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haeka\Downloads\Template MTC Web\"/>
    </mc:Choice>
  </mc:AlternateContent>
  <xr:revisionPtr revIDLastSave="0" documentId="13_ncr:1_{46B8AF6D-533D-4A62-9C14-1E8F98636352}" xr6:coauthVersionLast="47" xr6:coauthVersionMax="47" xr10:uidLastSave="{00000000-0000-0000-0000-000000000000}"/>
  <bookViews>
    <workbookView xWindow="1860" yWindow="0" windowWidth="15615" windowHeight="10800" xr2:uid="{00000000-000D-0000-FFFF-FFFF00000000}"/>
  </bookViews>
  <sheets>
    <sheet name="Per-29Jun" sheetId="270" r:id="rId1"/>
  </sheets>
  <definedNames>
    <definedName name="_xlnm._FilterDatabase" localSheetId="0" hidden="1">'Per-29Jun'!$BH$2:$CA$143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155" i="270" l="1"/>
  <c r="BO155" i="270"/>
  <c r="BN155" i="270"/>
  <c r="BM155" i="270"/>
  <c r="BL155" i="270"/>
  <c r="BK155" i="270"/>
  <c r="BJ155" i="270"/>
  <c r="BQ147" i="270"/>
  <c r="BQ148" i="270"/>
  <c r="BQ149" i="270"/>
  <c r="BQ150" i="270"/>
  <c r="BQ151" i="270"/>
  <c r="BQ152" i="270"/>
  <c r="BQ153" i="270"/>
  <c r="BQ154" i="270"/>
  <c r="BQ146" i="270"/>
  <c r="P13027" i="270"/>
  <c r="BY190" i="270"/>
  <c r="BY189" i="270"/>
  <c r="BY188" i="270"/>
  <c r="BY187" i="270"/>
  <c r="BY186" i="270"/>
  <c r="BY181" i="270"/>
  <c r="BY180" i="270"/>
  <c r="BY179" i="270"/>
  <c r="BY178" i="270"/>
  <c r="BY177" i="270"/>
  <c r="BV162" i="270"/>
  <c r="BV161" i="270"/>
  <c r="BV160" i="270"/>
  <c r="BV159" i="270"/>
  <c r="BV158" i="270"/>
  <c r="BV157" i="270"/>
  <c r="BV156" i="270"/>
  <c r="BV155" i="270"/>
  <c r="BV154" i="270"/>
  <c r="BZ143" i="270"/>
  <c r="BU152" i="270" s="1"/>
  <c r="BY143" i="270"/>
  <c r="BU151" i="270" s="1"/>
  <c r="BX143" i="270"/>
  <c r="BU150" i="270" s="1"/>
  <c r="BW143" i="270"/>
  <c r="BU149" i="270" s="1"/>
  <c r="BV143" i="270"/>
  <c r="BU148" i="270" s="1"/>
  <c r="BU143" i="270"/>
  <c r="BU147" i="270" s="1"/>
  <c r="BT143" i="270"/>
  <c r="BU146" i="270" s="1"/>
  <c r="CA142" i="270"/>
  <c r="CA141" i="270"/>
  <c r="CA140" i="270"/>
  <c r="CA139" i="270"/>
  <c r="CA138" i="270"/>
  <c r="CA137" i="270"/>
  <c r="CA136" i="270"/>
  <c r="CA135" i="270"/>
  <c r="CA134" i="270"/>
  <c r="CA133" i="270"/>
  <c r="CA132" i="270"/>
  <c r="CA131" i="270"/>
  <c r="CA130" i="270"/>
  <c r="CA129" i="270"/>
  <c r="CA128" i="270"/>
  <c r="CA127" i="270"/>
  <c r="CA126" i="270"/>
  <c r="CA125" i="270"/>
  <c r="CA124" i="270"/>
  <c r="CA123" i="270"/>
  <c r="CA122" i="270"/>
  <c r="CA121" i="270"/>
  <c r="CA120" i="270"/>
  <c r="CA119" i="270"/>
  <c r="CA118" i="270"/>
  <c r="CA117" i="270"/>
  <c r="CA116" i="270"/>
  <c r="CA115" i="270"/>
  <c r="CA114" i="270"/>
  <c r="CA113" i="270"/>
  <c r="CA112" i="270"/>
  <c r="CA111" i="270"/>
  <c r="CA110" i="270"/>
  <c r="CA109" i="270"/>
  <c r="CA108" i="270"/>
  <c r="CA107" i="270"/>
  <c r="CA106" i="270"/>
  <c r="CA105" i="270"/>
  <c r="CA104" i="270"/>
  <c r="CA103" i="270"/>
  <c r="CA102" i="270"/>
  <c r="CA101" i="270"/>
  <c r="CA100" i="270"/>
  <c r="CA99" i="270"/>
  <c r="CA98" i="270"/>
  <c r="CA97" i="270"/>
  <c r="CA96" i="270"/>
  <c r="CA95" i="270"/>
  <c r="CA94" i="270"/>
  <c r="CA93" i="270"/>
  <c r="CA92" i="270"/>
  <c r="CA91" i="270"/>
  <c r="CA90" i="270"/>
  <c r="CA89" i="270"/>
  <c r="CA88" i="270"/>
  <c r="CA87" i="270"/>
  <c r="CA86" i="270"/>
  <c r="CA85" i="270"/>
  <c r="CA84" i="270"/>
  <c r="CA83" i="270"/>
  <c r="CA82" i="270"/>
  <c r="CA81" i="270"/>
  <c r="CA80" i="270"/>
  <c r="CA79" i="270"/>
  <c r="CA78" i="270"/>
  <c r="CA77" i="270"/>
  <c r="CA76" i="270"/>
  <c r="CA75" i="270"/>
  <c r="CA74" i="270"/>
  <c r="CA73" i="270"/>
  <c r="CA72" i="270"/>
  <c r="CA71" i="270"/>
  <c r="CA70" i="270"/>
  <c r="CA69" i="270"/>
  <c r="CA68" i="270"/>
  <c r="CA67" i="270"/>
  <c r="CA66" i="270"/>
  <c r="CA65" i="270"/>
  <c r="CA64" i="270"/>
  <c r="CA63" i="270"/>
  <c r="CA62" i="270"/>
  <c r="CA61" i="270"/>
  <c r="CA60" i="270"/>
  <c r="CA59" i="270"/>
  <c r="CA58" i="270"/>
  <c r="CA57" i="270"/>
  <c r="CA56" i="270"/>
  <c r="CA55" i="270"/>
  <c r="CA54" i="270"/>
  <c r="CA53" i="270"/>
  <c r="CA52" i="270"/>
  <c r="CA51" i="270"/>
  <c r="CA50" i="270"/>
  <c r="CA49" i="270"/>
  <c r="CA48" i="270"/>
  <c r="CA47" i="270"/>
  <c r="CA46" i="270"/>
  <c r="CA45" i="270"/>
  <c r="CA44" i="270"/>
  <c r="CA43" i="270"/>
  <c r="CA42" i="270"/>
  <c r="CA41" i="270"/>
  <c r="CA40" i="270"/>
  <c r="CA39" i="270"/>
  <c r="CA38" i="270"/>
  <c r="CA37" i="270"/>
  <c r="CA36" i="270"/>
  <c r="CA35" i="270"/>
  <c r="CA34" i="270"/>
  <c r="CA33" i="270"/>
  <c r="CA32" i="270"/>
  <c r="BX182" i="270"/>
  <c r="CA31" i="270"/>
  <c r="BX191" i="270"/>
  <c r="CA30" i="270"/>
  <c r="CA29" i="270"/>
  <c r="BW182" i="270"/>
  <c r="CA28" i="270"/>
  <c r="BW191" i="270"/>
  <c r="CA27" i="270"/>
  <c r="CA26" i="270"/>
  <c r="BV182" i="270"/>
  <c r="CA25" i="270"/>
  <c r="BV191" i="270"/>
  <c r="CA24" i="270"/>
  <c r="CA23" i="270"/>
  <c r="BU182" i="270"/>
  <c r="CA22" i="270"/>
  <c r="BU191" i="270"/>
  <c r="CA21" i="270"/>
  <c r="CA20" i="270"/>
  <c r="CA19" i="270"/>
  <c r="CA18" i="270"/>
  <c r="CA17" i="270"/>
  <c r="CA16" i="270"/>
  <c r="CA15" i="270"/>
  <c r="CA14" i="270"/>
  <c r="CA13" i="270"/>
  <c r="CA12" i="270"/>
  <c r="CA11" i="270"/>
  <c r="CA10" i="270"/>
  <c r="CA9" i="270"/>
  <c r="CA8" i="270"/>
  <c r="CA7" i="270"/>
  <c r="CA6" i="270"/>
  <c r="CA5" i="270"/>
  <c r="CA4" i="270"/>
  <c r="BH4" i="270"/>
  <c r="BH5" i="270" s="1"/>
  <c r="BH6" i="270" s="1"/>
  <c r="BH7" i="270" s="1"/>
  <c r="BH8" i="270" s="1"/>
  <c r="BH9" i="270" s="1"/>
  <c r="BH10" i="270" s="1"/>
  <c r="BH11" i="270" s="1"/>
  <c r="BH12" i="270" s="1"/>
  <c r="BH13" i="270" s="1"/>
  <c r="BH14" i="270" s="1"/>
  <c r="BH15" i="270" s="1"/>
  <c r="BH16" i="270" s="1"/>
  <c r="BH17" i="270" s="1"/>
  <c r="BH18" i="270" s="1"/>
  <c r="BH19" i="270" s="1"/>
  <c r="BH20" i="270" s="1"/>
  <c r="BH21" i="270" s="1"/>
  <c r="BH22" i="270" s="1"/>
  <c r="BH23" i="270" s="1"/>
  <c r="BH24" i="270" s="1"/>
  <c r="BH25" i="270" s="1"/>
  <c r="BH26" i="270" s="1"/>
  <c r="BH27" i="270" s="1"/>
  <c r="BH28" i="270" s="1"/>
  <c r="BH29" i="270" s="1"/>
  <c r="BH30" i="270" s="1"/>
  <c r="BH31" i="270" s="1"/>
  <c r="BH32" i="270" s="1"/>
  <c r="BH33" i="270" s="1"/>
  <c r="BH34" i="270" s="1"/>
  <c r="BH35" i="270" s="1"/>
  <c r="BH36" i="270" s="1"/>
  <c r="BH37" i="270" s="1"/>
  <c r="BH38" i="270" s="1"/>
  <c r="BH39" i="270" s="1"/>
  <c r="BH40" i="270" s="1"/>
  <c r="BH41" i="270" s="1"/>
  <c r="BH42" i="270" s="1"/>
  <c r="BH43" i="270" s="1"/>
  <c r="BH44" i="270" s="1"/>
  <c r="BH45" i="270" s="1"/>
  <c r="BH46" i="270" s="1"/>
  <c r="BH47" i="270" s="1"/>
  <c r="BH48" i="270" s="1"/>
  <c r="BH49" i="270" s="1"/>
  <c r="BH50" i="270" s="1"/>
  <c r="BH51" i="270" s="1"/>
  <c r="BH52" i="270" s="1"/>
  <c r="BH53" i="270" s="1"/>
  <c r="BH54" i="270" s="1"/>
  <c r="BH55" i="270" s="1"/>
  <c r="BH56" i="270" s="1"/>
  <c r="BH57" i="270" s="1"/>
  <c r="BH58" i="270" s="1"/>
  <c r="BH59" i="270" s="1"/>
  <c r="BH60" i="270" s="1"/>
  <c r="BH61" i="270" s="1"/>
  <c r="BH62" i="270" s="1"/>
  <c r="BH63" i="270" s="1"/>
  <c r="BH64" i="270" s="1"/>
  <c r="BH65" i="270" s="1"/>
  <c r="BH66" i="270" s="1"/>
  <c r="BH67" i="270" s="1"/>
  <c r="BH68" i="270" s="1"/>
  <c r="BH69" i="270" s="1"/>
  <c r="BH70" i="270" s="1"/>
  <c r="BH71" i="270" s="1"/>
  <c r="BH72" i="270" s="1"/>
  <c r="BH73" i="270" s="1"/>
  <c r="BH74" i="270" s="1"/>
  <c r="BH75" i="270" s="1"/>
  <c r="BH76" i="270" s="1"/>
  <c r="BH77" i="270" s="1"/>
  <c r="BH78" i="270" s="1"/>
  <c r="BH79" i="270" s="1"/>
  <c r="BH80" i="270" s="1"/>
  <c r="BH81" i="270" s="1"/>
  <c r="BH82" i="270" s="1"/>
  <c r="BH83" i="270" s="1"/>
  <c r="BH84" i="270" s="1"/>
  <c r="BH85" i="270" s="1"/>
  <c r="BH86" i="270" s="1"/>
  <c r="BH87" i="270" s="1"/>
  <c r="BH88" i="270" s="1"/>
  <c r="BH89" i="270" s="1"/>
  <c r="BH90" i="270" s="1"/>
  <c r="BH91" i="270" s="1"/>
  <c r="BH92" i="270" s="1"/>
  <c r="BH93" i="270" s="1"/>
  <c r="BH94" i="270" s="1"/>
  <c r="BH95" i="270" s="1"/>
  <c r="BH96" i="270" s="1"/>
  <c r="BH97" i="270" s="1"/>
  <c r="BH98" i="270" s="1"/>
  <c r="BH99" i="270" s="1"/>
  <c r="BH100" i="270" s="1"/>
  <c r="BH101" i="270" s="1"/>
  <c r="BH102" i="270" s="1"/>
  <c r="BH103" i="270" s="1"/>
  <c r="BH104" i="270" s="1"/>
  <c r="BH105" i="270" s="1"/>
  <c r="BH106" i="270" s="1"/>
  <c r="BH107" i="270" s="1"/>
  <c r="BH108" i="270" s="1"/>
  <c r="BH109" i="270" s="1"/>
  <c r="BH110" i="270" s="1"/>
  <c r="BH111" i="270" s="1"/>
  <c r="BH112" i="270" s="1"/>
  <c r="BH113" i="270" s="1"/>
  <c r="BH114" i="270" s="1"/>
  <c r="BH115" i="270" s="1"/>
  <c r="BH116" i="270" s="1"/>
  <c r="BH117" i="270" s="1"/>
  <c r="BH118" i="270" s="1"/>
  <c r="BH119" i="270" s="1"/>
  <c r="BH120" i="270" s="1"/>
  <c r="BH121" i="270" s="1"/>
  <c r="BH122" i="270" s="1"/>
  <c r="BH123" i="270" s="1"/>
  <c r="BH124" i="270" s="1"/>
  <c r="BH125" i="270" s="1"/>
  <c r="BH126" i="270" s="1"/>
  <c r="BH127" i="270" s="1"/>
  <c r="BH128" i="270" s="1"/>
  <c r="BH129" i="270" s="1"/>
  <c r="BH130" i="270" s="1"/>
  <c r="BH131" i="270" s="1"/>
  <c r="BH132" i="270" s="1"/>
  <c r="BH133" i="270" s="1"/>
  <c r="BH134" i="270" s="1"/>
  <c r="BH135" i="270" s="1"/>
  <c r="BH136" i="270" s="1"/>
  <c r="BH137" i="270" s="1"/>
  <c r="BH138" i="270" s="1"/>
  <c r="BH139" i="270" s="1"/>
  <c r="BH140" i="270" s="1"/>
  <c r="BH141" i="270" s="1"/>
  <c r="BH142" i="270" s="1"/>
  <c r="CA3" i="270"/>
  <c r="A3" i="270"/>
  <c r="A4" i="270" s="1"/>
  <c r="A5" i="270" s="1"/>
  <c r="A6" i="270" s="1"/>
  <c r="A7" i="270" s="1"/>
  <c r="A8" i="270" s="1"/>
  <c r="A9" i="270" s="1"/>
  <c r="A10" i="270" s="1"/>
  <c r="A11" i="270" s="1"/>
  <c r="A12" i="270" s="1"/>
  <c r="A13" i="270" s="1"/>
  <c r="A14" i="270" s="1"/>
  <c r="A15" i="270" s="1"/>
  <c r="A16" i="270" s="1"/>
  <c r="A17" i="270" s="1"/>
  <c r="A18" i="270" s="1"/>
  <c r="A19" i="270" s="1"/>
  <c r="A20" i="270" s="1"/>
  <c r="A21" i="270" s="1"/>
  <c r="A22" i="270" s="1"/>
  <c r="A23" i="270" s="1"/>
  <c r="A24" i="270" s="1"/>
  <c r="A25" i="270" s="1"/>
  <c r="A26" i="270" s="1"/>
  <c r="A27" i="270" s="1"/>
  <c r="A28" i="270" s="1"/>
  <c r="A29" i="270" s="1"/>
  <c r="A30" i="270" s="1"/>
  <c r="A31" i="270" s="1"/>
  <c r="A32" i="270" s="1"/>
  <c r="A33" i="270" s="1"/>
  <c r="A34" i="270" s="1"/>
  <c r="A35" i="270" s="1"/>
  <c r="A36" i="270" s="1"/>
  <c r="A37" i="270" s="1"/>
  <c r="A38" i="270" s="1"/>
  <c r="A39" i="270" s="1"/>
  <c r="A40" i="270" s="1"/>
  <c r="A41" i="270" s="1"/>
  <c r="A42" i="270" s="1"/>
  <c r="A43" i="270" s="1"/>
  <c r="A44" i="270" s="1"/>
  <c r="A45" i="270" s="1"/>
  <c r="A46" i="270" s="1"/>
  <c r="A47" i="270" s="1"/>
  <c r="A48" i="270" s="1"/>
  <c r="A49" i="270" s="1"/>
  <c r="A50" i="270" s="1"/>
  <c r="A51" i="270" s="1"/>
  <c r="A52" i="270" s="1"/>
  <c r="A53" i="270" s="1"/>
  <c r="A54" i="270" s="1"/>
  <c r="A55" i="270" s="1"/>
  <c r="A56" i="270" s="1"/>
  <c r="A57" i="270" s="1"/>
  <c r="A58" i="270" s="1"/>
  <c r="A59" i="270" s="1"/>
  <c r="A60" i="270" s="1"/>
  <c r="A61" i="270" s="1"/>
  <c r="A62" i="270" s="1"/>
  <c r="A63" i="270" s="1"/>
  <c r="A64" i="270" s="1"/>
  <c r="A65" i="270" s="1"/>
  <c r="A66" i="270" s="1"/>
  <c r="A67" i="270" s="1"/>
  <c r="A68" i="270" s="1"/>
  <c r="A69" i="270" s="1"/>
  <c r="A70" i="270" s="1"/>
  <c r="A71" i="270" s="1"/>
  <c r="A72" i="270" s="1"/>
  <c r="A73" i="270" s="1"/>
  <c r="A74" i="270" s="1"/>
  <c r="A75" i="270" s="1"/>
  <c r="A76" i="270" s="1"/>
  <c r="A77" i="270" s="1"/>
  <c r="A78" i="270" s="1"/>
  <c r="A79" i="270" s="1"/>
  <c r="A80" i="270" s="1"/>
  <c r="A81" i="270" s="1"/>
  <c r="A82" i="270" s="1"/>
  <c r="A83" i="270" s="1"/>
  <c r="A84" i="270" s="1"/>
  <c r="A85" i="270" s="1"/>
  <c r="A86" i="270" s="1"/>
  <c r="A87" i="270" s="1"/>
  <c r="A88" i="270" s="1"/>
  <c r="A89" i="270" s="1"/>
  <c r="A90" i="270" s="1"/>
  <c r="A91" i="270" s="1"/>
  <c r="A92" i="270" s="1"/>
  <c r="A93" i="270" s="1"/>
  <c r="A94" i="270" s="1"/>
  <c r="A95" i="270" s="1"/>
  <c r="A96" i="270" s="1"/>
  <c r="A97" i="270" s="1"/>
  <c r="A98" i="270" s="1"/>
  <c r="A99" i="270" s="1"/>
  <c r="A100" i="270" s="1"/>
  <c r="A101" i="270" s="1"/>
  <c r="A102" i="270" s="1"/>
  <c r="A103" i="270" s="1"/>
  <c r="A104" i="270" s="1"/>
  <c r="A105" i="270" s="1"/>
  <c r="A106" i="270" s="1"/>
  <c r="A107" i="270" s="1"/>
  <c r="A108" i="270" s="1"/>
  <c r="A109" i="270" s="1"/>
  <c r="A110" i="270" s="1"/>
  <c r="A111" i="270" s="1"/>
  <c r="A112" i="270" s="1"/>
  <c r="A113" i="270" s="1"/>
  <c r="A114" i="270" s="1"/>
  <c r="A115" i="270" s="1"/>
  <c r="A116" i="270" s="1"/>
  <c r="A117" i="270" s="1"/>
  <c r="A118" i="270" s="1"/>
  <c r="A119" i="270" s="1"/>
  <c r="A120" i="270" s="1"/>
  <c r="A121" i="270" s="1"/>
  <c r="A122" i="270" s="1"/>
  <c r="A123" i="270" s="1"/>
  <c r="A124" i="270" s="1"/>
  <c r="A125" i="270" s="1"/>
  <c r="A126" i="270" s="1"/>
  <c r="A127" i="270" s="1"/>
  <c r="A128" i="270" s="1"/>
  <c r="A129" i="270" s="1"/>
  <c r="A130" i="270" s="1"/>
  <c r="A131" i="270" s="1"/>
  <c r="A132" i="270" s="1"/>
  <c r="A133" i="270" s="1"/>
  <c r="A134" i="270" s="1"/>
  <c r="A135" i="270" s="1"/>
  <c r="A136" i="270" s="1"/>
  <c r="A137" i="270" s="1"/>
  <c r="A138" i="270" s="1"/>
  <c r="A139" i="270" s="1"/>
  <c r="A140" i="270" s="1"/>
  <c r="A141" i="270" s="1"/>
  <c r="A142" i="270" s="1"/>
  <c r="A143" i="270" s="1"/>
  <c r="A144" i="270" s="1"/>
  <c r="A145" i="270" s="1"/>
  <c r="A146" i="270" s="1"/>
  <c r="A147" i="270" s="1"/>
  <c r="A148" i="270" s="1"/>
  <c r="A149" i="270" s="1"/>
  <c r="A150" i="270" s="1"/>
  <c r="A151" i="270" s="1"/>
  <c r="A152" i="270" s="1"/>
  <c r="A153" i="270" s="1"/>
  <c r="A154" i="270" s="1"/>
  <c r="A155" i="270" s="1"/>
  <c r="A156" i="270" s="1"/>
  <c r="A157" i="270" s="1"/>
  <c r="A158" i="270" s="1"/>
  <c r="A159" i="270" s="1"/>
  <c r="A160" i="270" s="1"/>
  <c r="A161" i="270" s="1"/>
  <c r="A162" i="270" s="1"/>
  <c r="A163" i="270" s="1"/>
  <c r="A164" i="270" s="1"/>
  <c r="A165" i="270" s="1"/>
  <c r="A166" i="270" s="1"/>
  <c r="A167" i="270" s="1"/>
  <c r="A168" i="270" s="1"/>
  <c r="A169" i="270" s="1"/>
  <c r="A170" i="270" s="1"/>
  <c r="A171" i="270" s="1"/>
  <c r="A172" i="270" s="1"/>
  <c r="A173" i="270" s="1"/>
  <c r="A174" i="270" s="1"/>
  <c r="A175" i="270" s="1"/>
  <c r="A176" i="270" s="1"/>
  <c r="A177" i="270" s="1"/>
  <c r="A178" i="270" s="1"/>
  <c r="A179" i="270" s="1"/>
  <c r="A180" i="270" s="1"/>
  <c r="A181" i="270" s="1"/>
  <c r="A182" i="270" s="1"/>
  <c r="A183" i="270" s="1"/>
  <c r="A184" i="270" s="1"/>
  <c r="A185" i="270" s="1"/>
  <c r="A186" i="270" s="1"/>
  <c r="A187" i="270" s="1"/>
  <c r="A188" i="270" s="1"/>
  <c r="A189" i="270" s="1"/>
  <c r="A190" i="270" s="1"/>
  <c r="A191" i="270" s="1"/>
  <c r="A192" i="270" s="1"/>
  <c r="A193" i="270" s="1"/>
  <c r="A194" i="270" s="1"/>
  <c r="A195" i="270" s="1"/>
  <c r="A196" i="270" s="1"/>
  <c r="A197" i="270" s="1"/>
  <c r="A198" i="270" s="1"/>
  <c r="A199" i="270" s="1"/>
  <c r="A200" i="270" s="1"/>
  <c r="A201" i="270" s="1"/>
  <c r="A202" i="270" s="1"/>
  <c r="A203" i="270" s="1"/>
  <c r="A204" i="270" s="1"/>
  <c r="A205" i="270" s="1"/>
  <c r="A206" i="270" s="1"/>
  <c r="A207" i="270" s="1"/>
  <c r="A208" i="270" s="1"/>
  <c r="A209" i="270" s="1"/>
  <c r="A210" i="270" s="1"/>
  <c r="A211" i="270" s="1"/>
  <c r="A212" i="270" s="1"/>
  <c r="A213" i="270" s="1"/>
  <c r="A214" i="270" s="1"/>
  <c r="A215" i="270" s="1"/>
  <c r="A216" i="270" s="1"/>
  <c r="A217" i="270" s="1"/>
  <c r="A218" i="270" s="1"/>
  <c r="A219" i="270" s="1"/>
  <c r="A220" i="270" s="1"/>
  <c r="A221" i="270" s="1"/>
  <c r="A222" i="270" s="1"/>
  <c r="A223" i="270" s="1"/>
  <c r="A224" i="270" s="1"/>
  <c r="A225" i="270" s="1"/>
  <c r="A226" i="270" s="1"/>
  <c r="A227" i="270" s="1"/>
  <c r="A228" i="270" s="1"/>
  <c r="A229" i="270" s="1"/>
  <c r="A230" i="270" s="1"/>
  <c r="A231" i="270" s="1"/>
  <c r="A232" i="270" s="1"/>
  <c r="A233" i="270" s="1"/>
  <c r="A234" i="270" s="1"/>
  <c r="A235" i="270" s="1"/>
  <c r="A236" i="270" s="1"/>
  <c r="A237" i="270" s="1"/>
  <c r="A238" i="270" s="1"/>
  <c r="A239" i="270" s="1"/>
  <c r="A240" i="270" s="1"/>
  <c r="A241" i="270" s="1"/>
  <c r="A242" i="270" s="1"/>
  <c r="A243" i="270" s="1"/>
  <c r="A244" i="270" s="1"/>
  <c r="A245" i="270" s="1"/>
  <c r="A246" i="270" s="1"/>
  <c r="A247" i="270" s="1"/>
  <c r="A248" i="270" s="1"/>
  <c r="A249" i="270" s="1"/>
  <c r="A250" i="270" s="1"/>
  <c r="A251" i="270" s="1"/>
  <c r="A252" i="270" s="1"/>
  <c r="A253" i="270" s="1"/>
  <c r="A254" i="270" s="1"/>
  <c r="A255" i="270" s="1"/>
  <c r="A256" i="270" s="1"/>
  <c r="A257" i="270" s="1"/>
  <c r="A258" i="270" s="1"/>
  <c r="A259" i="270" s="1"/>
  <c r="A260" i="270" s="1"/>
  <c r="A261" i="270" s="1"/>
  <c r="A262" i="270" s="1"/>
  <c r="A263" i="270" s="1"/>
  <c r="A264" i="270" s="1"/>
  <c r="A265" i="270" s="1"/>
  <c r="A266" i="270" s="1"/>
  <c r="A267" i="270" s="1"/>
  <c r="A268" i="270" s="1"/>
  <c r="A269" i="270" s="1"/>
  <c r="A270" i="270" s="1"/>
  <c r="A271" i="270" s="1"/>
  <c r="A272" i="270" s="1"/>
  <c r="A273" i="270" s="1"/>
  <c r="A274" i="270" s="1"/>
  <c r="A275" i="270" s="1"/>
  <c r="A276" i="270" s="1"/>
  <c r="A277" i="270" s="1"/>
  <c r="A278" i="270" s="1"/>
  <c r="A279" i="270" s="1"/>
  <c r="A280" i="270" s="1"/>
  <c r="A281" i="270" s="1"/>
  <c r="A282" i="270" s="1"/>
  <c r="A283" i="270" s="1"/>
  <c r="A284" i="270" s="1"/>
  <c r="A285" i="270" s="1"/>
  <c r="A286" i="270" s="1"/>
  <c r="A287" i="270" s="1"/>
  <c r="A288" i="270" s="1"/>
  <c r="A289" i="270" s="1"/>
  <c r="A290" i="270" s="1"/>
  <c r="A291" i="270" s="1"/>
  <c r="A292" i="270" s="1"/>
  <c r="A293" i="270" s="1"/>
  <c r="A294" i="270" s="1"/>
  <c r="A295" i="270" s="1"/>
  <c r="A296" i="270" s="1"/>
  <c r="A297" i="270" s="1"/>
  <c r="A298" i="270" s="1"/>
  <c r="A299" i="270" s="1"/>
  <c r="A300" i="270" s="1"/>
  <c r="A301" i="270" s="1"/>
  <c r="A302" i="270" s="1"/>
  <c r="A303" i="270" s="1"/>
  <c r="A304" i="270" s="1"/>
  <c r="A305" i="270" s="1"/>
  <c r="A306" i="270" s="1"/>
  <c r="A307" i="270" s="1"/>
  <c r="A308" i="270" s="1"/>
  <c r="A309" i="270" s="1"/>
  <c r="A310" i="270" s="1"/>
  <c r="A311" i="270" s="1"/>
  <c r="A312" i="270" s="1"/>
  <c r="A313" i="270" s="1"/>
  <c r="A314" i="270" s="1"/>
  <c r="A315" i="270" s="1"/>
  <c r="A316" i="270" s="1"/>
  <c r="A317" i="270" s="1"/>
  <c r="A318" i="270" s="1"/>
  <c r="A319" i="270" s="1"/>
  <c r="A320" i="270" s="1"/>
  <c r="A321" i="270" s="1"/>
  <c r="A322" i="270" s="1"/>
  <c r="A323" i="270" s="1"/>
  <c r="A324" i="270" s="1"/>
  <c r="A325" i="270" s="1"/>
  <c r="A326" i="270" s="1"/>
  <c r="A327" i="270" s="1"/>
  <c r="A328" i="270" s="1"/>
  <c r="A329" i="270" s="1"/>
  <c r="A330" i="270" s="1"/>
  <c r="A331" i="270" s="1"/>
  <c r="A332" i="270" s="1"/>
  <c r="A333" i="270" s="1"/>
  <c r="A334" i="270" s="1"/>
  <c r="A335" i="270" s="1"/>
  <c r="A336" i="270" s="1"/>
  <c r="A337" i="270" s="1"/>
  <c r="A338" i="270" s="1"/>
  <c r="A339" i="270" s="1"/>
  <c r="A340" i="270" s="1"/>
  <c r="A341" i="270" s="1"/>
  <c r="A342" i="270" s="1"/>
  <c r="A343" i="270" s="1"/>
  <c r="A344" i="270" s="1"/>
  <c r="A345" i="270" s="1"/>
  <c r="A346" i="270" s="1"/>
  <c r="A347" i="270" s="1"/>
  <c r="A348" i="270" s="1"/>
  <c r="A349" i="270" s="1"/>
  <c r="A350" i="270" s="1"/>
  <c r="A351" i="270" s="1"/>
  <c r="A352" i="270" s="1"/>
  <c r="A353" i="270" s="1"/>
  <c r="A354" i="270" s="1"/>
  <c r="A355" i="270" s="1"/>
  <c r="A356" i="270" s="1"/>
  <c r="A357" i="270" s="1"/>
  <c r="A358" i="270" s="1"/>
  <c r="A359" i="270" s="1"/>
  <c r="A360" i="270" s="1"/>
  <c r="A361" i="270" s="1"/>
  <c r="A362" i="270" s="1"/>
  <c r="A363" i="270" s="1"/>
  <c r="A364" i="270" s="1"/>
  <c r="A365" i="270" s="1"/>
  <c r="A366" i="270" s="1"/>
  <c r="A367" i="270" s="1"/>
  <c r="A368" i="270" s="1"/>
  <c r="A369" i="270" s="1"/>
  <c r="A370" i="270" s="1"/>
  <c r="A371" i="270" s="1"/>
  <c r="A372" i="270" s="1"/>
  <c r="A373" i="270" s="1"/>
  <c r="A374" i="270" s="1"/>
  <c r="A375" i="270" s="1"/>
  <c r="A376" i="270" s="1"/>
  <c r="A377" i="270" s="1"/>
  <c r="A378" i="270" s="1"/>
  <c r="A379" i="270" s="1"/>
  <c r="A380" i="270" s="1"/>
  <c r="A381" i="270" s="1"/>
  <c r="A382" i="270" s="1"/>
  <c r="A383" i="270" s="1"/>
  <c r="A384" i="270" s="1"/>
  <c r="A385" i="270" s="1"/>
  <c r="A386" i="270" s="1"/>
  <c r="A387" i="270" s="1"/>
  <c r="A388" i="270" s="1"/>
  <c r="A389" i="270" s="1"/>
  <c r="A390" i="270" s="1"/>
  <c r="A391" i="270" s="1"/>
  <c r="A392" i="270" s="1"/>
  <c r="A393" i="270" s="1"/>
  <c r="A394" i="270" s="1"/>
  <c r="A395" i="270" s="1"/>
  <c r="A396" i="270" s="1"/>
  <c r="A397" i="270" s="1"/>
  <c r="A398" i="270" s="1"/>
  <c r="A399" i="270" s="1"/>
  <c r="A400" i="270" s="1"/>
  <c r="A401" i="270" s="1"/>
  <c r="A402" i="270" s="1"/>
  <c r="A403" i="270" s="1"/>
  <c r="A404" i="270" s="1"/>
  <c r="A405" i="270" s="1"/>
  <c r="A406" i="270" s="1"/>
  <c r="A407" i="270" s="1"/>
  <c r="A408" i="270" s="1"/>
  <c r="A409" i="270" s="1"/>
  <c r="A410" i="270" s="1"/>
  <c r="A411" i="270" s="1"/>
  <c r="A412" i="270" s="1"/>
  <c r="A413" i="270" s="1"/>
  <c r="A414" i="270" s="1"/>
  <c r="A415" i="270" s="1"/>
  <c r="A416" i="270" s="1"/>
  <c r="A417" i="270" s="1"/>
  <c r="A418" i="270" s="1"/>
  <c r="A419" i="270" s="1"/>
  <c r="A420" i="270" s="1"/>
  <c r="A421" i="270" s="1"/>
  <c r="A422" i="270" s="1"/>
  <c r="A423" i="270" s="1"/>
  <c r="A424" i="270" s="1"/>
  <c r="A425" i="270" s="1"/>
  <c r="A426" i="270" s="1"/>
  <c r="A427" i="270" s="1"/>
  <c r="A428" i="270" s="1"/>
  <c r="A429" i="270" s="1"/>
  <c r="A430" i="270" s="1"/>
  <c r="A431" i="270" s="1"/>
  <c r="A432" i="270" s="1"/>
  <c r="A433" i="270" s="1"/>
  <c r="A434" i="270" s="1"/>
  <c r="A435" i="270" s="1"/>
  <c r="A436" i="270" s="1"/>
  <c r="A437" i="270" s="1"/>
  <c r="A438" i="270" s="1"/>
  <c r="A439" i="270" s="1"/>
  <c r="A440" i="270" s="1"/>
  <c r="A441" i="270" s="1"/>
  <c r="A442" i="270" s="1"/>
  <c r="A443" i="270" s="1"/>
  <c r="A444" i="270" s="1"/>
  <c r="A445" i="270" s="1"/>
  <c r="A446" i="270" s="1"/>
  <c r="A447" i="270" s="1"/>
  <c r="A448" i="270" s="1"/>
  <c r="A449" i="270" s="1"/>
  <c r="A450" i="270" s="1"/>
  <c r="A451" i="270" s="1"/>
  <c r="A452" i="270" s="1"/>
  <c r="A453" i="270" s="1"/>
  <c r="A454" i="270" s="1"/>
  <c r="A455" i="270" s="1"/>
  <c r="A456" i="270" s="1"/>
  <c r="A457" i="270" s="1"/>
  <c r="A458" i="270" s="1"/>
  <c r="A459" i="270" s="1"/>
  <c r="A460" i="270" s="1"/>
  <c r="A461" i="270" s="1"/>
  <c r="A462" i="270" s="1"/>
  <c r="A463" i="270" s="1"/>
  <c r="A464" i="270" s="1"/>
  <c r="A465" i="270" s="1"/>
  <c r="A466" i="270" s="1"/>
  <c r="A467" i="270" s="1"/>
  <c r="A468" i="270" s="1"/>
  <c r="A469" i="270" s="1"/>
  <c r="A470" i="270" s="1"/>
  <c r="A471" i="270" s="1"/>
  <c r="A472" i="270" s="1"/>
  <c r="A473" i="270" s="1"/>
  <c r="A474" i="270" s="1"/>
  <c r="A475" i="270" s="1"/>
  <c r="A476" i="270" s="1"/>
  <c r="A477" i="270" s="1"/>
  <c r="A478" i="270" s="1"/>
  <c r="A479" i="270" s="1"/>
  <c r="A480" i="270" s="1"/>
  <c r="A481" i="270" s="1"/>
  <c r="A482" i="270" s="1"/>
  <c r="A483" i="270" s="1"/>
  <c r="A484" i="270" s="1"/>
  <c r="A485" i="270" s="1"/>
  <c r="A486" i="270" s="1"/>
  <c r="A487" i="270" s="1"/>
  <c r="A488" i="270" s="1"/>
  <c r="A489" i="270" s="1"/>
  <c r="A490" i="270" s="1"/>
  <c r="A491" i="270" s="1"/>
  <c r="A492" i="270" s="1"/>
  <c r="A493" i="270" s="1"/>
  <c r="A494" i="270" s="1"/>
  <c r="A495" i="270" s="1"/>
  <c r="A496" i="270" s="1"/>
  <c r="A497" i="270" s="1"/>
  <c r="A498" i="270" s="1"/>
  <c r="A499" i="270" s="1"/>
  <c r="A500" i="270" s="1"/>
  <c r="A501" i="270" s="1"/>
  <c r="A502" i="270" s="1"/>
  <c r="A503" i="270" s="1"/>
  <c r="A504" i="270" s="1"/>
  <c r="A505" i="270" s="1"/>
  <c r="A506" i="270" s="1"/>
  <c r="A507" i="270" s="1"/>
  <c r="A508" i="270" s="1"/>
  <c r="A509" i="270" s="1"/>
  <c r="A510" i="270" s="1"/>
  <c r="A511" i="270" s="1"/>
  <c r="A512" i="270" s="1"/>
  <c r="A513" i="270" s="1"/>
  <c r="A514" i="270" s="1"/>
  <c r="A515" i="270" s="1"/>
  <c r="A516" i="270" s="1"/>
  <c r="A517" i="270" s="1"/>
  <c r="A518" i="270" s="1"/>
  <c r="A519" i="270" s="1"/>
  <c r="A520" i="270" s="1"/>
  <c r="A521" i="270" s="1"/>
  <c r="A522" i="270" s="1"/>
  <c r="A523" i="270" s="1"/>
  <c r="A524" i="270" s="1"/>
  <c r="A525" i="270" s="1"/>
  <c r="A526" i="270" s="1"/>
  <c r="A527" i="270" s="1"/>
  <c r="A528" i="270" s="1"/>
  <c r="A529" i="270" s="1"/>
  <c r="A530" i="270" s="1"/>
  <c r="A531" i="270" s="1"/>
  <c r="A532" i="270" s="1"/>
  <c r="A533" i="270" s="1"/>
  <c r="A534" i="270" s="1"/>
  <c r="A535" i="270" s="1"/>
  <c r="A536" i="270" s="1"/>
  <c r="A537" i="270" s="1"/>
  <c r="A538" i="270" s="1"/>
  <c r="A539" i="270" s="1"/>
  <c r="A540" i="270" s="1"/>
  <c r="A541" i="270" s="1"/>
  <c r="A542" i="270" s="1"/>
  <c r="A543" i="270" s="1"/>
  <c r="A544" i="270" s="1"/>
  <c r="A545" i="270" s="1"/>
  <c r="A546" i="270" s="1"/>
  <c r="A547" i="270" s="1"/>
  <c r="A548" i="270" s="1"/>
  <c r="A549" i="270" s="1"/>
  <c r="A550" i="270" s="1"/>
  <c r="A551" i="270" s="1"/>
  <c r="A552" i="270" s="1"/>
  <c r="A553" i="270" s="1"/>
  <c r="A554" i="270" s="1"/>
  <c r="A555" i="270" s="1"/>
  <c r="A556" i="270" s="1"/>
  <c r="A557" i="270" s="1"/>
  <c r="A558" i="270" s="1"/>
  <c r="A559" i="270" s="1"/>
  <c r="A560" i="270" s="1"/>
  <c r="A561" i="270" s="1"/>
  <c r="A562" i="270" s="1"/>
  <c r="A563" i="270" s="1"/>
  <c r="A564" i="270" s="1"/>
  <c r="A565" i="270" s="1"/>
  <c r="A566" i="270" s="1"/>
  <c r="A567" i="270" s="1"/>
  <c r="A568" i="270" s="1"/>
  <c r="A569" i="270" s="1"/>
  <c r="A570" i="270" s="1"/>
  <c r="A571" i="270" s="1"/>
  <c r="A572" i="270" s="1"/>
  <c r="A573" i="270" s="1"/>
  <c r="A574" i="270" s="1"/>
  <c r="A575" i="270" s="1"/>
  <c r="A576" i="270" s="1"/>
  <c r="A577" i="270" s="1"/>
  <c r="A578" i="270" s="1"/>
  <c r="A579" i="270" s="1"/>
  <c r="A580" i="270" s="1"/>
  <c r="A581" i="270" s="1"/>
  <c r="A582" i="270" s="1"/>
  <c r="A583" i="270" s="1"/>
  <c r="A584" i="270" s="1"/>
  <c r="A585" i="270" s="1"/>
  <c r="A586" i="270" s="1"/>
  <c r="A587" i="270" s="1"/>
  <c r="A588" i="270" s="1"/>
  <c r="A589" i="270" s="1"/>
  <c r="A590" i="270" s="1"/>
  <c r="A591" i="270" s="1"/>
  <c r="A592" i="270" s="1"/>
  <c r="A593" i="270" s="1"/>
  <c r="A594" i="270" s="1"/>
  <c r="A595" i="270" s="1"/>
  <c r="A596" i="270" s="1"/>
  <c r="A597" i="270" s="1"/>
  <c r="A598" i="270" s="1"/>
  <c r="A599" i="270" s="1"/>
  <c r="A600" i="270" s="1"/>
  <c r="A601" i="270" s="1"/>
  <c r="A602" i="270" s="1"/>
  <c r="A603" i="270" s="1"/>
  <c r="A604" i="270" s="1"/>
  <c r="A605" i="270" s="1"/>
  <c r="A606" i="270" s="1"/>
  <c r="A607" i="270" s="1"/>
  <c r="A608" i="270" s="1"/>
  <c r="A609" i="270" s="1"/>
  <c r="A610" i="270" s="1"/>
  <c r="A611" i="270" s="1"/>
  <c r="A612" i="270" s="1"/>
  <c r="A613" i="270" s="1"/>
  <c r="A614" i="270" s="1"/>
  <c r="A615" i="270" s="1"/>
  <c r="A616" i="270" s="1"/>
  <c r="A617" i="270" s="1"/>
  <c r="A618" i="270" s="1"/>
  <c r="A619" i="270" s="1"/>
  <c r="A620" i="270" s="1"/>
  <c r="A621" i="270" s="1"/>
  <c r="A622" i="270" s="1"/>
  <c r="A623" i="270" s="1"/>
  <c r="A624" i="270" s="1"/>
  <c r="A625" i="270" s="1"/>
  <c r="A626" i="270" s="1"/>
  <c r="A627" i="270" s="1"/>
  <c r="A628" i="270" s="1"/>
  <c r="A629" i="270" s="1"/>
  <c r="A630" i="270" s="1"/>
  <c r="A631" i="270" s="1"/>
  <c r="A632" i="270" s="1"/>
  <c r="A633" i="270" s="1"/>
  <c r="A634" i="270" s="1"/>
  <c r="A635" i="270" s="1"/>
  <c r="A636" i="270" s="1"/>
  <c r="A637" i="270" s="1"/>
  <c r="A638" i="270" s="1"/>
  <c r="A639" i="270" s="1"/>
  <c r="A640" i="270" s="1"/>
  <c r="A641" i="270" s="1"/>
  <c r="A642" i="270" s="1"/>
  <c r="A643" i="270" s="1"/>
  <c r="A644" i="270" s="1"/>
  <c r="A645" i="270" s="1"/>
  <c r="A646" i="270" s="1"/>
  <c r="A647" i="270" s="1"/>
  <c r="A648" i="270" s="1"/>
  <c r="A649" i="270" s="1"/>
  <c r="A650" i="270" s="1"/>
  <c r="A651" i="270" s="1"/>
  <c r="A652" i="270" s="1"/>
  <c r="A653" i="270" s="1"/>
  <c r="A654" i="270" s="1"/>
  <c r="A655" i="270" s="1"/>
  <c r="A656" i="270" s="1"/>
  <c r="A657" i="270" s="1"/>
  <c r="A658" i="270" s="1"/>
  <c r="A659" i="270" s="1"/>
  <c r="A660" i="270" s="1"/>
  <c r="A661" i="270" s="1"/>
  <c r="A662" i="270" s="1"/>
  <c r="A663" i="270" s="1"/>
  <c r="A664" i="270" s="1"/>
  <c r="A665" i="270" s="1"/>
  <c r="A666" i="270" s="1"/>
  <c r="A667" i="270" s="1"/>
  <c r="A668" i="270" s="1"/>
  <c r="A669" i="270" s="1"/>
  <c r="A670" i="270" s="1"/>
  <c r="A671" i="270" s="1"/>
  <c r="A672" i="270" s="1"/>
  <c r="A673" i="270" s="1"/>
  <c r="A674" i="270" s="1"/>
  <c r="A675" i="270" s="1"/>
  <c r="A676" i="270" s="1"/>
  <c r="A677" i="270" s="1"/>
  <c r="A678" i="270" s="1"/>
  <c r="A679" i="270" s="1"/>
  <c r="A680" i="270" s="1"/>
  <c r="A681" i="270" s="1"/>
  <c r="A682" i="270" s="1"/>
  <c r="A683" i="270" s="1"/>
  <c r="A684" i="270" s="1"/>
  <c r="A685" i="270" s="1"/>
  <c r="A686" i="270" s="1"/>
  <c r="A687" i="270" s="1"/>
  <c r="A688" i="270" s="1"/>
  <c r="A689" i="270" s="1"/>
  <c r="A690" i="270" s="1"/>
  <c r="A691" i="270" s="1"/>
  <c r="A692" i="270" s="1"/>
  <c r="A693" i="270" s="1"/>
  <c r="A694" i="270" s="1"/>
  <c r="A695" i="270" s="1"/>
  <c r="A696" i="270" s="1"/>
  <c r="A697" i="270" s="1"/>
  <c r="A698" i="270" s="1"/>
  <c r="A699" i="270" s="1"/>
  <c r="A700" i="270" s="1"/>
  <c r="A701" i="270" s="1"/>
  <c r="A702" i="270" s="1"/>
  <c r="A703" i="270" s="1"/>
  <c r="A704" i="270" s="1"/>
  <c r="A705" i="270" s="1"/>
  <c r="A706" i="270" s="1"/>
  <c r="A707" i="270" s="1"/>
  <c r="A708" i="270" s="1"/>
  <c r="A709" i="270" s="1"/>
  <c r="A710" i="270" s="1"/>
  <c r="A711" i="270" s="1"/>
  <c r="A712" i="270" s="1"/>
  <c r="A713" i="270" s="1"/>
  <c r="A714" i="270" s="1"/>
  <c r="A715" i="270" s="1"/>
  <c r="A716" i="270" s="1"/>
  <c r="A717" i="270" s="1"/>
  <c r="A718" i="270" s="1"/>
  <c r="A719" i="270" s="1"/>
  <c r="A720" i="270" s="1"/>
  <c r="A721" i="270" s="1"/>
  <c r="A722" i="270" s="1"/>
  <c r="A723" i="270" s="1"/>
  <c r="A724" i="270" s="1"/>
  <c r="A725" i="270" s="1"/>
  <c r="A726" i="270" s="1"/>
  <c r="A727" i="270" s="1"/>
  <c r="A728" i="270" s="1"/>
  <c r="A729" i="270" s="1"/>
  <c r="A730" i="270" s="1"/>
  <c r="A731" i="270" s="1"/>
  <c r="A732" i="270" s="1"/>
  <c r="A733" i="270" s="1"/>
  <c r="A734" i="270" s="1"/>
  <c r="A735" i="270" s="1"/>
  <c r="A736" i="270" s="1"/>
  <c r="A737" i="270" s="1"/>
  <c r="A738" i="270" s="1"/>
  <c r="A739" i="270" s="1"/>
  <c r="A740" i="270" s="1"/>
  <c r="A741" i="270" s="1"/>
  <c r="A742" i="270" s="1"/>
  <c r="A743" i="270" s="1"/>
  <c r="A744" i="270" s="1"/>
  <c r="A745" i="270" s="1"/>
  <c r="A746" i="270" s="1"/>
  <c r="A747" i="270" s="1"/>
  <c r="A748" i="270" s="1"/>
  <c r="A749" i="270" s="1"/>
  <c r="A750" i="270" s="1"/>
  <c r="A751" i="270" s="1"/>
  <c r="A752" i="270" s="1"/>
  <c r="A753" i="270" s="1"/>
  <c r="A754" i="270" s="1"/>
  <c r="A755" i="270" s="1"/>
  <c r="A756" i="270" s="1"/>
  <c r="A757" i="270" s="1"/>
  <c r="A758" i="270" s="1"/>
  <c r="A759" i="270" s="1"/>
  <c r="A760" i="270" s="1"/>
  <c r="A761" i="270" s="1"/>
  <c r="A762" i="270" s="1"/>
  <c r="A763" i="270" s="1"/>
  <c r="A764" i="270" s="1"/>
  <c r="A765" i="270" s="1"/>
  <c r="A766" i="270" s="1"/>
  <c r="A767" i="270" s="1"/>
  <c r="A768" i="270" s="1"/>
  <c r="A769" i="270" s="1"/>
  <c r="A770" i="270" s="1"/>
  <c r="A771" i="270" s="1"/>
  <c r="A772" i="270" s="1"/>
  <c r="A773" i="270" s="1"/>
  <c r="A774" i="270" s="1"/>
  <c r="A775" i="270" s="1"/>
  <c r="A776" i="270" s="1"/>
  <c r="A777" i="270" s="1"/>
  <c r="A778" i="270" s="1"/>
  <c r="A779" i="270" s="1"/>
  <c r="A780" i="270" s="1"/>
  <c r="A781" i="270" s="1"/>
  <c r="A782" i="270" s="1"/>
  <c r="A783" i="270" s="1"/>
  <c r="A784" i="270" s="1"/>
  <c r="A785" i="270" s="1"/>
  <c r="A786" i="270" s="1"/>
  <c r="A787" i="270" s="1"/>
  <c r="A788" i="270" s="1"/>
  <c r="A789" i="270" s="1"/>
  <c r="A790" i="270" s="1"/>
  <c r="A791" i="270" s="1"/>
  <c r="A792" i="270" s="1"/>
  <c r="A793" i="270" s="1"/>
  <c r="A794" i="270" s="1"/>
  <c r="A795" i="270" s="1"/>
  <c r="A796" i="270" s="1"/>
  <c r="A797" i="270" s="1"/>
  <c r="A798" i="270" s="1"/>
  <c r="A799" i="270" s="1"/>
  <c r="A800" i="270" s="1"/>
  <c r="A801" i="270" s="1"/>
  <c r="A802" i="270" s="1"/>
  <c r="A803" i="270" s="1"/>
  <c r="A804" i="270" s="1"/>
  <c r="A805" i="270" s="1"/>
  <c r="A806" i="270" s="1"/>
  <c r="A807" i="270" s="1"/>
  <c r="A808" i="270" s="1"/>
  <c r="A809" i="270" s="1"/>
  <c r="A810" i="270" s="1"/>
  <c r="A811" i="270" s="1"/>
  <c r="A812" i="270" s="1"/>
  <c r="A813" i="270" s="1"/>
  <c r="A814" i="270" s="1"/>
  <c r="A815" i="270" s="1"/>
  <c r="A816" i="270" s="1"/>
  <c r="A817" i="270" s="1"/>
  <c r="A818" i="270" s="1"/>
  <c r="A819" i="270" s="1"/>
  <c r="A820" i="270" s="1"/>
  <c r="A821" i="270" s="1"/>
  <c r="A822" i="270" s="1"/>
  <c r="A823" i="270" s="1"/>
  <c r="A824" i="270" s="1"/>
  <c r="A825" i="270" s="1"/>
  <c r="A826" i="270" s="1"/>
  <c r="A827" i="270" s="1"/>
  <c r="A828" i="270" s="1"/>
  <c r="A829" i="270" s="1"/>
  <c r="A830" i="270" s="1"/>
  <c r="A831" i="270" s="1"/>
  <c r="A832" i="270" s="1"/>
  <c r="A833" i="270" s="1"/>
  <c r="A834" i="270" s="1"/>
  <c r="A835" i="270" s="1"/>
  <c r="A836" i="270" s="1"/>
  <c r="A837" i="270" s="1"/>
  <c r="A838" i="270" s="1"/>
  <c r="A839" i="270" s="1"/>
  <c r="A840" i="270" s="1"/>
  <c r="A841" i="270" s="1"/>
  <c r="A842" i="270" s="1"/>
  <c r="A843" i="270" s="1"/>
  <c r="A844" i="270" s="1"/>
  <c r="A845" i="270" s="1"/>
  <c r="A846" i="270" s="1"/>
  <c r="A847" i="270" s="1"/>
  <c r="A848" i="270" s="1"/>
  <c r="A849" i="270" s="1"/>
  <c r="A850" i="270" s="1"/>
  <c r="A851" i="270" s="1"/>
  <c r="A852" i="270" s="1"/>
  <c r="A853" i="270" s="1"/>
  <c r="A854" i="270" s="1"/>
  <c r="A855" i="270" s="1"/>
  <c r="A856" i="270" s="1"/>
  <c r="A857" i="270" s="1"/>
  <c r="A858" i="270" s="1"/>
  <c r="A859" i="270" s="1"/>
  <c r="A860" i="270" s="1"/>
  <c r="A861" i="270" s="1"/>
  <c r="A862" i="270" s="1"/>
  <c r="A863" i="270" s="1"/>
  <c r="A864" i="270" s="1"/>
  <c r="A865" i="270" s="1"/>
  <c r="A866" i="270" s="1"/>
  <c r="A867" i="270" s="1"/>
  <c r="A868" i="270" s="1"/>
  <c r="A869" i="270" s="1"/>
  <c r="A870" i="270" s="1"/>
  <c r="A871" i="270" s="1"/>
  <c r="A872" i="270" s="1"/>
  <c r="A873" i="270" s="1"/>
  <c r="A874" i="270" s="1"/>
  <c r="A875" i="270" s="1"/>
  <c r="A876" i="270" s="1"/>
  <c r="A877" i="270" s="1"/>
  <c r="A878" i="270" s="1"/>
  <c r="A879" i="270" s="1"/>
  <c r="A880" i="270" s="1"/>
  <c r="A881" i="270" s="1"/>
  <c r="A882" i="270" s="1"/>
  <c r="A883" i="270" s="1"/>
  <c r="A884" i="270" s="1"/>
  <c r="A885" i="270" s="1"/>
  <c r="A886" i="270" s="1"/>
  <c r="A887" i="270" s="1"/>
  <c r="A888" i="270" s="1"/>
  <c r="A889" i="270" s="1"/>
  <c r="A890" i="270" s="1"/>
  <c r="A891" i="270" s="1"/>
  <c r="A892" i="270" s="1"/>
  <c r="A893" i="270" s="1"/>
  <c r="A894" i="270" s="1"/>
  <c r="A895" i="270" s="1"/>
  <c r="A896" i="270" s="1"/>
  <c r="A897" i="270" s="1"/>
  <c r="A898" i="270" s="1"/>
  <c r="A899" i="270" s="1"/>
  <c r="A900" i="270" s="1"/>
  <c r="A901" i="270" s="1"/>
  <c r="A902" i="270" s="1"/>
  <c r="A903" i="270" s="1"/>
  <c r="A904" i="270" s="1"/>
  <c r="A905" i="270" s="1"/>
  <c r="A906" i="270" s="1"/>
  <c r="A907" i="270" s="1"/>
  <c r="A908" i="270" s="1"/>
  <c r="A909" i="270" s="1"/>
  <c r="A910" i="270" s="1"/>
  <c r="A911" i="270" s="1"/>
  <c r="A912" i="270" s="1"/>
  <c r="A913" i="270" s="1"/>
  <c r="A914" i="270" s="1"/>
  <c r="A915" i="270" s="1"/>
  <c r="A916" i="270" s="1"/>
  <c r="A917" i="270" s="1"/>
  <c r="A918" i="270" s="1"/>
  <c r="A919" i="270" s="1"/>
  <c r="A920" i="270" s="1"/>
  <c r="A921" i="270" s="1"/>
  <c r="A922" i="270" s="1"/>
  <c r="A923" i="270" s="1"/>
  <c r="A924" i="270" s="1"/>
  <c r="A925" i="270" s="1"/>
  <c r="A926" i="270" s="1"/>
  <c r="A927" i="270" s="1"/>
  <c r="A928" i="270" s="1"/>
  <c r="A929" i="270" s="1"/>
  <c r="A930" i="270" s="1"/>
  <c r="A931" i="270" s="1"/>
  <c r="A932" i="270" s="1"/>
  <c r="A933" i="270" s="1"/>
  <c r="A934" i="270" s="1"/>
  <c r="A935" i="270" s="1"/>
  <c r="A936" i="270" s="1"/>
  <c r="A937" i="270" s="1"/>
  <c r="A938" i="270" s="1"/>
  <c r="A939" i="270" s="1"/>
  <c r="A940" i="270" s="1"/>
  <c r="A941" i="270" s="1"/>
  <c r="A942" i="270" s="1"/>
  <c r="A943" i="270" s="1"/>
  <c r="A944" i="270" s="1"/>
  <c r="A945" i="270" s="1"/>
  <c r="A946" i="270" s="1"/>
  <c r="A947" i="270" s="1"/>
  <c r="A948" i="270" s="1"/>
  <c r="A949" i="270" s="1"/>
  <c r="A950" i="270" s="1"/>
  <c r="A951" i="270" s="1"/>
  <c r="A952" i="270" s="1"/>
  <c r="A953" i="270" s="1"/>
  <c r="A954" i="270" s="1"/>
  <c r="A955" i="270" s="1"/>
  <c r="A956" i="270" s="1"/>
  <c r="A957" i="270" s="1"/>
  <c r="A958" i="270" s="1"/>
  <c r="A959" i="270" s="1"/>
  <c r="A960" i="270" s="1"/>
  <c r="A961" i="270" s="1"/>
  <c r="A962" i="270" s="1"/>
  <c r="A963" i="270" s="1"/>
  <c r="A964" i="270" s="1"/>
  <c r="A965" i="270" s="1"/>
  <c r="A966" i="270" s="1"/>
  <c r="A967" i="270" s="1"/>
  <c r="A968" i="270" s="1"/>
  <c r="A969" i="270" s="1"/>
  <c r="A970" i="270" s="1"/>
  <c r="A971" i="270" s="1"/>
  <c r="A972" i="270" s="1"/>
  <c r="A973" i="270" s="1"/>
  <c r="A974" i="270" s="1"/>
  <c r="A975" i="270" s="1"/>
  <c r="A976" i="270" s="1"/>
  <c r="A977" i="270" s="1"/>
  <c r="A978" i="270" s="1"/>
  <c r="A979" i="270" s="1"/>
  <c r="A980" i="270" s="1"/>
  <c r="A981" i="270" s="1"/>
  <c r="A982" i="270" s="1"/>
  <c r="A983" i="270" s="1"/>
  <c r="A984" i="270" s="1"/>
  <c r="A985" i="270" s="1"/>
  <c r="A986" i="270" s="1"/>
  <c r="A987" i="270" s="1"/>
  <c r="A988" i="270" s="1"/>
  <c r="A989" i="270" s="1"/>
  <c r="A990" i="270" s="1"/>
  <c r="A991" i="270" s="1"/>
  <c r="A992" i="270" s="1"/>
  <c r="A993" i="270" s="1"/>
  <c r="A994" i="270" s="1"/>
  <c r="A995" i="270" s="1"/>
  <c r="A996" i="270" s="1"/>
  <c r="A997" i="270" s="1"/>
  <c r="A998" i="270" s="1"/>
  <c r="A999" i="270" s="1"/>
  <c r="A1000" i="270" s="1"/>
  <c r="A1001" i="270" s="1"/>
  <c r="A1002" i="270" s="1"/>
  <c r="A1003" i="270" s="1"/>
  <c r="A1004" i="270" s="1"/>
  <c r="A1005" i="270" s="1"/>
  <c r="A1006" i="270" s="1"/>
  <c r="A1007" i="270" s="1"/>
  <c r="A1008" i="270" s="1"/>
  <c r="A1009" i="270" s="1"/>
  <c r="A1010" i="270" s="1"/>
  <c r="A1011" i="270" s="1"/>
  <c r="A1012" i="270" s="1"/>
  <c r="A1013" i="270" s="1"/>
  <c r="A1014" i="270" s="1"/>
  <c r="A1015" i="270" s="1"/>
  <c r="A1016" i="270" s="1"/>
  <c r="A1017" i="270" s="1"/>
  <c r="A1018" i="270" s="1"/>
  <c r="A1019" i="270" s="1"/>
  <c r="A1020" i="270" s="1"/>
  <c r="A1021" i="270" s="1"/>
  <c r="A1022" i="270" s="1"/>
  <c r="A1023" i="270" s="1"/>
  <c r="A1024" i="270" s="1"/>
  <c r="A1025" i="270" s="1"/>
  <c r="A1026" i="270" s="1"/>
  <c r="A1027" i="270" s="1"/>
  <c r="A1028" i="270" s="1"/>
  <c r="A1029" i="270" s="1"/>
  <c r="A1030" i="270" s="1"/>
  <c r="A1031" i="270" s="1"/>
  <c r="A1032" i="270" s="1"/>
  <c r="A1033" i="270" s="1"/>
  <c r="A1034" i="270" s="1"/>
  <c r="A1035" i="270" s="1"/>
  <c r="A1036" i="270" s="1"/>
  <c r="A1037" i="270" s="1"/>
  <c r="A1038" i="270" s="1"/>
  <c r="A1039" i="270" s="1"/>
  <c r="A1040" i="270" s="1"/>
  <c r="A1041" i="270" s="1"/>
  <c r="A1042" i="270" s="1"/>
  <c r="A1043" i="270" s="1"/>
  <c r="A1044" i="270" s="1"/>
  <c r="A1045" i="270" s="1"/>
  <c r="A1046" i="270" s="1"/>
  <c r="A1047" i="270" s="1"/>
  <c r="A1048" i="270" s="1"/>
  <c r="A1049" i="270" s="1"/>
  <c r="A1050" i="270" s="1"/>
  <c r="A1051" i="270" s="1"/>
  <c r="A1052" i="270" s="1"/>
  <c r="A1053" i="270" s="1"/>
  <c r="A1054" i="270" s="1"/>
  <c r="A1055" i="270" s="1"/>
  <c r="A1056" i="270" s="1"/>
  <c r="A1057" i="270" s="1"/>
  <c r="A1058" i="270" s="1"/>
  <c r="A1059" i="270" s="1"/>
  <c r="A1060" i="270" s="1"/>
  <c r="A1061" i="270" s="1"/>
  <c r="A1062" i="270" s="1"/>
  <c r="A1063" i="270" s="1"/>
  <c r="A1064" i="270" s="1"/>
  <c r="A1065" i="270" s="1"/>
  <c r="A1066" i="270" s="1"/>
  <c r="A1067" i="270" s="1"/>
  <c r="A1068" i="270" s="1"/>
  <c r="A1069" i="270" s="1"/>
  <c r="A1070" i="270" s="1"/>
  <c r="A1071" i="270" s="1"/>
  <c r="A1072" i="270" s="1"/>
  <c r="A1073" i="270" s="1"/>
  <c r="A1074" i="270" s="1"/>
  <c r="A1075" i="270" s="1"/>
  <c r="A1076" i="270" s="1"/>
  <c r="A1077" i="270" s="1"/>
  <c r="A1078" i="270" s="1"/>
  <c r="A1079" i="270" s="1"/>
  <c r="A1080" i="270" s="1"/>
  <c r="A1081" i="270" s="1"/>
  <c r="A1082" i="270" s="1"/>
  <c r="A1083" i="270" s="1"/>
  <c r="A1084" i="270" s="1"/>
  <c r="A1085" i="270" s="1"/>
  <c r="A1086" i="270" s="1"/>
  <c r="A1087" i="270" s="1"/>
  <c r="A1088" i="270" s="1"/>
  <c r="A1089" i="270" s="1"/>
  <c r="A1090" i="270" s="1"/>
  <c r="A1091" i="270" s="1"/>
  <c r="A1092" i="270" s="1"/>
  <c r="A1093" i="270" s="1"/>
  <c r="A1094" i="270" s="1"/>
  <c r="A1095" i="270" s="1"/>
  <c r="A1096" i="270" s="1"/>
  <c r="A1097" i="270" s="1"/>
  <c r="A1098" i="270" s="1"/>
  <c r="A1099" i="270" s="1"/>
  <c r="A1100" i="270" s="1"/>
  <c r="A1101" i="270" s="1"/>
  <c r="A1102" i="270" s="1"/>
  <c r="A1103" i="270" s="1"/>
  <c r="A1104" i="270" s="1"/>
  <c r="A1105" i="270" s="1"/>
  <c r="A1106" i="270" s="1"/>
  <c r="A1107" i="270" s="1"/>
  <c r="A1108" i="270" s="1"/>
  <c r="A1109" i="270" s="1"/>
  <c r="A1110" i="270" s="1"/>
  <c r="A1111" i="270" s="1"/>
  <c r="A1112" i="270" s="1"/>
  <c r="A1113" i="270" s="1"/>
  <c r="A1114" i="270" s="1"/>
  <c r="A1115" i="270" s="1"/>
  <c r="A1116" i="270" s="1"/>
  <c r="A1117" i="270" s="1"/>
  <c r="A1118" i="270" s="1"/>
  <c r="A1119" i="270" s="1"/>
  <c r="A1120" i="270" s="1"/>
  <c r="A1121" i="270" s="1"/>
  <c r="A1122" i="270" s="1"/>
  <c r="A1123" i="270" s="1"/>
  <c r="A1124" i="270" s="1"/>
  <c r="A1125" i="270" s="1"/>
  <c r="A1126" i="270" s="1"/>
  <c r="A1127" i="270" s="1"/>
  <c r="A1128" i="270" s="1"/>
  <c r="A1129" i="270" s="1"/>
  <c r="A1130" i="270" s="1"/>
  <c r="A1131" i="270" s="1"/>
  <c r="A1132" i="270" s="1"/>
  <c r="A1133" i="270" s="1"/>
  <c r="A1134" i="270" s="1"/>
  <c r="A1135" i="270" s="1"/>
  <c r="A1136" i="270" s="1"/>
  <c r="A1137" i="270" s="1"/>
  <c r="A1138" i="270" s="1"/>
  <c r="A1139" i="270" s="1"/>
  <c r="A1140" i="270" s="1"/>
  <c r="A1141" i="270" s="1"/>
  <c r="A1142" i="270" s="1"/>
  <c r="A1143" i="270" s="1"/>
  <c r="A1144" i="270" s="1"/>
  <c r="A1145" i="270" s="1"/>
  <c r="A1146" i="270" s="1"/>
  <c r="A1147" i="270" s="1"/>
  <c r="A1148" i="270" s="1"/>
  <c r="A1149" i="270" s="1"/>
  <c r="A1150" i="270" s="1"/>
  <c r="A1151" i="270" s="1"/>
  <c r="A1152" i="270" s="1"/>
  <c r="A1153" i="270" s="1"/>
  <c r="A1154" i="270" s="1"/>
  <c r="A1155" i="270" s="1"/>
  <c r="A1156" i="270" s="1"/>
  <c r="A1157" i="270" s="1"/>
  <c r="A1158" i="270" s="1"/>
  <c r="A1159" i="270" s="1"/>
  <c r="A1160" i="270" s="1"/>
  <c r="A1161" i="270" s="1"/>
  <c r="A1162" i="270" s="1"/>
  <c r="A1163" i="270" s="1"/>
  <c r="A1164" i="270" s="1"/>
  <c r="A1165" i="270" s="1"/>
  <c r="A1166" i="270" s="1"/>
  <c r="A1167" i="270" s="1"/>
  <c r="A1168" i="270" s="1"/>
  <c r="A1169" i="270" s="1"/>
  <c r="A1170" i="270" s="1"/>
  <c r="A1171" i="270" s="1"/>
  <c r="A1172" i="270" s="1"/>
  <c r="A1173" i="270" s="1"/>
  <c r="A1174" i="270" s="1"/>
  <c r="A1175" i="270" s="1"/>
  <c r="A1176" i="270" s="1"/>
  <c r="A1177" i="270" s="1"/>
  <c r="A1178" i="270" s="1"/>
  <c r="A1179" i="270" s="1"/>
  <c r="A1180" i="270" s="1"/>
  <c r="A1181" i="270" s="1"/>
  <c r="A1182" i="270" s="1"/>
  <c r="A1183" i="270" s="1"/>
  <c r="A1184" i="270" s="1"/>
  <c r="A1185" i="270" s="1"/>
  <c r="A1186" i="270" s="1"/>
  <c r="A1187" i="270" s="1"/>
  <c r="A1188" i="270" s="1"/>
  <c r="A1189" i="270" s="1"/>
  <c r="A1190" i="270" s="1"/>
  <c r="A1191" i="270" s="1"/>
  <c r="A1192" i="270" s="1"/>
  <c r="A1193" i="270" s="1"/>
  <c r="A1194" i="270" s="1"/>
  <c r="A1195" i="270" s="1"/>
  <c r="A1196" i="270" s="1"/>
  <c r="A1197" i="270" s="1"/>
  <c r="A1198" i="270" s="1"/>
  <c r="A1199" i="270" s="1"/>
  <c r="A1200" i="270" s="1"/>
  <c r="A1201" i="270" s="1"/>
  <c r="A1202" i="270" s="1"/>
  <c r="A1203" i="270" s="1"/>
  <c r="A1204" i="270" s="1"/>
  <c r="A1205" i="270" s="1"/>
  <c r="A1206" i="270" s="1"/>
  <c r="A1207" i="270" s="1"/>
  <c r="A1208" i="270" s="1"/>
  <c r="A1209" i="270" s="1"/>
  <c r="A1210" i="270" s="1"/>
  <c r="A1211" i="270" s="1"/>
  <c r="A1212" i="270" s="1"/>
  <c r="A1213" i="270" s="1"/>
  <c r="A1214" i="270" s="1"/>
  <c r="A1215" i="270" s="1"/>
  <c r="A1216" i="270" s="1"/>
  <c r="A1217" i="270" s="1"/>
  <c r="A1218" i="270" s="1"/>
  <c r="A1219" i="270" s="1"/>
  <c r="A1220" i="270" s="1"/>
  <c r="A1221" i="270" s="1"/>
  <c r="A1222" i="270" s="1"/>
  <c r="A1223" i="270" s="1"/>
  <c r="A1224" i="270" s="1"/>
  <c r="A1225" i="270" s="1"/>
  <c r="A1226" i="270" s="1"/>
  <c r="A1227" i="270" s="1"/>
  <c r="A1228" i="270" s="1"/>
  <c r="A1229" i="270" s="1"/>
  <c r="A1230" i="270" s="1"/>
  <c r="A1231" i="270" s="1"/>
  <c r="A1232" i="270" s="1"/>
  <c r="A1233" i="270" s="1"/>
  <c r="A1234" i="270" s="1"/>
  <c r="A1235" i="270" s="1"/>
  <c r="A1236" i="270" s="1"/>
  <c r="A1237" i="270" s="1"/>
  <c r="A1238" i="270" s="1"/>
  <c r="A1239" i="270" s="1"/>
  <c r="A1240" i="270" s="1"/>
  <c r="A1241" i="270" s="1"/>
  <c r="A1242" i="270" s="1"/>
  <c r="A1243" i="270" s="1"/>
  <c r="A1244" i="270" s="1"/>
  <c r="A1245" i="270" s="1"/>
  <c r="A1246" i="270" s="1"/>
  <c r="A1247" i="270" s="1"/>
  <c r="A1248" i="270" s="1"/>
  <c r="A1249" i="270" s="1"/>
  <c r="A1250" i="270" s="1"/>
  <c r="A1251" i="270" s="1"/>
  <c r="A1252" i="270" s="1"/>
  <c r="A1253" i="270" s="1"/>
  <c r="A1254" i="270" s="1"/>
  <c r="A1255" i="270" s="1"/>
  <c r="A1256" i="270" s="1"/>
  <c r="A1257" i="270" s="1"/>
  <c r="A1258" i="270" s="1"/>
  <c r="A1259" i="270" s="1"/>
  <c r="A1260" i="270" s="1"/>
  <c r="A1261" i="270" s="1"/>
  <c r="A1262" i="270" s="1"/>
  <c r="A1263" i="270" s="1"/>
  <c r="A1264" i="270" s="1"/>
  <c r="A1265" i="270" s="1"/>
  <c r="A1266" i="270" s="1"/>
  <c r="A1267" i="270" s="1"/>
  <c r="A1268" i="270" s="1"/>
  <c r="A1269" i="270" s="1"/>
  <c r="A1270" i="270" s="1"/>
  <c r="A1271" i="270" s="1"/>
  <c r="A1272" i="270" s="1"/>
  <c r="A1273" i="270" s="1"/>
  <c r="A1274" i="270" s="1"/>
  <c r="A1275" i="270" s="1"/>
  <c r="A1276" i="270" s="1"/>
  <c r="A1277" i="270" s="1"/>
  <c r="A1278" i="270" s="1"/>
  <c r="A1279" i="270" s="1"/>
  <c r="A1280" i="270" s="1"/>
  <c r="A1281" i="270" s="1"/>
  <c r="A1282" i="270" s="1"/>
  <c r="A1283" i="270" s="1"/>
  <c r="A1284" i="270" s="1"/>
  <c r="A1285" i="270" s="1"/>
  <c r="A1286" i="270" s="1"/>
  <c r="A1287" i="270" s="1"/>
  <c r="A1288" i="270" s="1"/>
  <c r="A1289" i="270" s="1"/>
  <c r="A1290" i="270" s="1"/>
  <c r="A1291" i="270" s="1"/>
  <c r="A1292" i="270" s="1"/>
  <c r="A1293" i="270" s="1"/>
  <c r="A1294" i="270" s="1"/>
  <c r="A1295" i="270" s="1"/>
  <c r="A1296" i="270" s="1"/>
  <c r="A1297" i="270" s="1"/>
  <c r="A1298" i="270" s="1"/>
  <c r="A1299" i="270" s="1"/>
  <c r="A1300" i="270" s="1"/>
  <c r="A1301" i="270" s="1"/>
  <c r="A1302" i="270" s="1"/>
  <c r="A1303" i="270" s="1"/>
  <c r="A1304" i="270" s="1"/>
  <c r="A1305" i="270" s="1"/>
  <c r="A1306" i="270" s="1"/>
  <c r="A1307" i="270" s="1"/>
  <c r="A1308" i="270" s="1"/>
  <c r="A1309" i="270" s="1"/>
  <c r="A1310" i="270" s="1"/>
  <c r="A1311" i="270" s="1"/>
  <c r="A1312" i="270" s="1"/>
  <c r="A1313" i="270" s="1"/>
  <c r="A1314" i="270" s="1"/>
  <c r="A1315" i="270" s="1"/>
  <c r="A1316" i="270" s="1"/>
  <c r="A1317" i="270" s="1"/>
  <c r="A1318" i="270" s="1"/>
  <c r="A1319" i="270" s="1"/>
  <c r="A1320" i="270" s="1"/>
  <c r="A1321" i="270" s="1"/>
  <c r="A1322" i="270" s="1"/>
  <c r="A1323" i="270" s="1"/>
  <c r="A1324" i="270" s="1"/>
  <c r="A1325" i="270" s="1"/>
  <c r="A1326" i="270" s="1"/>
  <c r="A1327" i="270" s="1"/>
  <c r="A1328" i="270" s="1"/>
  <c r="A1329" i="270" s="1"/>
  <c r="A1330" i="270" s="1"/>
  <c r="A1331" i="270" s="1"/>
  <c r="A1332" i="270" s="1"/>
  <c r="A1333" i="270" s="1"/>
  <c r="A1334" i="270" s="1"/>
  <c r="A1335" i="270" s="1"/>
  <c r="A1336" i="270" s="1"/>
  <c r="A1337" i="270" s="1"/>
  <c r="A1338" i="270" s="1"/>
  <c r="A1339" i="270" s="1"/>
  <c r="A1340" i="270" s="1"/>
  <c r="A1341" i="270" s="1"/>
  <c r="A1342" i="270" s="1"/>
  <c r="A1343" i="270" s="1"/>
  <c r="A1344" i="270" s="1"/>
  <c r="A1345" i="270" s="1"/>
  <c r="A1346" i="270" s="1"/>
  <c r="A1347" i="270" s="1"/>
  <c r="A1348" i="270" s="1"/>
  <c r="A1349" i="270" s="1"/>
  <c r="A1350" i="270" s="1"/>
  <c r="A1351" i="270" s="1"/>
  <c r="A1352" i="270" s="1"/>
  <c r="A1353" i="270" s="1"/>
  <c r="A1354" i="270" s="1"/>
  <c r="A1355" i="270" s="1"/>
  <c r="A1356" i="270" s="1"/>
  <c r="A1357" i="270" s="1"/>
  <c r="A1358" i="270" s="1"/>
  <c r="A1359" i="270" s="1"/>
  <c r="A1360" i="270" s="1"/>
  <c r="A1361" i="270" s="1"/>
  <c r="A1362" i="270" s="1"/>
  <c r="A1363" i="270" s="1"/>
  <c r="A1364" i="270" s="1"/>
  <c r="A1365" i="270" s="1"/>
  <c r="A1366" i="270" s="1"/>
  <c r="A1367" i="270" s="1"/>
  <c r="A1368" i="270" s="1"/>
  <c r="A1369" i="270" s="1"/>
  <c r="A1370" i="270" s="1"/>
  <c r="A1371" i="270" s="1"/>
  <c r="A1372" i="270" s="1"/>
  <c r="A1373" i="270" s="1"/>
  <c r="A1374" i="270" s="1"/>
  <c r="A1375" i="270" s="1"/>
  <c r="A1376" i="270" s="1"/>
  <c r="A1377" i="270" s="1"/>
  <c r="A1378" i="270" s="1"/>
  <c r="A1379" i="270" s="1"/>
  <c r="A1380" i="270" s="1"/>
  <c r="A1381" i="270" s="1"/>
  <c r="A1382" i="270" s="1"/>
  <c r="A1383" i="270" s="1"/>
  <c r="A1384" i="270" s="1"/>
  <c r="A1385" i="270" s="1"/>
  <c r="A1386" i="270" s="1"/>
  <c r="A1387" i="270" s="1"/>
  <c r="A1388" i="270" s="1"/>
  <c r="A1389" i="270" s="1"/>
  <c r="A1390" i="270" s="1"/>
  <c r="A1391" i="270" s="1"/>
  <c r="A1392" i="270" s="1"/>
  <c r="A1393" i="270" s="1"/>
  <c r="A1394" i="270" s="1"/>
  <c r="A1395" i="270" s="1"/>
  <c r="A1396" i="270" s="1"/>
  <c r="A1397" i="270" s="1"/>
  <c r="A1398" i="270" s="1"/>
  <c r="A1399" i="270" s="1"/>
  <c r="A1400" i="270" s="1"/>
  <c r="A1401" i="270" s="1"/>
  <c r="A1402" i="270" s="1"/>
  <c r="A1403" i="270" s="1"/>
  <c r="A1404" i="270" s="1"/>
  <c r="A1405" i="270" s="1"/>
  <c r="A1406" i="270" s="1"/>
  <c r="A1407" i="270" s="1"/>
  <c r="A1408" i="270" s="1"/>
  <c r="A1409" i="270" s="1"/>
  <c r="A1410" i="270" s="1"/>
  <c r="A1411" i="270" s="1"/>
  <c r="A1412" i="270" s="1"/>
  <c r="A1413" i="270" s="1"/>
  <c r="A1414" i="270" s="1"/>
  <c r="A1415" i="270" s="1"/>
  <c r="A1416" i="270" s="1"/>
  <c r="A1417" i="270" s="1"/>
  <c r="A1418" i="270" s="1"/>
  <c r="A1419" i="270" s="1"/>
  <c r="A1420" i="270" s="1"/>
  <c r="A1421" i="270" s="1"/>
  <c r="A1422" i="270" s="1"/>
  <c r="A1423" i="270" s="1"/>
  <c r="A1424" i="270" s="1"/>
  <c r="A1425" i="270" s="1"/>
  <c r="A1426" i="270" s="1"/>
  <c r="A1427" i="270" s="1"/>
  <c r="A1428" i="270" s="1"/>
  <c r="A1429" i="270" s="1"/>
  <c r="A1430" i="270" s="1"/>
  <c r="A1431" i="270" s="1"/>
  <c r="A1432" i="270" s="1"/>
  <c r="A1433" i="270" s="1"/>
  <c r="A1434" i="270" s="1"/>
  <c r="A1435" i="270" s="1"/>
  <c r="A1436" i="270" s="1"/>
  <c r="A1437" i="270" s="1"/>
  <c r="A1438" i="270" s="1"/>
  <c r="A1439" i="270" s="1"/>
  <c r="A1440" i="270" s="1"/>
  <c r="A1441" i="270" s="1"/>
  <c r="A1442" i="270" s="1"/>
  <c r="A1443" i="270" s="1"/>
  <c r="A1444" i="270" s="1"/>
  <c r="A1445" i="270" s="1"/>
  <c r="A1446" i="270" s="1"/>
  <c r="A1447" i="270" s="1"/>
  <c r="A1448" i="270" s="1"/>
  <c r="A1449" i="270" s="1"/>
  <c r="A1450" i="270" s="1"/>
  <c r="A1451" i="270" s="1"/>
  <c r="A1452" i="270" s="1"/>
  <c r="A1453" i="270" s="1"/>
  <c r="A1454" i="270" s="1"/>
  <c r="A1455" i="270" s="1"/>
  <c r="A1456" i="270" s="1"/>
  <c r="A1457" i="270" s="1"/>
  <c r="A1458" i="270" s="1"/>
  <c r="A1459" i="270" s="1"/>
  <c r="A1460" i="270" s="1"/>
  <c r="A1461" i="270" s="1"/>
  <c r="A1462" i="270" s="1"/>
  <c r="A1463" i="270" s="1"/>
  <c r="A1464" i="270" s="1"/>
  <c r="A1465" i="270" s="1"/>
  <c r="A1466" i="270" s="1"/>
  <c r="A1467" i="270" s="1"/>
  <c r="A1468" i="270" s="1"/>
  <c r="A1469" i="270" s="1"/>
  <c r="A1470" i="270" s="1"/>
  <c r="A1471" i="270" s="1"/>
  <c r="A1472" i="270" s="1"/>
  <c r="A1473" i="270" s="1"/>
  <c r="A1474" i="270" s="1"/>
  <c r="A1475" i="270" s="1"/>
  <c r="A1476" i="270" s="1"/>
  <c r="A1477" i="270" s="1"/>
  <c r="A1478" i="270" s="1"/>
  <c r="A1479" i="270" s="1"/>
  <c r="A1480" i="270" s="1"/>
  <c r="A1481" i="270" s="1"/>
  <c r="A1482" i="270" s="1"/>
  <c r="A1483" i="270" s="1"/>
  <c r="A1484" i="270" s="1"/>
  <c r="A1485" i="270" s="1"/>
  <c r="A1486" i="270" s="1"/>
  <c r="A1487" i="270" s="1"/>
  <c r="A1488" i="270" s="1"/>
  <c r="A1489" i="270" s="1"/>
  <c r="A1490" i="270" s="1"/>
  <c r="A1491" i="270" s="1"/>
  <c r="A1492" i="270" s="1"/>
  <c r="A1493" i="270" s="1"/>
  <c r="A1494" i="270" s="1"/>
  <c r="A1495" i="270" s="1"/>
  <c r="A1496" i="270" s="1"/>
  <c r="A1497" i="270" s="1"/>
  <c r="A1498" i="270" s="1"/>
  <c r="A1499" i="270" s="1"/>
  <c r="A1500" i="270" s="1"/>
  <c r="A1501" i="270" s="1"/>
  <c r="A1502" i="270" s="1"/>
  <c r="A1503" i="270" s="1"/>
  <c r="A1504" i="270" s="1"/>
  <c r="A1505" i="270" s="1"/>
  <c r="A1506" i="270" s="1"/>
  <c r="A1507" i="270" s="1"/>
  <c r="A1508" i="270" s="1"/>
  <c r="A1509" i="270" s="1"/>
  <c r="A1510" i="270" s="1"/>
  <c r="A1511" i="270" s="1"/>
  <c r="A1512" i="270" s="1"/>
  <c r="A1513" i="270" s="1"/>
  <c r="A1514" i="270" s="1"/>
  <c r="A1515" i="270" s="1"/>
  <c r="A1516" i="270" s="1"/>
  <c r="A1517" i="270" s="1"/>
  <c r="A1518" i="270" s="1"/>
  <c r="A1519" i="270" s="1"/>
  <c r="A1520" i="270" s="1"/>
  <c r="A1521" i="270" s="1"/>
  <c r="A1522" i="270" s="1"/>
  <c r="A1523" i="270" s="1"/>
  <c r="A1524" i="270" s="1"/>
  <c r="A1525" i="270" s="1"/>
  <c r="A1526" i="270" s="1"/>
  <c r="A1527" i="270" s="1"/>
  <c r="A1528" i="270" s="1"/>
  <c r="A1529" i="270" s="1"/>
  <c r="A1530" i="270" s="1"/>
  <c r="A1531" i="270" s="1"/>
  <c r="A1532" i="270" s="1"/>
  <c r="A1533" i="270" s="1"/>
  <c r="A1534" i="270" s="1"/>
  <c r="A1535" i="270" s="1"/>
  <c r="A1536" i="270" s="1"/>
  <c r="A1537" i="270" s="1"/>
  <c r="A1538" i="270" s="1"/>
  <c r="A1539" i="270" s="1"/>
  <c r="A1540" i="270" s="1"/>
  <c r="A1541" i="270" s="1"/>
  <c r="A1542" i="270" s="1"/>
  <c r="A1543" i="270" s="1"/>
  <c r="A1544" i="270" s="1"/>
  <c r="A1545" i="270" s="1"/>
  <c r="A1546" i="270" s="1"/>
  <c r="A1547" i="270" s="1"/>
  <c r="A1548" i="270" s="1"/>
  <c r="A1549" i="270" s="1"/>
  <c r="A1550" i="270" s="1"/>
  <c r="A1551" i="270" s="1"/>
  <c r="A1552" i="270" s="1"/>
  <c r="A1553" i="270" s="1"/>
  <c r="A1554" i="270" s="1"/>
  <c r="A1555" i="270" s="1"/>
  <c r="A1556" i="270" s="1"/>
  <c r="A1557" i="270" s="1"/>
  <c r="A1558" i="270" s="1"/>
  <c r="A1559" i="270" s="1"/>
  <c r="A1560" i="270" s="1"/>
  <c r="A1561" i="270" s="1"/>
  <c r="A1562" i="270" s="1"/>
  <c r="A1563" i="270" s="1"/>
  <c r="A1564" i="270" s="1"/>
  <c r="A1565" i="270" s="1"/>
  <c r="A1566" i="270" s="1"/>
  <c r="A1567" i="270" s="1"/>
  <c r="A1568" i="270" s="1"/>
  <c r="A1569" i="270" s="1"/>
  <c r="A1570" i="270" s="1"/>
  <c r="A1571" i="270" s="1"/>
  <c r="A1572" i="270" s="1"/>
  <c r="A1573" i="270" s="1"/>
  <c r="A1574" i="270" s="1"/>
  <c r="A1575" i="270" s="1"/>
  <c r="A1576" i="270" s="1"/>
  <c r="A1577" i="270" s="1"/>
  <c r="A1578" i="270" s="1"/>
  <c r="A1579" i="270" s="1"/>
  <c r="A1580" i="270" s="1"/>
  <c r="A1581" i="270" s="1"/>
  <c r="A1582" i="270" s="1"/>
  <c r="A1583" i="270" s="1"/>
  <c r="A1584" i="270" s="1"/>
  <c r="A1585" i="270" s="1"/>
  <c r="A1586" i="270" s="1"/>
  <c r="A1587" i="270" s="1"/>
  <c r="A1588" i="270" s="1"/>
  <c r="A1589" i="270" s="1"/>
  <c r="A1590" i="270" s="1"/>
  <c r="A1591" i="270" s="1"/>
  <c r="A1592" i="270" s="1"/>
  <c r="A1593" i="270" s="1"/>
  <c r="A1594" i="270" s="1"/>
  <c r="A1595" i="270" s="1"/>
  <c r="A1596" i="270" s="1"/>
  <c r="A1597" i="270" s="1"/>
  <c r="A1598" i="270" s="1"/>
  <c r="A1599" i="270" s="1"/>
  <c r="A1600" i="270" s="1"/>
  <c r="A1601" i="270" s="1"/>
  <c r="A1602" i="270" s="1"/>
  <c r="A1603" i="270" s="1"/>
  <c r="A1604" i="270" s="1"/>
  <c r="A1605" i="270" s="1"/>
  <c r="A1606" i="270" s="1"/>
  <c r="A1607" i="270" s="1"/>
  <c r="A1608" i="270" s="1"/>
  <c r="A1609" i="270" s="1"/>
  <c r="A1610" i="270" s="1"/>
  <c r="A1611" i="270" s="1"/>
  <c r="A1612" i="270" s="1"/>
  <c r="A1613" i="270" s="1"/>
  <c r="A1614" i="270" s="1"/>
  <c r="A1615" i="270" s="1"/>
  <c r="A1616" i="270" s="1"/>
  <c r="A1617" i="270" s="1"/>
  <c r="A1618" i="270" s="1"/>
  <c r="A1619" i="270" s="1"/>
  <c r="A1620" i="270" s="1"/>
  <c r="A1621" i="270" s="1"/>
  <c r="A1622" i="270" s="1"/>
  <c r="A1623" i="270" s="1"/>
  <c r="A1624" i="270" s="1"/>
  <c r="A1625" i="270" s="1"/>
  <c r="A1626" i="270" s="1"/>
  <c r="A1627" i="270" s="1"/>
  <c r="A1628" i="270" s="1"/>
  <c r="A1629" i="270" s="1"/>
  <c r="A1630" i="270" s="1"/>
  <c r="A1631" i="270" s="1"/>
  <c r="A1632" i="270" s="1"/>
  <c r="A1633" i="270" s="1"/>
  <c r="A1634" i="270" s="1"/>
  <c r="A1635" i="270" s="1"/>
  <c r="A1636" i="270" s="1"/>
  <c r="A1637" i="270" s="1"/>
  <c r="A1638" i="270" s="1"/>
  <c r="A1639" i="270" s="1"/>
  <c r="A1640" i="270" s="1"/>
  <c r="A1641" i="270" s="1"/>
  <c r="A1642" i="270" s="1"/>
  <c r="A1643" i="270" s="1"/>
  <c r="A1644" i="270" s="1"/>
  <c r="A1645" i="270" s="1"/>
  <c r="A1646" i="270" s="1"/>
  <c r="A1647" i="270" s="1"/>
  <c r="A1648" i="270" s="1"/>
  <c r="A1649" i="270" s="1"/>
  <c r="A1650" i="270" s="1"/>
  <c r="A1651" i="270" s="1"/>
  <c r="A1652" i="270" s="1"/>
  <c r="A1653" i="270" s="1"/>
  <c r="A1654" i="270" s="1"/>
  <c r="A1655" i="270" s="1"/>
  <c r="A1656" i="270" s="1"/>
  <c r="A1657" i="270" s="1"/>
  <c r="A1658" i="270" s="1"/>
  <c r="A1659" i="270" s="1"/>
  <c r="A1660" i="270" s="1"/>
  <c r="A1661" i="270" s="1"/>
  <c r="A1662" i="270" s="1"/>
  <c r="A1663" i="270" s="1"/>
  <c r="A1664" i="270" s="1"/>
  <c r="A1665" i="270" s="1"/>
  <c r="A1666" i="270" s="1"/>
  <c r="A1667" i="270" s="1"/>
  <c r="A1668" i="270" s="1"/>
  <c r="A1669" i="270" s="1"/>
  <c r="A1670" i="270" s="1"/>
  <c r="A1671" i="270" s="1"/>
  <c r="A1672" i="270" s="1"/>
  <c r="A1673" i="270" s="1"/>
  <c r="A1674" i="270" s="1"/>
  <c r="A1675" i="270" s="1"/>
  <c r="A1676" i="270" s="1"/>
  <c r="A1677" i="270" s="1"/>
  <c r="A1678" i="270" s="1"/>
  <c r="A1679" i="270" s="1"/>
  <c r="A1680" i="270" s="1"/>
  <c r="A1681" i="270" s="1"/>
  <c r="A1682" i="270" s="1"/>
  <c r="A1683" i="270" s="1"/>
  <c r="A1684" i="270" s="1"/>
  <c r="A1685" i="270" s="1"/>
  <c r="A1686" i="270" s="1"/>
  <c r="A1687" i="270" s="1"/>
  <c r="A1688" i="270" s="1"/>
  <c r="A1689" i="270" s="1"/>
  <c r="A1690" i="270" s="1"/>
  <c r="A1691" i="270" s="1"/>
  <c r="A1692" i="270" s="1"/>
  <c r="A1693" i="270" s="1"/>
  <c r="A1694" i="270" s="1"/>
  <c r="A1695" i="270" s="1"/>
  <c r="A1696" i="270" s="1"/>
  <c r="A1697" i="270" s="1"/>
  <c r="A1698" i="270" s="1"/>
  <c r="A1699" i="270" s="1"/>
  <c r="A1700" i="270" s="1"/>
  <c r="A1701" i="270" s="1"/>
  <c r="A1702" i="270" s="1"/>
  <c r="A1703" i="270" s="1"/>
  <c r="A1704" i="270" s="1"/>
  <c r="A1705" i="270" s="1"/>
  <c r="A1706" i="270" s="1"/>
  <c r="A1707" i="270" s="1"/>
  <c r="A1708" i="270" s="1"/>
  <c r="A1709" i="270" s="1"/>
  <c r="A1710" i="270" s="1"/>
  <c r="A1711" i="270" s="1"/>
  <c r="A1712" i="270" s="1"/>
  <c r="A1713" i="270" s="1"/>
  <c r="A1714" i="270" s="1"/>
  <c r="A1715" i="270" s="1"/>
  <c r="A1716" i="270" s="1"/>
  <c r="A1717" i="270" s="1"/>
  <c r="A1718" i="270" s="1"/>
  <c r="A1719" i="270" s="1"/>
  <c r="A1720" i="270" s="1"/>
  <c r="A1721" i="270" s="1"/>
  <c r="A1722" i="270" s="1"/>
  <c r="A1723" i="270" s="1"/>
  <c r="A1724" i="270" s="1"/>
  <c r="A1725" i="270" s="1"/>
  <c r="A1726" i="270" s="1"/>
  <c r="A1727" i="270" s="1"/>
  <c r="A1728" i="270" s="1"/>
  <c r="A1729" i="270" s="1"/>
  <c r="A1730" i="270" s="1"/>
  <c r="A1731" i="270" s="1"/>
  <c r="A1732" i="270" s="1"/>
  <c r="A1733" i="270" s="1"/>
  <c r="A1734" i="270" s="1"/>
  <c r="A1735" i="270" s="1"/>
  <c r="A1736" i="270" s="1"/>
  <c r="A1737" i="270" s="1"/>
  <c r="A1738" i="270" s="1"/>
  <c r="A1739" i="270" s="1"/>
  <c r="A1740" i="270" s="1"/>
  <c r="A1741" i="270" s="1"/>
  <c r="A1742" i="270" s="1"/>
  <c r="A1743" i="270" s="1"/>
  <c r="A1744" i="270" s="1"/>
  <c r="A1745" i="270" s="1"/>
  <c r="A1746" i="270" s="1"/>
  <c r="A1747" i="270" s="1"/>
  <c r="A1748" i="270" s="1"/>
  <c r="A1749" i="270" s="1"/>
  <c r="A1750" i="270" s="1"/>
  <c r="A1751" i="270" s="1"/>
  <c r="A1752" i="270" s="1"/>
  <c r="A1753" i="270" s="1"/>
  <c r="A1754" i="270" s="1"/>
  <c r="A1755" i="270" s="1"/>
  <c r="A1756" i="270" s="1"/>
  <c r="A1757" i="270" s="1"/>
  <c r="A1758" i="270" s="1"/>
  <c r="A1759" i="270" s="1"/>
  <c r="A1760" i="270" s="1"/>
  <c r="A1761" i="270" s="1"/>
  <c r="A1762" i="270" s="1"/>
  <c r="A1763" i="270" s="1"/>
  <c r="A1764" i="270" s="1"/>
  <c r="A1765" i="270" s="1"/>
  <c r="A1766" i="270" s="1"/>
  <c r="A1767" i="270" s="1"/>
  <c r="A1768" i="270" s="1"/>
  <c r="A1769" i="270" s="1"/>
  <c r="A1770" i="270" s="1"/>
  <c r="A1771" i="270" s="1"/>
  <c r="A1772" i="270" s="1"/>
  <c r="A1773" i="270" s="1"/>
  <c r="A1774" i="270" s="1"/>
  <c r="A1775" i="270" s="1"/>
  <c r="A1776" i="270" s="1"/>
  <c r="A1777" i="270" s="1"/>
  <c r="A1778" i="270" s="1"/>
  <c r="A1779" i="270" s="1"/>
  <c r="A1780" i="270" s="1"/>
  <c r="A1781" i="270" s="1"/>
  <c r="A1782" i="270" s="1"/>
  <c r="A1783" i="270" s="1"/>
  <c r="A1784" i="270" s="1"/>
  <c r="A1785" i="270" s="1"/>
  <c r="A1786" i="270" s="1"/>
  <c r="A1787" i="270" s="1"/>
  <c r="A1788" i="270" s="1"/>
  <c r="A1789" i="270" s="1"/>
  <c r="A1790" i="270" s="1"/>
  <c r="A1791" i="270" s="1"/>
  <c r="A1792" i="270" s="1"/>
  <c r="A1793" i="270" s="1"/>
  <c r="A1794" i="270" s="1"/>
  <c r="A1795" i="270" s="1"/>
  <c r="A1796" i="270" s="1"/>
  <c r="A1797" i="270" s="1"/>
  <c r="A1798" i="270" s="1"/>
  <c r="A1799" i="270" s="1"/>
  <c r="A1800" i="270" s="1"/>
  <c r="A1801" i="270" s="1"/>
  <c r="A1802" i="270" s="1"/>
  <c r="A1803" i="270" s="1"/>
  <c r="A1804" i="270" s="1"/>
  <c r="A1805" i="270" s="1"/>
  <c r="A1806" i="270" s="1"/>
  <c r="A1807" i="270" s="1"/>
  <c r="A1808" i="270" s="1"/>
  <c r="A1809" i="270" s="1"/>
  <c r="A1810" i="270" s="1"/>
  <c r="A1811" i="270" s="1"/>
  <c r="A1812" i="270" s="1"/>
  <c r="A1813" i="270" s="1"/>
  <c r="A1814" i="270" s="1"/>
  <c r="A1815" i="270" s="1"/>
  <c r="A1816" i="270" s="1"/>
  <c r="A1817" i="270" s="1"/>
  <c r="A1818" i="270" s="1"/>
  <c r="A1819" i="270" s="1"/>
  <c r="A1820" i="270" s="1"/>
  <c r="A1821" i="270" s="1"/>
  <c r="A1822" i="270" s="1"/>
  <c r="A1823" i="270" s="1"/>
  <c r="A1824" i="270" s="1"/>
  <c r="A1825" i="270" s="1"/>
  <c r="A1826" i="270" s="1"/>
  <c r="A1827" i="270" s="1"/>
  <c r="A1828" i="270" s="1"/>
  <c r="A1829" i="270" s="1"/>
  <c r="A1830" i="270" s="1"/>
  <c r="A1831" i="270" s="1"/>
  <c r="A1832" i="270" s="1"/>
  <c r="A1833" i="270" s="1"/>
  <c r="A1834" i="270" s="1"/>
  <c r="A1835" i="270" s="1"/>
  <c r="A1836" i="270" s="1"/>
  <c r="A1837" i="270" s="1"/>
  <c r="A1838" i="270" s="1"/>
  <c r="A1839" i="270" s="1"/>
  <c r="A1840" i="270" s="1"/>
  <c r="A1841" i="270" s="1"/>
  <c r="A1842" i="270" s="1"/>
  <c r="A1843" i="270" s="1"/>
  <c r="A1844" i="270" s="1"/>
  <c r="A1845" i="270" s="1"/>
  <c r="A1846" i="270" s="1"/>
  <c r="A1847" i="270" s="1"/>
  <c r="A1848" i="270" s="1"/>
  <c r="A1849" i="270" s="1"/>
  <c r="A1850" i="270" s="1"/>
  <c r="A1851" i="270" s="1"/>
  <c r="A1852" i="270" s="1"/>
  <c r="A1853" i="270" s="1"/>
  <c r="A1854" i="270" s="1"/>
  <c r="A1855" i="270" s="1"/>
  <c r="A1856" i="270" s="1"/>
  <c r="A1857" i="270" s="1"/>
  <c r="A1858" i="270" s="1"/>
  <c r="A1859" i="270" s="1"/>
  <c r="A1860" i="270" s="1"/>
  <c r="A1861" i="270" s="1"/>
  <c r="A1862" i="270" s="1"/>
  <c r="A1863" i="270" s="1"/>
  <c r="A1864" i="270" s="1"/>
  <c r="A1865" i="270" s="1"/>
  <c r="A1866" i="270" s="1"/>
  <c r="A1867" i="270" s="1"/>
  <c r="A1868" i="270" s="1"/>
  <c r="A1869" i="270" s="1"/>
  <c r="A1870" i="270" s="1"/>
  <c r="A1871" i="270" s="1"/>
  <c r="A1872" i="270" s="1"/>
  <c r="A1873" i="270" s="1"/>
  <c r="A1874" i="270" s="1"/>
  <c r="A1875" i="270" s="1"/>
  <c r="A1876" i="270" s="1"/>
  <c r="A1877" i="270" s="1"/>
  <c r="A1878" i="270" s="1"/>
  <c r="A1879" i="270" s="1"/>
  <c r="A1880" i="270" s="1"/>
  <c r="A1881" i="270" s="1"/>
  <c r="A1882" i="270" s="1"/>
  <c r="A1883" i="270" s="1"/>
  <c r="A1884" i="270" s="1"/>
  <c r="A1885" i="270" s="1"/>
  <c r="A1886" i="270" s="1"/>
  <c r="A1887" i="270" s="1"/>
  <c r="A1888" i="270" s="1"/>
  <c r="A1889" i="270" s="1"/>
  <c r="A1890" i="270" s="1"/>
  <c r="A1891" i="270" s="1"/>
  <c r="A1892" i="270" s="1"/>
  <c r="A1893" i="270" s="1"/>
  <c r="A1894" i="270" s="1"/>
  <c r="A1895" i="270" s="1"/>
  <c r="A1896" i="270" s="1"/>
  <c r="A1897" i="270" s="1"/>
  <c r="A1898" i="270" s="1"/>
  <c r="A1899" i="270" s="1"/>
  <c r="A1900" i="270" s="1"/>
  <c r="A1901" i="270" s="1"/>
  <c r="A1902" i="270" s="1"/>
  <c r="A1903" i="270" s="1"/>
  <c r="A1904" i="270" s="1"/>
  <c r="A1905" i="270" s="1"/>
  <c r="A1906" i="270" s="1"/>
  <c r="A1907" i="270" s="1"/>
  <c r="A1908" i="270" s="1"/>
  <c r="A1909" i="270" s="1"/>
  <c r="A1910" i="270" s="1"/>
  <c r="A1911" i="270" s="1"/>
  <c r="A1912" i="270" s="1"/>
  <c r="A1913" i="270" s="1"/>
  <c r="A1914" i="270" s="1"/>
  <c r="A1915" i="270" s="1"/>
  <c r="A1916" i="270" s="1"/>
  <c r="A1917" i="270" s="1"/>
  <c r="A1918" i="270" s="1"/>
  <c r="A1919" i="270" s="1"/>
  <c r="A1920" i="270" s="1"/>
  <c r="A1921" i="270" s="1"/>
  <c r="A1922" i="270" s="1"/>
  <c r="A1923" i="270" s="1"/>
  <c r="A1924" i="270" s="1"/>
  <c r="A1925" i="270" s="1"/>
  <c r="A1926" i="270" s="1"/>
  <c r="A1927" i="270" s="1"/>
  <c r="A1928" i="270" s="1"/>
  <c r="A1929" i="270" s="1"/>
  <c r="A1930" i="270" s="1"/>
  <c r="A1931" i="270" s="1"/>
  <c r="A1932" i="270" s="1"/>
  <c r="A1933" i="270" s="1"/>
  <c r="A1934" i="270" s="1"/>
  <c r="A1935" i="270" s="1"/>
  <c r="A1936" i="270" s="1"/>
  <c r="A1937" i="270" s="1"/>
  <c r="A1938" i="270" s="1"/>
  <c r="A1939" i="270" s="1"/>
  <c r="A1940" i="270" s="1"/>
  <c r="A1941" i="270" s="1"/>
  <c r="A1942" i="270" s="1"/>
  <c r="A1943" i="270" s="1"/>
  <c r="A1944" i="270" s="1"/>
  <c r="A1945" i="270" s="1"/>
  <c r="A1946" i="270" s="1"/>
  <c r="A1947" i="270" s="1"/>
  <c r="A1948" i="270" s="1"/>
  <c r="A1949" i="270" s="1"/>
  <c r="A1950" i="270" s="1"/>
  <c r="A1951" i="270" s="1"/>
  <c r="A1952" i="270" s="1"/>
  <c r="A1953" i="270" s="1"/>
  <c r="A1954" i="270" s="1"/>
  <c r="A1955" i="270" s="1"/>
  <c r="A1956" i="270" s="1"/>
  <c r="A1957" i="270" s="1"/>
  <c r="A1958" i="270" s="1"/>
  <c r="A1959" i="270" s="1"/>
  <c r="A1960" i="270" s="1"/>
  <c r="A1961" i="270" s="1"/>
  <c r="A1962" i="270" s="1"/>
  <c r="A1963" i="270" s="1"/>
  <c r="A1964" i="270" s="1"/>
  <c r="A1965" i="270" s="1"/>
  <c r="A1966" i="270" s="1"/>
  <c r="A1967" i="270" s="1"/>
  <c r="A1968" i="270" s="1"/>
  <c r="A1969" i="270" s="1"/>
  <c r="A1970" i="270" s="1"/>
  <c r="A1971" i="270" s="1"/>
  <c r="A1972" i="270" s="1"/>
  <c r="A1973" i="270" s="1"/>
  <c r="A1974" i="270" s="1"/>
  <c r="A1975" i="270" s="1"/>
  <c r="A1976" i="270" s="1"/>
  <c r="A1977" i="270" s="1"/>
  <c r="A1978" i="270" s="1"/>
  <c r="A1979" i="270" s="1"/>
  <c r="A1980" i="270" s="1"/>
  <c r="A1981" i="270" s="1"/>
  <c r="A1982" i="270" s="1"/>
  <c r="A1983" i="270" s="1"/>
  <c r="A1984" i="270" s="1"/>
  <c r="A1985" i="270" s="1"/>
  <c r="A1986" i="270" s="1"/>
  <c r="A1987" i="270" s="1"/>
  <c r="A1988" i="270" s="1"/>
  <c r="A1989" i="270" s="1"/>
  <c r="A1990" i="270" s="1"/>
  <c r="A1991" i="270" s="1"/>
  <c r="A1992" i="270" s="1"/>
  <c r="A1993" i="270" s="1"/>
  <c r="A1994" i="270" s="1"/>
  <c r="A1995" i="270" s="1"/>
  <c r="A1996" i="270" s="1"/>
  <c r="A1997" i="270" s="1"/>
  <c r="A1998" i="270" s="1"/>
  <c r="A1999" i="270" s="1"/>
  <c r="A2000" i="270" s="1"/>
  <c r="A2001" i="270" s="1"/>
  <c r="A2002" i="270" s="1"/>
  <c r="A2003" i="270" s="1"/>
  <c r="A2004" i="270" s="1"/>
  <c r="A2005" i="270" s="1"/>
  <c r="A2006" i="270" s="1"/>
  <c r="A2007" i="270" s="1"/>
  <c r="A2008" i="270" s="1"/>
  <c r="A2009" i="270" s="1"/>
  <c r="A2010" i="270" s="1"/>
  <c r="A2011" i="270" s="1"/>
  <c r="A2012" i="270" s="1"/>
  <c r="A2013" i="270" s="1"/>
  <c r="A2014" i="270" s="1"/>
  <c r="A2015" i="270" s="1"/>
  <c r="A2016" i="270" s="1"/>
  <c r="A2017" i="270" s="1"/>
  <c r="A2018" i="270" s="1"/>
  <c r="A2019" i="270" s="1"/>
  <c r="A2020" i="270" s="1"/>
  <c r="A2021" i="270" s="1"/>
  <c r="A2022" i="270" s="1"/>
  <c r="A2023" i="270" s="1"/>
  <c r="A2024" i="270" s="1"/>
  <c r="A2025" i="270" s="1"/>
  <c r="A2026" i="270" s="1"/>
  <c r="A2027" i="270" s="1"/>
  <c r="A2028" i="270" s="1"/>
  <c r="A2029" i="270" s="1"/>
  <c r="A2030" i="270" s="1"/>
  <c r="A2031" i="270" s="1"/>
  <c r="A2032" i="270" s="1"/>
  <c r="A2033" i="270" s="1"/>
  <c r="A2034" i="270" s="1"/>
  <c r="A2035" i="270" s="1"/>
  <c r="A2036" i="270" s="1"/>
  <c r="A2037" i="270" s="1"/>
  <c r="A2038" i="270" s="1"/>
  <c r="A2039" i="270" s="1"/>
  <c r="A2040" i="270" s="1"/>
  <c r="A2041" i="270" s="1"/>
  <c r="A2042" i="270" s="1"/>
  <c r="A2043" i="270" s="1"/>
  <c r="A2044" i="270" s="1"/>
  <c r="A2045" i="270" s="1"/>
  <c r="A2046" i="270" s="1"/>
  <c r="A2047" i="270" s="1"/>
  <c r="A2048" i="270" s="1"/>
  <c r="A2049" i="270" s="1"/>
  <c r="A2050" i="270" s="1"/>
  <c r="A2051" i="270" s="1"/>
  <c r="A2052" i="270" s="1"/>
  <c r="A2053" i="270" s="1"/>
  <c r="A2054" i="270" s="1"/>
  <c r="A2055" i="270" s="1"/>
  <c r="A2056" i="270" s="1"/>
  <c r="A2057" i="270" s="1"/>
  <c r="A2058" i="270" s="1"/>
  <c r="A2059" i="270" s="1"/>
  <c r="A2060" i="270" s="1"/>
  <c r="A2061" i="270" s="1"/>
  <c r="A2062" i="270" s="1"/>
  <c r="A2063" i="270" s="1"/>
  <c r="A2064" i="270" s="1"/>
  <c r="A2065" i="270" s="1"/>
  <c r="A2066" i="270" s="1"/>
  <c r="A2067" i="270" s="1"/>
  <c r="A2068" i="270" s="1"/>
  <c r="A2069" i="270" s="1"/>
  <c r="A2070" i="270" s="1"/>
  <c r="A2071" i="270" s="1"/>
  <c r="A2072" i="270" s="1"/>
  <c r="A2073" i="270" s="1"/>
  <c r="A2074" i="270" s="1"/>
  <c r="A2075" i="270" s="1"/>
  <c r="A2076" i="270" s="1"/>
  <c r="A2077" i="270" s="1"/>
  <c r="A2078" i="270" s="1"/>
  <c r="A2079" i="270" s="1"/>
  <c r="A2080" i="270" s="1"/>
  <c r="A2081" i="270" s="1"/>
  <c r="A2082" i="270" s="1"/>
  <c r="A2083" i="270" s="1"/>
  <c r="A2084" i="270" s="1"/>
  <c r="A2085" i="270" s="1"/>
  <c r="A2086" i="270" s="1"/>
  <c r="A2087" i="270" s="1"/>
  <c r="A2088" i="270" s="1"/>
  <c r="A2089" i="270" s="1"/>
  <c r="A2090" i="270" s="1"/>
  <c r="A2091" i="270" s="1"/>
  <c r="A2092" i="270" s="1"/>
  <c r="A2093" i="270" s="1"/>
  <c r="A2094" i="270" s="1"/>
  <c r="A2095" i="270" s="1"/>
  <c r="A2096" i="270" s="1"/>
  <c r="A2097" i="270" s="1"/>
  <c r="A2098" i="270" s="1"/>
  <c r="A2099" i="270" s="1"/>
  <c r="A2100" i="270" s="1"/>
  <c r="A2101" i="270" s="1"/>
  <c r="A2102" i="270" s="1"/>
  <c r="A2103" i="270" s="1"/>
  <c r="A2104" i="270" s="1"/>
  <c r="A2105" i="270" s="1"/>
  <c r="A2106" i="270" s="1"/>
  <c r="A2107" i="270" s="1"/>
  <c r="A2108" i="270" s="1"/>
  <c r="A2109" i="270" s="1"/>
  <c r="A2110" i="270" s="1"/>
  <c r="A2111" i="270" s="1"/>
  <c r="A2112" i="270" s="1"/>
  <c r="A2113" i="270" s="1"/>
  <c r="A2114" i="270" s="1"/>
  <c r="A2115" i="270" s="1"/>
  <c r="A2116" i="270" s="1"/>
  <c r="A2117" i="270" s="1"/>
  <c r="A2118" i="270" s="1"/>
  <c r="A2119" i="270" s="1"/>
  <c r="A2120" i="270" s="1"/>
  <c r="A2121" i="270" s="1"/>
  <c r="A2122" i="270" s="1"/>
  <c r="A2123" i="270" s="1"/>
  <c r="A2124" i="270" s="1"/>
  <c r="A2125" i="270" s="1"/>
  <c r="A2126" i="270" s="1"/>
  <c r="A2127" i="270" s="1"/>
  <c r="A2128" i="270" s="1"/>
  <c r="A2129" i="270" s="1"/>
  <c r="A2130" i="270" s="1"/>
  <c r="A2131" i="270" s="1"/>
  <c r="A2132" i="270" s="1"/>
  <c r="A2133" i="270" s="1"/>
  <c r="A2134" i="270" s="1"/>
  <c r="A2135" i="270" s="1"/>
  <c r="A2136" i="270" s="1"/>
  <c r="A2137" i="270" s="1"/>
  <c r="A2138" i="270" s="1"/>
  <c r="A2139" i="270" s="1"/>
  <c r="A2140" i="270" s="1"/>
  <c r="A2141" i="270" s="1"/>
  <c r="A2142" i="270" s="1"/>
  <c r="A2143" i="270" s="1"/>
  <c r="A2144" i="270" s="1"/>
  <c r="A2145" i="270" s="1"/>
  <c r="A2146" i="270" s="1"/>
  <c r="A2147" i="270" s="1"/>
  <c r="A2148" i="270" s="1"/>
  <c r="A2149" i="270" s="1"/>
  <c r="A2150" i="270" s="1"/>
  <c r="A2151" i="270" s="1"/>
  <c r="A2152" i="270" s="1"/>
  <c r="A2153" i="270" s="1"/>
  <c r="A2154" i="270" s="1"/>
  <c r="A2155" i="270" s="1"/>
  <c r="A2156" i="270" s="1"/>
  <c r="A2157" i="270" s="1"/>
  <c r="A2158" i="270" s="1"/>
  <c r="A2159" i="270" s="1"/>
  <c r="A2160" i="270" s="1"/>
  <c r="A2161" i="270" s="1"/>
  <c r="A2162" i="270" s="1"/>
  <c r="A2163" i="270" s="1"/>
  <c r="A2164" i="270" s="1"/>
  <c r="A2165" i="270" s="1"/>
  <c r="A2166" i="270" s="1"/>
  <c r="A2167" i="270" s="1"/>
  <c r="A2168" i="270" s="1"/>
  <c r="A2169" i="270" s="1"/>
  <c r="A2170" i="270" s="1"/>
  <c r="A2171" i="270" s="1"/>
  <c r="A2172" i="270" s="1"/>
  <c r="A2173" i="270" s="1"/>
  <c r="A2174" i="270" s="1"/>
  <c r="A2175" i="270" s="1"/>
  <c r="A2176" i="270" s="1"/>
  <c r="A2177" i="270" s="1"/>
  <c r="A2178" i="270" s="1"/>
  <c r="A2179" i="270" s="1"/>
  <c r="A2180" i="270" s="1"/>
  <c r="A2181" i="270" s="1"/>
  <c r="A2182" i="270" s="1"/>
  <c r="A2183" i="270" s="1"/>
  <c r="A2184" i="270" s="1"/>
  <c r="A2185" i="270" s="1"/>
  <c r="A2186" i="270" s="1"/>
  <c r="A2187" i="270" s="1"/>
  <c r="A2188" i="270" s="1"/>
  <c r="A2189" i="270" s="1"/>
  <c r="A2190" i="270" s="1"/>
  <c r="A2191" i="270" s="1"/>
  <c r="A2192" i="270" s="1"/>
  <c r="A2193" i="270" s="1"/>
  <c r="A2194" i="270" s="1"/>
  <c r="A2195" i="270" s="1"/>
  <c r="A2196" i="270" s="1"/>
  <c r="A2197" i="270" s="1"/>
  <c r="A2198" i="270" s="1"/>
  <c r="A2199" i="270" s="1"/>
  <c r="A2200" i="270" s="1"/>
  <c r="A2201" i="270" s="1"/>
  <c r="A2202" i="270" s="1"/>
  <c r="A2203" i="270" s="1"/>
  <c r="A2204" i="270" s="1"/>
  <c r="A2205" i="270" s="1"/>
  <c r="A2206" i="270" s="1"/>
  <c r="A2207" i="270" s="1"/>
  <c r="A2208" i="270" s="1"/>
  <c r="A2209" i="270" s="1"/>
  <c r="A2210" i="270" s="1"/>
  <c r="A2211" i="270" s="1"/>
  <c r="A2212" i="270" s="1"/>
  <c r="A2213" i="270" s="1"/>
  <c r="A2214" i="270" s="1"/>
  <c r="A2215" i="270" s="1"/>
  <c r="A2216" i="270" s="1"/>
  <c r="A2217" i="270" s="1"/>
  <c r="A2218" i="270" s="1"/>
  <c r="A2219" i="270" s="1"/>
  <c r="A2220" i="270" s="1"/>
  <c r="A2221" i="270" s="1"/>
  <c r="A2222" i="270" s="1"/>
  <c r="A2223" i="270" s="1"/>
  <c r="A2224" i="270" s="1"/>
  <c r="A2225" i="270" s="1"/>
  <c r="A2226" i="270" s="1"/>
  <c r="A2227" i="270" s="1"/>
  <c r="A2228" i="270" s="1"/>
  <c r="A2229" i="270" s="1"/>
  <c r="A2230" i="270" s="1"/>
  <c r="A2231" i="270" s="1"/>
  <c r="A2232" i="270" s="1"/>
  <c r="A2233" i="270" s="1"/>
  <c r="A2234" i="270" s="1"/>
  <c r="A2235" i="270" s="1"/>
  <c r="A2236" i="270" s="1"/>
  <c r="A2237" i="270" s="1"/>
  <c r="A2238" i="270" s="1"/>
  <c r="A2239" i="270" s="1"/>
  <c r="A2240" i="270" s="1"/>
  <c r="A2241" i="270" s="1"/>
  <c r="A2242" i="270" s="1"/>
  <c r="A2243" i="270" s="1"/>
  <c r="A2244" i="270" s="1"/>
  <c r="A2245" i="270" s="1"/>
  <c r="A2246" i="270" s="1"/>
  <c r="A2247" i="270" s="1"/>
  <c r="A2248" i="270" s="1"/>
  <c r="A2249" i="270" s="1"/>
  <c r="A2250" i="270" s="1"/>
  <c r="A2251" i="270" s="1"/>
  <c r="A2252" i="270" s="1"/>
  <c r="A2253" i="270" s="1"/>
  <c r="A2254" i="270" s="1"/>
  <c r="A2255" i="270" s="1"/>
  <c r="A2256" i="270" s="1"/>
  <c r="A2257" i="270" s="1"/>
  <c r="A2258" i="270" s="1"/>
  <c r="A2259" i="270" s="1"/>
  <c r="A2260" i="270" s="1"/>
  <c r="A2261" i="270" s="1"/>
  <c r="A2262" i="270" s="1"/>
  <c r="A2263" i="270" s="1"/>
  <c r="A2264" i="270" s="1"/>
  <c r="A2265" i="270" s="1"/>
  <c r="A2266" i="270" s="1"/>
  <c r="A2267" i="270" s="1"/>
  <c r="A2268" i="270" s="1"/>
  <c r="A2269" i="270" s="1"/>
  <c r="A2270" i="270" s="1"/>
  <c r="A2271" i="270" s="1"/>
  <c r="A2272" i="270" s="1"/>
  <c r="A2273" i="270" s="1"/>
  <c r="A2274" i="270" s="1"/>
  <c r="A2275" i="270" s="1"/>
  <c r="A2276" i="270" s="1"/>
  <c r="A2277" i="270" s="1"/>
  <c r="A2278" i="270" s="1"/>
  <c r="A2279" i="270" s="1"/>
  <c r="A2280" i="270" s="1"/>
  <c r="A2281" i="270" s="1"/>
  <c r="A2282" i="270" s="1"/>
  <c r="A2283" i="270" s="1"/>
  <c r="A2284" i="270" s="1"/>
  <c r="A2285" i="270" s="1"/>
  <c r="A2286" i="270" s="1"/>
  <c r="A2287" i="270" s="1"/>
  <c r="A2288" i="270" s="1"/>
  <c r="A2289" i="270" s="1"/>
  <c r="A2290" i="270" s="1"/>
  <c r="A2291" i="270" s="1"/>
  <c r="A2292" i="270" s="1"/>
  <c r="A2293" i="270" s="1"/>
  <c r="A2294" i="270" s="1"/>
  <c r="A2295" i="270" s="1"/>
  <c r="A2296" i="270" s="1"/>
  <c r="A2297" i="270" s="1"/>
  <c r="A2298" i="270" s="1"/>
  <c r="A2299" i="270" s="1"/>
  <c r="A2300" i="270" s="1"/>
  <c r="A2301" i="270" s="1"/>
  <c r="A2302" i="270" s="1"/>
  <c r="A2303" i="270" s="1"/>
  <c r="A2304" i="270" s="1"/>
  <c r="A2305" i="270" s="1"/>
  <c r="A2306" i="270" s="1"/>
  <c r="A2307" i="270" s="1"/>
  <c r="A2308" i="270" s="1"/>
  <c r="A2309" i="270" s="1"/>
  <c r="A2310" i="270" s="1"/>
  <c r="A2311" i="270" s="1"/>
  <c r="A2312" i="270" s="1"/>
  <c r="A2313" i="270" s="1"/>
  <c r="A2314" i="270" s="1"/>
  <c r="A2315" i="270" s="1"/>
  <c r="A2316" i="270" s="1"/>
  <c r="A2317" i="270" s="1"/>
  <c r="A2318" i="270" s="1"/>
  <c r="A2319" i="270" s="1"/>
  <c r="A2320" i="270" s="1"/>
  <c r="A2321" i="270" s="1"/>
  <c r="A2322" i="270" s="1"/>
  <c r="A2323" i="270" s="1"/>
  <c r="A2324" i="270" s="1"/>
  <c r="A2325" i="270" s="1"/>
  <c r="A2326" i="270" s="1"/>
  <c r="A2327" i="270" s="1"/>
  <c r="A2328" i="270" s="1"/>
  <c r="A2329" i="270" s="1"/>
  <c r="A2330" i="270" s="1"/>
  <c r="A2331" i="270" s="1"/>
  <c r="A2332" i="270" s="1"/>
  <c r="A2333" i="270" s="1"/>
  <c r="A2334" i="270" s="1"/>
  <c r="A2335" i="270" s="1"/>
  <c r="A2336" i="270" s="1"/>
  <c r="A2337" i="270" s="1"/>
  <c r="A2338" i="270" s="1"/>
  <c r="A2339" i="270" s="1"/>
  <c r="A2340" i="270" s="1"/>
  <c r="A2341" i="270" s="1"/>
  <c r="A2342" i="270" s="1"/>
  <c r="A2343" i="270" s="1"/>
  <c r="A2344" i="270" s="1"/>
  <c r="A2345" i="270" s="1"/>
  <c r="A2346" i="270" s="1"/>
  <c r="A2347" i="270" s="1"/>
  <c r="A2348" i="270" s="1"/>
  <c r="A2349" i="270" s="1"/>
  <c r="A2350" i="270" s="1"/>
  <c r="A2351" i="270" s="1"/>
  <c r="A2352" i="270" s="1"/>
  <c r="A2353" i="270" s="1"/>
  <c r="A2354" i="270" s="1"/>
  <c r="A2355" i="270" s="1"/>
  <c r="A2356" i="270" s="1"/>
  <c r="A2357" i="270" s="1"/>
  <c r="A2358" i="270" s="1"/>
  <c r="A2359" i="270" s="1"/>
  <c r="A2360" i="270" s="1"/>
  <c r="A2361" i="270" s="1"/>
  <c r="A2362" i="270" s="1"/>
  <c r="A2363" i="270" s="1"/>
  <c r="A2364" i="270" s="1"/>
  <c r="A2365" i="270" s="1"/>
  <c r="A2366" i="270" s="1"/>
  <c r="A2367" i="270" s="1"/>
  <c r="A2368" i="270" s="1"/>
  <c r="A2369" i="270" s="1"/>
  <c r="A2370" i="270" s="1"/>
  <c r="A2371" i="270" s="1"/>
  <c r="A2372" i="270" s="1"/>
  <c r="A2373" i="270" s="1"/>
  <c r="A2374" i="270" s="1"/>
  <c r="A2375" i="270" s="1"/>
  <c r="A2376" i="270" s="1"/>
  <c r="A2377" i="270" s="1"/>
  <c r="A2378" i="270" s="1"/>
  <c r="A2379" i="270" s="1"/>
  <c r="A2380" i="270" s="1"/>
  <c r="A2381" i="270" s="1"/>
  <c r="A2382" i="270" s="1"/>
  <c r="A2383" i="270" s="1"/>
  <c r="A2384" i="270" s="1"/>
  <c r="A2385" i="270" s="1"/>
  <c r="A2386" i="270" s="1"/>
  <c r="A2387" i="270" s="1"/>
  <c r="A2388" i="270" s="1"/>
  <c r="A2389" i="270" s="1"/>
  <c r="A2390" i="270" s="1"/>
  <c r="A2391" i="270" s="1"/>
  <c r="A2392" i="270" s="1"/>
  <c r="A2393" i="270" s="1"/>
  <c r="A2394" i="270" s="1"/>
  <c r="A2395" i="270" s="1"/>
  <c r="A2396" i="270" s="1"/>
  <c r="A2397" i="270" s="1"/>
  <c r="A2398" i="270" s="1"/>
  <c r="A2399" i="270" s="1"/>
  <c r="A2400" i="270" s="1"/>
  <c r="A2401" i="270" s="1"/>
  <c r="A2402" i="270" s="1"/>
  <c r="A2403" i="270" s="1"/>
  <c r="A2404" i="270" s="1"/>
  <c r="A2405" i="270" s="1"/>
  <c r="A2406" i="270" s="1"/>
  <c r="A2407" i="270" s="1"/>
  <c r="A2408" i="270" s="1"/>
  <c r="A2409" i="270" s="1"/>
  <c r="A2410" i="270" s="1"/>
  <c r="A2411" i="270" s="1"/>
  <c r="A2412" i="270" s="1"/>
  <c r="A2413" i="270" s="1"/>
  <c r="A2414" i="270" s="1"/>
  <c r="A2415" i="270" s="1"/>
  <c r="A2416" i="270" s="1"/>
  <c r="A2417" i="270" s="1"/>
  <c r="A2418" i="270" s="1"/>
  <c r="A2419" i="270" s="1"/>
  <c r="A2420" i="270" s="1"/>
  <c r="A2421" i="270" s="1"/>
  <c r="A2422" i="270" s="1"/>
  <c r="A2423" i="270" s="1"/>
  <c r="A2424" i="270" s="1"/>
  <c r="A2425" i="270" s="1"/>
  <c r="A2426" i="270" s="1"/>
  <c r="A2427" i="270" s="1"/>
  <c r="A2428" i="270" s="1"/>
  <c r="A2429" i="270" s="1"/>
  <c r="A2430" i="270" s="1"/>
  <c r="A2431" i="270" s="1"/>
  <c r="A2432" i="270" s="1"/>
  <c r="A2433" i="270" s="1"/>
  <c r="A2434" i="270" s="1"/>
  <c r="A2435" i="270" s="1"/>
  <c r="A2436" i="270" s="1"/>
  <c r="A2437" i="270" s="1"/>
  <c r="A2438" i="270" s="1"/>
  <c r="A2439" i="270" s="1"/>
  <c r="A2440" i="270" s="1"/>
  <c r="A2441" i="270" s="1"/>
  <c r="A2442" i="270" s="1"/>
  <c r="A2443" i="270" s="1"/>
  <c r="A2444" i="270" s="1"/>
  <c r="A2445" i="270" s="1"/>
  <c r="A2446" i="270" s="1"/>
  <c r="A2447" i="270" s="1"/>
  <c r="A2448" i="270" s="1"/>
  <c r="A2449" i="270" s="1"/>
  <c r="A2450" i="270" s="1"/>
  <c r="A2451" i="270" s="1"/>
  <c r="A2452" i="270" s="1"/>
  <c r="A2453" i="270" s="1"/>
  <c r="A2454" i="270" s="1"/>
  <c r="A2455" i="270" s="1"/>
  <c r="A2456" i="270" s="1"/>
  <c r="A2457" i="270" s="1"/>
  <c r="A2458" i="270" s="1"/>
  <c r="A2459" i="270" s="1"/>
  <c r="A2460" i="270" s="1"/>
  <c r="A2461" i="270" s="1"/>
  <c r="A2462" i="270" s="1"/>
  <c r="A2463" i="270" s="1"/>
  <c r="A2464" i="270" s="1"/>
  <c r="A2465" i="270" s="1"/>
  <c r="A2466" i="270" s="1"/>
  <c r="A2467" i="270" s="1"/>
  <c r="A2468" i="270" s="1"/>
  <c r="A2469" i="270" s="1"/>
  <c r="A2470" i="270" s="1"/>
  <c r="A2471" i="270" s="1"/>
  <c r="A2472" i="270" s="1"/>
  <c r="A2473" i="270" s="1"/>
  <c r="A2474" i="270" s="1"/>
  <c r="A2475" i="270" s="1"/>
  <c r="A2476" i="270" s="1"/>
  <c r="A2477" i="270" s="1"/>
  <c r="A2478" i="270" s="1"/>
  <c r="A2479" i="270" s="1"/>
  <c r="A2480" i="270" s="1"/>
  <c r="A2481" i="270" s="1"/>
  <c r="A2482" i="270" s="1"/>
  <c r="A2483" i="270" s="1"/>
  <c r="A2484" i="270" s="1"/>
  <c r="A2485" i="270" s="1"/>
  <c r="A2486" i="270" s="1"/>
  <c r="A2487" i="270" s="1"/>
  <c r="A2488" i="270" s="1"/>
  <c r="A2489" i="270" s="1"/>
  <c r="A2490" i="270" s="1"/>
  <c r="A2491" i="270" s="1"/>
  <c r="A2492" i="270" s="1"/>
  <c r="A2493" i="270" s="1"/>
  <c r="A2494" i="270" s="1"/>
  <c r="A2495" i="270" s="1"/>
  <c r="A2496" i="270" s="1"/>
  <c r="A2497" i="270" s="1"/>
  <c r="A2498" i="270" s="1"/>
  <c r="A2499" i="270" s="1"/>
  <c r="A2500" i="270" s="1"/>
  <c r="A2501" i="270" s="1"/>
  <c r="A2502" i="270" s="1"/>
  <c r="A2503" i="270" s="1"/>
  <c r="A2504" i="270" s="1"/>
  <c r="A2505" i="270" s="1"/>
  <c r="A2506" i="270" s="1"/>
  <c r="A2507" i="270" s="1"/>
  <c r="A2508" i="270" s="1"/>
  <c r="A2509" i="270" s="1"/>
  <c r="A2510" i="270" s="1"/>
  <c r="A2511" i="270" s="1"/>
  <c r="A2512" i="270" s="1"/>
  <c r="A2513" i="270" s="1"/>
  <c r="A2514" i="270" s="1"/>
  <c r="A2515" i="270" s="1"/>
  <c r="A2516" i="270" s="1"/>
  <c r="A2517" i="270" s="1"/>
  <c r="A2518" i="270" s="1"/>
  <c r="A2519" i="270" s="1"/>
  <c r="A2520" i="270" s="1"/>
  <c r="A2521" i="270" s="1"/>
  <c r="A2522" i="270" s="1"/>
  <c r="A2523" i="270" s="1"/>
  <c r="A2524" i="270" s="1"/>
  <c r="A2525" i="270" s="1"/>
  <c r="A2526" i="270" s="1"/>
  <c r="A2527" i="270" s="1"/>
  <c r="A2528" i="270" s="1"/>
  <c r="A2529" i="270" s="1"/>
  <c r="A2530" i="270" s="1"/>
  <c r="A2531" i="270" s="1"/>
  <c r="A2532" i="270" s="1"/>
  <c r="A2533" i="270" s="1"/>
  <c r="A2534" i="270" s="1"/>
  <c r="A2535" i="270" s="1"/>
  <c r="A2536" i="270" s="1"/>
  <c r="A2537" i="270" s="1"/>
  <c r="A2538" i="270" s="1"/>
  <c r="A2539" i="270" s="1"/>
  <c r="A2540" i="270" s="1"/>
  <c r="A2541" i="270" s="1"/>
  <c r="A2542" i="270" s="1"/>
  <c r="A2543" i="270" s="1"/>
  <c r="A2544" i="270" s="1"/>
  <c r="A2545" i="270" s="1"/>
  <c r="A2546" i="270" s="1"/>
  <c r="A2547" i="270" s="1"/>
  <c r="A2548" i="270" s="1"/>
  <c r="A2549" i="270" s="1"/>
  <c r="A2550" i="270" s="1"/>
  <c r="A2551" i="270" s="1"/>
  <c r="A2552" i="270" s="1"/>
  <c r="A2553" i="270" s="1"/>
  <c r="A2554" i="270" s="1"/>
  <c r="A2555" i="270" s="1"/>
  <c r="A2556" i="270" s="1"/>
  <c r="A2557" i="270" s="1"/>
  <c r="A2558" i="270" s="1"/>
  <c r="A2559" i="270" s="1"/>
  <c r="A2560" i="270" s="1"/>
  <c r="A2561" i="270" s="1"/>
  <c r="A2562" i="270" s="1"/>
  <c r="A2563" i="270" s="1"/>
  <c r="A2564" i="270" s="1"/>
  <c r="A2565" i="270" s="1"/>
  <c r="A2566" i="270" s="1"/>
  <c r="A2567" i="270" s="1"/>
  <c r="A2568" i="270" s="1"/>
  <c r="A2569" i="270" s="1"/>
  <c r="A2570" i="270" s="1"/>
  <c r="A2571" i="270" s="1"/>
  <c r="A2572" i="270" s="1"/>
  <c r="A2573" i="270" s="1"/>
  <c r="A2574" i="270" s="1"/>
  <c r="A2575" i="270" s="1"/>
  <c r="A2576" i="270" s="1"/>
  <c r="A2577" i="270" s="1"/>
  <c r="A2578" i="270" s="1"/>
  <c r="A2579" i="270" s="1"/>
  <c r="A2580" i="270" s="1"/>
  <c r="A2581" i="270" s="1"/>
  <c r="A2582" i="270" s="1"/>
  <c r="A2583" i="270" s="1"/>
  <c r="A2584" i="270" s="1"/>
  <c r="A2585" i="270" s="1"/>
  <c r="A2586" i="270" s="1"/>
  <c r="A2587" i="270" s="1"/>
  <c r="A2588" i="270" s="1"/>
  <c r="A2589" i="270" s="1"/>
  <c r="A2590" i="270" s="1"/>
  <c r="A2591" i="270" s="1"/>
  <c r="A2592" i="270" s="1"/>
  <c r="A2593" i="270" s="1"/>
  <c r="A2594" i="270" s="1"/>
  <c r="A2595" i="270" s="1"/>
  <c r="A2596" i="270" s="1"/>
  <c r="A2597" i="270" s="1"/>
  <c r="A2598" i="270" s="1"/>
  <c r="A2599" i="270" s="1"/>
  <c r="A2600" i="270" s="1"/>
  <c r="A2601" i="270" s="1"/>
  <c r="A2602" i="270" s="1"/>
  <c r="A2603" i="270" s="1"/>
  <c r="A2604" i="270" s="1"/>
  <c r="A2605" i="270" s="1"/>
  <c r="A2606" i="270" s="1"/>
  <c r="A2607" i="270" s="1"/>
  <c r="A2608" i="270" s="1"/>
  <c r="A2609" i="270" s="1"/>
  <c r="A2610" i="270" s="1"/>
  <c r="A2611" i="270" s="1"/>
  <c r="A2612" i="270" s="1"/>
  <c r="A2613" i="270" s="1"/>
  <c r="A2614" i="270" s="1"/>
  <c r="A2615" i="270" s="1"/>
  <c r="A2616" i="270" s="1"/>
  <c r="A2617" i="270" s="1"/>
  <c r="A2618" i="270" s="1"/>
  <c r="A2619" i="270" s="1"/>
  <c r="A2620" i="270" s="1"/>
  <c r="A2621" i="270" s="1"/>
  <c r="A2622" i="270" s="1"/>
  <c r="A2623" i="270" s="1"/>
  <c r="A2624" i="270" s="1"/>
  <c r="A2625" i="270" s="1"/>
  <c r="A2626" i="270" s="1"/>
  <c r="A2627" i="270" s="1"/>
  <c r="A2628" i="270" s="1"/>
  <c r="A2629" i="270" s="1"/>
  <c r="A2630" i="270" s="1"/>
  <c r="A2631" i="270" s="1"/>
  <c r="A2632" i="270" s="1"/>
  <c r="A2633" i="270" s="1"/>
  <c r="A2634" i="270" s="1"/>
  <c r="A2635" i="270" s="1"/>
  <c r="A2636" i="270" s="1"/>
  <c r="A2637" i="270" s="1"/>
  <c r="A2638" i="270" s="1"/>
  <c r="A2639" i="270" s="1"/>
  <c r="A2640" i="270" s="1"/>
  <c r="A2641" i="270" s="1"/>
  <c r="A2642" i="270" s="1"/>
  <c r="A2643" i="270" s="1"/>
  <c r="A2644" i="270" s="1"/>
  <c r="A2645" i="270" s="1"/>
  <c r="A2646" i="270" s="1"/>
  <c r="A2647" i="270" s="1"/>
  <c r="A2648" i="270" s="1"/>
  <c r="A2649" i="270" s="1"/>
  <c r="A2650" i="270" s="1"/>
  <c r="A2651" i="270" s="1"/>
  <c r="A2652" i="270" s="1"/>
  <c r="A2653" i="270" s="1"/>
  <c r="A2654" i="270" s="1"/>
  <c r="A2655" i="270" s="1"/>
  <c r="A2656" i="270" s="1"/>
  <c r="A2657" i="270" s="1"/>
  <c r="A2658" i="270" s="1"/>
  <c r="A2659" i="270" s="1"/>
  <c r="A2660" i="270" s="1"/>
  <c r="A2661" i="270" s="1"/>
  <c r="A2662" i="270" s="1"/>
  <c r="A2663" i="270" s="1"/>
  <c r="A2664" i="270" s="1"/>
  <c r="A2665" i="270" s="1"/>
  <c r="A2666" i="270" s="1"/>
  <c r="A2667" i="270" s="1"/>
  <c r="A2668" i="270" s="1"/>
  <c r="A2669" i="270" s="1"/>
  <c r="A2670" i="270" s="1"/>
  <c r="A2671" i="270" s="1"/>
  <c r="A2672" i="270" s="1"/>
  <c r="A2673" i="270" s="1"/>
  <c r="A2674" i="270" s="1"/>
  <c r="A2675" i="270" s="1"/>
  <c r="A2676" i="270" s="1"/>
  <c r="A2677" i="270" s="1"/>
  <c r="A2678" i="270" s="1"/>
  <c r="A2679" i="270" s="1"/>
  <c r="A2680" i="270" s="1"/>
  <c r="A2681" i="270" s="1"/>
  <c r="A2682" i="270" s="1"/>
  <c r="A2683" i="270" s="1"/>
  <c r="A2684" i="270" s="1"/>
  <c r="A2685" i="270" s="1"/>
  <c r="A2686" i="270" s="1"/>
  <c r="A2687" i="270" s="1"/>
  <c r="A2688" i="270" s="1"/>
  <c r="A2689" i="270" s="1"/>
  <c r="A2690" i="270" s="1"/>
  <c r="A2691" i="270" s="1"/>
  <c r="A2692" i="270" s="1"/>
  <c r="A2693" i="270" s="1"/>
  <c r="A2694" i="270" s="1"/>
  <c r="A2695" i="270" s="1"/>
  <c r="A2696" i="270" s="1"/>
  <c r="A2697" i="270" s="1"/>
  <c r="A2698" i="270" s="1"/>
  <c r="A2699" i="270" s="1"/>
  <c r="A2700" i="270" s="1"/>
  <c r="A2701" i="270" s="1"/>
  <c r="A2702" i="270" s="1"/>
  <c r="A2703" i="270" s="1"/>
  <c r="A2704" i="270" s="1"/>
  <c r="A2705" i="270" s="1"/>
  <c r="A2706" i="270" s="1"/>
  <c r="A2707" i="270" s="1"/>
  <c r="A2708" i="270" s="1"/>
  <c r="A2709" i="270" s="1"/>
  <c r="A2710" i="270" s="1"/>
  <c r="A2711" i="270" s="1"/>
  <c r="A2712" i="270" s="1"/>
  <c r="A2713" i="270" s="1"/>
  <c r="A2714" i="270" s="1"/>
  <c r="A2715" i="270" s="1"/>
  <c r="A2716" i="270" s="1"/>
  <c r="A2717" i="270" s="1"/>
  <c r="A2718" i="270" s="1"/>
  <c r="A2719" i="270" s="1"/>
  <c r="A2720" i="270" s="1"/>
  <c r="A2721" i="270" s="1"/>
  <c r="A2722" i="270" s="1"/>
  <c r="A2723" i="270" s="1"/>
  <c r="A2724" i="270" s="1"/>
  <c r="A2725" i="270" s="1"/>
  <c r="A2726" i="270" s="1"/>
  <c r="A2727" i="270" s="1"/>
  <c r="A2728" i="270" s="1"/>
  <c r="A2729" i="270" s="1"/>
  <c r="A2730" i="270" s="1"/>
  <c r="A2731" i="270" s="1"/>
  <c r="A2732" i="270" s="1"/>
  <c r="A2733" i="270" s="1"/>
  <c r="A2734" i="270" s="1"/>
  <c r="A2735" i="270" s="1"/>
  <c r="A2736" i="270" s="1"/>
  <c r="A2737" i="270" s="1"/>
  <c r="A2738" i="270" s="1"/>
  <c r="A2739" i="270" s="1"/>
  <c r="A2740" i="270" s="1"/>
  <c r="A2741" i="270" s="1"/>
  <c r="A2742" i="270" s="1"/>
  <c r="A2743" i="270" s="1"/>
  <c r="A2744" i="270" s="1"/>
  <c r="A2745" i="270" s="1"/>
  <c r="A2746" i="270" s="1"/>
  <c r="A2747" i="270" s="1"/>
  <c r="A2748" i="270" s="1"/>
  <c r="A2749" i="270" s="1"/>
  <c r="A2750" i="270" s="1"/>
  <c r="A2751" i="270" s="1"/>
  <c r="A2752" i="270" s="1"/>
  <c r="A2753" i="270" s="1"/>
  <c r="A2754" i="270" s="1"/>
  <c r="A2755" i="270" s="1"/>
  <c r="A2756" i="270" s="1"/>
  <c r="A2757" i="270" s="1"/>
  <c r="A2758" i="270" s="1"/>
  <c r="A2759" i="270" s="1"/>
  <c r="A2760" i="270" s="1"/>
  <c r="A2761" i="270" s="1"/>
  <c r="A2762" i="270" s="1"/>
  <c r="A2763" i="270" s="1"/>
  <c r="A2764" i="270" s="1"/>
  <c r="A2765" i="270" s="1"/>
  <c r="A2766" i="270" s="1"/>
  <c r="A2767" i="270" s="1"/>
  <c r="A2768" i="270" s="1"/>
  <c r="A2769" i="270" s="1"/>
  <c r="A2770" i="270" s="1"/>
  <c r="A2771" i="270" s="1"/>
  <c r="A2772" i="270" s="1"/>
  <c r="A2773" i="270" s="1"/>
  <c r="A2774" i="270" s="1"/>
  <c r="A2775" i="270" s="1"/>
  <c r="A2776" i="270" s="1"/>
  <c r="A2777" i="270" s="1"/>
  <c r="A2778" i="270" s="1"/>
  <c r="A2779" i="270" s="1"/>
  <c r="A2780" i="270" s="1"/>
  <c r="A2781" i="270" s="1"/>
  <c r="A2782" i="270" s="1"/>
  <c r="A2783" i="270" s="1"/>
  <c r="A2784" i="270" s="1"/>
  <c r="A2785" i="270" s="1"/>
  <c r="A2786" i="270" s="1"/>
  <c r="A2787" i="270" s="1"/>
  <c r="A2788" i="270" s="1"/>
  <c r="A2789" i="270" s="1"/>
  <c r="A2790" i="270" s="1"/>
  <c r="A2791" i="270" s="1"/>
  <c r="A2792" i="270" s="1"/>
  <c r="A2793" i="270" s="1"/>
  <c r="A2794" i="270" s="1"/>
  <c r="A2795" i="270" s="1"/>
  <c r="A2796" i="270" s="1"/>
  <c r="A2797" i="270" s="1"/>
  <c r="A2798" i="270" s="1"/>
  <c r="A2799" i="270" s="1"/>
  <c r="A2800" i="270" s="1"/>
  <c r="A2801" i="270" s="1"/>
  <c r="A2802" i="270" s="1"/>
  <c r="A2803" i="270" s="1"/>
  <c r="A2804" i="270" s="1"/>
  <c r="A2805" i="270" s="1"/>
  <c r="A2806" i="270" s="1"/>
  <c r="A2807" i="270" s="1"/>
  <c r="A2808" i="270" s="1"/>
  <c r="A2809" i="270" s="1"/>
  <c r="A2810" i="270" s="1"/>
  <c r="A2811" i="270" s="1"/>
  <c r="A2812" i="270" s="1"/>
  <c r="A2813" i="270" s="1"/>
  <c r="A2814" i="270" s="1"/>
  <c r="A2815" i="270" s="1"/>
  <c r="A2816" i="270" s="1"/>
  <c r="A2817" i="270" s="1"/>
  <c r="A2818" i="270" s="1"/>
  <c r="A2819" i="270" s="1"/>
  <c r="A2820" i="270" s="1"/>
  <c r="A2821" i="270" s="1"/>
  <c r="A2822" i="270" s="1"/>
  <c r="A2823" i="270" s="1"/>
  <c r="A2824" i="270" s="1"/>
  <c r="A2825" i="270" s="1"/>
  <c r="A2826" i="270" s="1"/>
  <c r="A2827" i="270" s="1"/>
  <c r="A2828" i="270" s="1"/>
  <c r="A2829" i="270" s="1"/>
  <c r="A2830" i="270" s="1"/>
  <c r="A2831" i="270" s="1"/>
  <c r="A2832" i="270" s="1"/>
  <c r="A2833" i="270" s="1"/>
  <c r="A2834" i="270" s="1"/>
  <c r="A2835" i="270" s="1"/>
  <c r="A2836" i="270" s="1"/>
  <c r="A2837" i="270" s="1"/>
  <c r="A2838" i="270" s="1"/>
  <c r="A2839" i="270" s="1"/>
  <c r="A2840" i="270" s="1"/>
  <c r="A2841" i="270" s="1"/>
  <c r="A2842" i="270" s="1"/>
  <c r="A2843" i="270" s="1"/>
  <c r="A2844" i="270" s="1"/>
  <c r="A2845" i="270" s="1"/>
  <c r="A2846" i="270" s="1"/>
  <c r="A2847" i="270" s="1"/>
  <c r="A2848" i="270" s="1"/>
  <c r="A2849" i="270" s="1"/>
  <c r="A2850" i="270" s="1"/>
  <c r="A2851" i="270" s="1"/>
  <c r="A2852" i="270" s="1"/>
  <c r="A2853" i="270" s="1"/>
  <c r="A2854" i="270" s="1"/>
  <c r="A2855" i="270" s="1"/>
  <c r="A2856" i="270" s="1"/>
  <c r="A2857" i="270" s="1"/>
  <c r="A2858" i="270" s="1"/>
  <c r="A2859" i="270" s="1"/>
  <c r="A2860" i="270" s="1"/>
  <c r="A2861" i="270" s="1"/>
  <c r="A2862" i="270" s="1"/>
  <c r="A2863" i="270" s="1"/>
  <c r="A2864" i="270" s="1"/>
  <c r="A2865" i="270" s="1"/>
  <c r="A2866" i="270" s="1"/>
  <c r="A2867" i="270" s="1"/>
  <c r="A2868" i="270" s="1"/>
  <c r="A2869" i="270" s="1"/>
  <c r="A2870" i="270" s="1"/>
  <c r="A2871" i="270" s="1"/>
  <c r="A2872" i="270" s="1"/>
  <c r="A2873" i="270" s="1"/>
  <c r="A2874" i="270" s="1"/>
  <c r="A2875" i="270" s="1"/>
  <c r="A2876" i="270" s="1"/>
  <c r="A2877" i="270" s="1"/>
  <c r="A2878" i="270" s="1"/>
  <c r="A2879" i="270" s="1"/>
  <c r="A2880" i="270" s="1"/>
  <c r="A2881" i="270" s="1"/>
  <c r="A2882" i="270" s="1"/>
  <c r="A2883" i="270" s="1"/>
  <c r="A2884" i="270" s="1"/>
  <c r="A2885" i="270" s="1"/>
  <c r="A2886" i="270" s="1"/>
  <c r="A2887" i="270" s="1"/>
  <c r="A2888" i="270" s="1"/>
  <c r="A2889" i="270" s="1"/>
  <c r="A2890" i="270" s="1"/>
  <c r="A2891" i="270" s="1"/>
  <c r="A2892" i="270" s="1"/>
  <c r="A2893" i="270" s="1"/>
  <c r="A2894" i="270" s="1"/>
  <c r="A2895" i="270" s="1"/>
  <c r="A2896" i="270" s="1"/>
  <c r="A2897" i="270" s="1"/>
  <c r="A2898" i="270" s="1"/>
  <c r="A2899" i="270" s="1"/>
  <c r="A2900" i="270" s="1"/>
  <c r="A2901" i="270" s="1"/>
  <c r="A2902" i="270" s="1"/>
  <c r="A2903" i="270" s="1"/>
  <c r="A2904" i="270" s="1"/>
  <c r="A2905" i="270" s="1"/>
  <c r="A2906" i="270" s="1"/>
  <c r="A2907" i="270" s="1"/>
  <c r="A2908" i="270" s="1"/>
  <c r="A2909" i="270" s="1"/>
  <c r="A2910" i="270" s="1"/>
  <c r="A2911" i="270" s="1"/>
  <c r="A2912" i="270" s="1"/>
  <c r="A2913" i="270" s="1"/>
  <c r="A2914" i="270" s="1"/>
  <c r="A2915" i="270" s="1"/>
  <c r="A2916" i="270" s="1"/>
  <c r="A2917" i="270" s="1"/>
  <c r="A2918" i="270" s="1"/>
  <c r="A2919" i="270" s="1"/>
  <c r="A2920" i="270" s="1"/>
  <c r="A2921" i="270" s="1"/>
  <c r="A2922" i="270" s="1"/>
  <c r="A2923" i="270" s="1"/>
  <c r="A2924" i="270" s="1"/>
  <c r="A2925" i="270" s="1"/>
  <c r="A2926" i="270" s="1"/>
  <c r="A2927" i="270" s="1"/>
  <c r="A2928" i="270" s="1"/>
  <c r="A2929" i="270" s="1"/>
  <c r="A2930" i="270" s="1"/>
  <c r="A2931" i="270" s="1"/>
  <c r="A2932" i="270" s="1"/>
  <c r="A2933" i="270" s="1"/>
  <c r="A2934" i="270" s="1"/>
  <c r="A2935" i="270" s="1"/>
  <c r="A2936" i="270" s="1"/>
  <c r="A2937" i="270" s="1"/>
  <c r="A2938" i="270" s="1"/>
  <c r="A2939" i="270" s="1"/>
  <c r="A2940" i="270" s="1"/>
  <c r="A2941" i="270" s="1"/>
  <c r="A2942" i="270" s="1"/>
  <c r="A2943" i="270" s="1"/>
  <c r="A2944" i="270" s="1"/>
  <c r="A2945" i="270" s="1"/>
  <c r="A2946" i="270" s="1"/>
  <c r="A2947" i="270" s="1"/>
  <c r="A2948" i="270" s="1"/>
  <c r="A2949" i="270" s="1"/>
  <c r="A2950" i="270" s="1"/>
  <c r="A2951" i="270" s="1"/>
  <c r="A2952" i="270" s="1"/>
  <c r="A2953" i="270" s="1"/>
  <c r="A2954" i="270" s="1"/>
  <c r="A2955" i="270" s="1"/>
  <c r="A2956" i="270" s="1"/>
  <c r="A2957" i="270" s="1"/>
  <c r="A2958" i="270" s="1"/>
  <c r="A2959" i="270" s="1"/>
  <c r="A2960" i="270" s="1"/>
  <c r="A2961" i="270" s="1"/>
  <c r="A2962" i="270" s="1"/>
  <c r="A2963" i="270" s="1"/>
  <c r="A2964" i="270" s="1"/>
  <c r="A2965" i="270" s="1"/>
  <c r="A2966" i="270" s="1"/>
  <c r="A2967" i="270" s="1"/>
  <c r="A2968" i="270" s="1"/>
  <c r="A2969" i="270" s="1"/>
  <c r="A2970" i="270" s="1"/>
  <c r="A2971" i="270" s="1"/>
  <c r="A2972" i="270" s="1"/>
  <c r="A2973" i="270" s="1"/>
  <c r="A2974" i="270" s="1"/>
  <c r="A2975" i="270" s="1"/>
  <c r="A2976" i="270" s="1"/>
  <c r="A2977" i="270" s="1"/>
  <c r="A2978" i="270" s="1"/>
  <c r="A2979" i="270" s="1"/>
  <c r="A2980" i="270" s="1"/>
  <c r="A2981" i="270" s="1"/>
  <c r="A2982" i="270" s="1"/>
  <c r="A2983" i="270" s="1"/>
  <c r="A2984" i="270" s="1"/>
  <c r="A2985" i="270" s="1"/>
  <c r="A2986" i="270" s="1"/>
  <c r="A2987" i="270" s="1"/>
  <c r="A2988" i="270" s="1"/>
  <c r="A2989" i="270" s="1"/>
  <c r="A2990" i="270" s="1"/>
  <c r="A2991" i="270" s="1"/>
  <c r="A2992" i="270" s="1"/>
  <c r="A2993" i="270" s="1"/>
  <c r="A2994" i="270" s="1"/>
  <c r="A2995" i="270" s="1"/>
  <c r="A2996" i="270" s="1"/>
  <c r="A2997" i="270" s="1"/>
  <c r="A2998" i="270" s="1"/>
  <c r="A2999" i="270" s="1"/>
  <c r="A3000" i="270" s="1"/>
  <c r="A3001" i="270" s="1"/>
  <c r="A3002" i="270" s="1"/>
  <c r="A3003" i="270" s="1"/>
  <c r="A3004" i="270" s="1"/>
  <c r="A3005" i="270" s="1"/>
  <c r="A3006" i="270" s="1"/>
  <c r="A3007" i="270" s="1"/>
  <c r="A3008" i="270" s="1"/>
  <c r="A3009" i="270" s="1"/>
  <c r="A3010" i="270" s="1"/>
  <c r="A3011" i="270" s="1"/>
  <c r="A3012" i="270" s="1"/>
  <c r="A3013" i="270" s="1"/>
  <c r="A3014" i="270" s="1"/>
  <c r="A3015" i="270" s="1"/>
  <c r="A3016" i="270" s="1"/>
  <c r="A3017" i="270" s="1"/>
  <c r="A3018" i="270" s="1"/>
  <c r="A3019" i="270" s="1"/>
  <c r="A3020" i="270" s="1"/>
  <c r="A3021" i="270" s="1"/>
  <c r="A3022" i="270" s="1"/>
  <c r="A3023" i="270" s="1"/>
  <c r="A3024" i="270" s="1"/>
  <c r="A3025" i="270" s="1"/>
  <c r="A3026" i="270" s="1"/>
  <c r="A3027" i="270" s="1"/>
  <c r="A3028" i="270" s="1"/>
  <c r="A3029" i="270" s="1"/>
  <c r="A3030" i="270" s="1"/>
  <c r="A3031" i="270" s="1"/>
  <c r="A3032" i="270" s="1"/>
  <c r="A3033" i="270" s="1"/>
  <c r="A3034" i="270" s="1"/>
  <c r="A3035" i="270" s="1"/>
  <c r="A3036" i="270" s="1"/>
  <c r="A3037" i="270" s="1"/>
  <c r="A3038" i="270" s="1"/>
  <c r="A3039" i="270" s="1"/>
  <c r="A3040" i="270" s="1"/>
  <c r="A3041" i="270" s="1"/>
  <c r="A3042" i="270" s="1"/>
  <c r="A3043" i="270" s="1"/>
  <c r="A3044" i="270" s="1"/>
  <c r="A3045" i="270" s="1"/>
  <c r="A3046" i="270" s="1"/>
  <c r="A3047" i="270" s="1"/>
  <c r="A3048" i="270" s="1"/>
  <c r="A3049" i="270" s="1"/>
  <c r="A3050" i="270" s="1"/>
  <c r="A3051" i="270" s="1"/>
  <c r="A3052" i="270" s="1"/>
  <c r="A3053" i="270" s="1"/>
  <c r="A3054" i="270" s="1"/>
  <c r="A3055" i="270" s="1"/>
  <c r="A3056" i="270" s="1"/>
  <c r="A3057" i="270" s="1"/>
  <c r="A3058" i="270" s="1"/>
  <c r="A3059" i="270" s="1"/>
  <c r="A3060" i="270" s="1"/>
  <c r="A3061" i="270" s="1"/>
  <c r="A3062" i="270" s="1"/>
  <c r="A3063" i="270" s="1"/>
  <c r="A3064" i="270" s="1"/>
  <c r="A3065" i="270" s="1"/>
  <c r="A3066" i="270" s="1"/>
  <c r="A3067" i="270" s="1"/>
  <c r="A3068" i="270" s="1"/>
  <c r="A3069" i="270" s="1"/>
  <c r="A3070" i="270" s="1"/>
  <c r="A3071" i="270" s="1"/>
  <c r="A3072" i="270" s="1"/>
  <c r="A3073" i="270" s="1"/>
  <c r="A3074" i="270" s="1"/>
  <c r="A3075" i="270" s="1"/>
  <c r="A3076" i="270" s="1"/>
  <c r="A3077" i="270" s="1"/>
  <c r="A3078" i="270" s="1"/>
  <c r="A3079" i="270" s="1"/>
  <c r="A3080" i="270" s="1"/>
  <c r="A3081" i="270" s="1"/>
  <c r="A3082" i="270" s="1"/>
  <c r="A3083" i="270" s="1"/>
  <c r="A3084" i="270" s="1"/>
  <c r="A3085" i="270" s="1"/>
  <c r="A3086" i="270" s="1"/>
  <c r="A3087" i="270" s="1"/>
  <c r="A3088" i="270" s="1"/>
  <c r="A3089" i="270" s="1"/>
  <c r="A3090" i="270" s="1"/>
  <c r="A3091" i="270" s="1"/>
  <c r="A3092" i="270" s="1"/>
  <c r="A3093" i="270" s="1"/>
  <c r="A3094" i="270" s="1"/>
  <c r="A3095" i="270" s="1"/>
  <c r="A3096" i="270" s="1"/>
  <c r="A3097" i="270" s="1"/>
  <c r="A3098" i="270" s="1"/>
  <c r="A3099" i="270" s="1"/>
  <c r="A3100" i="270" s="1"/>
  <c r="A3101" i="270" s="1"/>
  <c r="A3102" i="270" s="1"/>
  <c r="A3103" i="270" s="1"/>
  <c r="A3104" i="270" s="1"/>
  <c r="A3105" i="270" s="1"/>
  <c r="A3106" i="270" s="1"/>
  <c r="A3107" i="270" s="1"/>
  <c r="A3108" i="270" s="1"/>
  <c r="A3109" i="270" s="1"/>
  <c r="A3110" i="270" s="1"/>
  <c r="A3111" i="270" s="1"/>
  <c r="A3112" i="270" s="1"/>
  <c r="A3113" i="270" s="1"/>
  <c r="A3114" i="270" s="1"/>
  <c r="A3115" i="270" s="1"/>
  <c r="A3116" i="270" s="1"/>
  <c r="A3117" i="270" s="1"/>
  <c r="A3118" i="270" s="1"/>
  <c r="A3119" i="270" s="1"/>
  <c r="A3120" i="270" s="1"/>
  <c r="A3121" i="270" s="1"/>
  <c r="A3122" i="270" s="1"/>
  <c r="A3123" i="270" s="1"/>
  <c r="A3124" i="270" s="1"/>
  <c r="A3125" i="270" s="1"/>
  <c r="A3126" i="270" s="1"/>
  <c r="A3127" i="270" s="1"/>
  <c r="A3128" i="270" s="1"/>
  <c r="A3129" i="270" s="1"/>
  <c r="A3130" i="270" s="1"/>
  <c r="A3131" i="270" s="1"/>
  <c r="A3132" i="270" s="1"/>
  <c r="A3133" i="270" s="1"/>
  <c r="A3134" i="270" s="1"/>
  <c r="A3135" i="270" s="1"/>
  <c r="A3136" i="270" s="1"/>
  <c r="A3137" i="270" s="1"/>
  <c r="A3138" i="270" s="1"/>
  <c r="A3139" i="270" s="1"/>
  <c r="A3140" i="270" s="1"/>
  <c r="A3141" i="270" s="1"/>
  <c r="A3142" i="270" s="1"/>
  <c r="A3143" i="270" s="1"/>
  <c r="A3144" i="270" s="1"/>
  <c r="A3145" i="270" s="1"/>
  <c r="A3146" i="270" s="1"/>
  <c r="A3147" i="270" s="1"/>
  <c r="A3148" i="270" s="1"/>
  <c r="A3149" i="270" s="1"/>
  <c r="A3150" i="270" s="1"/>
  <c r="A3151" i="270" s="1"/>
  <c r="A3152" i="270" s="1"/>
  <c r="A3153" i="270" s="1"/>
  <c r="A3154" i="270" s="1"/>
  <c r="A3155" i="270" s="1"/>
  <c r="A3156" i="270" s="1"/>
  <c r="A3157" i="270" s="1"/>
  <c r="A3158" i="270" s="1"/>
  <c r="A3159" i="270" s="1"/>
  <c r="A3160" i="270" s="1"/>
  <c r="A3161" i="270" s="1"/>
  <c r="A3162" i="270" s="1"/>
  <c r="A3163" i="270" s="1"/>
  <c r="A3164" i="270" s="1"/>
  <c r="A3165" i="270" s="1"/>
  <c r="A3166" i="270" s="1"/>
  <c r="A3167" i="270" s="1"/>
  <c r="A3168" i="270" s="1"/>
  <c r="A3169" i="270" s="1"/>
  <c r="A3170" i="270" s="1"/>
  <c r="A3171" i="270" s="1"/>
  <c r="A3172" i="270" s="1"/>
  <c r="A3173" i="270" s="1"/>
  <c r="A3174" i="270" s="1"/>
  <c r="A3175" i="270" s="1"/>
  <c r="A3176" i="270" s="1"/>
  <c r="A3177" i="270" s="1"/>
  <c r="A3178" i="270" s="1"/>
  <c r="A3179" i="270" s="1"/>
  <c r="A3180" i="270" s="1"/>
  <c r="A3181" i="270" s="1"/>
  <c r="A3182" i="270" s="1"/>
  <c r="A3183" i="270" s="1"/>
  <c r="A3184" i="270" s="1"/>
  <c r="A3185" i="270" s="1"/>
  <c r="A3186" i="270" s="1"/>
  <c r="A3187" i="270" s="1"/>
  <c r="A3188" i="270" s="1"/>
  <c r="A3189" i="270" s="1"/>
  <c r="A3190" i="270" s="1"/>
  <c r="A3191" i="270" s="1"/>
  <c r="A3192" i="270" s="1"/>
  <c r="A3193" i="270" s="1"/>
  <c r="A3194" i="270" s="1"/>
  <c r="A3195" i="270" s="1"/>
  <c r="A3196" i="270" s="1"/>
  <c r="A3197" i="270" s="1"/>
  <c r="A3198" i="270" s="1"/>
  <c r="A3199" i="270" s="1"/>
  <c r="A3200" i="270" s="1"/>
  <c r="A3201" i="270" s="1"/>
  <c r="A3202" i="270" s="1"/>
  <c r="A3203" i="270" s="1"/>
  <c r="A3204" i="270" s="1"/>
  <c r="A3205" i="270" s="1"/>
  <c r="A3206" i="270" s="1"/>
  <c r="A3207" i="270" s="1"/>
  <c r="A3208" i="270" s="1"/>
  <c r="A3209" i="270" s="1"/>
  <c r="A3210" i="270" s="1"/>
  <c r="A3211" i="270" s="1"/>
  <c r="A3212" i="270" s="1"/>
  <c r="A3213" i="270" s="1"/>
  <c r="A3214" i="270" s="1"/>
  <c r="A3215" i="270" s="1"/>
  <c r="A3216" i="270" s="1"/>
  <c r="A3217" i="270" s="1"/>
  <c r="A3218" i="270" s="1"/>
  <c r="A3219" i="270" s="1"/>
  <c r="A3220" i="270" s="1"/>
  <c r="A3221" i="270" s="1"/>
  <c r="A3222" i="270" s="1"/>
  <c r="A3223" i="270" s="1"/>
  <c r="A3224" i="270" s="1"/>
  <c r="A3225" i="270" s="1"/>
  <c r="A3226" i="270" s="1"/>
  <c r="A3227" i="270" s="1"/>
  <c r="A3228" i="270" s="1"/>
  <c r="A3229" i="270" s="1"/>
  <c r="A3230" i="270" s="1"/>
  <c r="A3231" i="270" s="1"/>
  <c r="A3232" i="270" s="1"/>
  <c r="A3233" i="270" s="1"/>
  <c r="A3234" i="270" s="1"/>
  <c r="A3235" i="270" s="1"/>
  <c r="A3236" i="270" s="1"/>
  <c r="A3237" i="270" s="1"/>
  <c r="A3238" i="270" s="1"/>
  <c r="A3239" i="270" s="1"/>
  <c r="A3240" i="270" s="1"/>
  <c r="A3241" i="270" s="1"/>
  <c r="A3242" i="270" s="1"/>
  <c r="A3243" i="270" s="1"/>
  <c r="A3244" i="270" s="1"/>
  <c r="A3245" i="270" s="1"/>
  <c r="A3246" i="270" s="1"/>
  <c r="A3247" i="270" s="1"/>
  <c r="A3248" i="270" s="1"/>
  <c r="A3249" i="270" s="1"/>
  <c r="A3250" i="270" s="1"/>
  <c r="A3251" i="270" s="1"/>
  <c r="A3252" i="270" s="1"/>
  <c r="A3253" i="270" s="1"/>
  <c r="A3254" i="270" s="1"/>
  <c r="A3255" i="270" s="1"/>
  <c r="A3256" i="270" s="1"/>
  <c r="A3257" i="270" s="1"/>
  <c r="A3258" i="270" s="1"/>
  <c r="A3259" i="270" s="1"/>
  <c r="A3260" i="270" s="1"/>
  <c r="A3261" i="270" s="1"/>
  <c r="A3262" i="270" s="1"/>
  <c r="A3263" i="270" s="1"/>
  <c r="A3264" i="270" s="1"/>
  <c r="A3265" i="270" s="1"/>
  <c r="A3266" i="270" s="1"/>
  <c r="A3267" i="270" s="1"/>
  <c r="A3268" i="270" s="1"/>
  <c r="A3269" i="270" s="1"/>
  <c r="A3270" i="270" s="1"/>
  <c r="A3271" i="270" s="1"/>
  <c r="A3272" i="270" s="1"/>
  <c r="A3273" i="270" s="1"/>
  <c r="A3274" i="270" s="1"/>
  <c r="A3275" i="270" s="1"/>
  <c r="A3276" i="270" s="1"/>
  <c r="A3277" i="270" s="1"/>
  <c r="A3278" i="270" s="1"/>
  <c r="A3279" i="270" s="1"/>
  <c r="A3280" i="270" s="1"/>
  <c r="A3281" i="270" s="1"/>
  <c r="A3282" i="270" s="1"/>
  <c r="A3283" i="270" s="1"/>
  <c r="A3284" i="270" s="1"/>
  <c r="A3285" i="270" s="1"/>
  <c r="A3286" i="270" s="1"/>
  <c r="A3287" i="270" s="1"/>
  <c r="A3288" i="270" s="1"/>
  <c r="A3289" i="270" s="1"/>
  <c r="A3290" i="270" s="1"/>
  <c r="A3291" i="270" s="1"/>
  <c r="A3292" i="270" s="1"/>
  <c r="A3293" i="270" s="1"/>
  <c r="A3294" i="270" s="1"/>
  <c r="A3295" i="270" s="1"/>
  <c r="A3296" i="270" s="1"/>
  <c r="A3297" i="270" s="1"/>
  <c r="A3298" i="270" s="1"/>
  <c r="A3299" i="270" s="1"/>
  <c r="A3300" i="270" s="1"/>
  <c r="A3301" i="270" s="1"/>
  <c r="A3302" i="270" s="1"/>
  <c r="A3303" i="270" s="1"/>
  <c r="A3304" i="270" s="1"/>
  <c r="A3305" i="270" s="1"/>
  <c r="A3306" i="270" s="1"/>
  <c r="A3307" i="270" s="1"/>
  <c r="A3308" i="270" s="1"/>
  <c r="A3309" i="270" s="1"/>
  <c r="A3310" i="270" s="1"/>
  <c r="A3311" i="270" s="1"/>
  <c r="A3312" i="270" s="1"/>
  <c r="A3313" i="270" s="1"/>
  <c r="A3314" i="270" s="1"/>
  <c r="A3315" i="270" s="1"/>
  <c r="A3316" i="270" s="1"/>
  <c r="A3317" i="270" s="1"/>
  <c r="A3318" i="270" s="1"/>
  <c r="A3319" i="270" s="1"/>
  <c r="A3320" i="270" s="1"/>
  <c r="A3321" i="270" s="1"/>
  <c r="A3322" i="270" s="1"/>
  <c r="A3323" i="270" s="1"/>
  <c r="A3324" i="270" s="1"/>
  <c r="A3325" i="270" s="1"/>
  <c r="A3326" i="270" s="1"/>
  <c r="A3327" i="270" s="1"/>
  <c r="A3328" i="270" s="1"/>
  <c r="A3329" i="270" s="1"/>
  <c r="A3330" i="270" s="1"/>
  <c r="A3331" i="270" s="1"/>
  <c r="A3332" i="270" s="1"/>
  <c r="A3333" i="270" s="1"/>
  <c r="A3334" i="270" s="1"/>
  <c r="A3335" i="270" s="1"/>
  <c r="A3336" i="270" s="1"/>
  <c r="A3337" i="270" s="1"/>
  <c r="A3338" i="270" s="1"/>
  <c r="A3339" i="270" s="1"/>
  <c r="A3340" i="270" s="1"/>
  <c r="A3341" i="270" s="1"/>
  <c r="A3342" i="270" s="1"/>
  <c r="A3343" i="270" s="1"/>
  <c r="A3344" i="270" s="1"/>
  <c r="A3345" i="270" s="1"/>
  <c r="A3346" i="270" s="1"/>
  <c r="A3347" i="270" s="1"/>
  <c r="A3348" i="270" s="1"/>
  <c r="A3349" i="270" s="1"/>
  <c r="A3350" i="270" s="1"/>
  <c r="A3351" i="270" s="1"/>
  <c r="A3352" i="270" s="1"/>
  <c r="A3353" i="270" s="1"/>
  <c r="A3354" i="270" s="1"/>
  <c r="A3355" i="270" s="1"/>
  <c r="A3356" i="270" s="1"/>
  <c r="A3357" i="270" s="1"/>
  <c r="A3358" i="270" s="1"/>
  <c r="A3359" i="270" s="1"/>
  <c r="A3360" i="270" s="1"/>
  <c r="A3361" i="270" s="1"/>
  <c r="A3362" i="270" s="1"/>
  <c r="A3363" i="270" s="1"/>
  <c r="A3364" i="270" s="1"/>
  <c r="A3365" i="270" s="1"/>
  <c r="A3366" i="270" s="1"/>
  <c r="A3367" i="270" s="1"/>
  <c r="A3368" i="270" s="1"/>
  <c r="A3369" i="270" s="1"/>
  <c r="A3370" i="270" s="1"/>
  <c r="A3371" i="270" s="1"/>
  <c r="A3372" i="270" s="1"/>
  <c r="A3373" i="270" s="1"/>
  <c r="A3374" i="270" s="1"/>
  <c r="A3375" i="270" s="1"/>
  <c r="A3376" i="270" s="1"/>
  <c r="A3377" i="270" s="1"/>
  <c r="A3378" i="270" s="1"/>
  <c r="A3379" i="270" s="1"/>
  <c r="A3380" i="270" s="1"/>
  <c r="A3381" i="270" s="1"/>
  <c r="A3382" i="270" s="1"/>
  <c r="A3383" i="270" s="1"/>
  <c r="A3384" i="270" s="1"/>
  <c r="A3385" i="270" s="1"/>
  <c r="A3386" i="270" s="1"/>
  <c r="A3387" i="270" s="1"/>
  <c r="A3388" i="270" s="1"/>
  <c r="A3389" i="270" s="1"/>
  <c r="A3390" i="270" s="1"/>
  <c r="A3391" i="270" s="1"/>
  <c r="A3392" i="270" s="1"/>
  <c r="A3393" i="270" s="1"/>
  <c r="A3394" i="270" s="1"/>
  <c r="A3395" i="270" s="1"/>
  <c r="A3396" i="270" s="1"/>
  <c r="A3397" i="270" s="1"/>
  <c r="A3398" i="270" s="1"/>
  <c r="A3399" i="270" s="1"/>
  <c r="A3400" i="270" s="1"/>
  <c r="A3401" i="270" s="1"/>
  <c r="A3402" i="270" s="1"/>
  <c r="A3403" i="270" s="1"/>
  <c r="A3404" i="270" s="1"/>
  <c r="A3405" i="270" s="1"/>
  <c r="A3406" i="270" s="1"/>
  <c r="A3407" i="270" s="1"/>
  <c r="A3408" i="270" s="1"/>
  <c r="A3409" i="270" s="1"/>
  <c r="A3410" i="270" s="1"/>
  <c r="A3411" i="270" s="1"/>
  <c r="A3412" i="270" s="1"/>
  <c r="A3413" i="270" s="1"/>
  <c r="A3414" i="270" s="1"/>
  <c r="A3415" i="270" s="1"/>
  <c r="A3416" i="270" s="1"/>
  <c r="A3417" i="270" s="1"/>
  <c r="A3418" i="270" s="1"/>
  <c r="A3419" i="270" s="1"/>
  <c r="A3420" i="270" s="1"/>
  <c r="A3421" i="270" s="1"/>
  <c r="A3422" i="270" s="1"/>
  <c r="A3423" i="270" s="1"/>
  <c r="A3424" i="270" s="1"/>
  <c r="A3425" i="270" s="1"/>
  <c r="A3426" i="270" s="1"/>
  <c r="A3427" i="270" s="1"/>
  <c r="A3428" i="270" s="1"/>
  <c r="A3429" i="270" s="1"/>
  <c r="A3430" i="270" s="1"/>
  <c r="A3431" i="270" s="1"/>
  <c r="A3432" i="270" s="1"/>
  <c r="A3433" i="270" s="1"/>
  <c r="A3434" i="270" s="1"/>
  <c r="A3435" i="270" s="1"/>
  <c r="A3436" i="270" s="1"/>
  <c r="A3437" i="270" s="1"/>
  <c r="A3438" i="270" s="1"/>
  <c r="A3439" i="270" s="1"/>
  <c r="A3440" i="270" s="1"/>
  <c r="A3441" i="270" s="1"/>
  <c r="A3442" i="270" s="1"/>
  <c r="A3443" i="270" s="1"/>
  <c r="A3444" i="270" s="1"/>
  <c r="A3445" i="270" s="1"/>
  <c r="A3446" i="270" s="1"/>
  <c r="A3447" i="270" s="1"/>
  <c r="A3448" i="270" s="1"/>
  <c r="A3449" i="270" s="1"/>
  <c r="A3450" i="270" s="1"/>
  <c r="A3451" i="270" s="1"/>
  <c r="A3452" i="270" s="1"/>
  <c r="A3453" i="270" s="1"/>
  <c r="A3454" i="270" s="1"/>
  <c r="A3455" i="270" s="1"/>
  <c r="A3456" i="270" s="1"/>
  <c r="A3457" i="270" s="1"/>
  <c r="A3458" i="270" s="1"/>
  <c r="A3459" i="270" s="1"/>
  <c r="A3460" i="270" s="1"/>
  <c r="A3461" i="270" s="1"/>
  <c r="A3462" i="270" s="1"/>
  <c r="A3463" i="270" s="1"/>
  <c r="A3464" i="270" s="1"/>
  <c r="A3465" i="270" s="1"/>
  <c r="A3466" i="270" s="1"/>
  <c r="A3467" i="270" s="1"/>
  <c r="A3468" i="270" s="1"/>
  <c r="A3469" i="270" s="1"/>
  <c r="A3470" i="270" s="1"/>
  <c r="A3471" i="270" s="1"/>
  <c r="A3472" i="270" s="1"/>
  <c r="A3473" i="270" s="1"/>
  <c r="A3474" i="270" s="1"/>
  <c r="A3475" i="270" s="1"/>
  <c r="A3476" i="270" s="1"/>
  <c r="A3477" i="270" s="1"/>
  <c r="A3478" i="270" s="1"/>
  <c r="A3479" i="270" s="1"/>
  <c r="A3480" i="270" s="1"/>
  <c r="A3481" i="270" s="1"/>
  <c r="A3482" i="270" s="1"/>
  <c r="A3483" i="270" s="1"/>
  <c r="A3484" i="270" s="1"/>
  <c r="A3485" i="270" s="1"/>
  <c r="A3486" i="270" s="1"/>
  <c r="A3487" i="270" s="1"/>
  <c r="A3488" i="270" s="1"/>
  <c r="A3489" i="270" s="1"/>
  <c r="A3490" i="270" s="1"/>
  <c r="A3491" i="270" s="1"/>
  <c r="A3492" i="270" s="1"/>
  <c r="A3493" i="270" s="1"/>
  <c r="A3494" i="270" s="1"/>
  <c r="A3495" i="270" s="1"/>
  <c r="A3496" i="270" s="1"/>
  <c r="A3497" i="270" s="1"/>
  <c r="A3498" i="270" s="1"/>
  <c r="A3499" i="270" s="1"/>
  <c r="A3500" i="270" s="1"/>
  <c r="A3501" i="270" s="1"/>
  <c r="A3502" i="270" s="1"/>
  <c r="A3503" i="270" s="1"/>
  <c r="A3504" i="270" s="1"/>
  <c r="A3505" i="270" s="1"/>
  <c r="A3506" i="270" s="1"/>
  <c r="A3507" i="270" s="1"/>
  <c r="A3508" i="270" s="1"/>
  <c r="A3509" i="270" s="1"/>
  <c r="A3510" i="270" s="1"/>
  <c r="A3511" i="270" s="1"/>
  <c r="A3512" i="270" s="1"/>
  <c r="A3513" i="270" s="1"/>
  <c r="A3514" i="270" s="1"/>
  <c r="A3515" i="270" s="1"/>
  <c r="A3516" i="270" s="1"/>
  <c r="A3517" i="270" s="1"/>
  <c r="A3518" i="270" s="1"/>
  <c r="A3519" i="270" s="1"/>
  <c r="A3520" i="270" s="1"/>
  <c r="A3521" i="270" s="1"/>
  <c r="A3522" i="270" s="1"/>
  <c r="A3523" i="270" s="1"/>
  <c r="A3524" i="270" s="1"/>
  <c r="A3525" i="270" s="1"/>
  <c r="A3526" i="270" s="1"/>
  <c r="A3527" i="270" s="1"/>
  <c r="A3528" i="270" s="1"/>
  <c r="A3529" i="270" s="1"/>
  <c r="A3530" i="270" s="1"/>
  <c r="A3531" i="270" s="1"/>
  <c r="A3532" i="270" s="1"/>
  <c r="A3533" i="270" s="1"/>
  <c r="A3534" i="270" s="1"/>
  <c r="A3535" i="270" s="1"/>
  <c r="A3536" i="270" s="1"/>
  <c r="A3537" i="270" s="1"/>
  <c r="A3538" i="270" s="1"/>
  <c r="A3539" i="270" s="1"/>
  <c r="A3540" i="270" s="1"/>
  <c r="A3541" i="270" s="1"/>
  <c r="A3542" i="270" s="1"/>
  <c r="A3543" i="270" s="1"/>
  <c r="A3544" i="270" s="1"/>
  <c r="A3545" i="270" s="1"/>
  <c r="A3546" i="270" s="1"/>
  <c r="A3547" i="270" s="1"/>
  <c r="A3548" i="270" s="1"/>
  <c r="A3549" i="270" s="1"/>
  <c r="A3550" i="270" s="1"/>
  <c r="A3551" i="270" s="1"/>
  <c r="A3552" i="270" s="1"/>
  <c r="A3553" i="270" s="1"/>
  <c r="A3554" i="270" s="1"/>
  <c r="A3555" i="270" s="1"/>
  <c r="A3556" i="270" s="1"/>
  <c r="A3557" i="270" s="1"/>
  <c r="A3558" i="270" s="1"/>
  <c r="A3559" i="270" s="1"/>
  <c r="A3560" i="270" s="1"/>
  <c r="A3561" i="270" s="1"/>
  <c r="A3562" i="270" s="1"/>
  <c r="A3563" i="270" s="1"/>
  <c r="A3564" i="270" s="1"/>
  <c r="A3565" i="270" s="1"/>
  <c r="A3566" i="270" s="1"/>
  <c r="A3567" i="270" s="1"/>
  <c r="A3568" i="270" s="1"/>
  <c r="A3569" i="270" s="1"/>
  <c r="A3570" i="270" s="1"/>
  <c r="A3571" i="270" s="1"/>
  <c r="A3572" i="270" s="1"/>
  <c r="A3573" i="270" s="1"/>
  <c r="A3574" i="270" s="1"/>
  <c r="A3575" i="270" s="1"/>
  <c r="A3576" i="270" s="1"/>
  <c r="A3577" i="270" s="1"/>
  <c r="A3578" i="270" s="1"/>
  <c r="A3579" i="270" s="1"/>
  <c r="A3580" i="270" s="1"/>
  <c r="A3581" i="270" s="1"/>
  <c r="A3582" i="270" s="1"/>
  <c r="A3583" i="270" s="1"/>
  <c r="A3584" i="270" s="1"/>
  <c r="A3585" i="270" s="1"/>
  <c r="A3586" i="270" s="1"/>
  <c r="A3587" i="270" s="1"/>
  <c r="A3588" i="270" s="1"/>
  <c r="A3589" i="270" s="1"/>
  <c r="A3590" i="270" s="1"/>
  <c r="A3591" i="270" s="1"/>
  <c r="A3592" i="270" s="1"/>
  <c r="A3593" i="270" s="1"/>
  <c r="A3594" i="270" s="1"/>
  <c r="A3595" i="270" s="1"/>
  <c r="A3596" i="270" s="1"/>
  <c r="A3597" i="270" s="1"/>
  <c r="A3598" i="270" s="1"/>
  <c r="A3599" i="270" s="1"/>
  <c r="A3600" i="270" s="1"/>
  <c r="A3601" i="270" s="1"/>
  <c r="A3602" i="270" s="1"/>
  <c r="A3603" i="270" s="1"/>
  <c r="A3604" i="270" s="1"/>
  <c r="A3605" i="270" s="1"/>
  <c r="A3606" i="270" s="1"/>
  <c r="A3607" i="270" s="1"/>
  <c r="A3608" i="270" s="1"/>
  <c r="A3609" i="270" s="1"/>
  <c r="A3610" i="270" s="1"/>
  <c r="A3611" i="270" s="1"/>
  <c r="A3612" i="270" s="1"/>
  <c r="A3613" i="270" s="1"/>
  <c r="A3614" i="270" s="1"/>
  <c r="A3615" i="270" s="1"/>
  <c r="A3616" i="270" s="1"/>
  <c r="A3617" i="270" s="1"/>
  <c r="A3618" i="270" s="1"/>
  <c r="A3619" i="270" s="1"/>
  <c r="A3620" i="270" s="1"/>
  <c r="A3621" i="270" s="1"/>
  <c r="A3622" i="270" s="1"/>
  <c r="A3623" i="270" s="1"/>
  <c r="A3624" i="270" s="1"/>
  <c r="A3625" i="270" s="1"/>
  <c r="A3626" i="270" s="1"/>
  <c r="A3627" i="270" s="1"/>
  <c r="A3628" i="270" s="1"/>
  <c r="A3629" i="270" s="1"/>
  <c r="A3630" i="270" s="1"/>
  <c r="A3631" i="270" s="1"/>
  <c r="A3632" i="270" s="1"/>
  <c r="A3633" i="270" s="1"/>
  <c r="A3634" i="270" s="1"/>
  <c r="A3635" i="270" s="1"/>
  <c r="A3636" i="270" s="1"/>
  <c r="A3637" i="270" s="1"/>
  <c r="A3638" i="270" s="1"/>
  <c r="A3639" i="270" s="1"/>
  <c r="A3640" i="270" s="1"/>
  <c r="A3641" i="270" s="1"/>
  <c r="A3642" i="270" s="1"/>
  <c r="A3643" i="270" s="1"/>
  <c r="A3644" i="270" s="1"/>
  <c r="A3645" i="270" s="1"/>
  <c r="A3646" i="270" s="1"/>
  <c r="A3647" i="270" s="1"/>
  <c r="A3648" i="270" s="1"/>
  <c r="A3649" i="270" s="1"/>
  <c r="A3650" i="270" s="1"/>
  <c r="A3651" i="270" s="1"/>
  <c r="A3652" i="270" s="1"/>
  <c r="A3653" i="270" s="1"/>
  <c r="A3654" i="270" s="1"/>
  <c r="A3655" i="270" s="1"/>
  <c r="A3656" i="270" s="1"/>
  <c r="A3657" i="270" s="1"/>
  <c r="A3658" i="270" s="1"/>
  <c r="A3659" i="270" s="1"/>
  <c r="A3660" i="270" s="1"/>
  <c r="A3661" i="270" s="1"/>
  <c r="A3662" i="270" s="1"/>
  <c r="A3663" i="270" s="1"/>
  <c r="A3664" i="270" s="1"/>
  <c r="A3665" i="270" s="1"/>
  <c r="A3666" i="270" s="1"/>
  <c r="A3667" i="270" s="1"/>
  <c r="A3668" i="270" s="1"/>
  <c r="A3669" i="270" s="1"/>
  <c r="A3670" i="270" s="1"/>
  <c r="A3671" i="270" s="1"/>
  <c r="A3672" i="270" s="1"/>
  <c r="A3673" i="270" s="1"/>
  <c r="A3674" i="270" s="1"/>
  <c r="A3675" i="270" s="1"/>
  <c r="A3676" i="270" s="1"/>
  <c r="A3677" i="270" s="1"/>
  <c r="A3678" i="270" s="1"/>
  <c r="A3679" i="270" s="1"/>
  <c r="A3680" i="270" s="1"/>
  <c r="A3681" i="270" s="1"/>
  <c r="A3682" i="270" s="1"/>
  <c r="A3683" i="270" s="1"/>
  <c r="A3684" i="270" s="1"/>
  <c r="A3685" i="270" s="1"/>
  <c r="A3686" i="270" s="1"/>
  <c r="A3687" i="270" s="1"/>
  <c r="A3688" i="270" s="1"/>
  <c r="A3689" i="270" s="1"/>
  <c r="A3690" i="270" s="1"/>
  <c r="A3691" i="270" s="1"/>
  <c r="A3692" i="270" s="1"/>
  <c r="A3693" i="270" s="1"/>
  <c r="A3694" i="270" s="1"/>
  <c r="A3695" i="270" s="1"/>
  <c r="A3696" i="270" s="1"/>
  <c r="A3697" i="270" s="1"/>
  <c r="A3698" i="270" s="1"/>
  <c r="A3699" i="270" s="1"/>
  <c r="A3700" i="270" s="1"/>
  <c r="A3701" i="270" s="1"/>
  <c r="A3702" i="270" s="1"/>
  <c r="A3703" i="270" s="1"/>
  <c r="A3704" i="270" s="1"/>
  <c r="A3705" i="270" s="1"/>
  <c r="A3706" i="270" s="1"/>
  <c r="A3707" i="270" s="1"/>
  <c r="A3708" i="270" s="1"/>
  <c r="A3709" i="270" s="1"/>
  <c r="A3710" i="270" s="1"/>
  <c r="A3711" i="270" s="1"/>
  <c r="A3712" i="270" s="1"/>
  <c r="A3713" i="270" s="1"/>
  <c r="A3714" i="270" s="1"/>
  <c r="A3715" i="270" s="1"/>
  <c r="A3716" i="270" s="1"/>
  <c r="A3717" i="270" s="1"/>
  <c r="A3718" i="270" s="1"/>
  <c r="A3719" i="270" s="1"/>
  <c r="A3720" i="270" s="1"/>
  <c r="A3721" i="270" s="1"/>
  <c r="A3722" i="270" s="1"/>
  <c r="A3723" i="270" s="1"/>
  <c r="A3724" i="270" s="1"/>
  <c r="A3725" i="270" s="1"/>
  <c r="A3726" i="270" s="1"/>
  <c r="A3727" i="270" s="1"/>
  <c r="A3728" i="270" s="1"/>
  <c r="A3729" i="270" s="1"/>
  <c r="A3730" i="270" s="1"/>
  <c r="A3731" i="270" s="1"/>
  <c r="A3732" i="270" s="1"/>
  <c r="A3733" i="270" s="1"/>
  <c r="A3734" i="270" s="1"/>
  <c r="A3735" i="270" s="1"/>
  <c r="A3736" i="270" s="1"/>
  <c r="A3737" i="270" s="1"/>
  <c r="A3738" i="270" s="1"/>
  <c r="A3739" i="270" s="1"/>
  <c r="A3740" i="270" s="1"/>
  <c r="A3741" i="270" s="1"/>
  <c r="A3742" i="270" s="1"/>
  <c r="A3743" i="270" s="1"/>
  <c r="A3744" i="270" s="1"/>
  <c r="A3745" i="270" s="1"/>
  <c r="A3746" i="270" s="1"/>
  <c r="A3747" i="270" s="1"/>
  <c r="A3748" i="270" s="1"/>
  <c r="A3749" i="270" s="1"/>
  <c r="A3750" i="270" s="1"/>
  <c r="A3751" i="270" s="1"/>
  <c r="A3752" i="270" s="1"/>
  <c r="A3753" i="270" s="1"/>
  <c r="A3754" i="270" s="1"/>
  <c r="A3755" i="270" s="1"/>
  <c r="A3756" i="270" s="1"/>
  <c r="A3757" i="270" s="1"/>
  <c r="A3758" i="270" s="1"/>
  <c r="A3759" i="270" s="1"/>
  <c r="A3760" i="270" s="1"/>
  <c r="A3761" i="270" s="1"/>
  <c r="A3762" i="270" s="1"/>
  <c r="A3763" i="270" s="1"/>
  <c r="A3764" i="270" s="1"/>
  <c r="A3765" i="270" s="1"/>
  <c r="A3766" i="270" s="1"/>
  <c r="A3767" i="270" s="1"/>
  <c r="A3768" i="270" s="1"/>
  <c r="A3769" i="270" s="1"/>
  <c r="A3770" i="270" s="1"/>
  <c r="A3771" i="270" s="1"/>
  <c r="A3772" i="270" s="1"/>
  <c r="A3773" i="270" s="1"/>
  <c r="A3774" i="270" s="1"/>
  <c r="A3775" i="270" s="1"/>
  <c r="A3776" i="270" s="1"/>
  <c r="A3777" i="270" s="1"/>
  <c r="A3778" i="270" s="1"/>
  <c r="A3779" i="270" s="1"/>
  <c r="A3780" i="270" s="1"/>
  <c r="A3781" i="270" s="1"/>
  <c r="A3782" i="270" s="1"/>
  <c r="A3783" i="270" s="1"/>
  <c r="A3784" i="270" s="1"/>
  <c r="A3785" i="270" s="1"/>
  <c r="A3786" i="270" s="1"/>
  <c r="A3787" i="270" s="1"/>
  <c r="A3788" i="270" s="1"/>
  <c r="A3789" i="270" s="1"/>
  <c r="A3790" i="270" s="1"/>
  <c r="A3791" i="270" s="1"/>
  <c r="A3792" i="270" s="1"/>
  <c r="A3793" i="270" s="1"/>
  <c r="A3794" i="270" s="1"/>
  <c r="A3795" i="270" s="1"/>
  <c r="A3796" i="270" s="1"/>
  <c r="A3797" i="270" s="1"/>
  <c r="A3798" i="270" s="1"/>
  <c r="A3799" i="270" s="1"/>
  <c r="A3800" i="270" s="1"/>
  <c r="A3801" i="270" s="1"/>
  <c r="A3802" i="270" s="1"/>
  <c r="A3803" i="270" s="1"/>
  <c r="A3804" i="270" s="1"/>
  <c r="A3805" i="270" s="1"/>
  <c r="A3806" i="270" s="1"/>
  <c r="A3807" i="270" s="1"/>
  <c r="A3808" i="270" s="1"/>
  <c r="A3809" i="270" s="1"/>
  <c r="A3810" i="270" s="1"/>
  <c r="A3811" i="270" s="1"/>
  <c r="A3812" i="270" s="1"/>
  <c r="A3813" i="270" s="1"/>
  <c r="A3814" i="270" s="1"/>
  <c r="A3815" i="270" s="1"/>
  <c r="A3816" i="270" s="1"/>
  <c r="A3817" i="270" s="1"/>
  <c r="A3818" i="270" s="1"/>
  <c r="A3819" i="270" s="1"/>
  <c r="A3820" i="270" s="1"/>
  <c r="A3821" i="270" s="1"/>
  <c r="A3822" i="270" s="1"/>
  <c r="A3823" i="270" s="1"/>
  <c r="A3824" i="270" s="1"/>
  <c r="A3825" i="270" s="1"/>
  <c r="A3826" i="270" s="1"/>
  <c r="A3827" i="270" s="1"/>
  <c r="A3828" i="270" s="1"/>
  <c r="A3829" i="270" s="1"/>
  <c r="A3830" i="270" s="1"/>
  <c r="A3831" i="270" s="1"/>
  <c r="A3832" i="270" s="1"/>
  <c r="A3833" i="270" s="1"/>
  <c r="A3834" i="270" s="1"/>
  <c r="A3835" i="270" s="1"/>
  <c r="A3836" i="270" s="1"/>
  <c r="A3837" i="270" s="1"/>
  <c r="A3838" i="270" s="1"/>
  <c r="A3839" i="270" s="1"/>
  <c r="A3840" i="270" s="1"/>
  <c r="A3841" i="270" s="1"/>
  <c r="A3842" i="270" s="1"/>
  <c r="A3843" i="270" s="1"/>
  <c r="A3844" i="270" s="1"/>
  <c r="A3845" i="270" s="1"/>
  <c r="A3846" i="270" s="1"/>
  <c r="A3847" i="270" s="1"/>
  <c r="A3848" i="270" s="1"/>
  <c r="A3849" i="270" s="1"/>
  <c r="A3850" i="270" s="1"/>
  <c r="A3851" i="270" s="1"/>
  <c r="A3852" i="270" s="1"/>
  <c r="A3853" i="270" s="1"/>
  <c r="A3854" i="270" s="1"/>
  <c r="A3855" i="270" s="1"/>
  <c r="A3856" i="270" s="1"/>
  <c r="A3857" i="270" s="1"/>
  <c r="A3858" i="270" s="1"/>
  <c r="A3859" i="270" s="1"/>
  <c r="A3860" i="270" s="1"/>
  <c r="A3861" i="270" s="1"/>
  <c r="A3862" i="270" s="1"/>
  <c r="A3863" i="270" s="1"/>
  <c r="A3864" i="270" s="1"/>
  <c r="A3865" i="270" s="1"/>
  <c r="A3866" i="270" s="1"/>
  <c r="A3867" i="270" s="1"/>
  <c r="A3868" i="270" s="1"/>
  <c r="A3869" i="270" s="1"/>
  <c r="A3870" i="270" s="1"/>
  <c r="A3871" i="270" s="1"/>
  <c r="A3872" i="270" s="1"/>
  <c r="A3873" i="270" s="1"/>
  <c r="A3874" i="270" s="1"/>
  <c r="A3875" i="270" s="1"/>
  <c r="A3876" i="270" s="1"/>
  <c r="A3877" i="270" s="1"/>
  <c r="A3878" i="270" s="1"/>
  <c r="A3879" i="270" s="1"/>
  <c r="A3880" i="270" s="1"/>
  <c r="A3881" i="270" s="1"/>
  <c r="A3882" i="270" s="1"/>
  <c r="A3883" i="270" s="1"/>
  <c r="A3884" i="270" s="1"/>
  <c r="A3885" i="270" s="1"/>
  <c r="A3886" i="270" s="1"/>
  <c r="A3887" i="270" s="1"/>
  <c r="A3888" i="270" s="1"/>
  <c r="A3889" i="270" s="1"/>
  <c r="A3890" i="270" s="1"/>
  <c r="A3891" i="270" s="1"/>
  <c r="A3892" i="270" s="1"/>
  <c r="A3893" i="270" s="1"/>
  <c r="A3894" i="270" s="1"/>
  <c r="A3895" i="270" s="1"/>
  <c r="A3896" i="270" s="1"/>
  <c r="A3897" i="270" s="1"/>
  <c r="A3898" i="270" s="1"/>
  <c r="A3899" i="270" s="1"/>
  <c r="A3900" i="270" s="1"/>
  <c r="A3901" i="270" s="1"/>
  <c r="A3902" i="270" s="1"/>
  <c r="A3903" i="270" s="1"/>
  <c r="A3904" i="270" s="1"/>
  <c r="A3905" i="270" s="1"/>
  <c r="A3906" i="270" s="1"/>
  <c r="A3907" i="270" s="1"/>
  <c r="A3908" i="270" s="1"/>
  <c r="A3909" i="270" s="1"/>
  <c r="A3910" i="270" s="1"/>
  <c r="A3911" i="270" s="1"/>
  <c r="A3912" i="270" s="1"/>
  <c r="A3913" i="270" s="1"/>
  <c r="A3914" i="270" s="1"/>
  <c r="A3915" i="270" s="1"/>
  <c r="A3916" i="270" s="1"/>
  <c r="A3917" i="270" s="1"/>
  <c r="A3918" i="270" s="1"/>
  <c r="A3919" i="270" s="1"/>
  <c r="A3920" i="270" s="1"/>
  <c r="A3921" i="270" s="1"/>
  <c r="A3922" i="270" s="1"/>
  <c r="A3923" i="270" s="1"/>
  <c r="A3924" i="270" s="1"/>
  <c r="A3925" i="270" s="1"/>
  <c r="A3926" i="270" s="1"/>
  <c r="A3927" i="270" s="1"/>
  <c r="A3928" i="270" s="1"/>
  <c r="A3929" i="270" s="1"/>
  <c r="A3930" i="270" s="1"/>
  <c r="A3931" i="270" s="1"/>
  <c r="A3932" i="270" s="1"/>
  <c r="A3933" i="270" s="1"/>
  <c r="A3934" i="270" s="1"/>
  <c r="A3935" i="270" s="1"/>
  <c r="A3936" i="270" s="1"/>
  <c r="A3937" i="270" s="1"/>
  <c r="A3938" i="270" s="1"/>
  <c r="A3939" i="270" s="1"/>
  <c r="A3940" i="270" s="1"/>
  <c r="A3941" i="270" s="1"/>
  <c r="A3942" i="270" s="1"/>
  <c r="A3943" i="270" s="1"/>
  <c r="A3944" i="270" s="1"/>
  <c r="A3945" i="270" s="1"/>
  <c r="A3946" i="270" s="1"/>
  <c r="A3947" i="270" s="1"/>
  <c r="A3948" i="270" s="1"/>
  <c r="A3949" i="270" s="1"/>
  <c r="A3950" i="270" s="1"/>
  <c r="A3951" i="270" s="1"/>
  <c r="A3952" i="270" s="1"/>
  <c r="A3953" i="270" s="1"/>
  <c r="A3954" i="270" s="1"/>
  <c r="A3955" i="270" s="1"/>
  <c r="A3956" i="270" s="1"/>
  <c r="A3957" i="270" s="1"/>
  <c r="A3958" i="270" s="1"/>
  <c r="A3959" i="270" s="1"/>
  <c r="A3960" i="270" s="1"/>
  <c r="A3961" i="270" s="1"/>
  <c r="A3962" i="270" s="1"/>
  <c r="A3963" i="270" s="1"/>
  <c r="A3964" i="270" s="1"/>
  <c r="A3965" i="270" s="1"/>
  <c r="A3966" i="270" s="1"/>
  <c r="A3967" i="270" s="1"/>
  <c r="A3968" i="270" s="1"/>
  <c r="A3969" i="270" s="1"/>
  <c r="A3970" i="270" s="1"/>
  <c r="A3971" i="270" s="1"/>
  <c r="A3972" i="270" s="1"/>
  <c r="A3973" i="270" s="1"/>
  <c r="A3974" i="270" s="1"/>
  <c r="A3975" i="270" s="1"/>
  <c r="A3976" i="270" s="1"/>
  <c r="A3977" i="270" s="1"/>
  <c r="A3978" i="270" s="1"/>
  <c r="A3979" i="270" s="1"/>
  <c r="A3980" i="270" s="1"/>
  <c r="A3981" i="270" s="1"/>
  <c r="A3982" i="270" s="1"/>
  <c r="A3983" i="270" s="1"/>
  <c r="A3984" i="270" s="1"/>
  <c r="A3985" i="270" s="1"/>
  <c r="A3986" i="270" s="1"/>
  <c r="A3987" i="270" s="1"/>
  <c r="A3988" i="270" s="1"/>
  <c r="A3989" i="270" s="1"/>
  <c r="A3990" i="270" s="1"/>
  <c r="A3991" i="270" s="1"/>
  <c r="A3992" i="270" s="1"/>
  <c r="A3993" i="270" s="1"/>
  <c r="A3994" i="270" s="1"/>
  <c r="A3995" i="270" s="1"/>
  <c r="A3996" i="270" s="1"/>
  <c r="A3997" i="270" s="1"/>
  <c r="A3998" i="270" s="1"/>
  <c r="A3999" i="270" s="1"/>
  <c r="A4000" i="270" s="1"/>
  <c r="A4001" i="270" s="1"/>
  <c r="A4002" i="270" s="1"/>
  <c r="A4003" i="270" s="1"/>
  <c r="A4004" i="270" s="1"/>
  <c r="A4005" i="270" s="1"/>
  <c r="A4006" i="270" s="1"/>
  <c r="A4007" i="270" s="1"/>
  <c r="A4008" i="270" s="1"/>
  <c r="A4009" i="270" s="1"/>
  <c r="A4010" i="270" s="1"/>
  <c r="A4011" i="270" s="1"/>
  <c r="A4012" i="270" s="1"/>
  <c r="A4013" i="270" s="1"/>
  <c r="A4014" i="270" s="1"/>
  <c r="A4015" i="270" s="1"/>
  <c r="A4016" i="270" s="1"/>
  <c r="A4017" i="270" s="1"/>
  <c r="A4018" i="270" s="1"/>
  <c r="A4019" i="270" s="1"/>
  <c r="A4020" i="270" s="1"/>
  <c r="A4021" i="270" s="1"/>
  <c r="A4022" i="270" s="1"/>
  <c r="A4023" i="270" s="1"/>
  <c r="A4024" i="270" s="1"/>
  <c r="A4025" i="270" s="1"/>
  <c r="A4026" i="270" s="1"/>
  <c r="A4027" i="270" s="1"/>
  <c r="A4028" i="270" s="1"/>
  <c r="A4029" i="270" s="1"/>
  <c r="A4030" i="270" s="1"/>
  <c r="A4031" i="270" s="1"/>
  <c r="A4032" i="270" s="1"/>
  <c r="A4033" i="270" s="1"/>
  <c r="A4034" i="270" s="1"/>
  <c r="A4035" i="270" s="1"/>
  <c r="A4036" i="270" s="1"/>
  <c r="A4037" i="270" s="1"/>
  <c r="A4038" i="270" s="1"/>
  <c r="A4039" i="270" s="1"/>
  <c r="A4040" i="270" s="1"/>
  <c r="A4041" i="270" s="1"/>
  <c r="A4042" i="270" s="1"/>
  <c r="A4043" i="270" s="1"/>
  <c r="A4044" i="270" s="1"/>
  <c r="A4045" i="270" s="1"/>
  <c r="A4046" i="270" s="1"/>
  <c r="A4047" i="270" s="1"/>
  <c r="A4048" i="270" s="1"/>
  <c r="A4049" i="270" s="1"/>
  <c r="A4050" i="270" s="1"/>
  <c r="A4051" i="270" s="1"/>
  <c r="A4052" i="270" s="1"/>
  <c r="A4053" i="270" s="1"/>
  <c r="A4054" i="270" s="1"/>
  <c r="A4055" i="270" s="1"/>
  <c r="A4056" i="270" s="1"/>
  <c r="A4057" i="270" s="1"/>
  <c r="A4058" i="270" s="1"/>
  <c r="A4059" i="270" s="1"/>
  <c r="A4060" i="270" s="1"/>
  <c r="A4061" i="270" s="1"/>
  <c r="A4062" i="270" s="1"/>
  <c r="A4063" i="270" s="1"/>
  <c r="A4064" i="270" s="1"/>
  <c r="A4065" i="270" s="1"/>
  <c r="A4066" i="270" s="1"/>
  <c r="A4067" i="270" s="1"/>
  <c r="A4068" i="270" s="1"/>
  <c r="A4069" i="270" s="1"/>
  <c r="A4070" i="270" s="1"/>
  <c r="A4071" i="270" s="1"/>
  <c r="A4072" i="270" s="1"/>
  <c r="A4073" i="270" s="1"/>
  <c r="A4074" i="270" s="1"/>
  <c r="A4075" i="270" s="1"/>
  <c r="A4076" i="270" s="1"/>
  <c r="A4077" i="270" s="1"/>
  <c r="A4078" i="270" s="1"/>
  <c r="A4079" i="270" s="1"/>
  <c r="A4080" i="270" s="1"/>
  <c r="A4081" i="270" s="1"/>
  <c r="A4082" i="270" s="1"/>
  <c r="A4083" i="270" s="1"/>
  <c r="A4084" i="270" s="1"/>
  <c r="A4085" i="270" s="1"/>
  <c r="A4086" i="270" s="1"/>
  <c r="A4087" i="270" s="1"/>
  <c r="A4088" i="270" s="1"/>
  <c r="A4089" i="270" s="1"/>
  <c r="A4090" i="270" s="1"/>
  <c r="A4091" i="270" s="1"/>
  <c r="A4092" i="270" s="1"/>
  <c r="A4093" i="270" s="1"/>
  <c r="A4094" i="270" s="1"/>
  <c r="A4095" i="270" s="1"/>
  <c r="A4096" i="270" s="1"/>
  <c r="A4097" i="270" s="1"/>
  <c r="A4098" i="270" s="1"/>
  <c r="A4099" i="270" s="1"/>
  <c r="A4100" i="270" s="1"/>
  <c r="A4101" i="270" s="1"/>
  <c r="A4102" i="270" s="1"/>
  <c r="A4103" i="270" s="1"/>
  <c r="A4104" i="270" s="1"/>
  <c r="A4105" i="270" s="1"/>
  <c r="A4106" i="270" s="1"/>
  <c r="A4107" i="270" s="1"/>
  <c r="A4108" i="270" s="1"/>
  <c r="A4109" i="270" s="1"/>
  <c r="A4110" i="270" s="1"/>
  <c r="A4111" i="270" s="1"/>
  <c r="A4112" i="270" s="1"/>
  <c r="A4113" i="270" s="1"/>
  <c r="A4114" i="270" s="1"/>
  <c r="A4115" i="270" s="1"/>
  <c r="A4116" i="270" s="1"/>
  <c r="A4117" i="270" s="1"/>
  <c r="A4118" i="270" s="1"/>
  <c r="A4119" i="270" s="1"/>
  <c r="A4120" i="270" s="1"/>
  <c r="A4121" i="270" s="1"/>
  <c r="A4122" i="270" s="1"/>
  <c r="A4123" i="270" s="1"/>
  <c r="A4124" i="270" s="1"/>
  <c r="A4125" i="270" s="1"/>
  <c r="A4126" i="270" s="1"/>
  <c r="A4127" i="270" s="1"/>
  <c r="A4128" i="270" s="1"/>
  <c r="A4129" i="270" s="1"/>
  <c r="A4130" i="270" s="1"/>
  <c r="A4131" i="270" s="1"/>
  <c r="A4132" i="270" s="1"/>
  <c r="A4133" i="270" s="1"/>
  <c r="A4134" i="270" s="1"/>
  <c r="A4135" i="270" s="1"/>
  <c r="A4136" i="270" s="1"/>
  <c r="A4137" i="270" s="1"/>
  <c r="A4138" i="270" s="1"/>
  <c r="A4139" i="270" s="1"/>
  <c r="A4140" i="270" s="1"/>
  <c r="A4141" i="270" s="1"/>
  <c r="A4142" i="270" s="1"/>
  <c r="A4143" i="270" s="1"/>
  <c r="A4144" i="270" s="1"/>
  <c r="A4145" i="270" s="1"/>
  <c r="A4146" i="270" s="1"/>
  <c r="A4147" i="270" s="1"/>
  <c r="A4148" i="270" s="1"/>
  <c r="A4149" i="270" s="1"/>
  <c r="A4150" i="270" s="1"/>
  <c r="A4151" i="270" s="1"/>
  <c r="A4152" i="270" s="1"/>
  <c r="A4153" i="270" s="1"/>
  <c r="A4154" i="270" s="1"/>
  <c r="A4155" i="270" s="1"/>
  <c r="A4156" i="270" s="1"/>
  <c r="A4157" i="270" s="1"/>
  <c r="A4158" i="270" s="1"/>
  <c r="A4159" i="270" s="1"/>
  <c r="A4160" i="270" s="1"/>
  <c r="A4161" i="270" s="1"/>
  <c r="A4162" i="270" s="1"/>
  <c r="A4163" i="270" s="1"/>
  <c r="A4164" i="270" s="1"/>
  <c r="A4165" i="270" s="1"/>
  <c r="A4166" i="270" s="1"/>
  <c r="A4167" i="270" s="1"/>
  <c r="A4168" i="270" s="1"/>
  <c r="A4169" i="270" s="1"/>
  <c r="A4170" i="270" s="1"/>
  <c r="A4171" i="270" s="1"/>
  <c r="A4172" i="270" s="1"/>
  <c r="A4173" i="270" s="1"/>
  <c r="A4174" i="270" s="1"/>
  <c r="A4175" i="270" s="1"/>
  <c r="A4176" i="270" s="1"/>
  <c r="A4177" i="270" s="1"/>
  <c r="A4178" i="270" s="1"/>
  <c r="A4179" i="270" s="1"/>
  <c r="A4180" i="270" s="1"/>
  <c r="A4181" i="270" s="1"/>
  <c r="A4182" i="270" s="1"/>
  <c r="A4183" i="270" s="1"/>
  <c r="A4184" i="270" s="1"/>
  <c r="A4185" i="270" s="1"/>
  <c r="A4186" i="270" s="1"/>
  <c r="A4187" i="270" s="1"/>
  <c r="A4188" i="270" s="1"/>
  <c r="A4189" i="270" s="1"/>
  <c r="A4190" i="270" s="1"/>
  <c r="A4191" i="270" s="1"/>
  <c r="A4192" i="270" s="1"/>
  <c r="A4193" i="270" s="1"/>
  <c r="A4194" i="270" s="1"/>
  <c r="A4195" i="270" s="1"/>
  <c r="A4196" i="270" s="1"/>
  <c r="A4197" i="270" s="1"/>
  <c r="A4198" i="270" s="1"/>
  <c r="A4199" i="270" s="1"/>
  <c r="A4200" i="270" s="1"/>
  <c r="A4201" i="270" s="1"/>
  <c r="A4202" i="270" s="1"/>
  <c r="A4203" i="270" s="1"/>
  <c r="A4204" i="270" s="1"/>
  <c r="A4205" i="270" s="1"/>
  <c r="A4206" i="270" s="1"/>
  <c r="A4207" i="270" s="1"/>
  <c r="A4208" i="270" s="1"/>
  <c r="A4209" i="270" s="1"/>
  <c r="A4210" i="270" s="1"/>
  <c r="A4211" i="270" s="1"/>
  <c r="A4212" i="270" s="1"/>
  <c r="A4213" i="270" s="1"/>
  <c r="A4214" i="270" s="1"/>
  <c r="A4215" i="270" s="1"/>
  <c r="A4216" i="270" s="1"/>
  <c r="A4217" i="270" s="1"/>
  <c r="A4218" i="270" s="1"/>
  <c r="A4219" i="270" s="1"/>
  <c r="A4220" i="270" s="1"/>
  <c r="A4221" i="270" s="1"/>
  <c r="A4222" i="270" s="1"/>
  <c r="A4223" i="270" s="1"/>
  <c r="A4224" i="270" s="1"/>
  <c r="A4225" i="270" s="1"/>
  <c r="A4226" i="270" s="1"/>
  <c r="A4227" i="270" s="1"/>
  <c r="A4228" i="270" s="1"/>
  <c r="A4229" i="270" s="1"/>
  <c r="A4230" i="270" s="1"/>
  <c r="A4231" i="270" s="1"/>
  <c r="A4232" i="270" s="1"/>
  <c r="A4233" i="270" s="1"/>
  <c r="A4234" i="270" s="1"/>
  <c r="A4235" i="270" s="1"/>
  <c r="A4236" i="270" s="1"/>
  <c r="A4237" i="270" s="1"/>
  <c r="A4238" i="270" s="1"/>
  <c r="A4239" i="270" s="1"/>
  <c r="A4240" i="270" s="1"/>
  <c r="A4241" i="270" s="1"/>
  <c r="A4242" i="270" s="1"/>
  <c r="A4243" i="270" s="1"/>
  <c r="A4244" i="270" s="1"/>
  <c r="A4245" i="270" s="1"/>
  <c r="A4246" i="270" s="1"/>
  <c r="A4247" i="270" s="1"/>
  <c r="A4248" i="270" s="1"/>
  <c r="A4249" i="270" s="1"/>
  <c r="A4250" i="270" s="1"/>
  <c r="A4251" i="270" s="1"/>
  <c r="A4252" i="270" s="1"/>
  <c r="A4253" i="270" s="1"/>
  <c r="A4254" i="270" s="1"/>
  <c r="A4255" i="270" s="1"/>
  <c r="A4256" i="270" s="1"/>
  <c r="A4257" i="270" s="1"/>
  <c r="A4258" i="270" s="1"/>
  <c r="A4259" i="270" s="1"/>
  <c r="A4260" i="270" s="1"/>
  <c r="A4261" i="270" s="1"/>
  <c r="A4262" i="270" s="1"/>
  <c r="A4263" i="270" s="1"/>
  <c r="A4264" i="270" s="1"/>
  <c r="A4265" i="270" s="1"/>
  <c r="A4266" i="270" s="1"/>
  <c r="A4267" i="270" s="1"/>
  <c r="A4268" i="270" s="1"/>
  <c r="A4269" i="270" s="1"/>
  <c r="A4270" i="270" s="1"/>
  <c r="A4271" i="270" s="1"/>
  <c r="A4272" i="270" s="1"/>
  <c r="A4273" i="270" s="1"/>
  <c r="A4274" i="270" s="1"/>
  <c r="A4275" i="270" s="1"/>
  <c r="A4276" i="270" s="1"/>
  <c r="A4277" i="270" s="1"/>
  <c r="A4278" i="270" s="1"/>
  <c r="A4279" i="270" s="1"/>
  <c r="A4280" i="270" s="1"/>
  <c r="A4281" i="270" s="1"/>
  <c r="A4282" i="270" s="1"/>
  <c r="A4283" i="270" s="1"/>
  <c r="A4284" i="270" s="1"/>
  <c r="A4285" i="270" s="1"/>
  <c r="A4286" i="270" s="1"/>
  <c r="A4287" i="270" s="1"/>
  <c r="A4288" i="270" s="1"/>
  <c r="A4289" i="270" s="1"/>
  <c r="A4290" i="270" s="1"/>
  <c r="A4291" i="270" s="1"/>
  <c r="A4292" i="270" s="1"/>
  <c r="A4293" i="270" s="1"/>
  <c r="A4294" i="270" s="1"/>
  <c r="A4295" i="270" s="1"/>
  <c r="A4296" i="270" s="1"/>
  <c r="A4297" i="270" s="1"/>
  <c r="A4298" i="270" s="1"/>
  <c r="A4299" i="270" s="1"/>
  <c r="A4300" i="270" s="1"/>
  <c r="A4301" i="270" s="1"/>
  <c r="A4302" i="270" s="1"/>
  <c r="A4303" i="270" s="1"/>
  <c r="A4304" i="270" s="1"/>
  <c r="A4305" i="270" s="1"/>
  <c r="A4306" i="270" s="1"/>
  <c r="A4307" i="270" s="1"/>
  <c r="A4308" i="270" s="1"/>
  <c r="A4309" i="270" s="1"/>
  <c r="A4310" i="270" s="1"/>
  <c r="A4311" i="270" s="1"/>
  <c r="A4312" i="270" s="1"/>
  <c r="A4313" i="270" s="1"/>
  <c r="A4314" i="270" s="1"/>
  <c r="A4315" i="270" s="1"/>
  <c r="A4316" i="270" s="1"/>
  <c r="A4317" i="270" s="1"/>
  <c r="A4318" i="270" s="1"/>
  <c r="A4319" i="270" s="1"/>
  <c r="A4320" i="270" s="1"/>
  <c r="A4321" i="270" s="1"/>
  <c r="A4322" i="270" s="1"/>
  <c r="A4323" i="270" s="1"/>
  <c r="A4324" i="270" s="1"/>
  <c r="A4325" i="270" s="1"/>
  <c r="A4326" i="270" s="1"/>
  <c r="A4327" i="270" s="1"/>
  <c r="A4328" i="270" s="1"/>
  <c r="A4329" i="270" s="1"/>
  <c r="A4330" i="270" s="1"/>
  <c r="A4331" i="270" s="1"/>
  <c r="A4332" i="270" s="1"/>
  <c r="A4333" i="270" s="1"/>
  <c r="A4334" i="270" s="1"/>
  <c r="A4335" i="270" s="1"/>
  <c r="A4336" i="270" s="1"/>
  <c r="A4337" i="270" s="1"/>
  <c r="A4338" i="270" s="1"/>
  <c r="A4339" i="270" s="1"/>
  <c r="A4340" i="270" s="1"/>
  <c r="A4341" i="270" s="1"/>
  <c r="A4342" i="270" s="1"/>
  <c r="A4343" i="270" s="1"/>
  <c r="A4344" i="270" s="1"/>
  <c r="A4345" i="270" s="1"/>
  <c r="A4346" i="270" s="1"/>
  <c r="A4347" i="270" s="1"/>
  <c r="A4348" i="270" s="1"/>
  <c r="A4349" i="270" s="1"/>
  <c r="A4350" i="270" s="1"/>
  <c r="A4351" i="270" s="1"/>
  <c r="A4352" i="270" s="1"/>
  <c r="A4353" i="270" s="1"/>
  <c r="A4354" i="270" s="1"/>
  <c r="A4355" i="270" s="1"/>
  <c r="A4356" i="270" s="1"/>
  <c r="A4357" i="270" s="1"/>
  <c r="A4358" i="270" s="1"/>
  <c r="A4359" i="270" s="1"/>
  <c r="A4360" i="270" s="1"/>
  <c r="A4361" i="270" s="1"/>
  <c r="A4362" i="270" s="1"/>
  <c r="A4363" i="270" s="1"/>
  <c r="A4364" i="270" s="1"/>
  <c r="A4365" i="270" s="1"/>
  <c r="A4366" i="270" s="1"/>
  <c r="A4367" i="270" s="1"/>
  <c r="A4368" i="270" s="1"/>
  <c r="A4369" i="270" s="1"/>
  <c r="A4370" i="270" s="1"/>
  <c r="A4371" i="270" s="1"/>
  <c r="A4372" i="270" s="1"/>
  <c r="A4373" i="270" s="1"/>
  <c r="A4374" i="270" s="1"/>
  <c r="A4375" i="270" s="1"/>
  <c r="A4376" i="270" s="1"/>
  <c r="A4377" i="270" s="1"/>
  <c r="A4378" i="270" s="1"/>
  <c r="A4379" i="270" s="1"/>
  <c r="A4380" i="270" s="1"/>
  <c r="A4381" i="270" s="1"/>
  <c r="A4382" i="270" s="1"/>
  <c r="A4383" i="270" s="1"/>
  <c r="A4384" i="270" s="1"/>
  <c r="A4385" i="270" s="1"/>
  <c r="A4386" i="270" s="1"/>
  <c r="A4387" i="270" s="1"/>
  <c r="A4388" i="270" s="1"/>
  <c r="A4389" i="270" s="1"/>
  <c r="A4390" i="270" s="1"/>
  <c r="A4391" i="270" s="1"/>
  <c r="A4392" i="270" s="1"/>
  <c r="A4393" i="270" s="1"/>
  <c r="A4394" i="270" s="1"/>
  <c r="A4395" i="270" s="1"/>
  <c r="A4396" i="270" s="1"/>
  <c r="A4397" i="270" s="1"/>
  <c r="A4398" i="270" s="1"/>
  <c r="A4399" i="270" s="1"/>
  <c r="A4400" i="270" s="1"/>
  <c r="A4401" i="270" s="1"/>
  <c r="A4402" i="270" s="1"/>
  <c r="A4403" i="270" s="1"/>
  <c r="A4404" i="270" s="1"/>
  <c r="A4405" i="270" s="1"/>
  <c r="A4406" i="270" s="1"/>
  <c r="A4407" i="270" s="1"/>
  <c r="A4408" i="270" s="1"/>
  <c r="A4409" i="270" s="1"/>
  <c r="A4410" i="270" s="1"/>
  <c r="A4411" i="270" s="1"/>
  <c r="A4412" i="270" s="1"/>
  <c r="A4413" i="270" s="1"/>
  <c r="A4414" i="270" s="1"/>
  <c r="A4415" i="270" s="1"/>
  <c r="A4416" i="270" s="1"/>
  <c r="A4417" i="270" s="1"/>
  <c r="A4418" i="270" s="1"/>
  <c r="A4419" i="270" s="1"/>
  <c r="A4420" i="270" s="1"/>
  <c r="A4421" i="270" s="1"/>
  <c r="A4422" i="270" s="1"/>
  <c r="A4423" i="270" s="1"/>
  <c r="A4424" i="270" s="1"/>
  <c r="A4425" i="270" s="1"/>
  <c r="A4426" i="270" s="1"/>
  <c r="A4427" i="270" s="1"/>
  <c r="A4428" i="270" s="1"/>
  <c r="A4429" i="270" s="1"/>
  <c r="A4430" i="270" s="1"/>
  <c r="A4431" i="270" s="1"/>
  <c r="A4432" i="270" s="1"/>
  <c r="A4433" i="270" s="1"/>
  <c r="A4434" i="270" s="1"/>
  <c r="A4435" i="270" s="1"/>
  <c r="A4436" i="270" s="1"/>
  <c r="A4437" i="270" s="1"/>
  <c r="A4438" i="270" s="1"/>
  <c r="A4439" i="270" s="1"/>
  <c r="A4440" i="270" s="1"/>
  <c r="A4441" i="270" s="1"/>
  <c r="A4442" i="270" s="1"/>
  <c r="A4443" i="270" s="1"/>
  <c r="A4444" i="270" s="1"/>
  <c r="A4445" i="270" s="1"/>
  <c r="A4446" i="270" s="1"/>
  <c r="A4447" i="270" s="1"/>
  <c r="A4448" i="270" s="1"/>
  <c r="A4449" i="270" s="1"/>
  <c r="A4450" i="270" s="1"/>
  <c r="A4451" i="270" s="1"/>
  <c r="A4452" i="270" s="1"/>
  <c r="A4453" i="270" s="1"/>
  <c r="A4454" i="270" s="1"/>
  <c r="A4455" i="270" s="1"/>
  <c r="A4456" i="270" s="1"/>
  <c r="A4457" i="270" s="1"/>
  <c r="A4458" i="270" s="1"/>
  <c r="A4459" i="270" s="1"/>
  <c r="A4460" i="270" s="1"/>
  <c r="A4461" i="270" s="1"/>
  <c r="A4462" i="270" s="1"/>
  <c r="A4463" i="270" s="1"/>
  <c r="A4464" i="270" s="1"/>
  <c r="A4465" i="270" s="1"/>
  <c r="A4466" i="270" s="1"/>
  <c r="A4467" i="270" s="1"/>
  <c r="A4468" i="270" s="1"/>
  <c r="A4469" i="270" s="1"/>
  <c r="A4470" i="270" s="1"/>
  <c r="A4471" i="270" s="1"/>
  <c r="A4472" i="270" s="1"/>
  <c r="A4473" i="270" s="1"/>
  <c r="A4474" i="270" s="1"/>
  <c r="A4475" i="270" s="1"/>
  <c r="A4476" i="270" s="1"/>
  <c r="A4477" i="270" s="1"/>
  <c r="A4478" i="270" s="1"/>
  <c r="A4479" i="270" s="1"/>
  <c r="A4480" i="270" s="1"/>
  <c r="A4481" i="270" s="1"/>
  <c r="A4482" i="270" s="1"/>
  <c r="A4483" i="270" s="1"/>
  <c r="A4484" i="270" s="1"/>
  <c r="A4485" i="270" s="1"/>
  <c r="A4486" i="270" s="1"/>
  <c r="A4487" i="270" s="1"/>
  <c r="A4488" i="270" s="1"/>
  <c r="A4489" i="270" s="1"/>
  <c r="A4490" i="270" s="1"/>
  <c r="A4491" i="270" s="1"/>
  <c r="A4492" i="270" s="1"/>
  <c r="A4493" i="270" s="1"/>
  <c r="A4494" i="270" s="1"/>
  <c r="A4495" i="270" s="1"/>
  <c r="A4496" i="270" s="1"/>
  <c r="A4497" i="270" s="1"/>
  <c r="A4498" i="270" s="1"/>
  <c r="A4499" i="270" s="1"/>
  <c r="A4500" i="270" s="1"/>
  <c r="A4501" i="270" s="1"/>
  <c r="A4502" i="270" s="1"/>
  <c r="A4503" i="270" s="1"/>
  <c r="A4504" i="270" s="1"/>
  <c r="A4505" i="270" s="1"/>
  <c r="A4506" i="270" s="1"/>
  <c r="A4507" i="270" s="1"/>
  <c r="A4508" i="270" s="1"/>
  <c r="A4509" i="270" s="1"/>
  <c r="A4510" i="270" s="1"/>
  <c r="A4511" i="270" s="1"/>
  <c r="A4512" i="270" s="1"/>
  <c r="A4513" i="270" s="1"/>
  <c r="A4514" i="270" s="1"/>
  <c r="A4515" i="270" s="1"/>
  <c r="A4516" i="270" s="1"/>
  <c r="A4517" i="270" s="1"/>
  <c r="A4518" i="270" s="1"/>
  <c r="A4519" i="270" s="1"/>
  <c r="A4520" i="270" s="1"/>
  <c r="A4521" i="270" s="1"/>
  <c r="A4522" i="270" s="1"/>
  <c r="A4523" i="270" s="1"/>
  <c r="A4524" i="270" s="1"/>
  <c r="A4525" i="270" s="1"/>
  <c r="A4526" i="270" s="1"/>
  <c r="A4527" i="270" s="1"/>
  <c r="A4528" i="270" s="1"/>
  <c r="A4529" i="270" s="1"/>
  <c r="A4530" i="270" s="1"/>
  <c r="A4531" i="270" s="1"/>
  <c r="A4532" i="270" s="1"/>
  <c r="A4533" i="270" s="1"/>
  <c r="A4534" i="270" s="1"/>
  <c r="A4535" i="270" s="1"/>
  <c r="A4536" i="270" s="1"/>
  <c r="A4537" i="270" s="1"/>
  <c r="A4538" i="270" s="1"/>
  <c r="A4539" i="270" s="1"/>
  <c r="A4540" i="270" s="1"/>
  <c r="A4541" i="270" s="1"/>
  <c r="A4542" i="270" s="1"/>
  <c r="A4543" i="270" s="1"/>
  <c r="A4544" i="270" s="1"/>
  <c r="A4545" i="270" s="1"/>
  <c r="A4546" i="270" s="1"/>
  <c r="A4547" i="270" s="1"/>
  <c r="A4548" i="270" s="1"/>
  <c r="A4549" i="270" s="1"/>
  <c r="A4550" i="270" s="1"/>
  <c r="A4551" i="270" s="1"/>
  <c r="A4552" i="270" s="1"/>
  <c r="A4553" i="270" s="1"/>
  <c r="A4554" i="270" s="1"/>
  <c r="A4555" i="270" s="1"/>
  <c r="A4556" i="270" s="1"/>
  <c r="A4557" i="270" s="1"/>
  <c r="A4558" i="270" s="1"/>
  <c r="A4559" i="270" s="1"/>
  <c r="A4560" i="270" s="1"/>
  <c r="A4561" i="270" s="1"/>
  <c r="A4562" i="270" s="1"/>
  <c r="A4563" i="270" s="1"/>
  <c r="A4564" i="270" s="1"/>
  <c r="A4565" i="270" s="1"/>
  <c r="A4566" i="270" s="1"/>
  <c r="A4567" i="270" s="1"/>
  <c r="A4568" i="270" s="1"/>
  <c r="A4569" i="270" s="1"/>
  <c r="A4570" i="270" s="1"/>
  <c r="A4571" i="270" s="1"/>
  <c r="A4572" i="270" s="1"/>
  <c r="A4573" i="270" s="1"/>
  <c r="A4574" i="270" s="1"/>
  <c r="A4575" i="270" s="1"/>
  <c r="A4576" i="270" s="1"/>
  <c r="A4577" i="270" s="1"/>
  <c r="A4578" i="270" s="1"/>
  <c r="A4579" i="270" s="1"/>
  <c r="A4580" i="270" s="1"/>
  <c r="A4581" i="270" s="1"/>
  <c r="A4582" i="270" s="1"/>
  <c r="A4583" i="270" s="1"/>
  <c r="A4584" i="270" s="1"/>
  <c r="A4585" i="270" s="1"/>
  <c r="A4586" i="270" s="1"/>
  <c r="A4587" i="270" s="1"/>
  <c r="A4588" i="270" s="1"/>
  <c r="A4589" i="270" s="1"/>
  <c r="A4590" i="270" s="1"/>
  <c r="A4591" i="270" s="1"/>
  <c r="A4592" i="270" s="1"/>
  <c r="A4593" i="270" s="1"/>
  <c r="A4594" i="270" s="1"/>
  <c r="A4595" i="270" s="1"/>
  <c r="A4596" i="270" s="1"/>
  <c r="A4597" i="270" s="1"/>
  <c r="A4598" i="270" s="1"/>
  <c r="A4599" i="270" s="1"/>
  <c r="A4600" i="270" s="1"/>
  <c r="A4601" i="270" s="1"/>
  <c r="A4602" i="270" s="1"/>
  <c r="A4603" i="270" s="1"/>
  <c r="A4604" i="270" s="1"/>
  <c r="A4605" i="270" s="1"/>
  <c r="A4606" i="270" s="1"/>
  <c r="A4607" i="270" s="1"/>
  <c r="A4608" i="270" s="1"/>
  <c r="A4609" i="270" s="1"/>
  <c r="A4610" i="270" s="1"/>
  <c r="A4611" i="270" s="1"/>
  <c r="A4612" i="270" s="1"/>
  <c r="A4613" i="270" s="1"/>
  <c r="A4614" i="270" s="1"/>
  <c r="A4615" i="270" s="1"/>
  <c r="A4616" i="270" s="1"/>
  <c r="A4617" i="270" s="1"/>
  <c r="A4618" i="270" s="1"/>
  <c r="A4619" i="270" s="1"/>
  <c r="A4620" i="270" s="1"/>
  <c r="A4621" i="270" s="1"/>
  <c r="A4622" i="270" s="1"/>
  <c r="A4623" i="270" s="1"/>
  <c r="A4624" i="270" s="1"/>
  <c r="A4625" i="270" s="1"/>
  <c r="A4626" i="270" s="1"/>
  <c r="A4627" i="270" s="1"/>
  <c r="A4628" i="270" s="1"/>
  <c r="A4629" i="270" s="1"/>
  <c r="A4630" i="270" s="1"/>
  <c r="A4631" i="270" s="1"/>
  <c r="A4632" i="270" s="1"/>
  <c r="A4633" i="270" s="1"/>
  <c r="A4634" i="270" s="1"/>
  <c r="A4635" i="270" s="1"/>
  <c r="A4636" i="270" s="1"/>
  <c r="A4637" i="270" s="1"/>
  <c r="A4638" i="270" s="1"/>
  <c r="A4639" i="270" s="1"/>
  <c r="A4640" i="270" s="1"/>
  <c r="A4641" i="270" s="1"/>
  <c r="A4642" i="270" s="1"/>
  <c r="A4643" i="270" s="1"/>
  <c r="A4644" i="270" s="1"/>
  <c r="A4645" i="270" s="1"/>
  <c r="A4646" i="270" s="1"/>
  <c r="A4647" i="270" s="1"/>
  <c r="A4648" i="270" s="1"/>
  <c r="A4649" i="270" s="1"/>
  <c r="A4650" i="270" s="1"/>
  <c r="A4651" i="270" s="1"/>
  <c r="A4652" i="270" s="1"/>
  <c r="A4653" i="270" s="1"/>
  <c r="A4654" i="270" s="1"/>
  <c r="A4655" i="270" s="1"/>
  <c r="A4656" i="270" s="1"/>
  <c r="A4657" i="270" s="1"/>
  <c r="A4658" i="270" s="1"/>
  <c r="A4659" i="270" s="1"/>
  <c r="A4660" i="270" s="1"/>
  <c r="A4661" i="270" s="1"/>
  <c r="A4662" i="270" s="1"/>
  <c r="A4663" i="270" s="1"/>
  <c r="A4664" i="270" s="1"/>
  <c r="A4665" i="270" s="1"/>
  <c r="A4666" i="270" s="1"/>
  <c r="A4667" i="270" s="1"/>
  <c r="A4668" i="270" s="1"/>
  <c r="A4669" i="270" s="1"/>
  <c r="A4670" i="270" s="1"/>
  <c r="A4671" i="270" s="1"/>
  <c r="A4672" i="270" s="1"/>
  <c r="A4673" i="270" s="1"/>
  <c r="A4674" i="270" s="1"/>
  <c r="A4675" i="270" s="1"/>
  <c r="A4676" i="270" s="1"/>
  <c r="A4677" i="270" s="1"/>
  <c r="A4678" i="270" s="1"/>
  <c r="A4679" i="270" s="1"/>
  <c r="A4680" i="270" s="1"/>
  <c r="A4681" i="270" s="1"/>
  <c r="A4682" i="270" s="1"/>
  <c r="A4683" i="270" s="1"/>
  <c r="A4684" i="270" s="1"/>
  <c r="A4685" i="270" s="1"/>
  <c r="A4686" i="270" s="1"/>
  <c r="A4687" i="270" s="1"/>
  <c r="A4688" i="270" s="1"/>
  <c r="A4689" i="270" s="1"/>
  <c r="A4690" i="270" s="1"/>
  <c r="A4691" i="270" s="1"/>
  <c r="A4692" i="270" s="1"/>
  <c r="A4693" i="270" s="1"/>
  <c r="A4694" i="270" s="1"/>
  <c r="A4695" i="270" s="1"/>
  <c r="A4696" i="270" s="1"/>
  <c r="A4697" i="270" s="1"/>
  <c r="A4698" i="270" s="1"/>
  <c r="A4699" i="270" s="1"/>
  <c r="A4700" i="270" s="1"/>
  <c r="A4701" i="270" s="1"/>
  <c r="A4702" i="270" s="1"/>
  <c r="A4703" i="270" s="1"/>
  <c r="A4704" i="270" s="1"/>
  <c r="A4705" i="270" s="1"/>
  <c r="A4706" i="270" s="1"/>
  <c r="A4707" i="270" s="1"/>
  <c r="A4708" i="270" s="1"/>
  <c r="A4709" i="270" s="1"/>
  <c r="A4710" i="270" s="1"/>
  <c r="A4711" i="270" s="1"/>
  <c r="A4712" i="270" s="1"/>
  <c r="A4713" i="270" s="1"/>
  <c r="A4714" i="270" s="1"/>
  <c r="A4715" i="270" s="1"/>
  <c r="A4716" i="270" s="1"/>
  <c r="A4717" i="270" s="1"/>
  <c r="A4718" i="270" s="1"/>
  <c r="A4719" i="270" s="1"/>
  <c r="A4720" i="270" s="1"/>
  <c r="A4721" i="270" s="1"/>
  <c r="A4722" i="270" s="1"/>
  <c r="A4723" i="270" s="1"/>
  <c r="A4724" i="270" s="1"/>
  <c r="A4725" i="270" s="1"/>
  <c r="A4726" i="270" s="1"/>
  <c r="A4727" i="270" s="1"/>
  <c r="A4728" i="270" s="1"/>
  <c r="A4729" i="270" s="1"/>
  <c r="A4730" i="270" s="1"/>
  <c r="A4731" i="270" s="1"/>
  <c r="A4732" i="270" s="1"/>
  <c r="A4733" i="270" s="1"/>
  <c r="A4734" i="270" s="1"/>
  <c r="A4735" i="270" s="1"/>
  <c r="A4736" i="270" s="1"/>
  <c r="A4737" i="270" s="1"/>
  <c r="A4738" i="270" s="1"/>
  <c r="A4739" i="270" s="1"/>
  <c r="A4740" i="270" s="1"/>
  <c r="A4741" i="270" s="1"/>
  <c r="A4742" i="270" s="1"/>
  <c r="A4743" i="270" s="1"/>
  <c r="A4744" i="270" s="1"/>
  <c r="A4745" i="270" s="1"/>
  <c r="A4746" i="270" s="1"/>
  <c r="A4747" i="270" s="1"/>
  <c r="A4748" i="270" s="1"/>
  <c r="A4749" i="270" s="1"/>
  <c r="A4750" i="270" s="1"/>
  <c r="A4751" i="270" s="1"/>
  <c r="A4752" i="270" s="1"/>
  <c r="A4753" i="270" s="1"/>
  <c r="A4754" i="270" s="1"/>
  <c r="A4755" i="270" s="1"/>
  <c r="A4756" i="270" s="1"/>
  <c r="A4757" i="270" s="1"/>
  <c r="A4758" i="270" s="1"/>
  <c r="A4759" i="270" s="1"/>
  <c r="A4760" i="270" s="1"/>
  <c r="A4761" i="270" s="1"/>
  <c r="A4762" i="270" s="1"/>
  <c r="A4763" i="270" s="1"/>
  <c r="A4764" i="270" s="1"/>
  <c r="A4765" i="270" s="1"/>
  <c r="A4766" i="270" s="1"/>
  <c r="A4767" i="270" s="1"/>
  <c r="A4768" i="270" s="1"/>
  <c r="A4769" i="270" s="1"/>
  <c r="A4770" i="270" s="1"/>
  <c r="A4771" i="270" s="1"/>
  <c r="A4772" i="270" s="1"/>
  <c r="A4773" i="270" s="1"/>
  <c r="A4774" i="270" s="1"/>
  <c r="A4775" i="270" s="1"/>
  <c r="A4776" i="270" s="1"/>
  <c r="A4777" i="270" s="1"/>
  <c r="A4778" i="270" s="1"/>
  <c r="A4779" i="270" s="1"/>
  <c r="A4780" i="270" s="1"/>
  <c r="A4781" i="270" s="1"/>
  <c r="A4782" i="270" s="1"/>
  <c r="A4783" i="270" s="1"/>
  <c r="A4784" i="270" s="1"/>
  <c r="A4785" i="270" s="1"/>
  <c r="A4786" i="270" s="1"/>
  <c r="A4787" i="270" s="1"/>
  <c r="A4788" i="270" s="1"/>
  <c r="A4789" i="270" s="1"/>
  <c r="A4790" i="270" s="1"/>
  <c r="A4791" i="270" s="1"/>
  <c r="A4792" i="270" s="1"/>
  <c r="A4793" i="270" s="1"/>
  <c r="A4794" i="270" s="1"/>
  <c r="A4795" i="270" s="1"/>
  <c r="A4796" i="270" s="1"/>
  <c r="A4797" i="270" s="1"/>
  <c r="A4798" i="270" s="1"/>
  <c r="A4799" i="270" s="1"/>
  <c r="A4800" i="270" s="1"/>
  <c r="A4801" i="270" s="1"/>
  <c r="A4802" i="270" s="1"/>
  <c r="A4803" i="270" s="1"/>
  <c r="A4804" i="270" s="1"/>
  <c r="A4805" i="270" s="1"/>
  <c r="A4806" i="270" s="1"/>
  <c r="A4807" i="270" s="1"/>
  <c r="A4808" i="270" s="1"/>
  <c r="A4809" i="270" s="1"/>
  <c r="A4810" i="270" s="1"/>
  <c r="A4811" i="270" s="1"/>
  <c r="A4812" i="270" s="1"/>
  <c r="A4813" i="270" s="1"/>
  <c r="A4814" i="270" s="1"/>
  <c r="A4815" i="270" s="1"/>
  <c r="A4816" i="270" s="1"/>
  <c r="A4817" i="270" s="1"/>
  <c r="A4818" i="270" s="1"/>
  <c r="A4819" i="270" s="1"/>
  <c r="A4820" i="270" s="1"/>
  <c r="A4821" i="270" s="1"/>
  <c r="A4822" i="270" s="1"/>
  <c r="A4823" i="270" s="1"/>
  <c r="A4824" i="270" s="1"/>
  <c r="A4825" i="270" s="1"/>
  <c r="A4826" i="270" s="1"/>
  <c r="A4827" i="270" s="1"/>
  <c r="A4828" i="270" s="1"/>
  <c r="A4829" i="270" s="1"/>
  <c r="A4830" i="270" s="1"/>
  <c r="A4831" i="270" s="1"/>
  <c r="A4832" i="270" s="1"/>
  <c r="A4833" i="270" s="1"/>
  <c r="A4834" i="270" s="1"/>
  <c r="A4835" i="270" s="1"/>
  <c r="A4836" i="270" s="1"/>
  <c r="A4837" i="270" s="1"/>
  <c r="A4838" i="270" s="1"/>
  <c r="A4839" i="270" s="1"/>
  <c r="A4840" i="270" s="1"/>
  <c r="A4841" i="270" s="1"/>
  <c r="A4842" i="270" s="1"/>
  <c r="A4843" i="270" s="1"/>
  <c r="A4844" i="270" s="1"/>
  <c r="A4845" i="270" s="1"/>
  <c r="A4846" i="270" s="1"/>
  <c r="A4847" i="270" s="1"/>
  <c r="A4848" i="270" s="1"/>
  <c r="A4849" i="270" s="1"/>
  <c r="A4850" i="270" s="1"/>
  <c r="A4851" i="270" s="1"/>
  <c r="A4852" i="270" s="1"/>
  <c r="A4853" i="270" s="1"/>
  <c r="A4854" i="270" s="1"/>
  <c r="A4855" i="270" s="1"/>
  <c r="A4856" i="270" s="1"/>
  <c r="A4857" i="270" s="1"/>
  <c r="A4858" i="270" s="1"/>
  <c r="A4859" i="270" s="1"/>
  <c r="A4860" i="270" s="1"/>
  <c r="A4861" i="270" s="1"/>
  <c r="A4862" i="270" s="1"/>
  <c r="A4863" i="270" s="1"/>
  <c r="A4864" i="270" s="1"/>
  <c r="A4865" i="270" s="1"/>
  <c r="A4866" i="270" s="1"/>
  <c r="A4867" i="270" s="1"/>
  <c r="A4868" i="270" s="1"/>
  <c r="A4869" i="270" s="1"/>
  <c r="A4870" i="270" s="1"/>
  <c r="A4871" i="270" s="1"/>
  <c r="A4872" i="270" s="1"/>
  <c r="A4873" i="270" s="1"/>
  <c r="A4874" i="270" s="1"/>
  <c r="A4875" i="270" s="1"/>
  <c r="A4876" i="270" s="1"/>
  <c r="A4877" i="270" s="1"/>
  <c r="A4878" i="270" s="1"/>
  <c r="A4879" i="270" s="1"/>
  <c r="A4880" i="270" s="1"/>
  <c r="A4881" i="270" s="1"/>
  <c r="A4882" i="270" s="1"/>
  <c r="A4883" i="270" s="1"/>
  <c r="A4884" i="270" s="1"/>
  <c r="A4885" i="270" s="1"/>
  <c r="A4886" i="270" s="1"/>
  <c r="A4887" i="270" s="1"/>
  <c r="A4888" i="270" s="1"/>
  <c r="A4889" i="270" s="1"/>
  <c r="A4890" i="270" s="1"/>
  <c r="A4891" i="270" s="1"/>
  <c r="A4892" i="270" s="1"/>
  <c r="A4893" i="270" s="1"/>
  <c r="A4894" i="270" s="1"/>
  <c r="A4895" i="270" s="1"/>
  <c r="A4896" i="270" s="1"/>
  <c r="A4897" i="270" s="1"/>
  <c r="A4898" i="270" s="1"/>
  <c r="A4899" i="270" s="1"/>
  <c r="A4900" i="270" s="1"/>
  <c r="A4901" i="270" s="1"/>
  <c r="A4902" i="270" s="1"/>
  <c r="A4903" i="270" s="1"/>
  <c r="A4904" i="270" s="1"/>
  <c r="A4905" i="270" s="1"/>
  <c r="A4906" i="270" s="1"/>
  <c r="A4907" i="270" s="1"/>
  <c r="A4908" i="270" s="1"/>
  <c r="A4909" i="270" s="1"/>
  <c r="A4910" i="270" s="1"/>
  <c r="A4911" i="270" s="1"/>
  <c r="A4912" i="270" s="1"/>
  <c r="A4913" i="270" s="1"/>
  <c r="A4914" i="270" s="1"/>
  <c r="A4915" i="270" s="1"/>
  <c r="A4916" i="270" s="1"/>
  <c r="A4917" i="270" s="1"/>
  <c r="A4918" i="270" s="1"/>
  <c r="A4919" i="270" s="1"/>
  <c r="A4920" i="270" s="1"/>
  <c r="A4921" i="270" s="1"/>
  <c r="A4922" i="270" s="1"/>
  <c r="A4923" i="270" s="1"/>
  <c r="A4924" i="270" s="1"/>
  <c r="A4925" i="270" s="1"/>
  <c r="A4926" i="270" s="1"/>
  <c r="A4927" i="270" s="1"/>
  <c r="A4928" i="270" s="1"/>
  <c r="A4929" i="270" s="1"/>
  <c r="A4930" i="270" s="1"/>
  <c r="A4931" i="270" s="1"/>
  <c r="A4932" i="270" s="1"/>
  <c r="A4933" i="270" s="1"/>
  <c r="A4934" i="270" s="1"/>
  <c r="A4935" i="270" s="1"/>
  <c r="A4936" i="270" s="1"/>
  <c r="A4937" i="270" s="1"/>
  <c r="A4938" i="270" s="1"/>
  <c r="A4939" i="270" s="1"/>
  <c r="A4940" i="270" s="1"/>
  <c r="A4941" i="270" s="1"/>
  <c r="A4942" i="270" s="1"/>
  <c r="A4943" i="270" s="1"/>
  <c r="A4944" i="270" s="1"/>
  <c r="A4945" i="270" s="1"/>
  <c r="A4946" i="270" s="1"/>
  <c r="A4947" i="270" s="1"/>
  <c r="A4948" i="270" s="1"/>
  <c r="A4949" i="270" s="1"/>
  <c r="A4950" i="270" s="1"/>
  <c r="A4951" i="270" s="1"/>
  <c r="A4952" i="270" s="1"/>
  <c r="A4953" i="270" s="1"/>
  <c r="A4954" i="270" s="1"/>
  <c r="A4955" i="270" s="1"/>
  <c r="A4956" i="270" s="1"/>
  <c r="A4957" i="270" s="1"/>
  <c r="A4958" i="270" s="1"/>
  <c r="A4959" i="270" s="1"/>
  <c r="A4960" i="270" s="1"/>
  <c r="A4961" i="270" s="1"/>
  <c r="A4962" i="270" s="1"/>
  <c r="A4963" i="270" s="1"/>
  <c r="A4964" i="270" s="1"/>
  <c r="A4965" i="270" s="1"/>
  <c r="A4966" i="270" s="1"/>
  <c r="A4967" i="270" s="1"/>
  <c r="A4968" i="270" s="1"/>
  <c r="A4969" i="270" s="1"/>
  <c r="A4970" i="270" s="1"/>
  <c r="A4971" i="270" s="1"/>
  <c r="A4972" i="270" s="1"/>
  <c r="A4973" i="270" s="1"/>
  <c r="A4974" i="270" s="1"/>
  <c r="A4975" i="270" s="1"/>
  <c r="A4976" i="270" s="1"/>
  <c r="A4977" i="270" s="1"/>
  <c r="A4978" i="270" s="1"/>
  <c r="A4979" i="270" s="1"/>
  <c r="A4980" i="270" s="1"/>
  <c r="A4981" i="270" s="1"/>
  <c r="A4982" i="270" s="1"/>
  <c r="A4983" i="270" s="1"/>
  <c r="A4984" i="270" s="1"/>
  <c r="A4985" i="270" s="1"/>
  <c r="A4986" i="270" s="1"/>
  <c r="A4987" i="270" s="1"/>
  <c r="A4988" i="270" s="1"/>
  <c r="A4989" i="270" s="1"/>
  <c r="A4990" i="270" s="1"/>
  <c r="A4991" i="270" s="1"/>
  <c r="A4992" i="270" s="1"/>
  <c r="A4993" i="270" s="1"/>
  <c r="A4994" i="270" s="1"/>
  <c r="A4995" i="270" s="1"/>
  <c r="A4996" i="270" s="1"/>
  <c r="A4997" i="270" s="1"/>
  <c r="A4998" i="270" s="1"/>
  <c r="A4999" i="270" s="1"/>
  <c r="A5000" i="270" s="1"/>
  <c r="A5001" i="270" s="1"/>
  <c r="A5002" i="270" s="1"/>
  <c r="A5003" i="270" s="1"/>
  <c r="A5004" i="270" s="1"/>
  <c r="A5005" i="270" s="1"/>
  <c r="A5006" i="270" s="1"/>
  <c r="A5007" i="270" s="1"/>
  <c r="A5008" i="270" s="1"/>
  <c r="A5009" i="270" s="1"/>
  <c r="A5010" i="270" s="1"/>
  <c r="A5011" i="270" s="1"/>
  <c r="A5012" i="270" s="1"/>
  <c r="A5013" i="270" s="1"/>
  <c r="A5014" i="270" s="1"/>
  <c r="A5015" i="270" s="1"/>
  <c r="A5016" i="270" s="1"/>
  <c r="A5017" i="270" s="1"/>
  <c r="A5018" i="270" s="1"/>
  <c r="A5019" i="270" s="1"/>
  <c r="A5020" i="270" s="1"/>
  <c r="A5021" i="270" s="1"/>
  <c r="A5022" i="270" s="1"/>
  <c r="A5023" i="270" s="1"/>
  <c r="A5024" i="270" s="1"/>
  <c r="A5025" i="270" s="1"/>
  <c r="A5026" i="270" s="1"/>
  <c r="A5027" i="270" s="1"/>
  <c r="A5028" i="270" s="1"/>
  <c r="A5029" i="270" s="1"/>
  <c r="A5030" i="270" s="1"/>
  <c r="A5031" i="270" s="1"/>
  <c r="A5032" i="270" s="1"/>
  <c r="A5033" i="270" s="1"/>
  <c r="A5034" i="270" s="1"/>
  <c r="A5035" i="270" s="1"/>
  <c r="A5036" i="270" s="1"/>
  <c r="A5037" i="270" s="1"/>
  <c r="A5038" i="270" s="1"/>
  <c r="A5039" i="270" s="1"/>
  <c r="A5040" i="270" s="1"/>
  <c r="A5041" i="270" s="1"/>
  <c r="A5042" i="270" s="1"/>
  <c r="A5043" i="270" s="1"/>
  <c r="A5044" i="270" s="1"/>
  <c r="A5045" i="270" s="1"/>
  <c r="A5046" i="270" s="1"/>
  <c r="A5047" i="270" s="1"/>
  <c r="A5048" i="270" s="1"/>
  <c r="A5049" i="270" s="1"/>
  <c r="A5050" i="270" s="1"/>
  <c r="A5051" i="270" s="1"/>
  <c r="A5052" i="270" s="1"/>
  <c r="A5053" i="270" s="1"/>
  <c r="A5054" i="270" s="1"/>
  <c r="A5055" i="270" s="1"/>
  <c r="A5056" i="270" s="1"/>
  <c r="A5057" i="270" s="1"/>
  <c r="A5058" i="270" s="1"/>
  <c r="A5059" i="270" s="1"/>
  <c r="A5060" i="270" s="1"/>
  <c r="A5061" i="270" s="1"/>
  <c r="A5062" i="270" s="1"/>
  <c r="A5063" i="270" s="1"/>
  <c r="A5064" i="270" s="1"/>
  <c r="A5065" i="270" s="1"/>
  <c r="A5066" i="270" s="1"/>
  <c r="A5067" i="270" s="1"/>
  <c r="A5068" i="270" s="1"/>
  <c r="A5069" i="270" s="1"/>
  <c r="A5070" i="270" s="1"/>
  <c r="A5071" i="270" s="1"/>
  <c r="A5072" i="270" s="1"/>
  <c r="A5073" i="270" s="1"/>
  <c r="A5074" i="270" s="1"/>
  <c r="A5075" i="270" s="1"/>
  <c r="A5076" i="270" s="1"/>
  <c r="A5077" i="270" s="1"/>
  <c r="A5078" i="270" s="1"/>
  <c r="A5079" i="270" s="1"/>
  <c r="A5080" i="270" s="1"/>
  <c r="A5081" i="270" s="1"/>
  <c r="A5082" i="270" s="1"/>
  <c r="A5083" i="270" s="1"/>
  <c r="A5084" i="270" s="1"/>
  <c r="A5085" i="270" s="1"/>
  <c r="A5086" i="270" s="1"/>
  <c r="A5087" i="270" s="1"/>
  <c r="A5088" i="270" s="1"/>
  <c r="A5089" i="270" s="1"/>
  <c r="A5090" i="270" s="1"/>
  <c r="A5091" i="270" s="1"/>
  <c r="A5092" i="270" s="1"/>
  <c r="A5093" i="270" s="1"/>
  <c r="A5094" i="270" s="1"/>
  <c r="A5095" i="270" s="1"/>
  <c r="A5096" i="270" s="1"/>
  <c r="A5097" i="270" s="1"/>
  <c r="A5098" i="270" s="1"/>
  <c r="A5099" i="270" s="1"/>
  <c r="A5100" i="270" s="1"/>
  <c r="A5101" i="270" s="1"/>
  <c r="A5102" i="270" s="1"/>
  <c r="A5103" i="270" s="1"/>
  <c r="A5104" i="270" s="1"/>
  <c r="A5105" i="270" s="1"/>
  <c r="A5106" i="270" s="1"/>
  <c r="A5107" i="270" s="1"/>
  <c r="A5108" i="270" s="1"/>
  <c r="A5109" i="270" s="1"/>
  <c r="A5110" i="270" s="1"/>
  <c r="A5111" i="270" s="1"/>
  <c r="A5112" i="270" s="1"/>
  <c r="A5113" i="270" s="1"/>
  <c r="A5114" i="270" s="1"/>
  <c r="A5115" i="270" s="1"/>
  <c r="A5116" i="270" s="1"/>
  <c r="A5117" i="270" s="1"/>
  <c r="A5118" i="270" s="1"/>
  <c r="A5119" i="270" s="1"/>
  <c r="A5120" i="270" s="1"/>
  <c r="A5121" i="270" s="1"/>
  <c r="A5122" i="270" s="1"/>
  <c r="A5123" i="270" s="1"/>
  <c r="A5124" i="270" s="1"/>
  <c r="A5125" i="270" s="1"/>
  <c r="A5126" i="270" s="1"/>
  <c r="A5127" i="270" s="1"/>
  <c r="A5128" i="270" s="1"/>
  <c r="A5129" i="270" s="1"/>
  <c r="A5130" i="270" s="1"/>
  <c r="A5131" i="270" s="1"/>
  <c r="A5132" i="270" s="1"/>
  <c r="A5133" i="270" s="1"/>
  <c r="A5134" i="270" s="1"/>
  <c r="A5135" i="270" s="1"/>
  <c r="A5136" i="270" s="1"/>
  <c r="A5137" i="270" s="1"/>
  <c r="A5138" i="270" s="1"/>
  <c r="A5139" i="270" s="1"/>
  <c r="A5140" i="270" s="1"/>
  <c r="A5141" i="270" s="1"/>
  <c r="A5142" i="270" s="1"/>
  <c r="A5143" i="270" s="1"/>
  <c r="A5144" i="270" s="1"/>
  <c r="A5145" i="270" s="1"/>
  <c r="A5146" i="270" s="1"/>
  <c r="A5147" i="270" s="1"/>
  <c r="A5148" i="270" s="1"/>
  <c r="A5149" i="270" s="1"/>
  <c r="A5150" i="270" s="1"/>
  <c r="A5151" i="270" s="1"/>
  <c r="A5152" i="270" s="1"/>
  <c r="A5153" i="270" s="1"/>
  <c r="A5154" i="270" s="1"/>
  <c r="A5155" i="270" s="1"/>
  <c r="A5156" i="270" s="1"/>
  <c r="A5157" i="270" s="1"/>
  <c r="A5158" i="270" s="1"/>
  <c r="A5159" i="270" s="1"/>
  <c r="A5160" i="270" s="1"/>
  <c r="A5161" i="270" s="1"/>
  <c r="A5162" i="270" s="1"/>
  <c r="A5163" i="270" s="1"/>
  <c r="A5164" i="270" s="1"/>
  <c r="A5165" i="270" s="1"/>
  <c r="A5166" i="270" s="1"/>
  <c r="A5167" i="270" s="1"/>
  <c r="A5168" i="270" s="1"/>
  <c r="A5169" i="270" s="1"/>
  <c r="A5170" i="270" s="1"/>
  <c r="A5171" i="270" s="1"/>
  <c r="A5172" i="270" s="1"/>
  <c r="A5173" i="270" s="1"/>
  <c r="A5174" i="270" s="1"/>
  <c r="A5175" i="270" s="1"/>
  <c r="A5176" i="270" s="1"/>
  <c r="A5177" i="270" s="1"/>
  <c r="A5178" i="270" s="1"/>
  <c r="A5179" i="270" s="1"/>
  <c r="A5180" i="270" s="1"/>
  <c r="A5181" i="270" s="1"/>
  <c r="A5182" i="270" s="1"/>
  <c r="A5183" i="270" s="1"/>
  <c r="A5184" i="270" s="1"/>
  <c r="A5185" i="270" s="1"/>
  <c r="A5186" i="270" s="1"/>
  <c r="A5187" i="270" s="1"/>
  <c r="A5188" i="270" s="1"/>
  <c r="A5189" i="270" s="1"/>
  <c r="A5190" i="270" s="1"/>
  <c r="A5191" i="270" s="1"/>
  <c r="A5192" i="270" s="1"/>
  <c r="A5193" i="270" s="1"/>
  <c r="A5194" i="270" s="1"/>
  <c r="A5195" i="270" s="1"/>
  <c r="A5196" i="270" s="1"/>
  <c r="A5197" i="270" s="1"/>
  <c r="A5198" i="270" s="1"/>
  <c r="A5199" i="270" s="1"/>
  <c r="A5200" i="270" s="1"/>
  <c r="A5201" i="270" s="1"/>
  <c r="A5202" i="270" s="1"/>
  <c r="A5203" i="270" s="1"/>
  <c r="A5204" i="270" s="1"/>
  <c r="A5205" i="270" s="1"/>
  <c r="A5206" i="270" s="1"/>
  <c r="A5207" i="270" s="1"/>
  <c r="A5208" i="270" s="1"/>
  <c r="A5209" i="270" s="1"/>
  <c r="A5210" i="270" s="1"/>
  <c r="A5211" i="270" s="1"/>
  <c r="A5212" i="270" s="1"/>
  <c r="A5213" i="270" s="1"/>
  <c r="A5214" i="270" s="1"/>
  <c r="A5215" i="270" s="1"/>
  <c r="A5216" i="270" s="1"/>
  <c r="A5217" i="270" s="1"/>
  <c r="A5218" i="270" s="1"/>
  <c r="A5219" i="270" s="1"/>
  <c r="A5220" i="270" s="1"/>
  <c r="A5221" i="270" s="1"/>
  <c r="A5222" i="270" s="1"/>
  <c r="A5223" i="270" s="1"/>
  <c r="A5224" i="270" s="1"/>
  <c r="A5225" i="270" s="1"/>
  <c r="A5226" i="270" s="1"/>
  <c r="A5227" i="270" s="1"/>
  <c r="A5228" i="270" s="1"/>
  <c r="A5229" i="270" s="1"/>
  <c r="A5230" i="270" s="1"/>
  <c r="A5231" i="270" s="1"/>
  <c r="A5232" i="270" s="1"/>
  <c r="A5233" i="270" s="1"/>
  <c r="A5234" i="270" s="1"/>
  <c r="A5235" i="270" s="1"/>
  <c r="A5236" i="270" s="1"/>
  <c r="A5237" i="270" s="1"/>
  <c r="A5238" i="270" s="1"/>
  <c r="A5239" i="270" s="1"/>
  <c r="A5240" i="270" s="1"/>
  <c r="A5241" i="270" s="1"/>
  <c r="A5242" i="270" s="1"/>
  <c r="A5243" i="270" s="1"/>
  <c r="A5244" i="270" s="1"/>
  <c r="A5245" i="270" s="1"/>
  <c r="A5246" i="270" s="1"/>
  <c r="A5247" i="270" s="1"/>
  <c r="A5248" i="270" s="1"/>
  <c r="A5249" i="270" s="1"/>
  <c r="A5250" i="270" s="1"/>
  <c r="A5251" i="270" s="1"/>
  <c r="A5252" i="270" s="1"/>
  <c r="A5253" i="270" s="1"/>
  <c r="A5254" i="270" s="1"/>
  <c r="A5255" i="270" s="1"/>
  <c r="A5256" i="270" s="1"/>
  <c r="A5257" i="270" s="1"/>
  <c r="A5258" i="270" s="1"/>
  <c r="A5259" i="270" s="1"/>
  <c r="A5260" i="270" s="1"/>
  <c r="A5261" i="270" s="1"/>
  <c r="A5262" i="270" s="1"/>
  <c r="A5263" i="270" s="1"/>
  <c r="A5264" i="270" s="1"/>
  <c r="A5265" i="270" s="1"/>
  <c r="A5266" i="270" s="1"/>
  <c r="A5267" i="270" s="1"/>
  <c r="A5268" i="270" s="1"/>
  <c r="A5269" i="270" s="1"/>
  <c r="A5270" i="270" s="1"/>
  <c r="A5271" i="270" s="1"/>
  <c r="A5272" i="270" s="1"/>
  <c r="A5273" i="270" s="1"/>
  <c r="A5274" i="270" s="1"/>
  <c r="A5275" i="270" s="1"/>
  <c r="A5276" i="270" s="1"/>
  <c r="A5277" i="270" s="1"/>
  <c r="A5278" i="270" s="1"/>
  <c r="A5279" i="270" s="1"/>
  <c r="A5280" i="270" s="1"/>
  <c r="A5281" i="270" s="1"/>
  <c r="A5282" i="270" s="1"/>
  <c r="A5283" i="270" s="1"/>
  <c r="A5284" i="270" s="1"/>
  <c r="A5285" i="270" s="1"/>
  <c r="A5286" i="270" s="1"/>
  <c r="A5287" i="270" s="1"/>
  <c r="A5288" i="270" s="1"/>
  <c r="A5289" i="270" s="1"/>
  <c r="A5290" i="270" s="1"/>
  <c r="A5291" i="270" s="1"/>
  <c r="A5292" i="270" s="1"/>
  <c r="A5293" i="270" s="1"/>
  <c r="A5294" i="270" s="1"/>
  <c r="A5295" i="270" s="1"/>
  <c r="A5296" i="270" s="1"/>
  <c r="A5297" i="270" s="1"/>
  <c r="A5298" i="270" s="1"/>
  <c r="A5299" i="270" s="1"/>
  <c r="A5300" i="270" s="1"/>
  <c r="A5301" i="270" s="1"/>
  <c r="A5302" i="270" s="1"/>
  <c r="A5303" i="270" s="1"/>
  <c r="A5304" i="270" s="1"/>
  <c r="A5305" i="270" s="1"/>
  <c r="A5306" i="270" s="1"/>
  <c r="A5307" i="270" s="1"/>
  <c r="A5308" i="270" s="1"/>
  <c r="A5309" i="270" s="1"/>
  <c r="A5310" i="270" s="1"/>
  <c r="A5311" i="270" s="1"/>
  <c r="A5312" i="270" s="1"/>
  <c r="A5313" i="270" s="1"/>
  <c r="A5314" i="270" s="1"/>
  <c r="A5315" i="270" s="1"/>
  <c r="A5316" i="270" s="1"/>
  <c r="A5317" i="270" s="1"/>
  <c r="A5318" i="270" s="1"/>
  <c r="A5319" i="270" s="1"/>
  <c r="A5320" i="270" s="1"/>
  <c r="A5321" i="270" s="1"/>
  <c r="A5322" i="270" s="1"/>
  <c r="A5323" i="270" s="1"/>
  <c r="A5324" i="270" s="1"/>
  <c r="A5325" i="270" s="1"/>
  <c r="A5326" i="270" s="1"/>
  <c r="A5327" i="270" s="1"/>
  <c r="A5328" i="270" s="1"/>
  <c r="A5329" i="270" s="1"/>
  <c r="A5330" i="270" s="1"/>
  <c r="A5331" i="270" s="1"/>
  <c r="A5332" i="270" s="1"/>
  <c r="A5333" i="270" s="1"/>
  <c r="A5334" i="270" s="1"/>
  <c r="A5335" i="270" s="1"/>
  <c r="A5336" i="270" s="1"/>
  <c r="A5337" i="270" s="1"/>
  <c r="A5338" i="270" s="1"/>
  <c r="A5339" i="270" s="1"/>
  <c r="A5340" i="270" s="1"/>
  <c r="A5341" i="270" s="1"/>
  <c r="A5342" i="270" s="1"/>
  <c r="A5343" i="270" s="1"/>
  <c r="A5344" i="270" s="1"/>
  <c r="A5345" i="270" s="1"/>
  <c r="A5346" i="270" s="1"/>
  <c r="A5347" i="270" s="1"/>
  <c r="A5348" i="270" s="1"/>
  <c r="A5349" i="270" s="1"/>
  <c r="A5350" i="270" s="1"/>
  <c r="A5351" i="270" s="1"/>
  <c r="A5352" i="270" s="1"/>
  <c r="A5353" i="270" s="1"/>
  <c r="A5354" i="270" s="1"/>
  <c r="A5355" i="270" s="1"/>
  <c r="A5356" i="270" s="1"/>
  <c r="A5357" i="270" s="1"/>
  <c r="A5358" i="270" s="1"/>
  <c r="A5359" i="270" s="1"/>
  <c r="A5360" i="270" s="1"/>
  <c r="A5361" i="270" s="1"/>
  <c r="A5362" i="270" s="1"/>
  <c r="A5363" i="270" s="1"/>
  <c r="A5364" i="270" s="1"/>
  <c r="A5365" i="270" s="1"/>
  <c r="A5366" i="270" s="1"/>
  <c r="A5367" i="270" s="1"/>
  <c r="A5368" i="270" s="1"/>
  <c r="A5369" i="270" s="1"/>
  <c r="A5370" i="270" s="1"/>
  <c r="A5371" i="270" s="1"/>
  <c r="A5372" i="270" s="1"/>
  <c r="A5373" i="270" s="1"/>
  <c r="A5374" i="270" s="1"/>
  <c r="A5375" i="270" s="1"/>
  <c r="A5376" i="270" s="1"/>
  <c r="A5377" i="270" s="1"/>
  <c r="A5378" i="270" s="1"/>
  <c r="A5379" i="270" s="1"/>
  <c r="A5380" i="270" s="1"/>
  <c r="A5381" i="270" s="1"/>
  <c r="A5382" i="270" s="1"/>
  <c r="A5383" i="270" s="1"/>
  <c r="A5384" i="270" s="1"/>
  <c r="A5385" i="270" s="1"/>
  <c r="A5386" i="270" s="1"/>
  <c r="A5387" i="270" s="1"/>
  <c r="A5388" i="270" s="1"/>
  <c r="A5389" i="270" s="1"/>
  <c r="A5390" i="270" s="1"/>
  <c r="A5391" i="270" s="1"/>
  <c r="A5392" i="270" s="1"/>
  <c r="A5393" i="270" s="1"/>
  <c r="A5394" i="270" s="1"/>
  <c r="A5395" i="270" s="1"/>
  <c r="A5396" i="270" s="1"/>
  <c r="A5397" i="270" s="1"/>
  <c r="A5398" i="270" s="1"/>
  <c r="A5399" i="270" s="1"/>
  <c r="A5400" i="270" s="1"/>
  <c r="A5401" i="270" s="1"/>
  <c r="A5402" i="270" s="1"/>
  <c r="A5403" i="270" s="1"/>
  <c r="A5404" i="270" s="1"/>
  <c r="A5405" i="270" s="1"/>
  <c r="A5406" i="270" s="1"/>
  <c r="A5407" i="270" s="1"/>
  <c r="A5408" i="270" s="1"/>
  <c r="A5409" i="270" s="1"/>
  <c r="A5410" i="270" s="1"/>
  <c r="A5411" i="270" s="1"/>
  <c r="A5412" i="270" s="1"/>
  <c r="A5413" i="270" s="1"/>
  <c r="A5414" i="270" s="1"/>
  <c r="A5415" i="270" s="1"/>
  <c r="A5416" i="270" s="1"/>
  <c r="A5417" i="270" s="1"/>
  <c r="A5418" i="270" s="1"/>
  <c r="A5419" i="270" s="1"/>
  <c r="A5420" i="270" s="1"/>
  <c r="A5421" i="270" s="1"/>
  <c r="A5422" i="270" s="1"/>
  <c r="A5423" i="270" s="1"/>
  <c r="A5424" i="270" s="1"/>
  <c r="A5425" i="270" s="1"/>
  <c r="A5426" i="270" s="1"/>
  <c r="A5427" i="270" s="1"/>
  <c r="A5428" i="270" s="1"/>
  <c r="A5429" i="270" s="1"/>
  <c r="A5430" i="270" s="1"/>
  <c r="A5431" i="270" s="1"/>
  <c r="A5432" i="270" s="1"/>
  <c r="A5433" i="270" s="1"/>
  <c r="A5434" i="270" s="1"/>
  <c r="A5435" i="270" s="1"/>
  <c r="A5436" i="270" s="1"/>
  <c r="A5437" i="270" s="1"/>
  <c r="A5438" i="270" s="1"/>
  <c r="A5439" i="270" s="1"/>
  <c r="A5440" i="270" s="1"/>
  <c r="A5441" i="270" s="1"/>
  <c r="A5442" i="270" s="1"/>
  <c r="A5443" i="270" s="1"/>
  <c r="A5444" i="270" s="1"/>
  <c r="A5445" i="270" s="1"/>
  <c r="A5446" i="270" s="1"/>
  <c r="A5447" i="270" s="1"/>
  <c r="A5448" i="270" s="1"/>
  <c r="A5449" i="270" s="1"/>
  <c r="A5450" i="270" s="1"/>
  <c r="A5451" i="270" s="1"/>
  <c r="A5452" i="270" s="1"/>
  <c r="A5453" i="270" s="1"/>
  <c r="A5454" i="270" s="1"/>
  <c r="A5455" i="270" s="1"/>
  <c r="A5456" i="270" s="1"/>
  <c r="A5457" i="270" s="1"/>
  <c r="A5458" i="270" s="1"/>
  <c r="A5459" i="270" s="1"/>
  <c r="A5460" i="270" s="1"/>
  <c r="A5461" i="270" s="1"/>
  <c r="A5462" i="270" s="1"/>
  <c r="A5463" i="270" s="1"/>
  <c r="A5464" i="270" s="1"/>
  <c r="A5465" i="270" s="1"/>
  <c r="A5466" i="270" s="1"/>
  <c r="A5467" i="270" s="1"/>
  <c r="A5468" i="270" s="1"/>
  <c r="A5469" i="270" s="1"/>
  <c r="A5470" i="270" s="1"/>
  <c r="A5471" i="270" s="1"/>
  <c r="A5472" i="270" s="1"/>
  <c r="A5473" i="270" s="1"/>
  <c r="A5474" i="270" s="1"/>
  <c r="A5475" i="270" s="1"/>
  <c r="A5476" i="270" s="1"/>
  <c r="A5477" i="270" s="1"/>
  <c r="A5478" i="270" s="1"/>
  <c r="A5479" i="270" s="1"/>
  <c r="A5480" i="270" s="1"/>
  <c r="A5481" i="270" s="1"/>
  <c r="A5482" i="270" s="1"/>
  <c r="A5483" i="270" s="1"/>
  <c r="A5484" i="270" s="1"/>
  <c r="A5485" i="270" s="1"/>
  <c r="A5486" i="270" s="1"/>
  <c r="A5487" i="270" s="1"/>
  <c r="A5488" i="270" s="1"/>
  <c r="A5489" i="270" s="1"/>
  <c r="A5490" i="270" s="1"/>
  <c r="A5491" i="270" s="1"/>
  <c r="A5492" i="270" s="1"/>
  <c r="A5493" i="270" s="1"/>
  <c r="A5494" i="270" s="1"/>
  <c r="A5495" i="270" s="1"/>
  <c r="A5496" i="270" s="1"/>
  <c r="A5497" i="270" s="1"/>
  <c r="A5498" i="270" s="1"/>
  <c r="A5499" i="270" s="1"/>
  <c r="A5500" i="270" s="1"/>
  <c r="A5501" i="270" s="1"/>
  <c r="A5502" i="270" s="1"/>
  <c r="A5503" i="270" s="1"/>
  <c r="A5504" i="270" s="1"/>
  <c r="A5505" i="270" s="1"/>
  <c r="A5506" i="270" s="1"/>
  <c r="A5507" i="270" s="1"/>
  <c r="A5508" i="270" s="1"/>
  <c r="A5509" i="270" s="1"/>
  <c r="A5510" i="270" s="1"/>
  <c r="A5511" i="270" s="1"/>
  <c r="A5512" i="270" s="1"/>
  <c r="A5513" i="270" s="1"/>
  <c r="A5514" i="270" s="1"/>
  <c r="A5515" i="270" s="1"/>
  <c r="A5516" i="270" s="1"/>
  <c r="A5517" i="270" s="1"/>
  <c r="A5518" i="270" s="1"/>
  <c r="A5519" i="270" s="1"/>
  <c r="A5520" i="270" s="1"/>
  <c r="A5521" i="270" s="1"/>
  <c r="A5522" i="270" s="1"/>
  <c r="A5523" i="270" s="1"/>
  <c r="A5524" i="270" s="1"/>
  <c r="A5525" i="270" s="1"/>
  <c r="A5526" i="270" s="1"/>
  <c r="A5527" i="270" s="1"/>
  <c r="A5528" i="270" s="1"/>
  <c r="A5529" i="270" s="1"/>
  <c r="A5530" i="270" s="1"/>
  <c r="A5531" i="270" s="1"/>
  <c r="A5532" i="270" s="1"/>
  <c r="A5533" i="270" s="1"/>
  <c r="A5534" i="270" s="1"/>
  <c r="A5535" i="270" s="1"/>
  <c r="A5536" i="270" s="1"/>
  <c r="A5537" i="270" s="1"/>
  <c r="A5538" i="270" s="1"/>
  <c r="A5539" i="270" s="1"/>
  <c r="A5540" i="270" s="1"/>
  <c r="A5541" i="270" s="1"/>
  <c r="A5542" i="270" s="1"/>
  <c r="A5543" i="270" s="1"/>
  <c r="A5544" i="270" s="1"/>
  <c r="A5545" i="270" s="1"/>
  <c r="A5546" i="270" s="1"/>
  <c r="A5547" i="270" s="1"/>
  <c r="A5548" i="270" s="1"/>
  <c r="A5549" i="270" s="1"/>
  <c r="A5550" i="270" s="1"/>
  <c r="A5551" i="270" s="1"/>
  <c r="A5552" i="270" s="1"/>
  <c r="A5553" i="270" s="1"/>
  <c r="A5554" i="270" s="1"/>
  <c r="A5555" i="270" s="1"/>
  <c r="A5556" i="270" s="1"/>
  <c r="A5557" i="270" s="1"/>
  <c r="A5558" i="270" s="1"/>
  <c r="A5559" i="270" s="1"/>
  <c r="A5560" i="270" s="1"/>
  <c r="A5561" i="270" s="1"/>
  <c r="A5562" i="270" s="1"/>
  <c r="A5563" i="270" s="1"/>
  <c r="A5564" i="270" s="1"/>
  <c r="A5565" i="270" s="1"/>
  <c r="A5566" i="270" s="1"/>
  <c r="A5567" i="270" s="1"/>
  <c r="A5568" i="270" s="1"/>
  <c r="A5569" i="270" s="1"/>
  <c r="A5570" i="270" s="1"/>
  <c r="A5571" i="270" s="1"/>
  <c r="A5572" i="270" s="1"/>
  <c r="A5573" i="270" s="1"/>
  <c r="A5574" i="270" s="1"/>
  <c r="A5575" i="270" s="1"/>
  <c r="A5576" i="270" s="1"/>
  <c r="A5577" i="270" s="1"/>
  <c r="A5578" i="270" s="1"/>
  <c r="A5579" i="270" s="1"/>
  <c r="A5580" i="270" s="1"/>
  <c r="A5581" i="270" s="1"/>
  <c r="A5582" i="270" s="1"/>
  <c r="A5583" i="270" s="1"/>
  <c r="A5584" i="270" s="1"/>
  <c r="A5585" i="270" s="1"/>
  <c r="A5586" i="270" s="1"/>
  <c r="A5587" i="270" s="1"/>
  <c r="A5588" i="270" s="1"/>
  <c r="A5589" i="270" s="1"/>
  <c r="A5590" i="270" s="1"/>
  <c r="A5591" i="270" s="1"/>
  <c r="A5592" i="270" s="1"/>
  <c r="A5593" i="270" s="1"/>
  <c r="A5594" i="270" s="1"/>
  <c r="A5595" i="270" s="1"/>
  <c r="A5596" i="270" s="1"/>
  <c r="A5597" i="270" s="1"/>
  <c r="A5598" i="270" s="1"/>
  <c r="A5599" i="270" s="1"/>
  <c r="A5600" i="270" s="1"/>
  <c r="A5601" i="270" s="1"/>
  <c r="A5602" i="270" s="1"/>
  <c r="A5603" i="270" s="1"/>
  <c r="A5604" i="270" s="1"/>
  <c r="A5605" i="270" s="1"/>
  <c r="A5606" i="270" s="1"/>
  <c r="A5607" i="270" s="1"/>
  <c r="A5608" i="270" s="1"/>
  <c r="A5609" i="270" s="1"/>
  <c r="A5610" i="270" s="1"/>
  <c r="A5611" i="270" s="1"/>
  <c r="A5612" i="270" s="1"/>
  <c r="A5613" i="270" s="1"/>
  <c r="A5614" i="270" s="1"/>
  <c r="A5615" i="270" s="1"/>
  <c r="A5616" i="270" s="1"/>
  <c r="A5617" i="270" s="1"/>
  <c r="A5618" i="270" s="1"/>
  <c r="A5619" i="270" s="1"/>
  <c r="A5620" i="270" s="1"/>
  <c r="A5621" i="270" s="1"/>
  <c r="A5622" i="270" s="1"/>
  <c r="A5623" i="270" s="1"/>
  <c r="A5624" i="270" s="1"/>
  <c r="A5625" i="270" s="1"/>
  <c r="A5626" i="270" s="1"/>
  <c r="A5627" i="270" s="1"/>
  <c r="A5628" i="270" s="1"/>
  <c r="A5629" i="270" s="1"/>
  <c r="A5630" i="270" s="1"/>
  <c r="A5631" i="270" s="1"/>
  <c r="A5632" i="270" s="1"/>
  <c r="A5633" i="270" s="1"/>
  <c r="A5634" i="270" s="1"/>
  <c r="A5635" i="270" s="1"/>
  <c r="A5636" i="270" s="1"/>
  <c r="A5637" i="270" s="1"/>
  <c r="A5638" i="270" s="1"/>
  <c r="A5639" i="270" s="1"/>
  <c r="A5640" i="270" s="1"/>
  <c r="A5641" i="270" s="1"/>
  <c r="A5642" i="270" s="1"/>
  <c r="A5643" i="270" s="1"/>
  <c r="A5644" i="270" s="1"/>
  <c r="A5645" i="270" s="1"/>
  <c r="A5646" i="270" s="1"/>
  <c r="A5647" i="270" s="1"/>
  <c r="A5648" i="270" s="1"/>
  <c r="A5649" i="270" s="1"/>
  <c r="A5650" i="270" s="1"/>
  <c r="A5651" i="270" s="1"/>
  <c r="A5652" i="270" s="1"/>
  <c r="A5653" i="270" s="1"/>
  <c r="A5654" i="270" s="1"/>
  <c r="A5655" i="270" s="1"/>
  <c r="A5656" i="270" s="1"/>
  <c r="A5657" i="270" s="1"/>
  <c r="A5658" i="270" s="1"/>
  <c r="A5659" i="270" s="1"/>
  <c r="A5660" i="270" s="1"/>
  <c r="A5661" i="270" s="1"/>
  <c r="A5662" i="270" s="1"/>
  <c r="A5663" i="270" s="1"/>
  <c r="A5664" i="270" s="1"/>
  <c r="A5665" i="270" s="1"/>
  <c r="A5666" i="270" s="1"/>
  <c r="A5667" i="270" s="1"/>
  <c r="A5668" i="270" s="1"/>
  <c r="A5669" i="270" s="1"/>
  <c r="A5670" i="270" s="1"/>
  <c r="A5671" i="270" s="1"/>
  <c r="A5672" i="270" s="1"/>
  <c r="A5673" i="270" s="1"/>
  <c r="A5674" i="270" s="1"/>
  <c r="A5675" i="270" s="1"/>
  <c r="A5676" i="270" s="1"/>
  <c r="A5677" i="270" s="1"/>
  <c r="A5678" i="270" s="1"/>
  <c r="A5679" i="270" s="1"/>
  <c r="A5680" i="270" s="1"/>
  <c r="A5681" i="270" s="1"/>
  <c r="A5682" i="270" s="1"/>
  <c r="A5683" i="270" s="1"/>
  <c r="A5684" i="270" s="1"/>
  <c r="A5685" i="270" s="1"/>
  <c r="A5686" i="270" s="1"/>
  <c r="A5687" i="270" s="1"/>
  <c r="A5688" i="270" s="1"/>
  <c r="A5689" i="270" s="1"/>
  <c r="A5690" i="270" s="1"/>
  <c r="A5691" i="270" s="1"/>
  <c r="A5692" i="270" s="1"/>
  <c r="A5693" i="270" s="1"/>
  <c r="A5694" i="270" s="1"/>
  <c r="A5695" i="270" s="1"/>
  <c r="A5696" i="270" s="1"/>
  <c r="A5697" i="270" s="1"/>
  <c r="A5698" i="270" s="1"/>
  <c r="A5699" i="270" s="1"/>
  <c r="A5700" i="270" s="1"/>
  <c r="A5701" i="270" s="1"/>
  <c r="A5702" i="270" s="1"/>
  <c r="A5703" i="270" s="1"/>
  <c r="A5704" i="270" s="1"/>
  <c r="A5705" i="270" s="1"/>
  <c r="A5706" i="270" s="1"/>
  <c r="A5707" i="270" s="1"/>
  <c r="A5708" i="270" s="1"/>
  <c r="A5709" i="270" s="1"/>
  <c r="A5710" i="270" s="1"/>
  <c r="A5711" i="270" s="1"/>
  <c r="A5712" i="270" s="1"/>
  <c r="A5713" i="270" s="1"/>
  <c r="A5714" i="270" s="1"/>
  <c r="A5715" i="270" s="1"/>
  <c r="A5716" i="270" s="1"/>
  <c r="A5717" i="270" s="1"/>
  <c r="A5718" i="270" s="1"/>
  <c r="A5719" i="270" s="1"/>
  <c r="A5720" i="270" s="1"/>
  <c r="A5721" i="270" s="1"/>
  <c r="A5722" i="270" s="1"/>
  <c r="A5723" i="270" s="1"/>
  <c r="A5724" i="270" s="1"/>
  <c r="A5725" i="270" s="1"/>
  <c r="A5726" i="270" s="1"/>
  <c r="A5727" i="270" s="1"/>
  <c r="A5728" i="270" s="1"/>
  <c r="A5729" i="270" s="1"/>
  <c r="A5730" i="270" s="1"/>
  <c r="A5731" i="270" s="1"/>
  <c r="A5732" i="270" s="1"/>
  <c r="A5733" i="270" s="1"/>
  <c r="A5734" i="270" s="1"/>
  <c r="A5735" i="270" s="1"/>
  <c r="A5736" i="270" s="1"/>
  <c r="A5737" i="270" s="1"/>
  <c r="A5738" i="270" s="1"/>
  <c r="A5739" i="270" s="1"/>
  <c r="A5740" i="270" s="1"/>
  <c r="A5741" i="270" s="1"/>
  <c r="A5742" i="270" s="1"/>
  <c r="A5743" i="270" s="1"/>
  <c r="A5744" i="270" s="1"/>
  <c r="A5745" i="270" s="1"/>
  <c r="A5746" i="270" s="1"/>
  <c r="A5747" i="270" s="1"/>
  <c r="A5748" i="270" s="1"/>
  <c r="A5749" i="270" s="1"/>
  <c r="A5750" i="270" s="1"/>
  <c r="A5751" i="270" s="1"/>
  <c r="A5752" i="270" s="1"/>
  <c r="A5753" i="270" s="1"/>
  <c r="A5754" i="270" s="1"/>
  <c r="A5755" i="270" s="1"/>
  <c r="A5756" i="270" s="1"/>
  <c r="A5757" i="270" s="1"/>
  <c r="A5758" i="270" s="1"/>
  <c r="A5759" i="270" s="1"/>
  <c r="A5760" i="270" s="1"/>
  <c r="A5761" i="270" s="1"/>
  <c r="A5762" i="270" s="1"/>
  <c r="A5763" i="270" s="1"/>
  <c r="A5764" i="270" s="1"/>
  <c r="A5765" i="270" s="1"/>
  <c r="A5766" i="270" s="1"/>
  <c r="A5767" i="270" s="1"/>
  <c r="A5768" i="270" s="1"/>
  <c r="A5769" i="270" s="1"/>
  <c r="A5770" i="270" s="1"/>
  <c r="A5771" i="270" s="1"/>
  <c r="A5772" i="270" s="1"/>
  <c r="A5773" i="270" s="1"/>
  <c r="A5774" i="270" s="1"/>
  <c r="A5775" i="270" s="1"/>
  <c r="A5776" i="270" s="1"/>
  <c r="A5777" i="270" s="1"/>
  <c r="A5778" i="270" s="1"/>
  <c r="A5779" i="270" s="1"/>
  <c r="A5780" i="270" s="1"/>
  <c r="A5781" i="270" s="1"/>
  <c r="A5782" i="270" s="1"/>
  <c r="A5783" i="270" s="1"/>
  <c r="A5784" i="270" s="1"/>
  <c r="A5785" i="270" s="1"/>
  <c r="A5786" i="270" s="1"/>
  <c r="A5787" i="270" s="1"/>
  <c r="A5788" i="270" s="1"/>
  <c r="A5789" i="270" s="1"/>
  <c r="A5790" i="270" s="1"/>
  <c r="A5791" i="270" s="1"/>
  <c r="A5792" i="270" s="1"/>
  <c r="A5793" i="270" s="1"/>
  <c r="A5794" i="270" s="1"/>
  <c r="A5795" i="270" s="1"/>
  <c r="A5796" i="270" s="1"/>
  <c r="A5797" i="270" s="1"/>
  <c r="A5798" i="270" s="1"/>
  <c r="A5799" i="270" s="1"/>
  <c r="A5800" i="270" s="1"/>
  <c r="A5801" i="270" s="1"/>
  <c r="A5802" i="270" s="1"/>
  <c r="A5803" i="270" s="1"/>
  <c r="A5804" i="270" s="1"/>
  <c r="A5805" i="270" s="1"/>
  <c r="A5806" i="270" s="1"/>
  <c r="A5807" i="270" s="1"/>
  <c r="A5808" i="270" s="1"/>
  <c r="A5809" i="270" s="1"/>
  <c r="A5810" i="270" s="1"/>
  <c r="A5811" i="270" s="1"/>
  <c r="A5812" i="270" s="1"/>
  <c r="A5813" i="270" s="1"/>
  <c r="A5814" i="270" s="1"/>
  <c r="A5815" i="270" s="1"/>
  <c r="A5816" i="270" s="1"/>
  <c r="A5817" i="270" s="1"/>
  <c r="A5818" i="270" s="1"/>
  <c r="A5819" i="270" s="1"/>
  <c r="A5820" i="270" s="1"/>
  <c r="A5821" i="270" s="1"/>
  <c r="A5822" i="270" s="1"/>
  <c r="A5823" i="270" s="1"/>
  <c r="A5824" i="270" s="1"/>
  <c r="A5825" i="270" s="1"/>
  <c r="A5826" i="270" s="1"/>
  <c r="A5827" i="270" s="1"/>
  <c r="A5828" i="270" s="1"/>
  <c r="A5829" i="270" s="1"/>
  <c r="A5830" i="270" s="1"/>
  <c r="A5831" i="270" s="1"/>
  <c r="A5832" i="270" s="1"/>
  <c r="A5833" i="270" s="1"/>
  <c r="A5834" i="270" s="1"/>
  <c r="A5835" i="270" s="1"/>
  <c r="A5836" i="270" s="1"/>
  <c r="A5837" i="270" s="1"/>
  <c r="A5838" i="270" s="1"/>
  <c r="A5839" i="270" s="1"/>
  <c r="A5840" i="270" s="1"/>
  <c r="A5841" i="270" s="1"/>
  <c r="A5842" i="270" s="1"/>
  <c r="A5843" i="270" s="1"/>
  <c r="A5844" i="270" s="1"/>
  <c r="A5845" i="270" s="1"/>
  <c r="A5846" i="270" s="1"/>
  <c r="A5847" i="270" s="1"/>
  <c r="A5848" i="270" s="1"/>
  <c r="A5849" i="270" s="1"/>
  <c r="A5850" i="270" s="1"/>
  <c r="A5851" i="270" s="1"/>
  <c r="A5852" i="270" s="1"/>
  <c r="A5853" i="270" s="1"/>
  <c r="A5854" i="270" s="1"/>
  <c r="A5855" i="270" s="1"/>
  <c r="A5856" i="270" s="1"/>
  <c r="A5857" i="270" s="1"/>
  <c r="A5858" i="270" s="1"/>
  <c r="A5859" i="270" s="1"/>
  <c r="A5860" i="270" s="1"/>
  <c r="A5861" i="270" s="1"/>
  <c r="A5862" i="270" s="1"/>
  <c r="A5863" i="270" s="1"/>
  <c r="A5864" i="270" s="1"/>
  <c r="A5865" i="270" s="1"/>
  <c r="A5866" i="270" s="1"/>
  <c r="A5867" i="270" s="1"/>
  <c r="A5868" i="270" s="1"/>
  <c r="A5869" i="270" s="1"/>
  <c r="A5870" i="270" s="1"/>
  <c r="A5871" i="270" s="1"/>
  <c r="A5872" i="270" s="1"/>
  <c r="A5873" i="270" s="1"/>
  <c r="A5874" i="270" s="1"/>
  <c r="A5875" i="270" s="1"/>
  <c r="A5876" i="270" s="1"/>
  <c r="A5877" i="270" s="1"/>
  <c r="A5878" i="270" s="1"/>
  <c r="A5879" i="270" s="1"/>
  <c r="A5880" i="270" s="1"/>
  <c r="A5881" i="270" s="1"/>
  <c r="A5882" i="270" s="1"/>
  <c r="A5883" i="270" s="1"/>
  <c r="A5884" i="270" s="1"/>
  <c r="A5885" i="270" s="1"/>
  <c r="A5886" i="270" s="1"/>
  <c r="A5887" i="270" s="1"/>
  <c r="A5888" i="270" s="1"/>
  <c r="A5889" i="270" s="1"/>
  <c r="A5890" i="270" s="1"/>
  <c r="A5891" i="270" s="1"/>
  <c r="A5892" i="270" s="1"/>
  <c r="A5893" i="270" s="1"/>
  <c r="A5894" i="270" s="1"/>
  <c r="A5895" i="270" s="1"/>
  <c r="A5896" i="270" s="1"/>
  <c r="A5897" i="270" s="1"/>
  <c r="A5898" i="270" s="1"/>
  <c r="A5899" i="270" s="1"/>
  <c r="A5900" i="270" s="1"/>
  <c r="A5901" i="270" s="1"/>
  <c r="A5902" i="270" s="1"/>
  <c r="A5903" i="270" s="1"/>
  <c r="A5904" i="270" s="1"/>
  <c r="A5905" i="270" s="1"/>
  <c r="A5906" i="270" s="1"/>
  <c r="A5907" i="270" s="1"/>
  <c r="A5908" i="270" s="1"/>
  <c r="A5909" i="270" s="1"/>
  <c r="A5910" i="270" s="1"/>
  <c r="A5911" i="270" s="1"/>
  <c r="A5912" i="270" s="1"/>
  <c r="A5913" i="270" s="1"/>
  <c r="A5914" i="270" s="1"/>
  <c r="A5915" i="270" s="1"/>
  <c r="A5916" i="270" s="1"/>
  <c r="A5917" i="270" s="1"/>
  <c r="A5918" i="270" s="1"/>
  <c r="A5919" i="270" s="1"/>
  <c r="A5920" i="270" s="1"/>
  <c r="A5921" i="270" s="1"/>
  <c r="A5922" i="270" s="1"/>
  <c r="A5923" i="270" s="1"/>
  <c r="A5924" i="270" s="1"/>
  <c r="A5925" i="270" s="1"/>
  <c r="A5926" i="270" s="1"/>
  <c r="A5927" i="270" s="1"/>
  <c r="A5928" i="270" s="1"/>
  <c r="A5929" i="270" s="1"/>
  <c r="A5930" i="270" s="1"/>
  <c r="A5931" i="270" s="1"/>
  <c r="A5932" i="270" s="1"/>
  <c r="A5933" i="270" s="1"/>
  <c r="A5934" i="270" s="1"/>
  <c r="A5935" i="270" s="1"/>
  <c r="A5936" i="270" s="1"/>
  <c r="A5937" i="270" s="1"/>
  <c r="A5938" i="270" s="1"/>
  <c r="A5939" i="270" s="1"/>
  <c r="A5940" i="270" s="1"/>
  <c r="A5941" i="270" s="1"/>
  <c r="A5942" i="270" s="1"/>
  <c r="A5943" i="270" s="1"/>
  <c r="A5944" i="270" s="1"/>
  <c r="A5945" i="270" s="1"/>
  <c r="A5946" i="270" s="1"/>
  <c r="A5947" i="270" s="1"/>
  <c r="A5948" i="270" s="1"/>
  <c r="A5949" i="270" s="1"/>
  <c r="A5950" i="270" s="1"/>
  <c r="A5951" i="270" s="1"/>
  <c r="A5952" i="270" s="1"/>
  <c r="A5953" i="270" s="1"/>
  <c r="A5954" i="270" s="1"/>
  <c r="A5955" i="270" s="1"/>
  <c r="A5956" i="270" s="1"/>
  <c r="A5957" i="270" s="1"/>
  <c r="A5958" i="270" s="1"/>
  <c r="A5959" i="270" s="1"/>
  <c r="A5960" i="270" s="1"/>
  <c r="A5961" i="270" s="1"/>
  <c r="A5962" i="270" s="1"/>
  <c r="A5963" i="270" s="1"/>
  <c r="A5964" i="270" s="1"/>
  <c r="A5965" i="270" s="1"/>
  <c r="A5966" i="270" s="1"/>
  <c r="A5967" i="270" s="1"/>
  <c r="A5968" i="270" s="1"/>
  <c r="A5969" i="270" s="1"/>
  <c r="A5970" i="270" s="1"/>
  <c r="A5971" i="270" s="1"/>
  <c r="A5972" i="270" s="1"/>
  <c r="A5973" i="270" s="1"/>
  <c r="A5974" i="270" s="1"/>
  <c r="A5975" i="270" s="1"/>
  <c r="A5976" i="270" s="1"/>
  <c r="A5977" i="270" s="1"/>
  <c r="A5978" i="270" s="1"/>
  <c r="A5979" i="270" s="1"/>
  <c r="A5980" i="270" s="1"/>
  <c r="A5981" i="270" s="1"/>
  <c r="A5982" i="270" s="1"/>
  <c r="A5983" i="270" s="1"/>
  <c r="A5984" i="270" s="1"/>
  <c r="A5985" i="270" s="1"/>
  <c r="A5986" i="270" s="1"/>
  <c r="A5987" i="270" s="1"/>
  <c r="A5988" i="270" s="1"/>
  <c r="A5989" i="270" s="1"/>
  <c r="A5990" i="270" s="1"/>
  <c r="A5991" i="270" s="1"/>
  <c r="A5992" i="270" s="1"/>
  <c r="A5993" i="270" s="1"/>
  <c r="A5994" i="270" s="1"/>
  <c r="A5995" i="270" s="1"/>
  <c r="A5996" i="270" s="1"/>
  <c r="A5997" i="270" s="1"/>
  <c r="A5998" i="270" s="1"/>
  <c r="A5999" i="270" s="1"/>
  <c r="A6000" i="270" s="1"/>
  <c r="A6001" i="270" s="1"/>
  <c r="A6002" i="270" s="1"/>
  <c r="A6003" i="270" s="1"/>
  <c r="A6004" i="270" s="1"/>
  <c r="A6005" i="270" s="1"/>
  <c r="A6006" i="270" s="1"/>
  <c r="A6007" i="270" s="1"/>
  <c r="A6008" i="270" s="1"/>
  <c r="A6009" i="270" s="1"/>
  <c r="A6010" i="270" s="1"/>
  <c r="A6011" i="270" s="1"/>
  <c r="A6012" i="270" s="1"/>
  <c r="A6013" i="270" s="1"/>
  <c r="A6014" i="270" s="1"/>
  <c r="A6015" i="270" s="1"/>
  <c r="A6016" i="270" s="1"/>
  <c r="A6017" i="270" s="1"/>
  <c r="A6018" i="270" s="1"/>
  <c r="A6019" i="270" s="1"/>
  <c r="A6020" i="270" s="1"/>
  <c r="A6021" i="270" s="1"/>
  <c r="A6022" i="270" s="1"/>
  <c r="A6023" i="270" s="1"/>
  <c r="A6024" i="270" s="1"/>
  <c r="A6025" i="270" s="1"/>
  <c r="A6026" i="270" s="1"/>
  <c r="A6027" i="270" s="1"/>
  <c r="A6028" i="270" s="1"/>
  <c r="A6029" i="270" s="1"/>
  <c r="A6030" i="270" s="1"/>
  <c r="A6031" i="270" s="1"/>
  <c r="A6032" i="270" s="1"/>
  <c r="A6033" i="270" s="1"/>
  <c r="A6034" i="270" s="1"/>
  <c r="A6035" i="270" s="1"/>
  <c r="A6036" i="270" s="1"/>
  <c r="A6037" i="270" s="1"/>
  <c r="A6038" i="270" s="1"/>
  <c r="A6039" i="270" s="1"/>
  <c r="A6040" i="270" s="1"/>
  <c r="A6041" i="270" s="1"/>
  <c r="A6042" i="270" s="1"/>
  <c r="A6043" i="270" s="1"/>
  <c r="A6044" i="270" s="1"/>
  <c r="A6045" i="270" s="1"/>
  <c r="A6046" i="270" s="1"/>
  <c r="A6047" i="270" s="1"/>
  <c r="A6048" i="270" s="1"/>
  <c r="A6049" i="270" s="1"/>
  <c r="A6050" i="270" s="1"/>
  <c r="A6051" i="270" s="1"/>
  <c r="A6052" i="270" s="1"/>
  <c r="A6053" i="270" s="1"/>
  <c r="A6054" i="270" s="1"/>
  <c r="A6055" i="270" s="1"/>
  <c r="A6056" i="270" s="1"/>
  <c r="A6057" i="270" s="1"/>
  <c r="A6058" i="270" s="1"/>
  <c r="A6059" i="270" s="1"/>
  <c r="A6060" i="270" s="1"/>
  <c r="A6061" i="270" s="1"/>
  <c r="A6062" i="270" s="1"/>
  <c r="A6063" i="270" s="1"/>
  <c r="A6064" i="270" s="1"/>
  <c r="A6065" i="270" s="1"/>
  <c r="A6066" i="270" s="1"/>
  <c r="A6067" i="270" s="1"/>
  <c r="A6068" i="270" s="1"/>
  <c r="A6069" i="270" s="1"/>
  <c r="A6070" i="270" s="1"/>
  <c r="A6071" i="270" s="1"/>
  <c r="A6072" i="270" s="1"/>
  <c r="A6073" i="270" s="1"/>
  <c r="A6074" i="270" s="1"/>
  <c r="A6075" i="270" s="1"/>
  <c r="A6076" i="270" s="1"/>
  <c r="A6077" i="270" s="1"/>
  <c r="A6078" i="270" s="1"/>
  <c r="A6079" i="270" s="1"/>
  <c r="A6080" i="270" s="1"/>
  <c r="A6081" i="270" s="1"/>
  <c r="A6082" i="270" s="1"/>
  <c r="A6083" i="270" s="1"/>
  <c r="A6084" i="270" s="1"/>
  <c r="A6085" i="270" s="1"/>
  <c r="A6086" i="270" s="1"/>
  <c r="A6087" i="270" s="1"/>
  <c r="A6088" i="270" s="1"/>
  <c r="A6089" i="270" s="1"/>
  <c r="A6090" i="270" s="1"/>
  <c r="A6091" i="270" s="1"/>
  <c r="A6092" i="270" s="1"/>
  <c r="A6093" i="270" s="1"/>
  <c r="A6094" i="270" s="1"/>
  <c r="A6095" i="270" s="1"/>
  <c r="A6096" i="270" s="1"/>
  <c r="A6097" i="270" s="1"/>
  <c r="A6098" i="270" s="1"/>
  <c r="A6099" i="270" s="1"/>
  <c r="A6100" i="270" s="1"/>
  <c r="A6101" i="270" s="1"/>
  <c r="A6102" i="270" s="1"/>
  <c r="A6103" i="270" s="1"/>
  <c r="A6104" i="270" s="1"/>
  <c r="A6105" i="270" s="1"/>
  <c r="A6106" i="270" s="1"/>
  <c r="A6107" i="270" s="1"/>
  <c r="A6108" i="270" s="1"/>
  <c r="A6109" i="270" s="1"/>
  <c r="A6110" i="270" s="1"/>
  <c r="A6111" i="270" s="1"/>
  <c r="A6112" i="270" s="1"/>
  <c r="A6113" i="270" s="1"/>
  <c r="A6114" i="270" s="1"/>
  <c r="A6115" i="270" s="1"/>
  <c r="A6116" i="270" s="1"/>
  <c r="A6117" i="270" s="1"/>
  <c r="A6118" i="270" s="1"/>
  <c r="A6119" i="270" s="1"/>
  <c r="A6120" i="270" s="1"/>
  <c r="A6121" i="270" s="1"/>
  <c r="A6122" i="270" s="1"/>
  <c r="A6123" i="270" s="1"/>
  <c r="A6124" i="270" s="1"/>
  <c r="A6125" i="270" s="1"/>
  <c r="A6126" i="270" s="1"/>
  <c r="A6127" i="270" s="1"/>
  <c r="A6128" i="270" s="1"/>
  <c r="A6129" i="270" s="1"/>
  <c r="A6130" i="270" s="1"/>
  <c r="A6131" i="270" s="1"/>
  <c r="A6132" i="270" s="1"/>
  <c r="A6133" i="270" s="1"/>
  <c r="A6134" i="270" s="1"/>
  <c r="A6135" i="270" s="1"/>
  <c r="A6136" i="270" s="1"/>
  <c r="A6137" i="270" s="1"/>
  <c r="A6138" i="270" s="1"/>
  <c r="A6139" i="270" s="1"/>
  <c r="A6140" i="270" s="1"/>
  <c r="A6141" i="270" s="1"/>
  <c r="A6142" i="270" s="1"/>
  <c r="A6143" i="270" s="1"/>
  <c r="A6144" i="270" s="1"/>
  <c r="A6145" i="270" s="1"/>
  <c r="A6146" i="270" s="1"/>
  <c r="A6147" i="270" s="1"/>
  <c r="A6148" i="270" s="1"/>
  <c r="A6149" i="270" s="1"/>
  <c r="A6150" i="270" s="1"/>
  <c r="A6151" i="270" s="1"/>
  <c r="A6152" i="270" s="1"/>
  <c r="A6153" i="270" s="1"/>
  <c r="A6154" i="270" s="1"/>
  <c r="A6155" i="270" s="1"/>
  <c r="A6156" i="270" s="1"/>
  <c r="A6157" i="270" s="1"/>
  <c r="A6158" i="270" s="1"/>
  <c r="A6159" i="270" s="1"/>
  <c r="A6160" i="270" s="1"/>
  <c r="A6161" i="270" s="1"/>
  <c r="A6162" i="270" s="1"/>
  <c r="A6163" i="270" s="1"/>
  <c r="A6164" i="270" s="1"/>
  <c r="A6165" i="270" s="1"/>
  <c r="A6166" i="270" s="1"/>
  <c r="A6167" i="270" s="1"/>
  <c r="A6168" i="270" s="1"/>
  <c r="A6169" i="270" s="1"/>
  <c r="A6170" i="270" s="1"/>
  <c r="A6171" i="270" s="1"/>
  <c r="A6172" i="270" s="1"/>
  <c r="A6173" i="270" s="1"/>
  <c r="A6174" i="270" s="1"/>
  <c r="A6175" i="270" s="1"/>
  <c r="A6176" i="270" s="1"/>
  <c r="A6177" i="270" s="1"/>
  <c r="A6178" i="270" s="1"/>
  <c r="A6179" i="270" s="1"/>
  <c r="A6180" i="270" s="1"/>
  <c r="A6181" i="270" s="1"/>
  <c r="A6182" i="270" s="1"/>
  <c r="A6183" i="270" s="1"/>
  <c r="A6184" i="270" s="1"/>
  <c r="A6185" i="270" s="1"/>
  <c r="A6186" i="270" s="1"/>
  <c r="A6187" i="270" s="1"/>
  <c r="A6188" i="270" s="1"/>
  <c r="A6189" i="270" s="1"/>
  <c r="A6190" i="270" s="1"/>
  <c r="A6191" i="270" s="1"/>
  <c r="A6192" i="270" s="1"/>
  <c r="A6193" i="270" s="1"/>
  <c r="A6194" i="270" s="1"/>
  <c r="A6195" i="270" s="1"/>
  <c r="A6196" i="270" s="1"/>
  <c r="A6197" i="270" s="1"/>
  <c r="A6198" i="270" s="1"/>
  <c r="A6199" i="270" s="1"/>
  <c r="A6200" i="270" s="1"/>
  <c r="A6201" i="270" s="1"/>
  <c r="A6202" i="270" s="1"/>
  <c r="A6203" i="270" s="1"/>
  <c r="A6204" i="270" s="1"/>
  <c r="A6205" i="270" s="1"/>
  <c r="A6206" i="270" s="1"/>
  <c r="A6207" i="270" s="1"/>
  <c r="A6208" i="270" s="1"/>
  <c r="A6209" i="270" s="1"/>
  <c r="A6210" i="270" s="1"/>
  <c r="A6211" i="270" s="1"/>
  <c r="A6212" i="270" s="1"/>
  <c r="A6213" i="270" s="1"/>
  <c r="A6214" i="270" s="1"/>
  <c r="A6215" i="270" s="1"/>
  <c r="A6216" i="270" s="1"/>
  <c r="A6217" i="270" s="1"/>
  <c r="A6218" i="270" s="1"/>
  <c r="A6219" i="270" s="1"/>
  <c r="A6220" i="270" s="1"/>
  <c r="A6221" i="270" s="1"/>
  <c r="A6222" i="270" s="1"/>
  <c r="A6223" i="270" s="1"/>
  <c r="A6224" i="270" s="1"/>
  <c r="A6225" i="270" s="1"/>
  <c r="A6226" i="270" s="1"/>
  <c r="A6227" i="270" s="1"/>
  <c r="A6228" i="270" s="1"/>
  <c r="A6229" i="270" s="1"/>
  <c r="A6230" i="270" s="1"/>
  <c r="A6231" i="270" s="1"/>
  <c r="A6232" i="270" s="1"/>
  <c r="A6233" i="270" s="1"/>
  <c r="A6234" i="270" s="1"/>
  <c r="A6235" i="270" s="1"/>
  <c r="A6236" i="270" s="1"/>
  <c r="A6237" i="270" s="1"/>
  <c r="A6238" i="270" s="1"/>
  <c r="A6239" i="270" s="1"/>
  <c r="A6240" i="270" s="1"/>
  <c r="A6241" i="270" s="1"/>
  <c r="A6242" i="270" s="1"/>
  <c r="A6243" i="270" s="1"/>
  <c r="A6244" i="270" s="1"/>
  <c r="A6245" i="270" s="1"/>
  <c r="A6246" i="270" s="1"/>
  <c r="A6247" i="270" s="1"/>
  <c r="A6248" i="270" s="1"/>
  <c r="A6249" i="270" s="1"/>
  <c r="A6250" i="270" s="1"/>
  <c r="A6251" i="270" s="1"/>
  <c r="A6252" i="270" s="1"/>
  <c r="A6253" i="270" s="1"/>
  <c r="A6254" i="270" s="1"/>
  <c r="A6255" i="270" s="1"/>
  <c r="A6256" i="270" s="1"/>
  <c r="A6257" i="270" s="1"/>
  <c r="A6258" i="270" s="1"/>
  <c r="A6259" i="270" s="1"/>
  <c r="A6260" i="270" s="1"/>
  <c r="A6261" i="270" s="1"/>
  <c r="A6262" i="270" s="1"/>
  <c r="A6263" i="270" s="1"/>
  <c r="A6264" i="270" s="1"/>
  <c r="A6265" i="270" s="1"/>
  <c r="A6266" i="270" s="1"/>
  <c r="A6267" i="270" s="1"/>
  <c r="A6268" i="270" s="1"/>
  <c r="A6269" i="270" s="1"/>
  <c r="A6270" i="270" s="1"/>
  <c r="A6271" i="270" s="1"/>
  <c r="A6272" i="270" s="1"/>
  <c r="A6273" i="270" s="1"/>
  <c r="A6274" i="270" s="1"/>
  <c r="A6275" i="270" s="1"/>
  <c r="A6276" i="270" s="1"/>
  <c r="A6277" i="270" s="1"/>
  <c r="A6278" i="270" s="1"/>
  <c r="A6279" i="270" s="1"/>
  <c r="A6280" i="270" s="1"/>
  <c r="A6281" i="270" s="1"/>
  <c r="A6282" i="270" s="1"/>
  <c r="A6283" i="270" s="1"/>
  <c r="A6284" i="270" s="1"/>
  <c r="A6285" i="270" s="1"/>
  <c r="A6286" i="270" s="1"/>
  <c r="A6287" i="270" s="1"/>
  <c r="A6288" i="270" s="1"/>
  <c r="A6289" i="270" s="1"/>
  <c r="A6290" i="270" s="1"/>
  <c r="A6291" i="270" s="1"/>
  <c r="A6292" i="270" s="1"/>
  <c r="A6293" i="270" s="1"/>
  <c r="A6294" i="270" s="1"/>
  <c r="A6295" i="270" s="1"/>
  <c r="A6296" i="270" s="1"/>
  <c r="A6297" i="270" s="1"/>
  <c r="A6298" i="270" s="1"/>
  <c r="A6299" i="270" s="1"/>
  <c r="A6300" i="270" s="1"/>
  <c r="A6301" i="270" s="1"/>
  <c r="A6302" i="270" s="1"/>
  <c r="A6303" i="270" s="1"/>
  <c r="A6304" i="270" s="1"/>
  <c r="A6305" i="270" s="1"/>
  <c r="A6306" i="270" s="1"/>
  <c r="A6307" i="270" s="1"/>
  <c r="A6308" i="270" s="1"/>
  <c r="A6309" i="270" s="1"/>
  <c r="A6310" i="270" s="1"/>
  <c r="A6311" i="270" s="1"/>
  <c r="A6312" i="270" s="1"/>
  <c r="A6313" i="270" s="1"/>
  <c r="A6314" i="270" s="1"/>
  <c r="A6315" i="270" s="1"/>
  <c r="A6316" i="270" s="1"/>
  <c r="A6317" i="270" s="1"/>
  <c r="A6318" i="270" s="1"/>
  <c r="A6319" i="270" s="1"/>
  <c r="A6320" i="270" s="1"/>
  <c r="A6321" i="270" s="1"/>
  <c r="A6322" i="270" s="1"/>
  <c r="A6323" i="270" s="1"/>
  <c r="A6324" i="270" s="1"/>
  <c r="A6325" i="270" s="1"/>
  <c r="A6326" i="270" s="1"/>
  <c r="A6327" i="270" s="1"/>
  <c r="A6328" i="270" s="1"/>
  <c r="A6329" i="270" s="1"/>
  <c r="A6330" i="270" s="1"/>
  <c r="A6331" i="270" s="1"/>
  <c r="A6332" i="270" s="1"/>
  <c r="A6333" i="270" s="1"/>
  <c r="A6334" i="270" s="1"/>
  <c r="A6335" i="270" s="1"/>
  <c r="A6336" i="270" s="1"/>
  <c r="A6337" i="270" s="1"/>
  <c r="A6338" i="270" s="1"/>
  <c r="A6339" i="270" s="1"/>
  <c r="A6340" i="270" s="1"/>
  <c r="A6341" i="270" s="1"/>
  <c r="A6342" i="270" s="1"/>
  <c r="A6343" i="270" s="1"/>
  <c r="A6344" i="270" s="1"/>
  <c r="A6345" i="270" s="1"/>
  <c r="A6346" i="270" s="1"/>
  <c r="A6347" i="270" s="1"/>
  <c r="A6348" i="270" s="1"/>
  <c r="A6349" i="270" s="1"/>
  <c r="A6350" i="270" s="1"/>
  <c r="A6351" i="270" s="1"/>
  <c r="A6352" i="270" s="1"/>
  <c r="A6353" i="270" s="1"/>
  <c r="A6354" i="270" s="1"/>
  <c r="A6355" i="270" s="1"/>
  <c r="A6356" i="270" s="1"/>
  <c r="A6357" i="270" s="1"/>
  <c r="A6358" i="270" s="1"/>
  <c r="A6359" i="270" s="1"/>
  <c r="A6360" i="270" s="1"/>
  <c r="A6361" i="270" s="1"/>
  <c r="A6362" i="270" s="1"/>
  <c r="A6363" i="270" s="1"/>
  <c r="A6364" i="270" s="1"/>
  <c r="A6365" i="270" s="1"/>
  <c r="A6366" i="270" s="1"/>
  <c r="A6367" i="270" s="1"/>
  <c r="A6368" i="270" s="1"/>
  <c r="A6369" i="270" s="1"/>
  <c r="A6370" i="270" s="1"/>
  <c r="A6371" i="270" s="1"/>
  <c r="A6372" i="270" s="1"/>
  <c r="A6373" i="270" s="1"/>
  <c r="A6374" i="270" s="1"/>
  <c r="A6375" i="270" s="1"/>
  <c r="A6376" i="270" s="1"/>
  <c r="A6377" i="270" s="1"/>
  <c r="A6378" i="270" s="1"/>
  <c r="A6379" i="270" s="1"/>
  <c r="A6380" i="270" s="1"/>
  <c r="A6381" i="270" s="1"/>
  <c r="A6382" i="270" s="1"/>
  <c r="A6383" i="270" s="1"/>
  <c r="A6384" i="270" s="1"/>
  <c r="A6385" i="270" s="1"/>
  <c r="A6386" i="270" s="1"/>
  <c r="A6387" i="270" s="1"/>
  <c r="A6388" i="270" s="1"/>
  <c r="A6389" i="270" s="1"/>
  <c r="A6390" i="270" s="1"/>
  <c r="A6391" i="270" s="1"/>
  <c r="A6392" i="270" s="1"/>
  <c r="A6393" i="270" s="1"/>
  <c r="A6394" i="270" s="1"/>
  <c r="A6395" i="270" s="1"/>
  <c r="A6396" i="270" s="1"/>
  <c r="A6397" i="270" s="1"/>
  <c r="A6398" i="270" s="1"/>
  <c r="A6399" i="270" s="1"/>
  <c r="A6400" i="270" s="1"/>
  <c r="A6401" i="270" s="1"/>
  <c r="A6402" i="270" s="1"/>
  <c r="A6403" i="270" s="1"/>
  <c r="A6404" i="270" s="1"/>
  <c r="A6405" i="270" s="1"/>
  <c r="A6406" i="270" s="1"/>
  <c r="A6407" i="270" s="1"/>
  <c r="A6408" i="270" s="1"/>
  <c r="A6409" i="270" s="1"/>
  <c r="A6410" i="270" s="1"/>
  <c r="A6411" i="270" s="1"/>
  <c r="A6412" i="270" s="1"/>
  <c r="A6413" i="270" s="1"/>
  <c r="A6414" i="270" s="1"/>
  <c r="A6415" i="270" s="1"/>
  <c r="A6416" i="270" s="1"/>
  <c r="A6417" i="270" s="1"/>
  <c r="A6418" i="270" s="1"/>
  <c r="A6419" i="270" s="1"/>
  <c r="A6420" i="270" s="1"/>
  <c r="A6421" i="270" s="1"/>
  <c r="A6422" i="270" s="1"/>
  <c r="A6423" i="270" s="1"/>
  <c r="A6424" i="270" s="1"/>
  <c r="A6425" i="270" s="1"/>
  <c r="A6426" i="270" s="1"/>
  <c r="A6427" i="270" s="1"/>
  <c r="A6428" i="270" s="1"/>
  <c r="A6429" i="270" s="1"/>
  <c r="A6430" i="270" s="1"/>
  <c r="A6431" i="270" s="1"/>
  <c r="A6432" i="270" s="1"/>
  <c r="A6433" i="270" s="1"/>
  <c r="A6434" i="270" s="1"/>
  <c r="A6435" i="270" s="1"/>
  <c r="A6436" i="270" s="1"/>
  <c r="A6437" i="270" s="1"/>
  <c r="A6438" i="270" s="1"/>
  <c r="A6439" i="270" s="1"/>
  <c r="A6440" i="270" s="1"/>
  <c r="A6441" i="270" s="1"/>
  <c r="A6442" i="270" s="1"/>
  <c r="A6443" i="270" s="1"/>
  <c r="A6444" i="270" s="1"/>
  <c r="A6445" i="270" s="1"/>
  <c r="A6446" i="270" s="1"/>
  <c r="A6447" i="270" s="1"/>
  <c r="A6448" i="270" s="1"/>
  <c r="A6449" i="270" s="1"/>
  <c r="A6450" i="270" s="1"/>
  <c r="A6451" i="270" s="1"/>
  <c r="A6452" i="270" s="1"/>
  <c r="A6453" i="270" s="1"/>
  <c r="A6454" i="270" s="1"/>
  <c r="A6455" i="270" s="1"/>
  <c r="A6456" i="270" s="1"/>
  <c r="A6457" i="270" s="1"/>
  <c r="A6458" i="270" s="1"/>
  <c r="A6459" i="270" s="1"/>
  <c r="A6460" i="270" s="1"/>
  <c r="A6461" i="270" s="1"/>
  <c r="A6462" i="270" s="1"/>
  <c r="A6463" i="270" s="1"/>
  <c r="A6464" i="270" s="1"/>
  <c r="A6465" i="270" s="1"/>
  <c r="A6466" i="270" s="1"/>
  <c r="A6467" i="270" s="1"/>
  <c r="A6468" i="270" s="1"/>
  <c r="A6469" i="270" s="1"/>
  <c r="A6470" i="270" s="1"/>
  <c r="A6471" i="270" s="1"/>
  <c r="A6472" i="270" s="1"/>
  <c r="A6473" i="270" s="1"/>
  <c r="A6474" i="270" s="1"/>
  <c r="A6475" i="270" s="1"/>
  <c r="A6476" i="270" s="1"/>
  <c r="A6477" i="270" s="1"/>
  <c r="A6478" i="270" s="1"/>
  <c r="A6479" i="270" s="1"/>
  <c r="A6480" i="270" s="1"/>
  <c r="A6481" i="270" s="1"/>
  <c r="A6482" i="270" s="1"/>
  <c r="A6483" i="270" s="1"/>
  <c r="A6484" i="270" s="1"/>
  <c r="A6485" i="270" s="1"/>
  <c r="A6486" i="270" s="1"/>
  <c r="A6487" i="270" s="1"/>
  <c r="A6488" i="270" s="1"/>
  <c r="A6489" i="270" s="1"/>
  <c r="A6490" i="270" s="1"/>
  <c r="A6491" i="270" s="1"/>
  <c r="A6492" i="270" s="1"/>
  <c r="A6493" i="270" s="1"/>
  <c r="A6494" i="270" s="1"/>
  <c r="A6495" i="270" s="1"/>
  <c r="A6496" i="270" s="1"/>
  <c r="A6497" i="270" s="1"/>
  <c r="A6498" i="270" s="1"/>
  <c r="A6499" i="270" s="1"/>
  <c r="A6500" i="270" s="1"/>
  <c r="A6501" i="270" s="1"/>
  <c r="A6502" i="270" s="1"/>
  <c r="A6503" i="270" s="1"/>
  <c r="A6504" i="270" s="1"/>
  <c r="A6505" i="270" s="1"/>
  <c r="A6506" i="270" s="1"/>
  <c r="A6507" i="270" s="1"/>
  <c r="A6508" i="270" s="1"/>
  <c r="A6509" i="270" s="1"/>
  <c r="A6510" i="270" s="1"/>
  <c r="A6511" i="270" s="1"/>
  <c r="A6512" i="270" s="1"/>
  <c r="A6513" i="270" s="1"/>
  <c r="A6514" i="270" s="1"/>
  <c r="A6515" i="270" s="1"/>
  <c r="A6516" i="270" s="1"/>
  <c r="A6517" i="270" s="1"/>
  <c r="A6518" i="270" s="1"/>
  <c r="A6519" i="270" s="1"/>
  <c r="A6520" i="270" s="1"/>
  <c r="A6521" i="270" s="1"/>
  <c r="A6522" i="270" s="1"/>
  <c r="A6523" i="270" s="1"/>
  <c r="A6524" i="270" s="1"/>
  <c r="A6525" i="270" s="1"/>
  <c r="A6526" i="270" s="1"/>
  <c r="A6527" i="270" s="1"/>
  <c r="A6528" i="270" s="1"/>
  <c r="A6529" i="270" s="1"/>
  <c r="A6530" i="270" s="1"/>
  <c r="A6531" i="270" s="1"/>
  <c r="A6532" i="270" s="1"/>
  <c r="A6533" i="270" s="1"/>
  <c r="A6534" i="270" s="1"/>
  <c r="A6535" i="270" s="1"/>
  <c r="A6536" i="270" s="1"/>
  <c r="A6537" i="270" s="1"/>
  <c r="A6538" i="270" s="1"/>
  <c r="A6539" i="270" s="1"/>
  <c r="A6540" i="270" s="1"/>
  <c r="A6541" i="270" s="1"/>
  <c r="A6542" i="270" s="1"/>
  <c r="A6543" i="270" s="1"/>
  <c r="A6544" i="270" s="1"/>
  <c r="A6545" i="270" s="1"/>
  <c r="A6546" i="270" s="1"/>
  <c r="A6547" i="270" s="1"/>
  <c r="A6548" i="270" s="1"/>
  <c r="A6549" i="270" s="1"/>
  <c r="A6550" i="270" s="1"/>
  <c r="A6551" i="270" s="1"/>
  <c r="A6552" i="270" s="1"/>
  <c r="A6553" i="270" s="1"/>
  <c r="A6554" i="270" s="1"/>
  <c r="A6555" i="270" s="1"/>
  <c r="A6556" i="270" s="1"/>
  <c r="A6557" i="270" s="1"/>
  <c r="A6558" i="270" s="1"/>
  <c r="A6559" i="270" s="1"/>
  <c r="A6560" i="270" s="1"/>
  <c r="A6561" i="270" s="1"/>
  <c r="A6562" i="270" s="1"/>
  <c r="A6563" i="270" s="1"/>
  <c r="A6564" i="270" s="1"/>
  <c r="A6565" i="270" s="1"/>
  <c r="A6566" i="270" s="1"/>
  <c r="A6567" i="270" s="1"/>
  <c r="A6568" i="270" s="1"/>
  <c r="A6569" i="270" s="1"/>
  <c r="A6570" i="270" s="1"/>
  <c r="A6571" i="270" s="1"/>
  <c r="A6572" i="270" s="1"/>
  <c r="A6573" i="270" s="1"/>
  <c r="A6574" i="270" s="1"/>
  <c r="A6575" i="270" s="1"/>
  <c r="A6576" i="270" s="1"/>
  <c r="A6577" i="270" s="1"/>
  <c r="A6578" i="270" s="1"/>
  <c r="A6579" i="270" s="1"/>
  <c r="A6580" i="270" s="1"/>
  <c r="A6581" i="270" s="1"/>
  <c r="A6582" i="270" s="1"/>
  <c r="A6583" i="270" s="1"/>
  <c r="A6584" i="270" s="1"/>
  <c r="A6585" i="270" s="1"/>
  <c r="A6586" i="270" s="1"/>
  <c r="A6587" i="270" s="1"/>
  <c r="A6588" i="270" s="1"/>
  <c r="A6589" i="270" s="1"/>
  <c r="A6590" i="270" s="1"/>
  <c r="A6591" i="270" s="1"/>
  <c r="A6592" i="270" s="1"/>
  <c r="A6593" i="270" s="1"/>
  <c r="A6594" i="270" s="1"/>
  <c r="A6595" i="270" s="1"/>
  <c r="A6596" i="270" s="1"/>
  <c r="A6597" i="270" s="1"/>
  <c r="A6598" i="270" s="1"/>
  <c r="A6599" i="270" s="1"/>
  <c r="A6600" i="270" s="1"/>
  <c r="A6601" i="270" s="1"/>
  <c r="A6602" i="270" s="1"/>
  <c r="A6603" i="270" s="1"/>
  <c r="A6604" i="270" s="1"/>
  <c r="A6605" i="270" s="1"/>
  <c r="A6606" i="270" s="1"/>
  <c r="A6607" i="270" s="1"/>
  <c r="A6608" i="270" s="1"/>
  <c r="A6609" i="270" s="1"/>
  <c r="A6610" i="270" s="1"/>
  <c r="A6611" i="270" s="1"/>
  <c r="A6612" i="270" s="1"/>
  <c r="A6613" i="270" s="1"/>
  <c r="A6614" i="270" s="1"/>
  <c r="A6615" i="270" s="1"/>
  <c r="A6616" i="270" s="1"/>
  <c r="A6617" i="270" s="1"/>
  <c r="A6618" i="270" s="1"/>
  <c r="A6619" i="270" s="1"/>
  <c r="A6620" i="270" s="1"/>
  <c r="A6621" i="270" s="1"/>
  <c r="A6622" i="270" s="1"/>
  <c r="A6623" i="270" s="1"/>
  <c r="A6624" i="270" s="1"/>
  <c r="A6625" i="270" s="1"/>
  <c r="A6626" i="270" s="1"/>
  <c r="A6627" i="270" s="1"/>
  <c r="A6628" i="270" s="1"/>
  <c r="A6629" i="270" s="1"/>
  <c r="A6630" i="270" s="1"/>
  <c r="A6631" i="270" s="1"/>
  <c r="A6632" i="270" s="1"/>
  <c r="A6633" i="270" s="1"/>
  <c r="A6634" i="270" s="1"/>
  <c r="A6635" i="270" s="1"/>
  <c r="A6636" i="270" s="1"/>
  <c r="A6637" i="270" s="1"/>
  <c r="A6638" i="270" s="1"/>
  <c r="A6639" i="270" s="1"/>
  <c r="A6640" i="270" s="1"/>
  <c r="A6641" i="270" s="1"/>
  <c r="A6642" i="270" s="1"/>
  <c r="A6643" i="270" s="1"/>
  <c r="A6644" i="270" s="1"/>
  <c r="A6645" i="270" s="1"/>
  <c r="A6646" i="270" s="1"/>
  <c r="A6647" i="270" s="1"/>
  <c r="A6648" i="270" s="1"/>
  <c r="A6649" i="270" s="1"/>
  <c r="A6650" i="270" s="1"/>
  <c r="A6651" i="270" s="1"/>
  <c r="A6652" i="270" s="1"/>
  <c r="A6653" i="270" s="1"/>
  <c r="A6654" i="270" s="1"/>
  <c r="A6655" i="270" s="1"/>
  <c r="A6656" i="270" s="1"/>
  <c r="A6657" i="270" s="1"/>
  <c r="A6658" i="270" s="1"/>
  <c r="A6659" i="270" s="1"/>
  <c r="A6660" i="270" s="1"/>
  <c r="A6661" i="270" s="1"/>
  <c r="A6662" i="270" s="1"/>
  <c r="A6663" i="270" s="1"/>
  <c r="A6664" i="270" s="1"/>
  <c r="A6665" i="270" s="1"/>
  <c r="A6666" i="270" s="1"/>
  <c r="A6667" i="270" s="1"/>
  <c r="A6668" i="270" s="1"/>
  <c r="A6669" i="270" s="1"/>
  <c r="A6670" i="270" s="1"/>
  <c r="A6671" i="270" s="1"/>
  <c r="A6672" i="270" s="1"/>
  <c r="A6673" i="270" s="1"/>
  <c r="A6674" i="270" s="1"/>
  <c r="A6675" i="270" s="1"/>
  <c r="A6676" i="270" s="1"/>
  <c r="A6677" i="270" s="1"/>
  <c r="A6678" i="270" s="1"/>
  <c r="A6679" i="270" s="1"/>
  <c r="A6680" i="270" s="1"/>
  <c r="A6681" i="270" s="1"/>
  <c r="A6682" i="270" s="1"/>
  <c r="A6683" i="270" s="1"/>
  <c r="A6684" i="270" s="1"/>
  <c r="A6685" i="270" s="1"/>
  <c r="A6686" i="270" s="1"/>
  <c r="A6687" i="270" s="1"/>
  <c r="A6688" i="270" s="1"/>
  <c r="A6689" i="270" s="1"/>
  <c r="A6690" i="270" s="1"/>
  <c r="A6691" i="270" s="1"/>
  <c r="A6692" i="270" s="1"/>
  <c r="A6693" i="270" s="1"/>
  <c r="A6694" i="270" s="1"/>
  <c r="A6695" i="270" s="1"/>
  <c r="A6696" i="270" s="1"/>
  <c r="A6697" i="270" s="1"/>
  <c r="A6698" i="270" s="1"/>
  <c r="A6699" i="270" s="1"/>
  <c r="A6700" i="270" s="1"/>
  <c r="A6701" i="270" s="1"/>
  <c r="A6702" i="270" s="1"/>
  <c r="A6703" i="270" s="1"/>
  <c r="A6704" i="270" s="1"/>
  <c r="A6705" i="270" s="1"/>
  <c r="A6706" i="270" s="1"/>
  <c r="A6707" i="270" s="1"/>
  <c r="A6708" i="270" s="1"/>
  <c r="A6709" i="270" s="1"/>
  <c r="A6710" i="270" s="1"/>
  <c r="A6711" i="270" s="1"/>
  <c r="A6712" i="270" s="1"/>
  <c r="A6713" i="270" s="1"/>
  <c r="A6714" i="270" s="1"/>
  <c r="A6715" i="270" s="1"/>
  <c r="A6716" i="270" s="1"/>
  <c r="A6717" i="270" s="1"/>
  <c r="A6718" i="270" s="1"/>
  <c r="A6719" i="270" s="1"/>
  <c r="A6720" i="270" s="1"/>
  <c r="A6721" i="270" s="1"/>
  <c r="A6722" i="270" s="1"/>
  <c r="A6723" i="270" s="1"/>
  <c r="A6724" i="270" s="1"/>
  <c r="A6725" i="270" s="1"/>
  <c r="A6726" i="270" s="1"/>
  <c r="A6727" i="270" s="1"/>
  <c r="A6728" i="270" s="1"/>
  <c r="A6729" i="270" s="1"/>
  <c r="A6730" i="270" s="1"/>
  <c r="A6731" i="270" s="1"/>
  <c r="A6732" i="270" s="1"/>
  <c r="A6733" i="270" s="1"/>
  <c r="A6734" i="270" s="1"/>
  <c r="A6735" i="270" s="1"/>
  <c r="A6736" i="270" s="1"/>
  <c r="A6737" i="270" s="1"/>
  <c r="A6738" i="270" s="1"/>
  <c r="A6739" i="270" s="1"/>
  <c r="A6740" i="270" s="1"/>
  <c r="A6741" i="270" s="1"/>
  <c r="A6742" i="270" s="1"/>
  <c r="A6743" i="270" s="1"/>
  <c r="A6744" i="270" s="1"/>
  <c r="A6745" i="270" s="1"/>
  <c r="A6746" i="270" s="1"/>
  <c r="A6747" i="270" s="1"/>
  <c r="A6748" i="270" s="1"/>
  <c r="A6749" i="270" s="1"/>
  <c r="A6750" i="270" s="1"/>
  <c r="A6751" i="270" s="1"/>
  <c r="A6752" i="270" s="1"/>
  <c r="A6753" i="270" s="1"/>
  <c r="A6754" i="270" s="1"/>
  <c r="A6755" i="270" s="1"/>
  <c r="A6756" i="270" s="1"/>
  <c r="A6757" i="270" s="1"/>
  <c r="A6758" i="270" s="1"/>
  <c r="A6759" i="270" s="1"/>
  <c r="A6760" i="270" s="1"/>
  <c r="A6761" i="270" s="1"/>
  <c r="A6762" i="270" s="1"/>
  <c r="A6763" i="270" s="1"/>
  <c r="A6764" i="270" s="1"/>
  <c r="A6765" i="270" s="1"/>
  <c r="A6766" i="270" s="1"/>
  <c r="A6767" i="270" s="1"/>
  <c r="A6768" i="270" s="1"/>
  <c r="A6769" i="270" s="1"/>
  <c r="A6770" i="270" s="1"/>
  <c r="A6771" i="270" s="1"/>
  <c r="A6772" i="270" s="1"/>
  <c r="A6773" i="270" s="1"/>
  <c r="A6774" i="270" s="1"/>
  <c r="A6775" i="270" s="1"/>
  <c r="A6776" i="270" s="1"/>
  <c r="A6777" i="270" s="1"/>
  <c r="A6778" i="270" s="1"/>
  <c r="A6779" i="270" s="1"/>
  <c r="A6780" i="270" s="1"/>
  <c r="A6781" i="270" s="1"/>
  <c r="A6782" i="270" s="1"/>
  <c r="A6783" i="270" s="1"/>
  <c r="A6784" i="270" s="1"/>
  <c r="A6785" i="270" s="1"/>
  <c r="A6786" i="270" s="1"/>
  <c r="A6787" i="270" s="1"/>
  <c r="A6788" i="270" s="1"/>
  <c r="A6789" i="270" s="1"/>
  <c r="A6790" i="270" s="1"/>
  <c r="A6791" i="270" s="1"/>
  <c r="A6792" i="270" s="1"/>
  <c r="A6793" i="270" s="1"/>
  <c r="A6794" i="270" s="1"/>
  <c r="A6795" i="270" s="1"/>
  <c r="A6796" i="270" s="1"/>
  <c r="A6797" i="270" s="1"/>
  <c r="A6798" i="270" s="1"/>
  <c r="A6799" i="270" s="1"/>
  <c r="A6800" i="270" s="1"/>
  <c r="A6801" i="270" s="1"/>
  <c r="A6802" i="270" s="1"/>
  <c r="A6803" i="270" s="1"/>
  <c r="A6804" i="270" s="1"/>
  <c r="A6805" i="270" s="1"/>
  <c r="A6806" i="270" s="1"/>
  <c r="A6807" i="270" s="1"/>
  <c r="A6808" i="270" s="1"/>
  <c r="A6809" i="270" s="1"/>
  <c r="A6810" i="270" s="1"/>
  <c r="A6811" i="270" s="1"/>
  <c r="A6812" i="270" s="1"/>
  <c r="A6813" i="270" s="1"/>
  <c r="A6814" i="270" s="1"/>
  <c r="A6815" i="270" s="1"/>
  <c r="A6816" i="270" s="1"/>
  <c r="A6817" i="270" s="1"/>
  <c r="A6818" i="270" s="1"/>
  <c r="A6819" i="270" s="1"/>
  <c r="A6820" i="270" s="1"/>
  <c r="A6821" i="270" s="1"/>
  <c r="A6822" i="270" s="1"/>
  <c r="A6823" i="270" s="1"/>
  <c r="A6824" i="270" s="1"/>
  <c r="A6825" i="270" s="1"/>
  <c r="A6826" i="270" s="1"/>
  <c r="A6827" i="270" s="1"/>
  <c r="A6828" i="270" s="1"/>
  <c r="A6829" i="270" s="1"/>
  <c r="A6830" i="270" s="1"/>
  <c r="A6831" i="270" s="1"/>
  <c r="A6832" i="270" s="1"/>
  <c r="A6833" i="270" s="1"/>
  <c r="A6834" i="270" s="1"/>
  <c r="A6835" i="270" s="1"/>
  <c r="A6836" i="270" s="1"/>
  <c r="A6837" i="270" s="1"/>
  <c r="A6838" i="270" s="1"/>
  <c r="A6839" i="270" s="1"/>
  <c r="A6840" i="270" s="1"/>
  <c r="A6841" i="270" s="1"/>
  <c r="A6842" i="270" s="1"/>
  <c r="A6843" i="270" s="1"/>
  <c r="A6844" i="270" s="1"/>
  <c r="A6845" i="270" s="1"/>
  <c r="A6846" i="270" s="1"/>
  <c r="A6847" i="270" s="1"/>
  <c r="A6848" i="270" s="1"/>
  <c r="A6849" i="270" s="1"/>
  <c r="A6850" i="270" s="1"/>
  <c r="A6851" i="270" s="1"/>
  <c r="A6852" i="270" s="1"/>
  <c r="A6853" i="270" s="1"/>
  <c r="A6854" i="270" s="1"/>
  <c r="A6855" i="270" s="1"/>
  <c r="A6856" i="270" s="1"/>
  <c r="A6857" i="270" s="1"/>
  <c r="A6858" i="270" s="1"/>
  <c r="A6859" i="270" s="1"/>
  <c r="A6860" i="270" s="1"/>
  <c r="A6861" i="270" s="1"/>
  <c r="A6862" i="270" s="1"/>
  <c r="A6863" i="270" s="1"/>
  <c r="A6864" i="270" s="1"/>
  <c r="A6865" i="270" s="1"/>
  <c r="A6866" i="270" s="1"/>
  <c r="A6867" i="270" s="1"/>
  <c r="A6868" i="270" s="1"/>
  <c r="A6869" i="270" s="1"/>
  <c r="A6870" i="270" s="1"/>
  <c r="A6871" i="270" s="1"/>
  <c r="A6872" i="270" s="1"/>
  <c r="A6873" i="270" s="1"/>
  <c r="A6874" i="270" s="1"/>
  <c r="A6875" i="270" s="1"/>
  <c r="A6876" i="270" s="1"/>
  <c r="A6877" i="270" s="1"/>
  <c r="A6878" i="270" s="1"/>
  <c r="A6879" i="270" s="1"/>
  <c r="A6880" i="270" s="1"/>
  <c r="A6881" i="270" s="1"/>
  <c r="A6882" i="270" s="1"/>
  <c r="A6883" i="270" s="1"/>
  <c r="A6884" i="270" s="1"/>
  <c r="A6885" i="270" s="1"/>
  <c r="A6886" i="270" s="1"/>
  <c r="A6887" i="270" s="1"/>
  <c r="A6888" i="270" s="1"/>
  <c r="A6889" i="270" s="1"/>
  <c r="A6890" i="270" s="1"/>
  <c r="A6891" i="270" s="1"/>
  <c r="A6892" i="270" s="1"/>
  <c r="A6893" i="270" s="1"/>
  <c r="A6894" i="270" s="1"/>
  <c r="A6895" i="270" s="1"/>
  <c r="A6896" i="270" s="1"/>
  <c r="A6897" i="270" s="1"/>
  <c r="A6898" i="270" s="1"/>
  <c r="A6899" i="270" s="1"/>
  <c r="A6900" i="270" s="1"/>
  <c r="A6901" i="270" s="1"/>
  <c r="A6902" i="270" s="1"/>
  <c r="A6903" i="270" s="1"/>
  <c r="A6904" i="270" s="1"/>
  <c r="A6905" i="270" s="1"/>
  <c r="A6906" i="270" s="1"/>
  <c r="A6907" i="270" s="1"/>
  <c r="A6908" i="270" s="1"/>
  <c r="A6909" i="270" s="1"/>
  <c r="A6910" i="270" s="1"/>
  <c r="A6911" i="270" s="1"/>
  <c r="A6912" i="270" s="1"/>
  <c r="A6913" i="270" s="1"/>
  <c r="A6914" i="270" s="1"/>
  <c r="A6915" i="270" s="1"/>
  <c r="A6916" i="270" s="1"/>
  <c r="A6917" i="270" s="1"/>
  <c r="A6918" i="270" s="1"/>
  <c r="A6919" i="270" s="1"/>
  <c r="A6920" i="270" s="1"/>
  <c r="A6921" i="270" s="1"/>
  <c r="A6922" i="270" s="1"/>
  <c r="A6923" i="270" s="1"/>
  <c r="A6924" i="270" s="1"/>
  <c r="A6925" i="270" s="1"/>
  <c r="A6926" i="270" s="1"/>
  <c r="A6927" i="270" s="1"/>
  <c r="A6928" i="270" s="1"/>
  <c r="A6929" i="270" s="1"/>
  <c r="A6930" i="270" s="1"/>
  <c r="A6931" i="270" s="1"/>
  <c r="A6932" i="270" s="1"/>
  <c r="A6933" i="270" s="1"/>
  <c r="A6934" i="270" s="1"/>
  <c r="A6935" i="270" s="1"/>
  <c r="A6936" i="270" s="1"/>
  <c r="A6937" i="270" s="1"/>
  <c r="A6938" i="270" s="1"/>
  <c r="A6939" i="270" s="1"/>
  <c r="A6940" i="270" s="1"/>
  <c r="A6941" i="270" s="1"/>
  <c r="A6942" i="270" s="1"/>
  <c r="A6943" i="270" s="1"/>
  <c r="A6944" i="270" s="1"/>
  <c r="A6945" i="270" s="1"/>
  <c r="A6946" i="270" s="1"/>
  <c r="A6947" i="270" s="1"/>
  <c r="A6948" i="270" s="1"/>
  <c r="A6949" i="270" s="1"/>
  <c r="A6950" i="270" s="1"/>
  <c r="A6951" i="270" s="1"/>
  <c r="A6952" i="270" s="1"/>
  <c r="A6953" i="270" s="1"/>
  <c r="A6954" i="270" s="1"/>
  <c r="A6955" i="270" s="1"/>
  <c r="A6956" i="270" s="1"/>
  <c r="A6957" i="270" s="1"/>
  <c r="A6958" i="270" s="1"/>
  <c r="A6959" i="270" s="1"/>
  <c r="A6960" i="270" s="1"/>
  <c r="A6961" i="270" s="1"/>
  <c r="A6962" i="270" s="1"/>
  <c r="A6963" i="270" s="1"/>
  <c r="A6964" i="270" s="1"/>
  <c r="A6965" i="270" s="1"/>
  <c r="A6966" i="270" s="1"/>
  <c r="A6967" i="270" s="1"/>
  <c r="A6968" i="270" s="1"/>
  <c r="A6969" i="270" s="1"/>
  <c r="A6970" i="270" s="1"/>
  <c r="A6971" i="270" s="1"/>
  <c r="A6972" i="270" s="1"/>
  <c r="A6973" i="270" s="1"/>
  <c r="A6974" i="270" s="1"/>
  <c r="A6975" i="270" s="1"/>
  <c r="A6976" i="270" s="1"/>
  <c r="A6977" i="270" s="1"/>
  <c r="A6978" i="270" s="1"/>
  <c r="A6979" i="270" s="1"/>
  <c r="A6980" i="270" s="1"/>
  <c r="A6981" i="270" s="1"/>
  <c r="A6982" i="270" s="1"/>
  <c r="A6983" i="270" s="1"/>
  <c r="A6984" i="270" s="1"/>
  <c r="A6985" i="270" s="1"/>
  <c r="A6986" i="270" s="1"/>
  <c r="A6987" i="270" s="1"/>
  <c r="A6988" i="270" s="1"/>
  <c r="A6989" i="270" s="1"/>
  <c r="A6990" i="270" s="1"/>
  <c r="A6991" i="270" s="1"/>
  <c r="A6992" i="270" s="1"/>
  <c r="A6993" i="270" s="1"/>
  <c r="A6994" i="270" s="1"/>
  <c r="A6995" i="270" s="1"/>
  <c r="A6996" i="270" s="1"/>
  <c r="A6997" i="270" s="1"/>
  <c r="A6998" i="270" s="1"/>
  <c r="A6999" i="270" s="1"/>
  <c r="A7000" i="270" s="1"/>
  <c r="A7001" i="270" s="1"/>
  <c r="A7002" i="270" s="1"/>
  <c r="A7003" i="270" s="1"/>
  <c r="A7004" i="270" s="1"/>
  <c r="A7005" i="270" s="1"/>
  <c r="A7006" i="270" s="1"/>
  <c r="A7007" i="270" s="1"/>
  <c r="A7008" i="270" s="1"/>
  <c r="A7009" i="270" s="1"/>
  <c r="A7010" i="270" s="1"/>
  <c r="A7011" i="270" s="1"/>
  <c r="A7012" i="270" s="1"/>
  <c r="A7013" i="270" s="1"/>
  <c r="A7014" i="270" s="1"/>
  <c r="A7015" i="270" s="1"/>
  <c r="A7016" i="270" s="1"/>
  <c r="A7017" i="270" s="1"/>
  <c r="A7018" i="270" s="1"/>
  <c r="A7019" i="270" s="1"/>
  <c r="A7020" i="270" s="1"/>
  <c r="A7021" i="270" s="1"/>
  <c r="A7022" i="270" s="1"/>
  <c r="A7023" i="270" s="1"/>
  <c r="A7024" i="270" s="1"/>
  <c r="A7025" i="270" s="1"/>
  <c r="A7026" i="270" s="1"/>
  <c r="A7027" i="270" s="1"/>
  <c r="A7028" i="270" s="1"/>
  <c r="A7029" i="270" s="1"/>
  <c r="A7030" i="270" s="1"/>
  <c r="A7031" i="270" s="1"/>
  <c r="A7032" i="270" s="1"/>
  <c r="A7033" i="270" s="1"/>
  <c r="A7034" i="270" s="1"/>
  <c r="A7035" i="270" s="1"/>
  <c r="A7036" i="270" s="1"/>
  <c r="A7037" i="270" s="1"/>
  <c r="A7038" i="270" s="1"/>
  <c r="A7039" i="270" s="1"/>
  <c r="A7040" i="270" s="1"/>
  <c r="A7041" i="270" s="1"/>
  <c r="A7042" i="270" s="1"/>
  <c r="A7043" i="270" s="1"/>
  <c r="A7044" i="270" s="1"/>
  <c r="A7045" i="270" s="1"/>
  <c r="A7046" i="270" s="1"/>
  <c r="A7047" i="270" s="1"/>
  <c r="A7048" i="270" s="1"/>
  <c r="A7049" i="270" s="1"/>
  <c r="A7050" i="270" s="1"/>
  <c r="A7051" i="270" s="1"/>
  <c r="A7052" i="270" s="1"/>
  <c r="A7053" i="270" s="1"/>
  <c r="A7054" i="270" s="1"/>
  <c r="A7055" i="270" s="1"/>
  <c r="A7056" i="270" s="1"/>
  <c r="A7057" i="270" s="1"/>
  <c r="A7058" i="270" s="1"/>
  <c r="A7059" i="270" s="1"/>
  <c r="A7060" i="270" s="1"/>
  <c r="A7061" i="270" s="1"/>
  <c r="A7062" i="270" s="1"/>
  <c r="A7063" i="270" s="1"/>
  <c r="A7064" i="270" s="1"/>
  <c r="A7065" i="270" s="1"/>
  <c r="A7066" i="270" s="1"/>
  <c r="A7067" i="270" s="1"/>
  <c r="A7068" i="270" s="1"/>
  <c r="A7069" i="270" s="1"/>
  <c r="A7070" i="270" s="1"/>
  <c r="A7071" i="270" s="1"/>
  <c r="A7072" i="270" s="1"/>
  <c r="A7073" i="270" s="1"/>
  <c r="A7074" i="270" s="1"/>
  <c r="A7075" i="270" s="1"/>
  <c r="A7076" i="270" s="1"/>
  <c r="A7077" i="270" s="1"/>
  <c r="A7078" i="270" s="1"/>
  <c r="A7079" i="270" s="1"/>
  <c r="A7080" i="270" s="1"/>
  <c r="A7081" i="270" s="1"/>
  <c r="A7082" i="270" s="1"/>
  <c r="A7083" i="270" s="1"/>
  <c r="A7084" i="270" s="1"/>
  <c r="A7085" i="270" s="1"/>
  <c r="A7086" i="270" s="1"/>
  <c r="A7087" i="270" s="1"/>
  <c r="A7088" i="270" s="1"/>
  <c r="A7089" i="270" s="1"/>
  <c r="A7090" i="270" s="1"/>
  <c r="A7091" i="270" s="1"/>
  <c r="A7092" i="270" s="1"/>
  <c r="A7093" i="270" s="1"/>
  <c r="A7094" i="270" s="1"/>
  <c r="A7095" i="270" s="1"/>
  <c r="A7096" i="270" s="1"/>
  <c r="A7097" i="270" s="1"/>
  <c r="A7098" i="270" s="1"/>
  <c r="A7099" i="270" s="1"/>
  <c r="A7100" i="270" s="1"/>
  <c r="A7101" i="270" s="1"/>
  <c r="A7102" i="270" s="1"/>
  <c r="A7103" i="270" s="1"/>
  <c r="A7104" i="270" s="1"/>
  <c r="A7105" i="270" s="1"/>
  <c r="A7106" i="270" s="1"/>
  <c r="A7107" i="270" s="1"/>
  <c r="A7108" i="270" s="1"/>
  <c r="A7109" i="270" s="1"/>
  <c r="A7110" i="270" s="1"/>
  <c r="A7111" i="270" s="1"/>
  <c r="A7112" i="270" s="1"/>
  <c r="A7113" i="270" s="1"/>
  <c r="A7114" i="270" s="1"/>
  <c r="A7115" i="270" s="1"/>
  <c r="A7116" i="270" s="1"/>
  <c r="A7117" i="270" s="1"/>
  <c r="A7118" i="270" s="1"/>
  <c r="A7119" i="270" s="1"/>
  <c r="A7120" i="270" s="1"/>
  <c r="A7121" i="270" s="1"/>
  <c r="A7122" i="270" s="1"/>
  <c r="A7123" i="270" s="1"/>
  <c r="A7124" i="270" s="1"/>
  <c r="A7125" i="270" s="1"/>
  <c r="A7126" i="270" s="1"/>
  <c r="A7127" i="270" s="1"/>
  <c r="A7128" i="270" s="1"/>
  <c r="A7129" i="270" s="1"/>
  <c r="A7130" i="270" s="1"/>
  <c r="A7131" i="270" s="1"/>
  <c r="A7132" i="270" s="1"/>
  <c r="A7133" i="270" s="1"/>
  <c r="A7134" i="270" s="1"/>
  <c r="A7135" i="270" s="1"/>
  <c r="A7136" i="270" s="1"/>
  <c r="A7137" i="270" s="1"/>
  <c r="A7138" i="270" s="1"/>
  <c r="A7139" i="270" s="1"/>
  <c r="A7140" i="270" s="1"/>
  <c r="A7141" i="270" s="1"/>
  <c r="A7142" i="270" s="1"/>
  <c r="A7143" i="270" s="1"/>
  <c r="A7144" i="270" s="1"/>
  <c r="A7145" i="270" s="1"/>
  <c r="A7146" i="270" s="1"/>
  <c r="A7147" i="270" s="1"/>
  <c r="A7148" i="270" s="1"/>
  <c r="A7149" i="270" s="1"/>
  <c r="A7150" i="270" s="1"/>
  <c r="A7151" i="270" s="1"/>
  <c r="A7152" i="270" s="1"/>
  <c r="A7153" i="270" s="1"/>
  <c r="A7154" i="270" s="1"/>
  <c r="A7155" i="270" s="1"/>
  <c r="A7156" i="270" s="1"/>
  <c r="A7157" i="270" s="1"/>
  <c r="A7158" i="270" s="1"/>
  <c r="A7159" i="270" s="1"/>
  <c r="A7160" i="270" s="1"/>
  <c r="A7161" i="270" s="1"/>
  <c r="A7162" i="270" s="1"/>
  <c r="A7163" i="270" s="1"/>
  <c r="A7164" i="270" s="1"/>
  <c r="A7165" i="270" s="1"/>
  <c r="A7166" i="270" s="1"/>
  <c r="A7167" i="270" s="1"/>
  <c r="A7168" i="270" s="1"/>
  <c r="A7169" i="270" s="1"/>
  <c r="A7170" i="270" s="1"/>
  <c r="A7171" i="270" s="1"/>
  <c r="A7172" i="270" s="1"/>
  <c r="A7173" i="270" s="1"/>
  <c r="A7174" i="270" s="1"/>
  <c r="A7175" i="270" s="1"/>
  <c r="A7176" i="270" s="1"/>
  <c r="A7177" i="270" s="1"/>
  <c r="A7178" i="270" s="1"/>
  <c r="A7179" i="270" s="1"/>
  <c r="A7180" i="270" s="1"/>
  <c r="A7181" i="270" s="1"/>
  <c r="A7182" i="270" s="1"/>
  <c r="A7183" i="270" s="1"/>
  <c r="A7184" i="270" s="1"/>
  <c r="A7185" i="270" s="1"/>
  <c r="A7186" i="270" s="1"/>
  <c r="A7187" i="270" s="1"/>
  <c r="A7188" i="270" s="1"/>
  <c r="A7189" i="270" s="1"/>
  <c r="A7190" i="270" s="1"/>
  <c r="A7191" i="270" s="1"/>
  <c r="A7192" i="270" s="1"/>
  <c r="A7193" i="270" s="1"/>
  <c r="A7194" i="270" s="1"/>
  <c r="A7195" i="270" s="1"/>
  <c r="A7196" i="270" s="1"/>
  <c r="A7197" i="270" s="1"/>
  <c r="A7198" i="270" s="1"/>
  <c r="A7199" i="270" s="1"/>
  <c r="A7200" i="270" s="1"/>
  <c r="A7201" i="270" s="1"/>
  <c r="A7202" i="270" s="1"/>
  <c r="A7203" i="270" s="1"/>
  <c r="A7204" i="270" s="1"/>
  <c r="A7205" i="270" s="1"/>
  <c r="A7206" i="270" s="1"/>
  <c r="A7207" i="270" s="1"/>
  <c r="A7208" i="270" s="1"/>
  <c r="A7209" i="270" s="1"/>
  <c r="A7210" i="270" s="1"/>
  <c r="A7211" i="270" s="1"/>
  <c r="A7212" i="270" s="1"/>
  <c r="A7213" i="270" s="1"/>
  <c r="A7214" i="270" s="1"/>
  <c r="A7215" i="270" s="1"/>
  <c r="A7216" i="270" s="1"/>
  <c r="A7217" i="270" s="1"/>
  <c r="A7218" i="270" s="1"/>
  <c r="A7219" i="270" s="1"/>
  <c r="A7220" i="270" s="1"/>
  <c r="A7221" i="270" s="1"/>
  <c r="A7222" i="270" s="1"/>
  <c r="A7223" i="270" s="1"/>
  <c r="A7224" i="270" s="1"/>
  <c r="A7225" i="270" s="1"/>
  <c r="A7226" i="270" s="1"/>
  <c r="A7227" i="270" s="1"/>
  <c r="A7228" i="270" s="1"/>
  <c r="A7229" i="270" s="1"/>
  <c r="A7230" i="270" s="1"/>
  <c r="A7231" i="270" s="1"/>
  <c r="A7232" i="270" s="1"/>
  <c r="A7233" i="270" s="1"/>
  <c r="A7234" i="270" s="1"/>
  <c r="A7235" i="270" s="1"/>
  <c r="A7236" i="270" s="1"/>
  <c r="A7237" i="270" s="1"/>
  <c r="A7238" i="270" s="1"/>
  <c r="A7239" i="270" s="1"/>
  <c r="A7240" i="270" s="1"/>
  <c r="A7241" i="270" s="1"/>
  <c r="A7242" i="270" s="1"/>
  <c r="A7243" i="270" s="1"/>
  <c r="A7244" i="270" s="1"/>
  <c r="A7245" i="270" s="1"/>
  <c r="A7246" i="270" s="1"/>
  <c r="A7247" i="270" s="1"/>
  <c r="A7248" i="270" s="1"/>
  <c r="A7249" i="270" s="1"/>
  <c r="A7250" i="270" s="1"/>
  <c r="A7251" i="270" s="1"/>
  <c r="A7252" i="270" s="1"/>
  <c r="A7253" i="270" s="1"/>
  <c r="A7254" i="270" s="1"/>
  <c r="A7255" i="270" s="1"/>
  <c r="A7256" i="270" s="1"/>
  <c r="A7257" i="270" s="1"/>
  <c r="A7258" i="270" s="1"/>
  <c r="A7259" i="270" s="1"/>
  <c r="A7260" i="270" s="1"/>
  <c r="A7261" i="270" s="1"/>
  <c r="A7262" i="270" s="1"/>
  <c r="A7263" i="270" s="1"/>
  <c r="A7264" i="270" s="1"/>
  <c r="A7265" i="270" s="1"/>
  <c r="A7266" i="270" s="1"/>
  <c r="A7267" i="270" s="1"/>
  <c r="A7268" i="270" s="1"/>
  <c r="A7269" i="270" s="1"/>
  <c r="A7270" i="270" s="1"/>
  <c r="A7271" i="270" s="1"/>
  <c r="A7272" i="270" s="1"/>
  <c r="A7273" i="270" s="1"/>
  <c r="A7274" i="270" s="1"/>
  <c r="A7275" i="270" s="1"/>
  <c r="A7276" i="270" s="1"/>
  <c r="A7277" i="270" s="1"/>
  <c r="A7278" i="270" s="1"/>
  <c r="A7279" i="270" s="1"/>
  <c r="A7280" i="270" s="1"/>
  <c r="A7281" i="270" s="1"/>
  <c r="A7282" i="270" s="1"/>
  <c r="A7283" i="270" s="1"/>
  <c r="A7284" i="270" s="1"/>
  <c r="A7285" i="270" s="1"/>
  <c r="A7286" i="270" s="1"/>
  <c r="A7287" i="270" s="1"/>
  <c r="A7288" i="270" s="1"/>
  <c r="A7289" i="270" s="1"/>
  <c r="A7290" i="270" s="1"/>
  <c r="A7291" i="270" s="1"/>
  <c r="A7292" i="270" s="1"/>
  <c r="A7293" i="270" s="1"/>
  <c r="A7294" i="270" s="1"/>
  <c r="A7295" i="270" s="1"/>
  <c r="A7296" i="270" s="1"/>
  <c r="A7297" i="270" s="1"/>
  <c r="A7298" i="270" s="1"/>
  <c r="A7299" i="270" s="1"/>
  <c r="A7300" i="270" s="1"/>
  <c r="A7301" i="270" s="1"/>
  <c r="A7302" i="270" s="1"/>
  <c r="A7303" i="270" s="1"/>
  <c r="A7304" i="270" s="1"/>
  <c r="A7305" i="270" s="1"/>
  <c r="A7306" i="270" s="1"/>
  <c r="A7307" i="270" s="1"/>
  <c r="A7308" i="270" s="1"/>
  <c r="A7309" i="270" s="1"/>
  <c r="A7310" i="270" s="1"/>
  <c r="A7311" i="270" s="1"/>
  <c r="A7312" i="270" s="1"/>
  <c r="A7313" i="270" s="1"/>
  <c r="A7314" i="270" s="1"/>
  <c r="A7315" i="270" s="1"/>
  <c r="A7316" i="270" s="1"/>
  <c r="A7317" i="270" s="1"/>
  <c r="A7318" i="270" s="1"/>
  <c r="A7319" i="270" s="1"/>
  <c r="A7320" i="270" s="1"/>
  <c r="A7321" i="270" s="1"/>
  <c r="A7322" i="270" s="1"/>
  <c r="A7323" i="270" s="1"/>
  <c r="A7324" i="270" s="1"/>
  <c r="A7325" i="270" s="1"/>
  <c r="A7326" i="270" s="1"/>
  <c r="A7327" i="270" s="1"/>
  <c r="A7328" i="270" s="1"/>
  <c r="A7329" i="270" s="1"/>
  <c r="A7330" i="270" s="1"/>
  <c r="A7331" i="270" s="1"/>
  <c r="A7332" i="270" s="1"/>
  <c r="A7333" i="270" s="1"/>
  <c r="A7334" i="270" s="1"/>
  <c r="A7335" i="270" s="1"/>
  <c r="A7336" i="270" s="1"/>
  <c r="A7337" i="270" s="1"/>
  <c r="A7338" i="270" s="1"/>
  <c r="A7339" i="270" s="1"/>
  <c r="A7340" i="270" s="1"/>
  <c r="A7341" i="270" s="1"/>
  <c r="A7342" i="270" s="1"/>
  <c r="A7343" i="270" s="1"/>
  <c r="A7344" i="270" s="1"/>
  <c r="A7345" i="270" s="1"/>
  <c r="A7346" i="270" s="1"/>
  <c r="A7347" i="270" s="1"/>
  <c r="A7348" i="270" s="1"/>
  <c r="A7349" i="270" s="1"/>
  <c r="A7350" i="270" s="1"/>
  <c r="A7351" i="270" s="1"/>
  <c r="A7352" i="270" s="1"/>
  <c r="A7353" i="270" s="1"/>
  <c r="A7354" i="270" s="1"/>
  <c r="A7355" i="270" s="1"/>
  <c r="A7356" i="270" s="1"/>
  <c r="A7357" i="270" s="1"/>
  <c r="A7358" i="270" s="1"/>
  <c r="A7359" i="270" s="1"/>
  <c r="A7360" i="270" s="1"/>
  <c r="A7361" i="270" s="1"/>
  <c r="A7362" i="270" s="1"/>
  <c r="A7363" i="270" s="1"/>
  <c r="A7364" i="270" s="1"/>
  <c r="A7365" i="270" s="1"/>
  <c r="A7366" i="270" s="1"/>
  <c r="A7367" i="270" s="1"/>
  <c r="A7368" i="270" s="1"/>
  <c r="A7369" i="270" s="1"/>
  <c r="A7370" i="270" s="1"/>
  <c r="A7371" i="270" s="1"/>
  <c r="A7372" i="270" s="1"/>
  <c r="A7373" i="270" s="1"/>
  <c r="A7374" i="270" s="1"/>
  <c r="A7375" i="270" s="1"/>
  <c r="A7376" i="270" s="1"/>
  <c r="A7377" i="270" s="1"/>
  <c r="A7378" i="270" s="1"/>
  <c r="A7379" i="270" s="1"/>
  <c r="A7380" i="270" s="1"/>
  <c r="A7381" i="270" s="1"/>
  <c r="A7382" i="270" s="1"/>
  <c r="A7383" i="270" s="1"/>
  <c r="A7384" i="270" s="1"/>
  <c r="A7385" i="270" s="1"/>
  <c r="A7386" i="270" s="1"/>
  <c r="A7387" i="270" s="1"/>
  <c r="A7388" i="270" s="1"/>
  <c r="A7389" i="270" s="1"/>
  <c r="A7390" i="270" s="1"/>
  <c r="A7391" i="270" s="1"/>
  <c r="A7392" i="270" s="1"/>
  <c r="A7393" i="270" s="1"/>
  <c r="A7394" i="270" s="1"/>
  <c r="A7395" i="270" s="1"/>
  <c r="A7396" i="270" s="1"/>
  <c r="A7397" i="270" s="1"/>
  <c r="A7398" i="270" s="1"/>
  <c r="A7399" i="270" s="1"/>
  <c r="A7400" i="270" s="1"/>
  <c r="A7401" i="270" s="1"/>
  <c r="A7402" i="270" s="1"/>
  <c r="A7403" i="270" s="1"/>
  <c r="A7404" i="270" s="1"/>
  <c r="A7405" i="270" s="1"/>
  <c r="A7406" i="270" s="1"/>
  <c r="A7407" i="270" s="1"/>
  <c r="A7408" i="270" s="1"/>
  <c r="A7409" i="270" s="1"/>
  <c r="A7410" i="270" s="1"/>
  <c r="A7411" i="270" s="1"/>
  <c r="A7412" i="270" s="1"/>
  <c r="A7413" i="270" s="1"/>
  <c r="A7414" i="270" s="1"/>
  <c r="A7415" i="270" s="1"/>
  <c r="A7416" i="270" s="1"/>
  <c r="A7417" i="270" s="1"/>
  <c r="A7418" i="270" s="1"/>
  <c r="A7419" i="270" s="1"/>
  <c r="A7420" i="270" s="1"/>
  <c r="A7421" i="270" s="1"/>
  <c r="A7422" i="270" s="1"/>
  <c r="A7423" i="270" s="1"/>
  <c r="A7424" i="270" s="1"/>
  <c r="A7425" i="270" s="1"/>
  <c r="A7426" i="270" s="1"/>
  <c r="A7427" i="270" s="1"/>
  <c r="A7428" i="270" s="1"/>
  <c r="A7429" i="270" s="1"/>
  <c r="A7430" i="270" s="1"/>
  <c r="A7431" i="270" s="1"/>
  <c r="A7432" i="270" s="1"/>
  <c r="A7433" i="270" s="1"/>
  <c r="A7434" i="270" s="1"/>
  <c r="A7435" i="270" s="1"/>
  <c r="A7436" i="270" s="1"/>
  <c r="A7437" i="270" s="1"/>
  <c r="A7438" i="270" s="1"/>
  <c r="A7439" i="270" s="1"/>
  <c r="A7440" i="270" s="1"/>
  <c r="A7441" i="270" s="1"/>
  <c r="A7442" i="270" s="1"/>
  <c r="A7443" i="270" s="1"/>
  <c r="A7444" i="270" s="1"/>
  <c r="A7445" i="270" s="1"/>
  <c r="A7446" i="270" s="1"/>
  <c r="A7447" i="270" s="1"/>
  <c r="A7448" i="270" s="1"/>
  <c r="A7449" i="270" s="1"/>
  <c r="A7450" i="270" s="1"/>
  <c r="A7451" i="270" s="1"/>
  <c r="A7452" i="270" s="1"/>
  <c r="A7453" i="270" s="1"/>
  <c r="A7454" i="270" s="1"/>
  <c r="A7455" i="270" s="1"/>
  <c r="A7456" i="270" s="1"/>
  <c r="A7457" i="270" s="1"/>
  <c r="A7458" i="270" s="1"/>
  <c r="A7459" i="270" s="1"/>
  <c r="A7460" i="270" s="1"/>
  <c r="A7461" i="270" s="1"/>
  <c r="A7462" i="270" s="1"/>
  <c r="A7463" i="270" s="1"/>
  <c r="A7464" i="270" s="1"/>
  <c r="A7465" i="270" s="1"/>
  <c r="A7466" i="270" s="1"/>
  <c r="A7467" i="270" s="1"/>
  <c r="A7468" i="270" s="1"/>
  <c r="A7469" i="270" s="1"/>
  <c r="A7470" i="270" s="1"/>
  <c r="A7471" i="270" s="1"/>
  <c r="A7472" i="270" s="1"/>
  <c r="A7473" i="270" s="1"/>
  <c r="A7474" i="270" s="1"/>
  <c r="A7475" i="270" s="1"/>
  <c r="A7476" i="270" s="1"/>
  <c r="A7477" i="270" s="1"/>
  <c r="A7478" i="270" s="1"/>
  <c r="A7479" i="270" s="1"/>
  <c r="A7480" i="270" s="1"/>
  <c r="A7481" i="270" s="1"/>
  <c r="A7482" i="270" s="1"/>
  <c r="A7483" i="270" s="1"/>
  <c r="A7484" i="270" s="1"/>
  <c r="A7485" i="270" s="1"/>
  <c r="A7486" i="270" s="1"/>
  <c r="A7487" i="270" s="1"/>
  <c r="A7488" i="270" s="1"/>
  <c r="A7489" i="270" s="1"/>
  <c r="A7490" i="270" s="1"/>
  <c r="A7491" i="270" s="1"/>
  <c r="A7492" i="270" s="1"/>
  <c r="A7493" i="270" s="1"/>
  <c r="A7494" i="270" s="1"/>
  <c r="A7495" i="270" s="1"/>
  <c r="A7496" i="270" s="1"/>
  <c r="A7497" i="270" s="1"/>
  <c r="A7498" i="270" s="1"/>
  <c r="A7499" i="270" s="1"/>
  <c r="A7500" i="270" s="1"/>
  <c r="A7501" i="270" s="1"/>
  <c r="A7502" i="270" s="1"/>
  <c r="A7503" i="270" s="1"/>
  <c r="A7504" i="270" s="1"/>
  <c r="A7505" i="270" s="1"/>
  <c r="A7506" i="270" s="1"/>
  <c r="A7507" i="270" s="1"/>
  <c r="A7508" i="270" s="1"/>
  <c r="A7509" i="270" s="1"/>
  <c r="A7510" i="270" s="1"/>
  <c r="A7511" i="270" s="1"/>
  <c r="A7512" i="270" s="1"/>
  <c r="A7513" i="270" s="1"/>
  <c r="A7514" i="270" s="1"/>
  <c r="A7515" i="270" s="1"/>
  <c r="A7516" i="270" s="1"/>
  <c r="A7517" i="270" s="1"/>
  <c r="A7518" i="270" s="1"/>
  <c r="A7519" i="270" s="1"/>
  <c r="A7520" i="270" s="1"/>
  <c r="A7521" i="270" s="1"/>
  <c r="A7522" i="270" s="1"/>
  <c r="A7523" i="270" s="1"/>
  <c r="A7524" i="270" s="1"/>
  <c r="A7525" i="270" s="1"/>
  <c r="A7526" i="270" s="1"/>
  <c r="A7527" i="270" s="1"/>
  <c r="A7528" i="270" s="1"/>
  <c r="A7529" i="270" s="1"/>
  <c r="A7530" i="270" s="1"/>
  <c r="A7531" i="270" s="1"/>
  <c r="A7532" i="270" s="1"/>
  <c r="A7533" i="270" s="1"/>
  <c r="A7534" i="270" s="1"/>
  <c r="A7535" i="270" s="1"/>
  <c r="A7536" i="270" s="1"/>
  <c r="A7537" i="270" s="1"/>
  <c r="A7538" i="270" s="1"/>
  <c r="A7539" i="270" s="1"/>
  <c r="A7540" i="270" s="1"/>
  <c r="A7541" i="270" s="1"/>
  <c r="A7542" i="270" s="1"/>
  <c r="A7543" i="270" s="1"/>
  <c r="A7544" i="270" s="1"/>
  <c r="A7545" i="270" s="1"/>
  <c r="A7546" i="270" s="1"/>
  <c r="A7547" i="270" s="1"/>
  <c r="A7548" i="270" s="1"/>
  <c r="A7549" i="270" s="1"/>
  <c r="A7550" i="270" s="1"/>
  <c r="A7551" i="270" s="1"/>
  <c r="A7552" i="270" s="1"/>
  <c r="A7553" i="270" s="1"/>
  <c r="A7554" i="270" s="1"/>
  <c r="A7555" i="270" s="1"/>
  <c r="A7556" i="270" s="1"/>
  <c r="A7557" i="270" s="1"/>
  <c r="A7558" i="270" s="1"/>
  <c r="A7559" i="270" s="1"/>
  <c r="A7560" i="270" s="1"/>
  <c r="A7561" i="270" s="1"/>
  <c r="A7562" i="270" s="1"/>
  <c r="A7563" i="270" s="1"/>
  <c r="A7564" i="270" s="1"/>
  <c r="A7565" i="270" s="1"/>
  <c r="A7566" i="270" s="1"/>
  <c r="A7567" i="270" s="1"/>
  <c r="A7568" i="270" s="1"/>
  <c r="A7569" i="270" s="1"/>
  <c r="A7570" i="270" s="1"/>
  <c r="A7571" i="270" s="1"/>
  <c r="A7572" i="270" s="1"/>
  <c r="A7573" i="270" s="1"/>
  <c r="A7574" i="270" s="1"/>
  <c r="A7575" i="270" s="1"/>
  <c r="A7576" i="270" s="1"/>
  <c r="A7577" i="270" s="1"/>
  <c r="A7578" i="270" s="1"/>
  <c r="A7579" i="270" s="1"/>
  <c r="A7580" i="270" s="1"/>
  <c r="A7581" i="270" s="1"/>
  <c r="A7582" i="270" s="1"/>
  <c r="A7583" i="270" s="1"/>
  <c r="A7584" i="270" s="1"/>
  <c r="A7585" i="270" s="1"/>
  <c r="A7586" i="270" s="1"/>
  <c r="A7587" i="270" s="1"/>
  <c r="A7588" i="270" s="1"/>
  <c r="A7589" i="270" s="1"/>
  <c r="A7590" i="270" s="1"/>
  <c r="A7591" i="270" s="1"/>
  <c r="A7592" i="270" s="1"/>
  <c r="A7593" i="270" s="1"/>
  <c r="A7594" i="270" s="1"/>
  <c r="A7595" i="270" s="1"/>
  <c r="A7596" i="270" s="1"/>
  <c r="A7597" i="270" s="1"/>
  <c r="A7598" i="270" s="1"/>
  <c r="A7599" i="270" s="1"/>
  <c r="A7600" i="270" s="1"/>
  <c r="A7601" i="270" s="1"/>
  <c r="A7602" i="270" s="1"/>
  <c r="A7603" i="270" s="1"/>
  <c r="A7604" i="270" s="1"/>
  <c r="A7605" i="270" s="1"/>
  <c r="A7606" i="270" s="1"/>
  <c r="A7607" i="270" s="1"/>
  <c r="A7608" i="270" s="1"/>
  <c r="A7609" i="270" s="1"/>
  <c r="A7610" i="270" s="1"/>
  <c r="A7611" i="270" s="1"/>
  <c r="A7612" i="270" s="1"/>
  <c r="A7613" i="270" s="1"/>
  <c r="A7614" i="270" s="1"/>
  <c r="A7615" i="270" s="1"/>
  <c r="A7616" i="270" s="1"/>
  <c r="A7617" i="270" s="1"/>
  <c r="A7618" i="270" s="1"/>
  <c r="A7619" i="270" s="1"/>
  <c r="A7620" i="270" s="1"/>
  <c r="A7621" i="270" s="1"/>
  <c r="A7622" i="270" s="1"/>
  <c r="A7623" i="270" s="1"/>
  <c r="A7624" i="270" s="1"/>
  <c r="A7625" i="270" s="1"/>
  <c r="A7626" i="270" s="1"/>
  <c r="A7627" i="270" s="1"/>
  <c r="A7628" i="270" s="1"/>
  <c r="A7629" i="270" s="1"/>
  <c r="A7630" i="270" s="1"/>
  <c r="A7631" i="270" s="1"/>
  <c r="A7632" i="270" s="1"/>
  <c r="A7633" i="270" s="1"/>
  <c r="A7634" i="270" s="1"/>
  <c r="A7635" i="270" s="1"/>
  <c r="A7636" i="270" s="1"/>
  <c r="A7637" i="270" s="1"/>
  <c r="A7638" i="270" s="1"/>
  <c r="A7639" i="270" s="1"/>
  <c r="A7640" i="270" s="1"/>
  <c r="A7641" i="270" s="1"/>
  <c r="A7642" i="270" s="1"/>
  <c r="A7643" i="270" s="1"/>
  <c r="A7644" i="270" s="1"/>
  <c r="A7645" i="270" s="1"/>
  <c r="A7646" i="270" s="1"/>
  <c r="A7647" i="270" s="1"/>
  <c r="A7648" i="270" s="1"/>
  <c r="A7649" i="270" s="1"/>
  <c r="A7650" i="270" s="1"/>
  <c r="A7651" i="270" s="1"/>
  <c r="A7652" i="270" s="1"/>
  <c r="A7653" i="270" s="1"/>
  <c r="A7654" i="270" s="1"/>
  <c r="A7655" i="270" s="1"/>
  <c r="A7656" i="270" s="1"/>
  <c r="A7657" i="270" s="1"/>
  <c r="A7658" i="270" s="1"/>
  <c r="A7659" i="270" s="1"/>
  <c r="A7660" i="270" s="1"/>
  <c r="A7661" i="270" s="1"/>
  <c r="A7662" i="270" s="1"/>
  <c r="A7663" i="270" s="1"/>
  <c r="A7664" i="270" s="1"/>
  <c r="A7665" i="270" s="1"/>
  <c r="A7666" i="270" s="1"/>
  <c r="A7667" i="270" s="1"/>
  <c r="A7668" i="270" s="1"/>
  <c r="A7669" i="270" s="1"/>
  <c r="A7670" i="270" s="1"/>
  <c r="A7671" i="270" s="1"/>
  <c r="A7672" i="270" s="1"/>
  <c r="A7673" i="270" s="1"/>
  <c r="A7674" i="270" s="1"/>
  <c r="A7675" i="270" s="1"/>
  <c r="A7676" i="270" s="1"/>
  <c r="A7677" i="270" s="1"/>
  <c r="A7678" i="270" s="1"/>
  <c r="A7679" i="270" s="1"/>
  <c r="A7680" i="270" s="1"/>
  <c r="A7681" i="270" s="1"/>
  <c r="A7682" i="270" s="1"/>
  <c r="A7683" i="270" s="1"/>
  <c r="A7684" i="270" s="1"/>
  <c r="A7685" i="270" s="1"/>
  <c r="A7686" i="270" s="1"/>
  <c r="A7687" i="270" s="1"/>
  <c r="A7688" i="270" s="1"/>
  <c r="A7689" i="270" s="1"/>
  <c r="A7690" i="270" s="1"/>
  <c r="A7691" i="270" s="1"/>
  <c r="A7692" i="270" s="1"/>
  <c r="A7693" i="270" s="1"/>
  <c r="A7694" i="270" s="1"/>
  <c r="A7695" i="270" s="1"/>
  <c r="A7696" i="270" s="1"/>
  <c r="A7697" i="270" s="1"/>
  <c r="A7698" i="270" s="1"/>
  <c r="A7699" i="270" s="1"/>
  <c r="A7700" i="270" s="1"/>
  <c r="A7701" i="270" s="1"/>
  <c r="A7702" i="270" s="1"/>
  <c r="A7703" i="270" s="1"/>
  <c r="A7704" i="270" s="1"/>
  <c r="A7705" i="270" s="1"/>
  <c r="A7706" i="270" s="1"/>
  <c r="A7707" i="270" s="1"/>
  <c r="A7708" i="270" s="1"/>
  <c r="A7709" i="270" s="1"/>
  <c r="A7710" i="270" s="1"/>
  <c r="A7711" i="270" s="1"/>
  <c r="A7712" i="270" s="1"/>
  <c r="A7713" i="270" s="1"/>
  <c r="A7714" i="270" s="1"/>
  <c r="A7715" i="270" s="1"/>
  <c r="A7716" i="270" s="1"/>
  <c r="A7717" i="270" s="1"/>
  <c r="A7718" i="270" s="1"/>
  <c r="A7719" i="270" s="1"/>
  <c r="A7720" i="270" s="1"/>
  <c r="A7721" i="270" s="1"/>
  <c r="A7722" i="270" s="1"/>
  <c r="A7723" i="270" s="1"/>
  <c r="A7724" i="270" s="1"/>
  <c r="A7725" i="270" s="1"/>
  <c r="A7726" i="270" s="1"/>
  <c r="A7727" i="270" s="1"/>
  <c r="A7728" i="270" s="1"/>
  <c r="A7729" i="270" s="1"/>
  <c r="A7730" i="270" s="1"/>
  <c r="A7731" i="270" s="1"/>
  <c r="A7732" i="270" s="1"/>
  <c r="A7733" i="270" s="1"/>
  <c r="A7734" i="270" s="1"/>
  <c r="A7735" i="270" s="1"/>
  <c r="A7736" i="270" s="1"/>
  <c r="A7737" i="270" s="1"/>
  <c r="A7738" i="270" s="1"/>
  <c r="A7739" i="270" s="1"/>
  <c r="A7740" i="270" s="1"/>
  <c r="A7741" i="270" s="1"/>
  <c r="A7742" i="270" s="1"/>
  <c r="A7743" i="270" s="1"/>
  <c r="A7744" i="270" s="1"/>
  <c r="A7745" i="270" s="1"/>
  <c r="A7746" i="270" s="1"/>
  <c r="A7747" i="270" s="1"/>
  <c r="A7748" i="270" s="1"/>
  <c r="A7749" i="270" s="1"/>
  <c r="A7750" i="270" s="1"/>
  <c r="A7751" i="270" s="1"/>
  <c r="A7752" i="270" s="1"/>
  <c r="A7753" i="270" s="1"/>
  <c r="A7754" i="270" s="1"/>
  <c r="A7755" i="270" s="1"/>
  <c r="A7756" i="270" s="1"/>
  <c r="A7757" i="270" s="1"/>
  <c r="A7758" i="270" s="1"/>
  <c r="A7759" i="270" s="1"/>
  <c r="A7760" i="270" s="1"/>
  <c r="A7761" i="270" s="1"/>
  <c r="A7762" i="270" s="1"/>
  <c r="A7763" i="270" s="1"/>
  <c r="A7764" i="270" s="1"/>
  <c r="A7765" i="270" s="1"/>
  <c r="A7766" i="270" s="1"/>
  <c r="A7767" i="270" s="1"/>
  <c r="A7768" i="270" s="1"/>
  <c r="A7769" i="270" s="1"/>
  <c r="A7770" i="270" s="1"/>
  <c r="A7771" i="270" s="1"/>
  <c r="A7772" i="270" s="1"/>
  <c r="A7773" i="270" s="1"/>
  <c r="A7774" i="270" s="1"/>
  <c r="A7775" i="270" s="1"/>
  <c r="A7776" i="270" s="1"/>
  <c r="A7777" i="270" s="1"/>
  <c r="A7778" i="270" s="1"/>
  <c r="A7779" i="270" s="1"/>
  <c r="A7780" i="270" s="1"/>
  <c r="A7781" i="270" s="1"/>
  <c r="A7782" i="270" s="1"/>
  <c r="A7783" i="270" s="1"/>
  <c r="A7784" i="270" s="1"/>
  <c r="A7785" i="270" s="1"/>
  <c r="A7786" i="270" s="1"/>
  <c r="A7787" i="270" s="1"/>
  <c r="A7788" i="270" s="1"/>
  <c r="A7789" i="270" s="1"/>
  <c r="A7790" i="270" s="1"/>
  <c r="A7791" i="270" s="1"/>
  <c r="A7792" i="270" s="1"/>
  <c r="A7793" i="270" s="1"/>
  <c r="A7794" i="270" s="1"/>
  <c r="A7795" i="270" s="1"/>
  <c r="A7796" i="270" s="1"/>
  <c r="A7797" i="270" s="1"/>
  <c r="A7798" i="270" s="1"/>
  <c r="A7799" i="270" s="1"/>
  <c r="A7800" i="270" s="1"/>
  <c r="A7801" i="270" s="1"/>
  <c r="A7802" i="270" s="1"/>
  <c r="A7803" i="270" s="1"/>
  <c r="A7804" i="270" s="1"/>
  <c r="A7805" i="270" s="1"/>
  <c r="A7806" i="270" s="1"/>
  <c r="A7807" i="270" s="1"/>
  <c r="A7808" i="270" s="1"/>
  <c r="A7809" i="270" s="1"/>
  <c r="A7810" i="270" s="1"/>
  <c r="A7811" i="270" s="1"/>
  <c r="A7812" i="270" s="1"/>
  <c r="A7813" i="270" s="1"/>
  <c r="A7814" i="270" s="1"/>
  <c r="A7815" i="270" s="1"/>
  <c r="A7816" i="270" s="1"/>
  <c r="A7817" i="270" s="1"/>
  <c r="A7818" i="270" s="1"/>
  <c r="A7819" i="270" s="1"/>
  <c r="A7820" i="270" s="1"/>
  <c r="A7821" i="270" s="1"/>
  <c r="A7822" i="270" s="1"/>
  <c r="A7823" i="270" s="1"/>
  <c r="A7824" i="270" s="1"/>
  <c r="A7825" i="270" s="1"/>
  <c r="A7826" i="270" s="1"/>
  <c r="A7827" i="270" s="1"/>
  <c r="A7828" i="270" s="1"/>
  <c r="A7829" i="270" s="1"/>
  <c r="A7830" i="270" s="1"/>
  <c r="A7831" i="270" s="1"/>
  <c r="A7832" i="270" s="1"/>
  <c r="A7833" i="270" s="1"/>
  <c r="A7834" i="270" s="1"/>
  <c r="A7835" i="270" s="1"/>
  <c r="A7836" i="270" s="1"/>
  <c r="A7837" i="270" s="1"/>
  <c r="A7838" i="270" s="1"/>
  <c r="A7839" i="270" s="1"/>
  <c r="A7840" i="270" s="1"/>
  <c r="A7841" i="270" s="1"/>
  <c r="A7842" i="270" s="1"/>
  <c r="A7843" i="270" s="1"/>
  <c r="A7844" i="270" s="1"/>
  <c r="A7845" i="270" s="1"/>
  <c r="A7846" i="270" s="1"/>
  <c r="A7847" i="270" s="1"/>
  <c r="A7848" i="270" s="1"/>
  <c r="A7849" i="270" s="1"/>
  <c r="A7850" i="270" s="1"/>
  <c r="A7851" i="270" s="1"/>
  <c r="A7852" i="270" s="1"/>
  <c r="A7853" i="270" s="1"/>
  <c r="A7854" i="270" s="1"/>
  <c r="A7855" i="270" s="1"/>
  <c r="A7856" i="270" s="1"/>
  <c r="A7857" i="270" s="1"/>
  <c r="A7858" i="270" s="1"/>
  <c r="A7859" i="270" s="1"/>
  <c r="A7860" i="270" s="1"/>
  <c r="A7861" i="270" s="1"/>
  <c r="A7862" i="270" s="1"/>
  <c r="A7863" i="270" s="1"/>
  <c r="A7864" i="270" s="1"/>
  <c r="A7865" i="270" s="1"/>
  <c r="A7866" i="270" s="1"/>
  <c r="A7867" i="270" s="1"/>
  <c r="A7868" i="270" s="1"/>
  <c r="A7869" i="270" s="1"/>
  <c r="A7870" i="270" s="1"/>
  <c r="A7871" i="270" s="1"/>
  <c r="A7872" i="270" s="1"/>
  <c r="A7873" i="270" s="1"/>
  <c r="A7874" i="270" s="1"/>
  <c r="A7875" i="270" s="1"/>
  <c r="A7876" i="270" s="1"/>
  <c r="A7877" i="270" s="1"/>
  <c r="A7878" i="270" s="1"/>
  <c r="A7879" i="270" s="1"/>
  <c r="A7880" i="270" s="1"/>
  <c r="A7881" i="270" s="1"/>
  <c r="A7882" i="270" s="1"/>
  <c r="A7883" i="270" s="1"/>
  <c r="A7884" i="270" s="1"/>
  <c r="A7885" i="270" s="1"/>
  <c r="A7886" i="270" s="1"/>
  <c r="A7887" i="270" s="1"/>
  <c r="A7888" i="270" s="1"/>
  <c r="A7889" i="270" s="1"/>
  <c r="A7890" i="270" s="1"/>
  <c r="A7891" i="270" s="1"/>
  <c r="A7892" i="270" s="1"/>
  <c r="A7893" i="270" s="1"/>
  <c r="A7894" i="270" s="1"/>
  <c r="A7895" i="270" s="1"/>
  <c r="A7896" i="270" s="1"/>
  <c r="A7897" i="270" s="1"/>
  <c r="A7898" i="270" s="1"/>
  <c r="A7899" i="270" s="1"/>
  <c r="A7900" i="270" s="1"/>
  <c r="A7901" i="270" s="1"/>
  <c r="A7902" i="270" s="1"/>
  <c r="A7903" i="270" s="1"/>
  <c r="A7904" i="270" s="1"/>
  <c r="A7905" i="270" s="1"/>
  <c r="A7906" i="270" s="1"/>
  <c r="A7907" i="270" s="1"/>
  <c r="A7908" i="270" s="1"/>
  <c r="A7909" i="270" s="1"/>
  <c r="A7910" i="270" s="1"/>
  <c r="A7911" i="270" s="1"/>
  <c r="A7912" i="270" s="1"/>
  <c r="A7913" i="270" s="1"/>
  <c r="A7914" i="270" s="1"/>
  <c r="A7915" i="270" s="1"/>
  <c r="A7916" i="270" s="1"/>
  <c r="A7917" i="270" s="1"/>
  <c r="A7918" i="270" s="1"/>
  <c r="A7919" i="270" s="1"/>
  <c r="A7920" i="270" s="1"/>
  <c r="A7921" i="270" s="1"/>
  <c r="A7922" i="270" s="1"/>
  <c r="A7923" i="270" s="1"/>
  <c r="A7924" i="270" s="1"/>
  <c r="A7925" i="270" s="1"/>
  <c r="A7926" i="270" s="1"/>
  <c r="A7927" i="270" s="1"/>
  <c r="A7928" i="270" s="1"/>
  <c r="A7929" i="270" s="1"/>
  <c r="A7930" i="270" s="1"/>
  <c r="A7931" i="270" s="1"/>
  <c r="A7932" i="270" s="1"/>
  <c r="A7933" i="270" s="1"/>
  <c r="A7934" i="270" s="1"/>
  <c r="A7935" i="270" s="1"/>
  <c r="A7936" i="270" s="1"/>
  <c r="A7937" i="270" s="1"/>
  <c r="A7938" i="270" s="1"/>
  <c r="A7939" i="270" s="1"/>
  <c r="A7940" i="270" s="1"/>
  <c r="A7941" i="270" s="1"/>
  <c r="A7942" i="270" s="1"/>
  <c r="A7943" i="270" s="1"/>
  <c r="A7944" i="270" s="1"/>
  <c r="A7945" i="270" s="1"/>
  <c r="A7946" i="270" s="1"/>
  <c r="A7947" i="270" s="1"/>
  <c r="A7948" i="270" s="1"/>
  <c r="A7949" i="270" s="1"/>
  <c r="A7950" i="270" s="1"/>
  <c r="A7951" i="270" s="1"/>
  <c r="A7952" i="270" s="1"/>
  <c r="A7953" i="270" s="1"/>
  <c r="A7954" i="270" s="1"/>
  <c r="A7955" i="270" s="1"/>
  <c r="A7956" i="270" s="1"/>
  <c r="A7957" i="270" s="1"/>
  <c r="A7958" i="270" s="1"/>
  <c r="A7959" i="270" s="1"/>
  <c r="A7960" i="270" s="1"/>
  <c r="A7961" i="270" s="1"/>
  <c r="A7962" i="270" s="1"/>
  <c r="A7963" i="270" s="1"/>
  <c r="A7964" i="270" s="1"/>
  <c r="A7965" i="270" s="1"/>
  <c r="A7966" i="270" s="1"/>
  <c r="A7967" i="270" s="1"/>
  <c r="A7968" i="270" s="1"/>
  <c r="A7969" i="270" s="1"/>
  <c r="A7970" i="270" s="1"/>
  <c r="A7971" i="270" s="1"/>
  <c r="A7972" i="270" s="1"/>
  <c r="A7973" i="270" s="1"/>
  <c r="A7974" i="270" s="1"/>
  <c r="A7975" i="270" s="1"/>
  <c r="A7976" i="270" s="1"/>
  <c r="A7977" i="270" s="1"/>
  <c r="A7978" i="270" s="1"/>
  <c r="A7979" i="270" s="1"/>
  <c r="A7980" i="270" s="1"/>
  <c r="A7981" i="270" s="1"/>
  <c r="A7982" i="270" s="1"/>
  <c r="A7983" i="270" s="1"/>
  <c r="A7984" i="270" s="1"/>
  <c r="A7985" i="270" s="1"/>
  <c r="A7986" i="270" s="1"/>
  <c r="A7987" i="270" s="1"/>
  <c r="A7988" i="270" s="1"/>
  <c r="A7989" i="270" s="1"/>
  <c r="A7990" i="270" s="1"/>
  <c r="A7991" i="270" s="1"/>
  <c r="A7992" i="270" s="1"/>
  <c r="A7993" i="270" s="1"/>
  <c r="A7994" i="270" s="1"/>
  <c r="A7995" i="270" s="1"/>
  <c r="A7996" i="270" s="1"/>
  <c r="A7997" i="270" s="1"/>
  <c r="A7998" i="270" s="1"/>
  <c r="A7999" i="270" s="1"/>
  <c r="A8000" i="270" s="1"/>
  <c r="A8001" i="270" s="1"/>
  <c r="A8002" i="270" s="1"/>
  <c r="A8003" i="270" s="1"/>
  <c r="A8004" i="270" s="1"/>
  <c r="A8005" i="270" s="1"/>
  <c r="A8006" i="270" s="1"/>
  <c r="A8007" i="270" s="1"/>
  <c r="A8008" i="270" s="1"/>
  <c r="A8009" i="270" s="1"/>
  <c r="A8010" i="270" s="1"/>
  <c r="A8011" i="270" s="1"/>
  <c r="A8012" i="270" s="1"/>
  <c r="A8013" i="270" s="1"/>
  <c r="A8014" i="270" s="1"/>
  <c r="A8015" i="270" s="1"/>
  <c r="A8016" i="270" s="1"/>
  <c r="A8017" i="270" s="1"/>
  <c r="A8018" i="270" s="1"/>
  <c r="A8019" i="270" s="1"/>
  <c r="A8020" i="270" s="1"/>
  <c r="A8021" i="270" s="1"/>
  <c r="A8022" i="270" s="1"/>
  <c r="A8023" i="270" s="1"/>
  <c r="A8024" i="270" s="1"/>
  <c r="A8025" i="270" s="1"/>
  <c r="A8026" i="270" s="1"/>
  <c r="A8027" i="270" s="1"/>
  <c r="A8028" i="270" s="1"/>
  <c r="A8029" i="270" s="1"/>
  <c r="A8030" i="270" s="1"/>
  <c r="A8031" i="270" s="1"/>
  <c r="A8032" i="270" s="1"/>
  <c r="A8033" i="270" s="1"/>
  <c r="A8034" i="270" s="1"/>
  <c r="A8035" i="270" s="1"/>
  <c r="A8036" i="270" s="1"/>
  <c r="A8037" i="270" s="1"/>
  <c r="A8038" i="270" s="1"/>
  <c r="A8039" i="270" s="1"/>
  <c r="A8040" i="270" s="1"/>
  <c r="A8041" i="270" s="1"/>
  <c r="A8042" i="270" s="1"/>
  <c r="A8043" i="270" s="1"/>
  <c r="A8044" i="270" s="1"/>
  <c r="A8045" i="270" s="1"/>
  <c r="A8046" i="270" s="1"/>
  <c r="A8047" i="270" s="1"/>
  <c r="A8048" i="270" s="1"/>
  <c r="A8049" i="270" s="1"/>
  <c r="A8050" i="270" s="1"/>
  <c r="A8051" i="270" s="1"/>
  <c r="A8052" i="270" s="1"/>
  <c r="A8053" i="270" s="1"/>
  <c r="A8054" i="270" s="1"/>
  <c r="A8055" i="270" s="1"/>
  <c r="A8056" i="270" s="1"/>
  <c r="A8057" i="270" s="1"/>
  <c r="A8058" i="270" s="1"/>
  <c r="A8059" i="270" s="1"/>
  <c r="A8060" i="270" s="1"/>
  <c r="A8061" i="270" s="1"/>
  <c r="A8062" i="270" s="1"/>
  <c r="A8063" i="270" s="1"/>
  <c r="A8064" i="270" s="1"/>
  <c r="A8065" i="270" s="1"/>
  <c r="A8066" i="270" s="1"/>
  <c r="A8067" i="270" s="1"/>
  <c r="A8068" i="270" s="1"/>
  <c r="A8069" i="270" s="1"/>
  <c r="A8070" i="270" s="1"/>
  <c r="A8071" i="270" s="1"/>
  <c r="A8072" i="270" s="1"/>
  <c r="A8073" i="270" s="1"/>
  <c r="A8074" i="270" s="1"/>
  <c r="A8075" i="270" s="1"/>
  <c r="A8076" i="270" s="1"/>
  <c r="A8077" i="270" s="1"/>
  <c r="A8078" i="270" s="1"/>
  <c r="A8079" i="270" s="1"/>
  <c r="A8080" i="270" s="1"/>
  <c r="A8081" i="270" s="1"/>
  <c r="A8082" i="270" s="1"/>
  <c r="A8083" i="270" s="1"/>
  <c r="A8084" i="270" s="1"/>
  <c r="A8085" i="270" s="1"/>
  <c r="A8086" i="270" s="1"/>
  <c r="A8087" i="270" s="1"/>
  <c r="A8088" i="270" s="1"/>
  <c r="A8089" i="270" s="1"/>
  <c r="A8090" i="270" s="1"/>
  <c r="A8091" i="270" s="1"/>
  <c r="A8092" i="270" s="1"/>
  <c r="A8093" i="270" s="1"/>
  <c r="A8094" i="270" s="1"/>
  <c r="A8095" i="270" s="1"/>
  <c r="A8096" i="270" s="1"/>
  <c r="A8097" i="270" s="1"/>
  <c r="A8098" i="270" s="1"/>
  <c r="A8099" i="270" s="1"/>
  <c r="A8100" i="270" s="1"/>
  <c r="A8101" i="270" s="1"/>
  <c r="A8102" i="270" s="1"/>
  <c r="A8103" i="270" s="1"/>
  <c r="A8104" i="270" s="1"/>
  <c r="A8105" i="270" s="1"/>
  <c r="A8106" i="270" s="1"/>
  <c r="A8107" i="270" s="1"/>
  <c r="A8108" i="270" s="1"/>
  <c r="A8109" i="270" s="1"/>
  <c r="A8110" i="270" s="1"/>
  <c r="A8111" i="270" s="1"/>
  <c r="A8112" i="270" s="1"/>
  <c r="A8113" i="270" s="1"/>
  <c r="A8114" i="270" s="1"/>
  <c r="A8115" i="270" s="1"/>
  <c r="A8116" i="270" s="1"/>
  <c r="A8117" i="270" s="1"/>
  <c r="A8118" i="270" s="1"/>
  <c r="A8119" i="270" s="1"/>
  <c r="A8120" i="270" s="1"/>
  <c r="A8121" i="270" s="1"/>
  <c r="A8122" i="270" s="1"/>
  <c r="A8123" i="270" s="1"/>
  <c r="A8124" i="270" s="1"/>
  <c r="A8125" i="270" s="1"/>
  <c r="A8126" i="270" s="1"/>
  <c r="A8127" i="270" s="1"/>
  <c r="A8128" i="270" s="1"/>
  <c r="A8129" i="270" s="1"/>
  <c r="A8130" i="270" s="1"/>
  <c r="A8131" i="270" s="1"/>
  <c r="A8132" i="270" s="1"/>
  <c r="A8133" i="270" s="1"/>
  <c r="A8134" i="270" s="1"/>
  <c r="A8135" i="270" s="1"/>
  <c r="A8136" i="270" s="1"/>
  <c r="A8137" i="270" s="1"/>
  <c r="A8138" i="270" s="1"/>
  <c r="A8139" i="270" s="1"/>
  <c r="A8140" i="270" s="1"/>
  <c r="A8141" i="270" s="1"/>
  <c r="A8142" i="270" s="1"/>
  <c r="A8143" i="270" s="1"/>
  <c r="A8144" i="270" s="1"/>
  <c r="A8145" i="270" s="1"/>
  <c r="A8146" i="270" s="1"/>
  <c r="A8147" i="270" s="1"/>
  <c r="A8148" i="270" s="1"/>
  <c r="A8149" i="270" s="1"/>
  <c r="A8150" i="270" s="1"/>
  <c r="A8151" i="270" s="1"/>
  <c r="A8152" i="270" s="1"/>
  <c r="A8153" i="270" s="1"/>
  <c r="A8154" i="270" s="1"/>
  <c r="A8155" i="270" s="1"/>
  <c r="A8156" i="270" s="1"/>
  <c r="A8157" i="270" s="1"/>
  <c r="A8158" i="270" s="1"/>
  <c r="A8159" i="270" s="1"/>
  <c r="A8160" i="270" s="1"/>
  <c r="A8161" i="270" s="1"/>
  <c r="A8162" i="270" s="1"/>
  <c r="A8163" i="270" s="1"/>
  <c r="A8164" i="270" s="1"/>
  <c r="A8165" i="270" s="1"/>
  <c r="A8166" i="270" s="1"/>
  <c r="A8167" i="270" s="1"/>
  <c r="A8168" i="270" s="1"/>
  <c r="A8169" i="270" s="1"/>
  <c r="A8170" i="270" s="1"/>
  <c r="A8171" i="270" s="1"/>
  <c r="A8172" i="270" s="1"/>
  <c r="A8173" i="270" s="1"/>
  <c r="A8174" i="270" s="1"/>
  <c r="A8175" i="270" s="1"/>
  <c r="A8176" i="270" s="1"/>
  <c r="A8177" i="270" s="1"/>
  <c r="A8178" i="270" s="1"/>
  <c r="A8179" i="270" s="1"/>
  <c r="A8180" i="270" s="1"/>
  <c r="A8181" i="270" s="1"/>
  <c r="A8182" i="270" s="1"/>
  <c r="A8183" i="270" s="1"/>
  <c r="A8184" i="270" s="1"/>
  <c r="A8185" i="270" s="1"/>
  <c r="A8186" i="270" s="1"/>
  <c r="A8187" i="270" s="1"/>
  <c r="A8188" i="270" s="1"/>
  <c r="A8189" i="270" s="1"/>
  <c r="A8190" i="270" s="1"/>
  <c r="A8191" i="270" s="1"/>
  <c r="A8192" i="270" s="1"/>
  <c r="A8193" i="270" s="1"/>
  <c r="A8194" i="270" s="1"/>
  <c r="A8195" i="270" s="1"/>
  <c r="A8196" i="270" s="1"/>
  <c r="A8197" i="270" s="1"/>
  <c r="A8198" i="270" s="1"/>
  <c r="A8199" i="270" s="1"/>
  <c r="A8200" i="270" s="1"/>
  <c r="A8201" i="270" s="1"/>
  <c r="A8202" i="270" s="1"/>
  <c r="A8203" i="270" s="1"/>
  <c r="A8204" i="270" s="1"/>
  <c r="A8205" i="270" s="1"/>
  <c r="A8206" i="270" s="1"/>
  <c r="A8207" i="270" s="1"/>
  <c r="A8208" i="270" s="1"/>
  <c r="A8209" i="270" s="1"/>
  <c r="A8210" i="270" s="1"/>
  <c r="A8211" i="270" s="1"/>
  <c r="A8212" i="270" s="1"/>
  <c r="A8213" i="270" s="1"/>
  <c r="A8214" i="270" s="1"/>
  <c r="A8215" i="270" s="1"/>
  <c r="A8216" i="270" s="1"/>
  <c r="A8217" i="270" s="1"/>
  <c r="A8218" i="270" s="1"/>
  <c r="A8219" i="270" s="1"/>
  <c r="A8220" i="270" s="1"/>
  <c r="A8221" i="270" s="1"/>
  <c r="A8222" i="270" s="1"/>
  <c r="A8223" i="270" s="1"/>
  <c r="A8224" i="270" s="1"/>
  <c r="A8225" i="270" s="1"/>
  <c r="A8226" i="270" s="1"/>
  <c r="A8227" i="270" s="1"/>
  <c r="A8228" i="270" s="1"/>
  <c r="A8229" i="270" s="1"/>
  <c r="A8230" i="270" s="1"/>
  <c r="A8231" i="270" s="1"/>
  <c r="A8232" i="270" s="1"/>
  <c r="A8233" i="270" s="1"/>
  <c r="A8234" i="270" s="1"/>
  <c r="A8235" i="270" s="1"/>
  <c r="A8236" i="270" s="1"/>
  <c r="A8237" i="270" s="1"/>
  <c r="A8238" i="270" s="1"/>
  <c r="A8239" i="270" s="1"/>
  <c r="A8240" i="270" s="1"/>
  <c r="A8241" i="270" s="1"/>
  <c r="A8242" i="270" s="1"/>
  <c r="A8243" i="270" s="1"/>
  <c r="A8244" i="270" s="1"/>
  <c r="A8245" i="270" s="1"/>
  <c r="A8246" i="270" s="1"/>
  <c r="A8247" i="270" s="1"/>
  <c r="A8248" i="270" s="1"/>
  <c r="A8249" i="270" s="1"/>
  <c r="A8250" i="270" s="1"/>
  <c r="A8251" i="270" s="1"/>
  <c r="A8252" i="270" s="1"/>
  <c r="A8253" i="270" s="1"/>
  <c r="A8254" i="270" s="1"/>
  <c r="A8255" i="270" s="1"/>
  <c r="A8256" i="270" s="1"/>
  <c r="A8257" i="270" s="1"/>
  <c r="A8258" i="270" s="1"/>
  <c r="A8259" i="270" s="1"/>
  <c r="A8260" i="270" s="1"/>
  <c r="A8261" i="270" s="1"/>
  <c r="A8262" i="270" s="1"/>
  <c r="A8263" i="270" s="1"/>
  <c r="A8264" i="270" s="1"/>
  <c r="A8265" i="270" s="1"/>
  <c r="A8266" i="270" s="1"/>
  <c r="A8267" i="270" s="1"/>
  <c r="A8268" i="270" s="1"/>
  <c r="A8269" i="270" s="1"/>
  <c r="A8270" i="270" s="1"/>
  <c r="A8271" i="270" s="1"/>
  <c r="A8272" i="270" s="1"/>
  <c r="A8273" i="270" s="1"/>
  <c r="A8274" i="270" s="1"/>
  <c r="A8275" i="270" s="1"/>
  <c r="A8276" i="270" s="1"/>
  <c r="A8277" i="270" s="1"/>
  <c r="A8278" i="270" s="1"/>
  <c r="A8279" i="270" s="1"/>
  <c r="A8280" i="270" s="1"/>
  <c r="A8281" i="270" s="1"/>
  <c r="A8282" i="270" s="1"/>
  <c r="A8283" i="270" s="1"/>
  <c r="A8284" i="270" s="1"/>
  <c r="A8285" i="270" s="1"/>
  <c r="A8286" i="270" s="1"/>
  <c r="A8287" i="270" s="1"/>
  <c r="A8288" i="270" s="1"/>
  <c r="A8289" i="270" s="1"/>
  <c r="A8290" i="270" s="1"/>
  <c r="A8291" i="270" s="1"/>
  <c r="A8292" i="270" s="1"/>
  <c r="A8293" i="270" s="1"/>
  <c r="A8294" i="270" s="1"/>
  <c r="A8295" i="270" s="1"/>
  <c r="A8296" i="270" s="1"/>
  <c r="A8297" i="270" s="1"/>
  <c r="A8298" i="270" s="1"/>
  <c r="A8299" i="270" s="1"/>
  <c r="A8300" i="270" s="1"/>
  <c r="A8301" i="270" s="1"/>
  <c r="A8302" i="270" s="1"/>
  <c r="A8303" i="270" s="1"/>
  <c r="A8304" i="270" s="1"/>
  <c r="A8305" i="270" s="1"/>
  <c r="A8306" i="270" s="1"/>
  <c r="A8307" i="270" s="1"/>
  <c r="A8308" i="270" s="1"/>
  <c r="A8309" i="270" s="1"/>
  <c r="A8310" i="270" s="1"/>
  <c r="A8311" i="270" s="1"/>
  <c r="A8312" i="270" s="1"/>
  <c r="A8313" i="270" s="1"/>
  <c r="A8314" i="270" s="1"/>
  <c r="A8315" i="270" s="1"/>
  <c r="A8316" i="270" s="1"/>
  <c r="A8317" i="270" s="1"/>
  <c r="A8318" i="270" s="1"/>
  <c r="A8319" i="270" s="1"/>
  <c r="A8320" i="270" s="1"/>
  <c r="A8321" i="270" s="1"/>
  <c r="A8322" i="270" s="1"/>
  <c r="A8323" i="270" s="1"/>
  <c r="A8324" i="270" s="1"/>
  <c r="A8325" i="270" s="1"/>
  <c r="A8326" i="270" s="1"/>
  <c r="A8327" i="270" s="1"/>
  <c r="A8328" i="270" s="1"/>
  <c r="A8329" i="270" s="1"/>
  <c r="A8330" i="270" s="1"/>
  <c r="A8331" i="270" s="1"/>
  <c r="A8332" i="270" s="1"/>
  <c r="A8333" i="270" s="1"/>
  <c r="A8334" i="270" s="1"/>
  <c r="A8335" i="270" s="1"/>
  <c r="A8336" i="270" s="1"/>
  <c r="A8337" i="270" s="1"/>
  <c r="A8338" i="270" s="1"/>
  <c r="A8339" i="270" s="1"/>
  <c r="A8340" i="270" s="1"/>
  <c r="A8341" i="270" s="1"/>
  <c r="A8342" i="270" s="1"/>
  <c r="A8343" i="270" s="1"/>
  <c r="A8344" i="270" s="1"/>
  <c r="A8345" i="270" s="1"/>
  <c r="A8346" i="270" s="1"/>
  <c r="A8347" i="270" s="1"/>
  <c r="A8348" i="270" s="1"/>
  <c r="A8349" i="270" s="1"/>
  <c r="A8350" i="270" s="1"/>
  <c r="A8351" i="270" s="1"/>
  <c r="A8352" i="270" s="1"/>
  <c r="A8353" i="270" s="1"/>
  <c r="A8354" i="270" s="1"/>
  <c r="A8355" i="270" s="1"/>
  <c r="A8356" i="270" s="1"/>
  <c r="A8357" i="270" s="1"/>
  <c r="A8358" i="270" s="1"/>
  <c r="A8359" i="270" s="1"/>
  <c r="A8360" i="270" s="1"/>
  <c r="A8361" i="270" s="1"/>
  <c r="A8362" i="270" s="1"/>
  <c r="A8363" i="270" s="1"/>
  <c r="A8364" i="270" s="1"/>
  <c r="A8365" i="270" s="1"/>
  <c r="A8366" i="270" s="1"/>
  <c r="A8367" i="270" s="1"/>
  <c r="A8368" i="270" s="1"/>
  <c r="A8369" i="270" s="1"/>
  <c r="A8370" i="270" s="1"/>
  <c r="A8371" i="270" s="1"/>
  <c r="A8372" i="270" s="1"/>
  <c r="A8373" i="270" s="1"/>
  <c r="A8374" i="270" s="1"/>
  <c r="A8375" i="270" s="1"/>
  <c r="A8376" i="270" s="1"/>
  <c r="A8377" i="270" s="1"/>
  <c r="A8378" i="270" s="1"/>
  <c r="A8379" i="270" s="1"/>
  <c r="A8380" i="270" s="1"/>
  <c r="A8381" i="270" s="1"/>
  <c r="A8382" i="270" s="1"/>
  <c r="A8383" i="270" s="1"/>
  <c r="A8384" i="270" s="1"/>
  <c r="A8385" i="270" s="1"/>
  <c r="A8386" i="270" s="1"/>
  <c r="A8387" i="270" s="1"/>
  <c r="A8388" i="270" s="1"/>
  <c r="A8389" i="270" s="1"/>
  <c r="A8390" i="270" s="1"/>
  <c r="A8391" i="270" s="1"/>
  <c r="A8392" i="270" s="1"/>
  <c r="A8393" i="270" s="1"/>
  <c r="A8394" i="270" s="1"/>
  <c r="A8395" i="270" s="1"/>
  <c r="A8396" i="270" s="1"/>
  <c r="A8397" i="270" s="1"/>
  <c r="A8398" i="270" s="1"/>
  <c r="A8399" i="270" s="1"/>
  <c r="A8400" i="270" s="1"/>
  <c r="A8401" i="270" s="1"/>
  <c r="A8402" i="270" s="1"/>
  <c r="A8403" i="270" s="1"/>
  <c r="A8404" i="270" s="1"/>
  <c r="A8405" i="270" s="1"/>
  <c r="A8406" i="270" s="1"/>
  <c r="A8407" i="270" s="1"/>
  <c r="A8408" i="270" s="1"/>
  <c r="A8409" i="270" s="1"/>
  <c r="A8410" i="270" s="1"/>
  <c r="A8411" i="270" s="1"/>
  <c r="A8412" i="270" s="1"/>
  <c r="A8413" i="270" s="1"/>
  <c r="A8414" i="270" s="1"/>
  <c r="A8415" i="270" s="1"/>
  <c r="A8416" i="270" s="1"/>
  <c r="A8417" i="270" s="1"/>
  <c r="A8418" i="270" s="1"/>
  <c r="A8419" i="270" s="1"/>
  <c r="A8420" i="270" s="1"/>
  <c r="A8421" i="270" s="1"/>
  <c r="A8422" i="270" s="1"/>
  <c r="A8423" i="270" s="1"/>
  <c r="A8424" i="270" s="1"/>
  <c r="A8425" i="270" s="1"/>
  <c r="A8426" i="270" s="1"/>
  <c r="A8427" i="270" s="1"/>
  <c r="A8428" i="270" s="1"/>
  <c r="A8429" i="270" s="1"/>
  <c r="A8430" i="270" s="1"/>
  <c r="A8431" i="270" s="1"/>
  <c r="A8432" i="270" s="1"/>
  <c r="A8433" i="270" s="1"/>
  <c r="A8434" i="270" s="1"/>
  <c r="A8435" i="270" s="1"/>
  <c r="A8436" i="270" s="1"/>
  <c r="A8437" i="270" s="1"/>
  <c r="A8438" i="270" s="1"/>
  <c r="A8439" i="270" s="1"/>
  <c r="A8440" i="270" s="1"/>
  <c r="A8441" i="270" s="1"/>
  <c r="A8442" i="270" s="1"/>
  <c r="A8443" i="270" s="1"/>
  <c r="A8444" i="270" s="1"/>
  <c r="A8445" i="270" s="1"/>
  <c r="A8446" i="270" s="1"/>
  <c r="A8447" i="270" s="1"/>
  <c r="A8448" i="270" s="1"/>
  <c r="A8449" i="270" s="1"/>
  <c r="A8450" i="270" s="1"/>
  <c r="A8451" i="270" s="1"/>
  <c r="A8452" i="270" s="1"/>
  <c r="A8453" i="270" s="1"/>
  <c r="A8454" i="270" s="1"/>
  <c r="A8455" i="270" s="1"/>
  <c r="A8456" i="270" s="1"/>
  <c r="A8457" i="270" s="1"/>
  <c r="A8458" i="270" s="1"/>
  <c r="A8459" i="270" s="1"/>
  <c r="A8460" i="270" s="1"/>
  <c r="A8461" i="270" s="1"/>
  <c r="A8462" i="270" s="1"/>
  <c r="A8463" i="270" s="1"/>
  <c r="A8464" i="270" s="1"/>
  <c r="A8465" i="270" s="1"/>
  <c r="A8466" i="270" s="1"/>
  <c r="A8467" i="270" s="1"/>
  <c r="A8468" i="270" s="1"/>
  <c r="A8469" i="270" s="1"/>
  <c r="A8470" i="270" s="1"/>
  <c r="A8471" i="270" s="1"/>
  <c r="A8472" i="270" s="1"/>
  <c r="A8473" i="270" s="1"/>
  <c r="A8474" i="270" s="1"/>
  <c r="A8475" i="270" s="1"/>
  <c r="A8476" i="270" s="1"/>
  <c r="A8477" i="270" s="1"/>
  <c r="A8478" i="270" s="1"/>
  <c r="A8479" i="270" s="1"/>
  <c r="A8480" i="270" s="1"/>
  <c r="A8481" i="270" s="1"/>
  <c r="A8482" i="270" s="1"/>
  <c r="A8483" i="270" s="1"/>
  <c r="A8484" i="270" s="1"/>
  <c r="A8485" i="270" s="1"/>
  <c r="A8486" i="270" s="1"/>
  <c r="A8487" i="270" s="1"/>
  <c r="A8488" i="270" s="1"/>
  <c r="A8489" i="270" s="1"/>
  <c r="A8490" i="270" s="1"/>
  <c r="A8491" i="270" s="1"/>
  <c r="A8492" i="270" s="1"/>
  <c r="A8493" i="270" s="1"/>
  <c r="A8494" i="270" s="1"/>
  <c r="A8495" i="270" s="1"/>
  <c r="A8496" i="270" s="1"/>
  <c r="A8497" i="270" s="1"/>
  <c r="A8498" i="270" s="1"/>
  <c r="A8499" i="270" s="1"/>
  <c r="A8500" i="270" s="1"/>
  <c r="A8501" i="270" s="1"/>
  <c r="A8502" i="270" s="1"/>
  <c r="A8503" i="270" s="1"/>
  <c r="A8504" i="270" s="1"/>
  <c r="A8505" i="270" s="1"/>
  <c r="A8506" i="270" s="1"/>
  <c r="A8507" i="270" s="1"/>
  <c r="A8508" i="270" s="1"/>
  <c r="A8509" i="270" s="1"/>
  <c r="A8510" i="270" s="1"/>
  <c r="A8511" i="270" s="1"/>
  <c r="A8512" i="270" s="1"/>
  <c r="A8513" i="270" s="1"/>
  <c r="A8514" i="270" s="1"/>
  <c r="A8515" i="270" s="1"/>
  <c r="A8516" i="270" s="1"/>
  <c r="A8517" i="270" s="1"/>
  <c r="A8518" i="270" s="1"/>
  <c r="A8519" i="270" s="1"/>
  <c r="A8520" i="270" s="1"/>
  <c r="A8521" i="270" s="1"/>
  <c r="A8522" i="270" s="1"/>
  <c r="A8523" i="270" s="1"/>
  <c r="A8524" i="270" s="1"/>
  <c r="A8525" i="270" s="1"/>
  <c r="A8526" i="270" s="1"/>
  <c r="A8527" i="270" s="1"/>
  <c r="A8528" i="270" s="1"/>
  <c r="A8529" i="270" s="1"/>
  <c r="A8530" i="270" s="1"/>
  <c r="A8531" i="270" s="1"/>
  <c r="A8532" i="270" s="1"/>
  <c r="A8533" i="270" s="1"/>
  <c r="A8534" i="270" s="1"/>
  <c r="A8535" i="270" s="1"/>
  <c r="A8536" i="270" s="1"/>
  <c r="A8537" i="270" s="1"/>
  <c r="A8538" i="270" s="1"/>
  <c r="A8539" i="270" s="1"/>
  <c r="A8540" i="270" s="1"/>
  <c r="A8541" i="270" s="1"/>
  <c r="A8542" i="270" s="1"/>
  <c r="A8543" i="270" s="1"/>
  <c r="A8544" i="270" s="1"/>
  <c r="A8545" i="270" s="1"/>
  <c r="A8546" i="270" s="1"/>
  <c r="A8547" i="270" s="1"/>
  <c r="A8548" i="270" s="1"/>
  <c r="A8549" i="270" s="1"/>
  <c r="A8550" i="270" s="1"/>
  <c r="A8551" i="270" s="1"/>
  <c r="A8552" i="270" s="1"/>
  <c r="A8553" i="270" s="1"/>
  <c r="A8554" i="270" s="1"/>
  <c r="A8555" i="270" s="1"/>
  <c r="A8556" i="270" s="1"/>
  <c r="A8557" i="270" s="1"/>
  <c r="A8558" i="270" s="1"/>
  <c r="A8559" i="270" s="1"/>
  <c r="A8560" i="270" s="1"/>
  <c r="A8561" i="270" s="1"/>
  <c r="A8562" i="270" s="1"/>
  <c r="A8563" i="270" s="1"/>
  <c r="A8564" i="270" s="1"/>
  <c r="A8565" i="270" s="1"/>
  <c r="A8566" i="270" s="1"/>
  <c r="A8567" i="270" s="1"/>
  <c r="A8568" i="270" s="1"/>
  <c r="A8569" i="270" s="1"/>
  <c r="A8570" i="270" s="1"/>
  <c r="A8571" i="270" s="1"/>
  <c r="A8572" i="270" s="1"/>
  <c r="A8573" i="270" s="1"/>
  <c r="A8574" i="270" s="1"/>
  <c r="A8575" i="270" s="1"/>
  <c r="A8576" i="270" s="1"/>
  <c r="A8577" i="270" s="1"/>
  <c r="A8578" i="270" s="1"/>
  <c r="A8579" i="270" s="1"/>
  <c r="A8580" i="270" s="1"/>
  <c r="A8581" i="270" s="1"/>
  <c r="A8582" i="270" s="1"/>
  <c r="A8583" i="270" s="1"/>
  <c r="A8584" i="270" s="1"/>
  <c r="A8585" i="270" s="1"/>
  <c r="A8586" i="270" s="1"/>
  <c r="A8587" i="270" s="1"/>
  <c r="A8588" i="270" s="1"/>
  <c r="A8589" i="270" s="1"/>
  <c r="A8590" i="270" s="1"/>
  <c r="A8591" i="270" s="1"/>
  <c r="A8592" i="270" s="1"/>
  <c r="A8593" i="270" s="1"/>
  <c r="A8594" i="270" s="1"/>
  <c r="A8595" i="270" s="1"/>
  <c r="A8596" i="270" s="1"/>
  <c r="A8597" i="270" s="1"/>
  <c r="A8598" i="270" s="1"/>
  <c r="A8599" i="270" s="1"/>
  <c r="A8600" i="270" s="1"/>
  <c r="A8601" i="270" s="1"/>
  <c r="A8602" i="270" s="1"/>
  <c r="A8603" i="270" s="1"/>
  <c r="A8604" i="270" s="1"/>
  <c r="A8605" i="270" s="1"/>
  <c r="A8606" i="270" s="1"/>
  <c r="A8607" i="270" s="1"/>
  <c r="A8608" i="270" s="1"/>
  <c r="A8609" i="270" s="1"/>
  <c r="A8610" i="270" s="1"/>
  <c r="A8611" i="270" s="1"/>
  <c r="A8612" i="270" s="1"/>
  <c r="A8613" i="270" s="1"/>
  <c r="A8614" i="270" s="1"/>
  <c r="A8615" i="270" s="1"/>
  <c r="A8616" i="270" s="1"/>
  <c r="A8617" i="270" s="1"/>
  <c r="A8618" i="270" s="1"/>
  <c r="A8619" i="270" s="1"/>
  <c r="A8620" i="270" s="1"/>
  <c r="A8621" i="270" s="1"/>
  <c r="A8622" i="270" s="1"/>
  <c r="A8623" i="270" s="1"/>
  <c r="A8624" i="270" s="1"/>
  <c r="A8625" i="270" s="1"/>
  <c r="A8626" i="270" s="1"/>
  <c r="A8627" i="270" s="1"/>
  <c r="A8628" i="270" s="1"/>
  <c r="A8629" i="270" s="1"/>
  <c r="A8630" i="270" s="1"/>
  <c r="A8631" i="270" s="1"/>
  <c r="A8632" i="270" s="1"/>
  <c r="A8633" i="270" s="1"/>
  <c r="A8634" i="270" s="1"/>
  <c r="A8635" i="270" s="1"/>
  <c r="A8636" i="270" s="1"/>
  <c r="A8637" i="270" s="1"/>
  <c r="A8638" i="270" s="1"/>
  <c r="A8639" i="270" s="1"/>
  <c r="A8640" i="270" s="1"/>
  <c r="A8641" i="270" s="1"/>
  <c r="A8642" i="270" s="1"/>
  <c r="A8643" i="270" s="1"/>
  <c r="A8644" i="270" s="1"/>
  <c r="A8645" i="270" s="1"/>
  <c r="A8646" i="270" s="1"/>
  <c r="A8647" i="270" s="1"/>
  <c r="A8648" i="270" s="1"/>
  <c r="A8649" i="270" s="1"/>
  <c r="A8650" i="270" s="1"/>
  <c r="A8651" i="270" s="1"/>
  <c r="A8652" i="270" s="1"/>
  <c r="A8653" i="270" s="1"/>
  <c r="A8654" i="270" s="1"/>
  <c r="A8655" i="270" s="1"/>
  <c r="A8656" i="270" s="1"/>
  <c r="A8657" i="270" s="1"/>
  <c r="A8658" i="270" s="1"/>
  <c r="A8659" i="270" s="1"/>
  <c r="A8660" i="270" s="1"/>
  <c r="A8661" i="270" s="1"/>
  <c r="A8662" i="270" s="1"/>
  <c r="A8663" i="270" s="1"/>
  <c r="A8664" i="270" s="1"/>
  <c r="A8665" i="270" s="1"/>
  <c r="A8666" i="270" s="1"/>
  <c r="A8667" i="270" s="1"/>
  <c r="A8668" i="270" s="1"/>
  <c r="A8669" i="270" s="1"/>
  <c r="A8670" i="270" s="1"/>
  <c r="A8671" i="270" s="1"/>
  <c r="A8672" i="270" s="1"/>
  <c r="A8673" i="270" s="1"/>
  <c r="A8674" i="270" s="1"/>
  <c r="A8675" i="270" s="1"/>
  <c r="A8676" i="270" s="1"/>
  <c r="A8677" i="270" s="1"/>
  <c r="A8678" i="270" s="1"/>
  <c r="A8679" i="270" s="1"/>
  <c r="A8680" i="270" s="1"/>
  <c r="A8681" i="270" s="1"/>
  <c r="A8682" i="270" s="1"/>
  <c r="A8683" i="270" s="1"/>
  <c r="A8684" i="270" s="1"/>
  <c r="A8685" i="270" s="1"/>
  <c r="A8686" i="270" s="1"/>
  <c r="A8687" i="270" s="1"/>
  <c r="A8688" i="270" s="1"/>
  <c r="A8689" i="270" s="1"/>
  <c r="A8690" i="270" s="1"/>
  <c r="A8691" i="270" s="1"/>
  <c r="A8692" i="270" s="1"/>
  <c r="A8693" i="270" s="1"/>
  <c r="A8694" i="270" s="1"/>
  <c r="A8695" i="270" s="1"/>
  <c r="A8696" i="270" s="1"/>
  <c r="A8697" i="270" s="1"/>
  <c r="A8698" i="270" s="1"/>
  <c r="A8699" i="270" s="1"/>
  <c r="A8700" i="270" s="1"/>
  <c r="A8701" i="270" s="1"/>
  <c r="A8702" i="270" s="1"/>
  <c r="A8703" i="270" s="1"/>
  <c r="A8704" i="270" s="1"/>
  <c r="A8705" i="270" s="1"/>
  <c r="A8706" i="270" s="1"/>
  <c r="A8707" i="270" s="1"/>
  <c r="A8708" i="270" s="1"/>
  <c r="A8709" i="270" s="1"/>
  <c r="A8710" i="270" s="1"/>
  <c r="A8711" i="270" s="1"/>
  <c r="A8712" i="270" s="1"/>
  <c r="A8713" i="270" s="1"/>
  <c r="A8714" i="270" s="1"/>
  <c r="A8715" i="270" s="1"/>
  <c r="A8716" i="270" s="1"/>
  <c r="A8717" i="270" s="1"/>
  <c r="A8718" i="270" s="1"/>
  <c r="A8719" i="270" s="1"/>
  <c r="A8720" i="270" s="1"/>
  <c r="A8721" i="270" s="1"/>
  <c r="A8722" i="270" s="1"/>
  <c r="A8723" i="270" s="1"/>
  <c r="A8724" i="270" s="1"/>
  <c r="A8725" i="270" s="1"/>
  <c r="A8726" i="270" s="1"/>
  <c r="A8727" i="270" s="1"/>
  <c r="A8728" i="270" s="1"/>
  <c r="A8729" i="270" s="1"/>
  <c r="A8730" i="270" s="1"/>
  <c r="A8731" i="270" s="1"/>
  <c r="A8732" i="270" s="1"/>
  <c r="A8733" i="270" s="1"/>
  <c r="A8734" i="270" s="1"/>
  <c r="A8735" i="270" s="1"/>
  <c r="A8736" i="270" s="1"/>
  <c r="A8737" i="270" s="1"/>
  <c r="A8738" i="270" s="1"/>
  <c r="A8739" i="270" s="1"/>
  <c r="A8740" i="270" s="1"/>
  <c r="A8741" i="270" s="1"/>
  <c r="A8742" i="270" s="1"/>
  <c r="A8743" i="270" s="1"/>
  <c r="A8744" i="270" s="1"/>
  <c r="A8745" i="270" s="1"/>
  <c r="A8746" i="270" s="1"/>
  <c r="A8747" i="270" s="1"/>
  <c r="A8748" i="270" s="1"/>
  <c r="A8749" i="270" s="1"/>
  <c r="A8750" i="270" s="1"/>
  <c r="A8751" i="270" s="1"/>
  <c r="A8752" i="270" s="1"/>
  <c r="A8753" i="270" s="1"/>
  <c r="A8754" i="270" s="1"/>
  <c r="A8755" i="270" s="1"/>
  <c r="A8756" i="270" s="1"/>
  <c r="A8757" i="270" s="1"/>
  <c r="A8758" i="270" s="1"/>
  <c r="A8759" i="270" s="1"/>
  <c r="A8760" i="270" s="1"/>
  <c r="A8761" i="270" s="1"/>
  <c r="A8762" i="270" s="1"/>
  <c r="A8763" i="270" s="1"/>
  <c r="A8764" i="270" s="1"/>
  <c r="A8765" i="270" s="1"/>
  <c r="A8766" i="270" s="1"/>
  <c r="A8767" i="270" s="1"/>
  <c r="A8768" i="270" s="1"/>
  <c r="A8769" i="270" s="1"/>
  <c r="A8770" i="270" s="1"/>
  <c r="A8771" i="270" s="1"/>
  <c r="A8772" i="270" s="1"/>
  <c r="A8773" i="270" s="1"/>
  <c r="A8774" i="270" s="1"/>
  <c r="A8775" i="270" s="1"/>
  <c r="A8776" i="270" s="1"/>
  <c r="A8777" i="270" s="1"/>
  <c r="A8778" i="270" s="1"/>
  <c r="A8779" i="270" s="1"/>
  <c r="A8780" i="270" s="1"/>
  <c r="A8781" i="270" s="1"/>
  <c r="A8782" i="270" s="1"/>
  <c r="A8783" i="270" s="1"/>
  <c r="A8784" i="270" s="1"/>
  <c r="A8785" i="270" s="1"/>
  <c r="A8786" i="270" s="1"/>
  <c r="A8787" i="270" s="1"/>
  <c r="A8788" i="270" s="1"/>
  <c r="A8789" i="270" s="1"/>
  <c r="A8790" i="270" s="1"/>
  <c r="A8791" i="270" s="1"/>
  <c r="A8792" i="270" s="1"/>
  <c r="A8793" i="270" s="1"/>
  <c r="A8794" i="270" s="1"/>
  <c r="A8795" i="270" s="1"/>
  <c r="A8796" i="270" s="1"/>
  <c r="A8797" i="270" s="1"/>
  <c r="A8798" i="270" s="1"/>
  <c r="A8799" i="270" s="1"/>
  <c r="A8800" i="270" s="1"/>
  <c r="A8801" i="270" s="1"/>
  <c r="A8802" i="270" s="1"/>
  <c r="A8803" i="270" s="1"/>
  <c r="A8804" i="270" s="1"/>
  <c r="A8805" i="270" s="1"/>
  <c r="A8806" i="270" s="1"/>
  <c r="A8807" i="270" s="1"/>
  <c r="A8808" i="270" s="1"/>
  <c r="A8809" i="270" s="1"/>
  <c r="A8810" i="270" s="1"/>
  <c r="A8811" i="270" s="1"/>
  <c r="A8812" i="270" s="1"/>
  <c r="A8813" i="270" s="1"/>
  <c r="A8814" i="270" s="1"/>
  <c r="A8815" i="270" s="1"/>
  <c r="A8816" i="270" s="1"/>
  <c r="A8817" i="270" s="1"/>
  <c r="A8818" i="270" s="1"/>
  <c r="A8819" i="270" s="1"/>
  <c r="A8820" i="270" s="1"/>
  <c r="A8821" i="270" s="1"/>
  <c r="A8822" i="270" s="1"/>
  <c r="A8823" i="270" s="1"/>
  <c r="A8824" i="270" s="1"/>
  <c r="A8825" i="270" s="1"/>
  <c r="A8826" i="270" s="1"/>
  <c r="A8827" i="270" s="1"/>
  <c r="A8828" i="270" s="1"/>
  <c r="A8829" i="270" s="1"/>
  <c r="A8830" i="270" s="1"/>
  <c r="A8831" i="270" s="1"/>
  <c r="A8832" i="270" s="1"/>
  <c r="A8833" i="270" s="1"/>
  <c r="A8834" i="270" s="1"/>
  <c r="A8835" i="270" s="1"/>
  <c r="A8836" i="270" s="1"/>
  <c r="A8837" i="270" s="1"/>
  <c r="A8838" i="270" s="1"/>
  <c r="A8839" i="270" s="1"/>
  <c r="A8840" i="270" s="1"/>
  <c r="A8841" i="270" s="1"/>
  <c r="A8842" i="270" s="1"/>
  <c r="A8843" i="270" s="1"/>
  <c r="A8844" i="270" s="1"/>
  <c r="A8845" i="270" s="1"/>
  <c r="A8846" i="270" s="1"/>
  <c r="A8847" i="270" s="1"/>
  <c r="A8848" i="270" s="1"/>
  <c r="A8849" i="270" s="1"/>
  <c r="A8850" i="270" s="1"/>
  <c r="A8851" i="270" s="1"/>
  <c r="A8852" i="270" s="1"/>
  <c r="A8853" i="270" s="1"/>
  <c r="A8854" i="270" s="1"/>
  <c r="A8855" i="270" s="1"/>
  <c r="A8856" i="270" s="1"/>
  <c r="A8857" i="270" s="1"/>
  <c r="A8858" i="270" s="1"/>
  <c r="A8859" i="270" s="1"/>
  <c r="A8860" i="270" s="1"/>
  <c r="A8861" i="270" s="1"/>
  <c r="A8862" i="270" s="1"/>
  <c r="A8863" i="270" s="1"/>
  <c r="A8864" i="270" s="1"/>
  <c r="A8865" i="270" s="1"/>
  <c r="A8866" i="270" s="1"/>
  <c r="A8867" i="270" s="1"/>
  <c r="A8868" i="270" s="1"/>
  <c r="A8869" i="270" s="1"/>
  <c r="A8870" i="270" s="1"/>
  <c r="A8871" i="270" s="1"/>
  <c r="A8872" i="270" s="1"/>
  <c r="A8873" i="270" s="1"/>
  <c r="A8874" i="270" s="1"/>
  <c r="A8875" i="270" s="1"/>
  <c r="A8876" i="270" s="1"/>
  <c r="A8877" i="270" s="1"/>
  <c r="A8878" i="270" s="1"/>
  <c r="A8879" i="270" s="1"/>
  <c r="A8880" i="270" s="1"/>
  <c r="A8881" i="270" s="1"/>
  <c r="A8882" i="270" s="1"/>
  <c r="A8883" i="270" s="1"/>
  <c r="A8884" i="270" s="1"/>
  <c r="A8885" i="270" s="1"/>
  <c r="A8886" i="270" s="1"/>
  <c r="A8887" i="270" s="1"/>
  <c r="A8888" i="270" s="1"/>
  <c r="A8889" i="270" s="1"/>
  <c r="A8890" i="270" s="1"/>
  <c r="A8891" i="270" s="1"/>
  <c r="A8892" i="270" s="1"/>
  <c r="A8893" i="270" s="1"/>
  <c r="A8894" i="270" s="1"/>
  <c r="A8895" i="270" s="1"/>
  <c r="A8896" i="270" s="1"/>
  <c r="A8897" i="270" s="1"/>
  <c r="A8898" i="270" s="1"/>
  <c r="A8899" i="270" s="1"/>
  <c r="A8900" i="270" s="1"/>
  <c r="A8901" i="270" s="1"/>
  <c r="A8902" i="270" s="1"/>
  <c r="A8903" i="270" s="1"/>
  <c r="A8904" i="270" s="1"/>
  <c r="A8905" i="270" s="1"/>
  <c r="A8906" i="270" s="1"/>
  <c r="A8907" i="270" s="1"/>
  <c r="A8908" i="270" s="1"/>
  <c r="A8909" i="270" s="1"/>
  <c r="A8910" i="270" s="1"/>
  <c r="A8911" i="270" s="1"/>
  <c r="A8912" i="270" s="1"/>
  <c r="A8913" i="270" s="1"/>
  <c r="A8914" i="270" s="1"/>
  <c r="A8915" i="270" s="1"/>
  <c r="A8916" i="270" s="1"/>
  <c r="A8917" i="270" s="1"/>
  <c r="A8918" i="270" s="1"/>
  <c r="A8919" i="270" s="1"/>
  <c r="A8920" i="270" s="1"/>
  <c r="A8921" i="270" s="1"/>
  <c r="A8922" i="270" s="1"/>
  <c r="A8923" i="270" s="1"/>
  <c r="A8924" i="270" s="1"/>
  <c r="A8925" i="270" s="1"/>
  <c r="A8926" i="270" s="1"/>
  <c r="A8927" i="270" s="1"/>
  <c r="A8928" i="270" s="1"/>
  <c r="A8929" i="270" s="1"/>
  <c r="A8930" i="270" s="1"/>
  <c r="A8931" i="270" s="1"/>
  <c r="A8932" i="270" s="1"/>
  <c r="A8933" i="270" s="1"/>
  <c r="A8934" i="270" s="1"/>
  <c r="A8935" i="270" s="1"/>
  <c r="A8936" i="270" s="1"/>
  <c r="A8937" i="270" s="1"/>
  <c r="A8938" i="270" s="1"/>
  <c r="A8939" i="270" s="1"/>
  <c r="A8940" i="270" s="1"/>
  <c r="A8941" i="270" s="1"/>
  <c r="A8942" i="270" s="1"/>
  <c r="A8943" i="270" s="1"/>
  <c r="A8944" i="270" s="1"/>
  <c r="A8945" i="270" s="1"/>
  <c r="A8946" i="270" s="1"/>
  <c r="A8947" i="270" s="1"/>
  <c r="A8948" i="270" s="1"/>
  <c r="A8949" i="270" s="1"/>
  <c r="A8950" i="270" s="1"/>
  <c r="A8951" i="270" s="1"/>
  <c r="A8952" i="270" s="1"/>
  <c r="A8953" i="270" s="1"/>
  <c r="A8954" i="270" s="1"/>
  <c r="A8955" i="270" s="1"/>
  <c r="A8956" i="270" s="1"/>
  <c r="A8957" i="270" s="1"/>
  <c r="A8958" i="270" s="1"/>
  <c r="A8959" i="270" s="1"/>
  <c r="A8960" i="270" s="1"/>
  <c r="A8961" i="270" s="1"/>
  <c r="A8962" i="270" s="1"/>
  <c r="A8963" i="270" s="1"/>
  <c r="A8964" i="270" s="1"/>
  <c r="A8965" i="270" s="1"/>
  <c r="A8966" i="270" s="1"/>
  <c r="A8967" i="270" s="1"/>
  <c r="A8968" i="270" s="1"/>
  <c r="A8969" i="270" s="1"/>
  <c r="A8970" i="270" s="1"/>
  <c r="A8971" i="270" s="1"/>
  <c r="A8972" i="270" s="1"/>
  <c r="A8973" i="270" s="1"/>
  <c r="A8974" i="270" s="1"/>
  <c r="A8975" i="270" s="1"/>
  <c r="A8976" i="270" s="1"/>
  <c r="A8977" i="270" s="1"/>
  <c r="A8978" i="270" s="1"/>
  <c r="A8979" i="270" s="1"/>
  <c r="A8980" i="270" s="1"/>
  <c r="A8981" i="270" s="1"/>
  <c r="A8982" i="270" s="1"/>
  <c r="A8983" i="270" s="1"/>
  <c r="A8984" i="270" s="1"/>
  <c r="A8985" i="270" s="1"/>
  <c r="A8986" i="270" s="1"/>
  <c r="A8987" i="270" s="1"/>
  <c r="A8988" i="270" s="1"/>
  <c r="A8989" i="270" s="1"/>
  <c r="A8990" i="270" s="1"/>
  <c r="A8991" i="270" s="1"/>
  <c r="A8992" i="270" s="1"/>
  <c r="A8993" i="270" s="1"/>
  <c r="A8994" i="270" s="1"/>
  <c r="A8995" i="270" s="1"/>
  <c r="A8996" i="270" s="1"/>
  <c r="A8997" i="270" s="1"/>
  <c r="A8998" i="270" s="1"/>
  <c r="A8999" i="270" s="1"/>
  <c r="A9000" i="270" s="1"/>
  <c r="A9001" i="270" s="1"/>
  <c r="A9002" i="270" s="1"/>
  <c r="A9003" i="270" s="1"/>
  <c r="A9004" i="270" s="1"/>
  <c r="A9005" i="270" s="1"/>
  <c r="A9006" i="270" s="1"/>
  <c r="A9007" i="270" s="1"/>
  <c r="A9008" i="270" s="1"/>
  <c r="A9009" i="270" s="1"/>
  <c r="A9010" i="270" s="1"/>
  <c r="A9011" i="270" s="1"/>
  <c r="A9012" i="270" s="1"/>
  <c r="A9013" i="270" s="1"/>
  <c r="A9014" i="270" s="1"/>
  <c r="A9015" i="270" s="1"/>
  <c r="A9016" i="270" s="1"/>
  <c r="A9017" i="270" s="1"/>
  <c r="A9018" i="270" s="1"/>
  <c r="A9019" i="270" s="1"/>
  <c r="A9020" i="270" s="1"/>
  <c r="A9021" i="270" s="1"/>
  <c r="A9022" i="270" s="1"/>
  <c r="A9023" i="270" s="1"/>
  <c r="A9024" i="270" s="1"/>
  <c r="A9025" i="270" s="1"/>
  <c r="A9026" i="270" s="1"/>
  <c r="A9027" i="270" s="1"/>
  <c r="A9028" i="270" s="1"/>
  <c r="A9029" i="270" s="1"/>
  <c r="A9030" i="270" s="1"/>
  <c r="A9031" i="270" s="1"/>
  <c r="A9032" i="270" s="1"/>
  <c r="A9033" i="270" s="1"/>
  <c r="A9034" i="270" s="1"/>
  <c r="A9035" i="270" s="1"/>
  <c r="A9036" i="270" s="1"/>
  <c r="A9037" i="270" s="1"/>
  <c r="A9038" i="270" s="1"/>
  <c r="A9039" i="270" s="1"/>
  <c r="A9040" i="270" s="1"/>
  <c r="A9041" i="270" s="1"/>
  <c r="A9042" i="270" s="1"/>
  <c r="A9043" i="270" s="1"/>
  <c r="A9044" i="270" s="1"/>
  <c r="A9045" i="270" s="1"/>
  <c r="A9046" i="270" s="1"/>
  <c r="A9047" i="270" s="1"/>
  <c r="A9048" i="270" s="1"/>
  <c r="A9049" i="270" s="1"/>
  <c r="A9050" i="270" s="1"/>
  <c r="A9051" i="270" s="1"/>
  <c r="A9052" i="270" s="1"/>
  <c r="A9053" i="270" s="1"/>
  <c r="A9054" i="270" s="1"/>
  <c r="A9055" i="270" s="1"/>
  <c r="A9056" i="270" s="1"/>
  <c r="A9057" i="270" s="1"/>
  <c r="A9058" i="270" s="1"/>
  <c r="A9059" i="270" s="1"/>
  <c r="A9060" i="270" s="1"/>
  <c r="A9061" i="270" s="1"/>
  <c r="A9062" i="270" s="1"/>
  <c r="A9063" i="270" s="1"/>
  <c r="A9064" i="270" s="1"/>
  <c r="A9065" i="270" s="1"/>
  <c r="A9066" i="270" s="1"/>
  <c r="A9067" i="270" s="1"/>
  <c r="A9068" i="270" s="1"/>
  <c r="A9069" i="270" s="1"/>
  <c r="A9070" i="270" s="1"/>
  <c r="A9071" i="270" s="1"/>
  <c r="A9072" i="270" s="1"/>
  <c r="A9073" i="270" s="1"/>
  <c r="A9074" i="270" s="1"/>
  <c r="A9075" i="270" s="1"/>
  <c r="A9076" i="270" s="1"/>
  <c r="A9077" i="270" s="1"/>
  <c r="A9078" i="270" s="1"/>
  <c r="A9079" i="270" s="1"/>
  <c r="A9080" i="270" s="1"/>
  <c r="A9081" i="270" s="1"/>
  <c r="A9082" i="270" s="1"/>
  <c r="A9083" i="270" s="1"/>
  <c r="A9084" i="270" s="1"/>
  <c r="A9085" i="270" s="1"/>
  <c r="A9086" i="270" s="1"/>
  <c r="A9087" i="270" s="1"/>
  <c r="A9088" i="270" s="1"/>
  <c r="A9089" i="270" s="1"/>
  <c r="A9090" i="270" s="1"/>
  <c r="A9091" i="270" s="1"/>
  <c r="A9092" i="270" s="1"/>
  <c r="A9093" i="270" s="1"/>
  <c r="A9094" i="270" s="1"/>
  <c r="A9095" i="270" s="1"/>
  <c r="A9096" i="270" s="1"/>
  <c r="A9097" i="270" s="1"/>
  <c r="A9098" i="270" s="1"/>
  <c r="A9099" i="270" s="1"/>
  <c r="A9100" i="270" s="1"/>
  <c r="A9101" i="270" s="1"/>
  <c r="A9102" i="270" s="1"/>
  <c r="A9103" i="270" s="1"/>
  <c r="A9104" i="270" s="1"/>
  <c r="A9105" i="270" s="1"/>
  <c r="A9106" i="270" s="1"/>
  <c r="A9107" i="270" s="1"/>
  <c r="A9108" i="270" s="1"/>
  <c r="A9109" i="270" s="1"/>
  <c r="A9110" i="270" s="1"/>
  <c r="A9111" i="270" s="1"/>
  <c r="A9112" i="270" s="1"/>
  <c r="A9113" i="270" s="1"/>
  <c r="A9114" i="270" s="1"/>
  <c r="A9115" i="270" s="1"/>
  <c r="A9116" i="270" s="1"/>
  <c r="A9117" i="270" s="1"/>
  <c r="A9118" i="270" s="1"/>
  <c r="A9119" i="270" s="1"/>
  <c r="A9120" i="270" s="1"/>
  <c r="A9121" i="270" s="1"/>
  <c r="A9122" i="270" s="1"/>
  <c r="A9123" i="270" s="1"/>
  <c r="A9124" i="270" s="1"/>
  <c r="A9125" i="270" s="1"/>
  <c r="A9126" i="270" s="1"/>
  <c r="A9127" i="270" s="1"/>
  <c r="A9128" i="270" s="1"/>
  <c r="A9129" i="270" s="1"/>
  <c r="A9130" i="270" s="1"/>
  <c r="A9131" i="270" s="1"/>
  <c r="A9132" i="270" s="1"/>
  <c r="A9133" i="270" s="1"/>
  <c r="A9134" i="270" s="1"/>
  <c r="A9135" i="270" s="1"/>
  <c r="A9136" i="270" s="1"/>
  <c r="A9137" i="270" s="1"/>
  <c r="A9138" i="270" s="1"/>
  <c r="A9139" i="270" s="1"/>
  <c r="A9140" i="270" s="1"/>
  <c r="A9141" i="270" s="1"/>
  <c r="A9142" i="270" s="1"/>
  <c r="A9143" i="270" s="1"/>
  <c r="A9144" i="270" s="1"/>
  <c r="A9145" i="270" s="1"/>
  <c r="A9146" i="270" s="1"/>
  <c r="A9147" i="270" s="1"/>
  <c r="A9148" i="270" s="1"/>
  <c r="A9149" i="270" s="1"/>
  <c r="A9150" i="270" s="1"/>
  <c r="A9151" i="270" s="1"/>
  <c r="A9152" i="270" s="1"/>
  <c r="A9153" i="270" s="1"/>
  <c r="A9154" i="270" s="1"/>
  <c r="A9155" i="270" s="1"/>
  <c r="A9156" i="270" s="1"/>
  <c r="A9157" i="270" s="1"/>
  <c r="A9158" i="270" s="1"/>
  <c r="A9159" i="270" s="1"/>
  <c r="A9160" i="270" s="1"/>
  <c r="A9161" i="270" s="1"/>
  <c r="A9162" i="270" s="1"/>
  <c r="A9163" i="270" s="1"/>
  <c r="A9164" i="270" s="1"/>
  <c r="A9165" i="270" s="1"/>
  <c r="A9166" i="270" s="1"/>
  <c r="A9167" i="270" s="1"/>
  <c r="A9168" i="270" s="1"/>
  <c r="A9169" i="270" s="1"/>
  <c r="A9170" i="270" s="1"/>
  <c r="A9171" i="270" s="1"/>
  <c r="A9172" i="270" s="1"/>
  <c r="A9173" i="270" s="1"/>
  <c r="A9174" i="270" s="1"/>
  <c r="A9175" i="270" s="1"/>
  <c r="A9176" i="270" s="1"/>
  <c r="A9177" i="270" s="1"/>
  <c r="A9178" i="270" s="1"/>
  <c r="A9179" i="270" s="1"/>
  <c r="A9180" i="270" s="1"/>
  <c r="A9181" i="270" s="1"/>
  <c r="A9182" i="270" s="1"/>
  <c r="A9183" i="270" s="1"/>
  <c r="A9184" i="270" s="1"/>
  <c r="A9185" i="270" s="1"/>
  <c r="A9186" i="270" s="1"/>
  <c r="A9187" i="270" s="1"/>
  <c r="A9188" i="270" s="1"/>
  <c r="A9189" i="270" s="1"/>
  <c r="A9190" i="270" s="1"/>
  <c r="A9191" i="270" s="1"/>
  <c r="A9192" i="270" s="1"/>
  <c r="A9193" i="270" s="1"/>
  <c r="A9194" i="270" s="1"/>
  <c r="A9195" i="270" s="1"/>
  <c r="A9196" i="270" s="1"/>
  <c r="A9197" i="270" s="1"/>
  <c r="A9198" i="270" s="1"/>
  <c r="A9199" i="270" s="1"/>
  <c r="A9200" i="270" s="1"/>
  <c r="A9201" i="270" s="1"/>
  <c r="A9202" i="270" s="1"/>
  <c r="A9203" i="270" s="1"/>
  <c r="A9204" i="270" s="1"/>
  <c r="A9205" i="270" s="1"/>
  <c r="A9206" i="270" s="1"/>
  <c r="A9207" i="270" s="1"/>
  <c r="A9208" i="270" s="1"/>
  <c r="A9209" i="270" s="1"/>
  <c r="A9210" i="270" s="1"/>
  <c r="A9211" i="270" s="1"/>
  <c r="A9212" i="270" s="1"/>
  <c r="A9213" i="270" s="1"/>
  <c r="A9214" i="270" s="1"/>
  <c r="A9215" i="270" s="1"/>
  <c r="A9216" i="270" s="1"/>
  <c r="A9217" i="270" s="1"/>
  <c r="A9218" i="270" s="1"/>
  <c r="A9219" i="270" s="1"/>
  <c r="A9220" i="270" s="1"/>
  <c r="A9221" i="270" s="1"/>
  <c r="A9222" i="270" s="1"/>
  <c r="A9223" i="270" s="1"/>
  <c r="A9224" i="270" s="1"/>
  <c r="A9225" i="270" s="1"/>
  <c r="A9226" i="270" s="1"/>
  <c r="A9227" i="270" s="1"/>
  <c r="A9228" i="270" s="1"/>
  <c r="A9229" i="270" s="1"/>
  <c r="A9230" i="270" s="1"/>
  <c r="A9231" i="270" s="1"/>
  <c r="A9232" i="270" s="1"/>
  <c r="A9233" i="270" s="1"/>
  <c r="A9234" i="270" s="1"/>
  <c r="A9235" i="270" s="1"/>
  <c r="A9236" i="270" s="1"/>
  <c r="A9237" i="270" s="1"/>
  <c r="A9238" i="270" s="1"/>
  <c r="A9239" i="270" s="1"/>
  <c r="A9240" i="270" s="1"/>
  <c r="A9241" i="270" s="1"/>
  <c r="A9242" i="270" s="1"/>
  <c r="A9243" i="270" s="1"/>
  <c r="A9244" i="270" s="1"/>
  <c r="A9245" i="270" s="1"/>
  <c r="A9246" i="270" s="1"/>
  <c r="A9247" i="270" s="1"/>
  <c r="A9248" i="270" s="1"/>
  <c r="A9249" i="270" s="1"/>
  <c r="A9250" i="270" s="1"/>
  <c r="A9251" i="270" s="1"/>
  <c r="A9252" i="270" s="1"/>
  <c r="A9253" i="270" s="1"/>
  <c r="A9254" i="270" s="1"/>
  <c r="A9255" i="270" s="1"/>
  <c r="A9256" i="270" s="1"/>
  <c r="A9257" i="270" s="1"/>
  <c r="A9258" i="270" s="1"/>
  <c r="A9259" i="270" s="1"/>
  <c r="A9260" i="270" s="1"/>
  <c r="A9261" i="270" s="1"/>
  <c r="A9262" i="270" s="1"/>
  <c r="A9263" i="270" s="1"/>
  <c r="A9264" i="270" s="1"/>
  <c r="A9265" i="270" s="1"/>
  <c r="A9266" i="270" s="1"/>
  <c r="A9267" i="270" s="1"/>
  <c r="A9268" i="270" s="1"/>
  <c r="A9269" i="270" s="1"/>
  <c r="A9270" i="270" s="1"/>
  <c r="A9271" i="270" s="1"/>
  <c r="A9272" i="270" s="1"/>
  <c r="A9273" i="270" s="1"/>
  <c r="A9274" i="270" s="1"/>
  <c r="A9275" i="270" s="1"/>
  <c r="A9276" i="270" s="1"/>
  <c r="A9277" i="270" s="1"/>
  <c r="A9278" i="270" s="1"/>
  <c r="A9279" i="270" s="1"/>
  <c r="A9280" i="270" s="1"/>
  <c r="A9281" i="270" s="1"/>
  <c r="A9282" i="270" s="1"/>
  <c r="A9283" i="270" s="1"/>
  <c r="A9284" i="270" s="1"/>
  <c r="A9285" i="270" s="1"/>
  <c r="A9286" i="270" s="1"/>
  <c r="A9287" i="270" s="1"/>
  <c r="A9288" i="270" s="1"/>
  <c r="A9289" i="270" s="1"/>
  <c r="A9290" i="270" s="1"/>
  <c r="A9291" i="270" s="1"/>
  <c r="A9292" i="270" s="1"/>
  <c r="A9293" i="270" s="1"/>
  <c r="A9294" i="270" s="1"/>
  <c r="A9295" i="270" s="1"/>
  <c r="A9296" i="270" s="1"/>
  <c r="A9297" i="270" s="1"/>
  <c r="A9298" i="270" s="1"/>
  <c r="A9299" i="270" s="1"/>
  <c r="A9300" i="270" s="1"/>
  <c r="A9301" i="270" s="1"/>
  <c r="A9302" i="270" s="1"/>
  <c r="A9303" i="270" s="1"/>
  <c r="A9304" i="270" s="1"/>
  <c r="A9305" i="270" s="1"/>
  <c r="A9306" i="270" s="1"/>
  <c r="A9307" i="270" s="1"/>
  <c r="A9308" i="270" s="1"/>
  <c r="A9309" i="270" s="1"/>
  <c r="A9310" i="270" s="1"/>
  <c r="A9311" i="270" s="1"/>
  <c r="A9312" i="270" s="1"/>
  <c r="A9313" i="270" s="1"/>
  <c r="A9314" i="270" s="1"/>
  <c r="A9315" i="270" s="1"/>
  <c r="A9316" i="270" s="1"/>
  <c r="A9317" i="270" s="1"/>
  <c r="A9318" i="270" s="1"/>
  <c r="A9319" i="270" s="1"/>
  <c r="A9320" i="270" s="1"/>
  <c r="A9321" i="270" s="1"/>
  <c r="A9322" i="270" s="1"/>
  <c r="A9323" i="270" s="1"/>
  <c r="A9324" i="270" s="1"/>
  <c r="A9325" i="270" s="1"/>
  <c r="A9326" i="270" s="1"/>
  <c r="A9327" i="270" s="1"/>
  <c r="A9328" i="270" s="1"/>
  <c r="A9329" i="270" s="1"/>
  <c r="A9330" i="270" s="1"/>
  <c r="A9331" i="270" s="1"/>
  <c r="A9332" i="270" s="1"/>
  <c r="A9333" i="270" s="1"/>
  <c r="A9334" i="270" s="1"/>
  <c r="A9335" i="270" s="1"/>
  <c r="A9336" i="270" s="1"/>
  <c r="A9337" i="270" s="1"/>
  <c r="A9338" i="270" s="1"/>
  <c r="A9339" i="270" s="1"/>
  <c r="A9340" i="270" s="1"/>
  <c r="A9341" i="270" s="1"/>
  <c r="A9342" i="270" s="1"/>
  <c r="A9343" i="270" s="1"/>
  <c r="A9344" i="270" s="1"/>
  <c r="A9345" i="270" s="1"/>
  <c r="A9346" i="270" s="1"/>
  <c r="A9347" i="270" s="1"/>
  <c r="A9348" i="270" s="1"/>
  <c r="A9349" i="270" s="1"/>
  <c r="A9350" i="270" s="1"/>
  <c r="A9351" i="270" s="1"/>
  <c r="A9352" i="270" s="1"/>
  <c r="A9353" i="270" s="1"/>
  <c r="A9354" i="270" s="1"/>
  <c r="A9355" i="270" s="1"/>
  <c r="A9356" i="270" s="1"/>
  <c r="A9357" i="270" s="1"/>
  <c r="A9358" i="270" s="1"/>
  <c r="A9359" i="270" s="1"/>
  <c r="A9360" i="270" s="1"/>
  <c r="A9361" i="270" s="1"/>
  <c r="A9362" i="270" s="1"/>
  <c r="A9363" i="270" s="1"/>
  <c r="A9364" i="270" s="1"/>
  <c r="A9365" i="270" s="1"/>
  <c r="A9366" i="270" s="1"/>
  <c r="A9367" i="270" s="1"/>
  <c r="A9368" i="270" s="1"/>
  <c r="A9369" i="270" s="1"/>
  <c r="A9370" i="270" s="1"/>
  <c r="A9371" i="270" s="1"/>
  <c r="A9372" i="270" s="1"/>
  <c r="A9373" i="270" s="1"/>
  <c r="A9374" i="270" s="1"/>
  <c r="A9375" i="270" s="1"/>
  <c r="A9376" i="270" s="1"/>
  <c r="A9377" i="270" s="1"/>
  <c r="A9378" i="270" s="1"/>
  <c r="A9379" i="270" s="1"/>
  <c r="A9380" i="270" s="1"/>
  <c r="A9381" i="270" s="1"/>
  <c r="A9382" i="270" s="1"/>
  <c r="A9383" i="270" s="1"/>
  <c r="A9384" i="270" s="1"/>
  <c r="A9385" i="270" s="1"/>
  <c r="A9386" i="270" s="1"/>
  <c r="A9387" i="270" s="1"/>
  <c r="A9388" i="270" s="1"/>
  <c r="A9389" i="270" s="1"/>
  <c r="A9390" i="270" s="1"/>
  <c r="A9391" i="270" s="1"/>
  <c r="A9392" i="270" s="1"/>
  <c r="A9393" i="270" s="1"/>
  <c r="A9394" i="270" s="1"/>
  <c r="A9395" i="270" s="1"/>
  <c r="A9396" i="270" s="1"/>
  <c r="A9397" i="270" s="1"/>
  <c r="A9398" i="270" s="1"/>
  <c r="A9399" i="270" s="1"/>
  <c r="A9400" i="270" s="1"/>
  <c r="A9401" i="270" s="1"/>
  <c r="A9402" i="270" s="1"/>
  <c r="A9403" i="270" s="1"/>
  <c r="A9404" i="270" s="1"/>
  <c r="A9405" i="270" s="1"/>
  <c r="A9406" i="270" s="1"/>
  <c r="A9407" i="270" s="1"/>
  <c r="A9408" i="270" s="1"/>
  <c r="A9409" i="270" s="1"/>
  <c r="A9410" i="270" s="1"/>
  <c r="A9411" i="270" s="1"/>
  <c r="A9412" i="270" s="1"/>
  <c r="A9413" i="270" s="1"/>
  <c r="A9414" i="270" s="1"/>
  <c r="A9415" i="270" s="1"/>
  <c r="A9416" i="270" s="1"/>
  <c r="A9417" i="270" s="1"/>
  <c r="A9418" i="270" s="1"/>
  <c r="A9419" i="270" s="1"/>
  <c r="A9420" i="270" s="1"/>
  <c r="A9421" i="270" s="1"/>
  <c r="A9422" i="270" s="1"/>
  <c r="A9423" i="270" s="1"/>
  <c r="A9424" i="270" s="1"/>
  <c r="A9425" i="270" s="1"/>
  <c r="A9426" i="270" s="1"/>
  <c r="A9427" i="270" s="1"/>
  <c r="A9428" i="270" s="1"/>
  <c r="A9429" i="270" s="1"/>
  <c r="A9430" i="270" s="1"/>
  <c r="A9431" i="270" s="1"/>
  <c r="A9432" i="270" s="1"/>
  <c r="A9433" i="270" s="1"/>
  <c r="A9434" i="270" s="1"/>
  <c r="A9435" i="270" s="1"/>
  <c r="A9436" i="270" s="1"/>
  <c r="A9437" i="270" s="1"/>
  <c r="A9438" i="270" s="1"/>
  <c r="A9439" i="270" s="1"/>
  <c r="A9440" i="270" s="1"/>
  <c r="A9441" i="270" s="1"/>
  <c r="A9442" i="270" s="1"/>
  <c r="A9443" i="270" s="1"/>
  <c r="A9444" i="270" s="1"/>
  <c r="A9445" i="270" s="1"/>
  <c r="A9446" i="270" s="1"/>
  <c r="A9447" i="270" s="1"/>
  <c r="A9448" i="270" s="1"/>
  <c r="A9449" i="270" s="1"/>
  <c r="A9450" i="270" s="1"/>
  <c r="A9451" i="270" s="1"/>
  <c r="A9452" i="270" s="1"/>
  <c r="A9453" i="270" s="1"/>
  <c r="A9454" i="270" s="1"/>
  <c r="A9455" i="270" s="1"/>
  <c r="A9456" i="270" s="1"/>
  <c r="A9457" i="270" s="1"/>
  <c r="A9458" i="270" s="1"/>
  <c r="A9459" i="270" s="1"/>
  <c r="A9460" i="270" s="1"/>
  <c r="A9461" i="270" s="1"/>
  <c r="A9462" i="270" s="1"/>
  <c r="A9463" i="270" s="1"/>
  <c r="A9464" i="270" s="1"/>
  <c r="A9465" i="270" s="1"/>
  <c r="A9466" i="270" s="1"/>
  <c r="A9467" i="270" s="1"/>
  <c r="A9468" i="270" s="1"/>
  <c r="A9469" i="270" s="1"/>
  <c r="A9470" i="270" s="1"/>
  <c r="A9471" i="270" s="1"/>
  <c r="A9472" i="270" s="1"/>
  <c r="A9473" i="270" s="1"/>
  <c r="A9474" i="270" s="1"/>
  <c r="A9475" i="270" s="1"/>
  <c r="A9476" i="270" s="1"/>
  <c r="A9477" i="270" s="1"/>
  <c r="A9478" i="270" s="1"/>
  <c r="A9479" i="270" s="1"/>
  <c r="A9480" i="270" s="1"/>
  <c r="A9481" i="270" s="1"/>
  <c r="A9482" i="270" s="1"/>
  <c r="A9483" i="270" s="1"/>
  <c r="A9484" i="270" s="1"/>
  <c r="A9485" i="270" s="1"/>
  <c r="A9486" i="270" s="1"/>
  <c r="A9487" i="270" s="1"/>
  <c r="A9488" i="270" s="1"/>
  <c r="A9489" i="270" s="1"/>
  <c r="A9490" i="270" s="1"/>
  <c r="A9491" i="270" s="1"/>
  <c r="A9492" i="270" s="1"/>
  <c r="A9493" i="270" s="1"/>
  <c r="A9494" i="270" s="1"/>
  <c r="A9495" i="270" s="1"/>
  <c r="A9496" i="270" s="1"/>
  <c r="A9497" i="270" s="1"/>
  <c r="A9498" i="270" s="1"/>
  <c r="A9499" i="270" s="1"/>
  <c r="A9500" i="270" s="1"/>
  <c r="A9501" i="270" s="1"/>
  <c r="A9502" i="270" s="1"/>
  <c r="A9503" i="270" s="1"/>
  <c r="A9504" i="270" s="1"/>
  <c r="A9505" i="270" s="1"/>
  <c r="A9506" i="270" s="1"/>
  <c r="A9507" i="270" s="1"/>
  <c r="A9508" i="270" s="1"/>
  <c r="A9509" i="270" s="1"/>
  <c r="A9510" i="270" s="1"/>
  <c r="A9511" i="270" s="1"/>
  <c r="A9512" i="270" s="1"/>
  <c r="A9513" i="270" s="1"/>
  <c r="A9514" i="270" s="1"/>
  <c r="A9515" i="270" s="1"/>
  <c r="A9516" i="270" s="1"/>
  <c r="A9517" i="270" s="1"/>
  <c r="A9518" i="270" s="1"/>
  <c r="A9519" i="270" s="1"/>
  <c r="A9520" i="270" s="1"/>
  <c r="A9521" i="270" s="1"/>
  <c r="A9522" i="270" s="1"/>
  <c r="A9523" i="270" s="1"/>
  <c r="A9524" i="270" s="1"/>
  <c r="A9525" i="270" s="1"/>
  <c r="A9526" i="270" s="1"/>
  <c r="A9527" i="270" s="1"/>
  <c r="A9528" i="270" s="1"/>
  <c r="A9529" i="270" s="1"/>
  <c r="A9530" i="270" s="1"/>
  <c r="A9531" i="270" s="1"/>
  <c r="A9532" i="270" s="1"/>
  <c r="A9533" i="270" s="1"/>
  <c r="A9534" i="270" s="1"/>
  <c r="A9535" i="270" s="1"/>
  <c r="A9536" i="270" s="1"/>
  <c r="A9537" i="270" s="1"/>
  <c r="A9538" i="270" s="1"/>
  <c r="A9539" i="270" s="1"/>
  <c r="A9540" i="270" s="1"/>
  <c r="A9541" i="270" s="1"/>
  <c r="A9542" i="270" s="1"/>
  <c r="A9543" i="270" s="1"/>
  <c r="A9544" i="270" s="1"/>
  <c r="A9545" i="270" s="1"/>
  <c r="A9546" i="270" s="1"/>
  <c r="A9547" i="270" s="1"/>
  <c r="A9548" i="270" s="1"/>
  <c r="A9549" i="270" s="1"/>
  <c r="A9550" i="270" s="1"/>
  <c r="A9551" i="270" s="1"/>
  <c r="A9552" i="270" s="1"/>
  <c r="A9553" i="270" s="1"/>
  <c r="A9554" i="270" s="1"/>
  <c r="A9555" i="270" s="1"/>
  <c r="A9556" i="270" s="1"/>
  <c r="A9557" i="270" s="1"/>
  <c r="A9558" i="270" s="1"/>
  <c r="A9559" i="270" s="1"/>
  <c r="A9560" i="270" s="1"/>
  <c r="A9561" i="270" s="1"/>
  <c r="A9562" i="270" s="1"/>
  <c r="A9563" i="270" s="1"/>
  <c r="A9564" i="270" s="1"/>
  <c r="A9565" i="270" s="1"/>
  <c r="A9566" i="270" s="1"/>
  <c r="A9567" i="270" s="1"/>
  <c r="A9568" i="270" s="1"/>
  <c r="A9569" i="270" s="1"/>
  <c r="A9570" i="270" s="1"/>
  <c r="A9571" i="270" s="1"/>
  <c r="A9572" i="270" s="1"/>
  <c r="A9573" i="270" s="1"/>
  <c r="A9574" i="270" s="1"/>
  <c r="A9575" i="270" s="1"/>
  <c r="A9576" i="270" s="1"/>
  <c r="A9577" i="270" s="1"/>
  <c r="A9578" i="270" s="1"/>
  <c r="A9579" i="270" s="1"/>
  <c r="A9580" i="270" s="1"/>
  <c r="A9581" i="270" s="1"/>
  <c r="A9582" i="270" s="1"/>
  <c r="A9583" i="270" s="1"/>
  <c r="A9584" i="270" s="1"/>
  <c r="A9585" i="270" s="1"/>
  <c r="A9586" i="270" s="1"/>
  <c r="A9587" i="270" s="1"/>
  <c r="A9588" i="270" s="1"/>
  <c r="A9589" i="270" s="1"/>
  <c r="A9590" i="270" s="1"/>
  <c r="A9591" i="270" s="1"/>
  <c r="A9592" i="270" s="1"/>
  <c r="A9593" i="270" s="1"/>
  <c r="A9594" i="270" s="1"/>
  <c r="A9595" i="270" s="1"/>
  <c r="A9596" i="270" s="1"/>
  <c r="A9597" i="270" s="1"/>
  <c r="A9598" i="270" s="1"/>
  <c r="A9599" i="270" s="1"/>
  <c r="A9600" i="270" s="1"/>
  <c r="A9601" i="270" s="1"/>
  <c r="A9602" i="270" s="1"/>
  <c r="A9603" i="270" s="1"/>
  <c r="A9604" i="270" s="1"/>
  <c r="A9605" i="270" s="1"/>
  <c r="A9606" i="270" s="1"/>
  <c r="A9607" i="270" s="1"/>
  <c r="A9608" i="270" s="1"/>
  <c r="A9609" i="270" s="1"/>
  <c r="A9610" i="270" s="1"/>
  <c r="A9611" i="270" s="1"/>
  <c r="A9612" i="270" s="1"/>
  <c r="A9613" i="270" s="1"/>
  <c r="A9614" i="270" s="1"/>
  <c r="A9615" i="270" s="1"/>
  <c r="A9616" i="270" s="1"/>
  <c r="A9617" i="270" s="1"/>
  <c r="A9618" i="270" s="1"/>
  <c r="A9619" i="270" s="1"/>
  <c r="A9620" i="270" s="1"/>
  <c r="A9621" i="270" s="1"/>
  <c r="A9622" i="270" s="1"/>
  <c r="A9623" i="270" s="1"/>
  <c r="A9624" i="270" s="1"/>
  <c r="A9625" i="270" s="1"/>
  <c r="A9626" i="270" s="1"/>
  <c r="A9627" i="270" s="1"/>
  <c r="A9628" i="270" s="1"/>
  <c r="A9629" i="270" s="1"/>
  <c r="A9630" i="270" s="1"/>
  <c r="A9631" i="270" s="1"/>
  <c r="A9632" i="270" s="1"/>
  <c r="A9633" i="270" s="1"/>
  <c r="A9634" i="270" s="1"/>
  <c r="A9635" i="270" s="1"/>
  <c r="A9636" i="270" s="1"/>
  <c r="A9637" i="270" s="1"/>
  <c r="A9638" i="270" s="1"/>
  <c r="A9639" i="270" s="1"/>
  <c r="A9640" i="270" s="1"/>
  <c r="A9641" i="270" s="1"/>
  <c r="A9642" i="270" s="1"/>
  <c r="A9643" i="270" s="1"/>
  <c r="A9644" i="270" s="1"/>
  <c r="A9645" i="270" s="1"/>
  <c r="A9646" i="270" s="1"/>
  <c r="A9647" i="270" s="1"/>
  <c r="A9648" i="270" s="1"/>
  <c r="A9649" i="270" s="1"/>
  <c r="A9650" i="270" s="1"/>
  <c r="A9651" i="270" s="1"/>
  <c r="A9652" i="270" s="1"/>
  <c r="A9653" i="270" s="1"/>
  <c r="A9654" i="270" s="1"/>
  <c r="A9655" i="270" s="1"/>
  <c r="A9656" i="270" s="1"/>
  <c r="A9657" i="270" s="1"/>
  <c r="A9658" i="270" s="1"/>
  <c r="A9659" i="270" s="1"/>
  <c r="A9660" i="270" s="1"/>
  <c r="A9661" i="270" s="1"/>
  <c r="A9662" i="270" s="1"/>
  <c r="A9663" i="270" s="1"/>
  <c r="A9664" i="270" s="1"/>
  <c r="A9665" i="270" s="1"/>
  <c r="A9666" i="270" s="1"/>
  <c r="A9667" i="270" s="1"/>
  <c r="A9668" i="270" s="1"/>
  <c r="A9669" i="270" s="1"/>
  <c r="A9670" i="270" s="1"/>
  <c r="A9671" i="270" s="1"/>
  <c r="A9672" i="270" s="1"/>
  <c r="A9673" i="270" s="1"/>
  <c r="A9674" i="270" s="1"/>
  <c r="A9675" i="270" s="1"/>
  <c r="A9676" i="270" s="1"/>
  <c r="A9677" i="270" s="1"/>
  <c r="A9678" i="270" s="1"/>
  <c r="A9679" i="270" s="1"/>
  <c r="A9680" i="270" s="1"/>
  <c r="A9681" i="270" s="1"/>
  <c r="A9682" i="270" s="1"/>
  <c r="A9683" i="270" s="1"/>
  <c r="A9684" i="270" s="1"/>
  <c r="A9685" i="270" s="1"/>
  <c r="A9686" i="270" s="1"/>
  <c r="A9687" i="270" s="1"/>
  <c r="A9688" i="270" s="1"/>
  <c r="A9689" i="270" s="1"/>
  <c r="A9690" i="270" s="1"/>
  <c r="A9691" i="270" s="1"/>
  <c r="A9692" i="270" s="1"/>
  <c r="A9693" i="270" s="1"/>
  <c r="A9694" i="270" s="1"/>
  <c r="A9695" i="270" s="1"/>
  <c r="A9696" i="270" s="1"/>
  <c r="A9697" i="270" s="1"/>
  <c r="A9698" i="270" s="1"/>
  <c r="A9699" i="270" s="1"/>
  <c r="A9700" i="270" s="1"/>
  <c r="A9701" i="270" s="1"/>
  <c r="A9702" i="270" s="1"/>
  <c r="A9703" i="270" s="1"/>
  <c r="A9704" i="270" s="1"/>
  <c r="A9705" i="270" s="1"/>
  <c r="A9706" i="270" s="1"/>
  <c r="A9707" i="270" s="1"/>
  <c r="A9708" i="270" s="1"/>
  <c r="A9709" i="270" s="1"/>
  <c r="A9710" i="270" s="1"/>
  <c r="A9711" i="270" s="1"/>
  <c r="A9712" i="270" s="1"/>
  <c r="A9713" i="270" s="1"/>
  <c r="A9714" i="270" s="1"/>
  <c r="A9715" i="270" s="1"/>
  <c r="A9716" i="270" s="1"/>
  <c r="A9717" i="270" s="1"/>
  <c r="A9718" i="270" s="1"/>
  <c r="A9719" i="270" s="1"/>
  <c r="A9720" i="270" s="1"/>
  <c r="A9721" i="270" s="1"/>
  <c r="A9722" i="270" s="1"/>
  <c r="A9723" i="270" s="1"/>
  <c r="A9724" i="270" s="1"/>
  <c r="A9725" i="270" s="1"/>
  <c r="A9726" i="270" s="1"/>
  <c r="A9727" i="270" s="1"/>
  <c r="A9728" i="270" s="1"/>
  <c r="A9729" i="270" s="1"/>
  <c r="A9730" i="270" s="1"/>
  <c r="A9731" i="270" s="1"/>
  <c r="A9732" i="270" s="1"/>
  <c r="A9733" i="270" s="1"/>
  <c r="A9734" i="270" s="1"/>
  <c r="A9735" i="270" s="1"/>
  <c r="A9736" i="270" s="1"/>
  <c r="A9737" i="270" s="1"/>
  <c r="A9738" i="270" s="1"/>
  <c r="A9739" i="270" s="1"/>
  <c r="A9740" i="270" s="1"/>
  <c r="A9741" i="270" s="1"/>
  <c r="A9742" i="270" s="1"/>
  <c r="A9743" i="270" s="1"/>
  <c r="A9744" i="270" s="1"/>
  <c r="A9745" i="270" s="1"/>
  <c r="A9746" i="270" s="1"/>
  <c r="A9747" i="270" s="1"/>
  <c r="A9748" i="270" s="1"/>
  <c r="A9749" i="270" s="1"/>
  <c r="A9750" i="270" s="1"/>
  <c r="A9751" i="270" s="1"/>
  <c r="A9752" i="270" s="1"/>
  <c r="A9753" i="270" s="1"/>
  <c r="A9754" i="270" s="1"/>
  <c r="A9755" i="270" s="1"/>
  <c r="A9756" i="270" s="1"/>
  <c r="A9757" i="270" s="1"/>
  <c r="A9758" i="270" s="1"/>
  <c r="A9759" i="270" s="1"/>
  <c r="A9760" i="270" s="1"/>
  <c r="A9761" i="270" s="1"/>
  <c r="A9762" i="270" s="1"/>
  <c r="A9763" i="270" s="1"/>
  <c r="A9764" i="270" s="1"/>
  <c r="A9765" i="270" s="1"/>
  <c r="A9766" i="270" s="1"/>
  <c r="A9767" i="270" s="1"/>
  <c r="A9768" i="270" s="1"/>
  <c r="A9769" i="270" s="1"/>
  <c r="A9770" i="270" s="1"/>
  <c r="A9771" i="270" s="1"/>
  <c r="A9772" i="270" s="1"/>
  <c r="A9773" i="270" s="1"/>
  <c r="A9774" i="270" s="1"/>
  <c r="A9775" i="270" s="1"/>
  <c r="A9776" i="270" s="1"/>
  <c r="A9777" i="270" s="1"/>
  <c r="A9778" i="270" s="1"/>
  <c r="A9779" i="270" s="1"/>
  <c r="A9780" i="270" s="1"/>
  <c r="A9781" i="270" s="1"/>
  <c r="A9782" i="270" s="1"/>
  <c r="A9783" i="270" s="1"/>
  <c r="A9784" i="270" s="1"/>
  <c r="A9785" i="270" s="1"/>
  <c r="A9786" i="270" s="1"/>
  <c r="A9787" i="270" s="1"/>
  <c r="A9788" i="270" s="1"/>
  <c r="A9789" i="270" s="1"/>
  <c r="A9790" i="270" s="1"/>
  <c r="A9791" i="270" s="1"/>
  <c r="A9792" i="270" s="1"/>
  <c r="A9793" i="270" s="1"/>
  <c r="A9794" i="270" s="1"/>
  <c r="A9795" i="270" s="1"/>
  <c r="A9796" i="270" s="1"/>
  <c r="A9797" i="270" s="1"/>
  <c r="A9798" i="270" s="1"/>
  <c r="A9799" i="270" s="1"/>
  <c r="A9800" i="270" s="1"/>
  <c r="A9801" i="270" s="1"/>
  <c r="A9802" i="270" s="1"/>
  <c r="A9803" i="270" s="1"/>
  <c r="A9804" i="270" s="1"/>
  <c r="A9805" i="270" s="1"/>
  <c r="A9806" i="270" s="1"/>
  <c r="A9807" i="270" s="1"/>
  <c r="A9808" i="270" s="1"/>
  <c r="A9809" i="270" s="1"/>
  <c r="A9810" i="270" s="1"/>
  <c r="A9811" i="270" s="1"/>
  <c r="A9812" i="270" s="1"/>
  <c r="A9813" i="270" s="1"/>
  <c r="A9814" i="270" s="1"/>
  <c r="A9815" i="270" s="1"/>
  <c r="A9816" i="270" s="1"/>
  <c r="A9817" i="270" s="1"/>
  <c r="A9818" i="270" s="1"/>
  <c r="A9819" i="270" s="1"/>
  <c r="A9820" i="270" s="1"/>
  <c r="A9821" i="270" s="1"/>
  <c r="A9822" i="270" s="1"/>
  <c r="A9823" i="270" s="1"/>
  <c r="A9824" i="270" s="1"/>
  <c r="A9825" i="270" s="1"/>
  <c r="A9826" i="270" s="1"/>
  <c r="A9827" i="270" s="1"/>
  <c r="A9828" i="270" s="1"/>
  <c r="A9829" i="270" s="1"/>
  <c r="A9830" i="270" s="1"/>
  <c r="A9831" i="270" s="1"/>
  <c r="A9832" i="270" s="1"/>
  <c r="A9833" i="270" s="1"/>
  <c r="A9834" i="270" s="1"/>
  <c r="A9835" i="270" s="1"/>
  <c r="A9836" i="270" s="1"/>
  <c r="A9837" i="270" s="1"/>
  <c r="A9838" i="270" s="1"/>
  <c r="A9839" i="270" s="1"/>
  <c r="A9840" i="270" s="1"/>
  <c r="A9841" i="270" s="1"/>
  <c r="A9842" i="270" s="1"/>
  <c r="A9843" i="270" s="1"/>
  <c r="A9844" i="270" s="1"/>
  <c r="A9845" i="270" s="1"/>
  <c r="A9846" i="270" s="1"/>
  <c r="A9847" i="270" s="1"/>
  <c r="A9848" i="270" s="1"/>
  <c r="A9849" i="270" s="1"/>
  <c r="A9850" i="270" s="1"/>
  <c r="A9851" i="270" s="1"/>
  <c r="A9852" i="270" s="1"/>
  <c r="A9853" i="270" s="1"/>
  <c r="A9854" i="270" s="1"/>
  <c r="A9855" i="270" s="1"/>
  <c r="A9856" i="270" s="1"/>
  <c r="A9857" i="270" s="1"/>
  <c r="A9858" i="270" s="1"/>
  <c r="A9859" i="270" s="1"/>
  <c r="A9860" i="270" s="1"/>
  <c r="A9861" i="270" s="1"/>
  <c r="A9862" i="270" s="1"/>
  <c r="A9863" i="270" s="1"/>
  <c r="A9864" i="270" s="1"/>
  <c r="A9865" i="270" s="1"/>
  <c r="A9866" i="270" s="1"/>
  <c r="A9867" i="270" s="1"/>
  <c r="A9868" i="270" s="1"/>
  <c r="A9869" i="270" s="1"/>
  <c r="A9870" i="270" s="1"/>
  <c r="A9871" i="270" s="1"/>
  <c r="A9872" i="270" s="1"/>
  <c r="A9873" i="270" s="1"/>
  <c r="A9874" i="270" s="1"/>
  <c r="A9875" i="270" s="1"/>
  <c r="A9876" i="270" s="1"/>
  <c r="A9877" i="270" s="1"/>
  <c r="A9878" i="270" s="1"/>
  <c r="A9879" i="270" s="1"/>
  <c r="A9880" i="270" s="1"/>
  <c r="A9881" i="270" s="1"/>
  <c r="A9882" i="270" s="1"/>
  <c r="A9883" i="270" s="1"/>
  <c r="A9884" i="270" s="1"/>
  <c r="A9885" i="270" s="1"/>
  <c r="A9886" i="270" s="1"/>
  <c r="A9887" i="270" s="1"/>
  <c r="A9888" i="270" s="1"/>
  <c r="A9889" i="270" s="1"/>
  <c r="A9890" i="270" s="1"/>
  <c r="A9891" i="270" s="1"/>
  <c r="A9892" i="270" s="1"/>
  <c r="A9893" i="270" s="1"/>
  <c r="A9894" i="270" s="1"/>
  <c r="A9895" i="270" s="1"/>
  <c r="A9896" i="270" s="1"/>
  <c r="A9897" i="270" s="1"/>
  <c r="A9898" i="270" s="1"/>
  <c r="A9899" i="270" s="1"/>
  <c r="A9900" i="270" s="1"/>
  <c r="A9901" i="270" s="1"/>
  <c r="A9902" i="270" s="1"/>
  <c r="A9903" i="270" s="1"/>
  <c r="A9904" i="270" s="1"/>
  <c r="A9905" i="270" s="1"/>
  <c r="A9906" i="270" s="1"/>
  <c r="A9907" i="270" s="1"/>
  <c r="A9908" i="270" s="1"/>
  <c r="A9909" i="270" s="1"/>
  <c r="A9910" i="270" s="1"/>
  <c r="A9911" i="270" s="1"/>
  <c r="A9912" i="270" s="1"/>
  <c r="A9913" i="270" s="1"/>
  <c r="A9914" i="270" s="1"/>
  <c r="A9915" i="270" s="1"/>
  <c r="A9916" i="270" s="1"/>
  <c r="A9917" i="270" s="1"/>
  <c r="A9918" i="270" s="1"/>
  <c r="A9919" i="270" s="1"/>
  <c r="A9920" i="270" s="1"/>
  <c r="A9921" i="270" s="1"/>
  <c r="A9922" i="270" s="1"/>
  <c r="A9923" i="270" s="1"/>
  <c r="A9924" i="270" s="1"/>
  <c r="A9925" i="270" s="1"/>
  <c r="A9926" i="270" s="1"/>
  <c r="A9927" i="270" s="1"/>
  <c r="A9928" i="270" s="1"/>
  <c r="A9929" i="270" s="1"/>
  <c r="A9930" i="270" s="1"/>
  <c r="A9931" i="270" s="1"/>
  <c r="A9932" i="270" s="1"/>
  <c r="A9933" i="270" s="1"/>
  <c r="A9934" i="270" s="1"/>
  <c r="A9935" i="270" s="1"/>
  <c r="A9936" i="270" s="1"/>
  <c r="A9937" i="270" s="1"/>
  <c r="A9938" i="270" s="1"/>
  <c r="A9939" i="270" s="1"/>
  <c r="A9940" i="270" s="1"/>
  <c r="A9941" i="270" s="1"/>
  <c r="A9942" i="270" s="1"/>
  <c r="A9943" i="270" s="1"/>
  <c r="A9944" i="270" s="1"/>
  <c r="A9945" i="270" s="1"/>
  <c r="A9946" i="270" s="1"/>
  <c r="A9947" i="270" s="1"/>
  <c r="A9948" i="270" s="1"/>
  <c r="A9949" i="270" s="1"/>
  <c r="A9950" i="270" s="1"/>
  <c r="A9951" i="270" s="1"/>
  <c r="A9952" i="270" s="1"/>
  <c r="A9953" i="270" s="1"/>
  <c r="A9954" i="270" s="1"/>
  <c r="A9955" i="270" s="1"/>
  <c r="A9956" i="270" s="1"/>
  <c r="A9957" i="270" s="1"/>
  <c r="A9958" i="270" s="1"/>
  <c r="A9959" i="270" s="1"/>
  <c r="A9960" i="270" s="1"/>
  <c r="A9961" i="270" s="1"/>
  <c r="A9962" i="270" s="1"/>
  <c r="A9963" i="270" s="1"/>
  <c r="A9964" i="270" s="1"/>
  <c r="A9965" i="270" s="1"/>
  <c r="A9966" i="270" s="1"/>
  <c r="A9967" i="270" s="1"/>
  <c r="A9968" i="270" s="1"/>
  <c r="A9969" i="270" s="1"/>
  <c r="A9970" i="270" s="1"/>
  <c r="A9971" i="270" s="1"/>
  <c r="A9972" i="270" s="1"/>
  <c r="A9973" i="270" s="1"/>
  <c r="A9974" i="270" s="1"/>
  <c r="A9975" i="270" s="1"/>
  <c r="A9976" i="270" s="1"/>
  <c r="A9977" i="270" s="1"/>
  <c r="A9978" i="270" s="1"/>
  <c r="A9979" i="270" s="1"/>
  <c r="A9980" i="270" s="1"/>
  <c r="A9981" i="270" s="1"/>
  <c r="A9982" i="270" s="1"/>
  <c r="A9983" i="270" s="1"/>
  <c r="A9984" i="270" s="1"/>
  <c r="A9985" i="270" s="1"/>
  <c r="A9986" i="270" s="1"/>
  <c r="A9987" i="270" s="1"/>
  <c r="A9988" i="270" s="1"/>
  <c r="A9989" i="270" s="1"/>
  <c r="A9990" i="270" s="1"/>
  <c r="A9991" i="270" s="1"/>
  <c r="A9992" i="270" s="1"/>
  <c r="A9993" i="270" s="1"/>
  <c r="A9994" i="270" s="1"/>
  <c r="A9995" i="270" s="1"/>
  <c r="A9996" i="270" s="1"/>
  <c r="A9997" i="270" s="1"/>
  <c r="A9998" i="270" s="1"/>
  <c r="A9999" i="270" s="1"/>
  <c r="A10000" i="270" s="1"/>
  <c r="A10001" i="270" s="1"/>
  <c r="A10002" i="270" s="1"/>
  <c r="A10003" i="270" s="1"/>
  <c r="A10004" i="270" s="1"/>
  <c r="A10005" i="270" s="1"/>
  <c r="A10006" i="270" s="1"/>
  <c r="A10007" i="270" s="1"/>
  <c r="A10008" i="270" s="1"/>
  <c r="A10009" i="270" s="1"/>
  <c r="A10010" i="270" s="1"/>
  <c r="A10011" i="270" s="1"/>
  <c r="A10012" i="270" s="1"/>
  <c r="A10013" i="270" s="1"/>
  <c r="A10014" i="270" s="1"/>
  <c r="A10015" i="270" s="1"/>
  <c r="A10016" i="270" s="1"/>
  <c r="A10017" i="270" s="1"/>
  <c r="A10018" i="270" s="1"/>
  <c r="A10019" i="270" s="1"/>
  <c r="A10020" i="270" s="1"/>
  <c r="A10021" i="270" s="1"/>
  <c r="A10022" i="270" s="1"/>
  <c r="A10023" i="270" s="1"/>
  <c r="A10024" i="270" s="1"/>
  <c r="A10025" i="270" s="1"/>
  <c r="A10026" i="270" s="1"/>
  <c r="A10027" i="270" s="1"/>
  <c r="A10028" i="270" s="1"/>
  <c r="A10029" i="270" s="1"/>
  <c r="A10030" i="270" s="1"/>
  <c r="A10031" i="270" s="1"/>
  <c r="A10032" i="270" s="1"/>
  <c r="A10033" i="270" s="1"/>
  <c r="A10034" i="270" s="1"/>
  <c r="A10035" i="270" s="1"/>
  <c r="A10036" i="270" s="1"/>
  <c r="A10037" i="270" s="1"/>
  <c r="A10038" i="270" s="1"/>
  <c r="A10039" i="270" s="1"/>
  <c r="A10040" i="270" s="1"/>
  <c r="A10041" i="270" s="1"/>
  <c r="A10042" i="270" s="1"/>
  <c r="A10043" i="270" s="1"/>
  <c r="A10044" i="270" s="1"/>
  <c r="A10045" i="270" s="1"/>
  <c r="A10046" i="270" s="1"/>
  <c r="A10047" i="270" s="1"/>
  <c r="A10048" i="270" s="1"/>
  <c r="A10049" i="270" s="1"/>
  <c r="A10050" i="270" s="1"/>
  <c r="A10051" i="270" s="1"/>
  <c r="A10052" i="270" s="1"/>
  <c r="A10053" i="270" s="1"/>
  <c r="A10054" i="270" s="1"/>
  <c r="A10055" i="270" s="1"/>
  <c r="A10056" i="270" s="1"/>
  <c r="A10057" i="270" s="1"/>
  <c r="A10058" i="270" s="1"/>
  <c r="A10059" i="270" s="1"/>
  <c r="A10060" i="270" s="1"/>
  <c r="A10061" i="270" s="1"/>
  <c r="A10062" i="270" s="1"/>
  <c r="A10063" i="270" s="1"/>
  <c r="A10064" i="270" s="1"/>
  <c r="A10065" i="270" s="1"/>
  <c r="A10066" i="270" s="1"/>
  <c r="A10067" i="270" s="1"/>
  <c r="A10068" i="270" s="1"/>
  <c r="A10069" i="270" s="1"/>
  <c r="A10070" i="270" s="1"/>
  <c r="A10071" i="270" s="1"/>
  <c r="A10072" i="270" s="1"/>
  <c r="A10073" i="270" s="1"/>
  <c r="A10074" i="270" s="1"/>
  <c r="A10075" i="270" s="1"/>
  <c r="A10076" i="270" s="1"/>
  <c r="A10077" i="270" s="1"/>
  <c r="A10078" i="270" s="1"/>
  <c r="A10079" i="270" s="1"/>
  <c r="A10080" i="270" s="1"/>
  <c r="A10081" i="270" s="1"/>
  <c r="A10082" i="270" s="1"/>
  <c r="A10083" i="270" s="1"/>
  <c r="A10084" i="270" s="1"/>
  <c r="A10085" i="270" s="1"/>
  <c r="A10086" i="270" s="1"/>
  <c r="A10087" i="270" s="1"/>
  <c r="A10088" i="270" s="1"/>
  <c r="A10089" i="270" s="1"/>
  <c r="A10090" i="270" s="1"/>
  <c r="A10091" i="270" s="1"/>
  <c r="A10092" i="270" s="1"/>
  <c r="A10093" i="270" s="1"/>
  <c r="A10094" i="270" s="1"/>
  <c r="A10095" i="270" s="1"/>
  <c r="A10096" i="270" s="1"/>
  <c r="A10097" i="270" s="1"/>
  <c r="A10098" i="270" s="1"/>
  <c r="A10099" i="270" s="1"/>
  <c r="A10100" i="270" s="1"/>
  <c r="A10101" i="270" s="1"/>
  <c r="A10102" i="270" s="1"/>
  <c r="A10103" i="270" s="1"/>
  <c r="A10104" i="270" s="1"/>
  <c r="A10105" i="270" s="1"/>
  <c r="A10106" i="270" s="1"/>
  <c r="A10107" i="270" s="1"/>
  <c r="A10108" i="270" s="1"/>
  <c r="A10109" i="270" s="1"/>
  <c r="A10110" i="270" s="1"/>
  <c r="A10111" i="270" s="1"/>
  <c r="A10112" i="270" s="1"/>
  <c r="A10113" i="270" s="1"/>
  <c r="A10114" i="270" s="1"/>
  <c r="A10115" i="270" s="1"/>
  <c r="A10116" i="270" s="1"/>
  <c r="A10117" i="270" s="1"/>
  <c r="A10118" i="270" s="1"/>
  <c r="A10119" i="270" s="1"/>
  <c r="A10120" i="270" s="1"/>
  <c r="A10121" i="270" s="1"/>
  <c r="A10122" i="270" s="1"/>
  <c r="A10123" i="270" s="1"/>
  <c r="A10124" i="270" s="1"/>
  <c r="A10125" i="270" s="1"/>
  <c r="A10126" i="270" s="1"/>
  <c r="A10127" i="270" s="1"/>
  <c r="A10128" i="270" s="1"/>
  <c r="A10129" i="270" s="1"/>
  <c r="A10130" i="270" s="1"/>
  <c r="A10131" i="270" s="1"/>
  <c r="A10132" i="270" s="1"/>
  <c r="A10133" i="270" s="1"/>
  <c r="A10134" i="270" s="1"/>
  <c r="A10135" i="270" s="1"/>
  <c r="A10136" i="270" s="1"/>
  <c r="A10137" i="270" s="1"/>
  <c r="A10138" i="270" s="1"/>
  <c r="A10139" i="270" s="1"/>
  <c r="A10140" i="270" s="1"/>
  <c r="A10141" i="270" s="1"/>
  <c r="A10142" i="270" s="1"/>
  <c r="A10143" i="270" s="1"/>
  <c r="A10144" i="270" s="1"/>
  <c r="A10145" i="270" s="1"/>
  <c r="A10146" i="270" s="1"/>
  <c r="A10147" i="270" s="1"/>
  <c r="A10148" i="270" s="1"/>
  <c r="A10149" i="270" s="1"/>
  <c r="A10150" i="270" s="1"/>
  <c r="A10151" i="270" s="1"/>
  <c r="A10152" i="270" s="1"/>
  <c r="A10153" i="270" s="1"/>
  <c r="A10154" i="270" s="1"/>
  <c r="A10155" i="270" s="1"/>
  <c r="A10156" i="270" s="1"/>
  <c r="A10157" i="270" s="1"/>
  <c r="A10158" i="270" s="1"/>
  <c r="A10159" i="270" s="1"/>
  <c r="A10160" i="270" s="1"/>
  <c r="A10161" i="270" s="1"/>
  <c r="A10162" i="270" s="1"/>
  <c r="A10163" i="270" s="1"/>
  <c r="A10164" i="270" s="1"/>
  <c r="A10165" i="270" s="1"/>
  <c r="A10166" i="270" s="1"/>
  <c r="A10167" i="270" s="1"/>
  <c r="A10168" i="270" s="1"/>
  <c r="A10169" i="270" s="1"/>
  <c r="A10170" i="270" s="1"/>
  <c r="A10171" i="270" s="1"/>
  <c r="A10172" i="270" s="1"/>
  <c r="A10173" i="270" s="1"/>
  <c r="A10174" i="270" s="1"/>
  <c r="A10175" i="270" s="1"/>
  <c r="A10176" i="270" s="1"/>
  <c r="A10177" i="270" s="1"/>
  <c r="A10178" i="270" s="1"/>
  <c r="A10179" i="270" s="1"/>
  <c r="A10180" i="270" s="1"/>
  <c r="A10181" i="270" s="1"/>
  <c r="A10182" i="270" s="1"/>
  <c r="A10183" i="270" s="1"/>
  <c r="A10184" i="270" s="1"/>
  <c r="A10185" i="270" s="1"/>
  <c r="A10186" i="270" s="1"/>
  <c r="A10187" i="270" s="1"/>
  <c r="A10188" i="270" s="1"/>
  <c r="A10189" i="270" s="1"/>
  <c r="A10190" i="270" s="1"/>
  <c r="A10191" i="270" s="1"/>
  <c r="A10192" i="270" s="1"/>
  <c r="A10193" i="270" s="1"/>
  <c r="A10194" i="270" s="1"/>
  <c r="A10195" i="270" s="1"/>
  <c r="A10196" i="270" s="1"/>
  <c r="A10197" i="270" s="1"/>
  <c r="A10198" i="270" s="1"/>
  <c r="A10199" i="270" s="1"/>
  <c r="A10200" i="270" s="1"/>
  <c r="A10201" i="270" s="1"/>
  <c r="A10202" i="270" s="1"/>
  <c r="A10203" i="270" s="1"/>
  <c r="A10204" i="270" s="1"/>
  <c r="A10205" i="270" s="1"/>
  <c r="A10206" i="270" s="1"/>
  <c r="A10207" i="270" s="1"/>
  <c r="A10208" i="270" s="1"/>
  <c r="A10209" i="270" s="1"/>
  <c r="A10210" i="270" s="1"/>
  <c r="A10211" i="270" s="1"/>
  <c r="A10212" i="270" s="1"/>
  <c r="A10213" i="270" s="1"/>
  <c r="A10214" i="270" s="1"/>
  <c r="A10215" i="270" s="1"/>
  <c r="A10216" i="270" s="1"/>
  <c r="A10217" i="270" s="1"/>
  <c r="A10218" i="270" s="1"/>
  <c r="A10219" i="270" s="1"/>
  <c r="A10220" i="270" s="1"/>
  <c r="A10221" i="270" s="1"/>
  <c r="A10222" i="270" s="1"/>
  <c r="A10223" i="270" s="1"/>
  <c r="A10224" i="270" s="1"/>
  <c r="A10225" i="270" s="1"/>
  <c r="A10226" i="270" s="1"/>
  <c r="A10227" i="270" s="1"/>
  <c r="A10228" i="270" s="1"/>
  <c r="A10229" i="270" s="1"/>
  <c r="A10230" i="270" s="1"/>
  <c r="A10231" i="270" s="1"/>
  <c r="A10232" i="270" s="1"/>
  <c r="A10233" i="270" s="1"/>
  <c r="A10234" i="270" s="1"/>
  <c r="A10235" i="270" s="1"/>
  <c r="A10236" i="270" s="1"/>
  <c r="A10237" i="270" s="1"/>
  <c r="A10238" i="270" s="1"/>
  <c r="A10239" i="270" s="1"/>
  <c r="A10240" i="270" s="1"/>
  <c r="A10241" i="270" s="1"/>
  <c r="A10242" i="270" s="1"/>
  <c r="A10243" i="270" s="1"/>
  <c r="A10244" i="270" s="1"/>
  <c r="A10245" i="270" s="1"/>
  <c r="A10246" i="270" s="1"/>
  <c r="A10247" i="270" s="1"/>
  <c r="A10248" i="270" s="1"/>
  <c r="A10249" i="270" s="1"/>
  <c r="A10250" i="270" s="1"/>
  <c r="A10251" i="270" s="1"/>
  <c r="A10252" i="270" s="1"/>
  <c r="A10253" i="270" s="1"/>
  <c r="A10254" i="270" s="1"/>
  <c r="A10255" i="270" s="1"/>
  <c r="A10256" i="270" s="1"/>
  <c r="A10257" i="270" s="1"/>
  <c r="A10258" i="270" s="1"/>
  <c r="A10259" i="270" s="1"/>
  <c r="A10260" i="270" s="1"/>
  <c r="A10261" i="270" s="1"/>
  <c r="A10262" i="270" s="1"/>
  <c r="A10263" i="270" s="1"/>
  <c r="A10264" i="270" s="1"/>
  <c r="A10265" i="270" s="1"/>
  <c r="A10266" i="270" s="1"/>
  <c r="A10267" i="270" s="1"/>
  <c r="A10268" i="270" s="1"/>
  <c r="A10269" i="270" s="1"/>
  <c r="A10270" i="270" s="1"/>
  <c r="A10271" i="270" s="1"/>
  <c r="A10272" i="270" s="1"/>
  <c r="A10273" i="270" s="1"/>
  <c r="A10274" i="270" s="1"/>
  <c r="A10275" i="270" s="1"/>
  <c r="A10276" i="270" s="1"/>
  <c r="A10277" i="270" s="1"/>
  <c r="A10278" i="270" s="1"/>
  <c r="A10279" i="270" s="1"/>
  <c r="A10280" i="270" s="1"/>
  <c r="A10281" i="270" s="1"/>
  <c r="A10282" i="270" s="1"/>
  <c r="A10283" i="270" s="1"/>
  <c r="A10284" i="270" s="1"/>
  <c r="A10285" i="270" s="1"/>
  <c r="A10286" i="270" s="1"/>
  <c r="A10287" i="270" s="1"/>
  <c r="A10288" i="270" s="1"/>
  <c r="A10289" i="270" s="1"/>
  <c r="A10290" i="270" s="1"/>
  <c r="A10291" i="270" s="1"/>
  <c r="A10292" i="270" s="1"/>
  <c r="A10293" i="270" s="1"/>
  <c r="A10294" i="270" s="1"/>
  <c r="A10295" i="270" s="1"/>
  <c r="A10296" i="270" s="1"/>
  <c r="A10297" i="270" s="1"/>
  <c r="A10298" i="270" s="1"/>
  <c r="A10299" i="270" s="1"/>
  <c r="A10300" i="270" s="1"/>
  <c r="A10301" i="270" s="1"/>
  <c r="A10302" i="270" s="1"/>
  <c r="A10303" i="270" s="1"/>
  <c r="A10304" i="270" s="1"/>
  <c r="A10305" i="270" s="1"/>
  <c r="A10306" i="270" s="1"/>
  <c r="A10307" i="270" s="1"/>
  <c r="A10308" i="270" s="1"/>
  <c r="A10309" i="270" s="1"/>
  <c r="A10310" i="270" s="1"/>
  <c r="A10311" i="270" s="1"/>
  <c r="A10312" i="270" s="1"/>
  <c r="A10313" i="270" s="1"/>
  <c r="A10314" i="270" s="1"/>
  <c r="A10315" i="270" s="1"/>
  <c r="A10316" i="270" s="1"/>
  <c r="A10317" i="270" s="1"/>
  <c r="A10318" i="270" s="1"/>
  <c r="A10319" i="270" s="1"/>
  <c r="A10320" i="270" s="1"/>
  <c r="A10321" i="270" s="1"/>
  <c r="A10322" i="270" s="1"/>
  <c r="A10323" i="270" s="1"/>
  <c r="A10324" i="270" s="1"/>
  <c r="A10325" i="270" s="1"/>
  <c r="A10326" i="270" s="1"/>
  <c r="A10327" i="270" s="1"/>
  <c r="A10328" i="270" s="1"/>
  <c r="A10329" i="270" s="1"/>
  <c r="A10330" i="270" s="1"/>
  <c r="A10331" i="270" s="1"/>
  <c r="A10332" i="270" s="1"/>
  <c r="A10333" i="270" s="1"/>
  <c r="A10334" i="270" s="1"/>
  <c r="A10335" i="270" s="1"/>
  <c r="A10336" i="270" s="1"/>
  <c r="A10337" i="270" s="1"/>
  <c r="A10338" i="270" s="1"/>
  <c r="A10339" i="270" s="1"/>
  <c r="A10340" i="270" s="1"/>
  <c r="A10341" i="270" s="1"/>
  <c r="A10342" i="270" s="1"/>
  <c r="A10343" i="270" s="1"/>
  <c r="A10344" i="270" s="1"/>
  <c r="A10345" i="270" s="1"/>
  <c r="A10346" i="270" s="1"/>
  <c r="A10347" i="270" s="1"/>
  <c r="A10348" i="270" s="1"/>
  <c r="A10349" i="270" s="1"/>
  <c r="A10350" i="270" s="1"/>
  <c r="A10351" i="270" s="1"/>
  <c r="A10352" i="270" s="1"/>
  <c r="A10353" i="270" s="1"/>
  <c r="A10354" i="270" s="1"/>
  <c r="A10355" i="270" s="1"/>
  <c r="A10356" i="270" s="1"/>
  <c r="A10357" i="270" s="1"/>
  <c r="A10358" i="270" s="1"/>
  <c r="A10359" i="270" s="1"/>
  <c r="A10360" i="270" s="1"/>
  <c r="A10361" i="270" s="1"/>
  <c r="A10362" i="270" s="1"/>
  <c r="A10363" i="270" s="1"/>
  <c r="A10364" i="270" s="1"/>
  <c r="A10365" i="270" s="1"/>
  <c r="A10366" i="270" s="1"/>
  <c r="A10367" i="270" s="1"/>
  <c r="A10368" i="270" s="1"/>
  <c r="A10369" i="270" s="1"/>
  <c r="A10370" i="270" s="1"/>
  <c r="A10371" i="270" s="1"/>
  <c r="A10372" i="270" s="1"/>
  <c r="A10373" i="270" s="1"/>
  <c r="A10374" i="270" s="1"/>
  <c r="A10375" i="270" s="1"/>
  <c r="A10376" i="270" s="1"/>
  <c r="A10377" i="270" s="1"/>
  <c r="A10378" i="270" s="1"/>
  <c r="A10379" i="270" s="1"/>
  <c r="A10380" i="270" s="1"/>
  <c r="A10381" i="270" s="1"/>
  <c r="A10382" i="270" s="1"/>
  <c r="A10383" i="270" s="1"/>
  <c r="A10384" i="270" s="1"/>
  <c r="A10385" i="270" s="1"/>
  <c r="A10386" i="270" s="1"/>
  <c r="A10387" i="270" s="1"/>
  <c r="A10388" i="270" s="1"/>
  <c r="A10389" i="270" s="1"/>
  <c r="A10390" i="270" s="1"/>
  <c r="A10391" i="270" s="1"/>
  <c r="A10392" i="270" s="1"/>
  <c r="A10393" i="270" s="1"/>
  <c r="A10394" i="270" s="1"/>
  <c r="A10395" i="270" s="1"/>
  <c r="A10396" i="270" s="1"/>
  <c r="A10397" i="270" s="1"/>
  <c r="A10398" i="270" s="1"/>
  <c r="A10399" i="270" s="1"/>
  <c r="A10400" i="270" s="1"/>
  <c r="A10401" i="270" s="1"/>
  <c r="A10402" i="270" s="1"/>
  <c r="A10403" i="270" s="1"/>
  <c r="A10404" i="270" s="1"/>
  <c r="A10405" i="270" s="1"/>
  <c r="A10406" i="270" s="1"/>
  <c r="A10407" i="270" s="1"/>
  <c r="A10408" i="270" s="1"/>
  <c r="A10409" i="270" s="1"/>
  <c r="A10410" i="270" s="1"/>
  <c r="A10411" i="270" s="1"/>
  <c r="A10412" i="270" s="1"/>
  <c r="A10413" i="270" s="1"/>
  <c r="A10414" i="270" s="1"/>
  <c r="A10415" i="270" s="1"/>
  <c r="A10416" i="270" s="1"/>
  <c r="A10417" i="270" s="1"/>
  <c r="A10418" i="270" s="1"/>
  <c r="A10419" i="270" s="1"/>
  <c r="A10420" i="270" s="1"/>
  <c r="A10421" i="270" s="1"/>
  <c r="A10422" i="270" s="1"/>
  <c r="A10423" i="270" s="1"/>
  <c r="A10424" i="270" s="1"/>
  <c r="A10425" i="270" s="1"/>
  <c r="A10426" i="270" s="1"/>
  <c r="A10427" i="270" s="1"/>
  <c r="A10428" i="270" s="1"/>
  <c r="A10429" i="270" s="1"/>
  <c r="A10430" i="270" s="1"/>
  <c r="A10431" i="270" s="1"/>
  <c r="A10432" i="270" s="1"/>
  <c r="A10433" i="270" s="1"/>
  <c r="A10434" i="270" s="1"/>
  <c r="A10435" i="270" s="1"/>
  <c r="A10436" i="270" s="1"/>
  <c r="A10437" i="270" s="1"/>
  <c r="A10438" i="270" s="1"/>
  <c r="A10439" i="270" s="1"/>
  <c r="A10440" i="270" s="1"/>
  <c r="A10441" i="270" s="1"/>
  <c r="A10442" i="270" s="1"/>
  <c r="A10443" i="270" s="1"/>
  <c r="A10444" i="270" s="1"/>
  <c r="A10445" i="270" s="1"/>
  <c r="A10446" i="270" s="1"/>
  <c r="A10447" i="270" s="1"/>
  <c r="A10448" i="270" s="1"/>
  <c r="A10449" i="270" s="1"/>
  <c r="A10450" i="270" s="1"/>
  <c r="A10451" i="270" s="1"/>
  <c r="A10452" i="270" s="1"/>
  <c r="A10453" i="270" s="1"/>
  <c r="A10454" i="270" s="1"/>
  <c r="A10455" i="270" s="1"/>
  <c r="A10456" i="270" s="1"/>
  <c r="A10457" i="270" s="1"/>
  <c r="A10458" i="270" s="1"/>
  <c r="A10459" i="270" s="1"/>
  <c r="A10460" i="270" s="1"/>
  <c r="A10461" i="270" s="1"/>
  <c r="A10462" i="270" s="1"/>
  <c r="A10463" i="270" s="1"/>
  <c r="A10464" i="270" s="1"/>
  <c r="A10465" i="270" s="1"/>
  <c r="A10466" i="270" s="1"/>
  <c r="A10467" i="270" s="1"/>
  <c r="A10468" i="270" s="1"/>
  <c r="A10469" i="270" s="1"/>
  <c r="A10470" i="270" s="1"/>
  <c r="A10471" i="270" s="1"/>
  <c r="A10472" i="270" s="1"/>
  <c r="A10473" i="270" s="1"/>
  <c r="A10474" i="270" s="1"/>
  <c r="A10475" i="270" s="1"/>
  <c r="A10476" i="270" s="1"/>
  <c r="A10477" i="270" s="1"/>
  <c r="A10478" i="270" s="1"/>
  <c r="A10479" i="270" s="1"/>
  <c r="A10480" i="270" s="1"/>
  <c r="A10481" i="270" s="1"/>
  <c r="A10482" i="270" s="1"/>
  <c r="A10483" i="270" s="1"/>
  <c r="A10484" i="270" s="1"/>
  <c r="A10485" i="270" s="1"/>
  <c r="A10486" i="270" s="1"/>
  <c r="A10487" i="270" s="1"/>
  <c r="A10488" i="270" s="1"/>
  <c r="A10489" i="270" s="1"/>
  <c r="A10490" i="270" s="1"/>
  <c r="A10491" i="270" s="1"/>
  <c r="A10492" i="270" s="1"/>
  <c r="A10493" i="270" s="1"/>
  <c r="A10494" i="270" s="1"/>
  <c r="A10495" i="270" s="1"/>
  <c r="A10496" i="270" s="1"/>
  <c r="A10497" i="270" s="1"/>
  <c r="A10498" i="270" s="1"/>
  <c r="A10499" i="270" s="1"/>
  <c r="A10500" i="270" s="1"/>
  <c r="A10501" i="270" s="1"/>
  <c r="A10502" i="270" s="1"/>
  <c r="A10503" i="270" s="1"/>
  <c r="A10504" i="270" s="1"/>
  <c r="A10505" i="270" s="1"/>
  <c r="A10506" i="270" s="1"/>
  <c r="A10507" i="270" s="1"/>
  <c r="A10508" i="270" s="1"/>
  <c r="A10509" i="270" s="1"/>
  <c r="A10510" i="270" s="1"/>
  <c r="A10511" i="270" s="1"/>
  <c r="A10512" i="270" s="1"/>
  <c r="A10513" i="270" s="1"/>
  <c r="A10514" i="270" s="1"/>
  <c r="A10515" i="270" s="1"/>
  <c r="A10516" i="270" s="1"/>
  <c r="A10517" i="270" s="1"/>
  <c r="A10518" i="270" s="1"/>
  <c r="A10519" i="270" s="1"/>
  <c r="A10520" i="270" s="1"/>
  <c r="A10521" i="270" s="1"/>
  <c r="A10522" i="270" s="1"/>
  <c r="A10523" i="270" s="1"/>
  <c r="A10524" i="270" s="1"/>
  <c r="A10525" i="270" s="1"/>
  <c r="A10526" i="270" s="1"/>
  <c r="A10527" i="270" s="1"/>
  <c r="A10528" i="270" s="1"/>
  <c r="A10529" i="270" s="1"/>
  <c r="A10530" i="270" s="1"/>
  <c r="A10531" i="270" s="1"/>
  <c r="A10532" i="270" s="1"/>
  <c r="A10533" i="270" s="1"/>
  <c r="A10534" i="270" s="1"/>
  <c r="A10535" i="270" s="1"/>
  <c r="A10536" i="270" s="1"/>
  <c r="A10537" i="270" s="1"/>
  <c r="A10538" i="270" s="1"/>
  <c r="A10539" i="270" s="1"/>
  <c r="A10540" i="270" s="1"/>
  <c r="A10541" i="270" s="1"/>
  <c r="A10542" i="270" s="1"/>
  <c r="A10543" i="270" s="1"/>
  <c r="A10544" i="270" s="1"/>
  <c r="A10545" i="270" s="1"/>
  <c r="A10546" i="270" s="1"/>
  <c r="A10547" i="270" s="1"/>
  <c r="A10548" i="270" s="1"/>
  <c r="A10549" i="270" s="1"/>
  <c r="A10550" i="270" s="1"/>
  <c r="A10551" i="270" s="1"/>
  <c r="A10552" i="270" s="1"/>
  <c r="A10553" i="270" s="1"/>
  <c r="A10554" i="270" s="1"/>
  <c r="A10555" i="270" s="1"/>
  <c r="A10556" i="270" s="1"/>
  <c r="A10557" i="270" s="1"/>
  <c r="A10558" i="270" s="1"/>
  <c r="A10559" i="270" s="1"/>
  <c r="A10560" i="270" s="1"/>
  <c r="A10561" i="270" s="1"/>
  <c r="A10562" i="270" s="1"/>
  <c r="A10563" i="270" s="1"/>
  <c r="A10564" i="270" s="1"/>
  <c r="A10565" i="270" s="1"/>
  <c r="A10566" i="270" s="1"/>
  <c r="A10567" i="270" s="1"/>
  <c r="A10568" i="270" s="1"/>
  <c r="A10569" i="270" s="1"/>
  <c r="A10570" i="270" s="1"/>
  <c r="A10571" i="270" s="1"/>
  <c r="A10572" i="270" s="1"/>
  <c r="A10573" i="270" s="1"/>
  <c r="A10574" i="270" s="1"/>
  <c r="A10575" i="270" s="1"/>
  <c r="A10576" i="270" s="1"/>
  <c r="A10577" i="270" s="1"/>
  <c r="A10578" i="270" s="1"/>
  <c r="A10579" i="270" s="1"/>
  <c r="A10580" i="270" s="1"/>
  <c r="A10581" i="270" s="1"/>
  <c r="A10582" i="270" s="1"/>
  <c r="A10583" i="270" s="1"/>
  <c r="A10584" i="270" s="1"/>
  <c r="A10585" i="270" s="1"/>
  <c r="A10586" i="270" s="1"/>
  <c r="A10587" i="270" s="1"/>
  <c r="A10588" i="270" s="1"/>
  <c r="A10589" i="270" s="1"/>
  <c r="A10590" i="270" s="1"/>
  <c r="A10591" i="270" s="1"/>
  <c r="A10592" i="270" s="1"/>
  <c r="A10593" i="270" s="1"/>
  <c r="A10594" i="270" s="1"/>
  <c r="A10595" i="270" s="1"/>
  <c r="A10596" i="270" s="1"/>
  <c r="A10597" i="270" s="1"/>
  <c r="A10598" i="270" s="1"/>
  <c r="A10599" i="270" s="1"/>
  <c r="A10600" i="270" s="1"/>
  <c r="A10601" i="270" s="1"/>
  <c r="A10602" i="270" s="1"/>
  <c r="A10603" i="270" s="1"/>
  <c r="A10604" i="270" s="1"/>
  <c r="A10605" i="270" s="1"/>
  <c r="A10606" i="270" s="1"/>
  <c r="A10607" i="270" s="1"/>
  <c r="A10608" i="270" s="1"/>
  <c r="A10609" i="270" s="1"/>
  <c r="A10610" i="270" s="1"/>
  <c r="A10611" i="270" s="1"/>
  <c r="A10612" i="270" s="1"/>
  <c r="A10613" i="270" s="1"/>
  <c r="A10614" i="270" s="1"/>
  <c r="A10615" i="270" s="1"/>
  <c r="A10616" i="270" s="1"/>
  <c r="A10617" i="270" s="1"/>
  <c r="A10618" i="270" s="1"/>
  <c r="A10619" i="270" s="1"/>
  <c r="A10620" i="270" s="1"/>
  <c r="A10621" i="270" s="1"/>
  <c r="A10622" i="270" s="1"/>
  <c r="A10623" i="270" s="1"/>
  <c r="A10624" i="270" s="1"/>
  <c r="A10625" i="270" s="1"/>
  <c r="A10626" i="270" s="1"/>
  <c r="A10627" i="270" s="1"/>
  <c r="A10628" i="270" s="1"/>
  <c r="A10629" i="270" s="1"/>
  <c r="A10630" i="270" s="1"/>
  <c r="A10631" i="270" s="1"/>
  <c r="A10632" i="270" s="1"/>
  <c r="A10633" i="270" s="1"/>
  <c r="A10634" i="270" s="1"/>
  <c r="A10635" i="270" s="1"/>
  <c r="A10636" i="270" s="1"/>
  <c r="A10637" i="270" s="1"/>
  <c r="A10638" i="270" s="1"/>
  <c r="A10639" i="270" s="1"/>
  <c r="A10640" i="270" s="1"/>
  <c r="A10641" i="270" s="1"/>
  <c r="A10642" i="270" s="1"/>
  <c r="A10643" i="270" s="1"/>
  <c r="A10644" i="270" s="1"/>
  <c r="A10645" i="270" s="1"/>
  <c r="A10646" i="270" s="1"/>
  <c r="A10647" i="270" s="1"/>
  <c r="A10648" i="270" s="1"/>
  <c r="A10649" i="270" s="1"/>
  <c r="A10650" i="270" s="1"/>
  <c r="A10651" i="270" s="1"/>
  <c r="A10652" i="270" s="1"/>
  <c r="A10653" i="270" s="1"/>
  <c r="A10654" i="270" s="1"/>
  <c r="A10655" i="270" s="1"/>
  <c r="A10656" i="270" s="1"/>
  <c r="A10657" i="270" s="1"/>
  <c r="A10658" i="270" s="1"/>
  <c r="A10659" i="270" s="1"/>
  <c r="A10660" i="270" s="1"/>
  <c r="A10661" i="270" s="1"/>
  <c r="A10662" i="270" s="1"/>
  <c r="A10663" i="270" s="1"/>
  <c r="A10664" i="270" s="1"/>
  <c r="A10665" i="270" s="1"/>
  <c r="A10666" i="270" s="1"/>
  <c r="A10667" i="270" s="1"/>
  <c r="A10668" i="270" s="1"/>
  <c r="A10669" i="270" s="1"/>
  <c r="A10670" i="270" s="1"/>
  <c r="A10671" i="270" s="1"/>
  <c r="A10672" i="270" s="1"/>
  <c r="A10673" i="270" s="1"/>
  <c r="A10674" i="270" s="1"/>
  <c r="A10675" i="270" s="1"/>
  <c r="A10676" i="270" s="1"/>
  <c r="A10677" i="270" s="1"/>
  <c r="A10678" i="270" s="1"/>
  <c r="A10679" i="270" s="1"/>
  <c r="A10680" i="270" s="1"/>
  <c r="A10681" i="270" s="1"/>
  <c r="A10682" i="270" s="1"/>
  <c r="A10683" i="270" s="1"/>
  <c r="A10684" i="270" s="1"/>
  <c r="A10685" i="270" s="1"/>
  <c r="A10686" i="270" s="1"/>
  <c r="A10687" i="270" s="1"/>
  <c r="A10688" i="270" s="1"/>
  <c r="A10689" i="270" s="1"/>
  <c r="A10690" i="270" s="1"/>
  <c r="A10691" i="270" s="1"/>
  <c r="A10692" i="270" s="1"/>
  <c r="A10693" i="270" s="1"/>
  <c r="A10694" i="270" s="1"/>
  <c r="A10695" i="270" s="1"/>
  <c r="A10696" i="270" s="1"/>
  <c r="A10697" i="270" s="1"/>
  <c r="A10698" i="270" s="1"/>
  <c r="A10699" i="270" s="1"/>
  <c r="A10700" i="270" s="1"/>
  <c r="A10701" i="270" s="1"/>
  <c r="A10702" i="270" s="1"/>
  <c r="A10703" i="270" s="1"/>
  <c r="A10704" i="270" s="1"/>
  <c r="A10705" i="270" s="1"/>
  <c r="A10706" i="270" s="1"/>
  <c r="A10707" i="270" s="1"/>
  <c r="A10708" i="270" s="1"/>
  <c r="A10709" i="270" s="1"/>
  <c r="A10710" i="270" s="1"/>
  <c r="A10711" i="270" s="1"/>
  <c r="A10712" i="270" s="1"/>
  <c r="A10713" i="270" s="1"/>
  <c r="A10714" i="270" s="1"/>
  <c r="A10715" i="270" s="1"/>
  <c r="A10716" i="270" s="1"/>
  <c r="A10717" i="270" s="1"/>
  <c r="A10718" i="270" s="1"/>
  <c r="A10719" i="270" s="1"/>
  <c r="A10720" i="270" s="1"/>
  <c r="A10721" i="270" s="1"/>
  <c r="A10722" i="270" s="1"/>
  <c r="A10723" i="270" s="1"/>
  <c r="A10724" i="270" s="1"/>
  <c r="A10725" i="270" s="1"/>
  <c r="A10726" i="270" s="1"/>
  <c r="A10727" i="270" s="1"/>
  <c r="A10728" i="270" s="1"/>
  <c r="A10729" i="270" s="1"/>
  <c r="A10730" i="270" s="1"/>
  <c r="A10731" i="270" s="1"/>
  <c r="A10732" i="270" s="1"/>
  <c r="A10733" i="270" s="1"/>
  <c r="A10734" i="270" s="1"/>
  <c r="A10735" i="270" s="1"/>
  <c r="A10736" i="270" s="1"/>
  <c r="A10737" i="270" s="1"/>
  <c r="A10738" i="270" s="1"/>
  <c r="A10739" i="270" s="1"/>
  <c r="A10740" i="270" s="1"/>
  <c r="A10741" i="270" s="1"/>
  <c r="A10742" i="270" s="1"/>
  <c r="A10743" i="270" s="1"/>
  <c r="A10744" i="270" s="1"/>
  <c r="A10745" i="270" s="1"/>
  <c r="A10746" i="270" s="1"/>
  <c r="A10747" i="270" s="1"/>
  <c r="A10748" i="270" s="1"/>
  <c r="A10749" i="270" s="1"/>
  <c r="A10750" i="270" s="1"/>
  <c r="A10751" i="270" s="1"/>
  <c r="A10752" i="270" s="1"/>
  <c r="A10753" i="270" s="1"/>
  <c r="A10754" i="270" s="1"/>
  <c r="A10755" i="270" s="1"/>
  <c r="A10756" i="270" s="1"/>
  <c r="A10757" i="270" s="1"/>
  <c r="A10758" i="270" s="1"/>
  <c r="A10759" i="270" s="1"/>
  <c r="A10760" i="270" s="1"/>
  <c r="A10761" i="270" s="1"/>
  <c r="A10762" i="270" s="1"/>
  <c r="A10763" i="270" s="1"/>
  <c r="A10764" i="270" s="1"/>
  <c r="A10765" i="270" s="1"/>
  <c r="A10766" i="270" s="1"/>
  <c r="A10767" i="270" s="1"/>
  <c r="A10768" i="270" s="1"/>
  <c r="A10769" i="270" s="1"/>
  <c r="A10770" i="270" s="1"/>
  <c r="A10771" i="270" s="1"/>
  <c r="A10772" i="270" s="1"/>
  <c r="A10773" i="270" s="1"/>
  <c r="A10774" i="270" s="1"/>
  <c r="A10775" i="270" s="1"/>
  <c r="A10776" i="270" s="1"/>
  <c r="A10777" i="270" s="1"/>
  <c r="A10778" i="270" s="1"/>
  <c r="A10779" i="270" s="1"/>
  <c r="A10780" i="270" s="1"/>
  <c r="A10781" i="270" s="1"/>
  <c r="A10782" i="270" s="1"/>
  <c r="A10783" i="270" s="1"/>
  <c r="A10784" i="270" s="1"/>
  <c r="A10785" i="270" s="1"/>
  <c r="A10786" i="270" s="1"/>
  <c r="A10787" i="270" s="1"/>
  <c r="A10788" i="270" s="1"/>
  <c r="A10789" i="270" s="1"/>
  <c r="A10790" i="270" s="1"/>
  <c r="A10791" i="270" s="1"/>
  <c r="A10792" i="270" s="1"/>
  <c r="A10793" i="270" s="1"/>
  <c r="A10794" i="270" s="1"/>
  <c r="A10795" i="270" s="1"/>
  <c r="A10796" i="270" s="1"/>
  <c r="A10797" i="270" s="1"/>
  <c r="A10798" i="270" s="1"/>
  <c r="A10799" i="270" s="1"/>
  <c r="A10800" i="270" s="1"/>
  <c r="A10801" i="270" s="1"/>
  <c r="A10802" i="270" s="1"/>
  <c r="A10803" i="270" s="1"/>
  <c r="A10804" i="270" s="1"/>
  <c r="A10805" i="270" s="1"/>
  <c r="A10806" i="270" s="1"/>
  <c r="A10807" i="270" s="1"/>
  <c r="A10808" i="270" s="1"/>
  <c r="A10809" i="270" s="1"/>
  <c r="A10810" i="270" s="1"/>
  <c r="A10811" i="270" s="1"/>
  <c r="A10812" i="270" s="1"/>
  <c r="A10813" i="270" s="1"/>
  <c r="A10814" i="270" s="1"/>
  <c r="A10815" i="270" s="1"/>
  <c r="A10816" i="270" s="1"/>
  <c r="A10817" i="270" s="1"/>
  <c r="A10818" i="270" s="1"/>
  <c r="A10819" i="270" s="1"/>
  <c r="A10820" i="270" s="1"/>
  <c r="A10821" i="270" s="1"/>
  <c r="A10822" i="270" s="1"/>
  <c r="A10823" i="270" s="1"/>
  <c r="A10824" i="270" s="1"/>
  <c r="A10825" i="270" s="1"/>
  <c r="A10826" i="270" s="1"/>
  <c r="A10827" i="270" s="1"/>
  <c r="A10828" i="270" s="1"/>
  <c r="A10829" i="270" s="1"/>
  <c r="A10830" i="270" s="1"/>
  <c r="A10831" i="270" s="1"/>
  <c r="A10832" i="270" s="1"/>
  <c r="A10833" i="270" s="1"/>
  <c r="A10834" i="270" s="1"/>
  <c r="A10835" i="270" s="1"/>
  <c r="A10836" i="270" s="1"/>
  <c r="A10837" i="270" s="1"/>
  <c r="A10838" i="270" s="1"/>
  <c r="A10839" i="270" s="1"/>
  <c r="A10840" i="270" s="1"/>
  <c r="A10841" i="270" s="1"/>
  <c r="A10842" i="270" s="1"/>
  <c r="A10843" i="270" s="1"/>
  <c r="A10844" i="270" s="1"/>
  <c r="A10845" i="270" s="1"/>
  <c r="A10846" i="270" s="1"/>
  <c r="A10847" i="270" s="1"/>
  <c r="A10848" i="270" s="1"/>
  <c r="A10849" i="270" s="1"/>
  <c r="A10850" i="270" s="1"/>
  <c r="A10851" i="270" s="1"/>
  <c r="A10852" i="270" s="1"/>
  <c r="A10853" i="270" s="1"/>
  <c r="A10854" i="270" s="1"/>
  <c r="A10855" i="270" s="1"/>
  <c r="A10856" i="270" s="1"/>
  <c r="A10857" i="270" s="1"/>
  <c r="A10858" i="270" s="1"/>
  <c r="A10859" i="270" s="1"/>
  <c r="A10860" i="270" s="1"/>
  <c r="A10861" i="270" s="1"/>
  <c r="A10862" i="270" s="1"/>
  <c r="A10863" i="270" s="1"/>
  <c r="A10864" i="270" s="1"/>
  <c r="A10865" i="270" s="1"/>
  <c r="A10866" i="270" s="1"/>
  <c r="A10867" i="270" s="1"/>
  <c r="A10868" i="270" s="1"/>
  <c r="A10869" i="270" s="1"/>
  <c r="A10870" i="270" s="1"/>
  <c r="A10871" i="270" s="1"/>
  <c r="A10872" i="270" s="1"/>
  <c r="A10873" i="270" s="1"/>
  <c r="A10874" i="270" s="1"/>
  <c r="A10875" i="270" s="1"/>
  <c r="A10876" i="270" s="1"/>
  <c r="A10877" i="270" s="1"/>
  <c r="A10878" i="270" s="1"/>
  <c r="A10879" i="270" s="1"/>
  <c r="A10880" i="270" s="1"/>
  <c r="A10881" i="270" s="1"/>
  <c r="A10882" i="270" s="1"/>
  <c r="A10883" i="270" s="1"/>
  <c r="A10884" i="270" s="1"/>
  <c r="A10885" i="270" s="1"/>
  <c r="A10886" i="270" s="1"/>
  <c r="A10887" i="270" s="1"/>
  <c r="A10888" i="270" s="1"/>
  <c r="A10889" i="270" s="1"/>
  <c r="A10890" i="270" s="1"/>
  <c r="A10891" i="270" s="1"/>
  <c r="A10892" i="270" s="1"/>
  <c r="A10893" i="270" s="1"/>
  <c r="A10894" i="270" s="1"/>
  <c r="A10895" i="270" s="1"/>
  <c r="A10896" i="270" s="1"/>
  <c r="A10897" i="270" s="1"/>
  <c r="A10898" i="270" s="1"/>
  <c r="A10899" i="270" s="1"/>
  <c r="A10900" i="270" s="1"/>
  <c r="A10901" i="270" s="1"/>
  <c r="A10902" i="270" s="1"/>
  <c r="A10903" i="270" s="1"/>
  <c r="A10904" i="270" s="1"/>
  <c r="A10905" i="270" s="1"/>
  <c r="A10906" i="270" s="1"/>
  <c r="A10907" i="270" s="1"/>
  <c r="A10908" i="270" s="1"/>
  <c r="A10909" i="270" s="1"/>
  <c r="A10910" i="270" s="1"/>
  <c r="A10911" i="270" s="1"/>
  <c r="A10912" i="270" s="1"/>
  <c r="A10913" i="270" s="1"/>
  <c r="A10914" i="270" s="1"/>
  <c r="A10915" i="270" s="1"/>
  <c r="A10916" i="270" s="1"/>
  <c r="A10917" i="270" s="1"/>
  <c r="A10918" i="270" s="1"/>
  <c r="A10919" i="270" s="1"/>
  <c r="A10920" i="270" s="1"/>
  <c r="A10921" i="270" s="1"/>
  <c r="A10922" i="270" s="1"/>
  <c r="A10923" i="270" s="1"/>
  <c r="A10924" i="270" s="1"/>
  <c r="A10925" i="270" s="1"/>
  <c r="A10926" i="270" s="1"/>
  <c r="A10927" i="270" s="1"/>
  <c r="A10928" i="270" s="1"/>
  <c r="A10929" i="270" s="1"/>
  <c r="A10930" i="270" s="1"/>
  <c r="A10931" i="270" s="1"/>
  <c r="A10932" i="270" s="1"/>
  <c r="A10933" i="270" s="1"/>
  <c r="A10934" i="270" s="1"/>
  <c r="A10935" i="270" s="1"/>
  <c r="A10936" i="270" s="1"/>
  <c r="A10937" i="270" s="1"/>
  <c r="A10938" i="270" s="1"/>
  <c r="A10939" i="270" s="1"/>
  <c r="A10940" i="270" s="1"/>
  <c r="A10941" i="270" s="1"/>
  <c r="A10942" i="270" s="1"/>
  <c r="A10943" i="270" s="1"/>
  <c r="A10944" i="270" s="1"/>
  <c r="A10945" i="270" s="1"/>
  <c r="A10946" i="270" s="1"/>
  <c r="A10947" i="270" s="1"/>
  <c r="A10948" i="270" s="1"/>
  <c r="A10949" i="270" s="1"/>
  <c r="A10950" i="270" s="1"/>
  <c r="A10951" i="270" s="1"/>
  <c r="A10952" i="270" s="1"/>
  <c r="A10953" i="270" s="1"/>
  <c r="A10954" i="270" s="1"/>
  <c r="A10955" i="270" s="1"/>
  <c r="A10956" i="270" s="1"/>
  <c r="A10957" i="270" s="1"/>
  <c r="A10958" i="270" s="1"/>
  <c r="A10959" i="270" s="1"/>
  <c r="A10960" i="270" s="1"/>
  <c r="A10961" i="270" s="1"/>
  <c r="A10962" i="270" s="1"/>
  <c r="A10963" i="270" s="1"/>
  <c r="A10964" i="270" s="1"/>
  <c r="A10965" i="270" s="1"/>
  <c r="A10966" i="270" s="1"/>
  <c r="A10967" i="270" s="1"/>
  <c r="A10968" i="270" s="1"/>
  <c r="A10969" i="270" s="1"/>
  <c r="A10970" i="270" s="1"/>
  <c r="A10971" i="270" s="1"/>
  <c r="A10972" i="270" s="1"/>
  <c r="A10973" i="270" s="1"/>
  <c r="A10974" i="270" s="1"/>
  <c r="A10975" i="270" s="1"/>
  <c r="A10976" i="270" s="1"/>
  <c r="A10977" i="270" s="1"/>
  <c r="A10978" i="270" s="1"/>
  <c r="A10979" i="270" s="1"/>
  <c r="A10980" i="270" s="1"/>
  <c r="A10981" i="270" s="1"/>
  <c r="A10982" i="270" s="1"/>
  <c r="A10983" i="270" s="1"/>
  <c r="A10984" i="270" s="1"/>
  <c r="A10985" i="270" s="1"/>
  <c r="A10986" i="270" s="1"/>
  <c r="A10987" i="270" s="1"/>
  <c r="A10988" i="270" s="1"/>
  <c r="A10989" i="270" s="1"/>
  <c r="A10990" i="270" s="1"/>
  <c r="A10991" i="270" s="1"/>
  <c r="A10992" i="270" s="1"/>
  <c r="A10993" i="270" s="1"/>
  <c r="A10994" i="270" s="1"/>
  <c r="A10995" i="270" s="1"/>
  <c r="A10996" i="270" s="1"/>
  <c r="A10997" i="270" s="1"/>
  <c r="A10998" i="270" s="1"/>
  <c r="A10999" i="270" s="1"/>
  <c r="A11000" i="270" s="1"/>
  <c r="A11001" i="270" s="1"/>
  <c r="A11002" i="270" s="1"/>
  <c r="A11003" i="270" s="1"/>
  <c r="A11004" i="270" s="1"/>
  <c r="A11005" i="270" s="1"/>
  <c r="A11006" i="270" s="1"/>
  <c r="A11007" i="270" s="1"/>
  <c r="A11008" i="270" s="1"/>
  <c r="A11009" i="270" s="1"/>
  <c r="A11010" i="270" s="1"/>
  <c r="A11011" i="270" s="1"/>
  <c r="A11012" i="270" s="1"/>
  <c r="A11013" i="270" s="1"/>
  <c r="A11014" i="270" s="1"/>
  <c r="A11015" i="270" s="1"/>
  <c r="A11016" i="270" s="1"/>
  <c r="A11017" i="270" s="1"/>
  <c r="A11018" i="270" s="1"/>
  <c r="A11019" i="270" s="1"/>
  <c r="A11020" i="270" s="1"/>
  <c r="A11021" i="270" s="1"/>
  <c r="A11022" i="270" s="1"/>
  <c r="A11023" i="270" s="1"/>
  <c r="A11024" i="270" s="1"/>
  <c r="A11025" i="270" s="1"/>
  <c r="A11026" i="270" s="1"/>
  <c r="A11027" i="270" s="1"/>
  <c r="A11028" i="270" s="1"/>
  <c r="A11029" i="270" s="1"/>
  <c r="A11030" i="270" s="1"/>
  <c r="A11031" i="270" s="1"/>
  <c r="A11032" i="270" s="1"/>
  <c r="A11033" i="270" s="1"/>
  <c r="A11034" i="270" s="1"/>
  <c r="A11035" i="270" s="1"/>
  <c r="A11036" i="270" s="1"/>
  <c r="A11037" i="270" s="1"/>
  <c r="A11038" i="270" s="1"/>
  <c r="A11039" i="270" s="1"/>
  <c r="A11040" i="270" s="1"/>
  <c r="A11041" i="270" s="1"/>
  <c r="A11042" i="270" s="1"/>
  <c r="A11043" i="270" s="1"/>
  <c r="A11044" i="270" s="1"/>
  <c r="A11045" i="270" s="1"/>
  <c r="A11046" i="270" s="1"/>
  <c r="A11047" i="270" s="1"/>
  <c r="A11048" i="270" s="1"/>
  <c r="A11049" i="270" s="1"/>
  <c r="A11050" i="270" s="1"/>
  <c r="A11051" i="270" s="1"/>
  <c r="A11052" i="270" s="1"/>
  <c r="A11053" i="270" s="1"/>
  <c r="A11054" i="270" s="1"/>
  <c r="A11055" i="270" s="1"/>
  <c r="A11056" i="270" s="1"/>
  <c r="A11057" i="270" s="1"/>
  <c r="A11058" i="270" s="1"/>
  <c r="A11059" i="270" s="1"/>
  <c r="A11060" i="270" s="1"/>
  <c r="A11061" i="270" s="1"/>
  <c r="A11062" i="270" s="1"/>
  <c r="A11063" i="270" s="1"/>
  <c r="A11064" i="270" s="1"/>
  <c r="A11065" i="270" s="1"/>
  <c r="A11066" i="270" s="1"/>
  <c r="A11067" i="270" s="1"/>
  <c r="A11068" i="270" s="1"/>
  <c r="A11069" i="270" s="1"/>
  <c r="A11070" i="270" s="1"/>
  <c r="A11071" i="270" s="1"/>
  <c r="A11072" i="270" s="1"/>
  <c r="A11073" i="270" s="1"/>
  <c r="A11074" i="270" s="1"/>
  <c r="A11075" i="270" s="1"/>
  <c r="A11076" i="270" s="1"/>
  <c r="A11077" i="270" s="1"/>
  <c r="A11078" i="270" s="1"/>
  <c r="A11079" i="270" s="1"/>
  <c r="A11080" i="270" s="1"/>
  <c r="A11081" i="270" s="1"/>
  <c r="A11082" i="270" s="1"/>
  <c r="A11083" i="270" s="1"/>
  <c r="A11084" i="270" s="1"/>
  <c r="A11085" i="270" s="1"/>
  <c r="A11086" i="270" s="1"/>
  <c r="A11087" i="270" s="1"/>
  <c r="A11088" i="270" s="1"/>
  <c r="A11089" i="270" s="1"/>
  <c r="A11090" i="270" s="1"/>
  <c r="A11091" i="270" s="1"/>
  <c r="A11092" i="270" s="1"/>
  <c r="A11093" i="270" s="1"/>
  <c r="A11094" i="270" s="1"/>
  <c r="A11095" i="270" s="1"/>
  <c r="A11096" i="270" s="1"/>
  <c r="A11097" i="270" s="1"/>
  <c r="A11098" i="270" s="1"/>
  <c r="A11099" i="270" s="1"/>
  <c r="A11100" i="270" s="1"/>
  <c r="A11101" i="270" s="1"/>
  <c r="A11102" i="270" s="1"/>
  <c r="A11103" i="270" s="1"/>
  <c r="A11104" i="270" s="1"/>
  <c r="A11105" i="270" s="1"/>
  <c r="A11106" i="270" s="1"/>
  <c r="A11107" i="270" s="1"/>
  <c r="A11108" i="270" s="1"/>
  <c r="A11109" i="270" s="1"/>
  <c r="A11110" i="270" s="1"/>
  <c r="A11111" i="270" s="1"/>
  <c r="A11112" i="270" s="1"/>
  <c r="A11113" i="270" s="1"/>
  <c r="A11114" i="270" s="1"/>
  <c r="A11115" i="270" s="1"/>
  <c r="A11116" i="270" s="1"/>
  <c r="A11117" i="270" s="1"/>
  <c r="A11118" i="270" s="1"/>
  <c r="A11119" i="270" s="1"/>
  <c r="A11120" i="270" s="1"/>
  <c r="A11121" i="270" s="1"/>
  <c r="A11122" i="270" s="1"/>
  <c r="A11123" i="270" s="1"/>
  <c r="A11124" i="270" s="1"/>
  <c r="A11125" i="270" s="1"/>
  <c r="A11126" i="270" s="1"/>
  <c r="A11127" i="270" s="1"/>
  <c r="A11128" i="270" s="1"/>
  <c r="A11129" i="270" s="1"/>
  <c r="A11130" i="270" s="1"/>
  <c r="A11131" i="270" s="1"/>
  <c r="A11132" i="270" s="1"/>
  <c r="A11133" i="270" s="1"/>
  <c r="A11134" i="270" s="1"/>
  <c r="A11135" i="270" s="1"/>
  <c r="A11136" i="270" s="1"/>
  <c r="A11137" i="270" s="1"/>
  <c r="A11138" i="270" s="1"/>
  <c r="A11139" i="270" s="1"/>
  <c r="A11140" i="270" s="1"/>
  <c r="A11141" i="270" s="1"/>
  <c r="A11142" i="270" s="1"/>
  <c r="A11143" i="270" s="1"/>
  <c r="A11144" i="270" s="1"/>
  <c r="A11145" i="270" s="1"/>
  <c r="A11146" i="270" s="1"/>
  <c r="A11147" i="270" s="1"/>
  <c r="A11148" i="270" s="1"/>
  <c r="A11149" i="270" s="1"/>
  <c r="A11150" i="270" s="1"/>
  <c r="A11151" i="270" s="1"/>
  <c r="A11152" i="270" s="1"/>
  <c r="A11153" i="270" s="1"/>
  <c r="A11154" i="270" s="1"/>
  <c r="A11155" i="270" s="1"/>
  <c r="A11156" i="270" s="1"/>
  <c r="A11157" i="270" s="1"/>
  <c r="A11158" i="270" s="1"/>
  <c r="A11159" i="270" s="1"/>
  <c r="A11160" i="270" s="1"/>
  <c r="A11161" i="270" s="1"/>
  <c r="A11162" i="270" s="1"/>
  <c r="A11163" i="270" s="1"/>
  <c r="A11164" i="270" s="1"/>
  <c r="A11165" i="270" s="1"/>
  <c r="A11166" i="270" s="1"/>
  <c r="A11167" i="270" s="1"/>
  <c r="A11168" i="270" s="1"/>
  <c r="A11169" i="270" s="1"/>
  <c r="A11170" i="270" s="1"/>
  <c r="A11171" i="270" s="1"/>
  <c r="A11172" i="270" s="1"/>
  <c r="A11173" i="270" s="1"/>
  <c r="A11174" i="270" s="1"/>
  <c r="A11175" i="270" s="1"/>
  <c r="A11176" i="270" s="1"/>
  <c r="A11177" i="270" s="1"/>
  <c r="A11178" i="270" s="1"/>
  <c r="A11179" i="270" s="1"/>
  <c r="A11180" i="270" s="1"/>
  <c r="A11181" i="270" s="1"/>
  <c r="A11182" i="270" s="1"/>
  <c r="A11183" i="270" s="1"/>
  <c r="A11184" i="270" s="1"/>
  <c r="A11185" i="270" s="1"/>
  <c r="A11186" i="270" s="1"/>
  <c r="A11187" i="270" s="1"/>
  <c r="A11188" i="270" s="1"/>
  <c r="A11189" i="270" s="1"/>
  <c r="A11190" i="270" s="1"/>
  <c r="A11191" i="270" s="1"/>
  <c r="A11192" i="270" s="1"/>
  <c r="A11193" i="270" s="1"/>
  <c r="A11194" i="270" s="1"/>
  <c r="A11195" i="270" s="1"/>
  <c r="A11196" i="270" s="1"/>
  <c r="A11197" i="270" s="1"/>
  <c r="A11198" i="270" s="1"/>
  <c r="A11199" i="270" s="1"/>
  <c r="A11200" i="270" s="1"/>
  <c r="A11201" i="270" s="1"/>
  <c r="A11202" i="270" s="1"/>
  <c r="A11203" i="270" s="1"/>
  <c r="A11204" i="270" s="1"/>
  <c r="A11205" i="270" s="1"/>
  <c r="A11206" i="270" s="1"/>
  <c r="A11207" i="270" s="1"/>
  <c r="A11208" i="270" s="1"/>
  <c r="A11209" i="270" s="1"/>
  <c r="A11210" i="270" s="1"/>
  <c r="A11211" i="270" s="1"/>
  <c r="A11212" i="270" s="1"/>
  <c r="A11213" i="270" s="1"/>
  <c r="A11214" i="270" s="1"/>
  <c r="A11215" i="270" s="1"/>
  <c r="A11216" i="270" s="1"/>
  <c r="A11217" i="270" s="1"/>
  <c r="A11218" i="270" s="1"/>
  <c r="A11219" i="270" s="1"/>
  <c r="A11220" i="270" s="1"/>
  <c r="A11221" i="270" s="1"/>
  <c r="A11222" i="270" s="1"/>
  <c r="A11223" i="270" s="1"/>
  <c r="A11224" i="270" s="1"/>
  <c r="A11225" i="270" s="1"/>
  <c r="A11226" i="270" s="1"/>
  <c r="A11227" i="270" s="1"/>
  <c r="A11228" i="270" s="1"/>
  <c r="A11229" i="270" s="1"/>
  <c r="A11230" i="270" s="1"/>
  <c r="A11231" i="270" s="1"/>
  <c r="A11232" i="270" s="1"/>
  <c r="A11233" i="270" s="1"/>
  <c r="A11234" i="270" s="1"/>
  <c r="A11235" i="270" s="1"/>
  <c r="A11236" i="270" s="1"/>
  <c r="A11237" i="270" s="1"/>
  <c r="A11238" i="270" s="1"/>
  <c r="A11239" i="270" s="1"/>
  <c r="A11240" i="270" s="1"/>
  <c r="A11241" i="270" s="1"/>
  <c r="A11242" i="270" s="1"/>
  <c r="A11243" i="270" s="1"/>
  <c r="A11244" i="270" s="1"/>
  <c r="A11245" i="270" s="1"/>
  <c r="A11246" i="270" s="1"/>
  <c r="A11247" i="270" s="1"/>
  <c r="A11248" i="270" s="1"/>
  <c r="A11249" i="270" s="1"/>
  <c r="A11250" i="270" s="1"/>
  <c r="A11251" i="270" s="1"/>
  <c r="A11252" i="270" s="1"/>
  <c r="A11253" i="270" s="1"/>
  <c r="A11254" i="270" s="1"/>
  <c r="A11255" i="270" s="1"/>
  <c r="A11256" i="270" s="1"/>
  <c r="A11257" i="270" s="1"/>
  <c r="A11258" i="270" s="1"/>
  <c r="A11259" i="270" s="1"/>
  <c r="A11260" i="270" s="1"/>
  <c r="A11261" i="270" s="1"/>
  <c r="A11262" i="270" s="1"/>
  <c r="A11263" i="270" s="1"/>
  <c r="A11264" i="270" s="1"/>
  <c r="A11265" i="270" s="1"/>
  <c r="A11266" i="270" s="1"/>
  <c r="A11267" i="270" s="1"/>
  <c r="A11268" i="270" s="1"/>
  <c r="A11269" i="270" s="1"/>
  <c r="A11270" i="270" s="1"/>
  <c r="A11271" i="270" s="1"/>
  <c r="A11272" i="270" s="1"/>
  <c r="A11273" i="270" s="1"/>
  <c r="A11274" i="270" s="1"/>
  <c r="A11275" i="270" s="1"/>
  <c r="A11276" i="270" s="1"/>
  <c r="A11277" i="270" s="1"/>
  <c r="A11278" i="270" s="1"/>
  <c r="A11279" i="270" s="1"/>
  <c r="A11280" i="270" s="1"/>
  <c r="A11281" i="270" s="1"/>
  <c r="A11282" i="270" s="1"/>
  <c r="A11283" i="270" s="1"/>
  <c r="A11284" i="270" s="1"/>
  <c r="A11285" i="270" s="1"/>
  <c r="A11286" i="270" s="1"/>
  <c r="A11287" i="270" s="1"/>
  <c r="A11288" i="270" s="1"/>
  <c r="A11289" i="270" s="1"/>
  <c r="A11290" i="270" s="1"/>
  <c r="A11291" i="270" s="1"/>
  <c r="A11292" i="270" s="1"/>
  <c r="A11293" i="270" s="1"/>
  <c r="A11294" i="270" s="1"/>
  <c r="A11295" i="270" s="1"/>
  <c r="A11296" i="270" s="1"/>
  <c r="A11297" i="270" s="1"/>
  <c r="A11298" i="270" s="1"/>
  <c r="A11299" i="270" s="1"/>
  <c r="A11300" i="270" s="1"/>
  <c r="A11301" i="270" s="1"/>
  <c r="A11302" i="270" s="1"/>
  <c r="A11303" i="270" s="1"/>
  <c r="A11304" i="270" s="1"/>
  <c r="A11305" i="270" s="1"/>
  <c r="A11306" i="270" s="1"/>
  <c r="A11307" i="270" s="1"/>
  <c r="A11308" i="270" s="1"/>
  <c r="A11309" i="270" s="1"/>
  <c r="A11310" i="270" s="1"/>
  <c r="A11311" i="270" s="1"/>
  <c r="A11312" i="270" s="1"/>
  <c r="A11313" i="270" s="1"/>
  <c r="A11314" i="270" s="1"/>
  <c r="A11315" i="270" s="1"/>
  <c r="A11316" i="270" s="1"/>
  <c r="A11317" i="270" s="1"/>
  <c r="A11318" i="270" s="1"/>
  <c r="A11319" i="270" s="1"/>
  <c r="A11320" i="270" s="1"/>
  <c r="A11321" i="270" s="1"/>
  <c r="A11322" i="270" s="1"/>
  <c r="A11323" i="270" s="1"/>
  <c r="A11324" i="270" s="1"/>
  <c r="A11325" i="270" s="1"/>
  <c r="A11326" i="270" s="1"/>
  <c r="A11327" i="270" s="1"/>
  <c r="A11328" i="270" s="1"/>
  <c r="A11329" i="270" s="1"/>
  <c r="A11330" i="270" s="1"/>
  <c r="A11331" i="270" s="1"/>
  <c r="A11332" i="270" s="1"/>
  <c r="A11333" i="270" s="1"/>
  <c r="A11334" i="270" s="1"/>
  <c r="A11335" i="270" s="1"/>
  <c r="A11336" i="270" s="1"/>
  <c r="A11337" i="270" s="1"/>
  <c r="A11338" i="270" s="1"/>
  <c r="A11339" i="270" s="1"/>
  <c r="A11340" i="270" s="1"/>
  <c r="A11341" i="270" s="1"/>
  <c r="A11342" i="270" s="1"/>
  <c r="A11343" i="270" s="1"/>
  <c r="A11344" i="270" s="1"/>
  <c r="A11345" i="270" s="1"/>
  <c r="A11346" i="270" s="1"/>
  <c r="A11347" i="270" s="1"/>
  <c r="A11348" i="270" s="1"/>
  <c r="A11349" i="270" s="1"/>
  <c r="A11350" i="270" s="1"/>
  <c r="A11351" i="270" s="1"/>
  <c r="A11352" i="270" s="1"/>
  <c r="A11353" i="270" s="1"/>
  <c r="A11354" i="270" s="1"/>
  <c r="A11355" i="270" s="1"/>
  <c r="A11356" i="270" s="1"/>
  <c r="A11357" i="270" s="1"/>
  <c r="A11358" i="270" s="1"/>
  <c r="A11359" i="270" s="1"/>
  <c r="A11360" i="270" s="1"/>
  <c r="A11361" i="270" s="1"/>
  <c r="A11362" i="270" s="1"/>
  <c r="A11363" i="270" s="1"/>
  <c r="A11364" i="270" s="1"/>
  <c r="A11365" i="270" s="1"/>
  <c r="A11366" i="270" s="1"/>
  <c r="A11367" i="270" s="1"/>
  <c r="A11368" i="270" s="1"/>
  <c r="A11369" i="270" s="1"/>
  <c r="A11370" i="270" s="1"/>
  <c r="A11371" i="270" s="1"/>
  <c r="A11372" i="270" s="1"/>
  <c r="A11373" i="270" s="1"/>
  <c r="A11374" i="270" s="1"/>
  <c r="A11375" i="270" s="1"/>
  <c r="A11376" i="270" s="1"/>
  <c r="A11377" i="270" s="1"/>
  <c r="A11378" i="270" s="1"/>
  <c r="A11379" i="270" s="1"/>
  <c r="A11380" i="270" s="1"/>
  <c r="A11381" i="270" s="1"/>
  <c r="A11382" i="270" s="1"/>
  <c r="A11383" i="270" s="1"/>
  <c r="A11384" i="270" s="1"/>
  <c r="A11385" i="270" s="1"/>
  <c r="A11386" i="270" s="1"/>
  <c r="A11387" i="270" s="1"/>
  <c r="A11388" i="270" s="1"/>
  <c r="A11389" i="270" s="1"/>
  <c r="A11390" i="270" s="1"/>
  <c r="A11391" i="270" s="1"/>
  <c r="A11392" i="270" s="1"/>
  <c r="A11393" i="270" s="1"/>
  <c r="A11394" i="270" s="1"/>
  <c r="A11395" i="270" s="1"/>
  <c r="A11396" i="270" s="1"/>
  <c r="A11397" i="270" s="1"/>
  <c r="A11398" i="270" s="1"/>
  <c r="A11399" i="270" s="1"/>
  <c r="A11400" i="270" s="1"/>
  <c r="A11401" i="270" s="1"/>
  <c r="A11402" i="270" s="1"/>
  <c r="A11403" i="270" s="1"/>
  <c r="A11404" i="270" s="1"/>
  <c r="A11405" i="270" s="1"/>
  <c r="A11406" i="270" s="1"/>
  <c r="A11407" i="270" s="1"/>
  <c r="A11408" i="270" s="1"/>
  <c r="A11409" i="270" s="1"/>
  <c r="A11410" i="270" s="1"/>
  <c r="A11411" i="270" s="1"/>
  <c r="A11412" i="270" s="1"/>
  <c r="A11413" i="270" s="1"/>
  <c r="A11414" i="270" s="1"/>
  <c r="A11415" i="270" s="1"/>
  <c r="A11416" i="270" s="1"/>
  <c r="A11417" i="270" s="1"/>
  <c r="A11418" i="270" s="1"/>
  <c r="A11419" i="270" s="1"/>
  <c r="A11420" i="270" s="1"/>
  <c r="A11421" i="270" s="1"/>
  <c r="A11422" i="270" s="1"/>
  <c r="A11423" i="270" s="1"/>
  <c r="A11424" i="270" s="1"/>
  <c r="A11425" i="270" s="1"/>
  <c r="A11426" i="270" s="1"/>
  <c r="A11427" i="270" s="1"/>
  <c r="A11428" i="270" s="1"/>
  <c r="A11429" i="270" s="1"/>
  <c r="A11430" i="270" s="1"/>
  <c r="A11431" i="270" s="1"/>
  <c r="A11432" i="270" s="1"/>
  <c r="A11433" i="270" s="1"/>
  <c r="A11434" i="270" s="1"/>
  <c r="A11435" i="270" s="1"/>
  <c r="A11436" i="270" s="1"/>
  <c r="A11437" i="270" s="1"/>
  <c r="A11438" i="270" s="1"/>
  <c r="A11439" i="270" s="1"/>
  <c r="A11440" i="270" s="1"/>
  <c r="A11441" i="270" s="1"/>
  <c r="A11442" i="270" s="1"/>
  <c r="A11443" i="270" s="1"/>
  <c r="A11444" i="270" s="1"/>
  <c r="A11445" i="270" s="1"/>
  <c r="A11446" i="270" s="1"/>
  <c r="A11447" i="270" s="1"/>
  <c r="A11448" i="270" s="1"/>
  <c r="A11449" i="270" s="1"/>
  <c r="A11450" i="270" s="1"/>
  <c r="A11451" i="270" s="1"/>
  <c r="A11452" i="270" s="1"/>
  <c r="A11453" i="270" s="1"/>
  <c r="A11454" i="270" s="1"/>
  <c r="A11455" i="270" s="1"/>
  <c r="A11456" i="270" s="1"/>
  <c r="A11457" i="270" s="1"/>
  <c r="A11458" i="270" s="1"/>
  <c r="A11459" i="270" s="1"/>
  <c r="A11460" i="270" s="1"/>
  <c r="A11461" i="270" s="1"/>
  <c r="A11462" i="270" s="1"/>
  <c r="A11463" i="270" s="1"/>
  <c r="A11464" i="270" s="1"/>
  <c r="A11465" i="270" s="1"/>
  <c r="A11466" i="270" s="1"/>
  <c r="A11467" i="270" s="1"/>
  <c r="A11468" i="270" s="1"/>
  <c r="A11469" i="270" s="1"/>
  <c r="A11470" i="270" s="1"/>
  <c r="A11471" i="270" s="1"/>
  <c r="A11472" i="270" s="1"/>
  <c r="A11473" i="270" s="1"/>
  <c r="A11474" i="270" s="1"/>
  <c r="A11475" i="270" s="1"/>
  <c r="A11476" i="270" s="1"/>
  <c r="A11477" i="270" s="1"/>
  <c r="A11478" i="270" s="1"/>
  <c r="A11479" i="270" s="1"/>
  <c r="A11480" i="270" s="1"/>
  <c r="A11481" i="270" s="1"/>
  <c r="A11482" i="270" s="1"/>
  <c r="A11483" i="270" s="1"/>
  <c r="A11484" i="270" s="1"/>
  <c r="A11485" i="270" s="1"/>
  <c r="A11486" i="270" s="1"/>
  <c r="A11487" i="270" s="1"/>
  <c r="A11488" i="270" s="1"/>
  <c r="A11489" i="270" s="1"/>
  <c r="A11490" i="270" s="1"/>
  <c r="A11491" i="270" s="1"/>
  <c r="A11492" i="270" s="1"/>
  <c r="A11493" i="270" s="1"/>
  <c r="A11494" i="270" s="1"/>
  <c r="A11495" i="270" s="1"/>
  <c r="A11496" i="270" s="1"/>
  <c r="A11497" i="270" s="1"/>
  <c r="A11498" i="270" s="1"/>
  <c r="A11499" i="270" s="1"/>
  <c r="A11500" i="270" s="1"/>
  <c r="A11501" i="270" s="1"/>
  <c r="A11502" i="270" s="1"/>
  <c r="A11503" i="270" s="1"/>
  <c r="A11504" i="270" s="1"/>
  <c r="A11505" i="270" s="1"/>
  <c r="A11506" i="270" s="1"/>
  <c r="A11507" i="270" s="1"/>
  <c r="A11508" i="270" s="1"/>
  <c r="A11509" i="270" s="1"/>
  <c r="A11510" i="270" s="1"/>
  <c r="A11511" i="270" s="1"/>
  <c r="A11512" i="270" s="1"/>
  <c r="A11513" i="270" s="1"/>
  <c r="A11514" i="270" s="1"/>
  <c r="A11515" i="270" s="1"/>
  <c r="A11516" i="270" s="1"/>
  <c r="A11517" i="270" s="1"/>
  <c r="A11518" i="270" s="1"/>
  <c r="A11519" i="270" s="1"/>
  <c r="A11520" i="270" s="1"/>
  <c r="A11521" i="270" s="1"/>
  <c r="A11522" i="270" s="1"/>
  <c r="A11523" i="270" s="1"/>
  <c r="A11524" i="270" s="1"/>
  <c r="A11525" i="270" s="1"/>
  <c r="A11526" i="270" s="1"/>
  <c r="A11527" i="270" s="1"/>
  <c r="A11528" i="270" s="1"/>
  <c r="A11529" i="270" s="1"/>
  <c r="A11530" i="270" s="1"/>
  <c r="A11531" i="270" s="1"/>
  <c r="A11532" i="270" s="1"/>
  <c r="A11533" i="270" s="1"/>
  <c r="A11534" i="270" s="1"/>
  <c r="A11535" i="270" s="1"/>
  <c r="A11536" i="270" s="1"/>
  <c r="A11537" i="270" s="1"/>
  <c r="A11538" i="270" s="1"/>
  <c r="A11539" i="270" s="1"/>
  <c r="A11540" i="270" s="1"/>
  <c r="A11541" i="270" s="1"/>
  <c r="A11542" i="270" s="1"/>
  <c r="A11543" i="270" s="1"/>
  <c r="A11544" i="270" s="1"/>
  <c r="A11545" i="270" s="1"/>
  <c r="A11546" i="270" s="1"/>
  <c r="A11547" i="270" s="1"/>
  <c r="A11548" i="270" s="1"/>
  <c r="A11549" i="270" s="1"/>
  <c r="A11550" i="270" s="1"/>
  <c r="A11551" i="270" s="1"/>
  <c r="A11552" i="270" s="1"/>
  <c r="A11553" i="270" s="1"/>
  <c r="A11554" i="270" s="1"/>
  <c r="A11555" i="270" s="1"/>
  <c r="A11556" i="270" s="1"/>
  <c r="A11557" i="270" s="1"/>
  <c r="A11558" i="270" s="1"/>
  <c r="A11559" i="270" s="1"/>
  <c r="A11560" i="270" s="1"/>
  <c r="A11561" i="270" s="1"/>
  <c r="A11562" i="270" s="1"/>
  <c r="A11563" i="270" s="1"/>
  <c r="A11564" i="270" s="1"/>
  <c r="A11565" i="270" s="1"/>
  <c r="A11566" i="270" s="1"/>
  <c r="A11567" i="270" s="1"/>
  <c r="A11568" i="270" s="1"/>
  <c r="A11569" i="270" s="1"/>
  <c r="A11570" i="270" s="1"/>
  <c r="A11571" i="270" s="1"/>
  <c r="A11572" i="270" s="1"/>
  <c r="A11573" i="270" s="1"/>
  <c r="A11574" i="270" s="1"/>
  <c r="A11575" i="270" s="1"/>
  <c r="A11576" i="270" s="1"/>
  <c r="A11577" i="270" s="1"/>
  <c r="A11578" i="270" s="1"/>
  <c r="A11579" i="270" s="1"/>
  <c r="A11580" i="270" s="1"/>
  <c r="A11581" i="270" s="1"/>
  <c r="A11582" i="270" s="1"/>
  <c r="A11583" i="270" s="1"/>
  <c r="A11584" i="270" s="1"/>
  <c r="A11585" i="270" s="1"/>
  <c r="A11586" i="270" s="1"/>
  <c r="A11587" i="270" s="1"/>
  <c r="A11588" i="270" s="1"/>
  <c r="A11589" i="270" s="1"/>
  <c r="A11590" i="270" s="1"/>
  <c r="A11591" i="270" s="1"/>
  <c r="A11592" i="270" s="1"/>
  <c r="A11593" i="270" s="1"/>
  <c r="A11594" i="270" s="1"/>
  <c r="A11595" i="270" s="1"/>
  <c r="A11596" i="270" s="1"/>
  <c r="A11597" i="270" s="1"/>
  <c r="A11598" i="270" s="1"/>
  <c r="A11599" i="270" s="1"/>
  <c r="A11600" i="270" s="1"/>
  <c r="A11601" i="270" s="1"/>
  <c r="A11602" i="270" s="1"/>
  <c r="A11603" i="270" s="1"/>
  <c r="A11604" i="270" s="1"/>
  <c r="A11605" i="270" s="1"/>
  <c r="A11606" i="270" s="1"/>
  <c r="A11607" i="270" s="1"/>
  <c r="A11608" i="270" s="1"/>
  <c r="A11609" i="270" s="1"/>
  <c r="A11610" i="270" s="1"/>
  <c r="A11611" i="270" s="1"/>
  <c r="A11612" i="270" s="1"/>
  <c r="A11613" i="270" s="1"/>
  <c r="A11614" i="270" s="1"/>
  <c r="A11615" i="270" s="1"/>
  <c r="A11616" i="270" s="1"/>
  <c r="A11617" i="270" s="1"/>
  <c r="A11618" i="270" s="1"/>
  <c r="A11619" i="270" s="1"/>
  <c r="A11620" i="270" s="1"/>
  <c r="A11621" i="270" s="1"/>
  <c r="A11622" i="270" s="1"/>
  <c r="A11623" i="270" s="1"/>
  <c r="A11624" i="270" s="1"/>
  <c r="A11625" i="270" s="1"/>
  <c r="A11626" i="270" s="1"/>
  <c r="A11627" i="270" s="1"/>
  <c r="A11628" i="270" s="1"/>
  <c r="A11629" i="270" s="1"/>
  <c r="A11630" i="270" s="1"/>
  <c r="A11631" i="270" s="1"/>
  <c r="A11632" i="270" s="1"/>
  <c r="A11633" i="270" s="1"/>
  <c r="A11634" i="270" s="1"/>
  <c r="A11635" i="270" s="1"/>
  <c r="A11636" i="270" s="1"/>
  <c r="A11637" i="270" s="1"/>
  <c r="A11638" i="270" s="1"/>
  <c r="A11639" i="270" s="1"/>
  <c r="A11640" i="270" s="1"/>
  <c r="A11641" i="270" s="1"/>
  <c r="A11642" i="270" s="1"/>
  <c r="A11643" i="270" s="1"/>
  <c r="A11644" i="270" s="1"/>
  <c r="A11645" i="270" s="1"/>
  <c r="A11646" i="270" s="1"/>
  <c r="A11647" i="270" s="1"/>
  <c r="A11648" i="270" s="1"/>
  <c r="A11649" i="270" s="1"/>
  <c r="A11650" i="270" s="1"/>
  <c r="A11651" i="270" s="1"/>
  <c r="A11652" i="270" s="1"/>
  <c r="A11653" i="270" s="1"/>
  <c r="A11654" i="270" s="1"/>
  <c r="A11655" i="270" s="1"/>
  <c r="A11656" i="270" s="1"/>
  <c r="A11657" i="270" s="1"/>
  <c r="A11658" i="270" s="1"/>
  <c r="A11659" i="270" s="1"/>
  <c r="A11660" i="270" s="1"/>
  <c r="A11661" i="270" s="1"/>
  <c r="A11662" i="270" s="1"/>
  <c r="A11663" i="270" s="1"/>
  <c r="A11664" i="270" s="1"/>
  <c r="A11665" i="270" s="1"/>
  <c r="A11666" i="270" s="1"/>
  <c r="A11667" i="270" s="1"/>
  <c r="A11668" i="270" s="1"/>
  <c r="A11669" i="270" s="1"/>
  <c r="A11670" i="270" s="1"/>
  <c r="A11671" i="270" s="1"/>
  <c r="A11672" i="270" s="1"/>
  <c r="A11673" i="270" s="1"/>
  <c r="A11674" i="270" s="1"/>
  <c r="A11675" i="270" s="1"/>
  <c r="A11676" i="270" s="1"/>
  <c r="A11677" i="270" s="1"/>
  <c r="A11678" i="270" s="1"/>
  <c r="A11679" i="270" s="1"/>
  <c r="A11680" i="270" s="1"/>
  <c r="A11681" i="270" s="1"/>
  <c r="A11682" i="270" s="1"/>
  <c r="A11683" i="270" s="1"/>
  <c r="A11684" i="270" s="1"/>
  <c r="A11685" i="270" s="1"/>
  <c r="A11686" i="270" s="1"/>
  <c r="A11687" i="270" s="1"/>
  <c r="A11688" i="270" s="1"/>
  <c r="A11689" i="270" s="1"/>
  <c r="A11690" i="270" s="1"/>
  <c r="A11691" i="270" s="1"/>
  <c r="A11692" i="270" s="1"/>
  <c r="A11693" i="270" s="1"/>
  <c r="A11694" i="270" s="1"/>
  <c r="A11695" i="270" s="1"/>
  <c r="A11696" i="270" s="1"/>
  <c r="A11697" i="270" s="1"/>
  <c r="A11698" i="270" s="1"/>
  <c r="A11699" i="270" s="1"/>
  <c r="A11700" i="270" s="1"/>
  <c r="A11701" i="270" s="1"/>
  <c r="A11702" i="270" s="1"/>
  <c r="A11703" i="270" s="1"/>
  <c r="A11704" i="270" s="1"/>
  <c r="A11705" i="270" s="1"/>
  <c r="A11706" i="270" s="1"/>
  <c r="A11707" i="270" s="1"/>
  <c r="A11708" i="270" s="1"/>
  <c r="A11709" i="270" s="1"/>
  <c r="A11710" i="270" s="1"/>
  <c r="A11711" i="270" s="1"/>
  <c r="A11712" i="270" s="1"/>
  <c r="A11713" i="270" s="1"/>
  <c r="A11714" i="270" s="1"/>
  <c r="A11715" i="270" s="1"/>
  <c r="A11716" i="270" s="1"/>
  <c r="A11717" i="270" s="1"/>
  <c r="A11718" i="270" s="1"/>
  <c r="A11719" i="270" s="1"/>
  <c r="A11720" i="270" s="1"/>
  <c r="A11721" i="270" s="1"/>
  <c r="A11722" i="270" s="1"/>
  <c r="A11723" i="270" s="1"/>
  <c r="A11724" i="270" s="1"/>
  <c r="A11725" i="270" s="1"/>
  <c r="A11726" i="270" s="1"/>
  <c r="A11727" i="270" s="1"/>
  <c r="A11728" i="270" s="1"/>
  <c r="A11729" i="270" s="1"/>
  <c r="A11730" i="270" s="1"/>
  <c r="A11731" i="270" s="1"/>
  <c r="A11732" i="270" s="1"/>
  <c r="A11733" i="270" s="1"/>
  <c r="A11734" i="270" s="1"/>
  <c r="A11735" i="270" s="1"/>
  <c r="A11736" i="270" s="1"/>
  <c r="A11737" i="270" s="1"/>
  <c r="A11738" i="270" s="1"/>
  <c r="A11739" i="270" s="1"/>
  <c r="A11740" i="270" s="1"/>
  <c r="A11741" i="270" s="1"/>
  <c r="A11742" i="270" s="1"/>
  <c r="A11743" i="270" s="1"/>
  <c r="A11744" i="270" s="1"/>
  <c r="A11745" i="270" s="1"/>
  <c r="A11746" i="270" s="1"/>
  <c r="A11747" i="270" s="1"/>
  <c r="A11748" i="270" s="1"/>
  <c r="A11749" i="270" s="1"/>
  <c r="A11750" i="270" s="1"/>
  <c r="A11751" i="270" s="1"/>
  <c r="A11752" i="270" s="1"/>
  <c r="A11753" i="270" s="1"/>
  <c r="A11754" i="270" s="1"/>
  <c r="A11755" i="270" s="1"/>
  <c r="A11756" i="270" s="1"/>
  <c r="A11757" i="270" s="1"/>
  <c r="A11758" i="270" s="1"/>
  <c r="A11759" i="270" s="1"/>
  <c r="A11760" i="270" s="1"/>
  <c r="A11761" i="270" s="1"/>
  <c r="A11762" i="270" s="1"/>
  <c r="A11763" i="270" s="1"/>
  <c r="A11764" i="270" s="1"/>
  <c r="A11765" i="270" s="1"/>
  <c r="A11766" i="270" s="1"/>
  <c r="A11767" i="270" s="1"/>
  <c r="A11768" i="270" s="1"/>
  <c r="A11769" i="270" s="1"/>
  <c r="A11770" i="270" s="1"/>
  <c r="A11771" i="270" s="1"/>
  <c r="A11772" i="270" s="1"/>
  <c r="A11773" i="270" s="1"/>
  <c r="A11774" i="270" s="1"/>
  <c r="A11775" i="270" s="1"/>
  <c r="A11776" i="270" s="1"/>
  <c r="A11777" i="270" s="1"/>
  <c r="A11778" i="270" s="1"/>
  <c r="A11779" i="270" s="1"/>
  <c r="A11780" i="270" s="1"/>
  <c r="A11781" i="270" s="1"/>
  <c r="A11782" i="270" s="1"/>
  <c r="A11783" i="270" s="1"/>
  <c r="A11784" i="270" s="1"/>
  <c r="A11785" i="270" s="1"/>
  <c r="A11786" i="270" s="1"/>
  <c r="A11787" i="270" s="1"/>
  <c r="A11788" i="270" s="1"/>
  <c r="A11789" i="270" s="1"/>
  <c r="A11790" i="270" s="1"/>
  <c r="A11791" i="270" s="1"/>
  <c r="A11792" i="270" s="1"/>
  <c r="A11793" i="270" s="1"/>
  <c r="A11794" i="270" s="1"/>
  <c r="A11795" i="270" s="1"/>
  <c r="A11796" i="270" s="1"/>
  <c r="A11797" i="270" s="1"/>
  <c r="A11798" i="270" s="1"/>
  <c r="A11799" i="270" s="1"/>
  <c r="A11800" i="270" s="1"/>
  <c r="A11801" i="270" s="1"/>
  <c r="A11802" i="270" s="1"/>
  <c r="A11803" i="270" s="1"/>
  <c r="A11804" i="270" s="1"/>
  <c r="A11805" i="270" s="1"/>
  <c r="A11806" i="270" s="1"/>
  <c r="A11807" i="270" s="1"/>
  <c r="A11808" i="270" s="1"/>
  <c r="A11809" i="270" s="1"/>
  <c r="A11810" i="270" s="1"/>
  <c r="A11811" i="270" s="1"/>
  <c r="A11812" i="270" s="1"/>
  <c r="A11813" i="270" s="1"/>
  <c r="A11814" i="270" s="1"/>
  <c r="A11815" i="270" s="1"/>
  <c r="A11816" i="270" s="1"/>
  <c r="A11817" i="270" s="1"/>
  <c r="A11818" i="270" s="1"/>
  <c r="A11819" i="270" s="1"/>
  <c r="A11820" i="270" s="1"/>
  <c r="A11821" i="270" s="1"/>
  <c r="A11822" i="270" s="1"/>
  <c r="A11823" i="270" s="1"/>
  <c r="A11824" i="270" s="1"/>
  <c r="A11825" i="270" s="1"/>
  <c r="A11826" i="270" s="1"/>
  <c r="A11827" i="270" s="1"/>
  <c r="A11828" i="270" s="1"/>
  <c r="A11829" i="270" s="1"/>
  <c r="A11830" i="270" s="1"/>
  <c r="A11831" i="270" s="1"/>
  <c r="A11832" i="270" s="1"/>
  <c r="A11833" i="270" s="1"/>
  <c r="A11834" i="270" s="1"/>
  <c r="A11835" i="270" s="1"/>
  <c r="A11836" i="270" s="1"/>
  <c r="A11837" i="270" s="1"/>
  <c r="A11838" i="270" s="1"/>
  <c r="A11839" i="270" s="1"/>
  <c r="A11840" i="270" s="1"/>
  <c r="A11841" i="270" s="1"/>
  <c r="A11842" i="270" s="1"/>
  <c r="A11843" i="270" s="1"/>
  <c r="A11844" i="270" s="1"/>
  <c r="A11845" i="270" s="1"/>
  <c r="A11846" i="270" s="1"/>
  <c r="A11847" i="270" s="1"/>
  <c r="A11848" i="270" s="1"/>
  <c r="A11849" i="270" s="1"/>
  <c r="A11850" i="270" s="1"/>
  <c r="A11851" i="270" s="1"/>
  <c r="A11852" i="270" s="1"/>
  <c r="A11853" i="270" s="1"/>
  <c r="A11854" i="270" s="1"/>
  <c r="A11855" i="270" s="1"/>
  <c r="A11856" i="270" s="1"/>
  <c r="A11857" i="270" s="1"/>
  <c r="A11858" i="270" s="1"/>
  <c r="A11859" i="270" s="1"/>
  <c r="A11860" i="270" s="1"/>
  <c r="A11861" i="270" s="1"/>
  <c r="A11862" i="270" s="1"/>
  <c r="A11863" i="270" s="1"/>
  <c r="A11864" i="270" s="1"/>
  <c r="A11865" i="270" s="1"/>
  <c r="A11866" i="270" s="1"/>
  <c r="A11867" i="270" s="1"/>
  <c r="A11868" i="270" s="1"/>
  <c r="A11869" i="270" s="1"/>
  <c r="A11870" i="270" s="1"/>
  <c r="A11871" i="270" s="1"/>
  <c r="A11872" i="270" s="1"/>
  <c r="A11873" i="270" s="1"/>
  <c r="A11874" i="270" s="1"/>
  <c r="A11875" i="270" s="1"/>
  <c r="A11876" i="270" s="1"/>
  <c r="A11877" i="270" s="1"/>
  <c r="A11878" i="270" s="1"/>
  <c r="A11879" i="270" s="1"/>
  <c r="A11880" i="270" s="1"/>
  <c r="A11881" i="270" s="1"/>
  <c r="A11882" i="270" s="1"/>
  <c r="A11883" i="270" s="1"/>
  <c r="A11884" i="270" s="1"/>
  <c r="A11885" i="270" s="1"/>
  <c r="A11886" i="270" s="1"/>
  <c r="A11887" i="270" s="1"/>
  <c r="A11888" i="270" s="1"/>
  <c r="A11889" i="270" s="1"/>
  <c r="A11890" i="270" s="1"/>
  <c r="A11891" i="270" s="1"/>
  <c r="A11892" i="270" s="1"/>
  <c r="A11893" i="270" s="1"/>
  <c r="A11894" i="270" s="1"/>
  <c r="A11895" i="270" s="1"/>
  <c r="A11896" i="270" s="1"/>
  <c r="A11897" i="270" s="1"/>
  <c r="A11898" i="270" s="1"/>
  <c r="A11899" i="270" s="1"/>
  <c r="A11900" i="270" s="1"/>
  <c r="A11901" i="270" s="1"/>
  <c r="A11902" i="270" s="1"/>
  <c r="A11903" i="270" s="1"/>
  <c r="A11904" i="270" s="1"/>
  <c r="A11905" i="270" s="1"/>
  <c r="A11906" i="270" s="1"/>
  <c r="A11907" i="270" s="1"/>
  <c r="A11908" i="270" s="1"/>
  <c r="A11909" i="270" s="1"/>
  <c r="A11910" i="270" s="1"/>
  <c r="A11911" i="270" s="1"/>
  <c r="A11912" i="270" s="1"/>
  <c r="A11913" i="270" s="1"/>
  <c r="A11914" i="270" s="1"/>
  <c r="A11915" i="270" s="1"/>
  <c r="A11916" i="270" s="1"/>
  <c r="A11917" i="270" s="1"/>
  <c r="A11918" i="270" s="1"/>
  <c r="A11919" i="270" s="1"/>
  <c r="A11920" i="270" s="1"/>
  <c r="A11921" i="270" s="1"/>
  <c r="A11922" i="270" s="1"/>
  <c r="A11923" i="270" s="1"/>
  <c r="A11924" i="270" s="1"/>
  <c r="A11925" i="270" s="1"/>
  <c r="A11926" i="270" s="1"/>
  <c r="A11927" i="270" s="1"/>
  <c r="A11928" i="270" s="1"/>
  <c r="A11929" i="270" s="1"/>
  <c r="A11930" i="270" s="1"/>
  <c r="A11931" i="270" s="1"/>
  <c r="A11932" i="270" s="1"/>
  <c r="A11933" i="270" s="1"/>
  <c r="A11934" i="270" s="1"/>
  <c r="A11935" i="270" s="1"/>
  <c r="A11936" i="270" s="1"/>
  <c r="A11937" i="270" s="1"/>
  <c r="A11938" i="270" s="1"/>
  <c r="A11939" i="270" s="1"/>
  <c r="A11940" i="270" s="1"/>
  <c r="A11941" i="270" s="1"/>
  <c r="A11942" i="270" s="1"/>
  <c r="A11943" i="270" s="1"/>
  <c r="A11944" i="270" s="1"/>
  <c r="A11945" i="270" s="1"/>
  <c r="A11946" i="270" s="1"/>
  <c r="A11947" i="270" s="1"/>
  <c r="A11948" i="270" s="1"/>
  <c r="A11949" i="270" s="1"/>
  <c r="A11950" i="270" s="1"/>
  <c r="A11951" i="270" s="1"/>
  <c r="A11952" i="270" s="1"/>
  <c r="A11953" i="270" s="1"/>
  <c r="A11954" i="270" s="1"/>
  <c r="A11955" i="270" s="1"/>
  <c r="A11956" i="270" s="1"/>
  <c r="A11957" i="270" s="1"/>
  <c r="A11958" i="270" s="1"/>
  <c r="A11959" i="270" s="1"/>
  <c r="A11960" i="270" s="1"/>
  <c r="A11961" i="270" s="1"/>
  <c r="A11962" i="270" s="1"/>
  <c r="A11963" i="270" s="1"/>
  <c r="A11964" i="270" s="1"/>
  <c r="A11965" i="270" s="1"/>
  <c r="A11966" i="270" s="1"/>
  <c r="A11967" i="270" s="1"/>
  <c r="A11968" i="270" s="1"/>
  <c r="A11969" i="270" s="1"/>
  <c r="A11970" i="270" s="1"/>
  <c r="A11971" i="270" s="1"/>
  <c r="A11972" i="270" s="1"/>
  <c r="A11973" i="270" s="1"/>
  <c r="A11974" i="270" s="1"/>
  <c r="A11975" i="270" s="1"/>
  <c r="A11976" i="270" s="1"/>
  <c r="A11977" i="270" s="1"/>
  <c r="A11978" i="270" s="1"/>
  <c r="A11979" i="270" s="1"/>
  <c r="A11980" i="270" s="1"/>
  <c r="A11981" i="270" s="1"/>
  <c r="A11982" i="270" s="1"/>
  <c r="A11983" i="270" s="1"/>
  <c r="A11984" i="270" s="1"/>
  <c r="A11985" i="270" s="1"/>
  <c r="A11986" i="270" s="1"/>
  <c r="A11987" i="270" s="1"/>
  <c r="A11988" i="270" s="1"/>
  <c r="A11989" i="270" s="1"/>
  <c r="A11990" i="270" s="1"/>
  <c r="A11991" i="270" s="1"/>
  <c r="A11992" i="270" s="1"/>
  <c r="A11993" i="270" s="1"/>
  <c r="A11994" i="270" s="1"/>
  <c r="A11995" i="270" s="1"/>
  <c r="A11996" i="270" s="1"/>
  <c r="A11997" i="270" s="1"/>
  <c r="A11998" i="270" s="1"/>
  <c r="A11999" i="270" s="1"/>
  <c r="A12000" i="270" s="1"/>
  <c r="A12001" i="270" s="1"/>
  <c r="A12002" i="270" s="1"/>
  <c r="A12003" i="270" s="1"/>
  <c r="A12004" i="270" s="1"/>
  <c r="A12005" i="270" s="1"/>
  <c r="A12006" i="270" s="1"/>
  <c r="A12007" i="270" s="1"/>
  <c r="A12008" i="270" s="1"/>
  <c r="A12009" i="270" s="1"/>
  <c r="A12010" i="270" s="1"/>
  <c r="A12011" i="270" s="1"/>
  <c r="A12012" i="270" s="1"/>
  <c r="A12013" i="270" s="1"/>
  <c r="A12014" i="270" s="1"/>
  <c r="A12015" i="270" s="1"/>
  <c r="A12016" i="270" s="1"/>
  <c r="A12017" i="270" s="1"/>
  <c r="A12018" i="270" s="1"/>
  <c r="A12019" i="270" s="1"/>
  <c r="A12020" i="270" s="1"/>
  <c r="A12021" i="270" s="1"/>
  <c r="A12022" i="270" s="1"/>
  <c r="A12023" i="270" s="1"/>
  <c r="A12024" i="270" s="1"/>
  <c r="A12025" i="270" s="1"/>
  <c r="A12026" i="270" s="1"/>
  <c r="A12027" i="270" s="1"/>
  <c r="A12028" i="270" s="1"/>
  <c r="A12029" i="270" s="1"/>
  <c r="A12030" i="270" s="1"/>
  <c r="A12031" i="270" s="1"/>
  <c r="A12032" i="270" s="1"/>
  <c r="A12033" i="270" s="1"/>
  <c r="A12034" i="270" s="1"/>
  <c r="A12035" i="270" s="1"/>
  <c r="A12036" i="270" s="1"/>
  <c r="A12037" i="270" s="1"/>
  <c r="A12038" i="270" s="1"/>
  <c r="A12039" i="270" s="1"/>
  <c r="A12040" i="270" s="1"/>
  <c r="A12041" i="270" s="1"/>
  <c r="A12042" i="270" s="1"/>
  <c r="A12043" i="270" s="1"/>
  <c r="A12044" i="270" s="1"/>
  <c r="A12045" i="270" s="1"/>
  <c r="A12046" i="270" s="1"/>
  <c r="A12047" i="270" s="1"/>
  <c r="A12048" i="270" s="1"/>
  <c r="A12049" i="270" s="1"/>
  <c r="A12050" i="270" s="1"/>
  <c r="A12051" i="270" s="1"/>
  <c r="A12052" i="270" s="1"/>
  <c r="A12053" i="270" s="1"/>
  <c r="A12054" i="270" s="1"/>
  <c r="A12055" i="270" s="1"/>
  <c r="A12056" i="270" s="1"/>
  <c r="A12057" i="270" s="1"/>
  <c r="A12058" i="270" s="1"/>
  <c r="A12059" i="270" s="1"/>
  <c r="A12060" i="270" s="1"/>
  <c r="A12061" i="270" s="1"/>
  <c r="A12062" i="270" s="1"/>
  <c r="A12063" i="270" s="1"/>
  <c r="A12064" i="270" s="1"/>
  <c r="A12065" i="270" s="1"/>
  <c r="A12066" i="270" s="1"/>
  <c r="A12067" i="270" s="1"/>
  <c r="A12068" i="270" s="1"/>
  <c r="A12069" i="270" s="1"/>
  <c r="A12070" i="270" s="1"/>
  <c r="A12071" i="270" s="1"/>
  <c r="A12072" i="270" s="1"/>
  <c r="A12073" i="270" s="1"/>
  <c r="A12074" i="270" s="1"/>
  <c r="A12075" i="270" s="1"/>
  <c r="A12076" i="270" s="1"/>
  <c r="A12077" i="270" s="1"/>
  <c r="A12078" i="270" s="1"/>
  <c r="A12079" i="270" s="1"/>
  <c r="A12080" i="270" s="1"/>
  <c r="A12081" i="270" s="1"/>
  <c r="A12082" i="270" s="1"/>
  <c r="A12083" i="270" s="1"/>
  <c r="A12084" i="270" s="1"/>
  <c r="A12085" i="270" s="1"/>
  <c r="A12086" i="270" s="1"/>
  <c r="A12087" i="270" s="1"/>
  <c r="A12088" i="270" s="1"/>
  <c r="A12089" i="270" s="1"/>
  <c r="A12090" i="270" s="1"/>
  <c r="A12091" i="270" s="1"/>
  <c r="A12092" i="270" s="1"/>
  <c r="A12093" i="270" s="1"/>
  <c r="A12094" i="270" s="1"/>
  <c r="A12095" i="270" s="1"/>
  <c r="A12096" i="270" s="1"/>
  <c r="A12097" i="270" s="1"/>
  <c r="A12098" i="270" s="1"/>
  <c r="A12099" i="270" s="1"/>
  <c r="A12100" i="270" s="1"/>
  <c r="A12101" i="270" s="1"/>
  <c r="A12102" i="270" s="1"/>
  <c r="A12103" i="270" s="1"/>
  <c r="A12104" i="270" s="1"/>
  <c r="A12105" i="270" s="1"/>
  <c r="A12106" i="270" s="1"/>
  <c r="A12107" i="270" s="1"/>
  <c r="A12108" i="270" s="1"/>
  <c r="A12109" i="270" s="1"/>
  <c r="A12110" i="270" s="1"/>
  <c r="A12111" i="270" s="1"/>
  <c r="A12112" i="270" s="1"/>
  <c r="A12113" i="270" s="1"/>
  <c r="A12114" i="270" s="1"/>
  <c r="A12115" i="270" s="1"/>
  <c r="A12116" i="270" s="1"/>
  <c r="A12117" i="270" s="1"/>
  <c r="A12118" i="270" s="1"/>
  <c r="A12119" i="270" s="1"/>
  <c r="A12120" i="270" s="1"/>
  <c r="A12121" i="270" s="1"/>
  <c r="A12122" i="270" s="1"/>
  <c r="A12123" i="270" s="1"/>
  <c r="A12124" i="270" s="1"/>
  <c r="A12125" i="270" s="1"/>
  <c r="A12126" i="270" s="1"/>
  <c r="A12127" i="270" s="1"/>
  <c r="A12128" i="270" s="1"/>
  <c r="A12129" i="270" s="1"/>
  <c r="A12130" i="270" s="1"/>
  <c r="A12131" i="270" s="1"/>
  <c r="A12132" i="270" s="1"/>
  <c r="A12133" i="270" s="1"/>
  <c r="A12134" i="270" s="1"/>
  <c r="A12135" i="270" s="1"/>
  <c r="A12136" i="270" s="1"/>
  <c r="A12137" i="270" s="1"/>
  <c r="A12138" i="270" s="1"/>
  <c r="A12139" i="270" s="1"/>
  <c r="A12140" i="270" s="1"/>
  <c r="A12141" i="270" s="1"/>
  <c r="A12142" i="270" s="1"/>
  <c r="A12143" i="270" s="1"/>
  <c r="A12144" i="270" s="1"/>
  <c r="A12145" i="270" s="1"/>
  <c r="A12146" i="270" s="1"/>
  <c r="A12147" i="270" s="1"/>
  <c r="A12148" i="270" s="1"/>
  <c r="A12149" i="270" s="1"/>
  <c r="A12150" i="270" s="1"/>
  <c r="A12151" i="270" s="1"/>
  <c r="A12152" i="270" s="1"/>
  <c r="A12153" i="270" s="1"/>
  <c r="A12154" i="270" s="1"/>
  <c r="A12155" i="270" s="1"/>
  <c r="A12156" i="270" s="1"/>
  <c r="A12157" i="270" s="1"/>
  <c r="A12158" i="270" s="1"/>
  <c r="A12159" i="270" s="1"/>
  <c r="A12160" i="270" s="1"/>
  <c r="A12161" i="270" s="1"/>
  <c r="A12162" i="270" s="1"/>
  <c r="A12163" i="270" s="1"/>
  <c r="A12164" i="270" s="1"/>
  <c r="A12165" i="270" s="1"/>
  <c r="A12166" i="270" s="1"/>
  <c r="A12167" i="270" s="1"/>
  <c r="A12168" i="270" s="1"/>
  <c r="A12169" i="270" s="1"/>
  <c r="A12170" i="270" s="1"/>
  <c r="A12171" i="270" s="1"/>
  <c r="A12172" i="270" s="1"/>
  <c r="A12173" i="270" s="1"/>
  <c r="A12174" i="270" s="1"/>
  <c r="A12175" i="270" s="1"/>
  <c r="A12176" i="270" s="1"/>
  <c r="A12177" i="270" s="1"/>
  <c r="A12178" i="270" s="1"/>
  <c r="A12179" i="270" s="1"/>
  <c r="A12180" i="270" s="1"/>
  <c r="A12181" i="270" s="1"/>
  <c r="A12182" i="270" s="1"/>
  <c r="A12183" i="270" s="1"/>
  <c r="A12184" i="270" s="1"/>
  <c r="A12185" i="270" s="1"/>
  <c r="A12186" i="270" s="1"/>
  <c r="A12187" i="270" s="1"/>
  <c r="A12188" i="270" s="1"/>
  <c r="A12189" i="270" s="1"/>
  <c r="A12190" i="270" s="1"/>
  <c r="A12191" i="270" s="1"/>
  <c r="A12192" i="270" s="1"/>
  <c r="A12193" i="270" s="1"/>
  <c r="A12194" i="270" s="1"/>
  <c r="A12195" i="270" s="1"/>
  <c r="A12196" i="270" s="1"/>
  <c r="A12197" i="270" s="1"/>
  <c r="A12198" i="270" s="1"/>
  <c r="A12199" i="270" s="1"/>
  <c r="A12200" i="270" s="1"/>
  <c r="A12201" i="270" s="1"/>
  <c r="A12202" i="270" s="1"/>
  <c r="A12203" i="270" s="1"/>
  <c r="A12204" i="270" s="1"/>
  <c r="A12205" i="270" s="1"/>
  <c r="A12206" i="270" s="1"/>
  <c r="A12207" i="270" s="1"/>
  <c r="A12208" i="270" s="1"/>
  <c r="A12209" i="270" s="1"/>
  <c r="A12210" i="270" s="1"/>
  <c r="A12211" i="270" s="1"/>
  <c r="A12212" i="270" s="1"/>
  <c r="A12213" i="270" s="1"/>
  <c r="A12214" i="270" s="1"/>
  <c r="A12215" i="270" s="1"/>
  <c r="A12216" i="270" s="1"/>
  <c r="A12217" i="270" s="1"/>
  <c r="A12218" i="270" s="1"/>
  <c r="A12219" i="270" s="1"/>
  <c r="A12220" i="270" s="1"/>
  <c r="A12221" i="270" s="1"/>
  <c r="A12222" i="270" s="1"/>
  <c r="A12223" i="270" s="1"/>
  <c r="A12224" i="270" s="1"/>
  <c r="A12225" i="270" s="1"/>
  <c r="A12226" i="270" s="1"/>
  <c r="A12227" i="270" s="1"/>
  <c r="A12228" i="270" s="1"/>
  <c r="A12229" i="270" s="1"/>
  <c r="A12230" i="270" s="1"/>
  <c r="A12231" i="270" s="1"/>
  <c r="A12232" i="270" s="1"/>
  <c r="A12233" i="270" s="1"/>
  <c r="A12234" i="270" s="1"/>
  <c r="A12235" i="270" s="1"/>
  <c r="A12236" i="270" s="1"/>
  <c r="A12237" i="270" s="1"/>
  <c r="A12238" i="270" s="1"/>
  <c r="A12239" i="270" s="1"/>
  <c r="A12240" i="270" s="1"/>
  <c r="A12241" i="270" s="1"/>
  <c r="A12242" i="270" s="1"/>
  <c r="A12243" i="270" s="1"/>
  <c r="A12244" i="270" s="1"/>
  <c r="A12245" i="270" s="1"/>
  <c r="A12246" i="270" s="1"/>
  <c r="A12247" i="270" s="1"/>
  <c r="A12248" i="270" s="1"/>
  <c r="A12249" i="270" s="1"/>
  <c r="A12250" i="270" s="1"/>
  <c r="A12251" i="270" s="1"/>
  <c r="A12252" i="270" s="1"/>
  <c r="A12253" i="270" s="1"/>
  <c r="A12254" i="270" s="1"/>
  <c r="A12255" i="270" s="1"/>
  <c r="A12256" i="270" s="1"/>
  <c r="A12257" i="270" s="1"/>
  <c r="A12258" i="270" s="1"/>
  <c r="A12259" i="270" s="1"/>
  <c r="A12260" i="270" s="1"/>
  <c r="A12261" i="270" s="1"/>
  <c r="A12262" i="270" s="1"/>
  <c r="A12263" i="270" s="1"/>
  <c r="A12264" i="270" s="1"/>
  <c r="A12265" i="270" s="1"/>
  <c r="A12266" i="270" s="1"/>
  <c r="A12267" i="270" s="1"/>
  <c r="A12268" i="270" s="1"/>
  <c r="A12269" i="270" s="1"/>
  <c r="A12270" i="270" s="1"/>
  <c r="A12271" i="270" s="1"/>
  <c r="A12272" i="270" s="1"/>
  <c r="A12273" i="270" s="1"/>
  <c r="A12274" i="270" s="1"/>
  <c r="A12275" i="270" s="1"/>
  <c r="A12276" i="270" s="1"/>
  <c r="A12277" i="270" s="1"/>
  <c r="A12278" i="270" s="1"/>
  <c r="A12279" i="270" s="1"/>
  <c r="A12280" i="270" s="1"/>
  <c r="A12281" i="270" s="1"/>
  <c r="A12282" i="270" s="1"/>
  <c r="A12283" i="270" s="1"/>
  <c r="A12284" i="270" s="1"/>
  <c r="A12285" i="270" s="1"/>
  <c r="A12286" i="270" s="1"/>
  <c r="A12287" i="270" s="1"/>
  <c r="A12288" i="270" s="1"/>
  <c r="A12289" i="270" s="1"/>
  <c r="A12290" i="270" s="1"/>
  <c r="A12291" i="270" s="1"/>
  <c r="A12292" i="270" s="1"/>
  <c r="A12293" i="270" s="1"/>
  <c r="A12294" i="270" s="1"/>
  <c r="A12295" i="270" s="1"/>
  <c r="A12296" i="270" s="1"/>
  <c r="A12297" i="270" s="1"/>
  <c r="A12298" i="270" s="1"/>
  <c r="A12299" i="270" s="1"/>
  <c r="A12300" i="270" s="1"/>
  <c r="A12301" i="270" s="1"/>
  <c r="A12302" i="270" s="1"/>
  <c r="A12303" i="270" s="1"/>
  <c r="A12304" i="270" s="1"/>
  <c r="A12305" i="270" s="1"/>
  <c r="A12306" i="270" s="1"/>
  <c r="A12307" i="270" s="1"/>
  <c r="A12308" i="270" s="1"/>
  <c r="A12309" i="270" s="1"/>
  <c r="A12310" i="270" s="1"/>
  <c r="A12311" i="270" s="1"/>
  <c r="A12312" i="270" s="1"/>
  <c r="A12313" i="270" s="1"/>
  <c r="A12314" i="270" s="1"/>
  <c r="A12315" i="270" s="1"/>
  <c r="A12316" i="270" s="1"/>
  <c r="A12317" i="270" s="1"/>
  <c r="A12318" i="270" s="1"/>
  <c r="A12319" i="270" s="1"/>
  <c r="A12320" i="270" s="1"/>
  <c r="A12321" i="270" s="1"/>
  <c r="A12322" i="270" s="1"/>
  <c r="A12323" i="270" s="1"/>
  <c r="A12324" i="270" s="1"/>
  <c r="A12325" i="270" s="1"/>
  <c r="A12326" i="270" s="1"/>
  <c r="A12327" i="270" s="1"/>
  <c r="A12328" i="270" s="1"/>
  <c r="A12329" i="270" s="1"/>
  <c r="A12330" i="270" s="1"/>
  <c r="A12331" i="270" s="1"/>
  <c r="A12332" i="270" s="1"/>
  <c r="A12333" i="270" s="1"/>
  <c r="A12334" i="270" s="1"/>
  <c r="A12335" i="270" s="1"/>
  <c r="A12336" i="270" s="1"/>
  <c r="A12337" i="270" s="1"/>
  <c r="A12338" i="270" s="1"/>
  <c r="A12339" i="270" s="1"/>
  <c r="A12340" i="270" s="1"/>
  <c r="A12341" i="270" s="1"/>
  <c r="A12342" i="270" s="1"/>
  <c r="A12343" i="270" s="1"/>
  <c r="A12344" i="270" s="1"/>
  <c r="A12345" i="270" s="1"/>
  <c r="A12346" i="270" s="1"/>
  <c r="A12347" i="270" s="1"/>
  <c r="A12348" i="270" s="1"/>
  <c r="A12349" i="270" s="1"/>
  <c r="A12350" i="270" s="1"/>
  <c r="A12351" i="270" s="1"/>
  <c r="A12352" i="270" s="1"/>
  <c r="A12353" i="270" s="1"/>
  <c r="A12354" i="270" s="1"/>
  <c r="A12355" i="270" s="1"/>
  <c r="A12356" i="270" s="1"/>
  <c r="A12357" i="270" s="1"/>
  <c r="A12358" i="270" s="1"/>
  <c r="A12359" i="270" s="1"/>
  <c r="A12360" i="270" s="1"/>
  <c r="A12361" i="270" s="1"/>
  <c r="A12362" i="270" s="1"/>
  <c r="A12363" i="270" s="1"/>
  <c r="A12364" i="270" s="1"/>
  <c r="A12365" i="270" s="1"/>
  <c r="A12366" i="270" s="1"/>
  <c r="A12367" i="270" s="1"/>
  <c r="A12368" i="270" s="1"/>
  <c r="A12369" i="270" s="1"/>
  <c r="A12370" i="270" s="1"/>
  <c r="A12371" i="270" s="1"/>
  <c r="A12372" i="270" s="1"/>
  <c r="A12373" i="270" s="1"/>
  <c r="A12374" i="270" s="1"/>
  <c r="A12375" i="270" s="1"/>
  <c r="A12376" i="270" s="1"/>
  <c r="A12377" i="270" s="1"/>
  <c r="A12378" i="270" s="1"/>
  <c r="A12379" i="270" s="1"/>
  <c r="A12380" i="270" s="1"/>
  <c r="A12381" i="270" s="1"/>
  <c r="A12382" i="270" s="1"/>
  <c r="A12383" i="270" s="1"/>
  <c r="A12384" i="270" s="1"/>
  <c r="A12385" i="270" s="1"/>
  <c r="A12386" i="270" s="1"/>
  <c r="A12387" i="270" s="1"/>
  <c r="A12388" i="270" s="1"/>
  <c r="A12389" i="270" s="1"/>
  <c r="A12390" i="270" s="1"/>
  <c r="A12391" i="270" s="1"/>
  <c r="A12392" i="270" s="1"/>
  <c r="A12393" i="270" s="1"/>
  <c r="A12394" i="270" s="1"/>
  <c r="A12395" i="270" s="1"/>
  <c r="A12396" i="270" s="1"/>
  <c r="A12397" i="270" s="1"/>
  <c r="A12398" i="270" s="1"/>
  <c r="A12399" i="270" s="1"/>
  <c r="A12400" i="270" s="1"/>
  <c r="A12401" i="270" s="1"/>
  <c r="A12402" i="270" s="1"/>
  <c r="A12403" i="270" s="1"/>
  <c r="A12404" i="270" s="1"/>
  <c r="A12405" i="270" s="1"/>
  <c r="A12406" i="270" s="1"/>
  <c r="A12407" i="270" s="1"/>
  <c r="A12408" i="270" s="1"/>
  <c r="A12409" i="270" s="1"/>
  <c r="A12410" i="270" s="1"/>
  <c r="A12411" i="270" s="1"/>
  <c r="A12412" i="270" s="1"/>
  <c r="A12413" i="270" s="1"/>
  <c r="A12414" i="270" s="1"/>
  <c r="A12415" i="270" s="1"/>
  <c r="A12416" i="270" s="1"/>
  <c r="A12417" i="270" s="1"/>
  <c r="A12418" i="270" s="1"/>
  <c r="A12419" i="270" s="1"/>
  <c r="A12420" i="270" s="1"/>
  <c r="A12421" i="270" s="1"/>
  <c r="A12422" i="270" s="1"/>
  <c r="A12423" i="270" s="1"/>
  <c r="A12424" i="270" s="1"/>
  <c r="A12425" i="270" s="1"/>
  <c r="A12426" i="270" s="1"/>
  <c r="A12427" i="270" s="1"/>
  <c r="A12428" i="270" s="1"/>
  <c r="A12429" i="270" s="1"/>
  <c r="A12430" i="270" s="1"/>
  <c r="A12431" i="270" s="1"/>
  <c r="A12432" i="270" s="1"/>
  <c r="A12433" i="270" s="1"/>
  <c r="A12434" i="270" s="1"/>
  <c r="A12435" i="270" s="1"/>
  <c r="A12436" i="270" s="1"/>
  <c r="A12437" i="270" s="1"/>
  <c r="A12438" i="270" s="1"/>
  <c r="A12439" i="270" s="1"/>
  <c r="A12440" i="270" s="1"/>
  <c r="A12441" i="270" s="1"/>
  <c r="A12442" i="270" s="1"/>
  <c r="A12443" i="270" s="1"/>
  <c r="A12444" i="270" s="1"/>
  <c r="A12445" i="270" s="1"/>
  <c r="A12446" i="270" s="1"/>
  <c r="A12447" i="270" s="1"/>
  <c r="A12448" i="270" s="1"/>
  <c r="A12449" i="270" s="1"/>
  <c r="A12450" i="270" s="1"/>
  <c r="A12451" i="270" s="1"/>
  <c r="A12452" i="270" s="1"/>
  <c r="A12453" i="270" s="1"/>
  <c r="A12454" i="270" s="1"/>
  <c r="A12455" i="270" s="1"/>
  <c r="A12456" i="270" s="1"/>
  <c r="A12457" i="270" s="1"/>
  <c r="A12458" i="270" s="1"/>
  <c r="A12459" i="270" s="1"/>
  <c r="A12460" i="270" s="1"/>
  <c r="A12461" i="270" s="1"/>
  <c r="A12462" i="270" s="1"/>
  <c r="A12463" i="270" s="1"/>
  <c r="A12464" i="270" s="1"/>
  <c r="A12465" i="270" s="1"/>
  <c r="A12466" i="270" s="1"/>
  <c r="A12467" i="270" s="1"/>
  <c r="A12468" i="270" s="1"/>
  <c r="A12469" i="270" s="1"/>
  <c r="A12470" i="270" s="1"/>
  <c r="A12471" i="270" s="1"/>
  <c r="A12472" i="270" s="1"/>
  <c r="A12473" i="270" s="1"/>
  <c r="A12474" i="270" s="1"/>
  <c r="A12475" i="270" s="1"/>
  <c r="A12476" i="270" s="1"/>
  <c r="A12477" i="270" s="1"/>
  <c r="A12478" i="270" s="1"/>
  <c r="A12479" i="270" s="1"/>
  <c r="A12480" i="270" s="1"/>
  <c r="A12481" i="270" s="1"/>
  <c r="A12482" i="270" s="1"/>
  <c r="A12483" i="270" s="1"/>
  <c r="A12484" i="270" s="1"/>
  <c r="A12485" i="270" s="1"/>
  <c r="A12486" i="270" s="1"/>
  <c r="A12487" i="270" s="1"/>
  <c r="A12488" i="270" s="1"/>
  <c r="A12489" i="270" s="1"/>
  <c r="A12490" i="270" s="1"/>
  <c r="A12491" i="270" s="1"/>
  <c r="A12492" i="270" s="1"/>
  <c r="A12493" i="270" s="1"/>
  <c r="A12494" i="270" s="1"/>
  <c r="A12495" i="270" s="1"/>
  <c r="A12496" i="270" s="1"/>
  <c r="A12497" i="270" s="1"/>
  <c r="A12498" i="270" s="1"/>
  <c r="A12499" i="270" s="1"/>
  <c r="A12500" i="270" s="1"/>
  <c r="A12501" i="270" s="1"/>
  <c r="A12502" i="270" s="1"/>
  <c r="A12503" i="270" s="1"/>
  <c r="A12504" i="270" s="1"/>
  <c r="A12505" i="270" s="1"/>
  <c r="A12506" i="270" s="1"/>
  <c r="A12507" i="270" s="1"/>
  <c r="A12508" i="270" s="1"/>
  <c r="A12509" i="270" s="1"/>
  <c r="A12510" i="270" s="1"/>
  <c r="A12511" i="270" s="1"/>
  <c r="A12512" i="270" s="1"/>
  <c r="A12513" i="270" s="1"/>
  <c r="A12514" i="270" s="1"/>
  <c r="A12515" i="270" s="1"/>
  <c r="A12516" i="270" s="1"/>
  <c r="A12517" i="270" s="1"/>
  <c r="A12518" i="270" s="1"/>
  <c r="A12519" i="270" s="1"/>
  <c r="A12520" i="270" s="1"/>
  <c r="A12521" i="270" s="1"/>
  <c r="A12522" i="270" s="1"/>
  <c r="A12523" i="270" s="1"/>
  <c r="A12524" i="270" s="1"/>
  <c r="A12525" i="270" s="1"/>
  <c r="A12526" i="270" s="1"/>
  <c r="A12527" i="270" s="1"/>
  <c r="A12528" i="270" s="1"/>
  <c r="A12529" i="270" s="1"/>
  <c r="A12530" i="270" s="1"/>
  <c r="A12531" i="270" s="1"/>
  <c r="A12532" i="270" s="1"/>
  <c r="A12533" i="270" s="1"/>
  <c r="A12534" i="270" s="1"/>
  <c r="A12535" i="270" s="1"/>
  <c r="A12536" i="270" s="1"/>
  <c r="A12537" i="270" s="1"/>
  <c r="A12538" i="270" s="1"/>
  <c r="A12539" i="270" s="1"/>
  <c r="A12540" i="270" s="1"/>
  <c r="A12541" i="270" s="1"/>
  <c r="A12542" i="270" s="1"/>
  <c r="A12543" i="270" s="1"/>
  <c r="A12544" i="270" s="1"/>
  <c r="A12545" i="270" s="1"/>
  <c r="A12546" i="270" s="1"/>
  <c r="A12547" i="270" s="1"/>
  <c r="A12548" i="270" s="1"/>
  <c r="A12549" i="270" s="1"/>
  <c r="A12550" i="270" s="1"/>
  <c r="A12551" i="270" s="1"/>
  <c r="A12552" i="270" s="1"/>
  <c r="A12553" i="270" s="1"/>
  <c r="A12554" i="270" s="1"/>
  <c r="A12555" i="270" s="1"/>
  <c r="A12556" i="270" s="1"/>
  <c r="A12557" i="270" s="1"/>
  <c r="A12558" i="270" s="1"/>
  <c r="A12559" i="270" s="1"/>
  <c r="A12560" i="270" s="1"/>
  <c r="A12561" i="270" s="1"/>
  <c r="A12562" i="270" s="1"/>
  <c r="A12563" i="270" s="1"/>
  <c r="A12564" i="270" s="1"/>
  <c r="A12565" i="270" s="1"/>
  <c r="A12566" i="270" s="1"/>
  <c r="A12567" i="270" s="1"/>
  <c r="A12568" i="270" s="1"/>
  <c r="A12569" i="270" s="1"/>
  <c r="A12570" i="270" s="1"/>
  <c r="A12571" i="270" s="1"/>
  <c r="A12572" i="270" s="1"/>
  <c r="A12573" i="270" s="1"/>
  <c r="A12574" i="270" s="1"/>
  <c r="A12575" i="270" s="1"/>
  <c r="A12576" i="270" s="1"/>
  <c r="A12577" i="270" s="1"/>
  <c r="A12578" i="270" s="1"/>
  <c r="A12579" i="270" s="1"/>
  <c r="A12580" i="270" s="1"/>
  <c r="A12581" i="270" s="1"/>
  <c r="A12582" i="270" s="1"/>
  <c r="A12583" i="270" s="1"/>
  <c r="A12584" i="270" s="1"/>
  <c r="A12585" i="270" s="1"/>
  <c r="A12586" i="270" s="1"/>
  <c r="A12587" i="270" s="1"/>
  <c r="A12588" i="270" s="1"/>
  <c r="A12589" i="270" s="1"/>
  <c r="A12590" i="270" s="1"/>
  <c r="A12591" i="270" s="1"/>
  <c r="A12592" i="270" s="1"/>
  <c r="A12593" i="270" s="1"/>
  <c r="A12594" i="270" s="1"/>
  <c r="A12595" i="270" s="1"/>
  <c r="A12596" i="270" s="1"/>
  <c r="A12597" i="270" s="1"/>
  <c r="A12598" i="270" s="1"/>
  <c r="A12599" i="270" s="1"/>
  <c r="A12600" i="270" s="1"/>
  <c r="A12601" i="270" s="1"/>
  <c r="A12602" i="270" s="1"/>
  <c r="A12603" i="270" s="1"/>
  <c r="A12604" i="270" s="1"/>
  <c r="A12605" i="270" s="1"/>
  <c r="A12606" i="270" s="1"/>
  <c r="A12607" i="270" s="1"/>
  <c r="A12608" i="270" s="1"/>
  <c r="A12609" i="270" s="1"/>
  <c r="A12610" i="270" s="1"/>
  <c r="A12611" i="270" s="1"/>
  <c r="A12612" i="270" s="1"/>
  <c r="A12613" i="270" s="1"/>
  <c r="A12614" i="270" s="1"/>
  <c r="A12615" i="270" s="1"/>
  <c r="A12616" i="270" s="1"/>
  <c r="A12617" i="270" s="1"/>
  <c r="A12618" i="270" s="1"/>
  <c r="A12619" i="270" s="1"/>
  <c r="A12620" i="270" s="1"/>
  <c r="A12621" i="270" s="1"/>
  <c r="A12622" i="270" s="1"/>
  <c r="A12623" i="270" s="1"/>
  <c r="A12624" i="270" s="1"/>
  <c r="A12625" i="270" s="1"/>
  <c r="A12626" i="270" s="1"/>
  <c r="A12627" i="270" s="1"/>
  <c r="A12628" i="270" s="1"/>
  <c r="A12629" i="270" s="1"/>
  <c r="A12630" i="270" s="1"/>
  <c r="A12631" i="270" s="1"/>
  <c r="A12632" i="270" s="1"/>
  <c r="A12633" i="270" s="1"/>
  <c r="A12634" i="270" s="1"/>
  <c r="A12635" i="270" s="1"/>
  <c r="A12636" i="270" s="1"/>
  <c r="A12637" i="270" s="1"/>
  <c r="A12638" i="270" s="1"/>
  <c r="A12639" i="270" s="1"/>
  <c r="A12640" i="270" s="1"/>
  <c r="A12641" i="270" s="1"/>
  <c r="A12642" i="270" s="1"/>
  <c r="A12643" i="270" s="1"/>
  <c r="A12644" i="270" s="1"/>
  <c r="A12645" i="270" s="1"/>
  <c r="A12646" i="270" s="1"/>
  <c r="A12647" i="270" s="1"/>
  <c r="A12648" i="270" s="1"/>
  <c r="A12649" i="270" s="1"/>
  <c r="A12650" i="270" s="1"/>
  <c r="A12651" i="270" s="1"/>
  <c r="A12652" i="270" s="1"/>
  <c r="A12653" i="270" s="1"/>
  <c r="A12654" i="270" s="1"/>
  <c r="A12655" i="270" s="1"/>
  <c r="A12656" i="270" s="1"/>
  <c r="A12657" i="270" s="1"/>
  <c r="A12658" i="270" s="1"/>
  <c r="A12659" i="270" s="1"/>
  <c r="A12660" i="270" s="1"/>
  <c r="A12661" i="270" s="1"/>
  <c r="A12662" i="270" s="1"/>
  <c r="A12663" i="270" s="1"/>
  <c r="A12664" i="270" s="1"/>
  <c r="A12665" i="270" s="1"/>
  <c r="A12666" i="270" s="1"/>
  <c r="A12667" i="270" s="1"/>
  <c r="A12668" i="270" s="1"/>
  <c r="A12669" i="270" s="1"/>
  <c r="A12670" i="270" s="1"/>
  <c r="A12671" i="270" s="1"/>
  <c r="A12672" i="270" s="1"/>
  <c r="A12673" i="270" s="1"/>
  <c r="A12674" i="270" s="1"/>
  <c r="A12675" i="270" s="1"/>
  <c r="A12676" i="270" s="1"/>
  <c r="A12677" i="270" s="1"/>
  <c r="A12678" i="270" s="1"/>
  <c r="A12679" i="270" s="1"/>
  <c r="A12680" i="270" s="1"/>
  <c r="A12681" i="270" s="1"/>
  <c r="A12682" i="270" s="1"/>
  <c r="A12683" i="270" s="1"/>
  <c r="A12684" i="270" s="1"/>
  <c r="A12685" i="270" s="1"/>
  <c r="A12686" i="270" s="1"/>
  <c r="A12687" i="270" s="1"/>
  <c r="A12688" i="270" s="1"/>
  <c r="A12689" i="270" s="1"/>
  <c r="A12690" i="270" s="1"/>
  <c r="A12691" i="270" s="1"/>
  <c r="A12692" i="270" s="1"/>
  <c r="A12693" i="270" s="1"/>
  <c r="A12694" i="270" s="1"/>
  <c r="A12695" i="270" s="1"/>
  <c r="A12696" i="270" s="1"/>
  <c r="A12697" i="270" s="1"/>
  <c r="A12698" i="270" s="1"/>
  <c r="A12699" i="270" s="1"/>
  <c r="A12700" i="270" s="1"/>
  <c r="A12701" i="270" s="1"/>
  <c r="A12702" i="270" s="1"/>
  <c r="A12703" i="270" s="1"/>
  <c r="A12704" i="270" s="1"/>
  <c r="A12705" i="270" s="1"/>
  <c r="A12706" i="270" s="1"/>
  <c r="A12707" i="270" s="1"/>
  <c r="A12708" i="270" s="1"/>
  <c r="A12709" i="270" s="1"/>
  <c r="A12710" i="270" s="1"/>
  <c r="A12711" i="270" s="1"/>
  <c r="A12712" i="270" s="1"/>
  <c r="A12713" i="270" s="1"/>
  <c r="A12714" i="270" s="1"/>
  <c r="A12715" i="270" s="1"/>
  <c r="A12716" i="270" s="1"/>
  <c r="A12717" i="270" s="1"/>
  <c r="A12718" i="270" s="1"/>
  <c r="A12719" i="270" s="1"/>
  <c r="A12720" i="270" s="1"/>
  <c r="A12721" i="270" s="1"/>
  <c r="A12722" i="270" s="1"/>
  <c r="A12723" i="270" s="1"/>
  <c r="A12724" i="270" s="1"/>
  <c r="A12725" i="270" s="1"/>
  <c r="A12726" i="270" s="1"/>
  <c r="A12727" i="270" s="1"/>
  <c r="A12728" i="270" s="1"/>
  <c r="A12729" i="270" s="1"/>
  <c r="A12730" i="270" s="1"/>
  <c r="A12731" i="270" s="1"/>
  <c r="A12732" i="270" s="1"/>
  <c r="A12733" i="270" s="1"/>
  <c r="A12734" i="270" s="1"/>
  <c r="A12735" i="270" s="1"/>
  <c r="A12736" i="270" s="1"/>
  <c r="A12737" i="270" s="1"/>
  <c r="A12738" i="270" s="1"/>
  <c r="A12739" i="270" s="1"/>
  <c r="A12740" i="270" s="1"/>
  <c r="A12741" i="270" s="1"/>
  <c r="A12742" i="270" s="1"/>
  <c r="A12743" i="270" s="1"/>
  <c r="A12744" i="270" s="1"/>
  <c r="A12745" i="270" s="1"/>
  <c r="A12746" i="270" s="1"/>
  <c r="A12747" i="270" s="1"/>
  <c r="A12748" i="270" s="1"/>
  <c r="A12749" i="270" s="1"/>
  <c r="A12750" i="270" s="1"/>
  <c r="A12751" i="270" s="1"/>
  <c r="A12752" i="270" s="1"/>
  <c r="A12753" i="270" s="1"/>
  <c r="A12754" i="270" s="1"/>
  <c r="A12755" i="270" s="1"/>
  <c r="A12756" i="270" s="1"/>
  <c r="A12757" i="270" s="1"/>
  <c r="A12758" i="270" s="1"/>
  <c r="A12759" i="270" s="1"/>
  <c r="A12760" i="270" s="1"/>
  <c r="A12761" i="270" s="1"/>
  <c r="A12762" i="270" s="1"/>
  <c r="A12763" i="270" s="1"/>
  <c r="A12764" i="270" s="1"/>
  <c r="A12765" i="270" s="1"/>
  <c r="A12766" i="270" s="1"/>
  <c r="A12767" i="270" s="1"/>
  <c r="A12768" i="270" s="1"/>
  <c r="A12769" i="270" s="1"/>
  <c r="A12770" i="270" s="1"/>
  <c r="A12771" i="270" s="1"/>
  <c r="A12772" i="270" s="1"/>
  <c r="A12773" i="270" s="1"/>
  <c r="A12774" i="270" s="1"/>
  <c r="A12775" i="270" s="1"/>
  <c r="A12776" i="270" s="1"/>
  <c r="A12777" i="270" s="1"/>
  <c r="A12778" i="270" s="1"/>
  <c r="A12779" i="270" s="1"/>
  <c r="A12780" i="270" s="1"/>
  <c r="A12781" i="270" s="1"/>
  <c r="A12782" i="270" s="1"/>
  <c r="A12783" i="270" s="1"/>
  <c r="A12784" i="270" s="1"/>
  <c r="A12785" i="270" s="1"/>
  <c r="A12786" i="270" s="1"/>
  <c r="A12787" i="270" s="1"/>
  <c r="A12788" i="270" s="1"/>
  <c r="A12789" i="270" s="1"/>
  <c r="A12790" i="270" s="1"/>
  <c r="A12791" i="270" s="1"/>
  <c r="A12792" i="270" s="1"/>
  <c r="A12793" i="270" s="1"/>
  <c r="A12794" i="270" s="1"/>
  <c r="A12795" i="270" s="1"/>
  <c r="A12796" i="270" s="1"/>
  <c r="A12797" i="270" s="1"/>
  <c r="A12798" i="270" s="1"/>
  <c r="A12799" i="270" s="1"/>
  <c r="A12800" i="270" s="1"/>
  <c r="A12801" i="270" s="1"/>
  <c r="A12802" i="270" s="1"/>
  <c r="A12803" i="270" s="1"/>
  <c r="A12804" i="270" s="1"/>
  <c r="A12805" i="270" s="1"/>
  <c r="A12806" i="270" s="1"/>
  <c r="A12807" i="270" s="1"/>
  <c r="A12808" i="270" s="1"/>
  <c r="A12809" i="270" s="1"/>
  <c r="A12810" i="270" s="1"/>
  <c r="A12811" i="270" s="1"/>
  <c r="A12812" i="270" s="1"/>
  <c r="A12813" i="270" s="1"/>
  <c r="A12814" i="270" s="1"/>
  <c r="A12815" i="270" s="1"/>
  <c r="A12816" i="270" s="1"/>
  <c r="A12817" i="270" s="1"/>
  <c r="A12818" i="270" s="1"/>
  <c r="A12819" i="270" s="1"/>
  <c r="A12820" i="270" s="1"/>
  <c r="A12821" i="270" s="1"/>
  <c r="A12822" i="270" s="1"/>
  <c r="A12823" i="270" s="1"/>
  <c r="A12824" i="270" s="1"/>
  <c r="A12825" i="270" s="1"/>
  <c r="A12826" i="270" s="1"/>
  <c r="A12827" i="270" s="1"/>
  <c r="A12828" i="270" s="1"/>
  <c r="A12829" i="270" s="1"/>
  <c r="A12830" i="270" s="1"/>
  <c r="A12831" i="270" s="1"/>
  <c r="A12832" i="270" s="1"/>
  <c r="A12833" i="270" s="1"/>
  <c r="A12834" i="270" s="1"/>
  <c r="A12835" i="270" s="1"/>
  <c r="A12836" i="270" s="1"/>
  <c r="A12837" i="270" s="1"/>
  <c r="A12838" i="270" s="1"/>
  <c r="A12839" i="270" s="1"/>
  <c r="A12840" i="270" s="1"/>
  <c r="A12841" i="270" s="1"/>
  <c r="A12842" i="270" s="1"/>
  <c r="A12843" i="270" s="1"/>
  <c r="A12844" i="270" s="1"/>
  <c r="A12845" i="270" s="1"/>
  <c r="A12846" i="270" s="1"/>
  <c r="A12847" i="270" s="1"/>
  <c r="A12848" i="270" s="1"/>
  <c r="A12849" i="270" s="1"/>
  <c r="A12850" i="270" s="1"/>
  <c r="A12851" i="270" s="1"/>
  <c r="A12852" i="270" s="1"/>
  <c r="A12853" i="270" s="1"/>
  <c r="A12854" i="270" s="1"/>
  <c r="A12855" i="270" s="1"/>
  <c r="A12856" i="270" s="1"/>
  <c r="A12857" i="270" s="1"/>
  <c r="A12858" i="270" s="1"/>
  <c r="A12859" i="270" s="1"/>
  <c r="A12860" i="270" s="1"/>
  <c r="A12861" i="270" s="1"/>
  <c r="A12862" i="270" s="1"/>
  <c r="A12863" i="270" s="1"/>
  <c r="A12864" i="270" s="1"/>
  <c r="A12865" i="270" s="1"/>
  <c r="A12866" i="270" s="1"/>
  <c r="A12867" i="270" s="1"/>
  <c r="A12868" i="270" s="1"/>
  <c r="A12869" i="270" s="1"/>
  <c r="A12870" i="270" s="1"/>
  <c r="A12871" i="270" s="1"/>
  <c r="A12872" i="270" s="1"/>
  <c r="A12873" i="270" s="1"/>
  <c r="A12874" i="270" s="1"/>
  <c r="A12875" i="270" s="1"/>
  <c r="A12876" i="270" s="1"/>
  <c r="A12877" i="270" s="1"/>
  <c r="A12878" i="270" s="1"/>
  <c r="A12879" i="270" s="1"/>
  <c r="A12880" i="270" s="1"/>
  <c r="A12881" i="270" s="1"/>
  <c r="A12882" i="270" s="1"/>
  <c r="A12883" i="270" s="1"/>
  <c r="A12884" i="270" s="1"/>
  <c r="A12885" i="270" s="1"/>
  <c r="A12886" i="270" s="1"/>
  <c r="A12887" i="270" s="1"/>
  <c r="A12888" i="270" s="1"/>
  <c r="A12889" i="270" s="1"/>
  <c r="A12890" i="270" s="1"/>
  <c r="A12891" i="270" s="1"/>
  <c r="A12892" i="270" s="1"/>
  <c r="A12893" i="270" s="1"/>
  <c r="A12894" i="270" s="1"/>
  <c r="A12895" i="270" s="1"/>
  <c r="A12896" i="270" s="1"/>
  <c r="A12897" i="270" s="1"/>
  <c r="A12898" i="270" s="1"/>
  <c r="A12899" i="270" s="1"/>
  <c r="A12900" i="270" s="1"/>
  <c r="A12901" i="270" s="1"/>
  <c r="A12902" i="270" s="1"/>
  <c r="A12903" i="270" s="1"/>
  <c r="A12904" i="270" s="1"/>
  <c r="A12905" i="270" s="1"/>
  <c r="A12906" i="270" s="1"/>
  <c r="A12907" i="270" s="1"/>
  <c r="A12908" i="270" s="1"/>
  <c r="A12909" i="270" s="1"/>
  <c r="A12910" i="270" s="1"/>
  <c r="A12911" i="270" s="1"/>
  <c r="A12912" i="270" s="1"/>
  <c r="A12913" i="270" s="1"/>
  <c r="A12914" i="270" s="1"/>
  <c r="A12915" i="270" s="1"/>
  <c r="A12916" i="270" s="1"/>
  <c r="A12917" i="270" s="1"/>
  <c r="A12918" i="270" s="1"/>
  <c r="A12919" i="270" s="1"/>
  <c r="A12920" i="270" s="1"/>
  <c r="A12921" i="270" s="1"/>
  <c r="A12922" i="270" s="1"/>
  <c r="A12923" i="270" s="1"/>
  <c r="A12924" i="270" s="1"/>
  <c r="A12925" i="270" s="1"/>
  <c r="A12926" i="270" s="1"/>
  <c r="A12927" i="270" s="1"/>
  <c r="A12928" i="270" s="1"/>
  <c r="A12929" i="270" s="1"/>
  <c r="A12930" i="270" s="1"/>
  <c r="A12931" i="270" s="1"/>
  <c r="A12932" i="270" s="1"/>
  <c r="A12933" i="270" s="1"/>
  <c r="A12934" i="270" s="1"/>
  <c r="A12935" i="270" s="1"/>
  <c r="A12936" i="270" s="1"/>
  <c r="A12937" i="270" s="1"/>
  <c r="A12938" i="270" s="1"/>
  <c r="A12939" i="270" s="1"/>
  <c r="A12940" i="270" s="1"/>
  <c r="A12941" i="270" s="1"/>
  <c r="A12942" i="270" s="1"/>
  <c r="A12943" i="270" s="1"/>
  <c r="A12944" i="270" s="1"/>
  <c r="A12945" i="270" s="1"/>
  <c r="A12946" i="270" s="1"/>
  <c r="A12947" i="270" s="1"/>
  <c r="A12948" i="270" s="1"/>
  <c r="A12949" i="270" s="1"/>
  <c r="A12950" i="270" s="1"/>
  <c r="A12951" i="270" s="1"/>
  <c r="A12952" i="270" s="1"/>
  <c r="A12953" i="270" s="1"/>
  <c r="A12954" i="270" s="1"/>
  <c r="A12955" i="270" s="1"/>
  <c r="A12956" i="270" s="1"/>
  <c r="A12957" i="270" s="1"/>
  <c r="A12958" i="270" s="1"/>
  <c r="A12959" i="270" s="1"/>
  <c r="A12960" i="270" s="1"/>
  <c r="A12961" i="270" s="1"/>
  <c r="A12962" i="270" s="1"/>
  <c r="A12963" i="270" s="1"/>
  <c r="A12964" i="270" s="1"/>
  <c r="A12965" i="270" s="1"/>
  <c r="A12966" i="270" s="1"/>
  <c r="A12967" i="270" s="1"/>
  <c r="A12968" i="270" s="1"/>
  <c r="A12969" i="270" s="1"/>
  <c r="A12970" i="270" s="1"/>
  <c r="A12971" i="270" s="1"/>
  <c r="A12972" i="270" s="1"/>
  <c r="A12973" i="270" s="1"/>
  <c r="A12974" i="270" s="1"/>
  <c r="A12975" i="270" s="1"/>
  <c r="A12976" i="270" s="1"/>
  <c r="A12977" i="270" s="1"/>
  <c r="A12978" i="270" s="1"/>
  <c r="A12979" i="270" s="1"/>
  <c r="A12980" i="270" s="1"/>
  <c r="A12981" i="270" s="1"/>
  <c r="A12982" i="270" s="1"/>
  <c r="A12983" i="270" s="1"/>
  <c r="A12984" i="270" s="1"/>
  <c r="A12985" i="270" s="1"/>
  <c r="A12986" i="270" s="1"/>
  <c r="A12987" i="270" s="1"/>
  <c r="A12988" i="270" s="1"/>
  <c r="A12989" i="270" s="1"/>
  <c r="A12990" i="270" s="1"/>
  <c r="A12991" i="270" s="1"/>
  <c r="A12992" i="270" s="1"/>
  <c r="A12993" i="270" s="1"/>
  <c r="A12994" i="270" s="1"/>
  <c r="A12995" i="270" s="1"/>
  <c r="A12996" i="270" s="1"/>
  <c r="A12997" i="270" s="1"/>
  <c r="A12998" i="270" s="1"/>
  <c r="A12999" i="270" s="1"/>
  <c r="A13000" i="270" s="1"/>
  <c r="A13001" i="270" s="1"/>
  <c r="A13002" i="270" s="1"/>
  <c r="A13003" i="270" s="1"/>
  <c r="A13004" i="270" s="1"/>
  <c r="A13005" i="270" s="1"/>
  <c r="A13006" i="270" s="1"/>
  <c r="A13007" i="270" s="1"/>
  <c r="A13008" i="270" s="1"/>
  <c r="A13009" i="270" s="1"/>
  <c r="A13010" i="270" s="1"/>
  <c r="A13011" i="270" s="1"/>
  <c r="A13012" i="270" s="1"/>
  <c r="A13013" i="270" s="1"/>
  <c r="A13014" i="270" s="1"/>
  <c r="A13015" i="270" s="1"/>
  <c r="A13016" i="270" s="1"/>
  <c r="A13017" i="270" s="1"/>
  <c r="A13018" i="270" s="1"/>
  <c r="A13019" i="270" s="1"/>
  <c r="A13020" i="270" s="1"/>
  <c r="A13021" i="270" s="1"/>
  <c r="A13022" i="270" s="1"/>
  <c r="A13023" i="270" s="1"/>
  <c r="A13024" i="270" s="1"/>
  <c r="A13025" i="270" s="1"/>
  <c r="A13026" i="270" s="1"/>
  <c r="BY191" i="270" l="1"/>
  <c r="CA143" i="270"/>
  <c r="BY182" i="270"/>
</calcChain>
</file>

<file path=xl/sharedStrings.xml><?xml version="1.0" encoding="utf-8"?>
<sst xmlns="http://schemas.openxmlformats.org/spreadsheetml/2006/main" count="156909" uniqueCount="23909">
  <si>
    <t>No</t>
  </si>
  <si>
    <t>Person ID</t>
  </si>
  <si>
    <t>Nama Peserta</t>
  </si>
  <si>
    <t>Tempat Lahir</t>
  </si>
  <si>
    <t>Tanggal Lahir</t>
  </si>
  <si>
    <t>Tgl. Pendaftaran</t>
  </si>
  <si>
    <t>Tgl Kwitansi</t>
  </si>
  <si>
    <t>Nomor Registrasi</t>
  </si>
  <si>
    <t>Nomor Seafarer Code</t>
  </si>
  <si>
    <t>Nomor Kwitansi</t>
  </si>
  <si>
    <t>Batch Penlat</t>
  </si>
  <si>
    <t>Nama Program</t>
  </si>
  <si>
    <t>Tgl Pelaksanaan</t>
  </si>
  <si>
    <t>Tempat Pelaksanaan</t>
  </si>
  <si>
    <t>Jenis Pelatihan</t>
  </si>
  <si>
    <t>Harga Pelatihan</t>
  </si>
  <si>
    <t>Keterangan Peserta</t>
  </si>
  <si>
    <t>Subholding</t>
  </si>
  <si>
    <t>Perusahaan</t>
  </si>
  <si>
    <t>Kategori Program</t>
  </si>
  <si>
    <t>Realisasi</t>
  </si>
  <si>
    <t xml:space="preserve">Update : </t>
  </si>
  <si>
    <t>MAJENE</t>
  </si>
  <si>
    <t>Penggantian AFF</t>
  </si>
  <si>
    <t>MTC Jakarta</t>
  </si>
  <si>
    <t>Replacement</t>
  </si>
  <si>
    <t>Eksternal</t>
  </si>
  <si>
    <t>Non Perusahaan (Umum)</t>
  </si>
  <si>
    <t>STCW</t>
  </si>
  <si>
    <t>TW-1</t>
  </si>
  <si>
    <t>Sertifikasi STCW</t>
  </si>
  <si>
    <t>Total</t>
  </si>
  <si>
    <t>Sertifikasi BNSP</t>
  </si>
  <si>
    <t>Sertifikasi KPLP</t>
  </si>
  <si>
    <t>Sertifikasi RSO</t>
  </si>
  <si>
    <t>Sertifikasi OPITO</t>
  </si>
  <si>
    <t>Training</t>
  </si>
  <si>
    <t>Revalidasi</t>
  </si>
  <si>
    <t>No.</t>
  </si>
  <si>
    <t>Nama Pelatihan</t>
  </si>
  <si>
    <t>Akronim</t>
  </si>
  <si>
    <t>2019</t>
  </si>
  <si>
    <t>2020</t>
  </si>
  <si>
    <t>2021</t>
  </si>
  <si>
    <t>2022</t>
  </si>
  <si>
    <t>2023</t>
  </si>
  <si>
    <t>2024</t>
  </si>
  <si>
    <t>ABDUL HAFID</t>
  </si>
  <si>
    <t>SITUBONDO</t>
  </si>
  <si>
    <t>Advanced Basic Code of Safety for Ship Using Gas or Other Low Flashpoint</t>
  </si>
  <si>
    <t>ADVANCED IGF</t>
  </si>
  <si>
    <t>BANGKALAN</t>
  </si>
  <si>
    <t>Basic Safety Training Revalidation</t>
  </si>
  <si>
    <t>PT Pertamina (Persero)</t>
  </si>
  <si>
    <t>Basic Code of Safety for Ship Using Gas or Other Low Flashpoint Fuels</t>
  </si>
  <si>
    <t>BASIC IGF</t>
  </si>
  <si>
    <t>JAKARTA</t>
  </si>
  <si>
    <t>PT Pertamina International Shipping</t>
  </si>
  <si>
    <t>Leader Ship Training</t>
  </si>
  <si>
    <t>LAT</t>
  </si>
  <si>
    <t>PALOPO</t>
  </si>
  <si>
    <t>Marine Environment Awareness Training</t>
  </si>
  <si>
    <t>MEA</t>
  </si>
  <si>
    <t>Rating Forming Part of a Watch in a Manned Engine-Room</t>
  </si>
  <si>
    <t>RFEW</t>
  </si>
  <si>
    <t>Ratings as Able Seafarer Deck Program</t>
  </si>
  <si>
    <t>RAD</t>
  </si>
  <si>
    <t>SEMARANG</t>
  </si>
  <si>
    <t>Ratings as Able Seafarer Engine in a Manned Engine-Room</t>
  </si>
  <si>
    <t>RAE</t>
  </si>
  <si>
    <t>ANDRI FEBRIANSYAH</t>
  </si>
  <si>
    <t>BOGOR</t>
  </si>
  <si>
    <t>Ratings Forming Part of Navigational Watch Program</t>
  </si>
  <si>
    <t>RFNW</t>
  </si>
  <si>
    <t>PT Kilang Pertamina Balikpapan</t>
  </si>
  <si>
    <t>The Advanced Fire Fighting Training Program</t>
  </si>
  <si>
    <t>AFF</t>
  </si>
  <si>
    <t>PT Kilang Pertamina Internasional</t>
  </si>
  <si>
    <t>The Advanced Training For Liquefied Gas Tanker Cargo Operations Program</t>
  </si>
  <si>
    <t>ALGT</t>
  </si>
  <si>
    <t>DONGKALA</t>
  </si>
  <si>
    <t>The Advanced Training for Oil Tanker Cargo Operations Program</t>
  </si>
  <si>
    <t>AOTC</t>
  </si>
  <si>
    <t>The Advanced Traning For Chemical Tanker Cargo Operations Program</t>
  </si>
  <si>
    <t>ACT</t>
  </si>
  <si>
    <t>TRENGGALEK</t>
  </si>
  <si>
    <t>The Arpa Simulator Training Program</t>
  </si>
  <si>
    <t>ARPA</t>
  </si>
  <si>
    <t>The Basic Safety Training Program</t>
  </si>
  <si>
    <t>BST</t>
  </si>
  <si>
    <t>PT Pertamina Patra Niaga</t>
  </si>
  <si>
    <t>The Basic Training For Liquefied Gas Tanker Cargo Operations Program</t>
  </si>
  <si>
    <t>BLGT</t>
  </si>
  <si>
    <t>PEMALANG</t>
  </si>
  <si>
    <t>Penggantian SSO</t>
  </si>
  <si>
    <t>PT Pertamina Trans Kontinental</t>
  </si>
  <si>
    <t>The Basic Training For Oil and Chemical Tanker Cargo Operations Program</t>
  </si>
  <si>
    <t>BOCT</t>
  </si>
  <si>
    <t>BLORA</t>
  </si>
  <si>
    <t>The Bridge Resource Management Training Program</t>
  </si>
  <si>
    <t>BRM</t>
  </si>
  <si>
    <t>The Crisis Management and Human Behavior Training Program</t>
  </si>
  <si>
    <t>CRISIS</t>
  </si>
  <si>
    <t>NGANJUK</t>
  </si>
  <si>
    <t>Penggantian MFA</t>
  </si>
  <si>
    <t>The Crowd Management Training Program</t>
  </si>
  <si>
    <t>CROWD</t>
  </si>
  <si>
    <t>PWTT Pertamina</t>
  </si>
  <si>
    <t>Integrated Marine Logistic</t>
  </si>
  <si>
    <t>The Dangerous, Hazaedous &amp; Harmful Cargoes (IMDG Code) Training Program</t>
  </si>
  <si>
    <t>IMDG CODE</t>
  </si>
  <si>
    <t>GALIH LODAYA FEBRIANDA</t>
  </si>
  <si>
    <t>YOGYAKARTA</t>
  </si>
  <si>
    <t>The Deck Officer Class V Training Program</t>
  </si>
  <si>
    <t>ANT-V</t>
  </si>
  <si>
    <t>BOYOLALI</t>
  </si>
  <si>
    <t>The Electro Technical Ratings Program</t>
  </si>
  <si>
    <t>ETR</t>
  </si>
  <si>
    <t>SYARIFUDDIN</t>
  </si>
  <si>
    <t>TW-2</t>
  </si>
  <si>
    <t>PT Pertamina EP</t>
  </si>
  <si>
    <t>The Engine Officer Class V Training Program</t>
  </si>
  <si>
    <t>ATT-V</t>
  </si>
  <si>
    <t>The Engine Resource Management Training Program</t>
  </si>
  <si>
    <t>ERRM</t>
  </si>
  <si>
    <t>SUKABUMI</t>
  </si>
  <si>
    <t>The Global Maritime Distress Safety System Training Proram</t>
  </si>
  <si>
    <t>GMDSS</t>
  </si>
  <si>
    <t>UJUNG PANDANG</t>
  </si>
  <si>
    <t>TW-3</t>
  </si>
  <si>
    <t>The Maritime English Training Program</t>
  </si>
  <si>
    <t>MARENG</t>
  </si>
  <si>
    <t>The Medical Care on Board Ship Training Program</t>
  </si>
  <si>
    <t>MC</t>
  </si>
  <si>
    <t>DEMAK</t>
  </si>
  <si>
    <t>PT Pertamina Hulu Energi OSES</t>
  </si>
  <si>
    <t>The Medical First Aid Training Program</t>
  </si>
  <si>
    <t>MFA</t>
  </si>
  <si>
    <t>TW-4</t>
  </si>
  <si>
    <t>The Operational Use of ECDIS Training Program</t>
  </si>
  <si>
    <t>ECDIS</t>
  </si>
  <si>
    <t>BANYUMAS</t>
  </si>
  <si>
    <t>The Proficiency in Fast Rescue Boats Training Program</t>
  </si>
  <si>
    <t>PFRB</t>
  </si>
  <si>
    <t>The Proficiency in Survival Craft and Rescue Boat Training Program</t>
  </si>
  <si>
    <t>PSCRB</t>
  </si>
  <si>
    <t>The Radar Simulator Training Program</t>
  </si>
  <si>
    <t>RADAR</t>
  </si>
  <si>
    <t>DABO SINGKEP</t>
  </si>
  <si>
    <t>The Security Awareness Training Program</t>
  </si>
  <si>
    <t>SAT</t>
  </si>
  <si>
    <t>VOKY VAUSA</t>
  </si>
  <si>
    <t>MADIUN</t>
  </si>
  <si>
    <t>The Security Training for Seafarer with Designated Security Duties Program</t>
  </si>
  <si>
    <t>SDSD</t>
  </si>
  <si>
    <t>The Ship Security Officer Training Program</t>
  </si>
  <si>
    <t>SSO</t>
  </si>
  <si>
    <t>DANY HIDAYAT</t>
  </si>
  <si>
    <t>KLATEN</t>
  </si>
  <si>
    <t>PT Pertamina Hulu Sanga Sanga</t>
  </si>
  <si>
    <t>Advanced Fire Fighting for Maritime Industry</t>
  </si>
  <si>
    <t>AFF-MI</t>
  </si>
  <si>
    <t>NON STCW</t>
  </si>
  <si>
    <t>DONA KURNIA</t>
  </si>
  <si>
    <t>PANGANDARAN</t>
  </si>
  <si>
    <t>Anatomi Kapal</t>
  </si>
  <si>
    <t>AKAP</t>
  </si>
  <si>
    <t>SOLOK</t>
  </si>
  <si>
    <t xml:space="preserve">Asesor Penilaian Kelaikan Operasional </t>
  </si>
  <si>
    <t>APKO</t>
  </si>
  <si>
    <t>AGUS SALIM</t>
  </si>
  <si>
    <t>Basic Fire Fighting</t>
  </si>
  <si>
    <t>BFF</t>
  </si>
  <si>
    <t>Basic First Aid</t>
  </si>
  <si>
    <t>BFA</t>
  </si>
  <si>
    <t>SUYANTO</t>
  </si>
  <si>
    <t>WONOGIRI</t>
  </si>
  <si>
    <t>Basic Fire Fighting &amp; First Aid</t>
  </si>
  <si>
    <t>BFF-FA</t>
  </si>
  <si>
    <t>Basic Fire Fighting for Maritime Industry</t>
  </si>
  <si>
    <t>BFF-MI</t>
  </si>
  <si>
    <t>JURI WINANTYO HADI</t>
  </si>
  <si>
    <t>MALANG</t>
  </si>
  <si>
    <t>Basic Liquified Natural Gas Operation</t>
  </si>
  <si>
    <t>BASIC LNG</t>
  </si>
  <si>
    <t>Basic Maritime English</t>
  </si>
  <si>
    <t>BASIC ME</t>
  </si>
  <si>
    <t>FEBRIARDY SUHADI</t>
  </si>
  <si>
    <t xml:space="preserve">Basic Sea Survival Training </t>
  </si>
  <si>
    <t>BSST</t>
  </si>
  <si>
    <t>SLEMAN</t>
  </si>
  <si>
    <t>Penggantian CROWD</t>
  </si>
  <si>
    <t>Before Joining Ship Training (Officer &amp; Rating)</t>
  </si>
  <si>
    <t>BJST</t>
  </si>
  <si>
    <t>CHRIS ADITRIA PAMUNGKAS</t>
  </si>
  <si>
    <t>PURWOKERTO, BANYUMAS</t>
  </si>
  <si>
    <t>Claim Oil Polution</t>
  </si>
  <si>
    <t>COP</t>
  </si>
  <si>
    <t>SIGIT HARTANTO</t>
  </si>
  <si>
    <t>Company Security Officer</t>
  </si>
  <si>
    <t>CSO</t>
  </si>
  <si>
    <t>Coxswain Training</t>
  </si>
  <si>
    <t>COT</t>
  </si>
  <si>
    <t>CILACAP</t>
  </si>
  <si>
    <t>PT Alpha Magsaysay International</t>
  </si>
  <si>
    <t>Crane Operator</t>
  </si>
  <si>
    <t>CRN OP</t>
  </si>
  <si>
    <t>Customize Wartsilla</t>
  </si>
  <si>
    <t>WARTSILA</t>
  </si>
  <si>
    <t>MAGETAN</t>
  </si>
  <si>
    <t>Designated Person Ashore</t>
  </si>
  <si>
    <t>DPA</t>
  </si>
  <si>
    <t>MANADO</t>
  </si>
  <si>
    <t>Penggantian ECDIS</t>
  </si>
  <si>
    <t>PT Indomarino Maju</t>
  </si>
  <si>
    <t>Engine Room Simulator Operational Level</t>
  </si>
  <si>
    <t>ERS-OPS LEVEL</t>
  </si>
  <si>
    <t>BREBES</t>
  </si>
  <si>
    <t>PT Jasindo Duta Segara</t>
  </si>
  <si>
    <t>Engine Simulator and Resource Management</t>
  </si>
  <si>
    <t>ESRM</t>
  </si>
  <si>
    <t>PALEMBANG</t>
  </si>
  <si>
    <t xml:space="preserve">Fire Fighting &amp; SCBA Training </t>
  </si>
  <si>
    <t>FF&amp;SCBA</t>
  </si>
  <si>
    <t>BATAM</t>
  </si>
  <si>
    <t>Housekeeping Training</t>
  </si>
  <si>
    <t>HOUSE</t>
  </si>
  <si>
    <t>LUBUK BASUNG</t>
  </si>
  <si>
    <t>Hukum Maritim</t>
  </si>
  <si>
    <t>HKM</t>
  </si>
  <si>
    <t>KUSNADI</t>
  </si>
  <si>
    <t>CIREBON</t>
  </si>
  <si>
    <t>Inspection &amp; Preventive Maintenance Conventional Buoy Mooring</t>
  </si>
  <si>
    <t>IPM-CBM</t>
  </si>
  <si>
    <t>BLITAR</t>
  </si>
  <si>
    <t>Inspection &amp; Preventive Maintenance Single Point Mooring</t>
  </si>
  <si>
    <t>IPM-SPM</t>
  </si>
  <si>
    <t>Inspection &amp; Preventive Maintenance Jetty</t>
  </si>
  <si>
    <t>IPM-JETTY</t>
  </si>
  <si>
    <t>PALU</t>
  </si>
  <si>
    <t>Internal Audit ISPS Code</t>
  </si>
  <si>
    <t>IA-ISPS</t>
  </si>
  <si>
    <t>REYNALDI</t>
  </si>
  <si>
    <t>Introduction to ISPS Code</t>
  </si>
  <si>
    <t>I-ISPS</t>
  </si>
  <si>
    <t>GRESIK</t>
  </si>
  <si>
    <t>PT Patra Logistik</t>
  </si>
  <si>
    <t>Jetty &amp; Loading Master for Bulk Carrier</t>
  </si>
  <si>
    <t>JETTY-LOMA</t>
  </si>
  <si>
    <t>Jetty Operation Safety Training</t>
  </si>
  <si>
    <t>JSOT</t>
  </si>
  <si>
    <t>KEBUMEN</t>
  </si>
  <si>
    <t>Kepelabuhan</t>
  </si>
  <si>
    <t>KEPELABUHAN</t>
  </si>
  <si>
    <t>TANJUNG PINANG</t>
  </si>
  <si>
    <t>LNG Carrier Safety Course</t>
  </si>
  <si>
    <t>LNG CSC</t>
  </si>
  <si>
    <t>BANDUNG</t>
  </si>
  <si>
    <t>LNG Deck Operation</t>
  </si>
  <si>
    <t>LNG DECK</t>
  </si>
  <si>
    <t>SURABAYA</t>
  </si>
  <si>
    <t>LNG Engine Operation</t>
  </si>
  <si>
    <t>LNG ENGINE</t>
  </si>
  <si>
    <t>Liquid Cargo and Ballast Operations on Gas Tankers</t>
  </si>
  <si>
    <t>LCBO LPG</t>
  </si>
  <si>
    <t>PEKAN TUA</t>
  </si>
  <si>
    <t>Man Overboard Training</t>
  </si>
  <si>
    <t>MOB</t>
  </si>
  <si>
    <t xml:space="preserve">Marine Accident and Incident Investigation </t>
  </si>
  <si>
    <t>MAII</t>
  </si>
  <si>
    <t xml:space="preserve">Marine Terminal Operation Training </t>
  </si>
  <si>
    <t>MTO</t>
  </si>
  <si>
    <t>Oil Tanker Cargo Handling &amp; Ballast Simulator</t>
  </si>
  <si>
    <t>OTCHBS</t>
  </si>
  <si>
    <t>Offshore Lifeboat Coxswain</t>
  </si>
  <si>
    <t>OLC</t>
  </si>
  <si>
    <t>Operator Radio Pantai</t>
  </si>
  <si>
    <t>ORP</t>
  </si>
  <si>
    <t>ABDUR ROHMAN</t>
  </si>
  <si>
    <t>Pelatihan Pengendalian Fraud Cargo &amp; Bunker</t>
  </si>
  <si>
    <t>FRAUD</t>
  </si>
  <si>
    <t>Advanced Fire Fighting Revalidation</t>
  </si>
  <si>
    <t>Pelatihan &amp; Sertifikasi Loading Master</t>
  </si>
  <si>
    <t>LOMA TRAINING</t>
  </si>
  <si>
    <t>Pelatihan Kepelabuhan</t>
  </si>
  <si>
    <t>SUWARNO</t>
  </si>
  <si>
    <t>JEMBER</t>
  </si>
  <si>
    <t>PT Perusahaan Gas Negara</t>
  </si>
  <si>
    <t>Pelatihan Loading Master</t>
  </si>
  <si>
    <t>BUNTU BARANA</t>
  </si>
  <si>
    <t>Pelatihan Petugas Pengukur Tanki</t>
  </si>
  <si>
    <t>PPT TRAINING</t>
  </si>
  <si>
    <t>Pelatihan Penerimaan Negara Bukan Pajak - Sektor Perhubungan Laut</t>
  </si>
  <si>
    <t>PNBP</t>
  </si>
  <si>
    <t>Oil Spill Response IMO Level-1</t>
  </si>
  <si>
    <t>OSR IMO LEVEL-1</t>
  </si>
  <si>
    <t>Oil Spill Response IMO Level-1 Refreshment</t>
  </si>
  <si>
    <t>OSR IMO LEVEL-1 REF</t>
  </si>
  <si>
    <t>Oil Spill Response IMO Level-2</t>
  </si>
  <si>
    <t>OSR IMO LEVEL-2</t>
  </si>
  <si>
    <t>REVALIDASI</t>
  </si>
  <si>
    <t>Oil Spill Response IMO Level-3</t>
  </si>
  <si>
    <t>OSR IMO LEVEL-3</t>
  </si>
  <si>
    <t>MEDAN</t>
  </si>
  <si>
    <t>Person in Overall Adviisory Control</t>
  </si>
  <si>
    <t>POAC</t>
  </si>
  <si>
    <t>MUHAMMAD YUNUS</t>
  </si>
  <si>
    <t>Petroleum Cargo Handling</t>
  </si>
  <si>
    <t>PCH</t>
  </si>
  <si>
    <t>Port Assessment</t>
  </si>
  <si>
    <t>PA</t>
  </si>
  <si>
    <t>Port Facility Security Officer Training</t>
  </si>
  <si>
    <t>PFSO</t>
  </si>
  <si>
    <t>Refresment Bridge Resource Management</t>
  </si>
  <si>
    <t>REF-BRM</t>
  </si>
  <si>
    <t>DANGA</t>
  </si>
  <si>
    <t>Resertifikasi Loading Master</t>
  </si>
  <si>
    <t>RE-LOMA</t>
  </si>
  <si>
    <t>Resertifikasi Petugas Pengukur Tanki</t>
  </si>
  <si>
    <t>RE-PPT</t>
  </si>
  <si>
    <t>Pelatihan &amp; Sertifikasi Mooring Unmooring</t>
  </si>
  <si>
    <t>MOORING</t>
  </si>
  <si>
    <t>MUHAMMAD LUTFI</t>
  </si>
  <si>
    <t>KEPPE</t>
  </si>
  <si>
    <t>Pelatihan &amp; Sertifikasi Bunker Operation Officer</t>
  </si>
  <si>
    <t>BUNKER OFFICER</t>
  </si>
  <si>
    <t>Risk Assessment for Marine</t>
  </si>
  <si>
    <t>RAFM</t>
  </si>
  <si>
    <t>PAREPARE</t>
  </si>
  <si>
    <t>REPLACEMENT</t>
  </si>
  <si>
    <t>Safe Mooring Operation Training</t>
  </si>
  <si>
    <t>SMOT</t>
  </si>
  <si>
    <t>SAT for All Port Facility Personnel IMO Model Course 3.25</t>
  </si>
  <si>
    <t>SAT-PFP</t>
  </si>
  <si>
    <t>SAT for Port Facility Personnel with Designated Security Duties IMO Model Course 3.24</t>
  </si>
  <si>
    <t>SAT-PDSD</t>
  </si>
  <si>
    <t>Sertifikasi Loading Master</t>
  </si>
  <si>
    <t>SERT LOMA</t>
  </si>
  <si>
    <t>Sertifikasi Petugas Pengukur Tanki</t>
  </si>
  <si>
    <t>SERT PPT</t>
  </si>
  <si>
    <t>WAHYU HIDAYAT</t>
  </si>
  <si>
    <t>Ship Handling Maneuvering Course</t>
  </si>
  <si>
    <t>SHMC</t>
  </si>
  <si>
    <t>POPALIA</t>
  </si>
  <si>
    <t>Ship Inspection Report Programme 2.0</t>
  </si>
  <si>
    <t>SIRE 2.0</t>
  </si>
  <si>
    <t>ALFI HERNANDA</t>
  </si>
  <si>
    <t>TANGKAHAN DURIAN</t>
  </si>
  <si>
    <t>Ship Simulator &amp; Bridge Teamwork</t>
  </si>
  <si>
    <t>SS&amp;BTM</t>
  </si>
  <si>
    <t>KUNINGAN</t>
  </si>
  <si>
    <t>Ship Shore Safety Checklist</t>
  </si>
  <si>
    <t>SSSCL</t>
  </si>
  <si>
    <t>Shipboard Safety Officer Training</t>
  </si>
  <si>
    <t>SBSOT</t>
  </si>
  <si>
    <t>Specific Engine Wartsilla</t>
  </si>
  <si>
    <t>SPEC-ENGINE</t>
  </si>
  <si>
    <t>WAIPO</t>
  </si>
  <si>
    <t>Penggantian MC</t>
  </si>
  <si>
    <t>Training Drill Exercise</t>
  </si>
  <si>
    <t>TDE</t>
  </si>
  <si>
    <t>PEKANBARU</t>
  </si>
  <si>
    <t>Tropical Basic Offshore Safety Induction and Emergency Training</t>
  </si>
  <si>
    <t>TBOSIET</t>
  </si>
  <si>
    <t>OPITO</t>
  </si>
  <si>
    <t>KARANGANYAR</t>
  </si>
  <si>
    <t>Replacement Sertifikat</t>
  </si>
  <si>
    <t>BAMBANG DWIONO</t>
  </si>
  <si>
    <t>Revalidasi Advanced Chemical Tanker</t>
  </si>
  <si>
    <t>R-ACT</t>
  </si>
  <si>
    <t>KENDAL</t>
  </si>
  <si>
    <t>Penggantian BOCT</t>
  </si>
  <si>
    <t>Revalidasi Advanced Fire Fighting</t>
  </si>
  <si>
    <t>R-AFF</t>
  </si>
  <si>
    <t>Revalidasi Advanced Liquified Gas Tanker</t>
  </si>
  <si>
    <t>R-ALGT</t>
  </si>
  <si>
    <t>Revalidasi Advanced Oil Tanker Cargo</t>
  </si>
  <si>
    <t>R-AOTC</t>
  </si>
  <si>
    <t>JUNAIDI</t>
  </si>
  <si>
    <t>Revalidasi Arpa Simulator</t>
  </si>
  <si>
    <t>R-ARPA</t>
  </si>
  <si>
    <t>SUMEDANG</t>
  </si>
  <si>
    <t>Revalidasi Basic Liquified Gas Tanker</t>
  </si>
  <si>
    <t>R-BLGT</t>
  </si>
  <si>
    <t>Revalidasi Basic Oil Chemical Tanker</t>
  </si>
  <si>
    <t>R-BOCT</t>
  </si>
  <si>
    <t>TERNATE</t>
  </si>
  <si>
    <t>Revalidasi Basic Safety Training</t>
  </si>
  <si>
    <t>R-BST</t>
  </si>
  <si>
    <t>INDRA GUNAWAN</t>
  </si>
  <si>
    <t>Revalidasi Bridge Resource Management</t>
  </si>
  <si>
    <t>R-BRM</t>
  </si>
  <si>
    <t xml:space="preserve">Revalidasi Crisis Management and Human Behavior Training </t>
  </si>
  <si>
    <t>R-CRISIS</t>
  </si>
  <si>
    <t>IRWANTO</t>
  </si>
  <si>
    <t>PADANG</t>
  </si>
  <si>
    <t>Revalidasi Crowd Management</t>
  </si>
  <si>
    <t>R-CROWD</t>
  </si>
  <si>
    <t>CIANJUR</t>
  </si>
  <si>
    <t>Revalidasi Dangerous, Hazaedous &amp; Harmful Cargoes</t>
  </si>
  <si>
    <t>R-IMDG</t>
  </si>
  <si>
    <t>Revalidasi Engine Room Resource Management</t>
  </si>
  <si>
    <t>R-ERRM</t>
  </si>
  <si>
    <t>BUKITTINGGI</t>
  </si>
  <si>
    <t>Revalidasi Global Maritime Distress Safety System</t>
  </si>
  <si>
    <t>R-GMDSS</t>
  </si>
  <si>
    <t>AGUS HERMAWAN</t>
  </si>
  <si>
    <t>Revalidasi Medical Care on Board Ship</t>
  </si>
  <si>
    <t>R-MC</t>
  </si>
  <si>
    <t>SAIFUL BAHRI</t>
  </si>
  <si>
    <t>Revalidasi Medical First Aid</t>
  </si>
  <si>
    <t>R-MFA</t>
  </si>
  <si>
    <t>ZULKARNAIN</t>
  </si>
  <si>
    <t>Revalidasi Offshore Navigation Training</t>
  </si>
  <si>
    <t>R-ONT</t>
  </si>
  <si>
    <t>Revalidasi Operational Use of ECDIS Training</t>
  </si>
  <si>
    <t>R-ECDIS</t>
  </si>
  <si>
    <t>Penggantian CRISIS</t>
  </si>
  <si>
    <t>Revalidasi Proficiency in Fast Rescue Boats</t>
  </si>
  <si>
    <t>R-PFRB</t>
  </si>
  <si>
    <t>Revalidasi Proficiency in Survival Craft and Rescue Boats</t>
  </si>
  <si>
    <t>R-PSCRB</t>
  </si>
  <si>
    <t>Revalidasi Radar Simulator</t>
  </si>
  <si>
    <t>R-RADAR</t>
  </si>
  <si>
    <t>Revalidasi Security Awareness Training</t>
  </si>
  <si>
    <t>R-SAT</t>
  </si>
  <si>
    <t>Revalidasi Security Awareness Training for Seafarer Designated Security Duties</t>
  </si>
  <si>
    <t>R-SDSD</t>
  </si>
  <si>
    <t>Penggantian BRM</t>
  </si>
  <si>
    <t>Revalidasi Ship Security Officer</t>
  </si>
  <si>
    <t>R-SSO</t>
  </si>
  <si>
    <t>Updating Advance Training for Chemical Tanker Cargo Operations</t>
  </si>
  <si>
    <t>U-ACT</t>
  </si>
  <si>
    <t>Updating</t>
  </si>
  <si>
    <t>UPDATING</t>
  </si>
  <si>
    <t>BANYUWANGI</t>
  </si>
  <si>
    <t>Updating Advance Training for Liquefied Gas Tanker Cargo Operations</t>
  </si>
  <si>
    <t>U-ALGT</t>
  </si>
  <si>
    <t>BAMBANG HERYANTO</t>
  </si>
  <si>
    <t>Updating Advance Training for Oil Tanker Cargo Operations</t>
  </si>
  <si>
    <t>U-AOTC</t>
  </si>
  <si>
    <t>Updating Basic Training for Liquefied Gas Tanker Cargo Operations</t>
  </si>
  <si>
    <t>U-BLGT</t>
  </si>
  <si>
    <t>Updating Basic Training for Oil and Chemical Tanker Operations</t>
  </si>
  <si>
    <t>U-BOCT</t>
  </si>
  <si>
    <t>Updating Ratings as Able Seafarer Deck</t>
  </si>
  <si>
    <t>U-RAD</t>
  </si>
  <si>
    <t>Updating Ratings as Able Seafarer Engine in a Manned Engine-Room</t>
  </si>
  <si>
    <t>U-RAE</t>
  </si>
  <si>
    <t xml:space="preserve">Total =  </t>
  </si>
  <si>
    <t>AMBON</t>
  </si>
  <si>
    <t>INDRAMAYU</t>
  </si>
  <si>
    <t>2018</t>
  </si>
  <si>
    <t xml:space="preserve">Sertifikasi STCW = </t>
  </si>
  <si>
    <t xml:space="preserve">Total Peserta Tahun 2018 = </t>
  </si>
  <si>
    <t xml:space="preserve">Sertifikasi BNSP = </t>
  </si>
  <si>
    <t xml:space="preserve">Total Peserta Tahun 2019 = </t>
  </si>
  <si>
    <t>PULAU HARAPAN</t>
  </si>
  <si>
    <t xml:space="preserve">Sertifikasi KPLP = </t>
  </si>
  <si>
    <t xml:space="preserve">Total Peserta Tahun 2020 = </t>
  </si>
  <si>
    <t xml:space="preserve">Sertifikasi OPITO = </t>
  </si>
  <si>
    <t xml:space="preserve">Total Peserta Tahun 2021 = </t>
  </si>
  <si>
    <t>GUNUNGKIDUL</t>
  </si>
  <si>
    <t>Crowd Management</t>
  </si>
  <si>
    <t xml:space="preserve">Sertifikasi RSO = </t>
  </si>
  <si>
    <t xml:space="preserve">Total Peserta Tahun 2022 = </t>
  </si>
  <si>
    <t xml:space="preserve">Training (Non Sertifikasi) = </t>
  </si>
  <si>
    <t xml:space="preserve">Total Peserta Tahun 2023 = </t>
  </si>
  <si>
    <t xml:space="preserve">Revalidasi = </t>
  </si>
  <si>
    <t xml:space="preserve">Total Peserta Tahun 2024 = </t>
  </si>
  <si>
    <t xml:space="preserve">Replacement = </t>
  </si>
  <si>
    <t xml:space="preserve">Updating = </t>
  </si>
  <si>
    <t>Penggantian SBSOT</t>
  </si>
  <si>
    <t>PURWAKARTA</t>
  </si>
  <si>
    <t>Security Awareness Training</t>
  </si>
  <si>
    <t xml:space="preserve">Program Sertifikasi STCW = </t>
  </si>
  <si>
    <t>35 Program</t>
  </si>
  <si>
    <t>BAU-BAU</t>
  </si>
  <si>
    <t xml:space="preserve">Program Sertifikasi BNSP = </t>
  </si>
  <si>
    <t xml:space="preserve">  4 Program</t>
  </si>
  <si>
    <t xml:space="preserve">Program Sertifikasi KPLP = </t>
  </si>
  <si>
    <t xml:space="preserve">  3 Program</t>
  </si>
  <si>
    <t xml:space="preserve">Program Sertifikasi OPITO = </t>
  </si>
  <si>
    <t>PAGARALAM</t>
  </si>
  <si>
    <t xml:space="preserve">Program Sertifikasi RSO = </t>
  </si>
  <si>
    <t xml:space="preserve">  5 Program</t>
  </si>
  <si>
    <t xml:space="preserve">Program Non Sertifikasi (Training) = </t>
  </si>
  <si>
    <t>MUH. AGUS SALIM</t>
  </si>
  <si>
    <t>JENE PONTO</t>
  </si>
  <si>
    <t xml:space="preserve">Program Revalidasi = </t>
  </si>
  <si>
    <t>10 Program</t>
  </si>
  <si>
    <t>WONOSOBO</t>
  </si>
  <si>
    <t xml:space="preserve">Program Updating = </t>
  </si>
  <si>
    <t xml:space="preserve">  7 Program</t>
  </si>
  <si>
    <t>WAHYUDIN</t>
  </si>
  <si>
    <t>SUBANG</t>
  </si>
  <si>
    <t>Jumlah Peserta Internal</t>
  </si>
  <si>
    <t>TAHUN</t>
  </si>
  <si>
    <t>TOTAL</t>
  </si>
  <si>
    <t>AGUS WIBOWO ALISYABANA</t>
  </si>
  <si>
    <t>BENGKULU</t>
  </si>
  <si>
    <t>BEKASI</t>
  </si>
  <si>
    <t>MAYDI RUSTAM</t>
  </si>
  <si>
    <t>Jumlah Peserta Eksternal</t>
  </si>
  <si>
    <t>DOLVI HALOMOAN ARITONANG</t>
  </si>
  <si>
    <t>BALIKPAPAN</t>
  </si>
  <si>
    <t>FIRMANSYAH</t>
  </si>
  <si>
    <t>LAMPUNG</t>
  </si>
  <si>
    <t>TEBING TINGGI</t>
  </si>
  <si>
    <t>TEGAL</t>
  </si>
  <si>
    <t>MUARA JAWA</t>
  </si>
  <si>
    <t>PANJANG</t>
  </si>
  <si>
    <t>BELAWAN</t>
  </si>
  <si>
    <t>SOWA</t>
  </si>
  <si>
    <t>MAGELANG</t>
  </si>
  <si>
    <t>ABDUL HAMID</t>
  </si>
  <si>
    <t>Penggantian BLGT</t>
  </si>
  <si>
    <t>MUHAMMAD FARUK</t>
  </si>
  <si>
    <t>MOH. JA'FAR</t>
  </si>
  <si>
    <t>Penggantian RADAR</t>
  </si>
  <si>
    <t>SUWANDI</t>
  </si>
  <si>
    <t>Penggantian SAT</t>
  </si>
  <si>
    <t>JEPARA</t>
  </si>
  <si>
    <t>LUMAJANG</t>
  </si>
  <si>
    <t>KARANG ANYAR</t>
  </si>
  <si>
    <t>YAN KARLO</t>
  </si>
  <si>
    <t>BATANG</t>
  </si>
  <si>
    <t>RULAND SETYAWAN TULAK</t>
  </si>
  <si>
    <t>FRANSISCUS XAVERIUS ANDRIANUS BUDI CAHYONO</t>
  </si>
  <si>
    <t>GARUT</t>
  </si>
  <si>
    <t>ANWAR SANI LUMBANTORUAN</t>
  </si>
  <si>
    <t>SIMPANG SIGURA GURA</t>
  </si>
  <si>
    <t>MAKNUN</t>
  </si>
  <si>
    <t>JAMBU</t>
  </si>
  <si>
    <t>Basic Safety Training</t>
  </si>
  <si>
    <t>BIMA</t>
  </si>
  <si>
    <t>DEPOK</t>
  </si>
  <si>
    <t>KARAWANG</t>
  </si>
  <si>
    <t>PURWOREJO</t>
  </si>
  <si>
    <t>DENPASAR</t>
  </si>
  <si>
    <t>TANGERANG</t>
  </si>
  <si>
    <t>PEKANTUA</t>
  </si>
  <si>
    <t>BANJARNEGARA</t>
  </si>
  <si>
    <t>HERI HERYANA</t>
  </si>
  <si>
    <t>RUDI HARTONO</t>
  </si>
  <si>
    <t>Penggantian RAD</t>
  </si>
  <si>
    <t>MAHFUD</t>
  </si>
  <si>
    <t>Security Training for Seafarer with Designated Security Duties</t>
  </si>
  <si>
    <t>BOJONEGORO</t>
  </si>
  <si>
    <t>KISARAN</t>
  </si>
  <si>
    <t>ALAMSYAH</t>
  </si>
  <si>
    <t>MADURA</t>
  </si>
  <si>
    <t>SUNGAI GUNTUNG</t>
  </si>
  <si>
    <t>ABDUL ROHMAN</t>
  </si>
  <si>
    <t>KACANG</t>
  </si>
  <si>
    <t>SURYADI</t>
  </si>
  <si>
    <t>SUGENG</t>
  </si>
  <si>
    <t>SUPRIADI</t>
  </si>
  <si>
    <t>HUTAIMBARU</t>
  </si>
  <si>
    <t>SABANG</t>
  </si>
  <si>
    <t>BONEOGE</t>
  </si>
  <si>
    <t>Penggantian ARPA</t>
  </si>
  <si>
    <t>ADHARA MAJORIS PRASETYA</t>
  </si>
  <si>
    <t>AMIRUL MUDHOFAR</t>
  </si>
  <si>
    <t>DODI ISMANTO</t>
  </si>
  <si>
    <t>GUNUNG AGUNG</t>
  </si>
  <si>
    <t>Penggantian SDSD</t>
  </si>
  <si>
    <t>MAJALENGKA</t>
  </si>
  <si>
    <t>Proficiency in Survival Craft and Rescue Boat</t>
  </si>
  <si>
    <t>KENDARI</t>
  </si>
  <si>
    <t>LIANG</t>
  </si>
  <si>
    <t>INDRA SETIADI</t>
  </si>
  <si>
    <t>ANSHORI NUGROHO</t>
  </si>
  <si>
    <t>BUNGI</t>
  </si>
  <si>
    <t>Penggantian RFEW</t>
  </si>
  <si>
    <t>MAKALE</t>
  </si>
  <si>
    <t>KUDUS</t>
  </si>
  <si>
    <t>DURI</t>
  </si>
  <si>
    <t>SELAT PANJANG</t>
  </si>
  <si>
    <t>RAHMAT HIDAYAT</t>
  </si>
  <si>
    <t>PONTIANAK</t>
  </si>
  <si>
    <t>BAGUS ADE PUTRA WIJAYA</t>
  </si>
  <si>
    <t>ACHMAD RIFAI</t>
  </si>
  <si>
    <t>SYAMSUL ARIFIN</t>
  </si>
  <si>
    <t>Penggantian RFNW</t>
  </si>
  <si>
    <t>FAJAR PRASANDHY</t>
  </si>
  <si>
    <t>TUALANGCUT</t>
  </si>
  <si>
    <t>SAMARINDA</t>
  </si>
  <si>
    <t>JOMBANG</t>
  </si>
  <si>
    <t>LEBAK</t>
  </si>
  <si>
    <t>PATI</t>
  </si>
  <si>
    <t>LUKMAN HAKIM</t>
  </si>
  <si>
    <t>BENTENG</t>
  </si>
  <si>
    <t>RENGAT</t>
  </si>
  <si>
    <t>Penggantian ERRM</t>
  </si>
  <si>
    <t>MUHAMAD ICHSAN</t>
  </si>
  <si>
    <t>PARIAMAN</t>
  </si>
  <si>
    <t>PEKALONGAN</t>
  </si>
  <si>
    <t>OKTORIS WAHYU PRIHANTORO</t>
  </si>
  <si>
    <t>SRAGEN</t>
  </si>
  <si>
    <t>TATOR</t>
  </si>
  <si>
    <t>YUSUF</t>
  </si>
  <si>
    <t>LAROMPONG</t>
  </si>
  <si>
    <t>POSO</t>
  </si>
  <si>
    <t>LAMUNRE</t>
  </si>
  <si>
    <t>REMBANG</t>
  </si>
  <si>
    <t>RUDY ISKANDAR</t>
  </si>
  <si>
    <t>Dangerous, Hazaedous &amp; Harmful Cargoes (IMDG Code) Revalidation</t>
  </si>
  <si>
    <t>SAPINGI</t>
  </si>
  <si>
    <t>PANGKALAN BRANDAN</t>
  </si>
  <si>
    <t>ABDUL ASIS</t>
  </si>
  <si>
    <t>Penggantian RAE</t>
  </si>
  <si>
    <t>SATRIA SAPUTRA</t>
  </si>
  <si>
    <t>LUBUK PASING</t>
  </si>
  <si>
    <t>LUWU</t>
  </si>
  <si>
    <t>JOKO SUSANTO</t>
  </si>
  <si>
    <t>FARIZAL</t>
  </si>
  <si>
    <t>BELOPA</t>
  </si>
  <si>
    <t>RUSDIN</t>
  </si>
  <si>
    <t>YUSUF FAEZAL</t>
  </si>
  <si>
    <t>BUSTOMI</t>
  </si>
  <si>
    <t>SUKOHARJO</t>
  </si>
  <si>
    <t>SOLO</t>
  </si>
  <si>
    <t>PASAMAI</t>
  </si>
  <si>
    <t>ISMAIL</t>
  </si>
  <si>
    <t>CIAMIS</t>
  </si>
  <si>
    <t>BITUNG</t>
  </si>
  <si>
    <t>NAWAWI</t>
  </si>
  <si>
    <t>RIDWAN</t>
  </si>
  <si>
    <t>AHMAD ROHIDIN</t>
  </si>
  <si>
    <t>MUHAMMAD DAHLAN</t>
  </si>
  <si>
    <t>SUGIYANTO</t>
  </si>
  <si>
    <t>NGAWI</t>
  </si>
  <si>
    <t>TUBAN</t>
  </si>
  <si>
    <t>SAEFUL AMRI</t>
  </si>
  <si>
    <t>BULUKUMBA</t>
  </si>
  <si>
    <t>BUDI SETIAWAN</t>
  </si>
  <si>
    <t>CIMAHI</t>
  </si>
  <si>
    <t>JAMBI</t>
  </si>
  <si>
    <t>RAYMOND WATTIMENA</t>
  </si>
  <si>
    <t>WARSONO</t>
  </si>
  <si>
    <t>ASEP HENDRA</t>
  </si>
  <si>
    <t>MAKASSAR</t>
  </si>
  <si>
    <t>ZAENAL ARIFIN</t>
  </si>
  <si>
    <t>TULUNG AGUNG</t>
  </si>
  <si>
    <t>TARTO</t>
  </si>
  <si>
    <t>KAMPUNG PULAU</t>
  </si>
  <si>
    <t>HERMAN DIRGANTORO</t>
  </si>
  <si>
    <t>ANSORI</t>
  </si>
  <si>
    <t>AMRIZAL</t>
  </si>
  <si>
    <t>SUDARTO</t>
  </si>
  <si>
    <t>YUNIOR SIGALA</t>
  </si>
  <si>
    <t>LEBAKSIU, TEGAL</t>
  </si>
  <si>
    <t>KIJANG</t>
  </si>
  <si>
    <t>SURAKARTA</t>
  </si>
  <si>
    <t>MUHARDI</t>
  </si>
  <si>
    <t>JONAHA VALENTINO DAMANIK</t>
  </si>
  <si>
    <t>BALIGE</t>
  </si>
  <si>
    <t>JOHAN LESSE</t>
  </si>
  <si>
    <t>BAU - BAU</t>
  </si>
  <si>
    <t>GATOT SUPENI D.S</t>
  </si>
  <si>
    <t>FERDANU KUNCORO</t>
  </si>
  <si>
    <t>DUMAI</t>
  </si>
  <si>
    <t>FATULLAH ANSHORI</t>
  </si>
  <si>
    <t>PARITOHAN</t>
  </si>
  <si>
    <t>FATALBAR</t>
  </si>
  <si>
    <t>ACEH</t>
  </si>
  <si>
    <t>DEVANANDA VINCENSIUS SIREGAR</t>
  </si>
  <si>
    <t>BAGANSIAPIAPI</t>
  </si>
  <si>
    <t>SALATIGA</t>
  </si>
  <si>
    <t>RANTEPAO</t>
  </si>
  <si>
    <t>MUHAMMAD ILHAM</t>
  </si>
  <si>
    <t>MATARAM</t>
  </si>
  <si>
    <t>SAMSUL ARIFIN</t>
  </si>
  <si>
    <t>BANDA</t>
  </si>
  <si>
    <t>BENGKALIS</t>
  </si>
  <si>
    <t>ABDUL MALIK</t>
  </si>
  <si>
    <t>ALAS</t>
  </si>
  <si>
    <t>MOHAMMAD ISWAHYUDI</t>
  </si>
  <si>
    <t>SIDOARJO</t>
  </si>
  <si>
    <t>MUSLIMIN</t>
  </si>
  <si>
    <t>ERVANTORO AMINUDDIN ISKANDAR</t>
  </si>
  <si>
    <t>MOHAMAD ARIS ROSIDI</t>
  </si>
  <si>
    <t>BENI PRASETIO</t>
  </si>
  <si>
    <t>CASMANTO</t>
  </si>
  <si>
    <t>PETARUKAN PEMALANG</t>
  </si>
  <si>
    <t>EKO PRASTYO</t>
  </si>
  <si>
    <t>RIYANTO</t>
  </si>
  <si>
    <t>SLAMET WIDODO</t>
  </si>
  <si>
    <t>DIAR KENDALI STOPER</t>
  </si>
  <si>
    <t>ANDARIAS TANDIANAN RAMMA</t>
  </si>
  <si>
    <t>NANGGALA</t>
  </si>
  <si>
    <t>ARIS NUGROHO</t>
  </si>
  <si>
    <t>KRAKAL ALIAN, KEBUMEN</t>
  </si>
  <si>
    <t>MTC Batam</t>
  </si>
  <si>
    <t>SUKARAJA</t>
  </si>
  <si>
    <t>YURIKSON LUNGKANG</t>
  </si>
  <si>
    <t>TAHUNA</t>
  </si>
  <si>
    <t>IMANUEL PANDIANGAN</t>
  </si>
  <si>
    <t>SIRAJUDDIN</t>
  </si>
  <si>
    <t>MULYADI</t>
  </si>
  <si>
    <t>KUSWANTO</t>
  </si>
  <si>
    <t>JHONSON EDWARD RAJAGUKGUK</t>
  </si>
  <si>
    <t>SIBOLGA</t>
  </si>
  <si>
    <t>MAWA</t>
  </si>
  <si>
    <t>TEMANGGUNG</t>
  </si>
  <si>
    <t>POMALA</t>
  </si>
  <si>
    <t>BELINYU</t>
  </si>
  <si>
    <t>MUHAMMAD RIDHO SYAHROZY</t>
  </si>
  <si>
    <t>MOKO</t>
  </si>
  <si>
    <t>ILHAM KHAALIQ</t>
  </si>
  <si>
    <t>SULI</t>
  </si>
  <si>
    <t>LORENSIUS YULIUS S. BATAONA</t>
  </si>
  <si>
    <t>LAMALERA, FLORES</t>
  </si>
  <si>
    <t>ABDUL AZIZ</t>
  </si>
  <si>
    <t>MENTOK</t>
  </si>
  <si>
    <t>TANJUNG BALAI</t>
  </si>
  <si>
    <t>BALAMBANG</t>
  </si>
  <si>
    <t>DIO SHANRIA PUTRA</t>
  </si>
  <si>
    <t>KUANTAN BABU</t>
  </si>
  <si>
    <t>LUKMAN</t>
  </si>
  <si>
    <t>HARIYANTO</t>
  </si>
  <si>
    <t>SAMSUL</t>
  </si>
  <si>
    <t>RAHMAN</t>
  </si>
  <si>
    <t>AWALUDDIN</t>
  </si>
  <si>
    <t>BIRA</t>
  </si>
  <si>
    <t>DARSONO</t>
  </si>
  <si>
    <t>HERMAN</t>
  </si>
  <si>
    <t>TASIKMALAYA</t>
  </si>
  <si>
    <t>RIZAL ALFIAN</t>
  </si>
  <si>
    <t>PINRANG</t>
  </si>
  <si>
    <t>RIAN ANANDA</t>
  </si>
  <si>
    <t>AINUL YAQIN</t>
  </si>
  <si>
    <t>RAHMAT ADI PUTRA ASMAR</t>
  </si>
  <si>
    <t>PAMMANU</t>
  </si>
  <si>
    <t>TEGUH PRIYANTO</t>
  </si>
  <si>
    <t>AKIL DERMAWAN</t>
  </si>
  <si>
    <t>TOMOHON</t>
  </si>
  <si>
    <t>KURNIAWAN</t>
  </si>
  <si>
    <t>TONGAM SIMANJUNTAK</t>
  </si>
  <si>
    <t>GROBOGAN</t>
  </si>
  <si>
    <t>BANDA ACEH</t>
  </si>
  <si>
    <t>SUPRIONO</t>
  </si>
  <si>
    <t>KAB. SEMARANG</t>
  </si>
  <si>
    <t>HENDRIK</t>
  </si>
  <si>
    <t>TARAKAN</t>
  </si>
  <si>
    <t>SHOFAOEL ASROR</t>
  </si>
  <si>
    <t>UJANG ABDULLAH</t>
  </si>
  <si>
    <t>ACHMAD RUDI SUKAMTO</t>
  </si>
  <si>
    <t>SEI RAYA</t>
  </si>
  <si>
    <t>ZAKARIA</t>
  </si>
  <si>
    <t>BAWEAN</t>
  </si>
  <si>
    <t>SEKUNGKUNG</t>
  </si>
  <si>
    <t>BELAKANG PADANG</t>
  </si>
  <si>
    <t>SAMPEANG</t>
  </si>
  <si>
    <t>PARDOMUAN</t>
  </si>
  <si>
    <t>MINANGA</t>
  </si>
  <si>
    <t>KHAIRUL</t>
  </si>
  <si>
    <t>MAROS</t>
  </si>
  <si>
    <t>JOKO HERYANTO</t>
  </si>
  <si>
    <t>Commercial &amp; Trading</t>
  </si>
  <si>
    <t>ALIMUDDIN</t>
  </si>
  <si>
    <t>BUYAMIN</t>
  </si>
  <si>
    <t>MARYONO</t>
  </si>
  <si>
    <t>BINJAI</t>
  </si>
  <si>
    <t>FRENSY F. HALAUWET</t>
  </si>
  <si>
    <t>PANDEGLANG</t>
  </si>
  <si>
    <t>ADIPTA BAYU ANDRIANTO</t>
  </si>
  <si>
    <t>AGUS SADPRIANDONO</t>
  </si>
  <si>
    <t>MUH. YUSRAN A.</t>
  </si>
  <si>
    <t>MAKASAR</t>
  </si>
  <si>
    <t>GORONTALO</t>
  </si>
  <si>
    <t>LEBANI</t>
  </si>
  <si>
    <t>SUKARDI</t>
  </si>
  <si>
    <t>P. BRANDAN</t>
  </si>
  <si>
    <t>WAHYUDI</t>
  </si>
  <si>
    <t>SERANG</t>
  </si>
  <si>
    <t>HARANGGAOL</t>
  </si>
  <si>
    <t>BAH JAMBI</t>
  </si>
  <si>
    <t>FIKRI AL ISLAMY</t>
  </si>
  <si>
    <t>Advanced Fire Fighting</t>
  </si>
  <si>
    <t>PEKAN BARU</t>
  </si>
  <si>
    <t>UNTUNG DWIYONO</t>
  </si>
  <si>
    <t>DIAN HIDAYAT</t>
  </si>
  <si>
    <t>CIKALONG</t>
  </si>
  <si>
    <t>PASURUAN</t>
  </si>
  <si>
    <t>SELATPANJANG</t>
  </si>
  <si>
    <t>PACITAN</t>
  </si>
  <si>
    <t>AGUSTIAN</t>
  </si>
  <si>
    <t>MOHAMAD ARIFIN</t>
  </si>
  <si>
    <t>KOTA BARU</t>
  </si>
  <si>
    <t>LUBUK LINGGAU</t>
  </si>
  <si>
    <t>KARIMUN</t>
  </si>
  <si>
    <t>AFRIZAL PANGGABEAN</t>
  </si>
  <si>
    <t>PENYENGAT</t>
  </si>
  <si>
    <t>PANGKALAN SUSU</t>
  </si>
  <si>
    <t>SUTRISNO</t>
  </si>
  <si>
    <t>RISWANTO</t>
  </si>
  <si>
    <t>PRABUMULIH</t>
  </si>
  <si>
    <t>GEDUNG KARYA</t>
  </si>
  <si>
    <t>YADI</t>
  </si>
  <si>
    <t>ANTON YUSWADI</t>
  </si>
  <si>
    <t>TEGUH SANTOSO</t>
  </si>
  <si>
    <t>CERENTI</t>
  </si>
  <si>
    <t>TRIYANTO</t>
  </si>
  <si>
    <t>SUPRAPTO</t>
  </si>
  <si>
    <t>AGUS PRIYANTO</t>
  </si>
  <si>
    <t>BALO-BALO</t>
  </si>
  <si>
    <t>PURBALINGGA</t>
  </si>
  <si>
    <t>MUNIP SUHERMAN</t>
  </si>
  <si>
    <t>NURYANTO</t>
  </si>
  <si>
    <t>LARANTUKA</t>
  </si>
  <si>
    <t>ARIE YUDISTA</t>
  </si>
  <si>
    <t>Pelatihan Personil Penanggulangan Pencemaran Tingkat-1</t>
  </si>
  <si>
    <t>Upstream</t>
  </si>
  <si>
    <t>MUHAMMAD IQBAL</t>
  </si>
  <si>
    <t>Penggantian SHMC</t>
  </si>
  <si>
    <t>Penggantian BST</t>
  </si>
  <si>
    <t>SORONG</t>
  </si>
  <si>
    <t>TRI YULIANTO</t>
  </si>
  <si>
    <t>SUDIARTO</t>
  </si>
  <si>
    <t>KRAMAT,TEGAL</t>
  </si>
  <si>
    <t>VEGA CHRISTIAN SOPACUA</t>
  </si>
  <si>
    <t>DEDY NOVDIANTO</t>
  </si>
  <si>
    <t>ASEP SUPYANI</t>
  </si>
  <si>
    <t>SONI ADI KURNIAWAN</t>
  </si>
  <si>
    <t>SUBUR NUGROHO</t>
  </si>
  <si>
    <t>BANYUBIRU,SEMARANG</t>
  </si>
  <si>
    <t>RUDY HANDOKO</t>
  </si>
  <si>
    <t>KHOLIL AL FATAH</t>
  </si>
  <si>
    <t>TRIYONO</t>
  </si>
  <si>
    <t>SUTIYONO</t>
  </si>
  <si>
    <t>SIGIT BAYU UTOMO</t>
  </si>
  <si>
    <t>ARIFIN</t>
  </si>
  <si>
    <t>AUGUST PERMANA SADULLAH</t>
  </si>
  <si>
    <t>DANIEL ARDIANSYAH</t>
  </si>
  <si>
    <t>DUKUHTURI-TEGAL</t>
  </si>
  <si>
    <t>WALUYO</t>
  </si>
  <si>
    <t>RIDJUANTRY RICAL ANUGRAH</t>
  </si>
  <si>
    <t>MARANTE</t>
  </si>
  <si>
    <t>ROMEO HAPLIRANO RAMLIANN</t>
  </si>
  <si>
    <t>NABIRE</t>
  </si>
  <si>
    <t>Penggantian PSCRB</t>
  </si>
  <si>
    <t>SINTANG</t>
  </si>
  <si>
    <t>AFIF NUR ISTI MAULANA RIFAI</t>
  </si>
  <si>
    <t>REVOL YONGGU LAWESANG</t>
  </si>
  <si>
    <t>SIAU LIA</t>
  </si>
  <si>
    <t>FAHRUR ROSI</t>
  </si>
  <si>
    <t>ENREKANG</t>
  </si>
  <si>
    <t>OKTER TIRTAWIJAYA. K</t>
  </si>
  <si>
    <t>DEDI MIZWAR</t>
  </si>
  <si>
    <t>TANJUNG UBAN</t>
  </si>
  <si>
    <t>MOH. YASIN</t>
  </si>
  <si>
    <t>PONOROGO</t>
  </si>
  <si>
    <t>BONE</t>
  </si>
  <si>
    <t>BANTUL</t>
  </si>
  <si>
    <t>BUGIS</t>
  </si>
  <si>
    <t>BUDI ISMANTO</t>
  </si>
  <si>
    <t>AGUS KURNIAWAN</t>
  </si>
  <si>
    <t>SURANTO</t>
  </si>
  <si>
    <t>SUDIRMAN</t>
  </si>
  <si>
    <t>WORO PRASETYO NUGROHO</t>
  </si>
  <si>
    <t>SULAIMAN</t>
  </si>
  <si>
    <t>MOH. MUSTAKIM</t>
  </si>
  <si>
    <t>PULAU JAMBU</t>
  </si>
  <si>
    <t>KOMBA</t>
  </si>
  <si>
    <t>AGUS IRAWAN</t>
  </si>
  <si>
    <t>ARI SETIAWAN</t>
  </si>
  <si>
    <t>FERY FIRMANSYAH</t>
  </si>
  <si>
    <t>BUDIMAN</t>
  </si>
  <si>
    <t>RADI</t>
  </si>
  <si>
    <t>BUTON</t>
  </si>
  <si>
    <t>AGUS SONJAYA</t>
  </si>
  <si>
    <t>LANGOWAN</t>
  </si>
  <si>
    <t>SUFIYAN</t>
  </si>
  <si>
    <t>SOKOI</t>
  </si>
  <si>
    <t>LAMONGAN</t>
  </si>
  <si>
    <t>BARRU</t>
  </si>
  <si>
    <t>AMIRUDIN</t>
  </si>
  <si>
    <t>RIAU</t>
  </si>
  <si>
    <t>MARIANA</t>
  </si>
  <si>
    <t>FLORES</t>
  </si>
  <si>
    <t>PUTRA PURWANTO</t>
  </si>
  <si>
    <t>TG. BALAI KARIMUN</t>
  </si>
  <si>
    <t>TORAJA</t>
  </si>
  <si>
    <t>BUSIDI</t>
  </si>
  <si>
    <t>RANGGA WIDIARSO</t>
  </si>
  <si>
    <t>MULYONO</t>
  </si>
  <si>
    <t>SIMALUNGUN</t>
  </si>
  <si>
    <t>JEFRY DARMAWAN</t>
  </si>
  <si>
    <t>TANJUNG BALAI KARIMUN</t>
  </si>
  <si>
    <t>SAMSUDDIN</t>
  </si>
  <si>
    <t>ARIF RAKHMAN</t>
  </si>
  <si>
    <t>INDRA WISYNU WIBAWA</t>
  </si>
  <si>
    <t>BUDI PURWANTO</t>
  </si>
  <si>
    <t>PLAJU</t>
  </si>
  <si>
    <t>Electro Technical Rating</t>
  </si>
  <si>
    <t>CHAIRUL TRI LAKSONO</t>
  </si>
  <si>
    <t>STENLY KATIANDAGHO</t>
  </si>
  <si>
    <t>KALEKUBE</t>
  </si>
  <si>
    <t>RIDHO AGUNG PRIHUTOMO</t>
  </si>
  <si>
    <t>HELMI HERMAWAN</t>
  </si>
  <si>
    <t>DANANG YULIANTO</t>
  </si>
  <si>
    <t>ALPIUS A. NAMANGBOLING</t>
  </si>
  <si>
    <t>HARILOLONG</t>
  </si>
  <si>
    <t>MANINJAU</t>
  </si>
  <si>
    <t>BALASUNA</t>
  </si>
  <si>
    <t>ABDURRAHMAN</t>
  </si>
  <si>
    <t>SUNARDI</t>
  </si>
  <si>
    <t>BAHRUDIN</t>
  </si>
  <si>
    <t>MOHAMAD CHOLIL</t>
  </si>
  <si>
    <t>WAWAN HERMAWAN</t>
  </si>
  <si>
    <t>GUNTUR TANJUNG</t>
  </si>
  <si>
    <t>NURDIN</t>
  </si>
  <si>
    <t>FADLY VICTOR</t>
  </si>
  <si>
    <t>ISKANDAR</t>
  </si>
  <si>
    <t>AFDOL MATTOLA</t>
  </si>
  <si>
    <t>KUPANG</t>
  </si>
  <si>
    <t>LAMPUNG SELATAN</t>
  </si>
  <si>
    <t>ENDE</t>
  </si>
  <si>
    <t>POMALAA</t>
  </si>
  <si>
    <t>HERRY SUTRISNA</t>
  </si>
  <si>
    <t>NAZLAN NUR</t>
  </si>
  <si>
    <t>AGUNG PUJI HARYUDI</t>
  </si>
  <si>
    <t>URIP TEGUH SANTOSO</t>
  </si>
  <si>
    <t>TANJUNG BREBES</t>
  </si>
  <si>
    <t>AGUS CAHYONO</t>
  </si>
  <si>
    <t>SUKAHAR</t>
  </si>
  <si>
    <t>KUALA DENDANG</t>
  </si>
  <si>
    <t>IMAM SYAFI'I JAMIL</t>
  </si>
  <si>
    <t>ULUSALU</t>
  </si>
  <si>
    <t>PULAU KIJANG</t>
  </si>
  <si>
    <t>SUMENEP</t>
  </si>
  <si>
    <t>TANJUNGBALAI</t>
  </si>
  <si>
    <t>EVHID SAFRUDIN</t>
  </si>
  <si>
    <t>ANDRE NOFANTORO</t>
  </si>
  <si>
    <t>SUSANTO</t>
  </si>
  <si>
    <t>KALI</t>
  </si>
  <si>
    <t>BAYU TRI PRAYOGO</t>
  </si>
  <si>
    <t>MOHAMAD IQBAL</t>
  </si>
  <si>
    <t>KOTABUMI</t>
  </si>
  <si>
    <t>ERWING KAMARUDDIN</t>
  </si>
  <si>
    <t>KOLAKA</t>
  </si>
  <si>
    <t>DEDEN HIDAYAT</t>
  </si>
  <si>
    <t>BANJAR</t>
  </si>
  <si>
    <t>ABDUL AZIS</t>
  </si>
  <si>
    <t>ARIQ FADHLURRAHMAN HAKIM</t>
  </si>
  <si>
    <t>YUDHI KRISTIONO</t>
  </si>
  <si>
    <t>POREMAN NAINGGOLAN</t>
  </si>
  <si>
    <t>HUTABAGASAN</t>
  </si>
  <si>
    <t>JAMIL HAMIRU</t>
  </si>
  <si>
    <t>ARIF SAPTO WASONO</t>
  </si>
  <si>
    <t>HENGKY ROBINTANG SIAHAAN</t>
  </si>
  <si>
    <t>AGUNG SUSANTO</t>
  </si>
  <si>
    <t>I MADE AGUS MERTHA SETYAWAN</t>
  </si>
  <si>
    <t>KARANGASEM - BALI</t>
  </si>
  <si>
    <t>FAISOL</t>
  </si>
  <si>
    <t>NIPAH PANJANG</t>
  </si>
  <si>
    <t>IMANUDIN</t>
  </si>
  <si>
    <t>SYAMSU</t>
  </si>
  <si>
    <t>PANGKAL PINANG</t>
  </si>
  <si>
    <t>ZAHRI</t>
  </si>
  <si>
    <t>SANANA</t>
  </si>
  <si>
    <t>RAMPOANG</t>
  </si>
  <si>
    <t>ARYANTO</t>
  </si>
  <si>
    <t>M. AROFAH</t>
  </si>
  <si>
    <t>HAMKA SYARIF</t>
  </si>
  <si>
    <t>AHMAD KAMRIADI</t>
  </si>
  <si>
    <t>KUALA ENOK</t>
  </si>
  <si>
    <t>DANANG WIJANARKO</t>
  </si>
  <si>
    <t>IRWAN</t>
  </si>
  <si>
    <t>JONI ASTAREMA</t>
  </si>
  <si>
    <t>PINANG BELARIK</t>
  </si>
  <si>
    <t>BANJARMASIN</t>
  </si>
  <si>
    <t>ABDULLAH</t>
  </si>
  <si>
    <t>ROMLI</t>
  </si>
  <si>
    <t>MHD. FEBRY PRATAMA SINAGA</t>
  </si>
  <si>
    <t>KEDIRI</t>
  </si>
  <si>
    <t>PROBOLINGGO</t>
  </si>
  <si>
    <t>LA ODE AFRIZAL</t>
  </si>
  <si>
    <t>ANGGA HENDRA SAPUTRA</t>
  </si>
  <si>
    <t>CANDRA NURWANTO</t>
  </si>
  <si>
    <t>HARRY SUDRAJAT</t>
  </si>
  <si>
    <t>MUHAMMAD RIZKI</t>
  </si>
  <si>
    <t>SUPARDI</t>
  </si>
  <si>
    <t>MURINO HADI</t>
  </si>
  <si>
    <t>YUSRAN</t>
  </si>
  <si>
    <t>BOLONG</t>
  </si>
  <si>
    <t>HERMANTO</t>
  </si>
  <si>
    <t>WIDODO</t>
  </si>
  <si>
    <t>DEDY PERMENAS</t>
  </si>
  <si>
    <t>PADANG SIDEMPUAN</t>
  </si>
  <si>
    <t>MOURAL JODI SATRIA</t>
  </si>
  <si>
    <t>MUJIANTO</t>
  </si>
  <si>
    <t>SULISTYO ARI WIBOWO</t>
  </si>
  <si>
    <t>ADRI SETIAWAN DWI PUTRA</t>
  </si>
  <si>
    <t>JAKRTA</t>
  </si>
  <si>
    <t>MOHAMMAD IRFAN DJONI</t>
  </si>
  <si>
    <t>MOHAMAD ALIBASYAH</t>
  </si>
  <si>
    <t>IMAM SANTOSO</t>
  </si>
  <si>
    <t>MOHAMMAD BAHAR</t>
  </si>
  <si>
    <t>KHAIRUDDIN</t>
  </si>
  <si>
    <t>GUNUNG KIDUL</t>
  </si>
  <si>
    <t>HERMANSYAH</t>
  </si>
  <si>
    <t>SOPPENG</t>
  </si>
  <si>
    <t>HERI PRANOTO</t>
  </si>
  <si>
    <t>BELAWAN-MEDAN</t>
  </si>
  <si>
    <t>JOHANNES ALEXANDER SEMBIRING</t>
  </si>
  <si>
    <t>SIBORONG-BORONG</t>
  </si>
  <si>
    <t>BALABATU</t>
  </si>
  <si>
    <t>ROSSY</t>
  </si>
  <si>
    <t>AMIRUDDIN</t>
  </si>
  <si>
    <t>HANDOKO</t>
  </si>
  <si>
    <t>MAHU</t>
  </si>
  <si>
    <t>SUFIYANTO</t>
  </si>
  <si>
    <t>WALEAN HENDRIK ADOLF</t>
  </si>
  <si>
    <t>MONE</t>
  </si>
  <si>
    <t>MASOHI</t>
  </si>
  <si>
    <t>AINUR ROFIK</t>
  </si>
  <si>
    <t>STABAT</t>
  </si>
  <si>
    <t>IMRAN</t>
  </si>
  <si>
    <t>AMIRULLAH HUSEINALI</t>
  </si>
  <si>
    <t>OCTOVIANUS WATTIMURY</t>
  </si>
  <si>
    <t>JAWARUDIN</t>
  </si>
  <si>
    <t>RALASUNA</t>
  </si>
  <si>
    <t>SUNARTO</t>
  </si>
  <si>
    <t>CILALANG</t>
  </si>
  <si>
    <t>NASRUN</t>
  </si>
  <si>
    <t>DENNY PAIJIN</t>
  </si>
  <si>
    <t>PULAU SAMBU</t>
  </si>
  <si>
    <t>MALAYSIA</t>
  </si>
  <si>
    <t>BULELENG</t>
  </si>
  <si>
    <t>MUHAMMAD ALI</t>
  </si>
  <si>
    <t>TULUNGAGUNG</t>
  </si>
  <si>
    <t>SUNARYA</t>
  </si>
  <si>
    <t>NOVA DWI PRASETYA</t>
  </si>
  <si>
    <t>SUHERMAN</t>
  </si>
  <si>
    <t>UNTUNG WIDOYO</t>
  </si>
  <si>
    <t>BATU SANGKAR</t>
  </si>
  <si>
    <t>JONISMAN</t>
  </si>
  <si>
    <t>LUBUK SARIK</t>
  </si>
  <si>
    <t>HARIS FADILLAH</t>
  </si>
  <si>
    <t>RAHMAT</t>
  </si>
  <si>
    <t>SUYADI</t>
  </si>
  <si>
    <t>ANDI BUDIMAN</t>
  </si>
  <si>
    <t>PARANGINAN</t>
  </si>
  <si>
    <t>KETUT WAHYU ATIRTO PANDE</t>
  </si>
  <si>
    <t>SULAEMAN</t>
  </si>
  <si>
    <t>MOHAMMAD JAKFAR</t>
  </si>
  <si>
    <t>SUPARJO</t>
  </si>
  <si>
    <t>AGUNG JATMIKO</t>
  </si>
  <si>
    <t>MUNIRWAN KAIMUDIN</t>
  </si>
  <si>
    <t>SUSNADI</t>
  </si>
  <si>
    <t>BIAK</t>
  </si>
  <si>
    <t>BANDAR JAYA</t>
  </si>
  <si>
    <t>MAHMUD</t>
  </si>
  <si>
    <t>GUNAWAN</t>
  </si>
  <si>
    <t>Proficiency in Fast Rescue Boat Revalidation</t>
  </si>
  <si>
    <t>SYARIF HIDAYAT</t>
  </si>
  <si>
    <t>SUMANTRI</t>
  </si>
  <si>
    <t>MOH. SAIB</t>
  </si>
  <si>
    <t>AWALUDIN TAUFIK GUFRON</t>
  </si>
  <si>
    <t>JUANTONIUS RUMAPEA</t>
  </si>
  <si>
    <t>TANA JAWA</t>
  </si>
  <si>
    <t>LA ODE ABDUL SYAWAL</t>
  </si>
  <si>
    <t>DEDY SULISTIYAWAN</t>
  </si>
  <si>
    <t>FATHOR RACHMAN</t>
  </si>
  <si>
    <t>SUMARNO</t>
  </si>
  <si>
    <t>HASANUDIN</t>
  </si>
  <si>
    <t>DWI HARTANTO</t>
  </si>
  <si>
    <t>NOONGAN</t>
  </si>
  <si>
    <t>USMAN</t>
  </si>
  <si>
    <t>LABUHAN TERUJUNG</t>
  </si>
  <si>
    <t>SYAMSUL BAKHRI RUMADAN</t>
  </si>
  <si>
    <t>NANANG MULYANA</t>
  </si>
  <si>
    <t>DIDIK HARIYANTO</t>
  </si>
  <si>
    <t>LALENTO</t>
  </si>
  <si>
    <t>AHMAD RIFAI</t>
  </si>
  <si>
    <t>MUHAMAD YUSUP</t>
  </si>
  <si>
    <t>WAHYU ENDRO WIBOWO</t>
  </si>
  <si>
    <t>SANTOSO</t>
  </si>
  <si>
    <t>EDWARD DAHLAN A. SIAGIAN</t>
  </si>
  <si>
    <t>MUHAMMAD HARIS</t>
  </si>
  <si>
    <t>FADLURRAHMAN</t>
  </si>
  <si>
    <t>CRISMANTA SITEPU</t>
  </si>
  <si>
    <t>MUHAMAD ADHIGUNA</t>
  </si>
  <si>
    <t>AMIR FIKY</t>
  </si>
  <si>
    <t>AGUS DIRMAWAN</t>
  </si>
  <si>
    <t>SUTRISNO HARJO BUSONO</t>
  </si>
  <si>
    <t>LHOKSEUMAWE</t>
  </si>
  <si>
    <t>ALI IMRON</t>
  </si>
  <si>
    <t>ACHMAD SYAPEI</t>
  </si>
  <si>
    <t>LALAN FEBRIANSYAH</t>
  </si>
  <si>
    <t>ZULKIFLI RASJID</t>
  </si>
  <si>
    <t>TANJUNG MEDAN</t>
  </si>
  <si>
    <t>PADANG PANJANG</t>
  </si>
  <si>
    <t>MOJOKERTO</t>
  </si>
  <si>
    <t>LUBUK ALUNG</t>
  </si>
  <si>
    <t>TAREMPA</t>
  </si>
  <si>
    <t>AHMAD</t>
  </si>
  <si>
    <t>DEDY SAPUTRA</t>
  </si>
  <si>
    <t>ROSNA</t>
  </si>
  <si>
    <t>AMRAN</t>
  </si>
  <si>
    <t>PRINGSEWU</t>
  </si>
  <si>
    <t>LEMBEAN</t>
  </si>
  <si>
    <t>PANDJI PRADANA RUKMANA</t>
  </si>
  <si>
    <t>AUGUS ISKANDAR NAY</t>
  </si>
  <si>
    <t>MORO</t>
  </si>
  <si>
    <t>FADLI</t>
  </si>
  <si>
    <t>SINJAI</t>
  </si>
  <si>
    <t>AGUS</t>
  </si>
  <si>
    <t>ULAKAN</t>
  </si>
  <si>
    <t>NOLING</t>
  </si>
  <si>
    <t>ARDY PRAYOGO AKUBA</t>
  </si>
  <si>
    <t>EFENDI</t>
  </si>
  <si>
    <t>SYAMSURI</t>
  </si>
  <si>
    <t>HAMKA</t>
  </si>
  <si>
    <t>BAMBANG HERDIANA</t>
  </si>
  <si>
    <t>IRFAN MAULANA</t>
  </si>
  <si>
    <t>PORTO</t>
  </si>
  <si>
    <t>IMAM SOBIRIN</t>
  </si>
  <si>
    <t>AHMAD ALI BURHAN</t>
  </si>
  <si>
    <t>STEVEN HENDRIK PENTURY</t>
  </si>
  <si>
    <t>ANANG SOFYAN SATRIAVI</t>
  </si>
  <si>
    <t>AGUS SUDARISMAN</t>
  </si>
  <si>
    <t>CHRISTOPHER TANGKILISAN</t>
  </si>
  <si>
    <t>LUKMANUL HAKIM</t>
  </si>
  <si>
    <t>MUARA BENGKAL</t>
  </si>
  <si>
    <t>ABDUL LATIF</t>
  </si>
  <si>
    <t>PAULUS CHANDRA ADHI KARUNA</t>
  </si>
  <si>
    <t>EDY SLAMET</t>
  </si>
  <si>
    <t>TUAL</t>
  </si>
  <si>
    <t>SAMPANG</t>
  </si>
  <si>
    <t>MUWAFIQURRAHMAN</t>
  </si>
  <si>
    <t>SUCI YUDI UTAMA</t>
  </si>
  <si>
    <t>RONI</t>
  </si>
  <si>
    <t>SUNGAI MARIAM</t>
  </si>
  <si>
    <t>MUHAMMAD YUSUF</t>
  </si>
  <si>
    <t>MUHAMMAD IKHSAN</t>
  </si>
  <si>
    <t>BAJO</t>
  </si>
  <si>
    <t>SYAHRULLAH</t>
  </si>
  <si>
    <t>SUGENG SUPRIYATNO</t>
  </si>
  <si>
    <t>SUDRAJAT</t>
  </si>
  <si>
    <t>POLMAS</t>
  </si>
  <si>
    <t>SONNIE SULISTIYO UTOMO</t>
  </si>
  <si>
    <t>EVENDI KRISTIANUS</t>
  </si>
  <si>
    <t>LAKAPERA</t>
  </si>
  <si>
    <t>LABUHAN BATU</t>
  </si>
  <si>
    <t>DEDY</t>
  </si>
  <si>
    <t>SENGA</t>
  </si>
  <si>
    <t>RUDI</t>
  </si>
  <si>
    <t>JALIMIN</t>
  </si>
  <si>
    <t>MUARA MUANTAI</t>
  </si>
  <si>
    <t>AZWAR ANAS</t>
  </si>
  <si>
    <t>KUNANGAN</t>
  </si>
  <si>
    <t>M.HOESNI</t>
  </si>
  <si>
    <t>SYAHRIL</t>
  </si>
  <si>
    <t>MURANTE</t>
  </si>
  <si>
    <t>ARIS</t>
  </si>
  <si>
    <t>MAHYUDIN</t>
  </si>
  <si>
    <t>BALLA</t>
  </si>
  <si>
    <t>WASLO</t>
  </si>
  <si>
    <t>ILHAM</t>
  </si>
  <si>
    <t>ARDIAN EKO WANDA</t>
  </si>
  <si>
    <t>MUHAMAD SALIHIN</t>
  </si>
  <si>
    <t>SUMPAT</t>
  </si>
  <si>
    <t>ADE AKBAR WIRYAWAN</t>
  </si>
  <si>
    <t>PEMATANG SIANTAR</t>
  </si>
  <si>
    <t>ZULKIFLI</t>
  </si>
  <si>
    <t>SYAMSUL BAHRI</t>
  </si>
  <si>
    <t>VERY ALEXSANDER SATOLOP SIMAMORA</t>
  </si>
  <si>
    <t>TARUTUNG</t>
  </si>
  <si>
    <t>MASKUR</t>
  </si>
  <si>
    <t>BACHTIAR RIVAI</t>
  </si>
  <si>
    <t>MASRON SIMANGUNSONG</t>
  </si>
  <si>
    <t>ANDARASIH</t>
  </si>
  <si>
    <t>EPRI HAMSAH</t>
  </si>
  <si>
    <t>DIDI HARYADI</t>
  </si>
  <si>
    <t>BRAJA ASRI</t>
  </si>
  <si>
    <t>ANANDYA PRABOWO</t>
  </si>
  <si>
    <t>BRAHMA ADEYANTO</t>
  </si>
  <si>
    <t>Holding</t>
  </si>
  <si>
    <t>THEOFILUS RANTEALLO</t>
  </si>
  <si>
    <t>MAKALE TANA TORAJA</t>
  </si>
  <si>
    <t>KABANJAHE</t>
  </si>
  <si>
    <t>HARIS IRAWAN</t>
  </si>
  <si>
    <t>ASEP WAWAN HERDIANA</t>
  </si>
  <si>
    <t>LAHAT</t>
  </si>
  <si>
    <t>ULU SIAU</t>
  </si>
  <si>
    <t>SYAHDANI</t>
  </si>
  <si>
    <t>BAYAS JAYA</t>
  </si>
  <si>
    <t>SUPRIYANTO</t>
  </si>
  <si>
    <t>SAMSUDIN</t>
  </si>
  <si>
    <t>AHMAD RIDA'I</t>
  </si>
  <si>
    <t>BOMBA</t>
  </si>
  <si>
    <t>BANDAR LAMPUNG</t>
  </si>
  <si>
    <t>MUHAMMAD RIZKY</t>
  </si>
  <si>
    <t>PAGAR GUNUNG</t>
  </si>
  <si>
    <t>LANGSA</t>
  </si>
  <si>
    <t>BAGAN SIAPI API</t>
  </si>
  <si>
    <t>TANJUNG KARANG</t>
  </si>
  <si>
    <t>PHILO CARLOS HASUDUNGAN</t>
  </si>
  <si>
    <t>SARTONO</t>
  </si>
  <si>
    <t>HARYADI</t>
  </si>
  <si>
    <t>FIRDAUS</t>
  </si>
  <si>
    <t>ADE ARIS RISWANTO</t>
  </si>
  <si>
    <t>YOUNGKY MORIS PANGAILA</t>
  </si>
  <si>
    <t>LIFSON SARAGIH</t>
  </si>
  <si>
    <t>TIGARAS</t>
  </si>
  <si>
    <t>HASAN</t>
  </si>
  <si>
    <t>AGUS RIYANTO</t>
  </si>
  <si>
    <t>M. ZUHRI</t>
  </si>
  <si>
    <t>HENDRA</t>
  </si>
  <si>
    <t>HENDRO SURATNO</t>
  </si>
  <si>
    <t>MOH. ANWARI</t>
  </si>
  <si>
    <t>PARAPAT</t>
  </si>
  <si>
    <t>KATON WAHYU JATMIKO</t>
  </si>
  <si>
    <t>SUPRIYADI</t>
  </si>
  <si>
    <t>SUHENDRA</t>
  </si>
  <si>
    <t>RIANTO</t>
  </si>
  <si>
    <t>SUYITNO</t>
  </si>
  <si>
    <t>SENGKANG</t>
  </si>
  <si>
    <t>KADEK DIAH MIKEWATI</t>
  </si>
  <si>
    <t>BEBETIN</t>
  </si>
  <si>
    <t>TEMBILAHAN</t>
  </si>
  <si>
    <t>HASAN BASRI</t>
  </si>
  <si>
    <t>SEIRA</t>
  </si>
  <si>
    <t>AFRIANSYAH</t>
  </si>
  <si>
    <t>HIDAYAT</t>
  </si>
  <si>
    <t>LEATUNG</t>
  </si>
  <si>
    <t>MANGANITU</t>
  </si>
  <si>
    <t>SUGITO</t>
  </si>
  <si>
    <t>IDRUS</t>
  </si>
  <si>
    <t>TEDDY CAHYADI</t>
  </si>
  <si>
    <t>MABUF FAOJAN</t>
  </si>
  <si>
    <t>REYNAL HENDRA T</t>
  </si>
  <si>
    <t>BONDOWOSO</t>
  </si>
  <si>
    <t>KONAWEHA</t>
  </si>
  <si>
    <t>BELAWA</t>
  </si>
  <si>
    <t>HENDRA AGUS SAMIADY</t>
  </si>
  <si>
    <t>DONAL HUTABARAT</t>
  </si>
  <si>
    <t>MUJITAHID MAK RUDI</t>
  </si>
  <si>
    <t>RAMLI MAZHAR</t>
  </si>
  <si>
    <t>MANSUR</t>
  </si>
  <si>
    <t>HUSNUL MARTAJI</t>
  </si>
  <si>
    <t>METRO</t>
  </si>
  <si>
    <t>LUKAS ABRAHAM TUHUMENA</t>
  </si>
  <si>
    <t>ABDUL WAHAB</t>
  </si>
  <si>
    <t>SUESTY IGA DARMAWAN</t>
  </si>
  <si>
    <t>KARANG SARI</t>
  </si>
  <si>
    <t>BIAU</t>
  </si>
  <si>
    <t>MARYADI</t>
  </si>
  <si>
    <t>TELANG BESAR</t>
  </si>
  <si>
    <t>LUMBAN GORAT</t>
  </si>
  <si>
    <t>YOPIE DJEMI ROMPIS</t>
  </si>
  <si>
    <t>BATURAPA</t>
  </si>
  <si>
    <t>SELAYAR</t>
  </si>
  <si>
    <t>HARRY SIMON DE FRETES</t>
  </si>
  <si>
    <t>STANLEY NEVYCO CHRISTIAAN</t>
  </si>
  <si>
    <t>KASNO</t>
  </si>
  <si>
    <t>NARU</t>
  </si>
  <si>
    <t>BANTAENG</t>
  </si>
  <si>
    <t>ASEP SURYANA</t>
  </si>
  <si>
    <t>SANDI</t>
  </si>
  <si>
    <t>SAFRIZAL</t>
  </si>
  <si>
    <t>TANJUNG PURA</t>
  </si>
  <si>
    <t>ADI PURWANTO</t>
  </si>
  <si>
    <t>ASEP SETIAWAN</t>
  </si>
  <si>
    <t>AKBAR</t>
  </si>
  <si>
    <t>JOHAN FEBIAN LENONDUAN</t>
  </si>
  <si>
    <t>FUAD MIFTAHUL FAHMI</t>
  </si>
  <si>
    <t>HAKIM ROMLI</t>
  </si>
  <si>
    <t>AGUNG SUTRISNO</t>
  </si>
  <si>
    <t>HARYANTO</t>
  </si>
  <si>
    <t>KADIM GINTING</t>
  </si>
  <si>
    <t>GURUBENUA</t>
  </si>
  <si>
    <t>JASINGA</t>
  </si>
  <si>
    <t>ROMARIO YACOBUS SARAHUTU</t>
  </si>
  <si>
    <t>SLAMET RIYANTO</t>
  </si>
  <si>
    <t>RONI AKSARI SINAGA</t>
  </si>
  <si>
    <t>DARMAWAN</t>
  </si>
  <si>
    <t>MAUMERE</t>
  </si>
  <si>
    <t>ARFAN IDRIS</t>
  </si>
  <si>
    <t>HASYIM</t>
  </si>
  <si>
    <t>ACHMAD MUSTARI</t>
  </si>
  <si>
    <t>THOMAS HARKAE LAZAR</t>
  </si>
  <si>
    <t>WARSITO</t>
  </si>
  <si>
    <t>HERI SUPRIYANTO</t>
  </si>
  <si>
    <t>AGUS PRAYIKNO</t>
  </si>
  <si>
    <t>SUNGAI PAKNING</t>
  </si>
  <si>
    <t>EMILSON LUMBANTOBING</t>
  </si>
  <si>
    <t>AEK PARUPUK</t>
  </si>
  <si>
    <t>RUMAJU</t>
  </si>
  <si>
    <t>FILLIPS Y. OLEYSOROT</t>
  </si>
  <si>
    <t>SLAMET RIYADI</t>
  </si>
  <si>
    <t>BATUSITANDUK</t>
  </si>
  <si>
    <t>AMIR MAHMUD</t>
  </si>
  <si>
    <t>PAMEKASAN</t>
  </si>
  <si>
    <t>PULAU KERASIAN</t>
  </si>
  <si>
    <t>TERJUN</t>
  </si>
  <si>
    <t>ASEP SUHENDI</t>
  </si>
  <si>
    <t>RADEN GENTAR ANDHIKA SOFFANY</t>
  </si>
  <si>
    <t>FREDY MANUHUTU</t>
  </si>
  <si>
    <t>IMRAN JAMORANTE LAWURI</t>
  </si>
  <si>
    <t>SINGKONA</t>
  </si>
  <si>
    <t>IWAN SETIAWAN</t>
  </si>
  <si>
    <t>NUR KARIM</t>
  </si>
  <si>
    <t>AHMAD FATONI</t>
  </si>
  <si>
    <t>BANGKINANG</t>
  </si>
  <si>
    <t>NANA PRIATNA SETIADY</t>
  </si>
  <si>
    <t>PUTUSSIBAU</t>
  </si>
  <si>
    <t>RUM IMAM ROCHWAN</t>
  </si>
  <si>
    <t>HARIZAPUTRA</t>
  </si>
  <si>
    <t>RIZAL</t>
  </si>
  <si>
    <t>HATIVE KECIL</t>
  </si>
  <si>
    <t>YUDAWAN PRAMUAJI</t>
  </si>
  <si>
    <t>WILLIANDRY PERMADI</t>
  </si>
  <si>
    <t>MOHAMMAD ROFII</t>
  </si>
  <si>
    <t>ARIF BUDI SANTOSO</t>
  </si>
  <si>
    <t>SINGKAWANG</t>
  </si>
  <si>
    <t>RUDI PERDIANA</t>
  </si>
  <si>
    <t>ABIDIN</t>
  </si>
  <si>
    <t>MAKSUM</t>
  </si>
  <si>
    <t>SUTIKNO</t>
  </si>
  <si>
    <t>WALTER MANURUNG</t>
  </si>
  <si>
    <t>PULAU RAKYAT TUA</t>
  </si>
  <si>
    <t>SULTONI</t>
  </si>
  <si>
    <t>MOH NADIR</t>
  </si>
  <si>
    <t>YOHANES DEDEO</t>
  </si>
  <si>
    <t>KULON PROGO</t>
  </si>
  <si>
    <t>WAWAN SETIAWAN</t>
  </si>
  <si>
    <t>SURADI</t>
  </si>
  <si>
    <t>Gas</t>
  </si>
  <si>
    <t>BONALUMBAN</t>
  </si>
  <si>
    <t>JAMES LUMBAN TOBING</t>
  </si>
  <si>
    <t>RIZKY AVIDAH</t>
  </si>
  <si>
    <t>BUDHI JAHJA KANTONG</t>
  </si>
  <si>
    <t>SERITI</t>
  </si>
  <si>
    <t>HARIANTO</t>
  </si>
  <si>
    <t>WASITO</t>
  </si>
  <si>
    <t>MUHAMMAD RAIS</t>
  </si>
  <si>
    <t>SUNGAI SELARI</t>
  </si>
  <si>
    <t>AGUS BUDI SANTOSO</t>
  </si>
  <si>
    <t>KHAERUN JAMAL</t>
  </si>
  <si>
    <t>ENDRA DODY OKTAVIYANTO</t>
  </si>
  <si>
    <t>ANDHIKA DWI CAHYO KUMOLO</t>
  </si>
  <si>
    <t>SOROAKO</t>
  </si>
  <si>
    <t>HAMDAN</t>
  </si>
  <si>
    <t>AGUS DWI JAYANTO</t>
  </si>
  <si>
    <t>MOH. JONI PRASETIO</t>
  </si>
  <si>
    <t>ZAINAL ABIDIN</t>
  </si>
  <si>
    <t>SABE</t>
  </si>
  <si>
    <t>YUHARDI</t>
  </si>
  <si>
    <t>KOTA AGUNG</t>
  </si>
  <si>
    <t>MANGGAR</t>
  </si>
  <si>
    <t>AZIS</t>
  </si>
  <si>
    <t>MUHAMMAD NURDIN EFFENDI</t>
  </si>
  <si>
    <t>DONAL KOUNTUR</t>
  </si>
  <si>
    <t>MARIO UDAYANA NENDISSA</t>
  </si>
  <si>
    <t>WANDOKA</t>
  </si>
  <si>
    <t>DADANG HERMAWAN</t>
  </si>
  <si>
    <t>HARUKU</t>
  </si>
  <si>
    <t>PANGKEP</t>
  </si>
  <si>
    <t>PURWANTO</t>
  </si>
  <si>
    <t>AGUS FIRMANSYAH</t>
  </si>
  <si>
    <t>Pelatihan Personil Penanggulangan Pencemaran Tingkat-3</t>
  </si>
  <si>
    <t>MUJI ANARSO</t>
  </si>
  <si>
    <t>PURWODADI</t>
  </si>
  <si>
    <t>ABDILLAH</t>
  </si>
  <si>
    <t>SUHERI MUFTI</t>
  </si>
  <si>
    <t>LEBAK RKS. BITUNG</t>
  </si>
  <si>
    <t>NASRUDDIN</t>
  </si>
  <si>
    <t>KHOIRUL ANAM</t>
  </si>
  <si>
    <t>PONCO AGUS WANTORO</t>
  </si>
  <si>
    <t>RUDI KENDEK RORRONG</t>
  </si>
  <si>
    <t>NONONGAN</t>
  </si>
  <si>
    <t>LABUAN BAJO</t>
  </si>
  <si>
    <t>NIKITA JEHUDA TICOALU</t>
  </si>
  <si>
    <t>TONDANO</t>
  </si>
  <si>
    <t>MAMARA</t>
  </si>
  <si>
    <t>DWI ANANTO SETIAJI</t>
  </si>
  <si>
    <t>JUNAIDI LABEKKA</t>
  </si>
  <si>
    <t>PANRENG</t>
  </si>
  <si>
    <t>BUDI HARTONO</t>
  </si>
  <si>
    <t>EDI SANTOSO</t>
  </si>
  <si>
    <t>TAMAN</t>
  </si>
  <si>
    <t>PARE PARE</t>
  </si>
  <si>
    <t>ARIF IRIANTO</t>
  </si>
  <si>
    <t>SERUI</t>
  </si>
  <si>
    <t>KAPIPE</t>
  </si>
  <si>
    <t>SYARIFFUDIN ZUHRI</t>
  </si>
  <si>
    <t>FAUSI</t>
  </si>
  <si>
    <t>DEDI IRAWAN</t>
  </si>
  <si>
    <t>AZAHAR</t>
  </si>
  <si>
    <t>UMAR YUSADDIK LESSY</t>
  </si>
  <si>
    <t>BUDIYANTO</t>
  </si>
  <si>
    <t>HERRY SULISTIYO</t>
  </si>
  <si>
    <t>RODIN</t>
  </si>
  <si>
    <t>PATRIS J WATUNG</t>
  </si>
  <si>
    <t>ARYO WIBISONO</t>
  </si>
  <si>
    <t>ABDULLAH KARIM</t>
  </si>
  <si>
    <t>MUHAMMAD SYAIFUDDIN</t>
  </si>
  <si>
    <t>ANTON SM.</t>
  </si>
  <si>
    <t>BENIO</t>
  </si>
  <si>
    <t>MALILI</t>
  </si>
  <si>
    <t>TELUK DALAM</t>
  </si>
  <si>
    <t>JANFIL RIRIASSA</t>
  </si>
  <si>
    <t>O M A</t>
  </si>
  <si>
    <t>TANJUNGPINANG</t>
  </si>
  <si>
    <t>LANGKIDI</t>
  </si>
  <si>
    <t>BUKIT TINGGI</t>
  </si>
  <si>
    <t>PAGAR ALAM</t>
  </si>
  <si>
    <t>PERCUT</t>
  </si>
  <si>
    <t>TADUWALE</t>
  </si>
  <si>
    <t>AMIRULLAH</t>
  </si>
  <si>
    <t>NUR ROHMAN</t>
  </si>
  <si>
    <t>KAKAS</t>
  </si>
  <si>
    <t>WAHYU KRISTANTO</t>
  </si>
  <si>
    <t>MUHAMMAD TAUFIK</t>
  </si>
  <si>
    <t>SEI BERINGIN</t>
  </si>
  <si>
    <t>PANGKAJENNE</t>
  </si>
  <si>
    <t>PEMATANG TERANG</t>
  </si>
  <si>
    <t>RICKY DAVE MANDAS</t>
  </si>
  <si>
    <t>DWI AJI SUBEKTI</t>
  </si>
  <si>
    <t>RIO EFBERT OCTAVIANUS ROMPAS</t>
  </si>
  <si>
    <t>PULAU TENGAH</t>
  </si>
  <si>
    <t>ADE NOVEL CANDRA</t>
  </si>
  <si>
    <t>TG. UBAN</t>
  </si>
  <si>
    <t>JUNNA J. J. A. LUMINTANG</t>
  </si>
  <si>
    <t>BUDI KURNIAWAN</t>
  </si>
  <si>
    <t>PURWOKERTO</t>
  </si>
  <si>
    <t>SYAROFUL ANAM</t>
  </si>
  <si>
    <t>WAWAN SUANDA</t>
  </si>
  <si>
    <t>SUHARTONO</t>
  </si>
  <si>
    <t>JAENAL ARIPIN</t>
  </si>
  <si>
    <t>TAHI LEONARD PANDAPOTAN SITINJAK</t>
  </si>
  <si>
    <t>HENDRIK SAMPUL</t>
  </si>
  <si>
    <t>BRINSEN SILABAN</t>
  </si>
  <si>
    <t>DANO JULU</t>
  </si>
  <si>
    <t>WAFI</t>
  </si>
  <si>
    <t>EKO SETIAWAN</t>
  </si>
  <si>
    <t>I WAYAN BUDIARTA</t>
  </si>
  <si>
    <t>MOHAMAD NASIR</t>
  </si>
  <si>
    <t>WIRAWAN YULIAN</t>
  </si>
  <si>
    <t>JANJIMARIA</t>
  </si>
  <si>
    <t>ANDRI SETIAWAN</t>
  </si>
  <si>
    <t>YAYAN SOPIAN</t>
  </si>
  <si>
    <t>DENNY CARDONA</t>
  </si>
  <si>
    <t>PAMPANGAN</t>
  </si>
  <si>
    <t>YANTO</t>
  </si>
  <si>
    <t>SLAMET</t>
  </si>
  <si>
    <t>KOMARUDIN</t>
  </si>
  <si>
    <t>MUJAHIDIN MANDA</t>
  </si>
  <si>
    <t>TAUFIK HIDAYAT</t>
  </si>
  <si>
    <t>SISWANTO</t>
  </si>
  <si>
    <t>RIKI SAPUTRA</t>
  </si>
  <si>
    <t>DILI</t>
  </si>
  <si>
    <t>SINGARAJA</t>
  </si>
  <si>
    <t>SUNGAI LIAT</t>
  </si>
  <si>
    <t>KUTAMBARU</t>
  </si>
  <si>
    <t>JOSEFAT HEATUBUN</t>
  </si>
  <si>
    <t>LABUAN</t>
  </si>
  <si>
    <t>SYAMSUDDIN</t>
  </si>
  <si>
    <t>HAFIDZ</t>
  </si>
  <si>
    <t>SUPARMAN</t>
  </si>
  <si>
    <t>AMIRUDIN SHALEH IWAN</t>
  </si>
  <si>
    <t>DEDI SANTOSO</t>
  </si>
  <si>
    <t>BADRUS SOLEH</t>
  </si>
  <si>
    <t>PADANG SIDIMPUAN</t>
  </si>
  <si>
    <t>JAARUFI</t>
  </si>
  <si>
    <t>ANDI</t>
  </si>
  <si>
    <t>PANA</t>
  </si>
  <si>
    <t>BINUANG</t>
  </si>
  <si>
    <t>BUDI SANTOSO</t>
  </si>
  <si>
    <t>SYAIFUL</t>
  </si>
  <si>
    <t>LABUHAN RATU</t>
  </si>
  <si>
    <t>MUHAMMAD SALEH</t>
  </si>
  <si>
    <t>RUDY</t>
  </si>
  <si>
    <t>KARANGAMPEL</t>
  </si>
  <si>
    <t>JONNY BAHTIAR</t>
  </si>
  <si>
    <t>BALAWAN</t>
  </si>
  <si>
    <t>TOMY KRISTYAWAN</t>
  </si>
  <si>
    <t>DARMONO JAFRI SILITONGA</t>
  </si>
  <si>
    <t>SONI</t>
  </si>
  <si>
    <t>NANDA DYAN PRADANA</t>
  </si>
  <si>
    <t>NOPI TJAHYADI</t>
  </si>
  <si>
    <t>PALARAN</t>
  </si>
  <si>
    <t>FRANKY KOGAAM</t>
  </si>
  <si>
    <t>LIWUTUNG</t>
  </si>
  <si>
    <t>SEKAYU</t>
  </si>
  <si>
    <t>Ship Security Officer</t>
  </si>
  <si>
    <t>MERAL KARIMUN</t>
  </si>
  <si>
    <t>YOEL ADI SUCIPTO</t>
  </si>
  <si>
    <t>KARANG DAPO</t>
  </si>
  <si>
    <t>ANDI LAINARDO</t>
  </si>
  <si>
    <t>ADAM GAFFAR</t>
  </si>
  <si>
    <t>JAYAPURA</t>
  </si>
  <si>
    <t>SIBORONGBORONG</t>
  </si>
  <si>
    <t>SAIPUL IMAM</t>
  </si>
  <si>
    <t>SAHRONI</t>
  </si>
  <si>
    <t>SLAMET SUDARYONO</t>
  </si>
  <si>
    <t>NURUDIN</t>
  </si>
  <si>
    <t>PANIKI</t>
  </si>
  <si>
    <t>DAVIDSON PANGGABEAN</t>
  </si>
  <si>
    <t>SIDIKALANG</t>
  </si>
  <si>
    <t>ANDI SAPUTRA</t>
  </si>
  <si>
    <t>RYNALD REGAN YAKOB PILAT</t>
  </si>
  <si>
    <t>MORONGE</t>
  </si>
  <si>
    <t>EDY RIBOWO</t>
  </si>
  <si>
    <t>DOLOK TOLONG</t>
  </si>
  <si>
    <t>TULEHU</t>
  </si>
  <si>
    <t>EFRADUS FAUMASA</t>
  </si>
  <si>
    <t>MIFTAHUL JANAH</t>
  </si>
  <si>
    <t>TANGGERANG</t>
  </si>
  <si>
    <t>ADI TRIWANTO</t>
  </si>
  <si>
    <t>HERBIN BERNAT PARDAMEAN</t>
  </si>
  <si>
    <t>SUKARAJA, BOGOR</t>
  </si>
  <si>
    <t>CALVIN CURIUS LATUE</t>
  </si>
  <si>
    <t>MURNATEN</t>
  </si>
  <si>
    <t>BUDIYO SUNU JATMIKO</t>
  </si>
  <si>
    <t>SURYA DELIASON TURNIP</t>
  </si>
  <si>
    <t>MEREK RAYA</t>
  </si>
  <si>
    <t>MUHAMAD</t>
  </si>
  <si>
    <t>MAULANA YUSUF</t>
  </si>
  <si>
    <t>SYAMSUDIN</t>
  </si>
  <si>
    <t>AJI SETIA PERMANA</t>
  </si>
  <si>
    <t>SOLEH SOBANA</t>
  </si>
  <si>
    <t>KAB.SEMARANG</t>
  </si>
  <si>
    <t>ARIS MUNANDAR</t>
  </si>
  <si>
    <t>HENDRI</t>
  </si>
  <si>
    <t>ABDUL HARIS</t>
  </si>
  <si>
    <t>RANTE ANGIN</t>
  </si>
  <si>
    <t>ENDRIAWAN LATIF</t>
  </si>
  <si>
    <t>MUHAMMAD ZAMRONI</t>
  </si>
  <si>
    <t>TANJUNG</t>
  </si>
  <si>
    <t>SUTRISNO PAMUNGKAS</t>
  </si>
  <si>
    <t>M. DIDIK KURNIAWAN</t>
  </si>
  <si>
    <t>P. SUSU</t>
  </si>
  <si>
    <t>SUHARIYANTO</t>
  </si>
  <si>
    <t>TELUK PINANG</t>
  </si>
  <si>
    <t>DIAN SARI</t>
  </si>
  <si>
    <t>PANIGORAN SIREGAR</t>
  </si>
  <si>
    <t>HAMBIRI</t>
  </si>
  <si>
    <t>HAEDAR</t>
  </si>
  <si>
    <t>PUURAU</t>
  </si>
  <si>
    <t>PERBAUNGAN</t>
  </si>
  <si>
    <t>MUHTAR</t>
  </si>
  <si>
    <t>LOA KULU</t>
  </si>
  <si>
    <t>AEK NABARA</t>
  </si>
  <si>
    <t>HAMDANI</t>
  </si>
  <si>
    <t>FAISAL</t>
  </si>
  <si>
    <t>GIANYAR</t>
  </si>
  <si>
    <t>PANIPAHAN</t>
  </si>
  <si>
    <t>ABDUL HALIM</t>
  </si>
  <si>
    <t>LUMARING</t>
  </si>
  <si>
    <t>ADITYA PRATAMA</t>
  </si>
  <si>
    <t>RUDY SUSANTO</t>
  </si>
  <si>
    <t>MASAMBA</t>
  </si>
  <si>
    <t>ROHIM</t>
  </si>
  <si>
    <t>MUHAMMAD FADLAN EFENDI</t>
  </si>
  <si>
    <t>YANA SUGIARNA</t>
  </si>
  <si>
    <t>MUSTOFA</t>
  </si>
  <si>
    <t>BOEDI AGUS PRANOTO</t>
  </si>
  <si>
    <t>IMAM BASUKI</t>
  </si>
  <si>
    <t>TRINO KESUMA</t>
  </si>
  <si>
    <t>LAHAT, SUM.SEL.</t>
  </si>
  <si>
    <t>PACONNE</t>
  </si>
  <si>
    <t>SANGIR</t>
  </si>
  <si>
    <t>RIFKI AGUSTIANTO</t>
  </si>
  <si>
    <t>CILELLANG</t>
  </si>
  <si>
    <t>OLANG</t>
  </si>
  <si>
    <t>EDISON</t>
  </si>
  <si>
    <t>PANGKALAN BERANDAN</t>
  </si>
  <si>
    <t>BONYCH NICHSON FANGIDAE</t>
  </si>
  <si>
    <t>ABDUL ROCHMAN</t>
  </si>
  <si>
    <t>MARTHIN JANIS SARANGGI</t>
  </si>
  <si>
    <t>TANAKI</t>
  </si>
  <si>
    <t>RADEN SLAMET RIYADI</t>
  </si>
  <si>
    <t>DANAR PRIMA HUSADA</t>
  </si>
  <si>
    <t>SUWITO</t>
  </si>
  <si>
    <t>INDRA LESMANA</t>
  </si>
  <si>
    <t>ALVIN MATHYAS LOPPIES</t>
  </si>
  <si>
    <t>ARIFUDDIN</t>
  </si>
  <si>
    <t>MOCHAMAD KURNIAWAN</t>
  </si>
  <si>
    <t>IRVAN VEGA BAHARI</t>
  </si>
  <si>
    <t>ARIF WIBOWO</t>
  </si>
  <si>
    <t>RANGKASBITUNG</t>
  </si>
  <si>
    <t>SYUKRON HABIBI</t>
  </si>
  <si>
    <t>YATMANTO</t>
  </si>
  <si>
    <t>INDRA NURSENA</t>
  </si>
  <si>
    <t>MUHAMMAD RIDWAN</t>
  </si>
  <si>
    <t>T. SETIO BUDI</t>
  </si>
  <si>
    <t>Refining &amp; Petrochemical</t>
  </si>
  <si>
    <t>JAMALUDIN</t>
  </si>
  <si>
    <t>MUDASSIR</t>
  </si>
  <si>
    <t>MUARA BADAK</t>
  </si>
  <si>
    <t>SANGASANGA</t>
  </si>
  <si>
    <t>HENDRA GUNAWAN</t>
  </si>
  <si>
    <t>PELAIHARI</t>
  </si>
  <si>
    <t>MUHAMMAD AMIN</t>
  </si>
  <si>
    <t>ANDRIAN PRATAMA</t>
  </si>
  <si>
    <t>DEVVY SUPRIATNA</t>
  </si>
  <si>
    <t>ACHMAD RIDWAN</t>
  </si>
  <si>
    <t>SUKA</t>
  </si>
  <si>
    <t>DJANSEN SILALAHI</t>
  </si>
  <si>
    <t>MOHAMAD ROFIK</t>
  </si>
  <si>
    <t>AGUS SETIAWAN</t>
  </si>
  <si>
    <t>MUHAMMAD HOLIS YASIN</t>
  </si>
  <si>
    <t>KHAIDIR</t>
  </si>
  <si>
    <t>KUSNAIDI KUMBRI</t>
  </si>
  <si>
    <t>ERIK TUPAMAHU</t>
  </si>
  <si>
    <t>ROCHMADI</t>
  </si>
  <si>
    <t>DARMADI</t>
  </si>
  <si>
    <t>CAHYA PRANATA</t>
  </si>
  <si>
    <t>MOHAMAD MAKDUM</t>
  </si>
  <si>
    <t>AGUNG GINANJAR</t>
  </si>
  <si>
    <t>BOBY HERTANTO</t>
  </si>
  <si>
    <t>YOSEF FERNANDO</t>
  </si>
  <si>
    <t>GALIH PRABOWO</t>
  </si>
  <si>
    <t>TEGUH SETIAJI</t>
  </si>
  <si>
    <t>AHMAD FAOZAN</t>
  </si>
  <si>
    <t>AMIR FAKHRUROZI</t>
  </si>
  <si>
    <t>ARDIANSYAH ASZHARI</t>
  </si>
  <si>
    <t>EKO PRASETIYO</t>
  </si>
  <si>
    <t>SUGIANTO</t>
  </si>
  <si>
    <t>SUGANDI</t>
  </si>
  <si>
    <t>REDO</t>
  </si>
  <si>
    <t>WILLERS YONGKY PATTISINA</t>
  </si>
  <si>
    <t>LABUHAN LOMBOK</t>
  </si>
  <si>
    <t>TONY</t>
  </si>
  <si>
    <t>EDI SUSANTO</t>
  </si>
  <si>
    <t>ANDRI SUPRIATNA</t>
  </si>
  <si>
    <t>HAASI</t>
  </si>
  <si>
    <t>PANGALILA YOFAN FAUZY</t>
  </si>
  <si>
    <t>PONGO</t>
  </si>
  <si>
    <t>ALFIANUS NORMAN KALIGIS</t>
  </si>
  <si>
    <t>PERDAMAIAN</t>
  </si>
  <si>
    <t>DONA ROHMAD DONA</t>
  </si>
  <si>
    <t>ABDUL KODIR</t>
  </si>
  <si>
    <t>MARYOTO</t>
  </si>
  <si>
    <t>DWI CAHYA GRAHA DINATA</t>
  </si>
  <si>
    <t>SAMBOJA</t>
  </si>
  <si>
    <t>NAFTALI PARTOGI RADJAGUKGUK</t>
  </si>
  <si>
    <t>SUHAIMI</t>
  </si>
  <si>
    <t>IBRAHIM ADJIE</t>
  </si>
  <si>
    <t>HERIANDI</t>
  </si>
  <si>
    <t>DEDEN HERMAWAN</t>
  </si>
  <si>
    <t>AGUS SOLIKHIN</t>
  </si>
  <si>
    <t>FIRMAN MAULANA</t>
  </si>
  <si>
    <t>ROWOREJO</t>
  </si>
  <si>
    <t>CALVIN MAYLS WARELLA</t>
  </si>
  <si>
    <t>TIOUW</t>
  </si>
  <si>
    <t>PADANG KUNIK</t>
  </si>
  <si>
    <t>KRISTIAN</t>
  </si>
  <si>
    <t>AGUS IBRAHIM</t>
  </si>
  <si>
    <t>PAGAR JATI</t>
  </si>
  <si>
    <t>MUHAMMAD YAHYA</t>
  </si>
  <si>
    <t>SAWIDIN</t>
  </si>
  <si>
    <t>PERAWANG</t>
  </si>
  <si>
    <t>ASMADI</t>
  </si>
  <si>
    <t>SUNGAI LEBUNG</t>
  </si>
  <si>
    <t>TOLI-TOLI</t>
  </si>
  <si>
    <t>SUSILO</t>
  </si>
  <si>
    <t>NUR ALAM</t>
  </si>
  <si>
    <t>ERVAN SYAHRUDIN</t>
  </si>
  <si>
    <t>TRISNO EDWAR</t>
  </si>
  <si>
    <t>YUSUP</t>
  </si>
  <si>
    <t>RUDI AMRI</t>
  </si>
  <si>
    <t>SUNGAI CAMBAI, SUMSEL</t>
  </si>
  <si>
    <t>HASAN BISRI</t>
  </si>
  <si>
    <t>MUARA ENIM</t>
  </si>
  <si>
    <t>ASEP BAHTIAR</t>
  </si>
  <si>
    <t>WINA WIDIANA</t>
  </si>
  <si>
    <t>DENY SAPUTRA</t>
  </si>
  <si>
    <t>CAHYO AGUNG SAPUTRO</t>
  </si>
  <si>
    <t>MUKSIN</t>
  </si>
  <si>
    <t>FAIS HASLAM</t>
  </si>
  <si>
    <t>WAHID</t>
  </si>
  <si>
    <t>FRENGKI YULIUS GERMALI</t>
  </si>
  <si>
    <t>MUHAMMAD SOLEH</t>
  </si>
  <si>
    <t>TANJUNG BERINGIN</t>
  </si>
  <si>
    <t>GISTING</t>
  </si>
  <si>
    <t>ROSIDI</t>
  </si>
  <si>
    <t>AGUS PURWANTO</t>
  </si>
  <si>
    <t>MOHAMAD HAQI RUSMAYADI</t>
  </si>
  <si>
    <t>ASEP SUTRISNA</t>
  </si>
  <si>
    <t>AZIZ SUGIYANTO</t>
  </si>
  <si>
    <t>MUHAMAD NUSULI</t>
  </si>
  <si>
    <t>SUNGGUMINASA</t>
  </si>
  <si>
    <t>SAMSURI</t>
  </si>
  <si>
    <t>SUJONO</t>
  </si>
  <si>
    <t>SUGIMAN</t>
  </si>
  <si>
    <t>WIRA WARDANI</t>
  </si>
  <si>
    <t>JANSON GUNAWAN SAPUTRA</t>
  </si>
  <si>
    <t>FITRIANSYAH</t>
  </si>
  <si>
    <t>AKHMAD RIYADI</t>
  </si>
  <si>
    <t>MOH. ANDHIKA PRATAMA PUTRA</t>
  </si>
  <si>
    <t>YUDHA GUTAMA</t>
  </si>
  <si>
    <t>SATRIA</t>
  </si>
  <si>
    <t>MOHAMAD TAUFIK</t>
  </si>
  <si>
    <t>BONE-BONE</t>
  </si>
  <si>
    <t>DIAN PURWANTO</t>
  </si>
  <si>
    <t>TJ. JATI</t>
  </si>
  <si>
    <t>ADE SAPUTRA</t>
  </si>
  <si>
    <t>SUTIAWAN</t>
  </si>
  <si>
    <t>MELATI</t>
  </si>
  <si>
    <t>FEBRIZAL</t>
  </si>
  <si>
    <t>WOTU</t>
  </si>
  <si>
    <t>SURYA ANDIKA BAYANGKARI</t>
  </si>
  <si>
    <t>DEDY CHANDRA ARIYANTO</t>
  </si>
  <si>
    <t>RAMDHONI</t>
  </si>
  <si>
    <t>ABDUL ARIF ANNUR</t>
  </si>
  <si>
    <t>SODIKIN</t>
  </si>
  <si>
    <t>STEVEN DANIEL RUNTUNUWU</t>
  </si>
  <si>
    <t>WASIL MUSTAIN SOBARI</t>
  </si>
  <si>
    <t>ARDIANSYAH PUTRA</t>
  </si>
  <si>
    <t>NOPRIZAL</t>
  </si>
  <si>
    <t>BELAKANG-PADANG</t>
  </si>
  <si>
    <t>AGUS SUSANTO</t>
  </si>
  <si>
    <t>BAMBANG SUTRISNO</t>
  </si>
  <si>
    <t>NURDIN SALEH</t>
  </si>
  <si>
    <t>SIMANINGGIR</t>
  </si>
  <si>
    <t>SYAIFUL BAHRI</t>
  </si>
  <si>
    <t>ANDRE GARCIA</t>
  </si>
  <si>
    <t>SUWARDI JULIANSYAH</t>
  </si>
  <si>
    <t>SUPRIANTO</t>
  </si>
  <si>
    <t>DWI KISEBTIYAN</t>
  </si>
  <si>
    <t>SYAIFUL ANWAR</t>
  </si>
  <si>
    <t>THIMOTIUS TAKAKOBI</t>
  </si>
  <si>
    <t>BERASTAGI</t>
  </si>
  <si>
    <t>FATHUR ROSI</t>
  </si>
  <si>
    <t>DODI KUSTAMAN</t>
  </si>
  <si>
    <t>ABDUL GAPUR</t>
  </si>
  <si>
    <t>CHARLI BARITA NAINGGOLAN</t>
  </si>
  <si>
    <t>ANUGERAH SYUKUR ZEBUA</t>
  </si>
  <si>
    <t>GUNUNG SITOLI</t>
  </si>
  <si>
    <t>EFFENDI</t>
  </si>
  <si>
    <t>LUQMAN ARIEF RAHMAN</t>
  </si>
  <si>
    <t>DOMPU</t>
  </si>
  <si>
    <t>ARIANTO</t>
  </si>
  <si>
    <t>CURUP</t>
  </si>
  <si>
    <t>HASWAR HASYIM</t>
  </si>
  <si>
    <t>BATULAPPA</t>
  </si>
  <si>
    <t>WANCI</t>
  </si>
  <si>
    <t>ISNAENI AFIF NURUL FAJRI</t>
  </si>
  <si>
    <t>DODI NOVANTO</t>
  </si>
  <si>
    <t>SUGIARTO</t>
  </si>
  <si>
    <t>ANDRIYANTO</t>
  </si>
  <si>
    <t>JULIAN</t>
  </si>
  <si>
    <t>ARDIANSYAH PUTRA HASIBUAN</t>
  </si>
  <si>
    <t>ABDULLAH HAKIM</t>
  </si>
  <si>
    <t>ATO SUNARTO</t>
  </si>
  <si>
    <t>WAHYONO</t>
  </si>
  <si>
    <t>MUHAMAD SUHERMAN</t>
  </si>
  <si>
    <t>KENLY TALAHATURUSON</t>
  </si>
  <si>
    <t>ALI SUHARDI</t>
  </si>
  <si>
    <t>ANTON HARY PURWANTO</t>
  </si>
  <si>
    <t>ARON DWIRATNA</t>
  </si>
  <si>
    <t>BEDJO SUPRIYANTO</t>
  </si>
  <si>
    <t>DEDI KUSWANTO</t>
  </si>
  <si>
    <t>FIRDAUS KURNIAWAN</t>
  </si>
  <si>
    <t>ISWANDI</t>
  </si>
  <si>
    <t>PURWANDI</t>
  </si>
  <si>
    <t>RAHMAT PUTRA</t>
  </si>
  <si>
    <t>SANDI YUDHA SUPRIYADI</t>
  </si>
  <si>
    <t>ARDIYANSYAH</t>
  </si>
  <si>
    <t>DIAN KURNIAWAN</t>
  </si>
  <si>
    <t>PARYANTO</t>
  </si>
  <si>
    <t>BONTANG</t>
  </si>
  <si>
    <t>LAMSIHAR SINAGA</t>
  </si>
  <si>
    <t>PASARIBU</t>
  </si>
  <si>
    <t>DENY IRAWAN</t>
  </si>
  <si>
    <t>ANDI RIFAI</t>
  </si>
  <si>
    <t>LABUHAN MAPIN</t>
  </si>
  <si>
    <t>SAIMIN</t>
  </si>
  <si>
    <t>KARANGASEM</t>
  </si>
  <si>
    <t>SARWONO</t>
  </si>
  <si>
    <t>NASRULLAH</t>
  </si>
  <si>
    <t>ACH. NURUL FUADI</t>
  </si>
  <si>
    <t>SIPIL PASULLE</t>
  </si>
  <si>
    <t>ASEP SARIPUDIN</t>
  </si>
  <si>
    <t>MIVTAHUDIN</t>
  </si>
  <si>
    <t>ALWI</t>
  </si>
  <si>
    <t>CILALLANG</t>
  </si>
  <si>
    <t>TANJUNG MORAWA</t>
  </si>
  <si>
    <t>JUPRI ADY</t>
  </si>
  <si>
    <t>CHANDRA</t>
  </si>
  <si>
    <t>AGUSTINUS FERDINAND</t>
  </si>
  <si>
    <t>AGUS SALAM</t>
  </si>
  <si>
    <t>GUNAWAN MANURUNG</t>
  </si>
  <si>
    <t>SUPRIYONO</t>
  </si>
  <si>
    <t>THAMRIN SIREGAR</t>
  </si>
  <si>
    <t>PADANG BUJUR</t>
  </si>
  <si>
    <t>HAMKAH SAREANG</t>
  </si>
  <si>
    <t>AGUS SANTOSO</t>
  </si>
  <si>
    <t>SAPARUDDIN</t>
  </si>
  <si>
    <t>M. JUNAEDI</t>
  </si>
  <si>
    <t>SANGKULIRANG</t>
  </si>
  <si>
    <t>IWAN HERMAWAN</t>
  </si>
  <si>
    <t>PASAR TUKKA</t>
  </si>
  <si>
    <t>MANADO TUA</t>
  </si>
  <si>
    <t>MALUKU TENGAH</t>
  </si>
  <si>
    <t>YUDY</t>
  </si>
  <si>
    <t>NAIL RIFKI</t>
  </si>
  <si>
    <t>HALONG</t>
  </si>
  <si>
    <t>DERI RAMDANI</t>
  </si>
  <si>
    <t>AHMAD AKBAR</t>
  </si>
  <si>
    <t>UMAR SAID</t>
  </si>
  <si>
    <t>ABDUL MUHYI</t>
  </si>
  <si>
    <t>DIMAS MEGANTORO PAMBUDI</t>
  </si>
  <si>
    <t>FAHRUL ROZI</t>
  </si>
  <si>
    <t>TELUK BETUNG</t>
  </si>
  <si>
    <t>ALI UMAR</t>
  </si>
  <si>
    <t>ARIEF KURNIAWAN</t>
  </si>
  <si>
    <t>NASIP</t>
  </si>
  <si>
    <t>CILEGON</t>
  </si>
  <si>
    <t>ADE CHODRI FIBRIANO SIAHAAN</t>
  </si>
  <si>
    <t>ARMAN</t>
  </si>
  <si>
    <t>DESTIA AYU FANIA SARI</t>
  </si>
  <si>
    <t>SUMBER BARU</t>
  </si>
  <si>
    <t>ARDIANSYAH</t>
  </si>
  <si>
    <t>MOHAMMAD AMIN</t>
  </si>
  <si>
    <t>MUH. NURUSSOBEH</t>
  </si>
  <si>
    <t>BUA</t>
  </si>
  <si>
    <t>MAHFUDI</t>
  </si>
  <si>
    <t>ALBERT TINIDA</t>
  </si>
  <si>
    <t>ASWAR TAMBUNAN</t>
  </si>
  <si>
    <t>BONA LUMBAN</t>
  </si>
  <si>
    <t>KETUT PERMADI AGUNG</t>
  </si>
  <si>
    <t>RATU GILANG FAJAR BAGJA</t>
  </si>
  <si>
    <t>FAISYAL</t>
  </si>
  <si>
    <t>PENGUDANG</t>
  </si>
  <si>
    <t>KAYU AGUNG</t>
  </si>
  <si>
    <t>PARIGI</t>
  </si>
  <si>
    <t>BINTUHAN</t>
  </si>
  <si>
    <t>RISMA CROSBIN HALOMOAN SITANGGANG</t>
  </si>
  <si>
    <t>SAMPURAN, MEDAN</t>
  </si>
  <si>
    <t>VERSLANDY ANDRIANS</t>
  </si>
  <si>
    <t>P. SIANTAR</t>
  </si>
  <si>
    <t>ROBBI IRHAM</t>
  </si>
  <si>
    <t>KP. PAYA PEUDADA</t>
  </si>
  <si>
    <t>HENDRAJAYA</t>
  </si>
  <si>
    <t>BUDI YULIANTO</t>
  </si>
  <si>
    <t>BUDI TRIYANTO</t>
  </si>
  <si>
    <t>BINTAR WINASTIA</t>
  </si>
  <si>
    <t>RAMDHAN AL HAMSA</t>
  </si>
  <si>
    <t>MUHAMMAD IRSYAD</t>
  </si>
  <si>
    <t>FEDRIANSYAH</t>
  </si>
  <si>
    <t>BAROS</t>
  </si>
  <si>
    <t>KARNEDI JUNAEDI</t>
  </si>
  <si>
    <t>MOHAMAD RIFAI</t>
  </si>
  <si>
    <t>CORNELIUS SALINDEHO</t>
  </si>
  <si>
    <t>ZAINUL ARIFIN</t>
  </si>
  <si>
    <t>MOHAMMAD BADRUS SULAIMAN</t>
  </si>
  <si>
    <t>MOHAMMAD TOHIR</t>
  </si>
  <si>
    <t>LARIKE</t>
  </si>
  <si>
    <t>GALANG RIDHLO PRAKOSO</t>
  </si>
  <si>
    <t>SIDODADI</t>
  </si>
  <si>
    <t>MENSANAK</t>
  </si>
  <si>
    <t>MOHAMAD AL'AMIN</t>
  </si>
  <si>
    <t>ANDI KURNIAWAN</t>
  </si>
  <si>
    <t>RODANI RIKI HUSEIN</t>
  </si>
  <si>
    <t>ACEP NUR ALAM</t>
  </si>
  <si>
    <t>MUZAMMIL</t>
  </si>
  <si>
    <t>MARCELINUS ANGGIAT HUTAURUK</t>
  </si>
  <si>
    <t>BATUSANGKAR</t>
  </si>
  <si>
    <t>TANAH JAWA</t>
  </si>
  <si>
    <t>APRIYADI</t>
  </si>
  <si>
    <t>SUKUR</t>
  </si>
  <si>
    <t>DIAN DIARTORO</t>
  </si>
  <si>
    <t>H. YANTONI BUTAR-BUTAR</t>
  </si>
  <si>
    <t>LOBU SONAK</t>
  </si>
  <si>
    <t>MARINDING</t>
  </si>
  <si>
    <t>AGUS PRIYONO</t>
  </si>
  <si>
    <t>ANDREAN OSKY AR</t>
  </si>
  <si>
    <t>VERDIANA ARIESSANDY HIDAYAT</t>
  </si>
  <si>
    <t>JOKO SUSILO</t>
  </si>
  <si>
    <t>WUNDY SUSANTO</t>
  </si>
  <si>
    <t>SAMSUL ANWAR</t>
  </si>
  <si>
    <t>HARTONO</t>
  </si>
  <si>
    <t>SUDARMANTO KUNCORO</t>
  </si>
  <si>
    <t>LA UDU</t>
  </si>
  <si>
    <t>WAMBONGI</t>
  </si>
  <si>
    <t>KOMARUDDIN</t>
  </si>
  <si>
    <t>TAMBUNAN</t>
  </si>
  <si>
    <t>LUMBAN DOLOK</t>
  </si>
  <si>
    <t>BONELEMO</t>
  </si>
  <si>
    <t>NUR ARIFIN</t>
  </si>
  <si>
    <t>YUSUF SURYAHADIKUSUMAH</t>
  </si>
  <si>
    <t>MAKSUDI</t>
  </si>
  <si>
    <t>PALANGI</t>
  </si>
  <si>
    <t>ACHMAD SAHLAN</t>
  </si>
  <si>
    <t>KARTINO</t>
  </si>
  <si>
    <t>ALMIZAR</t>
  </si>
  <si>
    <t>GIYANTO</t>
  </si>
  <si>
    <t>AFDELING V LARAS</t>
  </si>
  <si>
    <t>VECKY MARSHEILE</t>
  </si>
  <si>
    <t>JEFRIANTO MISWANDI</t>
  </si>
  <si>
    <t>LUBUK</t>
  </si>
  <si>
    <t>MOHAMAD RUSYAM</t>
  </si>
  <si>
    <t>RIZKY ALPOLOS JERI</t>
  </si>
  <si>
    <t>MOHAMMAD IRFAN</t>
  </si>
  <si>
    <t>HASYIRULLAH APRIYADI</t>
  </si>
  <si>
    <t>ADI SURYANTO</t>
  </si>
  <si>
    <t>P.BRANDAN</t>
  </si>
  <si>
    <t>M. DIMAS NURULLI ARDIANSYAH</t>
  </si>
  <si>
    <t>ANDI JAYA</t>
  </si>
  <si>
    <t>SUMBAWA</t>
  </si>
  <si>
    <t>MUHAMMAD NUR</t>
  </si>
  <si>
    <t>ANGGI KURNIAWAN</t>
  </si>
  <si>
    <t>SUWATNO</t>
  </si>
  <si>
    <t>ACHMAD RIZKI SUKMAWAN</t>
  </si>
  <si>
    <t>BURHANUDDIN</t>
  </si>
  <si>
    <t>SUNGAI BURUNG</t>
  </si>
  <si>
    <t>NICO</t>
  </si>
  <si>
    <t>SARJONO</t>
  </si>
  <si>
    <t>DANI RAMDANI</t>
  </si>
  <si>
    <t>SUKANDAR</t>
  </si>
  <si>
    <t>ISKANDAR ZULKARNAEN</t>
  </si>
  <si>
    <t>ACHMAD SUKATMAN</t>
  </si>
  <si>
    <t>ABDUL RAHMAN MAWI</t>
  </si>
  <si>
    <t>BINGKUDU</t>
  </si>
  <si>
    <t>ZIHAN FADIL</t>
  </si>
  <si>
    <t>ABDUL RAHMAN</t>
  </si>
  <si>
    <t>AHMAD BATUBARA</t>
  </si>
  <si>
    <t>JAMBUR PD MATINGGI</t>
  </si>
  <si>
    <t>BABANG</t>
  </si>
  <si>
    <t>KEMINGKING LUAR</t>
  </si>
  <si>
    <t>ABDI MAULANA</t>
  </si>
  <si>
    <t>PUJI PRANOTO</t>
  </si>
  <si>
    <t>IMAM GHOZALI</t>
  </si>
  <si>
    <t>AAN SAPUTRA</t>
  </si>
  <si>
    <t>JEREMIA MARTADINATA</t>
  </si>
  <si>
    <t>HASRUDDIN</t>
  </si>
  <si>
    <t>KADONG KADONG</t>
  </si>
  <si>
    <t>PERIK HASIOLAN</t>
  </si>
  <si>
    <t>MAKMURYADI</t>
  </si>
  <si>
    <t>JOHANSYAH</t>
  </si>
  <si>
    <t>PARDASUKA</t>
  </si>
  <si>
    <t>JULI HARIAWAN AL IWANG</t>
  </si>
  <si>
    <t>PONOGORO</t>
  </si>
  <si>
    <t>WAYAN SUDEYANA</t>
  </si>
  <si>
    <t>NUSA PENIDA</t>
  </si>
  <si>
    <t>DEDY TRIYANA</t>
  </si>
  <si>
    <t>HASBI ASH SHIDDIQI</t>
  </si>
  <si>
    <t>M. ILHAM PARINDURI</t>
  </si>
  <si>
    <t>MARDIYANTO</t>
  </si>
  <si>
    <t>MOHD. NOER YAQIN</t>
  </si>
  <si>
    <t>MNS. MESJID CUNDA</t>
  </si>
  <si>
    <t>MUHAMMAD RAFLISYAH</t>
  </si>
  <si>
    <t>MUHAMMAD ZAKY ZEN</t>
  </si>
  <si>
    <t>SURYA SABDI</t>
  </si>
  <si>
    <t>ANGGA PRATAMA</t>
  </si>
  <si>
    <t>AMBEUA</t>
  </si>
  <si>
    <t>ALIF KAMALLUDIN</t>
  </si>
  <si>
    <t>ABDUL WAHAB HABBI</t>
  </si>
  <si>
    <t>DIMAS SAPUTRA</t>
  </si>
  <si>
    <t>MUHAMMAD ARFAN</t>
  </si>
  <si>
    <t>AHMAD FATHUR RIZKY</t>
  </si>
  <si>
    <t>WITARSO</t>
  </si>
  <si>
    <t>SETIYONO MUHADI WIYONO</t>
  </si>
  <si>
    <t>HENDRA SAPUTRA</t>
  </si>
  <si>
    <t>GARUTU</t>
  </si>
  <si>
    <t>RUDIANTO</t>
  </si>
  <si>
    <t>NARSO</t>
  </si>
  <si>
    <t>BASTIAR</t>
  </si>
  <si>
    <t>MARTHIN FEBRILYAN SAMARTA</t>
  </si>
  <si>
    <t>KETAPANG</t>
  </si>
  <si>
    <t>HARSONO</t>
  </si>
  <si>
    <t>HAMDI</t>
  </si>
  <si>
    <t>IMRON</t>
  </si>
  <si>
    <t>KUTA CANE</t>
  </si>
  <si>
    <t>VICKY ALVIAN</t>
  </si>
  <si>
    <t>RUSFAUHANDI</t>
  </si>
  <si>
    <t>SUHARTO</t>
  </si>
  <si>
    <t>DARKAT DARMAWAN</t>
  </si>
  <si>
    <t>BUDIYONO</t>
  </si>
  <si>
    <t>REYMON NICODEMUS</t>
  </si>
  <si>
    <t>RENO KAMPAI</t>
  </si>
  <si>
    <t>AMBARAWA</t>
  </si>
  <si>
    <t>ARIF BAZHARI</t>
  </si>
  <si>
    <t>AHMAD MULKAN AZIMA</t>
  </si>
  <si>
    <t>AMUNTAI</t>
  </si>
  <si>
    <t>BUBUN BULOH</t>
  </si>
  <si>
    <t>SETYO RAMANTO</t>
  </si>
  <si>
    <t>HENDRIKUS TUBUN LEJAP</t>
  </si>
  <si>
    <t>SYARIFUDIN</t>
  </si>
  <si>
    <t>SYAMSUL KOMAR</t>
  </si>
  <si>
    <t>DIKY RIONO</t>
  </si>
  <si>
    <t>RAHARJA</t>
  </si>
  <si>
    <t>GIDION TARIGAN</t>
  </si>
  <si>
    <t>BARISEN MESIN</t>
  </si>
  <si>
    <t>SLAMET WAHYUDI</t>
  </si>
  <si>
    <t>MOHAMMAD ARPAN</t>
  </si>
  <si>
    <t>YAN PETER SUMANY</t>
  </si>
  <si>
    <t>KASMANTO</t>
  </si>
  <si>
    <t>RAMDANI INDRA SAPUTRA</t>
  </si>
  <si>
    <t>ADE MASHURI</t>
  </si>
  <si>
    <t>RENALDO</t>
  </si>
  <si>
    <t>ZAENUDIN</t>
  </si>
  <si>
    <t>KUTOARJO</t>
  </si>
  <si>
    <t>SUGIHARTO</t>
  </si>
  <si>
    <t>PADANG-PADANG</t>
  </si>
  <si>
    <t>DEPTIN INZA PAIRI</t>
  </si>
  <si>
    <t>TANJUNG ALAM</t>
  </si>
  <si>
    <t>JOHNNY LEE</t>
  </si>
  <si>
    <t>MUH. ILHAM DJ.</t>
  </si>
  <si>
    <t>PARE-PARE</t>
  </si>
  <si>
    <t>SYAHROZA HUNAIFA</t>
  </si>
  <si>
    <t>EKO WAHYUDI</t>
  </si>
  <si>
    <t>SURYADI SUDIRJA</t>
  </si>
  <si>
    <t>ASEP CANDRA</t>
  </si>
  <si>
    <t>ADY GUNAWAN</t>
  </si>
  <si>
    <t>DODDY CHRISTIAN NABABAN</t>
  </si>
  <si>
    <t>RISMAN</t>
  </si>
  <si>
    <t>RUBEN TODING</t>
  </si>
  <si>
    <t>SEREALE</t>
  </si>
  <si>
    <t>NURPATRIA O. MAURETZ</t>
  </si>
  <si>
    <t>GEBANG</t>
  </si>
  <si>
    <t>LUWUK</t>
  </si>
  <si>
    <t>RANTAU PRAPAT</t>
  </si>
  <si>
    <t>KHALEL</t>
  </si>
  <si>
    <t>PARIGI ( OKI )</t>
  </si>
  <si>
    <t>LIBEL LEE NAINGGOLAN</t>
  </si>
  <si>
    <t>HENDRA KURNIAWAN</t>
  </si>
  <si>
    <t>RABAH MADJER SAHIB</t>
  </si>
  <si>
    <t>IKBAL</t>
  </si>
  <si>
    <t>ANGGA PRAMANA</t>
  </si>
  <si>
    <t>KABAN JAHE</t>
  </si>
  <si>
    <t>FIRMAN HUTAGALUNG</t>
  </si>
  <si>
    <t>LAUMIL</t>
  </si>
  <si>
    <t>RINALDI KUSUMA</t>
  </si>
  <si>
    <t>KRUI</t>
  </si>
  <si>
    <t>ACHMED REGGYANKA PANGGABEAN</t>
  </si>
  <si>
    <t>NOVRIO SUNATA</t>
  </si>
  <si>
    <t>TAPAN</t>
  </si>
  <si>
    <t>HOLIL</t>
  </si>
  <si>
    <t>LA ODE RIZKY NURALAMSYAH</t>
  </si>
  <si>
    <t>CATUR ARDHI</t>
  </si>
  <si>
    <t>TASRIFAN</t>
  </si>
  <si>
    <t>SAUDI</t>
  </si>
  <si>
    <t>DANI ROSADA</t>
  </si>
  <si>
    <t>PUJI EKO SETIYONO</t>
  </si>
  <si>
    <t>ALAM PERMANA</t>
  </si>
  <si>
    <t>IMAM SUBEKTI</t>
  </si>
  <si>
    <t>DUDI HERLIMAN</t>
  </si>
  <si>
    <t>ARIF BUDIMAN</t>
  </si>
  <si>
    <t>KWANDANG</t>
  </si>
  <si>
    <t>MOHAMMAD GUFRON</t>
  </si>
  <si>
    <t>DODIK WIDI NUGROHO</t>
  </si>
  <si>
    <t>LABUHAN RUKU</t>
  </si>
  <si>
    <t>ZULL ARIF PRANA GINTING</t>
  </si>
  <si>
    <t>TAMAN RIA SEMBIRING</t>
  </si>
  <si>
    <t>BIRU-BIRU</t>
  </si>
  <si>
    <t>YOSA AKBAR PRADHANA</t>
  </si>
  <si>
    <t>AAN HASANUDIN</t>
  </si>
  <si>
    <t>AHMAD LUTFI</t>
  </si>
  <si>
    <t>BUDI WAHYONO</t>
  </si>
  <si>
    <t>NURAHMAD</t>
  </si>
  <si>
    <t>MUHAMMAD IRFAN</t>
  </si>
  <si>
    <t>MARDI BASUKI</t>
  </si>
  <si>
    <t>Pelatihan Personil Penanggulangan Pencemaran Tingkat-2</t>
  </si>
  <si>
    <t>SANGATTA</t>
  </si>
  <si>
    <t>RANTAU</t>
  </si>
  <si>
    <t>JAMAL</t>
  </si>
  <si>
    <t>MAMUJU</t>
  </si>
  <si>
    <t>RUSLAN</t>
  </si>
  <si>
    <t>WAHYUDHI NUGROHO</t>
  </si>
  <si>
    <t>HASDAR</t>
  </si>
  <si>
    <t>TANAH GROGOT</t>
  </si>
  <si>
    <t>YOS PRANATA</t>
  </si>
  <si>
    <t>JULFIKAR</t>
  </si>
  <si>
    <t>PURNOMO</t>
  </si>
  <si>
    <t>HARTANTO</t>
  </si>
  <si>
    <t>ADI KURNIAWAN</t>
  </si>
  <si>
    <t>ZULFIKAR</t>
  </si>
  <si>
    <t>GOGORAVIA GOESTAVIARISTI</t>
  </si>
  <si>
    <t>AGUS SUHENDRA</t>
  </si>
  <si>
    <t>JAVIER JEREMIA</t>
  </si>
  <si>
    <t>DARYANTO</t>
  </si>
  <si>
    <t>PAULUS DANIEL REFASSY</t>
  </si>
  <si>
    <t>MUARA SIBAN</t>
  </si>
  <si>
    <t>ABDURAHMAN LAMUSU</t>
  </si>
  <si>
    <t>MALLEKANA</t>
  </si>
  <si>
    <t>KOROBONO</t>
  </si>
  <si>
    <t>ABU HASAN</t>
  </si>
  <si>
    <t>FEBRIYANSYAH</t>
  </si>
  <si>
    <t>SUNGAI PINANG</t>
  </si>
  <si>
    <t>TEUKU RIFALDI BUDIMAN</t>
  </si>
  <si>
    <t>ADITYA CAERHA PUTRA DENI</t>
  </si>
  <si>
    <t>YOGA CHANDRA MAULANA</t>
  </si>
  <si>
    <t>SUBEKHAN</t>
  </si>
  <si>
    <t>MAYONG, JEPARA</t>
  </si>
  <si>
    <t>ROBERT KENEDI</t>
  </si>
  <si>
    <t>ARIEF ZULFAN</t>
  </si>
  <si>
    <t>ABDUL MALIK M.</t>
  </si>
  <si>
    <t>KUSNANTO</t>
  </si>
  <si>
    <t>SUTEJO</t>
  </si>
  <si>
    <t>KEMBANGAN</t>
  </si>
  <si>
    <t>DAVID RISANDI</t>
  </si>
  <si>
    <t>EDWARD SAUT MARTUA SIMANGUNSONG</t>
  </si>
  <si>
    <t>MUHAMAD MASKUR</t>
  </si>
  <si>
    <t>ERVIE ARDIAN</t>
  </si>
  <si>
    <t>SUNGAI AUR</t>
  </si>
  <si>
    <t>LAMAN</t>
  </si>
  <si>
    <t>MOCHAMAD YUSUF RACHMAT HIDAYAT</t>
  </si>
  <si>
    <t>FARID ARIEF</t>
  </si>
  <si>
    <t>TOPAN VIRGORIO</t>
  </si>
  <si>
    <t>DEDI HARIYADI</t>
  </si>
  <si>
    <t>ROHENDI ROSIDI</t>
  </si>
  <si>
    <t>AHMAD SAIKUL HADI</t>
  </si>
  <si>
    <t>SUGENG HARIYADI</t>
  </si>
  <si>
    <t>PROBO SUTOKO</t>
  </si>
  <si>
    <t>DADAN RAMDANI</t>
  </si>
  <si>
    <t>PASIR KEMILU</t>
  </si>
  <si>
    <t>ACHMAD RIZAL</t>
  </si>
  <si>
    <t>AHMAD FAISAL</t>
  </si>
  <si>
    <t>YANA IRAWAN</t>
  </si>
  <si>
    <t>ABDUL WAHID</t>
  </si>
  <si>
    <t>KASUDI</t>
  </si>
  <si>
    <t>BUNAKEN</t>
  </si>
  <si>
    <t>PERGANIANTA GINTING</t>
  </si>
  <si>
    <t>ARIP RACHMAN</t>
  </si>
  <si>
    <t>SAMPIT</t>
  </si>
  <si>
    <t>WAHYU</t>
  </si>
  <si>
    <t>SABRI</t>
  </si>
  <si>
    <t>ALI WAFA</t>
  </si>
  <si>
    <t>MUSTAMIN</t>
  </si>
  <si>
    <t>DODY FEBRIANTO</t>
  </si>
  <si>
    <t>DWI AZADIN ANHAR</t>
  </si>
  <si>
    <t>ARSIL</t>
  </si>
  <si>
    <t>SUHAIRI</t>
  </si>
  <si>
    <t>PEBENAAN</t>
  </si>
  <si>
    <t>DEDI WAHYUDI</t>
  </si>
  <si>
    <t>MARIANUS MASEN RAMBU</t>
  </si>
  <si>
    <t>ALOYSIUS NOVIANTORO</t>
  </si>
  <si>
    <t>JUNAEDI</t>
  </si>
  <si>
    <t>YUSMAN</t>
  </si>
  <si>
    <t>FERRY KUSNADI</t>
  </si>
  <si>
    <t>SOFIAN</t>
  </si>
  <si>
    <t>IRWAN WAHYUDI</t>
  </si>
  <si>
    <t>SURYO CAHYONO</t>
  </si>
  <si>
    <t>DRI KUSWANTO</t>
  </si>
  <si>
    <t>HANAFI</t>
  </si>
  <si>
    <t>SUPARTO</t>
  </si>
  <si>
    <t>BUMIAYU</t>
  </si>
  <si>
    <t>AFIL ANDI WIBAWA</t>
  </si>
  <si>
    <t>HERY WIBOWO</t>
  </si>
  <si>
    <t>NALAHIA</t>
  </si>
  <si>
    <t>RUBEN REZA RIZKI PUTRA</t>
  </si>
  <si>
    <t>MOHAMAD DIYO</t>
  </si>
  <si>
    <t>MISRAN</t>
  </si>
  <si>
    <t>SYAMSUDIHARJA</t>
  </si>
  <si>
    <t>JUHADI EKO SAPUTRA</t>
  </si>
  <si>
    <t>MIKHA JULIUS HUTABARAT</t>
  </si>
  <si>
    <t>JONI ADI SAPUTRO</t>
  </si>
  <si>
    <t>ARIF SAKTIYANTO</t>
  </si>
  <si>
    <t>MOHAMMAD RIDWAN</t>
  </si>
  <si>
    <t>KEMPO</t>
  </si>
  <si>
    <t>KURNIAWAN KUSWANTO</t>
  </si>
  <si>
    <t>HADI SURYANTO</t>
  </si>
  <si>
    <t>HAERUDDIN</t>
  </si>
  <si>
    <t>NANANG SUHENDI</t>
  </si>
  <si>
    <t>UDJANG OCENG</t>
  </si>
  <si>
    <t>MUHAMMAD AKBAR</t>
  </si>
  <si>
    <t>BAGUS HENDRIANTO</t>
  </si>
  <si>
    <t>DEDDY ARTHUR KAIFU RAJAGUKGUK</t>
  </si>
  <si>
    <t>ALI AKBAR</t>
  </si>
  <si>
    <t>SUYONO NGAIMAN</t>
  </si>
  <si>
    <t>STANLEY VENDDRYANES BERHITU</t>
  </si>
  <si>
    <t>LIMO KOTO</t>
  </si>
  <si>
    <t>RICO DARWIN</t>
  </si>
  <si>
    <t>RAMA JUNI MAULANA</t>
  </si>
  <si>
    <t>BREDLY VEINPY WONGKAR</t>
  </si>
  <si>
    <t>UWURAN DUA</t>
  </si>
  <si>
    <t>SANDI SARIRA</t>
  </si>
  <si>
    <t>MUHAMMAD ARIEF EDWARD</t>
  </si>
  <si>
    <t>SERASAN</t>
  </si>
  <si>
    <t>M.NADZIR GHUFRON</t>
  </si>
  <si>
    <t>DERIANTO</t>
  </si>
  <si>
    <t>POLEWALI MAMASA</t>
  </si>
  <si>
    <t>AMAR FAUJI</t>
  </si>
  <si>
    <t>ARY SYAHBANA</t>
  </si>
  <si>
    <t>PANGALA</t>
  </si>
  <si>
    <t>RIZKI AMALIA</t>
  </si>
  <si>
    <t>SAPRUDIN</t>
  </si>
  <si>
    <t>EXSUPERANTIA VIENSI GADIS LAVIRA</t>
  </si>
  <si>
    <t>ZAKARIAS PIETERS Z</t>
  </si>
  <si>
    <t>SUKAHARJO</t>
  </si>
  <si>
    <t>HENRY MICHAEL SULU</t>
  </si>
  <si>
    <t>FAUZI</t>
  </si>
  <si>
    <t>EDI KURNIAWAN</t>
  </si>
  <si>
    <t>ANDI JANGO YANG YANG</t>
  </si>
  <si>
    <t>TAUFIK</t>
  </si>
  <si>
    <t>SYOFWAN</t>
  </si>
  <si>
    <t>NAUFAL</t>
  </si>
  <si>
    <t>TASIK MALAYA</t>
  </si>
  <si>
    <t>HUTUMURI</t>
  </si>
  <si>
    <t>AHMAD TOHIR</t>
  </si>
  <si>
    <t>MANUMPAN ARNON MANURUNG</t>
  </si>
  <si>
    <t>PRIYONO</t>
  </si>
  <si>
    <t>ADITYA NUGRAHA</t>
  </si>
  <si>
    <t>MUHAMMAD RIZAL</t>
  </si>
  <si>
    <t>SITOLUAMA</t>
  </si>
  <si>
    <t>MUARA LINTANG</t>
  </si>
  <si>
    <t>MUH. SAEIN FAHMI</t>
  </si>
  <si>
    <t>MUHAMMAD SUPRAYOGI</t>
  </si>
  <si>
    <t>AGUS MUHARDIMAN</t>
  </si>
  <si>
    <t>BANGKALAN MADURA</t>
  </si>
  <si>
    <t>BANGUN SARI</t>
  </si>
  <si>
    <t>TULANG BAWANG</t>
  </si>
  <si>
    <t>ULUL ALBAB</t>
  </si>
  <si>
    <t>ANDRI KUNTORO</t>
  </si>
  <si>
    <t>ABDUL KADIR</t>
  </si>
  <si>
    <t>MUHAMAD FAISAL LUBIS</t>
  </si>
  <si>
    <t>SYAHRUL</t>
  </si>
  <si>
    <t>ABDUL JAMIL</t>
  </si>
  <si>
    <t>LAMPUNG UTARA</t>
  </si>
  <si>
    <t>DARYONO</t>
  </si>
  <si>
    <t>SUBAIRI ARIFIN</t>
  </si>
  <si>
    <t>MOH. EDI</t>
  </si>
  <si>
    <t>KUSWOYO</t>
  </si>
  <si>
    <t>TUNGKAM JAYA</t>
  </si>
  <si>
    <t>MUARA DUA</t>
  </si>
  <si>
    <t>BALIK PAPAN</t>
  </si>
  <si>
    <t>PANGKALAN BUN</t>
  </si>
  <si>
    <t>LABUHAN DELI</t>
  </si>
  <si>
    <t>HERMAN JUNUS KARMANI</t>
  </si>
  <si>
    <t>SUMARYONO</t>
  </si>
  <si>
    <t>AL AMIN</t>
  </si>
  <si>
    <t>ABDUL GANI</t>
  </si>
  <si>
    <t>NASRUL GANDI ARSAN</t>
  </si>
  <si>
    <t>KURUNGAN NYAWA</t>
  </si>
  <si>
    <t>RICKY WIJAYA PUTRA</t>
  </si>
  <si>
    <t>AKHMAD ROZALI</t>
  </si>
  <si>
    <t>TINORING</t>
  </si>
  <si>
    <t>MAULANA IQBAL</t>
  </si>
  <si>
    <t>MARINUS DEMIANUS K.</t>
  </si>
  <si>
    <t>EKO SUGIANTO</t>
  </si>
  <si>
    <t>YAN ARNOLD MAMENTU</t>
  </si>
  <si>
    <t>BUDI PURNOMO</t>
  </si>
  <si>
    <t>RAHMANSYAH</t>
  </si>
  <si>
    <t>SEI GUNTUNG</t>
  </si>
  <si>
    <t>SUNGAI SIRAH</t>
  </si>
  <si>
    <t>SUWARDI</t>
  </si>
  <si>
    <t>SUWANTO</t>
  </si>
  <si>
    <t>TODOMBULU</t>
  </si>
  <si>
    <t>ABU BAKAR SAID</t>
  </si>
  <si>
    <t>SUHARLIS</t>
  </si>
  <si>
    <t>SAMUEL SIBARANI</t>
  </si>
  <si>
    <t>MUHAMMAD HATTA</t>
  </si>
  <si>
    <t>PENDOPO</t>
  </si>
  <si>
    <t>ERWINSYAH</t>
  </si>
  <si>
    <t>MULYONO HADI</t>
  </si>
  <si>
    <t>MURUNG PUDAK</t>
  </si>
  <si>
    <t>DAEN DELS TARIGAN</t>
  </si>
  <si>
    <t>TIDORE</t>
  </si>
  <si>
    <t>FARHAN AMROZI NAYA</t>
  </si>
  <si>
    <t>AGUS SUHARTONO</t>
  </si>
  <si>
    <t>DEDI DJARWOTO</t>
  </si>
  <si>
    <t>RAY FANDHI SULTAN</t>
  </si>
  <si>
    <t>AHMAD YANI</t>
  </si>
  <si>
    <t>KARTONO</t>
  </si>
  <si>
    <t>SUGIR</t>
  </si>
  <si>
    <t>SAID</t>
  </si>
  <si>
    <t>MISBAHUL MUNIR</t>
  </si>
  <si>
    <t>SATRIA WELFRIT DUMARIO</t>
  </si>
  <si>
    <t>MAKALEHI</t>
  </si>
  <si>
    <t>RENDI ANDRI YANTO</t>
  </si>
  <si>
    <t>PONGOK</t>
  </si>
  <si>
    <t>NURJOKO</t>
  </si>
  <si>
    <t>MUHAMMAD</t>
  </si>
  <si>
    <t>TG. BALAI ASAHAN</t>
  </si>
  <si>
    <t>MESIANUS WELEM LUTURMAS</t>
  </si>
  <si>
    <t>MAS RONI FITRIANTO</t>
  </si>
  <si>
    <t>SRI MURWANTO</t>
  </si>
  <si>
    <t>AULIYA RAHMAN</t>
  </si>
  <si>
    <t>AJI SUMANTRI</t>
  </si>
  <si>
    <t>AGUS SAPARIJANTO</t>
  </si>
  <si>
    <t>MUKHNAN</t>
  </si>
  <si>
    <t>KALIANDA</t>
  </si>
  <si>
    <t>SUMATRA</t>
  </si>
  <si>
    <t>DARMAN SINAGA</t>
  </si>
  <si>
    <t>SIRPANG SIGODANG</t>
  </si>
  <si>
    <t>BAHARUDIN</t>
  </si>
  <si>
    <t>TABANAN</t>
  </si>
  <si>
    <t>BANDAR SUKABUMI</t>
  </si>
  <si>
    <t>RANDY WIJAYA DESTA</t>
  </si>
  <si>
    <t>TANJUNG ENIM</t>
  </si>
  <si>
    <t>WINARTO</t>
  </si>
  <si>
    <t>CATUR TRIAGUNG BUDI PRAKOSO</t>
  </si>
  <si>
    <t>RAHMAN HARJANTA</t>
  </si>
  <si>
    <t>AHMAD EFENDI</t>
  </si>
  <si>
    <t>TAJUDIN</t>
  </si>
  <si>
    <t>FIRMAN PRATAMA</t>
  </si>
  <si>
    <t>MUSLIH</t>
  </si>
  <si>
    <t>ANDI PRATAMA</t>
  </si>
  <si>
    <t>RUDI WIBOWO</t>
  </si>
  <si>
    <t>WAWAN SETIAWAN YULIANTO R</t>
  </si>
  <si>
    <t>FEINTJE SILAS</t>
  </si>
  <si>
    <t>MOHAMMAD HARIS</t>
  </si>
  <si>
    <t>KAMPUNG LAUT</t>
  </si>
  <si>
    <t>MAKMUR</t>
  </si>
  <si>
    <t>CONY FERY ROSADEWA</t>
  </si>
  <si>
    <t>LEUWIMUNDING</t>
  </si>
  <si>
    <t>DEDI JUNAEDI</t>
  </si>
  <si>
    <t>BOBBY FERNANDO HASUGIAN</t>
  </si>
  <si>
    <t>HUTA DOLOK</t>
  </si>
  <si>
    <t>AUDI GERALD DIXON</t>
  </si>
  <si>
    <t>TAGULANDANG</t>
  </si>
  <si>
    <t>AGUS WAHYUDI</t>
  </si>
  <si>
    <t>DWI DARA NOVIANA</t>
  </si>
  <si>
    <t>HABIB RIZIQH MONY</t>
  </si>
  <si>
    <t>PAULUS YOSEP KAPOH</t>
  </si>
  <si>
    <t>TANJUNG PANDAN</t>
  </si>
  <si>
    <t>BARITO</t>
  </si>
  <si>
    <t>BUDIANTO</t>
  </si>
  <si>
    <t>NIKI</t>
  </si>
  <si>
    <t>MUH. AMIN</t>
  </si>
  <si>
    <t>PULAU BAYUR</t>
  </si>
  <si>
    <t>DITA YUSDIANTO</t>
  </si>
  <si>
    <t>SAPII</t>
  </si>
  <si>
    <t>SOFYAN</t>
  </si>
  <si>
    <t>SUARDI</t>
  </si>
  <si>
    <t>MUHAMMAD FATAHILLAH</t>
  </si>
  <si>
    <t>SUBAIDI</t>
  </si>
  <si>
    <t>WARTONO</t>
  </si>
  <si>
    <t>INDRAYADI</t>
  </si>
  <si>
    <t>BABATAN</t>
  </si>
  <si>
    <t>DIAN HERDIANA</t>
  </si>
  <si>
    <t>DENNY HEINCE YAOBERHARD KAMBEY</t>
  </si>
  <si>
    <t>PRIYO HANDOYO</t>
  </si>
  <si>
    <t>JAYADI</t>
  </si>
  <si>
    <t>TEGUH HARYANTO</t>
  </si>
  <si>
    <t>MOHAMMAD RIFKI MUQODAM</t>
  </si>
  <si>
    <t>ANDI FAJAR ALAM</t>
  </si>
  <si>
    <t>CABENGE</t>
  </si>
  <si>
    <t>KARYA NOVEN</t>
  </si>
  <si>
    <t>BOGAN SIAPI - API</t>
  </si>
  <si>
    <t>AGUS MIRZA</t>
  </si>
  <si>
    <t>ENDRICO TAUNA</t>
  </si>
  <si>
    <t>ARIF KURNIAWAN</t>
  </si>
  <si>
    <t>SUKRON WALQOIRUL</t>
  </si>
  <si>
    <t>RIDWAN OHORELLA</t>
  </si>
  <si>
    <t>TAHYAT</t>
  </si>
  <si>
    <t>SUBAH, KABUPATEN BATANG</t>
  </si>
  <si>
    <t>KAIDA</t>
  </si>
  <si>
    <t>MUHAMMAD YASSIN SANDY YUDHA</t>
  </si>
  <si>
    <t>ABDUL BARI</t>
  </si>
  <si>
    <t>ABDI JAYADI</t>
  </si>
  <si>
    <t>PATAR RONAL SIMBOLON</t>
  </si>
  <si>
    <t>HALAOTAN</t>
  </si>
  <si>
    <t>CEPI KUSNADI</t>
  </si>
  <si>
    <t>TAUFIK KUROHMAN</t>
  </si>
  <si>
    <t>BAYU KUSWORO</t>
  </si>
  <si>
    <t>ACE SUPRIADIN</t>
  </si>
  <si>
    <t>RUMAH TIGA</t>
  </si>
  <si>
    <t>SUGENG RIYADI</t>
  </si>
  <si>
    <t>TANGGAMUS</t>
  </si>
  <si>
    <t>AINUL YAKIN</t>
  </si>
  <si>
    <t>ANWAR MANURUNG</t>
  </si>
  <si>
    <t>SIHUBAK-HUBAK</t>
  </si>
  <si>
    <t>FATHUR RAHMAN</t>
  </si>
  <si>
    <t>SUAIDI</t>
  </si>
  <si>
    <t>CANDRA YULIANDRI ANGGORO</t>
  </si>
  <si>
    <t>JOYO PRANOTO</t>
  </si>
  <si>
    <t>SATIR</t>
  </si>
  <si>
    <t>BUDIARTO</t>
  </si>
  <si>
    <t>SRIYANTO</t>
  </si>
  <si>
    <t>BAHU</t>
  </si>
  <si>
    <t>BIREUEN</t>
  </si>
  <si>
    <t>I WAYAN SUJANA</t>
  </si>
  <si>
    <t>RUDI HARIYANTO</t>
  </si>
  <si>
    <t>PORONG</t>
  </si>
  <si>
    <t>AMIR HAMZAH</t>
  </si>
  <si>
    <t>SYACHBAN</t>
  </si>
  <si>
    <t>SAPARUA</t>
  </si>
  <si>
    <t>IKHWAN</t>
  </si>
  <si>
    <t>RISKI SELLY</t>
  </si>
  <si>
    <t>HARDIANSYAH</t>
  </si>
  <si>
    <t>BANGGAI</t>
  </si>
  <si>
    <t>RAMLAN</t>
  </si>
  <si>
    <t>AGUS SUPRIADI</t>
  </si>
  <si>
    <t>DINO LANTU</t>
  </si>
  <si>
    <t>LAIWUI-OBI</t>
  </si>
  <si>
    <t>ARDANI</t>
  </si>
  <si>
    <t>BOKIN</t>
  </si>
  <si>
    <t>FAISAL ARFIT FANZANI</t>
  </si>
  <si>
    <t>ROFI'I</t>
  </si>
  <si>
    <t>JOHANES JEMMY LOSOH</t>
  </si>
  <si>
    <t>MARVIE CHRISTOFANLY PAENDONG</t>
  </si>
  <si>
    <t>SUKARAMI</t>
  </si>
  <si>
    <t>WENSHY TANGDI BALI</t>
  </si>
  <si>
    <t>LEMPO</t>
  </si>
  <si>
    <t>ADIP MAULANA</t>
  </si>
  <si>
    <t>TANA TORAJA</t>
  </si>
  <si>
    <t>ARIF IRWAN PUTRA</t>
  </si>
  <si>
    <t>KASMUI</t>
  </si>
  <si>
    <t>PINALING</t>
  </si>
  <si>
    <t>IMAM ASNAWI</t>
  </si>
  <si>
    <t>RAMADHAN</t>
  </si>
  <si>
    <t>MUARA SABAK</t>
  </si>
  <si>
    <t>RAFLI</t>
  </si>
  <si>
    <t>ARPIN</t>
  </si>
  <si>
    <t>AGUS MUJIYONO</t>
  </si>
  <si>
    <t>ACHMAD FAUZI</t>
  </si>
  <si>
    <t>BUNTU BATU</t>
  </si>
  <si>
    <t>KHOIRUL HIDAYAT</t>
  </si>
  <si>
    <t>SUGIYONO</t>
  </si>
  <si>
    <t>ADI CANDRA</t>
  </si>
  <si>
    <t>SAIFUL ANWAR</t>
  </si>
  <si>
    <t>SUKARARA</t>
  </si>
  <si>
    <t>WINARNO</t>
  </si>
  <si>
    <t>WAMAD</t>
  </si>
  <si>
    <t>HERMANTO PANJAITAN</t>
  </si>
  <si>
    <t>FRANSISKUS U.B YOPY LARTUTUL</t>
  </si>
  <si>
    <t>GIRSANG</t>
  </si>
  <si>
    <t>IBRAHIM</t>
  </si>
  <si>
    <t>HERRY KURNIAWAN</t>
  </si>
  <si>
    <t>SYA'RONI</t>
  </si>
  <si>
    <t>SUSIANTO</t>
  </si>
  <si>
    <t>EVERD YAN LATUPERISSA</t>
  </si>
  <si>
    <t>SYAIFULLAH. K</t>
  </si>
  <si>
    <t>M. YUSUF</t>
  </si>
  <si>
    <t>SUBAIRI</t>
  </si>
  <si>
    <t>MUCHLIS</t>
  </si>
  <si>
    <t>ADE HAPID</t>
  </si>
  <si>
    <t>MUSTAFA KAMAL</t>
  </si>
  <si>
    <t>KANANG</t>
  </si>
  <si>
    <t>MOHAMMAD ALAMSYAH</t>
  </si>
  <si>
    <t>ALI USMAN WALI</t>
  </si>
  <si>
    <t>SEIB GT. HILIR</t>
  </si>
  <si>
    <t>ISEP KURNIA</t>
  </si>
  <si>
    <t>BURANGA</t>
  </si>
  <si>
    <t>JENEPONTO</t>
  </si>
  <si>
    <t>EDY MOHAMMAD ABDILLAH</t>
  </si>
  <si>
    <t>DWI ANUNG NUGROHO</t>
  </si>
  <si>
    <t>MARTAPURA</t>
  </si>
  <si>
    <t>RAHMADI</t>
  </si>
  <si>
    <t>SAROFUL ANAM ALAMIN</t>
  </si>
  <si>
    <t>ANJANI</t>
  </si>
  <si>
    <t>GU</t>
  </si>
  <si>
    <t>SIDOHARJO</t>
  </si>
  <si>
    <t>HADI WIBOWO</t>
  </si>
  <si>
    <t>EVAN IQBAL ARION HUTAGALUNG</t>
  </si>
  <si>
    <t>ABDUL ROHIM</t>
  </si>
  <si>
    <t>DURI DAIMAN</t>
  </si>
  <si>
    <t>MUHAMMAD RIDWAN EFENDI</t>
  </si>
  <si>
    <t>DARNO</t>
  </si>
  <si>
    <t>SENGGARANG</t>
  </si>
  <si>
    <t>BALUSU</t>
  </si>
  <si>
    <t>HALIM PERDANA KUSUMA</t>
  </si>
  <si>
    <t>CHANDRA KIRANA</t>
  </si>
  <si>
    <t>ANTONIUS HERY SUKISWANTO</t>
  </si>
  <si>
    <t>SUGENG PRAYITNO</t>
  </si>
  <si>
    <t>WAWAN JUANDA</t>
  </si>
  <si>
    <t>BANDAR PARNINGOTAN PARDOSI</t>
  </si>
  <si>
    <t>LOMBOK</t>
  </si>
  <si>
    <t>HERU WAHYUDI</t>
  </si>
  <si>
    <t>AGUSTINUS</t>
  </si>
  <si>
    <t>WAMENA</t>
  </si>
  <si>
    <t>ACHMAD SONY ARIFIANTO</t>
  </si>
  <si>
    <t>ADI SANTOSO</t>
  </si>
  <si>
    <t>ANGGRIH AMRULLAH</t>
  </si>
  <si>
    <t>SAHAT MARULITUA</t>
  </si>
  <si>
    <t>DIEGO BECIK</t>
  </si>
  <si>
    <t>MELAI</t>
  </si>
  <si>
    <t>TAJUDDIN</t>
  </si>
  <si>
    <t>MASIKU</t>
  </si>
  <si>
    <t>DOLOK SANGGUL</t>
  </si>
  <si>
    <t>SOLIHIN</t>
  </si>
  <si>
    <t>JAFRIZAL</t>
  </si>
  <si>
    <t>MHD. AULIA</t>
  </si>
  <si>
    <t>HELMI IRFANSYAH</t>
  </si>
  <si>
    <t>SIJUNJUNG</t>
  </si>
  <si>
    <t>RUSTAM</t>
  </si>
  <si>
    <t>DEN JAYA</t>
  </si>
  <si>
    <t>ARIANTO MAARISIT</t>
  </si>
  <si>
    <t>RUHIYAT</t>
  </si>
  <si>
    <t>PENANGGUNGAN</t>
  </si>
  <si>
    <t>REGO ARI WIJAYA</t>
  </si>
  <si>
    <t>TALANG TINGGI</t>
  </si>
  <si>
    <t>WILLIAM RIZADHI ARGADIKUSUMAH</t>
  </si>
  <si>
    <t>ARWIN</t>
  </si>
  <si>
    <t>ARIEF SOFIAN EFFENDI</t>
  </si>
  <si>
    <t>ZULFADLI</t>
  </si>
  <si>
    <t>HASANUDDIN</t>
  </si>
  <si>
    <t>TRI SUCIPTO</t>
  </si>
  <si>
    <t>CEPU</t>
  </si>
  <si>
    <t>PANJANG HAYAT</t>
  </si>
  <si>
    <t>LAINUNGAN</t>
  </si>
  <si>
    <t>EKO CAHYONO</t>
  </si>
  <si>
    <t>LEPPANGENG</t>
  </si>
  <si>
    <t>TRI HENDRY AGUS PRASETYO</t>
  </si>
  <si>
    <t>MUSLIMIN WIYATA SUHARJA</t>
  </si>
  <si>
    <t>KARANGANOM KLATEN</t>
  </si>
  <si>
    <t>REDIANSYAH</t>
  </si>
  <si>
    <t>AYU CAROLINA</t>
  </si>
  <si>
    <t>IRWAN SETIAWAN</t>
  </si>
  <si>
    <t>RASYAD</t>
  </si>
  <si>
    <t>BONE OGE</t>
  </si>
  <si>
    <t>LAMASI PANTAI</t>
  </si>
  <si>
    <t>PURDIYANTO</t>
  </si>
  <si>
    <t>SUNGAI RAMBAI</t>
  </si>
  <si>
    <t>TOMY PURNIAWAN EKA SUKMA</t>
  </si>
  <si>
    <t>AKBAR MAULANA</t>
  </si>
  <si>
    <t>BANGUNREJO</t>
  </si>
  <si>
    <t>SIGOTOM JULU</t>
  </si>
  <si>
    <t>TUKIMIN</t>
  </si>
  <si>
    <t>TAUFIK TRI WIBOWO</t>
  </si>
  <si>
    <t>OLLO</t>
  </si>
  <si>
    <t>EDI WAHYUDI</t>
  </si>
  <si>
    <t>HARDIANTO</t>
  </si>
  <si>
    <t>ILYAS</t>
  </si>
  <si>
    <t>ABDUL GAFUR</t>
  </si>
  <si>
    <t>ROSIDIN</t>
  </si>
  <si>
    <t>JANTUK</t>
  </si>
  <si>
    <t>RIZAL MAULANA HIDAYAT</t>
  </si>
  <si>
    <t>AEK KANOPAN</t>
  </si>
  <si>
    <t>MOHAMMAD ROCHIM</t>
  </si>
  <si>
    <t>JAHARUN</t>
  </si>
  <si>
    <t>IKRAM HUSAIN</t>
  </si>
  <si>
    <t>TAFAMUTU</t>
  </si>
  <si>
    <t>MUZZAKI</t>
  </si>
  <si>
    <t>NUMBING</t>
  </si>
  <si>
    <t>OKSARINOLA PUTRO PAMUNGKAS</t>
  </si>
  <si>
    <t>RUDOLF DE FRETES</t>
  </si>
  <si>
    <t>AMBON (NAKU)</t>
  </si>
  <si>
    <t>EKO PURWANTO</t>
  </si>
  <si>
    <t>ISMAYA</t>
  </si>
  <si>
    <t>DWIYONO</t>
  </si>
  <si>
    <t>SIJUNGKANG</t>
  </si>
  <si>
    <t>EFFRANSYAH BAHAR</t>
  </si>
  <si>
    <t>PANGKUL</t>
  </si>
  <si>
    <t>BAYU SETIYAWAN</t>
  </si>
  <si>
    <t>PIDIE</t>
  </si>
  <si>
    <t>ADHI GUFROEN AHMADILA</t>
  </si>
  <si>
    <t>ADIWIBOWO DAMANIK</t>
  </si>
  <si>
    <t>ANDRI HADI KUSUMO</t>
  </si>
  <si>
    <t>SUWONO</t>
  </si>
  <si>
    <t>ALAH AIR</t>
  </si>
  <si>
    <t>KOTA MEDAN</t>
  </si>
  <si>
    <t>SAHKRONI</t>
  </si>
  <si>
    <t>SUKADAMAI</t>
  </si>
  <si>
    <t>WHAYNEL MUHOULAND PIPERS ANGGOMAN</t>
  </si>
  <si>
    <t>HARUN SATYARA</t>
  </si>
  <si>
    <t>ARDI YUDA SUKMAJATI</t>
  </si>
  <si>
    <t>ARYADI RIONALDO</t>
  </si>
  <si>
    <t>PENANDINGAN</t>
  </si>
  <si>
    <t>ABUBU</t>
  </si>
  <si>
    <t>HARYOTO</t>
  </si>
  <si>
    <t>TAMBUN ROMMEL SIMARANGKIR</t>
  </si>
  <si>
    <t>TJ. MEDAN</t>
  </si>
  <si>
    <t>YOHANES TRI BAHYU SETIADJI</t>
  </si>
  <si>
    <t>FIDHAR ZULFIKAR</t>
  </si>
  <si>
    <t>RUDI AMIRUDIN</t>
  </si>
  <si>
    <t>SULIN</t>
  </si>
  <si>
    <t>SLAMET NASIRUDIN</t>
  </si>
  <si>
    <t>WIYONO</t>
  </si>
  <si>
    <t>ARI PUTRA UTAMA</t>
  </si>
  <si>
    <t>TRIYOGO KUNCOROJATI</t>
  </si>
  <si>
    <t>ROHMAT</t>
  </si>
  <si>
    <t>MELKI TAPAHING</t>
  </si>
  <si>
    <t>ARIS ARTHUR SULURAN</t>
  </si>
  <si>
    <t>ACHMAD ALFIANTO</t>
  </si>
  <si>
    <t>ADIATUL RAHMAN</t>
  </si>
  <si>
    <t>PREDI HAPIANDI</t>
  </si>
  <si>
    <t>MARANGKA</t>
  </si>
  <si>
    <t>BANDAR SARIBU</t>
  </si>
  <si>
    <t>BUKIT BATU</t>
  </si>
  <si>
    <t>BUSTAMI</t>
  </si>
  <si>
    <t>JONI AHMAD</t>
  </si>
  <si>
    <t>HALIDI</t>
  </si>
  <si>
    <t>PERIGI RAJA</t>
  </si>
  <si>
    <t>BABABULO</t>
  </si>
  <si>
    <t>PRAWOTO</t>
  </si>
  <si>
    <t>M. SAIFUL RIZAL</t>
  </si>
  <si>
    <t>SYAM OGIA PUTRA</t>
  </si>
  <si>
    <t>REZKI FEBRIAGI SITINJAK</t>
  </si>
  <si>
    <t>SEDANAU</t>
  </si>
  <si>
    <t>ASWIN KURNIAWAN</t>
  </si>
  <si>
    <t>SULISTIONO</t>
  </si>
  <si>
    <t>HAMIM</t>
  </si>
  <si>
    <t>MANAZILUL ABROR</t>
  </si>
  <si>
    <t>ASDAR</t>
  </si>
  <si>
    <t>HASIM IBRAHIM</t>
  </si>
  <si>
    <t>THOMAS CARLI</t>
  </si>
  <si>
    <t>MUARA PAYANG</t>
  </si>
  <si>
    <t>ASEP SAEPUDIN</t>
  </si>
  <si>
    <t>DEFANI YURIANI EFENDI</t>
  </si>
  <si>
    <t>MUHAMMAD RUSLI</t>
  </si>
  <si>
    <t>HASAN BUSRI</t>
  </si>
  <si>
    <t>SUTISNA</t>
  </si>
  <si>
    <t>ROMMEL SIMANJUNTAK</t>
  </si>
  <si>
    <t>TAMPAHAN</t>
  </si>
  <si>
    <t>RIMBO BUJANG</t>
  </si>
  <si>
    <t>FIRMAN</t>
  </si>
  <si>
    <t>MAWARDI</t>
  </si>
  <si>
    <t>EKO PRASETYO</t>
  </si>
  <si>
    <t>AHMAD YASIR</t>
  </si>
  <si>
    <t>TARMAN</t>
  </si>
  <si>
    <t>MUHAMMAD NUR SYAMSUL BACHRI</t>
  </si>
  <si>
    <t>INDRAGIRI HULU</t>
  </si>
  <si>
    <t>ABDUL RASYID</t>
  </si>
  <si>
    <t>MINAHASA</t>
  </si>
  <si>
    <t>FAHRURROZI</t>
  </si>
  <si>
    <t>MUSTA'IM ROMLI</t>
  </si>
  <si>
    <t>ASEP KURNIA</t>
  </si>
  <si>
    <t>ABD. JALAL LESSY</t>
  </si>
  <si>
    <t>HERMAWAN</t>
  </si>
  <si>
    <t>AGUS SUPRIYANTO</t>
  </si>
  <si>
    <t>ANJATAN</t>
  </si>
  <si>
    <t>Non PWTT Pertamina</t>
  </si>
  <si>
    <t>NOOR FARIDAH</t>
  </si>
  <si>
    <t>ADI SWANDANA</t>
  </si>
  <si>
    <t>CUCU SUPRIA PAMUNGKAS</t>
  </si>
  <si>
    <t>EKO RAMADHANI</t>
  </si>
  <si>
    <t>LANGKAT</t>
  </si>
  <si>
    <t>IWAN CHARLES MARUDUT HUTAHAEAN</t>
  </si>
  <si>
    <t>MOKHAMAD TAMPAN PRASETYO</t>
  </si>
  <si>
    <t>AGUSTINO NAINGGOLAN</t>
  </si>
  <si>
    <t>TUKKA</t>
  </si>
  <si>
    <t>TIAR JAMIN PRABOWO</t>
  </si>
  <si>
    <t>KUSYAIRI</t>
  </si>
  <si>
    <t>ALAN MAULANA</t>
  </si>
  <si>
    <t>MOHAMMAD NISER</t>
  </si>
  <si>
    <t>SOFYAN ARIWIBOWO SIDIK</t>
  </si>
  <si>
    <t>AKHMAD SAYYADI</t>
  </si>
  <si>
    <t>TANJUNG BATU</t>
  </si>
  <si>
    <t>NASRO</t>
  </si>
  <si>
    <t>NANANG PRASTYO</t>
  </si>
  <si>
    <t>JUNI ANTONO</t>
  </si>
  <si>
    <t>KUALA LAMA</t>
  </si>
  <si>
    <t>ABU BAKAR</t>
  </si>
  <si>
    <t>MOHAMAD RIDWAN</t>
  </si>
  <si>
    <t>JENNY R. SAMADARA</t>
  </si>
  <si>
    <t>BANABUNGI</t>
  </si>
  <si>
    <t>ASEP MULYANA</t>
  </si>
  <si>
    <t>MOHAMMAD RASID</t>
  </si>
  <si>
    <t>ANWAR ANAS</t>
  </si>
  <si>
    <t>MATIUS ISAK BORO</t>
  </si>
  <si>
    <t>MA'AROJI</t>
  </si>
  <si>
    <t>ABDUL RAHIM</t>
  </si>
  <si>
    <t>NURHADI</t>
  </si>
  <si>
    <t>MUHAMMAD HASANUSI</t>
  </si>
  <si>
    <t>ADITYA BAGAS PRADIKA</t>
  </si>
  <si>
    <t>FIRDAUS SULTRANCAS PAPALANGI</t>
  </si>
  <si>
    <t>ABDUL WAHED</t>
  </si>
  <si>
    <t>ANTON SUJARWO</t>
  </si>
  <si>
    <t>DAVID PRATAMA SYAMSUDIN</t>
  </si>
  <si>
    <t>GATOT SUHENDRO</t>
  </si>
  <si>
    <t>M. AGUNG SETIAWAN</t>
  </si>
  <si>
    <t>AGUSRIANTO</t>
  </si>
  <si>
    <t>M. ROFFIE</t>
  </si>
  <si>
    <t>RUSTONO</t>
  </si>
  <si>
    <t>AHMAD FAWAID</t>
  </si>
  <si>
    <t>ABDUS SALAM</t>
  </si>
  <si>
    <t>SUGIRI</t>
  </si>
  <si>
    <t>JUMADI</t>
  </si>
  <si>
    <t>BAGUS AMBRIYANSYAH</t>
  </si>
  <si>
    <t>ASEP RAMDHANI</t>
  </si>
  <si>
    <t>PHILIPUS BENITIUS LEONDA PERDANA</t>
  </si>
  <si>
    <t>ENDI CAHYONO</t>
  </si>
  <si>
    <t>HASBULLAH</t>
  </si>
  <si>
    <t>KLUNGKUNG</t>
  </si>
  <si>
    <t>SICINCIN</t>
  </si>
  <si>
    <t>SAMSUL BASRI LUBIS</t>
  </si>
  <si>
    <t>BINANGA</t>
  </si>
  <si>
    <t>IRKHAM ANNAS AL MUHAMMAD</t>
  </si>
  <si>
    <t>EKA ADY SUBAGIO</t>
  </si>
  <si>
    <t>ERWIN SUDRAJAT</t>
  </si>
  <si>
    <t>FAKHRUR RAZI</t>
  </si>
  <si>
    <t>YOGI SAPUTRA</t>
  </si>
  <si>
    <t>MUHIDIN</t>
  </si>
  <si>
    <t>ADITYA SETIAWAN</t>
  </si>
  <si>
    <t>GEROLD RICHARDO SYARANAMUAL</t>
  </si>
  <si>
    <t>WAKURU</t>
  </si>
  <si>
    <t>PUTRA SAMUDRA YUDA LAKSANA</t>
  </si>
  <si>
    <t>LAMASARIANG</t>
  </si>
  <si>
    <t>RAWASARI</t>
  </si>
  <si>
    <t>ELIAS JOHANNES SASELAH</t>
  </si>
  <si>
    <t>MARSUKI</t>
  </si>
  <si>
    <t>BASO P.</t>
  </si>
  <si>
    <t>IMAM SYAHRONI</t>
  </si>
  <si>
    <t>ZULFAHMI ALDI</t>
  </si>
  <si>
    <t>MUJITO</t>
  </si>
  <si>
    <t>LEDI ASIDO</t>
  </si>
  <si>
    <t>DWI PRASETYO</t>
  </si>
  <si>
    <t>SAFRUDIN</t>
  </si>
  <si>
    <t>SUGENG RIYANTO</t>
  </si>
  <si>
    <t>VALDIO ARMANDO RAMADHAN</t>
  </si>
  <si>
    <t>PHILIP BERNARD BURA</t>
  </si>
  <si>
    <t>FREDY KURNIAWAN PRABOWO</t>
  </si>
  <si>
    <t>SONY SETYO B</t>
  </si>
  <si>
    <t>PONGRAKKA</t>
  </si>
  <si>
    <t>AGIL SETIA NUGRAHA</t>
  </si>
  <si>
    <t>MOHAMAD MIAD</t>
  </si>
  <si>
    <t>TIO SUSILO</t>
  </si>
  <si>
    <t>PUPUT AYU SAPITRI</t>
  </si>
  <si>
    <t>TOTOK NOVIANTO</t>
  </si>
  <si>
    <t>JAJA MIHARJA</t>
  </si>
  <si>
    <t>RINALDI</t>
  </si>
  <si>
    <t>RIZKY DWI ENDRAWAN</t>
  </si>
  <si>
    <t>AMBOTANG</t>
  </si>
  <si>
    <t>JOHANSAH</t>
  </si>
  <si>
    <t>BANJARAGUNG</t>
  </si>
  <si>
    <t>FITNA WARMAN</t>
  </si>
  <si>
    <t>MIDAI</t>
  </si>
  <si>
    <t>RINTIS</t>
  </si>
  <si>
    <t>AKHMAD TAUFIQ SURYADI</t>
  </si>
  <si>
    <t>ADI FIRMANSYAH</t>
  </si>
  <si>
    <t>ISLAMUDDIN</t>
  </si>
  <si>
    <t>RT. LIMBONG</t>
  </si>
  <si>
    <t>AGUS HARYANTO</t>
  </si>
  <si>
    <t>JAMOT HASUDUNGAN SITINJAK</t>
  </si>
  <si>
    <t>TANDING</t>
  </si>
  <si>
    <t>SOFIK</t>
  </si>
  <si>
    <t>SALEHAN BIN SAPADI</t>
  </si>
  <si>
    <t>ABUBAKAR SIDIK</t>
  </si>
  <si>
    <t>LABUHAN BAJO</t>
  </si>
  <si>
    <t>MARULI LUMBANTOBING</t>
  </si>
  <si>
    <t>ACHMAD JUNAEDI</t>
  </si>
  <si>
    <t>TIURRIDHA HUSNA PANDJAITAN</t>
  </si>
  <si>
    <t>SISWOYO</t>
  </si>
  <si>
    <t>JOKO SETIAWAN</t>
  </si>
  <si>
    <t>SEMUEL BALA DUMA' SULO</t>
  </si>
  <si>
    <t>BARANGKA</t>
  </si>
  <si>
    <t>MOKHAMAD ISMAIL</t>
  </si>
  <si>
    <t>HILMY SYAFA SYAHRUL RAMADHAN</t>
  </si>
  <si>
    <t>ALASTAR ABELARDI FATHEA</t>
  </si>
  <si>
    <t>MADRIFANI LA USMAN</t>
  </si>
  <si>
    <t>MUHAMMAD ALI ZAINAL ABIDIN</t>
  </si>
  <si>
    <t>EKO FIRWANSYAH</t>
  </si>
  <si>
    <t>EFFEL SAPUTRO</t>
  </si>
  <si>
    <t>RISKI TUNY</t>
  </si>
  <si>
    <t>AFDAL BEBBE</t>
  </si>
  <si>
    <t>MUARA RUPIT</t>
  </si>
  <si>
    <t>MUHAMMAD IKHWAN</t>
  </si>
  <si>
    <t>M. NOPRA RIZA SYAM</t>
  </si>
  <si>
    <t>JANUARTONO</t>
  </si>
  <si>
    <t>FERI GUNAWAN</t>
  </si>
  <si>
    <t>DONI SAPUTRA</t>
  </si>
  <si>
    <t>MUHAMMAD FAISAL</t>
  </si>
  <si>
    <t>PARIYANTO</t>
  </si>
  <si>
    <t>ROTE</t>
  </si>
  <si>
    <t>ANTONIUS TAPA</t>
  </si>
  <si>
    <t>AGUSTINUS JEFRICO DA SILVA</t>
  </si>
  <si>
    <t>ERWIN</t>
  </si>
  <si>
    <t>KHOIRUL ANWAR</t>
  </si>
  <si>
    <t>ISMANTO</t>
  </si>
  <si>
    <t>JUMAIDI WUMU</t>
  </si>
  <si>
    <t>MUHAMMAD BAHRUM NUR JUMAING</t>
  </si>
  <si>
    <t>TEBING</t>
  </si>
  <si>
    <t>TUNGKONISOLU</t>
  </si>
  <si>
    <t>PALANGKA</t>
  </si>
  <si>
    <t>CARITO</t>
  </si>
  <si>
    <t>ADRIANSYAH</t>
  </si>
  <si>
    <t>Portofolio &amp; Service</t>
  </si>
  <si>
    <t>MULYANA</t>
  </si>
  <si>
    <t>FERDINAN KARTONO</t>
  </si>
  <si>
    <t>MOCH. RIJAL</t>
  </si>
  <si>
    <t>PANANEKENG</t>
  </si>
  <si>
    <t>AZIS MALE</t>
  </si>
  <si>
    <t>DARIS AMAL TARIGAN</t>
  </si>
  <si>
    <t>ICHWAN BUDI SANTOSO</t>
  </si>
  <si>
    <t>IGNASIUS HAPOSAN BARASA</t>
  </si>
  <si>
    <t>LATIF</t>
  </si>
  <si>
    <t>WATULEA</t>
  </si>
  <si>
    <t>AGUSTINUS TUKIDAL</t>
  </si>
  <si>
    <t>YAN HENDRIK ALBERTS M.</t>
  </si>
  <si>
    <t>ABDUL DJALIL</t>
  </si>
  <si>
    <t>MULYADI CANDRA</t>
  </si>
  <si>
    <t>PANGKALPINANG</t>
  </si>
  <si>
    <t>ARPAN</t>
  </si>
  <si>
    <t>SAMPANO</t>
  </si>
  <si>
    <t>ARIES BROTO SUCAHYO</t>
  </si>
  <si>
    <t>DOLY ESA PRAJINATA</t>
  </si>
  <si>
    <t>KUBANG GEDANG</t>
  </si>
  <si>
    <t>YOKI SUSILO</t>
  </si>
  <si>
    <t>ADI AGUNG MULYANTO</t>
  </si>
  <si>
    <t>BUMI DIPASENA</t>
  </si>
  <si>
    <t>SUNGAI PENUH</t>
  </si>
  <si>
    <t>SUNOTO WAGIRAN DERUN</t>
  </si>
  <si>
    <t>BUNTAL</t>
  </si>
  <si>
    <t>ROSIKIN</t>
  </si>
  <si>
    <t>DADAN HAMDANI SOLIHIN</t>
  </si>
  <si>
    <t>ALFIAN</t>
  </si>
  <si>
    <t>DEDI BRISTON SIANIPAR</t>
  </si>
  <si>
    <t>BISMO OCTAVIAN ISKANDAR</t>
  </si>
  <si>
    <t>MUKLIS SETIAWAN</t>
  </si>
  <si>
    <t>ABDUL HARIS UMASANGAJI</t>
  </si>
  <si>
    <t>ALAI KUNDUR</t>
  </si>
  <si>
    <t>SENDY APRILYAN DANI</t>
  </si>
  <si>
    <t>LUGIAS SUMADIYONO</t>
  </si>
  <si>
    <t>REZA FALIFAL</t>
  </si>
  <si>
    <t>BEUREUNUEN</t>
  </si>
  <si>
    <t>DAULAT GULTOM</t>
  </si>
  <si>
    <t>IMAN IRIYANTO</t>
  </si>
  <si>
    <t>DWI INDRA GUNAWAN</t>
  </si>
  <si>
    <t>SISKA PRONIKA WIDIA SARI SIHALOHO</t>
  </si>
  <si>
    <t>MOCHAMAD NORCHAHYO HADI SANTOSO</t>
  </si>
  <si>
    <t>76N-23-12-07664</t>
  </si>
  <si>
    <t>R-PSCRB-NP/001/I/2024</t>
  </si>
  <si>
    <t>Proficiency in Survival Craft and Rescue Boats Revalidation</t>
  </si>
  <si>
    <t>ANDI SUGARA</t>
  </si>
  <si>
    <t>71-23-12-37027</t>
  </si>
  <si>
    <t>R-BST/002/I/2024</t>
  </si>
  <si>
    <t>HENDRA SUKMANA SUNARYO</t>
  </si>
  <si>
    <t>71-23-12-37012</t>
  </si>
  <si>
    <t>PT Acak Samudera Indonesia</t>
  </si>
  <si>
    <t>MOKHAMAD KHUMAEDI</t>
  </si>
  <si>
    <t>71-23-12-37013</t>
  </si>
  <si>
    <t>PT BSI Manajemen Indonesia</t>
  </si>
  <si>
    <t>SUPRIADI ABBAS</t>
  </si>
  <si>
    <t>71-23-12-37009</t>
  </si>
  <si>
    <t>PT Cipta Wira Tirta</t>
  </si>
  <si>
    <t>EKO ALIFRIAND</t>
  </si>
  <si>
    <t>71-23-12-37018</t>
  </si>
  <si>
    <t>PT Dewi Sri Maritim</t>
  </si>
  <si>
    <t>FARIS HIDAYATULLAH</t>
  </si>
  <si>
    <t>71-23-12-37020</t>
  </si>
  <si>
    <t>PT Duta Layar Pratama</t>
  </si>
  <si>
    <t>BUNGA INTAN BARRI TANDUNG</t>
  </si>
  <si>
    <t>BANJAR BARU</t>
  </si>
  <si>
    <t>71-23-12-37031</t>
  </si>
  <si>
    <t>PT Imare Training Center</t>
  </si>
  <si>
    <t>LUASMAN</t>
  </si>
  <si>
    <t>71-23-12-37021</t>
  </si>
  <si>
    <t>PT Inkor Dunia Samudera</t>
  </si>
  <si>
    <t>71-23-12-37005</t>
  </si>
  <si>
    <t>AGUSMAWAN SUPRIATUN</t>
  </si>
  <si>
    <t>71-23-12-37002</t>
  </si>
  <si>
    <t>PT Karya Sumber Energy</t>
  </si>
  <si>
    <t>IBNU SAPUTRA</t>
  </si>
  <si>
    <t>71-23-12-36997</t>
  </si>
  <si>
    <t>PT KSM Indonesia</t>
  </si>
  <si>
    <t>MUHAMMAD FAJARIANUR</t>
  </si>
  <si>
    <t>71-23-12-37004</t>
  </si>
  <si>
    <t>PT Pelayaran Nasional Indonesia (Persero)</t>
  </si>
  <si>
    <t>TUMPAL PAKPAHAN</t>
  </si>
  <si>
    <t>SILIMBAT</t>
  </si>
  <si>
    <t>71-23-12-36996</t>
  </si>
  <si>
    <t>MARSIDI</t>
  </si>
  <si>
    <t>71-23-12-36998</t>
  </si>
  <si>
    <t>BAYU INDRATAMA</t>
  </si>
  <si>
    <t>71-23-12-36993</t>
  </si>
  <si>
    <t>PANJI ESFANDIARI</t>
  </si>
  <si>
    <t>71-23-12-36991</t>
  </si>
  <si>
    <t>PT Ratu Oceania Raya</t>
  </si>
  <si>
    <t>DANI BOY</t>
  </si>
  <si>
    <t>71-23-12-36988</t>
  </si>
  <si>
    <t>PT Safe Waters Crew Service</t>
  </si>
  <si>
    <t>71-23-12-36987</t>
  </si>
  <si>
    <t>PT Samudera Indonesia Ship Management</t>
  </si>
  <si>
    <t>JONI JOHANES</t>
  </si>
  <si>
    <t>71-23-12-36984</t>
  </si>
  <si>
    <t>PT Sandi Genesis Samuel</t>
  </si>
  <si>
    <t>EDO PUTRA PRADANA</t>
  </si>
  <si>
    <t>71-23-12-36986</t>
  </si>
  <si>
    <t>PIYAN SOFYAN</t>
  </si>
  <si>
    <t>71-23-12-36983</t>
  </si>
  <si>
    <t>WINDU ASMARA DANA</t>
  </si>
  <si>
    <t>71-23-12-36982</t>
  </si>
  <si>
    <t>VICTOR CHRISTO SAHULATA</t>
  </si>
  <si>
    <t>71-23-12-36981</t>
  </si>
  <si>
    <t>DARWIS</t>
  </si>
  <si>
    <t>SUNGAI JAMBAT</t>
  </si>
  <si>
    <t>Z71N-23-12-01864</t>
  </si>
  <si>
    <t>Z-R-BST-NP/001/I/2024</t>
  </si>
  <si>
    <t>Z71-24-01-01881</t>
  </si>
  <si>
    <t>Z-R-BST/001/I/2024</t>
  </si>
  <si>
    <t>BA'DAL HI. NOHO</t>
  </si>
  <si>
    <t>SAMAT</t>
  </si>
  <si>
    <t>Z71-24-01-01880</t>
  </si>
  <si>
    <t>MUHAMMAD ZULHAM</t>
  </si>
  <si>
    <t>Z71-23-12-01879</t>
  </si>
  <si>
    <t>EKO NOVRANDRI</t>
  </si>
  <si>
    <t>Z71-23-12-01878</t>
  </si>
  <si>
    <t xml:space="preserve">PT Duta Layar Pratama	</t>
  </si>
  <si>
    <t>Z71-23-12-01877</t>
  </si>
  <si>
    <t>RONY SIBUEA</t>
  </si>
  <si>
    <t>Z71-23-12-01876</t>
  </si>
  <si>
    <t>JALAL</t>
  </si>
  <si>
    <t>Z71-23-12-01875</t>
  </si>
  <si>
    <t>Z71-23-12-01874</t>
  </si>
  <si>
    <t>MOHAMMAD SOLEH</t>
  </si>
  <si>
    <t>Z71-23-12-01873</t>
  </si>
  <si>
    <t>PT Marco Sarana Indonesia</t>
  </si>
  <si>
    <t>WARIADY</t>
  </si>
  <si>
    <t>TAREMPA/KEP-RI</t>
  </si>
  <si>
    <t>Z71-23-12-01871</t>
  </si>
  <si>
    <t>MOHAMAD AIZZI FATKHULLAH</t>
  </si>
  <si>
    <t>Z71-23-12-01872</t>
  </si>
  <si>
    <t>AHMAD LEKARDO PIRUSA</t>
  </si>
  <si>
    <t>Z71-23-12-01870</t>
  </si>
  <si>
    <t>ELY</t>
  </si>
  <si>
    <t>C32-23-12-00120</t>
  </si>
  <si>
    <t>C-P-SDSD/001/I/2024</t>
  </si>
  <si>
    <t>C32-23-12-00122</t>
  </si>
  <si>
    <t>RIAN NOVAL</t>
  </si>
  <si>
    <t>95-24-01-00156</t>
  </si>
  <si>
    <t>P-BLGT/001/I/2024</t>
  </si>
  <si>
    <t>AHMAD HULAIMIY ABDU</t>
  </si>
  <si>
    <t>95-24-01-00154</t>
  </si>
  <si>
    <t>PT Salam Pacific Indonesia Lines</t>
  </si>
  <si>
    <t>95-24-01-00155</t>
  </si>
  <si>
    <t>TRI PRIYO BUDI HARTONO</t>
  </si>
  <si>
    <t>9Z-23-12-00071</t>
  </si>
  <si>
    <t>P-RADAR/001/I/2024</t>
  </si>
  <si>
    <t>ONY PRAMONO</t>
  </si>
  <si>
    <t>9Z-23-12-00070</t>
  </si>
  <si>
    <t>PT Waruna Nusa Sentana</t>
  </si>
  <si>
    <t>ADWARDI</t>
  </si>
  <si>
    <t>9Z-23-12-00069</t>
  </si>
  <si>
    <t>TONY NASUTION</t>
  </si>
  <si>
    <t>9E-24-01-01609</t>
  </si>
  <si>
    <t>P-SAT/001/I/2024</t>
  </si>
  <si>
    <t>IRWAN SYARIF</t>
  </si>
  <si>
    <t>9E-24-01-01608</t>
  </si>
  <si>
    <t>KIFFI TIDAYOH</t>
  </si>
  <si>
    <t>LAIKIT</t>
  </si>
  <si>
    <t>9E-24-01-01606</t>
  </si>
  <si>
    <t>MUHAMAD KORI NOVIANTO</t>
  </si>
  <si>
    <t>9E-23-12-01604</t>
  </si>
  <si>
    <t>MICHAEL PAENDONG</t>
  </si>
  <si>
    <t>9E-23-12-01603</t>
  </si>
  <si>
    <t>9E-23-12-01602</t>
  </si>
  <si>
    <t>9E-24-01-01605</t>
  </si>
  <si>
    <t>CHRISTIAN ESTEFANUS MANANGKODA AUY</t>
  </si>
  <si>
    <t>9E-23-12-01601</t>
  </si>
  <si>
    <t>ADI SUPRIANTO</t>
  </si>
  <si>
    <t>9E-23-12-01599</t>
  </si>
  <si>
    <t>DEDI YANA</t>
  </si>
  <si>
    <t>9E-23-12-01600</t>
  </si>
  <si>
    <t>M. HARUNA LUTFI</t>
  </si>
  <si>
    <t>9E-23-12-01597</t>
  </si>
  <si>
    <t>9E-23-12-01598</t>
  </si>
  <si>
    <t>PT Abadi Mandiri Internasional</t>
  </si>
  <si>
    <t>TOMMY SYAHPUTRA</t>
  </si>
  <si>
    <t>9E-23-12-01596</t>
  </si>
  <si>
    <t>PT Adicipta Bangun Mandiri</t>
  </si>
  <si>
    <t>HANDIANA</t>
  </si>
  <si>
    <t>9E-23-12-01595</t>
  </si>
  <si>
    <t>MALIK</t>
  </si>
  <si>
    <t>KABAWO</t>
  </si>
  <si>
    <t>9E-23-12-01593</t>
  </si>
  <si>
    <t>9E-23-12-01591</t>
  </si>
  <si>
    <t>PT Equinox Bahari Utama</t>
  </si>
  <si>
    <t>GURUH ADITYA PUTRA</t>
  </si>
  <si>
    <t>9E-23-12-01590</t>
  </si>
  <si>
    <t>DUNANSYAH PUTRA</t>
  </si>
  <si>
    <t>71-23-12-36971</t>
  </si>
  <si>
    <t>R-BST/001/I/2024</t>
  </si>
  <si>
    <t>FRANKY FREDDI BESSOUW</t>
  </si>
  <si>
    <t>71-23-12-36966</t>
  </si>
  <si>
    <t>PT Maritime Barito Perkasa</t>
  </si>
  <si>
    <t>71-23-12-36965</t>
  </si>
  <si>
    <t>71-23-12-36964</t>
  </si>
  <si>
    <t>AGUS RAMEDON</t>
  </si>
  <si>
    <t>71-23-12-36967</t>
  </si>
  <si>
    <t>CV Rindu Order</t>
  </si>
  <si>
    <t>71-23-12-36963</t>
  </si>
  <si>
    <t>71-23-12-36970</t>
  </si>
  <si>
    <t>MOCH.ICHSAN</t>
  </si>
  <si>
    <t>71-23-12-36962</t>
  </si>
  <si>
    <t>PT Patra Jasa</t>
  </si>
  <si>
    <t>ISKANDAR BIN ISMAIL YATIM</t>
  </si>
  <si>
    <t>71-23-12-36975</t>
  </si>
  <si>
    <t>71-23-12-36961</t>
  </si>
  <si>
    <t>ANWAR SARIPUDIN</t>
  </si>
  <si>
    <t>71-23-12-36960</t>
  </si>
  <si>
    <t>LA ODE JAMALUDDIN</t>
  </si>
  <si>
    <t>71-23-12-36974</t>
  </si>
  <si>
    <t>PT Pertamina Training &amp; Consulting</t>
  </si>
  <si>
    <t>71-23-12-36990</t>
  </si>
  <si>
    <t>PT Perusahaan Gas Negara Tbk</t>
  </si>
  <si>
    <t>71-23-12-36959</t>
  </si>
  <si>
    <t>PT Transafe</t>
  </si>
  <si>
    <t>AUDIE ALFIAN FRITS LUMENTEH</t>
  </si>
  <si>
    <t>71-23-12-36956</t>
  </si>
  <si>
    <t>71-23-12-36954</t>
  </si>
  <si>
    <t>71-23-12-36953</t>
  </si>
  <si>
    <t>YOHANNIS TANDI</t>
  </si>
  <si>
    <t>71-23-12-36957</t>
  </si>
  <si>
    <t>RICHARD MANURUNG</t>
  </si>
  <si>
    <t>71-23-12-36952</t>
  </si>
  <si>
    <t>JONATHAN SITOMPUL</t>
  </si>
  <si>
    <t>RIGANGAN</t>
  </si>
  <si>
    <t>71-23-12-36958</t>
  </si>
  <si>
    <t>WARJI</t>
  </si>
  <si>
    <t>71-23-12-36955</t>
  </si>
  <si>
    <t>ZAINAL SAHRIN</t>
  </si>
  <si>
    <t>E77-23-12-00142</t>
  </si>
  <si>
    <t>E-R-PSCRB-NP/001/I/2024</t>
  </si>
  <si>
    <t>PRAMUJONO DARMOWIKARTO</t>
  </si>
  <si>
    <t>E77-23-12-00141</t>
  </si>
  <si>
    <t>E77-23-12-00140</t>
  </si>
  <si>
    <t>E77-23-12-00139</t>
  </si>
  <si>
    <t>E77-23-12-00138</t>
  </si>
  <si>
    <t>WARDANI</t>
  </si>
  <si>
    <t>E76-23-12-00608</t>
  </si>
  <si>
    <t>E-R-PSCRB/001/I/2024</t>
  </si>
  <si>
    <t>ADI SISWANTO</t>
  </si>
  <si>
    <t>E76-23-12-00607</t>
  </si>
  <si>
    <t>E76-23-12-00606</t>
  </si>
  <si>
    <t>DEDY FIDRIL</t>
  </si>
  <si>
    <t>GEDONG RAJA</t>
  </si>
  <si>
    <t>E76-23-12-00605</t>
  </si>
  <si>
    <t>SIGIT PRAMONO</t>
  </si>
  <si>
    <t>E76-23-12-00602</t>
  </si>
  <si>
    <t>E76-23-12-00598</t>
  </si>
  <si>
    <t>SAMUEL RIGYL RUMLAWANG</t>
  </si>
  <si>
    <t>E76-23-12-00604</t>
  </si>
  <si>
    <t>E76-23-12-00603</t>
  </si>
  <si>
    <t>HERMANUS</t>
  </si>
  <si>
    <t>E76-23-12-00592</t>
  </si>
  <si>
    <t>E76-23-12-00601</t>
  </si>
  <si>
    <t>E76-23-12-00597</t>
  </si>
  <si>
    <t>SAHUDI</t>
  </si>
  <si>
    <t>E76-23-12-00595</t>
  </si>
  <si>
    <t>MOH. HELMI MILADI</t>
  </si>
  <si>
    <t>E76-23-12-00594</t>
  </si>
  <si>
    <t>GRESK</t>
  </si>
  <si>
    <t>E76-23-12-00600</t>
  </si>
  <si>
    <t>ISWAN INDRAWAN</t>
  </si>
  <si>
    <t>E76-23-12-00599</t>
  </si>
  <si>
    <t>EWO YULIANTO</t>
  </si>
  <si>
    <t>E76-23-12-00593</t>
  </si>
  <si>
    <t>ALI USMAN</t>
  </si>
  <si>
    <t>E76-23-12-00590</t>
  </si>
  <si>
    <t>MUHAJAR</t>
  </si>
  <si>
    <t>GOMBNG KEBUMEN</t>
  </si>
  <si>
    <t>E76-23-12-00591</t>
  </si>
  <si>
    <t>E71-24-01-01162</t>
  </si>
  <si>
    <t>C26-24-01-00186</t>
  </si>
  <si>
    <t>C-P-MC/001/I/2024</t>
  </si>
  <si>
    <t>C26-23-12-00184</t>
  </si>
  <si>
    <t>C26-23-12-00183</t>
  </si>
  <si>
    <t>YOHANES PRIYO WASPODO</t>
  </si>
  <si>
    <t>C76-24-01-00268</t>
  </si>
  <si>
    <t>C-R-PSCRB/001/I/2024</t>
  </si>
  <si>
    <t>C76-24-01-00267</t>
  </si>
  <si>
    <t>C28-23-12-00117</t>
  </si>
  <si>
    <t>C-P-RADAR/001/I/2024</t>
  </si>
  <si>
    <t>C28-23-12-00116</t>
  </si>
  <si>
    <t>MAHLUDIN COKRO AMINOTO</t>
  </si>
  <si>
    <t>KEBASEN</t>
  </si>
  <si>
    <t>76-23-12-19312</t>
  </si>
  <si>
    <t>R-PSCRB/001/I/2024</t>
  </si>
  <si>
    <t>76-23-12-19311</t>
  </si>
  <si>
    <t>H. SYAHRUDDIN</t>
  </si>
  <si>
    <t>RAPPANG</t>
  </si>
  <si>
    <t>76-23-12-19310</t>
  </si>
  <si>
    <t>KUNANDAR</t>
  </si>
  <si>
    <t>76-23-12-19308</t>
  </si>
  <si>
    <t>76-23-12-19307</t>
  </si>
  <si>
    <t>M. DARWIS</t>
  </si>
  <si>
    <t>76-23-12-19306</t>
  </si>
  <si>
    <t>76-23-12-19303</t>
  </si>
  <si>
    <t>RAMA NUGROHO S.</t>
  </si>
  <si>
    <t>76-23-12-19301</t>
  </si>
  <si>
    <t>LUTHER LASE</t>
  </si>
  <si>
    <t>HILIOTALUA</t>
  </si>
  <si>
    <t>76-23-12-19297</t>
  </si>
  <si>
    <t>YUBERLIUS TAFONAO</t>
  </si>
  <si>
    <t>DOLI-DOLI</t>
  </si>
  <si>
    <t>76-23-12-19298</t>
  </si>
  <si>
    <t>RADIN NURGANI</t>
  </si>
  <si>
    <t>76-23-12-19296</t>
  </si>
  <si>
    <t>DEDI WIDI ASTO</t>
  </si>
  <si>
    <t>76-23-12-19299</t>
  </si>
  <si>
    <t>76-23-12-19314</t>
  </si>
  <si>
    <t>RIVALDO FERY RAYMAN SILAEN</t>
  </si>
  <si>
    <t>PARSOBURAN</t>
  </si>
  <si>
    <t>76-23-12-19293</t>
  </si>
  <si>
    <t>MAT RUDI</t>
  </si>
  <si>
    <t>76-23-12-19292</t>
  </si>
  <si>
    <t>AGUS SAPARRIGAN</t>
  </si>
  <si>
    <t>76-23-12-19290</t>
  </si>
  <si>
    <t>LEGUNDI</t>
  </si>
  <si>
    <t>76-23-12-19291</t>
  </si>
  <si>
    <t>ACH. ALI SHODIKIN</t>
  </si>
  <si>
    <t>76-23-12-19305</t>
  </si>
  <si>
    <t>76-23-12-19279</t>
  </si>
  <si>
    <t>76-23-12-19278</t>
  </si>
  <si>
    <t>76-23-12-19277</t>
  </si>
  <si>
    <t>76-23-12-19274</t>
  </si>
  <si>
    <t>76-23-12-19275</t>
  </si>
  <si>
    <t>10-24-01-15210</t>
  </si>
  <si>
    <t>AFF/001/I/2024</t>
  </si>
  <si>
    <t>10-24-01-15209</t>
  </si>
  <si>
    <t>BIMA ARYO HANDOKO</t>
  </si>
  <si>
    <t>10-23-12-15208</t>
  </si>
  <si>
    <t>MOCHAMAD AINUL FAHMI</t>
  </si>
  <si>
    <t>10-23-12-15207</t>
  </si>
  <si>
    <t>10-23-12-15206</t>
  </si>
  <si>
    <t>10-23-12-15205</t>
  </si>
  <si>
    <t>10-23-12-15204</t>
  </si>
  <si>
    <t>10-23-12-15203</t>
  </si>
  <si>
    <t>10-23-12-15202</t>
  </si>
  <si>
    <t>10-23-12-15199</t>
  </si>
  <si>
    <t>10-23-12-15200</t>
  </si>
  <si>
    <t>10-23-12-15201</t>
  </si>
  <si>
    <t>RIDHALLAH ISMAKUN</t>
  </si>
  <si>
    <t>JEDDAH</t>
  </si>
  <si>
    <t>01-24-01-11123</t>
  </si>
  <si>
    <t>BST/001/I/2024</t>
  </si>
  <si>
    <t>REZA PRAMUDIYA PERMANA</t>
  </si>
  <si>
    <t>01-24-01-11124</t>
  </si>
  <si>
    <t>BILLY FIRDAUS</t>
  </si>
  <si>
    <t>01-24-01-11119</t>
  </si>
  <si>
    <t>MUHAMMAD SUBHAN LIAN ASSIDIQ</t>
  </si>
  <si>
    <t>01-24-01-11117</t>
  </si>
  <si>
    <t>Total Peserta 2018-2024</t>
  </si>
  <si>
    <t>ALIF VIOLENTINO SUGIARTO</t>
  </si>
  <si>
    <t>01-24-01-11122</t>
  </si>
  <si>
    <t>CHALID NUGRAHA</t>
  </si>
  <si>
    <t>01-24-01-11116</t>
  </si>
  <si>
    <t>JERRY HERIANSYAH</t>
  </si>
  <si>
    <t>01-24-01-11120</t>
  </si>
  <si>
    <t>ASDI MARNOTO</t>
  </si>
  <si>
    <t>01-23-12-11114</t>
  </si>
  <si>
    <t>SETIYONO NUR FAMBUDI</t>
  </si>
  <si>
    <t>01-23-12-11113</t>
  </si>
  <si>
    <t>KAMAD</t>
  </si>
  <si>
    <t>01-23-12-11112</t>
  </si>
  <si>
    <t>RIKE FEBIANI</t>
  </si>
  <si>
    <t>01-23-12-11110</t>
  </si>
  <si>
    <t>WAL IKSAN</t>
  </si>
  <si>
    <t>01-23-12-11107</t>
  </si>
  <si>
    <t>PUTU ILLONA ANINDYA SUANDANA</t>
  </si>
  <si>
    <t>01-23-12-11111</t>
  </si>
  <si>
    <t>TAUKU PUTRA RAMADAN</t>
  </si>
  <si>
    <t>KOTA JAWA</t>
  </si>
  <si>
    <t>01-23-12-11106</t>
  </si>
  <si>
    <t>Jumlah Program Penlat MTC Periode 2018 s.d 2024</t>
  </si>
  <si>
    <t>AHMAD MUMIN</t>
  </si>
  <si>
    <t>01-23-12-11105</t>
  </si>
  <si>
    <t>JUVEN OF NEW YEAR SINAGA</t>
  </si>
  <si>
    <t>01-23-12-11104</t>
  </si>
  <si>
    <t>AFFIF USMAN</t>
  </si>
  <si>
    <t>01-24-01-11121</t>
  </si>
  <si>
    <t>HASBI WALYA</t>
  </si>
  <si>
    <t>01-23-12-11109</t>
  </si>
  <si>
    <t>HAFIDH HIDAYAT</t>
  </si>
  <si>
    <t>01-23-12-11108</t>
  </si>
  <si>
    <t>HADIANSAH</t>
  </si>
  <si>
    <t>01-24-01-11115</t>
  </si>
  <si>
    <t>57 Program</t>
  </si>
  <si>
    <t>MUCHAMMAD RENDY MAGHFUR</t>
  </si>
  <si>
    <t>01-23-12-11103</t>
  </si>
  <si>
    <t>FAQIH FAH REZA</t>
  </si>
  <si>
    <t>79N-23-12-05411</t>
  </si>
  <si>
    <t>R-AFF-NP/002/I/2024</t>
  </si>
  <si>
    <t>79N-23-12-05412</t>
  </si>
  <si>
    <t>79N-23-12-05413</t>
  </si>
  <si>
    <t>79N-23-12-05414</t>
  </si>
  <si>
    <t>SYAFEI</t>
  </si>
  <si>
    <t>TG. KARANG</t>
  </si>
  <si>
    <t>79N-23-12-05416</t>
  </si>
  <si>
    <t>ARIF EKO SURYANTO</t>
  </si>
  <si>
    <t>79N-23-12-05415</t>
  </si>
  <si>
    <t>DENI SETIAWAN KRISTANTO</t>
  </si>
  <si>
    <t>71N-23-12-12620</t>
  </si>
  <si>
    <t>R-BST-NP/003/I/2024</t>
  </si>
  <si>
    <t>71N-23-12-12623</t>
  </si>
  <si>
    <t>71N-23-12-12624</t>
  </si>
  <si>
    <t>SUPRIARTO</t>
  </si>
  <si>
    <t>9J-24-01-00329</t>
  </si>
  <si>
    <t>P-BST/001/I/2024</t>
  </si>
  <si>
    <t>DENI APRIANSAH</t>
  </si>
  <si>
    <t>LAB. TERUJUNG</t>
  </si>
  <si>
    <t>9J-23-12-00328</t>
  </si>
  <si>
    <t>C7N-24-01-00089</t>
  </si>
  <si>
    <t>C-R-BOCT-NP/001/I/2024</t>
  </si>
  <si>
    <t>Basic Training For Oil and Chemical Tanker Revalidation</t>
  </si>
  <si>
    <t>79-24-01-18822</t>
  </si>
  <si>
    <t>R-AFF/002/I/2024</t>
  </si>
  <si>
    <t>KAPUAS</t>
  </si>
  <si>
    <t>79-24-01-18824</t>
  </si>
  <si>
    <t>79-23-12-18804</t>
  </si>
  <si>
    <t>79-23-12-18803</t>
  </si>
  <si>
    <t>79-23-12-18808</t>
  </si>
  <si>
    <t>AGUS LUKMAN</t>
  </si>
  <si>
    <t>79-23-12-18809</t>
  </si>
  <si>
    <t>79-23-12-18801</t>
  </si>
  <si>
    <t>79-23-12-18802</t>
  </si>
  <si>
    <t>LUMBAN HARIARA</t>
  </si>
  <si>
    <t>79-23-12-18800</t>
  </si>
  <si>
    <t>79-23-12-18798</t>
  </si>
  <si>
    <t>TANURI</t>
  </si>
  <si>
    <t>79-23-12-18799</t>
  </si>
  <si>
    <t>79-23-12-18797</t>
  </si>
  <si>
    <t>79-23-12-18794</t>
  </si>
  <si>
    <t>79-23-12-18795</t>
  </si>
  <si>
    <t>ADANG DEDI SUPRIADI</t>
  </si>
  <si>
    <t>79-23-12-18793</t>
  </si>
  <si>
    <t>79-23-12-18796</t>
  </si>
  <si>
    <t>HASAN IBRAHIM</t>
  </si>
  <si>
    <t>79-23-12-18791</t>
  </si>
  <si>
    <t>79-23-12-18792</t>
  </si>
  <si>
    <t>Z79-24-01-01258</t>
  </si>
  <si>
    <t>Z-R-AFF/001/I/2024</t>
  </si>
  <si>
    <t>Z79-24-01-01257</t>
  </si>
  <si>
    <t>Z79-23-12-01256</t>
  </si>
  <si>
    <t>Z79-23-12-01255</t>
  </si>
  <si>
    <t>C7A-24-01-00257</t>
  </si>
  <si>
    <t>C-R-BOCT/001/I/2024</t>
  </si>
  <si>
    <t>C7A-24-01-00256</t>
  </si>
  <si>
    <t>C7A-23-12-00255</t>
  </si>
  <si>
    <t>C7A-23-12-00254</t>
  </si>
  <si>
    <t>TENANG HARIYANTO</t>
  </si>
  <si>
    <t>92E-23-12-00259</t>
  </si>
  <si>
    <t>E-P-RAD/001/I/2024</t>
  </si>
  <si>
    <t>92E-23-12-00258</t>
  </si>
  <si>
    <t>92E-23-12-00256</t>
  </si>
  <si>
    <t>92E-23-12-00257</t>
  </si>
  <si>
    <t>FAHLEFI</t>
  </si>
  <si>
    <t>PEKAN RABAA</t>
  </si>
  <si>
    <t>C25-23-12-00096</t>
  </si>
  <si>
    <t>C-P-ERRM/001/I/2024</t>
  </si>
  <si>
    <t>9B-23-12-00085</t>
  </si>
  <si>
    <t>P-ECDIS/001/I/2024</t>
  </si>
  <si>
    <t>9B-23-12-00084</t>
  </si>
  <si>
    <t>DIMAS BAYU SAMODRA</t>
  </si>
  <si>
    <t>9H-24-01-01012</t>
  </si>
  <si>
    <t>P-SDSD/001/I/2024</t>
  </si>
  <si>
    <t>9H-24-01-01011</t>
  </si>
  <si>
    <t>9H-24-01-01009</t>
  </si>
  <si>
    <t>9H-24-01-01010</t>
  </si>
  <si>
    <t>MIFTAH NUR SHODIQ</t>
  </si>
  <si>
    <t>9H-23-12-01008</t>
  </si>
  <si>
    <t>9H-23-12-01006</t>
  </si>
  <si>
    <t>MUCHAMAD FAISAL RAMADHAN</t>
  </si>
  <si>
    <t>9H-23-12-01007</t>
  </si>
  <si>
    <t>PA-23-12-00073</t>
  </si>
  <si>
    <t>P-ARPA/001/I/2024</t>
  </si>
  <si>
    <t>PA-23-12-00072</t>
  </si>
  <si>
    <t>PA-23-12-00071</t>
  </si>
  <si>
    <t>MALO EVERHARD</t>
  </si>
  <si>
    <t>BUKIDE SIAU</t>
  </si>
  <si>
    <t>71-23-12-37024</t>
  </si>
  <si>
    <t>R-BST/003/I/2024</t>
  </si>
  <si>
    <t>ADOLF KATIANDAGHO</t>
  </si>
  <si>
    <t>71-23-12-37023</t>
  </si>
  <si>
    <t>SUAIB RIZAL</t>
  </si>
  <si>
    <t>71-23-12-37022</t>
  </si>
  <si>
    <t>RENO HANDI</t>
  </si>
  <si>
    <t>71-23-12-37019</t>
  </si>
  <si>
    <t>YUSUF MARDIANTO</t>
  </si>
  <si>
    <t>71-23-12-37015</t>
  </si>
  <si>
    <t>BADUR RAHMAN</t>
  </si>
  <si>
    <t>71-23-12-37017</t>
  </si>
  <si>
    <t>NIKO VERDIANSYAH</t>
  </si>
  <si>
    <t>71-23-12-37014</t>
  </si>
  <si>
    <t>71-23-12-37001</t>
  </si>
  <si>
    <t>NUR SIDIK</t>
  </si>
  <si>
    <t>71-23-12-37003</t>
  </si>
  <si>
    <t>MUFIDUL ANAM</t>
  </si>
  <si>
    <t>71-23-12-37011</t>
  </si>
  <si>
    <t>I DEWA PUTU DWI EKA PUTRA</t>
  </si>
  <si>
    <t>71-23-12-37000</t>
  </si>
  <si>
    <t>71-23-12-36999</t>
  </si>
  <si>
    <t>71-23-12-36995</t>
  </si>
  <si>
    <t>PANJI PRASETYO WIDITOMO</t>
  </si>
  <si>
    <t>KAB. BEKASI</t>
  </si>
  <si>
    <t>71-23-12-36992</t>
  </si>
  <si>
    <t>71-23-12-36985</t>
  </si>
  <si>
    <t>KASIYADI</t>
  </si>
  <si>
    <t>71-23-12-36979</t>
  </si>
  <si>
    <t>MOH. KUSTRIYANTO</t>
  </si>
  <si>
    <t>71-23-12-36989</t>
  </si>
  <si>
    <t>71-23-12-36976</t>
  </si>
  <si>
    <t>FIQI AGUSRIYAN</t>
  </si>
  <si>
    <t>71-23-12-36973</t>
  </si>
  <si>
    <t>HASAN SASOLE</t>
  </si>
  <si>
    <t>MORELLA</t>
  </si>
  <si>
    <t>71-23-12-36969</t>
  </si>
  <si>
    <t>AKHMAD SUPANDI</t>
  </si>
  <si>
    <t>79-23-12-18789</t>
  </si>
  <si>
    <t>R-AFF/001/I/2024</t>
  </si>
  <si>
    <t>79-23-12-18790</t>
  </si>
  <si>
    <t>REIZA AZIS NANDA SAMUDRA</t>
  </si>
  <si>
    <t>ANTARA</t>
  </si>
  <si>
    <t>79-23-12-18788</t>
  </si>
  <si>
    <t>79-23-12-18787</t>
  </si>
  <si>
    <t>79-23-12-18805</t>
  </si>
  <si>
    <t>79-23-12-18786</t>
  </si>
  <si>
    <t>79-23-12-18785</t>
  </si>
  <si>
    <t>79-23-12-18784</t>
  </si>
  <si>
    <t>RAJAFRI HARISNAL</t>
  </si>
  <si>
    <t>79-23-12-18783</t>
  </si>
  <si>
    <t>79-23-12-18782</t>
  </si>
  <si>
    <t>79-23-12-18781</t>
  </si>
  <si>
    <t>79-23-12-18780</t>
  </si>
  <si>
    <t>DICKY ARIANTO</t>
  </si>
  <si>
    <t>79-23-12-18778</t>
  </si>
  <si>
    <t>79-23-12-18779</t>
  </si>
  <si>
    <t>79-23-12-18806</t>
  </si>
  <si>
    <t>79-23-12-18775</t>
  </si>
  <si>
    <t>JEFFRY SEMUEL MENGKO</t>
  </si>
  <si>
    <t>79-23-12-18777</t>
  </si>
  <si>
    <t>79-23-12-18776</t>
  </si>
  <si>
    <t>79-23-12-18774</t>
  </si>
  <si>
    <t>79-23-12-18773</t>
  </si>
  <si>
    <t>79-23-12-18772</t>
  </si>
  <si>
    <t>79-23-12-18771</t>
  </si>
  <si>
    <t>79-23-12-18770</t>
  </si>
  <si>
    <t>79-23-12-18768</t>
  </si>
  <si>
    <t>C27-23-12-00118</t>
  </si>
  <si>
    <t>C-P-ARPA/001/I/2024</t>
  </si>
  <si>
    <t>C27-23-12-00117</t>
  </si>
  <si>
    <t>C27-23-12-00116</t>
  </si>
  <si>
    <t>02R-24-01-00011</t>
  </si>
  <si>
    <t>BOCT-REN/001/I/2024</t>
  </si>
  <si>
    <t>Basic Training For Oil and Chemical Tanker Cargo Operations</t>
  </si>
  <si>
    <t>02R-24-01-00010</t>
  </si>
  <si>
    <t>02R-23-12-00009</t>
  </si>
  <si>
    <t>02R-23-12-00008</t>
  </si>
  <si>
    <t>EDWIN LEO SATTI</t>
  </si>
  <si>
    <t>02R-23-12-00007</t>
  </si>
  <si>
    <t>HENDRIKA SOESANTO</t>
  </si>
  <si>
    <t>Z76N-24-01-00927</t>
  </si>
  <si>
    <t>Z-R-PSCRB-NP/001/I/2024</t>
  </si>
  <si>
    <t>PUGARMAN IRIANTO</t>
  </si>
  <si>
    <t>76-24-01-19339</t>
  </si>
  <si>
    <t>R-PSCRB/003/I/2024</t>
  </si>
  <si>
    <t>YOSUA STEVENLY CHRISTOPHER RENTI</t>
  </si>
  <si>
    <t>76-24-01-19335</t>
  </si>
  <si>
    <t>NOTJE RETTOB</t>
  </si>
  <si>
    <t>76-24-01-19336</t>
  </si>
  <si>
    <t>SUGENG DARONO</t>
  </si>
  <si>
    <t>76-24-01-19334</t>
  </si>
  <si>
    <t>MOHAMMAD SAHDAN</t>
  </si>
  <si>
    <t>76-24-01-19333</t>
  </si>
  <si>
    <t>76-24-01-19329</t>
  </si>
  <si>
    <t>MAICKEL MAHUDIN</t>
  </si>
  <si>
    <t>76-24-01-19330</t>
  </si>
  <si>
    <t>76-24-01-19327</t>
  </si>
  <si>
    <t>76-24-01-19326</t>
  </si>
  <si>
    <t>76-24-01-19325</t>
  </si>
  <si>
    <t>76-23-12-19324</t>
  </si>
  <si>
    <t>SUBAHIN</t>
  </si>
  <si>
    <t>76-23-12-19323</t>
  </si>
  <si>
    <t>76N-23-12-07665</t>
  </si>
  <si>
    <t>R-PSCRB-NP/003/I/2024</t>
  </si>
  <si>
    <t>76N-23-12-07666</t>
  </si>
  <si>
    <t>76N-23-12-07667</t>
  </si>
  <si>
    <t>8BN-23-12-00070</t>
  </si>
  <si>
    <t>R-ACT-NP/001/I/2024</t>
  </si>
  <si>
    <t>Advanced Training For Chemical Tanker Revalidation</t>
  </si>
  <si>
    <t>8BN-23-12-00069</t>
  </si>
  <si>
    <t>C9B-24-01-00118</t>
  </si>
  <si>
    <t>C-P-ECDIS/001/I/2024</t>
  </si>
  <si>
    <t>C29-24-01-00172</t>
  </si>
  <si>
    <t>C-P-SSO/001/I/2024</t>
  </si>
  <si>
    <t>C29-24-01-00171</t>
  </si>
  <si>
    <t>C29-24-01-00170</t>
  </si>
  <si>
    <t>C29-24-01-00169</t>
  </si>
  <si>
    <t>C29-24-01-00168</t>
  </si>
  <si>
    <t>C64-24-01-00146</t>
  </si>
  <si>
    <t>C-R-IMDG/001/I/2024</t>
  </si>
  <si>
    <t>C64-24-01-00145</t>
  </si>
  <si>
    <t>WAPUNTO</t>
  </si>
  <si>
    <t>E72-24-01-00172</t>
  </si>
  <si>
    <t>E-R-BST-NP/001/I/2024</t>
  </si>
  <si>
    <t>E72-23-12-00171</t>
  </si>
  <si>
    <t>E72-23-12-00170</t>
  </si>
  <si>
    <t>E72-23-12-00169</t>
  </si>
  <si>
    <t>ROY KASTOND</t>
  </si>
  <si>
    <t>P03-24-01-00096</t>
  </si>
  <si>
    <t>Z-P-ECDIS/001/I/2024</t>
  </si>
  <si>
    <t>GERRY REAS</t>
  </si>
  <si>
    <t>Z76-24-01-01158</t>
  </si>
  <si>
    <t>Z-R-PSCRB/001/I/2024</t>
  </si>
  <si>
    <t>ZOTRI NASDI</t>
  </si>
  <si>
    <t>MUDIK AIR</t>
  </si>
  <si>
    <t>Z76-24-01-01159</t>
  </si>
  <si>
    <t>Z76-24-01-01157</t>
  </si>
  <si>
    <t>Z76-24-01-01156</t>
  </si>
  <si>
    <t>Z76-23-12-01155</t>
  </si>
  <si>
    <t>Z76-23-12-01154</t>
  </si>
  <si>
    <t>71N-23-12-12621</t>
  </si>
  <si>
    <t>R-BST-NP/004/I/2024</t>
  </si>
  <si>
    <t>71N-23-12-12625</t>
  </si>
  <si>
    <t>71N-23-12-12618</t>
  </si>
  <si>
    <t>FIKRI SUBAIDI</t>
  </si>
  <si>
    <t>BANJARNEGERI</t>
  </si>
  <si>
    <t>71N-23-12-12617</t>
  </si>
  <si>
    <t>93-23-12-00101</t>
  </si>
  <si>
    <t>P-BRM/001/I/2024</t>
  </si>
  <si>
    <t>93-23-12-00100</t>
  </si>
  <si>
    <t>9E-24-01-01614</t>
  </si>
  <si>
    <t>P-SAT/002/I/2024</t>
  </si>
  <si>
    <t>SUPRANDJONO</t>
  </si>
  <si>
    <t>9E-24-01-01613</t>
  </si>
  <si>
    <t>9E-24-01-01611</t>
  </si>
  <si>
    <t>9E-24-01-01612</t>
  </si>
  <si>
    <t>ADI SUPRIONO PURBA</t>
  </si>
  <si>
    <t>HARIARA</t>
  </si>
  <si>
    <t>9E-24-01-01610</t>
  </si>
  <si>
    <t>9E-24-01-01607</t>
  </si>
  <si>
    <t>9E-23-12-01594</t>
  </si>
  <si>
    <t>9W-24-01-00167</t>
  </si>
  <si>
    <t>P-ERRM/001/I/2024</t>
  </si>
  <si>
    <t>RONI JUNAIDI</t>
  </si>
  <si>
    <t>9W-24-01-00166</t>
  </si>
  <si>
    <t>MOHAMAD NAIH</t>
  </si>
  <si>
    <t>9W-24-01-00164</t>
  </si>
  <si>
    <t>ANWAR WAHYUDI</t>
  </si>
  <si>
    <t>9W-24-01-00165</t>
  </si>
  <si>
    <t>9W-23-12-00163</t>
  </si>
  <si>
    <t>9W-23-12-00162</t>
  </si>
  <si>
    <t>9W-23-12-00161</t>
  </si>
  <si>
    <t>E71-23-12-01155</t>
  </si>
  <si>
    <t>E-R-BST/001/I/2024</t>
  </si>
  <si>
    <t>SUJOKO</t>
  </si>
  <si>
    <t>E71-23-12-01153</t>
  </si>
  <si>
    <t>E71-23-12-01152</t>
  </si>
  <si>
    <t>TRI HANDOKO</t>
  </si>
  <si>
    <t>E71-23-12-01151</t>
  </si>
  <si>
    <t>E71-23-12-01145</t>
  </si>
  <si>
    <t>E71-23-12-01154</t>
  </si>
  <si>
    <t>E71-23-12-01141</t>
  </si>
  <si>
    <t>E71-23-12-01150</t>
  </si>
  <si>
    <t>E71-23-12-01147</t>
  </si>
  <si>
    <t>E71-23-12-01149</t>
  </si>
  <si>
    <t>SOPANUDIN</t>
  </si>
  <si>
    <t>E71-23-12-01146</t>
  </si>
  <si>
    <t>DARNOTO</t>
  </si>
  <si>
    <t>LEMAH AYU</t>
  </si>
  <si>
    <t>E71-23-12-01143</t>
  </si>
  <si>
    <t>E71-23-12-01144</t>
  </si>
  <si>
    <t>E71-23-12-01148</t>
  </si>
  <si>
    <t>EDI PURWANTO</t>
  </si>
  <si>
    <t>E71-23-12-01142</t>
  </si>
  <si>
    <t>DONI KHRISTIAWAN</t>
  </si>
  <si>
    <t>E71-23-12-01140</t>
  </si>
  <si>
    <t>MOH. FAHRIAL BAITUR ROHMAN</t>
  </si>
  <si>
    <t>E71-23-12-01136</t>
  </si>
  <si>
    <t>WISANTO</t>
  </si>
  <si>
    <t>E71-23-12-01139</t>
  </si>
  <si>
    <t>E71-23-12-01138</t>
  </si>
  <si>
    <t>E71-23-12-01137</t>
  </si>
  <si>
    <t>RIVEL DOXLAS SIMAMORA</t>
  </si>
  <si>
    <t>SEMPUNG POLLING</t>
  </si>
  <si>
    <t>9X-24-01-00532</t>
  </si>
  <si>
    <t>P-RFEW/001/I/2024</t>
  </si>
  <si>
    <t>NOVAL DIANSYAH SABRI</t>
  </si>
  <si>
    <t>9X-24-01-00531</t>
  </si>
  <si>
    <t>9X-23-12-00530</t>
  </si>
  <si>
    <t>MUSIN</t>
  </si>
  <si>
    <t>9X-23-12-00529</t>
  </si>
  <si>
    <t>9X-23-12-00528</t>
  </si>
  <si>
    <t>TUISAN</t>
  </si>
  <si>
    <t>9X-23-12-00527</t>
  </si>
  <si>
    <t>SYAIDINA ALI</t>
  </si>
  <si>
    <t>9M-24-01-01050</t>
  </si>
  <si>
    <t>P-RFNW/001/I/2024</t>
  </si>
  <si>
    <t>ANDRI FEBWARDI</t>
  </si>
  <si>
    <t>9M-24-01-01048</t>
  </si>
  <si>
    <t>A. MAPPANYUKKY</t>
  </si>
  <si>
    <t>9M-24-01-01047</t>
  </si>
  <si>
    <t>N-4 AEK NABARA</t>
  </si>
  <si>
    <t>9M-23-12-01046</t>
  </si>
  <si>
    <t>9M-23-12-01044</t>
  </si>
  <si>
    <t>SARWO EDI GUNAWAN</t>
  </si>
  <si>
    <t>9M-23-12-01045</t>
  </si>
  <si>
    <t>MUHAMMAD SOLEHUDDIN ARJUNA PUTRA</t>
  </si>
  <si>
    <t>9M-23-12-01043</t>
  </si>
  <si>
    <t>HENDRA FAJAR WIBOWO</t>
  </si>
  <si>
    <t>9M-24-01-01051</t>
  </si>
  <si>
    <t>9M-23-12-01042</t>
  </si>
  <si>
    <t>NURUL HAMZAH</t>
  </si>
  <si>
    <t>9M-23-12-01041</t>
  </si>
  <si>
    <t>9M-24-01-01049</t>
  </si>
  <si>
    <t>SOLIMIN</t>
  </si>
  <si>
    <t>LUBUK MUDA</t>
  </si>
  <si>
    <t>76-24-01-19337</t>
  </si>
  <si>
    <t>R-PSCRB/002/I/2024</t>
  </si>
  <si>
    <t>76-23-12-19321</t>
  </si>
  <si>
    <t>76-23-12-19320</t>
  </si>
  <si>
    <t>76-23-12-19318</t>
  </si>
  <si>
    <t>76-24-01-19338</t>
  </si>
  <si>
    <t>76-23-12-19313</t>
  </si>
  <si>
    <t>76-23-12-19316</t>
  </si>
  <si>
    <t>ABDUL MUIZ</t>
  </si>
  <si>
    <t>76-23-12-19317</t>
  </si>
  <si>
    <t>76-23-12-19319</t>
  </si>
  <si>
    <t>76-24-01-19331</t>
  </si>
  <si>
    <t>76-23-12-19304</t>
  </si>
  <si>
    <t>76-23-12-19302</t>
  </si>
  <si>
    <t>76-23-12-19300</t>
  </si>
  <si>
    <t>76-23-12-19289</t>
  </si>
  <si>
    <t>76-23-12-19288</t>
  </si>
  <si>
    <t>76-23-12-19287</t>
  </si>
  <si>
    <t>76-23-12-19294</t>
  </si>
  <si>
    <t>76-23-12-19286</t>
  </si>
  <si>
    <t>76-23-12-19295</t>
  </si>
  <si>
    <t>76-23-12-19315</t>
  </si>
  <si>
    <t>76-23-12-19284</t>
  </si>
  <si>
    <t>76-23-12-19285</t>
  </si>
  <si>
    <t>MUHAMMAD ISRA SOLEMAN</t>
  </si>
  <si>
    <t>71-23-12-37037</t>
  </si>
  <si>
    <t>R-BST/004/I/2024</t>
  </si>
  <si>
    <t>RISMANTO</t>
  </si>
  <si>
    <t>71-23-12-37036</t>
  </si>
  <si>
    <t>71-23-12-37032</t>
  </si>
  <si>
    <t>HARDONO</t>
  </si>
  <si>
    <t>71-23-12-37029</t>
  </si>
  <si>
    <t>71-23-12-37030</t>
  </si>
  <si>
    <t>ANDIL</t>
  </si>
  <si>
    <t>SEI. BERINGIN</t>
  </si>
  <si>
    <t>71-23-12-37028</t>
  </si>
  <si>
    <t>MUHAMMAD MAKKI</t>
  </si>
  <si>
    <t>71-23-12-37025</t>
  </si>
  <si>
    <t>YADI MULYADI</t>
  </si>
  <si>
    <t>71-23-12-37026</t>
  </si>
  <si>
    <t>FAKHRUL BAHRI HARAHAP</t>
  </si>
  <si>
    <t>71-24-01-37077</t>
  </si>
  <si>
    <t>71-23-12-37010</t>
  </si>
  <si>
    <t>MUHAMMAD AKIL</t>
  </si>
  <si>
    <t>71-23-12-37016</t>
  </si>
  <si>
    <t>71-23-12-37008</t>
  </si>
  <si>
    <t>71-23-12-37007</t>
  </si>
  <si>
    <t>71-23-12-36994</t>
  </si>
  <si>
    <t>71-23-12-36980</t>
  </si>
  <si>
    <t>71-23-12-36978</t>
  </si>
  <si>
    <t>71-23-12-36977</t>
  </si>
  <si>
    <t>71-23-12-36972</t>
  </si>
  <si>
    <t>HAPIZ HANAFI</t>
  </si>
  <si>
    <t>71-23-12-36968</t>
  </si>
  <si>
    <t>71-23-12-36947</t>
  </si>
  <si>
    <t>KHOLIDIN</t>
  </si>
  <si>
    <t>31R-24-01-00056</t>
  </si>
  <si>
    <t>SAT-REN/001/I/2024</t>
  </si>
  <si>
    <t>31R-24-01-00055</t>
  </si>
  <si>
    <t>M. JUPRIYADI</t>
  </si>
  <si>
    <t>31R-23-12-00054</t>
  </si>
  <si>
    <t>SRIYONO</t>
  </si>
  <si>
    <t>31R-23-12-00053</t>
  </si>
  <si>
    <t>31R-23-12-00052</t>
  </si>
  <si>
    <t>31R-23-12-00051</t>
  </si>
  <si>
    <t>C31-23-12-00065</t>
  </si>
  <si>
    <t>C-P-BRM/001/I/2024</t>
  </si>
  <si>
    <t>YERTOS</t>
  </si>
  <si>
    <t>C31-23-12-00064</t>
  </si>
  <si>
    <t>SATRIA MANURUNG</t>
  </si>
  <si>
    <t>3H-24-01-22964</t>
  </si>
  <si>
    <t>SAT/001/I/2024</t>
  </si>
  <si>
    <t>3H-24-01-22963</t>
  </si>
  <si>
    <t>3H-24-01-22962</t>
  </si>
  <si>
    <t>VIKRAM DZULPIQOR</t>
  </si>
  <si>
    <t>3H-23-12-22960</t>
  </si>
  <si>
    <t>3H-23-12-22959</t>
  </si>
  <si>
    <t>UDIN LARASE</t>
  </si>
  <si>
    <t>ENU</t>
  </si>
  <si>
    <t>3H-23-12-22957</t>
  </si>
  <si>
    <t>3H-24-01-22965</t>
  </si>
  <si>
    <t>3H-23-12-22946</t>
  </si>
  <si>
    <t>3H-23-12-22950</t>
  </si>
  <si>
    <t>ERWIN ISKANDAR</t>
  </si>
  <si>
    <t>TALANG BALAI</t>
  </si>
  <si>
    <t>8B-24-01-00936</t>
  </si>
  <si>
    <t>R-ACT/001/I/2024</t>
  </si>
  <si>
    <t>WILSON A. TAHIR</t>
  </si>
  <si>
    <t>TALUDAA, BONEPANTAI</t>
  </si>
  <si>
    <t>8B-24-01-00935</t>
  </si>
  <si>
    <t>8B-23-12-00934</t>
  </si>
  <si>
    <t>8B-23-12-00933</t>
  </si>
  <si>
    <t>8B-23-12-00931</t>
  </si>
  <si>
    <t>8B-23-12-00932</t>
  </si>
  <si>
    <t>8B-23-12-00930</t>
  </si>
  <si>
    <t>8B-23-12-00929</t>
  </si>
  <si>
    <t>8B-23-12-00928</t>
  </si>
  <si>
    <t>AMILUDDIN</t>
  </si>
  <si>
    <t>92-24-01-08428</t>
  </si>
  <si>
    <t>P-RAD/002/I/2024</t>
  </si>
  <si>
    <t>92-24-01-08427</t>
  </si>
  <si>
    <t>JHON FRIBER PARHUSIP</t>
  </si>
  <si>
    <t>KAMPUNG JUHAR</t>
  </si>
  <si>
    <t>92-24-01-08426</t>
  </si>
  <si>
    <t>NAHARI</t>
  </si>
  <si>
    <t>92-24-01-08425</t>
  </si>
  <si>
    <t>MUH. ISRAM</t>
  </si>
  <si>
    <t>PAMBOANG</t>
  </si>
  <si>
    <t>92-24-01-08429</t>
  </si>
  <si>
    <t>AHMAT FAUZI</t>
  </si>
  <si>
    <t>92-24-01-08422</t>
  </si>
  <si>
    <t>HARI JUANDA</t>
  </si>
  <si>
    <t>92-24-01-08421</t>
  </si>
  <si>
    <t>BAMBANG KISMANTHO</t>
  </si>
  <si>
    <t>92-24-01-08419</t>
  </si>
  <si>
    <t>92-24-01-08418</t>
  </si>
  <si>
    <t>92-24-01-08416</t>
  </si>
  <si>
    <t>AHMAD SERUJI</t>
  </si>
  <si>
    <t>92-24-01-08420</t>
  </si>
  <si>
    <t>C23-23-12-00060</t>
  </si>
  <si>
    <t>C-P-BOCT/001/I/2024</t>
  </si>
  <si>
    <t>PUJI PRAYOGO</t>
  </si>
  <si>
    <t>94-24-01-03088</t>
  </si>
  <si>
    <t>P-RAE/001/I/2024</t>
  </si>
  <si>
    <t>IBNU HAJAR</t>
  </si>
  <si>
    <t>94-24-01-03087</t>
  </si>
  <si>
    <t>MARGANDA SIAHAAN</t>
  </si>
  <si>
    <t>94-24-01-03086</t>
  </si>
  <si>
    <t>NURUL HADI WARDOYO</t>
  </si>
  <si>
    <t>94-24-01-03085</t>
  </si>
  <si>
    <t>DARMADJI SIRMAN KASTAM</t>
  </si>
  <si>
    <t>94-24-01-03083</t>
  </si>
  <si>
    <t>94-24-01-03089</t>
  </si>
  <si>
    <t>RIZKY FAOZY</t>
  </si>
  <si>
    <t>94-24-01-03084</t>
  </si>
  <si>
    <t>94-24-01-03082</t>
  </si>
  <si>
    <t>94-24-01-03081</t>
  </si>
  <si>
    <t>94-23-12-03080</t>
  </si>
  <si>
    <t>94-23-12-03079</t>
  </si>
  <si>
    <t>RONI INDRA</t>
  </si>
  <si>
    <t>KETAHUN</t>
  </si>
  <si>
    <t>94-23-12-03078</t>
  </si>
  <si>
    <t>JEFFRY SAPUTRA NUGRAHA</t>
  </si>
  <si>
    <t>94-23-12-03077</t>
  </si>
  <si>
    <t>ABDUL HOLIK</t>
  </si>
  <si>
    <t>94-23-12-03076</t>
  </si>
  <si>
    <t>HILMAN KARDONA GINTING</t>
  </si>
  <si>
    <t>94-23-12-03075</t>
  </si>
  <si>
    <t>ARIF HIDAYAT</t>
  </si>
  <si>
    <t>KENDAL, JATENG</t>
  </si>
  <si>
    <t>94-23-12-03074</t>
  </si>
  <si>
    <t>ACHMAD ARIYANTO</t>
  </si>
  <si>
    <t>94-23-12-03073</t>
  </si>
  <si>
    <t>AGUNG PRASETYO</t>
  </si>
  <si>
    <t>94-23-12-03071</t>
  </si>
  <si>
    <t>TJAHYONO</t>
  </si>
  <si>
    <t>94-23-12-03072</t>
  </si>
  <si>
    <t>94-23-12-03069</t>
  </si>
  <si>
    <t>SUJI HARYANTO</t>
  </si>
  <si>
    <t>94-23-12-03068</t>
  </si>
  <si>
    <t>TURMUDI</t>
  </si>
  <si>
    <t>94-23-12-03067</t>
  </si>
  <si>
    <t>94-23-12-03066</t>
  </si>
  <si>
    <t>YUSUF AGUNG WICAKSONO</t>
  </si>
  <si>
    <t>94-23-12-03065</t>
  </si>
  <si>
    <t>AGUNG ARIEF SUSIANTO</t>
  </si>
  <si>
    <t>92-24-01-08417</t>
  </si>
  <si>
    <t>P-RAD/001/I/2024</t>
  </si>
  <si>
    <t>EDI PURNOMO</t>
  </si>
  <si>
    <t>92-24-01-08414</t>
  </si>
  <si>
    <t>92-24-01-08413</t>
  </si>
  <si>
    <t>92-24-01-08415</t>
  </si>
  <si>
    <t>OKTAVIANUS</t>
  </si>
  <si>
    <t>92-24-01-08412</t>
  </si>
  <si>
    <t>92-24-01-08411</t>
  </si>
  <si>
    <t>LA ODE FAJAR ASYADI</t>
  </si>
  <si>
    <t>92-24-01-08410</t>
  </si>
  <si>
    <t>92-24-01-08409</t>
  </si>
  <si>
    <t>MASNUR</t>
  </si>
  <si>
    <t>92-24-01-08424</t>
  </si>
  <si>
    <t>LASIADI</t>
  </si>
  <si>
    <t>92-24-01-08408</t>
  </si>
  <si>
    <t>92-24-01-08407</t>
  </si>
  <si>
    <t>92-23-12-08406</t>
  </si>
  <si>
    <t>EKBER TAHULENDING</t>
  </si>
  <si>
    <t>KULU</t>
  </si>
  <si>
    <t>92-23-12-08405</t>
  </si>
  <si>
    <t>92-24-01-08423</t>
  </si>
  <si>
    <t>DIKI KURNIAWAN</t>
  </si>
  <si>
    <t>92-23-12-08404</t>
  </si>
  <si>
    <t>FAJAR HENDRAWAN</t>
  </si>
  <si>
    <t>92-23-12-08402</t>
  </si>
  <si>
    <t>92-23-12-08401</t>
  </si>
  <si>
    <t>JAYA SUJAI M</t>
  </si>
  <si>
    <t>92-23-12-08400</t>
  </si>
  <si>
    <t>YUSMA HENDRA</t>
  </si>
  <si>
    <t>92-23-12-08399</t>
  </si>
  <si>
    <t>92-23-12-08397</t>
  </si>
  <si>
    <t>EDWARD TONI SIBARANI</t>
  </si>
  <si>
    <t>92-23-12-08396</t>
  </si>
  <si>
    <t>SAHIBUDDIN</t>
  </si>
  <si>
    <t>92-23-12-08398</t>
  </si>
  <si>
    <t>92-23-12-08403</t>
  </si>
  <si>
    <t>RISAKSONO INDRA WAHYUDI</t>
  </si>
  <si>
    <t>92-23-12-08395</t>
  </si>
  <si>
    <t>92-23-12-08393</t>
  </si>
  <si>
    <t>AGUSTINUS IMANUEL HUMAU</t>
  </si>
  <si>
    <t>BAUMATA</t>
  </si>
  <si>
    <t>92-23-12-08392</t>
  </si>
  <si>
    <t>92-23-12-08391</t>
  </si>
  <si>
    <t>KUSNAN</t>
  </si>
  <si>
    <t>92-23-12-08394</t>
  </si>
  <si>
    <t>92-23-12-08390</t>
  </si>
  <si>
    <t>92-23-12-08389</t>
  </si>
  <si>
    <t>8F-23-12-00501</t>
  </si>
  <si>
    <t>R-ALGT/001/I/2024</t>
  </si>
  <si>
    <t>Advanced Training For Liquified Gas Tanker Revalidation</t>
  </si>
  <si>
    <t>8F-23-12-00500</t>
  </si>
  <si>
    <t>FAISAL TASO BANDASO</t>
  </si>
  <si>
    <t>64-24-01-00264</t>
  </si>
  <si>
    <t>IMDG/001/I/2024</t>
  </si>
  <si>
    <t>Dangerous, Hazaedous &amp; Harmful Cargoes (IMDG Code)</t>
  </si>
  <si>
    <t>RAHMAT MARAHU</t>
  </si>
  <si>
    <t>64-24-01-00263</t>
  </si>
  <si>
    <t>64-24-01-00262</t>
  </si>
  <si>
    <t>NABEHANG MIDO</t>
  </si>
  <si>
    <t>64-24-01-00261</t>
  </si>
  <si>
    <t>64-24-01-00260</t>
  </si>
  <si>
    <t>AHMAD AMINUDDIN</t>
  </si>
  <si>
    <t>64-24-01-00259</t>
  </si>
  <si>
    <t>ARLIN DAULAT SILITONGA</t>
  </si>
  <si>
    <t>Z21-24-01-00174</t>
  </si>
  <si>
    <t>Z-P-ERRM/001/I/2024</t>
  </si>
  <si>
    <t>9ME-24-01-00037</t>
  </si>
  <si>
    <t>E-P-RFNW/001/I/2024</t>
  </si>
  <si>
    <t>FARZHAN MAIZHAR ARDIANSYAH</t>
  </si>
  <si>
    <t>01-24-01-11132</t>
  </si>
  <si>
    <t>BST/002/I/2024</t>
  </si>
  <si>
    <t>ASNAWI</t>
  </si>
  <si>
    <t>01-24-01-11131</t>
  </si>
  <si>
    <t>FAJAR SODIK</t>
  </si>
  <si>
    <t>01-24-01-11130</t>
  </si>
  <si>
    <t>RANDI RIYANSYAH</t>
  </si>
  <si>
    <t>01-24-01-11129</t>
  </si>
  <si>
    <t>RYAN SAPUTRA</t>
  </si>
  <si>
    <t>01-24-01-11136</t>
  </si>
  <si>
    <t>01-24-01-11137</t>
  </si>
  <si>
    <t>IR.NOMBER GULTOM</t>
  </si>
  <si>
    <t>01-24-01-11135</t>
  </si>
  <si>
    <t>DERIAN FEBRIANTO</t>
  </si>
  <si>
    <t>01-24-01-11133</t>
  </si>
  <si>
    <t>AGAN AUL RIZKI</t>
  </si>
  <si>
    <t>01-24-01-11134</t>
  </si>
  <si>
    <t>MUHAMMAD BUKHORI</t>
  </si>
  <si>
    <t>01-24-01-11138</t>
  </si>
  <si>
    <t>01-24-01-11128</t>
  </si>
  <si>
    <t>MOH. AAN DANUAJI</t>
  </si>
  <si>
    <t>01-24-01-11127</t>
  </si>
  <si>
    <t>QOYYIM ABBAS ROHMATULLAH</t>
  </si>
  <si>
    <t>01-24-01-11126</t>
  </si>
  <si>
    <t>LA ODE RIFKI</t>
  </si>
  <si>
    <t>BONE LALO</t>
  </si>
  <si>
    <t>01-24-01-11125</t>
  </si>
  <si>
    <t>DENDA FADILAH</t>
  </si>
  <si>
    <t>01-24-01-11118</t>
  </si>
  <si>
    <t>71N-23-12-12622</t>
  </si>
  <si>
    <t>R-BST-NP/005/I/2024</t>
  </si>
  <si>
    <t>71N-23-12-12626</t>
  </si>
  <si>
    <t>71-24-01-37070</t>
  </si>
  <si>
    <t>R-BST/005/I/2024</t>
  </si>
  <si>
    <t>DIKDIK MAULUDIN</t>
  </si>
  <si>
    <t>MAJALAYA</t>
  </si>
  <si>
    <t>71-24-01-37054</t>
  </si>
  <si>
    <t>71-24-01-37053</t>
  </si>
  <si>
    <t>WAHMI NAYA</t>
  </si>
  <si>
    <t>71-24-01-37051</t>
  </si>
  <si>
    <t>71-24-01-37050</t>
  </si>
  <si>
    <t>MOHAMAD REZA VARHAN</t>
  </si>
  <si>
    <t>71-24-01-37049</t>
  </si>
  <si>
    <t>71-24-01-37048</t>
  </si>
  <si>
    <t>A LUTHFI HELDIANA</t>
  </si>
  <si>
    <t>71-24-01-37052</t>
  </si>
  <si>
    <t>SANDRI</t>
  </si>
  <si>
    <t>71-24-01-37085</t>
  </si>
  <si>
    <t>71-24-01-37045</t>
  </si>
  <si>
    <t>ARGA RIFKI SETIAWAN</t>
  </si>
  <si>
    <t>71-24-01-37042</t>
  </si>
  <si>
    <t>71-24-01-37047</t>
  </si>
  <si>
    <t>71-24-01-37046</t>
  </si>
  <si>
    <t>71-24-01-37040</t>
  </si>
  <si>
    <t>71-24-01-37041</t>
  </si>
  <si>
    <t>ASEP ROHMAT</t>
  </si>
  <si>
    <t>71-24-01-37039</t>
  </si>
  <si>
    <t>ALI SAHABUDIN</t>
  </si>
  <si>
    <t>71-24-01-37038</t>
  </si>
  <si>
    <t>71-24-01-37043</t>
  </si>
  <si>
    <t>AGUSUPRIONO</t>
  </si>
  <si>
    <t>71-24-01-37044</t>
  </si>
  <si>
    <t>HARTA SRIYANTA</t>
  </si>
  <si>
    <t>71-23-12-37035</t>
  </si>
  <si>
    <t>71-23-12-37033</t>
  </si>
  <si>
    <t>MOCHAMAD TAOFIQ HIDAYAT</t>
  </si>
  <si>
    <t>71-23-12-37034</t>
  </si>
  <si>
    <t>22-24-01-04150</t>
  </si>
  <si>
    <t>CROWD/001/I/2024</t>
  </si>
  <si>
    <t>22-24-01-04149</t>
  </si>
  <si>
    <t>22-24-01-04147</t>
  </si>
  <si>
    <t>22-24-01-04146</t>
  </si>
  <si>
    <t>22-23-12-04145</t>
  </si>
  <si>
    <t>22-23-12-04144</t>
  </si>
  <si>
    <t>ANSELMUS HALARIUS RAHAYAAN</t>
  </si>
  <si>
    <t>E71-24-01-01176</t>
  </si>
  <si>
    <t>E-R-BST/002/I/2024</t>
  </si>
  <si>
    <t>E71-24-01-01173</t>
  </si>
  <si>
    <t>MARTHIN HENDRIK WATTIMURRY</t>
  </si>
  <si>
    <t>E71-24-01-01166</t>
  </si>
  <si>
    <t>E71-24-01-01175</t>
  </si>
  <si>
    <t>GIGIN GUMILAR</t>
  </si>
  <si>
    <t>E71-24-01-01171</t>
  </si>
  <si>
    <t>ANDY BUSTAMI</t>
  </si>
  <si>
    <t>E71-24-01-01169</t>
  </si>
  <si>
    <t>LEONARDO</t>
  </si>
  <si>
    <t>JAMBU ILIR</t>
  </si>
  <si>
    <t>E71-24-01-01170</t>
  </si>
  <si>
    <t>E71-24-01-01168</t>
  </si>
  <si>
    <t>MUHAMMAD ARIF</t>
  </si>
  <si>
    <t>E71-24-01-01167</t>
  </si>
  <si>
    <t>E71-24-01-01165</t>
  </si>
  <si>
    <t>MERDY ROMPAH</t>
  </si>
  <si>
    <t>E71-24-01-01172</t>
  </si>
  <si>
    <t>WARIH KARDIANTO</t>
  </si>
  <si>
    <t>TERAS BOYOLALI</t>
  </si>
  <si>
    <t>E71-24-01-01164</t>
  </si>
  <si>
    <t>E71-24-01-01163</t>
  </si>
  <si>
    <t>FREDY MONDORINGIN</t>
  </si>
  <si>
    <t>E71-24-01-01161</t>
  </si>
  <si>
    <t>SURATI</t>
  </si>
  <si>
    <t>E71-24-01-01174</t>
  </si>
  <si>
    <t>E71-23-12-01159</t>
  </si>
  <si>
    <t>E71-23-12-01158</t>
  </si>
  <si>
    <t>ACHMAD FIRDAUS</t>
  </si>
  <si>
    <t>E71-23-12-01160</t>
  </si>
  <si>
    <t>E71-23-12-01157</t>
  </si>
  <si>
    <t>AJI KURNIAWAN</t>
  </si>
  <si>
    <t>E71-23-12-01156</t>
  </si>
  <si>
    <t>SUPRIYANUR SUTRISNO</t>
  </si>
  <si>
    <t>9N-24-01-00785</t>
  </si>
  <si>
    <t>P-MFA/001/I/2024</t>
  </si>
  <si>
    <t>ROLAND TEDDY SANJAYA</t>
  </si>
  <si>
    <t>9N-24-01-00784</t>
  </si>
  <si>
    <t>9N-24-01-00783</t>
  </si>
  <si>
    <t>JARKONI</t>
  </si>
  <si>
    <t>9N-24-01-00782</t>
  </si>
  <si>
    <t>9N-24-01-00781</t>
  </si>
  <si>
    <t>9N-24-01-00780</t>
  </si>
  <si>
    <t>9N-24-01-00779</t>
  </si>
  <si>
    <t>9N-24-01-00778</t>
  </si>
  <si>
    <t>9N-23-12-00777</t>
  </si>
  <si>
    <t>9N-23-12-00776</t>
  </si>
  <si>
    <t>9N-23-12-00775</t>
  </si>
  <si>
    <t>9N-23-12-00774</t>
  </si>
  <si>
    <t>9N-23-12-00773</t>
  </si>
  <si>
    <t>9N-23-12-00772</t>
  </si>
  <si>
    <t>9N-23-12-00771</t>
  </si>
  <si>
    <t>9N-23-12-00769</t>
  </si>
  <si>
    <t>9N-23-12-00770</t>
  </si>
  <si>
    <t>9N-23-12-00768</t>
  </si>
  <si>
    <t>9N-23-12-00767</t>
  </si>
  <si>
    <t>9L-24-01-00128</t>
  </si>
  <si>
    <t>P-SSOT/001/I/2024</t>
  </si>
  <si>
    <t>9L-23-12-00127</t>
  </si>
  <si>
    <t>9L-23-12-00126</t>
  </si>
  <si>
    <t>ANGGI MARLENA</t>
  </si>
  <si>
    <t>KRESNOWIDODO</t>
  </si>
  <si>
    <t>9U-24-01-00174</t>
  </si>
  <si>
    <t>P-CROWD/001/I/2024</t>
  </si>
  <si>
    <t>DANI ARAFAT</t>
  </si>
  <si>
    <t>9U-24-01-00173</t>
  </si>
  <si>
    <t>JOSE ROBERTH ABRIAWAN NUSSY</t>
  </si>
  <si>
    <t>9U-24-01-00172</t>
  </si>
  <si>
    <t>M. AUNURROFIQ</t>
  </si>
  <si>
    <t>9U-23-12-00169</t>
  </si>
  <si>
    <t>9U-23-12-00170</t>
  </si>
  <si>
    <t>9U-23-12-00168</t>
  </si>
  <si>
    <t>9U-23-12-00167</t>
  </si>
  <si>
    <t>9U-23-12-00166</t>
  </si>
  <si>
    <t>9U-23-12-00165</t>
  </si>
  <si>
    <t>9U-24-01-00171</t>
  </si>
  <si>
    <t>9U-23-12-00164</t>
  </si>
  <si>
    <t>9U-23-12-00163</t>
  </si>
  <si>
    <t>ANGGA WIJAYA</t>
  </si>
  <si>
    <t>9U-23-12-00162</t>
  </si>
  <si>
    <t>MUHAMMAD NOVANTRY</t>
  </si>
  <si>
    <t>9U-23-12-00161</t>
  </si>
  <si>
    <t>9U-23-12-00160</t>
  </si>
  <si>
    <t>MOCHAMAD YASIN</t>
  </si>
  <si>
    <t>07-24-01-07294</t>
  </si>
  <si>
    <t>MFA/001/I/2024</t>
  </si>
  <si>
    <t>Medical First Aid</t>
  </si>
  <si>
    <t>07-24-01-07292</t>
  </si>
  <si>
    <t>07-24-01-07291</t>
  </si>
  <si>
    <t>07-24-01-07290</t>
  </si>
  <si>
    <t>07-24-01-07289</t>
  </si>
  <si>
    <t>07-24-01-07287</t>
  </si>
  <si>
    <t>07-24-01-07286</t>
  </si>
  <si>
    <t>TONY K. DOENGGIO</t>
  </si>
  <si>
    <t>07-24-01-07288</t>
  </si>
  <si>
    <t>NOVRIO ESTRADA</t>
  </si>
  <si>
    <t>07-24-01-07285</t>
  </si>
  <si>
    <t>DIMAS PRAYOGA PUTRA PRATAMA</t>
  </si>
  <si>
    <t>07-23-12-07284</t>
  </si>
  <si>
    <t>07-23-12-07281</t>
  </si>
  <si>
    <t>07-24-01-07293</t>
  </si>
  <si>
    <t>8DN-23-12-00235</t>
  </si>
  <si>
    <t>R-AOTC-NP/001/I/2024</t>
  </si>
  <si>
    <t>Advanced Training For Oil Tanker Revalidation</t>
  </si>
  <si>
    <t>8DN-23-12-00234</t>
  </si>
  <si>
    <t>SAYEKTI DEWI KURNIASIH</t>
  </si>
  <si>
    <t>8DN-23-12-00233</t>
  </si>
  <si>
    <t>EDY SOFYAN DAURI NUR</t>
  </si>
  <si>
    <t>116-23-12-00021</t>
  </si>
  <si>
    <t>CROWD-REN/001/I/2024</t>
  </si>
  <si>
    <t>116-23-12-00020</t>
  </si>
  <si>
    <t>116-23-12-00019</t>
  </si>
  <si>
    <t>116-23-12-00018</t>
  </si>
  <si>
    <t>BERTWIN JOHANNES</t>
  </si>
  <si>
    <t>116-23-12-00017</t>
  </si>
  <si>
    <t>116-23-12-00016</t>
  </si>
  <si>
    <t>ZP9-24-01-00624</t>
  </si>
  <si>
    <t>Z-P-BOCT/001/I/2024</t>
  </si>
  <si>
    <t>C24-24-01-00220</t>
  </si>
  <si>
    <t>C-P-MFA/001/I/2024</t>
  </si>
  <si>
    <t>C24-24-01-00218</t>
  </si>
  <si>
    <t>C24-23-12-00216</t>
  </si>
  <si>
    <t>C24-24-01-00221</t>
  </si>
  <si>
    <t>C24-23-12-00215</t>
  </si>
  <si>
    <t>C24-23-12-00214</t>
  </si>
  <si>
    <t>C71-24-01-00316</t>
  </si>
  <si>
    <t>C-R-BST/001/I/2024</t>
  </si>
  <si>
    <t>C71-24-01-00315</t>
  </si>
  <si>
    <t>C71-24-01-00314</t>
  </si>
  <si>
    <t>C71-23-12-00313</t>
  </si>
  <si>
    <t>MUHAMMAD YUSRIL</t>
  </si>
  <si>
    <t>114-24-01-00028</t>
  </si>
  <si>
    <t>MFA-REN/001/I/2024</t>
  </si>
  <si>
    <t>114-24-01-00027</t>
  </si>
  <si>
    <t>114-23-12-00026</t>
  </si>
  <si>
    <t>ALFONS SIMON GUSTAF</t>
  </si>
  <si>
    <t>TALIABU</t>
  </si>
  <si>
    <t>8D-24-01-02872</t>
  </si>
  <si>
    <t>R-AOTC/001/I/2024</t>
  </si>
  <si>
    <t>JOKO PRASETYO BUDI</t>
  </si>
  <si>
    <t>8D-24-01-02873</t>
  </si>
  <si>
    <t>BAGAS FRANISWORO PAMUNGKAS</t>
  </si>
  <si>
    <t>8D-24-01-02871</t>
  </si>
  <si>
    <t>8D-24-01-02870</t>
  </si>
  <si>
    <t>MUHTASOR</t>
  </si>
  <si>
    <t>8D-24-01-02869</t>
  </si>
  <si>
    <t>UUS KUSNADI</t>
  </si>
  <si>
    <t>8D-24-01-02868</t>
  </si>
  <si>
    <t>8D-24-01-02867</t>
  </si>
  <si>
    <t>BIMANTARA TRI BUDI</t>
  </si>
  <si>
    <t>8D-23-12-02866</t>
  </si>
  <si>
    <t>ARSYAD</t>
  </si>
  <si>
    <t>8D-23-12-02865</t>
  </si>
  <si>
    <t>AJUBISSUE</t>
  </si>
  <si>
    <t>8D-23-12-02864</t>
  </si>
  <si>
    <t>8D-23-12-02863</t>
  </si>
  <si>
    <t>DEKA INDRA NUGRAHA</t>
  </si>
  <si>
    <t>8D-23-12-02862</t>
  </si>
  <si>
    <t>RUDI PURWANTO</t>
  </si>
  <si>
    <t>8D-23-12-02861</t>
  </si>
  <si>
    <t>ARIFUDIDIN</t>
  </si>
  <si>
    <t>8D-23-12-02860</t>
  </si>
  <si>
    <t>MUHAMAD ALI AKBAR</t>
  </si>
  <si>
    <t>KADONG - KADONG</t>
  </si>
  <si>
    <t>8D-23-12-02859</t>
  </si>
  <si>
    <t>8D-23-12-02858</t>
  </si>
  <si>
    <t>8D-23-12-02857</t>
  </si>
  <si>
    <t>8D-23-12-02856</t>
  </si>
  <si>
    <t>8D-23-12-02854</t>
  </si>
  <si>
    <t>8D-23-12-02855</t>
  </si>
  <si>
    <t xml:space="preserve">3275033004790023	</t>
  </si>
  <si>
    <t>8D-23-12-02853</t>
  </si>
  <si>
    <t>8D-23-12-02852</t>
  </si>
  <si>
    <t xml:space="preserve">RIKI RISNADI	</t>
  </si>
  <si>
    <t>8D-23-12-02851</t>
  </si>
  <si>
    <t>06-24-01-06675</t>
  </si>
  <si>
    <t>PSCRB/001/I/2024</t>
  </si>
  <si>
    <t>Proficiency in Survival Craft and Rescue Boats</t>
  </si>
  <si>
    <t>06-24-01-06673</t>
  </si>
  <si>
    <t>GALIH CITRO KUMOLO</t>
  </si>
  <si>
    <t>06-24-01-06674</t>
  </si>
  <si>
    <t>FERDYNAN CHRISTIAN NANULAITTA</t>
  </si>
  <si>
    <t>06-24-01-06671</t>
  </si>
  <si>
    <t>06-24-01-06670</t>
  </si>
  <si>
    <t>06-24-01-06669</t>
  </si>
  <si>
    <t>BASO MULTAZAM</t>
  </si>
  <si>
    <t>LAPAI</t>
  </si>
  <si>
    <t>06-24-01-06668</t>
  </si>
  <si>
    <t>SYARIF ALQADRI</t>
  </si>
  <si>
    <t>06-24-01-06667</t>
  </si>
  <si>
    <t>06-24-01-06666</t>
  </si>
  <si>
    <t>06-24-01-06665</t>
  </si>
  <si>
    <t>06-24-01-06664</t>
  </si>
  <si>
    <t>06-24-01-06672</t>
  </si>
  <si>
    <t>06-24-01-06663</t>
  </si>
  <si>
    <t>06-23-12-06662</t>
  </si>
  <si>
    <t>06-23-12-06661</t>
  </si>
  <si>
    <t>SAPTO HANDONO</t>
  </si>
  <si>
    <t>Z71-24-01-01887</t>
  </si>
  <si>
    <t>Z-R-BST/002/I/2024</t>
  </si>
  <si>
    <t>ROCKY STARKY GIRSANG</t>
  </si>
  <si>
    <t>Z71-24-01-01886</t>
  </si>
  <si>
    <t>Z71-24-01-01885</t>
  </si>
  <si>
    <t>BOBY</t>
  </si>
  <si>
    <t>RANGSANG, RIAU</t>
  </si>
  <si>
    <t>Z71-24-01-01884</t>
  </si>
  <si>
    <t>Z71-24-01-01882</t>
  </si>
  <si>
    <t>Z71-24-01-01883</t>
  </si>
  <si>
    <t>LA ODE SURUFIA</t>
  </si>
  <si>
    <t>9R-24-01-00675</t>
  </si>
  <si>
    <t>P-BOCT/002/I/2024</t>
  </si>
  <si>
    <t>YUSUF HADIYANTO</t>
  </si>
  <si>
    <t>9R-24-01-00672</t>
  </si>
  <si>
    <t>HARISMAN</t>
  </si>
  <si>
    <t>9R-24-01-00671</t>
  </si>
  <si>
    <t>HERDIYANTO S. LIHU</t>
  </si>
  <si>
    <t>9R-24-01-00670</t>
  </si>
  <si>
    <t>9R-24-01-00669</t>
  </si>
  <si>
    <t>9R-23-12-00663</t>
  </si>
  <si>
    <t>71N-23-12-12619</t>
  </si>
  <si>
    <t>R-BST-NP/006/I/2024</t>
  </si>
  <si>
    <t>C8BN-24-01-00007</t>
  </si>
  <si>
    <t>C-R-ACT-NP/001/I/2024</t>
  </si>
  <si>
    <t>C8B-24-01-00043</t>
  </si>
  <si>
    <t>C-R-ACT/001/I/2024</t>
  </si>
  <si>
    <t>RICKY HAMONANGAN</t>
  </si>
  <si>
    <t>71-24-01-37080</t>
  </si>
  <si>
    <t>R-BST/006/I/2024</t>
  </si>
  <si>
    <t>DIMAS MAULANA</t>
  </si>
  <si>
    <t>71-24-01-37107</t>
  </si>
  <si>
    <t>71-24-01-37074</t>
  </si>
  <si>
    <t>DIAN AFRIZALDI NASUTION</t>
  </si>
  <si>
    <t>71-24-01-37078</t>
  </si>
  <si>
    <t>YERMIA PAEMBONAN</t>
  </si>
  <si>
    <t>71-24-01-37073</t>
  </si>
  <si>
    <t>MURSALIM</t>
  </si>
  <si>
    <t>WASUEMBA</t>
  </si>
  <si>
    <t>71-24-01-37072</t>
  </si>
  <si>
    <t>71-24-01-37071</t>
  </si>
  <si>
    <t>DANANG GEVIRA</t>
  </si>
  <si>
    <t>71-24-01-37068</t>
  </si>
  <si>
    <t>WILLY CHRISTIAN</t>
  </si>
  <si>
    <t>71-24-01-37067</t>
  </si>
  <si>
    <t>HADI SUSANTO</t>
  </si>
  <si>
    <t>71-24-01-37065</t>
  </si>
  <si>
    <t>TARWANTO</t>
  </si>
  <si>
    <t>71-24-01-37064</t>
  </si>
  <si>
    <t>71-24-01-37063</t>
  </si>
  <si>
    <t>RIO BAYU SAMUDRA</t>
  </si>
  <si>
    <t>71-24-01-37062</t>
  </si>
  <si>
    <t>HENDI IRAWAN</t>
  </si>
  <si>
    <t>71-24-01-37075</t>
  </si>
  <si>
    <t>HOTMAN ANGGIAT MINDO NAINGGOLA</t>
  </si>
  <si>
    <t>BALATA</t>
  </si>
  <si>
    <t>71-24-01-37061</t>
  </si>
  <si>
    <t>SANG AJI TEGUH WIBOWO</t>
  </si>
  <si>
    <t>71-24-01-37060</t>
  </si>
  <si>
    <t>NUR IMAN</t>
  </si>
  <si>
    <t>71-24-01-37059</t>
  </si>
  <si>
    <t>DICKY PUTRA ADITYA</t>
  </si>
  <si>
    <t>71-24-01-37055</t>
  </si>
  <si>
    <t>71-24-01-37098</t>
  </si>
  <si>
    <t>EDDY BUDIONO</t>
  </si>
  <si>
    <t>71-24-01-37076</t>
  </si>
  <si>
    <t>71-23-12-37006</t>
  </si>
  <si>
    <t>79-24-01-18833</t>
  </si>
  <si>
    <t>R-AFF/003/I/2024</t>
  </si>
  <si>
    <t>PARNINGGOTAN SIHOMBING</t>
  </si>
  <si>
    <t>79-24-01-18829</t>
  </si>
  <si>
    <t>NOVRI ANTONI</t>
  </si>
  <si>
    <t>79-24-01-18834</t>
  </si>
  <si>
    <t>79-24-01-18828</t>
  </si>
  <si>
    <t>79-24-01-18830</t>
  </si>
  <si>
    <t>79-24-01-18823</t>
  </si>
  <si>
    <t>79-24-01-18825</t>
  </si>
  <si>
    <t>79-24-01-18820</t>
  </si>
  <si>
    <t>79-24-01-18826</t>
  </si>
  <si>
    <t>ADI ASHAR PRIYATNO</t>
  </si>
  <si>
    <t>79-24-01-18818</t>
  </si>
  <si>
    <t>79-24-01-18821</t>
  </si>
  <si>
    <t>79-24-01-18817</t>
  </si>
  <si>
    <t>79-24-01-18819</t>
  </si>
  <si>
    <t>79-24-01-18816</t>
  </si>
  <si>
    <t>79-24-01-18815</t>
  </si>
  <si>
    <t>79-23-12-18814</t>
  </si>
  <si>
    <t>79-23-12-18813</t>
  </si>
  <si>
    <t>79-23-12-18812</t>
  </si>
  <si>
    <t>79-23-12-18810</t>
  </si>
  <si>
    <t>HUTAGODANG</t>
  </si>
  <si>
    <t>79-23-12-18811</t>
  </si>
  <si>
    <t>79-23-12-18807</t>
  </si>
  <si>
    <t>Z04-24-01-00276</t>
  </si>
  <si>
    <t>Z-R-BOCT/001/I/2024</t>
  </si>
  <si>
    <t>C8FN-23-12-00012</t>
  </si>
  <si>
    <t>C-R-ALGT-NP/001/I/2024</t>
  </si>
  <si>
    <t>C8F-24-01-00105</t>
  </si>
  <si>
    <t>C-R-ALGT/001/I/2024</t>
  </si>
  <si>
    <t>C8F-23-12-00103</t>
  </si>
  <si>
    <t>C33-24-01-00146</t>
  </si>
  <si>
    <t>C-P-SAT/001/I/2024</t>
  </si>
  <si>
    <t>C33-24-01-00147</t>
  </si>
  <si>
    <t>C33-23-12-00144</t>
  </si>
  <si>
    <t>YOGASONIE BRATADHARFI</t>
  </si>
  <si>
    <t>9K-24-01-00153</t>
  </si>
  <si>
    <t>P-MC/001/I/2024</t>
  </si>
  <si>
    <t>9K-24-01-00151</t>
  </si>
  <si>
    <t>9K-24-01-00150</t>
  </si>
  <si>
    <t>9K-24-01-00149</t>
  </si>
  <si>
    <t>9K-23-12-00148</t>
  </si>
  <si>
    <t>9K-23-12-00147</t>
  </si>
  <si>
    <t>WISNU RIO SAPUTRO</t>
  </si>
  <si>
    <t>9V-24-01-00163</t>
  </si>
  <si>
    <t>P-CRISIS/001/I/2024</t>
  </si>
  <si>
    <t>UJANG HENDRIK</t>
  </si>
  <si>
    <t>9V-24-01-00162</t>
  </si>
  <si>
    <t>9V-24-01-00161</t>
  </si>
  <si>
    <t>9V-24-01-00160</t>
  </si>
  <si>
    <t>9V-24-01-00159</t>
  </si>
  <si>
    <t>9V-23-12-00156</t>
  </si>
  <si>
    <t>9V-23-12-00157</t>
  </si>
  <si>
    <t>9V-23-12-00155</t>
  </si>
  <si>
    <t>9V-23-12-00154</t>
  </si>
  <si>
    <t>9V-23-12-00153</t>
  </si>
  <si>
    <t>9V-23-12-00152</t>
  </si>
  <si>
    <t>9V-24-01-00158</t>
  </si>
  <si>
    <t>9V-23-12-00151</t>
  </si>
  <si>
    <t>9V-23-12-00150</t>
  </si>
  <si>
    <t>9V-23-12-00149</t>
  </si>
  <si>
    <t>9V-23-12-00148</t>
  </si>
  <si>
    <t>9V-23-12-00147</t>
  </si>
  <si>
    <t>ROKIIN</t>
  </si>
  <si>
    <t>9R-24-01-00668</t>
  </si>
  <si>
    <t>P-BOCT/001/I/2024</t>
  </si>
  <si>
    <t>LAMBUYA</t>
  </si>
  <si>
    <t>9R-24-01-00673</t>
  </si>
  <si>
    <t>ANDRICO JESAYA LONTENG</t>
  </si>
  <si>
    <t>WAKAN</t>
  </si>
  <si>
    <t>9R-24-01-00674</t>
  </si>
  <si>
    <t>9R-24-01-00666</t>
  </si>
  <si>
    <t>9R-24-01-00665</t>
  </si>
  <si>
    <t>9R-24-01-00664</t>
  </si>
  <si>
    <t>9R-23-12-00661</t>
  </si>
  <si>
    <t>SAINUL HAK</t>
  </si>
  <si>
    <t>9R-23-12-00662</t>
  </si>
  <si>
    <t>9R-24-01-00667</t>
  </si>
  <si>
    <t>9R-23-12-00660</t>
  </si>
  <si>
    <t>ERIAWAN</t>
  </si>
  <si>
    <t>9R-23-12-00659</t>
  </si>
  <si>
    <t>DODI HERMANSYAH</t>
  </si>
  <si>
    <t>9R-23-12-00658</t>
  </si>
  <si>
    <t>9R-23-12-00657</t>
  </si>
  <si>
    <t>9R-23-12-00656</t>
  </si>
  <si>
    <t>9R-23-12-00655</t>
  </si>
  <si>
    <t>9R-23-12-00654</t>
  </si>
  <si>
    <t>9R-23-12-00653</t>
  </si>
  <si>
    <t>BILONGA</t>
  </si>
  <si>
    <t>9R-23-12-00652</t>
  </si>
  <si>
    <t>FRANSISKO KARJOKO</t>
  </si>
  <si>
    <t>P. MATARAM</t>
  </si>
  <si>
    <t>9R-23-12-00650</t>
  </si>
  <si>
    <t>9R-23-12-00651</t>
  </si>
  <si>
    <t>9R-23-12-00649</t>
  </si>
  <si>
    <t>9R-23-12-00648</t>
  </si>
  <si>
    <t>SAHRUDIN RASTA</t>
  </si>
  <si>
    <t>9R-23-12-00647</t>
  </si>
  <si>
    <t>9R-23-12-00645</t>
  </si>
  <si>
    <t>9R-23-12-00646</t>
  </si>
  <si>
    <t>9R-23-12-00644</t>
  </si>
  <si>
    <t>HEINTJE RECKY VICTOR TOMBOKAN</t>
  </si>
  <si>
    <t>9R-23-12-00643</t>
  </si>
  <si>
    <t>9R-23-12-00642</t>
  </si>
  <si>
    <t>JIMMI KARTER</t>
  </si>
  <si>
    <t>AIR HITAM</t>
  </si>
  <si>
    <t>9R-23-12-00640</t>
  </si>
  <si>
    <t>9R-23-12-00641</t>
  </si>
  <si>
    <t>LA ODE YUSUF</t>
  </si>
  <si>
    <t>7A-24-01-04617</t>
  </si>
  <si>
    <t>R-BOCT/001/I/2024</t>
  </si>
  <si>
    <t>7A-24-01-04616</t>
  </si>
  <si>
    <t>7A-24-01-04614</t>
  </si>
  <si>
    <t>MOHAMAD RAIBANU</t>
  </si>
  <si>
    <t>7A-24-01-04611</t>
  </si>
  <si>
    <t>MUHAMMAD IQBAL PRASETYO</t>
  </si>
  <si>
    <t>7A-24-01-04613</t>
  </si>
  <si>
    <t>7A-24-01-04610</t>
  </si>
  <si>
    <t>7A-24-01-04615</t>
  </si>
  <si>
    <t>7A-24-01-04609</t>
  </si>
  <si>
    <t>7A-24-01-04608</t>
  </si>
  <si>
    <t>7A-24-01-04607</t>
  </si>
  <si>
    <t>7A-24-01-04606</t>
  </si>
  <si>
    <t>7A-24-01-04605</t>
  </si>
  <si>
    <t>7A-23-12-04604</t>
  </si>
  <si>
    <t>7A-23-12-04603</t>
  </si>
  <si>
    <t>7A-23-12-04602</t>
  </si>
  <si>
    <t>7A-23-12-04601</t>
  </si>
  <si>
    <t>7A-23-12-04600</t>
  </si>
  <si>
    <t>7A-23-12-04599</t>
  </si>
  <si>
    <t>7A-23-12-04598</t>
  </si>
  <si>
    <t>7A-23-12-04597</t>
  </si>
  <si>
    <t>7A-23-12-04595</t>
  </si>
  <si>
    <t>E80-23-12-00101</t>
  </si>
  <si>
    <t>E-R-AFF-NP/002/I/2024</t>
  </si>
  <si>
    <t>MOHAMMAD ILHAM</t>
  </si>
  <si>
    <t>E80-23-12-00102</t>
  </si>
  <si>
    <t>E80-23-12-00103</t>
  </si>
  <si>
    <t>E80-23-12-00100</t>
  </si>
  <si>
    <t>E80-23-12-00104</t>
  </si>
  <si>
    <t>E79-24-01-00636</t>
  </si>
  <si>
    <t>E-R-AFF/002/I/2024</t>
  </si>
  <si>
    <t>DARWIS ERWIN</t>
  </si>
  <si>
    <t>E79-24-01-00638</t>
  </si>
  <si>
    <t>E79-24-01-00637</t>
  </si>
  <si>
    <t>MOH. TALHA</t>
  </si>
  <si>
    <t>E79-24-01-00639</t>
  </si>
  <si>
    <t>E79-24-01-00635</t>
  </si>
  <si>
    <t>YONI MARAUBA MAITULUNG</t>
  </si>
  <si>
    <t>DAMAU</t>
  </si>
  <si>
    <t>E79-24-01-00640</t>
  </si>
  <si>
    <t>7AN-24-01-00307</t>
  </si>
  <si>
    <t>R-BOCT-NP/001/I/2024</t>
  </si>
  <si>
    <t>7AN-23-12-00305</t>
  </si>
  <si>
    <t>7AN-23-12-00306</t>
  </si>
  <si>
    <t>7AN-23-12-00304</t>
  </si>
  <si>
    <t>7AN-23-12-00303</t>
  </si>
  <si>
    <t>7AN-23-12-00302</t>
  </si>
  <si>
    <t>7AN-23-12-00301</t>
  </si>
  <si>
    <t>ROIHUL NUAM</t>
  </si>
  <si>
    <t>E79-24-01-00634</t>
  </si>
  <si>
    <t>E-R-AFF/001/I/2024</t>
  </si>
  <si>
    <t>E79-23-12-00627</t>
  </si>
  <si>
    <t>E79-23-12-00612</t>
  </si>
  <si>
    <t>E79-23-12-00625</t>
  </si>
  <si>
    <t>E79-23-12-00615</t>
  </si>
  <si>
    <t>E79-23-12-00616</t>
  </si>
  <si>
    <t>E79-24-01-00633</t>
  </si>
  <si>
    <t>E79-23-12-00620</t>
  </si>
  <si>
    <t>E79-23-12-00626</t>
  </si>
  <si>
    <t>E79-24-01-00632</t>
  </si>
  <si>
    <t>E79-23-12-00611</t>
  </si>
  <si>
    <t>E79-23-12-00617</t>
  </si>
  <si>
    <t>E79-23-12-00614</t>
  </si>
  <si>
    <t>E79-24-01-00630</t>
  </si>
  <si>
    <t>E79-23-12-00618</t>
  </si>
  <si>
    <t>E79-23-12-00624</t>
  </si>
  <si>
    <t>E79-23-12-00621</t>
  </si>
  <si>
    <t>E79-23-12-00623</t>
  </si>
  <si>
    <t>E79-23-12-00619</t>
  </si>
  <si>
    <t>E79-23-12-00613</t>
  </si>
  <si>
    <t>E79-24-01-00631</t>
  </si>
  <si>
    <t>E79-23-12-00622</t>
  </si>
  <si>
    <t>E79-24-01-00629</t>
  </si>
  <si>
    <t>E79-23-12-00628</t>
  </si>
  <si>
    <t>FERNANDO FRENDI GANDARIA</t>
  </si>
  <si>
    <t>C79-24-01-00270</t>
  </si>
  <si>
    <t>C-R-AFF/001/I/2024</t>
  </si>
  <si>
    <t>C79-24-01-00269</t>
  </si>
  <si>
    <t>C79-24-01-00268</t>
  </si>
  <si>
    <t>C79-24-01-00267</t>
  </si>
  <si>
    <t>ERWIN CATUR HANDAYANI</t>
  </si>
  <si>
    <t>C79-24-01-00266</t>
  </si>
  <si>
    <t>C79-24-01-00265</t>
  </si>
  <si>
    <t>C79-24-01-00264</t>
  </si>
  <si>
    <t>C79-23-12-00263</t>
  </si>
  <si>
    <t>RICHA RIZANO PUTRI</t>
  </si>
  <si>
    <t>P03-24-01-00097</t>
  </si>
  <si>
    <t>Z-P-ECDIS/002/I/2024</t>
  </si>
  <si>
    <t>MOHAMMAD RAFIE TIRMIJI</t>
  </si>
  <si>
    <t>96-24-01-00014</t>
  </si>
  <si>
    <t>P-AOT/001/I/2024</t>
  </si>
  <si>
    <t>Penggantian AOTC</t>
  </si>
  <si>
    <t>7BN-24-01-00078</t>
  </si>
  <si>
    <t>R-BLGT-NP/001/I/2024</t>
  </si>
  <si>
    <t>Basic Training For Liquified Gas Tanker Revalidation</t>
  </si>
  <si>
    <t>71N-24-01-12628</t>
  </si>
  <si>
    <t>R-BST-NP/007/I/2024</t>
  </si>
  <si>
    <t>MOHAMAD ADI GUNAWAN</t>
  </si>
  <si>
    <t>71N-24-01-12631</t>
  </si>
  <si>
    <t>PALANGGA</t>
  </si>
  <si>
    <t>71N-24-01-12630</t>
  </si>
  <si>
    <t>BUDI ASYARI</t>
  </si>
  <si>
    <t>71N-24-01-12627</t>
  </si>
  <si>
    <t>C28-24-01-00123</t>
  </si>
  <si>
    <t>C-P-RADAR/002/I/2024</t>
  </si>
  <si>
    <t>C28-24-01-00121</t>
  </si>
  <si>
    <t>IHSAN</t>
  </si>
  <si>
    <t>Z79N-24-01-00847</t>
  </si>
  <si>
    <t>Z-R-AFF-NP/002/I/2024</t>
  </si>
  <si>
    <t>Z79N-24-01-00846</t>
  </si>
  <si>
    <t>FIRMANSYAH S.</t>
  </si>
  <si>
    <t>Z79-24-01-01264</t>
  </si>
  <si>
    <t>Z-R-AFF/002/I/2024</t>
  </si>
  <si>
    <t>ANDY APRIYANTO</t>
  </si>
  <si>
    <t>Z79-24-01-01262</t>
  </si>
  <si>
    <t>Z79-24-01-01263</t>
  </si>
  <si>
    <t>Z79-24-01-01261</t>
  </si>
  <si>
    <t>Z79-24-01-01260</t>
  </si>
  <si>
    <t>Z79-24-01-01259</t>
  </si>
  <si>
    <t>LUKIMAN</t>
  </si>
  <si>
    <t>95-24-01-00159</t>
  </si>
  <si>
    <t>P-BLGT/002/I/2024</t>
  </si>
  <si>
    <t>95-24-01-00158</t>
  </si>
  <si>
    <t>95-24-01-00157</t>
  </si>
  <si>
    <t>76-24-01-19361</t>
  </si>
  <si>
    <t>R-PSCRB/004/I/2024</t>
  </si>
  <si>
    <t>MOCHAMMAD HOLILI</t>
  </si>
  <si>
    <t>76-24-01-19358</t>
  </si>
  <si>
    <t>MOCHAMAD GIBRAN ALFARIDZI</t>
  </si>
  <si>
    <t>76-24-01-19359</t>
  </si>
  <si>
    <t>76-24-01-19369</t>
  </si>
  <si>
    <t>ADE SUKAMAT</t>
  </si>
  <si>
    <t>76-24-01-19356</t>
  </si>
  <si>
    <t>EKA JAYA PUTRA</t>
  </si>
  <si>
    <t>76-24-01-19355</t>
  </si>
  <si>
    <t>BASOR</t>
  </si>
  <si>
    <t>76-24-01-19354</t>
  </si>
  <si>
    <t>ANDIKO IMANUEL</t>
  </si>
  <si>
    <t>76-24-01-19353</t>
  </si>
  <si>
    <t>ANTON LIMBONG</t>
  </si>
  <si>
    <t>GALUNGAN</t>
  </si>
  <si>
    <t>76-24-01-19352</t>
  </si>
  <si>
    <t>RICAD SUNGGUL H. MANURUNG</t>
  </si>
  <si>
    <t>NDK PASAR</t>
  </si>
  <si>
    <t>76-24-01-19357</t>
  </si>
  <si>
    <t>76-24-01-19350</t>
  </si>
  <si>
    <t>HADI PURWANTO</t>
  </si>
  <si>
    <t>76-24-01-19346</t>
  </si>
  <si>
    <t>76-24-01-19345</t>
  </si>
  <si>
    <t>76-24-01-19344</t>
  </si>
  <si>
    <t>MUHAMMAD ABDULLOH</t>
  </si>
  <si>
    <t>76-24-01-19343</t>
  </si>
  <si>
    <t>76-24-01-19342</t>
  </si>
  <si>
    <t>JULIUS SILALAHI</t>
  </si>
  <si>
    <t>76-24-01-19341</t>
  </si>
  <si>
    <t>76-24-01-19340</t>
  </si>
  <si>
    <t>76-24-01-19368</t>
  </si>
  <si>
    <t>LEO WISHNU DJATMIKO</t>
  </si>
  <si>
    <t>76-24-01-19347</t>
  </si>
  <si>
    <t>76-24-01-19332</t>
  </si>
  <si>
    <t>76-24-01-19328</t>
  </si>
  <si>
    <t>76-23-12-19322</t>
  </si>
  <si>
    <t>76-23-12-19309</t>
  </si>
  <si>
    <t>71-24-01-37114</t>
  </si>
  <si>
    <t>R-BST/007/I/2024</t>
  </si>
  <si>
    <t>ABASRI</t>
  </si>
  <si>
    <t>71-24-01-37109</t>
  </si>
  <si>
    <t>FERNANDO HUTAURUK</t>
  </si>
  <si>
    <t>71-24-01-37100</t>
  </si>
  <si>
    <t>71-24-01-37094</t>
  </si>
  <si>
    <t>71-24-01-37093</t>
  </si>
  <si>
    <t>JOSEPH SOEMARTO</t>
  </si>
  <si>
    <t>71-24-01-37092</t>
  </si>
  <si>
    <t>71-24-01-37096</t>
  </si>
  <si>
    <t>71-24-01-37123</t>
  </si>
  <si>
    <t>YUWINDRA SATRIO</t>
  </si>
  <si>
    <t>71-24-01-37090</t>
  </si>
  <si>
    <t>FARID M. NUR</t>
  </si>
  <si>
    <t>MAKIAN</t>
  </si>
  <si>
    <t>71-24-01-37086</t>
  </si>
  <si>
    <t>SHENDIO RAFRILA FERIAN</t>
  </si>
  <si>
    <t>71-24-01-37102</t>
  </si>
  <si>
    <t>WENDY DARUSMAN</t>
  </si>
  <si>
    <t>71-24-01-37082</t>
  </si>
  <si>
    <t>71-24-01-37084</t>
  </si>
  <si>
    <t>71-24-01-37083</t>
  </si>
  <si>
    <t>H. ALIMUDIN</t>
  </si>
  <si>
    <t>GANGGAWANG</t>
  </si>
  <si>
    <t>71-24-01-37105</t>
  </si>
  <si>
    <t>71-24-01-37081</t>
  </si>
  <si>
    <t>71-24-01-37066</t>
  </si>
  <si>
    <t>71-24-01-37058</t>
  </si>
  <si>
    <t>71-24-01-37056</t>
  </si>
  <si>
    <t>71-24-01-37057</t>
  </si>
  <si>
    <t>23-24-01-04137</t>
  </si>
  <si>
    <t>CRISIS/001/I/2024</t>
  </si>
  <si>
    <t>Crisis Management and Human Behaviour</t>
  </si>
  <si>
    <t>23-24-01-04136</t>
  </si>
  <si>
    <t>23-24-01-04134</t>
  </si>
  <si>
    <t>23-24-01-04133</t>
  </si>
  <si>
    <t>23-23-12-04132</t>
  </si>
  <si>
    <t>23-23-12-04131</t>
  </si>
  <si>
    <t>P01-24-01-00095</t>
  </si>
  <si>
    <t>Z-P-RADAR/001/I/2024</t>
  </si>
  <si>
    <t>UNDISAN KELOD</t>
  </si>
  <si>
    <t>9E-24-01-01620</t>
  </si>
  <si>
    <t>P-SAT/003/I/2024</t>
  </si>
  <si>
    <t>9E-24-01-01617</t>
  </si>
  <si>
    <t>9E-24-01-01615</t>
  </si>
  <si>
    <t>9E-23-12-01592</t>
  </si>
  <si>
    <t>DHIMAS PUTRA MANGGALA</t>
  </si>
  <si>
    <t>E76-24-01-00620</t>
  </si>
  <si>
    <t>E-R-PSCRB/002/XII/2024</t>
  </si>
  <si>
    <t>IVAN VIRNANDA SETYO BUDI PRATOMO</t>
  </si>
  <si>
    <t>GOMBONG KEBUMEN</t>
  </si>
  <si>
    <t>E76-24-01-00619</t>
  </si>
  <si>
    <t>E76-24-01-00617</t>
  </si>
  <si>
    <t>MUZAMMIL TOFA</t>
  </si>
  <si>
    <t>E76-24-01-00613</t>
  </si>
  <si>
    <t>UMAR SONHAJI</t>
  </si>
  <si>
    <t>E76-24-01-00612</t>
  </si>
  <si>
    <t>E76-24-01-00616</t>
  </si>
  <si>
    <t>E76-24-01-00614</t>
  </si>
  <si>
    <t>E76-24-01-00615</t>
  </si>
  <si>
    <t>E76-24-01-00618</t>
  </si>
  <si>
    <t>E76-24-01-00610</t>
  </si>
  <si>
    <t>PAUL WIDHIAWAN</t>
  </si>
  <si>
    <t>E76-24-01-00611</t>
  </si>
  <si>
    <t>E76-23-12-00596</t>
  </si>
  <si>
    <t>C32-24-01-00124</t>
  </si>
  <si>
    <t>C-P-SDSD/002/I/2024</t>
  </si>
  <si>
    <t>C32-23-12-00121</t>
  </si>
  <si>
    <t>C32-23-12-00123</t>
  </si>
  <si>
    <t>ATANG SUNTORO</t>
  </si>
  <si>
    <t>C34-24-01-00024</t>
  </si>
  <si>
    <t>C-P-BLGT/001/I/2024</t>
  </si>
  <si>
    <t>7B-24-01-00954</t>
  </si>
  <si>
    <t>R-BLGT/001/I/2024</t>
  </si>
  <si>
    <t>117-23-12-00021</t>
  </si>
  <si>
    <t>CRISIS-REN/001/I/2024</t>
  </si>
  <si>
    <t>117-23-12-00020</t>
  </si>
  <si>
    <t>117-23-12-00019</t>
  </si>
  <si>
    <t>117-23-12-00018</t>
  </si>
  <si>
    <t>117-23-12-00017</t>
  </si>
  <si>
    <t>117-23-12-00016</t>
  </si>
  <si>
    <t>C26-24-01-00190</t>
  </si>
  <si>
    <t>C-P-MC/002/I/2024</t>
  </si>
  <si>
    <t>ANDI ANAS AM</t>
  </si>
  <si>
    <t>C26-24-01-00189</t>
  </si>
  <si>
    <t>C26-24-01-00187</t>
  </si>
  <si>
    <t>C26-24-01-00185</t>
  </si>
  <si>
    <t>ARDIYAN KURNIA PUTERA</t>
  </si>
  <si>
    <t>C76-24-01-00275</t>
  </si>
  <si>
    <t>C-R-PSCRB/002/I/2024</t>
  </si>
  <si>
    <t>MUKHAMMAD JAMIL</t>
  </si>
  <si>
    <t>C76-24-01-00276</t>
  </si>
  <si>
    <t>C76-24-01-00274</t>
  </si>
  <si>
    <t>C76-24-01-00273</t>
  </si>
  <si>
    <t>C76-24-01-00272</t>
  </si>
  <si>
    <t>C76-24-01-00271</t>
  </si>
  <si>
    <t>C76-24-01-00270</t>
  </si>
  <si>
    <t>C76-24-01-00269</t>
  </si>
  <si>
    <t>C76-23-12-00266</t>
  </si>
  <si>
    <t>AGUS PARULIAN SIMATUPANG</t>
  </si>
  <si>
    <t>80-24-01-00048</t>
  </si>
  <si>
    <t>R-PFRB/001/I/2024</t>
  </si>
  <si>
    <t>79N-24-01-05418</t>
  </si>
  <si>
    <t>R-AFF-NP/004/I/2024</t>
  </si>
  <si>
    <t>79N-24-01-05417</t>
  </si>
  <si>
    <t>C7A-24-01-00265</t>
  </si>
  <si>
    <t>C-R-BOCT/002/I/2024</t>
  </si>
  <si>
    <t>C7A-24-01-00264</t>
  </si>
  <si>
    <t>C7A-24-01-00263</t>
  </si>
  <si>
    <t>C7A-24-01-00262</t>
  </si>
  <si>
    <t>C7A-24-01-00261</t>
  </si>
  <si>
    <t>C7A-24-01-00260</t>
  </si>
  <si>
    <t>C7A-24-01-00259</t>
  </si>
  <si>
    <t>ZP1-24-01-01233</t>
  </si>
  <si>
    <t>Z-P-SAT/001/I/2024</t>
  </si>
  <si>
    <t>Z76-24-01-01165</t>
  </si>
  <si>
    <t>Z-R-PSCRB/002/I/2024</t>
  </si>
  <si>
    <t>Z76-24-01-01163</t>
  </si>
  <si>
    <t>Z76-24-01-01164</t>
  </si>
  <si>
    <t>FRENKI BUMBUNGAN</t>
  </si>
  <si>
    <t>KEBURAO</t>
  </si>
  <si>
    <t>Z76-24-01-01162</t>
  </si>
  <si>
    <t>Z76-24-01-01161</t>
  </si>
  <si>
    <t>Z76-24-01-01160</t>
  </si>
  <si>
    <t>9H-24-01-01019</t>
  </si>
  <si>
    <t>P-SDSD/002/I/2024</t>
  </si>
  <si>
    <t>BAHARUDDIN BIN PALLA</t>
  </si>
  <si>
    <t>BARU TANCUNG</t>
  </si>
  <si>
    <t>9H-24-01-01020</t>
  </si>
  <si>
    <t>9H-24-01-01018</t>
  </si>
  <si>
    <t>9H-24-01-01016</t>
  </si>
  <si>
    <t>9H-24-01-01014</t>
  </si>
  <si>
    <t>9H-24-01-01013</t>
  </si>
  <si>
    <t>GATOT SUBROTO</t>
  </si>
  <si>
    <t>71-24-01-37124</t>
  </si>
  <si>
    <t>R-BST/008/I/2024</t>
  </si>
  <si>
    <t>SUNARJI</t>
  </si>
  <si>
    <t>71-24-01-37125</t>
  </si>
  <si>
    <t>71-24-01-37139</t>
  </si>
  <si>
    <t>ARSALLUDIN</t>
  </si>
  <si>
    <t>BANDING AGUNG</t>
  </si>
  <si>
    <t>71-24-01-37119</t>
  </si>
  <si>
    <t>MOHAMAD RAHMAT</t>
  </si>
  <si>
    <t>71-24-01-37122</t>
  </si>
  <si>
    <t>71-24-01-37118</t>
  </si>
  <si>
    <t>SUSILO WIJAYANTO</t>
  </si>
  <si>
    <t>71-24-01-37117</t>
  </si>
  <si>
    <t>FRANS PATARDO NAPITUPULU</t>
  </si>
  <si>
    <t>71-24-01-37116</t>
  </si>
  <si>
    <t>LEWI PURNOMO NUGROHO</t>
  </si>
  <si>
    <t>71-24-01-37115</t>
  </si>
  <si>
    <t>ANDRY YANTO SIHOLE</t>
  </si>
  <si>
    <t>71-24-01-37111</t>
  </si>
  <si>
    <t>RIKI DWI SAPUTRA</t>
  </si>
  <si>
    <t>71-24-01-37112</t>
  </si>
  <si>
    <t>WAHYUDI EKA SAPUTRA</t>
  </si>
  <si>
    <t>71-24-01-37113</t>
  </si>
  <si>
    <t>71-24-01-37110</t>
  </si>
  <si>
    <t>AKROM KHASANI</t>
  </si>
  <si>
    <t>71-24-01-37103</t>
  </si>
  <si>
    <t>ANDRI SOUFI</t>
  </si>
  <si>
    <t>71-24-01-37101</t>
  </si>
  <si>
    <t>71-24-01-37104</t>
  </si>
  <si>
    <t>71-24-01-37099</t>
  </si>
  <si>
    <t>71-24-01-37095</t>
  </si>
  <si>
    <t>WILLIAM PASESA</t>
  </si>
  <si>
    <t>BANJAR NEGRI</t>
  </si>
  <si>
    <t>71-24-01-37091</t>
  </si>
  <si>
    <t>71-24-01-37089</t>
  </si>
  <si>
    <t>71-24-01-37088</t>
  </si>
  <si>
    <t>71-24-01-37079</t>
  </si>
  <si>
    <t>71-24-01-37069</t>
  </si>
  <si>
    <t>ANDI RAHMAN</t>
  </si>
  <si>
    <t>PAJAR BARU</t>
  </si>
  <si>
    <t>79-24-01-18861</t>
  </si>
  <si>
    <t>R-AFF/004/I/2024</t>
  </si>
  <si>
    <t>AZIL APRILLA</t>
  </si>
  <si>
    <t>79-24-01-18850</t>
  </si>
  <si>
    <t>MATRA'I</t>
  </si>
  <si>
    <t>79-24-01-18849</t>
  </si>
  <si>
    <t>79-24-01-18848</t>
  </si>
  <si>
    <t>AFRIAN YUNANTO</t>
  </si>
  <si>
    <t>79-24-01-18857</t>
  </si>
  <si>
    <t>RAJA AGUNG SIDABUTAR</t>
  </si>
  <si>
    <t>79-24-01-18851</t>
  </si>
  <si>
    <t>79-24-01-18843</t>
  </si>
  <si>
    <t>79-24-01-18842</t>
  </si>
  <si>
    <t>KRISTIAN YUHANI INGGUNAU</t>
  </si>
  <si>
    <t>79-24-01-18841</t>
  </si>
  <si>
    <t>79-24-01-18845</t>
  </si>
  <si>
    <t>79-24-01-18844</t>
  </si>
  <si>
    <t>79-24-01-18839</t>
  </si>
  <si>
    <t>79-24-01-18840</t>
  </si>
  <si>
    <t>MHD. SALIHAN</t>
  </si>
  <si>
    <t>SUNGAI UNGAR UTARA</t>
  </si>
  <si>
    <t>79-24-01-18838</t>
  </si>
  <si>
    <t>79-24-01-18837</t>
  </si>
  <si>
    <t>79-24-01-18836</t>
  </si>
  <si>
    <t>79-24-01-18835</t>
  </si>
  <si>
    <t>79-24-01-18846</t>
  </si>
  <si>
    <t>79-24-01-18847</t>
  </si>
  <si>
    <t>79-24-01-18832</t>
  </si>
  <si>
    <t>79-24-01-18831</t>
  </si>
  <si>
    <t>79-24-01-18827</t>
  </si>
  <si>
    <t>C7B-24-01-00136</t>
  </si>
  <si>
    <t>C-R-BLGT/001/I/2024</t>
  </si>
  <si>
    <t>C7B-24-01-00133</t>
  </si>
  <si>
    <t>C7B-23-12-00132</t>
  </si>
  <si>
    <t>P02-24-01-00096</t>
  </si>
  <si>
    <t>Z-P-ARPA/001/I/2024</t>
  </si>
  <si>
    <t>94E-24-01-00116</t>
  </si>
  <si>
    <t>E-P-RAE/001/I/2024</t>
  </si>
  <si>
    <t>92E-24-01-00261</t>
  </si>
  <si>
    <t>E-P-RAD/002/I/2024</t>
  </si>
  <si>
    <t>ARIF JUNAIDI SANTOSO</t>
  </si>
  <si>
    <t>92E-24-01-00262</t>
  </si>
  <si>
    <t>ACHMA BAKIR</t>
  </si>
  <si>
    <t>92E-24-01-00263</t>
  </si>
  <si>
    <t>AHMAD ADE RIYANTO</t>
  </si>
  <si>
    <t>92E-24-01-00260</t>
  </si>
  <si>
    <t>NATANAEL VINGKEL SARAGIH</t>
  </si>
  <si>
    <t>9B-24-01-00086</t>
  </si>
  <si>
    <t>P-ECDIS/002/I/2024</t>
  </si>
  <si>
    <t>3T-24-01-09414</t>
  </si>
  <si>
    <t>SDSD/001/I/2024</t>
  </si>
  <si>
    <t>3T-24-01-09415</t>
  </si>
  <si>
    <t>3T-24-01-09420</t>
  </si>
  <si>
    <t>3T-24-01-09416</t>
  </si>
  <si>
    <t>3T-24-01-09411</t>
  </si>
  <si>
    <t>3T-24-01-09412</t>
  </si>
  <si>
    <t>3T-23-12-09410</t>
  </si>
  <si>
    <t>3T-23-12-09409</t>
  </si>
  <si>
    <t>113-23-12-00028</t>
  </si>
  <si>
    <t>SDSD-REN/001/I/2024</t>
  </si>
  <si>
    <t>113-23-12-00027</t>
  </si>
  <si>
    <t>113-23-12-00026</t>
  </si>
  <si>
    <t>113-23-12-00025</t>
  </si>
  <si>
    <t>113-23-12-00023</t>
  </si>
  <si>
    <t>C27-24-01-00123</t>
  </si>
  <si>
    <t>C-P-ARPA/002/I/2024</t>
  </si>
  <si>
    <t>C27-24-01-00124</t>
  </si>
  <si>
    <t>C27-24-01-00122</t>
  </si>
  <si>
    <t>C27-24-01-00120</t>
  </si>
  <si>
    <t>C27-24-01-00119</t>
  </si>
  <si>
    <t>09-24-01-00813</t>
  </si>
  <si>
    <t>BLGT/001/I/2024</t>
  </si>
  <si>
    <t>Basic Training For Liquified Gas Tanker Cargo Operations</t>
  </si>
  <si>
    <t>09-24-01-00811</t>
  </si>
  <si>
    <t>09-24-01-00810</t>
  </si>
  <si>
    <t>09-24-01-00812</t>
  </si>
  <si>
    <t>09-24-01-00809</t>
  </si>
  <si>
    <t>09-24-01-00808</t>
  </si>
  <si>
    <t>FANNY SOFYAN RACHMAN</t>
  </si>
  <si>
    <t>09-23-12-00807</t>
  </si>
  <si>
    <t>09-23-12-00806</t>
  </si>
  <si>
    <t>09-24-01-00814</t>
  </si>
  <si>
    <t>REIHAN AGAM MAULANA</t>
  </si>
  <si>
    <t>02-24-01-04366</t>
  </si>
  <si>
    <t>BOCT/001/I/2024</t>
  </si>
  <si>
    <t>02-24-01-04367</t>
  </si>
  <si>
    <t>ROY LINUS GAWI LEWO</t>
  </si>
  <si>
    <t>INANAM</t>
  </si>
  <si>
    <t>02-24-01-04363</t>
  </si>
  <si>
    <t>02-24-01-04364</t>
  </si>
  <si>
    <t>NASIM HADROMI</t>
  </si>
  <si>
    <t>02-24-01-04362</t>
  </si>
  <si>
    <t>IRAWAN DWIJAYANTO</t>
  </si>
  <si>
    <t>02-24-01-04365</t>
  </si>
  <si>
    <t>NIKO RIZQ PRATAMA</t>
  </si>
  <si>
    <t>02-23-12-04361</t>
  </si>
  <si>
    <t>NUR FADLI FARHAN</t>
  </si>
  <si>
    <t>02-23-12-04360</t>
  </si>
  <si>
    <t>31R-24-01-00057</t>
  </si>
  <si>
    <t>SAT-REN/002/I/2024</t>
  </si>
  <si>
    <t>SURYADI ALIM</t>
  </si>
  <si>
    <t>76N-24-01-07669</t>
  </si>
  <si>
    <t>R-PSCRB-NP/005/I/2024</t>
  </si>
  <si>
    <t>76N-24-01-07668</t>
  </si>
  <si>
    <t>C64-24-01-00147</t>
  </si>
  <si>
    <t>C-R-IMDG/002/I/2024</t>
  </si>
  <si>
    <t>MAFUDIN</t>
  </si>
  <si>
    <t>C29-24-01-00179</t>
  </si>
  <si>
    <t>C-P-SSO/002/I/2024</t>
  </si>
  <si>
    <t>C29-24-01-00178</t>
  </si>
  <si>
    <t>C29-24-01-00176</t>
  </si>
  <si>
    <t>C29-24-01-00177</t>
  </si>
  <si>
    <t>C29-24-01-00175</t>
  </si>
  <si>
    <t>C29-24-01-00173</t>
  </si>
  <si>
    <t>DEDEY ISKANDAR</t>
  </si>
  <si>
    <t>Z09-24-01-00701</t>
  </si>
  <si>
    <t>Z-P-RAD/001/I/2024</t>
  </si>
  <si>
    <t>SYAHRAN HUTAPEA</t>
  </si>
  <si>
    <t>BATANG TORU</t>
  </si>
  <si>
    <t>Z09-24-01-00700</t>
  </si>
  <si>
    <t>Z09-24-01-00699</t>
  </si>
  <si>
    <t>93-24-01-00102</t>
  </si>
  <si>
    <t>P-BRM/002/I/2024</t>
  </si>
  <si>
    <t>KURNIA RAYA TANDIRERUNG</t>
  </si>
  <si>
    <t>9W-24-01-00170</t>
  </si>
  <si>
    <t>P-ERRM/002/I/2024</t>
  </si>
  <si>
    <t>9W-24-01-00169</t>
  </si>
  <si>
    <t>KHAMDANI</t>
  </si>
  <si>
    <t>9W-24-01-00168</t>
  </si>
  <si>
    <t>MUHAMAD SUHARDI</t>
  </si>
  <si>
    <t>9E-24-01-01625</t>
  </si>
  <si>
    <t>P-SAT/004/I/2024</t>
  </si>
  <si>
    <t>ANDA SUSANTO NAINGGOLAN</t>
  </si>
  <si>
    <t>9E-24-01-01623</t>
  </si>
  <si>
    <t>9E-24-01-01626</t>
  </si>
  <si>
    <t>9E-24-01-01624</t>
  </si>
  <si>
    <t>EDWIN</t>
  </si>
  <si>
    <t>9E-24-01-01622</t>
  </si>
  <si>
    <t>SURAHMAT</t>
  </si>
  <si>
    <t>9E-24-01-01621</t>
  </si>
  <si>
    <t>9E-24-01-01616</t>
  </si>
  <si>
    <t>HERY PURWANTO</t>
  </si>
  <si>
    <t>CANDINEGARA</t>
  </si>
  <si>
    <t>8B-24-01-00940</t>
  </si>
  <si>
    <t>R-ACT/002/I/2024</t>
  </si>
  <si>
    <t>8B-24-01-00939</t>
  </si>
  <si>
    <t>ENUNG SIGIT NUGRAHA</t>
  </si>
  <si>
    <t>8B-24-01-00938</t>
  </si>
  <si>
    <t>8B-24-01-00937</t>
  </si>
  <si>
    <t>MUHAMMAD HARTONO</t>
  </si>
  <si>
    <t>76-24-01-19379</t>
  </si>
  <si>
    <t>R-PSCRB/005/I/2024</t>
  </si>
  <si>
    <t>76-24-01-19376</t>
  </si>
  <si>
    <t>ALBERT AJIZ PAMBUDI</t>
  </si>
  <si>
    <t>76-24-01-19374</t>
  </si>
  <si>
    <t>TRI KUSWORO KURNIANTO</t>
  </si>
  <si>
    <t>76-24-01-19375</t>
  </si>
  <si>
    <t>76-24-01-19372</t>
  </si>
  <si>
    <t>NELSON SITORUS</t>
  </si>
  <si>
    <t>AMBORGANG</t>
  </si>
  <si>
    <t>76-24-01-19373</t>
  </si>
  <si>
    <t>DEDE SULAEMAN</t>
  </si>
  <si>
    <t>76-24-01-19371</t>
  </si>
  <si>
    <t>RADEN HARMONO</t>
  </si>
  <si>
    <t>DASAN BARO</t>
  </si>
  <si>
    <t>76-24-01-19378</t>
  </si>
  <si>
    <t>76-24-01-19367</t>
  </si>
  <si>
    <t>SOFWAN HADI</t>
  </si>
  <si>
    <t>76-24-01-19366</t>
  </si>
  <si>
    <t>76-24-01-19365</t>
  </si>
  <si>
    <t>76-24-01-19364</t>
  </si>
  <si>
    <t>76-24-01-19363</t>
  </si>
  <si>
    <t>76-24-01-19360</t>
  </si>
  <si>
    <t>76-24-01-19349</t>
  </si>
  <si>
    <t>76-24-01-19348</t>
  </si>
  <si>
    <t>76-24-01-19351</t>
  </si>
  <si>
    <t>ABDUL AMIR MALIK</t>
  </si>
  <si>
    <t>71-24-01-37150</t>
  </si>
  <si>
    <t>R-BST/009/I/2024</t>
  </si>
  <si>
    <t>KHONG POI</t>
  </si>
  <si>
    <t>71-24-01-37151</t>
  </si>
  <si>
    <t>EKO AJI SAPUTRO</t>
  </si>
  <si>
    <t>71-24-01-37146</t>
  </si>
  <si>
    <t>MOHAMMAD TAUFIK</t>
  </si>
  <si>
    <t>71-24-01-37154</t>
  </si>
  <si>
    <t>GIO FANNY SATRIA BARUS</t>
  </si>
  <si>
    <t>BANDAR BARU</t>
  </si>
  <si>
    <t>71-24-01-37143</t>
  </si>
  <si>
    <t>ALFIN FEBRIAN</t>
  </si>
  <si>
    <t>71-24-01-37147</t>
  </si>
  <si>
    <t>71-24-01-37138</t>
  </si>
  <si>
    <t>UMAR HADI</t>
  </si>
  <si>
    <t>71-24-01-37135</t>
  </si>
  <si>
    <t>AMINAH SANDRA ARFANI</t>
  </si>
  <si>
    <t>71-24-01-37133</t>
  </si>
  <si>
    <t>MAHADING</t>
  </si>
  <si>
    <t>LOME</t>
  </si>
  <si>
    <t>71-24-01-37131</t>
  </si>
  <si>
    <t>71-24-01-37142</t>
  </si>
  <si>
    <t>RYAN BAGUS WIRANATA</t>
  </si>
  <si>
    <t>71-24-01-37132</t>
  </si>
  <si>
    <t>71-24-01-37129</t>
  </si>
  <si>
    <t>ASNAN</t>
  </si>
  <si>
    <t>71-24-01-37134</t>
  </si>
  <si>
    <t>WAWAN MUHAMAD HIDAYAT</t>
  </si>
  <si>
    <t>71-24-01-37128</t>
  </si>
  <si>
    <t>71-24-01-37144</t>
  </si>
  <si>
    <t>NASRUL SAEPUL ARDI</t>
  </si>
  <si>
    <t>71-24-01-37140</t>
  </si>
  <si>
    <t>TOMI FRIYANDI</t>
  </si>
  <si>
    <t>71-24-01-37127</t>
  </si>
  <si>
    <t>71-24-01-37120</t>
  </si>
  <si>
    <t>71-24-01-37126</t>
  </si>
  <si>
    <t>71-24-01-37097</t>
  </si>
  <si>
    <t>MOHAMMAD WIDI ASHARI</t>
  </si>
  <si>
    <t>71-24-01-37121</t>
  </si>
  <si>
    <t>BAYU RINALDI</t>
  </si>
  <si>
    <t>71-24-01-37087</t>
  </si>
  <si>
    <t>71-24-01-37106</t>
  </si>
  <si>
    <t>ATHORID</t>
  </si>
  <si>
    <t>9M-24-01-01061</t>
  </si>
  <si>
    <t>P-RFNW/002/I/2024</t>
  </si>
  <si>
    <t>ABDUL IKSAN</t>
  </si>
  <si>
    <t>PURWANEGARA</t>
  </si>
  <si>
    <t>9M-24-01-01060</t>
  </si>
  <si>
    <t>NUR KHOLIDIN</t>
  </si>
  <si>
    <t>9M-24-01-01058</t>
  </si>
  <si>
    <t>DICKY SAPUTRA</t>
  </si>
  <si>
    <t>9M-24-01-01057</t>
  </si>
  <si>
    <t>9M-24-01-01055</t>
  </si>
  <si>
    <t>ZANDRA PREMANASIWI</t>
  </si>
  <si>
    <t>9M-24-01-01056</t>
  </si>
  <si>
    <t>IMRON ALHAM</t>
  </si>
  <si>
    <t>SALUTA</t>
  </si>
  <si>
    <t>9M-24-01-01054</t>
  </si>
  <si>
    <t>9M-24-01-01053</t>
  </si>
  <si>
    <t>9M-24-01-01052</t>
  </si>
  <si>
    <t>9X-24-01-00534</t>
  </si>
  <si>
    <t>P-RFEW/002/I/2024</t>
  </si>
  <si>
    <t>TRI HIDAYAT</t>
  </si>
  <si>
    <t>9X-24-01-00533</t>
  </si>
  <si>
    <t>3H-24-01-22978</t>
  </si>
  <si>
    <t>SAT/002/I/2024</t>
  </si>
  <si>
    <t>3H-24-01-22977</t>
  </si>
  <si>
    <t>AHMAD KRISNALDI MAULANA</t>
  </si>
  <si>
    <t>3H-24-01-22973</t>
  </si>
  <si>
    <t>3H-24-01-22972</t>
  </si>
  <si>
    <t>3H-24-01-22961</t>
  </si>
  <si>
    <t>3H-23-12-22958</t>
  </si>
  <si>
    <t>Z01-24-01-00117</t>
  </si>
  <si>
    <t>Z-R-AOTC/001/I/2024</t>
  </si>
  <si>
    <t>Z01-24-01-00116</t>
  </si>
  <si>
    <t>C9B-24-01-00121</t>
  </si>
  <si>
    <t>C-P-ECDIS/002/I/2024</t>
  </si>
  <si>
    <t>C9B-24-01-00120</t>
  </si>
  <si>
    <t>C9B-24-01-00119</t>
  </si>
  <si>
    <t>WAHYUDI SULTONI</t>
  </si>
  <si>
    <t>C31-24-01-00068</t>
  </si>
  <si>
    <t>C-P-BRM/002/I/2024</t>
  </si>
  <si>
    <t>C31-23-12-00066</t>
  </si>
  <si>
    <t>C8D-24-01-00346</t>
  </si>
  <si>
    <t>C-R-AOTC/001/I/2024</t>
  </si>
  <si>
    <t>C8D-24-01-00344</t>
  </si>
  <si>
    <t>C8D-24-01-00343</t>
  </si>
  <si>
    <t>C8D-24-01-00342</t>
  </si>
  <si>
    <t>C8D-24-01-00341</t>
  </si>
  <si>
    <t>C8D-24-01-00340</t>
  </si>
  <si>
    <t>C8D-24-01-00339</t>
  </si>
  <si>
    <t>C8D-23-12-00338</t>
  </si>
  <si>
    <t>ROHMAD SYAFI'I</t>
  </si>
  <si>
    <t>C8DN-24-01-00025</t>
  </si>
  <si>
    <t>C-R-AOTC-NP/001/I/2024</t>
  </si>
  <si>
    <t>MUID LATING</t>
  </si>
  <si>
    <t>MAMALA</t>
  </si>
  <si>
    <t>94-24-01-03094</t>
  </si>
  <si>
    <t>P-RAE/002/I/2024</t>
  </si>
  <si>
    <t>RAFLI BIN TAHER</t>
  </si>
  <si>
    <t>94-24-01-03093</t>
  </si>
  <si>
    <t>LINDAJANG</t>
  </si>
  <si>
    <t>94-24-01-03090</t>
  </si>
  <si>
    <t>94-24-01-03092</t>
  </si>
  <si>
    <t>MUHAMAD YAZID</t>
  </si>
  <si>
    <t>94-24-01-03091</t>
  </si>
  <si>
    <t>SUHERBI</t>
  </si>
  <si>
    <t>92-24-01-08446</t>
  </si>
  <si>
    <t>P-RAD/003/I/2024</t>
  </si>
  <si>
    <t>AGUNG PRANATA</t>
  </si>
  <si>
    <t>MARELAN</t>
  </si>
  <si>
    <t>92-24-01-08445</t>
  </si>
  <si>
    <t>DANIEL JANARTO PINKSKY SIGAR</t>
  </si>
  <si>
    <t>92-24-01-08442</t>
  </si>
  <si>
    <t>UZIEL TAMBOTTO</t>
  </si>
  <si>
    <t>TARA-TARA</t>
  </si>
  <si>
    <t>92-24-01-08440</t>
  </si>
  <si>
    <t>MUHAMAD ILMAM SALDI</t>
  </si>
  <si>
    <t>92-24-01-08443</t>
  </si>
  <si>
    <t>92-24-01-08444</t>
  </si>
  <si>
    <t>DIDIK PRIYANTO</t>
  </si>
  <si>
    <t>PURWOSUMAN, SRAGEN</t>
  </si>
  <si>
    <t>92-24-01-08438</t>
  </si>
  <si>
    <t>TEGUH WIDODO</t>
  </si>
  <si>
    <t>92-24-01-08441</t>
  </si>
  <si>
    <t>ANDRIONO</t>
  </si>
  <si>
    <t>92-24-01-08439</t>
  </si>
  <si>
    <t>92-24-01-08437</t>
  </si>
  <si>
    <t>KIKI KURNIAWAN</t>
  </si>
  <si>
    <t>92-24-01-08436</t>
  </si>
  <si>
    <t>HENDY SUHENDY</t>
  </si>
  <si>
    <t>92-24-01-08435</t>
  </si>
  <si>
    <t>SAPUTRA HIDAYAT</t>
  </si>
  <si>
    <t>LABUHAN TANGGA BESAR</t>
  </si>
  <si>
    <t>92-24-01-08434</t>
  </si>
  <si>
    <t>92-24-01-08432</t>
  </si>
  <si>
    <t>92-24-01-08433</t>
  </si>
  <si>
    <t>92-24-01-08431</t>
  </si>
  <si>
    <t>M. RIDWAN</t>
  </si>
  <si>
    <t>92-24-01-08430</t>
  </si>
  <si>
    <t>DENI WIRIA SAPUTRA</t>
  </si>
  <si>
    <t>E71-24-01-01205</t>
  </si>
  <si>
    <t>E-R-BST/004/I/2024</t>
  </si>
  <si>
    <t>RIKY SETIAWAN</t>
  </si>
  <si>
    <t>E71-24-01-01201</t>
  </si>
  <si>
    <t>E71-24-01-01204</t>
  </si>
  <si>
    <t>IKA INDRA PUTRA</t>
  </si>
  <si>
    <t>E71-24-01-01198</t>
  </si>
  <si>
    <t>PONCO HERY SUDEWO</t>
  </si>
  <si>
    <t>E71-24-01-01199</t>
  </si>
  <si>
    <t>9F-24-01-00143</t>
  </si>
  <si>
    <t>P-AFF/001/I/2024</t>
  </si>
  <si>
    <t>JOHAN ARIFIN</t>
  </si>
  <si>
    <t>Z3H-24-01-00194</t>
  </si>
  <si>
    <t>Z-SAT/001/I/2024</t>
  </si>
  <si>
    <t>Z3H-24-01-00192</t>
  </si>
  <si>
    <t>Z3H-24-01-00193</t>
  </si>
  <si>
    <t>APIN</t>
  </si>
  <si>
    <t>Z3H-24-01-00191</t>
  </si>
  <si>
    <t>ASRUL SALAM</t>
  </si>
  <si>
    <t>Z3H-24-01-00190</t>
  </si>
  <si>
    <t>DARMAWANGSA</t>
  </si>
  <si>
    <t>Z3H-24-01-00189</t>
  </si>
  <si>
    <t>SUPADI</t>
  </si>
  <si>
    <t>Z3H-24-01-00188</t>
  </si>
  <si>
    <t>RUSTANDI</t>
  </si>
  <si>
    <t>9ME-24-01-00038</t>
  </si>
  <si>
    <t>E-P-RFNW/002/I/2024</t>
  </si>
  <si>
    <t>ANGGA TRI WARDANA</t>
  </si>
  <si>
    <t>E72-24-01-00180</t>
  </si>
  <si>
    <t>E-R-BST-NP/004/I/2024</t>
  </si>
  <si>
    <t>E72-24-01-00177</t>
  </si>
  <si>
    <t>YAMERSON MANDJARARA</t>
  </si>
  <si>
    <t>E72-24-01-00179</t>
  </si>
  <si>
    <t>SYAMILAN</t>
  </si>
  <si>
    <t>E72-24-01-00178</t>
  </si>
  <si>
    <t>NANA PRIYATNA</t>
  </si>
  <si>
    <t>E72-24-01-00176</t>
  </si>
  <si>
    <t>KENNI ALONZO KORO DJAMI</t>
  </si>
  <si>
    <t>KOTAHAWU</t>
  </si>
  <si>
    <t>E72-24-01-00175</t>
  </si>
  <si>
    <t>ABDUL ROIB</t>
  </si>
  <si>
    <t>E72-24-01-00173</t>
  </si>
  <si>
    <t>HAMIM AHMAD AS'ARI</t>
  </si>
  <si>
    <t>E72-24-01-00174</t>
  </si>
  <si>
    <t>MEGA DWI WISNU AJI</t>
  </si>
  <si>
    <t>7E-24-01-00326</t>
  </si>
  <si>
    <t>ETR/001/I/2024</t>
  </si>
  <si>
    <t>7E-24-01-00327</t>
  </si>
  <si>
    <t>7E-24-01-00331</t>
  </si>
  <si>
    <t>MANGINDARA</t>
  </si>
  <si>
    <t>7E-24-01-00330</t>
  </si>
  <si>
    <t>RAFLES</t>
  </si>
  <si>
    <t>7E-24-01-00329</t>
  </si>
  <si>
    <t>PARLINDUNGAN HUTAPEA</t>
  </si>
  <si>
    <t>7E-24-01-00328</t>
  </si>
  <si>
    <t>EPRI DWI YONO</t>
  </si>
  <si>
    <t>7E-24-01-00325</t>
  </si>
  <si>
    <t>ADETIA PURNAMA PUTRA</t>
  </si>
  <si>
    <t>7E-24-01-00324</t>
  </si>
  <si>
    <t>ADE SETIAWAN</t>
  </si>
  <si>
    <t>7E-24-01-00321</t>
  </si>
  <si>
    <t>ERWIN DHARMADI</t>
  </si>
  <si>
    <t>7E-24-01-00322</t>
  </si>
  <si>
    <t>7E-24-01-00323</t>
  </si>
  <si>
    <t>7E-24-01-00320</t>
  </si>
  <si>
    <t>BERNANDUS DAULAT SIREGAR</t>
  </si>
  <si>
    <t>7E-24-01-00317</t>
  </si>
  <si>
    <t>7E-24-01-00315</t>
  </si>
  <si>
    <t>TAHWIL BENTENG</t>
  </si>
  <si>
    <t>PETA</t>
  </si>
  <si>
    <t>7E-24-01-00316</t>
  </si>
  <si>
    <t>7E-24-01-00314</t>
  </si>
  <si>
    <t>MOKHAMAD SODIK</t>
  </si>
  <si>
    <t>7E-24-01-00318</t>
  </si>
  <si>
    <t>FERDINANDUS AMUNTODA</t>
  </si>
  <si>
    <t>7E-24-01-00313</t>
  </si>
  <si>
    <t>IKHSAN ANDRIE</t>
  </si>
  <si>
    <t>7E-24-01-00319</t>
  </si>
  <si>
    <t>DAHLAN</t>
  </si>
  <si>
    <t>71-24-01-37166</t>
  </si>
  <si>
    <t>R-BST/010/I/2024</t>
  </si>
  <si>
    <t>DENI FARYANDIK</t>
  </si>
  <si>
    <t>71-24-01-37163</t>
  </si>
  <si>
    <t>CIKO JAPARA WIBOWO JUWONO</t>
  </si>
  <si>
    <t>71-24-01-37160</t>
  </si>
  <si>
    <t>AFFANDI ARDHIANA AZIS</t>
  </si>
  <si>
    <t>71-24-01-37159</t>
  </si>
  <si>
    <t>71-24-01-37158</t>
  </si>
  <si>
    <t>71-24-01-37157</t>
  </si>
  <si>
    <t>RAHAYU WIDODO</t>
  </si>
  <si>
    <t>71-24-01-37156</t>
  </si>
  <si>
    <t>NUNU WISNU</t>
  </si>
  <si>
    <t>71-24-01-37155</t>
  </si>
  <si>
    <t>MOH. NURYANTO</t>
  </si>
  <si>
    <t>71-24-01-37161</t>
  </si>
  <si>
    <t>IRFAN KAMAL</t>
  </si>
  <si>
    <t>71-24-01-37162</t>
  </si>
  <si>
    <t>MUCHTAR</t>
  </si>
  <si>
    <t>71-24-01-37153</t>
  </si>
  <si>
    <t>MARPIERO ROMANDUNG</t>
  </si>
  <si>
    <t>71-24-01-37152</t>
  </si>
  <si>
    <t>71-24-01-37148</t>
  </si>
  <si>
    <t>71-24-01-37141</t>
  </si>
  <si>
    <t>71-24-01-37137</t>
  </si>
  <si>
    <t>71-24-01-37136</t>
  </si>
  <si>
    <t>71-24-01-37149</t>
  </si>
  <si>
    <t>ELLIZABETH ERLY ADIE TYASARI</t>
  </si>
  <si>
    <t>71-24-01-37145</t>
  </si>
  <si>
    <t>MANSYURI</t>
  </si>
  <si>
    <t>E71-24-01-01200</t>
  </si>
  <si>
    <t>E-R-BST/003/I/2024</t>
  </si>
  <si>
    <t>I KETUT SUKRADA</t>
  </si>
  <si>
    <t>E71-24-01-01197</t>
  </si>
  <si>
    <t>JUNIANDI DJONG</t>
  </si>
  <si>
    <t>E71-24-01-01196</t>
  </si>
  <si>
    <t>ARIS RUDIYANTO</t>
  </si>
  <si>
    <t>E71-24-01-01184</t>
  </si>
  <si>
    <t>E71-24-01-01181</t>
  </si>
  <si>
    <t>E71-24-01-01192</t>
  </si>
  <si>
    <t>E71-24-01-01194</t>
  </si>
  <si>
    <t>RAHMAT H. KAWULUSAN</t>
  </si>
  <si>
    <t>E71-24-01-01183</t>
  </si>
  <si>
    <t>JIMMY YUANDI CARLOS WAWORUNTU</t>
  </si>
  <si>
    <t>REMBOKEN</t>
  </si>
  <si>
    <t>E71-24-01-01182</t>
  </si>
  <si>
    <t>WANDI SURYANTO</t>
  </si>
  <si>
    <t>KALITENGAH</t>
  </si>
  <si>
    <t>E71-24-01-01193</t>
  </si>
  <si>
    <t>MOCHAMAD ROBI HADIANSYAH</t>
  </si>
  <si>
    <t>E71-24-01-01187</t>
  </si>
  <si>
    <t>INDRA TAHAR</t>
  </si>
  <si>
    <t>E71-24-01-01185</t>
  </si>
  <si>
    <t>HASAN BAIZURI</t>
  </si>
  <si>
    <t>E71-24-01-01186</t>
  </si>
  <si>
    <t>RYAN HENRY MOGOT</t>
  </si>
  <si>
    <t>E71-24-01-01195</t>
  </si>
  <si>
    <t>SAPUDIN</t>
  </si>
  <si>
    <t>E71-24-01-01203</t>
  </si>
  <si>
    <t>E71-24-01-01188</t>
  </si>
  <si>
    <t>SAMSUL FADLI</t>
  </si>
  <si>
    <t>PENIT BESAR</t>
  </si>
  <si>
    <t>E71-24-01-01189</t>
  </si>
  <si>
    <t>E71-24-01-01191</t>
  </si>
  <si>
    <t>BAHAJI</t>
  </si>
  <si>
    <t>SUNGAI BUAYA</t>
  </si>
  <si>
    <t>E71-24-01-01190</t>
  </si>
  <si>
    <t>E71-24-01-01180</t>
  </si>
  <si>
    <t>E71-24-01-01179</t>
  </si>
  <si>
    <t>E71-24-01-01178</t>
  </si>
  <si>
    <t>E71-24-01-01177</t>
  </si>
  <si>
    <t>RITA SOPANINGSIH</t>
  </si>
  <si>
    <t>E71-24-01-01202</t>
  </si>
  <si>
    <t>ANDARIAS DAVIT PATTIMUKAY</t>
  </si>
  <si>
    <t xml:space="preserve">	PASSO</t>
  </si>
  <si>
    <t>01-24-01-11158</t>
  </si>
  <si>
    <t>BST/003/I/2024</t>
  </si>
  <si>
    <t>ADI JUNAEDI</t>
  </si>
  <si>
    <t>01-24-01-11150</t>
  </si>
  <si>
    <t>HANS WILLIAM MANURUNG</t>
  </si>
  <si>
    <t>01-24-01-11149</t>
  </si>
  <si>
    <t>WENI AFRINA</t>
  </si>
  <si>
    <t>WAY PRING</t>
  </si>
  <si>
    <t>01-24-01-11152</t>
  </si>
  <si>
    <t>LUTFIL HAKIM SALIM</t>
  </si>
  <si>
    <t>01-24-01-11148</t>
  </si>
  <si>
    <t>ABIDURRAHMAN</t>
  </si>
  <si>
    <t>01-24-01-11147</t>
  </si>
  <si>
    <t>MARSELINO TOMASOA</t>
  </si>
  <si>
    <t>01-24-01-11157</t>
  </si>
  <si>
    <t>M NUR HIDAYAT</t>
  </si>
  <si>
    <t>01-24-01-11156</t>
  </si>
  <si>
    <t>IMAM MALIK IBRAHIM</t>
  </si>
  <si>
    <t>01-24-01-11155</t>
  </si>
  <si>
    <t>ASRI TUHUTERU</t>
  </si>
  <si>
    <t>BUANO UTARA</t>
  </si>
  <si>
    <t>01-24-01-11154</t>
  </si>
  <si>
    <t>SYAIFUL BASIR</t>
  </si>
  <si>
    <t>01-24-01-11146</t>
  </si>
  <si>
    <t>LUKMAN HIDAYAT</t>
  </si>
  <si>
    <t>01-24-01-11144</t>
  </si>
  <si>
    <t>VELINA APRILYANTI</t>
  </si>
  <si>
    <t>JAWI JAWI</t>
  </si>
  <si>
    <t>01-24-01-11145</t>
  </si>
  <si>
    <t>FEBRIYANTI SINAGA</t>
  </si>
  <si>
    <t>01-24-01-11143</t>
  </si>
  <si>
    <t>RAFII HERYNAWAN</t>
  </si>
  <si>
    <t>01-24-01-11142</t>
  </si>
  <si>
    <t>RYAN REZA KURNIAWAN</t>
  </si>
  <si>
    <t>01-24-01-11141</t>
  </si>
  <si>
    <t>INTAN PUTRI RAHMADHANI</t>
  </si>
  <si>
    <t>01-24-01-11151</t>
  </si>
  <si>
    <t>MUHAMAD FARHAN</t>
  </si>
  <si>
    <t>01-24-01-11140</t>
  </si>
  <si>
    <t>NOVAN ILHAM RACHMANZA</t>
  </si>
  <si>
    <t>01-24-01-11139</t>
  </si>
  <si>
    <t>71N-24-01-12632</t>
  </si>
  <si>
    <t>R-BST-NP/010/I/2024</t>
  </si>
  <si>
    <t>ABESTI AGIL PRABOWO</t>
  </si>
  <si>
    <t>71N-24-01-12633</t>
  </si>
  <si>
    <t>71N-24-01-12634</t>
  </si>
  <si>
    <t>71N-24-01-12635</t>
  </si>
  <si>
    <t>71N-24-01-12629</t>
  </si>
  <si>
    <t>8D-24-01-02878</t>
  </si>
  <si>
    <t>R-AOTC/002/I/2024</t>
  </si>
  <si>
    <t>8D-24-01-02876</t>
  </si>
  <si>
    <t>8D-24-01-02877</t>
  </si>
  <si>
    <t>8D-24-01-02875</t>
  </si>
  <si>
    <t>8D-24-01-02874</t>
  </si>
  <si>
    <t>Z05-24-01-00019</t>
  </si>
  <si>
    <t>Z-R-BLGT/001/I/2024</t>
  </si>
  <si>
    <t>22-24-01-04152</t>
  </si>
  <si>
    <t>CROWD/002/I/2024</t>
  </si>
  <si>
    <t>22-24-01-04153</t>
  </si>
  <si>
    <t>22-24-01-04151</t>
  </si>
  <si>
    <t>22-24-01-04148</t>
  </si>
  <si>
    <t>RANTO TAMBUNAN</t>
  </si>
  <si>
    <t>9N-24-01-00793</t>
  </si>
  <si>
    <t>P-MFA/002/I/2024</t>
  </si>
  <si>
    <t>9N-24-01-00792</t>
  </si>
  <si>
    <t>9N-24-01-00790</t>
  </si>
  <si>
    <t>9N-24-01-00789</t>
  </si>
  <si>
    <t>HAMZAH T.H.O</t>
  </si>
  <si>
    <t>9N-24-01-00791</t>
  </si>
  <si>
    <t>9N-24-01-00788</t>
  </si>
  <si>
    <t>9N-24-01-00787</t>
  </si>
  <si>
    <t>9N-24-01-00786</t>
  </si>
  <si>
    <t>ERRISA DWINTA</t>
  </si>
  <si>
    <t>9U-24-01-00177</t>
  </si>
  <si>
    <t>P-CROWD/002/I/2024</t>
  </si>
  <si>
    <t>BANGKAALAN</t>
  </si>
  <si>
    <t>9U-24-01-00178</t>
  </si>
  <si>
    <t>9U-24-01-00176</t>
  </si>
  <si>
    <t>9U-24-01-00175</t>
  </si>
  <si>
    <t>9U-24-01-00179</t>
  </si>
  <si>
    <t>07-24-01-07301</t>
  </si>
  <si>
    <t>MFA/002/I/2024</t>
  </si>
  <si>
    <t>07-24-01-07300</t>
  </si>
  <si>
    <t>07-24-01-07298</t>
  </si>
  <si>
    <t>07-24-01-07297</t>
  </si>
  <si>
    <t>07-24-01-07296</t>
  </si>
  <si>
    <t>07-24-01-07295</t>
  </si>
  <si>
    <t>07-24-01-07299</t>
  </si>
  <si>
    <t>07-23-12-07283</t>
  </si>
  <si>
    <t>07-23-12-07282</t>
  </si>
  <si>
    <t>C71-24-01-00327</t>
  </si>
  <si>
    <t>C-R-BST/002/XII/2023</t>
  </si>
  <si>
    <t>C71-24-01-00326</t>
  </si>
  <si>
    <t>C71-24-01-00325</t>
  </si>
  <si>
    <t>C71-24-01-00324</t>
  </si>
  <si>
    <t>C71-24-01-00322</t>
  </si>
  <si>
    <t>C71-24-01-00323</t>
  </si>
  <si>
    <t>C71-24-01-00321</t>
  </si>
  <si>
    <t>C71-24-01-00320</t>
  </si>
  <si>
    <t>C71-24-01-00319</t>
  </si>
  <si>
    <t>C71-24-01-00318</t>
  </si>
  <si>
    <t>C71-24-01-00317</t>
  </si>
  <si>
    <t>C24-24-01-00226</t>
  </si>
  <si>
    <t>C-P-MFA/002/I/2024</t>
  </si>
  <si>
    <t>C24-24-01-00225</t>
  </si>
  <si>
    <t>C24-24-01-00224</t>
  </si>
  <si>
    <t>C24-24-01-00223</t>
  </si>
  <si>
    <t>C24-24-01-00222</t>
  </si>
  <si>
    <t>C24-24-01-00219</t>
  </si>
  <si>
    <t>C24-23-12-00217</t>
  </si>
  <si>
    <t>03R-23-12-00003</t>
  </si>
  <si>
    <t>AOTC-REN/001/I/2024</t>
  </si>
  <si>
    <t>Advanced Training For Oil Tanker Cargo Operations</t>
  </si>
  <si>
    <t>AGUS TRIONO RISKI</t>
  </si>
  <si>
    <t>TAKENGON</t>
  </si>
  <si>
    <t>7AN-24-01-00308</t>
  </si>
  <si>
    <t>R-BOCT-NP/002/I/2024</t>
  </si>
  <si>
    <t>79N-24-01-05419</t>
  </si>
  <si>
    <t>R-AFF-NP/005/I/2024</t>
  </si>
  <si>
    <t>HAIRUL IMAM</t>
  </si>
  <si>
    <t>79N-24-01-05420</t>
  </si>
  <si>
    <t>Z3T-24-01-00113</t>
  </si>
  <si>
    <t>Z-SDSD/001/I/2024</t>
  </si>
  <si>
    <t>Z3T-24-01-00112</t>
  </si>
  <si>
    <t>Z3T-24-01-00111</t>
  </si>
  <si>
    <t>Z3T-24-01-00110</t>
  </si>
  <si>
    <t>E79-24-01-00649</t>
  </si>
  <si>
    <t>E-R-AFF/003/I/2024</t>
  </si>
  <si>
    <t>E79-24-01-00647</t>
  </si>
  <si>
    <t>E79-24-01-00641</t>
  </si>
  <si>
    <t>IBNU SOKHIBI</t>
  </si>
  <si>
    <t>E79-24-01-00644</t>
  </si>
  <si>
    <t>E79-24-01-00645</t>
  </si>
  <si>
    <t>E79-24-01-00643</t>
  </si>
  <si>
    <t>E79-24-01-00648</t>
  </si>
  <si>
    <t>E79-24-01-00642</t>
  </si>
  <si>
    <t>E79-24-01-00646</t>
  </si>
  <si>
    <t>3H-24-01-22982</t>
  </si>
  <si>
    <t>SAT/003/I/2024</t>
  </si>
  <si>
    <t>3H-24-01-22979</t>
  </si>
  <si>
    <t>3H-24-01-22976</t>
  </si>
  <si>
    <t>3H-24-01-22970</t>
  </si>
  <si>
    <t>3H-24-01-22969</t>
  </si>
  <si>
    <t>3H-24-01-22975</t>
  </si>
  <si>
    <t>3H-24-01-22980</t>
  </si>
  <si>
    <t>3H-24-01-22981</t>
  </si>
  <si>
    <t>3H-24-01-22968</t>
  </si>
  <si>
    <t>3H-24-01-22966</t>
  </si>
  <si>
    <t>3H-24-01-22967</t>
  </si>
  <si>
    <t>C79-24-01-00275</t>
  </si>
  <si>
    <t>C-R-AFF/002/I/2024</t>
  </si>
  <si>
    <t>C79-24-01-00274</t>
  </si>
  <si>
    <t>C79-24-01-00273</t>
  </si>
  <si>
    <t>C79-24-01-00272</t>
  </si>
  <si>
    <t>SUDIRMAN BIN UMAR</t>
  </si>
  <si>
    <t>LABUHAN HAJI</t>
  </si>
  <si>
    <t>Z71-24-01-01893</t>
  </si>
  <si>
    <t>Z-R-BST/003/I/2024</t>
  </si>
  <si>
    <t>AL HUSAINI SURBAKTI</t>
  </si>
  <si>
    <t>Z71-24-01-01892</t>
  </si>
  <si>
    <t>LEO VERNANDA</t>
  </si>
  <si>
    <t>Z71-24-01-01891</t>
  </si>
  <si>
    <t>DOAN SAPUTRA SIRAIT</t>
  </si>
  <si>
    <t>Z71-24-01-01890</t>
  </si>
  <si>
    <t>MUHAMMAD SOLEH NASUTION</t>
  </si>
  <si>
    <t>PASAR LAMA</t>
  </si>
  <si>
    <t>Z71-24-01-01889</t>
  </si>
  <si>
    <t>Z71-24-01-01888</t>
  </si>
  <si>
    <t>79-24-01-18875</t>
  </si>
  <si>
    <t>R-AFF/005/I/2024</t>
  </si>
  <si>
    <t>YUSUF ANWAR SUHERMAN</t>
  </si>
  <si>
    <t>79-24-01-18872</t>
  </si>
  <si>
    <t>ASEP DWIARTO</t>
  </si>
  <si>
    <t>79-24-01-18870</t>
  </si>
  <si>
    <t>AKHMAD DIAS FARSA</t>
  </si>
  <si>
    <t>79-24-01-18873</t>
  </si>
  <si>
    <t>79-24-01-18869</t>
  </si>
  <si>
    <t>ANDI NUGRAHA</t>
  </si>
  <si>
    <t>79-24-01-18877</t>
  </si>
  <si>
    <t>79-24-01-18867</t>
  </si>
  <si>
    <t>79-24-01-18868</t>
  </si>
  <si>
    <t>79-24-01-18866</t>
  </si>
  <si>
    <t>79-24-01-18864</t>
  </si>
  <si>
    <t>79-24-01-18880</t>
  </si>
  <si>
    <t>DIDIN SYARIHUDIN</t>
  </si>
  <si>
    <t>79-24-01-18865</t>
  </si>
  <si>
    <t>79-24-01-18860</t>
  </si>
  <si>
    <t>79-24-01-18862</t>
  </si>
  <si>
    <t>ABDUL MU'TI</t>
  </si>
  <si>
    <t>79-24-01-18859</t>
  </si>
  <si>
    <t>79-24-01-18856</t>
  </si>
  <si>
    <t>JULIWARDI MUHAMMAD ZAKIR</t>
  </si>
  <si>
    <t>79-24-01-18855</t>
  </si>
  <si>
    <t>79-24-01-18854</t>
  </si>
  <si>
    <t>POLTAK RISKI SIMBOLON</t>
  </si>
  <si>
    <t>79-24-01-18853</t>
  </si>
  <si>
    <t>79-24-01-18852</t>
  </si>
  <si>
    <t>JUNAEDI ACHIRUDIN</t>
  </si>
  <si>
    <t>71-24-01-37186</t>
  </si>
  <si>
    <t>R-BST/011/I/2024</t>
  </si>
  <si>
    <t>TAUFIK RACHMAN</t>
  </si>
  <si>
    <t>71-24-01-37184</t>
  </si>
  <si>
    <t>TEGUH YUWONO</t>
  </si>
  <si>
    <t>71-24-01-37181</t>
  </si>
  <si>
    <t>JUHANDI FADLAN</t>
  </si>
  <si>
    <t>71-24-01-37182</t>
  </si>
  <si>
    <t>NUGRAHA KAMAL AUNILLAH</t>
  </si>
  <si>
    <t>71-24-01-37185</t>
  </si>
  <si>
    <t>ILYAS KASEM</t>
  </si>
  <si>
    <t>71-24-01-37179</t>
  </si>
  <si>
    <t>SUSI YULIANTI</t>
  </si>
  <si>
    <t>71-24-01-37177</t>
  </si>
  <si>
    <t>JULI YASTRI NIRFANA</t>
  </si>
  <si>
    <t>71-24-01-37176</t>
  </si>
  <si>
    <t>AZIZ GUNADI</t>
  </si>
  <si>
    <t>MENGANDUNG SARI</t>
  </si>
  <si>
    <t>71-24-01-37175</t>
  </si>
  <si>
    <t>ASEF PUTRA</t>
  </si>
  <si>
    <t>71-24-01-37174</t>
  </si>
  <si>
    <t>PRIANGGA RIZKY BANGKIT KUSUMA</t>
  </si>
  <si>
    <t>71-24-01-37180</t>
  </si>
  <si>
    <t>71-24-01-37173</t>
  </si>
  <si>
    <t>BETA NURDIN</t>
  </si>
  <si>
    <t>71-24-01-37183</t>
  </si>
  <si>
    <t>71-24-01-37172</t>
  </si>
  <si>
    <t>AGUS SUBOWO</t>
  </si>
  <si>
    <t>71-24-01-37168</t>
  </si>
  <si>
    <t>71-24-01-37164</t>
  </si>
  <si>
    <t>CHARLES LEOPOLD GOTTFRIED</t>
  </si>
  <si>
    <t>71-24-01-37165</t>
  </si>
  <si>
    <t>ANWARI</t>
  </si>
  <si>
    <t>71-24-01-37167</t>
  </si>
  <si>
    <t>9V-24-01-00165</t>
  </si>
  <si>
    <t>P-CRISIS/002/I/2024</t>
  </si>
  <si>
    <t>9V-24-01-00166</t>
  </si>
  <si>
    <t>9V-24-01-00164</t>
  </si>
  <si>
    <t>JAWATER PARASIAN SIHOMBING</t>
  </si>
  <si>
    <t>9R-24-01-00689</t>
  </si>
  <si>
    <t>P-BOCT/003/I/2024</t>
  </si>
  <si>
    <t>KHAIRIL ABDI</t>
  </si>
  <si>
    <t>9R-24-01-00688</t>
  </si>
  <si>
    <t>OSA UMANSYAH</t>
  </si>
  <si>
    <t>9R-24-01-00687</t>
  </si>
  <si>
    <t>MOH. SAFRI KEDDAH</t>
  </si>
  <si>
    <t>9R-24-01-00686</t>
  </si>
  <si>
    <t>9R-24-01-00685</t>
  </si>
  <si>
    <t>SALIM KUSNANDAR</t>
  </si>
  <si>
    <t>9R-24-01-00683</t>
  </si>
  <si>
    <t>SELAMET WINARNO</t>
  </si>
  <si>
    <t>9R-24-01-00684</t>
  </si>
  <si>
    <t>9R-24-01-00682</t>
  </si>
  <si>
    <t>9R-24-01-00680</t>
  </si>
  <si>
    <t>9R-24-01-00679</t>
  </si>
  <si>
    <t>9R-24-01-00681</t>
  </si>
  <si>
    <t>KERAYAN</t>
  </si>
  <si>
    <t>9R-24-01-00678</t>
  </si>
  <si>
    <t>9R-24-01-00677</t>
  </si>
  <si>
    <t>REDI SEPTIANO</t>
  </si>
  <si>
    <t>9R-24-01-00676</t>
  </si>
  <si>
    <t>9K-24-01-00156</t>
  </si>
  <si>
    <t>P-MC/002/I/2024</t>
  </si>
  <si>
    <t>9K-24-01-00155</t>
  </si>
  <si>
    <t>9K-24-01-00154</t>
  </si>
  <si>
    <t>9K-24-01-00152</t>
  </si>
  <si>
    <t>C8F-24-01-00107</t>
  </si>
  <si>
    <t>C-R-ALGT/002/I/2024</t>
  </si>
  <si>
    <t>C8F-24-01-00106</t>
  </si>
  <si>
    <t>C8F-24-01-00104</t>
  </si>
  <si>
    <t>Z04-24-01-00277</t>
  </si>
  <si>
    <t>Z-R-BOCT/002/I/2024</t>
  </si>
  <si>
    <t>7A-24-01-04622</t>
  </si>
  <si>
    <t>R-BOCT/002/I/2024</t>
  </si>
  <si>
    <t>7A-24-01-04621</t>
  </si>
  <si>
    <t>7A-24-01-04618</t>
  </si>
  <si>
    <t>7A-24-01-04620</t>
  </si>
  <si>
    <t>7A-24-01-04619</t>
  </si>
  <si>
    <t>7A-24-01-04612</t>
  </si>
  <si>
    <t>YUL HENDRA</t>
  </si>
  <si>
    <t>SUNGAI LIKU</t>
  </si>
  <si>
    <t>Z71N-24-01-01865</t>
  </si>
  <si>
    <t>Z-R-BST-NP/003/I/2024</t>
  </si>
  <si>
    <t>PAN'AM</t>
  </si>
  <si>
    <t>TALUK KUANTAN</t>
  </si>
  <si>
    <t>Z71N-24-01-01866</t>
  </si>
  <si>
    <t>OKKY SUHERVANDI</t>
  </si>
  <si>
    <t>Z71N-24-01-01867</t>
  </si>
  <si>
    <t>DIDIN SAPUTRA</t>
  </si>
  <si>
    <t>Z71N-24-01-01868</t>
  </si>
  <si>
    <t>DADAN</t>
  </si>
  <si>
    <t>Z71N-24-01-01869</t>
  </si>
  <si>
    <t>C33-24-01-00149</t>
  </si>
  <si>
    <t>C-P-SAT/002/I/2024</t>
  </si>
  <si>
    <t>C33-24-01-00148</t>
  </si>
  <si>
    <t>C33-23-12-00145</t>
  </si>
  <si>
    <t>MOHAMMAD WASIL</t>
  </si>
  <si>
    <t>E80-24-01-00105</t>
  </si>
  <si>
    <t>E-R-AFF-NP/003/I/2024</t>
  </si>
  <si>
    <t>DEFRIANOV. H</t>
  </si>
  <si>
    <t>GUNUNG PANGILUN</t>
  </si>
  <si>
    <t>ZP1-24-01-01234</t>
  </si>
  <si>
    <t>Z-P-SAT/002/I/2024</t>
  </si>
  <si>
    <t>7BN-24-01-00079</t>
  </si>
  <si>
    <t>R-BLGT-NP/002/I/2024</t>
  </si>
  <si>
    <t>C76-24-01-00279</t>
  </si>
  <si>
    <t>C-R-PSCRB/003/I/2024</t>
  </si>
  <si>
    <t>C76-24-01-00278</t>
  </si>
  <si>
    <t>C76-24-01-00277</t>
  </si>
  <si>
    <t>E. RELADO ANRO JUNAEDY SITUMORANG</t>
  </si>
  <si>
    <t>Z79-24-01-01268</t>
  </si>
  <si>
    <t>Z-R-AFF/003/I/2024</t>
  </si>
  <si>
    <t>MUJANA</t>
  </si>
  <si>
    <t>Z79-24-01-01267</t>
  </si>
  <si>
    <t>STEFANUS</t>
  </si>
  <si>
    <t>Z79-24-01-01266</t>
  </si>
  <si>
    <t>Z79-24-01-01265</t>
  </si>
  <si>
    <t>LAMIJAN</t>
  </si>
  <si>
    <t>C32-24-01-00128</t>
  </si>
  <si>
    <t>C-P-SDSD/003/I/2024</t>
  </si>
  <si>
    <t>SARMITA</t>
  </si>
  <si>
    <t>C32-24-01-00129</t>
  </si>
  <si>
    <t>C32-24-01-00127</t>
  </si>
  <si>
    <t>MUHAMAD RICHARD W.</t>
  </si>
  <si>
    <t>C32-24-01-00125</t>
  </si>
  <si>
    <t>DEDEN SUDRAJAT</t>
  </si>
  <si>
    <t>E76-24-01-00634</t>
  </si>
  <si>
    <t>E-R-PSCRB/003/I/2024</t>
  </si>
  <si>
    <t>E76-24-01-00632</t>
  </si>
  <si>
    <t>E76-24-01-00633</t>
  </si>
  <si>
    <t>E76-24-01-00631</t>
  </si>
  <si>
    <t>E76-24-01-00630</t>
  </si>
  <si>
    <t>E76-24-01-00628</t>
  </si>
  <si>
    <t>E76-24-01-00622</t>
  </si>
  <si>
    <t>E76-24-01-00621</t>
  </si>
  <si>
    <t>E76-24-01-00627</t>
  </si>
  <si>
    <t>E76-24-01-00625</t>
  </si>
  <si>
    <t>E76-24-01-00623</t>
  </si>
  <si>
    <t>E76-24-01-00624</t>
  </si>
  <si>
    <t>AKHMAD HUZAENI</t>
  </si>
  <si>
    <t>E76-24-01-00629</t>
  </si>
  <si>
    <t>E76-24-01-00626</t>
  </si>
  <si>
    <t>E77-24-01-00145</t>
  </si>
  <si>
    <t>E-R-PSCRB-NP/003/I/2024</t>
  </si>
  <si>
    <t>E77-24-01-00144</t>
  </si>
  <si>
    <t>E77-24-01-00143</t>
  </si>
  <si>
    <t>MUHAMMAD FAIZ</t>
  </si>
  <si>
    <t>76-24-01-19399</t>
  </si>
  <si>
    <t>R-PSCRB/006/I/2024</t>
  </si>
  <si>
    <t>MOHAMMAD ADRIAN ALFAUZI</t>
  </si>
  <si>
    <t>76-24-01-19397</t>
  </si>
  <si>
    <t>76-24-01-19400</t>
  </si>
  <si>
    <t>76-24-01-19393</t>
  </si>
  <si>
    <t>YACOB HALIM</t>
  </si>
  <si>
    <t>76-24-01-19394</t>
  </si>
  <si>
    <t>76-24-01-19392</t>
  </si>
  <si>
    <t>76-24-01-19389</t>
  </si>
  <si>
    <t>76-24-01-19387</t>
  </si>
  <si>
    <t>76-24-01-19385</t>
  </si>
  <si>
    <t>76-24-01-19395</t>
  </si>
  <si>
    <t>76-24-01-19384</t>
  </si>
  <si>
    <t>CENG UMAR</t>
  </si>
  <si>
    <t>76-24-01-19388</t>
  </si>
  <si>
    <t>GUSTI PUTU RENDY ADNYA NUGRAHA</t>
  </si>
  <si>
    <t>76-24-01-19382</t>
  </si>
  <si>
    <t>76-24-01-19381</t>
  </si>
  <si>
    <t>76-24-01-19383</t>
  </si>
  <si>
    <t>76-24-01-19377</t>
  </si>
  <si>
    <t>76-24-01-19380</t>
  </si>
  <si>
    <t>76-24-01-19390</t>
  </si>
  <si>
    <t>ANDHIKA ADIYAKSA</t>
  </si>
  <si>
    <t>71-24-01-37207</t>
  </si>
  <si>
    <t>R-BST/012/I/2024</t>
  </si>
  <si>
    <t>LUKMAN EKO WIBOWO</t>
  </si>
  <si>
    <t>71-24-01-37208</t>
  </si>
  <si>
    <t>MUHTAFIDIN</t>
  </si>
  <si>
    <t>71-24-01-37209</t>
  </si>
  <si>
    <t>AFRIYANTI UTARI</t>
  </si>
  <si>
    <t>71-24-01-37206</t>
  </si>
  <si>
    <t>MUHAMMAD ANDIKA HIDAYATULLAH</t>
  </si>
  <si>
    <t>71-24-01-37204</t>
  </si>
  <si>
    <t>ARI SANDI</t>
  </si>
  <si>
    <t>71-24-01-37205</t>
  </si>
  <si>
    <t>MUHAMMAD YANUAR RIVAIL</t>
  </si>
  <si>
    <t>71-24-01-37201</t>
  </si>
  <si>
    <t>ENDI FATRIADI</t>
  </si>
  <si>
    <t>71-24-01-37199</t>
  </si>
  <si>
    <t>71-24-01-37198</t>
  </si>
  <si>
    <t>RIKY NOPIYANTO</t>
  </si>
  <si>
    <t>71-24-01-37203</t>
  </si>
  <si>
    <t>TOMPAYER HERIYANTO</t>
  </si>
  <si>
    <t>71-24-01-37195</t>
  </si>
  <si>
    <t>71-24-01-37196</t>
  </si>
  <si>
    <t>APOLOS LERAH</t>
  </si>
  <si>
    <t>MAKAWIDEY</t>
  </si>
  <si>
    <t>71-24-01-37197</t>
  </si>
  <si>
    <t>SUPARI</t>
  </si>
  <si>
    <t>71-24-01-37193</t>
  </si>
  <si>
    <t>RIZKY MAULFI HIDAYAT</t>
  </si>
  <si>
    <t>71-24-01-37192</t>
  </si>
  <si>
    <t>GANDY ERYANTO HUTAHAEAN</t>
  </si>
  <si>
    <t>71-24-01-37194</t>
  </si>
  <si>
    <t>IMAM SUYUDI</t>
  </si>
  <si>
    <t>71-24-01-37190</t>
  </si>
  <si>
    <t>RENGGA SAMSUDIN</t>
  </si>
  <si>
    <t>71-24-01-37191</t>
  </si>
  <si>
    <t>ASWARDI</t>
  </si>
  <si>
    <t>SARANG BURUNG, JAMBI</t>
  </si>
  <si>
    <t>71-24-01-37189</t>
  </si>
  <si>
    <t>71-24-01-37188</t>
  </si>
  <si>
    <t>71-24-01-37170</t>
  </si>
  <si>
    <t>71-24-01-37108</t>
  </si>
  <si>
    <t>9E-24-01-01636</t>
  </si>
  <si>
    <t>P-SAT/005/I/2024</t>
  </si>
  <si>
    <t>9E-24-01-01633</t>
  </si>
  <si>
    <t>SAIPULLAH</t>
  </si>
  <si>
    <t>PANASAE</t>
  </si>
  <si>
    <t>9E-24-01-01635</t>
  </si>
  <si>
    <t>9E-24-01-01630</t>
  </si>
  <si>
    <t>9E-24-01-01628</t>
  </si>
  <si>
    <t>9E-24-01-01631</t>
  </si>
  <si>
    <t>9E-24-01-01619</t>
  </si>
  <si>
    <t>C28-24-01-00120</t>
  </si>
  <si>
    <t>C-P-RADAR/003/I/2024</t>
  </si>
  <si>
    <t>C28-24-01-00119</t>
  </si>
  <si>
    <t>C28-24-01-00118</t>
  </si>
  <si>
    <t>23-24-01-04139</t>
  </si>
  <si>
    <t>CRISIS/002/I/2024</t>
  </si>
  <si>
    <t>23-24-01-04140</t>
  </si>
  <si>
    <t>23-24-01-04138</t>
  </si>
  <si>
    <t>23-24-01-04135</t>
  </si>
  <si>
    <t>SURADJI ARSAD</t>
  </si>
  <si>
    <t>95-24-01-00166</t>
  </si>
  <si>
    <t>P-BLGT/003/I/2024</t>
  </si>
  <si>
    <t>95-24-01-00165</t>
  </si>
  <si>
    <t>95-24-01-00164</t>
  </si>
  <si>
    <t>95-24-01-00163</t>
  </si>
  <si>
    <t>95-24-01-00162</t>
  </si>
  <si>
    <t>SUFYAN</t>
  </si>
  <si>
    <t>95-24-01-00161</t>
  </si>
  <si>
    <t>FEBIO TESTI</t>
  </si>
  <si>
    <t>95-24-01-00160</t>
  </si>
  <si>
    <t>SALESTINUS SINAGA</t>
  </si>
  <si>
    <t>ONAN SIPULO</t>
  </si>
  <si>
    <t>9Z-24-01-00074</t>
  </si>
  <si>
    <t>P-RADAR/002/I/2024</t>
  </si>
  <si>
    <t>9Z-24-01-00073</t>
  </si>
  <si>
    <t>9Z-24-01-00072</t>
  </si>
  <si>
    <t>C26-24-01-00194</t>
  </si>
  <si>
    <t>C-P-MC/003/I/2024</t>
  </si>
  <si>
    <t>C26-24-01-00192</t>
  </si>
  <si>
    <t>C26-24-01-00193</t>
  </si>
  <si>
    <t>C26-24-01-00191</t>
  </si>
  <si>
    <t>KARNELIS RIYEM</t>
  </si>
  <si>
    <t>92E-24-01-00264</t>
  </si>
  <si>
    <t>E-P-RAD/003/I/2024</t>
  </si>
  <si>
    <t>ZP2-24-01-00734</t>
  </si>
  <si>
    <t>Z-P-SDSD/001/I/2024</t>
  </si>
  <si>
    <t>YONGKY SATRYA PINUNDI</t>
  </si>
  <si>
    <t>9B-24-01-00089</t>
  </si>
  <si>
    <t>P-ECDIS/003/I/2024</t>
  </si>
  <si>
    <t>9B-24-01-00088</t>
  </si>
  <si>
    <t>COLOMBUS BARTHOLOMEUS MANGARA P.</t>
  </si>
  <si>
    <t>NAINGGOLAN</t>
  </si>
  <si>
    <t>9B-24-01-00087</t>
  </si>
  <si>
    <t>Z76-24-01-01171</t>
  </si>
  <si>
    <t>Z-R-PSCRB/003/I/2024</t>
  </si>
  <si>
    <t>Z76-24-01-01170</t>
  </si>
  <si>
    <t>Z76-24-01-01169</t>
  </si>
  <si>
    <t>Z76-24-01-01168</t>
  </si>
  <si>
    <t>MUHAMMAD ARIP</t>
  </si>
  <si>
    <t>Z76-24-01-01167</t>
  </si>
  <si>
    <t>Z76-24-01-01166</t>
  </si>
  <si>
    <t>ERWANDI</t>
  </si>
  <si>
    <t>71-24-01-37218</t>
  </si>
  <si>
    <t>R-BST/013/I/2024</t>
  </si>
  <si>
    <t>MICHAEL GIRSANG</t>
  </si>
  <si>
    <t>BANGUN SARIBU</t>
  </si>
  <si>
    <t>71-24-01-37214</t>
  </si>
  <si>
    <t>BAGJA AJI PANGESTU</t>
  </si>
  <si>
    <t>71-24-01-37212</t>
  </si>
  <si>
    <t>ALFIANA</t>
  </si>
  <si>
    <t>SUMBERJO</t>
  </si>
  <si>
    <t>71-24-01-37213</t>
  </si>
  <si>
    <t>MASRUI</t>
  </si>
  <si>
    <t>71-24-01-37221</t>
  </si>
  <si>
    <t>DWI PRATIKNYO</t>
  </si>
  <si>
    <t>71-24-01-37202</t>
  </si>
  <si>
    <t>ROMI ARDIANSYAH</t>
  </si>
  <si>
    <t>71-24-01-37210</t>
  </si>
  <si>
    <t>DENI ANDREYAS</t>
  </si>
  <si>
    <t>71-24-01-37187</t>
  </si>
  <si>
    <t>71-24-01-37169</t>
  </si>
  <si>
    <t>79-24-01-18895</t>
  </si>
  <si>
    <t>R-AFF/006/I/2024</t>
  </si>
  <si>
    <t>79-24-01-18893</t>
  </si>
  <si>
    <t>EKO PERMANA</t>
  </si>
  <si>
    <t>79-24-01-18894</t>
  </si>
  <si>
    <t>79-24-01-18892</t>
  </si>
  <si>
    <t>RICO SEPRIADI</t>
  </si>
  <si>
    <t>79-24-01-18891</t>
  </si>
  <si>
    <t>79-24-01-18890</t>
  </si>
  <si>
    <t>79-24-01-18888</t>
  </si>
  <si>
    <t>79-24-01-18887</t>
  </si>
  <si>
    <t>79-24-01-18889</t>
  </si>
  <si>
    <t>HENDRA BASMAN</t>
  </si>
  <si>
    <t>79-24-01-18886</t>
  </si>
  <si>
    <t>79-24-01-18885</t>
  </si>
  <si>
    <t>79-24-01-18883</t>
  </si>
  <si>
    <t>79-24-01-18884</t>
  </si>
  <si>
    <t>79-24-01-18882</t>
  </si>
  <si>
    <t>79-24-01-18879</t>
  </si>
  <si>
    <t>UCOK BENYAMIN PANGGABEAN</t>
  </si>
  <si>
    <t>79-24-01-18878</t>
  </si>
  <si>
    <t>79-24-01-18881</t>
  </si>
  <si>
    <t>HILAL SUBU</t>
  </si>
  <si>
    <t>79-24-01-18876</t>
  </si>
  <si>
    <t>YULIARTO PONDA SENE</t>
  </si>
  <si>
    <t>79-24-01-18874</t>
  </si>
  <si>
    <t>79-24-01-18871</t>
  </si>
  <si>
    <t>79-24-01-18863</t>
  </si>
  <si>
    <t>02R-24-01-00012</t>
  </si>
  <si>
    <t>BOCT-REN/002/I/2024</t>
  </si>
  <si>
    <t>9H-24-01-01028</t>
  </si>
  <si>
    <t>P-SDSD/003/I/2024</t>
  </si>
  <si>
    <t>9H-24-01-01027</t>
  </si>
  <si>
    <t>9H-24-01-01024</t>
  </si>
  <si>
    <t>TAUFIK AHMAD RAMDANI</t>
  </si>
  <si>
    <t>9H-24-01-01022</t>
  </si>
  <si>
    <t>9H-24-01-01021</t>
  </si>
  <si>
    <t>9H-24-01-01017</t>
  </si>
  <si>
    <t>9H-24-01-01015</t>
  </si>
  <si>
    <t>C27-24-01-00125</t>
  </si>
  <si>
    <t>C-P-ARPA/003/I/2024</t>
  </si>
  <si>
    <t>C7A-24-01-00268</t>
  </si>
  <si>
    <t>C-R-BOCT/003/I/2024</t>
  </si>
  <si>
    <t>C7A-24-01-00267</t>
  </si>
  <si>
    <t>C7A-24-01-00266</t>
  </si>
  <si>
    <t>C7A-24-01-00258</t>
  </si>
  <si>
    <t>3T-24-01-09427</t>
  </si>
  <si>
    <t>SDSD/002/I/2024</t>
  </si>
  <si>
    <t>MUHAMMAD RAUL MUKHADAM</t>
  </si>
  <si>
    <t>3T-24-01-09425</t>
  </si>
  <si>
    <t>3T-24-01-09424</t>
  </si>
  <si>
    <t>3T-24-01-09426</t>
  </si>
  <si>
    <t>3T-24-01-09423</t>
  </si>
  <si>
    <t>3T-24-01-09422</t>
  </si>
  <si>
    <t>3T-24-01-09421</t>
  </si>
  <si>
    <t>3T-24-01-09419</t>
  </si>
  <si>
    <t>3T-24-01-09418</t>
  </si>
  <si>
    <t>3T-24-01-09417</t>
  </si>
  <si>
    <t>3T-24-01-09413</t>
  </si>
  <si>
    <t>PA-24-01-00076</t>
  </si>
  <si>
    <t>P-ARPA/002/I/2024</t>
  </si>
  <si>
    <t>PA-24-01-00075</t>
  </si>
  <si>
    <t>PA-24-01-00074</t>
  </si>
  <si>
    <t>C25-24-01-00098</t>
  </si>
  <si>
    <t>C-P-ERRM/002/I/2024</t>
  </si>
  <si>
    <t>C7B-24-01-00138</t>
  </si>
  <si>
    <t>C-R-BLGT/002/I/2024</t>
  </si>
  <si>
    <t>C7B-24-01-00137</t>
  </si>
  <si>
    <t>C7B-24-01-00135</t>
  </si>
  <si>
    <t>C7B-24-01-00134</t>
  </si>
  <si>
    <t>94E-24-01-00118</t>
  </si>
  <si>
    <t>E-P-RAE/002/I/2024</t>
  </si>
  <si>
    <t>94E-24-01-00117</t>
  </si>
  <si>
    <t>Z10-24-01-00216</t>
  </si>
  <si>
    <t>Z-P-RAE/001/I/2024</t>
  </si>
  <si>
    <t>C23-24-01-00061</t>
  </si>
  <si>
    <t>C-P-BOCT/002/I/2024</t>
  </si>
  <si>
    <t>71N-24-01-12636</t>
  </si>
  <si>
    <t>R-BST-NP/014/I/2024</t>
  </si>
  <si>
    <t>RIPAI</t>
  </si>
  <si>
    <t>LEPANGGENG</t>
  </si>
  <si>
    <t>9W-24-01-00174</t>
  </si>
  <si>
    <t>P-ERRM/003/I/2024</t>
  </si>
  <si>
    <t>9W-24-01-00173</t>
  </si>
  <si>
    <t>9W-24-01-00172</t>
  </si>
  <si>
    <t>ICHWAL ALFIAN</t>
  </si>
  <si>
    <t>9W-24-01-00171</t>
  </si>
  <si>
    <t>8B-24-01-00942</t>
  </si>
  <si>
    <t>R-ACT/003/I/2024</t>
  </si>
  <si>
    <t>BAGUS GESANG PRAYITNO</t>
  </si>
  <si>
    <t>8B-24-01-00941</t>
  </si>
  <si>
    <t>9X-24-01-00536</t>
  </si>
  <si>
    <t>P-RFEW/003/I/2024</t>
  </si>
  <si>
    <t>9X-24-01-00537</t>
  </si>
  <si>
    <t>9X-24-01-00535</t>
  </si>
  <si>
    <t>AANG YUDIATSAH</t>
  </si>
  <si>
    <t>9X-24-01-00538</t>
  </si>
  <si>
    <t>93-24-01-00108</t>
  </si>
  <si>
    <t>P-BRM/003/I/2024</t>
  </si>
  <si>
    <t>93-24-01-00107</t>
  </si>
  <si>
    <t>93-24-01-00106</t>
  </si>
  <si>
    <t>93-24-01-00105</t>
  </si>
  <si>
    <t>93-24-01-00104</t>
  </si>
  <si>
    <t>93-24-01-00103</t>
  </si>
  <si>
    <t>C8D-24-01-00345</t>
  </si>
  <si>
    <t>C-R-AOTC/002/I/2024</t>
  </si>
  <si>
    <t>SUBARDO</t>
  </si>
  <si>
    <t>C31-24-01-00070</t>
  </si>
  <si>
    <t>C-P-BRM/003/I/2024</t>
  </si>
  <si>
    <t>ADITYA WAHYU JATMIKO</t>
  </si>
  <si>
    <t>C31-24-01-00069</t>
  </si>
  <si>
    <t>C31-24-01-00067</t>
  </si>
  <si>
    <t>3H-24-01-22989</t>
  </si>
  <si>
    <t>SAT/004/I/2024</t>
  </si>
  <si>
    <t>3H-24-01-22988</t>
  </si>
  <si>
    <t>3H-24-01-22986</t>
  </si>
  <si>
    <t>3H-24-01-22985</t>
  </si>
  <si>
    <t>3H-24-01-22984</t>
  </si>
  <si>
    <t>3H-24-01-22983</t>
  </si>
  <si>
    <t>3H-24-01-22987</t>
  </si>
  <si>
    <t>3H-24-01-22990</t>
  </si>
  <si>
    <t>3H-24-01-22974</t>
  </si>
  <si>
    <t>3H-24-01-22971</t>
  </si>
  <si>
    <t>RIVALDO HUTASOIT</t>
  </si>
  <si>
    <t>SIBORONG BORONG</t>
  </si>
  <si>
    <t>71-24-01-37241</t>
  </si>
  <si>
    <t>R-BST/014/I/2024</t>
  </si>
  <si>
    <t>HEPI RINTANA</t>
  </si>
  <si>
    <t>LOSARI</t>
  </si>
  <si>
    <t>71-24-01-37240</t>
  </si>
  <si>
    <t>FRENKY RESLOAN HAURISSA</t>
  </si>
  <si>
    <t>71-24-01-37235</t>
  </si>
  <si>
    <t>LUTFI SEPTIAN</t>
  </si>
  <si>
    <t>71-24-01-37232</t>
  </si>
  <si>
    <t>TARYAT</t>
  </si>
  <si>
    <t>71-24-01-37234</t>
  </si>
  <si>
    <t>71-24-01-37230</t>
  </si>
  <si>
    <t>YULIARDI RHOMADANI</t>
  </si>
  <si>
    <t>71-24-01-37238</t>
  </si>
  <si>
    <t>71-24-01-37226</t>
  </si>
  <si>
    <t>RADINAL EDIS TOGATOROP</t>
  </si>
  <si>
    <t>PAPANDE</t>
  </si>
  <si>
    <t>71-24-01-37225</t>
  </si>
  <si>
    <t>ADITYA AMAT</t>
  </si>
  <si>
    <t>WANARAJA</t>
  </si>
  <si>
    <t>71-24-01-37222</t>
  </si>
  <si>
    <t>TRIO AMIRUDIN</t>
  </si>
  <si>
    <t>71-24-01-37236</t>
  </si>
  <si>
    <t>MA'MUR AEDI</t>
  </si>
  <si>
    <t>71-24-01-37223</t>
  </si>
  <si>
    <t>LEDY HADIPERMANA</t>
  </si>
  <si>
    <t>71-24-01-37220</t>
  </si>
  <si>
    <t>71-24-01-37217</t>
  </si>
  <si>
    <t>71-24-01-37211</t>
  </si>
  <si>
    <t>AGUNG ADHYA PRATAMA</t>
  </si>
  <si>
    <t>71-24-01-37216</t>
  </si>
  <si>
    <t>71-24-01-37200</t>
  </si>
  <si>
    <t>AKBAR PRATAMA</t>
  </si>
  <si>
    <t>71-24-01-37178</t>
  </si>
  <si>
    <t>71-24-01-37171</t>
  </si>
  <si>
    <t>YUDI WIYOSO</t>
  </si>
  <si>
    <t>76-24-01-19411</t>
  </si>
  <si>
    <t>R-PSCRB/007/I/2024</t>
  </si>
  <si>
    <t>ACHMAD EFENDI</t>
  </si>
  <si>
    <t>76-24-01-19412</t>
  </si>
  <si>
    <t>RADEN FEBI AYATOLLAH</t>
  </si>
  <si>
    <t>76-24-01-19410</t>
  </si>
  <si>
    <t>MAT KARMIN</t>
  </si>
  <si>
    <t>76-24-01-19413</t>
  </si>
  <si>
    <t>DEDI SULAEMAN</t>
  </si>
  <si>
    <t>76-24-01-19407</t>
  </si>
  <si>
    <t>AGUSTINUS BARANA</t>
  </si>
  <si>
    <t>76-24-01-19406</t>
  </si>
  <si>
    <t>MOHAMAD SAHRI</t>
  </si>
  <si>
    <t>76-24-01-19409</t>
  </si>
  <si>
    <t>76-24-01-19405</t>
  </si>
  <si>
    <t>76-24-01-19403</t>
  </si>
  <si>
    <t>76-24-01-19402</t>
  </si>
  <si>
    <t>76-24-01-19401</t>
  </si>
  <si>
    <t>76-24-01-19404</t>
  </si>
  <si>
    <t>76-24-01-19398</t>
  </si>
  <si>
    <t>76-24-01-19396</t>
  </si>
  <si>
    <t>76-24-01-19391</t>
  </si>
  <si>
    <t>76-24-01-19386</t>
  </si>
  <si>
    <t>76-24-01-19370</t>
  </si>
  <si>
    <t>76-24-01-19362</t>
  </si>
  <si>
    <t>MOH. SHOLEH</t>
  </si>
  <si>
    <t>9M-24-01-01067</t>
  </si>
  <si>
    <t>P-RFNW/003/I/2024</t>
  </si>
  <si>
    <t>9M-24-01-01068</t>
  </si>
  <si>
    <t>MUJIYANTO</t>
  </si>
  <si>
    <t>9M-24-01-01066</t>
  </si>
  <si>
    <t>9M-24-01-01065</t>
  </si>
  <si>
    <t>9M-24-01-01063</t>
  </si>
  <si>
    <t>9M-24-01-01064</t>
  </si>
  <si>
    <t>YOMPI FERNANDO</t>
  </si>
  <si>
    <t>9M-24-01-01062</t>
  </si>
  <si>
    <t>9M-24-01-01059</t>
  </si>
  <si>
    <t>9E-24-01-01641</t>
  </si>
  <si>
    <t>P-SAT/006/I/2024</t>
  </si>
  <si>
    <t>9E-24-01-01639</t>
  </si>
  <si>
    <t>9E-24-01-01638</t>
  </si>
  <si>
    <t>YOHANNA ANITA ROMA ULI</t>
  </si>
  <si>
    <t>9E-24-01-01640</t>
  </si>
  <si>
    <t>MUHAMMAD AMRULLAH</t>
  </si>
  <si>
    <t>9E-24-01-01642</t>
  </si>
  <si>
    <t>AGUS NASOKA</t>
  </si>
  <si>
    <t>9E-24-01-01637</t>
  </si>
  <si>
    <t>9E-24-01-01629</t>
  </si>
  <si>
    <t>9E-24-01-01627</t>
  </si>
  <si>
    <t>9E-24-01-01618</t>
  </si>
  <si>
    <t>C64-24-01-00150</t>
  </si>
  <si>
    <t>C-R-IMDG/003/I/2024</t>
  </si>
  <si>
    <t>C64-24-01-00149</t>
  </si>
  <si>
    <t>C64-24-01-00148</t>
  </si>
  <si>
    <t>92-24-01-08458</t>
  </si>
  <si>
    <t>P-RAD/004/I/2024</t>
  </si>
  <si>
    <t>YULDIN</t>
  </si>
  <si>
    <t>92-24-01-08457</t>
  </si>
  <si>
    <t>MUHAMAD ADI</t>
  </si>
  <si>
    <t>92-24-01-08455</t>
  </si>
  <si>
    <t>IWAN</t>
  </si>
  <si>
    <t>92-24-01-08454</t>
  </si>
  <si>
    <t>CASWONO</t>
  </si>
  <si>
    <t>92-24-01-08453</t>
  </si>
  <si>
    <t>MUNZIR A. YAHYA</t>
  </si>
  <si>
    <t>92-24-01-08451</t>
  </si>
  <si>
    <t>92-24-01-08450</t>
  </si>
  <si>
    <t>GOMBONG-KEBUMEN</t>
  </si>
  <si>
    <t>92-24-01-08452</t>
  </si>
  <si>
    <t>92-24-01-08449</t>
  </si>
  <si>
    <t>ALIF MAWARDI</t>
  </si>
  <si>
    <t>92-24-01-08448</t>
  </si>
  <si>
    <t>RIZKY JULIANTO</t>
  </si>
  <si>
    <t>92-24-01-08456</t>
  </si>
  <si>
    <t>CHOIRUL UMAM</t>
  </si>
  <si>
    <t>92-24-01-08447</t>
  </si>
  <si>
    <t>RUSLAN AMILU</t>
  </si>
  <si>
    <t>94-24-01-03104</t>
  </si>
  <si>
    <t>P-RAE/003/I/2024</t>
  </si>
  <si>
    <t>TRI SETIYANTO</t>
  </si>
  <si>
    <t>94-24-01-03103</t>
  </si>
  <si>
    <t>94-24-01-03102</t>
  </si>
  <si>
    <t>94-24-01-03099</t>
  </si>
  <si>
    <t>94-24-01-03101</t>
  </si>
  <si>
    <t>ANDREAS SIAHAAN</t>
  </si>
  <si>
    <t>94-24-01-03097</t>
  </si>
  <si>
    <t>ACHMAD FATHONI</t>
  </si>
  <si>
    <t>94-24-01-03096</t>
  </si>
  <si>
    <t>94-24-01-03098</t>
  </si>
  <si>
    <t>RAHMAT JUFRI</t>
  </si>
  <si>
    <t>LUWUK BANGGAI</t>
  </si>
  <si>
    <t>94-24-01-03095</t>
  </si>
  <si>
    <t>MOHAMMAD BAGUS PRASETIYO</t>
  </si>
  <si>
    <t>94-24-01-03105</t>
  </si>
  <si>
    <t>SIDO LEKSONO</t>
  </si>
  <si>
    <t>94-24-01-03100</t>
  </si>
  <si>
    <t>MUHAZIR</t>
  </si>
  <si>
    <t>PEUREULAK</t>
  </si>
  <si>
    <t>8F-24-01-00503</t>
  </si>
  <si>
    <t>R-ALGT/002/I/2024</t>
  </si>
  <si>
    <t>8F-24-01-00502</t>
  </si>
  <si>
    <t>ZEFANYA VINESA ULIMA</t>
  </si>
  <si>
    <t>63-24-01-00786</t>
  </si>
  <si>
    <t>BFF-T/001/I/2024</t>
  </si>
  <si>
    <t>TEGUH ENSA UMBARA</t>
  </si>
  <si>
    <t>63-24-01-00787</t>
  </si>
  <si>
    <t>SUHAEDI</t>
  </si>
  <si>
    <t>63-24-01-00788</t>
  </si>
  <si>
    <t>63-24-01-00789</t>
  </si>
  <si>
    <t>63-24-01-00790</t>
  </si>
  <si>
    <t>RAMA FIRBIAS PUTRA</t>
  </si>
  <si>
    <t>63-24-01-00791</t>
  </si>
  <si>
    <t>63-24-01-00792</t>
  </si>
  <si>
    <t>MUHAMAD FAIZ AKBAR YUHEN</t>
  </si>
  <si>
    <t>63-24-01-00793</t>
  </si>
  <si>
    <t>M. YAHYA</t>
  </si>
  <si>
    <t>63-24-01-00794</t>
  </si>
  <si>
    <t>LUTHFI ARDI</t>
  </si>
  <si>
    <t>63-24-01-00795</t>
  </si>
  <si>
    <t>LINGGAR PRATAMA</t>
  </si>
  <si>
    <t>63-24-01-00796</t>
  </si>
  <si>
    <t>JAENAL ABIDIN WIRSA</t>
  </si>
  <si>
    <t>63-24-01-00797</t>
  </si>
  <si>
    <t>INDIRA ANNISA</t>
  </si>
  <si>
    <t>63-24-01-00798</t>
  </si>
  <si>
    <t>FAUZAN BARIZA</t>
  </si>
  <si>
    <t>63-24-01-00799</t>
  </si>
  <si>
    <t>HELMI ZULKARNAIN</t>
  </si>
  <si>
    <t>63-24-01-00800</t>
  </si>
  <si>
    <t>DENI APRIYATNA</t>
  </si>
  <si>
    <t>63-24-01-00801</t>
  </si>
  <si>
    <t>BAGOES MARDIYONO SAPUTRO</t>
  </si>
  <si>
    <t>63-24-01-00802</t>
  </si>
  <si>
    <t>ADI DWI JAYANI</t>
  </si>
  <si>
    <t>63-24-01-00803</t>
  </si>
  <si>
    <t>ABDUL RAHMAN MAHPUZ</t>
  </si>
  <si>
    <t>63-24-01-00804</t>
  </si>
  <si>
    <t>BANGKIT FIRGIAWAN PUTRA</t>
  </si>
  <si>
    <t>9XE-24-01-00014</t>
  </si>
  <si>
    <t>E-P-RFEW/001/I/2024</t>
  </si>
  <si>
    <t>07-24-01-07308</t>
  </si>
  <si>
    <t>MFA/003/I/2024</t>
  </si>
  <si>
    <t>MULIONO</t>
  </si>
  <si>
    <t>07-24-01-07309</t>
  </si>
  <si>
    <t>07-24-01-07306</t>
  </si>
  <si>
    <t>07-24-01-07307</t>
  </si>
  <si>
    <t>07-24-01-07304</t>
  </si>
  <si>
    <t>TEDI MURTOPO</t>
  </si>
  <si>
    <t>07-24-01-07303</t>
  </si>
  <si>
    <t>TITO ARYANTO</t>
  </si>
  <si>
    <t>07-24-01-07302</t>
  </si>
  <si>
    <t>BINOTO SIMANJUNTAK</t>
  </si>
  <si>
    <t>GUNUNG BAYU</t>
  </si>
  <si>
    <t>07-24-01-07305</t>
  </si>
  <si>
    <t>9ME-24-01-00039</t>
  </si>
  <si>
    <t>E-P-RFNW/003/I/2024</t>
  </si>
  <si>
    <t>YORIEF AKBAR JAMI</t>
  </si>
  <si>
    <t>E71-24-01-01215</t>
  </si>
  <si>
    <t>E-R-BST/005/I/2024</t>
  </si>
  <si>
    <t>MOHAMMAD FAISOL</t>
  </si>
  <si>
    <t>E71-24-01-01211</t>
  </si>
  <si>
    <t>RIGEL BRIAN</t>
  </si>
  <si>
    <t>E71-24-01-01212</t>
  </si>
  <si>
    <t>MOHAMMAD HOTIB</t>
  </si>
  <si>
    <t>E71-24-01-01209</t>
  </si>
  <si>
    <t>DIMAS AGUNG GINANJAR</t>
  </si>
  <si>
    <t>E71-24-01-01213</t>
  </si>
  <si>
    <t>RIDHO ANDESPA</t>
  </si>
  <si>
    <t>E71-24-01-01208</t>
  </si>
  <si>
    <t>BANG BANG SODIKIN</t>
  </si>
  <si>
    <t>E71-24-01-01210</t>
  </si>
  <si>
    <t>TUGITO</t>
  </si>
  <si>
    <t>E71-24-01-01206</t>
  </si>
  <si>
    <t>VALENTINO YOFANI GELELE MAKING</t>
  </si>
  <si>
    <t>E71-24-01-01207</t>
  </si>
  <si>
    <t>ABDUH SYAKIR ISHAYA</t>
  </si>
  <si>
    <t>E71-24-01-01214</t>
  </si>
  <si>
    <t>RIWANG</t>
  </si>
  <si>
    <t>22-24-01-04155</t>
  </si>
  <si>
    <t>CROWD/003/I/2024</t>
  </si>
  <si>
    <t>GERRY DANIEL MATONENG</t>
  </si>
  <si>
    <t>22-24-01-04156</t>
  </si>
  <si>
    <t>22-24-01-04154</t>
  </si>
  <si>
    <t>ADE HERMAN</t>
  </si>
  <si>
    <t>01-24-01-11167</t>
  </si>
  <si>
    <t>BST/004/I/2024</t>
  </si>
  <si>
    <t>AIMAR LAUTASA WAEL</t>
  </si>
  <si>
    <t>01-24-01-11168</t>
  </si>
  <si>
    <t>ILHAM HUMMAIDY</t>
  </si>
  <si>
    <t>01-24-01-11166</t>
  </si>
  <si>
    <t>ABAS ROSADI</t>
  </si>
  <si>
    <t>01-24-01-11164</t>
  </si>
  <si>
    <t>01-24-01-11163</t>
  </si>
  <si>
    <t>JOEL ROY HUTAGALUNG</t>
  </si>
  <si>
    <t>01-24-01-11162</t>
  </si>
  <si>
    <t>FIRMAN KOKO SIRAIT</t>
  </si>
  <si>
    <t>01-24-01-11160</t>
  </si>
  <si>
    <t>ANDREAS ALWILSON BARASA</t>
  </si>
  <si>
    <t>01-24-01-11161</t>
  </si>
  <si>
    <t>MERRY</t>
  </si>
  <si>
    <t>01-24-01-11165</t>
  </si>
  <si>
    <t>DANIEL KRISTIANTO SISWADI</t>
  </si>
  <si>
    <t>01-24-01-11159</t>
  </si>
  <si>
    <t>JUMELI</t>
  </si>
  <si>
    <t>01-24-01-11153</t>
  </si>
  <si>
    <t>HAYYI</t>
  </si>
  <si>
    <t>9N-24-01-00801</t>
  </si>
  <si>
    <t>P-MFA/003/I/2024</t>
  </si>
  <si>
    <t>9N-24-01-00797</t>
  </si>
  <si>
    <t>9N-24-01-00799</t>
  </si>
  <si>
    <t>9N-24-01-00796</t>
  </si>
  <si>
    <t>ABO SUHANDI</t>
  </si>
  <si>
    <t>9N-24-01-00798</t>
  </si>
  <si>
    <t>9N-24-01-00795</t>
  </si>
  <si>
    <t>9N-24-01-00802</t>
  </si>
  <si>
    <t>9N-24-01-00794</t>
  </si>
  <si>
    <t>YACOB</t>
  </si>
  <si>
    <t>8D-24-01-02888</t>
  </si>
  <si>
    <t>R-AOTC/003/I/2024</t>
  </si>
  <si>
    <t>ASEP FIRMAN KURNIAWAN</t>
  </si>
  <si>
    <t>8D-24-01-02889</t>
  </si>
  <si>
    <t>8D-24-01-02887</t>
  </si>
  <si>
    <t>MOCHAMAD SUPRICHATIN</t>
  </si>
  <si>
    <t>8D-24-01-02886</t>
  </si>
  <si>
    <t>8D-24-01-02885</t>
  </si>
  <si>
    <t>8D-24-01-02884</t>
  </si>
  <si>
    <t>SABAD SETYATMOKO</t>
  </si>
  <si>
    <t>8D-24-01-02883</t>
  </si>
  <si>
    <t>AGUS BUDI MULYANA</t>
  </si>
  <si>
    <t>CIPANAS</t>
  </si>
  <si>
    <t>8D-24-01-02882</t>
  </si>
  <si>
    <t>ACHMAD MARWAZI</t>
  </si>
  <si>
    <t>8D-24-01-02881</t>
  </si>
  <si>
    <t>8D-24-01-02880</t>
  </si>
  <si>
    <t>8D-24-01-02879</t>
  </si>
  <si>
    <t>DEDE SYARIF HIDAYAT</t>
  </si>
  <si>
    <t>9U-24-01-00185</t>
  </si>
  <si>
    <t>P-CROWD/003/I/2024</t>
  </si>
  <si>
    <t>9U-24-01-00184</t>
  </si>
  <si>
    <t>9U-24-01-00182</t>
  </si>
  <si>
    <t>9U-24-01-00183</t>
  </si>
  <si>
    <t>9U-24-01-00181</t>
  </si>
  <si>
    <t>ADI WIBOWO</t>
  </si>
  <si>
    <t>9U-24-01-00180</t>
  </si>
  <si>
    <t>MUDABBIR SAKARIAH</t>
  </si>
  <si>
    <t>71-24-01-37247</t>
  </si>
  <si>
    <t>R-BST/015/I/2024</t>
  </si>
  <si>
    <t>M.NAHROWI ASIS</t>
  </si>
  <si>
    <t>71-24-01-37245</t>
  </si>
  <si>
    <t>ROKMAT</t>
  </si>
  <si>
    <t>71-24-01-37246</t>
  </si>
  <si>
    <t>71-24-01-37244</t>
  </si>
  <si>
    <t>ARDINANTO KARIM</t>
  </si>
  <si>
    <t>71-24-01-37243</t>
  </si>
  <si>
    <t>71-24-01-37248</t>
  </si>
  <si>
    <t>ZELKEOS ELISA MATULESSY</t>
  </si>
  <si>
    <t>ITAWAKA</t>
  </si>
  <si>
    <t>71-24-01-37242</t>
  </si>
  <si>
    <t>AHASWEROS DEDDY</t>
  </si>
  <si>
    <t>71-24-01-37233</t>
  </si>
  <si>
    <t>71-24-01-37231</t>
  </si>
  <si>
    <t>71-24-01-37227</t>
  </si>
  <si>
    <t>71-24-01-37224</t>
  </si>
  <si>
    <t>71-24-01-37228</t>
  </si>
  <si>
    <t>71-24-01-37229</t>
  </si>
  <si>
    <t>RICKY DERMAWAN NASUTION</t>
  </si>
  <si>
    <t>71-24-01-37237</t>
  </si>
  <si>
    <t>ADAO DA COSTA</t>
  </si>
  <si>
    <t>LURO</t>
  </si>
  <si>
    <t>71-24-01-37219</t>
  </si>
  <si>
    <t>71-24-01-37130</t>
  </si>
  <si>
    <t>10-24-01-15224</t>
  </si>
  <si>
    <t>AFF/002/I/2024</t>
  </si>
  <si>
    <t>10-24-01-15225</t>
  </si>
  <si>
    <t>10-24-01-15223</t>
  </si>
  <si>
    <t>IBNU ZIDANE SHODIK</t>
  </si>
  <si>
    <t>10-24-01-15221</t>
  </si>
  <si>
    <t>MUHAMMAD BINTANG IRANTO</t>
  </si>
  <si>
    <t>10-24-01-15222</t>
  </si>
  <si>
    <t>10-24-01-15219</t>
  </si>
  <si>
    <t>10-24-01-15218</t>
  </si>
  <si>
    <t>10-24-01-15217</t>
  </si>
  <si>
    <t>10-24-01-15220</t>
  </si>
  <si>
    <t>10-24-01-15212</t>
  </si>
  <si>
    <t>10-24-01-15216</t>
  </si>
  <si>
    <t>10-24-01-15214</t>
  </si>
  <si>
    <t>10-24-01-15211</t>
  </si>
  <si>
    <t>10-24-01-15213</t>
  </si>
  <si>
    <t>10-24-01-15215</t>
  </si>
  <si>
    <t>ALI MUHAMAD NUR</t>
  </si>
  <si>
    <t>C24-24-01-00230</t>
  </si>
  <si>
    <t>C-P-MFA/003/I/2024</t>
  </si>
  <si>
    <t>C24-24-01-00229</t>
  </si>
  <si>
    <t>C24-24-01-00228</t>
  </si>
  <si>
    <t>C24-24-01-00227</t>
  </si>
  <si>
    <t>9L-24-01-00129</t>
  </si>
  <si>
    <t>P-SSOT/002/I/2024</t>
  </si>
  <si>
    <t>ABDUL ROFIK</t>
  </si>
  <si>
    <t>E80-24-01-00107</t>
  </si>
  <si>
    <t>E-R-AFF-NP/004/I/2024</t>
  </si>
  <si>
    <t>E80-24-01-00106</t>
  </si>
  <si>
    <t>EVI SAPUTRA PANJAITAN</t>
  </si>
  <si>
    <t>P04-24-01-00121</t>
  </si>
  <si>
    <t>Z-P-BRM/001/I/2024</t>
  </si>
  <si>
    <t>MAMAN FIRMANSNYAH</t>
  </si>
  <si>
    <t>7AN-24-01-00309</t>
  </si>
  <si>
    <t>R-BOCT-NP/003/I/2024</t>
  </si>
  <si>
    <t>MOHAMAD NOFEL</t>
  </si>
  <si>
    <t>71N-24-01-12639</t>
  </si>
  <si>
    <t>R-BST-NP/016/I/2024</t>
  </si>
  <si>
    <t>71N-24-01-12638</t>
  </si>
  <si>
    <t>INDRA EKO WAHYUDI</t>
  </si>
  <si>
    <t>Z71N-24-01-01872</t>
  </si>
  <si>
    <t>Z-R-BST-NP/004/I/2024</t>
  </si>
  <si>
    <t>KARANG TENGAH-DEMAK</t>
  </si>
  <si>
    <t>Z71N-24-01-01873</t>
  </si>
  <si>
    <t>MATRIS MAHYUDI</t>
  </si>
  <si>
    <t>KB. BARU</t>
  </si>
  <si>
    <t>Z71N-24-01-01871</t>
  </si>
  <si>
    <t>JEFRAIM KAMPONG</t>
  </si>
  <si>
    <t>Z71N-24-01-01870</t>
  </si>
  <si>
    <t>ARNOLD BUDIMAN</t>
  </si>
  <si>
    <t>Z71-24-01-01899</t>
  </si>
  <si>
    <t>Z-R-BST/004/I/2024</t>
  </si>
  <si>
    <t>REZA NURFAJRI</t>
  </si>
  <si>
    <t>Z71-24-01-01898</t>
  </si>
  <si>
    <t>Z71-24-01-01897</t>
  </si>
  <si>
    <t>HAIRI AZMI</t>
  </si>
  <si>
    <t>PULAU AGAS</t>
  </si>
  <si>
    <t>Z71-24-01-01896</t>
  </si>
  <si>
    <t>NANANG PUJI ATMANTO</t>
  </si>
  <si>
    <t>Z71-24-01-01895</t>
  </si>
  <si>
    <t>Z71-24-01-01894</t>
  </si>
  <si>
    <t>SRIYOGO BUDI S.</t>
  </si>
  <si>
    <t>71-24-01-37271</t>
  </si>
  <si>
    <t>R-BST/016/I/2024</t>
  </si>
  <si>
    <t>BUDI ASMORO</t>
  </si>
  <si>
    <t>71-24-01-37267</t>
  </si>
  <si>
    <t>MEGA INDRA PUTRA</t>
  </si>
  <si>
    <t>71-24-01-37265</t>
  </si>
  <si>
    <t>MICHAEL ALEXANDER WAHA</t>
  </si>
  <si>
    <t>71-24-01-37261</t>
  </si>
  <si>
    <t>ROBBIE FADLI</t>
  </si>
  <si>
    <t>71-24-01-37260</t>
  </si>
  <si>
    <t>IMAN SUGANDA</t>
  </si>
  <si>
    <t>71-24-01-37263</t>
  </si>
  <si>
    <t>ARI SUSENO</t>
  </si>
  <si>
    <t>71-24-01-37259</t>
  </si>
  <si>
    <t>RULLY PURNAMA AJI</t>
  </si>
  <si>
    <t>71-24-01-37258</t>
  </si>
  <si>
    <t>YOHANNES TODINGLINGGI PABENDAN</t>
  </si>
  <si>
    <t>71-24-01-37257</t>
  </si>
  <si>
    <t>ERIK DEPI PUTRA TAMA</t>
  </si>
  <si>
    <t>PASAR KUOK</t>
  </si>
  <si>
    <t>71-24-01-37262</t>
  </si>
  <si>
    <t>SAIAN</t>
  </si>
  <si>
    <t>71-24-01-37255</t>
  </si>
  <si>
    <t>MAT AMIN</t>
  </si>
  <si>
    <t>71-24-01-37254</t>
  </si>
  <si>
    <t>ALIF ADE SUSWANTO</t>
  </si>
  <si>
    <t>71-24-01-37253</t>
  </si>
  <si>
    <t>71-24-01-37252</t>
  </si>
  <si>
    <t>71-24-01-37251</t>
  </si>
  <si>
    <t>SUPRIHADI ARI ONASIS</t>
  </si>
  <si>
    <t>71-24-01-37250</t>
  </si>
  <si>
    <t>GERY FEBRANI RISANDY</t>
  </si>
  <si>
    <t>71-24-01-37249</t>
  </si>
  <si>
    <t>PITER HENDRA CHRISTIAN PERANGIN ANGIN</t>
  </si>
  <si>
    <t>71-24-01-37266</t>
  </si>
  <si>
    <t>DENDI SUPRIADI</t>
  </si>
  <si>
    <t>71-24-01-37274</t>
  </si>
  <si>
    <t>ASRIAL</t>
  </si>
  <si>
    <t>71-24-01-37269</t>
  </si>
  <si>
    <t>IWAN SETYANTO</t>
  </si>
  <si>
    <t>71-24-01-37239</t>
  </si>
  <si>
    <t>RUDI HARYANTO</t>
  </si>
  <si>
    <t>7A-24-01-04633</t>
  </si>
  <si>
    <t>R-BOCT/003/I/2024</t>
  </si>
  <si>
    <t>7A-24-01-04631</t>
  </si>
  <si>
    <t>7A-24-01-04629</t>
  </si>
  <si>
    <t>DANIEL AMRIZAL TAMPUBOLON</t>
  </si>
  <si>
    <t>7A-24-01-04630</t>
  </si>
  <si>
    <t>BAMBANG PERMANA SIDIK</t>
  </si>
  <si>
    <t>7A-24-01-04632</t>
  </si>
  <si>
    <t>7A-24-01-04628</t>
  </si>
  <si>
    <t>7A-24-01-04627</t>
  </si>
  <si>
    <t>7A-24-01-04626</t>
  </si>
  <si>
    <t>SARANG GITING HULU</t>
  </si>
  <si>
    <t>7A-24-01-04625</t>
  </si>
  <si>
    <t>7A-24-01-04623</t>
  </si>
  <si>
    <t>7A-24-01-04624</t>
  </si>
  <si>
    <t>9R-24-01-00699</t>
  </si>
  <si>
    <t>P-BOCT/004/I/2024</t>
  </si>
  <si>
    <t>9R-24-01-00697</t>
  </si>
  <si>
    <t>9R-24-01-00698</t>
  </si>
  <si>
    <t>NURALIM</t>
  </si>
  <si>
    <t>LOMBONG</t>
  </si>
  <si>
    <t>9R-24-01-00700</t>
  </si>
  <si>
    <t>MOHAMAD SUGENG</t>
  </si>
  <si>
    <t>9R-24-01-00696</t>
  </si>
  <si>
    <t>9R-24-01-00695</t>
  </si>
  <si>
    <t>MOCH. DJAELANI</t>
  </si>
  <si>
    <t>9R-24-01-00691</t>
  </si>
  <si>
    <t>9R-24-01-00693</t>
  </si>
  <si>
    <t>I MADE MARDIKA</t>
  </si>
  <si>
    <t>9R-24-01-00692</t>
  </si>
  <si>
    <t>RODINO</t>
  </si>
  <si>
    <t>9R-24-01-00690</t>
  </si>
  <si>
    <t>MARYAMIN</t>
  </si>
  <si>
    <t>E79-24-01-00654</t>
  </si>
  <si>
    <t>E-R-AFF/004/I/2024</t>
  </si>
  <si>
    <t>E79-24-01-00653</t>
  </si>
  <si>
    <t>E79-24-01-00652</t>
  </si>
  <si>
    <t>E79-24-01-00651</t>
  </si>
  <si>
    <t>E79-24-01-00650</t>
  </si>
  <si>
    <t>9V-24-01-00172</t>
  </si>
  <si>
    <t>P-CRISIS/003/I/2024</t>
  </si>
  <si>
    <t>9V-24-01-00171</t>
  </si>
  <si>
    <t>9V-24-01-00169</t>
  </si>
  <si>
    <t>9V-24-01-00170</t>
  </si>
  <si>
    <t>9V-24-01-00168</t>
  </si>
  <si>
    <t>9V-24-01-00167</t>
  </si>
  <si>
    <t>9K-24-01-00158</t>
  </si>
  <si>
    <t>P-MC/003/I/2024</t>
  </si>
  <si>
    <t>9K-24-01-00157</t>
  </si>
  <si>
    <t>HAFIFI NUR ABDILLAH</t>
  </si>
  <si>
    <t>79-24-01-18924</t>
  </si>
  <si>
    <t>R-AFF/007/I/2024</t>
  </si>
  <si>
    <t>RIYAN SYAFRUDIN</t>
  </si>
  <si>
    <t>79-24-01-18915</t>
  </si>
  <si>
    <t>BHARA PRADIPTA</t>
  </si>
  <si>
    <t>79-24-01-18910</t>
  </si>
  <si>
    <t>79-24-01-18909</t>
  </si>
  <si>
    <t>79-24-01-18912</t>
  </si>
  <si>
    <t>MUHAMMAD KEVIN FERNANDO DJAFAR</t>
  </si>
  <si>
    <t>79-24-01-18911</t>
  </si>
  <si>
    <t>79-24-01-18921</t>
  </si>
  <si>
    <t>79-24-01-18906</t>
  </si>
  <si>
    <t>79-24-01-18913</t>
  </si>
  <si>
    <t>OKYNA MUSTAPA</t>
  </si>
  <si>
    <t>79-24-01-18904</t>
  </si>
  <si>
    <t>IBRAHIM NASIR HARAHAP</t>
  </si>
  <si>
    <t>79-24-01-18903</t>
  </si>
  <si>
    <t>JUHERDI</t>
  </si>
  <si>
    <t>79-24-01-18905</t>
  </si>
  <si>
    <t>AZRIN</t>
  </si>
  <si>
    <t>79-24-01-18907</t>
  </si>
  <si>
    <t>79-24-01-18908</t>
  </si>
  <si>
    <t>79-24-01-18899</t>
  </si>
  <si>
    <t>KHOERON</t>
  </si>
  <si>
    <t>79-24-01-18900</t>
  </si>
  <si>
    <t>ANDI HERMAWAN</t>
  </si>
  <si>
    <t>79-24-01-18897</t>
  </si>
  <si>
    <t>79-24-01-18896</t>
  </si>
  <si>
    <t>79-24-01-18898</t>
  </si>
  <si>
    <t>79-24-01-18901</t>
  </si>
  <si>
    <t>79-24-01-18858</t>
  </si>
  <si>
    <t>C8B-24-01-00044</t>
  </si>
  <si>
    <t>C-R-ACT/002/I/2024</t>
  </si>
  <si>
    <t>C79-24-01-00276</t>
  </si>
  <si>
    <t>C-R-AFF/003/I/2024</t>
  </si>
  <si>
    <t>C79-24-01-00271</t>
  </si>
  <si>
    <t>C8F-24-01-00108</t>
  </si>
  <si>
    <t>C-R-ALGT/003/I/2024</t>
  </si>
  <si>
    <t>RAHMAD SUPRIYADI</t>
  </si>
  <si>
    <t>79N-24-01-05424</t>
  </si>
  <si>
    <t>R-AFF-NP/007/I/2024</t>
  </si>
  <si>
    <t>USDI SUKARYAWAN</t>
  </si>
  <si>
    <t>79N-24-01-05425</t>
  </si>
  <si>
    <t>79N-24-01-05421</t>
  </si>
  <si>
    <t>AGUSTINUS SENGGA</t>
  </si>
  <si>
    <t>E77-24-01-00148</t>
  </si>
  <si>
    <t>E-R-PSCRB-NP/004/I/2024</t>
  </si>
  <si>
    <t>E77-24-01-00147</t>
  </si>
  <si>
    <t>E77-24-01-00146</t>
  </si>
  <si>
    <t>ZUR AMRILLAH</t>
  </si>
  <si>
    <t>71N-24-01-12641</t>
  </si>
  <si>
    <t>R-BST-NP/017/I/2024</t>
  </si>
  <si>
    <t>71N-24-01-12637</t>
  </si>
  <si>
    <t>SITI QONA'AH ROBBIATUL ADDAWIYAH</t>
  </si>
  <si>
    <t>71N-24-01-12640</t>
  </si>
  <si>
    <t>76N-24-01-07671</t>
  </si>
  <si>
    <t>R-PSCRB-NP/008/I/2024</t>
  </si>
  <si>
    <t>76N-24-01-07670</t>
  </si>
  <si>
    <t>NURUL FATHONI</t>
  </si>
  <si>
    <t>E9U-24-01-00002</t>
  </si>
  <si>
    <t>E-P-CROWD/001/I/2024</t>
  </si>
  <si>
    <t>Penggantian Crowd</t>
  </si>
  <si>
    <t>E9U-24-01-00003</t>
  </si>
  <si>
    <t>JAN HENRI WARDINSON PURBA</t>
  </si>
  <si>
    <t>TIGA RUNGGU</t>
  </si>
  <si>
    <t>Z79N-24-01-00849</t>
  </si>
  <si>
    <t>Z-R-AFF-NP/004/I/2024</t>
  </si>
  <si>
    <t>Z79N-24-01-00848</t>
  </si>
  <si>
    <t>Z79-24-01-01271</t>
  </si>
  <si>
    <t>Z-R-AFF/004/I/2024</t>
  </si>
  <si>
    <t>Z79-24-01-01270</t>
  </si>
  <si>
    <t>Z79-24-01-01269</t>
  </si>
  <si>
    <t>DEDY WIBOWO</t>
  </si>
  <si>
    <t>E76-24-01-00641</t>
  </si>
  <si>
    <t>E-R-PSCRB/004/I/2024</t>
  </si>
  <si>
    <t>E76-24-01-00640</t>
  </si>
  <si>
    <t>E76-24-01-00639</t>
  </si>
  <si>
    <t>E76-24-01-00638</t>
  </si>
  <si>
    <t>E76-24-01-00635</t>
  </si>
  <si>
    <t>E76-24-01-00637</t>
  </si>
  <si>
    <t>MISLAN</t>
  </si>
  <si>
    <t>E76-24-01-00636</t>
  </si>
  <si>
    <t>YULI HIDAYAT</t>
  </si>
  <si>
    <t>71-24-01-37290</t>
  </si>
  <si>
    <t>R-BST/017/I/2024</t>
  </si>
  <si>
    <t>SUROYO</t>
  </si>
  <si>
    <t>PEKUNCEN</t>
  </si>
  <si>
    <t>71-24-01-37292</t>
  </si>
  <si>
    <t>ERIK KHAERUL INSAN</t>
  </si>
  <si>
    <t>71-24-01-37295</t>
  </si>
  <si>
    <t>MOCH. SUKRI</t>
  </si>
  <si>
    <t>71-24-01-37286</t>
  </si>
  <si>
    <t>BUDI IKHWAN HAMDANI</t>
  </si>
  <si>
    <t>71-24-01-37283</t>
  </si>
  <si>
    <t>ADI TIYA DESTIAN</t>
  </si>
  <si>
    <t>71-24-01-37284</t>
  </si>
  <si>
    <t>YANA FEBRI WULANDARI</t>
  </si>
  <si>
    <t>MANNA</t>
  </si>
  <si>
    <t>71-24-01-37287</t>
  </si>
  <si>
    <t>ARIES AMBARA</t>
  </si>
  <si>
    <t>PANGKAL DURI</t>
  </si>
  <si>
    <t>71-24-01-37282</t>
  </si>
  <si>
    <t>ABDUL KIROM</t>
  </si>
  <si>
    <t>71-24-01-37281</t>
  </si>
  <si>
    <t>RONNYE PHILIPS</t>
  </si>
  <si>
    <t>71-24-01-37280</t>
  </si>
  <si>
    <t>RONI IMRON</t>
  </si>
  <si>
    <t>71-24-01-37278</t>
  </si>
  <si>
    <t>71-24-01-37279</t>
  </si>
  <si>
    <t>HASBI AZHARI SIREGAR</t>
  </si>
  <si>
    <t>BATU LIPAI</t>
  </si>
  <si>
    <t>71-24-01-37277</t>
  </si>
  <si>
    <t>YANTO SITUMORANG</t>
  </si>
  <si>
    <t>71-24-01-37273</t>
  </si>
  <si>
    <t>MOHAMMAT HANAFI</t>
  </si>
  <si>
    <t>71-24-01-37272</t>
  </si>
  <si>
    <t>SANDY ALAMSYAH</t>
  </si>
  <si>
    <t>71-24-01-37275</t>
  </si>
  <si>
    <t>HADI SUSILO</t>
  </si>
  <si>
    <t>71-24-01-37268</t>
  </si>
  <si>
    <t>AFRIAN</t>
  </si>
  <si>
    <t>71-24-01-37270</t>
  </si>
  <si>
    <t>71-24-01-37256</t>
  </si>
  <si>
    <t>71-24-01-37288</t>
  </si>
  <si>
    <t>R. ROMY KRISNAWAN</t>
  </si>
  <si>
    <t>71-24-01-37264</t>
  </si>
  <si>
    <t>H. AFANDI</t>
  </si>
  <si>
    <t>95-24-01-00170</t>
  </si>
  <si>
    <t>P-BLGT/004/I/2024</t>
  </si>
  <si>
    <t>95-24-01-00169</t>
  </si>
  <si>
    <t>95-24-01-00167</t>
  </si>
  <si>
    <t>76-24-01-19434</t>
  </si>
  <si>
    <t>R-PSCRB/008/I/2024</t>
  </si>
  <si>
    <t>KHAERON NASIQIN</t>
  </si>
  <si>
    <t>76-24-01-19433</t>
  </si>
  <si>
    <t>76-24-01-19429</t>
  </si>
  <si>
    <t>76-24-01-19428</t>
  </si>
  <si>
    <t>KARTOLO SUWITO</t>
  </si>
  <si>
    <t>76-24-01-19431</t>
  </si>
  <si>
    <t>76-24-01-19426</t>
  </si>
  <si>
    <t>76-24-01-19427</t>
  </si>
  <si>
    <t>76-24-01-19424</t>
  </si>
  <si>
    <t>76-24-01-19423</t>
  </si>
  <si>
    <t>ADRIAN ESAU MALAIMUTA</t>
  </si>
  <si>
    <t>USINAMAN</t>
  </si>
  <si>
    <t>76-24-01-19422</t>
  </si>
  <si>
    <t>76-24-01-19420</t>
  </si>
  <si>
    <t>76-24-01-19430</t>
  </si>
  <si>
    <t>76-24-01-19416</t>
  </si>
  <si>
    <t>76-24-01-19418</t>
  </si>
  <si>
    <t>KRISTOFERUS SAIAN</t>
  </si>
  <si>
    <t>76-24-01-19417</t>
  </si>
  <si>
    <t>76-24-01-19419</t>
  </si>
  <si>
    <t>76-24-01-19421</t>
  </si>
  <si>
    <t>76-24-01-19414</t>
  </si>
  <si>
    <t>76-24-01-19408</t>
  </si>
  <si>
    <t>IRFAN TUANAYA</t>
  </si>
  <si>
    <t>KAIRATU</t>
  </si>
  <si>
    <t>9E-24-01-01657</t>
  </si>
  <si>
    <t>P-SAT/007/I/2024</t>
  </si>
  <si>
    <t>MAHFUD BAKI</t>
  </si>
  <si>
    <t>9E-24-01-01655</t>
  </si>
  <si>
    <t>IIF GUSTANI</t>
  </si>
  <si>
    <t>9E-24-01-01653</t>
  </si>
  <si>
    <t>9E-24-01-01651</t>
  </si>
  <si>
    <t>MUHAMMAD SYAHREAN</t>
  </si>
  <si>
    <t>9E-24-01-01650</t>
  </si>
  <si>
    <t>RENDY TJONG</t>
  </si>
  <si>
    <t>9E-24-01-01652</t>
  </si>
  <si>
    <t>9E-24-01-01654</t>
  </si>
  <si>
    <t>9E-24-01-01649</t>
  </si>
  <si>
    <t>9E-24-01-01648</t>
  </si>
  <si>
    <t>9E-24-01-01647</t>
  </si>
  <si>
    <t>WAWAN SETIABUDI</t>
  </si>
  <si>
    <t>JAGANG</t>
  </si>
  <si>
    <t>9E-24-01-01646</t>
  </si>
  <si>
    <t>ABDUL HADI LESSY</t>
  </si>
  <si>
    <t>9E-24-01-01644</t>
  </si>
  <si>
    <t>9E-24-01-01645</t>
  </si>
  <si>
    <t>9E-24-01-01634</t>
  </si>
  <si>
    <t>9E-24-01-01632</t>
  </si>
  <si>
    <t>23-24-01-04142</t>
  </si>
  <si>
    <t>CRISIS/003/I/2024</t>
  </si>
  <si>
    <t>23-24-01-04143</t>
  </si>
  <si>
    <t>23-24-01-04141</t>
  </si>
  <si>
    <t>C32-24-01-00132</t>
  </si>
  <si>
    <t>C-P-SDSD/004/I/2024</t>
  </si>
  <si>
    <t>C32-24-01-00131</t>
  </si>
  <si>
    <t>C32-24-01-00126</t>
  </si>
  <si>
    <t>C28-24-01-00122</t>
  </si>
  <si>
    <t>C-P-RADAR/004/I/2024</t>
  </si>
  <si>
    <t>C26-24-01-00196</t>
  </si>
  <si>
    <t>C-P-MC/004/I/2024</t>
  </si>
  <si>
    <t>C26-24-01-00195</t>
  </si>
  <si>
    <t>71N-24-01-12647</t>
  </si>
  <si>
    <t>R-BST-NP/018/I/2024</t>
  </si>
  <si>
    <t>TULUS EKO PRIYAMBODO</t>
  </si>
  <si>
    <t>71N-24-01-12646</t>
  </si>
  <si>
    <t>ROSUL AFFANDI</t>
  </si>
  <si>
    <t>71N-24-01-12645</t>
  </si>
  <si>
    <t>MARZAL</t>
  </si>
  <si>
    <t>PENGARINGAN</t>
  </si>
  <si>
    <t>71N-24-01-12644</t>
  </si>
  <si>
    <t>AHMAD QOJWINI</t>
  </si>
  <si>
    <t>71N-24-01-12642</t>
  </si>
  <si>
    <t>E72-24-01-00189</t>
  </si>
  <si>
    <t>E-R-BST-NP/006/I/2024</t>
  </si>
  <si>
    <t>E72-24-01-00188</t>
  </si>
  <si>
    <t>ACHMAD HAIDER SEBASTIAN,</t>
  </si>
  <si>
    <t>E72-24-01-00184</t>
  </si>
  <si>
    <t>GUNANTO</t>
  </si>
  <si>
    <t>E72-24-01-00185</t>
  </si>
  <si>
    <t>HERIKSON SINURAT</t>
  </si>
  <si>
    <t>BAGAN ASAHAN</t>
  </si>
  <si>
    <t>E72-24-01-00186</t>
  </si>
  <si>
    <t>I WAYAN SUANTARA</t>
  </si>
  <si>
    <t>E72-24-01-00187</t>
  </si>
  <si>
    <t>ALEX NOVALIANDO</t>
  </si>
  <si>
    <t>E72-24-01-00183</t>
  </si>
  <si>
    <t>BAKIR ARIFIN</t>
  </si>
  <si>
    <t>E72-24-01-00182</t>
  </si>
  <si>
    <t>E72-24-01-00181</t>
  </si>
  <si>
    <t>HALIM</t>
  </si>
  <si>
    <t>PULAU KALIMAMBANG</t>
  </si>
  <si>
    <t>E71-24-01-01220</t>
  </si>
  <si>
    <t>E-R-BST/006/I/2024</t>
  </si>
  <si>
    <t>E71-24-01-01218</t>
  </si>
  <si>
    <t>E71-24-01-01221</t>
  </si>
  <si>
    <t>E71-24-01-01219</t>
  </si>
  <si>
    <t>E71-24-01-01217</t>
  </si>
  <si>
    <t>MUCHAMAD SANDY EFFRIYADI</t>
  </si>
  <si>
    <t>E71-24-01-01222</t>
  </si>
  <si>
    <t>FERI INDRAWAN</t>
  </si>
  <si>
    <t>PULAU GAJAH</t>
  </si>
  <si>
    <t>E71-24-01-01223</t>
  </si>
  <si>
    <t>E71-24-01-01216</t>
  </si>
  <si>
    <t>9J-24-01-00330</t>
  </si>
  <si>
    <t>P-BST/002/I/2024</t>
  </si>
  <si>
    <t>79N-24-01-05428</t>
  </si>
  <si>
    <t>R-AFF-NP/008/I/2024</t>
  </si>
  <si>
    <t>HARIS SETYAWAN</t>
  </si>
  <si>
    <t>79N-24-01-05426</t>
  </si>
  <si>
    <t>79N-24-01-05422</t>
  </si>
  <si>
    <t>79N-24-01-05423</t>
  </si>
  <si>
    <t>E9V-24-01-00002</t>
  </si>
  <si>
    <t>E-P-CRISIS/001/I/2024</t>
  </si>
  <si>
    <t>E9V-24-01-00003</t>
  </si>
  <si>
    <t>ULIN NUHA</t>
  </si>
  <si>
    <t>3T-24-01-09435</t>
  </si>
  <si>
    <t>SDSD/003/I/2024</t>
  </si>
  <si>
    <t>DEDI ROBIADI</t>
  </si>
  <si>
    <t>3T-24-01-09434</t>
  </si>
  <si>
    <t>3T-24-01-09433</t>
  </si>
  <si>
    <t>3T-24-01-09432</t>
  </si>
  <si>
    <t>3T-24-01-09431</t>
  </si>
  <si>
    <t>3T-24-01-09430</t>
  </si>
  <si>
    <t>3T-24-01-09429</t>
  </si>
  <si>
    <t>3T-24-01-09428</t>
  </si>
  <si>
    <t>ZP1-24-01-01236</t>
  </si>
  <si>
    <t>Z-P-SAT/003/I/2024</t>
  </si>
  <si>
    <t>ZP1-24-01-01235</t>
  </si>
  <si>
    <t>Z76N-24-01-00930</t>
  </si>
  <si>
    <t>Z-R-PSCRB-NP/004/I/2024</t>
  </si>
  <si>
    <t>Z76N-24-01-00929</t>
  </si>
  <si>
    <t>Z76N-24-01-00928</t>
  </si>
  <si>
    <t>Z76-24-01-01172</t>
  </si>
  <si>
    <t>Z-R-PSCRB/004/I/2024</t>
  </si>
  <si>
    <t>RAJA ANDREY KHAIRULLAH</t>
  </si>
  <si>
    <t>PA-24-01-00077</t>
  </si>
  <si>
    <t>P-ARPA/003/I/2024</t>
  </si>
  <si>
    <t>SUPRAJOGI</t>
  </si>
  <si>
    <t>9B-24-01-00092</t>
  </si>
  <si>
    <t>P-ECDIS/004/I/2024</t>
  </si>
  <si>
    <t>9B-24-01-00091</t>
  </si>
  <si>
    <t>9B-24-01-00090</t>
  </si>
  <si>
    <t>79-24-01-18937</t>
  </si>
  <si>
    <t>R-AFF/008/I/2024</t>
  </si>
  <si>
    <t>LEO VAULA BANDA</t>
  </si>
  <si>
    <t>79-24-01-18939</t>
  </si>
  <si>
    <t>RODIMAN</t>
  </si>
  <si>
    <t>79-24-01-18932</t>
  </si>
  <si>
    <t>FIQI ANDRIA</t>
  </si>
  <si>
    <t>79-24-01-18944</t>
  </si>
  <si>
    <t>MUHAMMAD ALI SAIP REHALAT</t>
  </si>
  <si>
    <t>79-24-01-18931</t>
  </si>
  <si>
    <t>ZULFAHRI</t>
  </si>
  <si>
    <t>79-24-01-18930</t>
  </si>
  <si>
    <t>79-24-01-18928</t>
  </si>
  <si>
    <t>79-24-01-18927</t>
  </si>
  <si>
    <t>79-24-01-18926</t>
  </si>
  <si>
    <t>79-24-01-18929</t>
  </si>
  <si>
    <t>79-24-01-18925</t>
  </si>
  <si>
    <t>79-24-01-18922</t>
  </si>
  <si>
    <t>79-24-01-18920</t>
  </si>
  <si>
    <t>JEFRY BERNADUS</t>
  </si>
  <si>
    <t>79-24-01-18918</t>
  </si>
  <si>
    <t>79-24-01-18917</t>
  </si>
  <si>
    <t>79-24-01-18919</t>
  </si>
  <si>
    <t>79-24-01-18923</t>
  </si>
  <si>
    <t>79-24-01-18916</t>
  </si>
  <si>
    <t>79-24-01-18914</t>
  </si>
  <si>
    <t>FRANSISKUS SOO</t>
  </si>
  <si>
    <t>79-24-01-18902</t>
  </si>
  <si>
    <t>9XE-24-01-00015</t>
  </si>
  <si>
    <t>E-P-RFEW/002/I/2024</t>
  </si>
  <si>
    <t>RIYANTO GINTU</t>
  </si>
  <si>
    <t>71-24-01-37313</t>
  </si>
  <si>
    <t>R-BST/018/I/2024</t>
  </si>
  <si>
    <t>STIVEN SWENDY SOPUTAN WANGKE</t>
  </si>
  <si>
    <t>PANGU</t>
  </si>
  <si>
    <t>71-24-01-37314</t>
  </si>
  <si>
    <t>REZEKI SAGALA</t>
  </si>
  <si>
    <t>HUTA PERDOMUAN</t>
  </si>
  <si>
    <t>71-24-01-37305</t>
  </si>
  <si>
    <t>71-24-01-37308</t>
  </si>
  <si>
    <t>DANIEL BONATUA SITOHANG</t>
  </si>
  <si>
    <t>KP JUHAR</t>
  </si>
  <si>
    <t>71-24-01-37303</t>
  </si>
  <si>
    <t>DEDI PURWANTO</t>
  </si>
  <si>
    <t>71-24-01-37310</t>
  </si>
  <si>
    <t>RONI YOALFENLIUS SANGGILI</t>
  </si>
  <si>
    <t>71-24-01-37298</t>
  </si>
  <si>
    <t>ADHITYA BAHARI SAPRUDIN</t>
  </si>
  <si>
    <t>71-24-01-37297</t>
  </si>
  <si>
    <t>71-24-01-37296</t>
  </si>
  <si>
    <t>SUHARTO MUH YASIN</t>
  </si>
  <si>
    <t>71-24-01-37300</t>
  </si>
  <si>
    <t>MUHAMAD WILDAN RION MAULUDIN</t>
  </si>
  <si>
    <t>71-24-01-37311</t>
  </si>
  <si>
    <t>TRI YUDHA PRASETYO</t>
  </si>
  <si>
    <t>OESILO AMBENO</t>
  </si>
  <si>
    <t>71-24-01-37299</t>
  </si>
  <si>
    <t>MUHAMAD AKBAR REHALAT</t>
  </si>
  <si>
    <t>71-24-01-37293</t>
  </si>
  <si>
    <t>ACENG SUHADA</t>
  </si>
  <si>
    <t>71-24-01-37307</t>
  </si>
  <si>
    <t>ARMAN ARFANDI</t>
  </si>
  <si>
    <t>71-24-01-37309</t>
  </si>
  <si>
    <t>RADYA YUHENDRIK</t>
  </si>
  <si>
    <t>71-24-01-37291</t>
  </si>
  <si>
    <t>ISKO KHUSUSON</t>
  </si>
  <si>
    <t>71-24-01-37289</t>
  </si>
  <si>
    <t>71-24-01-37276</t>
  </si>
  <si>
    <t>71-24-01-37215</t>
  </si>
  <si>
    <t>HERDIANSYAH HARUN</t>
  </si>
  <si>
    <t>94E-24-01-00120</t>
  </si>
  <si>
    <t>E-P-RAE/003/I/2024</t>
  </si>
  <si>
    <t>EDI SUPRIYANTO</t>
  </si>
  <si>
    <t>94E-24-01-00119</t>
  </si>
  <si>
    <t>C33-24-01-00152</t>
  </si>
  <si>
    <t>C-P-SAT/003/I/2024</t>
  </si>
  <si>
    <t>C33-24-01-00151</t>
  </si>
  <si>
    <t>C33-24-01-00150</t>
  </si>
  <si>
    <t>PARDAMEAN SILITONGA</t>
  </si>
  <si>
    <t>9H-24-01-01038</t>
  </si>
  <si>
    <t>P-SDSD/004/I/2024</t>
  </si>
  <si>
    <t>SAMHURI</t>
  </si>
  <si>
    <t>9H-24-01-01040</t>
  </si>
  <si>
    <t>9H-24-01-01037</t>
  </si>
  <si>
    <t>DARMO</t>
  </si>
  <si>
    <t>9H-24-01-01034</t>
  </si>
  <si>
    <t>ZUKRI MULIANTO</t>
  </si>
  <si>
    <t>9H-24-01-01033</t>
  </si>
  <si>
    <t>9H-24-01-01032</t>
  </si>
  <si>
    <t>9H-24-01-01031</t>
  </si>
  <si>
    <t>9H-24-01-01030</t>
  </si>
  <si>
    <t>DONY SYAHRIL PUTRA</t>
  </si>
  <si>
    <t>9H-24-01-01029</t>
  </si>
  <si>
    <t>9H-24-01-01026</t>
  </si>
  <si>
    <t>9H-24-01-01025</t>
  </si>
  <si>
    <t>9H-24-01-01023</t>
  </si>
  <si>
    <t>C27-24-01-00121</t>
  </si>
  <si>
    <t>C-P-ARPA/004/I/2024</t>
  </si>
  <si>
    <t>C25-24-01-00100</t>
  </si>
  <si>
    <t>C-P-ERRM/003/I/2024</t>
  </si>
  <si>
    <t>C25-24-01-00099</t>
  </si>
  <si>
    <t>C25-24-01-00097</t>
  </si>
  <si>
    <t>C79-24-01-00277</t>
  </si>
  <si>
    <t>C-R-AFF/004/I/2024</t>
  </si>
  <si>
    <t>IMAM MUJIONO</t>
  </si>
  <si>
    <t>P03-24-01-00098</t>
  </si>
  <si>
    <t>Z-P-ECDIS/003/I/2024</t>
  </si>
  <si>
    <t>76N-24-01-07675</t>
  </si>
  <si>
    <t>R-PSCRB-NP/009/I/2024</t>
  </si>
  <si>
    <t>76N-24-01-07673</t>
  </si>
  <si>
    <t>BOBI DESKAL PUTRA</t>
  </si>
  <si>
    <t>76N-24-01-07672</t>
  </si>
  <si>
    <t>76N-24-01-07674</t>
  </si>
  <si>
    <t>71N-24-01-12648</t>
  </si>
  <si>
    <t>R-BST-NP/019/I/2024</t>
  </si>
  <si>
    <t>IWAN ARIAWAN</t>
  </si>
  <si>
    <t>71N-24-01-12643</t>
  </si>
  <si>
    <t>E80-24-01-00112</t>
  </si>
  <si>
    <t>E-R-AFF-NP/005/I/2024</t>
  </si>
  <si>
    <t>E80-24-01-00109</t>
  </si>
  <si>
    <t>JILAN PARTO DIJOYO</t>
  </si>
  <si>
    <t>E80-24-01-00110</t>
  </si>
  <si>
    <t>E80-24-01-00113</t>
  </si>
  <si>
    <t>FRENGKI HENDRIK</t>
  </si>
  <si>
    <t>E80-24-01-00108</t>
  </si>
  <si>
    <t>E80-24-01-00111</t>
  </si>
  <si>
    <t>E80-24-01-00114</t>
  </si>
  <si>
    <t>E79-24-01-00657</t>
  </si>
  <si>
    <t>E-R-AFF/005/I/2024</t>
  </si>
  <si>
    <t>E79-24-01-00661</t>
  </si>
  <si>
    <t>DEPRIADI</t>
  </si>
  <si>
    <t>E79-24-01-00659</t>
  </si>
  <si>
    <t>PRIHATIN KASTRIYADI</t>
  </si>
  <si>
    <t>E79-24-01-00658</t>
  </si>
  <si>
    <t>E79-24-01-00660</t>
  </si>
  <si>
    <t>E79-24-01-00656</t>
  </si>
  <si>
    <t>ZUBAIR</t>
  </si>
  <si>
    <t>Z09-24-01-00702</t>
  </si>
  <si>
    <t>Z-P-RAD/002/I/2024</t>
  </si>
  <si>
    <t>Z24-24-01-00189</t>
  </si>
  <si>
    <t>Z-P-MC/001/I/2024</t>
  </si>
  <si>
    <t>IRVIAN VICKY ARIESZA</t>
  </si>
  <si>
    <t>8BN-24-01-00071</t>
  </si>
  <si>
    <t>R-ACT-NP/004/I/2024</t>
  </si>
  <si>
    <t>SYAKIRUDDIN</t>
  </si>
  <si>
    <t>8B-24-01-00943</t>
  </si>
  <si>
    <t>R-ACT/004/I/2024</t>
  </si>
  <si>
    <t>8B-24-01-00944</t>
  </si>
  <si>
    <t>NUR AFIF HENUDIN</t>
  </si>
  <si>
    <t>9X-24-01-00539</t>
  </si>
  <si>
    <t>P-RFEW/004/I/2024</t>
  </si>
  <si>
    <t>MOHAMMAD IRFAN ALFARISI</t>
  </si>
  <si>
    <t>9E-24-01-01668</t>
  </si>
  <si>
    <t>P-SAT/008/I/2024</t>
  </si>
  <si>
    <t>SAIFUL ARIFIN</t>
  </si>
  <si>
    <t>9E-24-01-01667</t>
  </si>
  <si>
    <t>SOHEB</t>
  </si>
  <si>
    <t>9E-24-01-01666</t>
  </si>
  <si>
    <t>9E-24-01-01665</t>
  </si>
  <si>
    <t>DOHARRIS NAINGGOLAN</t>
  </si>
  <si>
    <t>9E-24-01-01664</t>
  </si>
  <si>
    <t>HAMDAN NUGRAHA</t>
  </si>
  <si>
    <t>9E-24-01-01661</t>
  </si>
  <si>
    <t>RAMDANI MALIK TARIGAN</t>
  </si>
  <si>
    <t>9E-24-01-01658</t>
  </si>
  <si>
    <t>9E-24-01-01660</t>
  </si>
  <si>
    <t>9E-24-01-01656</t>
  </si>
  <si>
    <t>9E-24-01-01643</t>
  </si>
  <si>
    <t>AGUSTIONO</t>
  </si>
  <si>
    <t>9W-24-01-00176</t>
  </si>
  <si>
    <t>P-ERRM/004/I/2024</t>
  </si>
  <si>
    <t>RIMEL PARURA</t>
  </si>
  <si>
    <t>BUNTU LA'BO</t>
  </si>
  <si>
    <t>9W-24-01-00175</t>
  </si>
  <si>
    <t>9W-24-01-00177</t>
  </si>
  <si>
    <t>71-24-01-37318</t>
  </si>
  <si>
    <t>R-BST/019/I/2024</t>
  </si>
  <si>
    <t>AMBO ENDRE</t>
  </si>
  <si>
    <t>71-24-01-37319</t>
  </si>
  <si>
    <t>71-24-01-37316</t>
  </si>
  <si>
    <t>AGUS PRANOLO</t>
  </si>
  <si>
    <t>71-24-01-37317</t>
  </si>
  <si>
    <t>RESTU SUKMA YUDHA</t>
  </si>
  <si>
    <t>71-24-01-37320</t>
  </si>
  <si>
    <t>71-24-01-37302</t>
  </si>
  <si>
    <t>71-24-01-37294</t>
  </si>
  <si>
    <t>BEARRY DANIELLE FRAN SEDA</t>
  </si>
  <si>
    <t>LW. MANTIK</t>
  </si>
  <si>
    <t>76-24-01-19449</t>
  </si>
  <si>
    <t>R-PSCRB/009/I/2024</t>
  </si>
  <si>
    <t>76-24-01-19447</t>
  </si>
  <si>
    <t>DACE DOULOS LATUMAERISSA</t>
  </si>
  <si>
    <t>76-24-01-19453</t>
  </si>
  <si>
    <t>76-24-01-19446</t>
  </si>
  <si>
    <t>76-24-01-19444</t>
  </si>
  <si>
    <t>YUDHI</t>
  </si>
  <si>
    <t>76-24-01-19442</t>
  </si>
  <si>
    <t>76-24-01-19443</t>
  </si>
  <si>
    <t>76-24-01-19441</t>
  </si>
  <si>
    <t>76-24-01-19445</t>
  </si>
  <si>
    <t>76-24-01-19448</t>
  </si>
  <si>
    <t>WILLIAM MAHARDIKA</t>
  </si>
  <si>
    <t>76-24-01-19454</t>
  </si>
  <si>
    <t>76-24-01-19440</t>
  </si>
  <si>
    <t>76-24-01-19439</t>
  </si>
  <si>
    <t>76-24-01-19438</t>
  </si>
  <si>
    <t>MUL INDRA</t>
  </si>
  <si>
    <t>76-24-01-19437</t>
  </si>
  <si>
    <t>76-24-01-19436</t>
  </si>
  <si>
    <t>76-24-01-19435</t>
  </si>
  <si>
    <t>76-24-01-19432</t>
  </si>
  <si>
    <t>76-24-01-19425</t>
  </si>
  <si>
    <t>76-24-01-19415</t>
  </si>
  <si>
    <t>93-24-01-00110</t>
  </si>
  <si>
    <t>P-BRM/004/I/2024</t>
  </si>
  <si>
    <t>93-24-01-00109</t>
  </si>
  <si>
    <t>3H-24-01-23001</t>
  </si>
  <si>
    <t>SAT/005/I/2024</t>
  </si>
  <si>
    <t>RIANOL HIDAYATH</t>
  </si>
  <si>
    <t>3H-24-01-22999</t>
  </si>
  <si>
    <t>3H-24-01-23000</t>
  </si>
  <si>
    <t>3H-24-01-22998</t>
  </si>
  <si>
    <t>3H-24-01-22997</t>
  </si>
  <si>
    <t>3H-24-01-22995</t>
  </si>
  <si>
    <t>3H-24-01-22994</t>
  </si>
  <si>
    <t>3H-24-01-22996</t>
  </si>
  <si>
    <t>3H-24-01-22993</t>
  </si>
  <si>
    <t>3H-24-01-22992</t>
  </si>
  <si>
    <t>3H-24-01-22991</t>
  </si>
  <si>
    <t>CANDRA DWI SANTOSO</t>
  </si>
  <si>
    <t>9M-24-01-01072</t>
  </si>
  <si>
    <t>P-RFNW/004/I/2024</t>
  </si>
  <si>
    <t>IWIT YUDHI ISWANTO</t>
  </si>
  <si>
    <t>9M-24-01-01070</t>
  </si>
  <si>
    <t>AGUS SETIYOWANTO</t>
  </si>
  <si>
    <t>9M-24-01-01071</t>
  </si>
  <si>
    <t>9M-24-01-01069</t>
  </si>
  <si>
    <t>C29-24-01-00180</t>
  </si>
  <si>
    <t>C-P-SSO/003/I/2024</t>
  </si>
  <si>
    <t>C29-24-01-00174</t>
  </si>
  <si>
    <t>C33-24-01-00153</t>
  </si>
  <si>
    <t>C-P-SAT/004/I/2024</t>
  </si>
  <si>
    <t>FRANLY RIBOKH</t>
  </si>
  <si>
    <t>92-24-01-08476</t>
  </si>
  <si>
    <t>P-RAD/005/I/2024</t>
  </si>
  <si>
    <t>RISDI</t>
  </si>
  <si>
    <t>92-24-01-08475</t>
  </si>
  <si>
    <t>CASLIM</t>
  </si>
  <si>
    <t>92-24-01-08474</t>
  </si>
  <si>
    <t>TONO</t>
  </si>
  <si>
    <t>92-24-01-08473</t>
  </si>
  <si>
    <t>ADIL PINEM</t>
  </si>
  <si>
    <t>BARISAN MESIN</t>
  </si>
  <si>
    <t>92-24-01-08470</t>
  </si>
  <si>
    <t>KURNIA</t>
  </si>
  <si>
    <t>CINUNUK</t>
  </si>
  <si>
    <t>92-24-01-08472</t>
  </si>
  <si>
    <t>92-24-01-08468</t>
  </si>
  <si>
    <t>92-24-01-08467</t>
  </si>
  <si>
    <t>92-24-01-08471</t>
  </si>
  <si>
    <t>92-24-01-08469</t>
  </si>
  <si>
    <t>YOGA PRASTIO</t>
  </si>
  <si>
    <t>92-24-01-08465</t>
  </si>
  <si>
    <t>92-24-01-08466</t>
  </si>
  <si>
    <t>MURJANI</t>
  </si>
  <si>
    <t>SUNGAI DAMAR</t>
  </si>
  <si>
    <t>92-24-01-08463</t>
  </si>
  <si>
    <t>92-24-01-08464</t>
  </si>
  <si>
    <t>BREFI KIFLI SEPANG</t>
  </si>
  <si>
    <t>92-24-01-08462</t>
  </si>
  <si>
    <t>92-24-01-08461</t>
  </si>
  <si>
    <t>92-24-01-08460</t>
  </si>
  <si>
    <t>92-24-01-08459</t>
  </si>
  <si>
    <t>94-24-01-03115</t>
  </si>
  <si>
    <t>P-RAE/004/I/2024</t>
  </si>
  <si>
    <t>MUHAMMAD ROKIP</t>
  </si>
  <si>
    <t>94-24-01-03114</t>
  </si>
  <si>
    <t>94-24-01-03113</t>
  </si>
  <si>
    <t>94-24-01-03112</t>
  </si>
  <si>
    <t>HIRAWAN</t>
  </si>
  <si>
    <t>94-24-01-03111</t>
  </si>
  <si>
    <t>94-24-01-03110</t>
  </si>
  <si>
    <t>ALFRED</t>
  </si>
  <si>
    <t>94-24-01-03108</t>
  </si>
  <si>
    <t>94-24-01-03109</t>
  </si>
  <si>
    <t>94-24-01-03106</t>
  </si>
  <si>
    <t>MUHAMMAD SUPRIYANTO</t>
  </si>
  <si>
    <t>94-24-01-03107</t>
  </si>
  <si>
    <t>TASIRIN</t>
  </si>
  <si>
    <t>99-24-01-00306</t>
  </si>
  <si>
    <t>Basic-IGF/001/I/2024</t>
  </si>
  <si>
    <t>99-24-01-00307</t>
  </si>
  <si>
    <t>MUHAMMAD NIZAM</t>
  </si>
  <si>
    <t>99-24-01-00308</t>
  </si>
  <si>
    <t>MUH. SABARUDDIN AMIN</t>
  </si>
  <si>
    <t>99-24-01-00309</t>
  </si>
  <si>
    <t>MAKHFUDZ AS'AD</t>
  </si>
  <si>
    <t>99-24-01-00310</t>
  </si>
  <si>
    <t>I KADEK ADHIMAS ERLAMBANG</t>
  </si>
  <si>
    <t>99-24-01-00311</t>
  </si>
  <si>
    <t>99-24-01-00312</t>
  </si>
  <si>
    <t>CHAERUL ANAM</t>
  </si>
  <si>
    <t>99-24-01-00313</t>
  </si>
  <si>
    <t>AZHARI BUDI PRATAMA</t>
  </si>
  <si>
    <t>99-24-01-00314</t>
  </si>
  <si>
    <t>ALBY ELNAZ PRANANDA</t>
  </si>
  <si>
    <t>99-24-01-00315</t>
  </si>
  <si>
    <t>ABDULLAH FIKRI</t>
  </si>
  <si>
    <t>99-24-01-00316</t>
  </si>
  <si>
    <t>AHMAD TAUFIQUR ROHMAN</t>
  </si>
  <si>
    <t>3T-24-01-09453</t>
  </si>
  <si>
    <t>SDSD/004/I/2024</t>
  </si>
  <si>
    <t>WARSITA</t>
  </si>
  <si>
    <t>3T-24-01-09447</t>
  </si>
  <si>
    <t>SOLIKHIN</t>
  </si>
  <si>
    <t>3T-24-01-09450</t>
  </si>
  <si>
    <t>FAKHRULLI</t>
  </si>
  <si>
    <t>3T-24-01-09454</t>
  </si>
  <si>
    <t>WAHIDIN</t>
  </si>
  <si>
    <t>3T-24-01-09446</t>
  </si>
  <si>
    <t>MUHAMMAD MUKROMIN</t>
  </si>
  <si>
    <t>3T-24-01-09449</t>
  </si>
  <si>
    <t>TIRTO</t>
  </si>
  <si>
    <t>3T-24-01-09444</t>
  </si>
  <si>
    <t>3T-24-01-09452</t>
  </si>
  <si>
    <t>3T-24-01-09443</t>
  </si>
  <si>
    <t>3T-24-01-09451</t>
  </si>
  <si>
    <t>AJI KUSUMA BEKTI</t>
  </si>
  <si>
    <t>3T-24-01-09448</t>
  </si>
  <si>
    <t>TOTO HARIANTO</t>
  </si>
  <si>
    <t>3T-24-01-09445</t>
  </si>
  <si>
    <t>ALDRI SANTOSA</t>
  </si>
  <si>
    <t>71N-24-01-12649</t>
  </si>
  <si>
    <t>R-BST-NP/020/I/2024</t>
  </si>
  <si>
    <t>BAYU IMAM RIFAI</t>
  </si>
  <si>
    <t>E72-24-01-00190</t>
  </si>
  <si>
    <t>E-R-BST-NP/007/I/2024</t>
  </si>
  <si>
    <t>116-24-01-00022</t>
  </si>
  <si>
    <t>CROWD-REN/002/I/2024</t>
  </si>
  <si>
    <t>LINGGA KARANA</t>
  </si>
  <si>
    <t>TONGA</t>
  </si>
  <si>
    <t>116-24-01-00023</t>
  </si>
  <si>
    <t>C71-24-01-00331</t>
  </si>
  <si>
    <t>C-R-BST/003/I/2024</t>
  </si>
  <si>
    <t>ARIF FADILLAH</t>
  </si>
  <si>
    <t>C71-24-01-00330</t>
  </si>
  <si>
    <t>C71-24-01-00329</t>
  </si>
  <si>
    <t>C24-24-01-00234</t>
  </si>
  <si>
    <t>C-P-MFA/004/I/2024</t>
  </si>
  <si>
    <t>C24-24-01-00233</t>
  </si>
  <si>
    <t>C24-24-01-00232</t>
  </si>
  <si>
    <t>C24-24-01-00231</t>
  </si>
  <si>
    <t>SOFYAN FAHRI</t>
  </si>
  <si>
    <t>E71-24-01-01229</t>
  </si>
  <si>
    <t>E-R-BST/007/I/2024</t>
  </si>
  <si>
    <t>AHMAD HUSAINI</t>
  </si>
  <si>
    <t>E71-24-01-01226</t>
  </si>
  <si>
    <t>RISPAN AGUSTIAWAN</t>
  </si>
  <si>
    <t>E71-24-01-01227</t>
  </si>
  <si>
    <t>E71-24-01-01225</t>
  </si>
  <si>
    <t>OSMAN ARIFANDI AKHIR</t>
  </si>
  <si>
    <t>E71-24-01-01228</t>
  </si>
  <si>
    <t>PERNINGOTAN PANJAITAN</t>
  </si>
  <si>
    <t>P.BATAM</t>
  </si>
  <si>
    <t>E71-24-01-01224</t>
  </si>
  <si>
    <t>P04-24-01-00122</t>
  </si>
  <si>
    <t>Z-P-BRM/002/I/2024</t>
  </si>
  <si>
    <t>ELVIS SANDERSON MIRAMANG'NGI</t>
  </si>
  <si>
    <t>KAWANGKIT</t>
  </si>
  <si>
    <t>71-24-01-37327</t>
  </si>
  <si>
    <t>R-BST/020/I/2024</t>
  </si>
  <si>
    <t>EDI SULISTIYO</t>
  </si>
  <si>
    <t>71-24-01-37323</t>
  </si>
  <si>
    <t>BAHARUDIN AMIN</t>
  </si>
  <si>
    <t>71-24-01-37321</t>
  </si>
  <si>
    <t>GUNTUR ARI WIBOWO</t>
  </si>
  <si>
    <t>71-24-01-37328</t>
  </si>
  <si>
    <t>SHAHRUL KHOMAR</t>
  </si>
  <si>
    <t>71-24-01-37322</t>
  </si>
  <si>
    <t>71-24-01-37315</t>
  </si>
  <si>
    <t>ZAINUR ROHMAN</t>
  </si>
  <si>
    <t>71-24-01-37324</t>
  </si>
  <si>
    <t>71-24-01-37312</t>
  </si>
  <si>
    <t>71-24-01-37306</t>
  </si>
  <si>
    <t>71-24-01-37304</t>
  </si>
  <si>
    <t>71-24-01-37285</t>
  </si>
  <si>
    <t>ZP3-24-01-00810</t>
  </si>
  <si>
    <t>Z-P-MFA/001/I/2024</t>
  </si>
  <si>
    <t>ZP3-24-01-00809</t>
  </si>
  <si>
    <t>NURLYS SAPUTRA</t>
  </si>
  <si>
    <t>01-24-01-11186</t>
  </si>
  <si>
    <t>BST/005/I/2024</t>
  </si>
  <si>
    <t>MUQKRASYI</t>
  </si>
  <si>
    <t>01-24-01-11185</t>
  </si>
  <si>
    <t>M.ABRAL PASYA</t>
  </si>
  <si>
    <t>KUTA PANGWA</t>
  </si>
  <si>
    <t>01-24-01-11184</t>
  </si>
  <si>
    <t>GRANADH ARDIANSYAH PUTRA</t>
  </si>
  <si>
    <t>01-24-01-11183</t>
  </si>
  <si>
    <t>01-24-01-11182</t>
  </si>
  <si>
    <t>01-24-01-11181</t>
  </si>
  <si>
    <t>MUHAMAD FACHRUL PATTISAHUSIWA</t>
  </si>
  <si>
    <t>01-24-01-11179</t>
  </si>
  <si>
    <t>EKO YUDIANTORO</t>
  </si>
  <si>
    <t>01-24-01-11178</t>
  </si>
  <si>
    <t>MUH NOVA AKBAR RIYADI</t>
  </si>
  <si>
    <t>01-24-01-11180</t>
  </si>
  <si>
    <t>DENNY DETUS POLUAN</t>
  </si>
  <si>
    <t>SILIAN</t>
  </si>
  <si>
    <t>01-24-01-11176</t>
  </si>
  <si>
    <t>DANIEL MARCELINO BATUBARA</t>
  </si>
  <si>
    <t>01-24-01-11177</t>
  </si>
  <si>
    <t>ALEXANDER SIMARMATA</t>
  </si>
  <si>
    <t>01-24-01-11175</t>
  </si>
  <si>
    <t>I MADE BAGUS MULIA JULIARSA</t>
  </si>
  <si>
    <t>01-24-01-11174</t>
  </si>
  <si>
    <t>HAIJIR</t>
  </si>
  <si>
    <t>01-24-01-11172</t>
  </si>
  <si>
    <t>KRISTIAN JONATAL TANAMAL</t>
  </si>
  <si>
    <t>01-24-01-11173</t>
  </si>
  <si>
    <t>SAFRIN</t>
  </si>
  <si>
    <t>PRAMBANAN LOBAM</t>
  </si>
  <si>
    <t>01-24-01-11171</t>
  </si>
  <si>
    <t>CHISSYA TODING BUA</t>
  </si>
  <si>
    <t>01-24-01-11170</t>
  </si>
  <si>
    <t>FADLURRAHMAN BUDIMAN</t>
  </si>
  <si>
    <t>01-24-01-11169</t>
  </si>
  <si>
    <t>MAMAN FIRMANSYAH</t>
  </si>
  <si>
    <t>8DN-24-01-00236</t>
  </si>
  <si>
    <t>R-AOTC-NP/004/I/2024</t>
  </si>
  <si>
    <t>22-24-01-04162</t>
  </si>
  <si>
    <t>CROWD/004/I/2024</t>
  </si>
  <si>
    <t>22-24-01-04161</t>
  </si>
  <si>
    <t>22-24-01-04160</t>
  </si>
  <si>
    <t>22-24-01-04159</t>
  </si>
  <si>
    <t>22-24-01-04158</t>
  </si>
  <si>
    <t>22-24-01-04157</t>
  </si>
  <si>
    <t>AHMADI</t>
  </si>
  <si>
    <t>8D-24-01-02892</t>
  </si>
  <si>
    <t>R-AOTC/004/I/2024</t>
  </si>
  <si>
    <t>HORAS PARDOMUAN HALOHO</t>
  </si>
  <si>
    <t>8D-24-01-02891</t>
  </si>
  <si>
    <t>JOHNNY KUMENTAS</t>
  </si>
  <si>
    <t>WASIAN</t>
  </si>
  <si>
    <t>8D-24-01-02890</t>
  </si>
  <si>
    <t>9U-24-01-00189</t>
  </si>
  <si>
    <t>P-CROWD/004/I/2024</t>
  </si>
  <si>
    <t>CUCU SUDRAJAT</t>
  </si>
  <si>
    <t>9U-24-01-00190</t>
  </si>
  <si>
    <t>M. TRIANDA SURYA NASRI</t>
  </si>
  <si>
    <t>9U-24-01-00188</t>
  </si>
  <si>
    <t>9U-24-01-00187</t>
  </si>
  <si>
    <t>9U-24-01-00186</t>
  </si>
  <si>
    <t>YOPI ARIYANTO</t>
  </si>
  <si>
    <t>63-24-01-00822</t>
  </si>
  <si>
    <t>BFF-T/002/I/2024</t>
  </si>
  <si>
    <t>TOMMI SATRIYADI</t>
  </si>
  <si>
    <t>63-24-01-00821</t>
  </si>
  <si>
    <t>THIA SEPTHIANIE FAJRIN</t>
  </si>
  <si>
    <t>63-24-01-00823</t>
  </si>
  <si>
    <t>PURWONO RAGIL SAPUTRO</t>
  </si>
  <si>
    <t>63-24-01-00820</t>
  </si>
  <si>
    <t>REVA YULIANA</t>
  </si>
  <si>
    <t>63-24-01-00819</t>
  </si>
  <si>
    <t>ROHMAT JUNDI BASIL</t>
  </si>
  <si>
    <t>63-24-01-00818</t>
  </si>
  <si>
    <t>REYKHAN NANDA PERMATA GANDI</t>
  </si>
  <si>
    <t>63-24-01-00817</t>
  </si>
  <si>
    <t>NALIYO</t>
  </si>
  <si>
    <t>63-24-01-00816</t>
  </si>
  <si>
    <t>MUHAMMAD IRFAN RAMADHAN</t>
  </si>
  <si>
    <t>63-24-01-00815</t>
  </si>
  <si>
    <t>63-24-01-00814</t>
  </si>
  <si>
    <t>63-24-01-00813</t>
  </si>
  <si>
    <t>MUHAMMAD RIFALDI</t>
  </si>
  <si>
    <t>63-24-01-00812</t>
  </si>
  <si>
    <t>KIKI WIJAYA</t>
  </si>
  <si>
    <t>63-24-01-00811</t>
  </si>
  <si>
    <t>HERVINDA GUSTI PRIANGGA</t>
  </si>
  <si>
    <t>63-24-01-00810</t>
  </si>
  <si>
    <t>GERANDA IRTIAWAN</t>
  </si>
  <si>
    <t>63-24-01-00809</t>
  </si>
  <si>
    <t>FADHIL MAULANA FIRANDA</t>
  </si>
  <si>
    <t>MUARA AMAN</t>
  </si>
  <si>
    <t>63-24-01-00808</t>
  </si>
  <si>
    <t>CINDY RACHMI</t>
  </si>
  <si>
    <t>63-24-01-00807</t>
  </si>
  <si>
    <t>BEDI</t>
  </si>
  <si>
    <t>63-24-01-00806</t>
  </si>
  <si>
    <t>ANDRE HIDAYATTULLAH</t>
  </si>
  <si>
    <t>63-24-01-00805</t>
  </si>
  <si>
    <t>9N-24-01-00814</t>
  </si>
  <si>
    <t>P-MFA/004/I/2024</t>
  </si>
  <si>
    <t>MANJA EKA PUTRA PANGERAPAN</t>
  </si>
  <si>
    <t>9N-24-01-00813</t>
  </si>
  <si>
    <t>YEROBEAM TINIDA</t>
  </si>
  <si>
    <t>9N-24-01-00812</t>
  </si>
  <si>
    <t>9N-24-01-00811</t>
  </si>
  <si>
    <t>9N-24-01-00810</t>
  </si>
  <si>
    <t>EFENDI SATRIA WICAKSONO</t>
  </si>
  <si>
    <t>9N-24-01-00809</t>
  </si>
  <si>
    <t>9N-24-01-00808</t>
  </si>
  <si>
    <t>9N-24-01-00807</t>
  </si>
  <si>
    <t>9N-24-01-00806</t>
  </si>
  <si>
    <t>RIZCKY PURNAMA BAYU MAXYES</t>
  </si>
  <si>
    <t>9N-24-01-00805</t>
  </si>
  <si>
    <t>9N-24-01-00804</t>
  </si>
  <si>
    <t>9N-24-01-00803</t>
  </si>
  <si>
    <t>9N-24-01-00800</t>
  </si>
  <si>
    <t>07-24-01-07317</t>
  </si>
  <si>
    <t>MFA/004/I/2024</t>
  </si>
  <si>
    <t>RAHMAD KARTOLO SIMANUNGKALIT</t>
  </si>
  <si>
    <t>GONTING, SIBOLGA</t>
  </si>
  <si>
    <t>07-24-01-07315</t>
  </si>
  <si>
    <t>07-24-01-07313</t>
  </si>
  <si>
    <t>07-24-01-07311</t>
  </si>
  <si>
    <t>07-24-01-07312</t>
  </si>
  <si>
    <t>06-24-01-06683</t>
  </si>
  <si>
    <t>PSCRB/002/I/2024</t>
  </si>
  <si>
    <t>MUHAMMAD ANDRITIYANSYAH</t>
  </si>
  <si>
    <t>06-24-01-06682</t>
  </si>
  <si>
    <t>MUHAMMAD RIZKI PRAYOGA</t>
  </si>
  <si>
    <t>06-24-01-06681</t>
  </si>
  <si>
    <t>06-24-01-06680</t>
  </si>
  <si>
    <t>RANDI ABDI ASIDIQ</t>
  </si>
  <si>
    <t>06-24-01-06679</t>
  </si>
  <si>
    <t>RIFKI ARAHMAN FAUDU</t>
  </si>
  <si>
    <t>06-24-01-06678</t>
  </si>
  <si>
    <t>06-24-01-06677</t>
  </si>
  <si>
    <t>CHRISTIAN DANIEL SAUMANA</t>
  </si>
  <si>
    <t>06-24-01-06676</t>
  </si>
  <si>
    <t>EKA MARIO</t>
  </si>
  <si>
    <t>P22-24-01-00186</t>
  </si>
  <si>
    <t>Z-P-CROWD/001/I/2024</t>
  </si>
  <si>
    <t>SOPAN SOPIANSYAH</t>
  </si>
  <si>
    <t>71N-24-01-12650</t>
  </si>
  <si>
    <t>R-BST-NP/021/I/2024</t>
  </si>
  <si>
    <t>TIGIN BAGUS SOEMANTRI</t>
  </si>
  <si>
    <t>9J-24-01-00331</t>
  </si>
  <si>
    <t>P-BST/003/I/2024</t>
  </si>
  <si>
    <t>C79-24-01-00282</t>
  </si>
  <si>
    <t>C79-24-01-00281</t>
  </si>
  <si>
    <t>C79-24-01-00280</t>
  </si>
  <si>
    <t>C79-24-01-00279</t>
  </si>
  <si>
    <t>C79-24-01-00278</t>
  </si>
  <si>
    <t>JAMAL MUTTAQIN</t>
  </si>
  <si>
    <t>79-24-01-18963</t>
  </si>
  <si>
    <t>R-AFF/009/I/2024</t>
  </si>
  <si>
    <t>79-24-01-18959</t>
  </si>
  <si>
    <t>AKHMAD SAKRIB</t>
  </si>
  <si>
    <t>79-24-01-18958</t>
  </si>
  <si>
    <t>79-24-01-18954</t>
  </si>
  <si>
    <t>79-24-01-18956</t>
  </si>
  <si>
    <t>INDRA WAHYUDI</t>
  </si>
  <si>
    <t>BATU SAWAR</t>
  </si>
  <si>
    <t>79-24-01-18953</t>
  </si>
  <si>
    <t>NIRWAN</t>
  </si>
  <si>
    <t>79-24-01-18952</t>
  </si>
  <si>
    <t>79-24-01-18950</t>
  </si>
  <si>
    <t>SUPRAYITNO</t>
  </si>
  <si>
    <t>79-24-01-18948</t>
  </si>
  <si>
    <t>79-24-01-18949</t>
  </si>
  <si>
    <t>79-24-01-18947</t>
  </si>
  <si>
    <t>79-24-01-18946</t>
  </si>
  <si>
    <t>79-24-01-18945</t>
  </si>
  <si>
    <t>RHINO MARTIN</t>
  </si>
  <si>
    <t>79-24-01-18942</t>
  </si>
  <si>
    <t>79-24-01-18941</t>
  </si>
  <si>
    <t>79-24-01-18940</t>
  </si>
  <si>
    <t>SRI WASKITHO</t>
  </si>
  <si>
    <t>79-24-01-18943</t>
  </si>
  <si>
    <t>79-24-01-18936</t>
  </si>
  <si>
    <t>79-24-01-18934</t>
  </si>
  <si>
    <t>79-24-01-18962</t>
  </si>
  <si>
    <t>79-24-01-18933</t>
  </si>
  <si>
    <t>79-24-01-18961</t>
  </si>
  <si>
    <t>TANGKUDUNG E. MAKALEW</t>
  </si>
  <si>
    <t>71-24-01-37340</t>
  </si>
  <si>
    <t>R-BST/021/I/2024</t>
  </si>
  <si>
    <t>71-24-01-37341</t>
  </si>
  <si>
    <t>YOGI KURNIA PRASETYO</t>
  </si>
  <si>
    <t>71-24-01-37336</t>
  </si>
  <si>
    <t>ARIF ROKHMAN SETIADI</t>
  </si>
  <si>
    <t>71-24-01-37343</t>
  </si>
  <si>
    <t>71-24-01-37344</t>
  </si>
  <si>
    <t>SIGIT SETIANTO</t>
  </si>
  <si>
    <t>71-24-01-37331</t>
  </si>
  <si>
    <t>SENIMAN</t>
  </si>
  <si>
    <t>71-24-01-37333</t>
  </si>
  <si>
    <t>AGUS SOFAN</t>
  </si>
  <si>
    <t>71-24-01-37334</t>
  </si>
  <si>
    <t>AINUL ROHIM</t>
  </si>
  <si>
    <t>71-24-01-37330</t>
  </si>
  <si>
    <t>ANDY SUSIANTO</t>
  </si>
  <si>
    <t>71-24-01-37329</t>
  </si>
  <si>
    <t>MAULANA ARY KHADAFI</t>
  </si>
  <si>
    <t>71-24-01-37345</t>
  </si>
  <si>
    <t>DASMAN ELO</t>
  </si>
  <si>
    <t>OELONGKO</t>
  </si>
  <si>
    <t>71-24-01-37339</t>
  </si>
  <si>
    <t>SIMON FERIYANTO</t>
  </si>
  <si>
    <t>71-24-01-37301</t>
  </si>
  <si>
    <t>Z71-24-01-01907</t>
  </si>
  <si>
    <t>Z-R-BST/005/I/2024</t>
  </si>
  <si>
    <t>BAHARUDDIN NOER</t>
  </si>
  <si>
    <t>Z71-24-01-01905</t>
  </si>
  <si>
    <t>AAD DAELANI</t>
  </si>
  <si>
    <t>Z71-24-01-01906</t>
  </si>
  <si>
    <t>Z71-24-01-01904</t>
  </si>
  <si>
    <t>SIDDIK</t>
  </si>
  <si>
    <t>SIDADI</t>
  </si>
  <si>
    <t>Z71-24-01-01903</t>
  </si>
  <si>
    <t>RACHMAD WAHYUDI</t>
  </si>
  <si>
    <t>Z71-24-01-01902</t>
  </si>
  <si>
    <t>9V-24-01-00176</t>
  </si>
  <si>
    <t>P-CRISIS/004/I/2024</t>
  </si>
  <si>
    <t>9V-24-01-00175</t>
  </si>
  <si>
    <t>9V-24-01-00174</t>
  </si>
  <si>
    <t>9V-24-01-00173</t>
  </si>
  <si>
    <t>7A-24-01-04641</t>
  </si>
  <si>
    <t>R-BOCT/004/I/2024</t>
  </si>
  <si>
    <t>7A-24-01-04640</t>
  </si>
  <si>
    <t>HUSNI HASAN KIAH</t>
  </si>
  <si>
    <t>BATUTUA</t>
  </si>
  <si>
    <t>7A-24-01-04639</t>
  </si>
  <si>
    <t>RIDWAN SOFYAR</t>
  </si>
  <si>
    <t>7A-24-01-04638</t>
  </si>
  <si>
    <t>7A-24-01-04637</t>
  </si>
  <si>
    <t>7A-24-01-04635</t>
  </si>
  <si>
    <t>7A-24-01-04634</t>
  </si>
  <si>
    <t>MASKURI HENDRYANTO</t>
  </si>
  <si>
    <t>E79-24-01-00663</t>
  </si>
  <si>
    <t>E-R-AFF/006/I/2024</t>
  </si>
  <si>
    <t>ISKANDAR SYAM</t>
  </si>
  <si>
    <t>E79-24-01-00662</t>
  </si>
  <si>
    <t>E79-24-01-00655</t>
  </si>
  <si>
    <t>P01-24-01-00097</t>
  </si>
  <si>
    <t>Z-P-RADAR/002/I/2024</t>
  </si>
  <si>
    <t>P01-24-01-00096</t>
  </si>
  <si>
    <t>79N-24-01-05429</t>
  </si>
  <si>
    <t>R-AFF-NP/009/I/2024</t>
  </si>
  <si>
    <t>79N-24-01-05427</t>
  </si>
  <si>
    <t>9K-24-01-00162</t>
  </si>
  <si>
    <t>P-MC/004/I/2024</t>
  </si>
  <si>
    <t>9K-24-01-00161</t>
  </si>
  <si>
    <t>9K-24-01-00160</t>
  </si>
  <si>
    <t>9K-24-01-00159</t>
  </si>
  <si>
    <t>10-24-01-15230</t>
  </si>
  <si>
    <t>AFF/003/I/2024</t>
  </si>
  <si>
    <t>10-24-01-15229</t>
  </si>
  <si>
    <t>NAHRI</t>
  </si>
  <si>
    <t>10-24-01-15228</t>
  </si>
  <si>
    <t>10-24-01-15231</t>
  </si>
  <si>
    <t>10-24-01-15227</t>
  </si>
  <si>
    <t>10-24-01-15226</t>
  </si>
  <si>
    <t>9R-24-01-00712</t>
  </si>
  <si>
    <t>P-BOCT/005/I/2024</t>
  </si>
  <si>
    <t>9R-24-01-00711</t>
  </si>
  <si>
    <t>AYATULAH KHUMAENI</t>
  </si>
  <si>
    <t>9R-24-01-00710</t>
  </si>
  <si>
    <t>9R-24-01-00708</t>
  </si>
  <si>
    <t>9R-24-01-00707</t>
  </si>
  <si>
    <t>MOCHAMMAD HASAN</t>
  </si>
  <si>
    <t>9R-24-01-00706</t>
  </si>
  <si>
    <t>BATMAN</t>
  </si>
  <si>
    <t>PACCERAKANG</t>
  </si>
  <si>
    <t>9R-24-01-00704</t>
  </si>
  <si>
    <t>AMPENAN</t>
  </si>
  <si>
    <t>9R-24-01-00705</t>
  </si>
  <si>
    <t>9R-24-01-00703</t>
  </si>
  <si>
    <t>HERMAN RIYATNO</t>
  </si>
  <si>
    <t>9R-24-01-00702</t>
  </si>
  <si>
    <t>9R-24-01-00701</t>
  </si>
  <si>
    <t>9R-24-01-00694</t>
  </si>
  <si>
    <t>C7A-24-01-00274</t>
  </si>
  <si>
    <t>C-R-BOCT/004/I/2024</t>
  </si>
  <si>
    <t>KRISNA BAYU SAPUTRA</t>
  </si>
  <si>
    <t>C7A-24-01-00273</t>
  </si>
  <si>
    <t>C7A-24-01-00270</t>
  </si>
  <si>
    <t>C7A-24-01-00269</t>
  </si>
  <si>
    <t>NIPOJOKKI SIMANGUNSONG</t>
  </si>
  <si>
    <t>71N-24-01-12651</t>
  </si>
  <si>
    <t>R-BST-NP/022/I/2024</t>
  </si>
  <si>
    <t>ANDHIKA PRATAMA PUTRA</t>
  </si>
  <si>
    <t>71N-24-01-12652</t>
  </si>
  <si>
    <t>P23-24-01-00194</t>
  </si>
  <si>
    <t>Z-P-CRISIS/001/I/2024</t>
  </si>
  <si>
    <t>RUWANDA KURNIAWAN</t>
  </si>
  <si>
    <t>76N-24-01-07677</t>
  </si>
  <si>
    <t>R-PSCRB-NP/010/I/2024</t>
  </si>
  <si>
    <t>LATU ARYA SEMBODO</t>
  </si>
  <si>
    <t>76N-24-01-07676</t>
  </si>
  <si>
    <t>9F-24-01-00144</t>
  </si>
  <si>
    <t>P-AFF/002/I/2024</t>
  </si>
  <si>
    <t>Z79-24-01-01274</t>
  </si>
  <si>
    <t>Z-R-AFF/005/I/2024</t>
  </si>
  <si>
    <t>Z79-24-01-01273</t>
  </si>
  <si>
    <t>ROHMADI SANTOSO</t>
  </si>
  <si>
    <t>BELITANG</t>
  </si>
  <si>
    <t>Z79-24-01-01272</t>
  </si>
  <si>
    <t>117-24-01-00022</t>
  </si>
  <si>
    <t>CRISIS-REN/002/I/2024</t>
  </si>
  <si>
    <t>117-24-01-00023</t>
  </si>
  <si>
    <t>C76-24-01-00286</t>
  </si>
  <si>
    <t>C-R-PSCRB/004/I/2024</t>
  </si>
  <si>
    <t>C76-24-01-00285</t>
  </si>
  <si>
    <t>C76-24-01-00284</t>
  </si>
  <si>
    <t>C76-24-01-00283</t>
  </si>
  <si>
    <t>C76-24-01-00282</t>
  </si>
  <si>
    <t>C76-24-01-00281</t>
  </si>
  <si>
    <t>NOVI ANA RAHMAWATI</t>
  </si>
  <si>
    <t>71-24-01-37354</t>
  </si>
  <si>
    <t>R-BST/022/I/2024</t>
  </si>
  <si>
    <t>MUHAMMAD CARLES</t>
  </si>
  <si>
    <t>71-24-01-37352</t>
  </si>
  <si>
    <t>SUPRIYONO WIJI WIDODO</t>
  </si>
  <si>
    <t>71-24-01-37351</t>
  </si>
  <si>
    <t>HARYONO TADJIB</t>
  </si>
  <si>
    <t>71-24-01-37350</t>
  </si>
  <si>
    <t>DEVI APRIADI</t>
  </si>
  <si>
    <t>71-24-01-37348</t>
  </si>
  <si>
    <t>ENGKIAT</t>
  </si>
  <si>
    <t>KUDAP</t>
  </si>
  <si>
    <t>71-24-01-37349</t>
  </si>
  <si>
    <t>71-24-01-37342</t>
  </si>
  <si>
    <t>71-24-01-37338</t>
  </si>
  <si>
    <t>MAHFUD RIZHAL</t>
  </si>
  <si>
    <t>71-24-01-37337</t>
  </si>
  <si>
    <t>RANGGA MULDAN SEPTIYANA RAHAYU</t>
  </si>
  <si>
    <t>71-24-01-37332</t>
  </si>
  <si>
    <t>SLAMET ANDI SULISTYO</t>
  </si>
  <si>
    <t>71-24-01-37325</t>
  </si>
  <si>
    <t>SUJAK</t>
  </si>
  <si>
    <t>E77-24-01-00157</t>
  </si>
  <si>
    <t>E-R-PSCRB-NP/005/I/2024</t>
  </si>
  <si>
    <t>RANGGA AHADI</t>
  </si>
  <si>
    <t>E77-24-01-00156</t>
  </si>
  <si>
    <t>E77-24-01-00154</t>
  </si>
  <si>
    <t>E77-24-01-00153</t>
  </si>
  <si>
    <t>E77-24-01-00155</t>
  </si>
  <si>
    <t>E77-24-01-00158</t>
  </si>
  <si>
    <t>E77-24-01-00151</t>
  </si>
  <si>
    <t>MOH.MUKOFFI</t>
  </si>
  <si>
    <t>E77-24-01-00152</t>
  </si>
  <si>
    <t>E77-24-01-00150</t>
  </si>
  <si>
    <t>ABDUL AHMAD</t>
  </si>
  <si>
    <t>E77-24-01-00149</t>
  </si>
  <si>
    <t>E76-24-01-00646</t>
  </si>
  <si>
    <t>E-R-PSCRB/005/I/2024</t>
  </si>
  <si>
    <t>E76-24-01-00645</t>
  </si>
  <si>
    <t>E76-24-01-00643</t>
  </si>
  <si>
    <t>E76-24-01-00644</t>
  </si>
  <si>
    <t>E76-24-01-00642</t>
  </si>
  <si>
    <t>ISHAK TULUGA</t>
  </si>
  <si>
    <t>SABU</t>
  </si>
  <si>
    <t>9E-24-01-01675</t>
  </si>
  <si>
    <t>P-SAT/009/I/2024</t>
  </si>
  <si>
    <t>BAMBANG SUSMANTO</t>
  </si>
  <si>
    <t>9E-24-01-01674</t>
  </si>
  <si>
    <t>ILHAM MIFTAHUL FALAH</t>
  </si>
  <si>
    <t>9E-24-01-01673</t>
  </si>
  <si>
    <t>9E-24-01-01671</t>
  </si>
  <si>
    <t>9E-24-01-01672</t>
  </si>
  <si>
    <t>RICKY RIO PRATAMA</t>
  </si>
  <si>
    <t>9E-24-01-01670</t>
  </si>
  <si>
    <t>9E-24-01-01669</t>
  </si>
  <si>
    <t>9E-24-01-01663</t>
  </si>
  <si>
    <t>9E-24-01-01662</t>
  </si>
  <si>
    <t>9E-24-01-01659</t>
  </si>
  <si>
    <t>FITRAH</t>
  </si>
  <si>
    <t>76-24-01-19474</t>
  </si>
  <si>
    <t>R-PSCRB/010/I/2024</t>
  </si>
  <si>
    <t>76-24-01-19470</t>
  </si>
  <si>
    <t>MAHMUD SAMHAJJI</t>
  </si>
  <si>
    <t>76-24-01-19476</t>
  </si>
  <si>
    <t>76-24-01-19469</t>
  </si>
  <si>
    <t>SUBHAN ABD KARIM</t>
  </si>
  <si>
    <t>76-24-01-19468</t>
  </si>
  <si>
    <t>76-24-01-19467</t>
  </si>
  <si>
    <t>76-24-01-19465</t>
  </si>
  <si>
    <t>ASEP GUNAWAN</t>
  </si>
  <si>
    <t>76-24-01-19463</t>
  </si>
  <si>
    <t>76-24-01-19464</t>
  </si>
  <si>
    <t>76-24-01-19462</t>
  </si>
  <si>
    <t>76-24-01-19458</t>
  </si>
  <si>
    <t>76-24-01-19461</t>
  </si>
  <si>
    <t>76-24-01-19457</t>
  </si>
  <si>
    <t>76-24-01-19456</t>
  </si>
  <si>
    <t>76-24-01-19455</t>
  </si>
  <si>
    <t>76-24-01-19452</t>
  </si>
  <si>
    <t>76-24-01-19451</t>
  </si>
  <si>
    <t>AHMAD RIFQI BAIHAQI</t>
  </si>
  <si>
    <t>76-24-01-19450</t>
  </si>
  <si>
    <t>TOPIK HIDAYAT</t>
  </si>
  <si>
    <t>76-24-01-19471</t>
  </si>
  <si>
    <t>76-24-01-19472</t>
  </si>
  <si>
    <t>C34-24-01-00025</t>
  </si>
  <si>
    <t>C-P-BLGT/002/I/2024</t>
  </si>
  <si>
    <t>P02-24-01-00098</t>
  </si>
  <si>
    <t>Z-P-ARPA/002/I/2024</t>
  </si>
  <si>
    <t>P02-24-01-00097</t>
  </si>
  <si>
    <t>23-24-01-04149</t>
  </si>
  <si>
    <t>CRISIS/004/I/2024</t>
  </si>
  <si>
    <t>23-24-01-04148</t>
  </si>
  <si>
    <t>23-24-01-04147</t>
  </si>
  <si>
    <t>23-24-01-04146</t>
  </si>
  <si>
    <t>23-24-01-04145</t>
  </si>
  <si>
    <t>23-24-01-04144</t>
  </si>
  <si>
    <t>C32-24-01-00133</t>
  </si>
  <si>
    <t>C-P-SDSD/005/I/2024</t>
  </si>
  <si>
    <t>C32-24-01-00130</t>
  </si>
  <si>
    <t>95-24-01-00174</t>
  </si>
  <si>
    <t>P-BLGT/005/I/2024</t>
  </si>
  <si>
    <t>95-24-01-00173</t>
  </si>
  <si>
    <t>95-24-01-00172</t>
  </si>
  <si>
    <t>95-24-01-00171</t>
  </si>
  <si>
    <t>95-24-01-00168</t>
  </si>
  <si>
    <t>9Z-24-01-00076</t>
  </si>
  <si>
    <t>P-RADAR/003/I/2024</t>
  </si>
  <si>
    <t>9Z-24-01-00075</t>
  </si>
  <si>
    <t>C28-24-01-00125</t>
  </si>
  <si>
    <t>C-P-RADAR/005/I/2024</t>
  </si>
  <si>
    <t>C28-24-01-00124</t>
  </si>
  <si>
    <t>YOHANES PAREKAN</t>
  </si>
  <si>
    <t>KERATUAN</t>
  </si>
  <si>
    <t>7B-24-01-00955</t>
  </si>
  <si>
    <t>R-BLGT/003/I/2024</t>
  </si>
  <si>
    <t>C26-24-01-00199</t>
  </si>
  <si>
    <t>C-P-MC/005/I/2024</t>
  </si>
  <si>
    <t>C26-24-01-00198</t>
  </si>
  <si>
    <t>C26-24-01-00197</t>
  </si>
  <si>
    <t>KURNIA EFFENDI</t>
  </si>
  <si>
    <t>ZP1-24-01-01237</t>
  </si>
  <si>
    <t>Z-P-SAT/004/II/2024</t>
  </si>
  <si>
    <t>BHARATA WIRAWAN</t>
  </si>
  <si>
    <t>ZP1-24-01-01238</t>
  </si>
  <si>
    <t>NOVI GATOT PRIAMBODO</t>
  </si>
  <si>
    <t>79N-24-01-05434</t>
  </si>
  <si>
    <t>R-AFF-NP/010/II/2024</t>
  </si>
  <si>
    <t>EDO HERMANTO</t>
  </si>
  <si>
    <t>KP. BALAI BALAI</t>
  </si>
  <si>
    <t>79N-24-01-05433</t>
  </si>
  <si>
    <t>79N-24-01-05432</t>
  </si>
  <si>
    <t>79N-24-01-05430</t>
  </si>
  <si>
    <t>79N-24-01-05431</t>
  </si>
  <si>
    <t>NURAINI MUHAMMAD NUR</t>
  </si>
  <si>
    <t>E9U-24-01-00004</t>
  </si>
  <si>
    <t>E-P-CROWD/002/II/2024</t>
  </si>
  <si>
    <t>9P-24-01-00120</t>
  </si>
  <si>
    <t>P-PSCRB/001/II/2024</t>
  </si>
  <si>
    <t>RULI SUDIANA</t>
  </si>
  <si>
    <t>Z76-24-01-01174</t>
  </si>
  <si>
    <t>Z-R-PSCRB/005/II/2024</t>
  </si>
  <si>
    <t>Z76-24-01-01173</t>
  </si>
  <si>
    <t>C71-24-01-00334</t>
  </si>
  <si>
    <t>C-R-BST/004/II/2024</t>
  </si>
  <si>
    <t>C71-24-01-00333</t>
  </si>
  <si>
    <t>3T-24-01-09455</t>
  </si>
  <si>
    <t>SDSD/005/II/2024</t>
  </si>
  <si>
    <t>3T-24-01-09441</t>
  </si>
  <si>
    <t>3T-24-01-09442</t>
  </si>
  <si>
    <t>3T-24-01-09439</t>
  </si>
  <si>
    <t>3T-24-01-09437</t>
  </si>
  <si>
    <t>3T-24-01-09460</t>
  </si>
  <si>
    <t>3T-24-01-09436</t>
  </si>
  <si>
    <t>AMIR SARIFUDIN</t>
  </si>
  <si>
    <t>71-24-01-37369</t>
  </si>
  <si>
    <t>R-BST/023/II/2024</t>
  </si>
  <si>
    <t>IREZA CITRA HEBRINA</t>
  </si>
  <si>
    <t>71-24-01-37370</t>
  </si>
  <si>
    <t>BAJURI</t>
  </si>
  <si>
    <t>71-24-01-37368</t>
  </si>
  <si>
    <t>TAPRIJI</t>
  </si>
  <si>
    <t>71-24-01-37361</t>
  </si>
  <si>
    <t>71-24-01-37360</t>
  </si>
  <si>
    <t>ALPIN DEVINSI</t>
  </si>
  <si>
    <t>71-24-01-37367</t>
  </si>
  <si>
    <t>71-24-01-37356</t>
  </si>
  <si>
    <t>RONNY PARDOMUAN HUTAGALUNG</t>
  </si>
  <si>
    <t>71-24-01-37358</t>
  </si>
  <si>
    <t>M. ANWAR</t>
  </si>
  <si>
    <t>71-24-01-37365</t>
  </si>
  <si>
    <t>71-24-01-37353</t>
  </si>
  <si>
    <t>71-24-01-37347</t>
  </si>
  <si>
    <t>71-24-01-37346</t>
  </si>
  <si>
    <t>AMEN ABDUL RAHIM</t>
  </si>
  <si>
    <t>71-24-01-37357</t>
  </si>
  <si>
    <t>71-24-01-37335</t>
  </si>
  <si>
    <t>71-24-01-37326</t>
  </si>
  <si>
    <t>PA-24-01-00078</t>
  </si>
  <si>
    <t>P-ARPA/004/II/2024</t>
  </si>
  <si>
    <t>SIMON PARULIAN TAMPUBOLON</t>
  </si>
  <si>
    <t>PADANGSIDEMPUAN</t>
  </si>
  <si>
    <t>79-24-01-18972</t>
  </si>
  <si>
    <t>R-AFF/010/II/2024</t>
  </si>
  <si>
    <t>BAMBANG SUBANDRIYO</t>
  </si>
  <si>
    <t>79-24-01-18971</t>
  </si>
  <si>
    <t>79-24-01-18965</t>
  </si>
  <si>
    <t>79-24-01-18964</t>
  </si>
  <si>
    <t>79-24-01-18966</t>
  </si>
  <si>
    <t>79-24-01-18960</t>
  </si>
  <si>
    <t>79-24-01-18967</t>
  </si>
  <si>
    <t>79-24-01-18957</t>
  </si>
  <si>
    <t>79-24-01-18955</t>
  </si>
  <si>
    <t>79-24-01-18951</t>
  </si>
  <si>
    <t>79-24-01-18938</t>
  </si>
  <si>
    <t>79-24-01-18935</t>
  </si>
  <si>
    <t>31R-24-01-00064</t>
  </si>
  <si>
    <t>SAT-REN/003/II/2024</t>
  </si>
  <si>
    <t>MOHAMAD MIFTAH FARID</t>
  </si>
  <si>
    <t>31R-24-01-00063</t>
  </si>
  <si>
    <t>31R-24-01-00065</t>
  </si>
  <si>
    <t>31R-24-01-00062</t>
  </si>
  <si>
    <t>DEDI KRISTIANTO SIREGAR</t>
  </si>
  <si>
    <t>31R-24-01-00061</t>
  </si>
  <si>
    <t>31R-24-01-00060</t>
  </si>
  <si>
    <t>31R-24-01-00059</t>
  </si>
  <si>
    <t>31R-24-01-00058</t>
  </si>
  <si>
    <t>PANCA SEPTIYANTO</t>
  </si>
  <si>
    <t>92E-24-01-00266</t>
  </si>
  <si>
    <t>E-P-RAD/004/II/2024</t>
  </si>
  <si>
    <t>92E-24-01-00265</t>
  </si>
  <si>
    <t>MOHAMAD DJAENURI</t>
  </si>
  <si>
    <t>9H-24-01-01047</t>
  </si>
  <si>
    <t>P-SDSD/005/II/2024</t>
  </si>
  <si>
    <t>SUYONO</t>
  </si>
  <si>
    <t>9H-24-01-01046</t>
  </si>
  <si>
    <t>9H-24-01-01043</t>
  </si>
  <si>
    <t>9H-24-01-01044</t>
  </si>
  <si>
    <t>9H-24-01-01042</t>
  </si>
  <si>
    <t>SOHEB FAUSI</t>
  </si>
  <si>
    <t>9H-24-01-01041</t>
  </si>
  <si>
    <t>9H-24-01-01039</t>
  </si>
  <si>
    <t>9H-24-01-01036</t>
  </si>
  <si>
    <t>9H-24-01-01035</t>
  </si>
  <si>
    <t>C7B-24-01-00140</t>
  </si>
  <si>
    <t>C-R-BLGT/003/II/2024</t>
  </si>
  <si>
    <t>C7B-24-01-00139</t>
  </si>
  <si>
    <t>C25-24-01-00105</t>
  </si>
  <si>
    <t>C-P-ERRM/004/II/2024</t>
  </si>
  <si>
    <t>C25-24-01-00104</t>
  </si>
  <si>
    <t>C25-24-01-00102</t>
  </si>
  <si>
    <t>SELAT AKAR</t>
  </si>
  <si>
    <t>ZP7-24-01-00094</t>
  </si>
  <si>
    <t>Z-P-RFNW/001/II/2024</t>
  </si>
  <si>
    <t>RAKIDI</t>
  </si>
  <si>
    <t>Z10-24-01-00217</t>
  </si>
  <si>
    <t>Z-P-RAE/002/II/2024</t>
  </si>
  <si>
    <t>GEDE MAHENDRA JAYA</t>
  </si>
  <si>
    <t>TEJAKULA</t>
  </si>
  <si>
    <t>C23-24-01-00062</t>
  </si>
  <si>
    <t>C-P-BOCT/003/II/2024</t>
  </si>
  <si>
    <t>REKKY BALA</t>
  </si>
  <si>
    <t>Z09-24-02-00703</t>
  </si>
  <si>
    <t>Z-P-RAD/003/II/2024</t>
  </si>
  <si>
    <t>71N-24-02-12657</t>
  </si>
  <si>
    <t>R-BST-NP/024/II/2024</t>
  </si>
  <si>
    <t>FREDI HARYANTO</t>
  </si>
  <si>
    <t>71N-24-01-12656</t>
  </si>
  <si>
    <t>MUHAMMAD SOLLEH</t>
  </si>
  <si>
    <t>KUALA PEMBUANG</t>
  </si>
  <si>
    <t>71N-24-01-12655</t>
  </si>
  <si>
    <t>71N-24-01-12654</t>
  </si>
  <si>
    <t>TEGAR PURNAMA</t>
  </si>
  <si>
    <t>71N-24-01-12653</t>
  </si>
  <si>
    <t>SYAIFUL AMIN</t>
  </si>
  <si>
    <t>E72-24-02-00199</t>
  </si>
  <si>
    <t>E-R-BST-NP/008/II/2024</t>
  </si>
  <si>
    <t>E72-24-02-00198</t>
  </si>
  <si>
    <t>HANSEL</t>
  </si>
  <si>
    <t>E72-24-01-00195</t>
  </si>
  <si>
    <t>E72-24-01-00193</t>
  </si>
  <si>
    <t>DASONI</t>
  </si>
  <si>
    <t>E72-24-01-00194</t>
  </si>
  <si>
    <t>AHMAD FARAS RIZKI</t>
  </si>
  <si>
    <t>E72-24-01-00196</t>
  </si>
  <si>
    <t>ERIC NETOLIN GEA</t>
  </si>
  <si>
    <t>SIWAIUBANUA II</t>
  </si>
  <si>
    <t>E72-24-01-00197</t>
  </si>
  <si>
    <t>E72-24-01-00192</t>
  </si>
  <si>
    <t>HERRY ZAINUDDIN</t>
  </si>
  <si>
    <t>E72-24-01-00191</t>
  </si>
  <si>
    <t>ZP2-24-01-00735</t>
  </si>
  <si>
    <t>Z-P-SDSD/002/II/2024</t>
  </si>
  <si>
    <t>76N-24-02-07680</t>
  </si>
  <si>
    <t>R-PSCRB-NP/011/II/2024</t>
  </si>
  <si>
    <t>76N-24-01-07679</t>
  </si>
  <si>
    <t>76N-24-01-07678</t>
  </si>
  <si>
    <t>E9V-24-01-00004</t>
  </si>
  <si>
    <t>E-P-CRISIS/002/II/2024</t>
  </si>
  <si>
    <t>3H-24-02-23011</t>
  </si>
  <si>
    <t>SAT/006/II/2024</t>
  </si>
  <si>
    <t>3H-24-01-23010</t>
  </si>
  <si>
    <t>3H-24-01-23005</t>
  </si>
  <si>
    <t>3H-24-01-23007</t>
  </si>
  <si>
    <t>3H-24-01-23008</t>
  </si>
  <si>
    <t>3H-24-01-23009</t>
  </si>
  <si>
    <t>3H-24-01-23006</t>
  </si>
  <si>
    <t>3H-24-01-23004</t>
  </si>
  <si>
    <t>3H-24-01-23003</t>
  </si>
  <si>
    <t>3H-24-01-23002</t>
  </si>
  <si>
    <t>C64-24-02-00153</t>
  </si>
  <si>
    <t>C-R-IMDG/004/II/2024</t>
  </si>
  <si>
    <t>C64-24-01-00151</t>
  </si>
  <si>
    <t>8B-24-01-00946</t>
  </si>
  <si>
    <t>R-ACT/005/II/2024</t>
  </si>
  <si>
    <t>8B-24-01-00945</t>
  </si>
  <si>
    <t>TONGKENG BAKRI</t>
  </si>
  <si>
    <t>93-24-02-00111</t>
  </si>
  <si>
    <t>P-BRM/005/II/2024</t>
  </si>
  <si>
    <t>WAHYU WIRATMOKO</t>
  </si>
  <si>
    <t>9W-24-01-00178</t>
  </si>
  <si>
    <t>P-ERRM/005/II/2024</t>
  </si>
  <si>
    <t>9E-24-02-01682</t>
  </si>
  <si>
    <t>P-SAT/010/II/2024</t>
  </si>
  <si>
    <t>AHMAD BADWIL MONY</t>
  </si>
  <si>
    <t>9E-24-02-01681</t>
  </si>
  <si>
    <t>HERU GUNAWAN</t>
  </si>
  <si>
    <t>9E-24-02-01679</t>
  </si>
  <si>
    <t>9E-24-02-01680</t>
  </si>
  <si>
    <t>WILYAM MEY</t>
  </si>
  <si>
    <t>PASSO</t>
  </si>
  <si>
    <t>9E-24-01-01678</t>
  </si>
  <si>
    <t>9E-24-01-01677</t>
  </si>
  <si>
    <t>9E-24-01-01676</t>
  </si>
  <si>
    <t>MASURI</t>
  </si>
  <si>
    <t>71-24-02-37380</t>
  </si>
  <si>
    <t>R-BST/024/II/2024</t>
  </si>
  <si>
    <t>KAMARUDDIN BUTUDOKA</t>
  </si>
  <si>
    <t>71-24-02-37381</t>
  </si>
  <si>
    <t>MAULANA MALIK</t>
  </si>
  <si>
    <t>71-24-02-37374</t>
  </si>
  <si>
    <t>71-24-02-37373</t>
  </si>
  <si>
    <t>VERY SETIANTO</t>
  </si>
  <si>
    <t>71-24-01-37359</t>
  </si>
  <si>
    <t>71-24-01-37355</t>
  </si>
  <si>
    <t>ALJUFRI DJAFAR</t>
  </si>
  <si>
    <t>76-24-02-19492</t>
  </si>
  <si>
    <t>R-PSCRB/011/II/2024</t>
  </si>
  <si>
    <t>KOSASIH</t>
  </si>
  <si>
    <t>76-24-02-19489</t>
  </si>
  <si>
    <t>KAMPUNG BARU</t>
  </si>
  <si>
    <t>76-24-02-19491</t>
  </si>
  <si>
    <t>ASEP SUJARNO</t>
  </si>
  <si>
    <t>76-24-02-19490</t>
  </si>
  <si>
    <t>FERRY HERMAWAN</t>
  </si>
  <si>
    <t>76-24-01-19487</t>
  </si>
  <si>
    <t>76-24-01-19484</t>
  </si>
  <si>
    <t>76-24-01-19485</t>
  </si>
  <si>
    <t>76-24-01-19482</t>
  </si>
  <si>
    <t>76-24-01-19481</t>
  </si>
  <si>
    <t>76-24-01-19480</t>
  </si>
  <si>
    <t>76-24-01-19478</t>
  </si>
  <si>
    <t>76-24-01-19473</t>
  </si>
  <si>
    <t>76-24-02-19488</t>
  </si>
  <si>
    <t>76-24-01-19475</t>
  </si>
  <si>
    <t>76-24-01-19479</t>
  </si>
  <si>
    <t>76-24-01-19466</t>
  </si>
  <si>
    <t>76-24-01-19477</t>
  </si>
  <si>
    <t>76-24-01-19460</t>
  </si>
  <si>
    <t>76-24-01-19459</t>
  </si>
  <si>
    <t>ABD AZIZ IMRON</t>
  </si>
  <si>
    <t>76-24-02-19493</t>
  </si>
  <si>
    <t>ISYA ANSYAHRIL</t>
  </si>
  <si>
    <t>E71-24-02-01231</t>
  </si>
  <si>
    <t>E-R-BST/008/II/2024</t>
  </si>
  <si>
    <t>E71-24-02-01232</t>
  </si>
  <si>
    <t>E71-24-01-01231</t>
  </si>
  <si>
    <t>E71-24-01-01230</t>
  </si>
  <si>
    <t>FAJAR MUHAIMIN</t>
  </si>
  <si>
    <t>9M-24-02-01077</t>
  </si>
  <si>
    <t>P-RFNW/005/II/2024</t>
  </si>
  <si>
    <t>9M-24-01-01075</t>
  </si>
  <si>
    <t>9M-24-01-01073</t>
  </si>
  <si>
    <t>AMBO SAU</t>
  </si>
  <si>
    <t>TEMBOE</t>
  </si>
  <si>
    <t>9M-24-01-01074</t>
  </si>
  <si>
    <t>9M-24-02-01076</t>
  </si>
  <si>
    <t>C29-24-01-00182</t>
  </si>
  <si>
    <t>C-P-SSO/004/II/2024</t>
  </si>
  <si>
    <t>C29-24-01-00181</t>
  </si>
  <si>
    <t>C31-24-02-00071</t>
  </si>
  <si>
    <t>C-P-BRM/004/II/2024</t>
  </si>
  <si>
    <t>ARDIAN WARIS MISALAYUK</t>
  </si>
  <si>
    <t>9C-24-02-00080</t>
  </si>
  <si>
    <t>P-SBSOT/001/II/2024</t>
  </si>
  <si>
    <t>C26-24-02-00201</t>
  </si>
  <si>
    <t>C-P-MC/006/II/2024</t>
  </si>
  <si>
    <t>9J-24-02-00332</t>
  </si>
  <si>
    <t>P-BST/004/II/2024</t>
  </si>
  <si>
    <t>DONNI HASIBUAN</t>
  </si>
  <si>
    <t>94-24-02-03122</t>
  </si>
  <si>
    <t>P-RAE/005/II/2024</t>
  </si>
  <si>
    <t>YOSEPH VICTOR TUPAN</t>
  </si>
  <si>
    <t>94-24-02-03121</t>
  </si>
  <si>
    <t>94-24-02-03123</t>
  </si>
  <si>
    <t>94-24-02-03120</t>
  </si>
  <si>
    <t>SUKOCO</t>
  </si>
  <si>
    <t>94-24-01-03119</t>
  </si>
  <si>
    <t>94-24-01-03118</t>
  </si>
  <si>
    <t>94-24-01-03117</t>
  </si>
  <si>
    <t>TRISNORO</t>
  </si>
  <si>
    <t>94-24-01-03116</t>
  </si>
  <si>
    <t>92-24-02-08493</t>
  </si>
  <si>
    <t>P-RAD/006/II/2024</t>
  </si>
  <si>
    <t>MOH JOHAN SETYAWAN</t>
  </si>
  <si>
    <t>92-24-02-08494</t>
  </si>
  <si>
    <t>ANTONY BARUS</t>
  </si>
  <si>
    <t>92-24-02-08492</t>
  </si>
  <si>
    <t>92-24-02-08491</t>
  </si>
  <si>
    <t>SINDHU KRESTIAWAN</t>
  </si>
  <si>
    <t>92-24-02-08489</t>
  </si>
  <si>
    <t>SADARUDDIN AWISLIN</t>
  </si>
  <si>
    <t>92-24-02-08490</t>
  </si>
  <si>
    <t>FRITZ SANGGAM WINNES SIMANJUNTAK</t>
  </si>
  <si>
    <t>92-24-02-08488</t>
  </si>
  <si>
    <t>AGUS TRIYATMOKO</t>
  </si>
  <si>
    <t>92-24-01-08486</t>
  </si>
  <si>
    <t>KASIM</t>
  </si>
  <si>
    <t>92-24-01-08487</t>
  </si>
  <si>
    <t>92-24-01-08484</t>
  </si>
  <si>
    <t>92-24-01-08482</t>
  </si>
  <si>
    <t>92-24-01-08483</t>
  </si>
  <si>
    <t>92-24-01-08481</t>
  </si>
  <si>
    <t>SIGIT ALIF SURYANTO</t>
  </si>
  <si>
    <t>92-24-01-08478</t>
  </si>
  <si>
    <t>SYAMAWIL ABDUL HAMID</t>
  </si>
  <si>
    <t>TAPAKTUAN</t>
  </si>
  <si>
    <t>92-24-01-08479</t>
  </si>
  <si>
    <t>92-24-01-08480</t>
  </si>
  <si>
    <t>BUYUNG AYANDRA</t>
  </si>
  <si>
    <t>TALAU</t>
  </si>
  <si>
    <t>92-24-01-08485</t>
  </si>
  <si>
    <t>92-24-01-08477</t>
  </si>
  <si>
    <t>MERDIYAN KONRY</t>
  </si>
  <si>
    <t>116-24-02-00025</t>
  </si>
  <si>
    <t>CROWD-REN/003/II/2024</t>
  </si>
  <si>
    <t>DEWI KOMALASARI</t>
  </si>
  <si>
    <t>116-24-02-00024</t>
  </si>
  <si>
    <t>C7B-24-02-00141</t>
  </si>
  <si>
    <t>C-R-BLGT/004/II/2024</t>
  </si>
  <si>
    <t>ISAPUDIN</t>
  </si>
  <si>
    <t>E71-24-02-01239</t>
  </si>
  <si>
    <t>E-R-BST/009/II/2024</t>
  </si>
  <si>
    <t>E71-24-02-01238</t>
  </si>
  <si>
    <t>WAWAN JULI WIRA DINATA</t>
  </si>
  <si>
    <t>E71-24-02-01237</t>
  </si>
  <si>
    <t>E71-24-02-01236</t>
  </si>
  <si>
    <t>AHMAD AFRIKI</t>
  </si>
  <si>
    <t>E71-24-02-01234</t>
  </si>
  <si>
    <t>MAKSUN MUDIN</t>
  </si>
  <si>
    <t>E71-24-02-01235</t>
  </si>
  <si>
    <t>MISNO SULAIMAN SOBRI</t>
  </si>
  <si>
    <t>E71-24-02-01233</t>
  </si>
  <si>
    <t>SUPARJI</t>
  </si>
  <si>
    <t>E72-24-02-00201</t>
  </si>
  <si>
    <t>E-R-BST-NP/009/II/2024</t>
  </si>
  <si>
    <t>E72-24-02-00207</t>
  </si>
  <si>
    <t>MOHAMMAD HOLIK</t>
  </si>
  <si>
    <t>E72-24-02-00206</t>
  </si>
  <si>
    <t>CARSAM</t>
  </si>
  <si>
    <t>E72-24-02-00205</t>
  </si>
  <si>
    <t>PARMONO AGUS SAPUTRO</t>
  </si>
  <si>
    <t>E72-24-02-00200</t>
  </si>
  <si>
    <t>E72-24-02-00202</t>
  </si>
  <si>
    <t>DIMAS KURNIAWAN</t>
  </si>
  <si>
    <t>E72-24-02-00203</t>
  </si>
  <si>
    <t>ANDRI YANSYAH</t>
  </si>
  <si>
    <t>E72-24-02-00204</t>
  </si>
  <si>
    <t>71N-24-02-12658</t>
  </si>
  <si>
    <t>R-BST-NP/025/II/2024</t>
  </si>
  <si>
    <t>SURAJI</t>
  </si>
  <si>
    <t>3T-24-02-09467</t>
  </si>
  <si>
    <t>SDSD/006/II/2024</t>
  </si>
  <si>
    <t>3T-24-02-09466</t>
  </si>
  <si>
    <t>PADLI</t>
  </si>
  <si>
    <t>3T-24-02-09465</t>
  </si>
  <si>
    <t>NABIL LUQMAN KHOIRON</t>
  </si>
  <si>
    <t>3T-24-02-09464</t>
  </si>
  <si>
    <t>MAS DWI WIBISONO</t>
  </si>
  <si>
    <t>3T-24-02-09468</t>
  </si>
  <si>
    <t>3T-24-02-09469</t>
  </si>
  <si>
    <t>HERU DWI HARYANTO</t>
  </si>
  <si>
    <t>3T-24-02-09470</t>
  </si>
  <si>
    <t>3T-24-02-09471</t>
  </si>
  <si>
    <t>MUHAMAD NURFIQIH MAULANA</t>
  </si>
  <si>
    <t>3T-24-02-09463</t>
  </si>
  <si>
    <t>3T-24-02-09462</t>
  </si>
  <si>
    <t>3T-24-02-09461</t>
  </si>
  <si>
    <t>3T-24-01-09458</t>
  </si>
  <si>
    <t>3T-24-01-09457</t>
  </si>
  <si>
    <t>3T-24-01-09459</t>
  </si>
  <si>
    <t>3T-24-01-09456</t>
  </si>
  <si>
    <t>ZP3-24-01-00811</t>
  </si>
  <si>
    <t>Z-P-MFA/002/II/2024</t>
  </si>
  <si>
    <t>8DN-24-01-00237</t>
  </si>
  <si>
    <t>R-AOTC-NP/005/II/2024</t>
  </si>
  <si>
    <t>MOCHAMMAD ARIEL AL FATHIR</t>
  </si>
  <si>
    <t>01-24-02-11197</t>
  </si>
  <si>
    <t>BST/006/II/2024</t>
  </si>
  <si>
    <t>MUHAMMAD RIZKY FATAHILLAH</t>
  </si>
  <si>
    <t>01-24-02-11196</t>
  </si>
  <si>
    <t>BASILIUS PRIYO CANDRA GEMILANG</t>
  </si>
  <si>
    <t>01-24-02-11195</t>
  </si>
  <si>
    <t>MUHAMMAD RAHMAT ASGAR</t>
  </si>
  <si>
    <t>01-24-02-11193</t>
  </si>
  <si>
    <t>PETER ZUAN CALVIN ISKANDAR</t>
  </si>
  <si>
    <t>01-24-02-11194</t>
  </si>
  <si>
    <t>ACHMAD FADHILAH</t>
  </si>
  <si>
    <t>01-24-02-11191</t>
  </si>
  <si>
    <t>MUKHLIS HIDAYAT</t>
  </si>
  <si>
    <t>01-24-02-11190</t>
  </si>
  <si>
    <t>KRISTIADI SETIAWAN</t>
  </si>
  <si>
    <t>01-24-01-11189</t>
  </si>
  <si>
    <t>YUHANAS</t>
  </si>
  <si>
    <t>KINARI</t>
  </si>
  <si>
    <t>01-24-02-11192</t>
  </si>
  <si>
    <t>AJIE DIRMA SYAHPUTRA</t>
  </si>
  <si>
    <t>01-24-01-11187</t>
  </si>
  <si>
    <t>JOHAN KURNIAWAN</t>
  </si>
  <si>
    <t>01-24-01-11188</t>
  </si>
  <si>
    <t>25-24-02-01715</t>
  </si>
  <si>
    <t>SSOT/001/II/2024</t>
  </si>
  <si>
    <t>Ship Security Officer Training</t>
  </si>
  <si>
    <t>25-24-01-01713</t>
  </si>
  <si>
    <t>DENDI RAHMAWAN</t>
  </si>
  <si>
    <t>25-24-02-01716</t>
  </si>
  <si>
    <t>22-24-02-04170</t>
  </si>
  <si>
    <t>CROWD/005/II/2024</t>
  </si>
  <si>
    <t>ASEP JAMALUDIN</t>
  </si>
  <si>
    <t>22-24-02-04169</t>
  </si>
  <si>
    <t>22-24-02-04168</t>
  </si>
  <si>
    <t>22-24-02-04167</t>
  </si>
  <si>
    <t>22-24-02-04164</t>
  </si>
  <si>
    <t>22-24-01-04163</t>
  </si>
  <si>
    <t>22-24-02-04165</t>
  </si>
  <si>
    <t>22-24-02-04166</t>
  </si>
  <si>
    <t>71-24-02-37390</t>
  </si>
  <si>
    <t>R-BST/025/II/2024</t>
  </si>
  <si>
    <t>NASUTA</t>
  </si>
  <si>
    <t>71-24-02-37388</t>
  </si>
  <si>
    <t>AKHMAD GAZALI</t>
  </si>
  <si>
    <t>71-24-02-37387</t>
  </si>
  <si>
    <t>AHMADI SETIO NUGROHO</t>
  </si>
  <si>
    <t>71-24-02-37386</t>
  </si>
  <si>
    <t>DEDI ULIANTO</t>
  </si>
  <si>
    <t>71-24-02-37384</t>
  </si>
  <si>
    <t>MUHAMMAD MUQIN RAHMAN</t>
  </si>
  <si>
    <t>71-24-02-37383</t>
  </si>
  <si>
    <t>HERMANTO PARHUSIP</t>
  </si>
  <si>
    <t>SOSOR PASIR</t>
  </si>
  <si>
    <t>71-24-02-37382</t>
  </si>
  <si>
    <t>71-24-02-37376</t>
  </si>
  <si>
    <t>71-24-02-37377</t>
  </si>
  <si>
    <t>WINDA PAMUNGKAS</t>
  </si>
  <si>
    <t>71-24-02-37379</t>
  </si>
  <si>
    <t>71-24-02-37385</t>
  </si>
  <si>
    <t>71-24-02-37375</t>
  </si>
  <si>
    <t>71-24-01-37366</t>
  </si>
  <si>
    <t>DARMA YOGA</t>
  </si>
  <si>
    <t>71-24-01-37363</t>
  </si>
  <si>
    <t>71-24-01-37364</t>
  </si>
  <si>
    <t>8D-24-02-02895</t>
  </si>
  <si>
    <t>R-AOTC/005/II/2024</t>
  </si>
  <si>
    <t>8D-24-02-02894</t>
  </si>
  <si>
    <t>8D-24-01-02893</t>
  </si>
  <si>
    <t>9U-24-01-00191</t>
  </si>
  <si>
    <t>P-CROWD/005/II/2024</t>
  </si>
  <si>
    <t>9U-24-01-00192</t>
  </si>
  <si>
    <t>C71-24-02-00336</t>
  </si>
  <si>
    <t>C-R-BST/005/II/2024</t>
  </si>
  <si>
    <t>C71-24-02-00335</t>
  </si>
  <si>
    <t>C71-24-01-00332</t>
  </si>
  <si>
    <t>113-24-01-00032</t>
  </si>
  <si>
    <t>SDSD-REN/002/II/2024</t>
  </si>
  <si>
    <t>113-24-01-00030</t>
  </si>
  <si>
    <t>9N-24-02-00819</t>
  </si>
  <si>
    <t>P-MFA/005/II/2024</t>
  </si>
  <si>
    <t>9N-24-02-00818</t>
  </si>
  <si>
    <t>9N-24-02-00820</t>
  </si>
  <si>
    <t>9N-24-01-00817</t>
  </si>
  <si>
    <t>9N-24-02-00821</t>
  </si>
  <si>
    <t>9N-24-01-00816</t>
  </si>
  <si>
    <t>DIDIN SOPARUDIN</t>
  </si>
  <si>
    <t>9N-24-01-00815</t>
  </si>
  <si>
    <t>07-24-02-07324</t>
  </si>
  <si>
    <t>MFA/005/II/2024</t>
  </si>
  <si>
    <t>07-24-02-07326</t>
  </si>
  <si>
    <t>07-24-02-07322</t>
  </si>
  <si>
    <t>07-24-02-07323</t>
  </si>
  <si>
    <t>RISWIDIARTO</t>
  </si>
  <si>
    <t>07-24-02-07321</t>
  </si>
  <si>
    <t>07-24-02-07327</t>
  </si>
  <si>
    <t>07-24-02-07325</t>
  </si>
  <si>
    <t>07-24-01-07320</t>
  </si>
  <si>
    <t>07-24-01-07319</t>
  </si>
  <si>
    <t>07-24-01-07318</t>
  </si>
  <si>
    <t>07-24-01-07316</t>
  </si>
  <si>
    <t>07-24-01-07314</t>
  </si>
  <si>
    <t>07-24-01-07310</t>
  </si>
  <si>
    <t>9L-24-02-00130</t>
  </si>
  <si>
    <t>P-SSOT/003/II/2024</t>
  </si>
  <si>
    <t>C79-24-02-00283</t>
  </si>
  <si>
    <t>C-R-AFF/005/II/2024</t>
  </si>
  <si>
    <t>C79-24-02-00284</t>
  </si>
  <si>
    <t>79N-24-02-05437</t>
  </si>
  <si>
    <t>R-AFF-NP/011/II/2024</t>
  </si>
  <si>
    <t>79N-24-02-05436</t>
  </si>
  <si>
    <t>79N-24-02-05435</t>
  </si>
  <si>
    <t>ZANDHIKA ALFI PRATAMA</t>
  </si>
  <si>
    <t>3K-24-02-00223</t>
  </si>
  <si>
    <t>BFF-FA/002/II/2024</t>
  </si>
  <si>
    <t>YAHYA FIKRI DWIYANTO</t>
  </si>
  <si>
    <t>3K-24-02-00224</t>
  </si>
  <si>
    <t>TANIA PRANASAVIRA</t>
  </si>
  <si>
    <t>3K-24-02-00225</t>
  </si>
  <si>
    <t>RYDHONI</t>
  </si>
  <si>
    <t>3K-24-02-00226</t>
  </si>
  <si>
    <t>SAEPUL FARIZ</t>
  </si>
  <si>
    <t>3K-24-02-00227</t>
  </si>
  <si>
    <t>SHAFA INDAH QAMILA PUTRI</t>
  </si>
  <si>
    <t>3K-24-02-00228</t>
  </si>
  <si>
    <t>VERINDA SETIANA</t>
  </si>
  <si>
    <t>3K-24-02-00229</t>
  </si>
  <si>
    <t>VARDIANTO KUVARA</t>
  </si>
  <si>
    <t>3K-24-02-00230</t>
  </si>
  <si>
    <t>MUHAMMAD AFIF</t>
  </si>
  <si>
    <t>KUALA LUMPUR</t>
  </si>
  <si>
    <t>3K-24-02-00231</t>
  </si>
  <si>
    <t>NINDYA DUTA SARI</t>
  </si>
  <si>
    <t>TONASA</t>
  </si>
  <si>
    <t>3K-24-02-00232</t>
  </si>
  <si>
    <t>NINDI ANISA HABSY</t>
  </si>
  <si>
    <t>3K-24-02-00233</t>
  </si>
  <si>
    <t>MUHAMMAD HANIF RIDHO</t>
  </si>
  <si>
    <t>3K-24-02-00234</t>
  </si>
  <si>
    <t>MUHAMMAD FAISAL RIDHO</t>
  </si>
  <si>
    <t>3K-24-02-00235</t>
  </si>
  <si>
    <t>MOHAMMAD SIFA'U ROMLI</t>
  </si>
  <si>
    <t>3K-24-02-00236</t>
  </si>
  <si>
    <t>MOCHAMAD ARINDRA HARDIAN SYAH</t>
  </si>
  <si>
    <t>3K-24-02-00237</t>
  </si>
  <si>
    <t>MUTIA NOVITA SARI</t>
  </si>
  <si>
    <t>3K-24-02-00238</t>
  </si>
  <si>
    <t>KELVIN MANIK</t>
  </si>
  <si>
    <t>3K-24-02-00239</t>
  </si>
  <si>
    <t>KIREYNA ANGELA</t>
  </si>
  <si>
    <t>3K-24-02-00240</t>
  </si>
  <si>
    <t>JUNIVA PUTRI</t>
  </si>
  <si>
    <t>3K-24-02-00241</t>
  </si>
  <si>
    <t>INDIRA KHAIRUNNISA</t>
  </si>
  <si>
    <t>3K-24-02-00242</t>
  </si>
  <si>
    <t>HANAN FADHILAH RAMADHANI</t>
  </si>
  <si>
    <t>3K-24-02-00243</t>
  </si>
  <si>
    <t>GAGA SULISTIO</t>
  </si>
  <si>
    <t>3K-24-02-00244</t>
  </si>
  <si>
    <t>GINOSCHO SIDABUTAR</t>
  </si>
  <si>
    <t>3K-24-02-00245</t>
  </si>
  <si>
    <t>FITA CAHYANG WENING</t>
  </si>
  <si>
    <t>3K-24-02-00246</t>
  </si>
  <si>
    <t>FERDIAN FIRMANSYAH</t>
  </si>
  <si>
    <t>3K-24-02-00247</t>
  </si>
  <si>
    <t>DINA SETIYAWATI</t>
  </si>
  <si>
    <t>3K-24-02-00248</t>
  </si>
  <si>
    <t>DELIA RAHMAH RAIHAN ZAHRO</t>
  </si>
  <si>
    <t>3K-24-02-00249</t>
  </si>
  <si>
    <t>DESINTA NUR RAMADHANI</t>
  </si>
  <si>
    <t>3K-24-02-00250</t>
  </si>
  <si>
    <t>DENISHA EMMANUEL</t>
  </si>
  <si>
    <t>3K-24-02-00251</t>
  </si>
  <si>
    <t>BIRQY NURFAZA</t>
  </si>
  <si>
    <t>3K-24-02-00252</t>
  </si>
  <si>
    <t>ASLAN CHAIRIL SYAWAL</t>
  </si>
  <si>
    <t>3K-24-02-00253</t>
  </si>
  <si>
    <t>ANINDYA NURUL FAJRINA</t>
  </si>
  <si>
    <t>3K-24-02-00254</t>
  </si>
  <si>
    <t>C33-24-02-00154</t>
  </si>
  <si>
    <t>C-P-SAT/005/II/2024</t>
  </si>
  <si>
    <t>ZYDAN MAULANA AKBAR ASHARI</t>
  </si>
  <si>
    <t>KOTA KEDIRI</t>
  </si>
  <si>
    <t>3K-24-02-00190</t>
  </si>
  <si>
    <t>BFF-FA/001/II/2024</t>
  </si>
  <si>
    <t>ZAHRA CELESTA</t>
  </si>
  <si>
    <t>PRANCIS, TOULOUSE</t>
  </si>
  <si>
    <t>3K-24-02-00191</t>
  </si>
  <si>
    <t>YULIANA FR TAMPUBOLON</t>
  </si>
  <si>
    <t>3K-24-02-00192</t>
  </si>
  <si>
    <t>3K-24-02-00193</t>
  </si>
  <si>
    <t>WIDI APRILIA</t>
  </si>
  <si>
    <t>3K-24-02-00194</t>
  </si>
  <si>
    <t>VANESSA GRACIELA B</t>
  </si>
  <si>
    <t>3K-24-02-00195</t>
  </si>
  <si>
    <t>SYUKMA PUTRI AINI</t>
  </si>
  <si>
    <t>3K-24-02-00196</t>
  </si>
  <si>
    <t>SARAH ADHA ADZANI</t>
  </si>
  <si>
    <t>3K-24-02-00197</t>
  </si>
  <si>
    <t>RENDY ZULIANO PRATAMA</t>
  </si>
  <si>
    <t>3K-24-02-00198</t>
  </si>
  <si>
    <t>RIFQY AL HAFIDZ</t>
  </si>
  <si>
    <t>3K-24-02-00199</t>
  </si>
  <si>
    <t>NANDYA MATOFANI</t>
  </si>
  <si>
    <t>3K-24-02-00200</t>
  </si>
  <si>
    <t>MUHAMMAD DZULFIQAR</t>
  </si>
  <si>
    <t>3K-24-02-00201</t>
  </si>
  <si>
    <t>MUHAMMAD ANDRE BAIHAQI</t>
  </si>
  <si>
    <t>3K-24-02-00202</t>
  </si>
  <si>
    <t>MUHAMMAD AFFAN AL FARIDZI</t>
  </si>
  <si>
    <t>3K-24-02-00203</t>
  </si>
  <si>
    <t>MIFTAHUL FAJARUDIN</t>
  </si>
  <si>
    <t>3K-24-02-00204</t>
  </si>
  <si>
    <t>KARINA ENDRIANA GRACE ALVIONITA</t>
  </si>
  <si>
    <t>3K-24-02-00205</t>
  </si>
  <si>
    <t>KALAR ROMY SIREGAR</t>
  </si>
  <si>
    <t>3K-24-02-00206</t>
  </si>
  <si>
    <t>JUAN RAPHAEL PUTRA PRATAMA</t>
  </si>
  <si>
    <t>3K-24-02-00207</t>
  </si>
  <si>
    <t>JOCELYN JOHANES</t>
  </si>
  <si>
    <t>3K-24-02-00208</t>
  </si>
  <si>
    <t>JASMINE DIVA SAPHIRA</t>
  </si>
  <si>
    <t>3K-24-02-00209</t>
  </si>
  <si>
    <t>SALUAN</t>
  </si>
  <si>
    <t>3K-24-02-00210</t>
  </si>
  <si>
    <t>FINA GUSTIYANA</t>
  </si>
  <si>
    <t>3K-24-02-00211</t>
  </si>
  <si>
    <t>FELIA PRIMANDA AISYAH</t>
  </si>
  <si>
    <t>3K-24-02-00212</t>
  </si>
  <si>
    <t>ELVANZA HASKA</t>
  </si>
  <si>
    <t>3K-24-02-00213</t>
  </si>
  <si>
    <t>DWINDA ARIESTA MANEK</t>
  </si>
  <si>
    <t>3K-24-02-00214</t>
  </si>
  <si>
    <t>DWI FEBRY KUSUMANINGRUM</t>
  </si>
  <si>
    <t>3K-24-02-00215</t>
  </si>
  <si>
    <t>BAYU WAFIUDIN</t>
  </si>
  <si>
    <t>3K-24-02-00216</t>
  </si>
  <si>
    <t>ARIEF RAHMAN SYAMUIL</t>
  </si>
  <si>
    <t>3K-24-02-00217</t>
  </si>
  <si>
    <t>ANNISA AMELLIANA MULYANI</t>
  </si>
  <si>
    <t>3K-24-02-00218</t>
  </si>
  <si>
    <t>ANISA NURUL HUDA</t>
  </si>
  <si>
    <t>KOTA DUMAI</t>
  </si>
  <si>
    <t>3K-24-02-00219</t>
  </si>
  <si>
    <t>AKHAL QAIDA GENYS</t>
  </si>
  <si>
    <t>3K-24-02-00220</t>
  </si>
  <si>
    <t>AISHA ASTA TABSYIRA</t>
  </si>
  <si>
    <t>3K-24-02-00221</t>
  </si>
  <si>
    <t>AHMAD RIAN FADILLAH</t>
  </si>
  <si>
    <t>3K-24-02-00222</t>
  </si>
  <si>
    <t>SULAIMAN ABDULLAH HAKKI</t>
  </si>
  <si>
    <t>E80-24-02-00117</t>
  </si>
  <si>
    <t>E-R-AFF-NP/006/II/2024</t>
  </si>
  <si>
    <t>E80-24-01-00115</t>
  </si>
  <si>
    <t>E80-24-01-00116</t>
  </si>
  <si>
    <t>MUHAMMAD AGREF</t>
  </si>
  <si>
    <t>E79-24-02-00671</t>
  </si>
  <si>
    <t>E-R-AFF/006/II/2024</t>
  </si>
  <si>
    <t>E79-24-02-00670</t>
  </si>
  <si>
    <t>E79-24-02-00668</t>
  </si>
  <si>
    <t>E79-24-02-00669</t>
  </si>
  <si>
    <t>DENI WIRAHADI</t>
  </si>
  <si>
    <t>E79-24-02-00666</t>
  </si>
  <si>
    <t>EKA ANUGRAH PRATAMA</t>
  </si>
  <si>
    <t>E79-24-01-00665</t>
  </si>
  <si>
    <t>E79-24-02-00667</t>
  </si>
  <si>
    <t>DANNY PERMANA</t>
  </si>
  <si>
    <t>E79-24-01-00664</t>
  </si>
  <si>
    <t>FIKO MUDIANIS</t>
  </si>
  <si>
    <t>Z71-24-02-01908</t>
  </si>
  <si>
    <t>Z-R-BST/006/II/2024</t>
  </si>
  <si>
    <t>7AN-24-01-00310</t>
  </si>
  <si>
    <t>R-BOCT-NP/005/II/2024</t>
  </si>
  <si>
    <t>7AN-24-01-00311</t>
  </si>
  <si>
    <t>MUHAMAD IKHSAN</t>
  </si>
  <si>
    <t>79-24-02-18990</t>
  </si>
  <si>
    <t>R-AFF/011/II/2024</t>
  </si>
  <si>
    <t>79-24-02-18995</t>
  </si>
  <si>
    <t>ROHLI HOSEN</t>
  </si>
  <si>
    <t>79-24-02-18988</t>
  </si>
  <si>
    <t>RANDY PRENATA</t>
  </si>
  <si>
    <t>79-24-02-18987</t>
  </si>
  <si>
    <t>ACH HARIYANTO</t>
  </si>
  <si>
    <t>79-24-02-18986</t>
  </si>
  <si>
    <t>MARLIUS FIKRIAWAN</t>
  </si>
  <si>
    <t>79-24-02-18985</t>
  </si>
  <si>
    <t>79-24-02-18989</t>
  </si>
  <si>
    <t>79-24-02-18983</t>
  </si>
  <si>
    <t>RICKY ADERIAN PUTRA</t>
  </si>
  <si>
    <t>79-24-02-18981</t>
  </si>
  <si>
    <t>79-24-02-18980</t>
  </si>
  <si>
    <t>79-24-02-18978</t>
  </si>
  <si>
    <t>79-24-02-18977</t>
  </si>
  <si>
    <t>79-24-02-18976</t>
  </si>
  <si>
    <t>79-24-02-18974</t>
  </si>
  <si>
    <t>79-24-02-18979</t>
  </si>
  <si>
    <t>79-24-02-18975</t>
  </si>
  <si>
    <t>79-24-02-18982</t>
  </si>
  <si>
    <t>79-24-01-18968</t>
  </si>
  <si>
    <t>NATANIEL RANTE PASAK</t>
  </si>
  <si>
    <t>79-24-01-18969</t>
  </si>
  <si>
    <t>79-24-01-18970</t>
  </si>
  <si>
    <t>MOCHAMAD ARIF TRIWIDIYANTORO SALEH</t>
  </si>
  <si>
    <t>71-24-02-37412</t>
  </si>
  <si>
    <t>R-BST/026/II/2024</t>
  </si>
  <si>
    <t>DALI ABDUL GANI</t>
  </si>
  <si>
    <t>71-24-02-37408</t>
  </si>
  <si>
    <t>BUDI PRASETYO</t>
  </si>
  <si>
    <t>71-24-02-37410</t>
  </si>
  <si>
    <t>FREDINAN DONGALEMBA</t>
  </si>
  <si>
    <t>PENDOLO</t>
  </si>
  <si>
    <t>71-24-02-37409</t>
  </si>
  <si>
    <t>71-24-02-37407</t>
  </si>
  <si>
    <t>CHAIRUL ANAM</t>
  </si>
  <si>
    <t>71-24-02-37403</t>
  </si>
  <si>
    <t>FERI HITLER</t>
  </si>
  <si>
    <t>71-24-02-37406</t>
  </si>
  <si>
    <t>IRKHAM FATHUR RACHMAN</t>
  </si>
  <si>
    <t>71-24-02-37401</t>
  </si>
  <si>
    <t>71-24-02-37404</t>
  </si>
  <si>
    <t>RIO JUHOKI OTAWA SIRAIT</t>
  </si>
  <si>
    <t>TUNGGAL WARGA</t>
  </si>
  <si>
    <t>71-24-02-37399</t>
  </si>
  <si>
    <t>TADIK</t>
  </si>
  <si>
    <t>71-24-02-37397</t>
  </si>
  <si>
    <t>SUKMA JAYA</t>
  </si>
  <si>
    <t>71-24-02-37396</t>
  </si>
  <si>
    <t>71-24-02-37392</t>
  </si>
  <si>
    <t>TEGAR PRASETYA WINNYANDA</t>
  </si>
  <si>
    <t>71-24-02-37393</t>
  </si>
  <si>
    <t>SYARIEF SOFYAN</t>
  </si>
  <si>
    <t>SANGGAU</t>
  </si>
  <si>
    <t>71-24-02-37389</t>
  </si>
  <si>
    <t>71-24-02-37402</t>
  </si>
  <si>
    <t>BEJO</t>
  </si>
  <si>
    <t>71-24-02-37378</t>
  </si>
  <si>
    <t>99-24-02-00318</t>
  </si>
  <si>
    <t>Basic-IGF/002/II/2024</t>
  </si>
  <si>
    <t>ADI RAHMANTO</t>
  </si>
  <si>
    <t>99-24-02-00319</t>
  </si>
  <si>
    <t>99-24-02-00320</t>
  </si>
  <si>
    <t>WAWAN ANGGREAWAN</t>
  </si>
  <si>
    <t>BABA</t>
  </si>
  <si>
    <t>99-24-02-00321</t>
  </si>
  <si>
    <t>99-24-02-00322</t>
  </si>
  <si>
    <t>HERSON TOMBI</t>
  </si>
  <si>
    <t>99-24-02-00323</t>
  </si>
  <si>
    <t>I KETUT BIASNA</t>
  </si>
  <si>
    <t>TABANAN BALI</t>
  </si>
  <si>
    <t>99-24-02-00324</t>
  </si>
  <si>
    <t>ANDIKA MAHARDIKA</t>
  </si>
  <si>
    <t>99-24-02-00325</t>
  </si>
  <si>
    <t>HERDINAN</t>
  </si>
  <si>
    <t>99-24-02-00326</t>
  </si>
  <si>
    <t>LAMBERTUS FREDRIK LUHULIMA</t>
  </si>
  <si>
    <t>99-24-02-00327</t>
  </si>
  <si>
    <t>BALI HASYIM</t>
  </si>
  <si>
    <t>PARMOMPANG</t>
  </si>
  <si>
    <t>99-24-02-00317</t>
  </si>
  <si>
    <t>9K-24-02-00164</t>
  </si>
  <si>
    <t>P-MC/005/II/2024</t>
  </si>
  <si>
    <t>9K-24-02-00163</t>
  </si>
  <si>
    <t>9V-24-01-00177</t>
  </si>
  <si>
    <t>P-CRISIS/005/II/2024</t>
  </si>
  <si>
    <t>9V-24-01-00178</t>
  </si>
  <si>
    <t>9R-24-02-00716</t>
  </si>
  <si>
    <t>P-BOCT/006/II/2024</t>
  </si>
  <si>
    <t>DEDY HARIYANTO</t>
  </si>
  <si>
    <t>9R-24-02-00717</t>
  </si>
  <si>
    <t>9R-24-02-00715</t>
  </si>
  <si>
    <t>9R-24-02-00718</t>
  </si>
  <si>
    <t>9R-24-01-00714</t>
  </si>
  <si>
    <t>9R-24-01-00713</t>
  </si>
  <si>
    <t>9R-24-02-00719</t>
  </si>
  <si>
    <t>9R-24-01-00709</t>
  </si>
  <si>
    <t>C27-24-01-00126</t>
  </si>
  <si>
    <t>C-P-ARPA/005/II/2024</t>
  </si>
  <si>
    <t>7A-24-02-04651</t>
  </si>
  <si>
    <t>R-BOCT/005/II/2024</t>
  </si>
  <si>
    <t>DIAN DARMAWAN</t>
  </si>
  <si>
    <t>7A-24-02-04652</t>
  </si>
  <si>
    <t>AHMAD FADILUL RAHMAN</t>
  </si>
  <si>
    <t>7A-24-02-04647</t>
  </si>
  <si>
    <t>RINO PUTRA</t>
  </si>
  <si>
    <t>7A-24-02-04649</t>
  </si>
  <si>
    <t>DENNY SEPTIAWAN</t>
  </si>
  <si>
    <t>7A-24-02-04650</t>
  </si>
  <si>
    <t>EKO SANYOTO</t>
  </si>
  <si>
    <t>7A-24-02-04646</t>
  </si>
  <si>
    <t>7A-24-02-04645</t>
  </si>
  <si>
    <t>ROBERTO DONA DONY HUTASUHUT</t>
  </si>
  <si>
    <t>AEKNATOLU</t>
  </si>
  <si>
    <t>7A-24-02-04648</t>
  </si>
  <si>
    <t>DENNY PRASETYO</t>
  </si>
  <si>
    <t>7A-24-01-04644</t>
  </si>
  <si>
    <t>IRVAN TAHIR</t>
  </si>
  <si>
    <t>7A-24-01-04642</t>
  </si>
  <si>
    <t>7A-24-01-04643</t>
  </si>
  <si>
    <t>7A-24-01-04636</t>
  </si>
  <si>
    <t>RISNAL MARTIN</t>
  </si>
  <si>
    <t>Z71N-24-02-01876</t>
  </si>
  <si>
    <t>Z-R-BST-NP/006/II/2024</t>
  </si>
  <si>
    <t>RUDY ARFANDI</t>
  </si>
  <si>
    <t>Z71N-24-01-01874</t>
  </si>
  <si>
    <t>Z71N-24-01-01875</t>
  </si>
  <si>
    <t>C8F-24-02-00110</t>
  </si>
  <si>
    <t>C-R-ALGT/004/II/2024</t>
  </si>
  <si>
    <t>C8F-24-01-00109</t>
  </si>
  <si>
    <t>C7A-24-02-00275</t>
  </si>
  <si>
    <t>C-R-BOCT/005/II/2024</t>
  </si>
  <si>
    <t>C7A-24-02-00276</t>
  </si>
  <si>
    <t>C7A-24-01-00272</t>
  </si>
  <si>
    <t>9C-24-02-00081</t>
  </si>
  <si>
    <t>P-SBSOT/002/II/2024</t>
  </si>
  <si>
    <t>71N-24-02-12659</t>
  </si>
  <si>
    <t>R-BST-NP/027/II/2024</t>
  </si>
  <si>
    <t>YUNATAN KHRISHADI</t>
  </si>
  <si>
    <t>71N-24-02-12660</t>
  </si>
  <si>
    <t>HALILURRAHMAN</t>
  </si>
  <si>
    <t>71N-24-02-12661</t>
  </si>
  <si>
    <t>117-24-02-00025</t>
  </si>
  <si>
    <t>CRISIS-REN/003/II/2024</t>
  </si>
  <si>
    <t>117-24-02-00024</t>
  </si>
  <si>
    <t>76N-24-02-07681</t>
  </si>
  <si>
    <t>R-PSCRB-NP/012/II/2024</t>
  </si>
  <si>
    <t>C76-24-02-00288</t>
  </si>
  <si>
    <t>C-R-PSCRB/005/II/2024</t>
  </si>
  <si>
    <t>C76-24-02-00287</t>
  </si>
  <si>
    <t>8B-24-02-00947</t>
  </si>
  <si>
    <t>R-ACT/006/II/2024</t>
  </si>
  <si>
    <t>9W-24-02-00179</t>
  </si>
  <si>
    <t>P-ERRM/006/II/2024</t>
  </si>
  <si>
    <t>SUTARMAN</t>
  </si>
  <si>
    <t>9M-24-02-01078</t>
  </si>
  <si>
    <t>P-RFNW/006/II/2024</t>
  </si>
  <si>
    <t>WAHONO</t>
  </si>
  <si>
    <t>93-24-02-00112</t>
  </si>
  <si>
    <t>P-BRM/006/II/2024</t>
  </si>
  <si>
    <t>C32-24-02-00135</t>
  </si>
  <si>
    <t>C-P-SDSD/006/II/2024</t>
  </si>
  <si>
    <t>APRIKAI BACHRUDDIN</t>
  </si>
  <si>
    <t>C32-24-02-00134</t>
  </si>
  <si>
    <t>Z79-24-02-01277</t>
  </si>
  <si>
    <t>Z-R-AFF/006/II/2024</t>
  </si>
  <si>
    <t>Z79-24-02-01276</t>
  </si>
  <si>
    <t>Z79-24-01-01275</t>
  </si>
  <si>
    <t>MOHAMMAD YUSUF YULIANTO</t>
  </si>
  <si>
    <t>E77-24-02-00165</t>
  </si>
  <si>
    <t>E-R-PSCRB-NP/006/II/2024</t>
  </si>
  <si>
    <t>EDY SUTARTO</t>
  </si>
  <si>
    <t>E77-24-02-00164</t>
  </si>
  <si>
    <t>E77-24-02-00162</t>
  </si>
  <si>
    <t>E77-24-02-00163</t>
  </si>
  <si>
    <t>E77-24-02-00161</t>
  </si>
  <si>
    <t>MUHAIMIN JAPAR</t>
  </si>
  <si>
    <t>E77-24-02-00160</t>
  </si>
  <si>
    <t>E77-24-01-00159</t>
  </si>
  <si>
    <t>E76-24-02-00651</t>
  </si>
  <si>
    <t>E-R-PSCRB/006/II/2024</t>
  </si>
  <si>
    <t>IBNU ALAN AMANDA</t>
  </si>
  <si>
    <t>E76-24-02-00650</t>
  </si>
  <si>
    <t>RISKY AMSAR PARULIAN RAJA GUK-GUK</t>
  </si>
  <si>
    <t>E76-24-02-00652</t>
  </si>
  <si>
    <t>MOH. HATIP FAHRURROSI</t>
  </si>
  <si>
    <t>E76-24-02-00654</t>
  </si>
  <si>
    <t>DUTA ARISTA</t>
  </si>
  <si>
    <t>E76-24-02-00649</t>
  </si>
  <si>
    <t>E76-24-02-00653</t>
  </si>
  <si>
    <t>E76-24-02-00648</t>
  </si>
  <si>
    <t>E76-24-02-00647</t>
  </si>
  <si>
    <t>7B-24-02-00957</t>
  </si>
  <si>
    <t>R-BLGT/004/II/2024</t>
  </si>
  <si>
    <t>ANDES MAHESA MANALU</t>
  </si>
  <si>
    <t>TELUK PULAI DALAM</t>
  </si>
  <si>
    <t>7B-24-02-00956</t>
  </si>
  <si>
    <t>NOVANDRI NYELO</t>
  </si>
  <si>
    <t>PACA</t>
  </si>
  <si>
    <t>9E-24-02-01694</t>
  </si>
  <si>
    <t>P-SAT/011/II/2024</t>
  </si>
  <si>
    <t>9E-24-02-01693</t>
  </si>
  <si>
    <t>9E-24-02-01695</t>
  </si>
  <si>
    <t>9E-24-02-01691</t>
  </si>
  <si>
    <t>9E-24-02-01689</t>
  </si>
  <si>
    <t>ELFANDER SIREGAR</t>
  </si>
  <si>
    <t>PALUH PASIR</t>
  </si>
  <si>
    <t>9E-24-02-01687</t>
  </si>
  <si>
    <t>AHIRA SROYER</t>
  </si>
  <si>
    <t>NYAMBARAI</t>
  </si>
  <si>
    <t>9E-24-02-01688</t>
  </si>
  <si>
    <t>9E-24-02-01685</t>
  </si>
  <si>
    <t>9E-24-02-01684</t>
  </si>
  <si>
    <t>WAHYU SUROSO</t>
  </si>
  <si>
    <t>9E-24-02-01683</t>
  </si>
  <si>
    <t>PA-24-02-00080</t>
  </si>
  <si>
    <t>P-ARPA/005/II/2024</t>
  </si>
  <si>
    <t>PA-24-02-00079</t>
  </si>
  <si>
    <t>9H-24-02-01053</t>
  </si>
  <si>
    <t>P-SDSD/006/II/2024</t>
  </si>
  <si>
    <t>9H-24-02-01051</t>
  </si>
  <si>
    <t>9H-24-02-01049</t>
  </si>
  <si>
    <t>9H-24-02-01048</t>
  </si>
  <si>
    <t>9H-24-01-01045</t>
  </si>
  <si>
    <t>HABEL STEFANUS TALLAK</t>
  </si>
  <si>
    <t>76-24-02-19514</t>
  </si>
  <si>
    <t>R-PSCRB/012/II/2024</t>
  </si>
  <si>
    <t>GANDI PUTRA</t>
  </si>
  <si>
    <t>PAGARAN TOBING</t>
  </si>
  <si>
    <t>76-24-02-19517</t>
  </si>
  <si>
    <t>76-24-02-19513</t>
  </si>
  <si>
    <t>76-24-02-19511</t>
  </si>
  <si>
    <t>76-24-02-19510</t>
  </si>
  <si>
    <t>76-24-02-19508</t>
  </si>
  <si>
    <t>76-24-02-19516</t>
  </si>
  <si>
    <t>76-24-02-19507</t>
  </si>
  <si>
    <t>76-24-02-19506</t>
  </si>
  <si>
    <t>GHUFRON ALI</t>
  </si>
  <si>
    <t>76-24-02-19512</t>
  </si>
  <si>
    <t>76-24-02-19504</t>
  </si>
  <si>
    <t>76-24-02-19503</t>
  </si>
  <si>
    <t>76-24-02-19509</t>
  </si>
  <si>
    <t>76-24-02-19501</t>
  </si>
  <si>
    <t>76-24-02-19500</t>
  </si>
  <si>
    <t>76-24-02-19499</t>
  </si>
  <si>
    <t>MUHAMMAD REZA</t>
  </si>
  <si>
    <t>76-24-02-19497</t>
  </si>
  <si>
    <t>ADHI AMIER FAISAL</t>
  </si>
  <si>
    <t>76-24-02-19495</t>
  </si>
  <si>
    <t>76-24-02-19498</t>
  </si>
  <si>
    <t>MASRUL HANDOKO</t>
  </si>
  <si>
    <t>76-24-02-19521</t>
  </si>
  <si>
    <t>76-24-02-19494</t>
  </si>
  <si>
    <t>76-24-02-19502</t>
  </si>
  <si>
    <t>76-24-01-19483</t>
  </si>
  <si>
    <t>YUKI DWI SANDI LAKSMONO</t>
  </si>
  <si>
    <t>71-24-02-37427</t>
  </si>
  <si>
    <t>R-BST/027/II/2024</t>
  </si>
  <si>
    <t>KOKO ANDI BUTAR BUTAR</t>
  </si>
  <si>
    <t>TANJUNG MARAJA</t>
  </si>
  <si>
    <t>71-24-02-37418</t>
  </si>
  <si>
    <t>RISNALDO</t>
  </si>
  <si>
    <t>71-24-02-37419</t>
  </si>
  <si>
    <t>EDI SOEHADI</t>
  </si>
  <si>
    <t>71-24-02-37425</t>
  </si>
  <si>
    <t>KAMIR BIN CARMIDI</t>
  </si>
  <si>
    <t>71-24-02-37423</t>
  </si>
  <si>
    <t>CECEP YUDI</t>
  </si>
  <si>
    <t>71-24-02-37417</t>
  </si>
  <si>
    <t>HAIRUL ANWAR</t>
  </si>
  <si>
    <t>71-24-02-37416</t>
  </si>
  <si>
    <t>BOEDY GUSTAAF PAPARANG</t>
  </si>
  <si>
    <t>71-24-02-37421</t>
  </si>
  <si>
    <t>IRVAN ABDUL MALIK</t>
  </si>
  <si>
    <t>71-24-02-37422</t>
  </si>
  <si>
    <t>DONI JUNARI SUARSONO</t>
  </si>
  <si>
    <t>71-24-02-37415</t>
  </si>
  <si>
    <t>ANDI LALA PERMANA</t>
  </si>
  <si>
    <t>71-24-02-37414</t>
  </si>
  <si>
    <t>NOFAL ISMAIL IDAM HALIQ SITANGGANG</t>
  </si>
  <si>
    <t>71-24-02-37405</t>
  </si>
  <si>
    <t>71-24-02-37391</t>
  </si>
  <si>
    <t>AGUS PURNAWAN</t>
  </si>
  <si>
    <t>71-24-02-37411</t>
  </si>
  <si>
    <t>71-24-01-37372</t>
  </si>
  <si>
    <t>SLAMET TASRIPIN</t>
  </si>
  <si>
    <t>71-24-01-37362</t>
  </si>
  <si>
    <t>23-24-02-04157</t>
  </si>
  <si>
    <t>CRISIS/005/II/2024</t>
  </si>
  <si>
    <t>23-24-02-04156</t>
  </si>
  <si>
    <t>23-24-02-04155</t>
  </si>
  <si>
    <t>23-24-02-04154</t>
  </si>
  <si>
    <t>23-24-02-04151</t>
  </si>
  <si>
    <t>23-24-01-04150</t>
  </si>
  <si>
    <t>23-24-02-04152</t>
  </si>
  <si>
    <t>23-24-02-04153</t>
  </si>
  <si>
    <t>C28-24-01-00126</t>
  </si>
  <si>
    <t>C-P-RADAR/006/II/2024</t>
  </si>
  <si>
    <t>9B-24-02-00093</t>
  </si>
  <si>
    <t>P-ECDIS/005/II/2024</t>
  </si>
  <si>
    <t>9B-24-02-00094</t>
  </si>
  <si>
    <t>PUTU ADE DARMA JAYA</t>
  </si>
  <si>
    <t>116-24-02-00026</t>
  </si>
  <si>
    <t>CROWD-REN/004/II/2024</t>
  </si>
  <si>
    <t>E72-24-02-00208</t>
  </si>
  <si>
    <t>E-R-BST-NP/010/II/2024</t>
  </si>
  <si>
    <t>RAFLI PONIDI KARYO</t>
  </si>
  <si>
    <t>E72-24-02-00210</t>
  </si>
  <si>
    <t>JAGATDITAMA EKAPAKSI</t>
  </si>
  <si>
    <t>E72-24-02-00209</t>
  </si>
  <si>
    <t>YUSUF ZUNAIDI</t>
  </si>
  <si>
    <t>E71-24-02-01250</t>
  </si>
  <si>
    <t>E-R-BST/010/II/2024</t>
  </si>
  <si>
    <t>MUHAMMAD WAHIDIN</t>
  </si>
  <si>
    <t>E71-24-02-01254</t>
  </si>
  <si>
    <t>MA ANA</t>
  </si>
  <si>
    <t>E71-24-02-01253</t>
  </si>
  <si>
    <t>MUSEMMIL JATIM</t>
  </si>
  <si>
    <t>E71-24-02-01255</t>
  </si>
  <si>
    <t>SUDITA</t>
  </si>
  <si>
    <t>E71-24-02-01257</t>
  </si>
  <si>
    <t>AHMAD FIRMANSYAH</t>
  </si>
  <si>
    <t>E71-24-02-01251</t>
  </si>
  <si>
    <t>DJUNI PURWANTO</t>
  </si>
  <si>
    <t>E71-24-02-01252</t>
  </si>
  <si>
    <t>E71-24-02-01256</t>
  </si>
  <si>
    <t>E71-24-02-01246</t>
  </si>
  <si>
    <t>ZULFIKAR ACHILLES</t>
  </si>
  <si>
    <t>E71-24-02-01249</t>
  </si>
  <si>
    <t>HERLI FAUZI</t>
  </si>
  <si>
    <t>E71-24-02-01248</t>
  </si>
  <si>
    <t>FREDITA SYAHRONI</t>
  </si>
  <si>
    <t>E71-24-02-01245</t>
  </si>
  <si>
    <t>E71-24-02-01247</t>
  </si>
  <si>
    <t>IPANG DWI PANGESTU</t>
  </si>
  <si>
    <t>E71-24-02-01244</t>
  </si>
  <si>
    <t>E71-24-02-01242</t>
  </si>
  <si>
    <t>PUAD BASIR</t>
  </si>
  <si>
    <t>E71-24-02-01241</t>
  </si>
  <si>
    <t>RIYAN YULIANTO</t>
  </si>
  <si>
    <t>E71-24-02-01240</t>
  </si>
  <si>
    <t>E71-24-02-01243</t>
  </si>
  <si>
    <t>NASARUDIN</t>
  </si>
  <si>
    <t>8D-24-02-02897</t>
  </si>
  <si>
    <t>R-AOTC/006/II/2024</t>
  </si>
  <si>
    <t>8D-24-02-02896</t>
  </si>
  <si>
    <t>8D-24-02-02898</t>
  </si>
  <si>
    <t>MAGHFIROH SAFITRI</t>
  </si>
  <si>
    <t>9U-24-02-00199</t>
  </si>
  <si>
    <t>P-CROWD/006/II/2024</t>
  </si>
  <si>
    <t>9U-24-02-00198</t>
  </si>
  <si>
    <t>NUR MUHAMMAD IBRAHIM</t>
  </si>
  <si>
    <t>9U-24-02-00197</t>
  </si>
  <si>
    <t>DONI KURNIAWAN</t>
  </si>
  <si>
    <t>9U-24-02-00196</t>
  </si>
  <si>
    <t>BNAGKALAN</t>
  </si>
  <si>
    <t>9U-24-02-00194</t>
  </si>
  <si>
    <t>9U-24-02-00195</t>
  </si>
  <si>
    <t>9U-24-02-00193</t>
  </si>
  <si>
    <t>9N-24-02-00827</t>
  </si>
  <si>
    <t>P-MFA/006/II/2024</t>
  </si>
  <si>
    <t>MOHHAMMAD NASIR</t>
  </si>
  <si>
    <t>9N-24-02-00826</t>
  </si>
  <si>
    <t>9N-24-02-00823</t>
  </si>
  <si>
    <t>9N-24-02-00824</t>
  </si>
  <si>
    <t>9N-24-02-00825</t>
  </si>
  <si>
    <t>9N-24-02-00822</t>
  </si>
  <si>
    <t>ACEP SUKMANA</t>
  </si>
  <si>
    <t>94-24-02-03127</t>
  </si>
  <si>
    <t>P-RAE/006/II/2024</t>
  </si>
  <si>
    <t>94-24-02-03128</t>
  </si>
  <si>
    <t>DIDAN AGUSTIYAN</t>
  </si>
  <si>
    <t>94-24-02-03125</t>
  </si>
  <si>
    <t>94-24-02-03126</t>
  </si>
  <si>
    <t>RIO BETTENG</t>
  </si>
  <si>
    <t>94-24-02-03124</t>
  </si>
  <si>
    <t>MIFTACHUSALAM</t>
  </si>
  <si>
    <t>92-24-02-08514</t>
  </si>
  <si>
    <t>P-RAD/007/II/2024</t>
  </si>
  <si>
    <t>92-24-02-08513</t>
  </si>
  <si>
    <t>MR. IRAWAN</t>
  </si>
  <si>
    <t>92-24-02-08511</t>
  </si>
  <si>
    <t>REGA NUR SAPUTRA</t>
  </si>
  <si>
    <t>92-24-02-08512</t>
  </si>
  <si>
    <t>92-24-02-08510</t>
  </si>
  <si>
    <t>92-24-02-08508</t>
  </si>
  <si>
    <t>PARULIAN</t>
  </si>
  <si>
    <t>LAWE SIGALA - GALA</t>
  </si>
  <si>
    <t>92-24-02-08505</t>
  </si>
  <si>
    <t>CANDRA MUHAMMAD</t>
  </si>
  <si>
    <t>92-24-02-08502</t>
  </si>
  <si>
    <t>AGUNG RIYAN SANJAYA</t>
  </si>
  <si>
    <t>92-24-02-08504</t>
  </si>
  <si>
    <t>MUHAMAD HAMBALI</t>
  </si>
  <si>
    <t>92-24-02-08507</t>
  </si>
  <si>
    <t>92-24-02-08501</t>
  </si>
  <si>
    <t>MUHAMAD RENEL</t>
  </si>
  <si>
    <t>92-24-02-08500</t>
  </si>
  <si>
    <t>92-24-02-08503</t>
  </si>
  <si>
    <t>92-24-02-08506</t>
  </si>
  <si>
    <t>WULAN SINFA SULISTYAN</t>
  </si>
  <si>
    <t>92-24-02-08499</t>
  </si>
  <si>
    <t>92-24-02-08497</t>
  </si>
  <si>
    <t>ANDIT ANGGRI PRAWOTO</t>
  </si>
  <si>
    <t>92-24-02-08498</t>
  </si>
  <si>
    <t>MUHAMMAD ZULHELMI</t>
  </si>
  <si>
    <t>92-24-02-08496</t>
  </si>
  <si>
    <t>92-24-02-08495</t>
  </si>
  <si>
    <t>113-24-02-00033</t>
  </si>
  <si>
    <t>SDSD-REN/003/II/2024</t>
  </si>
  <si>
    <t>113-24-01-00031</t>
  </si>
  <si>
    <t>113-24-01-00029</t>
  </si>
  <si>
    <t>TITO SAUT MARTUA SIMANULLANG</t>
  </si>
  <si>
    <t>Z76-24-02-01177</t>
  </si>
  <si>
    <t>Z-R-PSCRB/006/II/2024</t>
  </si>
  <si>
    <t>Z76-24-02-01178</t>
  </si>
  <si>
    <t>NOVRIANTO</t>
  </si>
  <si>
    <t>SEI PUA</t>
  </si>
  <si>
    <t>Z76-24-02-01176</t>
  </si>
  <si>
    <t>Z76-24-02-01175</t>
  </si>
  <si>
    <t>9L-24-02-00132</t>
  </si>
  <si>
    <t>P-SSOT/004/II/2024</t>
  </si>
  <si>
    <t>9L-24-02-00131</t>
  </si>
  <si>
    <t>9F-24-02-00145</t>
  </si>
  <si>
    <t>P-AFF/003/II/2024</t>
  </si>
  <si>
    <t>IMAM WAGIMAN</t>
  </si>
  <si>
    <t>71-24-02-37442</t>
  </si>
  <si>
    <t>R-BST/028/II/2024</t>
  </si>
  <si>
    <t>FAJRIN ELEWARIN</t>
  </si>
  <si>
    <t>71-24-02-37443</t>
  </si>
  <si>
    <t>IRSAN JABIR</t>
  </si>
  <si>
    <t>KARIANGO</t>
  </si>
  <si>
    <t>71-24-02-37441</t>
  </si>
  <si>
    <t>LUKMAN AHSAN</t>
  </si>
  <si>
    <t>71-24-02-37440</t>
  </si>
  <si>
    <t>RIZKY APRIYANTO</t>
  </si>
  <si>
    <t>71-24-02-37439</t>
  </si>
  <si>
    <t>MOHAMMAD TONI</t>
  </si>
  <si>
    <t>71-24-02-37445</t>
  </si>
  <si>
    <t>ANDRI MUHAROM</t>
  </si>
  <si>
    <t>71-24-02-37437</t>
  </si>
  <si>
    <t>PAPIANUS ARDI</t>
  </si>
  <si>
    <t>PALA PINTAS</t>
  </si>
  <si>
    <t>71-24-02-37438</t>
  </si>
  <si>
    <t>DENI ANDRES</t>
  </si>
  <si>
    <t>PASAR AHAD</t>
  </si>
  <si>
    <t>71-24-02-37435</t>
  </si>
  <si>
    <t>TONI ARDI</t>
  </si>
  <si>
    <t>71-24-02-37434</t>
  </si>
  <si>
    <t>MUHAMMAD SEPNAT RIZAL BEBENA</t>
  </si>
  <si>
    <t>71-24-02-37430</t>
  </si>
  <si>
    <t>RINANTO</t>
  </si>
  <si>
    <t>71-24-02-37429</t>
  </si>
  <si>
    <t>71-24-02-37431</t>
  </si>
  <si>
    <t>TRI AGUNG PRASETYO</t>
  </si>
  <si>
    <t>71-24-02-37428</t>
  </si>
  <si>
    <t>71-24-02-37424</t>
  </si>
  <si>
    <t>REZAINUL AKBAR</t>
  </si>
  <si>
    <t>71-24-02-37432</t>
  </si>
  <si>
    <t>71-24-02-37413</t>
  </si>
  <si>
    <t>MOCHAMAD TRI WINARSO</t>
  </si>
  <si>
    <t>71-24-02-37426</t>
  </si>
  <si>
    <t>71-24-02-37420</t>
  </si>
  <si>
    <t>71-24-02-37398</t>
  </si>
  <si>
    <t>71-24-02-37395</t>
  </si>
  <si>
    <t>71-24-02-37394</t>
  </si>
  <si>
    <t>71-24-02-37400</t>
  </si>
  <si>
    <t>ENA SUKMANA</t>
  </si>
  <si>
    <t>71-24-01-37371</t>
  </si>
  <si>
    <t>10-24-02-15237</t>
  </si>
  <si>
    <t>AFF/004/II/2024</t>
  </si>
  <si>
    <t>10-24-02-15236</t>
  </si>
  <si>
    <t>10-24-01-15234</t>
  </si>
  <si>
    <t>10-24-01-15233</t>
  </si>
  <si>
    <t>10-24-01-15235</t>
  </si>
  <si>
    <t>10-24-01-15232</t>
  </si>
  <si>
    <t>YUNES MENTAR MANOGARI</t>
  </si>
  <si>
    <t>Z76N-24-02-00931</t>
  </si>
  <si>
    <t>Z-R-PSCRB-NP/006/II/2024</t>
  </si>
  <si>
    <t>3T-24-02-09477</t>
  </si>
  <si>
    <t>SDSD/007/II/2024</t>
  </si>
  <si>
    <t>DEDDY ARDIANSYAH</t>
  </si>
  <si>
    <t>SAWANG KUNDUR</t>
  </si>
  <si>
    <t>3T-24-02-09478</t>
  </si>
  <si>
    <t>3T-24-02-09473</t>
  </si>
  <si>
    <t>3T-24-02-09475</t>
  </si>
  <si>
    <t>3T-24-02-09474</t>
  </si>
  <si>
    <t>CAHYA ARGA PUTRA</t>
  </si>
  <si>
    <t>3T-24-02-09476</t>
  </si>
  <si>
    <t>LABUHAN BILIK</t>
  </si>
  <si>
    <t>3T-24-02-09472</t>
  </si>
  <si>
    <t>3T-24-01-09440</t>
  </si>
  <si>
    <t>3T-24-01-09438</t>
  </si>
  <si>
    <t>RALF WALDO PANJAITAN</t>
  </si>
  <si>
    <t>Z71-24-02-01914</t>
  </si>
  <si>
    <t>Z-R-BST/007/II/2024</t>
  </si>
  <si>
    <t>Z71-24-02-01913</t>
  </si>
  <si>
    <t>Z71-24-02-01912</t>
  </si>
  <si>
    <t>NITMAN HIA</t>
  </si>
  <si>
    <t>TOGIMBOGI</t>
  </si>
  <si>
    <t>Z71-24-02-01911</t>
  </si>
  <si>
    <t>Z71-24-02-01910</t>
  </si>
  <si>
    <t>Z71-24-02-01909</t>
  </si>
  <si>
    <t>CASMURI</t>
  </si>
  <si>
    <t>C33-24-02-00156</t>
  </si>
  <si>
    <t>C-P-SAT/006/II/2024</t>
  </si>
  <si>
    <t>C33-24-02-00155</t>
  </si>
  <si>
    <t>A. HERMAWAN HAJUDDIN</t>
  </si>
  <si>
    <t>3H-24-02-23020</t>
  </si>
  <si>
    <t>SAT/007/II/2024</t>
  </si>
  <si>
    <t>3H-24-02-23013</t>
  </si>
  <si>
    <t>3H-24-02-23017</t>
  </si>
  <si>
    <t>3H-24-02-23014</t>
  </si>
  <si>
    <t>3H-24-02-23015</t>
  </si>
  <si>
    <t>3H-24-02-23016</t>
  </si>
  <si>
    <t>3H-24-02-23018</t>
  </si>
  <si>
    <t>RIO JULIADI</t>
  </si>
  <si>
    <t>ZP9-24-02-00625</t>
  </si>
  <si>
    <t>Z-P-BOCT/002/II/2024</t>
  </si>
  <si>
    <t>ARIS MARTANTO</t>
  </si>
  <si>
    <t>Z21-24-02-00175</t>
  </si>
  <si>
    <t>Z-P-ERRM/002/II/2024</t>
  </si>
  <si>
    <t>AGUS ALAMSYAH</t>
  </si>
  <si>
    <t>ZP1-24-02-01239</t>
  </si>
  <si>
    <t>Z-P-SAT/005/II/2024</t>
  </si>
  <si>
    <t>E80-24-02-00118</t>
  </si>
  <si>
    <t>E-R-AFF-NP/008/II/2024</t>
  </si>
  <si>
    <t>7AN-24-02-00312</t>
  </si>
  <si>
    <t>R-BOCT-NP/006/II/2024</t>
  </si>
  <si>
    <t>71-24-02-37465</t>
  </si>
  <si>
    <t>R-BST/029/II/2024</t>
  </si>
  <si>
    <t>71-24-02-37466</t>
  </si>
  <si>
    <t>71-24-02-37462</t>
  </si>
  <si>
    <t>AGUS HARIFIANTO</t>
  </si>
  <si>
    <t>71-24-02-37463</t>
  </si>
  <si>
    <t>IDRIS KOSWARA SAPUTRA</t>
  </si>
  <si>
    <t>71-24-02-37461</t>
  </si>
  <si>
    <t>71-24-02-37460</t>
  </si>
  <si>
    <t>HELMIANSYAH RASYID</t>
  </si>
  <si>
    <t>71-24-02-37457</t>
  </si>
  <si>
    <t>EDDY KUSMIYANTO</t>
  </si>
  <si>
    <t>71-24-02-37458</t>
  </si>
  <si>
    <t>71-24-02-37467</t>
  </si>
  <si>
    <t>71-24-02-37456</t>
  </si>
  <si>
    <t>ITA ISWATI</t>
  </si>
  <si>
    <t>71-24-02-37464</t>
  </si>
  <si>
    <t>71-24-02-37453</t>
  </si>
  <si>
    <t>NURIYAN FAHRI HUSAIN</t>
  </si>
  <si>
    <t>71-24-02-37454</t>
  </si>
  <si>
    <t>RENALDER PATTY</t>
  </si>
  <si>
    <t>71-24-02-37452</t>
  </si>
  <si>
    <t>EFENDI ERTANTO SINAMBELA</t>
  </si>
  <si>
    <t>71-24-02-37455</t>
  </si>
  <si>
    <t>SAFWAN</t>
  </si>
  <si>
    <t>71-24-02-37449</t>
  </si>
  <si>
    <t>UCU SUMARNA</t>
  </si>
  <si>
    <t>71-24-02-37448</t>
  </si>
  <si>
    <t>TAHRIN</t>
  </si>
  <si>
    <t>71-24-02-37468</t>
  </si>
  <si>
    <t>NENGO</t>
  </si>
  <si>
    <t>71-24-02-37446</t>
  </si>
  <si>
    <t>71-24-02-37447</t>
  </si>
  <si>
    <t>71-24-02-37436</t>
  </si>
  <si>
    <t>WILDAN</t>
  </si>
  <si>
    <t>MOLA UTARA</t>
  </si>
  <si>
    <t>71-24-02-37451</t>
  </si>
  <si>
    <t>ALAIN CLIEF</t>
  </si>
  <si>
    <t>7A-24-02-04656</t>
  </si>
  <si>
    <t>R-BOCT/006/II/2024</t>
  </si>
  <si>
    <t>7A-24-02-04653</t>
  </si>
  <si>
    <t>7A-24-02-04655</t>
  </si>
  <si>
    <t>7A-24-02-04654</t>
  </si>
  <si>
    <t>9V-24-02-00185</t>
  </si>
  <si>
    <t>P-CRISIS/006/II/2024</t>
  </si>
  <si>
    <t>9V-24-02-00184</t>
  </si>
  <si>
    <t>9V-24-02-00183</t>
  </si>
  <si>
    <t>9V-24-02-00182</t>
  </si>
  <si>
    <t>9V-24-02-00180</t>
  </si>
  <si>
    <t>9V-24-02-00181</t>
  </si>
  <si>
    <t>9V-24-02-00179</t>
  </si>
  <si>
    <t>JAZULI PRANOTO</t>
  </si>
  <si>
    <t>9R-24-02-00730</t>
  </si>
  <si>
    <t>P-BOCT/007/II/2024</t>
  </si>
  <si>
    <t>9R-24-02-00729</t>
  </si>
  <si>
    <t>9R-24-02-00728</t>
  </si>
  <si>
    <t>9R-24-02-00727</t>
  </si>
  <si>
    <t>ADIMAN</t>
  </si>
  <si>
    <t>LIMBONG LOTONG</t>
  </si>
  <si>
    <t>9R-24-02-00726</t>
  </si>
  <si>
    <t>9R-24-02-00724</t>
  </si>
  <si>
    <t>9R-24-02-00723</t>
  </si>
  <si>
    <t>9R-24-02-00725</t>
  </si>
  <si>
    <t>KASIRAN</t>
  </si>
  <si>
    <t>9R-24-02-00722</t>
  </si>
  <si>
    <t>HANIF DWI PUTRA PAHLAWAN</t>
  </si>
  <si>
    <t>9R-24-02-00721</t>
  </si>
  <si>
    <t>9R-24-02-00720</t>
  </si>
  <si>
    <t>SUANDRA SAPUTRA</t>
  </si>
  <si>
    <t>9K-24-02-00168</t>
  </si>
  <si>
    <t>P-MC/006/II/2024</t>
  </si>
  <si>
    <t>HERIK OKTAFIANUS PARLAUNGAN</t>
  </si>
  <si>
    <t>9K-24-02-00166</t>
  </si>
  <si>
    <t>9K-24-02-00167</t>
  </si>
  <si>
    <t>9K-24-02-00165</t>
  </si>
  <si>
    <t>ISMAJI</t>
  </si>
  <si>
    <t>E79-24-02-00678</t>
  </si>
  <si>
    <t>E-R-AFF/008/II/2024</t>
  </si>
  <si>
    <t>E79-24-02-00677</t>
  </si>
  <si>
    <t>E79-24-02-00676</t>
  </si>
  <si>
    <t>E79-24-02-00673</t>
  </si>
  <si>
    <t>E79-24-02-00674</t>
  </si>
  <si>
    <t>E79-24-02-00675</t>
  </si>
  <si>
    <t>TAOFAN MASKIN</t>
  </si>
  <si>
    <t>E79-24-02-00672</t>
  </si>
  <si>
    <t>C8D-24-02-00348</t>
  </si>
  <si>
    <t>C-R-AOTC/003/II/2024</t>
  </si>
  <si>
    <t>C8D-24-02-00349</t>
  </si>
  <si>
    <t>9Z-24-02-00078</t>
  </si>
  <si>
    <t>P-RADAR/004/II/2024</t>
  </si>
  <si>
    <t>9Z-24-02-00077</t>
  </si>
  <si>
    <t>79-24-02-19014</t>
  </si>
  <si>
    <t>R-AFF/012/II/2024</t>
  </si>
  <si>
    <t>MAMAN ARIP SURAHMAN</t>
  </si>
  <si>
    <t>79-24-02-19012</t>
  </si>
  <si>
    <t>79-24-02-19013</t>
  </si>
  <si>
    <t>79-24-02-19008</t>
  </si>
  <si>
    <t>79-24-02-19011</t>
  </si>
  <si>
    <t>HAFIZ FATHUR RIDHA</t>
  </si>
  <si>
    <t>79-24-02-19010</t>
  </si>
  <si>
    <t>MUHAMMAD FIRDAUZI</t>
  </si>
  <si>
    <t>79-24-02-19006</t>
  </si>
  <si>
    <t>79-24-02-19005</t>
  </si>
  <si>
    <t>79-24-02-19004</t>
  </si>
  <si>
    <t>79-24-02-19002</t>
  </si>
  <si>
    <t>PASAR KERMAN</t>
  </si>
  <si>
    <t>79-24-02-19000</t>
  </si>
  <si>
    <t>79-24-02-19009</t>
  </si>
  <si>
    <t>79-24-02-18997</t>
  </si>
  <si>
    <t>79-24-02-18999</t>
  </si>
  <si>
    <t>79-24-02-19001</t>
  </si>
  <si>
    <t>79-24-02-18996</t>
  </si>
  <si>
    <t>WAWAN DIKO HERWANDO</t>
  </si>
  <si>
    <t>79-24-02-18998</t>
  </si>
  <si>
    <t>79-24-02-18994</t>
  </si>
  <si>
    <t>79-24-02-18992</t>
  </si>
  <si>
    <t>79-24-02-18991</t>
  </si>
  <si>
    <t>79-24-02-19007</t>
  </si>
  <si>
    <t>79-24-02-18993</t>
  </si>
  <si>
    <t>79-24-02-18984</t>
  </si>
  <si>
    <t>79-24-01-18973</t>
  </si>
  <si>
    <t>SYAFIRIN</t>
  </si>
  <si>
    <t>C23-24-02-00063</t>
  </si>
  <si>
    <t>C-P-BOCT/004/II/2024</t>
  </si>
  <si>
    <t>MOHAMMAD ALI</t>
  </si>
  <si>
    <t>E77-24-02-00168</t>
  </si>
  <si>
    <t>E-R-PSCRB-NP/007/II/2024</t>
  </si>
  <si>
    <t>MUFAUWAT ABDUL GANI BAHAR</t>
  </si>
  <si>
    <t>E77-24-02-00166</t>
  </si>
  <si>
    <t>MUHAIMIN BIN MUSTAFA</t>
  </si>
  <si>
    <t>E77-24-02-00167</t>
  </si>
  <si>
    <t>WINDU ANTONO</t>
  </si>
  <si>
    <t>79N-24-02-05438</t>
  </si>
  <si>
    <t>R-AFF-NP/013/II/2024</t>
  </si>
  <si>
    <t>79N-24-02-05439</t>
  </si>
  <si>
    <t>MOH.SYAFII</t>
  </si>
  <si>
    <t>79N-24-02-05440</t>
  </si>
  <si>
    <t>92E-24-02-00268</t>
  </si>
  <si>
    <t>E-P-RAD/005/II/2024</t>
  </si>
  <si>
    <t>92E-24-02-00267</t>
  </si>
  <si>
    <t>94E-24-02-00123</t>
  </si>
  <si>
    <t>E-P-RAE/004/II/2024</t>
  </si>
  <si>
    <t>94E-24-02-00121</t>
  </si>
  <si>
    <t>JOVAN INDRA PURWANTARA</t>
  </si>
  <si>
    <t>94E-24-02-00122</t>
  </si>
  <si>
    <t>KARULARSE RAJU MARPAUNG</t>
  </si>
  <si>
    <t>TELUK UMA KARIMUN</t>
  </si>
  <si>
    <t>E76-24-02-00665</t>
  </si>
  <si>
    <t>E-R-PSCRB/007/II/2024</t>
  </si>
  <si>
    <t>WILSON KAHEMBAU</t>
  </si>
  <si>
    <t>PETTA</t>
  </si>
  <si>
    <t>E76-24-02-00661</t>
  </si>
  <si>
    <t>NANDA ANSHORI SOFYAN</t>
  </si>
  <si>
    <t>E76-24-02-00663</t>
  </si>
  <si>
    <t>FACHRUR ROZI</t>
  </si>
  <si>
    <t>E76-24-02-00662</t>
  </si>
  <si>
    <t>E76-24-02-00657</t>
  </si>
  <si>
    <t>E76-24-02-00664</t>
  </si>
  <si>
    <t>E76-24-02-00660</t>
  </si>
  <si>
    <t>DEDE SUHENDI</t>
  </si>
  <si>
    <t>E76-24-02-00659</t>
  </si>
  <si>
    <t>E76-24-02-00658</t>
  </si>
  <si>
    <t>E76-24-02-00656</t>
  </si>
  <si>
    <t>E76-24-02-00655</t>
  </si>
  <si>
    <t>ANTONIUS KRISWANTO KUNTORO PRIYO</t>
  </si>
  <si>
    <t>71-24-02-37494</t>
  </si>
  <si>
    <t>R-BST/030/II/2024</t>
  </si>
  <si>
    <t>ANDRY YAHYA</t>
  </si>
  <si>
    <t>71-24-02-37492</t>
  </si>
  <si>
    <t>ENDI RAHMAN</t>
  </si>
  <si>
    <t>71-24-02-37491</t>
  </si>
  <si>
    <t>WIWIN SUPRIANTO</t>
  </si>
  <si>
    <t>PANGIANG</t>
  </si>
  <si>
    <t>71-24-02-37483</t>
  </si>
  <si>
    <t>IVANDA BAGUS ADHI SAPUTRA</t>
  </si>
  <si>
    <t>71-24-02-37485</t>
  </si>
  <si>
    <t>MISMAN MAHMUD</t>
  </si>
  <si>
    <t>71-24-02-37486</t>
  </si>
  <si>
    <t>SA'RONI</t>
  </si>
  <si>
    <t>71-24-02-37490</t>
  </si>
  <si>
    <t>71-24-02-37481</t>
  </si>
  <si>
    <t>71-24-02-37493</t>
  </si>
  <si>
    <t>71-24-02-37477</t>
  </si>
  <si>
    <t>AHMAD ZABIDI</t>
  </si>
  <si>
    <t>71-24-02-37472</t>
  </si>
  <si>
    <t>PANUSUNAN QUIRINO HARAHAP</t>
  </si>
  <si>
    <t>71-24-02-37473</t>
  </si>
  <si>
    <t>71-24-02-37478</t>
  </si>
  <si>
    <t>HALIM NISFI SYA'BANA</t>
  </si>
  <si>
    <t>71-24-02-37474</t>
  </si>
  <si>
    <t>IPAN ROSIHAN</t>
  </si>
  <si>
    <t>71-24-02-37497</t>
  </si>
  <si>
    <t>DIDIN YULIANTO</t>
  </si>
  <si>
    <t>KEPANJEN</t>
  </si>
  <si>
    <t>71-24-02-37476</t>
  </si>
  <si>
    <t>ABDUL MUTHOLIB</t>
  </si>
  <si>
    <t>71-24-02-37469</t>
  </si>
  <si>
    <t>MINANUR ROHMAN</t>
  </si>
  <si>
    <t>71-24-02-37470</t>
  </si>
  <si>
    <t>SANDI NAIWAN</t>
  </si>
  <si>
    <t>71-24-02-37471</t>
  </si>
  <si>
    <t>RAKHMAT HIDAYAT</t>
  </si>
  <si>
    <t>71-24-02-37479</t>
  </si>
  <si>
    <t>FRANSISKUS XAVERIUS ELIER</t>
  </si>
  <si>
    <t>TANIMBAR KEI</t>
  </si>
  <si>
    <t>71-24-02-37488</t>
  </si>
  <si>
    <t>71-24-02-37444</t>
  </si>
  <si>
    <t>71-24-02-37433</t>
  </si>
  <si>
    <t>SUNGAI UPIH</t>
  </si>
  <si>
    <t>Z79-24-02-01283</t>
  </si>
  <si>
    <t>Z-R-AFF/007/II/2024</t>
  </si>
  <si>
    <t>Z79-24-02-01282</t>
  </si>
  <si>
    <t>ARNATAL SIANTURI</t>
  </si>
  <si>
    <t>RAJAMALIGAS</t>
  </si>
  <si>
    <t>Z79-24-02-01281</t>
  </si>
  <si>
    <t>Z79-24-02-01280</t>
  </si>
  <si>
    <t>Z79-24-02-01279</t>
  </si>
  <si>
    <t>Z79-24-02-01278</t>
  </si>
  <si>
    <t>79-24-02-19037</t>
  </si>
  <si>
    <t>R-AFF/013/II/2024</t>
  </si>
  <si>
    <t>ANUAR ACHMAD</t>
  </si>
  <si>
    <t>79-24-02-19029</t>
  </si>
  <si>
    <t>79-24-02-19030</t>
  </si>
  <si>
    <t>HENDRI JAMIDIN</t>
  </si>
  <si>
    <t>79-24-02-19028</t>
  </si>
  <si>
    <t>OLICHIS TOSAPALIS</t>
  </si>
  <si>
    <t>79-24-02-19027</t>
  </si>
  <si>
    <t>HAMBALI ZAINI</t>
  </si>
  <si>
    <t>79-24-02-19032</t>
  </si>
  <si>
    <t>PAPRIMAL</t>
  </si>
  <si>
    <t>TUNAS HARAPAN</t>
  </si>
  <si>
    <t>79-24-02-19026</t>
  </si>
  <si>
    <t>79-24-02-19035</t>
  </si>
  <si>
    <t>YUDI RAHMANSAH</t>
  </si>
  <si>
    <t>79-24-02-19025</t>
  </si>
  <si>
    <t>ATENG MARJUKI</t>
  </si>
  <si>
    <t>79-24-02-19033</t>
  </si>
  <si>
    <t>79-24-02-19024</t>
  </si>
  <si>
    <t>79-24-02-19023</t>
  </si>
  <si>
    <t>79-24-02-19021</t>
  </si>
  <si>
    <t>79-24-02-19020</t>
  </si>
  <si>
    <t>ASWAN SUPARMAN</t>
  </si>
  <si>
    <t>BATU LOTONG</t>
  </si>
  <si>
    <t>79-24-02-19022</t>
  </si>
  <si>
    <t>LEROM</t>
  </si>
  <si>
    <t>79-24-02-19018</t>
  </si>
  <si>
    <t>79-24-02-19016</t>
  </si>
  <si>
    <t>79-24-02-19017</t>
  </si>
  <si>
    <t>BENI SAPUTRA</t>
  </si>
  <si>
    <t>79-24-02-19015</t>
  </si>
  <si>
    <t>SAIDAH SOFYAN</t>
  </si>
  <si>
    <t>79-24-02-19019</t>
  </si>
  <si>
    <t>79-24-02-19003</t>
  </si>
  <si>
    <t>117-24-02-00026</t>
  </si>
  <si>
    <t>CRISIS-REN/004/II/2024</t>
  </si>
  <si>
    <t>E9U-24-02-00005</t>
  </si>
  <si>
    <t>E-P-CROWD/003/II/2024</t>
  </si>
  <si>
    <t>7BN-24-02-00080</t>
  </si>
  <si>
    <t>R-BLGT-NP/005/II/2024</t>
  </si>
  <si>
    <t>FADLY MAHPUL</t>
  </si>
  <si>
    <t>7B-24-02-00960</t>
  </si>
  <si>
    <t>R-BLGT/005/II/2024</t>
  </si>
  <si>
    <t>DONI SETIO ABADI</t>
  </si>
  <si>
    <t>7B-24-02-00959</t>
  </si>
  <si>
    <t>7B-24-02-00958</t>
  </si>
  <si>
    <t>9H-24-02-01061</t>
  </si>
  <si>
    <t>P-SDSD/007/II/2024</t>
  </si>
  <si>
    <t>DADANG SUMPENA</t>
  </si>
  <si>
    <t>9H-24-02-01058</t>
  </si>
  <si>
    <t>NASIR MATTA</t>
  </si>
  <si>
    <t>9H-24-02-01059</t>
  </si>
  <si>
    <t>9H-24-02-01057</t>
  </si>
  <si>
    <t>9H-24-02-01056</t>
  </si>
  <si>
    <t>9H-24-02-01055</t>
  </si>
  <si>
    <t>9H-24-02-01052</t>
  </si>
  <si>
    <t>9H-24-02-01054</t>
  </si>
  <si>
    <t>9H-24-02-01050</t>
  </si>
  <si>
    <t>C25-24-02-00107</t>
  </si>
  <si>
    <t>C-P-ERRM/005/II/2024</t>
  </si>
  <si>
    <t>C25-24-02-00106</t>
  </si>
  <si>
    <t>PA-24-02-00081</t>
  </si>
  <si>
    <t>P-ARPA/006/II/2024</t>
  </si>
  <si>
    <t>9P-24-02-00121</t>
  </si>
  <si>
    <t>P-PSCRB/002/II/2024</t>
  </si>
  <si>
    <t>RICHI KANTANA</t>
  </si>
  <si>
    <t>95-24-02-00179</t>
  </si>
  <si>
    <t>P-BLGT/006/II/2024</t>
  </si>
  <si>
    <t>95-24-02-00178</t>
  </si>
  <si>
    <t>YUDI KURNIAWAN</t>
  </si>
  <si>
    <t>95-24-02-00177</t>
  </si>
  <si>
    <t>95-24-02-00176</t>
  </si>
  <si>
    <t>95-24-02-00175</t>
  </si>
  <si>
    <t>02-24-02-04378</t>
  </si>
  <si>
    <t>BOCT/002/II/2024</t>
  </si>
  <si>
    <t>FRISKY WINDY KAWUWUNG</t>
  </si>
  <si>
    <t>02-24-02-04377</t>
  </si>
  <si>
    <t>02-24-02-04376</t>
  </si>
  <si>
    <t>02-24-02-04375</t>
  </si>
  <si>
    <t>02-24-02-04374</t>
  </si>
  <si>
    <t>FUADI</t>
  </si>
  <si>
    <t>SUNGAI ABANG</t>
  </si>
  <si>
    <t>02-24-02-04372</t>
  </si>
  <si>
    <t>02-24-02-04371</t>
  </si>
  <si>
    <t>02-24-02-04373</t>
  </si>
  <si>
    <t>MUHAMMAD USMAN ALHUSEIN</t>
  </si>
  <si>
    <t>02-24-01-04370</t>
  </si>
  <si>
    <t>02-24-01-04369</t>
  </si>
  <si>
    <t>02-24-01-04368</t>
  </si>
  <si>
    <t>09-24-02-00816</t>
  </si>
  <si>
    <t>BLGT/002/II/2024</t>
  </si>
  <si>
    <t>09-24-02-00818</t>
  </si>
  <si>
    <t>09-24-01-00815</t>
  </si>
  <si>
    <t>09-24-02-00817</t>
  </si>
  <si>
    <t>SOFYAN HADIWINATA</t>
  </si>
  <si>
    <t>71N-24-02-12662</t>
  </si>
  <si>
    <t>R-BST-NP/031/II/2024</t>
  </si>
  <si>
    <t>71N-24-02-12663</t>
  </si>
  <si>
    <t>ANWAR SARAGIH</t>
  </si>
  <si>
    <t>76-24-02-19559</t>
  </si>
  <si>
    <t>R-PSCRB/014/II/2024</t>
  </si>
  <si>
    <t>WISNU PRASETYO</t>
  </si>
  <si>
    <t>76-24-02-19558</t>
  </si>
  <si>
    <t>BAYU TRI ARI SUSANTO</t>
  </si>
  <si>
    <t>ASAHAN - MEDAN</t>
  </si>
  <si>
    <t>76-24-02-19557</t>
  </si>
  <si>
    <t>76-24-02-19550</t>
  </si>
  <si>
    <t>76-24-02-19551</t>
  </si>
  <si>
    <t>JACOB LATUPAPUA</t>
  </si>
  <si>
    <t>SAMETH</t>
  </si>
  <si>
    <t>76-24-02-19549</t>
  </si>
  <si>
    <t>76-24-02-19552</t>
  </si>
  <si>
    <t>MARDI SANTOSO</t>
  </si>
  <si>
    <t>76-24-02-19553</t>
  </si>
  <si>
    <t>76-24-02-19548</t>
  </si>
  <si>
    <t>76-24-02-19547</t>
  </si>
  <si>
    <t>76-24-02-19542</t>
  </si>
  <si>
    <t>76-24-02-19546</t>
  </si>
  <si>
    <t>76-24-02-19540</t>
  </si>
  <si>
    <t>76-24-02-19543</t>
  </si>
  <si>
    <t>76-24-02-19554</t>
  </si>
  <si>
    <t>MAULANA IBNU MALIK</t>
  </si>
  <si>
    <t>76-24-02-19544</t>
  </si>
  <si>
    <t>76-24-02-19545</t>
  </si>
  <si>
    <t>76-24-02-19538</t>
  </si>
  <si>
    <t>76-24-02-19556</t>
  </si>
  <si>
    <t>76-24-02-19555</t>
  </si>
  <si>
    <t>76-24-02-19537</t>
  </si>
  <si>
    <t>MADU</t>
  </si>
  <si>
    <t>ZP7-24-02-00095</t>
  </si>
  <si>
    <t>Z-P-RFNW/002/II/2024</t>
  </si>
  <si>
    <t>3H-24-02-23026</t>
  </si>
  <si>
    <t>SAT/008/II/2024</t>
  </si>
  <si>
    <t>3H-24-02-23024</t>
  </si>
  <si>
    <t>PRITANIA AURA DESRAINY</t>
  </si>
  <si>
    <t>3H-24-02-23025</t>
  </si>
  <si>
    <t>3H-24-02-23022</t>
  </si>
  <si>
    <t>3H-24-02-23021</t>
  </si>
  <si>
    <t>3H-24-02-23019</t>
  </si>
  <si>
    <t>3H-24-02-23012</t>
  </si>
  <si>
    <t>LENDRA SISMANTO</t>
  </si>
  <si>
    <t>9W-24-02-00184</t>
  </si>
  <si>
    <t>P-ERRM/007/II/2024</t>
  </si>
  <si>
    <t>JURAGAN RAJAGUGUK</t>
  </si>
  <si>
    <t>SIMPANG MANIGOM</t>
  </si>
  <si>
    <t>9W-24-02-00183</t>
  </si>
  <si>
    <t>AJI IMANTORO</t>
  </si>
  <si>
    <t>9W-24-02-00182</t>
  </si>
  <si>
    <t>9W-24-02-00181</t>
  </si>
  <si>
    <t>9W-24-02-00180</t>
  </si>
  <si>
    <t>8B-24-02-00949</t>
  </si>
  <si>
    <t>R-ACT/007/II/2024</t>
  </si>
  <si>
    <t>8B-24-02-00948</t>
  </si>
  <si>
    <t>FAJAR SUDRAJAT</t>
  </si>
  <si>
    <t>71-24-02-37509</t>
  </si>
  <si>
    <t>R-BST/031/II/2024</t>
  </si>
  <si>
    <t>PUNDI PRANOTO</t>
  </si>
  <si>
    <t>71-24-02-37504</t>
  </si>
  <si>
    <t>ARY GANESHA</t>
  </si>
  <si>
    <t>71-24-02-37502</t>
  </si>
  <si>
    <t>RIPAL FERNIAWAN</t>
  </si>
  <si>
    <t>71-24-02-37507</t>
  </si>
  <si>
    <t>YUSTIAN YOGA PRATAMA</t>
  </si>
  <si>
    <t>71-24-02-37499</t>
  </si>
  <si>
    <t>FENDY DWI NANDA PUTRA</t>
  </si>
  <si>
    <t>71-24-02-37505</t>
  </si>
  <si>
    <t>CANDRA WIGUNA</t>
  </si>
  <si>
    <t>71-24-02-37501</t>
  </si>
  <si>
    <t>ANDREAS DECKY KURNIAWAN</t>
  </si>
  <si>
    <t>71-24-02-37487</t>
  </si>
  <si>
    <t>ANAS MA'RUF</t>
  </si>
  <si>
    <t>71-24-02-37496</t>
  </si>
  <si>
    <t>71-24-02-37489</t>
  </si>
  <si>
    <t>71-24-02-37475</t>
  </si>
  <si>
    <t>71-24-02-37498</t>
  </si>
  <si>
    <t>AGENAWAN</t>
  </si>
  <si>
    <t>KOTA</t>
  </si>
  <si>
    <t>ZP6-24-02-00038</t>
  </si>
  <si>
    <t>Z-P-RFEW/001/II/2024</t>
  </si>
  <si>
    <t>ZP6-24-02-00037</t>
  </si>
  <si>
    <t>E9V-24-02-00005</t>
  </si>
  <si>
    <t>E-P-CRISIS/003/II/2024</t>
  </si>
  <si>
    <t>76N-24-02-07683</t>
  </si>
  <si>
    <t>R-PSCRB-NP/014/II/2024</t>
  </si>
  <si>
    <t>76N-24-02-07684</t>
  </si>
  <si>
    <t>76N-24-02-07682</t>
  </si>
  <si>
    <t>GERALDI EDISON PURBA</t>
  </si>
  <si>
    <t>9M-24-02-01085</t>
  </si>
  <si>
    <t>P-RFNW/007/II/2024</t>
  </si>
  <si>
    <t>9M-24-02-01084</t>
  </si>
  <si>
    <t>MUCHAMMAD CACHYONO</t>
  </si>
  <si>
    <t>9M-24-02-01083</t>
  </si>
  <si>
    <t>9M-24-02-01081</t>
  </si>
  <si>
    <t>9M-24-02-01082</t>
  </si>
  <si>
    <t>SAHIMAN PASARIBU</t>
  </si>
  <si>
    <t>9M-24-02-01080</t>
  </si>
  <si>
    <t>9M-24-02-01079</t>
  </si>
  <si>
    <t>93-24-02-00113</t>
  </si>
  <si>
    <t>P-BRM/007/II/2024</t>
  </si>
  <si>
    <t>LEO HENDRIK</t>
  </si>
  <si>
    <t>9E-24-02-01713</t>
  </si>
  <si>
    <t>P-SAT/012/II/2024</t>
  </si>
  <si>
    <t>9E-24-02-01711</t>
  </si>
  <si>
    <t>9E-24-02-01709</t>
  </si>
  <si>
    <t>FAUZI ISKANDAR</t>
  </si>
  <si>
    <t>9E-24-02-01710</t>
  </si>
  <si>
    <t>9E-24-02-01706</t>
  </si>
  <si>
    <t>9E-24-02-01704</t>
  </si>
  <si>
    <t>ACHMAD SUHADA</t>
  </si>
  <si>
    <t>9E-24-02-01703</t>
  </si>
  <si>
    <t>9E-24-02-01702</t>
  </si>
  <si>
    <t>AFIF PRADANA</t>
  </si>
  <si>
    <t>9E-24-02-01714</t>
  </si>
  <si>
    <t>9E-24-02-01701</t>
  </si>
  <si>
    <t>9E-24-02-01700</t>
  </si>
  <si>
    <t>9E-24-02-01699</t>
  </si>
  <si>
    <t>9E-24-02-01697</t>
  </si>
  <si>
    <t>9E-24-02-01698</t>
  </si>
  <si>
    <t>9E-24-02-01690</t>
  </si>
  <si>
    <t>9E-24-02-01692</t>
  </si>
  <si>
    <t>9E-24-02-01686</t>
  </si>
  <si>
    <t>76-24-02-19536</t>
  </si>
  <si>
    <t>R-PSCRB/013/II/2024</t>
  </si>
  <si>
    <t>76-24-02-19541</t>
  </si>
  <si>
    <t>ALI MUDIN</t>
  </si>
  <si>
    <t>76-24-02-19539</t>
  </si>
  <si>
    <t>76-24-02-19534</t>
  </si>
  <si>
    <t>76-24-02-19535</t>
  </si>
  <si>
    <t>76-24-02-19533</t>
  </si>
  <si>
    <t>76-24-02-19531</t>
  </si>
  <si>
    <t>76-24-02-19530</t>
  </si>
  <si>
    <t>76-24-02-19532</t>
  </si>
  <si>
    <t>76-24-02-19529</t>
  </si>
  <si>
    <t>76-24-02-19527</t>
  </si>
  <si>
    <t>76-24-02-19526</t>
  </si>
  <si>
    <t>76-24-02-19524</t>
  </si>
  <si>
    <t>76-24-02-19528</t>
  </si>
  <si>
    <t>76-24-02-19525</t>
  </si>
  <si>
    <t>76-24-02-19522</t>
  </si>
  <si>
    <t>76-24-02-19518</t>
  </si>
  <si>
    <t>76-24-02-19520</t>
  </si>
  <si>
    <t>76-24-02-19523</t>
  </si>
  <si>
    <t>76-24-02-19515</t>
  </si>
  <si>
    <t>76-24-02-19519</t>
  </si>
  <si>
    <t>76-24-02-19505</t>
  </si>
  <si>
    <t>76-24-02-19496</t>
  </si>
  <si>
    <t>76-24-01-19486</t>
  </si>
  <si>
    <t>IKHSANUR HIDAYAT</t>
  </si>
  <si>
    <t>9X-24-02-00540</t>
  </si>
  <si>
    <t>P-RFEW/005/II/2024</t>
  </si>
  <si>
    <t>94-24-02-03132</t>
  </si>
  <si>
    <t>P-RAE/007/II/2024</t>
  </si>
  <si>
    <t>HENRI</t>
  </si>
  <si>
    <t>94-24-02-03131</t>
  </si>
  <si>
    <t>ANTON PRAYITNO</t>
  </si>
  <si>
    <t>94-24-02-03130</t>
  </si>
  <si>
    <t>94-24-02-03129</t>
  </si>
  <si>
    <t>MAHSUS SYAFII</t>
  </si>
  <si>
    <t>92-24-02-08529</t>
  </si>
  <si>
    <t>P-RAD/008/II/2024</t>
  </si>
  <si>
    <t>DJEMY HUMBAS</t>
  </si>
  <si>
    <t>92-24-02-08527</t>
  </si>
  <si>
    <t>92-24-02-08526</t>
  </si>
  <si>
    <t>RAMLAN ILAY</t>
  </si>
  <si>
    <t>92-24-02-08524</t>
  </si>
  <si>
    <t>RIDWEN</t>
  </si>
  <si>
    <t>92-24-02-08525</t>
  </si>
  <si>
    <t>HENDRI YASANDRA</t>
  </si>
  <si>
    <t>92-24-02-08522</t>
  </si>
  <si>
    <t>92-24-02-08523</t>
  </si>
  <si>
    <t>TOTO HERMANTO</t>
  </si>
  <si>
    <t>92-24-02-08528</t>
  </si>
  <si>
    <t>92-24-02-08521</t>
  </si>
  <si>
    <t>ACHMAD JULIYANTO</t>
  </si>
  <si>
    <t>BANGMKALAN</t>
  </si>
  <si>
    <t>92-24-02-08518</t>
  </si>
  <si>
    <t>92-24-02-08517</t>
  </si>
  <si>
    <t>IRWANDA SEBAYANG</t>
  </si>
  <si>
    <t>T LAWAN</t>
  </si>
  <si>
    <t>92-24-02-08520</t>
  </si>
  <si>
    <t>92-24-02-08519</t>
  </si>
  <si>
    <t>92-24-02-08516</t>
  </si>
  <si>
    <t>TRI SUTRISNO SITEPU</t>
  </si>
  <si>
    <t>92-24-02-08515</t>
  </si>
  <si>
    <t>92-24-02-08509</t>
  </si>
  <si>
    <t>8F-24-02-00505</t>
  </si>
  <si>
    <t>R-ALGT/003/II/2024</t>
  </si>
  <si>
    <t>8F-24-02-00504</t>
  </si>
  <si>
    <t>YUNUS SETYAWAN</t>
  </si>
  <si>
    <t>53N-24-02-00001</t>
  </si>
  <si>
    <t>RE-LM-OIL/001/II/2024</t>
  </si>
  <si>
    <t>TRI SUTRISNO</t>
  </si>
  <si>
    <t>53N-24-02-00002</t>
  </si>
  <si>
    <t>53N-24-02-00003</t>
  </si>
  <si>
    <t>PETRANELA ALEXCANDRA</t>
  </si>
  <si>
    <t>53N-24-02-00004</t>
  </si>
  <si>
    <t>M. APRIZA KURNIAWAN</t>
  </si>
  <si>
    <t>53N-24-02-00005</t>
  </si>
  <si>
    <t>KEMAS MUHAMMAD RIDUANSYAH</t>
  </si>
  <si>
    <t>53N-24-02-00006</t>
  </si>
  <si>
    <t>53N-24-02-00007</t>
  </si>
  <si>
    <t>JOHAR FARID</t>
  </si>
  <si>
    <t>53N-24-02-00008</t>
  </si>
  <si>
    <t>53N-24-02-00009</t>
  </si>
  <si>
    <t>HENDRA OPIANUS</t>
  </si>
  <si>
    <t>53N-24-02-00010</t>
  </si>
  <si>
    <t>53N-24-02-00011</t>
  </si>
  <si>
    <t>ENDANG KURNIAWAN</t>
  </si>
  <si>
    <t>53N-24-02-00012</t>
  </si>
  <si>
    <t>DARUL MUSLIM</t>
  </si>
  <si>
    <t>53N-24-02-00013</t>
  </si>
  <si>
    <t>53N-24-02-00014</t>
  </si>
  <si>
    <t>ANDIKE MARCANIA</t>
  </si>
  <si>
    <t>MANGGOPOH</t>
  </si>
  <si>
    <t>53N-24-02-00015</t>
  </si>
  <si>
    <t>5D-24-02-00301</t>
  </si>
  <si>
    <t>MAII/002/II/2024</t>
  </si>
  <si>
    <t>Marine Accident &amp; Incident Investigation</t>
  </si>
  <si>
    <t>5D-24-02-00300</t>
  </si>
  <si>
    <t>5D-24-02-00299</t>
  </si>
  <si>
    <t>5D-24-02-00298</t>
  </si>
  <si>
    <t>5D-24-02-00297</t>
  </si>
  <si>
    <t>5D-24-02-00296</t>
  </si>
  <si>
    <t>5D-24-02-00295</t>
  </si>
  <si>
    <t>5D-24-02-00294</t>
  </si>
  <si>
    <t>5D-24-02-00293</t>
  </si>
  <si>
    <t>ANUGRAH ADI PURWO</t>
  </si>
  <si>
    <t>5D-24-02-00292</t>
  </si>
  <si>
    <t>5D-24-02-00291</t>
  </si>
  <si>
    <t>5D-24-02-00290</t>
  </si>
  <si>
    <t>5D-24-02-00289</t>
  </si>
  <si>
    <t>5D-24-02-00288</t>
  </si>
  <si>
    <t>5D-24-02-00287</t>
  </si>
  <si>
    <t>5D-24-02-00286</t>
  </si>
  <si>
    <t>5D-24-02-00270</t>
  </si>
  <si>
    <t>MAII/001/II/2024</t>
  </si>
  <si>
    <t>YOYON WAHYU SAPUTRA</t>
  </si>
  <si>
    <t>5D-24-02-00271</t>
  </si>
  <si>
    <t>5D-24-02-00272</t>
  </si>
  <si>
    <t>WIDODO YUWONO</t>
  </si>
  <si>
    <t>5D-24-02-00273</t>
  </si>
  <si>
    <t>5D-24-02-00274</t>
  </si>
  <si>
    <t>5D-24-02-00275</t>
  </si>
  <si>
    <t>5D-24-02-00276</t>
  </si>
  <si>
    <t>5D-24-02-00277</t>
  </si>
  <si>
    <t>5D-24-02-00278</t>
  </si>
  <si>
    <t>SEMALI - KEBUMEN</t>
  </si>
  <si>
    <t>5D-24-02-00279</t>
  </si>
  <si>
    <t>5D-24-02-00280</t>
  </si>
  <si>
    <t>5D-24-02-00281</t>
  </si>
  <si>
    <t>5D-24-02-00282</t>
  </si>
  <si>
    <t>5D-24-02-00283</t>
  </si>
  <si>
    <t>5D-24-02-00284</t>
  </si>
  <si>
    <t>5D-24-02-00285</t>
  </si>
  <si>
    <t>YOGI PRESTIYA</t>
  </si>
  <si>
    <t>3T-24-02-09487</t>
  </si>
  <si>
    <t>SDSD/008/II/2024</t>
  </si>
  <si>
    <t>SIGIT FIDRIYATNO</t>
  </si>
  <si>
    <t>3T-24-02-09486</t>
  </si>
  <si>
    <t>RAMA DWI KURNIAWAN</t>
  </si>
  <si>
    <t>3T-24-02-09485</t>
  </si>
  <si>
    <t>3T-24-02-09484</t>
  </si>
  <si>
    <t>NUROHMAD HAERIRI</t>
  </si>
  <si>
    <t>3T-24-02-09483</t>
  </si>
  <si>
    <t>MUBAROK</t>
  </si>
  <si>
    <t>3T-24-02-09482</t>
  </si>
  <si>
    <t>KUMAEDI</t>
  </si>
  <si>
    <t>3T-24-02-09488</t>
  </si>
  <si>
    <t>3T-24-02-09480</t>
  </si>
  <si>
    <t>HANDRIS SURAWAN</t>
  </si>
  <si>
    <t>3T-24-02-09481</t>
  </si>
  <si>
    <t>WEKI SAPUTRA</t>
  </si>
  <si>
    <t>Z04-24-02-00278</t>
  </si>
  <si>
    <t>Z-R-BOCT/003/II/2024</t>
  </si>
  <si>
    <t>C24-24-02-00235</t>
  </si>
  <si>
    <t>C-P-MFA/005/II/2024</t>
  </si>
  <si>
    <t>116-24-02-00030</t>
  </si>
  <si>
    <t>CROWD-REN/005/II/2024</t>
  </si>
  <si>
    <t>ANGGA PRIATAMA TIANDI</t>
  </si>
  <si>
    <t>116-24-02-00029</t>
  </si>
  <si>
    <t>SARFAN NANARIS GAFFAR</t>
  </si>
  <si>
    <t>116-24-02-00028</t>
  </si>
  <si>
    <t>MUHAMMAD AGUS WAHYU SEJATI</t>
  </si>
  <si>
    <t>KABUPATEN GUNUNG KIDUL</t>
  </si>
  <si>
    <t>116-24-02-00027</t>
  </si>
  <si>
    <t>NELSON SITOMPUL</t>
  </si>
  <si>
    <t>8D-24-02-02902</t>
  </si>
  <si>
    <t>R-AOTC/007/II/2024</t>
  </si>
  <si>
    <t>8D-24-02-02901</t>
  </si>
  <si>
    <t>8D-24-02-02900</t>
  </si>
  <si>
    <t>8D-24-02-02899</t>
  </si>
  <si>
    <t>ROYKE DENNY LONTAAN</t>
  </si>
  <si>
    <t>E72-24-02-00215</t>
  </si>
  <si>
    <t>E-R-BST-NP/011/II/2024</t>
  </si>
  <si>
    <t>KARIMUDIN</t>
  </si>
  <si>
    <t>BONEATIRO</t>
  </si>
  <si>
    <t>E72-24-02-00214</t>
  </si>
  <si>
    <t>E72-24-02-00213</t>
  </si>
  <si>
    <t>E72-24-02-00211</t>
  </si>
  <si>
    <t>TURINO DAMIRI DULAH MANAN</t>
  </si>
  <si>
    <t>E72-24-02-00212</t>
  </si>
  <si>
    <t>MOHAMMAD MUKHLIS</t>
  </si>
  <si>
    <t>E71-24-02-01267</t>
  </si>
  <si>
    <t>E-R-BST/011/II/2024</t>
  </si>
  <si>
    <t>MARA</t>
  </si>
  <si>
    <t>E71-24-02-01266</t>
  </si>
  <si>
    <t>E71-24-02-01265</t>
  </si>
  <si>
    <t>YUSWENDI</t>
  </si>
  <si>
    <t>E71-24-02-01264</t>
  </si>
  <si>
    <t>E71-24-02-01263</t>
  </si>
  <si>
    <t>JUHENDRA</t>
  </si>
  <si>
    <t>E71-24-02-01262</t>
  </si>
  <si>
    <t>E71-24-02-01261</t>
  </si>
  <si>
    <t>AJI AMARTO</t>
  </si>
  <si>
    <t>E71-24-02-01260</t>
  </si>
  <si>
    <t>RISKY WIJAYANTO</t>
  </si>
  <si>
    <t>E71-24-02-01258</t>
  </si>
  <si>
    <t>ARIYA MEGA BANGSA</t>
  </si>
  <si>
    <t>E71-24-02-01259</t>
  </si>
  <si>
    <t>71-24-02-37515</t>
  </si>
  <si>
    <t>R-BST/032/II/2024</t>
  </si>
  <si>
    <t>EVI OKTAVIANI</t>
  </si>
  <si>
    <t>WAY KANAN</t>
  </si>
  <si>
    <t>71-24-02-37518</t>
  </si>
  <si>
    <t>NOVITA INDARWATI</t>
  </si>
  <si>
    <t>71-24-02-37516</t>
  </si>
  <si>
    <t>A. DICKY IKHROMI</t>
  </si>
  <si>
    <t>RUSABA</t>
  </si>
  <si>
    <t>71-24-02-37513</t>
  </si>
  <si>
    <t>ABDUL HAFIZH</t>
  </si>
  <si>
    <t>71-24-02-37512</t>
  </si>
  <si>
    <t>YANTI FASNITA ANGGARAINI</t>
  </si>
  <si>
    <t>71-24-02-37517</t>
  </si>
  <si>
    <t>DONI DASTRIAN</t>
  </si>
  <si>
    <t>71-24-02-37514</t>
  </si>
  <si>
    <t>71-24-02-37503</t>
  </si>
  <si>
    <t>CHOIRIL LUTHFI</t>
  </si>
  <si>
    <t>71-24-02-37506</t>
  </si>
  <si>
    <t>ABDUL KHOLIK</t>
  </si>
  <si>
    <t>71-24-02-37508</t>
  </si>
  <si>
    <t>SOPIANSYAH</t>
  </si>
  <si>
    <t>71-24-02-37500</t>
  </si>
  <si>
    <t>71-24-02-37495</t>
  </si>
  <si>
    <t>71-24-02-37480</t>
  </si>
  <si>
    <t>71-24-02-37484</t>
  </si>
  <si>
    <t>71-24-02-37482</t>
  </si>
  <si>
    <t>71-24-02-37459</t>
  </si>
  <si>
    <t>71-24-02-37450</t>
  </si>
  <si>
    <t>NURUL DEFI WIDYASARI</t>
  </si>
  <si>
    <t>TITIWANGI</t>
  </si>
  <si>
    <t>9U-24-02-00206</t>
  </si>
  <si>
    <t>P-CROWD/007/II/2024</t>
  </si>
  <si>
    <t>ROY RUBEN RUNTUWENE</t>
  </si>
  <si>
    <t>9U-24-02-00205</t>
  </si>
  <si>
    <t>9U-24-02-00203</t>
  </si>
  <si>
    <t>9U-24-02-00204</t>
  </si>
  <si>
    <t>9U-24-02-00202</t>
  </si>
  <si>
    <t>9U-24-02-00201</t>
  </si>
  <si>
    <t>9U-24-02-00200</t>
  </si>
  <si>
    <t>ISRAN FRIDO MARPAUNG</t>
  </si>
  <si>
    <t>01-24-02-11217</t>
  </si>
  <si>
    <t>BST/007/II/2024</t>
  </si>
  <si>
    <t>MUHAMMAD RIZKI IRVANSYAH</t>
  </si>
  <si>
    <t>01-24-02-11216</t>
  </si>
  <si>
    <t>EDI SUHARDI NUR</t>
  </si>
  <si>
    <t>01-24-02-11215</t>
  </si>
  <si>
    <t>ROMADHONI</t>
  </si>
  <si>
    <t>01-24-02-11224</t>
  </si>
  <si>
    <t>MUHAMMAD JORDI HIDAYAT</t>
  </si>
  <si>
    <t>01-24-02-11223</t>
  </si>
  <si>
    <t>DIMAS FAUZAN HARJIANSAH</t>
  </si>
  <si>
    <t>01-24-02-11222</t>
  </si>
  <si>
    <t>ALIANSYAH SIREGAR</t>
  </si>
  <si>
    <t>SIUNGGAM</t>
  </si>
  <si>
    <t>01-24-02-11221</t>
  </si>
  <si>
    <t>ARI FEBRIANSYAH</t>
  </si>
  <si>
    <t>01-24-02-11213</t>
  </si>
  <si>
    <t>RAHMATULLAH</t>
  </si>
  <si>
    <t>01-24-02-11214</t>
  </si>
  <si>
    <t>MUHAMMAD HAFIDH DIENILLAH</t>
  </si>
  <si>
    <t>01-24-02-11212</t>
  </si>
  <si>
    <t>MUHAMMAD HAIDAR KUSUMAWARDHANA</t>
  </si>
  <si>
    <t>01-24-02-11210</t>
  </si>
  <si>
    <t>MUHAMMAD FERDIANSYAH KUSUMAWARDHANA</t>
  </si>
  <si>
    <t>01-24-02-11209</t>
  </si>
  <si>
    <t>HOLILUROHMAN</t>
  </si>
  <si>
    <t>01-24-02-11208</t>
  </si>
  <si>
    <t>IQBAL ABIROSAD</t>
  </si>
  <si>
    <t>01-24-02-11211</t>
  </si>
  <si>
    <t>FAHRUL ROSY</t>
  </si>
  <si>
    <t>PENARAGA</t>
  </si>
  <si>
    <t>01-24-02-11207</t>
  </si>
  <si>
    <t>ACHMAD ADRIANDIKA ABDI</t>
  </si>
  <si>
    <t>01-24-02-11206</t>
  </si>
  <si>
    <t>IRFAN</t>
  </si>
  <si>
    <t>01-24-02-11205</t>
  </si>
  <si>
    <t>MEIMAN ZEBUA</t>
  </si>
  <si>
    <t>01-24-02-11203</t>
  </si>
  <si>
    <t>RICKY SUSANTO</t>
  </si>
  <si>
    <t>01-24-02-11204</t>
  </si>
  <si>
    <t>ACHMAD FARHAN FARIHANSYAH</t>
  </si>
  <si>
    <t>01-24-02-11201</t>
  </si>
  <si>
    <t>ARMAN MAHENDRA</t>
  </si>
  <si>
    <t>01-24-02-11202</t>
  </si>
  <si>
    <t>ANAS SAID</t>
  </si>
  <si>
    <t>01-24-02-11200</t>
  </si>
  <si>
    <t>CHARLES SUBAN MANGERBANG</t>
  </si>
  <si>
    <t>01-24-02-11199</t>
  </si>
  <si>
    <t>FERDYNAND REYNALDY</t>
  </si>
  <si>
    <t>01-24-02-11198</t>
  </si>
  <si>
    <t>07-24-02-07333</t>
  </si>
  <si>
    <t>MFA/006/II/2024</t>
  </si>
  <si>
    <t>07-24-02-07329</t>
  </si>
  <si>
    <t>07-24-02-07331</t>
  </si>
  <si>
    <t>07-24-02-07330</t>
  </si>
  <si>
    <t>07-24-02-07332</t>
  </si>
  <si>
    <t>07-24-02-07328</t>
  </si>
  <si>
    <t>ARI ISKANDAR CAHYONO</t>
  </si>
  <si>
    <t>22-24-02-04178</t>
  </si>
  <si>
    <t>CROWD/006/II/2024</t>
  </si>
  <si>
    <t>22-24-02-04176</t>
  </si>
  <si>
    <t>WAHYU SEPTIAWAN</t>
  </si>
  <si>
    <t>JABUNG</t>
  </si>
  <si>
    <t>22-24-02-04177</t>
  </si>
  <si>
    <t>22-24-02-04175</t>
  </si>
  <si>
    <t>22-24-02-04173</t>
  </si>
  <si>
    <t>22-24-02-04174</t>
  </si>
  <si>
    <t>22-24-02-04172</t>
  </si>
  <si>
    <t>22-24-02-04171</t>
  </si>
  <si>
    <t>FAJAR HIDAYATULLAH</t>
  </si>
  <si>
    <t>9N-24-02-00835</t>
  </si>
  <si>
    <t>P-MFA/007/II/2024</t>
  </si>
  <si>
    <t>MUHAMMAD RIJAL</t>
  </si>
  <si>
    <t>9N-24-02-00834</t>
  </si>
  <si>
    <t>9N-24-02-00836</t>
  </si>
  <si>
    <t>9N-24-02-00833</t>
  </si>
  <si>
    <t>9N-24-02-00832</t>
  </si>
  <si>
    <t>9N-24-02-00829</t>
  </si>
  <si>
    <t>MUHAMMAD AFLAH AZIZI</t>
  </si>
  <si>
    <t>9N-24-02-00828</t>
  </si>
  <si>
    <t>9N-24-02-00837</t>
  </si>
  <si>
    <t>9N-24-02-00831</t>
  </si>
  <si>
    <t>06-24-02-06693</t>
  </si>
  <si>
    <t>PSCRB/003/II/2024</t>
  </si>
  <si>
    <t>06-24-02-06692</t>
  </si>
  <si>
    <t>HARPELIS WAU</t>
  </si>
  <si>
    <t>BOTOHILITANO</t>
  </si>
  <si>
    <t>06-24-02-06691</t>
  </si>
  <si>
    <t>06-24-02-06690</t>
  </si>
  <si>
    <t>06-24-02-06689</t>
  </si>
  <si>
    <t>06-24-02-06687</t>
  </si>
  <si>
    <t>06-24-02-06694</t>
  </si>
  <si>
    <t>06-24-02-06685</t>
  </si>
  <si>
    <t>FHANUK RINALDO</t>
  </si>
  <si>
    <t>PS. BANTAL</t>
  </si>
  <si>
    <t>06-24-01-06684</t>
  </si>
  <si>
    <t>BAHARULLAH SAMUAL</t>
  </si>
  <si>
    <t>06-24-02-06688</t>
  </si>
  <si>
    <t>RIFANDI WAEL</t>
  </si>
  <si>
    <t>06-24-02-06686</t>
  </si>
  <si>
    <t>TARJONO</t>
  </si>
  <si>
    <t>02R-24-02-00014</t>
  </si>
  <si>
    <t>BOCT-REN/003/II/2024</t>
  </si>
  <si>
    <t>KUSMIYANTO</t>
  </si>
  <si>
    <t>02R-24-02-00013</t>
  </si>
  <si>
    <t>04-24-02-00339</t>
  </si>
  <si>
    <t>ACT/001/II/2024</t>
  </si>
  <si>
    <t>Advanced Traning For Chemical Tanker Cargo Operations</t>
  </si>
  <si>
    <t>04-24-02-00336</t>
  </si>
  <si>
    <t>04-24-02-00338</t>
  </si>
  <si>
    <t>WALPUTRADIANTO</t>
  </si>
  <si>
    <t>PASAR GOMPONG</t>
  </si>
  <si>
    <t>04-24-02-00335</t>
  </si>
  <si>
    <t>04-24-02-00337</t>
  </si>
  <si>
    <t>03R-24-02-00004</t>
  </si>
  <si>
    <t>AOTC-REN/002/II/2024</t>
  </si>
  <si>
    <t>03R-24-02-00005</t>
  </si>
  <si>
    <t>IQBAL SETIAWAN</t>
  </si>
  <si>
    <t>13-24-02-00005</t>
  </si>
  <si>
    <t>COT/001/II/2024</t>
  </si>
  <si>
    <t>BASTIANUS JANTJE ROTTIE</t>
  </si>
  <si>
    <t>13-24-02-00006</t>
  </si>
  <si>
    <t>ERWIN SIAHAAN</t>
  </si>
  <si>
    <t>13-24-02-00007</t>
  </si>
  <si>
    <t>YUSNAIN SIMBOLON. SH</t>
  </si>
  <si>
    <t>13-24-02-00008</t>
  </si>
  <si>
    <t>WIN ROWESLY TANJUNG</t>
  </si>
  <si>
    <t>13-24-02-00009</t>
  </si>
  <si>
    <t>JAUHARI</t>
  </si>
  <si>
    <t>13-24-02-00010</t>
  </si>
  <si>
    <t>KOKO ARIK HANDOKO</t>
  </si>
  <si>
    <t>13-24-02-00011</t>
  </si>
  <si>
    <t>IWAN SANTOSO</t>
  </si>
  <si>
    <t>13-24-02-00012</t>
  </si>
  <si>
    <t>13-24-02-00013</t>
  </si>
  <si>
    <t>ZP9-24-02-00626</t>
  </si>
  <si>
    <t>Z-P-BOCT/003/II/2024</t>
  </si>
  <si>
    <t>YOVI EBENESER BUTARBUTAR</t>
  </si>
  <si>
    <t>61R-24-02-00001</t>
  </si>
  <si>
    <t>RE-PPT/001/II/2024</t>
  </si>
  <si>
    <t>Resertifikasi Petugas Pengukur Tangki</t>
  </si>
  <si>
    <t>WIRA SAPUTRA</t>
  </si>
  <si>
    <t>61R-24-02-00002</t>
  </si>
  <si>
    <t>WILLY PRIMA</t>
  </si>
  <si>
    <t>61R-24-02-00003</t>
  </si>
  <si>
    <t>STEFANUS SATRIYO NUGROHO</t>
  </si>
  <si>
    <t>61R-24-02-00004</t>
  </si>
  <si>
    <t>RONNI IRAWAN PANJAITAN</t>
  </si>
  <si>
    <t>61R-24-02-00005</t>
  </si>
  <si>
    <t>61R-24-02-00006</t>
  </si>
  <si>
    <t>RIDWAN RASYID</t>
  </si>
  <si>
    <t>61R-24-02-00007</t>
  </si>
  <si>
    <t>REZA FITRIAN</t>
  </si>
  <si>
    <t>61R-24-02-00008</t>
  </si>
  <si>
    <t>RADHEA RIZKY YOGASWARA</t>
  </si>
  <si>
    <t>61R-24-02-00009</t>
  </si>
  <si>
    <t>NGAJIONO</t>
  </si>
  <si>
    <t>61R-24-02-00010</t>
  </si>
  <si>
    <t>MUHAMAD ROZALI</t>
  </si>
  <si>
    <t>61R-24-02-00011</t>
  </si>
  <si>
    <t>MUHAMMAD RAMADHAN</t>
  </si>
  <si>
    <t>61R-24-02-00012</t>
  </si>
  <si>
    <t>MUHAMMAD HADI SUCIPTO</t>
  </si>
  <si>
    <t>61R-24-02-00013</t>
  </si>
  <si>
    <t>61R-24-02-00014</t>
  </si>
  <si>
    <t>MUHAMMAD ALDY RUSFENDY</t>
  </si>
  <si>
    <t>61R-24-02-00015</t>
  </si>
  <si>
    <t>MUHAMMAD ULIL AMRI</t>
  </si>
  <si>
    <t>61R-24-02-00016</t>
  </si>
  <si>
    <t>M. ZULYADI</t>
  </si>
  <si>
    <t>61R-24-02-00017</t>
  </si>
  <si>
    <t>M. ARDI WIRANATA</t>
  </si>
  <si>
    <t>61R-24-02-00018</t>
  </si>
  <si>
    <t>LAURENSIUS THAMRIN MICHAEL HUTAPEA</t>
  </si>
  <si>
    <t>61R-24-02-00019</t>
  </si>
  <si>
    <t>JOKO MARDIAN PUTRA</t>
  </si>
  <si>
    <t>61R-24-02-00020</t>
  </si>
  <si>
    <t>HARRIS SETIAWAN</t>
  </si>
  <si>
    <t>61R-24-02-00021</t>
  </si>
  <si>
    <t>HADI SULISTIO</t>
  </si>
  <si>
    <t>61R-24-02-00022</t>
  </si>
  <si>
    <t>GILANG LUTHFI</t>
  </si>
  <si>
    <t>61R-24-02-00023</t>
  </si>
  <si>
    <t>FEBRY MILANO PERMANA</t>
  </si>
  <si>
    <t>61R-24-02-00024</t>
  </si>
  <si>
    <t>FAISAL FAWWAZ</t>
  </si>
  <si>
    <t>61R-24-02-00025</t>
  </si>
  <si>
    <t>DEDI ROMANSYAH</t>
  </si>
  <si>
    <t>61R-24-02-00026</t>
  </si>
  <si>
    <t>61R-24-02-00027</t>
  </si>
  <si>
    <t>61R-24-02-00028</t>
  </si>
  <si>
    <t>BAYU IRAWAN</t>
  </si>
  <si>
    <t>61R-24-02-00029</t>
  </si>
  <si>
    <t>BARA ATHAYA NUGRAHA</t>
  </si>
  <si>
    <t>61R-24-02-00030</t>
  </si>
  <si>
    <t>BAGAS QALAM QOMARA</t>
  </si>
  <si>
    <t>61R-24-02-00031</t>
  </si>
  <si>
    <t>AVICENNA TAREGA HOEDSAERI</t>
  </si>
  <si>
    <t>61R-24-02-00032</t>
  </si>
  <si>
    <t>ALDA AFRI ZULFITA SUJANTO</t>
  </si>
  <si>
    <t>61R-24-02-00033</t>
  </si>
  <si>
    <t>ADJIE NURSITO</t>
  </si>
  <si>
    <t>61R-24-02-00034</t>
  </si>
  <si>
    <t>JUANA</t>
  </si>
  <si>
    <t>71N-24-02-12666</t>
  </si>
  <si>
    <t>R-BST-NP/033/II/2024</t>
  </si>
  <si>
    <t>ANTON SIREGAR</t>
  </si>
  <si>
    <t>MERAMBUNG</t>
  </si>
  <si>
    <t>71N-24-02-12665</t>
  </si>
  <si>
    <t>71N-24-02-12664</t>
  </si>
  <si>
    <t>79N-24-02-05442</t>
  </si>
  <si>
    <t>R-AFF-NP/014/II/2024</t>
  </si>
  <si>
    <t>SAMRELLY MARSELLO</t>
  </si>
  <si>
    <t>79N-24-02-05441</t>
  </si>
  <si>
    <t>ARIO FERDI</t>
  </si>
  <si>
    <t>Z71N-24-02-01879</t>
  </si>
  <si>
    <t>Z-R-BST-NP/008/II/2024</t>
  </si>
  <si>
    <t>LARAWIHA</t>
  </si>
  <si>
    <t>Z71N-24-02-01878</t>
  </si>
  <si>
    <t>ABDUL HADI</t>
  </si>
  <si>
    <t>Z71N-24-02-01877</t>
  </si>
  <si>
    <t>JOHANDRY. S</t>
  </si>
  <si>
    <t>Z71-24-02-01920</t>
  </si>
  <si>
    <t>Z-R-BST/008/II/2024</t>
  </si>
  <si>
    <t>AGUSRI SAPUTRA</t>
  </si>
  <si>
    <t>Z71-24-02-01919</t>
  </si>
  <si>
    <t>ELVIAN ZAM</t>
  </si>
  <si>
    <t>NAGA RAJA</t>
  </si>
  <si>
    <t>Z71-24-02-01918</t>
  </si>
  <si>
    <t>KUALA RAYA</t>
  </si>
  <si>
    <t>Z71-24-02-01917</t>
  </si>
  <si>
    <t>SOSRO SUGIYANTO</t>
  </si>
  <si>
    <t>Z71-24-02-01916</t>
  </si>
  <si>
    <t>Z71-24-02-01915</t>
  </si>
  <si>
    <t>E80-24-02-00123</t>
  </si>
  <si>
    <t>E-R-AFF-NP/009/II/2024</t>
  </si>
  <si>
    <t>E80-24-02-00119</t>
  </si>
  <si>
    <t>E80-24-02-00120</t>
  </si>
  <si>
    <t>E80-24-02-00121</t>
  </si>
  <si>
    <t>E80-24-02-00122</t>
  </si>
  <si>
    <t>SAEPUL HAYAT</t>
  </si>
  <si>
    <t>E79-24-02-00687</t>
  </si>
  <si>
    <t>E-R-AFF/009/II/2024</t>
  </si>
  <si>
    <t>RUDY PURNAMA</t>
  </si>
  <si>
    <t>E79-24-02-00685</t>
  </si>
  <si>
    <t>E79-24-02-00686</t>
  </si>
  <si>
    <t>E79-24-02-00684</t>
  </si>
  <si>
    <t>E79-24-02-00683</t>
  </si>
  <si>
    <t>ACHMAD HADORIYANTO</t>
  </si>
  <si>
    <t>E79-24-02-00682</t>
  </si>
  <si>
    <t>E79-24-02-00681</t>
  </si>
  <si>
    <t>E79-24-02-00680</t>
  </si>
  <si>
    <t>E79-24-02-00679</t>
  </si>
  <si>
    <t>ABDUL PRATAMA</t>
  </si>
  <si>
    <t>LABASA</t>
  </si>
  <si>
    <t>7A-24-02-04663</t>
  </si>
  <si>
    <t>R-BOCT/007/II/2024</t>
  </si>
  <si>
    <t>RAKHMAT WAHYU WIDODO</t>
  </si>
  <si>
    <t>7A-24-02-04662</t>
  </si>
  <si>
    <t>BILLY RIO LEMBONG</t>
  </si>
  <si>
    <t>7A-24-02-04661</t>
  </si>
  <si>
    <t>7A-24-02-04660</t>
  </si>
  <si>
    <t>MOHAMMAD SHOLEH HARIYOTO</t>
  </si>
  <si>
    <t>7A-24-02-04659</t>
  </si>
  <si>
    <t>7A-24-02-04658</t>
  </si>
  <si>
    <t>7A-24-02-04657</t>
  </si>
  <si>
    <t>ASEP NUNU NUGRAHA</t>
  </si>
  <si>
    <t>9R-24-02-00741</t>
  </si>
  <si>
    <t>P-BOCT/008/II/2024</t>
  </si>
  <si>
    <t>WIHARTANTO</t>
  </si>
  <si>
    <t>9R-24-02-00740</t>
  </si>
  <si>
    <t>9R-24-02-00739</t>
  </si>
  <si>
    <t>ZOHAN GUSTIAWAN</t>
  </si>
  <si>
    <t>9R-24-02-00738</t>
  </si>
  <si>
    <t>9R-24-02-00736</t>
  </si>
  <si>
    <t>9R-24-02-00735</t>
  </si>
  <si>
    <t>9R-24-02-00737</t>
  </si>
  <si>
    <t>9R-24-02-00734</t>
  </si>
  <si>
    <t>9R-24-02-00733</t>
  </si>
  <si>
    <t>9R-24-02-00732</t>
  </si>
  <si>
    <t>9R-24-02-00731</t>
  </si>
  <si>
    <t>9K-24-02-00170</t>
  </si>
  <si>
    <t>P-MC/007/II/2024</t>
  </si>
  <si>
    <t>MUHAMMAD ZIKRA</t>
  </si>
  <si>
    <t>71-24-02-37533</t>
  </si>
  <si>
    <t>R-BST/033/II/2024</t>
  </si>
  <si>
    <t>AAN BUDI SANJAYA</t>
  </si>
  <si>
    <t>71-24-02-37534</t>
  </si>
  <si>
    <t>NUR KHASAN</t>
  </si>
  <si>
    <t>71-24-02-37532</t>
  </si>
  <si>
    <t>YUSUF TUHEHAY</t>
  </si>
  <si>
    <t>71-24-02-37531</t>
  </si>
  <si>
    <t>ARIE BUDIONO</t>
  </si>
  <si>
    <t>71-24-02-37530</t>
  </si>
  <si>
    <t>71-24-02-37527</t>
  </si>
  <si>
    <t>ADI PUJI NUR HARJANTO</t>
  </si>
  <si>
    <t>71-24-02-37526</t>
  </si>
  <si>
    <t>ACHMAD WAHYUDI</t>
  </si>
  <si>
    <t>71-24-02-37521</t>
  </si>
  <si>
    <t>71-24-02-37524</t>
  </si>
  <si>
    <t>GANJAR ADI NUGROHO</t>
  </si>
  <si>
    <t>71-24-02-37522</t>
  </si>
  <si>
    <t>EDI SUPARTO</t>
  </si>
  <si>
    <t>71-24-02-37519</t>
  </si>
  <si>
    <t>71-24-02-37511</t>
  </si>
  <si>
    <t>RAFLI. S</t>
  </si>
  <si>
    <t>79-24-02-19065</t>
  </si>
  <si>
    <t>R-AFF/014/II/2024</t>
  </si>
  <si>
    <t>ACHMAD RIYANTO</t>
  </si>
  <si>
    <t>79-24-02-19069</t>
  </si>
  <si>
    <t>79-24-02-19060</t>
  </si>
  <si>
    <t>79-24-02-19056</t>
  </si>
  <si>
    <t>79-24-02-19061</t>
  </si>
  <si>
    <t>JAYIS SURAHMAN</t>
  </si>
  <si>
    <t>RASABOU,SAPE</t>
  </si>
  <si>
    <t>79-24-02-19054</t>
  </si>
  <si>
    <t>WAHYUADI</t>
  </si>
  <si>
    <t>79-24-02-19055</t>
  </si>
  <si>
    <t>DARSO</t>
  </si>
  <si>
    <t>79-24-02-19049</t>
  </si>
  <si>
    <t>YUSTHIAN NATAN</t>
  </si>
  <si>
    <t>79-24-02-19048</t>
  </si>
  <si>
    <t>DJOKO ADI PURWANTO</t>
  </si>
  <si>
    <t>79-24-02-19047</t>
  </si>
  <si>
    <t>79-24-02-19046</t>
  </si>
  <si>
    <t>JHON EDI</t>
  </si>
  <si>
    <t>SILLANAN</t>
  </si>
  <si>
    <t>79-24-02-19043</t>
  </si>
  <si>
    <t>AFANDI SURIATNO</t>
  </si>
  <si>
    <t>79-24-02-19044</t>
  </si>
  <si>
    <t>79-24-02-19042</t>
  </si>
  <si>
    <t>79-24-02-19041</t>
  </si>
  <si>
    <t>79-24-02-19040</t>
  </si>
  <si>
    <t>79-24-02-19045</t>
  </si>
  <si>
    <t>79-24-02-19036</t>
  </si>
  <si>
    <t>79-24-02-19038</t>
  </si>
  <si>
    <t>79-24-02-19031</t>
  </si>
  <si>
    <t>79-24-02-19034</t>
  </si>
  <si>
    <t>79-24-02-19039</t>
  </si>
  <si>
    <t>9V-24-02-00194</t>
  </si>
  <si>
    <t>P-CRISIS/007/II/2024</t>
  </si>
  <si>
    <t>UNGGUL JAYAMANGGALA</t>
  </si>
  <si>
    <t>9V-24-02-00193</t>
  </si>
  <si>
    <t>9V-24-02-00192</t>
  </si>
  <si>
    <t>9V-24-02-00191</t>
  </si>
  <si>
    <t>9V-24-02-00190</t>
  </si>
  <si>
    <t>9V-24-02-00189</t>
  </si>
  <si>
    <t>9V-24-02-00188</t>
  </si>
  <si>
    <t>9V-24-02-00187</t>
  </si>
  <si>
    <t>9V-24-02-00186</t>
  </si>
  <si>
    <t>C7A-24-02-00277</t>
  </si>
  <si>
    <t>C-R-BOCT/006/II/2024</t>
  </si>
  <si>
    <t>MASDUKI</t>
  </si>
  <si>
    <t>C8D-24-02-00351</t>
  </si>
  <si>
    <t>C-R-AOTC/004/II/2024</t>
  </si>
  <si>
    <t>C8D-24-02-00350</t>
  </si>
  <si>
    <t>ARDIANTO SINAGA</t>
  </si>
  <si>
    <t>MOGANG</t>
  </si>
  <si>
    <t>P22-24-02-00187</t>
  </si>
  <si>
    <t>Z-P-CROWD/002/II/2024</t>
  </si>
  <si>
    <t>Z1N-24-02-00031</t>
  </si>
  <si>
    <t>Z-R-AOTC-NP/002/II/2024</t>
  </si>
  <si>
    <t>JOKO SETIA ABDI</t>
  </si>
  <si>
    <t>ZP1-24-02-01242</t>
  </si>
  <si>
    <t>Z-P-SAT/006/II/2024</t>
  </si>
  <si>
    <t>HENDRI DUNAN</t>
  </si>
  <si>
    <t>ZP1-24-02-01241</t>
  </si>
  <si>
    <t>MUHAMMAD IHWAN BANDASO</t>
  </si>
  <si>
    <t>Z79-24-02-01286</t>
  </si>
  <si>
    <t>Z-R-AFF/008/II/2024</t>
  </si>
  <si>
    <t>KUALA SEKAMPUNG</t>
  </si>
  <si>
    <t>Z79-24-02-01285</t>
  </si>
  <si>
    <t>Z79-24-02-01284</t>
  </si>
  <si>
    <t>AGUS RIANTO PURNAMA</t>
  </si>
  <si>
    <t>AIPAYA</t>
  </si>
  <si>
    <t>71N-24-02-12670</t>
  </si>
  <si>
    <t>R-BST-NP/034/II/2024</t>
  </si>
  <si>
    <t>71N-24-02-12668</t>
  </si>
  <si>
    <t>AGUS ZAINI</t>
  </si>
  <si>
    <t>E77-24-02-00169</t>
  </si>
  <si>
    <t>E-R-PSCRB-NP/008/II/2024</t>
  </si>
  <si>
    <t>76N-24-02-07685</t>
  </si>
  <si>
    <t>R-PSCRB-NP/015/II/2024</t>
  </si>
  <si>
    <t>SADELI</t>
  </si>
  <si>
    <t>76-24-02-19601</t>
  </si>
  <si>
    <t>R-PSCRB/015/II/2024</t>
  </si>
  <si>
    <t>FIENDRICS</t>
  </si>
  <si>
    <t>76-24-02-19581</t>
  </si>
  <si>
    <t>SYIFAK MAULANA</t>
  </si>
  <si>
    <t>76-24-02-19587</t>
  </si>
  <si>
    <t>76-24-02-19589</t>
  </si>
  <si>
    <t>HARUNA</t>
  </si>
  <si>
    <t>76-24-02-19579</t>
  </si>
  <si>
    <t>76-24-02-19582</t>
  </si>
  <si>
    <t>76-24-02-19577</t>
  </si>
  <si>
    <t>76-24-02-19576</t>
  </si>
  <si>
    <t>TASORI</t>
  </si>
  <si>
    <t>76-24-02-19574</t>
  </si>
  <si>
    <t>76-24-02-19573</t>
  </si>
  <si>
    <t>76-24-02-19575</t>
  </si>
  <si>
    <t>NANDA AULIA RACHMAN</t>
  </si>
  <si>
    <t>76-24-02-19571</t>
  </si>
  <si>
    <t>76-24-02-19569</t>
  </si>
  <si>
    <t>76-24-02-19568</t>
  </si>
  <si>
    <t>76-24-02-19567</t>
  </si>
  <si>
    <t>76-24-02-19595</t>
  </si>
  <si>
    <t>76-24-02-19566</t>
  </si>
  <si>
    <t>76-24-02-19565</t>
  </si>
  <si>
    <t>76-24-02-19564</t>
  </si>
  <si>
    <t>76-24-02-19563</t>
  </si>
  <si>
    <t>CECEP CAHYA SLAMET</t>
  </si>
  <si>
    <t>76-24-02-19561</t>
  </si>
  <si>
    <t>ANDI AHMAD RIVAI</t>
  </si>
  <si>
    <t>76-24-02-19560</t>
  </si>
  <si>
    <t>76-24-02-19570</t>
  </si>
  <si>
    <t>KHOFRON KHOLIL</t>
  </si>
  <si>
    <t>71-24-02-37557</t>
  </si>
  <si>
    <t>R-BST/034/II/2024</t>
  </si>
  <si>
    <t>AMANG KOMARUDIN</t>
  </si>
  <si>
    <t>71-24-02-37554</t>
  </si>
  <si>
    <t>DESY EDWIN</t>
  </si>
  <si>
    <t>71-24-02-37551</t>
  </si>
  <si>
    <t>ADE HERRY REZKY</t>
  </si>
  <si>
    <t>71-24-02-37550</t>
  </si>
  <si>
    <t>71-24-02-37553</t>
  </si>
  <si>
    <t>IMAM FAOZI</t>
  </si>
  <si>
    <t>71-24-02-37552</t>
  </si>
  <si>
    <t>WAWAN DARMAWAN</t>
  </si>
  <si>
    <t>71-24-02-37555</t>
  </si>
  <si>
    <t>71-24-02-37547</t>
  </si>
  <si>
    <t>WEFRI YAN RUSTANTO</t>
  </si>
  <si>
    <t>71-24-02-37546</t>
  </si>
  <si>
    <t>BUDI ASMONO</t>
  </si>
  <si>
    <t>71-24-02-37545</t>
  </si>
  <si>
    <t>REAGAN MARCHEL SANTI</t>
  </si>
  <si>
    <t>71-24-02-37548</t>
  </si>
  <si>
    <t>MUHAMMAD REZA FAHMI</t>
  </si>
  <si>
    <t>71-24-02-37544</t>
  </si>
  <si>
    <t>PRAMEZ SALDI SIKUMBANG</t>
  </si>
  <si>
    <t>71-24-02-37542</t>
  </si>
  <si>
    <t>RAHMAT ARIYANTO</t>
  </si>
  <si>
    <t>71-24-02-37541</t>
  </si>
  <si>
    <t>CEMAGA</t>
  </si>
  <si>
    <t>71-24-02-37540</t>
  </si>
  <si>
    <t>RYAN ANDRE KURNIAWAN</t>
  </si>
  <si>
    <t>71-24-02-37537</t>
  </si>
  <si>
    <t>WASETO UTOMO</t>
  </si>
  <si>
    <t>71-24-02-37536</t>
  </si>
  <si>
    <t>IMAM BAIHAQI</t>
  </si>
  <si>
    <t>71-24-02-37549</t>
  </si>
  <si>
    <t>71-24-02-37538</t>
  </si>
  <si>
    <t>RISWANTO MAZRA</t>
  </si>
  <si>
    <t>71-24-02-37535</t>
  </si>
  <si>
    <t>71-24-02-37523</t>
  </si>
  <si>
    <t>7B-24-02-00961</t>
  </si>
  <si>
    <t>R-BLGT/006/II/2024</t>
  </si>
  <si>
    <t>ISRA PAYAPO</t>
  </si>
  <si>
    <t>KANBELO</t>
  </si>
  <si>
    <t>95-24-02-00181</t>
  </si>
  <si>
    <t>P-BLGT/007/II/2024</t>
  </si>
  <si>
    <t>95-24-02-00180</t>
  </si>
  <si>
    <t>SALEH LAONGA</t>
  </si>
  <si>
    <t>E76-24-02-00669</t>
  </si>
  <si>
    <t>E-R-PSCRB/008/II/2024</t>
  </si>
  <si>
    <t>E76-24-02-00668</t>
  </si>
  <si>
    <t>E76-24-02-00667</t>
  </si>
  <si>
    <t>E76-24-02-00666</t>
  </si>
  <si>
    <t>C32-24-02-00136</t>
  </si>
  <si>
    <t>C-P-SDSD/007/II/2024</t>
  </si>
  <si>
    <t>117-24-02-00030</t>
  </si>
  <si>
    <t>CRISIS-REN/005/II/2024</t>
  </si>
  <si>
    <t>117-24-02-00029</t>
  </si>
  <si>
    <t>117-24-02-00028</t>
  </si>
  <si>
    <t>117-24-02-00027</t>
  </si>
  <si>
    <t>SUKERIANTO</t>
  </si>
  <si>
    <t>31R-24-02-00069</t>
  </si>
  <si>
    <t>SAT-REN/004/II/2024</t>
  </si>
  <si>
    <t>SHOLIHIN</t>
  </si>
  <si>
    <t>31R-24-02-00068</t>
  </si>
  <si>
    <t>MOHAMMAD ARIFUDIN</t>
  </si>
  <si>
    <t>31R-24-02-00067</t>
  </si>
  <si>
    <t>31R-24-02-00066</t>
  </si>
  <si>
    <t>HENDRA ASIH</t>
  </si>
  <si>
    <t>9E-24-02-01732</t>
  </si>
  <si>
    <t>P-SAT/013/II/2024</t>
  </si>
  <si>
    <t>MUHAMAD SIDIK</t>
  </si>
  <si>
    <t>9E-24-02-01728</t>
  </si>
  <si>
    <t>9E-24-02-01727</t>
  </si>
  <si>
    <t>9E-24-02-01726</t>
  </si>
  <si>
    <t>9E-24-02-01724</t>
  </si>
  <si>
    <t>9E-24-02-01723</t>
  </si>
  <si>
    <t>9E-24-02-01722</t>
  </si>
  <si>
    <t>9E-24-02-01721</t>
  </si>
  <si>
    <t>9E-24-02-01719</t>
  </si>
  <si>
    <t>9E-24-02-01718</t>
  </si>
  <si>
    <t>NOVALDI</t>
  </si>
  <si>
    <t>9E-24-02-01729</t>
  </si>
  <si>
    <t>SANDRA VARDIAN</t>
  </si>
  <si>
    <t>BALAI TENGAH</t>
  </si>
  <si>
    <t>9E-24-02-01730</t>
  </si>
  <si>
    <t>9E-24-02-01715</t>
  </si>
  <si>
    <t>9E-24-02-01717</t>
  </si>
  <si>
    <t>9E-24-02-01712</t>
  </si>
  <si>
    <t>9E-24-02-01707</t>
  </si>
  <si>
    <t>9E-24-02-01708</t>
  </si>
  <si>
    <t>9E-24-02-01696</t>
  </si>
  <si>
    <t>23-24-02-04164</t>
  </si>
  <si>
    <t>CRISIS/006/II/2024</t>
  </si>
  <si>
    <t>23-24-02-04163</t>
  </si>
  <si>
    <t>23-24-02-04162</t>
  </si>
  <si>
    <t>23-24-02-04161</t>
  </si>
  <si>
    <t>23-24-02-04166</t>
  </si>
  <si>
    <t>23-24-02-04160</t>
  </si>
  <si>
    <t>23-24-02-04159</t>
  </si>
  <si>
    <t>23-24-02-04158</t>
  </si>
  <si>
    <t>REGEN MANURUNG</t>
  </si>
  <si>
    <t>7E-24-02-00342</t>
  </si>
  <si>
    <t>ETR/002/II/2024</t>
  </si>
  <si>
    <t>RUSTOYO</t>
  </si>
  <si>
    <t>7E-24-02-00341</t>
  </si>
  <si>
    <t>KADARWIRATNO</t>
  </si>
  <si>
    <t>7E-24-02-00339</t>
  </si>
  <si>
    <t>ERIK ERFIANTO</t>
  </si>
  <si>
    <t>7E-24-02-00333</t>
  </si>
  <si>
    <t>HENDRO WANTO</t>
  </si>
  <si>
    <t>7E-24-02-00336</t>
  </si>
  <si>
    <t>FERI MEGIS MEKINO</t>
  </si>
  <si>
    <t>TRANSAD</t>
  </si>
  <si>
    <t>7E-24-02-00334</t>
  </si>
  <si>
    <t>RASTONO</t>
  </si>
  <si>
    <t>TAMBAKSARI</t>
  </si>
  <si>
    <t>7E-24-02-00337</t>
  </si>
  <si>
    <t>HARIS NASIR</t>
  </si>
  <si>
    <t>7E-24-02-00335</t>
  </si>
  <si>
    <t>7E-24-02-00338</t>
  </si>
  <si>
    <t>MO KI LANG</t>
  </si>
  <si>
    <t>7E-24-02-00340</t>
  </si>
  <si>
    <t>7E-24-02-00332</t>
  </si>
  <si>
    <t>AAN ALFIANSYAH ANUGRAH</t>
  </si>
  <si>
    <t>7E-24-02-00343</t>
  </si>
  <si>
    <t>9Z-24-02-00079</t>
  </si>
  <si>
    <t>P-RADAR/005/II/2024</t>
  </si>
  <si>
    <t>KAHAR BUDIARTO</t>
  </si>
  <si>
    <t>99-24-02-00332</t>
  </si>
  <si>
    <t>Basic-IGF/003/II/2024</t>
  </si>
  <si>
    <t>FAHRUS EFFENDI</t>
  </si>
  <si>
    <t>99-24-02-00331</t>
  </si>
  <si>
    <t>ALPIN RENALDI</t>
  </si>
  <si>
    <t>99-24-02-00330</t>
  </si>
  <si>
    <t>ALDO AGUNG HARTADI</t>
  </si>
  <si>
    <t>99-24-02-00329</t>
  </si>
  <si>
    <t>AHMAD HARIRI</t>
  </si>
  <si>
    <t>99-24-02-00328</t>
  </si>
  <si>
    <t>SALSABILILLAH</t>
  </si>
  <si>
    <t>KEDURANG</t>
  </si>
  <si>
    <t>E9U-24-02-00009</t>
  </si>
  <si>
    <t>E-P-CROWD/004/II/2024</t>
  </si>
  <si>
    <t>MUFIN REYHAN IQBAL</t>
  </si>
  <si>
    <t>E9U-24-02-00007</t>
  </si>
  <si>
    <t>E9U-24-02-00008</t>
  </si>
  <si>
    <t>P23-24-02-00195</t>
  </si>
  <si>
    <t>Z-P-CRISIS/002/II/2024</t>
  </si>
  <si>
    <t>79N-24-02-05443</t>
  </si>
  <si>
    <t>R-AFF-NP/015/II/2024</t>
  </si>
  <si>
    <t>ZP2-24-02-00736</t>
  </si>
  <si>
    <t>Z-P-SDSD/003/II/2024</t>
  </si>
  <si>
    <t>KARTIYOGO</t>
  </si>
  <si>
    <t>9XE-24-02-00016</t>
  </si>
  <si>
    <t>E-P-RFEW/003/II/2024</t>
  </si>
  <si>
    <t>79-24-02-19081</t>
  </si>
  <si>
    <t>R-AFF/015/II/2024</t>
  </si>
  <si>
    <t>79-24-02-19079</t>
  </si>
  <si>
    <t>79-24-02-19078</t>
  </si>
  <si>
    <t>79-24-02-19076</t>
  </si>
  <si>
    <t>79-24-02-19075</t>
  </si>
  <si>
    <t>79-24-02-19074</t>
  </si>
  <si>
    <t>79-24-02-19071</t>
  </si>
  <si>
    <t>79-24-02-19072</t>
  </si>
  <si>
    <t>BIMA OCTA ANDRIYANTO</t>
  </si>
  <si>
    <t>79-24-02-19087</t>
  </si>
  <si>
    <t>79-24-02-19073</t>
  </si>
  <si>
    <t>79-24-02-19067</t>
  </si>
  <si>
    <t>MUHAMMAD MULYADI</t>
  </si>
  <si>
    <t>79-24-02-19066</t>
  </si>
  <si>
    <t>SENDI SUPRIATNA</t>
  </si>
  <si>
    <t>79-24-02-19083</t>
  </si>
  <si>
    <t>79-24-02-19064</t>
  </si>
  <si>
    <t>79-24-02-19059</t>
  </si>
  <si>
    <t>HOSEA BOTU SEO</t>
  </si>
  <si>
    <t>NIUFMAI</t>
  </si>
  <si>
    <t>79-24-02-19058</t>
  </si>
  <si>
    <t>79-24-02-19068</t>
  </si>
  <si>
    <t>79-24-02-19057</t>
  </si>
  <si>
    <t>79-24-02-19052</t>
  </si>
  <si>
    <t>79-24-02-19053</t>
  </si>
  <si>
    <t>79-24-02-19051</t>
  </si>
  <si>
    <t>79-24-02-19050</t>
  </si>
  <si>
    <t>79-24-02-19077</t>
  </si>
  <si>
    <t>ANTONIUS WIJAYA</t>
  </si>
  <si>
    <t>71-24-02-37578</t>
  </si>
  <si>
    <t>R-BST/035/II/2024</t>
  </si>
  <si>
    <t>HENDRIL PATRIA PRIBADI</t>
  </si>
  <si>
    <t>71-24-02-37577</t>
  </si>
  <si>
    <t>ANANG DIANA</t>
  </si>
  <si>
    <t>71-24-02-37573</t>
  </si>
  <si>
    <t>MUH. YUSUF</t>
  </si>
  <si>
    <t>SAMBA</t>
  </si>
  <si>
    <t>71-24-02-37569</t>
  </si>
  <si>
    <t>LUTHER MATHEUS</t>
  </si>
  <si>
    <t>71-24-02-37568</t>
  </si>
  <si>
    <t>RENANDRA ADI PRASETYAWAN</t>
  </si>
  <si>
    <t>71-24-02-37575</t>
  </si>
  <si>
    <t>ARFIAN BANGALINO</t>
  </si>
  <si>
    <t>71-24-02-37566</t>
  </si>
  <si>
    <t>IMAM TEGUH KURNIAWAN</t>
  </si>
  <si>
    <t>71-24-02-37563</t>
  </si>
  <si>
    <t>DONI DAMARA</t>
  </si>
  <si>
    <t>71-24-02-37567</t>
  </si>
  <si>
    <t>AHMAD RIZAL</t>
  </si>
  <si>
    <t>71-24-02-37574</t>
  </si>
  <si>
    <t>YOPA HERPIANA</t>
  </si>
  <si>
    <t>71-24-02-37560</t>
  </si>
  <si>
    <t>71-24-02-37543</t>
  </si>
  <si>
    <t>PUPUT SARJONO</t>
  </si>
  <si>
    <t>71-24-02-37556</t>
  </si>
  <si>
    <t>RENDI HERI IRAWAN</t>
  </si>
  <si>
    <t>WAY ARENG</t>
  </si>
  <si>
    <t>71-24-02-37539</t>
  </si>
  <si>
    <t>RUDY EFFENDY</t>
  </si>
  <si>
    <t>71-24-02-37528</t>
  </si>
  <si>
    <t>ANTOYO</t>
  </si>
  <si>
    <t>71-24-02-37529</t>
  </si>
  <si>
    <t>71-24-02-37525</t>
  </si>
  <si>
    <t>71-24-02-37520</t>
  </si>
  <si>
    <t>71-24-02-37510</t>
  </si>
  <si>
    <t>92E-24-02-00272</t>
  </si>
  <si>
    <t>E-P-RAD/006/II/2024</t>
  </si>
  <si>
    <t>MOKHAMMAD IKHWANTO</t>
  </si>
  <si>
    <t>92E-24-02-00271</t>
  </si>
  <si>
    <t>SYAIFUL RAMADHANI</t>
  </si>
  <si>
    <t>92E-24-02-00270</t>
  </si>
  <si>
    <t>92E-24-02-00269</t>
  </si>
  <si>
    <t>AKHMAD BACHOWI</t>
  </si>
  <si>
    <t>9B-24-02-00096</t>
  </si>
  <si>
    <t>P-ECDIS/006/II/2024</t>
  </si>
  <si>
    <t>9B-24-02-00095</t>
  </si>
  <si>
    <t>9H-24-02-01075</t>
  </si>
  <si>
    <t>P-SDSD/008/II/2024</t>
  </si>
  <si>
    <t>ENDRI PRAMANTO</t>
  </si>
  <si>
    <t>9H-24-02-01074</t>
  </si>
  <si>
    <t>9H-24-02-01071</t>
  </si>
  <si>
    <t>9H-24-02-01073</t>
  </si>
  <si>
    <t>9H-24-02-01070</t>
  </si>
  <si>
    <t>9H-24-02-01069</t>
  </si>
  <si>
    <t>9H-24-02-01067</t>
  </si>
  <si>
    <t>9H-24-02-01068</t>
  </si>
  <si>
    <t>9H-24-02-01066</t>
  </si>
  <si>
    <t>9H-24-02-01072</t>
  </si>
  <si>
    <t>9H-24-02-01064</t>
  </si>
  <si>
    <t>9H-24-02-01065</t>
  </si>
  <si>
    <t>9H-24-02-01063</t>
  </si>
  <si>
    <t>9H-24-02-01062</t>
  </si>
  <si>
    <t>9H-24-02-01060</t>
  </si>
  <si>
    <t>Z76-24-02-01183</t>
  </si>
  <si>
    <t>Z-R-PSCRB/007/II/2024</t>
  </si>
  <si>
    <t>Z76-24-02-01182</t>
  </si>
  <si>
    <t>Z76-24-02-01181</t>
  </si>
  <si>
    <t>Z76-24-02-01180</t>
  </si>
  <si>
    <t>Z76-24-02-01179</t>
  </si>
  <si>
    <t>3T-24-02-09490</t>
  </si>
  <si>
    <t>SDSD/009/II/2024</t>
  </si>
  <si>
    <t>3T-24-02-09489</t>
  </si>
  <si>
    <t>SALIMAMENDRA ADHI CANDRA PAMUNGKAS</t>
  </si>
  <si>
    <t>3T-24-02-09491</t>
  </si>
  <si>
    <t>3T-24-02-09479</t>
  </si>
  <si>
    <t>MUHAMMAD IKHBAL</t>
  </si>
  <si>
    <t>Z10-24-02-00219</t>
  </si>
  <si>
    <t>Z-P-RAE/003/II/2024</t>
  </si>
  <si>
    <t>YUDI</t>
  </si>
  <si>
    <t>Z10-24-02-00218</t>
  </si>
  <si>
    <t>9J-24-02-00333</t>
  </si>
  <si>
    <t>P-BST/005/II/2024</t>
  </si>
  <si>
    <t>C64-24-02-00154</t>
  </si>
  <si>
    <t>C-R-IMDG/005/II/2024</t>
  </si>
  <si>
    <t>E9V-24-02-00009</t>
  </si>
  <si>
    <t>E-P-CRISIS/004/II/2024</t>
  </si>
  <si>
    <t>E9V-24-02-00007</t>
  </si>
  <si>
    <t>E9V-24-02-00008</t>
  </si>
  <si>
    <t>Z09-24-02-00704</t>
  </si>
  <si>
    <t>Z-P-RAD/004/II/2024</t>
  </si>
  <si>
    <t>MOH. RUDI</t>
  </si>
  <si>
    <t>71N-24-02-12672</t>
  </si>
  <si>
    <t>R-BST-NP/036/II/2024</t>
  </si>
  <si>
    <t>IVAN SUTIKNO</t>
  </si>
  <si>
    <t>71N-24-02-12674</t>
  </si>
  <si>
    <t>AGUNG RIANTO</t>
  </si>
  <si>
    <t>71N-24-02-12673</t>
  </si>
  <si>
    <t>AGRISTIAN</t>
  </si>
  <si>
    <t>71N-24-02-12669</t>
  </si>
  <si>
    <t>71N-24-02-12671</t>
  </si>
  <si>
    <t>71N-24-02-12667</t>
  </si>
  <si>
    <t>8BN-24-02-00072</t>
  </si>
  <si>
    <t>R-ACT-NP/008/II/2024</t>
  </si>
  <si>
    <t>76-24-02-19603</t>
  </si>
  <si>
    <t>R-PSCRB/016/II/2024</t>
  </si>
  <si>
    <t>76-24-02-19608</t>
  </si>
  <si>
    <t>AGUS WIBOWO</t>
  </si>
  <si>
    <t>76-24-02-19604</t>
  </si>
  <si>
    <t>76-24-02-19614</t>
  </si>
  <si>
    <t>FERNANDES PANJAITAN</t>
  </si>
  <si>
    <t>76-24-02-19600</t>
  </si>
  <si>
    <t>76-24-02-19599</t>
  </si>
  <si>
    <t>76-24-02-19598</t>
  </si>
  <si>
    <t>76-24-02-19597</t>
  </si>
  <si>
    <t>76-24-02-19596</t>
  </si>
  <si>
    <t>76-24-02-19594</t>
  </si>
  <si>
    <t>76-24-02-19593</t>
  </si>
  <si>
    <t>76-24-02-19591</t>
  </si>
  <si>
    <t>76-24-02-19588</t>
  </si>
  <si>
    <t>76-24-02-19612</t>
  </si>
  <si>
    <t>76-24-02-19586</t>
  </si>
  <si>
    <t>76-24-02-19590</t>
  </si>
  <si>
    <t>76-24-02-19585</t>
  </si>
  <si>
    <t>76-24-02-19584</t>
  </si>
  <si>
    <t>76-24-02-19602</t>
  </si>
  <si>
    <t>76-24-02-19583</t>
  </si>
  <si>
    <t>76-24-02-19580</t>
  </si>
  <si>
    <t>76-24-02-19578</t>
  </si>
  <si>
    <t>76-24-02-19572</t>
  </si>
  <si>
    <t>KHARUL ABADI</t>
  </si>
  <si>
    <t>71-24-02-37592</t>
  </si>
  <si>
    <t>R-BST/036/II/2024</t>
  </si>
  <si>
    <t>INDRY WIBOWO</t>
  </si>
  <si>
    <t>71-24-02-37593</t>
  </si>
  <si>
    <t>71-24-02-37586</t>
  </si>
  <si>
    <t>71-24-02-37588</t>
  </si>
  <si>
    <t>71-24-02-37585</t>
  </si>
  <si>
    <t>RAHMAT SAIDIN</t>
  </si>
  <si>
    <t>TAHUKU</t>
  </si>
  <si>
    <t>71-24-02-37591</t>
  </si>
  <si>
    <t>EDI LA JUMADI</t>
  </si>
  <si>
    <t>71-24-02-37590</t>
  </si>
  <si>
    <t>MUGI RAHARJA JATI PERBANGKARA</t>
  </si>
  <si>
    <t>71-24-02-37583</t>
  </si>
  <si>
    <t>MAULIDIN MUHAMMAD</t>
  </si>
  <si>
    <t>71-24-02-37587</t>
  </si>
  <si>
    <t>ADE HARYAWAN</t>
  </si>
  <si>
    <t>71-24-02-37594</t>
  </si>
  <si>
    <t>ARNALDI</t>
  </si>
  <si>
    <t>71-24-02-37580</t>
  </si>
  <si>
    <t>AGUNG KRISTIANTO</t>
  </si>
  <si>
    <t>71-24-02-37581</t>
  </si>
  <si>
    <t>HERI ADI PRABOWO</t>
  </si>
  <si>
    <t>71-24-02-37564</t>
  </si>
  <si>
    <t>71-24-02-37559</t>
  </si>
  <si>
    <t>MOHAMAD AHITSNA KHISSALKHOIRI</t>
  </si>
  <si>
    <t>71-24-02-37561</t>
  </si>
  <si>
    <t>REZA BAYU PRASETIO</t>
  </si>
  <si>
    <t>9X-24-02-00543</t>
  </si>
  <si>
    <t>P-RFEW/006/II/2024</t>
  </si>
  <si>
    <t>DUKHRO</t>
  </si>
  <si>
    <t>9X-24-02-00542</t>
  </si>
  <si>
    <t>9X-24-02-00541</t>
  </si>
  <si>
    <t>9M-24-02-01089</t>
  </si>
  <si>
    <t>P-RFNW/008/II/2024</t>
  </si>
  <si>
    <t>9M-24-02-01088</t>
  </si>
  <si>
    <t>9M-24-02-01086</t>
  </si>
  <si>
    <t>RUZAIN TAMAR</t>
  </si>
  <si>
    <t>KOTO LAWEH</t>
  </si>
  <si>
    <t>9M-24-02-01087</t>
  </si>
  <si>
    <t>8B-24-02-00950</t>
  </si>
  <si>
    <t>R-ACT/008/II/2024</t>
  </si>
  <si>
    <t>9W-24-02-00187</t>
  </si>
  <si>
    <t>P-ERRM/008/II/2024</t>
  </si>
  <si>
    <t>JEFRI RICARDO LUMBANTOBING</t>
  </si>
  <si>
    <t>9W-24-02-00186</t>
  </si>
  <si>
    <t>9W-24-02-00185</t>
  </si>
  <si>
    <t>FADIL ADITTA</t>
  </si>
  <si>
    <t>3H-24-02-23037</t>
  </si>
  <si>
    <t>SAT/009/II/2024</t>
  </si>
  <si>
    <t>RAMADAN</t>
  </si>
  <si>
    <t>3H-24-02-23036</t>
  </si>
  <si>
    <t>3H-24-02-23034</t>
  </si>
  <si>
    <t>3H-24-02-23035</t>
  </si>
  <si>
    <t>3H-24-02-23033</t>
  </si>
  <si>
    <t>3H-24-02-23029</t>
  </si>
  <si>
    <t>3H-24-02-23032</t>
  </si>
  <si>
    <t>3H-24-02-23031</t>
  </si>
  <si>
    <t>3H-24-02-23030</t>
  </si>
  <si>
    <t>BAMBANG HARYANTO</t>
  </si>
  <si>
    <t>3H-24-02-23028</t>
  </si>
  <si>
    <t>3H-24-02-23027</t>
  </si>
  <si>
    <t>3H-24-02-23023</t>
  </si>
  <si>
    <t>AHMAD SULAEMAN MA'RUF</t>
  </si>
  <si>
    <t>9E-24-02-01738</t>
  </si>
  <si>
    <t>P-SAT/014/II/2024</t>
  </si>
  <si>
    <t>9E-24-02-01739</t>
  </si>
  <si>
    <t>9E-24-02-01740</t>
  </si>
  <si>
    <t>9E-24-02-01737</t>
  </si>
  <si>
    <t>9E-24-02-01736</t>
  </si>
  <si>
    <t>MUHAMMAD NURULLAH</t>
  </si>
  <si>
    <t>9E-24-02-01735</t>
  </si>
  <si>
    <t>9E-24-02-01734</t>
  </si>
  <si>
    <t>KOMANG EDI AGUS NEGARA</t>
  </si>
  <si>
    <t>NEGARA</t>
  </si>
  <si>
    <t>9E-24-02-01733</t>
  </si>
  <si>
    <t>9E-24-02-01731</t>
  </si>
  <si>
    <t>9E-24-02-01725</t>
  </si>
  <si>
    <t>9E-24-02-01720</t>
  </si>
  <si>
    <t>9E-24-02-01716</t>
  </si>
  <si>
    <t>TRISWANTORO</t>
  </si>
  <si>
    <t>93-24-02-00115</t>
  </si>
  <si>
    <t>P-BRM/008/II/2024</t>
  </si>
  <si>
    <t>93-24-02-00114</t>
  </si>
  <si>
    <t>C31-24-02-00073</t>
  </si>
  <si>
    <t>C-P-BRM/005/II/2024</t>
  </si>
  <si>
    <t>C31-24-02-00072</t>
  </si>
  <si>
    <t>BROERY TANJUNG</t>
  </si>
  <si>
    <t>8F-24-02-00506</t>
  </si>
  <si>
    <t>R-ALGT/004/II/2024</t>
  </si>
  <si>
    <t>94-24-02-03141</t>
  </si>
  <si>
    <t>P-RAE/008/II/2024</t>
  </si>
  <si>
    <t>EKO BUDIONO</t>
  </si>
  <si>
    <t>94-24-02-03140</t>
  </si>
  <si>
    <t>94-24-02-03139</t>
  </si>
  <si>
    <t>ADI DERMAWAN</t>
  </si>
  <si>
    <t>94-24-02-03137</t>
  </si>
  <si>
    <t>NUNUNG NURMAN</t>
  </si>
  <si>
    <t>94-24-02-03136</t>
  </si>
  <si>
    <t>TENGKU RIDWAN</t>
  </si>
  <si>
    <t>94-24-02-03138</t>
  </si>
  <si>
    <t>94-24-02-03142</t>
  </si>
  <si>
    <t>SUGIANA</t>
  </si>
  <si>
    <t>94-24-02-03135</t>
  </si>
  <si>
    <t>94-24-02-03134</t>
  </si>
  <si>
    <t>94-24-02-03133</t>
  </si>
  <si>
    <t>NIA AGUNG SRIWIJAYA</t>
  </si>
  <si>
    <t>92-24-02-08546</t>
  </si>
  <si>
    <t>P-RAD/009/II/2024</t>
  </si>
  <si>
    <t>92-24-02-08545</t>
  </si>
  <si>
    <t>RUSDANI</t>
  </si>
  <si>
    <t>PASIR MAYANG</t>
  </si>
  <si>
    <t>92-24-02-08547</t>
  </si>
  <si>
    <t>ANGGI ADE TRISTIANTO</t>
  </si>
  <si>
    <t>92-24-02-08548</t>
  </si>
  <si>
    <t>92-24-02-08544</t>
  </si>
  <si>
    <t>92-24-02-08541</t>
  </si>
  <si>
    <t>MULKI</t>
  </si>
  <si>
    <t>92-24-02-08542</t>
  </si>
  <si>
    <t>AGUS ARIS WITOYO</t>
  </si>
  <si>
    <t>92-24-02-08540</t>
  </si>
  <si>
    <t>MUHAMAD EFENDI</t>
  </si>
  <si>
    <t>92-24-02-08539</t>
  </si>
  <si>
    <t>92-24-02-08538</t>
  </si>
  <si>
    <t>MOH. FAIZIN</t>
  </si>
  <si>
    <t>92-24-02-08543</t>
  </si>
  <si>
    <t>HANDOKO S. BAKARI</t>
  </si>
  <si>
    <t>92-24-02-08537</t>
  </si>
  <si>
    <t>92-24-02-08536</t>
  </si>
  <si>
    <t>ARISTA SYA'AIRULLOH</t>
  </si>
  <si>
    <t>92-24-02-08535</t>
  </si>
  <si>
    <t>92-24-02-08534</t>
  </si>
  <si>
    <t>92-24-02-08533</t>
  </si>
  <si>
    <t>ANGKI RUSWANDI</t>
  </si>
  <si>
    <t>92-24-02-08532</t>
  </si>
  <si>
    <t>SUPRIJADI</t>
  </si>
  <si>
    <t>92-24-02-08531</t>
  </si>
  <si>
    <t>MOHAMAD ANAS ALAMSYAH</t>
  </si>
  <si>
    <t>92-24-02-08530</t>
  </si>
  <si>
    <t>ZAMZAM PRIYONO</t>
  </si>
  <si>
    <t>41-24-02-00939</t>
  </si>
  <si>
    <t>BSST/001/II/2024</t>
  </si>
  <si>
    <t>Basic Sea Survival Training</t>
  </si>
  <si>
    <t>SETIYO PITOYO</t>
  </si>
  <si>
    <t>41-24-02-00953</t>
  </si>
  <si>
    <t>41-24-02-00940</t>
  </si>
  <si>
    <t>REJA DIMARTA</t>
  </si>
  <si>
    <t>41-24-02-00941</t>
  </si>
  <si>
    <t>RIKI MARDA</t>
  </si>
  <si>
    <t>41-24-02-00942</t>
  </si>
  <si>
    <t>41-24-02-00943</t>
  </si>
  <si>
    <t>41-24-02-00944</t>
  </si>
  <si>
    <t>MOHAMMAD BIMA ADI PRATAMA</t>
  </si>
  <si>
    <t>41-24-02-00945</t>
  </si>
  <si>
    <t>EKO KURNIAWAN</t>
  </si>
  <si>
    <t>41-24-02-00946</t>
  </si>
  <si>
    <t>41-24-02-00947</t>
  </si>
  <si>
    <t>41-24-02-00948</t>
  </si>
  <si>
    <t>ANDRIAN GINTING</t>
  </si>
  <si>
    <t>41-24-02-00949</t>
  </si>
  <si>
    <t>ABDUL LATIF AL BASSITH</t>
  </si>
  <si>
    <t>41-24-02-00950</t>
  </si>
  <si>
    <t>ABDUROKHMAN SIDIQ</t>
  </si>
  <si>
    <t>41-24-02-00951</t>
  </si>
  <si>
    <t>41-24-02-00952</t>
  </si>
  <si>
    <t>99-24-02-00356</t>
  </si>
  <si>
    <t>Basic-IGF/005/II/2024</t>
  </si>
  <si>
    <t>99-24-02-00357</t>
  </si>
  <si>
    <t>99-24-02-00358</t>
  </si>
  <si>
    <t>99-24-02-00359</t>
  </si>
  <si>
    <t>99-24-02-00360</t>
  </si>
  <si>
    <t>99-24-02-00361</t>
  </si>
  <si>
    <t>99-24-02-00362</t>
  </si>
  <si>
    <t>99-24-02-00363</t>
  </si>
  <si>
    <t>99-24-02-00364</t>
  </si>
  <si>
    <t>99-24-02-00365</t>
  </si>
  <si>
    <t>99-24-02-00366</t>
  </si>
  <si>
    <t>99-24-02-00367</t>
  </si>
  <si>
    <t>99-24-02-00368</t>
  </si>
  <si>
    <t>HESTI LUKITA INDAH SARASWATI</t>
  </si>
  <si>
    <t>99-24-02-00369</t>
  </si>
  <si>
    <t>99-24-02-00370</t>
  </si>
  <si>
    <t>99-24-02-00371</t>
  </si>
  <si>
    <t>99-24-02-00372</t>
  </si>
  <si>
    <t>99-24-02-00373</t>
  </si>
  <si>
    <t>ARENDRA PRAMADIKYA</t>
  </si>
  <si>
    <t>99-24-02-00374</t>
  </si>
  <si>
    <t>99-24-02-00375</t>
  </si>
  <si>
    <t>99-24-02-00376</t>
  </si>
  <si>
    <t>99-24-02-00377</t>
  </si>
  <si>
    <t>99-24-02-00378</t>
  </si>
  <si>
    <t>99-24-02-00333</t>
  </si>
  <si>
    <t>Basic-IGF/004/II/2024</t>
  </si>
  <si>
    <t>99-24-02-00334</t>
  </si>
  <si>
    <t>99-24-02-00335</t>
  </si>
  <si>
    <t>99-24-02-00336</t>
  </si>
  <si>
    <t>99-24-02-00337</t>
  </si>
  <si>
    <t>99-24-02-00338</t>
  </si>
  <si>
    <t>99-24-02-00339</t>
  </si>
  <si>
    <t>99-24-02-00340</t>
  </si>
  <si>
    <t>99-24-02-00341</t>
  </si>
  <si>
    <t>99-24-02-00342</t>
  </si>
  <si>
    <t>99-24-02-00343</t>
  </si>
  <si>
    <t>99-24-02-00344</t>
  </si>
  <si>
    <t>99-24-02-00345</t>
  </si>
  <si>
    <t>99-24-02-00346</t>
  </si>
  <si>
    <t>99-24-02-00347</t>
  </si>
  <si>
    <t>99-24-02-00348</t>
  </si>
  <si>
    <t>99-24-02-00349</t>
  </si>
  <si>
    <t>99-24-02-00350</t>
  </si>
  <si>
    <t>EKA TEGUH SETIONO</t>
  </si>
  <si>
    <t>99-24-02-00351</t>
  </si>
  <si>
    <t>99-24-02-00352</t>
  </si>
  <si>
    <t>99-24-02-00353</t>
  </si>
  <si>
    <t>99-24-02-00354</t>
  </si>
  <si>
    <t>99-24-02-00379</t>
  </si>
  <si>
    <t>99-24-02-00355</t>
  </si>
  <si>
    <t>EKO ARI HANTORO</t>
  </si>
  <si>
    <t>Z24-24-02-00190</t>
  </si>
  <si>
    <t>Z-P-MC/002/II/2024</t>
  </si>
  <si>
    <t>04R-24-02-00002</t>
  </si>
  <si>
    <t>ACT-REN/001/II/2024</t>
  </si>
  <si>
    <t>C71-24-02-00337</t>
  </si>
  <si>
    <t>C-R-BST/006/II/2024</t>
  </si>
  <si>
    <t>IFVAN ANGGA KUSUMA</t>
  </si>
  <si>
    <t>C71-24-02-00338</t>
  </si>
  <si>
    <t>FAHRUL ROSI</t>
  </si>
  <si>
    <t>E72-24-02-00217</t>
  </si>
  <si>
    <t>E-R-BST-NP/012/II/2024</t>
  </si>
  <si>
    <t>E72-24-02-00216</t>
  </si>
  <si>
    <t>22-24-02-04190</t>
  </si>
  <si>
    <t>CROWD/007/II/2024</t>
  </si>
  <si>
    <t>22-24-02-04189</t>
  </si>
  <si>
    <t>22-24-02-04188</t>
  </si>
  <si>
    <t>ADI MAS WIDI FIRDIANA KUSUMA WARDANI</t>
  </si>
  <si>
    <t>22-24-02-04186</t>
  </si>
  <si>
    <t>22-24-02-04185</t>
  </si>
  <si>
    <t>22-24-02-04184</t>
  </si>
  <si>
    <t>22-24-02-04182</t>
  </si>
  <si>
    <t>22-24-02-04183</t>
  </si>
  <si>
    <t>22-24-02-04181</t>
  </si>
  <si>
    <t>22-24-02-04180</t>
  </si>
  <si>
    <t>22-24-02-04179</t>
  </si>
  <si>
    <t>22-24-02-04187</t>
  </si>
  <si>
    <t>SIMPANG GAUNG</t>
  </si>
  <si>
    <t>E71-24-02-01279</t>
  </si>
  <si>
    <t>E-R-BST/012/II/2024</t>
  </si>
  <si>
    <t>WARUREJA, TEGAL</t>
  </si>
  <si>
    <t>E71-24-02-01278</t>
  </si>
  <si>
    <t>ITA KARMITA</t>
  </si>
  <si>
    <t>PALASAH</t>
  </si>
  <si>
    <t>E71-24-02-01273</t>
  </si>
  <si>
    <t>E71-24-02-01274</t>
  </si>
  <si>
    <t>E71-24-02-01275</t>
  </si>
  <si>
    <t>E71-24-02-01277</t>
  </si>
  <si>
    <t>FANDI NIKI SAKUL</t>
  </si>
  <si>
    <t>E71-24-02-01272</t>
  </si>
  <si>
    <t>E71-24-02-01276</t>
  </si>
  <si>
    <t>E71-24-02-01270</t>
  </si>
  <si>
    <t>MAYA SONIA AGATHIE</t>
  </si>
  <si>
    <t>E71-24-02-01271</t>
  </si>
  <si>
    <t>E71-24-02-01268</t>
  </si>
  <si>
    <t>E71-24-02-01269</t>
  </si>
  <si>
    <t>RONNY FERNANDO</t>
  </si>
  <si>
    <t>PADANG GELANGGANG</t>
  </si>
  <si>
    <t>ZP3-24-02-00815</t>
  </si>
  <si>
    <t>Z-P-MFA/003/II/2024</t>
  </si>
  <si>
    <t>ZP3-24-02-00814</t>
  </si>
  <si>
    <t>ZP3-24-02-00813</t>
  </si>
  <si>
    <t>ZP3-24-02-00812</t>
  </si>
  <si>
    <t>DEDI ANDREW</t>
  </si>
  <si>
    <t>71-24-02-37608</t>
  </si>
  <si>
    <t>R-BST/037/II/2024</t>
  </si>
  <si>
    <t>HENDRA LEE</t>
  </si>
  <si>
    <t>71-24-02-37609</t>
  </si>
  <si>
    <t>AYYUB</t>
  </si>
  <si>
    <t>71-24-02-37606</t>
  </si>
  <si>
    <t>71-24-02-37605</t>
  </si>
  <si>
    <t>71-24-02-37604</t>
  </si>
  <si>
    <t>71-24-02-37602</t>
  </si>
  <si>
    <t>YOYOK AGUS PRIYONO</t>
  </si>
  <si>
    <t>71-24-02-37601</t>
  </si>
  <si>
    <t>71-24-02-37598</t>
  </si>
  <si>
    <t>RAMLI M.</t>
  </si>
  <si>
    <t>71-24-02-37595</t>
  </si>
  <si>
    <t>ANDI HENDRA</t>
  </si>
  <si>
    <t>71-24-02-37610</t>
  </si>
  <si>
    <t>71-24-02-37611</t>
  </si>
  <si>
    <t>MUKHOLIT</t>
  </si>
  <si>
    <t>71-24-02-37589</t>
  </si>
  <si>
    <t>NURIMAN FAJARUDIN</t>
  </si>
  <si>
    <t>71-24-02-37597</t>
  </si>
  <si>
    <t>71-24-02-37582</t>
  </si>
  <si>
    <t>ERICK VALDANO LAWA</t>
  </si>
  <si>
    <t>71-24-02-37584</t>
  </si>
  <si>
    <t>HERI ISWANTORO</t>
  </si>
  <si>
    <t>71-24-02-37572</t>
  </si>
  <si>
    <t>ADHAR</t>
  </si>
  <si>
    <t>71-24-02-37579</t>
  </si>
  <si>
    <t>71-24-02-37571</t>
  </si>
  <si>
    <t>SURYAWAN</t>
  </si>
  <si>
    <t>71-24-02-37562</t>
  </si>
  <si>
    <t>71-24-02-37565</t>
  </si>
  <si>
    <t>71-24-02-37558</t>
  </si>
  <si>
    <t>8D-24-02-02906</t>
  </si>
  <si>
    <t>R-AOTC/008/II/2024</t>
  </si>
  <si>
    <t>8D-24-02-02905</t>
  </si>
  <si>
    <t>8D-24-02-02904</t>
  </si>
  <si>
    <t>8D-24-02-02903</t>
  </si>
  <si>
    <t>07-24-02-07338</t>
  </si>
  <si>
    <t>MFA/007/II/2024</t>
  </si>
  <si>
    <t>07-24-02-07334</t>
  </si>
  <si>
    <t>07-24-02-07337</t>
  </si>
  <si>
    <t>07-24-02-07335</t>
  </si>
  <si>
    <t>07-24-02-07336</t>
  </si>
  <si>
    <t>GUSTI WANDA</t>
  </si>
  <si>
    <t>01-24-02-11234</t>
  </si>
  <si>
    <t>BST/008/II/2024</t>
  </si>
  <si>
    <t>DHIMAS FEBRIYANTO</t>
  </si>
  <si>
    <t>01-24-02-11232</t>
  </si>
  <si>
    <t>AHMAD JULIANSYAH</t>
  </si>
  <si>
    <t>01-24-02-11231</t>
  </si>
  <si>
    <t>IS MUNANDAR</t>
  </si>
  <si>
    <t>01-24-02-11230</t>
  </si>
  <si>
    <t>SURYANA ADRIANTO</t>
  </si>
  <si>
    <t>01-24-02-11236</t>
  </si>
  <si>
    <t>TRI JAYA NAINGGOLAN</t>
  </si>
  <si>
    <t>SEI KENCANA</t>
  </si>
  <si>
    <t>01-24-02-11235</t>
  </si>
  <si>
    <t>TOMMY HARYADI</t>
  </si>
  <si>
    <t>01-24-02-11229</t>
  </si>
  <si>
    <t>EGAN RICARDO</t>
  </si>
  <si>
    <t>01-24-02-11233</t>
  </si>
  <si>
    <t>SARBA SURIADY TAMPUBOLON</t>
  </si>
  <si>
    <t>LUMBAN MATIO</t>
  </si>
  <si>
    <t>01-24-02-11227</t>
  </si>
  <si>
    <t>PURWO ADI SAPUTRA</t>
  </si>
  <si>
    <t>01-24-02-11228</t>
  </si>
  <si>
    <t>ACHMAD SHOBARI</t>
  </si>
  <si>
    <t>01-24-02-11226</t>
  </si>
  <si>
    <t>REZA ALVI YASSIN HABIBI</t>
  </si>
  <si>
    <t>01-24-02-11225</t>
  </si>
  <si>
    <t>01-24-02-11220</t>
  </si>
  <si>
    <t>RANGGA WAHYUDI LIKUMAHWA</t>
  </si>
  <si>
    <t>01-24-02-11219</t>
  </si>
  <si>
    <t>MUHAMMAD NASIRUDDIN AHNAF</t>
  </si>
  <si>
    <t>01-24-02-11218</t>
  </si>
  <si>
    <t>KOMANG HENDRAWAN</t>
  </si>
  <si>
    <t>MEKAR SARI</t>
  </si>
  <si>
    <t>116-24-02-00031</t>
  </si>
  <si>
    <t>CROWD-REN/006/II/2024</t>
  </si>
  <si>
    <t>MISBAHUDIN AL FATAH</t>
  </si>
  <si>
    <t>9U-24-02-00215</t>
  </si>
  <si>
    <t>P-CROWD/008/II/2024</t>
  </si>
  <si>
    <t>ADHITYA PRAYOGA</t>
  </si>
  <si>
    <t>9U-24-02-00214</t>
  </si>
  <si>
    <t>ADAM ARIJAL</t>
  </si>
  <si>
    <t>9U-24-02-00213</t>
  </si>
  <si>
    <t>9U-24-02-00212</t>
  </si>
  <si>
    <t>DENI YULIANTO</t>
  </si>
  <si>
    <t>TANJUNG LEBAR</t>
  </si>
  <si>
    <t>9U-24-02-00211</t>
  </si>
  <si>
    <t>9U-24-02-00210</t>
  </si>
  <si>
    <t>ANGGITA KURNIAWAN</t>
  </si>
  <si>
    <t>9U-24-02-00209</t>
  </si>
  <si>
    <t>9U-24-02-00208</t>
  </si>
  <si>
    <t>9U-24-02-00207</t>
  </si>
  <si>
    <t>MUYASIR</t>
  </si>
  <si>
    <t>113-24-02-00034</t>
  </si>
  <si>
    <t>SDSD-REN/004/II/2024</t>
  </si>
  <si>
    <t>9N-24-02-00844</t>
  </si>
  <si>
    <t>P-MFA/008/II/2024</t>
  </si>
  <si>
    <t>MALANGKE</t>
  </si>
  <si>
    <t>9N-24-02-00842</t>
  </si>
  <si>
    <t>9N-24-02-00840</t>
  </si>
  <si>
    <t>9N-24-02-00839</t>
  </si>
  <si>
    <t>9N-24-02-00838</t>
  </si>
  <si>
    <t>9N-24-02-00841</t>
  </si>
  <si>
    <t>9N-24-02-00830</t>
  </si>
  <si>
    <t>10-24-02-15244</t>
  </si>
  <si>
    <t>AFF/005/II/2024</t>
  </si>
  <si>
    <t>NANDA SAPUTRA</t>
  </si>
  <si>
    <t>SITAMPA</t>
  </si>
  <si>
    <t>10-24-02-15243</t>
  </si>
  <si>
    <t>10-24-02-15242</t>
  </si>
  <si>
    <t>10-24-02-15246</t>
  </si>
  <si>
    <t>10-24-02-15241</t>
  </si>
  <si>
    <t>10-24-02-15240</t>
  </si>
  <si>
    <t>10-24-02-15238</t>
  </si>
  <si>
    <t>10-24-02-15239</t>
  </si>
  <si>
    <t>DHONI CAHYONO</t>
  </si>
  <si>
    <t>13-24-02-00022</t>
  </si>
  <si>
    <t>COT/002/II/2024</t>
  </si>
  <si>
    <t>13-24-02-00021</t>
  </si>
  <si>
    <t>MAMAN NURMANSYAH</t>
  </si>
  <si>
    <t>13-24-02-00020</t>
  </si>
  <si>
    <t>DIDIK TRIYONO</t>
  </si>
  <si>
    <t>13-24-02-00019</t>
  </si>
  <si>
    <t>DIDI KUMAEDI</t>
  </si>
  <si>
    <t>13-24-02-00023</t>
  </si>
  <si>
    <t>ADI CAHYADI</t>
  </si>
  <si>
    <t>13-24-02-00018</t>
  </si>
  <si>
    <t>ROKHAMAD</t>
  </si>
  <si>
    <t>13-24-02-00017</t>
  </si>
  <si>
    <t>ARI SANTOSO</t>
  </si>
  <si>
    <t>13-24-02-00016</t>
  </si>
  <si>
    <t>GALIH G</t>
  </si>
  <si>
    <t>13-24-02-00015</t>
  </si>
  <si>
    <t>SUGIH WARDANA</t>
  </si>
  <si>
    <t>13-24-02-00014</t>
  </si>
  <si>
    <t>MASUSHIRA IWO WIBOWO</t>
  </si>
  <si>
    <t>7AN-24-02-00313</t>
  </si>
  <si>
    <t>R-BOCT-NP/008/II/2024</t>
  </si>
  <si>
    <t>Z21-24-02-00176</t>
  </si>
  <si>
    <t>Z-P-ERRM/003/II/2024</t>
  </si>
  <si>
    <t>PRASETYO</t>
  </si>
  <si>
    <t>ROWOSARI</t>
  </si>
  <si>
    <t>ZP9-24-02-00627</t>
  </si>
  <si>
    <t>Z-P-BOCT/004/II/2024</t>
  </si>
  <si>
    <t>C8F-24-02-00111</t>
  </si>
  <si>
    <t>C-R-ALGT/005/II/2024</t>
  </si>
  <si>
    <t>IKBAL DJUDDA</t>
  </si>
  <si>
    <t>Z71-24-02-01928</t>
  </si>
  <si>
    <t>Z-R-BST/009/II/2024</t>
  </si>
  <si>
    <t>Z71-24-02-01926</t>
  </si>
  <si>
    <t>ASWA</t>
  </si>
  <si>
    <t>Z71-24-02-01927</t>
  </si>
  <si>
    <t>WAWAN RIDWAN</t>
  </si>
  <si>
    <t>Z71-24-02-01925</t>
  </si>
  <si>
    <t>M. TAHANG</t>
  </si>
  <si>
    <t>PUSARAN</t>
  </si>
  <si>
    <t>Z71-24-02-01924</t>
  </si>
  <si>
    <t>Z71-24-02-01923</t>
  </si>
  <si>
    <t>ARNOLDUS BAWOLENG</t>
  </si>
  <si>
    <t>Z71-24-02-01922</t>
  </si>
  <si>
    <t>Z71-24-02-01921</t>
  </si>
  <si>
    <t>MUCHAMMAD FACHMI FADLI</t>
  </si>
  <si>
    <t>71-24-02-37631</t>
  </si>
  <si>
    <t>R-BST/038/II/2024</t>
  </si>
  <si>
    <t>ANKI VEBRIANTORO</t>
  </si>
  <si>
    <t>71-24-02-37630</t>
  </si>
  <si>
    <t>BAYU HADI WARDANA</t>
  </si>
  <si>
    <t>71-24-02-37628</t>
  </si>
  <si>
    <t>ARIS ABDILAH</t>
  </si>
  <si>
    <t>71-24-02-37627</t>
  </si>
  <si>
    <t>71-24-02-37624</t>
  </si>
  <si>
    <t>YUNIS SAFRIADI</t>
  </si>
  <si>
    <t>TJ. LONTAR MERAPI</t>
  </si>
  <si>
    <t>71-24-02-37621</t>
  </si>
  <si>
    <t>TAUFIK ASYARI</t>
  </si>
  <si>
    <t>71-24-02-37620</t>
  </si>
  <si>
    <t>ARYA SANCAHYA WIWAHA</t>
  </si>
  <si>
    <t>71-24-02-37623</t>
  </si>
  <si>
    <t>KAMAL</t>
  </si>
  <si>
    <t>71-24-02-37617</t>
  </si>
  <si>
    <t>TRUBUS YOSEP SUBAGYO</t>
  </si>
  <si>
    <t>71-24-02-37614</t>
  </si>
  <si>
    <t>SAMSUL FAZRI</t>
  </si>
  <si>
    <t>71-24-02-37612</t>
  </si>
  <si>
    <t>71-24-02-37615</t>
  </si>
  <si>
    <t>PARMAN TOHANISU</t>
  </si>
  <si>
    <t>71-24-02-37629</t>
  </si>
  <si>
    <t>MOHAMMAD RIZAL</t>
  </si>
  <si>
    <t>71-24-02-37635</t>
  </si>
  <si>
    <t>71-24-02-37633</t>
  </si>
  <si>
    <t>KASIMIN</t>
  </si>
  <si>
    <t>71-24-02-37596</t>
  </si>
  <si>
    <t>FAHMI IDRIS</t>
  </si>
  <si>
    <t>71-24-02-37576</t>
  </si>
  <si>
    <t>9V-24-02-00203</t>
  </si>
  <si>
    <t>P-CRISIS/008/II/2024</t>
  </si>
  <si>
    <t>FIRMAN ADY SAPUTRA</t>
  </si>
  <si>
    <t>9V-24-02-00202</t>
  </si>
  <si>
    <t>9V-24-02-00201</t>
  </si>
  <si>
    <t>9V-24-02-00200</t>
  </si>
  <si>
    <t>9V-24-02-00199</t>
  </si>
  <si>
    <t>9V-24-02-00198</t>
  </si>
  <si>
    <t>9V-24-02-00197</t>
  </si>
  <si>
    <t>9V-24-02-00196</t>
  </si>
  <si>
    <t>9V-24-02-00195</t>
  </si>
  <si>
    <t>ARMANTO</t>
  </si>
  <si>
    <t>E79-24-02-00691</t>
  </si>
  <si>
    <t>E-R-AFF/010/II/2024</t>
  </si>
  <si>
    <t>E79-24-02-00689</t>
  </si>
  <si>
    <t>FALDO HEROSANDY LUKAS</t>
  </si>
  <si>
    <t>TANDURUSA</t>
  </si>
  <si>
    <t>E79-24-02-00692</t>
  </si>
  <si>
    <t>E79-24-02-00693</t>
  </si>
  <si>
    <t>E79-24-02-00688</t>
  </si>
  <si>
    <t>C79-24-02-00285</t>
  </si>
  <si>
    <t>C-R-AFF/006/II/2024</t>
  </si>
  <si>
    <t>C79-24-02-00286</t>
  </si>
  <si>
    <t>79-24-02-19113</t>
  </si>
  <si>
    <t>R-AFF/016/II/2024</t>
  </si>
  <si>
    <t>SAHURI</t>
  </si>
  <si>
    <t>79-24-02-19102</t>
  </si>
  <si>
    <t>79-24-02-19098</t>
  </si>
  <si>
    <t>MOSES JULIUS LINTONGAN</t>
  </si>
  <si>
    <t>79-24-02-19096</t>
  </si>
  <si>
    <t>KARNAIN ELJIAN NAULI</t>
  </si>
  <si>
    <t>PADANG PETRON</t>
  </si>
  <si>
    <t>79-24-02-19094</t>
  </si>
  <si>
    <t>79-24-02-19093</t>
  </si>
  <si>
    <t>79-24-02-19091</t>
  </si>
  <si>
    <t>79-24-02-19095</t>
  </si>
  <si>
    <t>79-24-02-19090</t>
  </si>
  <si>
    <t>79-24-02-19115</t>
  </si>
  <si>
    <t>79-24-02-19086</t>
  </si>
  <si>
    <t>IGUD SUPARDAN</t>
  </si>
  <si>
    <t>79-24-02-19092</t>
  </si>
  <si>
    <t>79-24-02-19097</t>
  </si>
  <si>
    <t>MUZAIRIN</t>
  </si>
  <si>
    <t>79-24-02-19088</t>
  </si>
  <si>
    <t>79-24-02-19085</t>
  </si>
  <si>
    <t>79-24-02-19089</t>
  </si>
  <si>
    <t>MAMAN SURYAMAN</t>
  </si>
  <si>
    <t>79-24-02-19084</t>
  </si>
  <si>
    <t>79-24-02-19082</t>
  </si>
  <si>
    <t>ZHAAHIRSHAH HARMANY</t>
  </si>
  <si>
    <t>79-24-02-19080</t>
  </si>
  <si>
    <t>79-24-02-19070</t>
  </si>
  <si>
    <t>79-24-02-19062</t>
  </si>
  <si>
    <t>UJANG SURYADI</t>
  </si>
  <si>
    <t>79-24-02-19063</t>
  </si>
  <si>
    <t>9R-24-02-00750</t>
  </si>
  <si>
    <t>P-BOCT/009/II/2024</t>
  </si>
  <si>
    <t>MUZAKKIR</t>
  </si>
  <si>
    <t>9R-24-02-00748</t>
  </si>
  <si>
    <t>9R-24-02-00749</t>
  </si>
  <si>
    <t>PRANOTO</t>
  </si>
  <si>
    <t>9R-24-02-00747</t>
  </si>
  <si>
    <t>DANAN JAYA</t>
  </si>
  <si>
    <t>9R-24-02-00746</t>
  </si>
  <si>
    <t>9R-24-02-00745</t>
  </si>
  <si>
    <t>MUSTAHAL</t>
  </si>
  <si>
    <t>9R-24-02-00744</t>
  </si>
  <si>
    <t>9R-24-02-00751</t>
  </si>
  <si>
    <t>9R-24-02-00743</t>
  </si>
  <si>
    <t>MUHAMMAD RIZKI IMANULLAH</t>
  </si>
  <si>
    <t>9R-24-02-00742</t>
  </si>
  <si>
    <t>RIYAN AJI PRASETYO</t>
  </si>
  <si>
    <t>7A-24-02-04669</t>
  </si>
  <si>
    <t>R-BOCT/008/II/2024</t>
  </si>
  <si>
    <t>7A-24-02-04668</t>
  </si>
  <si>
    <t>7A-24-02-04670</t>
  </si>
  <si>
    <t>PRAYITNO</t>
  </si>
  <si>
    <t>7A-24-02-04667</t>
  </si>
  <si>
    <t>7A-24-02-04666</t>
  </si>
  <si>
    <t>7A-24-02-04665</t>
  </si>
  <si>
    <t>7A-24-02-04664</t>
  </si>
  <si>
    <t>DOLI ARIENANDES TANJUNG</t>
  </si>
  <si>
    <t>C33-24-02-00158</t>
  </si>
  <si>
    <t>C-P-SAT/007/II/2024</t>
  </si>
  <si>
    <t>C33-24-02-00157</t>
  </si>
  <si>
    <t>9K-24-02-00172</t>
  </si>
  <si>
    <t>P-MC/008/II/2024</t>
  </si>
  <si>
    <t>9K-24-02-00171</t>
  </si>
  <si>
    <t>9K-24-02-00169</t>
  </si>
  <si>
    <t>JERRY FRANS JOSEPH</t>
  </si>
  <si>
    <t>C7A-24-02-00280</t>
  </si>
  <si>
    <t>C-R-BOCT/007/II/2024</t>
  </si>
  <si>
    <t>F.E GUNAWAN</t>
  </si>
  <si>
    <t>C7A-24-02-00279</t>
  </si>
  <si>
    <t>THEOPILUS JOHANIS LONGDONG</t>
  </si>
  <si>
    <t>TATELU</t>
  </si>
  <si>
    <t>9C-24-02-00082</t>
  </si>
  <si>
    <t>P-SBSOT/003/II/2024</t>
  </si>
  <si>
    <t>Z79N-24-02-00850</t>
  </si>
  <si>
    <t>Z-R-AFF-NP/009/II/2024</t>
  </si>
  <si>
    <t>ACHMADUL 'ARSYI</t>
  </si>
  <si>
    <t>71N-24-02-12677</t>
  </si>
  <si>
    <t>R-BST-NP/039/II/2024</t>
  </si>
  <si>
    <t>71N-24-02-12675</t>
  </si>
  <si>
    <t>ARIF SANTOSO</t>
  </si>
  <si>
    <t>71N-24-02-12676</t>
  </si>
  <si>
    <t>SANDY YUDI PRAKOSO</t>
  </si>
  <si>
    <t>31R-24-02-00073</t>
  </si>
  <si>
    <t>SAT-REN/005/II/2024</t>
  </si>
  <si>
    <t>NOVA SINAGA</t>
  </si>
  <si>
    <t>31R-24-02-00072</t>
  </si>
  <si>
    <t>ANDREW SAMPOUW</t>
  </si>
  <si>
    <t>31R-24-02-00071</t>
  </si>
  <si>
    <t>31R-24-02-00070</t>
  </si>
  <si>
    <t>Z20-24-02-00141</t>
  </si>
  <si>
    <t>Z-P-SSO/001/II/2024</t>
  </si>
  <si>
    <t>E76-24-02-00674</t>
  </si>
  <si>
    <t>E-R-PSCRB/009/II/2024</t>
  </si>
  <si>
    <t>E76-24-02-00673</t>
  </si>
  <si>
    <t>E76-24-02-00672</t>
  </si>
  <si>
    <t>E76-24-02-00670</t>
  </si>
  <si>
    <t>E76-24-02-00671</t>
  </si>
  <si>
    <t>C76-24-02-00289</t>
  </si>
  <si>
    <t>C-R-PSCRB/006/II/2024</t>
  </si>
  <si>
    <t>C76-24-02-00290</t>
  </si>
  <si>
    <t>76N-24-02-07686</t>
  </si>
  <si>
    <t>R-PSCRB-NP/017/II/2024</t>
  </si>
  <si>
    <t>Z79-24-02-01291</t>
  </si>
  <si>
    <t>Z-R-AFF/009/II/2024</t>
  </si>
  <si>
    <t>Z79-24-02-01290</t>
  </si>
  <si>
    <t>Z79-24-02-01289</t>
  </si>
  <si>
    <t>Z79-24-02-01288</t>
  </si>
  <si>
    <t>AMBOK INNONG</t>
  </si>
  <si>
    <t>SIMPANG DATUK</t>
  </si>
  <si>
    <t>Z79-24-02-01287</t>
  </si>
  <si>
    <t>71-24-02-37643</t>
  </si>
  <si>
    <t>R-BST/039/II/2024</t>
  </si>
  <si>
    <t>MARIANUS TAMBA</t>
  </si>
  <si>
    <t>SEI LEBAH</t>
  </si>
  <si>
    <t>71-24-02-37641</t>
  </si>
  <si>
    <t>71-24-02-37640</t>
  </si>
  <si>
    <t>ASEP SAEPULLOH</t>
  </si>
  <si>
    <t>71-24-02-37644</t>
  </si>
  <si>
    <t>DIRI SUSANTO</t>
  </si>
  <si>
    <t>71-24-02-37639</t>
  </si>
  <si>
    <t>71-24-02-37638</t>
  </si>
  <si>
    <t>ADI KUSMANA</t>
  </si>
  <si>
    <t>71-24-02-37636</t>
  </si>
  <si>
    <t>WILDAN LUTHFI ARZAKI</t>
  </si>
  <si>
    <t>71-24-02-37637</t>
  </si>
  <si>
    <t>71-24-02-37625</t>
  </si>
  <si>
    <t>DENI MAIRIANDA</t>
  </si>
  <si>
    <t>SELAYO</t>
  </si>
  <si>
    <t>71-24-02-37622</t>
  </si>
  <si>
    <t>SUNGAI PANCANG</t>
  </si>
  <si>
    <t>71-24-02-37613</t>
  </si>
  <si>
    <t>71-24-02-37616</t>
  </si>
  <si>
    <t>71-24-02-37603</t>
  </si>
  <si>
    <t>71-24-02-37600</t>
  </si>
  <si>
    <t>SIHAR GIDEON LIBERO SIMANULLANG</t>
  </si>
  <si>
    <t>71-24-02-37607</t>
  </si>
  <si>
    <t>MULYADI MUIN</t>
  </si>
  <si>
    <t>71-24-02-37570</t>
  </si>
  <si>
    <t>ABDUL RAKIB DJOHAR</t>
  </si>
  <si>
    <t>DOBO</t>
  </si>
  <si>
    <t>7B-24-02-00962</t>
  </si>
  <si>
    <t>R-BLGT/007/II/2024</t>
  </si>
  <si>
    <t>DENI ALFAYET</t>
  </si>
  <si>
    <t>9E-24-02-01754</t>
  </si>
  <si>
    <t>P-SAT/015/II/2024</t>
  </si>
  <si>
    <t>9E-24-02-01752</t>
  </si>
  <si>
    <t>9E-24-02-01753</t>
  </si>
  <si>
    <t>9E-24-02-01751</t>
  </si>
  <si>
    <t>9E-24-02-01750</t>
  </si>
  <si>
    <t>SETIYAWAN</t>
  </si>
  <si>
    <t>9E-24-02-01749</t>
  </si>
  <si>
    <t>9E-24-02-01746</t>
  </si>
  <si>
    <t>9E-24-02-01745</t>
  </si>
  <si>
    <t>9E-24-02-01747</t>
  </si>
  <si>
    <t>SYIHABUR ROMLI</t>
  </si>
  <si>
    <t>9E-24-02-01741</t>
  </si>
  <si>
    <t>9E-24-02-01742</t>
  </si>
  <si>
    <t>DWI SANTOSO</t>
  </si>
  <si>
    <t>9E-24-02-01744</t>
  </si>
  <si>
    <t>DENNY DIXON OKTAVIANUS MUAJA</t>
  </si>
  <si>
    <t>9E-24-02-01748</t>
  </si>
  <si>
    <t>EDI HERMANTO</t>
  </si>
  <si>
    <t>95-24-02-00183</t>
  </si>
  <si>
    <t>P-BLGT/008/II/2024</t>
  </si>
  <si>
    <t>FERDIONO</t>
  </si>
  <si>
    <t>95-24-02-00182</t>
  </si>
  <si>
    <t>23-24-02-04176</t>
  </si>
  <si>
    <t>CRISIS/007/II/2024</t>
  </si>
  <si>
    <t>23-24-02-04175</t>
  </si>
  <si>
    <t>23-24-02-04174</t>
  </si>
  <si>
    <t>23-24-02-04172</t>
  </si>
  <si>
    <t>23-24-02-04171</t>
  </si>
  <si>
    <t>23-24-02-04169</t>
  </si>
  <si>
    <t>23-24-02-04170</t>
  </si>
  <si>
    <t>23-24-02-04168</t>
  </si>
  <si>
    <t>23-24-02-04167</t>
  </si>
  <si>
    <t>23-24-02-04165</t>
  </si>
  <si>
    <t>23-24-02-04173</t>
  </si>
  <si>
    <t>ZP1-24-02-01240</t>
  </si>
  <si>
    <t>Z-P-SAT/007/II/2024</t>
  </si>
  <si>
    <t>117-24-02-00031</t>
  </si>
  <si>
    <t>CRISIS-REN/006/II/2024</t>
  </si>
  <si>
    <t>117-24-02-00032</t>
  </si>
  <si>
    <t>76-24-02-19629</t>
  </si>
  <si>
    <t>R-PSCRB/017/II/2024</t>
  </si>
  <si>
    <t>76-24-02-19628</t>
  </si>
  <si>
    <t>76-24-02-19624</t>
  </si>
  <si>
    <t>HUMAELI</t>
  </si>
  <si>
    <t>76-24-02-19622</t>
  </si>
  <si>
    <t>76-24-02-19621</t>
  </si>
  <si>
    <t>76-24-02-19620</t>
  </si>
  <si>
    <t>76-24-02-19619</t>
  </si>
  <si>
    <t>76-24-02-19618</t>
  </si>
  <si>
    <t>76-24-02-19615</t>
  </si>
  <si>
    <t>76-24-02-19633</t>
  </si>
  <si>
    <t>ADIB MUTAQIM SETIAWAN</t>
  </si>
  <si>
    <t>76-24-02-19617</t>
  </si>
  <si>
    <t>76-24-02-19613</t>
  </si>
  <si>
    <t>76-24-02-19623</t>
  </si>
  <si>
    <t>76-24-02-19616</t>
  </si>
  <si>
    <t>76-24-02-19611</t>
  </si>
  <si>
    <t>76-24-02-19609</t>
  </si>
  <si>
    <t>76-24-02-19610</t>
  </si>
  <si>
    <t>76-24-02-19607</t>
  </si>
  <si>
    <t>76-24-02-19605</t>
  </si>
  <si>
    <t>76-24-02-19606</t>
  </si>
  <si>
    <t>76-24-02-19592</t>
  </si>
  <si>
    <t>76-24-02-19562</t>
  </si>
  <si>
    <t>9Z-24-02-00082</t>
  </si>
  <si>
    <t>P-RADAR/006/II/2024</t>
  </si>
  <si>
    <t>9Z-24-02-00081</t>
  </si>
  <si>
    <t>9Z-24-02-00080</t>
  </si>
  <si>
    <t>FIRMAN HERMAWAN</t>
  </si>
  <si>
    <t>71N-24-02-12683</t>
  </si>
  <si>
    <t>R-BST-NP/040/II/2024</t>
  </si>
  <si>
    <t>71N-24-02-12680</t>
  </si>
  <si>
    <t>71N-24-02-12679</t>
  </si>
  <si>
    <t>71N-24-02-12678</t>
  </si>
  <si>
    <t>71N-24-02-12681</t>
  </si>
  <si>
    <t>71N-24-02-12682</t>
  </si>
  <si>
    <t>3T-24-02-09493</t>
  </si>
  <si>
    <t>SDSD/010/II/2024</t>
  </si>
  <si>
    <t>DWI SUPRAPTO</t>
  </si>
  <si>
    <t>3T-24-02-09495</t>
  </si>
  <si>
    <t>JUAN ANTONIO PAONGANAN</t>
  </si>
  <si>
    <t>3T-24-02-09494</t>
  </si>
  <si>
    <t>3T-24-02-09492</t>
  </si>
  <si>
    <t>ZIMRI MANANSANG PANGANDAHENG</t>
  </si>
  <si>
    <t>TAMAKO</t>
  </si>
  <si>
    <t>Z76-24-02-01190</t>
  </si>
  <si>
    <t>Z-R-PSCRB/008/II/2024</t>
  </si>
  <si>
    <t>RUDY TAMBUNAN</t>
  </si>
  <si>
    <t>Z76-24-02-01189</t>
  </si>
  <si>
    <t>Z76-24-02-01188</t>
  </si>
  <si>
    <t>Z76-24-02-01187</t>
  </si>
  <si>
    <t>Z76-24-02-01186</t>
  </si>
  <si>
    <t>Z76-24-02-01185</t>
  </si>
  <si>
    <t>Z76-24-02-01184</t>
  </si>
  <si>
    <t>C25-24-02-00108</t>
  </si>
  <si>
    <t>C-P-ERRM/006/II/2024</t>
  </si>
  <si>
    <t>EKO SUSILO</t>
  </si>
  <si>
    <t>71-24-02-37662</t>
  </si>
  <si>
    <t>R-BST/040/II/2024</t>
  </si>
  <si>
    <t>71-24-02-37664</t>
  </si>
  <si>
    <t>AHMAD SOLIHIN</t>
  </si>
  <si>
    <t>71-24-02-37658</t>
  </si>
  <si>
    <t>71-24-02-37656</t>
  </si>
  <si>
    <t>IVANGELISTA TITALEY</t>
  </si>
  <si>
    <t>71-24-02-37653</t>
  </si>
  <si>
    <t>MOHAMAD RAMADHAN FAZRIA PURNA</t>
  </si>
  <si>
    <t>71-24-02-37651</t>
  </si>
  <si>
    <t>DENI WAWAN SAPUTRA</t>
  </si>
  <si>
    <t>71-24-02-37650</t>
  </si>
  <si>
    <t>71-24-02-37652</t>
  </si>
  <si>
    <t>APERIANUS TAFONAO</t>
  </si>
  <si>
    <t>71-24-02-37648</t>
  </si>
  <si>
    <t>OKY SAN PERMADI</t>
  </si>
  <si>
    <t>71-24-02-37647</t>
  </si>
  <si>
    <t>71-24-02-37646</t>
  </si>
  <si>
    <t>71-24-02-37645</t>
  </si>
  <si>
    <t>71-24-02-37654</t>
  </si>
  <si>
    <t>SAMADUA</t>
  </si>
  <si>
    <t>71-24-02-37655</t>
  </si>
  <si>
    <t>DIMYADI</t>
  </si>
  <si>
    <t>71-24-02-37632</t>
  </si>
  <si>
    <t>LIAN KURNIAWAN</t>
  </si>
  <si>
    <t>71-24-02-37626</t>
  </si>
  <si>
    <t>71-24-02-37599</t>
  </si>
  <si>
    <t>79-24-02-19137</t>
  </si>
  <si>
    <t>R-AFF/017/II/2024</t>
  </si>
  <si>
    <t>DANIEL LEONARDO HUTABARAT</t>
  </si>
  <si>
    <t>79-24-02-19121</t>
  </si>
  <si>
    <t>79-24-02-19120</t>
  </si>
  <si>
    <t>79-24-02-19123</t>
  </si>
  <si>
    <t>79-24-02-19132</t>
  </si>
  <si>
    <t>79-24-02-19119</t>
  </si>
  <si>
    <t>ARIF FAHRUDIN</t>
  </si>
  <si>
    <t>79-24-02-19116</t>
  </si>
  <si>
    <t>IMAN SANTOSO</t>
  </si>
  <si>
    <t>79-24-02-19114</t>
  </si>
  <si>
    <t>BUDI YUSUP</t>
  </si>
  <si>
    <t>79-24-02-19130</t>
  </si>
  <si>
    <t>79-24-02-19112</t>
  </si>
  <si>
    <t>LECKIUS MASPAITELLA</t>
  </si>
  <si>
    <t>79-24-02-19110</t>
  </si>
  <si>
    <t>79-24-02-19111</t>
  </si>
  <si>
    <t>79-24-02-19109</t>
  </si>
  <si>
    <t>79-24-02-19108</t>
  </si>
  <si>
    <t>79-24-02-19118</t>
  </si>
  <si>
    <t>79-24-02-19106</t>
  </si>
  <si>
    <t>M. RAMADHAN.S</t>
  </si>
  <si>
    <t>KALOSI</t>
  </si>
  <si>
    <t>79-24-02-19105</t>
  </si>
  <si>
    <t>79-24-02-19104</t>
  </si>
  <si>
    <t>ASEP NURROHMAN RAKHMATULLAH</t>
  </si>
  <si>
    <t>79-24-02-19134</t>
  </si>
  <si>
    <t>79-24-02-19101</t>
  </si>
  <si>
    <t>79-24-02-19103</t>
  </si>
  <si>
    <t>79-24-02-19099</t>
  </si>
  <si>
    <t>79-24-02-19117</t>
  </si>
  <si>
    <t>79-24-02-19100</t>
  </si>
  <si>
    <t>PA-24-02-00084</t>
  </si>
  <si>
    <t>P-ARPA/007/II/2024</t>
  </si>
  <si>
    <t>PA-24-02-00083</t>
  </si>
  <si>
    <t>PA-24-02-00082</t>
  </si>
  <si>
    <t>9H-24-02-01082</t>
  </si>
  <si>
    <t>P-SDSD/009/II/2024</t>
  </si>
  <si>
    <t>9H-24-02-01081</t>
  </si>
  <si>
    <t>BUDI SUDARMAN</t>
  </si>
  <si>
    <t>9H-24-02-01080</t>
  </si>
  <si>
    <t>ARWANSYAH</t>
  </si>
  <si>
    <t>TO'PONGO</t>
  </si>
  <si>
    <t>9H-24-02-01078</t>
  </si>
  <si>
    <t>9H-24-02-01077</t>
  </si>
  <si>
    <t>9H-24-02-01079</t>
  </si>
  <si>
    <t>9H-24-02-01076</t>
  </si>
  <si>
    <t>FARID</t>
  </si>
  <si>
    <t>9B-24-02-00100</t>
  </si>
  <si>
    <t>P-ECDIS/007/II/2024</t>
  </si>
  <si>
    <t>9B-24-02-00099</t>
  </si>
  <si>
    <t>9B-24-02-00098</t>
  </si>
  <si>
    <t>JHONAS WILERIKSON SITINDAON</t>
  </si>
  <si>
    <t>SUKAMAJU</t>
  </si>
  <si>
    <t>9B-24-02-00097</t>
  </si>
  <si>
    <t>76N-24-02-07687</t>
  </si>
  <si>
    <t>R-PSCRB-NP/018/III/2024</t>
  </si>
  <si>
    <t>DEDI ARIFIANTO</t>
  </si>
  <si>
    <t>ZP7-24-02-00096</t>
  </si>
  <si>
    <t>Z-P-RFNW/003/III/2024</t>
  </si>
  <si>
    <t>76-24-02-19654</t>
  </si>
  <si>
    <t>R-PSCRB/018/III/2024</t>
  </si>
  <si>
    <t>76-24-02-19651</t>
  </si>
  <si>
    <t>76-24-02-19649</t>
  </si>
  <si>
    <t>76-24-02-19648</t>
  </si>
  <si>
    <t>TAJWID</t>
  </si>
  <si>
    <t>76-24-02-19646</t>
  </si>
  <si>
    <t>76-24-02-19643</t>
  </si>
  <si>
    <t>76-24-02-19638</t>
  </si>
  <si>
    <t>76-24-02-19644</t>
  </si>
  <si>
    <t>76-24-02-19637</t>
  </si>
  <si>
    <t>76-24-02-19636</t>
  </si>
  <si>
    <t>76-24-02-19647</t>
  </si>
  <si>
    <t>76-24-02-19635</t>
  </si>
  <si>
    <t>76-24-02-19639</t>
  </si>
  <si>
    <t>76-24-02-19631</t>
  </si>
  <si>
    <t>76-24-02-19632</t>
  </si>
  <si>
    <t>76-24-02-19645</t>
  </si>
  <si>
    <t>JAYA NADEAK</t>
  </si>
  <si>
    <t>LUMBAN SINAGA</t>
  </si>
  <si>
    <t>76-24-02-19650</t>
  </si>
  <si>
    <t>76-24-02-19630</t>
  </si>
  <si>
    <t>76-24-02-19627</t>
  </si>
  <si>
    <t>76-24-02-19634</t>
  </si>
  <si>
    <t>76-24-02-19640</t>
  </si>
  <si>
    <t>ASEP CAHYONO</t>
  </si>
  <si>
    <t>76-24-02-19626</t>
  </si>
  <si>
    <t>76-24-02-19625</t>
  </si>
  <si>
    <t>RIDWAN MUHAMMAD AZIZ</t>
  </si>
  <si>
    <t>71-24-02-37676</t>
  </si>
  <si>
    <t>R-BST/041/III/2024</t>
  </si>
  <si>
    <t>IRWAN HAMBALI</t>
  </si>
  <si>
    <t>71-24-02-37670</t>
  </si>
  <si>
    <t>MASDUKHA AWALI</t>
  </si>
  <si>
    <t>71-24-02-37668</t>
  </si>
  <si>
    <t>BUDI SETIYONO</t>
  </si>
  <si>
    <t>71-24-02-37666</t>
  </si>
  <si>
    <t>NANA HERYANA</t>
  </si>
  <si>
    <t>71-24-02-37665</t>
  </si>
  <si>
    <t>71-24-02-37673</t>
  </si>
  <si>
    <t>71-24-02-37672</t>
  </si>
  <si>
    <t>HERI BUHAERI ASIDIK</t>
  </si>
  <si>
    <t>71-24-02-37671</t>
  </si>
  <si>
    <t>NURUL HUDA</t>
  </si>
  <si>
    <t>71-24-02-37663</t>
  </si>
  <si>
    <t>RIPKI MAULANA</t>
  </si>
  <si>
    <t>71-24-02-37661</t>
  </si>
  <si>
    <t>FANDI REZEKI</t>
  </si>
  <si>
    <t>71-24-02-37660</t>
  </si>
  <si>
    <t>KARYOTO</t>
  </si>
  <si>
    <t>71-24-02-37649</t>
  </si>
  <si>
    <t>71-24-02-37642</t>
  </si>
  <si>
    <t>71-24-02-37634</t>
  </si>
  <si>
    <t>3H-24-02-23046</t>
  </si>
  <si>
    <t>SAT/010/III/2024</t>
  </si>
  <si>
    <t>3H-24-02-23045</t>
  </si>
  <si>
    <t>3H-24-02-23044</t>
  </si>
  <si>
    <t>3H-24-02-23043</t>
  </si>
  <si>
    <t>3H-24-02-23042</t>
  </si>
  <si>
    <t>BAHRI BAHRUM NUR</t>
  </si>
  <si>
    <t>3H-24-02-23041</t>
  </si>
  <si>
    <t>3H-24-02-23039</t>
  </si>
  <si>
    <t>3H-24-02-23040</t>
  </si>
  <si>
    <t>AHMAD ROMELAN</t>
  </si>
  <si>
    <t>3H-24-02-23038</t>
  </si>
  <si>
    <t>8B-24-02-00952</t>
  </si>
  <si>
    <t>R-ACT/009/III/2024</t>
  </si>
  <si>
    <t>8B-24-02-00953</t>
  </si>
  <si>
    <t>MOHAMMAD TAQWA</t>
  </si>
  <si>
    <t>8B-24-02-00951</t>
  </si>
  <si>
    <t>AGUSMAN</t>
  </si>
  <si>
    <t>9X-24-02-00546</t>
  </si>
  <si>
    <t>P-RFEW/007/III/2024</t>
  </si>
  <si>
    <t>9X-24-02-00545</t>
  </si>
  <si>
    <t>USIS REZKI WALANGARE KARAMOY</t>
  </si>
  <si>
    <t>9X-24-02-00544</t>
  </si>
  <si>
    <t>9M-24-02-01098</t>
  </si>
  <si>
    <t>P-RFNW/009/III/2024</t>
  </si>
  <si>
    <t>M. RAFLI</t>
  </si>
  <si>
    <t>9M-24-02-01096</t>
  </si>
  <si>
    <t>RULLY ALAMSYAH</t>
  </si>
  <si>
    <t>9M-24-02-01097</t>
  </si>
  <si>
    <t>AKHMAD SYATORI</t>
  </si>
  <si>
    <t>9M-24-02-01093</t>
  </si>
  <si>
    <t>9M-24-02-01095</t>
  </si>
  <si>
    <t>SAMSU RIZAL</t>
  </si>
  <si>
    <t>PAPPOLO</t>
  </si>
  <si>
    <t>9M-24-02-01092</t>
  </si>
  <si>
    <t>9M-24-02-01094</t>
  </si>
  <si>
    <t>AKAFRIZAL</t>
  </si>
  <si>
    <t>9M-24-02-01091</t>
  </si>
  <si>
    <t>RUDI PUTRA</t>
  </si>
  <si>
    <t>9M-24-02-01090</t>
  </si>
  <si>
    <t>9E-24-02-01758</t>
  </si>
  <si>
    <t>P-SAT/016/III/2024</t>
  </si>
  <si>
    <t>APRILIYAN RAGIL PRASETYO</t>
  </si>
  <si>
    <t>9E-24-02-01756</t>
  </si>
  <si>
    <t>RACHMAT RAHARJO</t>
  </si>
  <si>
    <t>9E-24-02-01757</t>
  </si>
  <si>
    <t>9E-24-02-01743</t>
  </si>
  <si>
    <t>ANDY ANWAR</t>
  </si>
  <si>
    <t>9W-24-02-00189</t>
  </si>
  <si>
    <t>P-ERRM/009/III/2024</t>
  </si>
  <si>
    <t>KOSIMIN</t>
  </si>
  <si>
    <t>9W-24-02-00188</t>
  </si>
  <si>
    <t>93-24-02-00119</t>
  </si>
  <si>
    <t>P-BRM/009/III/2024</t>
  </si>
  <si>
    <t>93-24-02-00118</t>
  </si>
  <si>
    <t>93-24-02-00117</t>
  </si>
  <si>
    <t>93-24-02-00116</t>
  </si>
  <si>
    <t>RONNY TUWOLAMBUNG</t>
  </si>
  <si>
    <t>02-24-03-04387</t>
  </si>
  <si>
    <t>BOCT/003/III/2024</t>
  </si>
  <si>
    <t>02-24-03-04386</t>
  </si>
  <si>
    <t>02-24-02-04384</t>
  </si>
  <si>
    <t>02-24-02-04383</t>
  </si>
  <si>
    <t>AKHMAD CAFIQ</t>
  </si>
  <si>
    <t>02-24-02-04380</t>
  </si>
  <si>
    <t>02-24-02-04382</t>
  </si>
  <si>
    <t>02-24-02-04381</t>
  </si>
  <si>
    <t>02-24-02-04379</t>
  </si>
  <si>
    <t>02-24-03-04385</t>
  </si>
  <si>
    <t>JODY EGI MASAEL</t>
  </si>
  <si>
    <t>94-24-03-03147</t>
  </si>
  <si>
    <t>P-RAE/009/III/2024</t>
  </si>
  <si>
    <t>94-24-03-03146</t>
  </si>
  <si>
    <t>ANTHON SUHARJO</t>
  </si>
  <si>
    <t>94-24-03-03145</t>
  </si>
  <si>
    <t>MARWAN AGUS</t>
  </si>
  <si>
    <t>94-24-03-03144</t>
  </si>
  <si>
    <t>94-24-02-03143</t>
  </si>
  <si>
    <t>SUBAI</t>
  </si>
  <si>
    <t>92-24-03-08566</t>
  </si>
  <si>
    <t>P-RAD/010/III/2024</t>
  </si>
  <si>
    <t>92-24-03-08567</t>
  </si>
  <si>
    <t>RIFAL MUSIK</t>
  </si>
  <si>
    <t>92-24-03-08565</t>
  </si>
  <si>
    <t>SAHARUDDIN SAING</t>
  </si>
  <si>
    <t>92-24-03-08564</t>
  </si>
  <si>
    <t>92-24-02-08563</t>
  </si>
  <si>
    <t>DEVID ANDRI TRIAWAN</t>
  </si>
  <si>
    <t>92-24-02-08562</t>
  </si>
  <si>
    <t>92-24-02-08559</t>
  </si>
  <si>
    <t>SISNOTO</t>
  </si>
  <si>
    <t>SRIUNGU</t>
  </si>
  <si>
    <t>92-24-02-08558</t>
  </si>
  <si>
    <t>92-24-02-08556</t>
  </si>
  <si>
    <t>92-24-02-08560</t>
  </si>
  <si>
    <t>92-24-02-08557</t>
  </si>
  <si>
    <t>ARMAN BINTANG</t>
  </si>
  <si>
    <t>TALAWID</t>
  </si>
  <si>
    <t>92-24-02-08554</t>
  </si>
  <si>
    <t>92-24-02-08552</t>
  </si>
  <si>
    <t>BAHRUL ULUM</t>
  </si>
  <si>
    <t>92-24-02-08555</t>
  </si>
  <si>
    <t>EDY BUDI SANTOSO</t>
  </si>
  <si>
    <t>92-24-02-08553</t>
  </si>
  <si>
    <t>MOHAMMAD URIP</t>
  </si>
  <si>
    <t>92-24-02-08551</t>
  </si>
  <si>
    <t>92-24-02-08550</t>
  </si>
  <si>
    <t>ACHMAD MUHTOFAR</t>
  </si>
  <si>
    <t>92-24-02-08549</t>
  </si>
  <si>
    <t>R64-24-02-00025</t>
  </si>
  <si>
    <t>R-IMDG/001/III/2024</t>
  </si>
  <si>
    <t>MUHAMMAD FAIZ AGHNI</t>
  </si>
  <si>
    <t>100-24-03-00216</t>
  </si>
  <si>
    <t>LOMA/001/III/2024</t>
  </si>
  <si>
    <t>RIDO ARMANSAH</t>
  </si>
  <si>
    <t>100-24-03-00217</t>
  </si>
  <si>
    <t>EFFAN KURNIADI</t>
  </si>
  <si>
    <t>100-24-03-00218</t>
  </si>
  <si>
    <t>HUTRI GUSFADRI</t>
  </si>
  <si>
    <t>100-24-03-00219</t>
  </si>
  <si>
    <t>KHAIROL RIDHA</t>
  </si>
  <si>
    <t>IDI CUT</t>
  </si>
  <si>
    <t>100-24-03-00220</t>
  </si>
  <si>
    <t>TRI UTOMO</t>
  </si>
  <si>
    <t>SAMBIREJO TIMUR</t>
  </si>
  <si>
    <t>100-24-03-00221</t>
  </si>
  <si>
    <t>WARSIAN HARDI</t>
  </si>
  <si>
    <t>100-24-03-00222</t>
  </si>
  <si>
    <t>TEDDY ZONDRI</t>
  </si>
  <si>
    <t>100-24-03-00223</t>
  </si>
  <si>
    <t>SYAHRIZA YUHA RANGKUTI</t>
  </si>
  <si>
    <t>100-24-03-00224</t>
  </si>
  <si>
    <t>RENDI ADHA CHANIAGO</t>
  </si>
  <si>
    <t>100-24-03-00225</t>
  </si>
  <si>
    <t>RIZKI FAUZI</t>
  </si>
  <si>
    <t>100-24-03-00226</t>
  </si>
  <si>
    <t>REDHO SETYA ANGGARA</t>
  </si>
  <si>
    <t>100-24-03-00227</t>
  </si>
  <si>
    <t>OCTO OBAJA SIHOMBING</t>
  </si>
  <si>
    <t>100-24-03-00228</t>
  </si>
  <si>
    <t>NEVI YANDRA</t>
  </si>
  <si>
    <t>PITALAH</t>
  </si>
  <si>
    <t>100-24-03-00229</t>
  </si>
  <si>
    <t>MHD FURQON IKHWANI</t>
  </si>
  <si>
    <t>100-24-03-00230</t>
  </si>
  <si>
    <t>MATON RIKY</t>
  </si>
  <si>
    <t>100-24-03-00231</t>
  </si>
  <si>
    <t>DENNY SAGITA</t>
  </si>
  <si>
    <t>PUNGGUR</t>
  </si>
  <si>
    <t>100-24-03-00232</t>
  </si>
  <si>
    <t>HARUN ARONI</t>
  </si>
  <si>
    <t>100-24-03-00233</t>
  </si>
  <si>
    <t>GREDYAN HASREZA</t>
  </si>
  <si>
    <t>100-24-03-00234</t>
  </si>
  <si>
    <t>FONKY OCTODIANO AMARSHALL</t>
  </si>
  <si>
    <t>100-24-03-00235</t>
  </si>
  <si>
    <t>FERI HIDAYAT</t>
  </si>
  <si>
    <t>100-24-03-00236</t>
  </si>
  <si>
    <t>FAKHRUROZIE JULIANDA PULUNGAN</t>
  </si>
  <si>
    <t>100-24-03-00237</t>
  </si>
  <si>
    <t>RAYMOND LAMATUR SIHOTANG</t>
  </si>
  <si>
    <t>SALAK I</t>
  </si>
  <si>
    <t>100-24-03-00238</t>
  </si>
  <si>
    <t>DODY FEBRIAN</t>
  </si>
  <si>
    <t>100-24-03-00239</t>
  </si>
  <si>
    <t>WANDY CITRA</t>
  </si>
  <si>
    <t>KOTO TANGAH</t>
  </si>
  <si>
    <t>5K-24-03-01448</t>
  </si>
  <si>
    <t>OSR-LEVEL1/001/III/2024</t>
  </si>
  <si>
    <t>ADHIKA MAULANA RIFAI</t>
  </si>
  <si>
    <t>5K-24-03-01449</t>
  </si>
  <si>
    <t>ISMANTOMO</t>
  </si>
  <si>
    <t>5K-24-03-01450</t>
  </si>
  <si>
    <t>5K-24-03-01451</t>
  </si>
  <si>
    <t>5K-24-03-01452</t>
  </si>
  <si>
    <t>5K-24-03-01453</t>
  </si>
  <si>
    <t>DIBYO PRAHARDI</t>
  </si>
  <si>
    <t>5K-24-03-01454</t>
  </si>
  <si>
    <t>AL HADIRUNA</t>
  </si>
  <si>
    <t>5K-24-03-01455</t>
  </si>
  <si>
    <t>5K-24-03-01456</t>
  </si>
  <si>
    <t>MAULANA WAHAB</t>
  </si>
  <si>
    <t>E72-24-03-00224</t>
  </si>
  <si>
    <t>E-R-BST-NP/013/III/2024</t>
  </si>
  <si>
    <t>E72-24-02-00221</t>
  </si>
  <si>
    <t>E72-24-02-00220</t>
  </si>
  <si>
    <t>SULIFI BIN RAIS</t>
  </si>
  <si>
    <t>E72-24-02-00219</t>
  </si>
  <si>
    <t>DEDEN HERMAWAN SAPUTRA</t>
  </si>
  <si>
    <t>E72-24-02-00223</t>
  </si>
  <si>
    <t>E72-24-02-00222</t>
  </si>
  <si>
    <t>MACHFUDZ HADI</t>
  </si>
  <si>
    <t>E72-24-02-00218</t>
  </si>
  <si>
    <t>FRANCISCUS XAVERIUS BENITO ANGIN TLUPUN</t>
  </si>
  <si>
    <t>22-24-03-04196</t>
  </si>
  <si>
    <t>CROWD/008/III/2024</t>
  </si>
  <si>
    <t>ANDIS ABDULLAH</t>
  </si>
  <si>
    <t>22-24-03-04194</t>
  </si>
  <si>
    <t>22-24-02-04193</t>
  </si>
  <si>
    <t>22-24-02-04192</t>
  </si>
  <si>
    <t>NICOLAS VINANSIUS S</t>
  </si>
  <si>
    <t>22-24-02-04191</t>
  </si>
  <si>
    <t>BAHRI FAUZAL</t>
  </si>
  <si>
    <t>01-24-03-11249</t>
  </si>
  <si>
    <t>BST/009/III/2024</t>
  </si>
  <si>
    <t>AHUNG CLAODI SITUMEANG</t>
  </si>
  <si>
    <t>TARUTUNG BOLAK</t>
  </si>
  <si>
    <t>01-24-03-11246</t>
  </si>
  <si>
    <t>BOY ROCKY SIREGAR</t>
  </si>
  <si>
    <t>01-24-03-11247</t>
  </si>
  <si>
    <t>LEONARDO PANGGABEAN</t>
  </si>
  <si>
    <t>01-24-03-11248</t>
  </si>
  <si>
    <t>01-24-03-11254</t>
  </si>
  <si>
    <t>MUHAMMAD TONI OKTA</t>
  </si>
  <si>
    <t>01-24-03-11253</t>
  </si>
  <si>
    <t>JEREMIA MANALU</t>
  </si>
  <si>
    <t>01-24-03-11252</t>
  </si>
  <si>
    <t>HENRY ALFIANTO SITUMORANG</t>
  </si>
  <si>
    <t>01-24-03-11251</t>
  </si>
  <si>
    <t>ARDIANTO MANALU</t>
  </si>
  <si>
    <t>01-24-03-11250</t>
  </si>
  <si>
    <t>RENDI ARDIANSYAH</t>
  </si>
  <si>
    <t>01-24-03-11245</t>
  </si>
  <si>
    <t>CIPTA SEMBIRING</t>
  </si>
  <si>
    <t>AJIBUHARA</t>
  </si>
  <si>
    <t>01-24-03-11244</t>
  </si>
  <si>
    <t>SIGIT KURNIAWAN</t>
  </si>
  <si>
    <t>01-24-03-11242</t>
  </si>
  <si>
    <t>HERVIANTO TRIE BUDI NUGROHO</t>
  </si>
  <si>
    <t>01-24-03-11243</t>
  </si>
  <si>
    <t>RIDO SEPTIAN</t>
  </si>
  <si>
    <t>01-24-02-11240</t>
  </si>
  <si>
    <t>MUHAMMAD GISAN AL FRIYAN</t>
  </si>
  <si>
    <t>01-24-02-11239</t>
  </si>
  <si>
    <t>RADIUS TAFONAO</t>
  </si>
  <si>
    <t>SISARAHILI</t>
  </si>
  <si>
    <t>01-24-02-11238</t>
  </si>
  <si>
    <t>MUHAMMAD ABID ABDILLAH</t>
  </si>
  <si>
    <t>01-24-02-11237</t>
  </si>
  <si>
    <t>KHAFID MUGI RIZKI</t>
  </si>
  <si>
    <t>01-24-03-11241</t>
  </si>
  <si>
    <t>HELIANDI</t>
  </si>
  <si>
    <t>02R-24-03-00021</t>
  </si>
  <si>
    <t>BOCT-REN/004/III/2024</t>
  </si>
  <si>
    <t>IRIAN JAYA</t>
  </si>
  <si>
    <t>02R-24-03-00020</t>
  </si>
  <si>
    <t>ZAINURI</t>
  </si>
  <si>
    <t>02R-24-03-00019</t>
  </si>
  <si>
    <t>02R-24-02-00018</t>
  </si>
  <si>
    <t>02R-24-02-00017</t>
  </si>
  <si>
    <t>ARIANSYA</t>
  </si>
  <si>
    <t>SEPPONG</t>
  </si>
  <si>
    <t>02R-24-02-00016</t>
  </si>
  <si>
    <t>02R-24-02-00015</t>
  </si>
  <si>
    <t>NURUS SIBAH</t>
  </si>
  <si>
    <t>E71-24-03-01294</t>
  </si>
  <si>
    <t>E-R-BST/013/III/2024</t>
  </si>
  <si>
    <t>ERMANUS SIMARMATA</t>
  </si>
  <si>
    <t>E71-24-03-01293</t>
  </si>
  <si>
    <t>E71-24-02-01291</t>
  </si>
  <si>
    <t>GUNAWAN PUTRA</t>
  </si>
  <si>
    <t>REJE BUKIT</t>
  </si>
  <si>
    <t>E71-24-03-01292</t>
  </si>
  <si>
    <t>E71-24-02-01287</t>
  </si>
  <si>
    <t>E71-24-02-01283</t>
  </si>
  <si>
    <t>WIJAYA PUTRA</t>
  </si>
  <si>
    <t>E71-24-02-01286</t>
  </si>
  <si>
    <t>MASRAFI JUMARI</t>
  </si>
  <si>
    <t>E71-24-02-01284</t>
  </si>
  <si>
    <t>SIDIK SUBEKTI BUDIANA</t>
  </si>
  <si>
    <t>E71-24-02-01290</t>
  </si>
  <si>
    <t>SAGENO ANDIYANTO</t>
  </si>
  <si>
    <t>E71-24-02-01289</t>
  </si>
  <si>
    <t>IRWAN APRIANDI</t>
  </si>
  <si>
    <t>E71-24-02-01288</t>
  </si>
  <si>
    <t>PRADHIKA MAHMUD KAMARULLAH</t>
  </si>
  <si>
    <t>E71-24-02-01285</t>
  </si>
  <si>
    <t>TAUFAN MARSEIS ISHAK</t>
  </si>
  <si>
    <t>CICALENGKA</t>
  </si>
  <si>
    <t>E71-24-02-01281</t>
  </si>
  <si>
    <t>E71-24-02-01280</t>
  </si>
  <si>
    <t>E71-24-02-01282</t>
  </si>
  <si>
    <t>MOHAMAD ZUHDI</t>
  </si>
  <si>
    <t>E71-24-03-01295</t>
  </si>
  <si>
    <t>06-24-03-06699</t>
  </si>
  <si>
    <t>PSCRB/004/III/2024</t>
  </si>
  <si>
    <t>06-24-02-06697</t>
  </si>
  <si>
    <t>06-24-02-06696</t>
  </si>
  <si>
    <t>06-24-03-06698</t>
  </si>
  <si>
    <t>HENDRIX OKTAVIAN</t>
  </si>
  <si>
    <t>71-24-03-37687</t>
  </si>
  <si>
    <t>R-BST/042/III/2024</t>
  </si>
  <si>
    <t>71-24-03-37684</t>
  </si>
  <si>
    <t>MOH. ADAM AL-FARIZI</t>
  </si>
  <si>
    <t>71-24-03-37685</t>
  </si>
  <si>
    <t>JHANNER SILALAHI</t>
  </si>
  <si>
    <t>BATU 4</t>
  </si>
  <si>
    <t>71-24-03-37681</t>
  </si>
  <si>
    <t>RONI FAJRI</t>
  </si>
  <si>
    <t>71-24-03-37683</t>
  </si>
  <si>
    <t>MASMUD</t>
  </si>
  <si>
    <t>71-24-03-37680</t>
  </si>
  <si>
    <t>71-24-03-37679</t>
  </si>
  <si>
    <t>ARIE SUTANTO</t>
  </si>
  <si>
    <t>71-24-03-37678</t>
  </si>
  <si>
    <t>71-24-03-37682</t>
  </si>
  <si>
    <t>UMRI UMAR</t>
  </si>
  <si>
    <t>71-24-03-37677</t>
  </si>
  <si>
    <t>SAKUN</t>
  </si>
  <si>
    <t>71-24-02-37669</t>
  </si>
  <si>
    <t>71-24-02-37667</t>
  </si>
  <si>
    <t>WIRAWAN DWI SAPUTRA</t>
  </si>
  <si>
    <t>71-24-02-37659</t>
  </si>
  <si>
    <t>71-24-02-37657</t>
  </si>
  <si>
    <t>71-24-02-37618</t>
  </si>
  <si>
    <t>03R-24-02-00007</t>
  </si>
  <si>
    <t>AOTC-REN/003/III/2024</t>
  </si>
  <si>
    <t>03R-24-02-00006</t>
  </si>
  <si>
    <t>SOLEMAN DANIEL</t>
  </si>
  <si>
    <t>KASIMBAR</t>
  </si>
  <si>
    <t>8D-24-03-02914</t>
  </si>
  <si>
    <t>R-AOTC/009/III/2024</t>
  </si>
  <si>
    <t>SURIJADI</t>
  </si>
  <si>
    <t>8D-24-02-02913</t>
  </si>
  <si>
    <t>8D-24-02-02912</t>
  </si>
  <si>
    <t>8D-24-02-02910</t>
  </si>
  <si>
    <t>8D-24-02-02911</t>
  </si>
  <si>
    <t>8D-24-02-02908</t>
  </si>
  <si>
    <t>8D-24-02-02907</t>
  </si>
  <si>
    <t>8D-24-02-02909</t>
  </si>
  <si>
    <t>9U-24-02-00220</t>
  </si>
  <si>
    <t>P-CROWD/009/III/2024</t>
  </si>
  <si>
    <t>9U-24-02-00219</t>
  </si>
  <si>
    <t>9U-24-02-00218</t>
  </si>
  <si>
    <t>9U-24-02-00217</t>
  </si>
  <si>
    <t>9U-24-02-00216</t>
  </si>
  <si>
    <t>9N-24-03-00855</t>
  </si>
  <si>
    <t>P-MFA/009/III/2024</t>
  </si>
  <si>
    <t>9N-24-02-00854</t>
  </si>
  <si>
    <t>9N-24-02-00853</t>
  </si>
  <si>
    <t>9N-24-02-00852</t>
  </si>
  <si>
    <t>9N-24-02-00850</t>
  </si>
  <si>
    <t>9N-24-02-00851</t>
  </si>
  <si>
    <t>9N-24-02-00847</t>
  </si>
  <si>
    <t>9N-24-02-00846</t>
  </si>
  <si>
    <t>9N-24-02-00845</t>
  </si>
  <si>
    <t>9N-24-02-00848</t>
  </si>
  <si>
    <t>9N-24-02-00843</t>
  </si>
  <si>
    <t>9L-24-02-00134</t>
  </si>
  <si>
    <t>P-SSOT/005/III/2024</t>
  </si>
  <si>
    <t>9L-24-02-00133</t>
  </si>
  <si>
    <t>9ME-24-02-00040</t>
  </si>
  <si>
    <t>E-P-RFNW/004/III/2024</t>
  </si>
  <si>
    <t>RAMDHAN NURHALIM</t>
  </si>
  <si>
    <t>63-24-03-00824</t>
  </si>
  <si>
    <t>BFF-T/003/III/2024</t>
  </si>
  <si>
    <t>HENDRY AFRIYANDI, SH</t>
  </si>
  <si>
    <t>63-24-03-00825</t>
  </si>
  <si>
    <t>HITORIS MOLO</t>
  </si>
  <si>
    <t>63-24-03-00826</t>
  </si>
  <si>
    <t>WAHYU SUGIYANTO</t>
  </si>
  <si>
    <t>63-24-03-00827</t>
  </si>
  <si>
    <t>ANGGA NOFALI</t>
  </si>
  <si>
    <t>63-24-03-00828</t>
  </si>
  <si>
    <t>ARVIN BUDI NUGROHO</t>
  </si>
  <si>
    <t>63-24-03-00829</t>
  </si>
  <si>
    <t>MUMUH</t>
  </si>
  <si>
    <t>KIP PARAKA TIGA</t>
  </si>
  <si>
    <t>63-24-03-00830</t>
  </si>
  <si>
    <t>ISMAIL SALEH SIREGAR</t>
  </si>
  <si>
    <t>63-24-03-00831</t>
  </si>
  <si>
    <t>EDUART RUDOLF. N</t>
  </si>
  <si>
    <t>63-24-03-00832</t>
  </si>
  <si>
    <t>ANJAR DWI PRASETIYANTO</t>
  </si>
  <si>
    <t>63-24-03-00833</t>
  </si>
  <si>
    <t>RIKE SARI</t>
  </si>
  <si>
    <t>63-24-03-00834</t>
  </si>
  <si>
    <t>MUHAMMAD ILHAM YUDHOYONO</t>
  </si>
  <si>
    <t>63-24-03-00835</t>
  </si>
  <si>
    <t>RUDI KURNIA</t>
  </si>
  <si>
    <t>63-24-03-00836</t>
  </si>
  <si>
    <t>OKTA SUPRIANTO</t>
  </si>
  <si>
    <t>63-24-03-00837</t>
  </si>
  <si>
    <t>ANGGA TOPAN</t>
  </si>
  <si>
    <t>63-24-03-00842</t>
  </si>
  <si>
    <t>RIZAL MUHAMAD WILDAN</t>
  </si>
  <si>
    <t>63-24-03-00838</t>
  </si>
  <si>
    <t>TATAN SETIAWAN</t>
  </si>
  <si>
    <t>63-24-03-00839</t>
  </si>
  <si>
    <t>ARIF WAHYU DARMIKO</t>
  </si>
  <si>
    <t>63-24-03-00840</t>
  </si>
  <si>
    <t>YULAN YUHANA</t>
  </si>
  <si>
    <t>63-24-03-00841</t>
  </si>
  <si>
    <t>63-24-03-00843</t>
  </si>
  <si>
    <t>13-24-03-00024</t>
  </si>
  <si>
    <t>COT/003/III/2024</t>
  </si>
  <si>
    <t>YEDDY PURMASUGE</t>
  </si>
  <si>
    <t>13-24-03-00025</t>
  </si>
  <si>
    <t>UTOMO TEGUH PRIYONO</t>
  </si>
  <si>
    <t>13-24-03-00026</t>
  </si>
  <si>
    <t>AGUS SUBAGJA</t>
  </si>
  <si>
    <t>13-24-03-00027</t>
  </si>
  <si>
    <t>UTAN LENDRAGANDI</t>
  </si>
  <si>
    <t>13-24-03-00028</t>
  </si>
  <si>
    <t>AGUS PURWANTO PRIYO KUSUMO</t>
  </si>
  <si>
    <t>13-24-03-00029</t>
  </si>
  <si>
    <t>DARSITO</t>
  </si>
  <si>
    <t>13-24-03-00030</t>
  </si>
  <si>
    <t>AJIK KONGKO SYAMBODO</t>
  </si>
  <si>
    <t>13-24-03-00031</t>
  </si>
  <si>
    <t>13-24-03-00032</t>
  </si>
  <si>
    <t>13-24-03-00033</t>
  </si>
  <si>
    <t>RAFLI SUTHAN FAJRI</t>
  </si>
  <si>
    <t>99-24-03-00380</t>
  </si>
  <si>
    <t>Basic-IGF/006/III/2024</t>
  </si>
  <si>
    <t>YONATAN LUKAS</t>
  </si>
  <si>
    <t>99-24-03-00381</t>
  </si>
  <si>
    <t>STEVEN CHRISTIAN ROMI MONGI</t>
  </si>
  <si>
    <t>WOLOAN</t>
  </si>
  <si>
    <t>99-24-03-00382</t>
  </si>
  <si>
    <t>99-24-03-00383</t>
  </si>
  <si>
    <t>99-24-03-00384</t>
  </si>
  <si>
    <t>HERMAN PALUMIAN</t>
  </si>
  <si>
    <t>99-24-03-00385</t>
  </si>
  <si>
    <t>99-24-03-00386</t>
  </si>
  <si>
    <t>99-24-03-00387</t>
  </si>
  <si>
    <t>ANDI INDRA JAYA AM.</t>
  </si>
  <si>
    <t>99-24-03-00388</t>
  </si>
  <si>
    <t>AIDIL RAHIDIN</t>
  </si>
  <si>
    <t>99-24-03-00389</t>
  </si>
  <si>
    <t>AHMAD MUZAYYIN</t>
  </si>
  <si>
    <t>99-24-03-00390</t>
  </si>
  <si>
    <t>ACHMAD WAKIL</t>
  </si>
  <si>
    <t>99-24-03-00391</t>
  </si>
  <si>
    <t>ZP9-24-03-00629</t>
  </si>
  <si>
    <t>Z-P-BOCT/005/III/2024</t>
  </si>
  <si>
    <t>ZP9-24-03-00628</t>
  </si>
  <si>
    <t>C33-24-03-00159</t>
  </si>
  <si>
    <t>C-P-SAT/008/III/2024</t>
  </si>
  <si>
    <t>79N-24-02-05446</t>
  </si>
  <si>
    <t>R-AFF-NP/018/III/2024</t>
  </si>
  <si>
    <t>79N-24-02-05445</t>
  </si>
  <si>
    <t>79N-24-02-05447</t>
  </si>
  <si>
    <t>79N-24-02-05444</t>
  </si>
  <si>
    <t>E80-24-03-00125</t>
  </si>
  <si>
    <t>E-R-AFF-NP/011/III/2024</t>
  </si>
  <si>
    <t>E80-24-02-00124</t>
  </si>
  <si>
    <t>MURZAMSAHY MUCHTAR</t>
  </si>
  <si>
    <t>71-24-03-37714</t>
  </si>
  <si>
    <t>R-BST/043/III/2024</t>
  </si>
  <si>
    <t>71-24-03-37711</t>
  </si>
  <si>
    <t>TUMINGAN</t>
  </si>
  <si>
    <t>71-24-03-37708</t>
  </si>
  <si>
    <t>MUHAMMAD HAMIM FUSHILAT</t>
  </si>
  <si>
    <t>71-24-03-37706</t>
  </si>
  <si>
    <t>DWI NANANG WAHYUDI</t>
  </si>
  <si>
    <t>71-24-03-37703</t>
  </si>
  <si>
    <t>ARYO ANJASMORO</t>
  </si>
  <si>
    <t>71-24-03-37710</t>
  </si>
  <si>
    <t>TATANG YULIANSYAH</t>
  </si>
  <si>
    <t>71-24-03-37702</t>
  </si>
  <si>
    <t>ANDI MULIYADI</t>
  </si>
  <si>
    <t>71-24-03-37701</t>
  </si>
  <si>
    <t>PUTRA PRATAMA</t>
  </si>
  <si>
    <t>71-24-03-37700</t>
  </si>
  <si>
    <t>71-24-03-37698</t>
  </si>
  <si>
    <t>MOKHAMAD LUTFI</t>
  </si>
  <si>
    <t>71-24-03-37699</t>
  </si>
  <si>
    <t>ROFEN ROVALIANO</t>
  </si>
  <si>
    <t>71-24-03-37697</t>
  </si>
  <si>
    <t>DEVIN MAULANA</t>
  </si>
  <si>
    <t>71-24-03-37693</t>
  </si>
  <si>
    <t>MAH SUS</t>
  </si>
  <si>
    <t>71-24-03-37692</t>
  </si>
  <si>
    <t>JIMMI CHAN PURBA</t>
  </si>
  <si>
    <t>71-24-03-37691</t>
  </si>
  <si>
    <t>71-24-03-37704</t>
  </si>
  <si>
    <t>PRIMA DONI SAPUTRA</t>
  </si>
  <si>
    <t>MARO SEBO</t>
  </si>
  <si>
    <t>71-24-03-37690</t>
  </si>
  <si>
    <t>PRASENA DIKA</t>
  </si>
  <si>
    <t>71-24-03-37689</t>
  </si>
  <si>
    <t>YASRI IBRAHIM</t>
  </si>
  <si>
    <t>71-24-03-37713</t>
  </si>
  <si>
    <t>UJUNG ADILA SUWITO</t>
  </si>
  <si>
    <t>71-24-03-37695</t>
  </si>
  <si>
    <t>71-24-03-37688</t>
  </si>
  <si>
    <t>71-24-02-37675</t>
  </si>
  <si>
    <t>DIDIK SETIAJI</t>
  </si>
  <si>
    <t>71-24-02-37674</t>
  </si>
  <si>
    <t>MOHAMMAD ZAINUL AKBAR</t>
  </si>
  <si>
    <t>Z71-24-03-01936</t>
  </si>
  <si>
    <t>Z-R-BST/010/III/2024</t>
  </si>
  <si>
    <t>PUJIYONO EDI SAPUTRO</t>
  </si>
  <si>
    <t>Z71-24-03-01934</t>
  </si>
  <si>
    <t>HELMI SISWANTO</t>
  </si>
  <si>
    <t>Z71-24-03-01935</t>
  </si>
  <si>
    <t>ABDULLAH AMIR</t>
  </si>
  <si>
    <t>Z71-24-03-01933</t>
  </si>
  <si>
    <t>MUHAMMAD RIZAL. MS</t>
  </si>
  <si>
    <t>Z71-24-03-01932</t>
  </si>
  <si>
    <t>ARIF WINANTO</t>
  </si>
  <si>
    <t>Z71-24-03-01931</t>
  </si>
  <si>
    <t>DODI PUTRA SITINJAK</t>
  </si>
  <si>
    <t>LUMBAN RAJA</t>
  </si>
  <si>
    <t>Z71-24-02-01930</t>
  </si>
  <si>
    <t>Z71-24-02-01929</t>
  </si>
  <si>
    <t>BUDI YANTO</t>
  </si>
  <si>
    <t>7A-24-02-04674</t>
  </si>
  <si>
    <t>R-BOCT/009/III/2024</t>
  </si>
  <si>
    <t>7A-24-02-04673</t>
  </si>
  <si>
    <t>7A-24-02-04672</t>
  </si>
  <si>
    <t>7A-24-02-04671</t>
  </si>
  <si>
    <t>9R-24-03-00767</t>
  </si>
  <si>
    <t>P-BOCT/010/III/2024</t>
  </si>
  <si>
    <t>BUDI MAKAHANAP</t>
  </si>
  <si>
    <t>9R-24-03-00765</t>
  </si>
  <si>
    <t>PUJO PAMUNGKAS</t>
  </si>
  <si>
    <t>9R-24-03-00764</t>
  </si>
  <si>
    <t>MUHAMAD IDRIS SUPRIYADI</t>
  </si>
  <si>
    <t>9R-24-03-00763</t>
  </si>
  <si>
    <t>9R-24-03-00766</t>
  </si>
  <si>
    <t>9R-24-03-00762</t>
  </si>
  <si>
    <t>9R-24-03-00761</t>
  </si>
  <si>
    <t>9R-24-03-00760</t>
  </si>
  <si>
    <t>MAULI HENDRA</t>
  </si>
  <si>
    <t>9R-24-02-00759</t>
  </si>
  <si>
    <t>9R-24-02-00758</t>
  </si>
  <si>
    <t>SURYANSYAH KS</t>
  </si>
  <si>
    <t>9R-24-02-00757</t>
  </si>
  <si>
    <t>9R-24-02-00756</t>
  </si>
  <si>
    <t>9R-24-02-00754</t>
  </si>
  <si>
    <t>9R-24-02-00753</t>
  </si>
  <si>
    <t>DIRK LUMALESSIL</t>
  </si>
  <si>
    <t>9R-24-02-00752</t>
  </si>
  <si>
    <t>9R-24-02-00755</t>
  </si>
  <si>
    <t>9V-24-02-00206</t>
  </si>
  <si>
    <t>P-CRISIS/009/III/2024</t>
  </si>
  <si>
    <t>9V-24-02-00205</t>
  </si>
  <si>
    <t>9V-24-02-00204</t>
  </si>
  <si>
    <t>79-24-03-19164</t>
  </si>
  <si>
    <t>R-AFF/018/III/2024</t>
  </si>
  <si>
    <t>79-24-03-19146</t>
  </si>
  <si>
    <t>DANA</t>
  </si>
  <si>
    <t>79-24-03-19144</t>
  </si>
  <si>
    <t>RENDIANSYAH</t>
  </si>
  <si>
    <t>79-24-02-19141</t>
  </si>
  <si>
    <t>79-24-02-19139</t>
  </si>
  <si>
    <t>YUDHI KURNIAWAN</t>
  </si>
  <si>
    <t>79-24-03-19142</t>
  </si>
  <si>
    <t>79-24-02-19140</t>
  </si>
  <si>
    <t>79-24-02-19138</t>
  </si>
  <si>
    <t>79-24-02-19136</t>
  </si>
  <si>
    <t>79-24-02-19135</t>
  </si>
  <si>
    <t>SYARIFUDDIN EKO UMAR Y.</t>
  </si>
  <si>
    <t>79-24-02-19133</t>
  </si>
  <si>
    <t>79-24-02-19128</t>
  </si>
  <si>
    <t>79-24-03-19143</t>
  </si>
  <si>
    <t>79-24-02-19129</t>
  </si>
  <si>
    <t>79-24-02-19126</t>
  </si>
  <si>
    <t>79-24-02-19127</t>
  </si>
  <si>
    <t>79-24-02-19124</t>
  </si>
  <si>
    <t>79-24-02-19125</t>
  </si>
  <si>
    <t>79-24-02-19122</t>
  </si>
  <si>
    <t>79-24-02-19107</t>
  </si>
  <si>
    <t>HASMAWAN</t>
  </si>
  <si>
    <t>E79-24-03-00702</t>
  </si>
  <si>
    <t>E-R-AFF/011/III/2024</t>
  </si>
  <si>
    <t>HORAS NGATIMAN</t>
  </si>
  <si>
    <t>E79-24-03-00700</t>
  </si>
  <si>
    <t>MHD YAHYA</t>
  </si>
  <si>
    <t>E79-24-03-00701</t>
  </si>
  <si>
    <t>E79-24-03-00699</t>
  </si>
  <si>
    <t>E79-24-03-00703</t>
  </si>
  <si>
    <t>HASRAN</t>
  </si>
  <si>
    <t>E79-24-03-00698</t>
  </si>
  <si>
    <t>SYAHRUDIN SAUDI</t>
  </si>
  <si>
    <t>E79-24-03-00704</t>
  </si>
  <si>
    <t>E79-24-03-00697</t>
  </si>
  <si>
    <t>E79-24-02-00694</t>
  </si>
  <si>
    <t>SONLY MONTOLALU</t>
  </si>
  <si>
    <t>E79-24-02-00696</t>
  </si>
  <si>
    <t>NURHARYADI</t>
  </si>
  <si>
    <t>E79-24-02-00695</t>
  </si>
  <si>
    <t>E79-24-02-00690</t>
  </si>
  <si>
    <t>HASJAR</t>
  </si>
  <si>
    <t>MIRRING</t>
  </si>
  <si>
    <t>10-24-03-15256</t>
  </si>
  <si>
    <t>AFF/006/III/2024</t>
  </si>
  <si>
    <t>AKHMAD SIBRO</t>
  </si>
  <si>
    <t>10-24-03-15255</t>
  </si>
  <si>
    <t>10-24-03-15254</t>
  </si>
  <si>
    <t>10-24-03-15253</t>
  </si>
  <si>
    <t>METRI ELKA PUTRA</t>
  </si>
  <si>
    <t>KOTO LAMO</t>
  </si>
  <si>
    <t>10-24-03-15252</t>
  </si>
  <si>
    <t>10-24-03-15251</t>
  </si>
  <si>
    <t>10-24-03-15250</t>
  </si>
  <si>
    <t>10-24-02-15249</t>
  </si>
  <si>
    <t>10-24-02-15247</t>
  </si>
  <si>
    <t>10-24-02-15245</t>
  </si>
  <si>
    <t>10-24-02-15248</t>
  </si>
  <si>
    <t>C8F-24-02-00112</t>
  </si>
  <si>
    <t>C-R-ALGT/006/III/2024</t>
  </si>
  <si>
    <t>C7A-24-02-00278</t>
  </si>
  <si>
    <t>C-R-BOCT/008/III/2024</t>
  </si>
  <si>
    <t>WAHYU DWI BIMO</t>
  </si>
  <si>
    <t>63-24-03-00844</t>
  </si>
  <si>
    <t>BFF-T/004/III/2024</t>
  </si>
  <si>
    <t>YUNA REGINDA PERDANA</t>
  </si>
  <si>
    <t>63-24-03-00845</t>
  </si>
  <si>
    <t>SIMON P SITOMPUL</t>
  </si>
  <si>
    <t>63-24-03-00846</t>
  </si>
  <si>
    <t>TAUFIK RIZKIANDI</t>
  </si>
  <si>
    <t>63-24-03-00847</t>
  </si>
  <si>
    <t>SRI ARIASIH</t>
  </si>
  <si>
    <t>63-24-03-00848</t>
  </si>
  <si>
    <t>RIDWAN FAUZI</t>
  </si>
  <si>
    <t>63-24-03-00849</t>
  </si>
  <si>
    <t>SAKRO</t>
  </si>
  <si>
    <t>63-24-03-00850</t>
  </si>
  <si>
    <t>RINANTYO SUGENG NURCAHYO</t>
  </si>
  <si>
    <t>63-24-03-00851</t>
  </si>
  <si>
    <t>RANDA TRIYADI</t>
  </si>
  <si>
    <t>63-24-03-00852</t>
  </si>
  <si>
    <t>PUTRO JULIANTORO WIJAKSONO</t>
  </si>
  <si>
    <t>63-24-03-00853</t>
  </si>
  <si>
    <t>NURDIN DENO</t>
  </si>
  <si>
    <t>63-24-03-00854</t>
  </si>
  <si>
    <t>MYRZA YASUFA</t>
  </si>
  <si>
    <t>63-24-03-00855</t>
  </si>
  <si>
    <t>MOH. YAMIN</t>
  </si>
  <si>
    <t>63-24-03-00856</t>
  </si>
  <si>
    <t>MONICA HANINDJA</t>
  </si>
  <si>
    <t>63-24-03-00857</t>
  </si>
  <si>
    <t>MUHAMMAD PRIMA ERWANSYAH</t>
  </si>
  <si>
    <t>63-24-03-00858</t>
  </si>
  <si>
    <t>MUHAMMAD LUKMAN CHAKIM</t>
  </si>
  <si>
    <t>63-24-03-00859</t>
  </si>
  <si>
    <t>MARA HASIAN HARAHAP</t>
  </si>
  <si>
    <t>TANDIHAT</t>
  </si>
  <si>
    <t>63-24-03-00860</t>
  </si>
  <si>
    <t>JAHYANI</t>
  </si>
  <si>
    <t>63-24-03-00861</t>
  </si>
  <si>
    <t>IMAN BUDHIARTO</t>
  </si>
  <si>
    <t>63-24-03-00862</t>
  </si>
  <si>
    <t>JOHENDRIK</t>
  </si>
  <si>
    <t>63-24-03-00863</t>
  </si>
  <si>
    <t>ILHAM NASRUL</t>
  </si>
  <si>
    <t>63-24-03-00864</t>
  </si>
  <si>
    <t>HARTO WIBOWO</t>
  </si>
  <si>
    <t>63-24-03-00865</t>
  </si>
  <si>
    <t>CHRISTIAN SRI WIJAYANTO</t>
  </si>
  <si>
    <t>63-24-03-00866</t>
  </si>
  <si>
    <t>BENITO BONAPARTE</t>
  </si>
  <si>
    <t>63-24-03-00867</t>
  </si>
  <si>
    <t>ASRIN SAPUTRA</t>
  </si>
  <si>
    <t>63-24-03-00868</t>
  </si>
  <si>
    <t>AGUNG KURNIAWAN</t>
  </si>
  <si>
    <t>63-24-03-00869</t>
  </si>
  <si>
    <t>63-24-03-00870</t>
  </si>
  <si>
    <t>BANDRONG</t>
  </si>
  <si>
    <t>ZP3-24-03-00816</t>
  </si>
  <si>
    <t>Z-P-MFA/004/III/2024</t>
  </si>
  <si>
    <t>C32-24-03-00137</t>
  </si>
  <si>
    <t>C-P-SDSD/008/III/2024</t>
  </si>
  <si>
    <t>ASEP ANDRIYANA</t>
  </si>
  <si>
    <t>71-24-03-37734</t>
  </si>
  <si>
    <t>R-BST/044/III/2024</t>
  </si>
  <si>
    <t>71-24-03-37732</t>
  </si>
  <si>
    <t>JANRIKA MELIADI</t>
  </si>
  <si>
    <t>NEGERIAGUNG</t>
  </si>
  <si>
    <t>71-24-03-37730</t>
  </si>
  <si>
    <t>GERSON FORDATKOSU</t>
  </si>
  <si>
    <t>71-24-03-37729</t>
  </si>
  <si>
    <t>DONNY OKTAVIAN MUNZIR</t>
  </si>
  <si>
    <t>71-24-03-37726</t>
  </si>
  <si>
    <t>SITI MOSTOVIA PALIMBU</t>
  </si>
  <si>
    <t>SENDANA</t>
  </si>
  <si>
    <t>71-24-03-37724</t>
  </si>
  <si>
    <t>71-24-03-37725</t>
  </si>
  <si>
    <t>71-24-03-37723</t>
  </si>
  <si>
    <t>MOCH. SYAIFUL MUBEROCK</t>
  </si>
  <si>
    <t>71-24-03-37727</t>
  </si>
  <si>
    <t>71-24-03-37721</t>
  </si>
  <si>
    <t>MUCHAMAD NURCOLIL</t>
  </si>
  <si>
    <t>71-24-03-37720</t>
  </si>
  <si>
    <t>ZULBAHAR</t>
  </si>
  <si>
    <t>71-24-03-37719</t>
  </si>
  <si>
    <t>SAMSUL HADI</t>
  </si>
  <si>
    <t>71-24-03-37718</t>
  </si>
  <si>
    <t>YONATHAN PAULUS</t>
  </si>
  <si>
    <t>71-24-03-37722</t>
  </si>
  <si>
    <t>71-24-03-37707</t>
  </si>
  <si>
    <t>71-24-03-37696</t>
  </si>
  <si>
    <t>SARNO</t>
  </si>
  <si>
    <t>71-24-03-37709</t>
  </si>
  <si>
    <t>DWI NURTJAHJO HARTANTO</t>
  </si>
  <si>
    <t>71-24-03-37715</t>
  </si>
  <si>
    <t>71-24-03-37686</t>
  </si>
  <si>
    <t>HENDRI RAHMAN</t>
  </si>
  <si>
    <t>7B-24-03-00964</t>
  </si>
  <si>
    <t>R-BLGT/008/III/2024</t>
  </si>
  <si>
    <t>7B-24-02-00963</t>
  </si>
  <si>
    <t>INDRA KRISTIANTO</t>
  </si>
  <si>
    <t>9E-24-03-01773</t>
  </si>
  <si>
    <t>P-SAT/017/III/2024</t>
  </si>
  <si>
    <t>9E-24-03-01772</t>
  </si>
  <si>
    <t>SAIFUL RIDJAL</t>
  </si>
  <si>
    <t>9E-24-03-01770</t>
  </si>
  <si>
    <t>JIMMY FERDIAN</t>
  </si>
  <si>
    <t>9E-24-03-01769</t>
  </si>
  <si>
    <t>YUSMAR</t>
  </si>
  <si>
    <t>9E-24-03-01771</t>
  </si>
  <si>
    <t>ALEXANDER SITORUS</t>
  </si>
  <si>
    <t>9E-24-03-01767</t>
  </si>
  <si>
    <t>KHANIF IKHSANUDIN</t>
  </si>
  <si>
    <t>9E-24-03-01768</t>
  </si>
  <si>
    <t>9E-24-03-01764</t>
  </si>
  <si>
    <t>9E-24-03-01763</t>
  </si>
  <si>
    <t>SUYUT WIDIYANTO</t>
  </si>
  <si>
    <t>9E-24-03-01762</t>
  </si>
  <si>
    <t>9E-24-03-01761</t>
  </si>
  <si>
    <t>9E-24-03-01760</t>
  </si>
  <si>
    <t>9E-24-03-01759</t>
  </si>
  <si>
    <t>9E-24-02-01755</t>
  </si>
  <si>
    <t>TASMON PARNASIPAN PAKPAHAN</t>
  </si>
  <si>
    <t>PAKPAHAN</t>
  </si>
  <si>
    <t>Z79-24-03-01299</t>
  </si>
  <si>
    <t>Z-R-AFF/010/III/2024</t>
  </si>
  <si>
    <t>ABDUL HADI FATHILLAH</t>
  </si>
  <si>
    <t>PENA'AH</t>
  </si>
  <si>
    <t>Z79-24-03-01298</t>
  </si>
  <si>
    <t>P. BATAM</t>
  </si>
  <si>
    <t>Z79-24-03-01297</t>
  </si>
  <si>
    <t>Z79-24-03-01296</t>
  </si>
  <si>
    <t>Z79-24-03-01294</t>
  </si>
  <si>
    <t>Z79-24-03-01295</t>
  </si>
  <si>
    <t>Z79-24-03-01293</t>
  </si>
  <si>
    <t>Z79-24-02-01292</t>
  </si>
  <si>
    <t>95-24-03-00188</t>
  </si>
  <si>
    <t>P-BLGT/009/III/2024</t>
  </si>
  <si>
    <t>95-24-03-00187</t>
  </si>
  <si>
    <t>95-24-02-00186</t>
  </si>
  <si>
    <t>95-24-02-00185</t>
  </si>
  <si>
    <t>95-24-02-00184</t>
  </si>
  <si>
    <t>SAPIK -RAKIP</t>
  </si>
  <si>
    <t>E76-24-03-00685</t>
  </si>
  <si>
    <t>E-R-PSCRB/010/III/2024</t>
  </si>
  <si>
    <t>RIZAL KURNIAWAN</t>
  </si>
  <si>
    <t>E76-24-03-00686</t>
  </si>
  <si>
    <t>MASRUKI</t>
  </si>
  <si>
    <t>E76-24-03-00688</t>
  </si>
  <si>
    <t>WAWAN RUDI BASWONO</t>
  </si>
  <si>
    <t>E76-24-03-00687</t>
  </si>
  <si>
    <t>E76-24-03-00682</t>
  </si>
  <si>
    <t>E76-24-03-00680</t>
  </si>
  <si>
    <t>E76-24-03-00679</t>
  </si>
  <si>
    <t>E76-24-03-00681</t>
  </si>
  <si>
    <t>E76-24-03-00683</t>
  </si>
  <si>
    <t>YANTO SUTRISNO</t>
  </si>
  <si>
    <t>PATOKBEUSI</t>
  </si>
  <si>
    <t>E76-24-03-00678</t>
  </si>
  <si>
    <t>WARAS PURWANTO</t>
  </si>
  <si>
    <t>E76-24-03-00684</t>
  </si>
  <si>
    <t>E76-24-03-00677</t>
  </si>
  <si>
    <t>E76-24-02-00676</t>
  </si>
  <si>
    <t>E76-24-02-00675</t>
  </si>
  <si>
    <t>E77-24-03-00175</t>
  </si>
  <si>
    <t>E-R-PSCRB-NP/010/III/2024</t>
  </si>
  <si>
    <t>E77-24-02-00173</t>
  </si>
  <si>
    <t>E77-24-02-00172</t>
  </si>
  <si>
    <t>DIVA TRI GEOSIA</t>
  </si>
  <si>
    <t>E77-24-02-00171</t>
  </si>
  <si>
    <t>WAHYU RIZKI SAPUTRA</t>
  </si>
  <si>
    <t>E77-24-02-00174</t>
  </si>
  <si>
    <t>E77-24-02-00170</t>
  </si>
  <si>
    <t>23-24-03-04181</t>
  </si>
  <si>
    <t>CRISIS/008/III/2024</t>
  </si>
  <si>
    <t>23-24-03-04180</t>
  </si>
  <si>
    <t>23-24-02-04179</t>
  </si>
  <si>
    <t>23-24-02-04178</t>
  </si>
  <si>
    <t>23-24-02-04177</t>
  </si>
  <si>
    <t>07-24-03-07349</t>
  </si>
  <si>
    <t>MFA/008/III/2024</t>
  </si>
  <si>
    <t>ALEN DELON SINURAT</t>
  </si>
  <si>
    <t>07-24-03-07347</t>
  </si>
  <si>
    <t>ZAPROLLOH GOUTAMA</t>
  </si>
  <si>
    <t>07-24-03-07348</t>
  </si>
  <si>
    <t>HERRY RAHAYAN MANUPUTY</t>
  </si>
  <si>
    <t>07-24-03-07346</t>
  </si>
  <si>
    <t>ADI MUSTAPA</t>
  </si>
  <si>
    <t>07-24-03-07345</t>
  </si>
  <si>
    <t>07-24-03-07343</t>
  </si>
  <si>
    <t>07-24-03-07344</t>
  </si>
  <si>
    <t>07-24-03-07342</t>
  </si>
  <si>
    <t>07-24-03-07341</t>
  </si>
  <si>
    <t>07-24-02-07340</t>
  </si>
  <si>
    <t>07-24-02-07339</t>
  </si>
  <si>
    <t>114-24-02-00029</t>
  </si>
  <si>
    <t>MFA-REN/002/III/2024</t>
  </si>
  <si>
    <t>76-24-03-19677</t>
  </si>
  <si>
    <t>R-PSCRB/019/III/2024</t>
  </si>
  <si>
    <t>76-24-03-19674</t>
  </si>
  <si>
    <t>IFAN HANDIKA</t>
  </si>
  <si>
    <t>76-24-03-19673</t>
  </si>
  <si>
    <t>76-24-03-19672</t>
  </si>
  <si>
    <t>76-24-03-19671</t>
  </si>
  <si>
    <t>MOHAMAD KHOLIS</t>
  </si>
  <si>
    <t>76-24-03-19675</t>
  </si>
  <si>
    <t>76-24-03-19669</t>
  </si>
  <si>
    <t>76-24-03-19668</t>
  </si>
  <si>
    <t>WISNU WARDHANA</t>
  </si>
  <si>
    <t>76-24-03-19664</t>
  </si>
  <si>
    <t>76-24-03-19663</t>
  </si>
  <si>
    <t>76-24-03-19667</t>
  </si>
  <si>
    <t>ABDURAHMAN</t>
  </si>
  <si>
    <t>76-24-03-19670</t>
  </si>
  <si>
    <t>IYUS RUSLANI</t>
  </si>
  <si>
    <t>76-24-03-19662</t>
  </si>
  <si>
    <t>76-24-03-19661</t>
  </si>
  <si>
    <t>76-24-03-19659</t>
  </si>
  <si>
    <t>76-24-03-19660</t>
  </si>
  <si>
    <t>76-24-03-19657</t>
  </si>
  <si>
    <t>76-24-03-19656</t>
  </si>
  <si>
    <t>76-24-02-19655</t>
  </si>
  <si>
    <t>76-24-02-19653</t>
  </si>
  <si>
    <t>76-24-02-19652</t>
  </si>
  <si>
    <t>REIZA ADHI WIJAYA</t>
  </si>
  <si>
    <t>76-24-03-19658</t>
  </si>
  <si>
    <t>76-24-02-19642</t>
  </si>
  <si>
    <t>AHMAD YAKIN SINAGA</t>
  </si>
  <si>
    <t>76-24-02-19641</t>
  </si>
  <si>
    <t>MUADDURRHOSI</t>
  </si>
  <si>
    <t>71N-24-03-12684</t>
  </si>
  <si>
    <t>R-BST-NP/045/III/2024</t>
  </si>
  <si>
    <t>ZP2-24-03-00737</t>
  </si>
  <si>
    <t>Z-P-SDSD/004/III/2024</t>
  </si>
  <si>
    <t>Z76N-24-03-00932</t>
  </si>
  <si>
    <t>Z-R-PSCRB-NP/009/III/2024</t>
  </si>
  <si>
    <t>92E-24-03-00274</t>
  </si>
  <si>
    <t>E-P-RAD/007/III/2024</t>
  </si>
  <si>
    <t>MISWANTO</t>
  </si>
  <si>
    <t>92E-24-03-00273</t>
  </si>
  <si>
    <t>Z76-24-03-01195</t>
  </si>
  <si>
    <t>Z-R-PSCRB/009/III/2024</t>
  </si>
  <si>
    <t>Z76-24-03-01194</t>
  </si>
  <si>
    <t>Z76-24-03-01193</t>
  </si>
  <si>
    <t>Z76-24-03-01192</t>
  </si>
  <si>
    <t>Z76-24-03-01191</t>
  </si>
  <si>
    <t>KURNIA CIKO PRATAMA</t>
  </si>
  <si>
    <t>E72-24-03-00230</t>
  </si>
  <si>
    <t>E-R-BST-NP/014/III/2024</t>
  </si>
  <si>
    <t>DENNY YULIANTO JUPRI</t>
  </si>
  <si>
    <t>E72-24-03-00225</t>
  </si>
  <si>
    <t>RENDI KRISTANTO</t>
  </si>
  <si>
    <t>E72-24-03-00226</t>
  </si>
  <si>
    <t>SANTO MANAF</t>
  </si>
  <si>
    <t>E72-24-03-00228</t>
  </si>
  <si>
    <t>SARDO TRISON BINTANG</t>
  </si>
  <si>
    <t>PANCURAN</t>
  </si>
  <si>
    <t>E72-24-03-00227</t>
  </si>
  <si>
    <t>WELLY AGUS WAHYUDI</t>
  </si>
  <si>
    <t>E72-24-03-00229</t>
  </si>
  <si>
    <t>DIMAS BRAMAJI</t>
  </si>
  <si>
    <t>E71-24-03-01303</t>
  </si>
  <si>
    <t>E-R-BST/014/III/2024</t>
  </si>
  <si>
    <t>ABD.AZIS</t>
  </si>
  <si>
    <t>E71-24-03-01302</t>
  </si>
  <si>
    <t>E71-24-03-01308</t>
  </si>
  <si>
    <t>RABIN BERENS MOSE</t>
  </si>
  <si>
    <t>E71-24-03-01307</t>
  </si>
  <si>
    <t>OKA SATYA CHRISTARA</t>
  </si>
  <si>
    <t>E71-24-03-01306</t>
  </si>
  <si>
    <t>E71-24-03-01305</t>
  </si>
  <si>
    <t>E71-24-03-01304</t>
  </si>
  <si>
    <t>RIDWAN ABD. RAHIM</t>
  </si>
  <si>
    <t>E71-24-03-01301</t>
  </si>
  <si>
    <t>ACHMAD SOKHIB MUJAHIDIN</t>
  </si>
  <si>
    <t>E71-24-03-01300</t>
  </si>
  <si>
    <t>E71-24-03-01311</t>
  </si>
  <si>
    <t>MUH NUR FAISHOL</t>
  </si>
  <si>
    <t>E71-24-03-01299</t>
  </si>
  <si>
    <t>E71-24-03-01297</t>
  </si>
  <si>
    <t>CEPI LUDIANA</t>
  </si>
  <si>
    <t>E71-24-03-01298</t>
  </si>
  <si>
    <t>E71-24-03-01296</t>
  </si>
  <si>
    <t>3T-24-03-09497</t>
  </si>
  <si>
    <t>SDSD/011/III/2024</t>
  </si>
  <si>
    <t>3T-24-03-09496</t>
  </si>
  <si>
    <t>71-24-03-37749</t>
  </si>
  <si>
    <t>R-BST/045/III/2024</t>
  </si>
  <si>
    <t>ADE ARIFIN</t>
  </si>
  <si>
    <t>71-24-03-37744</t>
  </si>
  <si>
    <t>PENYENGAT OLAK</t>
  </si>
  <si>
    <t>71-24-03-37745</t>
  </si>
  <si>
    <t>LA ONGEN</t>
  </si>
  <si>
    <t>71-24-03-37743</t>
  </si>
  <si>
    <t>BOYONG LAKSONO ISWANTO</t>
  </si>
  <si>
    <t>71-24-03-37742</t>
  </si>
  <si>
    <t>RATNO</t>
  </si>
  <si>
    <t>PANINCONG</t>
  </si>
  <si>
    <t>71-24-03-37737</t>
  </si>
  <si>
    <t>DIDIT SUPRADITIA</t>
  </si>
  <si>
    <t>71-24-03-37736</t>
  </si>
  <si>
    <t>GUNTUNG</t>
  </si>
  <si>
    <t>71-24-03-37739</t>
  </si>
  <si>
    <t>71-24-03-37733</t>
  </si>
  <si>
    <t>RUSYANTO</t>
  </si>
  <si>
    <t>71-24-03-37728</t>
  </si>
  <si>
    <t>71-24-03-37705</t>
  </si>
  <si>
    <t>RIZAL FITRONI</t>
  </si>
  <si>
    <t>9H-24-03-01098</t>
  </si>
  <si>
    <t>P-SDSD/010/III/2024</t>
  </si>
  <si>
    <t>9H-24-03-01097</t>
  </si>
  <si>
    <t>9H-24-03-01094</t>
  </si>
  <si>
    <t>9H-24-03-01093</t>
  </si>
  <si>
    <t>ANDRIYANA</t>
  </si>
  <si>
    <t>9H-24-03-01092</t>
  </si>
  <si>
    <t>9H-24-03-01095</t>
  </si>
  <si>
    <t>9H-24-03-01090</t>
  </si>
  <si>
    <t>9H-24-03-01089</t>
  </si>
  <si>
    <t>9H-24-03-01088</t>
  </si>
  <si>
    <t>9H-24-03-01087</t>
  </si>
  <si>
    <t>9H-24-02-01086</t>
  </si>
  <si>
    <t>9H-24-02-01083</t>
  </si>
  <si>
    <t>RATIKO CATUR GIAN</t>
  </si>
  <si>
    <t>RINGAN BITU</t>
  </si>
  <si>
    <t>9H-24-02-01085</t>
  </si>
  <si>
    <t>9H-24-02-01084</t>
  </si>
  <si>
    <t>EZRA RANO SENTO</t>
  </si>
  <si>
    <t>79-24-03-19190</t>
  </si>
  <si>
    <t>R-AFF/020/III/2024</t>
  </si>
  <si>
    <t>SUMITRA</t>
  </si>
  <si>
    <t>79-24-03-19188</t>
  </si>
  <si>
    <t>79-24-03-19187</t>
  </si>
  <si>
    <t>ALIFUDIN</t>
  </si>
  <si>
    <t>79-24-03-19184</t>
  </si>
  <si>
    <t>79-24-03-19185</t>
  </si>
  <si>
    <t>SEIM AMS LAINDENS GURNING</t>
  </si>
  <si>
    <t>79-24-03-19182</t>
  </si>
  <si>
    <t>JOSIA GURNING</t>
  </si>
  <si>
    <t>79-24-03-19183</t>
  </si>
  <si>
    <t>AAN JULIANTO</t>
  </si>
  <si>
    <t>79-24-03-19181</t>
  </si>
  <si>
    <t>EDY KUS HERIYANTO</t>
  </si>
  <si>
    <t>79-24-03-19180</t>
  </si>
  <si>
    <t>DJUMADI</t>
  </si>
  <si>
    <t>79-24-03-19189</t>
  </si>
  <si>
    <t>IRMAWANSI</t>
  </si>
  <si>
    <t>PAJAR BULAN</t>
  </si>
  <si>
    <t>79-24-03-19179</t>
  </si>
  <si>
    <t>79-24-03-19176</t>
  </si>
  <si>
    <t>SAIRIN</t>
  </si>
  <si>
    <t>79-24-03-19175</t>
  </si>
  <si>
    <t>79-24-03-19177</t>
  </si>
  <si>
    <t>79-24-03-19174</t>
  </si>
  <si>
    <t>79-24-03-19173</t>
  </si>
  <si>
    <t>79-24-03-19172</t>
  </si>
  <si>
    <t>R-AFF/019/III/2024</t>
  </si>
  <si>
    <t>HARDI NURSYAMSU</t>
  </si>
  <si>
    <t>AJIBARANG</t>
  </si>
  <si>
    <t>79-24-03-19171</t>
  </si>
  <si>
    <t>SUMITO HADI SAPUTRO</t>
  </si>
  <si>
    <t>79-24-03-19178</t>
  </si>
  <si>
    <t>NUR ATMAN</t>
  </si>
  <si>
    <t>79-24-03-19168</t>
  </si>
  <si>
    <t>79-24-03-19169</t>
  </si>
  <si>
    <t>79-24-03-19170</t>
  </si>
  <si>
    <t>RUSLANI</t>
  </si>
  <si>
    <t>79-24-03-19165</t>
  </si>
  <si>
    <t>79-24-03-19166</t>
  </si>
  <si>
    <t>79-24-03-19162</t>
  </si>
  <si>
    <t>79-24-03-19161</t>
  </si>
  <si>
    <t>ACHMAD GHOFUR</t>
  </si>
  <si>
    <t>79-24-03-19158</t>
  </si>
  <si>
    <t>79-24-03-19160</t>
  </si>
  <si>
    <t>79-24-03-19159</t>
  </si>
  <si>
    <t>MECHAEL STALLONE</t>
  </si>
  <si>
    <t>79-24-03-19157</t>
  </si>
  <si>
    <t>79-24-03-19156</t>
  </si>
  <si>
    <t>79-24-03-19167</t>
  </si>
  <si>
    <t>79-24-03-19155</t>
  </si>
  <si>
    <t>79-24-03-19154</t>
  </si>
  <si>
    <t>79-24-03-19151</t>
  </si>
  <si>
    <t>79-24-03-19149</t>
  </si>
  <si>
    <t>79-24-03-19153</t>
  </si>
  <si>
    <t>79-24-03-19148</t>
  </si>
  <si>
    <t>79-24-03-19147</t>
  </si>
  <si>
    <t>79-24-03-19145</t>
  </si>
  <si>
    <t>BARINGIN DAVID PARTULUS H.</t>
  </si>
  <si>
    <t>9B-24-03-00102</t>
  </si>
  <si>
    <t>P-ECDIS/008/III/2024</t>
  </si>
  <si>
    <t>ERDIYAN TEGUH ARID S.</t>
  </si>
  <si>
    <t>9B-24-03-00101</t>
  </si>
  <si>
    <t>SERTIFIKASI LOMA/001/III/2024</t>
  </si>
  <si>
    <t>8BN-24-03-00073</t>
  </si>
  <si>
    <t>R-ACT-NP/010/III/2024</t>
  </si>
  <si>
    <t>M.SOLEH</t>
  </si>
  <si>
    <t>ZP7-24-03-00097</t>
  </si>
  <si>
    <t>Z-P-RFNW/004/III/2024</t>
  </si>
  <si>
    <t>PUJIANTO</t>
  </si>
  <si>
    <t>71N-24-03-12691</t>
  </si>
  <si>
    <t>R-BST-NP/046/III/2024</t>
  </si>
  <si>
    <t>TENGKU RAYHAN AZHARI</t>
  </si>
  <si>
    <t>71N-24-03-12690</t>
  </si>
  <si>
    <t>71N-24-03-12688</t>
  </si>
  <si>
    <t>MOH. NURKHOLIK</t>
  </si>
  <si>
    <t>71N-24-03-12687</t>
  </si>
  <si>
    <t>71N-24-03-12686</t>
  </si>
  <si>
    <t>DEBORA TAMBUNAN</t>
  </si>
  <si>
    <t>71N-24-03-12685</t>
  </si>
  <si>
    <t>71N-24-03-12689</t>
  </si>
  <si>
    <t>Z21-24-03-00177</t>
  </si>
  <si>
    <t>Z-P-ERRM/004/III/2024</t>
  </si>
  <si>
    <t>9X-24-03-00550</t>
  </si>
  <si>
    <t>P-RFEW/008/III/2024</t>
  </si>
  <si>
    <t>DENIS RIZAL</t>
  </si>
  <si>
    <t>9X-24-03-00549</t>
  </si>
  <si>
    <t>BUKRI</t>
  </si>
  <si>
    <t>DESA PULAU</t>
  </si>
  <si>
    <t>9X-24-03-00548</t>
  </si>
  <si>
    <t>FELIX YULIAN</t>
  </si>
  <si>
    <t>9X-24-03-00547</t>
  </si>
  <si>
    <t>BAHRI</t>
  </si>
  <si>
    <t>9M-24-03-01103</t>
  </si>
  <si>
    <t>P-RFNW/010/III/2024</t>
  </si>
  <si>
    <t>REZEKI SIMANUNGKALIT</t>
  </si>
  <si>
    <t>9M-24-03-01102</t>
  </si>
  <si>
    <t>9M-24-03-01101</t>
  </si>
  <si>
    <t>9M-24-03-01100</t>
  </si>
  <si>
    <t>9M-24-03-01099</t>
  </si>
  <si>
    <t>FAJAR HASAN BISRI</t>
  </si>
  <si>
    <t>9M-24-03-01104</t>
  </si>
  <si>
    <t>93-24-03-00121</t>
  </si>
  <si>
    <t>P-BRM/010/III/2024</t>
  </si>
  <si>
    <t>93-24-03-00120</t>
  </si>
  <si>
    <t>9W-24-03-00190</t>
  </si>
  <si>
    <t>P-ERRM/010/III/2024</t>
  </si>
  <si>
    <t>ADE RAMADHAN</t>
  </si>
  <si>
    <t>9E-24-03-01782</t>
  </si>
  <si>
    <t>P-SAT/018/III/2024</t>
  </si>
  <si>
    <t>MUHAMMAD JEFRYANSYAH</t>
  </si>
  <si>
    <t>9E-24-03-01781</t>
  </si>
  <si>
    <t>9E-24-03-01780</t>
  </si>
  <si>
    <t>TOMMI LAURENTIUS SIBURIAN</t>
  </si>
  <si>
    <t>9E-24-03-01779</t>
  </si>
  <si>
    <t>HARIS KAHAR MUZAKKIR</t>
  </si>
  <si>
    <t>9E-24-03-01778</t>
  </si>
  <si>
    <t>ABDUL MUJIB AS'ARI</t>
  </si>
  <si>
    <t>9E-24-03-01777</t>
  </si>
  <si>
    <t>ADI SUPONO</t>
  </si>
  <si>
    <t>9E-24-03-01776</t>
  </si>
  <si>
    <t>9E-24-03-01775</t>
  </si>
  <si>
    <t>9E-24-03-01774</t>
  </si>
  <si>
    <t>9E-24-03-01765</t>
  </si>
  <si>
    <t>9E-24-03-01766</t>
  </si>
  <si>
    <t>8B-24-03-00955</t>
  </si>
  <si>
    <t>R-ACT/010/III/2024</t>
  </si>
  <si>
    <t>8B-24-03-00954</t>
  </si>
  <si>
    <t>BAGUS HERMAWAN</t>
  </si>
  <si>
    <t>71-24-03-37760</t>
  </si>
  <si>
    <t>R-BST/046/III/2024</t>
  </si>
  <si>
    <t>71-24-03-37762</t>
  </si>
  <si>
    <t>SIGIT PAMUNGKAS</t>
  </si>
  <si>
    <t>71-24-03-37757</t>
  </si>
  <si>
    <t>71-24-03-37756</t>
  </si>
  <si>
    <t>71-24-03-37754</t>
  </si>
  <si>
    <t>SAYYID ADAM</t>
  </si>
  <si>
    <t>71-24-03-37753</t>
  </si>
  <si>
    <t>71-24-03-37759</t>
  </si>
  <si>
    <t>EDY PURNOMO</t>
  </si>
  <si>
    <t>71-24-03-37758</t>
  </si>
  <si>
    <t>RACHMAT FAUZI</t>
  </si>
  <si>
    <t>71-24-03-37755</t>
  </si>
  <si>
    <t>HENDRI WISETA</t>
  </si>
  <si>
    <t>71-24-03-37748</t>
  </si>
  <si>
    <t>71-24-03-37747</t>
  </si>
  <si>
    <t>71-24-03-37741</t>
  </si>
  <si>
    <t>71-24-03-37740</t>
  </si>
  <si>
    <t>71-24-03-37752</t>
  </si>
  <si>
    <t>LINDA TANARY</t>
  </si>
  <si>
    <t>71-24-03-37751</t>
  </si>
  <si>
    <t>ABDUL LATIP</t>
  </si>
  <si>
    <t>71-24-03-37731</t>
  </si>
  <si>
    <t>71-24-03-37716</t>
  </si>
  <si>
    <t>3H-24-03-23058</t>
  </si>
  <si>
    <t>SAT/011/II/2024</t>
  </si>
  <si>
    <t>3H-24-03-23057</t>
  </si>
  <si>
    <t>3H-24-03-23056</t>
  </si>
  <si>
    <t>3H-24-03-23059</t>
  </si>
  <si>
    <t>PULUNG SUHARTONO</t>
  </si>
  <si>
    <t>3H-24-03-23055</t>
  </si>
  <si>
    <t>3H-24-03-23054</t>
  </si>
  <si>
    <t>3H-24-03-23053</t>
  </si>
  <si>
    <t>3H-24-03-23050</t>
  </si>
  <si>
    <t>3H-24-03-23049</t>
  </si>
  <si>
    <t>3H-24-03-23051</t>
  </si>
  <si>
    <t>3H-24-03-23047</t>
  </si>
  <si>
    <t>3H-24-03-23048</t>
  </si>
  <si>
    <t>76-24-03-19698</t>
  </si>
  <si>
    <t>R-PSCRB/020/III/2024</t>
  </si>
  <si>
    <t>76-24-03-19701</t>
  </si>
  <si>
    <t>76-24-03-19697</t>
  </si>
  <si>
    <t>76-24-03-19695</t>
  </si>
  <si>
    <t>76-24-03-19702</t>
  </si>
  <si>
    <t>76-24-03-19693</t>
  </si>
  <si>
    <t>76-24-03-19694</t>
  </si>
  <si>
    <t>76-24-03-19692</t>
  </si>
  <si>
    <t>76-24-03-19696</t>
  </si>
  <si>
    <t>76-24-03-19691</t>
  </si>
  <si>
    <t>76-24-03-19690</t>
  </si>
  <si>
    <t>I WAYAN MONOH EKA</t>
  </si>
  <si>
    <t>76-24-03-19689</t>
  </si>
  <si>
    <t>ASEP IRWAN</t>
  </si>
  <si>
    <t>76-24-03-19688</t>
  </si>
  <si>
    <t>76-24-03-19687</t>
  </si>
  <si>
    <t>76-24-03-19686</t>
  </si>
  <si>
    <t>SALIM HUSEIN ALBAR</t>
  </si>
  <si>
    <t>76-24-03-19685</t>
  </si>
  <si>
    <t>76-24-03-19684</t>
  </si>
  <si>
    <t>76-24-03-19682</t>
  </si>
  <si>
    <t>76-24-03-19681</t>
  </si>
  <si>
    <t>76-24-03-19679</t>
  </si>
  <si>
    <t>76-24-03-19680</t>
  </si>
  <si>
    <t>76-24-03-19683</t>
  </si>
  <si>
    <t>76-24-03-19678</t>
  </si>
  <si>
    <t>CHRISTOFEL TAKASIHAENG</t>
  </si>
  <si>
    <t>8FN-24-03-00057</t>
  </si>
  <si>
    <t>R-ALGT-NP/005/III/2024</t>
  </si>
  <si>
    <t>ABDUL HARIS HANAFI</t>
  </si>
  <si>
    <t>94-24-03-03157</t>
  </si>
  <si>
    <t>P-RAE/010/III/2024</t>
  </si>
  <si>
    <t>HENDRO FEBRIYANTO</t>
  </si>
  <si>
    <t>94-24-03-03156</t>
  </si>
  <si>
    <t>94-24-03-03155</t>
  </si>
  <si>
    <t>OKI ISKANDAR</t>
  </si>
  <si>
    <t>94-24-03-03154</t>
  </si>
  <si>
    <t>94-24-03-03153</t>
  </si>
  <si>
    <t>94-24-03-03152</t>
  </si>
  <si>
    <t>94-24-03-03151</t>
  </si>
  <si>
    <t>DAUD TONAPA</t>
  </si>
  <si>
    <t>SESEAN</t>
  </si>
  <si>
    <t>94-24-03-03150</t>
  </si>
  <si>
    <t>94-24-03-03148</t>
  </si>
  <si>
    <t>MUHAMMAD FANI APRIANSYAH</t>
  </si>
  <si>
    <t>94-24-03-03149</t>
  </si>
  <si>
    <t>ACHMAD SABILAL</t>
  </si>
  <si>
    <t>92-24-03-08584</t>
  </si>
  <si>
    <t>P-RAD/011/III/2024</t>
  </si>
  <si>
    <t>92-24-03-08581</t>
  </si>
  <si>
    <t>LA AONDO</t>
  </si>
  <si>
    <t>MADONGKA</t>
  </si>
  <si>
    <t>92-24-03-08583</t>
  </si>
  <si>
    <t>92-24-03-08580</t>
  </si>
  <si>
    <t>92-24-03-08579</t>
  </si>
  <si>
    <t>DODY PURWANTO</t>
  </si>
  <si>
    <t>92-24-03-08578</t>
  </si>
  <si>
    <t>AANG FAHRUROJI</t>
  </si>
  <si>
    <t>92-24-03-08582</t>
  </si>
  <si>
    <t>92-24-03-08577</t>
  </si>
  <si>
    <t>92-24-03-08576</t>
  </si>
  <si>
    <t>92-24-03-08575</t>
  </si>
  <si>
    <t>92-24-03-08574</t>
  </si>
  <si>
    <t>AHMAD SURYADI</t>
  </si>
  <si>
    <t>92-24-03-08572</t>
  </si>
  <si>
    <t>92-24-03-08571</t>
  </si>
  <si>
    <t>92-24-03-08573</t>
  </si>
  <si>
    <t>ISVANUDDIN</t>
  </si>
  <si>
    <t>92-24-03-08570</t>
  </si>
  <si>
    <t>92-24-03-08569</t>
  </si>
  <si>
    <t>92-24-03-08568</t>
  </si>
  <si>
    <t>SAHUWI</t>
  </si>
  <si>
    <t>92-24-02-08561</t>
  </si>
  <si>
    <t>8F-24-03-00508</t>
  </si>
  <si>
    <t>R-ALGT/005/III/2024</t>
  </si>
  <si>
    <t>DADANG SUPRIYATNA</t>
  </si>
  <si>
    <t>8F-24-03-00507</t>
  </si>
  <si>
    <t>E77-24-03-00176</t>
  </si>
  <si>
    <t>E-R-PSCRB-NP/011/III/2024</t>
  </si>
  <si>
    <t>76N-24-03-07690</t>
  </si>
  <si>
    <t>R-PSCRB-NP/021/III/2024</t>
  </si>
  <si>
    <t>76N-24-03-07689</t>
  </si>
  <si>
    <t>AA GD.AGUNG WIRANATA PUTRA</t>
  </si>
  <si>
    <t>76N-24-03-07688</t>
  </si>
  <si>
    <t>BUKIT TEUNGOH</t>
  </si>
  <si>
    <t>Z71N-24-03-01880</t>
  </si>
  <si>
    <t>Z-R-BST-NP/011/III/2024</t>
  </si>
  <si>
    <t>Z71-24-03-01940</t>
  </si>
  <si>
    <t>Z-R-BST/011/III/2024</t>
  </si>
  <si>
    <t>Z71-24-03-01939</t>
  </si>
  <si>
    <t>MEYDY DANCE OWU</t>
  </si>
  <si>
    <t>Z71-24-03-01938</t>
  </si>
  <si>
    <t>Z71-24-03-01937</t>
  </si>
  <si>
    <t>7B-24-03-00966</t>
  </si>
  <si>
    <t>R-BLGT/009/III/2024</t>
  </si>
  <si>
    <t>7B-24-03-00965</t>
  </si>
  <si>
    <t>PRANDIKA SAKTI ANTOMY</t>
  </si>
  <si>
    <t>9E-24-03-01788</t>
  </si>
  <si>
    <t>P-SAT/019/III/2024</t>
  </si>
  <si>
    <t>9E-24-03-01789</t>
  </si>
  <si>
    <t>MOHAMMAD SHOFI</t>
  </si>
  <si>
    <t>9E-24-03-01787</t>
  </si>
  <si>
    <t>9E-24-03-01786</t>
  </si>
  <si>
    <t>9E-24-03-01785</t>
  </si>
  <si>
    <t>9E-24-03-01784</t>
  </si>
  <si>
    <t>9E-24-03-01783</t>
  </si>
  <si>
    <t>IWAN M.</t>
  </si>
  <si>
    <t>76-24-03-19715</t>
  </si>
  <si>
    <t>R-PSCRB/021/III/2024</t>
  </si>
  <si>
    <t>76-24-03-19717</t>
  </si>
  <si>
    <t>ISMAIL KASIEM</t>
  </si>
  <si>
    <t>BLANG ASAN</t>
  </si>
  <si>
    <t>76-24-03-19716</t>
  </si>
  <si>
    <t>YOVIE EKA PUTRA</t>
  </si>
  <si>
    <t>76-24-03-19712</t>
  </si>
  <si>
    <t>76-24-03-19714</t>
  </si>
  <si>
    <t>GITO SARJONO EDWAR SIHOTANG</t>
  </si>
  <si>
    <t>GUNUNG TALANG</t>
  </si>
  <si>
    <t>76-24-03-19713</t>
  </si>
  <si>
    <t>76-24-03-19709</t>
  </si>
  <si>
    <t>76-24-03-19708</t>
  </si>
  <si>
    <t>76-24-03-19707</t>
  </si>
  <si>
    <t>DAVID BAYU ANGGRAINI</t>
  </si>
  <si>
    <t>76-24-03-19705</t>
  </si>
  <si>
    <t>76-24-03-19704</t>
  </si>
  <si>
    <t>76-24-03-19703</t>
  </si>
  <si>
    <t>76-24-03-19700</t>
  </si>
  <si>
    <t>76-24-03-19699</t>
  </si>
  <si>
    <t>76-24-03-19665</t>
  </si>
  <si>
    <t>95-24-03-00190</t>
  </si>
  <si>
    <t>P-BLGT/010/III/2024</t>
  </si>
  <si>
    <t>SIGIT WIDODO</t>
  </si>
  <si>
    <t>95-24-03-00189</t>
  </si>
  <si>
    <t>MUHAMMAD MUSTAFA MUBARAK ELY</t>
  </si>
  <si>
    <t>71-24-03-37781</t>
  </si>
  <si>
    <t>R-BST/047/III/2024</t>
  </si>
  <si>
    <t>AGOES MANSYAH</t>
  </si>
  <si>
    <t>71-24-03-37777</t>
  </si>
  <si>
    <t>71-24-03-37775</t>
  </si>
  <si>
    <t>71-24-03-37778</t>
  </si>
  <si>
    <t>MUSMULIADI</t>
  </si>
  <si>
    <t>71-24-03-37776</t>
  </si>
  <si>
    <t>71-24-03-37774</t>
  </si>
  <si>
    <t>CECEP ZAMRONI</t>
  </si>
  <si>
    <t>71-24-03-37772</t>
  </si>
  <si>
    <t>TIMBUL SIMBOLON</t>
  </si>
  <si>
    <t>71-24-03-37768</t>
  </si>
  <si>
    <t>RAHMAD</t>
  </si>
  <si>
    <t>71-24-03-37766</t>
  </si>
  <si>
    <t>71-24-03-37767</t>
  </si>
  <si>
    <t>DENI HERDIANA</t>
  </si>
  <si>
    <t>71-24-03-37779</t>
  </si>
  <si>
    <t>71-24-03-37765</t>
  </si>
  <si>
    <t>IMMANUEL ARIANTO</t>
  </si>
  <si>
    <t>71-24-03-37764</t>
  </si>
  <si>
    <t>71-24-03-37763</t>
  </si>
  <si>
    <t>INDRA AGAM IRWAN</t>
  </si>
  <si>
    <t>71-24-03-37769</t>
  </si>
  <si>
    <t>71-24-03-37761</t>
  </si>
  <si>
    <t>71-24-03-37738</t>
  </si>
  <si>
    <t>71-24-03-37746</t>
  </si>
  <si>
    <t>TRI WAHYU PRASTIYO</t>
  </si>
  <si>
    <t>71-24-03-37750</t>
  </si>
  <si>
    <t>71-24-03-37717</t>
  </si>
  <si>
    <t>71-24-03-37712</t>
  </si>
  <si>
    <t>E76-24-03-00691</t>
  </si>
  <si>
    <t>E-R-PSCRB/011/III/2024</t>
  </si>
  <si>
    <t>YAYA MARYANA</t>
  </si>
  <si>
    <t>E76-24-03-00690</t>
  </si>
  <si>
    <t>E76-24-03-00689</t>
  </si>
  <si>
    <t>C8D-24-02-00352</t>
  </si>
  <si>
    <t>C-R-AOTC/005/III/2024</t>
  </si>
  <si>
    <t>RAHMAT HIDAYAT MARZUKI</t>
  </si>
  <si>
    <t>Z09-24-03-00705</t>
  </si>
  <si>
    <t>Z-P-RAD/005/III/2024</t>
  </si>
  <si>
    <t>JOSENTA SEMBIRING</t>
  </si>
  <si>
    <t>BERTUNGEN</t>
  </si>
  <si>
    <t>Z09-24-03-00706</t>
  </si>
  <si>
    <t>79-24-03-19225</t>
  </si>
  <si>
    <t>R-AFF/022/III/2024</t>
  </si>
  <si>
    <t>79-24-03-19223</t>
  </si>
  <si>
    <t>YURNALIS</t>
  </si>
  <si>
    <t>79-24-03-19224</t>
  </si>
  <si>
    <t>HERI PRATOMO</t>
  </si>
  <si>
    <t>79-24-03-19222</t>
  </si>
  <si>
    <t>MUHAMMAD DWI SAPUTRA</t>
  </si>
  <si>
    <t>79-24-03-19219</t>
  </si>
  <si>
    <t>HUZAIRI</t>
  </si>
  <si>
    <t>79-24-03-19218</t>
  </si>
  <si>
    <t>79-24-03-19217</t>
  </si>
  <si>
    <t>LANDONG TUA NADEAK</t>
  </si>
  <si>
    <t>SERDANG</t>
  </si>
  <si>
    <t>79-24-03-19215</t>
  </si>
  <si>
    <t>SILANGKITANG</t>
  </si>
  <si>
    <t>79-24-03-19214</t>
  </si>
  <si>
    <t>79-24-03-19213</t>
  </si>
  <si>
    <t>WILDAN MERDIAWAN</t>
  </si>
  <si>
    <t>79-24-03-19210</t>
  </si>
  <si>
    <t>79-24-03-19221</t>
  </si>
  <si>
    <t>3T-24-03-09509</t>
  </si>
  <si>
    <t>SDSD/012/III/2024</t>
  </si>
  <si>
    <t>3T-24-03-09508</t>
  </si>
  <si>
    <t>3T-24-03-09507</t>
  </si>
  <si>
    <t>DHANA PRABAWA</t>
  </si>
  <si>
    <t>3T-24-03-09506</t>
  </si>
  <si>
    <t>AHMAD JULIYANSAH</t>
  </si>
  <si>
    <t>3T-24-03-09505</t>
  </si>
  <si>
    <t>3T-24-03-09504</t>
  </si>
  <si>
    <t>OSMAN SIANIPAR</t>
  </si>
  <si>
    <t>3T-24-03-09502</t>
  </si>
  <si>
    <t>3T-24-03-09501</t>
  </si>
  <si>
    <t>3T-24-03-09500</t>
  </si>
  <si>
    <t>3T-24-03-09499</t>
  </si>
  <si>
    <t>3T-24-03-09503</t>
  </si>
  <si>
    <t>3T-24-03-09498</t>
  </si>
  <si>
    <t>E9U-24-03-00011</t>
  </si>
  <si>
    <t>E-P-CROWD/005/III/2024</t>
  </si>
  <si>
    <t>E9U-24-03-00010</t>
  </si>
  <si>
    <t>ADI HANDOYO</t>
  </si>
  <si>
    <t>7E-24-03-00357</t>
  </si>
  <si>
    <t>ETR/003/III/2024</t>
  </si>
  <si>
    <t>WAHJU NOVENDI</t>
  </si>
  <si>
    <t>7E-24-03-00355</t>
  </si>
  <si>
    <t>7E-24-03-00351</t>
  </si>
  <si>
    <t>BAHRULLAH</t>
  </si>
  <si>
    <t>7E-24-03-00349</t>
  </si>
  <si>
    <t>YAHYA BUSTOMI</t>
  </si>
  <si>
    <t>7E-24-03-00356</t>
  </si>
  <si>
    <t>MA'RUS SOBRI</t>
  </si>
  <si>
    <t>7E-24-03-00353</t>
  </si>
  <si>
    <t>DODY RAHMAD</t>
  </si>
  <si>
    <t>7E-24-03-00350</t>
  </si>
  <si>
    <t>SUKARAJA NUBAN</t>
  </si>
  <si>
    <t>7E-24-03-00348</t>
  </si>
  <si>
    <t>ISTIQO KURNIANTO</t>
  </si>
  <si>
    <t>7E-24-03-00352</t>
  </si>
  <si>
    <t>MUHAMMAD ABDUL CHARIS</t>
  </si>
  <si>
    <t>7E-24-03-00354</t>
  </si>
  <si>
    <t>INDRA BAGAS PRATAMA PUTRA</t>
  </si>
  <si>
    <t>7E-24-03-00347</t>
  </si>
  <si>
    <t>HARFAIZAL</t>
  </si>
  <si>
    <t>PANGKEP TONASA I</t>
  </si>
  <si>
    <t>7E-24-03-00358</t>
  </si>
  <si>
    <t>BANGUN ERICKSON TAMPUBOLON</t>
  </si>
  <si>
    <t>LUMBAN ATAS</t>
  </si>
  <si>
    <t>7E-24-03-00359</t>
  </si>
  <si>
    <t>7E-24-03-00346</t>
  </si>
  <si>
    <t>HAMRI</t>
  </si>
  <si>
    <t>LEMPOKASI</t>
  </si>
  <si>
    <t>7E-24-03-00345</t>
  </si>
  <si>
    <t>IQBAL FADHILAH ARAFI</t>
  </si>
  <si>
    <t>7E-24-03-00344</t>
  </si>
  <si>
    <t>71-24-03-37806</t>
  </si>
  <si>
    <t>R-BST/048/III/2024</t>
  </si>
  <si>
    <t>RENCANA MASRY TARIGAN</t>
  </si>
  <si>
    <t>71-24-03-37804</t>
  </si>
  <si>
    <t>MAN ETUS OLLA</t>
  </si>
  <si>
    <t>71-24-03-37802</t>
  </si>
  <si>
    <t>SYAMSI RACHMATSYAH</t>
  </si>
  <si>
    <t>71-24-03-37803</t>
  </si>
  <si>
    <t>JODI RACHMANSYAH</t>
  </si>
  <si>
    <t>71-24-03-37796</t>
  </si>
  <si>
    <t>NURDIN RAHMAT</t>
  </si>
  <si>
    <t>71-24-03-37800</t>
  </si>
  <si>
    <t>MUHAMMAD FAISHAL HAFIZH</t>
  </si>
  <si>
    <t>71-24-03-37793</t>
  </si>
  <si>
    <t>MARINGAN ORIANTO SIMBOLON</t>
  </si>
  <si>
    <t>71-24-03-37794</t>
  </si>
  <si>
    <t>ALMIRON</t>
  </si>
  <si>
    <t>PL KUMPAI</t>
  </si>
  <si>
    <t>71-24-03-37789</t>
  </si>
  <si>
    <t>ARMADI</t>
  </si>
  <si>
    <t>71-24-03-37799</t>
  </si>
  <si>
    <t>71-24-03-37787</t>
  </si>
  <si>
    <t>KRISMANTO PANDAPOTAN</t>
  </si>
  <si>
    <t>71-24-03-37783</t>
  </si>
  <si>
    <t>71-24-03-37790</t>
  </si>
  <si>
    <t>AGUS DJUNAEDI</t>
  </si>
  <si>
    <t>71-24-03-37782</t>
  </si>
  <si>
    <t>ROMI IRSYADI</t>
  </si>
  <si>
    <t>DS. BONTANG</t>
  </si>
  <si>
    <t>71-24-03-37791</t>
  </si>
  <si>
    <t>AZLIANSYAH</t>
  </si>
  <si>
    <t>71-24-03-37780</t>
  </si>
  <si>
    <t>71-24-03-37786</t>
  </si>
  <si>
    <t>71-24-03-37771</t>
  </si>
  <si>
    <t>NOVRIZAL</t>
  </si>
  <si>
    <t>71-24-03-37770</t>
  </si>
  <si>
    <t>JOHANIS ROYKE ROTINSULU</t>
  </si>
  <si>
    <t>71-24-03-37773</t>
  </si>
  <si>
    <t>79N-24-03-05452</t>
  </si>
  <si>
    <t>R-AFF-NP/022/III/2024</t>
  </si>
  <si>
    <t>MUARA BULIAN</t>
  </si>
  <si>
    <t>79N-24-03-05451</t>
  </si>
  <si>
    <t>79N-24-03-05450</t>
  </si>
  <si>
    <t>79N-24-03-05449</t>
  </si>
  <si>
    <t>79N-24-03-05448</t>
  </si>
  <si>
    <t>7AN-24-03-00314</t>
  </si>
  <si>
    <t>R-BOCT-NP/010/III/2024</t>
  </si>
  <si>
    <t>Z24-24-03-00191</t>
  </si>
  <si>
    <t>Z-P-MC/003/III/2024</t>
  </si>
  <si>
    <t>HADI SUPRATTEN</t>
  </si>
  <si>
    <t>E71-24-03-01317</t>
  </si>
  <si>
    <t>E-R-BST/015/III/2024</t>
  </si>
  <si>
    <t>FX BERN JULIN</t>
  </si>
  <si>
    <t>MERABAN</t>
  </si>
  <si>
    <t>E71-24-03-01315</t>
  </si>
  <si>
    <t>ARKADIUS TABUN</t>
  </si>
  <si>
    <t>RININ</t>
  </si>
  <si>
    <t>E71-24-03-01316</t>
  </si>
  <si>
    <t>NURUL FAHMI</t>
  </si>
  <si>
    <t>E71-24-03-01314</t>
  </si>
  <si>
    <t>PAESOL SYAIFULLOH</t>
  </si>
  <si>
    <t>E71-24-03-01313</t>
  </si>
  <si>
    <t>AGUS ROCHMAN SUSANTO</t>
  </si>
  <si>
    <t>E71-24-03-01312</t>
  </si>
  <si>
    <t>E71-24-03-01309</t>
  </si>
  <si>
    <t>113-24-03-00038</t>
  </si>
  <si>
    <t>SDSD-REN/005/III/2024</t>
  </si>
  <si>
    <t>ARFIAN AGUS SETIAWAN</t>
  </si>
  <si>
    <t>113-24-03-00037</t>
  </si>
  <si>
    <t>113-24-03-00035</t>
  </si>
  <si>
    <t>FIRMAN HERMANSYAH</t>
  </si>
  <si>
    <t>113-24-03-00036</t>
  </si>
  <si>
    <t>CHRISTOPHER AMALLO</t>
  </si>
  <si>
    <t>PANAJANG</t>
  </si>
  <si>
    <t>7A-24-03-04690</t>
  </si>
  <si>
    <t>R-BOCT/010/III/2024</t>
  </si>
  <si>
    <t>7A-24-03-04689</t>
  </si>
  <si>
    <t>7A-24-03-04688</t>
  </si>
  <si>
    <t>JONATHAN NATANEL ELUAMA</t>
  </si>
  <si>
    <t>7A-24-03-04687</t>
  </si>
  <si>
    <t>7A-24-03-04686</t>
  </si>
  <si>
    <t>7A-24-03-04685</t>
  </si>
  <si>
    <t>SUHARPAN</t>
  </si>
  <si>
    <t>7A-24-03-04684</t>
  </si>
  <si>
    <t>FERDINAN JIMMY SITUMORANG</t>
  </si>
  <si>
    <t>7A-24-03-04683</t>
  </si>
  <si>
    <t>BINANGUN,CILACAP</t>
  </si>
  <si>
    <t>7A-24-03-04682</t>
  </si>
  <si>
    <t>KARDIONO BAHARI SIREGAR</t>
  </si>
  <si>
    <t>7A-24-03-04680</t>
  </si>
  <si>
    <t>7A-24-03-04681</t>
  </si>
  <si>
    <t>7A-24-03-04679</t>
  </si>
  <si>
    <t>YOEL</t>
  </si>
  <si>
    <t>7A-24-03-04678</t>
  </si>
  <si>
    <t>7A-24-03-04676</t>
  </si>
  <si>
    <t>7A-24-03-04675</t>
  </si>
  <si>
    <t>7A-24-03-04677</t>
  </si>
  <si>
    <t>ABDULLAH ANDUN</t>
  </si>
  <si>
    <t>9H-24-03-01106</t>
  </si>
  <si>
    <t>P-SDSD/011/III/2024</t>
  </si>
  <si>
    <t>FENDI TRIATMOKO</t>
  </si>
  <si>
    <t>9H-24-03-01105</t>
  </si>
  <si>
    <t>9H-24-03-01104</t>
  </si>
  <si>
    <t>9H-24-03-01103</t>
  </si>
  <si>
    <t>9H-24-03-01102</t>
  </si>
  <si>
    <t>9H-24-03-01101</t>
  </si>
  <si>
    <t>9H-24-03-01100</t>
  </si>
  <si>
    <t>9H-24-03-01099</t>
  </si>
  <si>
    <t>9H-24-03-01096</t>
  </si>
  <si>
    <t>9H-24-03-01091</t>
  </si>
  <si>
    <t>79-24-03-19212</t>
  </si>
  <si>
    <t>R-AFF/021/III/2024</t>
  </si>
  <si>
    <t>79-24-03-19209</t>
  </si>
  <si>
    <t>79-24-03-19211</t>
  </si>
  <si>
    <t>TEGUH SUNGKOWO EKO PUTRO</t>
  </si>
  <si>
    <t>79-24-03-19220</t>
  </si>
  <si>
    <t>BENSA JULIANSAH</t>
  </si>
  <si>
    <t>GEDUNG MENUNG, K/S</t>
  </si>
  <si>
    <t>79-24-03-19206</t>
  </si>
  <si>
    <t>79-24-03-19203</t>
  </si>
  <si>
    <t>79-24-03-19199</t>
  </si>
  <si>
    <t>79-24-03-19198</t>
  </si>
  <si>
    <t>79-24-03-19208</t>
  </si>
  <si>
    <t>79-24-03-19201</t>
  </si>
  <si>
    <t>79-24-03-19205</t>
  </si>
  <si>
    <t>79-24-03-19197</t>
  </si>
  <si>
    <t>79-24-03-19196</t>
  </si>
  <si>
    <t>79-24-03-19195</t>
  </si>
  <si>
    <t>79-24-03-19194</t>
  </si>
  <si>
    <t>JUSTIN P. SIMANJUTAK</t>
  </si>
  <si>
    <t>AEK HAHOMBU</t>
  </si>
  <si>
    <t>79-24-03-19192</t>
  </si>
  <si>
    <t>DAVID NAPITUPULU</t>
  </si>
  <si>
    <t>79-24-03-19193</t>
  </si>
  <si>
    <t>79-24-03-19186</t>
  </si>
  <si>
    <t>79-24-03-19191</t>
  </si>
  <si>
    <t>79-24-03-19200</t>
  </si>
  <si>
    <t>79-24-03-19163</t>
  </si>
  <si>
    <t>79-24-03-19152</t>
  </si>
  <si>
    <t>79-24-03-19150</t>
  </si>
  <si>
    <t>79-24-02-19131</t>
  </si>
  <si>
    <t>KHARIS EKO NOVIANTO</t>
  </si>
  <si>
    <t>9R-24-03-00784</t>
  </si>
  <si>
    <t>P-BOCT/011/III/2024</t>
  </si>
  <si>
    <t>9R-24-03-00780</t>
  </si>
  <si>
    <t>9R-24-03-00778</t>
  </si>
  <si>
    <t>YUDHA TRI RUSDIANTO</t>
  </si>
  <si>
    <t>9R-24-03-00781</t>
  </si>
  <si>
    <t>9R-24-03-00779</t>
  </si>
  <si>
    <t>9R-24-03-00776</t>
  </si>
  <si>
    <t>9R-24-03-00774</t>
  </si>
  <si>
    <t>9R-24-03-00773</t>
  </si>
  <si>
    <t>9R-24-03-00772</t>
  </si>
  <si>
    <t>9R-24-03-00771</t>
  </si>
  <si>
    <t>9R-24-03-00770</t>
  </si>
  <si>
    <t>9R-24-03-00769</t>
  </si>
  <si>
    <t>9R-24-03-00768</t>
  </si>
  <si>
    <t>TRI SANJAYA</t>
  </si>
  <si>
    <t>DESA BARU</t>
  </si>
  <si>
    <t>ZP7-24-03-00098</t>
  </si>
  <si>
    <t>Z-P-RFNW/005/III/2024</t>
  </si>
  <si>
    <t>ELSON KURNIAWAN NASUTION</t>
  </si>
  <si>
    <t>SALAMBUE</t>
  </si>
  <si>
    <t>Z21-24-03-00178</t>
  </si>
  <si>
    <t>Z-P-ERRM/005/III/2024</t>
  </si>
  <si>
    <t>NIKLAS JAMES L.H.</t>
  </si>
  <si>
    <t>9W-24-03-00196</t>
  </si>
  <si>
    <t>P-ERRM/011/III/2024</t>
  </si>
  <si>
    <t>KHARISMA VIKI PRAGITA</t>
  </si>
  <si>
    <t>9W-24-03-00195</t>
  </si>
  <si>
    <t>9W-24-03-00194</t>
  </si>
  <si>
    <t>ODE ROBY DARWIS</t>
  </si>
  <si>
    <t>9W-24-03-00192</t>
  </si>
  <si>
    <t>9W-24-03-00193</t>
  </si>
  <si>
    <t>SOFAN PRASTIYO</t>
  </si>
  <si>
    <t>9W-24-03-00191</t>
  </si>
  <si>
    <t>9X-24-03-00551</t>
  </si>
  <si>
    <t>P-RFEW/009/III/2024</t>
  </si>
  <si>
    <t>9E-24-03-01795</t>
  </si>
  <si>
    <t>P-SAT/020/III/2024</t>
  </si>
  <si>
    <t>9E-24-03-01790</t>
  </si>
  <si>
    <t>9E-24-03-01793</t>
  </si>
  <si>
    <t>ARBAIN PANGARIBUAN</t>
  </si>
  <si>
    <t>BATANGGARUT</t>
  </si>
  <si>
    <t>9E-24-03-01794</t>
  </si>
  <si>
    <t>9E-24-03-01791</t>
  </si>
  <si>
    <t>E9V-24-03-00011</t>
  </si>
  <si>
    <t>E-P-CRISIS/005/III/2024</t>
  </si>
  <si>
    <t>E9V-24-03-00010</t>
  </si>
  <si>
    <t>E80-24-03-00126</t>
  </si>
  <si>
    <t>E-R-AFF-NP/012/III/2024</t>
  </si>
  <si>
    <t>71-24-03-37821</t>
  </si>
  <si>
    <t>R-BST/049/III/2024</t>
  </si>
  <si>
    <t>71-24-03-37819</t>
  </si>
  <si>
    <t>GUNTORO</t>
  </si>
  <si>
    <t>71-24-03-37818</t>
  </si>
  <si>
    <t>NURKHOLIS</t>
  </si>
  <si>
    <t>71-24-03-37817</t>
  </si>
  <si>
    <t>IWAN YUSUF</t>
  </si>
  <si>
    <t>71-24-03-37816</t>
  </si>
  <si>
    <t>71-24-03-37812</t>
  </si>
  <si>
    <t>JEKI STEVEN HALOMOAN</t>
  </si>
  <si>
    <t>71-24-03-37813</t>
  </si>
  <si>
    <t>YONAS YONCE A. BULURDITY</t>
  </si>
  <si>
    <t>AUPONIA</t>
  </si>
  <si>
    <t>71-24-03-37809</t>
  </si>
  <si>
    <t>SABAR AZIS SETIAWAN</t>
  </si>
  <si>
    <t>71-24-03-37811</t>
  </si>
  <si>
    <t>HIDAYATULLOH</t>
  </si>
  <si>
    <t>71-24-03-37810</t>
  </si>
  <si>
    <t>71-24-03-37805</t>
  </si>
  <si>
    <t>71-24-03-37797</t>
  </si>
  <si>
    <t>DJEMMY SUMUAL</t>
  </si>
  <si>
    <t>71-24-03-37808</t>
  </si>
  <si>
    <t>FEBI AKHIRUL</t>
  </si>
  <si>
    <t>71-24-03-37798</t>
  </si>
  <si>
    <t>EDY NURHASAN</t>
  </si>
  <si>
    <t>71-24-03-37823</t>
  </si>
  <si>
    <t>CHANDRA SYAHPUTRA NASUTION</t>
  </si>
  <si>
    <t>71-24-03-37784</t>
  </si>
  <si>
    <t>71-24-03-37735</t>
  </si>
  <si>
    <t>ADRINALDI</t>
  </si>
  <si>
    <t>ZP9-24-03-00632</t>
  </si>
  <si>
    <t>Z-P-BOCT/006/III/2024</t>
  </si>
  <si>
    <t>ZP9-24-03-00631</t>
  </si>
  <si>
    <t>ZP9-24-03-00630</t>
  </si>
  <si>
    <t>HENDRA MR</t>
  </si>
  <si>
    <t>E79-24-03-00709</t>
  </si>
  <si>
    <t>E-R-AFF/012/III/2024</t>
  </si>
  <si>
    <t>SUDARI</t>
  </si>
  <si>
    <t>E79-24-03-00711</t>
  </si>
  <si>
    <t>MOCH. AMIR SJARIFUDDIN</t>
  </si>
  <si>
    <t>E79-24-03-00707</t>
  </si>
  <si>
    <t>LEONARD BENYAMIN PERSANG</t>
  </si>
  <si>
    <t>E79-24-03-00708</t>
  </si>
  <si>
    <t>TEZAR PURNOMO</t>
  </si>
  <si>
    <t>E79-24-03-00705</t>
  </si>
  <si>
    <t>E79-24-03-00710</t>
  </si>
  <si>
    <t>E79-24-03-00706</t>
  </si>
  <si>
    <t>3H-24-03-23064</t>
  </si>
  <si>
    <t>SAT/012/III/2024</t>
  </si>
  <si>
    <t>3H-24-03-23065</t>
  </si>
  <si>
    <t>3H-24-03-23067</t>
  </si>
  <si>
    <t>3H-24-03-23062</t>
  </si>
  <si>
    <t>EFOD ANDESTRA</t>
  </si>
  <si>
    <t>3H-24-03-23060</t>
  </si>
  <si>
    <t>FREDI PURNAMA</t>
  </si>
  <si>
    <t>3H-24-03-23068</t>
  </si>
  <si>
    <t>IRVAN JULIANTO</t>
  </si>
  <si>
    <t>3H-24-03-23075</t>
  </si>
  <si>
    <t>HADI NURYANTO</t>
  </si>
  <si>
    <t>3H-24-03-23066</t>
  </si>
  <si>
    <t>RISANG AGUNG MAESPATHI</t>
  </si>
  <si>
    <t>3H-24-03-23069</t>
  </si>
  <si>
    <t>SYAEFUL AMRI</t>
  </si>
  <si>
    <t>3H-24-03-23071</t>
  </si>
  <si>
    <t>FATHULOH</t>
  </si>
  <si>
    <t>3H-24-03-23070</t>
  </si>
  <si>
    <t>CEVIN ADITYA</t>
  </si>
  <si>
    <t>3H-24-03-23074</t>
  </si>
  <si>
    <t>SYAHRIR AZIZ ABDILLAH</t>
  </si>
  <si>
    <t>3H-24-03-23072</t>
  </si>
  <si>
    <t>FEBRI PUJO FAIZIN</t>
  </si>
  <si>
    <t>3H-24-03-23073</t>
  </si>
  <si>
    <t>BUDI RIYANTO</t>
  </si>
  <si>
    <t>3H-24-03-23061</t>
  </si>
  <si>
    <t>3H-24-03-23052</t>
  </si>
  <si>
    <t>ASEP NUR HIKMAT SUTEDJA</t>
  </si>
  <si>
    <t>9M-24-03-01111</t>
  </si>
  <si>
    <t>P-RFNW/011/III/2024</t>
  </si>
  <si>
    <t>MAZIDI</t>
  </si>
  <si>
    <t>9M-24-03-01110</t>
  </si>
  <si>
    <t>9M-24-03-01109</t>
  </si>
  <si>
    <t>ANDI ANSAR P. PALAGUNA</t>
  </si>
  <si>
    <t>ATULA</t>
  </si>
  <si>
    <t>9M-24-03-01108</t>
  </si>
  <si>
    <t>9M-24-03-01107</t>
  </si>
  <si>
    <t>TINO ERPANI</t>
  </si>
  <si>
    <t>9M-24-03-01105</t>
  </si>
  <si>
    <t>9M-24-03-01106</t>
  </si>
  <si>
    <t>8B-24-03-00956</t>
  </si>
  <si>
    <t>R-ACT/011/III/2024</t>
  </si>
  <si>
    <t>FERYANO YOHANNIS PETRUS</t>
  </si>
  <si>
    <t>76-24-03-19739</t>
  </si>
  <si>
    <t>R-PSCRB/022/III/2024</t>
  </si>
  <si>
    <t>76-24-03-19738</t>
  </si>
  <si>
    <t>76-24-03-19735</t>
  </si>
  <si>
    <t>ERICK SUSANTO</t>
  </si>
  <si>
    <t>76-24-03-19734</t>
  </si>
  <si>
    <t>EDY SUSANTO</t>
  </si>
  <si>
    <t>76-24-03-19736</t>
  </si>
  <si>
    <t>YUSARDIMEN</t>
  </si>
  <si>
    <t>76-24-03-19731</t>
  </si>
  <si>
    <t>76-24-03-19730</t>
  </si>
  <si>
    <t>76-24-03-19729</t>
  </si>
  <si>
    <t>76-24-03-19727</t>
  </si>
  <si>
    <t>76-24-03-19725</t>
  </si>
  <si>
    <t>SANDI AJIS SUHENDRA</t>
  </si>
  <si>
    <t>76-24-03-19726</t>
  </si>
  <si>
    <t>76-24-03-19724</t>
  </si>
  <si>
    <t>76-24-03-19721</t>
  </si>
  <si>
    <t>76-24-03-19720</t>
  </si>
  <si>
    <t>RINO JUNAIDI</t>
  </si>
  <si>
    <t>76-24-03-19723</t>
  </si>
  <si>
    <t>76-24-03-19732</t>
  </si>
  <si>
    <t>WAHYUDIN HERBANGUN</t>
  </si>
  <si>
    <t>76-24-03-19722</t>
  </si>
  <si>
    <t>76-24-03-19733</t>
  </si>
  <si>
    <t>76-24-03-19719</t>
  </si>
  <si>
    <t>76-24-03-19718</t>
  </si>
  <si>
    <t>76-24-03-19711</t>
  </si>
  <si>
    <t>76-24-03-19710</t>
  </si>
  <si>
    <t>76-24-03-19676</t>
  </si>
  <si>
    <t>LUCKY ALBERT HARINDAH</t>
  </si>
  <si>
    <t>94-24-03-03162</t>
  </si>
  <si>
    <t>P-RAE/011/III/2024</t>
  </si>
  <si>
    <t>ERIK EFRATA</t>
  </si>
  <si>
    <t>UEPAI</t>
  </si>
  <si>
    <t>94-24-03-03161</t>
  </si>
  <si>
    <t>RIZAL RIPALDI NAINGGOLAN</t>
  </si>
  <si>
    <t>SIJUNGKIT</t>
  </si>
  <si>
    <t>94-24-03-03160</t>
  </si>
  <si>
    <t>94-24-03-03159</t>
  </si>
  <si>
    <t>TAPONG</t>
  </si>
  <si>
    <t>94-24-03-03158</t>
  </si>
  <si>
    <t>ENTEN ADMORAIS</t>
  </si>
  <si>
    <t>92-24-03-08589</t>
  </si>
  <si>
    <t>P-RAD/012/III/2024</t>
  </si>
  <si>
    <t>92-24-03-08590</t>
  </si>
  <si>
    <t>NUR SALIM</t>
  </si>
  <si>
    <t>92-24-03-08591</t>
  </si>
  <si>
    <t>RAMSEL KAMEA</t>
  </si>
  <si>
    <t>92-24-03-08588</t>
  </si>
  <si>
    <t>MUHAMMAD HANDY MATNO</t>
  </si>
  <si>
    <t>92-24-03-08586</t>
  </si>
  <si>
    <t>MOH YAHYA</t>
  </si>
  <si>
    <t>92-24-03-08587</t>
  </si>
  <si>
    <t>92-24-03-08585</t>
  </si>
  <si>
    <t>YORIS KURNAIN KHAISYI HARTONO</t>
  </si>
  <si>
    <t>AK7-24-03-00009</t>
  </si>
  <si>
    <t>AKAP/001/III/2024</t>
  </si>
  <si>
    <t>YOGI ARISTA</t>
  </si>
  <si>
    <t>AK7-24-03-00010</t>
  </si>
  <si>
    <t>UTOMO PRASOJO</t>
  </si>
  <si>
    <t>AK7-24-03-00011</t>
  </si>
  <si>
    <t>KOTABARU RETEH</t>
  </si>
  <si>
    <t>AK7-24-03-00012</t>
  </si>
  <si>
    <t>AK7-24-03-00013</t>
  </si>
  <si>
    <t>NAUFAL FADHIL</t>
  </si>
  <si>
    <t>AK7-24-03-00014</t>
  </si>
  <si>
    <t>AK7-24-03-00015</t>
  </si>
  <si>
    <t>MUHAMMAD SAIFUL AL HAS</t>
  </si>
  <si>
    <t>AK7-24-03-00016</t>
  </si>
  <si>
    <t>AK7-24-03-00017</t>
  </si>
  <si>
    <t>M RAFI TAMA</t>
  </si>
  <si>
    <t>AK7-24-03-00018</t>
  </si>
  <si>
    <t>AK7-24-03-00019</t>
  </si>
  <si>
    <t>AK7-24-03-00020</t>
  </si>
  <si>
    <t>IKA NOVITA SOLIKHAH</t>
  </si>
  <si>
    <t>AK7-24-03-00021</t>
  </si>
  <si>
    <t>AK7-24-03-00022</t>
  </si>
  <si>
    <t>AK7-24-03-00023</t>
  </si>
  <si>
    <t>AK7-24-03-00024</t>
  </si>
  <si>
    <t>AGUNG REZKI PERDANA NURDINAH</t>
  </si>
  <si>
    <t>AK7-24-03-00025</t>
  </si>
  <si>
    <t>HARRY RAMADHAN</t>
  </si>
  <si>
    <t>E72-24-03-00232</t>
  </si>
  <si>
    <t>E-R-BST-NP/016/III/2024</t>
  </si>
  <si>
    <t>AYUB WIBOWO</t>
  </si>
  <si>
    <t>E72-24-03-00231</t>
  </si>
  <si>
    <t>FERDINANDUS BUTO</t>
  </si>
  <si>
    <t>71-24-03-37838</t>
  </si>
  <si>
    <t>R-BST/050/III/2024</t>
  </si>
  <si>
    <t>71-24-03-37836</t>
  </si>
  <si>
    <t>VERA TRIYUNI BARUS</t>
  </si>
  <si>
    <t>71-24-03-37833</t>
  </si>
  <si>
    <t>71-24-03-37834</t>
  </si>
  <si>
    <t>71-24-03-37832</t>
  </si>
  <si>
    <t>ABDUR ROHIM</t>
  </si>
  <si>
    <t>71-24-03-37831</t>
  </si>
  <si>
    <t>71-24-03-37830</t>
  </si>
  <si>
    <t>DEWI MELLINIARTI MANURUNG</t>
  </si>
  <si>
    <t>71-24-03-37827</t>
  </si>
  <si>
    <t>ADAM LITO</t>
  </si>
  <si>
    <t>71-24-03-37829</t>
  </si>
  <si>
    <t>RONAULY APRILIANTY</t>
  </si>
  <si>
    <t>71-24-03-37826</t>
  </si>
  <si>
    <t>TRI ANGGORO</t>
  </si>
  <si>
    <t>71-24-03-37835</t>
  </si>
  <si>
    <t>IMAM HIDAYAT</t>
  </si>
  <si>
    <t>71-24-03-37824</t>
  </si>
  <si>
    <t>ERWIN MARTHEN LODIWYK HETARIA</t>
  </si>
  <si>
    <t>71-24-03-37825</t>
  </si>
  <si>
    <t>71-24-03-37822</t>
  </si>
  <si>
    <t>71-24-03-37815</t>
  </si>
  <si>
    <t>71-24-03-37807</t>
  </si>
  <si>
    <t>71-24-03-37801</t>
  </si>
  <si>
    <t>71-24-03-37792</t>
  </si>
  <si>
    <t>71-24-03-37795</t>
  </si>
  <si>
    <t>71-24-03-37788</t>
  </si>
  <si>
    <t>71-24-03-37785</t>
  </si>
  <si>
    <t>TAUFIQ BUTUNG</t>
  </si>
  <si>
    <t>PINELENG</t>
  </si>
  <si>
    <t>07-24-03-07358</t>
  </si>
  <si>
    <t>MFA/009/III/2024</t>
  </si>
  <si>
    <t>07-24-03-07357</t>
  </si>
  <si>
    <t>07-24-03-07355</t>
  </si>
  <si>
    <t>07-24-03-07354</t>
  </si>
  <si>
    <t>07-24-03-07356</t>
  </si>
  <si>
    <t>07-24-03-07353</t>
  </si>
  <si>
    <t>SEPTIAWAN DWI SAPUTRA</t>
  </si>
  <si>
    <t>07-24-03-07352</t>
  </si>
  <si>
    <t>07-24-03-07351</t>
  </si>
  <si>
    <t>07-24-03-07350</t>
  </si>
  <si>
    <t>FERI ANDRIAS</t>
  </si>
  <si>
    <t>116-24-03-00034</t>
  </si>
  <si>
    <t>CROWD-REN/007/III/2024</t>
  </si>
  <si>
    <t>116-24-03-00032</t>
  </si>
  <si>
    <t>JIMMY CHRISTIAN SANJAYA</t>
  </si>
  <si>
    <t>116-24-03-00033</t>
  </si>
  <si>
    <t>ISKAR ALEXANDER PALATANGARA</t>
  </si>
  <si>
    <t>04R-24-03-00004</t>
  </si>
  <si>
    <t>ACT-REN/002/III/2024</t>
  </si>
  <si>
    <t>04R-24-03-00003</t>
  </si>
  <si>
    <t>JOHANDES</t>
  </si>
  <si>
    <t>SEKUNG KUNG</t>
  </si>
  <si>
    <t>ZP3-24-03-00819</t>
  </si>
  <si>
    <t>Z-P-MFA/005/III/2024</t>
  </si>
  <si>
    <t>ZP3-24-03-00818</t>
  </si>
  <si>
    <t>ZP3-24-03-00817</t>
  </si>
  <si>
    <t>WAHYU RUDIHARTO</t>
  </si>
  <si>
    <t>E71-24-03-01321</t>
  </si>
  <si>
    <t>E-R-BST/016/III/2024</t>
  </si>
  <si>
    <t>HENDRI BERBUDI B.L</t>
  </si>
  <si>
    <t>E71-24-03-01320</t>
  </si>
  <si>
    <t>E71-24-03-01318</t>
  </si>
  <si>
    <t>E71-24-03-01319</t>
  </si>
  <si>
    <t>06-24-03-06708</t>
  </si>
  <si>
    <t>PSCRB/005/III/2024</t>
  </si>
  <si>
    <t>06-24-03-06707</t>
  </si>
  <si>
    <t>06-24-03-06706</t>
  </si>
  <si>
    <t>06-24-03-06705</t>
  </si>
  <si>
    <t>06-24-03-06704</t>
  </si>
  <si>
    <t>06-24-03-06703</t>
  </si>
  <si>
    <t>06-24-03-06702</t>
  </si>
  <si>
    <t>06-24-03-06700</t>
  </si>
  <si>
    <t>06-24-03-06701</t>
  </si>
  <si>
    <t>22-24-03-04203</t>
  </si>
  <si>
    <t>CROWD/009/III/2024</t>
  </si>
  <si>
    <t>22-24-03-04202</t>
  </si>
  <si>
    <t>22-24-03-04201</t>
  </si>
  <si>
    <t>22-24-03-04200</t>
  </si>
  <si>
    <t>TEDY IRAWAN DWIJANANTO</t>
  </si>
  <si>
    <t>22-24-03-04199</t>
  </si>
  <si>
    <t>22-24-03-04198</t>
  </si>
  <si>
    <t>22-24-03-04197</t>
  </si>
  <si>
    <t>SIMPANG TIGA ALIN</t>
  </si>
  <si>
    <t>01-24-03-11271</t>
  </si>
  <si>
    <t>BST/010/III/2024</t>
  </si>
  <si>
    <t>RINO NOVI PRAKOSO</t>
  </si>
  <si>
    <t>01-24-03-11270</t>
  </si>
  <si>
    <t>MUHAMMAD DIMAS PRATAMA</t>
  </si>
  <si>
    <t>01-24-03-11274</t>
  </si>
  <si>
    <t>LUVI BAEHAKI</t>
  </si>
  <si>
    <t>01-24-03-11273</t>
  </si>
  <si>
    <t>EBIN SUSANTO</t>
  </si>
  <si>
    <t>01-24-03-11272</t>
  </si>
  <si>
    <t>ARIEF SAEPUL HASANI</t>
  </si>
  <si>
    <t>01-24-03-11275</t>
  </si>
  <si>
    <t>KEVIN ARISTA SAMTIAGO</t>
  </si>
  <si>
    <t>01-24-03-11267</t>
  </si>
  <si>
    <t>ASEP AWALUDIN</t>
  </si>
  <si>
    <t>01-24-03-11266</t>
  </si>
  <si>
    <t>RIDHO WIDAYANTO LIWANRA</t>
  </si>
  <si>
    <t>01-24-03-11265</t>
  </si>
  <si>
    <t>GIANG RAKA SATYANENDRA</t>
  </si>
  <si>
    <t>01-24-03-11264</t>
  </si>
  <si>
    <t>WIDAD MAULID MAJID</t>
  </si>
  <si>
    <t>01-24-03-11263</t>
  </si>
  <si>
    <t>ALVREDO GILBERT SARAGIH</t>
  </si>
  <si>
    <t>01-24-03-11269</t>
  </si>
  <si>
    <t>DIKSON NAIPOSPOS</t>
  </si>
  <si>
    <t>01-24-03-11262</t>
  </si>
  <si>
    <t>NIKOLAS PAMBUDI</t>
  </si>
  <si>
    <t>01-24-03-11261</t>
  </si>
  <si>
    <t>M. ILYAS IBROHIM</t>
  </si>
  <si>
    <t>01-24-03-11260</t>
  </si>
  <si>
    <t>RAHMA ELYKA</t>
  </si>
  <si>
    <t>01-24-03-11259</t>
  </si>
  <si>
    <t>RONALDO DARWIN WIJAYA</t>
  </si>
  <si>
    <t>01-24-03-11268</t>
  </si>
  <si>
    <t>REYHAN MAULANA</t>
  </si>
  <si>
    <t>01-24-03-11257</t>
  </si>
  <si>
    <t>YEHEZKIEL EKLESIA R.S.S RUMAMPUK</t>
  </si>
  <si>
    <t>01-24-03-11258</t>
  </si>
  <si>
    <t>SYIFA LINGKIA N</t>
  </si>
  <si>
    <t>01-24-03-11256</t>
  </si>
  <si>
    <t>RICO APRIYANTO</t>
  </si>
  <si>
    <t>01-24-03-11255</t>
  </si>
  <si>
    <t>31R-24-03-00079</t>
  </si>
  <si>
    <t>SAT-REN/006/III/2024</t>
  </si>
  <si>
    <t>31R-24-03-00078</t>
  </si>
  <si>
    <t>31R-24-03-00077</t>
  </si>
  <si>
    <t>31R-24-03-00075</t>
  </si>
  <si>
    <t>MUHAMAD CHABIBI</t>
  </si>
  <si>
    <t>31R-24-03-00076</t>
  </si>
  <si>
    <t>31R-24-03-00074</t>
  </si>
  <si>
    <t>ONDI AKHMAD SYAHRONI</t>
  </si>
  <si>
    <t>8D-24-03-02924</t>
  </si>
  <si>
    <t>R-AOTC/010/III/2024</t>
  </si>
  <si>
    <t>ANTONY RESPATI BASUKI</t>
  </si>
  <si>
    <t>8D-24-03-02923</t>
  </si>
  <si>
    <t>8D-24-03-02922</t>
  </si>
  <si>
    <t>8D-24-03-02921</t>
  </si>
  <si>
    <t>8D-24-03-02920</t>
  </si>
  <si>
    <t>8D-24-03-02919</t>
  </si>
  <si>
    <t>8D-24-03-02918</t>
  </si>
  <si>
    <t>8D-24-03-02917</t>
  </si>
  <si>
    <t>8D-24-03-02916</t>
  </si>
  <si>
    <t>8D-24-03-02915</t>
  </si>
  <si>
    <t>REMY JULEX MALAWAUW</t>
  </si>
  <si>
    <t>09R-24-03-00005</t>
  </si>
  <si>
    <t>BLGT-REN/001/III/2024</t>
  </si>
  <si>
    <t>09R-24-03-00004</t>
  </si>
  <si>
    <t>9U-24-03-00226</t>
  </si>
  <si>
    <t>P-CROWD/010/III/2024</t>
  </si>
  <si>
    <t>9U-24-03-00225</t>
  </si>
  <si>
    <t>9U-24-03-00224</t>
  </si>
  <si>
    <t>9U-24-03-00223</t>
  </si>
  <si>
    <t>9U-24-03-00222</t>
  </si>
  <si>
    <t>9U-24-03-00221</t>
  </si>
  <si>
    <t>PRIMAEIRO DIYASADI</t>
  </si>
  <si>
    <t>10-24-03-15263</t>
  </si>
  <si>
    <t>AFF/007/III/2024</t>
  </si>
  <si>
    <t>10-24-03-15262</t>
  </si>
  <si>
    <t>10-24-03-15260</t>
  </si>
  <si>
    <t>10-24-03-15259</t>
  </si>
  <si>
    <t>10-24-03-15258</t>
  </si>
  <si>
    <t>10-24-03-15257</t>
  </si>
  <si>
    <t>10-24-03-15261</t>
  </si>
  <si>
    <t>9N-24-03-00870</t>
  </si>
  <si>
    <t>P-MFA/010/III/2024</t>
  </si>
  <si>
    <t>9N-24-03-00869</t>
  </si>
  <si>
    <t>9N-24-03-00868</t>
  </si>
  <si>
    <t>9N-24-03-00867</t>
  </si>
  <si>
    <t>9N-24-03-00866</t>
  </si>
  <si>
    <t>9N-24-03-00865</t>
  </si>
  <si>
    <t>9N-24-03-00864</t>
  </si>
  <si>
    <t>9N-24-03-00862</t>
  </si>
  <si>
    <t>9N-24-03-00863</t>
  </si>
  <si>
    <t>9N-24-03-00861</t>
  </si>
  <si>
    <t>SUGITO PRIHATMONO</t>
  </si>
  <si>
    <t>9N-24-03-00860</t>
  </si>
  <si>
    <t>9N-24-03-00859</t>
  </si>
  <si>
    <t>9N-24-03-00858</t>
  </si>
  <si>
    <t>ERLAND WAHYUDI</t>
  </si>
  <si>
    <t>9N-24-03-00857</t>
  </si>
  <si>
    <t>9N-24-03-00856</t>
  </si>
  <si>
    <t>9N-24-02-00849</t>
  </si>
  <si>
    <t>C79-24-03-00287</t>
  </si>
  <si>
    <t>C-R-AFF/007/III/2024</t>
  </si>
  <si>
    <t>C79-24-03-00291</t>
  </si>
  <si>
    <t>C79-24-03-00290</t>
  </si>
  <si>
    <t>C79-24-03-00289</t>
  </si>
  <si>
    <t>DADIK HENDRO MARTOPO</t>
  </si>
  <si>
    <t>C79-24-03-00288</t>
  </si>
  <si>
    <t>MUBARROK FUNAJI B MUHAYA</t>
  </si>
  <si>
    <t>E80-24-03-00129</t>
  </si>
  <si>
    <t>E-R-AFF-NP/013/III/2024</t>
  </si>
  <si>
    <t>SUYANTO MUKIRAN TAMIN</t>
  </si>
  <si>
    <t>E80-24-03-00134</t>
  </si>
  <si>
    <t>SADIYO SAKARDI</t>
  </si>
  <si>
    <t>E80-24-03-00133</t>
  </si>
  <si>
    <t>SALAM WAHONO</t>
  </si>
  <si>
    <t>E80-24-03-00130</t>
  </si>
  <si>
    <t>MUHAJIR EMMIN IMAN</t>
  </si>
  <si>
    <t>E80-24-03-00132</t>
  </si>
  <si>
    <t>E80-24-03-00131</t>
  </si>
  <si>
    <t>E80-24-03-00128</t>
  </si>
  <si>
    <t>MOH. SAID ANWAR</t>
  </si>
  <si>
    <t>E80-24-03-00127</t>
  </si>
  <si>
    <t>C7A-24-03-00285</t>
  </si>
  <si>
    <t>C-R-BOCT/009/III/2024</t>
  </si>
  <si>
    <t>C7A-24-03-00283</t>
  </si>
  <si>
    <t>C7A-24-03-00282</t>
  </si>
  <si>
    <t>DAPI HAPIDIN</t>
  </si>
  <si>
    <t>E79-24-03-00714</t>
  </si>
  <si>
    <t>E-R-AFF/013/III/2024</t>
  </si>
  <si>
    <t>SAPTO IRAWAN</t>
  </si>
  <si>
    <t>E79-24-03-00713</t>
  </si>
  <si>
    <t>BOYRON RIANTO SIMANJUNTAK</t>
  </si>
  <si>
    <t>E79-24-03-00712</t>
  </si>
  <si>
    <t>ACHMARULLOH SAPRONIH</t>
  </si>
  <si>
    <t>71N-24-03-12696</t>
  </si>
  <si>
    <t>R-BST-NP/051/III/2024</t>
  </si>
  <si>
    <t>MAHENDI NAUREL ANUGRAH FIRDAUS</t>
  </si>
  <si>
    <t>71N-24-03-12693</t>
  </si>
  <si>
    <t>71N-24-03-12692</t>
  </si>
  <si>
    <t>71N-24-03-12695</t>
  </si>
  <si>
    <t>ABDUR ROHMAN ROFIK</t>
  </si>
  <si>
    <t>79N-24-03-05456</t>
  </si>
  <si>
    <t>R-AFF-NP/023/III/2024</t>
  </si>
  <si>
    <t>79N-24-03-05457</t>
  </si>
  <si>
    <t>79N-24-03-05458</t>
  </si>
  <si>
    <t>79N-24-03-05455</t>
  </si>
  <si>
    <t>79N-24-03-05459</t>
  </si>
  <si>
    <t>PUPUT SURYA SANJAYA</t>
  </si>
  <si>
    <t>79N-24-03-05453</t>
  </si>
  <si>
    <t>79N-24-03-05454</t>
  </si>
  <si>
    <t>Z71N-24-03-01881</t>
  </si>
  <si>
    <t>Z-R-BST-NP/012/III/2024</t>
  </si>
  <si>
    <t>RAFIUDIN.A</t>
  </si>
  <si>
    <t>ANYER SERANG</t>
  </si>
  <si>
    <t>Z04-24-03-00280</t>
  </si>
  <si>
    <t>Z-R-BOCT/004/III/2024</t>
  </si>
  <si>
    <t>Z04-24-03-00279</t>
  </si>
  <si>
    <t>3H-24-03-23080</t>
  </si>
  <si>
    <t>SAT/013/III/2024</t>
  </si>
  <si>
    <t>3H-24-03-23077</t>
  </si>
  <si>
    <t>3H-24-03-23076</t>
  </si>
  <si>
    <t>3H-24-03-23078</t>
  </si>
  <si>
    <t>3H-24-03-23079</t>
  </si>
  <si>
    <t>RAMA JUNIAR SALEH</t>
  </si>
  <si>
    <t>3H-24-03-23063</t>
  </si>
  <si>
    <t>SYED IRFAN SYAMSURI</t>
  </si>
  <si>
    <t>Z71-24-03-01948</t>
  </si>
  <si>
    <t>Z-R-BST/012/III/2024</t>
  </si>
  <si>
    <t>Z71-24-03-01949</t>
  </si>
  <si>
    <t>ISWIR DEDI</t>
  </si>
  <si>
    <t>KOTO PANJANG</t>
  </si>
  <si>
    <t>Z71-24-03-01947</t>
  </si>
  <si>
    <t>SURUNG JOKI PARINGOTAN</t>
  </si>
  <si>
    <t>Z71-24-03-01946</t>
  </si>
  <si>
    <t>RONAL YANUARLIS</t>
  </si>
  <si>
    <t>Z71-24-03-01945</t>
  </si>
  <si>
    <t>JUSMIRA</t>
  </si>
  <si>
    <t>PANGKALAN JAMBI</t>
  </si>
  <si>
    <t>Z71-24-03-01944</t>
  </si>
  <si>
    <t>SURYA DARMA</t>
  </si>
  <si>
    <t>Z71-24-03-01943</t>
  </si>
  <si>
    <t>Z71-24-03-01942</t>
  </si>
  <si>
    <t>Z71-24-03-01941</t>
  </si>
  <si>
    <t>ADISTI BANGUN</t>
  </si>
  <si>
    <t>BATU KARANG</t>
  </si>
  <si>
    <t>79-24-03-19240</t>
  </si>
  <si>
    <t>R-AFF/023/III/2024</t>
  </si>
  <si>
    <t>HOTMAN RUDY SIMANUNGKALIT</t>
  </si>
  <si>
    <t>79-24-03-19239</t>
  </si>
  <si>
    <t>79-24-03-19238</t>
  </si>
  <si>
    <t>79-24-03-19235</t>
  </si>
  <si>
    <t>79-24-03-19234</t>
  </si>
  <si>
    <t>79-24-03-19236</t>
  </si>
  <si>
    <t>79-24-03-19231</t>
  </si>
  <si>
    <t>79-24-03-19230</t>
  </si>
  <si>
    <t>79-24-03-19228</t>
  </si>
  <si>
    <t>79-24-03-19227</t>
  </si>
  <si>
    <t>79-24-03-19226</t>
  </si>
  <si>
    <t>ABDUL RACHMAN</t>
  </si>
  <si>
    <t>79-24-03-19229</t>
  </si>
  <si>
    <t>DIAN DESKA</t>
  </si>
  <si>
    <t>79-24-03-19232</t>
  </si>
  <si>
    <t>79-24-03-19216</t>
  </si>
  <si>
    <t>79-24-03-19207</t>
  </si>
  <si>
    <t>79-24-03-19202</t>
  </si>
  <si>
    <t>79-24-03-19204</t>
  </si>
  <si>
    <t>WARSIKIN</t>
  </si>
  <si>
    <t>9R-24-03-00792</t>
  </si>
  <si>
    <t>P-BOCT/012/III/2024</t>
  </si>
  <si>
    <t>EFI SANTOSO</t>
  </si>
  <si>
    <t>9R-24-03-00791</t>
  </si>
  <si>
    <t>9R-24-03-00790</t>
  </si>
  <si>
    <t>9R-24-03-00789</t>
  </si>
  <si>
    <t>9R-24-03-00788</t>
  </si>
  <si>
    <t>9R-24-03-00786</t>
  </si>
  <si>
    <t>9R-24-03-00787</t>
  </si>
  <si>
    <t>9R-24-03-00785</t>
  </si>
  <si>
    <t>9R-24-03-00783</t>
  </si>
  <si>
    <t>9R-24-03-00782</t>
  </si>
  <si>
    <t>9R-24-03-00777</t>
  </si>
  <si>
    <t>9R-24-03-00775</t>
  </si>
  <si>
    <t>CHRISANTUS FRENKLIN SINAGA</t>
  </si>
  <si>
    <t>7A-24-03-04693</t>
  </si>
  <si>
    <t>R-BOCT/011/III/2024</t>
  </si>
  <si>
    <t>7A-24-03-04692</t>
  </si>
  <si>
    <t>7A-24-03-04694</t>
  </si>
  <si>
    <t>7A-24-03-04691</t>
  </si>
  <si>
    <t>ABD MOHSIN HAFILIN HASIBUAN</t>
  </si>
  <si>
    <t>71-24-03-37858</t>
  </si>
  <si>
    <t>R-BST/051/III/2024</t>
  </si>
  <si>
    <t>71-24-03-37854</t>
  </si>
  <si>
    <t>RONI SEPTIAN</t>
  </si>
  <si>
    <t>71-24-03-37869</t>
  </si>
  <si>
    <t>BAMBANG JOHARI</t>
  </si>
  <si>
    <t>71-24-03-37855</t>
  </si>
  <si>
    <t>SIGIT PURNOMO</t>
  </si>
  <si>
    <t>71-24-03-37851</t>
  </si>
  <si>
    <t>M. SYAHID SYAHRUL</t>
  </si>
  <si>
    <t>TAMALLAENG</t>
  </si>
  <si>
    <t>71-24-03-37864</t>
  </si>
  <si>
    <t>71-24-03-37856</t>
  </si>
  <si>
    <t>IMAM NUR SYUHADA</t>
  </si>
  <si>
    <t>71-24-03-37848</t>
  </si>
  <si>
    <t>RUSMANI</t>
  </si>
  <si>
    <t>GAYA BARU I</t>
  </si>
  <si>
    <t>71-24-03-37846</t>
  </si>
  <si>
    <t>AGUNG BUDI SETYAWAN</t>
  </si>
  <si>
    <t>KUALA TUNGKAL, JAMBI</t>
  </si>
  <si>
    <t>71-24-03-37844</t>
  </si>
  <si>
    <t>MELIANUS KOBY</t>
  </si>
  <si>
    <t>ALOR</t>
  </si>
  <si>
    <t>71-24-03-37852</t>
  </si>
  <si>
    <t>MUHAMAD ABDUL AZIS</t>
  </si>
  <si>
    <t>71-24-03-37840</t>
  </si>
  <si>
    <t>MUHAMMAD ARIEF SUMANTRI</t>
  </si>
  <si>
    <t>71-24-03-37841</t>
  </si>
  <si>
    <t>71-24-03-37842</t>
  </si>
  <si>
    <t>RUDY IRWANSYAH</t>
  </si>
  <si>
    <t>71-24-03-37839</t>
  </si>
  <si>
    <t>71-24-03-37837</t>
  </si>
  <si>
    <t>71-24-03-37843</t>
  </si>
  <si>
    <t>71-24-03-37814</t>
  </si>
  <si>
    <t>RAHIM</t>
  </si>
  <si>
    <t>71-24-03-37828</t>
  </si>
  <si>
    <t>BERMAN FREDDY GULTOM</t>
  </si>
  <si>
    <t>9V-24-03-00219</t>
  </si>
  <si>
    <t>P-CRISIS/010/III/2024</t>
  </si>
  <si>
    <t>MARIMBUN TAMPUBOLON</t>
  </si>
  <si>
    <t>9V-24-03-00217</t>
  </si>
  <si>
    <t>SAMIAN</t>
  </si>
  <si>
    <t>9V-24-03-00216</t>
  </si>
  <si>
    <t>9V-24-03-00214</t>
  </si>
  <si>
    <t>9V-24-03-00215</t>
  </si>
  <si>
    <t>9V-24-03-00213</t>
  </si>
  <si>
    <t>9V-24-03-00212</t>
  </si>
  <si>
    <t>9V-24-03-00211</t>
  </si>
  <si>
    <t>9V-24-03-00210</t>
  </si>
  <si>
    <t>9V-24-03-00209</t>
  </si>
  <si>
    <t>9V-24-03-00208</t>
  </si>
  <si>
    <t>9V-24-03-00207</t>
  </si>
  <si>
    <t>ILHAM EFENDI</t>
  </si>
  <si>
    <t>C8F-24-03-00113</t>
  </si>
  <si>
    <t>C-R-ALGT/007/II/2024</t>
  </si>
  <si>
    <t>9K-24-03-00175</t>
  </si>
  <si>
    <t>P-MC/009/III/2024</t>
  </si>
  <si>
    <t>9K-24-03-00174</t>
  </si>
  <si>
    <t>9K-24-02-00173</t>
  </si>
  <si>
    <t>C76-24-03-00295</t>
  </si>
  <si>
    <t>C-R-PSCRB/007/III/2024</t>
  </si>
  <si>
    <t>C76-24-03-00294</t>
  </si>
  <si>
    <t>C76-24-03-00293</t>
  </si>
  <si>
    <t>C76-24-03-00291</t>
  </si>
  <si>
    <t>C76-24-03-00292</t>
  </si>
  <si>
    <t>76N-24-03-07691</t>
  </si>
  <si>
    <t>R-PSCRB-NP/023/III/2024</t>
  </si>
  <si>
    <t>76N-24-03-07692</t>
  </si>
  <si>
    <t>Z24-24-03-00192</t>
  </si>
  <si>
    <t>Z-P-MC/004/III/2024</t>
  </si>
  <si>
    <t>RANGGA SAPUTRA</t>
  </si>
  <si>
    <t>71-24-03-37888</t>
  </si>
  <si>
    <t>R-BST/052/III/2024</t>
  </si>
  <si>
    <t>71-24-03-37885</t>
  </si>
  <si>
    <t>MITO SIBUEA</t>
  </si>
  <si>
    <t>71-24-03-37880</t>
  </si>
  <si>
    <t>SISWO</t>
  </si>
  <si>
    <t>71-24-03-37889</t>
  </si>
  <si>
    <t>71-24-03-37874</t>
  </si>
  <si>
    <t>71-24-03-37873</t>
  </si>
  <si>
    <t>ANGGA WAHYUDI</t>
  </si>
  <si>
    <t>71-24-03-37881</t>
  </si>
  <si>
    <t>71-24-03-37871</t>
  </si>
  <si>
    <t>71-24-03-37868</t>
  </si>
  <si>
    <t>ABDAL JABBAR</t>
  </si>
  <si>
    <t>71-24-03-37866</t>
  </si>
  <si>
    <t>MOCH. IQBAL</t>
  </si>
  <si>
    <t>71-24-03-37870</t>
  </si>
  <si>
    <t>71-24-03-37865</t>
  </si>
  <si>
    <t>BHIMA RANDIKA PUTRA</t>
  </si>
  <si>
    <t>71-24-03-37863</t>
  </si>
  <si>
    <t>ENDI SUDIYANA</t>
  </si>
  <si>
    <t>71-24-03-37859</t>
  </si>
  <si>
    <t>FAUZI ALFIASIN</t>
  </si>
  <si>
    <t>71-24-03-37860</t>
  </si>
  <si>
    <t>71-24-03-37862</t>
  </si>
  <si>
    <t>RIZAL FATKHUZAMAN</t>
  </si>
  <si>
    <t>71-24-03-37861</t>
  </si>
  <si>
    <t>71-24-03-37847</t>
  </si>
  <si>
    <t>71-24-03-37845</t>
  </si>
  <si>
    <t>71-24-03-37857</t>
  </si>
  <si>
    <t>GANTARANG PANGI</t>
  </si>
  <si>
    <t>71-24-03-37875</t>
  </si>
  <si>
    <t>ABDUL LATIEF</t>
  </si>
  <si>
    <t>71-24-03-37887</t>
  </si>
  <si>
    <t>KHOMSAKIRO</t>
  </si>
  <si>
    <t>71-24-03-37820</t>
  </si>
  <si>
    <t>ARIF MUJAHID</t>
  </si>
  <si>
    <t>71-24-03-37853</t>
  </si>
  <si>
    <t>Z79-24-03-01302</t>
  </si>
  <si>
    <t>Z-R-AFF/011/III/2024</t>
  </si>
  <si>
    <t>Z79-24-03-01303</t>
  </si>
  <si>
    <t>Z79-24-03-01301</t>
  </si>
  <si>
    <t>Z79-24-03-01300</t>
  </si>
  <si>
    <t>76-24-03-19762</t>
  </si>
  <si>
    <t>R-PSCRB/023/III/2024</t>
  </si>
  <si>
    <t>IYUS SUHERMAN</t>
  </si>
  <si>
    <t>76-24-03-19763</t>
  </si>
  <si>
    <t>76-24-03-19765</t>
  </si>
  <si>
    <t>WAGIANTO</t>
  </si>
  <si>
    <t>76-24-03-19760</t>
  </si>
  <si>
    <t>KUSHENDAR TRIARDI</t>
  </si>
  <si>
    <t>76-24-03-19757</t>
  </si>
  <si>
    <t>76-24-03-19754</t>
  </si>
  <si>
    <t>76-24-03-19759</t>
  </si>
  <si>
    <t>FRANKY MANGIMBULUR</t>
  </si>
  <si>
    <t>AER TEMBAGA</t>
  </si>
  <si>
    <t>76-24-03-19752</t>
  </si>
  <si>
    <t>ZAINUDDIN</t>
  </si>
  <si>
    <t>76-24-03-19753</t>
  </si>
  <si>
    <t>76-24-03-19751</t>
  </si>
  <si>
    <t>DASRIL</t>
  </si>
  <si>
    <t>76-24-03-19749</t>
  </si>
  <si>
    <t>TANGKAHAN</t>
  </si>
  <si>
    <t>76-24-03-19746</t>
  </si>
  <si>
    <t>DONALD ALDUIN SIHOTANG</t>
  </si>
  <si>
    <t>76-24-03-19758</t>
  </si>
  <si>
    <t>76-24-03-19747</t>
  </si>
  <si>
    <t>76-24-03-19748</t>
  </si>
  <si>
    <t>76-24-03-19745</t>
  </si>
  <si>
    <t>76-24-03-19744</t>
  </si>
  <si>
    <t>76-24-03-19743</t>
  </si>
  <si>
    <t>76-24-03-19741</t>
  </si>
  <si>
    <t>76-24-03-19737</t>
  </si>
  <si>
    <t>76-24-03-19740</t>
  </si>
  <si>
    <t>76-24-03-19728</t>
  </si>
  <si>
    <t>RISMAN SASELAH</t>
  </si>
  <si>
    <t>LEBO</t>
  </si>
  <si>
    <t>7B-24-03-00969</t>
  </si>
  <si>
    <t>R-BLGT/010/III/2024</t>
  </si>
  <si>
    <t>7B-24-03-00968</t>
  </si>
  <si>
    <t>7B-24-03-00967</t>
  </si>
  <si>
    <t>ROBI YANTO</t>
  </si>
  <si>
    <t>9E-24-03-01806</t>
  </si>
  <si>
    <t>P-SAT/021/III/2024</t>
  </si>
  <si>
    <t>9E-24-03-01805</t>
  </si>
  <si>
    <t>MUDAYAT</t>
  </si>
  <si>
    <t>SUMBERHARJO</t>
  </si>
  <si>
    <t>9E-24-03-01803</t>
  </si>
  <si>
    <t>BINSAR ROBIN HALOMOAN</t>
  </si>
  <si>
    <t>9E-24-03-01802</t>
  </si>
  <si>
    <t>WILHELMUS WEMPI</t>
  </si>
  <si>
    <t>9E-24-03-01801</t>
  </si>
  <si>
    <t>9E-24-03-01800</t>
  </si>
  <si>
    <t>MIKHAEL JAKA SEGARA NICO KELIP</t>
  </si>
  <si>
    <t>9E-24-03-01799</t>
  </si>
  <si>
    <t>9E-24-03-01798</t>
  </si>
  <si>
    <t>STEVANDI KALENGKONGAN</t>
  </si>
  <si>
    <t>9E-24-03-01797</t>
  </si>
  <si>
    <t>9E-24-03-01792</t>
  </si>
  <si>
    <t>117-24-03-00035</t>
  </si>
  <si>
    <t>CRISIS-REN/007/III/2024</t>
  </si>
  <si>
    <t>117-24-03-00033</t>
  </si>
  <si>
    <t>117-24-03-00034</t>
  </si>
  <si>
    <t>DARYONO SUNADI</t>
  </si>
  <si>
    <t>E77-24-03-00180</t>
  </si>
  <si>
    <t>E-R-PSCRB-NP/012/III/2024</t>
  </si>
  <si>
    <t>SUFYAN ALIYAS</t>
  </si>
  <si>
    <t>E77-24-03-00182</t>
  </si>
  <si>
    <t>E77-24-03-00179</t>
  </si>
  <si>
    <t>E77-24-03-00183</t>
  </si>
  <si>
    <t>E77-24-03-00181</t>
  </si>
  <si>
    <t>E77-24-03-00178</t>
  </si>
  <si>
    <t>E77-24-03-00177</t>
  </si>
  <si>
    <t>E76-24-03-00699</t>
  </si>
  <si>
    <t>E-R-PSCRB/012/III/2024</t>
  </si>
  <si>
    <t>HISYAM AGUS SAYROFI</t>
  </si>
  <si>
    <t>E76-24-03-00696</t>
  </si>
  <si>
    <t>JACOB FRANKLYN MAYAUT</t>
  </si>
  <si>
    <t>E76-24-03-00698</t>
  </si>
  <si>
    <t>E76-24-03-00695</t>
  </si>
  <si>
    <t>FATHORRAHMAN MARSIDIN</t>
  </si>
  <si>
    <t>E76-24-03-00694</t>
  </si>
  <si>
    <t>E76-24-03-00697</t>
  </si>
  <si>
    <t>E76-24-03-00692</t>
  </si>
  <si>
    <t>E76-24-03-00693</t>
  </si>
  <si>
    <t>PURNAMA SEMBIRING</t>
  </si>
  <si>
    <t>95-24-03-00194</t>
  </si>
  <si>
    <t>P-BLGT/011/III/2024</t>
  </si>
  <si>
    <t>DEDY FITOYO</t>
  </si>
  <si>
    <t>95-24-03-00193</t>
  </si>
  <si>
    <t>95-24-03-00192</t>
  </si>
  <si>
    <t>95-24-03-00191</t>
  </si>
  <si>
    <t>23-24-03-04188</t>
  </si>
  <si>
    <t>CRISIS/009/III/2024</t>
  </si>
  <si>
    <t>23-24-03-04187</t>
  </si>
  <si>
    <t>23-24-03-04186</t>
  </si>
  <si>
    <t>23-24-03-04185</t>
  </si>
  <si>
    <t>23-24-03-04184</t>
  </si>
  <si>
    <t>23-24-03-04183</t>
  </si>
  <si>
    <t>23-24-03-04182</t>
  </si>
  <si>
    <t>AGUSWADI GUMOLUNG</t>
  </si>
  <si>
    <t>SEREH</t>
  </si>
  <si>
    <t>C71N-24-03-00033</t>
  </si>
  <si>
    <t>C-R-BST-NP/007/III/2024</t>
  </si>
  <si>
    <t>79N-24-03-05460</t>
  </si>
  <si>
    <t>R-AFF-NP/025/III/2024</t>
  </si>
  <si>
    <t>79N-24-03-05461</t>
  </si>
  <si>
    <t>79-24-03-19275</t>
  </si>
  <si>
    <t>R-AFF/025/III/2024</t>
  </si>
  <si>
    <t>79-24-03-19274</t>
  </si>
  <si>
    <t>79-24-03-19269</t>
  </si>
  <si>
    <t>79-24-03-19270</t>
  </si>
  <si>
    <t>79-24-03-19268</t>
  </si>
  <si>
    <t>TAMINTA ROPINDO PURBA</t>
  </si>
  <si>
    <t>MARJANDI PEMATANG</t>
  </si>
  <si>
    <t>79-24-03-19267</t>
  </si>
  <si>
    <t>79-24-03-19272</t>
  </si>
  <si>
    <t>79-24-03-19266</t>
  </si>
  <si>
    <t>79-24-03-19264</t>
  </si>
  <si>
    <t>79-24-03-19265</t>
  </si>
  <si>
    <t>GABRIEL AGUNG S. DONI</t>
  </si>
  <si>
    <t>E9U-24-03-00012</t>
  </si>
  <si>
    <t>E-P-CROWD/006/III/2024</t>
  </si>
  <si>
    <t>C71-24-03-00344</t>
  </si>
  <si>
    <t>C-R-BST/007/III/2024</t>
  </si>
  <si>
    <t>C71-24-03-00343</t>
  </si>
  <si>
    <t>C71-24-03-00342</t>
  </si>
  <si>
    <t>C71-24-03-00341</t>
  </si>
  <si>
    <t>C71-24-03-00339</t>
  </si>
  <si>
    <t>ENANG KUSMAWAN</t>
  </si>
  <si>
    <t>E72-24-03-00242</t>
  </si>
  <si>
    <t>E-R-BST-NP/017/III/2024</t>
  </si>
  <si>
    <t>E72-24-03-00240</t>
  </si>
  <si>
    <t>E72-24-03-00235</t>
  </si>
  <si>
    <t>E72-24-03-00241</t>
  </si>
  <si>
    <t>E72-24-03-00239</t>
  </si>
  <si>
    <t>E72-24-03-00234</t>
  </si>
  <si>
    <t>E72-24-03-00238</t>
  </si>
  <si>
    <t>FAJAR PRAMONO ,STP</t>
  </si>
  <si>
    <t>E72-24-03-00236</t>
  </si>
  <si>
    <t>ABD ROHMAN</t>
  </si>
  <si>
    <t>E72-24-03-00237</t>
  </si>
  <si>
    <t>E72-24-03-00233</t>
  </si>
  <si>
    <t>ENDRA PRAYOGA</t>
  </si>
  <si>
    <t>E72-24-03-00243</t>
  </si>
  <si>
    <t>SUKUR ABADI</t>
  </si>
  <si>
    <t>94E-24-03-00124</t>
  </si>
  <si>
    <t>E-P-RAE/005/III/2024</t>
  </si>
  <si>
    <t>KHARISMA BINTANG SAPUTRA</t>
  </si>
  <si>
    <t>92E-24-03-00276</t>
  </si>
  <si>
    <t>E-P-RAD/008/III/2024</t>
  </si>
  <si>
    <t>MOHAMMAD SAUDI</t>
  </si>
  <si>
    <t>92E-24-03-00275</t>
  </si>
  <si>
    <t>HAFID MARJASIN</t>
  </si>
  <si>
    <t>92E-24-03-00277</t>
  </si>
  <si>
    <t>DEMAS YUDHA PRATAMA SANTOSO</t>
  </si>
  <si>
    <t>E71-24-03-01330</t>
  </si>
  <si>
    <t>E-R-BST/017/III/2024</t>
  </si>
  <si>
    <t>YOFI DWI CAHYONO</t>
  </si>
  <si>
    <t>E71-24-03-01331</t>
  </si>
  <si>
    <t>BIMO NASRUL GUNAWAN</t>
  </si>
  <si>
    <t>E71-24-03-01329</t>
  </si>
  <si>
    <t>ABDAN ZAKIAH</t>
  </si>
  <si>
    <t>E71-24-03-01328</t>
  </si>
  <si>
    <t>ABD. HALIQ</t>
  </si>
  <si>
    <t>E71-24-03-01327</t>
  </si>
  <si>
    <t>E71-24-03-01326</t>
  </si>
  <si>
    <t>SARIMAKMUR</t>
  </si>
  <si>
    <t>E71-24-03-01325</t>
  </si>
  <si>
    <t>E71-24-03-01323</t>
  </si>
  <si>
    <t>TEGUH TRIYANTO</t>
  </si>
  <si>
    <t>E71-24-03-01322</t>
  </si>
  <si>
    <t>E71-24-03-01324</t>
  </si>
  <si>
    <t>NUR HASAN</t>
  </si>
  <si>
    <t>71-24-03-37895</t>
  </si>
  <si>
    <t>R-BST/053/III/2024</t>
  </si>
  <si>
    <t>ATUNG AVIADY</t>
  </si>
  <si>
    <t>71-24-03-37893</t>
  </si>
  <si>
    <t>IMAN DEDDY SETYAWAN</t>
  </si>
  <si>
    <t>71-24-03-37897</t>
  </si>
  <si>
    <t>AGUNG SETYADI</t>
  </si>
  <si>
    <t>71-24-03-37896</t>
  </si>
  <si>
    <t>DODI TISNA HENDRA JAYA</t>
  </si>
  <si>
    <t>71-24-03-37891</t>
  </si>
  <si>
    <t>71-24-03-37883</t>
  </si>
  <si>
    <t>DONI PRAKOSO</t>
  </si>
  <si>
    <t>71-24-03-37882</t>
  </si>
  <si>
    <t>71-24-03-37884</t>
  </si>
  <si>
    <t>71-24-03-37877</t>
  </si>
  <si>
    <t>ENDI SURANTO</t>
  </si>
  <si>
    <t>71-24-03-37879</t>
  </si>
  <si>
    <t>71-24-03-37886</t>
  </si>
  <si>
    <t>71-24-03-37867</t>
  </si>
  <si>
    <t>71-24-03-37878</t>
  </si>
  <si>
    <t>RADEN ANGGI SUTANSA</t>
  </si>
  <si>
    <t>71-24-03-37876</t>
  </si>
  <si>
    <t>MOHAMMAD RULIS ISKANDAR ZULQORNAIN</t>
  </si>
  <si>
    <t>71-24-03-37849</t>
  </si>
  <si>
    <t>71-24-03-37850</t>
  </si>
  <si>
    <t>TUANDIS FERNANDO PANJAITAN</t>
  </si>
  <si>
    <t>79-24-03-19261</t>
  </si>
  <si>
    <t>R-AFF/024/III/2024</t>
  </si>
  <si>
    <t>79-24-03-19260</t>
  </si>
  <si>
    <t>79-24-03-19259</t>
  </si>
  <si>
    <t>79-24-03-19262</t>
  </si>
  <si>
    <t>79-24-03-19258</t>
  </si>
  <si>
    <t>79-24-03-19257</t>
  </si>
  <si>
    <t>79-24-03-19255</t>
  </si>
  <si>
    <t>79-24-03-19251</t>
  </si>
  <si>
    <t>79-24-03-19249</t>
  </si>
  <si>
    <t>79-24-03-19248</t>
  </si>
  <si>
    <t>79-24-03-19256</t>
  </si>
  <si>
    <t>79-24-03-19246</t>
  </si>
  <si>
    <t>SANDRA KURNIAWAN</t>
  </si>
  <si>
    <t>79-24-03-19247</t>
  </si>
  <si>
    <t>79-24-03-19252</t>
  </si>
  <si>
    <t>79-24-03-19244</t>
  </si>
  <si>
    <t>79-24-03-19253</t>
  </si>
  <si>
    <t>SURIANTO</t>
  </si>
  <si>
    <t>79-24-03-19243</t>
  </si>
  <si>
    <t>79-24-03-19245</t>
  </si>
  <si>
    <t>79-24-03-19242</t>
  </si>
  <si>
    <t>CAHYO GUNAWAN</t>
  </si>
  <si>
    <t>79-24-03-19254</t>
  </si>
  <si>
    <t>AZRI RICHARDO</t>
  </si>
  <si>
    <t>79-24-03-19250</t>
  </si>
  <si>
    <t>79-24-03-19241</t>
  </si>
  <si>
    <t>79-24-03-19237</t>
  </si>
  <si>
    <t>79-24-03-19233</t>
  </si>
  <si>
    <t>SUPRIATNA ROMANSYAH</t>
  </si>
  <si>
    <t>Z76-24-03-01200</t>
  </si>
  <si>
    <t>Z-R-PSCRB/010/III/2024</t>
  </si>
  <si>
    <t>CHARLES JUNIUS PANDAPOTAN</t>
  </si>
  <si>
    <t>Z76-24-03-01201</t>
  </si>
  <si>
    <t>Z76-24-03-01199</t>
  </si>
  <si>
    <t>Z76-24-03-01198</t>
  </si>
  <si>
    <t>Z76-24-03-01197</t>
  </si>
  <si>
    <t>Z76-24-03-01196</t>
  </si>
  <si>
    <t>DEDE HARSAN EFENDI</t>
  </si>
  <si>
    <t>ULU SEMONG</t>
  </si>
  <si>
    <t>9H-24-03-01119</t>
  </si>
  <si>
    <t>P-SDSD/012/III/2024</t>
  </si>
  <si>
    <t>9H-24-03-01115</t>
  </si>
  <si>
    <t>9H-24-03-01116</t>
  </si>
  <si>
    <t>9H-24-03-01118</t>
  </si>
  <si>
    <t>9H-24-03-01114</t>
  </si>
  <si>
    <t>9H-24-03-01112</t>
  </si>
  <si>
    <t>9H-24-03-01113</t>
  </si>
  <si>
    <t>9H-24-03-01111</t>
  </si>
  <si>
    <t>9H-24-03-01110</t>
  </si>
  <si>
    <t>9H-24-03-01109</t>
  </si>
  <si>
    <t>9H-24-03-01107</t>
  </si>
  <si>
    <t>9H-24-03-01108</t>
  </si>
  <si>
    <t>ALLGA MAULLANA</t>
  </si>
  <si>
    <t>3T-24-03-09515</t>
  </si>
  <si>
    <t>SDSD/013/III/2024</t>
  </si>
  <si>
    <t>3T-24-03-09512</t>
  </si>
  <si>
    <t>3T-24-03-09513</t>
  </si>
  <si>
    <t>3T-24-03-09510</t>
  </si>
  <si>
    <t>3T-24-03-09514</t>
  </si>
  <si>
    <t>3T-24-03-09511</t>
  </si>
  <si>
    <t>KRISNATALI SARI</t>
  </si>
  <si>
    <t>9B-24-03-00103</t>
  </si>
  <si>
    <t>P-ECDIS/009/III/2024</t>
  </si>
  <si>
    <t>C79N-24-03-00016</t>
  </si>
  <si>
    <t>C-R-AFF-NP/008/III/2024</t>
  </si>
  <si>
    <t>AGUS BASTIAN</t>
  </si>
  <si>
    <t>Z10-24-03-00220</t>
  </si>
  <si>
    <t>Z-P-RAE/004/III/2024</t>
  </si>
  <si>
    <t>YULI MULYANTO</t>
  </si>
  <si>
    <t>Z21-24-03-00179</t>
  </si>
  <si>
    <t>Z-P-ERRM/006/III/2024</t>
  </si>
  <si>
    <t>HERU SUNANTO</t>
  </si>
  <si>
    <t>3H-24-03-23083</t>
  </si>
  <si>
    <t>SAT/014/III/2024</t>
  </si>
  <si>
    <t>3H-24-03-23082</t>
  </si>
  <si>
    <t>TEGUH SUPRIYATNO</t>
  </si>
  <si>
    <t>3H-24-03-23081</t>
  </si>
  <si>
    <t>PATIROI</t>
  </si>
  <si>
    <t>8BN-24-03-00074</t>
  </si>
  <si>
    <t>R-ACT-NP/012/III/2024</t>
  </si>
  <si>
    <t>TEGAR MAULANA</t>
  </si>
  <si>
    <t>C7N-24-03-00091</t>
  </si>
  <si>
    <t>C-R-BOCT-NP/010/III/2024</t>
  </si>
  <si>
    <t>JAGUAR RAKA RIZKY PERKESA</t>
  </si>
  <si>
    <t>31R-24-03-00080</t>
  </si>
  <si>
    <t>SAT-REN/007/III/2024</t>
  </si>
  <si>
    <t>NOVIANDRI PRASAGITA</t>
  </si>
  <si>
    <t>E9V-24-03-00013</t>
  </si>
  <si>
    <t>E-P-CRISIS/006/III/2024</t>
  </si>
  <si>
    <t>E9V-24-03-00012</t>
  </si>
  <si>
    <t>C7A-24-03-00286</t>
  </si>
  <si>
    <t>C-R-BOCT/010/III/2024</t>
  </si>
  <si>
    <t>C7A-24-03-00284</t>
  </si>
  <si>
    <t>MAHYUNIL MS.</t>
  </si>
  <si>
    <t>TALU</t>
  </si>
  <si>
    <t>Z09-24-03-00708</t>
  </si>
  <si>
    <t>Z-P-RAD/006/III/2024</t>
  </si>
  <si>
    <t>Z09-24-03-00707</t>
  </si>
  <si>
    <t>ANTHONY KAIHATU</t>
  </si>
  <si>
    <t>OMA</t>
  </si>
  <si>
    <t>71N-24-03-12699</t>
  </si>
  <si>
    <t>R-BST-NP/054/III/2024</t>
  </si>
  <si>
    <t>71N-24-03-12698</t>
  </si>
  <si>
    <t>71N-24-03-12697</t>
  </si>
  <si>
    <t>71N-24-03-12694</t>
  </si>
  <si>
    <t>C23-24-03-00065</t>
  </si>
  <si>
    <t>C-P-BOCT/005/III/2024</t>
  </si>
  <si>
    <t>C23-24-03-00064</t>
  </si>
  <si>
    <t>DEDI SUTENDI</t>
  </si>
  <si>
    <t>SIANTAR</t>
  </si>
  <si>
    <t>71-24-03-37913</t>
  </si>
  <si>
    <t>R-BST/054/III/2024</t>
  </si>
  <si>
    <t>71-24-03-37910</t>
  </si>
  <si>
    <t>71-24-03-37911</t>
  </si>
  <si>
    <t>71-24-03-37905</t>
  </si>
  <si>
    <t>FIKI RANDA LUBIS</t>
  </si>
  <si>
    <t>71-24-03-37903</t>
  </si>
  <si>
    <t>EKO AMIN NURKHOLIS</t>
  </si>
  <si>
    <t>71-24-03-37901</t>
  </si>
  <si>
    <t>DENI SEKARTAJI</t>
  </si>
  <si>
    <t>71-24-03-37900</t>
  </si>
  <si>
    <t>CATUR PRASETYO</t>
  </si>
  <si>
    <t>71-24-03-37872</t>
  </si>
  <si>
    <t>MURNIA SETYA NINGRUM</t>
  </si>
  <si>
    <t>71-24-03-37892</t>
  </si>
  <si>
    <t>LAJIMAN</t>
  </si>
  <si>
    <t>8B-24-03-00963</t>
  </si>
  <si>
    <t>R-ACT/012/III/2024</t>
  </si>
  <si>
    <t>8B-24-03-00962</t>
  </si>
  <si>
    <t>8B-24-03-00961</t>
  </si>
  <si>
    <t>8B-24-03-00960</t>
  </si>
  <si>
    <t>8B-24-03-00958</t>
  </si>
  <si>
    <t>8B-24-03-00959</t>
  </si>
  <si>
    <t>8B-24-03-00957</t>
  </si>
  <si>
    <t>DIANI TUNGGUL AMETUNG</t>
  </si>
  <si>
    <t>9E-24-03-01809</t>
  </si>
  <si>
    <t>P-SAT/022/III/2024</t>
  </si>
  <si>
    <t>9E-24-03-01807</t>
  </si>
  <si>
    <t>9E-24-03-01808</t>
  </si>
  <si>
    <t>9E-24-03-01804</t>
  </si>
  <si>
    <t>9E-24-03-01796</t>
  </si>
  <si>
    <t>SIMON BELA PANGALINAN</t>
  </si>
  <si>
    <t>SADAN MATALLO</t>
  </si>
  <si>
    <t>9W-24-03-00199</t>
  </si>
  <si>
    <t>P-ERRM/012/III/2024</t>
  </si>
  <si>
    <t>IKHSAN</t>
  </si>
  <si>
    <t>9W-24-03-00198</t>
  </si>
  <si>
    <t>9W-24-03-00197</t>
  </si>
  <si>
    <t>9X-24-03-00552</t>
  </si>
  <si>
    <t>P-RFEW/010/III/2024</t>
  </si>
  <si>
    <t>II HERIYANTO</t>
  </si>
  <si>
    <t>76-24-03-19778</t>
  </si>
  <si>
    <t>R-PSCRB/024/III/2024</t>
  </si>
  <si>
    <t>DENI AROMATICA</t>
  </si>
  <si>
    <t>76-24-03-19780</t>
  </si>
  <si>
    <t>ADI SUADI</t>
  </si>
  <si>
    <t>76-24-03-19776</t>
  </si>
  <si>
    <t>NIMROD MISAM</t>
  </si>
  <si>
    <t>76-24-03-19774</t>
  </si>
  <si>
    <t>76-24-03-19777</t>
  </si>
  <si>
    <t>SUPRIADI P.</t>
  </si>
  <si>
    <t>TETEKANG</t>
  </si>
  <si>
    <t>76-24-03-19781</t>
  </si>
  <si>
    <t>UJI WAHYONO</t>
  </si>
  <si>
    <t>76-24-03-19775</t>
  </si>
  <si>
    <t>76-24-03-19773</t>
  </si>
  <si>
    <t>76-24-03-19771</t>
  </si>
  <si>
    <t>76-24-03-19770</t>
  </si>
  <si>
    <t>ERNA NURZAMAN</t>
  </si>
  <si>
    <t>76-24-03-19767</t>
  </si>
  <si>
    <t>76-24-03-19768</t>
  </si>
  <si>
    <t>76-24-03-19766</t>
  </si>
  <si>
    <t>76-24-03-19764</t>
  </si>
  <si>
    <t>76-24-03-19761</t>
  </si>
  <si>
    <t>76-24-03-19755</t>
  </si>
  <si>
    <t>76-24-03-19750</t>
  </si>
  <si>
    <t>76-24-03-19756</t>
  </si>
  <si>
    <t>76-24-03-19742</t>
  </si>
  <si>
    <t>ANDI BAHAGIA</t>
  </si>
  <si>
    <t>93-24-03-00123</t>
  </si>
  <si>
    <t>P-BRM/011/III/2024</t>
  </si>
  <si>
    <t>93-24-03-00122</t>
  </si>
  <si>
    <t>9M-24-03-01115</t>
  </si>
  <si>
    <t>P-RFNW/012/III/2024</t>
  </si>
  <si>
    <t>MUHAMMAD AWALLUDIN</t>
  </si>
  <si>
    <t>9M-24-03-01113</t>
  </si>
  <si>
    <t>9M-24-03-01112</t>
  </si>
  <si>
    <t>HANIBAL PRATAMA</t>
  </si>
  <si>
    <t>9M-24-03-01114</t>
  </si>
  <si>
    <t>C8FN-24-03-00013</t>
  </si>
  <si>
    <t>C-R-ALGT-NP/008/III/2024</t>
  </si>
  <si>
    <t>C29-24-03-00184</t>
  </si>
  <si>
    <t>C-P-SSO/005/III/2024</t>
  </si>
  <si>
    <t>94-24-03-03167</t>
  </si>
  <si>
    <t>P-RAE/012/III/2024</t>
  </si>
  <si>
    <t>PUTUT PUJIANTO</t>
  </si>
  <si>
    <t>94-24-03-03168</t>
  </si>
  <si>
    <t>LASERIM</t>
  </si>
  <si>
    <t>94-24-03-03165</t>
  </si>
  <si>
    <t>ASIAN ALPEN RITONI TAMPUBOLON</t>
  </si>
  <si>
    <t>94-24-03-03166</t>
  </si>
  <si>
    <t>ARI SETIYANTO</t>
  </si>
  <si>
    <t>94-24-03-03164</t>
  </si>
  <si>
    <t>94-24-03-03163</t>
  </si>
  <si>
    <t>RIO ARISKA</t>
  </si>
  <si>
    <t>92-24-03-08604</t>
  </si>
  <si>
    <t>P-RAD/013/III/2024</t>
  </si>
  <si>
    <t>M. FAUJI RAHMAN</t>
  </si>
  <si>
    <t>92-24-03-08605</t>
  </si>
  <si>
    <t>FERI PERDANA PUTRA</t>
  </si>
  <si>
    <t>92-24-03-08602</t>
  </si>
  <si>
    <t>FIRMAN ADYATMA MUHARRAM</t>
  </si>
  <si>
    <t>92-24-03-08603</t>
  </si>
  <si>
    <t>SUHANDI</t>
  </si>
  <si>
    <t>92-24-03-08600</t>
  </si>
  <si>
    <t>MUZAKKI</t>
  </si>
  <si>
    <t>92-24-03-08599</t>
  </si>
  <si>
    <t>ZUBAIDI ACHMAD SYARIEF</t>
  </si>
  <si>
    <t>92-24-03-08598</t>
  </si>
  <si>
    <t>92-24-03-08597</t>
  </si>
  <si>
    <t>AINUL FITRI</t>
  </si>
  <si>
    <t>92-24-03-08601</t>
  </si>
  <si>
    <t>92-24-03-08595</t>
  </si>
  <si>
    <t>92-24-03-08594</t>
  </si>
  <si>
    <t>LA ODE SUMARNO</t>
  </si>
  <si>
    <t>92-24-03-08593</t>
  </si>
  <si>
    <t>92-24-03-08592</t>
  </si>
  <si>
    <t>ABDUL MUIN</t>
  </si>
  <si>
    <t>PATIMPA</t>
  </si>
  <si>
    <t>92-24-03-08596</t>
  </si>
  <si>
    <t>8F-24-03-00510</t>
  </si>
  <si>
    <t>R-ALGT/006/III/2024</t>
  </si>
  <si>
    <t>8F-24-03-00509</t>
  </si>
  <si>
    <t>S09-24-03-00012</t>
  </si>
  <si>
    <t>SS-BTM/001/III/2024</t>
  </si>
  <si>
    <t>Ship Simulator &amp; Bridge Teamwork Management</t>
  </si>
  <si>
    <t>S09-24-03-00011</t>
  </si>
  <si>
    <t>S09-24-03-00010</t>
  </si>
  <si>
    <t>S09-24-03-00009</t>
  </si>
  <si>
    <t>S09-24-03-00008</t>
  </si>
  <si>
    <t>S09-24-03-00007</t>
  </si>
  <si>
    <t>S09-24-03-00006</t>
  </si>
  <si>
    <t>S09-24-03-00005</t>
  </si>
  <si>
    <t>S09-24-03-00004</t>
  </si>
  <si>
    <t>S09-24-03-00003</t>
  </si>
  <si>
    <t>S09-24-03-00002</t>
  </si>
  <si>
    <t>S09-24-03-00001</t>
  </si>
  <si>
    <t>YUNIANTO ARIF SURYAWAN</t>
  </si>
  <si>
    <t>5R-24-03-00286</t>
  </si>
  <si>
    <t>OSR-LEVEL2/001/III/2024</t>
  </si>
  <si>
    <t>5R-24-03-00285</t>
  </si>
  <si>
    <t>RASYID FEBRIADI</t>
  </si>
  <si>
    <t>5R-24-03-00284</t>
  </si>
  <si>
    <t>5R-24-03-00283</t>
  </si>
  <si>
    <t>M. AJI PRAPTOMO</t>
  </si>
  <si>
    <t>5R-24-03-00282</t>
  </si>
  <si>
    <t>KUKUH RAHMATULLAH</t>
  </si>
  <si>
    <t>5R-24-03-00281</t>
  </si>
  <si>
    <t>IRZAK KHOIRUL HUDA</t>
  </si>
  <si>
    <t>5R-24-03-00280</t>
  </si>
  <si>
    <t>HASANUL ARIFIN</t>
  </si>
  <si>
    <t>5R-24-03-00279</t>
  </si>
  <si>
    <t>EVA PINIJI LESTARI</t>
  </si>
  <si>
    <t>5R-24-03-00278</t>
  </si>
  <si>
    <t>EDY SISWANTO</t>
  </si>
  <si>
    <t>5R-24-03-00277</t>
  </si>
  <si>
    <t>CHRISTI ADI HARYANTO</t>
  </si>
  <si>
    <t>5R-24-03-00276</t>
  </si>
  <si>
    <t>ARDI MAULANA MUBAROK</t>
  </si>
  <si>
    <t>5R-24-03-00275</t>
  </si>
  <si>
    <t>5R-24-03-00274</t>
  </si>
  <si>
    <t>AGUS FAHMI</t>
  </si>
  <si>
    <t>5R-24-03-00273</t>
  </si>
  <si>
    <t>5R-24-03-00272</t>
  </si>
  <si>
    <t>ABDUL NAJIB NATA WIJANA</t>
  </si>
  <si>
    <t>5R-24-03-00271</t>
  </si>
  <si>
    <t>5R-24-03-00270</t>
  </si>
  <si>
    <t>DANY BUDIAWAN</t>
  </si>
  <si>
    <t>Z04-24-03-00281</t>
  </si>
  <si>
    <t>Z-R-BOCT/005/III/2024</t>
  </si>
  <si>
    <t>BAMBANG SUPRIYANTO</t>
  </si>
  <si>
    <t>E72-24-03-00245</t>
  </si>
  <si>
    <t>E-R-BST-NP/018/III/2024</t>
  </si>
  <si>
    <t>E72-24-03-00244</t>
  </si>
  <si>
    <t>WAHYU NUGROHO</t>
  </si>
  <si>
    <t>E72-24-03-00246</t>
  </si>
  <si>
    <t>AWALUDDIN MANSJUR</t>
  </si>
  <si>
    <t>TAKALAR</t>
  </si>
  <si>
    <t>E72-24-03-00247</t>
  </si>
  <si>
    <t>ADE CHANDRA PRATAMA</t>
  </si>
  <si>
    <t>E72-24-03-00248</t>
  </si>
  <si>
    <t>HERMAWAN ADITYA</t>
  </si>
  <si>
    <t>C24-24-03-00237</t>
  </si>
  <si>
    <t>C-P-MFA/006/III/2024</t>
  </si>
  <si>
    <t>GEORGE ISHAK SUMANGKUT</t>
  </si>
  <si>
    <t>E71-24-03-01334</t>
  </si>
  <si>
    <t>E-R-BST/018/III/2024</t>
  </si>
  <si>
    <t>IRHAS MAWARDI</t>
  </si>
  <si>
    <t>E71-24-03-01332</t>
  </si>
  <si>
    <t>E9U-24-03-00013</t>
  </si>
  <si>
    <t>E-P-CROWD/007/III/2024</t>
  </si>
  <si>
    <t>C8N-24-03-00033</t>
  </si>
  <si>
    <t>C-R-BLGT-NP/005/III/2024</t>
  </si>
  <si>
    <t>MUSTOFA MAHARDHIKA</t>
  </si>
  <si>
    <t>116-24-03-00039</t>
  </si>
  <si>
    <t>CROWD-REN/008/III/2024</t>
  </si>
  <si>
    <t>PUNGKY TRI RAHARNO</t>
  </si>
  <si>
    <t>116-24-03-00037</t>
  </si>
  <si>
    <t>WAHYU NUR UTOMO</t>
  </si>
  <si>
    <t>116-24-03-00038</t>
  </si>
  <si>
    <t>RISMA FEBRIANI</t>
  </si>
  <si>
    <t>116-24-03-00036</t>
  </si>
  <si>
    <t>116-24-03-00035</t>
  </si>
  <si>
    <t>C71-24-03-00340</t>
  </si>
  <si>
    <t>C-R-BST/008/III/2024</t>
  </si>
  <si>
    <t>8DN-24-03-00239</t>
  </si>
  <si>
    <t>R-AOTC-NP/011/III/2024</t>
  </si>
  <si>
    <t>8DN-24-03-00240</t>
  </si>
  <si>
    <t>8DN-24-03-00238</t>
  </si>
  <si>
    <t>HERMAN IRPIANSYAH</t>
  </si>
  <si>
    <t>71-24-03-37922</t>
  </si>
  <si>
    <t>R-BST/055/III/2024</t>
  </si>
  <si>
    <t>RISA SEPTIAN</t>
  </si>
  <si>
    <t>71-24-03-37921</t>
  </si>
  <si>
    <t>BUNAPI</t>
  </si>
  <si>
    <t>71-24-03-37919</t>
  </si>
  <si>
    <t>71-24-03-37920</t>
  </si>
  <si>
    <t>71-24-03-37915</t>
  </si>
  <si>
    <t>HASAN ANGGA</t>
  </si>
  <si>
    <t>71-24-03-37917</t>
  </si>
  <si>
    <t>SYAKUR YULIANSYAH SULISTIO</t>
  </si>
  <si>
    <t>71-24-03-37912</t>
  </si>
  <si>
    <t>71-24-03-37907</t>
  </si>
  <si>
    <t>71-24-03-37909</t>
  </si>
  <si>
    <t>71-24-03-37904</t>
  </si>
  <si>
    <t>IWA KARTIWA</t>
  </si>
  <si>
    <t>71-24-03-37916</t>
  </si>
  <si>
    <t>71-24-03-37906</t>
  </si>
  <si>
    <t>71-24-03-37914</t>
  </si>
  <si>
    <t>71-24-03-37899</t>
  </si>
  <si>
    <t>71-24-03-37898</t>
  </si>
  <si>
    <t>FARDHAN MUACHID</t>
  </si>
  <si>
    <t>71-24-03-37894</t>
  </si>
  <si>
    <t>71-24-03-37890</t>
  </si>
  <si>
    <t>9N-24-03-00879</t>
  </si>
  <si>
    <t>P-MFA/011/III/2024</t>
  </si>
  <si>
    <t>9N-24-03-00878</t>
  </si>
  <si>
    <t>9N-24-03-00877</t>
  </si>
  <si>
    <t>9N-24-03-00876</t>
  </si>
  <si>
    <t>9N-24-03-00875</t>
  </si>
  <si>
    <t>9N-24-03-00873</t>
  </si>
  <si>
    <t>MUHAMMAD SANDI</t>
  </si>
  <si>
    <t>9N-24-03-00874</t>
  </si>
  <si>
    <t>RAMADANI</t>
  </si>
  <si>
    <t>9N-24-03-00872</t>
  </si>
  <si>
    <t>9N-24-03-00871</t>
  </si>
  <si>
    <t>HERRY GUNAWAN</t>
  </si>
  <si>
    <t>RANGGAGATA</t>
  </si>
  <si>
    <t>9U-24-03-00237</t>
  </si>
  <si>
    <t>P-CROWD/011/III/2024</t>
  </si>
  <si>
    <t>ABDULLAH AZZAM</t>
  </si>
  <si>
    <t>9U-24-03-00235</t>
  </si>
  <si>
    <t>9U-24-03-00236</t>
  </si>
  <si>
    <t>GALIH HAMZAH VANZURI</t>
  </si>
  <si>
    <t>9U-24-03-00234</t>
  </si>
  <si>
    <t>9U-24-03-00233</t>
  </si>
  <si>
    <t>9U-24-03-00232</t>
  </si>
  <si>
    <t>9U-24-03-00231</t>
  </si>
  <si>
    <t>9U-24-03-00230</t>
  </si>
  <si>
    <t>9U-24-03-00228</t>
  </si>
  <si>
    <t>9U-24-03-00229</t>
  </si>
  <si>
    <t>9U-24-03-00227</t>
  </si>
  <si>
    <t>WANDA SURYANA</t>
  </si>
  <si>
    <t>8D-24-03-02932</t>
  </si>
  <si>
    <t>R-AOTC/011/III/2024</t>
  </si>
  <si>
    <t>8D-24-03-02931</t>
  </si>
  <si>
    <t>8D-24-03-02929</t>
  </si>
  <si>
    <t>8D-24-03-02930</t>
  </si>
  <si>
    <t>8D-24-03-02928</t>
  </si>
  <si>
    <t>8D-24-03-02927</t>
  </si>
  <si>
    <t>8D-24-03-02926</t>
  </si>
  <si>
    <t>8D-24-03-02925</t>
  </si>
  <si>
    <t>114-24-03-00032</t>
  </si>
  <si>
    <t>MFA-REN/003/III/2024</t>
  </si>
  <si>
    <t>114-24-03-00030</t>
  </si>
  <si>
    <t>114-24-03-00031</t>
  </si>
  <si>
    <t>C7B-24-03-00143</t>
  </si>
  <si>
    <t>C-R-BLGT/005/III/2024</t>
  </si>
  <si>
    <t>C7B-24-03-00142</t>
  </si>
  <si>
    <t>9L-24-03-00137</t>
  </si>
  <si>
    <t>P-SSOT/006/III/2024</t>
  </si>
  <si>
    <t>9L-24-03-00136</t>
  </si>
  <si>
    <t>9L-24-03-00135</t>
  </si>
  <si>
    <t>ZULFADHLIY</t>
  </si>
  <si>
    <t>SIMPANG ULIM</t>
  </si>
  <si>
    <t>99-24-03-00401</t>
  </si>
  <si>
    <t>Basic-IGF/007/III/2024</t>
  </si>
  <si>
    <t>99-24-03-00400</t>
  </si>
  <si>
    <t>99-24-03-00399</t>
  </si>
  <si>
    <t>RUSSYAHRUL</t>
  </si>
  <si>
    <t>99-24-03-00398</t>
  </si>
  <si>
    <t>BUNTUDATU</t>
  </si>
  <si>
    <t>99-24-03-00397</t>
  </si>
  <si>
    <t>MUHAMMAD HARUN SINGGIH PRAYOGA</t>
  </si>
  <si>
    <t>99-24-03-00396</t>
  </si>
  <si>
    <t>MUHAMMAD FAJRIN</t>
  </si>
  <si>
    <t>99-24-03-00395</t>
  </si>
  <si>
    <t>99-24-03-00394</t>
  </si>
  <si>
    <t>JOHANIS VIKTOR SUMAKUD</t>
  </si>
  <si>
    <t>99-24-03-00393</t>
  </si>
  <si>
    <t>DAAN OCTAVIUS MOGOT</t>
  </si>
  <si>
    <t>99-24-03-00392</t>
  </si>
  <si>
    <t>9J-24-03-00334</t>
  </si>
  <si>
    <t>P-BST/006/III/2024</t>
  </si>
  <si>
    <t>BOY ARMAN HAMONANGAN SIAGIAN</t>
  </si>
  <si>
    <t>79N-24-03-05464</t>
  </si>
  <si>
    <t>R-AFF-NP/026/III/2024</t>
  </si>
  <si>
    <t>79N-24-03-05462</t>
  </si>
  <si>
    <t>MOCHAMAD NASUCHA</t>
  </si>
  <si>
    <t>79N-24-03-05463</t>
  </si>
  <si>
    <t>RINALDO FARIJI</t>
  </si>
  <si>
    <t>71N-24-03-12703</t>
  </si>
  <si>
    <t>R-BST-NP/056/III/2024</t>
  </si>
  <si>
    <t>71N-24-03-12702</t>
  </si>
  <si>
    <t>FEBRY ROY FRANKY</t>
  </si>
  <si>
    <t>71N-24-03-12701</t>
  </si>
  <si>
    <t>ADHY RAHMAD CRISTIANTO</t>
  </si>
  <si>
    <t>71N-24-03-12700</t>
  </si>
  <si>
    <t>115-24-03-00006</t>
  </si>
  <si>
    <t>SSO-REN/001/III/2024</t>
  </si>
  <si>
    <t>03R-24-03-00008</t>
  </si>
  <si>
    <t>AOTC-REN/004/III/2024</t>
  </si>
  <si>
    <t>ANWAR BIN SARBINI</t>
  </si>
  <si>
    <t>C33-24-03-00161</t>
  </si>
  <si>
    <t>C-P-SAT/009/III/2024</t>
  </si>
  <si>
    <t>MATTARI</t>
  </si>
  <si>
    <t>Z71N-24-03-01884</t>
  </si>
  <si>
    <t>Z-R-BST-NP/013/III/2024</t>
  </si>
  <si>
    <t>Z71N-24-03-01883</t>
  </si>
  <si>
    <t>Z71N-24-03-01882</t>
  </si>
  <si>
    <t>Z71-24-03-01951</t>
  </si>
  <si>
    <t>Z-R-BST/013/III/2024</t>
  </si>
  <si>
    <t>Z71-24-03-01950</t>
  </si>
  <si>
    <t>7AN-24-03-00315</t>
  </si>
  <si>
    <t>R-BOCT-NP/012/III/2024</t>
  </si>
  <si>
    <t>SAYOGO</t>
  </si>
  <si>
    <t>79-24-03-19294</t>
  </si>
  <si>
    <t>R-AFF/026/III/2024</t>
  </si>
  <si>
    <t>79-24-03-19291</t>
  </si>
  <si>
    <t>ASMAN</t>
  </si>
  <si>
    <t>BURANGGA</t>
  </si>
  <si>
    <t>79-24-03-19288</t>
  </si>
  <si>
    <t>DIDIEK MAHARDI</t>
  </si>
  <si>
    <t>79-24-03-19287</t>
  </si>
  <si>
    <t>PRINOPAHAIDI MULIANA</t>
  </si>
  <si>
    <t>79-24-03-19292</t>
  </si>
  <si>
    <t>79-24-03-19284</t>
  </si>
  <si>
    <t>79-24-03-19282</t>
  </si>
  <si>
    <t>MUFTI MUHAJIR</t>
  </si>
  <si>
    <t>79-24-03-19295</t>
  </si>
  <si>
    <t>HENDRO</t>
  </si>
  <si>
    <t>79-24-03-19281</t>
  </si>
  <si>
    <t>TAJUDDIN W.</t>
  </si>
  <si>
    <t>79-24-03-19283</t>
  </si>
  <si>
    <t>79-24-03-19277</t>
  </si>
  <si>
    <t>79-24-03-19280</t>
  </si>
  <si>
    <t>79-24-03-19276</t>
  </si>
  <si>
    <t>79-24-03-19278</t>
  </si>
  <si>
    <t>79-24-03-19279</t>
  </si>
  <si>
    <t>79-24-03-19286</t>
  </si>
  <si>
    <t>79-24-03-19290</t>
  </si>
  <si>
    <t>79-24-03-19263</t>
  </si>
  <si>
    <t>PRIMANTO</t>
  </si>
  <si>
    <t>9R-24-03-00802</t>
  </si>
  <si>
    <t>P-BOCT/013/III/2024</t>
  </si>
  <si>
    <t>9R-24-03-00801</t>
  </si>
  <si>
    <t>WAWAN ERNAWAN</t>
  </si>
  <si>
    <t>9R-24-03-00800</t>
  </si>
  <si>
    <t>9R-24-03-00799</t>
  </si>
  <si>
    <t>TABUN SUHENDRA</t>
  </si>
  <si>
    <t>9R-24-03-00798</t>
  </si>
  <si>
    <t>9R-24-03-00797</t>
  </si>
  <si>
    <t>9R-24-03-00794</t>
  </si>
  <si>
    <t>DWI WAHYUDI S</t>
  </si>
  <si>
    <t>9R-24-03-00795</t>
  </si>
  <si>
    <t>9R-24-03-00793</t>
  </si>
  <si>
    <t>9R-24-03-00796</t>
  </si>
  <si>
    <t>E80-24-03-00136</t>
  </si>
  <si>
    <t>E-R-AFF-NP/014/III/2024</t>
  </si>
  <si>
    <t>E80-24-03-00135</t>
  </si>
  <si>
    <t>E79-24-03-00719</t>
  </si>
  <si>
    <t>E-R-AFF/014/III/2024</t>
  </si>
  <si>
    <t>E79-24-03-00720</t>
  </si>
  <si>
    <t>E79-24-03-00717</t>
  </si>
  <si>
    <t>E79-24-03-00718</t>
  </si>
  <si>
    <t>E79-24-03-00716</t>
  </si>
  <si>
    <t>E79-24-03-00715</t>
  </si>
  <si>
    <t>UMAR ZAT HUDI</t>
  </si>
  <si>
    <t>7A-24-03-04701</t>
  </si>
  <si>
    <t>R-BOCT/012/III/2024</t>
  </si>
  <si>
    <t>7A-24-03-04699</t>
  </si>
  <si>
    <t>JOHANES PARDEDE</t>
  </si>
  <si>
    <t>7A-24-03-04700</t>
  </si>
  <si>
    <t>ADRIANTO I RUNTURAMBI</t>
  </si>
  <si>
    <t>7A-24-03-04698</t>
  </si>
  <si>
    <t>7A-24-03-04697</t>
  </si>
  <si>
    <t>FAHRUL RIKI KURNIAWAN</t>
  </si>
  <si>
    <t>7A-24-03-04695</t>
  </si>
  <si>
    <t>MOHAMAD DIAN SUCIPTO WIJAYA</t>
  </si>
  <si>
    <t>7A-24-03-04696</t>
  </si>
  <si>
    <t>DWI LITA RAHAYU</t>
  </si>
  <si>
    <t>MUARA PUTIH</t>
  </si>
  <si>
    <t>9V-24-03-00224</t>
  </si>
  <si>
    <t>P-CRISIS/011/III/2024</t>
  </si>
  <si>
    <t>9V-24-03-00223</t>
  </si>
  <si>
    <t>9V-24-03-00221</t>
  </si>
  <si>
    <t>9V-24-03-00222</t>
  </si>
  <si>
    <t>9V-24-03-00220</t>
  </si>
  <si>
    <t>9V-24-03-00218</t>
  </si>
  <si>
    <t>C8D-24-03-00356</t>
  </si>
  <si>
    <t>C-R-AOTC/006/III/2024</t>
  </si>
  <si>
    <t>C8D-24-03-00355</t>
  </si>
  <si>
    <t>C8D-24-03-00354</t>
  </si>
  <si>
    <t>C8D-24-03-00353</t>
  </si>
  <si>
    <t>EKO IMAM PRASETIO</t>
  </si>
  <si>
    <t>71-24-03-37938</t>
  </si>
  <si>
    <t>R-BST/056/III/2024</t>
  </si>
  <si>
    <t>ELAN RAKA MALIK</t>
  </si>
  <si>
    <t>71-24-03-37940</t>
  </si>
  <si>
    <t>71-24-03-37937</t>
  </si>
  <si>
    <t>71-24-03-37943</t>
  </si>
  <si>
    <t>71-24-03-37935</t>
  </si>
  <si>
    <t>71-24-03-37933</t>
  </si>
  <si>
    <t>NOLDY FRANKY MAKATENGKENG</t>
  </si>
  <si>
    <t>71-24-03-37934</t>
  </si>
  <si>
    <t>TRI AFIF AFRIYANTO</t>
  </si>
  <si>
    <t>71-24-03-37932</t>
  </si>
  <si>
    <t>71-24-03-37939</t>
  </si>
  <si>
    <t>ARIE PRIMA PUTRA CAHYA</t>
  </si>
  <si>
    <t>71-24-03-37931</t>
  </si>
  <si>
    <t>71-24-03-37942</t>
  </si>
  <si>
    <t>PARSITO ARIYANTO</t>
  </si>
  <si>
    <t>71-24-03-37929</t>
  </si>
  <si>
    <t>71-24-03-37928</t>
  </si>
  <si>
    <t>71-24-03-37927</t>
  </si>
  <si>
    <t>71-24-03-37925</t>
  </si>
  <si>
    <t>EKO PUJI ASTANTO</t>
  </si>
  <si>
    <t>71-24-03-37924</t>
  </si>
  <si>
    <t>ARKOT MAURID SIMANJUNTAK</t>
  </si>
  <si>
    <t>71-24-03-37923</t>
  </si>
  <si>
    <t>YOHANIS NANLOHY</t>
  </si>
  <si>
    <t>71-24-03-37902</t>
  </si>
  <si>
    <t>71-24-03-37694</t>
  </si>
  <si>
    <t>31-24-03-00210</t>
  </si>
  <si>
    <t>SHMC/001/III/2024</t>
  </si>
  <si>
    <t xml:space="preserve">Ship Handling Maneuvering </t>
  </si>
  <si>
    <t>31-24-03-00209</t>
  </si>
  <si>
    <t>31-24-03-00208</t>
  </si>
  <si>
    <t>31-24-03-00207</t>
  </si>
  <si>
    <t>GINANJAR HUSAIN</t>
  </si>
  <si>
    <t>71N-24-03-12704</t>
  </si>
  <si>
    <t>R-BST-NP/057/III/2024</t>
  </si>
  <si>
    <t>P03-24-03-00099</t>
  </si>
  <si>
    <t>Z-P-ECDIS/004/III/2024</t>
  </si>
  <si>
    <t>76N-24-03-07694</t>
  </si>
  <si>
    <t>R-PSCRB-NP/025/III/2024</t>
  </si>
  <si>
    <t>ACHMAD SUDIONO</t>
  </si>
  <si>
    <t>76N-24-03-07693</t>
  </si>
  <si>
    <t>RACHMAT SOPA APANDI</t>
  </si>
  <si>
    <t>C32-24-03-00140</t>
  </si>
  <si>
    <t>C-P-SDSD/009/III/2024</t>
  </si>
  <si>
    <t>C32-24-03-00139</t>
  </si>
  <si>
    <t>C32-24-03-00138</t>
  </si>
  <si>
    <t>RULI RAMDANI</t>
  </si>
  <si>
    <t>C34-24-03-00026</t>
  </si>
  <si>
    <t>C-P-BLGT/003/III/2024</t>
  </si>
  <si>
    <t>C79-24-03-00293</t>
  </si>
  <si>
    <t>C-R-AFF/009/III/2024</t>
  </si>
  <si>
    <t>MUH. IMRAN MAHMUD</t>
  </si>
  <si>
    <t>MANGKALUKU</t>
  </si>
  <si>
    <t>C79-24-03-00292</t>
  </si>
  <si>
    <t>ZP1-24-03-01244</t>
  </si>
  <si>
    <t>Z-P-SAT/008/III/2024</t>
  </si>
  <si>
    <t>ERIK PERMADI</t>
  </si>
  <si>
    <t>ZP1-24-03-01243</t>
  </si>
  <si>
    <t>A. RAHMADI</t>
  </si>
  <si>
    <t>BEKAWAN</t>
  </si>
  <si>
    <t>Z79-24-03-01307</t>
  </si>
  <si>
    <t>Z-R-AFF/012/III/2024</t>
  </si>
  <si>
    <t>YUSUF HARDONO</t>
  </si>
  <si>
    <t>Z79-24-03-01306</t>
  </si>
  <si>
    <t>SUMARIO SIRAIT</t>
  </si>
  <si>
    <t>Z79-24-03-01305</t>
  </si>
  <si>
    <t>Z79-24-03-01304</t>
  </si>
  <si>
    <t>09-24-03-00824</t>
  </si>
  <si>
    <t>BLGT/003/III/2024</t>
  </si>
  <si>
    <t>MOHAMMAD ALFARID YAHYA</t>
  </si>
  <si>
    <t>09-24-03-00823</t>
  </si>
  <si>
    <t>YOSI SURYANI</t>
  </si>
  <si>
    <t>09-24-03-00821</t>
  </si>
  <si>
    <t>09-24-03-00819</t>
  </si>
  <si>
    <t>MUJIONO</t>
  </si>
  <si>
    <t>09-24-03-00820</t>
  </si>
  <si>
    <t>09-24-03-00822</t>
  </si>
  <si>
    <t>BUDI ANSORI</t>
  </si>
  <si>
    <t>E77-24-03-00185</t>
  </si>
  <si>
    <t>E-R-PSCRB-NP/013/III/2024</t>
  </si>
  <si>
    <t>E77-24-03-00184</t>
  </si>
  <si>
    <t>71-24-03-37956</t>
  </si>
  <si>
    <t>R-BST/057/III/2024</t>
  </si>
  <si>
    <t>EDY FINDRA S. PANE</t>
  </si>
  <si>
    <t>SIRAIT HOLBUNG</t>
  </si>
  <si>
    <t>71-24-03-37955</t>
  </si>
  <si>
    <t>ROBI SUKMANA</t>
  </si>
  <si>
    <t>71-24-03-37954</t>
  </si>
  <si>
    <t>71-24-03-37951</t>
  </si>
  <si>
    <t>SINGKAT MANIK</t>
  </si>
  <si>
    <t>P. RAJA HOMBANG</t>
  </si>
  <si>
    <t>71-24-03-37950</t>
  </si>
  <si>
    <t>71-24-03-37949</t>
  </si>
  <si>
    <t>MOHAMAD SAEKHU</t>
  </si>
  <si>
    <t>71-24-03-37952</t>
  </si>
  <si>
    <t>TIKNO KUSWORO</t>
  </si>
  <si>
    <t>71-24-03-37948</t>
  </si>
  <si>
    <t>SYAFRUDIN LITILOLI</t>
  </si>
  <si>
    <t>71-24-03-37944</t>
  </si>
  <si>
    <t>HANA WIDI SUGIANSYAH</t>
  </si>
  <si>
    <t>71-24-03-37947</t>
  </si>
  <si>
    <t>R. MARTIN CANDRA</t>
  </si>
  <si>
    <t>PERANAP</t>
  </si>
  <si>
    <t>71-24-03-37953</t>
  </si>
  <si>
    <t>71-24-03-37930</t>
  </si>
  <si>
    <t>AMIRUDIN YUSUF</t>
  </si>
  <si>
    <t>71-24-03-37926</t>
  </si>
  <si>
    <t>95-24-03-00196</t>
  </si>
  <si>
    <t>P-BLGT/012/III/2024</t>
  </si>
  <si>
    <t>MANGATTI</t>
  </si>
  <si>
    <t>95-24-03-00195</t>
  </si>
  <si>
    <t>9E-24-03-01814</t>
  </si>
  <si>
    <t>P-SAT/023/III/2024</t>
  </si>
  <si>
    <t>9E-24-03-01813</t>
  </si>
  <si>
    <t>9E-24-03-01812</t>
  </si>
  <si>
    <t>9E-24-03-01811</t>
  </si>
  <si>
    <t>9E-24-03-01810</t>
  </si>
  <si>
    <t>117-24-03-00040</t>
  </si>
  <si>
    <t>CRISIS-REN/008/III/2024</t>
  </si>
  <si>
    <t>117-24-03-00039</t>
  </si>
  <si>
    <t>117-24-03-00038</t>
  </si>
  <si>
    <t>117-24-03-00037</t>
  </si>
  <si>
    <t>117-24-03-00036</t>
  </si>
  <si>
    <t>E76-24-03-00703</t>
  </si>
  <si>
    <t>E-R-PSCRB/013/III/2024</t>
  </si>
  <si>
    <t>E76-24-03-00701</t>
  </si>
  <si>
    <t>E76-24-03-00702</t>
  </si>
  <si>
    <t>ADE SYAHRI NAMPE</t>
  </si>
  <si>
    <t>KENDAHE</t>
  </si>
  <si>
    <t>E76-24-03-00700</t>
  </si>
  <si>
    <t>MARADANG HATOGUAN SIBARANI</t>
  </si>
  <si>
    <t>76-24-03-19799</t>
  </si>
  <si>
    <t>R-PSCRB/025/III/2024</t>
  </si>
  <si>
    <t>ARIF HABIBI</t>
  </si>
  <si>
    <t>76-24-03-19803</t>
  </si>
  <si>
    <t>76-24-03-19794</t>
  </si>
  <si>
    <t>76-24-03-19793</t>
  </si>
  <si>
    <t>76-24-03-19792</t>
  </si>
  <si>
    <t>76-24-03-19805</t>
  </si>
  <si>
    <t>76-24-03-19791</t>
  </si>
  <si>
    <t>76-24-03-19790</t>
  </si>
  <si>
    <t>76-24-03-19795</t>
  </si>
  <si>
    <t>76-24-03-19789</t>
  </si>
  <si>
    <t>76-24-03-19787</t>
  </si>
  <si>
    <t>76-24-03-19785</t>
  </si>
  <si>
    <t>76-24-03-19783</t>
  </si>
  <si>
    <t>76-24-03-19784</t>
  </si>
  <si>
    <t>FAUSTA HADRIAN WIBISONO</t>
  </si>
  <si>
    <t>76-24-03-19786</t>
  </si>
  <si>
    <t>76-24-03-19782</t>
  </si>
  <si>
    <t>76-24-03-19788</t>
  </si>
  <si>
    <t>76-24-03-19779</t>
  </si>
  <si>
    <t>76-24-03-19772</t>
  </si>
  <si>
    <t>76-24-03-19769</t>
  </si>
  <si>
    <t>76-24-03-19666</t>
  </si>
  <si>
    <t>9Z-24-03-00083</t>
  </si>
  <si>
    <t>P-RADAR/007/III/2024</t>
  </si>
  <si>
    <t>I KOMANG DAPET</t>
  </si>
  <si>
    <t>TUKAD BELAH</t>
  </si>
  <si>
    <t>E72-24-03-00254</t>
  </si>
  <si>
    <t>E-R-BST-NP/019/III/2024</t>
  </si>
  <si>
    <t>E72-24-03-00255</t>
  </si>
  <si>
    <t>KURNIADI MISMAR</t>
  </si>
  <si>
    <t>E72-24-03-00253</t>
  </si>
  <si>
    <t>NAHNU</t>
  </si>
  <si>
    <t>E72-24-03-00252</t>
  </si>
  <si>
    <t>E72-24-03-00251</t>
  </si>
  <si>
    <t>AHMAD ROFIK</t>
  </si>
  <si>
    <t>E72-24-03-00250</t>
  </si>
  <si>
    <t>E72-24-03-00249</t>
  </si>
  <si>
    <t>9F-24-03-00146</t>
  </si>
  <si>
    <t>P-AFF/004/III/2024</t>
  </si>
  <si>
    <t>C8D-24-03-00357</t>
  </si>
  <si>
    <t>C-R-AOTC/007/III/2024</t>
  </si>
  <si>
    <t>P04-24-03-00123</t>
  </si>
  <si>
    <t>Z-P-BRM/003/III/2024</t>
  </si>
  <si>
    <t>Z09-24-03-00711</t>
  </si>
  <si>
    <t>Z-P-RAD/007/III/2024</t>
  </si>
  <si>
    <t>MAS MUCHAMMAD SUBUR</t>
  </si>
  <si>
    <t>Z09-24-03-00709</t>
  </si>
  <si>
    <t>ZP7-24-03-00099</t>
  </si>
  <si>
    <t>Z-P-RFNW/006/III/2024</t>
  </si>
  <si>
    <t>MOGINTA LUMBAN GAOL</t>
  </si>
  <si>
    <t>71-24-03-37972</t>
  </si>
  <si>
    <t>R-BST/058/III/2024</t>
  </si>
  <si>
    <t>ROJUL ARIFIN</t>
  </si>
  <si>
    <t>71-24-03-37970</t>
  </si>
  <si>
    <t>AL JAFRI</t>
  </si>
  <si>
    <t>TANAH DATAR</t>
  </si>
  <si>
    <t>71-24-03-37971</t>
  </si>
  <si>
    <t>WILSONS APOLOS MAKASENDA</t>
  </si>
  <si>
    <t>71-24-03-37969</t>
  </si>
  <si>
    <t>71-24-03-37968</t>
  </si>
  <si>
    <t>LUTVI DWI PUTRA</t>
  </si>
  <si>
    <t>71-24-03-37967</t>
  </si>
  <si>
    <t>DENNY MANSUR</t>
  </si>
  <si>
    <t>DURI RIAU</t>
  </si>
  <si>
    <t>71-24-03-37962</t>
  </si>
  <si>
    <t>ANDRI HOT PARULIAN LBN. GAOL</t>
  </si>
  <si>
    <t>71-24-03-37965</t>
  </si>
  <si>
    <t>ANDY CHRISTY BOGAR</t>
  </si>
  <si>
    <t>71-24-03-37966</t>
  </si>
  <si>
    <t>KRISTOFORUS KOA</t>
  </si>
  <si>
    <t>WINI</t>
  </si>
  <si>
    <t>71-24-03-37960</t>
  </si>
  <si>
    <t>RYO ADI SAPUTRA</t>
  </si>
  <si>
    <t>ERMERA</t>
  </si>
  <si>
    <t>71-24-03-37964</t>
  </si>
  <si>
    <t>SUNARJO</t>
  </si>
  <si>
    <t>71-24-03-37957</t>
  </si>
  <si>
    <t>IMAM SAFII</t>
  </si>
  <si>
    <t>71-24-03-37941</t>
  </si>
  <si>
    <t>GINANJAR AGIL SAPUTRO</t>
  </si>
  <si>
    <t>71-24-03-37936</t>
  </si>
  <si>
    <t>YUDONO JOYO. T</t>
  </si>
  <si>
    <t>71-24-03-37918</t>
  </si>
  <si>
    <t>71-24-03-37908</t>
  </si>
  <si>
    <t>Z76-24-03-01203</t>
  </si>
  <si>
    <t>Z-R-PSCRB/011/III/2024</t>
  </si>
  <si>
    <t>Z76-24-03-01202</t>
  </si>
  <si>
    <t>31R-24-03-00085</t>
  </si>
  <si>
    <t>SAT-REN/008/III/2024</t>
  </si>
  <si>
    <t>ISHAK WAHYA JAYA</t>
  </si>
  <si>
    <t>31R-24-03-00084</t>
  </si>
  <si>
    <t>31R-24-03-00083</t>
  </si>
  <si>
    <t>31R-24-03-00082</t>
  </si>
  <si>
    <t>31R-24-03-00081</t>
  </si>
  <si>
    <t>8B-24-03-00966</t>
  </si>
  <si>
    <t>R-ACT/013/III/2024</t>
  </si>
  <si>
    <t>8B-24-03-00965</t>
  </si>
  <si>
    <t>8B-24-03-00964</t>
  </si>
  <si>
    <t>KRISTIAN MINGGU PONTOH</t>
  </si>
  <si>
    <t>92E-24-03-00281</t>
  </si>
  <si>
    <t>E-P-RAD/009/III/2024</t>
  </si>
  <si>
    <t>92E-24-03-00280</t>
  </si>
  <si>
    <t>92E-24-03-00279</t>
  </si>
  <si>
    <t>AHMAD AJIS</t>
  </si>
  <si>
    <t>92E-24-03-00278</t>
  </si>
  <si>
    <t>DANIEL RUBEN AMPANG ALLO</t>
  </si>
  <si>
    <t>9B-24-03-00105</t>
  </si>
  <si>
    <t>P-ECDIS/010/III/2024</t>
  </si>
  <si>
    <t>9B-24-03-00104</t>
  </si>
  <si>
    <t>MOHAMMAD ARIF</t>
  </si>
  <si>
    <t>E71-24-03-01343</t>
  </si>
  <si>
    <t>E-R-BST/019/III/2024</t>
  </si>
  <si>
    <t>MOHAMMAD MOHLAS</t>
  </si>
  <si>
    <t>E71-24-03-01342</t>
  </si>
  <si>
    <t>E71-24-03-01341</t>
  </si>
  <si>
    <t>E71-24-03-01344</t>
  </si>
  <si>
    <t>RIFO SEPTIRA ISKANDAR</t>
  </si>
  <si>
    <t>E71-24-03-01345</t>
  </si>
  <si>
    <t>E71-24-03-01336</t>
  </si>
  <si>
    <t>E71-24-03-01339</t>
  </si>
  <si>
    <t>ANIZAR</t>
  </si>
  <si>
    <t>SUNGAI ALAM</t>
  </si>
  <si>
    <t>E71-24-03-01337</t>
  </si>
  <si>
    <t>NUR M. ARDI</t>
  </si>
  <si>
    <t>E71-24-03-01335</t>
  </si>
  <si>
    <t>E71-24-03-01338</t>
  </si>
  <si>
    <t>MUHAMMAD ALI WAFAH</t>
  </si>
  <si>
    <t>E71-24-03-01340</t>
  </si>
  <si>
    <t>E71-24-03-01333</t>
  </si>
  <si>
    <t>79-24-03-19309</t>
  </si>
  <si>
    <t>R-AFF/027/III/2024</t>
  </si>
  <si>
    <t>79-24-03-19306</t>
  </si>
  <si>
    <t>SANTOSO PONCO NUGROHO</t>
  </si>
  <si>
    <t>79-24-03-19305</t>
  </si>
  <si>
    <t>MISTRI JONI</t>
  </si>
  <si>
    <t>BALAI TINGGI</t>
  </si>
  <si>
    <t>79-24-03-19308</t>
  </si>
  <si>
    <t>79-24-03-19304</t>
  </si>
  <si>
    <t>79-24-03-19303</t>
  </si>
  <si>
    <t>ARI SARDI</t>
  </si>
  <si>
    <t>79-24-03-19301</t>
  </si>
  <si>
    <t>79-24-03-19298</t>
  </si>
  <si>
    <t>79-24-03-19300</t>
  </si>
  <si>
    <t>79-24-03-19297</t>
  </si>
  <si>
    <t>79-24-03-19302</t>
  </si>
  <si>
    <t>HENDRA PRANADANA</t>
  </si>
  <si>
    <t>TELUK KIAMBANG</t>
  </si>
  <si>
    <t>79-24-03-19296</t>
  </si>
  <si>
    <t>79-24-03-19299</t>
  </si>
  <si>
    <t>79-24-03-19293</t>
  </si>
  <si>
    <t>79-24-03-19289</t>
  </si>
  <si>
    <t>79-24-03-19285</t>
  </si>
  <si>
    <t>79-24-03-19273</t>
  </si>
  <si>
    <t>79-24-03-19271</t>
  </si>
  <si>
    <t>C25-24-03-00110</t>
  </si>
  <si>
    <t>C-P-ERRM/007/III/2024</t>
  </si>
  <si>
    <t>C25-24-03-00109</t>
  </si>
  <si>
    <t>9H-24-03-01126</t>
  </si>
  <si>
    <t>P-SDSD/013/III/2024</t>
  </si>
  <si>
    <t>NEILAKMAL RAMADHAN</t>
  </si>
  <si>
    <t>9H-24-03-01125</t>
  </si>
  <si>
    <t>9H-24-03-01124</t>
  </si>
  <si>
    <t>9H-24-03-01123</t>
  </si>
  <si>
    <t>9H-24-03-01122</t>
  </si>
  <si>
    <t>9H-24-03-01121</t>
  </si>
  <si>
    <t>9H-24-03-01120</t>
  </si>
  <si>
    <t>9H-24-03-01117</t>
  </si>
  <si>
    <t>02R-24-03-00025</t>
  </si>
  <si>
    <t>BOCT-REN/005/III/2024</t>
  </si>
  <si>
    <t>02R-24-03-00024</t>
  </si>
  <si>
    <t>02R-24-03-00023</t>
  </si>
  <si>
    <t>02R-24-03-00022</t>
  </si>
  <si>
    <t>PA-24-03-00085</t>
  </si>
  <si>
    <t>P-ARPA/008/III/2024</t>
  </si>
  <si>
    <t>C9B-24-03-00122</t>
  </si>
  <si>
    <t>C-P-ECDIS/003/III/2024</t>
  </si>
  <si>
    <t>C23-24-03-00066</t>
  </si>
  <si>
    <t>C-P-BOCT/006/III/2024</t>
  </si>
  <si>
    <t>94-24-03-03170</t>
  </si>
  <si>
    <t>P-RAE/013/III/2024</t>
  </si>
  <si>
    <t>SUYOPI</t>
  </si>
  <si>
    <t>94-24-03-03169</t>
  </si>
  <si>
    <t>FIQIH FILARDI</t>
  </si>
  <si>
    <t>94-24-03-03171</t>
  </si>
  <si>
    <t>ADE JOIS MANOPPO</t>
  </si>
  <si>
    <t>92-24-03-08623</t>
  </si>
  <si>
    <t>P-RAD/014/III/2024</t>
  </si>
  <si>
    <t>MUHAMMAD IMRAN DJAILANI</t>
  </si>
  <si>
    <t>92-24-03-08625</t>
  </si>
  <si>
    <t>92-24-03-08624</t>
  </si>
  <si>
    <t>KURNIA SANDI</t>
  </si>
  <si>
    <t>92-24-03-08622</t>
  </si>
  <si>
    <t>JANTJE THOMAS</t>
  </si>
  <si>
    <t>92-24-03-08621</t>
  </si>
  <si>
    <t>AGUNG NUGROHO</t>
  </si>
  <si>
    <t>92-24-03-08620</t>
  </si>
  <si>
    <t>92-24-03-08619</t>
  </si>
  <si>
    <t>JELSE DJONI DJO HAU</t>
  </si>
  <si>
    <t>SABU, KUPANG</t>
  </si>
  <si>
    <t>92-24-03-08618</t>
  </si>
  <si>
    <t>92-24-03-08617</t>
  </si>
  <si>
    <t>92-24-03-08614</t>
  </si>
  <si>
    <t>92-24-03-08613</t>
  </si>
  <si>
    <t>ARIF SUHAIRI</t>
  </si>
  <si>
    <t>92-24-03-08612</t>
  </si>
  <si>
    <t>ABDUL ROPIK</t>
  </si>
  <si>
    <t>92-24-03-08616</t>
  </si>
  <si>
    <t>ENDANG SUHERMAN</t>
  </si>
  <si>
    <t>92-24-03-08611</t>
  </si>
  <si>
    <t>92-24-03-08615</t>
  </si>
  <si>
    <t>92-24-03-08608</t>
  </si>
  <si>
    <t>WAWAN PRIANA</t>
  </si>
  <si>
    <t>92-24-03-08609</t>
  </si>
  <si>
    <t>IBRAHIM SIDIK</t>
  </si>
  <si>
    <t>92-24-03-08607</t>
  </si>
  <si>
    <t>IRWANSYAH PUTRA</t>
  </si>
  <si>
    <t>92-24-03-08606</t>
  </si>
  <si>
    <t>SUDRAJAT SARJU DAMIN</t>
  </si>
  <si>
    <t>92-24-03-08610</t>
  </si>
  <si>
    <t>VIKY JEANRIO POLII</t>
  </si>
  <si>
    <t>9X-24-03-00553</t>
  </si>
  <si>
    <t>P-RFEW/011/III/2024</t>
  </si>
  <si>
    <t>TEOVILUS NOMENZEN TANARUBUN</t>
  </si>
  <si>
    <t>AD</t>
  </si>
  <si>
    <t>9M-24-03-01119</t>
  </si>
  <si>
    <t>P-RFNW/013/III/2024</t>
  </si>
  <si>
    <t>HISKIA TARIGAN</t>
  </si>
  <si>
    <t>SUKADAME</t>
  </si>
  <si>
    <t>9M-24-03-01118</t>
  </si>
  <si>
    <t>NUR FAJRI</t>
  </si>
  <si>
    <t>9M-24-03-01117</t>
  </si>
  <si>
    <t>9M-24-03-01116</t>
  </si>
  <si>
    <t>93-24-03-00125</t>
  </si>
  <si>
    <t>P-BRM/012/III/2024</t>
  </si>
  <si>
    <t>93-24-03-00124</t>
  </si>
  <si>
    <t>PANDAN ENIM</t>
  </si>
  <si>
    <t>9W-24-03-00201</t>
  </si>
  <si>
    <t>P-ERRM/013/III/2024</t>
  </si>
  <si>
    <t>9W-24-03-00200</t>
  </si>
  <si>
    <t>C8B-24-03-00045</t>
  </si>
  <si>
    <t>C-R-ACT/003/III/2024</t>
  </si>
  <si>
    <t>8DN-24-03-00241</t>
  </si>
  <si>
    <t>R-AOTC-NP/012/IV/2024</t>
  </si>
  <si>
    <t>GEGE HARIRO</t>
  </si>
  <si>
    <t>MELAO</t>
  </si>
  <si>
    <t>71N-24-03-12708</t>
  </si>
  <si>
    <t>R-BST-NP/059/IV/2024</t>
  </si>
  <si>
    <t>71N-24-03-12706</t>
  </si>
  <si>
    <t>71N-24-03-12707</t>
  </si>
  <si>
    <t>ATIKA TRISNAWATI</t>
  </si>
  <si>
    <t>71N-24-03-12705</t>
  </si>
  <si>
    <t>ADHE YUDHA SATYA</t>
  </si>
  <si>
    <t>115-24-03-00007</t>
  </si>
  <si>
    <t>SSO-REN/002/IV/2024</t>
  </si>
  <si>
    <t>C71-24-03-00349</t>
  </si>
  <si>
    <t>C-R-BST/009/IV/2024</t>
  </si>
  <si>
    <t>C71-24-03-00348</t>
  </si>
  <si>
    <t>C71-24-03-00347</t>
  </si>
  <si>
    <t>C71-24-03-00346</t>
  </si>
  <si>
    <t>C71-24-03-00345</t>
  </si>
  <si>
    <t>ZP3-24-03-00820</t>
  </si>
  <si>
    <t>Z-P-MFA/006/IV/2024</t>
  </si>
  <si>
    <t>3H-24-03-23090</t>
  </si>
  <si>
    <t>SAT/015/IV/2024</t>
  </si>
  <si>
    <t>3H-24-03-23089</t>
  </si>
  <si>
    <t>3H-24-03-23088</t>
  </si>
  <si>
    <t>3H-24-03-23086</t>
  </si>
  <si>
    <t>3H-24-03-23087</t>
  </si>
  <si>
    <t>3H-24-03-23085</t>
  </si>
  <si>
    <t>3H-24-03-23084</t>
  </si>
  <si>
    <t>ROBIN</t>
  </si>
  <si>
    <t>71-24-03-37986</t>
  </si>
  <si>
    <t>R-BST/059/IV/2024</t>
  </si>
  <si>
    <t>SUNARDIN AMIRUDDIN</t>
  </si>
  <si>
    <t>71-24-03-37985</t>
  </si>
  <si>
    <t>AGENG IMAM PERDANA</t>
  </si>
  <si>
    <t>71-24-03-37981</t>
  </si>
  <si>
    <t>MUHAMMAD FADLY</t>
  </si>
  <si>
    <t>71-24-03-37980</t>
  </si>
  <si>
    <t>71-24-03-37979</t>
  </si>
  <si>
    <t>71-24-03-37974</t>
  </si>
  <si>
    <t>71-24-03-37977</t>
  </si>
  <si>
    <t>71-24-03-37973</t>
  </si>
  <si>
    <t>NANANG SAIFUDIN</t>
  </si>
  <si>
    <t>71-24-03-37975</t>
  </si>
  <si>
    <t>MASKURI WIDODO</t>
  </si>
  <si>
    <t>71-24-03-37978</t>
  </si>
  <si>
    <t>GUNAWAN SIREGAR</t>
  </si>
  <si>
    <t>LAWELONING</t>
  </si>
  <si>
    <t>71-24-03-37961</t>
  </si>
  <si>
    <t>71-24-03-37959</t>
  </si>
  <si>
    <t>71-24-03-37958</t>
  </si>
  <si>
    <t>71-24-03-37963</t>
  </si>
  <si>
    <t>71-24-03-37946</t>
  </si>
  <si>
    <t>8D-24-03-02936</t>
  </si>
  <si>
    <t>R-AOTC/012/IV/2024</t>
  </si>
  <si>
    <t>DJEFRYDE DJAFLINUS</t>
  </si>
  <si>
    <t>8D-24-03-02935</t>
  </si>
  <si>
    <t>8D-24-03-02934</t>
  </si>
  <si>
    <t>8D-24-03-02933</t>
  </si>
  <si>
    <t>TRI ARDIYANTO</t>
  </si>
  <si>
    <t>9U-24-03-00243</t>
  </si>
  <si>
    <t>P-CROWD/012/IV/2024</t>
  </si>
  <si>
    <t>DICKY HERIANTO</t>
  </si>
  <si>
    <t>9U-24-03-00242</t>
  </si>
  <si>
    <t>9U-24-03-00241</t>
  </si>
  <si>
    <t>ANGELLA OCTAVIANY C</t>
  </si>
  <si>
    <t>9U-24-03-00240</t>
  </si>
  <si>
    <t>WAHYUNI</t>
  </si>
  <si>
    <t>9U-24-03-00239</t>
  </si>
  <si>
    <t>9U-24-03-00238</t>
  </si>
  <si>
    <t>9N-24-03-00883</t>
  </si>
  <si>
    <t>P-MFA/012/IV/2024</t>
  </si>
  <si>
    <t>9N-24-03-00882</t>
  </si>
  <si>
    <t>9N-24-03-00884</t>
  </si>
  <si>
    <t>9N-24-03-00881</t>
  </si>
  <si>
    <t>9N-24-03-00880</t>
  </si>
  <si>
    <t>P01-24-03-00098</t>
  </si>
  <si>
    <t>Z-P-RADAR/003/IV/2024</t>
  </si>
  <si>
    <t>07-24-04-07362</t>
  </si>
  <si>
    <t>MFA/010/IV/2024</t>
  </si>
  <si>
    <t>07-24-04-07363</t>
  </si>
  <si>
    <t>07-24-04-07360</t>
  </si>
  <si>
    <t>07-24-04-07361</t>
  </si>
  <si>
    <t>07-24-03-07359</t>
  </si>
  <si>
    <t>22-24-04-04209</t>
  </si>
  <si>
    <t>CROWD/010/IV/2024</t>
  </si>
  <si>
    <t>22-24-04-04208</t>
  </si>
  <si>
    <t>22-24-03-04206</t>
  </si>
  <si>
    <t>LAMHOT MANALU</t>
  </si>
  <si>
    <t>22-24-03-04204</t>
  </si>
  <si>
    <t>22-24-03-04207</t>
  </si>
  <si>
    <t>22-24-03-04205</t>
  </si>
  <si>
    <t>TAMIRAH</t>
  </si>
  <si>
    <t>06-24-04-06717</t>
  </si>
  <si>
    <t>PSCRB/006/IV/2024</t>
  </si>
  <si>
    <t>WILISTYO ANGGORO</t>
  </si>
  <si>
    <t>06-24-03-06716</t>
  </si>
  <si>
    <t>TB. INDRA PERMANA</t>
  </si>
  <si>
    <t>06-24-03-06715</t>
  </si>
  <si>
    <t>RAFI HANDOKO</t>
  </si>
  <si>
    <t>06-24-03-06713</t>
  </si>
  <si>
    <t>MUHAMAD ARYA SAPUTRA</t>
  </si>
  <si>
    <t>06-24-03-06712</t>
  </si>
  <si>
    <t>ALBET SEMBIRING</t>
  </si>
  <si>
    <t>PANRIBUAN JAHEAN</t>
  </si>
  <si>
    <t>06-24-03-06714</t>
  </si>
  <si>
    <t>BONDAN KURNIAWAN</t>
  </si>
  <si>
    <t>06-24-03-06711</t>
  </si>
  <si>
    <t>FERNANDO DUKE</t>
  </si>
  <si>
    <t>06-24-03-06710</t>
  </si>
  <si>
    <t>06-24-03-06709</t>
  </si>
  <si>
    <t>9L-24-03-00138</t>
  </si>
  <si>
    <t>P-SSOT/007/IV/2024</t>
  </si>
  <si>
    <t>ZHOLLA ASWO BRAJA</t>
  </si>
  <si>
    <t>31K-24-04-00020</t>
  </si>
  <si>
    <t>BFF-FA/003/IV/2024</t>
  </si>
  <si>
    <t>SELLY HERAWATI</t>
  </si>
  <si>
    <t>31K-24-04-00019</t>
  </si>
  <si>
    <t>NADILA KHAIRUNNISA</t>
  </si>
  <si>
    <t>31K-24-04-00018</t>
  </si>
  <si>
    <t>M. REZA JOYANSYAH PRATAMA</t>
  </si>
  <si>
    <t>31K-24-04-00017</t>
  </si>
  <si>
    <t>MUHAMMAD FIRHAN FAUZI</t>
  </si>
  <si>
    <t>31K-24-04-00016</t>
  </si>
  <si>
    <t>MUHAMAD HARIS FADLI</t>
  </si>
  <si>
    <t>31K-24-04-00015</t>
  </si>
  <si>
    <t>MICHAEL HUTABARAT</t>
  </si>
  <si>
    <t>31K-24-04-00014</t>
  </si>
  <si>
    <t>M.FIQIH PERMANA ADI PUTRA</t>
  </si>
  <si>
    <t>31K-24-04-00013</t>
  </si>
  <si>
    <t>JODIE ELMANZZ PURBA</t>
  </si>
  <si>
    <t>31K-24-04-00012</t>
  </si>
  <si>
    <t>ILHAM DWI CAHYO</t>
  </si>
  <si>
    <t>31K-24-04-00011</t>
  </si>
  <si>
    <t>HENDRATA PUTRA PRATAMA</t>
  </si>
  <si>
    <t>31K-24-04-00010</t>
  </si>
  <si>
    <t>HAFSANJANI ARBI</t>
  </si>
  <si>
    <t>31K-24-04-00009</t>
  </si>
  <si>
    <t>HABI AL QADRI</t>
  </si>
  <si>
    <t>31K-24-04-00008</t>
  </si>
  <si>
    <t>GUMELAR ARDHI BUANA</t>
  </si>
  <si>
    <t>31K-24-04-00007</t>
  </si>
  <si>
    <t>FX DAVID SETYAWAN</t>
  </si>
  <si>
    <t>31K-24-04-00006</t>
  </si>
  <si>
    <t>FANDY ACHMAD SITABA</t>
  </si>
  <si>
    <t>31K-24-04-00005</t>
  </si>
  <si>
    <t>FAISAL FARI' AFANDI</t>
  </si>
  <si>
    <t>31K-24-04-00004</t>
  </si>
  <si>
    <t>DAMAR SATRIA WIBOWO</t>
  </si>
  <si>
    <t>31K-24-04-00003</t>
  </si>
  <si>
    <t>BAYU AJI PAMUNGKAS</t>
  </si>
  <si>
    <t>31K-24-04-00002</t>
  </si>
  <si>
    <t>BAREP WICAKSONO</t>
  </si>
  <si>
    <t>JAKARTA SELATAN</t>
  </si>
  <si>
    <t>31K-24-04-00001</t>
  </si>
  <si>
    <t>BAGUS PURNOMO JATI</t>
  </si>
  <si>
    <t>31K-24-04-00021</t>
  </si>
  <si>
    <t>ALFINA WIDI PRATAMI</t>
  </si>
  <si>
    <t>31K-24-04-00022</t>
  </si>
  <si>
    <t>AL HILAL ICHLASUL AMIN</t>
  </si>
  <si>
    <t>31K-24-04-00023</t>
  </si>
  <si>
    <t>AFRIANDO FREDRICK RUNTUNUWU</t>
  </si>
  <si>
    <t>31K-24-04-00024</t>
  </si>
  <si>
    <t>ACHMAD RIFQI RAMADHAN</t>
  </si>
  <si>
    <t>31K-24-04-00025</t>
  </si>
  <si>
    <t>IWAN HIDAYAT</t>
  </si>
  <si>
    <t>RANTAU INDAH</t>
  </si>
  <si>
    <t>Z71N-24-04-01886</t>
  </si>
  <si>
    <t>Z-R-BST-NP/014/IV/2024</t>
  </si>
  <si>
    <t>MERARAN</t>
  </si>
  <si>
    <t>Z71N-24-04-01885</t>
  </si>
  <si>
    <t>CARYANI</t>
  </si>
  <si>
    <t>116-24-04-00041</t>
  </si>
  <si>
    <t>CROWD-REN/009/IV/2024</t>
  </si>
  <si>
    <t>RAJIB HUSAINI</t>
  </si>
  <si>
    <t>116-24-04-00040</t>
  </si>
  <si>
    <t>7AN-24-04-00317</t>
  </si>
  <si>
    <t>R-BOCT-NP/013/IV/2024</t>
  </si>
  <si>
    <t>7AN-24-03-00316</t>
  </si>
  <si>
    <t>79N-24-03-05467</t>
  </si>
  <si>
    <t>R-AFF-NP/028/IV/2024</t>
  </si>
  <si>
    <t>MUHAMAD ZULKIFLI</t>
  </si>
  <si>
    <t>79N-24-03-05465</t>
  </si>
  <si>
    <t>79N-24-03-05466</t>
  </si>
  <si>
    <t>PUTRA SATRIA PRATAMA</t>
  </si>
  <si>
    <t>C79-24-04-00298</t>
  </si>
  <si>
    <t>C-R-AFF/010/IV/2024</t>
  </si>
  <si>
    <t>C79-24-03-00297</t>
  </si>
  <si>
    <t>C79-24-03-00296</t>
  </si>
  <si>
    <t>C79-24-04-00299</t>
  </si>
  <si>
    <t>C79-24-03-00295</t>
  </si>
  <si>
    <t>C79-24-03-00294</t>
  </si>
  <si>
    <t>DULAKI MARYADI</t>
  </si>
  <si>
    <t>E80-24-04-00144</t>
  </si>
  <si>
    <t>E-R-AFF-NP/015/IV/2024</t>
  </si>
  <si>
    <t>E80-24-03-00143</t>
  </si>
  <si>
    <t>SARYANTO PAWIRO SUWIRYO</t>
  </si>
  <si>
    <t>E80-24-03-00141</t>
  </si>
  <si>
    <t>E80-24-03-00142</t>
  </si>
  <si>
    <t>E80-24-03-00138</t>
  </si>
  <si>
    <t>GUFRON ASIK</t>
  </si>
  <si>
    <t>E80-24-03-00139</t>
  </si>
  <si>
    <t>E80-24-03-00140</t>
  </si>
  <si>
    <t>E80-24-03-00137</t>
  </si>
  <si>
    <t>JAKA PERMANA</t>
  </si>
  <si>
    <t>CILILIN</t>
  </si>
  <si>
    <t>Z71-24-03-01953</t>
  </si>
  <si>
    <t>Z-R-BST/014/IV/2024</t>
  </si>
  <si>
    <t>Z71-24-03-01952</t>
  </si>
  <si>
    <t>IDIN WAHIDIN</t>
  </si>
  <si>
    <t>79-24-04-19324</t>
  </si>
  <si>
    <t>R-AFF/028/IV/2024</t>
  </si>
  <si>
    <t>79-24-04-19321</t>
  </si>
  <si>
    <t>79-24-04-19319</t>
  </si>
  <si>
    <t>M.ALYASYAH</t>
  </si>
  <si>
    <t>JATIM</t>
  </si>
  <si>
    <t>79-24-04-19322</t>
  </si>
  <si>
    <t>79-24-04-19316</t>
  </si>
  <si>
    <t>79-24-04-19317</t>
  </si>
  <si>
    <t>79-24-04-19318</t>
  </si>
  <si>
    <t>DUDI DURIAMANTO</t>
  </si>
  <si>
    <t>79-24-04-19323</t>
  </si>
  <si>
    <t>YUSUP SIDIK ARIFIN</t>
  </si>
  <si>
    <t>79-24-03-19314</t>
  </si>
  <si>
    <t>79-24-03-19313</t>
  </si>
  <si>
    <t>79-24-03-19311</t>
  </si>
  <si>
    <t>79-24-03-19310</t>
  </si>
  <si>
    <t>MUHSI</t>
  </si>
  <si>
    <t>79-24-03-19312</t>
  </si>
  <si>
    <t>79-24-03-19307</t>
  </si>
  <si>
    <t>DARKIMAN</t>
  </si>
  <si>
    <t>71-24-04-38000</t>
  </si>
  <si>
    <t>R-BST/060/IV/2024</t>
  </si>
  <si>
    <t>71-24-04-37999</t>
  </si>
  <si>
    <t>ZIKRY RAMADHAN</t>
  </si>
  <si>
    <t>71-24-04-37996</t>
  </si>
  <si>
    <t>HAZIN</t>
  </si>
  <si>
    <t>71-24-04-37992</t>
  </si>
  <si>
    <t>ALEX KUSRIYANTO</t>
  </si>
  <si>
    <t>71-24-04-37991</t>
  </si>
  <si>
    <t>71-24-04-37990</t>
  </si>
  <si>
    <t>LUKMAN APRI LIANDY</t>
  </si>
  <si>
    <t>71-24-04-37994</t>
  </si>
  <si>
    <t>71-24-04-37988</t>
  </si>
  <si>
    <t>ABDUL MANAP HANAPI</t>
  </si>
  <si>
    <t>71-24-04-37987</t>
  </si>
  <si>
    <t>RENDRA</t>
  </si>
  <si>
    <t>71-24-04-37989</t>
  </si>
  <si>
    <t>DIMAS GUNTUR SAPUTRA</t>
  </si>
  <si>
    <t>71-24-04-37993</t>
  </si>
  <si>
    <t>71-24-03-37984</t>
  </si>
  <si>
    <t>DIDIK WAJARIYANTO</t>
  </si>
  <si>
    <t>71-24-03-37982</t>
  </si>
  <si>
    <t>MUHAMMAD REZA SAPUTRA</t>
  </si>
  <si>
    <t>71-24-03-37976</t>
  </si>
  <si>
    <t>ANDRIAN LUKY</t>
  </si>
  <si>
    <t>71-24-03-37945</t>
  </si>
  <si>
    <t>MARCUS DALTON P</t>
  </si>
  <si>
    <t>7A-24-04-04705</t>
  </si>
  <si>
    <t>R-BOCT/013/IV/2024</t>
  </si>
  <si>
    <t>DANIEL REFIALY</t>
  </si>
  <si>
    <t>7A-24-04-04703</t>
  </si>
  <si>
    <t>OSEP IMAM SAEPULLAH</t>
  </si>
  <si>
    <t>7A-24-04-04702</t>
  </si>
  <si>
    <t>7A-24-04-04704</t>
  </si>
  <si>
    <t>9V-24-03-00229</t>
  </si>
  <si>
    <t>P-CRISIS/012/IV/2024</t>
  </si>
  <si>
    <t>9V-24-03-00228</t>
  </si>
  <si>
    <t>9V-24-03-00227</t>
  </si>
  <si>
    <t>9V-24-03-00226</t>
  </si>
  <si>
    <t>9V-24-03-00225</t>
  </si>
  <si>
    <t>E79-24-04-00729</t>
  </si>
  <si>
    <t>E-R-AFF/015/IV/2024</t>
  </si>
  <si>
    <t>ULIK NANANG DWI WAHYUDI</t>
  </si>
  <si>
    <t>E79-24-04-00726</t>
  </si>
  <si>
    <t>DEDDY IRAWAN</t>
  </si>
  <si>
    <t>E79-24-03-00724</t>
  </si>
  <si>
    <t>RONY YEKA</t>
  </si>
  <si>
    <t>E79-24-03-00723</t>
  </si>
  <si>
    <t>E79-24-04-00727</t>
  </si>
  <si>
    <t>RAFII</t>
  </si>
  <si>
    <t>E79-24-04-00728</t>
  </si>
  <si>
    <t>MISTAR</t>
  </si>
  <si>
    <t>E79-24-03-00722</t>
  </si>
  <si>
    <t>E79-24-03-00721</t>
  </si>
  <si>
    <t>E79-24-04-00725</t>
  </si>
  <si>
    <t>HENDRI PURNAMA PUTRA</t>
  </si>
  <si>
    <t>9R-24-04-00813</t>
  </si>
  <si>
    <t>P-BOCT/014/IV/2024</t>
  </si>
  <si>
    <t>JAMAL MUNAJAT</t>
  </si>
  <si>
    <t>9R-24-04-00812</t>
  </si>
  <si>
    <t>RUSWANTO</t>
  </si>
  <si>
    <t>9R-24-04-00811</t>
  </si>
  <si>
    <t>9R-24-04-00809</t>
  </si>
  <si>
    <t>SUDIMAN</t>
  </si>
  <si>
    <t>9R-24-04-00810</t>
  </si>
  <si>
    <t>YASMEN</t>
  </si>
  <si>
    <t>9R-24-03-00808</t>
  </si>
  <si>
    <t>9R-24-03-00806</t>
  </si>
  <si>
    <t>9R-24-03-00807</t>
  </si>
  <si>
    <t>KAHAN ALBASYIR</t>
  </si>
  <si>
    <t>9R-24-03-00804</t>
  </si>
  <si>
    <t>9R-24-03-00805</t>
  </si>
  <si>
    <t>9R-24-03-00803</t>
  </si>
  <si>
    <t>P02-24-03-00099</t>
  </si>
  <si>
    <t>Z-P-ARPA/003/IV/2024</t>
  </si>
  <si>
    <t>C33-24-03-00162</t>
  </si>
  <si>
    <t>C-P-SAT/010/IV/2024</t>
  </si>
  <si>
    <t>C33-24-03-00160</t>
  </si>
  <si>
    <t>3T-24-04-09523</t>
  </si>
  <si>
    <t>SDSD/014/IV/2024</t>
  </si>
  <si>
    <t>3T-24-04-09522</t>
  </si>
  <si>
    <t>OKTAVIA BISUK PARULIAN HASINTONGAN</t>
  </si>
  <si>
    <t>3T-24-04-09520</t>
  </si>
  <si>
    <t>RIKI TOPANSYAH</t>
  </si>
  <si>
    <t>3T-24-04-09521</t>
  </si>
  <si>
    <t>3T-24-03-09519</t>
  </si>
  <si>
    <t>3T-24-03-09517</t>
  </si>
  <si>
    <t>3T-24-03-09516</t>
  </si>
  <si>
    <t>C7A-24-03-00287</t>
  </si>
  <si>
    <t>C-R-BOCT/011/IV/2024</t>
  </si>
  <si>
    <t>C31-24-03-00074</t>
  </si>
  <si>
    <t>C-P-BRM/006/IV/2024</t>
  </si>
  <si>
    <t>9K-24-03-00176</t>
  </si>
  <si>
    <t>P-MC/010/IV/2024</t>
  </si>
  <si>
    <t>14R-24-04-00001</t>
  </si>
  <si>
    <t>BRM-REN/001/IV/2024</t>
  </si>
  <si>
    <t>Refreshment Bridge Resources Management</t>
  </si>
  <si>
    <t>SONI AFRIANA</t>
  </si>
  <si>
    <t>14R-24-04-00002</t>
  </si>
  <si>
    <t>RAIHANA SUCI GUMILAR</t>
  </si>
  <si>
    <t>14R-24-04-00003</t>
  </si>
  <si>
    <t>14R-24-04-00004</t>
  </si>
  <si>
    <t>MUHAMMAD ER RIEFO</t>
  </si>
  <si>
    <t>14R-24-04-00005</t>
  </si>
  <si>
    <t>14R-24-04-00006</t>
  </si>
  <si>
    <t>IRNA WIJAYANTI</t>
  </si>
  <si>
    <t>14R-24-04-00007</t>
  </si>
  <si>
    <t>ILHAM ARYA PRATAMA</t>
  </si>
  <si>
    <t>14R-24-04-00008</t>
  </si>
  <si>
    <t>GERSON PARINDING</t>
  </si>
  <si>
    <t>14R-24-04-00009</t>
  </si>
  <si>
    <t>14R-24-04-00010</t>
  </si>
  <si>
    <t>DANIEL PANDOPOTAN</t>
  </si>
  <si>
    <t>14R-24-04-00011</t>
  </si>
  <si>
    <t>BAYU AGUSTIANO</t>
  </si>
  <si>
    <t>14R-24-04-00012</t>
  </si>
  <si>
    <t>14R-24-04-00013</t>
  </si>
  <si>
    <t>14R-24-04-00014</t>
  </si>
  <si>
    <t>14R-24-04-00015</t>
  </si>
  <si>
    <t>14R-24-04-00016</t>
  </si>
  <si>
    <t>ARYANO BAYU SAGARA</t>
  </si>
  <si>
    <t>14R-24-04-00017</t>
  </si>
  <si>
    <t>MALLAGA</t>
  </si>
  <si>
    <t>E9U-24-04-00014</t>
  </si>
  <si>
    <t>E-P-CROWD/008/IV/2024</t>
  </si>
  <si>
    <t>ISWADI IDRIS</t>
  </si>
  <si>
    <t>KAMPUNG LAMBAH</t>
  </si>
  <si>
    <t>71N-24-04-12713</t>
  </si>
  <si>
    <t>R-BST-NP/061/IV/2024</t>
  </si>
  <si>
    <t>ANJAS ASMARA</t>
  </si>
  <si>
    <t>71N-24-04-12710</t>
  </si>
  <si>
    <t>71N-24-04-12711</t>
  </si>
  <si>
    <t>71N-24-04-12712</t>
  </si>
  <si>
    <t>ABDUL YUSUP</t>
  </si>
  <si>
    <t>71N-24-04-12714</t>
  </si>
  <si>
    <t>71N-24-04-12709</t>
  </si>
  <si>
    <t>IKSAN MUKTI NUGROHO</t>
  </si>
  <si>
    <t>76-24-04-19830</t>
  </si>
  <si>
    <t>R-PSCRB/027/IV/2024</t>
  </si>
  <si>
    <t>YERRI VENSENSIUS</t>
  </si>
  <si>
    <t>76-24-04-19829</t>
  </si>
  <si>
    <t>76-24-04-19823</t>
  </si>
  <si>
    <t>76-24-04-19822</t>
  </si>
  <si>
    <t>76-24-04-19819</t>
  </si>
  <si>
    <t>AZILUDIN</t>
  </si>
  <si>
    <t>Z79-24-04-01308</t>
  </si>
  <si>
    <t>Z-R-AFF/013/IV/2024</t>
  </si>
  <si>
    <t>95-24-04-00200</t>
  </si>
  <si>
    <t>P-BLGT/013/IV/2024</t>
  </si>
  <si>
    <t>95-24-04-00199</t>
  </si>
  <si>
    <t>FRANSISKUS ONGGUR</t>
  </si>
  <si>
    <t>LING</t>
  </si>
  <si>
    <t>95-24-03-00197</t>
  </si>
  <si>
    <t>95-24-03-00198</t>
  </si>
  <si>
    <t>9Z-24-04-00085</t>
  </si>
  <si>
    <t>P-RADAR/008/IV/2024</t>
  </si>
  <si>
    <t>9Z-24-04-00084</t>
  </si>
  <si>
    <t>QURRATA A'YUN RIZKI</t>
  </si>
  <si>
    <t>71-24-04-38016</t>
  </si>
  <si>
    <t>R-BST/061/IV/2024</t>
  </si>
  <si>
    <t>ASRUL EFENDI</t>
  </si>
  <si>
    <t>71-24-04-38014</t>
  </si>
  <si>
    <t>71-24-04-38009</t>
  </si>
  <si>
    <t>MUHAMMAD AKBAR RAMDANI</t>
  </si>
  <si>
    <t>71-24-04-38008</t>
  </si>
  <si>
    <t>MICHAEL FERDIAN SIMANJORANG</t>
  </si>
  <si>
    <t>71-24-04-38010</t>
  </si>
  <si>
    <t>RUKY DEFITRA</t>
  </si>
  <si>
    <t>71-24-04-38012</t>
  </si>
  <si>
    <t>71-24-04-38007</t>
  </si>
  <si>
    <t>71-24-04-38006</t>
  </si>
  <si>
    <t>71-24-04-38004</t>
  </si>
  <si>
    <t>71-24-04-38005</t>
  </si>
  <si>
    <t>71-24-04-38002</t>
  </si>
  <si>
    <t>71-24-04-37997</t>
  </si>
  <si>
    <t>71-24-04-38003</t>
  </si>
  <si>
    <t>WAY SINDI</t>
  </si>
  <si>
    <t>71-24-04-38001</t>
  </si>
  <si>
    <t>MISRAN ARIFIN</t>
  </si>
  <si>
    <t>71-24-04-38011</t>
  </si>
  <si>
    <t>MUSAYYIN</t>
  </si>
  <si>
    <t>E77-24-04-00190</t>
  </si>
  <si>
    <t>E-R-PSCRB-NP/014/IV/2024</t>
  </si>
  <si>
    <t>E77-24-03-00189</t>
  </si>
  <si>
    <t>E77-24-03-00187</t>
  </si>
  <si>
    <t>E77-24-03-00188</t>
  </si>
  <si>
    <t>E77-24-03-00186</t>
  </si>
  <si>
    <t>76N-24-03-07698</t>
  </si>
  <si>
    <t>R-PSCRB-NP/027/IV/2024</t>
  </si>
  <si>
    <t>76N-24-03-07700</t>
  </si>
  <si>
    <t>76N-24-03-07696</t>
  </si>
  <si>
    <t>76N-24-03-07697</t>
  </si>
  <si>
    <t>76N-24-03-07699</t>
  </si>
  <si>
    <t>76N-24-03-07695</t>
  </si>
  <si>
    <t>C76-24-04-00300</t>
  </si>
  <si>
    <t>C-R-PSCRB/008/IV/2024</t>
  </si>
  <si>
    <t>C76-24-04-00301</t>
  </si>
  <si>
    <t>PITHER TANDI PAYUNG</t>
  </si>
  <si>
    <t>C76-24-04-00303</t>
  </si>
  <si>
    <t>C76-24-04-00302</t>
  </si>
  <si>
    <t>C76-24-03-00299</t>
  </si>
  <si>
    <t>C76-24-03-00298</t>
  </si>
  <si>
    <t>C76-24-03-00297</t>
  </si>
  <si>
    <t>C76-24-03-00296</t>
  </si>
  <si>
    <t>ZP9-24-03-00633</t>
  </si>
  <si>
    <t>Z-P-BOCT/007/IV/2024</t>
  </si>
  <si>
    <t>76-24-04-19820</t>
  </si>
  <si>
    <t>R-PSCRB/026/IV/2024</t>
  </si>
  <si>
    <t>76-24-04-19821</t>
  </si>
  <si>
    <t>76-24-03-19817</t>
  </si>
  <si>
    <t>76-24-03-19814</t>
  </si>
  <si>
    <t>76-24-03-19813</t>
  </si>
  <si>
    <t>LALU REALLY SAVANT SAVE</t>
  </si>
  <si>
    <t>76-24-03-19811</t>
  </si>
  <si>
    <t>76-24-03-19810</t>
  </si>
  <si>
    <t>76-24-03-19815</t>
  </si>
  <si>
    <t>76-24-03-19809</t>
  </si>
  <si>
    <t>76-24-03-19812</t>
  </si>
  <si>
    <t>76-24-03-19806</t>
  </si>
  <si>
    <t>76-24-03-19808</t>
  </si>
  <si>
    <t>76-24-03-19807</t>
  </si>
  <si>
    <t>76-24-03-19801</t>
  </si>
  <si>
    <t>ASEP KURNIAWAN</t>
  </si>
  <si>
    <t>76-24-03-19802</t>
  </si>
  <si>
    <t>76-24-03-19804</t>
  </si>
  <si>
    <t>76-24-03-19800</t>
  </si>
  <si>
    <t>76-24-03-19798</t>
  </si>
  <si>
    <t>76-24-03-19797</t>
  </si>
  <si>
    <t>76-24-03-19796</t>
  </si>
  <si>
    <t>9E-24-04-01824</t>
  </si>
  <si>
    <t>P-SAT/024/IV/2024</t>
  </si>
  <si>
    <t>HAKIM MULYADI</t>
  </si>
  <si>
    <t>9E-24-04-01825</t>
  </si>
  <si>
    <t>9E-24-04-01822</t>
  </si>
  <si>
    <t>9E-24-04-01820</t>
  </si>
  <si>
    <t>9E-24-03-01817</t>
  </si>
  <si>
    <t>9E-24-03-01819</t>
  </si>
  <si>
    <t>DJUNEDY SINGARIMBUN</t>
  </si>
  <si>
    <t>9E-24-03-01815</t>
  </si>
  <si>
    <t>9E-24-03-01818</t>
  </si>
  <si>
    <t>9E-24-03-01816</t>
  </si>
  <si>
    <t>23-24-04-04193</t>
  </si>
  <si>
    <t>CRISIS/010/IV/2024</t>
  </si>
  <si>
    <t>23-24-04-04192</t>
  </si>
  <si>
    <t>23-24-03-04189</t>
  </si>
  <si>
    <t>23-24-03-04191</t>
  </si>
  <si>
    <t>23-24-03-04190</t>
  </si>
  <si>
    <t>MOHAMMAD ALEX SARDI</t>
  </si>
  <si>
    <t>E76-24-04-00713</t>
  </si>
  <si>
    <t>E-R-PSCRB/014/IV/2024</t>
  </si>
  <si>
    <t>E76-24-04-00712</t>
  </si>
  <si>
    <t>E76-24-04-00710</t>
  </si>
  <si>
    <t>E76-24-04-00709</t>
  </si>
  <si>
    <t>YUYUS MARZUKI</t>
  </si>
  <si>
    <t>E76-24-03-00707</t>
  </si>
  <si>
    <t>E76-24-03-00706</t>
  </si>
  <si>
    <t>E76-24-04-00711</t>
  </si>
  <si>
    <t>E76-24-03-00705</t>
  </si>
  <si>
    <t>E76-24-03-00704</t>
  </si>
  <si>
    <t>E76-24-04-00708</t>
  </si>
  <si>
    <t>7B-24-04-00970</t>
  </si>
  <si>
    <t>R-BLGT/011/IV/2024</t>
  </si>
  <si>
    <t>ARIES WIDIATMOKO</t>
  </si>
  <si>
    <t>94E-24-04-00125</t>
  </si>
  <si>
    <t>E-P-RAE/006/IV/2024</t>
  </si>
  <si>
    <t>C71-24-04-00353</t>
  </si>
  <si>
    <t>C-R-BST/010/IV/2024</t>
  </si>
  <si>
    <t>C71-24-04-00351</t>
  </si>
  <si>
    <t>C71-24-04-00352</t>
  </si>
  <si>
    <t>C71-24-04-00354</t>
  </si>
  <si>
    <t>C71-24-04-00350</t>
  </si>
  <si>
    <t>E9V-24-04-00014</t>
  </si>
  <si>
    <t>E-P-CRISIS/007/IV/2024</t>
  </si>
  <si>
    <t>117-24-04-00042</t>
  </si>
  <si>
    <t>CRISIS-REN/009/IV/2024</t>
  </si>
  <si>
    <t>117-24-04-00041</t>
  </si>
  <si>
    <t>79N-24-04-05470</t>
  </si>
  <si>
    <t>R-AFF-NP/029/IV/2024</t>
  </si>
  <si>
    <t>79N-24-04-05469</t>
  </si>
  <si>
    <t>79N-24-03-05468</t>
  </si>
  <si>
    <t>Z76-24-04-01206</t>
  </si>
  <si>
    <t>Z-R-PSCRB/012/IV/2024</t>
  </si>
  <si>
    <t>ANDRI PRIYANTO</t>
  </si>
  <si>
    <t>Z76-24-04-01205</t>
  </si>
  <si>
    <t>WILLIAM WELYANTO MAKAWIMBANG</t>
  </si>
  <si>
    <t>TANJUNG PINANG, KEPRI</t>
  </si>
  <si>
    <t>Z76-24-04-01204</t>
  </si>
  <si>
    <t>RUSDIANSYAH</t>
  </si>
  <si>
    <t>71-24-04-38026</t>
  </si>
  <si>
    <t>R-BST/062/IV/2024</t>
  </si>
  <si>
    <t>BOBI MARTINTA FERNANDA</t>
  </si>
  <si>
    <t>71-24-04-38027</t>
  </si>
  <si>
    <t>NOFRIZALDI</t>
  </si>
  <si>
    <t>RAJIK</t>
  </si>
  <si>
    <t>71-24-04-38025</t>
  </si>
  <si>
    <t>WIRAHADI SYAHPUTRA</t>
  </si>
  <si>
    <t>71-24-04-38023</t>
  </si>
  <si>
    <t>ANDREY MARCEL JOSHUA RENTANDATU</t>
  </si>
  <si>
    <t>71-24-04-38024</t>
  </si>
  <si>
    <t>JANTJE TANGKERE</t>
  </si>
  <si>
    <t>71-24-04-38021</t>
  </si>
  <si>
    <t>71-24-04-38022</t>
  </si>
  <si>
    <t>71-24-04-38020</t>
  </si>
  <si>
    <t>HENDRIYONO</t>
  </si>
  <si>
    <t>71-24-04-38018</t>
  </si>
  <si>
    <t>ROBERT CHARLES URING</t>
  </si>
  <si>
    <t>71-24-04-38017</t>
  </si>
  <si>
    <t>71-24-04-38015</t>
  </si>
  <si>
    <t>71-24-03-37983</t>
  </si>
  <si>
    <t>79-24-04-19333</t>
  </si>
  <si>
    <t>R-AFF/029/IV/2024</t>
  </si>
  <si>
    <t>79-24-04-19331</t>
  </si>
  <si>
    <t>SUPANDI BIN JADI</t>
  </si>
  <si>
    <t>79-24-04-19330</t>
  </si>
  <si>
    <t>79-24-04-19329</t>
  </si>
  <si>
    <t>YACKUB</t>
  </si>
  <si>
    <t>79-24-04-19332</t>
  </si>
  <si>
    <t>DIDIN TAKYUDIN</t>
  </si>
  <si>
    <t>79-24-04-19328</t>
  </si>
  <si>
    <t>79-24-04-19327</t>
  </si>
  <si>
    <t>79-24-04-19325</t>
  </si>
  <si>
    <t>79-24-04-19320</t>
  </si>
  <si>
    <t>79-24-04-19315</t>
  </si>
  <si>
    <t>8B-24-04-00968</t>
  </si>
  <si>
    <t>R-ACT/014/IV/2024</t>
  </si>
  <si>
    <t>8B-24-03-00967</t>
  </si>
  <si>
    <t>PA-24-04-00086</t>
  </si>
  <si>
    <t>P-ARPA/009/IV/2024</t>
  </si>
  <si>
    <t>WIWIT ISNAENI</t>
  </si>
  <si>
    <t>E72-24-04-00260</t>
  </si>
  <si>
    <t>E-R-BST-NP/020/IV/2024</t>
  </si>
  <si>
    <t>E72-24-03-00258</t>
  </si>
  <si>
    <t>SOFYAN HADI KUSUMAH</t>
  </si>
  <si>
    <t>E72-24-03-00257</t>
  </si>
  <si>
    <t>HESTU SASONGKO</t>
  </si>
  <si>
    <t>E72-24-03-00256</t>
  </si>
  <si>
    <t>RIDOLOF A. TAURAN</t>
  </si>
  <si>
    <t>KAMARIAN</t>
  </si>
  <si>
    <t>E72-24-04-00259</t>
  </si>
  <si>
    <t>HELMIYATI</t>
  </si>
  <si>
    <t>E71-24-04-01359</t>
  </si>
  <si>
    <t>E-R-BST/020/IV/2024</t>
  </si>
  <si>
    <t>E71-24-04-01358</t>
  </si>
  <si>
    <t>E71-24-04-01355</t>
  </si>
  <si>
    <t>NOPRI TEJO MUKTI</t>
  </si>
  <si>
    <t>E71-24-04-01356</t>
  </si>
  <si>
    <t>DEO SEPTIANO ARIMBI</t>
  </si>
  <si>
    <t>E71-24-04-01354</t>
  </si>
  <si>
    <t>E71-24-04-01357</t>
  </si>
  <si>
    <t>E71-24-04-01353</t>
  </si>
  <si>
    <t>ZIDNI NURDIN</t>
  </si>
  <si>
    <t>E71-24-04-01352</t>
  </si>
  <si>
    <t>E71-24-04-01348</t>
  </si>
  <si>
    <t>E71-24-03-01346</t>
  </si>
  <si>
    <t>SYAIFULLOH</t>
  </si>
  <si>
    <t>E71-24-04-01349</t>
  </si>
  <si>
    <t>ADE ARIF BUDIMAN</t>
  </si>
  <si>
    <t>E71-24-04-01350</t>
  </si>
  <si>
    <t>E71-24-04-01351</t>
  </si>
  <si>
    <t>INDRA RISKI</t>
  </si>
  <si>
    <t>E71-24-04-01360</t>
  </si>
  <si>
    <t>E71-24-04-01347</t>
  </si>
  <si>
    <t>ZP1-24-03-01245</t>
  </si>
  <si>
    <t>Z-P-SAT/009/IV/2024</t>
  </si>
  <si>
    <t>9H-24-04-01131</t>
  </si>
  <si>
    <t>P-SDSD/014/IV/2024</t>
  </si>
  <si>
    <t>ARIS ZULKARNAEN</t>
  </si>
  <si>
    <t>9H-24-04-01130</t>
  </si>
  <si>
    <t>9H-24-04-01129</t>
  </si>
  <si>
    <t>9H-24-04-01128</t>
  </si>
  <si>
    <t>9H-24-03-01127</t>
  </si>
  <si>
    <t>8F-24-04-00511</t>
  </si>
  <si>
    <t>R-ALGT/007/IV/2024</t>
  </si>
  <si>
    <t>C25-24-04-00112</t>
  </si>
  <si>
    <t>C-P-ERRM/008/IV/2024</t>
  </si>
  <si>
    <t>C25-24-04-00113</t>
  </si>
  <si>
    <t>C25-24-03-00111</t>
  </si>
  <si>
    <t>MOH. MUSTOMI ARIFUL YAKIN</t>
  </si>
  <si>
    <t>71N-24-04-12718</t>
  </si>
  <si>
    <t>R-BST-NP/063/IV/2024</t>
  </si>
  <si>
    <t>71N-24-04-12719</t>
  </si>
  <si>
    <t>71N-24-04-12716</t>
  </si>
  <si>
    <t>DWI FAJAR RIYANTO</t>
  </si>
  <si>
    <t>71N-24-04-12715</t>
  </si>
  <si>
    <t>C79-24-04-00304</t>
  </si>
  <si>
    <t>C-R-AFF/011/IV/2024</t>
  </si>
  <si>
    <t>C79-24-04-00300</t>
  </si>
  <si>
    <t>C79-24-04-00301</t>
  </si>
  <si>
    <t>C79-24-04-00303</t>
  </si>
  <si>
    <t>C79-24-04-00302</t>
  </si>
  <si>
    <t>76N-24-04-07704</t>
  </si>
  <si>
    <t>R-PSCRB-NP/028/IV/2024</t>
  </si>
  <si>
    <t>76N-24-04-07702</t>
  </si>
  <si>
    <t>76N-24-04-07703</t>
  </si>
  <si>
    <t>76N-24-04-07701</t>
  </si>
  <si>
    <t>3H-24-04-23094</t>
  </si>
  <si>
    <t>SAT/016/IV/2024</t>
  </si>
  <si>
    <t>3H-24-04-23093</t>
  </si>
  <si>
    <t>3H-24-04-23092</t>
  </si>
  <si>
    <t>3H-24-03-23091</t>
  </si>
  <si>
    <t>9N-24-04-00885</t>
  </si>
  <si>
    <t>P-MFA/013/IV/2024</t>
  </si>
  <si>
    <t>92E-24-04-00282</t>
  </si>
  <si>
    <t>E-P-RAD/010/IV/2024</t>
  </si>
  <si>
    <t>94-24-04-03173</t>
  </si>
  <si>
    <t>P-RAE/014/IV/2024</t>
  </si>
  <si>
    <t>MEKKATTA</t>
  </si>
  <si>
    <t>94-24-04-03172</t>
  </si>
  <si>
    <t>94-24-04-03174</t>
  </si>
  <si>
    <t>92-24-04-08640</t>
  </si>
  <si>
    <t>P-RAD/015/IV/2024</t>
  </si>
  <si>
    <t>92-24-04-08639</t>
  </si>
  <si>
    <t>YANGSO</t>
  </si>
  <si>
    <t>POSI</t>
  </si>
  <si>
    <t>92-24-04-08637</t>
  </si>
  <si>
    <t>EKO BUDIYANTO</t>
  </si>
  <si>
    <t>92-24-04-08638</t>
  </si>
  <si>
    <t>92-24-04-08636</t>
  </si>
  <si>
    <t>92-24-04-08635</t>
  </si>
  <si>
    <t>92-24-04-08632</t>
  </si>
  <si>
    <t>92-24-04-08634</t>
  </si>
  <si>
    <t>SISWADI</t>
  </si>
  <si>
    <t>92-24-04-08629</t>
  </si>
  <si>
    <t>EDY IDRIS LILISULA</t>
  </si>
  <si>
    <t>92-24-04-08633</t>
  </si>
  <si>
    <t>ADI WAHYUDI</t>
  </si>
  <si>
    <t>92-24-04-08628</t>
  </si>
  <si>
    <t>92-24-04-08630</t>
  </si>
  <si>
    <t>92-24-04-08627</t>
  </si>
  <si>
    <t>JEKSON P. TAMBUNAN</t>
  </si>
  <si>
    <t>92-24-04-08631</t>
  </si>
  <si>
    <t>92-24-04-08626</t>
  </si>
  <si>
    <t>9W-24-04-00203</t>
  </si>
  <si>
    <t>P-ERRM/014/IV/2024</t>
  </si>
  <si>
    <t>9W-24-04-00202</t>
  </si>
  <si>
    <t>93-24-04-00127</t>
  </si>
  <si>
    <t>P-BRM/013/IV/2024</t>
  </si>
  <si>
    <t>93-24-04-00126</t>
  </si>
  <si>
    <t>FAISAL ILHAM FUADI</t>
  </si>
  <si>
    <t>9M-24-04-01123</t>
  </si>
  <si>
    <t>P-RFNW/014/IV/2024</t>
  </si>
  <si>
    <t>EDY SUKARMAN</t>
  </si>
  <si>
    <t>9M-24-04-01122</t>
  </si>
  <si>
    <t>FUAD AGUNG SUBANGKIT</t>
  </si>
  <si>
    <t>9M-24-04-01121</t>
  </si>
  <si>
    <t>9M-24-04-01120</t>
  </si>
  <si>
    <t>9E-24-04-01827</t>
  </si>
  <si>
    <t>P-SAT/025/IV/2024</t>
  </si>
  <si>
    <t>9E-24-04-01826</t>
  </si>
  <si>
    <t>9E-24-04-01821</t>
  </si>
  <si>
    <t>9E-24-04-01823</t>
  </si>
  <si>
    <t>CHRIS MICUM FERNANDO SIAHAAN</t>
  </si>
  <si>
    <t>76-24-04-19835</t>
  </si>
  <si>
    <t>R-PSCRB/028/IV/2024</t>
  </si>
  <si>
    <t>JOY ALMEN SEMBIRING</t>
  </si>
  <si>
    <t>76-24-04-19833</t>
  </si>
  <si>
    <t>76-24-04-19832</t>
  </si>
  <si>
    <t>76-24-04-19831</t>
  </si>
  <si>
    <t>DIAN ANDI PUTRA</t>
  </si>
  <si>
    <t>76-24-04-19836</t>
  </si>
  <si>
    <t>76-24-04-19828</t>
  </si>
  <si>
    <t>76-24-04-19827</t>
  </si>
  <si>
    <t>76-24-04-19826</t>
  </si>
  <si>
    <t>76-24-04-19825</t>
  </si>
  <si>
    <t>ENDRO SUGIANTO</t>
  </si>
  <si>
    <t>76-24-04-19824</t>
  </si>
  <si>
    <t>76-24-04-19818</t>
  </si>
  <si>
    <t>76-24-03-19816</t>
  </si>
  <si>
    <t>71-24-04-38039</t>
  </si>
  <si>
    <t>R-BST/063/IV/2024</t>
  </si>
  <si>
    <t>71-24-04-38035</t>
  </si>
  <si>
    <t>HERU WIDIANTO</t>
  </si>
  <si>
    <t>71-24-04-38033</t>
  </si>
  <si>
    <t>71-24-04-38037</t>
  </si>
  <si>
    <t>EDI SYAHPUTRA</t>
  </si>
  <si>
    <t>71-24-04-38038</t>
  </si>
  <si>
    <t>ANDI ADY APRIANTO</t>
  </si>
  <si>
    <t>71-24-04-38036</t>
  </si>
  <si>
    <t>EFENDI ATMOJO</t>
  </si>
  <si>
    <t>71-24-04-38031</t>
  </si>
  <si>
    <t>71-24-04-38029</t>
  </si>
  <si>
    <t>71-24-04-38019</t>
  </si>
  <si>
    <t>71-24-04-38034</t>
  </si>
  <si>
    <t>SUDARMONO DULKINI</t>
  </si>
  <si>
    <t>KILING-KILING</t>
  </si>
  <si>
    <t>71-24-04-37998</t>
  </si>
  <si>
    <t>BAKIR</t>
  </si>
  <si>
    <t>71-24-04-37995</t>
  </si>
  <si>
    <t>DOULAT JULIATER HALOHO</t>
  </si>
  <si>
    <t>Z09-24-04-00713</t>
  </si>
  <si>
    <t>Z-P-RAD/008/IV/2024</t>
  </si>
  <si>
    <t>KALFIN TINIDA</t>
  </si>
  <si>
    <t>Z09-24-04-00712</t>
  </si>
  <si>
    <t>Z09-24-03-00710</t>
  </si>
  <si>
    <t>71N-24-04-12717</t>
  </si>
  <si>
    <t>R-BST-NP/064/IV/2024</t>
  </si>
  <si>
    <t>SAMSUL ARIPIN</t>
  </si>
  <si>
    <t>JAWA TIMUR</t>
  </si>
  <si>
    <t>116-24-04-00044</t>
  </si>
  <si>
    <t>CROWD-REN/010/IV/2024</t>
  </si>
  <si>
    <t>DIMAS RAHADI SULISTIO</t>
  </si>
  <si>
    <t>116-24-04-00043</t>
  </si>
  <si>
    <t>LULUT BRAHMANTIO</t>
  </si>
  <si>
    <t>116-24-04-00046</t>
  </si>
  <si>
    <t>116-24-04-00045</t>
  </si>
  <si>
    <t>DEDY HENDRATAMA</t>
  </si>
  <si>
    <t>116-24-04-00042</t>
  </si>
  <si>
    <t>WAHYU AULIA RAMADHAN</t>
  </si>
  <si>
    <t>7B-24-04-00972</t>
  </si>
  <si>
    <t>R-BLGT/012/IV/2024</t>
  </si>
  <si>
    <t>7B-24-04-00971</t>
  </si>
  <si>
    <t>95-24-04-00201</t>
  </si>
  <si>
    <t>P-BLGT/014/IV/2024</t>
  </si>
  <si>
    <t>9E-24-04-01841</t>
  </si>
  <si>
    <t>P-SAT/026/IV/2024</t>
  </si>
  <si>
    <t>9E-24-04-01840</t>
  </si>
  <si>
    <t>BEJO SLAMET</t>
  </si>
  <si>
    <t>9E-24-04-01838</t>
  </si>
  <si>
    <t>9E-24-04-01833</t>
  </si>
  <si>
    <t>9E-24-04-01835</t>
  </si>
  <si>
    <t>DHIMAS ARIATA</t>
  </si>
  <si>
    <t>9E-24-04-01834</t>
  </si>
  <si>
    <t>9E-24-04-01830</t>
  </si>
  <si>
    <t>JANI ULI HASIBUAN</t>
  </si>
  <si>
    <t>9E-24-04-01839</t>
  </si>
  <si>
    <t>MARTHEN SUKKU</t>
  </si>
  <si>
    <t>9E-24-04-01831</t>
  </si>
  <si>
    <t>RICKY JOEL</t>
  </si>
  <si>
    <t>9E-24-04-01829</t>
  </si>
  <si>
    <t>SULARTO</t>
  </si>
  <si>
    <t>9E-24-04-01828</t>
  </si>
  <si>
    <t>DWI WIDODO</t>
  </si>
  <si>
    <t>76-24-04-19847</t>
  </si>
  <si>
    <t>R-PSCRB/029/IV/2024</t>
  </si>
  <si>
    <t>RYAN CANDRA SURYA</t>
  </si>
  <si>
    <t>76-24-04-19852</t>
  </si>
  <si>
    <t>YOFI SAMUEL TUARISSA</t>
  </si>
  <si>
    <t>76-24-04-19848</t>
  </si>
  <si>
    <t>ERWIN NASUTION</t>
  </si>
  <si>
    <t>76-24-04-19845</t>
  </si>
  <si>
    <t>AFDARIUS</t>
  </si>
  <si>
    <t>76-24-04-19851</t>
  </si>
  <si>
    <t>76-24-04-19846</t>
  </si>
  <si>
    <t>76-24-04-19844</t>
  </si>
  <si>
    <t>ZAINAL SEMBIRING</t>
  </si>
  <si>
    <t>KUTA BULUH</t>
  </si>
  <si>
    <t>76-24-04-19839</t>
  </si>
  <si>
    <t>DENI WAHYUDIN</t>
  </si>
  <si>
    <t>76-24-04-19838</t>
  </si>
  <si>
    <t>JEFRIE NOLDIEN RUDOLF</t>
  </si>
  <si>
    <t>76-24-04-19837</t>
  </si>
  <si>
    <t>76-24-04-19834</t>
  </si>
  <si>
    <t>DEKI SAPUTRA</t>
  </si>
  <si>
    <t>71-24-04-38066</t>
  </si>
  <si>
    <t>R-BST/064/IV/2024</t>
  </si>
  <si>
    <t>NANDAR SOPIAN</t>
  </si>
  <si>
    <t>71-24-04-38061</t>
  </si>
  <si>
    <t>RAINOL GINTU</t>
  </si>
  <si>
    <t>BARATI</t>
  </si>
  <si>
    <t>71-24-04-38060</t>
  </si>
  <si>
    <t>WINDRA HABIBI</t>
  </si>
  <si>
    <t>71-24-04-38056</t>
  </si>
  <si>
    <t>KAFID ALI</t>
  </si>
  <si>
    <t>71-24-04-38053</t>
  </si>
  <si>
    <t>71-24-04-38051</t>
  </si>
  <si>
    <t>71-24-04-38054</t>
  </si>
  <si>
    <t>MUHAMMAD ASRUL TSANI</t>
  </si>
  <si>
    <t>71-24-04-38049</t>
  </si>
  <si>
    <t>SAIPUDDIN</t>
  </si>
  <si>
    <t>71-24-04-38047</t>
  </si>
  <si>
    <t>71-24-04-38048</t>
  </si>
  <si>
    <t>PIETER BUNGA PAILLIN</t>
  </si>
  <si>
    <t>71-24-04-38050</t>
  </si>
  <si>
    <t>71-24-04-38046</t>
  </si>
  <si>
    <t>71-24-04-38067</t>
  </si>
  <si>
    <t>MOHAMAD KHOLIL</t>
  </si>
  <si>
    <t>71-24-04-38062</t>
  </si>
  <si>
    <t>DICKY S. RAPAR</t>
  </si>
  <si>
    <t>71-24-04-38045</t>
  </si>
  <si>
    <t>NAUFAL HIBATULLAH</t>
  </si>
  <si>
    <t>71-24-04-38044</t>
  </si>
  <si>
    <t>MUHAMMAD RADJO</t>
  </si>
  <si>
    <t>71-24-04-38043</t>
  </si>
  <si>
    <t>PARWANA</t>
  </si>
  <si>
    <t>71-24-04-38041</t>
  </si>
  <si>
    <t>71-24-04-38063</t>
  </si>
  <si>
    <t>ANGGI AGUNG GINANJAR</t>
  </si>
  <si>
    <t>71-24-04-38032</t>
  </si>
  <si>
    <t>71-24-04-38030</t>
  </si>
  <si>
    <t>71-24-04-38028</t>
  </si>
  <si>
    <t>71-24-04-38013</t>
  </si>
  <si>
    <t>C28-24-04-00129</t>
  </si>
  <si>
    <t>C-P-RADAR/007/IV/2024</t>
  </si>
  <si>
    <t>C28-24-04-00128</t>
  </si>
  <si>
    <t>C33-24-04-00163</t>
  </si>
  <si>
    <t>C-P-SAT/011/IV/2024</t>
  </si>
  <si>
    <t>C32-24-04-00141</t>
  </si>
  <si>
    <t>C-P-SDSD/010/IV/2024</t>
  </si>
  <si>
    <t>C32-24-04-00142</t>
  </si>
  <si>
    <t>114-24-04-00036</t>
  </si>
  <si>
    <t>MFA-REN/004/IV/2024</t>
  </si>
  <si>
    <t>114-24-04-00035</t>
  </si>
  <si>
    <t>114-24-04-00034</t>
  </si>
  <si>
    <t>114-24-03-00033</t>
  </si>
  <si>
    <t>REYDICK JONLY PONTIUS</t>
  </si>
  <si>
    <t>POKOL</t>
  </si>
  <si>
    <t>E76-24-04-00717</t>
  </si>
  <si>
    <t>E-R-PSCRB/015/IV/2024</t>
  </si>
  <si>
    <t>AHMAD ISWANDI</t>
  </si>
  <si>
    <t>SEI SIJENGGI</t>
  </si>
  <si>
    <t>E76-24-04-00716</t>
  </si>
  <si>
    <t>DEDI</t>
  </si>
  <si>
    <t>E76-24-04-00715</t>
  </si>
  <si>
    <t>E76-24-04-00714</t>
  </si>
  <si>
    <t>C64-24-04-00155</t>
  </si>
  <si>
    <t>C-R-IMDG/006/IV/2024</t>
  </si>
  <si>
    <t>MUHAMMAD FARIZI</t>
  </si>
  <si>
    <t>E72-24-04-00263</t>
  </si>
  <si>
    <t>E-R-BST-NP/021/IV/2024</t>
  </si>
  <si>
    <t>E72-24-04-00261</t>
  </si>
  <si>
    <t>E72-24-04-00262</t>
  </si>
  <si>
    <t>RODLIYANTO</t>
  </si>
  <si>
    <t>ZP1-24-04-01247</t>
  </si>
  <si>
    <t>Z-P-SAT/010/IV/2024</t>
  </si>
  <si>
    <t>VERNANDO MARADONNA RUMAHORBO</t>
  </si>
  <si>
    <t>ZP1-24-04-01246</t>
  </si>
  <si>
    <t>MUFTADHI</t>
  </si>
  <si>
    <t>E71-24-04-01367</t>
  </si>
  <si>
    <t>E-R-BST/021/IV/2024</t>
  </si>
  <si>
    <t>E71-24-04-01366</t>
  </si>
  <si>
    <t>ROIS SULHAK</t>
  </si>
  <si>
    <t>E71-24-04-01370</t>
  </si>
  <si>
    <t>DEDE SUHERLAN</t>
  </si>
  <si>
    <t>E71-24-04-01362</t>
  </si>
  <si>
    <t>PABBURINTI</t>
  </si>
  <si>
    <t>E71-24-04-01365</t>
  </si>
  <si>
    <t>SAYUN SUPRIYANTO</t>
  </si>
  <si>
    <t>E71-24-04-01364</t>
  </si>
  <si>
    <t>BISMO LANGGENG WIJAYA</t>
  </si>
  <si>
    <t>E71-24-04-01363</t>
  </si>
  <si>
    <t>E71-24-04-01368</t>
  </si>
  <si>
    <t>TAUFIK HIDAYAD</t>
  </si>
  <si>
    <t>E71-24-04-01369</t>
  </si>
  <si>
    <t>DEDI NUGROHO</t>
  </si>
  <si>
    <t>E71-24-04-01361</t>
  </si>
  <si>
    <t>Z04-24-04-00282</t>
  </si>
  <si>
    <t>Z-R-BOCT/006/IV/2024</t>
  </si>
  <si>
    <t>MUHAMAD IRVANSYAH</t>
  </si>
  <si>
    <t>71-24-04-38092</t>
  </si>
  <si>
    <t>R-BST/065/IV/2024</t>
  </si>
  <si>
    <t>PHILEMON GULTOM</t>
  </si>
  <si>
    <t>71-24-04-38090</t>
  </si>
  <si>
    <t>71-24-04-38089</t>
  </si>
  <si>
    <t>71-24-04-38087</t>
  </si>
  <si>
    <t>PUTRA MANURUNG</t>
  </si>
  <si>
    <t>71-24-04-38085</t>
  </si>
  <si>
    <t>APRIYANTO WINARNO</t>
  </si>
  <si>
    <t>71-24-04-38084</t>
  </si>
  <si>
    <t>ADAM WIBOWO</t>
  </si>
  <si>
    <t>71-24-04-38081</t>
  </si>
  <si>
    <t>NUR DWIYONO</t>
  </si>
  <si>
    <t>71-24-04-38080</t>
  </si>
  <si>
    <t>ANDI YUSUF</t>
  </si>
  <si>
    <t>KARIAKO</t>
  </si>
  <si>
    <t>71-24-04-38076</t>
  </si>
  <si>
    <t>ANWAR IBRAHIM</t>
  </si>
  <si>
    <t>KOTA JAYA</t>
  </si>
  <si>
    <t>71-24-04-38074</t>
  </si>
  <si>
    <t>JULIUS JEE COMPEX</t>
  </si>
  <si>
    <t>71-24-04-38086</t>
  </si>
  <si>
    <t>GUSTIANA</t>
  </si>
  <si>
    <t>71-24-04-38078</t>
  </si>
  <si>
    <t>M.ARIF</t>
  </si>
  <si>
    <t>71-24-04-38073</t>
  </si>
  <si>
    <t>BETA NURROHMAH</t>
  </si>
  <si>
    <t>HANAU BERAK</t>
  </si>
  <si>
    <t>71-24-04-38072</t>
  </si>
  <si>
    <t>ABDUR RAHIM</t>
  </si>
  <si>
    <t>71-24-04-38075</t>
  </si>
  <si>
    <t>71-24-04-38070</t>
  </si>
  <si>
    <t>71-24-04-38069</t>
  </si>
  <si>
    <t>ANDINI YUSMARDIANA</t>
  </si>
  <si>
    <t>71-24-04-38068</t>
  </si>
  <si>
    <t>IRSAN HARAPANTA SITEPU</t>
  </si>
  <si>
    <t>71-24-04-38065</t>
  </si>
  <si>
    <t>71-24-04-38059</t>
  </si>
  <si>
    <t>MUSTAMU LUKAS</t>
  </si>
  <si>
    <t>71-24-04-38057</t>
  </si>
  <si>
    <t>SUKARA</t>
  </si>
  <si>
    <t>71-24-04-38042</t>
  </si>
  <si>
    <t>71-24-04-38040</t>
  </si>
  <si>
    <t>9H-24-04-01141</t>
  </si>
  <si>
    <t>P-SDSD/015/IV/2024</t>
  </si>
  <si>
    <t>JEMY JONGA JAINGKOM MANURUNG</t>
  </si>
  <si>
    <t>9H-24-04-01140</t>
  </si>
  <si>
    <t>ABD. ROSID</t>
  </si>
  <si>
    <t>9H-24-04-01139</t>
  </si>
  <si>
    <t>9H-24-04-01138</t>
  </si>
  <si>
    <t>9H-24-04-01135</t>
  </si>
  <si>
    <t>9H-24-04-01136</t>
  </si>
  <si>
    <t>9H-24-04-01134</t>
  </si>
  <si>
    <t>9H-24-04-01133</t>
  </si>
  <si>
    <t>9H-24-04-01132</t>
  </si>
  <si>
    <t>C8D-24-04-00359</t>
  </si>
  <si>
    <t>C-R-AOTC/008/IV/2024</t>
  </si>
  <si>
    <t>RISKOJA</t>
  </si>
  <si>
    <t>C8D-24-04-00360</t>
  </si>
  <si>
    <t>C8D-24-04-00358</t>
  </si>
  <si>
    <t>KICKY TANRIZAL</t>
  </si>
  <si>
    <t>79-24-04-19355</t>
  </si>
  <si>
    <t>R-AFF/030/IV/2024</t>
  </si>
  <si>
    <t>79-24-04-19351</t>
  </si>
  <si>
    <t>79-24-04-19350</t>
  </si>
  <si>
    <t>JOSUA MARTIN ALFIRIDO</t>
  </si>
  <si>
    <t>79-24-04-19354</t>
  </si>
  <si>
    <t>79-24-04-19347</t>
  </si>
  <si>
    <t>79-24-04-19353</t>
  </si>
  <si>
    <t>79-24-04-19344</t>
  </si>
  <si>
    <t>79-24-04-19345</t>
  </si>
  <si>
    <t>79-24-04-19343</t>
  </si>
  <si>
    <t>79-24-04-19342</t>
  </si>
  <si>
    <t>79-24-04-19352</t>
  </si>
  <si>
    <t>MATSURAH</t>
  </si>
  <si>
    <t>79-24-04-19346</t>
  </si>
  <si>
    <t>79-24-04-19348</t>
  </si>
  <si>
    <t>79-24-04-19341</t>
  </si>
  <si>
    <t>79-24-04-19339</t>
  </si>
  <si>
    <t>79-24-04-19349</t>
  </si>
  <si>
    <t>ANDRE SYAHPUTRA</t>
  </si>
  <si>
    <t>79-24-04-19340</t>
  </si>
  <si>
    <t>79-24-04-19338</t>
  </si>
  <si>
    <t>79-24-04-19337</t>
  </si>
  <si>
    <t>79-24-04-19336</t>
  </si>
  <si>
    <t>RIKHY MARTOGI H.</t>
  </si>
  <si>
    <t>79-24-04-19335</t>
  </si>
  <si>
    <t>79-24-04-19334</t>
  </si>
  <si>
    <t>79-24-04-19326</t>
  </si>
  <si>
    <t>C27-24-04-00130</t>
  </si>
  <si>
    <t>C-P-ARPA/006/IV/2024</t>
  </si>
  <si>
    <t>C27-24-04-00129</t>
  </si>
  <si>
    <t>C27-24-04-00128</t>
  </si>
  <si>
    <t>HARTOTO PAMUNGKAS</t>
  </si>
  <si>
    <t>9B-24-04-00106</t>
  </si>
  <si>
    <t>P-ECDIS/011/IV/2024</t>
  </si>
  <si>
    <t>RONI AMERON</t>
  </si>
  <si>
    <t>BAYUR MANINJAU</t>
  </si>
  <si>
    <t>Z09-24-04-00714</t>
  </si>
  <si>
    <t>Z-P-RAD/009/IV/2024</t>
  </si>
  <si>
    <t>JOKO SUTARMONO</t>
  </si>
  <si>
    <t>8BN-24-04-00075</t>
  </si>
  <si>
    <t>R-ACT-NP/015/IV/2024</t>
  </si>
  <si>
    <t>ANGGA RIZALDI</t>
  </si>
  <si>
    <t>76N-24-04-07707</t>
  </si>
  <si>
    <t>R-PSCRB-NP/030/IV/2024</t>
  </si>
  <si>
    <t>H. IRVANA SUSANTO</t>
  </si>
  <si>
    <t>76N-24-04-07705</t>
  </si>
  <si>
    <t>HARYADI KOMAR</t>
  </si>
  <si>
    <t>76N-24-04-07706</t>
  </si>
  <si>
    <t>SAGAR SURYA MEIDITAMA</t>
  </si>
  <si>
    <t>71N-24-04-12720</t>
  </si>
  <si>
    <t>R-BST-NP/066/IV/2024</t>
  </si>
  <si>
    <t>ZP2-24-04-00738</t>
  </si>
  <si>
    <t>Z-P-SDSD/005/IV/2024</t>
  </si>
  <si>
    <t>SOBIRIN</t>
  </si>
  <si>
    <t>3H-24-04-23097</t>
  </si>
  <si>
    <t>SAT/017/IV/2024</t>
  </si>
  <si>
    <t>3H-24-04-23096</t>
  </si>
  <si>
    <t>RONALDO FREDRIK PATTY</t>
  </si>
  <si>
    <t>TAWIRI</t>
  </si>
  <si>
    <t>3H-24-04-23095</t>
  </si>
  <si>
    <t>HERU WIBOWO</t>
  </si>
  <si>
    <t>9E-24-04-01846</t>
  </si>
  <si>
    <t>P-SAT/027/IV/2024</t>
  </si>
  <si>
    <t>9E-24-04-01844</t>
  </si>
  <si>
    <t>9E-24-04-01843</t>
  </si>
  <si>
    <t>9E-24-04-01842</t>
  </si>
  <si>
    <t>9E-24-04-01836</t>
  </si>
  <si>
    <t>9E-24-04-01832</t>
  </si>
  <si>
    <t>FAJAR DZUL RAHMAN</t>
  </si>
  <si>
    <t>9M-24-04-01131</t>
  </si>
  <si>
    <t>P-RFNW/015/IV/2024</t>
  </si>
  <si>
    <t>9M-24-04-01129</t>
  </si>
  <si>
    <t>9M-24-04-01128</t>
  </si>
  <si>
    <t>AGUS SEPPULLOH</t>
  </si>
  <si>
    <t>9M-24-04-01130</t>
  </si>
  <si>
    <t>9M-24-04-01126</t>
  </si>
  <si>
    <t>9M-24-04-01125</t>
  </si>
  <si>
    <t>9M-24-04-01127</t>
  </si>
  <si>
    <t>ACHMAD FARUK AUDA</t>
  </si>
  <si>
    <t>9M-24-04-01124</t>
  </si>
  <si>
    <t>Z01-24-04-00118</t>
  </si>
  <si>
    <t>Z-R-AOTC/003/IV/2024</t>
  </si>
  <si>
    <t>HAERUDIN</t>
  </si>
  <si>
    <t>93-24-04-00128</t>
  </si>
  <si>
    <t>P-BRM/014/IV/2024</t>
  </si>
  <si>
    <t>RAHMAT KARTOLO LISADE</t>
  </si>
  <si>
    <t>ENGGOHE</t>
  </si>
  <si>
    <t>71-24-04-38109</t>
  </si>
  <si>
    <t>R-BST/066/IV/2024</t>
  </si>
  <si>
    <t>NANANG HARTONO</t>
  </si>
  <si>
    <t>71-24-04-38111</t>
  </si>
  <si>
    <t>SAIFUL ALI</t>
  </si>
  <si>
    <t>71-24-04-38107</t>
  </si>
  <si>
    <t>TAUFICK ANUNA</t>
  </si>
  <si>
    <t>71-24-04-38105</t>
  </si>
  <si>
    <t>ANENG ROSADIN</t>
  </si>
  <si>
    <t>71-24-04-38099</t>
  </si>
  <si>
    <t>DESWANTO</t>
  </si>
  <si>
    <t>71-24-04-38102</t>
  </si>
  <si>
    <t>ANDI SETIAWAN</t>
  </si>
  <si>
    <t>71-24-04-38106</t>
  </si>
  <si>
    <t>BOY PRATAMA SUSANTO MANIK</t>
  </si>
  <si>
    <t>71-24-04-38096</t>
  </si>
  <si>
    <t>71-24-04-38098</t>
  </si>
  <si>
    <t>ISMAN APRI YANTO</t>
  </si>
  <si>
    <t>71-24-04-38095</t>
  </si>
  <si>
    <t>ANDHI</t>
  </si>
  <si>
    <t>71-24-04-38097</t>
  </si>
  <si>
    <t>ANDRES ROMULUS</t>
  </si>
  <si>
    <t>71-24-04-38091</t>
  </si>
  <si>
    <t>KAMALUDDIN</t>
  </si>
  <si>
    <t>71-24-04-38071</t>
  </si>
  <si>
    <t>ARIES SETYIAWAN</t>
  </si>
  <si>
    <t>71-24-04-38083</t>
  </si>
  <si>
    <t>71-24-04-38058</t>
  </si>
  <si>
    <t>71-24-04-38055</t>
  </si>
  <si>
    <t>71-24-04-38052</t>
  </si>
  <si>
    <t>UNTUNG SUROPATI</t>
  </si>
  <si>
    <t>76-24-04-19874</t>
  </si>
  <si>
    <t>R-PSCRB/030/IV/2024</t>
  </si>
  <si>
    <t>76-24-04-19868</t>
  </si>
  <si>
    <t>MOHAMMAD FATUL ARIF</t>
  </si>
  <si>
    <t>76-24-04-19865</t>
  </si>
  <si>
    <t>76-24-04-19864</t>
  </si>
  <si>
    <t>76-24-04-19863</t>
  </si>
  <si>
    <t>UMAR YUSUF TAHAR</t>
  </si>
  <si>
    <t>76-24-04-19861</t>
  </si>
  <si>
    <t>IMMANUEL BAKKARA</t>
  </si>
  <si>
    <t>76-24-04-19862</t>
  </si>
  <si>
    <t>DUAMAN HUTASOIT</t>
  </si>
  <si>
    <t>76-24-04-19859</t>
  </si>
  <si>
    <t>76-24-04-19866</t>
  </si>
  <si>
    <t>AMIRA FATMAH</t>
  </si>
  <si>
    <t>76-24-04-19858</t>
  </si>
  <si>
    <t>76-24-04-19856</t>
  </si>
  <si>
    <t>76-24-04-19855</t>
  </si>
  <si>
    <t>76-24-04-19854</t>
  </si>
  <si>
    <t>76-24-04-19853</t>
  </si>
  <si>
    <t>76-24-04-19860</t>
  </si>
  <si>
    <t>76-24-04-19850</t>
  </si>
  <si>
    <t>76-24-04-19843</t>
  </si>
  <si>
    <t>76-24-04-19842</t>
  </si>
  <si>
    <t>76-24-04-19841</t>
  </si>
  <si>
    <t>76-24-04-19849</t>
  </si>
  <si>
    <t>76-24-04-19840</t>
  </si>
  <si>
    <t>117-24-04-00045</t>
  </si>
  <si>
    <t>CRISIS-REN/010/IV/2024</t>
  </si>
  <si>
    <t>117-24-04-00044</t>
  </si>
  <si>
    <t>117-24-04-00047</t>
  </si>
  <si>
    <t>117-24-04-00046</t>
  </si>
  <si>
    <t>117-24-04-00043</t>
  </si>
  <si>
    <t>JON MEI EDWIN SITUMORANG</t>
  </si>
  <si>
    <t>8B-24-04-00969</t>
  </si>
  <si>
    <t>R-ACT/015/IV/2024</t>
  </si>
  <si>
    <t>IRSAN SALEH PASARIBU</t>
  </si>
  <si>
    <t>SINGALI</t>
  </si>
  <si>
    <t>9X-24-04-00558</t>
  </si>
  <si>
    <t>P-RFEW/012/IV/2024</t>
  </si>
  <si>
    <t>9X-24-04-00557</t>
  </si>
  <si>
    <t>EFUL RISTANTO</t>
  </si>
  <si>
    <t>9X-24-04-00556</t>
  </si>
  <si>
    <t>SAWANG</t>
  </si>
  <si>
    <t>9X-24-04-00555</t>
  </si>
  <si>
    <t>MUHAMAD JAMIL</t>
  </si>
  <si>
    <t>9X-24-04-00554</t>
  </si>
  <si>
    <t>8FN-24-04-00058</t>
  </si>
  <si>
    <t>R-ALGT-NP/008/IV/2024</t>
  </si>
  <si>
    <t>MUHAMAD GOFUR</t>
  </si>
  <si>
    <t>8F-24-04-00512</t>
  </si>
  <si>
    <t>R-ALGT/008/IV/2024</t>
  </si>
  <si>
    <t>YOGIE H. P SINAGA</t>
  </si>
  <si>
    <t>94-24-04-03181</t>
  </si>
  <si>
    <t>P-RAE/015/IV/2024</t>
  </si>
  <si>
    <t>HENRY GEORGE</t>
  </si>
  <si>
    <t>94-24-04-03180</t>
  </si>
  <si>
    <t>94-24-04-03178</t>
  </si>
  <si>
    <t>SOLEIMAN</t>
  </si>
  <si>
    <t>94-24-04-03177</t>
  </si>
  <si>
    <t>DENI KOSWARA</t>
  </si>
  <si>
    <t>94-24-04-03179</t>
  </si>
  <si>
    <t>SANTANU WIJAYA</t>
  </si>
  <si>
    <t>94-24-04-03176</t>
  </si>
  <si>
    <t>94-24-04-03175</t>
  </si>
  <si>
    <t>HAIRUL MARDIANDRY</t>
  </si>
  <si>
    <t>92-24-04-08663</t>
  </si>
  <si>
    <t>P-RAD/016/IV/2024</t>
  </si>
  <si>
    <t>92-24-04-08662</t>
  </si>
  <si>
    <t>MOKIB</t>
  </si>
  <si>
    <t>92-24-04-08661</t>
  </si>
  <si>
    <t>SURYONO ADI WIBOWO</t>
  </si>
  <si>
    <t>92-24-04-08660</t>
  </si>
  <si>
    <t>92-24-04-08659</t>
  </si>
  <si>
    <t>MOHAMMAD SAHIR</t>
  </si>
  <si>
    <t>92-24-04-08664</t>
  </si>
  <si>
    <t>92-24-04-08665</t>
  </si>
  <si>
    <t>92-24-04-08658</t>
  </si>
  <si>
    <t>PURWANTOKO</t>
  </si>
  <si>
    <t>92-24-04-08657</t>
  </si>
  <si>
    <t>TONI ANDREAS LEHA</t>
  </si>
  <si>
    <t>92-24-04-08656</t>
  </si>
  <si>
    <t>MUDTAHID UMAR</t>
  </si>
  <si>
    <t>92-24-04-08655</t>
  </si>
  <si>
    <t>ROBBY RINALDY</t>
  </si>
  <si>
    <t>92-24-04-08654</t>
  </si>
  <si>
    <t>GILANG PUJAKA</t>
  </si>
  <si>
    <t>92-24-04-08652</t>
  </si>
  <si>
    <t>MUHAMAD NOVAL MUHIDIN</t>
  </si>
  <si>
    <t>92-24-04-08651</t>
  </si>
  <si>
    <t>92-24-04-08650</t>
  </si>
  <si>
    <t>AGAH SYAHIDHAN PAMUNGKAS</t>
  </si>
  <si>
    <t>92-24-04-08653</t>
  </si>
  <si>
    <t>92-24-04-08649</t>
  </si>
  <si>
    <t>92-24-04-08647</t>
  </si>
  <si>
    <t>YULIANTO BANNE</t>
  </si>
  <si>
    <t>92-24-04-08646</t>
  </si>
  <si>
    <t>92-24-04-08648</t>
  </si>
  <si>
    <t>ANDRIANTA BANGUN</t>
  </si>
  <si>
    <t>92-24-04-08645</t>
  </si>
  <si>
    <t>DANIEL VEMBRIANTO HUTAJULU</t>
  </si>
  <si>
    <t>TITI BESI</t>
  </si>
  <si>
    <t>92-24-04-08644</t>
  </si>
  <si>
    <t>92-24-04-08642</t>
  </si>
  <si>
    <t>92-24-04-08641</t>
  </si>
  <si>
    <t>MUHLIS MUSLAN</t>
  </si>
  <si>
    <t>92-24-04-08643</t>
  </si>
  <si>
    <t>MUHAMMAD FAIZAL BACHTIAR</t>
  </si>
  <si>
    <t>C23-24-04-00070</t>
  </si>
  <si>
    <t>C-P-BOCT/007/IV/2024</t>
  </si>
  <si>
    <t>C23-24-04-00069</t>
  </si>
  <si>
    <t>MOHAMMAD MACHSUS</t>
  </si>
  <si>
    <t>C23-24-04-00068</t>
  </si>
  <si>
    <t>C23-24-04-00067</t>
  </si>
  <si>
    <t>C29-24-04-00187</t>
  </si>
  <si>
    <t>C-P-SSO/006/IV/2024</t>
  </si>
  <si>
    <t>C29-24-04-00186</t>
  </si>
  <si>
    <t>C29-24-04-00185</t>
  </si>
  <si>
    <t>YAHYA SAHRU RAMADHAN</t>
  </si>
  <si>
    <t>61-24-04-00277</t>
  </si>
  <si>
    <t>PPT/001/IV/2024</t>
  </si>
  <si>
    <t>Pelatihan Petugas Pengukur Tangki</t>
  </si>
  <si>
    <t>WAKHID NURAFIYANTO</t>
  </si>
  <si>
    <t>61-24-04-00278</t>
  </si>
  <si>
    <t>TRI RIZQI BUDIARTO</t>
  </si>
  <si>
    <t>61-24-04-00279</t>
  </si>
  <si>
    <t>SULTAN SYAH ALAM S</t>
  </si>
  <si>
    <t>61-24-04-00280</t>
  </si>
  <si>
    <t>ROBBY HIMAWAN</t>
  </si>
  <si>
    <t>61-24-04-00281</t>
  </si>
  <si>
    <t>RAH AGUNG WICAKSONO WAHYU SETYO</t>
  </si>
  <si>
    <t>61-24-04-00282</t>
  </si>
  <si>
    <t>RAHARDHANA ANANG PRABAWA</t>
  </si>
  <si>
    <t>61-24-04-00283</t>
  </si>
  <si>
    <t>RADEN AYU FARAH BELLA AURELIANSYAH</t>
  </si>
  <si>
    <t>61-24-04-00284</t>
  </si>
  <si>
    <t>PRIBADI BUDI SETIAWAN</t>
  </si>
  <si>
    <t>61-24-04-00285</t>
  </si>
  <si>
    <t>PIERRE DION HALIM</t>
  </si>
  <si>
    <t>61-24-04-00286</t>
  </si>
  <si>
    <t>NUR CHANAFI</t>
  </si>
  <si>
    <t>61-24-04-00287</t>
  </si>
  <si>
    <t>NURISMIYANTI PUTRI</t>
  </si>
  <si>
    <t>61-24-04-00288</t>
  </si>
  <si>
    <t>NANDA AZHARI</t>
  </si>
  <si>
    <t>SUNGAI TERIK</t>
  </si>
  <si>
    <t>61-24-04-00289</t>
  </si>
  <si>
    <t>MUHTADIN FACHRI SADZALI</t>
  </si>
  <si>
    <t>61-24-04-00290</t>
  </si>
  <si>
    <t>61-24-04-00291</t>
  </si>
  <si>
    <t>MUHAMMAD IRFAN PRATAMA</t>
  </si>
  <si>
    <t>61-24-04-00292</t>
  </si>
  <si>
    <t>61-24-04-00293</t>
  </si>
  <si>
    <t>MUHAMMAD ERLANGGA</t>
  </si>
  <si>
    <t>61-24-04-00294</t>
  </si>
  <si>
    <t>MARTEN WAHYUDI</t>
  </si>
  <si>
    <t>61-24-04-00295</t>
  </si>
  <si>
    <t>M. CHAMID ICHSANUDDIN</t>
  </si>
  <si>
    <t>61-24-04-00296</t>
  </si>
  <si>
    <t>KASAZUL KARTIKA HIDAYAT</t>
  </si>
  <si>
    <t>61-24-04-00297</t>
  </si>
  <si>
    <t>ISWAHYUDI KURNIAWAN PRATAMA</t>
  </si>
  <si>
    <t>61-24-04-00298</t>
  </si>
  <si>
    <t>HELGA FAUZAN</t>
  </si>
  <si>
    <t>61-24-04-00299</t>
  </si>
  <si>
    <t>HARY NUGROHO</t>
  </si>
  <si>
    <t>61-24-04-00300</t>
  </si>
  <si>
    <t>HADI CAHYO LAKSONO</t>
  </si>
  <si>
    <t>61-24-04-00301</t>
  </si>
  <si>
    <t>HABIBULLAH</t>
  </si>
  <si>
    <t>PANGKALAN BALAI</t>
  </si>
  <si>
    <t>61-24-04-00302</t>
  </si>
  <si>
    <t>FENDRA SEPTIAN ADI</t>
  </si>
  <si>
    <t>61-24-04-00303</t>
  </si>
  <si>
    <t>EKA CANDRA KUSUMA</t>
  </si>
  <si>
    <t>61-24-04-00304</t>
  </si>
  <si>
    <t>DZULFIQAR SAKTI DWI ADLAN</t>
  </si>
  <si>
    <t>61-24-04-00305</t>
  </si>
  <si>
    <t>DODI TRI HARTADI</t>
  </si>
  <si>
    <t>61-24-04-00306</t>
  </si>
  <si>
    <t>BISABRII ZULKARNAIN DJUMA</t>
  </si>
  <si>
    <t>61-24-04-00307</t>
  </si>
  <si>
    <t>61-24-04-00308</t>
  </si>
  <si>
    <t>AMHIL MUJAHID</t>
  </si>
  <si>
    <t>61-24-04-00309</t>
  </si>
  <si>
    <t>ALDY PUTERA</t>
  </si>
  <si>
    <t>61-24-04-00310</t>
  </si>
  <si>
    <t>AFFAN SAFFANI ADAM</t>
  </si>
  <si>
    <t>01-24-04-11307</t>
  </si>
  <si>
    <t>BST/012/IV/2024</t>
  </si>
  <si>
    <t>AGUNG PRATAMA</t>
  </si>
  <si>
    <t>WAY HARONG</t>
  </si>
  <si>
    <t>01-24-04-11308</t>
  </si>
  <si>
    <t>ADIMAS WISANGGENI WINISUDA</t>
  </si>
  <si>
    <t>01-24-04-11310</t>
  </si>
  <si>
    <t>01-24-04-11303</t>
  </si>
  <si>
    <t>RAHMAD RIZKY YUZANDA</t>
  </si>
  <si>
    <t>01-24-04-11301</t>
  </si>
  <si>
    <t>GEVIN MAULANA EZRATAMA</t>
  </si>
  <si>
    <t>01-24-04-11300</t>
  </si>
  <si>
    <t>SAFA NURLAILI PUTRI</t>
  </si>
  <si>
    <t>01-24-04-11306</t>
  </si>
  <si>
    <t>FERLY AULIA AZHAR GAFOER</t>
  </si>
  <si>
    <t>01-24-04-11305</t>
  </si>
  <si>
    <t>BILLY MARSHAL</t>
  </si>
  <si>
    <t>01-24-04-11292</t>
  </si>
  <si>
    <t>GRACE LAGA PASOLANG</t>
  </si>
  <si>
    <t>01-24-04-11293</t>
  </si>
  <si>
    <t>SURATIM</t>
  </si>
  <si>
    <t>01-24-04-11296</t>
  </si>
  <si>
    <t>LUKAS JANTO</t>
  </si>
  <si>
    <t>01-24-04-11297</t>
  </si>
  <si>
    <t>M.FARHAN</t>
  </si>
  <si>
    <t>01-24-04-11299</t>
  </si>
  <si>
    <t>RAMADHIKA VIDDY FARRASKY</t>
  </si>
  <si>
    <t>01-24-04-11298</t>
  </si>
  <si>
    <t>01-24-04-11294</t>
  </si>
  <si>
    <t>DICO DWI DZAT MULYO</t>
  </si>
  <si>
    <t>01-24-04-11302</t>
  </si>
  <si>
    <t>DIAH ASTRI UTAMI</t>
  </si>
  <si>
    <t>01-24-04-11295</t>
  </si>
  <si>
    <t>C71-24-04-00355</t>
  </si>
  <si>
    <t>C-R-BST/011/IV/2024</t>
  </si>
  <si>
    <t>C71-24-04-00356</t>
  </si>
  <si>
    <t>C71-24-04-00357</t>
  </si>
  <si>
    <t>HANIEF FADHILLAH</t>
  </si>
  <si>
    <t>41-24-04-00954</t>
  </si>
  <si>
    <t>BSST/002/IV/2024</t>
  </si>
  <si>
    <t>WAWAN SETYAWAN</t>
  </si>
  <si>
    <t>41-24-04-00955</t>
  </si>
  <si>
    <t>VIQBALIAS THIFALDI</t>
  </si>
  <si>
    <t>41-24-04-00956</t>
  </si>
  <si>
    <t>SULIS INDRIYANTO</t>
  </si>
  <si>
    <t>41-24-04-00957</t>
  </si>
  <si>
    <t>MUSTHAFA ABDUR ROSYIED</t>
  </si>
  <si>
    <t>41-24-04-00958</t>
  </si>
  <si>
    <t>MIKAEL W DWIARKA</t>
  </si>
  <si>
    <t>41-24-04-00959</t>
  </si>
  <si>
    <t>JUL INDRA</t>
  </si>
  <si>
    <t>41-24-04-00960</t>
  </si>
  <si>
    <t>HAMDAN KAFI MAGFURI</t>
  </si>
  <si>
    <t>41-24-04-00961</t>
  </si>
  <si>
    <t>EKO WANTARA</t>
  </si>
  <si>
    <t>41-24-04-00962</t>
  </si>
  <si>
    <t>EKO HARIS SUWANTO</t>
  </si>
  <si>
    <t>41-24-04-00963</t>
  </si>
  <si>
    <t>DIAN VEKTORENDRA WAHYUDA</t>
  </si>
  <si>
    <t>41-24-04-00964</t>
  </si>
  <si>
    <t>41-24-04-00965</t>
  </si>
  <si>
    <t>ARIEF SETIAWAN</t>
  </si>
  <si>
    <t>41-24-04-00966</t>
  </si>
  <si>
    <t>ARIE INDRA PRASETYA</t>
  </si>
  <si>
    <t>41-24-04-00967</t>
  </si>
  <si>
    <t>ANISYA SALSABIELA ZAIN</t>
  </si>
  <si>
    <t>41-24-04-00968</t>
  </si>
  <si>
    <t>FERY IRAWAN</t>
  </si>
  <si>
    <t>116-24-04-00050</t>
  </si>
  <si>
    <t>CROWD-REN/011/IV/2024</t>
  </si>
  <si>
    <t>ERIK ESTRADA</t>
  </si>
  <si>
    <t>116-24-04-00049</t>
  </si>
  <si>
    <t>DIRYANTO</t>
  </si>
  <si>
    <t>116-24-04-00047</t>
  </si>
  <si>
    <t>WIWIED MAULLANA EKO PRASETYO</t>
  </si>
  <si>
    <t>116-24-04-00048</t>
  </si>
  <si>
    <t>E71-24-04-01375</t>
  </si>
  <si>
    <t>E-R-BST/022/IV/2024</t>
  </si>
  <si>
    <t>RAMLI RAMMA</t>
  </si>
  <si>
    <t>E71-24-04-01376</t>
  </si>
  <si>
    <t>IWA WANGIHUSADA</t>
  </si>
  <si>
    <t>E71-24-04-01377</t>
  </si>
  <si>
    <t>KHARIRI</t>
  </si>
  <si>
    <t>INDRMAYU</t>
  </si>
  <si>
    <t>E71-24-04-01374</t>
  </si>
  <si>
    <t>ANDI ALHAYAT</t>
  </si>
  <si>
    <t>E71-24-04-01371</t>
  </si>
  <si>
    <t>E71-24-04-01372</t>
  </si>
  <si>
    <t>RISALATUL FARONZA</t>
  </si>
  <si>
    <t>E9U-24-04-00016</t>
  </si>
  <si>
    <t>E-P-CROWD/009/IV/2024</t>
  </si>
  <si>
    <t>IMAM BHUCHORI</t>
  </si>
  <si>
    <t>E9U-24-04-00015</t>
  </si>
  <si>
    <t>C24-24-04-00238</t>
  </si>
  <si>
    <t>C-P-MFA/007/IV/2024</t>
  </si>
  <si>
    <t>07-24-04-07369</t>
  </si>
  <si>
    <t>MFA/011/IV/2024</t>
  </si>
  <si>
    <t>07-24-04-07368</t>
  </si>
  <si>
    <t>07-24-04-07367</t>
  </si>
  <si>
    <t>07-24-04-07366</t>
  </si>
  <si>
    <t>07-24-04-07365</t>
  </si>
  <si>
    <t>07-24-04-07364</t>
  </si>
  <si>
    <t>ZP9-24-04-00636</t>
  </si>
  <si>
    <t>Z-P-BOCT/008/IV/2024</t>
  </si>
  <si>
    <t>ROYKE JOSEF TUMILANTOUW</t>
  </si>
  <si>
    <t>TATAARAN</t>
  </si>
  <si>
    <t>ZP9-24-04-00635</t>
  </si>
  <si>
    <t>JUYANDRI</t>
  </si>
  <si>
    <t>ZP9-24-04-00634</t>
  </si>
  <si>
    <t>ZP3-24-04-00821</t>
  </si>
  <si>
    <t>Z-P-MFA/007/IV/2024</t>
  </si>
  <si>
    <t>DAHRIN</t>
  </si>
  <si>
    <t>71-24-04-38121</t>
  </si>
  <si>
    <t>R-BST/067/IV/2024</t>
  </si>
  <si>
    <t>RICKY HARIANTO MARPAUNG</t>
  </si>
  <si>
    <t>71-24-04-38118</t>
  </si>
  <si>
    <t>71-24-04-38116</t>
  </si>
  <si>
    <t>JEMI SAPUTRA</t>
  </si>
  <si>
    <t>71-24-04-38114</t>
  </si>
  <si>
    <t>FRANS MANARE</t>
  </si>
  <si>
    <t>71-24-04-38112</t>
  </si>
  <si>
    <t>71-24-04-38108</t>
  </si>
  <si>
    <t>71-24-04-38104</t>
  </si>
  <si>
    <t>71-24-04-38115</t>
  </si>
  <si>
    <t>YUDI DARMAWAN</t>
  </si>
  <si>
    <t>71-24-04-38100</t>
  </si>
  <si>
    <t>MAMAN SUDIRMAN</t>
  </si>
  <si>
    <t>71-24-04-38103</t>
  </si>
  <si>
    <t>71-24-04-38094</t>
  </si>
  <si>
    <t>71-24-04-38093</t>
  </si>
  <si>
    <t>71-24-04-38079</t>
  </si>
  <si>
    <t>71-24-04-38077</t>
  </si>
  <si>
    <t>71-24-04-38088</t>
  </si>
  <si>
    <t>AGUS SUPRIYADI</t>
  </si>
  <si>
    <t>71-24-04-38082</t>
  </si>
  <si>
    <t>31R-24-04-00090</t>
  </si>
  <si>
    <t>SAT-REN/009/IV/2024</t>
  </si>
  <si>
    <t>31R-24-04-00089</t>
  </si>
  <si>
    <t>KRISTEL AMRI BONGKONA</t>
  </si>
  <si>
    <t>KOTA MOBAGU</t>
  </si>
  <si>
    <t>31R-24-04-00088</t>
  </si>
  <si>
    <t>31R-24-04-00087</t>
  </si>
  <si>
    <t>31R-24-04-00086</t>
  </si>
  <si>
    <t>P03-24-04-00100</t>
  </si>
  <si>
    <t>Z-P-ECDIS/005/IV/2024</t>
  </si>
  <si>
    <t>C7B-24-04-00145</t>
  </si>
  <si>
    <t>C-R-BLGT/006/IV/2024</t>
  </si>
  <si>
    <t>C7B-24-04-00146</t>
  </si>
  <si>
    <t>22-24-04-04213</t>
  </si>
  <si>
    <t>CROWD/011/IV/2024</t>
  </si>
  <si>
    <t>22-24-04-04212</t>
  </si>
  <si>
    <t>BOYKE FERNANDES</t>
  </si>
  <si>
    <t>22-24-04-04211</t>
  </si>
  <si>
    <t>22-24-04-04210</t>
  </si>
  <si>
    <t>8DN-24-04-00242</t>
  </si>
  <si>
    <t>R-AOTC-NP/013/IV/2024</t>
  </si>
  <si>
    <t>8D-24-04-02945</t>
  </si>
  <si>
    <t>R-AOTC/013/IV/2024</t>
  </si>
  <si>
    <t>8D-24-04-02944</t>
  </si>
  <si>
    <t>8D-24-04-02943</t>
  </si>
  <si>
    <t>8D-24-04-02942</t>
  </si>
  <si>
    <t>8D-24-04-02939</t>
  </si>
  <si>
    <t>8D-24-04-02940</t>
  </si>
  <si>
    <t>8D-24-04-02938</t>
  </si>
  <si>
    <t>AL AZHAR</t>
  </si>
  <si>
    <t>8D-24-04-02937</t>
  </si>
  <si>
    <t>8D-24-04-02941</t>
  </si>
  <si>
    <t>9U-24-04-00257</t>
  </si>
  <si>
    <t>P-CROWD/013/IV/2024</t>
  </si>
  <si>
    <t>9U-24-04-00256</t>
  </si>
  <si>
    <t>9U-24-04-00255</t>
  </si>
  <si>
    <t>9U-24-04-00254</t>
  </si>
  <si>
    <t>FITRI HANDAYANI</t>
  </si>
  <si>
    <t>9U-24-04-00253</t>
  </si>
  <si>
    <t>9U-24-04-00251</t>
  </si>
  <si>
    <t>ENDY LEON FEBRIAN</t>
  </si>
  <si>
    <t>9U-24-04-00250</t>
  </si>
  <si>
    <t>9U-24-04-00249</t>
  </si>
  <si>
    <t>9U-24-04-00248</t>
  </si>
  <si>
    <t>9U-24-04-00252</t>
  </si>
  <si>
    <t>9U-24-04-00247</t>
  </si>
  <si>
    <t>9U-24-04-00246</t>
  </si>
  <si>
    <t>9U-24-04-00245</t>
  </si>
  <si>
    <t>9U-24-04-00244</t>
  </si>
  <si>
    <t>9L-24-04-00141</t>
  </si>
  <si>
    <t>P-SSOT/008/IV/2024</t>
  </si>
  <si>
    <t>9L-24-04-00140</t>
  </si>
  <si>
    <t>9L-24-04-00139</t>
  </si>
  <si>
    <t>9N-24-04-00900</t>
  </si>
  <si>
    <t>P-MFA/014/IV/2024</t>
  </si>
  <si>
    <t>9N-24-04-00898</t>
  </si>
  <si>
    <t>ADE ERNANDO</t>
  </si>
  <si>
    <t>PADANG CERMIN</t>
  </si>
  <si>
    <t>9N-24-04-00895</t>
  </si>
  <si>
    <t>9N-24-04-00896</t>
  </si>
  <si>
    <t>9N-24-04-00897</t>
  </si>
  <si>
    <t>9N-24-04-00893</t>
  </si>
  <si>
    <t>9N-24-04-00894</t>
  </si>
  <si>
    <t>9N-24-04-00892</t>
  </si>
  <si>
    <t>9N-24-04-00891</t>
  </si>
  <si>
    <t>9N-24-04-00890</t>
  </si>
  <si>
    <t>9N-24-04-00889</t>
  </si>
  <si>
    <t>9N-24-04-00888</t>
  </si>
  <si>
    <t>9N-24-04-00887</t>
  </si>
  <si>
    <t>9N-24-04-00886</t>
  </si>
  <si>
    <t>04R-24-04-00006</t>
  </si>
  <si>
    <t>ACT-REN/003/IV/2024</t>
  </si>
  <si>
    <t>04R-24-04-00005</t>
  </si>
  <si>
    <t>MIKSON PRIANTO PURBA</t>
  </si>
  <si>
    <t>BENGKEL</t>
  </si>
  <si>
    <t>01-24-04-11291</t>
  </si>
  <si>
    <t>BST/011/IV/2024</t>
  </si>
  <si>
    <t>JUARA MANURUNG</t>
  </si>
  <si>
    <t>01-24-04-11290</t>
  </si>
  <si>
    <t>JHON FRENGKI SAHILATUA SILALAHI</t>
  </si>
  <si>
    <t>01-24-04-11289</t>
  </si>
  <si>
    <t>MUHAMAD NAUFAL FARHAN</t>
  </si>
  <si>
    <t>01-24-04-11287</t>
  </si>
  <si>
    <t>AJI PAMUNGKAS</t>
  </si>
  <si>
    <t>01-24-04-11286</t>
  </si>
  <si>
    <t>DIDI ANDRIANSYAH</t>
  </si>
  <si>
    <t>01-24-04-11285</t>
  </si>
  <si>
    <t>UJANG HANDAKA.E</t>
  </si>
  <si>
    <t>01-24-04-11284</t>
  </si>
  <si>
    <t>RIO NANDA SAPUTRA</t>
  </si>
  <si>
    <t>01-24-04-11288</t>
  </si>
  <si>
    <t>MUHAMMAD SULAIMAN KASOGI</t>
  </si>
  <si>
    <t>01-24-04-11282</t>
  </si>
  <si>
    <t>LERRU YUSTIRA</t>
  </si>
  <si>
    <t>01-24-04-11283</t>
  </si>
  <si>
    <t>YOHANES RENALDI MANOREK</t>
  </si>
  <si>
    <t>01-24-04-11281</t>
  </si>
  <si>
    <t>DEDI SUPRIYADI</t>
  </si>
  <si>
    <t>01-24-04-11280</t>
  </si>
  <si>
    <t>ZIDAN ILHAM MUNTOHALIL</t>
  </si>
  <si>
    <t>01-24-04-11279</t>
  </si>
  <si>
    <t>ADAM CHERYOZA IRAWAN</t>
  </si>
  <si>
    <t>01-24-04-11278</t>
  </si>
  <si>
    <t>BANI HENSAMI TANIAL</t>
  </si>
  <si>
    <t>01-24-03-11277</t>
  </si>
  <si>
    <t>ANDIKHA JULIUS BARNAWIJAYA</t>
  </si>
  <si>
    <t>01-24-03-11276</t>
  </si>
  <si>
    <t>99-24-04-00403</t>
  </si>
  <si>
    <t>Basic-IGF/008/IV/2024</t>
  </si>
  <si>
    <t>TUMPILING</t>
  </si>
  <si>
    <t>99-24-04-00404</t>
  </si>
  <si>
    <t>99-24-04-00405</t>
  </si>
  <si>
    <t>MOH. ISLAH</t>
  </si>
  <si>
    <t>99-24-04-00406</t>
  </si>
  <si>
    <t>KHOLIK</t>
  </si>
  <si>
    <t>99-24-04-00407</t>
  </si>
  <si>
    <t>99-24-04-00408</t>
  </si>
  <si>
    <t>JONA HUTAGALUNG</t>
  </si>
  <si>
    <t>99-24-04-00409</t>
  </si>
  <si>
    <t>99-24-04-00410</t>
  </si>
  <si>
    <t>HAFID</t>
  </si>
  <si>
    <t>99-24-04-00411</t>
  </si>
  <si>
    <t>DWI BAGUS IRAWAN</t>
  </si>
  <si>
    <t>99-24-04-00412</t>
  </si>
  <si>
    <t>99-24-04-00413</t>
  </si>
  <si>
    <t>ACHMAD MARHADI</t>
  </si>
  <si>
    <t>99-24-04-00402</t>
  </si>
  <si>
    <t>MOH. AMIN</t>
  </si>
  <si>
    <t>79-24-04-19397</t>
  </si>
  <si>
    <t>R-AFF/032/IV/2024</t>
  </si>
  <si>
    <t>79-24-04-19394</t>
  </si>
  <si>
    <t>79-24-04-19387</t>
  </si>
  <si>
    <t>MARYANTO</t>
  </si>
  <si>
    <t>79-24-04-19389</t>
  </si>
  <si>
    <t>79-24-04-19386</t>
  </si>
  <si>
    <t>79-24-04-19385</t>
  </si>
  <si>
    <t>MEIRIS ENDRAWAN</t>
  </si>
  <si>
    <t>79-24-04-19384</t>
  </si>
  <si>
    <t>MOKHAMAD AMIN MI'ZAR LATIF</t>
  </si>
  <si>
    <t>79-24-04-19388</t>
  </si>
  <si>
    <t>79-24-04-19400</t>
  </si>
  <si>
    <t>79-24-04-19383</t>
  </si>
  <si>
    <t>79-24-04-19399</t>
  </si>
  <si>
    <t>E9V-24-04-00016</t>
  </si>
  <si>
    <t>E-P-CRISIS/008/IV/2024</t>
  </si>
  <si>
    <t>E9V-24-04-00015</t>
  </si>
  <si>
    <t>C8B-24-04-00046</t>
  </si>
  <si>
    <t>C-R-ACT/004/IV/2024</t>
  </si>
  <si>
    <t>71N-24-04-12721</t>
  </si>
  <si>
    <t>R-BST-NP/068/IV/2024</t>
  </si>
  <si>
    <t>WISNU PRAYOGA</t>
  </si>
  <si>
    <t>71-24-04-38147</t>
  </si>
  <si>
    <t>R-BST/068/IV/2024</t>
  </si>
  <si>
    <t>DWI WAHYUDI</t>
  </si>
  <si>
    <t>71-24-04-38144</t>
  </si>
  <si>
    <t>ULAK KAPAL</t>
  </si>
  <si>
    <t>71-24-04-38146</t>
  </si>
  <si>
    <t>ROBERTO SIMATUPANG</t>
  </si>
  <si>
    <t>71-24-04-38140</t>
  </si>
  <si>
    <t>RANTAU JAYA</t>
  </si>
  <si>
    <t>71-24-04-38135</t>
  </si>
  <si>
    <t>YATNO PRIYONO</t>
  </si>
  <si>
    <t>71-24-04-38136</t>
  </si>
  <si>
    <t>71-24-04-38134</t>
  </si>
  <si>
    <t>FAJAR MUBAROK</t>
  </si>
  <si>
    <t>71-24-04-38132</t>
  </si>
  <si>
    <t>71-24-04-38133</t>
  </si>
  <si>
    <t>71-24-04-38131</t>
  </si>
  <si>
    <t>71-24-04-38130</t>
  </si>
  <si>
    <t>KABARUDDIN</t>
  </si>
  <si>
    <t>71-24-04-38128</t>
  </si>
  <si>
    <t>KRISWANTO</t>
  </si>
  <si>
    <t>71-24-04-38127</t>
  </si>
  <si>
    <t>71-24-04-38126</t>
  </si>
  <si>
    <t>71-24-04-38142</t>
  </si>
  <si>
    <t>71-24-04-38145</t>
  </si>
  <si>
    <t>71-24-04-38143</t>
  </si>
  <si>
    <t>ERIKSON PARHUSIP</t>
  </si>
  <si>
    <t>SAWAH DUA</t>
  </si>
  <si>
    <t>71-24-04-38129</t>
  </si>
  <si>
    <t>ANDIK HENDRO SUPRAYETNO</t>
  </si>
  <si>
    <t>71-24-04-38122</t>
  </si>
  <si>
    <t>MASRUM</t>
  </si>
  <si>
    <t>KOTABANGUN</t>
  </si>
  <si>
    <t>71-24-04-38110</t>
  </si>
  <si>
    <t>MAXIMILIANUS HUNU</t>
  </si>
  <si>
    <t>MANAMAS</t>
  </si>
  <si>
    <t>71-24-04-38113</t>
  </si>
  <si>
    <t>ZAINAL AMPHIBI</t>
  </si>
  <si>
    <t>WASOLANGKA</t>
  </si>
  <si>
    <t>71-24-04-38101</t>
  </si>
  <si>
    <t>71-24-04-38064</t>
  </si>
  <si>
    <t>MIFTACHUL KHAKIM</t>
  </si>
  <si>
    <t>79-24-04-19381</t>
  </si>
  <si>
    <t>R-AFF/031/IV/2024</t>
  </si>
  <si>
    <t>BUDIMAN HAHOLONGAN</t>
  </si>
  <si>
    <t>79-24-04-19379</t>
  </si>
  <si>
    <t>79-24-04-19378</t>
  </si>
  <si>
    <t>79-24-04-19375</t>
  </si>
  <si>
    <t>AGUS TRI LANGGENG JAYA</t>
  </si>
  <si>
    <t>79-24-04-19395</t>
  </si>
  <si>
    <t>79-24-04-19396</t>
  </si>
  <si>
    <t>79-24-04-19374</t>
  </si>
  <si>
    <t>79-24-04-19370</t>
  </si>
  <si>
    <t>79-24-04-19380</t>
  </si>
  <si>
    <t>79-24-04-19369</t>
  </si>
  <si>
    <t>ABDUL MANAB</t>
  </si>
  <si>
    <t>79-24-04-19367</t>
  </si>
  <si>
    <t>79-24-04-19364</t>
  </si>
  <si>
    <t>79-24-04-19371</t>
  </si>
  <si>
    <t>79-24-04-19363</t>
  </si>
  <si>
    <t>79-24-04-19362</t>
  </si>
  <si>
    <t>79-24-04-19361</t>
  </si>
  <si>
    <t>79-24-04-19360</t>
  </si>
  <si>
    <t>79-24-04-19365</t>
  </si>
  <si>
    <t>79-24-04-19359</t>
  </si>
  <si>
    <t>79-24-04-19366</t>
  </si>
  <si>
    <t>79-24-04-19358</t>
  </si>
  <si>
    <t>79-24-04-19373</t>
  </si>
  <si>
    <t>PUGUH IMANTO</t>
  </si>
  <si>
    <t>79-24-04-19368</t>
  </si>
  <si>
    <t>79-24-04-19357</t>
  </si>
  <si>
    <t>MANGATAS SITUMORANG</t>
  </si>
  <si>
    <t>Z71-24-04-01963</t>
  </si>
  <si>
    <t>Z-R-BST/015/IV/2024</t>
  </si>
  <si>
    <t>MUHAMAD FAISAL WALIULU</t>
  </si>
  <si>
    <t>Z71-24-04-01962</t>
  </si>
  <si>
    <t>ANDO ALDI BARUS</t>
  </si>
  <si>
    <t>Z71-24-04-01961</t>
  </si>
  <si>
    <t>Z71-24-04-01960</t>
  </si>
  <si>
    <t>SADA ARIHTA GIRSANG</t>
  </si>
  <si>
    <t>DELI TUA</t>
  </si>
  <si>
    <t>Z71-24-04-01959</t>
  </si>
  <si>
    <t>ERWIN HERYANA LUBIS</t>
  </si>
  <si>
    <t>Z71-24-04-01958</t>
  </si>
  <si>
    <t>ANDI MAYRIZKI RANDI</t>
  </si>
  <si>
    <t>Z71-24-04-01957</t>
  </si>
  <si>
    <t>DIMAS MAHENDRA</t>
  </si>
  <si>
    <t>Z71-24-04-01956</t>
  </si>
  <si>
    <t>Z71-24-04-01955</t>
  </si>
  <si>
    <t>AGUNG WIGUNA</t>
  </si>
  <si>
    <t>WARUNGGUNUNG,LEBAK</t>
  </si>
  <si>
    <t>Z71-24-04-01954</t>
  </si>
  <si>
    <t>C9B-24-04-00124</t>
  </si>
  <si>
    <t>C-P-ECDIS/004/IV/2024</t>
  </si>
  <si>
    <t>C9B-24-04-00125</t>
  </si>
  <si>
    <t>C9B-24-04-00126</t>
  </si>
  <si>
    <t>C9B-24-04-00123</t>
  </si>
  <si>
    <t>C79-24-04-00305</t>
  </si>
  <si>
    <t>C-R-AFF/012/IV/2024</t>
  </si>
  <si>
    <t>C79-24-04-00306</t>
  </si>
  <si>
    <t>C79-24-04-00307</t>
  </si>
  <si>
    <t>E79-24-04-00733</t>
  </si>
  <si>
    <t>E-R-AFF/016/IV/2024</t>
  </si>
  <si>
    <t>E79-24-04-00732</t>
  </si>
  <si>
    <t>MUHAMAD IKSAL</t>
  </si>
  <si>
    <t>E79-24-04-00731</t>
  </si>
  <si>
    <t>E79-24-04-00730</t>
  </si>
  <si>
    <t>7AN-24-04-00318</t>
  </si>
  <si>
    <t>R-BOCT-NP/014/IV/2024</t>
  </si>
  <si>
    <t>C26-24-04-00203</t>
  </si>
  <si>
    <t>C-P-MC/007/IV/2024</t>
  </si>
  <si>
    <t>KASMAN</t>
  </si>
  <si>
    <t>7A-24-04-04716</t>
  </si>
  <si>
    <t>R-BOCT/014/IV/2024</t>
  </si>
  <si>
    <t>7A-24-04-04714</t>
  </si>
  <si>
    <t>ALDIYANSYAH</t>
  </si>
  <si>
    <t>7A-24-04-04713</t>
  </si>
  <si>
    <t>7A-24-04-04712</t>
  </si>
  <si>
    <t>BRAVO TRISTANTO</t>
  </si>
  <si>
    <t>7A-24-04-04711</t>
  </si>
  <si>
    <t>7A-24-04-04709</t>
  </si>
  <si>
    <t>7A-24-04-04708</t>
  </si>
  <si>
    <t>7A-24-04-04710</t>
  </si>
  <si>
    <t>7A-24-04-04707</t>
  </si>
  <si>
    <t>7A-24-04-04715</t>
  </si>
  <si>
    <t>7A-24-04-04706</t>
  </si>
  <si>
    <t>IMAM ASMUNI</t>
  </si>
  <si>
    <t>9V-24-04-00246</t>
  </si>
  <si>
    <t>P-CRISIS/013/IV/2024</t>
  </si>
  <si>
    <t>9V-24-04-00245</t>
  </si>
  <si>
    <t>9V-24-04-00244</t>
  </si>
  <si>
    <t>9V-24-04-00243</t>
  </si>
  <si>
    <t>9V-24-04-00242</t>
  </si>
  <si>
    <t>9V-24-04-00241</t>
  </si>
  <si>
    <t>9V-24-04-00240</t>
  </si>
  <si>
    <t>9V-24-04-00238</t>
  </si>
  <si>
    <t>9V-24-04-00237</t>
  </si>
  <si>
    <t>9V-24-04-00236</t>
  </si>
  <si>
    <t>9V-24-04-00234</t>
  </si>
  <si>
    <t>9V-24-04-00239</t>
  </si>
  <si>
    <t>9V-24-04-00233</t>
  </si>
  <si>
    <t>9V-24-04-00232</t>
  </si>
  <si>
    <t>9V-24-04-00231</t>
  </si>
  <si>
    <t>9V-24-04-00230</t>
  </si>
  <si>
    <t>9V-24-04-00235</t>
  </si>
  <si>
    <t>9K-24-04-00182</t>
  </si>
  <si>
    <t>P-MC/011/IV/2024</t>
  </si>
  <si>
    <t>9K-24-04-00181</t>
  </si>
  <si>
    <t>9K-24-04-00180</t>
  </si>
  <si>
    <t>9K-24-04-00179</t>
  </si>
  <si>
    <t>9K-24-04-00178</t>
  </si>
  <si>
    <t>9K-24-04-00177</t>
  </si>
  <si>
    <t>ILHAM AHMAD</t>
  </si>
  <si>
    <t>9R-24-04-00832</t>
  </si>
  <si>
    <t>P-BOCT/015/IV/2024</t>
  </si>
  <si>
    <t>9R-24-04-00831</t>
  </si>
  <si>
    <t>M.SYARAPUDDIN</t>
  </si>
  <si>
    <t>REPOK SUKARARA</t>
  </si>
  <si>
    <t>9R-24-04-00833</t>
  </si>
  <si>
    <t>9R-24-04-00830</t>
  </si>
  <si>
    <t>9R-24-04-00829</t>
  </si>
  <si>
    <t>MOCHAMAD KAMIL DJADJUNI</t>
  </si>
  <si>
    <t>9R-24-04-00828</t>
  </si>
  <si>
    <t>9R-24-04-00825</t>
  </si>
  <si>
    <t>9R-24-04-00826</t>
  </si>
  <si>
    <t>9R-24-04-00824</t>
  </si>
  <si>
    <t>9R-24-04-00822</t>
  </si>
  <si>
    <t>9R-24-04-00821</t>
  </si>
  <si>
    <t>9R-24-04-00820</t>
  </si>
  <si>
    <t>9R-24-04-00819</t>
  </si>
  <si>
    <t>9R-24-04-00823</t>
  </si>
  <si>
    <t>9R-24-04-00818</t>
  </si>
  <si>
    <t>9R-24-04-00817</t>
  </si>
  <si>
    <t>9R-24-04-00816</t>
  </si>
  <si>
    <t>9R-24-04-00815</t>
  </si>
  <si>
    <t>MADE OKA ARYAWAN</t>
  </si>
  <si>
    <t>9R-24-04-00814</t>
  </si>
  <si>
    <t>79N-24-04-05471</t>
  </si>
  <si>
    <t>R-AFF-NP/032/IV/2024</t>
  </si>
  <si>
    <t>79N-24-04-05472</t>
  </si>
  <si>
    <t>C7A-24-04-00291</t>
  </si>
  <si>
    <t>C-R-BOCT/012/IV/2024</t>
  </si>
  <si>
    <t>C7A-24-04-00289</t>
  </si>
  <si>
    <t>C7A-24-04-00290</t>
  </si>
  <si>
    <t>C7A-24-03-00288</t>
  </si>
  <si>
    <t>C31-24-04-00078</t>
  </si>
  <si>
    <t>C-P-BRM/007/IV/2024</t>
  </si>
  <si>
    <t>C31-24-04-00077</t>
  </si>
  <si>
    <t>98K-24-04-00001</t>
  </si>
  <si>
    <t>OTCHS/001/IV/2024</t>
  </si>
  <si>
    <t>98K-24-04-00002</t>
  </si>
  <si>
    <t>98K-24-04-00003</t>
  </si>
  <si>
    <t>98K-24-04-00004</t>
  </si>
  <si>
    <t>98K-24-04-00005</t>
  </si>
  <si>
    <t>98K-24-04-00006</t>
  </si>
  <si>
    <t>98K-24-04-00007</t>
  </si>
  <si>
    <t>98K-24-04-00008</t>
  </si>
  <si>
    <t>98K-24-04-00009</t>
  </si>
  <si>
    <t>98K-24-04-00010</t>
  </si>
  <si>
    <t>98K-24-04-00011</t>
  </si>
  <si>
    <t>98K-24-04-00012</t>
  </si>
  <si>
    <t>98K-24-04-00013</t>
  </si>
  <si>
    <t>98K-24-04-00014</t>
  </si>
  <si>
    <t>71N-24-04-12723</t>
  </si>
  <si>
    <t>R-BST-NP/069/IV/2024</t>
  </si>
  <si>
    <t>BAMBANG SUMANTRI</t>
  </si>
  <si>
    <t>76N-24-04-07708</t>
  </si>
  <si>
    <t>R-PSCRB-NP/032/IV/2024</t>
  </si>
  <si>
    <t>76N-24-04-07709</t>
  </si>
  <si>
    <t>ANASODHAKIN</t>
  </si>
  <si>
    <t>76-24-04-19914</t>
  </si>
  <si>
    <t>R-PSCRB/032/IV/2024</t>
  </si>
  <si>
    <t>76-24-04-19911</t>
  </si>
  <si>
    <t>76-24-04-19907</t>
  </si>
  <si>
    <t>CECEP MOH RAMDAN</t>
  </si>
  <si>
    <t>76-24-04-19902</t>
  </si>
  <si>
    <t>ABDURRAHAB</t>
  </si>
  <si>
    <t>76-24-04-19903</t>
  </si>
  <si>
    <t>TOYIP SUPANDI</t>
  </si>
  <si>
    <t>76-24-04-19904</t>
  </si>
  <si>
    <t>BASO RAJA</t>
  </si>
  <si>
    <t>PARE KAJU</t>
  </si>
  <si>
    <t>76-24-04-19900</t>
  </si>
  <si>
    <t>MUAZIR</t>
  </si>
  <si>
    <t>76-24-04-19906</t>
  </si>
  <si>
    <t>76-24-04-19898</t>
  </si>
  <si>
    <t>76-24-04-19894</t>
  </si>
  <si>
    <t>76-24-04-19893</t>
  </si>
  <si>
    <t>76-24-04-19892</t>
  </si>
  <si>
    <t>76-24-04-19891</t>
  </si>
  <si>
    <t>76-24-04-19895</t>
  </si>
  <si>
    <t>76-24-04-19905</t>
  </si>
  <si>
    <t>113-24-04-00039</t>
  </si>
  <si>
    <t>SDSD-REN/006/IV/2024</t>
  </si>
  <si>
    <t>ZP1-24-04-01249</t>
  </si>
  <si>
    <t>Z-P-SAT/011/IV/2024</t>
  </si>
  <si>
    <t>ZP1-24-04-01248</t>
  </si>
  <si>
    <t>46-24-04-00005</t>
  </si>
  <si>
    <t>C-R-PSCRB-NP/009/IV/2024</t>
  </si>
  <si>
    <t>LEONARD POLLATU</t>
  </si>
  <si>
    <t>71-24-04-38170</t>
  </si>
  <si>
    <t>R-BST/069/IV/2024</t>
  </si>
  <si>
    <t>BERNADUS YOHANES</t>
  </si>
  <si>
    <t>71-24-04-38167</t>
  </si>
  <si>
    <t>71-24-04-38168</t>
  </si>
  <si>
    <t>71-24-04-38165</t>
  </si>
  <si>
    <t>SARIF THALIB</t>
  </si>
  <si>
    <t>71-24-04-38166</t>
  </si>
  <si>
    <t>DIKA RAMDANI</t>
  </si>
  <si>
    <t>71-24-04-38161</t>
  </si>
  <si>
    <t>SLAMET HARYADI</t>
  </si>
  <si>
    <t>71-24-04-38164</t>
  </si>
  <si>
    <t>TIGOR SIANTURI</t>
  </si>
  <si>
    <t>DAIRI</t>
  </si>
  <si>
    <t>71-24-04-38158</t>
  </si>
  <si>
    <t>71-24-04-38157</t>
  </si>
  <si>
    <t>ISNEN ROHMAT</t>
  </si>
  <si>
    <t>71-24-04-38159</t>
  </si>
  <si>
    <t>JOHN ANDRIAN HUTAPEA</t>
  </si>
  <si>
    <t>71-24-04-38156</t>
  </si>
  <si>
    <t>ROBIYANA SADIKIN</t>
  </si>
  <si>
    <t>71-24-04-38160</t>
  </si>
  <si>
    <t>71-24-04-38154</t>
  </si>
  <si>
    <t>ANDRESTORY SIDABUTAR</t>
  </si>
  <si>
    <t>71-24-04-38153</t>
  </si>
  <si>
    <t>YONATHAN FREDY THOMAS</t>
  </si>
  <si>
    <t>71-24-04-38150</t>
  </si>
  <si>
    <t>YOIS VANLEIN ABRAM</t>
  </si>
  <si>
    <t>71-24-04-38141</t>
  </si>
  <si>
    <t>71-24-04-38152</t>
  </si>
  <si>
    <t>SUPARMAN SUNJAYA</t>
  </si>
  <si>
    <t>71-24-04-38138</t>
  </si>
  <si>
    <t>RIYAN SANDI PRATAMA</t>
  </si>
  <si>
    <t>71-24-04-38139</t>
  </si>
  <si>
    <t>71-24-04-38123</t>
  </si>
  <si>
    <t>KEVIN ANGGA PRADIPTA</t>
  </si>
  <si>
    <t>71-24-04-38117</t>
  </si>
  <si>
    <t>YAN YAN SURYANA</t>
  </si>
  <si>
    <t>71-24-04-38119</t>
  </si>
  <si>
    <t>117-24-04-00051</t>
  </si>
  <si>
    <t>CRISIS-REN/011/IV/2024</t>
  </si>
  <si>
    <t>117-24-04-00050</t>
  </si>
  <si>
    <t>117-24-04-00048</t>
  </si>
  <si>
    <t>117-24-04-00049</t>
  </si>
  <si>
    <t>UJANG SYARIFUDIN</t>
  </si>
  <si>
    <t>E77-24-04-00193</t>
  </si>
  <si>
    <t>E-R-PSCRB-NP/016/IV/2024</t>
  </si>
  <si>
    <t>MUSADDAT</t>
  </si>
  <si>
    <t>E77-24-04-00195</t>
  </si>
  <si>
    <t>MESLAN SANIMAN</t>
  </si>
  <si>
    <t>E77-24-04-00194</t>
  </si>
  <si>
    <t>SUHAIRI MORSIDI</t>
  </si>
  <si>
    <t>E77-24-04-00192</t>
  </si>
  <si>
    <t>E77-24-04-00191</t>
  </si>
  <si>
    <t>OPA NURSOPA</t>
  </si>
  <si>
    <t>E76-24-04-00726</t>
  </si>
  <si>
    <t>E-R-PSCRB/016/IV/2024</t>
  </si>
  <si>
    <t>E76-24-04-00725</t>
  </si>
  <si>
    <t>E76-24-04-00724</t>
  </si>
  <si>
    <t>E76-24-04-00722</t>
  </si>
  <si>
    <t>E76-24-04-00723</t>
  </si>
  <si>
    <t>E76-24-04-00721</t>
  </si>
  <si>
    <t>E76-24-04-00719</t>
  </si>
  <si>
    <t>E76-24-04-00718</t>
  </si>
  <si>
    <t>C28-24-04-00130</t>
  </si>
  <si>
    <t>C-P-RADAR/008/IV/2024</t>
  </si>
  <si>
    <t>7B-24-04-00973</t>
  </si>
  <si>
    <t>R-BLGT/013/IV/2024</t>
  </si>
  <si>
    <t>76-24-04-19888</t>
  </si>
  <si>
    <t>R-PSCRB/031/IV/2024</t>
  </si>
  <si>
    <t>76-24-04-19885</t>
  </si>
  <si>
    <t>76-24-04-19884</t>
  </si>
  <si>
    <t>76-24-04-19897</t>
  </si>
  <si>
    <t>76-24-04-19887</t>
  </si>
  <si>
    <t>76-24-04-19883</t>
  </si>
  <si>
    <t>76-24-04-19882</t>
  </si>
  <si>
    <t>76-24-04-19886</t>
  </si>
  <si>
    <t>MAYRICO MANULLANG</t>
  </si>
  <si>
    <t>76-24-04-19880</t>
  </si>
  <si>
    <t>76-24-04-19879</t>
  </si>
  <si>
    <t>76-24-04-19878</t>
  </si>
  <si>
    <t>76-24-04-19877</t>
  </si>
  <si>
    <t>76-24-04-19876</t>
  </si>
  <si>
    <t>JAMALUDIN RESAIWAN</t>
  </si>
  <si>
    <t>76-24-04-19899</t>
  </si>
  <si>
    <t>76-24-04-19875</t>
  </si>
  <si>
    <t>76-24-04-19896</t>
  </si>
  <si>
    <t>SARONO</t>
  </si>
  <si>
    <t>76-24-04-19872</t>
  </si>
  <si>
    <t>76-24-04-19870</t>
  </si>
  <si>
    <t>FREDRIK PHILIPS</t>
  </si>
  <si>
    <t>76-24-04-19869</t>
  </si>
  <si>
    <t>76-24-04-19881</t>
  </si>
  <si>
    <t>76-24-04-19871</t>
  </si>
  <si>
    <t>76-24-04-19867</t>
  </si>
  <si>
    <t>76-24-04-19873</t>
  </si>
  <si>
    <t>76-24-04-19857</t>
  </si>
  <si>
    <t>95-24-04-00208</t>
  </si>
  <si>
    <t>P-BLGT/015/IV/2024</t>
  </si>
  <si>
    <t>95-24-04-00206</t>
  </si>
  <si>
    <t>95-24-04-00205</t>
  </si>
  <si>
    <t>95-24-04-00207</t>
  </si>
  <si>
    <t>95-24-04-00204</t>
  </si>
  <si>
    <t>95-24-04-00203</t>
  </si>
  <si>
    <t>95-24-04-00202</t>
  </si>
  <si>
    <t>ENDI SUHENDI</t>
  </si>
  <si>
    <t>9E-24-04-01856</t>
  </si>
  <si>
    <t>P-SAT/028/IV/2024</t>
  </si>
  <si>
    <t>ALEXANDER ALBERT LUMEMPOUW</t>
  </si>
  <si>
    <t>9E-24-04-01855</t>
  </si>
  <si>
    <t>SAJIRA</t>
  </si>
  <si>
    <t>9E-24-04-01858</t>
  </si>
  <si>
    <t>9E-24-04-01857</t>
  </si>
  <si>
    <t>RINTO SIMATUPANG</t>
  </si>
  <si>
    <t>9E-24-04-01852</t>
  </si>
  <si>
    <t>ZEDRIANDI</t>
  </si>
  <si>
    <t>9E-24-04-01853</t>
  </si>
  <si>
    <t>KASRI KASMUN</t>
  </si>
  <si>
    <t>9E-24-04-01851</t>
  </si>
  <si>
    <t>ZAM ZAM JAMALUDIN</t>
  </si>
  <si>
    <t>9E-24-04-01850</t>
  </si>
  <si>
    <t>9E-24-04-01849</t>
  </si>
  <si>
    <t>9E-24-04-01848</t>
  </si>
  <si>
    <t>YUSUP BEBENA</t>
  </si>
  <si>
    <t>9E-24-04-01847</t>
  </si>
  <si>
    <t>9E-24-04-01845</t>
  </si>
  <si>
    <t>9E-24-04-01837</t>
  </si>
  <si>
    <t>Z79-24-04-01321</t>
  </si>
  <si>
    <t>Z-R-AFF/014/IV/2024</t>
  </si>
  <si>
    <t>Z79-24-04-01320</t>
  </si>
  <si>
    <t>Z79-24-04-01319</t>
  </si>
  <si>
    <t>Z79-24-04-01318</t>
  </si>
  <si>
    <t>RANO SOPYANTO</t>
  </si>
  <si>
    <t>Z79-24-04-01317</t>
  </si>
  <si>
    <t>Z79-24-04-01316</t>
  </si>
  <si>
    <t>Z79-24-04-01315</t>
  </si>
  <si>
    <t>Z79-24-04-01314</t>
  </si>
  <si>
    <t>Z79-24-04-01313</t>
  </si>
  <si>
    <t>HAPIZIN</t>
  </si>
  <si>
    <t>MENSEMAT</t>
  </si>
  <si>
    <t>Z79-24-04-01312</t>
  </si>
  <si>
    <t>Z79-24-04-01311</t>
  </si>
  <si>
    <t>NASRUL</t>
  </si>
  <si>
    <t>KUALA SIMPANG</t>
  </si>
  <si>
    <t>Z79-24-04-01310</t>
  </si>
  <si>
    <t>Z79-24-04-01309</t>
  </si>
  <si>
    <t>C76-24-04-00304</t>
  </si>
  <si>
    <t>C-R-PSCRB/009/IV/2024</t>
  </si>
  <si>
    <t>C76-24-04-00305</t>
  </si>
  <si>
    <t>C76-24-04-00306</t>
  </si>
  <si>
    <t>C76-24-04-00307</t>
  </si>
  <si>
    <t>115-24-04-00008</t>
  </si>
  <si>
    <t>SSO-REN/003/IV/2024</t>
  </si>
  <si>
    <t>23-24-04-04197</t>
  </si>
  <si>
    <t>CRISIS/011/IV/2024</t>
  </si>
  <si>
    <t>23-24-04-04196</t>
  </si>
  <si>
    <t>23-24-04-04195</t>
  </si>
  <si>
    <t>23-24-04-04194</t>
  </si>
  <si>
    <t>DATU RITIRO BARBANSO</t>
  </si>
  <si>
    <t>61R-24-04-00035</t>
  </si>
  <si>
    <t>RE-PPT/002/IV/2024</t>
  </si>
  <si>
    <t>DEDE HARDINATA</t>
  </si>
  <si>
    <t>61R-24-04-00036</t>
  </si>
  <si>
    <t>61R-24-04-00037</t>
  </si>
  <si>
    <t>61R-24-04-00038</t>
  </si>
  <si>
    <t>ERIK SUSENO</t>
  </si>
  <si>
    <t>61R-24-04-00039</t>
  </si>
  <si>
    <t>FARIZQILA</t>
  </si>
  <si>
    <t>61R-24-04-00040</t>
  </si>
  <si>
    <t>FEBRICEL EBESTIAN</t>
  </si>
  <si>
    <t>61R-24-04-00041</t>
  </si>
  <si>
    <t>M HAYCHAL DWI ANDHIKA PUTRA</t>
  </si>
  <si>
    <t>61R-24-04-00042</t>
  </si>
  <si>
    <t>61R-24-04-00043</t>
  </si>
  <si>
    <t>MUHAMMAD AZIZ HIDAYAT</t>
  </si>
  <si>
    <t>61R-24-04-00044</t>
  </si>
  <si>
    <t>MUHAMMAD IQBAL WARDHANI</t>
  </si>
  <si>
    <t>61R-24-04-00045</t>
  </si>
  <si>
    <t>61R-24-04-00046</t>
  </si>
  <si>
    <t>NURMEGA</t>
  </si>
  <si>
    <t>61R-24-04-00047</t>
  </si>
  <si>
    <t>RICHARD SURUAN</t>
  </si>
  <si>
    <t>SAURIBRU</t>
  </si>
  <si>
    <t>61R-24-04-00048</t>
  </si>
  <si>
    <t>RISKI AFRINALDI PUTRA</t>
  </si>
  <si>
    <t>61R-24-04-00049</t>
  </si>
  <si>
    <t>61R-24-04-00050</t>
  </si>
  <si>
    <t>WAHYU HENDRYANTO</t>
  </si>
  <si>
    <t>61R-24-04-00051</t>
  </si>
  <si>
    <t>00-00-24</t>
  </si>
  <si>
    <t>SERTIFIKASI PPT/001/IV/2024</t>
  </si>
  <si>
    <t>Sertifikasi Petugas Pengukur Tangki</t>
  </si>
  <si>
    <t>YAHYA</t>
  </si>
  <si>
    <t>79-24-04-19424</t>
  </si>
  <si>
    <t>R-AFF/034/IV/2024</t>
  </si>
  <si>
    <t>HERY JATMIKO</t>
  </si>
  <si>
    <t>79-24-04-19421</t>
  </si>
  <si>
    <t>JUM'AIDI</t>
  </si>
  <si>
    <t>79-24-04-19420</t>
  </si>
  <si>
    <t>HENDRA ROY PARIS</t>
  </si>
  <si>
    <t>LAGUBOTI</t>
  </si>
  <si>
    <t>79-24-04-19416</t>
  </si>
  <si>
    <t>SUARDINO ARDIAN FENDI</t>
  </si>
  <si>
    <t>WAELUMU</t>
  </si>
  <si>
    <t>79-24-04-19425</t>
  </si>
  <si>
    <t>79-24-04-19426</t>
  </si>
  <si>
    <t>79-24-04-19415</t>
  </si>
  <si>
    <t>PANJI RIYATNO</t>
  </si>
  <si>
    <t>79-24-04-19417</t>
  </si>
  <si>
    <t>79-24-04-19422</t>
  </si>
  <si>
    <t>AAN SUKMANA</t>
  </si>
  <si>
    <t>79-24-04-19418</t>
  </si>
  <si>
    <t>79-24-04-19414</t>
  </si>
  <si>
    <t>79-24-04-19410</t>
  </si>
  <si>
    <t>ZP2-24-04-00739</t>
  </si>
  <si>
    <t>Z-P-SDSD/006/IV/2024</t>
  </si>
  <si>
    <t>AMSI SIMAK</t>
  </si>
  <si>
    <t>C8N-24-04-00034</t>
  </si>
  <si>
    <t>C-R-BLGT-NP/007/IV/2024</t>
  </si>
  <si>
    <t>09R-24-04-00007</t>
  </si>
  <si>
    <t>BLGT-REN/002/IV/2024</t>
  </si>
  <si>
    <t>09R-24-04-00006</t>
  </si>
  <si>
    <t>HERI SULISYANTO</t>
  </si>
  <si>
    <t>E71-24-04-01383</t>
  </si>
  <si>
    <t>E-R-BST/023/IV/2024</t>
  </si>
  <si>
    <t>ANDREAS SILOOY</t>
  </si>
  <si>
    <t>E71-24-04-01382</t>
  </si>
  <si>
    <t>E71-24-04-01385</t>
  </si>
  <si>
    <t>E71-24-04-01384</t>
  </si>
  <si>
    <t>LD. AHMAD YUZLAN SARIFUDIN</t>
  </si>
  <si>
    <t>E71-24-04-01381</t>
  </si>
  <si>
    <t>E71-24-04-01380</t>
  </si>
  <si>
    <t>E71-24-04-01379</t>
  </si>
  <si>
    <t>TARJOYO</t>
  </si>
  <si>
    <t>E71-24-04-01378</t>
  </si>
  <si>
    <t>C33-24-04-00164</t>
  </si>
  <si>
    <t>C-P-SAT/012/IV/2024</t>
  </si>
  <si>
    <t>C64-24-04-00156</t>
  </si>
  <si>
    <t>C-R-IMDG/007/IV/2024</t>
  </si>
  <si>
    <t>71-24-04-38184</t>
  </si>
  <si>
    <t>R-BST/070/IV/2024</t>
  </si>
  <si>
    <t>FADHILA RAMADHAN</t>
  </si>
  <si>
    <t>71-24-04-38188</t>
  </si>
  <si>
    <t>71-24-04-38185</t>
  </si>
  <si>
    <t>71-24-04-38186</t>
  </si>
  <si>
    <t>71-24-04-38181</t>
  </si>
  <si>
    <t>R. PANJI AKBAR</t>
  </si>
  <si>
    <t>71-24-04-38178</t>
  </si>
  <si>
    <t>71-24-04-38176</t>
  </si>
  <si>
    <t>MOHAMAD HADI SUSANTO</t>
  </si>
  <si>
    <t>71-24-04-38175</t>
  </si>
  <si>
    <t>DANIK ANDARISTA</t>
  </si>
  <si>
    <t>71-24-04-38174</t>
  </si>
  <si>
    <t>71-24-04-38173</t>
  </si>
  <si>
    <t>MESAK BAILAO</t>
  </si>
  <si>
    <t>71-24-04-38177</t>
  </si>
  <si>
    <t>RISAL</t>
  </si>
  <si>
    <t>71-24-04-38172</t>
  </si>
  <si>
    <t>DEDI SURYADI</t>
  </si>
  <si>
    <t>CIKULUR</t>
  </si>
  <si>
    <t>71-24-04-38171</t>
  </si>
  <si>
    <t>ASEP SUKARDI</t>
  </si>
  <si>
    <t>71-24-04-38190</t>
  </si>
  <si>
    <t>71-24-04-38169</t>
  </si>
  <si>
    <t>RAGIL HAMSAH</t>
  </si>
  <si>
    <t>71-24-04-38179</t>
  </si>
  <si>
    <t>OLIVIA FREDRICA SUMUAL</t>
  </si>
  <si>
    <t>71-24-04-38162</t>
  </si>
  <si>
    <t>71-24-04-38149</t>
  </si>
  <si>
    <t>SUHENDRI</t>
  </si>
  <si>
    <t>71-24-04-38151</t>
  </si>
  <si>
    <t>HAMSURI</t>
  </si>
  <si>
    <t>MUARA PAGATAN TENGAH</t>
  </si>
  <si>
    <t>71-24-04-38163</t>
  </si>
  <si>
    <t>71-24-04-38137</t>
  </si>
  <si>
    <t>71-24-04-38125</t>
  </si>
  <si>
    <t>71-24-04-38124</t>
  </si>
  <si>
    <t>71-24-04-38120</t>
  </si>
  <si>
    <t>9B-24-04-00109</t>
  </si>
  <si>
    <t>P-ECDIS/012/IV/2024</t>
  </si>
  <si>
    <t>SUWARGO</t>
  </si>
  <si>
    <t>LARANGAN</t>
  </si>
  <si>
    <t>9B-24-04-00108</t>
  </si>
  <si>
    <t>9B-24-04-00107</t>
  </si>
  <si>
    <t>BUDI DENIS SHARON</t>
  </si>
  <si>
    <t>E72-24-04-00266</t>
  </si>
  <si>
    <t>E-R-BST-NP/023/IV/2024</t>
  </si>
  <si>
    <t>E72-24-04-00267</t>
  </si>
  <si>
    <t>E72-24-04-00265</t>
  </si>
  <si>
    <t>E72-24-04-00264</t>
  </si>
  <si>
    <t>C27-24-04-00131</t>
  </si>
  <si>
    <t>C-P-ARPA/007/IV/2024</t>
  </si>
  <si>
    <t>79N-24-04-05473</t>
  </si>
  <si>
    <t>R-AFF-NP/034/IV/2024</t>
  </si>
  <si>
    <t>JUAN RIVALDO KUSUMA</t>
  </si>
  <si>
    <t>79N-24-04-05474</t>
  </si>
  <si>
    <t>PUTRA KUSUMA JAYA</t>
  </si>
  <si>
    <t>79-24-04-19413</t>
  </si>
  <si>
    <t>R-AFF/033/IV/2024</t>
  </si>
  <si>
    <t>79-24-04-19412</t>
  </si>
  <si>
    <t>79-24-04-19409</t>
  </si>
  <si>
    <t>79-24-04-19408</t>
  </si>
  <si>
    <t>ISMAIL ALIMIN</t>
  </si>
  <si>
    <t>KAMBO</t>
  </si>
  <si>
    <t>79-24-04-19411</t>
  </si>
  <si>
    <t>79-24-04-19407</t>
  </si>
  <si>
    <t>79-24-04-19406</t>
  </si>
  <si>
    <t>ABDUL HARRIS HANAFI</t>
  </si>
  <si>
    <t>79-24-04-19419</t>
  </si>
  <si>
    <t>79-24-04-19403</t>
  </si>
  <si>
    <t>79-24-04-19402</t>
  </si>
  <si>
    <t>BOIKE PARDAMEAN PANGARIBUAN</t>
  </si>
  <si>
    <t>79-24-04-19423</t>
  </si>
  <si>
    <t>79-24-04-19405</t>
  </si>
  <si>
    <t>79-24-04-19404</t>
  </si>
  <si>
    <t>79-24-04-19393</t>
  </si>
  <si>
    <t>79-24-04-19392</t>
  </si>
  <si>
    <t>MUHAMMAD ALIF YUSAR RENALDI</t>
  </si>
  <si>
    <t>79-24-04-19391</t>
  </si>
  <si>
    <t>79-24-04-19401</t>
  </si>
  <si>
    <t>79-24-04-19390</t>
  </si>
  <si>
    <t>79-24-04-19398</t>
  </si>
  <si>
    <t>79-24-04-19382</t>
  </si>
  <si>
    <t>79-24-04-19377</t>
  </si>
  <si>
    <t>79-24-04-19376</t>
  </si>
  <si>
    <t>79-24-04-19372</t>
  </si>
  <si>
    <t>79-24-04-19356</t>
  </si>
  <si>
    <t>9H-24-04-01152</t>
  </si>
  <si>
    <t>P-SDSD/016/IV/2024</t>
  </si>
  <si>
    <t>9H-24-04-01151</t>
  </si>
  <si>
    <t>9H-24-04-01148</t>
  </si>
  <si>
    <t>9H-24-04-01147</t>
  </si>
  <si>
    <t>9H-24-04-01150</t>
  </si>
  <si>
    <t>9H-24-04-01149</t>
  </si>
  <si>
    <t>9H-24-04-01146</t>
  </si>
  <si>
    <t>9H-24-04-01145</t>
  </si>
  <si>
    <t>9H-24-04-01144</t>
  </si>
  <si>
    <t>9H-24-04-01143</t>
  </si>
  <si>
    <t>9H-24-04-01142</t>
  </si>
  <si>
    <t>9H-24-04-01137</t>
  </si>
  <si>
    <t>YAN HALOMOAN SIMATUPANG</t>
  </si>
  <si>
    <t>TELUK AIR TANJUNG BALAI K.</t>
  </si>
  <si>
    <t>Z76-24-04-01215</t>
  </si>
  <si>
    <t>Z-R-PSCRB/013/IV/2024</t>
  </si>
  <si>
    <t>Z76-24-04-01214</t>
  </si>
  <si>
    <t>Z76-24-04-01213</t>
  </si>
  <si>
    <t>Z76-24-04-01212</t>
  </si>
  <si>
    <t>Z76-24-04-01211</t>
  </si>
  <si>
    <t>Z76-24-04-01210</t>
  </si>
  <si>
    <t>Z76-24-04-01209</t>
  </si>
  <si>
    <t>Z76-24-04-01208</t>
  </si>
  <si>
    <t>CHARLES ACORIUS</t>
  </si>
  <si>
    <t>EMADALATA. NTT</t>
  </si>
  <si>
    <t>Z76-24-04-01207</t>
  </si>
  <si>
    <t>02R-24-04-00028</t>
  </si>
  <si>
    <t>BOCT-REN/006/IV/2024</t>
  </si>
  <si>
    <t>ZAID</t>
  </si>
  <si>
    <t>02R-24-04-00027</t>
  </si>
  <si>
    <t>RYAN HANDY WIYANTO</t>
  </si>
  <si>
    <t>02R-24-04-00026</t>
  </si>
  <si>
    <t>09-24-04-00830</t>
  </si>
  <si>
    <t>BLGT/004/IV/2024</t>
  </si>
  <si>
    <t>09-24-04-00829</t>
  </si>
  <si>
    <t>09-24-04-00828</t>
  </si>
  <si>
    <t>09-24-04-00827</t>
  </si>
  <si>
    <t>09-24-04-00826</t>
  </si>
  <si>
    <t>09-24-04-00825</t>
  </si>
  <si>
    <t>02-24-04-04397</t>
  </si>
  <si>
    <t>BOCT/004/IV/2024</t>
  </si>
  <si>
    <t>02-24-04-04396</t>
  </si>
  <si>
    <t>02-24-04-04393</t>
  </si>
  <si>
    <t>FAHMI MUHAMMAD ILHAM</t>
  </si>
  <si>
    <t>02-24-04-04389</t>
  </si>
  <si>
    <t>MOHAMAD SAHRUL HASAN</t>
  </si>
  <si>
    <t>02-24-04-04390</t>
  </si>
  <si>
    <t>02-24-04-04388</t>
  </si>
  <si>
    <t>DHIO DANENDRA PUTRA</t>
  </si>
  <si>
    <t>02-24-04-04395</t>
  </si>
  <si>
    <t>02-24-04-04392</t>
  </si>
  <si>
    <t>SUNTORO</t>
  </si>
  <si>
    <t>02-24-04-04391</t>
  </si>
  <si>
    <t>02-24-04-04394</t>
  </si>
  <si>
    <t>C25-24-04-00114</t>
  </si>
  <si>
    <t>C-P-ERRM/009/IV/2024</t>
  </si>
  <si>
    <t>WAHYU CANDRA</t>
  </si>
  <si>
    <t>3T-24-04-09533</t>
  </si>
  <si>
    <t>SDSD/015/IV/2024</t>
  </si>
  <si>
    <t>RIFQI ALFAUZI</t>
  </si>
  <si>
    <t>3T-24-04-09531</t>
  </si>
  <si>
    <t>3T-24-04-09530</t>
  </si>
  <si>
    <t>3T-24-04-09529</t>
  </si>
  <si>
    <t>DICKY KUSUMA</t>
  </si>
  <si>
    <t>3T-24-04-09528</t>
  </si>
  <si>
    <t>3T-24-04-09527</t>
  </si>
  <si>
    <t>3T-24-04-09526</t>
  </si>
  <si>
    <t>3T-24-04-09532</t>
  </si>
  <si>
    <t>3T-24-04-09525</t>
  </si>
  <si>
    <t>3T-24-04-09524</t>
  </si>
  <si>
    <t>3T-24-03-09518</t>
  </si>
  <si>
    <t>MOHAMMAD RONI YULIANTO</t>
  </si>
  <si>
    <t>31R-24-04-00093</t>
  </si>
  <si>
    <t>SAT-REN/010/IV/2024</t>
  </si>
  <si>
    <t>31R-24-04-00092</t>
  </si>
  <si>
    <t>31R-24-04-00091</t>
  </si>
  <si>
    <t>FATHAN YAHYA MUHAMMAD</t>
  </si>
  <si>
    <t>92E-24-04-00284</t>
  </si>
  <si>
    <t>E-P-RAD/011/IV/2024</t>
  </si>
  <si>
    <t>92E-24-04-00283</t>
  </si>
  <si>
    <t>JERZY PIERRE ADJUWENJI</t>
  </si>
  <si>
    <t>71N-24-04-12724</t>
  </si>
  <si>
    <t>R-BST-NP/071/IV/2024</t>
  </si>
  <si>
    <t>71N-24-04-12722</t>
  </si>
  <si>
    <t>8BN-24-04-00076</t>
  </si>
  <si>
    <t>R-ACT-NP/016/IV/2024</t>
  </si>
  <si>
    <t>SYAMSUL</t>
  </si>
  <si>
    <t>ZP7-24-04-00100</t>
  </si>
  <si>
    <t>Z-P-RFNW/007/IV/2024</t>
  </si>
  <si>
    <t>3H-24-04-23101</t>
  </si>
  <si>
    <t>SAT/018/IV/2024</t>
  </si>
  <si>
    <t>3H-24-04-23102</t>
  </si>
  <si>
    <t>3H-24-04-23100</t>
  </si>
  <si>
    <t>3H-24-04-23099</t>
  </si>
  <si>
    <t>3H-24-04-23098</t>
  </si>
  <si>
    <t>Z09-24-04-00716</t>
  </si>
  <si>
    <t>Z-P-RAD/010/IV/2024</t>
  </si>
  <si>
    <t>BEEN GORION SARAGIH</t>
  </si>
  <si>
    <t>HARANG GAOL</t>
  </si>
  <si>
    <t>Z09-24-04-00717</t>
  </si>
  <si>
    <t>Z09-24-04-00715</t>
  </si>
  <si>
    <t>TABRIN</t>
  </si>
  <si>
    <t>76-24-04-19929</t>
  </si>
  <si>
    <t>R-PSCRB/033/IV/2024</t>
  </si>
  <si>
    <t>OPI HADIWIBOWO</t>
  </si>
  <si>
    <t>76-24-04-19926</t>
  </si>
  <si>
    <t>RUSIDI EKO ADE PURNOMO</t>
  </si>
  <si>
    <t>76-24-04-19928</t>
  </si>
  <si>
    <t>DAVID KRISDIANTO</t>
  </si>
  <si>
    <t>76-24-04-19934</t>
  </si>
  <si>
    <t>76-24-04-19922</t>
  </si>
  <si>
    <t>76-24-04-19923</t>
  </si>
  <si>
    <t>FELIKS MADERO</t>
  </si>
  <si>
    <t>76-24-04-19930</t>
  </si>
  <si>
    <t>76-24-04-19920</t>
  </si>
  <si>
    <t>76-24-04-19918</t>
  </si>
  <si>
    <t>MEDI HARTANTO</t>
  </si>
  <si>
    <t>76-24-04-19919</t>
  </si>
  <si>
    <t>76-24-04-19927</t>
  </si>
  <si>
    <t>76-24-04-19916</t>
  </si>
  <si>
    <t>76-24-04-19915</t>
  </si>
  <si>
    <t>76-24-04-19921</t>
  </si>
  <si>
    <t>76-24-04-19913</t>
  </si>
  <si>
    <t>76-24-04-19912</t>
  </si>
  <si>
    <t>76-24-04-19909</t>
  </si>
  <si>
    <t>76-24-04-19908</t>
  </si>
  <si>
    <t>76-24-04-19910</t>
  </si>
  <si>
    <t>GUSTIUS</t>
  </si>
  <si>
    <t>76-24-04-19933</t>
  </si>
  <si>
    <t>76-24-04-19890</t>
  </si>
  <si>
    <t>76-24-04-19901</t>
  </si>
  <si>
    <t>76-24-04-19889</t>
  </si>
  <si>
    <t>VIKTOR WINARDI</t>
  </si>
  <si>
    <t>ENTUMA</t>
  </si>
  <si>
    <t>71-24-04-38208</t>
  </si>
  <si>
    <t>R-BST/071/IV/2024</t>
  </si>
  <si>
    <t>MARIYANTO</t>
  </si>
  <si>
    <t>71-24-04-38206</t>
  </si>
  <si>
    <t>71-24-04-38204</t>
  </si>
  <si>
    <t>BIMO MUJIANTO</t>
  </si>
  <si>
    <t>71-24-04-38201</t>
  </si>
  <si>
    <t>71-24-04-38198</t>
  </si>
  <si>
    <t>SARI ILAH MISBAH KODAR</t>
  </si>
  <si>
    <t>71-24-04-38196</t>
  </si>
  <si>
    <t>71-24-04-38195</t>
  </si>
  <si>
    <t>GUSRIZAL HENDRIK PURNAMA</t>
  </si>
  <si>
    <t>SUDIMORO BANGUN</t>
  </si>
  <si>
    <t>71-24-04-38193</t>
  </si>
  <si>
    <t>71-24-04-38200</t>
  </si>
  <si>
    <t>71-24-04-38182</t>
  </si>
  <si>
    <t>ALEX KARDINATA</t>
  </si>
  <si>
    <t>KAB. AGAM</t>
  </si>
  <si>
    <t>71-24-04-38187</t>
  </si>
  <si>
    <t>71-24-04-38189</t>
  </si>
  <si>
    <t>71-24-04-38148</t>
  </si>
  <si>
    <t>93-24-04-00130</t>
  </si>
  <si>
    <t>P-BRM/015/IV/2024</t>
  </si>
  <si>
    <t>93-24-04-00129</t>
  </si>
  <si>
    <t>9X-24-04-00560</t>
  </si>
  <si>
    <t>P-RFEW/013/IV/2024</t>
  </si>
  <si>
    <t>9X-24-04-00559</t>
  </si>
  <si>
    <t>8B-24-04-00971</t>
  </si>
  <si>
    <t>R-ACT/016/IV/2024</t>
  </si>
  <si>
    <t>8B-24-04-00970</t>
  </si>
  <si>
    <t>AGUS WAHYUNI</t>
  </si>
  <si>
    <t>9E-24-04-01867</t>
  </si>
  <si>
    <t>P-SAT/029/IV/2024</t>
  </si>
  <si>
    <t>SOPIYAN</t>
  </si>
  <si>
    <t>9E-24-04-01864</t>
  </si>
  <si>
    <t>9E-24-04-01863</t>
  </si>
  <si>
    <t>9E-24-04-01860</t>
  </si>
  <si>
    <t>YUDI PRIBADI</t>
  </si>
  <si>
    <t>9E-24-04-01859</t>
  </si>
  <si>
    <t>9E-24-04-01861</t>
  </si>
  <si>
    <t>9E-24-04-01854</t>
  </si>
  <si>
    <t>9E-24-04-01866</t>
  </si>
  <si>
    <t>9M-24-04-01135</t>
  </si>
  <si>
    <t>P-RFNW/016/IV/2024</t>
  </si>
  <si>
    <t>9M-24-04-01134</t>
  </si>
  <si>
    <t>9M-24-04-01133</t>
  </si>
  <si>
    <t>RENDI SETIAWAN</t>
  </si>
  <si>
    <t>KUALA CENAKU</t>
  </si>
  <si>
    <t>9M-24-04-01132</t>
  </si>
  <si>
    <t>9W-24-04-00211</t>
  </si>
  <si>
    <t>P-ERRM/015/IV/2024</t>
  </si>
  <si>
    <t>FAKIHATUL REZEQI</t>
  </si>
  <si>
    <t>9W-24-04-00210</t>
  </si>
  <si>
    <t>RUDI ROSDIAT</t>
  </si>
  <si>
    <t>9W-24-04-00209</t>
  </si>
  <si>
    <t>9W-24-04-00208</t>
  </si>
  <si>
    <t>SYACHRUL AKBAR</t>
  </si>
  <si>
    <t>9W-24-04-00207</t>
  </si>
  <si>
    <t>9W-24-04-00206</t>
  </si>
  <si>
    <t>9W-24-04-00205</t>
  </si>
  <si>
    <t>9W-24-04-00204</t>
  </si>
  <si>
    <t>PT Suksesindo SNH Samudera</t>
  </si>
  <si>
    <t>DENI OKTARIO</t>
  </si>
  <si>
    <t>Z09-24-04-00718</t>
  </si>
  <si>
    <t>Z-P-RAD/011/IV/2024</t>
  </si>
  <si>
    <t>92-24-04-08682</t>
  </si>
  <si>
    <t>P-RAD/017/IV/2024</t>
  </si>
  <si>
    <t>HERI HERIANTO</t>
  </si>
  <si>
    <t>BUKIT KACIEK</t>
  </si>
  <si>
    <t>92-24-04-08681</t>
  </si>
  <si>
    <t>AMIR SALIM</t>
  </si>
  <si>
    <t>92-24-04-08679</t>
  </si>
  <si>
    <t>92-24-04-08678</t>
  </si>
  <si>
    <t>NATAN UPA'</t>
  </si>
  <si>
    <t>DULANG</t>
  </si>
  <si>
    <t>92-24-04-08680</t>
  </si>
  <si>
    <t>EDI SUTISNA</t>
  </si>
  <si>
    <t>92-24-04-08676</t>
  </si>
  <si>
    <t>92-24-04-08677</t>
  </si>
  <si>
    <t>CLIEF YOSUA ALBERTO TUPENALAY</t>
  </si>
  <si>
    <t>92-24-04-08675</t>
  </si>
  <si>
    <t>92-24-04-08674</t>
  </si>
  <si>
    <t>92-24-04-08673</t>
  </si>
  <si>
    <t>92-24-04-08672</t>
  </si>
  <si>
    <t>TALANG DUKU</t>
  </si>
  <si>
    <t>92-24-04-08671</t>
  </si>
  <si>
    <t>BUDI PRAYITNO</t>
  </si>
  <si>
    <t>92-24-04-08670</t>
  </si>
  <si>
    <t>BURHANNUDDIN</t>
  </si>
  <si>
    <t>92-24-04-08669</t>
  </si>
  <si>
    <t>ICHWAN KHAUSYAR</t>
  </si>
  <si>
    <t>92-24-04-08668</t>
  </si>
  <si>
    <t>ERIZAL</t>
  </si>
  <si>
    <t>92-24-04-08667</t>
  </si>
  <si>
    <t>92-24-04-08666</t>
  </si>
  <si>
    <t>YOHANES HAMONANGAN SARAGIH</t>
  </si>
  <si>
    <t>94-24-04-03187</t>
  </si>
  <si>
    <t>P-RAE/016/IV/2024</t>
  </si>
  <si>
    <t>94-24-04-03186</t>
  </si>
  <si>
    <t>DONNY HERRAM</t>
  </si>
  <si>
    <t>94-24-04-03188</t>
  </si>
  <si>
    <t>94-24-04-03185</t>
  </si>
  <si>
    <t>94-24-04-03184</t>
  </si>
  <si>
    <t>RANTAU PANJANG</t>
  </si>
  <si>
    <t>94-24-04-03183</t>
  </si>
  <si>
    <t>94-24-04-03182</t>
  </si>
  <si>
    <t>C31-24-04-00076</t>
  </si>
  <si>
    <t>C-P-BRM/008/IV/2024</t>
  </si>
  <si>
    <t>TIAN, LINAN</t>
  </si>
  <si>
    <t>JI LIN PROVINCE, CHINA</t>
  </si>
  <si>
    <t>41T-24-04-00032</t>
  </si>
  <si>
    <t>BSS/001/IV/2024</t>
  </si>
  <si>
    <t>RIKI KURNIAWAN</t>
  </si>
  <si>
    <t>41T-24-04-00033</t>
  </si>
  <si>
    <t>DARMAWAN INDRA</t>
  </si>
  <si>
    <t>41T-24-04-00034</t>
  </si>
  <si>
    <t>AZAHRA RIZKA AMALIA</t>
  </si>
  <si>
    <t>41T-24-04-00035</t>
  </si>
  <si>
    <t>ALI FAHDIAN</t>
  </si>
  <si>
    <t>41T-24-04-00036</t>
  </si>
  <si>
    <t>ADITYA MEGARIA NAPITUPULU</t>
  </si>
  <si>
    <t>41T-24-04-00037</t>
  </si>
  <si>
    <t>ARIES PURIJATMIKO</t>
  </si>
  <si>
    <t>41T-24-04-00038</t>
  </si>
  <si>
    <t>9C-24-04-00083</t>
  </si>
  <si>
    <t>P-SBSOT/004/IV/2024</t>
  </si>
  <si>
    <t>71N-24-04-12726</t>
  </si>
  <si>
    <t>R-BST-NP/072/IV/2024</t>
  </si>
  <si>
    <t>IRSAN TAUFIK</t>
  </si>
  <si>
    <t>71N-24-04-12725</t>
  </si>
  <si>
    <t>SUBUR HIDAYATULLOH</t>
  </si>
  <si>
    <t>71N-24-04-12727</t>
  </si>
  <si>
    <t>FAISAL MANGATUR TOGU</t>
  </si>
  <si>
    <t>E72-24-04-00272</t>
  </si>
  <si>
    <t>E-R-BST-NP/024/IV/2024</t>
  </si>
  <si>
    <t>BAMBANG SUGIYANTO</t>
  </si>
  <si>
    <t>E72-24-04-00271</t>
  </si>
  <si>
    <t>ALFI SAIFUDIN</t>
  </si>
  <si>
    <t>E72-24-04-00270</t>
  </si>
  <si>
    <t>E72-24-04-00273</t>
  </si>
  <si>
    <t>AKHMAD MIFTAKHUL NGAZIZ</t>
  </si>
  <si>
    <t>E72-24-04-00269</t>
  </si>
  <si>
    <t>KURNIAWAN APRIANTO</t>
  </si>
  <si>
    <t>E72-24-04-00268</t>
  </si>
  <si>
    <t>BIANCA AGUSTINE HARINCK</t>
  </si>
  <si>
    <t>E9U-24-04-00017</t>
  </si>
  <si>
    <t>E-P-CROWD/010/IV/2024</t>
  </si>
  <si>
    <t>REZHA DWI NOVA NANDA</t>
  </si>
  <si>
    <t>116-24-04-00052</t>
  </si>
  <si>
    <t>CROWD-REN/012/IV/2024</t>
  </si>
  <si>
    <t>NATHANAEL VINCENT LEONEL ANDREA</t>
  </si>
  <si>
    <t>116-24-04-00051</t>
  </si>
  <si>
    <t>FRANKY B. KOLATUNG</t>
  </si>
  <si>
    <t>E71-24-04-01393</t>
  </si>
  <si>
    <t>E-R-BST/024/IV/2024</t>
  </si>
  <si>
    <t>JONNI PRENDI SIHOTANG</t>
  </si>
  <si>
    <t>E71-24-04-01392</t>
  </si>
  <si>
    <t>DENI ERLANGGA</t>
  </si>
  <si>
    <t>E71-24-04-01389</t>
  </si>
  <si>
    <t>E71-24-04-01387</t>
  </si>
  <si>
    <t>WS. ADI</t>
  </si>
  <si>
    <t>E71-24-04-01390</t>
  </si>
  <si>
    <t>JACKSON PANTUN</t>
  </si>
  <si>
    <t>E71-24-04-01391</t>
  </si>
  <si>
    <t>YANSEN EARLY LATUHERU</t>
  </si>
  <si>
    <t>E71-24-04-01388</t>
  </si>
  <si>
    <t>YEFRI</t>
  </si>
  <si>
    <t>E71-24-04-01386</t>
  </si>
  <si>
    <t>114-24-04-00039</t>
  </si>
  <si>
    <t>MFA-REN/005/IV/2024</t>
  </si>
  <si>
    <t>114-24-04-00038</t>
  </si>
  <si>
    <t>114-24-04-00037</t>
  </si>
  <si>
    <t>ALI SOFAN</t>
  </si>
  <si>
    <t>9ME-24-04-00042</t>
  </si>
  <si>
    <t>E-P-RFNW/005/IV/2024</t>
  </si>
  <si>
    <t>9ME-24-04-00041</t>
  </si>
  <si>
    <t>8DN-24-04-00243</t>
  </si>
  <si>
    <t>R-AOTC-NP/014/IV/2024</t>
  </si>
  <si>
    <t>07-24-04-07373</t>
  </si>
  <si>
    <t>MFA/012/IV/2024</t>
  </si>
  <si>
    <t>07-24-04-07371</t>
  </si>
  <si>
    <t>07-24-04-07370</t>
  </si>
  <si>
    <t>AAN DANANG KRISTIANTO</t>
  </si>
  <si>
    <t>07-24-04-07372</t>
  </si>
  <si>
    <t>PRASETYA RAMADHAN</t>
  </si>
  <si>
    <t>01-24-04-11325</t>
  </si>
  <si>
    <t>BST/013/IV/2024</t>
  </si>
  <si>
    <t>MOH. HUSEN</t>
  </si>
  <si>
    <t>01-24-04-11322</t>
  </si>
  <si>
    <t>CELVIN DWIJATAYU</t>
  </si>
  <si>
    <t>MERPAS</t>
  </si>
  <si>
    <t>01-24-04-11318</t>
  </si>
  <si>
    <t>DEIVA ARISTHO NATANAEL SILALAHI</t>
  </si>
  <si>
    <t>01-24-04-11317</t>
  </si>
  <si>
    <t>OBBRINOCO GYLANG SEPTYAN</t>
  </si>
  <si>
    <t>01-24-04-11316</t>
  </si>
  <si>
    <t>ASEP RAHMAD HIDAYAT</t>
  </si>
  <si>
    <t>GUNUNG AJI</t>
  </si>
  <si>
    <t>01-24-04-11320</t>
  </si>
  <si>
    <t>IBNU NURDIN</t>
  </si>
  <si>
    <t>01-24-04-11319</t>
  </si>
  <si>
    <t>01-24-04-11321</t>
  </si>
  <si>
    <t>IRVANAYA HENDRA SUKMA</t>
  </si>
  <si>
    <t>01-24-04-11323</t>
  </si>
  <si>
    <t>ANGGI KUMARTIYONO PRATAMA</t>
  </si>
  <si>
    <t>01-24-04-11314</t>
  </si>
  <si>
    <t>ANDINI PUTRI FEBRIANTY</t>
  </si>
  <si>
    <t>01-24-04-11315</t>
  </si>
  <si>
    <t>CHAIDIR</t>
  </si>
  <si>
    <t>01-24-04-11312</t>
  </si>
  <si>
    <t>ARI NUGRAHA</t>
  </si>
  <si>
    <t>01-24-04-11311</t>
  </si>
  <si>
    <t>RIO APRIYANSYAH</t>
  </si>
  <si>
    <t>01-24-04-11313</t>
  </si>
  <si>
    <t>RADEN MUHAMMAD FARHAN MAULANA</t>
  </si>
  <si>
    <t>01-24-04-11309</t>
  </si>
  <si>
    <t>ILHAM WAHYUDI HASIBUAN</t>
  </si>
  <si>
    <t>PASAR BINANGA</t>
  </si>
  <si>
    <t>01-24-04-11324</t>
  </si>
  <si>
    <t>MONIKA ANGELINA HASIANI</t>
  </si>
  <si>
    <t>01-24-04-11304</t>
  </si>
  <si>
    <t>PAULUS WANTRIO HUTAHAYAN</t>
  </si>
  <si>
    <t>BATU AMPAR</t>
  </si>
  <si>
    <t>9L-24-04-00144</t>
  </si>
  <si>
    <t>P-SSOT/009/IV/2024</t>
  </si>
  <si>
    <t>9L-24-04-00143</t>
  </si>
  <si>
    <t>9L-24-04-00142</t>
  </si>
  <si>
    <t>PRIO DWI SETYO NUGROHO</t>
  </si>
  <si>
    <t>9U-24-04-00261</t>
  </si>
  <si>
    <t>P-CROWD/014/IV/2024</t>
  </si>
  <si>
    <t>FITRIYANTI</t>
  </si>
  <si>
    <t>9U-24-04-00260</t>
  </si>
  <si>
    <t>9U-24-04-00259</t>
  </si>
  <si>
    <t>9U-24-04-00258</t>
  </si>
  <si>
    <t>8D-24-04-02950</t>
  </si>
  <si>
    <t>R-AOTC/014/IV/2024</t>
  </si>
  <si>
    <t>BOY TRIANDA</t>
  </si>
  <si>
    <t>KUALA (SUMUT)</t>
  </si>
  <si>
    <t>8D-24-04-02949</t>
  </si>
  <si>
    <t>8D-24-04-02948</t>
  </si>
  <si>
    <t>8D-24-04-02947</t>
  </si>
  <si>
    <t>8D-24-04-02946</t>
  </si>
  <si>
    <t>YOLFI</t>
  </si>
  <si>
    <t>71-24-04-38215</t>
  </si>
  <si>
    <t>R-BST/072/IV/2024</t>
  </si>
  <si>
    <t>AGUS SUPRIYONO</t>
  </si>
  <si>
    <t>71-24-04-38214</t>
  </si>
  <si>
    <t>71-24-04-38211</t>
  </si>
  <si>
    <t>SIMON MAMARI</t>
  </si>
  <si>
    <t>71-24-04-38210</t>
  </si>
  <si>
    <t>MIFTAKHUL HUDA</t>
  </si>
  <si>
    <t>71-24-04-38216</t>
  </si>
  <si>
    <t>ISROFI</t>
  </si>
  <si>
    <t>71-24-04-38212</t>
  </si>
  <si>
    <t>71-24-04-38209</t>
  </si>
  <si>
    <t>71-24-04-38202</t>
  </si>
  <si>
    <t>71-24-04-38199</t>
  </si>
  <si>
    <t>71-24-04-38194</t>
  </si>
  <si>
    <t>71-24-04-38217</t>
  </si>
  <si>
    <t>71-24-04-38207</t>
  </si>
  <si>
    <t>71-24-04-38197</t>
  </si>
  <si>
    <t>71-24-04-38191</t>
  </si>
  <si>
    <t>71-24-04-38192</t>
  </si>
  <si>
    <t>71-24-04-38205</t>
  </si>
  <si>
    <t>FIQRI SYAEPUL ANWAR</t>
  </si>
  <si>
    <t>7E-24-04-00370</t>
  </si>
  <si>
    <t>ETR/004/IV/2024</t>
  </si>
  <si>
    <t>ANDRY SAEFULLOH</t>
  </si>
  <si>
    <t>7E-24-04-00371</t>
  </si>
  <si>
    <t>REDEMPTUS RAS ELOT ADHI ELANG REZA</t>
  </si>
  <si>
    <t>7E-24-04-00367</t>
  </si>
  <si>
    <t>AZIZI FIR RIZKI</t>
  </si>
  <si>
    <t>7E-24-04-00372</t>
  </si>
  <si>
    <t>7E-24-04-00366</t>
  </si>
  <si>
    <t>7E-24-04-00369</t>
  </si>
  <si>
    <t>7E-24-04-00365</t>
  </si>
  <si>
    <t>DIDI EKO PURNOMO</t>
  </si>
  <si>
    <t>7E-24-04-00368</t>
  </si>
  <si>
    <t>HASONGTIAN SILALAHI</t>
  </si>
  <si>
    <t>HUTATINGGI</t>
  </si>
  <si>
    <t>7E-24-04-00364</t>
  </si>
  <si>
    <t>7E-24-04-00363</t>
  </si>
  <si>
    <t>YOSRIZAL</t>
  </si>
  <si>
    <t>7E-24-04-00362</t>
  </si>
  <si>
    <t>ASEP WAHYU HIDAYAT</t>
  </si>
  <si>
    <t>LAWE DESRY</t>
  </si>
  <si>
    <t>7E-24-04-00361</t>
  </si>
  <si>
    <t>7E-24-04-00360</t>
  </si>
  <si>
    <t>C7B-24-04-00144</t>
  </si>
  <si>
    <t>C-R-BLGT/008/IV/2024</t>
  </si>
  <si>
    <t>JIKO HARAHAP</t>
  </si>
  <si>
    <t>9N-24-04-00916</t>
  </si>
  <si>
    <t>P-MFA/015/IV/2024</t>
  </si>
  <si>
    <t>9N-24-04-00914</t>
  </si>
  <si>
    <t>ZARMAN</t>
  </si>
  <si>
    <t>9N-24-04-00915</t>
  </si>
  <si>
    <t>9N-24-04-00913</t>
  </si>
  <si>
    <t>9N-24-04-00912</t>
  </si>
  <si>
    <t>ANGKASA</t>
  </si>
  <si>
    <t>9N-24-04-00911</t>
  </si>
  <si>
    <t>9N-24-04-00910</t>
  </si>
  <si>
    <t>9N-24-04-00909</t>
  </si>
  <si>
    <t>9N-24-04-00908</t>
  </si>
  <si>
    <t>9N-24-04-00905</t>
  </si>
  <si>
    <t>9N-24-04-00904</t>
  </si>
  <si>
    <t>9N-24-04-00907</t>
  </si>
  <si>
    <t>9N-24-04-00906</t>
  </si>
  <si>
    <t>9N-24-04-00903</t>
  </si>
  <si>
    <t>DAVIT ASHARY</t>
  </si>
  <si>
    <t>9N-24-04-00902</t>
  </si>
  <si>
    <t>9N-24-04-00901</t>
  </si>
  <si>
    <t>9N-24-04-00899</t>
  </si>
  <si>
    <t>TATANG HERMAWAN</t>
  </si>
  <si>
    <t>C71-24-04-00358</t>
  </si>
  <si>
    <t>C-R-BST/012/IV/2024</t>
  </si>
  <si>
    <t>10-24-04-15271</t>
  </si>
  <si>
    <t>AFF/008/IV/2024</t>
  </si>
  <si>
    <t>10-24-04-15270</t>
  </si>
  <si>
    <t>10-24-04-15272</t>
  </si>
  <si>
    <t>10-24-04-15269</t>
  </si>
  <si>
    <t>10-24-04-15268</t>
  </si>
  <si>
    <t>10-24-04-15267</t>
  </si>
  <si>
    <t>10-24-04-15266</t>
  </si>
  <si>
    <t>10-24-04-15265</t>
  </si>
  <si>
    <t>10-24-04-15264</t>
  </si>
  <si>
    <t>ANTONIUS KARYADI BUDIMAN</t>
  </si>
  <si>
    <t>9C-24-04-00084</t>
  </si>
  <si>
    <t>P-SBSOT/005/IV/2024</t>
  </si>
  <si>
    <t>RAFI ERLANGGA</t>
  </si>
  <si>
    <t>71N-24-04-12728</t>
  </si>
  <si>
    <t>R-BST-NP/073/IV/2024</t>
  </si>
  <si>
    <t>BAGAS SAQBAN</t>
  </si>
  <si>
    <t>01-24-04-11341</t>
  </si>
  <si>
    <t>BST/014/IV/2024</t>
  </si>
  <si>
    <t>TEDI NURALAM</t>
  </si>
  <si>
    <t>01-24-04-11340</t>
  </si>
  <si>
    <t>ROBI CANDRA</t>
  </si>
  <si>
    <t>01-24-04-11339</t>
  </si>
  <si>
    <t>DEBI PUTRA YADI</t>
  </si>
  <si>
    <t>01-24-04-11338</t>
  </si>
  <si>
    <t>01-24-04-11342</t>
  </si>
  <si>
    <t>REKI PRASAPUTRA</t>
  </si>
  <si>
    <t>BERUGE ILIR</t>
  </si>
  <si>
    <t>01-24-04-11344</t>
  </si>
  <si>
    <t>M. AKBAR HIDAYATULLAH</t>
  </si>
  <si>
    <t>01-24-04-11330</t>
  </si>
  <si>
    <t>NURHASIM</t>
  </si>
  <si>
    <t>01-24-04-11343</t>
  </si>
  <si>
    <t>ACHMAD GERALD RAMADAN</t>
  </si>
  <si>
    <t>01-24-04-11345</t>
  </si>
  <si>
    <t>SULTHON AKHMAD MASRURI</t>
  </si>
  <si>
    <t>01-24-04-11332</t>
  </si>
  <si>
    <t>ALIF NURSANDI</t>
  </si>
  <si>
    <t>01-24-04-11331</t>
  </si>
  <si>
    <t>DAIVA ADAM RADIANSYAH</t>
  </si>
  <si>
    <t>01-24-04-11334</t>
  </si>
  <si>
    <t>AZAN ABDUL ROZAK</t>
  </si>
  <si>
    <t>01-24-04-11333</t>
  </si>
  <si>
    <t>GEMA AMRI AZWAN</t>
  </si>
  <si>
    <t>01-24-04-11336</t>
  </si>
  <si>
    <t>ARIYANTO SETIA BUDI</t>
  </si>
  <si>
    <t>01-24-04-11335</t>
  </si>
  <si>
    <t>MUHAMMAD AZZAR AKBAR</t>
  </si>
  <si>
    <t>01-24-04-11337</t>
  </si>
  <si>
    <t>9A-24-04-00122</t>
  </si>
  <si>
    <t>P-SHMC/001/IV/2024</t>
  </si>
  <si>
    <t>SUNGAI CINA</t>
  </si>
  <si>
    <t>Z71N-24-04-01887</t>
  </si>
  <si>
    <t>Z-R-BST-NP/016/IV/2024</t>
  </si>
  <si>
    <t>Z71N-24-04-01888</t>
  </si>
  <si>
    <t>Z71N-24-04-01889</t>
  </si>
  <si>
    <t>ERIK HERMAWAN</t>
  </si>
  <si>
    <t>BETING</t>
  </si>
  <si>
    <t>Z71N-24-04-01890</t>
  </si>
  <si>
    <t>MUHAMAD ZAINAL</t>
  </si>
  <si>
    <t>Z71N-24-04-01891</t>
  </si>
  <si>
    <t>Z71N-24-04-01892</t>
  </si>
  <si>
    <t>MUHAMMAD AGUS SYAHRIZAL</t>
  </si>
  <si>
    <t>Z71N-24-04-01893</t>
  </si>
  <si>
    <t>79N-24-04-05477</t>
  </si>
  <si>
    <t>R-AFF-NP/035/IV/2024</t>
  </si>
  <si>
    <t>79N-24-04-05478</t>
  </si>
  <si>
    <t>DANDI SUKMA</t>
  </si>
  <si>
    <t>79N-24-04-05475</t>
  </si>
  <si>
    <t>ABDUL AZIS MUSLIM</t>
  </si>
  <si>
    <t>79N-24-04-05476</t>
  </si>
  <si>
    <t>E9V-24-04-00017</t>
  </si>
  <si>
    <t>E-P-CRISIS/009/IV/2024</t>
  </si>
  <si>
    <t>E80-24-04-00145</t>
  </si>
  <si>
    <t>E-R-AFF-NP/017/IV/2024</t>
  </si>
  <si>
    <t>SABAM MANURUNG</t>
  </si>
  <si>
    <t>79-24-04-19446</t>
  </si>
  <si>
    <t>R-AFF/035/IV/2024</t>
  </si>
  <si>
    <t>CECEP SUPRIADI</t>
  </si>
  <si>
    <t>79-24-04-19443</t>
  </si>
  <si>
    <t>SUIMAM</t>
  </si>
  <si>
    <t>79-24-04-19441</t>
  </si>
  <si>
    <t>79-24-04-19438</t>
  </si>
  <si>
    <t>79-24-04-19440</t>
  </si>
  <si>
    <t>79-24-04-19445</t>
  </si>
  <si>
    <t>MOH. NIZAM NASRUL FADILLAH</t>
  </si>
  <si>
    <t>79-24-04-19444</t>
  </si>
  <si>
    <t>79-24-04-19436</t>
  </si>
  <si>
    <t>79-24-04-19437</t>
  </si>
  <si>
    <t>MARPU</t>
  </si>
  <si>
    <t>79-24-04-19434</t>
  </si>
  <si>
    <t>79-24-04-19432</t>
  </si>
  <si>
    <t>MUNIB MARSAID</t>
  </si>
  <si>
    <t>79-24-04-19433</t>
  </si>
  <si>
    <t>79-24-04-19431</t>
  </si>
  <si>
    <t>79-24-04-19429</t>
  </si>
  <si>
    <t>79-24-04-19428</t>
  </si>
  <si>
    <t>79-24-04-19453</t>
  </si>
  <si>
    <t>79-24-04-19435</t>
  </si>
  <si>
    <t>79-24-04-19427</t>
  </si>
  <si>
    <t>79-24-04-19430</t>
  </si>
  <si>
    <t>SULAEMAN SANUSI</t>
  </si>
  <si>
    <t>C32-24-04-00144</t>
  </si>
  <si>
    <t>C-P-SDSD/011/IV/2024</t>
  </si>
  <si>
    <t>C32-24-04-00143</t>
  </si>
  <si>
    <t>MURTOHA</t>
  </si>
  <si>
    <t>Z71-24-04-01970</t>
  </si>
  <si>
    <t>Z-R-BST/016/IV/2024</t>
  </si>
  <si>
    <t>Z71-24-04-01969</t>
  </si>
  <si>
    <t>MUHAMMAD RIZKY NOVENDRA</t>
  </si>
  <si>
    <t>Z71-24-04-01968</t>
  </si>
  <si>
    <t>Z71-24-04-01967</t>
  </si>
  <si>
    <t>MIZARYADI</t>
  </si>
  <si>
    <t>PENYENGAT / KEPRI</t>
  </si>
  <si>
    <t>Z71-24-04-01966</t>
  </si>
  <si>
    <t>ANGGA YOLANDA KURNIAWAN</t>
  </si>
  <si>
    <t>Z71-24-04-01965</t>
  </si>
  <si>
    <t>Z71-24-04-01964</t>
  </si>
  <si>
    <t>9V-24-04-00248</t>
  </si>
  <si>
    <t>P-CRISIS/014/IV/2024</t>
  </si>
  <si>
    <t>9V-24-04-00247</t>
  </si>
  <si>
    <t>C8BN-24-04-00008</t>
  </si>
  <si>
    <t>C-R-ACT-NP/005/IV/2024</t>
  </si>
  <si>
    <t>JOHANES PETRUS MAU MANEK</t>
  </si>
  <si>
    <t>ATAMBUA</t>
  </si>
  <si>
    <t>E79-24-04-00741</t>
  </si>
  <si>
    <t>E-R-AFF/017/IV/2024</t>
  </si>
  <si>
    <t>FIKI YUNIANTO</t>
  </si>
  <si>
    <t>E79-24-04-00739</t>
  </si>
  <si>
    <t>E79-24-04-00737</t>
  </si>
  <si>
    <t>E79-24-04-00738</t>
  </si>
  <si>
    <t>E79-24-04-00740</t>
  </si>
  <si>
    <t>E79-24-04-00736</t>
  </si>
  <si>
    <t>E79-24-04-00735</t>
  </si>
  <si>
    <t>HIRVAN PANGGIH PARANTO SUPANGAT</t>
  </si>
  <si>
    <t>E79-24-04-00734</t>
  </si>
  <si>
    <t>MOHAMMAD RIVAI LUMIU</t>
  </si>
  <si>
    <t>7A-24-04-04727</t>
  </si>
  <si>
    <t>R-BOCT/015/IV/2024</t>
  </si>
  <si>
    <t>7A-24-04-04726</t>
  </si>
  <si>
    <t>7A-24-04-04725</t>
  </si>
  <si>
    <t>7A-24-04-04723</t>
  </si>
  <si>
    <t>7A-24-04-04724</t>
  </si>
  <si>
    <t>7A-24-04-04722</t>
  </si>
  <si>
    <t>7A-24-04-04721</t>
  </si>
  <si>
    <t>7A-24-04-04720</t>
  </si>
  <si>
    <t>7A-24-04-04719</t>
  </si>
  <si>
    <t>SUKIRTO</t>
  </si>
  <si>
    <t>7A-24-04-04718</t>
  </si>
  <si>
    <t>7A-24-04-04717</t>
  </si>
  <si>
    <t>P22-24-04-00188</t>
  </si>
  <si>
    <t>Z-P-CROWD/003/IV/2024</t>
  </si>
  <si>
    <t>04R-24-04-00007</t>
  </si>
  <si>
    <t>ACT-REN/004/IV/2024</t>
  </si>
  <si>
    <t>9K-24-04-00183</t>
  </si>
  <si>
    <t>P-MC/012/IV/2024</t>
  </si>
  <si>
    <t>IMAN ADIMAN</t>
  </si>
  <si>
    <t>71-24-04-38235</t>
  </si>
  <si>
    <t>R-BST/073/IV/2024</t>
  </si>
  <si>
    <t>MUHFI DURROHMAN</t>
  </si>
  <si>
    <t>BANYUMAS / LEMBERANG</t>
  </si>
  <si>
    <t>71-24-04-38234</t>
  </si>
  <si>
    <t>LA DAEMATU</t>
  </si>
  <si>
    <t>71-24-04-38232</t>
  </si>
  <si>
    <t>ANDRI HERMAWAN</t>
  </si>
  <si>
    <t>71-24-04-38230</t>
  </si>
  <si>
    <t>PASCUAL CHRISTOVEL FERDINAN</t>
  </si>
  <si>
    <t>71-24-04-38231</t>
  </si>
  <si>
    <t>HARDI SUHASRI</t>
  </si>
  <si>
    <t>71-24-04-38228</t>
  </si>
  <si>
    <t>ALDI KURNIAWAN</t>
  </si>
  <si>
    <t>PEKAN ABRU</t>
  </si>
  <si>
    <t>71-24-04-38229</t>
  </si>
  <si>
    <t>LEO NARDO</t>
  </si>
  <si>
    <t>71-24-04-38227</t>
  </si>
  <si>
    <t>SYAHRUDDIN MURIANA</t>
  </si>
  <si>
    <t>71-24-04-38224</t>
  </si>
  <si>
    <t>ABDUL BASID</t>
  </si>
  <si>
    <t>71-24-04-38225</t>
  </si>
  <si>
    <t>71-24-04-38222</t>
  </si>
  <si>
    <t>ALFREDO EIRIBA</t>
  </si>
  <si>
    <t>71-24-04-38221</t>
  </si>
  <si>
    <t>AMRIN ODE</t>
  </si>
  <si>
    <t>71-24-04-38223</t>
  </si>
  <si>
    <t>RACHMAD JOEDIJANTORO</t>
  </si>
  <si>
    <t>71-24-04-38226</t>
  </si>
  <si>
    <t>FRANKY RUDOLF ANGKOL</t>
  </si>
  <si>
    <t>71-24-04-38219</t>
  </si>
  <si>
    <t>IRWAN BARTO HASIAN ARITONANG</t>
  </si>
  <si>
    <t>KENTARA</t>
  </si>
  <si>
    <t>71-24-04-38220</t>
  </si>
  <si>
    <t>C8F-24-04-00114</t>
  </si>
  <si>
    <t>C-R-ALGT/009/IV/2024</t>
  </si>
  <si>
    <t>C26-24-04-00204</t>
  </si>
  <si>
    <t>C-P-MC/008/IV/2024</t>
  </si>
  <si>
    <t>9R-24-04-00850</t>
  </si>
  <si>
    <t>P-BOCT/016/IV/2024</t>
  </si>
  <si>
    <t>9R-24-04-00849</t>
  </si>
  <si>
    <t>9R-24-04-00847</t>
  </si>
  <si>
    <t>9R-24-04-00845</t>
  </si>
  <si>
    <t>9R-24-04-00844</t>
  </si>
  <si>
    <t>9R-24-04-00848</t>
  </si>
  <si>
    <t>NUR BUDIYANTO</t>
  </si>
  <si>
    <t>9R-24-04-00843</t>
  </si>
  <si>
    <t>9R-24-04-00842</t>
  </si>
  <si>
    <t>9R-24-04-00841</t>
  </si>
  <si>
    <t>9R-24-04-00840</t>
  </si>
  <si>
    <t>9R-24-04-00837</t>
  </si>
  <si>
    <t>REBINS RENATUS LOINYANYI</t>
  </si>
  <si>
    <t>KAPA-KAPA</t>
  </si>
  <si>
    <t>9R-24-04-00838</t>
  </si>
  <si>
    <t>9R-24-04-00839</t>
  </si>
  <si>
    <t>9R-24-04-00836</t>
  </si>
  <si>
    <t>GAFFAR</t>
  </si>
  <si>
    <t>9R-24-04-00834</t>
  </si>
  <si>
    <t>9R-24-04-00835</t>
  </si>
  <si>
    <t>9R-24-04-00827</t>
  </si>
  <si>
    <t>C31-24-04-00075</t>
  </si>
  <si>
    <t>C-P-BRM/009/IV/2024</t>
  </si>
  <si>
    <t>PT Dwi Sri Maritim</t>
  </si>
  <si>
    <t>PT Medco E&amp;P</t>
  </si>
  <si>
    <t>C79-24-04-00308</t>
  </si>
  <si>
    <t>C-R-AFF/013/V/2024</t>
  </si>
  <si>
    <t>SAPRIYADI</t>
  </si>
  <si>
    <t>9J-24-04-00336</t>
  </si>
  <si>
    <t>P-BST/007/V/2024</t>
  </si>
  <si>
    <t>RIODI PILMAN</t>
  </si>
  <si>
    <t>9J-24-04-00335</t>
  </si>
  <si>
    <t>9J-24-04-00337</t>
  </si>
  <si>
    <t>C23-24-04-00071</t>
  </si>
  <si>
    <t>C-P-BOCT/008/V/2024</t>
  </si>
  <si>
    <t>MAHARDHIKA AKBAR KRISDINNATA</t>
  </si>
  <si>
    <t>C33-24-04-00168</t>
  </si>
  <si>
    <t>C-P-SAT/013/V/2024</t>
  </si>
  <si>
    <t>SLAMET HERIYADI</t>
  </si>
  <si>
    <t>C33-24-04-00167</t>
  </si>
  <si>
    <t>C33-24-04-00165</t>
  </si>
  <si>
    <t>SAMUEL GABE SILUETA</t>
  </si>
  <si>
    <t>C33-24-04-00166</t>
  </si>
  <si>
    <t>113-24-04-00041</t>
  </si>
  <si>
    <t>SDSD-REN/007/V/2024</t>
  </si>
  <si>
    <t>113-24-04-00042</t>
  </si>
  <si>
    <t>113-24-04-00040</t>
  </si>
  <si>
    <t>DEDI SUTANTO</t>
  </si>
  <si>
    <t>9F-24-04-00148</t>
  </si>
  <si>
    <t>P-AFF/005/V/2024</t>
  </si>
  <si>
    <t>9F-24-04-00147</t>
  </si>
  <si>
    <t>ALVIUS ALLO</t>
  </si>
  <si>
    <t>Z76N-24-04-00933</t>
  </si>
  <si>
    <t>Z-R-PSCRB-NP/014/V/2024</t>
  </si>
  <si>
    <t>Z76N-24-04-00934</t>
  </si>
  <si>
    <t>Z76-24-04-01216</t>
  </si>
  <si>
    <t>Z-R-PSCRB/014/V/2024</t>
  </si>
  <si>
    <t>NIKO EGA PRATOMO</t>
  </si>
  <si>
    <t>79-24-04-19464</t>
  </si>
  <si>
    <t>R-AFF/036/V/2024</t>
  </si>
  <si>
    <t>TAUFIK ARDI KUSUMAH</t>
  </si>
  <si>
    <t>79-24-04-19461</t>
  </si>
  <si>
    <t>DIDI TARSIDI</t>
  </si>
  <si>
    <t>79-24-04-19462</t>
  </si>
  <si>
    <t>MURTADHO</t>
  </si>
  <si>
    <t>79-24-04-19459</t>
  </si>
  <si>
    <t>YOUNET BUDIAWAN</t>
  </si>
  <si>
    <t>79-24-04-19463</t>
  </si>
  <si>
    <t>MUJAHIDIN ABDUL SOFYAN</t>
  </si>
  <si>
    <t>79-24-04-19457</t>
  </si>
  <si>
    <t>79-24-04-19456</t>
  </si>
  <si>
    <t>IDHAM HALID</t>
  </si>
  <si>
    <t>BLONG LAUD</t>
  </si>
  <si>
    <t>79-24-04-19458</t>
  </si>
  <si>
    <t>LODEWIJK</t>
  </si>
  <si>
    <t>79-24-04-19454</t>
  </si>
  <si>
    <t>MUHAMMAD AMIR</t>
  </si>
  <si>
    <t>79-24-04-19455</t>
  </si>
  <si>
    <t>DIAZ ARDIAN WIJAYA</t>
  </si>
  <si>
    <t>79-24-04-19452</t>
  </si>
  <si>
    <t>79-24-04-19450</t>
  </si>
  <si>
    <t>79-24-04-19449</t>
  </si>
  <si>
    <t>HADI RISWOYO</t>
  </si>
  <si>
    <t>79-24-04-19448</t>
  </si>
  <si>
    <t>79-24-04-19447</t>
  </si>
  <si>
    <t>79-24-04-19442</t>
  </si>
  <si>
    <t>79-24-04-19439</t>
  </si>
  <si>
    <t>DELYUS</t>
  </si>
  <si>
    <t>7B-24-04-00976</t>
  </si>
  <si>
    <t>R-BLGT/014/V/2024</t>
  </si>
  <si>
    <t>ULIL AZMI SUGANDA</t>
  </si>
  <si>
    <t>7B-24-04-00975</t>
  </si>
  <si>
    <t>7B-24-04-00974</t>
  </si>
  <si>
    <t>117-24-04-00053</t>
  </si>
  <si>
    <t>CRISIS-REN/012/V/2024</t>
  </si>
  <si>
    <t>117-24-04-00052</t>
  </si>
  <si>
    <t>9H-24-04-01162</t>
  </si>
  <si>
    <t>P-SDSD/017/V/2024</t>
  </si>
  <si>
    <t>MUHAMMAD BUHARI</t>
  </si>
  <si>
    <t>9H-24-04-01159</t>
  </si>
  <si>
    <t>9H-24-04-01158</t>
  </si>
  <si>
    <t>9H-24-04-01157</t>
  </si>
  <si>
    <t>9H-24-04-01156</t>
  </si>
  <si>
    <t>9H-24-04-01155</t>
  </si>
  <si>
    <t>9H-24-04-01154</t>
  </si>
  <si>
    <t>9H-24-04-01163</t>
  </si>
  <si>
    <t>9H-24-04-01153</t>
  </si>
  <si>
    <t>UDUT SIBUEA</t>
  </si>
  <si>
    <t>LUMBAN MANURUNG</t>
  </si>
  <si>
    <t>ZP1-24-04-01251</t>
  </si>
  <si>
    <t>Z-P-SAT/012/V/2024</t>
  </si>
  <si>
    <t>ZP1-24-04-01250</t>
  </si>
  <si>
    <t>C8DN-24-04-00026</t>
  </si>
  <si>
    <t>C-R-AOTC-NP/009/V/2024</t>
  </si>
  <si>
    <t>DAM HOLIK</t>
  </si>
  <si>
    <t>71-24-04-38254</t>
  </si>
  <si>
    <t>R-BST/074/V/2024</t>
  </si>
  <si>
    <t>TARLI</t>
  </si>
  <si>
    <t>71-24-04-38247</t>
  </si>
  <si>
    <t>AAS AMIRULLAH</t>
  </si>
  <si>
    <t>71-24-04-38245</t>
  </si>
  <si>
    <t>STEVEN L. Y. TANGKULUNG</t>
  </si>
  <si>
    <t>71-24-04-38250</t>
  </si>
  <si>
    <t>MUHAMAD ARDANI</t>
  </si>
  <si>
    <t>71-24-04-38242</t>
  </si>
  <si>
    <t>HASAN ALBANA</t>
  </si>
  <si>
    <t>71-24-04-38240</t>
  </si>
  <si>
    <t>71-24-04-38239</t>
  </si>
  <si>
    <t>DIKRI ABDUL LATIF</t>
  </si>
  <si>
    <t>71-24-04-38252</t>
  </si>
  <si>
    <t>RICKY HALIM</t>
  </si>
  <si>
    <t>71-24-04-38238</t>
  </si>
  <si>
    <t>ARIF RAHARJO</t>
  </si>
  <si>
    <t>71-24-04-38246</t>
  </si>
  <si>
    <t>SUSAN SAPUTRA</t>
  </si>
  <si>
    <t>CINTA MANDI</t>
  </si>
  <si>
    <t>71-24-04-38244</t>
  </si>
  <si>
    <t>KURNIAWAN LATIF</t>
  </si>
  <si>
    <t>71-24-04-38233</t>
  </si>
  <si>
    <t>71-24-04-38218</t>
  </si>
  <si>
    <t>71-24-04-38203</t>
  </si>
  <si>
    <t>71-24-04-38183</t>
  </si>
  <si>
    <t>71-24-04-38155</t>
  </si>
  <si>
    <t>P23-24-04-00196</t>
  </si>
  <si>
    <t>Z-P-CRISIS/003/V/2024</t>
  </si>
  <si>
    <t>95-24-04-00209</t>
  </si>
  <si>
    <t>P-BLGT/016/V/2024</t>
  </si>
  <si>
    <t>C8D-24-04-00363</t>
  </si>
  <si>
    <t>C-R-AOTC/009/V/2024</t>
  </si>
  <si>
    <t>FERDI RUDI SEPANG</t>
  </si>
  <si>
    <t>C8D-24-04-00362</t>
  </si>
  <si>
    <t>C8D-24-04-00361</t>
  </si>
  <si>
    <t>ABDURRAHMANSYAH</t>
  </si>
  <si>
    <t>E76-24-04-00736</t>
  </si>
  <si>
    <t>E-R-PSCRB/017/V/2024</t>
  </si>
  <si>
    <t>TOMI SAJIWO</t>
  </si>
  <si>
    <t>E76-24-04-00740</t>
  </si>
  <si>
    <t>OCTAVIANUS MATASAK</t>
  </si>
  <si>
    <t>E76-24-04-00739</t>
  </si>
  <si>
    <t>MUHAMAD NUR ISKANDAR</t>
  </si>
  <si>
    <t>E76-24-04-00738</t>
  </si>
  <si>
    <t>SUGIYO</t>
  </si>
  <si>
    <t>KARANGCENGIS</t>
  </si>
  <si>
    <t>E76-24-04-00737</t>
  </si>
  <si>
    <t>E76-24-04-00735</t>
  </si>
  <si>
    <t>CARYO</t>
  </si>
  <si>
    <t>E76-24-04-00733</t>
  </si>
  <si>
    <t>E76-24-04-00734</t>
  </si>
  <si>
    <t>E76-24-04-00732</t>
  </si>
  <si>
    <t>E76-24-04-00731</t>
  </si>
  <si>
    <t>E76-24-04-00730</t>
  </si>
  <si>
    <t>E76-24-04-00727</t>
  </si>
  <si>
    <t>E76-24-04-00729</t>
  </si>
  <si>
    <t>E76-24-04-00728</t>
  </si>
  <si>
    <t>E76-24-04-00720</t>
  </si>
  <si>
    <t>BAGUS GANDHI SUKARNO</t>
  </si>
  <si>
    <t>71N-24-05-12729</t>
  </si>
  <si>
    <t>R-BST-NP/075/V/2024</t>
  </si>
  <si>
    <t>ANDI KRISNA P</t>
  </si>
  <si>
    <t>P03-24-04-00102</t>
  </si>
  <si>
    <t>Z-P-ECDIS/006/V/2024</t>
  </si>
  <si>
    <t>MOH. ALI NURKHOLIDA</t>
  </si>
  <si>
    <t>P03-24-04-00101</t>
  </si>
  <si>
    <t>ZP2-24-04-00740</t>
  </si>
  <si>
    <t>Z-P-SDSD/007/V/2024</t>
  </si>
  <si>
    <t>AGUS DWI SAPUTRA</t>
  </si>
  <si>
    <t>3H-24-05-23127</t>
  </si>
  <si>
    <t>SAT/019/V/2024</t>
  </si>
  <si>
    <t>ROBBY YASYKUR</t>
  </si>
  <si>
    <t>3H-24-05-23122</t>
  </si>
  <si>
    <t>FIRMAN NURKHOLIS MAJID</t>
  </si>
  <si>
    <t>3H-24-05-23119</t>
  </si>
  <si>
    <t>YAN MUHAMAD RAFI</t>
  </si>
  <si>
    <t>3H-24-04-23106</t>
  </si>
  <si>
    <t>DESKY RONNY MARULI TUA</t>
  </si>
  <si>
    <t>76-24-05-19975</t>
  </si>
  <si>
    <t>R-PSCRB/035/V/2024</t>
  </si>
  <si>
    <t>76-24-05-19974</t>
  </si>
  <si>
    <t>76-24-05-19971</t>
  </si>
  <si>
    <t>BANGUN JHON FITER FRANKY NABABAN</t>
  </si>
  <si>
    <t>76-24-05-19973</t>
  </si>
  <si>
    <t>FUAD</t>
  </si>
  <si>
    <t>76-24-05-19968</t>
  </si>
  <si>
    <t>WARDI</t>
  </si>
  <si>
    <t>76-24-05-19969</t>
  </si>
  <si>
    <t>76-24-05-19977</t>
  </si>
  <si>
    <t>76-24-04-19967</t>
  </si>
  <si>
    <t>SALIM</t>
  </si>
  <si>
    <t>76-24-04-19966</t>
  </si>
  <si>
    <t>SOFIAN KARNOTO SAHALA</t>
  </si>
  <si>
    <t>76-24-05-19970</t>
  </si>
  <si>
    <t>76-24-04-19964</t>
  </si>
  <si>
    <t>76-24-04-19963</t>
  </si>
  <si>
    <t>NANDA PRATAMA</t>
  </si>
  <si>
    <t>76-24-04-19962</t>
  </si>
  <si>
    <t>76-24-04-19965</t>
  </si>
  <si>
    <t>76-24-04-19960</t>
  </si>
  <si>
    <t>76-24-04-19959</t>
  </si>
  <si>
    <t>76-24-04-19957</t>
  </si>
  <si>
    <t>76-24-04-19961</t>
  </si>
  <si>
    <t>76-24-04-19956</t>
  </si>
  <si>
    <t>76-24-04-19955</t>
  </si>
  <si>
    <t>76-24-04-19953</t>
  </si>
  <si>
    <t>76-24-04-19951</t>
  </si>
  <si>
    <t>TURNIANTO</t>
  </si>
  <si>
    <t>76-24-04-19952</t>
  </si>
  <si>
    <t>AGUS SYAIFUDIN</t>
  </si>
  <si>
    <t>76-24-04-19949</t>
  </si>
  <si>
    <t>E72-24-05-00277</t>
  </si>
  <si>
    <t>E-R-BST-NP/025/V/2024</t>
  </si>
  <si>
    <t>ALVI RYAN AFANDI</t>
  </si>
  <si>
    <t>PULAU PISANG</t>
  </si>
  <si>
    <t>E72-24-05-00278</t>
  </si>
  <si>
    <t>SIS MULYADI</t>
  </si>
  <si>
    <t>E72-24-04-00274</t>
  </si>
  <si>
    <t>BUDI HARSONO</t>
  </si>
  <si>
    <t>E72-24-04-00275</t>
  </si>
  <si>
    <t>NENDI ADVIADI</t>
  </si>
  <si>
    <t>E72-24-04-00276</t>
  </si>
  <si>
    <t>76N-24-04-07710</t>
  </si>
  <si>
    <t>R-PSCRB-NP/034/V/2024</t>
  </si>
  <si>
    <t>C76-24-04-00309</t>
  </si>
  <si>
    <t>C-R-PSCRB/010/IV/2024</t>
  </si>
  <si>
    <t>C76-24-04-00308</t>
  </si>
  <si>
    <t>9P-24-04-00123</t>
  </si>
  <si>
    <t>P-PSCRB/003/V/2024</t>
  </si>
  <si>
    <t>9P-24-04-00122</t>
  </si>
  <si>
    <t>EKO SULISTYO</t>
  </si>
  <si>
    <t>71-24-05-38280</t>
  </si>
  <si>
    <t>R-BST/075/V/2024</t>
  </si>
  <si>
    <t>ROBI SAPUTRA</t>
  </si>
  <si>
    <t>71-24-05-38282</t>
  </si>
  <si>
    <t>71-24-05-38277</t>
  </si>
  <si>
    <t>RAHMAT HASAN</t>
  </si>
  <si>
    <t>71-24-05-38269</t>
  </si>
  <si>
    <t>WIWIN ANDIKA PUTRA NABABAN</t>
  </si>
  <si>
    <t>71-24-05-38268</t>
  </si>
  <si>
    <t>MUHAMMAD TAWAKAL</t>
  </si>
  <si>
    <t>71-24-05-38267</t>
  </si>
  <si>
    <t>AGUS DODI SONJAYA</t>
  </si>
  <si>
    <t>71-24-05-38266</t>
  </si>
  <si>
    <t>AVI ANJAS HANYU WIDODO</t>
  </si>
  <si>
    <t>71-24-05-38278</t>
  </si>
  <si>
    <t>PALIMATUA</t>
  </si>
  <si>
    <t>71-24-05-38261</t>
  </si>
  <si>
    <t>OBED</t>
  </si>
  <si>
    <t>SIBOWI</t>
  </si>
  <si>
    <t>71-24-05-38273</t>
  </si>
  <si>
    <t>71-24-05-38259</t>
  </si>
  <si>
    <t>SRI SAMTO</t>
  </si>
  <si>
    <t>71-24-05-38274</t>
  </si>
  <si>
    <t>UNTUNG SISWANTO</t>
  </si>
  <si>
    <t>71-24-05-38275</t>
  </si>
  <si>
    <t>WIKY PRAMANA PUTRA</t>
  </si>
  <si>
    <t>71-24-05-38258</t>
  </si>
  <si>
    <t>IMRON PARMONANGAN SIRAIT</t>
  </si>
  <si>
    <t>LBN. GAMBIRI</t>
  </si>
  <si>
    <t>71-24-05-38256</t>
  </si>
  <si>
    <t>SAEPUN NAJAT. AS</t>
  </si>
  <si>
    <t>71-24-05-38255</t>
  </si>
  <si>
    <t>71-24-04-38251</t>
  </si>
  <si>
    <t>71-24-04-38249</t>
  </si>
  <si>
    <t>71-24-04-38248</t>
  </si>
  <si>
    <t>71-24-04-38241</t>
  </si>
  <si>
    <t>JEFRI BUKHORI</t>
  </si>
  <si>
    <t>71-24-04-38236</t>
  </si>
  <si>
    <t>MAULANA AHMAD RIFAI</t>
  </si>
  <si>
    <t>71-24-04-38253</t>
  </si>
  <si>
    <t>YANI SUPRAPTO</t>
  </si>
  <si>
    <t>9M-24-05-01138</t>
  </si>
  <si>
    <t>P-RFNW/017/V/2024</t>
  </si>
  <si>
    <t>9M-24-05-01137</t>
  </si>
  <si>
    <t>9M-24-04-01136</t>
  </si>
  <si>
    <t>LA JAMRUDIN</t>
  </si>
  <si>
    <t>PASIR PUTIH</t>
  </si>
  <si>
    <t>93-24-04-00131</t>
  </si>
  <si>
    <t>P-BRM/016/V/2024</t>
  </si>
  <si>
    <t>STEPY MICHELI</t>
  </si>
  <si>
    <t>E71-24-05-01411</t>
  </si>
  <si>
    <t>E-R-BST/025/V/2024</t>
  </si>
  <si>
    <t>E71-24-05-01410</t>
  </si>
  <si>
    <t>ABD. RASID</t>
  </si>
  <si>
    <t>E71-24-05-01412</t>
  </si>
  <si>
    <t>E71-24-05-01401</t>
  </si>
  <si>
    <t>E71-24-05-01407</t>
  </si>
  <si>
    <t>NASHADI</t>
  </si>
  <si>
    <t>E71-24-05-01402</t>
  </si>
  <si>
    <t>E71-24-05-01404</t>
  </si>
  <si>
    <t>FERDI EFENDI BAKKER</t>
  </si>
  <si>
    <t>E71-24-05-01405</t>
  </si>
  <si>
    <t>DONI HUTAPEA</t>
  </si>
  <si>
    <t>E71-24-05-01403</t>
  </si>
  <si>
    <t>FIRDOS ASJANI</t>
  </si>
  <si>
    <t>E71-24-05-01409</t>
  </si>
  <si>
    <t>E71-24-05-01400</t>
  </si>
  <si>
    <t>E71-24-05-01406</t>
  </si>
  <si>
    <t>AKHMAD JAPRONI</t>
  </si>
  <si>
    <t>E71-24-04-01396</t>
  </si>
  <si>
    <t>E71-24-04-01395</t>
  </si>
  <si>
    <t>FITROH FATONI</t>
  </si>
  <si>
    <t>E71-24-05-01399</t>
  </si>
  <si>
    <t>E71-24-04-01398</t>
  </si>
  <si>
    <t>ALBERTIAN R. TOROILU</t>
  </si>
  <si>
    <t>E71-24-04-01397</t>
  </si>
  <si>
    <t>E71-24-05-01408</t>
  </si>
  <si>
    <t>E71-24-04-01394</t>
  </si>
  <si>
    <t>SUKARNOTO</t>
  </si>
  <si>
    <t>9E-24-05-01887</t>
  </si>
  <si>
    <t>P-SAT/030/V/2024</t>
  </si>
  <si>
    <t>MUSTAFA FADLY DJURUMUDI</t>
  </si>
  <si>
    <t>9E-24-05-01884</t>
  </si>
  <si>
    <t>MULTASAM</t>
  </si>
  <si>
    <t>BATULOTONG</t>
  </si>
  <si>
    <t>9E-24-05-01882</t>
  </si>
  <si>
    <t>LEONARDO NAIBAHO</t>
  </si>
  <si>
    <t>BULU CINA</t>
  </si>
  <si>
    <t>9E-24-04-01881</t>
  </si>
  <si>
    <t>TOUFIK KUSUMAHADI</t>
  </si>
  <si>
    <t>9E-24-04-01876</t>
  </si>
  <si>
    <t>9E-24-04-01877</t>
  </si>
  <si>
    <t>9E-24-04-01873</t>
  </si>
  <si>
    <t>9E-24-04-01869</t>
  </si>
  <si>
    <t>9E-24-04-01871</t>
  </si>
  <si>
    <t>9E-24-04-01868</t>
  </si>
  <si>
    <t>9E-24-04-01870</t>
  </si>
  <si>
    <t>9E-24-04-01865</t>
  </si>
  <si>
    <t>9E-24-05-01885</t>
  </si>
  <si>
    <t>Z79-24-04-01322</t>
  </si>
  <si>
    <t>Z-R-AFF/015/V/2024</t>
  </si>
  <si>
    <t>SIGIT SUWANDONO</t>
  </si>
  <si>
    <t>8B-24-05-00975</t>
  </si>
  <si>
    <t>R-ACT/017/V/2024</t>
  </si>
  <si>
    <t>HASURUNGAN P.</t>
  </si>
  <si>
    <t>LAWE LONING, GABUNGAN</t>
  </si>
  <si>
    <t>8B-24-04-00974</t>
  </si>
  <si>
    <t>8B-24-04-00973</t>
  </si>
  <si>
    <t>76-24-04-19954</t>
  </si>
  <si>
    <t>R-PSCRB/034/V/2024</t>
  </si>
  <si>
    <t>76-24-04-19948</t>
  </si>
  <si>
    <t>76-24-04-19947</t>
  </si>
  <si>
    <t>76-24-04-19946</t>
  </si>
  <si>
    <t>MOHAMMAD KHAIRUL ISLAH</t>
  </si>
  <si>
    <t>76-24-04-19945</t>
  </si>
  <si>
    <t>EKA NOVIANDI</t>
  </si>
  <si>
    <t>76-24-04-19958</t>
  </si>
  <si>
    <t>76-24-04-19943</t>
  </si>
  <si>
    <t>76-24-04-19944</t>
  </si>
  <si>
    <t>76-24-04-19940</t>
  </si>
  <si>
    <t>76-24-04-19938</t>
  </si>
  <si>
    <t>76-24-04-19941</t>
  </si>
  <si>
    <t>76-24-04-19937</t>
  </si>
  <si>
    <t>76-24-04-19939</t>
  </si>
  <si>
    <t>76-24-05-19983</t>
  </si>
  <si>
    <t>76-24-04-19935</t>
  </si>
  <si>
    <t>76-24-04-19936</t>
  </si>
  <si>
    <t>76-24-04-19932</t>
  </si>
  <si>
    <t>76-24-04-19950</t>
  </si>
  <si>
    <t>76-24-04-19931</t>
  </si>
  <si>
    <t>76-24-04-19925</t>
  </si>
  <si>
    <t>76-24-05-19982</t>
  </si>
  <si>
    <t>76-24-04-19924</t>
  </si>
  <si>
    <t>76-24-04-19917</t>
  </si>
  <si>
    <t>9W-24-05-00214</t>
  </si>
  <si>
    <t>P-ERRM/016/V/2024</t>
  </si>
  <si>
    <t>9W-24-04-00212</t>
  </si>
  <si>
    <t>9C-24-05-00085</t>
  </si>
  <si>
    <t>P-SBSOT/006/V/2024</t>
  </si>
  <si>
    <t>8FN-24-05-00059</t>
  </si>
  <si>
    <t>R-ALGT-NP/009/V/2024</t>
  </si>
  <si>
    <t>LUKMAN SASONGKO</t>
  </si>
  <si>
    <t>92-24-05-08700</t>
  </si>
  <si>
    <t>P-RAD/018/V/2024</t>
  </si>
  <si>
    <t>92-24-05-08698</t>
  </si>
  <si>
    <t>RENDI SUKRI</t>
  </si>
  <si>
    <t>92-24-05-08697</t>
  </si>
  <si>
    <t>APIP JOKO PRIYONO</t>
  </si>
  <si>
    <t>92-24-05-08699</t>
  </si>
  <si>
    <t>DANAU PANGGANG</t>
  </si>
  <si>
    <t>92-24-05-08695</t>
  </si>
  <si>
    <t>ROMI PRASETIAWAN</t>
  </si>
  <si>
    <t>PELOR</t>
  </si>
  <si>
    <t>92-24-05-08696</t>
  </si>
  <si>
    <t>92-24-05-08693</t>
  </si>
  <si>
    <t>MUHAMMAD TARMIZI</t>
  </si>
  <si>
    <t>KOTANOPAN</t>
  </si>
  <si>
    <t>92-24-05-08694</t>
  </si>
  <si>
    <t>MUBA PARDANGOLAN SITANGGANG</t>
  </si>
  <si>
    <t>BANDAR BUNTU</t>
  </si>
  <si>
    <t>92-24-04-08691</t>
  </si>
  <si>
    <t>EKI DWI RIZKI</t>
  </si>
  <si>
    <t>MERAK BELANTUNG</t>
  </si>
  <si>
    <t>92-24-04-08692</t>
  </si>
  <si>
    <t>IPANLI PUTRA GINTING</t>
  </si>
  <si>
    <t>92-24-04-08690</t>
  </si>
  <si>
    <t>92-24-04-08686</t>
  </si>
  <si>
    <t>92-24-04-08687</t>
  </si>
  <si>
    <t>MUHAMAD HAMDAN ROSADI</t>
  </si>
  <si>
    <t>92-24-04-08689</t>
  </si>
  <si>
    <t>ARHAM</t>
  </si>
  <si>
    <t>92-24-04-08684</t>
  </si>
  <si>
    <t>92-24-04-08683</t>
  </si>
  <si>
    <t>92-24-04-08688</t>
  </si>
  <si>
    <t>EDY SURIANTO</t>
  </si>
  <si>
    <t>92-24-04-08685</t>
  </si>
  <si>
    <t>94-24-05-03194</t>
  </si>
  <si>
    <t>P-RAE/017/V/2024</t>
  </si>
  <si>
    <t>YAMUHAIMIN</t>
  </si>
  <si>
    <t>94-24-05-03195</t>
  </si>
  <si>
    <t>94-24-05-03193</t>
  </si>
  <si>
    <t>94-24-04-03192</t>
  </si>
  <si>
    <t>ROBERT SETIA BUDI</t>
  </si>
  <si>
    <t>94-24-04-03190</t>
  </si>
  <si>
    <t>94-24-04-03189</t>
  </si>
  <si>
    <t>94-24-04-03191</t>
  </si>
  <si>
    <t>8F-24-04-00513</t>
  </si>
  <si>
    <t>R-ALGT/009/V/2024</t>
  </si>
  <si>
    <t>5S-24-05-00167</t>
  </si>
  <si>
    <t>OSR-LEVEL3/001/V/2024</t>
  </si>
  <si>
    <t>AHMAD DELFHIN ANANTA</t>
  </si>
  <si>
    <t>5S-24-05-00166</t>
  </si>
  <si>
    <t>BINSAR BUTAR-BUTAR</t>
  </si>
  <si>
    <t>5S-24-05-00165</t>
  </si>
  <si>
    <t>FIKRI RAHMANIAR</t>
  </si>
  <si>
    <t>5S-24-05-00164</t>
  </si>
  <si>
    <t>HAMDAN RUSMAWAN</t>
  </si>
  <si>
    <t>5S-24-05-00163</t>
  </si>
  <si>
    <t>5S-24-05-00162</t>
  </si>
  <si>
    <t>REZA MERIZKI SIREGAR</t>
  </si>
  <si>
    <t>5S-24-05-00161</t>
  </si>
  <si>
    <t>TITON SRIHARDIAN</t>
  </si>
  <si>
    <t>5S-24-05-00160</t>
  </si>
  <si>
    <t>AFWAN</t>
  </si>
  <si>
    <t>MUARA BADAK ILIR</t>
  </si>
  <si>
    <t>5K-24-05-01457</t>
  </si>
  <si>
    <t>OSR-LEVEL1/002/V/2024</t>
  </si>
  <si>
    <t>M.M.SAMSUL MA'ARIFF</t>
  </si>
  <si>
    <t>5K-24-05-01458</t>
  </si>
  <si>
    <t>MUHAMAD SYAWAL ODE ADITHTIA</t>
  </si>
  <si>
    <t>5K-24-05-01459</t>
  </si>
  <si>
    <t>TANJUNG LIMAU</t>
  </si>
  <si>
    <t>5K-24-05-01460</t>
  </si>
  <si>
    <t>ARJUNA</t>
  </si>
  <si>
    <t>5K-24-05-01461</t>
  </si>
  <si>
    <t>5K-24-05-01462</t>
  </si>
  <si>
    <t>MUJAHIDIN</t>
  </si>
  <si>
    <t>SINDANG JAYA</t>
  </si>
  <si>
    <t>5K-24-05-01463</t>
  </si>
  <si>
    <t>RIZAL AZIS FATURAHMAN</t>
  </si>
  <si>
    <t>5K-24-05-01464</t>
  </si>
  <si>
    <t>WAWAN SUALDI</t>
  </si>
  <si>
    <t>PANJALILI</t>
  </si>
  <si>
    <t>5K-24-05-01465</t>
  </si>
  <si>
    <t>TAUFIK KHUROHMAN</t>
  </si>
  <si>
    <t>5K-24-05-01466</t>
  </si>
  <si>
    <t>ARYA AGUST RAMADANY</t>
  </si>
  <si>
    <t>5K-24-05-01467</t>
  </si>
  <si>
    <t>NUNGKY HARIYANTO</t>
  </si>
  <si>
    <t>5K-24-05-01468</t>
  </si>
  <si>
    <t>5K-24-05-01469</t>
  </si>
  <si>
    <t>HABIB HUSAIN KADIR</t>
  </si>
  <si>
    <t>5K-24-05-01470</t>
  </si>
  <si>
    <t>M.FATHUR RAHMAN</t>
  </si>
  <si>
    <t>5K-24-05-01471</t>
  </si>
  <si>
    <t>ADE ARDIAN</t>
  </si>
  <si>
    <t>5K-24-05-01472</t>
  </si>
  <si>
    <t>RUSDI</t>
  </si>
  <si>
    <t>5K-24-05-01473</t>
  </si>
  <si>
    <t>YUCKI ARDIANTO</t>
  </si>
  <si>
    <t>E72-24-05-00279</t>
  </si>
  <si>
    <t>E-R-BST-NP/026/V/2024</t>
  </si>
  <si>
    <t>9J-24-05-00338</t>
  </si>
  <si>
    <t>P-BST/008/V/2024</t>
  </si>
  <si>
    <t>MUHAMMAD ALPINA LUBIS</t>
  </si>
  <si>
    <t>Z76N-24-05-00935</t>
  </si>
  <si>
    <t>Z-R-PSCRB-NP/015/V/2024</t>
  </si>
  <si>
    <t>MASNITA SIPAYUNG</t>
  </si>
  <si>
    <t>TIGARAJA</t>
  </si>
  <si>
    <t>E71-24-05-01413</t>
  </si>
  <si>
    <t>E-R-BST/026/V/2024</t>
  </si>
  <si>
    <t>TITO WIDYASTOMO</t>
  </si>
  <si>
    <t>E71-24-05-01415</t>
  </si>
  <si>
    <t>E71-24-05-01414</t>
  </si>
  <si>
    <t>DIMAS SUKMA RAMADHAN</t>
  </si>
  <si>
    <t>71N-24-05-12730</t>
  </si>
  <si>
    <t>R-BST-NP/076/V/2024</t>
  </si>
  <si>
    <t>3H-24-05-23129</t>
  </si>
  <si>
    <t>SAT/021/V/2024</t>
  </si>
  <si>
    <t>3H-24-05-23131</t>
  </si>
  <si>
    <t>3H-24-05-23128</t>
  </si>
  <si>
    <t>3H-24-05-23125</t>
  </si>
  <si>
    <t>3H-24-05-23124</t>
  </si>
  <si>
    <t>3H-24-05-23123</t>
  </si>
  <si>
    <t>3H-24-05-23126</t>
  </si>
  <si>
    <t>FREDDY IRIANTO</t>
  </si>
  <si>
    <t>3H-24-05-23132</t>
  </si>
  <si>
    <t>3H-24-04-23118</t>
  </si>
  <si>
    <t>3H-24-04-23115</t>
  </si>
  <si>
    <t>C29-24-04-00188</t>
  </si>
  <si>
    <t>C-P-SSO/007/V/2024</t>
  </si>
  <si>
    <t>P04-24-04-00124</t>
  </si>
  <si>
    <t>Z-P-BRM/004/V/2024</t>
  </si>
  <si>
    <t>E9U-24-05-00022</t>
  </si>
  <si>
    <t>E-P-CROWD/011/V/2024</t>
  </si>
  <si>
    <t>E9U-24-05-00021</t>
  </si>
  <si>
    <t>SRI FEBRIANTI PALALANGAN</t>
  </si>
  <si>
    <t>E9U-24-05-00020</t>
  </si>
  <si>
    <t>E9U-24-04-00018</t>
  </si>
  <si>
    <t>NIKEN LAILI NUR FARIDA</t>
  </si>
  <si>
    <t>E9U-24-05-00019</t>
  </si>
  <si>
    <t>HAERUDIN LUBIS</t>
  </si>
  <si>
    <t>116-24-05-00058</t>
  </si>
  <si>
    <t>CROWD-REN/013/V/2024</t>
  </si>
  <si>
    <t>PANJI FAJAR PANGESTU</t>
  </si>
  <si>
    <t>116-24-05-00057</t>
  </si>
  <si>
    <t>RANDI PUTRO PRAMONO</t>
  </si>
  <si>
    <t>116-24-05-00055</t>
  </si>
  <si>
    <t>RESA ARDIANTO</t>
  </si>
  <si>
    <t>116-24-05-00056</t>
  </si>
  <si>
    <t>MIFTACHUR ROCHMAN</t>
  </si>
  <si>
    <t>116-24-05-00054</t>
  </si>
  <si>
    <t>LUTFI ALI</t>
  </si>
  <si>
    <t>116-24-05-00053</t>
  </si>
  <si>
    <t>M.DJAJAT NOER HIDAYAT</t>
  </si>
  <si>
    <t>PURALAKSANA</t>
  </si>
  <si>
    <t>C7B-24-05-00147</t>
  </si>
  <si>
    <t>C-R-BLGT/009/V/2024</t>
  </si>
  <si>
    <t>9U-24-05-00265</t>
  </si>
  <si>
    <t>P-CROWD/015/V/2024</t>
  </si>
  <si>
    <t>ARGA YOGANTARA</t>
  </si>
  <si>
    <t>9U-24-05-00264</t>
  </si>
  <si>
    <t>9U-24-05-00266</t>
  </si>
  <si>
    <t>9U-24-04-00263</t>
  </si>
  <si>
    <t>9U-24-04-00262</t>
  </si>
  <si>
    <t>HARRY SURYANDA MANURUNG</t>
  </si>
  <si>
    <t>01-24-05-11358</t>
  </si>
  <si>
    <t>BST/015/V/2024</t>
  </si>
  <si>
    <t>M. SADAM NOFENDRO</t>
  </si>
  <si>
    <t>01-24-05-11357</t>
  </si>
  <si>
    <t>ROMAHDON</t>
  </si>
  <si>
    <t>KAOS</t>
  </si>
  <si>
    <t>01-24-05-11356</t>
  </si>
  <si>
    <t>DENY MAULANA PUTRA</t>
  </si>
  <si>
    <t>01-24-05-11355</t>
  </si>
  <si>
    <t>DEAS KURNIAWAN</t>
  </si>
  <si>
    <t>01-24-05-11359</t>
  </si>
  <si>
    <t>SYALMAN AGUS</t>
  </si>
  <si>
    <t>01-24-05-11353</t>
  </si>
  <si>
    <t>RADEN FAUZIE FURQON</t>
  </si>
  <si>
    <t>01-24-05-11351</t>
  </si>
  <si>
    <t>RAJU CHANDRA</t>
  </si>
  <si>
    <t>01-24-05-11350</t>
  </si>
  <si>
    <t>DESA POHROH</t>
  </si>
  <si>
    <t>01-24-05-11349</t>
  </si>
  <si>
    <t>M.IKHSAN</t>
  </si>
  <si>
    <t>01-24-05-11348</t>
  </si>
  <si>
    <t>MUHAMMAD PUTRA KARONA</t>
  </si>
  <si>
    <t>01-24-05-11347</t>
  </si>
  <si>
    <t>RAMDHANI</t>
  </si>
  <si>
    <t>01-24-05-11354</t>
  </si>
  <si>
    <t>DESGA PRATAMA</t>
  </si>
  <si>
    <t>01-24-04-11346</t>
  </si>
  <si>
    <t>NOVI WULANDARI GUSWANDI</t>
  </si>
  <si>
    <t>01-24-04-11329</t>
  </si>
  <si>
    <t>PANDU ARISANDI</t>
  </si>
  <si>
    <t>01-24-05-11352</t>
  </si>
  <si>
    <t>HANDI MUHAMMAD JABBAR</t>
  </si>
  <si>
    <t>01-24-04-11328</t>
  </si>
  <si>
    <t>RICHARDUS LENAMAH</t>
  </si>
  <si>
    <t>SOE</t>
  </si>
  <si>
    <t>01-24-04-11327</t>
  </si>
  <si>
    <t>HENDRA FRAN'S SETIA</t>
  </si>
  <si>
    <t>01-24-04-11326</t>
  </si>
  <si>
    <t>MUHAMMAD KASIM</t>
  </si>
  <si>
    <t>8D-24-05-02956</t>
  </si>
  <si>
    <t>R-AOTC/015/V/2024</t>
  </si>
  <si>
    <t>8D-24-05-02954</t>
  </si>
  <si>
    <t>8D-24-05-02953</t>
  </si>
  <si>
    <t>8D-24-04-02952</t>
  </si>
  <si>
    <t>8D-24-04-02951</t>
  </si>
  <si>
    <t>ILHAM PANCASADEWA</t>
  </si>
  <si>
    <t>71-24-05-38293</t>
  </si>
  <si>
    <t>R-BST/076/V/2024</t>
  </si>
  <si>
    <t>SURATDI</t>
  </si>
  <si>
    <t>71-24-05-38289</t>
  </si>
  <si>
    <t>SUPARMAN SEMBIRING</t>
  </si>
  <si>
    <t>AJI BUHARA</t>
  </si>
  <si>
    <t>71-24-05-38288</t>
  </si>
  <si>
    <t>71-24-05-38291</t>
  </si>
  <si>
    <t>71-24-05-38285</t>
  </si>
  <si>
    <t>71-24-05-38287</t>
  </si>
  <si>
    <t>SUTRISNO B. TAMAR</t>
  </si>
  <si>
    <t>71-24-05-38283</t>
  </si>
  <si>
    <t>AGUS SETIYABUDI</t>
  </si>
  <si>
    <t>71-24-05-38281</t>
  </si>
  <si>
    <t>NUROFIK</t>
  </si>
  <si>
    <t>71-24-05-38286</t>
  </si>
  <si>
    <t>MOHAMMAD ROFIUR RHOTAB</t>
  </si>
  <si>
    <t>71-24-05-38279</t>
  </si>
  <si>
    <t>71-24-05-38270</t>
  </si>
  <si>
    <t>ARIEF NUGROHO</t>
  </si>
  <si>
    <t>71-24-05-38284</t>
  </si>
  <si>
    <t>HASYIM WAHAB</t>
  </si>
  <si>
    <t>71-24-05-38265</t>
  </si>
  <si>
    <t>71-24-05-38264</t>
  </si>
  <si>
    <t>ABDULLAH WISNU</t>
  </si>
  <si>
    <t>71-24-05-38271</t>
  </si>
  <si>
    <t>71-24-05-38263</t>
  </si>
  <si>
    <t>71-24-05-38272</t>
  </si>
  <si>
    <t>71-24-05-38298</t>
  </si>
  <si>
    <t>71-24-05-38262</t>
  </si>
  <si>
    <t>71-24-05-38260</t>
  </si>
  <si>
    <t>71-24-05-38257</t>
  </si>
  <si>
    <t>71-24-04-38237</t>
  </si>
  <si>
    <t>71-24-04-38213</t>
  </si>
  <si>
    <t>9N-24-05-00927</t>
  </si>
  <si>
    <t>P-MFA/016/V/2024</t>
  </si>
  <si>
    <t>9N-24-05-00925</t>
  </si>
  <si>
    <t>9N-24-05-00924</t>
  </si>
  <si>
    <t>9N-24-05-00926</t>
  </si>
  <si>
    <t>RIZKI ILAHI</t>
  </si>
  <si>
    <t>9N-24-05-00923</t>
  </si>
  <si>
    <t>9N-24-05-00922</t>
  </si>
  <si>
    <t>9N-24-04-00920</t>
  </si>
  <si>
    <t>9N-24-04-00919</t>
  </si>
  <si>
    <t>9N-24-04-00921</t>
  </si>
  <si>
    <t>9N-24-04-00917</t>
  </si>
  <si>
    <t>9N-24-04-00918</t>
  </si>
  <si>
    <t>3H-24-04-23113</t>
  </si>
  <si>
    <t>SAT/020/V/2024</t>
  </si>
  <si>
    <t>3H-24-04-23114</t>
  </si>
  <si>
    <t>3H-24-04-23111</t>
  </si>
  <si>
    <t>3H-24-05-23121</t>
  </si>
  <si>
    <t>3H-24-04-23110</t>
  </si>
  <si>
    <t>3H-24-05-23120</t>
  </si>
  <si>
    <t>3H-24-04-23109</t>
  </si>
  <si>
    <t>3H-24-04-23117</t>
  </si>
  <si>
    <t>3H-24-05-23130</t>
  </si>
  <si>
    <t>3H-24-04-23108</t>
  </si>
  <si>
    <t>3H-24-04-23112</t>
  </si>
  <si>
    <t>3H-24-04-23107</t>
  </si>
  <si>
    <t>3H-24-04-23105</t>
  </si>
  <si>
    <t>3H-24-04-23104</t>
  </si>
  <si>
    <t>3H-24-04-23116</t>
  </si>
  <si>
    <t>GRAECE LAGA</t>
  </si>
  <si>
    <t>3H-24-04-23103</t>
  </si>
  <si>
    <t>9L-24-05-00145</t>
  </si>
  <si>
    <t>P-SSOT/010/V/2024</t>
  </si>
  <si>
    <t>03R-24-04-00009</t>
  </si>
  <si>
    <t>AOTC-REN/005/V/2024</t>
  </si>
  <si>
    <t>06-24-05-06726</t>
  </si>
  <si>
    <t>PSCRB/007/V/2024</t>
  </si>
  <si>
    <t>06-24-05-06725</t>
  </si>
  <si>
    <t>06-24-05-06724</t>
  </si>
  <si>
    <t>06-24-05-06723</t>
  </si>
  <si>
    <t>06-24-05-06722</t>
  </si>
  <si>
    <t>06-24-04-06720</t>
  </si>
  <si>
    <t>06-24-04-06719</t>
  </si>
  <si>
    <t>06-24-05-06721</t>
  </si>
  <si>
    <t>06-24-04-06718</t>
  </si>
  <si>
    <t>7AN-24-05-00319</t>
  </si>
  <si>
    <t>R-BOCT-NP/016/V/2024</t>
  </si>
  <si>
    <t>ARDIYANTON</t>
  </si>
  <si>
    <t>71N-24-05-12739</t>
  </si>
  <si>
    <t>R-BST-NP/077/V/2024</t>
  </si>
  <si>
    <t>71N-24-05-12738</t>
  </si>
  <si>
    <t>MICHAEL RODRIGO NAINGGOLAN</t>
  </si>
  <si>
    <t>SIGALAPANG</t>
  </si>
  <si>
    <t>71N-24-05-12737</t>
  </si>
  <si>
    <t>RANGGA ALEXANDER</t>
  </si>
  <si>
    <t>71N-24-05-12736</t>
  </si>
  <si>
    <t>FITRA RAMADANI</t>
  </si>
  <si>
    <t>PACET</t>
  </si>
  <si>
    <t>71N-24-05-12735</t>
  </si>
  <si>
    <t>FALEN YUSTI LALOPUA</t>
  </si>
  <si>
    <t>71N-24-05-12734</t>
  </si>
  <si>
    <t>MARANTALE</t>
  </si>
  <si>
    <t>71N-24-05-12733</t>
  </si>
  <si>
    <t>71N-24-05-12732</t>
  </si>
  <si>
    <t>SAKUR</t>
  </si>
  <si>
    <t>71N-24-05-12731</t>
  </si>
  <si>
    <t>9F-24-05-00149</t>
  </si>
  <si>
    <t>P-AFF/006/V/2024</t>
  </si>
  <si>
    <t>Z79N-24-05-00851</t>
  </si>
  <si>
    <t>Z-R-AFF-NP/016/V/2024</t>
  </si>
  <si>
    <t>79-24-05-19506</t>
  </si>
  <si>
    <t>R-AFF/038/V/2024</t>
  </si>
  <si>
    <t>AHMAD JUNAIDI</t>
  </si>
  <si>
    <t>79-24-05-19510</t>
  </si>
  <si>
    <t>ANDRYAN HERZA BAIANO</t>
  </si>
  <si>
    <t>79-24-05-19504</t>
  </si>
  <si>
    <t>79-24-05-19507</t>
  </si>
  <si>
    <t>ELINER BAJER</t>
  </si>
  <si>
    <t>79-24-05-19502</t>
  </si>
  <si>
    <t>ANWAR TANJUNG</t>
  </si>
  <si>
    <t>79-24-05-19503</t>
  </si>
  <si>
    <t>79-24-05-19500</t>
  </si>
  <si>
    <t>79-24-05-19501</t>
  </si>
  <si>
    <t>79-24-05-19499</t>
  </si>
  <si>
    <t>SUJIWA</t>
  </si>
  <si>
    <t>79-24-05-19498</t>
  </si>
  <si>
    <t>KISMAN BUDI SANTOSO</t>
  </si>
  <si>
    <t>79-24-05-19496</t>
  </si>
  <si>
    <t>MAHSUS</t>
  </si>
  <si>
    <t>79-24-05-19492</t>
  </si>
  <si>
    <t>79-24-05-19493</t>
  </si>
  <si>
    <t>79-24-05-19491</t>
  </si>
  <si>
    <t>DESTA ANGGARA</t>
  </si>
  <si>
    <t>79-24-05-19494</t>
  </si>
  <si>
    <t>ELIPESTER SIMBOLON</t>
  </si>
  <si>
    <t>79-24-05-19490</t>
  </si>
  <si>
    <t>79-24-05-19508</t>
  </si>
  <si>
    <t>TRISNO HIDAYAT ANWAR</t>
  </si>
  <si>
    <t>79-24-05-19509</t>
  </si>
  <si>
    <t>79-24-05-19489</t>
  </si>
  <si>
    <t>79-24-05-19487</t>
  </si>
  <si>
    <t>79-24-05-19497</t>
  </si>
  <si>
    <t>APIPUDIN</t>
  </si>
  <si>
    <t>79-24-05-19495</t>
  </si>
  <si>
    <t>VALERY HUBERT SALHUTERU</t>
  </si>
  <si>
    <t>79-24-05-19486</t>
  </si>
  <si>
    <t>E9V-24-05-00022</t>
  </si>
  <si>
    <t>E-P-CRISIS/010/V/2024</t>
  </si>
  <si>
    <t>E9V-24-05-00021</t>
  </si>
  <si>
    <t>E9V-24-05-00020</t>
  </si>
  <si>
    <t>E9V-24-04-00018</t>
  </si>
  <si>
    <t>E9V-24-05-00019</t>
  </si>
  <si>
    <t>JUANDI PRIMA</t>
  </si>
  <si>
    <t>71-24-05-38311</t>
  </si>
  <si>
    <t>R-BST/077/V/2024</t>
  </si>
  <si>
    <t>71-24-05-38308</t>
  </si>
  <si>
    <t>TAMBOK TAMPUBOLON</t>
  </si>
  <si>
    <t>71-24-05-38307</t>
  </si>
  <si>
    <t>ANDRI ZULFITRI</t>
  </si>
  <si>
    <t>71-24-05-38306</t>
  </si>
  <si>
    <t>71-24-05-38303</t>
  </si>
  <si>
    <t>MUSTANGIN</t>
  </si>
  <si>
    <t>71-24-05-38297</t>
  </si>
  <si>
    <t>SULKIFLI SAAD</t>
  </si>
  <si>
    <t>71-24-05-38302</t>
  </si>
  <si>
    <t>ANTONIUS RIANTO NUGROHO</t>
  </si>
  <si>
    <t>71-24-05-38301</t>
  </si>
  <si>
    <t>IRVAN SETIAWAN</t>
  </si>
  <si>
    <t>71-24-05-38300</t>
  </si>
  <si>
    <t>SUKRON AJI TAMAMI</t>
  </si>
  <si>
    <t>71-24-05-38295</t>
  </si>
  <si>
    <t>ABRAHAM</t>
  </si>
  <si>
    <t>71-24-05-38292</t>
  </si>
  <si>
    <t>SUMARWI SAYET</t>
  </si>
  <si>
    <t>71-24-05-38299</t>
  </si>
  <si>
    <t>71-24-05-38290</t>
  </si>
  <si>
    <t>AHMAD SUYUTI</t>
  </si>
  <si>
    <t>71-24-05-38315</t>
  </si>
  <si>
    <t>MIRI HERWANTONO</t>
  </si>
  <si>
    <t>71-24-05-38276</t>
  </si>
  <si>
    <t>ARMAN YANTO</t>
  </si>
  <si>
    <t>7A-24-05-04735</t>
  </si>
  <si>
    <t>R-BOCT/016/V/2024</t>
  </si>
  <si>
    <t>DWI PURWANTO</t>
  </si>
  <si>
    <t>7A-24-05-04734</t>
  </si>
  <si>
    <t>7A-24-05-04733</t>
  </si>
  <si>
    <t>FAIZAL</t>
  </si>
  <si>
    <t>TUBBI</t>
  </si>
  <si>
    <t>7A-24-05-04731</t>
  </si>
  <si>
    <t>SETYA PURNOMO</t>
  </si>
  <si>
    <t>7A-24-05-04730</t>
  </si>
  <si>
    <t>7A-24-05-04732</t>
  </si>
  <si>
    <t>7A-24-04-04729</t>
  </si>
  <si>
    <t>7A-24-04-04728</t>
  </si>
  <si>
    <t>MUAMAR KADHAFI</t>
  </si>
  <si>
    <t>9V-24-05-00254</t>
  </si>
  <si>
    <t>P-CRISIS/015/V/2024</t>
  </si>
  <si>
    <t>9V-24-05-00252</t>
  </si>
  <si>
    <t>9V-24-05-00251</t>
  </si>
  <si>
    <t>9V-24-05-00253</t>
  </si>
  <si>
    <t>9V-24-04-00250</t>
  </si>
  <si>
    <t>9V-24-04-00249</t>
  </si>
  <si>
    <t>SYAIFUL QOHHAR</t>
  </si>
  <si>
    <t>E79-24-05-00748</t>
  </si>
  <si>
    <t>E-R-AFF/018/V/2024</t>
  </si>
  <si>
    <t>LANGGE RUMAHORBO</t>
  </si>
  <si>
    <t>PARAPAT, SUMUT</t>
  </si>
  <si>
    <t>E79-24-05-00749</t>
  </si>
  <si>
    <t>E79-24-05-00747</t>
  </si>
  <si>
    <t>E79-24-05-00745</t>
  </si>
  <si>
    <t>E79-24-05-00746</t>
  </si>
  <si>
    <t>E79-24-05-00744</t>
  </si>
  <si>
    <t>SAMSUL BUANG</t>
  </si>
  <si>
    <t>E79-24-04-00743</t>
  </si>
  <si>
    <t>E79-24-04-00742</t>
  </si>
  <si>
    <t>3T-24-05-09547</t>
  </si>
  <si>
    <t>SDSD/016/V/2024</t>
  </si>
  <si>
    <t>3T-24-05-09546</t>
  </si>
  <si>
    <t>3T-24-05-09548</t>
  </si>
  <si>
    <t>3T-24-05-09545</t>
  </si>
  <si>
    <t>3T-24-05-09543</t>
  </si>
  <si>
    <t>3T-24-05-09542</t>
  </si>
  <si>
    <t>3T-24-05-09541</t>
  </si>
  <si>
    <t>3T-24-04-09540</t>
  </si>
  <si>
    <t>3T-24-05-09544</t>
  </si>
  <si>
    <t>3T-24-04-09539</t>
  </si>
  <si>
    <t>3T-24-04-09537</t>
  </si>
  <si>
    <t>3T-24-04-09538</t>
  </si>
  <si>
    <t>3T-24-04-09536</t>
  </si>
  <si>
    <t>3T-24-04-09535</t>
  </si>
  <si>
    <t>3T-24-04-09534</t>
  </si>
  <si>
    <t>79-24-05-19485</t>
  </si>
  <si>
    <t>R-AFF/037/V/2024</t>
  </si>
  <si>
    <t>79-24-05-19482</t>
  </si>
  <si>
    <t>79-24-05-19483</t>
  </si>
  <si>
    <t>79-24-05-19484</t>
  </si>
  <si>
    <t>KURNIAWAN RAHMADSAH</t>
  </si>
  <si>
    <t>79-24-05-19477</t>
  </si>
  <si>
    <t>79-24-05-19479</t>
  </si>
  <si>
    <t>79-24-05-19478</t>
  </si>
  <si>
    <t>79-24-05-19476</t>
  </si>
  <si>
    <t>INDRAWAN MOKOGINTA</t>
  </si>
  <si>
    <t>BINTAU</t>
  </si>
  <si>
    <t>79-24-05-19474</t>
  </si>
  <si>
    <t>79-24-05-19473</t>
  </si>
  <si>
    <t>79-24-05-19472</t>
  </si>
  <si>
    <t>RENDY FABELA JAYA</t>
  </si>
  <si>
    <t>79-24-05-19481</t>
  </si>
  <si>
    <t>79-24-05-19480</t>
  </si>
  <si>
    <t>79-24-05-19471</t>
  </si>
  <si>
    <t>79-24-05-19470</t>
  </si>
  <si>
    <t>79-24-05-19469</t>
  </si>
  <si>
    <t>79-24-05-19467</t>
  </si>
  <si>
    <t>DEDI SUHADI</t>
  </si>
  <si>
    <t>PANDEGLANG, BANTEN</t>
  </si>
  <si>
    <t>79-24-05-19466</t>
  </si>
  <si>
    <t>79-24-05-19475</t>
  </si>
  <si>
    <t>79-24-05-19468</t>
  </si>
  <si>
    <t>SAHARUDIN</t>
  </si>
  <si>
    <t>79-24-04-19460</t>
  </si>
  <si>
    <t>SUDIARSO</t>
  </si>
  <si>
    <t>79-24-05-19488</t>
  </si>
  <si>
    <t>79-24-04-19465</t>
  </si>
  <si>
    <t>79-24-04-19451</t>
  </si>
  <si>
    <t>9R-24-05-00863</t>
  </si>
  <si>
    <t>P-BOCT/017/V/2024</t>
  </si>
  <si>
    <t>9R-24-05-00862</t>
  </si>
  <si>
    <t>9R-24-05-00861</t>
  </si>
  <si>
    <t>JINO HONSON SIHOMBING</t>
  </si>
  <si>
    <t>9R-24-05-00860</t>
  </si>
  <si>
    <t>LASARUS SAMADI</t>
  </si>
  <si>
    <t>9R-24-05-00859</t>
  </si>
  <si>
    <t>9R-24-05-00857</t>
  </si>
  <si>
    <t>9R-24-05-00856</t>
  </si>
  <si>
    <t>9R-24-05-00858</t>
  </si>
  <si>
    <t>DUKUHTURI, TEGAL</t>
  </si>
  <si>
    <t>9R-24-05-00855</t>
  </si>
  <si>
    <t>9R-24-05-00854</t>
  </si>
  <si>
    <t>MARSIN</t>
  </si>
  <si>
    <t>9R-24-05-00853</t>
  </si>
  <si>
    <t>9R-24-04-00852</t>
  </si>
  <si>
    <t>9R-24-04-00851</t>
  </si>
  <si>
    <t>9R-24-04-00846</t>
  </si>
  <si>
    <t>DARAJATTUN</t>
  </si>
  <si>
    <t>9K-24-05-00185</t>
  </si>
  <si>
    <t>P-MC/013/V/2024</t>
  </si>
  <si>
    <t>9K-24-05-00184</t>
  </si>
  <si>
    <t>ARIMAYA GUSLIHANDA</t>
  </si>
  <si>
    <t>9H-24-05-01175</t>
  </si>
  <si>
    <t>P-SDSD/018/V/2024</t>
  </si>
  <si>
    <t>9H-24-05-01172</t>
  </si>
  <si>
    <t>AJI PRIYONO</t>
  </si>
  <si>
    <t>9H-24-05-01173</t>
  </si>
  <si>
    <t>9H-24-05-01174</t>
  </si>
  <si>
    <t>9H-24-05-01171</t>
  </si>
  <si>
    <t>9H-24-05-01170</t>
  </si>
  <si>
    <t>9H-24-05-01169</t>
  </si>
  <si>
    <t>9H-24-05-01168</t>
  </si>
  <si>
    <t>9H-24-05-01167</t>
  </si>
  <si>
    <t>9H-24-05-01164</t>
  </si>
  <si>
    <t>9H-24-05-01165</t>
  </si>
  <si>
    <t>9H-24-04-01161</t>
  </si>
  <si>
    <t>9H-24-04-01160</t>
  </si>
  <si>
    <t>C9B-24-04-00128</t>
  </si>
  <si>
    <t>C-P-ECDIS/005/V/2024</t>
  </si>
  <si>
    <t>C9B-24-04-00127</t>
  </si>
  <si>
    <t>BIMA MAHENDRA</t>
  </si>
  <si>
    <t>ZP6-24-05-00039</t>
  </si>
  <si>
    <t>Z-P-RFEW/002/V/2024</t>
  </si>
  <si>
    <t>DAVA PRATAMA SUTRIONO</t>
  </si>
  <si>
    <t>C71N-24-05-00034</t>
  </si>
  <si>
    <t>C-R-BST-NP/013/V/2024</t>
  </si>
  <si>
    <t>Z09-24-05-00719</t>
  </si>
  <si>
    <t>Z-P-RAD/012/V/2024</t>
  </si>
  <si>
    <t>76-24-05-20019</t>
  </si>
  <si>
    <t>R-PSCRB/037/V/2024</t>
  </si>
  <si>
    <t>JONES OMPUSUNGGU</t>
  </si>
  <si>
    <t>DUSUN V GUNUNG SANTI</t>
  </si>
  <si>
    <t>76-24-05-20017</t>
  </si>
  <si>
    <t>JIMMY PITER</t>
  </si>
  <si>
    <t>76-24-05-20018</t>
  </si>
  <si>
    <t>76-24-05-20016</t>
  </si>
  <si>
    <t>MUHAMAD GUNTUR PRABOWO</t>
  </si>
  <si>
    <t>76-24-05-20013</t>
  </si>
  <si>
    <t>MUSLIKAN</t>
  </si>
  <si>
    <t>76-24-05-20015</t>
  </si>
  <si>
    <t>76-24-05-20014</t>
  </si>
  <si>
    <t>76-24-05-20008</t>
  </si>
  <si>
    <t>76-24-05-20011</t>
  </si>
  <si>
    <t>76-24-05-20010</t>
  </si>
  <si>
    <t>NURHAYADI</t>
  </si>
  <si>
    <t>76-24-05-20005</t>
  </si>
  <si>
    <t>76-24-05-20003</t>
  </si>
  <si>
    <t>76-24-05-20001</t>
  </si>
  <si>
    <t>76-24-05-20000</t>
  </si>
  <si>
    <t>76-24-05-20012</t>
  </si>
  <si>
    <t>9P-24-05-00124</t>
  </si>
  <si>
    <t>P-PSCRB/004/V/2024</t>
  </si>
  <si>
    <t>FREDERIKUS MARIEN</t>
  </si>
  <si>
    <t>WAKAL</t>
  </si>
  <si>
    <t>Z71N-24-05-01896</t>
  </si>
  <si>
    <t>Z-R-BST-NP/017/V/2024</t>
  </si>
  <si>
    <t>Z71N-24-05-01895</t>
  </si>
  <si>
    <t>TUMBUR RISTANTO SITUMORANG</t>
  </si>
  <si>
    <t>Z71N-24-05-01894</t>
  </si>
  <si>
    <t>7BN-24-05-00081</t>
  </si>
  <si>
    <t>R-BLGT-NP/015/V/2024</t>
  </si>
  <si>
    <t>ZP1-24-05-01252</t>
  </si>
  <si>
    <t>Z-P-SAT/013/V/2024</t>
  </si>
  <si>
    <t>E76-24-05-00748</t>
  </si>
  <si>
    <t>E-R-PSCRB/018/V/2024</t>
  </si>
  <si>
    <t>E76-24-05-00747</t>
  </si>
  <si>
    <t>E76-24-05-00746</t>
  </si>
  <si>
    <t>SAMSUMAR</t>
  </si>
  <si>
    <t>E76-24-05-00743</t>
  </si>
  <si>
    <t>E76-24-05-00744</t>
  </si>
  <si>
    <t>E76-24-05-00745</t>
  </si>
  <si>
    <t>E76-24-05-00742</t>
  </si>
  <si>
    <t>E76-24-05-00741</t>
  </si>
  <si>
    <t>76-24-05-20002</t>
  </si>
  <si>
    <t>R-PSCRB/036/V/2024</t>
  </si>
  <si>
    <t>76-24-05-19999</t>
  </si>
  <si>
    <t>ERI SUSANTO</t>
  </si>
  <si>
    <t>76-24-05-19998</t>
  </si>
  <si>
    <t>76-24-05-19994</t>
  </si>
  <si>
    <t>76-24-05-19995</t>
  </si>
  <si>
    <t>76-24-05-19993</t>
  </si>
  <si>
    <t>76-24-05-19992</t>
  </si>
  <si>
    <t>76-24-05-19991</t>
  </si>
  <si>
    <t>76-24-05-19990</t>
  </si>
  <si>
    <t>76-24-05-19989</t>
  </si>
  <si>
    <t>76-24-05-19985</t>
  </si>
  <si>
    <t>76-24-05-19988</t>
  </si>
  <si>
    <t>76-24-05-19984</t>
  </si>
  <si>
    <t>76-24-05-20004</t>
  </si>
  <si>
    <t>76-24-05-19996</t>
  </si>
  <si>
    <t>76-24-05-19981</t>
  </si>
  <si>
    <t>76-24-05-19986</t>
  </si>
  <si>
    <t>MOKMEN</t>
  </si>
  <si>
    <t>76-24-05-19987</t>
  </si>
  <si>
    <t>76-24-05-19979</t>
  </si>
  <si>
    <t>76-24-05-19980</t>
  </si>
  <si>
    <t>76-24-05-19978</t>
  </si>
  <si>
    <t>YUSPIK MUCHAMAD ZUHAD</t>
  </si>
  <si>
    <t>76-24-05-19976</t>
  </si>
  <si>
    <t>76-24-05-19997</t>
  </si>
  <si>
    <t>76-24-05-19972</t>
  </si>
  <si>
    <t>SEPTIAN ADITYA</t>
  </si>
  <si>
    <t>7B-24-05-00979</t>
  </si>
  <si>
    <t>R-BLGT/015/V/2024</t>
  </si>
  <si>
    <t>7B-24-05-00980</t>
  </si>
  <si>
    <t>7B-24-05-00978</t>
  </si>
  <si>
    <t>7B-24-05-00977</t>
  </si>
  <si>
    <t>95-24-05-00218</t>
  </si>
  <si>
    <t>P-BLGT/017/V/2024</t>
  </si>
  <si>
    <t>95-24-05-00217</t>
  </si>
  <si>
    <t>95-24-05-00214</t>
  </si>
  <si>
    <t>95-24-05-00213</t>
  </si>
  <si>
    <t>95-24-05-00212</t>
  </si>
  <si>
    <t>95-24-05-00216</t>
  </si>
  <si>
    <t>95-24-05-00211</t>
  </si>
  <si>
    <t>DAYVIA ZANDHY</t>
  </si>
  <si>
    <t>95-24-05-00215</t>
  </si>
  <si>
    <t>95-24-05-00210</t>
  </si>
  <si>
    <t>TEGUH SUPRAPTO</t>
  </si>
  <si>
    <t>31R-24-05-00095</t>
  </si>
  <si>
    <t>SAT-REN/011/V/2024</t>
  </si>
  <si>
    <t>31R-24-04-00094</t>
  </si>
  <si>
    <t>FEBRIAN MULIA MARTANA</t>
  </si>
  <si>
    <t>71-24-05-38341</t>
  </si>
  <si>
    <t>R-BST/078/IV/2024</t>
  </si>
  <si>
    <t>ARIE SUTAWIJAYA</t>
  </si>
  <si>
    <t>71-24-05-38334</t>
  </si>
  <si>
    <t>TARUDIN</t>
  </si>
  <si>
    <t>71-24-05-38331</t>
  </si>
  <si>
    <t>MUHTAROM</t>
  </si>
  <si>
    <t>71-24-05-38330</t>
  </si>
  <si>
    <t>IVAN LIVINGSTON</t>
  </si>
  <si>
    <t>71-24-05-38344</t>
  </si>
  <si>
    <t>DIDIK SUPRIYANTO</t>
  </si>
  <si>
    <t>71-24-05-38329</t>
  </si>
  <si>
    <t>MOHAMMAD BUDI PRASETIO</t>
  </si>
  <si>
    <t>71-24-05-38343</t>
  </si>
  <si>
    <t>71-24-05-38327</t>
  </si>
  <si>
    <t>NANANG WAHYUDIANTO</t>
  </si>
  <si>
    <t>71-24-05-38333</t>
  </si>
  <si>
    <t>71-24-05-38338</t>
  </si>
  <si>
    <t>DENY</t>
  </si>
  <si>
    <t>71-24-05-38322</t>
  </si>
  <si>
    <t>71-24-05-38339</t>
  </si>
  <si>
    <t>MOHAMAD KHAERUL ARIFIN</t>
  </si>
  <si>
    <t>71-24-05-38340</t>
  </si>
  <si>
    <t>IVAN</t>
  </si>
  <si>
    <t>71-24-05-38319</t>
  </si>
  <si>
    <t>SAMSIR PARLINDUNGAN</t>
  </si>
  <si>
    <t>71-24-05-38321</t>
  </si>
  <si>
    <t>DWI YOSI ATMAJAYA</t>
  </si>
  <si>
    <t>71-24-05-38325</t>
  </si>
  <si>
    <t>71-24-05-38318</t>
  </si>
  <si>
    <t>MUHAMMAD JUHDI</t>
  </si>
  <si>
    <t>71-24-05-38316</t>
  </si>
  <si>
    <t>HERMAN JULIYANTO</t>
  </si>
  <si>
    <t>71-24-05-38314</t>
  </si>
  <si>
    <t>HASBI</t>
  </si>
  <si>
    <t>71-24-05-38313</t>
  </si>
  <si>
    <t>71-24-05-38304</t>
  </si>
  <si>
    <t>71-24-05-38296</t>
  </si>
  <si>
    <t>71-24-04-38243</t>
  </si>
  <si>
    <t>SAMALANGA</t>
  </si>
  <si>
    <t>Z71-24-05-01976</t>
  </si>
  <si>
    <t>Z-R-BST/017/V/2024</t>
  </si>
  <si>
    <t>JEKLIHENIDARTO</t>
  </si>
  <si>
    <t>Z71-24-05-01975</t>
  </si>
  <si>
    <t>NOER CHANDRA ALIM</t>
  </si>
  <si>
    <t>GABUS WETAN</t>
  </si>
  <si>
    <t>Z71-24-05-01974</t>
  </si>
  <si>
    <t>TELUK</t>
  </si>
  <si>
    <t>Z71-24-05-01973</t>
  </si>
  <si>
    <t>AZEMAN</t>
  </si>
  <si>
    <t>Z71-24-05-01972</t>
  </si>
  <si>
    <t>VALENTINO HERYANTO KUEN</t>
  </si>
  <si>
    <t>Z71-24-04-01971</t>
  </si>
  <si>
    <t>117-24-05-00058</t>
  </si>
  <si>
    <t>CRISIS-REN/013/V/2024</t>
  </si>
  <si>
    <t>117-24-05-00057</t>
  </si>
  <si>
    <t>117-24-05-00055</t>
  </si>
  <si>
    <t>117-24-05-00056</t>
  </si>
  <si>
    <t>117-24-05-00054</t>
  </si>
  <si>
    <t>TANGGA BOSI</t>
  </si>
  <si>
    <t>8B-24-05-00977</t>
  </si>
  <si>
    <t>R-ACT/018/V/2024</t>
  </si>
  <si>
    <t>8B-24-05-00976</t>
  </si>
  <si>
    <t>8B-24-04-00972</t>
  </si>
  <si>
    <t>9E-24-05-01904</t>
  </si>
  <si>
    <t>P-SAT/031/V/2024</t>
  </si>
  <si>
    <t>MUHAMMAD DWIKI ADITYA PUTRA TARIGAN</t>
  </si>
  <si>
    <t>P SUSU</t>
  </si>
  <si>
    <t>9E-24-05-01902</t>
  </si>
  <si>
    <t>SABINUS REINER GEBO</t>
  </si>
  <si>
    <t>KEKADORI</t>
  </si>
  <si>
    <t>9E-24-05-01903</t>
  </si>
  <si>
    <t>9E-24-05-01901</t>
  </si>
  <si>
    <t>9E-24-05-01897</t>
  </si>
  <si>
    <t>9E-24-05-01894</t>
  </si>
  <si>
    <t>RAFI GHANA</t>
  </si>
  <si>
    <t>9E-24-05-01895</t>
  </si>
  <si>
    <t>9E-24-05-01900</t>
  </si>
  <si>
    <t>9E-24-05-01899</t>
  </si>
  <si>
    <t>SURIYADI SANGGALANGI</t>
  </si>
  <si>
    <t>9E-24-05-01893</t>
  </si>
  <si>
    <t>9E-24-05-01892</t>
  </si>
  <si>
    <t>ARYO ANTON SUSILO</t>
  </si>
  <si>
    <t>9E-24-05-01896</t>
  </si>
  <si>
    <t>SULTIMAR</t>
  </si>
  <si>
    <t>BONTO</t>
  </si>
  <si>
    <t>9E-24-05-01891</t>
  </si>
  <si>
    <t>9E-24-05-01890</t>
  </si>
  <si>
    <t>9E-24-05-01889</t>
  </si>
  <si>
    <t>9E-24-05-01888</t>
  </si>
  <si>
    <t>9E-24-05-01886</t>
  </si>
  <si>
    <t>9E-24-05-01883</t>
  </si>
  <si>
    <t>9E-24-04-01880</t>
  </si>
  <si>
    <t>9E-24-04-01879</t>
  </si>
  <si>
    <t>9E-24-04-01878</t>
  </si>
  <si>
    <t>9E-24-04-01874</t>
  </si>
  <si>
    <t>9E-24-04-01875</t>
  </si>
  <si>
    <t>9E-24-04-01872</t>
  </si>
  <si>
    <t>9E-24-04-01862</t>
  </si>
  <si>
    <t>9B-24-05-00112</t>
  </si>
  <si>
    <t>P-ECDIS/013/V/2024</t>
  </si>
  <si>
    <t>9B-24-05-00111</t>
  </si>
  <si>
    <t>9B-24-05-00110</t>
  </si>
  <si>
    <t>94-24-05-03198</t>
  </si>
  <si>
    <t>P-RAE/018/V/2024</t>
  </si>
  <si>
    <t>CHAERUL RASYID</t>
  </si>
  <si>
    <t>94-24-05-03197</t>
  </si>
  <si>
    <t>DIAS OLIVIERA DESOSA</t>
  </si>
  <si>
    <t>94-24-05-03196</t>
  </si>
  <si>
    <t>MOHAMAD HOJI</t>
  </si>
  <si>
    <t>92-24-05-08713</t>
  </si>
  <si>
    <t>P-RAD/019/V/2024</t>
  </si>
  <si>
    <t>92-24-05-08711</t>
  </si>
  <si>
    <t>92-24-05-08710</t>
  </si>
  <si>
    <t>92-24-05-08709</t>
  </si>
  <si>
    <t>92-24-05-08712</t>
  </si>
  <si>
    <t>92-24-05-08708</t>
  </si>
  <si>
    <t>92-24-05-08704</t>
  </si>
  <si>
    <t>A. EFFENDI</t>
  </si>
  <si>
    <t>92-24-05-08705</t>
  </si>
  <si>
    <t>92-24-05-08707</t>
  </si>
  <si>
    <t>92-24-05-08703</t>
  </si>
  <si>
    <t>92-24-05-08706</t>
  </si>
  <si>
    <t>EKO SETYONO</t>
  </si>
  <si>
    <t>92-24-05-08702</t>
  </si>
  <si>
    <t>92-24-05-08701</t>
  </si>
  <si>
    <t>HIKAM ARDANA SAPUTRA</t>
  </si>
  <si>
    <t>9M-24-05-01146</t>
  </si>
  <si>
    <t>P-RFNW/018/V/2024</t>
  </si>
  <si>
    <t>AGUS RISTANTO</t>
  </si>
  <si>
    <t>9M-24-05-01145</t>
  </si>
  <si>
    <t>YAHYA RHOMADHONI</t>
  </si>
  <si>
    <t>9M-24-05-01144</t>
  </si>
  <si>
    <t>PRATAMA YOGA</t>
  </si>
  <si>
    <t>9M-24-05-01143</t>
  </si>
  <si>
    <t>9M-24-05-01140</t>
  </si>
  <si>
    <t>KASWAN</t>
  </si>
  <si>
    <t>UJUNG LERO</t>
  </si>
  <si>
    <t>9M-24-05-01142</t>
  </si>
  <si>
    <t>9M-24-05-01139</t>
  </si>
  <si>
    <t>ZOL HERI</t>
  </si>
  <si>
    <t>9M-24-05-01141</t>
  </si>
  <si>
    <t>93-24-05-00133</t>
  </si>
  <si>
    <t>P-BRM/017/V/2024</t>
  </si>
  <si>
    <t>93-24-05-00132</t>
  </si>
  <si>
    <t>SEMUEL TANNA'</t>
  </si>
  <si>
    <t>PANGALA'</t>
  </si>
  <si>
    <t>9W-24-05-00219</t>
  </si>
  <si>
    <t>P-ERRM/017/V/2024</t>
  </si>
  <si>
    <t>AGUSUSANTO</t>
  </si>
  <si>
    <t>9W-24-05-00218</t>
  </si>
  <si>
    <t>9W-24-05-00217</t>
  </si>
  <si>
    <t>9W-24-05-00216</t>
  </si>
  <si>
    <t>9W-24-05-00215</t>
  </si>
  <si>
    <t>9W-24-05-00213</t>
  </si>
  <si>
    <t>RINA AGUS SULISTYONO</t>
  </si>
  <si>
    <t>9X-24-05-00562</t>
  </si>
  <si>
    <t>P-RFEW/014/V/2024</t>
  </si>
  <si>
    <t>9X-24-05-00561</t>
  </si>
  <si>
    <t>ARIS SULISTIANTO</t>
  </si>
  <si>
    <t>AIR LIMAU</t>
  </si>
  <si>
    <t>61-24-05-00311</t>
  </si>
  <si>
    <t>PPT/002/V/2024</t>
  </si>
  <si>
    <t>AJIS CHAN</t>
  </si>
  <si>
    <t>61-24-05-00312</t>
  </si>
  <si>
    <t>61-24-05-00313</t>
  </si>
  <si>
    <t>61-24-05-00314</t>
  </si>
  <si>
    <t>FACHRUDDIN SYAHRUL</t>
  </si>
  <si>
    <t>61-24-05-00315</t>
  </si>
  <si>
    <t>FIRMAN NUSANTARA</t>
  </si>
  <si>
    <t>61-24-05-00316</t>
  </si>
  <si>
    <t>JANUARDI</t>
  </si>
  <si>
    <t>61-24-05-00317</t>
  </si>
  <si>
    <t>61-24-05-00318</t>
  </si>
  <si>
    <t>61-24-05-00319</t>
  </si>
  <si>
    <t>RAHMAT HERMAWAN</t>
  </si>
  <si>
    <t>61-24-05-00320</t>
  </si>
  <si>
    <t>ZUL JALALI RACHMAN</t>
  </si>
  <si>
    <t>61-24-05-00321</t>
  </si>
  <si>
    <t>SARI ANDIKA</t>
  </si>
  <si>
    <t>C71-24-05-00359</t>
  </si>
  <si>
    <t>C-R-BST/014/V/2024</t>
  </si>
  <si>
    <t>SALLE SIMAK</t>
  </si>
  <si>
    <t>BOKIN/TORAJA</t>
  </si>
  <si>
    <t>E72-24-05-00283</t>
  </si>
  <si>
    <t>E-R-BST-NP/027/V/2024</t>
  </si>
  <si>
    <t>TRIMBA YUNANTO</t>
  </si>
  <si>
    <t>E72-24-05-00284</t>
  </si>
  <si>
    <t>DUSSALAM</t>
  </si>
  <si>
    <t>E72-24-05-00280</t>
  </si>
  <si>
    <t>ACH.SUBAIDI</t>
  </si>
  <si>
    <t>E72-24-05-00282</t>
  </si>
  <si>
    <t>ADAM MAHFUD</t>
  </si>
  <si>
    <t>E72-24-05-00281</t>
  </si>
  <si>
    <t>FAJAR MAULANA MAGRIBI</t>
  </si>
  <si>
    <t>46-24-05-00006</t>
  </si>
  <si>
    <t>C-R-PSCRB-NP/011/V/2024</t>
  </si>
  <si>
    <t>C24-24-05-00239</t>
  </si>
  <si>
    <t>C-P-MFA/008/V/2024</t>
  </si>
  <si>
    <t>SANTO GLORIAN PALIT</t>
  </si>
  <si>
    <t>7E-24-05-00387</t>
  </si>
  <si>
    <t>ETR/005/V/2024</t>
  </si>
  <si>
    <t>LAWE PERBUNGA</t>
  </si>
  <si>
    <t>7E-24-05-00384</t>
  </si>
  <si>
    <t>MUKMIN SODIQ</t>
  </si>
  <si>
    <t>7E-24-05-00383</t>
  </si>
  <si>
    <t>TEGUH NURUL IMAN</t>
  </si>
  <si>
    <t>7E-24-05-00374</t>
  </si>
  <si>
    <t>MUH. RIZKY AGUNG RAMADHAN</t>
  </si>
  <si>
    <t>7E-24-05-00373</t>
  </si>
  <si>
    <t>7E-24-05-00377</t>
  </si>
  <si>
    <t>TAJUDDIN BIN RIDE</t>
  </si>
  <si>
    <t>7E-24-05-00386</t>
  </si>
  <si>
    <t>7E-24-05-00385</t>
  </si>
  <si>
    <t>MATIUS LAHEBA</t>
  </si>
  <si>
    <t>7E-24-05-00382</t>
  </si>
  <si>
    <t>J SWARNO SIMANJUNTAK</t>
  </si>
  <si>
    <t>SIMARHOMPA</t>
  </si>
  <si>
    <t>7E-24-05-00381</t>
  </si>
  <si>
    <t>I NYOMAN SUARDIKA</t>
  </si>
  <si>
    <t>KEROBOKAN</t>
  </si>
  <si>
    <t>7E-24-05-00380</t>
  </si>
  <si>
    <t>HARI MAULANA SIDIK</t>
  </si>
  <si>
    <t>7E-24-05-00379</t>
  </si>
  <si>
    <t>BEJO SUSILA</t>
  </si>
  <si>
    <t>BUTUHAN KLATEN</t>
  </si>
  <si>
    <t>7E-24-05-00378</t>
  </si>
  <si>
    <t>7E-24-05-00376</t>
  </si>
  <si>
    <t>ADJI WIBOWO</t>
  </si>
  <si>
    <t>7E-24-05-00375</t>
  </si>
  <si>
    <t>MUHAMMAD RIZKY ALDIANSYAH</t>
  </si>
  <si>
    <t>01-24-05-11383</t>
  </si>
  <si>
    <t>BST/016/V/2024</t>
  </si>
  <si>
    <t>ALDI ADITYA</t>
  </si>
  <si>
    <t>01-24-05-11382</t>
  </si>
  <si>
    <t>MUHAMMAD ADAM RAMADHANI</t>
  </si>
  <si>
    <t>01-24-05-11381</t>
  </si>
  <si>
    <t>MALEK BUTON</t>
  </si>
  <si>
    <t>AIR TERNATE</t>
  </si>
  <si>
    <t>01-24-05-11380</t>
  </si>
  <si>
    <t>ILMAN WALY</t>
  </si>
  <si>
    <t>01-24-05-11379</t>
  </si>
  <si>
    <t>RAFLI WAEL</t>
  </si>
  <si>
    <t>01-24-05-11378</t>
  </si>
  <si>
    <t>PIPIN SYARIF HIDAYAT</t>
  </si>
  <si>
    <t>01-24-05-11376</t>
  </si>
  <si>
    <t>MERRY PURWANTI</t>
  </si>
  <si>
    <t>01-24-05-11377</t>
  </si>
  <si>
    <t>FIJAR NURHADI</t>
  </si>
  <si>
    <t>01-24-05-11375</t>
  </si>
  <si>
    <t>I KADEK SIRANATA</t>
  </si>
  <si>
    <t>01-24-05-11373</t>
  </si>
  <si>
    <t>RAMLI GAFFAR</t>
  </si>
  <si>
    <t>01-24-05-11374</t>
  </si>
  <si>
    <t>FARID HABIBUDDIN</t>
  </si>
  <si>
    <t>01-24-05-11371</t>
  </si>
  <si>
    <t>DANIEL SCHWARZE MANOPO</t>
  </si>
  <si>
    <t>01-24-05-11372</t>
  </si>
  <si>
    <t>01-24-05-11368</t>
  </si>
  <si>
    <t>IRHAM</t>
  </si>
  <si>
    <t>01-24-05-11369</t>
  </si>
  <si>
    <t>LD. MUH SAHRUL</t>
  </si>
  <si>
    <t>01-24-05-11370</t>
  </si>
  <si>
    <t>FERY RONALDO SINAGA</t>
  </si>
  <si>
    <t>01-24-05-11367</t>
  </si>
  <si>
    <t>KI AGUS RIDWAN MOSEKA</t>
  </si>
  <si>
    <t>01-24-05-11366</t>
  </si>
  <si>
    <t>SYAMS MAULANA</t>
  </si>
  <si>
    <t>01-24-05-11365</t>
  </si>
  <si>
    <t>ZAFAR SODIK</t>
  </si>
  <si>
    <t>01-24-05-11363</t>
  </si>
  <si>
    <t>01-24-05-11362</t>
  </si>
  <si>
    <t>ABDUL LATIF DIMAN</t>
  </si>
  <si>
    <t>AIR BUAYA</t>
  </si>
  <si>
    <t>01-24-05-11361</t>
  </si>
  <si>
    <t>ANDRI KUSYANTO</t>
  </si>
  <si>
    <t>116-24-05-00061</t>
  </si>
  <si>
    <t>CROWD-REN/014/V/2024</t>
  </si>
  <si>
    <t>NOVA ROMIAN SHARA SITOMPUL</t>
  </si>
  <si>
    <t>PARSERAHAN</t>
  </si>
  <si>
    <t>116-24-05-00062</t>
  </si>
  <si>
    <t>YANA TARYANA</t>
  </si>
  <si>
    <t>116-24-05-00060</t>
  </si>
  <si>
    <t>116-24-05-00063</t>
  </si>
  <si>
    <t>116-24-05-00059</t>
  </si>
  <si>
    <t>ASEP SUPRIATNA</t>
  </si>
  <si>
    <t>9U-24-05-00271</t>
  </si>
  <si>
    <t>P-CROWD/016/V/2024</t>
  </si>
  <si>
    <t>IRFAN RASING</t>
  </si>
  <si>
    <t>9U-24-05-00270</t>
  </si>
  <si>
    <t>MOHAMMAT RIFKI HAIQAL PRATAMA</t>
  </si>
  <si>
    <t>9U-24-05-00269</t>
  </si>
  <si>
    <t>9U-24-05-00268</t>
  </si>
  <si>
    <t>9U-24-05-00267</t>
  </si>
  <si>
    <t>71-24-05-38356</t>
  </si>
  <si>
    <t>R-BST/079/V/2024</t>
  </si>
  <si>
    <t>RAHMAT JAYA</t>
  </si>
  <si>
    <t>71-24-05-38353</t>
  </si>
  <si>
    <t>GEDUNG HARAPAN</t>
  </si>
  <si>
    <t>71-24-05-38351</t>
  </si>
  <si>
    <t>MUHAMAD GOZALI</t>
  </si>
  <si>
    <t>71-24-05-38352</t>
  </si>
  <si>
    <t>MANOTAR RAMLAN TUA SITANGGANG</t>
  </si>
  <si>
    <t>71-24-05-38350</t>
  </si>
  <si>
    <t>71-24-05-38349</t>
  </si>
  <si>
    <t>71-24-05-38355</t>
  </si>
  <si>
    <t>USMAN EVENDI</t>
  </si>
  <si>
    <t>PARIT LAMA</t>
  </si>
  <si>
    <t>71-24-05-38348</t>
  </si>
  <si>
    <t>71-24-05-38347</t>
  </si>
  <si>
    <t>71-24-05-38345</t>
  </si>
  <si>
    <t>ALI MAKHMUD</t>
  </si>
  <si>
    <t>71-24-05-38342</t>
  </si>
  <si>
    <t>MOH. ANDRI IRAWAN</t>
  </si>
  <si>
    <t>71-24-05-38337</t>
  </si>
  <si>
    <t>71-24-05-38346</t>
  </si>
  <si>
    <t>MUHAMAD ZUBAIDILLAH</t>
  </si>
  <si>
    <t>71-24-05-38336</t>
  </si>
  <si>
    <t>AGUS ROIHAN</t>
  </si>
  <si>
    <t>71-24-05-38324</t>
  </si>
  <si>
    <t>MASHURI</t>
  </si>
  <si>
    <t>71-24-05-38328</t>
  </si>
  <si>
    <t>71-24-05-38326</t>
  </si>
  <si>
    <t>71-24-05-38335</t>
  </si>
  <si>
    <t>71-24-05-38332</t>
  </si>
  <si>
    <t>71-24-05-38317</t>
  </si>
  <si>
    <t>71-24-05-38312</t>
  </si>
  <si>
    <t>71-24-05-38310</t>
  </si>
  <si>
    <t>71-24-05-38305</t>
  </si>
  <si>
    <t>71-24-05-38294</t>
  </si>
  <si>
    <t>RISWAN ADRIYANTO</t>
  </si>
  <si>
    <t>E71-24-05-01426</t>
  </si>
  <si>
    <t>E-R-BST/027/V/2024</t>
  </si>
  <si>
    <t>E71-24-05-01425</t>
  </si>
  <si>
    <t>DEDEN MAULANA GUFRON</t>
  </si>
  <si>
    <t>E71-24-05-01427</t>
  </si>
  <si>
    <t>E71-24-05-01428</t>
  </si>
  <si>
    <t>ROHMAT MARDIYANTO</t>
  </si>
  <si>
    <t>E71-24-05-01421</t>
  </si>
  <si>
    <t>YOGA GINANJAR</t>
  </si>
  <si>
    <t>E71-24-05-01424</t>
  </si>
  <si>
    <t>ABDUL MANAB SIREGAR</t>
  </si>
  <si>
    <t>BERINGIN BARU</t>
  </si>
  <si>
    <t>E71-24-05-01422</t>
  </si>
  <si>
    <t>E71-24-05-01423</t>
  </si>
  <si>
    <t>IRNANDA</t>
  </si>
  <si>
    <t>E71-24-05-01418</t>
  </si>
  <si>
    <t>E71-24-05-01420</t>
  </si>
  <si>
    <t>ERBIANTO</t>
  </si>
  <si>
    <t>E71-24-05-01419</t>
  </si>
  <si>
    <t>E71-24-05-01416</t>
  </si>
  <si>
    <t>E71-24-05-01417</t>
  </si>
  <si>
    <t>9N-24-05-00931</t>
  </si>
  <si>
    <t>P-MFA/017/V/2024</t>
  </si>
  <si>
    <t>9N-24-05-00930</t>
  </si>
  <si>
    <t>SAPTA MUSTIKA</t>
  </si>
  <si>
    <t>9N-24-05-00932</t>
  </si>
  <si>
    <t>9N-24-05-00929</t>
  </si>
  <si>
    <t>9N-24-05-00928</t>
  </si>
  <si>
    <t>FREDERIK TALLU TONDOK</t>
  </si>
  <si>
    <t>8D-24-05-02964</t>
  </si>
  <si>
    <t>R-AOTC/016/V/2024</t>
  </si>
  <si>
    <t>MUKHTAR TAMAM</t>
  </si>
  <si>
    <t>8D-24-05-02965</t>
  </si>
  <si>
    <t>SUBIYANTO</t>
  </si>
  <si>
    <t>8D-24-05-02962</t>
  </si>
  <si>
    <t>8D-24-05-02963</t>
  </si>
  <si>
    <t>ARDI SISWOYO</t>
  </si>
  <si>
    <t>BINJAI (SUMUT)</t>
  </si>
  <si>
    <t>8D-24-05-02961</t>
  </si>
  <si>
    <t>8D-24-05-02960</t>
  </si>
  <si>
    <t>8D-24-05-02959</t>
  </si>
  <si>
    <t>YOHANIS TANGA LAYUK</t>
  </si>
  <si>
    <t>KAPALEO</t>
  </si>
  <si>
    <t>8D-24-05-02957</t>
  </si>
  <si>
    <t>ABD. AZIS NASUTO</t>
  </si>
  <si>
    <t>8D-24-05-02958</t>
  </si>
  <si>
    <t>8D-24-05-02955</t>
  </si>
  <si>
    <t>02R-24-05-00034</t>
  </si>
  <si>
    <t>BOCT-REN/007/V/2024</t>
  </si>
  <si>
    <t>TARAWEKI</t>
  </si>
  <si>
    <t>02R-24-05-00033</t>
  </si>
  <si>
    <t>02R-24-05-00032</t>
  </si>
  <si>
    <t>SETIAWAN TANSILU</t>
  </si>
  <si>
    <t>BALA-BATU</t>
  </si>
  <si>
    <t>02R-24-05-00031</t>
  </si>
  <si>
    <t>SAMUEL PATARA</t>
  </si>
  <si>
    <t>02R-24-05-00030</t>
  </si>
  <si>
    <t>02R-24-04-00029</t>
  </si>
  <si>
    <t>114-24-05-00042</t>
  </si>
  <si>
    <t>MFA-REN/006/V/2024</t>
  </si>
  <si>
    <t>114-24-05-00041</t>
  </si>
  <si>
    <t>114-24-04-00040</t>
  </si>
  <si>
    <t>22-24-05-04224</t>
  </si>
  <si>
    <t>CROWD/012/V/2024</t>
  </si>
  <si>
    <t>22-24-05-04223</t>
  </si>
  <si>
    <t>GEMILANG ROMADHONI</t>
  </si>
  <si>
    <t>22-24-05-04222</t>
  </si>
  <si>
    <t>HELEN BUDI GULTOM</t>
  </si>
  <si>
    <t>22-24-05-04221</t>
  </si>
  <si>
    <t>AGUSTIAN ANUGRAH</t>
  </si>
  <si>
    <t>22-24-05-04220</t>
  </si>
  <si>
    <t>22-24-05-04219</t>
  </si>
  <si>
    <t>22-24-05-04218</t>
  </si>
  <si>
    <t>22-24-05-04217</t>
  </si>
  <si>
    <t>22-24-04-04216</t>
  </si>
  <si>
    <t>22-24-04-04215</t>
  </si>
  <si>
    <t>22-24-04-04214</t>
  </si>
  <si>
    <t>10-24-05-15286</t>
  </si>
  <si>
    <t>AFF/009/V/2024</t>
  </si>
  <si>
    <t>10-24-05-15284</t>
  </si>
  <si>
    <t>10-24-05-15283</t>
  </si>
  <si>
    <t>10-24-05-15282</t>
  </si>
  <si>
    <t>10-24-05-15281</t>
  </si>
  <si>
    <t>10-24-05-15279</t>
  </si>
  <si>
    <t>10-24-04-15278</t>
  </si>
  <si>
    <t>10-24-04-15277</t>
  </si>
  <si>
    <t>10-24-04-15275</t>
  </si>
  <si>
    <t>10-24-05-15280</t>
  </si>
  <si>
    <t>10-24-04-15274</t>
  </si>
  <si>
    <t>10-24-04-15276</t>
  </si>
  <si>
    <t>10-24-04-15273</t>
  </si>
  <si>
    <t>MUHAMMAD APIS</t>
  </si>
  <si>
    <t>C79N-24-05-00017</t>
  </si>
  <si>
    <t>C-R-AFF-NP/014/V/2024</t>
  </si>
  <si>
    <t>05-24-05-00184</t>
  </si>
  <si>
    <t>ALGT/001/V/2024</t>
  </si>
  <si>
    <t>Advanced Training for Liquefied Gas Tanker Cargo Operations</t>
  </si>
  <si>
    <t>ANTHONIUS LAPU' PADEMME</t>
  </si>
  <si>
    <t>RAMBAKULU</t>
  </si>
  <si>
    <t>05-20-01-00162</t>
  </si>
  <si>
    <t>PUNKY RAMADHANI</t>
  </si>
  <si>
    <t>9A-24-05-00123</t>
  </si>
  <si>
    <t>P-SHMC/002/V/2024</t>
  </si>
  <si>
    <t>AHMAD BUDI DARMAWAN</t>
  </si>
  <si>
    <t>94E-24-05-00126</t>
  </si>
  <si>
    <t>E-P-RAE/007/V/2024</t>
  </si>
  <si>
    <t>JOSEPH ELIAKIM SARAGI</t>
  </si>
  <si>
    <t>Z71-24-05-01978</t>
  </si>
  <si>
    <t>Z-R-BST/018/V/2024</t>
  </si>
  <si>
    <t>Z71-24-05-01979</t>
  </si>
  <si>
    <t>RAJA IMAM SIREGAR</t>
  </si>
  <si>
    <t>Z71-24-05-01977</t>
  </si>
  <si>
    <t>JUNAEDI ILYAS</t>
  </si>
  <si>
    <t>E79-24-05-00755</t>
  </si>
  <si>
    <t>E-R-AFF/019/V/2024</t>
  </si>
  <si>
    <t>RIFA'I</t>
  </si>
  <si>
    <t>E79-24-05-00754</t>
  </si>
  <si>
    <t>E79-24-05-00753</t>
  </si>
  <si>
    <t>MOHAMMAD SYAIFUL</t>
  </si>
  <si>
    <t>E79-24-05-00750</t>
  </si>
  <si>
    <t>NASUTO</t>
  </si>
  <si>
    <t>E79-24-05-00751</t>
  </si>
  <si>
    <t>E79-24-05-00752</t>
  </si>
  <si>
    <t>9V-24-05-00258</t>
  </si>
  <si>
    <t>P-CRISIS/016/V/2024</t>
  </si>
  <si>
    <t>9V-24-05-00257</t>
  </si>
  <si>
    <t>9V-24-05-00256</t>
  </si>
  <si>
    <t>9V-24-05-00255</t>
  </si>
  <si>
    <t>KASO ASNAWI</t>
  </si>
  <si>
    <t>71-24-05-38381</t>
  </si>
  <si>
    <t>R-BST/080/V/2024</t>
  </si>
  <si>
    <t>HARSONO MUSTARI</t>
  </si>
  <si>
    <t>71-24-05-38382</t>
  </si>
  <si>
    <t>71-24-05-38377</t>
  </si>
  <si>
    <t>MOHAMMAT SADDAM</t>
  </si>
  <si>
    <t>71-24-05-38394</t>
  </si>
  <si>
    <t>DJON W. RAULE</t>
  </si>
  <si>
    <t>71-24-05-38378</t>
  </si>
  <si>
    <t>71-24-05-38376</t>
  </si>
  <si>
    <t>71-24-05-38374</t>
  </si>
  <si>
    <t>71-24-05-38375</t>
  </si>
  <si>
    <t>MUHAMAD ARIFFKA</t>
  </si>
  <si>
    <t>71-24-05-38373</t>
  </si>
  <si>
    <t>71-24-05-38372</t>
  </si>
  <si>
    <t>ABDUL JAPAR</t>
  </si>
  <si>
    <t>71-24-05-38371</t>
  </si>
  <si>
    <t>MERAH BANGSAWAN</t>
  </si>
  <si>
    <t>71-24-05-38370</t>
  </si>
  <si>
    <t>SUTARDI</t>
  </si>
  <si>
    <t>71-24-05-38395</t>
  </si>
  <si>
    <t>FIRMAN SUDRAJAT</t>
  </si>
  <si>
    <t>71-24-05-38368</t>
  </si>
  <si>
    <t>NIKO SAFRIANTO</t>
  </si>
  <si>
    <t>71-24-05-38369</t>
  </si>
  <si>
    <t>ADRIANUS GOLENG</t>
  </si>
  <si>
    <t>71-24-05-38366</t>
  </si>
  <si>
    <t>I KADEK ADI PRADITYA</t>
  </si>
  <si>
    <t>TEGALBADENG TIMUR</t>
  </si>
  <si>
    <t>71-24-05-38390</t>
  </si>
  <si>
    <t>71-24-05-38363</t>
  </si>
  <si>
    <t>ALDI SEPDI NUGRAHA</t>
  </si>
  <si>
    <t>71-24-05-38362</t>
  </si>
  <si>
    <t>ADITYA PURNAMA</t>
  </si>
  <si>
    <t>71-24-05-38360</t>
  </si>
  <si>
    <t>71-24-05-38367</t>
  </si>
  <si>
    <t>RIVALDO PAAYS</t>
  </si>
  <si>
    <t>71-24-05-38359</t>
  </si>
  <si>
    <t>71-24-05-38354</t>
  </si>
  <si>
    <t>71-24-05-38320</t>
  </si>
  <si>
    <t>ACHMAD OTARIANTO</t>
  </si>
  <si>
    <t>79-24-05-19540</t>
  </si>
  <si>
    <t>R-AFF/039/V/2024</t>
  </si>
  <si>
    <t>SABIL</t>
  </si>
  <si>
    <t>79-24-05-19536</t>
  </si>
  <si>
    <t>YUSUP TUTUPASAR</t>
  </si>
  <si>
    <t>WERWAWAN</t>
  </si>
  <si>
    <t>79-24-05-19535</t>
  </si>
  <si>
    <t>TOMMY TOBING</t>
  </si>
  <si>
    <t>79-24-05-19534</t>
  </si>
  <si>
    <t>79-24-05-19532</t>
  </si>
  <si>
    <t>LA MUHAMAD SOLEH</t>
  </si>
  <si>
    <t>79-24-05-19531</t>
  </si>
  <si>
    <t>79-24-05-19541</t>
  </si>
  <si>
    <t>FAJAR SAIFULLOH</t>
  </si>
  <si>
    <t>79-24-05-19529</t>
  </si>
  <si>
    <t>BURHAN</t>
  </si>
  <si>
    <t>79-24-05-19527</t>
  </si>
  <si>
    <t>ANAND BUMI LAKSONO</t>
  </si>
  <si>
    <t>79-24-05-19528</t>
  </si>
  <si>
    <t>79-24-05-19525</t>
  </si>
  <si>
    <t>HENDRI SETIAWAN</t>
  </si>
  <si>
    <t>79-24-05-19523</t>
  </si>
  <si>
    <t>79-24-05-19522</t>
  </si>
  <si>
    <t>79-24-05-19520</t>
  </si>
  <si>
    <t>79-24-05-19521</t>
  </si>
  <si>
    <t>79-24-05-19518</t>
  </si>
  <si>
    <t>SAPRAN</t>
  </si>
  <si>
    <t>79-24-05-19517</t>
  </si>
  <si>
    <t>79-24-05-19516</t>
  </si>
  <si>
    <t>79-24-05-19513</t>
  </si>
  <si>
    <t>79-24-05-19515</t>
  </si>
  <si>
    <t>79-24-05-19519</t>
  </si>
  <si>
    <t>79-24-05-19512</t>
  </si>
  <si>
    <t>79-24-05-19514</t>
  </si>
  <si>
    <t>79-24-05-19505</t>
  </si>
  <si>
    <t>BOBY EKO NURCAHYA</t>
  </si>
  <si>
    <t>7A-24-05-04742</t>
  </si>
  <si>
    <t>R-BOCT/017/V/2024</t>
  </si>
  <si>
    <t>Basic Training For Oil Chemical Tanker Revalidation</t>
  </si>
  <si>
    <t>JIMY FEBRYAN</t>
  </si>
  <si>
    <t>7A-24-05-04741</t>
  </si>
  <si>
    <t>DENDANG ANDI RISALAH</t>
  </si>
  <si>
    <t>7A-24-05-04740</t>
  </si>
  <si>
    <t>HERMES KRISTIAN HASIBUAN</t>
  </si>
  <si>
    <t>7A-24-05-04739</t>
  </si>
  <si>
    <t>7A-24-05-04738</t>
  </si>
  <si>
    <t>7A-24-05-04737</t>
  </si>
  <si>
    <t>7A-24-05-04736</t>
  </si>
  <si>
    <t>9R-24-05-00874</t>
  </si>
  <si>
    <t>P-BOCT/018/V/2024</t>
  </si>
  <si>
    <t>UDIN OLEO</t>
  </si>
  <si>
    <t>9R-24-05-00873</t>
  </si>
  <si>
    <t>9R-24-05-00872</t>
  </si>
  <si>
    <t>LUKMAN ANSORI</t>
  </si>
  <si>
    <t>9R-24-05-00871</t>
  </si>
  <si>
    <t>SUDARWANTO</t>
  </si>
  <si>
    <t>9R-24-05-00870</t>
  </si>
  <si>
    <t>9R-24-05-00869</t>
  </si>
  <si>
    <t>9R-24-05-00868</t>
  </si>
  <si>
    <t>9R-24-05-00867</t>
  </si>
  <si>
    <t>9R-24-05-00866</t>
  </si>
  <si>
    <t>TOMI</t>
  </si>
  <si>
    <t>9R-24-05-00865</t>
  </si>
  <si>
    <t>9R-24-05-00864</t>
  </si>
  <si>
    <t>02R-24-05-00035</t>
  </si>
  <si>
    <t>BOCT-REN/008/V/2024</t>
  </si>
  <si>
    <t>AHMAD RAMDANI</t>
  </si>
  <si>
    <t>3H-24-05-23144</t>
  </si>
  <si>
    <t>SAT/022/V/2024</t>
  </si>
  <si>
    <t>3H-24-05-23142</t>
  </si>
  <si>
    <t>3H-24-05-23145</t>
  </si>
  <si>
    <t>3H-24-05-23146</t>
  </si>
  <si>
    <t>SATYA ALVIAN</t>
  </si>
  <si>
    <t>3H-24-05-23143</t>
  </si>
  <si>
    <t>3H-24-05-23140</t>
  </si>
  <si>
    <t>3H-24-05-23141</t>
  </si>
  <si>
    <t>JULIA NINGSI</t>
  </si>
  <si>
    <t>KOMBUNGO</t>
  </si>
  <si>
    <t>3H-24-05-23137</t>
  </si>
  <si>
    <t>IQBAL AMARULLAH FAIDZIN</t>
  </si>
  <si>
    <t>C71N-24-05-00035</t>
  </si>
  <si>
    <t>C-R-BST-NP/015/V/2024</t>
  </si>
  <si>
    <t>C71-24-05-00360</t>
  </si>
  <si>
    <t>C-R-BST/015/V/2024</t>
  </si>
  <si>
    <t>9J-24-05-00339</t>
  </si>
  <si>
    <t>P-BST/009/V/2024</t>
  </si>
  <si>
    <t>DTM. YOGI SYAHPUTRA</t>
  </si>
  <si>
    <t>ZP1-24-05-01254</t>
  </si>
  <si>
    <t>Z-P-SAT/014/V/2024</t>
  </si>
  <si>
    <t>GAMPONG BARAT</t>
  </si>
  <si>
    <t>E77-24-05-00197</t>
  </si>
  <si>
    <t>E-R-PSCRB-NP/019/V/2024</t>
  </si>
  <si>
    <t>RICHO RANTUNG</t>
  </si>
  <si>
    <t>E77-24-05-00198</t>
  </si>
  <si>
    <t>FERRY NOOR ALAMSYAH</t>
  </si>
  <si>
    <t>E77-24-05-00199</t>
  </si>
  <si>
    <t>E77-24-05-00196</t>
  </si>
  <si>
    <t>E76-24-05-00753</t>
  </si>
  <si>
    <t>E-R-PSCRB/019/V/2024</t>
  </si>
  <si>
    <t>SUKRIADI</t>
  </si>
  <si>
    <t>E76-24-05-00754</t>
  </si>
  <si>
    <t>FAUZAN AZHIMA</t>
  </si>
  <si>
    <t>E76-24-05-00752</t>
  </si>
  <si>
    <t>E76-24-05-00751</t>
  </si>
  <si>
    <t>E76-24-05-00750</t>
  </si>
  <si>
    <t>E76-24-05-00749</t>
  </si>
  <si>
    <t>HELMI ADHI GUNAWAN</t>
  </si>
  <si>
    <t>E76-24-05-00755</t>
  </si>
  <si>
    <t>95-24-05-00219</t>
  </si>
  <si>
    <t>P-BLGT/018/V/2024</t>
  </si>
  <si>
    <t>95-24-05-00220</t>
  </si>
  <si>
    <t>PEMULUTAN</t>
  </si>
  <si>
    <t>71-24-05-38411</t>
  </si>
  <si>
    <t>R-BST/081/V/2024</t>
  </si>
  <si>
    <t>SUKIMAN</t>
  </si>
  <si>
    <t>71-24-05-38412</t>
  </si>
  <si>
    <t>YOGI JALA GUSMANTI</t>
  </si>
  <si>
    <t>71-24-05-38405</t>
  </si>
  <si>
    <t>71-24-05-38413</t>
  </si>
  <si>
    <t>71-24-05-38414</t>
  </si>
  <si>
    <t>71-24-05-38415</t>
  </si>
  <si>
    <t>ADHI KURNIA SEPTIADI</t>
  </si>
  <si>
    <t>71-24-05-38404</t>
  </si>
  <si>
    <t>RUSMONO</t>
  </si>
  <si>
    <t>71-24-05-38403</t>
  </si>
  <si>
    <t>SUKANDAR RANOP</t>
  </si>
  <si>
    <t>71-24-05-38401</t>
  </si>
  <si>
    <t>71-24-05-38398</t>
  </si>
  <si>
    <t>ERWIN HENDRA WIJAYA</t>
  </si>
  <si>
    <t>71-24-05-38393</t>
  </si>
  <si>
    <t>71-24-05-38392</t>
  </si>
  <si>
    <t>71-24-05-38389</t>
  </si>
  <si>
    <t>71-24-05-38391</t>
  </si>
  <si>
    <t>RINALDI K.</t>
  </si>
  <si>
    <t>71-24-05-38386</t>
  </si>
  <si>
    <t>71-24-05-38397</t>
  </si>
  <si>
    <t>RACHMAT SUGARMAN</t>
  </si>
  <si>
    <t>71-24-05-38380</t>
  </si>
  <si>
    <t>LUKMAN AHMADI</t>
  </si>
  <si>
    <t>71-24-05-38400</t>
  </si>
  <si>
    <t>HAERUN ANWAR</t>
  </si>
  <si>
    <t>GU - BUTON</t>
  </si>
  <si>
    <t>71-24-05-38417</t>
  </si>
  <si>
    <t>71-24-05-38383</t>
  </si>
  <si>
    <t>ERLINTANG</t>
  </si>
  <si>
    <t>71-24-05-38379</t>
  </si>
  <si>
    <t>71-24-05-38364</t>
  </si>
  <si>
    <t>NISKUR YUSRI</t>
  </si>
  <si>
    <t>71-24-05-38365</t>
  </si>
  <si>
    <t>BAMBANG EKO SULISTYANTO</t>
  </si>
  <si>
    <t>71-24-05-38323</t>
  </si>
  <si>
    <t>76-24-05-20043</t>
  </si>
  <si>
    <t>R-PSCRB/038/V/2024</t>
  </si>
  <si>
    <t>HENDRA Z.</t>
  </si>
  <si>
    <t>INDRAGIRI, RIAU</t>
  </si>
  <si>
    <t>76-24-05-20040</t>
  </si>
  <si>
    <t>76-24-05-20039</t>
  </si>
  <si>
    <t>76-24-05-20037</t>
  </si>
  <si>
    <t>76-24-05-20036</t>
  </si>
  <si>
    <t>ALFINUS</t>
  </si>
  <si>
    <t>76-24-05-20047</t>
  </si>
  <si>
    <t>HUSNA MA'BA</t>
  </si>
  <si>
    <t>76-24-05-20035</t>
  </si>
  <si>
    <t>76-24-05-20038</t>
  </si>
  <si>
    <t>76-24-05-20034</t>
  </si>
  <si>
    <t>76-24-05-20033</t>
  </si>
  <si>
    <t>76-24-05-20032</t>
  </si>
  <si>
    <t>76-24-05-20031</t>
  </si>
  <si>
    <t>ALI ALGANI</t>
  </si>
  <si>
    <t>76-24-05-20030</t>
  </si>
  <si>
    <t>76-24-05-20029</t>
  </si>
  <si>
    <t>76-24-05-20028</t>
  </si>
  <si>
    <t>TAHIR RACHMAN</t>
  </si>
  <si>
    <t>76-24-05-20027</t>
  </si>
  <si>
    <t>76-24-05-20026</t>
  </si>
  <si>
    <t>76-24-05-20024</t>
  </si>
  <si>
    <t>76-24-05-20022</t>
  </si>
  <si>
    <t>76-24-05-20021</t>
  </si>
  <si>
    <t>76-24-05-20025</t>
  </si>
  <si>
    <t>76-24-05-20020</t>
  </si>
  <si>
    <t>76-24-05-20009</t>
  </si>
  <si>
    <t>76-24-05-20006</t>
  </si>
  <si>
    <t>117-24-05-00061</t>
  </si>
  <si>
    <t>CRISIS-REN/014/V/2024</t>
  </si>
  <si>
    <t>117-24-05-00062</t>
  </si>
  <si>
    <t>117-24-05-00060</t>
  </si>
  <si>
    <t>117-24-05-00063</t>
  </si>
  <si>
    <t>117-24-05-00059</t>
  </si>
  <si>
    <t>ACHMAD JUNUS</t>
  </si>
  <si>
    <t>9E-24-05-01923</t>
  </si>
  <si>
    <t>P-SAT/032/V/2024</t>
  </si>
  <si>
    <t>9E-24-05-01922</t>
  </si>
  <si>
    <t>IMAN HERBASUKI</t>
  </si>
  <si>
    <t>9E-24-05-01919</t>
  </si>
  <si>
    <t>MUHAMAD WAKHYUDI</t>
  </si>
  <si>
    <t>9E-24-05-01920</t>
  </si>
  <si>
    <t>HAFILUDIN BAKIR</t>
  </si>
  <si>
    <t>9E-24-05-01918</t>
  </si>
  <si>
    <t>9E-24-05-01917</t>
  </si>
  <si>
    <t>ARI SEPTIAN KUSUMA YAMIN</t>
  </si>
  <si>
    <t>9E-24-05-01916</t>
  </si>
  <si>
    <t>NUR KHODIM</t>
  </si>
  <si>
    <t>9E-24-05-01915</t>
  </si>
  <si>
    <t>9E-24-05-01914</t>
  </si>
  <si>
    <t>KHALID</t>
  </si>
  <si>
    <t>9E-24-05-01921</t>
  </si>
  <si>
    <t>HARI YULIANTO</t>
  </si>
  <si>
    <t>9E-24-05-01911</t>
  </si>
  <si>
    <t>UKKAS SAPUTRA ARAS</t>
  </si>
  <si>
    <t>SALULEMO</t>
  </si>
  <si>
    <t>9E-24-05-01910</t>
  </si>
  <si>
    <t>9E-24-05-01908</t>
  </si>
  <si>
    <t>9E-24-05-01912</t>
  </si>
  <si>
    <t>9E-24-05-01909</t>
  </si>
  <si>
    <t>ALIFIANKA KIYANA BROJOMANIK</t>
  </si>
  <si>
    <t>9E-24-05-01907</t>
  </si>
  <si>
    <t>9E-24-05-01913</t>
  </si>
  <si>
    <t>KRISNA WAHYU ADI WIJAYA</t>
  </si>
  <si>
    <t>9E-24-05-01905</t>
  </si>
  <si>
    <t>9E-24-05-01906</t>
  </si>
  <si>
    <t>9E-24-05-01898</t>
  </si>
  <si>
    <t>Z79-24-05-01327</t>
  </si>
  <si>
    <t>Z-R-AFF/017/V/2024</t>
  </si>
  <si>
    <t>Z79-24-05-01326</t>
  </si>
  <si>
    <t>Z79-24-05-01324</t>
  </si>
  <si>
    <t>Z79-24-05-01325</t>
  </si>
  <si>
    <t>ZAINAL</t>
  </si>
  <si>
    <t>MUARA SIBERUT/SUMBAR</t>
  </si>
  <si>
    <t>Z79-24-05-01323</t>
  </si>
  <si>
    <t>9Z-24-05-00086</t>
  </si>
  <si>
    <t>P-RADAR/009/V/2024</t>
  </si>
  <si>
    <t>23-24-05-04208</t>
  </si>
  <si>
    <t>CRISIS/012/V/2024</t>
  </si>
  <si>
    <t>23-24-05-04207</t>
  </si>
  <si>
    <t>23-24-05-04206</t>
  </si>
  <si>
    <t>23-24-05-04204</t>
  </si>
  <si>
    <t>23-24-05-04205</t>
  </si>
  <si>
    <t>23-24-05-04203</t>
  </si>
  <si>
    <t>23-24-05-04202</t>
  </si>
  <si>
    <t>23-24-05-04201</t>
  </si>
  <si>
    <t>23-24-04-04200</t>
  </si>
  <si>
    <t>23-24-04-04199</t>
  </si>
  <si>
    <t>23-24-04-04198</t>
  </si>
  <si>
    <t>SERTIFIKASI PPT/002/V/2024</t>
  </si>
  <si>
    <t>AAN SURYANA</t>
  </si>
  <si>
    <t>79-24-05-19572</t>
  </si>
  <si>
    <t>R-AFF/041/V/2024</t>
  </si>
  <si>
    <t>SANIMAN. HS</t>
  </si>
  <si>
    <t>79-24-05-19573</t>
  </si>
  <si>
    <t>79-24-05-19571</t>
  </si>
  <si>
    <t>DIDI SETIADI</t>
  </si>
  <si>
    <t>79-24-05-19569</t>
  </si>
  <si>
    <t>FARUK</t>
  </si>
  <si>
    <t>79-24-05-19570</t>
  </si>
  <si>
    <t>MOCH. PARHAN FAISAL</t>
  </si>
  <si>
    <t>79-24-05-19566</t>
  </si>
  <si>
    <t>79-24-05-19565</t>
  </si>
  <si>
    <t>79-24-05-19564</t>
  </si>
  <si>
    <t>SONDANG</t>
  </si>
  <si>
    <t>79-24-05-19561</t>
  </si>
  <si>
    <t>79-24-05-19560</t>
  </si>
  <si>
    <t>KODIRIN</t>
  </si>
  <si>
    <t>79-24-05-19563</t>
  </si>
  <si>
    <t>DWI YULIANTO SOETARTO</t>
  </si>
  <si>
    <t>79-24-05-19562</t>
  </si>
  <si>
    <t>RANO</t>
  </si>
  <si>
    <t>79-24-05-19554</t>
  </si>
  <si>
    <t>ARI ADI KARYA</t>
  </si>
  <si>
    <t>79-24-05-19555</t>
  </si>
  <si>
    <t>SYAMRUDDIN</t>
  </si>
  <si>
    <t>79-24-05-19567</t>
  </si>
  <si>
    <t>DANIL AKBAR</t>
  </si>
  <si>
    <t>C79N-24-05-00018</t>
  </si>
  <si>
    <t>C-R-AFF-NP/015/V/2024</t>
  </si>
  <si>
    <t>ZP2-24-05-00741</t>
  </si>
  <si>
    <t>Z-P-SDSD/008/V/2024</t>
  </si>
  <si>
    <t>YUDHISTIRA SUKMA AJI NUGRAHA</t>
  </si>
  <si>
    <t>61R-24-05-00052</t>
  </si>
  <si>
    <t>RE-PPT/002/V/2024</t>
  </si>
  <si>
    <t>61R-24-05-00053</t>
  </si>
  <si>
    <t>SYAMSUL ANAM</t>
  </si>
  <si>
    <t>61R-24-05-00054</t>
  </si>
  <si>
    <t>SUMPENO</t>
  </si>
  <si>
    <t>61R-24-05-00055</t>
  </si>
  <si>
    <t>61R-24-05-00056</t>
  </si>
  <si>
    <t>61R-24-05-00057</t>
  </si>
  <si>
    <t>MUHAMMAD FEBRIYANSYAH</t>
  </si>
  <si>
    <t>61R-24-05-00058</t>
  </si>
  <si>
    <t>61R-24-05-00059</t>
  </si>
  <si>
    <t>BASIRIN</t>
  </si>
  <si>
    <t>61R-24-05-00060</t>
  </si>
  <si>
    <t>61R-24-05-00061</t>
  </si>
  <si>
    <t>E72-24-05-00286</t>
  </si>
  <si>
    <t>E-R-BST-NP/028/V/2024</t>
  </si>
  <si>
    <t>E72-24-05-00287</t>
  </si>
  <si>
    <t>FRANCISCUS HERMAWAN WIDYANTO</t>
  </si>
  <si>
    <t>E72-24-05-00285</t>
  </si>
  <si>
    <t>9B-24-05-00114</t>
  </si>
  <si>
    <t>P-ECDIS/014/V/2024</t>
  </si>
  <si>
    <t>ANDREAS</t>
  </si>
  <si>
    <t>9B-24-05-00113</t>
  </si>
  <si>
    <t>C33-24-05-00169</t>
  </si>
  <si>
    <t>C-P-SAT/014/V/2024</t>
  </si>
  <si>
    <t>79-24-05-19568</t>
  </si>
  <si>
    <t>R-AFF/040/V/2024</t>
  </si>
  <si>
    <t>79-24-05-19556</t>
  </si>
  <si>
    <t>NUR WIDODO</t>
  </si>
  <si>
    <t>79-24-05-19553</t>
  </si>
  <si>
    <t>79-24-05-19551</t>
  </si>
  <si>
    <t>79-24-05-19550</t>
  </si>
  <si>
    <t>JOHANES WEKI</t>
  </si>
  <si>
    <t>79-24-05-19549</t>
  </si>
  <si>
    <t>79-24-05-19548</t>
  </si>
  <si>
    <t>RANGGA PERMANA</t>
  </si>
  <si>
    <t>79-24-05-19552</t>
  </si>
  <si>
    <t>79-24-05-19547</t>
  </si>
  <si>
    <t>79-24-05-19546</t>
  </si>
  <si>
    <t>79-24-05-19545</t>
  </si>
  <si>
    <t>79-24-05-19543</t>
  </si>
  <si>
    <t>79-24-05-19542</t>
  </si>
  <si>
    <t>FANJI AKRI</t>
  </si>
  <si>
    <t>79-24-05-19544</t>
  </si>
  <si>
    <t>79-24-05-19538</t>
  </si>
  <si>
    <t>79-24-05-19537</t>
  </si>
  <si>
    <t>HOLIS ABIDIN</t>
  </si>
  <si>
    <t>79-24-05-19539</t>
  </si>
  <si>
    <t>79-24-05-19533</t>
  </si>
  <si>
    <t>79-24-05-19530</t>
  </si>
  <si>
    <t>YUSTIYA WIDIYATMOKO</t>
  </si>
  <si>
    <t>79-24-05-19558</t>
  </si>
  <si>
    <t>79-24-05-19559</t>
  </si>
  <si>
    <t>79-24-05-19526</t>
  </si>
  <si>
    <t>YOGIA PRAMANA</t>
  </si>
  <si>
    <t>79-24-05-19524</t>
  </si>
  <si>
    <t>79-24-05-19511</t>
  </si>
  <si>
    <t>C8D-24-05-00365</t>
  </si>
  <si>
    <t>C-R-AOTC/010/V/2024</t>
  </si>
  <si>
    <t>C8D-24-05-00364</t>
  </si>
  <si>
    <t>ISMAEL</t>
  </si>
  <si>
    <t>71-24-05-38428</t>
  </si>
  <si>
    <t>R-BST/082/V/2024</t>
  </si>
  <si>
    <t>HOBIR</t>
  </si>
  <si>
    <t>71-24-05-38426</t>
  </si>
  <si>
    <t>MUHAMMAD JAYA SAMPURNA</t>
  </si>
  <si>
    <t>71-24-05-38425</t>
  </si>
  <si>
    <t>71-24-05-38427</t>
  </si>
  <si>
    <t>RIVALDO ORIEN ABAS</t>
  </si>
  <si>
    <t>71-24-05-38420</t>
  </si>
  <si>
    <t>INDRA SUDIBYO</t>
  </si>
  <si>
    <t>71-24-05-38421</t>
  </si>
  <si>
    <t>71-24-05-38419</t>
  </si>
  <si>
    <t>KASRONDI</t>
  </si>
  <si>
    <t>71-24-05-38423</t>
  </si>
  <si>
    <t>RUMEKSO WIDI ASMORO</t>
  </si>
  <si>
    <t>71-24-05-38418</t>
  </si>
  <si>
    <t>71-24-05-38416</t>
  </si>
  <si>
    <t>SONNY BACHTIAR</t>
  </si>
  <si>
    <t>71-24-05-38407</t>
  </si>
  <si>
    <t>BASARUDIN</t>
  </si>
  <si>
    <t>71-24-05-38410</t>
  </si>
  <si>
    <t>DYAS FITRIA</t>
  </si>
  <si>
    <t>71-24-05-38408</t>
  </si>
  <si>
    <t>BASRI MANAN</t>
  </si>
  <si>
    <t>71-24-05-38406</t>
  </si>
  <si>
    <t>71-24-05-38399</t>
  </si>
  <si>
    <t>ALDI HIDAYAT</t>
  </si>
  <si>
    <t>71-24-05-38429</t>
  </si>
  <si>
    <t>71-24-05-38388</t>
  </si>
  <si>
    <t>71-24-05-38387</t>
  </si>
  <si>
    <t>71-24-05-38385</t>
  </si>
  <si>
    <t>MUHAMAD HUSNI SYAFA'AT</t>
  </si>
  <si>
    <t>71-24-05-38396</t>
  </si>
  <si>
    <t>71-24-05-38402</t>
  </si>
  <si>
    <t>71-24-05-38361</t>
  </si>
  <si>
    <t>ALDINO FAHRIANSYAH</t>
  </si>
  <si>
    <t>71-24-05-38357</t>
  </si>
  <si>
    <t>71-24-05-38309</t>
  </si>
  <si>
    <t>MARUPA HENRY PENLY TAMPUBOLON</t>
  </si>
  <si>
    <t>E71-24-05-01433</t>
  </si>
  <si>
    <t>E-R-BST/028/V/2024</t>
  </si>
  <si>
    <t>E71-24-05-01435</t>
  </si>
  <si>
    <t>SYAHRUL RAMADHAN</t>
  </si>
  <si>
    <t>E71-24-05-01434</t>
  </si>
  <si>
    <t>E71-24-05-01436</t>
  </si>
  <si>
    <t>MUHAMMAD HOLIL</t>
  </si>
  <si>
    <t>E71-24-05-01432</t>
  </si>
  <si>
    <t>ABDULAH SYAFII</t>
  </si>
  <si>
    <t>E71-24-05-01431</t>
  </si>
  <si>
    <t>ABDUL GOFAR</t>
  </si>
  <si>
    <t>E71-24-05-01430</t>
  </si>
  <si>
    <t>E71-24-05-01429</t>
  </si>
  <si>
    <t>Z76-24-05-01221</t>
  </si>
  <si>
    <t>Z-R-PSCRB/016/V/2024</t>
  </si>
  <si>
    <t>MULYANI</t>
  </si>
  <si>
    <t>Z76-24-05-01220</t>
  </si>
  <si>
    <t>Z76-24-05-01218</t>
  </si>
  <si>
    <t>Z76-24-05-01219</t>
  </si>
  <si>
    <t>Z76-24-05-01217</t>
  </si>
  <si>
    <t>PA-24-05-00087</t>
  </si>
  <si>
    <t>P-ARPA/010/V/2024</t>
  </si>
  <si>
    <t>9H-24-05-01190</t>
  </si>
  <si>
    <t>P-SDSD/019/V/2024</t>
  </si>
  <si>
    <t>ROCHMAD</t>
  </si>
  <si>
    <t>9H-24-05-01189</t>
  </si>
  <si>
    <t>KOSPITANA</t>
  </si>
  <si>
    <t>9H-24-05-01188</t>
  </si>
  <si>
    <t>9H-24-05-01187</t>
  </si>
  <si>
    <t>9H-24-05-01186</t>
  </si>
  <si>
    <t>9H-24-05-01185</t>
  </si>
  <si>
    <t>9H-24-05-01183</t>
  </si>
  <si>
    <t>9H-24-05-01182</t>
  </si>
  <si>
    <t>9H-24-05-01181</t>
  </si>
  <si>
    <t>JULI ANGGA SAPUTRA</t>
  </si>
  <si>
    <t>9H-24-05-01180</t>
  </si>
  <si>
    <t>9H-24-05-01179</t>
  </si>
  <si>
    <t>9H-24-05-01178</t>
  </si>
  <si>
    <t>9H-24-05-01177</t>
  </si>
  <si>
    <t>9H-24-05-01176</t>
  </si>
  <si>
    <t>9H-24-05-01166</t>
  </si>
  <si>
    <t>3T-24-05-09554</t>
  </si>
  <si>
    <t>SDSD/017/V/2024</t>
  </si>
  <si>
    <t>3T-24-05-09552</t>
  </si>
  <si>
    <t>MUHAMMAD RISKI ARDIANSYAH</t>
  </si>
  <si>
    <t>3T-24-05-09551</t>
  </si>
  <si>
    <t>3T-24-05-09550</t>
  </si>
  <si>
    <t>3T-24-05-09553</t>
  </si>
  <si>
    <t>3T-24-05-09549</t>
  </si>
  <si>
    <t>WELERI</t>
  </si>
  <si>
    <t>76-24-05-20075</t>
  </si>
  <si>
    <t>R-PSCRB/040/V/2024</t>
  </si>
  <si>
    <t>NURSADI</t>
  </si>
  <si>
    <t>76-24-05-20072</t>
  </si>
  <si>
    <t>76-24-05-20071</t>
  </si>
  <si>
    <t>AGUS SUGIYANTO</t>
  </si>
  <si>
    <t>76-24-05-20069</t>
  </si>
  <si>
    <t>76-24-05-20067</t>
  </si>
  <si>
    <t>76-24-05-20066</t>
  </si>
  <si>
    <t>76-24-05-20063</t>
  </si>
  <si>
    <t>76-24-05-20064</t>
  </si>
  <si>
    <t>ZAILANI</t>
  </si>
  <si>
    <t>76-24-05-20065</t>
  </si>
  <si>
    <t>RIFALDI</t>
  </si>
  <si>
    <t>46-24-05-00008</t>
  </si>
  <si>
    <t>C-R-PSCRB-NP/012/V/2024</t>
  </si>
  <si>
    <t>AHMAD TAUFAN</t>
  </si>
  <si>
    <t>46-24-05-00007</t>
  </si>
  <si>
    <t>Z10-24-05-00221</t>
  </si>
  <si>
    <t>Z-P-RAE/005/V/2024</t>
  </si>
  <si>
    <t>SYAHRIL ROMADHONI</t>
  </si>
  <si>
    <t>9E-24-05-01933</t>
  </si>
  <si>
    <t>P-SAT/033/V/2024</t>
  </si>
  <si>
    <t>9E-24-05-01934</t>
  </si>
  <si>
    <t>9E-24-05-01932</t>
  </si>
  <si>
    <t>TOMMY HERMAWAN</t>
  </si>
  <si>
    <t>9E-24-05-01931</t>
  </si>
  <si>
    <t>9E-24-05-01930</t>
  </si>
  <si>
    <t>9E-24-05-01929</t>
  </si>
  <si>
    <t>9E-24-05-01928</t>
  </si>
  <si>
    <t>9E-24-05-01927</t>
  </si>
  <si>
    <t>9E-24-05-01926</t>
  </si>
  <si>
    <t>9E-24-05-01925</t>
  </si>
  <si>
    <t>JOKO TRIYONO</t>
  </si>
  <si>
    <t>9E-24-05-01924</t>
  </si>
  <si>
    <t>HENDRA WIGUNA</t>
  </si>
  <si>
    <t>71-24-05-38452</t>
  </si>
  <si>
    <t>R-BST/083/V/2024</t>
  </si>
  <si>
    <t>71-24-05-38447</t>
  </si>
  <si>
    <t>TAUFIEQ HIDAYAT</t>
  </si>
  <si>
    <t>71-24-05-38448</t>
  </si>
  <si>
    <t>71-24-05-38446</t>
  </si>
  <si>
    <t>CORY VERNANDO</t>
  </si>
  <si>
    <t>71-24-05-38453</t>
  </si>
  <si>
    <t>SYARIF HIDAYATULLAH</t>
  </si>
  <si>
    <t>NARU SAPE</t>
  </si>
  <si>
    <t>71-24-05-38441</t>
  </si>
  <si>
    <t>71-24-05-38440</t>
  </si>
  <si>
    <t>MIMBAR IKSAN</t>
  </si>
  <si>
    <t>71-24-05-38449</t>
  </si>
  <si>
    <t>71-24-05-38454</t>
  </si>
  <si>
    <t>SIOGIN OMAN</t>
  </si>
  <si>
    <t>71-24-05-38439</t>
  </si>
  <si>
    <t>LA UNI</t>
  </si>
  <si>
    <t>71-24-05-38436</t>
  </si>
  <si>
    <t>ANDI SYAHIDUL HAYAT</t>
  </si>
  <si>
    <t>LAKOLOGOU</t>
  </si>
  <si>
    <t>71-24-05-38437</t>
  </si>
  <si>
    <t>71-24-05-38434</t>
  </si>
  <si>
    <t>RONALD PIETER</t>
  </si>
  <si>
    <t>71-24-05-38433</t>
  </si>
  <si>
    <t>71-24-05-38431</t>
  </si>
  <si>
    <t>EKY LISTIAWAN</t>
  </si>
  <si>
    <t>71-24-05-38445</t>
  </si>
  <si>
    <t>SOFYAN AINUR RAHMAN</t>
  </si>
  <si>
    <t>71-24-05-38451</t>
  </si>
  <si>
    <t>TARBEJO B. KALIRI</t>
  </si>
  <si>
    <t>71-24-05-38444</t>
  </si>
  <si>
    <t>NASOBAH</t>
  </si>
  <si>
    <t>71-24-05-38424</t>
  </si>
  <si>
    <t>IRFAN WAHYUDA</t>
  </si>
  <si>
    <t>71-24-05-38443</t>
  </si>
  <si>
    <t>SYAIFUR ROHMAN</t>
  </si>
  <si>
    <t>71-24-05-38409</t>
  </si>
  <si>
    <t>OKI RESRESMAN</t>
  </si>
  <si>
    <t>71-24-05-38384</t>
  </si>
  <si>
    <t>71-24-05-38430</t>
  </si>
  <si>
    <t>MOHAMMAD RIFALDI</t>
  </si>
  <si>
    <t>71-24-05-38358</t>
  </si>
  <si>
    <t>AMIRUDIN ZUHRI</t>
  </si>
  <si>
    <t>93-24-05-00137</t>
  </si>
  <si>
    <t>P-BRM/018/V/2024</t>
  </si>
  <si>
    <t>93-24-05-00136</t>
  </si>
  <si>
    <t>93-24-05-00134</t>
  </si>
  <si>
    <t>RIKI HANSEN</t>
  </si>
  <si>
    <t>KARANG AGUNG</t>
  </si>
  <si>
    <t>93-24-05-00135</t>
  </si>
  <si>
    <t>8B-24-05-00978</t>
  </si>
  <si>
    <t>R-ACT/019/V/2024</t>
  </si>
  <si>
    <t>ANDI SUNARDI</t>
  </si>
  <si>
    <t>9W-24-05-00223</t>
  </si>
  <si>
    <t>P-ERRM/018/V/2024</t>
  </si>
  <si>
    <t>9W-24-05-00222</t>
  </si>
  <si>
    <t>SONNY CAHYANTO</t>
  </si>
  <si>
    <t>9W-24-05-00221</t>
  </si>
  <si>
    <t>MOCH. NURJON</t>
  </si>
  <si>
    <t>9W-24-05-00220</t>
  </si>
  <si>
    <t>3H-24-05-23149</t>
  </si>
  <si>
    <t>SAT/023/V/2024</t>
  </si>
  <si>
    <t>YUDITH ARTIO</t>
  </si>
  <si>
    <t>3H-24-05-23148</t>
  </si>
  <si>
    <t>IMAM ROOSENO NUGROHO</t>
  </si>
  <si>
    <t>3H-24-05-23147</t>
  </si>
  <si>
    <t>3H-24-05-23139</t>
  </si>
  <si>
    <t>3H-24-05-23138</t>
  </si>
  <si>
    <t>3H-24-05-23136</t>
  </si>
  <si>
    <t>3H-24-05-23135</t>
  </si>
  <si>
    <t>3H-24-05-23134</t>
  </si>
  <si>
    <t>3H-24-05-23133</t>
  </si>
  <si>
    <t>76-24-05-20073</t>
  </si>
  <si>
    <t>R-PSCRB/039/V/2024</t>
  </si>
  <si>
    <t>76-24-05-20062</t>
  </si>
  <si>
    <t>76-24-05-20061</t>
  </si>
  <si>
    <t>AKHMAD FAUSI</t>
  </si>
  <si>
    <t>76-24-05-20060</t>
  </si>
  <si>
    <t>76-24-05-20058</t>
  </si>
  <si>
    <t>76-24-05-20059</t>
  </si>
  <si>
    <t>76-24-05-20055</t>
  </si>
  <si>
    <t>76-24-05-20054</t>
  </si>
  <si>
    <t>76-24-05-20056</t>
  </si>
  <si>
    <t>76-24-05-20057</t>
  </si>
  <si>
    <t>SAPTO</t>
  </si>
  <si>
    <t>76-24-05-20052</t>
  </si>
  <si>
    <t>76-24-05-20053</t>
  </si>
  <si>
    <t>76-24-05-20050</t>
  </si>
  <si>
    <t>76-24-05-20051</t>
  </si>
  <si>
    <t>76-24-05-20049</t>
  </si>
  <si>
    <t>76-24-05-20048</t>
  </si>
  <si>
    <t>76-24-05-20045</t>
  </si>
  <si>
    <t>76-24-05-20046</t>
  </si>
  <si>
    <t>76-24-05-20044</t>
  </si>
  <si>
    <t>76-24-05-20042</t>
  </si>
  <si>
    <t>76-24-05-20041</t>
  </si>
  <si>
    <t>76-24-05-20068</t>
  </si>
  <si>
    <t>76-24-05-20023</t>
  </si>
  <si>
    <t>76-24-05-20007</t>
  </si>
  <si>
    <t>9M-24-05-01150</t>
  </si>
  <si>
    <t>P-RFNW/019/V/2024</t>
  </si>
  <si>
    <t>SAPE BUGIS</t>
  </si>
  <si>
    <t>9M-24-05-01148</t>
  </si>
  <si>
    <t>BAH BULIAN</t>
  </si>
  <si>
    <t>9X-24-05-00567</t>
  </si>
  <si>
    <t>P-RFEW/015/V/2024</t>
  </si>
  <si>
    <t>9X-24-05-00566</t>
  </si>
  <si>
    <t>9X-24-05-00565</t>
  </si>
  <si>
    <t>MARTINUS GALE</t>
  </si>
  <si>
    <t>RUTO</t>
  </si>
  <si>
    <t>9X-24-05-00564</t>
  </si>
  <si>
    <t>ROHMAT NOVIATUN</t>
  </si>
  <si>
    <t>31R-24-05-00100</t>
  </si>
  <si>
    <t>SAT-REN/012/V/2024</t>
  </si>
  <si>
    <t>ARIF PUTRA</t>
  </si>
  <si>
    <t>MIKUASI</t>
  </si>
  <si>
    <t>31R-24-05-00098</t>
  </si>
  <si>
    <t>31R-24-05-00099</t>
  </si>
  <si>
    <t>31R-24-05-00097</t>
  </si>
  <si>
    <t>31R-24-05-00096</t>
  </si>
  <si>
    <t>C23-24-05-00072</t>
  </si>
  <si>
    <t>C-P-BOCT/009/V/2024</t>
  </si>
  <si>
    <t>FATONI</t>
  </si>
  <si>
    <t>92-24-05-08736</t>
  </si>
  <si>
    <t>P-RAD/020/V/2024</t>
  </si>
  <si>
    <t>ARIF SAEFI</t>
  </si>
  <si>
    <t>92-24-05-08735</t>
  </si>
  <si>
    <t>ADE SONJAYA</t>
  </si>
  <si>
    <t>92-24-05-08734</t>
  </si>
  <si>
    <t>RYO GLAKXY TAMBUNAN</t>
  </si>
  <si>
    <t>LUMBAN TAMBUNAN</t>
  </si>
  <si>
    <t>92-24-05-08733</t>
  </si>
  <si>
    <t>92-24-05-08731</t>
  </si>
  <si>
    <t>IMAM FAHRUDIN</t>
  </si>
  <si>
    <t>92-24-05-08730</t>
  </si>
  <si>
    <t>MUHAMMAD MUJIBURROHMAN</t>
  </si>
  <si>
    <t>92-24-05-08729</t>
  </si>
  <si>
    <t>92-24-05-08732</t>
  </si>
  <si>
    <t>92-24-05-08728</t>
  </si>
  <si>
    <t>92-24-05-08725</t>
  </si>
  <si>
    <t>92-24-05-08724</t>
  </si>
  <si>
    <t>ANDRI MAULANA</t>
  </si>
  <si>
    <t>92-24-05-08723</t>
  </si>
  <si>
    <t>TASLIN</t>
  </si>
  <si>
    <t>92-24-05-08722</t>
  </si>
  <si>
    <t>AZDI</t>
  </si>
  <si>
    <t>KUATAN BABU</t>
  </si>
  <si>
    <t>92-24-05-08727</t>
  </si>
  <si>
    <t>WIJARYANTO</t>
  </si>
  <si>
    <t>92-24-05-08726</t>
  </si>
  <si>
    <t>92-24-05-08718</t>
  </si>
  <si>
    <t>92-24-05-08719</t>
  </si>
  <si>
    <t>92-24-05-08720</t>
  </si>
  <si>
    <t>92-24-05-08721</t>
  </si>
  <si>
    <t>92-24-05-08717</t>
  </si>
  <si>
    <t>92-24-05-08716</t>
  </si>
  <si>
    <t>92-24-05-08715</t>
  </si>
  <si>
    <t>SAIPUL RAMADAN</t>
  </si>
  <si>
    <t>92-24-05-08714</t>
  </si>
  <si>
    <t>MUNDAKIR</t>
  </si>
  <si>
    <t>94-24-05-03209</t>
  </si>
  <si>
    <t>P-RAE/019/V/2024</t>
  </si>
  <si>
    <t>94-24-05-03210</t>
  </si>
  <si>
    <t>94-24-05-03208</t>
  </si>
  <si>
    <t>AHADIN</t>
  </si>
  <si>
    <t>94-24-05-03207</t>
  </si>
  <si>
    <t>AGUS HARIONO</t>
  </si>
  <si>
    <t>94-24-05-03206</t>
  </si>
  <si>
    <t>94-24-05-03205</t>
  </si>
  <si>
    <t>ALEXANDER KATIARU</t>
  </si>
  <si>
    <t>94-24-05-03204</t>
  </si>
  <si>
    <t>94-24-05-03200</t>
  </si>
  <si>
    <t>94-24-05-03201</t>
  </si>
  <si>
    <t>PIAN SARI PANDAPOTAN SARAGIH</t>
  </si>
  <si>
    <t>94-24-05-03202</t>
  </si>
  <si>
    <t>94-24-05-03203</t>
  </si>
  <si>
    <t>94-24-05-03199</t>
  </si>
  <si>
    <t>8F-24-05-00517</t>
  </si>
  <si>
    <t>R-ALGT/010/V/2024</t>
  </si>
  <si>
    <t>KUSBUDI SANTOSO</t>
  </si>
  <si>
    <t>8F-24-05-00516</t>
  </si>
  <si>
    <t>8F-24-05-00515</t>
  </si>
  <si>
    <t>8F-24-05-00514</t>
  </si>
  <si>
    <t>8DN-24-05-00244</t>
  </si>
  <si>
    <t>R-AOTC-NP/017/V/2024</t>
  </si>
  <si>
    <t>MOHAMMAD RUDY</t>
  </si>
  <si>
    <t>E72-24-05-00295</t>
  </si>
  <si>
    <t>E-R-BST-NP/029/V/2024</t>
  </si>
  <si>
    <t>E72-24-05-00299</t>
  </si>
  <si>
    <t>HENDRI BOY</t>
  </si>
  <si>
    <t>E72-24-05-00298</t>
  </si>
  <si>
    <t>BRYAN FIRDAUS</t>
  </si>
  <si>
    <t>E72-24-05-00296</t>
  </si>
  <si>
    <t>GIDION AGUNG EGHATA</t>
  </si>
  <si>
    <t>E72-24-05-00301</t>
  </si>
  <si>
    <t>ADI PRIBADY</t>
  </si>
  <si>
    <t>E72-24-05-00300</t>
  </si>
  <si>
    <t>KARDONO</t>
  </si>
  <si>
    <t>E72-24-05-00294</t>
  </si>
  <si>
    <t>ABDUS SAFI</t>
  </si>
  <si>
    <t>E72-24-05-00293</t>
  </si>
  <si>
    <t>ARIPANDO SIGANDHI SIHALOHO</t>
  </si>
  <si>
    <t>E72-24-05-00292</t>
  </si>
  <si>
    <t>WAISUL QURONI</t>
  </si>
  <si>
    <t>E72-24-05-00288</t>
  </si>
  <si>
    <t>ABDUL HOLIS</t>
  </si>
  <si>
    <t>E72-24-05-00290</t>
  </si>
  <si>
    <t>AFFANDI ROMLI</t>
  </si>
  <si>
    <t>E72-24-05-00289</t>
  </si>
  <si>
    <t>DANIEL BORIS CLINTON RAJA GUKGUK</t>
  </si>
  <si>
    <t>E72-24-05-00297</t>
  </si>
  <si>
    <t>YOGGY KOERNIAWAN SOELISTYO</t>
  </si>
  <si>
    <t>E72-24-05-00291</t>
  </si>
  <si>
    <t>NIXON ROXSY TOMPIBILING</t>
  </si>
  <si>
    <t>80-24-05-00049</t>
  </si>
  <si>
    <t>R-PFRB/002/V/2024</t>
  </si>
  <si>
    <t>Z04-24-05-00283</t>
  </si>
  <si>
    <t>Z-R-BOCT/007/V/2024</t>
  </si>
  <si>
    <t>SHOLIHAN</t>
  </si>
  <si>
    <t>71N-24-05-12741</t>
  </si>
  <si>
    <t>R-BST-NP/085/V/2024</t>
  </si>
  <si>
    <t>71N-24-05-12743</t>
  </si>
  <si>
    <t>AHMAD RANILA</t>
  </si>
  <si>
    <t>WOSOROU'U</t>
  </si>
  <si>
    <t>71N-24-05-12747</t>
  </si>
  <si>
    <t>RUSDHIN HAMZAH</t>
  </si>
  <si>
    <t>TAMALLUMU</t>
  </si>
  <si>
    <t>71N-24-05-12748</t>
  </si>
  <si>
    <t>71N-24-05-12746</t>
  </si>
  <si>
    <t>ROSSI FITRIADI</t>
  </si>
  <si>
    <t>71N-24-05-12744</t>
  </si>
  <si>
    <t>71N-24-05-12742</t>
  </si>
  <si>
    <t>71N-24-05-12745</t>
  </si>
  <si>
    <t>71N-24-05-12740</t>
  </si>
  <si>
    <t>RONI SUBERLIN</t>
  </si>
  <si>
    <t>KEJADIAN</t>
  </si>
  <si>
    <t>E71-24-05-01444</t>
  </si>
  <si>
    <t>E-R-BST/029/V/2024</t>
  </si>
  <si>
    <t>WACHID SULAIMAN</t>
  </si>
  <si>
    <t>E71-24-05-01439</t>
  </si>
  <si>
    <t>E71-24-05-01440</t>
  </si>
  <si>
    <t>WAJOK HILIR</t>
  </si>
  <si>
    <t>E71-24-05-01438</t>
  </si>
  <si>
    <t>E71-24-05-01442</t>
  </si>
  <si>
    <t>ZAHRI MUKSIN</t>
  </si>
  <si>
    <t>E71-24-05-01441</t>
  </si>
  <si>
    <t>SAEFUL ANAM</t>
  </si>
  <si>
    <t>E71-24-05-01437</t>
  </si>
  <si>
    <t>E71-24-05-01443</t>
  </si>
  <si>
    <t>ZP3-24-05-00824</t>
  </si>
  <si>
    <t>Z-P-MFA/008/V/2024</t>
  </si>
  <si>
    <t>IGNASIUS SANTOSO</t>
  </si>
  <si>
    <t>ZP3-24-05-00823</t>
  </si>
  <si>
    <t>ZP9-24-05-00637</t>
  </si>
  <si>
    <t>Z-P-BOCT/009/V/2024</t>
  </si>
  <si>
    <t>71-24-05-38479</t>
  </si>
  <si>
    <t>R-BST/085/V/2024</t>
  </si>
  <si>
    <t>M. BUSIRI</t>
  </si>
  <si>
    <t>71-24-05-38477</t>
  </si>
  <si>
    <t>TANDI SAWAI</t>
  </si>
  <si>
    <t>SALAU KANNA</t>
  </si>
  <si>
    <t>71-24-05-38475</t>
  </si>
  <si>
    <t>WAYAN TETRA SUSANTO</t>
  </si>
  <si>
    <t>TUGU REJO</t>
  </si>
  <si>
    <t>71-24-05-38474</t>
  </si>
  <si>
    <t>Z71-24-05-01990</t>
  </si>
  <si>
    <t>Z-R-BST/019/V/2024</t>
  </si>
  <si>
    <t>JAN PITER SITORUS</t>
  </si>
  <si>
    <t>Z71-24-05-01989</t>
  </si>
  <si>
    <t>ROLAN NAINGGOLAN</t>
  </si>
  <si>
    <t>Z71-24-05-01988</t>
  </si>
  <si>
    <t>ADITYA DEWANTO</t>
  </si>
  <si>
    <t>Z71-24-05-01987</t>
  </si>
  <si>
    <t>DEDI ZULKARNAEN</t>
  </si>
  <si>
    <t>Z71-24-05-01985</t>
  </si>
  <si>
    <t>IRFAN HARIYADI</t>
  </si>
  <si>
    <t>Z71-24-05-01986</t>
  </si>
  <si>
    <t>ARPANDI</t>
  </si>
  <si>
    <t>SUNGAI LOKAN</t>
  </si>
  <si>
    <t>Z71-24-05-01983</t>
  </si>
  <si>
    <t>Z71-24-05-01984</t>
  </si>
  <si>
    <t>Z71-24-05-01982</t>
  </si>
  <si>
    <t>IDRUS SA'PANGALLO</t>
  </si>
  <si>
    <t>BITTUANG</t>
  </si>
  <si>
    <t>Z71-24-05-01981</t>
  </si>
  <si>
    <t>Z71-24-05-01980</t>
  </si>
  <si>
    <t>SRI RAMDHANI SUNDARI</t>
  </si>
  <si>
    <t>116-24-05-00067</t>
  </si>
  <si>
    <t>CROWD-REN/015/V/2024</t>
  </si>
  <si>
    <t>UDFIAN DWI SAPUTRA</t>
  </si>
  <si>
    <t>116-24-05-00066</t>
  </si>
  <si>
    <t>BENNY SEPTYNANDA MOH. IBRAHIM</t>
  </si>
  <si>
    <t>116-24-05-00065</t>
  </si>
  <si>
    <t>ALFIAN HIDAYAT DWI ATMAJI</t>
  </si>
  <si>
    <t>116-24-05-00064</t>
  </si>
  <si>
    <t>114-24-05-00046</t>
  </si>
  <si>
    <t>MFA-REN/007/V/2024</t>
  </si>
  <si>
    <t>114-24-05-00045</t>
  </si>
  <si>
    <t>114-24-05-00044</t>
  </si>
  <si>
    <t>114-24-05-00043</t>
  </si>
  <si>
    <t>FERI WIDIYA UTOMO</t>
  </si>
  <si>
    <t>71-24-05-38473</t>
  </si>
  <si>
    <t>R-BST/084/V/2024</t>
  </si>
  <si>
    <t>71-24-05-38471</t>
  </si>
  <si>
    <t>SUYATNO</t>
  </si>
  <si>
    <t>71-24-05-38470</t>
  </si>
  <si>
    <t>CIBINONG</t>
  </si>
  <si>
    <t>71-24-05-38469</t>
  </si>
  <si>
    <t>71-24-05-38468</t>
  </si>
  <si>
    <t>UTARI TRI CAHYANI</t>
  </si>
  <si>
    <t>71-24-05-38467</t>
  </si>
  <si>
    <t>ANINDITA YOGANTA</t>
  </si>
  <si>
    <t>KAB. REMBANG</t>
  </si>
  <si>
    <t>71-24-05-38478</t>
  </si>
  <si>
    <t>DIDING ZAINAL ABIDIN</t>
  </si>
  <si>
    <t>71-24-05-38465</t>
  </si>
  <si>
    <t>RISBIYANTO</t>
  </si>
  <si>
    <t>71-24-05-38461</t>
  </si>
  <si>
    <t>71-24-05-38466</t>
  </si>
  <si>
    <t>DANIEL SAUD PARDOMUAN SIMANGUNSANG</t>
  </si>
  <si>
    <t>71-24-05-38463</t>
  </si>
  <si>
    <t>MUKHAMAD MUKHLIS YASIN</t>
  </si>
  <si>
    <t>71-24-05-38460</t>
  </si>
  <si>
    <t>ARIF SULISTIAWAN</t>
  </si>
  <si>
    <t>71-24-05-38459</t>
  </si>
  <si>
    <t>KUNTORO</t>
  </si>
  <si>
    <t>71-24-05-38464</t>
  </si>
  <si>
    <t>71-24-05-38458</t>
  </si>
  <si>
    <t>ANDI MIDIANTO</t>
  </si>
  <si>
    <t>71-24-05-38456</t>
  </si>
  <si>
    <t>TONI ARISANDI</t>
  </si>
  <si>
    <t>71-24-05-38455</t>
  </si>
  <si>
    <t>EGI DISTIRA</t>
  </si>
  <si>
    <t>71-24-05-38457</t>
  </si>
  <si>
    <t>PADRIANSYAH PANDIANGAN</t>
  </si>
  <si>
    <t>71-24-05-38450</t>
  </si>
  <si>
    <t>RAMDAN PERDANA IBRAHIM</t>
  </si>
  <si>
    <t>71-24-05-38462</t>
  </si>
  <si>
    <t>71-24-05-38442</t>
  </si>
  <si>
    <t>71-24-05-38438</t>
  </si>
  <si>
    <t>71-24-05-38435</t>
  </si>
  <si>
    <t>71-24-05-38422</t>
  </si>
  <si>
    <t>9U-24-05-00276</t>
  </si>
  <si>
    <t>P-CROWD/017/V/2024</t>
  </si>
  <si>
    <t>RM STEPHEN MARIO HARYOTO</t>
  </si>
  <si>
    <t>9U-24-05-00275</t>
  </si>
  <si>
    <t>ARIGIAWAN ABDULLAH</t>
  </si>
  <si>
    <t>9U-24-05-00274</t>
  </si>
  <si>
    <t>9U-24-05-00273</t>
  </si>
  <si>
    <t>9U-24-05-00272</t>
  </si>
  <si>
    <t>JANSEN ABNER SINERI</t>
  </si>
  <si>
    <t>02-24-05-04408</t>
  </si>
  <si>
    <t>BOCT/005/V/2024</t>
  </si>
  <si>
    <t>02-24-05-04406</t>
  </si>
  <si>
    <t>02-24-05-04405</t>
  </si>
  <si>
    <t>02-24-05-04403</t>
  </si>
  <si>
    <t>02-24-05-04407</t>
  </si>
  <si>
    <t>02-24-05-04402</t>
  </si>
  <si>
    <t>MUHAMMAD SABDA DITYA AL RAHMDAHANI</t>
  </si>
  <si>
    <t>02-24-05-04401</t>
  </si>
  <si>
    <t>FARIS NAUFAL DAYU AJI</t>
  </si>
  <si>
    <t>02-24-05-04404</t>
  </si>
  <si>
    <t>02-24-05-04400</t>
  </si>
  <si>
    <t>TRI PAMUNGKAS MAHARDIKA</t>
  </si>
  <si>
    <t>02-24-05-04399</t>
  </si>
  <si>
    <t>02-24-05-04398</t>
  </si>
  <si>
    <t>JOHANDY FRIETS PARLINDUNGAN SINAGA</t>
  </si>
  <si>
    <t>8D-24-05-02974</t>
  </si>
  <si>
    <t>R-AOTC/017/V/2024</t>
  </si>
  <si>
    <t>8D-24-05-02973</t>
  </si>
  <si>
    <t>8D-24-05-02972</t>
  </si>
  <si>
    <t>8D-24-05-02971</t>
  </si>
  <si>
    <t>8D-24-05-02970</t>
  </si>
  <si>
    <t>RIZAL ABDULLAH</t>
  </si>
  <si>
    <t>8D-24-05-02968</t>
  </si>
  <si>
    <t>8D-24-05-02969</t>
  </si>
  <si>
    <t>8D-24-05-02967</t>
  </si>
  <si>
    <t>8D-24-05-02966</t>
  </si>
  <si>
    <t>JHONA ALFREDO GIRSANG</t>
  </si>
  <si>
    <t>RAKUT BESI</t>
  </si>
  <si>
    <t>01-24-05-11391</t>
  </si>
  <si>
    <t>BST/017/V/2024</t>
  </si>
  <si>
    <t>YUDIAWAN</t>
  </si>
  <si>
    <t>01-24-05-11400</t>
  </si>
  <si>
    <t>YONGKI TORNADO</t>
  </si>
  <si>
    <t>DUSUN BARU</t>
  </si>
  <si>
    <t>01-24-05-11399</t>
  </si>
  <si>
    <t>SANDI PURBA</t>
  </si>
  <si>
    <t>01-24-05-11398</t>
  </si>
  <si>
    <t>RAJABUDIN IBRAHIM</t>
  </si>
  <si>
    <t>01-24-05-11397</t>
  </si>
  <si>
    <t>PURYADI</t>
  </si>
  <si>
    <t>01-24-05-11396</t>
  </si>
  <si>
    <t>MUHAMMAD IQBAAL AFRIANSYAH</t>
  </si>
  <si>
    <t>01-24-05-11395</t>
  </si>
  <si>
    <t>MUHAMMAD AKHBAR</t>
  </si>
  <si>
    <t>01-24-05-11394</t>
  </si>
  <si>
    <t>MOH RAMZI</t>
  </si>
  <si>
    <t>WATATU</t>
  </si>
  <si>
    <t>01-24-05-11393</t>
  </si>
  <si>
    <t>KODRAT MAJID</t>
  </si>
  <si>
    <t>PAPACEDA</t>
  </si>
  <si>
    <t>01-24-05-11392</t>
  </si>
  <si>
    <t>FENGKY GILANG RAMADHAN</t>
  </si>
  <si>
    <t>01-24-05-11404</t>
  </si>
  <si>
    <t>ASEP RIO</t>
  </si>
  <si>
    <t>01-24-05-11403</t>
  </si>
  <si>
    <t>ARIANDA</t>
  </si>
  <si>
    <t>01-24-05-11402</t>
  </si>
  <si>
    <t>ABDUL YUSUF</t>
  </si>
  <si>
    <t>01-24-05-11401</t>
  </si>
  <si>
    <t>JASTIN KLEIN WIBOWO NIKIJULUW</t>
  </si>
  <si>
    <t>01-24-05-11388</t>
  </si>
  <si>
    <t>ERWIN APRILYADI</t>
  </si>
  <si>
    <t>01-24-05-11390</t>
  </si>
  <si>
    <t>RESTU JUNI SIHOTANG</t>
  </si>
  <si>
    <t>SM. DISKI</t>
  </si>
  <si>
    <t>01-24-05-11387</t>
  </si>
  <si>
    <t>FRANSISKUS WILLIAM SKI . D. TOLOK</t>
  </si>
  <si>
    <t>01-24-05-11386</t>
  </si>
  <si>
    <t>TEGUH DIO NUGRAHA</t>
  </si>
  <si>
    <t>01-24-05-11389</t>
  </si>
  <si>
    <t>OTFENDI LALEKA</t>
  </si>
  <si>
    <t>01-24-05-11385</t>
  </si>
  <si>
    <t>M. RIZKI RAMADANI</t>
  </si>
  <si>
    <t>01-24-05-11384</t>
  </si>
  <si>
    <t>LEONY GABRIELA NIKITA</t>
  </si>
  <si>
    <t>01-24-05-11364</t>
  </si>
  <si>
    <t>EDWARD</t>
  </si>
  <si>
    <t>04-24-05-00345</t>
  </si>
  <si>
    <t>ACT/002/V/2024</t>
  </si>
  <si>
    <t>04-24-05-00344</t>
  </si>
  <si>
    <t>04-24-05-00343</t>
  </si>
  <si>
    <t>04-24-05-00342</t>
  </si>
  <si>
    <t>LINGGA HAMI SENA</t>
  </si>
  <si>
    <t>04-24-05-00340</t>
  </si>
  <si>
    <t>04-24-05-00341</t>
  </si>
  <si>
    <t>9L-24-05-00147</t>
  </si>
  <si>
    <t>P-SSOT/011/V/2024</t>
  </si>
  <si>
    <t>Penggantian SSOT</t>
  </si>
  <si>
    <t>9L-24-05-00146</t>
  </si>
  <si>
    <t>9N-24-05-00949</t>
  </si>
  <si>
    <t>P-MFA/018/V/2024</t>
  </si>
  <si>
    <t>9N-24-05-00947</t>
  </si>
  <si>
    <t>9N-24-05-00948</t>
  </si>
  <si>
    <t>9N-24-05-00946</t>
  </si>
  <si>
    <t>NASARI</t>
  </si>
  <si>
    <t>9N-24-05-00945</t>
  </si>
  <si>
    <t>HARIANTO PURNOMO PUTRA</t>
  </si>
  <si>
    <t>9N-24-05-00944</t>
  </si>
  <si>
    <t>9N-24-05-00943</t>
  </si>
  <si>
    <t>9N-24-05-00942</t>
  </si>
  <si>
    <t>9N-24-05-00941</t>
  </si>
  <si>
    <t>9N-24-05-00940</t>
  </si>
  <si>
    <t>9N-24-05-00939</t>
  </si>
  <si>
    <t>9N-24-05-00938</t>
  </si>
  <si>
    <t>9N-24-05-00937</t>
  </si>
  <si>
    <t>9N-24-05-00936</t>
  </si>
  <si>
    <t>9N-24-05-00935</t>
  </si>
  <si>
    <t>9N-24-05-00934</t>
  </si>
  <si>
    <t>9N-24-05-00933</t>
  </si>
  <si>
    <t>AJIE RIDWANSYAH</t>
  </si>
  <si>
    <t>07-24-05-07395</t>
  </si>
  <si>
    <t>MFA/013/V/2024</t>
  </si>
  <si>
    <t>ROBERT KAENG</t>
  </si>
  <si>
    <t>07-24-05-07394</t>
  </si>
  <si>
    <t>07-24-05-07393</t>
  </si>
  <si>
    <t>07-24-05-07392</t>
  </si>
  <si>
    <t>07-24-05-07391</t>
  </si>
  <si>
    <t>07-24-05-07390</t>
  </si>
  <si>
    <t>07-24-05-07388</t>
  </si>
  <si>
    <t>07-24-05-07389</t>
  </si>
  <si>
    <t>07-24-05-07385</t>
  </si>
  <si>
    <t>JIMMY ANDRYAN</t>
  </si>
  <si>
    <t>07-24-05-07384</t>
  </si>
  <si>
    <t>07-24-05-07383</t>
  </si>
  <si>
    <t>YOGI ISKANDAR</t>
  </si>
  <si>
    <t>07-24-05-07382</t>
  </si>
  <si>
    <t>07-24-05-07381</t>
  </si>
  <si>
    <t>07-24-05-07386</t>
  </si>
  <si>
    <t>07-24-05-07380</t>
  </si>
  <si>
    <t>LAKSAMANA YUSUF PULUNGAN</t>
  </si>
  <si>
    <t>07-24-05-07387</t>
  </si>
  <si>
    <t>07-24-05-07378</t>
  </si>
  <si>
    <t>07-24-05-07376</t>
  </si>
  <si>
    <t>07-24-05-07377</t>
  </si>
  <si>
    <t>07-24-05-07375</t>
  </si>
  <si>
    <t>ARIF SUPRIYANTO</t>
  </si>
  <si>
    <t>41-24-05-00988</t>
  </si>
  <si>
    <t>BSST/003/V/2024</t>
  </si>
  <si>
    <t>ROHENDI</t>
  </si>
  <si>
    <t>41-24-05-00987</t>
  </si>
  <si>
    <t>RIZAL AGUSTIAN</t>
  </si>
  <si>
    <t>41-24-05-00986</t>
  </si>
  <si>
    <t>AZIS ALAIDRUS</t>
  </si>
  <si>
    <t>41-24-05-00985</t>
  </si>
  <si>
    <t>IHZA ZULFIKAR</t>
  </si>
  <si>
    <t>41-24-05-00984</t>
  </si>
  <si>
    <t>41-24-05-00983</t>
  </si>
  <si>
    <t>41-24-05-00982</t>
  </si>
  <si>
    <t>DAUZANUL IKHSAN</t>
  </si>
  <si>
    <t>41-24-05-00981</t>
  </si>
  <si>
    <t>MAULANA SATYA NUGROHO</t>
  </si>
  <si>
    <t>41-24-05-00980</t>
  </si>
  <si>
    <t>HARSA RIZANO</t>
  </si>
  <si>
    <t>41-24-05-00979</t>
  </si>
  <si>
    <t>IWAN NUROHMAN</t>
  </si>
  <si>
    <t>41-24-05-00978</t>
  </si>
  <si>
    <t>41-24-05-00977</t>
  </si>
  <si>
    <t>SEPTIAN TRI ARI SANDI</t>
  </si>
  <si>
    <t>41-24-05-00976</t>
  </si>
  <si>
    <t>MUH. MUADLIM</t>
  </si>
  <si>
    <t>41-24-05-00975</t>
  </si>
  <si>
    <t>EKO HERIYANTO</t>
  </si>
  <si>
    <t>41-24-05-00974</t>
  </si>
  <si>
    <t>AKMAD IJAJI</t>
  </si>
  <si>
    <t>41-24-05-00973</t>
  </si>
  <si>
    <t>MOCHAMAD BAQIR</t>
  </si>
  <si>
    <t>41-24-05-00972</t>
  </si>
  <si>
    <t>41-24-05-00971</t>
  </si>
  <si>
    <t>41-24-05-00970</t>
  </si>
  <si>
    <t>41-24-05-00969</t>
  </si>
  <si>
    <t>C79-24-05-00309</t>
  </si>
  <si>
    <t>C-R-AFF/016/V/2024</t>
  </si>
  <si>
    <t>FIHA ABI YUSUF ERTANJATI</t>
  </si>
  <si>
    <t>71N-24-05-12752</t>
  </si>
  <si>
    <t>R-BST-NP/086/V/2024</t>
  </si>
  <si>
    <t>MOHAMAD ABDUL ROHMAN</t>
  </si>
  <si>
    <t>71N-24-05-12751</t>
  </si>
  <si>
    <t>71N-24-05-12749</t>
  </si>
  <si>
    <t>99-24-05-00426</t>
  </si>
  <si>
    <t>Basic-IGF/009/V/2024</t>
  </si>
  <si>
    <t>99-24-05-00425</t>
  </si>
  <si>
    <t>99-24-05-00424</t>
  </si>
  <si>
    <t>RENDY JANUAR</t>
  </si>
  <si>
    <t>99-24-05-00423</t>
  </si>
  <si>
    <t>ALUE ANOE BARAT</t>
  </si>
  <si>
    <t>99-24-05-00422</t>
  </si>
  <si>
    <t>99-24-05-00421</t>
  </si>
  <si>
    <t>MOHAMMAD JUHAIRI</t>
  </si>
  <si>
    <t>99-24-05-00420</t>
  </si>
  <si>
    <t>HARISSOEWITO</t>
  </si>
  <si>
    <t>99-24-05-00419</t>
  </si>
  <si>
    <t>DADANG SAPUTRA</t>
  </si>
  <si>
    <t>99-24-05-00418</t>
  </si>
  <si>
    <t>99-24-05-00417</t>
  </si>
  <si>
    <t>99-24-05-00415</t>
  </si>
  <si>
    <t>99-24-05-00414</t>
  </si>
  <si>
    <t>WAHYUNA</t>
  </si>
  <si>
    <t>99-24-05-00416</t>
  </si>
  <si>
    <t>3T-24-05-09559</t>
  </si>
  <si>
    <t>SDSD/018/V/2024</t>
  </si>
  <si>
    <t>NIZARU LUTHFI FADHILLAH</t>
  </si>
  <si>
    <t>3T-24-05-09555</t>
  </si>
  <si>
    <t>3T-24-05-09556</t>
  </si>
  <si>
    <t>3T-24-05-09557</t>
  </si>
  <si>
    <t>3T-24-05-09558</t>
  </si>
  <si>
    <t>KIFLI DESNANTO</t>
  </si>
  <si>
    <t>TELUK UMA TEBING KARIMUN</t>
  </si>
  <si>
    <t>Z21-24-05-00180</t>
  </si>
  <si>
    <t>Z-P-ERRM/007/V/2024</t>
  </si>
  <si>
    <t>MISKAN</t>
  </si>
  <si>
    <t>KLAKAH</t>
  </si>
  <si>
    <t>Z79N-24-05-00852</t>
  </si>
  <si>
    <t>Z-R-AFF-NP/018/V/2024</t>
  </si>
  <si>
    <t>79N-24-05-05484</t>
  </si>
  <si>
    <t>R-AFF-NP/043/V/2024</t>
  </si>
  <si>
    <t>79N-24-05-05483</t>
  </si>
  <si>
    <t>JEFFY GUSMAWANTO</t>
  </si>
  <si>
    <t>79N-24-05-05480</t>
  </si>
  <si>
    <t>79N-24-05-05481</t>
  </si>
  <si>
    <t>79N-24-05-05482</t>
  </si>
  <si>
    <t>79N-24-05-05479</t>
  </si>
  <si>
    <t>SIGIT MARTANTO</t>
  </si>
  <si>
    <t>92E-24-05-00286</t>
  </si>
  <si>
    <t>E-P-RAD/012/V/2024</t>
  </si>
  <si>
    <t>SURISTO</t>
  </si>
  <si>
    <t>92E-24-05-00285</t>
  </si>
  <si>
    <t>ROY MUDIN</t>
  </si>
  <si>
    <t>92E-24-05-00287</t>
  </si>
  <si>
    <t>ZAINUL MAARIF</t>
  </si>
  <si>
    <t>79-24-05-19601</t>
  </si>
  <si>
    <t>R-AFF/043/V/2024</t>
  </si>
  <si>
    <t>79-24-05-19599</t>
  </si>
  <si>
    <t>79-24-05-19596</t>
  </si>
  <si>
    <t>DEDI SAPUTRA GINTING</t>
  </si>
  <si>
    <t>79-24-05-19594</t>
  </si>
  <si>
    <t>79-24-05-19593</t>
  </si>
  <si>
    <t>E79-24-05-00764</t>
  </si>
  <si>
    <t>E-R-AFF/020/V/2024</t>
  </si>
  <si>
    <t>NEDI</t>
  </si>
  <si>
    <t>HAURGEULIS</t>
  </si>
  <si>
    <t>E79-24-05-00760</t>
  </si>
  <si>
    <t>I MADE HARTADI GUNAWAN</t>
  </si>
  <si>
    <t>E79-24-05-00757</t>
  </si>
  <si>
    <t>E79-24-05-00759</t>
  </si>
  <si>
    <t>E79-24-05-00758</t>
  </si>
  <si>
    <t>E79-24-05-00762</t>
  </si>
  <si>
    <t>E79-24-05-00761</t>
  </si>
  <si>
    <t>E79-24-05-00763</t>
  </si>
  <si>
    <t>E79-24-05-00756</t>
  </si>
  <si>
    <t>71-24-05-38496</t>
  </si>
  <si>
    <t>R-BST/086/V/2024</t>
  </si>
  <si>
    <t>HENDRA KUSUMO PRATAMA</t>
  </si>
  <si>
    <t>71-24-05-38491</t>
  </si>
  <si>
    <t>YUSISWANTO</t>
  </si>
  <si>
    <t>71-24-05-38497</t>
  </si>
  <si>
    <t>71-24-05-38498</t>
  </si>
  <si>
    <t>YUGO HADI PRIYANTO</t>
  </si>
  <si>
    <t>71-24-05-38500</t>
  </si>
  <si>
    <t>MARTAYUDIN SUBANDI</t>
  </si>
  <si>
    <t>71-24-05-38489</t>
  </si>
  <si>
    <t>MUHAMAD INDRA SASTRA ABIYASA</t>
  </si>
  <si>
    <t>71-24-05-38487</t>
  </si>
  <si>
    <t>ANGGI DERMAWAN</t>
  </si>
  <si>
    <t>71-24-05-38485</t>
  </si>
  <si>
    <t>NUR MUHAMAD ABROR</t>
  </si>
  <si>
    <t>71-24-05-38499</t>
  </si>
  <si>
    <t>ADI PRATAMA HERAWAN PUTRA</t>
  </si>
  <si>
    <t>71-24-05-38483</t>
  </si>
  <si>
    <t>MOHAMMAD NAJIB</t>
  </si>
  <si>
    <t>71-24-05-38481</t>
  </si>
  <si>
    <t>71-24-05-38480</t>
  </si>
  <si>
    <t>MUHAMMAD ALFI</t>
  </si>
  <si>
    <t>71-24-05-38472</t>
  </si>
  <si>
    <t>WARGONO</t>
  </si>
  <si>
    <t>71-24-05-38476</t>
  </si>
  <si>
    <t>YOGA AGUNG PRAYOGO</t>
  </si>
  <si>
    <t>BERANDAN</t>
  </si>
  <si>
    <t>71-24-05-38482</t>
  </si>
  <si>
    <t>71-24-05-38484</t>
  </si>
  <si>
    <t>HANS BINONI</t>
  </si>
  <si>
    <t>71-24-05-38493</t>
  </si>
  <si>
    <t>71-24-05-38432</t>
  </si>
  <si>
    <t>9R-24-05-00889</t>
  </si>
  <si>
    <t>P-BOCT/019/V/2024</t>
  </si>
  <si>
    <t>ARIF IRAWAN AU</t>
  </si>
  <si>
    <t>9R-24-05-00888</t>
  </si>
  <si>
    <t>9R-24-05-00886</t>
  </si>
  <si>
    <t>9R-24-05-00887</t>
  </si>
  <si>
    <t>SULISTIONO MARTOJAN</t>
  </si>
  <si>
    <t>9R-24-05-00884</t>
  </si>
  <si>
    <t>MOHAMAD YAHYA</t>
  </si>
  <si>
    <t>9R-24-05-00885</t>
  </si>
  <si>
    <t>9R-24-05-00883</t>
  </si>
  <si>
    <t>M. ARIFUDIN</t>
  </si>
  <si>
    <t>9R-24-05-00882</t>
  </si>
  <si>
    <t>9R-24-05-00881</t>
  </si>
  <si>
    <t>9R-24-05-00880</t>
  </si>
  <si>
    <t>9R-24-05-00879</t>
  </si>
  <si>
    <t>9R-24-05-00878</t>
  </si>
  <si>
    <t>SENO HADI PRABOWO</t>
  </si>
  <si>
    <t>9R-24-05-00877</t>
  </si>
  <si>
    <t>9R-24-05-00875</t>
  </si>
  <si>
    <t>REVLI WALIN BUKID</t>
  </si>
  <si>
    <t>9R-24-05-00876</t>
  </si>
  <si>
    <t>JULIANDRI SIANIPAR</t>
  </si>
  <si>
    <t>E80-24-05-00149</t>
  </si>
  <si>
    <t>E-R-AFF-NP/020/V/2024</t>
  </si>
  <si>
    <t>E80-24-05-00148</t>
  </si>
  <si>
    <t>E80-24-05-00147</t>
  </si>
  <si>
    <t>E80-24-05-00146</t>
  </si>
  <si>
    <t>79-24-05-19589</t>
  </si>
  <si>
    <t>R-AFF/042/V/2024</t>
  </si>
  <si>
    <t>SUPANGAT</t>
  </si>
  <si>
    <t>79-24-05-19591</t>
  </si>
  <si>
    <t>TRISNO BABA</t>
  </si>
  <si>
    <t>TALAWAN BAJO</t>
  </si>
  <si>
    <t>79-24-05-19600</t>
  </si>
  <si>
    <t>MOCHAMAD SIGIT ADHY FRIDIANTO</t>
  </si>
  <si>
    <t>79-24-05-19592</t>
  </si>
  <si>
    <t>79-24-05-19595</t>
  </si>
  <si>
    <t>POSMAN LUHUT SEPRIEDY SIMBOLON</t>
  </si>
  <si>
    <t>79-24-05-19587</t>
  </si>
  <si>
    <t>79-24-05-19588</t>
  </si>
  <si>
    <t>79-24-05-19586</t>
  </si>
  <si>
    <t>GOSI</t>
  </si>
  <si>
    <t>79-24-05-19585</t>
  </si>
  <si>
    <t>79-24-05-19584</t>
  </si>
  <si>
    <t>ADI JUNIYARDI</t>
  </si>
  <si>
    <t>79-24-05-19590</t>
  </si>
  <si>
    <t>79-24-05-19583</t>
  </si>
  <si>
    <t>79-24-05-19580</t>
  </si>
  <si>
    <t>79-24-05-19579</t>
  </si>
  <si>
    <t>79-24-05-19581</t>
  </si>
  <si>
    <t>79-24-05-19578</t>
  </si>
  <si>
    <t>79-24-05-19577</t>
  </si>
  <si>
    <t>RIAN ARYANTO</t>
  </si>
  <si>
    <t>79-24-05-19582</t>
  </si>
  <si>
    <t>79-24-05-19576</t>
  </si>
  <si>
    <t>79-24-05-19575</t>
  </si>
  <si>
    <t>79-24-05-19574</t>
  </si>
  <si>
    <t>79-24-05-19597</t>
  </si>
  <si>
    <t>79-24-05-19557</t>
  </si>
  <si>
    <t>9V-24-05-00263</t>
  </si>
  <si>
    <t>P-CRISIS/017/V/2024</t>
  </si>
  <si>
    <t>9V-24-05-00262</t>
  </si>
  <si>
    <t>9V-24-05-00261</t>
  </si>
  <si>
    <t>9V-24-05-00260</t>
  </si>
  <si>
    <t>9V-24-05-00259</t>
  </si>
  <si>
    <t>7A-24-05-04755</t>
  </si>
  <si>
    <t>R-BOCT/018/V/2024</t>
  </si>
  <si>
    <t>EDDY PRAJOGO</t>
  </si>
  <si>
    <t>7A-24-05-04754</t>
  </si>
  <si>
    <t>7A-24-05-04752</t>
  </si>
  <si>
    <t>RINTO JANIWINAHYU</t>
  </si>
  <si>
    <t>7A-24-05-04751</t>
  </si>
  <si>
    <t>7A-24-05-04749</t>
  </si>
  <si>
    <t>7A-24-05-04750</t>
  </si>
  <si>
    <t>7A-24-05-04747</t>
  </si>
  <si>
    <t>RIANDI YOSEVAN HUTAURUK</t>
  </si>
  <si>
    <t>7A-24-05-04748</t>
  </si>
  <si>
    <t>7A-24-05-04746</t>
  </si>
  <si>
    <t>7A-24-05-04745</t>
  </si>
  <si>
    <t>7A-24-05-04743</t>
  </si>
  <si>
    <t>7A-24-05-04744</t>
  </si>
  <si>
    <t>7A-24-05-04753</t>
  </si>
  <si>
    <t>9K-24-05-00188</t>
  </si>
  <si>
    <t>P-MC/014/V/2024</t>
  </si>
  <si>
    <t>9K-24-05-00186</t>
  </si>
  <si>
    <t>9H-24-05-01200</t>
  </si>
  <si>
    <t>P-SDSD/020/V/2024</t>
  </si>
  <si>
    <t>9H-24-05-01199</t>
  </si>
  <si>
    <t>9H-24-05-01198</t>
  </si>
  <si>
    <t>HAMSA</t>
  </si>
  <si>
    <t>9H-24-05-01197</t>
  </si>
  <si>
    <t>9H-24-05-01196</t>
  </si>
  <si>
    <t>9H-24-05-01193</t>
  </si>
  <si>
    <t>9H-24-05-01194</t>
  </si>
  <si>
    <t>9H-24-05-01192</t>
  </si>
  <si>
    <t>9H-24-05-01191</t>
  </si>
  <si>
    <t>9H-24-05-01184</t>
  </si>
  <si>
    <t>LA ZAADU</t>
  </si>
  <si>
    <t>E72-24-05-00305</t>
  </si>
  <si>
    <t>E-R-BST-NP/030/V/2024</t>
  </si>
  <si>
    <t>MUHAMAD ALFIAN</t>
  </si>
  <si>
    <t>E72-24-05-00304</t>
  </si>
  <si>
    <t>SABRANI JAMIL</t>
  </si>
  <si>
    <t>E72-24-05-00303</t>
  </si>
  <si>
    <t>MOHAMMAD SAID RAMADHAN</t>
  </si>
  <si>
    <t>KOLONEDALE</t>
  </si>
  <si>
    <t>E72-24-05-00302</t>
  </si>
  <si>
    <t>DIRGAWANA</t>
  </si>
  <si>
    <t>76-24-05-20100</t>
  </si>
  <si>
    <t>R-PSCRB/042/V/2024</t>
  </si>
  <si>
    <t>76-24-05-20095</t>
  </si>
  <si>
    <t>76-24-05-20079</t>
  </si>
  <si>
    <t>76-24-05-20077</t>
  </si>
  <si>
    <t>76-24-05-20082</t>
  </si>
  <si>
    <t>C76-24-05-00310</t>
  </si>
  <si>
    <t>C-R-PSCRB/013/V/2024</t>
  </si>
  <si>
    <t>C71-24-05-00362</t>
  </si>
  <si>
    <t>C-R-BST/016/V/2024</t>
  </si>
  <si>
    <t>C71-24-05-00364</t>
  </si>
  <si>
    <t>C71-24-05-00363</t>
  </si>
  <si>
    <t>C71-24-05-00361</t>
  </si>
  <si>
    <t>E71-24-05-01449</t>
  </si>
  <si>
    <t>E-R-BST/030/V/2024</t>
  </si>
  <si>
    <t>E71-24-05-01448</t>
  </si>
  <si>
    <t>JAYA PEBRUANTO HUTA BARAT</t>
  </si>
  <si>
    <t>E71-24-05-01446</t>
  </si>
  <si>
    <t>A. IRMAN</t>
  </si>
  <si>
    <t>KALU-KALUKU</t>
  </si>
  <si>
    <t>E71-24-05-01447</t>
  </si>
  <si>
    <t>ZP9-24-05-00638</t>
  </si>
  <si>
    <t>Z-P-BOCT/010/V/2024</t>
  </si>
  <si>
    <t>TRISNA ISTRIYANTO</t>
  </si>
  <si>
    <t>Z09-24-05-00720</t>
  </si>
  <si>
    <t>Z-P-RAD/013/V/2024</t>
  </si>
  <si>
    <t>31R-24-05-00103</t>
  </si>
  <si>
    <t>SAT-REN/013/V/2024</t>
  </si>
  <si>
    <t>HARVINDO</t>
  </si>
  <si>
    <t>31R-24-05-00102</t>
  </si>
  <si>
    <t>31R-24-05-00101</t>
  </si>
  <si>
    <t>E77-24-05-00203</t>
  </si>
  <si>
    <t>E-R-PSCRB-NP/020/V/2024</t>
  </si>
  <si>
    <t>E77-24-05-00202</t>
  </si>
  <si>
    <t>SOLIHIN C</t>
  </si>
  <si>
    <t>E77-24-05-00200</t>
  </si>
  <si>
    <t>E77-24-05-00201</t>
  </si>
  <si>
    <t>Z76N-24-05-00936</t>
  </si>
  <si>
    <t>Z-R-PSCRB-NP/017/V/2024</t>
  </si>
  <si>
    <t>ZP6-24-05-00040</t>
  </si>
  <si>
    <t>Z-P-RFEW/003/V/2024</t>
  </si>
  <si>
    <t>PROBO KEVIN ABDUL HERIYANTO</t>
  </si>
  <si>
    <t>3H-24-05-23159</t>
  </si>
  <si>
    <t>SAT/024/V/2024</t>
  </si>
  <si>
    <t>3H-24-05-23157</t>
  </si>
  <si>
    <t>3H-24-05-23155</t>
  </si>
  <si>
    <t>3H-24-05-23158</t>
  </si>
  <si>
    <t>3H-24-05-23154</t>
  </si>
  <si>
    <t>DEFANAN SINAGA</t>
  </si>
  <si>
    <t>3H-24-05-23150</t>
  </si>
  <si>
    <t>AGUS PRANOTO</t>
  </si>
  <si>
    <t>71-24-05-38516</t>
  </si>
  <si>
    <t>R-BST/087/V/2024</t>
  </si>
  <si>
    <t>DAHIRU</t>
  </si>
  <si>
    <t>71-24-05-38514</t>
  </si>
  <si>
    <t>MA'RUF</t>
  </si>
  <si>
    <t>71-24-05-38513</t>
  </si>
  <si>
    <t>HARRY ADIBA</t>
  </si>
  <si>
    <t>71-24-05-38512</t>
  </si>
  <si>
    <t>71-24-05-38507</t>
  </si>
  <si>
    <t>MUHAMMAD FARHAN MAULANA</t>
  </si>
  <si>
    <t>71-24-05-38508</t>
  </si>
  <si>
    <t>TEGAL SARI</t>
  </si>
  <si>
    <t>71-24-05-38505</t>
  </si>
  <si>
    <t>RADEN ZAINAL MUTTAQIN LUAY</t>
  </si>
  <si>
    <t>71-24-05-38501</t>
  </si>
  <si>
    <t>71-24-05-38495</t>
  </si>
  <si>
    <t>WILDAN NURDIANSAH</t>
  </si>
  <si>
    <t>71-24-05-38502</t>
  </si>
  <si>
    <t>71-24-05-38490</t>
  </si>
  <si>
    <t>71-24-05-38488</t>
  </si>
  <si>
    <t>TOMMY THIMOTIUS PONGAJOUW</t>
  </si>
  <si>
    <t>MAUMBI</t>
  </si>
  <si>
    <t>71-24-05-38486</t>
  </si>
  <si>
    <t>SARIDI</t>
  </si>
  <si>
    <t>71-24-05-38492</t>
  </si>
  <si>
    <t>76N-24-05-07716</t>
  </si>
  <si>
    <t>R-PSCRB-NP/042/V/2024</t>
  </si>
  <si>
    <t>76N-24-05-07715</t>
  </si>
  <si>
    <t>76N-24-05-07714</t>
  </si>
  <si>
    <t>76N-24-05-07712</t>
  </si>
  <si>
    <t>76N-24-05-07713</t>
  </si>
  <si>
    <t>76N-24-05-07711</t>
  </si>
  <si>
    <t>ZP3-24-05-00822</t>
  </si>
  <si>
    <t>Z-P-MFA/009/V/2024</t>
  </si>
  <si>
    <t>NURUL ROHIM</t>
  </si>
  <si>
    <t>Z76-24-05-01223</t>
  </si>
  <si>
    <t>Z-R-PSCRB/017/V/2024</t>
  </si>
  <si>
    <t>Z76-24-05-01222</t>
  </si>
  <si>
    <t>8B-24-05-00979</t>
  </si>
  <si>
    <t>R-ACT/020/V/2024</t>
  </si>
  <si>
    <t>76-24-05-20098</t>
  </si>
  <si>
    <t>R-PSCRB/041/V/2024</t>
  </si>
  <si>
    <t>MELKY TICOALU</t>
  </si>
  <si>
    <t>76-24-05-20094</t>
  </si>
  <si>
    <t>RIDHO AFIF MA'ARUF</t>
  </si>
  <si>
    <t>76-24-05-20093</t>
  </si>
  <si>
    <t>ARHAM NALA</t>
  </si>
  <si>
    <t>76-24-05-20092</t>
  </si>
  <si>
    <t>AHMAD SAHRONI</t>
  </si>
  <si>
    <t>76-24-05-20097</t>
  </si>
  <si>
    <t>76-24-05-20090</t>
  </si>
  <si>
    <t>SIFRIED ALBERT DE FRETES</t>
  </si>
  <si>
    <t>76-24-05-20086</t>
  </si>
  <si>
    <t>76-24-05-20085</t>
  </si>
  <si>
    <t>76-24-05-20091</t>
  </si>
  <si>
    <t>JATI BELARIK</t>
  </si>
  <si>
    <t>76-24-05-20083</t>
  </si>
  <si>
    <t>76-24-05-20084</t>
  </si>
  <si>
    <t>76-24-05-20081</t>
  </si>
  <si>
    <t>76-24-05-20080</t>
  </si>
  <si>
    <t>76-24-05-20089</t>
  </si>
  <si>
    <t>76-24-05-20088</t>
  </si>
  <si>
    <t>76-24-05-20078</t>
  </si>
  <si>
    <t>76-24-05-20076</t>
  </si>
  <si>
    <t>76-24-05-20074</t>
  </si>
  <si>
    <t>76-24-05-20070</t>
  </si>
  <si>
    <t>76-24-05-20087</t>
  </si>
  <si>
    <t>9B-24-05-00119</t>
  </si>
  <si>
    <t>P-ECDIS/015/V/2024</t>
  </si>
  <si>
    <t>GREGORIUS DUA TONDOK</t>
  </si>
  <si>
    <t>9B-24-05-00118</t>
  </si>
  <si>
    <t>9B-24-05-00117</t>
  </si>
  <si>
    <t>9B-24-05-00116</t>
  </si>
  <si>
    <t>9B-24-05-00115</t>
  </si>
  <si>
    <t>95-24-05-00223</t>
  </si>
  <si>
    <t>P-BLGT/019/V/2024</t>
  </si>
  <si>
    <t>95-24-05-00222</t>
  </si>
  <si>
    <t>95-24-05-00221</t>
  </si>
  <si>
    <t>IIR IRAWAN</t>
  </si>
  <si>
    <t>9E-24-05-01947</t>
  </si>
  <si>
    <t>P-SAT/034/V/2024</t>
  </si>
  <si>
    <t>URILA SUGIANTO</t>
  </si>
  <si>
    <t>9E-24-05-01946</t>
  </si>
  <si>
    <t>MUHAMAD RIDWAN</t>
  </si>
  <si>
    <t>9E-24-05-01944</t>
  </si>
  <si>
    <t>9E-24-05-01945</t>
  </si>
  <si>
    <t>MUBA</t>
  </si>
  <si>
    <t>9E-24-05-01948</t>
  </si>
  <si>
    <t>9E-24-05-01943</t>
  </si>
  <si>
    <t>9E-24-05-01942</t>
  </si>
  <si>
    <t>9E-24-05-01941</t>
  </si>
  <si>
    <t>9E-24-05-01939</t>
  </si>
  <si>
    <t>9E-24-05-01938</t>
  </si>
  <si>
    <t>9E-24-05-01940</t>
  </si>
  <si>
    <t>9E-24-05-01937</t>
  </si>
  <si>
    <t>9E-24-05-01936</t>
  </si>
  <si>
    <t>9E-24-05-01935</t>
  </si>
  <si>
    <t>E76-24-05-00764</t>
  </si>
  <si>
    <t>E-R-PSCRB/020/V/2024</t>
  </si>
  <si>
    <t>UDIN ALAMIN</t>
  </si>
  <si>
    <t>E76-24-05-00765</t>
  </si>
  <si>
    <t>E76-24-05-00761</t>
  </si>
  <si>
    <t>E76-24-05-00759</t>
  </si>
  <si>
    <t>E76-24-05-00760</t>
  </si>
  <si>
    <t>E76-24-05-00758</t>
  </si>
  <si>
    <t>E76-24-05-00757</t>
  </si>
  <si>
    <t>HOLIFATURROHMAN</t>
  </si>
  <si>
    <t>E76-24-05-00766</t>
  </si>
  <si>
    <t>TEDDY SYAPARI</t>
  </si>
  <si>
    <t>E76-24-05-00762</t>
  </si>
  <si>
    <t>E76-24-05-00763</t>
  </si>
  <si>
    <t>E76-24-05-00756</t>
  </si>
  <si>
    <t>117-24-05-00067</t>
  </si>
  <si>
    <t>CRISIS-REN/015/V/2024</t>
  </si>
  <si>
    <t>117-24-05-00066</t>
  </si>
  <si>
    <t>117-24-05-00065</t>
  </si>
  <si>
    <t>117-24-05-00064</t>
  </si>
  <si>
    <t>ZP1-24-05-01255</t>
  </si>
  <si>
    <t>Z-P-SAT/015/V/2024</t>
  </si>
  <si>
    <t>ZP1-24-05-01253</t>
  </si>
  <si>
    <t>7B-24-05-00983</t>
  </si>
  <si>
    <t>R-BLGT/016/V/2024</t>
  </si>
  <si>
    <t>7B-24-05-00982</t>
  </si>
  <si>
    <t>7B-24-05-00981</t>
  </si>
  <si>
    <t>SRI WIDDYATNO W</t>
  </si>
  <si>
    <t>C32-24-05-00145</t>
  </si>
  <si>
    <t>C-P-SDSD/012/V/2024</t>
  </si>
  <si>
    <t>9Z-24-05-00090</t>
  </si>
  <si>
    <t>P-RADAR/010/V/2024</t>
  </si>
  <si>
    <t>9Z-24-05-00088</t>
  </si>
  <si>
    <t>9Z-24-05-00087</t>
  </si>
  <si>
    <t>SINGAPARNA</t>
  </si>
  <si>
    <t>C26-24-05-00205</t>
  </si>
  <si>
    <t>C-P-MC/009/V/2024</t>
  </si>
  <si>
    <t>SABAR ANTONIUS MANALU</t>
  </si>
  <si>
    <t>94-24-05-03214</t>
  </si>
  <si>
    <t>P-RAE/020/V/2024</t>
  </si>
  <si>
    <t>94-24-05-03213</t>
  </si>
  <si>
    <t>94-24-05-03212</t>
  </si>
  <si>
    <t>DIDIT SETIADI</t>
  </si>
  <si>
    <t>94-24-05-03211</t>
  </si>
  <si>
    <t>8F-24-05-00518</t>
  </si>
  <si>
    <t>R-ALGT/011/V/2024</t>
  </si>
  <si>
    <t>MANSON JAYA PUTRA SARAGINAPITU</t>
  </si>
  <si>
    <t>92-24-05-08754</t>
  </si>
  <si>
    <t>P-RAD/021/V/2024</t>
  </si>
  <si>
    <t>JEILANI</t>
  </si>
  <si>
    <t>92-24-05-08753</t>
  </si>
  <si>
    <t>KAMARULLAH</t>
  </si>
  <si>
    <t>MATANG KULI</t>
  </si>
  <si>
    <t>92-24-05-08752</t>
  </si>
  <si>
    <t>SANJU SIRAIT</t>
  </si>
  <si>
    <t>92-24-05-08751</t>
  </si>
  <si>
    <t>ACHMAD HERMAWAN</t>
  </si>
  <si>
    <t>92-24-05-08750</t>
  </si>
  <si>
    <t>YOPPY MANENDRA</t>
  </si>
  <si>
    <t>92-24-05-08749</t>
  </si>
  <si>
    <t>AKHMAD KHARIS</t>
  </si>
  <si>
    <t>92-24-05-08748</t>
  </si>
  <si>
    <t>HENDRA REYNOLD LOMBONE</t>
  </si>
  <si>
    <t>92-24-05-08746</t>
  </si>
  <si>
    <t>SUKAIRI</t>
  </si>
  <si>
    <t>92-24-05-08747</t>
  </si>
  <si>
    <t>NUNU NUGRAHA</t>
  </si>
  <si>
    <t>92-24-05-08744</t>
  </si>
  <si>
    <t>92-24-05-08742</t>
  </si>
  <si>
    <t>92-24-05-08743</t>
  </si>
  <si>
    <t>CASPRIYANTO</t>
  </si>
  <si>
    <t>92-24-05-08745</t>
  </si>
  <si>
    <t>MOHAMMAD SUUD</t>
  </si>
  <si>
    <t>92-24-05-08741</t>
  </si>
  <si>
    <t>AHMAD RIFQI HARDIYANTO</t>
  </si>
  <si>
    <t>92-24-05-08739</t>
  </si>
  <si>
    <t>ANGGARA YUDHA</t>
  </si>
  <si>
    <t>92-24-05-08738</t>
  </si>
  <si>
    <t>92-24-05-08740</t>
  </si>
  <si>
    <t>ACHMAD BENNY IRAWAN</t>
  </si>
  <si>
    <t>92-24-05-08737</t>
  </si>
  <si>
    <t>C25-24-05-00118</t>
  </si>
  <si>
    <t>C-P-ERRM/010/V/2024</t>
  </si>
  <si>
    <t>C25-24-05-00117</t>
  </si>
  <si>
    <t>C25-24-05-00116</t>
  </si>
  <si>
    <t>APRIANTO</t>
  </si>
  <si>
    <t>C25-24-05-00115</t>
  </si>
  <si>
    <t>8FN-24-05-00060</t>
  </si>
  <si>
    <t>R-ALGT-NP/011/V/2024</t>
  </si>
  <si>
    <t>93-24-05-00139</t>
  </si>
  <si>
    <t>P-BRM/019/V/2024</t>
  </si>
  <si>
    <t>ADI KUATNO</t>
  </si>
  <si>
    <t>93-24-05-00140</t>
  </si>
  <si>
    <t>93-24-05-00138</t>
  </si>
  <si>
    <t>ANANG DHARMAWAN</t>
  </si>
  <si>
    <t>9W-24-05-00229</t>
  </si>
  <si>
    <t>P-ERRM/019/V/2024</t>
  </si>
  <si>
    <t>9W-24-05-00228</t>
  </si>
  <si>
    <t>9W-24-05-00227</t>
  </si>
  <si>
    <t>ARWIL</t>
  </si>
  <si>
    <t>SEBERANG TAROK</t>
  </si>
  <si>
    <t>9W-24-05-00226</t>
  </si>
  <si>
    <t>NURKADI</t>
  </si>
  <si>
    <t>9W-24-05-00225</t>
  </si>
  <si>
    <t>9W-24-05-00224</t>
  </si>
  <si>
    <t>9X-24-05-00563</t>
  </si>
  <si>
    <t>P-RFEW/016/V/2024</t>
  </si>
  <si>
    <t>APRIALDI HASWAN</t>
  </si>
  <si>
    <t>9M-24-05-01156</t>
  </si>
  <si>
    <t>P-RFNW/020/V/2024</t>
  </si>
  <si>
    <t>9M-24-05-01155</t>
  </si>
  <si>
    <t>SYAMSUL ASRAM</t>
  </si>
  <si>
    <t>9M-24-05-01154</t>
  </si>
  <si>
    <t>MARDIYANSYAH</t>
  </si>
  <si>
    <t>9M-24-05-01153</t>
  </si>
  <si>
    <t>KHAIRUL AMALI</t>
  </si>
  <si>
    <t>SECANGGANG</t>
  </si>
  <si>
    <t>9M-24-05-01152</t>
  </si>
  <si>
    <t>9M-24-05-01151</t>
  </si>
  <si>
    <t>9M-24-05-01149</t>
  </si>
  <si>
    <t>9M-24-05-01147</t>
  </si>
  <si>
    <t>PA-24-05-00089</t>
  </si>
  <si>
    <t>P-ARPA/011/V/2024</t>
  </si>
  <si>
    <t>PA-24-05-00088</t>
  </si>
  <si>
    <t>PT Oceanindo</t>
  </si>
  <si>
    <t>PT Augustea Intcrews Indonesia</t>
  </si>
  <si>
    <t>110-24-05-00001</t>
  </si>
  <si>
    <t>ERS/001/V/2024</t>
  </si>
  <si>
    <t>Engine Room Simulator</t>
  </si>
  <si>
    <t>110-24-05-00002</t>
  </si>
  <si>
    <t>110-24-05-00003</t>
  </si>
  <si>
    <t>110-24-05-00004</t>
  </si>
  <si>
    <t>110-24-05-00005</t>
  </si>
  <si>
    <t>RACHMAD YUDHA ANNUR</t>
  </si>
  <si>
    <t>110-24-05-00006</t>
  </si>
  <si>
    <t>OKSETYANTO INDARNADI</t>
  </si>
  <si>
    <t>110-24-05-00007</t>
  </si>
  <si>
    <t>110-24-05-00008</t>
  </si>
  <si>
    <t>LASMAN ADHY DHANA DWIPUTRA</t>
  </si>
  <si>
    <t>110-24-05-00009</t>
  </si>
  <si>
    <t>BABATAN, SUM-SEL</t>
  </si>
  <si>
    <t>110-24-05-00010</t>
  </si>
  <si>
    <t>110-24-05-00011</t>
  </si>
  <si>
    <t>110-24-05-00012</t>
  </si>
  <si>
    <t>110-24-05-00013</t>
  </si>
  <si>
    <t>110-24-05-00014</t>
  </si>
  <si>
    <t>110-24-05-00015</t>
  </si>
  <si>
    <t>110-24-05-00016</t>
  </si>
  <si>
    <t>110-24-05-00017</t>
  </si>
  <si>
    <t>ANGGA HENDRA SAPUTRO</t>
  </si>
  <si>
    <t>110-24-05-00018</t>
  </si>
  <si>
    <t>110-24-05-00019</t>
  </si>
  <si>
    <t>110-24-05-00020</t>
  </si>
  <si>
    <t>9ME-24-05-00043</t>
  </si>
  <si>
    <t>E-P-RFNW/006/V/2024</t>
  </si>
  <si>
    <t>C71-24-05-00366</t>
  </si>
  <si>
    <t>C-R-BST/017/V/2024</t>
  </si>
  <si>
    <t>C71-24-05-00365</t>
  </si>
  <si>
    <t>SANDI MAULANA</t>
  </si>
  <si>
    <t>E72-24-05-00306</t>
  </si>
  <si>
    <t>E-R-BST-NP/031/V/2024</t>
  </si>
  <si>
    <t>TOHIDIN</t>
  </si>
  <si>
    <t>E72-24-05-00307</t>
  </si>
  <si>
    <t>C7A-24-05-00292</t>
  </si>
  <si>
    <t>C-R-BOCT/011/V/2024</t>
  </si>
  <si>
    <t>C7B-24-05-00149</t>
  </si>
  <si>
    <t>C-R-BLGT/010/V/2024</t>
  </si>
  <si>
    <t>C7B-24-05-00148</t>
  </si>
  <si>
    <t>ZP3-24-05-00825</t>
  </si>
  <si>
    <t>Z-P-MFA/010/V/2024</t>
  </si>
  <si>
    <t>SHANDRA NISKARA DEWA</t>
  </si>
  <si>
    <t>116-24-05-00073</t>
  </si>
  <si>
    <t>CROWD-REN/016/V/2024</t>
  </si>
  <si>
    <t>SEPTIAN MULYADI</t>
  </si>
  <si>
    <t>116-24-05-00072</t>
  </si>
  <si>
    <t>OSMAN YACOB CAMPA</t>
  </si>
  <si>
    <t>116-24-05-00071</t>
  </si>
  <si>
    <t>BAYU PRASETYA</t>
  </si>
  <si>
    <t>116-24-05-00074</t>
  </si>
  <si>
    <t>YUHDA FARID AMRULLOH</t>
  </si>
  <si>
    <t>116-24-05-00069</t>
  </si>
  <si>
    <t>YANUAR AFIF WIDODO</t>
  </si>
  <si>
    <t>116-24-05-00068</t>
  </si>
  <si>
    <t>ALI ABZAR HABIBI</t>
  </si>
  <si>
    <t>116-24-05-00070</t>
  </si>
  <si>
    <t>ALBINERI</t>
  </si>
  <si>
    <t>E71-24-05-01454</t>
  </si>
  <si>
    <t>E-R-BST/031/V/2024</t>
  </si>
  <si>
    <t>SEPTIAN AHMAD MUBAROK</t>
  </si>
  <si>
    <t>E71-24-05-01453</t>
  </si>
  <si>
    <t>TOTO SUPARTO</t>
  </si>
  <si>
    <t>E71-24-05-01451</t>
  </si>
  <si>
    <t>E71-24-05-01455</t>
  </si>
  <si>
    <t>MOHAMMAD ROFIL</t>
  </si>
  <si>
    <t>E71-24-05-01450</t>
  </si>
  <si>
    <t>E71-24-05-01445</t>
  </si>
  <si>
    <t>71N-24-05-12750</t>
  </si>
  <si>
    <t>R-BST-NP/088/V/2024</t>
  </si>
  <si>
    <t>8D-24-05-02984</t>
  </si>
  <si>
    <t>R-AOTC/018/V/2024</t>
  </si>
  <si>
    <t>YOHANES SETIAWAN</t>
  </si>
  <si>
    <t>8D-24-05-02985</t>
  </si>
  <si>
    <t>8D-24-05-02983</t>
  </si>
  <si>
    <t>8D-24-05-02982</t>
  </si>
  <si>
    <t>BERKAT HIA</t>
  </si>
  <si>
    <t>SISOBANDRAO</t>
  </si>
  <si>
    <t>8D-24-05-02980</t>
  </si>
  <si>
    <t>KEMAS MUHAMMAD SYARIF HIDAYATULLAH</t>
  </si>
  <si>
    <t>8D-24-05-02978</t>
  </si>
  <si>
    <t>8D-24-05-02981</t>
  </si>
  <si>
    <t>KUSNO GUMANTI</t>
  </si>
  <si>
    <t>8D-24-05-02977</t>
  </si>
  <si>
    <t>LEONARD JERRYCO</t>
  </si>
  <si>
    <t>8D-24-05-02976</t>
  </si>
  <si>
    <t>8D-24-05-02975</t>
  </si>
  <si>
    <t>9U-24-05-00279</t>
  </si>
  <si>
    <t>P-CROWD/018/V/2024</t>
  </si>
  <si>
    <t>MUHAMMAD HILMI WAFA</t>
  </si>
  <si>
    <t>9U-24-05-00277</t>
  </si>
  <si>
    <t>9U-24-05-00278</t>
  </si>
  <si>
    <t>LISANTO EFINDI</t>
  </si>
  <si>
    <t>PADANG KEDONDONG</t>
  </si>
  <si>
    <t>71-24-05-38528</t>
  </si>
  <si>
    <t>R-BST/088/V/2024</t>
  </si>
  <si>
    <t>WAHAB SAHRONI</t>
  </si>
  <si>
    <t>71-24-05-38526</t>
  </si>
  <si>
    <t>71-24-05-38527</t>
  </si>
  <si>
    <t>KETLEN DEVICHSON WILBERD KALANGI</t>
  </si>
  <si>
    <t>71-24-05-38525</t>
  </si>
  <si>
    <t>71-24-05-38522</t>
  </si>
  <si>
    <t>ADISON</t>
  </si>
  <si>
    <t>KAMPUNG BESAR SEBRANG</t>
  </si>
  <si>
    <t>71-24-05-38521</t>
  </si>
  <si>
    <t>71-24-05-38520</t>
  </si>
  <si>
    <t>71-24-05-38518</t>
  </si>
  <si>
    <t>71-24-05-38517</t>
  </si>
  <si>
    <t>71-24-05-38519</t>
  </si>
  <si>
    <t>HENDRIZUL APRIANSYAH</t>
  </si>
  <si>
    <t>71-24-05-38506</t>
  </si>
  <si>
    <t>ARIF NUR NUGROHO</t>
  </si>
  <si>
    <t>71-24-05-38509</t>
  </si>
  <si>
    <t>71-24-05-38504</t>
  </si>
  <si>
    <t>71-24-05-38510</t>
  </si>
  <si>
    <t>71-24-05-38503</t>
  </si>
  <si>
    <t>71-24-05-38494</t>
  </si>
  <si>
    <t>9N-24-05-00952</t>
  </si>
  <si>
    <t>P-MFA/019/V/2024</t>
  </si>
  <si>
    <t>9N-24-05-00951</t>
  </si>
  <si>
    <t>9N-24-05-00950</t>
  </si>
  <si>
    <t>DJOKO</t>
  </si>
  <si>
    <t>C8D-24-05-00366</t>
  </si>
  <si>
    <t>C-R-AOTC/011/V/2024</t>
  </si>
  <si>
    <t>C8D-24-05-00367</t>
  </si>
  <si>
    <t>02R-24-05-00036</t>
  </si>
  <si>
    <t>BOCT-REN/009/V/2024</t>
  </si>
  <si>
    <t>115-24-05-00009</t>
  </si>
  <si>
    <t>SSO-REN/004/V/2024</t>
  </si>
  <si>
    <t>09R-24-05-00008</t>
  </si>
  <si>
    <t>BLGT-REN/003/V/2024</t>
  </si>
  <si>
    <t>10-24-05-15298</t>
  </si>
  <si>
    <t>AFF/010/V/2024</t>
  </si>
  <si>
    <t>10-24-05-15297</t>
  </si>
  <si>
    <t>10-24-05-15296</t>
  </si>
  <si>
    <t>10-24-05-15295</t>
  </si>
  <si>
    <t>10-24-05-15294</t>
  </si>
  <si>
    <t>10-24-05-15293</t>
  </si>
  <si>
    <t>10-24-05-15292</t>
  </si>
  <si>
    <t>10-24-05-15288</t>
  </si>
  <si>
    <t>10-24-05-15289</t>
  </si>
  <si>
    <t>10-24-05-15290</t>
  </si>
  <si>
    <t>10-24-05-15291</t>
  </si>
  <si>
    <t>10-24-05-15287</t>
  </si>
  <si>
    <t>AHLUL ZIKRI</t>
  </si>
  <si>
    <t>BAMBU</t>
  </si>
  <si>
    <t>01-24-05-11417</t>
  </si>
  <si>
    <t>BST/018/V/2024</t>
  </si>
  <si>
    <t>RAKHA WIRA ABDAD</t>
  </si>
  <si>
    <t>01-24-05-11416</t>
  </si>
  <si>
    <t>01-24-05-11415</t>
  </si>
  <si>
    <t>ALDI FEBRIANSYAH</t>
  </si>
  <si>
    <t>01-24-05-11414</t>
  </si>
  <si>
    <t>01-24-05-11411</t>
  </si>
  <si>
    <t>MAZDY ZAMIR PAWAE</t>
  </si>
  <si>
    <t>01-24-05-11409</t>
  </si>
  <si>
    <t>ABDUL GAFUR LESSY</t>
  </si>
  <si>
    <t>01-24-05-11408</t>
  </si>
  <si>
    <t>MUHAMMAD SALWAN WAEL</t>
  </si>
  <si>
    <t>01-24-05-11407</t>
  </si>
  <si>
    <t>RAFI AKBAR MAULANA</t>
  </si>
  <si>
    <t>01-24-05-11406</t>
  </si>
  <si>
    <t>REGI</t>
  </si>
  <si>
    <t>01-24-05-11405</t>
  </si>
  <si>
    <t>NASMAWI</t>
  </si>
  <si>
    <t>01-24-05-11413</t>
  </si>
  <si>
    <t>TERONG</t>
  </si>
  <si>
    <t>01-24-05-11412</t>
  </si>
  <si>
    <t>01-24-05-11410</t>
  </si>
  <si>
    <t>06-24-05-06736</t>
  </si>
  <si>
    <t>PSCRB/008/V/2024</t>
  </si>
  <si>
    <t>EDI PORWANTO</t>
  </si>
  <si>
    <t>06-24-05-06741</t>
  </si>
  <si>
    <t>AGUS SURAHONO</t>
  </si>
  <si>
    <t>06-24-05-06740</t>
  </si>
  <si>
    <t>AHMAD ZAHROINI ROMADHAN</t>
  </si>
  <si>
    <t>06-24-05-06734</t>
  </si>
  <si>
    <t>06-24-05-06733</t>
  </si>
  <si>
    <t>06-24-05-06732</t>
  </si>
  <si>
    <t>06-24-05-06731</t>
  </si>
  <si>
    <t>06-24-05-06730</t>
  </si>
  <si>
    <t>06-24-05-06729</t>
  </si>
  <si>
    <t>06-24-05-06738</t>
  </si>
  <si>
    <t>YOGA ARDIANTO</t>
  </si>
  <si>
    <t>06-24-05-06728</t>
  </si>
  <si>
    <t>06-24-05-06735</t>
  </si>
  <si>
    <t>ADIB REZA IDRIS</t>
  </si>
  <si>
    <t>PANCOR</t>
  </si>
  <si>
    <t>06-24-05-06739</t>
  </si>
  <si>
    <t>06-24-05-06737</t>
  </si>
  <si>
    <t>9L-24-05-00148</t>
  </si>
  <si>
    <t>P-SSOT/012/V/2024</t>
  </si>
  <si>
    <t>SADDAM SAAD</t>
  </si>
  <si>
    <t>E80-24-05-00150</t>
  </si>
  <si>
    <t>E-R-AFF-NP/021/V/2024</t>
  </si>
  <si>
    <t>E80-24-05-00151</t>
  </si>
  <si>
    <t>9A-24-05-00124</t>
  </si>
  <si>
    <t>P-SHMC/003/V/2024</t>
  </si>
  <si>
    <t>9J-24-05-00340</t>
  </si>
  <si>
    <t>P-BST/010/V/2024</t>
  </si>
  <si>
    <t>SAIFUL ROHMAN</t>
  </si>
  <si>
    <t>Z71N-24-05-01898</t>
  </si>
  <si>
    <t>Z-R-BST-NP/020/V/2024</t>
  </si>
  <si>
    <t>GIMAN</t>
  </si>
  <si>
    <t>SELAT BELIAH</t>
  </si>
  <si>
    <t>Z71N-24-05-01897</t>
  </si>
  <si>
    <t>C79-24-05-00315</t>
  </si>
  <si>
    <t>C-R-AFF/017/V/2024</t>
  </si>
  <si>
    <t>C79-24-05-00313</t>
  </si>
  <si>
    <t>C79-24-05-00312</t>
  </si>
  <si>
    <t>C79-24-05-00311</t>
  </si>
  <si>
    <t>C79-24-05-00310</t>
  </si>
  <si>
    <t>SATRIA ADE</t>
  </si>
  <si>
    <t>71-24-05-38566</t>
  </si>
  <si>
    <t>R-BST/089/V/2024</t>
  </si>
  <si>
    <t>SUJUD SAPTO AJI</t>
  </si>
  <si>
    <t>71-24-05-38544</t>
  </si>
  <si>
    <t>HENDRI VALENTINO</t>
  </si>
  <si>
    <t>TRAK PISANG</t>
  </si>
  <si>
    <t>71-24-05-38543</t>
  </si>
  <si>
    <t>71-24-05-38541</t>
  </si>
  <si>
    <t>DINAR NURDIANSAH</t>
  </si>
  <si>
    <t>71-24-05-38540</t>
  </si>
  <si>
    <t>SUGI PERMANA</t>
  </si>
  <si>
    <t>KARANG SEMBUNG</t>
  </si>
  <si>
    <t>71-24-05-38546</t>
  </si>
  <si>
    <t>RIKARDO PARTOGI HAMONANGAN SIAHAAN</t>
  </si>
  <si>
    <t>71-24-05-38536</t>
  </si>
  <si>
    <t>IKLA FAKIH AZZAINI</t>
  </si>
  <si>
    <t>MUARA BUNGO</t>
  </si>
  <si>
    <t>71-24-05-38535</t>
  </si>
  <si>
    <t>71-24-05-38557</t>
  </si>
  <si>
    <t>71-24-05-38534</t>
  </si>
  <si>
    <t>EKO JOKO SUPRIYO</t>
  </si>
  <si>
    <t>71-24-05-38550</t>
  </si>
  <si>
    <t>MOCHAMAD ALDI FARHANI</t>
  </si>
  <si>
    <t>71-24-05-38548</t>
  </si>
  <si>
    <t>HERJANSYAH</t>
  </si>
  <si>
    <t>KAMPUNG AIR</t>
  </si>
  <si>
    <t>71-24-05-38549</t>
  </si>
  <si>
    <t>DONNY PITER KAREWUR</t>
  </si>
  <si>
    <t>ACEH BESAR</t>
  </si>
  <si>
    <t>71-24-05-38533</t>
  </si>
  <si>
    <t>M. RAFLI AL RASYA</t>
  </si>
  <si>
    <t>71-24-05-38539</t>
  </si>
  <si>
    <t>BENYAMIN BARANSANO</t>
  </si>
  <si>
    <t>NUMFOR</t>
  </si>
  <si>
    <t>71-24-05-38538</t>
  </si>
  <si>
    <t>ARIF MULIADI</t>
  </si>
  <si>
    <t>71-24-05-38542</t>
  </si>
  <si>
    <t>LUCIUS CAHYO SUSANTO</t>
  </si>
  <si>
    <t>71-24-05-38529</t>
  </si>
  <si>
    <t>71-24-05-38530</t>
  </si>
  <si>
    <t>KEVIN FERDIAN</t>
  </si>
  <si>
    <t>UJUNG BATU ROKAN</t>
  </si>
  <si>
    <t>71-24-05-38558</t>
  </si>
  <si>
    <t>71-24-05-38556</t>
  </si>
  <si>
    <t>71-24-05-38524</t>
  </si>
  <si>
    <t>AKHTIAR INDRA</t>
  </si>
  <si>
    <t>71-24-05-38523</t>
  </si>
  <si>
    <t>71-24-05-38511</t>
  </si>
  <si>
    <t>RAMA ADITIO SUDJONO</t>
  </si>
  <si>
    <t>E79-24-05-00768</t>
  </si>
  <si>
    <t>E-R-AFF/021/V/2024</t>
  </si>
  <si>
    <t>TIMU</t>
  </si>
  <si>
    <t>E79-24-05-00767</t>
  </si>
  <si>
    <t>E79-24-05-00765</t>
  </si>
  <si>
    <t>E79-24-05-00766</t>
  </si>
  <si>
    <t>HERRY MARZURIA</t>
  </si>
  <si>
    <t>Z71-24-05-01997</t>
  </si>
  <si>
    <t>Z-R-BST/020/V/2024</t>
  </si>
  <si>
    <t>KARNO SITORUS</t>
  </si>
  <si>
    <t>SAMPUARA</t>
  </si>
  <si>
    <t>Z71-24-05-01996</t>
  </si>
  <si>
    <t>M. SADELI</t>
  </si>
  <si>
    <t>Z71-24-05-01995</t>
  </si>
  <si>
    <t>MUAKSAR</t>
  </si>
  <si>
    <t>Z71-24-05-01994</t>
  </si>
  <si>
    <t>RUDI RAHMANDA</t>
  </si>
  <si>
    <t>Z71-24-05-01993</t>
  </si>
  <si>
    <t>MIKHAEL EDUARD SIGARLAKI</t>
  </si>
  <si>
    <t>Z71-24-05-01992</t>
  </si>
  <si>
    <t>Z71-24-05-01991</t>
  </si>
  <si>
    <t>C29-24-05-00191</t>
  </si>
  <si>
    <t>C-P-SSO/008/V/2024</t>
  </si>
  <si>
    <t>C29-24-05-00190</t>
  </si>
  <si>
    <t>79N-24-05-05485</t>
  </si>
  <si>
    <t>R-AFF-NP/044/V/2024</t>
  </si>
  <si>
    <t>SINGGIH RUDIANTO</t>
  </si>
  <si>
    <t>9K-24-05-00189</t>
  </si>
  <si>
    <t>P-MC/015/V/2024</t>
  </si>
  <si>
    <t>9K-24-05-00187</t>
  </si>
  <si>
    <t>9R-24-05-00898</t>
  </si>
  <si>
    <t>P-BOCT/020/V/2024</t>
  </si>
  <si>
    <t>9R-24-05-00897</t>
  </si>
  <si>
    <t>9R-24-05-00896</t>
  </si>
  <si>
    <t>ANDY MUSLIMIN</t>
  </si>
  <si>
    <t>9R-24-05-00895</t>
  </si>
  <si>
    <t>ERPIN NURUL HIDAYAH</t>
  </si>
  <si>
    <t>9R-24-05-00894</t>
  </si>
  <si>
    <t>9R-24-05-00893</t>
  </si>
  <si>
    <t>9R-24-05-00892</t>
  </si>
  <si>
    <t>9R-24-05-00891</t>
  </si>
  <si>
    <t>FEBRI EZER</t>
  </si>
  <si>
    <t>9V-24-05-00269</t>
  </si>
  <si>
    <t>P-CRISIS/018/V/2024</t>
  </si>
  <si>
    <t>ROSIYANTO</t>
  </si>
  <si>
    <t>9V-24-05-00268</t>
  </si>
  <si>
    <t>9V-24-05-00265</t>
  </si>
  <si>
    <t>9V-24-05-00266</t>
  </si>
  <si>
    <t>9V-24-05-00264</t>
  </si>
  <si>
    <t>79-24-05-19627</t>
  </si>
  <si>
    <t>R-AFF/044/V/2024</t>
  </si>
  <si>
    <t>EKO PURNAWAN</t>
  </si>
  <si>
    <t>79-24-05-19635</t>
  </si>
  <si>
    <t>DAFFA RIZKY HOLDIAN</t>
  </si>
  <si>
    <t>79-24-05-19624</t>
  </si>
  <si>
    <t>PARLINDUNGAN SILALAHI</t>
  </si>
  <si>
    <t>79-24-05-19625</t>
  </si>
  <si>
    <t>79-24-05-19622</t>
  </si>
  <si>
    <t>79-24-05-19618</t>
  </si>
  <si>
    <t>79-24-05-19620</t>
  </si>
  <si>
    <t>79-24-05-19619</t>
  </si>
  <si>
    <t>79-24-05-19616</t>
  </si>
  <si>
    <t>79-24-05-19615</t>
  </si>
  <si>
    <t>JAKA PRIMA</t>
  </si>
  <si>
    <t>79-24-05-19613</t>
  </si>
  <si>
    <t>79-24-05-19612</t>
  </si>
  <si>
    <t>79-24-05-19611</t>
  </si>
  <si>
    <t>79-24-05-19621</t>
  </si>
  <si>
    <t>79-24-05-19609</t>
  </si>
  <si>
    <t>79-24-05-19608</t>
  </si>
  <si>
    <t>79-24-05-19607</t>
  </si>
  <si>
    <t>79-24-05-19605</t>
  </si>
  <si>
    <t>79-24-05-19603</t>
  </si>
  <si>
    <t>79-24-05-19606</t>
  </si>
  <si>
    <t>79-24-05-19610</t>
  </si>
  <si>
    <t>79-24-05-19602</t>
  </si>
  <si>
    <t>79-24-05-19598</t>
  </si>
  <si>
    <t>3H-24-05-23168</t>
  </si>
  <si>
    <t>SAT/025/V/2024</t>
  </si>
  <si>
    <t>3H-24-05-23164</t>
  </si>
  <si>
    <t>3H-24-05-23162</t>
  </si>
  <si>
    <t>3H-24-05-23160</t>
  </si>
  <si>
    <t>3H-24-05-23165</t>
  </si>
  <si>
    <t>3H-24-05-23166</t>
  </si>
  <si>
    <t>3H-24-05-23163</t>
  </si>
  <si>
    <t>3H-24-05-23170</t>
  </si>
  <si>
    <t>3H-24-05-23161</t>
  </si>
  <si>
    <t>3H-24-05-23167</t>
  </si>
  <si>
    <t>7AN-24-05-00322</t>
  </si>
  <si>
    <t>R-BOCT-NP/019/V/2024</t>
  </si>
  <si>
    <t>DONI PRASTYO</t>
  </si>
  <si>
    <t>7AN-24-05-00321</t>
  </si>
  <si>
    <t>7AN-24-05-00320</t>
  </si>
  <si>
    <t>YULIANUS SAMPE TIKA'</t>
  </si>
  <si>
    <t>7A-24-05-04758</t>
  </si>
  <si>
    <t>R-BOCT/019/V/2024</t>
  </si>
  <si>
    <t>7A-24-05-04759</t>
  </si>
  <si>
    <t>7A-24-05-04757</t>
  </si>
  <si>
    <t>7A-24-05-04756</t>
  </si>
  <si>
    <t>RONI JUNEDI</t>
  </si>
  <si>
    <t>7A-24-05-04760</t>
  </si>
  <si>
    <t>C31-24-05-00080</t>
  </si>
  <si>
    <t>C-P-BRM/010/V/2024</t>
  </si>
  <si>
    <t>C31-24-05-00079</t>
  </si>
  <si>
    <t>C8F-24-05-00115</t>
  </si>
  <si>
    <t>C-R-ALGT/010/V/2024</t>
  </si>
  <si>
    <t>GASFAR BARA'</t>
  </si>
  <si>
    <t>PAKATTO</t>
  </si>
  <si>
    <t>Z04-24-05-00284</t>
  </si>
  <si>
    <t>Z-R-BOCT/008/V/2024</t>
  </si>
  <si>
    <t>9J-24-05-00342</t>
  </si>
  <si>
    <t>P-BST/011/V/2024</t>
  </si>
  <si>
    <t>9J-24-05-00341</t>
  </si>
  <si>
    <t>E77-24-05-00208</t>
  </si>
  <si>
    <t>E-R-PSCRB-NP/021/V/2024</t>
  </si>
  <si>
    <t>E77-24-05-00207</t>
  </si>
  <si>
    <t>SHODIQ ZARKASI</t>
  </si>
  <si>
    <t>E77-24-05-00206</t>
  </si>
  <si>
    <t>E77-24-05-00205</t>
  </si>
  <si>
    <t>E77-24-05-00204</t>
  </si>
  <si>
    <t>9U-24-05-00285</t>
  </si>
  <si>
    <t>P-CROWD/019/V/2024</t>
  </si>
  <si>
    <t>RIDHO SAPUTRA</t>
  </si>
  <si>
    <t>9U-24-05-00284</t>
  </si>
  <si>
    <t>ADI ARIF WIRAWAN</t>
  </si>
  <si>
    <t>9U-24-05-00283</t>
  </si>
  <si>
    <t>9U-24-05-00282</t>
  </si>
  <si>
    <t>9U-24-05-00281</t>
  </si>
  <si>
    <t>RICO ANDRIYANTO</t>
  </si>
  <si>
    <t>KOTA BESI HULU</t>
  </si>
  <si>
    <t>71N-24-05-12757</t>
  </si>
  <si>
    <t>R-BST-NP/090/V/2024</t>
  </si>
  <si>
    <t>71N-24-05-12759</t>
  </si>
  <si>
    <t>71N-24-05-12756</t>
  </si>
  <si>
    <t>DANIEL SEMUEL WATTIMENA</t>
  </si>
  <si>
    <t>71N-24-05-12755</t>
  </si>
  <si>
    <t>71N-24-05-12753</t>
  </si>
  <si>
    <t>71N-24-05-12754</t>
  </si>
  <si>
    <t>RIWADAY RONALD TANGKUMAN</t>
  </si>
  <si>
    <t>P04-24-05-00125</t>
  </si>
  <si>
    <t>Z-P-BRM/005/V/2024</t>
  </si>
  <si>
    <t>ABDUL RACHMAN PARA BUANA</t>
  </si>
  <si>
    <t>5S-24-05-00191</t>
  </si>
  <si>
    <t>OSR-LEVEL3/002/V/2024</t>
  </si>
  <si>
    <t>ADE DIAR SUHENDAR</t>
  </si>
  <si>
    <t>5S-24-05-00190</t>
  </si>
  <si>
    <t>AHMAD ZUHAL FACHRI</t>
  </si>
  <si>
    <t>5S-24-05-00189</t>
  </si>
  <si>
    <t>ANDRE WIJANARKO</t>
  </si>
  <si>
    <t>5S-24-05-00188</t>
  </si>
  <si>
    <t>5S-24-05-00187</t>
  </si>
  <si>
    <t>BUDIMAN SARWIDI</t>
  </si>
  <si>
    <t>5S-24-05-00186</t>
  </si>
  <si>
    <t>DJOKO SOESENO</t>
  </si>
  <si>
    <t>5S-24-05-00185</t>
  </si>
  <si>
    <t>DZUL FIKRI HASAN LUBIS</t>
  </si>
  <si>
    <t>5S-24-05-00184</t>
  </si>
  <si>
    <t>ELY SUHERLI</t>
  </si>
  <si>
    <t>5S-24-05-00183</t>
  </si>
  <si>
    <t>FAUZAN RAHMAN HAQ</t>
  </si>
  <si>
    <t>5S-24-05-00182</t>
  </si>
  <si>
    <t>IVA KURNIA MAHARDI</t>
  </si>
  <si>
    <t>5S-24-05-00181</t>
  </si>
  <si>
    <t>IVAN ORIZA SATIVA</t>
  </si>
  <si>
    <t>5S-24-05-00180</t>
  </si>
  <si>
    <t>JOHAN LIL MUTTAQIN</t>
  </si>
  <si>
    <t>5S-24-05-00179</t>
  </si>
  <si>
    <t>KURNIAWAN TRIYO WIDODO</t>
  </si>
  <si>
    <t>5S-24-05-00178</t>
  </si>
  <si>
    <t>LAKSMANA PUTRA LEUVINADRIE</t>
  </si>
  <si>
    <t>5S-24-05-00177</t>
  </si>
  <si>
    <t>MARTHIN FAMPS PASARIBU</t>
  </si>
  <si>
    <t>5S-24-05-00176</t>
  </si>
  <si>
    <t>NUGROHO ISMUBROTO</t>
  </si>
  <si>
    <t>5S-24-05-00175</t>
  </si>
  <si>
    <t>5S-24-05-00174</t>
  </si>
  <si>
    <t>SIGID SETIAWAN</t>
  </si>
  <si>
    <t>5S-24-05-00173</t>
  </si>
  <si>
    <t>SUSAN SYAHDINA</t>
  </si>
  <si>
    <t>5S-24-05-00172</t>
  </si>
  <si>
    <t>SUSENO</t>
  </si>
  <si>
    <t>5S-24-05-00171</t>
  </si>
  <si>
    <t>SIMPANG BABAT</t>
  </si>
  <si>
    <t>5S-24-05-00170</t>
  </si>
  <si>
    <t>WIDHIARTO IMAM SUBARKAH</t>
  </si>
  <si>
    <t>5S-24-05-00169</t>
  </si>
  <si>
    <t>WINDA WIRIA PUSPA</t>
  </si>
  <si>
    <t>5S-24-05-00168</t>
  </si>
  <si>
    <t>BILMAR TIGOR HASIHOLAN SINAGA</t>
  </si>
  <si>
    <t>SAWAH III</t>
  </si>
  <si>
    <t>Z10-24-05-00222</t>
  </si>
  <si>
    <t>Z-P-RAE/006/V/2024</t>
  </si>
  <si>
    <t>BAMBANG TRI SUGIARTO</t>
  </si>
  <si>
    <t>E76-24-05-00771</t>
  </si>
  <si>
    <t>E-R-PSCRB/021/V/2024</t>
  </si>
  <si>
    <t>LODEWIK SALMON TARANTEIN</t>
  </si>
  <si>
    <t>E76-24-05-00770</t>
  </si>
  <si>
    <t>AGUNG ISTIAWAN ANDI UCOK MANAHUTU</t>
  </si>
  <si>
    <t>E76-24-05-00769</t>
  </si>
  <si>
    <t>E76-24-05-00768</t>
  </si>
  <si>
    <t>E76-24-05-00767</t>
  </si>
  <si>
    <t>C76-24-05-00317</t>
  </si>
  <si>
    <t>C-R-PSCRB/014/V/2024</t>
  </si>
  <si>
    <t>C76-24-05-00316</t>
  </si>
  <si>
    <t>C76-24-05-00314</t>
  </si>
  <si>
    <t>C76-24-05-00313</t>
  </si>
  <si>
    <t>C76-24-05-00312</t>
  </si>
  <si>
    <t>C76-24-05-00311</t>
  </si>
  <si>
    <t>MUHAMAD ROFA'I</t>
  </si>
  <si>
    <t>76-24-05-20127</t>
  </si>
  <si>
    <t>R-PSCRB/043/V/2024</t>
  </si>
  <si>
    <t>76-24-05-20120</t>
  </si>
  <si>
    <t>76-24-05-20117</t>
  </si>
  <si>
    <t>IBRAHIM YAMIN</t>
  </si>
  <si>
    <t>76-24-05-20113</t>
  </si>
  <si>
    <t>FAHMI ULUM</t>
  </si>
  <si>
    <t>76-24-05-20114</t>
  </si>
  <si>
    <t>UBA F. SIMANJUNTAK</t>
  </si>
  <si>
    <t>ONAN RUNGU</t>
  </si>
  <si>
    <t>76-24-05-20115</t>
  </si>
  <si>
    <t>76-24-05-20111</t>
  </si>
  <si>
    <t>76-24-05-20118</t>
  </si>
  <si>
    <t>76-24-05-20116</t>
  </si>
  <si>
    <t>76-24-05-20110</t>
  </si>
  <si>
    <t>YUNNIOR ARGANDA</t>
  </si>
  <si>
    <t>76-24-05-20125</t>
  </si>
  <si>
    <t>76-24-05-20119</t>
  </si>
  <si>
    <t>76-24-05-20109</t>
  </si>
  <si>
    <t>76-24-05-20106</t>
  </si>
  <si>
    <t>76-24-05-20108</t>
  </si>
  <si>
    <t>76-24-05-20107</t>
  </si>
  <si>
    <t>76-24-05-20105</t>
  </si>
  <si>
    <t>76-24-05-20104</t>
  </si>
  <si>
    <t>76-24-05-20103</t>
  </si>
  <si>
    <t>76-24-05-20102</t>
  </si>
  <si>
    <t>76-24-05-20101</t>
  </si>
  <si>
    <t>76-24-05-20099</t>
  </si>
  <si>
    <t>76-24-05-20096</t>
  </si>
  <si>
    <t>71-24-05-38579</t>
  </si>
  <si>
    <t>R-BST/090/V/2024</t>
  </si>
  <si>
    <t>71-24-05-38578</t>
  </si>
  <si>
    <t>MOHAMMAD YUSUF SEPTIANDRY</t>
  </si>
  <si>
    <t>71-24-05-38569</t>
  </si>
  <si>
    <t>APRIANTO TALLONA</t>
  </si>
  <si>
    <t>SALUPAO</t>
  </si>
  <si>
    <t>71-24-05-38568</t>
  </si>
  <si>
    <t>71-24-05-38573</t>
  </si>
  <si>
    <t>71-24-05-38567</t>
  </si>
  <si>
    <t>YUKI HIDAYANTO</t>
  </si>
  <si>
    <t>71-24-05-38562</t>
  </si>
  <si>
    <t>HARDO NA'ANE</t>
  </si>
  <si>
    <t>71-24-05-38560</t>
  </si>
  <si>
    <t>MAULANA BUHAN</t>
  </si>
  <si>
    <t>71-24-05-38551</t>
  </si>
  <si>
    <t>MAHFUZH MADANI</t>
  </si>
  <si>
    <t>71-24-05-38552</t>
  </si>
  <si>
    <t>HARUM DANI</t>
  </si>
  <si>
    <t>71-24-05-38553</t>
  </si>
  <si>
    <t>71-24-05-38545</t>
  </si>
  <si>
    <t>LEMAN</t>
  </si>
  <si>
    <t>71-24-05-38575</t>
  </si>
  <si>
    <t>FERDYNAND OKTAVIA EFFENDY</t>
  </si>
  <si>
    <t>71-24-05-38537</t>
  </si>
  <si>
    <t>71-24-05-38547</t>
  </si>
  <si>
    <t>71-24-05-38532</t>
  </si>
  <si>
    <t>71-24-05-38531</t>
  </si>
  <si>
    <t>7B-24-05-00984</t>
  </si>
  <si>
    <t>R-BLGT/017/V/2024</t>
  </si>
  <si>
    <t>7B-24-05-00985</t>
  </si>
  <si>
    <t>7B-24-05-00986</t>
  </si>
  <si>
    <t>117-24-05-00073</t>
  </si>
  <si>
    <t>CRISIS-REN/016/V/2024</t>
  </si>
  <si>
    <t>117-24-05-00072</t>
  </si>
  <si>
    <t>117-24-05-00071</t>
  </si>
  <si>
    <t>117-24-05-00074</t>
  </si>
  <si>
    <t>117-24-05-00069</t>
  </si>
  <si>
    <t>117-24-05-00068</t>
  </si>
  <si>
    <t>117-24-05-00070</t>
  </si>
  <si>
    <t>C24-24-05-00245</t>
  </si>
  <si>
    <t>C-P-MFA/009/V/2024</t>
  </si>
  <si>
    <t>C24-24-05-00244</t>
  </si>
  <si>
    <t>C24-24-05-00242</t>
  </si>
  <si>
    <t>C24-24-05-00240</t>
  </si>
  <si>
    <t>SAFIK</t>
  </si>
  <si>
    <t>76N-24-05-07718</t>
  </si>
  <si>
    <t>R-PSCRB-NP/043/V/2024</t>
  </si>
  <si>
    <t>ALI TAUKHID</t>
  </si>
  <si>
    <t>95-24-05-00227</t>
  </si>
  <si>
    <t>P-BLGT/020/V/2024</t>
  </si>
  <si>
    <t>MUSTARI</t>
  </si>
  <si>
    <t>95-24-05-00226</t>
  </si>
  <si>
    <t>95-24-05-00225</t>
  </si>
  <si>
    <t>95-24-05-00224</t>
  </si>
  <si>
    <t>9Z-24-05-00091</t>
  </si>
  <si>
    <t>P-RADAR/011/V/2024</t>
  </si>
  <si>
    <t>9Z-24-05-00092</t>
  </si>
  <si>
    <t>9Z-24-05-00089</t>
  </si>
  <si>
    <t>9E-24-05-01960</t>
  </si>
  <si>
    <t>P-SAT/035/V/2024</t>
  </si>
  <si>
    <t>HERU</t>
  </si>
  <si>
    <t>9E-24-05-01959</t>
  </si>
  <si>
    <t>9E-24-05-01955</t>
  </si>
  <si>
    <t>9E-24-05-01956</t>
  </si>
  <si>
    <t>MOHAMAD RISQIYULOH</t>
  </si>
  <si>
    <t>9E-24-05-01957</t>
  </si>
  <si>
    <t>9E-24-05-01954</t>
  </si>
  <si>
    <t>9E-24-05-01951</t>
  </si>
  <si>
    <t>9E-24-05-01950</t>
  </si>
  <si>
    <t>9E-24-05-01949</t>
  </si>
  <si>
    <t>EDI HARSOYO</t>
  </si>
  <si>
    <t>Z79-24-05-01335</t>
  </si>
  <si>
    <t>Z-R-AFF/019/V/2024</t>
  </si>
  <si>
    <t>Z79-24-05-01334</t>
  </si>
  <si>
    <t>Z79-24-05-01333</t>
  </si>
  <si>
    <t>Z79-24-05-01332</t>
  </si>
  <si>
    <t>HEZRON BINTAN</t>
  </si>
  <si>
    <t>WAWONDULA</t>
  </si>
  <si>
    <t>Z79-24-05-01330</t>
  </si>
  <si>
    <t>Z79-24-05-01331</t>
  </si>
  <si>
    <t>Z79-24-05-01329</t>
  </si>
  <si>
    <t>FRENGKI ARITONANG</t>
  </si>
  <si>
    <t>Z79-24-05-01328</t>
  </si>
  <si>
    <t>22-24-05-04232</t>
  </si>
  <si>
    <t>CROWD/013/V/2024</t>
  </si>
  <si>
    <t>DIDIK PURWOKO</t>
  </si>
  <si>
    <t>22-24-05-04233</t>
  </si>
  <si>
    <t>22-24-05-04229</t>
  </si>
  <si>
    <t>22-24-05-04228</t>
  </si>
  <si>
    <t>22-24-05-04231</t>
  </si>
  <si>
    <t>22-24-05-04227</t>
  </si>
  <si>
    <t>22-24-05-04230</t>
  </si>
  <si>
    <t>22-24-05-04226</t>
  </si>
  <si>
    <t>22-24-05-04225</t>
  </si>
  <si>
    <t>Z01-24-05-00119</t>
  </si>
  <si>
    <t>Z-R-AOT/004/V/2024</t>
  </si>
  <si>
    <t>AGUS SUTANDI</t>
  </si>
  <si>
    <t>03R-24-05-00010</t>
  </si>
  <si>
    <t>AOTC-REN/006/V/2024</t>
  </si>
  <si>
    <t>WILDAN WARSIDA</t>
  </si>
  <si>
    <t>E72-24-05-00317</t>
  </si>
  <si>
    <t>E-R-BST-NP/032/V/2024</t>
  </si>
  <si>
    <t>ANTONIUS GUNAWAN</t>
  </si>
  <si>
    <t>E72-24-05-00312</t>
  </si>
  <si>
    <t>E72-24-05-00313</t>
  </si>
  <si>
    <t>E72-24-05-00310</t>
  </si>
  <si>
    <t>MUHAMMAD IRWAN</t>
  </si>
  <si>
    <t>LANNE</t>
  </si>
  <si>
    <t>E72-24-05-00311</t>
  </si>
  <si>
    <t>E72-24-05-00309</t>
  </si>
  <si>
    <t>ACHMAD SUSANTO</t>
  </si>
  <si>
    <t>E72-24-05-00318</t>
  </si>
  <si>
    <t>MOHAMAD ROSID</t>
  </si>
  <si>
    <t>E72-24-05-00316</t>
  </si>
  <si>
    <t>NANDA PUTRA FERNIAWAN</t>
  </si>
  <si>
    <t>E72-24-05-00315</t>
  </si>
  <si>
    <t>HENDRIK SIHOMBING</t>
  </si>
  <si>
    <t>E72-24-05-00314</t>
  </si>
  <si>
    <t>E72-24-05-00308</t>
  </si>
  <si>
    <t>ERLANGGA LUDAWAN</t>
  </si>
  <si>
    <t>9V-24-05-00276</t>
  </si>
  <si>
    <t>P-CRISIS/019/V/2024</t>
  </si>
  <si>
    <t>9V-24-05-00273</t>
  </si>
  <si>
    <t>9V-24-05-00272</t>
  </si>
  <si>
    <t>9V-24-05-00271</t>
  </si>
  <si>
    <t>9V-24-05-00270</t>
  </si>
  <si>
    <t>DEDI KURNIAWAN</t>
  </si>
  <si>
    <t>71N-24-05-12763</t>
  </si>
  <si>
    <t>R-BST-NP/091/V/2024</t>
  </si>
  <si>
    <t>EDI SANYOTO</t>
  </si>
  <si>
    <t>71N-24-05-12761</t>
  </si>
  <si>
    <t>71N-24-05-12758</t>
  </si>
  <si>
    <t>EDARMAN JAYA LAHA</t>
  </si>
  <si>
    <t>HILIBANUA</t>
  </si>
  <si>
    <t>79N-24-05-05488</t>
  </si>
  <si>
    <t>R-AFF-NP/046/V/2024</t>
  </si>
  <si>
    <t>MUHAMMAD ALFIN</t>
  </si>
  <si>
    <t>79N-24-05-05486</t>
  </si>
  <si>
    <t>C28-24-05-00132</t>
  </si>
  <si>
    <t>C-P-RADAR/009/V/2024</t>
  </si>
  <si>
    <t>C71-24-05-00368</t>
  </si>
  <si>
    <t>C-R-BST/018/V/2024</t>
  </si>
  <si>
    <t>C64-24-05-00157</t>
  </si>
  <si>
    <t>C-R-IMDG/008/V/2024</t>
  </si>
  <si>
    <t>PA-24-05-00090</t>
  </si>
  <si>
    <t>P-ARPA/012/V/2024</t>
  </si>
  <si>
    <t>PA-24-05-00091</t>
  </si>
  <si>
    <t>NOFERDI INDRA GUNAWAN</t>
  </si>
  <si>
    <t>E71-24-05-01466</t>
  </si>
  <si>
    <t>E-R-BST/032/V/2024</t>
  </si>
  <si>
    <t>SANDI EKA PRATAMA</t>
  </si>
  <si>
    <t>E71-24-05-01464</t>
  </si>
  <si>
    <t>E71-24-05-01465</t>
  </si>
  <si>
    <t>VIVY NATASYA</t>
  </si>
  <si>
    <t>E71-24-05-01467</t>
  </si>
  <si>
    <t>E71-24-05-01462</t>
  </si>
  <si>
    <t>E71-24-05-01463</t>
  </si>
  <si>
    <t>E71-24-05-01460</t>
  </si>
  <si>
    <t>E71-24-05-01461</t>
  </si>
  <si>
    <t>LIANTO</t>
  </si>
  <si>
    <t>E71-24-05-01458</t>
  </si>
  <si>
    <t>BUDI ANDALAS</t>
  </si>
  <si>
    <t>E71-24-05-01459</t>
  </si>
  <si>
    <t>E71-24-05-01456</t>
  </si>
  <si>
    <t>E71-24-05-01457</t>
  </si>
  <si>
    <t>E71-24-05-01452</t>
  </si>
  <si>
    <t>SUMANTRI WIBOWO</t>
  </si>
  <si>
    <t>71-24-05-38599</t>
  </si>
  <si>
    <t>R-BST/091/V/2024</t>
  </si>
  <si>
    <t>RURY</t>
  </si>
  <si>
    <t>71-24-05-38598</t>
  </si>
  <si>
    <t>FENDI EKO TRISWANTO</t>
  </si>
  <si>
    <t>71-24-05-38597</t>
  </si>
  <si>
    <t>ABDUL ROZAK</t>
  </si>
  <si>
    <t>71-24-05-38592</t>
  </si>
  <si>
    <t>YUSUF PURNOMO</t>
  </si>
  <si>
    <t>71-24-05-38594</t>
  </si>
  <si>
    <t>KEVIN VIRGINIO PARIAMA</t>
  </si>
  <si>
    <t>71-24-05-38591</t>
  </si>
  <si>
    <t>71-24-05-38590</t>
  </si>
  <si>
    <t>ROY HOLONG</t>
  </si>
  <si>
    <t>71-24-05-38600</t>
  </si>
  <si>
    <t>JOHAN</t>
  </si>
  <si>
    <t>71-24-05-38589</t>
  </si>
  <si>
    <t>TOPIK HADI PURNOMO</t>
  </si>
  <si>
    <t>71-24-05-38583</t>
  </si>
  <si>
    <t>JOHNSON MARTLAND HALOMOAN H.</t>
  </si>
  <si>
    <t>71-24-05-38596</t>
  </si>
  <si>
    <t>YADI RIYADI</t>
  </si>
  <si>
    <t>71-24-05-38576</t>
  </si>
  <si>
    <t>ALINUR IKHSAN</t>
  </si>
  <si>
    <t>71-24-05-38571</t>
  </si>
  <si>
    <t>ENCE AANG PRIATNA</t>
  </si>
  <si>
    <t>71-24-05-38570</t>
  </si>
  <si>
    <t>AGUS MUSLIM</t>
  </si>
  <si>
    <t>71-24-05-38585</t>
  </si>
  <si>
    <t>MOCHAMAD ALAM ALBASITH</t>
  </si>
  <si>
    <t>71-24-05-38595</t>
  </si>
  <si>
    <t>FATKHURAHMAN IMAM IRYANTO</t>
  </si>
  <si>
    <t>71-24-05-38564</t>
  </si>
  <si>
    <t>71-24-05-38563</t>
  </si>
  <si>
    <t>SURIYADI</t>
  </si>
  <si>
    <t>71-24-05-38559</t>
  </si>
  <si>
    <t>71-24-05-38515</t>
  </si>
  <si>
    <t>Z76-24-05-01228</t>
  </si>
  <si>
    <t>Z-R-PSCRB/018/V/2024</t>
  </si>
  <si>
    <t>SAIPUL EPENDI</t>
  </si>
  <si>
    <t>PAGAR DEWA</t>
  </si>
  <si>
    <t>Z76-24-05-01227</t>
  </si>
  <si>
    <t>Z76-24-05-01226</t>
  </si>
  <si>
    <t>Z76-24-05-01225</t>
  </si>
  <si>
    <t>Z76-24-05-01224</t>
  </si>
  <si>
    <t>ZP1-24-05-01257</t>
  </si>
  <si>
    <t>Z-P-SAT/016/V/2024</t>
  </si>
  <si>
    <t>ZP1-24-05-01256</t>
  </si>
  <si>
    <t>JUSMAN</t>
  </si>
  <si>
    <t>BALLE</t>
  </si>
  <si>
    <t>79-24-05-19655</t>
  </si>
  <si>
    <t>R-AFF/046/V/2024</t>
  </si>
  <si>
    <t>HERMANUS RAYMOND POLII</t>
  </si>
  <si>
    <t>GIRIAN</t>
  </si>
  <si>
    <t>79-24-05-19651</t>
  </si>
  <si>
    <t>ADE IMAM IBNU HAJAR</t>
  </si>
  <si>
    <t>79-24-05-19650</t>
  </si>
  <si>
    <t>YORAN. M</t>
  </si>
  <si>
    <t>LOA JANAN</t>
  </si>
  <si>
    <t>79-24-05-19649</t>
  </si>
  <si>
    <t>TAUFIK RINALDI</t>
  </si>
  <si>
    <t>GUNUNG PAMELA</t>
  </si>
  <si>
    <t>79-24-05-19654</t>
  </si>
  <si>
    <t>79-24-05-19648</t>
  </si>
  <si>
    <t>ISWAN</t>
  </si>
  <si>
    <t>79-24-05-19652</t>
  </si>
  <si>
    <t>ABDUL RIFA'I</t>
  </si>
  <si>
    <t>04R-24-05-00009</t>
  </si>
  <si>
    <t>ACT-REN/005/V/2024</t>
  </si>
  <si>
    <t>RINTO IRWANDI</t>
  </si>
  <si>
    <t>PASIA LAWEH</t>
  </si>
  <si>
    <t>04R-24-05-00008</t>
  </si>
  <si>
    <t>79-24-05-19647</t>
  </si>
  <si>
    <t>R-AFF/045/V/2024</t>
  </si>
  <si>
    <t>79-24-05-19645</t>
  </si>
  <si>
    <t>79-24-05-19646</t>
  </si>
  <si>
    <t>79-24-05-19644</t>
  </si>
  <si>
    <t>YUSUF SAFRUDIN</t>
  </si>
  <si>
    <t>79-24-05-19643</t>
  </si>
  <si>
    <t>79-24-05-19642</t>
  </si>
  <si>
    <t>79-24-05-19640</t>
  </si>
  <si>
    <t>MOCH. ARIEF CHAERUDIN</t>
  </si>
  <si>
    <t>79-24-05-19641</t>
  </si>
  <si>
    <t>TOGAR PARLUHUTAN TAMBUNAN</t>
  </si>
  <si>
    <t>79-24-05-19653</t>
  </si>
  <si>
    <t>79-24-05-19634</t>
  </si>
  <si>
    <t>STEIFI ROMPIS</t>
  </si>
  <si>
    <t>79-24-05-19633</t>
  </si>
  <si>
    <t>79-24-05-19637</t>
  </si>
  <si>
    <t>ANDRI PRAYITNO</t>
  </si>
  <si>
    <t>79-24-05-19639</t>
  </si>
  <si>
    <t>79-24-05-19631</t>
  </si>
  <si>
    <t>79-24-05-19629</t>
  </si>
  <si>
    <t>79-24-05-19632</t>
  </si>
  <si>
    <t>79-24-05-19628</t>
  </si>
  <si>
    <t>79-24-05-19626</t>
  </si>
  <si>
    <t>79-24-05-19636</t>
  </si>
  <si>
    <t>79-24-05-19630</t>
  </si>
  <si>
    <t>79-24-05-19623</t>
  </si>
  <si>
    <t>79-24-05-19617</t>
  </si>
  <si>
    <t>79-24-05-19614</t>
  </si>
  <si>
    <t>3T-24-05-09565</t>
  </si>
  <si>
    <t>SDSD/019/V/2024</t>
  </si>
  <si>
    <t>3T-24-05-09564</t>
  </si>
  <si>
    <t>3T-24-05-09562</t>
  </si>
  <si>
    <t>3T-24-05-09563</t>
  </si>
  <si>
    <t>M.JULIANSYAH.HS</t>
  </si>
  <si>
    <t>3T-24-05-09561</t>
  </si>
  <si>
    <t>3T-24-05-09560</t>
  </si>
  <si>
    <t>C33-24-05-00170</t>
  </si>
  <si>
    <t>C-P-SAT/015/V/2024</t>
  </si>
  <si>
    <t>ROY ROMADHAN</t>
  </si>
  <si>
    <t>9H-24-05-01208</t>
  </si>
  <si>
    <t>P-SDSD/021/V/2024</t>
  </si>
  <si>
    <t>9H-24-05-01207</t>
  </si>
  <si>
    <t>9H-24-05-01206</t>
  </si>
  <si>
    <t>9H-24-05-01205</t>
  </si>
  <si>
    <t>9H-24-05-01204</t>
  </si>
  <si>
    <t>9H-24-05-01209</t>
  </si>
  <si>
    <t>9H-24-05-01203</t>
  </si>
  <si>
    <t>9H-24-05-01201</t>
  </si>
  <si>
    <t>9H-24-05-01195</t>
  </si>
  <si>
    <t>9B-24-05-00120</t>
  </si>
  <si>
    <t>P-ECDIS/016/V/2024</t>
  </si>
  <si>
    <t>9B-24-05-00121</t>
  </si>
  <si>
    <t>113-24-05-00045</t>
  </si>
  <si>
    <t>SDSD-REN/008/V/2024</t>
  </si>
  <si>
    <t>113-24-05-00044</t>
  </si>
  <si>
    <t>113-24-05-00043</t>
  </si>
  <si>
    <t>03-24-05-00786</t>
  </si>
  <si>
    <t>AOT/001/V/2024</t>
  </si>
  <si>
    <t>ALIF AKBAR SALVANJANI</t>
  </si>
  <si>
    <t>03-24-05-00785</t>
  </si>
  <si>
    <t>03-24-05-00787</t>
  </si>
  <si>
    <t>MUNAWAR</t>
  </si>
  <si>
    <t>Z10-24-05-00223</t>
  </si>
  <si>
    <t>Z-P-RAE/007/V/2024</t>
  </si>
  <si>
    <t>9J-24-05-00343</t>
  </si>
  <si>
    <t>P-BST/012/V/2024</t>
  </si>
  <si>
    <t>Z02-24-05-00022</t>
  </si>
  <si>
    <t>Z-R-ACT/001/V/2024</t>
  </si>
  <si>
    <t>GEORGE WILLIAM MAMELE</t>
  </si>
  <si>
    <t>71N-24-05-12760</t>
  </si>
  <si>
    <t>R-BST-NP/092/V/2024</t>
  </si>
  <si>
    <t>71N-24-05-12762</t>
  </si>
  <si>
    <t>C27-24-05-00132</t>
  </si>
  <si>
    <t>C-P-ARPA/008/V/2024</t>
  </si>
  <si>
    <t>Z21-24-05-00181</t>
  </si>
  <si>
    <t>Z-P-ERRM/008/V/2024</t>
  </si>
  <si>
    <t>76N-24-05-07719</t>
  </si>
  <si>
    <t>R-PSCRB-NP/044/V/2024</t>
  </si>
  <si>
    <t>76N-24-05-07720</t>
  </si>
  <si>
    <t>76-24-05-20139</t>
  </si>
  <si>
    <t>R-PSCRB/044/V/2024</t>
  </si>
  <si>
    <t>SUDIRMAN USMAN</t>
  </si>
  <si>
    <t>BAJO, PALOPO</t>
  </si>
  <si>
    <t>76-24-05-20137</t>
  </si>
  <si>
    <t>DEVRI FEBRICO</t>
  </si>
  <si>
    <t>76-24-05-20136</t>
  </si>
  <si>
    <t>76-24-05-20134</t>
  </si>
  <si>
    <t>MOCHAMAD SYARIFUDIN</t>
  </si>
  <si>
    <t>76-24-05-20133</t>
  </si>
  <si>
    <t>ANGGA WARSITA</t>
  </si>
  <si>
    <t>76-24-05-20132</t>
  </si>
  <si>
    <t>76-24-05-20131</t>
  </si>
  <si>
    <t>76-24-05-20130</t>
  </si>
  <si>
    <t>76-24-05-20129</t>
  </si>
  <si>
    <t>76-24-05-20128</t>
  </si>
  <si>
    <t>76-24-05-20124</t>
  </si>
  <si>
    <t>76-24-05-20123</t>
  </si>
  <si>
    <t>76-24-05-20126</t>
  </si>
  <si>
    <t>76-24-05-20122</t>
  </si>
  <si>
    <t>76-24-05-20121</t>
  </si>
  <si>
    <t>EDDI YUSUF</t>
  </si>
  <si>
    <t>71-24-05-38613</t>
  </si>
  <si>
    <t>R-BST/092/V/2024</t>
  </si>
  <si>
    <t>BLASIUS WARA</t>
  </si>
  <si>
    <t>NUANAGA</t>
  </si>
  <si>
    <t>71-24-05-38612</t>
  </si>
  <si>
    <t>PACHROJI</t>
  </si>
  <si>
    <t>71-24-05-38611</t>
  </si>
  <si>
    <t>FREDI DANANG KUSUMO</t>
  </si>
  <si>
    <t>71-24-05-38608</t>
  </si>
  <si>
    <t>BRANDON FREDERICK</t>
  </si>
  <si>
    <t>71-24-05-38606</t>
  </si>
  <si>
    <t>GOMGOMAN PARULIAN MANIK</t>
  </si>
  <si>
    <t>71-24-05-38604</t>
  </si>
  <si>
    <t>PANJI ADI SAPUTRO</t>
  </si>
  <si>
    <t>71-24-05-38602</t>
  </si>
  <si>
    <t>FATMAWATI JUKI RUSJAK</t>
  </si>
  <si>
    <t>71-24-05-38603</t>
  </si>
  <si>
    <t>MUHAMMAD KAMIL</t>
  </si>
  <si>
    <t>71-24-05-38610</t>
  </si>
  <si>
    <t>DORO</t>
  </si>
  <si>
    <t>71-24-05-38593</t>
  </si>
  <si>
    <t>71-24-05-38587</t>
  </si>
  <si>
    <t>71-24-05-38586</t>
  </si>
  <si>
    <t>AKMAD ROKHANI</t>
  </si>
  <si>
    <t>71-24-05-38588</t>
  </si>
  <si>
    <t>SRI YOTO</t>
  </si>
  <si>
    <t>71-24-05-38601</t>
  </si>
  <si>
    <t>71-24-05-38577</t>
  </si>
  <si>
    <t>ALI IHA</t>
  </si>
  <si>
    <t>71-24-05-38565</t>
  </si>
  <si>
    <t>MARWAN</t>
  </si>
  <si>
    <t>71-24-05-38561</t>
  </si>
  <si>
    <t>71-24-05-38554</t>
  </si>
  <si>
    <t>71-24-05-38555</t>
  </si>
  <si>
    <t>TOMAN AGUST MANALU</t>
  </si>
  <si>
    <t>9X-24-05-00569</t>
  </si>
  <si>
    <t>P-RFEW/017/V/2024</t>
  </si>
  <si>
    <t>9X-24-05-00568</t>
  </si>
  <si>
    <t>YAYAN NURCAHYA</t>
  </si>
  <si>
    <t>9M-24-05-01163</t>
  </si>
  <si>
    <t>P-RFNW/021/V/2024</t>
  </si>
  <si>
    <t>JAJA ABDUL ROSYID</t>
  </si>
  <si>
    <t>9M-24-05-01162</t>
  </si>
  <si>
    <t>HERI KUSWOYO</t>
  </si>
  <si>
    <t>9M-24-05-01161</t>
  </si>
  <si>
    <t>9M-24-05-01159</t>
  </si>
  <si>
    <t>TRIAS HANEKA HERAWAN</t>
  </si>
  <si>
    <t>9M-24-05-01160</t>
  </si>
  <si>
    <t>9M-24-05-01158</t>
  </si>
  <si>
    <t>9M-24-05-01157</t>
  </si>
  <si>
    <t>MUSHIRWAN</t>
  </si>
  <si>
    <t>9W-24-05-00231</t>
  </si>
  <si>
    <t>P-ERRM/020/V/2024</t>
  </si>
  <si>
    <t>9W-24-05-00230</t>
  </si>
  <si>
    <t>SENDY MAULANA</t>
  </si>
  <si>
    <t>8B-24-05-00984</t>
  </si>
  <si>
    <t>R-ACT/021/V/2024</t>
  </si>
  <si>
    <t>8B-24-05-00983</t>
  </si>
  <si>
    <t>DWI CAHYONO</t>
  </si>
  <si>
    <t>8B-24-05-00982</t>
  </si>
  <si>
    <t>8B-24-05-00981</t>
  </si>
  <si>
    <t>8B-24-05-00980</t>
  </si>
  <si>
    <t>DANIAL JUNANDO</t>
  </si>
  <si>
    <t>9E-24-05-01971</t>
  </si>
  <si>
    <t>P-SAT/036/V/2024</t>
  </si>
  <si>
    <t>9E-24-05-01972</t>
  </si>
  <si>
    <t>9E-24-05-01969</t>
  </si>
  <si>
    <t>RIAN IRWAN BADAWI</t>
  </si>
  <si>
    <t>9E-24-05-01970</t>
  </si>
  <si>
    <t>NOVENDY KURNA</t>
  </si>
  <si>
    <t>9E-24-05-01968</t>
  </si>
  <si>
    <t>9E-24-05-01966</t>
  </si>
  <si>
    <t>9E-24-05-01964</t>
  </si>
  <si>
    <t>ROBIN PANGESTU</t>
  </si>
  <si>
    <t>9E-24-05-01963</t>
  </si>
  <si>
    <t>9E-24-05-01965</t>
  </si>
  <si>
    <t>9E-24-05-01962</t>
  </si>
  <si>
    <t>9E-24-05-01958</t>
  </si>
  <si>
    <t>9E-24-05-01953</t>
  </si>
  <si>
    <t>9E-24-05-01952</t>
  </si>
  <si>
    <t>ZP2-24-05-00743</t>
  </si>
  <si>
    <t>Z-P-SDSD/009/V/2024</t>
  </si>
  <si>
    <t>ZP2-24-05-00742</t>
  </si>
  <si>
    <t>93-24-05-00141</t>
  </si>
  <si>
    <t>P-BRM/020/V/2024</t>
  </si>
  <si>
    <t>AKBAR RIVALDO</t>
  </si>
  <si>
    <t>3H-24-05-23174</t>
  </si>
  <si>
    <t>SAT/026/V/2024</t>
  </si>
  <si>
    <t>FENSI</t>
  </si>
  <si>
    <t>RANTEDANGA</t>
  </si>
  <si>
    <t>3H-24-05-23173</t>
  </si>
  <si>
    <t>3H-24-05-23172</t>
  </si>
  <si>
    <t>3H-24-05-23169</t>
  </si>
  <si>
    <t>3H-24-05-23156</t>
  </si>
  <si>
    <t>3H-24-05-23151</t>
  </si>
  <si>
    <t>3H-24-05-23152</t>
  </si>
  <si>
    <t>3H-24-05-23153</t>
  </si>
  <si>
    <t>TOMY IRTON</t>
  </si>
  <si>
    <t>ZP7-24-05-00102</t>
  </si>
  <si>
    <t>Z-P-RFNW/008/V/2024</t>
  </si>
  <si>
    <t>BOVIT APRIZON</t>
  </si>
  <si>
    <t>ZP7-24-05-00101</t>
  </si>
  <si>
    <t>23-24-05-04216</t>
  </si>
  <si>
    <t>CRISIS/013/V/2024</t>
  </si>
  <si>
    <t>23-24-05-04217</t>
  </si>
  <si>
    <t>23-24-05-04213</t>
  </si>
  <si>
    <t>23-24-05-04212</t>
  </si>
  <si>
    <t>23-24-05-04215</t>
  </si>
  <si>
    <t>23-24-05-04211</t>
  </si>
  <si>
    <t>23-24-05-04214</t>
  </si>
  <si>
    <t>23-24-05-04210</t>
  </si>
  <si>
    <t>23-24-05-04209</t>
  </si>
  <si>
    <t>PT Aquila Transindo Utama</t>
  </si>
  <si>
    <t>RIKKI ANANTA GINTING</t>
  </si>
  <si>
    <t>C23-24-05-00073</t>
  </si>
  <si>
    <t>C-P-BOCT/010/VI/2024</t>
  </si>
  <si>
    <t>C25-24-05-00121</t>
  </si>
  <si>
    <t>C-P-ERRM/011/VI/2024</t>
  </si>
  <si>
    <t>AHMAD ARIS</t>
  </si>
  <si>
    <t>C25-24-05-00120</t>
  </si>
  <si>
    <t>C25-24-05-00119</t>
  </si>
  <si>
    <t>RONI AGUSTIAN</t>
  </si>
  <si>
    <t>92-24-05-08772</t>
  </si>
  <si>
    <t>P-RAD/022/VI/2024</t>
  </si>
  <si>
    <t>92-24-05-08771</t>
  </si>
  <si>
    <t>92-24-05-08769</t>
  </si>
  <si>
    <t>DWI NOR VIKIYANTOKO</t>
  </si>
  <si>
    <t>92-24-05-08766</t>
  </si>
  <si>
    <t>92-24-05-08773</t>
  </si>
  <si>
    <t>CONDRO KAPININGGRONO</t>
  </si>
  <si>
    <t>92-24-05-08765</t>
  </si>
  <si>
    <t>HAIRUL ANAM</t>
  </si>
  <si>
    <t>92-24-05-08768</t>
  </si>
  <si>
    <t>RISFAL WAHIDIN</t>
  </si>
  <si>
    <t>ARA</t>
  </si>
  <si>
    <t>92-24-05-08767</t>
  </si>
  <si>
    <t>AGUS SLAMET</t>
  </si>
  <si>
    <t>92-24-05-08764</t>
  </si>
  <si>
    <t>AKHMAD KHODHIK</t>
  </si>
  <si>
    <t>92-24-05-08770</t>
  </si>
  <si>
    <t>M. IQBAL ARIEF</t>
  </si>
  <si>
    <t>92-24-05-08762</t>
  </si>
  <si>
    <t>92-24-05-08761</t>
  </si>
  <si>
    <t>92-24-05-08759</t>
  </si>
  <si>
    <t>BUBUN PURNAWAN</t>
  </si>
  <si>
    <t>92-24-05-08760</t>
  </si>
  <si>
    <t>ARIF KRISTIANTO</t>
  </si>
  <si>
    <t>92-24-05-08763</t>
  </si>
  <si>
    <t>ABDI</t>
  </si>
  <si>
    <t>92-24-05-08758</t>
  </si>
  <si>
    <t>YULIAN BASTERA</t>
  </si>
  <si>
    <t>92-24-05-08774</t>
  </si>
  <si>
    <t>92-24-05-08756</t>
  </si>
  <si>
    <t>ANTONIUS FEBRIYANTO</t>
  </si>
  <si>
    <t>92-24-05-08755</t>
  </si>
  <si>
    <t>NOVA ANGGARA</t>
  </si>
  <si>
    <t>92-24-05-08757</t>
  </si>
  <si>
    <t>94-24-05-03217</t>
  </si>
  <si>
    <t>P-RAE/021/VI/2024</t>
  </si>
  <si>
    <t>ABDUL RAHMAN TEGUH</t>
  </si>
  <si>
    <t>USUKU</t>
  </si>
  <si>
    <t>94-24-05-03216</t>
  </si>
  <si>
    <t>RAGIL WIDODO</t>
  </si>
  <si>
    <t>94-24-05-03215</t>
  </si>
  <si>
    <t>HUSNI SANABA</t>
  </si>
  <si>
    <t>8F-24-05-00519</t>
  </si>
  <si>
    <t>R-ALGT/012/VI/2024</t>
  </si>
  <si>
    <t>C24-24-05-00248</t>
  </si>
  <si>
    <t>C-P-MFA/010/VI/2024</t>
  </si>
  <si>
    <t>C24-24-05-00247</t>
  </si>
  <si>
    <t>C24-24-05-00246</t>
  </si>
  <si>
    <t>C24-24-05-00243</t>
  </si>
  <si>
    <t>C24-24-05-00241</t>
  </si>
  <si>
    <t>DWI AYU LATHIFAH</t>
  </si>
  <si>
    <t>102-24-06-00016</t>
  </si>
  <si>
    <t>JLM/001/VI/2024</t>
  </si>
  <si>
    <t>NOKKY RAKASIWI</t>
  </si>
  <si>
    <t>102-24-06-00017</t>
  </si>
  <si>
    <t>DWIKY IKHSANDA</t>
  </si>
  <si>
    <t>102-24-06-00018</t>
  </si>
  <si>
    <t>MUHAMAD ARFI ISMAIL</t>
  </si>
  <si>
    <t>102-24-06-00019</t>
  </si>
  <si>
    <t>ALDI WIDIANTO</t>
  </si>
  <si>
    <t>102-24-06-00020</t>
  </si>
  <si>
    <t>AOKI AMIRUL</t>
  </si>
  <si>
    <t>04-24-06-00347</t>
  </si>
  <si>
    <t>ACT/003/VI/2024</t>
  </si>
  <si>
    <t>04-24-06-00348</t>
  </si>
  <si>
    <t>KRAMAT, TEGAL</t>
  </si>
  <si>
    <t>04-24-06-00349</t>
  </si>
  <si>
    <t>04-24-06-00350</t>
  </si>
  <si>
    <t>04-24-06-00351</t>
  </si>
  <si>
    <t>04-24-06-00352</t>
  </si>
  <si>
    <t>04-24-06-00353</t>
  </si>
  <si>
    <t>04-24-06-00354</t>
  </si>
  <si>
    <t>04-24-06-00355</t>
  </si>
  <si>
    <t>04-24-06-00356</t>
  </si>
  <si>
    <t>04-24-06-00357</t>
  </si>
  <si>
    <t>04-24-06-00358</t>
  </si>
  <si>
    <t>04-24-06-00346</t>
  </si>
  <si>
    <t>MUSALLIM</t>
  </si>
  <si>
    <t>99-24-06-00428</t>
  </si>
  <si>
    <t>Basic-IGF/010/VI/2024</t>
  </si>
  <si>
    <t>99-24-06-00429</t>
  </si>
  <si>
    <t>JOKO WIJI SETIYOJATI</t>
  </si>
  <si>
    <t>99-24-06-00430</t>
  </si>
  <si>
    <t>BAITUL HAMDI</t>
  </si>
  <si>
    <t>99-24-06-00431</t>
  </si>
  <si>
    <t>99-24-06-00432</t>
  </si>
  <si>
    <t>99-24-06-00427</t>
  </si>
  <si>
    <t>CAHYO FEBRI SETYAWAN</t>
  </si>
  <si>
    <t>E72-24-06-00319</t>
  </si>
  <si>
    <t>E-R-BST-NP/033/VI/2024</t>
  </si>
  <si>
    <t>SIRAJUL UMAM</t>
  </si>
  <si>
    <t>E71-24-05-01472</t>
  </si>
  <si>
    <t>E-R-BST/033/VI/2024</t>
  </si>
  <si>
    <t>ARWAN JAYANSA</t>
  </si>
  <si>
    <t>HOPA-HOPA</t>
  </si>
  <si>
    <t>E71-24-05-01470</t>
  </si>
  <si>
    <t>ELLY EVENDY BOY SIWU</t>
  </si>
  <si>
    <t>MOTOLING SATU</t>
  </si>
  <si>
    <t>E71-24-05-01475</t>
  </si>
  <si>
    <t>GALIH MAHARDIKA</t>
  </si>
  <si>
    <t>E71-24-05-01474</t>
  </si>
  <si>
    <t>E71-24-05-01473</t>
  </si>
  <si>
    <t>RIJANANTO</t>
  </si>
  <si>
    <t>E71-24-05-01471</t>
  </si>
  <si>
    <t>E71-24-05-01468</t>
  </si>
  <si>
    <t>JONI ARI WAHYUDI</t>
  </si>
  <si>
    <t>E71-24-05-01469</t>
  </si>
  <si>
    <t>JUNIALDO LESMANA</t>
  </si>
  <si>
    <t>CINTA RAJA</t>
  </si>
  <si>
    <t>E71-24-06-01476</t>
  </si>
  <si>
    <t>E9U-24-05-00025</t>
  </si>
  <si>
    <t>E-P-CROWD/012/VI/2024</t>
  </si>
  <si>
    <t>E9U-24-05-00023</t>
  </si>
  <si>
    <t>MUHAMAD FIRDAUS CANDRA</t>
  </si>
  <si>
    <t>E9U-24-05-00024</t>
  </si>
  <si>
    <t>BAGINDA BUTARBUTAR</t>
  </si>
  <si>
    <t>TAPUT PORSEA</t>
  </si>
  <si>
    <t>115-24-05-00014</t>
  </si>
  <si>
    <t>SSO-REN/005/VI/2024</t>
  </si>
  <si>
    <t>115-24-05-00013</t>
  </si>
  <si>
    <t>115-24-05-00011</t>
  </si>
  <si>
    <t>115-24-05-00010</t>
  </si>
  <si>
    <t>115-24-05-00012</t>
  </si>
  <si>
    <t>8DN-24-05-00245</t>
  </si>
  <si>
    <t>R-AOTC-NP/019/VI/2024</t>
  </si>
  <si>
    <t>C71-24-05-00370</t>
  </si>
  <si>
    <t>C-R-BST/019/VI/2024</t>
  </si>
  <si>
    <t>C71-24-05-00369</t>
  </si>
  <si>
    <t>C71-24-05-00367</t>
  </si>
  <si>
    <t>WIDODO PRIHARTONO</t>
  </si>
  <si>
    <t>9ME-24-05-00044</t>
  </si>
  <si>
    <t>E-P-RFNW/007/VI/2024</t>
  </si>
  <si>
    <t>FEBRI FABIAN SOEMANTRI</t>
  </si>
  <si>
    <t>01-24-06-11431</t>
  </si>
  <si>
    <t>BST/019/VI/2024</t>
  </si>
  <si>
    <t>BAYU RAMADHONI</t>
  </si>
  <si>
    <t>01-24-05-11430</t>
  </si>
  <si>
    <t>ANWAR FADILLAH MAULANA</t>
  </si>
  <si>
    <t>01-24-05-11428</t>
  </si>
  <si>
    <t>DANANG SETIAWAN</t>
  </si>
  <si>
    <t>01-24-05-11427</t>
  </si>
  <si>
    <t>AMRI AFRIZA</t>
  </si>
  <si>
    <t>01-24-05-11423</t>
  </si>
  <si>
    <t>FERDINAND HARTONO PRATAMA</t>
  </si>
  <si>
    <t>01-24-05-11424</t>
  </si>
  <si>
    <t>DANI SAHARA</t>
  </si>
  <si>
    <t>01-24-05-11426</t>
  </si>
  <si>
    <t>AKHDAAN ALBAIHAQI</t>
  </si>
  <si>
    <t>01-24-05-11422</t>
  </si>
  <si>
    <t>MUHAMMAD MUALIM</t>
  </si>
  <si>
    <t>01-24-05-11425</t>
  </si>
  <si>
    <t>IHSAN IBADUROHMAN</t>
  </si>
  <si>
    <t>01-24-05-11429</t>
  </si>
  <si>
    <t>SUHANDIYAN</t>
  </si>
  <si>
    <t>01-24-05-11421</t>
  </si>
  <si>
    <t>SOFIAN HADI</t>
  </si>
  <si>
    <t>01-24-05-11420</t>
  </si>
  <si>
    <t>MUHAMMAD FAJRI TRESNASENA</t>
  </si>
  <si>
    <t>01-24-05-11419</t>
  </si>
  <si>
    <t>RAHMAN SAPUTRA</t>
  </si>
  <si>
    <t>01-24-05-11418</t>
  </si>
  <si>
    <t>MATHEUS SIRAIT</t>
  </si>
  <si>
    <t>116-24-05-00078</t>
  </si>
  <si>
    <t>CROWD-REN/017/VI/2024</t>
  </si>
  <si>
    <t>116-24-05-00077</t>
  </si>
  <si>
    <t>116-24-05-00076</t>
  </si>
  <si>
    <t>TANJUNG MULIA</t>
  </si>
  <si>
    <t>116-24-05-00075</t>
  </si>
  <si>
    <t>YULIANOR</t>
  </si>
  <si>
    <t>5K-24-06-01474</t>
  </si>
  <si>
    <t>OSR-LEVEL1/003/VI/2024</t>
  </si>
  <si>
    <t>YUDHA PRATAMA</t>
  </si>
  <si>
    <t>5K-24-06-01475</t>
  </si>
  <si>
    <t>WIRO BAJURI</t>
  </si>
  <si>
    <t>5K-24-06-01476</t>
  </si>
  <si>
    <t>TOMMY RYANTINO</t>
  </si>
  <si>
    <t>5K-24-06-01477</t>
  </si>
  <si>
    <t>SUMARMING</t>
  </si>
  <si>
    <t>5K-24-06-01478</t>
  </si>
  <si>
    <t>RONY ADRIAN</t>
  </si>
  <si>
    <t>5K-24-06-01479</t>
  </si>
  <si>
    <t>RENDI RAHMADI</t>
  </si>
  <si>
    <t>ANGGANA</t>
  </si>
  <si>
    <t>5K-24-06-01480</t>
  </si>
  <si>
    <t>PRISMA M. IKHSAN</t>
  </si>
  <si>
    <t>5K-24-06-01481</t>
  </si>
  <si>
    <t>NUR ROSYIDIN AFF</t>
  </si>
  <si>
    <t>5K-24-06-01482</t>
  </si>
  <si>
    <t>M. DANANG MIRZA ZAINURRACHMAN</t>
  </si>
  <si>
    <t>5K-24-06-01483</t>
  </si>
  <si>
    <t>JULIANSYAH</t>
  </si>
  <si>
    <t>5K-24-06-01484</t>
  </si>
  <si>
    <t>5K-24-06-01485</t>
  </si>
  <si>
    <t>INDRA ROMADHANI</t>
  </si>
  <si>
    <t>5K-24-06-01486</t>
  </si>
  <si>
    <t>HENDRIKUS HALA MAI</t>
  </si>
  <si>
    <t>5K-24-06-01487</t>
  </si>
  <si>
    <t>HENDRIANSYAH</t>
  </si>
  <si>
    <t>5K-24-06-01488</t>
  </si>
  <si>
    <t>FERRY NICO MELIALA</t>
  </si>
  <si>
    <t>5K-24-06-01489</t>
  </si>
  <si>
    <t>DIKI ADRIYAN</t>
  </si>
  <si>
    <t>5K-24-06-01490</t>
  </si>
  <si>
    <t>CARLES AMBAA</t>
  </si>
  <si>
    <t>5K-24-06-01491</t>
  </si>
  <si>
    <t>BAMBANG PRIBADI</t>
  </si>
  <si>
    <t>5K-24-06-01492</t>
  </si>
  <si>
    <t>BAGUS SETIANSYAH</t>
  </si>
  <si>
    <t>5K-24-06-01493</t>
  </si>
  <si>
    <t>ANGGI RONALD REGEN</t>
  </si>
  <si>
    <t>5K-24-06-01494</t>
  </si>
  <si>
    <t>ADE TOPAN FACHLEVI</t>
  </si>
  <si>
    <t>5K-24-06-01495</t>
  </si>
  <si>
    <t>ABDUL RAHMAN FAHARUDIN</t>
  </si>
  <si>
    <t>5K-24-06-01496</t>
  </si>
  <si>
    <t>ANASTASIA YULIANA</t>
  </si>
  <si>
    <t>71-24-05-38626</t>
  </si>
  <si>
    <t>R-BST/093/VI/2024</t>
  </si>
  <si>
    <t>SRIYADI</t>
  </si>
  <si>
    <t>71-24-05-38624</t>
  </si>
  <si>
    <t>IMAM ANSORI AMRULLOH</t>
  </si>
  <si>
    <t>71-24-05-38625</t>
  </si>
  <si>
    <t>71-24-05-38621</t>
  </si>
  <si>
    <t>NASYANTO</t>
  </si>
  <si>
    <t>71-24-05-38622</t>
  </si>
  <si>
    <t>71-24-05-38620</t>
  </si>
  <si>
    <t>DODI WULANDINI</t>
  </si>
  <si>
    <t>71-24-05-38619</t>
  </si>
  <si>
    <t>HENDRI ALGRIANO</t>
  </si>
  <si>
    <t>71-24-05-38617</t>
  </si>
  <si>
    <t>ZAINAL MUTTAQIN</t>
  </si>
  <si>
    <t>71-24-05-38616</t>
  </si>
  <si>
    <t>71-24-05-38618</t>
  </si>
  <si>
    <t>MUHAMMAD HASIM</t>
  </si>
  <si>
    <t>71-24-05-38615</t>
  </si>
  <si>
    <t>71-24-05-38609</t>
  </si>
  <si>
    <t>71-24-05-38607</t>
  </si>
  <si>
    <t>71-24-05-38605</t>
  </si>
  <si>
    <t>FAISAL AKBAR TUPEN SAMON</t>
  </si>
  <si>
    <t>71-24-05-38614</t>
  </si>
  <si>
    <t>71-24-05-38584</t>
  </si>
  <si>
    <t>71-24-05-38581</t>
  </si>
  <si>
    <t>71-24-05-38582</t>
  </si>
  <si>
    <t>71-24-05-38574</t>
  </si>
  <si>
    <t>71-24-05-38572</t>
  </si>
  <si>
    <t>JIMMI GURNING</t>
  </si>
  <si>
    <t>9U-24-05-00292</t>
  </si>
  <si>
    <t>P-CROWD/020/VI/2024</t>
  </si>
  <si>
    <t>NURUL HIKMAH</t>
  </si>
  <si>
    <t>9U-24-05-00291</t>
  </si>
  <si>
    <t>9U-24-05-00289</t>
  </si>
  <si>
    <t>9U-24-05-00290</t>
  </si>
  <si>
    <t>TOMMIK SUDARMAN ANTORIA</t>
  </si>
  <si>
    <t>9U-24-05-00288</t>
  </si>
  <si>
    <t>9U-24-05-00287</t>
  </si>
  <si>
    <t>9U-24-05-00286</t>
  </si>
  <si>
    <t>9U-24-05-00280</t>
  </si>
  <si>
    <t>OKTOVIANUS LAPENDY</t>
  </si>
  <si>
    <t>BONE BONE</t>
  </si>
  <si>
    <t>9N-24-05-00963</t>
  </si>
  <si>
    <t>P-MFA/020/VI/2024</t>
  </si>
  <si>
    <t>9N-24-05-00962</t>
  </si>
  <si>
    <t>9N-24-05-00961</t>
  </si>
  <si>
    <t>9N-24-05-00960</t>
  </si>
  <si>
    <t>9N-24-05-00959</t>
  </si>
  <si>
    <t>9N-24-05-00957</t>
  </si>
  <si>
    <t>9N-24-05-00958</t>
  </si>
  <si>
    <t>9N-24-05-00956</t>
  </si>
  <si>
    <t>9N-24-05-00954</t>
  </si>
  <si>
    <t>9N-24-05-00955</t>
  </si>
  <si>
    <t>9N-24-05-00953</t>
  </si>
  <si>
    <t>P06-24-05-00144</t>
  </si>
  <si>
    <t>Z-P-BLGT/001/VI/2024</t>
  </si>
  <si>
    <t>8D-24-05-02998</t>
  </si>
  <si>
    <t>R-AOTC/019/VI/2024</t>
  </si>
  <si>
    <t>EKO SETYO DARMANTO</t>
  </si>
  <si>
    <t>8D-24-05-02997</t>
  </si>
  <si>
    <t>8D-24-05-02996</t>
  </si>
  <si>
    <t>8D-24-05-02995</t>
  </si>
  <si>
    <t>8D-24-05-02994</t>
  </si>
  <si>
    <t>8D-24-05-02993</t>
  </si>
  <si>
    <t>8D-24-05-02992</t>
  </si>
  <si>
    <t>8D-24-05-02991</t>
  </si>
  <si>
    <t>8D-24-05-02990</t>
  </si>
  <si>
    <t>LODEWIYK YAHYA RANGULY</t>
  </si>
  <si>
    <t>8D-24-05-02989</t>
  </si>
  <si>
    <t>8D-24-05-02988</t>
  </si>
  <si>
    <t>8D-24-05-02987</t>
  </si>
  <si>
    <t>AGUS SAMURI</t>
  </si>
  <si>
    <t>8D-24-05-02986</t>
  </si>
  <si>
    <t>07-24-05-07402</t>
  </si>
  <si>
    <t>MFA/014/VI/2024</t>
  </si>
  <si>
    <t>07-24-05-07401</t>
  </si>
  <si>
    <t>07-24-05-07399</t>
  </si>
  <si>
    <t>07-24-05-07400</t>
  </si>
  <si>
    <t>07-24-05-07397</t>
  </si>
  <si>
    <t>07-24-05-07396</t>
  </si>
  <si>
    <t>07-24-05-07398</t>
  </si>
  <si>
    <t>D. PUTRO BUDI S.</t>
  </si>
  <si>
    <t>9L-24-05-00152</t>
  </si>
  <si>
    <t>P-SSOT/013/VI/2024</t>
  </si>
  <si>
    <t>9L-24-05-00151</t>
  </si>
  <si>
    <t>9L-24-05-00149</t>
  </si>
  <si>
    <t>9L-24-05-00150</t>
  </si>
  <si>
    <t>C8D-24-05-00369</t>
  </si>
  <si>
    <t>C-R-AOTC/012/VI/2024</t>
  </si>
  <si>
    <t>C8D-24-05-00370</t>
  </si>
  <si>
    <t>C8D-24-05-00371</t>
  </si>
  <si>
    <t>C8D-24-05-00368</t>
  </si>
  <si>
    <t>41-24-06-00989</t>
  </si>
  <si>
    <t>BSST/004/VI/2024</t>
  </si>
  <si>
    <t>POSMA L. SIRAIT</t>
  </si>
  <si>
    <t>41-24-06-00990</t>
  </si>
  <si>
    <t>MUHAMAD ALI FIKRI</t>
  </si>
  <si>
    <t>41-24-06-00991</t>
  </si>
  <si>
    <t>MAHAR PRASETYO</t>
  </si>
  <si>
    <t>41-24-06-00992</t>
  </si>
  <si>
    <t>FARIS MUHTADI</t>
  </si>
  <si>
    <t>41-24-06-00993</t>
  </si>
  <si>
    <t>FAKHRUL HIDAYAT</t>
  </si>
  <si>
    <t>41-24-06-00994</t>
  </si>
  <si>
    <t>BOBBY ADITYA CAHYA ANANDA</t>
  </si>
  <si>
    <t>41-24-06-00995</t>
  </si>
  <si>
    <t>ARI ARMAY SYAH</t>
  </si>
  <si>
    <t>41-24-06-00996</t>
  </si>
  <si>
    <t>ANINDITO</t>
  </si>
  <si>
    <t>41-24-06-00997</t>
  </si>
  <si>
    <t>AKROM AKHMADI WIBOWO</t>
  </si>
  <si>
    <t>41-24-06-00998</t>
  </si>
  <si>
    <t>3H-24-06-23179</t>
  </si>
  <si>
    <t>SAT/027/VI/2024</t>
  </si>
  <si>
    <t>JANUARDI RAMADHAN AHMADI</t>
  </si>
  <si>
    <t>3H-24-06-23177</t>
  </si>
  <si>
    <t>LINDO WALANDOUW</t>
  </si>
  <si>
    <t>3H-24-06-23178</t>
  </si>
  <si>
    <t>3H-24-06-23176</t>
  </si>
  <si>
    <t>9J-24-06-00344</t>
  </si>
  <si>
    <t>P-BST/013/VI/2024</t>
  </si>
  <si>
    <t>80N-24-06-00001</t>
  </si>
  <si>
    <t>R-PFRB-NP/003/VI/2024</t>
  </si>
  <si>
    <t>AHMAD HUDA</t>
  </si>
  <si>
    <t>Z71N-24-05-01899</t>
  </si>
  <si>
    <t>Z-R-BST-NP/021/VI/2024</t>
  </si>
  <si>
    <t>AHMAD BAHTIAR</t>
  </si>
  <si>
    <t>Z71N-24-05-01900</t>
  </si>
  <si>
    <t>SEMUEL TARUK BUNGA</t>
  </si>
  <si>
    <t>ZP3-24-05-00826</t>
  </si>
  <si>
    <t>Z-P-MFA/011/VI/2024</t>
  </si>
  <si>
    <t>C79N-24-05-00019</t>
  </si>
  <si>
    <t>C-R-AFF-NP/018/VI/2024</t>
  </si>
  <si>
    <t>E9V-24-05-00025</t>
  </si>
  <si>
    <t>E-P-CRISIS/011/VI/2024</t>
  </si>
  <si>
    <t>E9V-24-05-00023</t>
  </si>
  <si>
    <t>E9V-24-05-00024</t>
  </si>
  <si>
    <t>79-24-06-19680</t>
  </si>
  <si>
    <t>R-AFF/047/VI/2024</t>
  </si>
  <si>
    <t>DEDEK HENDRA SUHARTO</t>
  </si>
  <si>
    <t>79-24-06-19679</t>
  </si>
  <si>
    <t>79-24-06-19677</t>
  </si>
  <si>
    <t>MANDIRI MARADONA</t>
  </si>
  <si>
    <t>79-24-06-19674</t>
  </si>
  <si>
    <t>ANTONIO</t>
  </si>
  <si>
    <t>79-24-06-19670</t>
  </si>
  <si>
    <t>MOHAMAD SUPRAIN BAHAR</t>
  </si>
  <si>
    <t>79-24-06-19669</t>
  </si>
  <si>
    <t>ELI CAHYANA</t>
  </si>
  <si>
    <t>79-24-06-19668</t>
  </si>
  <si>
    <t>79-24-06-19676</t>
  </si>
  <si>
    <t>79-24-06-19672</t>
  </si>
  <si>
    <t>79-24-06-19678</t>
  </si>
  <si>
    <t>79-24-05-19666</t>
  </si>
  <si>
    <t>ERIK</t>
  </si>
  <si>
    <t>79-24-06-19673</t>
  </si>
  <si>
    <t>79-24-05-19664</t>
  </si>
  <si>
    <t>JUDY JOHANIS</t>
  </si>
  <si>
    <t>KEMA II</t>
  </si>
  <si>
    <t>79-24-05-19665</t>
  </si>
  <si>
    <t>79-24-05-19663</t>
  </si>
  <si>
    <t>79-24-05-19662</t>
  </si>
  <si>
    <t>79-24-05-19660</t>
  </si>
  <si>
    <t>79-24-05-19658</t>
  </si>
  <si>
    <t>79-24-05-19657</t>
  </si>
  <si>
    <t>79-24-05-19661</t>
  </si>
  <si>
    <t>EKO PRIYONO</t>
  </si>
  <si>
    <t>79-24-05-19656</t>
  </si>
  <si>
    <t>79-24-05-19659</t>
  </si>
  <si>
    <t>79-24-05-19638</t>
  </si>
  <si>
    <t>79N-24-05-05487</t>
  </si>
  <si>
    <t>R-AFF-NP/047/VI/2024</t>
  </si>
  <si>
    <t>SAFIUDIN</t>
  </si>
  <si>
    <t>71N-24-06-12764</t>
  </si>
  <si>
    <t>R-BST-NP/094/VI/2024</t>
  </si>
  <si>
    <t>DIAN ADITYA ANANDA</t>
  </si>
  <si>
    <t>71N-24-06-12765</t>
  </si>
  <si>
    <t>C31-24-05-00081</t>
  </si>
  <si>
    <t>C-P-BRM/011/VI/2024</t>
  </si>
  <si>
    <t>EDI SUMANTO</t>
  </si>
  <si>
    <t>71-24-06-38651</t>
  </si>
  <si>
    <t>R-BST/094/VI/2024</t>
  </si>
  <si>
    <t>ALOYSIUS VICHTUS DEL PUERO TOLOK</t>
  </si>
  <si>
    <t>71-24-06-38648</t>
  </si>
  <si>
    <t>FEBRIAN SAH PUTRA SITUMEANG</t>
  </si>
  <si>
    <t>SIBOILGA</t>
  </si>
  <si>
    <t>71-24-06-38647</t>
  </si>
  <si>
    <t>JANIAR BARLIANSYAH</t>
  </si>
  <si>
    <t>71-24-06-38645</t>
  </si>
  <si>
    <t>AYAT SAEPUDIN</t>
  </si>
  <si>
    <t>71-24-06-38643</t>
  </si>
  <si>
    <t>GLADIES NAULI TAMBUNAN</t>
  </si>
  <si>
    <t>71-24-06-38644</t>
  </si>
  <si>
    <t>STEPHANIE ANGELINE LENGKONG</t>
  </si>
  <si>
    <t>71-24-06-38639</t>
  </si>
  <si>
    <t>IZAAK DE FRETES</t>
  </si>
  <si>
    <t>71-24-06-38641</t>
  </si>
  <si>
    <t>71-24-06-38637</t>
  </si>
  <si>
    <t>ROBINSON</t>
  </si>
  <si>
    <t>71-24-06-38634</t>
  </si>
  <si>
    <t>AYUSWADI</t>
  </si>
  <si>
    <t>TALLANG</t>
  </si>
  <si>
    <t>71-24-06-38633</t>
  </si>
  <si>
    <t>FARUK MINGGU</t>
  </si>
  <si>
    <t>BORGO</t>
  </si>
  <si>
    <t>71-24-06-38638</t>
  </si>
  <si>
    <t>JAINUR ROHMAN</t>
  </si>
  <si>
    <t>71-24-06-38631</t>
  </si>
  <si>
    <t>SEPTIADI SOETOMO</t>
  </si>
  <si>
    <t>71-24-06-38646</t>
  </si>
  <si>
    <t>MASRUKIN</t>
  </si>
  <si>
    <t>71-24-06-38632</t>
  </si>
  <si>
    <t>MURYANTO</t>
  </si>
  <si>
    <t>71-24-06-38627</t>
  </si>
  <si>
    <t>LIJO</t>
  </si>
  <si>
    <t>71-24-06-38636</t>
  </si>
  <si>
    <t>MOCHAMMAD ADHIYATMAN WIBISONO</t>
  </si>
  <si>
    <t>71-24-06-38652</t>
  </si>
  <si>
    <t>71-24-06-38630</t>
  </si>
  <si>
    <t>71-24-05-38623</t>
  </si>
  <si>
    <t>ALI MURSALIM</t>
  </si>
  <si>
    <t>71-24-06-38635</t>
  </si>
  <si>
    <t>71-24-05-38580</t>
  </si>
  <si>
    <t>9K-24-06-00192</t>
  </si>
  <si>
    <t>P-MC/016/VI/2024</t>
  </si>
  <si>
    <t>ACHMAD GOJALI</t>
  </si>
  <si>
    <t>9K-24-06-00191</t>
  </si>
  <si>
    <t>9K-24-05-00190</t>
  </si>
  <si>
    <t>Z71-24-06-02001</t>
  </si>
  <si>
    <t>Z-R-BST/021/VI/2024</t>
  </si>
  <si>
    <t>SETYO NUGROHO</t>
  </si>
  <si>
    <t>Z71-24-05-02000</t>
  </si>
  <si>
    <t>RICO DEWONOTO</t>
  </si>
  <si>
    <t>Z71-24-05-01999</t>
  </si>
  <si>
    <t>Z71-24-05-01998</t>
  </si>
  <si>
    <t>E80-24-05-00153</t>
  </si>
  <si>
    <t>E-R-AFF-NP/022/VI/2024</t>
  </si>
  <si>
    <t>E80-24-05-00152</t>
  </si>
  <si>
    <t>E80-24-05-00155</t>
  </si>
  <si>
    <t>E80-24-06-00156</t>
  </si>
  <si>
    <t>E80-24-05-00154</t>
  </si>
  <si>
    <t>7A-24-06-04768</t>
  </si>
  <si>
    <t>R-BOCT/020/VI/2024</t>
  </si>
  <si>
    <t>CAHYO MOHANDOYO</t>
  </si>
  <si>
    <t>7A-24-06-04769</t>
  </si>
  <si>
    <t>SASONGKO CAHYO WAHYU NUGROHO</t>
  </si>
  <si>
    <t>7A-24-06-04766</t>
  </si>
  <si>
    <t>7A-24-05-04763</t>
  </si>
  <si>
    <t>7A-24-05-04762</t>
  </si>
  <si>
    <t>7A-24-05-04761</t>
  </si>
  <si>
    <t>C7A-24-05-00295</t>
  </si>
  <si>
    <t>C-R-BOCT/014/VI/2024</t>
  </si>
  <si>
    <t>C7A-24-05-00294</t>
  </si>
  <si>
    <t>C7A-24-05-00293</t>
  </si>
  <si>
    <t>9V-24-06-00282</t>
  </si>
  <si>
    <t>P-CRISIS/020/VI/2024</t>
  </si>
  <si>
    <t>9V-24-06-00280</t>
  </si>
  <si>
    <t>9V-24-06-00281</t>
  </si>
  <si>
    <t>9V-24-05-00279</t>
  </si>
  <si>
    <t>9V-24-05-00278</t>
  </si>
  <si>
    <t>9V-24-05-00277</t>
  </si>
  <si>
    <t>9V-24-05-00275</t>
  </si>
  <si>
    <t>9V-24-05-00274</t>
  </si>
  <si>
    <t>9V-24-05-00267</t>
  </si>
  <si>
    <t>FATKUL KIROM</t>
  </si>
  <si>
    <t>C9B-24-06-00132</t>
  </si>
  <si>
    <t>C-P-ECDIS/006/VI/2024</t>
  </si>
  <si>
    <t>C9B-24-05-00130</t>
  </si>
  <si>
    <t>C9B-24-05-00129</t>
  </si>
  <si>
    <t>C79-24-06-00319</t>
  </si>
  <si>
    <t>C-R-AFF/018/VI/2024</t>
  </si>
  <si>
    <t>INDRATNO TITO SUBYANTORO</t>
  </si>
  <si>
    <t>C79-24-06-00318</t>
  </si>
  <si>
    <t>C79-24-05-00317</t>
  </si>
  <si>
    <t>C79-24-05-00316</t>
  </si>
  <si>
    <t>C79-24-05-00314</t>
  </si>
  <si>
    <t>10-24-06-15306</t>
  </si>
  <si>
    <t>AFF/011/VI/2024</t>
  </si>
  <si>
    <t>FRANSISKUS WILLIAMSKI DEMONDUS TOLOK</t>
  </si>
  <si>
    <t>10-24-06-15307</t>
  </si>
  <si>
    <t>10-24-06-15304</t>
  </si>
  <si>
    <t>10-24-06-15305</t>
  </si>
  <si>
    <t>10-24-05-15301</t>
  </si>
  <si>
    <t>10-24-05-15300</t>
  </si>
  <si>
    <t>10-24-06-15303</t>
  </si>
  <si>
    <t>10-24-05-15299</t>
  </si>
  <si>
    <t>10-24-06-15302</t>
  </si>
  <si>
    <t>Z09-24-05-00721</t>
  </si>
  <si>
    <t>Z-P-RAD/014/VI/2024</t>
  </si>
  <si>
    <t>9R-24-06-00904</t>
  </si>
  <si>
    <t>P-BOCT/021/VI/2024</t>
  </si>
  <si>
    <t>DEDY KURNIADI</t>
  </si>
  <si>
    <t>9R-24-06-00903</t>
  </si>
  <si>
    <t>9R-24-06-00906</t>
  </si>
  <si>
    <t>APRILIAN SYAHRUDIN</t>
  </si>
  <si>
    <t>9R-24-06-00907</t>
  </si>
  <si>
    <t>9R-24-06-00905</t>
  </si>
  <si>
    <t>9R-24-05-00902</t>
  </si>
  <si>
    <t>9R-24-05-00901</t>
  </si>
  <si>
    <t>9R-24-05-00900</t>
  </si>
  <si>
    <t>9R-24-05-00899</t>
  </si>
  <si>
    <t>EDI NUGROHO</t>
  </si>
  <si>
    <t>E79-24-06-00775</t>
  </si>
  <si>
    <t>E-R-AFF/022/VI/2024</t>
  </si>
  <si>
    <t>EDI SUROTO</t>
  </si>
  <si>
    <t>E79-24-06-00776</t>
  </si>
  <si>
    <t>DONIE PRETTY SIPIR</t>
  </si>
  <si>
    <t>E79-24-06-00773</t>
  </si>
  <si>
    <t>E79-24-05-00772</t>
  </si>
  <si>
    <t>E79-24-05-00771</t>
  </si>
  <si>
    <t>JHONI PUTRA PRATOMO</t>
  </si>
  <si>
    <t>E79-24-06-00774</t>
  </si>
  <si>
    <t>E79-24-05-00769</t>
  </si>
  <si>
    <t>E79-24-05-00770</t>
  </si>
  <si>
    <t>DONY RAMADHANI</t>
  </si>
  <si>
    <t>7AN-24-05-00323</t>
  </si>
  <si>
    <t>R-BOCT-NP/020/VI/2024</t>
  </si>
  <si>
    <t>94E-24-06-00127</t>
  </si>
  <si>
    <t>E-P-RAE/008/VI/2024</t>
  </si>
  <si>
    <t>FAISAL RAMDONI</t>
  </si>
  <si>
    <t>Z79N-24-06-00853</t>
  </si>
  <si>
    <t>Z-R-AFF-NP/020/VI/2024</t>
  </si>
  <si>
    <t>TANJUNG BARULAK</t>
  </si>
  <si>
    <t>9C-24-06-00086</t>
  </si>
  <si>
    <t>P-SBSOT/007/VI/2024</t>
  </si>
  <si>
    <t>JOKO WIDODO</t>
  </si>
  <si>
    <t>KOTAMADYA MAGELANG</t>
  </si>
  <si>
    <t>ZP1-24-06-01258</t>
  </si>
  <si>
    <t>Z-P-SAT/017/VI/2024</t>
  </si>
  <si>
    <t>Z24-24-05-00193</t>
  </si>
  <si>
    <t>Z-P-MC/005/VI/2024</t>
  </si>
  <si>
    <t>CAESAR GIBRAN</t>
  </si>
  <si>
    <t>E77-24-06-00213</t>
  </si>
  <si>
    <t>E-R-PSCRB-NP/022/VI/2024</t>
  </si>
  <si>
    <t>MASHUDI NASIR</t>
  </si>
  <si>
    <t>E77-24-06-00211</t>
  </si>
  <si>
    <t>HADIRI FAISOL</t>
  </si>
  <si>
    <t>E77-24-06-00212</t>
  </si>
  <si>
    <t>E77-24-06-00210</t>
  </si>
  <si>
    <t>E77-24-05-00209</t>
  </si>
  <si>
    <t>REYNOLDS GOLDIAMOND KING</t>
  </si>
  <si>
    <t>76-24-06-20162</t>
  </si>
  <si>
    <t>R-PSCRB/046/VI/2024</t>
  </si>
  <si>
    <t>BERLIN MANGOLU SIBARANI</t>
  </si>
  <si>
    <t>SIUNGGAS</t>
  </si>
  <si>
    <t>76-24-06-20161</t>
  </si>
  <si>
    <t>MICKEL ALDO LONTOH</t>
  </si>
  <si>
    <t>76-24-06-20163</t>
  </si>
  <si>
    <t>DWI EKO BUDIWIYONO</t>
  </si>
  <si>
    <t>76-24-06-20168</t>
  </si>
  <si>
    <t>SUJAI JASULI</t>
  </si>
  <si>
    <t>E76-24-06-00776</t>
  </si>
  <si>
    <t>E-R-PSCRB/022/VI/2024</t>
  </si>
  <si>
    <t>ANDRIYANSAH</t>
  </si>
  <si>
    <t>E76-24-06-00779</t>
  </si>
  <si>
    <t>SAPTO UTOMO</t>
  </si>
  <si>
    <t>E76-24-06-00777</t>
  </si>
  <si>
    <t>CHANDRA FADLANI</t>
  </si>
  <si>
    <t>E76-24-06-00778</t>
  </si>
  <si>
    <t>DADI SUYADI</t>
  </si>
  <si>
    <t>E76-24-06-00775</t>
  </si>
  <si>
    <t>E76-24-06-00774</t>
  </si>
  <si>
    <t>E76-24-06-00773</t>
  </si>
  <si>
    <t>E76-24-06-00772</t>
  </si>
  <si>
    <t>E76-24-06-00780</t>
  </si>
  <si>
    <t>31R-24-06-00105</t>
  </si>
  <si>
    <t>SAT-REN/014/VI/2024</t>
  </si>
  <si>
    <t>MELKIAS NOYA</t>
  </si>
  <si>
    <t>JAILOLO</t>
  </si>
  <si>
    <t>31R-24-06-00106</t>
  </si>
  <si>
    <t>31R-24-05-00104</t>
  </si>
  <si>
    <t>46-24-05-00009</t>
  </si>
  <si>
    <t>C-R-PSCRB-NP/015/VI/2024</t>
  </si>
  <si>
    <t>YUDI MULYANA</t>
  </si>
  <si>
    <t>71-24-06-38675</t>
  </si>
  <si>
    <t>R-BST/095/VI/2024</t>
  </si>
  <si>
    <t>71-24-06-38672</t>
  </si>
  <si>
    <t>OLOAN ADEIWANDA VALENTINUS</t>
  </si>
  <si>
    <t>71-24-06-38669</t>
  </si>
  <si>
    <t>DENNY REYNOLD TIWA</t>
  </si>
  <si>
    <t>71-24-06-38667</t>
  </si>
  <si>
    <t>MOHD. FIRMAN</t>
  </si>
  <si>
    <t>BUKIT TIONG KECAMATAN KARIMUN</t>
  </si>
  <si>
    <t>71-24-06-38663</t>
  </si>
  <si>
    <t>KADA ISKANDAR</t>
  </si>
  <si>
    <t>71-24-06-38661</t>
  </si>
  <si>
    <t>ANDI MANGKAU</t>
  </si>
  <si>
    <t>71-24-06-38665</t>
  </si>
  <si>
    <t>SIGIT TRIYANTO</t>
  </si>
  <si>
    <t>71-24-06-38664</t>
  </si>
  <si>
    <t>71-24-06-38660</t>
  </si>
  <si>
    <t>RUDIGIANTO</t>
  </si>
  <si>
    <t>71-24-06-38653</t>
  </si>
  <si>
    <t>DESIANTO</t>
  </si>
  <si>
    <t>71-24-06-38659</t>
  </si>
  <si>
    <t>ANDY ANAS</t>
  </si>
  <si>
    <t>71-24-06-38655</t>
  </si>
  <si>
    <t>AAT SUBARKAT RAJIF</t>
  </si>
  <si>
    <t>71-24-06-38642</t>
  </si>
  <si>
    <t>71-24-06-38628</t>
  </si>
  <si>
    <t>71-24-06-38640</t>
  </si>
  <si>
    <t>7B-24-05-00987</t>
  </si>
  <si>
    <t>R-BLGT/018/VI/2024</t>
  </si>
  <si>
    <t>95-24-06-00230</t>
  </si>
  <si>
    <t>P-BLGT/021/VI/2024</t>
  </si>
  <si>
    <t>95-24-05-00229</t>
  </si>
  <si>
    <t>95-24-05-00228</t>
  </si>
  <si>
    <t>76N-24-06-07722</t>
  </si>
  <si>
    <t>R-PSCRB-NP/046/VI/2024</t>
  </si>
  <si>
    <t>76N-24-06-07721</t>
  </si>
  <si>
    <t>76N-24-05-07717</t>
  </si>
  <si>
    <t>JEMMY KAREL</t>
  </si>
  <si>
    <t>Z79-24-06-01340</t>
  </si>
  <si>
    <t>Z-R-AFF/020/VI/2024</t>
  </si>
  <si>
    <t>RICO JULIAN PAKASI</t>
  </si>
  <si>
    <t>TONDANG</t>
  </si>
  <si>
    <t>Z79-24-06-01339</t>
  </si>
  <si>
    <t>PULAU SARANG</t>
  </si>
  <si>
    <t>Z79-24-06-01338</t>
  </si>
  <si>
    <t>Z79-24-05-01336</t>
  </si>
  <si>
    <t>Z79-24-05-01337</t>
  </si>
  <si>
    <t>HENDIKSON PANJAITAN</t>
  </si>
  <si>
    <t>SIRAMI-RAMIAN</t>
  </si>
  <si>
    <t>9E-24-06-01981</t>
  </si>
  <si>
    <t>P-SAT/037/VI/2024</t>
  </si>
  <si>
    <t>9E-24-06-01979</t>
  </si>
  <si>
    <t>9E-24-06-01976</t>
  </si>
  <si>
    <t>RONALD YULIUS WIYONO</t>
  </si>
  <si>
    <t>9E-24-06-01975</t>
  </si>
  <si>
    <t>REZA SANEL ARIFIN</t>
  </si>
  <si>
    <t>9E-24-06-01974</t>
  </si>
  <si>
    <t>9E-24-06-01977</t>
  </si>
  <si>
    <t>9E-24-06-01978</t>
  </si>
  <si>
    <t>9E-24-05-01973</t>
  </si>
  <si>
    <t>9E-24-05-01967</t>
  </si>
  <si>
    <t>9E-24-05-01961</t>
  </si>
  <si>
    <t>PARUNTUNGAN</t>
  </si>
  <si>
    <t>NIMUTRASI</t>
  </si>
  <si>
    <t>76-24-06-20155</t>
  </si>
  <si>
    <t>R-PSCRB/045/VI/2024</t>
  </si>
  <si>
    <t>76-24-06-20158</t>
  </si>
  <si>
    <t>76-24-06-20154</t>
  </si>
  <si>
    <t>76-24-06-20153</t>
  </si>
  <si>
    <t>76-24-06-20151</t>
  </si>
  <si>
    <t>FOURTHREE TO NIWAN</t>
  </si>
  <si>
    <t>76-24-06-20150</t>
  </si>
  <si>
    <t>76-24-06-20149</t>
  </si>
  <si>
    <t>76-24-06-20147</t>
  </si>
  <si>
    <t>76-24-06-20157</t>
  </si>
  <si>
    <t>76-24-06-20145</t>
  </si>
  <si>
    <t>76-24-06-20152</t>
  </si>
  <si>
    <t>76-24-06-20146</t>
  </si>
  <si>
    <t>76-24-06-20148</t>
  </si>
  <si>
    <t>76-24-06-20144</t>
  </si>
  <si>
    <t>76-24-06-20165</t>
  </si>
  <si>
    <t>76-24-05-20143</t>
  </si>
  <si>
    <t>MOH FAIZ ZUSKY AHLIAN</t>
  </si>
  <si>
    <t>76-24-05-20142</t>
  </si>
  <si>
    <t>76-24-06-20156</t>
  </si>
  <si>
    <t>76-24-06-20160</t>
  </si>
  <si>
    <t>TANJUNG GUSTA</t>
  </si>
  <si>
    <t>76-24-05-20141</t>
  </si>
  <si>
    <t>76-24-05-20140</t>
  </si>
  <si>
    <t>76-24-05-20138</t>
  </si>
  <si>
    <t>76-24-05-20135</t>
  </si>
  <si>
    <t>76-24-05-20112</t>
  </si>
  <si>
    <t>9Z-24-06-00094</t>
  </si>
  <si>
    <t>P-RADAR/012/VI/2024</t>
  </si>
  <si>
    <t>9Z-24-06-00093</t>
  </si>
  <si>
    <t>117-24-05-00078</t>
  </si>
  <si>
    <t>CRISIS-REN/017/VI/2024</t>
  </si>
  <si>
    <t>117-24-05-00077</t>
  </si>
  <si>
    <t>117-24-05-00076</t>
  </si>
  <si>
    <t>117-24-05-00075</t>
  </si>
  <si>
    <t>C28-24-06-00134</t>
  </si>
  <si>
    <t>C-P-RADAR/010/VI/2024</t>
  </si>
  <si>
    <t>C28-24-05-00133</t>
  </si>
  <si>
    <t>C28-24-05-00131</t>
  </si>
  <si>
    <t>C76-24-06-00321</t>
  </si>
  <si>
    <t>C-R-PSCRB/015/VI/2024</t>
  </si>
  <si>
    <t>C76-24-06-00320</t>
  </si>
  <si>
    <t>C76-24-06-00322</t>
  </si>
  <si>
    <t>C76-24-05-00319</t>
  </si>
  <si>
    <t>C76-24-05-00318</t>
  </si>
  <si>
    <t>C76-24-05-00315</t>
  </si>
  <si>
    <t>C8B-24-05-00047</t>
  </si>
  <si>
    <t>C-R-ACT/006/VI/2024</t>
  </si>
  <si>
    <t>SUWANDY</t>
  </si>
  <si>
    <t>92E-24-06-00288</t>
  </si>
  <si>
    <t>E-P-RAD/013/VI/2024</t>
  </si>
  <si>
    <t>D. MANAHAN HUTABARAT</t>
  </si>
  <si>
    <t>71N-24-06-12769</t>
  </si>
  <si>
    <t>R-BST-NP/096/VI/2024</t>
  </si>
  <si>
    <t>KURNIANTO SUBEJO</t>
  </si>
  <si>
    <t>71N-24-06-12767</t>
  </si>
  <si>
    <t>NURCAHYO</t>
  </si>
  <si>
    <t>71N-24-06-12768</t>
  </si>
  <si>
    <t>71N-24-06-12766</t>
  </si>
  <si>
    <t>C71-24-06-00377</t>
  </si>
  <si>
    <t>C-R-BST/020/VI/2024</t>
  </si>
  <si>
    <t>C71-24-06-00376</t>
  </si>
  <si>
    <t>C71-24-06-00372</t>
  </si>
  <si>
    <t>C71-24-06-00373</t>
  </si>
  <si>
    <t>C71-24-06-00374</t>
  </si>
  <si>
    <t>C71-24-06-00371</t>
  </si>
  <si>
    <t>C71-24-06-00375</t>
  </si>
  <si>
    <t>ARIF MAPPAILE</t>
  </si>
  <si>
    <t>79N-24-06-05490</t>
  </si>
  <si>
    <t>R-AFF-NP/048/VI/2024</t>
  </si>
  <si>
    <t>79N-24-06-05489</t>
  </si>
  <si>
    <t>FARHAN MAULANA</t>
  </si>
  <si>
    <t>E72-24-06-00323</t>
  </si>
  <si>
    <t>E-R-BST-NP/034/VI/2024</t>
  </si>
  <si>
    <t>MUHAMAD CAKRA BANADI</t>
  </si>
  <si>
    <t>E72-24-06-00324</t>
  </si>
  <si>
    <t>E72-24-06-00321</t>
  </si>
  <si>
    <t>HAMZAH MANDAWI</t>
  </si>
  <si>
    <t>E72-24-06-00322</t>
  </si>
  <si>
    <t>E72-24-06-00320</t>
  </si>
  <si>
    <t>PITTOR LUBIS</t>
  </si>
  <si>
    <t>HAUNATAS</t>
  </si>
  <si>
    <t>E72-24-06-00325</t>
  </si>
  <si>
    <t>C33-24-06-00172</t>
  </si>
  <si>
    <t>C-P-SAT/016/VI/2024</t>
  </si>
  <si>
    <t>C33-24-05-00171</t>
  </si>
  <si>
    <t>KURNIAWAN TRITON EMBO SUKAMTO</t>
  </si>
  <si>
    <t>Z76N-24-06-00938</t>
  </si>
  <si>
    <t>Z-R-PSCRB-NP/019/VI/2024</t>
  </si>
  <si>
    <t>DEDDY RIANTO HARIANJA</t>
  </si>
  <si>
    <t>Z76N-24-05-00937</t>
  </si>
  <si>
    <t>C27-24-05-00133</t>
  </si>
  <si>
    <t>C-P-ARPA/009/VI/2024</t>
  </si>
  <si>
    <t>E71-24-06-01483</t>
  </si>
  <si>
    <t>E-R-BST/034/VI/2024</t>
  </si>
  <si>
    <t>E71-24-06-01487</t>
  </si>
  <si>
    <t>E71-24-06-01485</t>
  </si>
  <si>
    <t>HANNY.F.THADATE</t>
  </si>
  <si>
    <t>E71-24-06-01486</t>
  </si>
  <si>
    <t>E71-24-06-01482</t>
  </si>
  <si>
    <t>E71-24-06-01481</t>
  </si>
  <si>
    <t>E71-24-06-01480</t>
  </si>
  <si>
    <t>M.AGUS SETIAWAN</t>
  </si>
  <si>
    <t>E71-24-06-01479</t>
  </si>
  <si>
    <t>E71-24-06-01477</t>
  </si>
  <si>
    <t>SAPARWAN</t>
  </si>
  <si>
    <t>INDRAGIRIHULU</t>
  </si>
  <si>
    <t>E71-24-06-01478</t>
  </si>
  <si>
    <t>E71-24-06-01488</t>
  </si>
  <si>
    <t>SUPRIYANTI</t>
  </si>
  <si>
    <t>E71-24-06-01484</t>
  </si>
  <si>
    <t>3T-24-06-09573</t>
  </si>
  <si>
    <t>SDSD/020/VI/2024</t>
  </si>
  <si>
    <t>3T-24-06-09572</t>
  </si>
  <si>
    <t>3T-24-06-09571</t>
  </si>
  <si>
    <t>3T-24-06-09570</t>
  </si>
  <si>
    <t>3T-24-06-09568</t>
  </si>
  <si>
    <t>3T-24-05-09566</t>
  </si>
  <si>
    <t>ISKANADI</t>
  </si>
  <si>
    <t>Z76-24-06-01237</t>
  </si>
  <si>
    <t>Z-R-PSCRB/019/VI/2024</t>
  </si>
  <si>
    <t>DANIEL ELLY BUDIMAN DAE</t>
  </si>
  <si>
    <t>Z76-24-06-01236</t>
  </si>
  <si>
    <t>MUHAMAD MUSTAFA</t>
  </si>
  <si>
    <t>Z76-24-06-01235</t>
  </si>
  <si>
    <t>Z76-24-06-01234</t>
  </si>
  <si>
    <t>Z76-24-06-01233</t>
  </si>
  <si>
    <t>Z76-24-06-01232</t>
  </si>
  <si>
    <t>Z76-24-06-01231</t>
  </si>
  <si>
    <t>Z76-24-05-01230</t>
  </si>
  <si>
    <t>Z76-24-05-01229</t>
  </si>
  <si>
    <t>ACHMAD HISAMMUDDIN</t>
  </si>
  <si>
    <t>02R-24-06-00040</t>
  </si>
  <si>
    <t>BOCT-REN/010/VI/2024</t>
  </si>
  <si>
    <t>TOBIA</t>
  </si>
  <si>
    <t>02R-24-06-00039</t>
  </si>
  <si>
    <t>02R-24-06-00038</t>
  </si>
  <si>
    <t>02R-24-05-00037</t>
  </si>
  <si>
    <t>ANJAR AKHERON</t>
  </si>
  <si>
    <t>71-24-06-38683</t>
  </si>
  <si>
    <t>R-BST/096/VI/2024</t>
  </si>
  <si>
    <t>ADE ISTIAWAN</t>
  </si>
  <si>
    <t>71-24-06-38678</t>
  </si>
  <si>
    <t>FAJAR SETIADI</t>
  </si>
  <si>
    <t>71-24-06-38677</t>
  </si>
  <si>
    <t>DARMILU SIAMIRA</t>
  </si>
  <si>
    <t>71-24-06-38676</t>
  </si>
  <si>
    <t>71-24-06-38679</t>
  </si>
  <si>
    <t>MISBAHUL HIDAYAH PRATAMA PUTRA ISMAIL</t>
  </si>
  <si>
    <t>71-24-06-38680</t>
  </si>
  <si>
    <t>SAID HARDIANSYAH</t>
  </si>
  <si>
    <t>71-24-06-38681</t>
  </si>
  <si>
    <t>71-24-06-38673</t>
  </si>
  <si>
    <t>ACHMAD YULIYANTO</t>
  </si>
  <si>
    <t>71-24-06-38674</t>
  </si>
  <si>
    <t>71-24-06-38682</t>
  </si>
  <si>
    <t>TOHMID</t>
  </si>
  <si>
    <t>BADAK</t>
  </si>
  <si>
    <t>71-24-06-38671</t>
  </si>
  <si>
    <t>MOH. RIDWAN SYAH</t>
  </si>
  <si>
    <t>71-24-06-38666</t>
  </si>
  <si>
    <t>ANO SUARNO</t>
  </si>
  <si>
    <t>71-24-06-38668</t>
  </si>
  <si>
    <t>71-24-06-38658</t>
  </si>
  <si>
    <t>MOH. WAGIONO</t>
  </si>
  <si>
    <t>71-24-06-38670</t>
  </si>
  <si>
    <t>71-24-06-38657</t>
  </si>
  <si>
    <t>CANDRA FRANGKY WAKKARY</t>
  </si>
  <si>
    <t>MADIDIR</t>
  </si>
  <si>
    <t>71-24-06-38656</t>
  </si>
  <si>
    <t>71-24-06-38650</t>
  </si>
  <si>
    <t>71-24-06-38649</t>
  </si>
  <si>
    <t>71-24-06-38629</t>
  </si>
  <si>
    <t>79-24-06-19693</t>
  </si>
  <si>
    <t>R-AFF/048/VI/2024</t>
  </si>
  <si>
    <t>79-24-06-19692</t>
  </si>
  <si>
    <t>79-24-06-19690</t>
  </si>
  <si>
    <t>79-24-06-19684</t>
  </si>
  <si>
    <t>79-24-06-19686</t>
  </si>
  <si>
    <t>79-24-06-19691</t>
  </si>
  <si>
    <t>CHOIRUL RIZAL</t>
  </si>
  <si>
    <t>79-24-06-19688</t>
  </si>
  <si>
    <t>79-24-06-19682</t>
  </si>
  <si>
    <t>79-24-06-19675</t>
  </si>
  <si>
    <t>GAGAN YUSUF SUWANDANA</t>
  </si>
  <si>
    <t>79-24-06-19689</t>
  </si>
  <si>
    <t>79-24-06-19671</t>
  </si>
  <si>
    <t>79-24-06-19681</t>
  </si>
  <si>
    <t>79-24-06-19667</t>
  </si>
  <si>
    <t>79-24-06-19683</t>
  </si>
  <si>
    <t>79-24-06-19687</t>
  </si>
  <si>
    <t>SONY PURNOMO IRAWAN</t>
  </si>
  <si>
    <t>02-24-06-04414</t>
  </si>
  <si>
    <t>BOCT/006/VI/2024</t>
  </si>
  <si>
    <t>02-24-06-04415</t>
  </si>
  <si>
    <t>02-24-06-04411</t>
  </si>
  <si>
    <t>02-24-06-04413</t>
  </si>
  <si>
    <t>02-24-06-04410</t>
  </si>
  <si>
    <t>02-24-06-04409</t>
  </si>
  <si>
    <t>EKO JARWONO</t>
  </si>
  <si>
    <t>02-24-06-04412</t>
  </si>
  <si>
    <t>09R-24-06-00011</t>
  </si>
  <si>
    <t>BLGT-REN/004/V/2024</t>
  </si>
  <si>
    <t>09R-24-05-00010</t>
  </si>
  <si>
    <t>SAYFUL BAHRI</t>
  </si>
  <si>
    <t>09R-24-05-00009</t>
  </si>
  <si>
    <t>113-24-06-00048</t>
  </si>
  <si>
    <t>SDSD-REN/009/VI/2024</t>
  </si>
  <si>
    <t>113-24-06-00047</t>
  </si>
  <si>
    <t>113-24-05-00046</t>
  </si>
  <si>
    <t>WAWAN ISKANDAR</t>
  </si>
  <si>
    <t>PA-24-06-00094</t>
  </si>
  <si>
    <t>P-ARPA/013/VI/2024</t>
  </si>
  <si>
    <t>PA-24-06-00093</t>
  </si>
  <si>
    <t>PA-24-06-00092</t>
  </si>
  <si>
    <t>9B-24-06-00123</t>
  </si>
  <si>
    <t>P-ECDIS/017/VI/2024</t>
  </si>
  <si>
    <t>ACHMAD TAMZIR</t>
  </si>
  <si>
    <t>PELABUHAN TALANG LEAK</t>
  </si>
  <si>
    <t>9H-24-06-01228</t>
  </si>
  <si>
    <t>P-SDSD/022/VI/2024</t>
  </si>
  <si>
    <t>9H-24-06-01227</t>
  </si>
  <si>
    <t>CASYANTO</t>
  </si>
  <si>
    <t>9H-24-06-01226</t>
  </si>
  <si>
    <t>9H-24-06-01222</t>
  </si>
  <si>
    <t>OKTO WIRA NANDA</t>
  </si>
  <si>
    <t>9H-24-06-01223</t>
  </si>
  <si>
    <t>9H-24-06-01225</t>
  </si>
  <si>
    <t>9H-24-06-01220</t>
  </si>
  <si>
    <t>9H-24-06-01219</t>
  </si>
  <si>
    <t>9H-24-06-01221</t>
  </si>
  <si>
    <t>HARI MANDIANGAN</t>
  </si>
  <si>
    <t>9H-24-06-01218</t>
  </si>
  <si>
    <t>9H-24-06-01216</t>
  </si>
  <si>
    <t>9H-24-06-01224</t>
  </si>
  <si>
    <t>9H-24-06-01217</t>
  </si>
  <si>
    <t>9H-24-05-01214</t>
  </si>
  <si>
    <t>9H-24-05-01212</t>
  </si>
  <si>
    <t>9H-24-05-01213</t>
  </si>
  <si>
    <t>9H-24-05-01215</t>
  </si>
  <si>
    <t>9H-24-05-01211</t>
  </si>
  <si>
    <t>9H-24-05-01210</t>
  </si>
  <si>
    <t>9H-24-05-01202</t>
  </si>
  <si>
    <t>09-24-06-00836</t>
  </si>
  <si>
    <t>BLGT/005/V/2024</t>
  </si>
  <si>
    <t>09-24-06-00835</t>
  </si>
  <si>
    <t>09-24-06-00834</t>
  </si>
  <si>
    <t>09-24-05-00832</t>
  </si>
  <si>
    <t>09-24-05-00831</t>
  </si>
  <si>
    <t>MOHAMAD FIKRI RAMADHANI</t>
  </si>
  <si>
    <t>09-24-05-00833</t>
  </si>
  <si>
    <t>71N-24-06-12770</t>
  </si>
  <si>
    <t>R-BST-NP/097/VI/2024</t>
  </si>
  <si>
    <t>Z10-24-06-00224</t>
  </si>
  <si>
    <t>Z-P-RAE/008/VI/2024</t>
  </si>
  <si>
    <t>FIRMAN ISNAINI</t>
  </si>
  <si>
    <t>76N-24-06-07724</t>
  </si>
  <si>
    <t>R-PSCRB-NP/047/VI/2024</t>
  </si>
  <si>
    <t>76N-24-06-07725</t>
  </si>
  <si>
    <t>76N-24-06-07723</t>
  </si>
  <si>
    <t>C76-24-06-00327</t>
  </si>
  <si>
    <t>C-R-PSCRB/016/VI/2024</t>
  </si>
  <si>
    <t>C76-24-06-00326</t>
  </si>
  <si>
    <t>C76-24-06-00323</t>
  </si>
  <si>
    <t>C76-24-06-00324</t>
  </si>
  <si>
    <t>C76-24-06-00325</t>
  </si>
  <si>
    <t>C76-24-06-00328</t>
  </si>
  <si>
    <t>WENGKY SARAGI</t>
  </si>
  <si>
    <t>MARIAH HATUNDUHAN</t>
  </si>
  <si>
    <t>76-24-06-20183</t>
  </si>
  <si>
    <t>R-PSCRB/047/VI/2024</t>
  </si>
  <si>
    <t>76-24-06-20179</t>
  </si>
  <si>
    <t>KEN AULIA PRAHANA</t>
  </si>
  <si>
    <t>76-24-06-20180</t>
  </si>
  <si>
    <t>RAYMOND ZAMORA OSVALDO RAJAGUKGUK</t>
  </si>
  <si>
    <t>76-24-06-20177</t>
  </si>
  <si>
    <t>76-24-06-20178</t>
  </si>
  <si>
    <t>76-24-06-20176</t>
  </si>
  <si>
    <t>76-24-06-20175</t>
  </si>
  <si>
    <t>76-24-06-20173</t>
  </si>
  <si>
    <t>TANDA HULA</t>
  </si>
  <si>
    <t>76-24-06-20171</t>
  </si>
  <si>
    <t>76-24-06-20174</t>
  </si>
  <si>
    <t>76-24-06-20169</t>
  </si>
  <si>
    <t>76-24-06-20172</t>
  </si>
  <si>
    <t>76-24-06-20167</t>
  </si>
  <si>
    <t>76-24-06-20182</t>
  </si>
  <si>
    <t>HERU WICAKSONO</t>
  </si>
  <si>
    <t>76-24-06-20166</t>
  </si>
  <si>
    <t>MAS SAYUTI</t>
  </si>
  <si>
    <t>76-24-06-20164</t>
  </si>
  <si>
    <t>76-24-06-20181</t>
  </si>
  <si>
    <t>76-24-06-20159</t>
  </si>
  <si>
    <t>04R-24-06-00010</t>
  </si>
  <si>
    <t>ACT-REN/006/VI/2024</t>
  </si>
  <si>
    <t>ZP7-24-06-00103</t>
  </si>
  <si>
    <t>Z-P-RFNW/009/VI/2024</t>
  </si>
  <si>
    <t>C32-24-05-00146</t>
  </si>
  <si>
    <t>C-P-SDSD/013/VI/2024</t>
  </si>
  <si>
    <t>C26-24-06-00212</t>
  </si>
  <si>
    <t>C-P-MC/010/VI/2024</t>
  </si>
  <si>
    <t>C26-24-05-00211</t>
  </si>
  <si>
    <t>C26-24-05-00210</t>
  </si>
  <si>
    <t>C26-24-05-00209</t>
  </si>
  <si>
    <t>DONI SAEFUL BADAR</t>
  </si>
  <si>
    <t>71-24-06-38695</t>
  </si>
  <si>
    <t>R-BST/097/VI/2024</t>
  </si>
  <si>
    <t>DEDEN RAHMAN DARMAWAN</t>
  </si>
  <si>
    <t>71-24-06-38698</t>
  </si>
  <si>
    <t>JEREMIA FEBRIKO BARUS</t>
  </si>
  <si>
    <t>KACARIBU</t>
  </si>
  <si>
    <t>71-24-06-38697</t>
  </si>
  <si>
    <t>WOWO SUPRIYATNO</t>
  </si>
  <si>
    <t>71-24-06-38696</t>
  </si>
  <si>
    <t>BAYU RAMADAN</t>
  </si>
  <si>
    <t>71-24-06-38694</t>
  </si>
  <si>
    <t>DIAS PRAMANA PUTRA</t>
  </si>
  <si>
    <t>71-24-06-38691</t>
  </si>
  <si>
    <t>ISMAIL SAPUTRA</t>
  </si>
  <si>
    <t>71-24-06-38690</t>
  </si>
  <si>
    <t>ADE ERVAN</t>
  </si>
  <si>
    <t>71-24-06-38689</t>
  </si>
  <si>
    <t>71-24-06-38685</t>
  </si>
  <si>
    <t>MUSTAQIM</t>
  </si>
  <si>
    <t>SERBA</t>
  </si>
  <si>
    <t>71-24-06-38693</t>
  </si>
  <si>
    <t>71-24-06-38684</t>
  </si>
  <si>
    <t>71-24-06-38654</t>
  </si>
  <si>
    <t>71-24-06-38662</t>
  </si>
  <si>
    <t>ANDY SYARIFUDIN</t>
  </si>
  <si>
    <t>8B-24-06-00989</t>
  </si>
  <si>
    <t>R-ACT/022/VI/2024</t>
  </si>
  <si>
    <t>8B-24-06-00987</t>
  </si>
  <si>
    <t>YOHANES DIAN</t>
  </si>
  <si>
    <t>8B-24-06-00986</t>
  </si>
  <si>
    <t>8B-24-06-00988</t>
  </si>
  <si>
    <t>8B-24-06-00985</t>
  </si>
  <si>
    <t>9X-24-06-00571</t>
  </si>
  <si>
    <t>P-RFEW/018/VI/2024</t>
  </si>
  <si>
    <t>9X-24-06-00572</t>
  </si>
  <si>
    <t>9X-24-06-00574</t>
  </si>
  <si>
    <t>MOCHAMAD SUHARTONO</t>
  </si>
  <si>
    <t>9X-24-06-00576</t>
  </si>
  <si>
    <t>9X-24-06-00575</t>
  </si>
  <si>
    <t>9X-24-06-00573</t>
  </si>
  <si>
    <t>9X-24-06-00570</t>
  </si>
  <si>
    <t>ARIES YULIANTO</t>
  </si>
  <si>
    <t>9M-24-06-01176</t>
  </si>
  <si>
    <t>P-RFNW/022/VI/2024</t>
  </si>
  <si>
    <t>LA ODE PIAN</t>
  </si>
  <si>
    <t>9M-24-06-01175</t>
  </si>
  <si>
    <t>MUHAMMAD MIFTAHUL HUDA</t>
  </si>
  <si>
    <t>9M-24-06-01174</t>
  </si>
  <si>
    <t>CHARDIMAN N</t>
  </si>
  <si>
    <t>9M-24-06-01172</t>
  </si>
  <si>
    <t>9M-24-06-01171</t>
  </si>
  <si>
    <t>YAYAN HENDRAYANA</t>
  </si>
  <si>
    <t>9M-24-06-01173</t>
  </si>
  <si>
    <t>9M-24-06-01170</t>
  </si>
  <si>
    <t>INDRA OKTA PIANUS</t>
  </si>
  <si>
    <t>LAKITAN</t>
  </si>
  <si>
    <t>9M-24-06-01169</t>
  </si>
  <si>
    <t>9M-24-06-01168</t>
  </si>
  <si>
    <t>9M-24-06-01165</t>
  </si>
  <si>
    <t>9M-24-06-01166</t>
  </si>
  <si>
    <t>9M-24-06-01167</t>
  </si>
  <si>
    <t>APRIJAL</t>
  </si>
  <si>
    <t>NGASO</t>
  </si>
  <si>
    <t>9M-24-06-01164</t>
  </si>
  <si>
    <t>93-24-06-00145</t>
  </si>
  <si>
    <t>P-BRM/021/VI/2024</t>
  </si>
  <si>
    <t>93-24-06-00144</t>
  </si>
  <si>
    <t>93-24-06-00143</t>
  </si>
  <si>
    <t>93-24-06-00142</t>
  </si>
  <si>
    <t>9W-24-06-00235</t>
  </si>
  <si>
    <t>P-ERRM/021/VI/2024</t>
  </si>
  <si>
    <t>MANGASI SIREGAR</t>
  </si>
  <si>
    <t>9W-24-06-00234</t>
  </si>
  <si>
    <t>ANDARIAS SUMULE PAKULINGAN</t>
  </si>
  <si>
    <t>9W-24-06-00233</t>
  </si>
  <si>
    <t>9W-24-06-00232</t>
  </si>
  <si>
    <t>AGUS SULAIMAN</t>
  </si>
  <si>
    <t>9E-24-06-01988</t>
  </si>
  <si>
    <t>P-SAT/038/VI/2024</t>
  </si>
  <si>
    <t>9E-24-06-01986</t>
  </si>
  <si>
    <t>9E-24-06-01985</t>
  </si>
  <si>
    <t>9E-24-06-01984</t>
  </si>
  <si>
    <t>9E-24-06-01987</t>
  </si>
  <si>
    <t>FATHUR RACHMAN</t>
  </si>
  <si>
    <t>9E-24-06-01982</t>
  </si>
  <si>
    <t>9E-24-06-01983</t>
  </si>
  <si>
    <t>9E-24-06-01989</t>
  </si>
  <si>
    <t>ABDURASID</t>
  </si>
  <si>
    <t>BAWAN</t>
  </si>
  <si>
    <t>9E-24-06-01980</t>
  </si>
  <si>
    <t>AZIZ SUHERMAN</t>
  </si>
  <si>
    <t>Z09-24-06-00722</t>
  </si>
  <si>
    <t>Z-P-RAD/015/VI/2024</t>
  </si>
  <si>
    <t>3H-24-06-23187</t>
  </si>
  <si>
    <t>SAT/028/VI/2024</t>
  </si>
  <si>
    <t>3H-24-06-23186</t>
  </si>
  <si>
    <t>3H-24-06-23185</t>
  </si>
  <si>
    <t>3H-24-06-23183</t>
  </si>
  <si>
    <t>3H-24-06-23182</t>
  </si>
  <si>
    <t>3H-24-06-23181</t>
  </si>
  <si>
    <t>3H-24-06-23180</t>
  </si>
  <si>
    <t>3H-24-06-23189</t>
  </si>
  <si>
    <t>3H-24-06-23184</t>
  </si>
  <si>
    <t>ALIF ALGHOOZALI</t>
  </si>
  <si>
    <t>3H-24-06-23175</t>
  </si>
  <si>
    <t>3H-24-05-23171</t>
  </si>
  <si>
    <t>C24-24-06-00249</t>
  </si>
  <si>
    <t>C-P-MFA/011/VI/2024</t>
  </si>
  <si>
    <t>C23-24-06-00074</t>
  </si>
  <si>
    <t>C-P-BOCT/011/VI/2024</t>
  </si>
  <si>
    <t>8FN-24-06-00061</t>
  </si>
  <si>
    <t>R-ALGT-NP/013/VI/2024</t>
  </si>
  <si>
    <t>C8D-24-06-00373</t>
  </si>
  <si>
    <t>C-R-AOTC/013/VI/2024</t>
  </si>
  <si>
    <t>C8D-24-06-00372</t>
  </si>
  <si>
    <t>C8D-24-06-00374</t>
  </si>
  <si>
    <t>ARYA KHAIRUL RIFAH</t>
  </si>
  <si>
    <t>C25-24-06-00124</t>
  </si>
  <si>
    <t>C-P-ERRM/012/VI/2024</t>
  </si>
  <si>
    <t>C25-24-06-00123</t>
  </si>
  <si>
    <t>C25-24-06-00125</t>
  </si>
  <si>
    <t>C25-24-06-00122</t>
  </si>
  <si>
    <t>RIZAL MAKATIKA</t>
  </si>
  <si>
    <t>92-24-06-08796</t>
  </si>
  <si>
    <t>P-RAD/023/VI/2024</t>
  </si>
  <si>
    <t>MIDUK HASIHOLAN SIMANJUNTAK</t>
  </si>
  <si>
    <t>SIMARIMBUN</t>
  </si>
  <si>
    <t>92-24-06-08795</t>
  </si>
  <si>
    <t>92-24-06-08793</t>
  </si>
  <si>
    <t>92-24-06-08791</t>
  </si>
  <si>
    <t>92-24-06-08792</t>
  </si>
  <si>
    <t>AGUNG RUSWANTO</t>
  </si>
  <si>
    <t>92-24-06-08789</t>
  </si>
  <si>
    <t>92-24-06-08788</t>
  </si>
  <si>
    <t>SUKKUR AL AZIS</t>
  </si>
  <si>
    <t>92-24-06-08790</t>
  </si>
  <si>
    <t>JHOHAN</t>
  </si>
  <si>
    <t>92-24-06-08787</t>
  </si>
  <si>
    <t>92-24-06-08786</t>
  </si>
  <si>
    <t>92-24-06-08785</t>
  </si>
  <si>
    <t>UDIN WALLY</t>
  </si>
  <si>
    <t>92-24-06-08782</t>
  </si>
  <si>
    <t>NOFANDRI</t>
  </si>
  <si>
    <t>PADANG LAPAI</t>
  </si>
  <si>
    <t>92-24-06-08780</t>
  </si>
  <si>
    <t>92-24-06-08794</t>
  </si>
  <si>
    <t>SLAMET SETIADI</t>
  </si>
  <si>
    <t>92-24-06-08783</t>
  </si>
  <si>
    <t>HAERUL SALEH</t>
  </si>
  <si>
    <t>92-24-06-08777</t>
  </si>
  <si>
    <t>ABDUL QODIR</t>
  </si>
  <si>
    <t>92-24-06-08781</t>
  </si>
  <si>
    <t>RANO ZULKARNAEN</t>
  </si>
  <si>
    <t>92-24-06-08779</t>
  </si>
  <si>
    <t>92-24-06-08778</t>
  </si>
  <si>
    <t>SUJARWANTO</t>
  </si>
  <si>
    <t>92-24-06-08784</t>
  </si>
  <si>
    <t>WENI PODOMI</t>
  </si>
  <si>
    <t>BOLAANG MANGONDOW</t>
  </si>
  <si>
    <t>92-24-06-08776</t>
  </si>
  <si>
    <t>YOSUA ELIA</t>
  </si>
  <si>
    <t>92-24-06-08775</t>
  </si>
  <si>
    <t>KUKUH SANTOSO</t>
  </si>
  <si>
    <t>94-24-06-03227</t>
  </si>
  <si>
    <t>P-RAE/022/VI/2024</t>
  </si>
  <si>
    <t>KURNIAWAN IRDANSYAH LUBIS</t>
  </si>
  <si>
    <t>94-24-06-03226</t>
  </si>
  <si>
    <t>94-24-06-03225</t>
  </si>
  <si>
    <t>ROBIANSYAH</t>
  </si>
  <si>
    <t>94-24-06-03224</t>
  </si>
  <si>
    <t>MOHAMAD ILHAM</t>
  </si>
  <si>
    <t>94-24-06-03223</t>
  </si>
  <si>
    <t>94-24-06-03222</t>
  </si>
  <si>
    <t>94-24-06-03221</t>
  </si>
  <si>
    <t>RUSDI. L</t>
  </si>
  <si>
    <t>94-24-06-03220</t>
  </si>
  <si>
    <t>94-24-06-03219</t>
  </si>
  <si>
    <t>ZULFIKAR RAHMAN</t>
  </si>
  <si>
    <t>MENTANG</t>
  </si>
  <si>
    <t>94-24-06-03218</t>
  </si>
  <si>
    <t>ABDUL MUTHALIB</t>
  </si>
  <si>
    <t>R64-24-06-00026</t>
  </si>
  <si>
    <t>R-IMDG/002/VI/2024</t>
  </si>
  <si>
    <t>PT Abadi Mandiri International</t>
  </si>
  <si>
    <t>Z71-24-01-01901</t>
  </si>
  <si>
    <t xml:space="preserve">7106050907900002	</t>
  </si>
  <si>
    <t>RIZCHO CHRISTHOPER HADJOH</t>
  </si>
  <si>
    <t>Z71-24-01-01900</t>
  </si>
  <si>
    <t>SYAIFUL ARIF WIJAYANTO</t>
  </si>
  <si>
    <t>61-24-06-00322</t>
  </si>
  <si>
    <t>PPT/003/VI/2024</t>
  </si>
  <si>
    <t>SUPRIYANDARA</t>
  </si>
  <si>
    <t>61-24-06-00323</t>
  </si>
  <si>
    <t>61-24-06-00324</t>
  </si>
  <si>
    <t>SANDYKA APRIYANTO PUTRA</t>
  </si>
  <si>
    <t>61-24-06-00325</t>
  </si>
  <si>
    <t>SANDRIYA PUTRA SUTIONO</t>
  </si>
  <si>
    <t>61-24-06-00326</t>
  </si>
  <si>
    <t>QOLBI SALIM F.</t>
  </si>
  <si>
    <t>61-24-06-00327</t>
  </si>
  <si>
    <t>NOVI SETYO NUGROHO</t>
  </si>
  <si>
    <t>61-24-06-00328</t>
  </si>
  <si>
    <t>NARA ABNER RAMADHANU</t>
  </si>
  <si>
    <t>61-24-06-00329</t>
  </si>
  <si>
    <t>MUHAMMAD SETIA BUDI</t>
  </si>
  <si>
    <t>61-24-06-00330</t>
  </si>
  <si>
    <t>MUHAMMAD IQBAL RIVAI</t>
  </si>
  <si>
    <t>61-24-06-00331</t>
  </si>
  <si>
    <t>MUHAMMAD ADITYA DWI NANDA</t>
  </si>
  <si>
    <t>61-24-06-00332</t>
  </si>
  <si>
    <t>MELWIN KONDO</t>
  </si>
  <si>
    <t>61-24-06-00333</t>
  </si>
  <si>
    <t>MANSUR PURBA</t>
  </si>
  <si>
    <t>61-24-06-00334</t>
  </si>
  <si>
    <t>JOVI SAPUTRA</t>
  </si>
  <si>
    <t>LHOKSEUMAWE ACEH</t>
  </si>
  <si>
    <t>61-24-06-00335</t>
  </si>
  <si>
    <t>HENDRA PRAYOGA</t>
  </si>
  <si>
    <t>61-24-06-00336</t>
  </si>
  <si>
    <t>GUNAWAN FEBRI HARLISON</t>
  </si>
  <si>
    <t>61-24-06-00337</t>
  </si>
  <si>
    <t>FITRIADI</t>
  </si>
  <si>
    <t>61-24-06-00338</t>
  </si>
  <si>
    <t>FERNANDUS FENDY RIANTO</t>
  </si>
  <si>
    <t>61-24-06-00339</t>
  </si>
  <si>
    <t>FARUQ RAHMATULLAH</t>
  </si>
  <si>
    <t>61-24-06-00340</t>
  </si>
  <si>
    <t>ELVIN VILANDIKA</t>
  </si>
  <si>
    <t>61-24-06-00341</t>
  </si>
  <si>
    <t>EKA YUDHI FONATABA</t>
  </si>
  <si>
    <t>61-24-06-00342</t>
  </si>
  <si>
    <t>DWI SANDI FATRA</t>
  </si>
  <si>
    <t>61-24-06-00343</t>
  </si>
  <si>
    <t>DIKDIK MUHAMMAD</t>
  </si>
  <si>
    <t>61-24-06-00344</t>
  </si>
  <si>
    <t>DIKA MAHENDRA</t>
  </si>
  <si>
    <t>61-24-06-00345</t>
  </si>
  <si>
    <t>DENES DEKIAS KUMUAY</t>
  </si>
  <si>
    <t>SEGET</t>
  </si>
  <si>
    <t>61-24-06-00346</t>
  </si>
  <si>
    <t>DIMAS ADHITAMA ALAM</t>
  </si>
  <si>
    <t>61-24-06-00347</t>
  </si>
  <si>
    <t>DEDI WIJAYA</t>
  </si>
  <si>
    <t>61-24-06-00348</t>
  </si>
  <si>
    <t>ALEXANDER AHMAD KOMARI</t>
  </si>
  <si>
    <t>BALIKPAPPAN</t>
  </si>
  <si>
    <t>61-24-06-00349</t>
  </si>
  <si>
    <t>AKRAM HUSEIN NAGIH</t>
  </si>
  <si>
    <t>61-24-06-00350</t>
  </si>
  <si>
    <t>AKMAL TRIDANI SUARDINI</t>
  </si>
  <si>
    <t>61-24-06-00351</t>
  </si>
  <si>
    <t>AHMAD RIA SAIPUDIN</t>
  </si>
  <si>
    <t>61-24-06-00352</t>
  </si>
  <si>
    <t>AGUNG MAS RUPIAWAN</t>
  </si>
  <si>
    <t>61-24-06-00353</t>
  </si>
  <si>
    <t>ADITYA HAKAM</t>
  </si>
  <si>
    <t>61-24-06-00354</t>
  </si>
  <si>
    <t>61-24-06-00355</t>
  </si>
  <si>
    <t>YUNUS SAMPE LINO</t>
  </si>
  <si>
    <t>Z20-24-06-00142</t>
  </si>
  <si>
    <t>Z-P-SSO/002/VI/2024</t>
  </si>
  <si>
    <t>JIMIN</t>
  </si>
  <si>
    <t>E71-24-06-01491</t>
  </si>
  <si>
    <t>E-R-BST/035/VI/2024</t>
  </si>
  <si>
    <t>NURI YADIN</t>
  </si>
  <si>
    <t>TEHUA</t>
  </si>
  <si>
    <t>E71-24-06-01492</t>
  </si>
  <si>
    <t>GHOFAR ISMAIL</t>
  </si>
  <si>
    <t>E71-24-06-01490</t>
  </si>
  <si>
    <t>E71-24-06-01489</t>
  </si>
  <si>
    <t>RESTU AMARTA</t>
  </si>
  <si>
    <t>KESAMIRAN</t>
  </si>
  <si>
    <t>E72-24-06-00328</t>
  </si>
  <si>
    <t>E-R-BST-NP/035/VI/2024</t>
  </si>
  <si>
    <t>SUKRON FAIZ</t>
  </si>
  <si>
    <t>E72-24-06-00327</t>
  </si>
  <si>
    <t>DONI ARDIANTO</t>
  </si>
  <si>
    <t>E72-24-06-00326</t>
  </si>
  <si>
    <t>C79N-24-06-00020</t>
  </si>
  <si>
    <t>C-R-AFF-NP/019/VI/2024</t>
  </si>
  <si>
    <t>C79-24-06-00324</t>
  </si>
  <si>
    <t>C-R-AFF/019/VI/2024</t>
  </si>
  <si>
    <t>C79-24-06-00323</t>
  </si>
  <si>
    <t>C79-24-06-00320</t>
  </si>
  <si>
    <t>C79-24-06-00321</t>
  </si>
  <si>
    <t>C79-24-06-00322</t>
  </si>
  <si>
    <t>ZP1-24-06-01259</t>
  </si>
  <si>
    <t>Z-P-SAT/018/VI/2024</t>
  </si>
  <si>
    <t>01-24-06-11438</t>
  </si>
  <si>
    <t>BST/020/VI/2024</t>
  </si>
  <si>
    <t>YUDI RIANTARA</t>
  </si>
  <si>
    <t>TANJUNG RAJA</t>
  </si>
  <si>
    <t>01-24-06-11446</t>
  </si>
  <si>
    <t>YOHANES FEBRIANTO FANDI</t>
  </si>
  <si>
    <t>NOBO</t>
  </si>
  <si>
    <t>01-24-06-11445</t>
  </si>
  <si>
    <t>SOTER NUSMESE</t>
  </si>
  <si>
    <t>LORULUN</t>
  </si>
  <si>
    <t>01-24-06-11444</t>
  </si>
  <si>
    <t>RAHMAT PADILAH</t>
  </si>
  <si>
    <t>P .BRAYAN</t>
  </si>
  <si>
    <t>01-24-06-11440</t>
  </si>
  <si>
    <t>POLTER ALITOGAR PANE</t>
  </si>
  <si>
    <t>SIBARGOT</t>
  </si>
  <si>
    <t>01-24-06-11441</t>
  </si>
  <si>
    <t>MARIANUS YOCANDRA MADUN</t>
  </si>
  <si>
    <t>LENTENG</t>
  </si>
  <si>
    <t>01-24-06-11442</t>
  </si>
  <si>
    <t>JIDAN HERDIANSAH</t>
  </si>
  <si>
    <t>01-24-06-11443</t>
  </si>
  <si>
    <t>INOSENSIUS UCIM LADUR</t>
  </si>
  <si>
    <t>RAPAS</t>
  </si>
  <si>
    <t>01-24-06-11453</t>
  </si>
  <si>
    <t>FEBRONIUS FEDEREN</t>
  </si>
  <si>
    <t>LEMBOR</t>
  </si>
  <si>
    <t>01-24-06-11452</t>
  </si>
  <si>
    <t>EGIDEUS ORLI</t>
  </si>
  <si>
    <t>WAE NENDA</t>
  </si>
  <si>
    <t>01-24-06-11451</t>
  </si>
  <si>
    <t>ARIF RIFAI</t>
  </si>
  <si>
    <t>01-24-06-11450</t>
  </si>
  <si>
    <t>AHMAD RIF'I</t>
  </si>
  <si>
    <t>BANJAR SARI</t>
  </si>
  <si>
    <t>01-24-06-11449</t>
  </si>
  <si>
    <t>ABEL PASARIBU</t>
  </si>
  <si>
    <t>01-24-06-11448</t>
  </si>
  <si>
    <t>AANNA</t>
  </si>
  <si>
    <t>TANJUNGJATI</t>
  </si>
  <si>
    <t>01-24-06-11447</t>
  </si>
  <si>
    <t>OKTA FAJAR ANDRIAN</t>
  </si>
  <si>
    <t>01-24-06-11437</t>
  </si>
  <si>
    <t>LEONARDO CHARLY HASUDUNGAN</t>
  </si>
  <si>
    <t>01-24-06-11435</t>
  </si>
  <si>
    <t>EKO NOVIANTO</t>
  </si>
  <si>
    <t>01-24-06-11434</t>
  </si>
  <si>
    <t>MUHAMAD HASBY IMAMI</t>
  </si>
  <si>
    <t>01-24-06-11433</t>
  </si>
  <si>
    <t>RANGGA AKHMAD TAUFIK</t>
  </si>
  <si>
    <t>01-24-06-11432</t>
  </si>
  <si>
    <t>SEKAR MIRA PINKAN FEBRILITA</t>
  </si>
  <si>
    <t>01-24-06-11436</t>
  </si>
  <si>
    <t>JOKO SUYANTO</t>
  </si>
  <si>
    <t>116-24-06-00082</t>
  </si>
  <si>
    <t>CROWD-REN/018/VI/2024</t>
  </si>
  <si>
    <t>116-24-06-00080</t>
  </si>
  <si>
    <t>YOGA ANDRIYANTO NUGROHO</t>
  </si>
  <si>
    <t>116-24-06-00081</t>
  </si>
  <si>
    <t>ZULFIKAR TARIGAN</t>
  </si>
  <si>
    <t>116-24-06-00079</t>
  </si>
  <si>
    <t>71-24-06-38710</t>
  </si>
  <si>
    <t>R-BST/098/VI/2024</t>
  </si>
  <si>
    <t>ACHMAD RAUFIK SUDJARWO</t>
  </si>
  <si>
    <t>71-24-06-38708</t>
  </si>
  <si>
    <t>JENI TANAN</t>
  </si>
  <si>
    <t>ANGIN-ANGIN</t>
  </si>
  <si>
    <t>71-24-06-38703</t>
  </si>
  <si>
    <t>HUSAIRI</t>
  </si>
  <si>
    <t>71-24-06-38706</t>
  </si>
  <si>
    <t>YOHANES DE BRITTO RUDDY WIDYATMOKO</t>
  </si>
  <si>
    <t>71-24-06-38704</t>
  </si>
  <si>
    <t>CAHYADI</t>
  </si>
  <si>
    <t>71-24-06-38705</t>
  </si>
  <si>
    <t>RIO ANDANI</t>
  </si>
  <si>
    <t>71-24-06-38702</t>
  </si>
  <si>
    <t>LUTFIAN AHMAD</t>
  </si>
  <si>
    <t>71-24-06-38700</t>
  </si>
  <si>
    <t>MOJOKERTP</t>
  </si>
  <si>
    <t>71-24-06-38701</t>
  </si>
  <si>
    <t>ABDUL FATTAH</t>
  </si>
  <si>
    <t>71-24-06-38699</t>
  </si>
  <si>
    <t>71-24-06-38688</t>
  </si>
  <si>
    <t>71-24-06-38692</t>
  </si>
  <si>
    <t>71-24-06-38687</t>
  </si>
  <si>
    <t>71-24-06-38686</t>
  </si>
  <si>
    <t>71-24-06-38709</t>
  </si>
  <si>
    <t>9U-24-06-00299</t>
  </si>
  <si>
    <t>P-CROWD/021/VI/2024</t>
  </si>
  <si>
    <t>ISWAN HILMI FAUJI</t>
  </si>
  <si>
    <t>9U-24-06-00298</t>
  </si>
  <si>
    <t>9U-24-06-00297</t>
  </si>
  <si>
    <t>9U-24-06-00296</t>
  </si>
  <si>
    <t>9U-24-06-00295</t>
  </si>
  <si>
    <t>9U-24-06-00294</t>
  </si>
  <si>
    <t>9U-24-06-00300</t>
  </si>
  <si>
    <t>9U-24-06-00293</t>
  </si>
  <si>
    <t>07-24-06-07418</t>
  </si>
  <si>
    <t>MFA/015/VI/2024</t>
  </si>
  <si>
    <t>07-24-06-07415</t>
  </si>
  <si>
    <t>SLAMET ARFANI</t>
  </si>
  <si>
    <t>07-24-06-07414</t>
  </si>
  <si>
    <t>07-24-06-07412</t>
  </si>
  <si>
    <t>07-24-06-07411</t>
  </si>
  <si>
    <t>07-24-06-07413</t>
  </si>
  <si>
    <t>07-24-06-07409</t>
  </si>
  <si>
    <t>07-24-06-07408</t>
  </si>
  <si>
    <t>07-24-06-07407</t>
  </si>
  <si>
    <t>07-24-06-07406</t>
  </si>
  <si>
    <t>07-24-06-07410</t>
  </si>
  <si>
    <t>07-24-06-07405</t>
  </si>
  <si>
    <t>07-24-06-07404</t>
  </si>
  <si>
    <t>07-24-05-07403</t>
  </si>
  <si>
    <t>C29-24-06-00195</t>
  </si>
  <si>
    <t>C-P-SSO/009/VI/2024</t>
  </si>
  <si>
    <t>C29-24-06-00194</t>
  </si>
  <si>
    <t>C29-24-05-00193</t>
  </si>
  <si>
    <t>C29-24-05-00192</t>
  </si>
  <si>
    <t>EDI SUDARNO</t>
  </si>
  <si>
    <t>7E-24-06-00389</t>
  </si>
  <si>
    <t>ETR/006/VI/2024</t>
  </si>
  <si>
    <t>SAFRIZAL AMIN</t>
  </si>
  <si>
    <t>7E-24-06-00391</t>
  </si>
  <si>
    <t>7E-24-06-00392</t>
  </si>
  <si>
    <t>RUDY AGAM ALAMSYAH</t>
  </si>
  <si>
    <t>7E-24-06-00390</t>
  </si>
  <si>
    <t>7E-24-06-00393</t>
  </si>
  <si>
    <t>JOKO AGUS SULISTIONO</t>
  </si>
  <si>
    <t>7E-24-06-00388</t>
  </si>
  <si>
    <t>114-24-06-00050</t>
  </si>
  <si>
    <t>MFA-REN/008/VI/2024</t>
  </si>
  <si>
    <t>114-24-05-00049</t>
  </si>
  <si>
    <t>114-24-05-00047</t>
  </si>
  <si>
    <t>22-24-06-04245</t>
  </si>
  <si>
    <t>CROWD/014/VI/2024</t>
  </si>
  <si>
    <t>ARVIN TRI HARDAYA</t>
  </si>
  <si>
    <t>22-24-06-04244</t>
  </si>
  <si>
    <t>22-24-06-04243</t>
  </si>
  <si>
    <t>22-24-06-04237</t>
  </si>
  <si>
    <t>22-24-06-04236</t>
  </si>
  <si>
    <t>22-24-06-04241</t>
  </si>
  <si>
    <t>EDY RIYANTO</t>
  </si>
  <si>
    <t>22-24-06-04235</t>
  </si>
  <si>
    <t>22-24-06-04242</t>
  </si>
  <si>
    <t>22-24-05-04234</t>
  </si>
  <si>
    <t>104-24-06-00025</t>
  </si>
  <si>
    <t>I-ISPS/001/VI/2024</t>
  </si>
  <si>
    <t>YUDI FIRDAUS</t>
  </si>
  <si>
    <t>ALAI-MUARA ENIM</t>
  </si>
  <si>
    <t>104-24-06-00026</t>
  </si>
  <si>
    <t>YOGA AUSTIN</t>
  </si>
  <si>
    <t>104-24-06-00027</t>
  </si>
  <si>
    <t>104-24-06-00028</t>
  </si>
  <si>
    <t>104-24-06-00029</t>
  </si>
  <si>
    <t>KEMAS M RIDUANSYAH</t>
  </si>
  <si>
    <t>104-24-06-00030</t>
  </si>
  <si>
    <t>104-24-06-00031</t>
  </si>
  <si>
    <t>INGKON IGNATIUS LUMBAN BATU</t>
  </si>
  <si>
    <t>104-24-06-00032</t>
  </si>
  <si>
    <t>104-24-06-00033</t>
  </si>
  <si>
    <t>HARIADI NARHAD</t>
  </si>
  <si>
    <t>104-24-06-00034</t>
  </si>
  <si>
    <t>104-24-06-00035</t>
  </si>
  <si>
    <t>EDHY ROESENO</t>
  </si>
  <si>
    <t>104-24-06-00036</t>
  </si>
  <si>
    <t>DANIEL HERMAN</t>
  </si>
  <si>
    <t>104-24-06-00037</t>
  </si>
  <si>
    <t>104-24-06-00038</t>
  </si>
  <si>
    <t>104-24-06-00039</t>
  </si>
  <si>
    <t>104-24-06-00040</t>
  </si>
  <si>
    <t>9N-24-06-00970</t>
  </si>
  <si>
    <t>P-MFA/021/VI/2024</t>
  </si>
  <si>
    <t>MUAMMAR CAREZCA GILANG ARSYI MUHAYANI</t>
  </si>
  <si>
    <t>9N-24-06-00969</t>
  </si>
  <si>
    <t>9N-24-06-00968</t>
  </si>
  <si>
    <t>9N-24-06-00967</t>
  </si>
  <si>
    <t>9N-24-06-00966</t>
  </si>
  <si>
    <t>9N-24-06-00965</t>
  </si>
  <si>
    <t>9N-24-06-00964</t>
  </si>
  <si>
    <t>9N-24-06-00971</t>
  </si>
  <si>
    <t>9L-24-06-00154</t>
  </si>
  <si>
    <t>P-SSOT/014/VI/2024</t>
  </si>
  <si>
    <t>YANA MULYANA</t>
  </si>
  <si>
    <t>8D-24-06-03007</t>
  </si>
  <si>
    <t>R-AOTC/020/VI/2024</t>
  </si>
  <si>
    <t>8D-24-06-03004</t>
  </si>
  <si>
    <t>ARDI HADORI</t>
  </si>
  <si>
    <t>8D-24-06-03005</t>
  </si>
  <si>
    <t>8D-24-06-03006</t>
  </si>
  <si>
    <t>DELVIS TAURAN</t>
  </si>
  <si>
    <t>8D-24-06-03001</t>
  </si>
  <si>
    <t>8D-24-06-03002</t>
  </si>
  <si>
    <t>8D-24-06-02999</t>
  </si>
  <si>
    <t>8D-24-06-03003</t>
  </si>
  <si>
    <t>8D-24-06-03000</t>
  </si>
  <si>
    <t>8D-24-05-02979</t>
  </si>
  <si>
    <t>18-24-06-07837</t>
  </si>
  <si>
    <t>RFNW/001/VI/2024</t>
  </si>
  <si>
    <t>18-24-06-07840</t>
  </si>
  <si>
    <t>18-24-06-07839</t>
  </si>
  <si>
    <t>18-24-06-07842</t>
  </si>
  <si>
    <t>18-24-06-07841</t>
  </si>
  <si>
    <t>18-24-06-07838</t>
  </si>
  <si>
    <t>18-24-05-07836</t>
  </si>
  <si>
    <t>18-24-06-07843</t>
  </si>
  <si>
    <t>19-24-06-04136</t>
  </si>
  <si>
    <t>RFEW/001/VI/2024</t>
  </si>
  <si>
    <t>19-24-06-04135</t>
  </si>
  <si>
    <t>19-24-06-04137</t>
  </si>
  <si>
    <t>19-24-05-04134</t>
  </si>
  <si>
    <t>99-24-06-00446</t>
  </si>
  <si>
    <t>Basic-IGF/012/VI/2024</t>
  </si>
  <si>
    <t>99-24-06-00447</t>
  </si>
  <si>
    <t>99-24-06-00448</t>
  </si>
  <si>
    <t>99-24-06-00449</t>
  </si>
  <si>
    <t>99-24-06-00450</t>
  </si>
  <si>
    <t>99-24-06-00451</t>
  </si>
  <si>
    <t>99-24-06-00452</t>
  </si>
  <si>
    <t>99-24-06-00453</t>
  </si>
  <si>
    <t>99-24-06-00454</t>
  </si>
  <si>
    <t>99-24-06-00455</t>
  </si>
  <si>
    <t>99-24-06-00456</t>
  </si>
  <si>
    <t>99-24-06-00457</t>
  </si>
  <si>
    <t>99-24-06-00458</t>
  </si>
  <si>
    <t>99-24-06-00459</t>
  </si>
  <si>
    <t>99-24-06-00433</t>
  </si>
  <si>
    <t>Basic-IGF/011/VI/2024</t>
  </si>
  <si>
    <t>99-24-06-00434</t>
  </si>
  <si>
    <t>IMAM FAKHRUDIN</t>
  </si>
  <si>
    <t>99-24-06-00435</t>
  </si>
  <si>
    <t>99-24-06-00436</t>
  </si>
  <si>
    <t>99-24-06-00437</t>
  </si>
  <si>
    <t>99-24-06-00438</t>
  </si>
  <si>
    <t>99-24-06-00439</t>
  </si>
  <si>
    <t>99-24-06-00440</t>
  </si>
  <si>
    <t>99-24-06-00441</t>
  </si>
  <si>
    <t>99-24-06-00442</t>
  </si>
  <si>
    <t>99-24-06-00443</t>
  </si>
  <si>
    <t>99-24-06-00444</t>
  </si>
  <si>
    <t>99-24-06-00445</t>
  </si>
  <si>
    <t>EDY SYAMSURI</t>
  </si>
  <si>
    <t>PK. PINANG</t>
  </si>
  <si>
    <t>9C-24-06-00087</t>
  </si>
  <si>
    <t>P-SBSOT/008/VI/2024</t>
  </si>
  <si>
    <t>P22-24-06-00189</t>
  </si>
  <si>
    <t>Z-P-CROWD/004/VI/2024</t>
  </si>
  <si>
    <t>JUNAIDI SETIAWAN GINTING</t>
  </si>
  <si>
    <t>C31-24-06-00082</t>
  </si>
  <si>
    <t>C-P-BRM/012/VI/2024</t>
  </si>
  <si>
    <t>ZP9-24-06-00641</t>
  </si>
  <si>
    <t>Z-P-BOCT/011/VI/2024</t>
  </si>
  <si>
    <t>KEFIN LEONARD MOKALA</t>
  </si>
  <si>
    <t>ZP9-24-06-00639</t>
  </si>
  <si>
    <t>C9B-24-06-00133</t>
  </si>
  <si>
    <t>C-P-ECDIS/007/VI/2024</t>
  </si>
  <si>
    <t>E80-24-06-00159</t>
  </si>
  <si>
    <t>E-R-AFF-NP/023/VI/2024</t>
  </si>
  <si>
    <t>E80-24-06-00158</t>
  </si>
  <si>
    <t>E80-24-06-00157</t>
  </si>
  <si>
    <t>E79-24-06-00784</t>
  </si>
  <si>
    <t>E-R-AFF/023/VI/2024</t>
  </si>
  <si>
    <t>E79-24-06-00783</t>
  </si>
  <si>
    <t>E79-24-06-00782</t>
  </si>
  <si>
    <t>E79-24-06-00781</t>
  </si>
  <si>
    <t>E79-24-06-00780</t>
  </si>
  <si>
    <t>E79-24-06-00778</t>
  </si>
  <si>
    <t>HINSA MARVEN HOLOMOAN TAMPUBOLON</t>
  </si>
  <si>
    <t>SIPAHUTAR</t>
  </si>
  <si>
    <t>E79-24-06-00777</t>
  </si>
  <si>
    <t>E79-24-06-00779</t>
  </si>
  <si>
    <t>Z71N-24-06-01905</t>
  </si>
  <si>
    <t>Z-R-BST-NP/022/VI/2024</t>
  </si>
  <si>
    <t>ZURAIMI</t>
  </si>
  <si>
    <t>PULAU JANG</t>
  </si>
  <si>
    <t>Z71N-24-06-01901</t>
  </si>
  <si>
    <t>M. KAMARUL ARIFIN</t>
  </si>
  <si>
    <t>SEBONG LAGOI</t>
  </si>
  <si>
    <t>Z71N-24-06-01902</t>
  </si>
  <si>
    <t>RAHMAD FAUZI</t>
  </si>
  <si>
    <t>Z71N-24-06-01903</t>
  </si>
  <si>
    <t>RIAN PEBRI</t>
  </si>
  <si>
    <t>Z71N-24-06-01904</t>
  </si>
  <si>
    <t>SYAHRIAN FATUR ROKHIM</t>
  </si>
  <si>
    <t>Z71-24-06-02016</t>
  </si>
  <si>
    <t>Z-R-BST/022/VI/2024</t>
  </si>
  <si>
    <t>LAGADING</t>
  </si>
  <si>
    <t>Z71-24-06-02015</t>
  </si>
  <si>
    <t>Z71-24-06-02014</t>
  </si>
  <si>
    <t>EDI SUWONO</t>
  </si>
  <si>
    <t>Z71-24-06-02013</t>
  </si>
  <si>
    <t>ADNIN MIRZA NASUTION</t>
  </si>
  <si>
    <t>Z71-24-06-02012</t>
  </si>
  <si>
    <t>CANDRA SILALAHI</t>
  </si>
  <si>
    <t>Z71-24-06-02011</t>
  </si>
  <si>
    <t>SUDIRMAN JAFAR</t>
  </si>
  <si>
    <t>Z71-24-06-02010</t>
  </si>
  <si>
    <t>PAIZ BIN ZAINI</t>
  </si>
  <si>
    <t>Z71-24-06-02009</t>
  </si>
  <si>
    <t>IMAM TOHADI</t>
  </si>
  <si>
    <t>Z71-24-06-02008</t>
  </si>
  <si>
    <t>EDI ISMAIL SAHPUTRA</t>
  </si>
  <si>
    <t>Z71-24-06-02007</t>
  </si>
  <si>
    <t>AKHMAD RAMLI</t>
  </si>
  <si>
    <t>Z71-24-06-02006</t>
  </si>
  <si>
    <t>BUKHARI</t>
  </si>
  <si>
    <t>Z71-24-06-02005</t>
  </si>
  <si>
    <t>PULAU KIJANG. KEC.RETEH</t>
  </si>
  <si>
    <t>Z71-24-06-02004</t>
  </si>
  <si>
    <t>Z71-24-06-02003</t>
  </si>
  <si>
    <t>Z71-24-06-02002</t>
  </si>
  <si>
    <t>9V-24-06-00287</t>
  </si>
  <si>
    <t>P-CRISIS/021/VI/2024</t>
  </si>
  <si>
    <t>9V-24-06-00286</t>
  </si>
  <si>
    <t>9V-24-06-00285</t>
  </si>
  <si>
    <t>9V-24-06-00284</t>
  </si>
  <si>
    <t>9V-24-06-00283</t>
  </si>
  <si>
    <t>9K-24-06-00194</t>
  </si>
  <si>
    <t>P-MC/017/VI/2024</t>
  </si>
  <si>
    <t>9K-24-06-00193</t>
  </si>
  <si>
    <t>BENNI WARMAN</t>
  </si>
  <si>
    <t>71-24-06-38728</t>
  </si>
  <si>
    <t>R-BST/099/VI/2024</t>
  </si>
  <si>
    <t>BUGIE AKBAR MAULANA</t>
  </si>
  <si>
    <t>71-24-06-38727</t>
  </si>
  <si>
    <t>71-24-06-38721</t>
  </si>
  <si>
    <t>DEDEK WAHYUDI</t>
  </si>
  <si>
    <t>71-24-06-38719</t>
  </si>
  <si>
    <t>71-24-06-38720</t>
  </si>
  <si>
    <t>71-24-06-38731</t>
  </si>
  <si>
    <t>71-24-06-38724</t>
  </si>
  <si>
    <t>MASADI</t>
  </si>
  <si>
    <t>71-24-06-38716</t>
  </si>
  <si>
    <t>DAVIT PRADANA PUTRA</t>
  </si>
  <si>
    <t>71-24-06-38715</t>
  </si>
  <si>
    <t>71-24-06-38723</t>
  </si>
  <si>
    <t>PAULUS BUNGA PAILLIN</t>
  </si>
  <si>
    <t>71-24-06-38712</t>
  </si>
  <si>
    <t>71-24-06-38722</t>
  </si>
  <si>
    <t>FERRY BRILYAN ECKA R</t>
  </si>
  <si>
    <t>71-24-06-38732</t>
  </si>
  <si>
    <t>C7B-24-06-00150</t>
  </si>
  <si>
    <t>C-R-BLGT/011/VI/2024</t>
  </si>
  <si>
    <t>C7B-24-06-00151</t>
  </si>
  <si>
    <t>C8F-24-06-00117</t>
  </si>
  <si>
    <t>C-R-ALGT/011/VI/2024</t>
  </si>
  <si>
    <t>C8F-24-05-00116</t>
  </si>
  <si>
    <t>7A-24-06-04781</t>
  </si>
  <si>
    <t>R-BOCT/021/VI/2024</t>
  </si>
  <si>
    <t>ALBERT TINUS</t>
  </si>
  <si>
    <t>7A-24-06-04779</t>
  </si>
  <si>
    <t>MUSOIM</t>
  </si>
  <si>
    <t>7A-24-06-04778</t>
  </si>
  <si>
    <t>7A-24-06-04777</t>
  </si>
  <si>
    <t>I GEDE BAYU BUDIANA</t>
  </si>
  <si>
    <t>7A-24-06-04780</t>
  </si>
  <si>
    <t>JOHANES SITEPU</t>
  </si>
  <si>
    <t>BATU KATAK</t>
  </si>
  <si>
    <t>7A-24-06-04776</t>
  </si>
  <si>
    <t>FEBIU PUSPITA DEFI</t>
  </si>
  <si>
    <t>7A-24-06-04775</t>
  </si>
  <si>
    <t>7A-24-06-04774</t>
  </si>
  <si>
    <t>WIGID PRAMONO</t>
  </si>
  <si>
    <t>7A-24-06-04773</t>
  </si>
  <si>
    <t>AGUNG DWIANTO</t>
  </si>
  <si>
    <t>7A-24-06-04772</t>
  </si>
  <si>
    <t>SUJARWO</t>
  </si>
  <si>
    <t>7A-24-06-04771</t>
  </si>
  <si>
    <t>7A-24-06-04767</t>
  </si>
  <si>
    <t>7A-24-06-04765</t>
  </si>
  <si>
    <t>7A-24-05-04764</t>
  </si>
  <si>
    <t>PARDIANSYAH</t>
  </si>
  <si>
    <t>7AN-24-06-00324</t>
  </si>
  <si>
    <t>R-BOCT-NP/021/VI/2024</t>
  </si>
  <si>
    <t>C26-24-05-00208</t>
  </si>
  <si>
    <t>C-P-MC/011/VI/2024</t>
  </si>
  <si>
    <t>C26-24-05-00207</t>
  </si>
  <si>
    <t>C26-24-05-00206</t>
  </si>
  <si>
    <t>AHMAD BEHRI</t>
  </si>
  <si>
    <t>79-24-06-19716</t>
  </si>
  <si>
    <t>R-AFF/049/VI/2024</t>
  </si>
  <si>
    <t>HAMDANI AHMAD</t>
  </si>
  <si>
    <t>79-24-06-19713</t>
  </si>
  <si>
    <t>79-24-06-19710</t>
  </si>
  <si>
    <t>IVAN FREDDI HOT TARULI T.</t>
  </si>
  <si>
    <t>79-24-06-19707</t>
  </si>
  <si>
    <t>AHMAD TRI WAHYUDI</t>
  </si>
  <si>
    <t>79-24-06-19706</t>
  </si>
  <si>
    <t>79-24-06-19705</t>
  </si>
  <si>
    <t>79-24-06-19715</t>
  </si>
  <si>
    <t>79-24-06-19703</t>
  </si>
  <si>
    <t>79-24-06-19702</t>
  </si>
  <si>
    <t>79-24-06-19701</t>
  </si>
  <si>
    <t>LEONARD DAVID SINAGA</t>
  </si>
  <si>
    <t>79-24-06-19712</t>
  </si>
  <si>
    <t>MOCHAMAD MOCHKLISIN</t>
  </si>
  <si>
    <t>79-24-06-19699</t>
  </si>
  <si>
    <t>79-24-06-19700</t>
  </si>
  <si>
    <t>79-24-06-19698</t>
  </si>
  <si>
    <t>79-24-06-19695</t>
  </si>
  <si>
    <t>79-24-06-19696</t>
  </si>
  <si>
    <t>79-24-06-19697</t>
  </si>
  <si>
    <t>79-24-06-19694</t>
  </si>
  <si>
    <t>ANDRI FABIYANTO</t>
  </si>
  <si>
    <t>79-24-06-19685</t>
  </si>
  <si>
    <t>79-24-06-19714</t>
  </si>
  <si>
    <t>79-24-05-19604</t>
  </si>
  <si>
    <t>9R-24-06-00922</t>
  </si>
  <si>
    <t>P-BOCT/022/VI/2024</t>
  </si>
  <si>
    <t>PUJI</t>
  </si>
  <si>
    <t>9R-24-06-00921</t>
  </si>
  <si>
    <t>INDRA RIDWAN SAPUTRA</t>
  </si>
  <si>
    <t>9R-24-06-00919</t>
  </si>
  <si>
    <t>AJAH NUGRAHA</t>
  </si>
  <si>
    <t>9R-24-06-00918</t>
  </si>
  <si>
    <t>9R-24-06-00916</t>
  </si>
  <si>
    <t>HERRY KURNIA RAHIM</t>
  </si>
  <si>
    <t>9R-24-06-00917</t>
  </si>
  <si>
    <t>9R-24-06-00914</t>
  </si>
  <si>
    <t>9R-24-06-00913</t>
  </si>
  <si>
    <t>JETIN PANGIHUTAN MUNTHE</t>
  </si>
  <si>
    <t>9R-24-06-00910</t>
  </si>
  <si>
    <t>SANDY HASANUDDIN</t>
  </si>
  <si>
    <t>9R-24-06-00909</t>
  </si>
  <si>
    <t>9R-24-06-00912</t>
  </si>
  <si>
    <t>9R-24-06-00908</t>
  </si>
  <si>
    <t>9R-24-06-00911</t>
  </si>
  <si>
    <t>9R-24-05-00890</t>
  </si>
  <si>
    <t>ILHAM RABINA</t>
  </si>
  <si>
    <t>BANDAR TG. KARANG</t>
  </si>
  <si>
    <t>ZP3-24-06-00827</t>
  </si>
  <si>
    <t>Z-P-MFA/012/VI/2024</t>
  </si>
  <si>
    <t>P23-24-06-00197</t>
  </si>
  <si>
    <t>Z-P-CRISIS/004/VI/2024</t>
  </si>
  <si>
    <t>E76-24-06-00783</t>
  </si>
  <si>
    <t>E-R-PSCRB/023/VI/2024</t>
  </si>
  <si>
    <t>E76-24-06-00782</t>
  </si>
  <si>
    <t>E76-24-06-00781</t>
  </si>
  <si>
    <t>C76-24-06-00329</t>
  </si>
  <si>
    <t>C-R-PSCRB/017/VI/2024</t>
  </si>
  <si>
    <t>BILLY ALLEN SUITELA</t>
  </si>
  <si>
    <t>Z79-24-06-01348</t>
  </si>
  <si>
    <t>Z-R-AFF/021/VI/2024</t>
  </si>
  <si>
    <t>Z79-24-06-01347</t>
  </si>
  <si>
    <t>Z79-24-06-01346</t>
  </si>
  <si>
    <t>Z79-24-06-01345</t>
  </si>
  <si>
    <t>Z79-24-06-01344</t>
  </si>
  <si>
    <t>Z79-24-06-01343</t>
  </si>
  <si>
    <t>Z79-24-06-01342</t>
  </si>
  <si>
    <t>Z79-24-06-01341</t>
  </si>
  <si>
    <t>76-24-06-20207</t>
  </si>
  <si>
    <t>R-PSCRB/048/VI/2024</t>
  </si>
  <si>
    <t>76-24-06-20206</t>
  </si>
  <si>
    <t>76-24-06-20208</t>
  </si>
  <si>
    <t>YOHANIS HUMIANG</t>
  </si>
  <si>
    <t>PANTUGE</t>
  </si>
  <si>
    <t>76-24-06-20204</t>
  </si>
  <si>
    <t>JEMI FERNANDO</t>
  </si>
  <si>
    <t>76-24-06-20209</t>
  </si>
  <si>
    <t>76-24-06-20200</t>
  </si>
  <si>
    <t>76-24-06-20203</t>
  </si>
  <si>
    <t>76-24-06-20196</t>
  </si>
  <si>
    <t>76-24-06-20194</t>
  </si>
  <si>
    <t>76-24-06-20192</t>
  </si>
  <si>
    <t>76-24-06-20191</t>
  </si>
  <si>
    <t>ALDINO SYAMADANI</t>
  </si>
  <si>
    <t>KUALADENDANG</t>
  </si>
  <si>
    <t>76-24-06-20195</t>
  </si>
  <si>
    <t>76-24-06-20210</t>
  </si>
  <si>
    <t>76-24-06-20190</t>
  </si>
  <si>
    <t>76-24-06-20197</t>
  </si>
  <si>
    <t>76-24-06-20188</t>
  </si>
  <si>
    <t>76-24-06-20187</t>
  </si>
  <si>
    <t>76-24-06-20199</t>
  </si>
  <si>
    <t>76-24-06-20189</t>
  </si>
  <si>
    <t>76-24-06-20186</t>
  </si>
  <si>
    <t>76-24-06-20185</t>
  </si>
  <si>
    <t>76-24-06-20184</t>
  </si>
  <si>
    <t>76-24-06-20201</t>
  </si>
  <si>
    <t>71-24-06-38748</t>
  </si>
  <si>
    <t>R-BST/100/VI/2024</t>
  </si>
  <si>
    <t>NURUL FIRDAUS</t>
  </si>
  <si>
    <t>71-24-06-38747</t>
  </si>
  <si>
    <t>SYARIFUDDIN SIBUEA</t>
  </si>
  <si>
    <t>71-24-06-38743</t>
  </si>
  <si>
    <t>71-24-06-38746</t>
  </si>
  <si>
    <t>TOSIN HUSEIN PASSOLO</t>
  </si>
  <si>
    <t>LANGGUR</t>
  </si>
  <si>
    <t>71-24-06-38741</t>
  </si>
  <si>
    <t>HERY YANTO</t>
  </si>
  <si>
    <t>71-24-06-38739</t>
  </si>
  <si>
    <t>71-24-06-38740</t>
  </si>
  <si>
    <t>ASEP RAMDAN</t>
  </si>
  <si>
    <t>71-24-06-38737</t>
  </si>
  <si>
    <t>KEVIN GLEN SARMADI</t>
  </si>
  <si>
    <t>71-24-06-38738</t>
  </si>
  <si>
    <t>VICTOR CORNELIS GODLIEF USMANY</t>
  </si>
  <si>
    <t>71-24-06-38736</t>
  </si>
  <si>
    <t>71-24-06-38734</t>
  </si>
  <si>
    <t>71-24-06-38729</t>
  </si>
  <si>
    <t>YULI MUSTOFA</t>
  </si>
  <si>
    <t>71-24-06-38733</t>
  </si>
  <si>
    <t>71-24-06-38717</t>
  </si>
  <si>
    <t>YOGA IRFAN MAULANA</t>
  </si>
  <si>
    <t>MARGO LEMBO</t>
  </si>
  <si>
    <t>71-24-06-38735</t>
  </si>
  <si>
    <t>71-24-06-38714</t>
  </si>
  <si>
    <t>MELIANA SAFITRI</t>
  </si>
  <si>
    <t>71-24-06-38718</t>
  </si>
  <si>
    <t>71-24-06-38713</t>
  </si>
  <si>
    <t>71-24-06-38711</t>
  </si>
  <si>
    <t>JOEL PERNANDO SIREGAR</t>
  </si>
  <si>
    <t>GUNUNG SANTI</t>
  </si>
  <si>
    <t>9E-24-06-02001</t>
  </si>
  <si>
    <t>P-SAT/039/VI/2024</t>
  </si>
  <si>
    <t>STENLY FERDINANDUS</t>
  </si>
  <si>
    <t>9E-24-06-01999</t>
  </si>
  <si>
    <t>LABAHARDI</t>
  </si>
  <si>
    <t>9E-24-06-01998</t>
  </si>
  <si>
    <t>9E-24-06-01996</t>
  </si>
  <si>
    <t>ACHMAD RAHIM</t>
  </si>
  <si>
    <t>9E-24-06-01994</t>
  </si>
  <si>
    <t>RANUDIN</t>
  </si>
  <si>
    <t>9E-24-06-01995</t>
  </si>
  <si>
    <t>9E-24-06-01993</t>
  </si>
  <si>
    <t>9E-24-06-01991</t>
  </si>
  <si>
    <t>9E-24-06-01990</t>
  </si>
  <si>
    <t>HADENGGANAN</t>
  </si>
  <si>
    <t>9Z-24-06-00095</t>
  </si>
  <si>
    <t>P-RADAR/013/VI/2024</t>
  </si>
  <si>
    <t>HENDRIYANA SURYADARMA</t>
  </si>
  <si>
    <t>95-24-06-00235</t>
  </si>
  <si>
    <t>P-BLGT/022/VI/2024</t>
  </si>
  <si>
    <t>ACHMAD ZUBAIRILLAH</t>
  </si>
  <si>
    <t>95-24-06-00234</t>
  </si>
  <si>
    <t>95-24-06-00233</t>
  </si>
  <si>
    <t>RAIS KAYYUM</t>
  </si>
  <si>
    <t>95-24-06-00231</t>
  </si>
  <si>
    <t>95-24-06-00232</t>
  </si>
  <si>
    <t>WAHYU DIANSYAH</t>
  </si>
  <si>
    <t>7B-24-06-00988</t>
  </si>
  <si>
    <t>R-BLGT/019/VI/2024</t>
  </si>
  <si>
    <t>117-24-06-00082</t>
  </si>
  <si>
    <t>CRISIS-REN/018/VI/2024</t>
  </si>
  <si>
    <t>117-24-06-00080</t>
  </si>
  <si>
    <t>117-24-06-00081</t>
  </si>
  <si>
    <t>117-24-06-00079</t>
  </si>
  <si>
    <t>23-24-06-04229</t>
  </si>
  <si>
    <t>CRISIS/014/VI/2024</t>
  </si>
  <si>
    <t>23-24-06-04228</t>
  </si>
  <si>
    <t>23-24-06-04227</t>
  </si>
  <si>
    <t>23-24-06-04221</t>
  </si>
  <si>
    <t>23-24-06-04220</t>
  </si>
  <si>
    <t>23-24-06-04225</t>
  </si>
  <si>
    <t>23-24-06-04219</t>
  </si>
  <si>
    <t>23-24-06-04226</t>
  </si>
  <si>
    <t>23-24-05-04218</t>
  </si>
  <si>
    <t>SERTIFIKASI PPT/003/VI/2024</t>
  </si>
  <si>
    <t>RE-PPT/004/VI/2024</t>
  </si>
  <si>
    <t>AZHAR REZA RAMADHAN</t>
  </si>
  <si>
    <t>BRAMANDITYA HERDIANTO</t>
  </si>
  <si>
    <t>DINO SYAHPUTRA</t>
  </si>
  <si>
    <t>GUSTAMI</t>
  </si>
  <si>
    <t>INDRA ARNULIANAS</t>
  </si>
  <si>
    <t>KASENJI</t>
  </si>
  <si>
    <t>M. KHAIRUL UNAM</t>
  </si>
  <si>
    <t>M. TAUFIK</t>
  </si>
  <si>
    <t>MAULIDIN HANAFI</t>
  </si>
  <si>
    <t>BENUA RAJA</t>
  </si>
  <si>
    <t>MUHAMMAD FAKHRUDIN</t>
  </si>
  <si>
    <t>M. IRFAN DWI SETIAWAN</t>
  </si>
  <si>
    <t>MUHAMMAD PERMANA</t>
  </si>
  <si>
    <t>MUHAMMAD RAFI TAMA</t>
  </si>
  <si>
    <t>M. RIZKY SANJAYA</t>
  </si>
  <si>
    <t>PATUR RAHMAN PANGADUAN SIREGAR</t>
  </si>
  <si>
    <t>RICKY HERIANTO</t>
  </si>
  <si>
    <t>SUNGAI GERONG</t>
  </si>
  <si>
    <t>RUDI SETIAWAN</t>
  </si>
  <si>
    <t>SURYA HAYYU ANDI PERMANA</t>
  </si>
  <si>
    <t>TRI RIEZKI PUTRA</t>
  </si>
  <si>
    <t>TULUS RANTO MANALU</t>
  </si>
  <si>
    <t>WIBOWO ZULRIYAT MESSA</t>
  </si>
  <si>
    <t>YUDHA MAHARDIKA</t>
  </si>
  <si>
    <t>PUNGGUNG KASIK</t>
  </si>
  <si>
    <t>ZAIDAN KURNIAWAN</t>
  </si>
  <si>
    <t>Z02-24-06-00023</t>
  </si>
  <si>
    <t>Z-R-ACT/002/VI/2024</t>
  </si>
  <si>
    <t>71N-24-06-12771</t>
  </si>
  <si>
    <t>R-BST-NP/101/VI/2024</t>
  </si>
  <si>
    <t>WADINI</t>
  </si>
  <si>
    <t>71N-24-06-12773</t>
  </si>
  <si>
    <t>71N-24-06-12772</t>
  </si>
  <si>
    <t>EDI AMRIL</t>
  </si>
  <si>
    <t>PANGGANTENGAN</t>
  </si>
  <si>
    <t>9J-24-06-00345</t>
  </si>
  <si>
    <t>P-BST/014/VI/2024</t>
  </si>
  <si>
    <t>E9U-24-06-00027</t>
  </si>
  <si>
    <t>E-P-CROWD/013/VI/2024</t>
  </si>
  <si>
    <t>MUHAMAD RIZAL NURHIDAYAT</t>
  </si>
  <si>
    <t>E9U-24-06-00026</t>
  </si>
  <si>
    <t>Z04-24-06-00285</t>
  </si>
  <si>
    <t>Z-R-BOCT/009/VI/2024</t>
  </si>
  <si>
    <t>FAIZAL ADAM RIFAI</t>
  </si>
  <si>
    <t>E72-24-06-00334</t>
  </si>
  <si>
    <t>E-R-BST-NP/036/VI/2024</t>
  </si>
  <si>
    <t>E72-24-06-00337</t>
  </si>
  <si>
    <t>E72-24-06-00335</t>
  </si>
  <si>
    <t>RONI JUM RONI</t>
  </si>
  <si>
    <t>E72-24-06-00336</t>
  </si>
  <si>
    <t>ERLANGGA KUMARA SETA</t>
  </si>
  <si>
    <t>E72-24-06-00338</t>
  </si>
  <si>
    <t>E72-24-06-00333</t>
  </si>
  <si>
    <t>E72-24-06-00330</t>
  </si>
  <si>
    <t>E71-24-06-01500</t>
  </si>
  <si>
    <t>E-R-BST/036/VI/2024</t>
  </si>
  <si>
    <t>EKO DARYANTO</t>
  </si>
  <si>
    <t>E71-24-06-01499</t>
  </si>
  <si>
    <t>TOMAR</t>
  </si>
  <si>
    <t>PENITI BESAR</t>
  </si>
  <si>
    <t>E71-24-06-01498</t>
  </si>
  <si>
    <t>MICHAEL AKTAVIANUS K.</t>
  </si>
  <si>
    <t>E71-24-06-01496</t>
  </si>
  <si>
    <t>DARUL SIDIK</t>
  </si>
  <si>
    <t>E71-24-06-01497</t>
  </si>
  <si>
    <t>E71-24-06-01494</t>
  </si>
  <si>
    <t>E71-24-06-01495</t>
  </si>
  <si>
    <t>SILAS KORA</t>
  </si>
  <si>
    <t>E71-24-06-01493</t>
  </si>
  <si>
    <t>HERI PURWANTO</t>
  </si>
  <si>
    <t>92E-24-06-00289</t>
  </si>
  <si>
    <t>E-P-RAD/014/VI/2024</t>
  </si>
  <si>
    <t>Z76-24-06-01242</t>
  </si>
  <si>
    <t>Z-R-PSCRB/020/VI/2024</t>
  </si>
  <si>
    <t>Z76-24-06-01241</t>
  </si>
  <si>
    <t>Z76-24-06-01240</t>
  </si>
  <si>
    <t>Z76-24-06-01239</t>
  </si>
  <si>
    <t>Z76-24-06-01238</t>
  </si>
  <si>
    <t>79-24-06-19735</t>
  </si>
  <si>
    <t>R-AFF/050/VI/2024</t>
  </si>
  <si>
    <t>79-24-06-19733</t>
  </si>
  <si>
    <t>79-24-06-19730</t>
  </si>
  <si>
    <t>79-24-06-19728</t>
  </si>
  <si>
    <t>79-24-06-19726</t>
  </si>
  <si>
    <t>79-24-06-19724</t>
  </si>
  <si>
    <t>79-24-06-19723</t>
  </si>
  <si>
    <t>79-24-06-19722</t>
  </si>
  <si>
    <t>79-24-06-19725</t>
  </si>
  <si>
    <t>MANGKUTANA</t>
  </si>
  <si>
    <t>79-24-06-19720</t>
  </si>
  <si>
    <t>79-24-06-19729</t>
  </si>
  <si>
    <t>79-24-06-19721</t>
  </si>
  <si>
    <t>SYEIKAL MUNANDA</t>
  </si>
  <si>
    <t>79-24-06-19727</t>
  </si>
  <si>
    <t>79-24-06-19718</t>
  </si>
  <si>
    <t>79-24-06-19711</t>
  </si>
  <si>
    <t>79-24-06-19709</t>
  </si>
  <si>
    <t>79-24-06-19708</t>
  </si>
  <si>
    <t>79-24-06-19732</t>
  </si>
  <si>
    <t>79-24-06-19704</t>
  </si>
  <si>
    <t>JONI WINARTO</t>
  </si>
  <si>
    <t>79-24-06-19719</t>
  </si>
  <si>
    <t>79-24-06-19717</t>
  </si>
  <si>
    <t>JACKY SAMPSON LAMHOT HASIHOLAN PASARIBU</t>
  </si>
  <si>
    <t>BALIKAPAPAN</t>
  </si>
  <si>
    <t>71-24-06-38765</t>
  </si>
  <si>
    <t>R-BST/101/VI/2024</t>
  </si>
  <si>
    <t>IWAN SAFII</t>
  </si>
  <si>
    <t>71-24-06-38763</t>
  </si>
  <si>
    <t>YAYA HARINARYA</t>
  </si>
  <si>
    <t>71-24-06-38762</t>
  </si>
  <si>
    <t>GIAN HANDOKO</t>
  </si>
  <si>
    <t>71-24-06-38760</t>
  </si>
  <si>
    <t>71-24-06-38759</t>
  </si>
  <si>
    <t>MUHYAR</t>
  </si>
  <si>
    <t>71-24-06-38761</t>
  </si>
  <si>
    <t>71-24-06-38756</t>
  </si>
  <si>
    <t>LENNY VERONIKA NAINGGOLAN</t>
  </si>
  <si>
    <t>71-24-06-38754</t>
  </si>
  <si>
    <t>RIVAIN GERAL TAKALAMINGAN</t>
  </si>
  <si>
    <t>LIKUPANG</t>
  </si>
  <si>
    <t>71-24-06-38755</t>
  </si>
  <si>
    <t>71-24-06-38753</t>
  </si>
  <si>
    <t>AGUS SUMARGO</t>
  </si>
  <si>
    <t>71-24-06-38752</t>
  </si>
  <si>
    <t>HARTADI NUR ZAINI</t>
  </si>
  <si>
    <t>71-24-06-38751</t>
  </si>
  <si>
    <t>71-24-06-38750</t>
  </si>
  <si>
    <t>71-24-06-38757</t>
  </si>
  <si>
    <t>MOH WIMO ADISUSANTO</t>
  </si>
  <si>
    <t>71-24-06-38742</t>
  </si>
  <si>
    <t>71-24-06-38749</t>
  </si>
  <si>
    <t>HERU SETIAWAN</t>
  </si>
  <si>
    <t>71-24-06-38758</t>
  </si>
  <si>
    <t>71-24-06-38725</t>
  </si>
  <si>
    <t>71-24-06-38707</t>
  </si>
  <si>
    <t>71-24-06-38726</t>
  </si>
  <si>
    <t>PA-24-06-00095</t>
  </si>
  <si>
    <t>P-ARPA/014/VI/2024</t>
  </si>
  <si>
    <t>9H-24-06-01242</t>
  </si>
  <si>
    <t>P-SDSD/023/VI/2024</t>
  </si>
  <si>
    <t>9H-24-06-01241</t>
  </si>
  <si>
    <t>9H-24-06-01240</t>
  </si>
  <si>
    <t>9H-24-06-01239</t>
  </si>
  <si>
    <t>9H-24-06-01238</t>
  </si>
  <si>
    <t>9H-24-06-01237</t>
  </si>
  <si>
    <t>9H-24-06-01235</t>
  </si>
  <si>
    <t>9H-24-06-01236</t>
  </si>
  <si>
    <t>9H-24-06-01234</t>
  </si>
  <si>
    <t>9H-24-06-01233</t>
  </si>
  <si>
    <t>9H-24-06-01232</t>
  </si>
  <si>
    <t>9H-24-06-01231</t>
  </si>
  <si>
    <t>9H-24-06-01230</t>
  </si>
  <si>
    <t>MUHAMAD HARIE ARIADI</t>
  </si>
  <si>
    <t>9H-24-06-01229</t>
  </si>
  <si>
    <t>3T-24-06-09585</t>
  </si>
  <si>
    <t>SDSD/021/VI/2024</t>
  </si>
  <si>
    <t>EGI SAPUTRA</t>
  </si>
  <si>
    <t>3T-24-06-09584</t>
  </si>
  <si>
    <t>MAZDI ZAMIR PAWAE</t>
  </si>
  <si>
    <t>3T-24-06-09581</t>
  </si>
  <si>
    <t>3T-24-06-09580</t>
  </si>
  <si>
    <t>3T-24-06-09582</t>
  </si>
  <si>
    <t>3T-24-06-09579</t>
  </si>
  <si>
    <t>3T-24-06-09578</t>
  </si>
  <si>
    <t>3T-24-06-09575</t>
  </si>
  <si>
    <t>3T-24-06-09576</t>
  </si>
  <si>
    <t>3T-24-06-09577</t>
  </si>
  <si>
    <t>3T-24-06-09574</t>
  </si>
  <si>
    <t>9B-24-06-00124</t>
  </si>
  <si>
    <t>P-ECDIS/018/VI/2024</t>
  </si>
  <si>
    <t>9B-24-06-00122</t>
  </si>
  <si>
    <t>TARRA MATEKKENG</t>
  </si>
  <si>
    <t>E80-24-06-00161</t>
  </si>
  <si>
    <t>E-R-AFF-NP/024/VI/2024</t>
  </si>
  <si>
    <t>E80-24-06-00163</t>
  </si>
  <si>
    <t>E80-24-06-00162</t>
  </si>
  <si>
    <t>ZP7-24-06-00104</t>
  </si>
  <si>
    <t>Z-P-RFNW/010/VI/2024</t>
  </si>
  <si>
    <t>DENI MULYANA</t>
  </si>
  <si>
    <t>C79-24-06-00325</t>
  </si>
  <si>
    <t>C-R-AFF/020/VI/2024</t>
  </si>
  <si>
    <t>Z01-24-06-00121</t>
  </si>
  <si>
    <t>Z-R-AOT/005/VI/2024</t>
  </si>
  <si>
    <t>Z01-24-06-00120</t>
  </si>
  <si>
    <t>E9V-24-06-00026</t>
  </si>
  <si>
    <t>E-P-CRISIS/012/VI/2024</t>
  </si>
  <si>
    <t>E9V-24-06-00027</t>
  </si>
  <si>
    <t>C8D-24-06-00375</t>
  </si>
  <si>
    <t>C-R-AOTC/014/VI/2024</t>
  </si>
  <si>
    <t>Z10-24-06-00225</t>
  </si>
  <si>
    <t>Z-P-RAE/009/VI/2024</t>
  </si>
  <si>
    <t>31R-24-06-00109</t>
  </si>
  <si>
    <t>SAT-REN/015/VI/2024</t>
  </si>
  <si>
    <t>31R-24-06-00108</t>
  </si>
  <si>
    <t>NI LUH EKA JAYANTI</t>
  </si>
  <si>
    <t>31R-24-06-00110</t>
  </si>
  <si>
    <t>31R-24-06-00107</t>
  </si>
  <si>
    <t>OCTOFIANUS ADOLF ANAKOTTA</t>
  </si>
  <si>
    <t>9E-24-06-02007</t>
  </si>
  <si>
    <t>P-SAT/040/VI/2024</t>
  </si>
  <si>
    <t>ACHMAT SYAMSUL</t>
  </si>
  <si>
    <t>9E-24-06-02006</t>
  </si>
  <si>
    <t>IMAM DWI PUTRA</t>
  </si>
  <si>
    <t>9E-24-06-02003</t>
  </si>
  <si>
    <t>9E-24-06-02002</t>
  </si>
  <si>
    <t>9E-24-06-02000</t>
  </si>
  <si>
    <t>9E-24-06-01997</t>
  </si>
  <si>
    <t>9E-24-06-01992</t>
  </si>
  <si>
    <t>CHANDRA ANUGRAH</t>
  </si>
  <si>
    <t>93-24-06-00146</t>
  </si>
  <si>
    <t>P-BRM/022/VI/2024</t>
  </si>
  <si>
    <t>MUHAMMAD ESTEFAN BESHARY</t>
  </si>
  <si>
    <t>93-24-06-00147</t>
  </si>
  <si>
    <t>9W-24-06-00239</t>
  </si>
  <si>
    <t>P-ERRM/022/VI/2024</t>
  </si>
  <si>
    <t>BAYU BUDIANTORO</t>
  </si>
  <si>
    <t>9W-24-06-00238</t>
  </si>
  <si>
    <t>9W-24-06-00236</t>
  </si>
  <si>
    <t>9W-24-06-00237</t>
  </si>
  <si>
    <t>9M-24-06-01177</t>
  </si>
  <si>
    <t>P-RFNW/023/VI/2024</t>
  </si>
  <si>
    <t>R. AGOESTA SAGILI SUTRIMBAREB</t>
  </si>
  <si>
    <t>8B-24-06-00991</t>
  </si>
  <si>
    <t>R-ACT/023/VI/2024</t>
  </si>
  <si>
    <t>JUMA'ASAN</t>
  </si>
  <si>
    <t>8B-24-06-00990</t>
  </si>
  <si>
    <t>71-24-06-38777</t>
  </si>
  <si>
    <t>R-BST/102/VI/2024</t>
  </si>
  <si>
    <t>INDRA YUDISTIRA</t>
  </si>
  <si>
    <t>71-24-06-38779</t>
  </si>
  <si>
    <t>71-24-06-38778</t>
  </si>
  <si>
    <t>AAN MOHAMAD DUHRIANTO</t>
  </si>
  <si>
    <t>71-24-06-38780</t>
  </si>
  <si>
    <t>DWI HERY SUSANTO</t>
  </si>
  <si>
    <t>71-24-06-38774</t>
  </si>
  <si>
    <t>71-24-06-38773</t>
  </si>
  <si>
    <t>MUHAMAD ALDI SAPUTRO</t>
  </si>
  <si>
    <t>71-24-06-38771</t>
  </si>
  <si>
    <t>TOTO HARYANTO</t>
  </si>
  <si>
    <t>71-24-06-38770</t>
  </si>
  <si>
    <t>NANDHO APRYAL</t>
  </si>
  <si>
    <t>71-24-06-38766</t>
  </si>
  <si>
    <t>71-24-06-38769</t>
  </si>
  <si>
    <t>HAMZAH GIRI MASDAN</t>
  </si>
  <si>
    <t>71-24-06-38768</t>
  </si>
  <si>
    <t>71-24-06-38764</t>
  </si>
  <si>
    <t>REZKI SYAH PUTRA</t>
  </si>
  <si>
    <t>71-24-06-38775</t>
  </si>
  <si>
    <t>71-24-06-38745</t>
  </si>
  <si>
    <t>WAHYU SUDARSONO</t>
  </si>
  <si>
    <t>71-24-06-38744</t>
  </si>
  <si>
    <t>ZP9-24-06-00642</t>
  </si>
  <si>
    <t>Z-P-BOCT/012/VI/2024</t>
  </si>
  <si>
    <t>ZP9-24-06-00640</t>
  </si>
  <si>
    <t>3H-24-06-23201</t>
  </si>
  <si>
    <t>SAT/029/VI/2024</t>
  </si>
  <si>
    <t>3H-24-06-23200</t>
  </si>
  <si>
    <t>3H-24-06-23199</t>
  </si>
  <si>
    <t>3H-24-06-23198</t>
  </si>
  <si>
    <t>ROBERTUS EVENDI MOSA</t>
  </si>
  <si>
    <t>LEMPE</t>
  </si>
  <si>
    <t>3H-24-06-23195</t>
  </si>
  <si>
    <t>3H-24-06-23196</t>
  </si>
  <si>
    <t>3H-24-06-23193</t>
  </si>
  <si>
    <t>3H-24-06-23194</t>
  </si>
  <si>
    <t>3H-24-06-23197</t>
  </si>
  <si>
    <t>3H-24-06-23190</t>
  </si>
  <si>
    <t>3H-24-06-23191</t>
  </si>
  <si>
    <t>3H-24-06-23188</t>
  </si>
  <si>
    <t>3H-24-06-23192</t>
  </si>
  <si>
    <t>HAMSU</t>
  </si>
  <si>
    <t>E79-24-06-00792</t>
  </si>
  <si>
    <t>E-R-AFF/024/VI/2024</t>
  </si>
  <si>
    <t>E79-24-06-00791</t>
  </si>
  <si>
    <t>E79-24-06-00790</t>
  </si>
  <si>
    <t>E79-24-06-00788</t>
  </si>
  <si>
    <t>E79-24-06-00789</t>
  </si>
  <si>
    <t>AHMAD SAFI'I</t>
  </si>
  <si>
    <t>E79-24-06-00787</t>
  </si>
  <si>
    <t>E79-24-06-00786</t>
  </si>
  <si>
    <t>ADE MAULANA</t>
  </si>
  <si>
    <t>76-24-06-20221</t>
  </si>
  <si>
    <t>R-PSCRB/049/VI/2024</t>
  </si>
  <si>
    <t>76-24-06-20220</t>
  </si>
  <si>
    <t>RAHMAT ALFAJRI</t>
  </si>
  <si>
    <t>76-24-06-20219</t>
  </si>
  <si>
    <t>AGIE DIKUANTO</t>
  </si>
  <si>
    <t>76-24-06-20217</t>
  </si>
  <si>
    <t>PONCO AGUS TRIYONO</t>
  </si>
  <si>
    <t>76-24-06-20216</t>
  </si>
  <si>
    <t>76-24-06-20214</t>
  </si>
  <si>
    <t>76-24-06-20215</t>
  </si>
  <si>
    <t>76-24-06-20212</t>
  </si>
  <si>
    <t>RIFKI SUHADA PRATAMA PURBA</t>
  </si>
  <si>
    <t>76-24-06-20213</t>
  </si>
  <si>
    <t>76-24-06-20205</t>
  </si>
  <si>
    <t>76-24-06-20202</t>
  </si>
  <si>
    <t>76-24-06-20198</t>
  </si>
  <si>
    <t>76-24-06-20193</t>
  </si>
  <si>
    <t>76-24-06-20218</t>
  </si>
  <si>
    <t>76-24-06-20170</t>
  </si>
  <si>
    <t>9X-24-06-00577</t>
  </si>
  <si>
    <t>P-RFEW/019/VI/2024</t>
  </si>
  <si>
    <t>9L-24-06-00155</t>
  </si>
  <si>
    <t>P-SSOT/015/VI/2024</t>
  </si>
  <si>
    <t>9L-24-06-00153</t>
  </si>
  <si>
    <t>8FN-24-06-00062</t>
  </si>
  <si>
    <t>R-ALGT-NP/014/VI/2024</t>
  </si>
  <si>
    <t>9J-24-06-00346</t>
  </si>
  <si>
    <t>P-BST/015/VI/2024</t>
  </si>
  <si>
    <t>C23-24-06-00076</t>
  </si>
  <si>
    <t>C-P-BOCT/012/VI/2024</t>
  </si>
  <si>
    <t>SYAIFUL ARIFIN</t>
  </si>
  <si>
    <t>C23-24-06-00075</t>
  </si>
  <si>
    <t>ROHMAD SANTOSO</t>
  </si>
  <si>
    <t>9N-24-06-00979</t>
  </si>
  <si>
    <t>P-MFA/022/VI/2024</t>
  </si>
  <si>
    <t>9N-24-06-00978</t>
  </si>
  <si>
    <t>9N-24-06-00976</t>
  </si>
  <si>
    <t>9N-24-06-00977</t>
  </si>
  <si>
    <t>9N-24-06-00975</t>
  </si>
  <si>
    <t>9N-24-06-00974</t>
  </si>
  <si>
    <t>9N-24-06-00973</t>
  </si>
  <si>
    <t>9N-24-06-00972</t>
  </si>
  <si>
    <t>YUSNI RASJUD SUWANDI</t>
  </si>
  <si>
    <t>94-24-06-03234</t>
  </si>
  <si>
    <t>P-RAE/023/VI/2024</t>
  </si>
  <si>
    <t>94-24-06-03232</t>
  </si>
  <si>
    <t>ROMMY ROBINSON WENANTOW</t>
  </si>
  <si>
    <t>94-24-06-03235</t>
  </si>
  <si>
    <t>ESMU NUGRAHA</t>
  </si>
  <si>
    <t>94-24-06-03231</t>
  </si>
  <si>
    <t>94-24-06-03228</t>
  </si>
  <si>
    <t>94-24-06-03229</t>
  </si>
  <si>
    <t>DONI YUHIBULLOH</t>
  </si>
  <si>
    <t>94-24-06-03230</t>
  </si>
  <si>
    <t>MUHAMMAD ROFIQ</t>
  </si>
  <si>
    <t>94-24-06-03233</t>
  </si>
  <si>
    <t>MASLIKAN</t>
  </si>
  <si>
    <t>92-24-06-08813</t>
  </si>
  <si>
    <t>P-RAD/024/VI/2024</t>
  </si>
  <si>
    <t>MARLON JHONATAN</t>
  </si>
  <si>
    <t>92-24-06-08812</t>
  </si>
  <si>
    <t>UNTUNG YULIYANTO</t>
  </si>
  <si>
    <t>92-24-06-08809</t>
  </si>
  <si>
    <t>KAANTO</t>
  </si>
  <si>
    <t>92-24-06-08810</t>
  </si>
  <si>
    <t>TOBIAS SARSARULU</t>
  </si>
  <si>
    <t>KELIOBAR</t>
  </si>
  <si>
    <t>92-24-06-08808</t>
  </si>
  <si>
    <t>92-24-06-08807</t>
  </si>
  <si>
    <t>PRAHAYOGO</t>
  </si>
  <si>
    <t>92-24-06-08805</t>
  </si>
  <si>
    <t>CAHYONO SYAPUTRA</t>
  </si>
  <si>
    <t>92-24-06-08804</t>
  </si>
  <si>
    <t>DEFRIANTO</t>
  </si>
  <si>
    <t>92-24-06-08811</t>
  </si>
  <si>
    <t>NURHAZIK</t>
  </si>
  <si>
    <t>92-24-06-08806</t>
  </si>
  <si>
    <t>HENDRAYANA</t>
  </si>
  <si>
    <t>92-24-06-08803</t>
  </si>
  <si>
    <t>92-24-06-08801</t>
  </si>
  <si>
    <t>92-24-06-08802</t>
  </si>
  <si>
    <t>ALI HIDAYAT</t>
  </si>
  <si>
    <t>92-24-06-08797</t>
  </si>
  <si>
    <t>92-24-06-08798</t>
  </si>
  <si>
    <t>JAFRIDIN</t>
  </si>
  <si>
    <t>PL. JUMAT</t>
  </si>
  <si>
    <t>92-24-06-08800</t>
  </si>
  <si>
    <t>92-24-06-08799</t>
  </si>
  <si>
    <t>8F-24-06-00520</t>
  </si>
  <si>
    <t>R-ALGT/014/VI/2024</t>
  </si>
  <si>
    <t>41-24-06-00999</t>
  </si>
  <si>
    <t>BSST/005/VI/2024</t>
  </si>
  <si>
    <t>RIDIAN JUNATA</t>
  </si>
  <si>
    <t>41-24-06-01000</t>
  </si>
  <si>
    <t>RHOMY ADHY PRASTIYO</t>
  </si>
  <si>
    <t>41-24-06-01001</t>
  </si>
  <si>
    <t>RETNO KUSUMANINGRUM</t>
  </si>
  <si>
    <t>41-24-06-01002</t>
  </si>
  <si>
    <t>PANJI BAGUS PAMUNGKAS</t>
  </si>
  <si>
    <t>41-24-06-01003</t>
  </si>
  <si>
    <t>OKKY PUTRA ARGANATA</t>
  </si>
  <si>
    <t>41-24-06-01004</t>
  </si>
  <si>
    <t>MUHAMMAD RIZKY PRADANA</t>
  </si>
  <si>
    <t>41-24-06-01005</t>
  </si>
  <si>
    <t>MUHAMMAD BRAJAKA KUSUMA</t>
  </si>
  <si>
    <t>41-24-06-01006</t>
  </si>
  <si>
    <t>HENDRA TEGUH MARTUA</t>
  </si>
  <si>
    <t>41-24-06-01007</t>
  </si>
  <si>
    <t>HAPIZ MAULANA</t>
  </si>
  <si>
    <t>41-24-06-01008</t>
  </si>
  <si>
    <t>AURELIA MAGHFIRA DEWI</t>
  </si>
  <si>
    <t>41-24-06-01009</t>
  </si>
  <si>
    <t>ADHITYA BIMANTORO</t>
  </si>
  <si>
    <t>41-24-06-01010</t>
  </si>
  <si>
    <t>Z22-24-06-00329</t>
  </si>
  <si>
    <t>Z-CROWD/001/VI/2024</t>
  </si>
  <si>
    <t>Z22-24-06-00326</t>
  </si>
  <si>
    <t>Z22-24-06-00327</t>
  </si>
  <si>
    <t>FAJARUDDIN</t>
  </si>
  <si>
    <t>Z22-24-06-00328</t>
  </si>
  <si>
    <t>PITER PALAMBA'</t>
  </si>
  <si>
    <t>8DN-24-06-00246</t>
  </si>
  <si>
    <t>R-AOTC-NP/021/VI/2024</t>
  </si>
  <si>
    <t>76N-24-06-07728</t>
  </si>
  <si>
    <t>R-PSCRB-NP/050/VI/2024</t>
  </si>
  <si>
    <t>76N-24-06-07727</t>
  </si>
  <si>
    <t>KASRI PAKATA</t>
  </si>
  <si>
    <t>PATTEDONG</t>
  </si>
  <si>
    <t>71N-24-06-12775</t>
  </si>
  <si>
    <t>R-BST-NP/103/VI/2024</t>
  </si>
  <si>
    <t>ALBERTUS JACOB</t>
  </si>
  <si>
    <t>PURPURA</t>
  </si>
  <si>
    <t>71N-24-06-12774</t>
  </si>
  <si>
    <t>71N-24-06-12778</t>
  </si>
  <si>
    <t>MUHAMAD YANI</t>
  </si>
  <si>
    <t>71N-24-06-12777</t>
  </si>
  <si>
    <t>ZP6-24-06-00041</t>
  </si>
  <si>
    <t>Z-P-RFEW/004/VI/2024</t>
  </si>
  <si>
    <t>Z71N-24-06-01906</t>
  </si>
  <si>
    <t>Z-R-BST-NP/023/VI/2024</t>
  </si>
  <si>
    <t>YOBEL YANTA</t>
  </si>
  <si>
    <t>E77-24-06-00217</t>
  </si>
  <si>
    <t>E-R-PSCRB-NP/024/VI/2024</t>
  </si>
  <si>
    <t>E77-24-06-00214</t>
  </si>
  <si>
    <t>E77-24-06-00216</t>
  </si>
  <si>
    <t>E77-24-06-00215</t>
  </si>
  <si>
    <t>E76-24-06-00785</t>
  </si>
  <si>
    <t>E-R-PSCRB/024/VI/2024</t>
  </si>
  <si>
    <t>E76-24-06-00784</t>
  </si>
  <si>
    <t>ZP3-24-06-00828</t>
  </si>
  <si>
    <t>Z-P-MFA/013/VI/2024</t>
  </si>
  <si>
    <t>Z71-24-06-02020</t>
  </si>
  <si>
    <t>Z-R-BST/023/VI/2024</t>
  </si>
  <si>
    <t>TUYAN BIN SURYANI</t>
  </si>
  <si>
    <t>Z71-24-06-02019</t>
  </si>
  <si>
    <t>Z71-24-06-02018</t>
  </si>
  <si>
    <t>Z71-24-06-02017</t>
  </si>
  <si>
    <t>7B-24-06-00989</t>
  </si>
  <si>
    <t>R-BLGT/020/VI/2024</t>
  </si>
  <si>
    <t>95-24-06-00236</t>
  </si>
  <si>
    <t>P-BLGT/023/VI/2024</t>
  </si>
  <si>
    <t>9E-24-06-02005</t>
  </si>
  <si>
    <t>P-SAT/041/VI/2024</t>
  </si>
  <si>
    <t>9E-24-06-02004</t>
  </si>
  <si>
    <t>ABDUL SAMAD</t>
  </si>
  <si>
    <t>76-24-06-20227</t>
  </si>
  <si>
    <t>R-PSCRB/050/VI/2024</t>
  </si>
  <si>
    <t>MOCHAMAD SAMSURROKHIM</t>
  </si>
  <si>
    <t>76-24-06-20226</t>
  </si>
  <si>
    <t>LETUNG</t>
  </si>
  <si>
    <t>76-24-06-20225</t>
  </si>
  <si>
    <t>ADI SURYA SARIKUN</t>
  </si>
  <si>
    <t>76-24-06-20224</t>
  </si>
  <si>
    <t>YASRIN</t>
  </si>
  <si>
    <t>76-24-06-20223</t>
  </si>
  <si>
    <t>76-24-06-20222</t>
  </si>
  <si>
    <t>76-24-06-20211</t>
  </si>
  <si>
    <t>07-24-06-07420</t>
  </si>
  <si>
    <t>MFA/016/VI/2024</t>
  </si>
  <si>
    <t>07-24-06-07419</t>
  </si>
  <si>
    <t>07-24-06-07417</t>
  </si>
  <si>
    <t>07-24-06-07416</t>
  </si>
  <si>
    <t>71-24-06-38789</t>
  </si>
  <si>
    <t>R-BST/103/VI/2024</t>
  </si>
  <si>
    <t>ENDRIK</t>
  </si>
  <si>
    <t>71-24-06-38785</t>
  </si>
  <si>
    <t>DENNY TAHULENDING</t>
  </si>
  <si>
    <t>71-24-06-38786</t>
  </si>
  <si>
    <t>I NYOMAN PUTRA WIBOWO</t>
  </si>
  <si>
    <t>71-24-06-38784</t>
  </si>
  <si>
    <t>RIWANTO JAENAL MANURUNG</t>
  </si>
  <si>
    <t>71-24-06-38781</t>
  </si>
  <si>
    <t>71-24-06-38776</t>
  </si>
  <si>
    <t>71-24-06-38772</t>
  </si>
  <si>
    <t>71-24-06-38767</t>
  </si>
  <si>
    <t>MUHAMMAD EMILIO CHRIS SUTANTO</t>
  </si>
  <si>
    <t>116-24-06-00087</t>
  </si>
  <si>
    <t>CROWD-REN/019/VI/2024</t>
  </si>
  <si>
    <t>RACHMAN HAKIM</t>
  </si>
  <si>
    <t>116-24-06-00088</t>
  </si>
  <si>
    <t>116-24-06-00086</t>
  </si>
  <si>
    <t>ADE YANA</t>
  </si>
  <si>
    <t>116-24-06-00084</t>
  </si>
  <si>
    <t>YAVIE SETIYAWAN</t>
  </si>
  <si>
    <t>116-24-06-00085</t>
  </si>
  <si>
    <t>116-24-06-00083</t>
  </si>
  <si>
    <t>9K-24-06-00195</t>
  </si>
  <si>
    <t>P-MC/018/VI/2024</t>
  </si>
  <si>
    <t>8D-24-06-03014</t>
  </si>
  <si>
    <t>R-AOTC/021/VI/2024</t>
  </si>
  <si>
    <t>8D-24-06-03013</t>
  </si>
  <si>
    <t>8D-24-06-03012</t>
  </si>
  <si>
    <t>8D-24-06-03011</t>
  </si>
  <si>
    <t>8D-24-06-03010</t>
  </si>
  <si>
    <t>8D-24-06-03009</t>
  </si>
  <si>
    <t>8D-24-06-03008</t>
  </si>
  <si>
    <t>22-24-06-04248</t>
  </si>
  <si>
    <t>CROWD/015/VI/2024</t>
  </si>
  <si>
    <t>22-24-06-04250</t>
  </si>
  <si>
    <t>22-24-06-04246</t>
  </si>
  <si>
    <t>22-24-06-04240</t>
  </si>
  <si>
    <t>22-24-06-04249</t>
  </si>
  <si>
    <t>22-24-06-04238</t>
  </si>
  <si>
    <t>22-24-06-04239</t>
  </si>
  <si>
    <t>22-24-06-04247</t>
  </si>
  <si>
    <t>C7A-24-06-00297</t>
  </si>
  <si>
    <t>C-R-BOCT/015/VI/2024</t>
  </si>
  <si>
    <t>C7A-24-05-00296</t>
  </si>
  <si>
    <t>115-24-06-00015</t>
  </si>
  <si>
    <t>SSO-REN/006/VI/2024</t>
  </si>
  <si>
    <t>114-24-06-00051</t>
  </si>
  <si>
    <t>MFA-REN/009/VI/2024</t>
  </si>
  <si>
    <t>114-24-05-00048</t>
  </si>
  <si>
    <t>RUSDIYANTO</t>
  </si>
  <si>
    <t>C32-24-06-00148</t>
  </si>
  <si>
    <t>C-P-SDSD/014/VI/2024</t>
  </si>
  <si>
    <t>C32-24-06-00147</t>
  </si>
  <si>
    <t>09R-24-06-00012</t>
  </si>
  <si>
    <t>BLGT-REN/005/VI/2024</t>
  </si>
  <si>
    <t>C79N-24-06-00021</t>
  </si>
  <si>
    <t>C-R-AFF-NP/020/VI/2024</t>
  </si>
  <si>
    <t>7AN-24-06-00325</t>
  </si>
  <si>
    <t>R-BOCT-NP/022/VI/2024</t>
  </si>
  <si>
    <t>79N-24-06-05492</t>
  </si>
  <si>
    <t>R-AFF-NP/051/VI/2024</t>
  </si>
  <si>
    <t>79N-24-06-05491</t>
  </si>
  <si>
    <t>SUPENO</t>
  </si>
  <si>
    <t>71N-24-06-12779</t>
  </si>
  <si>
    <t>R-BST-NP/104/VI/2024</t>
  </si>
  <si>
    <t>71N-24-06-12776</t>
  </si>
  <si>
    <t>Z79N-24-06-00854</t>
  </si>
  <si>
    <t>Z-R-AFF-NP/022/VI/2024</t>
  </si>
  <si>
    <t>KARSO</t>
  </si>
  <si>
    <t>9H-24-06-01245</t>
  </si>
  <si>
    <t>P-SDSD/024/VI/2024</t>
  </si>
  <si>
    <t>9H-24-06-01244</t>
  </si>
  <si>
    <t>9H-24-06-01243</t>
  </si>
  <si>
    <t>ABUNO JUNIOR KALANGI</t>
  </si>
  <si>
    <t>TOMBATU</t>
  </si>
  <si>
    <t>71-24-06-38815</t>
  </si>
  <si>
    <t>R-BST/104/VI/2024</t>
  </si>
  <si>
    <t>YEHEZKIEL YONATHAN</t>
  </si>
  <si>
    <t>71-24-06-38812</t>
  </si>
  <si>
    <t>GOVINDA SITANGGANG</t>
  </si>
  <si>
    <t>71-24-06-38813</t>
  </si>
  <si>
    <t>YOYOK YULIANTO</t>
  </si>
  <si>
    <t>71-24-06-38811</t>
  </si>
  <si>
    <t>MALYADI</t>
  </si>
  <si>
    <t>71-24-06-38810</t>
  </si>
  <si>
    <t>71-24-06-38807</t>
  </si>
  <si>
    <t>71-24-06-38804</t>
  </si>
  <si>
    <t>MULYA ATMAJA</t>
  </si>
  <si>
    <t>71-24-06-38802</t>
  </si>
  <si>
    <t>71-24-06-38805</t>
  </si>
  <si>
    <t>AHIRUDDIN</t>
  </si>
  <si>
    <t>71-24-06-38801</t>
  </si>
  <si>
    <t>UNCUME</t>
  </si>
  <si>
    <t>71-24-06-38800</t>
  </si>
  <si>
    <t>71-24-06-38798</t>
  </si>
  <si>
    <t>71-24-06-38794</t>
  </si>
  <si>
    <t>THEODORE SIMON PIETER</t>
  </si>
  <si>
    <t>71-24-06-38803</t>
  </si>
  <si>
    <t>ANGGI RIFALDI IRFANSAH</t>
  </si>
  <si>
    <t>71-24-06-38799</t>
  </si>
  <si>
    <t>PADRI</t>
  </si>
  <si>
    <t>PAKEBANGAN</t>
  </si>
  <si>
    <t>71-24-06-38792</t>
  </si>
  <si>
    <t>JAPARI</t>
  </si>
  <si>
    <t>71-24-06-38791</t>
  </si>
  <si>
    <t>71-24-06-38788</t>
  </si>
  <si>
    <t>71-24-06-38787</t>
  </si>
  <si>
    <t>PULAU BURUNG</t>
  </si>
  <si>
    <t>Z79-24-06-01349</t>
  </si>
  <si>
    <t>Z-R-AFF/022/VI/2024</t>
  </si>
  <si>
    <t>Z20-24-06-00143</t>
  </si>
  <si>
    <t>Z-P-SSO/003/VI/2024</t>
  </si>
  <si>
    <t>79-24-06-19757</t>
  </si>
  <si>
    <t>R-AFF/051/VI/2024</t>
  </si>
  <si>
    <t>SUPANDI ABU</t>
  </si>
  <si>
    <t>79-24-06-19758</t>
  </si>
  <si>
    <t>ACHMAD RISADI</t>
  </si>
  <si>
    <t>79-24-06-19752</t>
  </si>
  <si>
    <t>79-24-06-19754</t>
  </si>
  <si>
    <t>ILHAM MUHAMAD KHOLIF ARRAHMAN</t>
  </si>
  <si>
    <t>79-24-06-19751</t>
  </si>
  <si>
    <t>RENDI</t>
  </si>
  <si>
    <t>79-24-06-19750</t>
  </si>
  <si>
    <t>79-24-06-19749</t>
  </si>
  <si>
    <t>79-24-06-19746</t>
  </si>
  <si>
    <t>SARKA BIN KARMAEN</t>
  </si>
  <si>
    <t>79-24-06-19743</t>
  </si>
  <si>
    <t>SUKAPING</t>
  </si>
  <si>
    <t>79-24-06-19742</t>
  </si>
  <si>
    <t>79-24-06-19745</t>
  </si>
  <si>
    <t>79-24-06-19741</t>
  </si>
  <si>
    <t>79-24-06-19740</t>
  </si>
  <si>
    <t>79-24-06-19739</t>
  </si>
  <si>
    <t>79-24-06-19738</t>
  </si>
  <si>
    <t>79-24-06-19737</t>
  </si>
  <si>
    <t>79-24-06-19747</t>
  </si>
  <si>
    <t>DEKA RINALDI</t>
  </si>
  <si>
    <t>79-24-06-19748</t>
  </si>
  <si>
    <t>79-24-06-19736</t>
  </si>
  <si>
    <t>79-24-06-19734</t>
  </si>
  <si>
    <t>79-24-06-19731</t>
  </si>
  <si>
    <t>HENRY SIREGAR</t>
  </si>
  <si>
    <t>02R-24-06-00044</t>
  </si>
  <si>
    <t>BOCT-REN/011/VI/2024</t>
  </si>
  <si>
    <t>AHMAD MUDI HANTORO</t>
  </si>
  <si>
    <t>02R-24-06-00042</t>
  </si>
  <si>
    <t>AIDI</t>
  </si>
  <si>
    <t>P. SEMBUR</t>
  </si>
  <si>
    <t>02R-24-06-00043</t>
  </si>
  <si>
    <t>02R-24-06-00041</t>
  </si>
  <si>
    <t>RIZKY GIRAL GIRSANG</t>
  </si>
  <si>
    <t>3T-24-06-09587</t>
  </si>
  <si>
    <t>SDSD/022/VI/2024</t>
  </si>
  <si>
    <t>3T-24-06-09586</t>
  </si>
  <si>
    <t>3T-24-06-09583</t>
  </si>
  <si>
    <t>3T-24-06-09569</t>
  </si>
  <si>
    <t>05R-24-06-00001</t>
  </si>
  <si>
    <t>ALGT-REN/001/VI/2024</t>
  </si>
  <si>
    <t>SUTIK</t>
  </si>
  <si>
    <t>9R-24-06-00933</t>
  </si>
  <si>
    <t>P-BOCT/023/VI/2024</t>
  </si>
  <si>
    <t>JENDRY PAATH</t>
  </si>
  <si>
    <t>9R-24-06-00931</t>
  </si>
  <si>
    <t>9R-24-06-00930</t>
  </si>
  <si>
    <t>FREDDY NICOLAS CHARLIS YACOB SOMBA</t>
  </si>
  <si>
    <t>SENDANGAN</t>
  </si>
  <si>
    <t>9R-24-06-00928</t>
  </si>
  <si>
    <t>9R-24-06-00932</t>
  </si>
  <si>
    <t>HENDI APRIANTO</t>
  </si>
  <si>
    <t>9R-24-06-00925</t>
  </si>
  <si>
    <t>9R-24-06-00926</t>
  </si>
  <si>
    <t>GUFRAN ALI</t>
  </si>
  <si>
    <t>9R-24-06-00924</t>
  </si>
  <si>
    <t>9R-24-06-00923</t>
  </si>
  <si>
    <t>I NYOMAN KARSA</t>
  </si>
  <si>
    <t>9R-24-06-00929</t>
  </si>
  <si>
    <t>ROMI NOOR</t>
  </si>
  <si>
    <t>9R-24-06-00927</t>
  </si>
  <si>
    <t>9R-24-06-00920</t>
  </si>
  <si>
    <t>9R-24-06-00915</t>
  </si>
  <si>
    <t>7A-24-06-04787</t>
  </si>
  <si>
    <t>R-BOCT/022/VI/2024</t>
  </si>
  <si>
    <t>TATANG SATIRI</t>
  </si>
  <si>
    <t>7A-24-06-04786</t>
  </si>
  <si>
    <t>VICTOR SITANDUNG</t>
  </si>
  <si>
    <t>7A-24-06-04789</t>
  </si>
  <si>
    <t>7A-24-06-04785</t>
  </si>
  <si>
    <t>7A-24-06-04784</t>
  </si>
  <si>
    <t>7A-24-06-04782</t>
  </si>
  <si>
    <t>7A-24-06-04783</t>
  </si>
  <si>
    <t>7A-24-06-04770</t>
  </si>
  <si>
    <t>MHD. SA'FAR RONI LUBIS</t>
  </si>
  <si>
    <t>Z09-24-06-00723</t>
  </si>
  <si>
    <t>Z-P-RAD/016/VI/2024</t>
  </si>
  <si>
    <t>ERIYANTO SUMAMPOW</t>
  </si>
  <si>
    <t>31R-24-06-00111</t>
  </si>
  <si>
    <t>SAT-REN/016/VI/2024</t>
  </si>
  <si>
    <t>SYAFRIAL</t>
  </si>
  <si>
    <t>PAINAN</t>
  </si>
  <si>
    <t>ZP1-24-06-01260</t>
  </si>
  <si>
    <t>Z-P-SAT/019/VI/2024</t>
  </si>
  <si>
    <t>Z21-24-06-00182</t>
  </si>
  <si>
    <t>Z-P-ERRM/009/VI/2024</t>
  </si>
  <si>
    <t>HARRY JERRY BINILANG</t>
  </si>
  <si>
    <t>76-24-06-20239</t>
  </si>
  <si>
    <t>R-PSCRB/051/VI/2024</t>
  </si>
  <si>
    <t>ANJAR FIRMANSYAH</t>
  </si>
  <si>
    <t>76-24-06-20238</t>
  </si>
  <si>
    <t>YONGKY ADITYA PRANATA</t>
  </si>
  <si>
    <t>76-24-06-20236</t>
  </si>
  <si>
    <t>76-24-06-20235</t>
  </si>
  <si>
    <t>LUTHER PALULUN</t>
  </si>
  <si>
    <t>76-24-06-20232</t>
  </si>
  <si>
    <t>76-24-06-20233</t>
  </si>
  <si>
    <t>76-24-06-20230</t>
  </si>
  <si>
    <t>76-24-06-20231</t>
  </si>
  <si>
    <t>76-24-06-20229</t>
  </si>
  <si>
    <t>76-24-06-20228</t>
  </si>
  <si>
    <t>Z23-24-06-00329</t>
  </si>
  <si>
    <t>Z-CRISIS/001/VI/2024</t>
  </si>
  <si>
    <t>Z23-24-06-00326</t>
  </si>
  <si>
    <t>Z23-24-06-00327</t>
  </si>
  <si>
    <t>Z23-24-06-00328</t>
  </si>
  <si>
    <t>76N-24-06-07729</t>
  </si>
  <si>
    <t>R-PSCRB-NP/051/VI/2024</t>
  </si>
  <si>
    <t>76N-24-06-07726</t>
  </si>
  <si>
    <t>71-24-06-38822</t>
  </si>
  <si>
    <t>R-BST/105/VI/2024</t>
  </si>
  <si>
    <t>RIZKY RAMADHANI</t>
  </si>
  <si>
    <t>GISTING BAWAH</t>
  </si>
  <si>
    <t>71-24-06-38820</t>
  </si>
  <si>
    <t>AHMAD FARID JAMAL</t>
  </si>
  <si>
    <t>71-24-06-38819</t>
  </si>
  <si>
    <t>PIPIT TAUVAN NOVANTO</t>
  </si>
  <si>
    <t>71-24-06-38816</t>
  </si>
  <si>
    <t>KASTONG</t>
  </si>
  <si>
    <t>SALOLOANG</t>
  </si>
  <si>
    <t>71-24-06-38825</t>
  </si>
  <si>
    <t>71-24-06-38814</t>
  </si>
  <si>
    <t>EGOK SAPUTRA</t>
  </si>
  <si>
    <t>71-24-06-38806</t>
  </si>
  <si>
    <t>71-24-06-38795</t>
  </si>
  <si>
    <t>71-24-06-38797</t>
  </si>
  <si>
    <t>71-24-06-38782</t>
  </si>
  <si>
    <t>71-24-06-38783</t>
  </si>
  <si>
    <t>71-24-06-38817</t>
  </si>
  <si>
    <t>9X-24-06-00580</t>
  </si>
  <si>
    <t>P-RFEW/020/VI/2024</t>
  </si>
  <si>
    <t>MOHAMMAD IKHLAS</t>
  </si>
  <si>
    <t>9X-24-06-00579</t>
  </si>
  <si>
    <t>9X-24-06-00578</t>
  </si>
  <si>
    <t>8B-24-06-00992</t>
  </si>
  <si>
    <t>R-ACT/024/VI/2024</t>
  </si>
  <si>
    <t>RUSKI</t>
  </si>
  <si>
    <t>8B-24-06-00993</t>
  </si>
  <si>
    <t>9W-24-06-00240</t>
  </si>
  <si>
    <t>P-ERRM/023/VI/2024</t>
  </si>
  <si>
    <t>JULI ADIANSYAH</t>
  </si>
  <si>
    <t>9E-24-06-02010</t>
  </si>
  <si>
    <t>P-SAT/042/VI/2024</t>
  </si>
  <si>
    <t>9E-24-06-02009</t>
  </si>
  <si>
    <t>9E-24-06-02008</t>
  </si>
  <si>
    <t>TOTOK PRASETYA</t>
  </si>
  <si>
    <t>SUGIE</t>
  </si>
  <si>
    <t>9M-24-06-01178</t>
  </si>
  <si>
    <t>P-RFNW/024/VI/2024</t>
  </si>
  <si>
    <t>MISNO SAPUTRA</t>
  </si>
  <si>
    <t>9M-24-06-01179</t>
  </si>
  <si>
    <t>Z76-24-06-01246</t>
  </si>
  <si>
    <t>Z-R-PSCRB/021/VI/2024</t>
  </si>
  <si>
    <t>ALI IDHAM</t>
  </si>
  <si>
    <t>SAPAT, TEMBILAHAN</t>
  </si>
  <si>
    <t>Z76-24-06-01245</t>
  </si>
  <si>
    <t>Z76-24-06-01244</t>
  </si>
  <si>
    <t>Z76-24-06-01243</t>
  </si>
  <si>
    <t>3H-24-06-23206</t>
  </si>
  <si>
    <t>SAT/030/VI/2024</t>
  </si>
  <si>
    <t>EKO JULIANTO</t>
  </si>
  <si>
    <t>3H-24-06-23205</t>
  </si>
  <si>
    <t>NANDA GUMILANG PRASTIO</t>
  </si>
  <si>
    <t>3H-24-06-23203</t>
  </si>
  <si>
    <t>3H-24-06-23202</t>
  </si>
  <si>
    <t>117-24-06-00088</t>
  </si>
  <si>
    <t>CRISIS-REN/019/VI/2024</t>
  </si>
  <si>
    <t>117-24-06-00087</t>
  </si>
  <si>
    <t>117-24-06-00086</t>
  </si>
  <si>
    <t>117-24-06-00084</t>
  </si>
  <si>
    <t>117-24-06-00085</t>
  </si>
  <si>
    <t>117-24-06-00083</t>
  </si>
  <si>
    <t>23-24-06-04232</t>
  </si>
  <si>
    <t>CRISIS/015/VI/2024</t>
  </si>
  <si>
    <t>23-24-06-04234</t>
  </si>
  <si>
    <t>23-24-06-04230</t>
  </si>
  <si>
    <t>23-24-06-04224</t>
  </si>
  <si>
    <t>23-24-06-04233</t>
  </si>
  <si>
    <t>23-24-06-04222</t>
  </si>
  <si>
    <t>23-24-06-04223</t>
  </si>
  <si>
    <t>23-24-06-04231</t>
  </si>
  <si>
    <t>92E-24-06-00290</t>
  </si>
  <si>
    <t>E-P-RAD/015/VI/2024</t>
  </si>
  <si>
    <t>PARJUKI</t>
  </si>
  <si>
    <t>94-24-06-03241</t>
  </si>
  <si>
    <t>P-RAE/024/VI/2024</t>
  </si>
  <si>
    <t>94-24-06-03240</t>
  </si>
  <si>
    <t>ASEP SOPYAN</t>
  </si>
  <si>
    <t>94-24-06-03239</t>
  </si>
  <si>
    <t>94-24-06-03238</t>
  </si>
  <si>
    <t>HANOK TUMUWE</t>
  </si>
  <si>
    <t>SANGIR, TALAUD</t>
  </si>
  <si>
    <t>94-24-06-03237</t>
  </si>
  <si>
    <t>94-24-06-03236</t>
  </si>
  <si>
    <t>AKHMAD AL AZHAR</t>
  </si>
  <si>
    <t>8F-24-06-00525</t>
  </si>
  <si>
    <t>R-ALGT/015/VI/2024</t>
  </si>
  <si>
    <t>8F-24-06-00524</t>
  </si>
  <si>
    <t>8F-24-06-00523</t>
  </si>
  <si>
    <t>8F-24-06-00522</t>
  </si>
  <si>
    <t>ALMI SAFARI</t>
  </si>
  <si>
    <t>8F-24-06-00521</t>
  </si>
  <si>
    <t>RINTO BASUKI</t>
  </si>
  <si>
    <t>92-24-06-08820</t>
  </si>
  <si>
    <t>P-RAD/025/VI/2024</t>
  </si>
  <si>
    <t>92-24-06-08821</t>
  </si>
  <si>
    <t>92-24-06-08819</t>
  </si>
  <si>
    <t>92-24-06-08818</t>
  </si>
  <si>
    <t>92-24-06-08817</t>
  </si>
  <si>
    <t>92-24-06-08816</t>
  </si>
  <si>
    <t>92-24-06-08815</t>
  </si>
  <si>
    <t>MOH. HAFIFI</t>
  </si>
  <si>
    <t>92-24-06-08814</t>
  </si>
  <si>
    <t>Per 29 Juni 2024</t>
  </si>
  <si>
    <t>Total Realisasi</t>
  </si>
  <si>
    <t>YANTO HARYANTO</t>
  </si>
  <si>
    <t>100-24-06-00240</t>
  </si>
  <si>
    <t>LOMA/002/VI/2024</t>
  </si>
  <si>
    <t>DAMAR ARIF WIBOWO</t>
  </si>
  <si>
    <t>100-24-06-00241</t>
  </si>
  <si>
    <t>100-24-06-00242</t>
  </si>
  <si>
    <t>HERRY HARSONO</t>
  </si>
  <si>
    <t>100-24-06-00243</t>
  </si>
  <si>
    <t>BANNY SALMON NEBORE</t>
  </si>
  <si>
    <t>100-24-06-00244</t>
  </si>
  <si>
    <t>ERIK NURAGA</t>
  </si>
  <si>
    <t>100-24-06-00245</t>
  </si>
  <si>
    <t>DADANG SULAEMAN</t>
  </si>
  <si>
    <t>100-24-06-00246</t>
  </si>
  <si>
    <t>ARDI SANTOSO</t>
  </si>
  <si>
    <t>100-24-06-00247</t>
  </si>
  <si>
    <t>100-24-06-00248</t>
  </si>
  <si>
    <t>AGUS RAHMADI</t>
  </si>
  <si>
    <t>100-24-06-00249</t>
  </si>
  <si>
    <t>HENDRI EDUARD</t>
  </si>
  <si>
    <t>100-24-06-00250</t>
  </si>
  <si>
    <t>100-24-06-00251</t>
  </si>
  <si>
    <t>100-24-06-00252</t>
  </si>
  <si>
    <t>100-24-06-00253</t>
  </si>
  <si>
    <t>SEI GERONG</t>
  </si>
  <si>
    <t>100-24-06-00254</t>
  </si>
  <si>
    <t>100-24-06-00255</t>
  </si>
  <si>
    <t>100-24-06-00259</t>
  </si>
  <si>
    <t>100-24-06-00256</t>
  </si>
  <si>
    <t>100-24-06-00257</t>
  </si>
  <si>
    <t>HARRY ADI SAPUTRA</t>
  </si>
  <si>
    <t>100-24-06-00258</t>
  </si>
  <si>
    <t>100-24-06-00260</t>
  </si>
  <si>
    <t>ANDYZA BRAMANTOKO</t>
  </si>
  <si>
    <t>5K-24-06-01497</t>
  </si>
  <si>
    <t>OSR-LEVEL1/004/VI/2024</t>
  </si>
  <si>
    <t>WILDO FAJAR PRIDANA PUTRA</t>
  </si>
  <si>
    <t>5K-24-06-01498</t>
  </si>
  <si>
    <t>RULLY BAGJA ANUGRAH</t>
  </si>
  <si>
    <t>5K-24-06-01499</t>
  </si>
  <si>
    <t>RENDI YORES RARUNG</t>
  </si>
  <si>
    <t>5K-24-06-01500</t>
  </si>
  <si>
    <t>RAMDY HAMDANI</t>
  </si>
  <si>
    <t>5K-24-06-01501</t>
  </si>
  <si>
    <t>PURNANTO TRIDHARMOJO</t>
  </si>
  <si>
    <t>5K-24-06-01502</t>
  </si>
  <si>
    <t>IQBAL M. ARIFIN</t>
  </si>
  <si>
    <t>5K-24-06-01503</t>
  </si>
  <si>
    <t>FARHAN YUSCATAMA MISBAHUL ANAM</t>
  </si>
  <si>
    <t>5K-24-06-01504</t>
  </si>
  <si>
    <t>FAISAL NURKUSUMAATMAJA</t>
  </si>
  <si>
    <t>5K-24-06-01505</t>
  </si>
  <si>
    <t>EDO YAVINO</t>
  </si>
  <si>
    <t>5K-24-06-01506</t>
  </si>
  <si>
    <t>DIMAS ARIOTOMO</t>
  </si>
  <si>
    <t>5K-24-06-01507</t>
  </si>
  <si>
    <t>ARDIAN FARHAN</t>
  </si>
  <si>
    <t>5K-24-06-01508</t>
  </si>
  <si>
    <t>DAVID ARIYANTO</t>
  </si>
  <si>
    <t>116-24-06-00089</t>
  </si>
  <si>
    <t>CROWD-REN/020/VI/2024</t>
  </si>
  <si>
    <t>E9U-24-06-00028</t>
  </si>
  <si>
    <t>E-P-CROWD/014/VI/2024</t>
  </si>
  <si>
    <t>STEVANGLY FRIANDY PONDAAG</t>
  </si>
  <si>
    <t>TONDEY</t>
  </si>
  <si>
    <t>Z71-24-06-02025</t>
  </si>
  <si>
    <t>Z-R-BST/024/VI/2024</t>
  </si>
  <si>
    <t>WALMAN TURNIP</t>
  </si>
  <si>
    <t>SIALAPIT</t>
  </si>
  <si>
    <t>Z71-24-06-02024</t>
  </si>
  <si>
    <t>ZULKIPLI</t>
  </si>
  <si>
    <t>Z71-24-06-02023</t>
  </si>
  <si>
    <t>Z71-24-06-02022</t>
  </si>
  <si>
    <t>Z71-24-06-02021</t>
  </si>
  <si>
    <t>EMY HELMY BAHMID</t>
  </si>
  <si>
    <t>71-24-06-38833</t>
  </si>
  <si>
    <t>R-BST/106/VI/2024</t>
  </si>
  <si>
    <t>DEDY AFRIYANTO AFANDI</t>
  </si>
  <si>
    <t>71-24-06-38834</t>
  </si>
  <si>
    <t>71-24-06-38832</t>
  </si>
  <si>
    <t>FAIZAL UBIE CAHSONO</t>
  </si>
  <si>
    <t>71-24-06-38828</t>
  </si>
  <si>
    <t>RWANDA FEBRUOSCAR</t>
  </si>
  <si>
    <t>71-24-06-38829</t>
  </si>
  <si>
    <t>HENDRI FAJAR RIYADI</t>
  </si>
  <si>
    <t>71-24-06-38827</t>
  </si>
  <si>
    <t>MUHAMMAD TAZQI</t>
  </si>
  <si>
    <t>71-24-06-38823</t>
  </si>
  <si>
    <t>HENDRO LIM</t>
  </si>
  <si>
    <t>71-24-06-38826</t>
  </si>
  <si>
    <t>71-24-06-38821</t>
  </si>
  <si>
    <t>RODOHINSA MANURUNG</t>
  </si>
  <si>
    <t>71-24-06-38824</t>
  </si>
  <si>
    <t>IMRAN RAMADHANI</t>
  </si>
  <si>
    <t>TEREMPA</t>
  </si>
  <si>
    <t>71-24-06-38818</t>
  </si>
  <si>
    <t>71-24-06-38809</t>
  </si>
  <si>
    <t>71-24-06-38808</t>
  </si>
  <si>
    <t>71-24-06-38796</t>
  </si>
  <si>
    <t>71-24-06-38793</t>
  </si>
  <si>
    <t>71-24-06-38790</t>
  </si>
  <si>
    <t>WALDER SUMENGKENG</t>
  </si>
  <si>
    <t>E71-24-06-01509</t>
  </si>
  <si>
    <t>E-R-BST/037/VI/2024</t>
  </si>
  <si>
    <t>AWANG SEKTI HANTORO</t>
  </si>
  <si>
    <t>E71-24-06-01508</t>
  </si>
  <si>
    <t>E71-24-06-01510</t>
  </si>
  <si>
    <t>RIO PRADANA</t>
  </si>
  <si>
    <t>E71-24-06-01506</t>
  </si>
  <si>
    <t>RUDY LESMANA</t>
  </si>
  <si>
    <t>E71-24-06-01505</t>
  </si>
  <si>
    <t>E71-24-06-01507</t>
  </si>
  <si>
    <t>DADI JAYA MIHARJA</t>
  </si>
  <si>
    <t>E71-24-06-01504</t>
  </si>
  <si>
    <t>YAMAN HI MANSUR</t>
  </si>
  <si>
    <t>KAYOA</t>
  </si>
  <si>
    <t>E71-24-06-01503</t>
  </si>
  <si>
    <t>ALI AKHMAD ARIF SABRONI</t>
  </si>
  <si>
    <t>E71-24-06-01502</t>
  </si>
  <si>
    <t>E71-24-06-01501</t>
  </si>
  <si>
    <t>AMLUN</t>
  </si>
  <si>
    <t>E72-24-06-00343</t>
  </si>
  <si>
    <t>E-R-BST-NP/037/VI/2024</t>
  </si>
  <si>
    <t>HENDRA YUDARTA</t>
  </si>
  <si>
    <t>MARATUA</t>
  </si>
  <si>
    <t>E72-24-06-00341</t>
  </si>
  <si>
    <t>JUMAIRI</t>
  </si>
  <si>
    <t>E72-24-06-00342</t>
  </si>
  <si>
    <t>NORSAN MARIMBO</t>
  </si>
  <si>
    <t>E72-24-06-00340</t>
  </si>
  <si>
    <t>E72-24-06-00339</t>
  </si>
  <si>
    <t>113-24-06-00049</t>
  </si>
  <si>
    <t>SDSD-REN/010/VI/2024</t>
  </si>
  <si>
    <t>TEGUH HIDAYATULLOH</t>
  </si>
  <si>
    <t>PULAU LEGUNDI</t>
  </si>
  <si>
    <t>01-24-06-11476</t>
  </si>
  <si>
    <t>BST/021/VI/2024</t>
  </si>
  <si>
    <t>DADAN TOHARISMAN</t>
  </si>
  <si>
    <t>01-24-06-11475</t>
  </si>
  <si>
    <t>RAFI RIZQULLAH</t>
  </si>
  <si>
    <t>01-24-06-11474</t>
  </si>
  <si>
    <t>RICKY EDWARD BIONDIANTO R</t>
  </si>
  <si>
    <t>01-24-06-11473</t>
  </si>
  <si>
    <t>RONI PRASETYO</t>
  </si>
  <si>
    <t>01-24-06-11472</t>
  </si>
  <si>
    <t>MUHAMAD RIZKI AGUS PRIYANTO</t>
  </si>
  <si>
    <t>01-24-06-11470</t>
  </si>
  <si>
    <t>01-24-06-11469</t>
  </si>
  <si>
    <t>ANJELIN ENJEL HUKOM</t>
  </si>
  <si>
    <t>01-24-06-11467</t>
  </si>
  <si>
    <t>RIZKY ALFREDO SITORUS</t>
  </si>
  <si>
    <t>01-24-06-11466</t>
  </si>
  <si>
    <t>SIGIT NOVILAHARTO</t>
  </si>
  <si>
    <t>01-24-06-11464</t>
  </si>
  <si>
    <t>RIZAL TRIWANA</t>
  </si>
  <si>
    <t>01-24-06-11471</t>
  </si>
  <si>
    <t>01-24-06-11463</t>
  </si>
  <si>
    <t>INDRA ADITYA RANTOW</t>
  </si>
  <si>
    <t>01-24-06-11468</t>
  </si>
  <si>
    <t>IRFAN DIANTO</t>
  </si>
  <si>
    <t>01-24-06-11462</t>
  </si>
  <si>
    <t>DHANNY FERRUSNANDA</t>
  </si>
  <si>
    <t>01-24-06-11460</t>
  </si>
  <si>
    <t>ALFI FIRDAUS NASUTION</t>
  </si>
  <si>
    <t>01-24-06-11461</t>
  </si>
  <si>
    <t>ADI KHOIRUL SYUKRON</t>
  </si>
  <si>
    <t>01-24-06-11459</t>
  </si>
  <si>
    <t>MUHAMMAD GALANG SAMUODRA</t>
  </si>
  <si>
    <t>01-24-06-11458</t>
  </si>
  <si>
    <t>TOUFIK ARDIANTO</t>
  </si>
  <si>
    <t>01-24-06-11457</t>
  </si>
  <si>
    <t>MICHAEL SIHOTANG</t>
  </si>
  <si>
    <t>KAMPUNG SUBUR</t>
  </si>
  <si>
    <t>01-24-06-11456</t>
  </si>
  <si>
    <t>HUDZAIFAH FIRDAUS ABBAS</t>
  </si>
  <si>
    <t>01-24-06-11455</t>
  </si>
  <si>
    <t>RAIHAN TAMPANI AVRILO</t>
  </si>
  <si>
    <t>01-24-06-11454</t>
  </si>
  <si>
    <t>RHEY FAEL FERNANDO KEMUR</t>
  </si>
  <si>
    <t>01-24-06-11439</t>
  </si>
  <si>
    <t>AKHMAD SUHERI</t>
  </si>
  <si>
    <t>9N-24-06-00983</t>
  </si>
  <si>
    <t>P-MFA/023/VI/2024</t>
  </si>
  <si>
    <t>9N-24-06-00982</t>
  </si>
  <si>
    <t>9N-24-06-00981</t>
  </si>
  <si>
    <t>9N-24-06-00980</t>
  </si>
  <si>
    <t>8D-24-06-03016</t>
  </si>
  <si>
    <t>R-AOTC/022/VI/2024</t>
  </si>
  <si>
    <t>8D-24-06-03015</t>
  </si>
  <si>
    <t>10-24-06-15318</t>
  </si>
  <si>
    <t>AFF/012/VI/2024</t>
  </si>
  <si>
    <t>10-24-06-15314</t>
  </si>
  <si>
    <t>10-24-06-15312</t>
  </si>
  <si>
    <t>10-24-06-15316</t>
  </si>
  <si>
    <t>10-24-06-15311</t>
  </si>
  <si>
    <t>10-24-06-15317</t>
  </si>
  <si>
    <t>10-24-06-15310</t>
  </si>
  <si>
    <t>10-24-06-15313</t>
  </si>
  <si>
    <t>10-24-06-15315</t>
  </si>
  <si>
    <t>10-24-06-15309</t>
  </si>
  <si>
    <t>10-24-06-15308</t>
  </si>
  <si>
    <t>EKO MARSUDI</t>
  </si>
  <si>
    <t>06-24-06-06747</t>
  </si>
  <si>
    <t>PSCRB/009/VI/2024</t>
  </si>
  <si>
    <t>06-24-06-06746</t>
  </si>
  <si>
    <t>06-24-06-06744</t>
  </si>
  <si>
    <t>06-24-06-06743</t>
  </si>
  <si>
    <t>06-24-06-06745</t>
  </si>
  <si>
    <t>06-24-06-06742</t>
  </si>
  <si>
    <t>99-24-06-00462</t>
  </si>
  <si>
    <t>Basic-IGF/013/VI/2024</t>
  </si>
  <si>
    <t>99-24-06-00463</t>
  </si>
  <si>
    <t>MOCHAMMAD RIDWAN PUTRA</t>
  </si>
  <si>
    <t>99-24-06-00465</t>
  </si>
  <si>
    <t>99-24-06-00464</t>
  </si>
  <si>
    <t>BUHARI DARWIS</t>
  </si>
  <si>
    <t>99-24-06-00466</t>
  </si>
  <si>
    <t>BAGAS INDRA FEBRIAN</t>
  </si>
  <si>
    <t>99-24-06-00467</t>
  </si>
  <si>
    <t>ARIF BUDI PURNAMA</t>
  </si>
  <si>
    <t>99-24-06-00468</t>
  </si>
  <si>
    <t>IMAM HIDAYATULLAH</t>
  </si>
  <si>
    <t>99-24-06-00461</t>
  </si>
  <si>
    <t>99-24-06-00460</t>
  </si>
  <si>
    <t>9A-24-06-00125</t>
  </si>
  <si>
    <t>P-SHMC/004/VI/2024</t>
  </si>
  <si>
    <t>79N-24-06-05493</t>
  </si>
  <si>
    <t>R-AFF-NP/052/VI/2024</t>
  </si>
  <si>
    <t>79N-24-06-05494</t>
  </si>
  <si>
    <t>71N-24-06-12780</t>
  </si>
  <si>
    <t>R-BST-NP/107/VI/2024</t>
  </si>
  <si>
    <t>71N-24-06-12781</t>
  </si>
  <si>
    <t>TAUFIK NUR WIJAYA</t>
  </si>
  <si>
    <t>71N-24-06-12784</t>
  </si>
  <si>
    <t>TRY AGUS PRASETYAWAN</t>
  </si>
  <si>
    <t>71N-24-06-12785</t>
  </si>
  <si>
    <t>3H-24-06-23208</t>
  </si>
  <si>
    <t>SAT/031/VI/2024</t>
  </si>
  <si>
    <t>3H-24-06-23204</t>
  </si>
  <si>
    <t>3H-24-06-23209</t>
  </si>
  <si>
    <t>TAMBANG RAMBANG</t>
  </si>
  <si>
    <t>Z71N-24-06-01907</t>
  </si>
  <si>
    <t>Z-R-BST-NP/025/VI/2024</t>
  </si>
  <si>
    <t>PRAYUDI SETIAWAN</t>
  </si>
  <si>
    <t>Z71N-24-06-01908</t>
  </si>
  <si>
    <t>RITA ANGGREINI</t>
  </si>
  <si>
    <t>Z71N-24-06-01909</t>
  </si>
  <si>
    <t>ISWAN FERDIAN</t>
  </si>
  <si>
    <t>Z71-24-06-02027</t>
  </si>
  <si>
    <t>Z-R-BST/025/VI/2024</t>
  </si>
  <si>
    <t>ARIS NUGRAHA</t>
  </si>
  <si>
    <t>Z71-24-06-02026</t>
  </si>
  <si>
    <t>AHMAD NURDIN</t>
  </si>
  <si>
    <t>Z21-24-06-00183</t>
  </si>
  <si>
    <t>Z-P-ERRM/010/VI/2024</t>
  </si>
  <si>
    <t>E9V-24-06-00028</t>
  </si>
  <si>
    <t>E-P-CRISIS/013/VI/2024</t>
  </si>
  <si>
    <t>C79-24-06-00328</t>
  </si>
  <si>
    <t>C-R-AFF/021/VI/2024</t>
  </si>
  <si>
    <t>C79-24-06-00327</t>
  </si>
  <si>
    <t>C79-24-06-00326</t>
  </si>
  <si>
    <t>AGUS HELMI SIREGAR</t>
  </si>
  <si>
    <t>7A-24-06-04792</t>
  </si>
  <si>
    <t>R-BOCT/023/VI/2024</t>
  </si>
  <si>
    <t>ANTON SUDRAJAT</t>
  </si>
  <si>
    <t>7A-24-06-04791</t>
  </si>
  <si>
    <t>7A-24-06-04790</t>
  </si>
  <si>
    <t>7A-24-06-04788</t>
  </si>
  <si>
    <t>LEONARDI LBN GAOL</t>
  </si>
  <si>
    <t>71-24-06-38849</t>
  </si>
  <si>
    <t>R-BST/107/VI/2024</t>
  </si>
  <si>
    <t>SRI RAHAYU FITRIANI</t>
  </si>
  <si>
    <t>71-24-06-38847</t>
  </si>
  <si>
    <t>MARCEILLES ROMARIO BATKORUMBAWA</t>
  </si>
  <si>
    <t>71-24-06-38850</t>
  </si>
  <si>
    <t>71-24-06-38843</t>
  </si>
  <si>
    <t>HERMAN JAYA</t>
  </si>
  <si>
    <t>71-24-06-38851</t>
  </si>
  <si>
    <t>71-24-06-38841</t>
  </si>
  <si>
    <t>KUSMANTO</t>
  </si>
  <si>
    <t>71-24-06-38838</t>
  </si>
  <si>
    <t>AHMAD SYAIFUR ROHMAN</t>
  </si>
  <si>
    <t>71-24-06-38837</t>
  </si>
  <si>
    <t>ARIF PAUZAN ALFARISI</t>
  </si>
  <si>
    <t>71-24-06-38835</t>
  </si>
  <si>
    <t>E80-24-06-00164</t>
  </si>
  <si>
    <t>E-R-AFF-NP/025/VI/2024</t>
  </si>
  <si>
    <t>E79-24-06-00796</t>
  </si>
  <si>
    <t>E-R-AFF/025/VI/2024</t>
  </si>
  <si>
    <t>ARIES GUNAWAN</t>
  </si>
  <si>
    <t>E79-24-06-00793</t>
  </si>
  <si>
    <t>E79-24-06-00794</t>
  </si>
  <si>
    <t>E79-24-06-00795</t>
  </si>
  <si>
    <t>79-24-06-19777</t>
  </si>
  <si>
    <t>R-AFF/052/VI/2024</t>
  </si>
  <si>
    <t>ANTO HARYANTO</t>
  </si>
  <si>
    <t>79-24-06-19773</t>
  </si>
  <si>
    <t>MOHAMAD MONER</t>
  </si>
  <si>
    <t>79-24-06-19775</t>
  </si>
  <si>
    <t>SHUCRIANDY MARAIRY</t>
  </si>
  <si>
    <t>TANJUNG BALAI K</t>
  </si>
  <si>
    <t>79-24-06-19771</t>
  </si>
  <si>
    <t>79-24-06-19776</t>
  </si>
  <si>
    <t>79-24-06-19766</t>
  </si>
  <si>
    <t>79-24-06-19768</t>
  </si>
  <si>
    <t>YURIFO YURIZAL NUSANTARA INGKIRIWANG</t>
  </si>
  <si>
    <t>79-24-06-19763</t>
  </si>
  <si>
    <t>M. ALI</t>
  </si>
  <si>
    <t>79-24-06-19762</t>
  </si>
  <si>
    <t>79-24-06-19761</t>
  </si>
  <si>
    <t>INDRA PURNAMA</t>
  </si>
  <si>
    <t>79-24-06-19767</t>
  </si>
  <si>
    <t>79-24-06-19760</t>
  </si>
  <si>
    <t>79-24-06-19772</t>
  </si>
  <si>
    <t>TARIP AMIL HARAHAP</t>
  </si>
  <si>
    <t>SIBULUAN</t>
  </si>
  <si>
    <t>79-24-06-19759</t>
  </si>
  <si>
    <t>79-24-06-19765</t>
  </si>
  <si>
    <t>79-24-06-19756</t>
  </si>
  <si>
    <t>79-24-06-19755</t>
  </si>
  <si>
    <t>79-24-06-19753</t>
  </si>
  <si>
    <t>79-24-06-19744</t>
  </si>
  <si>
    <t>9R-24-06-00937</t>
  </si>
  <si>
    <t>P-BOCT/024/VI/2024</t>
  </si>
  <si>
    <t>9R-24-06-00938</t>
  </si>
  <si>
    <t>MUHAMMAD YUSEDI</t>
  </si>
  <si>
    <t>BAROH KUTA BATE</t>
  </si>
  <si>
    <t>9R-24-06-00936</t>
  </si>
  <si>
    <t>9R-24-06-00934</t>
  </si>
  <si>
    <t>MOH THOHA</t>
  </si>
  <si>
    <t>9R-24-06-00935</t>
  </si>
  <si>
    <t>NIFAN MAS CAHYA</t>
  </si>
  <si>
    <t>9V-24-06-00288</t>
  </si>
  <si>
    <t>P-CRISIS/022/VI/2024</t>
  </si>
  <si>
    <t>53N-24-06-00016</t>
  </si>
  <si>
    <t>RE-LM-OIL/002/VI/2024</t>
  </si>
  <si>
    <t>WEKY PUTRA</t>
  </si>
  <si>
    <t>53N-24-06-00017</t>
  </si>
  <si>
    <t>53N-24-06-00018</t>
  </si>
  <si>
    <t>53N-24-06-00019</t>
  </si>
  <si>
    <t>BATUPHAT TIMUR</t>
  </si>
  <si>
    <t>53N-24-06-00020</t>
  </si>
  <si>
    <t>53N-24-06-00021</t>
  </si>
  <si>
    <t>53N-24-06-00022</t>
  </si>
  <si>
    <t>53N-24-06-00023</t>
  </si>
  <si>
    <t>53N-24-06-00024</t>
  </si>
  <si>
    <t>HENDRA MASALAN</t>
  </si>
  <si>
    <t>53N-24-06-00025</t>
  </si>
  <si>
    <t>FARIED FAUZI</t>
  </si>
  <si>
    <t>53N-24-06-00026</t>
  </si>
  <si>
    <t>FAID KAMALUDIN</t>
  </si>
  <si>
    <t>53N-24-06-00027</t>
  </si>
  <si>
    <t>DICKY RIANTO</t>
  </si>
  <si>
    <t>53N-24-06-00028</t>
  </si>
  <si>
    <t>53N-24-06-00029</t>
  </si>
  <si>
    <t>53N-24-06-00030</t>
  </si>
  <si>
    <t>AGUS HARTONO</t>
  </si>
  <si>
    <t>53N-24-06-00031</t>
  </si>
  <si>
    <t>JUMINGUN</t>
  </si>
  <si>
    <t>53N-24-06-00032</t>
  </si>
  <si>
    <t>ZP9-24-06-00643</t>
  </si>
  <si>
    <t>Z-P-BOCT/013/VI/2024</t>
  </si>
  <si>
    <t>ZP0-24-06-00002</t>
  </si>
  <si>
    <t>Z-P-BST/001/VI/2024</t>
  </si>
  <si>
    <t>C76-24-06-00330</t>
  </si>
  <si>
    <t>C-R-PSCRB/018/VI/2024</t>
  </si>
  <si>
    <t>RONI ASRA</t>
  </si>
  <si>
    <t>PADANG KAJAI</t>
  </si>
  <si>
    <t>ZP3-24-06-00830</t>
  </si>
  <si>
    <t>Z-P-MFA/014/VI/2024</t>
  </si>
  <si>
    <t>ZP3-24-06-00829</t>
  </si>
  <si>
    <t>71N-24-06-12782</t>
  </si>
  <si>
    <t>R-BST-NP/108/VI/2024</t>
  </si>
  <si>
    <t>76N-24-06-07731</t>
  </si>
  <si>
    <t>R-PSCRB-NP/052/VI/2024</t>
  </si>
  <si>
    <t>76N-24-06-07730</t>
  </si>
  <si>
    <t>Z79-24-06-01352</t>
  </si>
  <si>
    <t>Z-R-AFF/023/VI/2024</t>
  </si>
  <si>
    <t>ISMUDDIN</t>
  </si>
  <si>
    <t>LABAKKANG</t>
  </si>
  <si>
    <t>Z79-24-06-01351</t>
  </si>
  <si>
    <t>Z79-24-06-01350</t>
  </si>
  <si>
    <t>114-24-06-00052</t>
  </si>
  <si>
    <t>MFA-REN/010/VI/2024</t>
  </si>
  <si>
    <t>SETIYONO</t>
  </si>
  <si>
    <t>C34-24-06-00027</t>
  </si>
  <si>
    <t>C-P-BLGT/004/VI/2024</t>
  </si>
  <si>
    <t>117-24-06-00089</t>
  </si>
  <si>
    <t>CRISIS-REN/020/VI/2024</t>
  </si>
  <si>
    <t>E77-24-06-00218</t>
  </si>
  <si>
    <t>E-R-PSCRB-NP/025/VI/2024</t>
  </si>
  <si>
    <t>SIHABU ROMLI</t>
  </si>
  <si>
    <t>E76-24-06-00789</t>
  </si>
  <si>
    <t>E-R-PSCRB/025/VI/2024</t>
  </si>
  <si>
    <t>HENDRI SALAKA</t>
  </si>
  <si>
    <t>E76-24-06-00788</t>
  </si>
  <si>
    <t>E76-24-06-00787</t>
  </si>
  <si>
    <t>E76-24-06-00786</t>
  </si>
  <si>
    <t>YAYAN DAHYAN</t>
  </si>
  <si>
    <t>76-24-06-20259</t>
  </si>
  <si>
    <t>R-PSCRB/052/VI/2024</t>
  </si>
  <si>
    <t>LINGGA MAULANA ROMADHAN</t>
  </si>
  <si>
    <t>76-24-06-20254</t>
  </si>
  <si>
    <t>76-24-06-20256</t>
  </si>
  <si>
    <t>76-24-06-20252</t>
  </si>
  <si>
    <t>76-24-06-20251</t>
  </si>
  <si>
    <t>76-24-06-20248</t>
  </si>
  <si>
    <t>76-24-06-20246</t>
  </si>
  <si>
    <t>76-24-06-20247</t>
  </si>
  <si>
    <t>HERI IRAWAN</t>
  </si>
  <si>
    <t>76-24-06-20250</t>
  </si>
  <si>
    <t>76-24-06-20257</t>
  </si>
  <si>
    <t>76-24-06-20245</t>
  </si>
  <si>
    <t>76-24-06-20244</t>
  </si>
  <si>
    <t>76-24-06-20243</t>
  </si>
  <si>
    <t>NURUL HOLIS</t>
  </si>
  <si>
    <t>76-24-06-20242</t>
  </si>
  <si>
    <t>76-24-06-20241</t>
  </si>
  <si>
    <t>76-24-06-20240</t>
  </si>
  <si>
    <t>76-24-06-20237</t>
  </si>
  <si>
    <t>76-24-06-20234</t>
  </si>
  <si>
    <t>9E-24-06-02019</t>
  </si>
  <si>
    <t>P-SAT/043/VI/2024</t>
  </si>
  <si>
    <t>MAKMURI</t>
  </si>
  <si>
    <t>9E-24-06-02018</t>
  </si>
  <si>
    <t>SUGENG HARIANTO</t>
  </si>
  <si>
    <t>9E-24-06-02014</t>
  </si>
  <si>
    <t>9E-24-06-02015</t>
  </si>
  <si>
    <t>SUGENG WALUYO</t>
  </si>
  <si>
    <t>9E-24-06-02013</t>
  </si>
  <si>
    <t>RISKY APRYANDY SUPARMAN</t>
  </si>
  <si>
    <t>9E-24-06-02017</t>
  </si>
  <si>
    <t>9E-24-06-02016</t>
  </si>
  <si>
    <t>9E-24-06-02012</t>
  </si>
  <si>
    <t>9E-24-06-02011</t>
  </si>
  <si>
    <t>MUHAMMAD IQBAL REZA</t>
  </si>
  <si>
    <t>95-24-06-00239</t>
  </si>
  <si>
    <t>P-BLGT/024/VI/2024</t>
  </si>
  <si>
    <t>95-24-06-00238</t>
  </si>
  <si>
    <t>95-24-06-00237</t>
  </si>
  <si>
    <t>AHMAD BAKRI</t>
  </si>
  <si>
    <t>71-24-06-38868</t>
  </si>
  <si>
    <t>R-BST/108/VI/2024</t>
  </si>
  <si>
    <t>NOORMAN WIGUNA</t>
  </si>
  <si>
    <t>71-24-06-38865</t>
  </si>
  <si>
    <t>BATU BASA</t>
  </si>
  <si>
    <t>71-24-06-38864</t>
  </si>
  <si>
    <t>TELUKKECIMBUNG</t>
  </si>
  <si>
    <t>71-24-06-38862</t>
  </si>
  <si>
    <t>RAJA ABDURRAHMAN</t>
  </si>
  <si>
    <t>71-24-06-38861</t>
  </si>
  <si>
    <t>MARCELLINUS VICI TOMMI PRABAWA</t>
  </si>
  <si>
    <t>71-24-06-38869</t>
  </si>
  <si>
    <t>FAIZAL KURNIAWAN</t>
  </si>
  <si>
    <t>71-24-06-38870</t>
  </si>
  <si>
    <t>MUSA HIKMAT</t>
  </si>
  <si>
    <t>71-24-06-38856</t>
  </si>
  <si>
    <t>AHMAD WIDODO</t>
  </si>
  <si>
    <t>71-24-06-38855</t>
  </si>
  <si>
    <t>JAM'AN</t>
  </si>
  <si>
    <t>71-24-06-38853</t>
  </si>
  <si>
    <t>71-24-06-38859</t>
  </si>
  <si>
    <t>TRIYADI</t>
  </si>
  <si>
    <t>GROBOKAN</t>
  </si>
  <si>
    <t>71-24-06-38852</t>
  </si>
  <si>
    <t>ODIE RIZKY ANUGRAH</t>
  </si>
  <si>
    <t>71-24-06-38857</t>
  </si>
  <si>
    <t>71-24-06-38840</t>
  </si>
  <si>
    <t>71-24-06-38848</t>
  </si>
  <si>
    <t>71-24-06-38836</t>
  </si>
  <si>
    <t>CECEP RUKMAN</t>
  </si>
  <si>
    <t>71-24-06-38844</t>
  </si>
  <si>
    <t>DARYOTO</t>
  </si>
  <si>
    <t>71-24-06-38845</t>
  </si>
  <si>
    <t>RAHMAD HIDAYAT SIMATUPANG</t>
  </si>
  <si>
    <t>71-24-06-38839</t>
  </si>
  <si>
    <t>71-24-06-38831</t>
  </si>
  <si>
    <t>71-24-06-38830</t>
  </si>
  <si>
    <t>7B-24-06-00992</t>
  </si>
  <si>
    <t>R-BLGT/021/VI/2024</t>
  </si>
  <si>
    <t>7B-24-06-00991</t>
  </si>
  <si>
    <t>7B-24-06-00990</t>
  </si>
  <si>
    <t>C28-24-06-00136</t>
  </si>
  <si>
    <t>C-P-RADAR/011/V/2024</t>
  </si>
  <si>
    <t>C28-24-06-00135</t>
  </si>
  <si>
    <t>9F-24-06-00150</t>
  </si>
  <si>
    <t>P-AFF/007/VI/2024</t>
  </si>
  <si>
    <t>P22-24-06-00190</t>
  </si>
  <si>
    <t>Z-P-CROWD/005/VI/2024</t>
  </si>
  <si>
    <t>PUWOREJO</t>
  </si>
  <si>
    <t>E71-24-06-01519</t>
  </si>
  <si>
    <t>E-R-BST/038/VI/2024</t>
  </si>
  <si>
    <t>PUDJI ASTONO</t>
  </si>
  <si>
    <t>E71-24-06-01518</t>
  </si>
  <si>
    <t>E71-24-06-01517</t>
  </si>
  <si>
    <t>SUBIR</t>
  </si>
  <si>
    <t>E71-24-06-01512</t>
  </si>
  <si>
    <t>E71-24-06-01516</t>
  </si>
  <si>
    <t>AHMAD ALFANDI</t>
  </si>
  <si>
    <t>E71-24-06-01514</t>
  </si>
  <si>
    <t>FERI ANGGRIAWAN</t>
  </si>
  <si>
    <t>E71-24-06-01513</t>
  </si>
  <si>
    <t>E71-24-06-01515</t>
  </si>
  <si>
    <t>YAMIN DARMAWAN</t>
  </si>
  <si>
    <t>E71-24-06-01511</t>
  </si>
  <si>
    <t>C27-24-06-00134</t>
  </si>
  <si>
    <t>C-P-ARPA/010/VI/2024</t>
  </si>
  <si>
    <t>Z76-24-06-01247</t>
  </si>
  <si>
    <t>Z-R-PSCRB/022/VI/2024</t>
  </si>
  <si>
    <t>3T-24-06-09595</t>
  </si>
  <si>
    <t>SDSD/023/VI/2024</t>
  </si>
  <si>
    <t>BENNY HIDAYAT</t>
  </si>
  <si>
    <t>3T-24-06-09594</t>
  </si>
  <si>
    <t>3T-24-06-09592</t>
  </si>
  <si>
    <t>3T-24-06-09591</t>
  </si>
  <si>
    <t>3T-24-06-09589</t>
  </si>
  <si>
    <t>3T-24-06-09590</t>
  </si>
  <si>
    <t>3T-24-06-09588</t>
  </si>
  <si>
    <t>79-24-06-19794</t>
  </si>
  <si>
    <t>R-AFF/053/VI/2024</t>
  </si>
  <si>
    <t>BAMBANG PARYANTO</t>
  </si>
  <si>
    <t>79-24-06-19789</t>
  </si>
  <si>
    <t>ISEP AZMI NURSEHA</t>
  </si>
  <si>
    <t>79-24-06-19791</t>
  </si>
  <si>
    <t>ABD. RAHMAN CHANDRA ADINATTA</t>
  </si>
  <si>
    <t>79-24-06-19788</t>
  </si>
  <si>
    <t>79-24-06-19792</t>
  </si>
  <si>
    <t>79-24-06-19787</t>
  </si>
  <si>
    <t>79-24-06-19786</t>
  </si>
  <si>
    <t>YUDHI MAWARDI</t>
  </si>
  <si>
    <t>79-24-06-19783</t>
  </si>
  <si>
    <t>79-24-06-19782</t>
  </si>
  <si>
    <t>79-24-06-19780</t>
  </si>
  <si>
    <t>79-24-06-19779</t>
  </si>
  <si>
    <t>79-24-06-19778</t>
  </si>
  <si>
    <t>79-24-06-19784</t>
  </si>
  <si>
    <t>79-24-06-19781</t>
  </si>
  <si>
    <t>79-24-06-19770</t>
  </si>
  <si>
    <t>79-24-06-19769</t>
  </si>
  <si>
    <t>79-24-06-19785</t>
  </si>
  <si>
    <t>MUSTAKIM</t>
  </si>
  <si>
    <t>79-24-06-19793</t>
  </si>
  <si>
    <t>79-24-06-19764</t>
  </si>
  <si>
    <t>79-24-06-19774</t>
  </si>
  <si>
    <t>MUHAMMAD TAMMU</t>
  </si>
  <si>
    <t>MAMBURA</t>
  </si>
  <si>
    <t>71-24-06-38886</t>
  </si>
  <si>
    <t>R-BST/109/VI/2024</t>
  </si>
  <si>
    <t>LUTHFI</t>
  </si>
  <si>
    <t>71-24-06-38884</t>
  </si>
  <si>
    <t>71-24-06-38881</t>
  </si>
  <si>
    <t>KHARISMANDIKA BAHAIEDIR SATRIO NUGROHO</t>
  </si>
  <si>
    <t>71-24-06-38882</t>
  </si>
  <si>
    <t>71-24-06-38872</t>
  </si>
  <si>
    <t>PUTU UNGGUL SURYA PRADITA</t>
  </si>
  <si>
    <t>71-24-06-38877</t>
  </si>
  <si>
    <t>TETEN SUDRAJAT</t>
  </si>
  <si>
    <t>71-24-06-38878</t>
  </si>
  <si>
    <t>RIZAL HAKIM</t>
  </si>
  <si>
    <t>71-24-06-38883</t>
  </si>
  <si>
    <t>MUHAMMAD YAKUP</t>
  </si>
  <si>
    <t>71-24-06-38867</t>
  </si>
  <si>
    <t>71-24-06-38863</t>
  </si>
  <si>
    <t>ACHMAD MILANI</t>
  </si>
  <si>
    <t>71-24-06-38860</t>
  </si>
  <si>
    <t>FAHRI AL FAIZ</t>
  </si>
  <si>
    <t>71-24-06-38858</t>
  </si>
  <si>
    <t>71-24-06-38846</t>
  </si>
  <si>
    <t>SAAT SETIAWAN</t>
  </si>
  <si>
    <t>71-24-06-38866</t>
  </si>
  <si>
    <t>9H-24-06-01249</t>
  </si>
  <si>
    <t>P-SDSD/025/VI/2024</t>
  </si>
  <si>
    <t>NANO SUHARNO</t>
  </si>
  <si>
    <t>9H-24-06-01248</t>
  </si>
  <si>
    <t>9H-24-06-01247</t>
  </si>
  <si>
    <t>9H-24-06-01246</t>
  </si>
  <si>
    <t>C33-24-06-00173</t>
  </si>
  <si>
    <t>C-P-SAT/017/VI/2024</t>
  </si>
  <si>
    <t>KUKUM SUWENDI</t>
  </si>
  <si>
    <t>PADEGLANG</t>
  </si>
  <si>
    <t>E72-24-06-00344</t>
  </si>
  <si>
    <t>E-R-BST-NP/038/VI/2024</t>
  </si>
  <si>
    <t>TOMAS HERY WIBOWO</t>
  </si>
  <si>
    <t>E72-24-06-00331</t>
  </si>
  <si>
    <t>9B-24-06-00127</t>
  </si>
  <si>
    <t>P-ECDIS/019/VI/2024</t>
  </si>
  <si>
    <t>ALFIADE SURYA PUTRA</t>
  </si>
  <si>
    <t>9B-24-06-00125</t>
  </si>
  <si>
    <t>9B-24-06-00126</t>
  </si>
  <si>
    <t>C71-24-06-00380</t>
  </si>
  <si>
    <t>C-R-BST/021/VI/2024</t>
  </si>
  <si>
    <t>C71-24-06-00379</t>
  </si>
  <si>
    <t>FAUZAN HASAN BASRI</t>
  </si>
  <si>
    <t>C71-24-06-00378</t>
  </si>
  <si>
    <t>SERTIFIKASI LOMA/002/VI/2024</t>
  </si>
  <si>
    <t>INDRA PURNOMO</t>
  </si>
  <si>
    <t>9A-24-06-00126</t>
  </si>
  <si>
    <t>P-SHMC/005/VI/2024</t>
  </si>
  <si>
    <t>9P-24-06-00125</t>
  </si>
  <si>
    <t>P-PSCRB/005/VI/2024</t>
  </si>
  <si>
    <t>P23-24-06-00198</t>
  </si>
  <si>
    <t>Z-P-CRISIS/005/VI/2024</t>
  </si>
  <si>
    <t>C8D-24-06-00377</t>
  </si>
  <si>
    <t>C-R-AOTC/015/VI/2024</t>
  </si>
  <si>
    <t>C8D-24-06-00376</t>
  </si>
  <si>
    <t>ANDRIANSAH</t>
  </si>
  <si>
    <t>BEKULAP</t>
  </si>
  <si>
    <t>31R-24-06-00115</t>
  </si>
  <si>
    <t>SAT-REN/017/VI/2024</t>
  </si>
  <si>
    <t>TOMI JULIO ERLANDO</t>
  </si>
  <si>
    <t>31R-24-06-00114</t>
  </si>
  <si>
    <t>31R-24-06-00116</t>
  </si>
  <si>
    <t>31R-24-06-00113</t>
  </si>
  <si>
    <t>SAFAR</t>
  </si>
  <si>
    <t>31R-24-06-00112</t>
  </si>
  <si>
    <t>DEFI NOFRIZAL</t>
  </si>
  <si>
    <t>76-24-06-20271</t>
  </si>
  <si>
    <t>R-PSCRB/053/VI/2024</t>
  </si>
  <si>
    <t>MUHAMAD RANTO SAPUTRA</t>
  </si>
  <si>
    <t>76-24-06-20270</t>
  </si>
  <si>
    <t>76-24-06-20272</t>
  </si>
  <si>
    <t>HARUN RIANDI</t>
  </si>
  <si>
    <t>76-24-06-20268</t>
  </si>
  <si>
    <t>SIGIT WAHYUDIANA</t>
  </si>
  <si>
    <t>76-24-06-20267</t>
  </si>
  <si>
    <t>76-24-06-20266</t>
  </si>
  <si>
    <t>ACHMAD YUHDI AMIN</t>
  </si>
  <si>
    <t>76-24-06-20273</t>
  </si>
  <si>
    <t>76-24-06-20265</t>
  </si>
  <si>
    <t>76-24-06-20263</t>
  </si>
  <si>
    <t>76-24-06-20262</t>
  </si>
  <si>
    <t>ALHAJIR</t>
  </si>
  <si>
    <t>TOLE-TOLE</t>
  </si>
  <si>
    <t>76-24-06-20269</t>
  </si>
  <si>
    <t>76-24-06-20261</t>
  </si>
  <si>
    <t>76-24-06-20260</t>
  </si>
  <si>
    <t>76-24-06-20258</t>
  </si>
  <si>
    <t>76-24-06-20255</t>
  </si>
  <si>
    <t>76-24-06-20253</t>
  </si>
  <si>
    <t>EMATTAN YOSAPAT PALALAN</t>
  </si>
  <si>
    <t>BONEPUTE</t>
  </si>
  <si>
    <t>76-24-06-20249</t>
  </si>
  <si>
    <t>71-24-06-38899</t>
  </si>
  <si>
    <t>R-BST/110/VI/2024</t>
  </si>
  <si>
    <t>71-24-06-38894</t>
  </si>
  <si>
    <t>71-24-06-38900</t>
  </si>
  <si>
    <t>MOHAMMAD SARIF CHOIRUL ANWAR</t>
  </si>
  <si>
    <t>71-24-06-38889</t>
  </si>
  <si>
    <t>71-24-06-38885</t>
  </si>
  <si>
    <t>71-24-06-38879</t>
  </si>
  <si>
    <t>71-24-06-38873</t>
  </si>
  <si>
    <t>ADI SUTRISNO</t>
  </si>
  <si>
    <t>71-24-06-38874</t>
  </si>
  <si>
    <t>71-24-06-38880</t>
  </si>
  <si>
    <t>71-24-06-38842</t>
  </si>
  <si>
    <t>8B-24-06-00995</t>
  </si>
  <si>
    <t>R-ACT/025/VI/2024</t>
  </si>
  <si>
    <t>8B-24-06-00994</t>
  </si>
  <si>
    <t>8B-24-06-00996</t>
  </si>
  <si>
    <t>ANDIK DWI KURNIAWAN</t>
  </si>
  <si>
    <t>9M-24-06-01182</t>
  </si>
  <si>
    <t>P-RFNW/025/VI/2024</t>
  </si>
  <si>
    <t>9M-24-06-01181</t>
  </si>
  <si>
    <t>9M-24-06-01180</t>
  </si>
  <si>
    <t>SUHERIANTO</t>
  </si>
  <si>
    <t>9X-24-06-00583</t>
  </si>
  <si>
    <t>P-RFEW/021/VI/2024</t>
  </si>
  <si>
    <t>9X-24-06-00584</t>
  </si>
  <si>
    <t>9X-24-06-00582</t>
  </si>
  <si>
    <t>9X-24-06-00581</t>
  </si>
  <si>
    <t>9E-24-06-02025</t>
  </si>
  <si>
    <t>P-SAT/044/VI/2024</t>
  </si>
  <si>
    <t>9E-24-06-02024</t>
  </si>
  <si>
    <t>9E-24-06-02023</t>
  </si>
  <si>
    <t>9E-24-06-02022</t>
  </si>
  <si>
    <t>9E-24-06-02020</t>
  </si>
  <si>
    <t>9W-24-06-00242</t>
  </si>
  <si>
    <t>P-ERRM/024/VI/2024</t>
  </si>
  <si>
    <t>9W-24-06-00241</t>
  </si>
  <si>
    <t>93-24-06-00148</t>
  </si>
  <si>
    <t>P-BRM/023/VI/2024</t>
  </si>
  <si>
    <t>93-24-06-00149</t>
  </si>
  <si>
    <t>3H-24-06-23219</t>
  </si>
  <si>
    <t>SAT/032/VI/2024</t>
  </si>
  <si>
    <t>ADE ABDUL BASIT</t>
  </si>
  <si>
    <t>3H-24-06-23218</t>
  </si>
  <si>
    <t>3H-24-06-23217</t>
  </si>
  <si>
    <t>IRFAN ADITHYA NUGRAHA</t>
  </si>
  <si>
    <t>3H-24-06-23216</t>
  </si>
  <si>
    <t>NURUL EVENDY</t>
  </si>
  <si>
    <t>3H-24-06-23214</t>
  </si>
  <si>
    <t>DANIEL RIVALDO SILITONGA</t>
  </si>
  <si>
    <t>3H-24-06-23212</t>
  </si>
  <si>
    <t>3H-24-06-23211</t>
  </si>
  <si>
    <t>3H-24-06-23210</t>
  </si>
  <si>
    <t>3H-24-06-23207</t>
  </si>
  <si>
    <t>C24-24-06-00250</t>
  </si>
  <si>
    <t>C-P-MFA/012/VI/2024</t>
  </si>
  <si>
    <t>MURZALIN</t>
  </si>
  <si>
    <t>PIRI</t>
  </si>
  <si>
    <t>94-24-06-03247</t>
  </si>
  <si>
    <t>P-RAE/025/VI/2024</t>
  </si>
  <si>
    <t>94-24-06-03249</t>
  </si>
  <si>
    <t>94-24-06-03245</t>
  </si>
  <si>
    <t>AJI WINDU</t>
  </si>
  <si>
    <t>94-24-06-03246</t>
  </si>
  <si>
    <t>94-24-06-03244</t>
  </si>
  <si>
    <t>94-24-06-03243</t>
  </si>
  <si>
    <t>TEGUH SUBAGIYO</t>
  </si>
  <si>
    <t>94-24-06-03248</t>
  </si>
  <si>
    <t>94-24-06-03242</t>
  </si>
  <si>
    <t>ABD.WASIT</t>
  </si>
  <si>
    <t>92-24-06-08832</t>
  </si>
  <si>
    <t>P-RAD/026/VI/2024</t>
  </si>
  <si>
    <t>92-24-06-08831</t>
  </si>
  <si>
    <t>MUNAWIR</t>
  </si>
  <si>
    <t>BORO-BORO.R</t>
  </si>
  <si>
    <t>92-24-06-08830</t>
  </si>
  <si>
    <t>DIDI KUSUMA</t>
  </si>
  <si>
    <t>92-24-06-08829</t>
  </si>
  <si>
    <t>PRASETIO SUSILO HARTONO</t>
  </si>
  <si>
    <t>92-24-06-08828</t>
  </si>
  <si>
    <t>HARSYAH WIJAYA</t>
  </si>
  <si>
    <t>92-24-06-08826</t>
  </si>
  <si>
    <t>92-24-06-08825</t>
  </si>
  <si>
    <t>MUH. SABIR</t>
  </si>
  <si>
    <t>92-24-06-08827</t>
  </si>
  <si>
    <t>92-24-06-08824</t>
  </si>
  <si>
    <t>92-24-06-08823</t>
  </si>
  <si>
    <t>92-24-06-08822</t>
  </si>
  <si>
    <t>Kategori Pelatihan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</si>
</sst>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-&quot;Rp&quot;* #,##0_-;\-&quot;Rp&quot;* #,##0_-;_-&quot;Rp&quot;* &quot;-&quot;_-;_-@_-"/>
    <numFmt numFmtId="41" formatCode="_-* #,##0_-;\-* #,##0_-;_-* &quot;-&quot;_-;_-@_-"/>
    <numFmt numFmtId="164" formatCode="_(* #,##0_);_(* \(#,##0\);_(* &quot;-&quot;_);_(@_)"/>
    <numFmt numFmtId="165" formatCode="_(* #,##0.00_);_(* \(#,##0.00\);_(* &quot;-&quot;??_);_(@_)"/>
    <numFmt numFmtId="166" formatCode="[$-409]d\-mmm\-yy;@"/>
    <numFmt numFmtId="167" formatCode="[$-409]dd\-mmm\-yy;@"/>
    <numFmt numFmtId="168" formatCode="[$-409]d\-mmm\-yyyy;@"/>
    <numFmt numFmtId="169" formatCode="_-[$Rp-3809]* #,##0_-;\-[$Rp-3809]* #,##0_-;_-[$Rp-3809]* &quot;-&quot;_-;_-@_-"/>
    <numFmt numFmtId="170" formatCode="_(* #,##0_);_(* \(#,##0\);_(* &quot;-&quot;??_);_(@_)"/>
  </numFmts>
  <fonts count="4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.5"/>
      <color theme="1"/>
      <name val="Calibri"/>
      <family val="2"/>
      <scheme val="minor"/>
    </font>
    <font>
      <b/>
      <sz val="9.5"/>
      <name val="Calibri"/>
      <family val="2"/>
      <scheme val="minor"/>
    </font>
    <font>
      <b/>
      <sz val="9.5"/>
      <color theme="0"/>
      <name val="Calibri"/>
      <family val="2"/>
      <scheme val="minor"/>
    </font>
    <font>
      <sz val="9.5"/>
      <color theme="1"/>
      <name val="Calibri"/>
      <family val="2"/>
      <scheme val="minor"/>
    </font>
    <font>
      <sz val="9.5"/>
      <color rgb="FF000000"/>
      <name val="Calibri"/>
      <family val="2"/>
      <scheme val="minor"/>
    </font>
    <font>
      <b/>
      <sz val="9.5"/>
      <color rgb="FFC00000"/>
      <name val="Calibri"/>
      <family val="2"/>
      <scheme val="minor"/>
    </font>
    <font>
      <b/>
      <sz val="9.5"/>
      <color theme="7"/>
      <name val="Calibri"/>
      <family val="2"/>
      <scheme val="minor"/>
    </font>
    <font>
      <sz val="9.5"/>
      <color theme="0"/>
      <name val="Calibri"/>
      <family val="2"/>
      <scheme val="minor"/>
    </font>
    <font>
      <sz val="9.5"/>
      <color rgb="FFC00000"/>
      <name val="Calibri"/>
      <family val="2"/>
      <scheme val="minor"/>
    </font>
    <font>
      <sz val="9.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.5"/>
      <color rgb="FFFF0000"/>
      <name val="Calibri"/>
      <family val="2"/>
      <scheme val="minor"/>
    </font>
    <font>
      <b/>
      <sz val="9.5"/>
      <color theme="3"/>
      <name val="Calibri"/>
      <family val="2"/>
      <scheme val="minor"/>
    </font>
    <font>
      <sz val="9.5"/>
      <color theme="3"/>
      <name val="Calibri"/>
      <family val="2"/>
      <scheme val="minor"/>
    </font>
    <font>
      <b/>
      <sz val="9.5"/>
      <color theme="6" tint="-0.499984740745262"/>
      <name val="Calibri"/>
      <family val="2"/>
      <scheme val="minor"/>
    </font>
    <font>
      <sz val="9.5"/>
      <color theme="6" tint="-0.499984740745262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EF2E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9FFE8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5F4F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CFF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0">
    <xf numFmtId="0" fontId="0" fillId="0" borderId="0"/>
    <xf numFmtId="0" fontId="11" fillId="0" borderId="0"/>
    <xf numFmtId="0" fontId="12" fillId="0" borderId="0"/>
    <xf numFmtId="0" fontId="12" fillId="0" borderId="0"/>
    <xf numFmtId="0" fontId="13" fillId="0" borderId="0"/>
    <xf numFmtId="0" fontId="10" fillId="0" borderId="0"/>
    <xf numFmtId="41" fontId="10" fillId="0" borderId="0" applyFont="0" applyFill="0" applyBorder="0" applyAlignment="0" applyProtection="0"/>
    <xf numFmtId="0" fontId="9" fillId="0" borderId="0"/>
    <xf numFmtId="0" fontId="8" fillId="0" borderId="0"/>
    <xf numFmtId="9" fontId="12" fillId="0" borderId="0" applyFont="0" applyFill="0" applyBorder="0" applyAlignment="0" applyProtection="0"/>
    <xf numFmtId="0" fontId="7" fillId="0" borderId="0"/>
    <xf numFmtId="0" fontId="6" fillId="0" borderId="0"/>
    <xf numFmtId="164" fontId="12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41" fontId="5" fillId="0" borderId="0" applyFont="0" applyFill="0" applyBorder="0" applyAlignment="0" applyProtection="0"/>
    <xf numFmtId="0" fontId="4" fillId="0" borderId="0"/>
    <xf numFmtId="41" fontId="4" fillId="0" borderId="0" applyFont="0" applyFill="0" applyBorder="0" applyAlignment="0" applyProtection="0"/>
    <xf numFmtId="0" fontId="3" fillId="0" borderId="0"/>
    <xf numFmtId="165" fontId="12" fillId="0" borderId="0" applyFont="0" applyFill="0" applyBorder="0" applyAlignment="0" applyProtection="0"/>
  </cellStyleXfs>
  <cellXfs count="364">
    <xf numFmtId="0" fontId="0" fillId="0" borderId="0" xfId="0"/>
    <xf numFmtId="0" fontId="14" fillId="5" borderId="1" xfId="16" applyFont="1" applyFill="1" applyBorder="1" applyAlignment="1">
      <alignment horizontal="center" vertical="center" wrapText="1"/>
    </xf>
    <xf numFmtId="0" fontId="14" fillId="5" borderId="1" xfId="16" quotePrefix="1" applyFont="1" applyFill="1" applyBorder="1" applyAlignment="1">
      <alignment horizontal="center" vertical="center"/>
    </xf>
    <xf numFmtId="41" fontId="16" fillId="10" borderId="1" xfId="17" applyFont="1" applyFill="1" applyBorder="1" applyAlignment="1">
      <alignment horizontal="center" vertical="center"/>
    </xf>
    <xf numFmtId="0" fontId="2" fillId="9" borderId="0" xfId="16" applyFont="1" applyFill="1" applyAlignment="1">
      <alignment vertical="center"/>
    </xf>
    <xf numFmtId="0" fontId="17" fillId="9" borderId="40" xfId="16" applyFont="1" applyFill="1" applyBorder="1" applyAlignment="1">
      <alignment vertical="center"/>
    </xf>
    <xf numFmtId="0" fontId="17" fillId="5" borderId="1" xfId="16" applyFont="1" applyFill="1" applyBorder="1" applyAlignment="1">
      <alignment horizontal="right" vertical="center"/>
    </xf>
    <xf numFmtId="41" fontId="17" fillId="5" borderId="1" xfId="17" applyFont="1" applyFill="1" applyBorder="1" applyAlignment="1">
      <alignment horizontal="center" vertical="center"/>
    </xf>
    <xf numFmtId="41" fontId="18" fillId="10" borderId="1" xfId="17" applyFont="1" applyFill="1" applyBorder="1" applyAlignment="1">
      <alignment horizontal="center" vertical="center"/>
    </xf>
    <xf numFmtId="0" fontId="2" fillId="9" borderId="0" xfId="16" applyFont="1" applyFill="1" applyAlignment="1">
      <alignment horizontal="center" vertical="center"/>
    </xf>
    <xf numFmtId="0" fontId="14" fillId="9" borderId="0" xfId="16" applyFont="1" applyFill="1" applyAlignment="1">
      <alignment horizontal="right" vertical="center"/>
    </xf>
    <xf numFmtId="0" fontId="15" fillId="2" borderId="2" xfId="16" applyFont="1" applyFill="1" applyBorder="1" applyAlignment="1">
      <alignment horizontal="right" vertical="center"/>
    </xf>
    <xf numFmtId="166" fontId="15" fillId="2" borderId="4" xfId="16" applyNumberFormat="1" applyFont="1" applyFill="1" applyBorder="1" applyAlignment="1">
      <alignment horizontal="left" vertical="center"/>
    </xf>
    <xf numFmtId="0" fontId="17" fillId="9" borderId="0" xfId="16" applyFont="1" applyFill="1" applyAlignment="1">
      <alignment vertical="center"/>
    </xf>
    <xf numFmtId="0" fontId="14" fillId="0" borderId="41" xfId="16" applyFont="1" applyBorder="1" applyAlignment="1">
      <alignment vertical="center"/>
    </xf>
    <xf numFmtId="0" fontId="14" fillId="6" borderId="1" xfId="16" quotePrefix="1" applyFont="1" applyFill="1" applyBorder="1" applyAlignment="1">
      <alignment horizontal="center" vertical="center"/>
    </xf>
    <xf numFmtId="0" fontId="14" fillId="8" borderId="1" xfId="16" applyFont="1" applyFill="1" applyBorder="1" applyAlignment="1">
      <alignment horizontal="right" vertical="center"/>
    </xf>
    <xf numFmtId="3" fontId="17" fillId="0" borderId="1" xfId="16" applyNumberFormat="1" applyFont="1" applyBorder="1" applyAlignment="1">
      <alignment vertical="center"/>
    </xf>
    <xf numFmtId="41" fontId="17" fillId="4" borderId="1" xfId="16" applyNumberFormat="1" applyFont="1" applyFill="1" applyBorder="1" applyAlignment="1">
      <alignment horizontal="center" vertical="center"/>
    </xf>
    <xf numFmtId="41" fontId="19" fillId="9" borderId="0" xfId="16" applyNumberFormat="1" applyFont="1" applyFill="1" applyAlignment="1">
      <alignment horizontal="left" vertical="center"/>
    </xf>
    <xf numFmtId="41" fontId="14" fillId="9" borderId="0" xfId="16" applyNumberFormat="1" applyFont="1" applyFill="1" applyAlignment="1">
      <alignment horizontal="left" vertical="center"/>
    </xf>
    <xf numFmtId="170" fontId="14" fillId="9" borderId="0" xfId="19" applyNumberFormat="1" applyFont="1" applyFill="1" applyAlignment="1">
      <alignment horizontal="left" vertical="center"/>
    </xf>
    <xf numFmtId="0" fontId="14" fillId="9" borderId="0" xfId="16" applyFont="1" applyFill="1" applyAlignment="1">
      <alignment horizontal="left" vertical="center"/>
    </xf>
    <xf numFmtId="41" fontId="17" fillId="6" borderId="1" xfId="17" applyFont="1" applyFill="1" applyBorder="1" applyAlignment="1">
      <alignment horizontal="center" vertical="center"/>
    </xf>
    <xf numFmtId="0" fontId="14" fillId="3" borderId="1" xfId="16" applyFont="1" applyFill="1" applyBorder="1" applyAlignment="1">
      <alignment vertical="center"/>
    </xf>
    <xf numFmtId="0" fontId="14" fillId="9" borderId="0" xfId="16" applyFont="1" applyFill="1" applyAlignment="1">
      <alignment horizontal="center" vertical="center"/>
    </xf>
    <xf numFmtId="0" fontId="16" fillId="11" borderId="5" xfId="16" applyFont="1" applyFill="1" applyBorder="1" applyAlignment="1">
      <alignment horizontal="center" vertical="center"/>
    </xf>
    <xf numFmtId="0" fontId="16" fillId="11" borderId="1" xfId="16" applyFont="1" applyFill="1" applyBorder="1" applyAlignment="1">
      <alignment horizontal="center" vertical="center"/>
    </xf>
    <xf numFmtId="0" fontId="20" fillId="9" borderId="0" xfId="16" applyFont="1" applyFill="1" applyAlignment="1">
      <alignment vertical="center"/>
    </xf>
    <xf numFmtId="0" fontId="20" fillId="9" borderId="1" xfId="16" quotePrefix="1" applyFont="1" applyFill="1" applyBorder="1" applyAlignment="1">
      <alignment horizontal="center" vertical="center"/>
    </xf>
    <xf numFmtId="3" fontId="16" fillId="0" borderId="1" xfId="16" applyNumberFormat="1" applyFont="1" applyBorder="1" applyAlignment="1">
      <alignment horizontal="center" vertical="center"/>
    </xf>
    <xf numFmtId="3" fontId="14" fillId="9" borderId="0" xfId="16" applyNumberFormat="1" applyFont="1" applyFill="1" applyAlignment="1">
      <alignment vertical="center"/>
    </xf>
    <xf numFmtId="3" fontId="16" fillId="9" borderId="1" xfId="16" applyNumberFormat="1" applyFont="1" applyFill="1" applyBorder="1" applyAlignment="1">
      <alignment horizontal="center" vertical="center"/>
    </xf>
    <xf numFmtId="0" fontId="20" fillId="0" borderId="1" xfId="16" quotePrefix="1" applyFont="1" applyBorder="1" applyAlignment="1">
      <alignment horizontal="center" vertical="center"/>
    </xf>
    <xf numFmtId="3" fontId="19" fillId="9" borderId="0" xfId="16" applyNumberFormat="1" applyFont="1" applyFill="1" applyAlignment="1">
      <alignment vertical="center"/>
    </xf>
    <xf numFmtId="168" fontId="15" fillId="2" borderId="7" xfId="16" applyNumberFormat="1" applyFont="1" applyFill="1" applyBorder="1" applyAlignment="1">
      <alignment horizontal="center" vertical="center"/>
    </xf>
    <xf numFmtId="3" fontId="16" fillId="9" borderId="0" xfId="16" applyNumberFormat="1" applyFont="1" applyFill="1" applyAlignment="1">
      <alignment vertical="center"/>
    </xf>
    <xf numFmtId="0" fontId="14" fillId="5" borderId="3" xfId="16" applyFont="1" applyFill="1" applyBorder="1" applyAlignment="1">
      <alignment horizontal="center" vertical="center"/>
    </xf>
    <xf numFmtId="0" fontId="16" fillId="10" borderId="3" xfId="16" applyFont="1" applyFill="1" applyBorder="1" applyAlignment="1">
      <alignment horizontal="center" vertical="center" wrapText="1"/>
    </xf>
    <xf numFmtId="0" fontId="17" fillId="9" borderId="0" xfId="16" applyFont="1" applyFill="1" applyAlignment="1">
      <alignment horizontal="right" vertical="center"/>
    </xf>
    <xf numFmtId="41" fontId="17" fillId="9" borderId="0" xfId="17" applyFont="1" applyFill="1" applyBorder="1" applyAlignment="1">
      <alignment horizontal="center" vertical="center"/>
    </xf>
    <xf numFmtId="41" fontId="18" fillId="9" borderId="0" xfId="17" applyFont="1" applyFill="1" applyBorder="1" applyAlignment="1">
      <alignment horizontal="center" vertical="center"/>
    </xf>
    <xf numFmtId="0" fontId="17" fillId="9" borderId="41" xfId="16" applyFont="1" applyFill="1" applyBorder="1" applyAlignment="1">
      <alignment vertical="center"/>
    </xf>
    <xf numFmtId="0" fontId="24" fillId="7" borderId="0" xfId="10" applyFont="1" applyFill="1" applyAlignment="1">
      <alignment horizontal="left" vertical="center"/>
    </xf>
    <xf numFmtId="1" fontId="24" fillId="7" borderId="0" xfId="10" applyNumberFormat="1" applyFont="1" applyFill="1" applyAlignment="1">
      <alignment horizontal="left" vertical="center"/>
    </xf>
    <xf numFmtId="166" fontId="24" fillId="7" borderId="0" xfId="10" applyNumberFormat="1" applyFont="1" applyFill="1" applyAlignment="1">
      <alignment horizontal="left" vertical="center"/>
    </xf>
    <xf numFmtId="166" fontId="25" fillId="14" borderId="0" xfId="10" applyNumberFormat="1" applyFont="1" applyFill="1" applyAlignment="1">
      <alignment horizontal="left" vertical="center"/>
    </xf>
    <xf numFmtId="166" fontId="24" fillId="25" borderId="0" xfId="10" applyNumberFormat="1" applyFont="1" applyFill="1" applyAlignment="1">
      <alignment horizontal="left" vertical="center"/>
    </xf>
    <xf numFmtId="0" fontId="24" fillId="2" borderId="0" xfId="10" applyFont="1" applyFill="1" applyAlignment="1">
      <alignment horizontal="left" vertical="center"/>
    </xf>
    <xf numFmtId="42" fontId="24" fillId="7" borderId="0" xfId="10" applyNumberFormat="1" applyFont="1" applyFill="1" applyAlignment="1">
      <alignment horizontal="left" vertical="center"/>
    </xf>
    <xf numFmtId="1" fontId="26" fillId="23" borderId="0" xfId="10" applyNumberFormat="1" applyFont="1" applyFill="1" applyAlignment="1">
      <alignment horizontal="left" vertical="center"/>
    </xf>
    <xf numFmtId="1" fontId="26" fillId="26" borderId="0" xfId="10" applyNumberFormat="1" applyFont="1" applyFill="1" applyAlignment="1">
      <alignment horizontal="left" vertical="center"/>
    </xf>
    <xf numFmtId="0" fontId="25" fillId="24" borderId="0" xfId="10" applyFont="1" applyFill="1" applyAlignment="1">
      <alignment horizontal="left" vertical="center"/>
    </xf>
    <xf numFmtId="0" fontId="24" fillId="9" borderId="0" xfId="10" applyFont="1" applyFill="1" applyAlignment="1">
      <alignment horizontal="left" vertical="center"/>
    </xf>
    <xf numFmtId="0" fontId="27" fillId="9" borderId="39" xfId="3" applyFont="1" applyFill="1" applyBorder="1" applyAlignment="1">
      <alignment vertical="center"/>
    </xf>
    <xf numFmtId="0" fontId="27" fillId="9" borderId="0" xfId="3" applyFont="1" applyFill="1" applyAlignment="1">
      <alignment horizontal="center" vertical="center"/>
    </xf>
    <xf numFmtId="0" fontId="27" fillId="9" borderId="0" xfId="3" applyFont="1" applyFill="1" applyAlignment="1">
      <alignment vertical="center"/>
    </xf>
    <xf numFmtId="0" fontId="27" fillId="0" borderId="0" xfId="0" quotePrefix="1" applyFont="1" applyAlignment="1">
      <alignment horizontal="left" vertical="center"/>
    </xf>
    <xf numFmtId="1" fontId="27" fillId="0" borderId="0" xfId="0" applyNumberFormat="1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166" fontId="27" fillId="0" borderId="0" xfId="0" applyNumberFormat="1" applyFont="1" applyAlignment="1">
      <alignment horizontal="left" vertical="center"/>
    </xf>
    <xf numFmtId="1" fontId="27" fillId="0" borderId="0" xfId="0" quotePrefix="1" applyNumberFormat="1" applyFont="1" applyAlignment="1">
      <alignment horizontal="left" vertical="center"/>
    </xf>
    <xf numFmtId="42" fontId="27" fillId="0" borderId="0" xfId="0" applyNumberFormat="1" applyFont="1" applyAlignment="1">
      <alignment horizontal="left" vertical="center"/>
    </xf>
    <xf numFmtId="1" fontId="28" fillId="0" borderId="0" xfId="10" applyNumberFormat="1" applyFont="1" applyAlignment="1">
      <alignment horizontal="left" vertical="center"/>
    </xf>
    <xf numFmtId="0" fontId="27" fillId="9" borderId="0" xfId="10" applyFont="1" applyFill="1" applyAlignment="1">
      <alignment horizontal="left" vertical="center"/>
    </xf>
    <xf numFmtId="0" fontId="25" fillId="3" borderId="20" xfId="3" applyFont="1" applyFill="1" applyBorder="1" applyAlignment="1">
      <alignment horizontal="left" vertical="center"/>
    </xf>
    <xf numFmtId="0" fontId="25" fillId="3" borderId="21" xfId="3" applyFont="1" applyFill="1" applyBorder="1" applyAlignment="1">
      <alignment horizontal="center" vertical="center"/>
    </xf>
    <xf numFmtId="0" fontId="25" fillId="3" borderId="24" xfId="3" applyFont="1" applyFill="1" applyBorder="1" applyAlignment="1">
      <alignment horizontal="center" vertical="center"/>
    </xf>
    <xf numFmtId="0" fontId="25" fillId="20" borderId="20" xfId="3" applyFont="1" applyFill="1" applyBorder="1" applyAlignment="1">
      <alignment vertical="center"/>
    </xf>
    <xf numFmtId="0" fontId="25" fillId="20" borderId="21" xfId="3" applyFont="1" applyFill="1" applyBorder="1" applyAlignment="1">
      <alignment horizontal="center" vertical="center"/>
    </xf>
    <xf numFmtId="0" fontId="25" fillId="20" borderId="22" xfId="3" applyFont="1" applyFill="1" applyBorder="1" applyAlignment="1">
      <alignment horizontal="center" vertical="center"/>
    </xf>
    <xf numFmtId="0" fontId="25" fillId="14" borderId="25" xfId="3" applyFont="1" applyFill="1" applyBorder="1" applyAlignment="1">
      <alignment horizontal="left" vertical="center"/>
    </xf>
    <xf numFmtId="0" fontId="25" fillId="14" borderId="21" xfId="3" applyFont="1" applyFill="1" applyBorder="1" applyAlignment="1">
      <alignment horizontal="center" vertical="center"/>
    </xf>
    <xf numFmtId="0" fontId="25" fillId="14" borderId="24" xfId="3" applyFont="1" applyFill="1" applyBorder="1" applyAlignment="1">
      <alignment horizontal="center" vertical="center"/>
    </xf>
    <xf numFmtId="0" fontId="25" fillId="6" borderId="20" xfId="3" applyFont="1" applyFill="1" applyBorder="1" applyAlignment="1">
      <alignment horizontal="left" vertical="center"/>
    </xf>
    <xf numFmtId="0" fontId="25" fillId="6" borderId="21" xfId="3" applyFont="1" applyFill="1" applyBorder="1" applyAlignment="1">
      <alignment horizontal="center" vertical="center"/>
    </xf>
    <xf numFmtId="0" fontId="25" fillId="6" borderId="22" xfId="3" applyFont="1" applyFill="1" applyBorder="1" applyAlignment="1">
      <alignment horizontal="center" vertical="center"/>
    </xf>
    <xf numFmtId="0" fontId="25" fillId="4" borderId="20" xfId="3" applyFont="1" applyFill="1" applyBorder="1" applyAlignment="1">
      <alignment horizontal="left" vertical="center"/>
    </xf>
    <xf numFmtId="0" fontId="25" fillId="4" borderId="21" xfId="3" applyFont="1" applyFill="1" applyBorder="1" applyAlignment="1">
      <alignment horizontal="center" vertical="center"/>
    </xf>
    <xf numFmtId="0" fontId="25" fillId="4" borderId="22" xfId="3" applyFont="1" applyFill="1" applyBorder="1" applyAlignment="1">
      <alignment horizontal="center" vertical="center"/>
    </xf>
    <xf numFmtId="0" fontId="25" fillId="11" borderId="20" xfId="3" applyFont="1" applyFill="1" applyBorder="1" applyAlignment="1">
      <alignment horizontal="left" vertical="center"/>
    </xf>
    <xf numFmtId="0" fontId="25" fillId="11" borderId="21" xfId="3" applyFont="1" applyFill="1" applyBorder="1" applyAlignment="1">
      <alignment horizontal="center" vertical="center"/>
    </xf>
    <xf numFmtId="0" fontId="25" fillId="11" borderId="22" xfId="3" applyFont="1" applyFill="1" applyBorder="1" applyAlignment="1">
      <alignment horizontal="center" vertical="center"/>
    </xf>
    <xf numFmtId="0" fontId="25" fillId="9" borderId="18" xfId="3" applyFont="1" applyFill="1" applyBorder="1" applyAlignment="1">
      <alignment vertical="center"/>
    </xf>
    <xf numFmtId="3" fontId="25" fillId="9" borderId="5" xfId="3" applyNumberFormat="1" applyFont="1" applyFill="1" applyBorder="1" applyAlignment="1">
      <alignment horizontal="center" vertical="center"/>
    </xf>
    <xf numFmtId="3" fontId="25" fillId="9" borderId="9" xfId="3" applyNumberFormat="1" applyFont="1" applyFill="1" applyBorder="1" applyAlignment="1">
      <alignment horizontal="center" vertical="center"/>
    </xf>
    <xf numFmtId="0" fontId="24" fillId="9" borderId="18" xfId="3" applyFont="1" applyFill="1" applyBorder="1" applyAlignment="1">
      <alignment vertical="center"/>
    </xf>
    <xf numFmtId="3" fontId="24" fillId="9" borderId="5" xfId="3" applyNumberFormat="1" applyFont="1" applyFill="1" applyBorder="1" applyAlignment="1">
      <alignment horizontal="center" vertical="center"/>
    </xf>
    <xf numFmtId="3" fontId="24" fillId="9" borderId="19" xfId="3" applyNumberFormat="1" applyFont="1" applyFill="1" applyBorder="1" applyAlignment="1">
      <alignment horizontal="center" vertical="center"/>
    </xf>
    <xf numFmtId="3" fontId="24" fillId="9" borderId="9" xfId="3" applyNumberFormat="1" applyFont="1" applyFill="1" applyBorder="1" applyAlignment="1">
      <alignment horizontal="center" vertical="center"/>
    </xf>
    <xf numFmtId="0" fontId="25" fillId="9" borderId="11" xfId="3" applyFont="1" applyFill="1" applyBorder="1" applyAlignment="1">
      <alignment vertical="center"/>
    </xf>
    <xf numFmtId="3" fontId="25" fillId="9" borderId="1" xfId="3" applyNumberFormat="1" applyFont="1" applyFill="1" applyBorder="1" applyAlignment="1">
      <alignment horizontal="center" vertical="center"/>
    </xf>
    <xf numFmtId="3" fontId="25" fillId="9" borderId="2" xfId="3" applyNumberFormat="1" applyFont="1" applyFill="1" applyBorder="1" applyAlignment="1">
      <alignment horizontal="center" vertical="center"/>
    </xf>
    <xf numFmtId="3" fontId="24" fillId="9" borderId="1" xfId="3" applyNumberFormat="1" applyFont="1" applyFill="1" applyBorder="1" applyAlignment="1">
      <alignment horizontal="center" vertical="center"/>
    </xf>
    <xf numFmtId="3" fontId="24" fillId="9" borderId="12" xfId="3" applyNumberFormat="1" applyFont="1" applyFill="1" applyBorder="1" applyAlignment="1">
      <alignment horizontal="center" vertical="center"/>
    </xf>
    <xf numFmtId="3" fontId="24" fillId="9" borderId="2" xfId="3" applyNumberFormat="1" applyFont="1" applyFill="1" applyBorder="1" applyAlignment="1">
      <alignment horizontal="center" vertical="center"/>
    </xf>
    <xf numFmtId="0" fontId="25" fillId="9" borderId="23" xfId="3" applyFont="1" applyFill="1" applyBorder="1" applyAlignment="1">
      <alignment vertical="center"/>
    </xf>
    <xf numFmtId="3" fontId="25" fillId="9" borderId="3" xfId="3" applyNumberFormat="1" applyFont="1" applyFill="1" applyBorder="1" applyAlignment="1">
      <alignment horizontal="center" vertical="center"/>
    </xf>
    <xf numFmtId="3" fontId="25" fillId="9" borderId="8" xfId="3" applyNumberFormat="1" applyFont="1" applyFill="1" applyBorder="1" applyAlignment="1">
      <alignment horizontal="center" vertical="center"/>
    </xf>
    <xf numFmtId="3" fontId="24" fillId="9" borderId="13" xfId="3" applyNumberFormat="1" applyFont="1" applyFill="1" applyBorder="1" applyAlignment="1">
      <alignment horizontal="center" vertical="center"/>
    </xf>
    <xf numFmtId="3" fontId="24" fillId="9" borderId="14" xfId="3" applyNumberFormat="1" applyFont="1" applyFill="1" applyBorder="1" applyAlignment="1">
      <alignment horizontal="center" vertical="center"/>
    </xf>
    <xf numFmtId="3" fontId="24" fillId="9" borderId="3" xfId="3" applyNumberFormat="1" applyFont="1" applyFill="1" applyBorder="1" applyAlignment="1">
      <alignment horizontal="center" vertical="center"/>
    </xf>
    <xf numFmtId="3" fontId="24" fillId="9" borderId="8" xfId="3" applyNumberFormat="1" applyFont="1" applyFill="1" applyBorder="1" applyAlignment="1">
      <alignment horizontal="center" vertical="center"/>
    </xf>
    <xf numFmtId="0" fontId="25" fillId="3" borderId="20" xfId="3" applyFont="1" applyFill="1" applyBorder="1" applyAlignment="1">
      <alignment horizontal="center" vertical="center"/>
    </xf>
    <xf numFmtId="3" fontId="25" fillId="3" borderId="21" xfId="3" applyNumberFormat="1" applyFont="1" applyFill="1" applyBorder="1" applyAlignment="1">
      <alignment horizontal="center" vertical="center"/>
    </xf>
    <xf numFmtId="3" fontId="25" fillId="3" borderId="22" xfId="3" applyNumberFormat="1" applyFont="1" applyFill="1" applyBorder="1" applyAlignment="1">
      <alignment horizontal="center" vertical="center"/>
    </xf>
    <xf numFmtId="3" fontId="25" fillId="20" borderId="20" xfId="3" applyNumberFormat="1" applyFont="1" applyFill="1" applyBorder="1" applyAlignment="1">
      <alignment horizontal="center" vertical="center"/>
    </xf>
    <xf numFmtId="3" fontId="25" fillId="20" borderId="21" xfId="3" applyNumberFormat="1" applyFont="1" applyFill="1" applyBorder="1" applyAlignment="1">
      <alignment horizontal="center" vertical="center"/>
    </xf>
    <xf numFmtId="3" fontId="25" fillId="20" borderId="22" xfId="3" applyNumberFormat="1" applyFont="1" applyFill="1" applyBorder="1" applyAlignment="1">
      <alignment horizontal="center" vertical="center"/>
    </xf>
    <xf numFmtId="3" fontId="25" fillId="14" borderId="20" xfId="3" applyNumberFormat="1" applyFont="1" applyFill="1" applyBorder="1" applyAlignment="1">
      <alignment horizontal="center" vertical="center"/>
    </xf>
    <xf numFmtId="3" fontId="25" fillId="14" borderId="21" xfId="3" applyNumberFormat="1" applyFont="1" applyFill="1" applyBorder="1" applyAlignment="1">
      <alignment horizontal="center" vertical="center"/>
    </xf>
    <xf numFmtId="3" fontId="25" fillId="14" borderId="22" xfId="3" applyNumberFormat="1" applyFont="1" applyFill="1" applyBorder="1" applyAlignment="1">
      <alignment horizontal="center" vertical="center"/>
    </xf>
    <xf numFmtId="3" fontId="25" fillId="6" borderId="25" xfId="3" applyNumberFormat="1" applyFont="1" applyFill="1" applyBorder="1" applyAlignment="1">
      <alignment horizontal="center" vertical="center"/>
    </xf>
    <xf numFmtId="3" fontId="25" fillId="6" borderId="21" xfId="3" applyNumberFormat="1" applyFont="1" applyFill="1" applyBorder="1" applyAlignment="1">
      <alignment horizontal="center" vertical="center"/>
    </xf>
    <xf numFmtId="3" fontId="25" fillId="6" borderId="22" xfId="3" applyNumberFormat="1" applyFont="1" applyFill="1" applyBorder="1" applyAlignment="1">
      <alignment horizontal="center" vertical="center"/>
    </xf>
    <xf numFmtId="3" fontId="25" fillId="4" borderId="25" xfId="3" applyNumberFormat="1" applyFont="1" applyFill="1" applyBorder="1" applyAlignment="1">
      <alignment horizontal="center" vertical="center"/>
    </xf>
    <xf numFmtId="3" fontId="25" fillId="4" borderId="21" xfId="3" applyNumberFormat="1" applyFont="1" applyFill="1" applyBorder="1" applyAlignment="1">
      <alignment horizontal="center" vertical="center"/>
    </xf>
    <xf numFmtId="3" fontId="25" fillId="4" borderId="22" xfId="3" applyNumberFormat="1" applyFont="1" applyFill="1" applyBorder="1" applyAlignment="1">
      <alignment horizontal="center" vertical="center"/>
    </xf>
    <xf numFmtId="3" fontId="25" fillId="11" borderId="25" xfId="3" applyNumberFormat="1" applyFont="1" applyFill="1" applyBorder="1" applyAlignment="1">
      <alignment horizontal="center" vertical="center"/>
    </xf>
    <xf numFmtId="3" fontId="25" fillId="11" borderId="21" xfId="3" applyNumberFormat="1" applyFont="1" applyFill="1" applyBorder="1" applyAlignment="1">
      <alignment horizontal="center" vertical="center"/>
    </xf>
    <xf numFmtId="3" fontId="25" fillId="11" borderId="22" xfId="3" applyNumberFormat="1" applyFont="1" applyFill="1" applyBorder="1" applyAlignment="1">
      <alignment horizontal="center" vertical="center"/>
    </xf>
    <xf numFmtId="3" fontId="26" fillId="7" borderId="10" xfId="3" applyNumberFormat="1" applyFont="1" applyFill="1" applyBorder="1" applyAlignment="1">
      <alignment vertical="center"/>
    </xf>
    <xf numFmtId="3" fontId="25" fillId="14" borderId="10" xfId="3" applyNumberFormat="1" applyFont="1" applyFill="1" applyBorder="1" applyAlignment="1">
      <alignment vertical="center"/>
    </xf>
    <xf numFmtId="0" fontId="25" fillId="3" borderId="10" xfId="0" applyFont="1" applyFill="1" applyBorder="1" applyAlignment="1">
      <alignment horizontal="center" vertical="center"/>
    </xf>
    <xf numFmtId="0" fontId="25" fillId="4" borderId="10" xfId="0" applyFont="1" applyFill="1" applyBorder="1" applyAlignment="1">
      <alignment horizontal="center" vertical="center"/>
    </xf>
    <xf numFmtId="0" fontId="24" fillId="6" borderId="10" xfId="0" applyFont="1" applyFill="1" applyBorder="1" applyAlignment="1">
      <alignment horizontal="center" vertical="center"/>
    </xf>
    <xf numFmtId="0" fontId="25" fillId="9" borderId="0" xfId="0" applyFont="1" applyFill="1" applyAlignment="1">
      <alignment vertical="center"/>
    </xf>
    <xf numFmtId="0" fontId="29" fillId="9" borderId="0" xfId="0" applyFont="1" applyFill="1" applyAlignment="1">
      <alignment vertical="center"/>
    </xf>
    <xf numFmtId="0" fontId="30" fillId="9" borderId="0" xfId="0" applyFont="1" applyFill="1" applyAlignment="1">
      <alignment vertical="center"/>
    </xf>
    <xf numFmtId="0" fontId="26" fillId="9" borderId="0" xfId="0" applyFont="1" applyFill="1" applyAlignment="1">
      <alignment vertical="center"/>
    </xf>
    <xf numFmtId="9" fontId="26" fillId="9" borderId="0" xfId="9" applyFont="1" applyFill="1" applyBorder="1" applyAlignment="1">
      <alignment horizontal="center" vertical="center"/>
    </xf>
    <xf numFmtId="9" fontId="26" fillId="2" borderId="10" xfId="9" applyFont="1" applyFill="1" applyBorder="1" applyAlignment="1">
      <alignment vertical="center"/>
    </xf>
    <xf numFmtId="0" fontId="26" fillId="18" borderId="10" xfId="3" applyFont="1" applyFill="1" applyBorder="1" applyAlignment="1">
      <alignment horizontal="right" vertical="center"/>
    </xf>
    <xf numFmtId="3" fontId="24" fillId="3" borderId="10" xfId="3" applyNumberFormat="1" applyFont="1" applyFill="1" applyBorder="1" applyAlignment="1">
      <alignment horizontal="center" vertical="center"/>
    </xf>
    <xf numFmtId="3" fontId="24" fillId="4" borderId="10" xfId="3" applyNumberFormat="1" applyFont="1" applyFill="1" applyBorder="1" applyAlignment="1">
      <alignment horizontal="center" vertical="center"/>
    </xf>
    <xf numFmtId="3" fontId="24" fillId="6" borderId="10" xfId="3" applyNumberFormat="1" applyFont="1" applyFill="1" applyBorder="1" applyAlignment="1">
      <alignment horizontal="center" vertical="center"/>
    </xf>
    <xf numFmtId="3" fontId="29" fillId="9" borderId="0" xfId="3" applyNumberFormat="1" applyFont="1" applyFill="1" applyAlignment="1">
      <alignment horizontal="left" vertical="center"/>
    </xf>
    <xf numFmtId="9" fontId="31" fillId="9" borderId="0" xfId="9" applyFont="1" applyFill="1" applyBorder="1" applyAlignment="1">
      <alignment vertical="center"/>
    </xf>
    <xf numFmtId="3" fontId="24" fillId="3" borderId="10" xfId="0" applyNumberFormat="1" applyFont="1" applyFill="1" applyBorder="1" applyAlignment="1">
      <alignment horizontal="center" vertical="center"/>
    </xf>
    <xf numFmtId="3" fontId="24" fillId="4" borderId="10" xfId="0" applyNumberFormat="1" applyFont="1" applyFill="1" applyBorder="1" applyAlignment="1">
      <alignment horizontal="center" vertical="center"/>
    </xf>
    <xf numFmtId="0" fontId="24" fillId="9" borderId="0" xfId="3" applyFont="1" applyFill="1" applyAlignment="1">
      <alignment horizontal="left" vertical="center"/>
    </xf>
    <xf numFmtId="168" fontId="24" fillId="9" borderId="0" xfId="3" applyNumberFormat="1" applyFont="1" applyFill="1" applyAlignment="1">
      <alignment vertical="center"/>
    </xf>
    <xf numFmtId="0" fontId="24" fillId="9" borderId="0" xfId="3" applyFont="1" applyFill="1" applyAlignment="1">
      <alignment horizontal="center" vertical="center"/>
    </xf>
    <xf numFmtId="0" fontId="27" fillId="9" borderId="0" xfId="0" applyFont="1" applyFill="1"/>
    <xf numFmtId="0" fontId="24" fillId="9" borderId="0" xfId="3" applyFont="1" applyFill="1" applyAlignment="1">
      <alignment vertical="center"/>
    </xf>
    <xf numFmtId="0" fontId="24" fillId="9" borderId="36" xfId="3" applyFont="1" applyFill="1" applyBorder="1" applyAlignment="1">
      <alignment vertical="center"/>
    </xf>
    <xf numFmtId="0" fontId="24" fillId="9" borderId="26" xfId="3" applyFont="1" applyFill="1" applyBorder="1" applyAlignment="1">
      <alignment vertical="center"/>
    </xf>
    <xf numFmtId="0" fontId="24" fillId="9" borderId="0" xfId="3" applyFont="1" applyFill="1" applyAlignment="1">
      <alignment horizontal="right" vertical="center"/>
    </xf>
    <xf numFmtId="166" fontId="24" fillId="9" borderId="0" xfId="3" applyNumberFormat="1" applyFont="1" applyFill="1" applyAlignment="1">
      <alignment horizontal="left" vertical="center"/>
    </xf>
    <xf numFmtId="3" fontId="24" fillId="9" borderId="10" xfId="3" applyNumberFormat="1" applyFont="1" applyFill="1" applyBorder="1" applyAlignment="1">
      <alignment horizontal="center" vertical="center"/>
    </xf>
    <xf numFmtId="0" fontId="25" fillId="14" borderId="10" xfId="3" applyFont="1" applyFill="1" applyBorder="1" applyAlignment="1">
      <alignment horizontal="center" vertical="center"/>
    </xf>
    <xf numFmtId="9" fontId="29" fillId="9" borderId="0" xfId="9" applyFont="1" applyFill="1" applyAlignment="1">
      <alignment horizontal="center" vertical="center"/>
    </xf>
    <xf numFmtId="0" fontId="24" fillId="9" borderId="38" xfId="0" applyFont="1" applyFill="1" applyBorder="1" applyAlignment="1">
      <alignment vertical="center"/>
    </xf>
    <xf numFmtId="0" fontId="24" fillId="9" borderId="39" xfId="0" applyFont="1" applyFill="1" applyBorder="1" applyAlignment="1">
      <alignment vertical="center"/>
    </xf>
    <xf numFmtId="0" fontId="25" fillId="14" borderId="1" xfId="3" applyFont="1" applyFill="1" applyBorder="1" applyAlignment="1">
      <alignment vertical="center"/>
    </xf>
    <xf numFmtId="3" fontId="25" fillId="14" borderId="10" xfId="3" applyNumberFormat="1" applyFont="1" applyFill="1" applyBorder="1" applyAlignment="1">
      <alignment horizontal="center" vertical="center"/>
    </xf>
    <xf numFmtId="9" fontId="29" fillId="9" borderId="0" xfId="9" applyFont="1" applyFill="1" applyAlignment="1">
      <alignment horizontal="left" vertical="center"/>
    </xf>
    <xf numFmtId="166" fontId="27" fillId="0" borderId="0" xfId="0" quotePrefix="1" applyNumberFormat="1" applyFont="1" applyAlignment="1">
      <alignment horizontal="left" vertical="center"/>
    </xf>
    <xf numFmtId="0" fontId="24" fillId="9" borderId="29" xfId="3" applyFont="1" applyFill="1" applyBorder="1" applyAlignment="1">
      <alignment vertical="center"/>
    </xf>
    <xf numFmtId="3" fontId="24" fillId="9" borderId="29" xfId="3" applyNumberFormat="1" applyFont="1" applyFill="1" applyBorder="1" applyAlignment="1">
      <alignment horizontal="center" vertical="center"/>
    </xf>
    <xf numFmtId="3" fontId="24" fillId="9" borderId="33" xfId="3" applyNumberFormat="1" applyFont="1" applyFill="1" applyBorder="1" applyAlignment="1">
      <alignment horizontal="center" vertical="center"/>
    </xf>
    <xf numFmtId="0" fontId="24" fillId="15" borderId="15" xfId="3" applyFont="1" applyFill="1" applyBorder="1" applyAlignment="1">
      <alignment horizontal="right" vertical="center"/>
    </xf>
    <xf numFmtId="3" fontId="24" fillId="15" borderId="17" xfId="3" applyNumberFormat="1" applyFont="1" applyFill="1" applyBorder="1" applyAlignment="1">
      <alignment vertical="center"/>
    </xf>
    <xf numFmtId="0" fontId="24" fillId="9" borderId="1" xfId="0" applyFont="1" applyFill="1" applyBorder="1" applyAlignment="1">
      <alignment vertical="center"/>
    </xf>
    <xf numFmtId="0" fontId="24" fillId="9" borderId="1" xfId="3" applyFont="1" applyFill="1" applyBorder="1" applyAlignment="1">
      <alignment horizontal="center" vertical="center"/>
    </xf>
    <xf numFmtId="0" fontId="24" fillId="9" borderId="27" xfId="3" applyFont="1" applyFill="1" applyBorder="1" applyAlignment="1">
      <alignment vertical="center"/>
    </xf>
    <xf numFmtId="3" fontId="24" fillId="9" borderId="27" xfId="3" applyNumberFormat="1" applyFont="1" applyFill="1" applyBorder="1" applyAlignment="1">
      <alignment horizontal="center" vertical="center"/>
    </xf>
    <xf numFmtId="3" fontId="24" fillId="9" borderId="34" xfId="3" applyNumberFormat="1" applyFont="1" applyFill="1" applyBorder="1" applyAlignment="1">
      <alignment horizontal="center" vertical="center"/>
    </xf>
    <xf numFmtId="0" fontId="27" fillId="9" borderId="37" xfId="3" applyFont="1" applyFill="1" applyBorder="1" applyAlignment="1">
      <alignment horizontal="right" vertical="center"/>
    </xf>
    <xf numFmtId="0" fontId="27" fillId="9" borderId="26" xfId="3" applyFont="1" applyFill="1" applyBorder="1" applyAlignment="1">
      <alignment vertical="center"/>
    </xf>
    <xf numFmtId="0" fontId="24" fillId="6" borderId="15" xfId="3" applyFont="1" applyFill="1" applyBorder="1" applyAlignment="1">
      <alignment horizontal="right" vertical="center"/>
    </xf>
    <xf numFmtId="3" fontId="24" fillId="6" borderId="17" xfId="3" applyNumberFormat="1" applyFont="1" applyFill="1" applyBorder="1" applyAlignment="1">
      <alignment vertical="center"/>
    </xf>
    <xf numFmtId="0" fontId="27" fillId="9" borderId="0" xfId="3" applyFont="1" applyFill="1" applyAlignment="1">
      <alignment horizontal="right" vertical="center"/>
    </xf>
    <xf numFmtId="0" fontId="24" fillId="16" borderId="15" xfId="3" applyFont="1" applyFill="1" applyBorder="1" applyAlignment="1">
      <alignment horizontal="right" vertical="center"/>
    </xf>
    <xf numFmtId="3" fontId="24" fillId="16" borderId="17" xfId="3" applyNumberFormat="1" applyFont="1" applyFill="1" applyBorder="1" applyAlignment="1">
      <alignment vertical="center"/>
    </xf>
    <xf numFmtId="0" fontId="25" fillId="9" borderId="0" xfId="3" applyFont="1" applyFill="1" applyAlignment="1">
      <alignment horizontal="right" vertical="center"/>
    </xf>
    <xf numFmtId="166" fontId="25" fillId="9" borderId="0" xfId="3" applyNumberFormat="1" applyFont="1" applyFill="1" applyAlignment="1">
      <alignment horizontal="left" vertical="center"/>
    </xf>
    <xf numFmtId="0" fontId="29" fillId="6" borderId="1" xfId="3" applyFont="1" applyFill="1" applyBorder="1" applyAlignment="1">
      <alignment horizontal="center" vertical="center"/>
    </xf>
    <xf numFmtId="0" fontId="24" fillId="17" borderId="15" xfId="3" applyFont="1" applyFill="1" applyBorder="1" applyAlignment="1">
      <alignment horizontal="right" vertical="center"/>
    </xf>
    <xf numFmtId="3" fontId="24" fillId="17" borderId="17" xfId="3" applyNumberFormat="1" applyFont="1" applyFill="1" applyBorder="1" applyAlignment="1">
      <alignment vertical="center"/>
    </xf>
    <xf numFmtId="0" fontId="25" fillId="11" borderId="1" xfId="3" applyFont="1" applyFill="1" applyBorder="1" applyAlignment="1">
      <alignment vertical="center"/>
    </xf>
    <xf numFmtId="0" fontId="24" fillId="9" borderId="28" xfId="3" applyFont="1" applyFill="1" applyBorder="1" applyAlignment="1">
      <alignment vertical="center"/>
    </xf>
    <xf numFmtId="3" fontId="24" fillId="9" borderId="28" xfId="3" applyNumberFormat="1" applyFont="1" applyFill="1" applyBorder="1" applyAlignment="1">
      <alignment horizontal="center" vertical="center"/>
    </xf>
    <xf numFmtId="3" fontId="24" fillId="9" borderId="35" xfId="3" applyNumberFormat="1" applyFont="1" applyFill="1" applyBorder="1" applyAlignment="1">
      <alignment horizontal="center" vertical="center"/>
    </xf>
    <xf numFmtId="0" fontId="26" fillId="18" borderId="15" xfId="3" applyFont="1" applyFill="1" applyBorder="1" applyAlignment="1">
      <alignment horizontal="right" vertical="center"/>
    </xf>
    <xf numFmtId="3" fontId="25" fillId="5" borderId="10" xfId="3" applyNumberFormat="1" applyFont="1" applyFill="1" applyBorder="1" applyAlignment="1">
      <alignment horizontal="center" vertical="center"/>
    </xf>
    <xf numFmtId="3" fontId="26" fillId="13" borderId="10" xfId="3" applyNumberFormat="1" applyFont="1" applyFill="1" applyBorder="1" applyAlignment="1">
      <alignment horizontal="center" vertical="center"/>
    </xf>
    <xf numFmtId="0" fontId="29" fillId="5" borderId="15" xfId="0" applyFont="1" applyFill="1" applyBorder="1" applyAlignment="1">
      <alignment horizontal="right" vertical="center"/>
    </xf>
    <xf numFmtId="9" fontId="29" fillId="5" borderId="17" xfId="9" applyFont="1" applyFill="1" applyBorder="1" applyAlignment="1">
      <alignment horizontal="left" vertical="center"/>
    </xf>
    <xf numFmtId="9" fontId="29" fillId="9" borderId="0" xfId="9" applyFont="1" applyFill="1" applyBorder="1" applyAlignment="1">
      <alignment horizontal="center" vertical="center"/>
    </xf>
    <xf numFmtId="0" fontId="24" fillId="9" borderId="3" xfId="3" applyFont="1" applyFill="1" applyBorder="1" applyAlignment="1">
      <alignment horizontal="center" vertical="center"/>
    </xf>
    <xf numFmtId="0" fontId="25" fillId="8" borderId="1" xfId="3" applyFont="1" applyFill="1" applyBorder="1" applyAlignment="1">
      <alignment vertical="center"/>
    </xf>
    <xf numFmtId="3" fontId="26" fillId="18" borderId="10" xfId="3" applyNumberFormat="1" applyFont="1" applyFill="1" applyBorder="1" applyAlignment="1">
      <alignment horizontal="center" vertical="center"/>
    </xf>
    <xf numFmtId="169" fontId="24" fillId="9" borderId="0" xfId="9" applyNumberFormat="1" applyFont="1" applyFill="1" applyAlignment="1">
      <alignment horizontal="left" vertical="center"/>
    </xf>
    <xf numFmtId="169" fontId="27" fillId="9" borderId="0" xfId="3" applyNumberFormat="1" applyFont="1" applyFill="1" applyAlignment="1">
      <alignment vertical="center"/>
    </xf>
    <xf numFmtId="9" fontId="24" fillId="9" borderId="0" xfId="9" applyFont="1" applyFill="1" applyAlignment="1">
      <alignment horizontal="left" vertical="center"/>
    </xf>
    <xf numFmtId="0" fontId="29" fillId="6" borderId="3" xfId="3" applyFont="1" applyFill="1" applyBorder="1" applyAlignment="1">
      <alignment horizontal="center" vertical="center"/>
    </xf>
    <xf numFmtId="0" fontId="25" fillId="19" borderId="1" xfId="3" applyFont="1" applyFill="1" applyBorder="1" applyAlignment="1">
      <alignment vertical="center"/>
    </xf>
    <xf numFmtId="0" fontId="27" fillId="9" borderId="0" xfId="3" applyFont="1" applyFill="1" applyAlignment="1">
      <alignment horizontal="left" vertical="center"/>
    </xf>
    <xf numFmtId="0" fontId="32" fillId="9" borderId="0" xfId="3" applyFont="1" applyFill="1" applyAlignment="1">
      <alignment horizontal="center" vertical="center"/>
    </xf>
    <xf numFmtId="0" fontId="33" fillId="9" borderId="0" xfId="3" applyFont="1" applyFill="1" applyAlignment="1">
      <alignment vertical="center"/>
    </xf>
    <xf numFmtId="0" fontId="25" fillId="9" borderId="0" xfId="3" applyFont="1" applyFill="1" applyAlignment="1">
      <alignment vertical="center"/>
    </xf>
    <xf numFmtId="0" fontId="25" fillId="6" borderId="1" xfId="3" applyFont="1" applyFill="1" applyBorder="1" applyAlignment="1">
      <alignment vertical="center"/>
    </xf>
    <xf numFmtId="3" fontId="27" fillId="9" borderId="0" xfId="0" applyNumberFormat="1" applyFont="1" applyFill="1" applyAlignment="1">
      <alignment vertical="center"/>
    </xf>
    <xf numFmtId="0" fontId="29" fillId="9" borderId="0" xfId="3" applyFont="1" applyFill="1" applyAlignment="1">
      <alignment horizontal="left" vertical="center"/>
    </xf>
    <xf numFmtId="0" fontId="25" fillId="9" borderId="0" xfId="3" applyFont="1" applyFill="1" applyAlignment="1">
      <alignment horizontal="left" vertical="center"/>
    </xf>
    <xf numFmtId="0" fontId="25" fillId="21" borderId="1" xfId="3" applyFont="1" applyFill="1" applyBorder="1" applyAlignment="1">
      <alignment vertical="center"/>
    </xf>
    <xf numFmtId="167" fontId="27" fillId="0" borderId="0" xfId="0" applyNumberFormat="1" applyFont="1" applyAlignment="1">
      <alignment horizontal="left" vertical="center"/>
    </xf>
    <xf numFmtId="0" fontId="25" fillId="22" borderId="1" xfId="3" applyFont="1" applyFill="1" applyBorder="1" applyAlignment="1">
      <alignment vertical="center"/>
    </xf>
    <xf numFmtId="0" fontId="26" fillId="23" borderId="1" xfId="3" applyFont="1" applyFill="1" applyBorder="1" applyAlignment="1">
      <alignment vertical="center"/>
    </xf>
    <xf numFmtId="0" fontId="29" fillId="9" borderId="0" xfId="3" applyFont="1" applyFill="1" applyAlignment="1">
      <alignment vertical="center"/>
    </xf>
    <xf numFmtId="15" fontId="27" fillId="0" borderId="0" xfId="0" applyNumberFormat="1" applyFont="1" applyAlignment="1">
      <alignment horizontal="left" vertical="center"/>
    </xf>
    <xf numFmtId="166" fontId="27" fillId="0" borderId="0" xfId="10" applyNumberFormat="1" applyFont="1" applyAlignment="1">
      <alignment horizontal="left" vertical="center"/>
    </xf>
    <xf numFmtId="0" fontId="27" fillId="0" borderId="0" xfId="10" applyFont="1" applyAlignment="1">
      <alignment horizontal="left" vertical="center"/>
    </xf>
    <xf numFmtId="1" fontId="27" fillId="9" borderId="0" xfId="0" applyNumberFormat="1" applyFont="1" applyFill="1" applyAlignment="1">
      <alignment horizontal="left" vertical="center"/>
    </xf>
    <xf numFmtId="0" fontId="27" fillId="9" borderId="0" xfId="0" applyFont="1" applyFill="1" applyAlignment="1">
      <alignment horizontal="left" vertical="center"/>
    </xf>
    <xf numFmtId="166" fontId="27" fillId="9" borderId="0" xfId="0" applyNumberFormat="1" applyFont="1" applyFill="1" applyAlignment="1">
      <alignment horizontal="left" vertical="center"/>
    </xf>
    <xf numFmtId="166" fontId="27" fillId="9" borderId="0" xfId="10" applyNumberFormat="1" applyFont="1" applyFill="1" applyAlignment="1">
      <alignment horizontal="left" vertical="center"/>
    </xf>
    <xf numFmtId="42" fontId="27" fillId="9" borderId="0" xfId="0" applyNumberFormat="1" applyFont="1" applyFill="1" applyAlignment="1">
      <alignment horizontal="left" vertical="center"/>
    </xf>
    <xf numFmtId="1" fontId="28" fillId="9" borderId="0" xfId="10" applyNumberFormat="1" applyFont="1" applyFill="1" applyAlignment="1">
      <alignment horizontal="left" vertical="center"/>
    </xf>
    <xf numFmtId="42" fontId="31" fillId="2" borderId="0" xfId="0" applyNumberFormat="1" applyFont="1" applyFill="1" applyAlignment="1">
      <alignment horizontal="left" vertical="center"/>
    </xf>
    <xf numFmtId="1" fontId="28" fillId="9" borderId="0" xfId="0" applyNumberFormat="1" applyFont="1" applyFill="1" applyAlignment="1">
      <alignment horizontal="center" vertical="center"/>
    </xf>
    <xf numFmtId="1" fontId="27" fillId="9" borderId="0" xfId="10" applyNumberFormat="1" applyFont="1" applyFill="1" applyAlignment="1">
      <alignment horizontal="left" vertical="center"/>
    </xf>
    <xf numFmtId="42" fontId="27" fillId="9" borderId="0" xfId="10" applyNumberFormat="1" applyFont="1" applyFill="1" applyAlignment="1">
      <alignment horizontal="left" vertical="center"/>
    </xf>
    <xf numFmtId="0" fontId="27" fillId="9" borderId="0" xfId="10" applyFont="1" applyFill="1" applyAlignment="1">
      <alignment horizontal="center" vertical="center"/>
    </xf>
    <xf numFmtId="10" fontId="27" fillId="9" borderId="0" xfId="9" applyNumberFormat="1" applyFont="1" applyFill="1" applyAlignment="1">
      <alignment horizontal="left" vertical="center"/>
    </xf>
    <xf numFmtId="0" fontId="26" fillId="7" borderId="15" xfId="3" applyFont="1" applyFill="1" applyBorder="1" applyAlignment="1">
      <alignment vertical="center"/>
    </xf>
    <xf numFmtId="0" fontId="26" fillId="7" borderId="16" xfId="3" applyFont="1" applyFill="1" applyBorder="1" applyAlignment="1">
      <alignment vertical="center"/>
    </xf>
    <xf numFmtId="169" fontId="21" fillId="9" borderId="10" xfId="3" applyNumberFormat="1" applyFont="1" applyFill="1" applyBorder="1" applyAlignment="1">
      <alignment vertical="center"/>
    </xf>
    <xf numFmtId="169" fontId="23" fillId="18" borderId="10" xfId="3" applyNumberFormat="1" applyFont="1" applyFill="1" applyBorder="1" applyAlignment="1">
      <alignment vertical="center"/>
    </xf>
    <xf numFmtId="169" fontId="22" fillId="6" borderId="10" xfId="3" applyNumberFormat="1" applyFont="1" applyFill="1" applyBorder="1" applyAlignment="1">
      <alignment vertical="center"/>
    </xf>
    <xf numFmtId="169" fontId="23" fillId="2" borderId="10" xfId="3" applyNumberFormat="1" applyFont="1" applyFill="1" applyBorder="1" applyAlignment="1">
      <alignment vertical="center"/>
    </xf>
    <xf numFmtId="0" fontId="16" fillId="12" borderId="1" xfId="16" applyFont="1" applyFill="1" applyBorder="1" applyAlignment="1">
      <alignment horizontal="center" vertical="center"/>
    </xf>
    <xf numFmtId="0" fontId="14" fillId="11" borderId="1" xfId="16" applyFont="1" applyFill="1" applyBorder="1" applyAlignment="1">
      <alignment horizontal="center" vertical="center"/>
    </xf>
    <xf numFmtId="0" fontId="0" fillId="9" borderId="0" xfId="0" applyFill="1" applyAlignment="1">
      <alignment vertical="center"/>
    </xf>
    <xf numFmtId="0" fontId="34" fillId="9" borderId="0" xfId="10" applyFont="1" applyFill="1" applyAlignment="1">
      <alignment horizontal="left" vertical="center"/>
    </xf>
    <xf numFmtId="3" fontId="35" fillId="9" borderId="1" xfId="3" applyNumberFormat="1" applyFont="1" applyFill="1" applyBorder="1" applyAlignment="1">
      <alignment horizontal="center" vertical="center"/>
    </xf>
    <xf numFmtId="0" fontId="25" fillId="27" borderId="20" xfId="3" applyFont="1" applyFill="1" applyBorder="1" applyAlignment="1">
      <alignment horizontal="left" vertical="center"/>
    </xf>
    <xf numFmtId="0" fontId="25" fillId="27" borderId="21" xfId="3" applyFont="1" applyFill="1" applyBorder="1" applyAlignment="1">
      <alignment horizontal="center" vertical="center"/>
    </xf>
    <xf numFmtId="0" fontId="25" fillId="27" borderId="22" xfId="3" applyFont="1" applyFill="1" applyBorder="1" applyAlignment="1">
      <alignment horizontal="center" vertical="center"/>
    </xf>
    <xf numFmtId="3" fontId="25" fillId="27" borderId="25" xfId="3" applyNumberFormat="1" applyFont="1" applyFill="1" applyBorder="1" applyAlignment="1">
      <alignment horizontal="center" vertical="center"/>
    </xf>
    <xf numFmtId="3" fontId="25" fillId="27" borderId="21" xfId="3" applyNumberFormat="1" applyFont="1" applyFill="1" applyBorder="1" applyAlignment="1">
      <alignment horizontal="center" vertical="center"/>
    </xf>
    <xf numFmtId="3" fontId="25" fillId="27" borderId="22" xfId="3" applyNumberFormat="1" applyFont="1" applyFill="1" applyBorder="1" applyAlignment="1">
      <alignment horizontal="center" vertical="center"/>
    </xf>
    <xf numFmtId="0" fontId="25" fillId="28" borderId="20" xfId="3" applyFont="1" applyFill="1" applyBorder="1" applyAlignment="1">
      <alignment horizontal="left" vertical="center"/>
    </xf>
    <xf numFmtId="0" fontId="25" fillId="28" borderId="21" xfId="3" applyFont="1" applyFill="1" applyBorder="1" applyAlignment="1">
      <alignment horizontal="center" vertical="center"/>
    </xf>
    <xf numFmtId="0" fontId="25" fillId="28" borderId="22" xfId="3" applyFont="1" applyFill="1" applyBorder="1" applyAlignment="1">
      <alignment horizontal="center" vertical="center"/>
    </xf>
    <xf numFmtId="3" fontId="25" fillId="28" borderId="25" xfId="3" applyNumberFormat="1" applyFont="1" applyFill="1" applyBorder="1" applyAlignment="1">
      <alignment horizontal="center" vertical="center"/>
    </xf>
    <xf numFmtId="3" fontId="25" fillId="28" borderId="21" xfId="3" applyNumberFormat="1" applyFont="1" applyFill="1" applyBorder="1" applyAlignment="1">
      <alignment horizontal="center" vertical="center"/>
    </xf>
    <xf numFmtId="3" fontId="25" fillId="28" borderId="22" xfId="3" applyNumberFormat="1" applyFont="1" applyFill="1" applyBorder="1" applyAlignment="1">
      <alignment horizontal="center" vertical="center"/>
    </xf>
    <xf numFmtId="166" fontId="25" fillId="24" borderId="0" xfId="3" applyNumberFormat="1" applyFont="1" applyFill="1" applyAlignment="1">
      <alignment horizontal="left" vertical="center"/>
    </xf>
    <xf numFmtId="166" fontId="24" fillId="24" borderId="0" xfId="3" applyNumberFormat="1" applyFont="1" applyFill="1" applyAlignment="1">
      <alignment horizontal="left" vertical="center"/>
    </xf>
    <xf numFmtId="3" fontId="17" fillId="9" borderId="0" xfId="16" applyNumberFormat="1" applyFont="1" applyFill="1" applyAlignment="1">
      <alignment horizontal="center" vertical="center"/>
    </xf>
    <xf numFmtId="3" fontId="27" fillId="0" borderId="0" xfId="0" quotePrefix="1" applyNumberFormat="1" applyFont="1" applyAlignment="1">
      <alignment horizontal="left" vertical="center"/>
    </xf>
    <xf numFmtId="0" fontId="17" fillId="9" borderId="0" xfId="16" applyFont="1" applyFill="1" applyAlignment="1">
      <alignment horizontal="center" vertical="center"/>
    </xf>
    <xf numFmtId="3" fontId="27" fillId="0" borderId="0" xfId="3" applyNumberFormat="1" applyFont="1" applyAlignment="1">
      <alignment horizontal="left" vertical="center"/>
    </xf>
    <xf numFmtId="0" fontId="36" fillId="9" borderId="0" xfId="10" applyFont="1" applyFill="1" applyAlignment="1">
      <alignment horizontal="right" vertical="center"/>
    </xf>
    <xf numFmtId="0" fontId="36" fillId="9" borderId="0" xfId="10" applyFont="1" applyFill="1" applyAlignment="1">
      <alignment horizontal="left" vertical="center"/>
    </xf>
    <xf numFmtId="0" fontId="36" fillId="9" borderId="0" xfId="0" applyFont="1" applyFill="1"/>
    <xf numFmtId="3" fontId="25" fillId="9" borderId="0" xfId="3" applyNumberFormat="1" applyFont="1" applyFill="1" applyAlignment="1">
      <alignment horizontal="center" vertical="center"/>
    </xf>
    <xf numFmtId="0" fontId="35" fillId="24" borderId="1" xfId="3" applyFont="1" applyFill="1" applyBorder="1" applyAlignment="1">
      <alignment horizontal="left" vertical="center"/>
    </xf>
    <xf numFmtId="0" fontId="35" fillId="24" borderId="1" xfId="3" applyFont="1" applyFill="1" applyBorder="1" applyAlignment="1">
      <alignment horizontal="center" vertical="center"/>
    </xf>
    <xf numFmtId="0" fontId="35" fillId="9" borderId="1" xfId="3" applyFont="1" applyFill="1" applyBorder="1" applyAlignment="1">
      <alignment vertical="center"/>
    </xf>
    <xf numFmtId="3" fontId="35" fillId="24" borderId="1" xfId="3" applyNumberFormat="1" applyFont="1" applyFill="1" applyBorder="1" applyAlignment="1">
      <alignment horizontal="center" vertical="center"/>
    </xf>
    <xf numFmtId="0" fontId="14" fillId="5" borderId="1" xfId="16" applyFont="1" applyFill="1" applyBorder="1" applyAlignment="1">
      <alignment horizontal="center" vertical="center"/>
    </xf>
    <xf numFmtId="0" fontId="14" fillId="9" borderId="0" xfId="10" applyFont="1" applyFill="1" applyAlignment="1">
      <alignment horizontal="left" vertical="center"/>
    </xf>
    <xf numFmtId="0" fontId="1" fillId="9" borderId="0" xfId="10" applyFont="1" applyFill="1" applyAlignment="1">
      <alignment horizontal="left" vertical="center"/>
    </xf>
    <xf numFmtId="0" fontId="1" fillId="9" borderId="0" xfId="3" applyFont="1" applyFill="1" applyAlignment="1">
      <alignment horizontal="center" vertical="center"/>
    </xf>
    <xf numFmtId="0" fontId="37" fillId="9" borderId="0" xfId="10" applyFont="1" applyFill="1" applyAlignment="1">
      <alignment horizontal="right" vertical="center"/>
    </xf>
    <xf numFmtId="0" fontId="37" fillId="9" borderId="0" xfId="0" applyFont="1" applyFill="1"/>
    <xf numFmtId="0" fontId="38" fillId="9" borderId="0" xfId="10" applyFont="1" applyFill="1" applyAlignment="1">
      <alignment horizontal="left" vertical="center"/>
    </xf>
    <xf numFmtId="0" fontId="27" fillId="0" borderId="0" xfId="0" applyFont="1"/>
    <xf numFmtId="0" fontId="27" fillId="0" borderId="0" xfId="3" applyFont="1" applyAlignment="1">
      <alignment horizontal="center" vertical="center"/>
    </xf>
    <xf numFmtId="0" fontId="27" fillId="0" borderId="0" xfId="3" applyFont="1" applyAlignment="1">
      <alignment vertical="center"/>
    </xf>
    <xf numFmtId="0" fontId="1" fillId="0" borderId="0" xfId="10" applyFont="1" applyAlignment="1">
      <alignment horizontal="left" vertical="center"/>
    </xf>
    <xf numFmtId="0" fontId="24" fillId="9" borderId="0" xfId="0" applyFont="1" applyFill="1"/>
    <xf numFmtId="0" fontId="25" fillId="9" borderId="0" xfId="10" applyFont="1" applyFill="1" applyAlignment="1">
      <alignment horizontal="right" vertical="center"/>
    </xf>
    <xf numFmtId="0" fontId="25" fillId="9" borderId="0" xfId="0" applyFont="1" applyFill="1"/>
    <xf numFmtId="0" fontId="39" fillId="9" borderId="0" xfId="10" applyFont="1" applyFill="1" applyAlignment="1">
      <alignment horizontal="right" vertical="center"/>
    </xf>
    <xf numFmtId="0" fontId="39" fillId="9" borderId="0" xfId="0" applyFont="1" applyFill="1"/>
    <xf numFmtId="0" fontId="40" fillId="9" borderId="0" xfId="10" applyFont="1" applyFill="1" applyAlignment="1">
      <alignment horizontal="left" vertical="center"/>
    </xf>
    <xf numFmtId="3" fontId="41" fillId="9" borderId="0" xfId="16" applyNumberFormat="1" applyFont="1" applyFill="1" applyAlignment="1">
      <alignment vertical="center"/>
    </xf>
    <xf numFmtId="0" fontId="1" fillId="9" borderId="2" xfId="16" applyFont="1" applyFill="1" applyBorder="1" applyAlignment="1">
      <alignment vertical="center"/>
    </xf>
    <xf numFmtId="0" fontId="1" fillId="9" borderId="0" xfId="16" applyFont="1" applyFill="1" applyAlignment="1">
      <alignment horizontal="center" vertical="center"/>
    </xf>
    <xf numFmtId="0" fontId="1" fillId="9" borderId="0" xfId="16" applyFont="1" applyFill="1" applyAlignment="1">
      <alignment vertical="center"/>
    </xf>
    <xf numFmtId="0" fontId="1" fillId="9" borderId="1" xfId="16" quotePrefix="1" applyFont="1" applyFill="1" applyBorder="1" applyAlignment="1">
      <alignment horizontal="center" vertical="center"/>
    </xf>
    <xf numFmtId="0" fontId="1" fillId="9" borderId="1" xfId="16" applyFont="1" applyFill="1" applyBorder="1" applyAlignment="1">
      <alignment vertical="center"/>
    </xf>
    <xf numFmtId="0" fontId="1" fillId="9" borderId="7" xfId="16" applyFont="1" applyFill="1" applyBorder="1" applyAlignment="1">
      <alignment vertical="center"/>
    </xf>
    <xf numFmtId="0" fontId="1" fillId="9" borderId="4" xfId="16" applyFont="1" applyFill="1" applyBorder="1" applyAlignment="1">
      <alignment vertical="center"/>
    </xf>
    <xf numFmtId="0" fontId="1" fillId="9" borderId="1" xfId="16" applyFont="1" applyFill="1" applyBorder="1" applyAlignment="1">
      <alignment horizontal="center" vertical="center"/>
    </xf>
    <xf numFmtId="41" fontId="1" fillId="9" borderId="1" xfId="17" applyFont="1" applyFill="1" applyBorder="1" applyAlignment="1">
      <alignment horizontal="center" vertical="center"/>
    </xf>
    <xf numFmtId="41" fontId="1" fillId="0" borderId="1" xfId="17" applyFont="1" applyFill="1" applyBorder="1" applyAlignment="1">
      <alignment horizontal="center" vertical="center"/>
    </xf>
    <xf numFmtId="0" fontId="1" fillId="9" borderId="1" xfId="16" applyFont="1" applyFill="1" applyBorder="1" applyAlignment="1">
      <alignment horizontal="left" vertical="center"/>
    </xf>
    <xf numFmtId="0" fontId="1" fillId="9" borderId="2" xfId="16" applyFont="1" applyFill="1" applyBorder="1" applyAlignment="1">
      <alignment horizontal="left" vertical="center"/>
    </xf>
    <xf numFmtId="0" fontId="1" fillId="9" borderId="7" xfId="16" applyFont="1" applyFill="1" applyBorder="1" applyAlignment="1">
      <alignment horizontal="left" vertical="center"/>
    </xf>
    <xf numFmtId="0" fontId="1" fillId="9" borderId="4" xfId="16" applyFont="1" applyFill="1" applyBorder="1" applyAlignment="1">
      <alignment horizontal="left" vertical="center"/>
    </xf>
    <xf numFmtId="41" fontId="1" fillId="0" borderId="1" xfId="17" quotePrefix="1" applyFont="1" applyFill="1" applyBorder="1" applyAlignment="1">
      <alignment horizontal="center" vertical="center"/>
    </xf>
    <xf numFmtId="41" fontId="1" fillId="9" borderId="1" xfId="17" quotePrefix="1" applyFont="1" applyFill="1" applyBorder="1" applyAlignment="1">
      <alignment horizontal="center" vertical="center"/>
    </xf>
    <xf numFmtId="0" fontId="1" fillId="9" borderId="7" xfId="16" applyFont="1" applyFill="1" applyBorder="1" applyAlignment="1">
      <alignment horizontal="left" vertical="center" wrapText="1"/>
    </xf>
    <xf numFmtId="0" fontId="1" fillId="9" borderId="4" xfId="16" applyFont="1" applyFill="1" applyBorder="1" applyAlignment="1">
      <alignment horizontal="left" vertical="center" wrapText="1"/>
    </xf>
    <xf numFmtId="0" fontId="1" fillId="9" borderId="1" xfId="16" applyFont="1" applyFill="1" applyBorder="1" applyAlignment="1">
      <alignment horizontal="left" vertical="center" wrapText="1"/>
    </xf>
    <xf numFmtId="41" fontId="1" fillId="9" borderId="1" xfId="16" applyNumberFormat="1" applyFont="1" applyFill="1" applyBorder="1" applyAlignment="1">
      <alignment vertical="center"/>
    </xf>
    <xf numFmtId="0" fontId="1" fillId="9" borderId="6" xfId="16" applyFont="1" applyFill="1" applyBorder="1" applyAlignment="1">
      <alignment horizontal="center" vertical="center"/>
    </xf>
    <xf numFmtId="41" fontId="1" fillId="9" borderId="5" xfId="17" applyFont="1" applyFill="1" applyBorder="1" applyAlignment="1">
      <alignment horizontal="center" vertical="center"/>
    </xf>
    <xf numFmtId="41" fontId="1" fillId="9" borderId="0" xfId="16" applyNumberFormat="1" applyFont="1" applyFill="1" applyAlignment="1">
      <alignment horizontal="left" vertical="center"/>
    </xf>
    <xf numFmtId="0" fontId="1" fillId="9" borderId="0" xfId="16" applyFont="1" applyFill="1" applyAlignment="1">
      <alignment horizontal="left" vertical="center"/>
    </xf>
    <xf numFmtId="41" fontId="1" fillId="9" borderId="0" xfId="16" applyNumberFormat="1" applyFont="1" applyFill="1" applyAlignment="1">
      <alignment horizontal="right" vertical="center"/>
    </xf>
    <xf numFmtId="0" fontId="1" fillId="9" borderId="0" xfId="16" applyFont="1" applyFill="1" applyAlignment="1">
      <alignment horizontal="right" vertical="center"/>
    </xf>
    <xf numFmtId="0" fontId="1" fillId="0" borderId="0" xfId="16" applyFont="1" applyAlignment="1">
      <alignment horizontal="center" vertical="center"/>
    </xf>
    <xf numFmtId="0" fontId="1" fillId="0" borderId="0" xfId="16" applyFont="1" applyAlignment="1">
      <alignment vertical="center"/>
    </xf>
    <xf numFmtId="3" fontId="17" fillId="9" borderId="0" xfId="16" applyNumberFormat="1" applyFont="1" applyFill="1" applyAlignment="1">
      <alignment vertical="center"/>
    </xf>
    <xf numFmtId="0" fontId="24" fillId="5" borderId="30" xfId="3" applyFont="1" applyFill="1" applyBorder="1" applyAlignment="1">
      <alignment horizontal="center" vertical="center" wrapText="1"/>
    </xf>
    <xf numFmtId="0" fontId="24" fillId="5" borderId="31" xfId="3" applyFont="1" applyFill="1" applyBorder="1" applyAlignment="1">
      <alignment horizontal="center" vertical="center" wrapText="1"/>
    </xf>
    <xf numFmtId="0" fontId="26" fillId="13" borderId="30" xfId="3" applyFont="1" applyFill="1" applyBorder="1" applyAlignment="1">
      <alignment horizontal="center" vertical="center" wrapText="1"/>
    </xf>
    <xf numFmtId="0" fontId="26" fillId="13" borderId="31" xfId="3" applyFont="1" applyFill="1" applyBorder="1" applyAlignment="1">
      <alignment horizontal="center" vertical="center" wrapText="1"/>
    </xf>
    <xf numFmtId="0" fontId="25" fillId="3" borderId="1" xfId="0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center" vertical="center" wrapText="1"/>
    </xf>
    <xf numFmtId="0" fontId="26" fillId="18" borderId="1" xfId="0" applyFont="1" applyFill="1" applyBorder="1" applyAlignment="1">
      <alignment horizontal="center" vertical="center" wrapText="1"/>
    </xf>
    <xf numFmtId="3" fontId="35" fillId="9" borderId="1" xfId="3" applyNumberFormat="1" applyFont="1" applyFill="1" applyBorder="1" applyAlignment="1">
      <alignment horizontal="center" vertical="center"/>
    </xf>
    <xf numFmtId="166" fontId="26" fillId="9" borderId="16" xfId="3" applyNumberFormat="1" applyFont="1" applyFill="1" applyBorder="1" applyAlignment="1">
      <alignment horizontal="left" vertical="center"/>
    </xf>
    <xf numFmtId="0" fontId="14" fillId="5" borderId="2" xfId="16" applyFont="1" applyFill="1" applyBorder="1" applyAlignment="1">
      <alignment horizontal="left" vertical="center"/>
    </xf>
    <xf numFmtId="0" fontId="14" fillId="5" borderId="7" xfId="16" applyFont="1" applyFill="1" applyBorder="1" applyAlignment="1">
      <alignment horizontal="left" vertical="center"/>
    </xf>
    <xf numFmtId="0" fontId="14" fillId="5" borderId="4" xfId="16" applyFont="1" applyFill="1" applyBorder="1" applyAlignment="1">
      <alignment horizontal="left" vertical="center"/>
    </xf>
    <xf numFmtId="0" fontId="26" fillId="7" borderId="15" xfId="3" applyFont="1" applyFill="1" applyBorder="1" applyAlignment="1">
      <alignment horizontal="right" vertical="center"/>
    </xf>
    <xf numFmtId="0" fontId="26" fillId="7" borderId="17" xfId="3" applyFont="1" applyFill="1" applyBorder="1" applyAlignment="1">
      <alignment horizontal="right" vertical="center"/>
    </xf>
    <xf numFmtId="0" fontId="25" fillId="14" borderId="15" xfId="3" applyFont="1" applyFill="1" applyBorder="1" applyAlignment="1">
      <alignment horizontal="right" vertical="center"/>
    </xf>
    <xf numFmtId="0" fontId="25" fillId="14" borderId="17" xfId="3" applyFont="1" applyFill="1" applyBorder="1" applyAlignment="1">
      <alignment horizontal="right" vertical="center"/>
    </xf>
    <xf numFmtId="0" fontId="26" fillId="2" borderId="15" xfId="3" applyFont="1" applyFill="1" applyBorder="1" applyAlignment="1">
      <alignment horizontal="right" vertical="center"/>
    </xf>
    <xf numFmtId="0" fontId="26" fillId="2" borderId="17" xfId="3" applyFont="1" applyFill="1" applyBorder="1" applyAlignment="1">
      <alignment horizontal="right" vertical="center"/>
    </xf>
    <xf numFmtId="0" fontId="24" fillId="14" borderId="10" xfId="3" applyFont="1" applyFill="1" applyBorder="1" applyAlignment="1">
      <alignment horizontal="center" vertical="center" wrapText="1"/>
    </xf>
    <xf numFmtId="0" fontId="35" fillId="24" borderId="1" xfId="3" applyFont="1" applyFill="1" applyBorder="1" applyAlignment="1">
      <alignment horizontal="center" vertical="center"/>
    </xf>
    <xf numFmtId="0" fontId="24" fillId="15" borderId="30" xfId="3" applyFont="1" applyFill="1" applyBorder="1" applyAlignment="1">
      <alignment horizontal="center" vertical="center"/>
    </xf>
    <xf numFmtId="0" fontId="24" fillId="15" borderId="32" xfId="3" applyFont="1" applyFill="1" applyBorder="1" applyAlignment="1">
      <alignment horizontal="center" vertical="center"/>
    </xf>
    <xf numFmtId="0" fontId="24" fillId="15" borderId="31" xfId="3" applyFont="1" applyFill="1" applyBorder="1" applyAlignment="1">
      <alignment horizontal="center" vertical="center"/>
    </xf>
    <xf numFmtId="0" fontId="26" fillId="9" borderId="0" xfId="3" applyFont="1" applyFill="1" applyAlignment="1">
      <alignment horizontal="left" vertical="center" wrapText="1"/>
    </xf>
    <xf numFmtId="0" fontId="24" fillId="6" borderId="30" xfId="3" applyFont="1" applyFill="1" applyBorder="1" applyAlignment="1">
      <alignment horizontal="center" vertical="center"/>
    </xf>
    <xf numFmtId="0" fontId="24" fillId="6" borderId="32" xfId="3" applyFont="1" applyFill="1" applyBorder="1" applyAlignment="1">
      <alignment horizontal="center" vertical="center"/>
    </xf>
    <xf numFmtId="0" fontId="24" fillId="6" borderId="31" xfId="3" applyFont="1" applyFill="1" applyBorder="1" applyAlignment="1">
      <alignment horizontal="center" vertical="center"/>
    </xf>
    <xf numFmtId="0" fontId="24" fillId="16" borderId="30" xfId="3" applyFont="1" applyFill="1" applyBorder="1" applyAlignment="1">
      <alignment horizontal="center" vertical="center"/>
    </xf>
    <xf numFmtId="0" fontId="24" fillId="16" borderId="32" xfId="3" applyFont="1" applyFill="1" applyBorder="1" applyAlignment="1">
      <alignment horizontal="center" vertical="center"/>
    </xf>
    <xf numFmtId="0" fontId="24" fillId="16" borderId="31" xfId="3" applyFont="1" applyFill="1" applyBorder="1" applyAlignment="1">
      <alignment horizontal="center" vertical="center"/>
    </xf>
    <xf numFmtId="0" fontId="24" fillId="9" borderId="10" xfId="3" applyFont="1" applyFill="1" applyBorder="1" applyAlignment="1">
      <alignment horizontal="left" vertical="center"/>
    </xf>
    <xf numFmtId="3" fontId="35" fillId="24" borderId="1" xfId="3" applyNumberFormat="1" applyFont="1" applyFill="1" applyBorder="1" applyAlignment="1">
      <alignment horizontal="center" vertical="center"/>
    </xf>
    <xf numFmtId="0" fontId="24" fillId="9" borderId="0" xfId="3" applyFont="1" applyFill="1" applyAlignment="1">
      <alignment horizontal="right" vertical="center"/>
    </xf>
    <xf numFmtId="0" fontId="24" fillId="17" borderId="30" xfId="3" applyFont="1" applyFill="1" applyBorder="1" applyAlignment="1">
      <alignment horizontal="center" vertical="center"/>
    </xf>
    <xf numFmtId="0" fontId="24" fillId="17" borderId="32" xfId="3" applyFont="1" applyFill="1" applyBorder="1" applyAlignment="1">
      <alignment horizontal="center" vertical="center"/>
    </xf>
    <xf numFmtId="0" fontId="24" fillId="17" borderId="31" xfId="3" applyFont="1" applyFill="1" applyBorder="1" applyAlignment="1">
      <alignment horizontal="center" vertical="center"/>
    </xf>
    <xf numFmtId="3" fontId="35" fillId="24" borderId="2" xfId="3" applyNumberFormat="1" applyFont="1" applyFill="1" applyBorder="1" applyAlignment="1">
      <alignment horizontal="center" vertical="center"/>
    </xf>
    <xf numFmtId="3" fontId="35" fillId="24" borderId="4" xfId="3" applyNumberFormat="1" applyFont="1" applyFill="1" applyBorder="1" applyAlignment="1">
      <alignment horizontal="center" vertical="center"/>
    </xf>
    <xf numFmtId="0" fontId="26" fillId="18" borderId="10" xfId="3" applyFont="1" applyFill="1" applyBorder="1" applyAlignment="1">
      <alignment horizontal="left" vertical="center"/>
    </xf>
    <xf numFmtId="0" fontId="25" fillId="6" borderId="10" xfId="3" applyFont="1" applyFill="1" applyBorder="1" applyAlignment="1">
      <alignment horizontal="left" vertical="center"/>
    </xf>
    <xf numFmtId="0" fontId="26" fillId="2" borderId="10" xfId="3" applyFont="1" applyFill="1" applyBorder="1" applyAlignment="1">
      <alignment horizontal="left" vertical="center"/>
    </xf>
    <xf numFmtId="0" fontId="24" fillId="9" borderId="0" xfId="3" applyFont="1" applyFill="1" applyAlignment="1">
      <alignment horizontal="center" vertical="center"/>
    </xf>
    <xf numFmtId="0" fontId="14" fillId="4" borderId="2" xfId="16" quotePrefix="1" applyFont="1" applyFill="1" applyBorder="1" applyAlignment="1">
      <alignment horizontal="right" vertical="center"/>
    </xf>
    <xf numFmtId="0" fontId="14" fillId="4" borderId="4" xfId="16" quotePrefix="1" applyFont="1" applyFill="1" applyBorder="1" applyAlignment="1">
      <alignment horizontal="right" vertical="center"/>
    </xf>
    <xf numFmtId="0" fontId="14" fillId="4" borderId="1" xfId="16" quotePrefix="1" applyFont="1" applyFill="1" applyBorder="1" applyAlignment="1">
      <alignment horizontal="right" vertical="center"/>
    </xf>
    <xf numFmtId="0" fontId="14" fillId="6" borderId="1" xfId="16" applyFont="1" applyFill="1" applyBorder="1" applyAlignment="1">
      <alignment horizontal="right" vertical="center"/>
    </xf>
    <xf numFmtId="0" fontId="14" fillId="6" borderId="2" xfId="16" applyFont="1" applyFill="1" applyBorder="1" applyAlignment="1">
      <alignment horizontal="left" vertical="center"/>
    </xf>
    <xf numFmtId="0" fontId="14" fillId="6" borderId="4" xfId="16" applyFont="1" applyFill="1" applyBorder="1" applyAlignment="1">
      <alignment horizontal="left" vertical="center"/>
    </xf>
    <xf numFmtId="0" fontId="14" fillId="3" borderId="2" xfId="16" applyFont="1" applyFill="1" applyBorder="1" applyAlignment="1">
      <alignment horizontal="center" vertical="center"/>
    </xf>
    <xf numFmtId="0" fontId="14" fillId="3" borderId="7" xfId="16" applyFont="1" applyFill="1" applyBorder="1" applyAlignment="1">
      <alignment horizontal="center" vertical="center"/>
    </xf>
    <xf numFmtId="0" fontId="14" fillId="3" borderId="4" xfId="16" applyFont="1" applyFill="1" applyBorder="1" applyAlignment="1">
      <alignment horizontal="center" vertical="center"/>
    </xf>
    <xf numFmtId="0" fontId="14" fillId="3" borderId="1" xfId="16" applyFont="1" applyFill="1" applyBorder="1" applyAlignment="1">
      <alignment horizontal="right" vertical="center"/>
    </xf>
    <xf numFmtId="0" fontId="16" fillId="12" borderId="1" xfId="16" applyFont="1" applyFill="1" applyBorder="1" applyAlignment="1">
      <alignment horizontal="center" vertical="center"/>
    </xf>
    <xf numFmtId="0" fontId="14" fillId="11" borderId="1" xfId="16" applyFont="1" applyFill="1" applyBorder="1" applyAlignment="1">
      <alignment horizontal="center" vertical="center"/>
    </xf>
  </cellXfs>
  <cellStyles count="20">
    <cellStyle name="Comma" xfId="19" builtinId="3"/>
    <cellStyle name="Comma [0] 2" xfId="6" xr:uid="{B1186189-7D3D-41CB-AD2A-DA6B33C0ECFE}"/>
    <cellStyle name="Comma [0] 3" xfId="12" xr:uid="{296A3E91-B146-49A7-B209-97A8B380FFE0}"/>
    <cellStyle name="Comma [0] 4" xfId="15" xr:uid="{0B138897-399B-447E-9750-5A0C9FCB6D76}"/>
    <cellStyle name="Comma [0] 4 2" xfId="17" xr:uid="{61FCB1A0-6310-48C3-9766-39769CA6FC0B}"/>
    <cellStyle name="Comma 2" xfId="13" xr:uid="{70581676-00E8-4CAE-B5D6-3A9F8CBE6FAD}"/>
    <cellStyle name="Normal" xfId="0" builtinId="0"/>
    <cellStyle name="Normal 2" xfId="1" xr:uid="{35784952-1D7C-46B8-AE30-CD31D4B62421}"/>
    <cellStyle name="Normal 2 2" xfId="4" xr:uid="{87E65AE0-1553-41EF-B456-DAFC663227DC}"/>
    <cellStyle name="Normal 2 3" xfId="3" xr:uid="{CD1907CF-42BC-497E-8597-2D6E4444C5AD}"/>
    <cellStyle name="Normal 3" xfId="5" xr:uid="{B86D8E02-880C-4985-AD2D-FECD9875272E}"/>
    <cellStyle name="Normal 3 4" xfId="2" xr:uid="{2563C5DD-7AE0-4F5A-BB3D-7FD25E01DE40}"/>
    <cellStyle name="Normal 4" xfId="7" xr:uid="{4B81CDE3-A7E1-4A1A-83CD-A542F0894E50}"/>
    <cellStyle name="Normal 5" xfId="8" xr:uid="{FADCD944-D5DB-48BB-AB16-67A6CCCE1AF5}"/>
    <cellStyle name="Normal 6" xfId="10" xr:uid="{64DDBAAF-989C-404B-9DC0-F06A1183A4EC}"/>
    <cellStyle name="Normal 6 2" xfId="11" xr:uid="{382EBDE2-5757-48C5-B961-B37343A85310}"/>
    <cellStyle name="Normal 7" xfId="14" xr:uid="{D9588C4E-CBBF-4A26-A118-2844981A5099}"/>
    <cellStyle name="Normal 7 2" xfId="16" xr:uid="{85EFDC82-AF6B-4020-A49A-E793A5C8F55E}"/>
    <cellStyle name="Normal 8" xfId="18" xr:uid="{FA91AF4D-D8D3-4A21-A518-0536D99E11A7}"/>
    <cellStyle name="Percent" xfId="9" builtinId="5"/>
  </cellStyles>
  <dxfs count="1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rgb="FF000000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.5"/>
        <color rgb="FF00000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0"/>
        <name val="Calibri"/>
        <family val="2"/>
        <scheme val="minor"/>
      </font>
      <numFmt numFmtId="32" formatCode="_-&quot;Rp&quot;* #,##0_-;\-&quot;Rp&quot;* #,##0_-;_-&quot;Rp&quot;* &quot;-&quot;_-;_-@_-"/>
      <fill>
        <patternFill patternType="solid">
          <fgColor indexed="64"/>
          <bgColor rgb="FFC0000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32" formatCode="_-&quot;Rp&quot;* #,##0_-;\-&quot;Rp&quot;* #,##0_-;_-&quot;Rp&quot;* &quot;-&quot;_-;_-@_-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66" formatCode="[$-409]d\-mmm\-yy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.5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.5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.5"/>
        <color theme="1"/>
        <name val="Calibri"/>
        <family val="2"/>
        <scheme val="minor"/>
      </font>
      <fill>
        <patternFill patternType="solid">
          <fgColor indexed="64"/>
          <bgColor theme="8" tint="-0.499984740745262"/>
        </patternFill>
      </fill>
      <alignment horizontal="left" vertical="center" textRotation="0" wrapText="0" indent="0" justifyLastLine="0" shrinkToFit="0" readingOrder="0"/>
    </dxf>
  </dxfs>
  <tableStyles count="0" defaultTableStyle="TableStyleMedium9" defaultPivotStyle="PivotStyleLight16"/>
  <colors>
    <mruColors>
      <color rgb="FFFFCCFF"/>
      <color rgb="FF66FFCC"/>
      <color rgb="FFFFFFCC"/>
      <color rgb="FFCCCCFF"/>
      <color rgb="FFCCFF99"/>
      <color rgb="FF00FFFF"/>
      <color rgb="FFFFCCCC"/>
      <color rgb="FFFF9933"/>
      <color rgb="FFFF7575"/>
      <color rgb="FFEDEA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11BCD6E-A030-4748-8D05-D7B208380496}" name="Table2134742375689101112" displayName="Table2134742375689101112" ref="A1:U13027" totalsRowCount="1" headerRowDxfId="137" dataDxfId="136" totalsRowDxfId="135">
  <autoFilter ref="A1:U13026" xr:uid="{72EC5E45-6F5E-4ED3-8830-33A72AFADCAD}"/>
  <tableColumns count="21">
    <tableColumn id="1" xr3:uid="{A2646665-4494-481F-97FA-6C666599E820}" name="No" dataDxfId="134" totalsRowDxfId="133"/>
    <tableColumn id="2" xr3:uid="{CB833C1B-C176-4FE6-BF92-79C53A2D7A31}" name="Person ID" dataDxfId="132" totalsRowDxfId="131"/>
    <tableColumn id="3" xr3:uid="{A17C7779-C575-4235-B0D5-D3C2C8478F1F}" name="Nama Peserta" dataDxfId="130" totalsRowDxfId="129"/>
    <tableColumn id="4" xr3:uid="{48F40BBF-B7C4-43AB-A060-DB5EA057798F}" name="Tempat Lahir" dataDxfId="128" totalsRowDxfId="127"/>
    <tableColumn id="5" xr3:uid="{93B65D2C-8937-4B2C-A172-1A3072B3E89C}" name="Tanggal Lahir" dataDxfId="126" totalsRowDxfId="125"/>
    <tableColumn id="6" xr3:uid="{8078C640-EE70-4A53-8BB8-4394E667B632}" name="Tgl. Pendaftaran" dataDxfId="124" totalsRowDxfId="123"/>
    <tableColumn id="7" xr3:uid="{3C9B122D-0AB4-45E9-A4FA-BD9FF77EC952}" name="Tgl Kwitansi" dataDxfId="122" totalsRowDxfId="121"/>
    <tableColumn id="8" xr3:uid="{5FFF2FC7-8078-4C5B-87D3-C466699EF318}" name="Nomor Registrasi" dataDxfId="120" totalsRowDxfId="119"/>
    <tableColumn id="9" xr3:uid="{DE16A6E0-37B9-4BBD-85B9-AEB1C18A4639}" name="Nomor Seafarer Code" dataDxfId="118" totalsRowDxfId="117"/>
    <tableColumn id="10" xr3:uid="{C537340F-642A-440D-AADC-9697330DD843}" name="Nomor Kwitansi" dataDxfId="116" totalsRowDxfId="115"/>
    <tableColumn id="11" xr3:uid="{23C3A244-F0AE-45A3-8095-0CA015FED3E7}" name="Batch Penlat" dataDxfId="114" totalsRowDxfId="113"/>
    <tableColumn id="17" xr3:uid="{DF20D1DE-5387-4479-8885-151991CE59A9}" name="Nama Program" dataDxfId="112" totalsRowDxfId="111" dataCellStyle="Normal 6"/>
    <tableColumn id="12" xr3:uid="{2775F1C7-A362-4F06-8472-EB6D9A22B21B}" name="Tgl Pelaksanaan" dataDxfId="110" totalsRowDxfId="109"/>
    <tableColumn id="15" xr3:uid="{47C1C3CE-3E84-4EA2-AE36-9C2CB94478AC}" name="Tempat Pelaksanaan" dataDxfId="108" totalsRowDxfId="107"/>
    <tableColumn id="13" xr3:uid="{7745E02B-E4A6-44AF-B05C-22DCA5DDCF89}" name="Jenis Pelatihan" dataDxfId="106" totalsRowDxfId="105"/>
    <tableColumn id="14" xr3:uid="{1C5ABA19-1ACE-4B25-BD87-46A91D6D8C61}" name="Harga Pelatihan" totalsRowFunction="sum" dataDxfId="104" totalsRowDxfId="103"/>
    <tableColumn id="20" xr3:uid="{E5DF7573-2CA5-422A-B66E-A10EA946594F}" name="Keterangan Peserta" dataDxfId="102" totalsRowDxfId="101"/>
    <tableColumn id="21" xr3:uid="{B606B2B9-C338-4676-A39B-E89D9C9FAEC5}" name="Subholding" dataDxfId="100" totalsRowDxfId="99"/>
    <tableColumn id="22" xr3:uid="{F3B83042-AF9A-41F5-A9B4-FABE87D3321A}" name="Perusahaan" dataDxfId="98" totalsRowDxfId="97"/>
    <tableColumn id="23" xr3:uid="{D365402C-788D-4FFF-9184-2D6F01E4C522}" name="Kategori Program" dataDxfId="96" totalsRowDxfId="95" dataCellStyle="Normal 6"/>
    <tableColumn id="16" xr3:uid="{49984E6D-1535-40CD-A72A-1B2D1E752DDD}" name="Realisasi" dataDxfId="94" totalsRowDxfId="93" dataCellStyle="Normal 6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D9D6-4B55-47FE-9863-ADF1AD4A4B21}">
  <sheetPr>
    <tabColor rgb="FFCCFF99"/>
  </sheetPr>
  <dimension ref="A1:CB31336"/>
  <sheetViews>
    <sheetView tabSelected="1" topLeftCell="BG1" zoomScale="68" zoomScaleNormal="68" workbookViewId="0">
      <selection activeCell="BS2" sqref="BS2"/>
    </sheetView>
  </sheetViews>
  <sheetFormatPr defaultColWidth="8.7109375" defaultRowHeight="12.95" customHeight="1" x14ac:dyDescent="0.25"/>
  <cols>
    <col min="1" max="1" width="6.5703125" style="64" bestFit="1" customWidth="1"/>
    <col min="2" max="2" width="17.5703125" style="222" customWidth="1"/>
    <col min="3" max="3" width="36.5703125" style="64" customWidth="1"/>
    <col min="4" max="4" width="20.7109375" style="64" bestFit="1" customWidth="1"/>
    <col min="5" max="5" width="13" style="217" bestFit="1" customWidth="1"/>
    <col min="6" max="6" width="15.42578125" style="217" bestFit="1" customWidth="1"/>
    <col min="7" max="7" width="14.85546875" style="217" bestFit="1" customWidth="1"/>
    <col min="8" max="8" width="16.140625" style="222" bestFit="1" customWidth="1"/>
    <col min="9" max="9" width="19.42578125" style="64" bestFit="1" customWidth="1"/>
    <col min="10" max="10" width="15.42578125" style="64" bestFit="1" customWidth="1"/>
    <col min="11" max="11" width="23.5703125" style="64" bestFit="1" customWidth="1"/>
    <col min="12" max="12" width="53.28515625" style="64" bestFit="1" customWidth="1"/>
    <col min="13" max="13" width="14.85546875" style="217" bestFit="1" customWidth="1"/>
    <col min="14" max="14" width="18.42578125" style="217" bestFit="1" customWidth="1"/>
    <col min="15" max="15" width="14.28515625" style="64" bestFit="1" customWidth="1"/>
    <col min="16" max="16" width="16" style="223" bestFit="1" customWidth="1"/>
    <col min="17" max="17" width="18" style="64" bestFit="1" customWidth="1"/>
    <col min="18" max="18" width="20.5703125" style="64" bestFit="1" customWidth="1"/>
    <col min="19" max="19" width="31.7109375" style="64" bestFit="1" customWidth="1"/>
    <col min="20" max="20" width="17.140625" style="64" bestFit="1" customWidth="1"/>
    <col min="21" max="21" width="9.85546875" style="224" bestFit="1" customWidth="1"/>
    <col min="22" max="22" width="1.42578125" style="64" customWidth="1"/>
    <col min="23" max="23" width="20.42578125" style="56" customWidth="1"/>
    <col min="24" max="25" width="13.5703125" style="55" customWidth="1"/>
    <col min="26" max="26" width="8.5703125" style="55" customWidth="1"/>
    <col min="27" max="27" width="20.28515625" style="56" customWidth="1"/>
    <col min="28" max="29" width="13.5703125" style="55" customWidth="1"/>
    <col min="30" max="30" width="8.5703125" style="55" customWidth="1"/>
    <col min="31" max="31" width="20.28515625" style="56" customWidth="1"/>
    <col min="32" max="33" width="13.5703125" style="55" customWidth="1"/>
    <col min="34" max="34" width="8.5703125" style="55" customWidth="1"/>
    <col min="35" max="35" width="20.28515625" style="56" customWidth="1"/>
    <col min="36" max="37" width="13.5703125" style="55" customWidth="1"/>
    <col min="38" max="38" width="8.5703125" style="55" customWidth="1"/>
    <col min="39" max="39" width="20.28515625" style="56" customWidth="1"/>
    <col min="40" max="41" width="13.5703125" style="56" customWidth="1"/>
    <col min="42" max="42" width="8.5703125" style="56" customWidth="1"/>
    <col min="43" max="43" width="20.5703125" style="64" bestFit="1" customWidth="1"/>
    <col min="44" max="45" width="13.5703125" style="64" customWidth="1"/>
    <col min="46" max="46" width="8.5703125" style="64" customWidth="1"/>
    <col min="47" max="47" width="20.5703125" style="64" bestFit="1" customWidth="1"/>
    <col min="48" max="49" width="13.5703125" style="64" customWidth="1"/>
    <col min="50" max="50" width="8.5703125" style="64" customWidth="1"/>
    <col min="51" max="51" width="20.5703125" style="64" bestFit="1" customWidth="1"/>
    <col min="52" max="53" width="13.5703125" style="64" customWidth="1"/>
    <col min="54" max="54" width="8.5703125" style="64" customWidth="1"/>
    <col min="55" max="55" width="1" style="64" customWidth="1"/>
    <col min="56" max="56" width="27" style="64" bestFit="1" customWidth="1"/>
    <col min="57" max="57" width="18.42578125" style="64" bestFit="1" customWidth="1"/>
    <col min="58" max="58" width="12.85546875" style="64" bestFit="1" customWidth="1"/>
    <col min="59" max="59" width="2.28515625" style="64" customWidth="1"/>
    <col min="60" max="60" width="4.7109375" style="9" customWidth="1"/>
    <col min="61" max="61" width="23.85546875" style="4" customWidth="1"/>
    <col min="62" max="68" width="8.140625" style="4" customWidth="1"/>
    <col min="69" max="69" width="17.5703125" style="4" bestFit="1" customWidth="1"/>
    <col min="70" max="70" width="21.42578125" style="9" bestFit="1" customWidth="1"/>
    <col min="71" max="71" width="23.7109375" style="9" bestFit="1" customWidth="1"/>
    <col min="72" max="72" width="11.42578125" style="9" bestFit="1" customWidth="1"/>
    <col min="73" max="77" width="11.28515625" style="9" bestFit="1" customWidth="1"/>
    <col min="78" max="78" width="11.140625" style="9" customWidth="1"/>
    <col min="79" max="79" width="9.42578125" style="4" bestFit="1" customWidth="1"/>
    <col min="80" max="80" width="8.7109375" style="265"/>
    <col min="81" max="16384" width="8.7109375" style="64"/>
  </cols>
  <sheetData>
    <row r="1" spans="1:80" s="53" customFormat="1" ht="15" customHeight="1" thickTop="1" thickBot="1" x14ac:dyDescent="0.3">
      <c r="A1" s="43" t="s">
        <v>0</v>
      </c>
      <c r="B1" s="44" t="s">
        <v>1</v>
      </c>
      <c r="C1" s="43" t="s">
        <v>2</v>
      </c>
      <c r="D1" s="43" t="s">
        <v>3</v>
      </c>
      <c r="E1" s="45" t="s">
        <v>4</v>
      </c>
      <c r="F1" s="45" t="s">
        <v>5</v>
      </c>
      <c r="G1" s="45" t="s">
        <v>6</v>
      </c>
      <c r="H1" s="44" t="s">
        <v>7</v>
      </c>
      <c r="I1" s="43" t="s">
        <v>8</v>
      </c>
      <c r="J1" s="43" t="s">
        <v>9</v>
      </c>
      <c r="K1" s="43" t="s">
        <v>10</v>
      </c>
      <c r="L1" s="43" t="s">
        <v>11</v>
      </c>
      <c r="M1" s="46" t="s">
        <v>12</v>
      </c>
      <c r="N1" s="47" t="s">
        <v>13</v>
      </c>
      <c r="O1" s="48" t="s">
        <v>14</v>
      </c>
      <c r="P1" s="49" t="s">
        <v>15</v>
      </c>
      <c r="Q1" s="50" t="s">
        <v>16</v>
      </c>
      <c r="R1" s="51" t="s">
        <v>17</v>
      </c>
      <c r="S1" s="44" t="s">
        <v>18</v>
      </c>
      <c r="T1" s="52" t="s">
        <v>19</v>
      </c>
      <c r="U1" s="43" t="s">
        <v>20</v>
      </c>
      <c r="W1" s="226"/>
      <c r="X1" s="227"/>
      <c r="Y1" s="318"/>
      <c r="Z1" s="318"/>
      <c r="AA1" s="54"/>
      <c r="AB1" s="55"/>
      <c r="AC1" s="55"/>
      <c r="AD1" s="55"/>
      <c r="AE1" s="56"/>
      <c r="AF1" s="55"/>
      <c r="AG1" s="55"/>
      <c r="AH1" s="55"/>
      <c r="AI1" s="56"/>
      <c r="AJ1" s="55"/>
      <c r="AK1" s="55"/>
      <c r="AL1" s="55"/>
      <c r="AM1" s="56"/>
      <c r="AN1" s="56"/>
      <c r="AO1" s="56"/>
      <c r="AP1" s="56"/>
      <c r="BD1"/>
      <c r="BE1"/>
      <c r="BF1"/>
      <c r="BH1" s="282"/>
      <c r="BI1" s="10"/>
      <c r="BJ1" s="10"/>
      <c r="BK1" s="10"/>
      <c r="BL1" s="10"/>
      <c r="BM1" s="10"/>
      <c r="BN1" s="10"/>
      <c r="BO1" s="10"/>
      <c r="BP1" s="10"/>
      <c r="BQ1" s="10"/>
      <c r="BR1" s="11" t="s">
        <v>21</v>
      </c>
      <c r="BS1" s="12">
        <v>45472</v>
      </c>
      <c r="BT1" s="282"/>
      <c r="BU1" s="282"/>
      <c r="BV1" s="282"/>
      <c r="BW1" s="282"/>
      <c r="BX1" s="282"/>
      <c r="BY1" s="282"/>
      <c r="BZ1" s="282"/>
      <c r="CA1" s="283"/>
      <c r="CB1" s="264"/>
    </row>
    <row r="2" spans="1:80" ht="12.75" customHeight="1" thickTop="1" thickBot="1" x14ac:dyDescent="0.3">
      <c r="A2" s="57">
        <v>1</v>
      </c>
      <c r="B2" s="58">
        <v>3172030608720010</v>
      </c>
      <c r="C2" s="59" t="s">
        <v>1879</v>
      </c>
      <c r="D2" s="59" t="s">
        <v>551</v>
      </c>
      <c r="E2" s="60">
        <v>26517</v>
      </c>
      <c r="F2" s="60">
        <v>45279</v>
      </c>
      <c r="G2" s="60">
        <v>45281</v>
      </c>
      <c r="H2" s="61">
        <v>202313395821</v>
      </c>
      <c r="I2" s="59">
        <v>6200096079</v>
      </c>
      <c r="J2" s="59" t="s">
        <v>2801</v>
      </c>
      <c r="K2" s="59" t="s">
        <v>2802</v>
      </c>
      <c r="L2" s="59" t="s">
        <v>2803</v>
      </c>
      <c r="M2" s="60">
        <v>45294</v>
      </c>
      <c r="N2" s="60" t="s">
        <v>24</v>
      </c>
      <c r="O2" s="59" t="s">
        <v>37</v>
      </c>
      <c r="P2" s="62">
        <v>600000</v>
      </c>
      <c r="Q2" s="58" t="s">
        <v>26</v>
      </c>
      <c r="R2" s="58" t="s">
        <v>26</v>
      </c>
      <c r="S2" s="58" t="s">
        <v>27</v>
      </c>
      <c r="T2" s="59" t="s">
        <v>28</v>
      </c>
      <c r="U2" s="63" t="s">
        <v>29</v>
      </c>
      <c r="W2" s="65"/>
      <c r="X2" s="66"/>
      <c r="Y2" s="66"/>
      <c r="Z2" s="67"/>
      <c r="AA2" s="68"/>
      <c r="AB2" s="69"/>
      <c r="AC2" s="69"/>
      <c r="AD2" s="70"/>
      <c r="AE2" s="71"/>
      <c r="AF2" s="72"/>
      <c r="AG2" s="72"/>
      <c r="AH2" s="73"/>
      <c r="AI2" s="74"/>
      <c r="AJ2" s="75"/>
      <c r="AK2" s="75"/>
      <c r="AL2" s="76"/>
      <c r="AM2" s="77"/>
      <c r="AN2" s="78"/>
      <c r="AO2" s="78"/>
      <c r="AP2" s="79"/>
      <c r="AQ2" s="243"/>
      <c r="AR2" s="244"/>
      <c r="AS2" s="244"/>
      <c r="AT2" s="245"/>
      <c r="AU2" s="237"/>
      <c r="AV2" s="238"/>
      <c r="AW2" s="238"/>
      <c r="AX2" s="239"/>
      <c r="AY2" s="80"/>
      <c r="AZ2" s="81"/>
      <c r="BA2" s="81"/>
      <c r="BB2" s="82"/>
      <c r="BD2"/>
      <c r="BE2"/>
      <c r="BF2"/>
      <c r="BH2" s="37" t="s">
        <v>38</v>
      </c>
      <c r="BI2" s="319" t="s">
        <v>39</v>
      </c>
      <c r="BJ2" s="320"/>
      <c r="BK2" s="320"/>
      <c r="BL2" s="320"/>
      <c r="BM2" s="320"/>
      <c r="BN2" s="320"/>
      <c r="BO2" s="320"/>
      <c r="BP2" s="321"/>
      <c r="BQ2" s="37" t="s">
        <v>40</v>
      </c>
      <c r="BR2" s="1" t="s">
        <v>14</v>
      </c>
      <c r="BS2" s="263" t="s">
        <v>23908</v>
      </c>
      <c r="BT2" s="1">
        <v>2018</v>
      </c>
      <c r="BU2" s="2" t="s">
        <v>41</v>
      </c>
      <c r="BV2" s="2" t="s">
        <v>42</v>
      </c>
      <c r="BW2" s="2" t="s">
        <v>43</v>
      </c>
      <c r="BX2" s="2" t="s">
        <v>44</v>
      </c>
      <c r="BY2" s="2" t="s">
        <v>45</v>
      </c>
      <c r="BZ2" s="2" t="s">
        <v>46</v>
      </c>
      <c r="CA2" s="38" t="s">
        <v>31</v>
      </c>
    </row>
    <row r="3" spans="1:80" ht="12.95" customHeight="1" thickTop="1" x14ac:dyDescent="0.25">
      <c r="A3" s="57">
        <f>A2+1</f>
        <v>2</v>
      </c>
      <c r="B3" s="58">
        <v>3206221705780000</v>
      </c>
      <c r="C3" s="59" t="s">
        <v>2804</v>
      </c>
      <c r="D3" s="59" t="s">
        <v>728</v>
      </c>
      <c r="E3" s="60">
        <v>28627</v>
      </c>
      <c r="F3" s="60">
        <v>45282</v>
      </c>
      <c r="G3" s="60">
        <v>45287</v>
      </c>
      <c r="H3" s="61">
        <v>2023133949224</v>
      </c>
      <c r="I3" s="59">
        <v>6201018908</v>
      </c>
      <c r="J3" s="59" t="s">
        <v>2805</v>
      </c>
      <c r="K3" s="59" t="s">
        <v>2806</v>
      </c>
      <c r="L3" s="59" t="s">
        <v>52</v>
      </c>
      <c r="M3" s="60">
        <v>45294</v>
      </c>
      <c r="N3" s="60" t="s">
        <v>24</v>
      </c>
      <c r="O3" s="59" t="s">
        <v>37</v>
      </c>
      <c r="P3" s="62">
        <v>600000</v>
      </c>
      <c r="Q3" s="58" t="s">
        <v>26</v>
      </c>
      <c r="R3" s="58" t="s">
        <v>26</v>
      </c>
      <c r="S3" s="58" t="s">
        <v>27</v>
      </c>
      <c r="T3" s="59" t="s">
        <v>28</v>
      </c>
      <c r="U3" s="63" t="s">
        <v>29</v>
      </c>
      <c r="W3" s="83"/>
      <c r="X3" s="84"/>
      <c r="Y3" s="84"/>
      <c r="Z3" s="85"/>
      <c r="AA3" s="86"/>
      <c r="AB3" s="87"/>
      <c r="AC3" s="87"/>
      <c r="AD3" s="88"/>
      <c r="AE3" s="86"/>
      <c r="AF3" s="87"/>
      <c r="AG3" s="87"/>
      <c r="AH3" s="89"/>
      <c r="AI3" s="86"/>
      <c r="AJ3" s="87"/>
      <c r="AK3" s="87"/>
      <c r="AL3" s="88"/>
      <c r="AM3" s="86"/>
      <c r="AN3" s="87"/>
      <c r="AO3" s="87"/>
      <c r="AP3" s="88"/>
      <c r="AQ3" s="86"/>
      <c r="AR3" s="87"/>
      <c r="AS3" s="87"/>
      <c r="AT3" s="88"/>
      <c r="AU3" s="86"/>
      <c r="AV3" s="87"/>
      <c r="AW3" s="87"/>
      <c r="AX3" s="88"/>
      <c r="AY3" s="86"/>
      <c r="AZ3" s="87"/>
      <c r="BA3" s="87"/>
      <c r="BB3" s="88"/>
      <c r="BD3"/>
      <c r="BE3"/>
      <c r="BF3"/>
      <c r="BH3" s="284">
        <v>1</v>
      </c>
      <c r="BI3" s="285" t="s">
        <v>49</v>
      </c>
      <c r="BJ3" s="281"/>
      <c r="BK3" s="286"/>
      <c r="BL3" s="286"/>
      <c r="BM3" s="286"/>
      <c r="BN3" s="286"/>
      <c r="BO3" s="286"/>
      <c r="BP3" s="287"/>
      <c r="BQ3" s="285" t="s">
        <v>50</v>
      </c>
      <c r="BR3" s="288" t="s">
        <v>30</v>
      </c>
      <c r="BS3" s="288" t="s">
        <v>28</v>
      </c>
      <c r="BT3" s="289"/>
      <c r="BU3" s="290"/>
      <c r="BV3" s="290"/>
      <c r="BW3" s="290"/>
      <c r="BX3" s="290"/>
      <c r="BY3" s="289"/>
      <c r="BZ3" s="289"/>
      <c r="CA3" s="3">
        <f>SUM(BT3:BZ3)</f>
        <v>0</v>
      </c>
    </row>
    <row r="4" spans="1:80" ht="12.95" customHeight="1" x14ac:dyDescent="0.25">
      <c r="A4" s="57">
        <f t="shared" ref="A4:A67" si="0">A3+1</f>
        <v>3</v>
      </c>
      <c r="B4" s="58">
        <v>3201010508800000</v>
      </c>
      <c r="C4" s="59" t="s">
        <v>2807</v>
      </c>
      <c r="D4" s="59" t="s">
        <v>625</v>
      </c>
      <c r="E4" s="60">
        <v>29438</v>
      </c>
      <c r="F4" s="60">
        <v>45281</v>
      </c>
      <c r="G4" s="60">
        <v>45281</v>
      </c>
      <c r="H4" s="61">
        <v>2023133949223</v>
      </c>
      <c r="I4" s="59">
        <v>6200120235</v>
      </c>
      <c r="J4" s="59" t="s">
        <v>2808</v>
      </c>
      <c r="K4" s="59" t="s">
        <v>2806</v>
      </c>
      <c r="L4" s="59" t="s">
        <v>52</v>
      </c>
      <c r="M4" s="60">
        <v>45294</v>
      </c>
      <c r="N4" s="60" t="s">
        <v>24</v>
      </c>
      <c r="O4" s="59" t="s">
        <v>37</v>
      </c>
      <c r="P4" s="62">
        <v>600000</v>
      </c>
      <c r="Q4" s="58" t="s">
        <v>26</v>
      </c>
      <c r="R4" s="58" t="s">
        <v>26</v>
      </c>
      <c r="S4" s="58" t="s">
        <v>27</v>
      </c>
      <c r="T4" s="59" t="s">
        <v>28</v>
      </c>
      <c r="U4" s="63" t="s">
        <v>29</v>
      </c>
      <c r="W4" s="90"/>
      <c r="X4" s="91"/>
      <c r="Y4" s="91"/>
      <c r="Z4" s="92"/>
      <c r="AA4" s="86"/>
      <c r="AB4" s="93"/>
      <c r="AC4" s="93"/>
      <c r="AD4" s="94"/>
      <c r="AE4" s="86"/>
      <c r="AF4" s="93"/>
      <c r="AG4" s="93"/>
      <c r="AH4" s="95"/>
      <c r="AI4" s="86"/>
      <c r="AJ4" s="93"/>
      <c r="AK4" s="93"/>
      <c r="AL4" s="94"/>
      <c r="AM4" s="86"/>
      <c r="AN4" s="93"/>
      <c r="AO4" s="93"/>
      <c r="AP4" s="94"/>
      <c r="AQ4" s="86"/>
      <c r="AR4" s="93"/>
      <c r="AS4" s="93"/>
      <c r="AT4" s="94"/>
      <c r="AU4" s="86"/>
      <c r="AV4" s="93"/>
      <c r="AW4" s="93"/>
      <c r="AX4" s="94"/>
      <c r="AY4" s="86"/>
      <c r="AZ4" s="93"/>
      <c r="BA4" s="93"/>
      <c r="BB4" s="94"/>
      <c r="BD4"/>
      <c r="BE4"/>
      <c r="BF4"/>
      <c r="BH4" s="284">
        <f>1+BH3</f>
        <v>2</v>
      </c>
      <c r="BI4" s="291" t="s">
        <v>54</v>
      </c>
      <c r="BJ4" s="292"/>
      <c r="BK4" s="293"/>
      <c r="BL4" s="293"/>
      <c r="BM4" s="293"/>
      <c r="BN4" s="293"/>
      <c r="BO4" s="293"/>
      <c r="BP4" s="294"/>
      <c r="BQ4" s="291" t="s">
        <v>55</v>
      </c>
      <c r="BR4" s="288" t="s">
        <v>30</v>
      </c>
      <c r="BS4" s="288" t="s">
        <v>28</v>
      </c>
      <c r="BT4" s="289"/>
      <c r="BU4" s="290"/>
      <c r="BV4" s="290">
        <v>12</v>
      </c>
      <c r="BW4" s="290">
        <v>30</v>
      </c>
      <c r="BX4" s="295">
        <v>115</v>
      </c>
      <c r="BY4" s="296">
        <v>135</v>
      </c>
      <c r="BZ4" s="296">
        <v>163</v>
      </c>
      <c r="CA4" s="3">
        <f t="shared" ref="CA4:CA67" si="1">SUM(BT4:BZ4)</f>
        <v>455</v>
      </c>
    </row>
    <row r="5" spans="1:80" ht="12.95" customHeight="1" x14ac:dyDescent="0.25">
      <c r="A5" s="57">
        <f t="shared" si="0"/>
        <v>4</v>
      </c>
      <c r="B5" s="58">
        <v>3328151907960000</v>
      </c>
      <c r="C5" s="59" t="s">
        <v>2810</v>
      </c>
      <c r="D5" s="59" t="s">
        <v>509</v>
      </c>
      <c r="E5" s="60">
        <v>35265</v>
      </c>
      <c r="F5" s="60">
        <v>45281</v>
      </c>
      <c r="G5" s="60">
        <v>45281</v>
      </c>
      <c r="H5" s="58">
        <v>2023133949222</v>
      </c>
      <c r="I5" s="59">
        <v>6211904624</v>
      </c>
      <c r="J5" s="60" t="s">
        <v>2811</v>
      </c>
      <c r="K5" s="59" t="s">
        <v>2806</v>
      </c>
      <c r="L5" s="59" t="s">
        <v>52</v>
      </c>
      <c r="M5" s="60">
        <v>45294</v>
      </c>
      <c r="N5" s="60" t="s">
        <v>24</v>
      </c>
      <c r="O5" s="59" t="s">
        <v>37</v>
      </c>
      <c r="P5" s="62">
        <v>600000</v>
      </c>
      <c r="Q5" s="58" t="s">
        <v>26</v>
      </c>
      <c r="R5" s="58" t="s">
        <v>26</v>
      </c>
      <c r="S5" s="58" t="s">
        <v>27</v>
      </c>
      <c r="T5" s="59" t="s">
        <v>28</v>
      </c>
      <c r="U5" s="63" t="s">
        <v>29</v>
      </c>
      <c r="W5" s="90"/>
      <c r="X5" s="91"/>
      <c r="Y5" s="91"/>
      <c r="Z5" s="92"/>
      <c r="AA5" s="86"/>
      <c r="AB5" s="93"/>
      <c r="AC5" s="93"/>
      <c r="AD5" s="94"/>
      <c r="AE5" s="86"/>
      <c r="AF5" s="93"/>
      <c r="AG5" s="93"/>
      <c r="AH5" s="95"/>
      <c r="AI5" s="86"/>
      <c r="AJ5" s="93"/>
      <c r="AK5" s="93"/>
      <c r="AL5" s="94"/>
      <c r="AM5" s="86"/>
      <c r="AN5" s="93"/>
      <c r="AO5" s="93"/>
      <c r="AP5" s="94"/>
      <c r="AQ5" s="86"/>
      <c r="AR5" s="93"/>
      <c r="AS5" s="93"/>
      <c r="AT5" s="94"/>
      <c r="AU5" s="86"/>
      <c r="AV5" s="93"/>
      <c r="AW5" s="93"/>
      <c r="AX5" s="94"/>
      <c r="AY5" s="86"/>
      <c r="AZ5" s="93"/>
      <c r="BA5" s="93"/>
      <c r="BB5" s="94"/>
      <c r="BD5"/>
      <c r="BE5"/>
      <c r="BF5"/>
      <c r="BH5" s="284">
        <f t="shared" ref="BH5:BH68" si="2">1+BH4</f>
        <v>3</v>
      </c>
      <c r="BI5" s="281" t="s">
        <v>58</v>
      </c>
      <c r="BJ5" s="286"/>
      <c r="BK5" s="286"/>
      <c r="BL5" s="286"/>
      <c r="BM5" s="286"/>
      <c r="BN5" s="286"/>
      <c r="BO5" s="286"/>
      <c r="BP5" s="287"/>
      <c r="BQ5" s="285" t="s">
        <v>59</v>
      </c>
      <c r="BR5" s="288" t="s">
        <v>30</v>
      </c>
      <c r="BS5" s="288" t="s">
        <v>28</v>
      </c>
      <c r="BT5" s="289">
        <v>131</v>
      </c>
      <c r="BU5" s="290"/>
      <c r="BV5" s="290">
        <v>19</v>
      </c>
      <c r="BW5" s="290">
        <v>175</v>
      </c>
      <c r="BX5" s="290">
        <v>60</v>
      </c>
      <c r="BY5" s="289">
        <v>8</v>
      </c>
      <c r="BZ5" s="289"/>
      <c r="CA5" s="3">
        <f t="shared" si="1"/>
        <v>393</v>
      </c>
    </row>
    <row r="6" spans="1:80" ht="12.95" customHeight="1" x14ac:dyDescent="0.25">
      <c r="A6" s="57">
        <f t="shared" si="0"/>
        <v>5</v>
      </c>
      <c r="B6" s="58">
        <v>7373051606860000</v>
      </c>
      <c r="C6" s="60" t="s">
        <v>2813</v>
      </c>
      <c r="D6" s="60" t="s">
        <v>60</v>
      </c>
      <c r="E6" s="60">
        <v>31579</v>
      </c>
      <c r="F6" s="60">
        <v>45281</v>
      </c>
      <c r="G6" s="60">
        <v>45281</v>
      </c>
      <c r="H6" s="58">
        <v>2023133949221</v>
      </c>
      <c r="I6" s="59">
        <v>6201112003</v>
      </c>
      <c r="J6" s="59" t="s">
        <v>2814</v>
      </c>
      <c r="K6" s="59" t="s">
        <v>2806</v>
      </c>
      <c r="L6" s="59" t="s">
        <v>52</v>
      </c>
      <c r="M6" s="60">
        <v>45294</v>
      </c>
      <c r="N6" s="60" t="s">
        <v>24</v>
      </c>
      <c r="O6" s="59" t="s">
        <v>37</v>
      </c>
      <c r="P6" s="62">
        <v>600000</v>
      </c>
      <c r="Q6" s="58" t="s">
        <v>26</v>
      </c>
      <c r="R6" s="58" t="s">
        <v>26</v>
      </c>
      <c r="S6" s="58" t="s">
        <v>27</v>
      </c>
      <c r="T6" s="59" t="s">
        <v>28</v>
      </c>
      <c r="U6" s="63" t="s">
        <v>29</v>
      </c>
      <c r="W6" s="90"/>
      <c r="X6" s="91"/>
      <c r="Y6" s="91"/>
      <c r="Z6" s="92"/>
      <c r="AA6" s="86"/>
      <c r="AB6" s="93"/>
      <c r="AC6" s="93"/>
      <c r="AD6" s="94"/>
      <c r="AE6" s="86"/>
      <c r="AF6" s="93"/>
      <c r="AG6" s="93"/>
      <c r="AH6" s="95"/>
      <c r="AI6" s="86"/>
      <c r="AJ6" s="93"/>
      <c r="AK6" s="93"/>
      <c r="AL6" s="94"/>
      <c r="AM6" s="86"/>
      <c r="AN6" s="93"/>
      <c r="AO6" s="93"/>
      <c r="AP6" s="94"/>
      <c r="AQ6" s="86"/>
      <c r="AR6" s="93"/>
      <c r="AS6" s="93"/>
      <c r="AT6" s="94"/>
      <c r="AU6" s="86"/>
      <c r="AV6" s="93"/>
      <c r="AW6" s="93"/>
      <c r="AX6" s="94"/>
      <c r="AY6" s="86"/>
      <c r="AZ6" s="93"/>
      <c r="BA6" s="93"/>
      <c r="BB6" s="94"/>
      <c r="BD6"/>
      <c r="BE6"/>
      <c r="BF6"/>
      <c r="BH6" s="284">
        <f t="shared" si="2"/>
        <v>4</v>
      </c>
      <c r="BI6" s="281" t="s">
        <v>61</v>
      </c>
      <c r="BJ6" s="286"/>
      <c r="BK6" s="286"/>
      <c r="BL6" s="286"/>
      <c r="BM6" s="286"/>
      <c r="BN6" s="286"/>
      <c r="BO6" s="286"/>
      <c r="BP6" s="287"/>
      <c r="BQ6" s="285" t="s">
        <v>62</v>
      </c>
      <c r="BR6" s="288" t="s">
        <v>30</v>
      </c>
      <c r="BS6" s="288" t="s">
        <v>28</v>
      </c>
      <c r="BT6" s="289"/>
      <c r="BU6" s="290"/>
      <c r="BV6" s="290"/>
      <c r="BW6" s="290"/>
      <c r="BX6" s="290"/>
      <c r="BY6" s="289">
        <v>12</v>
      </c>
      <c r="BZ6" s="289"/>
      <c r="CA6" s="3">
        <f t="shared" si="1"/>
        <v>12</v>
      </c>
    </row>
    <row r="7" spans="1:80" ht="12.95" customHeight="1" x14ac:dyDescent="0.25">
      <c r="A7" s="57">
        <f t="shared" si="0"/>
        <v>6</v>
      </c>
      <c r="B7" s="58">
        <v>3526042603950000</v>
      </c>
      <c r="C7" s="60" t="s">
        <v>2816</v>
      </c>
      <c r="D7" s="60" t="s">
        <v>51</v>
      </c>
      <c r="E7" s="60">
        <v>34784</v>
      </c>
      <c r="F7" s="60">
        <v>45281</v>
      </c>
      <c r="G7" s="60">
        <v>45282</v>
      </c>
      <c r="H7" s="58">
        <v>2023133949219</v>
      </c>
      <c r="I7" s="59">
        <v>6211436235</v>
      </c>
      <c r="J7" s="59" t="s">
        <v>2817</v>
      </c>
      <c r="K7" s="59" t="s">
        <v>2806</v>
      </c>
      <c r="L7" s="59" t="s">
        <v>52</v>
      </c>
      <c r="M7" s="60">
        <v>45294</v>
      </c>
      <c r="N7" s="60" t="s">
        <v>24</v>
      </c>
      <c r="O7" s="59" t="s">
        <v>37</v>
      </c>
      <c r="P7" s="62">
        <v>600000</v>
      </c>
      <c r="Q7" s="58" t="s">
        <v>26</v>
      </c>
      <c r="R7" s="58" t="s">
        <v>26</v>
      </c>
      <c r="S7" s="58" t="s">
        <v>27</v>
      </c>
      <c r="T7" s="59" t="s">
        <v>28</v>
      </c>
      <c r="U7" s="63" t="s">
        <v>29</v>
      </c>
      <c r="W7" s="90"/>
      <c r="X7" s="91"/>
      <c r="Y7" s="91"/>
      <c r="Z7" s="92"/>
      <c r="AA7" s="86"/>
      <c r="AB7" s="93"/>
      <c r="AC7" s="93"/>
      <c r="AD7" s="94"/>
      <c r="AE7" s="86"/>
      <c r="AF7" s="93"/>
      <c r="AG7" s="93"/>
      <c r="AH7" s="95"/>
      <c r="AI7" s="86"/>
      <c r="AJ7" s="93"/>
      <c r="AK7" s="93"/>
      <c r="AL7" s="94"/>
      <c r="AM7" s="86"/>
      <c r="AN7" s="93"/>
      <c r="AO7" s="93"/>
      <c r="AP7" s="94"/>
      <c r="AQ7" s="86"/>
      <c r="AR7" s="93"/>
      <c r="AS7" s="93"/>
      <c r="AT7" s="94"/>
      <c r="AU7" s="86"/>
      <c r="AV7" s="93"/>
      <c r="AW7" s="93"/>
      <c r="AX7" s="94"/>
      <c r="AY7" s="86"/>
      <c r="AZ7" s="93"/>
      <c r="BA7" s="93"/>
      <c r="BB7" s="94"/>
      <c r="BD7"/>
      <c r="BE7"/>
      <c r="BF7"/>
      <c r="BH7" s="284">
        <f t="shared" si="2"/>
        <v>5</v>
      </c>
      <c r="BI7" s="292" t="s">
        <v>63</v>
      </c>
      <c r="BJ7" s="297"/>
      <c r="BK7" s="297"/>
      <c r="BL7" s="297"/>
      <c r="BM7" s="297"/>
      <c r="BN7" s="297"/>
      <c r="BO7" s="297"/>
      <c r="BP7" s="298"/>
      <c r="BQ7" s="299" t="s">
        <v>64</v>
      </c>
      <c r="BR7" s="288" t="s">
        <v>30</v>
      </c>
      <c r="BS7" s="288" t="s">
        <v>28</v>
      </c>
      <c r="BT7" s="289">
        <v>813</v>
      </c>
      <c r="BU7" s="290">
        <v>571</v>
      </c>
      <c r="BV7" s="290">
        <v>128</v>
      </c>
      <c r="BW7" s="290">
        <v>22</v>
      </c>
      <c r="BX7" s="290">
        <v>14</v>
      </c>
      <c r="BY7" s="289">
        <v>25</v>
      </c>
      <c r="BZ7" s="289">
        <v>4</v>
      </c>
      <c r="CA7" s="3">
        <f t="shared" si="1"/>
        <v>1577</v>
      </c>
    </row>
    <row r="8" spans="1:80" ht="12.95" customHeight="1" x14ac:dyDescent="0.25">
      <c r="A8" s="57">
        <f t="shared" si="0"/>
        <v>7</v>
      </c>
      <c r="B8" s="58">
        <v>1210092910010000</v>
      </c>
      <c r="C8" s="60" t="s">
        <v>2819</v>
      </c>
      <c r="D8" s="60" t="s">
        <v>1548</v>
      </c>
      <c r="E8" s="60">
        <v>37193</v>
      </c>
      <c r="F8" s="60">
        <v>45281</v>
      </c>
      <c r="G8" s="60">
        <v>45282</v>
      </c>
      <c r="H8" s="58">
        <v>2023133949218</v>
      </c>
      <c r="I8" s="59">
        <v>6211928582</v>
      </c>
      <c r="J8" s="59" t="s">
        <v>2820</v>
      </c>
      <c r="K8" s="59" t="s">
        <v>2806</v>
      </c>
      <c r="L8" s="59" t="s">
        <v>52</v>
      </c>
      <c r="M8" s="60">
        <v>45294</v>
      </c>
      <c r="N8" s="60" t="s">
        <v>24</v>
      </c>
      <c r="O8" s="59" t="s">
        <v>37</v>
      </c>
      <c r="P8" s="62">
        <v>600000</v>
      </c>
      <c r="Q8" s="58" t="s">
        <v>26</v>
      </c>
      <c r="R8" s="58" t="s">
        <v>26</v>
      </c>
      <c r="S8" s="58" t="s">
        <v>27</v>
      </c>
      <c r="T8" s="59" t="s">
        <v>28</v>
      </c>
      <c r="U8" s="63" t="s">
        <v>29</v>
      </c>
      <c r="W8" s="90"/>
      <c r="X8" s="91"/>
      <c r="Y8" s="91"/>
      <c r="Z8" s="92"/>
      <c r="AA8" s="86"/>
      <c r="AB8" s="93"/>
      <c r="AC8" s="93"/>
      <c r="AD8" s="94"/>
      <c r="AE8" s="86"/>
      <c r="AF8" s="93"/>
      <c r="AG8" s="93"/>
      <c r="AH8" s="95"/>
      <c r="AI8" s="86"/>
      <c r="AJ8" s="93"/>
      <c r="AK8" s="93"/>
      <c r="AL8" s="94"/>
      <c r="AM8" s="86"/>
      <c r="AN8" s="93"/>
      <c r="AO8" s="93"/>
      <c r="AP8" s="94"/>
      <c r="AQ8" s="86"/>
      <c r="AR8" s="93"/>
      <c r="AS8" s="93"/>
      <c r="AT8" s="94"/>
      <c r="AU8" s="86"/>
      <c r="AV8" s="93"/>
      <c r="AW8" s="93"/>
      <c r="AX8" s="94"/>
      <c r="AY8" s="86"/>
      <c r="AZ8" s="93"/>
      <c r="BA8" s="93"/>
      <c r="BB8" s="94"/>
      <c r="BD8"/>
      <c r="BE8"/>
      <c r="BF8"/>
      <c r="BH8" s="284">
        <f t="shared" si="2"/>
        <v>6</v>
      </c>
      <c r="BI8" s="292" t="s">
        <v>65</v>
      </c>
      <c r="BJ8" s="297"/>
      <c r="BK8" s="297"/>
      <c r="BL8" s="297"/>
      <c r="BM8" s="297"/>
      <c r="BN8" s="297"/>
      <c r="BO8" s="297"/>
      <c r="BP8" s="298"/>
      <c r="BQ8" s="299" t="s">
        <v>66</v>
      </c>
      <c r="BR8" s="288" t="s">
        <v>30</v>
      </c>
      <c r="BS8" s="288" t="s">
        <v>28</v>
      </c>
      <c r="BT8" s="289">
        <v>490</v>
      </c>
      <c r="BU8" s="290">
        <v>1374</v>
      </c>
      <c r="BV8" s="290">
        <v>264</v>
      </c>
      <c r="BW8" s="290"/>
      <c r="BX8" s="290"/>
      <c r="BY8" s="289"/>
      <c r="BZ8" s="289"/>
      <c r="CA8" s="3">
        <f t="shared" si="1"/>
        <v>2128</v>
      </c>
    </row>
    <row r="9" spans="1:80" ht="12.95" customHeight="1" x14ac:dyDescent="0.25">
      <c r="A9" s="57">
        <f t="shared" si="0"/>
        <v>8</v>
      </c>
      <c r="B9" s="58">
        <v>7322105111930000</v>
      </c>
      <c r="C9" s="60" t="s">
        <v>2822</v>
      </c>
      <c r="D9" s="60" t="s">
        <v>2823</v>
      </c>
      <c r="E9" s="60">
        <v>34284</v>
      </c>
      <c r="F9" s="60">
        <v>45281</v>
      </c>
      <c r="G9" s="60">
        <v>45287</v>
      </c>
      <c r="H9" s="58">
        <v>2023133949217</v>
      </c>
      <c r="I9" s="59">
        <v>6211762011</v>
      </c>
      <c r="J9" s="59" t="s">
        <v>2824</v>
      </c>
      <c r="K9" s="59" t="s">
        <v>2806</v>
      </c>
      <c r="L9" s="59" t="s">
        <v>52</v>
      </c>
      <c r="M9" s="60">
        <v>45294</v>
      </c>
      <c r="N9" s="60" t="s">
        <v>24</v>
      </c>
      <c r="O9" s="59" t="s">
        <v>37</v>
      </c>
      <c r="P9" s="62">
        <v>600000</v>
      </c>
      <c r="Q9" s="58" t="s">
        <v>26</v>
      </c>
      <c r="R9" s="58" t="s">
        <v>26</v>
      </c>
      <c r="S9" s="58" t="s">
        <v>27</v>
      </c>
      <c r="T9" s="59" t="s">
        <v>28</v>
      </c>
      <c r="U9" s="63" t="s">
        <v>29</v>
      </c>
      <c r="W9" s="90"/>
      <c r="X9" s="91"/>
      <c r="Y9" s="91"/>
      <c r="Z9" s="92"/>
      <c r="AA9" s="86"/>
      <c r="AB9" s="93"/>
      <c r="AC9" s="93"/>
      <c r="AD9" s="94"/>
      <c r="AE9" s="86"/>
      <c r="AF9" s="93"/>
      <c r="AG9" s="93"/>
      <c r="AH9" s="95"/>
      <c r="AI9" s="86"/>
      <c r="AJ9" s="93"/>
      <c r="AK9" s="93"/>
      <c r="AL9" s="94"/>
      <c r="AM9" s="86"/>
      <c r="AN9" s="93"/>
      <c r="AO9" s="93"/>
      <c r="AP9" s="94"/>
      <c r="AQ9" s="86"/>
      <c r="AR9" s="93"/>
      <c r="AS9" s="93"/>
      <c r="AT9" s="94"/>
      <c r="AU9" s="86"/>
      <c r="AV9" s="93"/>
      <c r="AW9" s="93"/>
      <c r="AX9" s="94"/>
      <c r="AY9" s="86"/>
      <c r="AZ9" s="93"/>
      <c r="BA9" s="93"/>
      <c r="BB9" s="94"/>
      <c r="BD9"/>
      <c r="BE9"/>
      <c r="BF9"/>
      <c r="BH9" s="284">
        <f t="shared" si="2"/>
        <v>7</v>
      </c>
      <c r="BI9" s="292" t="s">
        <v>68</v>
      </c>
      <c r="BJ9" s="297"/>
      <c r="BK9" s="297"/>
      <c r="BL9" s="297"/>
      <c r="BM9" s="297"/>
      <c r="BN9" s="297"/>
      <c r="BO9" s="297"/>
      <c r="BP9" s="298"/>
      <c r="BQ9" s="299" t="s">
        <v>69</v>
      </c>
      <c r="BR9" s="288" t="s">
        <v>30</v>
      </c>
      <c r="BS9" s="288" t="s">
        <v>28</v>
      </c>
      <c r="BT9" s="289">
        <v>310</v>
      </c>
      <c r="BU9" s="290">
        <v>180</v>
      </c>
      <c r="BV9" s="290">
        <v>29</v>
      </c>
      <c r="BW9" s="290"/>
      <c r="BX9" s="290"/>
      <c r="BY9" s="289"/>
      <c r="BZ9" s="289"/>
      <c r="CA9" s="3">
        <f t="shared" si="1"/>
        <v>519</v>
      </c>
    </row>
    <row r="10" spans="1:80" ht="15" customHeight="1" x14ac:dyDescent="0.25">
      <c r="A10" s="57">
        <f t="shared" si="0"/>
        <v>9</v>
      </c>
      <c r="B10" s="58">
        <v>3210192903670000</v>
      </c>
      <c r="C10" s="60" t="s">
        <v>2826</v>
      </c>
      <c r="D10" s="60" t="s">
        <v>567</v>
      </c>
      <c r="E10" s="60">
        <v>24560</v>
      </c>
      <c r="F10" s="60">
        <v>45281</v>
      </c>
      <c r="G10" s="60">
        <v>45282</v>
      </c>
      <c r="H10" s="58">
        <v>2023133949216</v>
      </c>
      <c r="I10" s="59">
        <v>6200021935</v>
      </c>
      <c r="J10" s="59" t="s">
        <v>2827</v>
      </c>
      <c r="K10" s="59" t="s">
        <v>2806</v>
      </c>
      <c r="L10" s="59" t="s">
        <v>52</v>
      </c>
      <c r="M10" s="60">
        <v>45294</v>
      </c>
      <c r="N10" s="60" t="s">
        <v>24</v>
      </c>
      <c r="O10" s="59" t="s">
        <v>37</v>
      </c>
      <c r="P10" s="62">
        <v>600000</v>
      </c>
      <c r="Q10" s="58" t="s">
        <v>26</v>
      </c>
      <c r="R10" s="58" t="s">
        <v>26</v>
      </c>
      <c r="S10" s="58" t="s">
        <v>27</v>
      </c>
      <c r="T10" s="59" t="s">
        <v>28</v>
      </c>
      <c r="U10" s="63" t="s">
        <v>29</v>
      </c>
      <c r="W10" s="90"/>
      <c r="X10" s="91"/>
      <c r="Y10" s="91"/>
      <c r="Z10" s="92"/>
      <c r="AA10" s="86"/>
      <c r="AB10" s="93"/>
      <c r="AC10" s="93"/>
      <c r="AD10" s="94"/>
      <c r="AE10" s="86"/>
      <c r="AF10" s="93"/>
      <c r="AG10" s="93"/>
      <c r="AH10" s="95"/>
      <c r="AI10" s="86"/>
      <c r="AJ10" s="93"/>
      <c r="AK10" s="93"/>
      <c r="AL10" s="94"/>
      <c r="AM10" s="86"/>
      <c r="AN10" s="93"/>
      <c r="AO10" s="93"/>
      <c r="AP10" s="94"/>
      <c r="AQ10" s="86"/>
      <c r="AR10" s="93"/>
      <c r="AS10" s="93"/>
      <c r="AT10" s="94"/>
      <c r="AU10" s="86"/>
      <c r="AV10" s="93"/>
      <c r="AW10" s="93"/>
      <c r="AX10" s="94"/>
      <c r="AY10" s="86"/>
      <c r="AZ10" s="93"/>
      <c r="BA10" s="93"/>
      <c r="BB10" s="94"/>
      <c r="BD10"/>
      <c r="BE10"/>
      <c r="BF10"/>
      <c r="BH10" s="284">
        <f t="shared" si="2"/>
        <v>8</v>
      </c>
      <c r="BI10" s="292" t="s">
        <v>72</v>
      </c>
      <c r="BJ10" s="297"/>
      <c r="BK10" s="297"/>
      <c r="BL10" s="297"/>
      <c r="BM10" s="297"/>
      <c r="BN10" s="297"/>
      <c r="BO10" s="297"/>
      <c r="BP10" s="298"/>
      <c r="BQ10" s="299" t="s">
        <v>73</v>
      </c>
      <c r="BR10" s="288" t="s">
        <v>30</v>
      </c>
      <c r="BS10" s="288" t="s">
        <v>28</v>
      </c>
      <c r="BT10" s="289">
        <v>1531</v>
      </c>
      <c r="BU10" s="290">
        <v>340</v>
      </c>
      <c r="BV10" s="290">
        <v>61</v>
      </c>
      <c r="BW10" s="290">
        <v>25</v>
      </c>
      <c r="BX10" s="290">
        <v>45</v>
      </c>
      <c r="BY10" s="289">
        <v>68</v>
      </c>
      <c r="BZ10" s="289">
        <v>8</v>
      </c>
      <c r="CA10" s="3">
        <f t="shared" si="1"/>
        <v>2078</v>
      </c>
    </row>
    <row r="11" spans="1:80" ht="12.95" customHeight="1" x14ac:dyDescent="0.25">
      <c r="A11" s="57">
        <f t="shared" si="0"/>
        <v>10</v>
      </c>
      <c r="B11" s="58">
        <v>1672011404800000</v>
      </c>
      <c r="C11" s="60" t="s">
        <v>412</v>
      </c>
      <c r="D11" s="60" t="s">
        <v>1187</v>
      </c>
      <c r="E11" s="60">
        <v>29325</v>
      </c>
      <c r="F11" s="60">
        <v>45281</v>
      </c>
      <c r="G11" s="60">
        <v>45281</v>
      </c>
      <c r="H11" s="58">
        <v>2023133949215</v>
      </c>
      <c r="I11" s="59">
        <v>6200108453</v>
      </c>
      <c r="J11" s="59" t="s">
        <v>2829</v>
      </c>
      <c r="K11" s="59" t="s">
        <v>2806</v>
      </c>
      <c r="L11" s="59" t="s">
        <v>52</v>
      </c>
      <c r="M11" s="60">
        <v>45294</v>
      </c>
      <c r="N11" s="60" t="s">
        <v>24</v>
      </c>
      <c r="O11" s="59" t="s">
        <v>37</v>
      </c>
      <c r="P11" s="62">
        <v>600000</v>
      </c>
      <c r="Q11" s="58" t="s">
        <v>26</v>
      </c>
      <c r="R11" s="58" t="s">
        <v>26</v>
      </c>
      <c r="S11" s="58" t="s">
        <v>27</v>
      </c>
      <c r="T11" s="59" t="s">
        <v>28</v>
      </c>
      <c r="U11" s="63" t="s">
        <v>29</v>
      </c>
      <c r="W11" s="90"/>
      <c r="X11" s="91"/>
      <c r="Y11" s="91"/>
      <c r="Z11" s="92"/>
      <c r="AA11" s="86"/>
      <c r="AB11" s="93"/>
      <c r="AC11" s="93"/>
      <c r="AD11" s="94"/>
      <c r="AE11" s="86"/>
      <c r="AF11" s="93"/>
      <c r="AG11" s="93"/>
      <c r="AH11" s="95"/>
      <c r="AI11" s="86"/>
      <c r="AJ11" s="93"/>
      <c r="AK11" s="93"/>
      <c r="AL11" s="94"/>
      <c r="AM11" s="86"/>
      <c r="AN11" s="93"/>
      <c r="AO11" s="93"/>
      <c r="AP11" s="94"/>
      <c r="AQ11" s="86"/>
      <c r="AR11" s="93"/>
      <c r="AS11" s="93"/>
      <c r="AT11" s="94"/>
      <c r="AU11" s="86"/>
      <c r="AV11" s="93"/>
      <c r="AW11" s="93"/>
      <c r="AX11" s="94"/>
      <c r="AY11" s="86"/>
      <c r="AZ11" s="93"/>
      <c r="BA11" s="93"/>
      <c r="BB11" s="94"/>
      <c r="BD11"/>
      <c r="BE11"/>
      <c r="BF11"/>
      <c r="BH11" s="284">
        <f t="shared" si="2"/>
        <v>9</v>
      </c>
      <c r="BI11" s="292" t="s">
        <v>75</v>
      </c>
      <c r="BJ11" s="293"/>
      <c r="BK11" s="293"/>
      <c r="BL11" s="293"/>
      <c r="BM11" s="293"/>
      <c r="BN11" s="293"/>
      <c r="BO11" s="293"/>
      <c r="BP11" s="294"/>
      <c r="BQ11" s="291" t="s">
        <v>76</v>
      </c>
      <c r="BR11" s="288" t="s">
        <v>30</v>
      </c>
      <c r="BS11" s="288" t="s">
        <v>28</v>
      </c>
      <c r="BT11" s="289">
        <v>1938</v>
      </c>
      <c r="BU11" s="290">
        <v>1317</v>
      </c>
      <c r="BV11" s="290">
        <v>234</v>
      </c>
      <c r="BW11" s="290"/>
      <c r="BX11" s="290">
        <v>126</v>
      </c>
      <c r="BY11" s="289">
        <v>291</v>
      </c>
      <c r="BZ11" s="289">
        <v>119</v>
      </c>
      <c r="CA11" s="3">
        <f t="shared" si="1"/>
        <v>4025</v>
      </c>
    </row>
    <row r="12" spans="1:80" ht="12.95" customHeight="1" x14ac:dyDescent="0.25">
      <c r="A12" s="57">
        <f t="shared" si="0"/>
        <v>11</v>
      </c>
      <c r="B12" s="58">
        <v>3215260408780000</v>
      </c>
      <c r="C12" s="60" t="s">
        <v>2830</v>
      </c>
      <c r="D12" s="60" t="s">
        <v>625</v>
      </c>
      <c r="E12" s="60">
        <v>28706</v>
      </c>
      <c r="F12" s="60">
        <v>45281</v>
      </c>
      <c r="G12" s="60">
        <v>45281</v>
      </c>
      <c r="H12" s="58">
        <v>2023133949214</v>
      </c>
      <c r="I12" s="59">
        <v>6200516436</v>
      </c>
      <c r="J12" s="59" t="s">
        <v>2831</v>
      </c>
      <c r="K12" s="59" t="s">
        <v>2806</v>
      </c>
      <c r="L12" s="59" t="s">
        <v>52</v>
      </c>
      <c r="M12" s="60">
        <v>45294</v>
      </c>
      <c r="N12" s="60" t="s">
        <v>24</v>
      </c>
      <c r="O12" s="59" t="s">
        <v>37</v>
      </c>
      <c r="P12" s="62">
        <v>600000</v>
      </c>
      <c r="Q12" s="58" t="s">
        <v>26</v>
      </c>
      <c r="R12" s="58" t="s">
        <v>26</v>
      </c>
      <c r="S12" s="58" t="s">
        <v>27</v>
      </c>
      <c r="T12" s="59" t="s">
        <v>28</v>
      </c>
      <c r="U12" s="63" t="s">
        <v>29</v>
      </c>
      <c r="W12" s="90"/>
      <c r="X12" s="91"/>
      <c r="Y12" s="91"/>
      <c r="Z12" s="92"/>
      <c r="AA12" s="86"/>
      <c r="AB12" s="93"/>
      <c r="AC12" s="93"/>
      <c r="AD12" s="94"/>
      <c r="AE12" s="86"/>
      <c r="AF12" s="93"/>
      <c r="AG12" s="93"/>
      <c r="AH12" s="95"/>
      <c r="AI12" s="86"/>
      <c r="AJ12" s="93"/>
      <c r="AK12" s="93"/>
      <c r="AL12" s="94"/>
      <c r="AM12" s="86"/>
      <c r="AN12" s="93"/>
      <c r="AO12" s="93"/>
      <c r="AP12" s="94"/>
      <c r="AQ12" s="86"/>
      <c r="AR12" s="93"/>
      <c r="AS12" s="93"/>
      <c r="AT12" s="94"/>
      <c r="AU12" s="86"/>
      <c r="AV12" s="93"/>
      <c r="AW12" s="93"/>
      <c r="AX12" s="94"/>
      <c r="AY12" s="86"/>
      <c r="AZ12" s="93"/>
      <c r="BA12" s="93"/>
      <c r="BB12" s="94"/>
      <c r="BD12"/>
      <c r="BE12"/>
      <c r="BF12"/>
      <c r="BH12" s="284">
        <f t="shared" si="2"/>
        <v>10</v>
      </c>
      <c r="BI12" s="281" t="s">
        <v>78</v>
      </c>
      <c r="BJ12" s="286"/>
      <c r="BK12" s="286"/>
      <c r="BL12" s="286"/>
      <c r="BM12" s="286"/>
      <c r="BN12" s="286"/>
      <c r="BO12" s="286"/>
      <c r="BP12" s="287"/>
      <c r="BQ12" s="285" t="s">
        <v>79</v>
      </c>
      <c r="BR12" s="288" t="s">
        <v>30</v>
      </c>
      <c r="BS12" s="288" t="s">
        <v>28</v>
      </c>
      <c r="BT12" s="289">
        <v>12</v>
      </c>
      <c r="BU12" s="290">
        <v>16</v>
      </c>
      <c r="BV12" s="290"/>
      <c r="BW12" s="290"/>
      <c r="BX12" s="290"/>
      <c r="BY12" s="289">
        <v>18</v>
      </c>
      <c r="BZ12" s="289">
        <v>3</v>
      </c>
      <c r="CA12" s="3">
        <f t="shared" si="1"/>
        <v>49</v>
      </c>
    </row>
    <row r="13" spans="1:80" ht="12.95" customHeight="1" x14ac:dyDescent="0.25">
      <c r="A13" s="57">
        <f t="shared" si="0"/>
        <v>12</v>
      </c>
      <c r="B13" s="58">
        <v>3172042304940000</v>
      </c>
      <c r="C13" s="60" t="s">
        <v>2833</v>
      </c>
      <c r="D13" s="60" t="s">
        <v>56</v>
      </c>
      <c r="E13" s="60">
        <v>34447</v>
      </c>
      <c r="F13" s="60">
        <v>45280</v>
      </c>
      <c r="G13" s="60">
        <v>45280</v>
      </c>
      <c r="H13" s="58">
        <v>2023133949213</v>
      </c>
      <c r="I13" s="59">
        <v>6200218585</v>
      </c>
      <c r="J13" s="59" t="s">
        <v>2834</v>
      </c>
      <c r="K13" s="59" t="s">
        <v>2806</v>
      </c>
      <c r="L13" s="59" t="s">
        <v>52</v>
      </c>
      <c r="M13" s="60">
        <v>45294</v>
      </c>
      <c r="N13" s="60" t="s">
        <v>24</v>
      </c>
      <c r="O13" s="59" t="s">
        <v>37</v>
      </c>
      <c r="P13" s="62">
        <v>600000</v>
      </c>
      <c r="Q13" s="58" t="s">
        <v>26</v>
      </c>
      <c r="R13" s="58" t="s">
        <v>26</v>
      </c>
      <c r="S13" s="58" t="s">
        <v>27</v>
      </c>
      <c r="T13" s="59" t="s">
        <v>28</v>
      </c>
      <c r="U13" s="63" t="s">
        <v>29</v>
      </c>
      <c r="W13" s="90"/>
      <c r="X13" s="91"/>
      <c r="Y13" s="91"/>
      <c r="Z13" s="92"/>
      <c r="AA13" s="86"/>
      <c r="AB13" s="93"/>
      <c r="AC13" s="93"/>
      <c r="AD13" s="94"/>
      <c r="AE13" s="86"/>
      <c r="AF13" s="93"/>
      <c r="AG13" s="93"/>
      <c r="AH13" s="95"/>
      <c r="AI13" s="86"/>
      <c r="AJ13" s="93"/>
      <c r="AK13" s="93"/>
      <c r="AL13" s="94"/>
      <c r="AM13" s="86"/>
      <c r="AN13" s="93"/>
      <c r="AO13" s="93"/>
      <c r="AP13" s="94"/>
      <c r="AQ13" s="86"/>
      <c r="AR13" s="93"/>
      <c r="AS13" s="93"/>
      <c r="AT13" s="94"/>
      <c r="AU13" s="86"/>
      <c r="AV13" s="93"/>
      <c r="AW13" s="93"/>
      <c r="AX13" s="94"/>
      <c r="AY13" s="86"/>
      <c r="AZ13" s="93"/>
      <c r="BA13" s="93"/>
      <c r="BB13" s="94"/>
      <c r="BD13"/>
      <c r="BE13"/>
      <c r="BF13"/>
      <c r="BH13" s="284">
        <f t="shared" si="2"/>
        <v>11</v>
      </c>
      <c r="BI13" s="281" t="s">
        <v>81</v>
      </c>
      <c r="BJ13" s="286"/>
      <c r="BK13" s="286"/>
      <c r="BL13" s="286"/>
      <c r="BM13" s="286"/>
      <c r="BN13" s="286"/>
      <c r="BO13" s="286"/>
      <c r="BP13" s="287"/>
      <c r="BQ13" s="285" t="s">
        <v>82</v>
      </c>
      <c r="BR13" s="288" t="s">
        <v>30</v>
      </c>
      <c r="BS13" s="288" t="s">
        <v>28</v>
      </c>
      <c r="BT13" s="289">
        <v>93</v>
      </c>
      <c r="BU13" s="290">
        <v>16</v>
      </c>
      <c r="BV13" s="290">
        <v>10</v>
      </c>
      <c r="BW13" s="290"/>
      <c r="BX13" s="290">
        <v>7</v>
      </c>
      <c r="BY13" s="289">
        <v>23</v>
      </c>
      <c r="BZ13" s="289">
        <v>11</v>
      </c>
      <c r="CA13" s="3">
        <f t="shared" si="1"/>
        <v>160</v>
      </c>
    </row>
    <row r="14" spans="1:80" ht="12.95" customHeight="1" thickBot="1" x14ac:dyDescent="0.3">
      <c r="A14" s="57">
        <f t="shared" si="0"/>
        <v>13</v>
      </c>
      <c r="B14" s="58">
        <v>6471011201930000</v>
      </c>
      <c r="C14" s="60" t="s">
        <v>2836</v>
      </c>
      <c r="D14" s="60" t="s">
        <v>505</v>
      </c>
      <c r="E14" s="60">
        <v>33981</v>
      </c>
      <c r="F14" s="60">
        <v>45280</v>
      </c>
      <c r="G14" s="60">
        <v>45281</v>
      </c>
      <c r="H14" s="58">
        <v>2023133949212</v>
      </c>
      <c r="I14" s="59">
        <v>6211406458</v>
      </c>
      <c r="J14" s="59" t="s">
        <v>2837</v>
      </c>
      <c r="K14" s="59" t="s">
        <v>2806</v>
      </c>
      <c r="L14" s="59" t="s">
        <v>52</v>
      </c>
      <c r="M14" s="60">
        <v>45294</v>
      </c>
      <c r="N14" s="60" t="s">
        <v>24</v>
      </c>
      <c r="O14" s="59" t="s">
        <v>37</v>
      </c>
      <c r="P14" s="62">
        <v>600000</v>
      </c>
      <c r="Q14" s="58" t="s">
        <v>26</v>
      </c>
      <c r="R14" s="58" t="s">
        <v>26</v>
      </c>
      <c r="S14" s="58" t="s">
        <v>27</v>
      </c>
      <c r="T14" s="59" t="s">
        <v>28</v>
      </c>
      <c r="U14" s="63" t="s">
        <v>29</v>
      </c>
      <c r="W14" s="96"/>
      <c r="X14" s="97"/>
      <c r="Y14" s="97"/>
      <c r="Z14" s="98"/>
      <c r="AA14" s="86"/>
      <c r="AB14" s="99"/>
      <c r="AC14" s="99"/>
      <c r="AD14" s="100"/>
      <c r="AE14" s="86"/>
      <c r="AF14" s="101"/>
      <c r="AG14" s="101"/>
      <c r="AH14" s="102"/>
      <c r="AI14" s="86"/>
      <c r="AJ14" s="99"/>
      <c r="AK14" s="99"/>
      <c r="AL14" s="100"/>
      <c r="AM14" s="86"/>
      <c r="AN14" s="99"/>
      <c r="AO14" s="99"/>
      <c r="AP14" s="100"/>
      <c r="AQ14" s="86"/>
      <c r="AR14" s="99"/>
      <c r="AS14" s="99"/>
      <c r="AT14" s="100"/>
      <c r="AU14" s="86"/>
      <c r="AV14" s="99"/>
      <c r="AW14" s="99"/>
      <c r="AX14" s="100"/>
      <c r="AY14" s="86"/>
      <c r="AZ14" s="99"/>
      <c r="BA14" s="99"/>
      <c r="BB14" s="100"/>
      <c r="BD14"/>
      <c r="BE14"/>
      <c r="BF14"/>
      <c r="BH14" s="284">
        <f t="shared" si="2"/>
        <v>12</v>
      </c>
      <c r="BI14" s="292" t="s">
        <v>83</v>
      </c>
      <c r="BJ14" s="297"/>
      <c r="BK14" s="297"/>
      <c r="BL14" s="297"/>
      <c r="BM14" s="297"/>
      <c r="BN14" s="297"/>
      <c r="BO14" s="297"/>
      <c r="BP14" s="298"/>
      <c r="BQ14" s="299" t="s">
        <v>84</v>
      </c>
      <c r="BR14" s="288" t="s">
        <v>30</v>
      </c>
      <c r="BS14" s="288" t="s">
        <v>28</v>
      </c>
      <c r="BT14" s="289">
        <v>44</v>
      </c>
      <c r="BU14" s="290">
        <v>14</v>
      </c>
      <c r="BV14" s="290">
        <v>10</v>
      </c>
      <c r="BW14" s="290">
        <v>18</v>
      </c>
      <c r="BX14" s="290">
        <v>6</v>
      </c>
      <c r="BY14" s="289">
        <v>39</v>
      </c>
      <c r="BZ14" s="289">
        <v>33</v>
      </c>
      <c r="CA14" s="3">
        <f t="shared" si="1"/>
        <v>164</v>
      </c>
    </row>
    <row r="15" spans="1:80" ht="12.95" customHeight="1" thickTop="1" thickBot="1" x14ac:dyDescent="0.3">
      <c r="A15" s="57">
        <f t="shared" si="0"/>
        <v>14</v>
      </c>
      <c r="B15" s="58">
        <v>1212111611980000</v>
      </c>
      <c r="C15" s="60" t="s">
        <v>2839</v>
      </c>
      <c r="D15" s="60" t="s">
        <v>2840</v>
      </c>
      <c r="E15" s="60">
        <v>36115</v>
      </c>
      <c r="F15" s="60">
        <v>45280</v>
      </c>
      <c r="G15" s="60">
        <v>45280</v>
      </c>
      <c r="H15" s="58">
        <v>2023133949211</v>
      </c>
      <c r="I15" s="59">
        <v>6211934743</v>
      </c>
      <c r="J15" s="59" t="s">
        <v>2841</v>
      </c>
      <c r="K15" s="59" t="s">
        <v>2806</v>
      </c>
      <c r="L15" s="59" t="s">
        <v>52</v>
      </c>
      <c r="M15" s="60">
        <v>45294</v>
      </c>
      <c r="N15" s="60" t="s">
        <v>24</v>
      </c>
      <c r="O15" s="59" t="s">
        <v>37</v>
      </c>
      <c r="P15" s="62">
        <v>600000</v>
      </c>
      <c r="Q15" s="58" t="s">
        <v>26</v>
      </c>
      <c r="R15" s="58" t="s">
        <v>26</v>
      </c>
      <c r="S15" s="58" t="s">
        <v>27</v>
      </c>
      <c r="T15" s="59" t="s">
        <v>28</v>
      </c>
      <c r="U15" s="63" t="s">
        <v>29</v>
      </c>
      <c r="W15" s="103"/>
      <c r="X15" s="104"/>
      <c r="Y15" s="104"/>
      <c r="Z15" s="105"/>
      <c r="AA15" s="106"/>
      <c r="AB15" s="107"/>
      <c r="AC15" s="107"/>
      <c r="AD15" s="108"/>
      <c r="AE15" s="109"/>
      <c r="AF15" s="110"/>
      <c r="AG15" s="110"/>
      <c r="AH15" s="111"/>
      <c r="AI15" s="112"/>
      <c r="AJ15" s="113"/>
      <c r="AK15" s="113"/>
      <c r="AL15" s="114"/>
      <c r="AM15" s="115"/>
      <c r="AN15" s="116"/>
      <c r="AO15" s="116"/>
      <c r="AP15" s="117"/>
      <c r="AQ15" s="246"/>
      <c r="AR15" s="247"/>
      <c r="AS15" s="247"/>
      <c r="AT15" s="248"/>
      <c r="AU15" s="240"/>
      <c r="AV15" s="241"/>
      <c r="AW15" s="241"/>
      <c r="AX15" s="242"/>
      <c r="AY15" s="118"/>
      <c r="AZ15" s="119"/>
      <c r="BA15" s="119"/>
      <c r="BB15" s="120"/>
      <c r="BD15"/>
      <c r="BE15"/>
      <c r="BF15"/>
      <c r="BH15" s="284">
        <f t="shared" si="2"/>
        <v>13</v>
      </c>
      <c r="BI15" s="292" t="s">
        <v>86</v>
      </c>
      <c r="BJ15" s="297"/>
      <c r="BK15" s="297"/>
      <c r="BL15" s="297"/>
      <c r="BM15" s="297"/>
      <c r="BN15" s="297"/>
      <c r="BO15" s="297"/>
      <c r="BP15" s="298"/>
      <c r="BQ15" s="299" t="s">
        <v>87</v>
      </c>
      <c r="BR15" s="288" t="s">
        <v>30</v>
      </c>
      <c r="BS15" s="288" t="s">
        <v>28</v>
      </c>
      <c r="BT15" s="289">
        <v>33</v>
      </c>
      <c r="BU15" s="290"/>
      <c r="BV15" s="290"/>
      <c r="BW15" s="290"/>
      <c r="BX15" s="290"/>
      <c r="BY15" s="289"/>
      <c r="BZ15" s="289"/>
      <c r="CA15" s="3">
        <f t="shared" si="1"/>
        <v>33</v>
      </c>
    </row>
    <row r="16" spans="1:80" ht="12.95" customHeight="1" thickTop="1" thickBot="1" x14ac:dyDescent="0.3">
      <c r="A16" s="57">
        <f t="shared" si="0"/>
        <v>15</v>
      </c>
      <c r="B16" s="58">
        <v>3526031506750000</v>
      </c>
      <c r="C16" s="60" t="s">
        <v>2842</v>
      </c>
      <c r="D16" s="60" t="s">
        <v>51</v>
      </c>
      <c r="E16" s="60">
        <v>27560</v>
      </c>
      <c r="F16" s="60">
        <v>45280</v>
      </c>
      <c r="G16" s="60">
        <v>45280</v>
      </c>
      <c r="H16" s="58">
        <v>2023133949210</v>
      </c>
      <c r="I16" s="59">
        <v>6201585010</v>
      </c>
      <c r="J16" s="59" t="s">
        <v>2843</v>
      </c>
      <c r="K16" s="59" t="s">
        <v>2806</v>
      </c>
      <c r="L16" s="59" t="s">
        <v>52</v>
      </c>
      <c r="M16" s="60">
        <v>45294</v>
      </c>
      <c r="N16" s="60" t="s">
        <v>24</v>
      </c>
      <c r="O16" s="59" t="s">
        <v>37</v>
      </c>
      <c r="P16" s="62">
        <v>600000</v>
      </c>
      <c r="Q16" s="58" t="s">
        <v>26</v>
      </c>
      <c r="R16" s="58" t="s">
        <v>26</v>
      </c>
      <c r="S16" s="58" t="s">
        <v>27</v>
      </c>
      <c r="T16" s="59" t="s">
        <v>28</v>
      </c>
      <c r="U16" s="63" t="s">
        <v>29</v>
      </c>
      <c r="W16" s="322"/>
      <c r="X16" s="323"/>
      <c r="Y16" s="121"/>
      <c r="Z16" s="56"/>
      <c r="AB16" s="56"/>
      <c r="AC16" s="56"/>
      <c r="AD16" s="56"/>
      <c r="AF16" s="56"/>
      <c r="AG16" s="56"/>
      <c r="AH16" s="56"/>
      <c r="AJ16" s="56"/>
      <c r="AK16" s="56"/>
      <c r="BD16"/>
      <c r="BE16"/>
      <c r="BF16"/>
      <c r="BH16" s="284">
        <f t="shared" si="2"/>
        <v>14</v>
      </c>
      <c r="BI16" s="292" t="s">
        <v>88</v>
      </c>
      <c r="BJ16" s="297"/>
      <c r="BK16" s="297"/>
      <c r="BL16" s="297"/>
      <c r="BM16" s="297"/>
      <c r="BN16" s="297"/>
      <c r="BO16" s="297"/>
      <c r="BP16" s="298"/>
      <c r="BQ16" s="299" t="s">
        <v>89</v>
      </c>
      <c r="BR16" s="288" t="s">
        <v>30</v>
      </c>
      <c r="BS16" s="288" t="s">
        <v>28</v>
      </c>
      <c r="BT16" s="289">
        <v>2080</v>
      </c>
      <c r="BU16" s="290">
        <v>2320</v>
      </c>
      <c r="BV16" s="290">
        <v>398</v>
      </c>
      <c r="BW16" s="290">
        <v>30</v>
      </c>
      <c r="BX16" s="290">
        <v>376</v>
      </c>
      <c r="BY16" s="289">
        <v>740</v>
      </c>
      <c r="BZ16" s="289">
        <v>372</v>
      </c>
      <c r="CA16" s="3">
        <f t="shared" si="1"/>
        <v>6316</v>
      </c>
    </row>
    <row r="17" spans="1:79" ht="12.95" customHeight="1" thickTop="1" thickBot="1" x14ac:dyDescent="0.3">
      <c r="A17" s="57">
        <f t="shared" si="0"/>
        <v>16</v>
      </c>
      <c r="B17" s="58">
        <v>3314130811910000</v>
      </c>
      <c r="C17" s="60" t="s">
        <v>2844</v>
      </c>
      <c r="D17" s="60" t="s">
        <v>599</v>
      </c>
      <c r="E17" s="60">
        <v>33550</v>
      </c>
      <c r="F17" s="60">
        <v>45280</v>
      </c>
      <c r="G17" s="60">
        <v>45280</v>
      </c>
      <c r="H17" s="58">
        <v>202313394929</v>
      </c>
      <c r="I17" s="59">
        <v>6211416799</v>
      </c>
      <c r="J17" s="59" t="s">
        <v>2845</v>
      </c>
      <c r="K17" s="59" t="s">
        <v>2806</v>
      </c>
      <c r="L17" s="59" t="s">
        <v>52</v>
      </c>
      <c r="M17" s="60">
        <v>45294</v>
      </c>
      <c r="N17" s="60" t="s">
        <v>24</v>
      </c>
      <c r="O17" s="59" t="s">
        <v>37</v>
      </c>
      <c r="P17" s="62">
        <v>600000</v>
      </c>
      <c r="Q17" s="58" t="s">
        <v>26</v>
      </c>
      <c r="R17" s="58" t="s">
        <v>26</v>
      </c>
      <c r="S17" s="58" t="s">
        <v>27</v>
      </c>
      <c r="T17" s="59" t="s">
        <v>28</v>
      </c>
      <c r="U17" s="63" t="s">
        <v>29</v>
      </c>
      <c r="W17" s="324"/>
      <c r="X17" s="325"/>
      <c r="Y17" s="122"/>
      <c r="Z17" s="56"/>
      <c r="AB17" s="123"/>
      <c r="AC17" s="124"/>
      <c r="AD17" s="125"/>
      <c r="AE17" s="254"/>
      <c r="AF17" s="126"/>
      <c r="AG17" s="127"/>
      <c r="AH17" s="128"/>
      <c r="AI17" s="129"/>
      <c r="AJ17" s="130"/>
      <c r="AK17" s="56"/>
      <c r="AY17" s="53"/>
      <c r="BD17"/>
      <c r="BE17"/>
      <c r="BF17"/>
      <c r="BH17" s="284">
        <f t="shared" si="2"/>
        <v>15</v>
      </c>
      <c r="BI17" s="292" t="s">
        <v>91</v>
      </c>
      <c r="BJ17" s="297"/>
      <c r="BK17" s="297"/>
      <c r="BL17" s="297"/>
      <c r="BM17" s="297"/>
      <c r="BN17" s="297"/>
      <c r="BO17" s="297"/>
      <c r="BP17" s="298"/>
      <c r="BQ17" s="299" t="s">
        <v>92</v>
      </c>
      <c r="BR17" s="288" t="s">
        <v>30</v>
      </c>
      <c r="BS17" s="288" t="s">
        <v>28</v>
      </c>
      <c r="BT17" s="289">
        <v>129</v>
      </c>
      <c r="BU17" s="290">
        <v>91</v>
      </c>
      <c r="BV17" s="290">
        <v>27</v>
      </c>
      <c r="BW17" s="290"/>
      <c r="BX17" s="290">
        <v>28</v>
      </c>
      <c r="BY17" s="289">
        <v>75</v>
      </c>
      <c r="BZ17" s="289">
        <v>40</v>
      </c>
      <c r="CA17" s="3">
        <f t="shared" si="1"/>
        <v>390</v>
      </c>
    </row>
    <row r="18" spans="1:79" ht="12.95" customHeight="1" thickTop="1" thickBot="1" x14ac:dyDescent="0.3">
      <c r="A18" s="57">
        <f t="shared" si="0"/>
        <v>17</v>
      </c>
      <c r="B18" s="58">
        <v>3671131501800000</v>
      </c>
      <c r="C18" s="59" t="s">
        <v>2846</v>
      </c>
      <c r="D18" s="59" t="s">
        <v>56</v>
      </c>
      <c r="E18" s="60">
        <v>29235</v>
      </c>
      <c r="F18" s="60">
        <v>45279</v>
      </c>
      <c r="G18" s="60">
        <v>45279</v>
      </c>
      <c r="H18" s="58">
        <v>202313394928</v>
      </c>
      <c r="I18" s="59">
        <v>6200490029</v>
      </c>
      <c r="J18" s="60" t="s">
        <v>2847</v>
      </c>
      <c r="K18" s="60" t="s">
        <v>2806</v>
      </c>
      <c r="L18" s="60" t="s">
        <v>52</v>
      </c>
      <c r="M18" s="60">
        <v>45294</v>
      </c>
      <c r="N18" s="60" t="s">
        <v>24</v>
      </c>
      <c r="O18" s="59" t="s">
        <v>37</v>
      </c>
      <c r="P18" s="62">
        <v>600000</v>
      </c>
      <c r="Q18" s="58" t="s">
        <v>26</v>
      </c>
      <c r="R18" s="58" t="s">
        <v>26</v>
      </c>
      <c r="S18" s="58" t="s">
        <v>27</v>
      </c>
      <c r="T18" s="59" t="s">
        <v>28</v>
      </c>
      <c r="U18" s="63" t="s">
        <v>29</v>
      </c>
      <c r="W18" s="326"/>
      <c r="X18" s="327"/>
      <c r="Y18" s="131"/>
      <c r="Z18" s="56"/>
      <c r="AA18" s="132"/>
      <c r="AB18" s="133"/>
      <c r="AC18" s="134"/>
      <c r="AD18" s="135"/>
      <c r="AE18" s="136"/>
      <c r="AF18" s="129"/>
      <c r="AG18" s="129"/>
      <c r="AH18" s="126"/>
      <c r="AI18" s="129"/>
      <c r="AJ18" s="137"/>
      <c r="AK18" s="56"/>
      <c r="AL18" s="328"/>
      <c r="AQ18" s="235"/>
      <c r="AX18" s="255"/>
      <c r="AY18" s="256"/>
      <c r="AZ18" s="256"/>
      <c r="BA18" s="256"/>
      <c r="BD18"/>
      <c r="BE18"/>
      <c r="BF18"/>
      <c r="BH18" s="284">
        <f t="shared" si="2"/>
        <v>16</v>
      </c>
      <c r="BI18" s="292" t="s">
        <v>96</v>
      </c>
      <c r="BJ18" s="297"/>
      <c r="BK18" s="297"/>
      <c r="BL18" s="297"/>
      <c r="BM18" s="297"/>
      <c r="BN18" s="297"/>
      <c r="BO18" s="297"/>
      <c r="BP18" s="298"/>
      <c r="BQ18" s="299" t="s">
        <v>97</v>
      </c>
      <c r="BR18" s="288" t="s">
        <v>30</v>
      </c>
      <c r="BS18" s="288" t="s">
        <v>28</v>
      </c>
      <c r="BT18" s="289">
        <v>838</v>
      </c>
      <c r="BU18" s="290">
        <v>606</v>
      </c>
      <c r="BV18" s="290">
        <v>165</v>
      </c>
      <c r="BW18" s="290"/>
      <c r="BX18" s="290">
        <v>57</v>
      </c>
      <c r="BY18" s="289">
        <v>132</v>
      </c>
      <c r="BZ18" s="289">
        <v>94</v>
      </c>
      <c r="CA18" s="3">
        <f t="shared" si="1"/>
        <v>1892</v>
      </c>
    </row>
    <row r="19" spans="1:79" ht="12.95" customHeight="1" x14ac:dyDescent="0.25">
      <c r="A19" s="57">
        <f t="shared" si="0"/>
        <v>18</v>
      </c>
      <c r="B19" s="58">
        <v>3172022611800000</v>
      </c>
      <c r="C19" s="59" t="s">
        <v>2849</v>
      </c>
      <c r="D19" s="59" t="s">
        <v>56</v>
      </c>
      <c r="E19" s="60">
        <v>29551</v>
      </c>
      <c r="F19" s="60">
        <v>45279</v>
      </c>
      <c r="G19" s="60">
        <v>45279</v>
      </c>
      <c r="H19" s="58">
        <v>202313394927</v>
      </c>
      <c r="I19" s="59">
        <v>6200218509</v>
      </c>
      <c r="J19" s="59" t="s">
        <v>2850</v>
      </c>
      <c r="K19" s="59" t="s">
        <v>2806</v>
      </c>
      <c r="L19" s="60" t="s">
        <v>52</v>
      </c>
      <c r="M19" s="60">
        <v>45294</v>
      </c>
      <c r="N19" s="60" t="s">
        <v>24</v>
      </c>
      <c r="O19" s="59" t="s">
        <v>37</v>
      </c>
      <c r="P19" s="62">
        <v>600000</v>
      </c>
      <c r="Q19" s="58" t="s">
        <v>26</v>
      </c>
      <c r="R19" s="58" t="s">
        <v>26</v>
      </c>
      <c r="S19" s="58" t="s">
        <v>27</v>
      </c>
      <c r="T19" s="59" t="s">
        <v>28</v>
      </c>
      <c r="U19" s="63" t="s">
        <v>29</v>
      </c>
      <c r="X19" s="56"/>
      <c r="Y19" s="56"/>
      <c r="Z19" s="56"/>
      <c r="AA19" s="132"/>
      <c r="AB19" s="138"/>
      <c r="AC19" s="139"/>
      <c r="AD19" s="135"/>
      <c r="AE19" s="136"/>
      <c r="AF19" s="140"/>
      <c r="AG19" s="141"/>
      <c r="AH19" s="56"/>
      <c r="AJ19" s="56"/>
      <c r="AK19" s="56"/>
      <c r="AL19" s="328"/>
      <c r="AM19" s="140"/>
      <c r="AN19" s="142"/>
      <c r="AO19" s="143"/>
      <c r="AP19" s="143"/>
      <c r="AQ19" s="259"/>
      <c r="AR19" s="260"/>
      <c r="AS19" s="260"/>
      <c r="AT19" s="329"/>
      <c r="AU19" s="329"/>
      <c r="AX19" s="256"/>
      <c r="AY19" s="257"/>
      <c r="AZ19" s="256"/>
      <c r="BA19" s="256"/>
      <c r="BD19"/>
      <c r="BE19"/>
      <c r="BF19"/>
      <c r="BH19" s="284">
        <f t="shared" si="2"/>
        <v>17</v>
      </c>
      <c r="BI19" s="292" t="s">
        <v>99</v>
      </c>
      <c r="BJ19" s="297"/>
      <c r="BK19" s="297"/>
      <c r="BL19" s="297"/>
      <c r="BM19" s="297"/>
      <c r="BN19" s="297"/>
      <c r="BO19" s="297"/>
      <c r="BP19" s="298"/>
      <c r="BQ19" s="299" t="s">
        <v>100</v>
      </c>
      <c r="BR19" s="288" t="s">
        <v>30</v>
      </c>
      <c r="BS19" s="288" t="s">
        <v>28</v>
      </c>
      <c r="BT19" s="289"/>
      <c r="BU19" s="290"/>
      <c r="BV19" s="290"/>
      <c r="BW19" s="290"/>
      <c r="BX19" s="290"/>
      <c r="BY19" s="289">
        <v>61</v>
      </c>
      <c r="BZ19" s="289"/>
      <c r="CA19" s="3">
        <f t="shared" si="1"/>
        <v>61</v>
      </c>
    </row>
    <row r="20" spans="1:79" ht="12.95" customHeight="1" x14ac:dyDescent="0.25">
      <c r="A20" s="57">
        <f t="shared" si="0"/>
        <v>19</v>
      </c>
      <c r="B20" s="58">
        <v>3172021801730000</v>
      </c>
      <c r="C20" s="59" t="s">
        <v>1242</v>
      </c>
      <c r="D20" s="59" t="s">
        <v>128</v>
      </c>
      <c r="E20" s="60">
        <v>26682</v>
      </c>
      <c r="F20" s="60">
        <v>45279</v>
      </c>
      <c r="G20" s="60">
        <v>45279</v>
      </c>
      <c r="H20" s="58">
        <v>202313394926</v>
      </c>
      <c r="I20" s="59">
        <v>6200081496</v>
      </c>
      <c r="J20" s="59" t="s">
        <v>2852</v>
      </c>
      <c r="K20" s="59" t="s">
        <v>2806</v>
      </c>
      <c r="L20" s="60" t="s">
        <v>52</v>
      </c>
      <c r="M20" s="60">
        <v>45294</v>
      </c>
      <c r="N20" s="60" t="s">
        <v>24</v>
      </c>
      <c r="O20" s="59" t="s">
        <v>37</v>
      </c>
      <c r="P20" s="62">
        <v>600000</v>
      </c>
      <c r="Q20" s="58" t="s">
        <v>26</v>
      </c>
      <c r="R20" s="58" t="s">
        <v>26</v>
      </c>
      <c r="S20" s="58" t="s">
        <v>27</v>
      </c>
      <c r="T20" s="59" t="s">
        <v>28</v>
      </c>
      <c r="U20" s="63" t="s">
        <v>29</v>
      </c>
      <c r="W20" s="144"/>
      <c r="X20" s="310"/>
      <c r="Y20" s="312"/>
      <c r="Z20" s="145"/>
      <c r="AA20" s="146"/>
      <c r="AB20" s="144"/>
      <c r="AC20" s="56"/>
      <c r="AD20" s="56"/>
      <c r="AF20" s="314"/>
      <c r="AG20" s="315"/>
      <c r="AH20" s="316"/>
      <c r="AI20" s="147"/>
      <c r="AJ20" s="148"/>
      <c r="AK20" s="149"/>
      <c r="AL20" s="150"/>
      <c r="AM20" s="151"/>
      <c r="AN20" s="151"/>
      <c r="AO20" s="143"/>
      <c r="AP20" s="143"/>
      <c r="AQ20" s="261"/>
      <c r="AR20" s="236"/>
      <c r="AS20" s="236"/>
      <c r="AT20" s="317"/>
      <c r="AU20" s="317"/>
      <c r="AX20" s="255"/>
      <c r="AY20" s="256"/>
      <c r="BD20"/>
      <c r="BE20"/>
      <c r="BF20"/>
      <c r="BH20" s="284">
        <f t="shared" si="2"/>
        <v>18</v>
      </c>
      <c r="BI20" s="292" t="s">
        <v>101</v>
      </c>
      <c r="BJ20" s="297"/>
      <c r="BK20" s="297"/>
      <c r="BL20" s="297"/>
      <c r="BM20" s="297"/>
      <c r="BN20" s="297"/>
      <c r="BO20" s="297"/>
      <c r="BP20" s="298"/>
      <c r="BQ20" s="299" t="s">
        <v>102</v>
      </c>
      <c r="BR20" s="288" t="s">
        <v>30</v>
      </c>
      <c r="BS20" s="288" t="s">
        <v>28</v>
      </c>
      <c r="BT20" s="289">
        <v>673</v>
      </c>
      <c r="BU20" s="290">
        <v>1422</v>
      </c>
      <c r="BV20" s="290">
        <v>231</v>
      </c>
      <c r="BW20" s="290"/>
      <c r="BX20" s="290">
        <v>168</v>
      </c>
      <c r="BY20" s="300">
        <v>349</v>
      </c>
      <c r="BZ20" s="300">
        <v>182</v>
      </c>
      <c r="CA20" s="3">
        <f t="shared" si="1"/>
        <v>3025</v>
      </c>
    </row>
    <row r="21" spans="1:79" ht="12.95" customHeight="1" x14ac:dyDescent="0.25">
      <c r="A21" s="57">
        <f t="shared" si="0"/>
        <v>20</v>
      </c>
      <c r="B21" s="58">
        <v>7371131006640000</v>
      </c>
      <c r="C21" s="59" t="s">
        <v>2854</v>
      </c>
      <c r="D21" s="59" t="s">
        <v>128</v>
      </c>
      <c r="E21" s="60">
        <v>23538</v>
      </c>
      <c r="F21" s="60">
        <v>45279</v>
      </c>
      <c r="G21" s="60">
        <v>45279</v>
      </c>
      <c r="H21" s="58">
        <v>202313394925</v>
      </c>
      <c r="I21" s="58">
        <v>6200076586</v>
      </c>
      <c r="J21" s="59" t="s">
        <v>2855</v>
      </c>
      <c r="K21" s="59" t="s">
        <v>2806</v>
      </c>
      <c r="L21" s="60" t="s">
        <v>52</v>
      </c>
      <c r="M21" s="60">
        <v>45294</v>
      </c>
      <c r="N21" s="60" t="s">
        <v>24</v>
      </c>
      <c r="O21" s="59" t="s">
        <v>37</v>
      </c>
      <c r="P21" s="62">
        <v>600000</v>
      </c>
      <c r="Q21" s="58" t="s">
        <v>26</v>
      </c>
      <c r="R21" s="58" t="s">
        <v>26</v>
      </c>
      <c r="S21" s="58" t="s">
        <v>27</v>
      </c>
      <c r="T21" s="59" t="s">
        <v>28</v>
      </c>
      <c r="U21" s="63" t="s">
        <v>29</v>
      </c>
      <c r="W21" s="144"/>
      <c r="X21" s="311"/>
      <c r="Y21" s="313"/>
      <c r="Z21" s="152"/>
      <c r="AA21" s="153"/>
      <c r="AB21" s="153"/>
      <c r="AC21" s="56"/>
      <c r="AD21" s="56"/>
      <c r="AE21" s="154"/>
      <c r="AF21" s="314"/>
      <c r="AG21" s="315"/>
      <c r="AH21" s="316"/>
      <c r="AI21" s="147"/>
      <c r="AJ21" s="148"/>
      <c r="AK21" s="149"/>
      <c r="AL21" s="155"/>
      <c r="AM21" s="156"/>
      <c r="AN21" s="156"/>
      <c r="AO21" s="143"/>
      <c r="AP21" s="143"/>
      <c r="AQ21" s="261"/>
      <c r="AR21" s="236"/>
      <c r="AS21" s="236"/>
      <c r="AT21" s="317"/>
      <c r="AU21" s="317"/>
      <c r="AY21" s="257"/>
      <c r="BD21"/>
      <c r="BE21"/>
      <c r="BF21"/>
      <c r="BH21" s="284">
        <f t="shared" si="2"/>
        <v>19</v>
      </c>
      <c r="BI21" s="292" t="s">
        <v>105</v>
      </c>
      <c r="BJ21" s="297"/>
      <c r="BK21" s="297"/>
      <c r="BL21" s="297"/>
      <c r="BM21" s="297"/>
      <c r="BN21" s="297"/>
      <c r="BO21" s="297"/>
      <c r="BP21" s="298"/>
      <c r="BQ21" s="299" t="s">
        <v>106</v>
      </c>
      <c r="BR21" s="288" t="s">
        <v>30</v>
      </c>
      <c r="BS21" s="288" t="s">
        <v>28</v>
      </c>
      <c r="BT21" s="289">
        <v>679</v>
      </c>
      <c r="BU21" s="290">
        <v>1418</v>
      </c>
      <c r="BV21" s="290">
        <v>232</v>
      </c>
      <c r="BW21" s="290"/>
      <c r="BX21" s="295">
        <v>170</v>
      </c>
      <c r="BY21" s="300">
        <v>357</v>
      </c>
      <c r="BZ21" s="300">
        <v>184</v>
      </c>
      <c r="CA21" s="3">
        <f t="shared" si="1"/>
        <v>3040</v>
      </c>
    </row>
    <row r="22" spans="1:79" ht="12.95" customHeight="1" x14ac:dyDescent="0.25">
      <c r="A22" s="57">
        <f t="shared" si="0"/>
        <v>21</v>
      </c>
      <c r="B22" s="58">
        <v>3275032305960010</v>
      </c>
      <c r="C22" s="59" t="s">
        <v>2857</v>
      </c>
      <c r="D22" s="59" t="s">
        <v>286</v>
      </c>
      <c r="E22" s="60">
        <v>35208</v>
      </c>
      <c r="F22" s="157">
        <v>45279</v>
      </c>
      <c r="G22" s="60">
        <v>45279</v>
      </c>
      <c r="H22" s="58">
        <v>202313394924</v>
      </c>
      <c r="I22" s="58">
        <v>6211407837</v>
      </c>
      <c r="J22" s="60" t="s">
        <v>2858</v>
      </c>
      <c r="K22" s="157" t="s">
        <v>2806</v>
      </c>
      <c r="L22" s="60" t="s">
        <v>52</v>
      </c>
      <c r="M22" s="60">
        <v>45294</v>
      </c>
      <c r="N22" s="60" t="s">
        <v>24</v>
      </c>
      <c r="O22" s="59" t="s">
        <v>37</v>
      </c>
      <c r="P22" s="62">
        <v>600000</v>
      </c>
      <c r="Q22" s="58" t="s">
        <v>26</v>
      </c>
      <c r="R22" s="58" t="s">
        <v>26</v>
      </c>
      <c r="S22" s="58" t="s">
        <v>27</v>
      </c>
      <c r="T22" s="59" t="s">
        <v>28</v>
      </c>
      <c r="U22" s="63" t="s">
        <v>29</v>
      </c>
      <c r="W22" s="158"/>
      <c r="X22" s="159"/>
      <c r="Y22" s="160"/>
      <c r="Z22" s="330"/>
      <c r="AA22" s="161"/>
      <c r="AB22" s="162"/>
      <c r="AC22" s="56"/>
      <c r="AD22" s="333"/>
      <c r="AE22" s="163"/>
      <c r="AF22" s="164"/>
      <c r="AG22" s="164"/>
      <c r="AH22" s="164"/>
      <c r="AI22" s="147"/>
      <c r="AJ22" s="148"/>
      <c r="AK22" s="149"/>
      <c r="AL22" s="155"/>
      <c r="AM22" s="156"/>
      <c r="AN22" s="156"/>
      <c r="AO22" s="143"/>
      <c r="AP22" s="143"/>
      <c r="AQ22" s="261"/>
      <c r="AR22" s="236"/>
      <c r="AS22" s="236"/>
      <c r="AT22" s="317"/>
      <c r="AU22" s="317"/>
      <c r="AX22" s="267"/>
      <c r="AY22" s="268"/>
      <c r="AZ22" s="269"/>
      <c r="BA22" s="269"/>
      <c r="BB22" s="269"/>
      <c r="BD22"/>
      <c r="BE22"/>
      <c r="BF22"/>
      <c r="BH22" s="284">
        <f t="shared" si="2"/>
        <v>20</v>
      </c>
      <c r="BI22" s="292" t="s">
        <v>109</v>
      </c>
      <c r="BJ22" s="297"/>
      <c r="BK22" s="297"/>
      <c r="BL22" s="297"/>
      <c r="BM22" s="297"/>
      <c r="BN22" s="297"/>
      <c r="BO22" s="297"/>
      <c r="BP22" s="298"/>
      <c r="BQ22" s="299" t="s">
        <v>110</v>
      </c>
      <c r="BR22" s="288" t="s">
        <v>30</v>
      </c>
      <c r="BS22" s="288" t="s">
        <v>28</v>
      </c>
      <c r="BT22" s="289">
        <v>15</v>
      </c>
      <c r="BU22" s="290"/>
      <c r="BV22" s="290"/>
      <c r="BW22" s="290"/>
      <c r="BX22" s="290"/>
      <c r="BY22" s="289"/>
      <c r="BZ22" s="289">
        <v>6</v>
      </c>
      <c r="CA22" s="3">
        <f t="shared" si="1"/>
        <v>21</v>
      </c>
    </row>
    <row r="23" spans="1:79" ht="12.95" customHeight="1" x14ac:dyDescent="0.25">
      <c r="A23" s="57">
        <f t="shared" si="0"/>
        <v>22</v>
      </c>
      <c r="B23" s="58">
        <v>3275111807730000</v>
      </c>
      <c r="C23" s="59" t="s">
        <v>2859</v>
      </c>
      <c r="D23" s="59" t="s">
        <v>56</v>
      </c>
      <c r="E23" s="60">
        <v>26863</v>
      </c>
      <c r="F23" s="157">
        <v>45279</v>
      </c>
      <c r="G23" s="60">
        <v>45279</v>
      </c>
      <c r="H23" s="58">
        <v>202313394923</v>
      </c>
      <c r="I23" s="58">
        <v>6210033981</v>
      </c>
      <c r="J23" s="60" t="s">
        <v>2860</v>
      </c>
      <c r="K23" s="60" t="s">
        <v>2806</v>
      </c>
      <c r="L23" s="60" t="s">
        <v>52</v>
      </c>
      <c r="M23" s="60">
        <v>45294</v>
      </c>
      <c r="N23" s="60" t="s">
        <v>24</v>
      </c>
      <c r="O23" s="59" t="s">
        <v>37</v>
      </c>
      <c r="P23" s="62">
        <v>600000</v>
      </c>
      <c r="Q23" s="58" t="s">
        <v>26</v>
      </c>
      <c r="R23" s="58" t="s">
        <v>26</v>
      </c>
      <c r="S23" s="58" t="s">
        <v>27</v>
      </c>
      <c r="T23" s="59" t="s">
        <v>28</v>
      </c>
      <c r="U23" s="63" t="s">
        <v>29</v>
      </c>
      <c r="W23" s="165"/>
      <c r="X23" s="166"/>
      <c r="Y23" s="167"/>
      <c r="Z23" s="331"/>
      <c r="AA23" s="161"/>
      <c r="AB23" s="162"/>
      <c r="AC23" s="56"/>
      <c r="AD23" s="333"/>
      <c r="AE23" s="163"/>
      <c r="AF23" s="164"/>
      <c r="AG23" s="164"/>
      <c r="AH23" s="164"/>
      <c r="AI23" s="175"/>
      <c r="AJ23" s="249"/>
      <c r="AK23" s="149"/>
      <c r="AL23" s="155"/>
      <c r="AM23" s="156"/>
      <c r="AN23" s="156"/>
      <c r="AO23" s="143"/>
      <c r="AP23" s="143"/>
      <c r="AQ23" s="261"/>
      <c r="AR23" s="236"/>
      <c r="AS23" s="236"/>
      <c r="AT23" s="317"/>
      <c r="AU23" s="317"/>
      <c r="AX23" s="269"/>
      <c r="AY23" s="268"/>
      <c r="AZ23" s="269"/>
      <c r="BA23" s="269"/>
      <c r="BB23" s="269"/>
      <c r="BD23"/>
      <c r="BE23"/>
      <c r="BF23"/>
      <c r="BH23" s="284">
        <f t="shared" si="2"/>
        <v>21</v>
      </c>
      <c r="BI23" s="292" t="s">
        <v>113</v>
      </c>
      <c r="BJ23" s="297"/>
      <c r="BK23" s="297"/>
      <c r="BL23" s="297"/>
      <c r="BM23" s="297"/>
      <c r="BN23" s="297"/>
      <c r="BO23" s="297"/>
      <c r="BP23" s="298"/>
      <c r="BQ23" s="299" t="s">
        <v>114</v>
      </c>
      <c r="BR23" s="288" t="s">
        <v>30</v>
      </c>
      <c r="BS23" s="288" t="s">
        <v>28</v>
      </c>
      <c r="BT23" s="289">
        <v>133</v>
      </c>
      <c r="BU23" s="290">
        <v>52</v>
      </c>
      <c r="BV23" s="290">
        <v>7</v>
      </c>
      <c r="BW23" s="290"/>
      <c r="BX23" s="290"/>
      <c r="BY23" s="289"/>
      <c r="BZ23" s="289"/>
      <c r="CA23" s="3">
        <f t="shared" si="1"/>
        <v>192</v>
      </c>
    </row>
    <row r="24" spans="1:79" ht="12.95" customHeight="1" x14ac:dyDescent="0.25">
      <c r="A24" s="57">
        <f t="shared" si="0"/>
        <v>23</v>
      </c>
      <c r="B24" s="58">
        <v>3174100402800000</v>
      </c>
      <c r="C24" s="59" t="s">
        <v>2861</v>
      </c>
      <c r="D24" s="59" t="s">
        <v>56</v>
      </c>
      <c r="E24" s="60">
        <v>29255</v>
      </c>
      <c r="F24" s="60">
        <v>45279</v>
      </c>
      <c r="G24" s="60">
        <v>45279</v>
      </c>
      <c r="H24" s="58">
        <v>202313394922</v>
      </c>
      <c r="I24" s="58">
        <v>6202086170</v>
      </c>
      <c r="J24" s="59" t="s">
        <v>2862</v>
      </c>
      <c r="K24" s="59" t="s">
        <v>2806</v>
      </c>
      <c r="L24" s="60" t="s">
        <v>52</v>
      </c>
      <c r="M24" s="60">
        <v>45294</v>
      </c>
      <c r="N24" s="60" t="s">
        <v>24</v>
      </c>
      <c r="O24" s="59" t="s">
        <v>37</v>
      </c>
      <c r="P24" s="62">
        <v>600000</v>
      </c>
      <c r="Q24" s="58" t="s">
        <v>26</v>
      </c>
      <c r="R24" s="58" t="s">
        <v>26</v>
      </c>
      <c r="S24" s="58" t="s">
        <v>27</v>
      </c>
      <c r="T24" s="59" t="s">
        <v>28</v>
      </c>
      <c r="U24" s="63" t="s">
        <v>29</v>
      </c>
      <c r="W24" s="165"/>
      <c r="X24" s="166"/>
      <c r="Y24" s="167"/>
      <c r="Z24" s="332"/>
      <c r="AA24" s="168"/>
      <c r="AB24" s="169"/>
      <c r="AC24" s="56"/>
      <c r="AD24" s="333"/>
      <c r="AE24" s="163"/>
      <c r="AF24" s="164"/>
      <c r="AG24" s="164"/>
      <c r="AH24" s="164"/>
      <c r="AI24" s="147"/>
      <c r="AJ24" s="148"/>
      <c r="AK24" s="149"/>
      <c r="AL24" s="155"/>
      <c r="AM24" s="156"/>
      <c r="AN24" s="156"/>
      <c r="AO24" s="143"/>
      <c r="AP24" s="143"/>
      <c r="AQ24" s="261"/>
      <c r="AR24" s="236"/>
      <c r="AS24" s="236"/>
      <c r="AT24" s="317"/>
      <c r="AU24" s="317"/>
      <c r="AX24" s="267"/>
      <c r="AY24" s="268"/>
      <c r="AZ24" s="269"/>
      <c r="BA24" s="269"/>
      <c r="BB24" s="269"/>
      <c r="BD24"/>
      <c r="BE24"/>
      <c r="BF24"/>
      <c r="BH24" s="284">
        <f t="shared" si="2"/>
        <v>22</v>
      </c>
      <c r="BI24" s="292" t="s">
        <v>116</v>
      </c>
      <c r="BJ24" s="297"/>
      <c r="BK24" s="297"/>
      <c r="BL24" s="297"/>
      <c r="BM24" s="297"/>
      <c r="BN24" s="297"/>
      <c r="BO24" s="297"/>
      <c r="BP24" s="298"/>
      <c r="BQ24" s="299" t="s">
        <v>117</v>
      </c>
      <c r="BR24" s="288" t="s">
        <v>30</v>
      </c>
      <c r="BS24" s="288" t="s">
        <v>28</v>
      </c>
      <c r="BT24" s="289"/>
      <c r="BU24" s="290"/>
      <c r="BV24" s="290">
        <v>50</v>
      </c>
      <c r="BW24" s="290"/>
      <c r="BX24" s="290">
        <v>46</v>
      </c>
      <c r="BY24" s="289">
        <v>130</v>
      </c>
      <c r="BZ24" s="289">
        <v>81</v>
      </c>
      <c r="CA24" s="3">
        <f t="shared" si="1"/>
        <v>307</v>
      </c>
    </row>
    <row r="25" spans="1:79" ht="12.95" customHeight="1" x14ac:dyDescent="0.25">
      <c r="A25" s="57">
        <f t="shared" si="0"/>
        <v>24</v>
      </c>
      <c r="B25" s="58">
        <v>3175032703700000</v>
      </c>
      <c r="C25" s="59" t="s">
        <v>2863</v>
      </c>
      <c r="D25" s="59" t="s">
        <v>56</v>
      </c>
      <c r="E25" s="60">
        <v>25654</v>
      </c>
      <c r="F25" s="60">
        <v>45279</v>
      </c>
      <c r="G25" s="60">
        <v>45279</v>
      </c>
      <c r="H25" s="58">
        <v>202313394921</v>
      </c>
      <c r="I25" s="58">
        <v>6200078560</v>
      </c>
      <c r="J25" s="59" t="s">
        <v>2864</v>
      </c>
      <c r="K25" s="59" t="s">
        <v>2806</v>
      </c>
      <c r="L25" s="60" t="s">
        <v>52</v>
      </c>
      <c r="M25" s="60">
        <v>45294</v>
      </c>
      <c r="N25" s="60" t="s">
        <v>24</v>
      </c>
      <c r="O25" s="59" t="s">
        <v>37</v>
      </c>
      <c r="P25" s="62">
        <v>600000</v>
      </c>
      <c r="Q25" s="58" t="s">
        <v>26</v>
      </c>
      <c r="R25" s="58" t="s">
        <v>26</v>
      </c>
      <c r="S25" s="58" t="s">
        <v>27</v>
      </c>
      <c r="T25" s="59" t="s">
        <v>28</v>
      </c>
      <c r="U25" s="63" t="s">
        <v>29</v>
      </c>
      <c r="W25" s="165"/>
      <c r="X25" s="166"/>
      <c r="Y25" s="167"/>
      <c r="Z25" s="334"/>
      <c r="AA25" s="170"/>
      <c r="AB25" s="171"/>
      <c r="AC25" s="56"/>
      <c r="AD25" s="333"/>
      <c r="AE25" s="163"/>
      <c r="AF25" s="164"/>
      <c r="AG25" s="164"/>
      <c r="AH25" s="164"/>
      <c r="AI25" s="147"/>
      <c r="AJ25" s="148"/>
      <c r="AK25" s="149"/>
      <c r="AL25" s="155"/>
      <c r="AM25" s="156"/>
      <c r="AN25" s="156"/>
      <c r="AO25" s="143"/>
      <c r="AP25" s="143"/>
      <c r="AQ25" s="261"/>
      <c r="AR25" s="236"/>
      <c r="AS25" s="236"/>
      <c r="AT25" s="317"/>
      <c r="AU25" s="317"/>
      <c r="AX25" s="269"/>
      <c r="AY25" s="268"/>
      <c r="AZ25" s="269"/>
      <c r="BA25" s="269"/>
      <c r="BB25" s="269"/>
      <c r="BD25"/>
      <c r="BE25"/>
      <c r="BF25"/>
      <c r="BH25" s="284">
        <f t="shared" si="2"/>
        <v>23</v>
      </c>
      <c r="BI25" s="292" t="s">
        <v>121</v>
      </c>
      <c r="BJ25" s="297"/>
      <c r="BK25" s="297"/>
      <c r="BL25" s="297"/>
      <c r="BM25" s="297"/>
      <c r="BN25" s="297"/>
      <c r="BO25" s="297"/>
      <c r="BP25" s="298"/>
      <c r="BQ25" s="299" t="s">
        <v>122</v>
      </c>
      <c r="BR25" s="288" t="s">
        <v>30</v>
      </c>
      <c r="BS25" s="288" t="s">
        <v>28</v>
      </c>
      <c r="BT25" s="289">
        <v>61</v>
      </c>
      <c r="BU25" s="290">
        <v>31</v>
      </c>
      <c r="BV25" s="290"/>
      <c r="BW25" s="290"/>
      <c r="BX25" s="290"/>
      <c r="BY25" s="289"/>
      <c r="BZ25" s="289"/>
      <c r="CA25" s="3">
        <f t="shared" si="1"/>
        <v>92</v>
      </c>
    </row>
    <row r="26" spans="1:79" ht="12.95" customHeight="1" x14ac:dyDescent="0.25">
      <c r="A26" s="57">
        <f t="shared" si="0"/>
        <v>25</v>
      </c>
      <c r="B26" s="58">
        <v>2171103112889000</v>
      </c>
      <c r="C26" s="59" t="s">
        <v>2865</v>
      </c>
      <c r="D26" s="59" t="s">
        <v>2866</v>
      </c>
      <c r="E26" s="60">
        <v>32508</v>
      </c>
      <c r="F26" s="60">
        <v>45279</v>
      </c>
      <c r="G26" s="60">
        <v>45279</v>
      </c>
      <c r="H26" s="58">
        <v>202313394221</v>
      </c>
      <c r="I26" s="58">
        <v>6202190886</v>
      </c>
      <c r="J26" s="59" t="s">
        <v>2867</v>
      </c>
      <c r="K26" s="59" t="s">
        <v>2868</v>
      </c>
      <c r="L26" s="60" t="s">
        <v>52</v>
      </c>
      <c r="M26" s="60">
        <v>45294</v>
      </c>
      <c r="N26" s="60" t="s">
        <v>694</v>
      </c>
      <c r="O26" s="59" t="s">
        <v>37</v>
      </c>
      <c r="P26" s="62">
        <v>750000</v>
      </c>
      <c r="Q26" s="58" t="s">
        <v>26</v>
      </c>
      <c r="R26" s="58" t="s">
        <v>26</v>
      </c>
      <c r="S26" s="58" t="s">
        <v>27</v>
      </c>
      <c r="T26" s="59" t="s">
        <v>28</v>
      </c>
      <c r="U26" s="63" t="s">
        <v>29</v>
      </c>
      <c r="W26" s="165"/>
      <c r="X26" s="166"/>
      <c r="Y26" s="167"/>
      <c r="Z26" s="335"/>
      <c r="AA26" s="170"/>
      <c r="AB26" s="171"/>
      <c r="AC26" s="56"/>
      <c r="AD26" s="333"/>
      <c r="AE26" s="163"/>
      <c r="AF26" s="164"/>
      <c r="AG26" s="164"/>
      <c r="AH26" s="164"/>
      <c r="AI26" s="147"/>
      <c r="AJ26" s="148"/>
      <c r="AK26" s="149"/>
      <c r="AL26" s="155"/>
      <c r="AM26" s="156"/>
      <c r="AN26" s="156"/>
      <c r="AO26" s="143"/>
      <c r="AP26" s="143"/>
      <c r="AQ26" s="261"/>
      <c r="AR26" s="236"/>
      <c r="AS26" s="236"/>
      <c r="AT26" s="317"/>
      <c r="AU26" s="317"/>
      <c r="AX26" s="275"/>
      <c r="AY26" s="276"/>
      <c r="BD26"/>
      <c r="BE26"/>
      <c r="BF26"/>
      <c r="BH26" s="284">
        <f t="shared" si="2"/>
        <v>24</v>
      </c>
      <c r="BI26" s="292" t="s">
        <v>123</v>
      </c>
      <c r="BJ26" s="297"/>
      <c r="BK26" s="297"/>
      <c r="BL26" s="297"/>
      <c r="BM26" s="297"/>
      <c r="BN26" s="297"/>
      <c r="BO26" s="297"/>
      <c r="BP26" s="298"/>
      <c r="BQ26" s="299" t="s">
        <v>124</v>
      </c>
      <c r="BR26" s="288" t="s">
        <v>30</v>
      </c>
      <c r="BS26" s="288" t="s">
        <v>28</v>
      </c>
      <c r="BT26" s="289">
        <v>8</v>
      </c>
      <c r="BU26" s="290"/>
      <c r="BV26" s="290"/>
      <c r="BW26" s="290"/>
      <c r="BX26" s="295"/>
      <c r="BY26" s="296"/>
      <c r="BZ26" s="296"/>
      <c r="CA26" s="3">
        <f t="shared" si="1"/>
        <v>8</v>
      </c>
    </row>
    <row r="27" spans="1:79" ht="12.95" customHeight="1" x14ac:dyDescent="0.25">
      <c r="A27" s="57">
        <f t="shared" si="0"/>
        <v>26</v>
      </c>
      <c r="B27" s="58">
        <v>7371140301830000</v>
      </c>
      <c r="C27" s="59" t="s">
        <v>2639</v>
      </c>
      <c r="D27" s="59" t="s">
        <v>128</v>
      </c>
      <c r="E27" s="60">
        <v>30319</v>
      </c>
      <c r="F27" s="157">
        <v>45293</v>
      </c>
      <c r="G27" s="60">
        <v>45293</v>
      </c>
      <c r="H27" s="58">
        <v>202413394122</v>
      </c>
      <c r="I27" s="58">
        <v>6200116575</v>
      </c>
      <c r="J27" s="60" t="s">
        <v>2869</v>
      </c>
      <c r="K27" s="60" t="s">
        <v>2870</v>
      </c>
      <c r="L27" s="60" t="s">
        <v>52</v>
      </c>
      <c r="M27" s="60">
        <v>45294</v>
      </c>
      <c r="N27" s="60" t="s">
        <v>694</v>
      </c>
      <c r="O27" s="59" t="s">
        <v>37</v>
      </c>
      <c r="P27" s="62">
        <v>750000</v>
      </c>
      <c r="Q27" s="58" t="s">
        <v>26</v>
      </c>
      <c r="R27" s="58" t="s">
        <v>26</v>
      </c>
      <c r="S27" s="58" t="s">
        <v>27</v>
      </c>
      <c r="T27" s="59" t="s">
        <v>28</v>
      </c>
      <c r="U27" s="63" t="s">
        <v>29</v>
      </c>
      <c r="W27" s="165"/>
      <c r="X27" s="166"/>
      <c r="Y27" s="167"/>
      <c r="Z27" s="336"/>
      <c r="AA27" s="172"/>
      <c r="AB27" s="144"/>
      <c r="AC27" s="56"/>
      <c r="AD27" s="333"/>
      <c r="AE27" s="163"/>
      <c r="AF27" s="164"/>
      <c r="AG27" s="164"/>
      <c r="AH27" s="164"/>
      <c r="AI27" s="175"/>
      <c r="AJ27" s="249"/>
      <c r="AK27" s="149"/>
      <c r="AL27" s="155"/>
      <c r="AM27" s="156"/>
      <c r="AN27" s="156"/>
      <c r="AO27" s="143"/>
      <c r="AP27" s="143"/>
      <c r="AQ27" s="261"/>
      <c r="AR27" s="236"/>
      <c r="AS27" s="236"/>
      <c r="AT27" s="317"/>
      <c r="AU27" s="317"/>
      <c r="AX27" s="275"/>
      <c r="AY27" s="274"/>
      <c r="BD27"/>
      <c r="BE27"/>
      <c r="BF27"/>
      <c r="BH27" s="284">
        <f t="shared" si="2"/>
        <v>25</v>
      </c>
      <c r="BI27" s="292" t="s">
        <v>126</v>
      </c>
      <c r="BJ27" s="297"/>
      <c r="BK27" s="297"/>
      <c r="BL27" s="297"/>
      <c r="BM27" s="297"/>
      <c r="BN27" s="297"/>
      <c r="BO27" s="297"/>
      <c r="BP27" s="298"/>
      <c r="BQ27" s="299" t="s">
        <v>127</v>
      </c>
      <c r="BR27" s="288" t="s">
        <v>30</v>
      </c>
      <c r="BS27" s="288" t="s">
        <v>28</v>
      </c>
      <c r="BT27" s="289"/>
      <c r="BU27" s="290"/>
      <c r="BV27" s="290"/>
      <c r="BW27" s="290"/>
      <c r="BX27" s="290"/>
      <c r="BY27" s="289"/>
      <c r="BZ27" s="289"/>
      <c r="CA27" s="3">
        <f t="shared" si="1"/>
        <v>0</v>
      </c>
    </row>
    <row r="28" spans="1:79" ht="12.95" customHeight="1" x14ac:dyDescent="0.25">
      <c r="A28" s="57">
        <f t="shared" si="0"/>
        <v>27</v>
      </c>
      <c r="B28" s="58">
        <v>2171022904829000</v>
      </c>
      <c r="C28" s="59" t="s">
        <v>2871</v>
      </c>
      <c r="D28" s="59" t="s">
        <v>2872</v>
      </c>
      <c r="E28" s="60">
        <v>30070</v>
      </c>
      <c r="F28" s="60">
        <v>45293</v>
      </c>
      <c r="G28" s="60">
        <v>45293</v>
      </c>
      <c r="H28" s="58">
        <v>202413394121</v>
      </c>
      <c r="I28" s="58">
        <v>6201408657</v>
      </c>
      <c r="J28" s="59" t="s">
        <v>2873</v>
      </c>
      <c r="K28" s="59" t="s">
        <v>2870</v>
      </c>
      <c r="L28" s="60" t="s">
        <v>52</v>
      </c>
      <c r="M28" s="60">
        <v>45294</v>
      </c>
      <c r="N28" s="60" t="s">
        <v>694</v>
      </c>
      <c r="O28" s="59" t="s">
        <v>37</v>
      </c>
      <c r="P28" s="62">
        <v>750000</v>
      </c>
      <c r="Q28" s="58" t="s">
        <v>26</v>
      </c>
      <c r="R28" s="58" t="s">
        <v>26</v>
      </c>
      <c r="S28" s="58" t="s">
        <v>27</v>
      </c>
      <c r="T28" s="59" t="s">
        <v>28</v>
      </c>
      <c r="U28" s="63" t="s">
        <v>29</v>
      </c>
      <c r="W28" s="165"/>
      <c r="X28" s="166"/>
      <c r="Y28" s="167"/>
      <c r="Z28" s="337"/>
      <c r="AA28" s="173"/>
      <c r="AB28" s="174"/>
      <c r="AC28" s="56"/>
      <c r="AD28" s="333"/>
      <c r="AE28" s="163"/>
      <c r="AF28" s="164"/>
      <c r="AG28" s="164"/>
      <c r="AH28" s="164"/>
      <c r="AI28" s="175"/>
      <c r="AJ28" s="176"/>
      <c r="AK28" s="149"/>
      <c r="AL28" s="155"/>
      <c r="AM28" s="156"/>
      <c r="AN28" s="156"/>
      <c r="AO28" s="143"/>
      <c r="AP28" s="143"/>
      <c r="AQ28" s="259"/>
      <c r="AR28" s="262"/>
      <c r="AS28" s="262"/>
      <c r="AT28" s="341"/>
      <c r="AU28" s="341"/>
      <c r="AY28" s="274"/>
      <c r="BD28"/>
      <c r="BE28"/>
      <c r="BF28"/>
      <c r="BH28" s="284">
        <f t="shared" si="2"/>
        <v>26</v>
      </c>
      <c r="BI28" s="292" t="s">
        <v>130</v>
      </c>
      <c r="BJ28" s="297"/>
      <c r="BK28" s="297"/>
      <c r="BL28" s="297"/>
      <c r="BM28" s="297"/>
      <c r="BN28" s="297"/>
      <c r="BO28" s="297"/>
      <c r="BP28" s="298"/>
      <c r="BQ28" s="299" t="s">
        <v>131</v>
      </c>
      <c r="BR28" s="288" t="s">
        <v>30</v>
      </c>
      <c r="BS28" s="288" t="s">
        <v>28</v>
      </c>
      <c r="BT28" s="289"/>
      <c r="BU28" s="290"/>
      <c r="BV28" s="290"/>
      <c r="BW28" s="290"/>
      <c r="BX28" s="290"/>
      <c r="BY28" s="289"/>
      <c r="BZ28" s="289"/>
      <c r="CA28" s="3">
        <f t="shared" si="1"/>
        <v>0</v>
      </c>
    </row>
    <row r="29" spans="1:79" ht="12.95" customHeight="1" x14ac:dyDescent="0.25">
      <c r="A29" s="57">
        <f t="shared" si="0"/>
        <v>28</v>
      </c>
      <c r="B29" s="58">
        <v>2101062305810000</v>
      </c>
      <c r="C29" s="59" t="s">
        <v>2874</v>
      </c>
      <c r="D29" s="59" t="s">
        <v>653</v>
      </c>
      <c r="E29" s="60">
        <v>29729</v>
      </c>
      <c r="F29" s="60">
        <v>45289</v>
      </c>
      <c r="G29" s="60">
        <v>45289</v>
      </c>
      <c r="H29" s="58">
        <v>2023133941210</v>
      </c>
      <c r="I29" s="58">
        <v>6202065372</v>
      </c>
      <c r="J29" s="59" t="s">
        <v>2875</v>
      </c>
      <c r="K29" s="59" t="s">
        <v>2870</v>
      </c>
      <c r="L29" s="60" t="s">
        <v>52</v>
      </c>
      <c r="M29" s="60">
        <v>45294</v>
      </c>
      <c r="N29" s="60" t="s">
        <v>694</v>
      </c>
      <c r="O29" s="59" t="s">
        <v>37</v>
      </c>
      <c r="P29" s="62">
        <v>750000</v>
      </c>
      <c r="Q29" s="58" t="s">
        <v>26</v>
      </c>
      <c r="R29" s="58" t="s">
        <v>26</v>
      </c>
      <c r="S29" s="58" t="s">
        <v>27</v>
      </c>
      <c r="T29" s="59" t="s">
        <v>28</v>
      </c>
      <c r="U29" s="63" t="s">
        <v>29</v>
      </c>
      <c r="W29" s="165"/>
      <c r="X29" s="166"/>
      <c r="Y29" s="167"/>
      <c r="Z29" s="338"/>
      <c r="AA29" s="173"/>
      <c r="AB29" s="174"/>
      <c r="AC29" s="56"/>
      <c r="AD29" s="333"/>
      <c r="AE29" s="163"/>
      <c r="AF29" s="164"/>
      <c r="AG29" s="164"/>
      <c r="AH29" s="164"/>
      <c r="AI29" s="175"/>
      <c r="AJ29" s="176"/>
      <c r="AK29" s="149"/>
      <c r="AL29" s="155"/>
      <c r="AM29" s="156"/>
      <c r="AN29" s="156"/>
      <c r="AO29" s="143"/>
      <c r="AP29" s="143"/>
      <c r="AQ29" s="201"/>
      <c r="AR29" s="258"/>
      <c r="AS29" s="258"/>
      <c r="AT29" s="258"/>
      <c r="AU29" s="143"/>
      <c r="AX29" s="277"/>
      <c r="AY29" s="278"/>
      <c r="BD29"/>
      <c r="BE29"/>
      <c r="BF29"/>
      <c r="BH29" s="284">
        <f t="shared" si="2"/>
        <v>27</v>
      </c>
      <c r="BI29" s="292" t="s">
        <v>132</v>
      </c>
      <c r="BJ29" s="297"/>
      <c r="BK29" s="297"/>
      <c r="BL29" s="297"/>
      <c r="BM29" s="297"/>
      <c r="BN29" s="297"/>
      <c r="BO29" s="297"/>
      <c r="BP29" s="298"/>
      <c r="BQ29" s="299" t="s">
        <v>133</v>
      </c>
      <c r="BR29" s="288" t="s">
        <v>30</v>
      </c>
      <c r="BS29" s="288" t="s">
        <v>28</v>
      </c>
      <c r="BT29" s="289"/>
      <c r="BU29" s="290">
        <v>7</v>
      </c>
      <c r="BV29" s="290">
        <v>6</v>
      </c>
      <c r="BW29" s="290"/>
      <c r="BX29" s="290"/>
      <c r="BY29" s="289"/>
      <c r="BZ29" s="289"/>
      <c r="CA29" s="3">
        <f t="shared" si="1"/>
        <v>13</v>
      </c>
    </row>
    <row r="30" spans="1:79" ht="12.95" customHeight="1" x14ac:dyDescent="0.25">
      <c r="A30" s="57">
        <f t="shared" si="0"/>
        <v>29</v>
      </c>
      <c r="B30" s="58">
        <v>3172032311780000</v>
      </c>
      <c r="C30" s="59" t="s">
        <v>2876</v>
      </c>
      <c r="D30" s="59" t="s">
        <v>56</v>
      </c>
      <c r="E30" s="60">
        <v>28817</v>
      </c>
      <c r="F30" s="60">
        <v>45289</v>
      </c>
      <c r="G30" s="60">
        <v>45289</v>
      </c>
      <c r="H30" s="58">
        <v>202313394129</v>
      </c>
      <c r="I30" s="58">
        <v>6200514462</v>
      </c>
      <c r="J30" s="59" t="s">
        <v>2877</v>
      </c>
      <c r="K30" s="59" t="s">
        <v>2870</v>
      </c>
      <c r="L30" s="60" t="s">
        <v>52</v>
      </c>
      <c r="M30" s="60">
        <v>45294</v>
      </c>
      <c r="N30" s="60" t="s">
        <v>694</v>
      </c>
      <c r="O30" s="59" t="s">
        <v>37</v>
      </c>
      <c r="P30" s="62">
        <v>750000</v>
      </c>
      <c r="Q30" s="58" t="s">
        <v>26</v>
      </c>
      <c r="R30" s="58" t="s">
        <v>26</v>
      </c>
      <c r="S30" s="58" t="s">
        <v>27</v>
      </c>
      <c r="T30" s="59" t="s">
        <v>28</v>
      </c>
      <c r="U30" s="63" t="s">
        <v>29</v>
      </c>
      <c r="W30" s="165"/>
      <c r="X30" s="166"/>
      <c r="Y30" s="167"/>
      <c r="Z30" s="339"/>
      <c r="AA30" s="172"/>
      <c r="AB30" s="144"/>
      <c r="AC30" s="56"/>
      <c r="AD30" s="56"/>
      <c r="AF30" s="342"/>
      <c r="AG30" s="342"/>
      <c r="AH30" s="177"/>
      <c r="AI30" s="175"/>
      <c r="AJ30" s="176"/>
      <c r="AK30" s="149"/>
      <c r="AL30" s="155"/>
      <c r="AM30" s="156"/>
      <c r="AN30" s="156"/>
      <c r="AO30" s="143"/>
      <c r="AP30" s="143"/>
      <c r="AQ30" s="201"/>
      <c r="AR30" s="258"/>
      <c r="AS30" s="258"/>
      <c r="AT30" s="258"/>
      <c r="AU30" s="143"/>
      <c r="AX30" s="279"/>
      <c r="AY30" s="278"/>
      <c r="BD30"/>
      <c r="BE30"/>
      <c r="BF30"/>
      <c r="BH30" s="284">
        <f t="shared" si="2"/>
        <v>28</v>
      </c>
      <c r="BI30" s="292" t="s">
        <v>136</v>
      </c>
      <c r="BJ30" s="297"/>
      <c r="BK30" s="297"/>
      <c r="BL30" s="297"/>
      <c r="BM30" s="297"/>
      <c r="BN30" s="297"/>
      <c r="BO30" s="297"/>
      <c r="BP30" s="298"/>
      <c r="BQ30" s="299" t="s">
        <v>137</v>
      </c>
      <c r="BR30" s="288" t="s">
        <v>30</v>
      </c>
      <c r="BS30" s="288" t="s">
        <v>28</v>
      </c>
      <c r="BT30" s="289">
        <v>1307</v>
      </c>
      <c r="BU30" s="290">
        <v>1152</v>
      </c>
      <c r="BV30" s="290">
        <v>234</v>
      </c>
      <c r="BW30" s="290">
        <v>73</v>
      </c>
      <c r="BX30" s="290">
        <v>74</v>
      </c>
      <c r="BY30" s="300">
        <v>367</v>
      </c>
      <c r="BZ30" s="300">
        <v>165</v>
      </c>
      <c r="CA30" s="3">
        <f t="shared" si="1"/>
        <v>3372</v>
      </c>
    </row>
    <row r="31" spans="1:79" ht="12.95" customHeight="1" x14ac:dyDescent="0.25">
      <c r="A31" s="57">
        <f t="shared" si="0"/>
        <v>30</v>
      </c>
      <c r="B31" s="58">
        <v>2172033108840000</v>
      </c>
      <c r="C31" s="59" t="s">
        <v>306</v>
      </c>
      <c r="D31" s="59" t="s">
        <v>2449</v>
      </c>
      <c r="E31" s="60">
        <v>30925</v>
      </c>
      <c r="F31" s="157">
        <v>45288</v>
      </c>
      <c r="G31" s="60">
        <v>45288</v>
      </c>
      <c r="H31" s="58">
        <v>202313394128</v>
      </c>
      <c r="I31" s="58">
        <v>6200488565</v>
      </c>
      <c r="J31" s="60" t="s">
        <v>2879</v>
      </c>
      <c r="K31" s="60" t="s">
        <v>2870</v>
      </c>
      <c r="L31" s="60" t="s">
        <v>52</v>
      </c>
      <c r="M31" s="60">
        <v>45294</v>
      </c>
      <c r="N31" s="60" t="s">
        <v>694</v>
      </c>
      <c r="O31" s="59" t="s">
        <v>37</v>
      </c>
      <c r="P31" s="62">
        <v>750000</v>
      </c>
      <c r="Q31" s="58" t="s">
        <v>26</v>
      </c>
      <c r="R31" s="58" t="s">
        <v>26</v>
      </c>
      <c r="S31" s="58" t="s">
        <v>27</v>
      </c>
      <c r="T31" s="59" t="s">
        <v>28</v>
      </c>
      <c r="U31" s="63" t="s">
        <v>29</v>
      </c>
      <c r="W31" s="165"/>
      <c r="X31" s="166"/>
      <c r="Y31" s="167"/>
      <c r="Z31" s="343"/>
      <c r="AA31" s="178"/>
      <c r="AB31" s="179"/>
      <c r="AC31" s="56"/>
      <c r="AD31" s="56"/>
      <c r="AF31" s="314"/>
      <c r="AG31" s="315"/>
      <c r="AH31" s="316"/>
      <c r="AI31" s="175"/>
      <c r="AJ31" s="249"/>
      <c r="AK31" s="149"/>
      <c r="AL31" s="155"/>
      <c r="AM31" s="156"/>
      <c r="AN31" s="156"/>
      <c r="AO31" s="143"/>
      <c r="AP31" s="143"/>
      <c r="AQ31" s="235"/>
      <c r="AR31" s="258"/>
      <c r="AS31" s="258"/>
      <c r="AT31" s="258"/>
      <c r="AU31" s="143"/>
      <c r="AX31" s="277"/>
      <c r="AY31" s="278"/>
      <c r="BD31"/>
      <c r="BE31"/>
      <c r="BF31"/>
      <c r="BH31" s="284">
        <f t="shared" si="2"/>
        <v>29</v>
      </c>
      <c r="BI31" s="292" t="s">
        <v>139</v>
      </c>
      <c r="BJ31" s="297"/>
      <c r="BK31" s="297"/>
      <c r="BL31" s="297"/>
      <c r="BM31" s="297"/>
      <c r="BN31" s="297"/>
      <c r="BO31" s="297"/>
      <c r="BP31" s="298"/>
      <c r="BQ31" s="299" t="s">
        <v>140</v>
      </c>
      <c r="BR31" s="288" t="s">
        <v>30</v>
      </c>
      <c r="BS31" s="288" t="s">
        <v>28</v>
      </c>
      <c r="BT31" s="289">
        <v>47</v>
      </c>
      <c r="BU31" s="290">
        <v>47</v>
      </c>
      <c r="BV31" s="290"/>
      <c r="BW31" s="290"/>
      <c r="BX31" s="290"/>
      <c r="BY31" s="289"/>
      <c r="BZ31" s="289"/>
      <c r="CA31" s="3">
        <f t="shared" si="1"/>
        <v>94</v>
      </c>
    </row>
    <row r="32" spans="1:79" ht="12.95" customHeight="1" x14ac:dyDescent="0.25">
      <c r="A32" s="57">
        <f t="shared" si="0"/>
        <v>31</v>
      </c>
      <c r="B32" s="58">
        <v>3301062301890000</v>
      </c>
      <c r="C32" s="59" t="s">
        <v>2880</v>
      </c>
      <c r="D32" s="59" t="s">
        <v>203</v>
      </c>
      <c r="E32" s="60">
        <v>32531</v>
      </c>
      <c r="F32" s="157">
        <v>45288</v>
      </c>
      <c r="G32" s="60">
        <v>45288</v>
      </c>
      <c r="H32" s="58">
        <v>202313394127</v>
      </c>
      <c r="I32" s="58">
        <v>6211911810</v>
      </c>
      <c r="J32" s="60" t="s">
        <v>2881</v>
      </c>
      <c r="K32" s="60" t="s">
        <v>2870</v>
      </c>
      <c r="L32" s="60" t="s">
        <v>52</v>
      </c>
      <c r="M32" s="60">
        <v>45294</v>
      </c>
      <c r="N32" s="60" t="s">
        <v>694</v>
      </c>
      <c r="O32" s="59" t="s">
        <v>37</v>
      </c>
      <c r="P32" s="62">
        <v>750000</v>
      </c>
      <c r="Q32" s="58" t="s">
        <v>26</v>
      </c>
      <c r="R32" s="58" t="s">
        <v>26</v>
      </c>
      <c r="S32" s="58" t="s">
        <v>27</v>
      </c>
      <c r="T32" s="59" t="s">
        <v>28</v>
      </c>
      <c r="U32" s="63" t="s">
        <v>29</v>
      </c>
      <c r="W32" s="165"/>
      <c r="X32" s="166"/>
      <c r="Y32" s="167"/>
      <c r="Z32" s="344"/>
      <c r="AA32" s="178"/>
      <c r="AB32" s="179"/>
      <c r="AC32" s="56"/>
      <c r="AD32" s="56"/>
      <c r="AE32" s="180"/>
      <c r="AF32" s="314"/>
      <c r="AG32" s="315"/>
      <c r="AH32" s="316"/>
      <c r="AI32" s="175"/>
      <c r="AJ32" s="176"/>
      <c r="AK32" s="149"/>
      <c r="AL32" s="155"/>
      <c r="AM32" s="156"/>
      <c r="AN32" s="156"/>
      <c r="AO32" s="143"/>
      <c r="AP32" s="143"/>
      <c r="AQ32" s="259"/>
      <c r="AR32" s="260"/>
      <c r="AS32" s="260"/>
      <c r="AT32" s="329"/>
      <c r="AU32" s="329"/>
      <c r="AY32" s="278"/>
      <c r="BD32"/>
      <c r="BE32"/>
      <c r="BF32"/>
      <c r="BH32" s="284">
        <f t="shared" si="2"/>
        <v>30</v>
      </c>
      <c r="BI32" s="292" t="s">
        <v>142</v>
      </c>
      <c r="BJ32" s="297"/>
      <c r="BK32" s="297"/>
      <c r="BL32" s="297"/>
      <c r="BM32" s="297"/>
      <c r="BN32" s="297"/>
      <c r="BO32" s="297"/>
      <c r="BP32" s="298"/>
      <c r="BQ32" s="299" t="s">
        <v>143</v>
      </c>
      <c r="BR32" s="288" t="s">
        <v>30</v>
      </c>
      <c r="BS32" s="288" t="s">
        <v>28</v>
      </c>
      <c r="BT32" s="289">
        <v>5</v>
      </c>
      <c r="BU32" s="290"/>
      <c r="BV32" s="290"/>
      <c r="BW32" s="290"/>
      <c r="BX32" s="290">
        <v>23</v>
      </c>
      <c r="BY32" s="289">
        <v>13</v>
      </c>
      <c r="BZ32" s="289"/>
      <c r="CA32" s="3">
        <f t="shared" si="1"/>
        <v>41</v>
      </c>
    </row>
    <row r="33" spans="1:79" ht="12.95" customHeight="1" x14ac:dyDescent="0.25">
      <c r="A33" s="57">
        <f t="shared" si="0"/>
        <v>32</v>
      </c>
      <c r="B33" s="58">
        <v>2171031205889010</v>
      </c>
      <c r="C33" s="59" t="s">
        <v>2882</v>
      </c>
      <c r="D33" s="59" t="s">
        <v>224</v>
      </c>
      <c r="E33" s="60">
        <v>32275</v>
      </c>
      <c r="F33" s="60">
        <v>45282</v>
      </c>
      <c r="G33" s="60">
        <v>45282</v>
      </c>
      <c r="H33" s="58">
        <v>202313394126</v>
      </c>
      <c r="I33" s="58">
        <v>6200357565</v>
      </c>
      <c r="J33" s="59" t="s">
        <v>2883</v>
      </c>
      <c r="K33" s="59" t="s">
        <v>2870</v>
      </c>
      <c r="L33" s="60" t="s">
        <v>52</v>
      </c>
      <c r="M33" s="60">
        <v>45294</v>
      </c>
      <c r="N33" s="60" t="s">
        <v>694</v>
      </c>
      <c r="O33" s="59" t="s">
        <v>37</v>
      </c>
      <c r="P33" s="62">
        <v>750000</v>
      </c>
      <c r="Q33" s="58" t="s">
        <v>26</v>
      </c>
      <c r="R33" s="58" t="s">
        <v>26</v>
      </c>
      <c r="S33" s="58" t="s">
        <v>27</v>
      </c>
      <c r="T33" s="59" t="s">
        <v>28</v>
      </c>
      <c r="U33" s="63" t="s">
        <v>29</v>
      </c>
      <c r="W33" s="181"/>
      <c r="X33" s="182"/>
      <c r="Y33" s="183"/>
      <c r="Z33" s="345"/>
      <c r="AA33" s="172"/>
      <c r="AB33" s="56"/>
      <c r="AC33" s="56"/>
      <c r="AD33" s="333"/>
      <c r="AE33" s="163"/>
      <c r="AF33" s="164"/>
      <c r="AG33" s="164"/>
      <c r="AH33" s="164"/>
      <c r="AI33" s="175"/>
      <c r="AJ33" s="176"/>
      <c r="AK33" s="149"/>
      <c r="AL33" s="155"/>
      <c r="AM33" s="156"/>
      <c r="AN33" s="156"/>
      <c r="AO33" s="143"/>
      <c r="AP33" s="143"/>
      <c r="AQ33" s="261"/>
      <c r="AR33" s="236"/>
      <c r="AS33" s="236"/>
      <c r="AT33" s="317"/>
      <c r="AU33" s="317"/>
      <c r="AY33" s="143"/>
      <c r="BD33"/>
      <c r="BE33"/>
      <c r="BF33"/>
      <c r="BH33" s="284">
        <f t="shared" si="2"/>
        <v>31</v>
      </c>
      <c r="BI33" s="292" t="s">
        <v>144</v>
      </c>
      <c r="BJ33" s="297"/>
      <c r="BK33" s="297"/>
      <c r="BL33" s="297"/>
      <c r="BM33" s="297"/>
      <c r="BN33" s="297"/>
      <c r="BO33" s="297"/>
      <c r="BP33" s="298"/>
      <c r="BQ33" s="299" t="s">
        <v>145</v>
      </c>
      <c r="BR33" s="288" t="s">
        <v>30</v>
      </c>
      <c r="BS33" s="288" t="s">
        <v>28</v>
      </c>
      <c r="BT33" s="289">
        <v>1311</v>
      </c>
      <c r="BU33" s="290">
        <v>1070</v>
      </c>
      <c r="BV33" s="290">
        <v>180</v>
      </c>
      <c r="BW33" s="290"/>
      <c r="BX33" s="290">
        <v>58</v>
      </c>
      <c r="BY33" s="289">
        <v>197</v>
      </c>
      <c r="BZ33" s="289">
        <v>85</v>
      </c>
      <c r="CA33" s="3">
        <f t="shared" si="1"/>
        <v>2901</v>
      </c>
    </row>
    <row r="34" spans="1:79" ht="12.95" customHeight="1" x14ac:dyDescent="0.25">
      <c r="A34" s="57">
        <f t="shared" si="0"/>
        <v>33</v>
      </c>
      <c r="B34" s="58">
        <v>2171010711860000</v>
      </c>
      <c r="C34" s="59" t="s">
        <v>1116</v>
      </c>
      <c r="D34" s="59" t="s">
        <v>753</v>
      </c>
      <c r="E34" s="60">
        <v>31723</v>
      </c>
      <c r="F34" s="157">
        <v>45282</v>
      </c>
      <c r="G34" s="60">
        <v>45282</v>
      </c>
      <c r="H34" s="58">
        <v>202313394125</v>
      </c>
      <c r="I34" s="58">
        <v>6200350374</v>
      </c>
      <c r="J34" s="60" t="s">
        <v>2884</v>
      </c>
      <c r="K34" s="60" t="s">
        <v>2870</v>
      </c>
      <c r="L34" s="60" t="s">
        <v>52</v>
      </c>
      <c r="M34" s="60">
        <v>45294</v>
      </c>
      <c r="N34" s="60" t="s">
        <v>694</v>
      </c>
      <c r="O34" s="59" t="s">
        <v>37</v>
      </c>
      <c r="P34" s="62">
        <v>750000</v>
      </c>
      <c r="Q34" s="58" t="s">
        <v>26</v>
      </c>
      <c r="R34" s="58" t="s">
        <v>26</v>
      </c>
      <c r="S34" s="58" t="s">
        <v>27</v>
      </c>
      <c r="T34" s="59" t="s">
        <v>28</v>
      </c>
      <c r="U34" s="63" t="s">
        <v>29</v>
      </c>
      <c r="W34" s="184"/>
      <c r="X34" s="185"/>
      <c r="Y34" s="186"/>
      <c r="Z34" s="56"/>
      <c r="AB34" s="56"/>
      <c r="AC34" s="56"/>
      <c r="AD34" s="333"/>
      <c r="AE34" s="163"/>
      <c r="AF34" s="164"/>
      <c r="AG34" s="164"/>
      <c r="AH34" s="164"/>
      <c r="AI34" s="175"/>
      <c r="AJ34" s="176"/>
      <c r="AK34" s="149"/>
      <c r="AL34" s="155"/>
      <c r="AM34" s="156"/>
      <c r="AN34" s="156"/>
      <c r="AO34" s="143"/>
      <c r="AP34" s="143"/>
      <c r="AQ34" s="261"/>
      <c r="AR34" s="236"/>
      <c r="AS34" s="236"/>
      <c r="AT34" s="317"/>
      <c r="AU34" s="317"/>
      <c r="AY34" s="143"/>
      <c r="BD34"/>
      <c r="BE34"/>
      <c r="BF34"/>
      <c r="BH34" s="284">
        <f t="shared" si="2"/>
        <v>32</v>
      </c>
      <c r="BI34" s="292" t="s">
        <v>146</v>
      </c>
      <c r="BJ34" s="297"/>
      <c r="BK34" s="297"/>
      <c r="BL34" s="297"/>
      <c r="BM34" s="297"/>
      <c r="BN34" s="297"/>
      <c r="BO34" s="297"/>
      <c r="BP34" s="298"/>
      <c r="BQ34" s="299" t="s">
        <v>147</v>
      </c>
      <c r="BR34" s="288" t="s">
        <v>30</v>
      </c>
      <c r="BS34" s="288" t="s">
        <v>28</v>
      </c>
      <c r="BT34" s="289">
        <v>33</v>
      </c>
      <c r="BU34" s="290"/>
      <c r="BV34" s="290"/>
      <c r="BW34" s="290"/>
      <c r="BX34" s="290"/>
      <c r="BY34" s="289"/>
      <c r="BZ34" s="289"/>
      <c r="CA34" s="3">
        <f t="shared" si="1"/>
        <v>33</v>
      </c>
    </row>
    <row r="35" spans="1:79" ht="12.95" customHeight="1" x14ac:dyDescent="0.25">
      <c r="A35" s="57">
        <f t="shared" si="0"/>
        <v>34</v>
      </c>
      <c r="B35" s="58">
        <v>3526050707970000</v>
      </c>
      <c r="C35" s="59" t="s">
        <v>2885</v>
      </c>
      <c r="D35" s="59" t="s">
        <v>51</v>
      </c>
      <c r="E35" s="60">
        <v>35618</v>
      </c>
      <c r="F35" s="157">
        <v>45282</v>
      </c>
      <c r="G35" s="60">
        <v>45282</v>
      </c>
      <c r="H35" s="58">
        <v>202313394124</v>
      </c>
      <c r="I35" s="58">
        <v>6211912603</v>
      </c>
      <c r="J35" s="60" t="s">
        <v>2886</v>
      </c>
      <c r="K35" s="60" t="s">
        <v>2870</v>
      </c>
      <c r="L35" s="60" t="s">
        <v>52</v>
      </c>
      <c r="M35" s="60">
        <v>45294</v>
      </c>
      <c r="N35" s="60" t="s">
        <v>694</v>
      </c>
      <c r="O35" s="59" t="s">
        <v>37</v>
      </c>
      <c r="P35" s="62">
        <v>750000</v>
      </c>
      <c r="Q35" s="58" t="s">
        <v>26</v>
      </c>
      <c r="R35" s="58" t="s">
        <v>26</v>
      </c>
      <c r="S35" s="58" t="s">
        <v>27</v>
      </c>
      <c r="T35" s="59" t="s">
        <v>28</v>
      </c>
      <c r="U35" s="63" t="s">
        <v>29</v>
      </c>
      <c r="X35" s="56"/>
      <c r="Y35" s="56"/>
      <c r="Z35" s="56"/>
      <c r="AB35" s="56"/>
      <c r="AC35" s="56"/>
      <c r="AD35" s="333"/>
      <c r="AE35" s="163"/>
      <c r="AF35" s="164"/>
      <c r="AG35" s="164"/>
      <c r="AH35" s="164"/>
      <c r="AI35" s="175"/>
      <c r="AJ35" s="250"/>
      <c r="AK35" s="149"/>
      <c r="AL35" s="155"/>
      <c r="AM35" s="156"/>
      <c r="AN35" s="156"/>
      <c r="AO35" s="143"/>
      <c r="AP35" s="143"/>
      <c r="AQ35" s="261"/>
      <c r="AR35" s="236"/>
      <c r="AS35" s="236"/>
      <c r="AT35" s="317"/>
      <c r="AU35" s="317"/>
      <c r="AY35" s="143"/>
      <c r="BD35"/>
      <c r="BE35"/>
      <c r="BF35"/>
      <c r="BH35" s="284">
        <f t="shared" si="2"/>
        <v>33</v>
      </c>
      <c r="BI35" s="292" t="s">
        <v>149</v>
      </c>
      <c r="BJ35" s="297"/>
      <c r="BK35" s="297"/>
      <c r="BL35" s="297"/>
      <c r="BM35" s="297"/>
      <c r="BN35" s="297"/>
      <c r="BO35" s="297"/>
      <c r="BP35" s="298"/>
      <c r="BQ35" s="299" t="s">
        <v>150</v>
      </c>
      <c r="BR35" s="288" t="s">
        <v>30</v>
      </c>
      <c r="BS35" s="288" t="s">
        <v>28</v>
      </c>
      <c r="BT35" s="289">
        <v>2382</v>
      </c>
      <c r="BU35" s="290">
        <v>4194</v>
      </c>
      <c r="BV35" s="290">
        <v>627</v>
      </c>
      <c r="BW35" s="290">
        <v>77</v>
      </c>
      <c r="BX35" s="290">
        <v>401</v>
      </c>
      <c r="BY35" s="300">
        <v>653</v>
      </c>
      <c r="BZ35" s="300">
        <v>336</v>
      </c>
      <c r="CA35" s="3">
        <f t="shared" si="1"/>
        <v>8670</v>
      </c>
    </row>
    <row r="36" spans="1:79" ht="12.95" customHeight="1" x14ac:dyDescent="0.25">
      <c r="A36" s="57">
        <f t="shared" si="0"/>
        <v>35</v>
      </c>
      <c r="B36" s="58">
        <v>2172021001730000</v>
      </c>
      <c r="C36" s="59" t="s">
        <v>2888</v>
      </c>
      <c r="D36" s="59" t="s">
        <v>2889</v>
      </c>
      <c r="E36" s="60">
        <v>26674</v>
      </c>
      <c r="F36" s="60">
        <v>45281</v>
      </c>
      <c r="G36" s="60">
        <v>45281</v>
      </c>
      <c r="H36" s="58">
        <v>202313394123</v>
      </c>
      <c r="I36" s="58">
        <v>6200517242</v>
      </c>
      <c r="J36" s="59" t="s">
        <v>2890</v>
      </c>
      <c r="K36" s="59" t="s">
        <v>2870</v>
      </c>
      <c r="L36" s="60" t="s">
        <v>52</v>
      </c>
      <c r="M36" s="60">
        <v>45294</v>
      </c>
      <c r="N36" s="60" t="s">
        <v>694</v>
      </c>
      <c r="O36" s="59" t="s">
        <v>37</v>
      </c>
      <c r="P36" s="62">
        <v>750000</v>
      </c>
      <c r="Q36" s="58" t="s">
        <v>26</v>
      </c>
      <c r="R36" s="58" t="s">
        <v>26</v>
      </c>
      <c r="S36" s="58" t="s">
        <v>27</v>
      </c>
      <c r="T36" s="59" t="s">
        <v>28</v>
      </c>
      <c r="U36" s="63" t="s">
        <v>29</v>
      </c>
      <c r="W36" s="187"/>
      <c r="X36" s="188"/>
      <c r="Y36" s="127"/>
      <c r="Z36" s="189"/>
      <c r="AB36" s="56"/>
      <c r="AC36" s="56"/>
      <c r="AD36" s="333"/>
      <c r="AE36" s="163"/>
      <c r="AF36" s="164"/>
      <c r="AG36" s="164"/>
      <c r="AH36" s="164"/>
      <c r="AI36" s="147"/>
      <c r="AJ36" s="148"/>
      <c r="AK36" s="149"/>
      <c r="AL36" s="155"/>
      <c r="AM36" s="156"/>
      <c r="AN36" s="156"/>
      <c r="AO36" s="143"/>
      <c r="AP36" s="143"/>
      <c r="AQ36" s="261"/>
      <c r="AR36" s="236"/>
      <c r="AS36" s="236"/>
      <c r="AT36" s="317"/>
      <c r="AU36" s="317"/>
      <c r="AY36" s="143"/>
      <c r="BD36"/>
      <c r="BE36"/>
      <c r="BF36"/>
      <c r="BH36" s="284">
        <f t="shared" si="2"/>
        <v>34</v>
      </c>
      <c r="BI36" s="292" t="s">
        <v>153</v>
      </c>
      <c r="BJ36" s="297"/>
      <c r="BK36" s="297"/>
      <c r="BL36" s="297"/>
      <c r="BM36" s="297"/>
      <c r="BN36" s="297"/>
      <c r="BO36" s="297"/>
      <c r="BP36" s="298"/>
      <c r="BQ36" s="299" t="s">
        <v>154</v>
      </c>
      <c r="BR36" s="288" t="s">
        <v>30</v>
      </c>
      <c r="BS36" s="288" t="s">
        <v>28</v>
      </c>
      <c r="BT36" s="289">
        <v>1051</v>
      </c>
      <c r="BU36" s="290">
        <v>2040</v>
      </c>
      <c r="BV36" s="290">
        <v>437</v>
      </c>
      <c r="BW36" s="290">
        <v>78</v>
      </c>
      <c r="BX36" s="290">
        <v>219</v>
      </c>
      <c r="BY36" s="300">
        <v>409</v>
      </c>
      <c r="BZ36" s="300">
        <v>215</v>
      </c>
      <c r="CA36" s="3">
        <f t="shared" si="1"/>
        <v>4449</v>
      </c>
    </row>
    <row r="37" spans="1:79" ht="12.95" customHeight="1" x14ac:dyDescent="0.25">
      <c r="A37" s="57">
        <f t="shared" si="0"/>
        <v>36</v>
      </c>
      <c r="B37" s="58">
        <v>2171030703720000</v>
      </c>
      <c r="C37" s="59" t="s">
        <v>2891</v>
      </c>
      <c r="D37" s="59" t="s">
        <v>182</v>
      </c>
      <c r="E37" s="60">
        <v>26365</v>
      </c>
      <c r="F37" s="60">
        <v>45281</v>
      </c>
      <c r="G37" s="60">
        <v>45281</v>
      </c>
      <c r="H37" s="58">
        <v>202313394122</v>
      </c>
      <c r="I37" s="58">
        <v>6200388991</v>
      </c>
      <c r="J37" s="59" t="s">
        <v>2892</v>
      </c>
      <c r="K37" s="59" t="s">
        <v>2870</v>
      </c>
      <c r="L37" s="60" t="s">
        <v>52</v>
      </c>
      <c r="M37" s="60">
        <v>45294</v>
      </c>
      <c r="N37" s="60" t="s">
        <v>694</v>
      </c>
      <c r="O37" s="59" t="s">
        <v>37</v>
      </c>
      <c r="P37" s="62">
        <v>750000</v>
      </c>
      <c r="Q37" s="58" t="s">
        <v>26</v>
      </c>
      <c r="R37" s="58" t="s">
        <v>26</v>
      </c>
      <c r="S37" s="58" t="s">
        <v>27</v>
      </c>
      <c r="T37" s="59" t="s">
        <v>28</v>
      </c>
      <c r="U37" s="63" t="s">
        <v>29</v>
      </c>
      <c r="W37" s="187"/>
      <c r="X37" s="188"/>
      <c r="Y37" s="127"/>
      <c r="Z37" s="189"/>
      <c r="AB37" s="56"/>
      <c r="AC37" s="56"/>
      <c r="AD37" s="333"/>
      <c r="AE37" s="163"/>
      <c r="AF37" s="164"/>
      <c r="AG37" s="164"/>
      <c r="AH37" s="164"/>
      <c r="AI37" s="147"/>
      <c r="AJ37" s="148"/>
      <c r="AK37" s="149"/>
      <c r="AL37" s="155"/>
      <c r="AM37" s="156"/>
      <c r="AN37" s="156"/>
      <c r="AO37" s="143"/>
      <c r="AP37" s="143"/>
      <c r="AQ37" s="261"/>
      <c r="AR37" s="236"/>
      <c r="AS37" s="236"/>
      <c r="AT37" s="317"/>
      <c r="AU37" s="317"/>
      <c r="AY37" s="143"/>
      <c r="BD37"/>
      <c r="BE37"/>
      <c r="BF37"/>
      <c r="BH37" s="284">
        <f t="shared" si="2"/>
        <v>35</v>
      </c>
      <c r="BI37" s="292" t="s">
        <v>155</v>
      </c>
      <c r="BJ37" s="297"/>
      <c r="BK37" s="297"/>
      <c r="BL37" s="297"/>
      <c r="BM37" s="297"/>
      <c r="BN37" s="297"/>
      <c r="BO37" s="297"/>
      <c r="BP37" s="298"/>
      <c r="BQ37" s="299" t="s">
        <v>156</v>
      </c>
      <c r="BR37" s="288" t="s">
        <v>30</v>
      </c>
      <c r="BS37" s="288" t="s">
        <v>28</v>
      </c>
      <c r="BT37" s="289">
        <v>6</v>
      </c>
      <c r="BU37" s="290">
        <v>54</v>
      </c>
      <c r="BV37" s="290">
        <v>8</v>
      </c>
      <c r="BW37" s="290"/>
      <c r="BX37" s="290"/>
      <c r="BY37" s="289">
        <v>10</v>
      </c>
      <c r="BZ37" s="289">
        <v>13</v>
      </c>
      <c r="CA37" s="3">
        <f t="shared" si="1"/>
        <v>91</v>
      </c>
    </row>
    <row r="38" spans="1:79" ht="12.95" customHeight="1" x14ac:dyDescent="0.25">
      <c r="A38" s="57">
        <f t="shared" si="0"/>
        <v>37</v>
      </c>
      <c r="B38" s="58">
        <v>1671031801860010</v>
      </c>
      <c r="C38" s="59" t="s">
        <v>2893</v>
      </c>
      <c r="D38" s="59" t="s">
        <v>221</v>
      </c>
      <c r="E38" s="60">
        <v>31430</v>
      </c>
      <c r="F38" s="60">
        <v>45279</v>
      </c>
      <c r="G38" s="60">
        <v>45279</v>
      </c>
      <c r="H38" s="58">
        <v>202313394121</v>
      </c>
      <c r="I38" s="58">
        <v>6200412664</v>
      </c>
      <c r="J38" s="59" t="s">
        <v>2894</v>
      </c>
      <c r="K38" s="59" t="s">
        <v>2870</v>
      </c>
      <c r="L38" s="60" t="s">
        <v>52</v>
      </c>
      <c r="M38" s="60">
        <v>45294</v>
      </c>
      <c r="N38" s="60" t="s">
        <v>694</v>
      </c>
      <c r="O38" s="59" t="s">
        <v>37</v>
      </c>
      <c r="P38" s="62">
        <v>750000</v>
      </c>
      <c r="Q38" s="58" t="s">
        <v>26</v>
      </c>
      <c r="R38" s="58" t="s">
        <v>26</v>
      </c>
      <c r="S38" s="58" t="s">
        <v>27</v>
      </c>
      <c r="T38" s="59" t="s">
        <v>28</v>
      </c>
      <c r="U38" s="63" t="s">
        <v>29</v>
      </c>
      <c r="X38" s="56"/>
      <c r="Y38" s="56"/>
      <c r="Z38" s="56"/>
      <c r="AB38" s="56"/>
      <c r="AC38" s="56"/>
      <c r="AD38" s="333"/>
      <c r="AE38" s="163"/>
      <c r="AF38" s="164"/>
      <c r="AG38" s="164"/>
      <c r="AH38" s="164"/>
      <c r="AI38" s="147"/>
      <c r="AJ38" s="148"/>
      <c r="AK38" s="149"/>
      <c r="AL38" s="155"/>
      <c r="AM38" s="156"/>
      <c r="AN38" s="156"/>
      <c r="AO38" s="143"/>
      <c r="AP38" s="143"/>
      <c r="AQ38" s="261"/>
      <c r="AR38" s="236"/>
      <c r="AS38" s="236"/>
      <c r="AT38" s="317"/>
      <c r="AU38" s="317"/>
      <c r="AY38" s="143"/>
      <c r="BD38"/>
      <c r="BE38"/>
      <c r="BF38"/>
      <c r="BH38" s="284">
        <f t="shared" si="2"/>
        <v>36</v>
      </c>
      <c r="BI38" s="292" t="s">
        <v>160</v>
      </c>
      <c r="BJ38" s="297"/>
      <c r="BK38" s="297"/>
      <c r="BL38" s="297"/>
      <c r="BM38" s="297"/>
      <c r="BN38" s="297"/>
      <c r="BO38" s="297"/>
      <c r="BP38" s="298"/>
      <c r="BQ38" s="299" t="s">
        <v>161</v>
      </c>
      <c r="BR38" s="288" t="s">
        <v>36</v>
      </c>
      <c r="BS38" s="288" t="s">
        <v>162</v>
      </c>
      <c r="BT38" s="289"/>
      <c r="BU38" s="290">
        <v>213</v>
      </c>
      <c r="BV38" s="290"/>
      <c r="BW38" s="290"/>
      <c r="BX38" s="290"/>
      <c r="BY38" s="289"/>
      <c r="BZ38" s="289"/>
      <c r="CA38" s="3">
        <f t="shared" si="1"/>
        <v>213</v>
      </c>
    </row>
    <row r="39" spans="1:79" ht="12.95" customHeight="1" x14ac:dyDescent="0.25">
      <c r="A39" s="57">
        <f t="shared" si="0"/>
        <v>38</v>
      </c>
      <c r="B39" s="58">
        <v>3212082903720000</v>
      </c>
      <c r="C39" s="59" t="s">
        <v>2895</v>
      </c>
      <c r="D39" s="59" t="s">
        <v>451</v>
      </c>
      <c r="E39" s="60">
        <v>26387</v>
      </c>
      <c r="F39" s="60">
        <v>45278</v>
      </c>
      <c r="G39" s="60">
        <v>45279</v>
      </c>
      <c r="H39" s="58">
        <v>202313393722</v>
      </c>
      <c r="I39" s="58">
        <v>6200317808</v>
      </c>
      <c r="J39" s="59" t="s">
        <v>2896</v>
      </c>
      <c r="K39" s="59" t="s">
        <v>2897</v>
      </c>
      <c r="L39" s="60" t="s">
        <v>566</v>
      </c>
      <c r="M39" s="60">
        <v>45294</v>
      </c>
      <c r="N39" s="58" t="s">
        <v>24</v>
      </c>
      <c r="O39" s="58" t="s">
        <v>25</v>
      </c>
      <c r="P39" s="62">
        <v>400000</v>
      </c>
      <c r="Q39" s="58" t="s">
        <v>26</v>
      </c>
      <c r="R39" s="58" t="s">
        <v>26</v>
      </c>
      <c r="S39" s="58" t="s">
        <v>2856</v>
      </c>
      <c r="T39" s="59" t="s">
        <v>28</v>
      </c>
      <c r="U39" s="63" t="s">
        <v>29</v>
      </c>
      <c r="W39" s="340"/>
      <c r="X39" s="340"/>
      <c r="Y39" s="149"/>
      <c r="Z39" s="151"/>
      <c r="AB39" s="56"/>
      <c r="AC39" s="56"/>
      <c r="AD39" s="333"/>
      <c r="AE39" s="163"/>
      <c r="AF39" s="164"/>
      <c r="AG39" s="164"/>
      <c r="AH39" s="164"/>
      <c r="AI39" s="147"/>
      <c r="AJ39" s="250"/>
      <c r="AK39" s="149"/>
      <c r="AL39" s="155"/>
      <c r="AM39" s="156"/>
      <c r="AN39" s="156"/>
      <c r="AO39" s="143"/>
      <c r="AP39" s="143"/>
      <c r="AQ39" s="261"/>
      <c r="AR39" s="236"/>
      <c r="AS39" s="236"/>
      <c r="AT39" s="317"/>
      <c r="AU39" s="317"/>
      <c r="AY39" s="143"/>
      <c r="BD39"/>
      <c r="BE39"/>
      <c r="BF39"/>
      <c r="BH39" s="284">
        <f t="shared" si="2"/>
        <v>37</v>
      </c>
      <c r="BI39" s="292" t="s">
        <v>165</v>
      </c>
      <c r="BJ39" s="297"/>
      <c r="BK39" s="297"/>
      <c r="BL39" s="297"/>
      <c r="BM39" s="297"/>
      <c r="BN39" s="297"/>
      <c r="BO39" s="297"/>
      <c r="BP39" s="298"/>
      <c r="BQ39" s="299" t="s">
        <v>166</v>
      </c>
      <c r="BR39" s="288" t="s">
        <v>36</v>
      </c>
      <c r="BS39" s="288" t="s">
        <v>162</v>
      </c>
      <c r="BT39" s="289"/>
      <c r="BU39" s="290"/>
      <c r="BV39" s="290">
        <v>234</v>
      </c>
      <c r="BW39" s="290"/>
      <c r="BX39" s="290"/>
      <c r="BY39" s="289">
        <v>8</v>
      </c>
      <c r="BZ39" s="289">
        <v>17</v>
      </c>
      <c r="CA39" s="3">
        <f t="shared" si="1"/>
        <v>259</v>
      </c>
    </row>
    <row r="40" spans="1:79" ht="12.95" customHeight="1" x14ac:dyDescent="0.25">
      <c r="A40" s="57">
        <f t="shared" si="0"/>
        <v>39</v>
      </c>
      <c r="B40" s="58">
        <v>3329122807830000</v>
      </c>
      <c r="C40" s="59" t="s">
        <v>1202</v>
      </c>
      <c r="D40" s="59" t="s">
        <v>217</v>
      </c>
      <c r="E40" s="60">
        <v>30525</v>
      </c>
      <c r="F40" s="60">
        <v>45278</v>
      </c>
      <c r="G40" s="60">
        <v>45279</v>
      </c>
      <c r="H40" s="58">
        <v>202313393721</v>
      </c>
      <c r="I40" s="58">
        <v>6201015172</v>
      </c>
      <c r="J40" s="59" t="s">
        <v>2898</v>
      </c>
      <c r="K40" s="59" t="s">
        <v>2897</v>
      </c>
      <c r="L40" s="60" t="s">
        <v>566</v>
      </c>
      <c r="M40" s="60">
        <v>45294</v>
      </c>
      <c r="N40" s="58" t="s">
        <v>24</v>
      </c>
      <c r="O40" s="59" t="s">
        <v>25</v>
      </c>
      <c r="P40" s="62">
        <v>400000</v>
      </c>
      <c r="Q40" s="58" t="s">
        <v>26</v>
      </c>
      <c r="R40" s="58" t="s">
        <v>26</v>
      </c>
      <c r="S40" s="58" t="s">
        <v>2856</v>
      </c>
      <c r="T40" s="59" t="s">
        <v>28</v>
      </c>
      <c r="U40" s="63" t="s">
        <v>29</v>
      </c>
      <c r="W40" s="340"/>
      <c r="X40" s="340"/>
      <c r="Y40" s="149"/>
      <c r="Z40" s="151"/>
      <c r="AB40" s="56"/>
      <c r="AC40" s="56"/>
      <c r="AD40" s="333"/>
      <c r="AE40" s="163"/>
      <c r="AF40" s="164"/>
      <c r="AG40" s="164"/>
      <c r="AH40" s="190"/>
      <c r="AI40" s="147"/>
      <c r="AJ40" s="148"/>
      <c r="AK40" s="149"/>
      <c r="AL40" s="155"/>
      <c r="AM40" s="156"/>
      <c r="AN40" s="156"/>
      <c r="AO40" s="143"/>
      <c r="AP40" s="143"/>
      <c r="AQ40" s="261"/>
      <c r="AR40" s="236"/>
      <c r="AS40" s="236"/>
      <c r="AT40" s="317"/>
      <c r="AU40" s="317"/>
      <c r="AY40" s="143"/>
      <c r="BD40"/>
      <c r="BE40"/>
      <c r="BF40"/>
      <c r="BH40" s="284">
        <f t="shared" si="2"/>
        <v>38</v>
      </c>
      <c r="BI40" s="292" t="s">
        <v>168</v>
      </c>
      <c r="BJ40" s="297"/>
      <c r="BK40" s="297"/>
      <c r="BL40" s="297"/>
      <c r="BM40" s="297"/>
      <c r="BN40" s="297"/>
      <c r="BO40" s="297"/>
      <c r="BP40" s="298"/>
      <c r="BQ40" s="299" t="s">
        <v>169</v>
      </c>
      <c r="BR40" s="288" t="s">
        <v>32</v>
      </c>
      <c r="BS40" s="288" t="s">
        <v>162</v>
      </c>
      <c r="BT40" s="289">
        <v>25</v>
      </c>
      <c r="BU40" s="290"/>
      <c r="BV40" s="290"/>
      <c r="BW40" s="290"/>
      <c r="BX40" s="290"/>
      <c r="BY40" s="289"/>
      <c r="BZ40" s="289"/>
      <c r="CA40" s="3">
        <f t="shared" si="1"/>
        <v>25</v>
      </c>
    </row>
    <row r="41" spans="1:79" ht="12.95" customHeight="1" x14ac:dyDescent="0.25">
      <c r="A41" s="57">
        <f t="shared" si="0"/>
        <v>40</v>
      </c>
      <c r="B41" s="58">
        <v>3275011005790040</v>
      </c>
      <c r="C41" s="59" t="s">
        <v>2899</v>
      </c>
      <c r="D41" s="59" t="s">
        <v>795</v>
      </c>
      <c r="E41" s="60">
        <v>28985</v>
      </c>
      <c r="F41" s="157">
        <v>45293</v>
      </c>
      <c r="G41" s="60">
        <v>45293</v>
      </c>
      <c r="H41" s="58">
        <v>202413389721</v>
      </c>
      <c r="I41" s="58">
        <v>6201019714</v>
      </c>
      <c r="J41" s="60" t="s">
        <v>2900</v>
      </c>
      <c r="K41" s="60" t="s">
        <v>2901</v>
      </c>
      <c r="L41" s="60" t="s">
        <v>516</v>
      </c>
      <c r="M41" s="60">
        <v>45294</v>
      </c>
      <c r="N41" s="58" t="s">
        <v>24</v>
      </c>
      <c r="O41" s="58" t="s">
        <v>25</v>
      </c>
      <c r="P41" s="62">
        <v>400000</v>
      </c>
      <c r="Q41" s="58" t="s">
        <v>26</v>
      </c>
      <c r="R41" s="58" t="s">
        <v>26</v>
      </c>
      <c r="S41" s="58" t="s">
        <v>27</v>
      </c>
      <c r="T41" s="59" t="s">
        <v>28</v>
      </c>
      <c r="U41" s="63" t="s">
        <v>29</v>
      </c>
      <c r="W41" s="340"/>
      <c r="X41" s="340"/>
      <c r="Y41" s="149"/>
      <c r="Z41" s="151"/>
      <c r="AB41" s="56"/>
      <c r="AC41" s="56"/>
      <c r="AD41" s="56"/>
      <c r="AF41" s="342"/>
      <c r="AG41" s="342"/>
      <c r="AH41" s="177"/>
      <c r="AI41" s="147"/>
      <c r="AJ41" s="148"/>
      <c r="AK41" s="149"/>
      <c r="AL41" s="155"/>
      <c r="AM41" s="156"/>
      <c r="AN41" s="156"/>
      <c r="AO41" s="143"/>
      <c r="AP41" s="143"/>
      <c r="AQ41" s="261"/>
      <c r="AR41" s="236"/>
      <c r="AS41" s="236"/>
      <c r="AT41" s="317"/>
      <c r="AU41" s="317"/>
      <c r="AY41" s="143"/>
      <c r="BD41"/>
      <c r="BE41"/>
      <c r="BF41"/>
      <c r="BH41" s="284">
        <f t="shared" si="2"/>
        <v>39</v>
      </c>
      <c r="BI41" s="292" t="s">
        <v>171</v>
      </c>
      <c r="BJ41" s="297"/>
      <c r="BK41" s="297"/>
      <c r="BL41" s="297"/>
      <c r="BM41" s="297"/>
      <c r="BN41" s="297"/>
      <c r="BO41" s="297"/>
      <c r="BP41" s="298"/>
      <c r="BQ41" s="299" t="s">
        <v>172</v>
      </c>
      <c r="BR41" s="288" t="s">
        <v>36</v>
      </c>
      <c r="BS41" s="288" t="s">
        <v>162</v>
      </c>
      <c r="BT41" s="289">
        <v>54</v>
      </c>
      <c r="BU41" s="290">
        <v>1271</v>
      </c>
      <c r="BV41" s="290">
        <v>243</v>
      </c>
      <c r="BW41" s="290"/>
      <c r="BX41" s="290">
        <v>14</v>
      </c>
      <c r="BY41" s="300">
        <v>325</v>
      </c>
      <c r="BZ41" s="300">
        <v>85</v>
      </c>
      <c r="CA41" s="3">
        <f t="shared" si="1"/>
        <v>1992</v>
      </c>
    </row>
    <row r="42" spans="1:79" ht="12.95" customHeight="1" x14ac:dyDescent="0.25">
      <c r="A42" s="57">
        <f t="shared" si="0"/>
        <v>41</v>
      </c>
      <c r="B42" s="58">
        <v>3526011301870000</v>
      </c>
      <c r="C42" s="59" t="s">
        <v>2902</v>
      </c>
      <c r="D42" s="59" t="s">
        <v>51</v>
      </c>
      <c r="E42" s="60">
        <v>31790</v>
      </c>
      <c r="F42" s="60">
        <v>45288</v>
      </c>
      <c r="G42" s="60">
        <v>45293</v>
      </c>
      <c r="H42" s="58">
        <v>202313389722</v>
      </c>
      <c r="I42" s="58">
        <v>6201321978</v>
      </c>
      <c r="J42" s="59" t="s">
        <v>2903</v>
      </c>
      <c r="K42" s="59" t="s">
        <v>2901</v>
      </c>
      <c r="L42" s="60" t="s">
        <v>516</v>
      </c>
      <c r="M42" s="60">
        <v>45294</v>
      </c>
      <c r="N42" s="58" t="s">
        <v>24</v>
      </c>
      <c r="O42" s="58" t="s">
        <v>25</v>
      </c>
      <c r="P42" s="62">
        <v>400000</v>
      </c>
      <c r="Q42" s="58" t="s">
        <v>26</v>
      </c>
      <c r="R42" s="58" t="s">
        <v>26</v>
      </c>
      <c r="S42" s="58" t="s">
        <v>27</v>
      </c>
      <c r="T42" s="59" t="s">
        <v>28</v>
      </c>
      <c r="U42" s="63" t="s">
        <v>29</v>
      </c>
      <c r="W42" s="340"/>
      <c r="X42" s="340"/>
      <c r="Y42" s="149"/>
      <c r="Z42" s="151"/>
      <c r="AB42" s="56"/>
      <c r="AC42" s="56"/>
      <c r="AD42" s="56"/>
      <c r="AF42" s="314"/>
      <c r="AG42" s="315"/>
      <c r="AH42" s="316"/>
      <c r="AI42" s="147"/>
      <c r="AJ42" s="148"/>
      <c r="AK42" s="149"/>
      <c r="AL42" s="155"/>
      <c r="AM42" s="156"/>
      <c r="AN42" s="156"/>
      <c r="AO42" s="143"/>
      <c r="AP42" s="143"/>
      <c r="AQ42" s="261"/>
      <c r="AR42" s="236"/>
      <c r="AS42" s="236"/>
      <c r="AT42" s="317"/>
      <c r="AU42" s="317"/>
      <c r="AY42" s="143"/>
      <c r="BD42"/>
      <c r="BE42"/>
      <c r="BF42"/>
      <c r="BH42" s="284">
        <f t="shared" si="2"/>
        <v>40</v>
      </c>
      <c r="BI42" s="292" t="s">
        <v>173</v>
      </c>
      <c r="BJ42" s="297"/>
      <c r="BK42" s="297"/>
      <c r="BL42" s="297"/>
      <c r="BM42" s="297"/>
      <c r="BN42" s="297"/>
      <c r="BO42" s="297"/>
      <c r="BP42" s="298"/>
      <c r="BQ42" s="299" t="s">
        <v>174</v>
      </c>
      <c r="BR42" s="288" t="s">
        <v>36</v>
      </c>
      <c r="BS42" s="288" t="s">
        <v>162</v>
      </c>
      <c r="BT42" s="289"/>
      <c r="BU42" s="290"/>
      <c r="BV42" s="290"/>
      <c r="BW42" s="290"/>
      <c r="BX42" s="290"/>
      <c r="BY42" s="289">
        <v>3</v>
      </c>
      <c r="BZ42" s="289"/>
      <c r="CA42" s="3">
        <f t="shared" si="1"/>
        <v>3</v>
      </c>
    </row>
    <row r="43" spans="1:79" ht="12.95" customHeight="1" x14ac:dyDescent="0.25">
      <c r="A43" s="57">
        <f t="shared" si="0"/>
        <v>42</v>
      </c>
      <c r="B43" s="58">
        <v>1208291012930000</v>
      </c>
      <c r="C43" s="59" t="s">
        <v>1520</v>
      </c>
      <c r="D43" s="59" t="s">
        <v>1521</v>
      </c>
      <c r="E43" s="60">
        <v>34313</v>
      </c>
      <c r="F43" s="60">
        <v>45275</v>
      </c>
      <c r="G43" s="60">
        <v>45293</v>
      </c>
      <c r="H43" s="58">
        <v>202313389721</v>
      </c>
      <c r="I43" s="58">
        <v>6200218449</v>
      </c>
      <c r="J43" s="59" t="s">
        <v>2905</v>
      </c>
      <c r="K43" s="59" t="s">
        <v>2901</v>
      </c>
      <c r="L43" s="60" t="s">
        <v>516</v>
      </c>
      <c r="M43" s="60">
        <v>45294</v>
      </c>
      <c r="N43" s="58" t="s">
        <v>24</v>
      </c>
      <c r="O43" s="58" t="s">
        <v>25</v>
      </c>
      <c r="P43" s="62">
        <v>400000</v>
      </c>
      <c r="Q43" s="58" t="s">
        <v>26</v>
      </c>
      <c r="R43" s="58" t="s">
        <v>26</v>
      </c>
      <c r="S43" s="58" t="s">
        <v>27</v>
      </c>
      <c r="T43" s="59" t="s">
        <v>28</v>
      </c>
      <c r="U43" s="63" t="s">
        <v>29</v>
      </c>
      <c r="W43" s="340"/>
      <c r="X43" s="340"/>
      <c r="Y43" s="149"/>
      <c r="Z43" s="151"/>
      <c r="AB43" s="56"/>
      <c r="AC43" s="56"/>
      <c r="AD43" s="56"/>
      <c r="AE43" s="191"/>
      <c r="AF43" s="314"/>
      <c r="AG43" s="315"/>
      <c r="AH43" s="316"/>
      <c r="AI43" s="147"/>
      <c r="AJ43" s="250"/>
      <c r="AK43" s="149"/>
      <c r="AL43" s="155"/>
      <c r="AM43" s="156"/>
      <c r="AN43" s="156"/>
      <c r="AO43" s="143"/>
      <c r="AP43" s="143"/>
      <c r="AQ43" s="261"/>
      <c r="AR43" s="236"/>
      <c r="AS43" s="236"/>
      <c r="AT43" s="317"/>
      <c r="AU43" s="317"/>
      <c r="AY43" s="143"/>
      <c r="BD43"/>
      <c r="BE43"/>
      <c r="BF43"/>
      <c r="BH43" s="284">
        <f t="shared" si="2"/>
        <v>41</v>
      </c>
      <c r="BI43" s="292" t="s">
        <v>177</v>
      </c>
      <c r="BJ43" s="297"/>
      <c r="BK43" s="297"/>
      <c r="BL43" s="297"/>
      <c r="BM43" s="297"/>
      <c r="BN43" s="297"/>
      <c r="BO43" s="297"/>
      <c r="BP43" s="298"/>
      <c r="BQ43" s="299" t="s">
        <v>178</v>
      </c>
      <c r="BR43" s="288" t="s">
        <v>36</v>
      </c>
      <c r="BS43" s="288" t="s">
        <v>162</v>
      </c>
      <c r="BT43" s="289"/>
      <c r="BU43" s="290"/>
      <c r="BV43" s="290"/>
      <c r="BW43" s="290"/>
      <c r="BX43" s="290"/>
      <c r="BY43" s="289">
        <v>126</v>
      </c>
      <c r="BZ43" s="289">
        <v>90</v>
      </c>
      <c r="CA43" s="3">
        <f t="shared" si="1"/>
        <v>216</v>
      </c>
    </row>
    <row r="44" spans="1:79" ht="12.95" customHeight="1" x14ac:dyDescent="0.25">
      <c r="A44" s="57">
        <f t="shared" si="0"/>
        <v>43</v>
      </c>
      <c r="B44" s="58">
        <v>3326130902720000</v>
      </c>
      <c r="C44" s="59" t="s">
        <v>2906</v>
      </c>
      <c r="D44" s="59" t="s">
        <v>303</v>
      </c>
      <c r="E44" s="60">
        <v>26338</v>
      </c>
      <c r="F44" s="60">
        <v>45280</v>
      </c>
      <c r="G44" s="60">
        <v>45280</v>
      </c>
      <c r="H44" s="58">
        <v>202313389623</v>
      </c>
      <c r="I44" s="58">
        <v>6200033975</v>
      </c>
      <c r="J44" s="59" t="s">
        <v>2907</v>
      </c>
      <c r="K44" s="59" t="s">
        <v>2908</v>
      </c>
      <c r="L44" s="60" t="s">
        <v>519</v>
      </c>
      <c r="M44" s="60">
        <v>45294</v>
      </c>
      <c r="N44" s="58" t="s">
        <v>24</v>
      </c>
      <c r="O44" s="58" t="s">
        <v>25</v>
      </c>
      <c r="P44" s="62">
        <v>400000</v>
      </c>
      <c r="Q44" s="58" t="s">
        <v>26</v>
      </c>
      <c r="R44" s="58" t="s">
        <v>26</v>
      </c>
      <c r="S44" s="58" t="s">
        <v>27</v>
      </c>
      <c r="T44" s="59" t="s">
        <v>28</v>
      </c>
      <c r="U44" s="63" t="s">
        <v>29</v>
      </c>
      <c r="W44" s="340"/>
      <c r="X44" s="340"/>
      <c r="Y44" s="149"/>
      <c r="Z44" s="151"/>
      <c r="AB44" s="56"/>
      <c r="AC44" s="56"/>
      <c r="AD44" s="333"/>
      <c r="AE44" s="163"/>
      <c r="AF44" s="164"/>
      <c r="AG44" s="164"/>
      <c r="AH44" s="164"/>
      <c r="AI44" s="147"/>
      <c r="AJ44" s="148"/>
      <c r="AK44" s="149"/>
      <c r="AL44" s="155"/>
      <c r="AM44" s="156"/>
      <c r="AN44" s="156"/>
      <c r="AO44" s="143"/>
      <c r="AP44" s="143"/>
      <c r="AQ44" s="261"/>
      <c r="AR44" s="236"/>
      <c r="AS44" s="236"/>
      <c r="AT44" s="317"/>
      <c r="AU44" s="317"/>
      <c r="AY44" s="143"/>
      <c r="BD44"/>
      <c r="BE44"/>
      <c r="BF44"/>
      <c r="BH44" s="284">
        <f t="shared" si="2"/>
        <v>42</v>
      </c>
      <c r="BI44" s="292" t="s">
        <v>179</v>
      </c>
      <c r="BJ44" s="297"/>
      <c r="BK44" s="297"/>
      <c r="BL44" s="297"/>
      <c r="BM44" s="297"/>
      <c r="BN44" s="297"/>
      <c r="BO44" s="297"/>
      <c r="BP44" s="298"/>
      <c r="BQ44" s="299" t="s">
        <v>180</v>
      </c>
      <c r="BR44" s="288" t="s">
        <v>36</v>
      </c>
      <c r="BS44" s="288" t="s">
        <v>162</v>
      </c>
      <c r="BT44" s="289"/>
      <c r="BU44" s="290"/>
      <c r="BV44" s="290"/>
      <c r="BW44" s="290">
        <v>19</v>
      </c>
      <c r="BX44" s="290"/>
      <c r="BY44" s="289"/>
      <c r="BZ44" s="289"/>
      <c r="CA44" s="3">
        <f t="shared" si="1"/>
        <v>19</v>
      </c>
    </row>
    <row r="45" spans="1:79" ht="12.95" customHeight="1" x14ac:dyDescent="0.25">
      <c r="A45" s="57">
        <f t="shared" si="0"/>
        <v>44</v>
      </c>
      <c r="B45" s="58">
        <v>3506253012800000</v>
      </c>
      <c r="C45" s="59" t="s">
        <v>2909</v>
      </c>
      <c r="D45" s="59" t="s">
        <v>260</v>
      </c>
      <c r="E45" s="60">
        <v>29585</v>
      </c>
      <c r="F45" s="60">
        <v>45280</v>
      </c>
      <c r="G45" s="60">
        <v>45280</v>
      </c>
      <c r="H45" s="58">
        <v>202313389622</v>
      </c>
      <c r="I45" s="58">
        <v>6201024129</v>
      </c>
      <c r="J45" s="59" t="s">
        <v>2910</v>
      </c>
      <c r="K45" s="59" t="s">
        <v>2908</v>
      </c>
      <c r="L45" s="60" t="s">
        <v>519</v>
      </c>
      <c r="M45" s="60">
        <v>45294</v>
      </c>
      <c r="N45" s="58" t="s">
        <v>24</v>
      </c>
      <c r="O45" s="58" t="s">
        <v>25</v>
      </c>
      <c r="P45" s="62">
        <v>400000</v>
      </c>
      <c r="Q45" s="58" t="s">
        <v>26</v>
      </c>
      <c r="R45" s="58" t="s">
        <v>26</v>
      </c>
      <c r="S45" s="58" t="s">
        <v>27</v>
      </c>
      <c r="T45" s="59" t="s">
        <v>28</v>
      </c>
      <c r="U45" s="63" t="s">
        <v>29</v>
      </c>
      <c r="W45" s="340"/>
      <c r="X45" s="340"/>
      <c r="Y45" s="149"/>
      <c r="Z45" s="151"/>
      <c r="AB45" s="56"/>
      <c r="AC45" s="56"/>
      <c r="AD45" s="333"/>
      <c r="AE45" s="163"/>
      <c r="AF45" s="164"/>
      <c r="AG45" s="164"/>
      <c r="AH45" s="164"/>
      <c r="AI45" s="147"/>
      <c r="AJ45" s="148"/>
      <c r="AK45" s="149"/>
      <c r="AL45" s="155"/>
      <c r="AM45" s="156"/>
      <c r="AN45" s="156"/>
      <c r="AO45" s="143"/>
      <c r="AP45" s="143"/>
      <c r="AQ45" s="259"/>
      <c r="AR45" s="262"/>
      <c r="AS45" s="262"/>
      <c r="AT45" s="346"/>
      <c r="AU45" s="347"/>
      <c r="AY45" s="143"/>
      <c r="BD45"/>
      <c r="BE45"/>
      <c r="BF45"/>
      <c r="BH45" s="284">
        <f t="shared" si="2"/>
        <v>43</v>
      </c>
      <c r="BI45" s="292" t="s">
        <v>183</v>
      </c>
      <c r="BJ45" s="297"/>
      <c r="BK45" s="297"/>
      <c r="BL45" s="297"/>
      <c r="BM45" s="297"/>
      <c r="BN45" s="297"/>
      <c r="BO45" s="297"/>
      <c r="BP45" s="298"/>
      <c r="BQ45" s="299" t="s">
        <v>184</v>
      </c>
      <c r="BR45" s="288" t="s">
        <v>36</v>
      </c>
      <c r="BS45" s="288" t="s">
        <v>162</v>
      </c>
      <c r="BT45" s="289"/>
      <c r="BU45" s="290"/>
      <c r="BV45" s="290"/>
      <c r="BW45" s="290"/>
      <c r="BX45" s="290"/>
      <c r="BY45" s="289">
        <v>58</v>
      </c>
      <c r="BZ45" s="289"/>
      <c r="CA45" s="3">
        <f t="shared" si="1"/>
        <v>58</v>
      </c>
    </row>
    <row r="46" spans="1:79" ht="12.95" customHeight="1" x14ac:dyDescent="0.25">
      <c r="A46" s="57">
        <f t="shared" si="0"/>
        <v>45</v>
      </c>
      <c r="B46" s="58">
        <v>3276051908690000</v>
      </c>
      <c r="C46" s="59" t="s">
        <v>2912</v>
      </c>
      <c r="D46" s="59" t="s">
        <v>257</v>
      </c>
      <c r="E46" s="60">
        <v>25434</v>
      </c>
      <c r="F46" s="60">
        <v>45278</v>
      </c>
      <c r="G46" s="60">
        <v>45278</v>
      </c>
      <c r="H46" s="58">
        <v>202313389621</v>
      </c>
      <c r="I46" s="58">
        <v>6200002036</v>
      </c>
      <c r="J46" s="59" t="s">
        <v>2913</v>
      </c>
      <c r="K46" s="59" t="s">
        <v>2908</v>
      </c>
      <c r="L46" s="60" t="s">
        <v>519</v>
      </c>
      <c r="M46" s="60">
        <v>45294</v>
      </c>
      <c r="N46" s="58" t="s">
        <v>24</v>
      </c>
      <c r="O46" s="58" t="s">
        <v>25</v>
      </c>
      <c r="P46" s="62">
        <v>400000</v>
      </c>
      <c r="Q46" s="58" t="s">
        <v>26</v>
      </c>
      <c r="R46" s="58" t="s">
        <v>26</v>
      </c>
      <c r="S46" s="58" t="s">
        <v>27</v>
      </c>
      <c r="T46" s="59" t="s">
        <v>28</v>
      </c>
      <c r="U46" s="63" t="s">
        <v>29</v>
      </c>
      <c r="W46" s="340"/>
      <c r="X46" s="340"/>
      <c r="Y46" s="149"/>
      <c r="Z46" s="151"/>
      <c r="AB46" s="56"/>
      <c r="AC46" s="56"/>
      <c r="AD46" s="333"/>
      <c r="AE46" s="163"/>
      <c r="AF46" s="164"/>
      <c r="AG46" s="164"/>
      <c r="AH46" s="164"/>
      <c r="AI46" s="147"/>
      <c r="AJ46" s="148"/>
      <c r="AK46" s="149"/>
      <c r="AL46" s="155"/>
      <c r="AM46" s="156"/>
      <c r="AN46" s="156"/>
      <c r="AO46" s="143"/>
      <c r="AP46" s="143"/>
      <c r="AQ46" s="143"/>
      <c r="AU46" s="143"/>
      <c r="AY46" s="143"/>
      <c r="BD46"/>
      <c r="BE46"/>
      <c r="BF46"/>
      <c r="BH46" s="284">
        <f t="shared" si="2"/>
        <v>44</v>
      </c>
      <c r="BI46" s="292" t="s">
        <v>185</v>
      </c>
      <c r="BJ46" s="297"/>
      <c r="BK46" s="297"/>
      <c r="BL46" s="297"/>
      <c r="BM46" s="297"/>
      <c r="BN46" s="297"/>
      <c r="BO46" s="297"/>
      <c r="BP46" s="298"/>
      <c r="BQ46" s="299" t="s">
        <v>186</v>
      </c>
      <c r="BR46" s="288" t="s">
        <v>36</v>
      </c>
      <c r="BS46" s="288" t="s">
        <v>162</v>
      </c>
      <c r="BT46" s="289"/>
      <c r="BU46" s="290"/>
      <c r="BV46" s="290"/>
      <c r="BW46" s="290"/>
      <c r="BX46" s="290">
        <v>65</v>
      </c>
      <c r="BY46" s="289"/>
      <c r="BZ46" s="289"/>
      <c r="CA46" s="3">
        <f t="shared" si="1"/>
        <v>65</v>
      </c>
    </row>
    <row r="47" spans="1:79" ht="12.95" customHeight="1" x14ac:dyDescent="0.25">
      <c r="A47" s="57">
        <f t="shared" si="0"/>
        <v>46</v>
      </c>
      <c r="B47" s="58">
        <v>3521021307940000</v>
      </c>
      <c r="C47" s="59" t="s">
        <v>2914</v>
      </c>
      <c r="D47" s="59" t="s">
        <v>56</v>
      </c>
      <c r="E47" s="60">
        <v>34528</v>
      </c>
      <c r="F47" s="60">
        <v>45293</v>
      </c>
      <c r="G47" s="60">
        <v>45293</v>
      </c>
      <c r="H47" s="58">
        <v>202413389523</v>
      </c>
      <c r="I47" s="58">
        <v>6201695753</v>
      </c>
      <c r="J47" s="59" t="s">
        <v>2915</v>
      </c>
      <c r="K47" s="59" t="s">
        <v>2916</v>
      </c>
      <c r="L47" s="60" t="s">
        <v>521</v>
      </c>
      <c r="M47" s="60">
        <v>45294</v>
      </c>
      <c r="N47" s="58" t="s">
        <v>24</v>
      </c>
      <c r="O47" s="58" t="s">
        <v>25</v>
      </c>
      <c r="P47" s="62">
        <v>400000</v>
      </c>
      <c r="Q47" s="58" t="s">
        <v>26</v>
      </c>
      <c r="R47" s="58" t="s">
        <v>26</v>
      </c>
      <c r="S47" s="58" t="s">
        <v>27</v>
      </c>
      <c r="T47" s="59" t="s">
        <v>28</v>
      </c>
      <c r="U47" s="63" t="s">
        <v>29</v>
      </c>
      <c r="W47" s="348"/>
      <c r="X47" s="348"/>
      <c r="Y47" s="192"/>
      <c r="AB47" s="56"/>
      <c r="AC47" s="56"/>
      <c r="AD47" s="333"/>
      <c r="AE47" s="163"/>
      <c r="AF47" s="164"/>
      <c r="AG47" s="164"/>
      <c r="AH47" s="164"/>
      <c r="AI47" s="147"/>
      <c r="AJ47" s="148"/>
      <c r="AK47" s="149"/>
      <c r="AL47" s="155"/>
      <c r="AM47" s="156"/>
      <c r="AN47" s="156"/>
      <c r="AO47" s="143"/>
      <c r="AP47" s="143"/>
      <c r="AQ47" s="143"/>
      <c r="AU47" s="143"/>
      <c r="AY47" s="143"/>
      <c r="BD47"/>
      <c r="BE47"/>
      <c r="BF47"/>
      <c r="BH47" s="284">
        <f t="shared" si="2"/>
        <v>45</v>
      </c>
      <c r="BI47" s="292" t="s">
        <v>188</v>
      </c>
      <c r="BJ47" s="297"/>
      <c r="BK47" s="297"/>
      <c r="BL47" s="297"/>
      <c r="BM47" s="297"/>
      <c r="BN47" s="297"/>
      <c r="BO47" s="297"/>
      <c r="BP47" s="298"/>
      <c r="BQ47" s="299" t="s">
        <v>189</v>
      </c>
      <c r="BR47" s="288" t="s">
        <v>36</v>
      </c>
      <c r="BS47" s="288" t="s">
        <v>162</v>
      </c>
      <c r="BT47" s="289">
        <v>20</v>
      </c>
      <c r="BU47" s="290">
        <v>471</v>
      </c>
      <c r="BV47" s="290">
        <v>218</v>
      </c>
      <c r="BW47" s="290">
        <v>4</v>
      </c>
      <c r="BX47" s="290">
        <v>234</v>
      </c>
      <c r="BY47" s="289">
        <v>80</v>
      </c>
      <c r="BZ47" s="289">
        <v>79</v>
      </c>
      <c r="CA47" s="3">
        <f t="shared" si="1"/>
        <v>1106</v>
      </c>
    </row>
    <row r="48" spans="1:79" ht="12.95" customHeight="1" x14ac:dyDescent="0.25">
      <c r="A48" s="57">
        <f t="shared" si="0"/>
        <v>47</v>
      </c>
      <c r="B48" s="58">
        <v>3172032708720010</v>
      </c>
      <c r="C48" s="59" t="s">
        <v>2917</v>
      </c>
      <c r="D48" s="59" t="s">
        <v>56</v>
      </c>
      <c r="E48" s="60">
        <v>26538</v>
      </c>
      <c r="F48" s="60">
        <v>45293</v>
      </c>
      <c r="G48" s="60">
        <v>45293</v>
      </c>
      <c r="H48" s="58">
        <v>202413389522</v>
      </c>
      <c r="I48" s="59">
        <v>6200017981</v>
      </c>
      <c r="J48" s="59" t="s">
        <v>2918</v>
      </c>
      <c r="K48" s="59" t="s">
        <v>2916</v>
      </c>
      <c r="L48" s="59" t="s">
        <v>521</v>
      </c>
      <c r="M48" s="60">
        <v>45294</v>
      </c>
      <c r="N48" s="60" t="s">
        <v>24</v>
      </c>
      <c r="O48" s="59" t="s">
        <v>25</v>
      </c>
      <c r="P48" s="62">
        <v>400000</v>
      </c>
      <c r="Q48" s="58" t="s">
        <v>26</v>
      </c>
      <c r="R48" s="58" t="s">
        <v>26</v>
      </c>
      <c r="S48" s="58" t="s">
        <v>27</v>
      </c>
      <c r="T48" s="59" t="s">
        <v>28</v>
      </c>
      <c r="U48" s="63" t="s">
        <v>29</v>
      </c>
      <c r="X48" s="56"/>
      <c r="Y48" s="56"/>
      <c r="Z48" s="56"/>
      <c r="AB48" s="56"/>
      <c r="AC48" s="56"/>
      <c r="AD48" s="333"/>
      <c r="AE48" s="163"/>
      <c r="AF48" s="164"/>
      <c r="AG48" s="164"/>
      <c r="AH48" s="164"/>
      <c r="AI48" s="147"/>
      <c r="AJ48" s="148"/>
      <c r="AK48" s="149"/>
      <c r="AL48" s="155"/>
      <c r="AM48" s="156"/>
      <c r="AN48" s="156"/>
      <c r="AO48" s="143"/>
      <c r="AP48" s="143"/>
      <c r="AQ48" s="143"/>
      <c r="AU48" s="143"/>
      <c r="AY48" s="143"/>
      <c r="BD48"/>
      <c r="BE48"/>
      <c r="BF48"/>
      <c r="BH48" s="284">
        <f t="shared" si="2"/>
        <v>46</v>
      </c>
      <c r="BI48" s="281" t="s">
        <v>192</v>
      </c>
      <c r="BJ48" s="286"/>
      <c r="BK48" s="286"/>
      <c r="BL48" s="286"/>
      <c r="BM48" s="286"/>
      <c r="BN48" s="286"/>
      <c r="BO48" s="286"/>
      <c r="BP48" s="287"/>
      <c r="BQ48" s="299" t="s">
        <v>193</v>
      </c>
      <c r="BR48" s="288" t="s">
        <v>36</v>
      </c>
      <c r="BS48" s="288" t="s">
        <v>162</v>
      </c>
      <c r="BT48" s="289"/>
      <c r="BU48" s="290"/>
      <c r="BV48" s="290">
        <v>439</v>
      </c>
      <c r="BW48" s="290">
        <v>974</v>
      </c>
      <c r="BX48" s="290">
        <v>427</v>
      </c>
      <c r="BY48" s="289"/>
      <c r="BZ48" s="289"/>
      <c r="CA48" s="3">
        <f t="shared" si="1"/>
        <v>1840</v>
      </c>
    </row>
    <row r="49" spans="1:79" ht="12.95" customHeight="1" x14ac:dyDescent="0.25">
      <c r="A49" s="57">
        <f t="shared" si="0"/>
        <v>48</v>
      </c>
      <c r="B49" s="58">
        <v>3171061611880000</v>
      </c>
      <c r="C49" s="59" t="s">
        <v>2919</v>
      </c>
      <c r="D49" s="59" t="s">
        <v>2920</v>
      </c>
      <c r="E49" s="60">
        <v>32463</v>
      </c>
      <c r="F49" s="60">
        <v>45293</v>
      </c>
      <c r="G49" s="60">
        <v>45293</v>
      </c>
      <c r="H49" s="58">
        <v>202413389521</v>
      </c>
      <c r="I49" s="59">
        <v>6200476740</v>
      </c>
      <c r="J49" s="60" t="s">
        <v>2921</v>
      </c>
      <c r="K49" s="60" t="s">
        <v>2916</v>
      </c>
      <c r="L49" s="59" t="s">
        <v>521</v>
      </c>
      <c r="M49" s="60">
        <v>45294</v>
      </c>
      <c r="N49" s="60" t="s">
        <v>24</v>
      </c>
      <c r="O49" s="59" t="s">
        <v>25</v>
      </c>
      <c r="P49" s="62">
        <v>400000</v>
      </c>
      <c r="Q49" s="58" t="s">
        <v>26</v>
      </c>
      <c r="R49" s="58" t="s">
        <v>26</v>
      </c>
      <c r="S49" s="58" t="s">
        <v>27</v>
      </c>
      <c r="T49" s="59" t="s">
        <v>28</v>
      </c>
      <c r="U49" s="63" t="s">
        <v>29</v>
      </c>
      <c r="W49" s="340"/>
      <c r="X49" s="340"/>
      <c r="Y49" s="228"/>
      <c r="Z49" s="151"/>
      <c r="AA49" s="193"/>
      <c r="AB49" s="194"/>
      <c r="AC49" s="56"/>
      <c r="AD49" s="333"/>
      <c r="AE49" s="163"/>
      <c r="AF49" s="164"/>
      <c r="AG49" s="164"/>
      <c r="AH49" s="164"/>
      <c r="AI49" s="147"/>
      <c r="AJ49" s="148"/>
      <c r="AK49" s="149"/>
      <c r="AL49" s="155"/>
      <c r="AM49" s="156"/>
      <c r="AN49" s="156"/>
      <c r="AO49" s="143"/>
      <c r="AP49" s="143"/>
      <c r="AQ49" s="143"/>
      <c r="AU49" s="143"/>
      <c r="AY49" s="143"/>
      <c r="BD49"/>
      <c r="BE49"/>
      <c r="BF49"/>
      <c r="BH49" s="284">
        <f t="shared" si="2"/>
        <v>47</v>
      </c>
      <c r="BI49" s="281" t="s">
        <v>196</v>
      </c>
      <c r="BJ49" s="286"/>
      <c r="BK49" s="286"/>
      <c r="BL49" s="286"/>
      <c r="BM49" s="286"/>
      <c r="BN49" s="286"/>
      <c r="BO49" s="286"/>
      <c r="BP49" s="287"/>
      <c r="BQ49" s="299" t="s">
        <v>197</v>
      </c>
      <c r="BR49" s="288" t="s">
        <v>36</v>
      </c>
      <c r="BS49" s="288" t="s">
        <v>162</v>
      </c>
      <c r="BT49" s="289"/>
      <c r="BU49" s="290"/>
      <c r="BV49" s="290"/>
      <c r="BW49" s="290">
        <v>168</v>
      </c>
      <c r="BX49" s="290"/>
      <c r="BY49" s="289"/>
      <c r="BZ49" s="289"/>
      <c r="CA49" s="3">
        <f t="shared" si="1"/>
        <v>168</v>
      </c>
    </row>
    <row r="50" spans="1:79" ht="12.95" customHeight="1" x14ac:dyDescent="0.25">
      <c r="A50" s="57">
        <f t="shared" si="0"/>
        <v>49</v>
      </c>
      <c r="B50" s="58">
        <v>3175060211820020</v>
      </c>
      <c r="C50" s="59" t="s">
        <v>2922</v>
      </c>
      <c r="D50" s="59" t="s">
        <v>56</v>
      </c>
      <c r="E50" s="60">
        <v>30257</v>
      </c>
      <c r="F50" s="60">
        <v>45288</v>
      </c>
      <c r="G50" s="60">
        <v>45288</v>
      </c>
      <c r="H50" s="58">
        <v>2023133895214</v>
      </c>
      <c r="I50" s="59">
        <v>6200483071</v>
      </c>
      <c r="J50" s="59" t="s">
        <v>2923</v>
      </c>
      <c r="K50" s="59" t="s">
        <v>2916</v>
      </c>
      <c r="L50" s="59" t="s">
        <v>521</v>
      </c>
      <c r="M50" s="60">
        <v>45294</v>
      </c>
      <c r="N50" s="60" t="s">
        <v>24</v>
      </c>
      <c r="O50" s="59" t="s">
        <v>25</v>
      </c>
      <c r="P50" s="62">
        <v>400000</v>
      </c>
      <c r="Q50" s="58" t="s">
        <v>26</v>
      </c>
      <c r="R50" s="58" t="s">
        <v>26</v>
      </c>
      <c r="S50" s="58" t="s">
        <v>27</v>
      </c>
      <c r="T50" s="59" t="s">
        <v>28</v>
      </c>
      <c r="U50" s="63" t="s">
        <v>29</v>
      </c>
      <c r="W50" s="340"/>
      <c r="X50" s="340"/>
      <c r="Y50" s="228"/>
      <c r="Z50" s="151"/>
      <c r="AA50" s="193"/>
      <c r="AB50" s="194"/>
      <c r="AC50" s="56"/>
      <c r="AD50" s="333"/>
      <c r="AE50" s="163"/>
      <c r="AF50" s="164"/>
      <c r="AG50" s="164"/>
      <c r="AH50" s="164"/>
      <c r="AI50" s="147"/>
      <c r="AJ50" s="148"/>
      <c r="AK50" s="149"/>
      <c r="AL50" s="155"/>
      <c r="AM50" s="156"/>
      <c r="AN50" s="156"/>
      <c r="AO50" s="143"/>
      <c r="AP50" s="143"/>
      <c r="AQ50" s="143"/>
      <c r="AU50" s="143"/>
      <c r="AY50" s="143"/>
      <c r="BD50"/>
      <c r="BE50"/>
      <c r="BF50"/>
      <c r="BH50" s="284">
        <f t="shared" si="2"/>
        <v>48</v>
      </c>
      <c r="BI50" s="281" t="s">
        <v>199</v>
      </c>
      <c r="BJ50" s="286"/>
      <c r="BK50" s="286"/>
      <c r="BL50" s="286"/>
      <c r="BM50" s="286"/>
      <c r="BN50" s="286"/>
      <c r="BO50" s="286"/>
      <c r="BP50" s="287"/>
      <c r="BQ50" s="299" t="s">
        <v>200</v>
      </c>
      <c r="BR50" s="288" t="s">
        <v>34</v>
      </c>
      <c r="BS50" s="288" t="s">
        <v>162</v>
      </c>
      <c r="BT50" s="289">
        <v>21</v>
      </c>
      <c r="BU50" s="290"/>
      <c r="BV50" s="290"/>
      <c r="BW50" s="290">
        <v>15</v>
      </c>
      <c r="BX50" s="290"/>
      <c r="BY50" s="289"/>
      <c r="BZ50" s="289"/>
      <c r="CA50" s="3">
        <f t="shared" si="1"/>
        <v>36</v>
      </c>
    </row>
    <row r="51" spans="1:79" ht="12.95" customHeight="1" x14ac:dyDescent="0.25">
      <c r="A51" s="57">
        <f t="shared" si="0"/>
        <v>50</v>
      </c>
      <c r="B51" s="58">
        <v>7171091305970000</v>
      </c>
      <c r="C51" s="59" t="s">
        <v>2924</v>
      </c>
      <c r="D51" s="59" t="s">
        <v>212</v>
      </c>
      <c r="E51" s="60">
        <v>35563</v>
      </c>
      <c r="F51" s="60">
        <v>45287</v>
      </c>
      <c r="G51" s="60">
        <v>45287</v>
      </c>
      <c r="H51" s="58">
        <v>2023133895212</v>
      </c>
      <c r="I51" s="59">
        <v>6211826333</v>
      </c>
      <c r="J51" s="59" t="s">
        <v>2925</v>
      </c>
      <c r="K51" s="59" t="s">
        <v>2916</v>
      </c>
      <c r="L51" s="59" t="s">
        <v>521</v>
      </c>
      <c r="M51" s="60">
        <v>45294</v>
      </c>
      <c r="N51" s="60" t="s">
        <v>24</v>
      </c>
      <c r="O51" s="59" t="s">
        <v>25</v>
      </c>
      <c r="P51" s="62">
        <v>400000</v>
      </c>
      <c r="Q51" s="58" t="s">
        <v>26</v>
      </c>
      <c r="R51" s="58" t="s">
        <v>26</v>
      </c>
      <c r="S51" s="58" t="s">
        <v>27</v>
      </c>
      <c r="T51" s="59" t="s">
        <v>28</v>
      </c>
      <c r="U51" s="63" t="s">
        <v>29</v>
      </c>
      <c r="W51" s="340"/>
      <c r="X51" s="340"/>
      <c r="Y51" s="228"/>
      <c r="Z51" s="151"/>
      <c r="AA51" s="193"/>
      <c r="AB51" s="194"/>
      <c r="AC51" s="56"/>
      <c r="AD51" s="333"/>
      <c r="AE51" s="163"/>
      <c r="AF51" s="164"/>
      <c r="AG51" s="164"/>
      <c r="AH51" s="164"/>
      <c r="AI51" s="147"/>
      <c r="AJ51" s="148"/>
      <c r="AK51" s="149"/>
      <c r="AL51" s="155"/>
      <c r="AM51" s="156"/>
      <c r="AN51" s="156"/>
      <c r="AO51" s="143"/>
      <c r="AP51" s="143"/>
      <c r="AQ51" s="143"/>
      <c r="AU51" s="143"/>
      <c r="AY51" s="143"/>
      <c r="BD51"/>
      <c r="BE51"/>
      <c r="BF51"/>
      <c r="BH51" s="284">
        <f t="shared" si="2"/>
        <v>49</v>
      </c>
      <c r="BI51" s="292" t="s">
        <v>201</v>
      </c>
      <c r="BJ51" s="297"/>
      <c r="BK51" s="297"/>
      <c r="BL51" s="297"/>
      <c r="BM51" s="297"/>
      <c r="BN51" s="297"/>
      <c r="BO51" s="297"/>
      <c r="BP51" s="298"/>
      <c r="BQ51" s="299" t="s">
        <v>202</v>
      </c>
      <c r="BR51" s="288" t="s">
        <v>36</v>
      </c>
      <c r="BS51" s="288" t="s">
        <v>162</v>
      </c>
      <c r="BT51" s="289"/>
      <c r="BU51" s="290"/>
      <c r="BV51" s="290"/>
      <c r="BW51" s="290"/>
      <c r="BX51" s="290">
        <v>4</v>
      </c>
      <c r="BY51" s="289"/>
      <c r="BZ51" s="289">
        <v>29</v>
      </c>
      <c r="CA51" s="3">
        <f t="shared" si="1"/>
        <v>33</v>
      </c>
    </row>
    <row r="52" spans="1:79" ht="12.95" customHeight="1" x14ac:dyDescent="0.25">
      <c r="A52" s="57">
        <f t="shared" si="0"/>
        <v>51</v>
      </c>
      <c r="B52" s="58">
        <v>1216012809960000</v>
      </c>
      <c r="C52" s="59" t="s">
        <v>2306</v>
      </c>
      <c r="D52" s="59" t="s">
        <v>2307</v>
      </c>
      <c r="E52" s="60">
        <v>35336</v>
      </c>
      <c r="F52" s="60">
        <v>45287</v>
      </c>
      <c r="G52" s="60">
        <v>45287</v>
      </c>
      <c r="H52" s="58">
        <v>2023133895211</v>
      </c>
      <c r="I52" s="59">
        <v>6211846866</v>
      </c>
      <c r="J52" s="59" t="s">
        <v>2926</v>
      </c>
      <c r="K52" s="59" t="s">
        <v>2916</v>
      </c>
      <c r="L52" s="59" t="s">
        <v>521</v>
      </c>
      <c r="M52" s="60">
        <v>45294</v>
      </c>
      <c r="N52" s="60" t="s">
        <v>24</v>
      </c>
      <c r="O52" s="59" t="s">
        <v>25</v>
      </c>
      <c r="P52" s="62">
        <v>400000</v>
      </c>
      <c r="Q52" s="58" t="s">
        <v>26</v>
      </c>
      <c r="R52" s="58" t="s">
        <v>26</v>
      </c>
      <c r="S52" s="58" t="s">
        <v>27</v>
      </c>
      <c r="T52" s="59" t="s">
        <v>28</v>
      </c>
      <c r="U52" s="63" t="s">
        <v>29</v>
      </c>
      <c r="W52" s="340"/>
      <c r="X52" s="340"/>
      <c r="Y52" s="228"/>
      <c r="Z52" s="151"/>
      <c r="AA52" s="193"/>
      <c r="AB52" s="194"/>
      <c r="AC52" s="56"/>
      <c r="AD52" s="56"/>
      <c r="AF52" s="342"/>
      <c r="AG52" s="342"/>
      <c r="AH52" s="196"/>
      <c r="AI52" s="147"/>
      <c r="AJ52" s="148"/>
      <c r="AK52" s="149"/>
      <c r="AL52" s="155"/>
      <c r="AM52" s="156"/>
      <c r="AN52" s="156"/>
      <c r="AO52" s="143"/>
      <c r="AP52" s="143"/>
      <c r="AQ52" s="143"/>
      <c r="AU52" s="143"/>
      <c r="AY52" s="143"/>
      <c r="BD52"/>
      <c r="BE52"/>
      <c r="BF52"/>
      <c r="BH52" s="284">
        <f t="shared" si="2"/>
        <v>50</v>
      </c>
      <c r="BI52" s="281" t="s">
        <v>205</v>
      </c>
      <c r="BJ52" s="286"/>
      <c r="BK52" s="286"/>
      <c r="BL52" s="286"/>
      <c r="BM52" s="286"/>
      <c r="BN52" s="286"/>
      <c r="BO52" s="286"/>
      <c r="BP52" s="287"/>
      <c r="BQ52" s="299" t="s">
        <v>206</v>
      </c>
      <c r="BR52" s="288" t="s">
        <v>36</v>
      </c>
      <c r="BS52" s="288" t="s">
        <v>162</v>
      </c>
      <c r="BT52" s="289"/>
      <c r="BU52" s="290"/>
      <c r="BV52" s="290">
        <v>80</v>
      </c>
      <c r="BW52" s="290"/>
      <c r="BX52" s="290"/>
      <c r="BY52" s="289"/>
      <c r="BZ52" s="289"/>
      <c r="CA52" s="3">
        <f t="shared" si="1"/>
        <v>80</v>
      </c>
    </row>
    <row r="53" spans="1:79" ht="12.95" customHeight="1" x14ac:dyDescent="0.25">
      <c r="A53" s="57">
        <f t="shared" si="0"/>
        <v>52</v>
      </c>
      <c r="B53" s="58">
        <v>3174031312890000</v>
      </c>
      <c r="C53" s="59" t="s">
        <v>2334</v>
      </c>
      <c r="D53" s="59" t="s">
        <v>56</v>
      </c>
      <c r="E53" s="60">
        <v>32855</v>
      </c>
      <c r="F53" s="60">
        <v>45286</v>
      </c>
      <c r="G53" s="60">
        <v>45293</v>
      </c>
      <c r="H53" s="58">
        <v>202313392223</v>
      </c>
      <c r="I53" s="59">
        <v>6200489967</v>
      </c>
      <c r="J53" s="60" t="s">
        <v>2927</v>
      </c>
      <c r="K53" s="60" t="s">
        <v>2916</v>
      </c>
      <c r="L53" s="59" t="s">
        <v>521</v>
      </c>
      <c r="M53" s="60">
        <v>45294</v>
      </c>
      <c r="N53" s="60" t="s">
        <v>24</v>
      </c>
      <c r="O53" s="59" t="s">
        <v>25</v>
      </c>
      <c r="P53" s="62">
        <v>400000</v>
      </c>
      <c r="Q53" s="58" t="s">
        <v>26</v>
      </c>
      <c r="R53" s="58" t="s">
        <v>26</v>
      </c>
      <c r="S53" s="58" t="s">
        <v>27</v>
      </c>
      <c r="T53" s="59" t="s">
        <v>28</v>
      </c>
      <c r="U53" s="63" t="s">
        <v>29</v>
      </c>
      <c r="W53" s="340"/>
      <c r="X53" s="340"/>
      <c r="Y53" s="228"/>
      <c r="Z53" s="151"/>
      <c r="AA53" s="195"/>
      <c r="AB53" s="56"/>
      <c r="AC53" s="56"/>
      <c r="AD53" s="56"/>
      <c r="AF53" s="314"/>
      <c r="AG53" s="315"/>
      <c r="AH53" s="316"/>
      <c r="AI53" s="147"/>
      <c r="AJ53" s="148"/>
      <c r="AK53" s="149"/>
      <c r="AL53" s="155"/>
      <c r="AM53" s="156"/>
      <c r="AN53" s="156"/>
      <c r="AO53" s="143"/>
      <c r="AP53" s="143"/>
      <c r="AQ53" s="143"/>
      <c r="AU53" s="143"/>
      <c r="AY53" s="143"/>
      <c r="BD53"/>
      <c r="BE53"/>
      <c r="BF53"/>
      <c r="BH53" s="284">
        <f t="shared" si="2"/>
        <v>51</v>
      </c>
      <c r="BI53" s="281" t="s">
        <v>207</v>
      </c>
      <c r="BJ53" s="286"/>
      <c r="BK53" s="286"/>
      <c r="BL53" s="286"/>
      <c r="BM53" s="286"/>
      <c r="BN53" s="286"/>
      <c r="BO53" s="286"/>
      <c r="BP53" s="287"/>
      <c r="BQ53" s="299" t="s">
        <v>208</v>
      </c>
      <c r="BR53" s="288" t="s">
        <v>36</v>
      </c>
      <c r="BS53" s="288" t="s">
        <v>162</v>
      </c>
      <c r="BT53" s="289"/>
      <c r="BU53" s="290">
        <v>44</v>
      </c>
      <c r="BV53" s="290"/>
      <c r="BW53" s="290"/>
      <c r="BX53" s="290"/>
      <c r="BY53" s="289"/>
      <c r="BZ53" s="289"/>
      <c r="CA53" s="3">
        <f t="shared" si="1"/>
        <v>44</v>
      </c>
    </row>
    <row r="54" spans="1:79" ht="12.95" customHeight="1" x14ac:dyDescent="0.25">
      <c r="A54" s="57">
        <f t="shared" si="0"/>
        <v>53</v>
      </c>
      <c r="B54" s="58">
        <v>7104015608980000</v>
      </c>
      <c r="C54" s="59" t="s">
        <v>2928</v>
      </c>
      <c r="D54" s="59" t="s">
        <v>697</v>
      </c>
      <c r="E54" s="60">
        <v>36023</v>
      </c>
      <c r="F54" s="60">
        <v>45281</v>
      </c>
      <c r="G54" s="60">
        <v>45281</v>
      </c>
      <c r="H54" s="58">
        <v>2023133895210</v>
      </c>
      <c r="I54" s="59">
        <v>6211723087</v>
      </c>
      <c r="J54" s="59" t="s">
        <v>2929</v>
      </c>
      <c r="K54" s="59" t="s">
        <v>2916</v>
      </c>
      <c r="L54" s="59" t="s">
        <v>521</v>
      </c>
      <c r="M54" s="60">
        <v>45294</v>
      </c>
      <c r="N54" s="60" t="s">
        <v>24</v>
      </c>
      <c r="O54" s="59" t="s">
        <v>25</v>
      </c>
      <c r="P54" s="62">
        <v>400000</v>
      </c>
      <c r="Q54" s="58" t="s">
        <v>26</v>
      </c>
      <c r="R54" s="58" t="s">
        <v>26</v>
      </c>
      <c r="S54" s="58" t="s">
        <v>27</v>
      </c>
      <c r="T54" s="59" t="s">
        <v>28</v>
      </c>
      <c r="U54" s="63" t="s">
        <v>29</v>
      </c>
      <c r="W54" s="340"/>
      <c r="X54" s="340"/>
      <c r="Y54" s="228"/>
      <c r="Z54" s="151"/>
      <c r="AA54" s="193"/>
      <c r="AB54" s="194"/>
      <c r="AC54" s="56"/>
      <c r="AD54" s="56"/>
      <c r="AE54" s="197"/>
      <c r="AF54" s="314"/>
      <c r="AG54" s="315"/>
      <c r="AH54" s="316"/>
      <c r="AI54" s="147"/>
      <c r="AJ54" s="148"/>
      <c r="AK54" s="149"/>
      <c r="AL54" s="155"/>
      <c r="AM54" s="156"/>
      <c r="AN54" s="156"/>
      <c r="AO54" s="143"/>
      <c r="AP54" s="143"/>
      <c r="AQ54" s="143"/>
      <c r="AU54" s="143"/>
      <c r="AY54" s="143"/>
      <c r="BD54"/>
      <c r="BE54"/>
      <c r="BF54"/>
      <c r="BH54" s="284">
        <f t="shared" si="2"/>
        <v>52</v>
      </c>
      <c r="BI54" s="281" t="s">
        <v>210</v>
      </c>
      <c r="BJ54" s="286"/>
      <c r="BK54" s="286"/>
      <c r="BL54" s="286"/>
      <c r="BM54" s="286"/>
      <c r="BN54" s="286"/>
      <c r="BO54" s="286"/>
      <c r="BP54" s="287"/>
      <c r="BQ54" s="299" t="s">
        <v>211</v>
      </c>
      <c r="BR54" s="288" t="s">
        <v>36</v>
      </c>
      <c r="BS54" s="288" t="s">
        <v>162</v>
      </c>
      <c r="BT54" s="289"/>
      <c r="BU54" s="290"/>
      <c r="BV54" s="290"/>
      <c r="BW54" s="290">
        <v>9</v>
      </c>
      <c r="BX54" s="290"/>
      <c r="BY54" s="289">
        <v>15</v>
      </c>
      <c r="BZ54" s="289"/>
      <c r="CA54" s="3">
        <f t="shared" si="1"/>
        <v>24</v>
      </c>
    </row>
    <row r="55" spans="1:79" ht="12.95" customHeight="1" x14ac:dyDescent="0.25">
      <c r="A55" s="57">
        <f t="shared" si="0"/>
        <v>54</v>
      </c>
      <c r="B55" s="58">
        <v>3201131404880000</v>
      </c>
      <c r="C55" s="59" t="s">
        <v>2930</v>
      </c>
      <c r="D55" s="59" t="s">
        <v>56</v>
      </c>
      <c r="E55" s="60">
        <v>32247</v>
      </c>
      <c r="F55" s="60">
        <v>45280</v>
      </c>
      <c r="G55" s="60">
        <v>45280</v>
      </c>
      <c r="H55" s="58">
        <v>202313389529</v>
      </c>
      <c r="I55" s="59">
        <v>6201333674</v>
      </c>
      <c r="J55" s="60" t="s">
        <v>2931</v>
      </c>
      <c r="K55" s="60" t="s">
        <v>2916</v>
      </c>
      <c r="L55" s="59" t="s">
        <v>521</v>
      </c>
      <c r="M55" s="60">
        <v>45294</v>
      </c>
      <c r="N55" s="60" t="s">
        <v>24</v>
      </c>
      <c r="O55" s="59" t="s">
        <v>25</v>
      </c>
      <c r="P55" s="62">
        <v>400000</v>
      </c>
      <c r="Q55" s="58" t="s">
        <v>26</v>
      </c>
      <c r="R55" s="58" t="s">
        <v>26</v>
      </c>
      <c r="S55" s="58" t="s">
        <v>27</v>
      </c>
      <c r="T55" s="59" t="s">
        <v>28</v>
      </c>
      <c r="U55" s="63" t="s">
        <v>29</v>
      </c>
      <c r="W55" s="340"/>
      <c r="X55" s="340"/>
      <c r="Y55" s="228"/>
      <c r="Z55" s="151"/>
      <c r="AA55" s="195"/>
      <c r="AB55" s="56"/>
      <c r="AC55" s="56"/>
      <c r="AD55" s="333"/>
      <c r="AE55" s="163"/>
      <c r="AF55" s="164"/>
      <c r="AG55" s="164"/>
      <c r="AH55" s="164"/>
      <c r="AI55" s="147"/>
      <c r="AJ55" s="148"/>
      <c r="AK55" s="149"/>
      <c r="AL55" s="155"/>
      <c r="AM55" s="156"/>
      <c r="AN55" s="156"/>
      <c r="AO55" s="143"/>
      <c r="AP55" s="143"/>
      <c r="AQ55" s="143"/>
      <c r="AU55" s="143"/>
      <c r="AY55" s="143"/>
      <c r="BD55"/>
      <c r="BE55"/>
      <c r="BF55"/>
      <c r="BH55" s="284">
        <f t="shared" si="2"/>
        <v>53</v>
      </c>
      <c r="BI55" s="281" t="s">
        <v>215</v>
      </c>
      <c r="BJ55" s="286"/>
      <c r="BK55" s="286"/>
      <c r="BL55" s="286"/>
      <c r="BM55" s="286"/>
      <c r="BN55" s="286"/>
      <c r="BO55" s="286"/>
      <c r="BP55" s="287"/>
      <c r="BQ55" s="299" t="s">
        <v>216</v>
      </c>
      <c r="BR55" s="288" t="s">
        <v>36</v>
      </c>
      <c r="BS55" s="288" t="s">
        <v>162</v>
      </c>
      <c r="BT55" s="289"/>
      <c r="BU55" s="290"/>
      <c r="BV55" s="290"/>
      <c r="BW55" s="290"/>
      <c r="BX55" s="290"/>
      <c r="BY55" s="289">
        <v>2</v>
      </c>
      <c r="BZ55" s="289">
        <v>20</v>
      </c>
      <c r="CA55" s="3">
        <f t="shared" si="1"/>
        <v>22</v>
      </c>
    </row>
    <row r="56" spans="1:79" ht="12.95" customHeight="1" x14ac:dyDescent="0.25">
      <c r="A56" s="57">
        <f t="shared" si="0"/>
        <v>55</v>
      </c>
      <c r="B56" s="58">
        <v>3204360509850000</v>
      </c>
      <c r="C56" s="59" t="s">
        <v>2932</v>
      </c>
      <c r="D56" s="59" t="s">
        <v>257</v>
      </c>
      <c r="E56" s="60">
        <v>31295</v>
      </c>
      <c r="F56" s="60">
        <v>45280</v>
      </c>
      <c r="G56" s="60">
        <v>45280</v>
      </c>
      <c r="H56" s="58">
        <v>202313389528</v>
      </c>
      <c r="I56" s="59">
        <v>6202190338</v>
      </c>
      <c r="J56" s="60" t="s">
        <v>2933</v>
      </c>
      <c r="K56" s="60" t="s">
        <v>2916</v>
      </c>
      <c r="L56" s="59" t="s">
        <v>521</v>
      </c>
      <c r="M56" s="60">
        <v>45294</v>
      </c>
      <c r="N56" s="60" t="s">
        <v>24</v>
      </c>
      <c r="O56" s="59" t="s">
        <v>25</v>
      </c>
      <c r="P56" s="62">
        <v>400000</v>
      </c>
      <c r="Q56" s="58" t="s">
        <v>26</v>
      </c>
      <c r="R56" s="58" t="s">
        <v>26</v>
      </c>
      <c r="S56" s="58" t="s">
        <v>27</v>
      </c>
      <c r="T56" s="59" t="s">
        <v>28</v>
      </c>
      <c r="U56" s="63" t="s">
        <v>29</v>
      </c>
      <c r="W56" s="340"/>
      <c r="X56" s="340"/>
      <c r="Y56" s="228"/>
      <c r="Z56" s="151"/>
      <c r="AA56" s="195"/>
      <c r="AB56" s="56"/>
      <c r="AC56" s="56"/>
      <c r="AD56" s="333"/>
      <c r="AE56" s="163"/>
      <c r="AF56" s="164"/>
      <c r="AG56" s="164"/>
      <c r="AH56" s="164"/>
      <c r="AI56" s="147"/>
      <c r="AJ56" s="148"/>
      <c r="AK56" s="149"/>
      <c r="AL56" s="155"/>
      <c r="AM56" s="156"/>
      <c r="AN56" s="156"/>
      <c r="AO56" s="143"/>
      <c r="AP56" s="143"/>
      <c r="AQ56" s="143"/>
      <c r="AU56" s="143"/>
      <c r="AY56" s="143"/>
      <c r="BD56"/>
      <c r="BE56"/>
      <c r="BF56"/>
      <c r="BH56" s="284">
        <f t="shared" si="2"/>
        <v>54</v>
      </c>
      <c r="BI56" s="281" t="s">
        <v>219</v>
      </c>
      <c r="BJ56" s="286"/>
      <c r="BK56" s="286"/>
      <c r="BL56" s="286"/>
      <c r="BM56" s="286"/>
      <c r="BN56" s="286"/>
      <c r="BO56" s="286"/>
      <c r="BP56" s="287"/>
      <c r="BQ56" s="299" t="s">
        <v>220</v>
      </c>
      <c r="BR56" s="288" t="s">
        <v>36</v>
      </c>
      <c r="BS56" s="288" t="s">
        <v>162</v>
      </c>
      <c r="BT56" s="289"/>
      <c r="BU56" s="290"/>
      <c r="BV56" s="290"/>
      <c r="BW56" s="290"/>
      <c r="BX56" s="290"/>
      <c r="BY56" s="289">
        <v>14</v>
      </c>
      <c r="BZ56" s="289"/>
      <c r="CA56" s="3">
        <f t="shared" si="1"/>
        <v>14</v>
      </c>
    </row>
    <row r="57" spans="1:79" ht="12.95" customHeight="1" x14ac:dyDescent="0.25">
      <c r="A57" s="57">
        <f t="shared" si="0"/>
        <v>56</v>
      </c>
      <c r="B57" s="58">
        <v>3329032506780000</v>
      </c>
      <c r="C57" s="59" t="s">
        <v>2934</v>
      </c>
      <c r="D57" s="59" t="s">
        <v>217</v>
      </c>
      <c r="E57" s="60">
        <v>28666</v>
      </c>
      <c r="F57" s="60">
        <v>45280</v>
      </c>
      <c r="G57" s="60">
        <v>45280</v>
      </c>
      <c r="H57" s="58">
        <v>202313389527</v>
      </c>
      <c r="I57" s="59">
        <v>6201006974</v>
      </c>
      <c r="J57" s="60" t="s">
        <v>2935</v>
      </c>
      <c r="K57" s="60" t="s">
        <v>2916</v>
      </c>
      <c r="L57" s="59" t="s">
        <v>521</v>
      </c>
      <c r="M57" s="60">
        <v>45294</v>
      </c>
      <c r="N57" s="60" t="s">
        <v>24</v>
      </c>
      <c r="O57" s="59" t="s">
        <v>25</v>
      </c>
      <c r="P57" s="62">
        <v>400000</v>
      </c>
      <c r="Q57" s="58" t="s">
        <v>26</v>
      </c>
      <c r="R57" s="58" t="s">
        <v>26</v>
      </c>
      <c r="S57" s="58" t="s">
        <v>27</v>
      </c>
      <c r="T57" s="59" t="s">
        <v>28</v>
      </c>
      <c r="U57" s="63" t="s">
        <v>29</v>
      </c>
      <c r="W57" s="348"/>
      <c r="X57" s="348"/>
      <c r="Y57" s="229"/>
      <c r="Z57" s="151"/>
      <c r="AA57" s="198"/>
      <c r="AB57" s="147"/>
      <c r="AC57" s="56"/>
      <c r="AD57" s="333"/>
      <c r="AE57" s="163"/>
      <c r="AF57" s="164"/>
      <c r="AG57" s="164"/>
      <c r="AH57" s="164"/>
      <c r="AI57" s="147"/>
      <c r="AJ57" s="148"/>
      <c r="AK57" s="149"/>
      <c r="AL57" s="155"/>
      <c r="AM57" s="156"/>
      <c r="AN57" s="156"/>
      <c r="AO57" s="143"/>
      <c r="AP57" s="143"/>
      <c r="AQ57" s="143"/>
      <c r="AU57" s="143"/>
      <c r="AY57" s="143"/>
      <c r="BD57"/>
      <c r="BE57"/>
      <c r="BF57"/>
      <c r="BH57" s="284">
        <f t="shared" si="2"/>
        <v>55</v>
      </c>
      <c r="BI57" s="281" t="s">
        <v>222</v>
      </c>
      <c r="BJ57" s="286"/>
      <c r="BK57" s="286"/>
      <c r="BL57" s="286"/>
      <c r="BM57" s="286"/>
      <c r="BN57" s="286"/>
      <c r="BO57" s="286"/>
      <c r="BP57" s="287"/>
      <c r="BQ57" s="299" t="s">
        <v>223</v>
      </c>
      <c r="BR57" s="288" t="s">
        <v>36</v>
      </c>
      <c r="BS57" s="288" t="s">
        <v>162</v>
      </c>
      <c r="BT57" s="289">
        <v>44</v>
      </c>
      <c r="BU57" s="290"/>
      <c r="BV57" s="290"/>
      <c r="BW57" s="290"/>
      <c r="BX57" s="290"/>
      <c r="BY57" s="289"/>
      <c r="BZ57" s="289"/>
      <c r="CA57" s="3">
        <f t="shared" si="1"/>
        <v>44</v>
      </c>
    </row>
    <row r="58" spans="1:79" ht="12.95" customHeight="1" thickTop="1" thickBot="1" x14ac:dyDescent="0.3">
      <c r="A58" s="57">
        <f t="shared" si="0"/>
        <v>57</v>
      </c>
      <c r="B58" s="58">
        <v>1501172811950000</v>
      </c>
      <c r="C58" s="59" t="s">
        <v>2776</v>
      </c>
      <c r="D58" s="59" t="s">
        <v>2777</v>
      </c>
      <c r="E58" s="60">
        <v>35031</v>
      </c>
      <c r="F58" s="60">
        <v>45280</v>
      </c>
      <c r="G58" s="60">
        <v>45280</v>
      </c>
      <c r="H58" s="58">
        <v>202313389526</v>
      </c>
      <c r="I58" s="59">
        <v>6211431756</v>
      </c>
      <c r="J58" s="59" t="s">
        <v>2936</v>
      </c>
      <c r="K58" s="59" t="s">
        <v>2916</v>
      </c>
      <c r="L58" s="59" t="s">
        <v>521</v>
      </c>
      <c r="M58" s="60">
        <v>45294</v>
      </c>
      <c r="N58" s="60" t="s">
        <v>24</v>
      </c>
      <c r="O58" s="59" t="s">
        <v>25</v>
      </c>
      <c r="P58" s="62">
        <v>400000</v>
      </c>
      <c r="Q58" s="58" t="s">
        <v>26</v>
      </c>
      <c r="R58" s="58" t="s">
        <v>26</v>
      </c>
      <c r="S58" s="58" t="s">
        <v>27</v>
      </c>
      <c r="T58" s="59" t="s">
        <v>28</v>
      </c>
      <c r="U58" s="63" t="s">
        <v>29</v>
      </c>
      <c r="W58" s="349"/>
      <c r="X58" s="349"/>
      <c r="Y58" s="230"/>
      <c r="Z58" s="151"/>
      <c r="AA58" s="195"/>
      <c r="AB58" s="147"/>
      <c r="AC58" s="56"/>
      <c r="AD58" s="333"/>
      <c r="AE58" s="163"/>
      <c r="AF58" s="164"/>
      <c r="AG58" s="164"/>
      <c r="AH58" s="164"/>
      <c r="AI58" s="147"/>
      <c r="AJ58" s="148"/>
      <c r="AK58" s="149"/>
      <c r="AL58" s="155"/>
      <c r="AM58" s="156"/>
      <c r="AN58" s="156"/>
      <c r="AO58" s="143"/>
      <c r="AP58" s="143"/>
      <c r="AQ58" s="143"/>
      <c r="AU58" s="143"/>
      <c r="AY58" s="143"/>
      <c r="BD58"/>
      <c r="BE58"/>
      <c r="BF58"/>
      <c r="BH58" s="284">
        <f t="shared" si="2"/>
        <v>56</v>
      </c>
      <c r="BI58" s="281" t="s">
        <v>225</v>
      </c>
      <c r="BJ58" s="286"/>
      <c r="BK58" s="286"/>
      <c r="BL58" s="286"/>
      <c r="BM58" s="286"/>
      <c r="BN58" s="286"/>
      <c r="BO58" s="286"/>
      <c r="BP58" s="287"/>
      <c r="BQ58" s="299" t="s">
        <v>226</v>
      </c>
      <c r="BR58" s="288" t="s">
        <v>36</v>
      </c>
      <c r="BS58" s="288" t="s">
        <v>162</v>
      </c>
      <c r="BT58" s="289"/>
      <c r="BU58" s="290"/>
      <c r="BV58" s="290"/>
      <c r="BW58" s="290"/>
      <c r="BX58" s="290"/>
      <c r="BY58" s="289">
        <v>30</v>
      </c>
      <c r="BZ58" s="289"/>
      <c r="CA58" s="3">
        <f t="shared" si="1"/>
        <v>30</v>
      </c>
    </row>
    <row r="59" spans="1:79" ht="12.95" customHeight="1" thickTop="1" thickBot="1" x14ac:dyDescent="0.3">
      <c r="A59" s="57">
        <f t="shared" si="0"/>
        <v>58</v>
      </c>
      <c r="B59" s="58">
        <v>1275042510950000</v>
      </c>
      <c r="C59" s="59" t="s">
        <v>2938</v>
      </c>
      <c r="D59" s="59" t="s">
        <v>764</v>
      </c>
      <c r="E59" s="60">
        <v>34997</v>
      </c>
      <c r="F59" s="60">
        <v>45280</v>
      </c>
      <c r="G59" s="60">
        <v>45280</v>
      </c>
      <c r="H59" s="58">
        <v>202313389525</v>
      </c>
      <c r="I59" s="59">
        <v>6211832641</v>
      </c>
      <c r="J59" s="59" t="s">
        <v>2939</v>
      </c>
      <c r="K59" s="59" t="s">
        <v>2916</v>
      </c>
      <c r="L59" s="59" t="s">
        <v>521</v>
      </c>
      <c r="M59" s="60">
        <v>45294</v>
      </c>
      <c r="N59" s="60" t="s">
        <v>24</v>
      </c>
      <c r="O59" s="59" t="s">
        <v>25</v>
      </c>
      <c r="P59" s="62">
        <v>400000</v>
      </c>
      <c r="Q59" s="58" t="s">
        <v>26</v>
      </c>
      <c r="R59" s="58" t="s">
        <v>26</v>
      </c>
      <c r="S59" s="58" t="s">
        <v>27</v>
      </c>
      <c r="T59" s="59" t="s">
        <v>28</v>
      </c>
      <c r="U59" s="63" t="s">
        <v>29</v>
      </c>
      <c r="W59" s="350"/>
      <c r="X59" s="350"/>
      <c r="Y59" s="231"/>
      <c r="Z59" s="199"/>
      <c r="AB59" s="147"/>
      <c r="AC59" s="56"/>
      <c r="AD59" s="333"/>
      <c r="AE59" s="163"/>
      <c r="AF59" s="164"/>
      <c r="AG59" s="164"/>
      <c r="AH59" s="164"/>
      <c r="AI59" s="147"/>
      <c r="AJ59" s="148"/>
      <c r="AK59" s="149"/>
      <c r="AL59" s="155"/>
      <c r="AM59" s="156"/>
      <c r="AN59" s="156"/>
      <c r="AO59" s="143"/>
      <c r="AP59" s="143"/>
      <c r="AQ59" s="143"/>
      <c r="AU59" s="143"/>
      <c r="AY59" s="143"/>
      <c r="BD59"/>
      <c r="BE59"/>
      <c r="BF59"/>
      <c r="BH59" s="284">
        <f t="shared" si="2"/>
        <v>57</v>
      </c>
      <c r="BI59" s="281" t="s">
        <v>228</v>
      </c>
      <c r="BJ59" s="286"/>
      <c r="BK59" s="286"/>
      <c r="BL59" s="286"/>
      <c r="BM59" s="286"/>
      <c r="BN59" s="286"/>
      <c r="BO59" s="286"/>
      <c r="BP59" s="287"/>
      <c r="BQ59" s="299" t="s">
        <v>229</v>
      </c>
      <c r="BR59" s="288" t="s">
        <v>36</v>
      </c>
      <c r="BS59" s="288" t="s">
        <v>162</v>
      </c>
      <c r="BT59" s="289"/>
      <c r="BU59" s="290"/>
      <c r="BV59" s="290">
        <v>154</v>
      </c>
      <c r="BW59" s="290"/>
      <c r="BX59" s="290"/>
      <c r="BY59" s="289"/>
      <c r="BZ59" s="289"/>
      <c r="CA59" s="3">
        <f t="shared" si="1"/>
        <v>154</v>
      </c>
    </row>
    <row r="60" spans="1:79" ht="12.95" customHeight="1" thickTop="1" thickBot="1" x14ac:dyDescent="0.25">
      <c r="A60" s="57">
        <f t="shared" si="0"/>
        <v>59</v>
      </c>
      <c r="B60" s="58">
        <v>3203160101930010</v>
      </c>
      <c r="C60" s="59" t="s">
        <v>2941</v>
      </c>
      <c r="D60" s="59" t="s">
        <v>398</v>
      </c>
      <c r="E60" s="60">
        <v>33970</v>
      </c>
      <c r="F60" s="60">
        <v>45279</v>
      </c>
      <c r="G60" s="60">
        <v>45279</v>
      </c>
      <c r="H60" s="58">
        <v>202313389524</v>
      </c>
      <c r="I60" s="59">
        <v>6201585877</v>
      </c>
      <c r="J60" s="59" t="s">
        <v>2942</v>
      </c>
      <c r="K60" s="59" t="s">
        <v>2916</v>
      </c>
      <c r="L60" s="59" t="s">
        <v>521</v>
      </c>
      <c r="M60" s="60">
        <v>45294</v>
      </c>
      <c r="N60" s="60" t="s">
        <v>24</v>
      </c>
      <c r="O60" s="59" t="s">
        <v>25</v>
      </c>
      <c r="P60" s="62">
        <v>400000</v>
      </c>
      <c r="Q60" s="58" t="s">
        <v>26</v>
      </c>
      <c r="R60" s="58" t="s">
        <v>26</v>
      </c>
      <c r="S60" s="58" t="s">
        <v>27</v>
      </c>
      <c r="T60" s="59" t="s">
        <v>28</v>
      </c>
      <c r="U60" s="63" t="s">
        <v>29</v>
      </c>
      <c r="X60" s="56"/>
      <c r="Y60" s="56"/>
      <c r="Z60" s="56"/>
      <c r="AB60" s="147"/>
      <c r="AC60" s="56"/>
      <c r="AD60" s="333"/>
      <c r="AE60" s="163"/>
      <c r="AF60" s="164"/>
      <c r="AG60" s="164"/>
      <c r="AH60" s="164"/>
      <c r="AI60" s="147"/>
      <c r="AJ60" s="148"/>
      <c r="AK60" s="149"/>
      <c r="AL60" s="155"/>
      <c r="AM60" s="156"/>
      <c r="AN60" s="156"/>
      <c r="AO60" s="143"/>
      <c r="AP60" s="143"/>
      <c r="AQ60" s="143"/>
      <c r="AU60" s="143"/>
      <c r="AY60" s="143"/>
      <c r="BD60" s="234"/>
      <c r="BE60" s="234"/>
      <c r="BF60" s="234"/>
      <c r="BH60" s="284">
        <f t="shared" si="2"/>
        <v>58</v>
      </c>
      <c r="BI60" s="281" t="s">
        <v>232</v>
      </c>
      <c r="BJ60" s="286"/>
      <c r="BK60" s="286"/>
      <c r="BL60" s="286"/>
      <c r="BM60" s="286"/>
      <c r="BN60" s="286"/>
      <c r="BO60" s="286"/>
      <c r="BP60" s="287"/>
      <c r="BQ60" s="299" t="s">
        <v>233</v>
      </c>
      <c r="BR60" s="288" t="s">
        <v>36</v>
      </c>
      <c r="BS60" s="288" t="s">
        <v>162</v>
      </c>
      <c r="BT60" s="289"/>
      <c r="BU60" s="290"/>
      <c r="BV60" s="290"/>
      <c r="BW60" s="290">
        <v>174</v>
      </c>
      <c r="BX60" s="290"/>
      <c r="BY60" s="289"/>
      <c r="BZ60" s="289"/>
      <c r="CA60" s="3">
        <f t="shared" si="1"/>
        <v>174</v>
      </c>
    </row>
    <row r="61" spans="1:79" ht="12.95" customHeight="1" thickTop="1" thickBot="1" x14ac:dyDescent="0.25">
      <c r="A61" s="57">
        <f t="shared" si="0"/>
        <v>60</v>
      </c>
      <c r="B61" s="58">
        <v>7403191202000200</v>
      </c>
      <c r="C61" s="59" t="s">
        <v>2943</v>
      </c>
      <c r="D61" s="59" t="s">
        <v>2944</v>
      </c>
      <c r="E61" s="60">
        <v>36568</v>
      </c>
      <c r="F61" s="60">
        <v>45279</v>
      </c>
      <c r="G61" s="60">
        <v>45279</v>
      </c>
      <c r="H61" s="58">
        <v>202313392222</v>
      </c>
      <c r="I61" s="59">
        <v>6211615493</v>
      </c>
      <c r="J61" s="59" t="s">
        <v>2945</v>
      </c>
      <c r="K61" s="59" t="s">
        <v>2916</v>
      </c>
      <c r="L61" s="59" t="s">
        <v>521</v>
      </c>
      <c r="M61" s="60">
        <v>45294</v>
      </c>
      <c r="N61" s="60" t="s">
        <v>24</v>
      </c>
      <c r="O61" s="59" t="s">
        <v>25</v>
      </c>
      <c r="P61" s="62">
        <v>400000</v>
      </c>
      <c r="Q61" s="58" t="s">
        <v>26</v>
      </c>
      <c r="R61" s="58" t="s">
        <v>26</v>
      </c>
      <c r="S61" s="58" t="s">
        <v>27</v>
      </c>
      <c r="T61" s="59" t="s">
        <v>28</v>
      </c>
      <c r="U61" s="63" t="s">
        <v>29</v>
      </c>
      <c r="W61" s="143"/>
      <c r="X61" s="143"/>
      <c r="Y61" s="143"/>
      <c r="Z61" s="56"/>
      <c r="AB61" s="147"/>
      <c r="AC61" s="56"/>
      <c r="AD61" s="333"/>
      <c r="AE61" s="163"/>
      <c r="AF61" s="164"/>
      <c r="AG61" s="164"/>
      <c r="AH61" s="164"/>
      <c r="AI61" s="147"/>
      <c r="AJ61" s="148"/>
      <c r="AK61" s="149"/>
      <c r="AL61" s="155"/>
      <c r="AM61" s="156"/>
      <c r="AN61" s="156"/>
      <c r="AO61" s="143"/>
      <c r="AP61" s="143"/>
      <c r="AQ61" s="143"/>
      <c r="AU61" s="143"/>
      <c r="AY61" s="143"/>
      <c r="BD61" s="234"/>
      <c r="BE61" s="234"/>
      <c r="BF61" s="234"/>
      <c r="BH61" s="284">
        <f t="shared" si="2"/>
        <v>59</v>
      </c>
      <c r="BI61" s="281" t="s">
        <v>235</v>
      </c>
      <c r="BJ61" s="286"/>
      <c r="BK61" s="286"/>
      <c r="BL61" s="286"/>
      <c r="BM61" s="286"/>
      <c r="BN61" s="286"/>
      <c r="BO61" s="286"/>
      <c r="BP61" s="287"/>
      <c r="BQ61" s="299" t="s">
        <v>236</v>
      </c>
      <c r="BR61" s="288" t="s">
        <v>36</v>
      </c>
      <c r="BS61" s="288" t="s">
        <v>162</v>
      </c>
      <c r="BT61" s="289"/>
      <c r="BU61" s="290"/>
      <c r="BV61" s="290">
        <v>139</v>
      </c>
      <c r="BW61" s="290"/>
      <c r="BX61" s="290"/>
      <c r="BY61" s="289"/>
      <c r="BZ61" s="289"/>
      <c r="CA61" s="3">
        <f t="shared" si="1"/>
        <v>139</v>
      </c>
    </row>
    <row r="62" spans="1:79" ht="12.95" customHeight="1" thickTop="1" thickBot="1" x14ac:dyDescent="0.25">
      <c r="A62" s="57">
        <f t="shared" si="0"/>
        <v>61</v>
      </c>
      <c r="B62" s="58">
        <v>3328101110770000</v>
      </c>
      <c r="C62" s="59" t="s">
        <v>1434</v>
      </c>
      <c r="D62" s="59" t="s">
        <v>509</v>
      </c>
      <c r="E62" s="60">
        <v>28409</v>
      </c>
      <c r="F62" s="60">
        <v>45278</v>
      </c>
      <c r="G62" s="60">
        <v>45278</v>
      </c>
      <c r="H62" s="58">
        <v>202313389523</v>
      </c>
      <c r="I62" s="59">
        <v>620352680</v>
      </c>
      <c r="J62" s="59" t="s">
        <v>2946</v>
      </c>
      <c r="K62" s="59" t="s">
        <v>2916</v>
      </c>
      <c r="L62" s="59" t="s">
        <v>521</v>
      </c>
      <c r="M62" s="60">
        <v>45294</v>
      </c>
      <c r="N62" s="60" t="s">
        <v>24</v>
      </c>
      <c r="O62" s="59" t="s">
        <v>25</v>
      </c>
      <c r="P62" s="62">
        <v>400000</v>
      </c>
      <c r="Q62" s="58" t="s">
        <v>26</v>
      </c>
      <c r="R62" s="58" t="s">
        <v>26</v>
      </c>
      <c r="S62" s="58" t="s">
        <v>27</v>
      </c>
      <c r="T62" s="59" t="s">
        <v>28</v>
      </c>
      <c r="U62" s="63" t="s">
        <v>29</v>
      </c>
      <c r="W62" s="143"/>
      <c r="X62" s="143"/>
      <c r="Y62" s="143"/>
      <c r="Z62" s="200"/>
      <c r="AA62" s="200"/>
      <c r="AB62" s="147"/>
      <c r="AC62" s="56"/>
      <c r="AD62" s="333"/>
      <c r="AE62" s="163"/>
      <c r="AF62" s="164"/>
      <c r="AG62" s="164"/>
      <c r="AH62" s="164"/>
      <c r="AI62" s="147"/>
      <c r="AJ62" s="148"/>
      <c r="AK62" s="149"/>
      <c r="AL62" s="155"/>
      <c r="AM62" s="156"/>
      <c r="AN62" s="156"/>
      <c r="AO62" s="143"/>
      <c r="AP62" s="143"/>
      <c r="AQ62" s="143"/>
      <c r="AU62" s="143"/>
      <c r="AY62" s="143"/>
      <c r="BD62" s="234"/>
      <c r="BE62" s="234"/>
      <c r="BF62" s="234"/>
      <c r="BH62" s="284">
        <f t="shared" si="2"/>
        <v>60</v>
      </c>
      <c r="BI62" s="281" t="s">
        <v>237</v>
      </c>
      <c r="BJ62" s="286"/>
      <c r="BK62" s="286"/>
      <c r="BL62" s="286"/>
      <c r="BM62" s="286"/>
      <c r="BN62" s="286"/>
      <c r="BO62" s="286"/>
      <c r="BP62" s="287"/>
      <c r="BQ62" s="299" t="s">
        <v>238</v>
      </c>
      <c r="BR62" s="288" t="s">
        <v>36</v>
      </c>
      <c r="BS62" s="288" t="s">
        <v>162</v>
      </c>
      <c r="BT62" s="289"/>
      <c r="BU62" s="290"/>
      <c r="BV62" s="290"/>
      <c r="BW62" s="290"/>
      <c r="BX62" s="290"/>
      <c r="BY62" s="289">
        <v>14</v>
      </c>
      <c r="BZ62" s="289"/>
      <c r="CA62" s="3">
        <f t="shared" si="1"/>
        <v>14</v>
      </c>
    </row>
    <row r="63" spans="1:79" ht="12.95" customHeight="1" thickTop="1" thickBot="1" x14ac:dyDescent="0.25">
      <c r="A63" s="57">
        <f t="shared" si="0"/>
        <v>62</v>
      </c>
      <c r="B63" s="58">
        <v>3329030306880000</v>
      </c>
      <c r="C63" s="59" t="s">
        <v>2948</v>
      </c>
      <c r="D63" s="59" t="s">
        <v>217</v>
      </c>
      <c r="E63" s="60">
        <v>32297</v>
      </c>
      <c r="F63" s="60">
        <v>45278</v>
      </c>
      <c r="G63" s="60">
        <v>45278</v>
      </c>
      <c r="H63" s="58">
        <v>202313389522</v>
      </c>
      <c r="I63" s="59">
        <v>6201343735</v>
      </c>
      <c r="J63" s="59" t="s">
        <v>2949</v>
      </c>
      <c r="K63" s="59" t="s">
        <v>2916</v>
      </c>
      <c r="L63" s="59" t="s">
        <v>521</v>
      </c>
      <c r="M63" s="60">
        <v>45294</v>
      </c>
      <c r="N63" s="60" t="s">
        <v>24</v>
      </c>
      <c r="O63" s="59" t="s">
        <v>25</v>
      </c>
      <c r="P63" s="62">
        <v>400000</v>
      </c>
      <c r="Q63" s="58" t="s">
        <v>26</v>
      </c>
      <c r="R63" s="58" t="s">
        <v>26</v>
      </c>
      <c r="S63" s="58" t="s">
        <v>27</v>
      </c>
      <c r="T63" s="59" t="s">
        <v>28</v>
      </c>
      <c r="U63" s="63" t="s">
        <v>29</v>
      </c>
      <c r="W63" s="143"/>
      <c r="X63" s="143"/>
      <c r="Y63" s="143"/>
      <c r="Z63" s="201"/>
      <c r="AA63" s="200"/>
      <c r="AB63" s="147"/>
      <c r="AC63" s="56"/>
      <c r="AD63" s="56"/>
      <c r="AF63" s="342"/>
      <c r="AG63" s="342"/>
      <c r="AH63" s="196"/>
      <c r="AI63" s="147"/>
      <c r="AJ63" s="148"/>
      <c r="AK63" s="149"/>
      <c r="AL63" s="155"/>
      <c r="AM63" s="156"/>
      <c r="AN63" s="156"/>
      <c r="AO63" s="143"/>
      <c r="AP63" s="143"/>
      <c r="AQ63" s="143"/>
      <c r="AU63" s="143"/>
      <c r="AY63" s="143"/>
      <c r="BD63" s="234"/>
      <c r="BE63" s="234"/>
      <c r="BF63" s="234"/>
      <c r="BH63" s="284">
        <f t="shared" si="2"/>
        <v>61</v>
      </c>
      <c r="BI63" s="281" t="s">
        <v>240</v>
      </c>
      <c r="BJ63" s="286"/>
      <c r="BK63" s="286"/>
      <c r="BL63" s="286"/>
      <c r="BM63" s="286"/>
      <c r="BN63" s="286"/>
      <c r="BO63" s="286"/>
      <c r="BP63" s="287"/>
      <c r="BQ63" s="299" t="s">
        <v>241</v>
      </c>
      <c r="BR63" s="288" t="s">
        <v>36</v>
      </c>
      <c r="BS63" s="288" t="s">
        <v>162</v>
      </c>
      <c r="BT63" s="289"/>
      <c r="BU63" s="290"/>
      <c r="BV63" s="290"/>
      <c r="BW63" s="290">
        <v>15</v>
      </c>
      <c r="BX63" s="290"/>
      <c r="BY63" s="289"/>
      <c r="BZ63" s="289"/>
      <c r="CA63" s="3">
        <f t="shared" si="1"/>
        <v>15</v>
      </c>
    </row>
    <row r="64" spans="1:79" ht="12.95" customHeight="1" thickTop="1" thickBot="1" x14ac:dyDescent="0.25">
      <c r="A64" s="57">
        <f t="shared" si="0"/>
        <v>63</v>
      </c>
      <c r="B64" s="58">
        <v>3175062511890020</v>
      </c>
      <c r="C64" s="59" t="s">
        <v>2950</v>
      </c>
      <c r="D64" s="59" t="s">
        <v>507</v>
      </c>
      <c r="E64" s="60">
        <v>32837</v>
      </c>
      <c r="F64" s="60">
        <v>45278</v>
      </c>
      <c r="G64" s="60">
        <v>45278</v>
      </c>
      <c r="H64" s="58">
        <v>2023133893223</v>
      </c>
      <c r="I64" s="59">
        <v>6211507754</v>
      </c>
      <c r="J64" s="59" t="s">
        <v>2951</v>
      </c>
      <c r="K64" s="59" t="s">
        <v>2952</v>
      </c>
      <c r="L64" s="59" t="s">
        <v>52</v>
      </c>
      <c r="M64" s="60">
        <v>45294</v>
      </c>
      <c r="N64" s="60" t="s">
        <v>24</v>
      </c>
      <c r="O64" s="59" t="s">
        <v>37</v>
      </c>
      <c r="P64" s="62">
        <v>600000</v>
      </c>
      <c r="Q64" s="58" t="s">
        <v>26</v>
      </c>
      <c r="R64" s="58" t="s">
        <v>26</v>
      </c>
      <c r="S64" s="58" t="s">
        <v>27</v>
      </c>
      <c r="T64" s="59" t="s">
        <v>28</v>
      </c>
      <c r="U64" s="63" t="s">
        <v>29</v>
      </c>
      <c r="W64" s="143"/>
      <c r="X64" s="143"/>
      <c r="Y64" s="143"/>
      <c r="Z64" s="201"/>
      <c r="AA64" s="200"/>
      <c r="AB64" s="147"/>
      <c r="AC64" s="56"/>
      <c r="AD64" s="56"/>
      <c r="AF64" s="314"/>
      <c r="AG64" s="315"/>
      <c r="AH64" s="316"/>
      <c r="AI64" s="147"/>
      <c r="AJ64" s="148"/>
      <c r="AK64" s="149"/>
      <c r="AL64" s="155"/>
      <c r="AM64" s="156"/>
      <c r="AN64" s="156"/>
      <c r="AO64" s="143"/>
      <c r="AP64" s="143"/>
      <c r="AQ64" s="143"/>
      <c r="AU64" s="143"/>
      <c r="AY64" s="143"/>
      <c r="BD64" s="234"/>
      <c r="BE64" s="234"/>
      <c r="BF64" s="234"/>
      <c r="BH64" s="284">
        <f t="shared" si="2"/>
        <v>62</v>
      </c>
      <c r="BI64" s="281" t="s">
        <v>243</v>
      </c>
      <c r="BJ64" s="286"/>
      <c r="BK64" s="286"/>
      <c r="BL64" s="286"/>
      <c r="BM64" s="286"/>
      <c r="BN64" s="286"/>
      <c r="BO64" s="286"/>
      <c r="BP64" s="287"/>
      <c r="BQ64" s="299" t="s">
        <v>244</v>
      </c>
      <c r="BR64" s="288" t="s">
        <v>36</v>
      </c>
      <c r="BS64" s="288" t="s">
        <v>162</v>
      </c>
      <c r="BT64" s="289"/>
      <c r="BU64" s="290"/>
      <c r="BV64" s="290">
        <v>164</v>
      </c>
      <c r="BW64" s="290"/>
      <c r="BX64" s="290"/>
      <c r="BY64" s="289">
        <v>24</v>
      </c>
      <c r="BZ64" s="289">
        <v>16</v>
      </c>
      <c r="CA64" s="3">
        <f t="shared" si="1"/>
        <v>204</v>
      </c>
    </row>
    <row r="65" spans="1:79" ht="12.95" customHeight="1" thickTop="1" thickBot="1" x14ac:dyDescent="0.25">
      <c r="A65" s="57">
        <f t="shared" si="0"/>
        <v>64</v>
      </c>
      <c r="B65" s="58">
        <v>3276011306620000</v>
      </c>
      <c r="C65" s="59" t="s">
        <v>2953</v>
      </c>
      <c r="D65" s="59" t="s">
        <v>56</v>
      </c>
      <c r="E65" s="60">
        <v>22810</v>
      </c>
      <c r="F65" s="60">
        <v>45278</v>
      </c>
      <c r="G65" s="60">
        <v>45278</v>
      </c>
      <c r="H65" s="58">
        <v>2023133893222</v>
      </c>
      <c r="I65" s="59">
        <v>6201003723</v>
      </c>
      <c r="J65" s="59" t="s">
        <v>2954</v>
      </c>
      <c r="K65" s="59" t="s">
        <v>2952</v>
      </c>
      <c r="L65" s="59" t="s">
        <v>52</v>
      </c>
      <c r="M65" s="60">
        <v>45294</v>
      </c>
      <c r="N65" s="60" t="s">
        <v>24</v>
      </c>
      <c r="O65" s="59" t="s">
        <v>37</v>
      </c>
      <c r="P65" s="62">
        <v>600000</v>
      </c>
      <c r="Q65" s="58" t="s">
        <v>26</v>
      </c>
      <c r="R65" s="58" t="s">
        <v>26</v>
      </c>
      <c r="S65" s="58" t="s">
        <v>27</v>
      </c>
      <c r="T65" s="59" t="s">
        <v>28</v>
      </c>
      <c r="U65" s="63" t="s">
        <v>29</v>
      </c>
      <c r="W65" s="143"/>
      <c r="X65" s="143"/>
      <c r="Y65" s="143"/>
      <c r="Z65" s="201"/>
      <c r="AA65" s="200"/>
      <c r="AB65" s="147"/>
      <c r="AC65" s="56"/>
      <c r="AD65" s="56"/>
      <c r="AE65" s="202"/>
      <c r="AF65" s="314"/>
      <c r="AG65" s="315"/>
      <c r="AH65" s="316"/>
      <c r="AI65" s="147"/>
      <c r="AJ65" s="148"/>
      <c r="AK65" s="149"/>
      <c r="AL65" s="155"/>
      <c r="AM65" s="156"/>
      <c r="AN65" s="156"/>
      <c r="AO65" s="143"/>
      <c r="AP65" s="143"/>
      <c r="AQ65" s="143"/>
      <c r="AU65" s="143"/>
      <c r="AY65" s="143"/>
      <c r="BD65" s="234"/>
      <c r="BE65" s="234"/>
      <c r="BF65" s="234"/>
      <c r="BH65" s="284">
        <f t="shared" si="2"/>
        <v>63</v>
      </c>
      <c r="BI65" s="281" t="s">
        <v>247</v>
      </c>
      <c r="BJ65" s="286"/>
      <c r="BK65" s="286"/>
      <c r="BL65" s="286"/>
      <c r="BM65" s="286"/>
      <c r="BN65" s="286"/>
      <c r="BO65" s="286"/>
      <c r="BP65" s="287"/>
      <c r="BQ65" s="299" t="s">
        <v>248</v>
      </c>
      <c r="BR65" s="288" t="s">
        <v>36</v>
      </c>
      <c r="BS65" s="288" t="s">
        <v>162</v>
      </c>
      <c r="BT65" s="289"/>
      <c r="BU65" s="290"/>
      <c r="BV65" s="290"/>
      <c r="BW65" s="290"/>
      <c r="BX65" s="290">
        <v>7</v>
      </c>
      <c r="BY65" s="289"/>
      <c r="BZ65" s="289">
        <v>5</v>
      </c>
      <c r="CA65" s="3">
        <f t="shared" si="1"/>
        <v>12</v>
      </c>
    </row>
    <row r="66" spans="1:79" ht="12.95" customHeight="1" thickTop="1" thickBot="1" x14ac:dyDescent="0.25">
      <c r="A66" s="57">
        <f t="shared" si="0"/>
        <v>65</v>
      </c>
      <c r="B66" s="58">
        <v>3525180406700010</v>
      </c>
      <c r="C66" s="59" t="s">
        <v>1350</v>
      </c>
      <c r="D66" s="59" t="s">
        <v>245</v>
      </c>
      <c r="E66" s="60">
        <v>25723</v>
      </c>
      <c r="F66" s="60">
        <v>45278</v>
      </c>
      <c r="G66" s="60">
        <v>45278</v>
      </c>
      <c r="H66" s="58">
        <v>2023133893219</v>
      </c>
      <c r="I66" s="59">
        <v>6201001268</v>
      </c>
      <c r="J66" s="59" t="s">
        <v>2956</v>
      </c>
      <c r="K66" s="59" t="s">
        <v>2952</v>
      </c>
      <c r="L66" s="59" t="s">
        <v>52</v>
      </c>
      <c r="M66" s="60">
        <v>45294</v>
      </c>
      <c r="N66" s="60" t="s">
        <v>24</v>
      </c>
      <c r="O66" s="59" t="s">
        <v>37</v>
      </c>
      <c r="P66" s="62">
        <v>600000</v>
      </c>
      <c r="Q66" s="58" t="s">
        <v>26</v>
      </c>
      <c r="R66" s="58" t="s">
        <v>26</v>
      </c>
      <c r="S66" s="58" t="s">
        <v>27</v>
      </c>
      <c r="T66" s="59" t="s">
        <v>28</v>
      </c>
      <c r="U66" s="63" t="s">
        <v>29</v>
      </c>
      <c r="W66" s="143"/>
      <c r="X66" s="143"/>
      <c r="Y66" s="143"/>
      <c r="Z66" s="201"/>
      <c r="AA66" s="200"/>
      <c r="AB66" s="147"/>
      <c r="AC66" s="203"/>
      <c r="AD66" s="333"/>
      <c r="AE66" s="163"/>
      <c r="AF66" s="164"/>
      <c r="AG66" s="164"/>
      <c r="AH66" s="164"/>
      <c r="AI66" s="147"/>
      <c r="AJ66" s="148"/>
      <c r="AK66" s="149"/>
      <c r="AL66" s="155"/>
      <c r="AM66" s="156"/>
      <c r="AN66" s="156"/>
      <c r="AO66" s="143"/>
      <c r="AP66" s="143"/>
      <c r="AQ66" s="143"/>
      <c r="AU66" s="143"/>
      <c r="AY66" s="143"/>
      <c r="BD66" s="234"/>
      <c r="BE66" s="234"/>
      <c r="BF66" s="234"/>
      <c r="BH66" s="284">
        <f t="shared" si="2"/>
        <v>64</v>
      </c>
      <c r="BI66" s="281" t="s">
        <v>249</v>
      </c>
      <c r="BJ66" s="286"/>
      <c r="BK66" s="286"/>
      <c r="BL66" s="286"/>
      <c r="BM66" s="286"/>
      <c r="BN66" s="286"/>
      <c r="BO66" s="286"/>
      <c r="BP66" s="287"/>
      <c r="BQ66" s="299" t="s">
        <v>250</v>
      </c>
      <c r="BR66" s="288" t="s">
        <v>36</v>
      </c>
      <c r="BS66" s="288" t="s">
        <v>162</v>
      </c>
      <c r="BT66" s="289"/>
      <c r="BU66" s="290"/>
      <c r="BV66" s="290">
        <v>109</v>
      </c>
      <c r="BW66" s="290"/>
      <c r="BX66" s="290"/>
      <c r="BY66" s="289"/>
      <c r="BZ66" s="289"/>
      <c r="CA66" s="3">
        <f t="shared" si="1"/>
        <v>109</v>
      </c>
    </row>
    <row r="67" spans="1:79" ht="12.95" customHeight="1" thickTop="1" thickBot="1" x14ac:dyDescent="0.25">
      <c r="A67" s="57">
        <f t="shared" si="0"/>
        <v>66</v>
      </c>
      <c r="B67" s="58">
        <v>1671142506630000</v>
      </c>
      <c r="C67" s="59" t="s">
        <v>1722</v>
      </c>
      <c r="D67" s="59" t="s">
        <v>895</v>
      </c>
      <c r="E67" s="60">
        <v>23187</v>
      </c>
      <c r="F67" s="60">
        <v>45278</v>
      </c>
      <c r="G67" s="60">
        <v>45278</v>
      </c>
      <c r="H67" s="58">
        <v>2023133893218</v>
      </c>
      <c r="I67" s="59">
        <v>6200072606</v>
      </c>
      <c r="J67" s="59" t="s">
        <v>2957</v>
      </c>
      <c r="K67" s="59" t="s">
        <v>2952</v>
      </c>
      <c r="L67" s="59" t="s">
        <v>52</v>
      </c>
      <c r="M67" s="60">
        <v>45294</v>
      </c>
      <c r="N67" s="60" t="s">
        <v>24</v>
      </c>
      <c r="O67" s="59" t="s">
        <v>37</v>
      </c>
      <c r="P67" s="62">
        <v>600000</v>
      </c>
      <c r="Q67" s="58" t="s">
        <v>26</v>
      </c>
      <c r="R67" s="58" t="s">
        <v>26</v>
      </c>
      <c r="S67" s="58" t="s">
        <v>27</v>
      </c>
      <c r="T67" s="59" t="s">
        <v>28</v>
      </c>
      <c r="U67" s="63" t="s">
        <v>29</v>
      </c>
      <c r="W67" s="143"/>
      <c r="X67" s="143"/>
      <c r="Y67" s="143"/>
      <c r="Z67" s="201"/>
      <c r="AA67" s="200"/>
      <c r="AB67" s="147"/>
      <c r="AC67" s="203"/>
      <c r="AD67" s="333"/>
      <c r="AE67" s="163"/>
      <c r="AF67" s="164"/>
      <c r="AG67" s="164"/>
      <c r="AH67" s="164"/>
      <c r="AI67" s="147"/>
      <c r="AJ67" s="148"/>
      <c r="AK67" s="149"/>
      <c r="AL67" s="155"/>
      <c r="AM67" s="156"/>
      <c r="AN67" s="156"/>
      <c r="AO67" s="143"/>
      <c r="AP67" s="143"/>
      <c r="AQ67" s="143"/>
      <c r="AU67" s="143"/>
      <c r="AY67" s="143"/>
      <c r="BD67" s="234"/>
      <c r="BE67" s="234"/>
      <c r="BF67" s="234"/>
      <c r="BH67" s="284">
        <f t="shared" si="2"/>
        <v>65</v>
      </c>
      <c r="BI67" s="281" t="s">
        <v>252</v>
      </c>
      <c r="BJ67" s="286"/>
      <c r="BK67" s="286"/>
      <c r="BL67" s="286"/>
      <c r="BM67" s="286"/>
      <c r="BN67" s="286"/>
      <c r="BO67" s="286"/>
      <c r="BP67" s="287"/>
      <c r="BQ67" s="299" t="s">
        <v>253</v>
      </c>
      <c r="BR67" s="288" t="s">
        <v>36</v>
      </c>
      <c r="BS67" s="288" t="s">
        <v>162</v>
      </c>
      <c r="BT67" s="289"/>
      <c r="BU67" s="290"/>
      <c r="BV67" s="290">
        <v>23</v>
      </c>
      <c r="BW67" s="290"/>
      <c r="BX67" s="290"/>
      <c r="BY67" s="289"/>
      <c r="BZ67" s="289"/>
      <c r="CA67" s="3">
        <f t="shared" si="1"/>
        <v>23</v>
      </c>
    </row>
    <row r="68" spans="1:79" ht="12.95" customHeight="1" thickTop="1" x14ac:dyDescent="0.2">
      <c r="A68" s="57">
        <f t="shared" ref="A68:A131" si="3">A67+1</f>
        <v>67</v>
      </c>
      <c r="B68" s="58">
        <v>3674061708770000</v>
      </c>
      <c r="C68" s="59" t="s">
        <v>2958</v>
      </c>
      <c r="D68" s="59" t="s">
        <v>509</v>
      </c>
      <c r="E68" s="60">
        <v>28354</v>
      </c>
      <c r="F68" s="60">
        <v>45278</v>
      </c>
      <c r="G68" s="60">
        <v>45278</v>
      </c>
      <c r="H68" s="58">
        <v>2023133893217</v>
      </c>
      <c r="I68" s="59">
        <v>6201323232</v>
      </c>
      <c r="J68" s="59" t="s">
        <v>2959</v>
      </c>
      <c r="K68" s="59" t="s">
        <v>2952</v>
      </c>
      <c r="L68" s="59" t="s">
        <v>52</v>
      </c>
      <c r="M68" s="60">
        <v>45294</v>
      </c>
      <c r="N68" s="60" t="s">
        <v>24</v>
      </c>
      <c r="O68" s="59" t="s">
        <v>37</v>
      </c>
      <c r="P68" s="62">
        <v>600000</v>
      </c>
      <c r="Q68" s="58" t="s">
        <v>26</v>
      </c>
      <c r="R68" s="58" t="s">
        <v>26</v>
      </c>
      <c r="S68" s="58" t="s">
        <v>27</v>
      </c>
      <c r="T68" s="59" t="s">
        <v>28</v>
      </c>
      <c r="U68" s="63" t="s">
        <v>29</v>
      </c>
      <c r="W68" s="143"/>
      <c r="X68" s="143"/>
      <c r="Y68" s="143"/>
      <c r="Z68" s="201"/>
      <c r="AA68" s="200"/>
      <c r="AB68" s="147"/>
      <c r="AC68" s="203"/>
      <c r="AD68" s="333"/>
      <c r="AE68" s="163"/>
      <c r="AF68" s="164"/>
      <c r="AG68" s="164"/>
      <c r="AH68" s="164"/>
      <c r="AI68" s="147"/>
      <c r="AJ68" s="148"/>
      <c r="AK68" s="56"/>
      <c r="AM68" s="198"/>
      <c r="AN68" s="198"/>
      <c r="AO68" s="143"/>
      <c r="AP68" s="143"/>
      <c r="BD68" s="234"/>
      <c r="BE68" s="234"/>
      <c r="BF68" s="234"/>
      <c r="BH68" s="284">
        <f t="shared" si="2"/>
        <v>66</v>
      </c>
      <c r="BI68" s="281" t="s">
        <v>255</v>
      </c>
      <c r="BJ68" s="286"/>
      <c r="BK68" s="286"/>
      <c r="BL68" s="286"/>
      <c r="BM68" s="286"/>
      <c r="BN68" s="286"/>
      <c r="BO68" s="286"/>
      <c r="BP68" s="287"/>
      <c r="BQ68" s="299" t="s">
        <v>256</v>
      </c>
      <c r="BR68" s="288" t="s">
        <v>36</v>
      </c>
      <c r="BS68" s="288" t="s">
        <v>162</v>
      </c>
      <c r="BT68" s="289"/>
      <c r="BU68" s="290">
        <v>20</v>
      </c>
      <c r="BV68" s="290">
        <v>9</v>
      </c>
      <c r="BW68" s="290">
        <v>31</v>
      </c>
      <c r="BX68" s="290"/>
      <c r="BY68" s="289"/>
      <c r="BZ68" s="289"/>
      <c r="CA68" s="3">
        <f t="shared" ref="CA68:CA135" si="4">SUM(BT68:BZ68)</f>
        <v>60</v>
      </c>
    </row>
    <row r="69" spans="1:79" ht="12.95" customHeight="1" x14ac:dyDescent="0.2">
      <c r="A69" s="57">
        <f t="shared" si="3"/>
        <v>68</v>
      </c>
      <c r="B69" s="58">
        <v>7371110303770010</v>
      </c>
      <c r="C69" s="59" t="s">
        <v>2323</v>
      </c>
      <c r="D69" s="59" t="s">
        <v>128</v>
      </c>
      <c r="E69" s="60">
        <v>28187</v>
      </c>
      <c r="F69" s="60">
        <v>45278</v>
      </c>
      <c r="G69" s="60">
        <v>45278</v>
      </c>
      <c r="H69" s="58">
        <v>2023133893216</v>
      </c>
      <c r="I69" s="59">
        <v>6200034920</v>
      </c>
      <c r="J69" s="59" t="s">
        <v>2961</v>
      </c>
      <c r="K69" s="59" t="s">
        <v>2952</v>
      </c>
      <c r="L69" s="59" t="s">
        <v>52</v>
      </c>
      <c r="M69" s="60">
        <v>45294</v>
      </c>
      <c r="N69" s="60" t="s">
        <v>24</v>
      </c>
      <c r="O69" s="59" t="s">
        <v>37</v>
      </c>
      <c r="P69" s="62">
        <v>600000</v>
      </c>
      <c r="Q69" s="58" t="s">
        <v>26</v>
      </c>
      <c r="R69" s="58" t="s">
        <v>26</v>
      </c>
      <c r="S69" s="58" t="s">
        <v>27</v>
      </c>
      <c r="T69" s="59" t="s">
        <v>28</v>
      </c>
      <c r="U69" s="63" t="s">
        <v>29</v>
      </c>
      <c r="W69" s="143"/>
      <c r="X69" s="143"/>
      <c r="Y69" s="143"/>
      <c r="Z69" s="201"/>
      <c r="AA69" s="200"/>
      <c r="AB69" s="204"/>
      <c r="AC69" s="203"/>
      <c r="AD69" s="333"/>
      <c r="AE69" s="163"/>
      <c r="AF69" s="164"/>
      <c r="AG69" s="164"/>
      <c r="AH69" s="164"/>
      <c r="AI69" s="147"/>
      <c r="AJ69" s="148"/>
      <c r="AK69" s="56"/>
      <c r="AM69" s="198"/>
      <c r="AN69" s="198"/>
      <c r="AO69" s="143"/>
      <c r="AP69" s="143"/>
      <c r="BD69" s="234"/>
      <c r="BE69" s="234"/>
      <c r="BF69" s="234"/>
      <c r="BH69" s="284">
        <f t="shared" ref="BH69:BH132" si="5">1+BH68</f>
        <v>67</v>
      </c>
      <c r="BI69" s="281" t="s">
        <v>258</v>
      </c>
      <c r="BJ69" s="286"/>
      <c r="BK69" s="286"/>
      <c r="BL69" s="286"/>
      <c r="BM69" s="286"/>
      <c r="BN69" s="286"/>
      <c r="BO69" s="286"/>
      <c r="BP69" s="287"/>
      <c r="BQ69" s="299" t="s">
        <v>259</v>
      </c>
      <c r="BR69" s="288" t="s">
        <v>36</v>
      </c>
      <c r="BS69" s="288" t="s">
        <v>162</v>
      </c>
      <c r="BT69" s="289"/>
      <c r="BU69" s="290">
        <v>6</v>
      </c>
      <c r="BV69" s="290">
        <v>5</v>
      </c>
      <c r="BW69" s="290">
        <v>9</v>
      </c>
      <c r="BX69" s="290"/>
      <c r="BY69" s="289"/>
      <c r="BZ69" s="289"/>
      <c r="CA69" s="3">
        <f t="shared" si="4"/>
        <v>20</v>
      </c>
    </row>
    <row r="70" spans="1:79" ht="12.95" customHeight="1" x14ac:dyDescent="0.2">
      <c r="A70" s="57">
        <f t="shared" si="3"/>
        <v>69</v>
      </c>
      <c r="B70" s="58">
        <v>1505062009740000</v>
      </c>
      <c r="C70" s="59" t="s">
        <v>1908</v>
      </c>
      <c r="D70" s="59" t="s">
        <v>638</v>
      </c>
      <c r="E70" s="60">
        <v>27292</v>
      </c>
      <c r="F70" s="60">
        <v>45278</v>
      </c>
      <c r="G70" s="60">
        <v>45278</v>
      </c>
      <c r="H70" s="58">
        <v>2023133893215</v>
      </c>
      <c r="I70" s="59">
        <v>6200480916</v>
      </c>
      <c r="J70" s="59" t="s">
        <v>2962</v>
      </c>
      <c r="K70" s="59" t="s">
        <v>2952</v>
      </c>
      <c r="L70" s="59" t="s">
        <v>52</v>
      </c>
      <c r="M70" s="60">
        <v>45294</v>
      </c>
      <c r="N70" s="60" t="s">
        <v>24</v>
      </c>
      <c r="O70" s="59" t="s">
        <v>37</v>
      </c>
      <c r="P70" s="62">
        <v>600000</v>
      </c>
      <c r="Q70" s="58" t="s">
        <v>26</v>
      </c>
      <c r="R70" s="58" t="s">
        <v>26</v>
      </c>
      <c r="S70" s="58" t="s">
        <v>27</v>
      </c>
      <c r="T70" s="59" t="s">
        <v>28</v>
      </c>
      <c r="U70" s="63" t="s">
        <v>29</v>
      </c>
      <c r="W70" s="143"/>
      <c r="X70" s="143"/>
      <c r="Y70" s="143"/>
      <c r="Z70" s="201"/>
      <c r="AA70" s="200"/>
      <c r="AB70" s="204"/>
      <c r="AC70" s="203"/>
      <c r="AD70" s="333"/>
      <c r="AE70" s="163"/>
      <c r="AF70" s="164"/>
      <c r="AG70" s="164"/>
      <c r="AH70" s="164"/>
      <c r="AI70" s="147"/>
      <c r="AJ70" s="148"/>
      <c r="AK70" s="56"/>
      <c r="AM70" s="198"/>
      <c r="AN70" s="198"/>
      <c r="AO70" s="143"/>
      <c r="AP70" s="143"/>
      <c r="BD70" s="234"/>
      <c r="BE70" s="234"/>
      <c r="BF70" s="234"/>
      <c r="BH70" s="284">
        <f t="shared" si="5"/>
        <v>68</v>
      </c>
      <c r="BI70" s="281" t="s">
        <v>261</v>
      </c>
      <c r="BJ70" s="286"/>
      <c r="BK70" s="286"/>
      <c r="BL70" s="286"/>
      <c r="BM70" s="286"/>
      <c r="BN70" s="286"/>
      <c r="BO70" s="286"/>
      <c r="BP70" s="287"/>
      <c r="BQ70" s="299" t="s">
        <v>262</v>
      </c>
      <c r="BR70" s="288" t="s">
        <v>36</v>
      </c>
      <c r="BS70" s="288" t="s">
        <v>162</v>
      </c>
      <c r="BT70" s="289"/>
      <c r="BU70" s="290">
        <v>10</v>
      </c>
      <c r="BV70" s="290">
        <v>1</v>
      </c>
      <c r="BW70" s="290">
        <v>12</v>
      </c>
      <c r="BX70" s="290"/>
      <c r="BY70" s="289"/>
      <c r="BZ70" s="289"/>
      <c r="CA70" s="3">
        <f t="shared" si="4"/>
        <v>23</v>
      </c>
    </row>
    <row r="71" spans="1:79" ht="12.95" customHeight="1" x14ac:dyDescent="0.2">
      <c r="A71" s="57">
        <f t="shared" si="3"/>
        <v>70</v>
      </c>
      <c r="B71" s="58">
        <v>3526013103700000</v>
      </c>
      <c r="C71" s="59" t="s">
        <v>2963</v>
      </c>
      <c r="D71" s="59" t="s">
        <v>51</v>
      </c>
      <c r="E71" s="60">
        <v>25658</v>
      </c>
      <c r="F71" s="60">
        <v>45278</v>
      </c>
      <c r="G71" s="60">
        <v>45278</v>
      </c>
      <c r="H71" s="58">
        <v>2023133893214</v>
      </c>
      <c r="I71" s="59">
        <v>6200543229</v>
      </c>
      <c r="J71" s="59" t="s">
        <v>2964</v>
      </c>
      <c r="K71" s="59" t="s">
        <v>2952</v>
      </c>
      <c r="L71" s="59" t="s">
        <v>52</v>
      </c>
      <c r="M71" s="60">
        <v>45294</v>
      </c>
      <c r="N71" s="60" t="s">
        <v>24</v>
      </c>
      <c r="O71" s="59" t="s">
        <v>37</v>
      </c>
      <c r="P71" s="62">
        <v>600000</v>
      </c>
      <c r="Q71" s="58" t="s">
        <v>26</v>
      </c>
      <c r="R71" s="58" t="s">
        <v>26</v>
      </c>
      <c r="S71" s="58" t="s">
        <v>27</v>
      </c>
      <c r="T71" s="59" t="s">
        <v>28</v>
      </c>
      <c r="U71" s="63" t="s">
        <v>29</v>
      </c>
      <c r="W71" s="143"/>
      <c r="X71" s="143"/>
      <c r="Y71" s="143"/>
      <c r="Z71" s="204"/>
      <c r="AA71" s="200"/>
      <c r="AB71" s="204"/>
      <c r="AC71" s="203"/>
      <c r="AD71" s="333"/>
      <c r="AE71" s="163"/>
      <c r="AF71" s="164"/>
      <c r="AG71" s="164"/>
      <c r="AH71" s="164"/>
      <c r="AJ71" s="148"/>
      <c r="AK71" s="56"/>
      <c r="AM71" s="198"/>
      <c r="AN71" s="198"/>
      <c r="AO71" s="143"/>
      <c r="AP71" s="143"/>
      <c r="BD71" s="234"/>
      <c r="BE71" s="234"/>
      <c r="BF71" s="234"/>
      <c r="BH71" s="284">
        <f t="shared" si="5"/>
        <v>69</v>
      </c>
      <c r="BI71" s="281" t="s">
        <v>263</v>
      </c>
      <c r="BJ71" s="286"/>
      <c r="BK71" s="286"/>
      <c r="BL71" s="286"/>
      <c r="BM71" s="286"/>
      <c r="BN71" s="286"/>
      <c r="BO71" s="286"/>
      <c r="BP71" s="287"/>
      <c r="BQ71" s="299" t="s">
        <v>264</v>
      </c>
      <c r="BR71" s="288" t="s">
        <v>36</v>
      </c>
      <c r="BS71" s="288" t="s">
        <v>162</v>
      </c>
      <c r="BT71" s="289"/>
      <c r="BU71" s="290"/>
      <c r="BV71" s="290"/>
      <c r="BW71" s="290"/>
      <c r="BX71" s="290"/>
      <c r="BY71" s="289">
        <v>3</v>
      </c>
      <c r="BZ71" s="289"/>
      <c r="CA71" s="3">
        <f t="shared" si="4"/>
        <v>3</v>
      </c>
    </row>
    <row r="72" spans="1:79" ht="12.95" customHeight="1" x14ac:dyDescent="0.2">
      <c r="A72" s="57">
        <f t="shared" si="3"/>
        <v>71</v>
      </c>
      <c r="B72" s="58">
        <v>2172030802640000</v>
      </c>
      <c r="C72" s="59" t="s">
        <v>2966</v>
      </c>
      <c r="D72" s="59" t="s">
        <v>1098</v>
      </c>
      <c r="E72" s="60">
        <v>23415</v>
      </c>
      <c r="F72" s="60">
        <v>45278</v>
      </c>
      <c r="G72" s="60">
        <v>45278</v>
      </c>
      <c r="H72" s="58">
        <v>2023133893213</v>
      </c>
      <c r="I72" s="59">
        <v>6200483269</v>
      </c>
      <c r="J72" s="59" t="s">
        <v>2967</v>
      </c>
      <c r="K72" s="59" t="s">
        <v>2952</v>
      </c>
      <c r="L72" s="59" t="s">
        <v>52</v>
      </c>
      <c r="M72" s="60">
        <v>45294</v>
      </c>
      <c r="N72" s="60" t="s">
        <v>24</v>
      </c>
      <c r="O72" s="59" t="s">
        <v>37</v>
      </c>
      <c r="P72" s="62">
        <v>600000</v>
      </c>
      <c r="Q72" s="58" t="s">
        <v>26</v>
      </c>
      <c r="R72" s="58" t="s">
        <v>26</v>
      </c>
      <c r="S72" s="58" t="s">
        <v>27</v>
      </c>
      <c r="T72" s="59" t="s">
        <v>28</v>
      </c>
      <c r="U72" s="63" t="s">
        <v>29</v>
      </c>
      <c r="W72" s="143"/>
      <c r="X72" s="143"/>
      <c r="Y72" s="143"/>
      <c r="Z72" s="204"/>
      <c r="AA72" s="200"/>
      <c r="AB72" s="204"/>
      <c r="AC72" s="203"/>
      <c r="AD72" s="333"/>
      <c r="AE72" s="163"/>
      <c r="AF72" s="164"/>
      <c r="AG72" s="164"/>
      <c r="AH72" s="164"/>
      <c r="AJ72" s="148"/>
      <c r="AK72" s="56"/>
      <c r="AM72" s="198"/>
      <c r="AN72" s="198"/>
      <c r="AO72" s="143"/>
      <c r="AP72" s="143"/>
      <c r="BD72" s="234"/>
      <c r="BE72" s="234"/>
      <c r="BF72" s="234"/>
      <c r="BH72" s="284">
        <f t="shared" si="5"/>
        <v>70</v>
      </c>
      <c r="BI72" s="281" t="s">
        <v>266</v>
      </c>
      <c r="BJ72" s="286"/>
      <c r="BK72" s="286"/>
      <c r="BL72" s="286"/>
      <c r="BM72" s="286"/>
      <c r="BN72" s="286"/>
      <c r="BO72" s="286"/>
      <c r="BP72" s="287"/>
      <c r="BQ72" s="299" t="s">
        <v>267</v>
      </c>
      <c r="BR72" s="288" t="s">
        <v>36</v>
      </c>
      <c r="BS72" s="288" t="s">
        <v>162</v>
      </c>
      <c r="BT72" s="289"/>
      <c r="BU72" s="290"/>
      <c r="BV72" s="290"/>
      <c r="BW72" s="290"/>
      <c r="BX72" s="290">
        <v>4</v>
      </c>
      <c r="BY72" s="289"/>
      <c r="BZ72" s="289"/>
      <c r="CA72" s="3">
        <f t="shared" si="4"/>
        <v>4</v>
      </c>
    </row>
    <row r="73" spans="1:79" ht="12.95" customHeight="1" x14ac:dyDescent="0.2">
      <c r="A73" s="57">
        <f t="shared" si="3"/>
        <v>72</v>
      </c>
      <c r="B73" s="58">
        <v>3318010712920000</v>
      </c>
      <c r="C73" s="59" t="s">
        <v>1860</v>
      </c>
      <c r="D73" s="59" t="s">
        <v>590</v>
      </c>
      <c r="E73" s="60">
        <v>33945</v>
      </c>
      <c r="F73" s="60">
        <v>45278</v>
      </c>
      <c r="G73" s="60">
        <v>45278</v>
      </c>
      <c r="H73" s="58">
        <v>2023133893212</v>
      </c>
      <c r="I73" s="59">
        <v>6211508010</v>
      </c>
      <c r="J73" s="59" t="s">
        <v>2968</v>
      </c>
      <c r="K73" s="59" t="s">
        <v>2952</v>
      </c>
      <c r="L73" s="59" t="s">
        <v>52</v>
      </c>
      <c r="M73" s="60">
        <v>45294</v>
      </c>
      <c r="N73" s="60" t="s">
        <v>24</v>
      </c>
      <c r="O73" s="59" t="s">
        <v>37</v>
      </c>
      <c r="P73" s="62">
        <v>600000</v>
      </c>
      <c r="Q73" s="58" t="s">
        <v>26</v>
      </c>
      <c r="R73" s="58" t="s">
        <v>26</v>
      </c>
      <c r="S73" s="58" t="s">
        <v>27</v>
      </c>
      <c r="T73" s="59" t="s">
        <v>28</v>
      </c>
      <c r="U73" s="63" t="s">
        <v>29</v>
      </c>
      <c r="W73" s="143"/>
      <c r="X73" s="143"/>
      <c r="Y73" s="143"/>
      <c r="Z73" s="204"/>
      <c r="AA73" s="200"/>
      <c r="AB73" s="204"/>
      <c r="AC73" s="203"/>
      <c r="AD73" s="333"/>
      <c r="AE73" s="163"/>
      <c r="AF73" s="164"/>
      <c r="AG73" s="164"/>
      <c r="AH73" s="164"/>
      <c r="AJ73" s="148"/>
      <c r="AK73" s="56"/>
      <c r="AM73" s="198"/>
      <c r="AN73" s="198"/>
      <c r="AO73" s="143"/>
      <c r="AP73" s="143"/>
      <c r="BD73" s="234"/>
      <c r="BE73" s="234"/>
      <c r="BF73" s="234"/>
      <c r="BH73" s="284">
        <f t="shared" si="5"/>
        <v>71</v>
      </c>
      <c r="BI73" s="281" t="s">
        <v>268</v>
      </c>
      <c r="BJ73" s="286"/>
      <c r="BK73" s="286"/>
      <c r="BL73" s="286"/>
      <c r="BM73" s="286"/>
      <c r="BN73" s="286"/>
      <c r="BO73" s="286"/>
      <c r="BP73" s="287"/>
      <c r="BQ73" s="299" t="s">
        <v>269</v>
      </c>
      <c r="BR73" s="288" t="s">
        <v>36</v>
      </c>
      <c r="BS73" s="288" t="s">
        <v>162</v>
      </c>
      <c r="BT73" s="289">
        <v>30</v>
      </c>
      <c r="BU73" s="290"/>
      <c r="BV73" s="290"/>
      <c r="BW73" s="290">
        <v>83</v>
      </c>
      <c r="BX73" s="290">
        <v>16</v>
      </c>
      <c r="BY73" s="289">
        <v>117</v>
      </c>
      <c r="BZ73" s="289">
        <v>32</v>
      </c>
      <c r="CA73" s="3">
        <f t="shared" si="4"/>
        <v>278</v>
      </c>
    </row>
    <row r="74" spans="1:79" ht="12.95" customHeight="1" x14ac:dyDescent="0.2">
      <c r="A74" s="57">
        <f t="shared" si="3"/>
        <v>73</v>
      </c>
      <c r="B74" s="58">
        <v>3201302004810000</v>
      </c>
      <c r="C74" s="59" t="s">
        <v>2969</v>
      </c>
      <c r="D74" s="59" t="s">
        <v>71</v>
      </c>
      <c r="E74" s="60">
        <v>29696</v>
      </c>
      <c r="F74" s="60">
        <v>45278</v>
      </c>
      <c r="G74" s="60">
        <v>45278</v>
      </c>
      <c r="H74" s="58">
        <v>2023133893211</v>
      </c>
      <c r="I74" s="59">
        <v>6200120624</v>
      </c>
      <c r="J74" s="59" t="s">
        <v>2970</v>
      </c>
      <c r="K74" s="59" t="s">
        <v>2952</v>
      </c>
      <c r="L74" s="59" t="s">
        <v>52</v>
      </c>
      <c r="M74" s="60">
        <v>45294</v>
      </c>
      <c r="N74" s="60" t="s">
        <v>24</v>
      </c>
      <c r="O74" s="59" t="s">
        <v>37</v>
      </c>
      <c r="P74" s="62">
        <v>600000</v>
      </c>
      <c r="Q74" s="58" t="s">
        <v>26</v>
      </c>
      <c r="R74" s="58" t="s">
        <v>26</v>
      </c>
      <c r="S74" s="58" t="s">
        <v>27</v>
      </c>
      <c r="T74" s="59" t="s">
        <v>28</v>
      </c>
      <c r="U74" s="63" t="s">
        <v>29</v>
      </c>
      <c r="W74" s="143"/>
      <c r="X74" s="143"/>
      <c r="Y74" s="143"/>
      <c r="Z74" s="205"/>
      <c r="AA74" s="200"/>
      <c r="AB74" s="204"/>
      <c r="AC74" s="203"/>
      <c r="AD74" s="56"/>
      <c r="AF74" s="342"/>
      <c r="AG74" s="342"/>
      <c r="AH74" s="196"/>
      <c r="AJ74" s="148"/>
      <c r="AK74" s="56"/>
      <c r="AM74" s="198"/>
      <c r="AN74" s="198"/>
      <c r="AO74" s="143"/>
      <c r="AP74" s="143"/>
      <c r="BD74" s="234"/>
      <c r="BE74" s="234"/>
      <c r="BF74" s="234"/>
      <c r="BH74" s="284">
        <f t="shared" si="5"/>
        <v>72</v>
      </c>
      <c r="BI74" s="281" t="s">
        <v>270</v>
      </c>
      <c r="BJ74" s="286"/>
      <c r="BK74" s="286"/>
      <c r="BL74" s="286"/>
      <c r="BM74" s="286"/>
      <c r="BN74" s="286"/>
      <c r="BO74" s="286"/>
      <c r="BP74" s="287"/>
      <c r="BQ74" s="299" t="s">
        <v>271</v>
      </c>
      <c r="BR74" s="288" t="s">
        <v>36</v>
      </c>
      <c r="BS74" s="288" t="s">
        <v>162</v>
      </c>
      <c r="BT74" s="289">
        <v>21</v>
      </c>
      <c r="BU74" s="290"/>
      <c r="BV74" s="290"/>
      <c r="BW74" s="290"/>
      <c r="BX74" s="290"/>
      <c r="BY74" s="289"/>
      <c r="BZ74" s="289"/>
      <c r="CA74" s="3">
        <f t="shared" si="4"/>
        <v>21</v>
      </c>
    </row>
    <row r="75" spans="1:79" ht="12.95" customHeight="1" x14ac:dyDescent="0.2">
      <c r="A75" s="57">
        <f t="shared" si="3"/>
        <v>74</v>
      </c>
      <c r="B75" s="58">
        <v>9105013112790010</v>
      </c>
      <c r="C75" s="59" t="s">
        <v>2971</v>
      </c>
      <c r="D75" s="59" t="s">
        <v>2500</v>
      </c>
      <c r="E75" s="60">
        <v>29220</v>
      </c>
      <c r="F75" s="60">
        <v>45275</v>
      </c>
      <c r="G75" s="60">
        <v>45278</v>
      </c>
      <c r="H75" s="58">
        <v>2023133893210</v>
      </c>
      <c r="I75" s="59">
        <v>6200486772</v>
      </c>
      <c r="J75" s="59" t="s">
        <v>2972</v>
      </c>
      <c r="K75" s="59" t="s">
        <v>2952</v>
      </c>
      <c r="L75" s="59" t="s">
        <v>52</v>
      </c>
      <c r="M75" s="60">
        <v>45294</v>
      </c>
      <c r="N75" s="60" t="s">
        <v>24</v>
      </c>
      <c r="O75" s="59" t="s">
        <v>37</v>
      </c>
      <c r="P75" s="62">
        <v>600000</v>
      </c>
      <c r="Q75" s="58" t="s">
        <v>26</v>
      </c>
      <c r="R75" s="58" t="s">
        <v>26</v>
      </c>
      <c r="S75" s="58" t="s">
        <v>27</v>
      </c>
      <c r="T75" s="59" t="s">
        <v>28</v>
      </c>
      <c r="U75" s="63" t="s">
        <v>29</v>
      </c>
      <c r="W75" s="143"/>
      <c r="X75" s="143"/>
      <c r="Y75" s="143"/>
      <c r="Z75" s="205"/>
      <c r="AA75" s="200"/>
      <c r="AB75" s="204"/>
      <c r="AC75" s="203"/>
      <c r="AD75" s="56"/>
      <c r="AF75" s="314"/>
      <c r="AG75" s="315"/>
      <c r="AH75" s="316"/>
      <c r="AJ75" s="148"/>
      <c r="AK75" s="56"/>
      <c r="AM75" s="198"/>
      <c r="AN75" s="198"/>
      <c r="AO75" s="143"/>
      <c r="AP75" s="143"/>
      <c r="BD75" s="234"/>
      <c r="BE75" s="234"/>
      <c r="BF75" s="234"/>
      <c r="BH75" s="284">
        <f t="shared" si="5"/>
        <v>73</v>
      </c>
      <c r="BI75" s="281" t="s">
        <v>272</v>
      </c>
      <c r="BJ75" s="286"/>
      <c r="BK75" s="286"/>
      <c r="BL75" s="286"/>
      <c r="BM75" s="286"/>
      <c r="BN75" s="286"/>
      <c r="BO75" s="286"/>
      <c r="BP75" s="287"/>
      <c r="BQ75" s="299" t="s">
        <v>273</v>
      </c>
      <c r="BR75" s="288" t="s">
        <v>36</v>
      </c>
      <c r="BS75" s="288" t="s">
        <v>162</v>
      </c>
      <c r="BT75" s="289"/>
      <c r="BU75" s="290"/>
      <c r="BV75" s="290"/>
      <c r="BW75" s="290"/>
      <c r="BX75" s="290"/>
      <c r="BY75" s="289"/>
      <c r="BZ75" s="289">
        <v>14</v>
      </c>
      <c r="CA75" s="3">
        <f t="shared" si="4"/>
        <v>14</v>
      </c>
    </row>
    <row r="76" spans="1:79" ht="12.95" customHeight="1" x14ac:dyDescent="0.2">
      <c r="A76" s="57">
        <f t="shared" si="3"/>
        <v>75</v>
      </c>
      <c r="B76" s="58">
        <v>3526010602860000</v>
      </c>
      <c r="C76" s="59" t="s">
        <v>620</v>
      </c>
      <c r="D76" s="59" t="s">
        <v>51</v>
      </c>
      <c r="E76" s="60">
        <v>31449</v>
      </c>
      <c r="F76" s="60">
        <v>45275</v>
      </c>
      <c r="G76" s="60">
        <v>45279</v>
      </c>
      <c r="H76" s="58">
        <v>202313389329</v>
      </c>
      <c r="I76" s="59">
        <v>6200251837</v>
      </c>
      <c r="J76" s="59" t="s">
        <v>2974</v>
      </c>
      <c r="K76" s="59" t="s">
        <v>2952</v>
      </c>
      <c r="L76" s="59" t="s">
        <v>52</v>
      </c>
      <c r="M76" s="60">
        <v>45294</v>
      </c>
      <c r="N76" s="60" t="s">
        <v>24</v>
      </c>
      <c r="O76" s="59" t="s">
        <v>37</v>
      </c>
      <c r="P76" s="62">
        <v>600000</v>
      </c>
      <c r="Q76" s="58" t="s">
        <v>26</v>
      </c>
      <c r="R76" s="58" t="s">
        <v>26</v>
      </c>
      <c r="S76" s="58" t="s">
        <v>27</v>
      </c>
      <c r="T76" s="59" t="s">
        <v>28</v>
      </c>
      <c r="U76" s="63" t="s">
        <v>29</v>
      </c>
      <c r="W76" s="143"/>
      <c r="X76" s="143"/>
      <c r="Y76" s="143"/>
      <c r="Z76" s="204"/>
      <c r="AA76" s="200"/>
      <c r="AB76" s="204"/>
      <c r="AC76" s="203"/>
      <c r="AD76" s="56"/>
      <c r="AE76" s="206"/>
      <c r="AF76" s="314"/>
      <c r="AG76" s="315"/>
      <c r="AH76" s="316"/>
      <c r="AJ76" s="148"/>
      <c r="AK76" s="56"/>
      <c r="AM76" s="198"/>
      <c r="AN76" s="198"/>
      <c r="AO76" s="143"/>
      <c r="AP76" s="143"/>
      <c r="BD76" s="234"/>
      <c r="BE76" s="234"/>
      <c r="BF76" s="234"/>
      <c r="BH76" s="284">
        <f t="shared" si="5"/>
        <v>74</v>
      </c>
      <c r="BI76" s="281" t="s">
        <v>274</v>
      </c>
      <c r="BJ76" s="286"/>
      <c r="BK76" s="286"/>
      <c r="BL76" s="286"/>
      <c r="BM76" s="286"/>
      <c r="BN76" s="286"/>
      <c r="BO76" s="286"/>
      <c r="BP76" s="287"/>
      <c r="BQ76" s="299" t="s">
        <v>275</v>
      </c>
      <c r="BR76" s="288" t="s">
        <v>36</v>
      </c>
      <c r="BS76" s="288" t="s">
        <v>162</v>
      </c>
      <c r="BT76" s="289"/>
      <c r="BU76" s="290"/>
      <c r="BV76" s="290"/>
      <c r="BW76" s="290"/>
      <c r="BX76" s="290"/>
      <c r="BY76" s="289">
        <v>8</v>
      </c>
      <c r="BZ76" s="289"/>
      <c r="CA76" s="3">
        <f t="shared" si="4"/>
        <v>8</v>
      </c>
    </row>
    <row r="77" spans="1:79" ht="12.95" customHeight="1" x14ac:dyDescent="0.2">
      <c r="A77" s="57">
        <f t="shared" si="3"/>
        <v>76</v>
      </c>
      <c r="B77" s="58">
        <v>3209312006800000</v>
      </c>
      <c r="C77" s="59" t="s">
        <v>1470</v>
      </c>
      <c r="D77" s="59" t="s">
        <v>231</v>
      </c>
      <c r="E77" s="60">
        <v>29392</v>
      </c>
      <c r="F77" s="60">
        <v>45275</v>
      </c>
      <c r="G77" s="60">
        <v>45275</v>
      </c>
      <c r="H77" s="58">
        <v>202313389328</v>
      </c>
      <c r="I77" s="59">
        <v>6200129309</v>
      </c>
      <c r="J77" s="59" t="s">
        <v>2976</v>
      </c>
      <c r="K77" s="59" t="s">
        <v>2952</v>
      </c>
      <c r="L77" s="59" t="s">
        <v>52</v>
      </c>
      <c r="M77" s="60">
        <v>45294</v>
      </c>
      <c r="N77" s="60" t="s">
        <v>24</v>
      </c>
      <c r="O77" s="59" t="s">
        <v>37</v>
      </c>
      <c r="P77" s="62">
        <v>600000</v>
      </c>
      <c r="Q77" s="58" t="s">
        <v>26</v>
      </c>
      <c r="R77" s="58" t="s">
        <v>26</v>
      </c>
      <c r="S77" s="58" t="s">
        <v>27</v>
      </c>
      <c r="T77" s="59" t="s">
        <v>28</v>
      </c>
      <c r="U77" s="63" t="s">
        <v>29</v>
      </c>
      <c r="W77" s="143"/>
      <c r="X77" s="143"/>
      <c r="Y77" s="143"/>
      <c r="Z77" s="204"/>
      <c r="AA77" s="200"/>
      <c r="AB77" s="204"/>
      <c r="AC77" s="203"/>
      <c r="AD77" s="333"/>
      <c r="AE77" s="163"/>
      <c r="AF77" s="164"/>
      <c r="AG77" s="164"/>
      <c r="AH77" s="164"/>
      <c r="AJ77" s="148"/>
      <c r="AK77" s="56"/>
      <c r="AM77" s="198"/>
      <c r="AN77" s="198"/>
      <c r="AO77" s="143"/>
      <c r="AP77" s="143"/>
      <c r="BD77" s="234"/>
      <c r="BE77" s="234"/>
      <c r="BF77" s="234"/>
      <c r="BH77" s="284">
        <f t="shared" si="5"/>
        <v>75</v>
      </c>
      <c r="BI77" s="281" t="s">
        <v>276</v>
      </c>
      <c r="BJ77" s="286"/>
      <c r="BK77" s="286"/>
      <c r="BL77" s="286"/>
      <c r="BM77" s="286"/>
      <c r="BN77" s="286"/>
      <c r="BO77" s="286"/>
      <c r="BP77" s="287"/>
      <c r="BQ77" s="299" t="s">
        <v>277</v>
      </c>
      <c r="BR77" s="288" t="s">
        <v>36</v>
      </c>
      <c r="BS77" s="288" t="s">
        <v>162</v>
      </c>
      <c r="BT77" s="289"/>
      <c r="BU77" s="290"/>
      <c r="BV77" s="290"/>
      <c r="BW77" s="290">
        <v>176</v>
      </c>
      <c r="BX77" s="290"/>
      <c r="BY77" s="289"/>
      <c r="BZ77" s="289"/>
      <c r="CA77" s="3">
        <f t="shared" si="4"/>
        <v>176</v>
      </c>
    </row>
    <row r="78" spans="1:79" ht="12.95" customHeight="1" x14ac:dyDescent="0.2">
      <c r="A78" s="57">
        <f t="shared" si="3"/>
        <v>77</v>
      </c>
      <c r="B78" s="58">
        <v>3172022208810000</v>
      </c>
      <c r="C78" s="59" t="s">
        <v>2978</v>
      </c>
      <c r="D78" s="59" t="s">
        <v>873</v>
      </c>
      <c r="E78" s="60">
        <v>29820</v>
      </c>
      <c r="F78" s="60">
        <v>45275</v>
      </c>
      <c r="G78" s="60">
        <v>45275</v>
      </c>
      <c r="H78" s="58">
        <v>202313389327</v>
      </c>
      <c r="I78" s="59">
        <v>6200470753</v>
      </c>
      <c r="J78" s="59" t="s">
        <v>2979</v>
      </c>
      <c r="K78" s="59" t="s">
        <v>2952</v>
      </c>
      <c r="L78" s="59" t="s">
        <v>52</v>
      </c>
      <c r="M78" s="60">
        <v>45294</v>
      </c>
      <c r="N78" s="60" t="s">
        <v>24</v>
      </c>
      <c r="O78" s="59" t="s">
        <v>37</v>
      </c>
      <c r="P78" s="62">
        <v>600000</v>
      </c>
      <c r="Q78" s="58" t="s">
        <v>26</v>
      </c>
      <c r="R78" s="58" t="s">
        <v>26</v>
      </c>
      <c r="S78" s="58" t="s">
        <v>27</v>
      </c>
      <c r="T78" s="59" t="s">
        <v>28</v>
      </c>
      <c r="U78" s="63" t="s">
        <v>29</v>
      </c>
      <c r="W78" s="143"/>
      <c r="X78" s="143"/>
      <c r="Y78" s="143"/>
      <c r="Z78" s="204"/>
      <c r="AA78" s="200"/>
      <c r="AB78" s="56"/>
      <c r="AC78" s="203"/>
      <c r="AD78" s="333"/>
      <c r="AE78" s="163"/>
      <c r="AF78" s="164"/>
      <c r="AG78" s="164"/>
      <c r="AH78" s="164"/>
      <c r="AJ78" s="148"/>
      <c r="AK78" s="56"/>
      <c r="AM78" s="198"/>
      <c r="AN78" s="198"/>
      <c r="AO78" s="143"/>
      <c r="AP78" s="143"/>
      <c r="BD78" s="234"/>
      <c r="BE78" s="234"/>
      <c r="BF78" s="234"/>
      <c r="BH78" s="284">
        <f t="shared" si="5"/>
        <v>76</v>
      </c>
      <c r="BI78" s="281" t="s">
        <v>279</v>
      </c>
      <c r="BJ78" s="286"/>
      <c r="BK78" s="286"/>
      <c r="BL78" s="286"/>
      <c r="BM78" s="286"/>
      <c r="BN78" s="286"/>
      <c r="BO78" s="286"/>
      <c r="BP78" s="287"/>
      <c r="BQ78" s="299" t="s">
        <v>280</v>
      </c>
      <c r="BR78" s="288" t="s">
        <v>36</v>
      </c>
      <c r="BS78" s="288" t="s">
        <v>162</v>
      </c>
      <c r="BT78" s="289"/>
      <c r="BU78" s="290"/>
      <c r="BV78" s="290"/>
      <c r="BW78" s="290"/>
      <c r="BX78" s="290"/>
      <c r="BY78" s="289">
        <v>67</v>
      </c>
      <c r="BZ78" s="289"/>
      <c r="CA78" s="3">
        <f t="shared" si="4"/>
        <v>67</v>
      </c>
    </row>
    <row r="79" spans="1:79" ht="12.95" customHeight="1" x14ac:dyDescent="0.2">
      <c r="A79" s="57">
        <f t="shared" si="3"/>
        <v>78</v>
      </c>
      <c r="B79" s="58">
        <v>3172041310770010</v>
      </c>
      <c r="C79" s="59" t="s">
        <v>2769</v>
      </c>
      <c r="D79" s="59" t="s">
        <v>56</v>
      </c>
      <c r="E79" s="60">
        <v>28411</v>
      </c>
      <c r="F79" s="60">
        <v>45275</v>
      </c>
      <c r="G79" s="60">
        <v>45275</v>
      </c>
      <c r="H79" s="58">
        <v>202313389326</v>
      </c>
      <c r="I79" s="59">
        <v>6200151320</v>
      </c>
      <c r="J79" s="59" t="s">
        <v>2980</v>
      </c>
      <c r="K79" s="59" t="s">
        <v>2952</v>
      </c>
      <c r="L79" s="59" t="s">
        <v>52</v>
      </c>
      <c r="M79" s="60">
        <v>45294</v>
      </c>
      <c r="N79" s="60" t="s">
        <v>24</v>
      </c>
      <c r="O79" s="59" t="s">
        <v>37</v>
      </c>
      <c r="P79" s="62">
        <v>600000</v>
      </c>
      <c r="Q79" s="58" t="s">
        <v>26</v>
      </c>
      <c r="R79" s="58" t="s">
        <v>26</v>
      </c>
      <c r="S79" s="58" t="s">
        <v>27</v>
      </c>
      <c r="T79" s="59" t="s">
        <v>28</v>
      </c>
      <c r="U79" s="63" t="s">
        <v>29</v>
      </c>
      <c r="W79" s="351"/>
      <c r="X79" s="351"/>
      <c r="Y79" s="351"/>
      <c r="Z79" s="204"/>
      <c r="AA79" s="200"/>
      <c r="AB79" s="56"/>
      <c r="AC79" s="203"/>
      <c r="AD79" s="333"/>
      <c r="AE79" s="163"/>
      <c r="AF79" s="164"/>
      <c r="AG79" s="164"/>
      <c r="AH79" s="164"/>
      <c r="AJ79" s="140"/>
      <c r="AK79" s="56"/>
      <c r="AM79" s="198"/>
      <c r="AN79" s="198"/>
      <c r="AO79" s="143"/>
      <c r="AP79" s="143"/>
      <c r="BD79" s="234"/>
      <c r="BE79" s="234"/>
      <c r="BF79" s="234"/>
      <c r="BH79" s="284">
        <f t="shared" si="5"/>
        <v>77</v>
      </c>
      <c r="BI79" s="281" t="s">
        <v>282</v>
      </c>
      <c r="BJ79" s="286"/>
      <c r="BK79" s="286"/>
      <c r="BL79" s="286"/>
      <c r="BM79" s="286"/>
      <c r="BN79" s="286"/>
      <c r="BO79" s="286"/>
      <c r="BP79" s="287"/>
      <c r="BQ79" s="299" t="s">
        <v>283</v>
      </c>
      <c r="BR79" s="288" t="s">
        <v>36</v>
      </c>
      <c r="BS79" s="288" t="s">
        <v>162</v>
      </c>
      <c r="BT79" s="289">
        <v>64</v>
      </c>
      <c r="BU79" s="290">
        <v>333</v>
      </c>
      <c r="BV79" s="290"/>
      <c r="BW79" s="290"/>
      <c r="BX79" s="290"/>
      <c r="BY79" s="289"/>
      <c r="BZ79" s="289"/>
      <c r="CA79" s="3">
        <f t="shared" si="4"/>
        <v>397</v>
      </c>
    </row>
    <row r="80" spans="1:79" ht="12.95" customHeight="1" x14ac:dyDescent="0.2">
      <c r="A80" s="57">
        <f t="shared" si="3"/>
        <v>79</v>
      </c>
      <c r="B80" s="58">
        <v>3215032112750000</v>
      </c>
      <c r="C80" s="59" t="s">
        <v>2015</v>
      </c>
      <c r="D80" s="59" t="s">
        <v>2016</v>
      </c>
      <c r="E80" s="60">
        <v>27749</v>
      </c>
      <c r="F80" s="60">
        <v>45275</v>
      </c>
      <c r="G80" s="60">
        <v>45275</v>
      </c>
      <c r="H80" s="58">
        <v>202313389325</v>
      </c>
      <c r="I80" s="59">
        <v>6201115399</v>
      </c>
      <c r="J80" s="207" t="s">
        <v>2981</v>
      </c>
      <c r="K80" s="207" t="s">
        <v>2952</v>
      </c>
      <c r="L80" s="59" t="s">
        <v>52</v>
      </c>
      <c r="M80" s="60">
        <v>45294</v>
      </c>
      <c r="N80" s="60" t="s">
        <v>24</v>
      </c>
      <c r="O80" s="59" t="s">
        <v>37</v>
      </c>
      <c r="P80" s="62">
        <v>600000</v>
      </c>
      <c r="Q80" s="58" t="s">
        <v>26</v>
      </c>
      <c r="R80" s="58" t="s">
        <v>26</v>
      </c>
      <c r="S80" s="58" t="s">
        <v>27</v>
      </c>
      <c r="T80" s="59" t="s">
        <v>28</v>
      </c>
      <c r="U80" s="63" t="s">
        <v>29</v>
      </c>
      <c r="W80" s="351"/>
      <c r="X80" s="351"/>
      <c r="Y80" s="351"/>
      <c r="Z80" s="204"/>
      <c r="AA80" s="200"/>
      <c r="AB80" s="56"/>
      <c r="AC80" s="203"/>
      <c r="AD80" s="333"/>
      <c r="AE80" s="163"/>
      <c r="AF80" s="164"/>
      <c r="AG80" s="164"/>
      <c r="AH80" s="164"/>
      <c r="AJ80" s="148"/>
      <c r="AK80" s="56"/>
      <c r="AM80" s="198"/>
      <c r="AN80" s="198"/>
      <c r="AO80" s="143"/>
      <c r="AP80" s="143"/>
      <c r="BD80" s="234"/>
      <c r="BE80" s="234"/>
      <c r="BF80" s="234"/>
      <c r="BH80" s="284">
        <f t="shared" si="5"/>
        <v>78</v>
      </c>
      <c r="BI80" s="281" t="s">
        <v>284</v>
      </c>
      <c r="BJ80" s="286"/>
      <c r="BK80" s="286"/>
      <c r="BL80" s="286"/>
      <c r="BM80" s="286"/>
      <c r="BN80" s="286"/>
      <c r="BO80" s="286"/>
      <c r="BP80" s="287"/>
      <c r="BQ80" s="299" t="s">
        <v>253</v>
      </c>
      <c r="BR80" s="288" t="s">
        <v>36</v>
      </c>
      <c r="BS80" s="288" t="s">
        <v>162</v>
      </c>
      <c r="BT80" s="289"/>
      <c r="BU80" s="290">
        <v>39</v>
      </c>
      <c r="BV80" s="290"/>
      <c r="BW80" s="290"/>
      <c r="BX80" s="290"/>
      <c r="BY80" s="289"/>
      <c r="BZ80" s="289"/>
      <c r="CA80" s="3">
        <f t="shared" si="4"/>
        <v>39</v>
      </c>
    </row>
    <row r="81" spans="1:79" ht="12.95" customHeight="1" x14ac:dyDescent="0.2">
      <c r="A81" s="57">
        <f t="shared" si="3"/>
        <v>80</v>
      </c>
      <c r="B81" s="58">
        <v>2171031604649000</v>
      </c>
      <c r="C81" s="59" t="s">
        <v>2982</v>
      </c>
      <c r="D81" s="59" t="s">
        <v>1801</v>
      </c>
      <c r="E81" s="60">
        <v>23483</v>
      </c>
      <c r="F81" s="60">
        <v>45275</v>
      </c>
      <c r="G81" s="60">
        <v>45275</v>
      </c>
      <c r="H81" s="58">
        <v>202313389324</v>
      </c>
      <c r="I81" s="59">
        <v>6200085932</v>
      </c>
      <c r="J81" s="59" t="s">
        <v>2983</v>
      </c>
      <c r="K81" s="59" t="s">
        <v>2952</v>
      </c>
      <c r="L81" s="59" t="s">
        <v>52</v>
      </c>
      <c r="M81" s="60">
        <v>45294</v>
      </c>
      <c r="N81" s="60" t="s">
        <v>24</v>
      </c>
      <c r="O81" s="59" t="s">
        <v>37</v>
      </c>
      <c r="P81" s="62">
        <v>600000</v>
      </c>
      <c r="Q81" s="58" t="s">
        <v>26</v>
      </c>
      <c r="R81" s="58" t="s">
        <v>26</v>
      </c>
      <c r="S81" s="58" t="s">
        <v>27</v>
      </c>
      <c r="T81" s="59" t="s">
        <v>28</v>
      </c>
      <c r="U81" s="63" t="s">
        <v>29</v>
      </c>
      <c r="W81" s="351"/>
      <c r="X81" s="351"/>
      <c r="Y81" s="351"/>
      <c r="Z81" s="204"/>
      <c r="AA81" s="200"/>
      <c r="AB81" s="56"/>
      <c r="AC81" s="203"/>
      <c r="AD81" s="333"/>
      <c r="AE81" s="163"/>
      <c r="AF81" s="164"/>
      <c r="AG81" s="164"/>
      <c r="AH81" s="164"/>
      <c r="AJ81" s="148"/>
      <c r="AK81" s="56"/>
      <c r="AM81" s="198"/>
      <c r="AN81" s="198"/>
      <c r="AO81" s="143"/>
      <c r="AP81" s="143"/>
      <c r="BD81" s="234"/>
      <c r="BE81" s="234"/>
      <c r="BF81" s="234"/>
      <c r="BH81" s="284">
        <f t="shared" si="5"/>
        <v>79</v>
      </c>
      <c r="BI81" s="281" t="s">
        <v>288</v>
      </c>
      <c r="BJ81" s="286"/>
      <c r="BK81" s="286"/>
      <c r="BL81" s="286"/>
      <c r="BM81" s="286"/>
      <c r="BN81" s="286"/>
      <c r="BO81" s="286"/>
      <c r="BP81" s="287"/>
      <c r="BQ81" s="299" t="s">
        <v>283</v>
      </c>
      <c r="BR81" s="288" t="s">
        <v>36</v>
      </c>
      <c r="BS81" s="288" t="s">
        <v>162</v>
      </c>
      <c r="BT81" s="289"/>
      <c r="BU81" s="290"/>
      <c r="BV81" s="290">
        <v>321</v>
      </c>
      <c r="BW81" s="290">
        <v>127</v>
      </c>
      <c r="BX81" s="290">
        <v>85</v>
      </c>
      <c r="BY81" s="289">
        <v>212</v>
      </c>
      <c r="BZ81" s="289">
        <v>45</v>
      </c>
      <c r="CA81" s="3">
        <f t="shared" si="4"/>
        <v>790</v>
      </c>
    </row>
    <row r="82" spans="1:79" ht="12.95" customHeight="1" x14ac:dyDescent="0.2">
      <c r="A82" s="57">
        <f t="shared" si="3"/>
        <v>81</v>
      </c>
      <c r="B82" s="58">
        <v>2171031803959000</v>
      </c>
      <c r="C82" s="59" t="s">
        <v>2984</v>
      </c>
      <c r="D82" s="59" t="s">
        <v>224</v>
      </c>
      <c r="E82" s="60">
        <v>34776</v>
      </c>
      <c r="F82" s="60">
        <v>45275</v>
      </c>
      <c r="G82" s="60">
        <v>45275</v>
      </c>
      <c r="H82" s="58">
        <v>202313389323</v>
      </c>
      <c r="I82" s="59">
        <v>6211406986</v>
      </c>
      <c r="J82" s="59" t="s">
        <v>2985</v>
      </c>
      <c r="K82" s="59" t="s">
        <v>2952</v>
      </c>
      <c r="L82" s="59" t="s">
        <v>52</v>
      </c>
      <c r="M82" s="60">
        <v>45294</v>
      </c>
      <c r="N82" s="60" t="s">
        <v>24</v>
      </c>
      <c r="O82" s="59" t="s">
        <v>37</v>
      </c>
      <c r="P82" s="62">
        <v>600000</v>
      </c>
      <c r="Q82" s="58" t="s">
        <v>26</v>
      </c>
      <c r="R82" s="58" t="s">
        <v>26</v>
      </c>
      <c r="S82" s="58" t="s">
        <v>27</v>
      </c>
      <c r="T82" s="59" t="s">
        <v>28</v>
      </c>
      <c r="U82" s="63" t="s">
        <v>29</v>
      </c>
      <c r="W82" s="351"/>
      <c r="X82" s="351"/>
      <c r="Y82" s="351"/>
      <c r="Z82" s="204"/>
      <c r="AA82" s="200"/>
      <c r="AB82" s="56"/>
      <c r="AC82" s="203"/>
      <c r="AD82" s="333"/>
      <c r="AE82" s="163"/>
      <c r="AF82" s="164"/>
      <c r="AG82" s="164"/>
      <c r="AH82" s="164"/>
      <c r="AJ82" s="148"/>
      <c r="AK82" s="56"/>
      <c r="AM82" s="198"/>
      <c r="AN82" s="198"/>
      <c r="AO82" s="143"/>
      <c r="AP82" s="143"/>
      <c r="BD82" s="234"/>
      <c r="BE82" s="234"/>
      <c r="BF82" s="234"/>
      <c r="BH82" s="284">
        <f t="shared" si="5"/>
        <v>80</v>
      </c>
      <c r="BI82" s="281" t="s">
        <v>290</v>
      </c>
      <c r="BJ82" s="286"/>
      <c r="BK82" s="286"/>
      <c r="BL82" s="286"/>
      <c r="BM82" s="286"/>
      <c r="BN82" s="286"/>
      <c r="BO82" s="286"/>
      <c r="BP82" s="287"/>
      <c r="BQ82" s="299" t="s">
        <v>291</v>
      </c>
      <c r="BR82" s="288" t="s">
        <v>36</v>
      </c>
      <c r="BS82" s="288" t="s">
        <v>162</v>
      </c>
      <c r="BT82" s="289"/>
      <c r="BU82" s="290"/>
      <c r="BV82" s="290"/>
      <c r="BW82" s="290"/>
      <c r="BX82" s="290"/>
      <c r="BY82" s="289">
        <v>133</v>
      </c>
      <c r="BZ82" s="289">
        <v>79</v>
      </c>
      <c r="CA82" s="3">
        <f t="shared" si="4"/>
        <v>212</v>
      </c>
    </row>
    <row r="83" spans="1:79" ht="12.95" customHeight="1" x14ac:dyDescent="0.2">
      <c r="A83" s="57">
        <f t="shared" si="3"/>
        <v>82</v>
      </c>
      <c r="B83" s="58">
        <v>1701050712840000</v>
      </c>
      <c r="C83" s="59" t="s">
        <v>2986</v>
      </c>
      <c r="D83" s="59" t="s">
        <v>2987</v>
      </c>
      <c r="E83" s="60">
        <v>31023</v>
      </c>
      <c r="F83" s="60">
        <v>45275</v>
      </c>
      <c r="G83" s="60">
        <v>45275</v>
      </c>
      <c r="H83" s="58">
        <v>202313389322</v>
      </c>
      <c r="I83" s="59">
        <v>6200425554</v>
      </c>
      <c r="J83" s="59" t="s">
        <v>2988</v>
      </c>
      <c r="K83" s="59" t="s">
        <v>2952</v>
      </c>
      <c r="L83" s="59" t="s">
        <v>52</v>
      </c>
      <c r="M83" s="60">
        <v>45294</v>
      </c>
      <c r="N83" s="60" t="s">
        <v>24</v>
      </c>
      <c r="O83" s="59" t="s">
        <v>37</v>
      </c>
      <c r="P83" s="62">
        <v>600000</v>
      </c>
      <c r="Q83" s="58" t="s">
        <v>26</v>
      </c>
      <c r="R83" s="58" t="s">
        <v>26</v>
      </c>
      <c r="S83" s="58" t="s">
        <v>27</v>
      </c>
      <c r="T83" s="59" t="s">
        <v>28</v>
      </c>
      <c r="U83" s="63" t="s">
        <v>29</v>
      </c>
      <c r="W83" s="351"/>
      <c r="X83" s="351"/>
      <c r="Y83" s="351"/>
      <c r="Z83" s="204"/>
      <c r="AA83" s="200"/>
      <c r="AB83" s="56"/>
      <c r="AC83" s="56"/>
      <c r="AD83" s="333"/>
      <c r="AE83" s="163"/>
      <c r="AF83" s="164"/>
      <c r="AG83" s="164"/>
      <c r="AH83" s="164"/>
      <c r="AJ83" s="148"/>
      <c r="AK83" s="56"/>
      <c r="AM83" s="198"/>
      <c r="AN83" s="198"/>
      <c r="AO83" s="143"/>
      <c r="AP83" s="143"/>
      <c r="BD83" s="234"/>
      <c r="BE83" s="234"/>
      <c r="BF83" s="234"/>
      <c r="BH83" s="284">
        <f t="shared" si="5"/>
        <v>81</v>
      </c>
      <c r="BI83" s="281" t="s">
        <v>292</v>
      </c>
      <c r="BJ83" s="286"/>
      <c r="BK83" s="286"/>
      <c r="BL83" s="286"/>
      <c r="BM83" s="286"/>
      <c r="BN83" s="286"/>
      <c r="BO83" s="286"/>
      <c r="BP83" s="287"/>
      <c r="BQ83" s="299" t="s">
        <v>293</v>
      </c>
      <c r="BR83" s="288" t="s">
        <v>36</v>
      </c>
      <c r="BS83" s="288" t="s">
        <v>162</v>
      </c>
      <c r="BT83" s="289"/>
      <c r="BU83" s="290"/>
      <c r="BV83" s="290"/>
      <c r="BW83" s="290">
        <v>158</v>
      </c>
      <c r="BX83" s="290"/>
      <c r="BY83" s="289"/>
      <c r="BZ83" s="289"/>
      <c r="CA83" s="3">
        <f t="shared" si="4"/>
        <v>158</v>
      </c>
    </row>
    <row r="84" spans="1:79" ht="12.95" customHeight="1" x14ac:dyDescent="0.2">
      <c r="A84" s="57">
        <f t="shared" si="3"/>
        <v>83</v>
      </c>
      <c r="B84" s="58">
        <v>3328051202770000</v>
      </c>
      <c r="C84" s="59" t="s">
        <v>2989</v>
      </c>
      <c r="D84" s="59" t="s">
        <v>509</v>
      </c>
      <c r="E84" s="60">
        <v>28168</v>
      </c>
      <c r="F84" s="60">
        <v>45275</v>
      </c>
      <c r="G84" s="60">
        <v>45275</v>
      </c>
      <c r="H84" s="58">
        <v>202313389321</v>
      </c>
      <c r="I84" s="59">
        <v>6201004927</v>
      </c>
      <c r="J84" s="59" t="s">
        <v>2990</v>
      </c>
      <c r="K84" s="59" t="s">
        <v>2952</v>
      </c>
      <c r="L84" s="59" t="s">
        <v>52</v>
      </c>
      <c r="M84" s="60">
        <v>45294</v>
      </c>
      <c r="N84" s="60" t="s">
        <v>24</v>
      </c>
      <c r="O84" s="59" t="s">
        <v>37</v>
      </c>
      <c r="P84" s="62">
        <v>600000</v>
      </c>
      <c r="Q84" s="58" t="s">
        <v>26</v>
      </c>
      <c r="R84" s="58" t="s">
        <v>26</v>
      </c>
      <c r="S84" s="58" t="s">
        <v>27</v>
      </c>
      <c r="T84" s="59" t="s">
        <v>28</v>
      </c>
      <c r="U84" s="63" t="s">
        <v>29</v>
      </c>
      <c r="W84" s="351"/>
      <c r="X84" s="351"/>
      <c r="Y84" s="351"/>
      <c r="Z84" s="204"/>
      <c r="AA84" s="200"/>
      <c r="AB84" s="56"/>
      <c r="AC84" s="56"/>
      <c r="AD84" s="333"/>
      <c r="AE84" s="163"/>
      <c r="AF84" s="164"/>
      <c r="AG84" s="164"/>
      <c r="AH84" s="164"/>
      <c r="AJ84" s="148"/>
      <c r="AK84" s="56"/>
      <c r="AM84" s="198"/>
      <c r="AN84" s="198"/>
      <c r="AO84" s="143"/>
      <c r="AP84" s="143"/>
      <c r="BD84" s="234"/>
      <c r="BE84" s="234"/>
      <c r="BF84" s="234"/>
      <c r="BH84" s="284">
        <f t="shared" si="5"/>
        <v>82</v>
      </c>
      <c r="BI84" s="281" t="s">
        <v>294</v>
      </c>
      <c r="BJ84" s="286"/>
      <c r="BK84" s="286"/>
      <c r="BL84" s="286"/>
      <c r="BM84" s="286"/>
      <c r="BN84" s="286"/>
      <c r="BO84" s="286"/>
      <c r="BP84" s="287"/>
      <c r="BQ84" s="299" t="s">
        <v>295</v>
      </c>
      <c r="BR84" s="288" t="s">
        <v>33</v>
      </c>
      <c r="BS84" s="288" t="s">
        <v>162</v>
      </c>
      <c r="BT84" s="289">
        <v>30</v>
      </c>
      <c r="BU84" s="290">
        <v>354</v>
      </c>
      <c r="BV84" s="290"/>
      <c r="BW84" s="290">
        <v>191</v>
      </c>
      <c r="BX84" s="290">
        <v>150</v>
      </c>
      <c r="BY84" s="289">
        <v>217</v>
      </c>
      <c r="BZ84" s="289">
        <v>61</v>
      </c>
      <c r="CA84" s="3">
        <f t="shared" si="4"/>
        <v>1003</v>
      </c>
    </row>
    <row r="85" spans="1:79" ht="12.95" customHeight="1" x14ac:dyDescent="0.2">
      <c r="A85" s="57">
        <f t="shared" si="3"/>
        <v>84</v>
      </c>
      <c r="B85" s="58">
        <v>3526072903780000</v>
      </c>
      <c r="C85" s="59" t="s">
        <v>2991</v>
      </c>
      <c r="D85" s="59" t="s">
        <v>51</v>
      </c>
      <c r="E85" s="60">
        <v>28578</v>
      </c>
      <c r="F85" s="60">
        <v>45279</v>
      </c>
      <c r="G85" s="60">
        <v>45279</v>
      </c>
      <c r="H85" s="58">
        <v>202313389225</v>
      </c>
      <c r="I85" s="59">
        <v>6200148788</v>
      </c>
      <c r="J85" s="59" t="s">
        <v>2992</v>
      </c>
      <c r="K85" s="59" t="s">
        <v>2993</v>
      </c>
      <c r="L85" s="59" t="s">
        <v>2803</v>
      </c>
      <c r="M85" s="60">
        <v>45294</v>
      </c>
      <c r="N85" s="60" t="s">
        <v>24</v>
      </c>
      <c r="O85" s="59" t="s">
        <v>37</v>
      </c>
      <c r="P85" s="62">
        <v>600000</v>
      </c>
      <c r="Q85" s="58" t="s">
        <v>26</v>
      </c>
      <c r="R85" s="58" t="s">
        <v>26</v>
      </c>
      <c r="S85" s="58" t="s">
        <v>2851</v>
      </c>
      <c r="T85" s="59" t="s">
        <v>28</v>
      </c>
      <c r="U85" s="63" t="s">
        <v>29</v>
      </c>
      <c r="W85" s="351"/>
      <c r="X85" s="351"/>
      <c r="Y85" s="351"/>
      <c r="Z85" s="204"/>
      <c r="AA85" s="200"/>
      <c r="AB85" s="56"/>
      <c r="AC85" s="56"/>
      <c r="AD85" s="56"/>
      <c r="AF85" s="342"/>
      <c r="AG85" s="342"/>
      <c r="AH85" s="196"/>
      <c r="AJ85" s="148"/>
      <c r="AK85" s="56"/>
      <c r="AM85" s="198"/>
      <c r="AN85" s="198"/>
      <c r="AO85" s="143"/>
      <c r="AP85" s="143"/>
      <c r="BD85" s="234"/>
      <c r="BE85" s="234"/>
      <c r="BF85" s="234"/>
      <c r="BH85" s="284">
        <f t="shared" si="5"/>
        <v>83</v>
      </c>
      <c r="BI85" s="281" t="s">
        <v>296</v>
      </c>
      <c r="BJ85" s="286"/>
      <c r="BK85" s="286"/>
      <c r="BL85" s="286"/>
      <c r="BM85" s="286"/>
      <c r="BN85" s="286"/>
      <c r="BO85" s="286"/>
      <c r="BP85" s="287"/>
      <c r="BQ85" s="299" t="s">
        <v>297</v>
      </c>
      <c r="BR85" s="288" t="s">
        <v>33</v>
      </c>
      <c r="BS85" s="288" t="s">
        <v>162</v>
      </c>
      <c r="BT85" s="289"/>
      <c r="BU85" s="290"/>
      <c r="BV85" s="290"/>
      <c r="BW85" s="290"/>
      <c r="BX85" s="290"/>
      <c r="BY85" s="289">
        <v>27</v>
      </c>
      <c r="BZ85" s="289"/>
      <c r="CA85" s="3">
        <f t="shared" si="4"/>
        <v>27</v>
      </c>
    </row>
    <row r="86" spans="1:79" ht="12.95" customHeight="1" x14ac:dyDescent="0.2">
      <c r="A86" s="57">
        <f t="shared" si="3"/>
        <v>85</v>
      </c>
      <c r="B86" s="58">
        <v>3275030303650020</v>
      </c>
      <c r="C86" s="59" t="s">
        <v>2994</v>
      </c>
      <c r="D86" s="59" t="s">
        <v>514</v>
      </c>
      <c r="E86" s="60">
        <v>23804</v>
      </c>
      <c r="F86" s="60">
        <v>45279</v>
      </c>
      <c r="G86" s="60">
        <v>45279</v>
      </c>
      <c r="H86" s="58">
        <v>202313389224</v>
      </c>
      <c r="I86" s="59">
        <v>6200512149</v>
      </c>
      <c r="J86" s="59" t="s">
        <v>2995</v>
      </c>
      <c r="K86" s="59" t="s">
        <v>2993</v>
      </c>
      <c r="L86" s="59" t="s">
        <v>2803</v>
      </c>
      <c r="M86" s="60">
        <v>45294</v>
      </c>
      <c r="N86" s="60" t="s">
        <v>24</v>
      </c>
      <c r="O86" s="59" t="s">
        <v>37</v>
      </c>
      <c r="P86" s="62">
        <v>600000</v>
      </c>
      <c r="Q86" s="58" t="s">
        <v>26</v>
      </c>
      <c r="R86" s="58" t="s">
        <v>26</v>
      </c>
      <c r="S86" s="58" t="s">
        <v>2851</v>
      </c>
      <c r="T86" s="59" t="s">
        <v>28</v>
      </c>
      <c r="U86" s="63" t="s">
        <v>29</v>
      </c>
      <c r="W86" s="351"/>
      <c r="X86" s="351"/>
      <c r="Y86" s="351"/>
      <c r="Z86" s="204"/>
      <c r="AA86" s="200"/>
      <c r="AB86" s="56"/>
      <c r="AC86" s="56"/>
      <c r="AD86" s="56"/>
      <c r="AF86" s="314"/>
      <c r="AG86" s="315"/>
      <c r="AH86" s="316"/>
      <c r="AJ86" s="148"/>
      <c r="AK86" s="56"/>
      <c r="AM86" s="198"/>
      <c r="AN86" s="198"/>
      <c r="AO86" s="143"/>
      <c r="AP86" s="143"/>
      <c r="BD86" s="234"/>
      <c r="BE86" s="234"/>
      <c r="BF86" s="234"/>
      <c r="BH86" s="284">
        <f t="shared" si="5"/>
        <v>84</v>
      </c>
      <c r="BI86" s="281" t="s">
        <v>298</v>
      </c>
      <c r="BJ86" s="286"/>
      <c r="BK86" s="286"/>
      <c r="BL86" s="286"/>
      <c r="BM86" s="286"/>
      <c r="BN86" s="286"/>
      <c r="BO86" s="286"/>
      <c r="BP86" s="287"/>
      <c r="BQ86" s="299" t="s">
        <v>299</v>
      </c>
      <c r="BR86" s="288" t="s">
        <v>33</v>
      </c>
      <c r="BS86" s="288" t="s">
        <v>162</v>
      </c>
      <c r="BT86" s="289"/>
      <c r="BU86" s="290">
        <v>60</v>
      </c>
      <c r="BV86" s="290"/>
      <c r="BW86" s="290">
        <v>42</v>
      </c>
      <c r="BX86" s="290">
        <v>71</v>
      </c>
      <c r="BY86" s="289">
        <v>95</v>
      </c>
      <c r="BZ86" s="289">
        <v>17</v>
      </c>
      <c r="CA86" s="3">
        <f t="shared" si="4"/>
        <v>285</v>
      </c>
    </row>
    <row r="87" spans="1:79" ht="12.95" customHeight="1" x14ac:dyDescent="0.2">
      <c r="A87" s="57">
        <f t="shared" si="3"/>
        <v>86</v>
      </c>
      <c r="B87" s="58">
        <v>3526021508710000</v>
      </c>
      <c r="C87" s="59" t="s">
        <v>2590</v>
      </c>
      <c r="D87" s="59" t="s">
        <v>51</v>
      </c>
      <c r="E87" s="60">
        <v>26160</v>
      </c>
      <c r="F87" s="60">
        <v>45279</v>
      </c>
      <c r="G87" s="60">
        <v>45279</v>
      </c>
      <c r="H87" s="58">
        <v>202313389223</v>
      </c>
      <c r="I87" s="59">
        <v>6201020056</v>
      </c>
      <c r="J87" s="59" t="s">
        <v>2996</v>
      </c>
      <c r="K87" s="59" t="s">
        <v>2993</v>
      </c>
      <c r="L87" s="59" t="s">
        <v>2803</v>
      </c>
      <c r="M87" s="60">
        <v>45294</v>
      </c>
      <c r="N87" s="60" t="s">
        <v>24</v>
      </c>
      <c r="O87" s="59" t="s">
        <v>37</v>
      </c>
      <c r="P87" s="62">
        <v>600000</v>
      </c>
      <c r="Q87" s="58" t="s">
        <v>26</v>
      </c>
      <c r="R87" s="58" t="s">
        <v>26</v>
      </c>
      <c r="S87" s="58" t="s">
        <v>2851</v>
      </c>
      <c r="T87" s="59" t="s">
        <v>28</v>
      </c>
      <c r="U87" s="63" t="s">
        <v>29</v>
      </c>
      <c r="W87" s="351"/>
      <c r="X87" s="351"/>
      <c r="Y87" s="351"/>
      <c r="Z87" s="204"/>
      <c r="AA87" s="200"/>
      <c r="AB87" s="56"/>
      <c r="AC87" s="56"/>
      <c r="AD87" s="56"/>
      <c r="AE87" s="208"/>
      <c r="AF87" s="314"/>
      <c r="AG87" s="315"/>
      <c r="AH87" s="316"/>
      <c r="AJ87" s="148"/>
      <c r="AK87" s="56"/>
      <c r="AM87" s="198"/>
      <c r="AN87" s="198"/>
      <c r="AO87" s="143"/>
      <c r="AP87" s="143"/>
      <c r="BD87" s="234"/>
      <c r="BE87" s="234"/>
      <c r="BF87" s="234"/>
      <c r="BH87" s="284">
        <f t="shared" si="5"/>
        <v>85</v>
      </c>
      <c r="BI87" s="281" t="s">
        <v>301</v>
      </c>
      <c r="BJ87" s="286"/>
      <c r="BK87" s="286"/>
      <c r="BL87" s="286"/>
      <c r="BM87" s="286"/>
      <c r="BN87" s="286"/>
      <c r="BO87" s="286"/>
      <c r="BP87" s="287"/>
      <c r="BQ87" s="299" t="s">
        <v>302</v>
      </c>
      <c r="BR87" s="288" t="s">
        <v>33</v>
      </c>
      <c r="BS87" s="288" t="s">
        <v>162</v>
      </c>
      <c r="BT87" s="289"/>
      <c r="BU87" s="290">
        <v>21</v>
      </c>
      <c r="BV87" s="290">
        <v>54</v>
      </c>
      <c r="BW87" s="290"/>
      <c r="BX87" s="290">
        <v>63</v>
      </c>
      <c r="BY87" s="289">
        <v>21</v>
      </c>
      <c r="BZ87" s="289">
        <v>32</v>
      </c>
      <c r="CA87" s="3">
        <f t="shared" si="4"/>
        <v>191</v>
      </c>
    </row>
    <row r="88" spans="1:79" ht="12.95" customHeight="1" x14ac:dyDescent="0.2">
      <c r="A88" s="57">
        <f t="shared" si="3"/>
        <v>87</v>
      </c>
      <c r="B88" s="58">
        <v>3526142206950000</v>
      </c>
      <c r="C88" s="59" t="s">
        <v>1372</v>
      </c>
      <c r="D88" s="59" t="s">
        <v>51</v>
      </c>
      <c r="E88" s="60">
        <v>34872</v>
      </c>
      <c r="F88" s="60">
        <v>45279</v>
      </c>
      <c r="G88" s="60">
        <v>45279</v>
      </c>
      <c r="H88" s="58">
        <v>202313389222</v>
      </c>
      <c r="I88" s="59">
        <v>6211449205</v>
      </c>
      <c r="J88" s="59" t="s">
        <v>2997</v>
      </c>
      <c r="K88" s="59" t="s">
        <v>2993</v>
      </c>
      <c r="L88" s="59" t="s">
        <v>2803</v>
      </c>
      <c r="M88" s="60">
        <v>45294</v>
      </c>
      <c r="N88" s="60" t="s">
        <v>24</v>
      </c>
      <c r="O88" s="59" t="s">
        <v>37</v>
      </c>
      <c r="P88" s="62">
        <v>600000</v>
      </c>
      <c r="Q88" s="58" t="s">
        <v>26</v>
      </c>
      <c r="R88" s="58" t="s">
        <v>26</v>
      </c>
      <c r="S88" s="58" t="s">
        <v>2851</v>
      </c>
      <c r="T88" s="59" t="s">
        <v>28</v>
      </c>
      <c r="U88" s="63" t="s">
        <v>29</v>
      </c>
      <c r="W88" s="351"/>
      <c r="X88" s="351"/>
      <c r="Y88" s="351"/>
      <c r="Z88" s="204"/>
      <c r="AA88" s="200"/>
      <c r="AB88" s="56"/>
      <c r="AC88" s="56"/>
      <c r="AD88" s="333"/>
      <c r="AE88" s="163"/>
      <c r="AF88" s="164"/>
      <c r="AG88" s="164"/>
      <c r="AH88" s="164"/>
      <c r="AJ88" s="148"/>
      <c r="AK88" s="56"/>
      <c r="AM88" s="198"/>
      <c r="AN88" s="198"/>
      <c r="AO88" s="143"/>
      <c r="AP88" s="143"/>
      <c r="BD88" s="234"/>
      <c r="BE88" s="234"/>
      <c r="BF88" s="234"/>
      <c r="BH88" s="284">
        <f t="shared" si="5"/>
        <v>86</v>
      </c>
      <c r="BI88" s="281" t="s">
        <v>304</v>
      </c>
      <c r="BJ88" s="286"/>
      <c r="BK88" s="286"/>
      <c r="BL88" s="286"/>
      <c r="BM88" s="286"/>
      <c r="BN88" s="286"/>
      <c r="BO88" s="286"/>
      <c r="BP88" s="287"/>
      <c r="BQ88" s="299" t="s">
        <v>305</v>
      </c>
      <c r="BR88" s="288" t="s">
        <v>36</v>
      </c>
      <c r="BS88" s="288" t="s">
        <v>162</v>
      </c>
      <c r="BT88" s="289"/>
      <c r="BU88" s="290"/>
      <c r="BV88" s="290">
        <v>131</v>
      </c>
      <c r="BW88" s="290">
        <v>20</v>
      </c>
      <c r="BX88" s="290"/>
      <c r="BY88" s="289"/>
      <c r="BZ88" s="289"/>
      <c r="CA88" s="3">
        <f t="shared" si="4"/>
        <v>151</v>
      </c>
    </row>
    <row r="89" spans="1:79" ht="12.95" customHeight="1" x14ac:dyDescent="0.2">
      <c r="A89" s="57">
        <f t="shared" si="3"/>
        <v>88</v>
      </c>
      <c r="B89" s="58">
        <v>3172020304960000</v>
      </c>
      <c r="C89" s="59" t="s">
        <v>2792</v>
      </c>
      <c r="D89" s="59" t="s">
        <v>56</v>
      </c>
      <c r="E89" s="60">
        <v>35158</v>
      </c>
      <c r="F89" s="60">
        <v>45273</v>
      </c>
      <c r="G89" s="60">
        <v>45273</v>
      </c>
      <c r="H89" s="58">
        <v>202313389221</v>
      </c>
      <c r="I89" s="59">
        <v>6211435398</v>
      </c>
      <c r="J89" s="207" t="s">
        <v>2998</v>
      </c>
      <c r="K89" s="207" t="s">
        <v>2993</v>
      </c>
      <c r="L89" s="59" t="s">
        <v>2803</v>
      </c>
      <c r="M89" s="60">
        <v>45294</v>
      </c>
      <c r="N89" s="60" t="s">
        <v>24</v>
      </c>
      <c r="O89" s="59" t="s">
        <v>37</v>
      </c>
      <c r="P89" s="62">
        <v>600000</v>
      </c>
      <c r="Q89" s="58" t="s">
        <v>26</v>
      </c>
      <c r="R89" s="58" t="s">
        <v>26</v>
      </c>
      <c r="S89" s="58" t="s">
        <v>2815</v>
      </c>
      <c r="T89" s="59" t="s">
        <v>28</v>
      </c>
      <c r="U89" s="63" t="s">
        <v>29</v>
      </c>
      <c r="W89" s="351"/>
      <c r="X89" s="351"/>
      <c r="Y89" s="351"/>
      <c r="Z89" s="205"/>
      <c r="AA89" s="200"/>
      <c r="AB89" s="56"/>
      <c r="AC89" s="56"/>
      <c r="AD89" s="333"/>
      <c r="AE89" s="163"/>
      <c r="AF89" s="164"/>
      <c r="AG89" s="164"/>
      <c r="AH89" s="164"/>
      <c r="AJ89" s="148"/>
      <c r="AK89" s="56"/>
      <c r="AM89" s="198"/>
      <c r="AN89" s="198"/>
      <c r="AO89" s="143"/>
      <c r="AP89" s="143"/>
      <c r="BD89" s="234"/>
      <c r="BE89" s="234"/>
      <c r="BF89" s="234"/>
      <c r="BH89" s="284">
        <f t="shared" si="5"/>
        <v>87</v>
      </c>
      <c r="BI89" s="281" t="s">
        <v>307</v>
      </c>
      <c r="BJ89" s="286"/>
      <c r="BK89" s="286"/>
      <c r="BL89" s="286"/>
      <c r="BM89" s="286"/>
      <c r="BN89" s="286"/>
      <c r="BO89" s="286"/>
      <c r="BP89" s="287"/>
      <c r="BQ89" s="299" t="s">
        <v>308</v>
      </c>
      <c r="BR89" s="288" t="s">
        <v>36</v>
      </c>
      <c r="BS89" s="288" t="s">
        <v>162</v>
      </c>
      <c r="BT89" s="289"/>
      <c r="BU89" s="290"/>
      <c r="BV89" s="290">
        <v>5</v>
      </c>
      <c r="BW89" s="290"/>
      <c r="BX89" s="290"/>
      <c r="BY89" s="289"/>
      <c r="BZ89" s="289"/>
      <c r="CA89" s="3">
        <f t="shared" si="4"/>
        <v>5</v>
      </c>
    </row>
    <row r="90" spans="1:79" ht="12.95" customHeight="1" x14ac:dyDescent="0.2">
      <c r="A90" s="57">
        <f t="shared" si="3"/>
        <v>89</v>
      </c>
      <c r="B90" s="58">
        <v>3175021702760000</v>
      </c>
      <c r="C90" s="59" t="s">
        <v>2999</v>
      </c>
      <c r="D90" s="59" t="s">
        <v>217</v>
      </c>
      <c r="E90" s="60">
        <v>27807</v>
      </c>
      <c r="F90" s="60">
        <v>45287</v>
      </c>
      <c r="G90" s="60">
        <v>45288</v>
      </c>
      <c r="H90" s="58">
        <v>2023133891219</v>
      </c>
      <c r="I90" s="59">
        <v>6200404605</v>
      </c>
      <c r="J90" s="59" t="s">
        <v>3000</v>
      </c>
      <c r="K90" s="59" t="s">
        <v>3001</v>
      </c>
      <c r="L90" s="59" t="s">
        <v>2803</v>
      </c>
      <c r="M90" s="60">
        <v>45294</v>
      </c>
      <c r="N90" s="60" t="s">
        <v>24</v>
      </c>
      <c r="O90" s="59" t="s">
        <v>37</v>
      </c>
      <c r="P90" s="62">
        <v>600000</v>
      </c>
      <c r="Q90" s="58" t="s">
        <v>26</v>
      </c>
      <c r="R90" s="58" t="s">
        <v>26</v>
      </c>
      <c r="S90" s="58" t="s">
        <v>2815</v>
      </c>
      <c r="T90" s="59" t="s">
        <v>28</v>
      </c>
      <c r="U90" s="63" t="s">
        <v>29</v>
      </c>
      <c r="W90" s="351"/>
      <c r="X90" s="351"/>
      <c r="Y90" s="351"/>
      <c r="Z90" s="204"/>
      <c r="AA90" s="200"/>
      <c r="AB90" s="56"/>
      <c r="AC90" s="56"/>
      <c r="AD90" s="333"/>
      <c r="AE90" s="163"/>
      <c r="AF90" s="164"/>
      <c r="AG90" s="164"/>
      <c r="AH90" s="164"/>
      <c r="AJ90" s="148"/>
      <c r="AK90" s="56"/>
      <c r="AM90" s="198"/>
      <c r="AN90" s="198"/>
      <c r="AO90" s="143"/>
      <c r="AP90" s="143"/>
      <c r="BD90" s="234"/>
      <c r="BE90" s="234"/>
      <c r="BF90" s="234"/>
      <c r="BH90" s="284">
        <f t="shared" si="5"/>
        <v>88</v>
      </c>
      <c r="BI90" s="281" t="s">
        <v>309</v>
      </c>
      <c r="BJ90" s="286"/>
      <c r="BK90" s="286"/>
      <c r="BL90" s="286"/>
      <c r="BM90" s="286"/>
      <c r="BN90" s="286"/>
      <c r="BO90" s="286"/>
      <c r="BP90" s="287"/>
      <c r="BQ90" s="299" t="s">
        <v>310</v>
      </c>
      <c r="BR90" s="288" t="s">
        <v>36</v>
      </c>
      <c r="BS90" s="288" t="s">
        <v>162</v>
      </c>
      <c r="BT90" s="289"/>
      <c r="BU90" s="290">
        <v>26</v>
      </c>
      <c r="BV90" s="290"/>
      <c r="BW90" s="290"/>
      <c r="BX90" s="290"/>
      <c r="BY90" s="289">
        <v>35</v>
      </c>
      <c r="BZ90" s="289"/>
      <c r="CA90" s="3">
        <f t="shared" si="4"/>
        <v>61</v>
      </c>
    </row>
    <row r="91" spans="1:79" ht="12.95" customHeight="1" x14ac:dyDescent="0.2">
      <c r="A91" s="57">
        <f t="shared" si="3"/>
        <v>90</v>
      </c>
      <c r="B91" s="58">
        <v>3526070610870000</v>
      </c>
      <c r="C91" s="59" t="s">
        <v>3002</v>
      </c>
      <c r="D91" s="59" t="s">
        <v>51</v>
      </c>
      <c r="E91" s="60">
        <v>32056</v>
      </c>
      <c r="F91" s="60">
        <v>45287</v>
      </c>
      <c r="G91" s="60">
        <v>45288</v>
      </c>
      <c r="H91" s="58">
        <v>2023133891218</v>
      </c>
      <c r="I91" s="59">
        <v>6211443138</v>
      </c>
      <c r="J91" s="59" t="s">
        <v>3003</v>
      </c>
      <c r="K91" s="59" t="s">
        <v>3001</v>
      </c>
      <c r="L91" s="59" t="s">
        <v>2803</v>
      </c>
      <c r="M91" s="60">
        <v>45294</v>
      </c>
      <c r="N91" s="60" t="s">
        <v>24</v>
      </c>
      <c r="O91" s="59" t="s">
        <v>37</v>
      </c>
      <c r="P91" s="62">
        <v>600000</v>
      </c>
      <c r="Q91" s="58" t="s">
        <v>26</v>
      </c>
      <c r="R91" s="58" t="s">
        <v>26</v>
      </c>
      <c r="S91" s="58" t="s">
        <v>2815</v>
      </c>
      <c r="T91" s="59" t="s">
        <v>28</v>
      </c>
      <c r="U91" s="63" t="s">
        <v>29</v>
      </c>
      <c r="W91" s="351"/>
      <c r="X91" s="351"/>
      <c r="Y91" s="351"/>
      <c r="Z91" s="204"/>
      <c r="AA91" s="200"/>
      <c r="AB91" s="56"/>
      <c r="AC91" s="56"/>
      <c r="AD91" s="333"/>
      <c r="AE91" s="163"/>
      <c r="AF91" s="164"/>
      <c r="AG91" s="164"/>
      <c r="AH91" s="164"/>
      <c r="AJ91" s="148"/>
      <c r="AK91" s="56"/>
      <c r="AM91" s="198"/>
      <c r="AN91" s="198"/>
      <c r="AO91" s="143"/>
      <c r="AP91" s="143"/>
      <c r="BD91" s="234"/>
      <c r="BE91" s="234"/>
      <c r="BF91" s="234"/>
      <c r="BH91" s="284">
        <f t="shared" si="5"/>
        <v>89</v>
      </c>
      <c r="BI91" s="281" t="s">
        <v>311</v>
      </c>
      <c r="BJ91" s="286"/>
      <c r="BK91" s="286"/>
      <c r="BL91" s="286"/>
      <c r="BM91" s="286"/>
      <c r="BN91" s="286"/>
      <c r="BO91" s="286"/>
      <c r="BP91" s="287"/>
      <c r="BQ91" s="299" t="s">
        <v>312</v>
      </c>
      <c r="BR91" s="288" t="s">
        <v>34</v>
      </c>
      <c r="BS91" s="288" t="s">
        <v>162</v>
      </c>
      <c r="BT91" s="289">
        <v>36</v>
      </c>
      <c r="BU91" s="290"/>
      <c r="BV91" s="290">
        <v>43</v>
      </c>
      <c r="BW91" s="290"/>
      <c r="BX91" s="290">
        <v>143</v>
      </c>
      <c r="BY91" s="289">
        <v>45</v>
      </c>
      <c r="BZ91" s="289"/>
      <c r="CA91" s="3">
        <f t="shared" si="4"/>
        <v>267</v>
      </c>
    </row>
    <row r="92" spans="1:79" ht="12.95" customHeight="1" x14ac:dyDescent="0.2">
      <c r="A92" s="57">
        <f t="shared" si="3"/>
        <v>91</v>
      </c>
      <c r="B92" s="58">
        <v>3172020306700000</v>
      </c>
      <c r="C92" s="59" t="s">
        <v>1908</v>
      </c>
      <c r="D92" s="59" t="s">
        <v>751</v>
      </c>
      <c r="E92" s="60">
        <v>25722</v>
      </c>
      <c r="F92" s="60">
        <v>45280</v>
      </c>
      <c r="G92" s="60">
        <v>45280</v>
      </c>
      <c r="H92" s="58">
        <v>2023133891217</v>
      </c>
      <c r="I92" s="59">
        <v>6200097183</v>
      </c>
      <c r="J92" s="59" t="s">
        <v>3004</v>
      </c>
      <c r="K92" s="59" t="s">
        <v>3001</v>
      </c>
      <c r="L92" s="59" t="s">
        <v>2803</v>
      </c>
      <c r="M92" s="60">
        <v>45294</v>
      </c>
      <c r="N92" s="60" t="s">
        <v>24</v>
      </c>
      <c r="O92" s="59" t="s">
        <v>37</v>
      </c>
      <c r="P92" s="62">
        <v>600000</v>
      </c>
      <c r="Q92" s="58" t="s">
        <v>26</v>
      </c>
      <c r="R92" s="58" t="s">
        <v>26</v>
      </c>
      <c r="S92" s="58" t="s">
        <v>2815</v>
      </c>
      <c r="T92" s="59" t="s">
        <v>28</v>
      </c>
      <c r="U92" s="63" t="s">
        <v>29</v>
      </c>
      <c r="W92" s="351"/>
      <c r="X92" s="351"/>
      <c r="Y92" s="351"/>
      <c r="Z92" s="204"/>
      <c r="AA92" s="200"/>
      <c r="AB92" s="56"/>
      <c r="AC92" s="56"/>
      <c r="AD92" s="333"/>
      <c r="AE92" s="163"/>
      <c r="AF92" s="164"/>
      <c r="AG92" s="164"/>
      <c r="AH92" s="164"/>
      <c r="AJ92" s="148"/>
      <c r="AK92" s="56"/>
      <c r="AM92" s="198"/>
      <c r="AN92" s="198"/>
      <c r="AO92" s="143"/>
      <c r="AP92" s="143"/>
      <c r="BD92" s="234"/>
      <c r="BE92" s="234"/>
      <c r="BF92" s="234"/>
      <c r="BH92" s="284">
        <f t="shared" si="5"/>
        <v>90</v>
      </c>
      <c r="BI92" s="281" t="s">
        <v>313</v>
      </c>
      <c r="BJ92" s="286"/>
      <c r="BK92" s="286"/>
      <c r="BL92" s="286"/>
      <c r="BM92" s="286"/>
      <c r="BN92" s="286"/>
      <c r="BO92" s="286"/>
      <c r="BP92" s="287"/>
      <c r="BQ92" s="299" t="s">
        <v>314</v>
      </c>
      <c r="BR92" s="288" t="s">
        <v>36</v>
      </c>
      <c r="BS92" s="288" t="s">
        <v>162</v>
      </c>
      <c r="BT92" s="289"/>
      <c r="BU92" s="290"/>
      <c r="BV92" s="290"/>
      <c r="BW92" s="290"/>
      <c r="BX92" s="290"/>
      <c r="BY92" s="289"/>
      <c r="BZ92" s="289">
        <v>17</v>
      </c>
      <c r="CA92" s="3">
        <f t="shared" si="4"/>
        <v>17</v>
      </c>
    </row>
    <row r="93" spans="1:79" ht="12.95" customHeight="1" x14ac:dyDescent="0.2">
      <c r="A93" s="57">
        <f t="shared" si="3"/>
        <v>92</v>
      </c>
      <c r="B93" s="58">
        <v>1871101403800000</v>
      </c>
      <c r="C93" s="59" t="s">
        <v>3005</v>
      </c>
      <c r="D93" s="59" t="s">
        <v>3006</v>
      </c>
      <c r="E93" s="60">
        <v>29294</v>
      </c>
      <c r="F93" s="60">
        <v>45280</v>
      </c>
      <c r="G93" s="60">
        <v>45280</v>
      </c>
      <c r="H93" s="58">
        <v>2023133891216</v>
      </c>
      <c r="I93" s="59">
        <v>6200264064</v>
      </c>
      <c r="J93" s="59" t="s">
        <v>3007</v>
      </c>
      <c r="K93" s="59" t="s">
        <v>3001</v>
      </c>
      <c r="L93" s="59" t="s">
        <v>2803</v>
      </c>
      <c r="M93" s="60">
        <v>45294</v>
      </c>
      <c r="N93" s="60" t="s">
        <v>24</v>
      </c>
      <c r="O93" s="59" t="s">
        <v>37</v>
      </c>
      <c r="P93" s="62">
        <v>600000</v>
      </c>
      <c r="Q93" s="58" t="s">
        <v>26</v>
      </c>
      <c r="R93" s="58" t="s">
        <v>26</v>
      </c>
      <c r="S93" s="58" t="s">
        <v>2815</v>
      </c>
      <c r="T93" s="59" t="s">
        <v>28</v>
      </c>
      <c r="U93" s="63" t="s">
        <v>29</v>
      </c>
      <c r="W93" s="351"/>
      <c r="X93" s="351"/>
      <c r="Y93" s="351"/>
      <c r="Z93" s="201"/>
      <c r="AA93" s="200"/>
      <c r="AB93" s="56"/>
      <c r="AC93" s="56"/>
      <c r="AD93" s="333"/>
      <c r="AE93" s="163"/>
      <c r="AF93" s="164"/>
      <c r="AG93" s="164"/>
      <c r="AH93" s="164"/>
      <c r="AJ93" s="148"/>
      <c r="AK93" s="56"/>
      <c r="AM93" s="198"/>
      <c r="AN93" s="198"/>
      <c r="AO93" s="143"/>
      <c r="AP93" s="143"/>
      <c r="BD93" s="234"/>
      <c r="BE93" s="234"/>
      <c r="BF93" s="234"/>
      <c r="BH93" s="284">
        <f t="shared" si="5"/>
        <v>91</v>
      </c>
      <c r="BI93" s="281" t="s">
        <v>316</v>
      </c>
      <c r="BJ93" s="286"/>
      <c r="BK93" s="286"/>
      <c r="BL93" s="286"/>
      <c r="BM93" s="286"/>
      <c r="BN93" s="286"/>
      <c r="BO93" s="286"/>
      <c r="BP93" s="287"/>
      <c r="BQ93" s="299" t="s">
        <v>317</v>
      </c>
      <c r="BR93" s="288" t="s">
        <v>32</v>
      </c>
      <c r="BS93" s="288" t="s">
        <v>162</v>
      </c>
      <c r="BT93" s="289"/>
      <c r="BU93" s="290">
        <v>107</v>
      </c>
      <c r="BV93" s="290">
        <v>84</v>
      </c>
      <c r="BW93" s="290">
        <v>88</v>
      </c>
      <c r="BX93" s="290">
        <v>154</v>
      </c>
      <c r="BY93" s="289">
        <v>12</v>
      </c>
      <c r="BZ93" s="289">
        <v>32</v>
      </c>
      <c r="CA93" s="3">
        <f t="shared" si="4"/>
        <v>477</v>
      </c>
    </row>
    <row r="94" spans="1:79" ht="12.95" customHeight="1" x14ac:dyDescent="0.2">
      <c r="A94" s="57">
        <f t="shared" si="3"/>
        <v>93</v>
      </c>
      <c r="B94" s="58">
        <v>3275081709790020</v>
      </c>
      <c r="C94" s="59" t="s">
        <v>3008</v>
      </c>
      <c r="D94" s="59" t="s">
        <v>56</v>
      </c>
      <c r="E94" s="60">
        <v>29115</v>
      </c>
      <c r="F94" s="60">
        <v>45279</v>
      </c>
      <c r="G94" s="60">
        <v>45279</v>
      </c>
      <c r="H94" s="58">
        <v>2023133891215</v>
      </c>
      <c r="I94" s="59">
        <v>6200134928</v>
      </c>
      <c r="J94" s="59" t="s">
        <v>3009</v>
      </c>
      <c r="K94" s="59" t="s">
        <v>3001</v>
      </c>
      <c r="L94" s="59" t="s">
        <v>2803</v>
      </c>
      <c r="M94" s="60">
        <v>45294</v>
      </c>
      <c r="N94" s="60" t="s">
        <v>24</v>
      </c>
      <c r="O94" s="59" t="s">
        <v>37</v>
      </c>
      <c r="P94" s="62">
        <v>600000</v>
      </c>
      <c r="Q94" s="58" t="s">
        <v>26</v>
      </c>
      <c r="R94" s="58" t="s">
        <v>26</v>
      </c>
      <c r="S94" s="58" t="s">
        <v>218</v>
      </c>
      <c r="T94" s="59" t="s">
        <v>28</v>
      </c>
      <c r="U94" s="63" t="s">
        <v>29</v>
      </c>
      <c r="W94" s="351"/>
      <c r="X94" s="351"/>
      <c r="Y94" s="351"/>
      <c r="Z94" s="201"/>
      <c r="AA94" s="200"/>
      <c r="AB94" s="56"/>
      <c r="AC94" s="56"/>
      <c r="AD94" s="333"/>
      <c r="AE94" s="163"/>
      <c r="AF94" s="164"/>
      <c r="AG94" s="164"/>
      <c r="AH94" s="164"/>
      <c r="AJ94" s="148"/>
      <c r="AK94" s="56"/>
      <c r="AM94" s="198"/>
      <c r="AN94" s="198"/>
      <c r="AO94" s="143"/>
      <c r="AP94" s="143"/>
      <c r="BD94" s="234"/>
      <c r="BE94" s="234"/>
      <c r="BF94" s="234"/>
      <c r="BH94" s="284">
        <f t="shared" si="5"/>
        <v>92</v>
      </c>
      <c r="BI94" s="281" t="s">
        <v>318</v>
      </c>
      <c r="BJ94" s="286"/>
      <c r="BK94" s="286"/>
      <c r="BL94" s="286"/>
      <c r="BM94" s="286"/>
      <c r="BN94" s="286"/>
      <c r="BO94" s="286"/>
      <c r="BP94" s="287"/>
      <c r="BQ94" s="299" t="s">
        <v>319</v>
      </c>
      <c r="BR94" s="288" t="s">
        <v>32</v>
      </c>
      <c r="BS94" s="288" t="s">
        <v>162</v>
      </c>
      <c r="BT94" s="289"/>
      <c r="BU94" s="290"/>
      <c r="BV94" s="290"/>
      <c r="BW94" s="290"/>
      <c r="BX94" s="290"/>
      <c r="BY94" s="289">
        <v>13</v>
      </c>
      <c r="BZ94" s="289">
        <v>90</v>
      </c>
      <c r="CA94" s="3">
        <f t="shared" si="4"/>
        <v>103</v>
      </c>
    </row>
    <row r="95" spans="1:79" ht="12.95" customHeight="1" x14ac:dyDescent="0.2">
      <c r="A95" s="57">
        <f t="shared" si="3"/>
        <v>94</v>
      </c>
      <c r="B95" s="58">
        <v>3328180710760000</v>
      </c>
      <c r="C95" s="59" t="s">
        <v>1910</v>
      </c>
      <c r="D95" s="59" t="s">
        <v>509</v>
      </c>
      <c r="E95" s="60">
        <v>28040</v>
      </c>
      <c r="F95" s="60">
        <v>45278</v>
      </c>
      <c r="G95" s="60">
        <v>45279</v>
      </c>
      <c r="H95" s="58">
        <v>2023133891214</v>
      </c>
      <c r="I95" s="59">
        <v>6200488636</v>
      </c>
      <c r="J95" s="59" t="s">
        <v>3010</v>
      </c>
      <c r="K95" s="59" t="s">
        <v>3001</v>
      </c>
      <c r="L95" s="59" t="s">
        <v>2803</v>
      </c>
      <c r="M95" s="60">
        <v>45294</v>
      </c>
      <c r="N95" s="60" t="s">
        <v>24</v>
      </c>
      <c r="O95" s="59" t="s">
        <v>37</v>
      </c>
      <c r="P95" s="62">
        <v>600000</v>
      </c>
      <c r="Q95" s="58" t="s">
        <v>26</v>
      </c>
      <c r="R95" s="58" t="s">
        <v>26</v>
      </c>
      <c r="S95" s="58" t="s">
        <v>2856</v>
      </c>
      <c r="T95" s="59" t="s">
        <v>28</v>
      </c>
      <c r="U95" s="63" t="s">
        <v>29</v>
      </c>
      <c r="W95" s="351"/>
      <c r="X95" s="351"/>
      <c r="Y95" s="351"/>
      <c r="Z95" s="201"/>
      <c r="AA95" s="200"/>
      <c r="AB95" s="56"/>
      <c r="AC95" s="56"/>
      <c r="AD95" s="333"/>
      <c r="AE95" s="163"/>
      <c r="AF95" s="164"/>
      <c r="AG95" s="164"/>
      <c r="AH95" s="164"/>
      <c r="AJ95" s="148"/>
      <c r="AK95" s="56"/>
      <c r="AM95" s="198"/>
      <c r="AN95" s="198"/>
      <c r="AO95" s="143"/>
      <c r="AP95" s="143"/>
      <c r="BD95" s="234"/>
      <c r="BE95" s="234"/>
      <c r="BF95" s="234"/>
      <c r="BH95" s="284">
        <f t="shared" si="5"/>
        <v>93</v>
      </c>
      <c r="BI95" s="281" t="s">
        <v>320</v>
      </c>
      <c r="BJ95" s="286"/>
      <c r="BK95" s="286"/>
      <c r="BL95" s="286"/>
      <c r="BM95" s="286"/>
      <c r="BN95" s="286"/>
      <c r="BO95" s="286"/>
      <c r="BP95" s="287"/>
      <c r="BQ95" s="299" t="s">
        <v>321</v>
      </c>
      <c r="BR95" s="288" t="s">
        <v>32</v>
      </c>
      <c r="BS95" s="288" t="s">
        <v>162</v>
      </c>
      <c r="BT95" s="289"/>
      <c r="BU95" s="290"/>
      <c r="BV95" s="290"/>
      <c r="BW95" s="290"/>
      <c r="BX95" s="290"/>
      <c r="BY95" s="289"/>
      <c r="BZ95" s="289"/>
      <c r="CA95" s="3">
        <f t="shared" si="4"/>
        <v>0</v>
      </c>
    </row>
    <row r="96" spans="1:79" ht="12.95" customHeight="1" x14ac:dyDescent="0.2">
      <c r="A96" s="57">
        <f t="shared" si="3"/>
        <v>95</v>
      </c>
      <c r="B96" s="58">
        <v>3275050301980010</v>
      </c>
      <c r="C96" s="59" t="s">
        <v>3011</v>
      </c>
      <c r="D96" s="59" t="s">
        <v>501</v>
      </c>
      <c r="E96" s="60">
        <v>35798</v>
      </c>
      <c r="F96" s="60">
        <v>45278</v>
      </c>
      <c r="G96" s="60">
        <v>45279</v>
      </c>
      <c r="H96" s="58">
        <v>2023133891213</v>
      </c>
      <c r="I96" s="59">
        <v>6211803728</v>
      </c>
      <c r="J96" s="59" t="s">
        <v>3012</v>
      </c>
      <c r="K96" s="59" t="s">
        <v>3001</v>
      </c>
      <c r="L96" s="59" t="s">
        <v>2803</v>
      </c>
      <c r="M96" s="60">
        <v>45294</v>
      </c>
      <c r="N96" s="60" t="s">
        <v>24</v>
      </c>
      <c r="O96" s="59" t="s">
        <v>37</v>
      </c>
      <c r="P96" s="62">
        <v>600000</v>
      </c>
      <c r="Q96" s="58" t="s">
        <v>26</v>
      </c>
      <c r="R96" s="58" t="s">
        <v>26</v>
      </c>
      <c r="S96" s="58" t="s">
        <v>2818</v>
      </c>
      <c r="T96" s="59" t="s">
        <v>28</v>
      </c>
      <c r="U96" s="63" t="s">
        <v>29</v>
      </c>
      <c r="W96" s="351"/>
      <c r="X96" s="351"/>
      <c r="Y96" s="351"/>
      <c r="Z96" s="201"/>
      <c r="AA96" s="200"/>
      <c r="AB96" s="56"/>
      <c r="AC96" s="56"/>
      <c r="AD96" s="56"/>
      <c r="AF96" s="342"/>
      <c r="AG96" s="342"/>
      <c r="AH96" s="177"/>
      <c r="AJ96" s="148"/>
      <c r="AK96" s="56"/>
      <c r="AM96" s="198"/>
      <c r="AN96" s="198"/>
      <c r="AO96" s="143"/>
      <c r="AP96" s="143"/>
      <c r="BD96" s="234"/>
      <c r="BE96" s="234"/>
      <c r="BF96" s="234"/>
      <c r="BH96" s="284">
        <f t="shared" si="5"/>
        <v>94</v>
      </c>
      <c r="BI96" s="281" t="s">
        <v>324</v>
      </c>
      <c r="BJ96" s="286"/>
      <c r="BK96" s="286"/>
      <c r="BL96" s="286"/>
      <c r="BM96" s="286"/>
      <c r="BN96" s="286"/>
      <c r="BO96" s="286"/>
      <c r="BP96" s="287"/>
      <c r="BQ96" s="299" t="s">
        <v>325</v>
      </c>
      <c r="BR96" s="288" t="s">
        <v>32</v>
      </c>
      <c r="BS96" s="288" t="s">
        <v>162</v>
      </c>
      <c r="BT96" s="289"/>
      <c r="BU96" s="290"/>
      <c r="BV96" s="290"/>
      <c r="BW96" s="290"/>
      <c r="BX96" s="290"/>
      <c r="BY96" s="289"/>
      <c r="BZ96" s="289"/>
      <c r="CA96" s="3">
        <f t="shared" si="4"/>
        <v>0</v>
      </c>
    </row>
    <row r="97" spans="1:79" ht="12.95" customHeight="1" x14ac:dyDescent="0.2">
      <c r="A97" s="57">
        <f t="shared" si="3"/>
        <v>96</v>
      </c>
      <c r="B97" s="58">
        <v>3172021701630000</v>
      </c>
      <c r="C97" s="59" t="s">
        <v>2470</v>
      </c>
      <c r="D97" s="59" t="s">
        <v>56</v>
      </c>
      <c r="E97" s="60">
        <v>23028</v>
      </c>
      <c r="F97" s="60">
        <v>45278</v>
      </c>
      <c r="G97" s="60">
        <v>45279</v>
      </c>
      <c r="H97" s="58">
        <v>2023133891212</v>
      </c>
      <c r="I97" s="59">
        <v>6200097006</v>
      </c>
      <c r="J97" s="59" t="s">
        <v>3013</v>
      </c>
      <c r="K97" s="59" t="s">
        <v>3001</v>
      </c>
      <c r="L97" s="59" t="s">
        <v>2803</v>
      </c>
      <c r="M97" s="60">
        <v>45294</v>
      </c>
      <c r="N97" s="60" t="s">
        <v>24</v>
      </c>
      <c r="O97" s="59" t="s">
        <v>37</v>
      </c>
      <c r="P97" s="62">
        <v>600000</v>
      </c>
      <c r="Q97" s="58" t="s">
        <v>26</v>
      </c>
      <c r="R97" s="58" t="s">
        <v>26</v>
      </c>
      <c r="S97" s="58" t="s">
        <v>2818</v>
      </c>
      <c r="T97" s="59" t="s">
        <v>28</v>
      </c>
      <c r="U97" s="63" t="s">
        <v>29</v>
      </c>
      <c r="W97" s="351"/>
      <c r="X97" s="351"/>
      <c r="Y97" s="351"/>
      <c r="Z97" s="201"/>
      <c r="AA97" s="200"/>
      <c r="AB97" s="56"/>
      <c r="AC97" s="56"/>
      <c r="AD97" s="56"/>
      <c r="AF97" s="314"/>
      <c r="AG97" s="315"/>
      <c r="AH97" s="316"/>
      <c r="AJ97" s="148"/>
      <c r="AK97" s="56"/>
      <c r="AM97" s="198"/>
      <c r="AN97" s="198"/>
      <c r="AO97" s="143"/>
      <c r="AP97" s="143"/>
      <c r="BD97" s="234"/>
      <c r="BE97" s="234"/>
      <c r="BF97" s="234"/>
      <c r="BH97" s="284">
        <f t="shared" si="5"/>
        <v>95</v>
      </c>
      <c r="BI97" s="281" t="s">
        <v>326</v>
      </c>
      <c r="BJ97" s="286"/>
      <c r="BK97" s="286"/>
      <c r="BL97" s="286"/>
      <c r="BM97" s="286"/>
      <c r="BN97" s="286"/>
      <c r="BO97" s="286"/>
      <c r="BP97" s="287"/>
      <c r="BQ97" s="299" t="s">
        <v>327</v>
      </c>
      <c r="BR97" s="288" t="s">
        <v>36</v>
      </c>
      <c r="BS97" s="288" t="s">
        <v>162</v>
      </c>
      <c r="BT97" s="289"/>
      <c r="BU97" s="290"/>
      <c r="BV97" s="290">
        <v>34</v>
      </c>
      <c r="BW97" s="290">
        <v>184</v>
      </c>
      <c r="BX97" s="290">
        <v>27</v>
      </c>
      <c r="BY97" s="289">
        <v>17</v>
      </c>
      <c r="BZ97" s="289"/>
      <c r="CA97" s="3">
        <f t="shared" si="4"/>
        <v>262</v>
      </c>
    </row>
    <row r="98" spans="1:79" ht="12.95" customHeight="1" x14ac:dyDescent="0.2">
      <c r="A98" s="57">
        <f t="shared" si="3"/>
        <v>97</v>
      </c>
      <c r="B98" s="58">
        <v>3277010102690000</v>
      </c>
      <c r="C98" s="59" t="s">
        <v>3014</v>
      </c>
      <c r="D98" s="59" t="s">
        <v>56</v>
      </c>
      <c r="E98" s="60">
        <v>25235</v>
      </c>
      <c r="F98" s="60">
        <v>45278</v>
      </c>
      <c r="G98" s="60">
        <v>45278</v>
      </c>
      <c r="H98" s="58">
        <v>2023133891211</v>
      </c>
      <c r="I98" s="59">
        <v>6200218662</v>
      </c>
      <c r="J98" s="59" t="s">
        <v>3015</v>
      </c>
      <c r="K98" s="59" t="s">
        <v>3001</v>
      </c>
      <c r="L98" s="59" t="s">
        <v>2803</v>
      </c>
      <c r="M98" s="60">
        <v>45294</v>
      </c>
      <c r="N98" s="60" t="s">
        <v>24</v>
      </c>
      <c r="O98" s="59" t="s">
        <v>37</v>
      </c>
      <c r="P98" s="62">
        <v>600000</v>
      </c>
      <c r="Q98" s="58" t="s">
        <v>26</v>
      </c>
      <c r="R98" s="58" t="s">
        <v>26</v>
      </c>
      <c r="S98" s="58" t="s">
        <v>2815</v>
      </c>
      <c r="T98" s="59" t="s">
        <v>28</v>
      </c>
      <c r="U98" s="63" t="s">
        <v>29</v>
      </c>
      <c r="W98" s="351"/>
      <c r="X98" s="351"/>
      <c r="Y98" s="351"/>
      <c r="Z98" s="201"/>
      <c r="AA98" s="200"/>
      <c r="AB98" s="56"/>
      <c r="AC98" s="56"/>
      <c r="AD98" s="56"/>
      <c r="AE98" s="209"/>
      <c r="AF98" s="314"/>
      <c r="AG98" s="315"/>
      <c r="AH98" s="316"/>
      <c r="AJ98" s="148"/>
      <c r="AK98" s="56"/>
      <c r="AM98" s="198"/>
      <c r="AN98" s="198"/>
      <c r="AO98" s="143"/>
      <c r="AP98" s="143"/>
      <c r="BD98" s="234"/>
      <c r="BE98" s="234"/>
      <c r="BF98" s="234"/>
      <c r="BH98" s="284">
        <f t="shared" si="5"/>
        <v>96</v>
      </c>
      <c r="BI98" s="281" t="s">
        <v>330</v>
      </c>
      <c r="BJ98" s="286"/>
      <c r="BK98" s="286"/>
      <c r="BL98" s="286"/>
      <c r="BM98" s="286"/>
      <c r="BN98" s="286"/>
      <c r="BO98" s="286"/>
      <c r="BP98" s="287"/>
      <c r="BQ98" s="299" t="s">
        <v>331</v>
      </c>
      <c r="BR98" s="288" t="s">
        <v>36</v>
      </c>
      <c r="BS98" s="288" t="s">
        <v>162</v>
      </c>
      <c r="BT98" s="289"/>
      <c r="BU98" s="290">
        <v>26</v>
      </c>
      <c r="BV98" s="290"/>
      <c r="BW98" s="290"/>
      <c r="BX98" s="290"/>
      <c r="BY98" s="289"/>
      <c r="BZ98" s="289"/>
      <c r="CA98" s="3">
        <f t="shared" si="4"/>
        <v>26</v>
      </c>
    </row>
    <row r="99" spans="1:79" ht="12.95" customHeight="1" x14ac:dyDescent="0.2">
      <c r="A99" s="57">
        <f t="shared" si="3"/>
        <v>98</v>
      </c>
      <c r="B99" s="58">
        <v>3328182608760000</v>
      </c>
      <c r="C99" s="59" t="s">
        <v>796</v>
      </c>
      <c r="D99" s="59" t="s">
        <v>509</v>
      </c>
      <c r="E99" s="60">
        <v>27998</v>
      </c>
      <c r="F99" s="60">
        <v>45278</v>
      </c>
      <c r="G99" s="60">
        <v>45279</v>
      </c>
      <c r="H99" s="58">
        <v>2023133891210</v>
      </c>
      <c r="I99" s="59">
        <v>6201019686</v>
      </c>
      <c r="J99" s="59" t="s">
        <v>3016</v>
      </c>
      <c r="K99" s="59" t="s">
        <v>3001</v>
      </c>
      <c r="L99" s="59" t="s">
        <v>2803</v>
      </c>
      <c r="M99" s="60">
        <v>45294</v>
      </c>
      <c r="N99" s="60" t="s">
        <v>24</v>
      </c>
      <c r="O99" s="59" t="s">
        <v>37</v>
      </c>
      <c r="P99" s="62">
        <v>600000</v>
      </c>
      <c r="Q99" s="58" t="s">
        <v>26</v>
      </c>
      <c r="R99" s="58" t="s">
        <v>26</v>
      </c>
      <c r="S99" s="58" t="s">
        <v>2856</v>
      </c>
      <c r="T99" s="59" t="s">
        <v>28</v>
      </c>
      <c r="U99" s="63" t="s">
        <v>29</v>
      </c>
      <c r="W99" s="351"/>
      <c r="X99" s="351"/>
      <c r="Y99" s="351"/>
      <c r="Z99" s="201"/>
      <c r="AA99" s="200"/>
      <c r="AB99" s="56"/>
      <c r="AC99" s="56"/>
      <c r="AD99" s="333"/>
      <c r="AE99" s="163"/>
      <c r="AF99" s="164"/>
      <c r="AG99" s="164"/>
      <c r="AH99" s="164"/>
      <c r="AJ99" s="148"/>
      <c r="AK99" s="56"/>
      <c r="AM99" s="198"/>
      <c r="AN99" s="198"/>
      <c r="AO99" s="143"/>
      <c r="AP99" s="143"/>
      <c r="BD99" s="234"/>
      <c r="BE99" s="234"/>
      <c r="BF99" s="234"/>
      <c r="BH99" s="284">
        <f t="shared" si="5"/>
        <v>97</v>
      </c>
      <c r="BI99" s="281" t="s">
        <v>332</v>
      </c>
      <c r="BJ99" s="286"/>
      <c r="BK99" s="286"/>
      <c r="BL99" s="286"/>
      <c r="BM99" s="286"/>
      <c r="BN99" s="286"/>
      <c r="BO99" s="286"/>
      <c r="BP99" s="287"/>
      <c r="BQ99" s="299" t="s">
        <v>333</v>
      </c>
      <c r="BR99" s="288" t="s">
        <v>34</v>
      </c>
      <c r="BS99" s="288" t="s">
        <v>162</v>
      </c>
      <c r="BT99" s="289">
        <v>19</v>
      </c>
      <c r="BU99" s="290">
        <v>173</v>
      </c>
      <c r="BV99" s="290"/>
      <c r="BW99" s="290"/>
      <c r="BX99" s="290">
        <v>25</v>
      </c>
      <c r="BY99" s="289"/>
      <c r="BZ99" s="289"/>
      <c r="CA99" s="3">
        <f t="shared" si="4"/>
        <v>217</v>
      </c>
    </row>
    <row r="100" spans="1:79" ht="12.95" customHeight="1" x14ac:dyDescent="0.2">
      <c r="A100" s="57">
        <f t="shared" si="3"/>
        <v>99</v>
      </c>
      <c r="B100" s="58">
        <v>3328040308810000</v>
      </c>
      <c r="C100" s="59" t="s">
        <v>2357</v>
      </c>
      <c r="D100" s="59" t="s">
        <v>509</v>
      </c>
      <c r="E100" s="60">
        <v>29801</v>
      </c>
      <c r="F100" s="60">
        <v>45278</v>
      </c>
      <c r="G100" s="60">
        <v>45279</v>
      </c>
      <c r="H100" s="58">
        <v>202313389129</v>
      </c>
      <c r="I100" s="59">
        <v>6200418242</v>
      </c>
      <c r="J100" s="59" t="s">
        <v>3017</v>
      </c>
      <c r="K100" s="59" t="s">
        <v>3001</v>
      </c>
      <c r="L100" s="59" t="s">
        <v>2803</v>
      </c>
      <c r="M100" s="60">
        <v>45294</v>
      </c>
      <c r="N100" s="60" t="s">
        <v>24</v>
      </c>
      <c r="O100" s="59" t="s">
        <v>37</v>
      </c>
      <c r="P100" s="62">
        <v>600000</v>
      </c>
      <c r="Q100" s="58" t="s">
        <v>26</v>
      </c>
      <c r="R100" s="58" t="s">
        <v>26</v>
      </c>
      <c r="S100" s="58" t="s">
        <v>2856</v>
      </c>
      <c r="T100" s="59" t="s">
        <v>28</v>
      </c>
      <c r="U100" s="63" t="s">
        <v>29</v>
      </c>
      <c r="W100" s="351"/>
      <c r="X100" s="351"/>
      <c r="Y100" s="351"/>
      <c r="Z100" s="201"/>
      <c r="AA100" s="200"/>
      <c r="AB100" s="56"/>
      <c r="AC100" s="56"/>
      <c r="AD100" s="333"/>
      <c r="AE100" s="163"/>
      <c r="AF100" s="164"/>
      <c r="AG100" s="164"/>
      <c r="AH100" s="164"/>
      <c r="AJ100" s="148"/>
      <c r="AK100" s="56"/>
      <c r="AM100" s="198"/>
      <c r="AN100" s="198"/>
      <c r="AO100" s="143"/>
      <c r="AP100" s="143"/>
      <c r="BD100" s="234"/>
      <c r="BE100" s="234"/>
      <c r="BF100" s="234"/>
      <c r="BH100" s="284">
        <f t="shared" si="5"/>
        <v>98</v>
      </c>
      <c r="BI100" s="281" t="s">
        <v>334</v>
      </c>
      <c r="BJ100" s="287"/>
      <c r="BK100" s="285"/>
      <c r="BL100" s="285"/>
      <c r="BM100" s="281"/>
      <c r="BN100" s="286"/>
      <c r="BO100" s="286"/>
      <c r="BP100" s="287"/>
      <c r="BQ100" s="299" t="s">
        <v>335</v>
      </c>
      <c r="BR100" s="288" t="s">
        <v>34</v>
      </c>
      <c r="BS100" s="288" t="s">
        <v>162</v>
      </c>
      <c r="BT100" s="289">
        <v>20</v>
      </c>
      <c r="BU100" s="290">
        <v>169</v>
      </c>
      <c r="BV100" s="290"/>
      <c r="BW100" s="290">
        <v>15</v>
      </c>
      <c r="BX100" s="290"/>
      <c r="BY100" s="289"/>
      <c r="BZ100" s="289"/>
      <c r="CA100" s="3">
        <f t="shared" si="4"/>
        <v>204</v>
      </c>
    </row>
    <row r="101" spans="1:79" ht="12.95" customHeight="1" x14ac:dyDescent="0.2">
      <c r="A101" s="57">
        <f t="shared" si="3"/>
        <v>100</v>
      </c>
      <c r="B101" s="58">
        <v>3302160802830000</v>
      </c>
      <c r="C101" s="59" t="s">
        <v>3018</v>
      </c>
      <c r="D101" s="59" t="s">
        <v>141</v>
      </c>
      <c r="E101" s="60">
        <v>30355</v>
      </c>
      <c r="F101" s="60">
        <v>45278</v>
      </c>
      <c r="G101" s="60">
        <v>45279</v>
      </c>
      <c r="H101" s="58">
        <v>202313389128</v>
      </c>
      <c r="I101" s="59">
        <v>6200267010</v>
      </c>
      <c r="J101" s="59" t="s">
        <v>3019</v>
      </c>
      <c r="K101" s="59" t="s">
        <v>3001</v>
      </c>
      <c r="L101" s="59" t="s">
        <v>2803</v>
      </c>
      <c r="M101" s="60">
        <v>45294</v>
      </c>
      <c r="N101" s="60" t="s">
        <v>24</v>
      </c>
      <c r="O101" s="59" t="s">
        <v>37</v>
      </c>
      <c r="P101" s="62">
        <v>600000</v>
      </c>
      <c r="Q101" s="58" t="s">
        <v>26</v>
      </c>
      <c r="R101" s="58" t="s">
        <v>26</v>
      </c>
      <c r="S101" s="58" t="s">
        <v>2856</v>
      </c>
      <c r="T101" s="59" t="s">
        <v>28</v>
      </c>
      <c r="U101" s="63" t="s">
        <v>29</v>
      </c>
      <c r="W101" s="351"/>
      <c r="X101" s="351"/>
      <c r="Y101" s="351"/>
      <c r="Z101" s="201"/>
      <c r="AA101" s="200"/>
      <c r="AB101" s="56"/>
      <c r="AC101" s="56"/>
      <c r="AD101" s="333"/>
      <c r="AE101" s="163"/>
      <c r="AF101" s="164"/>
      <c r="AG101" s="164"/>
      <c r="AH101" s="164"/>
      <c r="AJ101" s="148"/>
      <c r="AK101" s="56"/>
      <c r="AM101" s="198"/>
      <c r="AN101" s="198"/>
      <c r="AO101" s="143"/>
      <c r="AP101" s="143"/>
      <c r="BD101" s="234"/>
      <c r="BE101" s="234"/>
      <c r="BF101" s="234"/>
      <c r="BH101" s="284">
        <f t="shared" si="5"/>
        <v>99</v>
      </c>
      <c r="BI101" s="281" t="s">
        <v>336</v>
      </c>
      <c r="BJ101" s="286"/>
      <c r="BK101" s="286"/>
      <c r="BL101" s="286"/>
      <c r="BM101" s="286"/>
      <c r="BN101" s="286"/>
      <c r="BO101" s="286"/>
      <c r="BP101" s="287"/>
      <c r="BQ101" s="299" t="s">
        <v>337</v>
      </c>
      <c r="BR101" s="288" t="s">
        <v>32</v>
      </c>
      <c r="BS101" s="288" t="s">
        <v>162</v>
      </c>
      <c r="BT101" s="289"/>
      <c r="BU101" s="290"/>
      <c r="BV101" s="290"/>
      <c r="BW101" s="290">
        <v>39</v>
      </c>
      <c r="BX101" s="290">
        <v>89</v>
      </c>
      <c r="BY101" s="289">
        <v>212</v>
      </c>
      <c r="BZ101" s="289">
        <v>45</v>
      </c>
      <c r="CA101" s="3">
        <f t="shared" si="4"/>
        <v>385</v>
      </c>
    </row>
    <row r="102" spans="1:79" ht="12.95" customHeight="1" x14ac:dyDescent="0.2">
      <c r="A102" s="57">
        <f t="shared" si="3"/>
        <v>101</v>
      </c>
      <c r="B102" s="58">
        <v>3328092903750000</v>
      </c>
      <c r="C102" s="59" t="s">
        <v>3020</v>
      </c>
      <c r="D102" s="59" t="s">
        <v>509</v>
      </c>
      <c r="E102" s="60">
        <v>27482</v>
      </c>
      <c r="F102" s="60">
        <v>45278</v>
      </c>
      <c r="G102" s="60">
        <v>45279</v>
      </c>
      <c r="H102" s="58">
        <v>202313389127</v>
      </c>
      <c r="I102" s="59">
        <v>6201019207</v>
      </c>
      <c r="J102" s="59" t="s">
        <v>3021</v>
      </c>
      <c r="K102" s="59" t="s">
        <v>3001</v>
      </c>
      <c r="L102" s="59" t="s">
        <v>2803</v>
      </c>
      <c r="M102" s="60">
        <v>45294</v>
      </c>
      <c r="N102" s="60" t="s">
        <v>24</v>
      </c>
      <c r="O102" s="59" t="s">
        <v>37</v>
      </c>
      <c r="P102" s="62">
        <v>600000</v>
      </c>
      <c r="Q102" s="58" t="s">
        <v>26</v>
      </c>
      <c r="R102" s="58" t="s">
        <v>26</v>
      </c>
      <c r="S102" s="58" t="s">
        <v>2856</v>
      </c>
      <c r="T102" s="59" t="s">
        <v>28</v>
      </c>
      <c r="U102" s="63" t="s">
        <v>29</v>
      </c>
      <c r="W102" s="351"/>
      <c r="X102" s="351"/>
      <c r="Y102" s="351"/>
      <c r="Z102" s="201"/>
      <c r="AA102" s="200"/>
      <c r="AB102" s="56"/>
      <c r="AC102" s="56"/>
      <c r="AD102" s="333"/>
      <c r="AE102" s="163"/>
      <c r="AF102" s="164"/>
      <c r="AG102" s="164"/>
      <c r="AH102" s="164"/>
      <c r="AJ102" s="148"/>
      <c r="AK102" s="56"/>
      <c r="AM102" s="198"/>
      <c r="AN102" s="198"/>
      <c r="AO102" s="143"/>
      <c r="AP102" s="143"/>
      <c r="BD102" s="234"/>
      <c r="BE102" s="234"/>
      <c r="BF102" s="234"/>
      <c r="BH102" s="284">
        <f t="shared" si="5"/>
        <v>100</v>
      </c>
      <c r="BI102" s="281" t="s">
        <v>338</v>
      </c>
      <c r="BJ102" s="286"/>
      <c r="BK102" s="286"/>
      <c r="BL102" s="286"/>
      <c r="BM102" s="286"/>
      <c r="BN102" s="286"/>
      <c r="BO102" s="286"/>
      <c r="BP102" s="287"/>
      <c r="BQ102" s="299" t="s">
        <v>339</v>
      </c>
      <c r="BR102" s="288" t="s">
        <v>32</v>
      </c>
      <c r="BS102" s="288" t="s">
        <v>162</v>
      </c>
      <c r="BT102" s="289"/>
      <c r="BU102" s="290"/>
      <c r="BV102" s="290"/>
      <c r="BW102" s="290"/>
      <c r="BX102" s="290"/>
      <c r="BY102" s="289">
        <v>132</v>
      </c>
      <c r="BZ102" s="289">
        <v>79</v>
      </c>
      <c r="CA102" s="3">
        <f t="shared" si="4"/>
        <v>211</v>
      </c>
    </row>
    <row r="103" spans="1:79" ht="12.95" customHeight="1" x14ac:dyDescent="0.2">
      <c r="A103" s="57">
        <f t="shared" si="3"/>
        <v>102</v>
      </c>
      <c r="B103" s="58">
        <v>3525171403890000</v>
      </c>
      <c r="C103" s="59" t="s">
        <v>721</v>
      </c>
      <c r="D103" s="59" t="s">
        <v>3022</v>
      </c>
      <c r="E103" s="60">
        <v>32581</v>
      </c>
      <c r="F103" s="60">
        <v>45278</v>
      </c>
      <c r="G103" s="60">
        <v>45279</v>
      </c>
      <c r="H103" s="58">
        <v>202313389126</v>
      </c>
      <c r="I103" s="59">
        <v>6200359172</v>
      </c>
      <c r="J103" s="59" t="s">
        <v>3023</v>
      </c>
      <c r="K103" s="59" t="s">
        <v>3001</v>
      </c>
      <c r="L103" s="59" t="s">
        <v>2803</v>
      </c>
      <c r="M103" s="60">
        <v>45294</v>
      </c>
      <c r="N103" s="60" t="s">
        <v>24</v>
      </c>
      <c r="O103" s="59" t="s">
        <v>37</v>
      </c>
      <c r="P103" s="62">
        <v>600000</v>
      </c>
      <c r="Q103" s="58" t="s">
        <v>26</v>
      </c>
      <c r="R103" s="58" t="s">
        <v>26</v>
      </c>
      <c r="S103" s="58" t="s">
        <v>2815</v>
      </c>
      <c r="T103" s="59" t="s">
        <v>28</v>
      </c>
      <c r="U103" s="63" t="s">
        <v>29</v>
      </c>
      <c r="W103" s="351"/>
      <c r="X103" s="351"/>
      <c r="Y103" s="351"/>
      <c r="Z103" s="201"/>
      <c r="AA103" s="200"/>
      <c r="AB103" s="56"/>
      <c r="AC103" s="56"/>
      <c r="AD103" s="333"/>
      <c r="AE103" s="163"/>
      <c r="AF103" s="164"/>
      <c r="AG103" s="164"/>
      <c r="AH103" s="164"/>
      <c r="AJ103" s="148"/>
      <c r="AK103" s="56"/>
      <c r="AM103" s="198"/>
      <c r="AN103" s="198"/>
      <c r="AO103" s="143"/>
      <c r="AP103" s="143"/>
      <c r="BD103" s="234"/>
      <c r="BE103" s="234"/>
      <c r="BF103" s="234"/>
      <c r="BH103" s="284">
        <f t="shared" si="5"/>
        <v>101</v>
      </c>
      <c r="BI103" s="281" t="s">
        <v>341</v>
      </c>
      <c r="BJ103" s="286"/>
      <c r="BK103" s="286"/>
      <c r="BL103" s="286"/>
      <c r="BM103" s="286"/>
      <c r="BN103" s="286"/>
      <c r="BO103" s="286"/>
      <c r="BP103" s="287"/>
      <c r="BQ103" s="299" t="s">
        <v>342</v>
      </c>
      <c r="BR103" s="288" t="s">
        <v>36</v>
      </c>
      <c r="BS103" s="288" t="s">
        <v>162</v>
      </c>
      <c r="BT103" s="289"/>
      <c r="BU103" s="290">
        <v>23</v>
      </c>
      <c r="BV103" s="290">
        <v>47</v>
      </c>
      <c r="BW103" s="290"/>
      <c r="BX103" s="290">
        <v>16</v>
      </c>
      <c r="BY103" s="289">
        <v>8</v>
      </c>
      <c r="BZ103" s="289">
        <v>4</v>
      </c>
      <c r="CA103" s="3">
        <f t="shared" si="4"/>
        <v>98</v>
      </c>
    </row>
    <row r="104" spans="1:79" ht="12.95" customHeight="1" x14ac:dyDescent="0.2">
      <c r="A104" s="57">
        <f t="shared" si="3"/>
        <v>103</v>
      </c>
      <c r="B104" s="58">
        <v>6471030101700010</v>
      </c>
      <c r="C104" s="59" t="s">
        <v>3024</v>
      </c>
      <c r="D104" s="59" t="s">
        <v>71</v>
      </c>
      <c r="E104" s="60">
        <v>25569</v>
      </c>
      <c r="F104" s="60">
        <v>45278</v>
      </c>
      <c r="G104" s="60">
        <v>45279</v>
      </c>
      <c r="H104" s="58">
        <v>202313389125</v>
      </c>
      <c r="I104" s="59">
        <v>6200125601</v>
      </c>
      <c r="J104" s="59" t="s">
        <v>3025</v>
      </c>
      <c r="K104" s="59" t="s">
        <v>3001</v>
      </c>
      <c r="L104" s="59" t="s">
        <v>2803</v>
      </c>
      <c r="M104" s="60">
        <v>45294</v>
      </c>
      <c r="N104" s="60" t="s">
        <v>24</v>
      </c>
      <c r="O104" s="59" t="s">
        <v>37</v>
      </c>
      <c r="P104" s="62">
        <v>600000</v>
      </c>
      <c r="Q104" s="58" t="s">
        <v>26</v>
      </c>
      <c r="R104" s="58" t="s">
        <v>26</v>
      </c>
      <c r="S104" s="58" t="s">
        <v>2815</v>
      </c>
      <c r="T104" s="59" t="s">
        <v>28</v>
      </c>
      <c r="U104" s="63" t="s">
        <v>29</v>
      </c>
      <c r="W104" s="351"/>
      <c r="X104" s="351"/>
      <c r="Y104" s="351"/>
      <c r="Z104" s="201"/>
      <c r="AA104" s="200"/>
      <c r="AB104" s="56"/>
      <c r="AC104" s="56"/>
      <c r="AD104" s="333"/>
      <c r="AE104" s="163"/>
      <c r="AF104" s="164"/>
      <c r="AG104" s="164"/>
      <c r="AH104" s="164"/>
      <c r="AJ104" s="148"/>
      <c r="AK104" s="56"/>
      <c r="AM104" s="198"/>
      <c r="AN104" s="198"/>
      <c r="AO104" s="143"/>
      <c r="AP104" s="143"/>
      <c r="BD104" s="234"/>
      <c r="BE104" s="234"/>
      <c r="BF104" s="234"/>
      <c r="BH104" s="284">
        <f t="shared" si="5"/>
        <v>102</v>
      </c>
      <c r="BI104" s="281" t="s">
        <v>344</v>
      </c>
      <c r="BJ104" s="286"/>
      <c r="BK104" s="286"/>
      <c r="BL104" s="286"/>
      <c r="BM104" s="286"/>
      <c r="BN104" s="286"/>
      <c r="BO104" s="286"/>
      <c r="BP104" s="287"/>
      <c r="BQ104" s="285" t="s">
        <v>345</v>
      </c>
      <c r="BR104" s="288" t="s">
        <v>36</v>
      </c>
      <c r="BS104" s="288" t="s">
        <v>162</v>
      </c>
      <c r="BT104" s="289"/>
      <c r="BU104" s="290"/>
      <c r="BV104" s="290"/>
      <c r="BW104" s="290"/>
      <c r="BX104" s="290">
        <v>69</v>
      </c>
      <c r="BY104" s="289">
        <v>109</v>
      </c>
      <c r="BZ104" s="289"/>
      <c r="CA104" s="3">
        <f t="shared" si="4"/>
        <v>178</v>
      </c>
    </row>
    <row r="105" spans="1:79" ht="12.95" customHeight="1" x14ac:dyDescent="0.2">
      <c r="A105" s="57">
        <f t="shared" si="3"/>
        <v>104</v>
      </c>
      <c r="B105" s="58">
        <v>3328102407740000</v>
      </c>
      <c r="C105" s="59" t="s">
        <v>3026</v>
      </c>
      <c r="D105" s="59" t="s">
        <v>509</v>
      </c>
      <c r="E105" s="60">
        <v>27234</v>
      </c>
      <c r="F105" s="60">
        <v>45278</v>
      </c>
      <c r="G105" s="60">
        <v>45279</v>
      </c>
      <c r="H105" s="58">
        <v>202313389124</v>
      </c>
      <c r="I105" s="59">
        <v>6201036159</v>
      </c>
      <c r="J105" s="59" t="s">
        <v>3027</v>
      </c>
      <c r="K105" s="59" t="s">
        <v>3001</v>
      </c>
      <c r="L105" s="59" t="s">
        <v>2803</v>
      </c>
      <c r="M105" s="60">
        <v>45294</v>
      </c>
      <c r="N105" s="60" t="s">
        <v>24</v>
      </c>
      <c r="O105" s="59" t="s">
        <v>37</v>
      </c>
      <c r="P105" s="62">
        <v>600000</v>
      </c>
      <c r="Q105" s="58" t="s">
        <v>26</v>
      </c>
      <c r="R105" s="58" t="s">
        <v>26</v>
      </c>
      <c r="S105" s="58" t="s">
        <v>2856</v>
      </c>
      <c r="T105" s="59" t="s">
        <v>28</v>
      </c>
      <c r="U105" s="63" t="s">
        <v>29</v>
      </c>
      <c r="W105" s="351"/>
      <c r="X105" s="351"/>
      <c r="Y105" s="351"/>
      <c r="Z105" s="201"/>
      <c r="AA105" s="200"/>
      <c r="AB105" s="56"/>
      <c r="AC105" s="56"/>
      <c r="AD105" s="333"/>
      <c r="AE105" s="163"/>
      <c r="AF105" s="164"/>
      <c r="AG105" s="164"/>
      <c r="AH105" s="164"/>
      <c r="AJ105" s="148"/>
      <c r="AK105" s="56"/>
      <c r="AM105" s="198"/>
      <c r="AN105" s="198"/>
      <c r="AO105" s="143"/>
      <c r="AP105" s="143"/>
      <c r="BD105" s="234"/>
      <c r="BE105" s="234"/>
      <c r="BF105" s="234"/>
      <c r="BH105" s="284">
        <f t="shared" si="5"/>
        <v>103</v>
      </c>
      <c r="BI105" s="281" t="s">
        <v>348</v>
      </c>
      <c r="BJ105" s="286"/>
      <c r="BK105" s="286"/>
      <c r="BL105" s="286"/>
      <c r="BM105" s="286"/>
      <c r="BN105" s="286"/>
      <c r="BO105" s="286"/>
      <c r="BP105" s="287"/>
      <c r="BQ105" s="299" t="s">
        <v>349</v>
      </c>
      <c r="BR105" s="288" t="s">
        <v>36</v>
      </c>
      <c r="BS105" s="288" t="s">
        <v>162</v>
      </c>
      <c r="BT105" s="289"/>
      <c r="BU105" s="290"/>
      <c r="BV105" s="290"/>
      <c r="BW105" s="290"/>
      <c r="BX105" s="290"/>
      <c r="BY105" s="289">
        <v>14</v>
      </c>
      <c r="BZ105" s="289">
        <v>12</v>
      </c>
      <c r="CA105" s="3">
        <f t="shared" si="4"/>
        <v>26</v>
      </c>
    </row>
    <row r="106" spans="1:79" ht="12.95" customHeight="1" x14ac:dyDescent="0.2">
      <c r="A106" s="57">
        <f t="shared" si="3"/>
        <v>105</v>
      </c>
      <c r="B106" s="58">
        <v>3172021302780010</v>
      </c>
      <c r="C106" s="59" t="s">
        <v>3028</v>
      </c>
      <c r="D106" s="59" t="s">
        <v>51</v>
      </c>
      <c r="E106" s="60">
        <v>28534</v>
      </c>
      <c r="F106" s="60">
        <v>45275</v>
      </c>
      <c r="G106" s="60">
        <v>45275</v>
      </c>
      <c r="H106" s="58">
        <v>202313389123</v>
      </c>
      <c r="I106" s="59">
        <v>6200062210</v>
      </c>
      <c r="J106" s="59" t="s">
        <v>3029</v>
      </c>
      <c r="K106" s="59" t="s">
        <v>3001</v>
      </c>
      <c r="L106" s="59" t="s">
        <v>2803</v>
      </c>
      <c r="M106" s="60">
        <v>45294</v>
      </c>
      <c r="N106" s="60" t="s">
        <v>24</v>
      </c>
      <c r="O106" s="59" t="s">
        <v>37</v>
      </c>
      <c r="P106" s="62">
        <v>600000</v>
      </c>
      <c r="Q106" s="58" t="s">
        <v>26</v>
      </c>
      <c r="R106" s="58" t="s">
        <v>26</v>
      </c>
      <c r="S106" s="58" t="s">
        <v>2815</v>
      </c>
      <c r="T106" s="59" t="s">
        <v>28</v>
      </c>
      <c r="U106" s="63" t="s">
        <v>29</v>
      </c>
      <c r="W106" s="351"/>
      <c r="X106" s="351"/>
      <c r="Y106" s="351"/>
      <c r="Z106" s="210"/>
      <c r="AB106" s="56"/>
      <c r="AC106" s="56"/>
      <c r="AD106" s="333"/>
      <c r="AE106" s="163"/>
      <c r="AF106" s="164"/>
      <c r="AG106" s="164"/>
      <c r="AH106" s="164"/>
      <c r="AJ106" s="148"/>
      <c r="AK106" s="56"/>
      <c r="AM106" s="198"/>
      <c r="AN106" s="198"/>
      <c r="AO106" s="143"/>
      <c r="AP106" s="143"/>
      <c r="BD106" s="234"/>
      <c r="BE106" s="234"/>
      <c r="BF106" s="234"/>
      <c r="BH106" s="284">
        <f t="shared" si="5"/>
        <v>104</v>
      </c>
      <c r="BI106" s="281" t="s">
        <v>351</v>
      </c>
      <c r="BJ106" s="286"/>
      <c r="BK106" s="286"/>
      <c r="BL106" s="286"/>
      <c r="BM106" s="286"/>
      <c r="BN106" s="286"/>
      <c r="BO106" s="286"/>
      <c r="BP106" s="287"/>
      <c r="BQ106" s="299" t="s">
        <v>352</v>
      </c>
      <c r="BR106" s="288" t="s">
        <v>36</v>
      </c>
      <c r="BS106" s="288" t="s">
        <v>162</v>
      </c>
      <c r="BT106" s="289"/>
      <c r="BU106" s="290">
        <v>64</v>
      </c>
      <c r="BV106" s="290">
        <v>105</v>
      </c>
      <c r="BW106" s="290"/>
      <c r="BX106" s="290"/>
      <c r="BY106" s="289"/>
      <c r="BZ106" s="289"/>
      <c r="CA106" s="3">
        <f t="shared" si="4"/>
        <v>169</v>
      </c>
    </row>
    <row r="107" spans="1:79" ht="12.95" customHeight="1" x14ac:dyDescent="0.2">
      <c r="A107" s="57">
        <f t="shared" si="3"/>
        <v>106</v>
      </c>
      <c r="B107" s="58">
        <v>3308111504760000</v>
      </c>
      <c r="C107" s="59" t="s">
        <v>3030</v>
      </c>
      <c r="D107" s="59" t="s">
        <v>3031</v>
      </c>
      <c r="E107" s="60">
        <v>27865</v>
      </c>
      <c r="F107" s="60">
        <v>45275</v>
      </c>
      <c r="G107" s="60">
        <v>45275</v>
      </c>
      <c r="H107" s="58">
        <v>202313389122</v>
      </c>
      <c r="I107" s="59">
        <v>6201195905</v>
      </c>
      <c r="J107" s="59" t="s">
        <v>3032</v>
      </c>
      <c r="K107" s="59" t="s">
        <v>3001</v>
      </c>
      <c r="L107" s="59" t="s">
        <v>2803</v>
      </c>
      <c r="M107" s="60">
        <v>45294</v>
      </c>
      <c r="N107" s="60" t="s">
        <v>24</v>
      </c>
      <c r="O107" s="59" t="s">
        <v>37</v>
      </c>
      <c r="P107" s="62">
        <v>600000</v>
      </c>
      <c r="Q107" s="58" t="s">
        <v>26</v>
      </c>
      <c r="R107" s="58" t="s">
        <v>26</v>
      </c>
      <c r="S107" s="58" t="s">
        <v>2815</v>
      </c>
      <c r="T107" s="59" t="s">
        <v>28</v>
      </c>
      <c r="U107" s="63" t="s">
        <v>29</v>
      </c>
      <c r="W107" s="351"/>
      <c r="X107" s="351"/>
      <c r="Y107" s="351"/>
      <c r="Z107" s="56"/>
      <c r="AB107" s="56"/>
      <c r="AC107" s="56"/>
      <c r="AD107" s="56"/>
      <c r="AF107" s="342"/>
      <c r="AG107" s="342"/>
      <c r="AH107" s="177"/>
      <c r="AJ107" s="148"/>
      <c r="AK107" s="56"/>
      <c r="AO107" s="143"/>
      <c r="AP107" s="143"/>
      <c r="BD107" s="234"/>
      <c r="BE107" s="234"/>
      <c r="BF107" s="234"/>
      <c r="BH107" s="284">
        <f t="shared" si="5"/>
        <v>105</v>
      </c>
      <c r="BI107" s="281" t="s">
        <v>353</v>
      </c>
      <c r="BJ107" s="286"/>
      <c r="BK107" s="286"/>
      <c r="BL107" s="286"/>
      <c r="BM107" s="286"/>
      <c r="BN107" s="286"/>
      <c r="BO107" s="286"/>
      <c r="BP107" s="287"/>
      <c r="BQ107" s="299" t="s">
        <v>354</v>
      </c>
      <c r="BR107" s="288" t="s">
        <v>36</v>
      </c>
      <c r="BS107" s="288" t="s">
        <v>162</v>
      </c>
      <c r="BT107" s="289"/>
      <c r="BU107" s="290">
        <v>78</v>
      </c>
      <c r="BV107" s="290">
        <v>89</v>
      </c>
      <c r="BW107" s="290">
        <v>66</v>
      </c>
      <c r="BX107" s="290"/>
      <c r="BY107" s="289"/>
      <c r="BZ107" s="289"/>
      <c r="CA107" s="3">
        <f t="shared" si="4"/>
        <v>233</v>
      </c>
    </row>
    <row r="108" spans="1:79" ht="12.95" customHeight="1" x14ac:dyDescent="0.2">
      <c r="A108" s="57">
        <f t="shared" si="3"/>
        <v>107</v>
      </c>
      <c r="B108" s="58">
        <v>3171062210750000</v>
      </c>
      <c r="C108" s="59" t="s">
        <v>1142</v>
      </c>
      <c r="D108" s="59" t="s">
        <v>56</v>
      </c>
      <c r="E108" s="60">
        <v>27689</v>
      </c>
      <c r="F108" s="60">
        <v>45273</v>
      </c>
      <c r="G108" s="60">
        <v>45293</v>
      </c>
      <c r="H108" s="58">
        <v>202313389121</v>
      </c>
      <c r="I108" s="59">
        <v>6201191630</v>
      </c>
      <c r="J108" s="59" t="s">
        <v>3033</v>
      </c>
      <c r="K108" s="59" t="s">
        <v>3001</v>
      </c>
      <c r="L108" s="59" t="s">
        <v>2803</v>
      </c>
      <c r="M108" s="60">
        <v>45294</v>
      </c>
      <c r="N108" s="60" t="s">
        <v>24</v>
      </c>
      <c r="O108" s="59" t="s">
        <v>37</v>
      </c>
      <c r="P108" s="62">
        <v>600000</v>
      </c>
      <c r="Q108" s="58" t="s">
        <v>26</v>
      </c>
      <c r="R108" s="58" t="s">
        <v>26</v>
      </c>
      <c r="S108" s="58" t="s">
        <v>2838</v>
      </c>
      <c r="T108" s="59" t="s">
        <v>28</v>
      </c>
      <c r="U108" s="63" t="s">
        <v>29</v>
      </c>
      <c r="W108" s="351"/>
      <c r="X108" s="351"/>
      <c r="Y108" s="351"/>
      <c r="Z108" s="56"/>
      <c r="AB108" s="56"/>
      <c r="AC108" s="56"/>
      <c r="AD108" s="56"/>
      <c r="AF108" s="56"/>
      <c r="AG108" s="56"/>
      <c r="AH108" s="56"/>
      <c r="AJ108" s="148"/>
      <c r="AK108" s="56"/>
      <c r="AO108" s="143"/>
      <c r="AP108" s="143"/>
      <c r="BD108" s="234"/>
      <c r="BE108" s="234"/>
      <c r="BF108" s="234"/>
      <c r="BH108" s="284">
        <f t="shared" si="5"/>
        <v>106</v>
      </c>
      <c r="BI108" s="281" t="s">
        <v>355</v>
      </c>
      <c r="BJ108" s="286"/>
      <c r="BK108" s="286"/>
      <c r="BL108" s="286"/>
      <c r="BM108" s="286"/>
      <c r="BN108" s="286"/>
      <c r="BO108" s="286"/>
      <c r="BP108" s="287"/>
      <c r="BQ108" s="299" t="s">
        <v>356</v>
      </c>
      <c r="BR108" s="288" t="s">
        <v>36</v>
      </c>
      <c r="BS108" s="288" t="s">
        <v>162</v>
      </c>
      <c r="BT108" s="289"/>
      <c r="BU108" s="290"/>
      <c r="BV108" s="290">
        <v>20</v>
      </c>
      <c r="BW108" s="290"/>
      <c r="BX108" s="290"/>
      <c r="BY108" s="289"/>
      <c r="BZ108" s="289"/>
      <c r="CA108" s="3">
        <f t="shared" si="4"/>
        <v>20</v>
      </c>
    </row>
    <row r="109" spans="1:79" ht="12.95" customHeight="1" x14ac:dyDescent="0.2">
      <c r="A109" s="57">
        <f t="shared" si="3"/>
        <v>108</v>
      </c>
      <c r="B109" s="58">
        <v>3313163107840000</v>
      </c>
      <c r="C109" s="59" t="s">
        <v>1286</v>
      </c>
      <c r="D109" s="59" t="s">
        <v>621</v>
      </c>
      <c r="E109" s="60">
        <v>30894</v>
      </c>
      <c r="F109" s="60">
        <v>45293</v>
      </c>
      <c r="G109" s="60">
        <v>45293</v>
      </c>
      <c r="H109" s="58">
        <v>202413387521</v>
      </c>
      <c r="I109" s="59">
        <v>6200418798</v>
      </c>
      <c r="J109" s="59" t="s">
        <v>3034</v>
      </c>
      <c r="K109" s="59" t="s">
        <v>3035</v>
      </c>
      <c r="L109" s="59" t="s">
        <v>358</v>
      </c>
      <c r="M109" s="60">
        <v>45294</v>
      </c>
      <c r="N109" s="60" t="s">
        <v>24</v>
      </c>
      <c r="O109" s="59" t="s">
        <v>25</v>
      </c>
      <c r="P109" s="62">
        <v>400000</v>
      </c>
      <c r="Q109" s="58" t="s">
        <v>107</v>
      </c>
      <c r="R109" s="58" t="s">
        <v>108</v>
      </c>
      <c r="S109" s="58" t="s">
        <v>57</v>
      </c>
      <c r="T109" s="59" t="s">
        <v>28</v>
      </c>
      <c r="U109" s="63" t="s">
        <v>29</v>
      </c>
      <c r="W109" s="351"/>
      <c r="X109" s="351"/>
      <c r="Y109" s="351"/>
      <c r="Z109" s="56"/>
      <c r="AB109" s="56"/>
      <c r="AC109" s="56"/>
      <c r="AD109" s="56"/>
      <c r="AF109" s="56"/>
      <c r="AG109" s="56"/>
      <c r="AH109" s="56"/>
      <c r="AJ109" s="148"/>
      <c r="AK109" s="56"/>
      <c r="AO109" s="143"/>
      <c r="AP109" s="143"/>
      <c r="BD109" s="234"/>
      <c r="BE109" s="234"/>
      <c r="BF109" s="234"/>
      <c r="BH109" s="284">
        <f t="shared" si="5"/>
        <v>107</v>
      </c>
      <c r="BI109" s="281" t="s">
        <v>359</v>
      </c>
      <c r="BJ109" s="286"/>
      <c r="BK109" s="286"/>
      <c r="BL109" s="286"/>
      <c r="BM109" s="286"/>
      <c r="BN109" s="286"/>
      <c r="BO109" s="286"/>
      <c r="BP109" s="287"/>
      <c r="BQ109" s="299" t="s">
        <v>360</v>
      </c>
      <c r="BR109" s="288" t="s">
        <v>36</v>
      </c>
      <c r="BS109" s="288" t="s">
        <v>162</v>
      </c>
      <c r="BT109" s="289"/>
      <c r="BU109" s="290">
        <v>113</v>
      </c>
      <c r="BV109" s="290"/>
      <c r="BW109" s="290"/>
      <c r="BX109" s="290"/>
      <c r="BY109" s="289"/>
      <c r="BZ109" s="289"/>
      <c r="CA109" s="3">
        <f t="shared" si="4"/>
        <v>113</v>
      </c>
    </row>
    <row r="110" spans="1:79" ht="12.95" customHeight="1" x14ac:dyDescent="0.2">
      <c r="A110" s="57">
        <f t="shared" si="3"/>
        <v>109</v>
      </c>
      <c r="B110" s="58">
        <v>3174051802740000</v>
      </c>
      <c r="C110" s="59" t="s">
        <v>2775</v>
      </c>
      <c r="D110" s="59" t="s">
        <v>56</v>
      </c>
      <c r="E110" s="60">
        <v>27078</v>
      </c>
      <c r="F110" s="60">
        <v>45281</v>
      </c>
      <c r="G110" s="60">
        <v>45282</v>
      </c>
      <c r="H110" s="58">
        <v>202313387522</v>
      </c>
      <c r="I110" s="59">
        <v>6200005745</v>
      </c>
      <c r="J110" s="207" t="s">
        <v>3036</v>
      </c>
      <c r="K110" s="207" t="s">
        <v>3035</v>
      </c>
      <c r="L110" s="59" t="s">
        <v>358</v>
      </c>
      <c r="M110" s="60">
        <v>45294</v>
      </c>
      <c r="N110" s="60" t="s">
        <v>24</v>
      </c>
      <c r="O110" s="59" t="s">
        <v>25</v>
      </c>
      <c r="P110" s="62">
        <v>0</v>
      </c>
      <c r="Q110" s="58" t="s">
        <v>107</v>
      </c>
      <c r="R110" s="58" t="s">
        <v>1181</v>
      </c>
      <c r="S110" s="58" t="s">
        <v>53</v>
      </c>
      <c r="T110" s="59" t="s">
        <v>28</v>
      </c>
      <c r="U110" s="63" t="s">
        <v>29</v>
      </c>
      <c r="W110" s="351"/>
      <c r="X110" s="351"/>
      <c r="Y110" s="351"/>
      <c r="Z110" s="56"/>
      <c r="AB110" s="56"/>
      <c r="AC110" s="56"/>
      <c r="AD110" s="56"/>
      <c r="AF110" s="56"/>
      <c r="AG110" s="56"/>
      <c r="AH110" s="56"/>
      <c r="AJ110" s="148"/>
      <c r="AK110" s="56"/>
      <c r="AO110" s="143"/>
      <c r="AP110" s="143"/>
      <c r="BD110" s="234"/>
      <c r="BE110" s="234"/>
      <c r="BF110" s="234"/>
      <c r="BH110" s="284">
        <f t="shared" si="5"/>
        <v>108</v>
      </c>
      <c r="BI110" s="285" t="s">
        <v>362</v>
      </c>
      <c r="BJ110" s="281"/>
      <c r="BK110" s="286"/>
      <c r="BL110" s="286"/>
      <c r="BM110" s="286"/>
      <c r="BN110" s="286"/>
      <c r="BO110" s="286"/>
      <c r="BP110" s="287"/>
      <c r="BQ110" s="299" t="s">
        <v>363</v>
      </c>
      <c r="BR110" s="288" t="s">
        <v>35</v>
      </c>
      <c r="BS110" s="288" t="s">
        <v>364</v>
      </c>
      <c r="BT110" s="289"/>
      <c r="BU110" s="290"/>
      <c r="BV110" s="290"/>
      <c r="BW110" s="290"/>
      <c r="BX110" s="290">
        <v>8</v>
      </c>
      <c r="BY110" s="289">
        <v>2</v>
      </c>
      <c r="BZ110" s="289"/>
      <c r="CA110" s="3">
        <f t="shared" si="4"/>
        <v>10</v>
      </c>
    </row>
    <row r="111" spans="1:79" ht="12.95" customHeight="1" x14ac:dyDescent="0.2">
      <c r="A111" s="57">
        <f t="shared" si="3"/>
        <v>110</v>
      </c>
      <c r="B111" s="58">
        <v>3172042406800000</v>
      </c>
      <c r="C111" s="59" t="s">
        <v>1753</v>
      </c>
      <c r="D111" s="59" t="s">
        <v>56</v>
      </c>
      <c r="E111" s="60">
        <v>29396</v>
      </c>
      <c r="F111" s="60">
        <v>45272</v>
      </c>
      <c r="G111" s="60">
        <v>45272</v>
      </c>
      <c r="H111" s="58">
        <v>202313387521</v>
      </c>
      <c r="I111" s="59">
        <v>6200108068</v>
      </c>
      <c r="J111" s="59" t="s">
        <v>3037</v>
      </c>
      <c r="K111" s="59" t="s">
        <v>3035</v>
      </c>
      <c r="L111" s="59" t="s">
        <v>358</v>
      </c>
      <c r="M111" s="60">
        <v>45294</v>
      </c>
      <c r="N111" s="60" t="s">
        <v>24</v>
      </c>
      <c r="O111" s="59" t="s">
        <v>25</v>
      </c>
      <c r="P111" s="62">
        <v>400000</v>
      </c>
      <c r="Q111" s="58" t="s">
        <v>107</v>
      </c>
      <c r="R111" s="58" t="s">
        <v>108</v>
      </c>
      <c r="S111" s="58" t="s">
        <v>57</v>
      </c>
      <c r="T111" s="59" t="s">
        <v>28</v>
      </c>
      <c r="U111" s="63" t="s">
        <v>29</v>
      </c>
      <c r="W111" s="351"/>
      <c r="X111" s="351"/>
      <c r="Y111" s="351"/>
      <c r="Z111" s="56"/>
      <c r="AB111" s="56"/>
      <c r="AC111" s="56"/>
      <c r="AD111" s="56"/>
      <c r="AF111" s="56"/>
      <c r="AG111" s="56"/>
      <c r="AH111" s="56"/>
      <c r="AJ111" s="148"/>
      <c r="AK111" s="56"/>
      <c r="AO111" s="143"/>
      <c r="AP111" s="143"/>
      <c r="BD111" s="234"/>
      <c r="BE111" s="234"/>
      <c r="BF111" s="234"/>
      <c r="BH111" s="284">
        <f t="shared" si="5"/>
        <v>109</v>
      </c>
      <c r="BI111" s="281" t="s">
        <v>366</v>
      </c>
      <c r="BJ111" s="286"/>
      <c r="BK111" s="286"/>
      <c r="BL111" s="286"/>
      <c r="BM111" s="286"/>
      <c r="BN111" s="286"/>
      <c r="BO111" s="286"/>
      <c r="BP111" s="287"/>
      <c r="BQ111" s="299" t="s">
        <v>329</v>
      </c>
      <c r="BR111" s="301" t="s">
        <v>25</v>
      </c>
      <c r="BS111" s="301" t="s">
        <v>329</v>
      </c>
      <c r="BT111" s="302"/>
      <c r="BU111" s="290">
        <v>468</v>
      </c>
      <c r="BV111" s="290">
        <v>1596</v>
      </c>
      <c r="BW111" s="290">
        <v>4350</v>
      </c>
      <c r="BX111" s="290">
        <v>9475</v>
      </c>
      <c r="BY111" s="300">
        <v>9878</v>
      </c>
      <c r="BZ111" s="300">
        <v>3304</v>
      </c>
      <c r="CA111" s="3">
        <f t="shared" si="4"/>
        <v>29071</v>
      </c>
    </row>
    <row r="112" spans="1:79" ht="12.95" customHeight="1" x14ac:dyDescent="0.2">
      <c r="A112" s="57">
        <f t="shared" si="3"/>
        <v>111</v>
      </c>
      <c r="B112" s="58">
        <v>3275092210790000</v>
      </c>
      <c r="C112" s="59" t="s">
        <v>3038</v>
      </c>
      <c r="D112" s="59" t="s">
        <v>435</v>
      </c>
      <c r="E112" s="60">
        <v>29150</v>
      </c>
      <c r="F112" s="60">
        <v>45293</v>
      </c>
      <c r="G112" s="60">
        <v>45293</v>
      </c>
      <c r="H112" s="58">
        <v>202413387121</v>
      </c>
      <c r="I112" s="59">
        <v>6200105681</v>
      </c>
      <c r="J112" s="59" t="s">
        <v>3039</v>
      </c>
      <c r="K112" s="59" t="s">
        <v>3040</v>
      </c>
      <c r="L112" s="59" t="s">
        <v>2803</v>
      </c>
      <c r="M112" s="60">
        <v>45294</v>
      </c>
      <c r="N112" s="60" t="s">
        <v>24</v>
      </c>
      <c r="O112" s="59" t="s">
        <v>37</v>
      </c>
      <c r="P112" s="62">
        <v>600000</v>
      </c>
      <c r="Q112" s="58" t="s">
        <v>107</v>
      </c>
      <c r="R112" s="58" t="s">
        <v>108</v>
      </c>
      <c r="S112" s="58" t="s">
        <v>57</v>
      </c>
      <c r="T112" s="59" t="s">
        <v>28</v>
      </c>
      <c r="U112" s="63" t="s">
        <v>29</v>
      </c>
      <c r="W112" s="351"/>
      <c r="X112" s="351"/>
      <c r="Y112" s="351"/>
      <c r="Z112" s="56"/>
      <c r="AB112" s="56"/>
      <c r="AC112" s="56"/>
      <c r="AD112" s="56"/>
      <c r="AF112" s="56"/>
      <c r="AG112" s="56"/>
      <c r="AH112" s="56"/>
      <c r="AJ112" s="148"/>
      <c r="AK112" s="56"/>
      <c r="AO112" s="143"/>
      <c r="AP112" s="143"/>
      <c r="BD112" s="234"/>
      <c r="BE112" s="234"/>
      <c r="BF112" s="234"/>
      <c r="BH112" s="284">
        <f t="shared" si="5"/>
        <v>110</v>
      </c>
      <c r="BI112" s="281" t="s">
        <v>368</v>
      </c>
      <c r="BJ112" s="286"/>
      <c r="BK112" s="286"/>
      <c r="BL112" s="286"/>
      <c r="BM112" s="286"/>
      <c r="BN112" s="286"/>
      <c r="BO112" s="286"/>
      <c r="BP112" s="287"/>
      <c r="BQ112" s="299" t="s">
        <v>369</v>
      </c>
      <c r="BR112" s="288" t="s">
        <v>37</v>
      </c>
      <c r="BS112" s="288" t="s">
        <v>300</v>
      </c>
      <c r="BT112" s="289"/>
      <c r="BU112" s="290">
        <v>70</v>
      </c>
      <c r="BV112" s="290">
        <v>228</v>
      </c>
      <c r="BW112" s="290">
        <v>357</v>
      </c>
      <c r="BX112" s="290">
        <v>283</v>
      </c>
      <c r="BY112" s="300">
        <v>128</v>
      </c>
      <c r="BZ112" s="300">
        <v>86</v>
      </c>
      <c r="CA112" s="3">
        <f t="shared" si="4"/>
        <v>1152</v>
      </c>
    </row>
    <row r="113" spans="1:79" ht="12.95" customHeight="1" x14ac:dyDescent="0.2">
      <c r="A113" s="57">
        <f t="shared" si="3"/>
        <v>112</v>
      </c>
      <c r="B113" s="58">
        <v>7371102307810000</v>
      </c>
      <c r="C113" s="59" t="s">
        <v>922</v>
      </c>
      <c r="D113" s="59" t="s">
        <v>128</v>
      </c>
      <c r="E113" s="60">
        <v>29790</v>
      </c>
      <c r="F113" s="60">
        <v>45281</v>
      </c>
      <c r="G113" s="60">
        <v>45293</v>
      </c>
      <c r="H113" s="58">
        <v>202313387121</v>
      </c>
      <c r="I113" s="59">
        <v>6201024074</v>
      </c>
      <c r="J113" s="59" t="s">
        <v>3041</v>
      </c>
      <c r="K113" s="59" t="s">
        <v>3040</v>
      </c>
      <c r="L113" s="59" t="s">
        <v>2803</v>
      </c>
      <c r="M113" s="60">
        <v>45294</v>
      </c>
      <c r="N113" s="60" t="s">
        <v>24</v>
      </c>
      <c r="O113" s="59" t="s">
        <v>37</v>
      </c>
      <c r="P113" s="62">
        <v>600000</v>
      </c>
      <c r="Q113" s="58" t="s">
        <v>107</v>
      </c>
      <c r="R113" s="58" t="s">
        <v>108</v>
      </c>
      <c r="S113" s="58" t="s">
        <v>57</v>
      </c>
      <c r="T113" s="59" t="s">
        <v>28</v>
      </c>
      <c r="U113" s="63" t="s">
        <v>29</v>
      </c>
      <c r="W113" s="351"/>
      <c r="X113" s="351"/>
      <c r="Y113" s="351"/>
      <c r="Z113" s="56"/>
      <c r="AB113" s="56"/>
      <c r="AC113" s="56"/>
      <c r="AD113" s="56"/>
      <c r="AF113" s="56"/>
      <c r="AG113" s="56"/>
      <c r="AH113" s="56"/>
      <c r="AJ113" s="148"/>
      <c r="AK113" s="56"/>
      <c r="AO113" s="143"/>
      <c r="AP113" s="143"/>
      <c r="BD113" s="234"/>
      <c r="BE113" s="234"/>
      <c r="BF113" s="234"/>
      <c r="BH113" s="284">
        <f t="shared" si="5"/>
        <v>111</v>
      </c>
      <c r="BI113" s="281" t="s">
        <v>372</v>
      </c>
      <c r="BJ113" s="286"/>
      <c r="BK113" s="286"/>
      <c r="BL113" s="286"/>
      <c r="BM113" s="286"/>
      <c r="BN113" s="286"/>
      <c r="BO113" s="286"/>
      <c r="BP113" s="287"/>
      <c r="BQ113" s="299" t="s">
        <v>373</v>
      </c>
      <c r="BR113" s="288" t="s">
        <v>37</v>
      </c>
      <c r="BS113" s="288" t="s">
        <v>300</v>
      </c>
      <c r="BT113" s="289">
        <v>469</v>
      </c>
      <c r="BU113" s="290">
        <v>2925</v>
      </c>
      <c r="BV113" s="290">
        <v>3980</v>
      </c>
      <c r="BW113" s="290">
        <v>4610</v>
      </c>
      <c r="BX113" s="290">
        <v>3492</v>
      </c>
      <c r="BY113" s="300">
        <v>2490</v>
      </c>
      <c r="BZ113" s="300">
        <v>1537</v>
      </c>
      <c r="CA113" s="3">
        <f t="shared" si="4"/>
        <v>19503</v>
      </c>
    </row>
    <row r="114" spans="1:79" ht="12.95" customHeight="1" x14ac:dyDescent="0.2">
      <c r="A114" s="57">
        <f t="shared" si="3"/>
        <v>113</v>
      </c>
      <c r="B114" s="58">
        <v>3404012709750000</v>
      </c>
      <c r="C114" s="59" t="s">
        <v>1180</v>
      </c>
      <c r="D114" s="59" t="s">
        <v>251</v>
      </c>
      <c r="E114" s="60">
        <v>27664</v>
      </c>
      <c r="F114" s="60">
        <v>45278</v>
      </c>
      <c r="G114" s="60">
        <v>45282</v>
      </c>
      <c r="H114" s="58">
        <v>202313386522</v>
      </c>
      <c r="I114" s="59">
        <v>6200008364</v>
      </c>
      <c r="J114" s="207" t="s">
        <v>3042</v>
      </c>
      <c r="K114" s="207" t="s">
        <v>3043</v>
      </c>
      <c r="L114" s="59" t="s">
        <v>519</v>
      </c>
      <c r="M114" s="60">
        <v>45294</v>
      </c>
      <c r="N114" s="60" t="s">
        <v>24</v>
      </c>
      <c r="O114" s="59" t="s">
        <v>25</v>
      </c>
      <c r="P114" s="62">
        <v>0</v>
      </c>
      <c r="Q114" s="58" t="s">
        <v>107</v>
      </c>
      <c r="R114" s="58" t="s">
        <v>1181</v>
      </c>
      <c r="S114" s="58" t="s">
        <v>53</v>
      </c>
      <c r="T114" s="59" t="s">
        <v>28</v>
      </c>
      <c r="U114" s="63" t="s">
        <v>29</v>
      </c>
      <c r="W114" s="351"/>
      <c r="X114" s="351"/>
      <c r="Y114" s="351"/>
      <c r="Z114" s="56"/>
      <c r="AB114" s="56"/>
      <c r="AC114" s="56"/>
      <c r="AD114" s="56"/>
      <c r="AF114" s="56"/>
      <c r="AG114" s="56"/>
      <c r="AH114" s="56"/>
      <c r="AJ114" s="148"/>
      <c r="AK114" s="56"/>
      <c r="AO114" s="143"/>
      <c r="AP114" s="143"/>
      <c r="BD114" s="234"/>
      <c r="BE114" s="234"/>
      <c r="BF114" s="234"/>
      <c r="BH114" s="284">
        <f t="shared" si="5"/>
        <v>112</v>
      </c>
      <c r="BI114" s="281" t="s">
        <v>374</v>
      </c>
      <c r="BJ114" s="286"/>
      <c r="BK114" s="286"/>
      <c r="BL114" s="286"/>
      <c r="BM114" s="286"/>
      <c r="BN114" s="286"/>
      <c r="BO114" s="286"/>
      <c r="BP114" s="287"/>
      <c r="BQ114" s="299" t="s">
        <v>375</v>
      </c>
      <c r="BR114" s="288" t="s">
        <v>37</v>
      </c>
      <c r="BS114" s="288" t="s">
        <v>300</v>
      </c>
      <c r="BT114" s="289"/>
      <c r="BU114" s="290">
        <v>43</v>
      </c>
      <c r="BV114" s="290">
        <v>191</v>
      </c>
      <c r="BW114" s="290">
        <v>273</v>
      </c>
      <c r="BX114" s="290">
        <v>109</v>
      </c>
      <c r="BY114" s="289">
        <v>68</v>
      </c>
      <c r="BZ114" s="289">
        <v>49</v>
      </c>
      <c r="CA114" s="3">
        <f t="shared" si="4"/>
        <v>733</v>
      </c>
    </row>
    <row r="115" spans="1:79" ht="12.95" customHeight="1" x14ac:dyDescent="0.2">
      <c r="A115" s="57">
        <f t="shared" si="3"/>
        <v>114</v>
      </c>
      <c r="B115" s="58">
        <v>3172021302870000</v>
      </c>
      <c r="C115" s="59" t="s">
        <v>1846</v>
      </c>
      <c r="D115" s="59" t="s">
        <v>56</v>
      </c>
      <c r="E115" s="60">
        <v>31821</v>
      </c>
      <c r="F115" s="60">
        <v>45272</v>
      </c>
      <c r="G115" s="60">
        <v>45272</v>
      </c>
      <c r="H115" s="58">
        <v>202313386521</v>
      </c>
      <c r="I115" s="59">
        <v>6200252805</v>
      </c>
      <c r="J115" s="59" t="s">
        <v>3044</v>
      </c>
      <c r="K115" s="59" t="s">
        <v>3043</v>
      </c>
      <c r="L115" s="59" t="s">
        <v>519</v>
      </c>
      <c r="M115" s="60">
        <v>45294</v>
      </c>
      <c r="N115" s="60" t="s">
        <v>24</v>
      </c>
      <c r="O115" s="59" t="s">
        <v>25</v>
      </c>
      <c r="P115" s="62">
        <v>400000</v>
      </c>
      <c r="Q115" s="58" t="s">
        <v>107</v>
      </c>
      <c r="R115" s="58" t="s">
        <v>108</v>
      </c>
      <c r="S115" s="58" t="s">
        <v>57</v>
      </c>
      <c r="T115" s="59" t="s">
        <v>28</v>
      </c>
      <c r="U115" s="63" t="s">
        <v>29</v>
      </c>
      <c r="W115" s="351"/>
      <c r="X115" s="351"/>
      <c r="Y115" s="351"/>
      <c r="Z115" s="56"/>
      <c r="AB115" s="56"/>
      <c r="AC115" s="56"/>
      <c r="AD115" s="56"/>
      <c r="AF115" s="56"/>
      <c r="AG115" s="56"/>
      <c r="AH115" s="56"/>
      <c r="AJ115" s="148"/>
      <c r="AK115" s="56"/>
      <c r="AO115" s="143"/>
      <c r="AP115" s="143"/>
      <c r="BD115" s="234"/>
      <c r="BE115" s="234"/>
      <c r="BF115" s="234"/>
      <c r="BH115" s="284">
        <f t="shared" si="5"/>
        <v>113</v>
      </c>
      <c r="BI115" s="281" t="s">
        <v>376</v>
      </c>
      <c r="BJ115" s="286"/>
      <c r="BK115" s="286"/>
      <c r="BL115" s="286"/>
      <c r="BM115" s="286"/>
      <c r="BN115" s="286"/>
      <c r="BO115" s="286"/>
      <c r="BP115" s="287"/>
      <c r="BQ115" s="299" t="s">
        <v>377</v>
      </c>
      <c r="BR115" s="288" t="s">
        <v>37</v>
      </c>
      <c r="BS115" s="288" t="s">
        <v>300</v>
      </c>
      <c r="BT115" s="289"/>
      <c r="BU115" s="290">
        <v>257</v>
      </c>
      <c r="BV115" s="290">
        <v>858</v>
      </c>
      <c r="BW115" s="290">
        <v>1273</v>
      </c>
      <c r="BX115" s="290">
        <v>799</v>
      </c>
      <c r="BY115" s="300">
        <v>385</v>
      </c>
      <c r="BZ115" s="300">
        <v>228</v>
      </c>
      <c r="CA115" s="3">
        <f t="shared" si="4"/>
        <v>3800</v>
      </c>
    </row>
    <row r="116" spans="1:79" ht="12.95" customHeight="1" x14ac:dyDescent="0.2">
      <c r="A116" s="57">
        <f t="shared" si="3"/>
        <v>115</v>
      </c>
      <c r="B116" s="58">
        <v>3302060306750000</v>
      </c>
      <c r="C116" s="59" t="s">
        <v>3045</v>
      </c>
      <c r="D116" s="59" t="s">
        <v>3046</v>
      </c>
      <c r="E116" s="60">
        <v>27548</v>
      </c>
      <c r="F116" s="60">
        <v>45281</v>
      </c>
      <c r="G116" s="60">
        <v>45281</v>
      </c>
      <c r="H116" s="58">
        <v>2023133862223</v>
      </c>
      <c r="I116" s="59">
        <v>6200022824</v>
      </c>
      <c r="J116" s="59" t="s">
        <v>3047</v>
      </c>
      <c r="K116" s="59" t="s">
        <v>3048</v>
      </c>
      <c r="L116" s="59" t="s">
        <v>2803</v>
      </c>
      <c r="M116" s="60">
        <v>45294</v>
      </c>
      <c r="N116" s="60" t="s">
        <v>24</v>
      </c>
      <c r="O116" s="59" t="s">
        <v>37</v>
      </c>
      <c r="P116" s="62">
        <v>600000</v>
      </c>
      <c r="Q116" s="58" t="s">
        <v>26</v>
      </c>
      <c r="R116" s="58" t="s">
        <v>26</v>
      </c>
      <c r="S116" s="58" t="s">
        <v>27</v>
      </c>
      <c r="T116" s="59" t="s">
        <v>28</v>
      </c>
      <c r="U116" s="63" t="s">
        <v>29</v>
      </c>
      <c r="W116" s="351"/>
      <c r="X116" s="351"/>
      <c r="Y116" s="351"/>
      <c r="Z116" s="56"/>
      <c r="AB116" s="56"/>
      <c r="AC116" s="56"/>
      <c r="AD116" s="56"/>
      <c r="AF116" s="56"/>
      <c r="AG116" s="56"/>
      <c r="AH116" s="56"/>
      <c r="AJ116" s="148"/>
      <c r="AK116" s="56"/>
      <c r="AO116" s="143"/>
      <c r="AP116" s="143"/>
      <c r="BD116" s="234"/>
      <c r="BE116" s="234"/>
      <c r="BF116" s="234"/>
      <c r="BH116" s="284">
        <f t="shared" si="5"/>
        <v>114</v>
      </c>
      <c r="BI116" s="281" t="s">
        <v>379</v>
      </c>
      <c r="BJ116" s="286"/>
      <c r="BK116" s="286"/>
      <c r="BL116" s="286"/>
      <c r="BM116" s="286"/>
      <c r="BN116" s="286"/>
      <c r="BO116" s="286"/>
      <c r="BP116" s="287"/>
      <c r="BQ116" s="299" t="s">
        <v>380</v>
      </c>
      <c r="BR116" s="288" t="s">
        <v>37</v>
      </c>
      <c r="BS116" s="288" t="s">
        <v>300</v>
      </c>
      <c r="BT116" s="289">
        <v>48</v>
      </c>
      <c r="BU116" s="290">
        <v>189</v>
      </c>
      <c r="BV116" s="290"/>
      <c r="BW116" s="290"/>
      <c r="BX116" s="290"/>
      <c r="BY116" s="289"/>
      <c r="BZ116" s="289"/>
      <c r="CA116" s="3">
        <f t="shared" si="4"/>
        <v>237</v>
      </c>
    </row>
    <row r="117" spans="1:79" ht="12.95" customHeight="1" x14ac:dyDescent="0.2">
      <c r="A117" s="57">
        <f t="shared" si="3"/>
        <v>116</v>
      </c>
      <c r="B117" s="58">
        <v>3173052204750000</v>
      </c>
      <c r="C117" s="59" t="s">
        <v>2671</v>
      </c>
      <c r="D117" s="59" t="s">
        <v>56</v>
      </c>
      <c r="E117" s="60">
        <v>27506</v>
      </c>
      <c r="F117" s="60">
        <v>45281</v>
      </c>
      <c r="G117" s="60">
        <v>45281</v>
      </c>
      <c r="H117" s="58">
        <v>2023133862222</v>
      </c>
      <c r="I117" s="59">
        <v>6200416507</v>
      </c>
      <c r="J117" s="59" t="s">
        <v>3049</v>
      </c>
      <c r="K117" s="59" t="s">
        <v>3048</v>
      </c>
      <c r="L117" s="59" t="s">
        <v>2803</v>
      </c>
      <c r="M117" s="60">
        <v>45294</v>
      </c>
      <c r="N117" s="60" t="s">
        <v>24</v>
      </c>
      <c r="O117" s="59" t="s">
        <v>37</v>
      </c>
      <c r="P117" s="62">
        <v>600000</v>
      </c>
      <c r="Q117" s="58" t="s">
        <v>26</v>
      </c>
      <c r="R117" s="58" t="s">
        <v>26</v>
      </c>
      <c r="S117" s="58" t="s">
        <v>27</v>
      </c>
      <c r="T117" s="59" t="s">
        <v>28</v>
      </c>
      <c r="U117" s="63" t="s">
        <v>29</v>
      </c>
      <c r="W117" s="351"/>
      <c r="X117" s="351"/>
      <c r="Y117" s="351"/>
      <c r="Z117" s="56"/>
      <c r="AB117" s="56"/>
      <c r="AC117" s="56"/>
      <c r="AD117" s="56"/>
      <c r="AF117" s="56"/>
      <c r="AG117" s="56"/>
      <c r="AH117" s="56"/>
      <c r="AJ117" s="148"/>
      <c r="AK117" s="56"/>
      <c r="AO117" s="143"/>
      <c r="AP117" s="143"/>
      <c r="BD117" s="234"/>
      <c r="BE117" s="234"/>
      <c r="BF117" s="234"/>
      <c r="BH117" s="284">
        <f t="shared" si="5"/>
        <v>115</v>
      </c>
      <c r="BI117" s="281" t="s">
        <v>382</v>
      </c>
      <c r="BJ117" s="286"/>
      <c r="BK117" s="286"/>
      <c r="BL117" s="286"/>
      <c r="BM117" s="286"/>
      <c r="BN117" s="286"/>
      <c r="BO117" s="286"/>
      <c r="BP117" s="287"/>
      <c r="BQ117" s="299" t="s">
        <v>383</v>
      </c>
      <c r="BR117" s="288" t="s">
        <v>37</v>
      </c>
      <c r="BS117" s="288" t="s">
        <v>300</v>
      </c>
      <c r="BT117" s="289"/>
      <c r="BU117" s="290">
        <v>268</v>
      </c>
      <c r="BV117" s="290">
        <v>127</v>
      </c>
      <c r="BW117" s="290">
        <v>321</v>
      </c>
      <c r="BX117" s="290">
        <v>288</v>
      </c>
      <c r="BY117" s="300">
        <v>200</v>
      </c>
      <c r="BZ117" s="300">
        <v>66</v>
      </c>
      <c r="CA117" s="3">
        <f t="shared" si="4"/>
        <v>1270</v>
      </c>
    </row>
    <row r="118" spans="1:79" ht="12.95" customHeight="1" x14ac:dyDescent="0.2">
      <c r="A118" s="57">
        <f t="shared" si="3"/>
        <v>117</v>
      </c>
      <c r="B118" s="58">
        <v>3172022511770000</v>
      </c>
      <c r="C118" s="59" t="s">
        <v>3050</v>
      </c>
      <c r="D118" s="59" t="s">
        <v>3051</v>
      </c>
      <c r="E118" s="60">
        <v>28454</v>
      </c>
      <c r="F118" s="60">
        <v>45281</v>
      </c>
      <c r="G118" s="60">
        <v>45281</v>
      </c>
      <c r="H118" s="58">
        <v>2023133862221</v>
      </c>
      <c r="I118" s="59">
        <v>6201022258</v>
      </c>
      <c r="J118" s="59" t="s">
        <v>3052</v>
      </c>
      <c r="K118" s="59" t="s">
        <v>3048</v>
      </c>
      <c r="L118" s="59" t="s">
        <v>2803</v>
      </c>
      <c r="M118" s="60">
        <v>45294</v>
      </c>
      <c r="N118" s="60" t="s">
        <v>24</v>
      </c>
      <c r="O118" s="59" t="s">
        <v>37</v>
      </c>
      <c r="P118" s="62">
        <v>600000</v>
      </c>
      <c r="Q118" s="58" t="s">
        <v>26</v>
      </c>
      <c r="R118" s="58" t="s">
        <v>26</v>
      </c>
      <c r="S118" s="58" t="s">
        <v>27</v>
      </c>
      <c r="T118" s="59" t="s">
        <v>28</v>
      </c>
      <c r="U118" s="63" t="s">
        <v>29</v>
      </c>
      <c r="W118" s="351"/>
      <c r="X118" s="351"/>
      <c r="Y118" s="351"/>
      <c r="Z118" s="56"/>
      <c r="AB118" s="56"/>
      <c r="AC118" s="56"/>
      <c r="AD118" s="56"/>
      <c r="AF118" s="56"/>
      <c r="AG118" s="56"/>
      <c r="AH118" s="56"/>
      <c r="AJ118" s="148"/>
      <c r="AK118" s="56"/>
      <c r="AO118" s="143"/>
      <c r="AP118" s="143"/>
      <c r="BD118" s="234"/>
      <c r="BE118" s="234"/>
      <c r="BF118" s="234"/>
      <c r="BH118" s="284">
        <f t="shared" si="5"/>
        <v>116</v>
      </c>
      <c r="BI118" s="281" t="s">
        <v>384</v>
      </c>
      <c r="BJ118" s="286"/>
      <c r="BK118" s="286"/>
      <c r="BL118" s="286"/>
      <c r="BM118" s="286"/>
      <c r="BN118" s="286"/>
      <c r="BO118" s="286"/>
      <c r="BP118" s="287"/>
      <c r="BQ118" s="299" t="s">
        <v>385</v>
      </c>
      <c r="BR118" s="288" t="s">
        <v>37</v>
      </c>
      <c r="BS118" s="288" t="s">
        <v>300</v>
      </c>
      <c r="BT118" s="289"/>
      <c r="BU118" s="290">
        <v>952</v>
      </c>
      <c r="BV118" s="290">
        <v>746</v>
      </c>
      <c r="BW118" s="290">
        <v>1824</v>
      </c>
      <c r="BX118" s="290">
        <v>1275</v>
      </c>
      <c r="BY118" s="300">
        <v>743</v>
      </c>
      <c r="BZ118" s="300">
        <v>272</v>
      </c>
      <c r="CA118" s="3">
        <f t="shared" si="4"/>
        <v>5812</v>
      </c>
    </row>
    <row r="119" spans="1:79" ht="12.95" customHeight="1" x14ac:dyDescent="0.2">
      <c r="A119" s="57">
        <f t="shared" si="3"/>
        <v>118</v>
      </c>
      <c r="B119" s="58">
        <v>3317121406900000</v>
      </c>
      <c r="C119" s="59" t="s">
        <v>3053</v>
      </c>
      <c r="D119" s="59" t="s">
        <v>605</v>
      </c>
      <c r="E119" s="60">
        <v>33038</v>
      </c>
      <c r="F119" s="60">
        <v>45281</v>
      </c>
      <c r="G119" s="60">
        <v>45281</v>
      </c>
      <c r="H119" s="58">
        <v>2023133862220</v>
      </c>
      <c r="I119" s="59">
        <v>6201576568</v>
      </c>
      <c r="J119" s="59" t="s">
        <v>3054</v>
      </c>
      <c r="K119" s="59" t="s">
        <v>3048</v>
      </c>
      <c r="L119" s="59" t="s">
        <v>2803</v>
      </c>
      <c r="M119" s="60">
        <v>45294</v>
      </c>
      <c r="N119" s="60" t="s">
        <v>24</v>
      </c>
      <c r="O119" s="59" t="s">
        <v>37</v>
      </c>
      <c r="P119" s="62">
        <v>600000</v>
      </c>
      <c r="Q119" s="58" t="s">
        <v>26</v>
      </c>
      <c r="R119" s="58" t="s">
        <v>26</v>
      </c>
      <c r="S119" s="58" t="s">
        <v>27</v>
      </c>
      <c r="T119" s="59" t="s">
        <v>28</v>
      </c>
      <c r="U119" s="63" t="s">
        <v>29</v>
      </c>
      <c r="W119" s="351"/>
      <c r="X119" s="351"/>
      <c r="Y119" s="351"/>
      <c r="AJ119" s="148"/>
      <c r="AO119" s="143"/>
      <c r="AP119" s="143"/>
      <c r="BD119" s="234"/>
      <c r="BE119" s="234"/>
      <c r="BF119" s="234"/>
      <c r="BH119" s="284">
        <f t="shared" si="5"/>
        <v>117</v>
      </c>
      <c r="BI119" s="281" t="s">
        <v>387</v>
      </c>
      <c r="BJ119" s="286"/>
      <c r="BK119" s="286"/>
      <c r="BL119" s="286"/>
      <c r="BM119" s="286"/>
      <c r="BN119" s="286"/>
      <c r="BO119" s="286"/>
      <c r="BP119" s="287"/>
      <c r="BQ119" s="299" t="s">
        <v>388</v>
      </c>
      <c r="BR119" s="288" t="s">
        <v>37</v>
      </c>
      <c r="BS119" s="288" t="s">
        <v>300</v>
      </c>
      <c r="BT119" s="289">
        <v>1574</v>
      </c>
      <c r="BU119" s="290">
        <v>6556</v>
      </c>
      <c r="BV119" s="290">
        <v>7359</v>
      </c>
      <c r="BW119" s="290">
        <v>7480</v>
      </c>
      <c r="BX119" s="290">
        <v>5663</v>
      </c>
      <c r="BY119" s="300">
        <v>4271</v>
      </c>
      <c r="BZ119" s="300">
        <v>2938</v>
      </c>
      <c r="CA119" s="3">
        <f t="shared" si="4"/>
        <v>35841</v>
      </c>
    </row>
    <row r="120" spans="1:79" ht="12.95" customHeight="1" x14ac:dyDescent="0.2">
      <c r="A120" s="57">
        <f t="shared" si="3"/>
        <v>119</v>
      </c>
      <c r="B120" s="58">
        <v>3175102504670000</v>
      </c>
      <c r="C120" s="59" t="s">
        <v>2134</v>
      </c>
      <c r="D120" s="59" t="s">
        <v>642</v>
      </c>
      <c r="E120" s="60">
        <v>24587</v>
      </c>
      <c r="F120" s="60">
        <v>45280</v>
      </c>
      <c r="G120" s="60">
        <v>45280</v>
      </c>
      <c r="H120" s="58">
        <v>2023133862219</v>
      </c>
      <c r="I120" s="59">
        <v>6200063499</v>
      </c>
      <c r="J120" s="59" t="s">
        <v>3055</v>
      </c>
      <c r="K120" s="59" t="s">
        <v>3048</v>
      </c>
      <c r="L120" s="59" t="s">
        <v>2803</v>
      </c>
      <c r="M120" s="60">
        <v>45294</v>
      </c>
      <c r="N120" s="60" t="s">
        <v>24</v>
      </c>
      <c r="O120" s="59" t="s">
        <v>37</v>
      </c>
      <c r="P120" s="62">
        <v>600000</v>
      </c>
      <c r="Q120" s="58" t="s">
        <v>26</v>
      </c>
      <c r="R120" s="58" t="s">
        <v>26</v>
      </c>
      <c r="S120" s="58" t="s">
        <v>27</v>
      </c>
      <c r="T120" s="59" t="s">
        <v>28</v>
      </c>
      <c r="U120" s="63" t="s">
        <v>29</v>
      </c>
      <c r="W120" s="351"/>
      <c r="X120" s="351"/>
      <c r="Y120" s="351"/>
      <c r="AJ120" s="148"/>
      <c r="AO120" s="143"/>
      <c r="AP120" s="143"/>
      <c r="BD120" s="234"/>
      <c r="BE120" s="234"/>
      <c r="BF120" s="234"/>
      <c r="BH120" s="284">
        <f t="shared" si="5"/>
        <v>118</v>
      </c>
      <c r="BI120" s="281" t="s">
        <v>390</v>
      </c>
      <c r="BJ120" s="286"/>
      <c r="BK120" s="286"/>
      <c r="BL120" s="286"/>
      <c r="BM120" s="286"/>
      <c r="BN120" s="286"/>
      <c r="BO120" s="286"/>
      <c r="BP120" s="287"/>
      <c r="BQ120" s="299" t="s">
        <v>391</v>
      </c>
      <c r="BR120" s="288" t="s">
        <v>37</v>
      </c>
      <c r="BS120" s="288" t="s">
        <v>300</v>
      </c>
      <c r="BT120" s="289">
        <v>52</v>
      </c>
      <c r="BU120" s="290">
        <v>264</v>
      </c>
      <c r="BV120" s="290"/>
      <c r="BW120" s="290"/>
      <c r="BX120" s="290"/>
      <c r="BY120" s="289"/>
      <c r="BZ120" s="289"/>
      <c r="CA120" s="3">
        <f t="shared" si="4"/>
        <v>316</v>
      </c>
    </row>
    <row r="121" spans="1:79" ht="12.95" customHeight="1" x14ac:dyDescent="0.2">
      <c r="A121" s="57">
        <f t="shared" si="3"/>
        <v>120</v>
      </c>
      <c r="B121" s="58">
        <v>7317070302710000</v>
      </c>
      <c r="C121" s="59" t="s">
        <v>3056</v>
      </c>
      <c r="D121" s="59" t="s">
        <v>623</v>
      </c>
      <c r="E121" s="60">
        <v>25967</v>
      </c>
      <c r="F121" s="60">
        <v>45280</v>
      </c>
      <c r="G121" s="60">
        <v>45280</v>
      </c>
      <c r="H121" s="58">
        <v>2023133862218</v>
      </c>
      <c r="I121" s="59">
        <v>6200077284</v>
      </c>
      <c r="J121" s="59" t="s">
        <v>3057</v>
      </c>
      <c r="K121" s="59" t="s">
        <v>3048</v>
      </c>
      <c r="L121" s="59" t="s">
        <v>2803</v>
      </c>
      <c r="M121" s="60">
        <v>45294</v>
      </c>
      <c r="N121" s="60" t="s">
        <v>24</v>
      </c>
      <c r="O121" s="59" t="s">
        <v>37</v>
      </c>
      <c r="P121" s="62">
        <v>600000</v>
      </c>
      <c r="Q121" s="58" t="s">
        <v>26</v>
      </c>
      <c r="R121" s="58" t="s">
        <v>26</v>
      </c>
      <c r="S121" s="58" t="s">
        <v>27</v>
      </c>
      <c r="T121" s="59" t="s">
        <v>28</v>
      </c>
      <c r="U121" s="63" t="s">
        <v>29</v>
      </c>
      <c r="W121" s="351"/>
      <c r="X121" s="351"/>
      <c r="Y121" s="351"/>
      <c r="AJ121" s="148"/>
      <c r="AO121" s="143"/>
      <c r="AP121" s="143"/>
      <c r="BD121" s="234"/>
      <c r="BE121" s="234"/>
      <c r="BF121" s="234"/>
      <c r="BH121" s="284">
        <f t="shared" si="5"/>
        <v>119</v>
      </c>
      <c r="BI121" s="281" t="s">
        <v>392</v>
      </c>
      <c r="BJ121" s="286"/>
      <c r="BK121" s="286"/>
      <c r="BL121" s="286"/>
      <c r="BM121" s="286"/>
      <c r="BN121" s="286"/>
      <c r="BO121" s="286"/>
      <c r="BP121" s="287"/>
      <c r="BQ121" s="299" t="s">
        <v>393</v>
      </c>
      <c r="BR121" s="288" t="s">
        <v>37</v>
      </c>
      <c r="BS121" s="288" t="s">
        <v>300</v>
      </c>
      <c r="BT121" s="289">
        <v>23</v>
      </c>
      <c r="BU121" s="290"/>
      <c r="BV121" s="290"/>
      <c r="BW121" s="290"/>
      <c r="BX121" s="290"/>
      <c r="BY121" s="289"/>
      <c r="BZ121" s="289"/>
      <c r="CA121" s="3">
        <f t="shared" si="4"/>
        <v>23</v>
      </c>
    </row>
    <row r="122" spans="1:79" ht="12.95" customHeight="1" x14ac:dyDescent="0.2">
      <c r="A122" s="57">
        <f t="shared" si="3"/>
        <v>121</v>
      </c>
      <c r="B122" s="58">
        <v>7403191202000200</v>
      </c>
      <c r="C122" s="59" t="s">
        <v>2943</v>
      </c>
      <c r="D122" s="59" t="s">
        <v>2944</v>
      </c>
      <c r="E122" s="60">
        <v>36568</v>
      </c>
      <c r="F122" s="60">
        <v>45279</v>
      </c>
      <c r="G122" s="60">
        <v>45279</v>
      </c>
      <c r="H122" s="58">
        <v>2023133862217</v>
      </c>
      <c r="I122" s="59">
        <v>6211615493</v>
      </c>
      <c r="J122" s="59" t="s">
        <v>3058</v>
      </c>
      <c r="K122" s="59" t="s">
        <v>3048</v>
      </c>
      <c r="L122" s="59" t="s">
        <v>2803</v>
      </c>
      <c r="M122" s="60">
        <v>45294</v>
      </c>
      <c r="N122" s="60" t="s">
        <v>24</v>
      </c>
      <c r="O122" s="59" t="s">
        <v>37</v>
      </c>
      <c r="P122" s="62">
        <v>600000</v>
      </c>
      <c r="Q122" s="58" t="s">
        <v>26</v>
      </c>
      <c r="R122" s="58" t="s">
        <v>26</v>
      </c>
      <c r="S122" s="58" t="s">
        <v>27</v>
      </c>
      <c r="T122" s="59" t="s">
        <v>28</v>
      </c>
      <c r="U122" s="63" t="s">
        <v>29</v>
      </c>
      <c r="W122" s="351"/>
      <c r="X122" s="351"/>
      <c r="Y122" s="351"/>
      <c r="AJ122" s="148"/>
      <c r="AO122" s="143"/>
      <c r="AP122" s="143"/>
      <c r="BD122" s="234"/>
      <c r="BE122" s="234"/>
      <c r="BF122" s="234"/>
      <c r="BH122" s="284">
        <f t="shared" si="5"/>
        <v>120</v>
      </c>
      <c r="BI122" s="281" t="s">
        <v>396</v>
      </c>
      <c r="BJ122" s="286"/>
      <c r="BK122" s="286"/>
      <c r="BL122" s="286"/>
      <c r="BM122" s="286"/>
      <c r="BN122" s="286"/>
      <c r="BO122" s="286"/>
      <c r="BP122" s="287"/>
      <c r="BQ122" s="299" t="s">
        <v>397</v>
      </c>
      <c r="BR122" s="288" t="s">
        <v>37</v>
      </c>
      <c r="BS122" s="288" t="s">
        <v>300</v>
      </c>
      <c r="BT122" s="289">
        <v>23</v>
      </c>
      <c r="BU122" s="290"/>
      <c r="BV122" s="290"/>
      <c r="BW122" s="290"/>
      <c r="BX122" s="290"/>
      <c r="BY122" s="289"/>
      <c r="BZ122" s="289"/>
      <c r="CA122" s="3">
        <f t="shared" si="4"/>
        <v>23</v>
      </c>
    </row>
    <row r="123" spans="1:79" ht="12.95" customHeight="1" x14ac:dyDescent="0.2">
      <c r="A123" s="57">
        <f t="shared" si="3"/>
        <v>122</v>
      </c>
      <c r="B123" s="58">
        <v>3276012407790000</v>
      </c>
      <c r="C123" s="59" t="s">
        <v>3059</v>
      </c>
      <c r="D123" s="59" t="s">
        <v>56</v>
      </c>
      <c r="E123" s="60">
        <v>29060</v>
      </c>
      <c r="F123" s="60">
        <v>45279</v>
      </c>
      <c r="G123" s="60">
        <v>45279</v>
      </c>
      <c r="H123" s="58">
        <v>2023133862216</v>
      </c>
      <c r="I123" s="59">
        <v>6201112392</v>
      </c>
      <c r="J123" s="59" t="s">
        <v>3060</v>
      </c>
      <c r="K123" s="59" t="s">
        <v>3048</v>
      </c>
      <c r="L123" s="59" t="s">
        <v>2803</v>
      </c>
      <c r="M123" s="60">
        <v>45294</v>
      </c>
      <c r="N123" s="60" t="s">
        <v>24</v>
      </c>
      <c r="O123" s="59" t="s">
        <v>37</v>
      </c>
      <c r="P123" s="62">
        <v>600000</v>
      </c>
      <c r="Q123" s="58" t="s">
        <v>26</v>
      </c>
      <c r="R123" s="58" t="s">
        <v>26</v>
      </c>
      <c r="S123" s="58" t="s">
        <v>27</v>
      </c>
      <c r="T123" s="59" t="s">
        <v>28</v>
      </c>
      <c r="U123" s="63" t="s">
        <v>29</v>
      </c>
      <c r="W123" s="351"/>
      <c r="X123" s="351"/>
      <c r="Y123" s="351"/>
      <c r="AJ123" s="148"/>
      <c r="AO123" s="143"/>
      <c r="AP123" s="143"/>
      <c r="BD123" s="234"/>
      <c r="BE123" s="234"/>
      <c r="BF123" s="234"/>
      <c r="BH123" s="284">
        <f t="shared" si="5"/>
        <v>121</v>
      </c>
      <c r="BI123" s="281" t="s">
        <v>399</v>
      </c>
      <c r="BJ123" s="286"/>
      <c r="BK123" s="286"/>
      <c r="BL123" s="286"/>
      <c r="BM123" s="286"/>
      <c r="BN123" s="286"/>
      <c r="BO123" s="286"/>
      <c r="BP123" s="287"/>
      <c r="BQ123" s="299" t="s">
        <v>400</v>
      </c>
      <c r="BR123" s="288" t="s">
        <v>37</v>
      </c>
      <c r="BS123" s="288" t="s">
        <v>300</v>
      </c>
      <c r="BT123" s="289"/>
      <c r="BU123" s="290"/>
      <c r="BV123" s="290"/>
      <c r="BW123" s="290"/>
      <c r="BX123" s="290">
        <v>67</v>
      </c>
      <c r="BY123" s="300">
        <v>105</v>
      </c>
      <c r="BZ123" s="300">
        <v>14</v>
      </c>
      <c r="CA123" s="3">
        <f t="shared" si="4"/>
        <v>186</v>
      </c>
    </row>
    <row r="124" spans="1:79" ht="12.95" customHeight="1" x14ac:dyDescent="0.2">
      <c r="A124" s="57">
        <f t="shared" si="3"/>
        <v>123</v>
      </c>
      <c r="B124" s="58">
        <v>1214022110970000</v>
      </c>
      <c r="C124" s="59" t="s">
        <v>3061</v>
      </c>
      <c r="D124" s="59" t="s">
        <v>3062</v>
      </c>
      <c r="E124" s="60">
        <v>36455</v>
      </c>
      <c r="F124" s="60">
        <v>45279</v>
      </c>
      <c r="G124" s="60">
        <v>45279</v>
      </c>
      <c r="H124" s="58">
        <v>2023133862215</v>
      </c>
      <c r="I124" s="59">
        <v>6211746052</v>
      </c>
      <c r="J124" s="59" t="s">
        <v>3063</v>
      </c>
      <c r="K124" s="59" t="s">
        <v>3048</v>
      </c>
      <c r="L124" s="59" t="s">
        <v>2803</v>
      </c>
      <c r="M124" s="60">
        <v>45294</v>
      </c>
      <c r="N124" s="60" t="s">
        <v>24</v>
      </c>
      <c r="O124" s="59" t="s">
        <v>37</v>
      </c>
      <c r="P124" s="62">
        <v>600000</v>
      </c>
      <c r="Q124" s="58" t="s">
        <v>26</v>
      </c>
      <c r="R124" s="58" t="s">
        <v>26</v>
      </c>
      <c r="S124" s="58" t="s">
        <v>27</v>
      </c>
      <c r="T124" s="59" t="s">
        <v>28</v>
      </c>
      <c r="U124" s="63" t="s">
        <v>29</v>
      </c>
      <c r="W124" s="351"/>
      <c r="X124" s="351"/>
      <c r="Y124" s="351"/>
      <c r="AJ124" s="148"/>
      <c r="AO124" s="143"/>
      <c r="AP124" s="143"/>
      <c r="BD124" s="234"/>
      <c r="BE124" s="234"/>
      <c r="BF124" s="234"/>
      <c r="BH124" s="284">
        <f t="shared" si="5"/>
        <v>122</v>
      </c>
      <c r="BI124" s="281" t="s">
        <v>401</v>
      </c>
      <c r="BJ124" s="286"/>
      <c r="BK124" s="286"/>
      <c r="BL124" s="286"/>
      <c r="BM124" s="286"/>
      <c r="BN124" s="286"/>
      <c r="BO124" s="286"/>
      <c r="BP124" s="287"/>
      <c r="BQ124" s="299" t="s">
        <v>402</v>
      </c>
      <c r="BR124" s="288" t="s">
        <v>37</v>
      </c>
      <c r="BS124" s="288" t="s">
        <v>300</v>
      </c>
      <c r="BT124" s="289">
        <v>36</v>
      </c>
      <c r="BU124" s="290">
        <v>636</v>
      </c>
      <c r="BV124" s="290"/>
      <c r="BW124" s="290"/>
      <c r="BX124" s="290"/>
      <c r="BY124" s="289"/>
      <c r="BZ124" s="289"/>
      <c r="CA124" s="3">
        <f t="shared" si="4"/>
        <v>672</v>
      </c>
    </row>
    <row r="125" spans="1:79" ht="12.95" customHeight="1" x14ac:dyDescent="0.2">
      <c r="A125" s="57">
        <f t="shared" si="3"/>
        <v>124</v>
      </c>
      <c r="B125" s="58">
        <v>1214340101990000</v>
      </c>
      <c r="C125" s="59" t="s">
        <v>3064</v>
      </c>
      <c r="D125" s="59" t="s">
        <v>3065</v>
      </c>
      <c r="E125" s="60">
        <v>36495</v>
      </c>
      <c r="F125" s="60">
        <v>45279</v>
      </c>
      <c r="G125" s="60">
        <v>45279</v>
      </c>
      <c r="H125" s="58">
        <v>2023133862214</v>
      </c>
      <c r="I125" s="59">
        <v>6211729089</v>
      </c>
      <c r="J125" s="59" t="s">
        <v>3066</v>
      </c>
      <c r="K125" s="59" t="s">
        <v>3048</v>
      </c>
      <c r="L125" s="59" t="s">
        <v>2803</v>
      </c>
      <c r="M125" s="60">
        <v>45294</v>
      </c>
      <c r="N125" s="60" t="s">
        <v>24</v>
      </c>
      <c r="O125" s="59" t="s">
        <v>37</v>
      </c>
      <c r="P125" s="62">
        <v>600000</v>
      </c>
      <c r="Q125" s="58" t="s">
        <v>26</v>
      </c>
      <c r="R125" s="58" t="s">
        <v>26</v>
      </c>
      <c r="S125" s="58" t="s">
        <v>27</v>
      </c>
      <c r="T125" s="59" t="s">
        <v>28</v>
      </c>
      <c r="U125" s="63" t="s">
        <v>29</v>
      </c>
      <c r="W125" s="351"/>
      <c r="X125" s="351"/>
      <c r="Y125" s="351"/>
      <c r="AJ125" s="148"/>
      <c r="AO125" s="143"/>
      <c r="AP125" s="143"/>
      <c r="BD125" s="234"/>
      <c r="BE125" s="234"/>
      <c r="BF125" s="234"/>
      <c r="BH125" s="284">
        <f t="shared" si="5"/>
        <v>123</v>
      </c>
      <c r="BI125" s="281" t="s">
        <v>404</v>
      </c>
      <c r="BJ125" s="286"/>
      <c r="BK125" s="286"/>
      <c r="BL125" s="286"/>
      <c r="BM125" s="286"/>
      <c r="BN125" s="286"/>
      <c r="BO125" s="286"/>
      <c r="BP125" s="287"/>
      <c r="BQ125" s="299" t="s">
        <v>405</v>
      </c>
      <c r="BR125" s="288" t="s">
        <v>37</v>
      </c>
      <c r="BS125" s="288" t="s">
        <v>300</v>
      </c>
      <c r="BT125" s="289"/>
      <c r="BU125" s="290">
        <v>78</v>
      </c>
      <c r="BV125" s="290">
        <v>16</v>
      </c>
      <c r="BW125" s="290"/>
      <c r="BX125" s="290"/>
      <c r="BY125" s="289"/>
      <c r="BZ125" s="289"/>
      <c r="CA125" s="3">
        <f t="shared" si="4"/>
        <v>94</v>
      </c>
    </row>
    <row r="126" spans="1:79" ht="12.95" customHeight="1" x14ac:dyDescent="0.2">
      <c r="A126" s="57">
        <f t="shared" si="3"/>
        <v>125</v>
      </c>
      <c r="B126" s="58">
        <v>3525170410820010</v>
      </c>
      <c r="C126" s="59" t="s">
        <v>3067</v>
      </c>
      <c r="D126" s="59" t="s">
        <v>245</v>
      </c>
      <c r="E126" s="60">
        <v>30228</v>
      </c>
      <c r="F126" s="60">
        <v>45279</v>
      </c>
      <c r="G126" s="60">
        <v>45279</v>
      </c>
      <c r="H126" s="58">
        <v>2023133862213</v>
      </c>
      <c r="I126" s="59">
        <v>6200261501</v>
      </c>
      <c r="J126" s="59" t="s">
        <v>3068</v>
      </c>
      <c r="K126" s="59" t="s">
        <v>3048</v>
      </c>
      <c r="L126" s="59" t="s">
        <v>2803</v>
      </c>
      <c r="M126" s="60">
        <v>45294</v>
      </c>
      <c r="N126" s="60" t="s">
        <v>24</v>
      </c>
      <c r="O126" s="59" t="s">
        <v>37</v>
      </c>
      <c r="P126" s="62">
        <v>600000</v>
      </c>
      <c r="Q126" s="58" t="s">
        <v>26</v>
      </c>
      <c r="R126" s="58" t="s">
        <v>26</v>
      </c>
      <c r="S126" s="58" t="s">
        <v>27</v>
      </c>
      <c r="T126" s="59" t="s">
        <v>28</v>
      </c>
      <c r="U126" s="63" t="s">
        <v>29</v>
      </c>
      <c r="W126" s="351"/>
      <c r="X126" s="351"/>
      <c r="Y126" s="351"/>
      <c r="AJ126" s="148"/>
      <c r="AO126" s="143"/>
      <c r="AP126" s="143"/>
      <c r="BD126" s="234"/>
      <c r="BE126" s="234"/>
      <c r="BF126" s="234"/>
      <c r="BH126" s="284">
        <f t="shared" si="5"/>
        <v>124</v>
      </c>
      <c r="BI126" s="281" t="s">
        <v>407</v>
      </c>
      <c r="BJ126" s="286"/>
      <c r="BK126" s="286"/>
      <c r="BL126" s="286"/>
      <c r="BM126" s="286"/>
      <c r="BN126" s="286"/>
      <c r="BO126" s="286"/>
      <c r="BP126" s="287"/>
      <c r="BQ126" s="299" t="s">
        <v>408</v>
      </c>
      <c r="BR126" s="288" t="s">
        <v>37</v>
      </c>
      <c r="BS126" s="288" t="s">
        <v>300</v>
      </c>
      <c r="BT126" s="289">
        <v>97</v>
      </c>
      <c r="BU126" s="290">
        <v>3</v>
      </c>
      <c r="BV126" s="290"/>
      <c r="BW126" s="290"/>
      <c r="BX126" s="290"/>
      <c r="BY126" s="289"/>
      <c r="BZ126" s="289"/>
      <c r="CA126" s="3">
        <f t="shared" si="4"/>
        <v>100</v>
      </c>
    </row>
    <row r="127" spans="1:79" ht="12.95" customHeight="1" x14ac:dyDescent="0.2">
      <c r="A127" s="57">
        <f t="shared" si="3"/>
        <v>126</v>
      </c>
      <c r="B127" s="58">
        <v>3328101812820000</v>
      </c>
      <c r="C127" s="59" t="s">
        <v>3069</v>
      </c>
      <c r="D127" s="59" t="s">
        <v>509</v>
      </c>
      <c r="E127" s="60">
        <v>30303</v>
      </c>
      <c r="F127" s="60">
        <v>45278</v>
      </c>
      <c r="G127" s="60">
        <v>45279</v>
      </c>
      <c r="H127" s="58">
        <v>2023133862212</v>
      </c>
      <c r="I127" s="59">
        <v>6200466623</v>
      </c>
      <c r="J127" s="59" t="s">
        <v>3070</v>
      </c>
      <c r="K127" s="59" t="s">
        <v>3048</v>
      </c>
      <c r="L127" s="59" t="s">
        <v>2803</v>
      </c>
      <c r="M127" s="60">
        <v>45294</v>
      </c>
      <c r="N127" s="60" t="s">
        <v>24</v>
      </c>
      <c r="O127" s="59" t="s">
        <v>37</v>
      </c>
      <c r="P127" s="62">
        <v>600000</v>
      </c>
      <c r="Q127" s="58" t="s">
        <v>26</v>
      </c>
      <c r="R127" s="58" t="s">
        <v>26</v>
      </c>
      <c r="S127" s="58" t="s">
        <v>27</v>
      </c>
      <c r="T127" s="59" t="s">
        <v>28</v>
      </c>
      <c r="U127" s="63" t="s">
        <v>29</v>
      </c>
      <c r="W127" s="351"/>
      <c r="X127" s="351"/>
      <c r="Y127" s="351"/>
      <c r="AJ127" s="148"/>
      <c r="AO127" s="143"/>
      <c r="AP127" s="143"/>
      <c r="BD127" s="234"/>
      <c r="BE127" s="234"/>
      <c r="BF127" s="234"/>
      <c r="BH127" s="284">
        <f t="shared" si="5"/>
        <v>125</v>
      </c>
      <c r="BI127" s="281" t="s">
        <v>410</v>
      </c>
      <c r="BJ127" s="286"/>
      <c r="BK127" s="286"/>
      <c r="BL127" s="286"/>
      <c r="BM127" s="286"/>
      <c r="BN127" s="286"/>
      <c r="BO127" s="286"/>
      <c r="BP127" s="287"/>
      <c r="BQ127" s="299" t="s">
        <v>411</v>
      </c>
      <c r="BR127" s="288" t="s">
        <v>37</v>
      </c>
      <c r="BS127" s="288" t="s">
        <v>300</v>
      </c>
      <c r="BT127" s="289">
        <v>391</v>
      </c>
      <c r="BU127" s="290">
        <v>3</v>
      </c>
      <c r="BV127" s="290"/>
      <c r="BW127" s="290"/>
      <c r="BX127" s="290"/>
      <c r="BY127" s="289"/>
      <c r="BZ127" s="289"/>
      <c r="CA127" s="3">
        <f t="shared" si="4"/>
        <v>394</v>
      </c>
    </row>
    <row r="128" spans="1:79" ht="12.95" customHeight="1" x14ac:dyDescent="0.2">
      <c r="A128" s="57">
        <f t="shared" si="3"/>
        <v>127</v>
      </c>
      <c r="B128" s="58">
        <v>3174041708870010</v>
      </c>
      <c r="C128" s="59" t="s">
        <v>1348</v>
      </c>
      <c r="D128" s="59" t="s">
        <v>251</v>
      </c>
      <c r="E128" s="60">
        <v>32006</v>
      </c>
      <c r="F128" s="60">
        <v>45278</v>
      </c>
      <c r="G128" s="60">
        <v>45282</v>
      </c>
      <c r="H128" s="58">
        <v>2023133862211</v>
      </c>
      <c r="I128" s="59">
        <v>6200478742</v>
      </c>
      <c r="J128" s="59" t="s">
        <v>3071</v>
      </c>
      <c r="K128" s="59" t="s">
        <v>3048</v>
      </c>
      <c r="L128" s="59" t="s">
        <v>2803</v>
      </c>
      <c r="M128" s="60">
        <v>45294</v>
      </c>
      <c r="N128" s="60" t="s">
        <v>24</v>
      </c>
      <c r="O128" s="59" t="s">
        <v>37</v>
      </c>
      <c r="P128" s="62">
        <v>600000</v>
      </c>
      <c r="Q128" s="58" t="s">
        <v>26</v>
      </c>
      <c r="R128" s="58" t="s">
        <v>26</v>
      </c>
      <c r="S128" s="58" t="s">
        <v>27</v>
      </c>
      <c r="T128" s="59" t="s">
        <v>28</v>
      </c>
      <c r="U128" s="63" t="s">
        <v>29</v>
      </c>
      <c r="W128" s="351"/>
      <c r="X128" s="351"/>
      <c r="Y128" s="351"/>
      <c r="AJ128" s="148"/>
      <c r="AO128" s="143"/>
      <c r="AP128" s="143"/>
      <c r="BD128" s="234"/>
      <c r="BE128" s="234"/>
      <c r="BF128" s="234"/>
      <c r="BH128" s="284">
        <f t="shared" si="5"/>
        <v>126</v>
      </c>
      <c r="BI128" s="281" t="s">
        <v>413</v>
      </c>
      <c r="BJ128" s="286"/>
      <c r="BK128" s="286"/>
      <c r="BL128" s="286"/>
      <c r="BM128" s="286"/>
      <c r="BN128" s="286"/>
      <c r="BO128" s="286"/>
      <c r="BP128" s="287"/>
      <c r="BQ128" s="299" t="s">
        <v>414</v>
      </c>
      <c r="BR128" s="288" t="s">
        <v>37</v>
      </c>
      <c r="BS128" s="288" t="s">
        <v>300</v>
      </c>
      <c r="BT128" s="289"/>
      <c r="BU128" s="290">
        <v>1</v>
      </c>
      <c r="BV128" s="290"/>
      <c r="BW128" s="290"/>
      <c r="BX128" s="290"/>
      <c r="BY128" s="289"/>
      <c r="BZ128" s="289"/>
      <c r="CA128" s="3">
        <f t="shared" si="4"/>
        <v>1</v>
      </c>
    </row>
    <row r="129" spans="1:79" ht="12.95" customHeight="1" x14ac:dyDescent="0.2">
      <c r="A129" s="57">
        <f t="shared" si="3"/>
        <v>128</v>
      </c>
      <c r="B129" s="58">
        <v>1408031101990000</v>
      </c>
      <c r="C129" s="59" t="s">
        <v>3072</v>
      </c>
      <c r="D129" s="59" t="s">
        <v>3073</v>
      </c>
      <c r="E129" s="60">
        <v>36171</v>
      </c>
      <c r="F129" s="60">
        <v>45278</v>
      </c>
      <c r="G129" s="60">
        <v>45278</v>
      </c>
      <c r="H129" s="58">
        <v>2023133862210</v>
      </c>
      <c r="I129" s="59">
        <v>6211914488</v>
      </c>
      <c r="J129" s="59" t="s">
        <v>3074</v>
      </c>
      <c r="K129" s="59" t="s">
        <v>3048</v>
      </c>
      <c r="L129" s="59" t="s">
        <v>2803</v>
      </c>
      <c r="M129" s="60">
        <v>45294</v>
      </c>
      <c r="N129" s="60" t="s">
        <v>24</v>
      </c>
      <c r="O129" s="59" t="s">
        <v>37</v>
      </c>
      <c r="P129" s="62">
        <v>600000</v>
      </c>
      <c r="Q129" s="58" t="s">
        <v>26</v>
      </c>
      <c r="R129" s="58" t="s">
        <v>26</v>
      </c>
      <c r="S129" s="58" t="s">
        <v>27</v>
      </c>
      <c r="T129" s="59" t="s">
        <v>28</v>
      </c>
      <c r="U129" s="63" t="s">
        <v>29</v>
      </c>
      <c r="W129" s="351"/>
      <c r="X129" s="351"/>
      <c r="Y129" s="351"/>
      <c r="AJ129" s="148"/>
      <c r="AO129" s="143"/>
      <c r="AP129" s="143"/>
      <c r="BD129" s="234"/>
      <c r="BE129" s="234"/>
      <c r="BF129" s="234"/>
      <c r="BH129" s="284">
        <f t="shared" si="5"/>
        <v>127</v>
      </c>
      <c r="BI129" s="285" t="s">
        <v>415</v>
      </c>
      <c r="BJ129" s="281"/>
      <c r="BK129" s="286"/>
      <c r="BL129" s="286"/>
      <c r="BM129" s="286"/>
      <c r="BN129" s="286"/>
      <c r="BO129" s="286"/>
      <c r="BP129" s="287"/>
      <c r="BQ129" s="299" t="s">
        <v>416</v>
      </c>
      <c r="BR129" s="288" t="s">
        <v>37</v>
      </c>
      <c r="BS129" s="288" t="s">
        <v>300</v>
      </c>
      <c r="BT129" s="289">
        <v>74</v>
      </c>
      <c r="BU129" s="290">
        <v>255</v>
      </c>
      <c r="BV129" s="290"/>
      <c r="BW129" s="290"/>
      <c r="BX129" s="290"/>
      <c r="BY129" s="289"/>
      <c r="BZ129" s="289"/>
      <c r="CA129" s="3">
        <f t="shared" si="4"/>
        <v>329</v>
      </c>
    </row>
    <row r="130" spans="1:79" ht="12.95" customHeight="1" x14ac:dyDescent="0.2">
      <c r="A130" s="57">
        <f t="shared" si="3"/>
        <v>129</v>
      </c>
      <c r="B130" s="58">
        <v>3202331107730000</v>
      </c>
      <c r="C130" s="59" t="s">
        <v>3075</v>
      </c>
      <c r="D130" s="59" t="s">
        <v>51</v>
      </c>
      <c r="E130" s="60">
        <v>26856</v>
      </c>
      <c r="F130" s="60">
        <v>45278</v>
      </c>
      <c r="G130" s="60">
        <v>45278</v>
      </c>
      <c r="H130" s="58">
        <v>202313386229</v>
      </c>
      <c r="I130" s="59">
        <v>6201003839</v>
      </c>
      <c r="J130" s="59" t="s">
        <v>3076</v>
      </c>
      <c r="K130" s="59" t="s">
        <v>3048</v>
      </c>
      <c r="L130" s="59" t="s">
        <v>2803</v>
      </c>
      <c r="M130" s="60">
        <v>45294</v>
      </c>
      <c r="N130" s="60" t="s">
        <v>24</v>
      </c>
      <c r="O130" s="59" t="s">
        <v>37</v>
      </c>
      <c r="P130" s="62">
        <v>600000</v>
      </c>
      <c r="Q130" s="58" t="s">
        <v>26</v>
      </c>
      <c r="R130" s="58" t="s">
        <v>26</v>
      </c>
      <c r="S130" s="58" t="s">
        <v>27</v>
      </c>
      <c r="T130" s="59" t="s">
        <v>28</v>
      </c>
      <c r="U130" s="63" t="s">
        <v>29</v>
      </c>
      <c r="W130" s="351"/>
      <c r="X130" s="351"/>
      <c r="Y130" s="351"/>
      <c r="AJ130" s="148"/>
      <c r="AO130" s="143"/>
      <c r="AP130" s="143"/>
      <c r="BD130" s="234"/>
      <c r="BE130" s="234"/>
      <c r="BF130" s="234"/>
      <c r="BH130" s="284">
        <f t="shared" si="5"/>
        <v>128</v>
      </c>
      <c r="BI130" s="281" t="s">
        <v>418</v>
      </c>
      <c r="BJ130" s="286"/>
      <c r="BK130" s="286"/>
      <c r="BL130" s="286"/>
      <c r="BM130" s="286"/>
      <c r="BN130" s="286"/>
      <c r="BO130" s="286"/>
      <c r="BP130" s="287"/>
      <c r="BQ130" s="299" t="s">
        <v>419</v>
      </c>
      <c r="BR130" s="288" t="s">
        <v>37</v>
      </c>
      <c r="BS130" s="288" t="s">
        <v>300</v>
      </c>
      <c r="BT130" s="289">
        <v>2</v>
      </c>
      <c r="BU130" s="290">
        <v>19</v>
      </c>
      <c r="BV130" s="290">
        <v>2</v>
      </c>
      <c r="BW130" s="290"/>
      <c r="BX130" s="290">
        <v>5</v>
      </c>
      <c r="BY130" s="300">
        <v>5</v>
      </c>
      <c r="BZ130" s="300">
        <v>2</v>
      </c>
      <c r="CA130" s="3">
        <f t="shared" si="4"/>
        <v>35</v>
      </c>
    </row>
    <row r="131" spans="1:79" ht="12.95" customHeight="1" x14ac:dyDescent="0.2">
      <c r="A131" s="57">
        <f t="shared" si="3"/>
        <v>130</v>
      </c>
      <c r="B131" s="58">
        <v>6471020108920000</v>
      </c>
      <c r="C131" s="59" t="s">
        <v>3077</v>
      </c>
      <c r="D131" s="59" t="s">
        <v>505</v>
      </c>
      <c r="E131" s="60">
        <v>33817</v>
      </c>
      <c r="F131" s="60">
        <v>45278</v>
      </c>
      <c r="G131" s="60">
        <v>45278</v>
      </c>
      <c r="H131" s="58">
        <v>202313386228</v>
      </c>
      <c r="I131" s="59">
        <v>6201392486</v>
      </c>
      <c r="J131" s="207" t="s">
        <v>3078</v>
      </c>
      <c r="K131" s="207" t="s">
        <v>3048</v>
      </c>
      <c r="L131" s="59" t="s">
        <v>2803</v>
      </c>
      <c r="M131" s="60">
        <v>45294</v>
      </c>
      <c r="N131" s="60" t="s">
        <v>24</v>
      </c>
      <c r="O131" s="59" t="s">
        <v>37</v>
      </c>
      <c r="P131" s="62">
        <v>600000</v>
      </c>
      <c r="Q131" s="58" t="s">
        <v>26</v>
      </c>
      <c r="R131" s="58" t="s">
        <v>26</v>
      </c>
      <c r="S131" s="58" t="s">
        <v>27</v>
      </c>
      <c r="T131" s="59" t="s">
        <v>28</v>
      </c>
      <c r="U131" s="63" t="s">
        <v>29</v>
      </c>
      <c r="W131" s="351"/>
      <c r="X131" s="351"/>
      <c r="Y131" s="351"/>
      <c r="AJ131" s="148"/>
      <c r="AO131" s="143"/>
      <c r="AP131" s="143"/>
      <c r="BD131" s="234"/>
      <c r="BE131" s="234"/>
      <c r="BF131" s="234"/>
      <c r="BH131" s="284">
        <f t="shared" si="5"/>
        <v>129</v>
      </c>
      <c r="BI131" s="281" t="s">
        <v>420</v>
      </c>
      <c r="BJ131" s="286"/>
      <c r="BK131" s="286"/>
      <c r="BL131" s="286"/>
      <c r="BM131" s="286"/>
      <c r="BN131" s="286"/>
      <c r="BO131" s="286"/>
      <c r="BP131" s="287"/>
      <c r="BQ131" s="299" t="s">
        <v>421</v>
      </c>
      <c r="BR131" s="288" t="s">
        <v>37</v>
      </c>
      <c r="BS131" s="288" t="s">
        <v>300</v>
      </c>
      <c r="BT131" s="289">
        <v>580</v>
      </c>
      <c r="BU131" s="290">
        <v>3048</v>
      </c>
      <c r="BV131" s="290">
        <v>4025</v>
      </c>
      <c r="BW131" s="290">
        <v>4165</v>
      </c>
      <c r="BX131" s="290">
        <v>3092</v>
      </c>
      <c r="BY131" s="300">
        <v>2285</v>
      </c>
      <c r="BZ131" s="300">
        <v>1515</v>
      </c>
      <c r="CA131" s="3">
        <f t="shared" si="4"/>
        <v>18710</v>
      </c>
    </row>
    <row r="132" spans="1:79" ht="12.95" customHeight="1" x14ac:dyDescent="0.2">
      <c r="A132" s="57">
        <f t="shared" ref="A132:A195" si="6">A131+1</f>
        <v>131</v>
      </c>
      <c r="B132" s="58">
        <v>1801140505840000</v>
      </c>
      <c r="C132" s="59" t="s">
        <v>2230</v>
      </c>
      <c r="D132" s="59" t="s">
        <v>3079</v>
      </c>
      <c r="E132" s="60">
        <v>30807</v>
      </c>
      <c r="F132" s="60">
        <v>45278</v>
      </c>
      <c r="G132" s="60">
        <v>45278</v>
      </c>
      <c r="H132" s="58">
        <v>202313386227</v>
      </c>
      <c r="I132" s="59">
        <v>6211610074</v>
      </c>
      <c r="J132" s="59" t="s">
        <v>3080</v>
      </c>
      <c r="K132" s="59" t="s">
        <v>3048</v>
      </c>
      <c r="L132" s="59" t="s">
        <v>2803</v>
      </c>
      <c r="M132" s="60">
        <v>45294</v>
      </c>
      <c r="N132" s="60" t="s">
        <v>24</v>
      </c>
      <c r="O132" s="59" t="s">
        <v>37</v>
      </c>
      <c r="P132" s="62">
        <v>600000</v>
      </c>
      <c r="Q132" s="58" t="s">
        <v>26</v>
      </c>
      <c r="R132" s="58" t="s">
        <v>26</v>
      </c>
      <c r="S132" s="58" t="s">
        <v>27</v>
      </c>
      <c r="T132" s="59" t="s">
        <v>28</v>
      </c>
      <c r="U132" s="63" t="s">
        <v>29</v>
      </c>
      <c r="W132" s="351"/>
      <c r="X132" s="351"/>
      <c r="Y132" s="351"/>
      <c r="AJ132" s="148"/>
      <c r="AO132" s="143"/>
      <c r="AP132" s="143"/>
      <c r="BD132" s="234"/>
      <c r="BE132" s="234"/>
      <c r="BH132" s="284">
        <f t="shared" si="5"/>
        <v>130</v>
      </c>
      <c r="BI132" s="281" t="s">
        <v>422</v>
      </c>
      <c r="BJ132" s="286"/>
      <c r="BK132" s="286"/>
      <c r="BL132" s="286"/>
      <c r="BM132" s="286"/>
      <c r="BN132" s="286"/>
      <c r="BO132" s="286"/>
      <c r="BP132" s="287"/>
      <c r="BQ132" s="299" t="s">
        <v>423</v>
      </c>
      <c r="BR132" s="288" t="s">
        <v>37</v>
      </c>
      <c r="BS132" s="288" t="s">
        <v>300</v>
      </c>
      <c r="BT132" s="289">
        <v>58</v>
      </c>
      <c r="BU132" s="290">
        <v>179</v>
      </c>
      <c r="BV132" s="290"/>
      <c r="BW132" s="290"/>
      <c r="BX132" s="290"/>
      <c r="BY132" s="289"/>
      <c r="BZ132" s="289"/>
      <c r="CA132" s="3">
        <f t="shared" si="4"/>
        <v>237</v>
      </c>
    </row>
    <row r="133" spans="1:79" ht="12.95" customHeight="1" x14ac:dyDescent="0.2">
      <c r="A133" s="57">
        <f t="shared" si="6"/>
        <v>132</v>
      </c>
      <c r="B133" s="58">
        <v>3329080505910010</v>
      </c>
      <c r="C133" s="59" t="s">
        <v>3081</v>
      </c>
      <c r="D133" s="59" t="s">
        <v>217</v>
      </c>
      <c r="E133" s="60">
        <v>34824</v>
      </c>
      <c r="F133" s="60">
        <v>45278</v>
      </c>
      <c r="G133" s="60">
        <v>45280</v>
      </c>
      <c r="H133" s="58">
        <v>202313386226</v>
      </c>
      <c r="I133" s="59">
        <v>6201194835</v>
      </c>
      <c r="J133" s="59" t="s">
        <v>3082</v>
      </c>
      <c r="K133" s="59" t="s">
        <v>3048</v>
      </c>
      <c r="L133" s="59" t="s">
        <v>2803</v>
      </c>
      <c r="M133" s="60">
        <v>45294</v>
      </c>
      <c r="N133" s="60" t="s">
        <v>24</v>
      </c>
      <c r="O133" s="59" t="s">
        <v>37</v>
      </c>
      <c r="P133" s="62">
        <v>600000</v>
      </c>
      <c r="Q133" s="58" t="s">
        <v>26</v>
      </c>
      <c r="R133" s="58" t="s">
        <v>26</v>
      </c>
      <c r="S133" s="58" t="s">
        <v>27</v>
      </c>
      <c r="T133" s="59" t="s">
        <v>28</v>
      </c>
      <c r="U133" s="63" t="s">
        <v>29</v>
      </c>
      <c r="W133" s="351"/>
      <c r="X133" s="351"/>
      <c r="Y133" s="351"/>
      <c r="AJ133" s="148"/>
      <c r="AO133" s="143"/>
      <c r="AP133" s="143"/>
      <c r="BD133" s="234"/>
      <c r="BE133" s="234"/>
      <c r="BH133" s="284">
        <f t="shared" ref="BH133:BH142" si="7">1+BH132</f>
        <v>131</v>
      </c>
      <c r="BI133" s="281" t="s">
        <v>424</v>
      </c>
      <c r="BJ133" s="286"/>
      <c r="BK133" s="286"/>
      <c r="BL133" s="286"/>
      <c r="BM133" s="286"/>
      <c r="BN133" s="286"/>
      <c r="BO133" s="286"/>
      <c r="BP133" s="287"/>
      <c r="BQ133" s="299" t="s">
        <v>425</v>
      </c>
      <c r="BR133" s="288" t="s">
        <v>37</v>
      </c>
      <c r="BS133" s="288" t="s">
        <v>300</v>
      </c>
      <c r="BT133" s="289">
        <v>58</v>
      </c>
      <c r="BU133" s="290">
        <v>3</v>
      </c>
      <c r="BV133" s="290"/>
      <c r="BW133" s="290"/>
      <c r="BX133" s="290"/>
      <c r="BY133" s="289"/>
      <c r="BZ133" s="289"/>
      <c r="CA133" s="3">
        <f t="shared" si="4"/>
        <v>61</v>
      </c>
    </row>
    <row r="134" spans="1:79" ht="12.95" customHeight="1" x14ac:dyDescent="0.2">
      <c r="A134" s="57">
        <f t="shared" si="6"/>
        <v>133</v>
      </c>
      <c r="B134" s="58">
        <v>3216010209840000</v>
      </c>
      <c r="C134" s="59" t="s">
        <v>2760</v>
      </c>
      <c r="D134" s="59" t="s">
        <v>56</v>
      </c>
      <c r="E134" s="60">
        <v>30927</v>
      </c>
      <c r="F134" s="60">
        <v>45273</v>
      </c>
      <c r="G134" s="60">
        <v>45273</v>
      </c>
      <c r="H134" s="58">
        <v>202313386224</v>
      </c>
      <c r="I134" s="59">
        <v>6200484184</v>
      </c>
      <c r="J134" s="59" t="s">
        <v>3083</v>
      </c>
      <c r="K134" s="59" t="s">
        <v>3048</v>
      </c>
      <c r="L134" s="59" t="s">
        <v>2803</v>
      </c>
      <c r="M134" s="60">
        <v>45294</v>
      </c>
      <c r="N134" s="60" t="s">
        <v>24</v>
      </c>
      <c r="O134" s="59" t="s">
        <v>37</v>
      </c>
      <c r="P134" s="62">
        <v>600000</v>
      </c>
      <c r="Q134" s="58" t="s">
        <v>26</v>
      </c>
      <c r="R134" s="58" t="s">
        <v>26</v>
      </c>
      <c r="S134" s="58" t="s">
        <v>27</v>
      </c>
      <c r="T134" s="59" t="s">
        <v>28</v>
      </c>
      <c r="U134" s="63" t="s">
        <v>29</v>
      </c>
      <c r="W134" s="351"/>
      <c r="X134" s="351"/>
      <c r="Y134" s="351"/>
      <c r="AJ134" s="148"/>
      <c r="AO134" s="143"/>
      <c r="AP134" s="143"/>
      <c r="BD134" s="234"/>
      <c r="BE134" s="234"/>
      <c r="BH134" s="284">
        <f t="shared" si="7"/>
        <v>132</v>
      </c>
      <c r="BI134" s="281" t="s">
        <v>426</v>
      </c>
      <c r="BJ134" s="286"/>
      <c r="BK134" s="286"/>
      <c r="BL134" s="286"/>
      <c r="BM134" s="286"/>
      <c r="BN134" s="286"/>
      <c r="BO134" s="286"/>
      <c r="BP134" s="287"/>
      <c r="BQ134" s="299" t="s">
        <v>427</v>
      </c>
      <c r="BR134" s="288" t="s">
        <v>37</v>
      </c>
      <c r="BS134" s="288" t="s">
        <v>300</v>
      </c>
      <c r="BT134" s="289">
        <v>74</v>
      </c>
      <c r="BU134" s="290"/>
      <c r="BV134" s="290"/>
      <c r="BW134" s="290"/>
      <c r="BX134" s="290"/>
      <c r="BY134" s="289"/>
      <c r="BZ134" s="289"/>
      <c r="CA134" s="3">
        <f t="shared" si="4"/>
        <v>74</v>
      </c>
    </row>
    <row r="135" spans="1:79" ht="12.95" customHeight="1" x14ac:dyDescent="0.2">
      <c r="A135" s="57">
        <f t="shared" si="6"/>
        <v>134</v>
      </c>
      <c r="B135" s="58">
        <v>9106121610800000</v>
      </c>
      <c r="C135" s="59" t="s">
        <v>2797</v>
      </c>
      <c r="D135" s="59" t="s">
        <v>670</v>
      </c>
      <c r="E135" s="60">
        <v>29510</v>
      </c>
      <c r="F135" s="60">
        <v>45273</v>
      </c>
      <c r="G135" s="60">
        <v>45273</v>
      </c>
      <c r="H135" s="58">
        <v>202313386223</v>
      </c>
      <c r="I135" s="59">
        <v>6201010921</v>
      </c>
      <c r="J135" s="59" t="s">
        <v>3084</v>
      </c>
      <c r="K135" s="59" t="s">
        <v>3048</v>
      </c>
      <c r="L135" s="59" t="s">
        <v>2803</v>
      </c>
      <c r="M135" s="60">
        <v>45294</v>
      </c>
      <c r="N135" s="60" t="s">
        <v>24</v>
      </c>
      <c r="O135" s="59" t="s">
        <v>37</v>
      </c>
      <c r="P135" s="62">
        <v>600000</v>
      </c>
      <c r="Q135" s="58" t="s">
        <v>26</v>
      </c>
      <c r="R135" s="58" t="s">
        <v>26</v>
      </c>
      <c r="S135" s="58" t="s">
        <v>27</v>
      </c>
      <c r="T135" s="59" t="s">
        <v>28</v>
      </c>
      <c r="U135" s="63" t="s">
        <v>29</v>
      </c>
      <c r="W135" s="351"/>
      <c r="X135" s="351"/>
      <c r="Y135" s="351"/>
      <c r="AJ135" s="148"/>
      <c r="AO135" s="143"/>
      <c r="AP135" s="143"/>
      <c r="BD135" s="234"/>
      <c r="BE135" s="234"/>
      <c r="BH135" s="284">
        <f t="shared" si="7"/>
        <v>133</v>
      </c>
      <c r="BI135" s="281" t="s">
        <v>429</v>
      </c>
      <c r="BJ135" s="286"/>
      <c r="BK135" s="286"/>
      <c r="BL135" s="286"/>
      <c r="BM135" s="286"/>
      <c r="BN135" s="286"/>
      <c r="BO135" s="286"/>
      <c r="BP135" s="287"/>
      <c r="BQ135" s="299" t="s">
        <v>430</v>
      </c>
      <c r="BR135" s="288" t="s">
        <v>37</v>
      </c>
      <c r="BS135" s="288" t="s">
        <v>300</v>
      </c>
      <c r="BT135" s="289">
        <v>67</v>
      </c>
      <c r="BU135" s="290">
        <v>2</v>
      </c>
      <c r="BV135" s="290"/>
      <c r="BW135" s="290"/>
      <c r="BX135" s="290"/>
      <c r="BY135" s="289"/>
      <c r="BZ135" s="289"/>
      <c r="CA135" s="3">
        <f t="shared" si="4"/>
        <v>69</v>
      </c>
    </row>
    <row r="136" spans="1:79" ht="12.95" customHeight="1" x14ac:dyDescent="0.2">
      <c r="A136" s="57">
        <f t="shared" si="6"/>
        <v>135</v>
      </c>
      <c r="B136" s="58">
        <v>7171030806930000</v>
      </c>
      <c r="C136" s="59" t="s">
        <v>2762</v>
      </c>
      <c r="D136" s="59" t="s">
        <v>212</v>
      </c>
      <c r="E136" s="60">
        <v>34128</v>
      </c>
      <c r="F136" s="60">
        <v>45273</v>
      </c>
      <c r="G136" s="60">
        <v>45273</v>
      </c>
      <c r="H136" s="58">
        <v>2023133820210</v>
      </c>
      <c r="I136" s="59">
        <v>6211418254</v>
      </c>
      <c r="J136" s="207" t="s">
        <v>3085</v>
      </c>
      <c r="K136" s="207" t="s">
        <v>3048</v>
      </c>
      <c r="L136" s="207" t="s">
        <v>2803</v>
      </c>
      <c r="M136" s="60">
        <v>45294</v>
      </c>
      <c r="N136" s="60" t="s">
        <v>24</v>
      </c>
      <c r="O136" s="59" t="s">
        <v>37</v>
      </c>
      <c r="P136" s="62">
        <v>600000</v>
      </c>
      <c r="Q136" s="58" t="s">
        <v>26</v>
      </c>
      <c r="R136" s="58" t="s">
        <v>26</v>
      </c>
      <c r="S136" s="58" t="s">
        <v>27</v>
      </c>
      <c r="T136" s="59" t="s">
        <v>28</v>
      </c>
      <c r="U136" s="63" t="s">
        <v>29</v>
      </c>
      <c r="W136" s="351"/>
      <c r="X136" s="351"/>
      <c r="Y136" s="351"/>
      <c r="AJ136" s="148"/>
      <c r="AO136" s="143"/>
      <c r="AP136" s="143"/>
      <c r="BD136" s="234"/>
      <c r="BE136" s="234"/>
      <c r="BH136" s="284">
        <f t="shared" si="7"/>
        <v>134</v>
      </c>
      <c r="BI136" s="281" t="s">
        <v>431</v>
      </c>
      <c r="BJ136" s="286"/>
      <c r="BK136" s="286"/>
      <c r="BL136" s="286"/>
      <c r="BM136" s="286"/>
      <c r="BN136" s="286"/>
      <c r="BO136" s="286"/>
      <c r="BP136" s="287"/>
      <c r="BQ136" s="299" t="s">
        <v>432</v>
      </c>
      <c r="BR136" s="288" t="s">
        <v>433</v>
      </c>
      <c r="BS136" s="288" t="s">
        <v>434</v>
      </c>
      <c r="BT136" s="289">
        <v>36</v>
      </c>
      <c r="BU136" s="290">
        <v>18</v>
      </c>
      <c r="BV136" s="290"/>
      <c r="BW136" s="290"/>
      <c r="BX136" s="290"/>
      <c r="BY136" s="289"/>
      <c r="BZ136" s="289"/>
      <c r="CA136" s="3">
        <f t="shared" ref="CA136:CA142" si="8">SUM(BT136:BZ136)</f>
        <v>54</v>
      </c>
    </row>
    <row r="137" spans="1:79" ht="12.95" customHeight="1" x14ac:dyDescent="0.2">
      <c r="A137" s="57">
        <f t="shared" si="6"/>
        <v>136</v>
      </c>
      <c r="B137" s="58">
        <v>3517092102760000</v>
      </c>
      <c r="C137" s="59" t="s">
        <v>2800</v>
      </c>
      <c r="D137" s="59" t="s">
        <v>588</v>
      </c>
      <c r="E137" s="60">
        <v>27811</v>
      </c>
      <c r="F137" s="60">
        <v>45273</v>
      </c>
      <c r="G137" s="60">
        <v>45273</v>
      </c>
      <c r="H137" s="58">
        <v>202313386222</v>
      </c>
      <c r="I137" s="59">
        <v>6200062201</v>
      </c>
      <c r="J137" s="60" t="s">
        <v>3086</v>
      </c>
      <c r="K137" s="60" t="s">
        <v>3048</v>
      </c>
      <c r="L137" s="207" t="s">
        <v>2803</v>
      </c>
      <c r="M137" s="60">
        <v>45294</v>
      </c>
      <c r="N137" s="60" t="s">
        <v>24</v>
      </c>
      <c r="O137" s="59" t="s">
        <v>37</v>
      </c>
      <c r="P137" s="62">
        <v>600000</v>
      </c>
      <c r="Q137" s="58" t="s">
        <v>26</v>
      </c>
      <c r="R137" s="58" t="s">
        <v>26</v>
      </c>
      <c r="S137" s="58" t="s">
        <v>27</v>
      </c>
      <c r="T137" s="59" t="s">
        <v>28</v>
      </c>
      <c r="U137" s="63" t="s">
        <v>29</v>
      </c>
      <c r="W137" s="351"/>
      <c r="X137" s="351"/>
      <c r="Y137" s="351"/>
      <c r="AJ137" s="148"/>
      <c r="AO137" s="143"/>
      <c r="AP137" s="143"/>
      <c r="BD137" s="234"/>
      <c r="BE137" s="234"/>
      <c r="BH137" s="284">
        <f t="shared" si="7"/>
        <v>135</v>
      </c>
      <c r="BI137" s="281" t="s">
        <v>436</v>
      </c>
      <c r="BJ137" s="286"/>
      <c r="BK137" s="286"/>
      <c r="BL137" s="286"/>
      <c r="BM137" s="286"/>
      <c r="BN137" s="286"/>
      <c r="BO137" s="286"/>
      <c r="BP137" s="287"/>
      <c r="BQ137" s="299" t="s">
        <v>437</v>
      </c>
      <c r="BR137" s="288" t="s">
        <v>433</v>
      </c>
      <c r="BS137" s="288" t="s">
        <v>434</v>
      </c>
      <c r="BT137" s="289">
        <v>7</v>
      </c>
      <c r="BU137" s="290">
        <v>3</v>
      </c>
      <c r="BV137" s="290"/>
      <c r="BW137" s="290"/>
      <c r="BX137" s="290"/>
      <c r="BY137" s="289"/>
      <c r="BZ137" s="289"/>
      <c r="CA137" s="3">
        <f t="shared" si="8"/>
        <v>10</v>
      </c>
    </row>
    <row r="138" spans="1:79" ht="12.95" customHeight="1" x14ac:dyDescent="0.2">
      <c r="A138" s="57">
        <f t="shared" si="6"/>
        <v>137</v>
      </c>
      <c r="B138" s="58">
        <v>3272170210840000</v>
      </c>
      <c r="C138" s="59" t="s">
        <v>2787</v>
      </c>
      <c r="D138" s="59" t="s">
        <v>303</v>
      </c>
      <c r="E138" s="60">
        <v>30957</v>
      </c>
      <c r="F138" s="60">
        <v>45272</v>
      </c>
      <c r="G138" s="60">
        <v>45273</v>
      </c>
      <c r="H138" s="58">
        <v>202313386221</v>
      </c>
      <c r="I138" s="59">
        <v>6200414182</v>
      </c>
      <c r="J138" s="59" t="s">
        <v>3087</v>
      </c>
      <c r="K138" s="59" t="s">
        <v>3048</v>
      </c>
      <c r="L138" s="207" t="s">
        <v>2803</v>
      </c>
      <c r="M138" s="60">
        <v>45294</v>
      </c>
      <c r="N138" s="60" t="s">
        <v>24</v>
      </c>
      <c r="O138" s="59" t="s">
        <v>37</v>
      </c>
      <c r="P138" s="62">
        <v>600000</v>
      </c>
      <c r="Q138" s="58" t="s">
        <v>26</v>
      </c>
      <c r="R138" s="58" t="s">
        <v>26</v>
      </c>
      <c r="S138" s="58" t="s">
        <v>27</v>
      </c>
      <c r="T138" s="59" t="s">
        <v>28</v>
      </c>
      <c r="U138" s="63" t="s">
        <v>29</v>
      </c>
      <c r="W138" s="351"/>
      <c r="X138" s="351"/>
      <c r="Y138" s="351"/>
      <c r="AJ138" s="148"/>
      <c r="AO138" s="143"/>
      <c r="AP138" s="143"/>
      <c r="BD138" s="234"/>
      <c r="BE138" s="234"/>
      <c r="BH138" s="284">
        <f t="shared" si="7"/>
        <v>136</v>
      </c>
      <c r="BI138" s="281" t="s">
        <v>439</v>
      </c>
      <c r="BJ138" s="286"/>
      <c r="BK138" s="286"/>
      <c r="BL138" s="286"/>
      <c r="BM138" s="286"/>
      <c r="BN138" s="286"/>
      <c r="BO138" s="286"/>
      <c r="BP138" s="287"/>
      <c r="BQ138" s="299" t="s">
        <v>440</v>
      </c>
      <c r="BR138" s="288" t="s">
        <v>433</v>
      </c>
      <c r="BS138" s="288" t="s">
        <v>434</v>
      </c>
      <c r="BT138" s="289">
        <v>159</v>
      </c>
      <c r="BU138" s="290">
        <v>159</v>
      </c>
      <c r="BV138" s="290"/>
      <c r="BW138" s="290"/>
      <c r="BX138" s="290"/>
      <c r="BY138" s="289"/>
      <c r="BZ138" s="289"/>
      <c r="CA138" s="3">
        <f t="shared" si="8"/>
        <v>318</v>
      </c>
    </row>
    <row r="139" spans="1:79" ht="12.95" customHeight="1" x14ac:dyDescent="0.2">
      <c r="A139" s="57">
        <f t="shared" si="6"/>
        <v>138</v>
      </c>
      <c r="B139" s="58">
        <v>8101171804990000</v>
      </c>
      <c r="C139" s="59" t="s">
        <v>2730</v>
      </c>
      <c r="D139" s="59" t="s">
        <v>1017</v>
      </c>
      <c r="E139" s="60">
        <v>37608</v>
      </c>
      <c r="F139" s="60">
        <v>45294</v>
      </c>
      <c r="G139" s="60">
        <v>45294</v>
      </c>
      <c r="H139" s="58">
        <v>202413384023</v>
      </c>
      <c r="I139" s="59">
        <v>62</v>
      </c>
      <c r="J139" s="59" t="s">
        <v>3088</v>
      </c>
      <c r="K139" s="59" t="s">
        <v>3089</v>
      </c>
      <c r="L139" s="207" t="s">
        <v>780</v>
      </c>
      <c r="M139" s="60">
        <v>45294</v>
      </c>
      <c r="N139" s="60" t="s">
        <v>24</v>
      </c>
      <c r="O139" s="59" t="s">
        <v>30</v>
      </c>
      <c r="P139" s="62">
        <v>1860000</v>
      </c>
      <c r="Q139" s="58" t="s">
        <v>26</v>
      </c>
      <c r="R139" s="58" t="s">
        <v>26</v>
      </c>
      <c r="S139" s="58" t="s">
        <v>27</v>
      </c>
      <c r="T139" s="59" t="s">
        <v>28</v>
      </c>
      <c r="U139" s="63" t="s">
        <v>29</v>
      </c>
      <c r="W139" s="351"/>
      <c r="X139" s="351"/>
      <c r="Y139" s="351"/>
      <c r="AJ139" s="148"/>
      <c r="AO139" s="143"/>
      <c r="AP139" s="143"/>
      <c r="BD139" s="234"/>
      <c r="BE139" s="234"/>
      <c r="BH139" s="284">
        <f t="shared" si="7"/>
        <v>137</v>
      </c>
      <c r="BI139" s="281" t="s">
        <v>441</v>
      </c>
      <c r="BJ139" s="286"/>
      <c r="BK139" s="286"/>
      <c r="BL139" s="286"/>
      <c r="BM139" s="286"/>
      <c r="BN139" s="286"/>
      <c r="BO139" s="286"/>
      <c r="BP139" s="287"/>
      <c r="BQ139" s="299" t="s">
        <v>442</v>
      </c>
      <c r="BR139" s="288" t="s">
        <v>433</v>
      </c>
      <c r="BS139" s="288" t="s">
        <v>434</v>
      </c>
      <c r="BT139" s="289">
        <v>80</v>
      </c>
      <c r="BU139" s="290">
        <v>39</v>
      </c>
      <c r="BV139" s="290"/>
      <c r="BW139" s="290"/>
      <c r="BX139" s="290"/>
      <c r="BY139" s="289"/>
      <c r="BZ139" s="289"/>
      <c r="CA139" s="3">
        <f t="shared" si="8"/>
        <v>119</v>
      </c>
    </row>
    <row r="140" spans="1:79" ht="12.95" customHeight="1" x14ac:dyDescent="0.2">
      <c r="A140" s="57">
        <f t="shared" si="6"/>
        <v>139</v>
      </c>
      <c r="B140" s="58">
        <v>7404222409970000</v>
      </c>
      <c r="C140" s="59" t="s">
        <v>2475</v>
      </c>
      <c r="D140" s="59" t="s">
        <v>2726</v>
      </c>
      <c r="E140" s="60">
        <v>35574</v>
      </c>
      <c r="F140" s="60">
        <v>45293</v>
      </c>
      <c r="G140" s="60">
        <v>45293</v>
      </c>
      <c r="H140" s="58">
        <v>202413384021</v>
      </c>
      <c r="I140" s="59">
        <v>6212367997</v>
      </c>
      <c r="J140" s="59" t="s">
        <v>3090</v>
      </c>
      <c r="K140" s="59" t="s">
        <v>3089</v>
      </c>
      <c r="L140" s="207" t="s">
        <v>780</v>
      </c>
      <c r="M140" s="60">
        <v>45294</v>
      </c>
      <c r="N140" s="60" t="s">
        <v>24</v>
      </c>
      <c r="O140" s="59" t="s">
        <v>30</v>
      </c>
      <c r="P140" s="62">
        <v>1860000</v>
      </c>
      <c r="Q140" s="58" t="s">
        <v>26</v>
      </c>
      <c r="R140" s="58" t="s">
        <v>26</v>
      </c>
      <c r="S140" s="58" t="s">
        <v>27</v>
      </c>
      <c r="T140" s="59" t="s">
        <v>28</v>
      </c>
      <c r="U140" s="63" t="s">
        <v>29</v>
      </c>
      <c r="W140" s="351"/>
      <c r="X140" s="351"/>
      <c r="Y140" s="351"/>
      <c r="AJ140" s="148"/>
      <c r="AO140" s="143"/>
      <c r="AP140" s="143"/>
      <c r="BD140" s="234"/>
      <c r="BE140" s="234"/>
      <c r="BH140" s="284">
        <f t="shared" si="7"/>
        <v>138</v>
      </c>
      <c r="BI140" s="281" t="s">
        <v>443</v>
      </c>
      <c r="BJ140" s="286"/>
      <c r="BK140" s="286"/>
      <c r="BL140" s="286"/>
      <c r="BM140" s="286"/>
      <c r="BN140" s="286"/>
      <c r="BO140" s="286"/>
      <c r="BP140" s="287"/>
      <c r="BQ140" s="299" t="s">
        <v>444</v>
      </c>
      <c r="BR140" s="288" t="s">
        <v>433</v>
      </c>
      <c r="BS140" s="288" t="s">
        <v>434</v>
      </c>
      <c r="BT140" s="289">
        <v>376</v>
      </c>
      <c r="BU140" s="290">
        <v>320</v>
      </c>
      <c r="BV140" s="290"/>
      <c r="BW140" s="290"/>
      <c r="BX140" s="290"/>
      <c r="BY140" s="289"/>
      <c r="BZ140" s="289"/>
      <c r="CA140" s="3">
        <f t="shared" si="8"/>
        <v>696</v>
      </c>
    </row>
    <row r="141" spans="1:79" ht="12.95" customHeight="1" x14ac:dyDescent="0.2">
      <c r="A141" s="57">
        <f t="shared" si="6"/>
        <v>140</v>
      </c>
      <c r="B141" s="58">
        <v>3175100201950000</v>
      </c>
      <c r="C141" s="59" t="s">
        <v>3091</v>
      </c>
      <c r="D141" s="59" t="s">
        <v>56</v>
      </c>
      <c r="E141" s="60">
        <v>34701</v>
      </c>
      <c r="F141" s="60">
        <v>45281</v>
      </c>
      <c r="G141" s="60">
        <v>45281</v>
      </c>
      <c r="H141" s="58">
        <v>2023133840210</v>
      </c>
      <c r="I141" s="59">
        <v>6212254027</v>
      </c>
      <c r="J141" s="59" t="s">
        <v>3092</v>
      </c>
      <c r="K141" s="59" t="s">
        <v>3089</v>
      </c>
      <c r="L141" s="207" t="s">
        <v>780</v>
      </c>
      <c r="M141" s="60">
        <v>45294</v>
      </c>
      <c r="N141" s="60" t="s">
        <v>24</v>
      </c>
      <c r="O141" s="59" t="s">
        <v>30</v>
      </c>
      <c r="P141" s="62">
        <v>1860000</v>
      </c>
      <c r="Q141" s="58" t="s">
        <v>26</v>
      </c>
      <c r="R141" s="58" t="s">
        <v>26</v>
      </c>
      <c r="S141" s="58" t="s">
        <v>27</v>
      </c>
      <c r="T141" s="59" t="s">
        <v>28</v>
      </c>
      <c r="U141" s="63" t="s">
        <v>29</v>
      </c>
      <c r="W141" s="351"/>
      <c r="X141" s="351"/>
      <c r="Y141" s="351"/>
      <c r="AJ141" s="148"/>
      <c r="AO141" s="143"/>
      <c r="AP141" s="143"/>
      <c r="BD141" s="234"/>
      <c r="BE141" s="234"/>
      <c r="BH141" s="284">
        <f t="shared" si="7"/>
        <v>139</v>
      </c>
      <c r="BI141" s="281" t="s">
        <v>445</v>
      </c>
      <c r="BJ141" s="286"/>
      <c r="BK141" s="286"/>
      <c r="BL141" s="286"/>
      <c r="BM141" s="286"/>
      <c r="BN141" s="286"/>
      <c r="BO141" s="286"/>
      <c r="BP141" s="287"/>
      <c r="BQ141" s="299" t="s">
        <v>446</v>
      </c>
      <c r="BR141" s="288" t="s">
        <v>433</v>
      </c>
      <c r="BS141" s="288" t="s">
        <v>434</v>
      </c>
      <c r="BT141" s="289">
        <v>523</v>
      </c>
      <c r="BU141" s="290">
        <v>433</v>
      </c>
      <c r="BV141" s="290"/>
      <c r="BW141" s="290"/>
      <c r="BX141" s="290"/>
      <c r="BY141" s="289"/>
      <c r="BZ141" s="289"/>
      <c r="CA141" s="3">
        <f t="shared" si="8"/>
        <v>956</v>
      </c>
    </row>
    <row r="142" spans="1:79" ht="12.95" customHeight="1" x14ac:dyDescent="0.2">
      <c r="A142" s="57">
        <f t="shared" si="6"/>
        <v>141</v>
      </c>
      <c r="B142" s="58">
        <v>3273100905820000</v>
      </c>
      <c r="C142" s="59" t="s">
        <v>3093</v>
      </c>
      <c r="D142" s="59" t="s">
        <v>257</v>
      </c>
      <c r="E142" s="60">
        <v>30080</v>
      </c>
      <c r="F142" s="60">
        <v>45281</v>
      </c>
      <c r="G142" s="60">
        <v>45281</v>
      </c>
      <c r="H142" s="58">
        <v>202313384029</v>
      </c>
      <c r="I142" s="59">
        <v>6200404037</v>
      </c>
      <c r="J142" s="59" t="s">
        <v>3094</v>
      </c>
      <c r="K142" s="59" t="s">
        <v>3089</v>
      </c>
      <c r="L142" s="207" t="s">
        <v>780</v>
      </c>
      <c r="M142" s="60">
        <v>45294</v>
      </c>
      <c r="N142" s="60" t="s">
        <v>24</v>
      </c>
      <c r="O142" s="59" t="s">
        <v>30</v>
      </c>
      <c r="P142" s="62">
        <v>1860000</v>
      </c>
      <c r="Q142" s="58" t="s">
        <v>26</v>
      </c>
      <c r="R142" s="58" t="s">
        <v>26</v>
      </c>
      <c r="S142" s="58" t="s">
        <v>27</v>
      </c>
      <c r="T142" s="59" t="s">
        <v>28</v>
      </c>
      <c r="U142" s="63" t="s">
        <v>29</v>
      </c>
      <c r="W142" s="351"/>
      <c r="X142" s="351"/>
      <c r="Y142" s="351"/>
      <c r="AJ142" s="148"/>
      <c r="AO142" s="143"/>
      <c r="AP142" s="143"/>
      <c r="BD142" s="234"/>
      <c r="BE142" s="234"/>
      <c r="BH142" s="284">
        <f t="shared" si="7"/>
        <v>140</v>
      </c>
      <c r="BI142" s="281" t="s">
        <v>447</v>
      </c>
      <c r="BJ142" s="286"/>
      <c r="BK142" s="286"/>
      <c r="BL142" s="286"/>
      <c r="BM142" s="286"/>
      <c r="BN142" s="286"/>
      <c r="BO142" s="286"/>
      <c r="BP142" s="287"/>
      <c r="BQ142" s="299" t="s">
        <v>448</v>
      </c>
      <c r="BR142" s="288" t="s">
        <v>433</v>
      </c>
      <c r="BS142" s="288" t="s">
        <v>434</v>
      </c>
      <c r="BT142" s="289">
        <v>203</v>
      </c>
      <c r="BU142" s="290">
        <v>210</v>
      </c>
      <c r="BV142" s="290"/>
      <c r="BW142" s="290"/>
      <c r="BX142" s="290"/>
      <c r="BY142" s="289"/>
      <c r="BZ142" s="289"/>
      <c r="CA142" s="3">
        <f t="shared" si="8"/>
        <v>413</v>
      </c>
    </row>
    <row r="143" spans="1:79" ht="12.95" customHeight="1" x14ac:dyDescent="0.2">
      <c r="A143" s="57">
        <f t="shared" si="6"/>
        <v>142</v>
      </c>
      <c r="B143" s="58">
        <v>1603070504890000</v>
      </c>
      <c r="C143" s="59" t="s">
        <v>2532</v>
      </c>
      <c r="D143" s="59" t="s">
        <v>2288</v>
      </c>
      <c r="E143" s="60">
        <v>32603</v>
      </c>
      <c r="F143" s="60">
        <v>45279</v>
      </c>
      <c r="G143" s="60">
        <v>45279</v>
      </c>
      <c r="H143" s="58">
        <v>202313384028</v>
      </c>
      <c r="I143" s="59">
        <v>6211855037</v>
      </c>
      <c r="J143" s="59" t="s">
        <v>3095</v>
      </c>
      <c r="K143" s="59" t="s">
        <v>3089</v>
      </c>
      <c r="L143" s="59" t="s">
        <v>780</v>
      </c>
      <c r="M143" s="60">
        <v>45294</v>
      </c>
      <c r="N143" s="60" t="s">
        <v>24</v>
      </c>
      <c r="O143" s="59" t="s">
        <v>30</v>
      </c>
      <c r="P143" s="62">
        <v>1860000</v>
      </c>
      <c r="Q143" s="58" t="s">
        <v>26</v>
      </c>
      <c r="R143" s="58" t="s">
        <v>26</v>
      </c>
      <c r="S143" s="58" t="s">
        <v>27</v>
      </c>
      <c r="T143" s="59" t="s">
        <v>28</v>
      </c>
      <c r="U143" s="63" t="s">
        <v>29</v>
      </c>
      <c r="W143" s="351"/>
      <c r="X143" s="351"/>
      <c r="Y143" s="351"/>
      <c r="AJ143" s="148"/>
      <c r="AO143" s="143"/>
      <c r="AP143" s="143"/>
      <c r="BD143" s="234"/>
      <c r="BE143" s="234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6" t="s">
        <v>449</v>
      </c>
      <c r="BT143" s="7">
        <f t="shared" ref="BT143:CA143" si="9">SUM(BT3:BT142)</f>
        <v>21547</v>
      </c>
      <c r="BU143" s="7">
        <f t="shared" si="9"/>
        <v>39354</v>
      </c>
      <c r="BV143" s="7">
        <f t="shared" si="9"/>
        <v>25248</v>
      </c>
      <c r="BW143" s="7">
        <f t="shared" si="9"/>
        <v>27800</v>
      </c>
      <c r="BX143" s="7">
        <f t="shared" si="9"/>
        <v>28212</v>
      </c>
      <c r="BY143" s="7">
        <f t="shared" si="9"/>
        <v>26868</v>
      </c>
      <c r="BZ143" s="7">
        <f>SUM(BZ3:BZ142)</f>
        <v>13025</v>
      </c>
      <c r="CA143" s="8">
        <f t="shared" si="9"/>
        <v>182054</v>
      </c>
    </row>
    <row r="144" spans="1:79" ht="12.95" customHeight="1" x14ac:dyDescent="0.2">
      <c r="A144" s="57">
        <f t="shared" si="6"/>
        <v>143</v>
      </c>
      <c r="B144" s="58">
        <v>3304060908880000</v>
      </c>
      <c r="C144" s="59" t="s">
        <v>2697</v>
      </c>
      <c r="D144" s="59" t="s">
        <v>542</v>
      </c>
      <c r="E144" s="60">
        <v>32668</v>
      </c>
      <c r="F144" s="60">
        <v>45272</v>
      </c>
      <c r="G144" s="60">
        <v>45272</v>
      </c>
      <c r="H144" s="58">
        <v>202313384027</v>
      </c>
      <c r="I144" s="59">
        <v>6212366155</v>
      </c>
      <c r="J144" s="60" t="s">
        <v>3096</v>
      </c>
      <c r="K144" s="60" t="s">
        <v>3089</v>
      </c>
      <c r="L144" s="59" t="s">
        <v>780</v>
      </c>
      <c r="M144" s="60">
        <v>45294</v>
      </c>
      <c r="N144" s="60" t="s">
        <v>24</v>
      </c>
      <c r="O144" s="59" t="s">
        <v>30</v>
      </c>
      <c r="P144" s="62">
        <v>1860000</v>
      </c>
      <c r="Q144" s="58" t="s">
        <v>26</v>
      </c>
      <c r="R144" s="58" t="s">
        <v>26</v>
      </c>
      <c r="S144" s="58" t="s">
        <v>27</v>
      </c>
      <c r="T144" s="59" t="s">
        <v>28</v>
      </c>
      <c r="U144" s="63" t="s">
        <v>29</v>
      </c>
      <c r="W144" s="351"/>
      <c r="X144" s="351"/>
      <c r="Y144" s="351"/>
      <c r="AJ144" s="148"/>
      <c r="AO144" s="143"/>
      <c r="AP144" s="143"/>
      <c r="BD144" s="234"/>
      <c r="BE144" s="234"/>
      <c r="BH144" s="13"/>
      <c r="BI144" s="13"/>
      <c r="BJ144" s="13"/>
      <c r="BK144" s="42"/>
      <c r="BL144" s="13"/>
      <c r="BM144" s="42"/>
      <c r="BN144" s="13"/>
      <c r="BO144" s="13"/>
      <c r="BP144" s="13"/>
      <c r="BQ144" s="13"/>
      <c r="BR144" s="13"/>
      <c r="BS144" s="39"/>
      <c r="BT144" s="40"/>
      <c r="BU144" s="40"/>
      <c r="BV144" s="40"/>
      <c r="BW144" s="40"/>
      <c r="BX144" s="40"/>
      <c r="BY144" s="40"/>
      <c r="BZ144" s="40"/>
      <c r="CA144" s="41"/>
    </row>
    <row r="145" spans="1:78" ht="12.95" customHeight="1" x14ac:dyDescent="0.2">
      <c r="A145" s="57">
        <f t="shared" si="6"/>
        <v>144</v>
      </c>
      <c r="B145" s="58">
        <v>3328141904000000</v>
      </c>
      <c r="C145" s="59" t="s">
        <v>2696</v>
      </c>
      <c r="D145" s="59" t="s">
        <v>509</v>
      </c>
      <c r="E145" s="60">
        <v>36588</v>
      </c>
      <c r="F145" s="60">
        <v>45272</v>
      </c>
      <c r="G145" s="60">
        <v>45272</v>
      </c>
      <c r="H145" s="58">
        <v>202313384026</v>
      </c>
      <c r="I145" s="59">
        <v>6212366154</v>
      </c>
      <c r="J145" s="59" t="s">
        <v>3097</v>
      </c>
      <c r="K145" s="59" t="s">
        <v>3089</v>
      </c>
      <c r="L145" s="59" t="s">
        <v>780</v>
      </c>
      <c r="M145" s="60">
        <v>45294</v>
      </c>
      <c r="N145" s="60" t="s">
        <v>24</v>
      </c>
      <c r="O145" s="59" t="s">
        <v>30</v>
      </c>
      <c r="P145" s="62">
        <v>1860000</v>
      </c>
      <c r="Q145" s="58" t="s">
        <v>26</v>
      </c>
      <c r="R145" s="58" t="s">
        <v>26</v>
      </c>
      <c r="S145" s="58" t="s">
        <v>27</v>
      </c>
      <c r="T145" s="59" t="s">
        <v>28</v>
      </c>
      <c r="U145" s="63" t="s">
        <v>29</v>
      </c>
      <c r="W145" s="351"/>
      <c r="X145" s="351"/>
      <c r="Y145" s="351"/>
      <c r="AJ145" s="148"/>
      <c r="AO145" s="143"/>
      <c r="AP145" s="143"/>
      <c r="BD145" s="234"/>
      <c r="BE145" s="234"/>
      <c r="BH145" s="13"/>
      <c r="BI145" s="14"/>
      <c r="BJ145" s="15" t="s">
        <v>452</v>
      </c>
      <c r="BK145" s="15" t="s">
        <v>41</v>
      </c>
      <c r="BL145" s="15" t="s">
        <v>42</v>
      </c>
      <c r="BM145" s="15" t="s">
        <v>43</v>
      </c>
      <c r="BN145" s="15" t="s">
        <v>44</v>
      </c>
      <c r="BO145" s="15" t="s">
        <v>45</v>
      </c>
      <c r="BP145" s="15" t="s">
        <v>46</v>
      </c>
      <c r="BQ145" s="13"/>
      <c r="BR145" s="13"/>
      <c r="BS145" s="282"/>
      <c r="BT145" s="282"/>
      <c r="BU145" s="282"/>
      <c r="BV145" s="282"/>
      <c r="BW145" s="282"/>
      <c r="BX145" s="282"/>
      <c r="BY145" s="282"/>
      <c r="BZ145" s="282"/>
    </row>
    <row r="146" spans="1:78" ht="12.95" customHeight="1" x14ac:dyDescent="0.2">
      <c r="A146" s="57">
        <f t="shared" si="6"/>
        <v>145</v>
      </c>
      <c r="B146" s="58">
        <v>3328051502960000</v>
      </c>
      <c r="C146" s="59" t="s">
        <v>2778</v>
      </c>
      <c r="D146" s="59" t="s">
        <v>509</v>
      </c>
      <c r="E146" s="60">
        <v>35096</v>
      </c>
      <c r="F146" s="60">
        <v>45271</v>
      </c>
      <c r="G146" s="60">
        <v>45271</v>
      </c>
      <c r="H146" s="58">
        <v>202313384025</v>
      </c>
      <c r="I146" s="59">
        <v>6211435901</v>
      </c>
      <c r="J146" s="59" t="s">
        <v>3098</v>
      </c>
      <c r="K146" s="59" t="s">
        <v>3089</v>
      </c>
      <c r="L146" s="59" t="s">
        <v>780</v>
      </c>
      <c r="M146" s="60">
        <v>45294</v>
      </c>
      <c r="N146" s="60" t="s">
        <v>24</v>
      </c>
      <c r="O146" s="59" t="s">
        <v>30</v>
      </c>
      <c r="P146" s="62">
        <v>1860000</v>
      </c>
      <c r="Q146" s="58" t="s">
        <v>26</v>
      </c>
      <c r="R146" s="58" t="s">
        <v>26</v>
      </c>
      <c r="S146" s="58" t="s">
        <v>27</v>
      </c>
      <c r="T146" s="59" t="s">
        <v>28</v>
      </c>
      <c r="U146" s="63" t="s">
        <v>29</v>
      </c>
      <c r="W146" s="351"/>
      <c r="X146" s="351"/>
      <c r="Y146" s="351"/>
      <c r="AJ146" s="148"/>
      <c r="AO146" s="143"/>
      <c r="AP146" s="143"/>
      <c r="BD146" s="234"/>
      <c r="BE146" s="234"/>
      <c r="BH146" s="13"/>
      <c r="BI146" s="16" t="s">
        <v>453</v>
      </c>
      <c r="BJ146" s="17">
        <v>16153</v>
      </c>
      <c r="BK146" s="17">
        <v>18332</v>
      </c>
      <c r="BL146" s="17">
        <v>3369</v>
      </c>
      <c r="BM146" s="17">
        <v>528</v>
      </c>
      <c r="BN146" s="17">
        <v>1993</v>
      </c>
      <c r="BO146" s="17">
        <v>4112</v>
      </c>
      <c r="BP146" s="17">
        <v>2114</v>
      </c>
      <c r="BQ146" s="280">
        <f>BP146+BR146</f>
        <v>2114</v>
      </c>
      <c r="BR146" s="251"/>
      <c r="BS146" s="354" t="s">
        <v>454</v>
      </c>
      <c r="BT146" s="354"/>
      <c r="BU146" s="18">
        <f>BT143</f>
        <v>21547</v>
      </c>
      <c r="BV146" s="303"/>
      <c r="BW146" s="304"/>
      <c r="BX146" s="304"/>
      <c r="BY146" s="305"/>
      <c r="BZ146" s="305"/>
    </row>
    <row r="147" spans="1:78" ht="12.95" customHeight="1" x14ac:dyDescent="0.2">
      <c r="A147" s="57">
        <f t="shared" si="6"/>
        <v>146</v>
      </c>
      <c r="B147" s="58">
        <v>3276040505700010</v>
      </c>
      <c r="C147" s="59" t="s">
        <v>1612</v>
      </c>
      <c r="D147" s="59" t="s">
        <v>115</v>
      </c>
      <c r="E147" s="60">
        <v>25693</v>
      </c>
      <c r="F147" s="60">
        <v>45271</v>
      </c>
      <c r="G147" s="60">
        <v>45271</v>
      </c>
      <c r="H147" s="58">
        <v>202313384024</v>
      </c>
      <c r="I147" s="59">
        <v>6200150831</v>
      </c>
      <c r="J147" s="59" t="s">
        <v>3099</v>
      </c>
      <c r="K147" s="59" t="s">
        <v>3089</v>
      </c>
      <c r="L147" s="59" t="s">
        <v>780</v>
      </c>
      <c r="M147" s="60">
        <v>45294</v>
      </c>
      <c r="N147" s="60" t="s">
        <v>24</v>
      </c>
      <c r="O147" s="59" t="s">
        <v>30</v>
      </c>
      <c r="P147" s="62">
        <v>1860000</v>
      </c>
      <c r="Q147" s="58" t="s">
        <v>26</v>
      </c>
      <c r="R147" s="58" t="s">
        <v>26</v>
      </c>
      <c r="S147" s="58" t="s">
        <v>27</v>
      </c>
      <c r="T147" s="59" t="s">
        <v>28</v>
      </c>
      <c r="U147" s="63" t="s">
        <v>29</v>
      </c>
      <c r="W147" s="351"/>
      <c r="X147" s="351"/>
      <c r="Y147" s="351"/>
      <c r="AJ147" s="148"/>
      <c r="AO147" s="143"/>
      <c r="AP147" s="143"/>
      <c r="BD147" s="234"/>
      <c r="BE147" s="234"/>
      <c r="BH147" s="13"/>
      <c r="BI147" s="16" t="s">
        <v>455</v>
      </c>
      <c r="BJ147" s="17">
        <v>25</v>
      </c>
      <c r="BK147" s="17">
        <v>107</v>
      </c>
      <c r="BL147" s="17">
        <v>84</v>
      </c>
      <c r="BM147" s="17">
        <v>127</v>
      </c>
      <c r="BN147" s="17">
        <v>243</v>
      </c>
      <c r="BO147" s="17">
        <v>369</v>
      </c>
      <c r="BP147" s="17">
        <v>246</v>
      </c>
      <c r="BQ147" s="280">
        <f t="shared" ref="BQ147:BQ154" si="10">BP147+BR147</f>
        <v>246</v>
      </c>
      <c r="BR147" s="251"/>
      <c r="BS147" s="352" t="s">
        <v>456</v>
      </c>
      <c r="BT147" s="353"/>
      <c r="BU147" s="18">
        <f>BU143</f>
        <v>39354</v>
      </c>
      <c r="BV147" s="19"/>
      <c r="BW147" s="20"/>
      <c r="BX147" s="21"/>
      <c r="BY147" s="306"/>
      <c r="BZ147" s="306"/>
    </row>
    <row r="148" spans="1:78" ht="12.95" customHeight="1" x14ac:dyDescent="0.2">
      <c r="A148" s="57">
        <f t="shared" si="6"/>
        <v>147</v>
      </c>
      <c r="B148" s="58">
        <v>3304070310960000</v>
      </c>
      <c r="C148" s="59" t="s">
        <v>2733</v>
      </c>
      <c r="D148" s="59" t="s">
        <v>542</v>
      </c>
      <c r="E148" s="60">
        <v>35341</v>
      </c>
      <c r="F148" s="60">
        <v>45271</v>
      </c>
      <c r="G148" s="60">
        <v>45271</v>
      </c>
      <c r="H148" s="58">
        <v>202313384023</v>
      </c>
      <c r="I148" s="59">
        <v>62</v>
      </c>
      <c r="J148" s="59" t="s">
        <v>3100</v>
      </c>
      <c r="K148" s="59" t="s">
        <v>3089</v>
      </c>
      <c r="L148" s="59" t="s">
        <v>780</v>
      </c>
      <c r="M148" s="60">
        <v>45294</v>
      </c>
      <c r="N148" s="60" t="s">
        <v>24</v>
      </c>
      <c r="O148" s="59" t="s">
        <v>30</v>
      </c>
      <c r="P148" s="62">
        <v>1860000</v>
      </c>
      <c r="Q148" s="58" t="s">
        <v>26</v>
      </c>
      <c r="R148" s="58" t="s">
        <v>26</v>
      </c>
      <c r="S148" s="58" t="s">
        <v>27</v>
      </c>
      <c r="T148" s="59" t="s">
        <v>28</v>
      </c>
      <c r="U148" s="63" t="s">
        <v>29</v>
      </c>
      <c r="W148" s="351"/>
      <c r="X148" s="351"/>
      <c r="Y148" s="351"/>
      <c r="AJ148" s="148"/>
      <c r="AO148" s="143"/>
      <c r="AP148" s="143"/>
      <c r="BD148" s="234"/>
      <c r="BE148" s="234"/>
      <c r="BH148" s="13"/>
      <c r="BI148" s="16" t="s">
        <v>458</v>
      </c>
      <c r="BJ148" s="17">
        <v>30</v>
      </c>
      <c r="BK148" s="17">
        <v>435</v>
      </c>
      <c r="BL148" s="17">
        <v>54</v>
      </c>
      <c r="BM148" s="17">
        <v>233</v>
      </c>
      <c r="BN148" s="17">
        <v>284</v>
      </c>
      <c r="BO148" s="17">
        <v>360</v>
      </c>
      <c r="BP148" s="17">
        <v>110</v>
      </c>
      <c r="BQ148" s="280">
        <f t="shared" si="10"/>
        <v>110</v>
      </c>
      <c r="BR148" s="251"/>
      <c r="BS148" s="354" t="s">
        <v>459</v>
      </c>
      <c r="BT148" s="354"/>
      <c r="BU148" s="18">
        <f>BV143</f>
        <v>25248</v>
      </c>
      <c r="BV148" s="20"/>
      <c r="BW148" s="20"/>
      <c r="BX148" s="22"/>
      <c r="BY148" s="306"/>
      <c r="BZ148" s="306"/>
    </row>
    <row r="149" spans="1:78" ht="12.95" customHeight="1" x14ac:dyDescent="0.2">
      <c r="A149" s="57">
        <f t="shared" si="6"/>
        <v>148</v>
      </c>
      <c r="B149" s="58">
        <v>3507022206910000</v>
      </c>
      <c r="C149" s="59" t="s">
        <v>2727</v>
      </c>
      <c r="D149" s="59" t="s">
        <v>182</v>
      </c>
      <c r="E149" s="60">
        <v>33411</v>
      </c>
      <c r="F149" s="60">
        <v>45271</v>
      </c>
      <c r="G149" s="60">
        <v>45271</v>
      </c>
      <c r="H149" s="58">
        <v>202313384022</v>
      </c>
      <c r="I149" s="59">
        <v>62</v>
      </c>
      <c r="J149" s="59" t="s">
        <v>3101</v>
      </c>
      <c r="K149" s="59" t="s">
        <v>3089</v>
      </c>
      <c r="L149" s="59" t="s">
        <v>780</v>
      </c>
      <c r="M149" s="60">
        <v>45294</v>
      </c>
      <c r="N149" s="60" t="s">
        <v>24</v>
      </c>
      <c r="O149" s="59" t="s">
        <v>30</v>
      </c>
      <c r="P149" s="62">
        <v>1860000</v>
      </c>
      <c r="Q149" s="58" t="s">
        <v>26</v>
      </c>
      <c r="R149" s="58" t="s">
        <v>26</v>
      </c>
      <c r="S149" s="58" t="s">
        <v>27</v>
      </c>
      <c r="T149" s="59" t="s">
        <v>28</v>
      </c>
      <c r="U149" s="63" t="s">
        <v>29</v>
      </c>
      <c r="W149" s="351"/>
      <c r="X149" s="351"/>
      <c r="Y149" s="351"/>
      <c r="AJ149" s="148"/>
      <c r="AO149" s="143"/>
      <c r="AP149" s="143"/>
      <c r="BD149" s="234"/>
      <c r="BE149" s="234"/>
      <c r="BH149" s="13"/>
      <c r="BI149" s="16" t="s">
        <v>460</v>
      </c>
      <c r="BJ149" s="17">
        <v>0</v>
      </c>
      <c r="BK149" s="17">
        <v>0</v>
      </c>
      <c r="BL149" s="17">
        <v>0</v>
      </c>
      <c r="BM149" s="17">
        <v>0</v>
      </c>
      <c r="BN149" s="17">
        <v>8</v>
      </c>
      <c r="BO149" s="17">
        <v>2</v>
      </c>
      <c r="BP149" s="17">
        <v>0</v>
      </c>
      <c r="BQ149" s="280">
        <f t="shared" si="10"/>
        <v>0</v>
      </c>
      <c r="BR149" s="251"/>
      <c r="BS149" s="354" t="s">
        <v>461</v>
      </c>
      <c r="BT149" s="354"/>
      <c r="BU149" s="18">
        <f>BW143</f>
        <v>27800</v>
      </c>
      <c r="BV149" s="20"/>
      <c r="BW149" s="22"/>
      <c r="BX149" s="22"/>
      <c r="BY149" s="306"/>
      <c r="BZ149" s="306"/>
    </row>
    <row r="150" spans="1:78" ht="12.95" customHeight="1" x14ac:dyDescent="0.2">
      <c r="A150" s="57">
        <f t="shared" si="6"/>
        <v>149</v>
      </c>
      <c r="B150" s="58">
        <v>3515071001990000</v>
      </c>
      <c r="C150" s="59" t="s">
        <v>2728</v>
      </c>
      <c r="D150" s="59" t="s">
        <v>260</v>
      </c>
      <c r="E150" s="60">
        <v>36170</v>
      </c>
      <c r="F150" s="60">
        <v>45271</v>
      </c>
      <c r="G150" s="60">
        <v>45271</v>
      </c>
      <c r="H150" s="58">
        <v>202313384021</v>
      </c>
      <c r="I150" s="59">
        <v>62</v>
      </c>
      <c r="J150" s="59" t="s">
        <v>3102</v>
      </c>
      <c r="K150" s="59" t="s">
        <v>3089</v>
      </c>
      <c r="L150" s="59" t="s">
        <v>780</v>
      </c>
      <c r="M150" s="60">
        <v>45294</v>
      </c>
      <c r="N150" s="60" t="s">
        <v>24</v>
      </c>
      <c r="O150" s="59" t="s">
        <v>30</v>
      </c>
      <c r="P150" s="62">
        <v>1860000</v>
      </c>
      <c r="Q150" s="58" t="s">
        <v>26</v>
      </c>
      <c r="R150" s="58" t="s">
        <v>26</v>
      </c>
      <c r="S150" s="58" t="s">
        <v>27</v>
      </c>
      <c r="T150" s="59" t="s">
        <v>28</v>
      </c>
      <c r="U150" s="63" t="s">
        <v>29</v>
      </c>
      <c r="W150" s="351"/>
      <c r="X150" s="351"/>
      <c r="Y150" s="351"/>
      <c r="AJ150" s="148"/>
      <c r="AO150" s="143"/>
      <c r="AP150" s="143"/>
      <c r="BD150" s="234"/>
      <c r="BE150" s="234"/>
      <c r="BH150" s="13"/>
      <c r="BI150" s="16" t="s">
        <v>464</v>
      </c>
      <c r="BJ150" s="17">
        <v>96</v>
      </c>
      <c r="BK150" s="17">
        <v>342</v>
      </c>
      <c r="BL150" s="17">
        <v>43</v>
      </c>
      <c r="BM150" s="17">
        <v>30</v>
      </c>
      <c r="BN150" s="17">
        <v>168</v>
      </c>
      <c r="BO150" s="17">
        <v>45</v>
      </c>
      <c r="BP150" s="17">
        <v>0</v>
      </c>
      <c r="BQ150" s="280">
        <f t="shared" si="10"/>
        <v>0</v>
      </c>
      <c r="BR150" s="251"/>
      <c r="BS150" s="354" t="s">
        <v>465</v>
      </c>
      <c r="BT150" s="354"/>
      <c r="BU150" s="18">
        <f>BX143</f>
        <v>28212</v>
      </c>
      <c r="BV150" s="19"/>
      <c r="BW150" s="20"/>
      <c r="BX150" s="22"/>
      <c r="BY150" s="306"/>
      <c r="BZ150" s="306"/>
    </row>
    <row r="151" spans="1:78" ht="12.95" customHeight="1" x14ac:dyDescent="0.2">
      <c r="A151" s="57">
        <f t="shared" si="6"/>
        <v>150</v>
      </c>
      <c r="B151" s="58">
        <v>3674041408900010</v>
      </c>
      <c r="C151" s="59" t="s">
        <v>3103</v>
      </c>
      <c r="D151" s="59" t="s">
        <v>3104</v>
      </c>
      <c r="E151" s="60">
        <v>33099</v>
      </c>
      <c r="F151" s="60">
        <v>45294</v>
      </c>
      <c r="G151" s="60">
        <v>45294</v>
      </c>
      <c r="H151" s="58">
        <v>202413379428</v>
      </c>
      <c r="I151" s="59">
        <v>62</v>
      </c>
      <c r="J151" s="60" t="s">
        <v>3105</v>
      </c>
      <c r="K151" s="60" t="s">
        <v>3106</v>
      </c>
      <c r="L151" s="59" t="s">
        <v>534</v>
      </c>
      <c r="M151" s="60">
        <v>45294</v>
      </c>
      <c r="N151" s="60" t="s">
        <v>24</v>
      </c>
      <c r="O151" s="59" t="s">
        <v>30</v>
      </c>
      <c r="P151" s="62">
        <v>1950000</v>
      </c>
      <c r="Q151" s="58" t="s">
        <v>26</v>
      </c>
      <c r="R151" s="58" t="s">
        <v>26</v>
      </c>
      <c r="S151" s="58" t="s">
        <v>27</v>
      </c>
      <c r="T151" s="59" t="s">
        <v>28</v>
      </c>
      <c r="U151" s="63" t="s">
        <v>29</v>
      </c>
      <c r="W151" s="351"/>
      <c r="X151" s="351"/>
      <c r="Y151" s="351"/>
      <c r="AJ151" s="148"/>
      <c r="AO151" s="143"/>
      <c r="AP151" s="143"/>
      <c r="BD151" s="234"/>
      <c r="BE151" s="234"/>
      <c r="BH151" s="13"/>
      <c r="BI151" s="16" t="s">
        <v>466</v>
      </c>
      <c r="BJ151" s="17">
        <v>233</v>
      </c>
      <c r="BK151" s="17">
        <v>2737</v>
      </c>
      <c r="BL151" s="17">
        <v>2570</v>
      </c>
      <c r="BM151" s="17">
        <v>2229</v>
      </c>
      <c r="BN151" s="17">
        <v>968</v>
      </c>
      <c r="BO151" s="17">
        <v>1422</v>
      </c>
      <c r="BP151" s="17">
        <v>544</v>
      </c>
      <c r="BQ151" s="280">
        <f t="shared" si="10"/>
        <v>544</v>
      </c>
      <c r="BR151" s="251"/>
      <c r="BS151" s="354" t="s">
        <v>467</v>
      </c>
      <c r="BT151" s="354"/>
      <c r="BU151" s="18">
        <f>BY143</f>
        <v>26868</v>
      </c>
      <c r="BV151" s="20"/>
      <c r="BW151" s="22"/>
      <c r="BX151" s="22"/>
      <c r="BY151" s="306"/>
      <c r="BZ151" s="306"/>
    </row>
    <row r="152" spans="1:78" ht="12.95" customHeight="1" x14ac:dyDescent="0.2">
      <c r="A152" s="57">
        <f t="shared" si="6"/>
        <v>151</v>
      </c>
      <c r="B152" s="58">
        <v>3304052601040000</v>
      </c>
      <c r="C152" s="59" t="s">
        <v>3107</v>
      </c>
      <c r="D152" s="59" t="s">
        <v>542</v>
      </c>
      <c r="E152" s="60">
        <v>38012</v>
      </c>
      <c r="F152" s="60">
        <v>45294</v>
      </c>
      <c r="G152" s="60">
        <v>45294</v>
      </c>
      <c r="H152" s="58">
        <v>202413379427</v>
      </c>
      <c r="I152" s="59">
        <v>62</v>
      </c>
      <c r="J152" s="59" t="s">
        <v>3108</v>
      </c>
      <c r="K152" s="59" t="s">
        <v>3106</v>
      </c>
      <c r="L152" s="59" t="s">
        <v>534</v>
      </c>
      <c r="M152" s="60">
        <v>45294</v>
      </c>
      <c r="N152" s="60" t="s">
        <v>24</v>
      </c>
      <c r="O152" s="59" t="s">
        <v>30</v>
      </c>
      <c r="P152" s="62">
        <v>1950000</v>
      </c>
      <c r="Q152" s="58" t="s">
        <v>26</v>
      </c>
      <c r="R152" s="58" t="s">
        <v>26</v>
      </c>
      <c r="S152" s="58" t="s">
        <v>27</v>
      </c>
      <c r="T152" s="59" t="s">
        <v>28</v>
      </c>
      <c r="U152" s="63" t="s">
        <v>29</v>
      </c>
      <c r="W152" s="351"/>
      <c r="X152" s="351"/>
      <c r="Y152" s="351"/>
      <c r="AJ152" s="148"/>
      <c r="AO152" s="143"/>
      <c r="AP152" s="143"/>
      <c r="BD152" s="234"/>
      <c r="BE152" s="234"/>
      <c r="BH152" s="13"/>
      <c r="BI152" s="16" t="s">
        <v>468</v>
      </c>
      <c r="BJ152" s="17">
        <v>3626</v>
      </c>
      <c r="BK152" s="17">
        <v>15751</v>
      </c>
      <c r="BL152" s="17">
        <v>17532</v>
      </c>
      <c r="BM152" s="17">
        <v>20303</v>
      </c>
      <c r="BN152" s="17">
        <v>15073</v>
      </c>
      <c r="BO152" s="17">
        <v>10680</v>
      </c>
      <c r="BP152" s="17">
        <v>6708</v>
      </c>
      <c r="BQ152" s="280">
        <f t="shared" si="10"/>
        <v>6708</v>
      </c>
      <c r="BR152" s="251"/>
      <c r="BS152" s="354" t="s">
        <v>469</v>
      </c>
      <c r="BT152" s="354"/>
      <c r="BU152" s="18">
        <f>BZ143</f>
        <v>13025</v>
      </c>
      <c r="BV152" s="303"/>
      <c r="BW152" s="304"/>
      <c r="BX152" s="304"/>
      <c r="BY152" s="306"/>
      <c r="BZ152" s="306"/>
    </row>
    <row r="153" spans="1:78" ht="12.95" customHeight="1" x14ac:dyDescent="0.2">
      <c r="A153" s="57">
        <f t="shared" si="6"/>
        <v>152</v>
      </c>
      <c r="B153" s="58">
        <v>1672032706980000</v>
      </c>
      <c r="C153" s="59" t="s">
        <v>3109</v>
      </c>
      <c r="D153" s="59" t="s">
        <v>551</v>
      </c>
      <c r="E153" s="60">
        <v>35973</v>
      </c>
      <c r="F153" s="60">
        <v>45293</v>
      </c>
      <c r="G153" s="60">
        <v>45293</v>
      </c>
      <c r="H153" s="58">
        <v>202413379425</v>
      </c>
      <c r="I153" s="59">
        <v>62</v>
      </c>
      <c r="J153" s="59" t="s">
        <v>3110</v>
      </c>
      <c r="K153" s="59" t="s">
        <v>3106</v>
      </c>
      <c r="L153" s="59" t="s">
        <v>534</v>
      </c>
      <c r="M153" s="60">
        <v>45294</v>
      </c>
      <c r="N153" s="60" t="s">
        <v>24</v>
      </c>
      <c r="O153" s="59" t="s">
        <v>30</v>
      </c>
      <c r="P153" s="62">
        <v>1950000</v>
      </c>
      <c r="Q153" s="58" t="s">
        <v>26</v>
      </c>
      <c r="R153" s="58" t="s">
        <v>26</v>
      </c>
      <c r="S153" s="58" t="s">
        <v>27</v>
      </c>
      <c r="T153" s="59" t="s">
        <v>28</v>
      </c>
      <c r="U153" s="63" t="s">
        <v>29</v>
      </c>
      <c r="W153" s="351"/>
      <c r="X153" s="351"/>
      <c r="Y153" s="351"/>
      <c r="AJ153" s="148"/>
      <c r="AO153" s="143"/>
      <c r="AP153" s="143"/>
      <c r="BD153" s="234"/>
      <c r="BE153" s="234"/>
      <c r="BH153" s="13"/>
      <c r="BI153" s="16" t="s">
        <v>470</v>
      </c>
      <c r="BJ153" s="17">
        <v>0</v>
      </c>
      <c r="BK153" s="17">
        <v>468</v>
      </c>
      <c r="BL153" s="17">
        <v>1596</v>
      </c>
      <c r="BM153" s="17">
        <v>4350</v>
      </c>
      <c r="BN153" s="17">
        <v>9475</v>
      </c>
      <c r="BO153" s="17">
        <v>9878</v>
      </c>
      <c r="BP153" s="17">
        <v>3303</v>
      </c>
      <c r="BQ153" s="280">
        <f t="shared" si="10"/>
        <v>3303</v>
      </c>
      <c r="BR153" s="251"/>
      <c r="BS153" s="282"/>
      <c r="BT153" s="282"/>
      <c r="BU153" s="282"/>
      <c r="BV153" s="304"/>
      <c r="BW153" s="304"/>
      <c r="BX153" s="304"/>
      <c r="BY153" s="306"/>
      <c r="BZ153" s="306"/>
    </row>
    <row r="154" spans="1:78" ht="12.95" customHeight="1" x14ac:dyDescent="0.2">
      <c r="A154" s="57">
        <f t="shared" si="6"/>
        <v>153</v>
      </c>
      <c r="B154" s="58">
        <v>1671062508970000</v>
      </c>
      <c r="C154" s="59" t="s">
        <v>3111</v>
      </c>
      <c r="D154" s="59" t="s">
        <v>221</v>
      </c>
      <c r="E154" s="60">
        <v>35667</v>
      </c>
      <c r="F154" s="60">
        <v>45293</v>
      </c>
      <c r="G154" s="60">
        <v>45293</v>
      </c>
      <c r="H154" s="58">
        <v>202413379424</v>
      </c>
      <c r="I154" s="59">
        <v>62</v>
      </c>
      <c r="J154" s="59" t="s">
        <v>3112</v>
      </c>
      <c r="K154" s="59" t="s">
        <v>3106</v>
      </c>
      <c r="L154" s="59" t="s">
        <v>534</v>
      </c>
      <c r="M154" s="60">
        <v>45294</v>
      </c>
      <c r="N154" s="60" t="s">
        <v>24</v>
      </c>
      <c r="O154" s="59" t="s">
        <v>30</v>
      </c>
      <c r="P154" s="62">
        <v>1950000</v>
      </c>
      <c r="Q154" s="58" t="s">
        <v>26</v>
      </c>
      <c r="R154" s="58" t="s">
        <v>26</v>
      </c>
      <c r="S154" s="58" t="s">
        <v>27</v>
      </c>
      <c r="T154" s="59" t="s">
        <v>28</v>
      </c>
      <c r="U154" s="63" t="s">
        <v>29</v>
      </c>
      <c r="W154" s="351"/>
      <c r="X154" s="351"/>
      <c r="Y154" s="351"/>
      <c r="AJ154" s="148"/>
      <c r="AO154" s="143"/>
      <c r="AP154" s="143"/>
      <c r="BD154" s="234"/>
      <c r="BE154" s="234"/>
      <c r="BH154" s="13"/>
      <c r="BI154" s="16" t="s">
        <v>471</v>
      </c>
      <c r="BJ154" s="17">
        <v>1384</v>
      </c>
      <c r="BK154" s="17">
        <v>1182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280">
        <f t="shared" si="10"/>
        <v>0</v>
      </c>
      <c r="BR154" s="253"/>
      <c r="BS154" s="355" t="s">
        <v>453</v>
      </c>
      <c r="BT154" s="355"/>
      <c r="BU154" s="355"/>
      <c r="BV154" s="23">
        <f>SUM(BJ146:BP146)</f>
        <v>46601</v>
      </c>
      <c r="BW154" s="356" t="s">
        <v>3113</v>
      </c>
      <c r="BX154" s="357"/>
      <c r="BY154" s="306"/>
      <c r="BZ154" s="306"/>
    </row>
    <row r="155" spans="1:78" ht="12.95" customHeight="1" x14ac:dyDescent="0.2">
      <c r="A155" s="57">
        <f t="shared" si="6"/>
        <v>154</v>
      </c>
      <c r="B155" s="58">
        <v>3173083006011000</v>
      </c>
      <c r="C155" s="59" t="s">
        <v>3114</v>
      </c>
      <c r="D155" s="59" t="s">
        <v>71</v>
      </c>
      <c r="E155" s="60">
        <v>37072</v>
      </c>
      <c r="F155" s="60">
        <v>45293</v>
      </c>
      <c r="G155" s="60">
        <v>45293</v>
      </c>
      <c r="H155" s="58">
        <v>202413379423</v>
      </c>
      <c r="I155" s="59">
        <v>62</v>
      </c>
      <c r="J155" s="60" t="s">
        <v>3115</v>
      </c>
      <c r="K155" s="60" t="s">
        <v>3106</v>
      </c>
      <c r="L155" s="59" t="s">
        <v>534</v>
      </c>
      <c r="M155" s="60">
        <v>45294</v>
      </c>
      <c r="N155" s="60" t="s">
        <v>24</v>
      </c>
      <c r="O155" s="59" t="s">
        <v>30</v>
      </c>
      <c r="P155" s="62">
        <v>1950000</v>
      </c>
      <c r="Q155" s="58" t="s">
        <v>26</v>
      </c>
      <c r="R155" s="58" t="s">
        <v>26</v>
      </c>
      <c r="S155" s="58" t="s">
        <v>27</v>
      </c>
      <c r="T155" s="59" t="s">
        <v>28</v>
      </c>
      <c r="U155" s="63" t="s">
        <v>29</v>
      </c>
      <c r="W155" s="351"/>
      <c r="X155" s="351"/>
      <c r="Y155" s="351"/>
      <c r="AJ155" s="148"/>
      <c r="AO155" s="143"/>
      <c r="AP155" s="143"/>
      <c r="BD155" s="234"/>
      <c r="BE155" s="234"/>
      <c r="BH155" s="13"/>
      <c r="BI155" s="13" t="s">
        <v>23177</v>
      </c>
      <c r="BJ155" s="309">
        <f>SUM(BJ146:BJ154)</f>
        <v>21547</v>
      </c>
      <c r="BK155" s="309">
        <f>SUM(BK146:BK154)</f>
        <v>39354</v>
      </c>
      <c r="BL155" s="309">
        <f>SUM(BL146:BL154)</f>
        <v>25248</v>
      </c>
      <c r="BM155" s="309">
        <f t="shared" ref="BM155:BP155" si="11">SUM(BM146:BM154)</f>
        <v>27800</v>
      </c>
      <c r="BN155" s="309">
        <f t="shared" si="11"/>
        <v>28212</v>
      </c>
      <c r="BO155" s="309">
        <f t="shared" si="11"/>
        <v>26868</v>
      </c>
      <c r="BP155" s="309">
        <f t="shared" si="11"/>
        <v>13025</v>
      </c>
      <c r="BQ155" s="13"/>
      <c r="BR155" s="13"/>
      <c r="BS155" s="355" t="s">
        <v>455</v>
      </c>
      <c r="BT155" s="355"/>
      <c r="BU155" s="355"/>
      <c r="BV155" s="23">
        <f t="shared" ref="BV155:BV162" si="12">SUM(BJ147:BP147)</f>
        <v>1201</v>
      </c>
      <c r="BW155" s="356" t="s">
        <v>3113</v>
      </c>
      <c r="BX155" s="357"/>
      <c r="BY155" s="306"/>
      <c r="BZ155" s="306"/>
    </row>
    <row r="156" spans="1:78" ht="12.95" customHeight="1" x14ac:dyDescent="0.2">
      <c r="A156" s="57">
        <f t="shared" si="6"/>
        <v>155</v>
      </c>
      <c r="B156" s="58">
        <v>3273142605890000</v>
      </c>
      <c r="C156" s="59" t="s">
        <v>3116</v>
      </c>
      <c r="D156" s="59" t="s">
        <v>257</v>
      </c>
      <c r="E156" s="60">
        <v>32654</v>
      </c>
      <c r="F156" s="60">
        <v>45293</v>
      </c>
      <c r="G156" s="60">
        <v>45293</v>
      </c>
      <c r="H156" s="58">
        <v>202413379422</v>
      </c>
      <c r="I156" s="59">
        <v>62</v>
      </c>
      <c r="J156" s="59" t="s">
        <v>3117</v>
      </c>
      <c r="K156" s="59" t="s">
        <v>3106</v>
      </c>
      <c r="L156" s="59" t="s">
        <v>534</v>
      </c>
      <c r="M156" s="60">
        <v>45294</v>
      </c>
      <c r="N156" s="60" t="s">
        <v>24</v>
      </c>
      <c r="O156" s="59" t="s">
        <v>30</v>
      </c>
      <c r="P156" s="62">
        <v>1950000</v>
      </c>
      <c r="Q156" s="58" t="s">
        <v>26</v>
      </c>
      <c r="R156" s="58" t="s">
        <v>26</v>
      </c>
      <c r="S156" s="58" t="s">
        <v>27</v>
      </c>
      <c r="T156" s="59" t="s">
        <v>28</v>
      </c>
      <c r="U156" s="63" t="s">
        <v>29</v>
      </c>
      <c r="W156" s="351"/>
      <c r="X156" s="351"/>
      <c r="Y156" s="351"/>
      <c r="AJ156" s="148"/>
      <c r="AO156" s="143"/>
      <c r="AP156" s="143"/>
      <c r="BD156" s="234"/>
      <c r="BE156" s="234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355" t="s">
        <v>458</v>
      </c>
      <c r="BT156" s="355"/>
      <c r="BU156" s="355"/>
      <c r="BV156" s="23">
        <f t="shared" si="12"/>
        <v>1506</v>
      </c>
      <c r="BW156" s="356" t="s">
        <v>3113</v>
      </c>
      <c r="BX156" s="357"/>
      <c r="BY156" s="306"/>
      <c r="BZ156" s="306"/>
    </row>
    <row r="157" spans="1:78" ht="12.95" customHeight="1" x14ac:dyDescent="0.2">
      <c r="A157" s="57">
        <f t="shared" si="6"/>
        <v>156</v>
      </c>
      <c r="B157" s="58">
        <v>1672031206990000</v>
      </c>
      <c r="C157" s="59" t="s">
        <v>3118</v>
      </c>
      <c r="D157" s="59" t="s">
        <v>2081</v>
      </c>
      <c r="E157" s="60">
        <v>36353</v>
      </c>
      <c r="F157" s="60">
        <v>45293</v>
      </c>
      <c r="G157" s="60">
        <v>45293</v>
      </c>
      <c r="H157" s="58">
        <v>202413379421</v>
      </c>
      <c r="I157" s="59">
        <v>62</v>
      </c>
      <c r="J157" s="59" t="s">
        <v>3119</v>
      </c>
      <c r="K157" s="59" t="s">
        <v>3106</v>
      </c>
      <c r="L157" s="59" t="s">
        <v>534</v>
      </c>
      <c r="M157" s="60">
        <v>45294</v>
      </c>
      <c r="N157" s="60" t="s">
        <v>24</v>
      </c>
      <c r="O157" s="59" t="s">
        <v>30</v>
      </c>
      <c r="P157" s="62">
        <v>1950000</v>
      </c>
      <c r="Q157" s="58" t="s">
        <v>26</v>
      </c>
      <c r="R157" s="58" t="s">
        <v>26</v>
      </c>
      <c r="S157" s="58" t="s">
        <v>27</v>
      </c>
      <c r="T157" s="59" t="s">
        <v>28</v>
      </c>
      <c r="U157" s="63" t="s">
        <v>29</v>
      </c>
      <c r="W157" s="351"/>
      <c r="X157" s="351"/>
      <c r="Y157" s="351"/>
      <c r="AJ157" s="148"/>
      <c r="AO157" s="143"/>
      <c r="AP157" s="143"/>
      <c r="BD157" s="234"/>
      <c r="BE157" s="234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355" t="s">
        <v>460</v>
      </c>
      <c r="BT157" s="355"/>
      <c r="BU157" s="355"/>
      <c r="BV157" s="23">
        <f t="shared" si="12"/>
        <v>10</v>
      </c>
      <c r="BW157" s="356" t="s">
        <v>3113</v>
      </c>
      <c r="BX157" s="357"/>
      <c r="BY157" s="306"/>
      <c r="BZ157" s="306"/>
    </row>
    <row r="158" spans="1:78" ht="12.95" customHeight="1" x14ac:dyDescent="0.2">
      <c r="A158" s="57">
        <f t="shared" si="6"/>
        <v>157</v>
      </c>
      <c r="B158" s="58">
        <v>3172021705890000</v>
      </c>
      <c r="C158" s="59" t="s">
        <v>3120</v>
      </c>
      <c r="D158" s="59" t="s">
        <v>56</v>
      </c>
      <c r="E158" s="60">
        <v>32645</v>
      </c>
      <c r="F158" s="60">
        <v>45289</v>
      </c>
      <c r="G158" s="60">
        <v>45289</v>
      </c>
      <c r="H158" s="58">
        <v>2023133794214</v>
      </c>
      <c r="I158" s="59">
        <v>62</v>
      </c>
      <c r="J158" s="59" t="s">
        <v>3121</v>
      </c>
      <c r="K158" s="59" t="s">
        <v>3106</v>
      </c>
      <c r="L158" s="59" t="s">
        <v>534</v>
      </c>
      <c r="M158" s="60">
        <v>45294</v>
      </c>
      <c r="N158" s="60" t="s">
        <v>24</v>
      </c>
      <c r="O158" s="59" t="s">
        <v>30</v>
      </c>
      <c r="P158" s="62">
        <v>1950000</v>
      </c>
      <c r="Q158" s="58" t="s">
        <v>26</v>
      </c>
      <c r="R158" s="58" t="s">
        <v>26</v>
      </c>
      <c r="S158" s="58" t="s">
        <v>27</v>
      </c>
      <c r="T158" s="59" t="s">
        <v>28</v>
      </c>
      <c r="U158" s="63" t="s">
        <v>29</v>
      </c>
      <c r="W158" s="351"/>
      <c r="X158" s="351"/>
      <c r="Y158" s="351"/>
      <c r="AJ158" s="148"/>
      <c r="AO158" s="143"/>
      <c r="AP158" s="143"/>
      <c r="BD158" s="234"/>
      <c r="BE158" s="234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355" t="s">
        <v>464</v>
      </c>
      <c r="BT158" s="355"/>
      <c r="BU158" s="355"/>
      <c r="BV158" s="23">
        <f t="shared" si="12"/>
        <v>724</v>
      </c>
      <c r="BW158" s="356" t="s">
        <v>3113</v>
      </c>
      <c r="BX158" s="357"/>
      <c r="BY158" s="306"/>
      <c r="BZ158" s="306"/>
    </row>
    <row r="159" spans="1:78" ht="12.95" customHeight="1" x14ac:dyDescent="0.2">
      <c r="A159" s="57">
        <f t="shared" si="6"/>
        <v>158</v>
      </c>
      <c r="B159" s="58">
        <v>3327101403020000</v>
      </c>
      <c r="C159" s="59" t="s">
        <v>3122</v>
      </c>
      <c r="D159" s="59" t="s">
        <v>93</v>
      </c>
      <c r="E159" s="60">
        <v>37329</v>
      </c>
      <c r="F159" s="60">
        <v>45289</v>
      </c>
      <c r="G159" s="60">
        <v>45289</v>
      </c>
      <c r="H159" s="58">
        <v>2023133794213</v>
      </c>
      <c r="I159" s="59">
        <v>62</v>
      </c>
      <c r="J159" s="59" t="s">
        <v>3123</v>
      </c>
      <c r="K159" s="59" t="s">
        <v>3106</v>
      </c>
      <c r="L159" s="59" t="s">
        <v>534</v>
      </c>
      <c r="M159" s="60">
        <v>45294</v>
      </c>
      <c r="N159" s="60" t="s">
        <v>24</v>
      </c>
      <c r="O159" s="59" t="s">
        <v>30</v>
      </c>
      <c r="P159" s="62">
        <v>1950000</v>
      </c>
      <c r="Q159" s="58" t="s">
        <v>26</v>
      </c>
      <c r="R159" s="58" t="s">
        <v>26</v>
      </c>
      <c r="S159" s="58" t="s">
        <v>27</v>
      </c>
      <c r="T159" s="59" t="s">
        <v>28</v>
      </c>
      <c r="U159" s="63" t="s">
        <v>29</v>
      </c>
      <c r="W159" s="351"/>
      <c r="X159" s="351"/>
      <c r="Y159" s="351"/>
      <c r="AJ159" s="148"/>
      <c r="AO159" s="143"/>
      <c r="AP159" s="143"/>
      <c r="BD159" s="234"/>
      <c r="BE159" s="234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355" t="s">
        <v>466</v>
      </c>
      <c r="BT159" s="355"/>
      <c r="BU159" s="355"/>
      <c r="BV159" s="23">
        <f t="shared" si="12"/>
        <v>10703</v>
      </c>
      <c r="BW159" s="356" t="s">
        <v>3113</v>
      </c>
      <c r="BX159" s="357"/>
      <c r="BY159" s="306"/>
      <c r="BZ159" s="306"/>
    </row>
    <row r="160" spans="1:78" ht="12.95" customHeight="1" x14ac:dyDescent="0.2">
      <c r="A160" s="57">
        <f t="shared" si="6"/>
        <v>159</v>
      </c>
      <c r="B160" s="58">
        <v>3671052510820010</v>
      </c>
      <c r="C160" s="59" t="s">
        <v>3124</v>
      </c>
      <c r="D160" s="59" t="s">
        <v>540</v>
      </c>
      <c r="E160" s="60">
        <v>29976</v>
      </c>
      <c r="F160" s="60">
        <v>45288</v>
      </c>
      <c r="G160" s="60">
        <v>45288</v>
      </c>
      <c r="H160" s="58">
        <v>2023133794212</v>
      </c>
      <c r="I160" s="59">
        <v>6200468157</v>
      </c>
      <c r="J160" s="60" t="s">
        <v>3125</v>
      </c>
      <c r="K160" s="60" t="s">
        <v>3106</v>
      </c>
      <c r="L160" s="60" t="s">
        <v>534</v>
      </c>
      <c r="M160" s="60">
        <v>45294</v>
      </c>
      <c r="N160" s="60" t="s">
        <v>24</v>
      </c>
      <c r="O160" s="59" t="s">
        <v>30</v>
      </c>
      <c r="P160" s="62">
        <v>1950000</v>
      </c>
      <c r="Q160" s="58" t="s">
        <v>26</v>
      </c>
      <c r="R160" s="58" t="s">
        <v>26</v>
      </c>
      <c r="S160" s="58" t="s">
        <v>27</v>
      </c>
      <c r="T160" s="59" t="s">
        <v>28</v>
      </c>
      <c r="U160" s="63" t="s">
        <v>29</v>
      </c>
      <c r="W160" s="351"/>
      <c r="X160" s="351"/>
      <c r="Y160" s="351"/>
      <c r="AJ160" s="148"/>
      <c r="AO160" s="143"/>
      <c r="AP160" s="143"/>
      <c r="BD160" s="234"/>
      <c r="BE160" s="234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355" t="s">
        <v>468</v>
      </c>
      <c r="BT160" s="355"/>
      <c r="BU160" s="355"/>
      <c r="BV160" s="23">
        <f t="shared" si="12"/>
        <v>89673</v>
      </c>
      <c r="BW160" s="356" t="s">
        <v>3113</v>
      </c>
      <c r="BX160" s="357"/>
      <c r="BY160" s="306"/>
      <c r="BZ160" s="306"/>
    </row>
    <row r="161" spans="1:78" ht="12.95" customHeight="1" x14ac:dyDescent="0.2">
      <c r="A161" s="57">
        <f t="shared" si="6"/>
        <v>160</v>
      </c>
      <c r="B161" s="58">
        <v>3172034802760000</v>
      </c>
      <c r="C161" s="59" t="s">
        <v>3126</v>
      </c>
      <c r="D161" s="59" t="s">
        <v>56</v>
      </c>
      <c r="E161" s="60">
        <v>27798</v>
      </c>
      <c r="F161" s="60">
        <v>45280</v>
      </c>
      <c r="G161" s="60">
        <v>45280</v>
      </c>
      <c r="H161" s="58">
        <v>2023133794211</v>
      </c>
      <c r="I161" s="59">
        <v>62</v>
      </c>
      <c r="J161" s="60" t="s">
        <v>3127</v>
      </c>
      <c r="K161" s="60" t="s">
        <v>3106</v>
      </c>
      <c r="L161" s="60" t="s">
        <v>534</v>
      </c>
      <c r="M161" s="60">
        <v>45294</v>
      </c>
      <c r="N161" s="60" t="s">
        <v>24</v>
      </c>
      <c r="O161" s="59" t="s">
        <v>30</v>
      </c>
      <c r="P161" s="62">
        <v>1950000</v>
      </c>
      <c r="Q161" s="58" t="s">
        <v>26</v>
      </c>
      <c r="R161" s="58" t="s">
        <v>26</v>
      </c>
      <c r="S161" s="58" t="s">
        <v>27</v>
      </c>
      <c r="T161" s="59" t="s">
        <v>28</v>
      </c>
      <c r="U161" s="63" t="s">
        <v>29</v>
      </c>
      <c r="W161" s="351"/>
      <c r="X161" s="351"/>
      <c r="Y161" s="351"/>
      <c r="AJ161" s="148"/>
      <c r="AO161" s="143"/>
      <c r="AP161" s="143"/>
      <c r="BD161" s="234"/>
      <c r="BE161" s="234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355" t="s">
        <v>470</v>
      </c>
      <c r="BT161" s="355"/>
      <c r="BU161" s="355"/>
      <c r="BV161" s="23">
        <f t="shared" si="12"/>
        <v>29070</v>
      </c>
      <c r="BW161" s="356" t="s">
        <v>3113</v>
      </c>
      <c r="BX161" s="357"/>
      <c r="BY161" s="306"/>
      <c r="BZ161" s="306"/>
    </row>
    <row r="162" spans="1:78" ht="12.95" customHeight="1" x14ac:dyDescent="0.2">
      <c r="A162" s="57">
        <f t="shared" si="6"/>
        <v>161</v>
      </c>
      <c r="B162" s="58">
        <v>3212230811970000</v>
      </c>
      <c r="C162" s="59" t="s">
        <v>3128</v>
      </c>
      <c r="D162" s="59" t="s">
        <v>451</v>
      </c>
      <c r="E162" s="60">
        <v>35742</v>
      </c>
      <c r="F162" s="60">
        <v>45279</v>
      </c>
      <c r="G162" s="60">
        <v>45279</v>
      </c>
      <c r="H162" s="58">
        <v>2023133794210</v>
      </c>
      <c r="I162" s="59">
        <v>62</v>
      </c>
      <c r="J162" s="59" t="s">
        <v>3129</v>
      </c>
      <c r="K162" s="59" t="s">
        <v>3106</v>
      </c>
      <c r="L162" s="60" t="s">
        <v>534</v>
      </c>
      <c r="M162" s="60">
        <v>45294</v>
      </c>
      <c r="N162" s="60" t="s">
        <v>24</v>
      </c>
      <c r="O162" s="59" t="s">
        <v>30</v>
      </c>
      <c r="P162" s="62">
        <v>1950000</v>
      </c>
      <c r="Q162" s="58" t="s">
        <v>26</v>
      </c>
      <c r="R162" s="58" t="s">
        <v>26</v>
      </c>
      <c r="S162" s="58" t="s">
        <v>27</v>
      </c>
      <c r="T162" s="59" t="s">
        <v>28</v>
      </c>
      <c r="U162" s="63" t="s">
        <v>29</v>
      </c>
      <c r="W162" s="351"/>
      <c r="X162" s="351"/>
      <c r="Y162" s="351"/>
      <c r="AJ162" s="148"/>
      <c r="AO162" s="143"/>
      <c r="AP162" s="143"/>
      <c r="BD162" s="234"/>
      <c r="BE162" s="234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355" t="s">
        <v>471</v>
      </c>
      <c r="BT162" s="355"/>
      <c r="BU162" s="355"/>
      <c r="BV162" s="23">
        <f t="shared" si="12"/>
        <v>2566</v>
      </c>
      <c r="BW162" s="356" t="s">
        <v>3113</v>
      </c>
      <c r="BX162" s="357"/>
      <c r="BY162" s="306"/>
      <c r="BZ162" s="306"/>
    </row>
    <row r="163" spans="1:78" ht="12.95" customHeight="1" x14ac:dyDescent="0.2">
      <c r="A163" s="57">
        <f t="shared" si="6"/>
        <v>162</v>
      </c>
      <c r="B163" s="58">
        <v>3175015309020000</v>
      </c>
      <c r="C163" s="59" t="s">
        <v>3130</v>
      </c>
      <c r="D163" s="59" t="s">
        <v>56</v>
      </c>
      <c r="E163" s="60">
        <v>37512</v>
      </c>
      <c r="F163" s="60">
        <v>45278</v>
      </c>
      <c r="G163" s="60">
        <v>45287</v>
      </c>
      <c r="H163" s="58">
        <v>202313379429</v>
      </c>
      <c r="I163" s="59">
        <v>62</v>
      </c>
      <c r="J163" s="59" t="s">
        <v>3131</v>
      </c>
      <c r="K163" s="59" t="s">
        <v>3106</v>
      </c>
      <c r="L163" s="60" t="s">
        <v>534</v>
      </c>
      <c r="M163" s="60">
        <v>45294</v>
      </c>
      <c r="N163" s="60" t="s">
        <v>24</v>
      </c>
      <c r="O163" s="59" t="s">
        <v>30</v>
      </c>
      <c r="P163" s="62">
        <v>1950000</v>
      </c>
      <c r="Q163" s="58" t="s">
        <v>26</v>
      </c>
      <c r="R163" s="58" t="s">
        <v>26</v>
      </c>
      <c r="S163" s="58" t="s">
        <v>27</v>
      </c>
      <c r="T163" s="59" t="s">
        <v>28</v>
      </c>
      <c r="U163" s="63" t="s">
        <v>29</v>
      </c>
      <c r="W163" s="351"/>
      <c r="X163" s="351"/>
      <c r="Y163" s="351"/>
      <c r="AJ163" s="148"/>
      <c r="AO163" s="143"/>
      <c r="AP163" s="143"/>
      <c r="BD163" s="234"/>
      <c r="BE163" s="234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304"/>
      <c r="BT163" s="306"/>
      <c r="BU163" s="282"/>
      <c r="BV163" s="282"/>
      <c r="BW163" s="282"/>
      <c r="BX163" s="304"/>
      <c r="BY163" s="306"/>
      <c r="BZ163" s="306"/>
    </row>
    <row r="164" spans="1:78" ht="12.95" customHeight="1" x14ac:dyDescent="0.2">
      <c r="A164" s="57">
        <f t="shared" si="6"/>
        <v>163</v>
      </c>
      <c r="B164" s="58">
        <v>9103010411020000</v>
      </c>
      <c r="C164" s="59" t="s">
        <v>3132</v>
      </c>
      <c r="D164" s="59" t="s">
        <v>3133</v>
      </c>
      <c r="E164" s="60">
        <v>37594</v>
      </c>
      <c r="F164" s="60">
        <v>45278</v>
      </c>
      <c r="G164" s="60">
        <v>45279</v>
      </c>
      <c r="H164" s="58">
        <v>202313379428</v>
      </c>
      <c r="I164" s="59">
        <v>62</v>
      </c>
      <c r="J164" s="59" t="s">
        <v>3134</v>
      </c>
      <c r="K164" s="59" t="s">
        <v>3106</v>
      </c>
      <c r="L164" s="60" t="s">
        <v>534</v>
      </c>
      <c r="M164" s="60">
        <v>45294</v>
      </c>
      <c r="N164" s="60" t="s">
        <v>24</v>
      </c>
      <c r="O164" s="59" t="s">
        <v>30</v>
      </c>
      <c r="P164" s="62">
        <v>1950000</v>
      </c>
      <c r="Q164" s="58" t="s">
        <v>26</v>
      </c>
      <c r="R164" s="58" t="s">
        <v>26</v>
      </c>
      <c r="S164" s="58" t="s">
        <v>27</v>
      </c>
      <c r="T164" s="59" t="s">
        <v>28</v>
      </c>
      <c r="U164" s="63" t="s">
        <v>29</v>
      </c>
      <c r="W164" s="351"/>
      <c r="X164" s="351"/>
      <c r="Y164" s="351"/>
      <c r="AJ164" s="148"/>
      <c r="AO164" s="143"/>
      <c r="AP164" s="143"/>
      <c r="BD164" s="234"/>
      <c r="BE164" s="234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358" t="s">
        <v>3135</v>
      </c>
      <c r="BT164" s="359"/>
      <c r="BU164" s="359"/>
      <c r="BV164" s="360"/>
      <c r="BW164" s="306"/>
      <c r="BX164" s="306"/>
      <c r="BY164" s="306"/>
      <c r="BZ164" s="306"/>
    </row>
    <row r="165" spans="1:78" ht="12.95" customHeight="1" x14ac:dyDescent="0.2">
      <c r="A165" s="57">
        <f t="shared" si="6"/>
        <v>164</v>
      </c>
      <c r="B165" s="58">
        <v>3172030809860000</v>
      </c>
      <c r="C165" s="59" t="s">
        <v>3136</v>
      </c>
      <c r="D165" s="59" t="s">
        <v>56</v>
      </c>
      <c r="E165" s="60">
        <v>31663</v>
      </c>
      <c r="F165" s="60">
        <v>45278</v>
      </c>
      <c r="G165" s="60">
        <v>45278</v>
      </c>
      <c r="H165" s="58">
        <v>202313379427</v>
      </c>
      <c r="I165" s="59">
        <v>62</v>
      </c>
      <c r="J165" s="59" t="s">
        <v>3137</v>
      </c>
      <c r="K165" s="59" t="s">
        <v>3106</v>
      </c>
      <c r="L165" s="60" t="s">
        <v>534</v>
      </c>
      <c r="M165" s="60">
        <v>45294</v>
      </c>
      <c r="N165" s="60" t="s">
        <v>24</v>
      </c>
      <c r="O165" s="59" t="s">
        <v>30</v>
      </c>
      <c r="P165" s="62">
        <v>1950000</v>
      </c>
      <c r="Q165" s="58" t="s">
        <v>26</v>
      </c>
      <c r="R165" s="58" t="s">
        <v>26</v>
      </c>
      <c r="S165" s="58" t="s">
        <v>27</v>
      </c>
      <c r="T165" s="59" t="s">
        <v>28</v>
      </c>
      <c r="U165" s="63" t="s">
        <v>29</v>
      </c>
      <c r="W165" s="351"/>
      <c r="X165" s="351"/>
      <c r="Y165" s="351"/>
      <c r="AJ165" s="148"/>
      <c r="AO165" s="143"/>
      <c r="AP165" s="143"/>
      <c r="BD165" s="234"/>
      <c r="BE165" s="234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361" t="s">
        <v>475</v>
      </c>
      <c r="BT165" s="361"/>
      <c r="BU165" s="361"/>
      <c r="BV165" s="24" t="s">
        <v>476</v>
      </c>
      <c r="BW165" s="306"/>
      <c r="BX165" s="306"/>
      <c r="BY165" s="306"/>
      <c r="BZ165" s="306"/>
    </row>
    <row r="166" spans="1:78" ht="12.95" customHeight="1" x14ac:dyDescent="0.2">
      <c r="A166" s="57">
        <f t="shared" si="6"/>
        <v>165</v>
      </c>
      <c r="B166" s="58">
        <v>1207211010860000</v>
      </c>
      <c r="C166" s="59" t="s">
        <v>3138</v>
      </c>
      <c r="D166" s="59" t="s">
        <v>303</v>
      </c>
      <c r="E166" s="60">
        <v>31695</v>
      </c>
      <c r="F166" s="60">
        <v>45271</v>
      </c>
      <c r="G166" s="60">
        <v>45272</v>
      </c>
      <c r="H166" s="58">
        <v>202313379426</v>
      </c>
      <c r="I166" s="59">
        <v>62</v>
      </c>
      <c r="J166" s="59" t="s">
        <v>3139</v>
      </c>
      <c r="K166" s="59" t="s">
        <v>3106</v>
      </c>
      <c r="L166" s="60" t="s">
        <v>534</v>
      </c>
      <c r="M166" s="60">
        <v>45294</v>
      </c>
      <c r="N166" s="60" t="s">
        <v>24</v>
      </c>
      <c r="O166" s="59" t="s">
        <v>30</v>
      </c>
      <c r="P166" s="62">
        <v>1950000</v>
      </c>
      <c r="Q166" s="58" t="s">
        <v>26</v>
      </c>
      <c r="R166" s="58" t="s">
        <v>26</v>
      </c>
      <c r="S166" s="58" t="s">
        <v>27</v>
      </c>
      <c r="T166" s="59" t="s">
        <v>28</v>
      </c>
      <c r="U166" s="63" t="s">
        <v>29</v>
      </c>
      <c r="W166" s="351"/>
      <c r="X166" s="351"/>
      <c r="Y166" s="351"/>
      <c r="AJ166" s="148"/>
      <c r="AO166" s="143"/>
      <c r="AP166" s="143"/>
      <c r="BD166" s="234"/>
      <c r="BE166" s="234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361" t="s">
        <v>478</v>
      </c>
      <c r="BT166" s="361"/>
      <c r="BU166" s="361"/>
      <c r="BV166" s="24" t="s">
        <v>479</v>
      </c>
      <c r="BW166" s="306"/>
      <c r="BX166" s="306"/>
      <c r="BY166" s="306"/>
      <c r="BZ166" s="306"/>
    </row>
    <row r="167" spans="1:78" ht="12.95" customHeight="1" x14ac:dyDescent="0.2">
      <c r="A167" s="57">
        <f t="shared" si="6"/>
        <v>166</v>
      </c>
      <c r="B167" s="58">
        <v>3325113009860000</v>
      </c>
      <c r="C167" s="59" t="s">
        <v>3140</v>
      </c>
      <c r="D167" s="59" t="s">
        <v>526</v>
      </c>
      <c r="E167" s="60">
        <v>31685</v>
      </c>
      <c r="F167" s="60">
        <v>45266</v>
      </c>
      <c r="G167" s="60">
        <v>45293</v>
      </c>
      <c r="H167" s="58">
        <v>202313379425</v>
      </c>
      <c r="I167" s="59">
        <v>6201191986</v>
      </c>
      <c r="J167" s="59" t="s">
        <v>3141</v>
      </c>
      <c r="K167" s="59" t="s">
        <v>3106</v>
      </c>
      <c r="L167" s="59" t="s">
        <v>534</v>
      </c>
      <c r="M167" s="60">
        <v>45294</v>
      </c>
      <c r="N167" s="60" t="s">
        <v>24</v>
      </c>
      <c r="O167" s="59" t="s">
        <v>30</v>
      </c>
      <c r="P167" s="62">
        <v>1950000</v>
      </c>
      <c r="Q167" s="58" t="s">
        <v>26</v>
      </c>
      <c r="R167" s="58" t="s">
        <v>26</v>
      </c>
      <c r="S167" s="58" t="s">
        <v>27</v>
      </c>
      <c r="T167" s="59" t="s">
        <v>28</v>
      </c>
      <c r="U167" s="63" t="s">
        <v>29</v>
      </c>
      <c r="W167" s="351"/>
      <c r="X167" s="351"/>
      <c r="Y167" s="351"/>
      <c r="AJ167" s="148"/>
      <c r="AO167" s="143"/>
      <c r="AP167" s="143"/>
      <c r="BD167" s="234"/>
      <c r="BE167" s="234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361" t="s">
        <v>480</v>
      </c>
      <c r="BT167" s="361"/>
      <c r="BU167" s="361"/>
      <c r="BV167" s="24" t="s">
        <v>481</v>
      </c>
      <c r="BW167" s="306"/>
      <c r="BX167" s="306"/>
      <c r="BY167" s="306"/>
      <c r="BZ167" s="306"/>
    </row>
    <row r="168" spans="1:78" ht="12.95" customHeight="1" x14ac:dyDescent="0.2">
      <c r="A168" s="57">
        <f t="shared" si="6"/>
        <v>167</v>
      </c>
      <c r="B168" s="58">
        <v>3604013003011110</v>
      </c>
      <c r="C168" s="59" t="s">
        <v>3142</v>
      </c>
      <c r="D168" s="59" t="s">
        <v>776</v>
      </c>
      <c r="E168" s="60">
        <v>36980</v>
      </c>
      <c r="F168" s="60">
        <v>45265</v>
      </c>
      <c r="G168" s="60">
        <v>45280</v>
      </c>
      <c r="H168" s="58">
        <v>202313379424</v>
      </c>
      <c r="I168" s="59">
        <v>62</v>
      </c>
      <c r="J168" s="60" t="s">
        <v>3143</v>
      </c>
      <c r="K168" s="60" t="s">
        <v>3106</v>
      </c>
      <c r="L168" s="59" t="s">
        <v>534</v>
      </c>
      <c r="M168" s="60">
        <v>45294</v>
      </c>
      <c r="N168" s="60" t="s">
        <v>24</v>
      </c>
      <c r="O168" s="59" t="s">
        <v>30</v>
      </c>
      <c r="P168" s="62">
        <v>1950000</v>
      </c>
      <c r="Q168" s="58" t="s">
        <v>26</v>
      </c>
      <c r="R168" s="58" t="s">
        <v>26</v>
      </c>
      <c r="S168" s="58" t="s">
        <v>27</v>
      </c>
      <c r="T168" s="59" t="s">
        <v>28</v>
      </c>
      <c r="U168" s="63" t="s">
        <v>29</v>
      </c>
      <c r="W168" s="351"/>
      <c r="X168" s="351"/>
      <c r="Y168" s="351"/>
      <c r="AJ168" s="148"/>
      <c r="AO168" s="143"/>
      <c r="AP168" s="143"/>
      <c r="BD168" s="234"/>
      <c r="BE168" s="234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361" t="s">
        <v>482</v>
      </c>
      <c r="BT168" s="361"/>
      <c r="BU168" s="361"/>
      <c r="BV168" s="24" t="s">
        <v>481</v>
      </c>
      <c r="BW168" s="306"/>
      <c r="BX168" s="306"/>
      <c r="BY168" s="306"/>
      <c r="BZ168" s="306"/>
    </row>
    <row r="169" spans="1:78" ht="12.95" customHeight="1" x14ac:dyDescent="0.2">
      <c r="A169" s="57">
        <f t="shared" si="6"/>
        <v>168</v>
      </c>
      <c r="B169" s="58">
        <v>3604010505951110</v>
      </c>
      <c r="C169" s="59" t="s">
        <v>3144</v>
      </c>
      <c r="D169" s="59" t="s">
        <v>56</v>
      </c>
      <c r="E169" s="60">
        <v>34824</v>
      </c>
      <c r="F169" s="60">
        <v>45265</v>
      </c>
      <c r="G169" s="60">
        <v>45280</v>
      </c>
      <c r="H169" s="58">
        <v>202313379423</v>
      </c>
      <c r="I169" s="59">
        <v>62</v>
      </c>
      <c r="J169" s="59" t="s">
        <v>3145</v>
      </c>
      <c r="K169" s="59" t="s">
        <v>3106</v>
      </c>
      <c r="L169" s="59" t="s">
        <v>534</v>
      </c>
      <c r="M169" s="60">
        <v>45294</v>
      </c>
      <c r="N169" s="60" t="s">
        <v>24</v>
      </c>
      <c r="O169" s="59" t="s">
        <v>30</v>
      </c>
      <c r="P169" s="62">
        <v>1950000</v>
      </c>
      <c r="Q169" s="58" t="s">
        <v>26</v>
      </c>
      <c r="R169" s="58" t="s">
        <v>26</v>
      </c>
      <c r="S169" s="58" t="s">
        <v>27</v>
      </c>
      <c r="T169" s="59" t="s">
        <v>28</v>
      </c>
      <c r="U169" s="63" t="s">
        <v>29</v>
      </c>
      <c r="W169" s="351"/>
      <c r="X169" s="351"/>
      <c r="Y169" s="351"/>
      <c r="AJ169" s="148"/>
      <c r="AO169" s="143"/>
      <c r="AP169" s="143"/>
      <c r="BD169" s="234"/>
      <c r="BE169" s="234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361" t="s">
        <v>484</v>
      </c>
      <c r="BT169" s="361"/>
      <c r="BU169" s="361"/>
      <c r="BV169" s="24" t="s">
        <v>485</v>
      </c>
      <c r="BW169" s="306"/>
      <c r="BX169" s="306"/>
      <c r="BY169" s="306"/>
      <c r="BZ169" s="306"/>
    </row>
    <row r="170" spans="1:78" ht="12.95" customHeight="1" x14ac:dyDescent="0.2">
      <c r="A170" s="57">
        <f t="shared" si="6"/>
        <v>169</v>
      </c>
      <c r="B170" s="58">
        <v>3604012407931110</v>
      </c>
      <c r="C170" s="59" t="s">
        <v>3146</v>
      </c>
      <c r="D170" s="59" t="s">
        <v>56</v>
      </c>
      <c r="E170" s="60">
        <v>34174</v>
      </c>
      <c r="F170" s="60">
        <v>45265</v>
      </c>
      <c r="G170" s="60">
        <v>45293</v>
      </c>
      <c r="H170" s="58">
        <v>202313379422</v>
      </c>
      <c r="I170" s="59">
        <v>62</v>
      </c>
      <c r="J170" s="59" t="s">
        <v>3147</v>
      </c>
      <c r="K170" s="59" t="s">
        <v>3106</v>
      </c>
      <c r="L170" s="59" t="s">
        <v>534</v>
      </c>
      <c r="M170" s="60">
        <v>45294</v>
      </c>
      <c r="N170" s="60" t="s">
        <v>24</v>
      </c>
      <c r="O170" s="59" t="s">
        <v>30</v>
      </c>
      <c r="P170" s="62">
        <v>1950000</v>
      </c>
      <c r="Q170" s="58" t="s">
        <v>26</v>
      </c>
      <c r="R170" s="58" t="s">
        <v>26</v>
      </c>
      <c r="S170" s="58" t="s">
        <v>27</v>
      </c>
      <c r="T170" s="59" t="s">
        <v>28</v>
      </c>
      <c r="U170" s="63" t="s">
        <v>29</v>
      </c>
      <c r="W170" s="351"/>
      <c r="X170" s="351"/>
      <c r="Y170" s="351"/>
      <c r="AJ170" s="148"/>
      <c r="AO170" s="143"/>
      <c r="AP170" s="143"/>
      <c r="BD170" s="234"/>
      <c r="BE170" s="234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361" t="s">
        <v>486</v>
      </c>
      <c r="BT170" s="361"/>
      <c r="BU170" s="361"/>
      <c r="BV170" s="24" t="s">
        <v>3148</v>
      </c>
      <c r="BW170" s="306"/>
      <c r="BX170" s="306"/>
      <c r="BY170" s="306"/>
      <c r="BZ170" s="306"/>
    </row>
    <row r="171" spans="1:78" ht="12.95" customHeight="1" x14ac:dyDescent="0.2">
      <c r="A171" s="57">
        <f t="shared" si="6"/>
        <v>170</v>
      </c>
      <c r="B171" s="58">
        <v>3523160305920000</v>
      </c>
      <c r="C171" s="59" t="s">
        <v>3149</v>
      </c>
      <c r="D171" s="59" t="s">
        <v>876</v>
      </c>
      <c r="E171" s="60">
        <v>34092</v>
      </c>
      <c r="F171" s="60">
        <v>45265</v>
      </c>
      <c r="G171" s="60">
        <v>45265</v>
      </c>
      <c r="H171" s="58">
        <v>202313379421</v>
      </c>
      <c r="I171" s="59">
        <v>62</v>
      </c>
      <c r="J171" s="59" t="s">
        <v>3150</v>
      </c>
      <c r="K171" s="59" t="s">
        <v>3106</v>
      </c>
      <c r="L171" s="207" t="s">
        <v>534</v>
      </c>
      <c r="M171" s="60">
        <v>45294</v>
      </c>
      <c r="N171" s="60" t="s">
        <v>24</v>
      </c>
      <c r="O171" s="59" t="s">
        <v>30</v>
      </c>
      <c r="P171" s="62">
        <v>1950000</v>
      </c>
      <c r="Q171" s="58" t="s">
        <v>26</v>
      </c>
      <c r="R171" s="58" t="s">
        <v>26</v>
      </c>
      <c r="S171" s="58" t="s">
        <v>27</v>
      </c>
      <c r="T171" s="59" t="s">
        <v>28</v>
      </c>
      <c r="U171" s="63" t="s">
        <v>29</v>
      </c>
      <c r="W171" s="351"/>
      <c r="X171" s="351"/>
      <c r="Y171" s="351"/>
      <c r="AJ171" s="148"/>
      <c r="AO171" s="143"/>
      <c r="AP171" s="143"/>
      <c r="BD171" s="234"/>
      <c r="BE171" s="234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361" t="s">
        <v>489</v>
      </c>
      <c r="BT171" s="361"/>
      <c r="BU171" s="361"/>
      <c r="BV171" s="24" t="s">
        <v>490</v>
      </c>
      <c r="BW171" s="306"/>
      <c r="BX171" s="306"/>
      <c r="BY171" s="306"/>
      <c r="BZ171" s="306"/>
    </row>
    <row r="172" spans="1:78" ht="12.95" customHeight="1" x14ac:dyDescent="0.2">
      <c r="A172" s="57">
        <f t="shared" si="6"/>
        <v>171</v>
      </c>
      <c r="B172" s="58">
        <v>3171020711020000</v>
      </c>
      <c r="C172" s="59" t="s">
        <v>3151</v>
      </c>
      <c r="D172" s="59" t="s">
        <v>217</v>
      </c>
      <c r="E172" s="60">
        <v>37567</v>
      </c>
      <c r="F172" s="60">
        <v>45282</v>
      </c>
      <c r="G172" s="60">
        <v>45282</v>
      </c>
      <c r="H172" s="58">
        <v>202313398926</v>
      </c>
      <c r="I172" s="59">
        <v>6211915838</v>
      </c>
      <c r="J172" s="60" t="s">
        <v>3152</v>
      </c>
      <c r="K172" s="60" t="s">
        <v>3153</v>
      </c>
      <c r="L172" s="207" t="s">
        <v>281</v>
      </c>
      <c r="M172" s="60">
        <v>45295</v>
      </c>
      <c r="N172" s="60" t="s">
        <v>24</v>
      </c>
      <c r="O172" s="59" t="s">
        <v>37</v>
      </c>
      <c r="P172" s="62">
        <v>600000</v>
      </c>
      <c r="Q172" s="58" t="s">
        <v>26</v>
      </c>
      <c r="R172" s="58" t="s">
        <v>26</v>
      </c>
      <c r="S172" s="58" t="s">
        <v>27</v>
      </c>
      <c r="T172" s="59" t="s">
        <v>28</v>
      </c>
      <c r="U172" s="63" t="s">
        <v>29</v>
      </c>
      <c r="W172" s="351"/>
      <c r="X172" s="351"/>
      <c r="Y172" s="351"/>
      <c r="AJ172" s="148"/>
      <c r="AO172" s="143"/>
      <c r="AP172" s="143"/>
      <c r="BD172" s="234"/>
      <c r="BE172" s="234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361" t="s">
        <v>492</v>
      </c>
      <c r="BT172" s="361"/>
      <c r="BU172" s="361"/>
      <c r="BV172" s="24" t="s">
        <v>493</v>
      </c>
      <c r="BW172" s="306"/>
      <c r="BX172" s="306"/>
      <c r="BY172" s="306"/>
      <c r="BZ172" s="306"/>
    </row>
    <row r="173" spans="1:78" ht="12.95" customHeight="1" x14ac:dyDescent="0.2">
      <c r="A173" s="57">
        <f t="shared" si="6"/>
        <v>172</v>
      </c>
      <c r="B173" s="58">
        <v>3172032404770000</v>
      </c>
      <c r="C173" s="59" t="s">
        <v>1280</v>
      </c>
      <c r="D173" s="59" t="s">
        <v>560</v>
      </c>
      <c r="E173" s="60">
        <v>28239</v>
      </c>
      <c r="F173" s="60">
        <v>45282</v>
      </c>
      <c r="G173" s="60">
        <v>45282</v>
      </c>
      <c r="H173" s="58">
        <v>202313398925</v>
      </c>
      <c r="I173" s="59">
        <v>6200484832</v>
      </c>
      <c r="J173" s="59" t="s">
        <v>3154</v>
      </c>
      <c r="K173" s="59" t="s">
        <v>3153</v>
      </c>
      <c r="L173" s="207" t="s">
        <v>281</v>
      </c>
      <c r="M173" s="60">
        <v>45295</v>
      </c>
      <c r="N173" s="60" t="s">
        <v>24</v>
      </c>
      <c r="O173" s="59" t="s">
        <v>37</v>
      </c>
      <c r="P173" s="62">
        <v>600000</v>
      </c>
      <c r="Q173" s="58" t="s">
        <v>26</v>
      </c>
      <c r="R173" s="58" t="s">
        <v>26</v>
      </c>
      <c r="S173" s="58" t="s">
        <v>27</v>
      </c>
      <c r="T173" s="59" t="s">
        <v>28</v>
      </c>
      <c r="U173" s="63" t="s">
        <v>29</v>
      </c>
      <c r="W173" s="351"/>
      <c r="X173" s="351"/>
      <c r="Y173" s="351"/>
      <c r="AJ173" s="148"/>
      <c r="AO173" s="143"/>
      <c r="AP173" s="143"/>
      <c r="BD173" s="234"/>
      <c r="BE173" s="234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304"/>
      <c r="BT173" s="306"/>
      <c r="BU173" s="282"/>
      <c r="BV173" s="282"/>
      <c r="BW173" s="282"/>
      <c r="BX173" s="282"/>
      <c r="BY173" s="282"/>
      <c r="BZ173" s="306"/>
    </row>
    <row r="174" spans="1:78" ht="12.95" customHeight="1" x14ac:dyDescent="0.2">
      <c r="A174" s="57">
        <f t="shared" si="6"/>
        <v>173</v>
      </c>
      <c r="B174" s="58">
        <v>3209312006800000</v>
      </c>
      <c r="C174" s="59" t="s">
        <v>1470</v>
      </c>
      <c r="D174" s="59" t="s">
        <v>231</v>
      </c>
      <c r="E174" s="60">
        <v>29392</v>
      </c>
      <c r="F174" s="60">
        <v>45282</v>
      </c>
      <c r="G174" s="60">
        <v>45282</v>
      </c>
      <c r="H174" s="58">
        <v>202313398924</v>
      </c>
      <c r="I174" s="59">
        <v>6200129309</v>
      </c>
      <c r="J174" s="59" t="s">
        <v>3155</v>
      </c>
      <c r="K174" s="59" t="s">
        <v>3153</v>
      </c>
      <c r="L174" s="207" t="s">
        <v>281</v>
      </c>
      <c r="M174" s="60">
        <v>45295</v>
      </c>
      <c r="N174" s="60" t="s">
        <v>24</v>
      </c>
      <c r="O174" s="59" t="s">
        <v>37</v>
      </c>
      <c r="P174" s="62">
        <v>600000</v>
      </c>
      <c r="Q174" s="58" t="s">
        <v>26</v>
      </c>
      <c r="R174" s="58" t="s">
        <v>26</v>
      </c>
      <c r="S174" s="58" t="s">
        <v>27</v>
      </c>
      <c r="T174" s="59" t="s">
        <v>28</v>
      </c>
      <c r="U174" s="63" t="s">
        <v>29</v>
      </c>
      <c r="W174" s="351"/>
      <c r="X174" s="351"/>
      <c r="Y174" s="351"/>
      <c r="AJ174" s="148"/>
      <c r="AO174" s="143"/>
      <c r="AP174" s="143"/>
      <c r="BD174" s="234"/>
      <c r="BE174" s="234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304"/>
      <c r="BT174" s="306"/>
      <c r="BU174" s="282"/>
      <c r="BV174" s="282"/>
      <c r="BW174" s="282"/>
      <c r="BX174" s="282"/>
      <c r="BY174" s="282"/>
      <c r="BZ174" s="282"/>
    </row>
    <row r="175" spans="1:78" ht="12.95" customHeight="1" x14ac:dyDescent="0.2">
      <c r="A175" s="57">
        <f t="shared" si="6"/>
        <v>174</v>
      </c>
      <c r="B175" s="58">
        <v>3313052505740000</v>
      </c>
      <c r="C175" s="59" t="s">
        <v>1530</v>
      </c>
      <c r="D175" s="59" t="s">
        <v>451</v>
      </c>
      <c r="E175" s="60">
        <v>27174</v>
      </c>
      <c r="F175" s="60">
        <v>45282</v>
      </c>
      <c r="G175" s="60">
        <v>45282</v>
      </c>
      <c r="H175" s="58">
        <v>202313398923</v>
      </c>
      <c r="I175" s="59">
        <v>6200097255</v>
      </c>
      <c r="J175" s="59" t="s">
        <v>3156</v>
      </c>
      <c r="K175" s="59" t="s">
        <v>3153</v>
      </c>
      <c r="L175" s="207" t="s">
        <v>281</v>
      </c>
      <c r="M175" s="60">
        <v>45295</v>
      </c>
      <c r="N175" s="60" t="s">
        <v>24</v>
      </c>
      <c r="O175" s="59" t="s">
        <v>37</v>
      </c>
      <c r="P175" s="62">
        <v>600000</v>
      </c>
      <c r="Q175" s="58" t="s">
        <v>26</v>
      </c>
      <c r="R175" s="58" t="s">
        <v>26</v>
      </c>
      <c r="S175" s="58" t="s">
        <v>27</v>
      </c>
      <c r="T175" s="59" t="s">
        <v>28</v>
      </c>
      <c r="U175" s="63" t="s">
        <v>29</v>
      </c>
      <c r="W175" s="351"/>
      <c r="X175" s="351"/>
      <c r="Y175" s="351"/>
      <c r="AJ175" s="148"/>
      <c r="AO175" s="143"/>
      <c r="AP175" s="143"/>
      <c r="BD175" s="234"/>
      <c r="BE175" s="234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25"/>
      <c r="BT175" s="363" t="s">
        <v>496</v>
      </c>
      <c r="BU175" s="363"/>
      <c r="BV175" s="363"/>
      <c r="BW175" s="363"/>
      <c r="BX175" s="363"/>
      <c r="BY175" s="363"/>
      <c r="BZ175" s="25"/>
    </row>
    <row r="176" spans="1:78" ht="12.95" customHeight="1" x14ac:dyDescent="0.2">
      <c r="A176" s="57">
        <f t="shared" si="6"/>
        <v>175</v>
      </c>
      <c r="B176" s="58">
        <v>1271091906740000</v>
      </c>
      <c r="C176" s="59" t="s">
        <v>3157</v>
      </c>
      <c r="D176" s="59" t="s">
        <v>3158</v>
      </c>
      <c r="E176" s="60">
        <v>27199</v>
      </c>
      <c r="F176" s="60">
        <v>45282</v>
      </c>
      <c r="G176" s="60">
        <v>45282</v>
      </c>
      <c r="H176" s="58">
        <v>202313398922</v>
      </c>
      <c r="I176" s="59">
        <v>6200077672</v>
      </c>
      <c r="J176" s="59" t="s">
        <v>3159</v>
      </c>
      <c r="K176" s="59" t="s">
        <v>3153</v>
      </c>
      <c r="L176" s="207" t="s">
        <v>281</v>
      </c>
      <c r="M176" s="60">
        <v>45295</v>
      </c>
      <c r="N176" s="60" t="s">
        <v>24</v>
      </c>
      <c r="O176" s="59" t="s">
        <v>37</v>
      </c>
      <c r="P176" s="62">
        <v>600000</v>
      </c>
      <c r="Q176" s="58" t="s">
        <v>26</v>
      </c>
      <c r="R176" s="58" t="s">
        <v>26</v>
      </c>
      <c r="S176" s="58" t="s">
        <v>27</v>
      </c>
      <c r="T176" s="59" t="s">
        <v>28</v>
      </c>
      <c r="U176" s="63" t="s">
        <v>29</v>
      </c>
      <c r="W176" s="351"/>
      <c r="X176" s="351"/>
      <c r="Y176" s="351"/>
      <c r="AJ176" s="148"/>
      <c r="AO176" s="143"/>
      <c r="AP176" s="143"/>
      <c r="BD176" s="234"/>
      <c r="BE176" s="234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25"/>
      <c r="BT176" s="233" t="s">
        <v>497</v>
      </c>
      <c r="BU176" s="26" t="s">
        <v>29</v>
      </c>
      <c r="BV176" s="26" t="s">
        <v>119</v>
      </c>
      <c r="BW176" s="26" t="s">
        <v>129</v>
      </c>
      <c r="BX176" s="26" t="s">
        <v>138</v>
      </c>
      <c r="BY176" s="27" t="s">
        <v>498</v>
      </c>
      <c r="BZ176" s="25"/>
    </row>
    <row r="177" spans="1:79" ht="12.95" customHeight="1" x14ac:dyDescent="0.2">
      <c r="A177" s="57">
        <f t="shared" si="6"/>
        <v>176</v>
      </c>
      <c r="B177" s="58">
        <v>3520062305940000</v>
      </c>
      <c r="C177" s="59" t="s">
        <v>3160</v>
      </c>
      <c r="D177" s="59" t="s">
        <v>56</v>
      </c>
      <c r="E177" s="60">
        <v>34477</v>
      </c>
      <c r="F177" s="60">
        <v>45282</v>
      </c>
      <c r="G177" s="60">
        <v>45282</v>
      </c>
      <c r="H177" s="58">
        <v>202313398921</v>
      </c>
      <c r="I177" s="59">
        <v>6201143322</v>
      </c>
      <c r="J177" s="59" t="s">
        <v>3161</v>
      </c>
      <c r="K177" s="59" t="s">
        <v>3153</v>
      </c>
      <c r="L177" s="207" t="s">
        <v>281</v>
      </c>
      <c r="M177" s="60">
        <v>45295</v>
      </c>
      <c r="N177" s="60" t="s">
        <v>24</v>
      </c>
      <c r="O177" s="59" t="s">
        <v>37</v>
      </c>
      <c r="P177" s="62">
        <v>600000</v>
      </c>
      <c r="Q177" s="58" t="s">
        <v>26</v>
      </c>
      <c r="R177" s="58" t="s">
        <v>26</v>
      </c>
      <c r="S177" s="58" t="s">
        <v>27</v>
      </c>
      <c r="T177" s="59" t="s">
        <v>28</v>
      </c>
      <c r="U177" s="63" t="s">
        <v>29</v>
      </c>
      <c r="W177" s="351"/>
      <c r="X177" s="351"/>
      <c r="Y177" s="351"/>
      <c r="AJ177" s="148"/>
      <c r="AO177" s="143"/>
      <c r="AP177" s="143"/>
      <c r="BD177" s="234"/>
      <c r="BE177" s="234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28"/>
      <c r="BT177" s="29">
        <v>2019</v>
      </c>
      <c r="BU177" s="30">
        <v>661</v>
      </c>
      <c r="BV177" s="30">
        <v>621</v>
      </c>
      <c r="BW177" s="30">
        <v>1593</v>
      </c>
      <c r="BX177" s="30">
        <v>1173</v>
      </c>
      <c r="BY177" s="30">
        <f>SUM(BU177:BX177)</f>
        <v>4048</v>
      </c>
      <c r="BZ177" s="25"/>
      <c r="CA177" s="31"/>
    </row>
    <row r="178" spans="1:79" ht="12.95" customHeight="1" x14ac:dyDescent="0.2">
      <c r="A178" s="57">
        <f t="shared" si="6"/>
        <v>177</v>
      </c>
      <c r="B178" s="58">
        <v>3309020203999000</v>
      </c>
      <c r="C178" s="59" t="s">
        <v>3162</v>
      </c>
      <c r="D178" s="59" t="s">
        <v>501</v>
      </c>
      <c r="E178" s="60">
        <v>36221</v>
      </c>
      <c r="F178" s="60">
        <v>45282</v>
      </c>
      <c r="G178" s="60">
        <v>45282</v>
      </c>
      <c r="H178" s="58">
        <v>202313398623</v>
      </c>
      <c r="I178" s="59">
        <v>6211900992</v>
      </c>
      <c r="J178" s="59" t="s">
        <v>3163</v>
      </c>
      <c r="K178" s="59" t="s">
        <v>3164</v>
      </c>
      <c r="L178" s="207" t="s">
        <v>52</v>
      </c>
      <c r="M178" s="60">
        <v>45295</v>
      </c>
      <c r="N178" s="60" t="s">
        <v>24</v>
      </c>
      <c r="O178" s="59" t="s">
        <v>37</v>
      </c>
      <c r="P178" s="62">
        <v>600000</v>
      </c>
      <c r="Q178" s="58" t="s">
        <v>26</v>
      </c>
      <c r="R178" s="58" t="s">
        <v>26</v>
      </c>
      <c r="S178" s="58" t="s">
        <v>27</v>
      </c>
      <c r="T178" s="59" t="s">
        <v>28</v>
      </c>
      <c r="U178" s="63" t="s">
        <v>29</v>
      </c>
      <c r="W178" s="351"/>
      <c r="X178" s="351"/>
      <c r="Y178" s="351"/>
      <c r="AJ178" s="148"/>
      <c r="AO178" s="143"/>
      <c r="AP178" s="143"/>
      <c r="BD178" s="234"/>
      <c r="BE178" s="234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28"/>
      <c r="BT178" s="29">
        <v>2020</v>
      </c>
      <c r="BU178" s="30">
        <v>337</v>
      </c>
      <c r="BV178" s="30">
        <v>604</v>
      </c>
      <c r="BW178" s="30">
        <v>1046</v>
      </c>
      <c r="BX178" s="30">
        <v>721</v>
      </c>
      <c r="BY178" s="30">
        <f t="shared" ref="BY178:BY182" si="13">SUM(BU178:BX178)</f>
        <v>2708</v>
      </c>
      <c r="BZ178" s="25"/>
      <c r="CA178" s="31"/>
    </row>
    <row r="179" spans="1:79" ht="12.95" customHeight="1" x14ac:dyDescent="0.2">
      <c r="A179" s="57">
        <f t="shared" si="6"/>
        <v>178</v>
      </c>
      <c r="B179" s="58">
        <v>1608071705970000</v>
      </c>
      <c r="C179" s="59" t="s">
        <v>1615</v>
      </c>
      <c r="D179" s="59" t="s">
        <v>1249</v>
      </c>
      <c r="E179" s="60">
        <v>35567</v>
      </c>
      <c r="F179" s="60">
        <v>45282</v>
      </c>
      <c r="G179" s="60">
        <v>45282</v>
      </c>
      <c r="H179" s="58">
        <v>202313398622</v>
      </c>
      <c r="I179" s="59">
        <v>6211915023</v>
      </c>
      <c r="J179" s="59" t="s">
        <v>3165</v>
      </c>
      <c r="K179" s="59" t="s">
        <v>3164</v>
      </c>
      <c r="L179" s="207" t="s">
        <v>52</v>
      </c>
      <c r="M179" s="60">
        <v>45295</v>
      </c>
      <c r="N179" s="60" t="s">
        <v>24</v>
      </c>
      <c r="O179" s="59" t="s">
        <v>37</v>
      </c>
      <c r="P179" s="62">
        <v>600000</v>
      </c>
      <c r="Q179" s="58" t="s">
        <v>26</v>
      </c>
      <c r="R179" s="58" t="s">
        <v>26</v>
      </c>
      <c r="S179" s="58" t="s">
        <v>27</v>
      </c>
      <c r="T179" s="59" t="s">
        <v>28</v>
      </c>
      <c r="U179" s="63" t="s">
        <v>29</v>
      </c>
      <c r="W179" s="351"/>
      <c r="X179" s="351"/>
      <c r="Y179" s="351"/>
      <c r="AJ179" s="148"/>
      <c r="AO179" s="143"/>
      <c r="AP179" s="143"/>
      <c r="BD179" s="234"/>
      <c r="BE179" s="234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28"/>
      <c r="BT179" s="29">
        <v>2021</v>
      </c>
      <c r="BU179" s="30">
        <v>361</v>
      </c>
      <c r="BV179" s="30">
        <v>560</v>
      </c>
      <c r="BW179" s="30">
        <v>956</v>
      </c>
      <c r="BX179" s="30">
        <v>656</v>
      </c>
      <c r="BY179" s="32">
        <f t="shared" si="13"/>
        <v>2533</v>
      </c>
      <c r="BZ179" s="25"/>
      <c r="CA179" s="31"/>
    </row>
    <row r="180" spans="1:79" ht="12.95" customHeight="1" x14ac:dyDescent="0.2">
      <c r="A180" s="57">
        <f t="shared" si="6"/>
        <v>179</v>
      </c>
      <c r="B180" s="58">
        <v>2171112306839000</v>
      </c>
      <c r="C180" s="59" t="s">
        <v>1273</v>
      </c>
      <c r="D180" s="59" t="s">
        <v>2791</v>
      </c>
      <c r="E180" s="60">
        <v>30490</v>
      </c>
      <c r="F180" s="60">
        <v>45282</v>
      </c>
      <c r="G180" s="60">
        <v>45282</v>
      </c>
      <c r="H180" s="58">
        <v>202313398621</v>
      </c>
      <c r="I180" s="59">
        <v>6202133457</v>
      </c>
      <c r="J180" s="59" t="s">
        <v>3166</v>
      </c>
      <c r="K180" s="59" t="s">
        <v>3164</v>
      </c>
      <c r="L180" s="207" t="s">
        <v>52</v>
      </c>
      <c r="M180" s="60">
        <v>45295</v>
      </c>
      <c r="N180" s="60" t="s">
        <v>24</v>
      </c>
      <c r="O180" s="59" t="s">
        <v>37</v>
      </c>
      <c r="P180" s="62">
        <v>600000</v>
      </c>
      <c r="Q180" s="58" t="s">
        <v>26</v>
      </c>
      <c r="R180" s="58" t="s">
        <v>26</v>
      </c>
      <c r="S180" s="58" t="s">
        <v>27</v>
      </c>
      <c r="T180" s="59" t="s">
        <v>28</v>
      </c>
      <c r="U180" s="63" t="s">
        <v>29</v>
      </c>
      <c r="W180" s="351"/>
      <c r="X180" s="351"/>
      <c r="Y180" s="351"/>
      <c r="AJ180" s="148"/>
      <c r="AO180" s="143"/>
      <c r="AP180" s="143"/>
      <c r="BD180" s="234"/>
      <c r="BE180" s="234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28"/>
      <c r="BT180" s="33">
        <v>2022</v>
      </c>
      <c r="BU180" s="30">
        <v>275</v>
      </c>
      <c r="BV180" s="30">
        <v>241</v>
      </c>
      <c r="BW180" s="30">
        <v>438</v>
      </c>
      <c r="BX180" s="30">
        <v>772</v>
      </c>
      <c r="BY180" s="30">
        <f t="shared" si="13"/>
        <v>1726</v>
      </c>
      <c r="BZ180" s="25"/>
      <c r="CA180" s="34"/>
    </row>
    <row r="181" spans="1:79" ht="12.95" customHeight="1" x14ac:dyDescent="0.2">
      <c r="A181" s="57">
        <f t="shared" si="6"/>
        <v>180</v>
      </c>
      <c r="B181" s="58">
        <v>3302241405730000</v>
      </c>
      <c r="C181" s="59" t="s">
        <v>3167</v>
      </c>
      <c r="D181" s="59" t="s">
        <v>141</v>
      </c>
      <c r="E181" s="60">
        <v>26798</v>
      </c>
      <c r="F181" s="60">
        <v>45293</v>
      </c>
      <c r="G181" s="60">
        <v>45293</v>
      </c>
      <c r="H181" s="58">
        <v>202413398421</v>
      </c>
      <c r="I181" s="59">
        <v>6200513384</v>
      </c>
      <c r="J181" s="59" t="s">
        <v>3168</v>
      </c>
      <c r="K181" s="59" t="s">
        <v>3169</v>
      </c>
      <c r="L181" s="207" t="s">
        <v>817</v>
      </c>
      <c r="M181" s="60">
        <v>45295</v>
      </c>
      <c r="N181" s="60" t="s">
        <v>24</v>
      </c>
      <c r="O181" s="59" t="s">
        <v>25</v>
      </c>
      <c r="P181" s="62">
        <v>400000</v>
      </c>
      <c r="Q181" s="58" t="s">
        <v>26</v>
      </c>
      <c r="R181" s="58" t="s">
        <v>26</v>
      </c>
      <c r="S181" s="58" t="s">
        <v>27</v>
      </c>
      <c r="T181" s="59" t="s">
        <v>28</v>
      </c>
      <c r="U181" s="63" t="s">
        <v>29</v>
      </c>
      <c r="W181" s="351"/>
      <c r="X181" s="351"/>
      <c r="Y181" s="351"/>
      <c r="AJ181" s="148"/>
      <c r="AO181" s="143"/>
      <c r="AP181" s="143"/>
      <c r="BD181" s="234"/>
      <c r="BE181" s="234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28"/>
      <c r="BT181" s="29">
        <v>2023</v>
      </c>
      <c r="BU181" s="30">
        <v>644</v>
      </c>
      <c r="BV181" s="30">
        <v>851</v>
      </c>
      <c r="BW181" s="30">
        <v>1092</v>
      </c>
      <c r="BX181" s="30">
        <v>943</v>
      </c>
      <c r="BY181" s="32">
        <f t="shared" si="13"/>
        <v>3530</v>
      </c>
      <c r="BZ181" s="25"/>
      <c r="CA181" s="31"/>
    </row>
    <row r="182" spans="1:79" ht="12.95" customHeight="1" x14ac:dyDescent="0.2">
      <c r="A182" s="57">
        <f t="shared" si="6"/>
        <v>181</v>
      </c>
      <c r="B182" s="58">
        <v>5204250706980000</v>
      </c>
      <c r="C182" s="59" t="s">
        <v>3170</v>
      </c>
      <c r="D182" s="59" t="s">
        <v>3171</v>
      </c>
      <c r="E182" s="60">
        <v>35953</v>
      </c>
      <c r="F182" s="60">
        <v>45281</v>
      </c>
      <c r="G182" s="60">
        <v>45281</v>
      </c>
      <c r="H182" s="58">
        <v>202313398421</v>
      </c>
      <c r="I182" s="59">
        <v>6211609921</v>
      </c>
      <c r="J182" s="59" t="s">
        <v>3172</v>
      </c>
      <c r="K182" s="59" t="s">
        <v>3169</v>
      </c>
      <c r="L182" s="207" t="s">
        <v>817</v>
      </c>
      <c r="M182" s="60">
        <v>45295</v>
      </c>
      <c r="N182" s="60" t="s">
        <v>24</v>
      </c>
      <c r="O182" s="59" t="s">
        <v>25</v>
      </c>
      <c r="P182" s="62">
        <v>400000</v>
      </c>
      <c r="Q182" s="58" t="s">
        <v>26</v>
      </c>
      <c r="R182" s="58" t="s">
        <v>26</v>
      </c>
      <c r="S182" s="58" t="s">
        <v>27</v>
      </c>
      <c r="T182" s="59" t="s">
        <v>28</v>
      </c>
      <c r="U182" s="63" t="s">
        <v>29</v>
      </c>
      <c r="W182" s="351"/>
      <c r="X182" s="351"/>
      <c r="Y182" s="351"/>
      <c r="AJ182" s="148"/>
      <c r="AO182" s="143"/>
      <c r="AP182" s="143"/>
      <c r="BD182" s="234"/>
      <c r="BE182" s="234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35" t="s">
        <v>23176</v>
      </c>
      <c r="BT182" s="29">
        <v>2024</v>
      </c>
      <c r="BU182" s="30">
        <f>AB23</f>
        <v>0</v>
      </c>
      <c r="BV182" s="30">
        <f>AB26</f>
        <v>0</v>
      </c>
      <c r="BW182" s="30">
        <f>AB29</f>
        <v>0</v>
      </c>
      <c r="BX182" s="30">
        <f>AB32</f>
        <v>0</v>
      </c>
      <c r="BY182" s="32">
        <f t="shared" si="13"/>
        <v>0</v>
      </c>
      <c r="BZ182" s="25"/>
      <c r="CA182" s="31"/>
    </row>
    <row r="183" spans="1:79" ht="12.95" customHeight="1" x14ac:dyDescent="0.2">
      <c r="A183" s="57">
        <f t="shared" si="6"/>
        <v>182</v>
      </c>
      <c r="B183" s="58">
        <v>3578150105860000</v>
      </c>
      <c r="C183" s="59" t="s">
        <v>2435</v>
      </c>
      <c r="D183" s="59" t="s">
        <v>260</v>
      </c>
      <c r="E183" s="60">
        <v>31533</v>
      </c>
      <c r="F183" s="60">
        <v>45281</v>
      </c>
      <c r="G183" s="60">
        <v>45294</v>
      </c>
      <c r="H183" s="58">
        <v>202313397921</v>
      </c>
      <c r="I183" s="59">
        <v>6200414096</v>
      </c>
      <c r="J183" s="59" t="s">
        <v>3173</v>
      </c>
      <c r="K183" s="59" t="s">
        <v>3174</v>
      </c>
      <c r="L183" s="207" t="s">
        <v>3175</v>
      </c>
      <c r="M183" s="60">
        <v>45295</v>
      </c>
      <c r="N183" s="60" t="s">
        <v>24</v>
      </c>
      <c r="O183" s="59" t="s">
        <v>37</v>
      </c>
      <c r="P183" s="62">
        <v>450000</v>
      </c>
      <c r="Q183" s="58" t="s">
        <v>107</v>
      </c>
      <c r="R183" s="58" t="s">
        <v>108</v>
      </c>
      <c r="S183" s="58" t="s">
        <v>57</v>
      </c>
      <c r="T183" s="59" t="s">
        <v>28</v>
      </c>
      <c r="U183" s="63" t="s">
        <v>29</v>
      </c>
      <c r="W183" s="351"/>
      <c r="X183" s="351"/>
      <c r="Y183" s="351"/>
      <c r="AJ183" s="148"/>
      <c r="AO183" s="143"/>
      <c r="AP183" s="143"/>
      <c r="BD183" s="234"/>
      <c r="BE183" s="234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25"/>
      <c r="BT183" s="25"/>
      <c r="BU183" s="25"/>
      <c r="BV183" s="25"/>
      <c r="BW183" s="25"/>
      <c r="BX183" s="25"/>
      <c r="BY183" s="25"/>
      <c r="BZ183" s="25"/>
      <c r="CA183" s="283"/>
    </row>
    <row r="184" spans="1:79" ht="12.95" customHeight="1" x14ac:dyDescent="0.2">
      <c r="A184" s="57">
        <f t="shared" si="6"/>
        <v>183</v>
      </c>
      <c r="B184" s="58">
        <v>1472010505940060</v>
      </c>
      <c r="C184" s="59" t="s">
        <v>2241</v>
      </c>
      <c r="D184" s="59" t="s">
        <v>662</v>
      </c>
      <c r="E184" s="60">
        <v>34459</v>
      </c>
      <c r="F184" s="60">
        <v>45282</v>
      </c>
      <c r="G184" s="60">
        <v>45294</v>
      </c>
      <c r="H184" s="58">
        <v>2023133956219</v>
      </c>
      <c r="I184" s="59">
        <v>6202083802</v>
      </c>
      <c r="J184" s="59" t="s">
        <v>3176</v>
      </c>
      <c r="K184" s="59" t="s">
        <v>3177</v>
      </c>
      <c r="L184" s="207" t="s">
        <v>281</v>
      </c>
      <c r="M184" s="60">
        <v>45295</v>
      </c>
      <c r="N184" s="60" t="s">
        <v>24</v>
      </c>
      <c r="O184" s="59" t="s">
        <v>37</v>
      </c>
      <c r="P184" s="62">
        <v>600000</v>
      </c>
      <c r="Q184" s="58" t="s">
        <v>26</v>
      </c>
      <c r="R184" s="58" t="s">
        <v>26</v>
      </c>
      <c r="S184" s="58" t="s">
        <v>27</v>
      </c>
      <c r="T184" s="59" t="s">
        <v>28</v>
      </c>
      <c r="U184" s="63" t="s">
        <v>29</v>
      </c>
      <c r="W184" s="351"/>
      <c r="X184" s="351"/>
      <c r="Y184" s="351"/>
      <c r="AJ184" s="148"/>
      <c r="AO184" s="143"/>
      <c r="AP184" s="143"/>
      <c r="BD184" s="234"/>
      <c r="BE184" s="234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25"/>
      <c r="BT184" s="362" t="s">
        <v>503</v>
      </c>
      <c r="BU184" s="362"/>
      <c r="BV184" s="362"/>
      <c r="BW184" s="362"/>
      <c r="BX184" s="362"/>
      <c r="BY184" s="362"/>
      <c r="BZ184" s="25"/>
      <c r="CA184" s="283"/>
    </row>
    <row r="185" spans="1:79" ht="12.95" customHeight="1" x14ac:dyDescent="0.2">
      <c r="A185" s="57">
        <f t="shared" si="6"/>
        <v>184</v>
      </c>
      <c r="B185" s="58">
        <v>6371012104800010</v>
      </c>
      <c r="C185" s="59" t="s">
        <v>550</v>
      </c>
      <c r="D185" s="59" t="s">
        <v>3178</v>
      </c>
      <c r="E185" s="60">
        <v>29332</v>
      </c>
      <c r="F185" s="60">
        <v>45282</v>
      </c>
      <c r="G185" s="60">
        <v>45294</v>
      </c>
      <c r="H185" s="58">
        <v>2023133956218</v>
      </c>
      <c r="I185" s="59">
        <v>6200191878</v>
      </c>
      <c r="J185" s="59" t="s">
        <v>3179</v>
      </c>
      <c r="K185" s="59" t="s">
        <v>3177</v>
      </c>
      <c r="L185" s="207" t="s">
        <v>281</v>
      </c>
      <c r="M185" s="60">
        <v>45295</v>
      </c>
      <c r="N185" s="60" t="s">
        <v>24</v>
      </c>
      <c r="O185" s="59" t="s">
        <v>37</v>
      </c>
      <c r="P185" s="62">
        <v>600000</v>
      </c>
      <c r="Q185" s="58" t="s">
        <v>26</v>
      </c>
      <c r="R185" s="58" t="s">
        <v>26</v>
      </c>
      <c r="S185" s="58" t="s">
        <v>27</v>
      </c>
      <c r="T185" s="59" t="s">
        <v>28</v>
      </c>
      <c r="U185" s="63" t="s">
        <v>29</v>
      </c>
      <c r="W185" s="351"/>
      <c r="X185" s="351"/>
      <c r="Y185" s="351"/>
      <c r="AJ185" s="148"/>
      <c r="AO185" s="143"/>
      <c r="AP185" s="143"/>
      <c r="BD185" s="234"/>
      <c r="BE185" s="234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282"/>
      <c r="BT185" s="232" t="s">
        <v>497</v>
      </c>
      <c r="BU185" s="232" t="s">
        <v>29</v>
      </c>
      <c r="BV185" s="232" t="s">
        <v>119</v>
      </c>
      <c r="BW185" s="232" t="s">
        <v>129</v>
      </c>
      <c r="BX185" s="232" t="s">
        <v>138</v>
      </c>
      <c r="BY185" s="232" t="s">
        <v>498</v>
      </c>
      <c r="BZ185" s="25"/>
      <c r="CA185" s="283"/>
    </row>
    <row r="186" spans="1:79" ht="12.95" customHeight="1" x14ac:dyDescent="0.2">
      <c r="A186" s="57">
        <f t="shared" si="6"/>
        <v>185</v>
      </c>
      <c r="B186" s="58">
        <v>3302060306750000</v>
      </c>
      <c r="C186" s="59" t="s">
        <v>3045</v>
      </c>
      <c r="D186" s="59" t="s">
        <v>3046</v>
      </c>
      <c r="E186" s="60">
        <v>27548</v>
      </c>
      <c r="F186" s="60">
        <v>45281</v>
      </c>
      <c r="G186" s="60">
        <v>45281</v>
      </c>
      <c r="H186" s="58">
        <v>2023133956217</v>
      </c>
      <c r="I186" s="59">
        <v>6200022824</v>
      </c>
      <c r="J186" s="59" t="s">
        <v>3180</v>
      </c>
      <c r="K186" s="59" t="s">
        <v>3177</v>
      </c>
      <c r="L186" s="207" t="s">
        <v>281</v>
      </c>
      <c r="M186" s="60">
        <v>45295</v>
      </c>
      <c r="N186" s="60" t="s">
        <v>24</v>
      </c>
      <c r="O186" s="59" t="s">
        <v>37</v>
      </c>
      <c r="P186" s="62">
        <v>600000</v>
      </c>
      <c r="Q186" s="58" t="s">
        <v>26</v>
      </c>
      <c r="R186" s="58" t="s">
        <v>26</v>
      </c>
      <c r="S186" s="58" t="s">
        <v>27</v>
      </c>
      <c r="T186" s="59" t="s">
        <v>28</v>
      </c>
      <c r="U186" s="63" t="s">
        <v>29</v>
      </c>
      <c r="W186" s="351"/>
      <c r="X186" s="351"/>
      <c r="Y186" s="351"/>
      <c r="AJ186" s="148"/>
      <c r="AO186" s="143"/>
      <c r="AP186" s="143"/>
      <c r="BD186" s="234"/>
      <c r="BE186" s="234"/>
      <c r="BH186" s="282"/>
      <c r="BI186" s="283"/>
      <c r="BJ186" s="283"/>
      <c r="BK186" s="283"/>
      <c r="BL186" s="283"/>
      <c r="BM186" s="283"/>
      <c r="BN186" s="283"/>
      <c r="BO186" s="283"/>
      <c r="BP186" s="283"/>
      <c r="BQ186" s="283"/>
      <c r="BR186" s="282"/>
      <c r="BS186" s="282"/>
      <c r="BT186" s="29">
        <v>2019</v>
      </c>
      <c r="BU186" s="30">
        <v>8505</v>
      </c>
      <c r="BV186" s="30">
        <v>7656</v>
      </c>
      <c r="BW186" s="30">
        <v>10655</v>
      </c>
      <c r="BX186" s="30">
        <v>8490</v>
      </c>
      <c r="BY186" s="30">
        <f>SUM(BU186:BX186)</f>
        <v>35306</v>
      </c>
      <c r="BZ186" s="25"/>
      <c r="CA186" s="283"/>
    </row>
    <row r="187" spans="1:79" ht="12.95" customHeight="1" x14ac:dyDescent="0.2">
      <c r="A187" s="57">
        <f t="shared" si="6"/>
        <v>186</v>
      </c>
      <c r="B187" s="58">
        <v>3172022511770000</v>
      </c>
      <c r="C187" s="59" t="s">
        <v>3050</v>
      </c>
      <c r="D187" s="59" t="s">
        <v>3051</v>
      </c>
      <c r="E187" s="60">
        <v>28454</v>
      </c>
      <c r="F187" s="60">
        <v>45281</v>
      </c>
      <c r="G187" s="60">
        <v>45281</v>
      </c>
      <c r="H187" s="58">
        <v>2023133956216</v>
      </c>
      <c r="I187" s="59">
        <v>6201022258</v>
      </c>
      <c r="J187" s="59" t="s">
        <v>3181</v>
      </c>
      <c r="K187" s="59" t="s">
        <v>3177</v>
      </c>
      <c r="L187" s="207" t="s">
        <v>281</v>
      </c>
      <c r="M187" s="60">
        <v>45295</v>
      </c>
      <c r="N187" s="60" t="s">
        <v>24</v>
      </c>
      <c r="O187" s="59" t="s">
        <v>37</v>
      </c>
      <c r="P187" s="62">
        <v>600000</v>
      </c>
      <c r="Q187" s="58" t="s">
        <v>26</v>
      </c>
      <c r="R187" s="58" t="s">
        <v>26</v>
      </c>
      <c r="S187" s="58" t="s">
        <v>27</v>
      </c>
      <c r="T187" s="59" t="s">
        <v>28</v>
      </c>
      <c r="U187" s="63" t="s">
        <v>29</v>
      </c>
      <c r="W187" s="351"/>
      <c r="X187" s="351"/>
      <c r="Y187" s="351"/>
      <c r="AO187" s="143"/>
      <c r="AP187" s="143"/>
      <c r="BD187" s="234"/>
      <c r="BE187" s="234"/>
      <c r="BH187" s="282"/>
      <c r="BI187" s="283"/>
      <c r="BJ187" s="283"/>
      <c r="BK187" s="283"/>
      <c r="BL187" s="283"/>
      <c r="BM187" s="283"/>
      <c r="BN187" s="283"/>
      <c r="BO187" s="283"/>
      <c r="BP187" s="283"/>
      <c r="BQ187" s="283"/>
      <c r="BR187" s="282"/>
      <c r="BS187" s="282"/>
      <c r="BT187" s="29">
        <v>2020</v>
      </c>
      <c r="BU187" s="30">
        <v>8115</v>
      </c>
      <c r="BV187" s="30">
        <v>1034</v>
      </c>
      <c r="BW187" s="30">
        <v>7262</v>
      </c>
      <c r="BX187" s="30">
        <v>6129</v>
      </c>
      <c r="BY187" s="30">
        <f t="shared" ref="BY187:BY191" si="14">SUM(BU187:BX187)</f>
        <v>22540</v>
      </c>
      <c r="BZ187" s="25"/>
      <c r="CA187" s="283"/>
    </row>
    <row r="188" spans="1:79" ht="12.95" customHeight="1" x14ac:dyDescent="0.2">
      <c r="A188" s="57">
        <f t="shared" si="6"/>
        <v>187</v>
      </c>
      <c r="B188" s="58">
        <v>3210192903670000</v>
      </c>
      <c r="C188" s="59" t="s">
        <v>2826</v>
      </c>
      <c r="D188" s="59" t="s">
        <v>567</v>
      </c>
      <c r="E188" s="60">
        <v>24560</v>
      </c>
      <c r="F188" s="60">
        <v>45281</v>
      </c>
      <c r="G188" s="60">
        <v>45282</v>
      </c>
      <c r="H188" s="58">
        <v>2023133956215</v>
      </c>
      <c r="I188" s="59">
        <v>6200021935</v>
      </c>
      <c r="J188" s="59" t="s">
        <v>3182</v>
      </c>
      <c r="K188" s="59" t="s">
        <v>3177</v>
      </c>
      <c r="L188" s="207" t="s">
        <v>281</v>
      </c>
      <c r="M188" s="60">
        <v>45295</v>
      </c>
      <c r="N188" s="60" t="s">
        <v>24</v>
      </c>
      <c r="O188" s="59" t="s">
        <v>37</v>
      </c>
      <c r="P188" s="62">
        <v>600000</v>
      </c>
      <c r="Q188" s="58" t="s">
        <v>26</v>
      </c>
      <c r="R188" s="58" t="s">
        <v>26</v>
      </c>
      <c r="S188" s="58" t="s">
        <v>27</v>
      </c>
      <c r="T188" s="59" t="s">
        <v>28</v>
      </c>
      <c r="U188" s="63" t="s">
        <v>29</v>
      </c>
      <c r="W188" s="351"/>
      <c r="X188" s="351"/>
      <c r="Y188" s="351"/>
      <c r="AO188" s="143"/>
      <c r="AP188" s="143"/>
      <c r="BD188" s="234"/>
      <c r="BE188" s="234"/>
      <c r="BH188" s="282"/>
      <c r="BI188" s="283"/>
      <c r="BJ188" s="283"/>
      <c r="BK188" s="283"/>
      <c r="BL188" s="283"/>
      <c r="BM188" s="283"/>
      <c r="BN188" s="283"/>
      <c r="BO188" s="283"/>
      <c r="BP188" s="283"/>
      <c r="BQ188" s="283"/>
      <c r="BR188" s="282"/>
      <c r="BS188" s="282"/>
      <c r="BT188" s="29">
        <v>2021</v>
      </c>
      <c r="BU188" s="30">
        <v>4721</v>
      </c>
      <c r="BV188" s="30">
        <v>7157</v>
      </c>
      <c r="BW188" s="30">
        <v>6319</v>
      </c>
      <c r="BX188" s="30">
        <v>7070</v>
      </c>
      <c r="BY188" s="32">
        <f t="shared" si="14"/>
        <v>25267</v>
      </c>
      <c r="BZ188" s="25"/>
      <c r="CA188" s="283"/>
    </row>
    <row r="189" spans="1:79" ht="12.95" customHeight="1" x14ac:dyDescent="0.2">
      <c r="A189" s="57">
        <f t="shared" si="6"/>
        <v>188</v>
      </c>
      <c r="B189" s="58">
        <v>3210071508890040</v>
      </c>
      <c r="C189" s="59" t="s">
        <v>3183</v>
      </c>
      <c r="D189" s="59" t="s">
        <v>625</v>
      </c>
      <c r="E189" s="60">
        <v>32735</v>
      </c>
      <c r="F189" s="60">
        <v>45281</v>
      </c>
      <c r="G189" s="60">
        <v>45282</v>
      </c>
      <c r="H189" s="58">
        <v>2023133956214</v>
      </c>
      <c r="I189" s="59">
        <v>6200393010</v>
      </c>
      <c r="J189" s="59" t="s">
        <v>3184</v>
      </c>
      <c r="K189" s="59" t="s">
        <v>3177</v>
      </c>
      <c r="L189" s="207" t="s">
        <v>281</v>
      </c>
      <c r="M189" s="60">
        <v>45295</v>
      </c>
      <c r="N189" s="60" t="s">
        <v>24</v>
      </c>
      <c r="O189" s="59" t="s">
        <v>37</v>
      </c>
      <c r="P189" s="62">
        <v>600000</v>
      </c>
      <c r="Q189" s="58" t="s">
        <v>26</v>
      </c>
      <c r="R189" s="58" t="s">
        <v>26</v>
      </c>
      <c r="S189" s="58" t="s">
        <v>27</v>
      </c>
      <c r="T189" s="59" t="s">
        <v>28</v>
      </c>
      <c r="U189" s="63" t="s">
        <v>29</v>
      </c>
      <c r="W189" s="351"/>
      <c r="X189" s="351"/>
      <c r="Y189" s="351"/>
      <c r="AO189" s="143"/>
      <c r="AP189" s="143"/>
      <c r="BD189" s="234"/>
      <c r="BE189" s="234"/>
      <c r="BH189" s="282"/>
      <c r="BI189" s="283"/>
      <c r="BJ189" s="283"/>
      <c r="BK189" s="283"/>
      <c r="BL189" s="283"/>
      <c r="BM189" s="283"/>
      <c r="BN189" s="283"/>
      <c r="BO189" s="283"/>
      <c r="BP189" s="283"/>
      <c r="BQ189" s="283"/>
      <c r="BR189" s="282"/>
      <c r="BS189" s="282"/>
      <c r="BT189" s="33">
        <v>2022</v>
      </c>
      <c r="BU189" s="30">
        <v>7926</v>
      </c>
      <c r="BV189" s="30">
        <v>6084</v>
      </c>
      <c r="BW189" s="30">
        <v>6799</v>
      </c>
      <c r="BX189" s="30">
        <v>5677</v>
      </c>
      <c r="BY189" s="30">
        <f t="shared" si="14"/>
        <v>26486</v>
      </c>
      <c r="BZ189" s="25"/>
      <c r="CA189" s="283"/>
    </row>
    <row r="190" spans="1:79" ht="12.95" customHeight="1" x14ac:dyDescent="0.2">
      <c r="A190" s="57">
        <f t="shared" si="6"/>
        <v>189</v>
      </c>
      <c r="B190" s="58">
        <v>3329070305850000</v>
      </c>
      <c r="C190" s="59" t="s">
        <v>2238</v>
      </c>
      <c r="D190" s="59" t="s">
        <v>217</v>
      </c>
      <c r="E190" s="60">
        <v>31170</v>
      </c>
      <c r="F190" s="60">
        <v>45281</v>
      </c>
      <c r="G190" s="60">
        <v>45281</v>
      </c>
      <c r="H190" s="58">
        <v>2023133956212</v>
      </c>
      <c r="I190" s="59">
        <v>6200492087</v>
      </c>
      <c r="J190" s="59" t="s">
        <v>3185</v>
      </c>
      <c r="K190" s="59" t="s">
        <v>3177</v>
      </c>
      <c r="L190" s="207" t="s">
        <v>281</v>
      </c>
      <c r="M190" s="60">
        <v>45295</v>
      </c>
      <c r="N190" s="60" t="s">
        <v>24</v>
      </c>
      <c r="O190" s="59" t="s">
        <v>37</v>
      </c>
      <c r="P190" s="62">
        <v>600000</v>
      </c>
      <c r="Q190" s="58" t="s">
        <v>26</v>
      </c>
      <c r="R190" s="58" t="s">
        <v>26</v>
      </c>
      <c r="S190" s="58" t="s">
        <v>27</v>
      </c>
      <c r="T190" s="59" t="s">
        <v>28</v>
      </c>
      <c r="U190" s="63" t="s">
        <v>29</v>
      </c>
      <c r="W190" s="351"/>
      <c r="X190" s="351"/>
      <c r="Y190" s="351"/>
      <c r="AO190" s="143"/>
      <c r="AP190" s="143"/>
      <c r="BD190" s="234"/>
      <c r="BE190" s="234"/>
      <c r="BH190" s="282"/>
      <c r="BI190" s="283"/>
      <c r="BJ190" s="283"/>
      <c r="BK190" s="283"/>
      <c r="BL190" s="283"/>
      <c r="BM190" s="283"/>
      <c r="BN190" s="283"/>
      <c r="BO190" s="283"/>
      <c r="BP190" s="283"/>
      <c r="BQ190" s="283"/>
      <c r="BR190" s="282"/>
      <c r="BS190" s="282"/>
      <c r="BT190" s="29">
        <v>2023</v>
      </c>
      <c r="BU190" s="30">
        <v>6769</v>
      </c>
      <c r="BV190" s="30">
        <v>5440</v>
      </c>
      <c r="BW190" s="30">
        <v>6004</v>
      </c>
      <c r="BX190" s="30">
        <v>5125</v>
      </c>
      <c r="BY190" s="32">
        <f t="shared" si="14"/>
        <v>23338</v>
      </c>
      <c r="BZ190" s="25"/>
      <c r="CA190" s="283"/>
    </row>
    <row r="191" spans="1:79" ht="12.95" customHeight="1" x14ac:dyDescent="0.2">
      <c r="A191" s="57">
        <f t="shared" si="6"/>
        <v>190</v>
      </c>
      <c r="B191" s="58">
        <v>7171091305970000</v>
      </c>
      <c r="C191" s="59" t="s">
        <v>2924</v>
      </c>
      <c r="D191" s="59" t="s">
        <v>212</v>
      </c>
      <c r="E191" s="60">
        <v>35563</v>
      </c>
      <c r="F191" s="60">
        <v>45280</v>
      </c>
      <c r="G191" s="60">
        <v>45281</v>
      </c>
      <c r="H191" s="58">
        <v>2023133956211</v>
      </c>
      <c r="I191" s="59">
        <v>6211826333</v>
      </c>
      <c r="J191" s="59" t="s">
        <v>3186</v>
      </c>
      <c r="K191" s="59" t="s">
        <v>3177</v>
      </c>
      <c r="L191" s="207" t="s">
        <v>281</v>
      </c>
      <c r="M191" s="60">
        <v>45295</v>
      </c>
      <c r="N191" s="60" t="s">
        <v>24</v>
      </c>
      <c r="O191" s="59" t="s">
        <v>37</v>
      </c>
      <c r="P191" s="62">
        <v>600000</v>
      </c>
      <c r="Q191" s="58" t="s">
        <v>26</v>
      </c>
      <c r="R191" s="58" t="s">
        <v>26</v>
      </c>
      <c r="S191" s="58" t="s">
        <v>27</v>
      </c>
      <c r="T191" s="59" t="s">
        <v>28</v>
      </c>
      <c r="U191" s="63" t="s">
        <v>29</v>
      </c>
      <c r="W191" s="351"/>
      <c r="X191" s="351"/>
      <c r="Y191" s="351"/>
      <c r="AO191" s="143"/>
      <c r="AP191" s="143"/>
      <c r="BD191" s="234"/>
      <c r="BE191" s="234"/>
      <c r="BH191" s="282"/>
      <c r="BI191" s="283"/>
      <c r="BJ191" s="283"/>
      <c r="BK191" s="283"/>
      <c r="BL191" s="283"/>
      <c r="BM191" s="283"/>
      <c r="BN191" s="283"/>
      <c r="BO191" s="283"/>
      <c r="BP191" s="283"/>
      <c r="BQ191" s="283"/>
      <c r="BR191" s="282"/>
      <c r="BS191" s="35" t="s">
        <v>23176</v>
      </c>
      <c r="BT191" s="29">
        <v>2024</v>
      </c>
      <c r="BU191" s="30">
        <f>AB22</f>
        <v>0</v>
      </c>
      <c r="BV191" s="30">
        <f>AB25</f>
        <v>0</v>
      </c>
      <c r="BW191" s="30">
        <f>AB28</f>
        <v>0</v>
      </c>
      <c r="BX191" s="30">
        <f>AB31</f>
        <v>0</v>
      </c>
      <c r="BY191" s="32">
        <f t="shared" si="14"/>
        <v>0</v>
      </c>
      <c r="BZ191" s="25"/>
      <c r="CA191" s="36"/>
    </row>
    <row r="192" spans="1:79" ht="12.95" customHeight="1" x14ac:dyDescent="0.2">
      <c r="A192" s="57">
        <f t="shared" si="6"/>
        <v>191</v>
      </c>
      <c r="B192" s="58">
        <v>2171031106880000</v>
      </c>
      <c r="C192" s="59" t="s">
        <v>2720</v>
      </c>
      <c r="D192" s="59" t="s">
        <v>3187</v>
      </c>
      <c r="E192" s="60">
        <v>32305</v>
      </c>
      <c r="F192" s="60">
        <v>45280</v>
      </c>
      <c r="G192" s="60">
        <v>45281</v>
      </c>
      <c r="H192" s="58">
        <v>2023133956210</v>
      </c>
      <c r="I192" s="59">
        <v>6211434678</v>
      </c>
      <c r="J192" s="59" t="s">
        <v>3188</v>
      </c>
      <c r="K192" s="59" t="s">
        <v>3177</v>
      </c>
      <c r="L192" s="207" t="s">
        <v>281</v>
      </c>
      <c r="M192" s="60">
        <v>45295</v>
      </c>
      <c r="N192" s="60" t="s">
        <v>24</v>
      </c>
      <c r="O192" s="59" t="s">
        <v>37</v>
      </c>
      <c r="P192" s="62">
        <v>600000</v>
      </c>
      <c r="Q192" s="58" t="s">
        <v>26</v>
      </c>
      <c r="R192" s="58" t="s">
        <v>26</v>
      </c>
      <c r="S192" s="58" t="s">
        <v>27</v>
      </c>
      <c r="T192" s="59" t="s">
        <v>28</v>
      </c>
      <c r="U192" s="63" t="s">
        <v>29</v>
      </c>
      <c r="W192" s="351"/>
      <c r="X192" s="351"/>
      <c r="Y192" s="351"/>
      <c r="AO192" s="143"/>
      <c r="AP192" s="143"/>
      <c r="BD192" s="234"/>
      <c r="BE192" s="234"/>
      <c r="BH192" s="282"/>
      <c r="BI192" s="283"/>
      <c r="BJ192" s="283"/>
      <c r="BK192" s="283"/>
      <c r="BL192" s="283"/>
      <c r="BM192" s="283"/>
      <c r="BN192" s="283"/>
      <c r="BO192" s="283"/>
      <c r="BP192" s="283"/>
      <c r="BQ192" s="283"/>
      <c r="BR192" s="282"/>
      <c r="BS192" s="282"/>
      <c r="BT192" s="282"/>
      <c r="BU192" s="282"/>
      <c r="BV192" s="282"/>
      <c r="BW192" s="282"/>
      <c r="BX192" s="282"/>
      <c r="BY192" s="282"/>
      <c r="BZ192" s="282"/>
      <c r="CA192" s="283"/>
    </row>
    <row r="193" spans="1:57" ht="12.95" customHeight="1" x14ac:dyDescent="0.2">
      <c r="A193" s="57">
        <f t="shared" si="6"/>
        <v>192</v>
      </c>
      <c r="B193" s="58">
        <v>7317070302710000</v>
      </c>
      <c r="C193" s="59" t="s">
        <v>3056</v>
      </c>
      <c r="D193" s="59" t="s">
        <v>623</v>
      </c>
      <c r="E193" s="60">
        <v>25967</v>
      </c>
      <c r="F193" s="60">
        <v>45280</v>
      </c>
      <c r="G193" s="60">
        <v>45280</v>
      </c>
      <c r="H193" s="58">
        <v>202313395629</v>
      </c>
      <c r="I193" s="59">
        <v>6200077284</v>
      </c>
      <c r="J193" s="59" t="s">
        <v>3189</v>
      </c>
      <c r="K193" s="59" t="s">
        <v>3177</v>
      </c>
      <c r="L193" s="207" t="s">
        <v>281</v>
      </c>
      <c r="M193" s="60">
        <v>45295</v>
      </c>
      <c r="N193" s="60" t="s">
        <v>24</v>
      </c>
      <c r="O193" s="59" t="s">
        <v>37</v>
      </c>
      <c r="P193" s="62">
        <v>600000</v>
      </c>
      <c r="Q193" s="58" t="s">
        <v>26</v>
      </c>
      <c r="R193" s="58" t="s">
        <v>26</v>
      </c>
      <c r="S193" s="58" t="s">
        <v>27</v>
      </c>
      <c r="T193" s="59" t="s">
        <v>28</v>
      </c>
      <c r="U193" s="63" t="s">
        <v>29</v>
      </c>
      <c r="W193" s="351"/>
      <c r="X193" s="351"/>
      <c r="Y193" s="351"/>
      <c r="AO193" s="143"/>
      <c r="AP193" s="143"/>
      <c r="BD193" s="234"/>
      <c r="BE193" s="234"/>
    </row>
    <row r="194" spans="1:57" ht="12.95" customHeight="1" x14ac:dyDescent="0.2">
      <c r="A194" s="57">
        <f t="shared" si="6"/>
        <v>193</v>
      </c>
      <c r="B194" s="58">
        <v>3328142509730000</v>
      </c>
      <c r="C194" s="59" t="s">
        <v>3190</v>
      </c>
      <c r="D194" s="59" t="s">
        <v>509</v>
      </c>
      <c r="E194" s="60">
        <v>26932</v>
      </c>
      <c r="F194" s="60">
        <v>45280</v>
      </c>
      <c r="G194" s="60">
        <v>45280</v>
      </c>
      <c r="H194" s="58">
        <v>202313395628</v>
      </c>
      <c r="I194" s="59">
        <v>6200140223</v>
      </c>
      <c r="J194" s="59" t="s">
        <v>3191</v>
      </c>
      <c r="K194" s="59" t="s">
        <v>3177</v>
      </c>
      <c r="L194" s="207" t="s">
        <v>281</v>
      </c>
      <c r="M194" s="60">
        <v>45295</v>
      </c>
      <c r="N194" s="60" t="s">
        <v>24</v>
      </c>
      <c r="O194" s="59" t="s">
        <v>37</v>
      </c>
      <c r="P194" s="62">
        <v>600000</v>
      </c>
      <c r="Q194" s="58" t="s">
        <v>26</v>
      </c>
      <c r="R194" s="58" t="s">
        <v>26</v>
      </c>
      <c r="S194" s="58" t="s">
        <v>27</v>
      </c>
      <c r="T194" s="59" t="s">
        <v>28</v>
      </c>
      <c r="U194" s="63" t="s">
        <v>29</v>
      </c>
      <c r="W194" s="351"/>
      <c r="X194" s="351"/>
      <c r="Y194" s="351"/>
      <c r="AO194" s="143"/>
      <c r="AP194" s="143"/>
      <c r="BD194" s="234"/>
      <c r="BE194" s="234"/>
    </row>
    <row r="195" spans="1:57" ht="12.95" customHeight="1" x14ac:dyDescent="0.2">
      <c r="A195" s="57">
        <f t="shared" si="6"/>
        <v>194</v>
      </c>
      <c r="B195" s="58">
        <v>3203160101930010</v>
      </c>
      <c r="C195" s="59" t="s">
        <v>2941</v>
      </c>
      <c r="D195" s="59" t="s">
        <v>398</v>
      </c>
      <c r="E195" s="60">
        <v>33970</v>
      </c>
      <c r="F195" s="60">
        <v>45279</v>
      </c>
      <c r="G195" s="60">
        <v>45279</v>
      </c>
      <c r="H195" s="58">
        <v>202313395627</v>
      </c>
      <c r="I195" s="59">
        <v>6201585877</v>
      </c>
      <c r="J195" s="59" t="s">
        <v>3192</v>
      </c>
      <c r="K195" s="59" t="s">
        <v>3177</v>
      </c>
      <c r="L195" s="59" t="s">
        <v>281</v>
      </c>
      <c r="M195" s="60">
        <v>45295</v>
      </c>
      <c r="N195" s="60" t="s">
        <v>24</v>
      </c>
      <c r="O195" s="59" t="s">
        <v>37</v>
      </c>
      <c r="P195" s="62">
        <v>600000</v>
      </c>
      <c r="Q195" s="58" t="s">
        <v>26</v>
      </c>
      <c r="R195" s="58" t="s">
        <v>26</v>
      </c>
      <c r="S195" s="58" t="s">
        <v>27</v>
      </c>
      <c r="T195" s="59" t="s">
        <v>28</v>
      </c>
      <c r="U195" s="63" t="s">
        <v>29</v>
      </c>
      <c r="W195" s="351"/>
      <c r="X195" s="351"/>
      <c r="Y195" s="351"/>
      <c r="AO195" s="143"/>
      <c r="AP195" s="143"/>
      <c r="BD195" s="234"/>
      <c r="BE195" s="234"/>
    </row>
    <row r="196" spans="1:57" ht="12.95" customHeight="1" x14ac:dyDescent="0.2">
      <c r="A196" s="57">
        <f t="shared" ref="A196:A259" si="15">A195+1</f>
        <v>195</v>
      </c>
      <c r="B196" s="58">
        <v>7371131006640000</v>
      </c>
      <c r="C196" s="59" t="s">
        <v>2854</v>
      </c>
      <c r="D196" s="59" t="s">
        <v>128</v>
      </c>
      <c r="E196" s="60">
        <v>23538</v>
      </c>
      <c r="F196" s="60">
        <v>45279</v>
      </c>
      <c r="G196" s="60">
        <v>45279</v>
      </c>
      <c r="H196" s="58">
        <v>202313395626</v>
      </c>
      <c r="I196" s="59">
        <v>6200076586</v>
      </c>
      <c r="J196" s="60" t="s">
        <v>3193</v>
      </c>
      <c r="K196" s="60" t="s">
        <v>3177</v>
      </c>
      <c r="L196" s="59" t="s">
        <v>281</v>
      </c>
      <c r="M196" s="60">
        <v>45295</v>
      </c>
      <c r="N196" s="60" t="s">
        <v>24</v>
      </c>
      <c r="O196" s="59" t="s">
        <v>37</v>
      </c>
      <c r="P196" s="62">
        <v>600000</v>
      </c>
      <c r="Q196" s="58" t="s">
        <v>26</v>
      </c>
      <c r="R196" s="58" t="s">
        <v>26</v>
      </c>
      <c r="S196" s="58" t="s">
        <v>27</v>
      </c>
      <c r="T196" s="59" t="s">
        <v>28</v>
      </c>
      <c r="U196" s="63" t="s">
        <v>29</v>
      </c>
      <c r="W196" s="351"/>
      <c r="X196" s="351"/>
      <c r="Y196" s="351"/>
      <c r="AO196" s="143"/>
      <c r="AP196" s="143"/>
      <c r="BD196" s="234"/>
      <c r="BE196" s="234"/>
    </row>
    <row r="197" spans="1:57" ht="12.95" customHeight="1" x14ac:dyDescent="0.2">
      <c r="A197" s="57">
        <f t="shared" si="15"/>
        <v>196</v>
      </c>
      <c r="B197" s="58">
        <v>3275032305960010</v>
      </c>
      <c r="C197" s="59" t="s">
        <v>2857</v>
      </c>
      <c r="D197" s="59" t="s">
        <v>286</v>
      </c>
      <c r="E197" s="60">
        <v>35208</v>
      </c>
      <c r="F197" s="60">
        <v>45279</v>
      </c>
      <c r="G197" s="60">
        <v>45279</v>
      </c>
      <c r="H197" s="58">
        <v>202313395625</v>
      </c>
      <c r="I197" s="59">
        <v>6211407837</v>
      </c>
      <c r="J197" s="59" t="s">
        <v>3194</v>
      </c>
      <c r="K197" s="59" t="s">
        <v>3177</v>
      </c>
      <c r="L197" s="59" t="s">
        <v>281</v>
      </c>
      <c r="M197" s="60">
        <v>45295</v>
      </c>
      <c r="N197" s="60" t="s">
        <v>24</v>
      </c>
      <c r="O197" s="59" t="s">
        <v>37</v>
      </c>
      <c r="P197" s="62">
        <v>600000</v>
      </c>
      <c r="Q197" s="58" t="s">
        <v>26</v>
      </c>
      <c r="R197" s="58" t="s">
        <v>26</v>
      </c>
      <c r="S197" s="58" t="s">
        <v>27</v>
      </c>
      <c r="T197" s="59" t="s">
        <v>28</v>
      </c>
      <c r="U197" s="63" t="s">
        <v>29</v>
      </c>
      <c r="W197" s="351"/>
      <c r="X197" s="351"/>
      <c r="Y197" s="351"/>
      <c r="AO197" s="143"/>
      <c r="AP197" s="143"/>
      <c r="BD197" s="234"/>
      <c r="BE197" s="234"/>
    </row>
    <row r="198" spans="1:57" ht="12.95" customHeight="1" x14ac:dyDescent="0.2">
      <c r="A198" s="57">
        <f t="shared" si="15"/>
        <v>197</v>
      </c>
      <c r="B198" s="58">
        <v>3203291108860000</v>
      </c>
      <c r="C198" s="59" t="s">
        <v>3195</v>
      </c>
      <c r="D198" s="59" t="s">
        <v>398</v>
      </c>
      <c r="E198" s="60">
        <v>31635</v>
      </c>
      <c r="F198" s="60">
        <v>45279</v>
      </c>
      <c r="G198" s="60">
        <v>45279</v>
      </c>
      <c r="H198" s="58">
        <v>202313395624</v>
      </c>
      <c r="I198" s="59">
        <v>6200488104</v>
      </c>
      <c r="J198" s="59" t="s">
        <v>3196</v>
      </c>
      <c r="K198" s="59" t="s">
        <v>3177</v>
      </c>
      <c r="L198" s="59" t="s">
        <v>281</v>
      </c>
      <c r="M198" s="60">
        <v>45295</v>
      </c>
      <c r="N198" s="60" t="s">
        <v>24</v>
      </c>
      <c r="O198" s="59" t="s">
        <v>37</v>
      </c>
      <c r="P198" s="62">
        <v>600000</v>
      </c>
      <c r="Q198" s="58" t="s">
        <v>26</v>
      </c>
      <c r="R198" s="58" t="s">
        <v>26</v>
      </c>
      <c r="S198" s="58" t="s">
        <v>27</v>
      </c>
      <c r="T198" s="59" t="s">
        <v>28</v>
      </c>
      <c r="U198" s="63" t="s">
        <v>29</v>
      </c>
      <c r="W198" s="351"/>
      <c r="X198" s="351"/>
      <c r="Y198" s="351"/>
      <c r="AO198" s="143"/>
      <c r="AP198" s="143"/>
      <c r="BD198" s="234"/>
      <c r="BE198" s="234"/>
    </row>
    <row r="199" spans="1:57" ht="12.95" customHeight="1" x14ac:dyDescent="0.2">
      <c r="A199" s="57">
        <f t="shared" si="15"/>
        <v>198</v>
      </c>
      <c r="B199" s="58">
        <v>3205061301810000</v>
      </c>
      <c r="C199" s="59" t="s">
        <v>2758</v>
      </c>
      <c r="D199" s="59" t="s">
        <v>529</v>
      </c>
      <c r="E199" s="60">
        <v>29639</v>
      </c>
      <c r="F199" s="60">
        <v>45279</v>
      </c>
      <c r="G199" s="60">
        <v>45279</v>
      </c>
      <c r="H199" s="58">
        <v>202313395623</v>
      </c>
      <c r="I199" s="59">
        <v>6200151140</v>
      </c>
      <c r="J199" s="59" t="s">
        <v>3197</v>
      </c>
      <c r="K199" s="59" t="s">
        <v>3177</v>
      </c>
      <c r="L199" s="59" t="s">
        <v>281</v>
      </c>
      <c r="M199" s="60">
        <v>45295</v>
      </c>
      <c r="N199" s="60" t="s">
        <v>24</v>
      </c>
      <c r="O199" s="59" t="s">
        <v>37</v>
      </c>
      <c r="P199" s="62">
        <v>600000</v>
      </c>
      <c r="Q199" s="58" t="s">
        <v>26</v>
      </c>
      <c r="R199" s="58" t="s">
        <v>26</v>
      </c>
      <c r="S199" s="58" t="s">
        <v>27</v>
      </c>
      <c r="T199" s="59" t="s">
        <v>28</v>
      </c>
      <c r="U199" s="63" t="s">
        <v>29</v>
      </c>
      <c r="W199" s="351"/>
      <c r="X199" s="351"/>
      <c r="Y199" s="351"/>
      <c r="AO199" s="143"/>
      <c r="AP199" s="143"/>
      <c r="BD199" s="234"/>
      <c r="BE199" s="234"/>
    </row>
    <row r="200" spans="1:57" ht="12.95" customHeight="1" x14ac:dyDescent="0.2">
      <c r="A200" s="57">
        <f t="shared" si="15"/>
        <v>199</v>
      </c>
      <c r="B200" s="58">
        <v>3172021411750000</v>
      </c>
      <c r="C200" s="59" t="s">
        <v>3198</v>
      </c>
      <c r="D200" s="59" t="s">
        <v>231</v>
      </c>
      <c r="E200" s="60">
        <v>27712</v>
      </c>
      <c r="F200" s="60">
        <v>45279</v>
      </c>
      <c r="G200" s="60">
        <v>45279</v>
      </c>
      <c r="H200" s="58">
        <v>202313395622</v>
      </c>
      <c r="I200" s="59">
        <v>6200062732</v>
      </c>
      <c r="J200" s="59" t="s">
        <v>3199</v>
      </c>
      <c r="K200" s="59" t="s">
        <v>3177</v>
      </c>
      <c r="L200" s="59" t="s">
        <v>281</v>
      </c>
      <c r="M200" s="60">
        <v>45295</v>
      </c>
      <c r="N200" s="60" t="s">
        <v>24</v>
      </c>
      <c r="O200" s="59" t="s">
        <v>37</v>
      </c>
      <c r="P200" s="62">
        <v>600000</v>
      </c>
      <c r="Q200" s="58" t="s">
        <v>26</v>
      </c>
      <c r="R200" s="58" t="s">
        <v>26</v>
      </c>
      <c r="S200" s="58" t="s">
        <v>27</v>
      </c>
      <c r="T200" s="59" t="s">
        <v>28</v>
      </c>
      <c r="U200" s="63" t="s">
        <v>29</v>
      </c>
      <c r="W200" s="351"/>
      <c r="X200" s="351"/>
      <c r="Y200" s="351"/>
      <c r="AO200" s="143"/>
      <c r="AP200" s="143"/>
      <c r="BD200" s="234"/>
      <c r="BE200" s="234"/>
    </row>
    <row r="201" spans="1:57" ht="12.95" customHeight="1" x14ac:dyDescent="0.2">
      <c r="A201" s="57">
        <f t="shared" si="15"/>
        <v>200</v>
      </c>
      <c r="B201" s="58">
        <v>3276012407790000</v>
      </c>
      <c r="C201" s="59" t="s">
        <v>3059</v>
      </c>
      <c r="D201" s="59" t="s">
        <v>56</v>
      </c>
      <c r="E201" s="60">
        <v>29060</v>
      </c>
      <c r="F201" s="60">
        <v>45279</v>
      </c>
      <c r="G201" s="60">
        <v>45279</v>
      </c>
      <c r="H201" s="58">
        <v>202313395621</v>
      </c>
      <c r="I201" s="59">
        <v>6201112392</v>
      </c>
      <c r="J201" s="59" t="s">
        <v>3200</v>
      </c>
      <c r="K201" s="59" t="s">
        <v>3177</v>
      </c>
      <c r="L201" s="59" t="s">
        <v>281</v>
      </c>
      <c r="M201" s="60">
        <v>45295</v>
      </c>
      <c r="N201" s="60" t="s">
        <v>24</v>
      </c>
      <c r="O201" s="59" t="s">
        <v>37</v>
      </c>
      <c r="P201" s="62">
        <v>600000</v>
      </c>
      <c r="Q201" s="58" t="s">
        <v>26</v>
      </c>
      <c r="R201" s="58" t="s">
        <v>26</v>
      </c>
      <c r="S201" s="58" t="s">
        <v>27</v>
      </c>
      <c r="T201" s="59" t="s">
        <v>28</v>
      </c>
      <c r="U201" s="63" t="s">
        <v>29</v>
      </c>
      <c r="W201" s="351"/>
      <c r="X201" s="351"/>
      <c r="Y201" s="351"/>
      <c r="AO201" s="143"/>
      <c r="AP201" s="143"/>
      <c r="BD201" s="234"/>
      <c r="BE201" s="234"/>
    </row>
    <row r="202" spans="1:57" ht="12.95" customHeight="1" x14ac:dyDescent="0.2">
      <c r="A202" s="57">
        <f t="shared" si="15"/>
        <v>201</v>
      </c>
      <c r="B202" s="58">
        <v>7371140301830000</v>
      </c>
      <c r="C202" s="59" t="s">
        <v>2639</v>
      </c>
      <c r="D202" s="59" t="s">
        <v>128</v>
      </c>
      <c r="E202" s="60">
        <v>30319</v>
      </c>
      <c r="F202" s="60">
        <v>45293</v>
      </c>
      <c r="G202" s="60">
        <v>45293</v>
      </c>
      <c r="H202" s="58">
        <v>202413395122</v>
      </c>
      <c r="I202" s="59">
        <v>6200116575</v>
      </c>
      <c r="J202" s="59" t="s">
        <v>3201</v>
      </c>
      <c r="K202" s="59" t="s">
        <v>3202</v>
      </c>
      <c r="L202" s="59" t="s">
        <v>281</v>
      </c>
      <c r="M202" s="60">
        <v>45295</v>
      </c>
      <c r="N202" s="60" t="s">
        <v>694</v>
      </c>
      <c r="O202" s="59" t="s">
        <v>37</v>
      </c>
      <c r="P202" s="62">
        <v>750000</v>
      </c>
      <c r="Q202" s="58" t="s">
        <v>26</v>
      </c>
      <c r="R202" s="58" t="s">
        <v>26</v>
      </c>
      <c r="S202" s="58" t="s">
        <v>27</v>
      </c>
      <c r="T202" s="59" t="s">
        <v>28</v>
      </c>
      <c r="U202" s="63" t="s">
        <v>29</v>
      </c>
      <c r="W202" s="351"/>
      <c r="X202" s="351"/>
      <c r="Y202" s="351"/>
      <c r="AO202" s="143"/>
      <c r="AP202" s="143"/>
      <c r="BD202" s="234"/>
      <c r="BE202" s="234"/>
    </row>
    <row r="203" spans="1:57" ht="12.95" customHeight="1" x14ac:dyDescent="0.2">
      <c r="A203" s="57">
        <f t="shared" si="15"/>
        <v>202</v>
      </c>
      <c r="B203" s="58">
        <v>2171012905969000</v>
      </c>
      <c r="C203" s="59" t="s">
        <v>2659</v>
      </c>
      <c r="D203" s="59" t="s">
        <v>753</v>
      </c>
      <c r="E203" s="60">
        <v>35214</v>
      </c>
      <c r="F203" s="60">
        <v>45293</v>
      </c>
      <c r="G203" s="60">
        <v>45293</v>
      </c>
      <c r="H203" s="58">
        <v>202413395121</v>
      </c>
      <c r="I203" s="59">
        <v>6211859348</v>
      </c>
      <c r="J203" s="59" t="s">
        <v>3203</v>
      </c>
      <c r="K203" s="59" t="s">
        <v>3202</v>
      </c>
      <c r="L203" s="59" t="s">
        <v>281</v>
      </c>
      <c r="M203" s="60">
        <v>45295</v>
      </c>
      <c r="N203" s="60" t="s">
        <v>694</v>
      </c>
      <c r="O203" s="59" t="s">
        <v>37</v>
      </c>
      <c r="P203" s="62">
        <v>750000</v>
      </c>
      <c r="Q203" s="58" t="s">
        <v>26</v>
      </c>
      <c r="R203" s="58" t="s">
        <v>26</v>
      </c>
      <c r="S203" s="58" t="s">
        <v>27</v>
      </c>
      <c r="T203" s="59" t="s">
        <v>28</v>
      </c>
      <c r="U203" s="63" t="s">
        <v>29</v>
      </c>
      <c r="W203" s="351"/>
      <c r="X203" s="351"/>
      <c r="Y203" s="351"/>
      <c r="AO203" s="143"/>
      <c r="AP203" s="143"/>
      <c r="BD203" s="234"/>
      <c r="BE203" s="234"/>
    </row>
    <row r="204" spans="1:57" ht="12.95" customHeight="1" x14ac:dyDescent="0.2">
      <c r="A204" s="57">
        <f t="shared" si="15"/>
        <v>203</v>
      </c>
      <c r="B204" s="58">
        <v>2171031205889010</v>
      </c>
      <c r="C204" s="59" t="s">
        <v>2882</v>
      </c>
      <c r="D204" s="59" t="s">
        <v>224</v>
      </c>
      <c r="E204" s="60">
        <v>32275</v>
      </c>
      <c r="F204" s="60">
        <v>45282</v>
      </c>
      <c r="G204" s="60">
        <v>45282</v>
      </c>
      <c r="H204" s="58">
        <v>202313395122</v>
      </c>
      <c r="I204" s="59">
        <v>6200357565</v>
      </c>
      <c r="J204" s="59" t="s">
        <v>3204</v>
      </c>
      <c r="K204" s="59" t="s">
        <v>3202</v>
      </c>
      <c r="L204" s="59" t="s">
        <v>281</v>
      </c>
      <c r="M204" s="60">
        <v>45295</v>
      </c>
      <c r="N204" s="60" t="s">
        <v>694</v>
      </c>
      <c r="O204" s="59" t="s">
        <v>37</v>
      </c>
      <c r="P204" s="62">
        <v>750000</v>
      </c>
      <c r="Q204" s="58" t="s">
        <v>26</v>
      </c>
      <c r="R204" s="58" t="s">
        <v>26</v>
      </c>
      <c r="S204" s="58" t="s">
        <v>27</v>
      </c>
      <c r="T204" s="59" t="s">
        <v>28</v>
      </c>
      <c r="U204" s="63" t="s">
        <v>29</v>
      </c>
      <c r="W204" s="351"/>
      <c r="X204" s="351"/>
      <c r="Y204" s="351"/>
      <c r="AO204" s="143"/>
      <c r="AP204" s="143"/>
      <c r="BD204" s="234"/>
      <c r="BE204" s="234"/>
    </row>
    <row r="205" spans="1:57" ht="12.95" customHeight="1" x14ac:dyDescent="0.2">
      <c r="A205" s="57">
        <f t="shared" si="15"/>
        <v>204</v>
      </c>
      <c r="B205" s="58">
        <v>2171010711860000</v>
      </c>
      <c r="C205" s="59" t="s">
        <v>1116</v>
      </c>
      <c r="D205" s="59" t="s">
        <v>753</v>
      </c>
      <c r="E205" s="60">
        <v>31723</v>
      </c>
      <c r="F205" s="60">
        <v>45282</v>
      </c>
      <c r="G205" s="60">
        <v>45282</v>
      </c>
      <c r="H205" s="58">
        <v>202313395121</v>
      </c>
      <c r="I205" s="59">
        <v>6200350374</v>
      </c>
      <c r="J205" s="59" t="s">
        <v>3205</v>
      </c>
      <c r="K205" s="59" t="s">
        <v>3202</v>
      </c>
      <c r="L205" s="59" t="s">
        <v>281</v>
      </c>
      <c r="M205" s="60">
        <v>45295</v>
      </c>
      <c r="N205" s="60" t="s">
        <v>694</v>
      </c>
      <c r="O205" s="59" t="s">
        <v>37</v>
      </c>
      <c r="P205" s="62">
        <v>750000</v>
      </c>
      <c r="Q205" s="58" t="s">
        <v>26</v>
      </c>
      <c r="R205" s="58" t="s">
        <v>26</v>
      </c>
      <c r="S205" s="58" t="s">
        <v>27</v>
      </c>
      <c r="T205" s="59" t="s">
        <v>28</v>
      </c>
      <c r="U205" s="63" t="s">
        <v>29</v>
      </c>
      <c r="W205" s="351"/>
      <c r="X205" s="351"/>
      <c r="Y205" s="351"/>
      <c r="AO205" s="143"/>
      <c r="AP205" s="143"/>
      <c r="BD205" s="234"/>
      <c r="BE205" s="234"/>
    </row>
    <row r="206" spans="1:57" ht="12.95" customHeight="1" x14ac:dyDescent="0.2">
      <c r="A206" s="57">
        <f t="shared" si="15"/>
        <v>205</v>
      </c>
      <c r="B206" s="58">
        <v>3175071206850000</v>
      </c>
      <c r="C206" s="59" t="s">
        <v>901</v>
      </c>
      <c r="D206" s="59" t="s">
        <v>56</v>
      </c>
      <c r="E206" s="60">
        <v>31210</v>
      </c>
      <c r="F206" s="60">
        <v>45293</v>
      </c>
      <c r="G206" s="60">
        <v>45293</v>
      </c>
      <c r="H206" s="58">
        <v>202413394322</v>
      </c>
      <c r="I206" s="59">
        <v>6201020662</v>
      </c>
      <c r="J206" s="59" t="s">
        <v>3206</v>
      </c>
      <c r="K206" s="59" t="s">
        <v>3207</v>
      </c>
      <c r="L206" s="207" t="s">
        <v>3175</v>
      </c>
      <c r="M206" s="60">
        <v>45295</v>
      </c>
      <c r="N206" s="60" t="s">
        <v>24</v>
      </c>
      <c r="O206" s="59" t="s">
        <v>37</v>
      </c>
      <c r="P206" s="62">
        <v>450000</v>
      </c>
      <c r="Q206" s="58" t="s">
        <v>107</v>
      </c>
      <c r="R206" s="58" t="s">
        <v>108</v>
      </c>
      <c r="S206" s="58" t="s">
        <v>57</v>
      </c>
      <c r="T206" s="59" t="s">
        <v>28</v>
      </c>
      <c r="U206" s="63" t="s">
        <v>29</v>
      </c>
      <c r="W206" s="351"/>
      <c r="X206" s="351"/>
      <c r="Y206" s="351"/>
      <c r="AO206" s="143"/>
      <c r="AP206" s="143"/>
      <c r="BD206" s="234"/>
      <c r="BE206" s="234"/>
    </row>
    <row r="207" spans="1:57" ht="12.95" customHeight="1" x14ac:dyDescent="0.2">
      <c r="A207" s="57">
        <f t="shared" si="15"/>
        <v>206</v>
      </c>
      <c r="B207" s="58">
        <v>3275092210790000</v>
      </c>
      <c r="C207" s="59" t="s">
        <v>3038</v>
      </c>
      <c r="D207" s="59" t="s">
        <v>435</v>
      </c>
      <c r="E207" s="60">
        <v>29150</v>
      </c>
      <c r="F207" s="60">
        <v>45293</v>
      </c>
      <c r="G207" s="60">
        <v>45293</v>
      </c>
      <c r="H207" s="58">
        <v>202413394321</v>
      </c>
      <c r="I207" s="59">
        <v>6200105681</v>
      </c>
      <c r="J207" s="59" t="s">
        <v>3208</v>
      </c>
      <c r="K207" s="59" t="s">
        <v>3207</v>
      </c>
      <c r="L207" s="207" t="s">
        <v>3175</v>
      </c>
      <c r="M207" s="60">
        <v>45295</v>
      </c>
      <c r="N207" s="60" t="s">
        <v>24</v>
      </c>
      <c r="O207" s="59" t="s">
        <v>37</v>
      </c>
      <c r="P207" s="62">
        <v>450000</v>
      </c>
      <c r="Q207" s="58" t="s">
        <v>107</v>
      </c>
      <c r="R207" s="58" t="s">
        <v>108</v>
      </c>
      <c r="S207" s="58" t="s">
        <v>57</v>
      </c>
      <c r="T207" s="59" t="s">
        <v>28</v>
      </c>
      <c r="U207" s="63" t="s">
        <v>29</v>
      </c>
      <c r="W207" s="351"/>
      <c r="X207" s="351"/>
      <c r="Y207" s="351"/>
      <c r="AO207" s="143"/>
      <c r="AP207" s="143"/>
      <c r="BD207" s="234"/>
      <c r="BE207" s="234"/>
    </row>
    <row r="208" spans="1:57" ht="12.95" customHeight="1" x14ac:dyDescent="0.2">
      <c r="A208" s="57">
        <f t="shared" si="15"/>
        <v>207</v>
      </c>
      <c r="B208" s="58">
        <v>3174051802740000</v>
      </c>
      <c r="C208" s="59" t="s">
        <v>2775</v>
      </c>
      <c r="D208" s="59" t="s">
        <v>56</v>
      </c>
      <c r="E208" s="60">
        <v>27078</v>
      </c>
      <c r="F208" s="60">
        <v>45281</v>
      </c>
      <c r="G208" s="60">
        <v>45282</v>
      </c>
      <c r="H208" s="58">
        <v>202313394322</v>
      </c>
      <c r="I208" s="59">
        <v>6200005745</v>
      </c>
      <c r="J208" s="59" t="s">
        <v>3209</v>
      </c>
      <c r="K208" s="59" t="s">
        <v>3207</v>
      </c>
      <c r="L208" s="207" t="s">
        <v>3175</v>
      </c>
      <c r="M208" s="60">
        <v>45295</v>
      </c>
      <c r="N208" s="60" t="s">
        <v>24</v>
      </c>
      <c r="O208" s="59" t="s">
        <v>37</v>
      </c>
      <c r="P208" s="62">
        <v>0</v>
      </c>
      <c r="Q208" s="58" t="s">
        <v>107</v>
      </c>
      <c r="R208" s="58" t="s">
        <v>1181</v>
      </c>
      <c r="S208" s="58" t="s">
        <v>53</v>
      </c>
      <c r="T208" s="59" t="s">
        <v>28</v>
      </c>
      <c r="U208" s="63" t="s">
        <v>29</v>
      </c>
      <c r="W208" s="351"/>
      <c r="X208" s="351"/>
      <c r="Y208" s="351"/>
      <c r="AO208" s="143"/>
      <c r="AP208" s="143"/>
      <c r="BD208" s="234"/>
      <c r="BE208" s="234"/>
    </row>
    <row r="209" spans="1:57" ht="12.95" customHeight="1" x14ac:dyDescent="0.2">
      <c r="A209" s="57">
        <f t="shared" si="15"/>
        <v>208</v>
      </c>
      <c r="B209" s="58">
        <v>3275050301980010</v>
      </c>
      <c r="C209" s="59" t="s">
        <v>3011</v>
      </c>
      <c r="D209" s="59" t="s">
        <v>501</v>
      </c>
      <c r="E209" s="60">
        <v>35798</v>
      </c>
      <c r="F209" s="60">
        <v>45279</v>
      </c>
      <c r="G209" s="60">
        <v>45280</v>
      </c>
      <c r="H209" s="58">
        <v>202313394321</v>
      </c>
      <c r="I209" s="59">
        <v>6211803728</v>
      </c>
      <c r="J209" s="59" t="s">
        <v>3210</v>
      </c>
      <c r="K209" s="59" t="s">
        <v>3207</v>
      </c>
      <c r="L209" s="207" t="s">
        <v>3175</v>
      </c>
      <c r="M209" s="60">
        <v>45295</v>
      </c>
      <c r="N209" s="60" t="s">
        <v>24</v>
      </c>
      <c r="O209" s="59" t="s">
        <v>37</v>
      </c>
      <c r="P209" s="62">
        <v>450000</v>
      </c>
      <c r="Q209" s="58" t="s">
        <v>26</v>
      </c>
      <c r="R209" s="58" t="s">
        <v>26</v>
      </c>
      <c r="S209" s="58" t="s">
        <v>2818</v>
      </c>
      <c r="T209" s="59" t="s">
        <v>28</v>
      </c>
      <c r="U209" s="63" t="s">
        <v>29</v>
      </c>
      <c r="W209" s="351"/>
      <c r="X209" s="351"/>
      <c r="Y209" s="351"/>
      <c r="AO209" s="143"/>
      <c r="AP209" s="143"/>
      <c r="BD209" s="234"/>
      <c r="BE209" s="234"/>
    </row>
    <row r="210" spans="1:57" ht="12.95" customHeight="1" x14ac:dyDescent="0.2">
      <c r="A210" s="57">
        <f t="shared" si="15"/>
        <v>209</v>
      </c>
      <c r="B210" s="58">
        <v>3328102312790000</v>
      </c>
      <c r="C210" s="59" t="s">
        <v>3211</v>
      </c>
      <c r="D210" s="59" t="s">
        <v>509</v>
      </c>
      <c r="E210" s="60">
        <v>29212</v>
      </c>
      <c r="F210" s="60">
        <v>45279</v>
      </c>
      <c r="G210" s="60">
        <v>45279</v>
      </c>
      <c r="H210" s="58">
        <v>202313393324</v>
      </c>
      <c r="I210" s="59">
        <v>6200473937</v>
      </c>
      <c r="J210" s="59" t="s">
        <v>3212</v>
      </c>
      <c r="K210" s="59" t="s">
        <v>3213</v>
      </c>
      <c r="L210" s="59" t="s">
        <v>545</v>
      </c>
      <c r="M210" s="60">
        <v>45295</v>
      </c>
      <c r="N210" s="60" t="s">
        <v>24</v>
      </c>
      <c r="O210" s="59" t="s">
        <v>25</v>
      </c>
      <c r="P210" s="62">
        <v>400000</v>
      </c>
      <c r="Q210" s="58" t="s">
        <v>26</v>
      </c>
      <c r="R210" s="58" t="s">
        <v>26</v>
      </c>
      <c r="S210" s="58" t="s">
        <v>2856</v>
      </c>
      <c r="T210" s="59" t="s">
        <v>28</v>
      </c>
      <c r="U210" s="63" t="s">
        <v>29</v>
      </c>
      <c r="W210" s="351"/>
      <c r="X210" s="351"/>
      <c r="Y210" s="351"/>
      <c r="AO210" s="143"/>
      <c r="AP210" s="143"/>
      <c r="BD210" s="234"/>
      <c r="BE210" s="234"/>
    </row>
    <row r="211" spans="1:57" ht="12.95" customHeight="1" x14ac:dyDescent="0.2">
      <c r="A211" s="57">
        <f t="shared" si="15"/>
        <v>210</v>
      </c>
      <c r="B211" s="58">
        <v>3328092903750000</v>
      </c>
      <c r="C211" s="59" t="s">
        <v>3020</v>
      </c>
      <c r="D211" s="59" t="s">
        <v>509</v>
      </c>
      <c r="E211" s="60">
        <v>27482</v>
      </c>
      <c r="F211" s="60">
        <v>45278</v>
      </c>
      <c r="G211" s="60">
        <v>45279</v>
      </c>
      <c r="H211" s="58">
        <v>202313393323</v>
      </c>
      <c r="I211" s="59">
        <v>6201019207</v>
      </c>
      <c r="J211" s="59" t="s">
        <v>3214</v>
      </c>
      <c r="K211" s="59" t="s">
        <v>3213</v>
      </c>
      <c r="L211" s="59" t="s">
        <v>545</v>
      </c>
      <c r="M211" s="60">
        <v>45295</v>
      </c>
      <c r="N211" s="60" t="s">
        <v>24</v>
      </c>
      <c r="O211" s="59" t="s">
        <v>25</v>
      </c>
      <c r="P211" s="62">
        <v>400000</v>
      </c>
      <c r="Q211" s="58" t="s">
        <v>26</v>
      </c>
      <c r="R211" s="58" t="s">
        <v>26</v>
      </c>
      <c r="S211" s="58" t="s">
        <v>2856</v>
      </c>
      <c r="T211" s="59" t="s">
        <v>28</v>
      </c>
      <c r="U211" s="63" t="s">
        <v>29</v>
      </c>
      <c r="W211" s="351"/>
      <c r="X211" s="351"/>
      <c r="Y211" s="351"/>
      <c r="AO211" s="143"/>
      <c r="AP211" s="143"/>
      <c r="BD211" s="234"/>
      <c r="BE211" s="234"/>
    </row>
    <row r="212" spans="1:57" ht="12.95" customHeight="1" x14ac:dyDescent="0.2">
      <c r="A212" s="57">
        <f t="shared" si="15"/>
        <v>211</v>
      </c>
      <c r="B212" s="58">
        <v>3210172606930020</v>
      </c>
      <c r="C212" s="59" t="s">
        <v>1747</v>
      </c>
      <c r="D212" s="59" t="s">
        <v>567</v>
      </c>
      <c r="E212" s="60">
        <v>34146</v>
      </c>
      <c r="F212" s="60">
        <v>45278</v>
      </c>
      <c r="G212" s="60">
        <v>45279</v>
      </c>
      <c r="H212" s="58">
        <v>202313393322</v>
      </c>
      <c r="I212" s="59">
        <v>6201328088</v>
      </c>
      <c r="J212" s="59" t="s">
        <v>3215</v>
      </c>
      <c r="K212" s="59" t="s">
        <v>3213</v>
      </c>
      <c r="L212" s="59" t="s">
        <v>545</v>
      </c>
      <c r="M212" s="60">
        <v>45295</v>
      </c>
      <c r="N212" s="60" t="s">
        <v>24</v>
      </c>
      <c r="O212" s="59" t="s">
        <v>25</v>
      </c>
      <c r="P212" s="62">
        <v>400000</v>
      </c>
      <c r="Q212" s="58" t="s">
        <v>26</v>
      </c>
      <c r="R212" s="58" t="s">
        <v>26</v>
      </c>
      <c r="S212" s="58" t="s">
        <v>2856</v>
      </c>
      <c r="T212" s="59" t="s">
        <v>28</v>
      </c>
      <c r="U212" s="63" t="s">
        <v>29</v>
      </c>
      <c r="W212" s="351"/>
      <c r="X212" s="351"/>
      <c r="Y212" s="351"/>
      <c r="AO212" s="143"/>
      <c r="AP212" s="143"/>
      <c r="BD212" s="234"/>
      <c r="BE212" s="234"/>
    </row>
    <row r="213" spans="1:57" ht="12.95" customHeight="1" x14ac:dyDescent="0.2">
      <c r="A213" s="57">
        <f t="shared" si="15"/>
        <v>212</v>
      </c>
      <c r="B213" s="58">
        <v>3328102407740000</v>
      </c>
      <c r="C213" s="59" t="s">
        <v>3026</v>
      </c>
      <c r="D213" s="59" t="s">
        <v>509</v>
      </c>
      <c r="E213" s="60">
        <v>27234</v>
      </c>
      <c r="F213" s="60">
        <v>45278</v>
      </c>
      <c r="G213" s="60">
        <v>45279</v>
      </c>
      <c r="H213" s="58">
        <v>202313393321</v>
      </c>
      <c r="I213" s="59">
        <v>6201036159</v>
      </c>
      <c r="J213" s="59" t="s">
        <v>3216</v>
      </c>
      <c r="K213" s="59" t="s">
        <v>3213</v>
      </c>
      <c r="L213" s="59" t="s">
        <v>545</v>
      </c>
      <c r="M213" s="60">
        <v>45295</v>
      </c>
      <c r="N213" s="60" t="s">
        <v>24</v>
      </c>
      <c r="O213" s="59" t="s">
        <v>25</v>
      </c>
      <c r="P213" s="62">
        <v>400000</v>
      </c>
      <c r="Q213" s="58" t="s">
        <v>26</v>
      </c>
      <c r="R213" s="58" t="s">
        <v>26</v>
      </c>
      <c r="S213" s="58" t="s">
        <v>2856</v>
      </c>
      <c r="T213" s="59" t="s">
        <v>28</v>
      </c>
      <c r="U213" s="63" t="s">
        <v>29</v>
      </c>
      <c r="W213" s="351"/>
      <c r="X213" s="351"/>
      <c r="Y213" s="351"/>
      <c r="AO213" s="143"/>
      <c r="AP213" s="143"/>
      <c r="BD213" s="234"/>
      <c r="BE213" s="234"/>
    </row>
    <row r="214" spans="1:57" ht="12.95" customHeight="1" x14ac:dyDescent="0.2">
      <c r="A214" s="57">
        <f t="shared" si="15"/>
        <v>213</v>
      </c>
      <c r="B214" s="58">
        <v>3174081206700010</v>
      </c>
      <c r="C214" s="59" t="s">
        <v>3217</v>
      </c>
      <c r="D214" s="59" t="s">
        <v>3218</v>
      </c>
      <c r="E214" s="60">
        <v>25731</v>
      </c>
      <c r="F214" s="60">
        <v>45278</v>
      </c>
      <c r="G214" s="60">
        <v>45279</v>
      </c>
      <c r="H214" s="58">
        <v>202313393021</v>
      </c>
      <c r="I214" s="59">
        <v>6200068464</v>
      </c>
      <c r="J214" s="59" t="s">
        <v>3219</v>
      </c>
      <c r="K214" s="59" t="s">
        <v>3220</v>
      </c>
      <c r="L214" s="59" t="s">
        <v>594</v>
      </c>
      <c r="M214" s="60">
        <v>45295</v>
      </c>
      <c r="N214" s="60" t="s">
        <v>24</v>
      </c>
      <c r="O214" s="59" t="s">
        <v>25</v>
      </c>
      <c r="P214" s="62">
        <v>400000</v>
      </c>
      <c r="Q214" s="58" t="s">
        <v>2612</v>
      </c>
      <c r="R214" s="58" t="s">
        <v>108</v>
      </c>
      <c r="S214" s="58" t="s">
        <v>57</v>
      </c>
      <c r="T214" s="59" t="s">
        <v>28</v>
      </c>
      <c r="U214" s="63" t="s">
        <v>29</v>
      </c>
      <c r="W214" s="351"/>
      <c r="X214" s="351"/>
      <c r="Y214" s="351"/>
      <c r="AO214" s="143"/>
      <c r="AP214" s="143"/>
      <c r="BD214" s="234"/>
      <c r="BE214" s="234"/>
    </row>
    <row r="215" spans="1:57" ht="12.95" customHeight="1" x14ac:dyDescent="0.2">
      <c r="A215" s="57">
        <f t="shared" si="15"/>
        <v>214</v>
      </c>
      <c r="B215" s="58">
        <v>7371131006640000</v>
      </c>
      <c r="C215" s="59" t="s">
        <v>2854</v>
      </c>
      <c r="D215" s="59" t="s">
        <v>128</v>
      </c>
      <c r="E215" s="60">
        <v>23538</v>
      </c>
      <c r="F215" s="60">
        <v>45279</v>
      </c>
      <c r="G215" s="60">
        <v>45279</v>
      </c>
      <c r="H215" s="58">
        <v>202313393122</v>
      </c>
      <c r="I215" s="59">
        <v>6200076586</v>
      </c>
      <c r="J215" s="59" t="s">
        <v>3221</v>
      </c>
      <c r="K215" s="59" t="s">
        <v>3222</v>
      </c>
      <c r="L215" s="59" t="s">
        <v>213</v>
      </c>
      <c r="M215" s="60">
        <v>45295</v>
      </c>
      <c r="N215" s="60" t="s">
        <v>24</v>
      </c>
      <c r="O215" s="59" t="s">
        <v>25</v>
      </c>
      <c r="P215" s="62">
        <v>400000</v>
      </c>
      <c r="Q215" s="58" t="s">
        <v>26</v>
      </c>
      <c r="R215" s="58" t="s">
        <v>26</v>
      </c>
      <c r="S215" s="58" t="s">
        <v>27</v>
      </c>
      <c r="T215" s="59" t="s">
        <v>28</v>
      </c>
      <c r="U215" s="63" t="s">
        <v>29</v>
      </c>
      <c r="W215" s="351"/>
      <c r="X215" s="351"/>
      <c r="Y215" s="351"/>
      <c r="AO215" s="143"/>
      <c r="AP215" s="143"/>
      <c r="BD215" s="234"/>
      <c r="BE215" s="234"/>
    </row>
    <row r="216" spans="1:57" ht="12.95" customHeight="1" x14ac:dyDescent="0.2">
      <c r="A216" s="57">
        <f t="shared" si="15"/>
        <v>215</v>
      </c>
      <c r="B216" s="58">
        <v>3276051908690000</v>
      </c>
      <c r="C216" s="59" t="s">
        <v>2912</v>
      </c>
      <c r="D216" s="59" t="s">
        <v>257</v>
      </c>
      <c r="E216" s="60">
        <v>25434</v>
      </c>
      <c r="F216" s="60">
        <v>45278</v>
      </c>
      <c r="G216" s="60">
        <v>45278</v>
      </c>
      <c r="H216" s="58">
        <v>202313393121</v>
      </c>
      <c r="I216" s="59">
        <v>6200002036</v>
      </c>
      <c r="J216" s="59" t="s">
        <v>3223</v>
      </c>
      <c r="K216" s="59" t="s">
        <v>3222</v>
      </c>
      <c r="L216" s="59" t="s">
        <v>213</v>
      </c>
      <c r="M216" s="60">
        <v>45295</v>
      </c>
      <c r="N216" s="60" t="s">
        <v>24</v>
      </c>
      <c r="O216" s="59" t="s">
        <v>25</v>
      </c>
      <c r="P216" s="62">
        <v>400000</v>
      </c>
      <c r="Q216" s="58" t="s">
        <v>26</v>
      </c>
      <c r="R216" s="58" t="s">
        <v>26</v>
      </c>
      <c r="S216" s="58" t="s">
        <v>27</v>
      </c>
      <c r="T216" s="59" t="s">
        <v>28</v>
      </c>
      <c r="U216" s="63" t="s">
        <v>29</v>
      </c>
      <c r="W216" s="351"/>
      <c r="X216" s="351"/>
      <c r="Y216" s="351"/>
      <c r="AO216" s="143"/>
      <c r="AP216" s="143"/>
      <c r="BD216" s="234"/>
      <c r="BE216" s="234"/>
    </row>
    <row r="217" spans="1:57" ht="12.95" customHeight="1" x14ac:dyDescent="0.2">
      <c r="A217" s="57">
        <f t="shared" si="15"/>
        <v>216</v>
      </c>
      <c r="B217" s="58">
        <v>3175052710950000</v>
      </c>
      <c r="C217" s="59" t="s">
        <v>3224</v>
      </c>
      <c r="D217" s="59" t="s">
        <v>190</v>
      </c>
      <c r="E217" s="60">
        <v>34999</v>
      </c>
      <c r="F217" s="60">
        <v>45294</v>
      </c>
      <c r="G217" s="60">
        <v>45294</v>
      </c>
      <c r="H217" s="58">
        <v>202413391925</v>
      </c>
      <c r="I217" s="59">
        <v>6211610088</v>
      </c>
      <c r="J217" s="59" t="s">
        <v>3225</v>
      </c>
      <c r="K217" s="59" t="s">
        <v>3226</v>
      </c>
      <c r="L217" s="59" t="s">
        <v>566</v>
      </c>
      <c r="M217" s="60">
        <v>45295</v>
      </c>
      <c r="N217" s="60" t="s">
        <v>24</v>
      </c>
      <c r="O217" s="59" t="s">
        <v>25</v>
      </c>
      <c r="P217" s="62">
        <v>400000</v>
      </c>
      <c r="Q217" s="58" t="s">
        <v>26</v>
      </c>
      <c r="R217" s="58" t="s">
        <v>26</v>
      </c>
      <c r="S217" s="58" t="s">
        <v>27</v>
      </c>
      <c r="T217" s="59" t="s">
        <v>28</v>
      </c>
      <c r="U217" s="63" t="s">
        <v>29</v>
      </c>
      <c r="W217" s="351"/>
      <c r="X217" s="351"/>
      <c r="Y217" s="351"/>
      <c r="AO217" s="143"/>
      <c r="AP217" s="143"/>
      <c r="BD217" s="234"/>
      <c r="BE217" s="234"/>
    </row>
    <row r="218" spans="1:57" ht="12.95" customHeight="1" x14ac:dyDescent="0.2">
      <c r="A218" s="57">
        <f t="shared" si="15"/>
        <v>217</v>
      </c>
      <c r="B218" s="58">
        <v>3521021307940000</v>
      </c>
      <c r="C218" s="59" t="s">
        <v>2914</v>
      </c>
      <c r="D218" s="59" t="s">
        <v>56</v>
      </c>
      <c r="E218" s="60">
        <v>34528</v>
      </c>
      <c r="F218" s="60">
        <v>45293</v>
      </c>
      <c r="G218" s="60">
        <v>45293</v>
      </c>
      <c r="H218" s="58">
        <v>202413391924</v>
      </c>
      <c r="I218" s="59">
        <v>6201695753</v>
      </c>
      <c r="J218" s="59" t="s">
        <v>3227</v>
      </c>
      <c r="K218" s="59" t="s">
        <v>3226</v>
      </c>
      <c r="L218" s="59" t="s">
        <v>566</v>
      </c>
      <c r="M218" s="60">
        <v>45295</v>
      </c>
      <c r="N218" s="60" t="s">
        <v>24</v>
      </c>
      <c r="O218" s="59" t="s">
        <v>25</v>
      </c>
      <c r="P218" s="62">
        <v>400000</v>
      </c>
      <c r="Q218" s="58" t="s">
        <v>26</v>
      </c>
      <c r="R218" s="58" t="s">
        <v>26</v>
      </c>
      <c r="S218" s="58" t="s">
        <v>27</v>
      </c>
      <c r="T218" s="59" t="s">
        <v>28</v>
      </c>
      <c r="U218" s="63" t="s">
        <v>29</v>
      </c>
      <c r="W218" s="351"/>
      <c r="X218" s="351"/>
      <c r="Y218" s="351"/>
      <c r="AO218" s="143"/>
      <c r="AP218" s="143"/>
      <c r="BD218" s="234"/>
      <c r="BE218" s="234"/>
    </row>
    <row r="219" spans="1:57" ht="12.95" customHeight="1" x14ac:dyDescent="0.2">
      <c r="A219" s="57">
        <f t="shared" si="15"/>
        <v>218</v>
      </c>
      <c r="B219" s="58">
        <v>3171061611880000</v>
      </c>
      <c r="C219" s="59" t="s">
        <v>2919</v>
      </c>
      <c r="D219" s="59" t="s">
        <v>2920</v>
      </c>
      <c r="E219" s="60">
        <v>32463</v>
      </c>
      <c r="F219" s="60">
        <v>45293</v>
      </c>
      <c r="G219" s="60">
        <v>45293</v>
      </c>
      <c r="H219" s="58">
        <v>202413391922</v>
      </c>
      <c r="I219" s="59">
        <v>6200476740</v>
      </c>
      <c r="J219" s="59" t="s">
        <v>3228</v>
      </c>
      <c r="K219" s="59" t="s">
        <v>3226</v>
      </c>
      <c r="L219" s="59" t="s">
        <v>566</v>
      </c>
      <c r="M219" s="60">
        <v>45295</v>
      </c>
      <c r="N219" s="60" t="s">
        <v>24</v>
      </c>
      <c r="O219" s="59" t="s">
        <v>25</v>
      </c>
      <c r="P219" s="62">
        <v>400000</v>
      </c>
      <c r="Q219" s="58" t="s">
        <v>26</v>
      </c>
      <c r="R219" s="58" t="s">
        <v>26</v>
      </c>
      <c r="S219" s="58" t="s">
        <v>27</v>
      </c>
      <c r="T219" s="59" t="s">
        <v>28</v>
      </c>
      <c r="U219" s="63" t="s">
        <v>29</v>
      </c>
      <c r="W219" s="351"/>
      <c r="X219" s="351"/>
      <c r="Y219" s="351"/>
      <c r="AO219" s="143"/>
      <c r="AP219" s="143"/>
      <c r="BD219" s="234"/>
      <c r="BE219" s="234"/>
    </row>
    <row r="220" spans="1:57" ht="12.95" customHeight="1" x14ac:dyDescent="0.2">
      <c r="A220" s="57">
        <f t="shared" si="15"/>
        <v>219</v>
      </c>
      <c r="B220" s="58">
        <v>3275011005790040</v>
      </c>
      <c r="C220" s="59" t="s">
        <v>2899</v>
      </c>
      <c r="D220" s="59" t="s">
        <v>795</v>
      </c>
      <c r="E220" s="60">
        <v>28985</v>
      </c>
      <c r="F220" s="60">
        <v>45293</v>
      </c>
      <c r="G220" s="60">
        <v>45293</v>
      </c>
      <c r="H220" s="58">
        <v>202413391921</v>
      </c>
      <c r="I220" s="59">
        <v>6201019714</v>
      </c>
      <c r="J220" s="60" t="s">
        <v>3229</v>
      </c>
      <c r="K220" s="60" t="s">
        <v>3226</v>
      </c>
      <c r="L220" s="59" t="s">
        <v>566</v>
      </c>
      <c r="M220" s="60">
        <v>45295</v>
      </c>
      <c r="N220" s="60" t="s">
        <v>24</v>
      </c>
      <c r="O220" s="59" t="s">
        <v>25</v>
      </c>
      <c r="P220" s="62">
        <v>400000</v>
      </c>
      <c r="Q220" s="58" t="s">
        <v>26</v>
      </c>
      <c r="R220" s="58" t="s">
        <v>26</v>
      </c>
      <c r="S220" s="58" t="s">
        <v>27</v>
      </c>
      <c r="T220" s="59" t="s">
        <v>28</v>
      </c>
      <c r="U220" s="63" t="s">
        <v>29</v>
      </c>
      <c r="W220" s="351"/>
      <c r="X220" s="351"/>
      <c r="Y220" s="351"/>
      <c r="AO220" s="143"/>
      <c r="AP220" s="143"/>
      <c r="BD220" s="234"/>
      <c r="BE220" s="234"/>
    </row>
    <row r="221" spans="1:57" ht="12.95" customHeight="1" x14ac:dyDescent="0.2">
      <c r="A221" s="57">
        <f t="shared" si="15"/>
        <v>220</v>
      </c>
      <c r="B221" s="58">
        <v>3301052307970000</v>
      </c>
      <c r="C221" s="59" t="s">
        <v>3230</v>
      </c>
      <c r="D221" s="59" t="s">
        <v>203</v>
      </c>
      <c r="E221" s="60">
        <v>35634</v>
      </c>
      <c r="F221" s="60">
        <v>45287</v>
      </c>
      <c r="G221" s="60">
        <v>45287</v>
      </c>
      <c r="H221" s="58">
        <v>202313391923</v>
      </c>
      <c r="I221" s="59">
        <v>6211583974</v>
      </c>
      <c r="J221" s="59" t="s">
        <v>3231</v>
      </c>
      <c r="K221" s="59" t="s">
        <v>3226</v>
      </c>
      <c r="L221" s="59" t="s">
        <v>566</v>
      </c>
      <c r="M221" s="60">
        <v>45295</v>
      </c>
      <c r="N221" s="60" t="s">
        <v>24</v>
      </c>
      <c r="O221" s="59" t="s">
        <v>25</v>
      </c>
      <c r="P221" s="62">
        <v>400000</v>
      </c>
      <c r="Q221" s="58" t="s">
        <v>26</v>
      </c>
      <c r="R221" s="58" t="s">
        <v>26</v>
      </c>
      <c r="S221" s="58" t="s">
        <v>27</v>
      </c>
      <c r="T221" s="59" t="s">
        <v>28</v>
      </c>
      <c r="U221" s="63" t="s">
        <v>29</v>
      </c>
      <c r="W221" s="351"/>
      <c r="X221" s="351"/>
      <c r="Y221" s="351"/>
      <c r="AO221" s="143"/>
      <c r="AP221" s="143"/>
      <c r="BD221" s="234"/>
      <c r="BE221" s="234"/>
    </row>
    <row r="222" spans="1:57" ht="12.95" customHeight="1" x14ac:dyDescent="0.2">
      <c r="A222" s="57">
        <f t="shared" si="15"/>
        <v>221</v>
      </c>
      <c r="B222" s="58">
        <v>3329032506780000</v>
      </c>
      <c r="C222" s="59" t="s">
        <v>2934</v>
      </c>
      <c r="D222" s="59" t="s">
        <v>217</v>
      </c>
      <c r="E222" s="60">
        <v>28666</v>
      </c>
      <c r="F222" s="60">
        <v>45280</v>
      </c>
      <c r="G222" s="60">
        <v>45280</v>
      </c>
      <c r="H222" s="58">
        <v>202313391922</v>
      </c>
      <c r="I222" s="59">
        <v>6201006974</v>
      </c>
      <c r="J222" s="60" t="s">
        <v>3232</v>
      </c>
      <c r="K222" s="60" t="s">
        <v>3226</v>
      </c>
      <c r="L222" s="59" t="s">
        <v>566</v>
      </c>
      <c r="M222" s="60">
        <v>45295</v>
      </c>
      <c r="N222" s="60" t="s">
        <v>24</v>
      </c>
      <c r="O222" s="59" t="s">
        <v>25</v>
      </c>
      <c r="P222" s="62">
        <v>400000</v>
      </c>
      <c r="Q222" s="58" t="s">
        <v>26</v>
      </c>
      <c r="R222" s="58" t="s">
        <v>26</v>
      </c>
      <c r="S222" s="58" t="s">
        <v>27</v>
      </c>
      <c r="T222" s="59" t="s">
        <v>28</v>
      </c>
      <c r="U222" s="63" t="s">
        <v>29</v>
      </c>
      <c r="W222" s="351"/>
      <c r="X222" s="351"/>
      <c r="Y222" s="351"/>
      <c r="AO222" s="143"/>
      <c r="AP222" s="143"/>
      <c r="BD222" s="234"/>
      <c r="BE222" s="234"/>
    </row>
    <row r="223" spans="1:57" ht="12.95" customHeight="1" x14ac:dyDescent="0.2">
      <c r="A223" s="57">
        <f t="shared" si="15"/>
        <v>222</v>
      </c>
      <c r="B223" s="58">
        <v>3525162701970000</v>
      </c>
      <c r="C223" s="59" t="s">
        <v>3233</v>
      </c>
      <c r="D223" s="59" t="s">
        <v>245</v>
      </c>
      <c r="E223" s="60">
        <v>35457</v>
      </c>
      <c r="F223" s="60">
        <v>45279</v>
      </c>
      <c r="G223" s="60">
        <v>45281</v>
      </c>
      <c r="H223" s="58">
        <v>202313391921</v>
      </c>
      <c r="I223" s="59">
        <v>6202114428</v>
      </c>
      <c r="J223" s="59" t="s">
        <v>3234</v>
      </c>
      <c r="K223" s="59" t="s">
        <v>3226</v>
      </c>
      <c r="L223" s="59" t="s">
        <v>566</v>
      </c>
      <c r="M223" s="60">
        <v>45295</v>
      </c>
      <c r="N223" s="60" t="s">
        <v>24</v>
      </c>
      <c r="O223" s="59" t="s">
        <v>25</v>
      </c>
      <c r="P223" s="62">
        <v>400000</v>
      </c>
      <c r="Q223" s="58" t="s">
        <v>26</v>
      </c>
      <c r="R223" s="58" t="s">
        <v>26</v>
      </c>
      <c r="S223" s="58" t="s">
        <v>27</v>
      </c>
      <c r="T223" s="59" t="s">
        <v>28</v>
      </c>
      <c r="U223" s="63" t="s">
        <v>29</v>
      </c>
      <c r="W223" s="351"/>
      <c r="X223" s="351"/>
      <c r="Y223" s="351"/>
      <c r="AO223" s="143"/>
      <c r="AP223" s="143"/>
      <c r="BD223" s="234"/>
      <c r="BE223" s="234"/>
    </row>
    <row r="224" spans="1:57" ht="12.95" customHeight="1" x14ac:dyDescent="0.2">
      <c r="A224" s="57">
        <f t="shared" si="15"/>
        <v>223</v>
      </c>
      <c r="B224" s="58">
        <v>3326130902720000</v>
      </c>
      <c r="C224" s="59" t="s">
        <v>2906</v>
      </c>
      <c r="D224" s="59" t="s">
        <v>303</v>
      </c>
      <c r="E224" s="60">
        <v>26338</v>
      </c>
      <c r="F224" s="60">
        <v>45280</v>
      </c>
      <c r="G224" s="60">
        <v>45280</v>
      </c>
      <c r="H224" s="58">
        <v>202313391823</v>
      </c>
      <c r="I224" s="59">
        <v>6200033975</v>
      </c>
      <c r="J224" s="59" t="s">
        <v>3235</v>
      </c>
      <c r="K224" s="59" t="s">
        <v>3236</v>
      </c>
      <c r="L224" s="59" t="s">
        <v>561</v>
      </c>
      <c r="M224" s="60">
        <v>45295</v>
      </c>
      <c r="N224" s="60" t="s">
        <v>24</v>
      </c>
      <c r="O224" s="59" t="s">
        <v>25</v>
      </c>
      <c r="P224" s="62">
        <v>400000</v>
      </c>
      <c r="Q224" s="58" t="s">
        <v>26</v>
      </c>
      <c r="R224" s="58" t="s">
        <v>26</v>
      </c>
      <c r="S224" s="58" t="s">
        <v>27</v>
      </c>
      <c r="T224" s="59" t="s">
        <v>28</v>
      </c>
      <c r="U224" s="63" t="s">
        <v>29</v>
      </c>
      <c r="W224" s="351"/>
      <c r="X224" s="351"/>
      <c r="Y224" s="351"/>
      <c r="AO224" s="143"/>
      <c r="AP224" s="143"/>
      <c r="BD224" s="234"/>
      <c r="BE224" s="234"/>
    </row>
    <row r="225" spans="1:57" ht="12.95" customHeight="1" x14ac:dyDescent="0.2">
      <c r="A225" s="57">
        <f t="shared" si="15"/>
        <v>224</v>
      </c>
      <c r="B225" s="58">
        <v>3506253012800000</v>
      </c>
      <c r="C225" s="59" t="s">
        <v>2909</v>
      </c>
      <c r="D225" s="59" t="s">
        <v>260</v>
      </c>
      <c r="E225" s="60">
        <v>29585</v>
      </c>
      <c r="F225" s="60">
        <v>45280</v>
      </c>
      <c r="G225" s="60">
        <v>45280</v>
      </c>
      <c r="H225" s="58">
        <v>202313391822</v>
      </c>
      <c r="I225" s="59">
        <v>6201024129</v>
      </c>
      <c r="J225" s="59" t="s">
        <v>3237</v>
      </c>
      <c r="K225" s="59" t="s">
        <v>3236</v>
      </c>
      <c r="L225" s="59" t="s">
        <v>561</v>
      </c>
      <c r="M225" s="60">
        <v>45295</v>
      </c>
      <c r="N225" s="60" t="s">
        <v>24</v>
      </c>
      <c r="O225" s="59" t="s">
        <v>25</v>
      </c>
      <c r="P225" s="62">
        <v>400000</v>
      </c>
      <c r="Q225" s="58" t="s">
        <v>26</v>
      </c>
      <c r="R225" s="58" t="s">
        <v>26</v>
      </c>
      <c r="S225" s="58" t="s">
        <v>27</v>
      </c>
      <c r="T225" s="59" t="s">
        <v>28</v>
      </c>
      <c r="U225" s="63" t="s">
        <v>29</v>
      </c>
      <c r="W225" s="351"/>
      <c r="X225" s="351"/>
      <c r="Y225" s="351"/>
      <c r="AO225" s="143"/>
      <c r="AP225" s="143"/>
      <c r="BD225" s="234"/>
      <c r="BE225" s="234"/>
    </row>
    <row r="226" spans="1:57" ht="12.95" customHeight="1" x14ac:dyDescent="0.2">
      <c r="A226" s="57">
        <f t="shared" si="15"/>
        <v>225</v>
      </c>
      <c r="B226" s="58">
        <v>3276051908690000</v>
      </c>
      <c r="C226" s="59" t="s">
        <v>2912</v>
      </c>
      <c r="D226" s="59" t="s">
        <v>257</v>
      </c>
      <c r="E226" s="60">
        <v>25434</v>
      </c>
      <c r="F226" s="60">
        <v>45278</v>
      </c>
      <c r="G226" s="60">
        <v>45278</v>
      </c>
      <c r="H226" s="58">
        <v>202313391821</v>
      </c>
      <c r="I226" s="59">
        <v>6200002036</v>
      </c>
      <c r="J226" s="60" t="s">
        <v>3238</v>
      </c>
      <c r="K226" s="60" t="s">
        <v>3236</v>
      </c>
      <c r="L226" s="60" t="s">
        <v>561</v>
      </c>
      <c r="M226" s="60">
        <v>45295</v>
      </c>
      <c r="N226" s="60" t="s">
        <v>24</v>
      </c>
      <c r="O226" s="59" t="s">
        <v>25</v>
      </c>
      <c r="P226" s="62">
        <v>400000</v>
      </c>
      <c r="Q226" s="58" t="s">
        <v>26</v>
      </c>
      <c r="R226" s="58" t="s">
        <v>26</v>
      </c>
      <c r="S226" s="58" t="s">
        <v>27</v>
      </c>
      <c r="T226" s="59" t="s">
        <v>28</v>
      </c>
      <c r="U226" s="63" t="s">
        <v>29</v>
      </c>
      <c r="W226" s="351"/>
      <c r="X226" s="351"/>
      <c r="Y226" s="351"/>
      <c r="AO226" s="143"/>
      <c r="AP226" s="143"/>
      <c r="BD226" s="234"/>
      <c r="BE226" s="234"/>
    </row>
    <row r="227" spans="1:57" ht="12.95" customHeight="1" x14ac:dyDescent="0.2">
      <c r="A227" s="57">
        <f t="shared" si="15"/>
        <v>226</v>
      </c>
      <c r="B227" s="58">
        <v>3172031111570000</v>
      </c>
      <c r="C227" s="59" t="s">
        <v>3239</v>
      </c>
      <c r="D227" s="59" t="s">
        <v>3240</v>
      </c>
      <c r="E227" s="60">
        <v>21135</v>
      </c>
      <c r="F227" s="60">
        <v>45287</v>
      </c>
      <c r="G227" s="60">
        <v>45287</v>
      </c>
      <c r="H227" s="58">
        <v>2023133903222</v>
      </c>
      <c r="I227" s="59">
        <v>6200022983</v>
      </c>
      <c r="J227" s="60" t="s">
        <v>3241</v>
      </c>
      <c r="K227" s="60" t="s">
        <v>3242</v>
      </c>
      <c r="L227" s="60" t="s">
        <v>52</v>
      </c>
      <c r="M227" s="60">
        <v>45295</v>
      </c>
      <c r="N227" s="60" t="s">
        <v>24</v>
      </c>
      <c r="O227" s="59" t="s">
        <v>37</v>
      </c>
      <c r="P227" s="62">
        <v>600000</v>
      </c>
      <c r="Q227" s="58" t="s">
        <v>26</v>
      </c>
      <c r="R227" s="58" t="s">
        <v>26</v>
      </c>
      <c r="S227" s="58" t="s">
        <v>27</v>
      </c>
      <c r="T227" s="59" t="s">
        <v>28</v>
      </c>
      <c r="U227" s="63" t="s">
        <v>29</v>
      </c>
      <c r="W227" s="351"/>
      <c r="X227" s="351"/>
      <c r="Y227" s="351"/>
      <c r="AO227" s="143"/>
      <c r="AP227" s="143"/>
      <c r="BD227" s="234"/>
      <c r="BE227" s="234"/>
    </row>
    <row r="228" spans="1:57" ht="12.95" customHeight="1" x14ac:dyDescent="0.2">
      <c r="A228" s="57">
        <f t="shared" si="15"/>
        <v>227</v>
      </c>
      <c r="B228" s="58">
        <v>3172032508560000</v>
      </c>
      <c r="C228" s="59" t="s">
        <v>3243</v>
      </c>
      <c r="D228" s="59" t="s">
        <v>212</v>
      </c>
      <c r="E228" s="60">
        <v>20692</v>
      </c>
      <c r="F228" s="60">
        <v>45287</v>
      </c>
      <c r="G228" s="60">
        <v>45287</v>
      </c>
      <c r="H228" s="58">
        <v>2023133903221</v>
      </c>
      <c r="I228" s="59">
        <v>6200494272</v>
      </c>
      <c r="J228" s="59" t="s">
        <v>3244</v>
      </c>
      <c r="K228" s="59" t="s">
        <v>3242</v>
      </c>
      <c r="L228" s="60" t="s">
        <v>52</v>
      </c>
      <c r="M228" s="60">
        <v>45295</v>
      </c>
      <c r="N228" s="60" t="s">
        <v>24</v>
      </c>
      <c r="O228" s="59" t="s">
        <v>37</v>
      </c>
      <c r="P228" s="62">
        <v>600000</v>
      </c>
      <c r="Q228" s="58" t="s">
        <v>26</v>
      </c>
      <c r="R228" s="58" t="s">
        <v>26</v>
      </c>
      <c r="S228" s="58" t="s">
        <v>27</v>
      </c>
      <c r="T228" s="59" t="s">
        <v>28</v>
      </c>
      <c r="U228" s="63" t="s">
        <v>29</v>
      </c>
      <c r="W228" s="351"/>
      <c r="X228" s="351"/>
      <c r="Y228" s="351"/>
      <c r="AO228" s="143"/>
      <c r="AP228" s="143"/>
      <c r="BD228" s="234"/>
      <c r="BE228" s="234"/>
    </row>
    <row r="229" spans="1:57" ht="12.95" customHeight="1" x14ac:dyDescent="0.2">
      <c r="A229" s="57">
        <f t="shared" si="15"/>
        <v>228</v>
      </c>
      <c r="B229" s="58">
        <v>3172020808820000</v>
      </c>
      <c r="C229" s="59" t="s">
        <v>3245</v>
      </c>
      <c r="D229" s="59" t="s">
        <v>56</v>
      </c>
      <c r="E229" s="60">
        <v>30171</v>
      </c>
      <c r="F229" s="60">
        <v>45287</v>
      </c>
      <c r="G229" s="60">
        <v>45287</v>
      </c>
      <c r="H229" s="58">
        <v>2023133903220</v>
      </c>
      <c r="I229" s="59">
        <v>6200086861</v>
      </c>
      <c r="J229" s="59" t="s">
        <v>3246</v>
      </c>
      <c r="K229" s="59" t="s">
        <v>3242</v>
      </c>
      <c r="L229" s="60" t="s">
        <v>52</v>
      </c>
      <c r="M229" s="60">
        <v>45295</v>
      </c>
      <c r="N229" s="60" t="s">
        <v>24</v>
      </c>
      <c r="O229" s="59" t="s">
        <v>37</v>
      </c>
      <c r="P229" s="62">
        <v>600000</v>
      </c>
      <c r="Q229" s="58" t="s">
        <v>26</v>
      </c>
      <c r="R229" s="58" t="s">
        <v>26</v>
      </c>
      <c r="S229" s="58" t="s">
        <v>27</v>
      </c>
      <c r="T229" s="59" t="s">
        <v>28</v>
      </c>
      <c r="U229" s="63" t="s">
        <v>29</v>
      </c>
      <c r="W229" s="351"/>
      <c r="X229" s="351"/>
      <c r="Y229" s="351"/>
      <c r="AO229" s="143"/>
      <c r="AP229" s="143"/>
      <c r="BD229" s="234"/>
      <c r="BE229" s="234"/>
    </row>
    <row r="230" spans="1:57" ht="12.95" customHeight="1" x14ac:dyDescent="0.2">
      <c r="A230" s="57">
        <f t="shared" si="15"/>
        <v>229</v>
      </c>
      <c r="B230" s="58">
        <v>3174052803830000</v>
      </c>
      <c r="C230" s="59" t="s">
        <v>3247</v>
      </c>
      <c r="D230" s="59" t="s">
        <v>56</v>
      </c>
      <c r="E230" s="60">
        <v>30403</v>
      </c>
      <c r="F230" s="60">
        <v>45282</v>
      </c>
      <c r="G230" s="60">
        <v>45282</v>
      </c>
      <c r="H230" s="58">
        <v>2023133903219</v>
      </c>
      <c r="I230" s="59">
        <v>6200133071</v>
      </c>
      <c r="J230" s="59" t="s">
        <v>3248</v>
      </c>
      <c r="K230" s="59" t="s">
        <v>3242</v>
      </c>
      <c r="L230" s="60" t="s">
        <v>52</v>
      </c>
      <c r="M230" s="60">
        <v>45295</v>
      </c>
      <c r="N230" s="60" t="s">
        <v>24</v>
      </c>
      <c r="O230" s="59" t="s">
        <v>37</v>
      </c>
      <c r="P230" s="62">
        <v>600000</v>
      </c>
      <c r="Q230" s="58" t="s">
        <v>26</v>
      </c>
      <c r="R230" s="58" t="s">
        <v>26</v>
      </c>
      <c r="S230" s="58" t="s">
        <v>27</v>
      </c>
      <c r="T230" s="59" t="s">
        <v>28</v>
      </c>
      <c r="U230" s="63" t="s">
        <v>29</v>
      </c>
      <c r="W230" s="351"/>
      <c r="X230" s="351"/>
      <c r="Y230" s="351"/>
      <c r="AO230" s="143"/>
      <c r="AP230" s="143"/>
      <c r="BD230" s="234"/>
      <c r="BE230" s="234"/>
    </row>
    <row r="231" spans="1:57" ht="12.95" customHeight="1" x14ac:dyDescent="0.2">
      <c r="A231" s="57">
        <f t="shared" si="15"/>
        <v>230</v>
      </c>
      <c r="B231" s="58">
        <v>1802021403940000</v>
      </c>
      <c r="C231" s="59" t="s">
        <v>3249</v>
      </c>
      <c r="D231" s="59" t="s">
        <v>2506</v>
      </c>
      <c r="E231" s="60">
        <v>34407</v>
      </c>
      <c r="F231" s="60">
        <v>45282</v>
      </c>
      <c r="G231" s="60">
        <v>45282</v>
      </c>
      <c r="H231" s="58">
        <v>2023133903218</v>
      </c>
      <c r="I231" s="59">
        <v>6201390055</v>
      </c>
      <c r="J231" s="59" t="s">
        <v>3250</v>
      </c>
      <c r="K231" s="59" t="s">
        <v>3242</v>
      </c>
      <c r="L231" s="60" t="s">
        <v>52</v>
      </c>
      <c r="M231" s="60">
        <v>45295</v>
      </c>
      <c r="N231" s="60" t="s">
        <v>24</v>
      </c>
      <c r="O231" s="59" t="s">
        <v>37</v>
      </c>
      <c r="P231" s="62">
        <v>600000</v>
      </c>
      <c r="Q231" s="58" t="s">
        <v>26</v>
      </c>
      <c r="R231" s="58" t="s">
        <v>26</v>
      </c>
      <c r="S231" s="58" t="s">
        <v>27</v>
      </c>
      <c r="T231" s="59" t="s">
        <v>28</v>
      </c>
      <c r="U231" s="63" t="s">
        <v>29</v>
      </c>
      <c r="W231" s="351"/>
      <c r="X231" s="351"/>
      <c r="Y231" s="351"/>
      <c r="AO231" s="143"/>
      <c r="AP231" s="143"/>
      <c r="BD231" s="234"/>
      <c r="BE231" s="234"/>
    </row>
    <row r="232" spans="1:57" ht="12.95" customHeight="1" x14ac:dyDescent="0.2">
      <c r="A232" s="57">
        <f t="shared" si="15"/>
        <v>231</v>
      </c>
      <c r="B232" s="58">
        <v>3172030708860010</v>
      </c>
      <c r="C232" s="59" t="s">
        <v>3251</v>
      </c>
      <c r="D232" s="59" t="s">
        <v>51</v>
      </c>
      <c r="E232" s="60">
        <v>31631</v>
      </c>
      <c r="F232" s="60">
        <v>45281</v>
      </c>
      <c r="G232" s="60">
        <v>45282</v>
      </c>
      <c r="H232" s="58">
        <v>2023133903217</v>
      </c>
      <c r="I232" s="59">
        <v>6201293328</v>
      </c>
      <c r="J232" s="59" t="s">
        <v>3252</v>
      </c>
      <c r="K232" s="59" t="s">
        <v>3242</v>
      </c>
      <c r="L232" s="60" t="s">
        <v>52</v>
      </c>
      <c r="M232" s="60">
        <v>45295</v>
      </c>
      <c r="N232" s="60" t="s">
        <v>24</v>
      </c>
      <c r="O232" s="59" t="s">
        <v>37</v>
      </c>
      <c r="P232" s="62">
        <v>600000</v>
      </c>
      <c r="Q232" s="58" t="s">
        <v>26</v>
      </c>
      <c r="R232" s="58" t="s">
        <v>26</v>
      </c>
      <c r="S232" s="58" t="s">
        <v>27</v>
      </c>
      <c r="T232" s="59" t="s">
        <v>28</v>
      </c>
      <c r="U232" s="63" t="s">
        <v>29</v>
      </c>
      <c r="W232" s="351"/>
      <c r="X232" s="351"/>
      <c r="Y232" s="351"/>
      <c r="AO232" s="143"/>
      <c r="AP232" s="143"/>
      <c r="BD232" s="234"/>
      <c r="BE232" s="234"/>
    </row>
    <row r="233" spans="1:57" ht="12.95" customHeight="1" x14ac:dyDescent="0.2">
      <c r="A233" s="57">
        <f t="shared" si="15"/>
        <v>232</v>
      </c>
      <c r="B233" s="58">
        <v>3376032105910000</v>
      </c>
      <c r="C233" s="59" t="s">
        <v>3253</v>
      </c>
      <c r="D233" s="59" t="s">
        <v>509</v>
      </c>
      <c r="E233" s="60">
        <v>33379</v>
      </c>
      <c r="F233" s="60">
        <v>45281</v>
      </c>
      <c r="G233" s="60">
        <v>45281</v>
      </c>
      <c r="H233" s="58">
        <v>2023133903216</v>
      </c>
      <c r="I233" s="59">
        <v>6211549089</v>
      </c>
      <c r="J233" s="59" t="s">
        <v>3254</v>
      </c>
      <c r="K233" s="59" t="s">
        <v>3242</v>
      </c>
      <c r="L233" s="60" t="s">
        <v>52</v>
      </c>
      <c r="M233" s="60">
        <v>45295</v>
      </c>
      <c r="N233" s="60" t="s">
        <v>24</v>
      </c>
      <c r="O233" s="59" t="s">
        <v>37</v>
      </c>
      <c r="P233" s="62">
        <v>600000</v>
      </c>
      <c r="Q233" s="58" t="s">
        <v>26</v>
      </c>
      <c r="R233" s="58" t="s">
        <v>26</v>
      </c>
      <c r="S233" s="58" t="s">
        <v>27</v>
      </c>
      <c r="T233" s="59" t="s">
        <v>28</v>
      </c>
      <c r="U233" s="63" t="s">
        <v>29</v>
      </c>
      <c r="W233" s="351"/>
      <c r="X233" s="351"/>
      <c r="Y233" s="351"/>
      <c r="AO233" s="143"/>
      <c r="AP233" s="143"/>
      <c r="BD233" s="234"/>
      <c r="BE233" s="234"/>
    </row>
    <row r="234" spans="1:57" ht="12.95" customHeight="1" x14ac:dyDescent="0.2">
      <c r="A234" s="57">
        <f t="shared" si="15"/>
        <v>233</v>
      </c>
      <c r="B234" s="58">
        <v>3317121406900000</v>
      </c>
      <c r="C234" s="59" t="s">
        <v>3053</v>
      </c>
      <c r="D234" s="59" t="s">
        <v>605</v>
      </c>
      <c r="E234" s="60">
        <v>33038</v>
      </c>
      <c r="F234" s="60">
        <v>45281</v>
      </c>
      <c r="G234" s="60">
        <v>45281</v>
      </c>
      <c r="H234" s="58">
        <v>2023133903214</v>
      </c>
      <c r="I234" s="59">
        <v>6201576568</v>
      </c>
      <c r="J234" s="59" t="s">
        <v>3255</v>
      </c>
      <c r="K234" s="59" t="s">
        <v>3242</v>
      </c>
      <c r="L234" s="60" t="s">
        <v>52</v>
      </c>
      <c r="M234" s="60">
        <v>45295</v>
      </c>
      <c r="N234" s="60" t="s">
        <v>24</v>
      </c>
      <c r="O234" s="59" t="s">
        <v>37</v>
      </c>
      <c r="P234" s="62">
        <v>600000</v>
      </c>
      <c r="Q234" s="58" t="s">
        <v>26</v>
      </c>
      <c r="R234" s="58" t="s">
        <v>26</v>
      </c>
      <c r="S234" s="58" t="s">
        <v>27</v>
      </c>
      <c r="T234" s="59" t="s">
        <v>28</v>
      </c>
      <c r="U234" s="63" t="s">
        <v>29</v>
      </c>
      <c r="W234" s="351"/>
      <c r="X234" s="351"/>
      <c r="Y234" s="351"/>
      <c r="AO234" s="143"/>
      <c r="AP234" s="143"/>
      <c r="BD234" s="234"/>
      <c r="BE234" s="234"/>
    </row>
    <row r="235" spans="1:57" ht="12.95" customHeight="1" x14ac:dyDescent="0.2">
      <c r="A235" s="57">
        <f t="shared" si="15"/>
        <v>234</v>
      </c>
      <c r="B235" s="58">
        <v>3328161502800000</v>
      </c>
      <c r="C235" s="59" t="s">
        <v>3256</v>
      </c>
      <c r="D235" s="59" t="s">
        <v>509</v>
      </c>
      <c r="E235" s="60">
        <v>29266</v>
      </c>
      <c r="F235" s="60">
        <v>45281</v>
      </c>
      <c r="G235" s="60">
        <v>45281</v>
      </c>
      <c r="H235" s="58">
        <v>2023133903213</v>
      </c>
      <c r="I235" s="59">
        <v>6200401126</v>
      </c>
      <c r="J235" s="59" t="s">
        <v>3257</v>
      </c>
      <c r="K235" s="59" t="s">
        <v>3242</v>
      </c>
      <c r="L235" s="60" t="s">
        <v>52</v>
      </c>
      <c r="M235" s="60">
        <v>45295</v>
      </c>
      <c r="N235" s="60" t="s">
        <v>24</v>
      </c>
      <c r="O235" s="59" t="s">
        <v>37</v>
      </c>
      <c r="P235" s="62">
        <v>600000</v>
      </c>
      <c r="Q235" s="58" t="s">
        <v>26</v>
      </c>
      <c r="R235" s="58" t="s">
        <v>26</v>
      </c>
      <c r="S235" s="58" t="s">
        <v>27</v>
      </c>
      <c r="T235" s="59" t="s">
        <v>28</v>
      </c>
      <c r="U235" s="63" t="s">
        <v>29</v>
      </c>
      <c r="W235" s="351"/>
      <c r="X235" s="351"/>
      <c r="Y235" s="351"/>
      <c r="AO235" s="143"/>
      <c r="AP235" s="143"/>
      <c r="BD235" s="234"/>
      <c r="BE235" s="234"/>
    </row>
    <row r="236" spans="1:57" ht="12.95" customHeight="1" x14ac:dyDescent="0.2">
      <c r="A236" s="57">
        <f t="shared" si="15"/>
        <v>235</v>
      </c>
      <c r="B236" s="58">
        <v>3205030902740000</v>
      </c>
      <c r="C236" s="59" t="s">
        <v>3258</v>
      </c>
      <c r="D236" s="59" t="s">
        <v>548</v>
      </c>
      <c r="E236" s="60">
        <v>27069</v>
      </c>
      <c r="F236" s="60">
        <v>45280</v>
      </c>
      <c r="G236" s="60">
        <v>45281</v>
      </c>
      <c r="H236" s="58">
        <v>2023133903211</v>
      </c>
      <c r="I236" s="59">
        <v>6200429254</v>
      </c>
      <c r="J236" s="59" t="s">
        <v>3259</v>
      </c>
      <c r="K236" s="59" t="s">
        <v>3242</v>
      </c>
      <c r="L236" s="60" t="s">
        <v>52</v>
      </c>
      <c r="M236" s="60">
        <v>45295</v>
      </c>
      <c r="N236" s="60" t="s">
        <v>24</v>
      </c>
      <c r="O236" s="59" t="s">
        <v>37</v>
      </c>
      <c r="P236" s="62">
        <v>600000</v>
      </c>
      <c r="Q236" s="58" t="s">
        <v>26</v>
      </c>
      <c r="R236" s="58" t="s">
        <v>26</v>
      </c>
      <c r="S236" s="58" t="s">
        <v>27</v>
      </c>
      <c r="T236" s="59" t="s">
        <v>28</v>
      </c>
      <c r="U236" s="63" t="s">
        <v>29</v>
      </c>
      <c r="W236" s="351"/>
      <c r="X236" s="351"/>
      <c r="Y236" s="351"/>
      <c r="AO236" s="143"/>
      <c r="AP236" s="143"/>
      <c r="BD236" s="234"/>
      <c r="BE236" s="234"/>
    </row>
    <row r="237" spans="1:57" ht="12.95" customHeight="1" x14ac:dyDescent="0.2">
      <c r="A237" s="57">
        <f t="shared" si="15"/>
        <v>236</v>
      </c>
      <c r="B237" s="58">
        <v>5102060105820000</v>
      </c>
      <c r="C237" s="59" t="s">
        <v>3260</v>
      </c>
      <c r="D237" s="59" t="s">
        <v>2285</v>
      </c>
      <c r="E237" s="60">
        <v>30072</v>
      </c>
      <c r="F237" s="60">
        <v>45280</v>
      </c>
      <c r="G237" s="60">
        <v>45280</v>
      </c>
      <c r="H237" s="58">
        <v>2023133903210</v>
      </c>
      <c r="I237" s="59">
        <v>6201503216</v>
      </c>
      <c r="J237" s="59" t="s">
        <v>3261</v>
      </c>
      <c r="K237" s="59" t="s">
        <v>3242</v>
      </c>
      <c r="L237" s="60" t="s">
        <v>52</v>
      </c>
      <c r="M237" s="60">
        <v>45295</v>
      </c>
      <c r="N237" s="60" t="s">
        <v>24</v>
      </c>
      <c r="O237" s="59" t="s">
        <v>37</v>
      </c>
      <c r="P237" s="62">
        <v>600000</v>
      </c>
      <c r="Q237" s="58" t="s">
        <v>26</v>
      </c>
      <c r="R237" s="58" t="s">
        <v>26</v>
      </c>
      <c r="S237" s="58" t="s">
        <v>27</v>
      </c>
      <c r="T237" s="59" t="s">
        <v>28</v>
      </c>
      <c r="U237" s="63" t="s">
        <v>29</v>
      </c>
      <c r="W237" s="351"/>
      <c r="X237" s="351"/>
      <c r="Y237" s="351"/>
      <c r="AO237" s="143"/>
      <c r="AP237" s="143"/>
      <c r="BD237" s="234"/>
      <c r="BE237" s="234"/>
    </row>
    <row r="238" spans="1:57" ht="12.95" customHeight="1" x14ac:dyDescent="0.2">
      <c r="A238" s="57">
        <f t="shared" si="15"/>
        <v>237</v>
      </c>
      <c r="B238" s="58">
        <v>3175102504670000</v>
      </c>
      <c r="C238" s="59" t="s">
        <v>2134</v>
      </c>
      <c r="D238" s="59" t="s">
        <v>642</v>
      </c>
      <c r="E238" s="60">
        <v>24587</v>
      </c>
      <c r="F238" s="60">
        <v>45280</v>
      </c>
      <c r="G238" s="60">
        <v>45280</v>
      </c>
      <c r="H238" s="58">
        <v>202313390329</v>
      </c>
      <c r="I238" s="59">
        <v>6200063499</v>
      </c>
      <c r="J238" s="59" t="s">
        <v>3262</v>
      </c>
      <c r="K238" s="59" t="s">
        <v>3242</v>
      </c>
      <c r="L238" s="60" t="s">
        <v>52</v>
      </c>
      <c r="M238" s="60">
        <v>45295</v>
      </c>
      <c r="N238" s="60" t="s">
        <v>24</v>
      </c>
      <c r="O238" s="59" t="s">
        <v>37</v>
      </c>
      <c r="P238" s="62">
        <v>600000</v>
      </c>
      <c r="Q238" s="58" t="s">
        <v>26</v>
      </c>
      <c r="R238" s="58" t="s">
        <v>26</v>
      </c>
      <c r="S238" s="58" t="s">
        <v>27</v>
      </c>
      <c r="T238" s="59" t="s">
        <v>28</v>
      </c>
      <c r="U238" s="63" t="s">
        <v>29</v>
      </c>
      <c r="W238" s="351"/>
      <c r="X238" s="351"/>
      <c r="Y238" s="351"/>
      <c r="AO238" s="143"/>
      <c r="AP238" s="143"/>
      <c r="BD238" s="234"/>
      <c r="BE238" s="234"/>
    </row>
    <row r="239" spans="1:57" ht="12.95" customHeight="1" x14ac:dyDescent="0.2">
      <c r="A239" s="57">
        <f t="shared" si="15"/>
        <v>238</v>
      </c>
      <c r="B239" s="58">
        <v>3526093101970000</v>
      </c>
      <c r="C239" s="59" t="s">
        <v>2655</v>
      </c>
      <c r="D239" s="59" t="s">
        <v>51</v>
      </c>
      <c r="E239" s="60">
        <v>35461</v>
      </c>
      <c r="F239" s="60">
        <v>45279</v>
      </c>
      <c r="G239" s="60">
        <v>45280</v>
      </c>
      <c r="H239" s="58">
        <v>202313390328</v>
      </c>
      <c r="I239" s="59">
        <v>6211934571</v>
      </c>
      <c r="J239" s="59" t="s">
        <v>3263</v>
      </c>
      <c r="K239" s="59" t="s">
        <v>3242</v>
      </c>
      <c r="L239" s="60" t="s">
        <v>52</v>
      </c>
      <c r="M239" s="60">
        <v>45295</v>
      </c>
      <c r="N239" s="60" t="s">
        <v>24</v>
      </c>
      <c r="O239" s="59" t="s">
        <v>37</v>
      </c>
      <c r="P239" s="62">
        <v>600000</v>
      </c>
      <c r="Q239" s="58" t="s">
        <v>26</v>
      </c>
      <c r="R239" s="58" t="s">
        <v>26</v>
      </c>
      <c r="S239" s="58" t="s">
        <v>27</v>
      </c>
      <c r="T239" s="59" t="s">
        <v>28</v>
      </c>
      <c r="U239" s="63" t="s">
        <v>29</v>
      </c>
      <c r="W239" s="351"/>
      <c r="X239" s="351"/>
      <c r="Y239" s="351"/>
      <c r="AO239" s="143"/>
      <c r="AP239" s="143"/>
      <c r="BD239" s="234"/>
      <c r="BE239" s="234"/>
    </row>
    <row r="240" spans="1:57" ht="12.95" customHeight="1" x14ac:dyDescent="0.2">
      <c r="A240" s="57">
        <f t="shared" si="15"/>
        <v>239</v>
      </c>
      <c r="B240" s="58">
        <v>3322040108990000</v>
      </c>
      <c r="C240" s="59" t="s">
        <v>3264</v>
      </c>
      <c r="D240" s="59" t="s">
        <v>3265</v>
      </c>
      <c r="E240" s="60">
        <v>36373</v>
      </c>
      <c r="F240" s="60">
        <v>45279</v>
      </c>
      <c r="G240" s="60">
        <v>45279</v>
      </c>
      <c r="H240" s="58">
        <v>202313390327</v>
      </c>
      <c r="I240" s="59">
        <v>6211917674</v>
      </c>
      <c r="J240" s="59" t="s">
        <v>3266</v>
      </c>
      <c r="K240" s="59" t="s">
        <v>3242</v>
      </c>
      <c r="L240" s="60" t="s">
        <v>52</v>
      </c>
      <c r="M240" s="60">
        <v>45295</v>
      </c>
      <c r="N240" s="60" t="s">
        <v>24</v>
      </c>
      <c r="O240" s="59" t="s">
        <v>37</v>
      </c>
      <c r="P240" s="62">
        <v>600000</v>
      </c>
      <c r="Q240" s="58" t="s">
        <v>26</v>
      </c>
      <c r="R240" s="58" t="s">
        <v>26</v>
      </c>
      <c r="S240" s="58" t="s">
        <v>27</v>
      </c>
      <c r="T240" s="59" t="s">
        <v>28</v>
      </c>
      <c r="U240" s="63" t="s">
        <v>29</v>
      </c>
      <c r="W240" s="351"/>
      <c r="X240" s="351"/>
      <c r="Y240" s="351"/>
      <c r="AO240" s="143"/>
      <c r="AP240" s="143"/>
      <c r="BD240" s="234"/>
      <c r="BE240" s="234"/>
    </row>
    <row r="241" spans="1:57" ht="12.95" customHeight="1" x14ac:dyDescent="0.2">
      <c r="A241" s="57">
        <f t="shared" si="15"/>
        <v>240</v>
      </c>
      <c r="B241" s="58">
        <v>3201132604780000</v>
      </c>
      <c r="C241" s="59" t="s">
        <v>1323</v>
      </c>
      <c r="D241" s="59" t="s">
        <v>621</v>
      </c>
      <c r="E241" s="60">
        <v>28606</v>
      </c>
      <c r="F241" s="60">
        <v>45279</v>
      </c>
      <c r="G241" s="60">
        <v>45279</v>
      </c>
      <c r="H241" s="58">
        <v>202313390326</v>
      </c>
      <c r="I241" s="59">
        <v>6200471237</v>
      </c>
      <c r="J241" s="59" t="s">
        <v>3267</v>
      </c>
      <c r="K241" s="59" t="s">
        <v>3242</v>
      </c>
      <c r="L241" s="60" t="s">
        <v>52</v>
      </c>
      <c r="M241" s="60">
        <v>45295</v>
      </c>
      <c r="N241" s="60" t="s">
        <v>24</v>
      </c>
      <c r="O241" s="59" t="s">
        <v>37</v>
      </c>
      <c r="P241" s="62">
        <v>600000</v>
      </c>
      <c r="Q241" s="58" t="s">
        <v>26</v>
      </c>
      <c r="R241" s="58" t="s">
        <v>26</v>
      </c>
      <c r="S241" s="58" t="s">
        <v>27</v>
      </c>
      <c r="T241" s="59" t="s">
        <v>28</v>
      </c>
      <c r="U241" s="63" t="s">
        <v>29</v>
      </c>
      <c r="W241" s="351"/>
      <c r="X241" s="351"/>
      <c r="Y241" s="351"/>
      <c r="AO241" s="143"/>
      <c r="AP241" s="143"/>
      <c r="BD241" s="234"/>
      <c r="BE241" s="234"/>
    </row>
    <row r="242" spans="1:57" ht="12.95" customHeight="1" x14ac:dyDescent="0.2">
      <c r="A242" s="57">
        <f t="shared" si="15"/>
        <v>241</v>
      </c>
      <c r="B242" s="58">
        <v>3317121606880010</v>
      </c>
      <c r="C242" s="59" t="s">
        <v>3268</v>
      </c>
      <c r="D242" s="59" t="s">
        <v>605</v>
      </c>
      <c r="E242" s="60">
        <v>32310</v>
      </c>
      <c r="F242" s="60">
        <v>45279</v>
      </c>
      <c r="G242" s="60">
        <v>45279</v>
      </c>
      <c r="H242" s="58">
        <v>202313390325</v>
      </c>
      <c r="I242" s="59">
        <v>6201115407</v>
      </c>
      <c r="J242" s="59" t="s">
        <v>3269</v>
      </c>
      <c r="K242" s="59" t="s">
        <v>3242</v>
      </c>
      <c r="L242" s="60" t="s">
        <v>52</v>
      </c>
      <c r="M242" s="60">
        <v>45295</v>
      </c>
      <c r="N242" s="60" t="s">
        <v>24</v>
      </c>
      <c r="O242" s="59" t="s">
        <v>37</v>
      </c>
      <c r="P242" s="62">
        <v>600000</v>
      </c>
      <c r="Q242" s="58" t="s">
        <v>26</v>
      </c>
      <c r="R242" s="58" t="s">
        <v>26</v>
      </c>
      <c r="S242" s="58" t="s">
        <v>27</v>
      </c>
      <c r="T242" s="59" t="s">
        <v>28</v>
      </c>
      <c r="U242" s="63" t="s">
        <v>29</v>
      </c>
      <c r="W242" s="351"/>
      <c r="X242" s="351"/>
      <c r="Y242" s="351"/>
      <c r="AO242" s="143"/>
      <c r="AP242" s="143"/>
      <c r="BD242" s="234"/>
      <c r="BE242" s="234"/>
    </row>
    <row r="243" spans="1:57" ht="12.95" customHeight="1" x14ac:dyDescent="0.2">
      <c r="A243" s="57">
        <f t="shared" si="15"/>
        <v>242</v>
      </c>
      <c r="B243" s="58">
        <v>3327081111840040</v>
      </c>
      <c r="C243" s="59" t="s">
        <v>3270</v>
      </c>
      <c r="D243" s="59" t="s">
        <v>93</v>
      </c>
      <c r="E243" s="60">
        <v>30997</v>
      </c>
      <c r="F243" s="60">
        <v>45278</v>
      </c>
      <c r="G243" s="60">
        <v>45279</v>
      </c>
      <c r="H243" s="58">
        <v>202313390324</v>
      </c>
      <c r="I243" s="59">
        <v>6200494137</v>
      </c>
      <c r="J243" s="59" t="s">
        <v>3271</v>
      </c>
      <c r="K243" s="59" t="s">
        <v>3242</v>
      </c>
      <c r="L243" s="60" t="s">
        <v>52</v>
      </c>
      <c r="M243" s="60">
        <v>45295</v>
      </c>
      <c r="N243" s="60" t="s">
        <v>24</v>
      </c>
      <c r="O243" s="59" t="s">
        <v>37</v>
      </c>
      <c r="P243" s="62">
        <v>600000</v>
      </c>
      <c r="Q243" s="58" t="s">
        <v>26</v>
      </c>
      <c r="R243" s="58" t="s">
        <v>26</v>
      </c>
      <c r="S243" s="58" t="s">
        <v>27</v>
      </c>
      <c r="T243" s="59" t="s">
        <v>28</v>
      </c>
      <c r="U243" s="63" t="s">
        <v>29</v>
      </c>
      <c r="W243" s="351"/>
      <c r="X243" s="351"/>
      <c r="Y243" s="351"/>
      <c r="AO243" s="143"/>
      <c r="AP243" s="143"/>
      <c r="BD243" s="234"/>
      <c r="BE243" s="234"/>
    </row>
    <row r="244" spans="1:57" ht="12.95" customHeight="1" x14ac:dyDescent="0.2">
      <c r="A244" s="57">
        <f t="shared" si="15"/>
        <v>243</v>
      </c>
      <c r="B244" s="58">
        <v>3172030205780000</v>
      </c>
      <c r="C244" s="59" t="s">
        <v>2514</v>
      </c>
      <c r="D244" s="59" t="s">
        <v>260</v>
      </c>
      <c r="E244" s="60">
        <v>28612</v>
      </c>
      <c r="F244" s="60">
        <v>45278</v>
      </c>
      <c r="G244" s="60">
        <v>45278</v>
      </c>
      <c r="H244" s="58">
        <v>202313390323</v>
      </c>
      <c r="I244" s="59">
        <v>6200422612</v>
      </c>
      <c r="J244" s="59" t="s">
        <v>3272</v>
      </c>
      <c r="K244" s="59" t="s">
        <v>3242</v>
      </c>
      <c r="L244" s="60" t="s">
        <v>52</v>
      </c>
      <c r="M244" s="60">
        <v>45295</v>
      </c>
      <c r="N244" s="60" t="s">
        <v>24</v>
      </c>
      <c r="O244" s="59" t="s">
        <v>37</v>
      </c>
      <c r="P244" s="62">
        <v>600000</v>
      </c>
      <c r="Q244" s="58" t="s">
        <v>26</v>
      </c>
      <c r="R244" s="58" t="s">
        <v>26</v>
      </c>
      <c r="S244" s="58" t="s">
        <v>27</v>
      </c>
      <c r="T244" s="59" t="s">
        <v>28</v>
      </c>
      <c r="U244" s="63" t="s">
        <v>29</v>
      </c>
      <c r="W244" s="351"/>
      <c r="X244" s="351"/>
      <c r="Y244" s="351"/>
      <c r="AO244" s="143"/>
      <c r="AP244" s="143"/>
      <c r="BD244" s="234"/>
      <c r="BE244" s="234"/>
    </row>
    <row r="245" spans="1:57" ht="12.95" customHeight="1" x14ac:dyDescent="0.2">
      <c r="A245" s="57">
        <f t="shared" si="15"/>
        <v>244</v>
      </c>
      <c r="B245" s="58">
        <v>3172032008870000</v>
      </c>
      <c r="C245" s="59" t="s">
        <v>3273</v>
      </c>
      <c r="D245" s="59" t="s">
        <v>56</v>
      </c>
      <c r="E245" s="60">
        <v>32009</v>
      </c>
      <c r="F245" s="60">
        <v>45278</v>
      </c>
      <c r="G245" s="60">
        <v>45278</v>
      </c>
      <c r="H245" s="58">
        <v>202313390322</v>
      </c>
      <c r="I245" s="59">
        <v>6202090769</v>
      </c>
      <c r="J245" s="59" t="s">
        <v>3274</v>
      </c>
      <c r="K245" s="59" t="s">
        <v>3242</v>
      </c>
      <c r="L245" s="60" t="s">
        <v>52</v>
      </c>
      <c r="M245" s="60">
        <v>45295</v>
      </c>
      <c r="N245" s="60" t="s">
        <v>24</v>
      </c>
      <c r="O245" s="59" t="s">
        <v>37</v>
      </c>
      <c r="P245" s="62">
        <v>600000</v>
      </c>
      <c r="Q245" s="58" t="s">
        <v>26</v>
      </c>
      <c r="R245" s="58" t="s">
        <v>26</v>
      </c>
      <c r="S245" s="58" t="s">
        <v>27</v>
      </c>
      <c r="T245" s="59" t="s">
        <v>28</v>
      </c>
      <c r="U245" s="63" t="s">
        <v>29</v>
      </c>
      <c r="W245" s="351"/>
      <c r="X245" s="351"/>
      <c r="Y245" s="351"/>
      <c r="AO245" s="143"/>
      <c r="AP245" s="143"/>
      <c r="BD245" s="234"/>
      <c r="BE245" s="234"/>
    </row>
    <row r="246" spans="1:57" ht="12.95" customHeight="1" x14ac:dyDescent="0.2">
      <c r="A246" s="57">
        <f t="shared" si="15"/>
        <v>245</v>
      </c>
      <c r="B246" s="58">
        <v>8101151510800000</v>
      </c>
      <c r="C246" s="59" t="s">
        <v>3275</v>
      </c>
      <c r="D246" s="59" t="s">
        <v>3276</v>
      </c>
      <c r="E246" s="60">
        <v>29509</v>
      </c>
      <c r="F246" s="60">
        <v>45278</v>
      </c>
      <c r="G246" s="60">
        <v>45278</v>
      </c>
      <c r="H246" s="58">
        <v>202313390321</v>
      </c>
      <c r="I246" s="59">
        <v>6200262871</v>
      </c>
      <c r="J246" s="59" t="s">
        <v>3277</v>
      </c>
      <c r="K246" s="59" t="s">
        <v>3242</v>
      </c>
      <c r="L246" s="60" t="s">
        <v>52</v>
      </c>
      <c r="M246" s="60">
        <v>45295</v>
      </c>
      <c r="N246" s="60" t="s">
        <v>24</v>
      </c>
      <c r="O246" s="59" t="s">
        <v>37</v>
      </c>
      <c r="P246" s="62">
        <v>600000</v>
      </c>
      <c r="Q246" s="58" t="s">
        <v>26</v>
      </c>
      <c r="R246" s="58" t="s">
        <v>26</v>
      </c>
      <c r="S246" s="58" t="s">
        <v>27</v>
      </c>
      <c r="T246" s="59" t="s">
        <v>28</v>
      </c>
      <c r="U246" s="63" t="s">
        <v>29</v>
      </c>
      <c r="W246" s="351"/>
      <c r="X246" s="351"/>
      <c r="Y246" s="351"/>
      <c r="AO246" s="143"/>
      <c r="AP246" s="143"/>
      <c r="BD246" s="234"/>
      <c r="BE246" s="234"/>
    </row>
    <row r="247" spans="1:57" ht="12.95" customHeight="1" x14ac:dyDescent="0.2">
      <c r="A247" s="57">
        <f t="shared" si="15"/>
        <v>246</v>
      </c>
      <c r="B247" s="58">
        <v>3172030205780020</v>
      </c>
      <c r="C247" s="59" t="s">
        <v>3278</v>
      </c>
      <c r="D247" s="59" t="s">
        <v>1531</v>
      </c>
      <c r="E247" s="60">
        <v>28612</v>
      </c>
      <c r="F247" s="60">
        <v>45279</v>
      </c>
      <c r="G247" s="60">
        <v>45279</v>
      </c>
      <c r="H247" s="58">
        <v>2023133888224</v>
      </c>
      <c r="I247" s="59">
        <v>6200519072</v>
      </c>
      <c r="J247" s="59" t="s">
        <v>3279</v>
      </c>
      <c r="K247" s="59" t="s">
        <v>3280</v>
      </c>
      <c r="L247" s="60" t="s">
        <v>281</v>
      </c>
      <c r="M247" s="60">
        <v>45295</v>
      </c>
      <c r="N247" s="60" t="s">
        <v>24</v>
      </c>
      <c r="O247" s="59" t="s">
        <v>37</v>
      </c>
      <c r="P247" s="62">
        <v>600000</v>
      </c>
      <c r="Q247" s="58" t="s">
        <v>26</v>
      </c>
      <c r="R247" s="58" t="s">
        <v>26</v>
      </c>
      <c r="S247" s="58" t="s">
        <v>27</v>
      </c>
      <c r="T247" s="59" t="s">
        <v>28</v>
      </c>
      <c r="U247" s="63" t="s">
        <v>29</v>
      </c>
      <c r="W247" s="351"/>
      <c r="X247" s="351"/>
      <c r="Y247" s="351"/>
      <c r="AO247" s="143"/>
      <c r="AP247" s="143"/>
      <c r="BD247" s="234"/>
      <c r="BE247" s="234"/>
    </row>
    <row r="248" spans="1:57" ht="12.95" customHeight="1" x14ac:dyDescent="0.2">
      <c r="A248" s="57">
        <f t="shared" si="15"/>
        <v>247</v>
      </c>
      <c r="B248" s="58">
        <v>3525170410820010</v>
      </c>
      <c r="C248" s="59" t="s">
        <v>3067</v>
      </c>
      <c r="D248" s="59" t="s">
        <v>245</v>
      </c>
      <c r="E248" s="60">
        <v>30228</v>
      </c>
      <c r="F248" s="60">
        <v>45279</v>
      </c>
      <c r="G248" s="60">
        <v>45279</v>
      </c>
      <c r="H248" s="58">
        <v>2023133888223</v>
      </c>
      <c r="I248" s="59">
        <v>6200261501</v>
      </c>
      <c r="J248" s="59" t="s">
        <v>3281</v>
      </c>
      <c r="K248" s="59" t="s">
        <v>3280</v>
      </c>
      <c r="L248" s="60" t="s">
        <v>281</v>
      </c>
      <c r="M248" s="60">
        <v>45295</v>
      </c>
      <c r="N248" s="60" t="s">
        <v>24</v>
      </c>
      <c r="O248" s="59" t="s">
        <v>37</v>
      </c>
      <c r="P248" s="62">
        <v>600000</v>
      </c>
      <c r="Q248" s="58" t="s">
        <v>26</v>
      </c>
      <c r="R248" s="58" t="s">
        <v>26</v>
      </c>
      <c r="S248" s="58" t="s">
        <v>27</v>
      </c>
      <c r="T248" s="59" t="s">
        <v>28</v>
      </c>
      <c r="U248" s="63" t="s">
        <v>29</v>
      </c>
      <c r="W248" s="351"/>
      <c r="X248" s="351"/>
      <c r="Y248" s="351"/>
      <c r="AO248" s="143"/>
      <c r="AP248" s="143"/>
      <c r="BD248" s="234"/>
      <c r="BE248" s="234"/>
    </row>
    <row r="249" spans="1:57" ht="12.95" customHeight="1" x14ac:dyDescent="0.2">
      <c r="A249" s="57">
        <f t="shared" si="15"/>
        <v>248</v>
      </c>
      <c r="B249" s="58">
        <v>1219042908980000</v>
      </c>
      <c r="C249" s="59" t="s">
        <v>3282</v>
      </c>
      <c r="D249" s="59" t="s">
        <v>3283</v>
      </c>
      <c r="E249" s="60">
        <v>36036</v>
      </c>
      <c r="F249" s="60">
        <v>45279</v>
      </c>
      <c r="G249" s="60">
        <v>45279</v>
      </c>
      <c r="H249" s="58">
        <v>2023133888222</v>
      </c>
      <c r="I249" s="59">
        <v>6211936357</v>
      </c>
      <c r="J249" s="59" t="s">
        <v>3284</v>
      </c>
      <c r="K249" s="59" t="s">
        <v>3280</v>
      </c>
      <c r="L249" s="60" t="s">
        <v>281</v>
      </c>
      <c r="M249" s="60">
        <v>45295</v>
      </c>
      <c r="N249" s="60" t="s">
        <v>24</v>
      </c>
      <c r="O249" s="59" t="s">
        <v>37</v>
      </c>
      <c r="P249" s="62">
        <v>600000</v>
      </c>
      <c r="Q249" s="58" t="s">
        <v>26</v>
      </c>
      <c r="R249" s="58" t="s">
        <v>26</v>
      </c>
      <c r="S249" s="58" t="s">
        <v>27</v>
      </c>
      <c r="T249" s="59" t="s">
        <v>28</v>
      </c>
      <c r="U249" s="63" t="s">
        <v>29</v>
      </c>
      <c r="W249" s="351"/>
      <c r="X249" s="351"/>
      <c r="Y249" s="351"/>
      <c r="AO249" s="143"/>
      <c r="AP249" s="143"/>
      <c r="BD249" s="234"/>
      <c r="BE249" s="234"/>
    </row>
    <row r="250" spans="1:57" ht="12.95" customHeight="1" x14ac:dyDescent="0.2">
      <c r="A250" s="57">
        <f t="shared" si="15"/>
        <v>249</v>
      </c>
      <c r="B250" s="58">
        <v>3215141406800000</v>
      </c>
      <c r="C250" s="59" t="s">
        <v>747</v>
      </c>
      <c r="D250" s="59" t="s">
        <v>537</v>
      </c>
      <c r="E250" s="60">
        <v>29386</v>
      </c>
      <c r="F250" s="60">
        <v>45278</v>
      </c>
      <c r="G250" s="60">
        <v>45278</v>
      </c>
      <c r="H250" s="58">
        <v>2023133888221</v>
      </c>
      <c r="I250" s="59">
        <v>6200089749</v>
      </c>
      <c r="J250" s="59" t="s">
        <v>3285</v>
      </c>
      <c r="K250" s="59" t="s">
        <v>3280</v>
      </c>
      <c r="L250" s="60" t="s">
        <v>281</v>
      </c>
      <c r="M250" s="60">
        <v>45295</v>
      </c>
      <c r="N250" s="60" t="s">
        <v>24</v>
      </c>
      <c r="O250" s="59" t="s">
        <v>37</v>
      </c>
      <c r="P250" s="62">
        <v>600000</v>
      </c>
      <c r="Q250" s="58" t="s">
        <v>26</v>
      </c>
      <c r="R250" s="58" t="s">
        <v>26</v>
      </c>
      <c r="S250" s="58" t="s">
        <v>27</v>
      </c>
      <c r="T250" s="59" t="s">
        <v>28</v>
      </c>
      <c r="U250" s="63" t="s">
        <v>29</v>
      </c>
      <c r="W250" s="351"/>
      <c r="X250" s="351"/>
      <c r="Y250" s="351"/>
      <c r="AO250" s="143"/>
      <c r="AP250" s="143"/>
      <c r="BD250" s="234"/>
      <c r="BE250" s="234"/>
    </row>
    <row r="251" spans="1:57" ht="12.95" customHeight="1" x14ac:dyDescent="0.2">
      <c r="A251" s="57">
        <f t="shared" si="15"/>
        <v>250</v>
      </c>
      <c r="B251" s="58">
        <v>3174041708870010</v>
      </c>
      <c r="C251" s="59" t="s">
        <v>1348</v>
      </c>
      <c r="D251" s="59" t="s">
        <v>251</v>
      </c>
      <c r="E251" s="60">
        <v>32006</v>
      </c>
      <c r="F251" s="60">
        <v>45278</v>
      </c>
      <c r="G251" s="60">
        <v>45282</v>
      </c>
      <c r="H251" s="58">
        <v>2023133888220</v>
      </c>
      <c r="I251" s="59">
        <v>6200478742</v>
      </c>
      <c r="J251" s="59" t="s">
        <v>3286</v>
      </c>
      <c r="K251" s="59" t="s">
        <v>3280</v>
      </c>
      <c r="L251" s="60" t="s">
        <v>281</v>
      </c>
      <c r="M251" s="60">
        <v>45295</v>
      </c>
      <c r="N251" s="60" t="s">
        <v>24</v>
      </c>
      <c r="O251" s="59" t="s">
        <v>37</v>
      </c>
      <c r="P251" s="62">
        <v>600000</v>
      </c>
      <c r="Q251" s="58" t="s">
        <v>26</v>
      </c>
      <c r="R251" s="58" t="s">
        <v>26</v>
      </c>
      <c r="S251" s="58" t="s">
        <v>27</v>
      </c>
      <c r="T251" s="59" t="s">
        <v>28</v>
      </c>
      <c r="U251" s="63" t="s">
        <v>29</v>
      </c>
      <c r="W251" s="351"/>
      <c r="X251" s="351"/>
      <c r="Y251" s="351"/>
      <c r="AO251" s="143"/>
      <c r="AP251" s="143"/>
      <c r="BD251" s="234"/>
      <c r="BE251" s="234"/>
    </row>
    <row r="252" spans="1:57" ht="12.95" customHeight="1" x14ac:dyDescent="0.2">
      <c r="A252" s="57">
        <f t="shared" si="15"/>
        <v>251</v>
      </c>
      <c r="B252" s="58">
        <v>3205111612730000</v>
      </c>
      <c r="C252" s="59" t="s">
        <v>438</v>
      </c>
      <c r="D252" s="59" t="s">
        <v>529</v>
      </c>
      <c r="E252" s="60">
        <v>27014</v>
      </c>
      <c r="F252" s="60">
        <v>45278</v>
      </c>
      <c r="G252" s="60">
        <v>45278</v>
      </c>
      <c r="H252" s="58">
        <v>2023133888219</v>
      </c>
      <c r="I252" s="59">
        <v>6201033895</v>
      </c>
      <c r="J252" s="59" t="s">
        <v>3287</v>
      </c>
      <c r="K252" s="59" t="s">
        <v>3280</v>
      </c>
      <c r="L252" s="60" t="s">
        <v>281</v>
      </c>
      <c r="M252" s="60">
        <v>45295</v>
      </c>
      <c r="N252" s="60" t="s">
        <v>24</v>
      </c>
      <c r="O252" s="59" t="s">
        <v>37</v>
      </c>
      <c r="P252" s="62">
        <v>600000</v>
      </c>
      <c r="Q252" s="58" t="s">
        <v>26</v>
      </c>
      <c r="R252" s="58" t="s">
        <v>26</v>
      </c>
      <c r="S252" s="58" t="s">
        <v>27</v>
      </c>
      <c r="T252" s="59" t="s">
        <v>28</v>
      </c>
      <c r="U252" s="63" t="s">
        <v>29</v>
      </c>
      <c r="W252" s="351"/>
      <c r="X252" s="351"/>
      <c r="Y252" s="351"/>
      <c r="AO252" s="143"/>
      <c r="AP252" s="143"/>
      <c r="BD252" s="234"/>
      <c r="BE252" s="234"/>
    </row>
    <row r="253" spans="1:57" ht="12.95" customHeight="1" x14ac:dyDescent="0.2">
      <c r="A253" s="57">
        <f t="shared" si="15"/>
        <v>252</v>
      </c>
      <c r="B253" s="58">
        <v>1408031101990000</v>
      </c>
      <c r="C253" s="59" t="s">
        <v>3072</v>
      </c>
      <c r="D253" s="59" t="s">
        <v>3073</v>
      </c>
      <c r="E253" s="60">
        <v>36171</v>
      </c>
      <c r="F253" s="60">
        <v>45278</v>
      </c>
      <c r="G253" s="60">
        <v>45278</v>
      </c>
      <c r="H253" s="58">
        <v>2023133888218</v>
      </c>
      <c r="I253" s="59">
        <v>6211914488</v>
      </c>
      <c r="J253" s="59" t="s">
        <v>3288</v>
      </c>
      <c r="K253" s="59" t="s">
        <v>3280</v>
      </c>
      <c r="L253" s="60" t="s">
        <v>281</v>
      </c>
      <c r="M253" s="60">
        <v>45295</v>
      </c>
      <c r="N253" s="60" t="s">
        <v>24</v>
      </c>
      <c r="O253" s="59" t="s">
        <v>37</v>
      </c>
      <c r="P253" s="62">
        <v>600000</v>
      </c>
      <c r="Q253" s="58" t="s">
        <v>26</v>
      </c>
      <c r="R253" s="58" t="s">
        <v>26</v>
      </c>
      <c r="S253" s="58" t="s">
        <v>27</v>
      </c>
      <c r="T253" s="59" t="s">
        <v>28</v>
      </c>
      <c r="U253" s="63" t="s">
        <v>29</v>
      </c>
      <c r="W253" s="351"/>
      <c r="X253" s="351"/>
      <c r="Y253" s="351"/>
      <c r="AO253" s="143"/>
      <c r="AP253" s="143"/>
      <c r="BD253" s="234"/>
      <c r="BE253" s="234"/>
    </row>
    <row r="254" spans="1:57" ht="12.95" customHeight="1" x14ac:dyDescent="0.2">
      <c r="A254" s="57">
        <f t="shared" si="15"/>
        <v>253</v>
      </c>
      <c r="B254" s="58">
        <v>3202331107730000</v>
      </c>
      <c r="C254" s="59" t="s">
        <v>3075</v>
      </c>
      <c r="D254" s="59" t="s">
        <v>51</v>
      </c>
      <c r="E254" s="60">
        <v>26856</v>
      </c>
      <c r="F254" s="60">
        <v>45278</v>
      </c>
      <c r="G254" s="60">
        <v>45278</v>
      </c>
      <c r="H254" s="58">
        <v>2023133888217</v>
      </c>
      <c r="I254" s="59">
        <v>6201003839</v>
      </c>
      <c r="J254" s="59" t="s">
        <v>3289</v>
      </c>
      <c r="K254" s="59" t="s">
        <v>3280</v>
      </c>
      <c r="L254" s="60" t="s">
        <v>281</v>
      </c>
      <c r="M254" s="60">
        <v>45295</v>
      </c>
      <c r="N254" s="60" t="s">
        <v>24</v>
      </c>
      <c r="O254" s="59" t="s">
        <v>37</v>
      </c>
      <c r="P254" s="62">
        <v>600000</v>
      </c>
      <c r="Q254" s="58" t="s">
        <v>26</v>
      </c>
      <c r="R254" s="58" t="s">
        <v>26</v>
      </c>
      <c r="S254" s="58" t="s">
        <v>27</v>
      </c>
      <c r="T254" s="59" t="s">
        <v>28</v>
      </c>
      <c r="U254" s="63" t="s">
        <v>29</v>
      </c>
      <c r="W254" s="351"/>
      <c r="X254" s="351"/>
      <c r="Y254" s="351"/>
      <c r="AO254" s="143"/>
      <c r="AP254" s="143"/>
      <c r="BD254" s="234"/>
      <c r="BE254" s="234"/>
    </row>
    <row r="255" spans="1:57" ht="12.95" customHeight="1" x14ac:dyDescent="0.2">
      <c r="A255" s="57">
        <f t="shared" si="15"/>
        <v>254</v>
      </c>
      <c r="B255" s="58">
        <v>3275013105810000</v>
      </c>
      <c r="C255" s="59" t="s">
        <v>3290</v>
      </c>
      <c r="D255" s="59" t="s">
        <v>221</v>
      </c>
      <c r="E255" s="60">
        <v>29737</v>
      </c>
      <c r="F255" s="60">
        <v>45278</v>
      </c>
      <c r="G255" s="60">
        <v>45278</v>
      </c>
      <c r="H255" s="58">
        <v>2023133888216</v>
      </c>
      <c r="I255" s="59">
        <v>6200091737</v>
      </c>
      <c r="J255" s="59" t="s">
        <v>3291</v>
      </c>
      <c r="K255" s="59" t="s">
        <v>3280</v>
      </c>
      <c r="L255" s="60" t="s">
        <v>281</v>
      </c>
      <c r="M255" s="60">
        <v>45295</v>
      </c>
      <c r="N255" s="60" t="s">
        <v>24</v>
      </c>
      <c r="O255" s="59" t="s">
        <v>37</v>
      </c>
      <c r="P255" s="62">
        <v>600000</v>
      </c>
      <c r="Q255" s="58" t="s">
        <v>26</v>
      </c>
      <c r="R255" s="58" t="s">
        <v>26</v>
      </c>
      <c r="S255" s="58" t="s">
        <v>27</v>
      </c>
      <c r="T255" s="59" t="s">
        <v>28</v>
      </c>
      <c r="U255" s="63" t="s">
        <v>29</v>
      </c>
      <c r="W255" s="351"/>
      <c r="X255" s="351"/>
      <c r="Y255" s="351"/>
      <c r="AO255" s="143"/>
      <c r="AP255" s="143"/>
      <c r="BD255" s="234"/>
      <c r="BE255" s="234"/>
    </row>
    <row r="256" spans="1:57" ht="12.95" customHeight="1" x14ac:dyDescent="0.2">
      <c r="A256" s="57">
        <f t="shared" si="15"/>
        <v>255</v>
      </c>
      <c r="B256" s="58">
        <v>3525180406700010</v>
      </c>
      <c r="C256" s="59" t="s">
        <v>1350</v>
      </c>
      <c r="D256" s="59" t="s">
        <v>245</v>
      </c>
      <c r="E256" s="60">
        <v>25723</v>
      </c>
      <c r="F256" s="60">
        <v>45278</v>
      </c>
      <c r="G256" s="60">
        <v>45278</v>
      </c>
      <c r="H256" s="58">
        <v>2023133888215</v>
      </c>
      <c r="I256" s="59">
        <v>6201001268</v>
      </c>
      <c r="J256" s="59" t="s">
        <v>3292</v>
      </c>
      <c r="K256" s="59" t="s">
        <v>3280</v>
      </c>
      <c r="L256" s="207" t="s">
        <v>281</v>
      </c>
      <c r="M256" s="60">
        <v>45295</v>
      </c>
      <c r="N256" s="60" t="s">
        <v>24</v>
      </c>
      <c r="O256" s="59" t="s">
        <v>37</v>
      </c>
      <c r="P256" s="62">
        <v>600000</v>
      </c>
      <c r="Q256" s="58" t="s">
        <v>26</v>
      </c>
      <c r="R256" s="58" t="s">
        <v>26</v>
      </c>
      <c r="S256" s="58" t="s">
        <v>27</v>
      </c>
      <c r="T256" s="59" t="s">
        <v>28</v>
      </c>
      <c r="U256" s="63" t="s">
        <v>29</v>
      </c>
      <c r="W256" s="351"/>
      <c r="X256" s="351"/>
      <c r="Y256" s="351"/>
      <c r="AO256" s="143"/>
      <c r="AP256" s="143"/>
      <c r="BD256" s="234"/>
      <c r="BE256" s="234"/>
    </row>
    <row r="257" spans="1:57" ht="12.95" customHeight="1" x14ac:dyDescent="0.2">
      <c r="A257" s="57">
        <f t="shared" si="15"/>
        <v>256</v>
      </c>
      <c r="B257" s="58">
        <v>1671142506630000</v>
      </c>
      <c r="C257" s="59" t="s">
        <v>1722</v>
      </c>
      <c r="D257" s="59" t="s">
        <v>895</v>
      </c>
      <c r="E257" s="60">
        <v>23187</v>
      </c>
      <c r="F257" s="60">
        <v>45278</v>
      </c>
      <c r="G257" s="60">
        <v>45278</v>
      </c>
      <c r="H257" s="58">
        <v>2023133888214</v>
      </c>
      <c r="I257" s="59">
        <v>6200072606</v>
      </c>
      <c r="J257" s="60" t="s">
        <v>3293</v>
      </c>
      <c r="K257" s="60" t="s">
        <v>3280</v>
      </c>
      <c r="L257" s="207" t="s">
        <v>281</v>
      </c>
      <c r="M257" s="60">
        <v>45295</v>
      </c>
      <c r="N257" s="60" t="s">
        <v>24</v>
      </c>
      <c r="O257" s="59" t="s">
        <v>37</v>
      </c>
      <c r="P257" s="62">
        <v>600000</v>
      </c>
      <c r="Q257" s="58" t="s">
        <v>26</v>
      </c>
      <c r="R257" s="58" t="s">
        <v>26</v>
      </c>
      <c r="S257" s="58" t="s">
        <v>27</v>
      </c>
      <c r="T257" s="59" t="s">
        <v>28</v>
      </c>
      <c r="U257" s="63" t="s">
        <v>29</v>
      </c>
      <c r="W257" s="351"/>
      <c r="X257" s="351"/>
      <c r="Y257" s="351"/>
      <c r="AO257" s="143"/>
      <c r="AP257" s="143"/>
      <c r="BD257" s="234"/>
      <c r="BE257" s="234"/>
    </row>
    <row r="258" spans="1:57" ht="12.95" customHeight="1" x14ac:dyDescent="0.2">
      <c r="A258" s="57">
        <f t="shared" si="15"/>
        <v>257</v>
      </c>
      <c r="B258" s="58">
        <v>7371110303770010</v>
      </c>
      <c r="C258" s="59" t="s">
        <v>2323</v>
      </c>
      <c r="D258" s="59" t="s">
        <v>128</v>
      </c>
      <c r="E258" s="60">
        <v>28187</v>
      </c>
      <c r="F258" s="60">
        <v>45278</v>
      </c>
      <c r="G258" s="60">
        <v>45278</v>
      </c>
      <c r="H258" s="58">
        <v>2023133888213</v>
      </c>
      <c r="I258" s="59">
        <v>6200034920</v>
      </c>
      <c r="J258" s="59" t="s">
        <v>3294</v>
      </c>
      <c r="K258" s="59" t="s">
        <v>3280</v>
      </c>
      <c r="L258" s="207" t="s">
        <v>281</v>
      </c>
      <c r="M258" s="60">
        <v>45295</v>
      </c>
      <c r="N258" s="60" t="s">
        <v>24</v>
      </c>
      <c r="O258" s="59" t="s">
        <v>37</v>
      </c>
      <c r="P258" s="62">
        <v>600000</v>
      </c>
      <c r="Q258" s="58" t="s">
        <v>26</v>
      </c>
      <c r="R258" s="58" t="s">
        <v>26</v>
      </c>
      <c r="S258" s="58" t="s">
        <v>27</v>
      </c>
      <c r="T258" s="59" t="s">
        <v>28</v>
      </c>
      <c r="U258" s="63" t="s">
        <v>29</v>
      </c>
      <c r="W258" s="351"/>
      <c r="X258" s="351"/>
      <c r="Y258" s="351"/>
      <c r="AO258" s="143"/>
      <c r="AP258" s="143"/>
      <c r="BD258" s="234"/>
      <c r="BE258" s="234"/>
    </row>
    <row r="259" spans="1:57" ht="12.95" customHeight="1" x14ac:dyDescent="0.2">
      <c r="A259" s="57">
        <f t="shared" si="15"/>
        <v>258</v>
      </c>
      <c r="B259" s="58">
        <v>3275072710880000</v>
      </c>
      <c r="C259" s="59" t="s">
        <v>3295</v>
      </c>
      <c r="D259" s="59" t="s">
        <v>501</v>
      </c>
      <c r="E259" s="60">
        <v>32443</v>
      </c>
      <c r="F259" s="60">
        <v>45278</v>
      </c>
      <c r="G259" s="60">
        <v>45278</v>
      </c>
      <c r="H259" s="58">
        <v>2023133888212</v>
      </c>
      <c r="I259" s="59">
        <v>6200317069</v>
      </c>
      <c r="J259" s="59" t="s">
        <v>3296</v>
      </c>
      <c r="K259" s="59" t="s">
        <v>3280</v>
      </c>
      <c r="L259" s="207" t="s">
        <v>281</v>
      </c>
      <c r="M259" s="60">
        <v>45295</v>
      </c>
      <c r="N259" s="60" t="s">
        <v>24</v>
      </c>
      <c r="O259" s="59" t="s">
        <v>37</v>
      </c>
      <c r="P259" s="62">
        <v>600000</v>
      </c>
      <c r="Q259" s="58" t="s">
        <v>26</v>
      </c>
      <c r="R259" s="58" t="s">
        <v>26</v>
      </c>
      <c r="S259" s="58" t="s">
        <v>27</v>
      </c>
      <c r="T259" s="59" t="s">
        <v>28</v>
      </c>
      <c r="U259" s="63" t="s">
        <v>29</v>
      </c>
      <c r="W259" s="351"/>
      <c r="X259" s="351"/>
      <c r="Y259" s="351"/>
      <c r="AO259" s="143"/>
      <c r="AP259" s="143"/>
      <c r="BD259" s="234"/>
      <c r="BE259" s="234"/>
    </row>
    <row r="260" spans="1:57" ht="12.95" customHeight="1" x14ac:dyDescent="0.2">
      <c r="A260" s="57">
        <f t="shared" ref="A260:A323" si="16">A259+1</f>
        <v>259</v>
      </c>
      <c r="B260" s="58">
        <v>3318010712920000</v>
      </c>
      <c r="C260" s="59" t="s">
        <v>1860</v>
      </c>
      <c r="D260" s="59" t="s">
        <v>590</v>
      </c>
      <c r="E260" s="60">
        <v>33945</v>
      </c>
      <c r="F260" s="60">
        <v>45278</v>
      </c>
      <c r="G260" s="60">
        <v>45278</v>
      </c>
      <c r="H260" s="58">
        <v>2023133888211</v>
      </c>
      <c r="I260" s="59">
        <v>6211508010</v>
      </c>
      <c r="J260" s="59" t="s">
        <v>3297</v>
      </c>
      <c r="K260" s="59" t="s">
        <v>3280</v>
      </c>
      <c r="L260" s="207" t="s">
        <v>281</v>
      </c>
      <c r="M260" s="60">
        <v>45295</v>
      </c>
      <c r="N260" s="60" t="s">
        <v>24</v>
      </c>
      <c r="O260" s="59" t="s">
        <v>37</v>
      </c>
      <c r="P260" s="62">
        <v>600000</v>
      </c>
      <c r="Q260" s="58" t="s">
        <v>26</v>
      </c>
      <c r="R260" s="58" t="s">
        <v>26</v>
      </c>
      <c r="S260" s="58" t="s">
        <v>27</v>
      </c>
      <c r="T260" s="59" t="s">
        <v>28</v>
      </c>
      <c r="U260" s="63" t="s">
        <v>29</v>
      </c>
      <c r="W260" s="351"/>
      <c r="X260" s="351"/>
      <c r="Y260" s="351"/>
      <c r="AO260" s="143"/>
      <c r="AP260" s="143"/>
      <c r="BD260" s="234"/>
      <c r="BE260" s="234"/>
    </row>
    <row r="261" spans="1:57" ht="12.95" customHeight="1" x14ac:dyDescent="0.2">
      <c r="A261" s="57">
        <f t="shared" si="16"/>
        <v>260</v>
      </c>
      <c r="B261" s="58">
        <v>3526010602860000</v>
      </c>
      <c r="C261" s="59" t="s">
        <v>620</v>
      </c>
      <c r="D261" s="59" t="s">
        <v>51</v>
      </c>
      <c r="E261" s="60">
        <v>31449</v>
      </c>
      <c r="F261" s="60">
        <v>45275</v>
      </c>
      <c r="G261" s="60">
        <v>45282</v>
      </c>
      <c r="H261" s="58">
        <v>2023133888210</v>
      </c>
      <c r="I261" s="59">
        <v>6200251837</v>
      </c>
      <c r="J261" s="59" t="s">
        <v>3298</v>
      </c>
      <c r="K261" s="59" t="s">
        <v>3280</v>
      </c>
      <c r="L261" s="207" t="s">
        <v>281</v>
      </c>
      <c r="M261" s="60">
        <v>45295</v>
      </c>
      <c r="N261" s="60" t="s">
        <v>24</v>
      </c>
      <c r="O261" s="59" t="s">
        <v>37</v>
      </c>
      <c r="P261" s="62">
        <v>600000</v>
      </c>
      <c r="Q261" s="58" t="s">
        <v>26</v>
      </c>
      <c r="R261" s="58" t="s">
        <v>26</v>
      </c>
      <c r="S261" s="58" t="s">
        <v>27</v>
      </c>
      <c r="T261" s="59" t="s">
        <v>28</v>
      </c>
      <c r="U261" s="63" t="s">
        <v>29</v>
      </c>
      <c r="W261" s="351"/>
      <c r="X261" s="351"/>
      <c r="Y261" s="351"/>
      <c r="AO261" s="143"/>
      <c r="AP261" s="143"/>
      <c r="BD261" s="234"/>
      <c r="BE261" s="234"/>
    </row>
    <row r="262" spans="1:57" ht="12.95" customHeight="1" x14ac:dyDescent="0.2">
      <c r="A262" s="57">
        <f t="shared" si="16"/>
        <v>261</v>
      </c>
      <c r="B262" s="58">
        <v>3172041310770010</v>
      </c>
      <c r="C262" s="59" t="s">
        <v>2769</v>
      </c>
      <c r="D262" s="59" t="s">
        <v>56</v>
      </c>
      <c r="E262" s="60">
        <v>28411</v>
      </c>
      <c r="F262" s="60">
        <v>45275</v>
      </c>
      <c r="G262" s="60">
        <v>45275</v>
      </c>
      <c r="H262" s="58">
        <v>202313388829</v>
      </c>
      <c r="I262" s="59">
        <v>6200151320</v>
      </c>
      <c r="J262" s="59" t="s">
        <v>3299</v>
      </c>
      <c r="K262" s="59" t="s">
        <v>3280</v>
      </c>
      <c r="L262" s="207" t="s">
        <v>281</v>
      </c>
      <c r="M262" s="60">
        <v>45295</v>
      </c>
      <c r="N262" s="60" t="s">
        <v>24</v>
      </c>
      <c r="O262" s="59" t="s">
        <v>37</v>
      </c>
      <c r="P262" s="62">
        <v>600000</v>
      </c>
      <c r="Q262" s="58" t="s">
        <v>26</v>
      </c>
      <c r="R262" s="58" t="s">
        <v>26</v>
      </c>
      <c r="S262" s="58" t="s">
        <v>27</v>
      </c>
      <c r="T262" s="59" t="s">
        <v>28</v>
      </c>
      <c r="U262" s="63" t="s">
        <v>29</v>
      </c>
      <c r="W262" s="351"/>
      <c r="X262" s="351"/>
      <c r="Y262" s="351"/>
      <c r="AO262" s="143"/>
      <c r="AP262" s="143"/>
      <c r="BD262" s="234"/>
      <c r="BE262" s="234"/>
    </row>
    <row r="263" spans="1:57" ht="12.95" customHeight="1" x14ac:dyDescent="0.2">
      <c r="A263" s="57">
        <f t="shared" si="16"/>
        <v>262</v>
      </c>
      <c r="B263" s="58">
        <v>2101071106730000</v>
      </c>
      <c r="C263" s="59" t="s">
        <v>3300</v>
      </c>
      <c r="D263" s="59" t="s">
        <v>212</v>
      </c>
      <c r="E263" s="60">
        <v>26826</v>
      </c>
      <c r="F263" s="60">
        <v>45275</v>
      </c>
      <c r="G263" s="60">
        <v>45275</v>
      </c>
      <c r="H263" s="58">
        <v>202313388828</v>
      </c>
      <c r="I263" s="59">
        <v>6200501230</v>
      </c>
      <c r="J263" s="59" t="s">
        <v>3301</v>
      </c>
      <c r="K263" s="59" t="s">
        <v>3280</v>
      </c>
      <c r="L263" s="59" t="s">
        <v>281</v>
      </c>
      <c r="M263" s="60">
        <v>45295</v>
      </c>
      <c r="N263" s="60" t="s">
        <v>24</v>
      </c>
      <c r="O263" s="59" t="s">
        <v>37</v>
      </c>
      <c r="P263" s="62">
        <v>600000</v>
      </c>
      <c r="Q263" s="58" t="s">
        <v>26</v>
      </c>
      <c r="R263" s="58" t="s">
        <v>26</v>
      </c>
      <c r="S263" s="58" t="s">
        <v>27</v>
      </c>
      <c r="T263" s="59" t="s">
        <v>28</v>
      </c>
      <c r="U263" s="63" t="s">
        <v>29</v>
      </c>
      <c r="W263" s="351"/>
      <c r="X263" s="351"/>
      <c r="Y263" s="351"/>
      <c r="AO263" s="143"/>
      <c r="AP263" s="143"/>
      <c r="BD263" s="234"/>
      <c r="BE263" s="234"/>
    </row>
    <row r="264" spans="1:57" ht="12.95" customHeight="1" x14ac:dyDescent="0.2">
      <c r="A264" s="57">
        <f t="shared" si="16"/>
        <v>263</v>
      </c>
      <c r="B264" s="58">
        <v>2171031604649000</v>
      </c>
      <c r="C264" s="59" t="s">
        <v>2982</v>
      </c>
      <c r="D264" s="59" t="s">
        <v>1801</v>
      </c>
      <c r="E264" s="60">
        <v>23483</v>
      </c>
      <c r="F264" s="60">
        <v>45275</v>
      </c>
      <c r="G264" s="60">
        <v>45275</v>
      </c>
      <c r="H264" s="58">
        <v>202313388827</v>
      </c>
      <c r="I264" s="59">
        <v>6200085932</v>
      </c>
      <c r="J264" s="60" t="s">
        <v>3302</v>
      </c>
      <c r="K264" s="60" t="s">
        <v>3280</v>
      </c>
      <c r="L264" s="59" t="s">
        <v>281</v>
      </c>
      <c r="M264" s="60">
        <v>45295</v>
      </c>
      <c r="N264" s="60" t="s">
        <v>24</v>
      </c>
      <c r="O264" s="59" t="s">
        <v>37</v>
      </c>
      <c r="P264" s="62">
        <v>600000</v>
      </c>
      <c r="Q264" s="58" t="s">
        <v>26</v>
      </c>
      <c r="R264" s="58" t="s">
        <v>26</v>
      </c>
      <c r="S264" s="58" t="s">
        <v>27</v>
      </c>
      <c r="T264" s="59" t="s">
        <v>28</v>
      </c>
      <c r="U264" s="63" t="s">
        <v>29</v>
      </c>
      <c r="W264" s="351"/>
      <c r="X264" s="351"/>
      <c r="Y264" s="351"/>
      <c r="AO264" s="143"/>
      <c r="AP264" s="143"/>
      <c r="BD264" s="234"/>
      <c r="BE264" s="234"/>
    </row>
    <row r="265" spans="1:57" ht="12.95" customHeight="1" x14ac:dyDescent="0.2">
      <c r="A265" s="57">
        <f t="shared" si="16"/>
        <v>264</v>
      </c>
      <c r="B265" s="58">
        <v>3216010209840000</v>
      </c>
      <c r="C265" s="59" t="s">
        <v>2760</v>
      </c>
      <c r="D265" s="59" t="s">
        <v>56</v>
      </c>
      <c r="E265" s="60">
        <v>30927</v>
      </c>
      <c r="F265" s="60">
        <v>45273</v>
      </c>
      <c r="G265" s="60">
        <v>45273</v>
      </c>
      <c r="H265" s="58">
        <v>202313388826</v>
      </c>
      <c r="I265" s="59">
        <v>6200484184</v>
      </c>
      <c r="J265" s="59" t="s">
        <v>3303</v>
      </c>
      <c r="K265" s="59" t="s">
        <v>3280</v>
      </c>
      <c r="L265" s="59" t="s">
        <v>281</v>
      </c>
      <c r="M265" s="60">
        <v>45295</v>
      </c>
      <c r="N265" s="60" t="s">
        <v>24</v>
      </c>
      <c r="O265" s="59" t="s">
        <v>37</v>
      </c>
      <c r="P265" s="62">
        <v>600000</v>
      </c>
      <c r="Q265" s="58" t="s">
        <v>26</v>
      </c>
      <c r="R265" s="58" t="s">
        <v>26</v>
      </c>
      <c r="S265" s="58" t="s">
        <v>27</v>
      </c>
      <c r="T265" s="59" t="s">
        <v>28</v>
      </c>
      <c r="U265" s="63" t="s">
        <v>29</v>
      </c>
      <c r="W265" s="351"/>
      <c r="X265" s="351"/>
      <c r="Y265" s="351"/>
      <c r="AO265" s="143"/>
      <c r="AP265" s="143"/>
      <c r="BD265" s="234"/>
      <c r="BE265" s="234"/>
    </row>
    <row r="266" spans="1:57" ht="12.95" customHeight="1" x14ac:dyDescent="0.2">
      <c r="A266" s="57">
        <f t="shared" si="16"/>
        <v>265</v>
      </c>
      <c r="B266" s="58">
        <v>9106121610800000</v>
      </c>
      <c r="C266" s="59" t="s">
        <v>2797</v>
      </c>
      <c r="D266" s="59" t="s">
        <v>670</v>
      </c>
      <c r="E266" s="60">
        <v>29510</v>
      </c>
      <c r="F266" s="60">
        <v>45273</v>
      </c>
      <c r="G266" s="60">
        <v>45273</v>
      </c>
      <c r="H266" s="58">
        <v>202313388825</v>
      </c>
      <c r="I266" s="59">
        <v>6201011921</v>
      </c>
      <c r="J266" s="59" t="s">
        <v>3304</v>
      </c>
      <c r="K266" s="59" t="s">
        <v>3280</v>
      </c>
      <c r="L266" s="59" t="s">
        <v>281</v>
      </c>
      <c r="M266" s="60">
        <v>45295</v>
      </c>
      <c r="N266" s="60" t="s">
        <v>24</v>
      </c>
      <c r="O266" s="59" t="s">
        <v>37</v>
      </c>
      <c r="P266" s="62">
        <v>600000</v>
      </c>
      <c r="Q266" s="58" t="s">
        <v>26</v>
      </c>
      <c r="R266" s="58" t="s">
        <v>26</v>
      </c>
      <c r="S266" s="58" t="s">
        <v>27</v>
      </c>
      <c r="T266" s="59" t="s">
        <v>28</v>
      </c>
      <c r="U266" s="63" t="s">
        <v>29</v>
      </c>
      <c r="W266" s="351"/>
      <c r="X266" s="351"/>
      <c r="Y266" s="351"/>
      <c r="AO266" s="143"/>
      <c r="AP266" s="143"/>
      <c r="BD266" s="234"/>
      <c r="BE266" s="234"/>
    </row>
    <row r="267" spans="1:57" ht="12.95" customHeight="1" x14ac:dyDescent="0.2">
      <c r="A267" s="57">
        <f t="shared" si="16"/>
        <v>266</v>
      </c>
      <c r="B267" s="58">
        <v>7171030806930000</v>
      </c>
      <c r="C267" s="59" t="s">
        <v>2762</v>
      </c>
      <c r="D267" s="59" t="s">
        <v>212</v>
      </c>
      <c r="E267" s="60">
        <v>34128</v>
      </c>
      <c r="F267" s="60">
        <v>45273</v>
      </c>
      <c r="G267" s="60">
        <v>45273</v>
      </c>
      <c r="H267" s="58">
        <v>202313388824</v>
      </c>
      <c r="I267" s="59">
        <v>6211418254</v>
      </c>
      <c r="J267" s="59" t="s">
        <v>3305</v>
      </c>
      <c r="K267" s="59" t="s">
        <v>3280</v>
      </c>
      <c r="L267" s="59" t="s">
        <v>281</v>
      </c>
      <c r="M267" s="60">
        <v>45295</v>
      </c>
      <c r="N267" s="60" t="s">
        <v>24</v>
      </c>
      <c r="O267" s="59" t="s">
        <v>37</v>
      </c>
      <c r="P267" s="62">
        <v>600000</v>
      </c>
      <c r="Q267" s="58" t="s">
        <v>26</v>
      </c>
      <c r="R267" s="58" t="s">
        <v>26</v>
      </c>
      <c r="S267" s="58" t="s">
        <v>27</v>
      </c>
      <c r="T267" s="59" t="s">
        <v>28</v>
      </c>
      <c r="U267" s="63" t="s">
        <v>29</v>
      </c>
      <c r="W267" s="351"/>
      <c r="X267" s="351"/>
      <c r="Y267" s="351"/>
      <c r="AO267" s="143"/>
      <c r="AP267" s="143"/>
      <c r="BD267" s="234"/>
      <c r="BE267" s="234"/>
    </row>
    <row r="268" spans="1:57" ht="12.95" customHeight="1" x14ac:dyDescent="0.2">
      <c r="A268" s="57">
        <f t="shared" si="16"/>
        <v>267</v>
      </c>
      <c r="B268" s="58">
        <v>3202352306690000</v>
      </c>
      <c r="C268" s="59" t="s">
        <v>2770</v>
      </c>
      <c r="D268" s="59" t="s">
        <v>51</v>
      </c>
      <c r="E268" s="60">
        <v>25377</v>
      </c>
      <c r="F268" s="60">
        <v>45273</v>
      </c>
      <c r="G268" s="60">
        <v>45273</v>
      </c>
      <c r="H268" s="58">
        <v>202313388823</v>
      </c>
      <c r="I268" s="59">
        <v>6200069998</v>
      </c>
      <c r="J268" s="59" t="s">
        <v>3306</v>
      </c>
      <c r="K268" s="59" t="s">
        <v>3280</v>
      </c>
      <c r="L268" s="59" t="s">
        <v>281</v>
      </c>
      <c r="M268" s="60">
        <v>45295</v>
      </c>
      <c r="N268" s="60" t="s">
        <v>24</v>
      </c>
      <c r="O268" s="59" t="s">
        <v>37</v>
      </c>
      <c r="P268" s="62">
        <v>600000</v>
      </c>
      <c r="Q268" s="58" t="s">
        <v>26</v>
      </c>
      <c r="R268" s="58" t="s">
        <v>26</v>
      </c>
      <c r="S268" s="58" t="s">
        <v>27</v>
      </c>
      <c r="T268" s="59" t="s">
        <v>28</v>
      </c>
      <c r="U268" s="63" t="s">
        <v>29</v>
      </c>
      <c r="W268" s="351"/>
      <c r="X268" s="351"/>
      <c r="Y268" s="351"/>
      <c r="AO268" s="143"/>
      <c r="AP268" s="143"/>
      <c r="BD268" s="234"/>
      <c r="BE268" s="234"/>
    </row>
    <row r="269" spans="1:57" ht="12.95" customHeight="1" x14ac:dyDescent="0.2">
      <c r="A269" s="57">
        <f t="shared" si="16"/>
        <v>268</v>
      </c>
      <c r="B269" s="58">
        <v>1271072607850000</v>
      </c>
      <c r="C269" s="59" t="s">
        <v>2763</v>
      </c>
      <c r="D269" s="59" t="s">
        <v>303</v>
      </c>
      <c r="E269" s="60">
        <v>31254</v>
      </c>
      <c r="F269" s="60">
        <v>45273</v>
      </c>
      <c r="G269" s="60">
        <v>45273</v>
      </c>
      <c r="H269" s="58">
        <v>202313388822</v>
      </c>
      <c r="I269" s="59">
        <v>6200465978</v>
      </c>
      <c r="J269" s="59" t="s">
        <v>3307</v>
      </c>
      <c r="K269" s="59" t="s">
        <v>3280</v>
      </c>
      <c r="L269" s="59" t="s">
        <v>281</v>
      </c>
      <c r="M269" s="60">
        <v>45295</v>
      </c>
      <c r="N269" s="60" t="s">
        <v>24</v>
      </c>
      <c r="O269" s="59" t="s">
        <v>37</v>
      </c>
      <c r="P269" s="62">
        <v>600000</v>
      </c>
      <c r="Q269" s="58" t="s">
        <v>26</v>
      </c>
      <c r="R269" s="58" t="s">
        <v>26</v>
      </c>
      <c r="S269" s="58" t="s">
        <v>27</v>
      </c>
      <c r="T269" s="59" t="s">
        <v>28</v>
      </c>
      <c r="U269" s="63" t="s">
        <v>29</v>
      </c>
      <c r="W269" s="351"/>
      <c r="X269" s="351"/>
      <c r="Y269" s="351"/>
      <c r="AO269" s="143"/>
      <c r="AP269" s="143"/>
      <c r="BD269" s="234"/>
      <c r="BE269" s="234"/>
    </row>
    <row r="270" spans="1:57" ht="12.95" customHeight="1" x14ac:dyDescent="0.2">
      <c r="A270" s="57">
        <f t="shared" si="16"/>
        <v>269</v>
      </c>
      <c r="B270" s="58">
        <v>3276052605750000</v>
      </c>
      <c r="C270" s="59" t="s">
        <v>2765</v>
      </c>
      <c r="D270" s="59" t="s">
        <v>56</v>
      </c>
      <c r="E270" s="60">
        <v>27540</v>
      </c>
      <c r="F270" s="60">
        <v>45273</v>
      </c>
      <c r="G270" s="60">
        <v>45273</v>
      </c>
      <c r="H270" s="58">
        <v>202313388821</v>
      </c>
      <c r="I270" s="59">
        <v>6200071972</v>
      </c>
      <c r="J270" s="59" t="s">
        <v>3308</v>
      </c>
      <c r="K270" s="59" t="s">
        <v>3280</v>
      </c>
      <c r="L270" s="59" t="s">
        <v>281</v>
      </c>
      <c r="M270" s="60">
        <v>45295</v>
      </c>
      <c r="N270" s="60" t="s">
        <v>24</v>
      </c>
      <c r="O270" s="59" t="s">
        <v>37</v>
      </c>
      <c r="P270" s="62">
        <v>600000</v>
      </c>
      <c r="Q270" s="58" t="s">
        <v>26</v>
      </c>
      <c r="R270" s="58" t="s">
        <v>26</v>
      </c>
      <c r="S270" s="58" t="s">
        <v>27</v>
      </c>
      <c r="T270" s="59" t="s">
        <v>28</v>
      </c>
      <c r="U270" s="63" t="s">
        <v>29</v>
      </c>
      <c r="W270" s="351"/>
      <c r="X270" s="351"/>
      <c r="Y270" s="351"/>
      <c r="AO270" s="143"/>
      <c r="AP270" s="143"/>
      <c r="BD270" s="234"/>
      <c r="BE270" s="234"/>
    </row>
    <row r="271" spans="1:57" ht="12.95" customHeight="1" x14ac:dyDescent="0.2">
      <c r="A271" s="57">
        <f t="shared" si="16"/>
        <v>270</v>
      </c>
      <c r="B271" s="58">
        <v>3404012709750000</v>
      </c>
      <c r="C271" s="59" t="s">
        <v>1180</v>
      </c>
      <c r="D271" s="59" t="s">
        <v>251</v>
      </c>
      <c r="E271" s="60">
        <v>27664</v>
      </c>
      <c r="F271" s="60">
        <v>45281</v>
      </c>
      <c r="G271" s="60">
        <v>45282</v>
      </c>
      <c r="H271" s="58">
        <v>202313386623</v>
      </c>
      <c r="I271" s="59">
        <v>6200008364</v>
      </c>
      <c r="J271" s="59" t="s">
        <v>3309</v>
      </c>
      <c r="K271" s="59" t="s">
        <v>3310</v>
      </c>
      <c r="L271" s="59" t="s">
        <v>561</v>
      </c>
      <c r="M271" s="60">
        <v>45295</v>
      </c>
      <c r="N271" s="60" t="s">
        <v>24</v>
      </c>
      <c r="O271" s="59" t="s">
        <v>25</v>
      </c>
      <c r="P271" s="62">
        <v>0</v>
      </c>
      <c r="Q271" s="58" t="s">
        <v>107</v>
      </c>
      <c r="R271" s="58" t="s">
        <v>1181</v>
      </c>
      <c r="S271" s="58" t="s">
        <v>53</v>
      </c>
      <c r="T271" s="59" t="s">
        <v>28</v>
      </c>
      <c r="U271" s="63" t="s">
        <v>29</v>
      </c>
      <c r="W271" s="351"/>
      <c r="X271" s="351"/>
      <c r="Y271" s="351"/>
      <c r="AO271" s="143"/>
      <c r="AP271" s="143"/>
      <c r="BD271" s="234"/>
      <c r="BE271" s="234"/>
    </row>
    <row r="272" spans="1:57" ht="12.95" customHeight="1" x14ac:dyDescent="0.2">
      <c r="A272" s="57">
        <f t="shared" si="16"/>
        <v>271</v>
      </c>
      <c r="B272" s="58">
        <v>3172021302870000</v>
      </c>
      <c r="C272" s="59" t="s">
        <v>1846</v>
      </c>
      <c r="D272" s="59" t="s">
        <v>56</v>
      </c>
      <c r="E272" s="60">
        <v>31821</v>
      </c>
      <c r="F272" s="60">
        <v>45272</v>
      </c>
      <c r="G272" s="60">
        <v>45272</v>
      </c>
      <c r="H272" s="58">
        <v>202313386622</v>
      </c>
      <c r="I272" s="59">
        <v>6200252805</v>
      </c>
      <c r="J272" s="59" t="s">
        <v>3311</v>
      </c>
      <c r="K272" s="59" t="s">
        <v>3310</v>
      </c>
      <c r="L272" s="59" t="s">
        <v>561</v>
      </c>
      <c r="M272" s="60">
        <v>45295</v>
      </c>
      <c r="N272" s="60" t="s">
        <v>24</v>
      </c>
      <c r="O272" s="59" t="s">
        <v>25</v>
      </c>
      <c r="P272" s="62">
        <v>400000</v>
      </c>
      <c r="Q272" s="58" t="s">
        <v>107</v>
      </c>
      <c r="R272" s="58" t="s">
        <v>108</v>
      </c>
      <c r="S272" s="58" t="s">
        <v>57</v>
      </c>
      <c r="T272" s="59" t="s">
        <v>28</v>
      </c>
      <c r="U272" s="63" t="s">
        <v>29</v>
      </c>
      <c r="W272" s="351"/>
      <c r="X272" s="351"/>
      <c r="Y272" s="351"/>
      <c r="AO272" s="143"/>
      <c r="AP272" s="143"/>
      <c r="BD272" s="234"/>
      <c r="BE272" s="234"/>
    </row>
    <row r="273" spans="1:57" ht="12.95" customHeight="1" x14ac:dyDescent="0.2">
      <c r="A273" s="57">
        <f t="shared" si="16"/>
        <v>272</v>
      </c>
      <c r="B273" s="58">
        <v>3172042406800000</v>
      </c>
      <c r="C273" s="59" t="s">
        <v>1753</v>
      </c>
      <c r="D273" s="59" t="s">
        <v>56</v>
      </c>
      <c r="E273" s="60">
        <v>29396</v>
      </c>
      <c r="F273" s="60">
        <v>45272</v>
      </c>
      <c r="G273" s="60">
        <v>45272</v>
      </c>
      <c r="H273" s="58">
        <v>202313386621</v>
      </c>
      <c r="I273" s="59">
        <v>6200108068</v>
      </c>
      <c r="J273" s="59" t="s">
        <v>3312</v>
      </c>
      <c r="K273" s="59" t="s">
        <v>3310</v>
      </c>
      <c r="L273" s="59" t="s">
        <v>561</v>
      </c>
      <c r="M273" s="60">
        <v>45295</v>
      </c>
      <c r="N273" s="60" t="s">
        <v>24</v>
      </c>
      <c r="O273" s="59" t="s">
        <v>25</v>
      </c>
      <c r="P273" s="62">
        <v>400000</v>
      </c>
      <c r="Q273" s="58" t="s">
        <v>107</v>
      </c>
      <c r="R273" s="58" t="s">
        <v>108</v>
      </c>
      <c r="S273" s="58" t="s">
        <v>57</v>
      </c>
      <c r="T273" s="59" t="s">
        <v>28</v>
      </c>
      <c r="U273" s="63" t="s">
        <v>29</v>
      </c>
      <c r="W273" s="351"/>
      <c r="X273" s="351"/>
      <c r="Y273" s="351"/>
      <c r="AO273" s="143"/>
      <c r="AP273" s="143"/>
      <c r="BD273" s="234"/>
      <c r="BE273" s="234"/>
    </row>
    <row r="274" spans="1:57" ht="12.95" customHeight="1" x14ac:dyDescent="0.2">
      <c r="A274" s="57">
        <f t="shared" si="16"/>
        <v>273</v>
      </c>
      <c r="B274" s="58">
        <v>3174051712820010</v>
      </c>
      <c r="C274" s="59" t="s">
        <v>812</v>
      </c>
      <c r="D274" s="59" t="s">
        <v>56</v>
      </c>
      <c r="E274" s="60">
        <v>30302</v>
      </c>
      <c r="F274" s="60">
        <v>45293</v>
      </c>
      <c r="G274" s="60">
        <v>45293</v>
      </c>
      <c r="H274" s="58">
        <v>202413385622</v>
      </c>
      <c r="I274" s="59">
        <v>6200261082</v>
      </c>
      <c r="J274" s="59" t="s">
        <v>3313</v>
      </c>
      <c r="K274" s="59" t="s">
        <v>3314</v>
      </c>
      <c r="L274" s="59" t="s">
        <v>3315</v>
      </c>
      <c r="M274" s="60">
        <v>45295</v>
      </c>
      <c r="N274" s="60" t="s">
        <v>24</v>
      </c>
      <c r="O274" s="59" t="s">
        <v>30</v>
      </c>
      <c r="P274" s="62">
        <v>1000000</v>
      </c>
      <c r="Q274" s="58" t="s">
        <v>26</v>
      </c>
      <c r="R274" s="58" t="s">
        <v>26</v>
      </c>
      <c r="S274" s="58" t="s">
        <v>27</v>
      </c>
      <c r="T274" s="59" t="s">
        <v>28</v>
      </c>
      <c r="U274" s="63" t="s">
        <v>29</v>
      </c>
      <c r="W274" s="351"/>
      <c r="X274" s="351"/>
      <c r="Y274" s="351"/>
      <c r="AO274" s="143"/>
      <c r="AP274" s="143"/>
      <c r="BD274" s="234"/>
      <c r="BE274" s="234"/>
    </row>
    <row r="275" spans="1:57" ht="12.95" customHeight="1" x14ac:dyDescent="0.2">
      <c r="A275" s="57">
        <f t="shared" si="16"/>
        <v>274</v>
      </c>
      <c r="B275" s="58">
        <v>3520163007750000</v>
      </c>
      <c r="C275" s="59" t="s">
        <v>557</v>
      </c>
      <c r="D275" s="59" t="s">
        <v>209</v>
      </c>
      <c r="E275" s="60">
        <v>27605</v>
      </c>
      <c r="F275" s="60">
        <v>45293</v>
      </c>
      <c r="G275" s="60">
        <v>45293</v>
      </c>
      <c r="H275" s="58">
        <v>202413385621</v>
      </c>
      <c r="I275" s="59">
        <v>6200096104</v>
      </c>
      <c r="J275" s="59" t="s">
        <v>3316</v>
      </c>
      <c r="K275" s="59" t="s">
        <v>3314</v>
      </c>
      <c r="L275" s="59" t="s">
        <v>3315</v>
      </c>
      <c r="M275" s="60">
        <v>45295</v>
      </c>
      <c r="N275" s="60" t="s">
        <v>24</v>
      </c>
      <c r="O275" s="59" t="s">
        <v>30</v>
      </c>
      <c r="P275" s="62">
        <v>1000000</v>
      </c>
      <c r="Q275" s="58" t="s">
        <v>26</v>
      </c>
      <c r="R275" s="58" t="s">
        <v>26</v>
      </c>
      <c r="S275" s="58" t="s">
        <v>27</v>
      </c>
      <c r="T275" s="59" t="s">
        <v>28</v>
      </c>
      <c r="U275" s="63" t="s">
        <v>29</v>
      </c>
      <c r="W275" s="351"/>
      <c r="X275" s="351"/>
      <c r="Y275" s="351"/>
      <c r="AO275" s="143"/>
      <c r="AP275" s="143"/>
      <c r="BD275" s="234"/>
      <c r="BE275" s="234"/>
    </row>
    <row r="276" spans="1:57" ht="12.95" customHeight="1" x14ac:dyDescent="0.2">
      <c r="A276" s="57">
        <f t="shared" si="16"/>
        <v>275</v>
      </c>
      <c r="B276" s="58">
        <v>3503053112710010</v>
      </c>
      <c r="C276" s="59" t="s">
        <v>2244</v>
      </c>
      <c r="D276" s="59" t="s">
        <v>209</v>
      </c>
      <c r="E276" s="60">
        <v>26298</v>
      </c>
      <c r="F276" s="60">
        <v>45278</v>
      </c>
      <c r="G276" s="60">
        <v>45278</v>
      </c>
      <c r="H276" s="58">
        <v>202313385623</v>
      </c>
      <c r="I276" s="59">
        <v>6201470365</v>
      </c>
      <c r="J276" s="59" t="s">
        <v>3317</v>
      </c>
      <c r="K276" s="59" t="s">
        <v>3314</v>
      </c>
      <c r="L276" s="59" t="s">
        <v>3315</v>
      </c>
      <c r="M276" s="60">
        <v>45295</v>
      </c>
      <c r="N276" s="60" t="s">
        <v>24</v>
      </c>
      <c r="O276" s="59" t="s">
        <v>30</v>
      </c>
      <c r="P276" s="62">
        <v>1000000</v>
      </c>
      <c r="Q276" s="58" t="s">
        <v>26</v>
      </c>
      <c r="R276" s="58" t="s">
        <v>26</v>
      </c>
      <c r="S276" s="58" t="s">
        <v>27</v>
      </c>
      <c r="T276" s="59" t="s">
        <v>28</v>
      </c>
      <c r="U276" s="63" t="s">
        <v>29</v>
      </c>
      <c r="W276" s="351"/>
      <c r="X276" s="351"/>
      <c r="Y276" s="351"/>
      <c r="AO276" s="143"/>
      <c r="AP276" s="143"/>
      <c r="BD276" s="234"/>
      <c r="BE276" s="234"/>
    </row>
    <row r="277" spans="1:57" ht="12.95" customHeight="1" x14ac:dyDescent="0.2">
      <c r="A277" s="57">
        <f t="shared" si="16"/>
        <v>276</v>
      </c>
      <c r="B277" s="58">
        <v>3526030201900010</v>
      </c>
      <c r="C277" s="59" t="s">
        <v>591</v>
      </c>
      <c r="D277" s="59" t="s">
        <v>51</v>
      </c>
      <c r="E277" s="60">
        <v>35066</v>
      </c>
      <c r="F277" s="60">
        <v>45273</v>
      </c>
      <c r="G277" s="60">
        <v>45273</v>
      </c>
      <c r="H277" s="58">
        <v>202313385622</v>
      </c>
      <c r="I277" s="59">
        <v>6211546963</v>
      </c>
      <c r="J277" s="59" t="s">
        <v>3318</v>
      </c>
      <c r="K277" s="59" t="s">
        <v>3314</v>
      </c>
      <c r="L277" s="59" t="s">
        <v>3315</v>
      </c>
      <c r="M277" s="60">
        <v>45295</v>
      </c>
      <c r="N277" s="60" t="s">
        <v>24</v>
      </c>
      <c r="O277" s="59" t="s">
        <v>30</v>
      </c>
      <c r="P277" s="62">
        <v>1000000</v>
      </c>
      <c r="Q277" s="58" t="s">
        <v>26</v>
      </c>
      <c r="R277" s="58" t="s">
        <v>26</v>
      </c>
      <c r="S277" s="58" t="s">
        <v>27</v>
      </c>
      <c r="T277" s="59" t="s">
        <v>28</v>
      </c>
      <c r="U277" s="63" t="s">
        <v>29</v>
      </c>
      <c r="W277" s="351"/>
      <c r="X277" s="351"/>
      <c r="Y277" s="351"/>
      <c r="AO277" s="143"/>
      <c r="AP277" s="143"/>
      <c r="BD277" s="234"/>
      <c r="BE277" s="234"/>
    </row>
    <row r="278" spans="1:57" ht="12.95" customHeight="1" x14ac:dyDescent="0.2">
      <c r="A278" s="57">
        <f t="shared" si="16"/>
        <v>277</v>
      </c>
      <c r="B278" s="58">
        <v>3172031009740010</v>
      </c>
      <c r="C278" s="59" t="s">
        <v>3319</v>
      </c>
      <c r="D278" s="59" t="s">
        <v>1386</v>
      </c>
      <c r="E278" s="60">
        <v>27282</v>
      </c>
      <c r="F278" s="60">
        <v>45272</v>
      </c>
      <c r="G278" s="60">
        <v>45272</v>
      </c>
      <c r="H278" s="58">
        <v>202313385621</v>
      </c>
      <c r="I278" s="59">
        <v>6201036680</v>
      </c>
      <c r="J278" s="59" t="s">
        <v>3320</v>
      </c>
      <c r="K278" s="59" t="s">
        <v>3314</v>
      </c>
      <c r="L278" s="59" t="s">
        <v>3315</v>
      </c>
      <c r="M278" s="60">
        <v>45295</v>
      </c>
      <c r="N278" s="60" t="s">
        <v>24</v>
      </c>
      <c r="O278" s="59" t="s">
        <v>30</v>
      </c>
      <c r="P278" s="62">
        <v>1000000</v>
      </c>
      <c r="Q278" s="58" t="s">
        <v>26</v>
      </c>
      <c r="R278" s="58" t="s">
        <v>26</v>
      </c>
      <c r="S278" s="58" t="s">
        <v>27</v>
      </c>
      <c r="T278" s="59" t="s">
        <v>28</v>
      </c>
      <c r="U278" s="63" t="s">
        <v>29</v>
      </c>
      <c r="W278" s="351"/>
      <c r="X278" s="351"/>
      <c r="Y278" s="351"/>
      <c r="AO278" s="143"/>
      <c r="AP278" s="143"/>
      <c r="BD278" s="234"/>
      <c r="BE278" s="234"/>
    </row>
    <row r="279" spans="1:57" ht="12.95" customHeight="1" x14ac:dyDescent="0.2">
      <c r="A279" s="57">
        <f t="shared" si="16"/>
        <v>278</v>
      </c>
      <c r="B279" s="58">
        <v>2171010511959000</v>
      </c>
      <c r="C279" s="59" t="s">
        <v>3321</v>
      </c>
      <c r="D279" s="59" t="s">
        <v>753</v>
      </c>
      <c r="E279" s="60">
        <v>35008</v>
      </c>
      <c r="F279" s="60">
        <v>45295</v>
      </c>
      <c r="G279" s="60">
        <v>45295</v>
      </c>
      <c r="H279" s="58">
        <v>202413401521</v>
      </c>
      <c r="I279" s="59">
        <v>6201199733</v>
      </c>
      <c r="J279" s="59" t="s">
        <v>3322</v>
      </c>
      <c r="K279" s="59" t="s">
        <v>3323</v>
      </c>
      <c r="L279" s="59" t="s">
        <v>2803</v>
      </c>
      <c r="M279" s="60">
        <v>45296</v>
      </c>
      <c r="N279" s="60" t="s">
        <v>694</v>
      </c>
      <c r="O279" s="59" t="s">
        <v>37</v>
      </c>
      <c r="P279" s="62">
        <v>750000</v>
      </c>
      <c r="Q279" s="58" t="s">
        <v>26</v>
      </c>
      <c r="R279" s="58" t="s">
        <v>26</v>
      </c>
      <c r="S279" s="58" t="s">
        <v>27</v>
      </c>
      <c r="T279" s="59" t="s">
        <v>28</v>
      </c>
      <c r="U279" s="63" t="s">
        <v>29</v>
      </c>
      <c r="W279" s="351"/>
      <c r="X279" s="351"/>
      <c r="Y279" s="351"/>
      <c r="AO279" s="143"/>
      <c r="AP279" s="143"/>
      <c r="BD279" s="234"/>
      <c r="BE279" s="234"/>
    </row>
    <row r="280" spans="1:57" ht="12.95" customHeight="1" x14ac:dyDescent="0.2">
      <c r="A280" s="57">
        <f t="shared" si="16"/>
        <v>279</v>
      </c>
      <c r="B280" s="58">
        <v>3275031206770040</v>
      </c>
      <c r="C280" s="59" t="s">
        <v>3324</v>
      </c>
      <c r="D280" s="59" t="s">
        <v>1953</v>
      </c>
      <c r="E280" s="60">
        <v>28288</v>
      </c>
      <c r="F280" s="60">
        <v>45295</v>
      </c>
      <c r="G280" s="60">
        <v>45295</v>
      </c>
      <c r="H280" s="58">
        <v>2024133993212</v>
      </c>
      <c r="I280" s="59">
        <v>6200071089</v>
      </c>
      <c r="J280" s="59" t="s">
        <v>3325</v>
      </c>
      <c r="K280" s="59" t="s">
        <v>3326</v>
      </c>
      <c r="L280" s="59" t="s">
        <v>2803</v>
      </c>
      <c r="M280" s="60">
        <v>45296</v>
      </c>
      <c r="N280" s="60" t="s">
        <v>24</v>
      </c>
      <c r="O280" s="59" t="s">
        <v>37</v>
      </c>
      <c r="P280" s="62">
        <v>600000</v>
      </c>
      <c r="Q280" s="58" t="s">
        <v>26</v>
      </c>
      <c r="R280" s="58" t="s">
        <v>26</v>
      </c>
      <c r="S280" s="58" t="s">
        <v>27</v>
      </c>
      <c r="T280" s="59" t="s">
        <v>28</v>
      </c>
      <c r="U280" s="63" t="s">
        <v>29</v>
      </c>
      <c r="W280" s="351"/>
      <c r="X280" s="351"/>
      <c r="Y280" s="351"/>
      <c r="AO280" s="143"/>
      <c r="AP280" s="143"/>
      <c r="BD280" s="234"/>
      <c r="BE280" s="234"/>
    </row>
    <row r="281" spans="1:57" ht="12.95" customHeight="1" x14ac:dyDescent="0.2">
      <c r="A281" s="57">
        <f t="shared" si="16"/>
        <v>280</v>
      </c>
      <c r="B281" s="58">
        <v>3276022510820010</v>
      </c>
      <c r="C281" s="59" t="s">
        <v>3327</v>
      </c>
      <c r="D281" s="59" t="s">
        <v>71</v>
      </c>
      <c r="E281" s="60">
        <v>30249</v>
      </c>
      <c r="F281" s="60">
        <v>45295</v>
      </c>
      <c r="G281" s="60">
        <v>45295</v>
      </c>
      <c r="H281" s="58">
        <v>2024133993211</v>
      </c>
      <c r="I281" s="59">
        <v>6200151056</v>
      </c>
      <c r="J281" s="59" t="s">
        <v>3328</v>
      </c>
      <c r="K281" s="59" t="s">
        <v>3326</v>
      </c>
      <c r="L281" s="59" t="s">
        <v>2803</v>
      </c>
      <c r="M281" s="60">
        <v>45296</v>
      </c>
      <c r="N281" s="60" t="s">
        <v>24</v>
      </c>
      <c r="O281" s="59" t="s">
        <v>37</v>
      </c>
      <c r="P281" s="62">
        <v>600000</v>
      </c>
      <c r="Q281" s="58" t="s">
        <v>26</v>
      </c>
      <c r="R281" s="58" t="s">
        <v>26</v>
      </c>
      <c r="S281" s="58" t="s">
        <v>27</v>
      </c>
      <c r="T281" s="59" t="s">
        <v>28</v>
      </c>
      <c r="U281" s="63" t="s">
        <v>29</v>
      </c>
      <c r="W281" s="351"/>
      <c r="X281" s="351"/>
      <c r="Y281" s="351"/>
      <c r="AO281" s="143"/>
      <c r="AP281" s="143"/>
      <c r="BD281" s="234"/>
      <c r="BE281" s="234"/>
    </row>
    <row r="282" spans="1:57" ht="12.95" customHeight="1" x14ac:dyDescent="0.2">
      <c r="A282" s="57">
        <f t="shared" si="16"/>
        <v>281</v>
      </c>
      <c r="B282" s="58">
        <v>3172030711700010</v>
      </c>
      <c r="C282" s="59" t="s">
        <v>3329</v>
      </c>
      <c r="D282" s="59" t="s">
        <v>450</v>
      </c>
      <c r="E282" s="60">
        <v>25879</v>
      </c>
      <c r="F282" s="60">
        <v>45295</v>
      </c>
      <c r="G282" s="60">
        <v>45295</v>
      </c>
      <c r="H282" s="58">
        <v>2024133993210</v>
      </c>
      <c r="I282" s="59">
        <v>6201096252</v>
      </c>
      <c r="J282" s="59" t="s">
        <v>3330</v>
      </c>
      <c r="K282" s="59" t="s">
        <v>3326</v>
      </c>
      <c r="L282" s="59" t="s">
        <v>2803</v>
      </c>
      <c r="M282" s="60">
        <v>45296</v>
      </c>
      <c r="N282" s="60" t="s">
        <v>24</v>
      </c>
      <c r="O282" s="59" t="s">
        <v>37</v>
      </c>
      <c r="P282" s="62">
        <v>600000</v>
      </c>
      <c r="Q282" s="58" t="s">
        <v>26</v>
      </c>
      <c r="R282" s="58" t="s">
        <v>26</v>
      </c>
      <c r="S282" s="58" t="s">
        <v>27</v>
      </c>
      <c r="T282" s="59" t="s">
        <v>28</v>
      </c>
      <c r="U282" s="63" t="s">
        <v>29</v>
      </c>
      <c r="W282" s="351"/>
      <c r="X282" s="351"/>
      <c r="Y282" s="351"/>
      <c r="AO282" s="143"/>
      <c r="AP282" s="143"/>
      <c r="BD282" s="234"/>
      <c r="BE282" s="234"/>
    </row>
    <row r="283" spans="1:57" ht="12.95" customHeight="1" x14ac:dyDescent="0.2">
      <c r="A283" s="57">
        <f t="shared" si="16"/>
        <v>282</v>
      </c>
      <c r="B283" s="58">
        <v>3314130106640000</v>
      </c>
      <c r="C283" s="59" t="s">
        <v>3331</v>
      </c>
      <c r="D283" s="59" t="s">
        <v>141</v>
      </c>
      <c r="E283" s="60">
        <v>23529</v>
      </c>
      <c r="F283" s="60">
        <v>45294</v>
      </c>
      <c r="G283" s="60">
        <v>45294</v>
      </c>
      <c r="H283" s="58">
        <v>202413399329</v>
      </c>
      <c r="I283" s="59">
        <v>6200087835</v>
      </c>
      <c r="J283" s="59" t="s">
        <v>3332</v>
      </c>
      <c r="K283" s="59" t="s">
        <v>3326</v>
      </c>
      <c r="L283" s="59" t="s">
        <v>2803</v>
      </c>
      <c r="M283" s="60">
        <v>45296</v>
      </c>
      <c r="N283" s="60" t="s">
        <v>24</v>
      </c>
      <c r="O283" s="59" t="s">
        <v>37</v>
      </c>
      <c r="P283" s="62">
        <v>600000</v>
      </c>
      <c r="Q283" s="58" t="s">
        <v>26</v>
      </c>
      <c r="R283" s="58" t="s">
        <v>26</v>
      </c>
      <c r="S283" s="58" t="s">
        <v>27</v>
      </c>
      <c r="T283" s="59" t="s">
        <v>28</v>
      </c>
      <c r="U283" s="63" t="s">
        <v>29</v>
      </c>
      <c r="W283" s="351"/>
      <c r="X283" s="351"/>
      <c r="Y283" s="351"/>
      <c r="AO283" s="143"/>
      <c r="AP283" s="143"/>
      <c r="BD283" s="234"/>
      <c r="BE283" s="234"/>
    </row>
    <row r="284" spans="1:57" ht="12.95" customHeight="1" x14ac:dyDescent="0.2">
      <c r="A284" s="57">
        <f t="shared" si="16"/>
        <v>283</v>
      </c>
      <c r="B284" s="58">
        <v>3525181612930000</v>
      </c>
      <c r="C284" s="59" t="s">
        <v>3333</v>
      </c>
      <c r="D284" s="59" t="s">
        <v>245</v>
      </c>
      <c r="E284" s="60">
        <v>34319</v>
      </c>
      <c r="F284" s="60">
        <v>45294</v>
      </c>
      <c r="G284" s="60">
        <v>45294</v>
      </c>
      <c r="H284" s="58">
        <v>202413399328</v>
      </c>
      <c r="I284" s="59">
        <v>6211417284</v>
      </c>
      <c r="J284" s="59" t="s">
        <v>3334</v>
      </c>
      <c r="K284" s="59" t="s">
        <v>3326</v>
      </c>
      <c r="L284" s="59" t="s">
        <v>2803</v>
      </c>
      <c r="M284" s="60">
        <v>45296</v>
      </c>
      <c r="N284" s="60" t="s">
        <v>24</v>
      </c>
      <c r="O284" s="59" t="s">
        <v>37</v>
      </c>
      <c r="P284" s="62">
        <v>600000</v>
      </c>
      <c r="Q284" s="58" t="s">
        <v>26</v>
      </c>
      <c r="R284" s="58" t="s">
        <v>26</v>
      </c>
      <c r="S284" s="58" t="s">
        <v>27</v>
      </c>
      <c r="T284" s="59" t="s">
        <v>28</v>
      </c>
      <c r="U284" s="63" t="s">
        <v>29</v>
      </c>
      <c r="W284" s="351"/>
      <c r="X284" s="351"/>
      <c r="Y284" s="351"/>
      <c r="AO284" s="143"/>
      <c r="AP284" s="143"/>
      <c r="BD284" s="234"/>
      <c r="BE284" s="234"/>
    </row>
    <row r="285" spans="1:57" ht="12.95" customHeight="1" x14ac:dyDescent="0.2">
      <c r="A285" s="57">
        <f t="shared" si="16"/>
        <v>284</v>
      </c>
      <c r="B285" s="58">
        <v>3521021307940000</v>
      </c>
      <c r="C285" s="59" t="s">
        <v>2914</v>
      </c>
      <c r="D285" s="59" t="s">
        <v>56</v>
      </c>
      <c r="E285" s="60">
        <v>34528</v>
      </c>
      <c r="F285" s="60">
        <v>45293</v>
      </c>
      <c r="G285" s="60">
        <v>45293</v>
      </c>
      <c r="H285" s="58">
        <v>202413399325</v>
      </c>
      <c r="I285" s="59">
        <v>6201695753</v>
      </c>
      <c r="J285" s="59" t="s">
        <v>3335</v>
      </c>
      <c r="K285" s="59" t="s">
        <v>3326</v>
      </c>
      <c r="L285" s="59" t="s">
        <v>2803</v>
      </c>
      <c r="M285" s="60">
        <v>45296</v>
      </c>
      <c r="N285" s="60" t="s">
        <v>24</v>
      </c>
      <c r="O285" s="59" t="s">
        <v>37</v>
      </c>
      <c r="P285" s="62">
        <v>600000</v>
      </c>
      <c r="Q285" s="58" t="s">
        <v>26</v>
      </c>
      <c r="R285" s="58" t="s">
        <v>26</v>
      </c>
      <c r="S285" s="58" t="s">
        <v>27</v>
      </c>
      <c r="T285" s="59" t="s">
        <v>28</v>
      </c>
      <c r="U285" s="63" t="s">
        <v>29</v>
      </c>
      <c r="W285" s="351"/>
      <c r="X285" s="351"/>
      <c r="Y285" s="351"/>
      <c r="AO285" s="143"/>
      <c r="AP285" s="143"/>
      <c r="BD285" s="234"/>
      <c r="BE285" s="234"/>
    </row>
    <row r="286" spans="1:57" ht="12.95" customHeight="1" x14ac:dyDescent="0.2">
      <c r="A286" s="57">
        <f t="shared" si="16"/>
        <v>285</v>
      </c>
      <c r="B286" s="58">
        <v>8171020805900000</v>
      </c>
      <c r="C286" s="59" t="s">
        <v>3336</v>
      </c>
      <c r="D286" s="59" t="s">
        <v>450</v>
      </c>
      <c r="E286" s="60">
        <v>33001</v>
      </c>
      <c r="F286" s="60">
        <v>45293</v>
      </c>
      <c r="G286" s="60">
        <v>45293</v>
      </c>
      <c r="H286" s="58">
        <v>202413399324</v>
      </c>
      <c r="I286" s="59">
        <v>6201501348</v>
      </c>
      <c r="J286" s="59" t="s">
        <v>3337</v>
      </c>
      <c r="K286" s="59" t="s">
        <v>3326</v>
      </c>
      <c r="L286" s="59" t="s">
        <v>2803</v>
      </c>
      <c r="M286" s="60">
        <v>45296</v>
      </c>
      <c r="N286" s="60" t="s">
        <v>24</v>
      </c>
      <c r="O286" s="59" t="s">
        <v>37</v>
      </c>
      <c r="P286" s="62">
        <v>600000</v>
      </c>
      <c r="Q286" s="58" t="s">
        <v>26</v>
      </c>
      <c r="R286" s="58" t="s">
        <v>26</v>
      </c>
      <c r="S286" s="58" t="s">
        <v>27</v>
      </c>
      <c r="T286" s="59" t="s">
        <v>28</v>
      </c>
      <c r="U286" s="63" t="s">
        <v>29</v>
      </c>
      <c r="W286" s="351"/>
      <c r="X286" s="351"/>
      <c r="Y286" s="351"/>
      <c r="AO286" s="143"/>
      <c r="AP286" s="143"/>
      <c r="BD286" s="234"/>
      <c r="BE286" s="234"/>
    </row>
    <row r="287" spans="1:57" ht="12.95" customHeight="1" x14ac:dyDescent="0.2">
      <c r="A287" s="57">
        <f t="shared" si="16"/>
        <v>286</v>
      </c>
      <c r="B287" s="58">
        <v>3310263112760000</v>
      </c>
      <c r="C287" s="59" t="s">
        <v>759</v>
      </c>
      <c r="D287" s="59" t="s">
        <v>158</v>
      </c>
      <c r="E287" s="60">
        <v>28125</v>
      </c>
      <c r="F287" s="60">
        <v>45293</v>
      </c>
      <c r="G287" s="60">
        <v>45293</v>
      </c>
      <c r="H287" s="58">
        <v>202413399323</v>
      </c>
      <c r="I287" s="59">
        <v>6201035689</v>
      </c>
      <c r="J287" s="60" t="s">
        <v>3338</v>
      </c>
      <c r="K287" s="60" t="s">
        <v>3326</v>
      </c>
      <c r="L287" s="59" t="s">
        <v>2803</v>
      </c>
      <c r="M287" s="60">
        <v>45296</v>
      </c>
      <c r="N287" s="60" t="s">
        <v>24</v>
      </c>
      <c r="O287" s="59" t="s">
        <v>37</v>
      </c>
      <c r="P287" s="62">
        <v>600000</v>
      </c>
      <c r="Q287" s="58" t="s">
        <v>26</v>
      </c>
      <c r="R287" s="58" t="s">
        <v>26</v>
      </c>
      <c r="S287" s="58" t="s">
        <v>27</v>
      </c>
      <c r="T287" s="59" t="s">
        <v>28</v>
      </c>
      <c r="U287" s="63" t="s">
        <v>29</v>
      </c>
      <c r="W287" s="351"/>
      <c r="X287" s="351"/>
      <c r="Y287" s="351"/>
      <c r="AO287" s="143"/>
      <c r="AP287" s="143"/>
      <c r="BD287" s="234"/>
      <c r="BE287" s="234"/>
    </row>
    <row r="288" spans="1:57" ht="12.95" customHeight="1" x14ac:dyDescent="0.2">
      <c r="A288" s="57">
        <f t="shared" si="16"/>
        <v>287</v>
      </c>
      <c r="B288" s="58">
        <v>1409092610980000</v>
      </c>
      <c r="C288" s="59" t="s">
        <v>2559</v>
      </c>
      <c r="D288" s="59" t="s">
        <v>1425</v>
      </c>
      <c r="E288" s="60">
        <v>36094</v>
      </c>
      <c r="F288" s="60">
        <v>45293</v>
      </c>
      <c r="G288" s="60">
        <v>45293</v>
      </c>
      <c r="H288" s="58">
        <v>202413399322</v>
      </c>
      <c r="I288" s="59">
        <v>6211603041</v>
      </c>
      <c r="J288" s="59" t="s">
        <v>3339</v>
      </c>
      <c r="K288" s="59" t="s">
        <v>3326</v>
      </c>
      <c r="L288" s="59" t="s">
        <v>2803</v>
      </c>
      <c r="M288" s="60">
        <v>45296</v>
      </c>
      <c r="N288" s="60" t="s">
        <v>24</v>
      </c>
      <c r="O288" s="59" t="s">
        <v>37</v>
      </c>
      <c r="P288" s="62">
        <v>600000</v>
      </c>
      <c r="Q288" s="58" t="s">
        <v>26</v>
      </c>
      <c r="R288" s="58" t="s">
        <v>26</v>
      </c>
      <c r="S288" s="58" t="s">
        <v>27</v>
      </c>
      <c r="T288" s="59" t="s">
        <v>28</v>
      </c>
      <c r="U288" s="63" t="s">
        <v>29</v>
      </c>
      <c r="W288" s="351"/>
      <c r="X288" s="351"/>
      <c r="Y288" s="351"/>
      <c r="AO288" s="143"/>
      <c r="AP288" s="143"/>
      <c r="BD288" s="234"/>
      <c r="BE288" s="234"/>
    </row>
    <row r="289" spans="1:57" ht="12.95" customHeight="1" x14ac:dyDescent="0.2">
      <c r="A289" s="57">
        <f t="shared" si="16"/>
        <v>288</v>
      </c>
      <c r="B289" s="58">
        <v>3212101011880000</v>
      </c>
      <c r="C289" s="59" t="s">
        <v>2079</v>
      </c>
      <c r="D289" s="59" t="s">
        <v>1478</v>
      </c>
      <c r="E289" s="60">
        <v>32457</v>
      </c>
      <c r="F289" s="60">
        <v>45293</v>
      </c>
      <c r="G289" s="60">
        <v>45293</v>
      </c>
      <c r="H289" s="58">
        <v>202413399321</v>
      </c>
      <c r="I289" s="59">
        <v>6211408542</v>
      </c>
      <c r="J289" s="59" t="s">
        <v>3340</v>
      </c>
      <c r="K289" s="59" t="s">
        <v>3326</v>
      </c>
      <c r="L289" s="59" t="s">
        <v>2803</v>
      </c>
      <c r="M289" s="60">
        <v>45296</v>
      </c>
      <c r="N289" s="60" t="s">
        <v>24</v>
      </c>
      <c r="O289" s="59" t="s">
        <v>37</v>
      </c>
      <c r="P289" s="62">
        <v>600000</v>
      </c>
      <c r="Q289" s="58" t="s">
        <v>26</v>
      </c>
      <c r="R289" s="58" t="s">
        <v>26</v>
      </c>
      <c r="S289" s="58" t="s">
        <v>27</v>
      </c>
      <c r="T289" s="59" t="s">
        <v>28</v>
      </c>
      <c r="U289" s="63" t="s">
        <v>29</v>
      </c>
      <c r="W289" s="351"/>
      <c r="X289" s="351"/>
      <c r="Y289" s="351"/>
      <c r="AO289" s="143"/>
      <c r="AP289" s="143"/>
      <c r="BD289" s="234"/>
      <c r="BE289" s="234"/>
    </row>
    <row r="290" spans="1:57" ht="12.95" customHeight="1" x14ac:dyDescent="0.2">
      <c r="A290" s="57">
        <f t="shared" si="16"/>
        <v>289</v>
      </c>
      <c r="B290" s="58">
        <v>3201026109980000</v>
      </c>
      <c r="C290" s="59" t="s">
        <v>2078</v>
      </c>
      <c r="D290" s="59" t="s">
        <v>56</v>
      </c>
      <c r="E290" s="60">
        <v>36060</v>
      </c>
      <c r="F290" s="60">
        <v>45288</v>
      </c>
      <c r="G290" s="60">
        <v>45288</v>
      </c>
      <c r="H290" s="58">
        <v>202313399322</v>
      </c>
      <c r="I290" s="59">
        <v>6211752818</v>
      </c>
      <c r="J290" s="59" t="s">
        <v>3341</v>
      </c>
      <c r="K290" s="59" t="s">
        <v>3326</v>
      </c>
      <c r="L290" s="59" t="s">
        <v>2803</v>
      </c>
      <c r="M290" s="60">
        <v>45296</v>
      </c>
      <c r="N290" s="60" t="s">
        <v>24</v>
      </c>
      <c r="O290" s="59" t="s">
        <v>37</v>
      </c>
      <c r="P290" s="62">
        <v>600000</v>
      </c>
      <c r="Q290" s="58" t="s">
        <v>26</v>
      </c>
      <c r="R290" s="58" t="s">
        <v>26</v>
      </c>
      <c r="S290" s="58" t="s">
        <v>27</v>
      </c>
      <c r="T290" s="59" t="s">
        <v>28</v>
      </c>
      <c r="U290" s="63" t="s">
        <v>29</v>
      </c>
      <c r="W290" s="351"/>
      <c r="X290" s="351"/>
      <c r="Y290" s="351"/>
      <c r="AO290" s="143"/>
      <c r="AP290" s="143"/>
      <c r="BD290" s="234"/>
      <c r="BE290" s="234"/>
    </row>
    <row r="291" spans="1:57" ht="12.95" customHeight="1" x14ac:dyDescent="0.2">
      <c r="A291" s="57">
        <f t="shared" si="16"/>
        <v>290</v>
      </c>
      <c r="B291" s="58">
        <v>3526080804760000</v>
      </c>
      <c r="C291" s="59" t="s">
        <v>3342</v>
      </c>
      <c r="D291" s="59" t="s">
        <v>551</v>
      </c>
      <c r="E291" s="60">
        <v>27858</v>
      </c>
      <c r="F291" s="60">
        <v>45288</v>
      </c>
      <c r="G291" s="60">
        <v>45288</v>
      </c>
      <c r="H291" s="58">
        <v>202313399321</v>
      </c>
      <c r="I291" s="59">
        <v>6200508632</v>
      </c>
      <c r="J291" s="59" t="s">
        <v>3343</v>
      </c>
      <c r="K291" s="59" t="s">
        <v>3326</v>
      </c>
      <c r="L291" s="59" t="s">
        <v>2803</v>
      </c>
      <c r="M291" s="60">
        <v>45296</v>
      </c>
      <c r="N291" s="60" t="s">
        <v>24</v>
      </c>
      <c r="O291" s="59" t="s">
        <v>37</v>
      </c>
      <c r="P291" s="62">
        <v>600000</v>
      </c>
      <c r="Q291" s="58" t="s">
        <v>26</v>
      </c>
      <c r="R291" s="58" t="s">
        <v>26</v>
      </c>
      <c r="S291" s="58" t="s">
        <v>27</v>
      </c>
      <c r="T291" s="59" t="s">
        <v>28</v>
      </c>
      <c r="U291" s="63" t="s">
        <v>29</v>
      </c>
      <c r="W291" s="351"/>
      <c r="X291" s="351"/>
      <c r="Y291" s="351"/>
      <c r="AO291" s="143"/>
      <c r="AP291" s="143"/>
      <c r="BD291" s="234"/>
      <c r="BE291" s="234"/>
    </row>
    <row r="292" spans="1:57" ht="12.95" customHeight="1" x14ac:dyDescent="0.2">
      <c r="A292" s="57">
        <f t="shared" si="16"/>
        <v>291</v>
      </c>
      <c r="B292" s="58">
        <v>3172032404770000</v>
      </c>
      <c r="C292" s="59" t="s">
        <v>1280</v>
      </c>
      <c r="D292" s="59" t="s">
        <v>560</v>
      </c>
      <c r="E292" s="60">
        <v>28239</v>
      </c>
      <c r="F292" s="60">
        <v>45282</v>
      </c>
      <c r="G292" s="60">
        <v>45282</v>
      </c>
      <c r="H292" s="58">
        <v>202313398823</v>
      </c>
      <c r="I292" s="59">
        <v>6200484832</v>
      </c>
      <c r="J292" s="59" t="s">
        <v>3344</v>
      </c>
      <c r="K292" s="59" t="s">
        <v>3345</v>
      </c>
      <c r="L292" s="59" t="s">
        <v>2803</v>
      </c>
      <c r="M292" s="60">
        <v>45296</v>
      </c>
      <c r="N292" s="60" t="s">
        <v>24</v>
      </c>
      <c r="O292" s="59" t="s">
        <v>37</v>
      </c>
      <c r="P292" s="62">
        <v>600000</v>
      </c>
      <c r="Q292" s="58" t="s">
        <v>26</v>
      </c>
      <c r="R292" s="58" t="s">
        <v>26</v>
      </c>
      <c r="S292" s="58" t="s">
        <v>27</v>
      </c>
      <c r="T292" s="59" t="s">
        <v>28</v>
      </c>
      <c r="U292" s="63" t="s">
        <v>29</v>
      </c>
      <c r="W292" s="351"/>
      <c r="X292" s="351"/>
      <c r="Y292" s="351"/>
      <c r="AO292" s="143"/>
      <c r="AP292" s="143"/>
      <c r="BD292" s="234"/>
      <c r="BE292" s="234"/>
    </row>
    <row r="293" spans="1:57" ht="12.95" customHeight="1" x14ac:dyDescent="0.2">
      <c r="A293" s="57">
        <f t="shared" si="16"/>
        <v>292</v>
      </c>
      <c r="B293" s="58">
        <v>3313052505740000</v>
      </c>
      <c r="C293" s="59" t="s">
        <v>1530</v>
      </c>
      <c r="D293" s="59" t="s">
        <v>451</v>
      </c>
      <c r="E293" s="60">
        <v>27174</v>
      </c>
      <c r="F293" s="60">
        <v>45282</v>
      </c>
      <c r="G293" s="60">
        <v>45282</v>
      </c>
      <c r="H293" s="58">
        <v>202313398822</v>
      </c>
      <c r="I293" s="59">
        <v>6200097255</v>
      </c>
      <c r="J293" s="59" t="s">
        <v>3346</v>
      </c>
      <c r="K293" s="59" t="s">
        <v>3345</v>
      </c>
      <c r="L293" s="59" t="s">
        <v>2803</v>
      </c>
      <c r="M293" s="60">
        <v>45296</v>
      </c>
      <c r="N293" s="60" t="s">
        <v>24</v>
      </c>
      <c r="O293" s="59" t="s">
        <v>37</v>
      </c>
      <c r="P293" s="62">
        <v>600000</v>
      </c>
      <c r="Q293" s="58" t="s">
        <v>26</v>
      </c>
      <c r="R293" s="58" t="s">
        <v>26</v>
      </c>
      <c r="S293" s="58" t="s">
        <v>27</v>
      </c>
      <c r="T293" s="59" t="s">
        <v>28</v>
      </c>
      <c r="U293" s="63" t="s">
        <v>29</v>
      </c>
      <c r="W293" s="351"/>
      <c r="X293" s="351"/>
      <c r="Y293" s="351"/>
      <c r="AO293" s="143"/>
      <c r="AP293" s="143"/>
      <c r="BD293" s="234"/>
      <c r="BE293" s="234"/>
    </row>
    <row r="294" spans="1:57" ht="12.95" customHeight="1" x14ac:dyDescent="0.2">
      <c r="A294" s="57">
        <f t="shared" si="16"/>
        <v>293</v>
      </c>
      <c r="B294" s="58">
        <v>1271091906740000</v>
      </c>
      <c r="C294" s="59" t="s">
        <v>3157</v>
      </c>
      <c r="D294" s="59" t="s">
        <v>3158</v>
      </c>
      <c r="E294" s="60">
        <v>27199</v>
      </c>
      <c r="F294" s="60">
        <v>45282</v>
      </c>
      <c r="G294" s="60">
        <v>45282</v>
      </c>
      <c r="H294" s="58">
        <v>202313398821</v>
      </c>
      <c r="I294" s="59">
        <v>6200077672</v>
      </c>
      <c r="J294" s="59" t="s">
        <v>3347</v>
      </c>
      <c r="K294" s="59" t="s">
        <v>3345</v>
      </c>
      <c r="L294" s="59" t="s">
        <v>2803</v>
      </c>
      <c r="M294" s="60">
        <v>45296</v>
      </c>
      <c r="N294" s="60" t="s">
        <v>24</v>
      </c>
      <c r="O294" s="59" t="s">
        <v>37</v>
      </c>
      <c r="P294" s="62">
        <v>600000</v>
      </c>
      <c r="Q294" s="58" t="s">
        <v>26</v>
      </c>
      <c r="R294" s="58" t="s">
        <v>26</v>
      </c>
      <c r="S294" s="58" t="s">
        <v>27</v>
      </c>
      <c r="T294" s="59" t="s">
        <v>28</v>
      </c>
      <c r="U294" s="63" t="s">
        <v>29</v>
      </c>
      <c r="W294" s="351"/>
      <c r="X294" s="351"/>
      <c r="Y294" s="351"/>
      <c r="AO294" s="143"/>
      <c r="AP294" s="143"/>
      <c r="BD294" s="234"/>
      <c r="BE294" s="234"/>
    </row>
    <row r="295" spans="1:57" ht="12.95" customHeight="1" x14ac:dyDescent="0.2">
      <c r="A295" s="57">
        <f t="shared" si="16"/>
        <v>294</v>
      </c>
      <c r="B295" s="58">
        <v>7326131002820000</v>
      </c>
      <c r="C295" s="59" t="s">
        <v>2725</v>
      </c>
      <c r="D295" s="59" t="s">
        <v>2395</v>
      </c>
      <c r="E295" s="60">
        <v>30204</v>
      </c>
      <c r="F295" s="60">
        <v>45282</v>
      </c>
      <c r="G295" s="60">
        <v>45282</v>
      </c>
      <c r="H295" s="58">
        <v>202313398522</v>
      </c>
      <c r="I295" s="59">
        <v>6200263480</v>
      </c>
      <c r="J295" s="59" t="s">
        <v>3348</v>
      </c>
      <c r="K295" s="59" t="s">
        <v>3349</v>
      </c>
      <c r="L295" s="59" t="s">
        <v>3350</v>
      </c>
      <c r="M295" s="60">
        <v>45296</v>
      </c>
      <c r="N295" s="60" t="s">
        <v>24</v>
      </c>
      <c r="O295" s="59" t="s">
        <v>37</v>
      </c>
      <c r="P295" s="62">
        <v>450000</v>
      </c>
      <c r="Q295" s="58" t="s">
        <v>26</v>
      </c>
      <c r="R295" s="58" t="s">
        <v>26</v>
      </c>
      <c r="S295" s="58" t="s">
        <v>27</v>
      </c>
      <c r="T295" s="59" t="s">
        <v>28</v>
      </c>
      <c r="U295" s="63" t="s">
        <v>29</v>
      </c>
      <c r="W295" s="351"/>
      <c r="X295" s="351"/>
      <c r="Y295" s="351"/>
      <c r="AO295" s="143"/>
      <c r="AP295" s="143"/>
      <c r="BD295" s="234"/>
      <c r="BE295" s="234"/>
    </row>
    <row r="296" spans="1:57" ht="12.95" customHeight="1" x14ac:dyDescent="0.2">
      <c r="A296" s="57">
        <f t="shared" si="16"/>
        <v>295</v>
      </c>
      <c r="B296" s="58">
        <v>3216012408800000</v>
      </c>
      <c r="C296" s="59" t="s">
        <v>954</v>
      </c>
      <c r="D296" s="59" t="s">
        <v>955</v>
      </c>
      <c r="E296" s="60">
        <v>29457</v>
      </c>
      <c r="F296" s="60">
        <v>45281</v>
      </c>
      <c r="G296" s="60">
        <v>45282</v>
      </c>
      <c r="H296" s="58">
        <v>202313398521</v>
      </c>
      <c r="I296" s="59">
        <v>6200543337</v>
      </c>
      <c r="J296" s="60" t="s">
        <v>3351</v>
      </c>
      <c r="K296" s="60" t="s">
        <v>3349</v>
      </c>
      <c r="L296" s="59" t="s">
        <v>3350</v>
      </c>
      <c r="M296" s="60">
        <v>45296</v>
      </c>
      <c r="N296" s="60" t="s">
        <v>24</v>
      </c>
      <c r="O296" s="59" t="s">
        <v>37</v>
      </c>
      <c r="P296" s="62">
        <v>450000</v>
      </c>
      <c r="Q296" s="58" t="s">
        <v>26</v>
      </c>
      <c r="R296" s="58" t="s">
        <v>26</v>
      </c>
      <c r="S296" s="58" t="s">
        <v>27</v>
      </c>
      <c r="T296" s="59" t="s">
        <v>28</v>
      </c>
      <c r="U296" s="63" t="s">
        <v>29</v>
      </c>
      <c r="W296" s="351"/>
      <c r="X296" s="351"/>
      <c r="Y296" s="351"/>
      <c r="AO296" s="143"/>
      <c r="AP296" s="143"/>
      <c r="BD296" s="234"/>
      <c r="BE296" s="234"/>
    </row>
    <row r="297" spans="1:57" ht="12.95" customHeight="1" x14ac:dyDescent="0.2">
      <c r="A297" s="57">
        <f t="shared" si="16"/>
        <v>296</v>
      </c>
      <c r="B297" s="58">
        <v>3313101512880000</v>
      </c>
      <c r="C297" s="59" t="s">
        <v>1079</v>
      </c>
      <c r="D297" s="59" t="s">
        <v>365</v>
      </c>
      <c r="E297" s="60">
        <v>32492</v>
      </c>
      <c r="F297" s="60">
        <v>45281</v>
      </c>
      <c r="G297" s="60">
        <v>45293</v>
      </c>
      <c r="H297" s="58">
        <v>202313398221</v>
      </c>
      <c r="I297" s="59">
        <v>6200426366</v>
      </c>
      <c r="J297" s="59" t="s">
        <v>3352</v>
      </c>
      <c r="K297" s="59" t="s">
        <v>3353</v>
      </c>
      <c r="L297" s="59" t="s">
        <v>213</v>
      </c>
      <c r="M297" s="60">
        <v>45296</v>
      </c>
      <c r="N297" s="60" t="s">
        <v>24</v>
      </c>
      <c r="O297" s="59" t="s">
        <v>25</v>
      </c>
      <c r="P297" s="62">
        <v>400000</v>
      </c>
      <c r="Q297" s="58" t="s">
        <v>107</v>
      </c>
      <c r="R297" s="58" t="s">
        <v>108</v>
      </c>
      <c r="S297" s="58" t="s">
        <v>57</v>
      </c>
      <c r="T297" s="59" t="s">
        <v>28</v>
      </c>
      <c r="U297" s="63" t="s">
        <v>29</v>
      </c>
      <c r="W297" s="351"/>
      <c r="X297" s="351"/>
      <c r="Y297" s="351"/>
      <c r="AO297" s="143"/>
      <c r="AP297" s="143"/>
      <c r="BD297" s="234"/>
      <c r="BE297" s="234"/>
    </row>
    <row r="298" spans="1:57" ht="12.95" customHeight="1" x14ac:dyDescent="0.2">
      <c r="A298" s="57">
        <f t="shared" si="16"/>
        <v>297</v>
      </c>
      <c r="B298" s="58">
        <v>3313163107840000</v>
      </c>
      <c r="C298" s="59" t="s">
        <v>1286</v>
      </c>
      <c r="D298" s="59" t="s">
        <v>621</v>
      </c>
      <c r="E298" s="60">
        <v>30894</v>
      </c>
      <c r="F298" s="60">
        <v>45293</v>
      </c>
      <c r="G298" s="60">
        <v>45293</v>
      </c>
      <c r="H298" s="58">
        <v>202413398124</v>
      </c>
      <c r="I298" s="59">
        <v>6200418798</v>
      </c>
      <c r="J298" s="59" t="s">
        <v>3354</v>
      </c>
      <c r="K298" s="59" t="s">
        <v>3355</v>
      </c>
      <c r="L298" s="59" t="s">
        <v>94</v>
      </c>
      <c r="M298" s="60">
        <v>45296</v>
      </c>
      <c r="N298" s="60" t="s">
        <v>24</v>
      </c>
      <c r="O298" s="59" t="s">
        <v>25</v>
      </c>
      <c r="P298" s="62">
        <v>400000</v>
      </c>
      <c r="Q298" s="58" t="s">
        <v>107</v>
      </c>
      <c r="R298" s="58" t="s">
        <v>108</v>
      </c>
      <c r="S298" s="58" t="s">
        <v>57</v>
      </c>
      <c r="T298" s="59" t="s">
        <v>28</v>
      </c>
      <c r="U298" s="63" t="s">
        <v>29</v>
      </c>
      <c r="W298" s="351"/>
      <c r="X298" s="351"/>
      <c r="Y298" s="351"/>
      <c r="AO298" s="143"/>
      <c r="AP298" s="143"/>
      <c r="BD298" s="234"/>
      <c r="BE298" s="234"/>
    </row>
    <row r="299" spans="1:57" ht="12.95" customHeight="1" x14ac:dyDescent="0.2">
      <c r="A299" s="57">
        <f t="shared" si="16"/>
        <v>298</v>
      </c>
      <c r="B299" s="58">
        <v>3371012801840000</v>
      </c>
      <c r="C299" s="59" t="s">
        <v>1087</v>
      </c>
      <c r="D299" s="59" t="s">
        <v>514</v>
      </c>
      <c r="E299" s="60">
        <v>30709</v>
      </c>
      <c r="F299" s="60">
        <v>45293</v>
      </c>
      <c r="G299" s="60">
        <v>45293</v>
      </c>
      <c r="H299" s="58">
        <v>202413398123</v>
      </c>
      <c r="I299" s="59">
        <v>6200418755</v>
      </c>
      <c r="J299" s="59" t="s">
        <v>3356</v>
      </c>
      <c r="K299" s="59" t="s">
        <v>3355</v>
      </c>
      <c r="L299" s="59" t="s">
        <v>94</v>
      </c>
      <c r="M299" s="60">
        <v>45296</v>
      </c>
      <c r="N299" s="60" t="s">
        <v>24</v>
      </c>
      <c r="O299" s="59" t="s">
        <v>25</v>
      </c>
      <c r="P299" s="62">
        <v>400000</v>
      </c>
      <c r="Q299" s="58" t="s">
        <v>107</v>
      </c>
      <c r="R299" s="58" t="s">
        <v>108</v>
      </c>
      <c r="S299" s="58" t="s">
        <v>57</v>
      </c>
      <c r="T299" s="59" t="s">
        <v>28</v>
      </c>
      <c r="U299" s="63" t="s">
        <v>29</v>
      </c>
      <c r="W299" s="351"/>
      <c r="X299" s="351"/>
      <c r="Y299" s="351"/>
      <c r="AO299" s="143"/>
      <c r="AP299" s="143"/>
      <c r="BD299" s="234"/>
      <c r="BE299" s="234"/>
    </row>
    <row r="300" spans="1:57" ht="12.95" customHeight="1" x14ac:dyDescent="0.2">
      <c r="A300" s="57">
        <f t="shared" si="16"/>
        <v>299</v>
      </c>
      <c r="B300" s="58">
        <v>3275092210790000</v>
      </c>
      <c r="C300" s="59" t="s">
        <v>3038</v>
      </c>
      <c r="D300" s="59" t="s">
        <v>435</v>
      </c>
      <c r="E300" s="60">
        <v>29150</v>
      </c>
      <c r="F300" s="60">
        <v>45293</v>
      </c>
      <c r="G300" s="60">
        <v>45293</v>
      </c>
      <c r="H300" s="58">
        <v>202413398122</v>
      </c>
      <c r="I300" s="59">
        <v>6200105681</v>
      </c>
      <c r="J300" s="60" t="s">
        <v>3357</v>
      </c>
      <c r="K300" s="60" t="s">
        <v>3355</v>
      </c>
      <c r="L300" s="59" t="s">
        <v>94</v>
      </c>
      <c r="M300" s="60">
        <v>45296</v>
      </c>
      <c r="N300" s="60" t="s">
        <v>24</v>
      </c>
      <c r="O300" s="59" t="s">
        <v>25</v>
      </c>
      <c r="P300" s="62">
        <v>400000</v>
      </c>
      <c r="Q300" s="58" t="s">
        <v>107</v>
      </c>
      <c r="R300" s="58" t="s">
        <v>108</v>
      </c>
      <c r="S300" s="58" t="s">
        <v>57</v>
      </c>
      <c r="T300" s="59" t="s">
        <v>28</v>
      </c>
      <c r="U300" s="63" t="s">
        <v>29</v>
      </c>
      <c r="W300" s="351"/>
      <c r="X300" s="351"/>
      <c r="Y300" s="351"/>
      <c r="AO300" s="143"/>
      <c r="AP300" s="143"/>
      <c r="BD300" s="234"/>
      <c r="BE300" s="234"/>
    </row>
    <row r="301" spans="1:57" ht="12.95" customHeight="1" x14ac:dyDescent="0.2">
      <c r="A301" s="57">
        <f t="shared" si="16"/>
        <v>300</v>
      </c>
      <c r="B301" s="58">
        <v>7315062312890000</v>
      </c>
      <c r="C301" s="59" t="s">
        <v>680</v>
      </c>
      <c r="D301" s="59" t="s">
        <v>182</v>
      </c>
      <c r="E301" s="60">
        <v>32865</v>
      </c>
      <c r="F301" s="60">
        <v>45293</v>
      </c>
      <c r="G301" s="60">
        <v>45293</v>
      </c>
      <c r="H301" s="58">
        <v>202413398121</v>
      </c>
      <c r="I301" s="59">
        <v>6200394324</v>
      </c>
      <c r="J301" s="59" t="s">
        <v>3358</v>
      </c>
      <c r="K301" s="59" t="s">
        <v>3355</v>
      </c>
      <c r="L301" s="59" t="s">
        <v>94</v>
      </c>
      <c r="M301" s="60">
        <v>45296</v>
      </c>
      <c r="N301" s="60" t="s">
        <v>24</v>
      </c>
      <c r="O301" s="59" t="s">
        <v>25</v>
      </c>
      <c r="P301" s="62">
        <v>400000</v>
      </c>
      <c r="Q301" s="58" t="s">
        <v>107</v>
      </c>
      <c r="R301" s="58" t="s">
        <v>108</v>
      </c>
      <c r="S301" s="58" t="s">
        <v>57</v>
      </c>
      <c r="T301" s="59" t="s">
        <v>28</v>
      </c>
      <c r="U301" s="63" t="s">
        <v>29</v>
      </c>
      <c r="W301" s="351"/>
      <c r="X301" s="351"/>
      <c r="Y301" s="351"/>
      <c r="AO301" s="143"/>
      <c r="AP301" s="143"/>
      <c r="BD301" s="234"/>
      <c r="BE301" s="234"/>
    </row>
    <row r="302" spans="1:57" ht="12.95" customHeight="1" x14ac:dyDescent="0.2">
      <c r="A302" s="57">
        <f t="shared" si="16"/>
        <v>301</v>
      </c>
      <c r="B302" s="58">
        <v>3309060811839000</v>
      </c>
      <c r="C302" s="59" t="s">
        <v>1695</v>
      </c>
      <c r="D302" s="59" t="s">
        <v>509</v>
      </c>
      <c r="E302" s="60">
        <v>30628</v>
      </c>
      <c r="F302" s="60">
        <v>45281</v>
      </c>
      <c r="G302" s="60">
        <v>45293</v>
      </c>
      <c r="H302" s="58">
        <v>202313398121</v>
      </c>
      <c r="I302" s="59">
        <v>6200142923</v>
      </c>
      <c r="J302" s="59" t="s">
        <v>3359</v>
      </c>
      <c r="K302" s="59" t="s">
        <v>3355</v>
      </c>
      <c r="L302" s="59" t="s">
        <v>94</v>
      </c>
      <c r="M302" s="60">
        <v>45296</v>
      </c>
      <c r="N302" s="60" t="s">
        <v>24</v>
      </c>
      <c r="O302" s="59" t="s">
        <v>25</v>
      </c>
      <c r="P302" s="62">
        <v>400000</v>
      </c>
      <c r="Q302" s="58" t="s">
        <v>107</v>
      </c>
      <c r="R302" s="58" t="s">
        <v>108</v>
      </c>
      <c r="S302" s="58" t="s">
        <v>57</v>
      </c>
      <c r="T302" s="59" t="s">
        <v>28</v>
      </c>
      <c r="U302" s="63" t="s">
        <v>29</v>
      </c>
      <c r="W302" s="351"/>
      <c r="X302" s="351"/>
      <c r="Y302" s="351"/>
      <c r="AO302" s="143"/>
      <c r="AP302" s="143"/>
      <c r="BD302" s="234"/>
      <c r="BE302" s="234"/>
    </row>
    <row r="303" spans="1:57" ht="12.95" customHeight="1" x14ac:dyDescent="0.2">
      <c r="A303" s="57">
        <f t="shared" si="16"/>
        <v>302</v>
      </c>
      <c r="B303" s="58">
        <v>7371102307810000</v>
      </c>
      <c r="C303" s="59" t="s">
        <v>922</v>
      </c>
      <c r="D303" s="59" t="s">
        <v>128</v>
      </c>
      <c r="E303" s="60">
        <v>29790</v>
      </c>
      <c r="F303" s="60">
        <v>45288</v>
      </c>
      <c r="G303" s="60">
        <v>45293</v>
      </c>
      <c r="H303" s="58">
        <v>202313398022</v>
      </c>
      <c r="I303" s="59">
        <v>6201024074</v>
      </c>
      <c r="J303" s="59" t="s">
        <v>3360</v>
      </c>
      <c r="K303" s="59" t="s">
        <v>3361</v>
      </c>
      <c r="L303" s="59" t="s">
        <v>607</v>
      </c>
      <c r="M303" s="60">
        <v>45296</v>
      </c>
      <c r="N303" s="60" t="s">
        <v>24</v>
      </c>
      <c r="O303" s="59" t="s">
        <v>37</v>
      </c>
      <c r="P303" s="62">
        <v>600000</v>
      </c>
      <c r="Q303" s="58" t="s">
        <v>107</v>
      </c>
      <c r="R303" s="58" t="s">
        <v>108</v>
      </c>
      <c r="S303" s="58" t="s">
        <v>57</v>
      </c>
      <c r="T303" s="59" t="s">
        <v>28</v>
      </c>
      <c r="U303" s="63" t="s">
        <v>29</v>
      </c>
      <c r="W303" s="351"/>
      <c r="X303" s="351"/>
      <c r="Y303" s="351"/>
      <c r="AO303" s="143"/>
      <c r="AP303" s="143"/>
      <c r="BD303" s="234"/>
      <c r="BE303" s="234"/>
    </row>
    <row r="304" spans="1:57" ht="12.95" customHeight="1" x14ac:dyDescent="0.2">
      <c r="A304" s="57">
        <f t="shared" si="16"/>
        <v>303</v>
      </c>
      <c r="B304" s="58">
        <v>3172030504850000</v>
      </c>
      <c r="C304" s="59" t="s">
        <v>1163</v>
      </c>
      <c r="D304" s="59" t="s">
        <v>303</v>
      </c>
      <c r="E304" s="60">
        <v>31142</v>
      </c>
      <c r="F304" s="60">
        <v>45281</v>
      </c>
      <c r="G304" s="60">
        <v>45293</v>
      </c>
      <c r="H304" s="58">
        <v>202313398021</v>
      </c>
      <c r="I304" s="59">
        <v>6200414119</v>
      </c>
      <c r="J304" s="60" t="s">
        <v>3362</v>
      </c>
      <c r="K304" s="60" t="s">
        <v>3361</v>
      </c>
      <c r="L304" s="59" t="s">
        <v>607</v>
      </c>
      <c r="M304" s="60">
        <v>45296</v>
      </c>
      <c r="N304" s="60" t="s">
        <v>24</v>
      </c>
      <c r="O304" s="59" t="s">
        <v>37</v>
      </c>
      <c r="P304" s="62">
        <v>600000</v>
      </c>
      <c r="Q304" s="58" t="s">
        <v>107</v>
      </c>
      <c r="R304" s="58" t="s">
        <v>108</v>
      </c>
      <c r="S304" s="58" t="s">
        <v>57</v>
      </c>
      <c r="T304" s="59" t="s">
        <v>28</v>
      </c>
      <c r="U304" s="63" t="s">
        <v>29</v>
      </c>
      <c r="W304" s="351"/>
      <c r="X304" s="351"/>
      <c r="Y304" s="351"/>
      <c r="AO304" s="143"/>
      <c r="AP304" s="143"/>
      <c r="BD304" s="234"/>
      <c r="BE304" s="234"/>
    </row>
    <row r="305" spans="1:57" ht="12.95" customHeight="1" x14ac:dyDescent="0.2">
      <c r="A305" s="57">
        <f t="shared" si="16"/>
        <v>304</v>
      </c>
      <c r="B305" s="58">
        <v>7403121709920200</v>
      </c>
      <c r="C305" s="59" t="s">
        <v>2483</v>
      </c>
      <c r="D305" s="59" t="s">
        <v>3363</v>
      </c>
      <c r="E305" s="60">
        <v>33864</v>
      </c>
      <c r="F305" s="60">
        <v>45279</v>
      </c>
      <c r="G305" s="60">
        <v>45293</v>
      </c>
      <c r="H305" s="58">
        <v>202313395724</v>
      </c>
      <c r="I305" s="59">
        <v>6211940899</v>
      </c>
      <c r="J305" s="60" t="s">
        <v>3364</v>
      </c>
      <c r="K305" s="60" t="s">
        <v>3365</v>
      </c>
      <c r="L305" s="59" t="s">
        <v>52</v>
      </c>
      <c r="M305" s="60">
        <v>45296</v>
      </c>
      <c r="N305" s="60" t="s">
        <v>24</v>
      </c>
      <c r="O305" s="59" t="s">
        <v>37</v>
      </c>
      <c r="P305" s="62">
        <v>600000</v>
      </c>
      <c r="Q305" s="58" t="s">
        <v>26</v>
      </c>
      <c r="R305" s="58" t="s">
        <v>26</v>
      </c>
      <c r="S305" s="58" t="s">
        <v>2904</v>
      </c>
      <c r="T305" s="59" t="s">
        <v>28</v>
      </c>
      <c r="U305" s="63" t="s">
        <v>29</v>
      </c>
      <c r="W305" s="351"/>
      <c r="X305" s="351"/>
      <c r="Y305" s="351"/>
      <c r="AO305" s="143"/>
      <c r="AP305" s="143"/>
      <c r="BD305" s="234"/>
      <c r="BE305" s="234"/>
    </row>
    <row r="306" spans="1:57" ht="12.95" customHeight="1" x14ac:dyDescent="0.2">
      <c r="A306" s="57">
        <f t="shared" si="16"/>
        <v>305</v>
      </c>
      <c r="B306" s="58">
        <v>3275030303650020</v>
      </c>
      <c r="C306" s="59" t="s">
        <v>2994</v>
      </c>
      <c r="D306" s="59" t="s">
        <v>514</v>
      </c>
      <c r="E306" s="60">
        <v>23804</v>
      </c>
      <c r="F306" s="60">
        <v>45279</v>
      </c>
      <c r="G306" s="60">
        <v>45279</v>
      </c>
      <c r="H306" s="58">
        <v>202313395723</v>
      </c>
      <c r="I306" s="59">
        <v>6200512149</v>
      </c>
      <c r="J306" s="59" t="s">
        <v>3366</v>
      </c>
      <c r="K306" s="59" t="s">
        <v>3365</v>
      </c>
      <c r="L306" s="59" t="s">
        <v>52</v>
      </c>
      <c r="M306" s="60">
        <v>45296</v>
      </c>
      <c r="N306" s="60" t="s">
        <v>24</v>
      </c>
      <c r="O306" s="59" t="s">
        <v>37</v>
      </c>
      <c r="P306" s="62">
        <v>600000</v>
      </c>
      <c r="Q306" s="58" t="s">
        <v>26</v>
      </c>
      <c r="R306" s="58" t="s">
        <v>26</v>
      </c>
      <c r="S306" s="58" t="s">
        <v>2851</v>
      </c>
      <c r="T306" s="59" t="s">
        <v>28</v>
      </c>
      <c r="U306" s="63" t="s">
        <v>29</v>
      </c>
      <c r="W306" s="351"/>
      <c r="X306" s="351"/>
      <c r="Y306" s="351"/>
      <c r="AO306" s="143"/>
      <c r="AP306" s="143"/>
      <c r="BD306" s="234"/>
      <c r="BE306" s="234"/>
    </row>
    <row r="307" spans="1:57" ht="12.95" customHeight="1" x14ac:dyDescent="0.2">
      <c r="A307" s="57">
        <f t="shared" si="16"/>
        <v>306</v>
      </c>
      <c r="B307" s="58">
        <v>3526142206950000</v>
      </c>
      <c r="C307" s="59" t="s">
        <v>1372</v>
      </c>
      <c r="D307" s="59" t="s">
        <v>51</v>
      </c>
      <c r="E307" s="60">
        <v>34872</v>
      </c>
      <c r="F307" s="60">
        <v>45279</v>
      </c>
      <c r="G307" s="60">
        <v>45279</v>
      </c>
      <c r="H307" s="58">
        <v>202313395722</v>
      </c>
      <c r="I307" s="59">
        <v>6211449205</v>
      </c>
      <c r="J307" s="60" t="s">
        <v>3367</v>
      </c>
      <c r="K307" s="60" t="s">
        <v>3365</v>
      </c>
      <c r="L307" s="59" t="s">
        <v>52</v>
      </c>
      <c r="M307" s="60">
        <v>45296</v>
      </c>
      <c r="N307" s="60" t="s">
        <v>24</v>
      </c>
      <c r="O307" s="59" t="s">
        <v>37</v>
      </c>
      <c r="P307" s="62">
        <v>600000</v>
      </c>
      <c r="Q307" s="58" t="s">
        <v>26</v>
      </c>
      <c r="R307" s="58" t="s">
        <v>26</v>
      </c>
      <c r="S307" s="58" t="s">
        <v>2851</v>
      </c>
      <c r="T307" s="59" t="s">
        <v>28</v>
      </c>
      <c r="U307" s="63" t="s">
        <v>29</v>
      </c>
      <c r="W307" s="351"/>
      <c r="X307" s="351"/>
      <c r="Y307" s="351"/>
      <c r="AO307" s="143"/>
      <c r="AP307" s="143"/>
      <c r="BD307" s="234"/>
      <c r="BE307" s="234"/>
    </row>
    <row r="308" spans="1:57" ht="12.95" customHeight="1" x14ac:dyDescent="0.2">
      <c r="A308" s="57">
        <f t="shared" si="16"/>
        <v>307</v>
      </c>
      <c r="B308" s="58">
        <v>3526050207950000</v>
      </c>
      <c r="C308" s="59" t="s">
        <v>2126</v>
      </c>
      <c r="D308" s="59" t="s">
        <v>51</v>
      </c>
      <c r="E308" s="60">
        <v>34882</v>
      </c>
      <c r="F308" s="60">
        <v>45279</v>
      </c>
      <c r="G308" s="60">
        <v>45279</v>
      </c>
      <c r="H308" s="58">
        <v>202313395721</v>
      </c>
      <c r="I308" s="59">
        <v>6211540526</v>
      </c>
      <c r="J308" s="59" t="s">
        <v>3368</v>
      </c>
      <c r="K308" s="59" t="s">
        <v>3365</v>
      </c>
      <c r="L308" s="59" t="s">
        <v>52</v>
      </c>
      <c r="M308" s="60">
        <v>45296</v>
      </c>
      <c r="N308" s="60" t="s">
        <v>24</v>
      </c>
      <c r="O308" s="59" t="s">
        <v>37</v>
      </c>
      <c r="P308" s="62">
        <v>600000</v>
      </c>
      <c r="Q308" s="58" t="s">
        <v>26</v>
      </c>
      <c r="R308" s="58" t="s">
        <v>26</v>
      </c>
      <c r="S308" s="58" t="s">
        <v>2851</v>
      </c>
      <c r="T308" s="59" t="s">
        <v>28</v>
      </c>
      <c r="U308" s="63" t="s">
        <v>29</v>
      </c>
      <c r="W308" s="351"/>
      <c r="X308" s="351"/>
      <c r="Y308" s="351"/>
      <c r="AO308" s="143"/>
      <c r="AP308" s="143"/>
      <c r="BD308" s="234"/>
      <c r="BE308" s="234"/>
    </row>
    <row r="309" spans="1:57" ht="12.95" customHeight="1" x14ac:dyDescent="0.2">
      <c r="A309" s="57">
        <f t="shared" si="16"/>
        <v>308</v>
      </c>
      <c r="B309" s="58">
        <v>2101060511760000</v>
      </c>
      <c r="C309" s="59" t="s">
        <v>3369</v>
      </c>
      <c r="D309" s="59" t="s">
        <v>2177</v>
      </c>
      <c r="E309" s="60">
        <v>28069</v>
      </c>
      <c r="F309" s="60">
        <v>45295</v>
      </c>
      <c r="G309" s="60">
        <v>45295</v>
      </c>
      <c r="H309" s="58">
        <v>202413395221</v>
      </c>
      <c r="I309" s="59">
        <v>6200031511</v>
      </c>
      <c r="J309" s="59" t="s">
        <v>3370</v>
      </c>
      <c r="K309" s="59" t="s">
        <v>3371</v>
      </c>
      <c r="L309" s="59" t="s">
        <v>213</v>
      </c>
      <c r="M309" s="60">
        <v>45296</v>
      </c>
      <c r="N309" s="60" t="s">
        <v>694</v>
      </c>
      <c r="O309" s="59" t="s">
        <v>25</v>
      </c>
      <c r="P309" s="62">
        <v>400000</v>
      </c>
      <c r="Q309" s="58" t="s">
        <v>26</v>
      </c>
      <c r="R309" s="58" t="s">
        <v>26</v>
      </c>
      <c r="S309" s="58" t="s">
        <v>27</v>
      </c>
      <c r="T309" s="59" t="s">
        <v>28</v>
      </c>
      <c r="U309" s="63" t="s">
        <v>29</v>
      </c>
      <c r="W309" s="351"/>
      <c r="X309" s="351"/>
      <c r="Y309" s="351"/>
      <c r="AO309" s="143"/>
      <c r="AP309" s="143"/>
      <c r="BD309" s="234"/>
      <c r="BE309" s="234"/>
    </row>
    <row r="310" spans="1:57" ht="12.95" customHeight="1" x14ac:dyDescent="0.2">
      <c r="A310" s="57">
        <f t="shared" si="16"/>
        <v>309</v>
      </c>
      <c r="B310" s="58">
        <v>2171072604879000</v>
      </c>
      <c r="C310" s="59" t="s">
        <v>3372</v>
      </c>
      <c r="D310" s="59" t="s">
        <v>224</v>
      </c>
      <c r="E310" s="60">
        <v>31893</v>
      </c>
      <c r="F310" s="60">
        <v>45296</v>
      </c>
      <c r="G310" s="60">
        <v>45296</v>
      </c>
      <c r="H310" s="58">
        <v>202413395024</v>
      </c>
      <c r="I310" s="59">
        <v>6200320286</v>
      </c>
      <c r="J310" s="59" t="s">
        <v>3373</v>
      </c>
      <c r="K310" s="59" t="s">
        <v>3374</v>
      </c>
      <c r="L310" s="59" t="s">
        <v>2803</v>
      </c>
      <c r="M310" s="60">
        <v>45296</v>
      </c>
      <c r="N310" s="60" t="s">
        <v>694</v>
      </c>
      <c r="O310" s="59" t="s">
        <v>37</v>
      </c>
      <c r="P310" s="62">
        <v>750000</v>
      </c>
      <c r="Q310" s="58" t="s">
        <v>26</v>
      </c>
      <c r="R310" s="58" t="s">
        <v>26</v>
      </c>
      <c r="S310" s="58" t="s">
        <v>27</v>
      </c>
      <c r="T310" s="59" t="s">
        <v>28</v>
      </c>
      <c r="U310" s="63" t="s">
        <v>29</v>
      </c>
      <c r="W310" s="351"/>
      <c r="X310" s="351"/>
      <c r="Y310" s="351"/>
      <c r="AO310" s="143"/>
      <c r="AP310" s="143"/>
      <c r="BD310" s="234"/>
      <c r="BE310" s="234"/>
    </row>
    <row r="311" spans="1:57" ht="12.95" customHeight="1" x14ac:dyDescent="0.2">
      <c r="A311" s="57">
        <f t="shared" si="16"/>
        <v>310</v>
      </c>
      <c r="B311" s="58">
        <v>1305160703810000</v>
      </c>
      <c r="C311" s="59" t="s">
        <v>3375</v>
      </c>
      <c r="D311" s="59" t="s">
        <v>3376</v>
      </c>
      <c r="E311" s="60">
        <v>29652</v>
      </c>
      <c r="F311" s="60">
        <v>45296</v>
      </c>
      <c r="G311" s="60">
        <v>45296</v>
      </c>
      <c r="H311" s="58">
        <v>202413395023</v>
      </c>
      <c r="I311" s="59">
        <v>6201499532</v>
      </c>
      <c r="J311" s="59" t="s">
        <v>3377</v>
      </c>
      <c r="K311" s="59" t="s">
        <v>3374</v>
      </c>
      <c r="L311" s="59" t="s">
        <v>2803</v>
      </c>
      <c r="M311" s="60">
        <v>45296</v>
      </c>
      <c r="N311" s="60" t="s">
        <v>694</v>
      </c>
      <c r="O311" s="59" t="s">
        <v>37</v>
      </c>
      <c r="P311" s="62">
        <v>750000</v>
      </c>
      <c r="Q311" s="58" t="s">
        <v>26</v>
      </c>
      <c r="R311" s="58" t="s">
        <v>26</v>
      </c>
      <c r="S311" s="58" t="s">
        <v>27</v>
      </c>
      <c r="T311" s="59" t="s">
        <v>28</v>
      </c>
      <c r="U311" s="63" t="s">
        <v>29</v>
      </c>
      <c r="W311" s="351"/>
      <c r="X311" s="351"/>
      <c r="Y311" s="351"/>
      <c r="AO311" s="143"/>
      <c r="AP311" s="143"/>
      <c r="BD311" s="234"/>
      <c r="BE311" s="234"/>
    </row>
    <row r="312" spans="1:57" ht="12.95" customHeight="1" x14ac:dyDescent="0.2">
      <c r="A312" s="57">
        <f t="shared" si="16"/>
        <v>311</v>
      </c>
      <c r="B312" s="58">
        <v>7371140301830000</v>
      </c>
      <c r="C312" s="59" t="s">
        <v>2639</v>
      </c>
      <c r="D312" s="59" t="s">
        <v>128</v>
      </c>
      <c r="E312" s="60">
        <v>30319</v>
      </c>
      <c r="F312" s="60">
        <v>45293</v>
      </c>
      <c r="G312" s="60">
        <v>45293</v>
      </c>
      <c r="H312" s="58">
        <v>202413395022</v>
      </c>
      <c r="I312" s="59">
        <v>6200116575</v>
      </c>
      <c r="J312" s="59" t="s">
        <v>3378</v>
      </c>
      <c r="K312" s="59" t="s">
        <v>3374</v>
      </c>
      <c r="L312" s="59" t="s">
        <v>2803</v>
      </c>
      <c r="M312" s="60">
        <v>45296</v>
      </c>
      <c r="N312" s="60" t="s">
        <v>694</v>
      </c>
      <c r="O312" s="59" t="s">
        <v>37</v>
      </c>
      <c r="P312" s="62">
        <v>750000</v>
      </c>
      <c r="Q312" s="58" t="s">
        <v>26</v>
      </c>
      <c r="R312" s="58" t="s">
        <v>26</v>
      </c>
      <c r="S312" s="58" t="s">
        <v>27</v>
      </c>
      <c r="T312" s="59" t="s">
        <v>28</v>
      </c>
      <c r="U312" s="63" t="s">
        <v>29</v>
      </c>
      <c r="W312" s="351"/>
      <c r="X312" s="351"/>
      <c r="Y312" s="351"/>
      <c r="AO312" s="143"/>
      <c r="AP312" s="143"/>
      <c r="BD312" s="234"/>
      <c r="BE312" s="234"/>
    </row>
    <row r="313" spans="1:57" ht="12.95" customHeight="1" x14ac:dyDescent="0.2">
      <c r="A313" s="57">
        <f t="shared" si="16"/>
        <v>312</v>
      </c>
      <c r="B313" s="58">
        <v>2171012905969000</v>
      </c>
      <c r="C313" s="59" t="s">
        <v>2659</v>
      </c>
      <c r="D313" s="59" t="s">
        <v>753</v>
      </c>
      <c r="E313" s="60">
        <v>35214</v>
      </c>
      <c r="F313" s="60">
        <v>45293</v>
      </c>
      <c r="G313" s="60">
        <v>45293</v>
      </c>
      <c r="H313" s="58">
        <v>202413395021</v>
      </c>
      <c r="I313" s="59">
        <v>6211859348</v>
      </c>
      <c r="J313" s="59" t="s">
        <v>3379</v>
      </c>
      <c r="K313" s="59" t="s">
        <v>3374</v>
      </c>
      <c r="L313" s="59" t="s">
        <v>2803</v>
      </c>
      <c r="M313" s="60">
        <v>45296</v>
      </c>
      <c r="N313" s="60" t="s">
        <v>694</v>
      </c>
      <c r="O313" s="59" t="s">
        <v>37</v>
      </c>
      <c r="P313" s="62">
        <v>750000</v>
      </c>
      <c r="Q313" s="58" t="s">
        <v>26</v>
      </c>
      <c r="R313" s="58" t="s">
        <v>26</v>
      </c>
      <c r="S313" s="58" t="s">
        <v>27</v>
      </c>
      <c r="T313" s="59" t="s">
        <v>28</v>
      </c>
      <c r="U313" s="63" t="s">
        <v>29</v>
      </c>
      <c r="W313" s="351"/>
      <c r="X313" s="351"/>
      <c r="Y313" s="351"/>
      <c r="AO313" s="143"/>
      <c r="AP313" s="143"/>
      <c r="BD313" s="234"/>
      <c r="BE313" s="234"/>
    </row>
    <row r="314" spans="1:57" ht="12.95" customHeight="1" x14ac:dyDescent="0.2">
      <c r="A314" s="57">
        <f t="shared" si="16"/>
        <v>313</v>
      </c>
      <c r="B314" s="58">
        <v>2171031205889010</v>
      </c>
      <c r="C314" s="59" t="s">
        <v>2882</v>
      </c>
      <c r="D314" s="59" t="s">
        <v>224</v>
      </c>
      <c r="E314" s="60">
        <v>32275</v>
      </c>
      <c r="F314" s="60">
        <v>45282</v>
      </c>
      <c r="G314" s="60">
        <v>45282</v>
      </c>
      <c r="H314" s="58">
        <v>202313395022</v>
      </c>
      <c r="I314" s="59">
        <v>6200357565</v>
      </c>
      <c r="J314" s="59" t="s">
        <v>3380</v>
      </c>
      <c r="K314" s="59" t="s">
        <v>3374</v>
      </c>
      <c r="L314" s="59" t="s">
        <v>2803</v>
      </c>
      <c r="M314" s="60">
        <v>45296</v>
      </c>
      <c r="N314" s="60" t="s">
        <v>694</v>
      </c>
      <c r="O314" s="59" t="s">
        <v>37</v>
      </c>
      <c r="P314" s="62">
        <v>750000</v>
      </c>
      <c r="Q314" s="58" t="s">
        <v>26</v>
      </c>
      <c r="R314" s="58" t="s">
        <v>26</v>
      </c>
      <c r="S314" s="58" t="s">
        <v>27</v>
      </c>
      <c r="T314" s="59" t="s">
        <v>28</v>
      </c>
      <c r="U314" s="63" t="s">
        <v>29</v>
      </c>
      <c r="W314" s="351"/>
      <c r="X314" s="351"/>
      <c r="Y314" s="351"/>
      <c r="AO314" s="143"/>
      <c r="AP314" s="143"/>
      <c r="BD314" s="234"/>
      <c r="BE314" s="234"/>
    </row>
    <row r="315" spans="1:57" ht="12.95" customHeight="1" x14ac:dyDescent="0.2">
      <c r="A315" s="57">
        <f t="shared" si="16"/>
        <v>314</v>
      </c>
      <c r="B315" s="58">
        <v>2171010711860000</v>
      </c>
      <c r="C315" s="59" t="s">
        <v>1116</v>
      </c>
      <c r="D315" s="59" t="s">
        <v>753</v>
      </c>
      <c r="E315" s="60">
        <v>31723</v>
      </c>
      <c r="F315" s="60">
        <v>45282</v>
      </c>
      <c r="G315" s="60">
        <v>45282</v>
      </c>
      <c r="H315" s="58">
        <v>202313395021</v>
      </c>
      <c r="I315" s="59">
        <v>6200350374</v>
      </c>
      <c r="J315" s="59" t="s">
        <v>3381</v>
      </c>
      <c r="K315" s="59" t="s">
        <v>3374</v>
      </c>
      <c r="L315" s="59" t="s">
        <v>2803</v>
      </c>
      <c r="M315" s="60">
        <v>45296</v>
      </c>
      <c r="N315" s="60" t="s">
        <v>694</v>
      </c>
      <c r="O315" s="59" t="s">
        <v>37</v>
      </c>
      <c r="P315" s="62">
        <v>750000</v>
      </c>
      <c r="Q315" s="58" t="s">
        <v>26</v>
      </c>
      <c r="R315" s="58" t="s">
        <v>26</v>
      </c>
      <c r="S315" s="58" t="s">
        <v>27</v>
      </c>
      <c r="T315" s="59" t="s">
        <v>28</v>
      </c>
      <c r="U315" s="63" t="s">
        <v>29</v>
      </c>
      <c r="W315" s="351"/>
      <c r="X315" s="351"/>
      <c r="Y315" s="351"/>
      <c r="AO315" s="143"/>
      <c r="AP315" s="143"/>
      <c r="BD315" s="234"/>
      <c r="BE315" s="234"/>
    </row>
    <row r="316" spans="1:57" ht="12.95" customHeight="1" x14ac:dyDescent="0.2">
      <c r="A316" s="57">
        <f t="shared" si="16"/>
        <v>315</v>
      </c>
      <c r="B316" s="58">
        <v>3171020711020000</v>
      </c>
      <c r="C316" s="59" t="s">
        <v>3151</v>
      </c>
      <c r="D316" s="59" t="s">
        <v>217</v>
      </c>
      <c r="E316" s="60">
        <v>37567</v>
      </c>
      <c r="F316" s="60">
        <v>45282</v>
      </c>
      <c r="G316" s="60">
        <v>45282</v>
      </c>
      <c r="H316" s="58">
        <v>202313394724</v>
      </c>
      <c r="I316" s="59">
        <v>6211915838</v>
      </c>
      <c r="J316" s="59" t="s">
        <v>3382</v>
      </c>
      <c r="K316" s="59" t="s">
        <v>3383</v>
      </c>
      <c r="L316" s="59" t="s">
        <v>52</v>
      </c>
      <c r="M316" s="60">
        <v>45296</v>
      </c>
      <c r="N316" s="60" t="s">
        <v>24</v>
      </c>
      <c r="O316" s="59" t="s">
        <v>37</v>
      </c>
      <c r="P316" s="62">
        <v>600000</v>
      </c>
      <c r="Q316" s="58" t="s">
        <v>26</v>
      </c>
      <c r="R316" s="58" t="s">
        <v>26</v>
      </c>
      <c r="S316" s="58" t="s">
        <v>27</v>
      </c>
      <c r="T316" s="59" t="s">
        <v>28</v>
      </c>
      <c r="U316" s="63" t="s">
        <v>29</v>
      </c>
      <c r="W316" s="351"/>
      <c r="X316" s="351"/>
      <c r="Y316" s="351"/>
      <c r="AO316" s="143"/>
      <c r="AP316" s="143"/>
      <c r="BD316" s="234"/>
      <c r="BE316" s="234"/>
    </row>
    <row r="317" spans="1:57" ht="12.95" customHeight="1" x14ac:dyDescent="0.2">
      <c r="A317" s="57">
        <f t="shared" si="16"/>
        <v>316</v>
      </c>
      <c r="B317" s="58">
        <v>3520062305940000</v>
      </c>
      <c r="C317" s="59" t="s">
        <v>3160</v>
      </c>
      <c r="D317" s="59" t="s">
        <v>56</v>
      </c>
      <c r="E317" s="60">
        <v>34477</v>
      </c>
      <c r="F317" s="60">
        <v>45282</v>
      </c>
      <c r="G317" s="60">
        <v>45282</v>
      </c>
      <c r="H317" s="58">
        <v>202313394723</v>
      </c>
      <c r="I317" s="59">
        <v>6201143322</v>
      </c>
      <c r="J317" s="59" t="s">
        <v>3384</v>
      </c>
      <c r="K317" s="59" t="s">
        <v>3383</v>
      </c>
      <c r="L317" s="59" t="s">
        <v>52</v>
      </c>
      <c r="M317" s="60">
        <v>45296</v>
      </c>
      <c r="N317" s="60" t="s">
        <v>24</v>
      </c>
      <c r="O317" s="59" t="s">
        <v>37</v>
      </c>
      <c r="P317" s="62">
        <v>600000</v>
      </c>
      <c r="Q317" s="58" t="s">
        <v>26</v>
      </c>
      <c r="R317" s="58" t="s">
        <v>26</v>
      </c>
      <c r="S317" s="58" t="s">
        <v>27</v>
      </c>
      <c r="T317" s="59" t="s">
        <v>28</v>
      </c>
      <c r="U317" s="63" t="s">
        <v>29</v>
      </c>
      <c r="W317" s="351"/>
      <c r="X317" s="351"/>
      <c r="Y317" s="351"/>
      <c r="AO317" s="143"/>
      <c r="AP317" s="143"/>
      <c r="BD317" s="234"/>
      <c r="BE317" s="234"/>
    </row>
    <row r="318" spans="1:57" ht="12.95" customHeight="1" x14ac:dyDescent="0.2">
      <c r="A318" s="57">
        <f t="shared" si="16"/>
        <v>317</v>
      </c>
      <c r="B318" s="58">
        <v>3172030608720010</v>
      </c>
      <c r="C318" s="59" t="s">
        <v>1879</v>
      </c>
      <c r="D318" s="59" t="s">
        <v>551</v>
      </c>
      <c r="E318" s="60">
        <v>26517</v>
      </c>
      <c r="F318" s="60">
        <v>45279</v>
      </c>
      <c r="G318" s="60">
        <v>45281</v>
      </c>
      <c r="H318" s="58">
        <v>202313394722</v>
      </c>
      <c r="I318" s="59">
        <v>6200096079</v>
      </c>
      <c r="J318" s="59" t="s">
        <v>3385</v>
      </c>
      <c r="K318" s="59" t="s">
        <v>3383</v>
      </c>
      <c r="L318" s="59" t="s">
        <v>52</v>
      </c>
      <c r="M318" s="60">
        <v>45296</v>
      </c>
      <c r="N318" s="60" t="s">
        <v>24</v>
      </c>
      <c r="O318" s="59" t="s">
        <v>37</v>
      </c>
      <c r="P318" s="62">
        <v>600000</v>
      </c>
      <c r="Q318" s="58" t="s">
        <v>26</v>
      </c>
      <c r="R318" s="58" t="s">
        <v>26</v>
      </c>
      <c r="S318" s="58" t="s">
        <v>27</v>
      </c>
      <c r="T318" s="59" t="s">
        <v>28</v>
      </c>
      <c r="U318" s="63" t="s">
        <v>29</v>
      </c>
      <c r="W318" s="351"/>
      <c r="X318" s="351"/>
      <c r="Y318" s="351"/>
      <c r="AO318" s="143"/>
      <c r="AP318" s="143"/>
      <c r="BD318" s="234"/>
      <c r="BE318" s="234"/>
    </row>
    <row r="319" spans="1:57" ht="12.95" customHeight="1" x14ac:dyDescent="0.2">
      <c r="A319" s="57">
        <f t="shared" si="16"/>
        <v>318</v>
      </c>
      <c r="B319" s="58">
        <v>1806210711000000</v>
      </c>
      <c r="C319" s="59" t="s">
        <v>3386</v>
      </c>
      <c r="D319" s="59" t="s">
        <v>3387</v>
      </c>
      <c r="E319" s="60">
        <v>36837</v>
      </c>
      <c r="F319" s="60">
        <v>45279</v>
      </c>
      <c r="G319" s="60">
        <v>45279</v>
      </c>
      <c r="H319" s="58">
        <v>202313394721</v>
      </c>
      <c r="I319" s="59">
        <v>6211757683</v>
      </c>
      <c r="J319" s="59" t="s">
        <v>3388</v>
      </c>
      <c r="K319" s="59" t="s">
        <v>3383</v>
      </c>
      <c r="L319" s="59" t="s">
        <v>52</v>
      </c>
      <c r="M319" s="60">
        <v>45296</v>
      </c>
      <c r="N319" s="60" t="s">
        <v>24</v>
      </c>
      <c r="O319" s="59" t="s">
        <v>37</v>
      </c>
      <c r="P319" s="62">
        <v>600000</v>
      </c>
      <c r="Q319" s="58" t="s">
        <v>26</v>
      </c>
      <c r="R319" s="58" t="s">
        <v>26</v>
      </c>
      <c r="S319" s="58" t="s">
        <v>27</v>
      </c>
      <c r="T319" s="59" t="s">
        <v>28</v>
      </c>
      <c r="U319" s="63" t="s">
        <v>29</v>
      </c>
      <c r="W319" s="351"/>
      <c r="X319" s="351"/>
      <c r="Y319" s="351"/>
      <c r="AO319" s="143"/>
      <c r="AP319" s="143"/>
      <c r="BD319" s="234"/>
      <c r="BE319" s="234"/>
    </row>
    <row r="320" spans="1:57" ht="12.95" customHeight="1" x14ac:dyDescent="0.2">
      <c r="A320" s="57">
        <f t="shared" si="16"/>
        <v>319</v>
      </c>
      <c r="B320" s="58">
        <v>7371131006640000</v>
      </c>
      <c r="C320" s="59" t="s">
        <v>2854</v>
      </c>
      <c r="D320" s="59" t="s">
        <v>128</v>
      </c>
      <c r="E320" s="60">
        <v>23538</v>
      </c>
      <c r="F320" s="60">
        <v>45279</v>
      </c>
      <c r="G320" s="60">
        <v>45279</v>
      </c>
      <c r="H320" s="58">
        <v>202313392322</v>
      </c>
      <c r="I320" s="59">
        <v>6200076586</v>
      </c>
      <c r="J320" s="59" t="s">
        <v>3389</v>
      </c>
      <c r="K320" s="59" t="s">
        <v>3390</v>
      </c>
      <c r="L320" s="59" t="s">
        <v>428</v>
      </c>
      <c r="M320" s="60">
        <v>45296</v>
      </c>
      <c r="N320" s="60" t="s">
        <v>24</v>
      </c>
      <c r="O320" s="59" t="s">
        <v>25</v>
      </c>
      <c r="P320" s="62">
        <v>400000</v>
      </c>
      <c r="Q320" s="58" t="s">
        <v>26</v>
      </c>
      <c r="R320" s="58" t="s">
        <v>26</v>
      </c>
      <c r="S320" s="58" t="s">
        <v>27</v>
      </c>
      <c r="T320" s="59" t="s">
        <v>28</v>
      </c>
      <c r="U320" s="63" t="s">
        <v>29</v>
      </c>
      <c r="W320" s="351"/>
      <c r="X320" s="351"/>
      <c r="Y320" s="351"/>
      <c r="AO320" s="143"/>
      <c r="AP320" s="143"/>
      <c r="BD320" s="234"/>
      <c r="BE320" s="234"/>
    </row>
    <row r="321" spans="1:57" ht="12.95" customHeight="1" x14ac:dyDescent="0.2">
      <c r="A321" s="57">
        <f t="shared" si="16"/>
        <v>320</v>
      </c>
      <c r="B321" s="58">
        <v>3276051908690000</v>
      </c>
      <c r="C321" s="59" t="s">
        <v>2912</v>
      </c>
      <c r="D321" s="59" t="s">
        <v>257</v>
      </c>
      <c r="E321" s="60">
        <v>25434</v>
      </c>
      <c r="F321" s="60">
        <v>45278</v>
      </c>
      <c r="G321" s="60">
        <v>45278</v>
      </c>
      <c r="H321" s="58">
        <v>202313392321</v>
      </c>
      <c r="I321" s="59">
        <v>6200002036</v>
      </c>
      <c r="J321" s="59" t="s">
        <v>3391</v>
      </c>
      <c r="K321" s="59" t="s">
        <v>3390</v>
      </c>
      <c r="L321" s="59" t="s">
        <v>428</v>
      </c>
      <c r="M321" s="60">
        <v>45296</v>
      </c>
      <c r="N321" s="60" t="s">
        <v>24</v>
      </c>
      <c r="O321" s="59" t="s">
        <v>25</v>
      </c>
      <c r="P321" s="62">
        <v>400000</v>
      </c>
      <c r="Q321" s="58" t="s">
        <v>26</v>
      </c>
      <c r="R321" s="58" t="s">
        <v>26</v>
      </c>
      <c r="S321" s="58" t="s">
        <v>27</v>
      </c>
      <c r="T321" s="59" t="s">
        <v>28</v>
      </c>
      <c r="U321" s="63" t="s">
        <v>29</v>
      </c>
      <c r="W321" s="351"/>
      <c r="X321" s="351"/>
      <c r="Y321" s="351"/>
      <c r="AO321" s="143"/>
      <c r="AP321" s="143"/>
      <c r="BD321" s="234"/>
      <c r="BE321" s="234"/>
    </row>
    <row r="322" spans="1:57" ht="12.95" customHeight="1" x14ac:dyDescent="0.2">
      <c r="A322" s="57">
        <f t="shared" si="16"/>
        <v>321</v>
      </c>
      <c r="B322" s="58">
        <v>1271141512720000</v>
      </c>
      <c r="C322" s="59" t="s">
        <v>1081</v>
      </c>
      <c r="D322" s="59" t="s">
        <v>303</v>
      </c>
      <c r="E322" s="60">
        <v>26648</v>
      </c>
      <c r="F322" s="60">
        <v>45295</v>
      </c>
      <c r="G322" s="60">
        <v>45295</v>
      </c>
      <c r="H322" s="58">
        <v>202413392226</v>
      </c>
      <c r="I322" s="59">
        <v>6200516141</v>
      </c>
      <c r="J322" s="59" t="s">
        <v>3392</v>
      </c>
      <c r="K322" s="59" t="s">
        <v>3393</v>
      </c>
      <c r="L322" s="59" t="s">
        <v>521</v>
      </c>
      <c r="M322" s="60">
        <v>45296</v>
      </c>
      <c r="N322" s="60" t="s">
        <v>24</v>
      </c>
      <c r="O322" s="59" t="s">
        <v>25</v>
      </c>
      <c r="P322" s="62">
        <v>400000</v>
      </c>
      <c r="Q322" s="58" t="s">
        <v>26</v>
      </c>
      <c r="R322" s="58" t="s">
        <v>26</v>
      </c>
      <c r="S322" s="58" t="s">
        <v>27</v>
      </c>
      <c r="T322" s="59" t="s">
        <v>28</v>
      </c>
      <c r="U322" s="63" t="s">
        <v>29</v>
      </c>
      <c r="W322" s="351"/>
      <c r="X322" s="351"/>
      <c r="Y322" s="351"/>
      <c r="AO322" s="143"/>
      <c r="AP322" s="143"/>
      <c r="BD322" s="234"/>
      <c r="BE322" s="234"/>
    </row>
    <row r="323" spans="1:57" ht="12.95" customHeight="1" x14ac:dyDescent="0.2">
      <c r="A323" s="57">
        <f t="shared" si="16"/>
        <v>322</v>
      </c>
      <c r="B323" s="58">
        <v>3174043108770000</v>
      </c>
      <c r="C323" s="59" t="s">
        <v>3394</v>
      </c>
      <c r="D323" s="59" t="s">
        <v>56</v>
      </c>
      <c r="E323" s="60">
        <v>28368</v>
      </c>
      <c r="F323" s="60">
        <v>45295</v>
      </c>
      <c r="G323" s="60">
        <v>45295</v>
      </c>
      <c r="H323" s="58">
        <v>202413392225</v>
      </c>
      <c r="I323" s="59">
        <v>6200037057</v>
      </c>
      <c r="J323" s="59" t="s">
        <v>3395</v>
      </c>
      <c r="K323" s="59" t="s">
        <v>3393</v>
      </c>
      <c r="L323" s="59" t="s">
        <v>521</v>
      </c>
      <c r="M323" s="60">
        <v>45296</v>
      </c>
      <c r="N323" s="60" t="s">
        <v>24</v>
      </c>
      <c r="O323" s="59" t="s">
        <v>25</v>
      </c>
      <c r="P323" s="62">
        <v>400000</v>
      </c>
      <c r="Q323" s="58" t="s">
        <v>26</v>
      </c>
      <c r="R323" s="58" t="s">
        <v>26</v>
      </c>
      <c r="S323" s="58" t="s">
        <v>27</v>
      </c>
      <c r="T323" s="59" t="s">
        <v>28</v>
      </c>
      <c r="U323" s="63" t="s">
        <v>29</v>
      </c>
      <c r="W323" s="351"/>
      <c r="X323" s="351"/>
      <c r="Y323" s="351"/>
      <c r="AO323" s="143"/>
      <c r="AP323" s="143"/>
      <c r="BD323" s="234"/>
      <c r="BE323" s="234"/>
    </row>
    <row r="324" spans="1:57" ht="12.95" customHeight="1" x14ac:dyDescent="0.2">
      <c r="A324" s="57">
        <f t="shared" ref="A324:A387" si="17">A323+1</f>
        <v>323</v>
      </c>
      <c r="B324" s="58">
        <v>3321011708940010</v>
      </c>
      <c r="C324" s="59" t="s">
        <v>2404</v>
      </c>
      <c r="D324" s="59" t="s">
        <v>134</v>
      </c>
      <c r="E324" s="60">
        <v>34563</v>
      </c>
      <c r="F324" s="60">
        <v>45294</v>
      </c>
      <c r="G324" s="60">
        <v>45294</v>
      </c>
      <c r="H324" s="58">
        <v>202413392224</v>
      </c>
      <c r="I324" s="59">
        <v>6211432741</v>
      </c>
      <c r="J324" s="59" t="s">
        <v>3396</v>
      </c>
      <c r="K324" s="59" t="s">
        <v>3393</v>
      </c>
      <c r="L324" s="59" t="s">
        <v>521</v>
      </c>
      <c r="M324" s="60">
        <v>45296</v>
      </c>
      <c r="N324" s="60" t="s">
        <v>24</v>
      </c>
      <c r="O324" s="59" t="s">
        <v>25</v>
      </c>
      <c r="P324" s="62">
        <v>400000</v>
      </c>
      <c r="Q324" s="58" t="s">
        <v>26</v>
      </c>
      <c r="R324" s="58" t="s">
        <v>26</v>
      </c>
      <c r="S324" s="58" t="s">
        <v>27</v>
      </c>
      <c r="T324" s="59" t="s">
        <v>28</v>
      </c>
      <c r="U324" s="63" t="s">
        <v>29</v>
      </c>
      <c r="W324" s="351"/>
      <c r="X324" s="351"/>
      <c r="Y324" s="351"/>
      <c r="AO324" s="143"/>
      <c r="AP324" s="143"/>
      <c r="BD324" s="234"/>
      <c r="BE324" s="234"/>
    </row>
    <row r="325" spans="1:57" ht="12.95" customHeight="1" x14ac:dyDescent="0.2">
      <c r="A325" s="57">
        <f t="shared" si="17"/>
        <v>324</v>
      </c>
      <c r="B325" s="58">
        <v>3175052710950000</v>
      </c>
      <c r="C325" s="59" t="s">
        <v>3224</v>
      </c>
      <c r="D325" s="59" t="s">
        <v>190</v>
      </c>
      <c r="E325" s="60">
        <v>34999</v>
      </c>
      <c r="F325" s="60">
        <v>45294</v>
      </c>
      <c r="G325" s="60">
        <v>45294</v>
      </c>
      <c r="H325" s="58">
        <v>202413392223</v>
      </c>
      <c r="I325" s="59">
        <v>6211610088</v>
      </c>
      <c r="J325" s="59" t="s">
        <v>3397</v>
      </c>
      <c r="K325" s="59" t="s">
        <v>3393</v>
      </c>
      <c r="L325" s="59" t="s">
        <v>521</v>
      </c>
      <c r="M325" s="60">
        <v>45296</v>
      </c>
      <c r="N325" s="60" t="s">
        <v>24</v>
      </c>
      <c r="O325" s="59" t="s">
        <v>25</v>
      </c>
      <c r="P325" s="62">
        <v>400000</v>
      </c>
      <c r="Q325" s="58" t="s">
        <v>26</v>
      </c>
      <c r="R325" s="58" t="s">
        <v>26</v>
      </c>
      <c r="S325" s="58" t="s">
        <v>27</v>
      </c>
      <c r="T325" s="59" t="s">
        <v>28</v>
      </c>
      <c r="U325" s="63" t="s">
        <v>29</v>
      </c>
      <c r="W325" s="351"/>
      <c r="X325" s="351"/>
      <c r="Y325" s="351"/>
      <c r="AO325" s="143"/>
      <c r="AP325" s="143"/>
      <c r="BD325" s="234"/>
      <c r="BE325" s="234"/>
    </row>
    <row r="326" spans="1:57" ht="12.95" customHeight="1" x14ac:dyDescent="0.2">
      <c r="A326" s="57">
        <f t="shared" si="17"/>
        <v>325</v>
      </c>
      <c r="B326" s="58">
        <v>1202151604930000</v>
      </c>
      <c r="C326" s="59" t="s">
        <v>3398</v>
      </c>
      <c r="D326" s="59" t="s">
        <v>3399</v>
      </c>
      <c r="E326" s="60">
        <v>34075</v>
      </c>
      <c r="F326" s="60">
        <v>45294</v>
      </c>
      <c r="G326" s="60">
        <v>45294</v>
      </c>
      <c r="H326" s="58">
        <v>202413392222</v>
      </c>
      <c r="I326" s="59">
        <v>6200219803</v>
      </c>
      <c r="J326" s="59" t="s">
        <v>3400</v>
      </c>
      <c r="K326" s="59" t="s">
        <v>3393</v>
      </c>
      <c r="L326" s="59" t="s">
        <v>521</v>
      </c>
      <c r="M326" s="60">
        <v>45296</v>
      </c>
      <c r="N326" s="60" t="s">
        <v>24</v>
      </c>
      <c r="O326" s="59" t="s">
        <v>25</v>
      </c>
      <c r="P326" s="62">
        <v>400000</v>
      </c>
      <c r="Q326" s="58" t="s">
        <v>26</v>
      </c>
      <c r="R326" s="58" t="s">
        <v>26</v>
      </c>
      <c r="S326" s="58" t="s">
        <v>27</v>
      </c>
      <c r="T326" s="59" t="s">
        <v>28</v>
      </c>
      <c r="U326" s="63" t="s">
        <v>29</v>
      </c>
      <c r="W326" s="351"/>
      <c r="X326" s="351"/>
      <c r="Y326" s="351"/>
      <c r="AO326" s="143"/>
      <c r="AP326" s="143"/>
      <c r="BD326" s="234"/>
      <c r="BE326" s="234"/>
    </row>
    <row r="327" spans="1:57" ht="12.95" customHeight="1" x14ac:dyDescent="0.2">
      <c r="A327" s="57">
        <f t="shared" si="17"/>
        <v>326</v>
      </c>
      <c r="B327" s="58">
        <v>3275011005790040</v>
      </c>
      <c r="C327" s="59" t="s">
        <v>2899</v>
      </c>
      <c r="D327" s="59" t="s">
        <v>795</v>
      </c>
      <c r="E327" s="60">
        <v>28985</v>
      </c>
      <c r="F327" s="60">
        <v>45293</v>
      </c>
      <c r="G327" s="60">
        <v>45293</v>
      </c>
      <c r="H327" s="58">
        <v>202413392221</v>
      </c>
      <c r="I327" s="59">
        <v>6201019714</v>
      </c>
      <c r="J327" s="59" t="s">
        <v>3401</v>
      </c>
      <c r="K327" s="59" t="s">
        <v>3393</v>
      </c>
      <c r="L327" s="59" t="s">
        <v>521</v>
      </c>
      <c r="M327" s="60">
        <v>45296</v>
      </c>
      <c r="N327" s="60" t="s">
        <v>24</v>
      </c>
      <c r="O327" s="59" t="s">
        <v>25</v>
      </c>
      <c r="P327" s="62">
        <v>400000</v>
      </c>
      <c r="Q327" s="58" t="s">
        <v>26</v>
      </c>
      <c r="R327" s="58" t="s">
        <v>26</v>
      </c>
      <c r="S327" s="58" t="s">
        <v>27</v>
      </c>
      <c r="T327" s="59" t="s">
        <v>28</v>
      </c>
      <c r="U327" s="63" t="s">
        <v>29</v>
      </c>
      <c r="W327" s="351"/>
      <c r="X327" s="351"/>
      <c r="Y327" s="351"/>
      <c r="AO327" s="143"/>
      <c r="AP327" s="143"/>
      <c r="BD327" s="234"/>
      <c r="BE327" s="234"/>
    </row>
    <row r="328" spans="1:57" ht="12.95" customHeight="1" x14ac:dyDescent="0.2">
      <c r="A328" s="57">
        <f t="shared" si="17"/>
        <v>327</v>
      </c>
      <c r="B328" s="58">
        <v>3171062210750000</v>
      </c>
      <c r="C328" s="59" t="s">
        <v>1142</v>
      </c>
      <c r="D328" s="59" t="s">
        <v>56</v>
      </c>
      <c r="E328" s="60">
        <v>27689</v>
      </c>
      <c r="F328" s="60">
        <v>45279</v>
      </c>
      <c r="G328" s="60">
        <v>45279</v>
      </c>
      <c r="H328" s="58">
        <v>202313392221</v>
      </c>
      <c r="I328" s="59">
        <v>6201191630</v>
      </c>
      <c r="J328" s="59" t="s">
        <v>3402</v>
      </c>
      <c r="K328" s="59" t="s">
        <v>3393</v>
      </c>
      <c r="L328" s="59" t="s">
        <v>521</v>
      </c>
      <c r="M328" s="60">
        <v>45296</v>
      </c>
      <c r="N328" s="60" t="s">
        <v>24</v>
      </c>
      <c r="O328" s="59" t="s">
        <v>25</v>
      </c>
      <c r="P328" s="62">
        <v>400000</v>
      </c>
      <c r="Q328" s="58" t="s">
        <v>26</v>
      </c>
      <c r="R328" s="58" t="s">
        <v>26</v>
      </c>
      <c r="S328" s="58" t="s">
        <v>2838</v>
      </c>
      <c r="T328" s="59" t="s">
        <v>28</v>
      </c>
      <c r="U328" s="63" t="s">
        <v>29</v>
      </c>
      <c r="W328" s="351"/>
      <c r="X328" s="351"/>
      <c r="Y328" s="351"/>
      <c r="AO328" s="143"/>
      <c r="AP328" s="143"/>
      <c r="BD328" s="234"/>
      <c r="BE328" s="234"/>
    </row>
    <row r="329" spans="1:57" ht="12.95" customHeight="1" x14ac:dyDescent="0.2">
      <c r="A329" s="57">
        <f t="shared" si="17"/>
        <v>328</v>
      </c>
      <c r="B329" s="58">
        <v>3175042609900000</v>
      </c>
      <c r="C329" s="59" t="s">
        <v>2405</v>
      </c>
      <c r="D329" s="59" t="s">
        <v>56</v>
      </c>
      <c r="E329" s="60">
        <v>33142</v>
      </c>
      <c r="F329" s="60">
        <v>45295</v>
      </c>
      <c r="G329" s="60">
        <v>45295</v>
      </c>
      <c r="H329" s="58">
        <v>202413392124</v>
      </c>
      <c r="I329" s="59">
        <v>6201112356</v>
      </c>
      <c r="J329" s="59" t="s">
        <v>3403</v>
      </c>
      <c r="K329" s="59" t="s">
        <v>3404</v>
      </c>
      <c r="L329" s="59" t="s">
        <v>594</v>
      </c>
      <c r="M329" s="60">
        <v>45296</v>
      </c>
      <c r="N329" s="60" t="s">
        <v>24</v>
      </c>
      <c r="O329" s="59" t="s">
        <v>25</v>
      </c>
      <c r="P329" s="62">
        <v>400000</v>
      </c>
      <c r="Q329" s="58" t="s">
        <v>26</v>
      </c>
      <c r="R329" s="58" t="s">
        <v>26</v>
      </c>
      <c r="S329" s="58" t="s">
        <v>27</v>
      </c>
      <c r="T329" s="59" t="s">
        <v>28</v>
      </c>
      <c r="U329" s="63" t="s">
        <v>29</v>
      </c>
      <c r="W329" s="351"/>
      <c r="X329" s="351"/>
      <c r="Y329" s="351"/>
      <c r="AO329" s="143"/>
      <c r="AP329" s="143"/>
      <c r="BD329" s="234"/>
      <c r="BE329" s="234"/>
    </row>
    <row r="330" spans="1:57" ht="12.95" customHeight="1" x14ac:dyDescent="0.2">
      <c r="A330" s="57">
        <f t="shared" si="17"/>
        <v>329</v>
      </c>
      <c r="B330" s="58">
        <v>3374070101780000</v>
      </c>
      <c r="C330" s="59" t="s">
        <v>3405</v>
      </c>
      <c r="D330" s="59" t="s">
        <v>1245</v>
      </c>
      <c r="E330" s="60">
        <v>28491</v>
      </c>
      <c r="F330" s="60">
        <v>45295</v>
      </c>
      <c r="G330" s="60">
        <v>45295</v>
      </c>
      <c r="H330" s="58">
        <v>202413392123</v>
      </c>
      <c r="I330" s="59">
        <v>6200067337</v>
      </c>
      <c r="J330" s="59" t="s">
        <v>3406</v>
      </c>
      <c r="K330" s="59" t="s">
        <v>3404</v>
      </c>
      <c r="L330" s="59" t="s">
        <v>594</v>
      </c>
      <c r="M330" s="60">
        <v>45296</v>
      </c>
      <c r="N330" s="60" t="s">
        <v>24</v>
      </c>
      <c r="O330" s="59" t="s">
        <v>25</v>
      </c>
      <c r="P330" s="62">
        <v>400000</v>
      </c>
      <c r="Q330" s="58" t="s">
        <v>26</v>
      </c>
      <c r="R330" s="58" t="s">
        <v>26</v>
      </c>
      <c r="S330" s="58" t="s">
        <v>27</v>
      </c>
      <c r="T330" s="59" t="s">
        <v>28</v>
      </c>
      <c r="U330" s="63" t="s">
        <v>29</v>
      </c>
      <c r="W330" s="351"/>
      <c r="X330" s="351"/>
      <c r="Y330" s="351"/>
      <c r="AO330" s="143"/>
      <c r="AP330" s="143"/>
      <c r="BD330" s="234"/>
      <c r="BE330" s="234"/>
    </row>
    <row r="331" spans="1:57" ht="12.95" customHeight="1" x14ac:dyDescent="0.2">
      <c r="A331" s="57">
        <f t="shared" si="17"/>
        <v>330</v>
      </c>
      <c r="B331" s="58">
        <v>3201011001780010</v>
      </c>
      <c r="C331" s="59" t="s">
        <v>3407</v>
      </c>
      <c r="D331" s="59" t="s">
        <v>71</v>
      </c>
      <c r="E331" s="60">
        <v>28500</v>
      </c>
      <c r="F331" s="60">
        <v>45293</v>
      </c>
      <c r="G331" s="60">
        <v>45293</v>
      </c>
      <c r="H331" s="58">
        <v>202413392122</v>
      </c>
      <c r="I331" s="59">
        <v>6201000452</v>
      </c>
      <c r="J331" s="60" t="s">
        <v>3408</v>
      </c>
      <c r="K331" s="60" t="s">
        <v>3404</v>
      </c>
      <c r="L331" s="59" t="s">
        <v>594</v>
      </c>
      <c r="M331" s="60">
        <v>45296</v>
      </c>
      <c r="N331" s="60" t="s">
        <v>24</v>
      </c>
      <c r="O331" s="59" t="s">
        <v>25</v>
      </c>
      <c r="P331" s="62">
        <v>400000</v>
      </c>
      <c r="Q331" s="58" t="s">
        <v>26</v>
      </c>
      <c r="R331" s="58" t="s">
        <v>26</v>
      </c>
      <c r="S331" s="58" t="s">
        <v>27</v>
      </c>
      <c r="T331" s="59" t="s">
        <v>28</v>
      </c>
      <c r="U331" s="63" t="s">
        <v>29</v>
      </c>
      <c r="W331" s="351"/>
      <c r="X331" s="351"/>
      <c r="Y331" s="351"/>
      <c r="AO331" s="143"/>
      <c r="AP331" s="143"/>
      <c r="BD331" s="234"/>
      <c r="BE331" s="234"/>
    </row>
    <row r="332" spans="1:57" ht="12.95" customHeight="1" x14ac:dyDescent="0.2">
      <c r="A332" s="57">
        <f t="shared" si="17"/>
        <v>331</v>
      </c>
      <c r="B332" s="58">
        <v>3172061212850000</v>
      </c>
      <c r="C332" s="59" t="s">
        <v>3409</v>
      </c>
      <c r="D332" s="59" t="s">
        <v>56</v>
      </c>
      <c r="E332" s="60">
        <v>31393</v>
      </c>
      <c r="F332" s="60">
        <v>45293</v>
      </c>
      <c r="G332" s="60">
        <v>45293</v>
      </c>
      <c r="H332" s="58">
        <v>202413392121</v>
      </c>
      <c r="I332" s="59">
        <v>6200414061</v>
      </c>
      <c r="J332" s="59" t="s">
        <v>3410</v>
      </c>
      <c r="K332" s="59" t="s">
        <v>3404</v>
      </c>
      <c r="L332" s="59" t="s">
        <v>594</v>
      </c>
      <c r="M332" s="60">
        <v>45296</v>
      </c>
      <c r="N332" s="60" t="s">
        <v>24</v>
      </c>
      <c r="O332" s="59" t="s">
        <v>25</v>
      </c>
      <c r="P332" s="62">
        <v>400000</v>
      </c>
      <c r="Q332" s="58" t="s">
        <v>26</v>
      </c>
      <c r="R332" s="58" t="s">
        <v>26</v>
      </c>
      <c r="S332" s="58" t="s">
        <v>27</v>
      </c>
      <c r="T332" s="59" t="s">
        <v>28</v>
      </c>
      <c r="U332" s="63" t="s">
        <v>29</v>
      </c>
      <c r="W332" s="351"/>
      <c r="X332" s="351"/>
      <c r="Y332" s="351"/>
      <c r="AO332" s="143"/>
      <c r="AP332" s="143"/>
      <c r="BD332" s="234"/>
      <c r="BE332" s="234"/>
    </row>
    <row r="333" spans="1:57" ht="12.95" customHeight="1" x14ac:dyDescent="0.2">
      <c r="A333" s="57">
        <f t="shared" si="17"/>
        <v>332</v>
      </c>
      <c r="B333" s="58">
        <v>3275023004830010</v>
      </c>
      <c r="C333" s="59" t="s">
        <v>735</v>
      </c>
      <c r="D333" s="59" t="s">
        <v>56</v>
      </c>
      <c r="E333" s="60">
        <v>30436</v>
      </c>
      <c r="F333" s="60">
        <v>45279</v>
      </c>
      <c r="G333" s="60">
        <v>45279</v>
      </c>
      <c r="H333" s="58">
        <v>202313392123</v>
      </c>
      <c r="I333" s="59">
        <v>6200406449</v>
      </c>
      <c r="J333" s="59" t="s">
        <v>3411</v>
      </c>
      <c r="K333" s="59" t="s">
        <v>3404</v>
      </c>
      <c r="L333" s="59" t="s">
        <v>594</v>
      </c>
      <c r="M333" s="60">
        <v>45296</v>
      </c>
      <c r="N333" s="60" t="s">
        <v>24</v>
      </c>
      <c r="O333" s="59" t="s">
        <v>25</v>
      </c>
      <c r="P333" s="62">
        <v>400000</v>
      </c>
      <c r="Q333" s="58" t="s">
        <v>26</v>
      </c>
      <c r="R333" s="58" t="s">
        <v>26</v>
      </c>
      <c r="S333" s="58" t="s">
        <v>27</v>
      </c>
      <c r="T333" s="59" t="s">
        <v>28</v>
      </c>
      <c r="U333" s="63" t="s">
        <v>29</v>
      </c>
      <c r="W333" s="351"/>
      <c r="X333" s="351"/>
      <c r="Y333" s="351"/>
      <c r="AO333" s="143"/>
      <c r="AP333" s="143"/>
      <c r="BD333" s="234"/>
      <c r="BE333" s="234"/>
    </row>
    <row r="334" spans="1:57" ht="12.95" customHeight="1" x14ac:dyDescent="0.2">
      <c r="A334" s="57">
        <f t="shared" si="17"/>
        <v>333</v>
      </c>
      <c r="B334" s="58">
        <v>3212150606770000</v>
      </c>
      <c r="C334" s="59" t="s">
        <v>1975</v>
      </c>
      <c r="D334" s="59" t="s">
        <v>451</v>
      </c>
      <c r="E334" s="60">
        <v>28282</v>
      </c>
      <c r="F334" s="60">
        <v>45278</v>
      </c>
      <c r="G334" s="60">
        <v>45278</v>
      </c>
      <c r="H334" s="58">
        <v>202313392122</v>
      </c>
      <c r="I334" s="59">
        <v>6200110389</v>
      </c>
      <c r="J334" s="59" t="s">
        <v>3412</v>
      </c>
      <c r="K334" s="59" t="s">
        <v>3404</v>
      </c>
      <c r="L334" s="59" t="s">
        <v>594</v>
      </c>
      <c r="M334" s="60">
        <v>45296</v>
      </c>
      <c r="N334" s="60" t="s">
        <v>24</v>
      </c>
      <c r="O334" s="59" t="s">
        <v>25</v>
      </c>
      <c r="P334" s="62">
        <v>400000</v>
      </c>
      <c r="Q334" s="58" t="s">
        <v>26</v>
      </c>
      <c r="R334" s="58" t="s">
        <v>26</v>
      </c>
      <c r="S334" s="58" t="s">
        <v>27</v>
      </c>
      <c r="T334" s="59" t="s">
        <v>28</v>
      </c>
      <c r="U334" s="63" t="s">
        <v>29</v>
      </c>
      <c r="W334" s="351"/>
      <c r="X334" s="351"/>
      <c r="Y334" s="351"/>
      <c r="AO334" s="143"/>
      <c r="AP334" s="143"/>
      <c r="BD334" s="234"/>
      <c r="BE334" s="234"/>
    </row>
    <row r="335" spans="1:57" ht="12.95" customHeight="1" x14ac:dyDescent="0.2">
      <c r="A335" s="57">
        <f t="shared" si="17"/>
        <v>334</v>
      </c>
      <c r="B335" s="58">
        <v>3201302004810000</v>
      </c>
      <c r="C335" s="59" t="s">
        <v>2969</v>
      </c>
      <c r="D335" s="59" t="s">
        <v>71</v>
      </c>
      <c r="E335" s="60">
        <v>29696</v>
      </c>
      <c r="F335" s="60">
        <v>45278</v>
      </c>
      <c r="G335" s="60">
        <v>45278</v>
      </c>
      <c r="H335" s="58">
        <v>202313392121</v>
      </c>
      <c r="I335" s="59">
        <v>6200120624</v>
      </c>
      <c r="J335" s="59" t="s">
        <v>3413</v>
      </c>
      <c r="K335" s="59" t="s">
        <v>3404</v>
      </c>
      <c r="L335" s="59" t="s">
        <v>594</v>
      </c>
      <c r="M335" s="60">
        <v>45296</v>
      </c>
      <c r="N335" s="60" t="s">
        <v>24</v>
      </c>
      <c r="O335" s="59" t="s">
        <v>25</v>
      </c>
      <c r="P335" s="62">
        <v>400000</v>
      </c>
      <c r="Q335" s="58" t="s">
        <v>26</v>
      </c>
      <c r="R335" s="58" t="s">
        <v>26</v>
      </c>
      <c r="S335" s="58" t="s">
        <v>27</v>
      </c>
      <c r="T335" s="59" t="s">
        <v>28</v>
      </c>
      <c r="U335" s="63" t="s">
        <v>29</v>
      </c>
      <c r="W335" s="351"/>
      <c r="X335" s="351"/>
      <c r="Y335" s="351"/>
      <c r="AO335" s="143"/>
      <c r="AP335" s="143"/>
      <c r="BD335" s="234"/>
      <c r="BE335" s="234"/>
    </row>
    <row r="336" spans="1:57" ht="12.95" customHeight="1" x14ac:dyDescent="0.2">
      <c r="A336" s="57">
        <f t="shared" si="17"/>
        <v>335</v>
      </c>
      <c r="B336" s="58">
        <v>1871101403800000</v>
      </c>
      <c r="C336" s="59" t="s">
        <v>3005</v>
      </c>
      <c r="D336" s="59" t="s">
        <v>3006</v>
      </c>
      <c r="E336" s="60">
        <v>29294</v>
      </c>
      <c r="F336" s="60">
        <v>45280</v>
      </c>
      <c r="G336" s="60">
        <v>45280</v>
      </c>
      <c r="H336" s="58">
        <v>2023133912220</v>
      </c>
      <c r="I336" s="59">
        <v>6200264064</v>
      </c>
      <c r="J336" s="59" t="s">
        <v>3414</v>
      </c>
      <c r="K336" s="59" t="s">
        <v>3415</v>
      </c>
      <c r="L336" s="59" t="s">
        <v>52</v>
      </c>
      <c r="M336" s="60">
        <v>45296</v>
      </c>
      <c r="N336" s="60" t="s">
        <v>24</v>
      </c>
      <c r="O336" s="59" t="s">
        <v>37</v>
      </c>
      <c r="P336" s="62">
        <v>600000</v>
      </c>
      <c r="Q336" s="58" t="s">
        <v>26</v>
      </c>
      <c r="R336" s="58" t="s">
        <v>26</v>
      </c>
      <c r="S336" s="58" t="s">
        <v>2851</v>
      </c>
      <c r="T336" s="59" t="s">
        <v>28</v>
      </c>
      <c r="U336" s="63" t="s">
        <v>29</v>
      </c>
      <c r="W336" s="351"/>
      <c r="X336" s="351"/>
      <c r="Y336" s="351"/>
      <c r="AO336" s="143"/>
      <c r="AP336" s="143"/>
      <c r="BD336" s="234"/>
      <c r="BE336" s="234"/>
    </row>
    <row r="337" spans="1:57" ht="12.95" customHeight="1" x14ac:dyDescent="0.2">
      <c r="A337" s="57">
        <f t="shared" si="17"/>
        <v>336</v>
      </c>
      <c r="B337" s="58">
        <v>3308101203800000</v>
      </c>
      <c r="C337" s="59" t="s">
        <v>3416</v>
      </c>
      <c r="D337" s="59" t="s">
        <v>514</v>
      </c>
      <c r="E337" s="60">
        <v>29292</v>
      </c>
      <c r="F337" s="60">
        <v>45279</v>
      </c>
      <c r="G337" s="60">
        <v>45279</v>
      </c>
      <c r="H337" s="58">
        <v>2023133912219</v>
      </c>
      <c r="I337" s="59">
        <v>6200543576</v>
      </c>
      <c r="J337" s="59" t="s">
        <v>3417</v>
      </c>
      <c r="K337" s="59" t="s">
        <v>3415</v>
      </c>
      <c r="L337" s="59" t="s">
        <v>52</v>
      </c>
      <c r="M337" s="60">
        <v>45296</v>
      </c>
      <c r="N337" s="60" t="s">
        <v>24</v>
      </c>
      <c r="O337" s="59" t="s">
        <v>37</v>
      </c>
      <c r="P337" s="62">
        <v>600000</v>
      </c>
      <c r="Q337" s="58" t="s">
        <v>26</v>
      </c>
      <c r="R337" s="58" t="s">
        <v>26</v>
      </c>
      <c r="S337" s="58" t="s">
        <v>2838</v>
      </c>
      <c r="T337" s="59" t="s">
        <v>28</v>
      </c>
      <c r="U337" s="63" t="s">
        <v>29</v>
      </c>
      <c r="W337" s="351"/>
      <c r="X337" s="351"/>
      <c r="Y337" s="351"/>
      <c r="AO337" s="143"/>
      <c r="AP337" s="143"/>
      <c r="BD337" s="234"/>
      <c r="BE337" s="234"/>
    </row>
    <row r="338" spans="1:57" ht="12.95" customHeight="1" x14ac:dyDescent="0.2">
      <c r="A338" s="57">
        <f t="shared" si="17"/>
        <v>337</v>
      </c>
      <c r="B338" s="58">
        <v>3275081709790020</v>
      </c>
      <c r="C338" s="59" t="s">
        <v>3008</v>
      </c>
      <c r="D338" s="59" t="s">
        <v>56</v>
      </c>
      <c r="E338" s="60">
        <v>29115</v>
      </c>
      <c r="F338" s="60">
        <v>45279</v>
      </c>
      <c r="G338" s="60">
        <v>45279</v>
      </c>
      <c r="H338" s="58">
        <v>2023133912218</v>
      </c>
      <c r="I338" s="59">
        <v>6200134928</v>
      </c>
      <c r="J338" s="59" t="s">
        <v>3418</v>
      </c>
      <c r="K338" s="59" t="s">
        <v>3415</v>
      </c>
      <c r="L338" s="59" t="s">
        <v>52</v>
      </c>
      <c r="M338" s="60">
        <v>45296</v>
      </c>
      <c r="N338" s="60" t="s">
        <v>24</v>
      </c>
      <c r="O338" s="59" t="s">
        <v>37</v>
      </c>
      <c r="P338" s="62">
        <v>600000</v>
      </c>
      <c r="Q338" s="58" t="s">
        <v>26</v>
      </c>
      <c r="R338" s="58" t="s">
        <v>26</v>
      </c>
      <c r="S338" s="58" t="s">
        <v>218</v>
      </c>
      <c r="T338" s="59" t="s">
        <v>28</v>
      </c>
      <c r="U338" s="63" t="s">
        <v>29</v>
      </c>
      <c r="W338" s="351"/>
      <c r="X338" s="351"/>
      <c r="Y338" s="351"/>
      <c r="AO338" s="143"/>
      <c r="AP338" s="143"/>
      <c r="BD338" s="234"/>
      <c r="BE338" s="234"/>
    </row>
    <row r="339" spans="1:57" ht="12.95" customHeight="1" x14ac:dyDescent="0.2">
      <c r="A339" s="57">
        <f t="shared" si="17"/>
        <v>338</v>
      </c>
      <c r="B339" s="58">
        <v>1505070707950000</v>
      </c>
      <c r="C339" s="59" t="s">
        <v>3419</v>
      </c>
      <c r="D339" s="59" t="s">
        <v>514</v>
      </c>
      <c r="E339" s="60">
        <v>34887</v>
      </c>
      <c r="F339" s="60">
        <v>45279</v>
      </c>
      <c r="G339" s="60">
        <v>45279</v>
      </c>
      <c r="H339" s="58">
        <v>2023133912217</v>
      </c>
      <c r="I339" s="59">
        <v>6211515340</v>
      </c>
      <c r="J339" s="59" t="s">
        <v>3420</v>
      </c>
      <c r="K339" s="59" t="s">
        <v>3415</v>
      </c>
      <c r="L339" s="59" t="s">
        <v>52</v>
      </c>
      <c r="M339" s="60">
        <v>45296</v>
      </c>
      <c r="N339" s="60" t="s">
        <v>24</v>
      </c>
      <c r="O339" s="59" t="s">
        <v>37</v>
      </c>
      <c r="P339" s="62">
        <v>600000</v>
      </c>
      <c r="Q339" s="58" t="s">
        <v>26</v>
      </c>
      <c r="R339" s="58" t="s">
        <v>26</v>
      </c>
      <c r="S339" s="58" t="s">
        <v>218</v>
      </c>
      <c r="T339" s="59" t="s">
        <v>28</v>
      </c>
      <c r="U339" s="63" t="s">
        <v>29</v>
      </c>
      <c r="W339" s="351"/>
      <c r="X339" s="351"/>
      <c r="Y339" s="351"/>
      <c r="AO339" s="143"/>
      <c r="AP339" s="143"/>
      <c r="BD339" s="234"/>
      <c r="BE339" s="234"/>
    </row>
    <row r="340" spans="1:57" ht="12.95" customHeight="1" x14ac:dyDescent="0.2">
      <c r="A340" s="57">
        <f t="shared" si="17"/>
        <v>339</v>
      </c>
      <c r="B340" s="58">
        <v>3328092903750000</v>
      </c>
      <c r="C340" s="59" t="s">
        <v>3020</v>
      </c>
      <c r="D340" s="59" t="s">
        <v>509</v>
      </c>
      <c r="E340" s="60">
        <v>27482</v>
      </c>
      <c r="F340" s="60">
        <v>45278</v>
      </c>
      <c r="G340" s="60">
        <v>45279</v>
      </c>
      <c r="H340" s="58">
        <v>2023133912216</v>
      </c>
      <c r="I340" s="59">
        <v>6201019207</v>
      </c>
      <c r="J340" s="59" t="s">
        <v>3421</v>
      </c>
      <c r="K340" s="59" t="s">
        <v>3415</v>
      </c>
      <c r="L340" s="59" t="s">
        <v>52</v>
      </c>
      <c r="M340" s="60">
        <v>45296</v>
      </c>
      <c r="N340" s="60" t="s">
        <v>24</v>
      </c>
      <c r="O340" s="59" t="s">
        <v>37</v>
      </c>
      <c r="P340" s="62">
        <v>600000</v>
      </c>
      <c r="Q340" s="58" t="s">
        <v>26</v>
      </c>
      <c r="R340" s="58" t="s">
        <v>26</v>
      </c>
      <c r="S340" s="58" t="s">
        <v>2856</v>
      </c>
      <c r="T340" s="59" t="s">
        <v>28</v>
      </c>
      <c r="U340" s="63" t="s">
        <v>29</v>
      </c>
      <c r="W340" s="351"/>
      <c r="X340" s="351"/>
      <c r="Y340" s="351"/>
      <c r="AO340" s="143"/>
      <c r="AP340" s="143"/>
      <c r="BD340" s="234"/>
      <c r="BE340" s="234"/>
    </row>
    <row r="341" spans="1:57" ht="12.95" customHeight="1" x14ac:dyDescent="0.2">
      <c r="A341" s="57">
        <f t="shared" si="17"/>
        <v>340</v>
      </c>
      <c r="B341" s="58">
        <v>3172021701630000</v>
      </c>
      <c r="C341" s="59" t="s">
        <v>2470</v>
      </c>
      <c r="D341" s="59" t="s">
        <v>56</v>
      </c>
      <c r="E341" s="60">
        <v>23028</v>
      </c>
      <c r="F341" s="60">
        <v>45278</v>
      </c>
      <c r="G341" s="60">
        <v>45279</v>
      </c>
      <c r="H341" s="58">
        <v>2023133912215</v>
      </c>
      <c r="I341" s="59">
        <v>6200097006</v>
      </c>
      <c r="J341" s="59" t="s">
        <v>3422</v>
      </c>
      <c r="K341" s="59" t="s">
        <v>3415</v>
      </c>
      <c r="L341" s="59" t="s">
        <v>52</v>
      </c>
      <c r="M341" s="60">
        <v>45296</v>
      </c>
      <c r="N341" s="60" t="s">
        <v>24</v>
      </c>
      <c r="O341" s="59" t="s">
        <v>37</v>
      </c>
      <c r="P341" s="62">
        <v>600000</v>
      </c>
      <c r="Q341" s="58" t="s">
        <v>26</v>
      </c>
      <c r="R341" s="58" t="s">
        <v>26</v>
      </c>
      <c r="S341" s="58" t="s">
        <v>2818</v>
      </c>
      <c r="T341" s="59" t="s">
        <v>28</v>
      </c>
      <c r="U341" s="63" t="s">
        <v>29</v>
      </c>
      <c r="W341" s="351"/>
      <c r="X341" s="351"/>
      <c r="Y341" s="351"/>
      <c r="AO341" s="143"/>
      <c r="AP341" s="143"/>
      <c r="BD341" s="234"/>
      <c r="BE341" s="234"/>
    </row>
    <row r="342" spans="1:57" ht="12.95" customHeight="1" x14ac:dyDescent="0.2">
      <c r="A342" s="57">
        <f t="shared" si="17"/>
        <v>341</v>
      </c>
      <c r="B342" s="58">
        <v>3277010102690000</v>
      </c>
      <c r="C342" s="59" t="s">
        <v>3014</v>
      </c>
      <c r="D342" s="59" t="s">
        <v>56</v>
      </c>
      <c r="E342" s="60">
        <v>25235</v>
      </c>
      <c r="F342" s="60">
        <v>45278</v>
      </c>
      <c r="G342" s="60">
        <v>45278</v>
      </c>
      <c r="H342" s="58">
        <v>2023133912214</v>
      </c>
      <c r="I342" s="59">
        <v>6200218662</v>
      </c>
      <c r="J342" s="59" t="s">
        <v>3423</v>
      </c>
      <c r="K342" s="59" t="s">
        <v>3415</v>
      </c>
      <c r="L342" s="59" t="s">
        <v>52</v>
      </c>
      <c r="M342" s="60">
        <v>45296</v>
      </c>
      <c r="N342" s="60" t="s">
        <v>24</v>
      </c>
      <c r="O342" s="59" t="s">
        <v>37</v>
      </c>
      <c r="P342" s="62">
        <v>600000</v>
      </c>
      <c r="Q342" s="58" t="s">
        <v>26</v>
      </c>
      <c r="R342" s="58" t="s">
        <v>26</v>
      </c>
      <c r="S342" s="58" t="s">
        <v>2815</v>
      </c>
      <c r="T342" s="59" t="s">
        <v>28</v>
      </c>
      <c r="U342" s="63" t="s">
        <v>29</v>
      </c>
      <c r="W342" s="351"/>
      <c r="X342" s="351"/>
      <c r="Y342" s="351"/>
      <c r="AO342" s="143"/>
      <c r="AP342" s="143"/>
      <c r="BD342" s="234"/>
      <c r="BE342" s="234"/>
    </row>
    <row r="343" spans="1:57" ht="12.95" customHeight="1" x14ac:dyDescent="0.2">
      <c r="A343" s="57">
        <f t="shared" si="17"/>
        <v>342</v>
      </c>
      <c r="B343" s="58">
        <v>3328182608760000</v>
      </c>
      <c r="C343" s="59" t="s">
        <v>796</v>
      </c>
      <c r="D343" s="59" t="s">
        <v>509</v>
      </c>
      <c r="E343" s="60">
        <v>27998</v>
      </c>
      <c r="F343" s="60">
        <v>45278</v>
      </c>
      <c r="G343" s="60">
        <v>45279</v>
      </c>
      <c r="H343" s="58">
        <v>2023133912213</v>
      </c>
      <c r="I343" s="59">
        <v>6201019686</v>
      </c>
      <c r="J343" s="59" t="s">
        <v>3424</v>
      </c>
      <c r="K343" s="59" t="s">
        <v>3415</v>
      </c>
      <c r="L343" s="59" t="s">
        <v>52</v>
      </c>
      <c r="M343" s="60">
        <v>45296</v>
      </c>
      <c r="N343" s="60" t="s">
        <v>24</v>
      </c>
      <c r="O343" s="59" t="s">
        <v>37</v>
      </c>
      <c r="P343" s="62">
        <v>600000</v>
      </c>
      <c r="Q343" s="58" t="s">
        <v>26</v>
      </c>
      <c r="R343" s="58" t="s">
        <v>26</v>
      </c>
      <c r="S343" s="58" t="s">
        <v>2856</v>
      </c>
      <c r="T343" s="59" t="s">
        <v>28</v>
      </c>
      <c r="U343" s="63" t="s">
        <v>29</v>
      </c>
      <c r="W343" s="351"/>
      <c r="X343" s="351"/>
      <c r="Y343" s="351"/>
      <c r="AO343" s="143"/>
      <c r="AP343" s="143"/>
      <c r="BD343" s="234"/>
      <c r="BE343" s="234"/>
    </row>
    <row r="344" spans="1:57" ht="12.95" customHeight="1" x14ac:dyDescent="0.2">
      <c r="A344" s="57">
        <f t="shared" si="17"/>
        <v>343</v>
      </c>
      <c r="B344" s="58">
        <v>3328040308810000</v>
      </c>
      <c r="C344" s="59" t="s">
        <v>2357</v>
      </c>
      <c r="D344" s="59" t="s">
        <v>509</v>
      </c>
      <c r="E344" s="60">
        <v>29801</v>
      </c>
      <c r="F344" s="60">
        <v>45278</v>
      </c>
      <c r="G344" s="60">
        <v>45279</v>
      </c>
      <c r="H344" s="58">
        <v>2023133912212</v>
      </c>
      <c r="I344" s="59">
        <v>6200418242</v>
      </c>
      <c r="J344" s="59" t="s">
        <v>3425</v>
      </c>
      <c r="K344" s="59" t="s">
        <v>3415</v>
      </c>
      <c r="L344" s="59" t="s">
        <v>52</v>
      </c>
      <c r="M344" s="60">
        <v>45296</v>
      </c>
      <c r="N344" s="60" t="s">
        <v>24</v>
      </c>
      <c r="O344" s="59" t="s">
        <v>37</v>
      </c>
      <c r="P344" s="62">
        <v>600000</v>
      </c>
      <c r="Q344" s="58" t="s">
        <v>26</v>
      </c>
      <c r="R344" s="58" t="s">
        <v>26</v>
      </c>
      <c r="S344" s="58" t="s">
        <v>2856</v>
      </c>
      <c r="T344" s="59" t="s">
        <v>28</v>
      </c>
      <c r="U344" s="63" t="s">
        <v>29</v>
      </c>
      <c r="W344" s="351"/>
      <c r="X344" s="351"/>
      <c r="Y344" s="351"/>
      <c r="AO344" s="143"/>
      <c r="AP344" s="143"/>
      <c r="BD344" s="234"/>
      <c r="BE344" s="234"/>
    </row>
    <row r="345" spans="1:57" ht="12.95" customHeight="1" x14ac:dyDescent="0.2">
      <c r="A345" s="57">
        <f t="shared" si="17"/>
        <v>344</v>
      </c>
      <c r="B345" s="58">
        <v>3525171403890000</v>
      </c>
      <c r="C345" s="59" t="s">
        <v>721</v>
      </c>
      <c r="D345" s="59" t="s">
        <v>3022</v>
      </c>
      <c r="E345" s="60">
        <v>32581</v>
      </c>
      <c r="F345" s="60">
        <v>45278</v>
      </c>
      <c r="G345" s="60">
        <v>45279</v>
      </c>
      <c r="H345" s="58">
        <v>2023133912211</v>
      </c>
      <c r="I345" s="59">
        <v>6200359172</v>
      </c>
      <c r="J345" s="59" t="s">
        <v>3426</v>
      </c>
      <c r="K345" s="59" t="s">
        <v>3415</v>
      </c>
      <c r="L345" s="59" t="s">
        <v>52</v>
      </c>
      <c r="M345" s="60">
        <v>45296</v>
      </c>
      <c r="N345" s="60" t="s">
        <v>24</v>
      </c>
      <c r="O345" s="59" t="s">
        <v>37</v>
      </c>
      <c r="P345" s="62">
        <v>600000</v>
      </c>
      <c r="Q345" s="58" t="s">
        <v>26</v>
      </c>
      <c r="R345" s="58" t="s">
        <v>26</v>
      </c>
      <c r="S345" s="58" t="s">
        <v>2815</v>
      </c>
      <c r="T345" s="59" t="s">
        <v>28</v>
      </c>
      <c r="U345" s="63" t="s">
        <v>29</v>
      </c>
      <c r="W345" s="351"/>
      <c r="X345" s="351"/>
      <c r="Y345" s="351"/>
      <c r="AO345" s="143"/>
      <c r="AP345" s="143"/>
      <c r="BD345" s="234"/>
      <c r="BE345" s="234"/>
    </row>
    <row r="346" spans="1:57" ht="12.95" customHeight="1" x14ac:dyDescent="0.2">
      <c r="A346" s="57">
        <f t="shared" si="17"/>
        <v>345</v>
      </c>
      <c r="B346" s="58">
        <v>3329101112880000</v>
      </c>
      <c r="C346" s="59" t="s">
        <v>3427</v>
      </c>
      <c r="D346" s="59" t="s">
        <v>217</v>
      </c>
      <c r="E346" s="60">
        <v>32488</v>
      </c>
      <c r="F346" s="60">
        <v>45278</v>
      </c>
      <c r="G346" s="60">
        <v>45279</v>
      </c>
      <c r="H346" s="58">
        <v>2023133912210</v>
      </c>
      <c r="I346" s="59">
        <v>6201199836</v>
      </c>
      <c r="J346" s="59" t="s">
        <v>3428</v>
      </c>
      <c r="K346" s="59" t="s">
        <v>3415</v>
      </c>
      <c r="L346" s="59" t="s">
        <v>52</v>
      </c>
      <c r="M346" s="60">
        <v>45296</v>
      </c>
      <c r="N346" s="60" t="s">
        <v>24</v>
      </c>
      <c r="O346" s="59" t="s">
        <v>37</v>
      </c>
      <c r="P346" s="62">
        <v>600000</v>
      </c>
      <c r="Q346" s="58" t="s">
        <v>26</v>
      </c>
      <c r="R346" s="58" t="s">
        <v>26</v>
      </c>
      <c r="S346" s="58" t="s">
        <v>2856</v>
      </c>
      <c r="T346" s="59" t="s">
        <v>28</v>
      </c>
      <c r="U346" s="63" t="s">
        <v>29</v>
      </c>
      <c r="W346" s="351"/>
      <c r="X346" s="351"/>
      <c r="Y346" s="351"/>
      <c r="AO346" s="143"/>
      <c r="AP346" s="143"/>
      <c r="BD346" s="234"/>
      <c r="BE346" s="234"/>
    </row>
    <row r="347" spans="1:57" ht="12.95" customHeight="1" x14ac:dyDescent="0.2">
      <c r="A347" s="57">
        <f t="shared" si="17"/>
        <v>346</v>
      </c>
      <c r="B347" s="58">
        <v>3212080803910000</v>
      </c>
      <c r="C347" s="59" t="s">
        <v>3429</v>
      </c>
      <c r="D347" s="59" t="s">
        <v>3430</v>
      </c>
      <c r="E347" s="60">
        <v>33305</v>
      </c>
      <c r="F347" s="60">
        <v>45278</v>
      </c>
      <c r="G347" s="60">
        <v>45279</v>
      </c>
      <c r="H347" s="58">
        <v>202313391229</v>
      </c>
      <c r="I347" s="59">
        <v>6201580147</v>
      </c>
      <c r="J347" s="59" t="s">
        <v>3431</v>
      </c>
      <c r="K347" s="59" t="s">
        <v>3415</v>
      </c>
      <c r="L347" s="59" t="s">
        <v>52</v>
      </c>
      <c r="M347" s="60">
        <v>45296</v>
      </c>
      <c r="N347" s="60" t="s">
        <v>24</v>
      </c>
      <c r="O347" s="59" t="s">
        <v>37</v>
      </c>
      <c r="P347" s="62">
        <v>600000</v>
      </c>
      <c r="Q347" s="58" t="s">
        <v>26</v>
      </c>
      <c r="R347" s="58" t="s">
        <v>26</v>
      </c>
      <c r="S347" s="58" t="s">
        <v>2856</v>
      </c>
      <c r="T347" s="59" t="s">
        <v>28</v>
      </c>
      <c r="U347" s="63" t="s">
        <v>29</v>
      </c>
      <c r="W347" s="351"/>
      <c r="X347" s="351"/>
      <c r="Y347" s="351"/>
      <c r="AO347" s="143"/>
      <c r="AP347" s="143"/>
      <c r="BD347" s="234"/>
      <c r="BE347" s="234"/>
    </row>
    <row r="348" spans="1:57" ht="12.95" customHeight="1" x14ac:dyDescent="0.2">
      <c r="A348" s="57">
        <f t="shared" si="17"/>
        <v>347</v>
      </c>
      <c r="B348" s="58">
        <v>3328102407740000</v>
      </c>
      <c r="C348" s="59" t="s">
        <v>3026</v>
      </c>
      <c r="D348" s="59" t="s">
        <v>509</v>
      </c>
      <c r="E348" s="60">
        <v>27234</v>
      </c>
      <c r="F348" s="60">
        <v>45278</v>
      </c>
      <c r="G348" s="60">
        <v>45279</v>
      </c>
      <c r="H348" s="58">
        <v>202313391228</v>
      </c>
      <c r="I348" s="59">
        <v>6201036159</v>
      </c>
      <c r="J348" s="59" t="s">
        <v>3432</v>
      </c>
      <c r="K348" s="59" t="s">
        <v>3415</v>
      </c>
      <c r="L348" s="59" t="s">
        <v>52</v>
      </c>
      <c r="M348" s="60">
        <v>45296</v>
      </c>
      <c r="N348" s="60" t="s">
        <v>24</v>
      </c>
      <c r="O348" s="59" t="s">
        <v>37</v>
      </c>
      <c r="P348" s="62">
        <v>600000</v>
      </c>
      <c r="Q348" s="58" t="s">
        <v>26</v>
      </c>
      <c r="R348" s="58" t="s">
        <v>26</v>
      </c>
      <c r="S348" s="58" t="s">
        <v>2856</v>
      </c>
      <c r="T348" s="59" t="s">
        <v>28</v>
      </c>
      <c r="U348" s="63" t="s">
        <v>29</v>
      </c>
      <c r="W348" s="351"/>
      <c r="X348" s="351"/>
      <c r="Y348" s="351"/>
      <c r="AO348" s="143"/>
      <c r="AP348" s="143"/>
      <c r="BD348" s="234"/>
      <c r="BE348" s="234"/>
    </row>
    <row r="349" spans="1:57" ht="12.95" customHeight="1" x14ac:dyDescent="0.2">
      <c r="A349" s="57">
        <f t="shared" si="17"/>
        <v>348</v>
      </c>
      <c r="B349" s="58">
        <v>3328180710760000</v>
      </c>
      <c r="C349" s="59" t="s">
        <v>1910</v>
      </c>
      <c r="D349" s="59" t="s">
        <v>509</v>
      </c>
      <c r="E349" s="60">
        <v>28040</v>
      </c>
      <c r="F349" s="60">
        <v>45278</v>
      </c>
      <c r="G349" s="60">
        <v>45279</v>
      </c>
      <c r="H349" s="58">
        <v>202313391227</v>
      </c>
      <c r="I349" s="59">
        <v>6200488636</v>
      </c>
      <c r="J349" s="59" t="s">
        <v>3433</v>
      </c>
      <c r="K349" s="59" t="s">
        <v>3415</v>
      </c>
      <c r="L349" s="59" t="s">
        <v>52</v>
      </c>
      <c r="M349" s="60">
        <v>45296</v>
      </c>
      <c r="N349" s="60" t="s">
        <v>24</v>
      </c>
      <c r="O349" s="59" t="s">
        <v>37</v>
      </c>
      <c r="P349" s="62">
        <v>600000</v>
      </c>
      <c r="Q349" s="58" t="s">
        <v>26</v>
      </c>
      <c r="R349" s="58" t="s">
        <v>26</v>
      </c>
      <c r="S349" s="58" t="s">
        <v>2856</v>
      </c>
      <c r="T349" s="59" t="s">
        <v>28</v>
      </c>
      <c r="U349" s="63" t="s">
        <v>29</v>
      </c>
      <c r="W349" s="351"/>
      <c r="X349" s="351"/>
      <c r="Y349" s="351"/>
      <c r="AO349" s="143"/>
      <c r="AP349" s="143"/>
      <c r="BD349" s="234"/>
      <c r="BE349" s="234"/>
    </row>
    <row r="350" spans="1:57" ht="12.95" customHeight="1" x14ac:dyDescent="0.2">
      <c r="A350" s="57">
        <f t="shared" si="17"/>
        <v>349</v>
      </c>
      <c r="B350" s="58">
        <v>3526012912822000</v>
      </c>
      <c r="C350" s="59" t="s">
        <v>3434</v>
      </c>
      <c r="D350" s="59" t="s">
        <v>51</v>
      </c>
      <c r="E350" s="60">
        <v>30314</v>
      </c>
      <c r="F350" s="60">
        <v>45275</v>
      </c>
      <c r="G350" s="60">
        <v>45278</v>
      </c>
      <c r="H350" s="58">
        <v>202313391226</v>
      </c>
      <c r="I350" s="59">
        <v>6211442769</v>
      </c>
      <c r="J350" s="59" t="s">
        <v>3435</v>
      </c>
      <c r="K350" s="59" t="s">
        <v>3415</v>
      </c>
      <c r="L350" s="59" t="s">
        <v>52</v>
      </c>
      <c r="M350" s="60">
        <v>45296</v>
      </c>
      <c r="N350" s="60" t="s">
        <v>24</v>
      </c>
      <c r="O350" s="59" t="s">
        <v>37</v>
      </c>
      <c r="P350" s="62">
        <v>600000</v>
      </c>
      <c r="Q350" s="58" t="s">
        <v>26</v>
      </c>
      <c r="R350" s="58" t="s">
        <v>26</v>
      </c>
      <c r="S350" s="58" t="s">
        <v>2825</v>
      </c>
      <c r="T350" s="59" t="s">
        <v>28</v>
      </c>
      <c r="U350" s="63" t="s">
        <v>29</v>
      </c>
      <c r="W350" s="351"/>
      <c r="X350" s="351"/>
      <c r="Y350" s="351"/>
      <c r="AO350" s="143"/>
      <c r="AP350" s="143"/>
      <c r="BD350" s="234"/>
      <c r="BE350" s="234"/>
    </row>
    <row r="351" spans="1:57" ht="12.95" customHeight="1" x14ac:dyDescent="0.2">
      <c r="A351" s="57">
        <f t="shared" si="17"/>
        <v>350</v>
      </c>
      <c r="B351" s="58">
        <v>3328153101910010</v>
      </c>
      <c r="C351" s="59" t="s">
        <v>3436</v>
      </c>
      <c r="D351" s="59" t="s">
        <v>509</v>
      </c>
      <c r="E351" s="60">
        <v>33269</v>
      </c>
      <c r="F351" s="60">
        <v>45275</v>
      </c>
      <c r="G351" s="60">
        <v>45275</v>
      </c>
      <c r="H351" s="58">
        <v>202313391225</v>
      </c>
      <c r="I351" s="59">
        <v>6211436890</v>
      </c>
      <c r="J351" s="59" t="s">
        <v>3437</v>
      </c>
      <c r="K351" s="59" t="s">
        <v>3415</v>
      </c>
      <c r="L351" s="59" t="s">
        <v>52</v>
      </c>
      <c r="M351" s="60">
        <v>45296</v>
      </c>
      <c r="N351" s="60" t="s">
        <v>24</v>
      </c>
      <c r="O351" s="59" t="s">
        <v>37</v>
      </c>
      <c r="P351" s="62">
        <v>600000</v>
      </c>
      <c r="Q351" s="58" t="s">
        <v>26</v>
      </c>
      <c r="R351" s="58" t="s">
        <v>26</v>
      </c>
      <c r="S351" s="58" t="s">
        <v>2815</v>
      </c>
      <c r="T351" s="59" t="s">
        <v>28</v>
      </c>
      <c r="U351" s="63" t="s">
        <v>29</v>
      </c>
      <c r="W351" s="351"/>
      <c r="X351" s="351"/>
      <c r="Y351" s="351"/>
      <c r="AO351" s="143"/>
      <c r="AP351" s="143"/>
      <c r="BD351" s="234"/>
      <c r="BE351" s="234"/>
    </row>
    <row r="352" spans="1:57" ht="12.95" customHeight="1" x14ac:dyDescent="0.2">
      <c r="A352" s="57">
        <f t="shared" si="17"/>
        <v>351</v>
      </c>
      <c r="B352" s="58">
        <v>3526012607840000</v>
      </c>
      <c r="C352" s="59" t="s">
        <v>3438</v>
      </c>
      <c r="D352" s="59" t="s">
        <v>51</v>
      </c>
      <c r="E352" s="60">
        <v>30889</v>
      </c>
      <c r="F352" s="60">
        <v>45275</v>
      </c>
      <c r="G352" s="60">
        <v>45275</v>
      </c>
      <c r="H352" s="58">
        <v>202313391224</v>
      </c>
      <c r="I352" s="59">
        <v>6200566418</v>
      </c>
      <c r="J352" s="59" t="s">
        <v>3439</v>
      </c>
      <c r="K352" s="59" t="s">
        <v>3415</v>
      </c>
      <c r="L352" s="59" t="s">
        <v>52</v>
      </c>
      <c r="M352" s="60">
        <v>45296</v>
      </c>
      <c r="N352" s="60" t="s">
        <v>24</v>
      </c>
      <c r="O352" s="59" t="s">
        <v>37</v>
      </c>
      <c r="P352" s="62">
        <v>600000</v>
      </c>
      <c r="Q352" s="58" t="s">
        <v>26</v>
      </c>
      <c r="R352" s="58" t="s">
        <v>26</v>
      </c>
      <c r="S352" s="58" t="s">
        <v>2815</v>
      </c>
      <c r="T352" s="59" t="s">
        <v>28</v>
      </c>
      <c r="U352" s="63" t="s">
        <v>29</v>
      </c>
      <c r="W352" s="351"/>
      <c r="X352" s="351"/>
      <c r="Y352" s="351"/>
      <c r="AO352" s="143"/>
      <c r="AP352" s="143"/>
      <c r="BD352" s="234"/>
      <c r="BE352" s="234"/>
    </row>
    <row r="353" spans="1:57" ht="12.95" customHeight="1" x14ac:dyDescent="0.2">
      <c r="A353" s="57">
        <f t="shared" si="17"/>
        <v>352</v>
      </c>
      <c r="B353" s="58">
        <v>3327111002820010</v>
      </c>
      <c r="C353" s="59" t="s">
        <v>3440</v>
      </c>
      <c r="D353" s="59" t="s">
        <v>93</v>
      </c>
      <c r="E353" s="60">
        <v>29992</v>
      </c>
      <c r="F353" s="60">
        <v>45275</v>
      </c>
      <c r="G353" s="60">
        <v>45275</v>
      </c>
      <c r="H353" s="58">
        <v>202313391223</v>
      </c>
      <c r="I353" s="59">
        <v>6211579717</v>
      </c>
      <c r="J353" s="59" t="s">
        <v>3441</v>
      </c>
      <c r="K353" s="59" t="s">
        <v>3415</v>
      </c>
      <c r="L353" s="59" t="s">
        <v>52</v>
      </c>
      <c r="M353" s="60">
        <v>45296</v>
      </c>
      <c r="N353" s="60" t="s">
        <v>24</v>
      </c>
      <c r="O353" s="59" t="s">
        <v>37</v>
      </c>
      <c r="P353" s="62">
        <v>600000</v>
      </c>
      <c r="Q353" s="58" t="s">
        <v>26</v>
      </c>
      <c r="R353" s="58" t="s">
        <v>26</v>
      </c>
      <c r="S353" s="58" t="s">
        <v>2815</v>
      </c>
      <c r="T353" s="59" t="s">
        <v>28</v>
      </c>
      <c r="U353" s="63" t="s">
        <v>29</v>
      </c>
      <c r="W353" s="351"/>
      <c r="X353" s="351"/>
      <c r="Y353" s="351"/>
      <c r="AO353" s="143"/>
      <c r="AP353" s="143"/>
      <c r="BD353" s="234"/>
      <c r="BE353" s="234"/>
    </row>
    <row r="354" spans="1:57" ht="12.95" customHeight="1" x14ac:dyDescent="0.2">
      <c r="A354" s="57">
        <f t="shared" si="17"/>
        <v>353</v>
      </c>
      <c r="B354" s="58">
        <v>3526050707810000</v>
      </c>
      <c r="C354" s="59" t="s">
        <v>1821</v>
      </c>
      <c r="D354" s="59" t="s">
        <v>51</v>
      </c>
      <c r="E354" s="60">
        <v>29774</v>
      </c>
      <c r="F354" s="60">
        <v>45275</v>
      </c>
      <c r="G354" s="60">
        <v>45275</v>
      </c>
      <c r="H354" s="58">
        <v>202313391222</v>
      </c>
      <c r="I354" s="59">
        <v>6200084384</v>
      </c>
      <c r="J354" s="60" t="s">
        <v>3442</v>
      </c>
      <c r="K354" s="60" t="s">
        <v>3415</v>
      </c>
      <c r="L354" s="60" t="s">
        <v>52</v>
      </c>
      <c r="M354" s="60">
        <v>45296</v>
      </c>
      <c r="N354" s="60" t="s">
        <v>24</v>
      </c>
      <c r="O354" s="59" t="s">
        <v>37</v>
      </c>
      <c r="P354" s="62">
        <v>600000</v>
      </c>
      <c r="Q354" s="58" t="s">
        <v>26</v>
      </c>
      <c r="R354" s="58" t="s">
        <v>26</v>
      </c>
      <c r="S354" s="58" t="s">
        <v>2815</v>
      </c>
      <c r="T354" s="59" t="s">
        <v>28</v>
      </c>
      <c r="U354" s="63" t="s">
        <v>29</v>
      </c>
      <c r="W354" s="351"/>
      <c r="X354" s="351"/>
      <c r="Y354" s="351"/>
      <c r="AO354" s="143"/>
      <c r="AP354" s="143"/>
      <c r="BD354" s="234"/>
      <c r="BE354" s="234"/>
    </row>
    <row r="355" spans="1:57" ht="12.95" customHeight="1" x14ac:dyDescent="0.2">
      <c r="A355" s="57">
        <f t="shared" si="17"/>
        <v>354</v>
      </c>
      <c r="B355" s="58">
        <v>3172021302780010</v>
      </c>
      <c r="C355" s="59" t="s">
        <v>3028</v>
      </c>
      <c r="D355" s="59" t="s">
        <v>51</v>
      </c>
      <c r="E355" s="60">
        <v>28534</v>
      </c>
      <c r="F355" s="60">
        <v>45275</v>
      </c>
      <c r="G355" s="60">
        <v>45275</v>
      </c>
      <c r="H355" s="58">
        <v>202313391221</v>
      </c>
      <c r="I355" s="59">
        <v>6200062210</v>
      </c>
      <c r="J355" s="60" t="s">
        <v>3443</v>
      </c>
      <c r="K355" s="60" t="s">
        <v>3415</v>
      </c>
      <c r="L355" s="60" t="s">
        <v>52</v>
      </c>
      <c r="M355" s="60">
        <v>45296</v>
      </c>
      <c r="N355" s="60" t="s">
        <v>24</v>
      </c>
      <c r="O355" s="59" t="s">
        <v>37</v>
      </c>
      <c r="P355" s="62">
        <v>600000</v>
      </c>
      <c r="Q355" s="58" t="s">
        <v>26</v>
      </c>
      <c r="R355" s="58" t="s">
        <v>26</v>
      </c>
      <c r="S355" s="58" t="s">
        <v>2815</v>
      </c>
      <c r="T355" s="59" t="s">
        <v>28</v>
      </c>
      <c r="U355" s="63" t="s">
        <v>29</v>
      </c>
      <c r="W355" s="351"/>
      <c r="X355" s="351"/>
      <c r="Y355" s="351"/>
      <c r="AO355" s="143"/>
      <c r="AP355" s="143"/>
      <c r="BD355" s="234"/>
      <c r="BE355" s="234"/>
    </row>
    <row r="356" spans="1:57" ht="12.95" customHeight="1" x14ac:dyDescent="0.2">
      <c r="A356" s="57">
        <f t="shared" si="17"/>
        <v>355</v>
      </c>
      <c r="B356" s="58">
        <v>1211110705940000</v>
      </c>
      <c r="C356" s="59" t="s">
        <v>3444</v>
      </c>
      <c r="D356" s="59" t="s">
        <v>3445</v>
      </c>
      <c r="E356" s="60">
        <v>34461</v>
      </c>
      <c r="F356" s="60">
        <v>45295</v>
      </c>
      <c r="G356" s="60">
        <v>45295</v>
      </c>
      <c r="H356" s="58">
        <v>202413391021</v>
      </c>
      <c r="I356" s="59">
        <v>6211604520</v>
      </c>
      <c r="J356" s="60" t="s">
        <v>3446</v>
      </c>
      <c r="K356" s="60" t="s">
        <v>3447</v>
      </c>
      <c r="L356" s="60" t="s">
        <v>574</v>
      </c>
      <c r="M356" s="60">
        <v>45296</v>
      </c>
      <c r="N356" s="60" t="s">
        <v>24</v>
      </c>
      <c r="O356" s="59" t="s">
        <v>25</v>
      </c>
      <c r="P356" s="62">
        <v>400000</v>
      </c>
      <c r="Q356" s="58" t="s">
        <v>26</v>
      </c>
      <c r="R356" s="58" t="s">
        <v>26</v>
      </c>
      <c r="S356" s="58" t="s">
        <v>27</v>
      </c>
      <c r="T356" s="59" t="s">
        <v>28</v>
      </c>
      <c r="U356" s="63" t="s">
        <v>29</v>
      </c>
      <c r="W356" s="351"/>
      <c r="X356" s="351"/>
      <c r="Y356" s="351"/>
      <c r="AO356" s="143"/>
      <c r="AP356" s="143"/>
      <c r="BD356" s="234"/>
      <c r="BE356" s="234"/>
    </row>
    <row r="357" spans="1:57" ht="12.95" customHeight="1" x14ac:dyDescent="0.2">
      <c r="A357" s="57">
        <f t="shared" si="17"/>
        <v>356</v>
      </c>
      <c r="B357" s="58">
        <v>1208190611970000</v>
      </c>
      <c r="C357" s="59" t="s">
        <v>3448</v>
      </c>
      <c r="D357" s="59" t="s">
        <v>778</v>
      </c>
      <c r="E357" s="60">
        <v>35740</v>
      </c>
      <c r="F357" s="60">
        <v>45289</v>
      </c>
      <c r="G357" s="60">
        <v>45293</v>
      </c>
      <c r="H357" s="58">
        <v>202313391025</v>
      </c>
      <c r="I357" s="59">
        <v>6211820368</v>
      </c>
      <c r="J357" s="59" t="s">
        <v>3449</v>
      </c>
      <c r="K357" s="59" t="s">
        <v>3447</v>
      </c>
      <c r="L357" s="60" t="s">
        <v>574</v>
      </c>
      <c r="M357" s="60">
        <v>45296</v>
      </c>
      <c r="N357" s="60" t="s">
        <v>24</v>
      </c>
      <c r="O357" s="59" t="s">
        <v>25</v>
      </c>
      <c r="P357" s="62">
        <v>400000</v>
      </c>
      <c r="Q357" s="58" t="s">
        <v>26</v>
      </c>
      <c r="R357" s="58" t="s">
        <v>26</v>
      </c>
      <c r="S357" s="58" t="s">
        <v>27</v>
      </c>
      <c r="T357" s="59" t="s">
        <v>28</v>
      </c>
      <c r="U357" s="63" t="s">
        <v>29</v>
      </c>
      <c r="W357" s="351"/>
      <c r="X357" s="351"/>
      <c r="Y357" s="351"/>
      <c r="AO357" s="143"/>
      <c r="AP357" s="143"/>
      <c r="BD357" s="234"/>
      <c r="BE357" s="234"/>
    </row>
    <row r="358" spans="1:57" ht="12.95" customHeight="1" x14ac:dyDescent="0.2">
      <c r="A358" s="57">
        <f t="shared" si="17"/>
        <v>357</v>
      </c>
      <c r="B358" s="58">
        <v>6473021106850000</v>
      </c>
      <c r="C358" s="59" t="s">
        <v>974</v>
      </c>
      <c r="D358" s="59" t="s">
        <v>745</v>
      </c>
      <c r="E358" s="60">
        <v>31209</v>
      </c>
      <c r="F358" s="60">
        <v>45288</v>
      </c>
      <c r="G358" s="60">
        <v>45289</v>
      </c>
      <c r="H358" s="58">
        <v>202313391024</v>
      </c>
      <c r="I358" s="59">
        <v>6211515520</v>
      </c>
      <c r="J358" s="59" t="s">
        <v>3450</v>
      </c>
      <c r="K358" s="59" t="s">
        <v>3447</v>
      </c>
      <c r="L358" s="59" t="s">
        <v>574</v>
      </c>
      <c r="M358" s="60">
        <v>45296</v>
      </c>
      <c r="N358" s="60" t="s">
        <v>24</v>
      </c>
      <c r="O358" s="59" t="s">
        <v>25</v>
      </c>
      <c r="P358" s="62">
        <v>400000</v>
      </c>
      <c r="Q358" s="58" t="s">
        <v>26</v>
      </c>
      <c r="R358" s="58" t="s">
        <v>26</v>
      </c>
      <c r="S358" s="58" t="s">
        <v>27</v>
      </c>
      <c r="T358" s="59" t="s">
        <v>28</v>
      </c>
      <c r="U358" s="63" t="s">
        <v>29</v>
      </c>
      <c r="W358" s="351"/>
      <c r="X358" s="351"/>
      <c r="Y358" s="351"/>
      <c r="AO358" s="143"/>
      <c r="AP358" s="143"/>
      <c r="BD358" s="234"/>
      <c r="BE358" s="234"/>
    </row>
    <row r="359" spans="1:57" ht="12.95" customHeight="1" x14ac:dyDescent="0.2">
      <c r="A359" s="57">
        <f t="shared" si="17"/>
        <v>358</v>
      </c>
      <c r="B359" s="58">
        <v>3172032407851000</v>
      </c>
      <c r="C359" s="59" t="s">
        <v>3451</v>
      </c>
      <c r="D359" s="59" t="s">
        <v>56</v>
      </c>
      <c r="E359" s="60">
        <v>31252</v>
      </c>
      <c r="F359" s="60">
        <v>45287</v>
      </c>
      <c r="G359" s="60">
        <v>45287</v>
      </c>
      <c r="H359" s="58">
        <v>202313391023</v>
      </c>
      <c r="I359" s="59">
        <v>6201555936</v>
      </c>
      <c r="J359" s="60" t="s">
        <v>3452</v>
      </c>
      <c r="K359" s="60" t="s">
        <v>3447</v>
      </c>
      <c r="L359" s="59" t="s">
        <v>574</v>
      </c>
      <c r="M359" s="60">
        <v>45296</v>
      </c>
      <c r="N359" s="60" t="s">
        <v>24</v>
      </c>
      <c r="O359" s="59" t="s">
        <v>25</v>
      </c>
      <c r="P359" s="62">
        <v>400000</v>
      </c>
      <c r="Q359" s="58" t="s">
        <v>26</v>
      </c>
      <c r="R359" s="58" t="s">
        <v>26</v>
      </c>
      <c r="S359" s="58" t="s">
        <v>27</v>
      </c>
      <c r="T359" s="59" t="s">
        <v>28</v>
      </c>
      <c r="U359" s="63" t="s">
        <v>29</v>
      </c>
      <c r="W359" s="351"/>
      <c r="X359" s="351"/>
      <c r="Y359" s="351"/>
      <c r="AO359" s="143"/>
      <c r="AP359" s="143"/>
      <c r="BD359" s="234"/>
      <c r="BE359" s="234"/>
    </row>
    <row r="360" spans="1:57" ht="12.95" customHeight="1" x14ac:dyDescent="0.2">
      <c r="A360" s="57">
        <f t="shared" si="17"/>
        <v>359</v>
      </c>
      <c r="B360" s="58">
        <v>3201020409870000</v>
      </c>
      <c r="C360" s="59" t="s">
        <v>571</v>
      </c>
      <c r="D360" s="59" t="s">
        <v>221</v>
      </c>
      <c r="E360" s="60">
        <v>32024</v>
      </c>
      <c r="F360" s="60">
        <v>45278</v>
      </c>
      <c r="G360" s="60">
        <v>45278</v>
      </c>
      <c r="H360" s="58">
        <v>202313391022</v>
      </c>
      <c r="I360" s="59">
        <v>6200218587</v>
      </c>
      <c r="J360" s="59" t="s">
        <v>3453</v>
      </c>
      <c r="K360" s="59" t="s">
        <v>3447</v>
      </c>
      <c r="L360" s="59" t="s">
        <v>574</v>
      </c>
      <c r="M360" s="60">
        <v>45296</v>
      </c>
      <c r="N360" s="60" t="s">
        <v>24</v>
      </c>
      <c r="O360" s="59" t="s">
        <v>25</v>
      </c>
      <c r="P360" s="62">
        <v>400000</v>
      </c>
      <c r="Q360" s="58" t="s">
        <v>26</v>
      </c>
      <c r="R360" s="58" t="s">
        <v>26</v>
      </c>
      <c r="S360" s="58" t="s">
        <v>27</v>
      </c>
      <c r="T360" s="59" t="s">
        <v>28</v>
      </c>
      <c r="U360" s="63" t="s">
        <v>29</v>
      </c>
      <c r="W360" s="351"/>
      <c r="X360" s="351"/>
      <c r="Y360" s="351"/>
      <c r="AO360" s="143"/>
      <c r="AP360" s="143"/>
      <c r="BD360" s="234"/>
      <c r="BE360" s="234"/>
    </row>
    <row r="361" spans="1:57" ht="12.95" customHeight="1" x14ac:dyDescent="0.2">
      <c r="A361" s="57">
        <f t="shared" si="17"/>
        <v>360</v>
      </c>
      <c r="B361" s="58">
        <v>1402011212690000</v>
      </c>
      <c r="C361" s="59" t="s">
        <v>3454</v>
      </c>
      <c r="D361" s="59" t="s">
        <v>593</v>
      </c>
      <c r="E361" s="60">
        <v>25549</v>
      </c>
      <c r="F361" s="60">
        <v>45275</v>
      </c>
      <c r="G361" s="60">
        <v>45275</v>
      </c>
      <c r="H361" s="58">
        <v>202313391021</v>
      </c>
      <c r="I361" s="59">
        <v>6200499266</v>
      </c>
      <c r="J361" s="59" t="s">
        <v>3455</v>
      </c>
      <c r="K361" s="59" t="s">
        <v>3447</v>
      </c>
      <c r="L361" s="59" t="s">
        <v>574</v>
      </c>
      <c r="M361" s="60">
        <v>45296</v>
      </c>
      <c r="N361" s="60" t="s">
        <v>24</v>
      </c>
      <c r="O361" s="59" t="s">
        <v>25</v>
      </c>
      <c r="P361" s="62">
        <v>400000</v>
      </c>
      <c r="Q361" s="58" t="s">
        <v>26</v>
      </c>
      <c r="R361" s="58" t="s">
        <v>26</v>
      </c>
      <c r="S361" s="58" t="s">
        <v>27</v>
      </c>
      <c r="T361" s="59" t="s">
        <v>28</v>
      </c>
      <c r="U361" s="63" t="s">
        <v>29</v>
      </c>
      <c r="W361" s="351"/>
      <c r="X361" s="351"/>
      <c r="Y361" s="351"/>
      <c r="AO361" s="143"/>
      <c r="AP361" s="143"/>
      <c r="BD361" s="234"/>
      <c r="BE361" s="234"/>
    </row>
    <row r="362" spans="1:57" ht="12.95" customHeight="1" x14ac:dyDescent="0.2">
      <c r="A362" s="57">
        <f t="shared" si="17"/>
        <v>361</v>
      </c>
      <c r="B362" s="58">
        <v>3316021710960000</v>
      </c>
      <c r="C362" s="59" t="s">
        <v>3456</v>
      </c>
      <c r="D362" s="59" t="s">
        <v>98</v>
      </c>
      <c r="E362" s="60">
        <v>35355</v>
      </c>
      <c r="F362" s="60">
        <v>45295</v>
      </c>
      <c r="G362" s="60">
        <v>45295</v>
      </c>
      <c r="H362" s="58">
        <v>202413390723</v>
      </c>
      <c r="I362" s="59">
        <v>6211541489</v>
      </c>
      <c r="J362" s="59" t="s">
        <v>3457</v>
      </c>
      <c r="K362" s="59" t="s">
        <v>3458</v>
      </c>
      <c r="L362" s="59" t="s">
        <v>584</v>
      </c>
      <c r="M362" s="60">
        <v>45296</v>
      </c>
      <c r="N362" s="60" t="s">
        <v>24</v>
      </c>
      <c r="O362" s="59" t="s">
        <v>25</v>
      </c>
      <c r="P362" s="62">
        <v>400000</v>
      </c>
      <c r="Q362" s="58" t="s">
        <v>26</v>
      </c>
      <c r="R362" s="58" t="s">
        <v>26</v>
      </c>
      <c r="S362" s="58" t="s">
        <v>27</v>
      </c>
      <c r="T362" s="59" t="s">
        <v>28</v>
      </c>
      <c r="U362" s="63" t="s">
        <v>29</v>
      </c>
      <c r="W362" s="351"/>
      <c r="X362" s="351"/>
      <c r="Y362" s="351"/>
      <c r="AO362" s="143"/>
      <c r="AP362" s="143"/>
      <c r="BD362" s="234"/>
      <c r="BE362" s="234"/>
    </row>
    <row r="363" spans="1:57" ht="12.95" customHeight="1" x14ac:dyDescent="0.2">
      <c r="A363" s="57">
        <f t="shared" si="17"/>
        <v>362</v>
      </c>
      <c r="B363" s="58">
        <v>5202021102000000</v>
      </c>
      <c r="C363" s="59" t="s">
        <v>3459</v>
      </c>
      <c r="D363" s="59" t="s">
        <v>2411</v>
      </c>
      <c r="E363" s="60">
        <v>36567</v>
      </c>
      <c r="F363" s="60">
        <v>45293</v>
      </c>
      <c r="G363" s="60">
        <v>45293</v>
      </c>
      <c r="H363" s="58">
        <v>202413390722</v>
      </c>
      <c r="I363" s="59">
        <v>6211925653</v>
      </c>
      <c r="J363" s="60" t="s">
        <v>3460</v>
      </c>
      <c r="K363" s="60" t="s">
        <v>3458</v>
      </c>
      <c r="L363" s="59" t="s">
        <v>584</v>
      </c>
      <c r="M363" s="60">
        <v>45296</v>
      </c>
      <c r="N363" s="60" t="s">
        <v>24</v>
      </c>
      <c r="O363" s="59" t="s">
        <v>25</v>
      </c>
      <c r="P363" s="62">
        <v>400000</v>
      </c>
      <c r="Q363" s="58" t="s">
        <v>26</v>
      </c>
      <c r="R363" s="58" t="s">
        <v>26</v>
      </c>
      <c r="S363" s="58" t="s">
        <v>27</v>
      </c>
      <c r="T363" s="59" t="s">
        <v>28</v>
      </c>
      <c r="U363" s="63" t="s">
        <v>29</v>
      </c>
      <c r="W363" s="351"/>
      <c r="X363" s="351"/>
      <c r="Y363" s="351"/>
      <c r="AO363" s="143"/>
      <c r="AP363" s="143"/>
      <c r="BD363" s="234"/>
      <c r="BE363" s="234"/>
    </row>
    <row r="364" spans="1:57" ht="12.95" customHeight="1" x14ac:dyDescent="0.2">
      <c r="A364" s="57">
        <f t="shared" si="17"/>
        <v>363</v>
      </c>
      <c r="B364" s="58">
        <v>3173012808620010</v>
      </c>
      <c r="C364" s="59" t="s">
        <v>3461</v>
      </c>
      <c r="D364" s="59" t="s">
        <v>56</v>
      </c>
      <c r="E364" s="60">
        <v>22886</v>
      </c>
      <c r="F364" s="60">
        <v>45293</v>
      </c>
      <c r="G364" s="60">
        <v>45293</v>
      </c>
      <c r="H364" s="58">
        <v>202413390721</v>
      </c>
      <c r="I364" s="59">
        <v>6200192166</v>
      </c>
      <c r="J364" s="59" t="s">
        <v>3462</v>
      </c>
      <c r="K364" s="59" t="s">
        <v>3458</v>
      </c>
      <c r="L364" s="59" t="s">
        <v>584</v>
      </c>
      <c r="M364" s="60">
        <v>45296</v>
      </c>
      <c r="N364" s="60" t="s">
        <v>24</v>
      </c>
      <c r="O364" s="59" t="s">
        <v>25</v>
      </c>
      <c r="P364" s="62">
        <v>400000</v>
      </c>
      <c r="Q364" s="58" t="s">
        <v>26</v>
      </c>
      <c r="R364" s="58" t="s">
        <v>26</v>
      </c>
      <c r="S364" s="58" t="s">
        <v>27</v>
      </c>
      <c r="T364" s="59" t="s">
        <v>28</v>
      </c>
      <c r="U364" s="63" t="s">
        <v>29</v>
      </c>
      <c r="W364" s="351"/>
      <c r="X364" s="351"/>
      <c r="Y364" s="351"/>
      <c r="AO364" s="143"/>
      <c r="AP364" s="143"/>
      <c r="BD364" s="234"/>
      <c r="BE364" s="234"/>
    </row>
    <row r="365" spans="1:57" ht="12.95" customHeight="1" x14ac:dyDescent="0.2">
      <c r="A365" s="57">
        <f t="shared" si="17"/>
        <v>364</v>
      </c>
      <c r="B365" s="58">
        <v>1210092910010000</v>
      </c>
      <c r="C365" s="59" t="s">
        <v>2819</v>
      </c>
      <c r="D365" s="59" t="s">
        <v>3463</v>
      </c>
      <c r="E365" s="60">
        <v>37193</v>
      </c>
      <c r="F365" s="60">
        <v>45279</v>
      </c>
      <c r="G365" s="60">
        <v>45279</v>
      </c>
      <c r="H365" s="58">
        <v>202313390728</v>
      </c>
      <c r="I365" s="59">
        <v>6211928582</v>
      </c>
      <c r="J365" s="59" t="s">
        <v>3464</v>
      </c>
      <c r="K365" s="59" t="s">
        <v>3458</v>
      </c>
      <c r="L365" s="59" t="s">
        <v>584</v>
      </c>
      <c r="M365" s="60">
        <v>45296</v>
      </c>
      <c r="N365" s="60" t="s">
        <v>24</v>
      </c>
      <c r="O365" s="59" t="s">
        <v>25</v>
      </c>
      <c r="P365" s="62">
        <v>400000</v>
      </c>
      <c r="Q365" s="58" t="s">
        <v>26</v>
      </c>
      <c r="R365" s="58" t="s">
        <v>26</v>
      </c>
      <c r="S365" s="58" t="s">
        <v>27</v>
      </c>
      <c r="T365" s="59" t="s">
        <v>28</v>
      </c>
      <c r="U365" s="63" t="s">
        <v>29</v>
      </c>
      <c r="W365" s="351"/>
      <c r="X365" s="351"/>
      <c r="Y365" s="351"/>
      <c r="AO365" s="143"/>
      <c r="AP365" s="143"/>
      <c r="BD365" s="234"/>
      <c r="BE365" s="234"/>
    </row>
    <row r="366" spans="1:57" ht="12.95" customHeight="1" x14ac:dyDescent="0.2">
      <c r="A366" s="57">
        <f t="shared" si="17"/>
        <v>365</v>
      </c>
      <c r="B366" s="58">
        <v>1274030507910000</v>
      </c>
      <c r="C366" s="59" t="s">
        <v>2756</v>
      </c>
      <c r="D366" s="59" t="s">
        <v>933</v>
      </c>
      <c r="E366" s="60">
        <v>33424</v>
      </c>
      <c r="F366" s="60">
        <v>45279</v>
      </c>
      <c r="G366" s="60">
        <v>45279</v>
      </c>
      <c r="H366" s="58">
        <v>202313390727</v>
      </c>
      <c r="I366" s="59">
        <v>6211751964</v>
      </c>
      <c r="J366" s="59" t="s">
        <v>3465</v>
      </c>
      <c r="K366" s="59" t="s">
        <v>3458</v>
      </c>
      <c r="L366" s="59" t="s">
        <v>584</v>
      </c>
      <c r="M366" s="60">
        <v>45296</v>
      </c>
      <c r="N366" s="60" t="s">
        <v>24</v>
      </c>
      <c r="O366" s="59" t="s">
        <v>25</v>
      </c>
      <c r="P366" s="62">
        <v>400000</v>
      </c>
      <c r="Q366" s="58" t="s">
        <v>26</v>
      </c>
      <c r="R366" s="58" t="s">
        <v>26</v>
      </c>
      <c r="S366" s="58" t="s">
        <v>27</v>
      </c>
      <c r="T366" s="59" t="s">
        <v>28</v>
      </c>
      <c r="U366" s="63" t="s">
        <v>29</v>
      </c>
      <c r="W366" s="351"/>
      <c r="X366" s="351"/>
      <c r="Y366" s="351"/>
      <c r="AO366" s="143"/>
      <c r="AP366" s="143"/>
      <c r="BD366" s="234"/>
      <c r="BE366" s="234"/>
    </row>
    <row r="367" spans="1:57" ht="12.95" customHeight="1" x14ac:dyDescent="0.2">
      <c r="A367" s="57">
        <f t="shared" si="17"/>
        <v>366</v>
      </c>
      <c r="B367" s="58">
        <v>3328150207860000</v>
      </c>
      <c r="C367" s="59" t="s">
        <v>3466</v>
      </c>
      <c r="D367" s="59" t="s">
        <v>509</v>
      </c>
      <c r="E367" s="60">
        <v>31595</v>
      </c>
      <c r="F367" s="60">
        <v>45279</v>
      </c>
      <c r="G367" s="60">
        <v>45279</v>
      </c>
      <c r="H367" s="58">
        <v>202313390726</v>
      </c>
      <c r="I367" s="59">
        <v>6211545533</v>
      </c>
      <c r="J367" s="59" t="s">
        <v>3467</v>
      </c>
      <c r="K367" s="59" t="s">
        <v>3458</v>
      </c>
      <c r="L367" s="59" t="s">
        <v>584</v>
      </c>
      <c r="M367" s="60">
        <v>45296</v>
      </c>
      <c r="N367" s="60" t="s">
        <v>24</v>
      </c>
      <c r="O367" s="59" t="s">
        <v>25</v>
      </c>
      <c r="P367" s="62">
        <v>400000</v>
      </c>
      <c r="Q367" s="58" t="s">
        <v>26</v>
      </c>
      <c r="R367" s="58" t="s">
        <v>26</v>
      </c>
      <c r="S367" s="58" t="s">
        <v>27</v>
      </c>
      <c r="T367" s="59" t="s">
        <v>28</v>
      </c>
      <c r="U367" s="63" t="s">
        <v>29</v>
      </c>
      <c r="W367" s="351"/>
      <c r="X367" s="351"/>
      <c r="Y367" s="351"/>
      <c r="AO367" s="143"/>
      <c r="AP367" s="143"/>
      <c r="BD367" s="234"/>
      <c r="BE367" s="234"/>
    </row>
    <row r="368" spans="1:57" ht="12.95" customHeight="1" x14ac:dyDescent="0.2">
      <c r="A368" s="57">
        <f t="shared" si="17"/>
        <v>367</v>
      </c>
      <c r="B368" s="58">
        <v>3172031102690000</v>
      </c>
      <c r="C368" s="59" t="s">
        <v>3468</v>
      </c>
      <c r="D368" s="59" t="s">
        <v>51</v>
      </c>
      <c r="E368" s="60">
        <v>25245</v>
      </c>
      <c r="F368" s="60">
        <v>45279</v>
      </c>
      <c r="G368" s="60">
        <v>45279</v>
      </c>
      <c r="H368" s="58">
        <v>202313390725</v>
      </c>
      <c r="I368" s="59">
        <v>6201334442</v>
      </c>
      <c r="J368" s="59" t="s">
        <v>3469</v>
      </c>
      <c r="K368" s="59" t="s">
        <v>3458</v>
      </c>
      <c r="L368" s="59" t="s">
        <v>584</v>
      </c>
      <c r="M368" s="60">
        <v>45296</v>
      </c>
      <c r="N368" s="60" t="s">
        <v>24</v>
      </c>
      <c r="O368" s="59" t="s">
        <v>25</v>
      </c>
      <c r="P368" s="62">
        <v>400000</v>
      </c>
      <c r="Q368" s="58" t="s">
        <v>26</v>
      </c>
      <c r="R368" s="58" t="s">
        <v>26</v>
      </c>
      <c r="S368" s="58" t="s">
        <v>27</v>
      </c>
      <c r="T368" s="59" t="s">
        <v>28</v>
      </c>
      <c r="U368" s="63" t="s">
        <v>29</v>
      </c>
      <c r="W368" s="351"/>
      <c r="X368" s="351"/>
      <c r="Y368" s="351"/>
      <c r="AO368" s="143"/>
      <c r="AP368" s="143"/>
      <c r="BD368" s="234"/>
      <c r="BE368" s="234"/>
    </row>
    <row r="369" spans="1:57" ht="12.95" customHeight="1" x14ac:dyDescent="0.2">
      <c r="A369" s="57">
        <f t="shared" si="17"/>
        <v>368</v>
      </c>
      <c r="B369" s="58">
        <v>3306092010900000</v>
      </c>
      <c r="C369" s="59" t="s">
        <v>3470</v>
      </c>
      <c r="D369" s="59" t="s">
        <v>538</v>
      </c>
      <c r="E369" s="60">
        <v>33166</v>
      </c>
      <c r="F369" s="60">
        <v>45279</v>
      </c>
      <c r="G369" s="60">
        <v>45295</v>
      </c>
      <c r="H369" s="58">
        <v>202313390724</v>
      </c>
      <c r="I369" s="59">
        <v>6200362414</v>
      </c>
      <c r="J369" s="59" t="s">
        <v>3471</v>
      </c>
      <c r="K369" s="59" t="s">
        <v>3458</v>
      </c>
      <c r="L369" s="59" t="s">
        <v>584</v>
      </c>
      <c r="M369" s="60">
        <v>45296</v>
      </c>
      <c r="N369" s="60" t="s">
        <v>24</v>
      </c>
      <c r="O369" s="59" t="s">
        <v>25</v>
      </c>
      <c r="P369" s="62">
        <v>400000</v>
      </c>
      <c r="Q369" s="58" t="s">
        <v>26</v>
      </c>
      <c r="R369" s="58" t="s">
        <v>26</v>
      </c>
      <c r="S369" s="58" t="s">
        <v>27</v>
      </c>
      <c r="T369" s="59" t="s">
        <v>28</v>
      </c>
      <c r="U369" s="63" t="s">
        <v>29</v>
      </c>
      <c r="W369" s="351"/>
      <c r="X369" s="351"/>
      <c r="Y369" s="351"/>
      <c r="AO369" s="143"/>
      <c r="AP369" s="143"/>
      <c r="BD369" s="234"/>
      <c r="BE369" s="234"/>
    </row>
    <row r="370" spans="1:57" ht="12.95" customHeight="1" x14ac:dyDescent="0.2">
      <c r="A370" s="57">
        <f t="shared" si="17"/>
        <v>369</v>
      </c>
      <c r="B370" s="58">
        <v>1801140505840000</v>
      </c>
      <c r="C370" s="59" t="s">
        <v>2230</v>
      </c>
      <c r="D370" s="59" t="s">
        <v>3079</v>
      </c>
      <c r="E370" s="60">
        <v>30807</v>
      </c>
      <c r="F370" s="60">
        <v>45278</v>
      </c>
      <c r="G370" s="60">
        <v>45278</v>
      </c>
      <c r="H370" s="58">
        <v>202313390723</v>
      </c>
      <c r="I370" s="59">
        <v>6211610074</v>
      </c>
      <c r="J370" s="59" t="s">
        <v>3472</v>
      </c>
      <c r="K370" s="59" t="s">
        <v>3458</v>
      </c>
      <c r="L370" s="59" t="s">
        <v>584</v>
      </c>
      <c r="M370" s="60">
        <v>45296</v>
      </c>
      <c r="N370" s="60" t="s">
        <v>24</v>
      </c>
      <c r="O370" s="59" t="s">
        <v>25</v>
      </c>
      <c r="P370" s="62">
        <v>400000</v>
      </c>
      <c r="Q370" s="58" t="s">
        <v>26</v>
      </c>
      <c r="R370" s="58" t="s">
        <v>26</v>
      </c>
      <c r="S370" s="58" t="s">
        <v>27</v>
      </c>
      <c r="T370" s="59" t="s">
        <v>28</v>
      </c>
      <c r="U370" s="63" t="s">
        <v>29</v>
      </c>
      <c r="W370" s="351"/>
      <c r="X370" s="351"/>
      <c r="Y370" s="351"/>
      <c r="AO370" s="143"/>
      <c r="AP370" s="143"/>
      <c r="BD370" s="234"/>
      <c r="BE370" s="234"/>
    </row>
    <row r="371" spans="1:57" ht="12.95" customHeight="1" x14ac:dyDescent="0.2">
      <c r="A371" s="57">
        <f t="shared" si="17"/>
        <v>370</v>
      </c>
      <c r="B371" s="58">
        <v>3173040706810020</v>
      </c>
      <c r="C371" s="59" t="s">
        <v>3473</v>
      </c>
      <c r="D371" s="59" t="s">
        <v>51</v>
      </c>
      <c r="E371" s="60">
        <v>29744</v>
      </c>
      <c r="F371" s="60">
        <v>45278</v>
      </c>
      <c r="G371" s="60">
        <v>45278</v>
      </c>
      <c r="H371" s="58">
        <v>202313390722</v>
      </c>
      <c r="I371" s="59">
        <v>6202087837</v>
      </c>
      <c r="J371" s="59" t="s">
        <v>3474</v>
      </c>
      <c r="K371" s="59" t="s">
        <v>3458</v>
      </c>
      <c r="L371" s="59" t="s">
        <v>584</v>
      </c>
      <c r="M371" s="60">
        <v>45296</v>
      </c>
      <c r="N371" s="60" t="s">
        <v>24</v>
      </c>
      <c r="O371" s="59" t="s">
        <v>25</v>
      </c>
      <c r="P371" s="62">
        <v>400000</v>
      </c>
      <c r="Q371" s="58" t="s">
        <v>26</v>
      </c>
      <c r="R371" s="58" t="s">
        <v>26</v>
      </c>
      <c r="S371" s="58" t="s">
        <v>27</v>
      </c>
      <c r="T371" s="59" t="s">
        <v>28</v>
      </c>
      <c r="U371" s="63" t="s">
        <v>29</v>
      </c>
      <c r="W371" s="351"/>
      <c r="X371" s="351"/>
      <c r="Y371" s="351"/>
      <c r="AO371" s="143"/>
      <c r="AP371" s="143"/>
      <c r="BD371" s="234"/>
      <c r="BE371" s="234"/>
    </row>
    <row r="372" spans="1:57" ht="12.95" customHeight="1" x14ac:dyDescent="0.2">
      <c r="A372" s="57">
        <f t="shared" si="17"/>
        <v>371</v>
      </c>
      <c r="B372" s="58">
        <v>3404012608670000</v>
      </c>
      <c r="C372" s="59" t="s">
        <v>2768</v>
      </c>
      <c r="D372" s="59" t="s">
        <v>112</v>
      </c>
      <c r="E372" s="60">
        <v>24710</v>
      </c>
      <c r="F372" s="60">
        <v>45275</v>
      </c>
      <c r="G372" s="60">
        <v>45293</v>
      </c>
      <c r="H372" s="58">
        <v>202313390721</v>
      </c>
      <c r="I372" s="59">
        <v>6200062576</v>
      </c>
      <c r="J372" s="59" t="s">
        <v>3475</v>
      </c>
      <c r="K372" s="59" t="s">
        <v>3458</v>
      </c>
      <c r="L372" s="59" t="s">
        <v>584</v>
      </c>
      <c r="M372" s="60">
        <v>45296</v>
      </c>
      <c r="N372" s="60" t="s">
        <v>24</v>
      </c>
      <c r="O372" s="59" t="s">
        <v>25</v>
      </c>
      <c r="P372" s="62">
        <v>400000</v>
      </c>
      <c r="Q372" s="58" t="s">
        <v>26</v>
      </c>
      <c r="R372" s="58" t="s">
        <v>26</v>
      </c>
      <c r="S372" s="58" t="s">
        <v>27</v>
      </c>
      <c r="T372" s="59" t="s">
        <v>28</v>
      </c>
      <c r="U372" s="63" t="s">
        <v>29</v>
      </c>
      <c r="W372" s="351"/>
      <c r="X372" s="351"/>
      <c r="Y372" s="351"/>
      <c r="AO372" s="143"/>
      <c r="AP372" s="143"/>
      <c r="BD372" s="234"/>
      <c r="BE372" s="234"/>
    </row>
    <row r="373" spans="1:57" ht="12.95" customHeight="1" x14ac:dyDescent="0.2">
      <c r="A373" s="57">
        <f t="shared" si="17"/>
        <v>372</v>
      </c>
      <c r="B373" s="58">
        <v>2171031403799010</v>
      </c>
      <c r="C373" s="59" t="s">
        <v>3476</v>
      </c>
      <c r="D373" s="59" t="s">
        <v>3477</v>
      </c>
      <c r="E373" s="60">
        <v>28928</v>
      </c>
      <c r="F373" s="60">
        <v>45294</v>
      </c>
      <c r="G373" s="60">
        <v>45295</v>
      </c>
      <c r="H373" s="58">
        <v>202413397524</v>
      </c>
      <c r="I373" s="59">
        <v>6201319682</v>
      </c>
      <c r="J373" s="59" t="s">
        <v>3478</v>
      </c>
      <c r="K373" s="59" t="s">
        <v>3479</v>
      </c>
      <c r="L373" s="59" t="s">
        <v>2803</v>
      </c>
      <c r="M373" s="60">
        <v>45296</v>
      </c>
      <c r="N373" s="60" t="s">
        <v>24</v>
      </c>
      <c r="O373" s="59" t="s">
        <v>37</v>
      </c>
      <c r="P373" s="62">
        <v>600000</v>
      </c>
      <c r="Q373" s="58" t="s">
        <v>26</v>
      </c>
      <c r="R373" s="58" t="s">
        <v>26</v>
      </c>
      <c r="S373" s="58" t="s">
        <v>27</v>
      </c>
      <c r="T373" s="59" t="s">
        <v>28</v>
      </c>
      <c r="U373" s="63" t="s">
        <v>29</v>
      </c>
      <c r="W373" s="351"/>
      <c r="X373" s="351"/>
      <c r="Y373" s="351"/>
      <c r="AO373" s="143"/>
      <c r="AP373" s="143"/>
      <c r="BD373" s="234"/>
      <c r="BE373" s="234"/>
    </row>
    <row r="374" spans="1:57" ht="12.95" customHeight="1" x14ac:dyDescent="0.2">
      <c r="A374" s="57">
        <f t="shared" si="17"/>
        <v>373</v>
      </c>
      <c r="B374" s="58">
        <v>3172032508560000</v>
      </c>
      <c r="C374" s="59" t="s">
        <v>3243</v>
      </c>
      <c r="D374" s="59" t="s">
        <v>212</v>
      </c>
      <c r="E374" s="60">
        <v>20692</v>
      </c>
      <c r="F374" s="60">
        <v>45287</v>
      </c>
      <c r="G374" s="60">
        <v>45287</v>
      </c>
      <c r="H374" s="58">
        <v>2023133906220</v>
      </c>
      <c r="I374" s="59">
        <v>6200494272</v>
      </c>
      <c r="J374" s="59" t="s">
        <v>3480</v>
      </c>
      <c r="K374" s="59" t="s">
        <v>3479</v>
      </c>
      <c r="L374" s="59" t="s">
        <v>2803</v>
      </c>
      <c r="M374" s="60">
        <v>45296</v>
      </c>
      <c r="N374" s="60" t="s">
        <v>24</v>
      </c>
      <c r="O374" s="59" t="s">
        <v>37</v>
      </c>
      <c r="P374" s="62">
        <v>600000</v>
      </c>
      <c r="Q374" s="58" t="s">
        <v>26</v>
      </c>
      <c r="R374" s="58" t="s">
        <v>26</v>
      </c>
      <c r="S374" s="58" t="s">
        <v>27</v>
      </c>
      <c r="T374" s="59" t="s">
        <v>28</v>
      </c>
      <c r="U374" s="63" t="s">
        <v>29</v>
      </c>
      <c r="W374" s="351"/>
      <c r="X374" s="351"/>
      <c r="Y374" s="351"/>
      <c r="AO374" s="143"/>
      <c r="AP374" s="143"/>
      <c r="BD374" s="234"/>
      <c r="BE374" s="234"/>
    </row>
    <row r="375" spans="1:57" ht="12.95" customHeight="1" x14ac:dyDescent="0.2">
      <c r="A375" s="57">
        <f t="shared" si="17"/>
        <v>374</v>
      </c>
      <c r="B375" s="58">
        <v>3172020808820000</v>
      </c>
      <c r="C375" s="59" t="s">
        <v>3245</v>
      </c>
      <c r="D375" s="59" t="s">
        <v>56</v>
      </c>
      <c r="E375" s="60">
        <v>30171</v>
      </c>
      <c r="F375" s="60">
        <v>45287</v>
      </c>
      <c r="G375" s="60">
        <v>45287</v>
      </c>
      <c r="H375" s="58">
        <v>2023133906219</v>
      </c>
      <c r="I375" s="59">
        <v>6200086861</v>
      </c>
      <c r="J375" s="59" t="s">
        <v>3481</v>
      </c>
      <c r="K375" s="59" t="s">
        <v>3479</v>
      </c>
      <c r="L375" s="59" t="s">
        <v>2803</v>
      </c>
      <c r="M375" s="60">
        <v>45296</v>
      </c>
      <c r="N375" s="60" t="s">
        <v>24</v>
      </c>
      <c r="O375" s="59" t="s">
        <v>37</v>
      </c>
      <c r="P375" s="62">
        <v>600000</v>
      </c>
      <c r="Q375" s="58" t="s">
        <v>26</v>
      </c>
      <c r="R375" s="58" t="s">
        <v>26</v>
      </c>
      <c r="S375" s="58" t="s">
        <v>27</v>
      </c>
      <c r="T375" s="59" t="s">
        <v>28</v>
      </c>
      <c r="U375" s="63" t="s">
        <v>29</v>
      </c>
      <c r="W375" s="351"/>
      <c r="X375" s="351"/>
      <c r="Y375" s="351"/>
      <c r="AO375" s="143"/>
      <c r="AP375" s="143"/>
      <c r="BD375" s="234"/>
      <c r="BE375" s="234"/>
    </row>
    <row r="376" spans="1:57" ht="12.95" customHeight="1" x14ac:dyDescent="0.2">
      <c r="A376" s="57">
        <f t="shared" si="17"/>
        <v>375</v>
      </c>
      <c r="B376" s="58">
        <v>3310241104760000</v>
      </c>
      <c r="C376" s="59" t="s">
        <v>1533</v>
      </c>
      <c r="D376" s="59" t="s">
        <v>217</v>
      </c>
      <c r="E376" s="60">
        <v>27861</v>
      </c>
      <c r="F376" s="60">
        <v>45282</v>
      </c>
      <c r="G376" s="60">
        <v>45282</v>
      </c>
      <c r="H376" s="58">
        <v>2023133906218</v>
      </c>
      <c r="I376" s="59">
        <v>6200398926</v>
      </c>
      <c r="J376" s="59" t="s">
        <v>3482</v>
      </c>
      <c r="K376" s="59" t="s">
        <v>3479</v>
      </c>
      <c r="L376" s="59" t="s">
        <v>2803</v>
      </c>
      <c r="M376" s="60">
        <v>45296</v>
      </c>
      <c r="N376" s="60" t="s">
        <v>24</v>
      </c>
      <c r="O376" s="59" t="s">
        <v>37</v>
      </c>
      <c r="P376" s="62">
        <v>600000</v>
      </c>
      <c r="Q376" s="58" t="s">
        <v>26</v>
      </c>
      <c r="R376" s="58" t="s">
        <v>26</v>
      </c>
      <c r="S376" s="58" t="s">
        <v>27</v>
      </c>
      <c r="T376" s="59" t="s">
        <v>28</v>
      </c>
      <c r="U376" s="63" t="s">
        <v>29</v>
      </c>
      <c r="W376" s="351"/>
      <c r="X376" s="351"/>
      <c r="Y376" s="351"/>
      <c r="AO376" s="143"/>
      <c r="AP376" s="143"/>
      <c r="BD376" s="234"/>
      <c r="BE376" s="234"/>
    </row>
    <row r="377" spans="1:57" ht="12.95" customHeight="1" x14ac:dyDescent="0.2">
      <c r="A377" s="57">
        <f t="shared" si="17"/>
        <v>376</v>
      </c>
      <c r="B377" s="58">
        <v>6371012104800010</v>
      </c>
      <c r="C377" s="59" t="s">
        <v>550</v>
      </c>
      <c r="D377" s="59" t="s">
        <v>3178</v>
      </c>
      <c r="E377" s="60">
        <v>29332</v>
      </c>
      <c r="F377" s="60">
        <v>45282</v>
      </c>
      <c r="G377" s="60">
        <v>45295</v>
      </c>
      <c r="H377" s="58">
        <v>2023133906217</v>
      </c>
      <c r="I377" s="59">
        <v>6200191878</v>
      </c>
      <c r="J377" s="59" t="s">
        <v>3483</v>
      </c>
      <c r="K377" s="59" t="s">
        <v>3479</v>
      </c>
      <c r="L377" s="59" t="s">
        <v>2803</v>
      </c>
      <c r="M377" s="60">
        <v>45296</v>
      </c>
      <c r="N377" s="60" t="s">
        <v>24</v>
      </c>
      <c r="O377" s="59" t="s">
        <v>37</v>
      </c>
      <c r="P377" s="62">
        <v>600000</v>
      </c>
      <c r="Q377" s="58" t="s">
        <v>26</v>
      </c>
      <c r="R377" s="58" t="s">
        <v>26</v>
      </c>
      <c r="S377" s="58" t="s">
        <v>27</v>
      </c>
      <c r="T377" s="59" t="s">
        <v>28</v>
      </c>
      <c r="U377" s="63" t="s">
        <v>29</v>
      </c>
      <c r="W377" s="351"/>
      <c r="X377" s="351"/>
      <c r="Y377" s="351"/>
      <c r="AO377" s="143"/>
      <c r="AP377" s="143"/>
      <c r="BD377" s="234"/>
      <c r="BE377" s="234"/>
    </row>
    <row r="378" spans="1:57" ht="12.95" customHeight="1" x14ac:dyDescent="0.2">
      <c r="A378" s="57">
        <f t="shared" si="17"/>
        <v>377</v>
      </c>
      <c r="B378" s="58">
        <v>1802021403940000</v>
      </c>
      <c r="C378" s="59" t="s">
        <v>3249</v>
      </c>
      <c r="D378" s="59" t="s">
        <v>2506</v>
      </c>
      <c r="E378" s="60">
        <v>34407</v>
      </c>
      <c r="F378" s="60">
        <v>45282</v>
      </c>
      <c r="G378" s="60">
        <v>45282</v>
      </c>
      <c r="H378" s="58">
        <v>2023133906216</v>
      </c>
      <c r="I378" s="59">
        <v>6201390055</v>
      </c>
      <c r="J378" s="59" t="s">
        <v>3484</v>
      </c>
      <c r="K378" s="59" t="s">
        <v>3479</v>
      </c>
      <c r="L378" s="59" t="s">
        <v>2803</v>
      </c>
      <c r="M378" s="60">
        <v>45296</v>
      </c>
      <c r="N378" s="60" t="s">
        <v>24</v>
      </c>
      <c r="O378" s="59" t="s">
        <v>37</v>
      </c>
      <c r="P378" s="62">
        <v>600000</v>
      </c>
      <c r="Q378" s="58" t="s">
        <v>26</v>
      </c>
      <c r="R378" s="58" t="s">
        <v>26</v>
      </c>
      <c r="S378" s="58" t="s">
        <v>27</v>
      </c>
      <c r="T378" s="59" t="s">
        <v>28</v>
      </c>
      <c r="U378" s="63" t="s">
        <v>29</v>
      </c>
      <c r="W378" s="351"/>
      <c r="X378" s="351"/>
      <c r="Y378" s="351"/>
      <c r="AO378" s="143"/>
      <c r="AP378" s="143"/>
      <c r="BD378" s="234"/>
      <c r="BE378" s="234"/>
    </row>
    <row r="379" spans="1:57" ht="12.95" customHeight="1" x14ac:dyDescent="0.2">
      <c r="A379" s="57">
        <f t="shared" si="17"/>
        <v>378</v>
      </c>
      <c r="B379" s="58">
        <v>3172030708860010</v>
      </c>
      <c r="C379" s="59" t="s">
        <v>3251</v>
      </c>
      <c r="D379" s="59" t="s">
        <v>51</v>
      </c>
      <c r="E379" s="60">
        <v>31631</v>
      </c>
      <c r="F379" s="60">
        <v>45281</v>
      </c>
      <c r="G379" s="60">
        <v>45282</v>
      </c>
      <c r="H379" s="58">
        <v>2023133906215</v>
      </c>
      <c r="I379" s="59">
        <v>6201293328</v>
      </c>
      <c r="J379" s="59" t="s">
        <v>3485</v>
      </c>
      <c r="K379" s="59" t="s">
        <v>3479</v>
      </c>
      <c r="L379" s="59" t="s">
        <v>2803</v>
      </c>
      <c r="M379" s="60">
        <v>45296</v>
      </c>
      <c r="N379" s="60" t="s">
        <v>24</v>
      </c>
      <c r="O379" s="59" t="s">
        <v>37</v>
      </c>
      <c r="P379" s="62">
        <v>600000</v>
      </c>
      <c r="Q379" s="58" t="s">
        <v>26</v>
      </c>
      <c r="R379" s="58" t="s">
        <v>26</v>
      </c>
      <c r="S379" s="58" t="s">
        <v>27</v>
      </c>
      <c r="T379" s="59" t="s">
        <v>28</v>
      </c>
      <c r="U379" s="63" t="s">
        <v>29</v>
      </c>
      <c r="W379" s="351"/>
      <c r="X379" s="351"/>
      <c r="Y379" s="351"/>
      <c r="AO379" s="143"/>
      <c r="AP379" s="143"/>
      <c r="BD379" s="234"/>
      <c r="BE379" s="234"/>
    </row>
    <row r="380" spans="1:57" ht="12.95" customHeight="1" x14ac:dyDescent="0.2">
      <c r="A380" s="57">
        <f t="shared" si="17"/>
        <v>379</v>
      </c>
      <c r="B380" s="58">
        <v>3601160101930000</v>
      </c>
      <c r="C380" s="59" t="s">
        <v>3486</v>
      </c>
      <c r="D380" s="59" t="s">
        <v>51</v>
      </c>
      <c r="E380" s="60">
        <v>33970</v>
      </c>
      <c r="F380" s="60">
        <v>45281</v>
      </c>
      <c r="G380" s="60">
        <v>45282</v>
      </c>
      <c r="H380" s="58">
        <v>2023133906214</v>
      </c>
      <c r="I380" s="59">
        <v>6211725517</v>
      </c>
      <c r="J380" s="59" t="s">
        <v>3487</v>
      </c>
      <c r="K380" s="59" t="s">
        <v>3479</v>
      </c>
      <c r="L380" s="59" t="s">
        <v>2803</v>
      </c>
      <c r="M380" s="60">
        <v>45296</v>
      </c>
      <c r="N380" s="60" t="s">
        <v>24</v>
      </c>
      <c r="O380" s="59" t="s">
        <v>37</v>
      </c>
      <c r="P380" s="62">
        <v>600000</v>
      </c>
      <c r="Q380" s="58" t="s">
        <v>26</v>
      </c>
      <c r="R380" s="58" t="s">
        <v>26</v>
      </c>
      <c r="S380" s="58" t="s">
        <v>27</v>
      </c>
      <c r="T380" s="59" t="s">
        <v>28</v>
      </c>
      <c r="U380" s="63" t="s">
        <v>29</v>
      </c>
      <c r="W380" s="351"/>
      <c r="X380" s="351"/>
      <c r="Y380" s="351"/>
      <c r="AO380" s="143"/>
      <c r="AP380" s="143"/>
      <c r="BD380" s="234"/>
      <c r="BE380" s="234"/>
    </row>
    <row r="381" spans="1:57" ht="12.95" customHeight="1" x14ac:dyDescent="0.2">
      <c r="A381" s="57">
        <f t="shared" si="17"/>
        <v>380</v>
      </c>
      <c r="B381" s="58">
        <v>3210192903670000</v>
      </c>
      <c r="C381" s="59" t="s">
        <v>2826</v>
      </c>
      <c r="D381" s="59" t="s">
        <v>567</v>
      </c>
      <c r="E381" s="60">
        <v>24560</v>
      </c>
      <c r="F381" s="60">
        <v>45281</v>
      </c>
      <c r="G381" s="60">
        <v>45282</v>
      </c>
      <c r="H381" s="58">
        <v>2023133906213</v>
      </c>
      <c r="I381" s="59">
        <v>6200021935</v>
      </c>
      <c r="J381" s="59" t="s">
        <v>3488</v>
      </c>
      <c r="K381" s="59" t="s">
        <v>3479</v>
      </c>
      <c r="L381" s="59" t="s">
        <v>2803</v>
      </c>
      <c r="M381" s="60">
        <v>45296</v>
      </c>
      <c r="N381" s="60" t="s">
        <v>24</v>
      </c>
      <c r="O381" s="59" t="s">
        <v>37</v>
      </c>
      <c r="P381" s="62">
        <v>600000</v>
      </c>
      <c r="Q381" s="58" t="s">
        <v>26</v>
      </c>
      <c r="R381" s="58" t="s">
        <v>26</v>
      </c>
      <c r="S381" s="58" t="s">
        <v>27</v>
      </c>
      <c r="T381" s="59" t="s">
        <v>28</v>
      </c>
      <c r="U381" s="63" t="s">
        <v>29</v>
      </c>
      <c r="W381" s="351"/>
      <c r="X381" s="351"/>
      <c r="Y381" s="351"/>
      <c r="AO381" s="143"/>
      <c r="AP381" s="143"/>
      <c r="BD381" s="234"/>
      <c r="BE381" s="234"/>
    </row>
    <row r="382" spans="1:57" ht="12.95" customHeight="1" x14ac:dyDescent="0.2">
      <c r="A382" s="57">
        <f t="shared" si="17"/>
        <v>381</v>
      </c>
      <c r="B382" s="58">
        <v>3526022006750000</v>
      </c>
      <c r="C382" s="59" t="s">
        <v>631</v>
      </c>
      <c r="D382" s="59" t="s">
        <v>51</v>
      </c>
      <c r="E382" s="60">
        <v>27565</v>
      </c>
      <c r="F382" s="60">
        <v>45281</v>
      </c>
      <c r="G382" s="60">
        <v>45294</v>
      </c>
      <c r="H382" s="58">
        <v>2023133906212</v>
      </c>
      <c r="I382" s="59">
        <v>6200076509</v>
      </c>
      <c r="J382" s="59" t="s">
        <v>3489</v>
      </c>
      <c r="K382" s="59" t="s">
        <v>3479</v>
      </c>
      <c r="L382" s="59" t="s">
        <v>2803</v>
      </c>
      <c r="M382" s="60">
        <v>45296</v>
      </c>
      <c r="N382" s="60" t="s">
        <v>24</v>
      </c>
      <c r="O382" s="59" t="s">
        <v>37</v>
      </c>
      <c r="P382" s="62">
        <v>600000</v>
      </c>
      <c r="Q382" s="58" t="s">
        <v>26</v>
      </c>
      <c r="R382" s="58" t="s">
        <v>26</v>
      </c>
      <c r="S382" s="58" t="s">
        <v>27</v>
      </c>
      <c r="T382" s="59" t="s">
        <v>28</v>
      </c>
      <c r="U382" s="63" t="s">
        <v>29</v>
      </c>
      <c r="W382" s="351"/>
      <c r="X382" s="351"/>
      <c r="Y382" s="351"/>
      <c r="AO382" s="143"/>
      <c r="AP382" s="143"/>
      <c r="BD382" s="234"/>
      <c r="BE382" s="234"/>
    </row>
    <row r="383" spans="1:57" ht="12.95" customHeight="1" x14ac:dyDescent="0.2">
      <c r="A383" s="57">
        <f t="shared" si="17"/>
        <v>382</v>
      </c>
      <c r="B383" s="58">
        <v>3671131501800000</v>
      </c>
      <c r="C383" s="59" t="s">
        <v>2846</v>
      </c>
      <c r="D383" s="59" t="s">
        <v>56</v>
      </c>
      <c r="E383" s="60">
        <v>29235</v>
      </c>
      <c r="F383" s="60">
        <v>45279</v>
      </c>
      <c r="G383" s="60">
        <v>45279</v>
      </c>
      <c r="H383" s="58">
        <v>2023133906211</v>
      </c>
      <c r="I383" s="59">
        <v>6200490029</v>
      </c>
      <c r="J383" s="59" t="s">
        <v>3490</v>
      </c>
      <c r="K383" s="59" t="s">
        <v>3479</v>
      </c>
      <c r="L383" s="59" t="s">
        <v>2803</v>
      </c>
      <c r="M383" s="60">
        <v>45296</v>
      </c>
      <c r="N383" s="60" t="s">
        <v>24</v>
      </c>
      <c r="O383" s="59" t="s">
        <v>37</v>
      </c>
      <c r="P383" s="62">
        <v>600000</v>
      </c>
      <c r="Q383" s="58" t="s">
        <v>26</v>
      </c>
      <c r="R383" s="58" t="s">
        <v>26</v>
      </c>
      <c r="S383" s="58" t="s">
        <v>27</v>
      </c>
      <c r="T383" s="59" t="s">
        <v>28</v>
      </c>
      <c r="U383" s="63" t="s">
        <v>29</v>
      </c>
      <c r="W383" s="351"/>
      <c r="X383" s="351"/>
      <c r="Y383" s="351"/>
      <c r="AO383" s="143"/>
      <c r="AP383" s="143"/>
      <c r="BD383" s="234"/>
      <c r="BE383" s="234"/>
    </row>
    <row r="384" spans="1:57" ht="12.95" customHeight="1" x14ac:dyDescent="0.2">
      <c r="A384" s="57">
        <f t="shared" si="17"/>
        <v>383</v>
      </c>
      <c r="B384" s="58">
        <v>7371131006640000</v>
      </c>
      <c r="C384" s="59" t="s">
        <v>2854</v>
      </c>
      <c r="D384" s="59" t="s">
        <v>128</v>
      </c>
      <c r="E384" s="60">
        <v>23538</v>
      </c>
      <c r="F384" s="60">
        <v>45279</v>
      </c>
      <c r="G384" s="60">
        <v>45279</v>
      </c>
      <c r="H384" s="58">
        <v>2023133906210</v>
      </c>
      <c r="I384" s="59">
        <v>6200076586</v>
      </c>
      <c r="J384" s="59" t="s">
        <v>3491</v>
      </c>
      <c r="K384" s="59" t="s">
        <v>3479</v>
      </c>
      <c r="L384" s="59" t="s">
        <v>2803</v>
      </c>
      <c r="M384" s="60">
        <v>45296</v>
      </c>
      <c r="N384" s="60" t="s">
        <v>24</v>
      </c>
      <c r="O384" s="59" t="s">
        <v>37</v>
      </c>
      <c r="P384" s="62">
        <v>600000</v>
      </c>
      <c r="Q384" s="58" t="s">
        <v>26</v>
      </c>
      <c r="R384" s="58" t="s">
        <v>26</v>
      </c>
      <c r="S384" s="58" t="s">
        <v>27</v>
      </c>
      <c r="T384" s="59" t="s">
        <v>28</v>
      </c>
      <c r="U384" s="63" t="s">
        <v>29</v>
      </c>
      <c r="W384" s="351"/>
      <c r="X384" s="351"/>
      <c r="Y384" s="351"/>
      <c r="AO384" s="143"/>
      <c r="AP384" s="143"/>
      <c r="BD384" s="234"/>
      <c r="BE384" s="234"/>
    </row>
    <row r="385" spans="1:57" ht="12.95" customHeight="1" x14ac:dyDescent="0.2">
      <c r="A385" s="57">
        <f t="shared" si="17"/>
        <v>384</v>
      </c>
      <c r="B385" s="58">
        <v>3317121606880010</v>
      </c>
      <c r="C385" s="59" t="s">
        <v>3268</v>
      </c>
      <c r="D385" s="59" t="s">
        <v>605</v>
      </c>
      <c r="E385" s="60">
        <v>32310</v>
      </c>
      <c r="F385" s="60">
        <v>45279</v>
      </c>
      <c r="G385" s="60">
        <v>45279</v>
      </c>
      <c r="H385" s="58">
        <v>202313390629</v>
      </c>
      <c r="I385" s="59">
        <v>6201115407</v>
      </c>
      <c r="J385" s="59" t="s">
        <v>3492</v>
      </c>
      <c r="K385" s="59" t="s">
        <v>3479</v>
      </c>
      <c r="L385" s="59" t="s">
        <v>2803</v>
      </c>
      <c r="M385" s="60">
        <v>45296</v>
      </c>
      <c r="N385" s="60" t="s">
        <v>24</v>
      </c>
      <c r="O385" s="59" t="s">
        <v>37</v>
      </c>
      <c r="P385" s="62">
        <v>600000</v>
      </c>
      <c r="Q385" s="58" t="s">
        <v>26</v>
      </c>
      <c r="R385" s="58" t="s">
        <v>26</v>
      </c>
      <c r="S385" s="58" t="s">
        <v>27</v>
      </c>
      <c r="T385" s="59" t="s">
        <v>28</v>
      </c>
      <c r="U385" s="63" t="s">
        <v>29</v>
      </c>
      <c r="W385" s="351"/>
      <c r="X385" s="351"/>
      <c r="Y385" s="351"/>
      <c r="AO385" s="143"/>
      <c r="AP385" s="143"/>
      <c r="BD385" s="234"/>
      <c r="BE385" s="234"/>
    </row>
    <row r="386" spans="1:57" ht="12.95" customHeight="1" x14ac:dyDescent="0.2">
      <c r="A386" s="57">
        <f t="shared" si="17"/>
        <v>385</v>
      </c>
      <c r="B386" s="58">
        <v>3525180406700010</v>
      </c>
      <c r="C386" s="59" t="s">
        <v>1350</v>
      </c>
      <c r="D386" s="59" t="s">
        <v>245</v>
      </c>
      <c r="E386" s="60">
        <v>25723</v>
      </c>
      <c r="F386" s="60">
        <v>45278</v>
      </c>
      <c r="G386" s="60">
        <v>45278</v>
      </c>
      <c r="H386" s="58">
        <v>202313390628</v>
      </c>
      <c r="I386" s="59">
        <v>6201001268</v>
      </c>
      <c r="J386" s="59" t="s">
        <v>3493</v>
      </c>
      <c r="K386" s="59" t="s">
        <v>3479</v>
      </c>
      <c r="L386" s="59" t="s">
        <v>2803</v>
      </c>
      <c r="M386" s="60">
        <v>45296</v>
      </c>
      <c r="N386" s="60" t="s">
        <v>24</v>
      </c>
      <c r="O386" s="59" t="s">
        <v>37</v>
      </c>
      <c r="P386" s="62">
        <v>600000</v>
      </c>
      <c r="Q386" s="58" t="s">
        <v>26</v>
      </c>
      <c r="R386" s="58" t="s">
        <v>26</v>
      </c>
      <c r="S386" s="58" t="s">
        <v>27</v>
      </c>
      <c r="T386" s="59" t="s">
        <v>28</v>
      </c>
      <c r="U386" s="63" t="s">
        <v>29</v>
      </c>
      <c r="W386" s="351"/>
      <c r="X386" s="351"/>
      <c r="Y386" s="351"/>
      <c r="AO386" s="143"/>
      <c r="AP386" s="143"/>
      <c r="BD386" s="234"/>
      <c r="BE386" s="234"/>
    </row>
    <row r="387" spans="1:57" ht="12.95" customHeight="1" x14ac:dyDescent="0.2">
      <c r="A387" s="57">
        <f t="shared" si="17"/>
        <v>386</v>
      </c>
      <c r="B387" s="58">
        <v>1671142506630000</v>
      </c>
      <c r="C387" s="59" t="s">
        <v>1722</v>
      </c>
      <c r="D387" s="59" t="s">
        <v>895</v>
      </c>
      <c r="E387" s="60">
        <v>23187</v>
      </c>
      <c r="F387" s="60">
        <v>45278</v>
      </c>
      <c r="G387" s="60">
        <v>45278</v>
      </c>
      <c r="H387" s="58">
        <v>202313390627</v>
      </c>
      <c r="I387" s="59">
        <v>6200072606</v>
      </c>
      <c r="J387" s="59" t="s">
        <v>3494</v>
      </c>
      <c r="K387" s="59" t="s">
        <v>3479</v>
      </c>
      <c r="L387" s="59" t="s">
        <v>2803</v>
      </c>
      <c r="M387" s="60">
        <v>45296</v>
      </c>
      <c r="N387" s="60" t="s">
        <v>24</v>
      </c>
      <c r="O387" s="59" t="s">
        <v>37</v>
      </c>
      <c r="P387" s="62">
        <v>600000</v>
      </c>
      <c r="Q387" s="58" t="s">
        <v>26</v>
      </c>
      <c r="R387" s="58" t="s">
        <v>26</v>
      </c>
      <c r="S387" s="58" t="s">
        <v>27</v>
      </c>
      <c r="T387" s="59" t="s">
        <v>28</v>
      </c>
      <c r="U387" s="63" t="s">
        <v>29</v>
      </c>
      <c r="W387" s="351"/>
      <c r="X387" s="351"/>
      <c r="Y387" s="351"/>
      <c r="AO387" s="143"/>
      <c r="AP387" s="143"/>
      <c r="BD387" s="234"/>
      <c r="BE387" s="234"/>
    </row>
    <row r="388" spans="1:57" ht="12.95" customHeight="1" x14ac:dyDescent="0.2">
      <c r="A388" s="57">
        <f t="shared" ref="A388:A451" si="18">A387+1</f>
        <v>387</v>
      </c>
      <c r="B388" s="58">
        <v>7371110303770010</v>
      </c>
      <c r="C388" s="59" t="s">
        <v>2323</v>
      </c>
      <c r="D388" s="59" t="s">
        <v>128</v>
      </c>
      <c r="E388" s="60">
        <v>28187</v>
      </c>
      <c r="F388" s="60">
        <v>45278</v>
      </c>
      <c r="G388" s="60">
        <v>45278</v>
      </c>
      <c r="H388" s="58">
        <v>202313390626</v>
      </c>
      <c r="I388" s="59">
        <v>6200034920</v>
      </c>
      <c r="J388" s="59" t="s">
        <v>3495</v>
      </c>
      <c r="K388" s="59" t="s">
        <v>3479</v>
      </c>
      <c r="L388" s="59" t="s">
        <v>2803</v>
      </c>
      <c r="M388" s="60">
        <v>45296</v>
      </c>
      <c r="N388" s="60" t="s">
        <v>24</v>
      </c>
      <c r="O388" s="59" t="s">
        <v>37</v>
      </c>
      <c r="P388" s="62">
        <v>600000</v>
      </c>
      <c r="Q388" s="58" t="s">
        <v>26</v>
      </c>
      <c r="R388" s="58" t="s">
        <v>26</v>
      </c>
      <c r="S388" s="58" t="s">
        <v>27</v>
      </c>
      <c r="T388" s="59" t="s">
        <v>28</v>
      </c>
      <c r="U388" s="63" t="s">
        <v>29</v>
      </c>
      <c r="W388" s="351"/>
      <c r="X388" s="351"/>
      <c r="Y388" s="351"/>
      <c r="AO388" s="143"/>
      <c r="AP388" s="143"/>
      <c r="BD388" s="234"/>
      <c r="BE388" s="234"/>
    </row>
    <row r="389" spans="1:57" ht="12.95" customHeight="1" x14ac:dyDescent="0.2">
      <c r="A389" s="57">
        <f t="shared" si="18"/>
        <v>388</v>
      </c>
      <c r="B389" s="58">
        <v>2172030802640000</v>
      </c>
      <c r="C389" s="59" t="s">
        <v>2966</v>
      </c>
      <c r="D389" s="59" t="s">
        <v>1098</v>
      </c>
      <c r="E389" s="60">
        <v>23415</v>
      </c>
      <c r="F389" s="60">
        <v>45278</v>
      </c>
      <c r="G389" s="60">
        <v>45278</v>
      </c>
      <c r="H389" s="58">
        <v>202313390625</v>
      </c>
      <c r="I389" s="59">
        <v>6200483269</v>
      </c>
      <c r="J389" s="59" t="s">
        <v>3496</v>
      </c>
      <c r="K389" s="59" t="s">
        <v>3479</v>
      </c>
      <c r="L389" s="59" t="s">
        <v>2803</v>
      </c>
      <c r="M389" s="60">
        <v>45296</v>
      </c>
      <c r="N389" s="60" t="s">
        <v>24</v>
      </c>
      <c r="O389" s="59" t="s">
        <v>37</v>
      </c>
      <c r="P389" s="62">
        <v>600000</v>
      </c>
      <c r="Q389" s="58" t="s">
        <v>26</v>
      </c>
      <c r="R389" s="58" t="s">
        <v>26</v>
      </c>
      <c r="S389" s="58" t="s">
        <v>27</v>
      </c>
      <c r="T389" s="59" t="s">
        <v>28</v>
      </c>
      <c r="U389" s="63" t="s">
        <v>29</v>
      </c>
      <c r="W389" s="351"/>
      <c r="X389" s="351"/>
      <c r="Y389" s="351"/>
      <c r="AO389" s="143"/>
      <c r="AP389" s="143"/>
      <c r="BD389" s="234"/>
      <c r="BE389" s="234"/>
    </row>
    <row r="390" spans="1:57" ht="12.95" customHeight="1" x14ac:dyDescent="0.2">
      <c r="A390" s="57">
        <f t="shared" si="18"/>
        <v>389</v>
      </c>
      <c r="B390" s="58">
        <v>3318010712920000</v>
      </c>
      <c r="C390" s="59" t="s">
        <v>1860</v>
      </c>
      <c r="D390" s="59" t="s">
        <v>590</v>
      </c>
      <c r="E390" s="60">
        <v>33945</v>
      </c>
      <c r="F390" s="60">
        <v>45278</v>
      </c>
      <c r="G390" s="60">
        <v>45278</v>
      </c>
      <c r="H390" s="58">
        <v>202313390624</v>
      </c>
      <c r="I390" s="59">
        <v>6211508010</v>
      </c>
      <c r="J390" s="59" t="s">
        <v>3497</v>
      </c>
      <c r="K390" s="59" t="s">
        <v>3479</v>
      </c>
      <c r="L390" s="59" t="s">
        <v>2803</v>
      </c>
      <c r="M390" s="60">
        <v>45296</v>
      </c>
      <c r="N390" s="60" t="s">
        <v>24</v>
      </c>
      <c r="O390" s="59" t="s">
        <v>37</v>
      </c>
      <c r="P390" s="62">
        <v>600000</v>
      </c>
      <c r="Q390" s="58" t="s">
        <v>26</v>
      </c>
      <c r="R390" s="58" t="s">
        <v>26</v>
      </c>
      <c r="S390" s="58" t="s">
        <v>27</v>
      </c>
      <c r="T390" s="59" t="s">
        <v>28</v>
      </c>
      <c r="U390" s="63" t="s">
        <v>29</v>
      </c>
      <c r="W390" s="351"/>
      <c r="X390" s="351"/>
      <c r="Y390" s="351"/>
      <c r="AO390" s="143"/>
      <c r="AP390" s="143"/>
      <c r="BD390" s="234"/>
      <c r="BE390" s="234"/>
    </row>
    <row r="391" spans="1:57" ht="12.95" customHeight="1" x14ac:dyDescent="0.2">
      <c r="A391" s="57">
        <f t="shared" si="18"/>
        <v>390</v>
      </c>
      <c r="B391" s="58">
        <v>3273251307910000</v>
      </c>
      <c r="C391" s="59" t="s">
        <v>1105</v>
      </c>
      <c r="D391" s="59" t="s">
        <v>257</v>
      </c>
      <c r="E391" s="60">
        <v>33432</v>
      </c>
      <c r="F391" s="60">
        <v>45278</v>
      </c>
      <c r="G391" s="60">
        <v>45278</v>
      </c>
      <c r="H391" s="58">
        <v>202313386225</v>
      </c>
      <c r="I391" s="59">
        <v>6211822354</v>
      </c>
      <c r="J391" s="59" t="s">
        <v>3498</v>
      </c>
      <c r="K391" s="59" t="s">
        <v>3479</v>
      </c>
      <c r="L391" s="59" t="s">
        <v>2803</v>
      </c>
      <c r="M391" s="60">
        <v>45296</v>
      </c>
      <c r="N391" s="60" t="s">
        <v>24</v>
      </c>
      <c r="O391" s="59" t="s">
        <v>37</v>
      </c>
      <c r="P391" s="62">
        <v>600000</v>
      </c>
      <c r="Q391" s="58" t="s">
        <v>26</v>
      </c>
      <c r="R391" s="58" t="s">
        <v>26</v>
      </c>
      <c r="S391" s="58" t="s">
        <v>27</v>
      </c>
      <c r="T391" s="59" t="s">
        <v>28</v>
      </c>
      <c r="U391" s="63" t="s">
        <v>29</v>
      </c>
      <c r="W391" s="351"/>
      <c r="X391" s="351"/>
      <c r="Y391" s="351"/>
      <c r="AO391" s="143"/>
      <c r="AP391" s="143"/>
      <c r="BD391" s="234"/>
      <c r="BE391" s="234"/>
    </row>
    <row r="392" spans="1:57" ht="12.95" customHeight="1" x14ac:dyDescent="0.2">
      <c r="A392" s="57">
        <f t="shared" si="18"/>
        <v>391</v>
      </c>
      <c r="B392" s="58">
        <v>3526010602860000</v>
      </c>
      <c r="C392" s="59" t="s">
        <v>620</v>
      </c>
      <c r="D392" s="59" t="s">
        <v>51</v>
      </c>
      <c r="E392" s="60">
        <v>31449</v>
      </c>
      <c r="F392" s="60">
        <v>45275</v>
      </c>
      <c r="G392" s="60">
        <v>45282</v>
      </c>
      <c r="H392" s="58">
        <v>202313390623</v>
      </c>
      <c r="I392" s="59">
        <v>6200251837</v>
      </c>
      <c r="J392" s="59" t="s">
        <v>3499</v>
      </c>
      <c r="K392" s="59" t="s">
        <v>3479</v>
      </c>
      <c r="L392" s="59" t="s">
        <v>2803</v>
      </c>
      <c r="M392" s="60">
        <v>45296</v>
      </c>
      <c r="N392" s="60" t="s">
        <v>24</v>
      </c>
      <c r="O392" s="59" t="s">
        <v>37</v>
      </c>
      <c r="P392" s="62">
        <v>600000</v>
      </c>
      <c r="Q392" s="58" t="s">
        <v>26</v>
      </c>
      <c r="R392" s="58" t="s">
        <v>26</v>
      </c>
      <c r="S392" s="58" t="s">
        <v>27</v>
      </c>
      <c r="T392" s="59" t="s">
        <v>28</v>
      </c>
      <c r="U392" s="63" t="s">
        <v>29</v>
      </c>
      <c r="W392" s="351"/>
      <c r="X392" s="351"/>
      <c r="Y392" s="351"/>
      <c r="AO392" s="143"/>
      <c r="AP392" s="143"/>
      <c r="BD392" s="234"/>
      <c r="BE392" s="234"/>
    </row>
    <row r="393" spans="1:57" ht="12.95" customHeight="1" x14ac:dyDescent="0.2">
      <c r="A393" s="57">
        <f t="shared" si="18"/>
        <v>392</v>
      </c>
      <c r="B393" s="58">
        <v>3172041310770010</v>
      </c>
      <c r="C393" s="59" t="s">
        <v>2769</v>
      </c>
      <c r="D393" s="59" t="s">
        <v>56</v>
      </c>
      <c r="E393" s="60">
        <v>28411</v>
      </c>
      <c r="F393" s="60">
        <v>45275</v>
      </c>
      <c r="G393" s="60">
        <v>45275</v>
      </c>
      <c r="H393" s="58">
        <v>202313390622</v>
      </c>
      <c r="I393" s="59">
        <v>6200151320</v>
      </c>
      <c r="J393" s="60" t="s">
        <v>3500</v>
      </c>
      <c r="K393" s="60" t="s">
        <v>3479</v>
      </c>
      <c r="L393" s="59" t="s">
        <v>2803</v>
      </c>
      <c r="M393" s="60">
        <v>45296</v>
      </c>
      <c r="N393" s="60" t="s">
        <v>24</v>
      </c>
      <c r="O393" s="59" t="s">
        <v>37</v>
      </c>
      <c r="P393" s="62">
        <v>600000</v>
      </c>
      <c r="Q393" s="58" t="s">
        <v>26</v>
      </c>
      <c r="R393" s="58" t="s">
        <v>26</v>
      </c>
      <c r="S393" s="58" t="s">
        <v>27</v>
      </c>
      <c r="T393" s="59" t="s">
        <v>28</v>
      </c>
      <c r="U393" s="63" t="s">
        <v>29</v>
      </c>
      <c r="W393" s="351"/>
      <c r="X393" s="351"/>
      <c r="Y393" s="351"/>
      <c r="AO393" s="143"/>
      <c r="AP393" s="143"/>
      <c r="BD393" s="234"/>
      <c r="BE393" s="234"/>
    </row>
    <row r="394" spans="1:57" ht="12.95" customHeight="1" x14ac:dyDescent="0.2">
      <c r="A394" s="57">
        <f t="shared" si="18"/>
        <v>393</v>
      </c>
      <c r="B394" s="58">
        <v>2171031604649000</v>
      </c>
      <c r="C394" s="59" t="s">
        <v>2982</v>
      </c>
      <c r="D394" s="59" t="s">
        <v>1801</v>
      </c>
      <c r="E394" s="60">
        <v>23483</v>
      </c>
      <c r="F394" s="60">
        <v>45275</v>
      </c>
      <c r="G394" s="60">
        <v>45275</v>
      </c>
      <c r="H394" s="58">
        <v>202313390621</v>
      </c>
      <c r="I394" s="59">
        <v>6200085932</v>
      </c>
      <c r="J394" s="59" t="s">
        <v>3501</v>
      </c>
      <c r="K394" s="59" t="s">
        <v>3479</v>
      </c>
      <c r="L394" s="59" t="s">
        <v>2803</v>
      </c>
      <c r="M394" s="60">
        <v>45296</v>
      </c>
      <c r="N394" s="60" t="s">
        <v>24</v>
      </c>
      <c r="O394" s="59" t="s">
        <v>37</v>
      </c>
      <c r="P394" s="62">
        <v>600000</v>
      </c>
      <c r="Q394" s="58" t="s">
        <v>26</v>
      </c>
      <c r="R394" s="58" t="s">
        <v>26</v>
      </c>
      <c r="S394" s="58" t="s">
        <v>27</v>
      </c>
      <c r="T394" s="59" t="s">
        <v>28</v>
      </c>
      <c r="U394" s="63" t="s">
        <v>29</v>
      </c>
      <c r="W394" s="351"/>
      <c r="X394" s="351"/>
      <c r="Y394" s="351"/>
      <c r="AO394" s="143"/>
      <c r="AP394" s="143"/>
      <c r="BD394" s="234"/>
      <c r="BE394" s="234"/>
    </row>
    <row r="395" spans="1:57" ht="12.95" customHeight="1" x14ac:dyDescent="0.2">
      <c r="A395" s="57">
        <f t="shared" si="18"/>
        <v>394</v>
      </c>
      <c r="B395" s="58">
        <v>8271022511960000</v>
      </c>
      <c r="C395" s="59" t="s">
        <v>3502</v>
      </c>
      <c r="D395" s="59" t="s">
        <v>386</v>
      </c>
      <c r="E395" s="60">
        <v>35394</v>
      </c>
      <c r="F395" s="60">
        <v>45288</v>
      </c>
      <c r="G395" s="60">
        <v>45289</v>
      </c>
      <c r="H395" s="58">
        <v>2023133904219</v>
      </c>
      <c r="I395" s="59">
        <v>6211752329</v>
      </c>
      <c r="J395" s="59" t="s">
        <v>3503</v>
      </c>
      <c r="K395" s="59" t="s">
        <v>3504</v>
      </c>
      <c r="L395" s="59" t="s">
        <v>52</v>
      </c>
      <c r="M395" s="60">
        <v>45296</v>
      </c>
      <c r="N395" s="60" t="s">
        <v>24</v>
      </c>
      <c r="O395" s="59" t="s">
        <v>37</v>
      </c>
      <c r="P395" s="62">
        <v>600000</v>
      </c>
      <c r="Q395" s="58" t="s">
        <v>26</v>
      </c>
      <c r="R395" s="58" t="s">
        <v>26</v>
      </c>
      <c r="S395" s="58" t="s">
        <v>27</v>
      </c>
      <c r="T395" s="59" t="s">
        <v>28</v>
      </c>
      <c r="U395" s="63" t="s">
        <v>29</v>
      </c>
      <c r="W395" s="351"/>
      <c r="X395" s="351"/>
      <c r="Y395" s="351"/>
      <c r="AO395" s="143"/>
      <c r="AP395" s="143"/>
      <c r="BD395" s="234"/>
      <c r="BE395" s="234"/>
    </row>
    <row r="396" spans="1:57" ht="12.95" customHeight="1" x14ac:dyDescent="0.2">
      <c r="A396" s="57">
        <f t="shared" si="18"/>
        <v>395</v>
      </c>
      <c r="B396" s="58">
        <v>6472020607910000</v>
      </c>
      <c r="C396" s="59" t="s">
        <v>3505</v>
      </c>
      <c r="D396" s="59" t="s">
        <v>587</v>
      </c>
      <c r="E396" s="60">
        <v>33425</v>
      </c>
      <c r="F396" s="60">
        <v>45288</v>
      </c>
      <c r="G396" s="60">
        <v>45289</v>
      </c>
      <c r="H396" s="58">
        <v>2023133904218</v>
      </c>
      <c r="I396" s="59">
        <v>6202000548</v>
      </c>
      <c r="J396" s="59" t="s">
        <v>3506</v>
      </c>
      <c r="K396" s="59" t="s">
        <v>3504</v>
      </c>
      <c r="L396" s="59" t="s">
        <v>52</v>
      </c>
      <c r="M396" s="60">
        <v>45296</v>
      </c>
      <c r="N396" s="60" t="s">
        <v>24</v>
      </c>
      <c r="O396" s="59" t="s">
        <v>37</v>
      </c>
      <c r="P396" s="62">
        <v>600000</v>
      </c>
      <c r="Q396" s="58" t="s">
        <v>26</v>
      </c>
      <c r="R396" s="58" t="s">
        <v>26</v>
      </c>
      <c r="S396" s="58" t="s">
        <v>27</v>
      </c>
      <c r="T396" s="59" t="s">
        <v>28</v>
      </c>
      <c r="U396" s="63" t="s">
        <v>29</v>
      </c>
      <c r="W396" s="351"/>
      <c r="X396" s="351"/>
      <c r="Y396" s="351"/>
      <c r="AO396" s="143"/>
      <c r="AP396" s="143"/>
      <c r="BD396" s="234"/>
      <c r="BE396" s="234"/>
    </row>
    <row r="397" spans="1:57" ht="12.95" customHeight="1" x14ac:dyDescent="0.2">
      <c r="A397" s="57">
        <f t="shared" si="18"/>
        <v>396</v>
      </c>
      <c r="B397" s="58">
        <v>3526052801940000</v>
      </c>
      <c r="C397" s="59" t="s">
        <v>2131</v>
      </c>
      <c r="D397" s="59" t="s">
        <v>51</v>
      </c>
      <c r="E397" s="60">
        <v>34362</v>
      </c>
      <c r="F397" s="60">
        <v>45288</v>
      </c>
      <c r="G397" s="60">
        <v>45288</v>
      </c>
      <c r="H397" s="58">
        <v>2023133904217</v>
      </c>
      <c r="I397" s="59">
        <v>6200230882</v>
      </c>
      <c r="J397" s="59" t="s">
        <v>3507</v>
      </c>
      <c r="K397" s="59" t="s">
        <v>3504</v>
      </c>
      <c r="L397" s="59" t="s">
        <v>52</v>
      </c>
      <c r="M397" s="60">
        <v>45296</v>
      </c>
      <c r="N397" s="60" t="s">
        <v>24</v>
      </c>
      <c r="O397" s="59" t="s">
        <v>37</v>
      </c>
      <c r="P397" s="62">
        <v>600000</v>
      </c>
      <c r="Q397" s="58" t="s">
        <v>26</v>
      </c>
      <c r="R397" s="58" t="s">
        <v>26</v>
      </c>
      <c r="S397" s="58" t="s">
        <v>27</v>
      </c>
      <c r="T397" s="59" t="s">
        <v>28</v>
      </c>
      <c r="U397" s="63" t="s">
        <v>29</v>
      </c>
      <c r="W397" s="351"/>
      <c r="X397" s="351"/>
      <c r="Y397" s="351"/>
      <c r="AO397" s="143"/>
      <c r="AP397" s="143"/>
      <c r="BD397" s="234"/>
      <c r="BE397" s="234"/>
    </row>
    <row r="398" spans="1:57" ht="12.95" customHeight="1" x14ac:dyDescent="0.2">
      <c r="A398" s="57">
        <f t="shared" si="18"/>
        <v>397</v>
      </c>
      <c r="B398" s="58">
        <v>3315131208690000</v>
      </c>
      <c r="C398" s="59" t="s">
        <v>3508</v>
      </c>
      <c r="D398" s="59" t="s">
        <v>740</v>
      </c>
      <c r="E398" s="60">
        <v>25427</v>
      </c>
      <c r="F398" s="60">
        <v>45287</v>
      </c>
      <c r="G398" s="60">
        <v>45287</v>
      </c>
      <c r="H398" s="58">
        <v>2023133904216</v>
      </c>
      <c r="I398" s="59">
        <v>6201288133</v>
      </c>
      <c r="J398" s="59" t="s">
        <v>3509</v>
      </c>
      <c r="K398" s="59" t="s">
        <v>3504</v>
      </c>
      <c r="L398" s="59" t="s">
        <v>52</v>
      </c>
      <c r="M398" s="60">
        <v>45296</v>
      </c>
      <c r="N398" s="60" t="s">
        <v>24</v>
      </c>
      <c r="O398" s="59" t="s">
        <v>37</v>
      </c>
      <c r="P398" s="62">
        <v>600000</v>
      </c>
      <c r="Q398" s="58" t="s">
        <v>26</v>
      </c>
      <c r="R398" s="58" t="s">
        <v>26</v>
      </c>
      <c r="S398" s="58" t="s">
        <v>27</v>
      </c>
      <c r="T398" s="59" t="s">
        <v>28</v>
      </c>
      <c r="U398" s="63" t="s">
        <v>29</v>
      </c>
      <c r="W398" s="351"/>
      <c r="X398" s="351"/>
      <c r="Y398" s="351"/>
      <c r="AO398" s="143"/>
      <c r="AP398" s="143"/>
      <c r="BD398" s="234"/>
      <c r="BE398" s="234"/>
    </row>
    <row r="399" spans="1:57" ht="12.95" customHeight="1" x14ac:dyDescent="0.2">
      <c r="A399" s="57">
        <f t="shared" si="18"/>
        <v>398</v>
      </c>
      <c r="B399" s="58">
        <v>7410010109760000</v>
      </c>
      <c r="C399" s="59" t="s">
        <v>1231</v>
      </c>
      <c r="D399" s="59" t="s">
        <v>906</v>
      </c>
      <c r="E399" s="60">
        <v>25812</v>
      </c>
      <c r="F399" s="60">
        <v>45287</v>
      </c>
      <c r="G399" s="60">
        <v>45287</v>
      </c>
      <c r="H399" s="58">
        <v>2023133904215</v>
      </c>
      <c r="I399" s="59">
        <v>6211524646</v>
      </c>
      <c r="J399" s="59" t="s">
        <v>3510</v>
      </c>
      <c r="K399" s="59" t="s">
        <v>3504</v>
      </c>
      <c r="L399" s="59" t="s">
        <v>52</v>
      </c>
      <c r="M399" s="60">
        <v>45296</v>
      </c>
      <c r="N399" s="60" t="s">
        <v>24</v>
      </c>
      <c r="O399" s="59" t="s">
        <v>37</v>
      </c>
      <c r="P399" s="62">
        <v>600000</v>
      </c>
      <c r="Q399" s="58" t="s">
        <v>26</v>
      </c>
      <c r="R399" s="58" t="s">
        <v>26</v>
      </c>
      <c r="S399" s="58" t="s">
        <v>27</v>
      </c>
      <c r="T399" s="59" t="s">
        <v>28</v>
      </c>
      <c r="U399" s="63" t="s">
        <v>29</v>
      </c>
      <c r="W399" s="351"/>
      <c r="X399" s="351"/>
      <c r="Y399" s="351"/>
      <c r="AO399" s="143"/>
      <c r="AP399" s="143"/>
      <c r="BD399" s="234"/>
      <c r="BE399" s="234"/>
    </row>
    <row r="400" spans="1:57" ht="12.95" customHeight="1" x14ac:dyDescent="0.2">
      <c r="A400" s="57">
        <f t="shared" si="18"/>
        <v>399</v>
      </c>
      <c r="B400" s="58">
        <v>1402010606780000</v>
      </c>
      <c r="C400" s="59" t="s">
        <v>3511</v>
      </c>
      <c r="D400" s="59" t="s">
        <v>3512</v>
      </c>
      <c r="E400" s="60">
        <v>28677</v>
      </c>
      <c r="F400" s="60">
        <v>45287</v>
      </c>
      <c r="G400" s="60">
        <v>45287</v>
      </c>
      <c r="H400" s="58">
        <v>2023133904214</v>
      </c>
      <c r="I400" s="59">
        <v>6202081725</v>
      </c>
      <c r="J400" s="59" t="s">
        <v>3513</v>
      </c>
      <c r="K400" s="59" t="s">
        <v>3504</v>
      </c>
      <c r="L400" s="59" t="s">
        <v>52</v>
      </c>
      <c r="M400" s="60">
        <v>45296</v>
      </c>
      <c r="N400" s="60" t="s">
        <v>24</v>
      </c>
      <c r="O400" s="59" t="s">
        <v>37</v>
      </c>
      <c r="P400" s="62">
        <v>600000</v>
      </c>
      <c r="Q400" s="58" t="s">
        <v>26</v>
      </c>
      <c r="R400" s="58" t="s">
        <v>26</v>
      </c>
      <c r="S400" s="58" t="s">
        <v>27</v>
      </c>
      <c r="T400" s="59" t="s">
        <v>28</v>
      </c>
      <c r="U400" s="63" t="s">
        <v>29</v>
      </c>
      <c r="W400" s="351"/>
      <c r="X400" s="351"/>
      <c r="Y400" s="351"/>
      <c r="AO400" s="143"/>
      <c r="AP400" s="143"/>
      <c r="BD400" s="234"/>
      <c r="BE400" s="234"/>
    </row>
    <row r="401" spans="1:57" ht="12.95" customHeight="1" x14ac:dyDescent="0.2">
      <c r="A401" s="57">
        <f t="shared" si="18"/>
        <v>400</v>
      </c>
      <c r="B401" s="58">
        <v>3172032207710000</v>
      </c>
      <c r="C401" s="59" t="s">
        <v>3514</v>
      </c>
      <c r="D401" s="59" t="s">
        <v>260</v>
      </c>
      <c r="E401" s="60">
        <v>26136</v>
      </c>
      <c r="F401" s="60">
        <v>45287</v>
      </c>
      <c r="G401" s="60">
        <v>45287</v>
      </c>
      <c r="H401" s="58">
        <v>2023133904213</v>
      </c>
      <c r="I401" s="59">
        <v>6200501548</v>
      </c>
      <c r="J401" s="59" t="s">
        <v>3515</v>
      </c>
      <c r="K401" s="59" t="s">
        <v>3504</v>
      </c>
      <c r="L401" s="59" t="s">
        <v>52</v>
      </c>
      <c r="M401" s="60">
        <v>45296</v>
      </c>
      <c r="N401" s="60" t="s">
        <v>24</v>
      </c>
      <c r="O401" s="59" t="s">
        <v>37</v>
      </c>
      <c r="P401" s="62">
        <v>600000</v>
      </c>
      <c r="Q401" s="58" t="s">
        <v>26</v>
      </c>
      <c r="R401" s="58" t="s">
        <v>26</v>
      </c>
      <c r="S401" s="58" t="s">
        <v>27</v>
      </c>
      <c r="T401" s="59" t="s">
        <v>28</v>
      </c>
      <c r="U401" s="63" t="s">
        <v>29</v>
      </c>
      <c r="W401" s="351"/>
      <c r="X401" s="351"/>
      <c r="Y401" s="351"/>
      <c r="AO401" s="143"/>
      <c r="AP401" s="143"/>
      <c r="BD401" s="234"/>
      <c r="BE401" s="234"/>
    </row>
    <row r="402" spans="1:57" ht="12.95" customHeight="1" x14ac:dyDescent="0.2">
      <c r="A402" s="57">
        <f t="shared" si="18"/>
        <v>401</v>
      </c>
      <c r="B402" s="58">
        <v>3205031406830000</v>
      </c>
      <c r="C402" s="59" t="s">
        <v>3516</v>
      </c>
      <c r="D402" s="59" t="s">
        <v>529</v>
      </c>
      <c r="E402" s="60">
        <v>30482</v>
      </c>
      <c r="F402" s="60">
        <v>45287</v>
      </c>
      <c r="G402" s="60">
        <v>45287</v>
      </c>
      <c r="H402" s="58">
        <v>2023133904212</v>
      </c>
      <c r="I402" s="59">
        <v>6202156773</v>
      </c>
      <c r="J402" s="59" t="s">
        <v>3517</v>
      </c>
      <c r="K402" s="59" t="s">
        <v>3504</v>
      </c>
      <c r="L402" s="59" t="s">
        <v>52</v>
      </c>
      <c r="M402" s="60">
        <v>45296</v>
      </c>
      <c r="N402" s="60" t="s">
        <v>24</v>
      </c>
      <c r="O402" s="59" t="s">
        <v>37</v>
      </c>
      <c r="P402" s="62">
        <v>600000</v>
      </c>
      <c r="Q402" s="58" t="s">
        <v>26</v>
      </c>
      <c r="R402" s="58" t="s">
        <v>26</v>
      </c>
      <c r="S402" s="58" t="s">
        <v>27</v>
      </c>
      <c r="T402" s="59" t="s">
        <v>28</v>
      </c>
      <c r="U402" s="63" t="s">
        <v>29</v>
      </c>
      <c r="W402" s="351"/>
      <c r="X402" s="351"/>
      <c r="Y402" s="351"/>
      <c r="AO402" s="143"/>
      <c r="AP402" s="143"/>
      <c r="BD402" s="234"/>
      <c r="BE402" s="234"/>
    </row>
    <row r="403" spans="1:57" ht="12.95" customHeight="1" x14ac:dyDescent="0.2">
      <c r="A403" s="57">
        <f t="shared" si="18"/>
        <v>402</v>
      </c>
      <c r="B403" s="58">
        <v>1174021608790000</v>
      </c>
      <c r="C403" s="59" t="s">
        <v>3518</v>
      </c>
      <c r="D403" s="59" t="s">
        <v>1198</v>
      </c>
      <c r="E403" s="60">
        <v>29083</v>
      </c>
      <c r="F403" s="60">
        <v>45282</v>
      </c>
      <c r="G403" s="60">
        <v>45295</v>
      </c>
      <c r="H403" s="58">
        <v>2023133904211</v>
      </c>
      <c r="I403" s="59">
        <v>6200540085</v>
      </c>
      <c r="J403" s="59" t="s">
        <v>3519</v>
      </c>
      <c r="K403" s="59" t="s">
        <v>3504</v>
      </c>
      <c r="L403" s="59" t="s">
        <v>52</v>
      </c>
      <c r="M403" s="60">
        <v>45296</v>
      </c>
      <c r="N403" s="60" t="s">
        <v>24</v>
      </c>
      <c r="O403" s="59" t="s">
        <v>37</v>
      </c>
      <c r="P403" s="62">
        <v>600000</v>
      </c>
      <c r="Q403" s="58" t="s">
        <v>26</v>
      </c>
      <c r="R403" s="58" t="s">
        <v>26</v>
      </c>
      <c r="S403" s="58" t="s">
        <v>27</v>
      </c>
      <c r="T403" s="59" t="s">
        <v>28</v>
      </c>
      <c r="U403" s="63" t="s">
        <v>29</v>
      </c>
      <c r="W403" s="351"/>
      <c r="X403" s="351"/>
      <c r="Y403" s="351"/>
      <c r="AO403" s="143"/>
      <c r="AP403" s="143"/>
      <c r="BD403" s="234"/>
      <c r="BE403" s="234"/>
    </row>
    <row r="404" spans="1:57" ht="12.95" customHeight="1" x14ac:dyDescent="0.2">
      <c r="A404" s="57">
        <f t="shared" si="18"/>
        <v>403</v>
      </c>
      <c r="B404" s="58">
        <v>3302060306750000</v>
      </c>
      <c r="C404" s="59" t="s">
        <v>3045</v>
      </c>
      <c r="D404" s="59" t="s">
        <v>3046</v>
      </c>
      <c r="E404" s="60">
        <v>27548</v>
      </c>
      <c r="F404" s="60">
        <v>45281</v>
      </c>
      <c r="G404" s="60">
        <v>45281</v>
      </c>
      <c r="H404" s="58">
        <v>2023133904210</v>
      </c>
      <c r="I404" s="59">
        <v>6200022824</v>
      </c>
      <c r="J404" s="59" t="s">
        <v>3520</v>
      </c>
      <c r="K404" s="59" t="s">
        <v>3504</v>
      </c>
      <c r="L404" s="59" t="s">
        <v>52</v>
      </c>
      <c r="M404" s="60">
        <v>45296</v>
      </c>
      <c r="N404" s="60" t="s">
        <v>24</v>
      </c>
      <c r="O404" s="59" t="s">
        <v>37</v>
      </c>
      <c r="P404" s="62">
        <v>600000</v>
      </c>
      <c r="Q404" s="58" t="s">
        <v>26</v>
      </c>
      <c r="R404" s="58" t="s">
        <v>26</v>
      </c>
      <c r="S404" s="58" t="s">
        <v>27</v>
      </c>
      <c r="T404" s="59" t="s">
        <v>28</v>
      </c>
      <c r="U404" s="63" t="s">
        <v>29</v>
      </c>
      <c r="W404" s="351"/>
      <c r="X404" s="351"/>
      <c r="Y404" s="351"/>
      <c r="AO404" s="143"/>
      <c r="AP404" s="143"/>
      <c r="BD404" s="234"/>
      <c r="BE404" s="234"/>
    </row>
    <row r="405" spans="1:57" ht="12.95" customHeight="1" x14ac:dyDescent="0.2">
      <c r="A405" s="57">
        <f t="shared" si="18"/>
        <v>404</v>
      </c>
      <c r="B405" s="58">
        <v>3526052509740000</v>
      </c>
      <c r="C405" s="59" t="s">
        <v>3521</v>
      </c>
      <c r="D405" s="59" t="s">
        <v>51</v>
      </c>
      <c r="E405" s="60">
        <v>27297</v>
      </c>
      <c r="F405" s="60">
        <v>45281</v>
      </c>
      <c r="G405" s="60">
        <v>45282</v>
      </c>
      <c r="H405" s="58">
        <v>202313390429</v>
      </c>
      <c r="I405" s="59">
        <v>6200074412</v>
      </c>
      <c r="J405" s="59" t="s">
        <v>3522</v>
      </c>
      <c r="K405" s="59" t="s">
        <v>3504</v>
      </c>
      <c r="L405" s="59" t="s">
        <v>52</v>
      </c>
      <c r="M405" s="60">
        <v>45296</v>
      </c>
      <c r="N405" s="60" t="s">
        <v>24</v>
      </c>
      <c r="O405" s="59" t="s">
        <v>37</v>
      </c>
      <c r="P405" s="62">
        <v>600000</v>
      </c>
      <c r="Q405" s="58" t="s">
        <v>26</v>
      </c>
      <c r="R405" s="58" t="s">
        <v>26</v>
      </c>
      <c r="S405" s="58" t="s">
        <v>27</v>
      </c>
      <c r="T405" s="59" t="s">
        <v>28</v>
      </c>
      <c r="U405" s="63" t="s">
        <v>29</v>
      </c>
      <c r="W405" s="351"/>
      <c r="X405" s="351"/>
      <c r="Y405" s="351"/>
      <c r="AO405" s="143"/>
      <c r="AP405" s="143"/>
      <c r="BD405" s="234"/>
      <c r="BE405" s="234"/>
    </row>
    <row r="406" spans="1:57" ht="12.95" customHeight="1" x14ac:dyDescent="0.2">
      <c r="A406" s="57">
        <f t="shared" si="18"/>
        <v>405</v>
      </c>
      <c r="B406" s="58">
        <v>3172022511770000</v>
      </c>
      <c r="C406" s="59" t="s">
        <v>3050</v>
      </c>
      <c r="D406" s="59" t="s">
        <v>3051</v>
      </c>
      <c r="E406" s="60">
        <v>28454</v>
      </c>
      <c r="F406" s="60">
        <v>45281</v>
      </c>
      <c r="G406" s="60">
        <v>45281</v>
      </c>
      <c r="H406" s="58">
        <v>202313390428</v>
      </c>
      <c r="I406" s="59">
        <v>6201022258</v>
      </c>
      <c r="J406" s="59" t="s">
        <v>3523</v>
      </c>
      <c r="K406" s="59" t="s">
        <v>3504</v>
      </c>
      <c r="L406" s="59" t="s">
        <v>52</v>
      </c>
      <c r="M406" s="60">
        <v>45296</v>
      </c>
      <c r="N406" s="60" t="s">
        <v>24</v>
      </c>
      <c r="O406" s="59" t="s">
        <v>37</v>
      </c>
      <c r="P406" s="62">
        <v>600000</v>
      </c>
      <c r="Q406" s="58" t="s">
        <v>26</v>
      </c>
      <c r="R406" s="58" t="s">
        <v>26</v>
      </c>
      <c r="S406" s="58" t="s">
        <v>27</v>
      </c>
      <c r="T406" s="59" t="s">
        <v>28</v>
      </c>
      <c r="U406" s="63" t="s">
        <v>29</v>
      </c>
      <c r="W406" s="351"/>
      <c r="X406" s="351"/>
      <c r="Y406" s="351"/>
      <c r="AO406" s="143"/>
      <c r="AP406" s="143"/>
      <c r="BD406" s="234"/>
      <c r="BE406" s="234"/>
    </row>
    <row r="407" spans="1:57" ht="12.95" customHeight="1" x14ac:dyDescent="0.2">
      <c r="A407" s="57">
        <f t="shared" si="18"/>
        <v>406</v>
      </c>
      <c r="B407" s="58">
        <v>7171091305970000</v>
      </c>
      <c r="C407" s="59" t="s">
        <v>2924</v>
      </c>
      <c r="D407" s="59" t="s">
        <v>212</v>
      </c>
      <c r="E407" s="60">
        <v>35563</v>
      </c>
      <c r="F407" s="60">
        <v>45280</v>
      </c>
      <c r="G407" s="60">
        <v>45281</v>
      </c>
      <c r="H407" s="58">
        <v>2023133903212</v>
      </c>
      <c r="I407" s="59">
        <v>6211826333</v>
      </c>
      <c r="J407" s="60" t="s">
        <v>3524</v>
      </c>
      <c r="K407" s="60" t="s">
        <v>3504</v>
      </c>
      <c r="L407" s="59" t="s">
        <v>52</v>
      </c>
      <c r="M407" s="60">
        <v>45296</v>
      </c>
      <c r="N407" s="60" t="s">
        <v>24</v>
      </c>
      <c r="O407" s="59" t="s">
        <v>37</v>
      </c>
      <c r="P407" s="62">
        <v>600000</v>
      </c>
      <c r="Q407" s="58" t="s">
        <v>26</v>
      </c>
      <c r="R407" s="58" t="s">
        <v>26</v>
      </c>
      <c r="S407" s="58" t="s">
        <v>27</v>
      </c>
      <c r="T407" s="59" t="s">
        <v>28</v>
      </c>
      <c r="U407" s="63" t="s">
        <v>29</v>
      </c>
      <c r="W407" s="351"/>
      <c r="X407" s="351"/>
      <c r="Y407" s="351"/>
      <c r="AO407" s="143"/>
      <c r="AP407" s="143"/>
      <c r="BD407" s="234"/>
      <c r="BE407" s="234"/>
    </row>
    <row r="408" spans="1:57" ht="12.95" customHeight="1" x14ac:dyDescent="0.2">
      <c r="A408" s="57">
        <f t="shared" si="18"/>
        <v>407</v>
      </c>
      <c r="B408" s="58">
        <v>1275042510950000</v>
      </c>
      <c r="C408" s="59" t="s">
        <v>2938</v>
      </c>
      <c r="D408" s="59" t="s">
        <v>764</v>
      </c>
      <c r="E408" s="60">
        <v>34997</v>
      </c>
      <c r="F408" s="60">
        <v>45279</v>
      </c>
      <c r="G408" s="60">
        <v>45280</v>
      </c>
      <c r="H408" s="58">
        <v>202313390427</v>
      </c>
      <c r="I408" s="59">
        <v>6211832641</v>
      </c>
      <c r="J408" s="60" t="s">
        <v>3525</v>
      </c>
      <c r="K408" s="60" t="s">
        <v>3504</v>
      </c>
      <c r="L408" s="59" t="s">
        <v>52</v>
      </c>
      <c r="M408" s="60">
        <v>45296</v>
      </c>
      <c r="N408" s="60" t="s">
        <v>24</v>
      </c>
      <c r="O408" s="59" t="s">
        <v>37</v>
      </c>
      <c r="P408" s="62">
        <v>600000</v>
      </c>
      <c r="Q408" s="58" t="s">
        <v>26</v>
      </c>
      <c r="R408" s="58" t="s">
        <v>26</v>
      </c>
      <c r="S408" s="58" t="s">
        <v>27</v>
      </c>
      <c r="T408" s="59" t="s">
        <v>28</v>
      </c>
      <c r="U408" s="63" t="s">
        <v>29</v>
      </c>
      <c r="W408" s="351"/>
      <c r="X408" s="351"/>
      <c r="Y408" s="351"/>
      <c r="AO408" s="143"/>
      <c r="AP408" s="143"/>
      <c r="BD408" s="234"/>
      <c r="BE408" s="234"/>
    </row>
    <row r="409" spans="1:57" ht="12.95" customHeight="1" x14ac:dyDescent="0.2">
      <c r="A409" s="57">
        <f t="shared" si="18"/>
        <v>408</v>
      </c>
      <c r="B409" s="58">
        <v>3276012407790000</v>
      </c>
      <c r="C409" s="59" t="s">
        <v>3059</v>
      </c>
      <c r="D409" s="59" t="s">
        <v>56</v>
      </c>
      <c r="E409" s="60">
        <v>29060</v>
      </c>
      <c r="F409" s="157">
        <v>45279</v>
      </c>
      <c r="G409" s="60">
        <v>45279</v>
      </c>
      <c r="H409" s="58">
        <v>202313390426</v>
      </c>
      <c r="I409" s="59">
        <v>6201112392</v>
      </c>
      <c r="J409" s="60" t="s">
        <v>3526</v>
      </c>
      <c r="K409" s="60" t="s">
        <v>3504</v>
      </c>
      <c r="L409" s="59" t="s">
        <v>52</v>
      </c>
      <c r="M409" s="60">
        <v>45296</v>
      </c>
      <c r="N409" s="60" t="s">
        <v>24</v>
      </c>
      <c r="O409" s="59" t="s">
        <v>37</v>
      </c>
      <c r="P409" s="62">
        <v>600000</v>
      </c>
      <c r="Q409" s="58" t="s">
        <v>26</v>
      </c>
      <c r="R409" s="58" t="s">
        <v>26</v>
      </c>
      <c r="S409" s="58" t="s">
        <v>27</v>
      </c>
      <c r="T409" s="59" t="s">
        <v>28</v>
      </c>
      <c r="U409" s="63" t="s">
        <v>29</v>
      </c>
      <c r="W409" s="351"/>
      <c r="X409" s="351"/>
      <c r="Y409" s="351"/>
      <c r="AO409" s="143"/>
      <c r="AP409" s="143"/>
      <c r="BD409" s="234"/>
      <c r="BE409" s="234"/>
    </row>
    <row r="410" spans="1:57" ht="12.95" customHeight="1" x14ac:dyDescent="0.2">
      <c r="A410" s="57">
        <f t="shared" si="18"/>
        <v>409</v>
      </c>
      <c r="B410" s="58">
        <v>3525170410820010</v>
      </c>
      <c r="C410" s="59" t="s">
        <v>3067</v>
      </c>
      <c r="D410" s="59" t="s">
        <v>245</v>
      </c>
      <c r="E410" s="60">
        <v>30228</v>
      </c>
      <c r="F410" s="60">
        <v>45279</v>
      </c>
      <c r="G410" s="60">
        <v>45279</v>
      </c>
      <c r="H410" s="58">
        <v>202313390425</v>
      </c>
      <c r="I410" s="59">
        <v>6200261501</v>
      </c>
      <c r="J410" s="60" t="s">
        <v>3527</v>
      </c>
      <c r="K410" s="60" t="s">
        <v>3504</v>
      </c>
      <c r="L410" s="59" t="s">
        <v>52</v>
      </c>
      <c r="M410" s="60">
        <v>45296</v>
      </c>
      <c r="N410" s="60" t="s">
        <v>24</v>
      </c>
      <c r="O410" s="59" t="s">
        <v>37</v>
      </c>
      <c r="P410" s="62">
        <v>600000</v>
      </c>
      <c r="Q410" s="58" t="s">
        <v>26</v>
      </c>
      <c r="R410" s="58" t="s">
        <v>26</v>
      </c>
      <c r="S410" s="58" t="s">
        <v>27</v>
      </c>
      <c r="T410" s="59" t="s">
        <v>28</v>
      </c>
      <c r="U410" s="63" t="s">
        <v>29</v>
      </c>
      <c r="W410" s="351"/>
      <c r="X410" s="351"/>
      <c r="Y410" s="351"/>
      <c r="AO410" s="143"/>
      <c r="AP410" s="143"/>
      <c r="BD410" s="234"/>
      <c r="BE410" s="234"/>
    </row>
    <row r="411" spans="1:57" ht="12.95" customHeight="1" x14ac:dyDescent="0.2">
      <c r="A411" s="57">
        <f t="shared" si="18"/>
        <v>410</v>
      </c>
      <c r="B411" s="58">
        <v>1219042908980000</v>
      </c>
      <c r="C411" s="59" t="s">
        <v>3282</v>
      </c>
      <c r="D411" s="59" t="s">
        <v>3283</v>
      </c>
      <c r="E411" s="60">
        <v>36036</v>
      </c>
      <c r="F411" s="60">
        <v>45279</v>
      </c>
      <c r="G411" s="60">
        <v>45279</v>
      </c>
      <c r="H411" s="58">
        <v>202313390424</v>
      </c>
      <c r="I411" s="59">
        <v>6211936357</v>
      </c>
      <c r="J411" s="59" t="s">
        <v>3528</v>
      </c>
      <c r="K411" s="59" t="s">
        <v>3504</v>
      </c>
      <c r="L411" s="59" t="s">
        <v>52</v>
      </c>
      <c r="M411" s="60">
        <v>45296</v>
      </c>
      <c r="N411" s="60" t="s">
        <v>24</v>
      </c>
      <c r="O411" s="59" t="s">
        <v>37</v>
      </c>
      <c r="P411" s="62">
        <v>600000</v>
      </c>
      <c r="Q411" s="58" t="s">
        <v>26</v>
      </c>
      <c r="R411" s="58" t="s">
        <v>26</v>
      </c>
      <c r="S411" s="58" t="s">
        <v>27</v>
      </c>
      <c r="T411" s="59" t="s">
        <v>28</v>
      </c>
      <c r="U411" s="63" t="s">
        <v>29</v>
      </c>
      <c r="W411" s="351"/>
      <c r="X411" s="351"/>
      <c r="Y411" s="351"/>
      <c r="AO411" s="143"/>
      <c r="AP411" s="143"/>
      <c r="BD411" s="234"/>
      <c r="BE411" s="234"/>
    </row>
    <row r="412" spans="1:57" ht="12.95" customHeight="1" x14ac:dyDescent="0.2">
      <c r="A412" s="57">
        <f t="shared" si="18"/>
        <v>411</v>
      </c>
      <c r="B412" s="58">
        <v>1408031101990000</v>
      </c>
      <c r="C412" s="59" t="s">
        <v>3072</v>
      </c>
      <c r="D412" s="59" t="s">
        <v>3073</v>
      </c>
      <c r="E412" s="60">
        <v>36171</v>
      </c>
      <c r="F412" s="60">
        <v>45278</v>
      </c>
      <c r="G412" s="60">
        <v>45278</v>
      </c>
      <c r="H412" s="58">
        <v>202313390423</v>
      </c>
      <c r="I412" s="59">
        <v>6211914488</v>
      </c>
      <c r="J412" s="59" t="s">
        <v>3529</v>
      </c>
      <c r="K412" s="59" t="s">
        <v>3504</v>
      </c>
      <c r="L412" s="59" t="s">
        <v>52</v>
      </c>
      <c r="M412" s="60">
        <v>45296</v>
      </c>
      <c r="N412" s="60" t="s">
        <v>24</v>
      </c>
      <c r="O412" s="59" t="s">
        <v>37</v>
      </c>
      <c r="P412" s="62">
        <v>600000</v>
      </c>
      <c r="Q412" s="58" t="s">
        <v>26</v>
      </c>
      <c r="R412" s="58" t="s">
        <v>26</v>
      </c>
      <c r="S412" s="58" t="s">
        <v>27</v>
      </c>
      <c r="T412" s="59" t="s">
        <v>28</v>
      </c>
      <c r="U412" s="63" t="s">
        <v>29</v>
      </c>
      <c r="W412" s="351"/>
      <c r="X412" s="351"/>
      <c r="Y412" s="351"/>
      <c r="AO412" s="143"/>
      <c r="AP412" s="143"/>
      <c r="BD412" s="234"/>
      <c r="BE412" s="234"/>
    </row>
    <row r="413" spans="1:57" ht="12.95" customHeight="1" x14ac:dyDescent="0.2">
      <c r="A413" s="57">
        <f t="shared" si="18"/>
        <v>412</v>
      </c>
      <c r="B413" s="58">
        <v>1305100102960000</v>
      </c>
      <c r="C413" s="59" t="s">
        <v>3530</v>
      </c>
      <c r="D413" s="59" t="s">
        <v>1111</v>
      </c>
      <c r="E413" s="60">
        <v>35096</v>
      </c>
      <c r="F413" s="60">
        <v>45278</v>
      </c>
      <c r="G413" s="60">
        <v>45278</v>
      </c>
      <c r="H413" s="58">
        <v>202313390422</v>
      </c>
      <c r="I413" s="59">
        <v>6202109600</v>
      </c>
      <c r="J413" s="60" t="s">
        <v>3531</v>
      </c>
      <c r="K413" s="60" t="s">
        <v>3504</v>
      </c>
      <c r="L413" s="59" t="s">
        <v>52</v>
      </c>
      <c r="M413" s="60">
        <v>45296</v>
      </c>
      <c r="N413" s="60" t="s">
        <v>24</v>
      </c>
      <c r="O413" s="59" t="s">
        <v>37</v>
      </c>
      <c r="P413" s="62">
        <v>600000</v>
      </c>
      <c r="Q413" s="58" t="s">
        <v>26</v>
      </c>
      <c r="R413" s="58" t="s">
        <v>26</v>
      </c>
      <c r="S413" s="58" t="s">
        <v>27</v>
      </c>
      <c r="T413" s="59" t="s">
        <v>28</v>
      </c>
      <c r="U413" s="63" t="s">
        <v>29</v>
      </c>
      <c r="W413" s="351"/>
      <c r="X413" s="351"/>
      <c r="Y413" s="351"/>
      <c r="AO413" s="143"/>
      <c r="AP413" s="143"/>
      <c r="BD413" s="234"/>
      <c r="BE413" s="234"/>
    </row>
    <row r="414" spans="1:57" ht="12.95" customHeight="1" x14ac:dyDescent="0.2">
      <c r="A414" s="57">
        <f t="shared" si="18"/>
        <v>413</v>
      </c>
      <c r="B414" s="58">
        <v>3216010209840000</v>
      </c>
      <c r="C414" s="59" t="s">
        <v>2760</v>
      </c>
      <c r="D414" s="59" t="s">
        <v>56</v>
      </c>
      <c r="E414" s="60">
        <v>30927</v>
      </c>
      <c r="F414" s="60">
        <v>45273</v>
      </c>
      <c r="G414" s="60">
        <v>45273</v>
      </c>
      <c r="H414" s="58">
        <v>202313390421</v>
      </c>
      <c r="I414" s="59">
        <v>6200484184</v>
      </c>
      <c r="J414" s="59" t="s">
        <v>3532</v>
      </c>
      <c r="K414" s="59" t="s">
        <v>3504</v>
      </c>
      <c r="L414" s="59" t="s">
        <v>52</v>
      </c>
      <c r="M414" s="60">
        <v>45296</v>
      </c>
      <c r="N414" s="60" t="s">
        <v>24</v>
      </c>
      <c r="O414" s="59" t="s">
        <v>37</v>
      </c>
      <c r="P414" s="62">
        <v>600000</v>
      </c>
      <c r="Q414" s="58" t="s">
        <v>26</v>
      </c>
      <c r="R414" s="58" t="s">
        <v>26</v>
      </c>
      <c r="S414" s="58" t="s">
        <v>27</v>
      </c>
      <c r="T414" s="59" t="s">
        <v>28</v>
      </c>
      <c r="U414" s="63" t="s">
        <v>29</v>
      </c>
      <c r="W414" s="351"/>
      <c r="X414" s="351"/>
      <c r="Y414" s="351"/>
      <c r="AO414" s="143"/>
      <c r="AP414" s="143"/>
      <c r="BD414" s="234"/>
      <c r="BE414" s="234"/>
    </row>
    <row r="415" spans="1:57" ht="12.95" customHeight="1" x14ac:dyDescent="0.2">
      <c r="A415" s="57">
        <f t="shared" si="18"/>
        <v>414</v>
      </c>
      <c r="B415" s="58">
        <v>3324121402740000</v>
      </c>
      <c r="C415" s="59" t="s">
        <v>3533</v>
      </c>
      <c r="D415" s="59" t="s">
        <v>370</v>
      </c>
      <c r="E415" s="60">
        <v>27074</v>
      </c>
      <c r="F415" s="60">
        <v>45295</v>
      </c>
      <c r="G415" s="60">
        <v>45295</v>
      </c>
      <c r="H415" s="58">
        <v>202413390022</v>
      </c>
      <c r="I415" s="59">
        <v>6201640422</v>
      </c>
      <c r="J415" s="59" t="s">
        <v>3534</v>
      </c>
      <c r="K415" s="59" t="s">
        <v>3535</v>
      </c>
      <c r="L415" s="59" t="s">
        <v>474</v>
      </c>
      <c r="M415" s="60">
        <v>45296</v>
      </c>
      <c r="N415" s="60" t="s">
        <v>24</v>
      </c>
      <c r="O415" s="59" t="s">
        <v>30</v>
      </c>
      <c r="P415" s="62">
        <v>550000</v>
      </c>
      <c r="Q415" s="58" t="s">
        <v>26</v>
      </c>
      <c r="R415" s="58" t="s">
        <v>26</v>
      </c>
      <c r="S415" s="58" t="s">
        <v>27</v>
      </c>
      <c r="T415" s="59" t="s">
        <v>28</v>
      </c>
      <c r="U415" s="63" t="s">
        <v>29</v>
      </c>
      <c r="W415" s="351"/>
      <c r="X415" s="351"/>
      <c r="Y415" s="351"/>
      <c r="AO415" s="143"/>
      <c r="AP415" s="143"/>
      <c r="BD415" s="234"/>
      <c r="BE415" s="234"/>
    </row>
    <row r="416" spans="1:57" ht="12.95" customHeight="1" x14ac:dyDescent="0.2">
      <c r="A416" s="57">
        <f t="shared" si="18"/>
        <v>415</v>
      </c>
      <c r="B416" s="58">
        <v>3328141005950000</v>
      </c>
      <c r="C416" s="59" t="s">
        <v>1380</v>
      </c>
      <c r="D416" s="59" t="s">
        <v>509</v>
      </c>
      <c r="E416" s="60">
        <v>34829</v>
      </c>
      <c r="F416" s="60">
        <v>45293</v>
      </c>
      <c r="G416" s="60">
        <v>45293</v>
      </c>
      <c r="H416" s="58">
        <v>202413390021</v>
      </c>
      <c r="I416" s="59">
        <v>6211803813</v>
      </c>
      <c r="J416" s="59" t="s">
        <v>3536</v>
      </c>
      <c r="K416" s="59" t="s">
        <v>3535</v>
      </c>
      <c r="L416" s="59" t="s">
        <v>474</v>
      </c>
      <c r="M416" s="60">
        <v>45296</v>
      </c>
      <c r="N416" s="60" t="s">
        <v>24</v>
      </c>
      <c r="O416" s="59" t="s">
        <v>30</v>
      </c>
      <c r="P416" s="62">
        <v>550000</v>
      </c>
      <c r="Q416" s="58" t="s">
        <v>26</v>
      </c>
      <c r="R416" s="58" t="s">
        <v>26</v>
      </c>
      <c r="S416" s="58" t="s">
        <v>27</v>
      </c>
      <c r="T416" s="59" t="s">
        <v>28</v>
      </c>
      <c r="U416" s="63" t="s">
        <v>29</v>
      </c>
      <c r="W416" s="351"/>
      <c r="X416" s="351"/>
      <c r="Y416" s="351"/>
      <c r="AO416" s="143"/>
      <c r="AP416" s="143"/>
      <c r="BD416" s="234"/>
      <c r="BE416" s="234"/>
    </row>
    <row r="417" spans="1:57" ht="12.95" customHeight="1" x14ac:dyDescent="0.2">
      <c r="A417" s="57">
        <f t="shared" si="18"/>
        <v>416</v>
      </c>
      <c r="B417" s="58">
        <v>3172042710890000</v>
      </c>
      <c r="C417" s="59" t="s">
        <v>3537</v>
      </c>
      <c r="D417" s="59" t="s">
        <v>56</v>
      </c>
      <c r="E417" s="60">
        <v>32808</v>
      </c>
      <c r="F417" s="60">
        <v>45280</v>
      </c>
      <c r="G417" s="60">
        <v>45280</v>
      </c>
      <c r="H417" s="58">
        <v>202313390024</v>
      </c>
      <c r="I417" s="59">
        <v>6202003197</v>
      </c>
      <c r="J417" s="60" t="s">
        <v>3538</v>
      </c>
      <c r="K417" s="60" t="s">
        <v>3535</v>
      </c>
      <c r="L417" s="59" t="s">
        <v>474</v>
      </c>
      <c r="M417" s="60">
        <v>45296</v>
      </c>
      <c r="N417" s="60" t="s">
        <v>24</v>
      </c>
      <c r="O417" s="59" t="s">
        <v>30</v>
      </c>
      <c r="P417" s="62">
        <v>550000</v>
      </c>
      <c r="Q417" s="58" t="s">
        <v>26</v>
      </c>
      <c r="R417" s="58" t="s">
        <v>26</v>
      </c>
      <c r="S417" s="58" t="s">
        <v>27</v>
      </c>
      <c r="T417" s="59" t="s">
        <v>28</v>
      </c>
      <c r="U417" s="63" t="s">
        <v>29</v>
      </c>
      <c r="W417" s="351"/>
      <c r="X417" s="351"/>
      <c r="Y417" s="351"/>
      <c r="AO417" s="143"/>
      <c r="AP417" s="143"/>
      <c r="BD417" s="234"/>
      <c r="BE417" s="234"/>
    </row>
    <row r="418" spans="1:57" ht="12.95" customHeight="1" x14ac:dyDescent="0.2">
      <c r="A418" s="57">
        <f t="shared" si="18"/>
        <v>417</v>
      </c>
      <c r="B418" s="58">
        <v>3310202803760000</v>
      </c>
      <c r="C418" s="59" t="s">
        <v>3539</v>
      </c>
      <c r="D418" s="59" t="s">
        <v>158</v>
      </c>
      <c r="E418" s="60">
        <v>27847</v>
      </c>
      <c r="F418" s="60">
        <v>45278</v>
      </c>
      <c r="G418" s="60">
        <v>45279</v>
      </c>
      <c r="H418" s="58">
        <v>202313390023</v>
      </c>
      <c r="I418" s="59">
        <v>6201027608</v>
      </c>
      <c r="J418" s="60" t="s">
        <v>3540</v>
      </c>
      <c r="K418" s="60" t="s">
        <v>3535</v>
      </c>
      <c r="L418" s="60" t="s">
        <v>474</v>
      </c>
      <c r="M418" s="60">
        <v>45296</v>
      </c>
      <c r="N418" s="60" t="s">
        <v>24</v>
      </c>
      <c r="O418" s="59" t="s">
        <v>30</v>
      </c>
      <c r="P418" s="62">
        <v>550000</v>
      </c>
      <c r="Q418" s="58" t="s">
        <v>26</v>
      </c>
      <c r="R418" s="58" t="s">
        <v>26</v>
      </c>
      <c r="S418" s="58" t="s">
        <v>27</v>
      </c>
      <c r="T418" s="59" t="s">
        <v>28</v>
      </c>
      <c r="U418" s="63" t="s">
        <v>29</v>
      </c>
      <c r="W418" s="351"/>
      <c r="X418" s="351"/>
      <c r="Y418" s="351"/>
      <c r="AO418" s="143"/>
      <c r="AP418" s="143"/>
      <c r="BD418" s="234"/>
      <c r="BE418" s="234"/>
    </row>
    <row r="419" spans="1:57" ht="12.95" customHeight="1" x14ac:dyDescent="0.2">
      <c r="A419" s="57">
        <f t="shared" si="18"/>
        <v>418</v>
      </c>
      <c r="B419" s="58">
        <v>3172032209760000</v>
      </c>
      <c r="C419" s="59" t="s">
        <v>1177</v>
      </c>
      <c r="D419" s="59" t="s">
        <v>56</v>
      </c>
      <c r="E419" s="60">
        <v>28025</v>
      </c>
      <c r="F419" s="60">
        <v>45278</v>
      </c>
      <c r="G419" s="60">
        <v>45278</v>
      </c>
      <c r="H419" s="58">
        <v>202313390022</v>
      </c>
      <c r="I419" s="59">
        <v>6211437859</v>
      </c>
      <c r="J419" s="60" t="s">
        <v>3541</v>
      </c>
      <c r="K419" s="60" t="s">
        <v>3535</v>
      </c>
      <c r="L419" s="60" t="s">
        <v>474</v>
      </c>
      <c r="M419" s="60">
        <v>45296</v>
      </c>
      <c r="N419" s="60" t="s">
        <v>24</v>
      </c>
      <c r="O419" s="59" t="s">
        <v>30</v>
      </c>
      <c r="P419" s="62">
        <v>550000</v>
      </c>
      <c r="Q419" s="58" t="s">
        <v>26</v>
      </c>
      <c r="R419" s="58" t="s">
        <v>26</v>
      </c>
      <c r="S419" s="58" t="s">
        <v>27</v>
      </c>
      <c r="T419" s="59" t="s">
        <v>28</v>
      </c>
      <c r="U419" s="63" t="s">
        <v>29</v>
      </c>
      <c r="W419" s="351"/>
      <c r="X419" s="351"/>
      <c r="Y419" s="351"/>
      <c r="AO419" s="143"/>
      <c r="AP419" s="143"/>
      <c r="BD419" s="234"/>
      <c r="BE419" s="234"/>
    </row>
    <row r="420" spans="1:57" ht="12.95" customHeight="1" x14ac:dyDescent="0.2">
      <c r="A420" s="57">
        <f t="shared" si="18"/>
        <v>419</v>
      </c>
      <c r="B420" s="58">
        <v>1271072607850000</v>
      </c>
      <c r="C420" s="59" t="s">
        <v>2763</v>
      </c>
      <c r="D420" s="59" t="s">
        <v>303</v>
      </c>
      <c r="E420" s="60">
        <v>31254</v>
      </c>
      <c r="F420" s="60">
        <v>45273</v>
      </c>
      <c r="G420" s="60">
        <v>45273</v>
      </c>
      <c r="H420" s="58">
        <v>202313390021</v>
      </c>
      <c r="I420" s="59">
        <v>6200465978</v>
      </c>
      <c r="J420" s="59" t="s">
        <v>3542</v>
      </c>
      <c r="K420" s="59" t="s">
        <v>3535</v>
      </c>
      <c r="L420" s="59" t="s">
        <v>474</v>
      </c>
      <c r="M420" s="60">
        <v>45296</v>
      </c>
      <c r="N420" s="60" t="s">
        <v>24</v>
      </c>
      <c r="O420" s="59" t="s">
        <v>30</v>
      </c>
      <c r="P420" s="62">
        <v>550000</v>
      </c>
      <c r="Q420" s="58" t="s">
        <v>26</v>
      </c>
      <c r="R420" s="58" t="s">
        <v>26</v>
      </c>
      <c r="S420" s="58" t="s">
        <v>27</v>
      </c>
      <c r="T420" s="59" t="s">
        <v>28</v>
      </c>
      <c r="U420" s="63" t="s">
        <v>29</v>
      </c>
      <c r="W420" s="351"/>
      <c r="X420" s="351"/>
      <c r="Y420" s="351"/>
      <c r="AO420" s="143"/>
      <c r="AP420" s="143"/>
      <c r="BD420" s="234"/>
      <c r="BE420" s="234"/>
    </row>
    <row r="421" spans="1:57" ht="12.95" customHeight="1" x14ac:dyDescent="0.2">
      <c r="A421" s="57">
        <f t="shared" si="18"/>
        <v>420</v>
      </c>
      <c r="B421" s="58">
        <v>3404101610770000</v>
      </c>
      <c r="C421" s="59" t="s">
        <v>994</v>
      </c>
      <c r="D421" s="59" t="s">
        <v>514</v>
      </c>
      <c r="E421" s="60">
        <v>28414</v>
      </c>
      <c r="F421" s="60">
        <v>45272</v>
      </c>
      <c r="G421" s="60">
        <v>45272</v>
      </c>
      <c r="H421" s="58">
        <v>202313386822</v>
      </c>
      <c r="I421" s="59">
        <v>6200036406</v>
      </c>
      <c r="J421" s="60" t="s">
        <v>3543</v>
      </c>
      <c r="K421" s="60" t="s">
        <v>3544</v>
      </c>
      <c r="L421" s="207" t="s">
        <v>428</v>
      </c>
      <c r="M421" s="60">
        <v>45296</v>
      </c>
      <c r="N421" s="60" t="s">
        <v>24</v>
      </c>
      <c r="O421" s="59" t="s">
        <v>25</v>
      </c>
      <c r="P421" s="62">
        <v>400000</v>
      </c>
      <c r="Q421" s="58" t="s">
        <v>107</v>
      </c>
      <c r="R421" s="58" t="s">
        <v>108</v>
      </c>
      <c r="S421" s="58" t="s">
        <v>57</v>
      </c>
      <c r="T421" s="59" t="s">
        <v>28</v>
      </c>
      <c r="U421" s="63" t="s">
        <v>29</v>
      </c>
      <c r="W421" s="351"/>
      <c r="X421" s="351"/>
      <c r="Y421" s="351"/>
      <c r="AO421" s="143"/>
      <c r="AP421" s="143"/>
      <c r="BD421" s="234"/>
      <c r="BE421" s="234"/>
    </row>
    <row r="422" spans="1:57" ht="12.95" customHeight="1" x14ac:dyDescent="0.2">
      <c r="A422" s="57">
        <f t="shared" si="18"/>
        <v>421</v>
      </c>
      <c r="B422" s="58">
        <v>1371052005770000</v>
      </c>
      <c r="C422" s="59" t="s">
        <v>3545</v>
      </c>
      <c r="D422" s="59" t="s">
        <v>303</v>
      </c>
      <c r="E422" s="60">
        <v>28265</v>
      </c>
      <c r="F422" s="60">
        <v>45272</v>
      </c>
      <c r="G422" s="60">
        <v>45272</v>
      </c>
      <c r="H422" s="58">
        <v>202313386821</v>
      </c>
      <c r="I422" s="59">
        <v>6200041879</v>
      </c>
      <c r="J422" s="60" t="s">
        <v>3546</v>
      </c>
      <c r="K422" s="60" t="s">
        <v>3544</v>
      </c>
      <c r="L422" s="207" t="s">
        <v>428</v>
      </c>
      <c r="M422" s="60">
        <v>45296</v>
      </c>
      <c r="N422" s="60" t="s">
        <v>24</v>
      </c>
      <c r="O422" s="59" t="s">
        <v>25</v>
      </c>
      <c r="P422" s="62">
        <v>400000</v>
      </c>
      <c r="Q422" s="58" t="s">
        <v>107</v>
      </c>
      <c r="R422" s="58" t="s">
        <v>108</v>
      </c>
      <c r="S422" s="58" t="s">
        <v>57</v>
      </c>
      <c r="T422" s="59" t="s">
        <v>28</v>
      </c>
      <c r="U422" s="63" t="s">
        <v>29</v>
      </c>
      <c r="W422" s="351"/>
      <c r="X422" s="351"/>
      <c r="Y422" s="351"/>
      <c r="AO422" s="143"/>
      <c r="AP422" s="143"/>
      <c r="BD422" s="234"/>
      <c r="BE422" s="234"/>
    </row>
    <row r="423" spans="1:57" ht="12.95" customHeight="1" x14ac:dyDescent="0.2">
      <c r="A423" s="57">
        <f t="shared" si="18"/>
        <v>422</v>
      </c>
      <c r="B423" s="58">
        <v>3674050810810000</v>
      </c>
      <c r="C423" s="59" t="s">
        <v>3547</v>
      </c>
      <c r="D423" s="59" t="s">
        <v>1167</v>
      </c>
      <c r="E423" s="60">
        <v>29867</v>
      </c>
      <c r="F423" s="60">
        <v>45295</v>
      </c>
      <c r="G423" s="60">
        <v>45295</v>
      </c>
      <c r="H423" s="58">
        <v>202413384123</v>
      </c>
      <c r="I423" s="59">
        <v>6211600301</v>
      </c>
      <c r="J423" s="59" t="s">
        <v>3548</v>
      </c>
      <c r="K423" s="59" t="s">
        <v>3549</v>
      </c>
      <c r="L423" s="207" t="s">
        <v>474</v>
      </c>
      <c r="M423" s="60">
        <v>45296</v>
      </c>
      <c r="N423" s="60" t="s">
        <v>24</v>
      </c>
      <c r="O423" s="59" t="s">
        <v>30</v>
      </c>
      <c r="P423" s="62">
        <v>704000</v>
      </c>
      <c r="Q423" s="58" t="s">
        <v>26</v>
      </c>
      <c r="R423" s="58" t="s">
        <v>26</v>
      </c>
      <c r="S423" s="58" t="s">
        <v>27</v>
      </c>
      <c r="T423" s="59" t="s">
        <v>28</v>
      </c>
      <c r="U423" s="63" t="s">
        <v>29</v>
      </c>
      <c r="W423" s="351"/>
      <c r="X423" s="351"/>
      <c r="Y423" s="351"/>
      <c r="AO423" s="143"/>
      <c r="AP423" s="143"/>
      <c r="BD423" s="234"/>
      <c r="BE423" s="234"/>
    </row>
    <row r="424" spans="1:57" ht="12.95" customHeight="1" x14ac:dyDescent="0.2">
      <c r="A424" s="57">
        <f t="shared" si="18"/>
        <v>423</v>
      </c>
      <c r="B424" s="58">
        <v>3210101708830040</v>
      </c>
      <c r="C424" s="59" t="s">
        <v>2555</v>
      </c>
      <c r="D424" s="59" t="s">
        <v>567</v>
      </c>
      <c r="E424" s="60">
        <v>30545</v>
      </c>
      <c r="F424" s="60">
        <v>45295</v>
      </c>
      <c r="G424" s="60">
        <v>45295</v>
      </c>
      <c r="H424" s="58">
        <v>202413384122</v>
      </c>
      <c r="I424" s="59">
        <v>6200132214</v>
      </c>
      <c r="J424" s="59" t="s">
        <v>3550</v>
      </c>
      <c r="K424" s="59" t="s">
        <v>3549</v>
      </c>
      <c r="L424" s="207" t="s">
        <v>474</v>
      </c>
      <c r="M424" s="60">
        <v>45296</v>
      </c>
      <c r="N424" s="60" t="s">
        <v>24</v>
      </c>
      <c r="O424" s="59" t="s">
        <v>30</v>
      </c>
      <c r="P424" s="62">
        <v>704000</v>
      </c>
      <c r="Q424" s="58" t="s">
        <v>26</v>
      </c>
      <c r="R424" s="58" t="s">
        <v>26</v>
      </c>
      <c r="S424" s="58" t="s">
        <v>27</v>
      </c>
      <c r="T424" s="59" t="s">
        <v>28</v>
      </c>
      <c r="U424" s="63" t="s">
        <v>29</v>
      </c>
      <c r="W424" s="351"/>
      <c r="X424" s="351"/>
      <c r="Y424" s="351"/>
      <c r="AO424" s="143"/>
      <c r="AP424" s="143"/>
      <c r="BD424" s="234"/>
      <c r="BE424" s="234"/>
    </row>
    <row r="425" spans="1:57" ht="12.95" customHeight="1" x14ac:dyDescent="0.2">
      <c r="A425" s="57">
        <f t="shared" si="18"/>
        <v>424</v>
      </c>
      <c r="B425" s="58">
        <v>7604121009900000</v>
      </c>
      <c r="C425" s="59" t="s">
        <v>988</v>
      </c>
      <c r="D425" s="59" t="s">
        <v>2678</v>
      </c>
      <c r="E425" s="60">
        <v>33126</v>
      </c>
      <c r="F425" s="60">
        <v>45294</v>
      </c>
      <c r="G425" s="60">
        <v>45294</v>
      </c>
      <c r="H425" s="58">
        <v>202413384121</v>
      </c>
      <c r="I425" s="59">
        <v>6212365439</v>
      </c>
      <c r="J425" s="59" t="s">
        <v>3551</v>
      </c>
      <c r="K425" s="59" t="s">
        <v>3549</v>
      </c>
      <c r="L425" s="207" t="s">
        <v>474</v>
      </c>
      <c r="M425" s="60">
        <v>45296</v>
      </c>
      <c r="N425" s="60" t="s">
        <v>24</v>
      </c>
      <c r="O425" s="59" t="s">
        <v>30</v>
      </c>
      <c r="P425" s="62">
        <v>704000</v>
      </c>
      <c r="Q425" s="58" t="s">
        <v>26</v>
      </c>
      <c r="R425" s="58" t="s">
        <v>26</v>
      </c>
      <c r="S425" s="58" t="s">
        <v>27</v>
      </c>
      <c r="T425" s="59" t="s">
        <v>28</v>
      </c>
      <c r="U425" s="63" t="s">
        <v>29</v>
      </c>
      <c r="W425" s="351"/>
      <c r="X425" s="351"/>
      <c r="Y425" s="351"/>
      <c r="AO425" s="143"/>
      <c r="AP425" s="143"/>
      <c r="BD425" s="234"/>
      <c r="BE425" s="234"/>
    </row>
    <row r="426" spans="1:57" ht="12.95" customHeight="1" x14ac:dyDescent="0.2">
      <c r="A426" s="57">
        <f t="shared" si="18"/>
        <v>425</v>
      </c>
      <c r="B426" s="58">
        <v>3272043004970000</v>
      </c>
      <c r="C426" s="59" t="s">
        <v>3552</v>
      </c>
      <c r="D426" s="59" t="s">
        <v>125</v>
      </c>
      <c r="E426" s="60">
        <v>35550</v>
      </c>
      <c r="F426" s="60">
        <v>45288</v>
      </c>
      <c r="G426" s="60">
        <v>45288</v>
      </c>
      <c r="H426" s="58">
        <v>202313384127</v>
      </c>
      <c r="I426" s="59">
        <v>6212361312</v>
      </c>
      <c r="J426" s="59" t="s">
        <v>3553</v>
      </c>
      <c r="K426" s="59" t="s">
        <v>3549</v>
      </c>
      <c r="L426" s="207" t="s">
        <v>474</v>
      </c>
      <c r="M426" s="60">
        <v>45296</v>
      </c>
      <c r="N426" s="60" t="s">
        <v>24</v>
      </c>
      <c r="O426" s="59" t="s">
        <v>30</v>
      </c>
      <c r="P426" s="62">
        <v>704000</v>
      </c>
      <c r="Q426" s="58" t="s">
        <v>26</v>
      </c>
      <c r="R426" s="58" t="s">
        <v>26</v>
      </c>
      <c r="S426" s="58" t="s">
        <v>27</v>
      </c>
      <c r="T426" s="59" t="s">
        <v>28</v>
      </c>
      <c r="U426" s="63" t="s">
        <v>29</v>
      </c>
      <c r="W426" s="351"/>
      <c r="X426" s="351"/>
      <c r="Y426" s="351"/>
      <c r="AO426" s="143"/>
      <c r="AP426" s="143"/>
      <c r="BD426" s="234"/>
      <c r="BE426" s="234"/>
    </row>
    <row r="427" spans="1:57" ht="12.95" customHeight="1" x14ac:dyDescent="0.2">
      <c r="A427" s="57">
        <f t="shared" si="18"/>
        <v>426</v>
      </c>
      <c r="B427" s="58">
        <v>1271094511910000</v>
      </c>
      <c r="C427" s="59" t="s">
        <v>2722</v>
      </c>
      <c r="D427" s="59" t="s">
        <v>303</v>
      </c>
      <c r="E427" s="60">
        <v>33547</v>
      </c>
      <c r="F427" s="60">
        <v>45287</v>
      </c>
      <c r="G427" s="60">
        <v>45287</v>
      </c>
      <c r="H427" s="58">
        <v>202313384126</v>
      </c>
      <c r="I427" s="59">
        <v>6211838294</v>
      </c>
      <c r="J427" s="59" t="s">
        <v>3554</v>
      </c>
      <c r="K427" s="59" t="s">
        <v>3549</v>
      </c>
      <c r="L427" s="207" t="s">
        <v>474</v>
      </c>
      <c r="M427" s="60">
        <v>45296</v>
      </c>
      <c r="N427" s="60" t="s">
        <v>24</v>
      </c>
      <c r="O427" s="59" t="s">
        <v>30</v>
      </c>
      <c r="P427" s="62">
        <v>704000</v>
      </c>
      <c r="Q427" s="58" t="s">
        <v>26</v>
      </c>
      <c r="R427" s="58" t="s">
        <v>26</v>
      </c>
      <c r="S427" s="58" t="s">
        <v>27</v>
      </c>
      <c r="T427" s="59" t="s">
        <v>28</v>
      </c>
      <c r="U427" s="63" t="s">
        <v>29</v>
      </c>
      <c r="W427" s="351"/>
      <c r="X427" s="351"/>
      <c r="Y427" s="351"/>
      <c r="AO427" s="143"/>
      <c r="AP427" s="143"/>
      <c r="BD427" s="234"/>
      <c r="BE427" s="234"/>
    </row>
    <row r="428" spans="1:57" ht="12.95" customHeight="1" x14ac:dyDescent="0.2">
      <c r="A428" s="57">
        <f t="shared" si="18"/>
        <v>427</v>
      </c>
      <c r="B428" s="58">
        <v>7271032805700000</v>
      </c>
      <c r="C428" s="59" t="s">
        <v>3555</v>
      </c>
      <c r="D428" s="59" t="s">
        <v>3556</v>
      </c>
      <c r="E428" s="60">
        <v>25716</v>
      </c>
      <c r="F428" s="60">
        <v>45278</v>
      </c>
      <c r="G428" s="60">
        <v>45278</v>
      </c>
      <c r="H428" s="58">
        <v>202313384124</v>
      </c>
      <c r="I428" s="59">
        <v>6211510567</v>
      </c>
      <c r="J428" s="59" t="s">
        <v>3557</v>
      </c>
      <c r="K428" s="59" t="s">
        <v>3549</v>
      </c>
      <c r="L428" s="207" t="s">
        <v>474</v>
      </c>
      <c r="M428" s="60">
        <v>45296</v>
      </c>
      <c r="N428" s="60" t="s">
        <v>24</v>
      </c>
      <c r="O428" s="59" t="s">
        <v>30</v>
      </c>
      <c r="P428" s="62">
        <v>704000</v>
      </c>
      <c r="Q428" s="58" t="s">
        <v>26</v>
      </c>
      <c r="R428" s="58" t="s">
        <v>26</v>
      </c>
      <c r="S428" s="58" t="s">
        <v>27</v>
      </c>
      <c r="T428" s="59" t="s">
        <v>28</v>
      </c>
      <c r="U428" s="63" t="s">
        <v>29</v>
      </c>
      <c r="W428" s="351"/>
      <c r="X428" s="351"/>
      <c r="Y428" s="351"/>
      <c r="AO428" s="143"/>
      <c r="AP428" s="143"/>
      <c r="BD428" s="234"/>
      <c r="BE428" s="234"/>
    </row>
    <row r="429" spans="1:57" ht="12.95" customHeight="1" x14ac:dyDescent="0.2">
      <c r="A429" s="57">
        <f t="shared" si="18"/>
        <v>428</v>
      </c>
      <c r="B429" s="58">
        <v>3273201609960000</v>
      </c>
      <c r="C429" s="59" t="s">
        <v>2729</v>
      </c>
      <c r="D429" s="59" t="s">
        <v>257</v>
      </c>
      <c r="E429" s="60">
        <v>35324</v>
      </c>
      <c r="F429" s="60">
        <v>45273</v>
      </c>
      <c r="G429" s="60">
        <v>45295</v>
      </c>
      <c r="H429" s="58">
        <v>202313384123</v>
      </c>
      <c r="I429" s="59">
        <v>6212367988</v>
      </c>
      <c r="J429" s="59" t="s">
        <v>3558</v>
      </c>
      <c r="K429" s="59" t="s">
        <v>3549</v>
      </c>
      <c r="L429" s="207" t="s">
        <v>474</v>
      </c>
      <c r="M429" s="60">
        <v>45296</v>
      </c>
      <c r="N429" s="60" t="s">
        <v>24</v>
      </c>
      <c r="O429" s="59" t="s">
        <v>30</v>
      </c>
      <c r="P429" s="62">
        <v>704000</v>
      </c>
      <c r="Q429" s="58" t="s">
        <v>26</v>
      </c>
      <c r="R429" s="58" t="s">
        <v>26</v>
      </c>
      <c r="S429" s="58" t="s">
        <v>27</v>
      </c>
      <c r="T429" s="59" t="s">
        <v>28</v>
      </c>
      <c r="U429" s="63" t="s">
        <v>29</v>
      </c>
      <c r="W429" s="351"/>
      <c r="X429" s="351"/>
      <c r="Y429" s="351"/>
      <c r="AO429" s="143"/>
      <c r="AP429" s="143"/>
      <c r="BD429" s="234"/>
      <c r="BE429" s="234"/>
    </row>
    <row r="430" spans="1:57" ht="12.95" customHeight="1" x14ac:dyDescent="0.2">
      <c r="A430" s="57">
        <f t="shared" si="18"/>
        <v>429</v>
      </c>
      <c r="B430" s="58">
        <v>2104032511980000</v>
      </c>
      <c r="C430" s="59" t="s">
        <v>1732</v>
      </c>
      <c r="D430" s="59" t="s">
        <v>1858</v>
      </c>
      <c r="E430" s="60">
        <v>36124</v>
      </c>
      <c r="F430" s="60">
        <v>45271</v>
      </c>
      <c r="G430" s="60">
        <v>45271</v>
      </c>
      <c r="H430" s="58">
        <v>202313384122</v>
      </c>
      <c r="I430" s="59">
        <v>6211905749</v>
      </c>
      <c r="J430" s="59" t="s">
        <v>3559</v>
      </c>
      <c r="K430" s="59" t="s">
        <v>3549</v>
      </c>
      <c r="L430" s="207" t="s">
        <v>474</v>
      </c>
      <c r="M430" s="60">
        <v>45296</v>
      </c>
      <c r="N430" s="60" t="s">
        <v>24</v>
      </c>
      <c r="O430" s="59" t="s">
        <v>30</v>
      </c>
      <c r="P430" s="62">
        <v>704000</v>
      </c>
      <c r="Q430" s="58" t="s">
        <v>26</v>
      </c>
      <c r="R430" s="58" t="s">
        <v>26</v>
      </c>
      <c r="S430" s="58" t="s">
        <v>27</v>
      </c>
      <c r="T430" s="59" t="s">
        <v>28</v>
      </c>
      <c r="U430" s="63" t="s">
        <v>29</v>
      </c>
      <c r="W430" s="351"/>
      <c r="X430" s="351"/>
      <c r="Y430" s="351"/>
      <c r="AO430" s="143"/>
      <c r="AP430" s="143"/>
      <c r="BD430" s="234"/>
      <c r="BE430" s="234"/>
    </row>
    <row r="431" spans="1:57" ht="12.95" customHeight="1" x14ac:dyDescent="0.2">
      <c r="A431" s="57">
        <f t="shared" si="18"/>
        <v>430</v>
      </c>
      <c r="B431" s="58">
        <v>3172021212880000</v>
      </c>
      <c r="C431" s="59" t="s">
        <v>2732</v>
      </c>
      <c r="D431" s="59" t="s">
        <v>56</v>
      </c>
      <c r="E431" s="60">
        <v>32489</v>
      </c>
      <c r="F431" s="60">
        <v>45271</v>
      </c>
      <c r="G431" s="60">
        <v>45272</v>
      </c>
      <c r="H431" s="58">
        <v>202313384121</v>
      </c>
      <c r="I431" s="59">
        <v>6212367991</v>
      </c>
      <c r="J431" s="59" t="s">
        <v>3560</v>
      </c>
      <c r="K431" s="59" t="s">
        <v>3549</v>
      </c>
      <c r="L431" s="207" t="s">
        <v>474</v>
      </c>
      <c r="M431" s="60">
        <v>45296</v>
      </c>
      <c r="N431" s="60" t="s">
        <v>24</v>
      </c>
      <c r="O431" s="59" t="s">
        <v>30</v>
      </c>
      <c r="P431" s="62">
        <v>704000</v>
      </c>
      <c r="Q431" s="58" t="s">
        <v>26</v>
      </c>
      <c r="R431" s="58" t="s">
        <v>26</v>
      </c>
      <c r="S431" s="58" t="s">
        <v>27</v>
      </c>
      <c r="T431" s="59" t="s">
        <v>28</v>
      </c>
      <c r="U431" s="63" t="s">
        <v>29</v>
      </c>
      <c r="W431" s="351"/>
      <c r="X431" s="351"/>
      <c r="Y431" s="351"/>
      <c r="AO431" s="143"/>
      <c r="AP431" s="143"/>
      <c r="BD431" s="234"/>
      <c r="BE431" s="234"/>
    </row>
    <row r="432" spans="1:57" ht="12.95" customHeight="1" x14ac:dyDescent="0.2">
      <c r="A432" s="57">
        <f t="shared" si="18"/>
        <v>431</v>
      </c>
      <c r="B432" s="58">
        <v>2171012308720000</v>
      </c>
      <c r="C432" s="59" t="s">
        <v>3561</v>
      </c>
      <c r="D432" s="59" t="s">
        <v>3562</v>
      </c>
      <c r="E432" s="60">
        <v>26534</v>
      </c>
      <c r="F432" s="60">
        <v>45294</v>
      </c>
      <c r="G432" s="60">
        <v>45295</v>
      </c>
      <c r="H432" s="58">
        <v>202413383322</v>
      </c>
      <c r="I432" s="59">
        <v>6200012840</v>
      </c>
      <c r="J432" s="59" t="s">
        <v>3563</v>
      </c>
      <c r="K432" s="59" t="s">
        <v>3564</v>
      </c>
      <c r="L432" s="59" t="s">
        <v>3350</v>
      </c>
      <c r="M432" s="60">
        <v>45296</v>
      </c>
      <c r="N432" s="60" t="s">
        <v>24</v>
      </c>
      <c r="O432" s="59" t="s">
        <v>37</v>
      </c>
      <c r="P432" s="62">
        <v>450000</v>
      </c>
      <c r="Q432" s="58" t="s">
        <v>26</v>
      </c>
      <c r="R432" s="58" t="s">
        <v>26</v>
      </c>
      <c r="S432" s="58" t="s">
        <v>27</v>
      </c>
      <c r="T432" s="59" t="s">
        <v>28</v>
      </c>
      <c r="U432" s="63" t="s">
        <v>29</v>
      </c>
      <c r="W432" s="351"/>
      <c r="X432" s="351"/>
      <c r="Y432" s="351"/>
      <c r="AO432" s="143"/>
      <c r="AP432" s="143"/>
      <c r="BD432" s="234"/>
      <c r="BE432" s="234"/>
    </row>
    <row r="433" spans="1:57" ht="12.95" customHeight="1" x14ac:dyDescent="0.2">
      <c r="A433" s="57">
        <f t="shared" si="18"/>
        <v>432</v>
      </c>
      <c r="B433" s="58">
        <v>6474020909730000</v>
      </c>
      <c r="C433" s="59" t="s">
        <v>3565</v>
      </c>
      <c r="D433" s="59" t="s">
        <v>3566</v>
      </c>
      <c r="E433" s="60">
        <v>26916</v>
      </c>
      <c r="F433" s="60">
        <v>45294</v>
      </c>
      <c r="G433" s="60">
        <v>45294</v>
      </c>
      <c r="H433" s="58">
        <v>202413383321</v>
      </c>
      <c r="I433" s="59">
        <v>6200077508</v>
      </c>
      <c r="J433" s="59" t="s">
        <v>3567</v>
      </c>
      <c r="K433" s="59" t="s">
        <v>3564</v>
      </c>
      <c r="L433" s="59" t="s">
        <v>3350</v>
      </c>
      <c r="M433" s="60">
        <v>45296</v>
      </c>
      <c r="N433" s="60" t="s">
        <v>24</v>
      </c>
      <c r="O433" s="59" t="s">
        <v>37</v>
      </c>
      <c r="P433" s="62">
        <v>450000</v>
      </c>
      <c r="Q433" s="58" t="s">
        <v>26</v>
      </c>
      <c r="R433" s="58" t="s">
        <v>26</v>
      </c>
      <c r="S433" s="58" t="s">
        <v>27</v>
      </c>
      <c r="T433" s="59" t="s">
        <v>28</v>
      </c>
      <c r="U433" s="63" t="s">
        <v>29</v>
      </c>
      <c r="W433" s="351"/>
      <c r="X433" s="351"/>
      <c r="Y433" s="351"/>
      <c r="AO433" s="143"/>
      <c r="AP433" s="143"/>
      <c r="BD433" s="234"/>
      <c r="BE433" s="234"/>
    </row>
    <row r="434" spans="1:57" ht="12.95" customHeight="1" x14ac:dyDescent="0.2">
      <c r="A434" s="57">
        <f t="shared" si="18"/>
        <v>433</v>
      </c>
      <c r="B434" s="58">
        <v>3274010808750010</v>
      </c>
      <c r="C434" s="59" t="s">
        <v>1501</v>
      </c>
      <c r="D434" s="59" t="s">
        <v>231</v>
      </c>
      <c r="E434" s="60">
        <v>27614</v>
      </c>
      <c r="F434" s="60">
        <v>45287</v>
      </c>
      <c r="G434" s="60">
        <v>45287</v>
      </c>
      <c r="H434" s="58">
        <v>202313383327</v>
      </c>
      <c r="I434" s="59">
        <v>6200064290</v>
      </c>
      <c r="J434" s="59" t="s">
        <v>3568</v>
      </c>
      <c r="K434" s="59" t="s">
        <v>3564</v>
      </c>
      <c r="L434" s="59" t="s">
        <v>3350</v>
      </c>
      <c r="M434" s="60">
        <v>45296</v>
      </c>
      <c r="N434" s="60" t="s">
        <v>24</v>
      </c>
      <c r="O434" s="59" t="s">
        <v>37</v>
      </c>
      <c r="P434" s="62">
        <v>450000</v>
      </c>
      <c r="Q434" s="58" t="s">
        <v>26</v>
      </c>
      <c r="R434" s="58" t="s">
        <v>26</v>
      </c>
      <c r="S434" s="58" t="s">
        <v>27</v>
      </c>
      <c r="T434" s="59" t="s">
        <v>28</v>
      </c>
      <c r="U434" s="63" t="s">
        <v>29</v>
      </c>
      <c r="W434" s="351"/>
      <c r="X434" s="351"/>
      <c r="Y434" s="351"/>
      <c r="AO434" s="143"/>
      <c r="AP434" s="143"/>
      <c r="BD434" s="234"/>
      <c r="BE434" s="234"/>
    </row>
    <row r="435" spans="1:57" ht="12.95" customHeight="1" x14ac:dyDescent="0.2">
      <c r="A435" s="57">
        <f t="shared" si="18"/>
        <v>434</v>
      </c>
      <c r="B435" s="58">
        <v>3203160101930010</v>
      </c>
      <c r="C435" s="59" t="s">
        <v>2941</v>
      </c>
      <c r="D435" s="59" t="s">
        <v>398</v>
      </c>
      <c r="E435" s="60">
        <v>33970</v>
      </c>
      <c r="F435" s="60">
        <v>45279</v>
      </c>
      <c r="G435" s="60">
        <v>45279</v>
      </c>
      <c r="H435" s="58">
        <v>202313383326</v>
      </c>
      <c r="I435" s="59">
        <v>6201585877</v>
      </c>
      <c r="J435" s="59" t="s">
        <v>3569</v>
      </c>
      <c r="K435" s="59" t="s">
        <v>3564</v>
      </c>
      <c r="L435" s="59" t="s">
        <v>3350</v>
      </c>
      <c r="M435" s="60">
        <v>45296</v>
      </c>
      <c r="N435" s="60" t="s">
        <v>24</v>
      </c>
      <c r="O435" s="59" t="s">
        <v>37</v>
      </c>
      <c r="P435" s="62">
        <v>450000</v>
      </c>
      <c r="Q435" s="58" t="s">
        <v>26</v>
      </c>
      <c r="R435" s="58" t="s">
        <v>26</v>
      </c>
      <c r="S435" s="58" t="s">
        <v>27</v>
      </c>
      <c r="T435" s="59" t="s">
        <v>28</v>
      </c>
      <c r="U435" s="63" t="s">
        <v>29</v>
      </c>
      <c r="W435" s="351"/>
      <c r="X435" s="351"/>
      <c r="Y435" s="351"/>
      <c r="AO435" s="143"/>
      <c r="AP435" s="143"/>
      <c r="BD435" s="234"/>
      <c r="BE435" s="234"/>
    </row>
    <row r="436" spans="1:57" ht="12.95" customHeight="1" x14ac:dyDescent="0.2">
      <c r="A436" s="57">
        <f t="shared" si="18"/>
        <v>435</v>
      </c>
      <c r="B436" s="58">
        <v>3275111807730000</v>
      </c>
      <c r="C436" s="59" t="s">
        <v>2859</v>
      </c>
      <c r="D436" s="59" t="s">
        <v>56</v>
      </c>
      <c r="E436" s="60">
        <v>26863</v>
      </c>
      <c r="F436" s="60">
        <v>45279</v>
      </c>
      <c r="G436" s="60">
        <v>45279</v>
      </c>
      <c r="H436" s="58">
        <v>202313383325</v>
      </c>
      <c r="I436" s="59">
        <v>6201003398</v>
      </c>
      <c r="J436" s="59" t="s">
        <v>3570</v>
      </c>
      <c r="K436" s="59" t="s">
        <v>3564</v>
      </c>
      <c r="L436" s="59" t="s">
        <v>3350</v>
      </c>
      <c r="M436" s="60">
        <v>45296</v>
      </c>
      <c r="N436" s="60" t="s">
        <v>24</v>
      </c>
      <c r="O436" s="59" t="s">
        <v>37</v>
      </c>
      <c r="P436" s="62">
        <v>450000</v>
      </c>
      <c r="Q436" s="58" t="s">
        <v>26</v>
      </c>
      <c r="R436" s="58" t="s">
        <v>26</v>
      </c>
      <c r="S436" s="58" t="s">
        <v>27</v>
      </c>
      <c r="T436" s="59" t="s">
        <v>28</v>
      </c>
      <c r="U436" s="63" t="s">
        <v>29</v>
      </c>
      <c r="W436" s="351"/>
      <c r="X436" s="351"/>
      <c r="Y436" s="351"/>
      <c r="AO436" s="143"/>
      <c r="AP436" s="143"/>
      <c r="BD436" s="234"/>
      <c r="BE436" s="234"/>
    </row>
    <row r="437" spans="1:57" ht="12.95" customHeight="1" x14ac:dyDescent="0.2">
      <c r="A437" s="57">
        <f t="shared" si="18"/>
        <v>436</v>
      </c>
      <c r="B437" s="58">
        <v>3172021304660000</v>
      </c>
      <c r="C437" s="59" t="s">
        <v>2478</v>
      </c>
      <c r="D437" s="59" t="s">
        <v>776</v>
      </c>
      <c r="E437" s="60">
        <v>24210</v>
      </c>
      <c r="F437" s="60">
        <v>45279</v>
      </c>
      <c r="G437" s="60">
        <v>45279</v>
      </c>
      <c r="H437" s="58">
        <v>202313383324</v>
      </c>
      <c r="I437" s="59">
        <v>6200078121</v>
      </c>
      <c r="J437" s="59" t="s">
        <v>3571</v>
      </c>
      <c r="K437" s="59" t="s">
        <v>3564</v>
      </c>
      <c r="L437" s="59" t="s">
        <v>3350</v>
      </c>
      <c r="M437" s="60">
        <v>45296</v>
      </c>
      <c r="N437" s="60" t="s">
        <v>24</v>
      </c>
      <c r="O437" s="59" t="s">
        <v>37</v>
      </c>
      <c r="P437" s="62">
        <v>450000</v>
      </c>
      <c r="Q437" s="58" t="s">
        <v>26</v>
      </c>
      <c r="R437" s="58" t="s">
        <v>26</v>
      </c>
      <c r="S437" s="58" t="s">
        <v>27</v>
      </c>
      <c r="T437" s="59" t="s">
        <v>28</v>
      </c>
      <c r="U437" s="63" t="s">
        <v>29</v>
      </c>
      <c r="W437" s="351"/>
      <c r="X437" s="351"/>
      <c r="Y437" s="351"/>
      <c r="AO437" s="143"/>
      <c r="AP437" s="143"/>
      <c r="BD437" s="234"/>
      <c r="BE437" s="234"/>
    </row>
    <row r="438" spans="1:57" ht="12.95" customHeight="1" x14ac:dyDescent="0.2">
      <c r="A438" s="57">
        <f t="shared" si="18"/>
        <v>437</v>
      </c>
      <c r="B438" s="58">
        <v>9106121610800000</v>
      </c>
      <c r="C438" s="59" t="s">
        <v>2797</v>
      </c>
      <c r="D438" s="59" t="s">
        <v>670</v>
      </c>
      <c r="E438" s="60">
        <v>29510</v>
      </c>
      <c r="F438" s="60">
        <v>45273</v>
      </c>
      <c r="G438" s="60">
        <v>45273</v>
      </c>
      <c r="H438" s="58">
        <v>202313383323</v>
      </c>
      <c r="I438" s="59">
        <v>6201011921</v>
      </c>
      <c r="J438" s="59" t="s">
        <v>3572</v>
      </c>
      <c r="K438" s="59" t="s">
        <v>3564</v>
      </c>
      <c r="L438" s="59" t="s">
        <v>3350</v>
      </c>
      <c r="M438" s="60">
        <v>45296</v>
      </c>
      <c r="N438" s="60" t="s">
        <v>24</v>
      </c>
      <c r="O438" s="59" t="s">
        <v>37</v>
      </c>
      <c r="P438" s="62">
        <v>450000</v>
      </c>
      <c r="Q438" s="58" t="s">
        <v>26</v>
      </c>
      <c r="R438" s="58" t="s">
        <v>26</v>
      </c>
      <c r="S438" s="58" t="s">
        <v>27</v>
      </c>
      <c r="T438" s="59" t="s">
        <v>28</v>
      </c>
      <c r="U438" s="63" t="s">
        <v>29</v>
      </c>
      <c r="W438" s="351"/>
      <c r="X438" s="351"/>
      <c r="Y438" s="351"/>
      <c r="AO438" s="143"/>
      <c r="AP438" s="143"/>
      <c r="BD438" s="234"/>
      <c r="BE438" s="234"/>
    </row>
    <row r="439" spans="1:57" ht="12.95" customHeight="1" x14ac:dyDescent="0.2">
      <c r="A439" s="57">
        <f t="shared" si="18"/>
        <v>438</v>
      </c>
      <c r="B439" s="58">
        <v>3272170210840000</v>
      </c>
      <c r="C439" s="59" t="s">
        <v>2787</v>
      </c>
      <c r="D439" s="59" t="s">
        <v>303</v>
      </c>
      <c r="E439" s="60">
        <v>30957</v>
      </c>
      <c r="F439" s="60">
        <v>45272</v>
      </c>
      <c r="G439" s="60">
        <v>45273</v>
      </c>
      <c r="H439" s="58">
        <v>202313383322</v>
      </c>
      <c r="I439" s="59">
        <v>6200414182</v>
      </c>
      <c r="J439" s="60" t="s">
        <v>3573</v>
      </c>
      <c r="K439" s="60" t="s">
        <v>3564</v>
      </c>
      <c r="L439" s="59" t="s">
        <v>3350</v>
      </c>
      <c r="M439" s="60">
        <v>45296</v>
      </c>
      <c r="N439" s="60" t="s">
        <v>24</v>
      </c>
      <c r="O439" s="59" t="s">
        <v>37</v>
      </c>
      <c r="P439" s="62">
        <v>450000</v>
      </c>
      <c r="Q439" s="58" t="s">
        <v>26</v>
      </c>
      <c r="R439" s="58" t="s">
        <v>26</v>
      </c>
      <c r="S439" s="58" t="s">
        <v>27</v>
      </c>
      <c r="T439" s="59" t="s">
        <v>28</v>
      </c>
      <c r="U439" s="63" t="s">
        <v>29</v>
      </c>
      <c r="W439" s="351"/>
      <c r="X439" s="351"/>
      <c r="Y439" s="351"/>
      <c r="AO439" s="143"/>
      <c r="AP439" s="143"/>
      <c r="BD439" s="234"/>
      <c r="BE439" s="234"/>
    </row>
    <row r="440" spans="1:57" ht="12.95" customHeight="1" x14ac:dyDescent="0.2">
      <c r="A440" s="57">
        <f t="shared" si="18"/>
        <v>439</v>
      </c>
      <c r="B440" s="58">
        <v>3175102707770020</v>
      </c>
      <c r="C440" s="59" t="s">
        <v>2785</v>
      </c>
      <c r="D440" s="59" t="s">
        <v>56</v>
      </c>
      <c r="E440" s="60">
        <v>28333</v>
      </c>
      <c r="F440" s="60">
        <v>45271</v>
      </c>
      <c r="G440" s="60">
        <v>45271</v>
      </c>
      <c r="H440" s="58">
        <v>202313383321</v>
      </c>
      <c r="I440" s="59">
        <v>6200504858</v>
      </c>
      <c r="J440" s="59" t="s">
        <v>3574</v>
      </c>
      <c r="K440" s="59" t="s">
        <v>3564</v>
      </c>
      <c r="L440" s="59" t="s">
        <v>3350</v>
      </c>
      <c r="M440" s="60">
        <v>45296</v>
      </c>
      <c r="N440" s="60" t="s">
        <v>24</v>
      </c>
      <c r="O440" s="59" t="s">
        <v>37</v>
      </c>
      <c r="P440" s="62">
        <v>450000</v>
      </c>
      <c r="Q440" s="58" t="s">
        <v>26</v>
      </c>
      <c r="R440" s="58" t="s">
        <v>26</v>
      </c>
      <c r="S440" s="58" t="s">
        <v>27</v>
      </c>
      <c r="T440" s="59" t="s">
        <v>28</v>
      </c>
      <c r="U440" s="63" t="s">
        <v>29</v>
      </c>
      <c r="W440" s="351"/>
      <c r="X440" s="351"/>
      <c r="Y440" s="351"/>
      <c r="AO440" s="143"/>
      <c r="AP440" s="143"/>
      <c r="BD440" s="234"/>
      <c r="BE440" s="234"/>
    </row>
    <row r="441" spans="1:57" ht="12.95" customHeight="1" x14ac:dyDescent="0.2">
      <c r="A441" s="57">
        <f t="shared" si="18"/>
        <v>440</v>
      </c>
      <c r="B441" s="58">
        <v>3172030910800000</v>
      </c>
      <c r="C441" s="59" t="s">
        <v>3575</v>
      </c>
      <c r="D441" s="59" t="s">
        <v>2501</v>
      </c>
      <c r="E441" s="60">
        <v>27676</v>
      </c>
      <c r="F441" s="60">
        <v>45296</v>
      </c>
      <c r="G441" s="60">
        <v>45296</v>
      </c>
      <c r="H441" s="58">
        <v>2024134010211</v>
      </c>
      <c r="I441" s="59">
        <v>6200421412</v>
      </c>
      <c r="J441" s="59" t="s">
        <v>3576</v>
      </c>
      <c r="K441" s="59" t="s">
        <v>3577</v>
      </c>
      <c r="L441" s="59" t="s">
        <v>545</v>
      </c>
      <c r="M441" s="60">
        <v>45297</v>
      </c>
      <c r="N441" s="60" t="s">
        <v>24</v>
      </c>
      <c r="O441" s="59" t="s">
        <v>25</v>
      </c>
      <c r="P441" s="62">
        <v>400000</v>
      </c>
      <c r="Q441" s="58" t="s">
        <v>26</v>
      </c>
      <c r="R441" s="58" t="s">
        <v>26</v>
      </c>
      <c r="S441" s="58" t="s">
        <v>27</v>
      </c>
      <c r="T441" s="59" t="s">
        <v>28</v>
      </c>
      <c r="U441" s="63" t="s">
        <v>29</v>
      </c>
      <c r="W441" s="351"/>
      <c r="X441" s="351"/>
      <c r="Y441" s="351"/>
      <c r="AO441" s="143"/>
      <c r="AP441" s="143"/>
      <c r="BD441" s="234"/>
      <c r="BE441" s="234"/>
    </row>
    <row r="442" spans="1:57" ht="12.95" customHeight="1" x14ac:dyDescent="0.2">
      <c r="A442" s="57">
        <f t="shared" si="18"/>
        <v>441</v>
      </c>
      <c r="B442" s="58">
        <v>3526081909910000</v>
      </c>
      <c r="C442" s="59" t="s">
        <v>1012</v>
      </c>
      <c r="D442" s="59" t="s">
        <v>51</v>
      </c>
      <c r="E442" s="60">
        <v>33500</v>
      </c>
      <c r="F442" s="60">
        <v>45296</v>
      </c>
      <c r="G442" s="60">
        <v>45296</v>
      </c>
      <c r="H442" s="58">
        <v>2024134010210</v>
      </c>
      <c r="I442" s="59">
        <v>6201407044</v>
      </c>
      <c r="J442" s="59" t="s">
        <v>3578</v>
      </c>
      <c r="K442" s="59" t="s">
        <v>3577</v>
      </c>
      <c r="L442" s="59" t="s">
        <v>545</v>
      </c>
      <c r="M442" s="60">
        <v>45297</v>
      </c>
      <c r="N442" s="60" t="s">
        <v>24</v>
      </c>
      <c r="O442" s="59" t="s">
        <v>25</v>
      </c>
      <c r="P442" s="62">
        <v>400000</v>
      </c>
      <c r="Q442" s="58" t="s">
        <v>26</v>
      </c>
      <c r="R442" s="58" t="s">
        <v>26</v>
      </c>
      <c r="S442" s="58" t="s">
        <v>27</v>
      </c>
      <c r="T442" s="59" t="s">
        <v>28</v>
      </c>
      <c r="U442" s="63" t="s">
        <v>29</v>
      </c>
      <c r="W442" s="351"/>
      <c r="X442" s="351"/>
      <c r="Y442" s="351"/>
      <c r="AO442" s="143"/>
      <c r="AP442" s="143"/>
      <c r="BD442" s="234"/>
      <c r="BE442" s="234"/>
    </row>
    <row r="443" spans="1:57" ht="12.95" customHeight="1" x14ac:dyDescent="0.2">
      <c r="A443" s="57">
        <f t="shared" si="18"/>
        <v>442</v>
      </c>
      <c r="B443" s="58">
        <v>2171033112790020</v>
      </c>
      <c r="C443" s="59" t="s">
        <v>3579</v>
      </c>
      <c r="D443" s="59" t="s">
        <v>3580</v>
      </c>
      <c r="E443" s="60">
        <v>29220</v>
      </c>
      <c r="F443" s="60">
        <v>45296</v>
      </c>
      <c r="G443" s="60">
        <v>45296</v>
      </c>
      <c r="H443" s="58">
        <v>202413401029</v>
      </c>
      <c r="I443" s="59">
        <v>6201641997</v>
      </c>
      <c r="J443" s="59" t="s">
        <v>3581</v>
      </c>
      <c r="K443" s="59" t="s">
        <v>3577</v>
      </c>
      <c r="L443" s="59" t="s">
        <v>545</v>
      </c>
      <c r="M443" s="60">
        <v>45297</v>
      </c>
      <c r="N443" s="60" t="s">
        <v>24</v>
      </c>
      <c r="O443" s="59" t="s">
        <v>25</v>
      </c>
      <c r="P443" s="62">
        <v>400000</v>
      </c>
      <c r="Q443" s="58" t="s">
        <v>26</v>
      </c>
      <c r="R443" s="58" t="s">
        <v>26</v>
      </c>
      <c r="S443" s="58" t="s">
        <v>27</v>
      </c>
      <c r="T443" s="59" t="s">
        <v>28</v>
      </c>
      <c r="U443" s="63" t="s">
        <v>29</v>
      </c>
      <c r="W443" s="351"/>
      <c r="X443" s="351"/>
      <c r="Y443" s="351"/>
      <c r="AO443" s="143"/>
      <c r="AP443" s="143"/>
      <c r="BD443" s="234"/>
      <c r="BE443" s="234"/>
    </row>
    <row r="444" spans="1:57" ht="12.95" customHeight="1" x14ac:dyDescent="0.2">
      <c r="A444" s="57">
        <f t="shared" si="18"/>
        <v>443</v>
      </c>
      <c r="B444" s="58">
        <v>2171022912890000</v>
      </c>
      <c r="C444" s="59" t="s">
        <v>3582</v>
      </c>
      <c r="D444" s="59" t="s">
        <v>245</v>
      </c>
      <c r="E444" s="60">
        <v>32871</v>
      </c>
      <c r="F444" s="60">
        <v>45296</v>
      </c>
      <c r="G444" s="60">
        <v>45296</v>
      </c>
      <c r="H444" s="58">
        <v>202413401028</v>
      </c>
      <c r="I444" s="59">
        <v>6201346832</v>
      </c>
      <c r="J444" s="59" t="s">
        <v>3583</v>
      </c>
      <c r="K444" s="59" t="s">
        <v>3577</v>
      </c>
      <c r="L444" s="59" t="s">
        <v>545</v>
      </c>
      <c r="M444" s="60">
        <v>45297</v>
      </c>
      <c r="N444" s="60" t="s">
        <v>24</v>
      </c>
      <c r="O444" s="59" t="s">
        <v>25</v>
      </c>
      <c r="P444" s="62">
        <v>400000</v>
      </c>
      <c r="Q444" s="58" t="s">
        <v>26</v>
      </c>
      <c r="R444" s="58" t="s">
        <v>26</v>
      </c>
      <c r="S444" s="58" t="s">
        <v>27</v>
      </c>
      <c r="T444" s="59" t="s">
        <v>28</v>
      </c>
      <c r="U444" s="63" t="s">
        <v>29</v>
      </c>
      <c r="W444" s="351"/>
      <c r="X444" s="351"/>
      <c r="Y444" s="351"/>
      <c r="AO444" s="143"/>
      <c r="AP444" s="143"/>
      <c r="BD444" s="234"/>
      <c r="BE444" s="234"/>
    </row>
    <row r="445" spans="1:57" ht="12.95" customHeight="1" x14ac:dyDescent="0.2">
      <c r="A445" s="57">
        <f t="shared" si="18"/>
        <v>444</v>
      </c>
      <c r="B445" s="58">
        <v>7605022711970000</v>
      </c>
      <c r="C445" s="59" t="s">
        <v>3584</v>
      </c>
      <c r="D445" s="59" t="s">
        <v>3585</v>
      </c>
      <c r="E445" s="60">
        <v>35761</v>
      </c>
      <c r="F445" s="60">
        <v>45296</v>
      </c>
      <c r="G445" s="60">
        <v>45296</v>
      </c>
      <c r="H445" s="58">
        <v>202413401027</v>
      </c>
      <c r="I445" s="59">
        <v>6211428057</v>
      </c>
      <c r="J445" s="59" t="s">
        <v>3586</v>
      </c>
      <c r="K445" s="59" t="s">
        <v>3577</v>
      </c>
      <c r="L445" s="59" t="s">
        <v>545</v>
      </c>
      <c r="M445" s="60">
        <v>45297</v>
      </c>
      <c r="N445" s="60" t="s">
        <v>24</v>
      </c>
      <c r="O445" s="59" t="s">
        <v>25</v>
      </c>
      <c r="P445" s="62">
        <v>400000</v>
      </c>
      <c r="Q445" s="58" t="s">
        <v>26</v>
      </c>
      <c r="R445" s="58" t="s">
        <v>26</v>
      </c>
      <c r="S445" s="58" t="s">
        <v>27</v>
      </c>
      <c r="T445" s="59" t="s">
        <v>28</v>
      </c>
      <c r="U445" s="63" t="s">
        <v>29</v>
      </c>
      <c r="W445" s="351"/>
      <c r="X445" s="351"/>
      <c r="Y445" s="351"/>
      <c r="AO445" s="143"/>
      <c r="AP445" s="143"/>
      <c r="BD445" s="234"/>
      <c r="BE445" s="234"/>
    </row>
    <row r="446" spans="1:57" ht="12.95" customHeight="1" x14ac:dyDescent="0.2">
      <c r="A446" s="57">
        <f t="shared" si="18"/>
        <v>445</v>
      </c>
      <c r="B446" s="58">
        <v>3172030305870000</v>
      </c>
      <c r="C446" s="59" t="s">
        <v>3587</v>
      </c>
      <c r="D446" s="59" t="s">
        <v>551</v>
      </c>
      <c r="E446" s="60">
        <v>31900</v>
      </c>
      <c r="F446" s="60">
        <v>45296</v>
      </c>
      <c r="G446" s="60">
        <v>45296</v>
      </c>
      <c r="H446" s="58">
        <v>202413401026</v>
      </c>
      <c r="I446" s="59">
        <v>6200471909</v>
      </c>
      <c r="J446" s="59" t="s">
        <v>3588</v>
      </c>
      <c r="K446" s="59" t="s">
        <v>3577</v>
      </c>
      <c r="L446" s="59" t="s">
        <v>545</v>
      </c>
      <c r="M446" s="60">
        <v>45297</v>
      </c>
      <c r="N446" s="60" t="s">
        <v>24</v>
      </c>
      <c r="O446" s="59" t="s">
        <v>25</v>
      </c>
      <c r="P446" s="62">
        <v>400000</v>
      </c>
      <c r="Q446" s="58" t="s">
        <v>26</v>
      </c>
      <c r="R446" s="58" t="s">
        <v>26</v>
      </c>
      <c r="S446" s="58" t="s">
        <v>27</v>
      </c>
      <c r="T446" s="59" t="s">
        <v>28</v>
      </c>
      <c r="U446" s="63" t="s">
        <v>29</v>
      </c>
      <c r="W446" s="351"/>
      <c r="X446" s="351"/>
      <c r="Y446" s="351"/>
      <c r="AO446" s="143"/>
      <c r="AP446" s="143"/>
      <c r="BD446" s="234"/>
      <c r="BE446" s="234"/>
    </row>
    <row r="447" spans="1:57" ht="12.95" customHeight="1" x14ac:dyDescent="0.2">
      <c r="A447" s="57">
        <f t="shared" si="18"/>
        <v>446</v>
      </c>
      <c r="B447" s="58">
        <v>1505030307910000</v>
      </c>
      <c r="C447" s="59" t="s">
        <v>3589</v>
      </c>
      <c r="D447" s="59" t="s">
        <v>2103</v>
      </c>
      <c r="E447" s="60">
        <v>33422</v>
      </c>
      <c r="F447" s="60">
        <v>45296</v>
      </c>
      <c r="G447" s="60">
        <v>45296</v>
      </c>
      <c r="H447" s="58">
        <v>202413401025</v>
      </c>
      <c r="I447" s="59">
        <v>6201695446</v>
      </c>
      <c r="J447" s="59" t="s">
        <v>3590</v>
      </c>
      <c r="K447" s="59" t="s">
        <v>3577</v>
      </c>
      <c r="L447" s="59" t="s">
        <v>545</v>
      </c>
      <c r="M447" s="60">
        <v>45297</v>
      </c>
      <c r="N447" s="60" t="s">
        <v>24</v>
      </c>
      <c r="O447" s="59" t="s">
        <v>25</v>
      </c>
      <c r="P447" s="62">
        <v>400000</v>
      </c>
      <c r="Q447" s="58" t="s">
        <v>26</v>
      </c>
      <c r="R447" s="58" t="s">
        <v>26</v>
      </c>
      <c r="S447" s="58" t="s">
        <v>27</v>
      </c>
      <c r="T447" s="59" t="s">
        <v>28</v>
      </c>
      <c r="U447" s="63" t="s">
        <v>29</v>
      </c>
      <c r="W447" s="351"/>
      <c r="X447" s="351"/>
      <c r="Y447" s="351"/>
      <c r="AO447" s="143"/>
      <c r="AP447" s="143"/>
      <c r="BD447" s="234"/>
      <c r="BE447" s="234"/>
    </row>
    <row r="448" spans="1:57" ht="12.95" customHeight="1" x14ac:dyDescent="0.2">
      <c r="A448" s="57">
        <f t="shared" si="18"/>
        <v>447</v>
      </c>
      <c r="B448" s="58">
        <v>3325050302770000</v>
      </c>
      <c r="C448" s="59" t="s">
        <v>3591</v>
      </c>
      <c r="D448" s="59" t="s">
        <v>526</v>
      </c>
      <c r="E448" s="60">
        <v>28161</v>
      </c>
      <c r="F448" s="60">
        <v>45295</v>
      </c>
      <c r="G448" s="60">
        <v>45295</v>
      </c>
      <c r="H448" s="58">
        <v>202413401024</v>
      </c>
      <c r="I448" s="59">
        <v>6201697907</v>
      </c>
      <c r="J448" s="59" t="s">
        <v>3592</v>
      </c>
      <c r="K448" s="59" t="s">
        <v>3577</v>
      </c>
      <c r="L448" s="59" t="s">
        <v>545</v>
      </c>
      <c r="M448" s="60">
        <v>45297</v>
      </c>
      <c r="N448" s="60" t="s">
        <v>24</v>
      </c>
      <c r="O448" s="59" t="s">
        <v>25</v>
      </c>
      <c r="P448" s="62">
        <v>400000</v>
      </c>
      <c r="Q448" s="58" t="s">
        <v>26</v>
      </c>
      <c r="R448" s="58" t="s">
        <v>26</v>
      </c>
      <c r="S448" s="58" t="s">
        <v>27</v>
      </c>
      <c r="T448" s="59" t="s">
        <v>28</v>
      </c>
      <c r="U448" s="63" t="s">
        <v>29</v>
      </c>
      <c r="W448" s="351"/>
      <c r="X448" s="351"/>
      <c r="Y448" s="351"/>
      <c r="AO448" s="143"/>
      <c r="AP448" s="143"/>
      <c r="BD448" s="234"/>
      <c r="BE448" s="234"/>
    </row>
    <row r="449" spans="1:57" ht="12.95" customHeight="1" x14ac:dyDescent="0.2">
      <c r="A449" s="57">
        <f t="shared" si="18"/>
        <v>448</v>
      </c>
      <c r="B449" s="58">
        <v>3314112211800000</v>
      </c>
      <c r="C449" s="59" t="s">
        <v>2245</v>
      </c>
      <c r="D449" s="59" t="s">
        <v>599</v>
      </c>
      <c r="E449" s="60">
        <v>29547</v>
      </c>
      <c r="F449" s="60">
        <v>45295</v>
      </c>
      <c r="G449" s="60">
        <v>45295</v>
      </c>
      <c r="H449" s="58">
        <v>202413401023</v>
      </c>
      <c r="I449" s="59">
        <v>6201196975</v>
      </c>
      <c r="J449" s="59" t="s">
        <v>3593</v>
      </c>
      <c r="K449" s="59" t="s">
        <v>3577</v>
      </c>
      <c r="L449" s="59" t="s">
        <v>545</v>
      </c>
      <c r="M449" s="60">
        <v>45297</v>
      </c>
      <c r="N449" s="60" t="s">
        <v>24</v>
      </c>
      <c r="O449" s="59" t="s">
        <v>25</v>
      </c>
      <c r="P449" s="62">
        <v>400000</v>
      </c>
      <c r="Q449" s="58" t="s">
        <v>26</v>
      </c>
      <c r="R449" s="58" t="s">
        <v>26</v>
      </c>
      <c r="S449" s="58" t="s">
        <v>27</v>
      </c>
      <c r="T449" s="59" t="s">
        <v>28</v>
      </c>
      <c r="U449" s="63" t="s">
        <v>29</v>
      </c>
      <c r="W449" s="351"/>
      <c r="X449" s="351"/>
      <c r="Y449" s="351"/>
      <c r="AO449" s="143"/>
      <c r="AP449" s="143"/>
      <c r="BD449" s="234"/>
      <c r="BE449" s="234"/>
    </row>
    <row r="450" spans="1:57" ht="12.95" customHeight="1" x14ac:dyDescent="0.2">
      <c r="A450" s="57">
        <f t="shared" si="18"/>
        <v>449</v>
      </c>
      <c r="B450" s="58">
        <v>1107162807820000</v>
      </c>
      <c r="C450" s="59" t="s">
        <v>1159</v>
      </c>
      <c r="D450" s="59" t="s">
        <v>559</v>
      </c>
      <c r="E450" s="60">
        <v>30160</v>
      </c>
      <c r="F450" s="60">
        <v>45295</v>
      </c>
      <c r="G450" s="60">
        <v>45295</v>
      </c>
      <c r="H450" s="58">
        <v>202413401022</v>
      </c>
      <c r="I450" s="59">
        <v>6200088080</v>
      </c>
      <c r="J450" s="59" t="s">
        <v>3594</v>
      </c>
      <c r="K450" s="59" t="s">
        <v>3577</v>
      </c>
      <c r="L450" s="59" t="s">
        <v>545</v>
      </c>
      <c r="M450" s="60">
        <v>45297</v>
      </c>
      <c r="N450" s="60" t="s">
        <v>24</v>
      </c>
      <c r="O450" s="59" t="s">
        <v>25</v>
      </c>
      <c r="P450" s="62">
        <v>400000</v>
      </c>
      <c r="Q450" s="58" t="s">
        <v>26</v>
      </c>
      <c r="R450" s="58" t="s">
        <v>26</v>
      </c>
      <c r="S450" s="58" t="s">
        <v>27</v>
      </c>
      <c r="T450" s="59" t="s">
        <v>28</v>
      </c>
      <c r="U450" s="63" t="s">
        <v>29</v>
      </c>
      <c r="W450" s="351"/>
      <c r="X450" s="351"/>
      <c r="Y450" s="351"/>
      <c r="AO450" s="143"/>
      <c r="AP450" s="143"/>
      <c r="BD450" s="234"/>
      <c r="BE450" s="234"/>
    </row>
    <row r="451" spans="1:57" ht="12.95" customHeight="1" x14ac:dyDescent="0.2">
      <c r="A451" s="57">
        <f t="shared" si="18"/>
        <v>450</v>
      </c>
      <c r="B451" s="58">
        <v>3526010908740000</v>
      </c>
      <c r="C451" s="59" t="s">
        <v>3595</v>
      </c>
      <c r="D451" s="59" t="s">
        <v>51</v>
      </c>
      <c r="E451" s="60">
        <v>27250</v>
      </c>
      <c r="F451" s="60">
        <v>45295</v>
      </c>
      <c r="G451" s="60">
        <v>45295</v>
      </c>
      <c r="H451" s="58">
        <v>202413401021</v>
      </c>
      <c r="I451" s="59">
        <v>6200099478</v>
      </c>
      <c r="J451" s="59" t="s">
        <v>3596</v>
      </c>
      <c r="K451" s="59" t="s">
        <v>3577</v>
      </c>
      <c r="L451" s="59" t="s">
        <v>545</v>
      </c>
      <c r="M451" s="60">
        <v>45297</v>
      </c>
      <c r="N451" s="60" t="s">
        <v>24</v>
      </c>
      <c r="O451" s="59" t="s">
        <v>25</v>
      </c>
      <c r="P451" s="62">
        <v>400000</v>
      </c>
      <c r="Q451" s="58" t="s">
        <v>26</v>
      </c>
      <c r="R451" s="58" t="s">
        <v>26</v>
      </c>
      <c r="S451" s="58" t="s">
        <v>27</v>
      </c>
      <c r="T451" s="59" t="s">
        <v>28</v>
      </c>
      <c r="U451" s="63" t="s">
        <v>29</v>
      </c>
      <c r="W451" s="351"/>
      <c r="X451" s="351"/>
      <c r="Y451" s="351"/>
      <c r="AO451" s="143"/>
      <c r="AP451" s="143"/>
      <c r="BD451" s="234"/>
      <c r="BE451" s="234"/>
    </row>
    <row r="452" spans="1:57" ht="12.95" customHeight="1" x14ac:dyDescent="0.2">
      <c r="A452" s="57">
        <f t="shared" ref="A452:A515" si="19">A451+1</f>
        <v>451</v>
      </c>
      <c r="B452" s="58">
        <v>3526012912822000</v>
      </c>
      <c r="C452" s="59" t="s">
        <v>3434</v>
      </c>
      <c r="D452" s="59" t="s">
        <v>51</v>
      </c>
      <c r="E452" s="60">
        <v>30314</v>
      </c>
      <c r="F452" s="60">
        <v>45275</v>
      </c>
      <c r="G452" s="60">
        <v>45278</v>
      </c>
      <c r="H452" s="58">
        <v>202313391621</v>
      </c>
      <c r="I452" s="59">
        <v>6211442769</v>
      </c>
      <c r="J452" s="59" t="s">
        <v>3597</v>
      </c>
      <c r="K452" s="59" t="s">
        <v>3598</v>
      </c>
      <c r="L452" s="59" t="s">
        <v>371</v>
      </c>
      <c r="M452" s="60">
        <v>45297</v>
      </c>
      <c r="N452" s="60" t="s">
        <v>24</v>
      </c>
      <c r="O452" s="59" t="s">
        <v>25</v>
      </c>
      <c r="P452" s="62">
        <v>400000</v>
      </c>
      <c r="Q452" s="58" t="s">
        <v>26</v>
      </c>
      <c r="R452" s="58" t="s">
        <v>26</v>
      </c>
      <c r="S452" s="58" t="s">
        <v>2825</v>
      </c>
      <c r="T452" s="59" t="s">
        <v>28</v>
      </c>
      <c r="U452" s="63" t="s">
        <v>29</v>
      </c>
      <c r="W452" s="351"/>
      <c r="X452" s="351"/>
      <c r="Y452" s="351"/>
      <c r="AO452" s="143"/>
      <c r="AP452" s="143"/>
      <c r="BD452" s="234"/>
      <c r="BE452" s="234"/>
    </row>
    <row r="453" spans="1:57" ht="12.95" customHeight="1" x14ac:dyDescent="0.2">
      <c r="A453" s="57">
        <f t="shared" si="19"/>
        <v>452</v>
      </c>
      <c r="B453" s="58">
        <v>3275032508720010</v>
      </c>
      <c r="C453" s="59" t="s">
        <v>3599</v>
      </c>
      <c r="D453" s="59" t="s">
        <v>56</v>
      </c>
      <c r="E453" s="60">
        <v>26536</v>
      </c>
      <c r="F453" s="60">
        <v>45294</v>
      </c>
      <c r="G453" s="60">
        <v>45294</v>
      </c>
      <c r="H453" s="58">
        <v>202413391428</v>
      </c>
      <c r="I453" s="59">
        <v>6200389388</v>
      </c>
      <c r="J453" s="59" t="s">
        <v>3600</v>
      </c>
      <c r="K453" s="59" t="s">
        <v>3601</v>
      </c>
      <c r="L453" s="59" t="s">
        <v>611</v>
      </c>
      <c r="M453" s="60">
        <v>45297</v>
      </c>
      <c r="N453" s="60" t="s">
        <v>24</v>
      </c>
      <c r="O453" s="59" t="s">
        <v>25</v>
      </c>
      <c r="P453" s="62">
        <v>400000</v>
      </c>
      <c r="Q453" s="58" t="s">
        <v>26</v>
      </c>
      <c r="R453" s="58" t="s">
        <v>26</v>
      </c>
      <c r="S453" s="58" t="s">
        <v>27</v>
      </c>
      <c r="T453" s="59" t="s">
        <v>28</v>
      </c>
      <c r="U453" s="63" t="s">
        <v>29</v>
      </c>
      <c r="W453" s="351"/>
      <c r="X453" s="351"/>
      <c r="Y453" s="351"/>
      <c r="AO453" s="143"/>
      <c r="AP453" s="143"/>
      <c r="BD453" s="234"/>
      <c r="BE453" s="234"/>
    </row>
    <row r="454" spans="1:57" ht="12.95" customHeight="1" x14ac:dyDescent="0.2">
      <c r="A454" s="57">
        <f t="shared" si="19"/>
        <v>453</v>
      </c>
      <c r="B454" s="58">
        <v>7317201008710000</v>
      </c>
      <c r="C454" s="59" t="s">
        <v>3602</v>
      </c>
      <c r="D454" s="59" t="s">
        <v>614</v>
      </c>
      <c r="E454" s="60">
        <v>26155</v>
      </c>
      <c r="F454" s="60">
        <v>45294</v>
      </c>
      <c r="G454" s="60">
        <v>45294</v>
      </c>
      <c r="H454" s="58">
        <v>202413391427</v>
      </c>
      <c r="I454" s="59">
        <v>6200108735</v>
      </c>
      <c r="J454" s="59" t="s">
        <v>3603</v>
      </c>
      <c r="K454" s="59" t="s">
        <v>3601</v>
      </c>
      <c r="L454" s="59" t="s">
        <v>611</v>
      </c>
      <c r="M454" s="60">
        <v>45297</v>
      </c>
      <c r="N454" s="60" t="s">
        <v>24</v>
      </c>
      <c r="O454" s="59" t="s">
        <v>25</v>
      </c>
      <c r="P454" s="62">
        <v>400000</v>
      </c>
      <c r="Q454" s="58" t="s">
        <v>26</v>
      </c>
      <c r="R454" s="58" t="s">
        <v>26</v>
      </c>
      <c r="S454" s="58" t="s">
        <v>27</v>
      </c>
      <c r="T454" s="59" t="s">
        <v>28</v>
      </c>
      <c r="U454" s="63" t="s">
        <v>29</v>
      </c>
      <c r="W454" s="351"/>
      <c r="X454" s="351"/>
      <c r="Y454" s="351"/>
      <c r="AO454" s="143"/>
      <c r="AP454" s="143"/>
      <c r="BD454" s="234"/>
      <c r="BE454" s="234"/>
    </row>
    <row r="455" spans="1:57" ht="12.95" customHeight="1" x14ac:dyDescent="0.2">
      <c r="A455" s="57">
        <f t="shared" si="19"/>
        <v>454</v>
      </c>
      <c r="B455" s="58">
        <v>1205140608760000</v>
      </c>
      <c r="C455" s="59" t="s">
        <v>3604</v>
      </c>
      <c r="D455" s="59" t="s">
        <v>1572</v>
      </c>
      <c r="E455" s="60">
        <v>27978</v>
      </c>
      <c r="F455" s="60">
        <v>45294</v>
      </c>
      <c r="G455" s="60">
        <v>45294</v>
      </c>
      <c r="H455" s="58">
        <v>202413391426</v>
      </c>
      <c r="I455" s="59">
        <v>6200098960</v>
      </c>
      <c r="J455" s="59" t="s">
        <v>3605</v>
      </c>
      <c r="K455" s="59" t="s">
        <v>3601</v>
      </c>
      <c r="L455" s="59" t="s">
        <v>611</v>
      </c>
      <c r="M455" s="60">
        <v>45297</v>
      </c>
      <c r="N455" s="60" t="s">
        <v>24</v>
      </c>
      <c r="O455" s="59" t="s">
        <v>25</v>
      </c>
      <c r="P455" s="62">
        <v>400000</v>
      </c>
      <c r="Q455" s="58" t="s">
        <v>26</v>
      </c>
      <c r="R455" s="58" t="s">
        <v>26</v>
      </c>
      <c r="S455" s="58" t="s">
        <v>27</v>
      </c>
      <c r="T455" s="59" t="s">
        <v>28</v>
      </c>
      <c r="U455" s="63" t="s">
        <v>29</v>
      </c>
      <c r="W455" s="351"/>
      <c r="X455" s="351"/>
      <c r="Y455" s="351"/>
      <c r="AO455" s="143"/>
      <c r="AP455" s="143"/>
      <c r="BD455" s="234"/>
      <c r="BE455" s="234"/>
    </row>
    <row r="456" spans="1:57" ht="12.95" customHeight="1" x14ac:dyDescent="0.2">
      <c r="A456" s="57">
        <f t="shared" si="19"/>
        <v>455</v>
      </c>
      <c r="B456" s="58">
        <v>3328141504880000</v>
      </c>
      <c r="C456" s="59" t="s">
        <v>3606</v>
      </c>
      <c r="D456" s="59" t="s">
        <v>509</v>
      </c>
      <c r="E456" s="60">
        <v>32248</v>
      </c>
      <c r="F456" s="60">
        <v>45294</v>
      </c>
      <c r="G456" s="60">
        <v>45294</v>
      </c>
      <c r="H456" s="58">
        <v>202413391425</v>
      </c>
      <c r="I456" s="59">
        <v>6200602391</v>
      </c>
      <c r="J456" s="59" t="s">
        <v>3607</v>
      </c>
      <c r="K456" s="59" t="s">
        <v>3601</v>
      </c>
      <c r="L456" s="59" t="s">
        <v>611</v>
      </c>
      <c r="M456" s="60">
        <v>45297</v>
      </c>
      <c r="N456" s="60" t="s">
        <v>24</v>
      </c>
      <c r="O456" s="59" t="s">
        <v>25</v>
      </c>
      <c r="P456" s="62">
        <v>400000</v>
      </c>
      <c r="Q456" s="58" t="s">
        <v>26</v>
      </c>
      <c r="R456" s="58" t="s">
        <v>26</v>
      </c>
      <c r="S456" s="58" t="s">
        <v>27</v>
      </c>
      <c r="T456" s="59" t="s">
        <v>28</v>
      </c>
      <c r="U456" s="63" t="s">
        <v>29</v>
      </c>
      <c r="W456" s="351"/>
      <c r="X456" s="351"/>
      <c r="Y456" s="351"/>
      <c r="AO456" s="143"/>
      <c r="AP456" s="143"/>
      <c r="BD456" s="234"/>
      <c r="BE456" s="234"/>
    </row>
    <row r="457" spans="1:57" ht="12.95" customHeight="1" x14ac:dyDescent="0.2">
      <c r="A457" s="57">
        <f t="shared" si="19"/>
        <v>456</v>
      </c>
      <c r="B457" s="58">
        <v>3578120112640000</v>
      </c>
      <c r="C457" s="59" t="s">
        <v>3608</v>
      </c>
      <c r="D457" s="59" t="s">
        <v>260</v>
      </c>
      <c r="E457" s="60">
        <v>23712</v>
      </c>
      <c r="F457" s="60">
        <v>45293</v>
      </c>
      <c r="G457" s="60">
        <v>45293</v>
      </c>
      <c r="H457" s="58">
        <v>202413391424</v>
      </c>
      <c r="I457" s="59">
        <v>6200118015</v>
      </c>
      <c r="J457" s="60" t="s">
        <v>3609</v>
      </c>
      <c r="K457" s="60" t="s">
        <v>3601</v>
      </c>
      <c r="L457" s="59" t="s">
        <v>611</v>
      </c>
      <c r="M457" s="60">
        <v>45297</v>
      </c>
      <c r="N457" s="60" t="s">
        <v>24</v>
      </c>
      <c r="O457" s="59" t="s">
        <v>25</v>
      </c>
      <c r="P457" s="62">
        <v>400000</v>
      </c>
      <c r="Q457" s="58" t="s">
        <v>26</v>
      </c>
      <c r="R457" s="58" t="s">
        <v>26</v>
      </c>
      <c r="S457" s="58" t="s">
        <v>27</v>
      </c>
      <c r="T457" s="59" t="s">
        <v>28</v>
      </c>
      <c r="U457" s="63" t="s">
        <v>29</v>
      </c>
      <c r="W457" s="351"/>
      <c r="X457" s="351"/>
      <c r="Y457" s="351"/>
      <c r="AO457" s="143"/>
      <c r="AP457" s="143"/>
      <c r="BD457" s="234"/>
      <c r="BE457" s="234"/>
    </row>
    <row r="458" spans="1:57" ht="12.95" customHeight="1" x14ac:dyDescent="0.2">
      <c r="A458" s="57">
        <f t="shared" si="19"/>
        <v>457</v>
      </c>
      <c r="B458" s="58">
        <v>1506022904950000</v>
      </c>
      <c r="C458" s="59" t="s">
        <v>394</v>
      </c>
      <c r="D458" s="59" t="s">
        <v>2503</v>
      </c>
      <c r="E458" s="60">
        <v>34818</v>
      </c>
      <c r="F458" s="60">
        <v>45293</v>
      </c>
      <c r="G458" s="60">
        <v>45294</v>
      </c>
      <c r="H458" s="58">
        <v>202413391423</v>
      </c>
      <c r="I458" s="59">
        <v>6211430709</v>
      </c>
      <c r="J458" s="59" t="s">
        <v>3610</v>
      </c>
      <c r="K458" s="59" t="s">
        <v>3601</v>
      </c>
      <c r="L458" s="59" t="s">
        <v>611</v>
      </c>
      <c r="M458" s="60">
        <v>45297</v>
      </c>
      <c r="N458" s="60" t="s">
        <v>24</v>
      </c>
      <c r="O458" s="59" t="s">
        <v>25</v>
      </c>
      <c r="P458" s="62">
        <v>400000</v>
      </c>
      <c r="Q458" s="58" t="s">
        <v>26</v>
      </c>
      <c r="R458" s="58" t="s">
        <v>26</v>
      </c>
      <c r="S458" s="58" t="s">
        <v>27</v>
      </c>
      <c r="T458" s="59" t="s">
        <v>28</v>
      </c>
      <c r="U458" s="63" t="s">
        <v>29</v>
      </c>
      <c r="W458" s="351"/>
      <c r="X458" s="351"/>
      <c r="Y458" s="351"/>
      <c r="AO458" s="143"/>
      <c r="AP458" s="143"/>
      <c r="BD458" s="234"/>
      <c r="BE458" s="234"/>
    </row>
    <row r="459" spans="1:57" ht="12.95" customHeight="1" x14ac:dyDescent="0.2">
      <c r="A459" s="57">
        <f t="shared" si="19"/>
        <v>458</v>
      </c>
      <c r="B459" s="58">
        <v>3329031104950000</v>
      </c>
      <c r="C459" s="59" t="s">
        <v>3611</v>
      </c>
      <c r="D459" s="59" t="s">
        <v>56</v>
      </c>
      <c r="E459" s="60">
        <v>34800</v>
      </c>
      <c r="F459" s="60">
        <v>45293</v>
      </c>
      <c r="G459" s="60">
        <v>45293</v>
      </c>
      <c r="H459" s="58">
        <v>202413391422</v>
      </c>
      <c r="I459" s="59">
        <v>6202156680</v>
      </c>
      <c r="J459" s="59" t="s">
        <v>3612</v>
      </c>
      <c r="K459" s="59" t="s">
        <v>3601</v>
      </c>
      <c r="L459" s="59" t="s">
        <v>611</v>
      </c>
      <c r="M459" s="60">
        <v>45297</v>
      </c>
      <c r="N459" s="60" t="s">
        <v>24</v>
      </c>
      <c r="O459" s="59" t="s">
        <v>25</v>
      </c>
      <c r="P459" s="62">
        <v>400000</v>
      </c>
      <c r="Q459" s="58" t="s">
        <v>26</v>
      </c>
      <c r="R459" s="58" t="s">
        <v>26</v>
      </c>
      <c r="S459" s="58" t="s">
        <v>27</v>
      </c>
      <c r="T459" s="59" t="s">
        <v>28</v>
      </c>
      <c r="U459" s="63" t="s">
        <v>29</v>
      </c>
      <c r="W459" s="351"/>
      <c r="X459" s="351"/>
      <c r="Y459" s="351"/>
      <c r="AO459" s="143"/>
      <c r="AP459" s="143"/>
      <c r="BD459" s="234"/>
      <c r="BE459" s="234"/>
    </row>
    <row r="460" spans="1:57" ht="12.95" customHeight="1" x14ac:dyDescent="0.2">
      <c r="A460" s="57">
        <f t="shared" si="19"/>
        <v>459</v>
      </c>
      <c r="B460" s="58">
        <v>3275011005790040</v>
      </c>
      <c r="C460" s="59" t="s">
        <v>2899</v>
      </c>
      <c r="D460" s="59" t="s">
        <v>795</v>
      </c>
      <c r="E460" s="60">
        <v>28985</v>
      </c>
      <c r="F460" s="60">
        <v>45293</v>
      </c>
      <c r="G460" s="60">
        <v>45293</v>
      </c>
      <c r="H460" s="58">
        <v>202413391421</v>
      </c>
      <c r="I460" s="59">
        <v>6201019714</v>
      </c>
      <c r="J460" s="59" t="s">
        <v>3613</v>
      </c>
      <c r="K460" s="59" t="s">
        <v>3601</v>
      </c>
      <c r="L460" s="59" t="s">
        <v>611</v>
      </c>
      <c r="M460" s="60">
        <v>45297</v>
      </c>
      <c r="N460" s="60" t="s">
        <v>24</v>
      </c>
      <c r="O460" s="59" t="s">
        <v>25</v>
      </c>
      <c r="P460" s="62">
        <v>400000</v>
      </c>
      <c r="Q460" s="58" t="s">
        <v>26</v>
      </c>
      <c r="R460" s="58" t="s">
        <v>26</v>
      </c>
      <c r="S460" s="58" t="s">
        <v>27</v>
      </c>
      <c r="T460" s="59" t="s">
        <v>28</v>
      </c>
      <c r="U460" s="63" t="s">
        <v>29</v>
      </c>
      <c r="W460" s="351"/>
      <c r="X460" s="351"/>
      <c r="Y460" s="351"/>
      <c r="AO460" s="143"/>
      <c r="AP460" s="143"/>
      <c r="BD460" s="234"/>
      <c r="BE460" s="234"/>
    </row>
    <row r="461" spans="1:57" ht="12.95" customHeight="1" x14ac:dyDescent="0.2">
      <c r="A461" s="57">
        <f t="shared" si="19"/>
        <v>460</v>
      </c>
      <c r="B461" s="58">
        <v>3318172204790000</v>
      </c>
      <c r="C461" s="59" t="s">
        <v>1231</v>
      </c>
      <c r="D461" s="59" t="s">
        <v>590</v>
      </c>
      <c r="E461" s="60">
        <v>28967</v>
      </c>
      <c r="F461" s="60">
        <v>45289</v>
      </c>
      <c r="G461" s="60">
        <v>45293</v>
      </c>
      <c r="H461" s="58">
        <v>2023133914217</v>
      </c>
      <c r="I461" s="59">
        <v>6200476394</v>
      </c>
      <c r="J461" s="59" t="s">
        <v>3614</v>
      </c>
      <c r="K461" s="59" t="s">
        <v>3601</v>
      </c>
      <c r="L461" s="59" t="s">
        <v>611</v>
      </c>
      <c r="M461" s="60">
        <v>45297</v>
      </c>
      <c r="N461" s="60" t="s">
        <v>24</v>
      </c>
      <c r="O461" s="59" t="s">
        <v>25</v>
      </c>
      <c r="P461" s="62">
        <v>400000</v>
      </c>
      <c r="Q461" s="58" t="s">
        <v>26</v>
      </c>
      <c r="R461" s="58" t="s">
        <v>26</v>
      </c>
      <c r="S461" s="58" t="s">
        <v>27</v>
      </c>
      <c r="T461" s="59" t="s">
        <v>28</v>
      </c>
      <c r="U461" s="63" t="s">
        <v>29</v>
      </c>
      <c r="W461" s="351"/>
      <c r="X461" s="351"/>
      <c r="Y461" s="351"/>
      <c r="AO461" s="143"/>
      <c r="AP461" s="143"/>
      <c r="BD461" s="234"/>
      <c r="BE461" s="234"/>
    </row>
    <row r="462" spans="1:57" ht="12.95" customHeight="1" x14ac:dyDescent="0.2">
      <c r="A462" s="57">
        <f t="shared" si="19"/>
        <v>461</v>
      </c>
      <c r="B462" s="58">
        <v>3201190907950000</v>
      </c>
      <c r="C462" s="59" t="s">
        <v>2149</v>
      </c>
      <c r="D462" s="59" t="s">
        <v>56</v>
      </c>
      <c r="E462" s="60">
        <v>34889</v>
      </c>
      <c r="F462" s="60">
        <v>45288</v>
      </c>
      <c r="G462" s="60">
        <v>45288</v>
      </c>
      <c r="H462" s="58">
        <v>2023133914216</v>
      </c>
      <c r="I462" s="59">
        <v>6211603044</v>
      </c>
      <c r="J462" s="59" t="s">
        <v>3615</v>
      </c>
      <c r="K462" s="59" t="s">
        <v>3601</v>
      </c>
      <c r="L462" s="59" t="s">
        <v>611</v>
      </c>
      <c r="M462" s="60">
        <v>45297</v>
      </c>
      <c r="N462" s="60" t="s">
        <v>24</v>
      </c>
      <c r="O462" s="59" t="s">
        <v>25</v>
      </c>
      <c r="P462" s="62">
        <v>400000</v>
      </c>
      <c r="Q462" s="58" t="s">
        <v>26</v>
      </c>
      <c r="R462" s="58" t="s">
        <v>26</v>
      </c>
      <c r="S462" s="58" t="s">
        <v>27</v>
      </c>
      <c r="T462" s="59" t="s">
        <v>28</v>
      </c>
      <c r="U462" s="63" t="s">
        <v>29</v>
      </c>
      <c r="W462" s="351"/>
      <c r="X462" s="351"/>
      <c r="Y462" s="351"/>
      <c r="AO462" s="143"/>
      <c r="AP462" s="143"/>
      <c r="BD462" s="234"/>
      <c r="BE462" s="234"/>
    </row>
    <row r="463" spans="1:57" ht="12.95" customHeight="1" x14ac:dyDescent="0.2">
      <c r="A463" s="57">
        <f t="shared" si="19"/>
        <v>462</v>
      </c>
      <c r="B463" s="58">
        <v>3175060211820020</v>
      </c>
      <c r="C463" s="59" t="s">
        <v>2922</v>
      </c>
      <c r="D463" s="59" t="s">
        <v>56</v>
      </c>
      <c r="E463" s="60">
        <v>30257</v>
      </c>
      <c r="F463" s="60">
        <v>45288</v>
      </c>
      <c r="G463" s="60">
        <v>45288</v>
      </c>
      <c r="H463" s="58">
        <v>2023133914215</v>
      </c>
      <c r="I463" s="59">
        <v>6200483071</v>
      </c>
      <c r="J463" s="59" t="s">
        <v>3616</v>
      </c>
      <c r="K463" s="59" t="s">
        <v>3601</v>
      </c>
      <c r="L463" s="59" t="s">
        <v>611</v>
      </c>
      <c r="M463" s="60">
        <v>45297</v>
      </c>
      <c r="N463" s="60" t="s">
        <v>24</v>
      </c>
      <c r="O463" s="59" t="s">
        <v>25</v>
      </c>
      <c r="P463" s="62">
        <v>400000</v>
      </c>
      <c r="Q463" s="58" t="s">
        <v>26</v>
      </c>
      <c r="R463" s="58" t="s">
        <v>26</v>
      </c>
      <c r="S463" s="58" t="s">
        <v>27</v>
      </c>
      <c r="T463" s="59" t="s">
        <v>28</v>
      </c>
      <c r="U463" s="63" t="s">
        <v>29</v>
      </c>
      <c r="W463" s="351"/>
      <c r="X463" s="351"/>
      <c r="Y463" s="351"/>
      <c r="AO463" s="143"/>
      <c r="AP463" s="143"/>
      <c r="BD463" s="234"/>
      <c r="BE463" s="234"/>
    </row>
    <row r="464" spans="1:57" ht="12.95" customHeight="1" x14ac:dyDescent="0.2">
      <c r="A464" s="57">
        <f t="shared" si="19"/>
        <v>463</v>
      </c>
      <c r="B464" s="58">
        <v>1703122109830000</v>
      </c>
      <c r="C464" s="59" t="s">
        <v>3617</v>
      </c>
      <c r="D464" s="59" t="s">
        <v>3618</v>
      </c>
      <c r="E464" s="60">
        <v>30580</v>
      </c>
      <c r="F464" s="60">
        <v>45288</v>
      </c>
      <c r="G464" s="60">
        <v>45288</v>
      </c>
      <c r="H464" s="58">
        <v>2023133914214</v>
      </c>
      <c r="I464" s="59">
        <v>6201582648</v>
      </c>
      <c r="J464" s="59" t="s">
        <v>3619</v>
      </c>
      <c r="K464" s="59" t="s">
        <v>3601</v>
      </c>
      <c r="L464" s="59" t="s">
        <v>611</v>
      </c>
      <c r="M464" s="60">
        <v>45297</v>
      </c>
      <c r="N464" s="60" t="s">
        <v>24</v>
      </c>
      <c r="O464" s="59" t="s">
        <v>25</v>
      </c>
      <c r="P464" s="62">
        <v>400000</v>
      </c>
      <c r="Q464" s="58" t="s">
        <v>26</v>
      </c>
      <c r="R464" s="58" t="s">
        <v>26</v>
      </c>
      <c r="S464" s="58" t="s">
        <v>27</v>
      </c>
      <c r="T464" s="59" t="s">
        <v>28</v>
      </c>
      <c r="U464" s="63" t="s">
        <v>29</v>
      </c>
      <c r="W464" s="351"/>
      <c r="X464" s="351"/>
      <c r="Y464" s="351"/>
      <c r="AO464" s="143"/>
      <c r="AP464" s="143"/>
      <c r="BD464" s="234"/>
      <c r="BE464" s="234"/>
    </row>
    <row r="465" spans="1:57" ht="12.95" customHeight="1" x14ac:dyDescent="0.2">
      <c r="A465" s="57">
        <f t="shared" si="19"/>
        <v>464</v>
      </c>
      <c r="B465" s="58">
        <v>3209370807960000</v>
      </c>
      <c r="C465" s="59" t="s">
        <v>3620</v>
      </c>
      <c r="D465" s="59" t="s">
        <v>231</v>
      </c>
      <c r="E465" s="60">
        <v>34888</v>
      </c>
      <c r="F465" s="60">
        <v>45287</v>
      </c>
      <c r="G465" s="60">
        <v>45287</v>
      </c>
      <c r="H465" s="58">
        <v>2023133914213</v>
      </c>
      <c r="I465" s="59">
        <v>6211507330</v>
      </c>
      <c r="J465" s="59" t="s">
        <v>3621</v>
      </c>
      <c r="K465" s="59" t="s">
        <v>3601</v>
      </c>
      <c r="L465" s="59" t="s">
        <v>611</v>
      </c>
      <c r="M465" s="60">
        <v>45297</v>
      </c>
      <c r="N465" s="60" t="s">
        <v>24</v>
      </c>
      <c r="O465" s="59" t="s">
        <v>25</v>
      </c>
      <c r="P465" s="62">
        <v>400000</v>
      </c>
      <c r="Q465" s="58" t="s">
        <v>26</v>
      </c>
      <c r="R465" s="58" t="s">
        <v>26</v>
      </c>
      <c r="S465" s="58" t="s">
        <v>27</v>
      </c>
      <c r="T465" s="59" t="s">
        <v>28</v>
      </c>
      <c r="U465" s="63" t="s">
        <v>29</v>
      </c>
      <c r="W465" s="351"/>
      <c r="X465" s="351"/>
      <c r="Y465" s="351"/>
      <c r="AO465" s="143"/>
      <c r="AP465" s="143"/>
      <c r="BD465" s="234"/>
      <c r="BE465" s="234"/>
    </row>
    <row r="466" spans="1:57" ht="12.95" customHeight="1" x14ac:dyDescent="0.2">
      <c r="A466" s="57">
        <f t="shared" si="19"/>
        <v>465</v>
      </c>
      <c r="B466" s="58">
        <v>3526020308730000</v>
      </c>
      <c r="C466" s="59" t="s">
        <v>3622</v>
      </c>
      <c r="D466" s="59" t="s">
        <v>51</v>
      </c>
      <c r="E466" s="60">
        <v>26879</v>
      </c>
      <c r="F466" s="60">
        <v>45282</v>
      </c>
      <c r="G466" s="60">
        <v>45282</v>
      </c>
      <c r="H466" s="58">
        <v>2023133914212</v>
      </c>
      <c r="I466" s="59">
        <v>6200083957</v>
      </c>
      <c r="J466" s="59" t="s">
        <v>3623</v>
      </c>
      <c r="K466" s="59" t="s">
        <v>3601</v>
      </c>
      <c r="L466" s="59" t="s">
        <v>611</v>
      </c>
      <c r="M466" s="60">
        <v>45297</v>
      </c>
      <c r="N466" s="60" t="s">
        <v>24</v>
      </c>
      <c r="O466" s="59" t="s">
        <v>25</v>
      </c>
      <c r="P466" s="62">
        <v>400000</v>
      </c>
      <c r="Q466" s="58" t="s">
        <v>26</v>
      </c>
      <c r="R466" s="58" t="s">
        <v>26</v>
      </c>
      <c r="S466" s="58" t="s">
        <v>27</v>
      </c>
      <c r="T466" s="59" t="s">
        <v>28</v>
      </c>
      <c r="U466" s="63" t="s">
        <v>29</v>
      </c>
      <c r="W466" s="351"/>
      <c r="X466" s="351"/>
      <c r="Y466" s="351"/>
      <c r="AO466" s="143"/>
      <c r="AP466" s="143"/>
      <c r="BD466" s="234"/>
      <c r="BE466" s="234"/>
    </row>
    <row r="467" spans="1:57" ht="12.95" customHeight="1" x14ac:dyDescent="0.2">
      <c r="A467" s="57">
        <f t="shared" si="19"/>
        <v>466</v>
      </c>
      <c r="B467" s="58">
        <v>1207052905950000</v>
      </c>
      <c r="C467" s="59" t="s">
        <v>3624</v>
      </c>
      <c r="D467" s="59" t="s">
        <v>303</v>
      </c>
      <c r="E467" s="60">
        <v>34848</v>
      </c>
      <c r="F467" s="60">
        <v>45282</v>
      </c>
      <c r="G467" s="60">
        <v>45282</v>
      </c>
      <c r="H467" s="58">
        <v>2023133914211</v>
      </c>
      <c r="I467" s="59">
        <v>6211707941</v>
      </c>
      <c r="J467" s="59" t="s">
        <v>3625</v>
      </c>
      <c r="K467" s="59" t="s">
        <v>3601</v>
      </c>
      <c r="L467" s="59" t="s">
        <v>611</v>
      </c>
      <c r="M467" s="60">
        <v>45297</v>
      </c>
      <c r="N467" s="60" t="s">
        <v>24</v>
      </c>
      <c r="O467" s="59" t="s">
        <v>25</v>
      </c>
      <c r="P467" s="62">
        <v>400000</v>
      </c>
      <c r="Q467" s="58" t="s">
        <v>26</v>
      </c>
      <c r="R467" s="58" t="s">
        <v>26</v>
      </c>
      <c r="S467" s="58" t="s">
        <v>27</v>
      </c>
      <c r="T467" s="59" t="s">
        <v>28</v>
      </c>
      <c r="U467" s="63" t="s">
        <v>29</v>
      </c>
      <c r="W467" s="351"/>
      <c r="X467" s="351"/>
      <c r="Y467" s="351"/>
      <c r="AO467" s="143"/>
      <c r="AP467" s="143"/>
      <c r="BD467" s="234"/>
      <c r="BE467" s="234"/>
    </row>
    <row r="468" spans="1:57" ht="12.95" customHeight="1" x14ac:dyDescent="0.2">
      <c r="A468" s="57">
        <f t="shared" si="19"/>
        <v>467</v>
      </c>
      <c r="B468" s="58">
        <v>3324021111740000</v>
      </c>
      <c r="C468" s="59" t="s">
        <v>3626</v>
      </c>
      <c r="D468" s="59" t="s">
        <v>3627</v>
      </c>
      <c r="E468" s="60">
        <v>27344</v>
      </c>
      <c r="F468" s="60">
        <v>45281</v>
      </c>
      <c r="G468" s="60">
        <v>45281</v>
      </c>
      <c r="H468" s="58">
        <v>2023133914210</v>
      </c>
      <c r="I468" s="59">
        <v>6200086028</v>
      </c>
      <c r="J468" s="59" t="s">
        <v>3628</v>
      </c>
      <c r="K468" s="59" t="s">
        <v>3601</v>
      </c>
      <c r="L468" s="59" t="s">
        <v>611</v>
      </c>
      <c r="M468" s="60">
        <v>45297</v>
      </c>
      <c r="N468" s="60" t="s">
        <v>24</v>
      </c>
      <c r="O468" s="59" t="s">
        <v>25</v>
      </c>
      <c r="P468" s="62">
        <v>400000</v>
      </c>
      <c r="Q468" s="58" t="s">
        <v>26</v>
      </c>
      <c r="R468" s="58" t="s">
        <v>26</v>
      </c>
      <c r="S468" s="58" t="s">
        <v>27</v>
      </c>
      <c r="T468" s="59" t="s">
        <v>28</v>
      </c>
      <c r="U468" s="63" t="s">
        <v>29</v>
      </c>
      <c r="W468" s="351"/>
      <c r="X468" s="351"/>
      <c r="Y468" s="351"/>
      <c r="AO468" s="143"/>
      <c r="AP468" s="143"/>
      <c r="BD468" s="234"/>
      <c r="BE468" s="234"/>
    </row>
    <row r="469" spans="1:57" ht="12.95" customHeight="1" x14ac:dyDescent="0.2">
      <c r="A469" s="57">
        <f t="shared" si="19"/>
        <v>468</v>
      </c>
      <c r="B469" s="58">
        <v>3172030504790010</v>
      </c>
      <c r="C469" s="59" t="s">
        <v>3629</v>
      </c>
      <c r="D469" s="59" t="s">
        <v>56</v>
      </c>
      <c r="E469" s="60">
        <v>28950</v>
      </c>
      <c r="F469" s="60">
        <v>45281</v>
      </c>
      <c r="G469" s="60">
        <v>45281</v>
      </c>
      <c r="H469" s="58">
        <v>202313391429</v>
      </c>
      <c r="I469" s="59">
        <v>6201344266</v>
      </c>
      <c r="J469" s="59" t="s">
        <v>3630</v>
      </c>
      <c r="K469" s="59" t="s">
        <v>3601</v>
      </c>
      <c r="L469" s="59" t="s">
        <v>611</v>
      </c>
      <c r="M469" s="60">
        <v>45297</v>
      </c>
      <c r="N469" s="60" t="s">
        <v>24</v>
      </c>
      <c r="O469" s="59" t="s">
        <v>25</v>
      </c>
      <c r="P469" s="62">
        <v>400000</v>
      </c>
      <c r="Q469" s="58" t="s">
        <v>26</v>
      </c>
      <c r="R469" s="58" t="s">
        <v>26</v>
      </c>
      <c r="S469" s="58" t="s">
        <v>27</v>
      </c>
      <c r="T469" s="59" t="s">
        <v>28</v>
      </c>
      <c r="U469" s="63" t="s">
        <v>29</v>
      </c>
      <c r="W469" s="351"/>
      <c r="X469" s="351"/>
      <c r="Y469" s="351"/>
      <c r="AO469" s="143"/>
      <c r="AP469" s="143"/>
      <c r="BD469" s="234"/>
      <c r="BE469" s="234"/>
    </row>
    <row r="470" spans="1:57" ht="12.95" customHeight="1" x14ac:dyDescent="0.2">
      <c r="A470" s="57">
        <f t="shared" si="19"/>
        <v>469</v>
      </c>
      <c r="B470" s="58">
        <v>3313120609920000</v>
      </c>
      <c r="C470" s="59" t="s">
        <v>3631</v>
      </c>
      <c r="D470" s="59" t="s">
        <v>2188</v>
      </c>
      <c r="E470" s="60">
        <v>33853</v>
      </c>
      <c r="F470" s="60">
        <v>45281</v>
      </c>
      <c r="G470" s="60">
        <v>45281</v>
      </c>
      <c r="H470" s="58">
        <v>202313391428</v>
      </c>
      <c r="I470" s="59">
        <v>6201696079</v>
      </c>
      <c r="J470" s="59" t="s">
        <v>3632</v>
      </c>
      <c r="K470" s="59" t="s">
        <v>3601</v>
      </c>
      <c r="L470" s="59" t="s">
        <v>611</v>
      </c>
      <c r="M470" s="60">
        <v>45297</v>
      </c>
      <c r="N470" s="60" t="s">
        <v>24</v>
      </c>
      <c r="O470" s="59" t="s">
        <v>25</v>
      </c>
      <c r="P470" s="62">
        <v>400000</v>
      </c>
      <c r="Q470" s="58" t="s">
        <v>26</v>
      </c>
      <c r="R470" s="58" t="s">
        <v>26</v>
      </c>
      <c r="S470" s="58" t="s">
        <v>27</v>
      </c>
      <c r="T470" s="59" t="s">
        <v>28</v>
      </c>
      <c r="U470" s="63" t="s">
        <v>29</v>
      </c>
      <c r="W470" s="351"/>
      <c r="X470" s="351"/>
      <c r="Y470" s="351"/>
      <c r="AO470" s="143"/>
      <c r="AP470" s="143"/>
      <c r="BD470" s="234"/>
      <c r="BE470" s="234"/>
    </row>
    <row r="471" spans="1:57" ht="12.95" customHeight="1" x14ac:dyDescent="0.2">
      <c r="A471" s="57">
        <f t="shared" si="19"/>
        <v>470</v>
      </c>
      <c r="B471" s="58">
        <v>3327101607750040</v>
      </c>
      <c r="C471" s="59" t="s">
        <v>3633</v>
      </c>
      <c r="D471" s="59" t="s">
        <v>509</v>
      </c>
      <c r="E471" s="60">
        <v>27591</v>
      </c>
      <c r="F471" s="60">
        <v>45281</v>
      </c>
      <c r="G471" s="60">
        <v>45281</v>
      </c>
      <c r="H471" s="58">
        <v>202313391427</v>
      </c>
      <c r="I471" s="59">
        <v>6201584072</v>
      </c>
      <c r="J471" s="59" t="s">
        <v>3634</v>
      </c>
      <c r="K471" s="59" t="s">
        <v>3601</v>
      </c>
      <c r="L471" s="59" t="s">
        <v>611</v>
      </c>
      <c r="M471" s="60">
        <v>45297</v>
      </c>
      <c r="N471" s="60" t="s">
        <v>24</v>
      </c>
      <c r="O471" s="59" t="s">
        <v>25</v>
      </c>
      <c r="P471" s="62">
        <v>400000</v>
      </c>
      <c r="Q471" s="58" t="s">
        <v>26</v>
      </c>
      <c r="R471" s="58" t="s">
        <v>26</v>
      </c>
      <c r="S471" s="58" t="s">
        <v>27</v>
      </c>
      <c r="T471" s="59" t="s">
        <v>28</v>
      </c>
      <c r="U471" s="63" t="s">
        <v>29</v>
      </c>
      <c r="W471" s="351"/>
      <c r="X471" s="351"/>
      <c r="Y471" s="351"/>
      <c r="AO471" s="143"/>
      <c r="AP471" s="143"/>
      <c r="BD471" s="234"/>
      <c r="BE471" s="234"/>
    </row>
    <row r="472" spans="1:57" ht="12.95" customHeight="1" x14ac:dyDescent="0.2">
      <c r="A472" s="57">
        <f t="shared" si="19"/>
        <v>471</v>
      </c>
      <c r="B472" s="58">
        <v>3519032708750000</v>
      </c>
      <c r="C472" s="59" t="s">
        <v>830</v>
      </c>
      <c r="D472" s="59" t="s">
        <v>152</v>
      </c>
      <c r="E472" s="60">
        <v>27633</v>
      </c>
      <c r="F472" s="60">
        <v>45280</v>
      </c>
      <c r="G472" s="60">
        <v>45280</v>
      </c>
      <c r="H472" s="58">
        <v>202313391425</v>
      </c>
      <c r="I472" s="59">
        <v>6200566141</v>
      </c>
      <c r="J472" s="60" t="s">
        <v>3635</v>
      </c>
      <c r="K472" s="60" t="s">
        <v>3601</v>
      </c>
      <c r="L472" s="59" t="s">
        <v>611</v>
      </c>
      <c r="M472" s="60">
        <v>45297</v>
      </c>
      <c r="N472" s="60" t="s">
        <v>24</v>
      </c>
      <c r="O472" s="59" t="s">
        <v>25</v>
      </c>
      <c r="P472" s="62">
        <v>400000</v>
      </c>
      <c r="Q472" s="58" t="s">
        <v>26</v>
      </c>
      <c r="R472" s="58" t="s">
        <v>26</v>
      </c>
      <c r="S472" s="58" t="s">
        <v>27</v>
      </c>
      <c r="T472" s="59" t="s">
        <v>28</v>
      </c>
      <c r="U472" s="63" t="s">
        <v>29</v>
      </c>
      <c r="W472" s="351"/>
      <c r="X472" s="351"/>
      <c r="Y472" s="351"/>
      <c r="AO472" s="143"/>
      <c r="AP472" s="143"/>
      <c r="BD472" s="234"/>
      <c r="BE472" s="234"/>
    </row>
    <row r="473" spans="1:57" ht="12.95" customHeight="1" x14ac:dyDescent="0.2">
      <c r="A473" s="57">
        <f t="shared" si="19"/>
        <v>472</v>
      </c>
      <c r="B473" s="58">
        <v>3328151502900000</v>
      </c>
      <c r="C473" s="59" t="s">
        <v>3636</v>
      </c>
      <c r="D473" s="59" t="s">
        <v>509</v>
      </c>
      <c r="E473" s="60">
        <v>32919</v>
      </c>
      <c r="F473" s="60">
        <v>45279</v>
      </c>
      <c r="G473" s="60">
        <v>45279</v>
      </c>
      <c r="H473" s="58">
        <v>202313391424</v>
      </c>
      <c r="I473" s="59">
        <v>6202079081</v>
      </c>
      <c r="J473" s="59" t="s">
        <v>3637</v>
      </c>
      <c r="K473" s="59" t="s">
        <v>3601</v>
      </c>
      <c r="L473" s="59" t="s">
        <v>611</v>
      </c>
      <c r="M473" s="60">
        <v>45297</v>
      </c>
      <c r="N473" s="60" t="s">
        <v>24</v>
      </c>
      <c r="O473" s="59" t="s">
        <v>25</v>
      </c>
      <c r="P473" s="62">
        <v>400000</v>
      </c>
      <c r="Q473" s="58" t="s">
        <v>26</v>
      </c>
      <c r="R473" s="58" t="s">
        <v>26</v>
      </c>
      <c r="S473" s="58" t="s">
        <v>27</v>
      </c>
      <c r="T473" s="59" t="s">
        <v>28</v>
      </c>
      <c r="U473" s="63" t="s">
        <v>29</v>
      </c>
      <c r="W473" s="351"/>
      <c r="X473" s="351"/>
      <c r="Y473" s="351"/>
      <c r="AO473" s="143"/>
      <c r="AP473" s="143"/>
      <c r="BD473" s="234"/>
      <c r="BE473" s="234"/>
    </row>
    <row r="474" spans="1:57" ht="12.95" customHeight="1" x14ac:dyDescent="0.2">
      <c r="A474" s="57">
        <f t="shared" si="19"/>
        <v>473</v>
      </c>
      <c r="B474" s="58">
        <v>3172042203760010</v>
      </c>
      <c r="C474" s="59" t="s">
        <v>3638</v>
      </c>
      <c r="D474" s="59" t="s">
        <v>56</v>
      </c>
      <c r="E474" s="60">
        <v>27841</v>
      </c>
      <c r="F474" s="60">
        <v>45278</v>
      </c>
      <c r="G474" s="60">
        <v>45278</v>
      </c>
      <c r="H474" s="58">
        <v>202313391423</v>
      </c>
      <c r="I474" s="59">
        <v>6200298795</v>
      </c>
      <c r="J474" s="59" t="s">
        <v>3639</v>
      </c>
      <c r="K474" s="59" t="s">
        <v>3601</v>
      </c>
      <c r="L474" s="59" t="s">
        <v>611</v>
      </c>
      <c r="M474" s="60">
        <v>45297</v>
      </c>
      <c r="N474" s="60" t="s">
        <v>24</v>
      </c>
      <c r="O474" s="59" t="s">
        <v>25</v>
      </c>
      <c r="P474" s="62">
        <v>400000</v>
      </c>
      <c r="Q474" s="58" t="s">
        <v>26</v>
      </c>
      <c r="R474" s="58" t="s">
        <v>26</v>
      </c>
      <c r="S474" s="58" t="s">
        <v>27</v>
      </c>
      <c r="T474" s="59" t="s">
        <v>28</v>
      </c>
      <c r="U474" s="63" t="s">
        <v>29</v>
      </c>
      <c r="W474" s="351"/>
      <c r="X474" s="351"/>
      <c r="Y474" s="351"/>
      <c r="AO474" s="143"/>
      <c r="AP474" s="143"/>
      <c r="BD474" s="234"/>
      <c r="BE474" s="234"/>
    </row>
    <row r="475" spans="1:57" ht="12.95" customHeight="1" x14ac:dyDescent="0.2">
      <c r="A475" s="57">
        <f t="shared" si="19"/>
        <v>474</v>
      </c>
      <c r="B475" s="58">
        <v>3329030306880000</v>
      </c>
      <c r="C475" s="59" t="s">
        <v>2948</v>
      </c>
      <c r="D475" s="59" t="s">
        <v>217</v>
      </c>
      <c r="E475" s="60">
        <v>32297</v>
      </c>
      <c r="F475" s="60">
        <v>45278</v>
      </c>
      <c r="G475" s="60">
        <v>45278</v>
      </c>
      <c r="H475" s="58">
        <v>202313391422</v>
      </c>
      <c r="I475" s="59">
        <v>6201343735</v>
      </c>
      <c r="J475" s="59" t="s">
        <v>3640</v>
      </c>
      <c r="K475" s="59" t="s">
        <v>3601</v>
      </c>
      <c r="L475" s="59" t="s">
        <v>611</v>
      </c>
      <c r="M475" s="60">
        <v>45297</v>
      </c>
      <c r="N475" s="60" t="s">
        <v>24</v>
      </c>
      <c r="O475" s="59" t="s">
        <v>25</v>
      </c>
      <c r="P475" s="62">
        <v>400000</v>
      </c>
      <c r="Q475" s="58" t="s">
        <v>26</v>
      </c>
      <c r="R475" s="58" t="s">
        <v>26</v>
      </c>
      <c r="S475" s="58" t="s">
        <v>27</v>
      </c>
      <c r="T475" s="59" t="s">
        <v>28</v>
      </c>
      <c r="U475" s="63" t="s">
        <v>29</v>
      </c>
      <c r="W475" s="351"/>
      <c r="X475" s="351"/>
      <c r="Y475" s="351"/>
      <c r="AO475" s="143"/>
      <c r="AP475" s="143"/>
      <c r="BD475" s="234"/>
      <c r="BE475" s="234"/>
    </row>
    <row r="476" spans="1:57" ht="12.95" customHeight="1" x14ac:dyDescent="0.2">
      <c r="A476" s="57">
        <f t="shared" si="19"/>
        <v>475</v>
      </c>
      <c r="B476" s="58">
        <v>3308093101950000</v>
      </c>
      <c r="C476" s="59" t="s">
        <v>3641</v>
      </c>
      <c r="D476" s="59" t="s">
        <v>507</v>
      </c>
      <c r="E476" s="60">
        <v>34730</v>
      </c>
      <c r="F476" s="60">
        <v>45275</v>
      </c>
      <c r="G476" s="60">
        <v>45278</v>
      </c>
      <c r="H476" s="58">
        <v>202313391421</v>
      </c>
      <c r="I476" s="59">
        <v>6202132402</v>
      </c>
      <c r="J476" s="59" t="s">
        <v>3642</v>
      </c>
      <c r="K476" s="59" t="s">
        <v>3601</v>
      </c>
      <c r="L476" s="59" t="s">
        <v>611</v>
      </c>
      <c r="M476" s="60">
        <v>45297</v>
      </c>
      <c r="N476" s="60" t="s">
        <v>24</v>
      </c>
      <c r="O476" s="59" t="s">
        <v>25</v>
      </c>
      <c r="P476" s="62">
        <v>400000</v>
      </c>
      <c r="Q476" s="58" t="s">
        <v>26</v>
      </c>
      <c r="R476" s="58" t="s">
        <v>26</v>
      </c>
      <c r="S476" s="58" t="s">
        <v>27</v>
      </c>
      <c r="T476" s="59" t="s">
        <v>28</v>
      </c>
      <c r="U476" s="63" t="s">
        <v>29</v>
      </c>
      <c r="W476" s="351"/>
      <c r="X476" s="351"/>
      <c r="Y476" s="351"/>
      <c r="AO476" s="143"/>
      <c r="AP476" s="143"/>
      <c r="BD476" s="234"/>
      <c r="BE476" s="234"/>
    </row>
    <row r="477" spans="1:57" ht="12.95" customHeight="1" x14ac:dyDescent="0.2">
      <c r="A477" s="57">
        <f t="shared" si="19"/>
        <v>476</v>
      </c>
      <c r="B477" s="58">
        <v>3310171211780000</v>
      </c>
      <c r="C477" s="59" t="s">
        <v>3643</v>
      </c>
      <c r="D477" s="59" t="s">
        <v>158</v>
      </c>
      <c r="E477" s="60">
        <v>28806</v>
      </c>
      <c r="F477" s="60">
        <v>45295</v>
      </c>
      <c r="G477" s="60">
        <v>45295</v>
      </c>
      <c r="H477" s="58">
        <v>2024133913210</v>
      </c>
      <c r="I477" s="59">
        <v>6200319748</v>
      </c>
      <c r="J477" s="59" t="s">
        <v>3644</v>
      </c>
      <c r="K477" s="59" t="s">
        <v>3645</v>
      </c>
      <c r="L477" s="60" t="s">
        <v>545</v>
      </c>
      <c r="M477" s="60">
        <v>45297</v>
      </c>
      <c r="N477" s="60" t="s">
        <v>24</v>
      </c>
      <c r="O477" s="59" t="s">
        <v>25</v>
      </c>
      <c r="P477" s="62">
        <v>400000</v>
      </c>
      <c r="Q477" s="58" t="s">
        <v>26</v>
      </c>
      <c r="R477" s="58" t="s">
        <v>26</v>
      </c>
      <c r="S477" s="58" t="s">
        <v>27</v>
      </c>
      <c r="T477" s="59" t="s">
        <v>28</v>
      </c>
      <c r="U477" s="63" t="s">
        <v>29</v>
      </c>
      <c r="W477" s="351"/>
      <c r="X477" s="351"/>
      <c r="Y477" s="351"/>
      <c r="AO477" s="143"/>
      <c r="AP477" s="143"/>
      <c r="BD477" s="234"/>
      <c r="BE477" s="234"/>
    </row>
    <row r="478" spans="1:57" ht="12.95" customHeight="1" x14ac:dyDescent="0.2">
      <c r="A478" s="57">
        <f t="shared" si="19"/>
        <v>477</v>
      </c>
      <c r="B478" s="58">
        <v>3314142803860000</v>
      </c>
      <c r="C478" s="59" t="s">
        <v>3646</v>
      </c>
      <c r="D478" s="59" t="s">
        <v>599</v>
      </c>
      <c r="E478" s="60">
        <v>31499</v>
      </c>
      <c r="F478" s="60">
        <v>45294</v>
      </c>
      <c r="G478" s="60">
        <v>45294</v>
      </c>
      <c r="H478" s="58">
        <v>202413391329</v>
      </c>
      <c r="I478" s="59">
        <v>6200384983</v>
      </c>
      <c r="J478" s="60" t="s">
        <v>3647</v>
      </c>
      <c r="K478" s="60" t="s">
        <v>3645</v>
      </c>
      <c r="L478" s="60" t="s">
        <v>545</v>
      </c>
      <c r="M478" s="60">
        <v>45297</v>
      </c>
      <c r="N478" s="60" t="s">
        <v>24</v>
      </c>
      <c r="O478" s="59" t="s">
        <v>25</v>
      </c>
      <c r="P478" s="62">
        <v>400000</v>
      </c>
      <c r="Q478" s="58" t="s">
        <v>26</v>
      </c>
      <c r="R478" s="58" t="s">
        <v>26</v>
      </c>
      <c r="S478" s="58" t="s">
        <v>27</v>
      </c>
      <c r="T478" s="59" t="s">
        <v>28</v>
      </c>
      <c r="U478" s="63" t="s">
        <v>29</v>
      </c>
      <c r="W478" s="351"/>
      <c r="X478" s="351"/>
      <c r="Y478" s="351"/>
      <c r="AO478" s="143"/>
      <c r="AP478" s="143"/>
      <c r="BD478" s="234"/>
      <c r="BE478" s="234"/>
    </row>
    <row r="479" spans="1:57" ht="12.95" customHeight="1" x14ac:dyDescent="0.2">
      <c r="A479" s="57">
        <f t="shared" si="19"/>
        <v>478</v>
      </c>
      <c r="B479" s="58">
        <v>3172031510760000</v>
      </c>
      <c r="C479" s="59" t="s">
        <v>2585</v>
      </c>
      <c r="D479" s="59" t="s">
        <v>56</v>
      </c>
      <c r="E479" s="60">
        <v>28048</v>
      </c>
      <c r="F479" s="60">
        <v>45294</v>
      </c>
      <c r="G479" s="60">
        <v>45294</v>
      </c>
      <c r="H479" s="58">
        <v>202413391328</v>
      </c>
      <c r="I479" s="59">
        <v>6200500173</v>
      </c>
      <c r="J479" s="59" t="s">
        <v>3648</v>
      </c>
      <c r="K479" s="59" t="s">
        <v>3645</v>
      </c>
      <c r="L479" s="60" t="s">
        <v>545</v>
      </c>
      <c r="M479" s="60">
        <v>45297</v>
      </c>
      <c r="N479" s="60" t="s">
        <v>24</v>
      </c>
      <c r="O479" s="59" t="s">
        <v>25</v>
      </c>
      <c r="P479" s="62">
        <v>400000</v>
      </c>
      <c r="Q479" s="58" t="s">
        <v>26</v>
      </c>
      <c r="R479" s="58" t="s">
        <v>26</v>
      </c>
      <c r="S479" s="58" t="s">
        <v>27</v>
      </c>
      <c r="T479" s="59" t="s">
        <v>28</v>
      </c>
      <c r="U479" s="63" t="s">
        <v>29</v>
      </c>
      <c r="W479" s="351"/>
      <c r="X479" s="351"/>
      <c r="Y479" s="351"/>
      <c r="AO479" s="143"/>
      <c r="AP479" s="143"/>
      <c r="BD479" s="234"/>
      <c r="BE479" s="234"/>
    </row>
    <row r="480" spans="1:57" ht="12.95" customHeight="1" x14ac:dyDescent="0.2">
      <c r="A480" s="57">
        <f t="shared" si="19"/>
        <v>479</v>
      </c>
      <c r="B480" s="58">
        <v>3525181612930000</v>
      </c>
      <c r="C480" s="59" t="s">
        <v>3333</v>
      </c>
      <c r="D480" s="59" t="s">
        <v>245</v>
      </c>
      <c r="E480" s="60">
        <v>34319</v>
      </c>
      <c r="F480" s="60">
        <v>45294</v>
      </c>
      <c r="G480" s="60">
        <v>45294</v>
      </c>
      <c r="H480" s="58">
        <v>202413391327</v>
      </c>
      <c r="I480" s="59">
        <v>6211417284</v>
      </c>
      <c r="J480" s="59" t="s">
        <v>3649</v>
      </c>
      <c r="K480" s="59" t="s">
        <v>3645</v>
      </c>
      <c r="L480" s="60" t="s">
        <v>545</v>
      </c>
      <c r="M480" s="60">
        <v>45297</v>
      </c>
      <c r="N480" s="60" t="s">
        <v>24</v>
      </c>
      <c r="O480" s="59" t="s">
        <v>25</v>
      </c>
      <c r="P480" s="62">
        <v>400000</v>
      </c>
      <c r="Q480" s="58" t="s">
        <v>26</v>
      </c>
      <c r="R480" s="58" t="s">
        <v>26</v>
      </c>
      <c r="S480" s="58" t="s">
        <v>27</v>
      </c>
      <c r="T480" s="59" t="s">
        <v>28</v>
      </c>
      <c r="U480" s="63" t="s">
        <v>29</v>
      </c>
      <c r="W480" s="351"/>
      <c r="X480" s="351"/>
      <c r="Y480" s="351"/>
      <c r="AO480" s="143"/>
      <c r="AP480" s="143"/>
      <c r="BD480" s="234"/>
      <c r="BE480" s="234"/>
    </row>
    <row r="481" spans="1:57" ht="12.95" customHeight="1" x14ac:dyDescent="0.2">
      <c r="A481" s="57">
        <f t="shared" si="19"/>
        <v>480</v>
      </c>
      <c r="B481" s="58">
        <v>3172030610820000</v>
      </c>
      <c r="C481" s="59" t="s">
        <v>3650</v>
      </c>
      <c r="D481" s="59" t="s">
        <v>56</v>
      </c>
      <c r="E481" s="60">
        <v>30230</v>
      </c>
      <c r="F481" s="60">
        <v>45294</v>
      </c>
      <c r="G481" s="60">
        <v>45294</v>
      </c>
      <c r="H481" s="58">
        <v>202413391326</v>
      </c>
      <c r="I481" s="59">
        <v>6200095723</v>
      </c>
      <c r="J481" s="59" t="s">
        <v>3651</v>
      </c>
      <c r="K481" s="59" t="s">
        <v>3645</v>
      </c>
      <c r="L481" s="60" t="s">
        <v>545</v>
      </c>
      <c r="M481" s="60">
        <v>45297</v>
      </c>
      <c r="N481" s="60" t="s">
        <v>24</v>
      </c>
      <c r="O481" s="59" t="s">
        <v>25</v>
      </c>
      <c r="P481" s="62">
        <v>400000</v>
      </c>
      <c r="Q481" s="58" t="s">
        <v>26</v>
      </c>
      <c r="R481" s="58" t="s">
        <v>26</v>
      </c>
      <c r="S481" s="58" t="s">
        <v>27</v>
      </c>
      <c r="T481" s="59" t="s">
        <v>28</v>
      </c>
      <c r="U481" s="63" t="s">
        <v>29</v>
      </c>
      <c r="W481" s="351"/>
      <c r="X481" s="351"/>
      <c r="Y481" s="351"/>
      <c r="AO481" s="143"/>
      <c r="AP481" s="143"/>
      <c r="BD481" s="234"/>
      <c r="BE481" s="234"/>
    </row>
    <row r="482" spans="1:57" ht="12.95" customHeight="1" x14ac:dyDescent="0.2">
      <c r="A482" s="57">
        <f t="shared" si="19"/>
        <v>481</v>
      </c>
      <c r="B482" s="58">
        <v>3324121402740000</v>
      </c>
      <c r="C482" s="59" t="s">
        <v>3533</v>
      </c>
      <c r="D482" s="59" t="s">
        <v>370</v>
      </c>
      <c r="E482" s="60">
        <v>27074</v>
      </c>
      <c r="F482" s="60">
        <v>45294</v>
      </c>
      <c r="G482" s="60">
        <v>45294</v>
      </c>
      <c r="H482" s="58">
        <v>202413391325</v>
      </c>
      <c r="I482" s="59">
        <v>6201640422</v>
      </c>
      <c r="J482" s="59" t="s">
        <v>3652</v>
      </c>
      <c r="K482" s="59" t="s">
        <v>3645</v>
      </c>
      <c r="L482" s="60" t="s">
        <v>545</v>
      </c>
      <c r="M482" s="60">
        <v>45297</v>
      </c>
      <c r="N482" s="60" t="s">
        <v>24</v>
      </c>
      <c r="O482" s="59" t="s">
        <v>25</v>
      </c>
      <c r="P482" s="62">
        <v>400000</v>
      </c>
      <c r="Q482" s="58" t="s">
        <v>26</v>
      </c>
      <c r="R482" s="58" t="s">
        <v>26</v>
      </c>
      <c r="S482" s="58" t="s">
        <v>27</v>
      </c>
      <c r="T482" s="59" t="s">
        <v>28</v>
      </c>
      <c r="U482" s="63" t="s">
        <v>29</v>
      </c>
      <c r="W482" s="351"/>
      <c r="X482" s="351"/>
      <c r="Y482" s="351"/>
      <c r="AO482" s="143"/>
      <c r="AP482" s="143"/>
      <c r="BD482" s="234"/>
      <c r="BE482" s="234"/>
    </row>
    <row r="483" spans="1:57" ht="12.95" customHeight="1" x14ac:dyDescent="0.2">
      <c r="A483" s="57">
        <f t="shared" si="19"/>
        <v>482</v>
      </c>
      <c r="B483" s="58">
        <v>7407010111960000</v>
      </c>
      <c r="C483" s="59" t="s">
        <v>3653</v>
      </c>
      <c r="D483" s="59" t="s">
        <v>1634</v>
      </c>
      <c r="E483" s="60">
        <v>35370</v>
      </c>
      <c r="F483" s="60">
        <v>45293</v>
      </c>
      <c r="G483" s="60">
        <v>45293</v>
      </c>
      <c r="H483" s="58">
        <v>202413391324</v>
      </c>
      <c r="I483" s="59">
        <v>6211579680</v>
      </c>
      <c r="J483" s="59" t="s">
        <v>3654</v>
      </c>
      <c r="K483" s="59" t="s">
        <v>3645</v>
      </c>
      <c r="L483" s="60" t="s">
        <v>545</v>
      </c>
      <c r="M483" s="60">
        <v>45297</v>
      </c>
      <c r="N483" s="60" t="s">
        <v>24</v>
      </c>
      <c r="O483" s="59" t="s">
        <v>25</v>
      </c>
      <c r="P483" s="62">
        <v>400000</v>
      </c>
      <c r="Q483" s="58" t="s">
        <v>26</v>
      </c>
      <c r="R483" s="58" t="s">
        <v>26</v>
      </c>
      <c r="S483" s="58" t="s">
        <v>27</v>
      </c>
      <c r="T483" s="59" t="s">
        <v>28</v>
      </c>
      <c r="U483" s="63" t="s">
        <v>29</v>
      </c>
      <c r="W483" s="351"/>
      <c r="X483" s="351"/>
      <c r="Y483" s="351"/>
      <c r="AO483" s="143"/>
      <c r="AP483" s="143"/>
      <c r="BD483" s="234"/>
      <c r="BE483" s="234"/>
    </row>
    <row r="484" spans="1:57" ht="12.95" customHeight="1" x14ac:dyDescent="0.2">
      <c r="A484" s="57">
        <f t="shared" si="19"/>
        <v>483</v>
      </c>
      <c r="B484" s="58">
        <v>3521021307940000</v>
      </c>
      <c r="C484" s="59" t="s">
        <v>2914</v>
      </c>
      <c r="D484" s="59" t="s">
        <v>56</v>
      </c>
      <c r="E484" s="60">
        <v>34528</v>
      </c>
      <c r="F484" s="60">
        <v>45293</v>
      </c>
      <c r="G484" s="60">
        <v>45293</v>
      </c>
      <c r="H484" s="58">
        <v>202413391323</v>
      </c>
      <c r="I484" s="59">
        <v>6201695753</v>
      </c>
      <c r="J484" s="59" t="s">
        <v>3655</v>
      </c>
      <c r="K484" s="59" t="s">
        <v>3645</v>
      </c>
      <c r="L484" s="60" t="s">
        <v>545</v>
      </c>
      <c r="M484" s="60">
        <v>45297</v>
      </c>
      <c r="N484" s="60" t="s">
        <v>24</v>
      </c>
      <c r="O484" s="59" t="s">
        <v>25</v>
      </c>
      <c r="P484" s="62">
        <v>400000</v>
      </c>
      <c r="Q484" s="58" t="s">
        <v>26</v>
      </c>
      <c r="R484" s="58" t="s">
        <v>26</v>
      </c>
      <c r="S484" s="58" t="s">
        <v>27</v>
      </c>
      <c r="T484" s="59" t="s">
        <v>28</v>
      </c>
      <c r="U484" s="63" t="s">
        <v>29</v>
      </c>
      <c r="W484" s="351"/>
      <c r="X484" s="351"/>
      <c r="Y484" s="351"/>
      <c r="AO484" s="143"/>
      <c r="AP484" s="143"/>
      <c r="BD484" s="234"/>
      <c r="BE484" s="234"/>
    </row>
    <row r="485" spans="1:57" ht="12.95" customHeight="1" x14ac:dyDescent="0.2">
      <c r="A485" s="57">
        <f t="shared" si="19"/>
        <v>484</v>
      </c>
      <c r="B485" s="58">
        <v>1402013112650010</v>
      </c>
      <c r="C485" s="59" t="s">
        <v>3656</v>
      </c>
      <c r="D485" s="59" t="s">
        <v>1419</v>
      </c>
      <c r="E485" s="60">
        <v>24089</v>
      </c>
      <c r="F485" s="60">
        <v>45293</v>
      </c>
      <c r="G485" s="60">
        <v>45296</v>
      </c>
      <c r="H485" s="58">
        <v>202413391322</v>
      </c>
      <c r="I485" s="59">
        <v>6201038483</v>
      </c>
      <c r="J485" s="59" t="s">
        <v>3657</v>
      </c>
      <c r="K485" s="59" t="s">
        <v>3645</v>
      </c>
      <c r="L485" s="60" t="s">
        <v>545</v>
      </c>
      <c r="M485" s="60">
        <v>45297</v>
      </c>
      <c r="N485" s="60" t="s">
        <v>24</v>
      </c>
      <c r="O485" s="59" t="s">
        <v>25</v>
      </c>
      <c r="P485" s="62">
        <v>400000</v>
      </c>
      <c r="Q485" s="58" t="s">
        <v>26</v>
      </c>
      <c r="R485" s="58" t="s">
        <v>26</v>
      </c>
      <c r="S485" s="58" t="s">
        <v>27</v>
      </c>
      <c r="T485" s="59" t="s">
        <v>28</v>
      </c>
      <c r="U485" s="63" t="s">
        <v>29</v>
      </c>
      <c r="W485" s="351"/>
      <c r="X485" s="351"/>
      <c r="Y485" s="351"/>
      <c r="AO485" s="143"/>
      <c r="AP485" s="143"/>
      <c r="BD485" s="234"/>
      <c r="BE485" s="234"/>
    </row>
    <row r="486" spans="1:57" ht="12.95" customHeight="1" x14ac:dyDescent="0.2">
      <c r="A486" s="57">
        <f t="shared" si="19"/>
        <v>485</v>
      </c>
      <c r="B486" s="58">
        <v>3515092801700000</v>
      </c>
      <c r="C486" s="59" t="s">
        <v>3658</v>
      </c>
      <c r="D486" s="59" t="s">
        <v>679</v>
      </c>
      <c r="E486" s="60">
        <v>25596</v>
      </c>
      <c r="F486" s="60">
        <v>45293</v>
      </c>
      <c r="G486" s="60">
        <v>45293</v>
      </c>
      <c r="H486" s="58">
        <v>202413391321</v>
      </c>
      <c r="I486" s="59">
        <v>6200415109</v>
      </c>
      <c r="J486" s="59" t="s">
        <v>3659</v>
      </c>
      <c r="K486" s="59" t="s">
        <v>3645</v>
      </c>
      <c r="L486" s="60" t="s">
        <v>545</v>
      </c>
      <c r="M486" s="60">
        <v>45297</v>
      </c>
      <c r="N486" s="60" t="s">
        <v>24</v>
      </c>
      <c r="O486" s="59" t="s">
        <v>25</v>
      </c>
      <c r="P486" s="62">
        <v>400000</v>
      </c>
      <c r="Q486" s="58" t="s">
        <v>26</v>
      </c>
      <c r="R486" s="58" t="s">
        <v>26</v>
      </c>
      <c r="S486" s="58" t="s">
        <v>27</v>
      </c>
      <c r="T486" s="59" t="s">
        <v>28</v>
      </c>
      <c r="U486" s="63" t="s">
        <v>29</v>
      </c>
      <c r="W486" s="351"/>
      <c r="X486" s="351"/>
      <c r="Y486" s="351"/>
      <c r="AO486" s="143"/>
      <c r="AP486" s="143"/>
      <c r="BD486" s="234"/>
      <c r="BE486" s="234"/>
    </row>
    <row r="487" spans="1:57" ht="12.95" customHeight="1" x14ac:dyDescent="0.2">
      <c r="A487" s="57">
        <f t="shared" si="19"/>
        <v>486</v>
      </c>
      <c r="B487" s="58">
        <v>3328101110770000</v>
      </c>
      <c r="C487" s="59" t="s">
        <v>1434</v>
      </c>
      <c r="D487" s="59" t="s">
        <v>509</v>
      </c>
      <c r="E487" s="60">
        <v>28409</v>
      </c>
      <c r="F487" s="60">
        <v>45288</v>
      </c>
      <c r="G487" s="60">
        <v>45293</v>
      </c>
      <c r="H487" s="58">
        <v>2023133913222</v>
      </c>
      <c r="I487" s="59">
        <v>620352680</v>
      </c>
      <c r="J487" s="59" t="s">
        <v>3660</v>
      </c>
      <c r="K487" s="59" t="s">
        <v>3645</v>
      </c>
      <c r="L487" s="60" t="s">
        <v>545</v>
      </c>
      <c r="M487" s="60">
        <v>45297</v>
      </c>
      <c r="N487" s="60" t="s">
        <v>24</v>
      </c>
      <c r="O487" s="59" t="s">
        <v>25</v>
      </c>
      <c r="P487" s="62">
        <v>400000</v>
      </c>
      <c r="Q487" s="58" t="s">
        <v>26</v>
      </c>
      <c r="R487" s="58" t="s">
        <v>26</v>
      </c>
      <c r="S487" s="58" t="s">
        <v>27</v>
      </c>
      <c r="T487" s="59" t="s">
        <v>28</v>
      </c>
      <c r="U487" s="63" t="s">
        <v>29</v>
      </c>
      <c r="W487" s="351"/>
      <c r="X487" s="351"/>
      <c r="Y487" s="351"/>
      <c r="AO487" s="143"/>
      <c r="AP487" s="143"/>
      <c r="BD487" s="234"/>
      <c r="BE487" s="234"/>
    </row>
    <row r="488" spans="1:57" ht="12.95" customHeight="1" x14ac:dyDescent="0.2">
      <c r="A488" s="57">
        <f t="shared" si="19"/>
        <v>487</v>
      </c>
      <c r="B488" s="58">
        <v>3172020505670020</v>
      </c>
      <c r="C488" s="59" t="s">
        <v>2127</v>
      </c>
      <c r="D488" s="59" t="s">
        <v>60</v>
      </c>
      <c r="E488" s="60">
        <v>24597</v>
      </c>
      <c r="F488" s="60">
        <v>45288</v>
      </c>
      <c r="G488" s="60">
        <v>45288</v>
      </c>
      <c r="H488" s="58">
        <v>2023133913221</v>
      </c>
      <c r="I488" s="59">
        <v>6200075540</v>
      </c>
      <c r="J488" s="59" t="s">
        <v>3661</v>
      </c>
      <c r="K488" s="59" t="s">
        <v>3645</v>
      </c>
      <c r="L488" s="60" t="s">
        <v>545</v>
      </c>
      <c r="M488" s="60">
        <v>45297</v>
      </c>
      <c r="N488" s="60" t="s">
        <v>24</v>
      </c>
      <c r="O488" s="59" t="s">
        <v>25</v>
      </c>
      <c r="P488" s="62">
        <v>400000</v>
      </c>
      <c r="Q488" s="58" t="s">
        <v>26</v>
      </c>
      <c r="R488" s="58" t="s">
        <v>26</v>
      </c>
      <c r="S488" s="58" t="s">
        <v>27</v>
      </c>
      <c r="T488" s="59" t="s">
        <v>28</v>
      </c>
      <c r="U488" s="63" t="s">
        <v>29</v>
      </c>
      <c r="W488" s="351"/>
      <c r="X488" s="351"/>
      <c r="Y488" s="351"/>
      <c r="AO488" s="143"/>
      <c r="AP488" s="143"/>
      <c r="BD488" s="234"/>
      <c r="BE488" s="234"/>
    </row>
    <row r="489" spans="1:57" ht="12.95" customHeight="1" x14ac:dyDescent="0.2">
      <c r="A489" s="57">
        <f t="shared" si="19"/>
        <v>488</v>
      </c>
      <c r="B489" s="58">
        <v>7104060605810000</v>
      </c>
      <c r="C489" s="59" t="s">
        <v>3662</v>
      </c>
      <c r="D489" s="59" t="s">
        <v>3663</v>
      </c>
      <c r="E489" s="60">
        <v>29712</v>
      </c>
      <c r="F489" s="60">
        <v>45282</v>
      </c>
      <c r="G489" s="60">
        <v>45287</v>
      </c>
      <c r="H489" s="58">
        <v>2023133913219</v>
      </c>
      <c r="I489" s="59">
        <v>6200462110</v>
      </c>
      <c r="J489" s="59" t="s">
        <v>3664</v>
      </c>
      <c r="K489" s="59" t="s">
        <v>3645</v>
      </c>
      <c r="L489" s="60" t="s">
        <v>545</v>
      </c>
      <c r="M489" s="60">
        <v>45297</v>
      </c>
      <c r="N489" s="60" t="s">
        <v>24</v>
      </c>
      <c r="O489" s="59" t="s">
        <v>25</v>
      </c>
      <c r="P489" s="62">
        <v>400000</v>
      </c>
      <c r="Q489" s="58" t="s">
        <v>26</v>
      </c>
      <c r="R489" s="58" t="s">
        <v>26</v>
      </c>
      <c r="S489" s="58" t="s">
        <v>27</v>
      </c>
      <c r="T489" s="59" t="s">
        <v>28</v>
      </c>
      <c r="U489" s="63" t="s">
        <v>29</v>
      </c>
      <c r="W489" s="351"/>
      <c r="X489" s="351"/>
      <c r="Y489" s="351"/>
      <c r="AO489" s="143"/>
      <c r="AP489" s="143"/>
      <c r="BD489" s="234"/>
      <c r="BE489" s="234"/>
    </row>
    <row r="490" spans="1:57" ht="12.95" customHeight="1" x14ac:dyDescent="0.2">
      <c r="A490" s="57">
        <f t="shared" si="19"/>
        <v>489</v>
      </c>
      <c r="B490" s="58">
        <v>6371012104800010</v>
      </c>
      <c r="C490" s="59" t="s">
        <v>550</v>
      </c>
      <c r="D490" s="59" t="s">
        <v>3178</v>
      </c>
      <c r="E490" s="60">
        <v>29332</v>
      </c>
      <c r="F490" s="60">
        <v>45282</v>
      </c>
      <c r="G490" s="60">
        <v>45296</v>
      </c>
      <c r="H490" s="58">
        <v>2023133913218</v>
      </c>
      <c r="I490" s="59">
        <v>6200191878</v>
      </c>
      <c r="J490" s="59" t="s">
        <v>3665</v>
      </c>
      <c r="K490" s="59" t="s">
        <v>3645</v>
      </c>
      <c r="L490" s="60" t="s">
        <v>545</v>
      </c>
      <c r="M490" s="60">
        <v>45297</v>
      </c>
      <c r="N490" s="60" t="s">
        <v>24</v>
      </c>
      <c r="O490" s="59" t="s">
        <v>25</v>
      </c>
      <c r="P490" s="62">
        <v>400000</v>
      </c>
      <c r="Q490" s="58" t="s">
        <v>26</v>
      </c>
      <c r="R490" s="58" t="s">
        <v>26</v>
      </c>
      <c r="S490" s="58" t="s">
        <v>27</v>
      </c>
      <c r="T490" s="59" t="s">
        <v>28</v>
      </c>
      <c r="U490" s="63" t="s">
        <v>29</v>
      </c>
      <c r="W490" s="351"/>
      <c r="X490" s="351"/>
      <c r="Y490" s="351"/>
      <c r="AO490" s="143"/>
      <c r="AP490" s="143"/>
      <c r="BD490" s="234"/>
      <c r="BE490" s="234"/>
    </row>
    <row r="491" spans="1:57" ht="12.95" customHeight="1" x14ac:dyDescent="0.2">
      <c r="A491" s="57">
        <f t="shared" si="19"/>
        <v>490</v>
      </c>
      <c r="B491" s="58">
        <v>1409050101940000</v>
      </c>
      <c r="C491" s="59" t="s">
        <v>3666</v>
      </c>
      <c r="D491" s="59" t="s">
        <v>803</v>
      </c>
      <c r="E491" s="60">
        <v>34335</v>
      </c>
      <c r="F491" s="60">
        <v>45282</v>
      </c>
      <c r="G491" s="60">
        <v>45282</v>
      </c>
      <c r="H491" s="58">
        <v>2023133913217</v>
      </c>
      <c r="I491" s="59">
        <v>6201410068</v>
      </c>
      <c r="J491" s="59" t="s">
        <v>3667</v>
      </c>
      <c r="K491" s="59" t="s">
        <v>3645</v>
      </c>
      <c r="L491" s="60" t="s">
        <v>545</v>
      </c>
      <c r="M491" s="60">
        <v>45297</v>
      </c>
      <c r="N491" s="60" t="s">
        <v>24</v>
      </c>
      <c r="O491" s="59" t="s">
        <v>25</v>
      </c>
      <c r="P491" s="62">
        <v>400000</v>
      </c>
      <c r="Q491" s="58" t="s">
        <v>26</v>
      </c>
      <c r="R491" s="58" t="s">
        <v>26</v>
      </c>
      <c r="S491" s="58" t="s">
        <v>27</v>
      </c>
      <c r="T491" s="59" t="s">
        <v>28</v>
      </c>
      <c r="U491" s="63" t="s">
        <v>29</v>
      </c>
      <c r="W491" s="351"/>
      <c r="X491" s="351"/>
      <c r="Y491" s="351"/>
      <c r="AO491" s="143"/>
      <c r="AP491" s="143"/>
      <c r="BD491" s="234"/>
      <c r="BE491" s="234"/>
    </row>
    <row r="492" spans="1:57" ht="12.95" customHeight="1" x14ac:dyDescent="0.2">
      <c r="A492" s="57">
        <f t="shared" si="19"/>
        <v>491</v>
      </c>
      <c r="B492" s="58">
        <v>3172042810840000</v>
      </c>
      <c r="C492" s="59" t="s">
        <v>3668</v>
      </c>
      <c r="D492" s="59" t="s">
        <v>56</v>
      </c>
      <c r="E492" s="60">
        <v>30983</v>
      </c>
      <c r="F492" s="60">
        <v>45281</v>
      </c>
      <c r="G492" s="60">
        <v>45281</v>
      </c>
      <c r="H492" s="58">
        <v>2023133913216</v>
      </c>
      <c r="I492" s="59">
        <v>6200269979</v>
      </c>
      <c r="J492" s="59" t="s">
        <v>3669</v>
      </c>
      <c r="K492" s="59" t="s">
        <v>3645</v>
      </c>
      <c r="L492" s="60" t="s">
        <v>545</v>
      </c>
      <c r="M492" s="60">
        <v>45297</v>
      </c>
      <c r="N492" s="60" t="s">
        <v>24</v>
      </c>
      <c r="O492" s="59" t="s">
        <v>25</v>
      </c>
      <c r="P492" s="62">
        <v>400000</v>
      </c>
      <c r="Q492" s="58" t="s">
        <v>26</v>
      </c>
      <c r="R492" s="58" t="s">
        <v>26</v>
      </c>
      <c r="S492" s="58" t="s">
        <v>27</v>
      </c>
      <c r="T492" s="59" t="s">
        <v>28</v>
      </c>
      <c r="U492" s="63" t="s">
        <v>29</v>
      </c>
      <c r="W492" s="351"/>
      <c r="X492" s="351"/>
      <c r="Y492" s="351"/>
      <c r="AO492" s="143"/>
      <c r="AP492" s="143"/>
      <c r="BD492" s="234"/>
      <c r="BE492" s="234"/>
    </row>
    <row r="493" spans="1:57" ht="12.95" customHeight="1" x14ac:dyDescent="0.2">
      <c r="A493" s="57">
        <f t="shared" si="19"/>
        <v>492</v>
      </c>
      <c r="B493" s="58">
        <v>3318202506930000</v>
      </c>
      <c r="C493" s="59" t="s">
        <v>1606</v>
      </c>
      <c r="D493" s="59" t="s">
        <v>590</v>
      </c>
      <c r="E493" s="60">
        <v>34145</v>
      </c>
      <c r="F493" s="60">
        <v>45281</v>
      </c>
      <c r="G493" s="60">
        <v>45281</v>
      </c>
      <c r="H493" s="58">
        <v>2023133913215</v>
      </c>
      <c r="I493" s="59">
        <v>6201558668</v>
      </c>
      <c r="J493" s="59" t="s">
        <v>3670</v>
      </c>
      <c r="K493" s="59" t="s">
        <v>3645</v>
      </c>
      <c r="L493" s="60" t="s">
        <v>545</v>
      </c>
      <c r="M493" s="60">
        <v>45297</v>
      </c>
      <c r="N493" s="60" t="s">
        <v>24</v>
      </c>
      <c r="O493" s="59" t="s">
        <v>25</v>
      </c>
      <c r="P493" s="62">
        <v>400000</v>
      </c>
      <c r="Q493" s="58" t="s">
        <v>26</v>
      </c>
      <c r="R493" s="58" t="s">
        <v>26</v>
      </c>
      <c r="S493" s="58" t="s">
        <v>27</v>
      </c>
      <c r="T493" s="59" t="s">
        <v>28</v>
      </c>
      <c r="U493" s="63" t="s">
        <v>29</v>
      </c>
      <c r="W493" s="351"/>
      <c r="X493" s="351"/>
      <c r="Y493" s="351"/>
      <c r="AO493" s="143"/>
      <c r="AP493" s="143"/>
      <c r="BD493" s="234"/>
      <c r="BE493" s="234"/>
    </row>
    <row r="494" spans="1:57" ht="12.95" customHeight="1" x14ac:dyDescent="0.2">
      <c r="A494" s="57">
        <f t="shared" si="19"/>
        <v>493</v>
      </c>
      <c r="B494" s="58">
        <v>3206311008600000</v>
      </c>
      <c r="C494" s="59" t="s">
        <v>3671</v>
      </c>
      <c r="D494" s="59" t="s">
        <v>2196</v>
      </c>
      <c r="E494" s="60">
        <v>22138</v>
      </c>
      <c r="F494" s="60">
        <v>45281</v>
      </c>
      <c r="G494" s="60">
        <v>45281</v>
      </c>
      <c r="H494" s="58">
        <v>2023133913214</v>
      </c>
      <c r="I494" s="59">
        <v>6200066479</v>
      </c>
      <c r="J494" s="59" t="s">
        <v>3672</v>
      </c>
      <c r="K494" s="59" t="s">
        <v>3645</v>
      </c>
      <c r="L494" s="60" t="s">
        <v>545</v>
      </c>
      <c r="M494" s="60">
        <v>45297</v>
      </c>
      <c r="N494" s="60" t="s">
        <v>24</v>
      </c>
      <c r="O494" s="59" t="s">
        <v>25</v>
      </c>
      <c r="P494" s="62">
        <v>400000</v>
      </c>
      <c r="Q494" s="58" t="s">
        <v>26</v>
      </c>
      <c r="R494" s="58" t="s">
        <v>26</v>
      </c>
      <c r="S494" s="58" t="s">
        <v>27</v>
      </c>
      <c r="T494" s="59" t="s">
        <v>28</v>
      </c>
      <c r="U494" s="63" t="s">
        <v>29</v>
      </c>
      <c r="W494" s="351"/>
      <c r="X494" s="351"/>
      <c r="Y494" s="351"/>
      <c r="AO494" s="143"/>
      <c r="AP494" s="143"/>
      <c r="BD494" s="234"/>
      <c r="BE494" s="234"/>
    </row>
    <row r="495" spans="1:57" ht="12.95" customHeight="1" x14ac:dyDescent="0.2">
      <c r="A495" s="57">
        <f t="shared" si="19"/>
        <v>494</v>
      </c>
      <c r="B495" s="58">
        <v>3172051303830000</v>
      </c>
      <c r="C495" s="59" t="s">
        <v>3673</v>
      </c>
      <c r="D495" s="59" t="s">
        <v>56</v>
      </c>
      <c r="E495" s="60">
        <v>30388</v>
      </c>
      <c r="F495" s="60">
        <v>45280</v>
      </c>
      <c r="G495" s="60">
        <v>45280</v>
      </c>
      <c r="H495" s="58">
        <v>2023133913213</v>
      </c>
      <c r="I495" s="59">
        <v>6200268806</v>
      </c>
      <c r="J495" s="59" t="s">
        <v>3674</v>
      </c>
      <c r="K495" s="59" t="s">
        <v>3645</v>
      </c>
      <c r="L495" s="60" t="s">
        <v>545</v>
      </c>
      <c r="M495" s="60">
        <v>45297</v>
      </c>
      <c r="N495" s="60" t="s">
        <v>24</v>
      </c>
      <c r="O495" s="59" t="s">
        <v>25</v>
      </c>
      <c r="P495" s="62">
        <v>400000</v>
      </c>
      <c r="Q495" s="58" t="s">
        <v>26</v>
      </c>
      <c r="R495" s="58" t="s">
        <v>26</v>
      </c>
      <c r="S495" s="58" t="s">
        <v>27</v>
      </c>
      <c r="T495" s="59" t="s">
        <v>28</v>
      </c>
      <c r="U495" s="63" t="s">
        <v>29</v>
      </c>
      <c r="W495" s="351"/>
      <c r="X495" s="351"/>
      <c r="Y495" s="351"/>
      <c r="AO495" s="143"/>
      <c r="AP495" s="143"/>
      <c r="BD495" s="234"/>
      <c r="BE495" s="234"/>
    </row>
    <row r="496" spans="1:57" ht="12.95" customHeight="1" x14ac:dyDescent="0.2">
      <c r="A496" s="57">
        <f t="shared" si="19"/>
        <v>495</v>
      </c>
      <c r="B496" s="58">
        <v>3201131404880000</v>
      </c>
      <c r="C496" s="59" t="s">
        <v>2930</v>
      </c>
      <c r="D496" s="59" t="s">
        <v>56</v>
      </c>
      <c r="E496" s="60">
        <v>32247</v>
      </c>
      <c r="F496" s="60">
        <v>45280</v>
      </c>
      <c r="G496" s="60">
        <v>45280</v>
      </c>
      <c r="H496" s="58">
        <v>2023133913212</v>
      </c>
      <c r="I496" s="59">
        <v>6201333674</v>
      </c>
      <c r="J496" s="59" t="s">
        <v>3675</v>
      </c>
      <c r="K496" s="59" t="s">
        <v>3645</v>
      </c>
      <c r="L496" s="60" t="s">
        <v>545</v>
      </c>
      <c r="M496" s="60">
        <v>45297</v>
      </c>
      <c r="N496" s="60" t="s">
        <v>24</v>
      </c>
      <c r="O496" s="59" t="s">
        <v>25</v>
      </c>
      <c r="P496" s="62">
        <v>400000</v>
      </c>
      <c r="Q496" s="58" t="s">
        <v>26</v>
      </c>
      <c r="R496" s="58" t="s">
        <v>26</v>
      </c>
      <c r="S496" s="58" t="s">
        <v>27</v>
      </c>
      <c r="T496" s="59" t="s">
        <v>28</v>
      </c>
      <c r="U496" s="63" t="s">
        <v>29</v>
      </c>
      <c r="W496" s="351"/>
      <c r="X496" s="351"/>
      <c r="Y496" s="351"/>
      <c r="AO496" s="143"/>
      <c r="AP496" s="143"/>
      <c r="BD496" s="234"/>
      <c r="BE496" s="234"/>
    </row>
    <row r="497" spans="1:57" ht="12.95" customHeight="1" x14ac:dyDescent="0.2">
      <c r="A497" s="57">
        <f t="shared" si="19"/>
        <v>496</v>
      </c>
      <c r="B497" s="58">
        <v>3274031205780010</v>
      </c>
      <c r="C497" s="59" t="s">
        <v>3676</v>
      </c>
      <c r="D497" s="59" t="s">
        <v>1167</v>
      </c>
      <c r="E497" s="60">
        <v>28622</v>
      </c>
      <c r="F497" s="60">
        <v>45280</v>
      </c>
      <c r="G497" s="60">
        <v>45280</v>
      </c>
      <c r="H497" s="58">
        <v>2023133913211</v>
      </c>
      <c r="I497" s="59">
        <v>6200386772</v>
      </c>
      <c r="J497" s="59" t="s">
        <v>3677</v>
      </c>
      <c r="K497" s="59" t="s">
        <v>3645</v>
      </c>
      <c r="L497" s="60" t="s">
        <v>545</v>
      </c>
      <c r="M497" s="60">
        <v>45297</v>
      </c>
      <c r="N497" s="60" t="s">
        <v>24</v>
      </c>
      <c r="O497" s="59" t="s">
        <v>25</v>
      </c>
      <c r="P497" s="62">
        <v>400000</v>
      </c>
      <c r="Q497" s="58" t="s">
        <v>26</v>
      </c>
      <c r="R497" s="58" t="s">
        <v>26</v>
      </c>
      <c r="S497" s="58" t="s">
        <v>27</v>
      </c>
      <c r="T497" s="59" t="s">
        <v>28</v>
      </c>
      <c r="U497" s="63" t="s">
        <v>29</v>
      </c>
      <c r="W497" s="351"/>
      <c r="X497" s="351"/>
      <c r="Y497" s="351"/>
      <c r="AO497" s="143"/>
      <c r="AP497" s="143"/>
      <c r="BD497" s="234"/>
      <c r="BE497" s="234"/>
    </row>
    <row r="498" spans="1:57" ht="12.95" customHeight="1" x14ac:dyDescent="0.2">
      <c r="A498" s="57">
        <f t="shared" si="19"/>
        <v>497</v>
      </c>
      <c r="B498" s="58">
        <v>3172031602680000</v>
      </c>
      <c r="C498" s="59" t="s">
        <v>3678</v>
      </c>
      <c r="D498" s="59" t="s">
        <v>60</v>
      </c>
      <c r="E498" s="60">
        <v>24884</v>
      </c>
      <c r="F498" s="60">
        <v>45280</v>
      </c>
      <c r="G498" s="60">
        <v>45280</v>
      </c>
      <c r="H498" s="58">
        <v>2023133913210</v>
      </c>
      <c r="I498" s="59">
        <v>6200126688</v>
      </c>
      <c r="J498" s="59" t="s">
        <v>3679</v>
      </c>
      <c r="K498" s="59" t="s">
        <v>3645</v>
      </c>
      <c r="L498" s="60" t="s">
        <v>545</v>
      </c>
      <c r="M498" s="60">
        <v>45297</v>
      </c>
      <c r="N498" s="60" t="s">
        <v>24</v>
      </c>
      <c r="O498" s="59" t="s">
        <v>25</v>
      </c>
      <c r="P498" s="62">
        <v>400000</v>
      </c>
      <c r="Q498" s="58" t="s">
        <v>26</v>
      </c>
      <c r="R498" s="58" t="s">
        <v>26</v>
      </c>
      <c r="S498" s="58" t="s">
        <v>27</v>
      </c>
      <c r="T498" s="59" t="s">
        <v>28</v>
      </c>
      <c r="U498" s="63" t="s">
        <v>29</v>
      </c>
      <c r="W498" s="351"/>
      <c r="X498" s="351"/>
      <c r="Y498" s="351"/>
      <c r="AO498" s="143"/>
      <c r="AP498" s="143"/>
      <c r="BD498" s="234"/>
      <c r="BE498" s="234"/>
    </row>
    <row r="499" spans="1:57" ht="12.95" customHeight="1" x14ac:dyDescent="0.2">
      <c r="A499" s="57">
        <f t="shared" si="19"/>
        <v>498</v>
      </c>
      <c r="B499" s="58">
        <v>3525162701970000</v>
      </c>
      <c r="C499" s="59" t="s">
        <v>3233</v>
      </c>
      <c r="D499" s="59" t="s">
        <v>245</v>
      </c>
      <c r="E499" s="60">
        <v>35457</v>
      </c>
      <c r="F499" s="60">
        <v>45279</v>
      </c>
      <c r="G499" s="60">
        <v>45281</v>
      </c>
      <c r="H499" s="58">
        <v>202313391329</v>
      </c>
      <c r="I499" s="59">
        <v>6202114428</v>
      </c>
      <c r="J499" s="59" t="s">
        <v>3680</v>
      </c>
      <c r="K499" s="59" t="s">
        <v>3645</v>
      </c>
      <c r="L499" s="60" t="s">
        <v>545</v>
      </c>
      <c r="M499" s="60">
        <v>45297</v>
      </c>
      <c r="N499" s="60" t="s">
        <v>24</v>
      </c>
      <c r="O499" s="59" t="s">
        <v>25</v>
      </c>
      <c r="P499" s="62">
        <v>400000</v>
      </c>
      <c r="Q499" s="58" t="s">
        <v>26</v>
      </c>
      <c r="R499" s="58" t="s">
        <v>26</v>
      </c>
      <c r="S499" s="58" t="s">
        <v>27</v>
      </c>
      <c r="T499" s="59" t="s">
        <v>28</v>
      </c>
      <c r="U499" s="63" t="s">
        <v>29</v>
      </c>
      <c r="W499" s="351"/>
      <c r="X499" s="351"/>
      <c r="Y499" s="351"/>
      <c r="AO499" s="143"/>
      <c r="AP499" s="143"/>
      <c r="BD499" s="234"/>
      <c r="BE499" s="234"/>
    </row>
    <row r="500" spans="1:57" ht="12.95" customHeight="1" x14ac:dyDescent="0.2">
      <c r="A500" s="57">
        <f t="shared" si="19"/>
        <v>499</v>
      </c>
      <c r="B500" s="58">
        <v>3578132003810000</v>
      </c>
      <c r="C500" s="59" t="s">
        <v>3681</v>
      </c>
      <c r="D500" s="59" t="s">
        <v>260</v>
      </c>
      <c r="E500" s="60">
        <v>29665</v>
      </c>
      <c r="F500" s="60">
        <v>45279</v>
      </c>
      <c r="G500" s="60">
        <v>45280</v>
      </c>
      <c r="H500" s="58">
        <v>202313391328</v>
      </c>
      <c r="I500" s="59">
        <v>6201511623</v>
      </c>
      <c r="J500" s="59" t="s">
        <v>3682</v>
      </c>
      <c r="K500" s="59" t="s">
        <v>3645</v>
      </c>
      <c r="L500" s="60" t="s">
        <v>545</v>
      </c>
      <c r="M500" s="60">
        <v>45297</v>
      </c>
      <c r="N500" s="60" t="s">
        <v>24</v>
      </c>
      <c r="O500" s="59" t="s">
        <v>25</v>
      </c>
      <c r="P500" s="62">
        <v>400000</v>
      </c>
      <c r="Q500" s="58" t="s">
        <v>26</v>
      </c>
      <c r="R500" s="58" t="s">
        <v>26</v>
      </c>
      <c r="S500" s="58" t="s">
        <v>27</v>
      </c>
      <c r="T500" s="59" t="s">
        <v>28</v>
      </c>
      <c r="U500" s="63" t="s">
        <v>29</v>
      </c>
      <c r="W500" s="351"/>
      <c r="X500" s="351"/>
      <c r="Y500" s="351"/>
      <c r="AO500" s="143"/>
      <c r="AP500" s="143"/>
      <c r="BD500" s="234"/>
      <c r="BE500" s="234"/>
    </row>
    <row r="501" spans="1:57" ht="12.95" customHeight="1" x14ac:dyDescent="0.2">
      <c r="A501" s="57">
        <f t="shared" si="19"/>
        <v>500</v>
      </c>
      <c r="B501" s="58">
        <v>3205061301810000</v>
      </c>
      <c r="C501" s="59" t="s">
        <v>2758</v>
      </c>
      <c r="D501" s="59" t="s">
        <v>529</v>
      </c>
      <c r="E501" s="60">
        <v>29639</v>
      </c>
      <c r="F501" s="60">
        <v>45279</v>
      </c>
      <c r="G501" s="60">
        <v>45279</v>
      </c>
      <c r="H501" s="58">
        <v>202313391327</v>
      </c>
      <c r="I501" s="59">
        <v>6200151140</v>
      </c>
      <c r="J501" s="59" t="s">
        <v>3683</v>
      </c>
      <c r="K501" s="59" t="s">
        <v>3645</v>
      </c>
      <c r="L501" s="60" t="s">
        <v>545</v>
      </c>
      <c r="M501" s="60">
        <v>45297</v>
      </c>
      <c r="N501" s="60" t="s">
        <v>24</v>
      </c>
      <c r="O501" s="59" t="s">
        <v>25</v>
      </c>
      <c r="P501" s="62">
        <v>400000</v>
      </c>
      <c r="Q501" s="58" t="s">
        <v>26</v>
      </c>
      <c r="R501" s="58" t="s">
        <v>26</v>
      </c>
      <c r="S501" s="58" t="s">
        <v>27</v>
      </c>
      <c r="T501" s="59" t="s">
        <v>28</v>
      </c>
      <c r="U501" s="63" t="s">
        <v>29</v>
      </c>
      <c r="W501" s="351"/>
      <c r="X501" s="351"/>
      <c r="Y501" s="351"/>
      <c r="AO501" s="143"/>
      <c r="AP501" s="143"/>
      <c r="BD501" s="234"/>
      <c r="BE501" s="234"/>
    </row>
    <row r="502" spans="1:57" ht="12.95" customHeight="1" x14ac:dyDescent="0.2">
      <c r="A502" s="57">
        <f t="shared" si="19"/>
        <v>501</v>
      </c>
      <c r="B502" s="58">
        <v>3578231708830000</v>
      </c>
      <c r="C502" s="59" t="s">
        <v>3684</v>
      </c>
      <c r="D502" s="59" t="s">
        <v>3685</v>
      </c>
      <c r="E502" s="60">
        <v>30545</v>
      </c>
      <c r="F502" s="60">
        <v>45279</v>
      </c>
      <c r="G502" s="60">
        <v>45279</v>
      </c>
      <c r="H502" s="58">
        <v>202313391326</v>
      </c>
      <c r="I502" s="59">
        <v>6200422617</v>
      </c>
      <c r="J502" s="59" t="s">
        <v>3686</v>
      </c>
      <c r="K502" s="59" t="s">
        <v>3645</v>
      </c>
      <c r="L502" s="60" t="s">
        <v>545</v>
      </c>
      <c r="M502" s="60">
        <v>45297</v>
      </c>
      <c r="N502" s="60" t="s">
        <v>24</v>
      </c>
      <c r="O502" s="59" t="s">
        <v>25</v>
      </c>
      <c r="P502" s="62">
        <v>400000</v>
      </c>
      <c r="Q502" s="58" t="s">
        <v>26</v>
      </c>
      <c r="R502" s="58" t="s">
        <v>26</v>
      </c>
      <c r="S502" s="58" t="s">
        <v>27</v>
      </c>
      <c r="T502" s="59" t="s">
        <v>28</v>
      </c>
      <c r="U502" s="63" t="s">
        <v>29</v>
      </c>
      <c r="W502" s="351"/>
      <c r="X502" s="351"/>
      <c r="Y502" s="351"/>
      <c r="AO502" s="143"/>
      <c r="AP502" s="143"/>
      <c r="BD502" s="234"/>
      <c r="BE502" s="234"/>
    </row>
    <row r="503" spans="1:57" ht="12.95" customHeight="1" x14ac:dyDescent="0.2">
      <c r="A503" s="57">
        <f t="shared" si="19"/>
        <v>502</v>
      </c>
      <c r="B503" s="58">
        <v>3525170410820010</v>
      </c>
      <c r="C503" s="59" t="s">
        <v>3067</v>
      </c>
      <c r="D503" s="59" t="s">
        <v>245</v>
      </c>
      <c r="E503" s="60">
        <v>30228</v>
      </c>
      <c r="F503" s="60">
        <v>45279</v>
      </c>
      <c r="G503" s="60">
        <v>45279</v>
      </c>
      <c r="H503" s="58">
        <v>202313391324</v>
      </c>
      <c r="I503" s="59">
        <v>6200261501</v>
      </c>
      <c r="J503" s="59" t="s">
        <v>3687</v>
      </c>
      <c r="K503" s="59" t="s">
        <v>3645</v>
      </c>
      <c r="L503" s="60" t="s">
        <v>545</v>
      </c>
      <c r="M503" s="60">
        <v>45297</v>
      </c>
      <c r="N503" s="60" t="s">
        <v>24</v>
      </c>
      <c r="O503" s="59" t="s">
        <v>25</v>
      </c>
      <c r="P503" s="62">
        <v>400000</v>
      </c>
      <c r="Q503" s="58" t="s">
        <v>26</v>
      </c>
      <c r="R503" s="58" t="s">
        <v>26</v>
      </c>
      <c r="S503" s="58" t="s">
        <v>27</v>
      </c>
      <c r="T503" s="59" t="s">
        <v>28</v>
      </c>
      <c r="U503" s="63" t="s">
        <v>29</v>
      </c>
      <c r="W503" s="351"/>
      <c r="X503" s="351"/>
      <c r="Y503" s="351"/>
      <c r="AO503" s="143"/>
      <c r="AP503" s="143"/>
      <c r="BD503" s="234"/>
      <c r="BE503" s="234"/>
    </row>
    <row r="504" spans="1:57" ht="12.95" customHeight="1" x14ac:dyDescent="0.2">
      <c r="A504" s="57">
        <f t="shared" si="19"/>
        <v>503</v>
      </c>
      <c r="B504" s="58">
        <v>3526043004690000</v>
      </c>
      <c r="C504" s="59" t="s">
        <v>3688</v>
      </c>
      <c r="D504" s="59" t="s">
        <v>51</v>
      </c>
      <c r="E504" s="60">
        <v>25323</v>
      </c>
      <c r="F504" s="60">
        <v>45279</v>
      </c>
      <c r="G504" s="60">
        <v>45279</v>
      </c>
      <c r="H504" s="58">
        <v>202313391323</v>
      </c>
      <c r="I504" s="59">
        <v>6200129039</v>
      </c>
      <c r="J504" s="59" t="s">
        <v>3689</v>
      </c>
      <c r="K504" s="59" t="s">
        <v>3645</v>
      </c>
      <c r="L504" s="60" t="s">
        <v>545</v>
      </c>
      <c r="M504" s="60">
        <v>45297</v>
      </c>
      <c r="N504" s="60" t="s">
        <v>24</v>
      </c>
      <c r="O504" s="59" t="s">
        <v>25</v>
      </c>
      <c r="P504" s="62">
        <v>400000</v>
      </c>
      <c r="Q504" s="58" t="s">
        <v>26</v>
      </c>
      <c r="R504" s="58" t="s">
        <v>26</v>
      </c>
      <c r="S504" s="58" t="s">
        <v>27</v>
      </c>
      <c r="T504" s="59" t="s">
        <v>28</v>
      </c>
      <c r="U504" s="63" t="s">
        <v>29</v>
      </c>
      <c r="W504" s="351"/>
      <c r="X504" s="351"/>
      <c r="Y504" s="351"/>
      <c r="AO504" s="143"/>
      <c r="AP504" s="143"/>
      <c r="BD504" s="234"/>
      <c r="BE504" s="234"/>
    </row>
    <row r="505" spans="1:57" ht="12.95" customHeight="1" x14ac:dyDescent="0.2">
      <c r="A505" s="57">
        <f t="shared" si="19"/>
        <v>504</v>
      </c>
      <c r="B505" s="58">
        <v>3202331107730000</v>
      </c>
      <c r="C505" s="59" t="s">
        <v>3075</v>
      </c>
      <c r="D505" s="59" t="s">
        <v>51</v>
      </c>
      <c r="E505" s="60">
        <v>26856</v>
      </c>
      <c r="F505" s="60">
        <v>45278</v>
      </c>
      <c r="G505" s="60">
        <v>45278</v>
      </c>
      <c r="H505" s="58">
        <v>202313391322</v>
      </c>
      <c r="I505" s="59">
        <v>6201003839</v>
      </c>
      <c r="J505" s="59" t="s">
        <v>3690</v>
      </c>
      <c r="K505" s="59" t="s">
        <v>3645</v>
      </c>
      <c r="L505" s="60" t="s">
        <v>545</v>
      </c>
      <c r="M505" s="60">
        <v>45297</v>
      </c>
      <c r="N505" s="60" t="s">
        <v>24</v>
      </c>
      <c r="O505" s="59" t="s">
        <v>25</v>
      </c>
      <c r="P505" s="62">
        <v>400000</v>
      </c>
      <c r="Q505" s="58" t="s">
        <v>26</v>
      </c>
      <c r="R505" s="58" t="s">
        <v>26</v>
      </c>
      <c r="S505" s="58" t="s">
        <v>27</v>
      </c>
      <c r="T505" s="59" t="s">
        <v>28</v>
      </c>
      <c r="U505" s="63" t="s">
        <v>29</v>
      </c>
      <c r="W505" s="351"/>
      <c r="X505" s="351"/>
      <c r="Y505" s="351"/>
      <c r="AO505" s="143"/>
      <c r="AP505" s="143"/>
      <c r="BD505" s="234"/>
      <c r="BE505" s="234"/>
    </row>
    <row r="506" spans="1:57" ht="12.95" customHeight="1" x14ac:dyDescent="0.2">
      <c r="A506" s="57">
        <f t="shared" si="19"/>
        <v>505</v>
      </c>
      <c r="B506" s="58">
        <v>3275013105810000</v>
      </c>
      <c r="C506" s="59" t="s">
        <v>3290</v>
      </c>
      <c r="D506" s="59" t="s">
        <v>221</v>
      </c>
      <c r="E506" s="60">
        <v>29737</v>
      </c>
      <c r="F506" s="60">
        <v>45278</v>
      </c>
      <c r="G506" s="60">
        <v>45278</v>
      </c>
      <c r="H506" s="58">
        <v>202313391321</v>
      </c>
      <c r="I506" s="59">
        <v>6200091737</v>
      </c>
      <c r="J506" s="59" t="s">
        <v>3691</v>
      </c>
      <c r="K506" s="59" t="s">
        <v>3645</v>
      </c>
      <c r="L506" s="60" t="s">
        <v>545</v>
      </c>
      <c r="M506" s="60">
        <v>45297</v>
      </c>
      <c r="N506" s="60" t="s">
        <v>24</v>
      </c>
      <c r="O506" s="59" t="s">
        <v>25</v>
      </c>
      <c r="P506" s="62">
        <v>400000</v>
      </c>
      <c r="Q506" s="58" t="s">
        <v>26</v>
      </c>
      <c r="R506" s="58" t="s">
        <v>26</v>
      </c>
      <c r="S506" s="58" t="s">
        <v>27</v>
      </c>
      <c r="T506" s="59" t="s">
        <v>28</v>
      </c>
      <c r="U506" s="63" t="s">
        <v>29</v>
      </c>
      <c r="W506" s="351"/>
      <c r="X506" s="351"/>
      <c r="Y506" s="351"/>
      <c r="AO506" s="143"/>
      <c r="AP506" s="143"/>
      <c r="BD506" s="234"/>
      <c r="BE506" s="234"/>
    </row>
    <row r="507" spans="1:57" ht="12.95" customHeight="1" x14ac:dyDescent="0.2">
      <c r="A507" s="57">
        <f t="shared" si="19"/>
        <v>506</v>
      </c>
      <c r="B507" s="58">
        <v>3322072906750000</v>
      </c>
      <c r="C507" s="59" t="s">
        <v>742</v>
      </c>
      <c r="D507" s="59" t="s">
        <v>98</v>
      </c>
      <c r="E507" s="60">
        <v>27574</v>
      </c>
      <c r="F507" s="60">
        <v>45289</v>
      </c>
      <c r="G507" s="60">
        <v>45289</v>
      </c>
      <c r="H507" s="58">
        <v>202313383422</v>
      </c>
      <c r="I507" s="59">
        <v>6201113652</v>
      </c>
      <c r="J507" s="59" t="s">
        <v>3692</v>
      </c>
      <c r="K507" s="59" t="s">
        <v>3693</v>
      </c>
      <c r="L507" s="59" t="s">
        <v>3694</v>
      </c>
      <c r="M507" s="60">
        <v>45297</v>
      </c>
      <c r="N507" s="60" t="s">
        <v>24</v>
      </c>
      <c r="O507" s="59" t="s">
        <v>37</v>
      </c>
      <c r="P507" s="62">
        <v>450000</v>
      </c>
      <c r="Q507" s="58" t="s">
        <v>26</v>
      </c>
      <c r="R507" s="58" t="s">
        <v>26</v>
      </c>
      <c r="S507" s="58" t="s">
        <v>27</v>
      </c>
      <c r="T507" s="59" t="s">
        <v>28</v>
      </c>
      <c r="U507" s="63" t="s">
        <v>29</v>
      </c>
      <c r="W507" s="351"/>
      <c r="X507" s="351"/>
      <c r="Y507" s="351"/>
      <c r="AO507" s="143"/>
      <c r="AP507" s="143"/>
      <c r="BD507" s="234"/>
      <c r="BE507" s="234"/>
    </row>
    <row r="508" spans="1:57" ht="12.95" customHeight="1" x14ac:dyDescent="0.2">
      <c r="A508" s="57">
        <f t="shared" si="19"/>
        <v>507</v>
      </c>
      <c r="B508" s="58">
        <v>3272170210840000</v>
      </c>
      <c r="C508" s="59" t="s">
        <v>2787</v>
      </c>
      <c r="D508" s="59" t="s">
        <v>303</v>
      </c>
      <c r="E508" s="60">
        <v>30957</v>
      </c>
      <c r="F508" s="60">
        <v>45272</v>
      </c>
      <c r="G508" s="60">
        <v>45273</v>
      </c>
      <c r="H508" s="58">
        <v>202313383421</v>
      </c>
      <c r="I508" s="59">
        <v>6200414182</v>
      </c>
      <c r="J508" s="60" t="s">
        <v>3695</v>
      </c>
      <c r="K508" s="60" t="s">
        <v>3693</v>
      </c>
      <c r="L508" s="59" t="s">
        <v>3694</v>
      </c>
      <c r="M508" s="60">
        <v>45297</v>
      </c>
      <c r="N508" s="60" t="s">
        <v>24</v>
      </c>
      <c r="O508" s="59" t="s">
        <v>37</v>
      </c>
      <c r="P508" s="62">
        <v>450000</v>
      </c>
      <c r="Q508" s="58" t="s">
        <v>26</v>
      </c>
      <c r="R508" s="58" t="s">
        <v>26</v>
      </c>
      <c r="S508" s="58" t="s">
        <v>27</v>
      </c>
      <c r="T508" s="59" t="s">
        <v>28</v>
      </c>
      <c r="U508" s="63" t="s">
        <v>29</v>
      </c>
      <c r="W508" s="351"/>
      <c r="X508" s="351"/>
      <c r="Y508" s="351"/>
      <c r="AO508" s="143"/>
      <c r="AP508" s="143"/>
      <c r="BD508" s="234"/>
      <c r="BE508" s="234"/>
    </row>
    <row r="509" spans="1:57" ht="12.95" customHeight="1" x14ac:dyDescent="0.2">
      <c r="A509" s="57">
        <f t="shared" si="19"/>
        <v>508</v>
      </c>
      <c r="B509" s="58">
        <v>7317042804750000</v>
      </c>
      <c r="C509" s="59" t="s">
        <v>3696</v>
      </c>
      <c r="D509" s="59" t="s">
        <v>1139</v>
      </c>
      <c r="E509" s="60">
        <v>27512</v>
      </c>
      <c r="F509" s="60">
        <v>45299</v>
      </c>
      <c r="G509" s="60">
        <v>45299</v>
      </c>
      <c r="H509" s="58">
        <v>202413403426</v>
      </c>
      <c r="I509" s="59">
        <v>6200080299</v>
      </c>
      <c r="J509" s="59" t="s">
        <v>3697</v>
      </c>
      <c r="K509" s="59" t="s">
        <v>3698</v>
      </c>
      <c r="L509" s="59" t="s">
        <v>3699</v>
      </c>
      <c r="M509" s="60">
        <v>45299</v>
      </c>
      <c r="N509" s="60" t="s">
        <v>24</v>
      </c>
      <c r="O509" s="59" t="s">
        <v>30</v>
      </c>
      <c r="P509" s="62">
        <v>2775000</v>
      </c>
      <c r="Q509" s="58" t="s">
        <v>26</v>
      </c>
      <c r="R509" s="58" t="s">
        <v>26</v>
      </c>
      <c r="S509" s="58" t="s">
        <v>2940</v>
      </c>
      <c r="T509" s="59" t="s">
        <v>28</v>
      </c>
      <c r="U509" s="63" t="s">
        <v>29</v>
      </c>
      <c r="W509" s="351"/>
      <c r="X509" s="351"/>
      <c r="Y509" s="351"/>
      <c r="AO509" s="143"/>
      <c r="AP509" s="143"/>
      <c r="BD509" s="234"/>
      <c r="BE509" s="234"/>
    </row>
    <row r="510" spans="1:57" ht="12.95" customHeight="1" x14ac:dyDescent="0.2">
      <c r="A510" s="57">
        <f t="shared" si="19"/>
        <v>509</v>
      </c>
      <c r="B510" s="58">
        <v>7317130605740000</v>
      </c>
      <c r="C510" s="59" t="s">
        <v>3700</v>
      </c>
      <c r="D510" s="59" t="s">
        <v>1026</v>
      </c>
      <c r="E510" s="60">
        <v>27155</v>
      </c>
      <c r="F510" s="60">
        <v>45299</v>
      </c>
      <c r="G510" s="60">
        <v>45299</v>
      </c>
      <c r="H510" s="58">
        <v>202413403425</v>
      </c>
      <c r="I510" s="59">
        <v>6200486572</v>
      </c>
      <c r="J510" s="60" t="s">
        <v>3701</v>
      </c>
      <c r="K510" s="60" t="s">
        <v>3698</v>
      </c>
      <c r="L510" s="59" t="s">
        <v>3699</v>
      </c>
      <c r="M510" s="60">
        <v>45299</v>
      </c>
      <c r="N510" s="60" t="s">
        <v>24</v>
      </c>
      <c r="O510" s="59" t="s">
        <v>30</v>
      </c>
      <c r="P510" s="62">
        <v>2775000</v>
      </c>
      <c r="Q510" s="58" t="s">
        <v>26</v>
      </c>
      <c r="R510" s="58" t="s">
        <v>26</v>
      </c>
      <c r="S510" s="58" t="s">
        <v>2940</v>
      </c>
      <c r="T510" s="59" t="s">
        <v>28</v>
      </c>
      <c r="U510" s="63" t="s">
        <v>29</v>
      </c>
      <c r="W510" s="351"/>
      <c r="X510" s="351"/>
      <c r="Y510" s="351"/>
      <c r="AO510" s="143"/>
      <c r="AP510" s="143"/>
      <c r="BD510" s="234"/>
      <c r="BE510" s="234"/>
    </row>
    <row r="511" spans="1:57" ht="12.95" customHeight="1" x14ac:dyDescent="0.2">
      <c r="A511" s="57">
        <f t="shared" si="19"/>
        <v>510</v>
      </c>
      <c r="B511" s="58">
        <v>3308101602700000</v>
      </c>
      <c r="C511" s="59" t="s">
        <v>2717</v>
      </c>
      <c r="D511" s="59" t="s">
        <v>245</v>
      </c>
      <c r="E511" s="60">
        <v>25615</v>
      </c>
      <c r="F511" s="60">
        <v>45299</v>
      </c>
      <c r="G511" s="60">
        <v>45299</v>
      </c>
      <c r="H511" s="58">
        <v>202413403424</v>
      </c>
      <c r="I511" s="59">
        <v>6200064329</v>
      </c>
      <c r="J511" s="59" t="s">
        <v>3702</v>
      </c>
      <c r="K511" s="59" t="s">
        <v>3698</v>
      </c>
      <c r="L511" s="59" t="s">
        <v>3699</v>
      </c>
      <c r="M511" s="60">
        <v>45299</v>
      </c>
      <c r="N511" s="60" t="s">
        <v>24</v>
      </c>
      <c r="O511" s="59" t="s">
        <v>30</v>
      </c>
      <c r="P511" s="62">
        <v>2775000</v>
      </c>
      <c r="Q511" s="58" t="s">
        <v>26</v>
      </c>
      <c r="R511" s="58" t="s">
        <v>26</v>
      </c>
      <c r="S511" s="58" t="s">
        <v>2940</v>
      </c>
      <c r="T511" s="59" t="s">
        <v>28</v>
      </c>
      <c r="U511" s="63" t="s">
        <v>29</v>
      </c>
      <c r="W511" s="351"/>
      <c r="X511" s="351"/>
      <c r="Y511" s="351"/>
      <c r="AO511" s="143"/>
      <c r="AP511" s="143"/>
      <c r="BD511" s="234"/>
      <c r="BE511" s="234"/>
    </row>
    <row r="512" spans="1:57" ht="12.95" customHeight="1" x14ac:dyDescent="0.2">
      <c r="A512" s="57">
        <f t="shared" si="19"/>
        <v>511</v>
      </c>
      <c r="B512" s="58">
        <v>7317032412790000</v>
      </c>
      <c r="C512" s="59" t="s">
        <v>3703</v>
      </c>
      <c r="D512" s="59" t="s">
        <v>877</v>
      </c>
      <c r="E512" s="60">
        <v>29213</v>
      </c>
      <c r="F512" s="60">
        <v>45299</v>
      </c>
      <c r="G512" s="60">
        <v>45299</v>
      </c>
      <c r="H512" s="58">
        <v>202413403423</v>
      </c>
      <c r="I512" s="59">
        <v>6201028853</v>
      </c>
      <c r="J512" s="60" t="s">
        <v>3704</v>
      </c>
      <c r="K512" s="60" t="s">
        <v>3698</v>
      </c>
      <c r="L512" s="59" t="s">
        <v>3699</v>
      </c>
      <c r="M512" s="60">
        <v>45299</v>
      </c>
      <c r="N512" s="60" t="s">
        <v>24</v>
      </c>
      <c r="O512" s="59" t="s">
        <v>30</v>
      </c>
      <c r="P512" s="62">
        <v>2775000</v>
      </c>
      <c r="Q512" s="58" t="s">
        <v>26</v>
      </c>
      <c r="R512" s="58" t="s">
        <v>26</v>
      </c>
      <c r="S512" s="58" t="s">
        <v>2940</v>
      </c>
      <c r="T512" s="59" t="s">
        <v>28</v>
      </c>
      <c r="U512" s="63" t="s">
        <v>29</v>
      </c>
      <c r="W512" s="351"/>
      <c r="X512" s="351"/>
      <c r="Y512" s="351"/>
      <c r="AO512" s="143"/>
      <c r="AP512" s="143"/>
      <c r="BD512" s="234"/>
      <c r="BE512" s="234"/>
    </row>
    <row r="513" spans="1:57" ht="12.95" customHeight="1" x14ac:dyDescent="0.2">
      <c r="A513" s="57">
        <f t="shared" si="19"/>
        <v>512</v>
      </c>
      <c r="B513" s="58">
        <v>3172021901780000</v>
      </c>
      <c r="C513" s="59" t="s">
        <v>2403</v>
      </c>
      <c r="D513" s="59" t="s">
        <v>1337</v>
      </c>
      <c r="E513" s="60">
        <v>28509</v>
      </c>
      <c r="F513" s="60">
        <v>45299</v>
      </c>
      <c r="G513" s="60">
        <v>45299</v>
      </c>
      <c r="H513" s="58">
        <v>202413403422</v>
      </c>
      <c r="I513" s="59">
        <v>6200075526</v>
      </c>
      <c r="J513" s="59" t="s">
        <v>3705</v>
      </c>
      <c r="K513" s="59" t="s">
        <v>3698</v>
      </c>
      <c r="L513" s="59" t="s">
        <v>3699</v>
      </c>
      <c r="M513" s="60">
        <v>45299</v>
      </c>
      <c r="N513" s="60" t="s">
        <v>24</v>
      </c>
      <c r="O513" s="59" t="s">
        <v>30</v>
      </c>
      <c r="P513" s="62">
        <v>2775000</v>
      </c>
      <c r="Q513" s="58" t="s">
        <v>26</v>
      </c>
      <c r="R513" s="58" t="s">
        <v>26</v>
      </c>
      <c r="S513" s="58" t="s">
        <v>2940</v>
      </c>
      <c r="T513" s="59" t="s">
        <v>28</v>
      </c>
      <c r="U513" s="63" t="s">
        <v>29</v>
      </c>
      <c r="W513" s="351"/>
      <c r="X513" s="351"/>
      <c r="Y513" s="351"/>
      <c r="AO513" s="143"/>
      <c r="AP513" s="143"/>
      <c r="BD513" s="234"/>
      <c r="BE513" s="234"/>
    </row>
    <row r="514" spans="1:57" ht="12.95" customHeight="1" x14ac:dyDescent="0.2">
      <c r="A514" s="57">
        <f t="shared" si="19"/>
        <v>513</v>
      </c>
      <c r="B514" s="58">
        <v>7317071202800000</v>
      </c>
      <c r="C514" s="59" t="s">
        <v>3706</v>
      </c>
      <c r="D514" s="59" t="s">
        <v>623</v>
      </c>
      <c r="E514" s="60">
        <v>29472</v>
      </c>
      <c r="F514" s="60">
        <v>45299</v>
      </c>
      <c r="G514" s="60">
        <v>45299</v>
      </c>
      <c r="H514" s="58">
        <v>202413403421</v>
      </c>
      <c r="I514" s="59">
        <v>6201035325</v>
      </c>
      <c r="J514" s="60" t="s">
        <v>3707</v>
      </c>
      <c r="K514" s="60" t="s">
        <v>3698</v>
      </c>
      <c r="L514" s="59" t="s">
        <v>3699</v>
      </c>
      <c r="M514" s="60">
        <v>45299</v>
      </c>
      <c r="N514" s="60" t="s">
        <v>24</v>
      </c>
      <c r="O514" s="59" t="s">
        <v>30</v>
      </c>
      <c r="P514" s="62">
        <v>2775000</v>
      </c>
      <c r="Q514" s="58" t="s">
        <v>26</v>
      </c>
      <c r="R514" s="58" t="s">
        <v>26</v>
      </c>
      <c r="S514" s="58" t="s">
        <v>2940</v>
      </c>
      <c r="T514" s="59" t="s">
        <v>28</v>
      </c>
      <c r="U514" s="63" t="s">
        <v>29</v>
      </c>
      <c r="W514" s="351"/>
      <c r="X514" s="351"/>
      <c r="Y514" s="351"/>
      <c r="AO514" s="143"/>
      <c r="AP514" s="143"/>
      <c r="BD514" s="234"/>
      <c r="BE514" s="234"/>
    </row>
    <row r="515" spans="1:57" ht="12.95" customHeight="1" x14ac:dyDescent="0.2">
      <c r="A515" s="57">
        <f t="shared" si="19"/>
        <v>514</v>
      </c>
      <c r="B515" s="58">
        <v>2171112608839000</v>
      </c>
      <c r="C515" s="59" t="s">
        <v>3708</v>
      </c>
      <c r="D515" s="59" t="s">
        <v>254</v>
      </c>
      <c r="E515" s="60">
        <v>30554</v>
      </c>
      <c r="F515" s="60">
        <v>45299</v>
      </c>
      <c r="G515" s="60">
        <v>45299</v>
      </c>
      <c r="H515" s="58">
        <v>202413403121</v>
      </c>
      <c r="I515" s="59">
        <v>6201039197</v>
      </c>
      <c r="J515" s="59" t="s">
        <v>3709</v>
      </c>
      <c r="K515" s="59" t="s">
        <v>3710</v>
      </c>
      <c r="L515" s="59" t="s">
        <v>594</v>
      </c>
      <c r="M515" s="60">
        <v>45299</v>
      </c>
      <c r="N515" s="60" t="s">
        <v>694</v>
      </c>
      <c r="O515" s="59" t="s">
        <v>25</v>
      </c>
      <c r="P515" s="62">
        <v>400000</v>
      </c>
      <c r="Q515" s="58" t="s">
        <v>26</v>
      </c>
      <c r="R515" s="58" t="s">
        <v>26</v>
      </c>
      <c r="S515" s="58" t="s">
        <v>27</v>
      </c>
      <c r="T515" s="59" t="s">
        <v>28</v>
      </c>
      <c r="U515" s="63" t="s">
        <v>29</v>
      </c>
      <c r="W515" s="351"/>
      <c r="X515" s="351"/>
      <c r="Y515" s="351"/>
      <c r="AO515" s="143"/>
      <c r="AP515" s="143"/>
      <c r="BD515" s="234"/>
      <c r="BE515" s="234"/>
    </row>
    <row r="516" spans="1:57" ht="12.95" customHeight="1" x14ac:dyDescent="0.2">
      <c r="A516" s="57">
        <f t="shared" ref="A516:A579" si="20">A515+1</f>
        <v>515</v>
      </c>
      <c r="B516" s="58">
        <v>3173080408930000</v>
      </c>
      <c r="C516" s="59" t="s">
        <v>2010</v>
      </c>
      <c r="D516" s="59" t="s">
        <v>56</v>
      </c>
      <c r="E516" s="60">
        <v>34185</v>
      </c>
      <c r="F516" s="60">
        <v>45294</v>
      </c>
      <c r="G516" s="60">
        <v>45296</v>
      </c>
      <c r="H516" s="58">
        <v>202413400221</v>
      </c>
      <c r="I516" s="59">
        <v>6211594170</v>
      </c>
      <c r="J516" s="59" t="s">
        <v>3711</v>
      </c>
      <c r="K516" s="59" t="s">
        <v>3712</v>
      </c>
      <c r="L516" s="59" t="s">
        <v>584</v>
      </c>
      <c r="M516" s="60">
        <v>45299</v>
      </c>
      <c r="N516" s="60" t="s">
        <v>24</v>
      </c>
      <c r="O516" s="59" t="s">
        <v>25</v>
      </c>
      <c r="P516" s="62">
        <v>400000</v>
      </c>
      <c r="Q516" s="58" t="s">
        <v>26</v>
      </c>
      <c r="R516" s="58" t="s">
        <v>26</v>
      </c>
      <c r="S516" s="58" t="s">
        <v>2821</v>
      </c>
      <c r="T516" s="59" t="s">
        <v>28</v>
      </c>
      <c r="U516" s="63" t="s">
        <v>29</v>
      </c>
      <c r="W516" s="351"/>
      <c r="X516" s="351"/>
      <c r="Y516" s="351"/>
      <c r="AO516" s="143"/>
      <c r="AP516" s="143"/>
      <c r="BD516" s="234"/>
      <c r="BE516" s="234"/>
    </row>
    <row r="517" spans="1:57" ht="12.95" customHeight="1" x14ac:dyDescent="0.2">
      <c r="A517" s="57">
        <f t="shared" si="20"/>
        <v>516</v>
      </c>
      <c r="B517" s="58">
        <v>3274052105030000</v>
      </c>
      <c r="C517" s="59" t="s">
        <v>3713</v>
      </c>
      <c r="D517" s="59" t="s">
        <v>231</v>
      </c>
      <c r="E517" s="60">
        <v>37762</v>
      </c>
      <c r="F517" s="60">
        <v>45299</v>
      </c>
      <c r="G517" s="60">
        <v>45299</v>
      </c>
      <c r="H517" s="58">
        <v>2024133995216</v>
      </c>
      <c r="I517" s="59">
        <v>62</v>
      </c>
      <c r="J517" s="59" t="s">
        <v>3714</v>
      </c>
      <c r="K517" s="59" t="s">
        <v>3715</v>
      </c>
      <c r="L517" s="59" t="s">
        <v>534</v>
      </c>
      <c r="M517" s="60">
        <v>45299</v>
      </c>
      <c r="N517" s="60" t="s">
        <v>24</v>
      </c>
      <c r="O517" s="59" t="s">
        <v>30</v>
      </c>
      <c r="P517" s="62">
        <v>1950000</v>
      </c>
      <c r="Q517" s="58" t="s">
        <v>26</v>
      </c>
      <c r="R517" s="58" t="s">
        <v>26</v>
      </c>
      <c r="S517" s="58" t="s">
        <v>27</v>
      </c>
      <c r="T517" s="59" t="s">
        <v>28</v>
      </c>
      <c r="U517" s="63" t="s">
        <v>29</v>
      </c>
      <c r="W517" s="351"/>
      <c r="X517" s="351"/>
      <c r="Y517" s="351"/>
      <c r="AO517" s="143"/>
      <c r="AP517" s="143"/>
      <c r="BD517" s="234"/>
      <c r="BE517" s="234"/>
    </row>
    <row r="518" spans="1:57" ht="12.95" customHeight="1" x14ac:dyDescent="0.2">
      <c r="A518" s="57">
        <f t="shared" si="20"/>
        <v>517</v>
      </c>
      <c r="B518" s="58">
        <v>3318060802820000</v>
      </c>
      <c r="C518" s="59" t="s">
        <v>3716</v>
      </c>
      <c r="D518" s="59" t="s">
        <v>590</v>
      </c>
      <c r="E518" s="60">
        <v>29990</v>
      </c>
      <c r="F518" s="60">
        <v>45299</v>
      </c>
      <c r="G518" s="60">
        <v>45299</v>
      </c>
      <c r="H518" s="58">
        <v>2024133995215</v>
      </c>
      <c r="I518" s="59">
        <v>62</v>
      </c>
      <c r="J518" s="59" t="s">
        <v>3717</v>
      </c>
      <c r="K518" s="59" t="s">
        <v>3715</v>
      </c>
      <c r="L518" s="59" t="s">
        <v>534</v>
      </c>
      <c r="M518" s="60">
        <v>45299</v>
      </c>
      <c r="N518" s="60" t="s">
        <v>24</v>
      </c>
      <c r="O518" s="59" t="s">
        <v>30</v>
      </c>
      <c r="P518" s="62">
        <v>1950000</v>
      </c>
      <c r="Q518" s="58" t="s">
        <v>26</v>
      </c>
      <c r="R518" s="58" t="s">
        <v>26</v>
      </c>
      <c r="S518" s="58" t="s">
        <v>27</v>
      </c>
      <c r="T518" s="59" t="s">
        <v>28</v>
      </c>
      <c r="U518" s="63" t="s">
        <v>29</v>
      </c>
      <c r="W518" s="351"/>
      <c r="X518" s="351"/>
      <c r="Y518" s="351"/>
      <c r="AO518" s="143"/>
      <c r="AP518" s="143"/>
      <c r="BD518" s="234"/>
      <c r="BE518" s="234"/>
    </row>
    <row r="519" spans="1:57" ht="12.95" customHeight="1" x14ac:dyDescent="0.2">
      <c r="A519" s="57">
        <f t="shared" si="20"/>
        <v>518</v>
      </c>
      <c r="B519" s="58">
        <v>3172032512040000</v>
      </c>
      <c r="C519" s="59" t="s">
        <v>3718</v>
      </c>
      <c r="D519" s="59" t="s">
        <v>56</v>
      </c>
      <c r="E519" s="60">
        <v>38346</v>
      </c>
      <c r="F519" s="60">
        <v>45299</v>
      </c>
      <c r="G519" s="60">
        <v>45299</v>
      </c>
      <c r="H519" s="58">
        <v>2024133995214</v>
      </c>
      <c r="I519" s="59">
        <v>62</v>
      </c>
      <c r="J519" s="59" t="s">
        <v>3719</v>
      </c>
      <c r="K519" s="59" t="s">
        <v>3715</v>
      </c>
      <c r="L519" s="59" t="s">
        <v>534</v>
      </c>
      <c r="M519" s="60">
        <v>45299</v>
      </c>
      <c r="N519" s="60" t="s">
        <v>24</v>
      </c>
      <c r="O519" s="59" t="s">
        <v>30</v>
      </c>
      <c r="P519" s="62">
        <v>1950000</v>
      </c>
      <c r="Q519" s="58" t="s">
        <v>26</v>
      </c>
      <c r="R519" s="58" t="s">
        <v>26</v>
      </c>
      <c r="S519" s="58" t="s">
        <v>27</v>
      </c>
      <c r="T519" s="59" t="s">
        <v>28</v>
      </c>
      <c r="U519" s="63" t="s">
        <v>29</v>
      </c>
      <c r="W519" s="351"/>
      <c r="X519" s="351"/>
      <c r="Y519" s="351"/>
      <c r="AO519" s="143"/>
      <c r="AP519" s="143"/>
      <c r="BD519" s="234"/>
      <c r="BE519" s="234"/>
    </row>
    <row r="520" spans="1:57" ht="12.95" customHeight="1" x14ac:dyDescent="0.2">
      <c r="A520" s="57">
        <f t="shared" si="20"/>
        <v>519</v>
      </c>
      <c r="B520" s="58">
        <v>1602121301950000</v>
      </c>
      <c r="C520" s="59" t="s">
        <v>3720</v>
      </c>
      <c r="D520" s="59" t="s">
        <v>1448</v>
      </c>
      <c r="E520" s="60">
        <v>34712</v>
      </c>
      <c r="F520" s="60">
        <v>45298</v>
      </c>
      <c r="G520" s="60">
        <v>45299</v>
      </c>
      <c r="H520" s="58">
        <v>2024133995213</v>
      </c>
      <c r="I520" s="59">
        <v>62</v>
      </c>
      <c r="J520" s="59" t="s">
        <v>3721</v>
      </c>
      <c r="K520" s="59" t="s">
        <v>3715</v>
      </c>
      <c r="L520" s="60" t="s">
        <v>534</v>
      </c>
      <c r="M520" s="60">
        <v>45299</v>
      </c>
      <c r="N520" s="60" t="s">
        <v>24</v>
      </c>
      <c r="O520" s="59" t="s">
        <v>30</v>
      </c>
      <c r="P520" s="62">
        <v>1950000</v>
      </c>
      <c r="Q520" s="58" t="s">
        <v>26</v>
      </c>
      <c r="R520" s="58" t="s">
        <v>26</v>
      </c>
      <c r="S520" s="58" t="s">
        <v>27</v>
      </c>
      <c r="T520" s="59" t="s">
        <v>28</v>
      </c>
      <c r="U520" s="63" t="s">
        <v>29</v>
      </c>
      <c r="W520" s="351"/>
      <c r="X520" s="351"/>
      <c r="Y520" s="351"/>
      <c r="AO520" s="143"/>
      <c r="AP520" s="143"/>
      <c r="BD520" s="234"/>
      <c r="BE520" s="234"/>
    </row>
    <row r="521" spans="1:57" ht="12.95" customHeight="1" x14ac:dyDescent="0.2">
      <c r="A521" s="57">
        <f t="shared" si="20"/>
        <v>520</v>
      </c>
      <c r="B521" s="58">
        <v>3174091405951000</v>
      </c>
      <c r="C521" s="59" t="s">
        <v>3722</v>
      </c>
      <c r="D521" s="59" t="s">
        <v>56</v>
      </c>
      <c r="E521" s="60">
        <v>34833</v>
      </c>
      <c r="F521" s="60">
        <v>45296</v>
      </c>
      <c r="G521" s="60">
        <v>45299</v>
      </c>
      <c r="H521" s="58">
        <v>2024133995212</v>
      </c>
      <c r="I521" s="59">
        <v>62</v>
      </c>
      <c r="J521" s="59" t="s">
        <v>3723</v>
      </c>
      <c r="K521" s="59" t="s">
        <v>3715</v>
      </c>
      <c r="L521" s="60" t="s">
        <v>534</v>
      </c>
      <c r="M521" s="60">
        <v>45299</v>
      </c>
      <c r="N521" s="60" t="s">
        <v>24</v>
      </c>
      <c r="O521" s="59" t="s">
        <v>30</v>
      </c>
      <c r="P521" s="62">
        <v>1950000</v>
      </c>
      <c r="Q521" s="58" t="s">
        <v>26</v>
      </c>
      <c r="R521" s="58" t="s">
        <v>26</v>
      </c>
      <c r="S521" s="58" t="s">
        <v>27</v>
      </c>
      <c r="T521" s="59" t="s">
        <v>28</v>
      </c>
      <c r="U521" s="63" t="s">
        <v>29</v>
      </c>
      <c r="W521" s="351"/>
      <c r="X521" s="351"/>
      <c r="Y521" s="351"/>
      <c r="AO521" s="143"/>
      <c r="AP521" s="143"/>
      <c r="BD521" s="234"/>
      <c r="BE521" s="234"/>
    </row>
    <row r="522" spans="1:57" ht="12.95" customHeight="1" x14ac:dyDescent="0.2">
      <c r="A522" s="57">
        <f t="shared" si="20"/>
        <v>521</v>
      </c>
      <c r="B522" s="58">
        <v>3201021204960000</v>
      </c>
      <c r="C522" s="59" t="s">
        <v>1453</v>
      </c>
      <c r="D522" s="59" t="s">
        <v>501</v>
      </c>
      <c r="E522" s="60">
        <v>35167</v>
      </c>
      <c r="F522" s="60">
        <v>45296</v>
      </c>
      <c r="G522" s="60">
        <v>45299</v>
      </c>
      <c r="H522" s="58">
        <v>2024133995211</v>
      </c>
      <c r="I522" s="59">
        <v>62</v>
      </c>
      <c r="J522" s="59" t="s">
        <v>3724</v>
      </c>
      <c r="K522" s="59" t="s">
        <v>3715</v>
      </c>
      <c r="L522" s="59" t="s">
        <v>534</v>
      </c>
      <c r="M522" s="60">
        <v>45299</v>
      </c>
      <c r="N522" s="60" t="s">
        <v>24</v>
      </c>
      <c r="O522" s="59" t="s">
        <v>30</v>
      </c>
      <c r="P522" s="62">
        <v>1950000</v>
      </c>
      <c r="Q522" s="58" t="s">
        <v>26</v>
      </c>
      <c r="R522" s="58" t="s">
        <v>26</v>
      </c>
      <c r="S522" s="58" t="s">
        <v>27</v>
      </c>
      <c r="T522" s="59" t="s">
        <v>28</v>
      </c>
      <c r="U522" s="63" t="s">
        <v>29</v>
      </c>
      <c r="W522" s="351"/>
      <c r="X522" s="351"/>
      <c r="Y522" s="351"/>
      <c r="AO522" s="143"/>
      <c r="AP522" s="143"/>
      <c r="BD522" s="234"/>
      <c r="BE522" s="234"/>
    </row>
    <row r="523" spans="1:57" ht="12.95" customHeight="1" x14ac:dyDescent="0.2">
      <c r="A523" s="57">
        <f t="shared" si="20"/>
        <v>522</v>
      </c>
      <c r="B523" s="58">
        <v>3273181111700000</v>
      </c>
      <c r="C523" s="59" t="s">
        <v>3725</v>
      </c>
      <c r="D523" s="59" t="s">
        <v>361</v>
      </c>
      <c r="E523" s="60">
        <v>25883</v>
      </c>
      <c r="F523" s="60">
        <v>45296</v>
      </c>
      <c r="G523" s="60">
        <v>45299</v>
      </c>
      <c r="H523" s="58">
        <v>2024133995210</v>
      </c>
      <c r="I523" s="59">
        <v>6211873684</v>
      </c>
      <c r="J523" s="60" t="s">
        <v>3726</v>
      </c>
      <c r="K523" s="60" t="s">
        <v>3715</v>
      </c>
      <c r="L523" s="59" t="s">
        <v>534</v>
      </c>
      <c r="M523" s="60">
        <v>45299</v>
      </c>
      <c r="N523" s="60" t="s">
        <v>24</v>
      </c>
      <c r="O523" s="59" t="s">
        <v>30</v>
      </c>
      <c r="P523" s="62">
        <v>1950000</v>
      </c>
      <c r="Q523" s="58" t="s">
        <v>26</v>
      </c>
      <c r="R523" s="58" t="s">
        <v>26</v>
      </c>
      <c r="S523" s="58" t="s">
        <v>27</v>
      </c>
      <c r="T523" s="59" t="s">
        <v>28</v>
      </c>
      <c r="U523" s="63" t="s">
        <v>29</v>
      </c>
      <c r="W523" s="351"/>
      <c r="X523" s="351"/>
      <c r="Y523" s="351"/>
      <c r="AO523" s="143"/>
      <c r="AP523" s="143"/>
      <c r="BD523" s="234"/>
      <c r="BE523" s="234"/>
    </row>
    <row r="524" spans="1:57" ht="12.95" customHeight="1" x14ac:dyDescent="0.2">
      <c r="A524" s="57">
        <f t="shared" si="20"/>
        <v>523</v>
      </c>
      <c r="B524" s="58">
        <v>3273132802960000</v>
      </c>
      <c r="C524" s="59" t="s">
        <v>3727</v>
      </c>
      <c r="D524" s="59" t="s">
        <v>257</v>
      </c>
      <c r="E524" s="60">
        <v>35123</v>
      </c>
      <c r="F524" s="60">
        <v>45296</v>
      </c>
      <c r="G524" s="60">
        <v>45299</v>
      </c>
      <c r="H524" s="58">
        <v>202413399529</v>
      </c>
      <c r="I524" s="59">
        <v>62</v>
      </c>
      <c r="J524" s="59" t="s">
        <v>3728</v>
      </c>
      <c r="K524" s="59" t="s">
        <v>3715</v>
      </c>
      <c r="L524" s="59" t="s">
        <v>534</v>
      </c>
      <c r="M524" s="60">
        <v>45299</v>
      </c>
      <c r="N524" s="60" t="s">
        <v>24</v>
      </c>
      <c r="O524" s="59" t="s">
        <v>30</v>
      </c>
      <c r="P524" s="62">
        <v>1950000</v>
      </c>
      <c r="Q524" s="58" t="s">
        <v>26</v>
      </c>
      <c r="R524" s="58" t="s">
        <v>26</v>
      </c>
      <c r="S524" s="58" t="s">
        <v>27</v>
      </c>
      <c r="T524" s="59" t="s">
        <v>28</v>
      </c>
      <c r="U524" s="63" t="s">
        <v>29</v>
      </c>
      <c r="W524" s="351"/>
      <c r="X524" s="351"/>
      <c r="Y524" s="351"/>
      <c r="AO524" s="143"/>
      <c r="AP524" s="143"/>
      <c r="BD524" s="234"/>
      <c r="BE524" s="234"/>
    </row>
    <row r="525" spans="1:57" ht="12.95" customHeight="1" x14ac:dyDescent="0.2">
      <c r="A525" s="57">
        <f t="shared" si="20"/>
        <v>524</v>
      </c>
      <c r="B525" s="58">
        <v>3403072407990000</v>
      </c>
      <c r="C525" s="59" t="s">
        <v>3729</v>
      </c>
      <c r="D525" s="59" t="s">
        <v>462</v>
      </c>
      <c r="E525" s="60">
        <v>36365</v>
      </c>
      <c r="F525" s="60">
        <v>45296</v>
      </c>
      <c r="G525" s="60">
        <v>45299</v>
      </c>
      <c r="H525" s="58">
        <v>202413399528</v>
      </c>
      <c r="I525" s="59">
        <v>62</v>
      </c>
      <c r="J525" s="59" t="s">
        <v>3730</v>
      </c>
      <c r="K525" s="59" t="s">
        <v>3715</v>
      </c>
      <c r="L525" s="59" t="s">
        <v>534</v>
      </c>
      <c r="M525" s="60">
        <v>45299</v>
      </c>
      <c r="N525" s="60" t="s">
        <v>24</v>
      </c>
      <c r="O525" s="59" t="s">
        <v>30</v>
      </c>
      <c r="P525" s="62">
        <v>1950000</v>
      </c>
      <c r="Q525" s="58" t="s">
        <v>26</v>
      </c>
      <c r="R525" s="58" t="s">
        <v>26</v>
      </c>
      <c r="S525" s="58" t="s">
        <v>27</v>
      </c>
      <c r="T525" s="59" t="s">
        <v>28</v>
      </c>
      <c r="U525" s="63" t="s">
        <v>29</v>
      </c>
      <c r="W525" s="351"/>
      <c r="X525" s="351"/>
      <c r="Y525" s="351"/>
      <c r="AO525" s="143"/>
      <c r="AP525" s="143"/>
      <c r="BD525" s="234"/>
      <c r="BE525" s="234"/>
    </row>
    <row r="526" spans="1:57" ht="12.95" customHeight="1" x14ac:dyDescent="0.2">
      <c r="A526" s="57">
        <f t="shared" si="20"/>
        <v>525</v>
      </c>
      <c r="B526" s="58">
        <v>3326152602970000</v>
      </c>
      <c r="C526" s="59" t="s">
        <v>3731</v>
      </c>
      <c r="D526" s="59" t="s">
        <v>597</v>
      </c>
      <c r="E526" s="60">
        <v>35487</v>
      </c>
      <c r="F526" s="60">
        <v>45296</v>
      </c>
      <c r="G526" s="60">
        <v>45299</v>
      </c>
      <c r="H526" s="58">
        <v>202413399527</v>
      </c>
      <c r="I526" s="59">
        <v>62</v>
      </c>
      <c r="J526" s="59" t="s">
        <v>3732</v>
      </c>
      <c r="K526" s="59" t="s">
        <v>3715</v>
      </c>
      <c r="L526" s="59" t="s">
        <v>534</v>
      </c>
      <c r="M526" s="60">
        <v>45299</v>
      </c>
      <c r="N526" s="60" t="s">
        <v>24</v>
      </c>
      <c r="O526" s="59" t="s">
        <v>30</v>
      </c>
      <c r="P526" s="62">
        <v>1950000</v>
      </c>
      <c r="Q526" s="58" t="s">
        <v>26</v>
      </c>
      <c r="R526" s="58" t="s">
        <v>26</v>
      </c>
      <c r="S526" s="58" t="s">
        <v>27</v>
      </c>
      <c r="T526" s="59" t="s">
        <v>28</v>
      </c>
      <c r="U526" s="63" t="s">
        <v>29</v>
      </c>
      <c r="W526" s="351"/>
      <c r="X526" s="351"/>
      <c r="Y526" s="351"/>
      <c r="AO526" s="143"/>
      <c r="AP526" s="143"/>
      <c r="BD526" s="234"/>
      <c r="BE526" s="234"/>
    </row>
    <row r="527" spans="1:57" ht="12.95" customHeight="1" x14ac:dyDescent="0.2">
      <c r="A527" s="57">
        <f t="shared" si="20"/>
        <v>526</v>
      </c>
      <c r="B527" s="58">
        <v>1672031003040000</v>
      </c>
      <c r="C527" s="59" t="s">
        <v>738</v>
      </c>
      <c r="D527" s="59" t="s">
        <v>1411</v>
      </c>
      <c r="E527" s="60">
        <v>38056</v>
      </c>
      <c r="F527" s="60">
        <v>45296</v>
      </c>
      <c r="G527" s="60">
        <v>45296</v>
      </c>
      <c r="H527" s="58">
        <v>202413399526</v>
      </c>
      <c r="I527" s="59">
        <v>62</v>
      </c>
      <c r="J527" s="59" t="s">
        <v>3733</v>
      </c>
      <c r="K527" s="59" t="s">
        <v>3715</v>
      </c>
      <c r="L527" s="59" t="s">
        <v>534</v>
      </c>
      <c r="M527" s="60">
        <v>45299</v>
      </c>
      <c r="N527" s="60" t="s">
        <v>24</v>
      </c>
      <c r="O527" s="59" t="s">
        <v>30</v>
      </c>
      <c r="P527" s="62">
        <v>1950000</v>
      </c>
      <c r="Q527" s="58" t="s">
        <v>26</v>
      </c>
      <c r="R527" s="58" t="s">
        <v>26</v>
      </c>
      <c r="S527" s="58" t="s">
        <v>27</v>
      </c>
      <c r="T527" s="59" t="s">
        <v>28</v>
      </c>
      <c r="U527" s="63" t="s">
        <v>29</v>
      </c>
      <c r="W527" s="351"/>
      <c r="X527" s="351"/>
      <c r="Y527" s="351"/>
      <c r="AO527" s="143"/>
      <c r="AP527" s="143"/>
      <c r="BD527" s="234"/>
      <c r="BE527" s="234"/>
    </row>
    <row r="528" spans="1:57" ht="12.95" customHeight="1" x14ac:dyDescent="0.2">
      <c r="A528" s="57">
        <f t="shared" si="20"/>
        <v>527</v>
      </c>
      <c r="B528" s="58">
        <v>3209231801900000</v>
      </c>
      <c r="C528" s="59" t="s">
        <v>3734</v>
      </c>
      <c r="D528" s="59" t="s">
        <v>231</v>
      </c>
      <c r="E528" s="60">
        <v>32891</v>
      </c>
      <c r="F528" s="60">
        <v>45295</v>
      </c>
      <c r="G528" s="60">
        <v>45295</v>
      </c>
      <c r="H528" s="58">
        <v>202413399525</v>
      </c>
      <c r="I528" s="59">
        <v>62</v>
      </c>
      <c r="J528" s="59" t="s">
        <v>3735</v>
      </c>
      <c r="K528" s="59" t="s">
        <v>3715</v>
      </c>
      <c r="L528" s="59" t="s">
        <v>534</v>
      </c>
      <c r="M528" s="60">
        <v>45299</v>
      </c>
      <c r="N528" s="60" t="s">
        <v>24</v>
      </c>
      <c r="O528" s="59" t="s">
        <v>30</v>
      </c>
      <c r="P528" s="62">
        <v>1950000</v>
      </c>
      <c r="Q528" s="58" t="s">
        <v>26</v>
      </c>
      <c r="R528" s="58" t="s">
        <v>26</v>
      </c>
      <c r="S528" s="58" t="s">
        <v>27</v>
      </c>
      <c r="T528" s="59" t="s">
        <v>28</v>
      </c>
      <c r="U528" s="63" t="s">
        <v>29</v>
      </c>
      <c r="W528" s="351"/>
      <c r="X528" s="351"/>
      <c r="Y528" s="351"/>
      <c r="AO528" s="143"/>
      <c r="AP528" s="143"/>
      <c r="BD528" s="234"/>
      <c r="BE528" s="234"/>
    </row>
    <row r="529" spans="1:57" ht="12.95" customHeight="1" x14ac:dyDescent="0.2">
      <c r="A529" s="57">
        <f t="shared" si="20"/>
        <v>528</v>
      </c>
      <c r="B529" s="58">
        <v>3172041710030010</v>
      </c>
      <c r="C529" s="59" t="s">
        <v>3736</v>
      </c>
      <c r="D529" s="59" t="s">
        <v>56</v>
      </c>
      <c r="E529" s="60">
        <v>37911</v>
      </c>
      <c r="F529" s="60">
        <v>45295</v>
      </c>
      <c r="G529" s="60">
        <v>45295</v>
      </c>
      <c r="H529" s="58">
        <v>202413399524</v>
      </c>
      <c r="I529" s="59">
        <v>62</v>
      </c>
      <c r="J529" s="59" t="s">
        <v>3737</v>
      </c>
      <c r="K529" s="59" t="s">
        <v>3715</v>
      </c>
      <c r="L529" s="59" t="s">
        <v>534</v>
      </c>
      <c r="M529" s="60">
        <v>45299</v>
      </c>
      <c r="N529" s="60" t="s">
        <v>24</v>
      </c>
      <c r="O529" s="59" t="s">
        <v>30</v>
      </c>
      <c r="P529" s="62">
        <v>1950000</v>
      </c>
      <c r="Q529" s="58" t="s">
        <v>26</v>
      </c>
      <c r="R529" s="58" t="s">
        <v>26</v>
      </c>
      <c r="S529" s="58" t="s">
        <v>27</v>
      </c>
      <c r="T529" s="59" t="s">
        <v>28</v>
      </c>
      <c r="U529" s="63" t="s">
        <v>29</v>
      </c>
      <c r="W529" s="351"/>
      <c r="X529" s="351"/>
      <c r="Y529" s="351"/>
      <c r="AO529" s="143"/>
      <c r="AP529" s="143"/>
      <c r="BD529" s="234"/>
      <c r="BE529" s="234"/>
    </row>
    <row r="530" spans="1:57" ht="12.95" customHeight="1" x14ac:dyDescent="0.2">
      <c r="A530" s="57">
        <f t="shared" si="20"/>
        <v>529</v>
      </c>
      <c r="B530" s="58">
        <v>9105012506060000</v>
      </c>
      <c r="C530" s="59" t="s">
        <v>3738</v>
      </c>
      <c r="D530" s="59" t="s">
        <v>3739</v>
      </c>
      <c r="E530" s="60">
        <v>38528</v>
      </c>
      <c r="F530" s="60">
        <v>45295</v>
      </c>
      <c r="G530" s="60">
        <v>45295</v>
      </c>
      <c r="H530" s="58">
        <v>202413399523</v>
      </c>
      <c r="I530" s="59">
        <v>62</v>
      </c>
      <c r="J530" s="59" t="s">
        <v>3740</v>
      </c>
      <c r="K530" s="59" t="s">
        <v>3715</v>
      </c>
      <c r="L530" s="59" t="s">
        <v>534</v>
      </c>
      <c r="M530" s="60">
        <v>45299</v>
      </c>
      <c r="N530" s="60" t="s">
        <v>24</v>
      </c>
      <c r="O530" s="59" t="s">
        <v>30</v>
      </c>
      <c r="P530" s="62">
        <v>1950000</v>
      </c>
      <c r="Q530" s="58" t="s">
        <v>26</v>
      </c>
      <c r="R530" s="58" t="s">
        <v>26</v>
      </c>
      <c r="S530" s="58" t="s">
        <v>27</v>
      </c>
      <c r="T530" s="59" t="s">
        <v>28</v>
      </c>
      <c r="U530" s="63" t="s">
        <v>29</v>
      </c>
      <c r="W530" s="351"/>
      <c r="X530" s="351"/>
      <c r="Y530" s="351"/>
      <c r="AO530" s="143"/>
      <c r="AP530" s="143"/>
      <c r="BD530" s="234"/>
      <c r="BE530" s="234"/>
    </row>
    <row r="531" spans="1:57" ht="12.95" customHeight="1" x14ac:dyDescent="0.2">
      <c r="A531" s="57">
        <f t="shared" si="20"/>
        <v>530</v>
      </c>
      <c r="B531" s="58">
        <v>3202461106000000</v>
      </c>
      <c r="C531" s="59" t="s">
        <v>3741</v>
      </c>
      <c r="D531" s="59" t="s">
        <v>125</v>
      </c>
      <c r="E531" s="60">
        <v>36688</v>
      </c>
      <c r="F531" s="60">
        <v>45293</v>
      </c>
      <c r="G531" s="60">
        <v>45293</v>
      </c>
      <c r="H531" s="58">
        <v>202413399521</v>
      </c>
      <c r="I531" s="59">
        <v>62</v>
      </c>
      <c r="J531" s="59" t="s">
        <v>3742</v>
      </c>
      <c r="K531" s="59" t="s">
        <v>3715</v>
      </c>
      <c r="L531" s="59" t="s">
        <v>534</v>
      </c>
      <c r="M531" s="60">
        <v>45299</v>
      </c>
      <c r="N531" s="60" t="s">
        <v>24</v>
      </c>
      <c r="O531" s="59" t="s">
        <v>30</v>
      </c>
      <c r="P531" s="62">
        <v>1950000</v>
      </c>
      <c r="Q531" s="58" t="s">
        <v>26</v>
      </c>
      <c r="R531" s="58" t="s">
        <v>26</v>
      </c>
      <c r="S531" s="58" t="s">
        <v>27</v>
      </c>
      <c r="T531" s="59" t="s">
        <v>28</v>
      </c>
      <c r="U531" s="63" t="s">
        <v>29</v>
      </c>
      <c r="W531" s="351"/>
      <c r="X531" s="351"/>
      <c r="Y531" s="351"/>
      <c r="AO531" s="143"/>
      <c r="AP531" s="143"/>
      <c r="BD531" s="234"/>
      <c r="BE531" s="234"/>
    </row>
    <row r="532" spans="1:57" ht="12.95" customHeight="1" x14ac:dyDescent="0.2">
      <c r="A532" s="57">
        <f t="shared" si="20"/>
        <v>531</v>
      </c>
      <c r="B532" s="58">
        <v>3172032404770000</v>
      </c>
      <c r="C532" s="59" t="s">
        <v>1280</v>
      </c>
      <c r="D532" s="59" t="s">
        <v>560</v>
      </c>
      <c r="E532" s="60">
        <v>28239</v>
      </c>
      <c r="F532" s="60">
        <v>45282</v>
      </c>
      <c r="G532" s="60">
        <v>45282</v>
      </c>
      <c r="H532" s="58">
        <v>202313398722</v>
      </c>
      <c r="I532" s="59">
        <v>6200484832</v>
      </c>
      <c r="J532" s="59" t="s">
        <v>3743</v>
      </c>
      <c r="K532" s="59" t="s">
        <v>3744</v>
      </c>
      <c r="L532" s="59" t="s">
        <v>52</v>
      </c>
      <c r="M532" s="60">
        <v>45299</v>
      </c>
      <c r="N532" s="60" t="s">
        <v>24</v>
      </c>
      <c r="O532" s="59" t="s">
        <v>37</v>
      </c>
      <c r="P532" s="62">
        <v>600000</v>
      </c>
      <c r="Q532" s="58" t="s">
        <v>26</v>
      </c>
      <c r="R532" s="58" t="s">
        <v>26</v>
      </c>
      <c r="S532" s="58" t="s">
        <v>27</v>
      </c>
      <c r="T532" s="59" t="s">
        <v>28</v>
      </c>
      <c r="U532" s="63" t="s">
        <v>29</v>
      </c>
      <c r="W532" s="351"/>
      <c r="X532" s="351"/>
      <c r="Y532" s="351"/>
      <c r="AO532" s="143"/>
      <c r="AP532" s="143"/>
      <c r="BD532" s="234"/>
      <c r="BE532" s="234"/>
    </row>
    <row r="533" spans="1:57" ht="12.95" customHeight="1" x14ac:dyDescent="0.2">
      <c r="A533" s="57">
        <f t="shared" si="20"/>
        <v>532</v>
      </c>
      <c r="B533" s="58">
        <v>1271091906740000</v>
      </c>
      <c r="C533" s="59" t="s">
        <v>3157</v>
      </c>
      <c r="D533" s="59" t="s">
        <v>3158</v>
      </c>
      <c r="E533" s="60">
        <v>27199</v>
      </c>
      <c r="F533" s="60">
        <v>45282</v>
      </c>
      <c r="G533" s="60">
        <v>45282</v>
      </c>
      <c r="H533" s="58">
        <v>202313398721</v>
      </c>
      <c r="I533" s="59">
        <v>6200077672</v>
      </c>
      <c r="J533" s="59" t="s">
        <v>3745</v>
      </c>
      <c r="K533" s="59" t="s">
        <v>3744</v>
      </c>
      <c r="L533" s="59" t="s">
        <v>52</v>
      </c>
      <c r="M533" s="60">
        <v>45299</v>
      </c>
      <c r="N533" s="60" t="s">
        <v>24</v>
      </c>
      <c r="O533" s="59" t="s">
        <v>37</v>
      </c>
      <c r="P533" s="62">
        <v>600000</v>
      </c>
      <c r="Q533" s="58" t="s">
        <v>26</v>
      </c>
      <c r="R533" s="58" t="s">
        <v>26</v>
      </c>
      <c r="S533" s="58" t="s">
        <v>27</v>
      </c>
      <c r="T533" s="59" t="s">
        <v>28</v>
      </c>
      <c r="U533" s="63" t="s">
        <v>29</v>
      </c>
      <c r="W533" s="351"/>
      <c r="X533" s="351"/>
      <c r="Y533" s="351"/>
      <c r="AO533" s="143"/>
      <c r="AP533" s="143"/>
      <c r="BD533" s="234"/>
      <c r="BE533" s="234"/>
    </row>
    <row r="534" spans="1:57" ht="12.95" customHeight="1" x14ac:dyDescent="0.2">
      <c r="A534" s="57">
        <f t="shared" si="20"/>
        <v>533</v>
      </c>
      <c r="B534" s="58">
        <v>2171031403799010</v>
      </c>
      <c r="C534" s="59" t="s">
        <v>3476</v>
      </c>
      <c r="D534" s="59" t="s">
        <v>3477</v>
      </c>
      <c r="E534" s="60">
        <v>28928</v>
      </c>
      <c r="F534" s="60">
        <v>45294</v>
      </c>
      <c r="G534" s="60">
        <v>45295</v>
      </c>
      <c r="H534" s="58">
        <v>202413397324</v>
      </c>
      <c r="I534" s="59">
        <v>6201319682</v>
      </c>
      <c r="J534" s="59" t="s">
        <v>3746</v>
      </c>
      <c r="K534" s="59" t="s">
        <v>3747</v>
      </c>
      <c r="L534" s="59" t="s">
        <v>52</v>
      </c>
      <c r="M534" s="60">
        <v>45299</v>
      </c>
      <c r="N534" s="60" t="s">
        <v>24</v>
      </c>
      <c r="O534" s="59" t="s">
        <v>37</v>
      </c>
      <c r="P534" s="62">
        <v>600000</v>
      </c>
      <c r="Q534" s="58" t="s">
        <v>26</v>
      </c>
      <c r="R534" s="58" t="s">
        <v>26</v>
      </c>
      <c r="S534" s="58" t="s">
        <v>27</v>
      </c>
      <c r="T534" s="59" t="s">
        <v>28</v>
      </c>
      <c r="U534" s="63" t="s">
        <v>29</v>
      </c>
      <c r="W534" s="351"/>
      <c r="X534" s="351"/>
      <c r="Y534" s="351"/>
      <c r="AO534" s="143"/>
      <c r="AP534" s="143"/>
      <c r="BD534" s="234"/>
      <c r="BE534" s="234"/>
    </row>
    <row r="535" spans="1:57" ht="12.95" customHeight="1" x14ac:dyDescent="0.2">
      <c r="A535" s="57">
        <f t="shared" si="20"/>
        <v>534</v>
      </c>
      <c r="B535" s="58">
        <v>3273230902780000</v>
      </c>
      <c r="C535" s="59" t="s">
        <v>3748</v>
      </c>
      <c r="D535" s="59" t="s">
        <v>3749</v>
      </c>
      <c r="E535" s="60">
        <v>28530</v>
      </c>
      <c r="F535" s="60">
        <v>45294</v>
      </c>
      <c r="G535" s="60">
        <v>45294</v>
      </c>
      <c r="H535" s="58">
        <v>2024133972218</v>
      </c>
      <c r="I535" s="59">
        <v>6200505042</v>
      </c>
      <c r="J535" s="60" t="s">
        <v>3750</v>
      </c>
      <c r="K535" s="60" t="s">
        <v>3747</v>
      </c>
      <c r="L535" s="59" t="s">
        <v>52</v>
      </c>
      <c r="M535" s="60">
        <v>45299</v>
      </c>
      <c r="N535" s="60" t="s">
        <v>24</v>
      </c>
      <c r="O535" s="59" t="s">
        <v>37</v>
      </c>
      <c r="P535" s="62">
        <v>600000</v>
      </c>
      <c r="Q535" s="58" t="s">
        <v>26</v>
      </c>
      <c r="R535" s="58" t="s">
        <v>26</v>
      </c>
      <c r="S535" s="58" t="s">
        <v>27</v>
      </c>
      <c r="T535" s="59" t="s">
        <v>28</v>
      </c>
      <c r="U535" s="63" t="s">
        <v>29</v>
      </c>
      <c r="W535" s="351"/>
      <c r="X535" s="351"/>
      <c r="Y535" s="351"/>
      <c r="AO535" s="143"/>
      <c r="AP535" s="143"/>
      <c r="BD535" s="234"/>
      <c r="BE535" s="234"/>
    </row>
    <row r="536" spans="1:57" ht="12.95" customHeight="1" x14ac:dyDescent="0.2">
      <c r="A536" s="57">
        <f t="shared" si="20"/>
        <v>535</v>
      </c>
      <c r="B536" s="58">
        <v>6474020909730000</v>
      </c>
      <c r="C536" s="59" t="s">
        <v>3565</v>
      </c>
      <c r="D536" s="59" t="s">
        <v>3566</v>
      </c>
      <c r="E536" s="60">
        <v>26916</v>
      </c>
      <c r="F536" s="60">
        <v>45294</v>
      </c>
      <c r="G536" s="60">
        <v>45294</v>
      </c>
      <c r="H536" s="58">
        <v>202413397421</v>
      </c>
      <c r="I536" s="59">
        <v>6200077508</v>
      </c>
      <c r="J536" s="59" t="s">
        <v>3751</v>
      </c>
      <c r="K536" s="59" t="s">
        <v>3747</v>
      </c>
      <c r="L536" s="59" t="s">
        <v>52</v>
      </c>
      <c r="M536" s="60">
        <v>45299</v>
      </c>
      <c r="N536" s="60" t="s">
        <v>24</v>
      </c>
      <c r="O536" s="59" t="s">
        <v>37</v>
      </c>
      <c r="P536" s="62">
        <v>600000</v>
      </c>
      <c r="Q536" s="58" t="s">
        <v>26</v>
      </c>
      <c r="R536" s="58" t="s">
        <v>26</v>
      </c>
      <c r="S536" s="58" t="s">
        <v>27</v>
      </c>
      <c r="T536" s="59" t="s">
        <v>28</v>
      </c>
      <c r="U536" s="63" t="s">
        <v>29</v>
      </c>
      <c r="W536" s="351"/>
      <c r="X536" s="351"/>
      <c r="Y536" s="351"/>
      <c r="AO536" s="143"/>
      <c r="AP536" s="143"/>
      <c r="BD536" s="234"/>
      <c r="BE536" s="234"/>
    </row>
    <row r="537" spans="1:57" ht="12.95" customHeight="1" x14ac:dyDescent="0.2">
      <c r="A537" s="57">
        <f t="shared" si="20"/>
        <v>536</v>
      </c>
      <c r="B537" s="58">
        <v>8101145307940000</v>
      </c>
      <c r="C537" s="59" t="s">
        <v>3752</v>
      </c>
      <c r="D537" s="59" t="s">
        <v>570</v>
      </c>
      <c r="E537" s="60">
        <v>34640</v>
      </c>
      <c r="F537" s="60">
        <v>45294</v>
      </c>
      <c r="G537" s="60">
        <v>45294</v>
      </c>
      <c r="H537" s="58">
        <v>2024133972217</v>
      </c>
      <c r="I537" s="59">
        <v>6211924245</v>
      </c>
      <c r="J537" s="59" t="s">
        <v>3753</v>
      </c>
      <c r="K537" s="59" t="s">
        <v>3747</v>
      </c>
      <c r="L537" s="59" t="s">
        <v>52</v>
      </c>
      <c r="M537" s="60">
        <v>45299</v>
      </c>
      <c r="N537" s="60" t="s">
        <v>24</v>
      </c>
      <c r="O537" s="59" t="s">
        <v>37</v>
      </c>
      <c r="P537" s="62">
        <v>600000</v>
      </c>
      <c r="Q537" s="58" t="s">
        <v>26</v>
      </c>
      <c r="R537" s="58" t="s">
        <v>26</v>
      </c>
      <c r="S537" s="58" t="s">
        <v>27</v>
      </c>
      <c r="T537" s="59" t="s">
        <v>28</v>
      </c>
      <c r="U537" s="63" t="s">
        <v>29</v>
      </c>
      <c r="W537" s="351"/>
      <c r="X537" s="351"/>
      <c r="Y537" s="351"/>
      <c r="AO537" s="143"/>
      <c r="AP537" s="143"/>
      <c r="BD537" s="234"/>
      <c r="BE537" s="234"/>
    </row>
    <row r="538" spans="1:57" ht="12.95" customHeight="1" x14ac:dyDescent="0.2">
      <c r="A538" s="57">
        <f t="shared" si="20"/>
        <v>537</v>
      </c>
      <c r="B538" s="58">
        <v>3603121904910000</v>
      </c>
      <c r="C538" s="59" t="s">
        <v>1930</v>
      </c>
      <c r="D538" s="59" t="s">
        <v>514</v>
      </c>
      <c r="E538" s="60">
        <v>33347</v>
      </c>
      <c r="F538" s="60">
        <v>45294</v>
      </c>
      <c r="G538" s="60">
        <v>45294</v>
      </c>
      <c r="H538" s="58">
        <v>2024133972216</v>
      </c>
      <c r="I538" s="59">
        <v>6200218166</v>
      </c>
      <c r="J538" s="59" t="s">
        <v>3754</v>
      </c>
      <c r="K538" s="59" t="s">
        <v>3747</v>
      </c>
      <c r="L538" s="59" t="s">
        <v>52</v>
      </c>
      <c r="M538" s="60">
        <v>45299</v>
      </c>
      <c r="N538" s="60" t="s">
        <v>24</v>
      </c>
      <c r="O538" s="59" t="s">
        <v>37</v>
      </c>
      <c r="P538" s="62">
        <v>600000</v>
      </c>
      <c r="Q538" s="58" t="s">
        <v>26</v>
      </c>
      <c r="R538" s="58" t="s">
        <v>26</v>
      </c>
      <c r="S538" s="58" t="s">
        <v>27</v>
      </c>
      <c r="T538" s="59" t="s">
        <v>28</v>
      </c>
      <c r="U538" s="63" t="s">
        <v>29</v>
      </c>
      <c r="W538" s="351"/>
      <c r="X538" s="351"/>
      <c r="Y538" s="351"/>
      <c r="AO538" s="143"/>
      <c r="AP538" s="143"/>
      <c r="BD538" s="234"/>
      <c r="BE538" s="234"/>
    </row>
    <row r="539" spans="1:57" ht="12.95" customHeight="1" x14ac:dyDescent="0.2">
      <c r="A539" s="57">
        <f t="shared" si="20"/>
        <v>538</v>
      </c>
      <c r="B539" s="58">
        <v>3175011607750000</v>
      </c>
      <c r="C539" s="59" t="s">
        <v>3755</v>
      </c>
      <c r="D539" s="59" t="s">
        <v>56</v>
      </c>
      <c r="E539" s="60">
        <v>27591</v>
      </c>
      <c r="F539" s="60">
        <v>45294</v>
      </c>
      <c r="G539" s="60">
        <v>45294</v>
      </c>
      <c r="H539" s="58">
        <v>2024133972215</v>
      </c>
      <c r="I539" s="59">
        <v>6201020325</v>
      </c>
      <c r="J539" s="59" t="s">
        <v>3756</v>
      </c>
      <c r="K539" s="59" t="s">
        <v>3747</v>
      </c>
      <c r="L539" s="59" t="s">
        <v>52</v>
      </c>
      <c r="M539" s="60">
        <v>45299</v>
      </c>
      <c r="N539" s="60" t="s">
        <v>24</v>
      </c>
      <c r="O539" s="59" t="s">
        <v>37</v>
      </c>
      <c r="P539" s="62">
        <v>600000</v>
      </c>
      <c r="Q539" s="58" t="s">
        <v>26</v>
      </c>
      <c r="R539" s="58" t="s">
        <v>26</v>
      </c>
      <c r="S539" s="58" t="s">
        <v>27</v>
      </c>
      <c r="T539" s="59" t="s">
        <v>28</v>
      </c>
      <c r="U539" s="63" t="s">
        <v>29</v>
      </c>
      <c r="W539" s="351"/>
      <c r="X539" s="351"/>
      <c r="Y539" s="351"/>
      <c r="AO539" s="143"/>
      <c r="AP539" s="143"/>
      <c r="BD539" s="234"/>
      <c r="BE539" s="234"/>
    </row>
    <row r="540" spans="1:57" ht="12.95" customHeight="1" x14ac:dyDescent="0.2">
      <c r="A540" s="57">
        <f t="shared" si="20"/>
        <v>539</v>
      </c>
      <c r="B540" s="58">
        <v>3324121402740000</v>
      </c>
      <c r="C540" s="59" t="s">
        <v>3533</v>
      </c>
      <c r="D540" s="59" t="s">
        <v>370</v>
      </c>
      <c r="E540" s="60">
        <v>27074</v>
      </c>
      <c r="F540" s="60">
        <v>45294</v>
      </c>
      <c r="G540" s="60">
        <v>45294</v>
      </c>
      <c r="H540" s="58">
        <v>2024133972214</v>
      </c>
      <c r="I540" s="59">
        <v>6201640422</v>
      </c>
      <c r="J540" s="59" t="s">
        <v>3757</v>
      </c>
      <c r="K540" s="59" t="s">
        <v>3747</v>
      </c>
      <c r="L540" s="59" t="s">
        <v>52</v>
      </c>
      <c r="M540" s="60">
        <v>45299</v>
      </c>
      <c r="N540" s="60" t="s">
        <v>24</v>
      </c>
      <c r="O540" s="59" t="s">
        <v>37</v>
      </c>
      <c r="P540" s="62">
        <v>600000</v>
      </c>
      <c r="Q540" s="58" t="s">
        <v>26</v>
      </c>
      <c r="R540" s="58" t="s">
        <v>26</v>
      </c>
      <c r="S540" s="58" t="s">
        <v>27</v>
      </c>
      <c r="T540" s="59" t="s">
        <v>28</v>
      </c>
      <c r="U540" s="63" t="s">
        <v>29</v>
      </c>
      <c r="W540" s="351"/>
      <c r="X540" s="351"/>
      <c r="Y540" s="351"/>
      <c r="AO540" s="143"/>
      <c r="AP540" s="143"/>
      <c r="BD540" s="234"/>
      <c r="BE540" s="234"/>
    </row>
    <row r="541" spans="1:57" ht="12.95" customHeight="1" x14ac:dyDescent="0.2">
      <c r="A541" s="57">
        <f t="shared" si="20"/>
        <v>540</v>
      </c>
      <c r="B541" s="58">
        <v>3211231203980000</v>
      </c>
      <c r="C541" s="59" t="s">
        <v>3758</v>
      </c>
      <c r="D541" s="59" t="s">
        <v>381</v>
      </c>
      <c r="E541" s="60">
        <v>35866</v>
      </c>
      <c r="F541" s="60">
        <v>45293</v>
      </c>
      <c r="G541" s="60">
        <v>45294</v>
      </c>
      <c r="H541" s="58">
        <v>2024133972213</v>
      </c>
      <c r="I541" s="59">
        <v>6211901645</v>
      </c>
      <c r="J541" s="59" t="s">
        <v>3759</v>
      </c>
      <c r="K541" s="59" t="s">
        <v>3747</v>
      </c>
      <c r="L541" s="59" t="s">
        <v>52</v>
      </c>
      <c r="M541" s="60">
        <v>45299</v>
      </c>
      <c r="N541" s="60" t="s">
        <v>24</v>
      </c>
      <c r="O541" s="59" t="s">
        <v>37</v>
      </c>
      <c r="P541" s="62">
        <v>600000</v>
      </c>
      <c r="Q541" s="58" t="s">
        <v>26</v>
      </c>
      <c r="R541" s="58" t="s">
        <v>26</v>
      </c>
      <c r="S541" s="58" t="s">
        <v>27</v>
      </c>
      <c r="T541" s="59" t="s">
        <v>28</v>
      </c>
      <c r="U541" s="63" t="s">
        <v>29</v>
      </c>
      <c r="W541" s="351"/>
      <c r="X541" s="351"/>
      <c r="Y541" s="351"/>
      <c r="AO541" s="143"/>
      <c r="AP541" s="143"/>
      <c r="BD541" s="234"/>
      <c r="BE541" s="234"/>
    </row>
    <row r="542" spans="1:57" ht="12.95" customHeight="1" x14ac:dyDescent="0.2">
      <c r="A542" s="57">
        <f t="shared" si="20"/>
        <v>541</v>
      </c>
      <c r="B542" s="58">
        <v>3272040206820000</v>
      </c>
      <c r="C542" s="59" t="s">
        <v>3760</v>
      </c>
      <c r="D542" s="59" t="s">
        <v>125</v>
      </c>
      <c r="E542" s="60">
        <v>30104</v>
      </c>
      <c r="F542" s="60">
        <v>45293</v>
      </c>
      <c r="G542" s="60">
        <v>45296</v>
      </c>
      <c r="H542" s="58">
        <v>2024133972212</v>
      </c>
      <c r="I542" s="59">
        <v>6201038331</v>
      </c>
      <c r="J542" s="59" t="s">
        <v>3761</v>
      </c>
      <c r="K542" s="59" t="s">
        <v>3747</v>
      </c>
      <c r="L542" s="59" t="s">
        <v>52</v>
      </c>
      <c r="M542" s="60">
        <v>45299</v>
      </c>
      <c r="N542" s="60" t="s">
        <v>24</v>
      </c>
      <c r="O542" s="59" t="s">
        <v>37</v>
      </c>
      <c r="P542" s="62">
        <v>600000</v>
      </c>
      <c r="Q542" s="58" t="s">
        <v>26</v>
      </c>
      <c r="R542" s="58" t="s">
        <v>26</v>
      </c>
      <c r="S542" s="58" t="s">
        <v>27</v>
      </c>
      <c r="T542" s="59" t="s">
        <v>28</v>
      </c>
      <c r="U542" s="63" t="s">
        <v>29</v>
      </c>
      <c r="W542" s="351"/>
      <c r="X542" s="351"/>
      <c r="Y542" s="351"/>
      <c r="AO542" s="143"/>
      <c r="AP542" s="143"/>
      <c r="BD542" s="234"/>
      <c r="BE542" s="234"/>
    </row>
    <row r="543" spans="1:57" ht="12.95" customHeight="1" x14ac:dyDescent="0.2">
      <c r="A543" s="57">
        <f t="shared" si="20"/>
        <v>542</v>
      </c>
      <c r="B543" s="58">
        <v>3172021809820000</v>
      </c>
      <c r="C543" s="59" t="s">
        <v>1920</v>
      </c>
      <c r="D543" s="59" t="s">
        <v>56</v>
      </c>
      <c r="E543" s="60">
        <v>30212</v>
      </c>
      <c r="F543" s="60">
        <v>45293</v>
      </c>
      <c r="G543" s="60">
        <v>45293</v>
      </c>
      <c r="H543" s="58">
        <v>2024133972211</v>
      </c>
      <c r="I543" s="59">
        <v>6200407548</v>
      </c>
      <c r="J543" s="59" t="s">
        <v>3762</v>
      </c>
      <c r="K543" s="59" t="s">
        <v>3747</v>
      </c>
      <c r="L543" s="59" t="s">
        <v>52</v>
      </c>
      <c r="M543" s="60">
        <v>45299</v>
      </c>
      <c r="N543" s="60" t="s">
        <v>24</v>
      </c>
      <c r="O543" s="59" t="s">
        <v>37</v>
      </c>
      <c r="P543" s="62">
        <v>600000</v>
      </c>
      <c r="Q543" s="58" t="s">
        <v>26</v>
      </c>
      <c r="R543" s="58" t="s">
        <v>26</v>
      </c>
      <c r="S543" s="58" t="s">
        <v>27</v>
      </c>
      <c r="T543" s="59" t="s">
        <v>28</v>
      </c>
      <c r="U543" s="63" t="s">
        <v>29</v>
      </c>
      <c r="W543" s="351"/>
      <c r="X543" s="351"/>
      <c r="Y543" s="351"/>
      <c r="AO543" s="143"/>
      <c r="AP543" s="143"/>
      <c r="BD543" s="234"/>
      <c r="BE543" s="234"/>
    </row>
    <row r="544" spans="1:57" ht="12.95" customHeight="1" x14ac:dyDescent="0.2">
      <c r="A544" s="57">
        <f t="shared" si="20"/>
        <v>543</v>
      </c>
      <c r="B544" s="58">
        <v>3306012608940000</v>
      </c>
      <c r="C544" s="59" t="s">
        <v>3763</v>
      </c>
      <c r="D544" s="59" t="s">
        <v>514</v>
      </c>
      <c r="E544" s="60">
        <v>32746</v>
      </c>
      <c r="F544" s="60">
        <v>45293</v>
      </c>
      <c r="G544" s="60">
        <v>45293</v>
      </c>
      <c r="H544" s="58">
        <v>2024133972210</v>
      </c>
      <c r="I544" s="59">
        <v>6211759426</v>
      </c>
      <c r="J544" s="59" t="s">
        <v>3764</v>
      </c>
      <c r="K544" s="59" t="s">
        <v>3747</v>
      </c>
      <c r="L544" s="59" t="s">
        <v>52</v>
      </c>
      <c r="M544" s="60">
        <v>45299</v>
      </c>
      <c r="N544" s="60" t="s">
        <v>24</v>
      </c>
      <c r="O544" s="59" t="s">
        <v>37</v>
      </c>
      <c r="P544" s="62">
        <v>600000</v>
      </c>
      <c r="Q544" s="58" t="s">
        <v>26</v>
      </c>
      <c r="R544" s="58" t="s">
        <v>26</v>
      </c>
      <c r="S544" s="58" t="s">
        <v>27</v>
      </c>
      <c r="T544" s="59" t="s">
        <v>28</v>
      </c>
      <c r="U544" s="63" t="s">
        <v>29</v>
      </c>
      <c r="W544" s="351"/>
      <c r="X544" s="351"/>
      <c r="Y544" s="351"/>
      <c r="AO544" s="143"/>
      <c r="AP544" s="143"/>
      <c r="BD544" s="234"/>
      <c r="BE544" s="234"/>
    </row>
    <row r="545" spans="1:57" ht="12.95" customHeight="1" x14ac:dyDescent="0.2">
      <c r="A545" s="57">
        <f t="shared" si="20"/>
        <v>544</v>
      </c>
      <c r="B545" s="58">
        <v>8171020805900000</v>
      </c>
      <c r="C545" s="59" t="s">
        <v>3336</v>
      </c>
      <c r="D545" s="59" t="s">
        <v>450</v>
      </c>
      <c r="E545" s="60">
        <v>33001</v>
      </c>
      <c r="F545" s="60">
        <v>45293</v>
      </c>
      <c r="G545" s="60">
        <v>45293</v>
      </c>
      <c r="H545" s="58">
        <v>202413397228</v>
      </c>
      <c r="I545" s="59">
        <v>6201501348</v>
      </c>
      <c r="J545" s="59" t="s">
        <v>3765</v>
      </c>
      <c r="K545" s="59" t="s">
        <v>3747</v>
      </c>
      <c r="L545" s="59" t="s">
        <v>52</v>
      </c>
      <c r="M545" s="60">
        <v>45299</v>
      </c>
      <c r="N545" s="60" t="s">
        <v>24</v>
      </c>
      <c r="O545" s="59" t="s">
        <v>37</v>
      </c>
      <c r="P545" s="62">
        <v>600000</v>
      </c>
      <c r="Q545" s="58" t="s">
        <v>26</v>
      </c>
      <c r="R545" s="58" t="s">
        <v>26</v>
      </c>
      <c r="S545" s="58" t="s">
        <v>27</v>
      </c>
      <c r="T545" s="59" t="s">
        <v>28</v>
      </c>
      <c r="U545" s="63" t="s">
        <v>29</v>
      </c>
      <c r="W545" s="351"/>
      <c r="X545" s="351"/>
      <c r="Y545" s="351"/>
      <c r="AO545" s="143"/>
      <c r="AP545" s="143"/>
      <c r="BD545" s="234"/>
      <c r="BE545" s="234"/>
    </row>
    <row r="546" spans="1:57" ht="12.95" customHeight="1" x14ac:dyDescent="0.2">
      <c r="A546" s="57">
        <f t="shared" si="20"/>
        <v>545</v>
      </c>
      <c r="B546" s="58">
        <v>3316150511850000</v>
      </c>
      <c r="C546" s="59" t="s">
        <v>802</v>
      </c>
      <c r="D546" s="59" t="s">
        <v>98</v>
      </c>
      <c r="E546" s="60">
        <v>31356</v>
      </c>
      <c r="F546" s="60">
        <v>45293</v>
      </c>
      <c r="G546" s="60">
        <v>45293</v>
      </c>
      <c r="H546" s="58">
        <v>202413397227</v>
      </c>
      <c r="I546" s="59">
        <v>6200410958</v>
      </c>
      <c r="J546" s="59" t="s">
        <v>3766</v>
      </c>
      <c r="K546" s="59" t="s">
        <v>3747</v>
      </c>
      <c r="L546" s="59" t="s">
        <v>52</v>
      </c>
      <c r="M546" s="60">
        <v>45299</v>
      </c>
      <c r="N546" s="60" t="s">
        <v>24</v>
      </c>
      <c r="O546" s="59" t="s">
        <v>37</v>
      </c>
      <c r="P546" s="62">
        <v>600000</v>
      </c>
      <c r="Q546" s="58" t="s">
        <v>26</v>
      </c>
      <c r="R546" s="58" t="s">
        <v>26</v>
      </c>
      <c r="S546" s="58" t="s">
        <v>27</v>
      </c>
      <c r="T546" s="59" t="s">
        <v>28</v>
      </c>
      <c r="U546" s="63" t="s">
        <v>29</v>
      </c>
      <c r="W546" s="351"/>
      <c r="X546" s="351"/>
      <c r="Y546" s="351"/>
      <c r="AO546" s="143"/>
      <c r="AP546" s="143"/>
      <c r="BD546" s="234"/>
      <c r="BE546" s="234"/>
    </row>
    <row r="547" spans="1:57" ht="12.95" customHeight="1" x14ac:dyDescent="0.2">
      <c r="A547" s="57">
        <f t="shared" si="20"/>
        <v>546</v>
      </c>
      <c r="B547" s="58">
        <v>3310263112760000</v>
      </c>
      <c r="C547" s="59" t="s">
        <v>759</v>
      </c>
      <c r="D547" s="59" t="s">
        <v>158</v>
      </c>
      <c r="E547" s="60">
        <v>28125</v>
      </c>
      <c r="F547" s="60">
        <v>45293</v>
      </c>
      <c r="G547" s="60">
        <v>45293</v>
      </c>
      <c r="H547" s="58">
        <v>202413397226</v>
      </c>
      <c r="I547" s="59">
        <v>6201035689</v>
      </c>
      <c r="J547" s="59" t="s">
        <v>3767</v>
      </c>
      <c r="K547" s="59" t="s">
        <v>3747</v>
      </c>
      <c r="L547" s="59" t="s">
        <v>52</v>
      </c>
      <c r="M547" s="60">
        <v>45299</v>
      </c>
      <c r="N547" s="60" t="s">
        <v>24</v>
      </c>
      <c r="O547" s="59" t="s">
        <v>37</v>
      </c>
      <c r="P547" s="62">
        <v>600000</v>
      </c>
      <c r="Q547" s="58" t="s">
        <v>26</v>
      </c>
      <c r="R547" s="58" t="s">
        <v>26</v>
      </c>
      <c r="S547" s="58" t="s">
        <v>27</v>
      </c>
      <c r="T547" s="59" t="s">
        <v>28</v>
      </c>
      <c r="U547" s="63" t="s">
        <v>29</v>
      </c>
      <c r="W547" s="351"/>
      <c r="X547" s="351"/>
      <c r="Y547" s="351"/>
      <c r="AO547" s="143"/>
      <c r="AP547" s="143"/>
      <c r="BD547" s="234"/>
      <c r="BE547" s="234"/>
    </row>
    <row r="548" spans="1:57" ht="12.95" customHeight="1" x14ac:dyDescent="0.2">
      <c r="A548" s="57">
        <f t="shared" si="20"/>
        <v>547</v>
      </c>
      <c r="B548" s="58">
        <v>5202021102000000</v>
      </c>
      <c r="C548" s="59" t="s">
        <v>3459</v>
      </c>
      <c r="D548" s="59" t="s">
        <v>2411</v>
      </c>
      <c r="E548" s="60">
        <v>36567</v>
      </c>
      <c r="F548" s="60">
        <v>45293</v>
      </c>
      <c r="G548" s="60">
        <v>45293</v>
      </c>
      <c r="H548" s="58">
        <v>202413397225</v>
      </c>
      <c r="I548" s="59">
        <v>6211925653</v>
      </c>
      <c r="J548" s="59" t="s">
        <v>3768</v>
      </c>
      <c r="K548" s="59" t="s">
        <v>3747</v>
      </c>
      <c r="L548" s="59" t="s">
        <v>52</v>
      </c>
      <c r="M548" s="60">
        <v>45299</v>
      </c>
      <c r="N548" s="60" t="s">
        <v>24</v>
      </c>
      <c r="O548" s="59" t="s">
        <v>37</v>
      </c>
      <c r="P548" s="62">
        <v>600000</v>
      </c>
      <c r="Q548" s="58" t="s">
        <v>26</v>
      </c>
      <c r="R548" s="58" t="s">
        <v>26</v>
      </c>
      <c r="S548" s="58" t="s">
        <v>27</v>
      </c>
      <c r="T548" s="59" t="s">
        <v>28</v>
      </c>
      <c r="U548" s="63" t="s">
        <v>29</v>
      </c>
      <c r="W548" s="351"/>
      <c r="X548" s="351"/>
      <c r="Y548" s="351"/>
      <c r="AO548" s="143"/>
      <c r="AP548" s="143"/>
      <c r="BD548" s="234"/>
      <c r="BE548" s="234"/>
    </row>
    <row r="549" spans="1:57" ht="12.95" customHeight="1" x14ac:dyDescent="0.2">
      <c r="A549" s="57">
        <f t="shared" si="20"/>
        <v>548</v>
      </c>
      <c r="B549" s="58">
        <v>3207182904940000</v>
      </c>
      <c r="C549" s="59" t="s">
        <v>3769</v>
      </c>
      <c r="D549" s="59" t="s">
        <v>625</v>
      </c>
      <c r="E549" s="60">
        <v>34453</v>
      </c>
      <c r="F549" s="60">
        <v>45293</v>
      </c>
      <c r="G549" s="60">
        <v>45293</v>
      </c>
      <c r="H549" s="58">
        <v>202413397224</v>
      </c>
      <c r="I549" s="59">
        <v>6211400012</v>
      </c>
      <c r="J549" s="59" t="s">
        <v>3770</v>
      </c>
      <c r="K549" s="59" t="s">
        <v>3747</v>
      </c>
      <c r="L549" s="59" t="s">
        <v>52</v>
      </c>
      <c r="M549" s="60">
        <v>45299</v>
      </c>
      <c r="N549" s="60" t="s">
        <v>24</v>
      </c>
      <c r="O549" s="59" t="s">
        <v>37</v>
      </c>
      <c r="P549" s="62">
        <v>600000</v>
      </c>
      <c r="Q549" s="58" t="s">
        <v>26</v>
      </c>
      <c r="R549" s="58" t="s">
        <v>26</v>
      </c>
      <c r="S549" s="58" t="s">
        <v>27</v>
      </c>
      <c r="T549" s="59" t="s">
        <v>28</v>
      </c>
      <c r="U549" s="63" t="s">
        <v>29</v>
      </c>
      <c r="W549" s="351"/>
      <c r="X549" s="351"/>
      <c r="Y549" s="351"/>
      <c r="AO549" s="143"/>
      <c r="AP549" s="143"/>
      <c r="BD549" s="234"/>
      <c r="BE549" s="234"/>
    </row>
    <row r="550" spans="1:57" ht="12.95" customHeight="1" x14ac:dyDescent="0.2">
      <c r="A550" s="57">
        <f t="shared" si="20"/>
        <v>549</v>
      </c>
      <c r="B550" s="58">
        <v>3216222908690000</v>
      </c>
      <c r="C550" s="59" t="s">
        <v>3771</v>
      </c>
      <c r="D550" s="59" t="s">
        <v>56</v>
      </c>
      <c r="E550" s="60">
        <v>25444</v>
      </c>
      <c r="F550" s="60">
        <v>45293</v>
      </c>
      <c r="G550" s="60">
        <v>45293</v>
      </c>
      <c r="H550" s="58">
        <v>202413397223</v>
      </c>
      <c r="I550" s="59">
        <v>6200478840</v>
      </c>
      <c r="J550" s="59" t="s">
        <v>3772</v>
      </c>
      <c r="K550" s="59" t="s">
        <v>3747</v>
      </c>
      <c r="L550" s="59" t="s">
        <v>52</v>
      </c>
      <c r="M550" s="60">
        <v>45299</v>
      </c>
      <c r="N550" s="60" t="s">
        <v>24</v>
      </c>
      <c r="O550" s="59" t="s">
        <v>37</v>
      </c>
      <c r="P550" s="62">
        <v>600000</v>
      </c>
      <c r="Q550" s="58" t="s">
        <v>26</v>
      </c>
      <c r="R550" s="58" t="s">
        <v>26</v>
      </c>
      <c r="S550" s="58" t="s">
        <v>27</v>
      </c>
      <c r="T550" s="59" t="s">
        <v>28</v>
      </c>
      <c r="U550" s="63" t="s">
        <v>29</v>
      </c>
      <c r="W550" s="351"/>
      <c r="X550" s="351"/>
      <c r="Y550" s="351"/>
      <c r="AO550" s="143"/>
      <c r="AP550" s="143"/>
      <c r="BD550" s="234"/>
      <c r="BE550" s="234"/>
    </row>
    <row r="551" spans="1:57" ht="12.95" customHeight="1" x14ac:dyDescent="0.2">
      <c r="A551" s="57">
        <f t="shared" si="20"/>
        <v>550</v>
      </c>
      <c r="B551" s="58">
        <v>3275011005790040</v>
      </c>
      <c r="C551" s="59" t="s">
        <v>2899</v>
      </c>
      <c r="D551" s="59" t="s">
        <v>795</v>
      </c>
      <c r="E551" s="60">
        <v>28985</v>
      </c>
      <c r="F551" s="60">
        <v>45293</v>
      </c>
      <c r="G551" s="60">
        <v>45293</v>
      </c>
      <c r="H551" s="58">
        <v>202413397222</v>
      </c>
      <c r="I551" s="59">
        <v>6201019714</v>
      </c>
      <c r="J551" s="59" t="s">
        <v>3773</v>
      </c>
      <c r="K551" s="59" t="s">
        <v>3747</v>
      </c>
      <c r="L551" s="59" t="s">
        <v>52</v>
      </c>
      <c r="M551" s="60">
        <v>45299</v>
      </c>
      <c r="N551" s="60" t="s">
        <v>24</v>
      </c>
      <c r="O551" s="59" t="s">
        <v>37</v>
      </c>
      <c r="P551" s="62">
        <v>600000</v>
      </c>
      <c r="Q551" s="58" t="s">
        <v>26</v>
      </c>
      <c r="R551" s="58" t="s">
        <v>26</v>
      </c>
      <c r="S551" s="58" t="s">
        <v>27</v>
      </c>
      <c r="T551" s="59" t="s">
        <v>28</v>
      </c>
      <c r="U551" s="63" t="s">
        <v>29</v>
      </c>
      <c r="W551" s="351"/>
      <c r="X551" s="351"/>
      <c r="Y551" s="351"/>
      <c r="AO551" s="143"/>
      <c r="AP551" s="143"/>
      <c r="BD551" s="234"/>
      <c r="BE551" s="234"/>
    </row>
    <row r="552" spans="1:57" ht="12.95" customHeight="1" x14ac:dyDescent="0.2">
      <c r="A552" s="57">
        <f t="shared" si="20"/>
        <v>551</v>
      </c>
      <c r="B552" s="58">
        <v>1271131004760000</v>
      </c>
      <c r="C552" s="59" t="s">
        <v>3774</v>
      </c>
      <c r="D552" s="59" t="s">
        <v>808</v>
      </c>
      <c r="E552" s="60">
        <v>27860</v>
      </c>
      <c r="F552" s="60">
        <v>45293</v>
      </c>
      <c r="G552" s="60">
        <v>45293</v>
      </c>
      <c r="H552" s="58">
        <v>202413397221</v>
      </c>
      <c r="I552" s="59">
        <v>6200140917</v>
      </c>
      <c r="J552" s="60" t="s">
        <v>3775</v>
      </c>
      <c r="K552" s="60" t="s">
        <v>3747</v>
      </c>
      <c r="L552" s="59" t="s">
        <v>52</v>
      </c>
      <c r="M552" s="60">
        <v>45299</v>
      </c>
      <c r="N552" s="60" t="s">
        <v>24</v>
      </c>
      <c r="O552" s="59" t="s">
        <v>37</v>
      </c>
      <c r="P552" s="62">
        <v>600000</v>
      </c>
      <c r="Q552" s="58" t="s">
        <v>26</v>
      </c>
      <c r="R552" s="58" t="s">
        <v>26</v>
      </c>
      <c r="S552" s="58" t="s">
        <v>27</v>
      </c>
      <c r="T552" s="59" t="s">
        <v>28</v>
      </c>
      <c r="U552" s="63" t="s">
        <v>29</v>
      </c>
      <c r="W552" s="351"/>
      <c r="X552" s="351"/>
      <c r="Y552" s="351"/>
      <c r="AO552" s="143"/>
      <c r="AP552" s="143"/>
      <c r="BD552" s="234"/>
      <c r="BE552" s="234"/>
    </row>
    <row r="553" spans="1:57" ht="12.95" customHeight="1" x14ac:dyDescent="0.2">
      <c r="A553" s="57">
        <f t="shared" si="20"/>
        <v>552</v>
      </c>
      <c r="B553" s="58">
        <v>3311112010650000</v>
      </c>
      <c r="C553" s="59" t="s">
        <v>3776</v>
      </c>
      <c r="D553" s="59" t="s">
        <v>621</v>
      </c>
      <c r="E553" s="60">
        <v>24035</v>
      </c>
      <c r="F553" s="60">
        <v>45289</v>
      </c>
      <c r="G553" s="60">
        <v>45289</v>
      </c>
      <c r="H553" s="58">
        <v>202313397223</v>
      </c>
      <c r="I553" s="59">
        <v>6200085984</v>
      </c>
      <c r="J553" s="59" t="s">
        <v>3777</v>
      </c>
      <c r="K553" s="59" t="s">
        <v>3747</v>
      </c>
      <c r="L553" s="59" t="s">
        <v>52</v>
      </c>
      <c r="M553" s="60">
        <v>45299</v>
      </c>
      <c r="N553" s="60" t="s">
        <v>24</v>
      </c>
      <c r="O553" s="59" t="s">
        <v>37</v>
      </c>
      <c r="P553" s="62">
        <v>600000</v>
      </c>
      <c r="Q553" s="58" t="s">
        <v>26</v>
      </c>
      <c r="R553" s="58" t="s">
        <v>26</v>
      </c>
      <c r="S553" s="58" t="s">
        <v>27</v>
      </c>
      <c r="T553" s="59" t="s">
        <v>28</v>
      </c>
      <c r="U553" s="63" t="s">
        <v>29</v>
      </c>
      <c r="W553" s="351"/>
      <c r="X553" s="351"/>
      <c r="Y553" s="351"/>
      <c r="AO553" s="143"/>
      <c r="AP553" s="143"/>
      <c r="BD553" s="234"/>
      <c r="BE553" s="234"/>
    </row>
    <row r="554" spans="1:57" ht="12.95" customHeight="1" x14ac:dyDescent="0.2">
      <c r="A554" s="57">
        <f t="shared" si="20"/>
        <v>553</v>
      </c>
      <c r="B554" s="58">
        <v>3526080804760000</v>
      </c>
      <c r="C554" s="59" t="s">
        <v>3342</v>
      </c>
      <c r="D554" s="59" t="s">
        <v>551</v>
      </c>
      <c r="E554" s="60">
        <v>27858</v>
      </c>
      <c r="F554" s="60">
        <v>45288</v>
      </c>
      <c r="G554" s="60">
        <v>45288</v>
      </c>
      <c r="H554" s="58">
        <v>202313397222</v>
      </c>
      <c r="I554" s="59">
        <v>6200508632</v>
      </c>
      <c r="J554" s="59" t="s">
        <v>3778</v>
      </c>
      <c r="K554" s="59" t="s">
        <v>3747</v>
      </c>
      <c r="L554" s="59" t="s">
        <v>52</v>
      </c>
      <c r="M554" s="60">
        <v>45299</v>
      </c>
      <c r="N554" s="60" t="s">
        <v>24</v>
      </c>
      <c r="O554" s="59" t="s">
        <v>37</v>
      </c>
      <c r="P554" s="62">
        <v>600000</v>
      </c>
      <c r="Q554" s="58" t="s">
        <v>26</v>
      </c>
      <c r="R554" s="58" t="s">
        <v>26</v>
      </c>
      <c r="S554" s="58" t="s">
        <v>27</v>
      </c>
      <c r="T554" s="59" t="s">
        <v>28</v>
      </c>
      <c r="U554" s="63" t="s">
        <v>29</v>
      </c>
      <c r="W554" s="351"/>
      <c r="X554" s="351"/>
      <c r="Y554" s="351"/>
      <c r="AO554" s="143"/>
      <c r="AP554" s="143"/>
      <c r="BD554" s="234"/>
      <c r="BE554" s="234"/>
    </row>
    <row r="555" spans="1:57" ht="12.95" customHeight="1" x14ac:dyDescent="0.2">
      <c r="A555" s="57">
        <f t="shared" si="20"/>
        <v>554</v>
      </c>
      <c r="B555" s="58">
        <v>3210071306720020</v>
      </c>
      <c r="C555" s="59" t="s">
        <v>3779</v>
      </c>
      <c r="D555" s="59" t="s">
        <v>567</v>
      </c>
      <c r="E555" s="60">
        <v>26463</v>
      </c>
      <c r="F555" s="60">
        <v>45288</v>
      </c>
      <c r="G555" s="60">
        <v>45289</v>
      </c>
      <c r="H555" s="58">
        <v>202313397221</v>
      </c>
      <c r="I555" s="59">
        <v>6200260103</v>
      </c>
      <c r="J555" s="59" t="s">
        <v>3780</v>
      </c>
      <c r="K555" s="59" t="s">
        <v>3747</v>
      </c>
      <c r="L555" s="59" t="s">
        <v>52</v>
      </c>
      <c r="M555" s="60">
        <v>45299</v>
      </c>
      <c r="N555" s="60" t="s">
        <v>24</v>
      </c>
      <c r="O555" s="59" t="s">
        <v>37</v>
      </c>
      <c r="P555" s="62">
        <v>600000</v>
      </c>
      <c r="Q555" s="58" t="s">
        <v>26</v>
      </c>
      <c r="R555" s="58" t="s">
        <v>26</v>
      </c>
      <c r="S555" s="58" t="s">
        <v>27</v>
      </c>
      <c r="T555" s="59" t="s">
        <v>28</v>
      </c>
      <c r="U555" s="63" t="s">
        <v>29</v>
      </c>
      <c r="W555" s="351"/>
      <c r="X555" s="351"/>
      <c r="Y555" s="351"/>
      <c r="AO555" s="143"/>
      <c r="AP555" s="143"/>
      <c r="BD555" s="234"/>
      <c r="BE555" s="234"/>
    </row>
    <row r="556" spans="1:57" ht="12.95" customHeight="1" x14ac:dyDescent="0.2">
      <c r="A556" s="57">
        <f t="shared" si="20"/>
        <v>555</v>
      </c>
      <c r="B556" s="58">
        <v>1871081507760000</v>
      </c>
      <c r="C556" s="59" t="s">
        <v>2014</v>
      </c>
      <c r="D556" s="59" t="s">
        <v>1811</v>
      </c>
      <c r="E556" s="60">
        <v>27956</v>
      </c>
      <c r="F556" s="60">
        <v>45299</v>
      </c>
      <c r="G556" s="60">
        <v>45299</v>
      </c>
      <c r="H556" s="58">
        <v>202413397024</v>
      </c>
      <c r="I556" s="59">
        <v>6201507686</v>
      </c>
      <c r="J556" s="59" t="s">
        <v>3781</v>
      </c>
      <c r="K556" s="59" t="s">
        <v>3782</v>
      </c>
      <c r="L556" s="59" t="s">
        <v>463</v>
      </c>
      <c r="M556" s="60">
        <v>45299</v>
      </c>
      <c r="N556" s="60" t="s">
        <v>24</v>
      </c>
      <c r="O556" s="59" t="s">
        <v>30</v>
      </c>
      <c r="P556" s="62">
        <v>855000</v>
      </c>
      <c r="Q556" s="58" t="s">
        <v>26</v>
      </c>
      <c r="R556" s="58" t="s">
        <v>26</v>
      </c>
      <c r="S556" s="58" t="s">
        <v>27</v>
      </c>
      <c r="T556" s="59" t="s">
        <v>28</v>
      </c>
      <c r="U556" s="63" t="s">
        <v>29</v>
      </c>
      <c r="W556" s="351"/>
      <c r="X556" s="351"/>
      <c r="Y556" s="351"/>
      <c r="AO556" s="143"/>
      <c r="AP556" s="143"/>
      <c r="BD556" s="234"/>
      <c r="BE556" s="234"/>
    </row>
    <row r="557" spans="1:57" ht="12.95" customHeight="1" x14ac:dyDescent="0.2">
      <c r="A557" s="57">
        <f t="shared" si="20"/>
        <v>556</v>
      </c>
      <c r="B557" s="58">
        <v>3273201609960000</v>
      </c>
      <c r="C557" s="59" t="s">
        <v>2729</v>
      </c>
      <c r="D557" s="59" t="s">
        <v>257</v>
      </c>
      <c r="E557" s="60">
        <v>35324</v>
      </c>
      <c r="F557" s="60">
        <v>45296</v>
      </c>
      <c r="G557" s="60">
        <v>45296</v>
      </c>
      <c r="H557" s="58">
        <v>202413397023</v>
      </c>
      <c r="I557" s="59">
        <v>6212367988</v>
      </c>
      <c r="J557" s="59" t="s">
        <v>3783</v>
      </c>
      <c r="K557" s="59" t="s">
        <v>3782</v>
      </c>
      <c r="L557" s="59" t="s">
        <v>463</v>
      </c>
      <c r="M557" s="60">
        <v>45299</v>
      </c>
      <c r="N557" s="60" t="s">
        <v>24</v>
      </c>
      <c r="O557" s="59" t="s">
        <v>30</v>
      </c>
      <c r="P557" s="62">
        <v>855000</v>
      </c>
      <c r="Q557" s="58" t="s">
        <v>26</v>
      </c>
      <c r="R557" s="58" t="s">
        <v>26</v>
      </c>
      <c r="S557" s="58" t="s">
        <v>27</v>
      </c>
      <c r="T557" s="59" t="s">
        <v>28</v>
      </c>
      <c r="U557" s="63" t="s">
        <v>29</v>
      </c>
      <c r="W557" s="351"/>
      <c r="X557" s="351"/>
      <c r="Y557" s="351"/>
      <c r="AO557" s="143"/>
      <c r="AP557" s="143"/>
      <c r="BD557" s="234"/>
      <c r="BE557" s="234"/>
    </row>
    <row r="558" spans="1:57" ht="12.95" customHeight="1" x14ac:dyDescent="0.2">
      <c r="A558" s="57">
        <f t="shared" si="20"/>
        <v>557</v>
      </c>
      <c r="B558" s="58">
        <v>3674050810810000</v>
      </c>
      <c r="C558" s="59" t="s">
        <v>3547</v>
      </c>
      <c r="D558" s="59" t="s">
        <v>1167</v>
      </c>
      <c r="E558" s="60">
        <v>29867</v>
      </c>
      <c r="F558" s="60">
        <v>45295</v>
      </c>
      <c r="G558" s="60">
        <v>45295</v>
      </c>
      <c r="H558" s="58">
        <v>202413397022</v>
      </c>
      <c r="I558" s="59">
        <v>6211600301</v>
      </c>
      <c r="J558" s="59" t="s">
        <v>3784</v>
      </c>
      <c r="K558" s="59" t="s">
        <v>3782</v>
      </c>
      <c r="L558" s="59" t="s">
        <v>463</v>
      </c>
      <c r="M558" s="60">
        <v>45299</v>
      </c>
      <c r="N558" s="60" t="s">
        <v>24</v>
      </c>
      <c r="O558" s="59" t="s">
        <v>30</v>
      </c>
      <c r="P558" s="62">
        <v>855000</v>
      </c>
      <c r="Q558" s="58" t="s">
        <v>26</v>
      </c>
      <c r="R558" s="58" t="s">
        <v>26</v>
      </c>
      <c r="S558" s="58" t="s">
        <v>27</v>
      </c>
      <c r="T558" s="59" t="s">
        <v>28</v>
      </c>
      <c r="U558" s="63" t="s">
        <v>29</v>
      </c>
      <c r="W558" s="351"/>
      <c r="X558" s="351"/>
      <c r="Y558" s="351"/>
      <c r="AO558" s="143"/>
      <c r="AP558" s="143"/>
      <c r="BD558" s="234"/>
      <c r="BE558" s="234"/>
    </row>
    <row r="559" spans="1:57" ht="12.95" customHeight="1" x14ac:dyDescent="0.2">
      <c r="A559" s="57">
        <f t="shared" si="20"/>
        <v>558</v>
      </c>
      <c r="B559" s="58">
        <v>3174102012760000</v>
      </c>
      <c r="C559" s="59" t="s">
        <v>2547</v>
      </c>
      <c r="D559" s="59" t="s">
        <v>56</v>
      </c>
      <c r="E559" s="60">
        <v>28114</v>
      </c>
      <c r="F559" s="60">
        <v>45294</v>
      </c>
      <c r="G559" s="60">
        <v>45294</v>
      </c>
      <c r="H559" s="58">
        <v>202413397021</v>
      </c>
      <c r="I559" s="59">
        <v>6212357761</v>
      </c>
      <c r="J559" s="59" t="s">
        <v>3785</v>
      </c>
      <c r="K559" s="59" t="s">
        <v>3782</v>
      </c>
      <c r="L559" s="59" t="s">
        <v>463</v>
      </c>
      <c r="M559" s="60">
        <v>45299</v>
      </c>
      <c r="N559" s="60" t="s">
        <v>24</v>
      </c>
      <c r="O559" s="59" t="s">
        <v>30</v>
      </c>
      <c r="P559" s="62">
        <v>855000</v>
      </c>
      <c r="Q559" s="58" t="s">
        <v>26</v>
      </c>
      <c r="R559" s="58" t="s">
        <v>26</v>
      </c>
      <c r="S559" s="58" t="s">
        <v>27</v>
      </c>
      <c r="T559" s="59" t="s">
        <v>28</v>
      </c>
      <c r="U559" s="63" t="s">
        <v>29</v>
      </c>
      <c r="W559" s="351"/>
      <c r="X559" s="351"/>
      <c r="Y559" s="351"/>
      <c r="AO559" s="143"/>
      <c r="AP559" s="143"/>
      <c r="BD559" s="234"/>
      <c r="BE559" s="234"/>
    </row>
    <row r="560" spans="1:57" ht="12.95" customHeight="1" x14ac:dyDescent="0.2">
      <c r="A560" s="57">
        <f t="shared" si="20"/>
        <v>559</v>
      </c>
      <c r="B560" s="58">
        <v>1271094511910000</v>
      </c>
      <c r="C560" s="59" t="s">
        <v>2722</v>
      </c>
      <c r="D560" s="59" t="s">
        <v>303</v>
      </c>
      <c r="E560" s="60">
        <v>33547</v>
      </c>
      <c r="F560" s="60">
        <v>45287</v>
      </c>
      <c r="G560" s="60">
        <v>45287</v>
      </c>
      <c r="H560" s="58">
        <v>202313397022</v>
      </c>
      <c r="I560" s="59">
        <v>6211838294</v>
      </c>
      <c r="J560" s="59" t="s">
        <v>3786</v>
      </c>
      <c r="K560" s="59" t="s">
        <v>3782</v>
      </c>
      <c r="L560" s="59" t="s">
        <v>463</v>
      </c>
      <c r="M560" s="60">
        <v>45299</v>
      </c>
      <c r="N560" s="60" t="s">
        <v>24</v>
      </c>
      <c r="O560" s="59" t="s">
        <v>30</v>
      </c>
      <c r="P560" s="62">
        <v>855000</v>
      </c>
      <c r="Q560" s="58" t="s">
        <v>26</v>
      </c>
      <c r="R560" s="58" t="s">
        <v>26</v>
      </c>
      <c r="S560" s="58" t="s">
        <v>27</v>
      </c>
      <c r="T560" s="59" t="s">
        <v>28</v>
      </c>
      <c r="U560" s="63" t="s">
        <v>29</v>
      </c>
      <c r="W560" s="351"/>
      <c r="X560" s="351"/>
      <c r="Y560" s="351"/>
      <c r="AO560" s="143"/>
      <c r="AP560" s="143"/>
      <c r="BD560" s="234"/>
      <c r="BE560" s="234"/>
    </row>
    <row r="561" spans="1:57" ht="12.95" customHeight="1" x14ac:dyDescent="0.2">
      <c r="A561" s="57">
        <f t="shared" si="20"/>
        <v>560</v>
      </c>
      <c r="B561" s="58">
        <v>1501172811950000</v>
      </c>
      <c r="C561" s="59" t="s">
        <v>2776</v>
      </c>
      <c r="D561" s="59" t="s">
        <v>2777</v>
      </c>
      <c r="E561" s="60">
        <v>35031</v>
      </c>
      <c r="F561" s="60">
        <v>45280</v>
      </c>
      <c r="G561" s="60">
        <v>45280</v>
      </c>
      <c r="H561" s="58">
        <v>202313397021</v>
      </c>
      <c r="I561" s="59">
        <v>6211431756</v>
      </c>
      <c r="J561" s="59" t="s">
        <v>3787</v>
      </c>
      <c r="K561" s="59" t="s">
        <v>3782</v>
      </c>
      <c r="L561" s="59" t="s">
        <v>463</v>
      </c>
      <c r="M561" s="60">
        <v>45299</v>
      </c>
      <c r="N561" s="60" t="s">
        <v>24</v>
      </c>
      <c r="O561" s="59" t="s">
        <v>30</v>
      </c>
      <c r="P561" s="62">
        <v>855000</v>
      </c>
      <c r="Q561" s="58" t="s">
        <v>26</v>
      </c>
      <c r="R561" s="58" t="s">
        <v>26</v>
      </c>
      <c r="S561" s="58" t="s">
        <v>27</v>
      </c>
      <c r="T561" s="59" t="s">
        <v>28</v>
      </c>
      <c r="U561" s="63" t="s">
        <v>29</v>
      </c>
      <c r="W561" s="351"/>
      <c r="X561" s="351"/>
      <c r="Y561" s="351"/>
      <c r="AO561" s="143"/>
      <c r="AP561" s="143"/>
      <c r="BD561" s="234"/>
      <c r="BE561" s="234"/>
    </row>
    <row r="562" spans="1:57" ht="12.95" customHeight="1" x14ac:dyDescent="0.2">
      <c r="A562" s="57">
        <f t="shared" si="20"/>
        <v>561</v>
      </c>
      <c r="B562" s="58">
        <v>1271122110720000</v>
      </c>
      <c r="C562" s="59" t="s">
        <v>3788</v>
      </c>
      <c r="D562" s="59" t="s">
        <v>71</v>
      </c>
      <c r="E562" s="60">
        <v>26593</v>
      </c>
      <c r="F562" s="60">
        <v>45297</v>
      </c>
      <c r="G562" s="60">
        <v>45299</v>
      </c>
      <c r="H562" s="58">
        <v>2024133969214</v>
      </c>
      <c r="I562" s="59">
        <v>6200006781</v>
      </c>
      <c r="J562" s="59" t="s">
        <v>3789</v>
      </c>
      <c r="K562" s="59" t="s">
        <v>3790</v>
      </c>
      <c r="L562" s="59" t="s">
        <v>52</v>
      </c>
      <c r="M562" s="60">
        <v>45299</v>
      </c>
      <c r="N562" s="60" t="s">
        <v>24</v>
      </c>
      <c r="O562" s="59" t="s">
        <v>37</v>
      </c>
      <c r="P562" s="62">
        <v>600000</v>
      </c>
      <c r="Q562" s="58" t="s">
        <v>26</v>
      </c>
      <c r="R562" s="58" t="s">
        <v>26</v>
      </c>
      <c r="S562" s="58" t="s">
        <v>2815</v>
      </c>
      <c r="T562" s="59" t="s">
        <v>28</v>
      </c>
      <c r="U562" s="63" t="s">
        <v>29</v>
      </c>
      <c r="W562" s="351"/>
      <c r="X562" s="351"/>
      <c r="Y562" s="351"/>
      <c r="AO562" s="143"/>
      <c r="AP562" s="143"/>
      <c r="BD562" s="234"/>
      <c r="BE562" s="234"/>
    </row>
    <row r="563" spans="1:57" ht="12.95" customHeight="1" x14ac:dyDescent="0.2">
      <c r="A563" s="57">
        <f t="shared" si="20"/>
        <v>562</v>
      </c>
      <c r="B563" s="58">
        <v>3172030910800000</v>
      </c>
      <c r="C563" s="59" t="s">
        <v>3575</v>
      </c>
      <c r="D563" s="59" t="s">
        <v>2501</v>
      </c>
      <c r="E563" s="60">
        <v>27676</v>
      </c>
      <c r="F563" s="60">
        <v>45296</v>
      </c>
      <c r="G563" s="60">
        <v>45296</v>
      </c>
      <c r="H563" s="58">
        <v>2024133969213</v>
      </c>
      <c r="I563" s="59">
        <v>6200421412</v>
      </c>
      <c r="J563" s="59" t="s">
        <v>3791</v>
      </c>
      <c r="K563" s="59" t="s">
        <v>3790</v>
      </c>
      <c r="L563" s="59" t="s">
        <v>52</v>
      </c>
      <c r="M563" s="60">
        <v>45299</v>
      </c>
      <c r="N563" s="60" t="s">
        <v>24</v>
      </c>
      <c r="O563" s="59" t="s">
        <v>37</v>
      </c>
      <c r="P563" s="62">
        <v>600000</v>
      </c>
      <c r="Q563" s="58" t="s">
        <v>26</v>
      </c>
      <c r="R563" s="58" t="s">
        <v>26</v>
      </c>
      <c r="S563" s="58" t="s">
        <v>2815</v>
      </c>
      <c r="T563" s="59" t="s">
        <v>28</v>
      </c>
      <c r="U563" s="63" t="s">
        <v>29</v>
      </c>
      <c r="W563" s="351"/>
      <c r="X563" s="351"/>
      <c r="Y563" s="351"/>
      <c r="AO563" s="143"/>
      <c r="AP563" s="143"/>
      <c r="BD563" s="234"/>
      <c r="BE563" s="234"/>
    </row>
    <row r="564" spans="1:57" ht="12.95" customHeight="1" x14ac:dyDescent="0.2">
      <c r="A564" s="57">
        <f t="shared" si="20"/>
        <v>563</v>
      </c>
      <c r="B564" s="58">
        <v>1271212207800000</v>
      </c>
      <c r="C564" s="59" t="s">
        <v>3792</v>
      </c>
      <c r="D564" s="59" t="s">
        <v>1904</v>
      </c>
      <c r="E564" s="60">
        <v>29424</v>
      </c>
      <c r="F564" s="60">
        <v>45296</v>
      </c>
      <c r="G564" s="60">
        <v>45296</v>
      </c>
      <c r="H564" s="58">
        <v>2024133969212</v>
      </c>
      <c r="I564" s="59">
        <v>6200425879</v>
      </c>
      <c r="J564" s="59" t="s">
        <v>3793</v>
      </c>
      <c r="K564" s="59" t="s">
        <v>3790</v>
      </c>
      <c r="L564" s="59" t="s">
        <v>52</v>
      </c>
      <c r="M564" s="60">
        <v>45299</v>
      </c>
      <c r="N564" s="60" t="s">
        <v>24</v>
      </c>
      <c r="O564" s="59" t="s">
        <v>37</v>
      </c>
      <c r="P564" s="62">
        <v>600000</v>
      </c>
      <c r="Q564" s="58" t="s">
        <v>26</v>
      </c>
      <c r="R564" s="58" t="s">
        <v>26</v>
      </c>
      <c r="S564" s="58" t="s">
        <v>2835</v>
      </c>
      <c r="T564" s="59" t="s">
        <v>28</v>
      </c>
      <c r="U564" s="63" t="s">
        <v>29</v>
      </c>
      <c r="W564" s="351"/>
      <c r="X564" s="351"/>
      <c r="Y564" s="351"/>
      <c r="AO564" s="143"/>
      <c r="AP564" s="143"/>
      <c r="BD564" s="234"/>
      <c r="BE564" s="234"/>
    </row>
    <row r="565" spans="1:57" ht="12.95" customHeight="1" x14ac:dyDescent="0.2">
      <c r="A565" s="57">
        <f t="shared" si="20"/>
        <v>564</v>
      </c>
      <c r="B565" s="58">
        <v>3328150903850000</v>
      </c>
      <c r="C565" s="59" t="s">
        <v>1191</v>
      </c>
      <c r="D565" s="59" t="s">
        <v>509</v>
      </c>
      <c r="E565" s="60">
        <v>31115</v>
      </c>
      <c r="F565" s="60">
        <v>45295</v>
      </c>
      <c r="G565" s="60">
        <v>45299</v>
      </c>
      <c r="H565" s="58">
        <v>2024133969210</v>
      </c>
      <c r="I565" s="59">
        <v>6200425531</v>
      </c>
      <c r="J565" s="59" t="s">
        <v>3794</v>
      </c>
      <c r="K565" s="59" t="s">
        <v>3790</v>
      </c>
      <c r="L565" s="59" t="s">
        <v>52</v>
      </c>
      <c r="M565" s="60">
        <v>45299</v>
      </c>
      <c r="N565" s="60" t="s">
        <v>24</v>
      </c>
      <c r="O565" s="59" t="s">
        <v>37</v>
      </c>
      <c r="P565" s="62">
        <v>600000</v>
      </c>
      <c r="Q565" s="58" t="s">
        <v>26</v>
      </c>
      <c r="R565" s="58" t="s">
        <v>26</v>
      </c>
      <c r="S565" s="58" t="s">
        <v>2835</v>
      </c>
      <c r="T565" s="59" t="s">
        <v>28</v>
      </c>
      <c r="U565" s="63" t="s">
        <v>29</v>
      </c>
      <c r="W565" s="351"/>
      <c r="X565" s="351"/>
      <c r="Y565" s="351"/>
      <c r="AO565" s="143"/>
      <c r="AP565" s="143"/>
      <c r="BD565" s="234"/>
      <c r="BE565" s="234"/>
    </row>
    <row r="566" spans="1:57" ht="12.95" customHeight="1" x14ac:dyDescent="0.2">
      <c r="A566" s="57">
        <f t="shared" si="20"/>
        <v>565</v>
      </c>
      <c r="B566" s="58">
        <v>3207341004780000</v>
      </c>
      <c r="C566" s="59" t="s">
        <v>3795</v>
      </c>
      <c r="D566" s="59" t="s">
        <v>625</v>
      </c>
      <c r="E566" s="60">
        <v>28590</v>
      </c>
      <c r="F566" s="60">
        <v>45295</v>
      </c>
      <c r="G566" s="60">
        <v>45296</v>
      </c>
      <c r="H566" s="58">
        <v>202413396929</v>
      </c>
      <c r="I566" s="59">
        <v>6201038592</v>
      </c>
      <c r="J566" s="59" t="s">
        <v>3796</v>
      </c>
      <c r="K566" s="59" t="s">
        <v>3790</v>
      </c>
      <c r="L566" s="59" t="s">
        <v>52</v>
      </c>
      <c r="M566" s="60">
        <v>45299</v>
      </c>
      <c r="N566" s="60" t="s">
        <v>24</v>
      </c>
      <c r="O566" s="59" t="s">
        <v>37</v>
      </c>
      <c r="P566" s="62">
        <v>600000</v>
      </c>
      <c r="Q566" s="58" t="s">
        <v>26</v>
      </c>
      <c r="R566" s="58" t="s">
        <v>26</v>
      </c>
      <c r="S566" s="58" t="s">
        <v>2835</v>
      </c>
      <c r="T566" s="59" t="s">
        <v>28</v>
      </c>
      <c r="U566" s="63" t="s">
        <v>29</v>
      </c>
      <c r="W566" s="351"/>
      <c r="X566" s="351"/>
      <c r="Y566" s="351"/>
      <c r="AO566" s="143"/>
      <c r="AP566" s="143"/>
      <c r="BD566" s="234"/>
      <c r="BE566" s="234"/>
    </row>
    <row r="567" spans="1:57" ht="12.95" customHeight="1" x14ac:dyDescent="0.2">
      <c r="A567" s="57">
        <f t="shared" si="20"/>
        <v>566</v>
      </c>
      <c r="B567" s="58">
        <v>3175071609680000</v>
      </c>
      <c r="C567" s="59" t="s">
        <v>3797</v>
      </c>
      <c r="D567" s="59" t="s">
        <v>56</v>
      </c>
      <c r="E567" s="60">
        <v>25097</v>
      </c>
      <c r="F567" s="60">
        <v>45295</v>
      </c>
      <c r="G567" s="60">
        <v>45296</v>
      </c>
      <c r="H567" s="58">
        <v>202413396928</v>
      </c>
      <c r="I567" s="59">
        <v>6201007394</v>
      </c>
      <c r="J567" s="59" t="s">
        <v>3798</v>
      </c>
      <c r="K567" s="59" t="s">
        <v>3790</v>
      </c>
      <c r="L567" s="59" t="s">
        <v>52</v>
      </c>
      <c r="M567" s="60">
        <v>45299</v>
      </c>
      <c r="N567" s="60" t="s">
        <v>24</v>
      </c>
      <c r="O567" s="59" t="s">
        <v>37</v>
      </c>
      <c r="P567" s="62">
        <v>600000</v>
      </c>
      <c r="Q567" s="58" t="s">
        <v>26</v>
      </c>
      <c r="R567" s="58" t="s">
        <v>26</v>
      </c>
      <c r="S567" s="58" t="s">
        <v>2815</v>
      </c>
      <c r="T567" s="59" t="s">
        <v>28</v>
      </c>
      <c r="U567" s="63" t="s">
        <v>29</v>
      </c>
      <c r="W567" s="351"/>
      <c r="X567" s="351"/>
      <c r="Y567" s="351"/>
      <c r="AO567" s="143"/>
      <c r="AP567" s="143"/>
      <c r="BD567" s="234"/>
      <c r="BE567" s="234"/>
    </row>
    <row r="568" spans="1:57" ht="12.95" customHeight="1" x14ac:dyDescent="0.2">
      <c r="A568" s="57">
        <f t="shared" si="20"/>
        <v>567</v>
      </c>
      <c r="B568" s="58">
        <v>3175071008840010</v>
      </c>
      <c r="C568" s="59" t="s">
        <v>3799</v>
      </c>
      <c r="D568" s="59" t="s">
        <v>3800</v>
      </c>
      <c r="E568" s="60">
        <v>30904</v>
      </c>
      <c r="F568" s="60">
        <v>45295</v>
      </c>
      <c r="G568" s="60">
        <v>45296</v>
      </c>
      <c r="H568" s="58">
        <v>202413396927</v>
      </c>
      <c r="I568" s="59">
        <v>6200414073</v>
      </c>
      <c r="J568" s="59" t="s">
        <v>3801</v>
      </c>
      <c r="K568" s="59" t="s">
        <v>3790</v>
      </c>
      <c r="L568" s="59" t="s">
        <v>52</v>
      </c>
      <c r="M568" s="60">
        <v>45299</v>
      </c>
      <c r="N568" s="60" t="s">
        <v>24</v>
      </c>
      <c r="O568" s="59" t="s">
        <v>37</v>
      </c>
      <c r="P568" s="62">
        <v>600000</v>
      </c>
      <c r="Q568" s="58" t="s">
        <v>26</v>
      </c>
      <c r="R568" s="58" t="s">
        <v>26</v>
      </c>
      <c r="S568" s="58" t="s">
        <v>2815</v>
      </c>
      <c r="T568" s="59" t="s">
        <v>28</v>
      </c>
      <c r="U568" s="63" t="s">
        <v>29</v>
      </c>
      <c r="W568" s="351"/>
      <c r="X568" s="351"/>
      <c r="Y568" s="351"/>
      <c r="AO568" s="143"/>
      <c r="AP568" s="143"/>
      <c r="BD568" s="234"/>
      <c r="BE568" s="234"/>
    </row>
    <row r="569" spans="1:57" ht="12.95" customHeight="1" x14ac:dyDescent="0.2">
      <c r="A569" s="57">
        <f t="shared" si="20"/>
        <v>568</v>
      </c>
      <c r="B569" s="58">
        <v>3328090208830000</v>
      </c>
      <c r="C569" s="59" t="s">
        <v>2150</v>
      </c>
      <c r="D569" s="59" t="s">
        <v>509</v>
      </c>
      <c r="E569" s="60">
        <v>30897</v>
      </c>
      <c r="F569" s="60">
        <v>45295</v>
      </c>
      <c r="G569" s="60">
        <v>45296</v>
      </c>
      <c r="H569" s="58">
        <v>202413396926</v>
      </c>
      <c r="I569" s="59">
        <v>6200493365</v>
      </c>
      <c r="J569" s="59" t="s">
        <v>3802</v>
      </c>
      <c r="K569" s="59" t="s">
        <v>3790</v>
      </c>
      <c r="L569" s="59" t="s">
        <v>52</v>
      </c>
      <c r="M569" s="60">
        <v>45299</v>
      </c>
      <c r="N569" s="60" t="s">
        <v>24</v>
      </c>
      <c r="O569" s="59" t="s">
        <v>37</v>
      </c>
      <c r="P569" s="62">
        <v>600000</v>
      </c>
      <c r="Q569" s="58" t="s">
        <v>26</v>
      </c>
      <c r="R569" s="58" t="s">
        <v>26</v>
      </c>
      <c r="S569" s="58" t="s">
        <v>2815</v>
      </c>
      <c r="T569" s="59" t="s">
        <v>28</v>
      </c>
      <c r="U569" s="63" t="s">
        <v>29</v>
      </c>
      <c r="W569" s="351"/>
      <c r="X569" s="351"/>
      <c r="Y569" s="351"/>
      <c r="AO569" s="143"/>
      <c r="AP569" s="143"/>
      <c r="BD569" s="234"/>
      <c r="BE569" s="234"/>
    </row>
    <row r="570" spans="1:57" ht="12.95" customHeight="1" x14ac:dyDescent="0.2">
      <c r="A570" s="57">
        <f t="shared" si="20"/>
        <v>569</v>
      </c>
      <c r="B570" s="58">
        <v>2105061408940000</v>
      </c>
      <c r="C570" s="59" t="s">
        <v>3803</v>
      </c>
      <c r="D570" s="59" t="s">
        <v>224</v>
      </c>
      <c r="E570" s="60">
        <v>34561</v>
      </c>
      <c r="F570" s="60">
        <v>45294</v>
      </c>
      <c r="G570" s="60">
        <v>45296</v>
      </c>
      <c r="H570" s="58">
        <v>202413396925</v>
      </c>
      <c r="I570" s="59">
        <v>6211859334</v>
      </c>
      <c r="J570" s="59" t="s">
        <v>3804</v>
      </c>
      <c r="K570" s="59" t="s">
        <v>3790</v>
      </c>
      <c r="L570" s="59" t="s">
        <v>52</v>
      </c>
      <c r="M570" s="60">
        <v>45299</v>
      </c>
      <c r="N570" s="60" t="s">
        <v>24</v>
      </c>
      <c r="O570" s="59" t="s">
        <v>37</v>
      </c>
      <c r="P570" s="62">
        <v>600000</v>
      </c>
      <c r="Q570" s="58" t="s">
        <v>26</v>
      </c>
      <c r="R570" s="58" t="s">
        <v>26</v>
      </c>
      <c r="S570" s="58" t="s">
        <v>2821</v>
      </c>
      <c r="T570" s="59" t="s">
        <v>28</v>
      </c>
      <c r="U570" s="63" t="s">
        <v>29</v>
      </c>
      <c r="W570" s="351"/>
      <c r="X570" s="351"/>
      <c r="Y570" s="351"/>
      <c r="AO570" s="143"/>
      <c r="AP570" s="143"/>
      <c r="BD570" s="234"/>
      <c r="BE570" s="234"/>
    </row>
    <row r="571" spans="1:57" ht="12.95" customHeight="1" x14ac:dyDescent="0.2">
      <c r="A571" s="57">
        <f t="shared" si="20"/>
        <v>570</v>
      </c>
      <c r="B571" s="58">
        <v>3209170405820010</v>
      </c>
      <c r="C571" s="59" t="s">
        <v>1454</v>
      </c>
      <c r="D571" s="59" t="s">
        <v>231</v>
      </c>
      <c r="E571" s="60">
        <v>30075</v>
      </c>
      <c r="F571" s="60">
        <v>45294</v>
      </c>
      <c r="G571" s="60">
        <v>45294</v>
      </c>
      <c r="H571" s="58">
        <v>202413396924</v>
      </c>
      <c r="I571" s="59">
        <v>6211510300</v>
      </c>
      <c r="J571" s="59" t="s">
        <v>3805</v>
      </c>
      <c r="K571" s="59" t="s">
        <v>3790</v>
      </c>
      <c r="L571" s="59" t="s">
        <v>52</v>
      </c>
      <c r="M571" s="60">
        <v>45299</v>
      </c>
      <c r="N571" s="60" t="s">
        <v>24</v>
      </c>
      <c r="O571" s="59" t="s">
        <v>37</v>
      </c>
      <c r="P571" s="62">
        <v>600000</v>
      </c>
      <c r="Q571" s="58" t="s">
        <v>26</v>
      </c>
      <c r="R571" s="58" t="s">
        <v>26</v>
      </c>
      <c r="S571" s="58" t="s">
        <v>2809</v>
      </c>
      <c r="T571" s="59" t="s">
        <v>28</v>
      </c>
      <c r="U571" s="63" t="s">
        <v>29</v>
      </c>
      <c r="W571" s="351"/>
      <c r="X571" s="351"/>
      <c r="Y571" s="351"/>
      <c r="AO571" s="143"/>
      <c r="AP571" s="143"/>
      <c r="BD571" s="234"/>
      <c r="BE571" s="234"/>
    </row>
    <row r="572" spans="1:57" ht="12.95" customHeight="1" x14ac:dyDescent="0.2">
      <c r="A572" s="57">
        <f t="shared" si="20"/>
        <v>571</v>
      </c>
      <c r="B572" s="58">
        <v>7172021805900000</v>
      </c>
      <c r="C572" s="59" t="s">
        <v>3806</v>
      </c>
      <c r="D572" s="59" t="s">
        <v>386</v>
      </c>
      <c r="E572" s="60">
        <v>33011</v>
      </c>
      <c r="F572" s="60">
        <v>45293</v>
      </c>
      <c r="G572" s="60">
        <v>45296</v>
      </c>
      <c r="H572" s="58">
        <v>202413396923</v>
      </c>
      <c r="I572" s="59">
        <v>6201502253</v>
      </c>
      <c r="J572" s="59" t="s">
        <v>3807</v>
      </c>
      <c r="K572" s="59" t="s">
        <v>3790</v>
      </c>
      <c r="L572" s="59" t="s">
        <v>52</v>
      </c>
      <c r="M572" s="60">
        <v>45299</v>
      </c>
      <c r="N572" s="60" t="s">
        <v>24</v>
      </c>
      <c r="O572" s="59" t="s">
        <v>37</v>
      </c>
      <c r="P572" s="62">
        <v>600000</v>
      </c>
      <c r="Q572" s="58" t="s">
        <v>26</v>
      </c>
      <c r="R572" s="58" t="s">
        <v>26</v>
      </c>
      <c r="S572" s="58" t="s">
        <v>2904</v>
      </c>
      <c r="T572" s="59" t="s">
        <v>28</v>
      </c>
      <c r="U572" s="63" t="s">
        <v>29</v>
      </c>
      <c r="W572" s="351"/>
      <c r="X572" s="351"/>
      <c r="Y572" s="351"/>
      <c r="AO572" s="143"/>
      <c r="AP572" s="143"/>
      <c r="BD572" s="234"/>
      <c r="BE572" s="234"/>
    </row>
    <row r="573" spans="1:57" ht="12.95" customHeight="1" x14ac:dyDescent="0.2">
      <c r="A573" s="57">
        <f t="shared" si="20"/>
        <v>572</v>
      </c>
      <c r="B573" s="58">
        <v>3309072612780000</v>
      </c>
      <c r="C573" s="59" t="s">
        <v>3808</v>
      </c>
      <c r="D573" s="59" t="s">
        <v>3809</v>
      </c>
      <c r="E573" s="60">
        <v>28850</v>
      </c>
      <c r="F573" s="60">
        <v>45293</v>
      </c>
      <c r="G573" s="60">
        <v>45294</v>
      </c>
      <c r="H573" s="58">
        <v>202413396922</v>
      </c>
      <c r="I573" s="59">
        <v>6202156566</v>
      </c>
      <c r="J573" s="59" t="s">
        <v>3810</v>
      </c>
      <c r="K573" s="59" t="s">
        <v>3790</v>
      </c>
      <c r="L573" s="59" t="s">
        <v>52</v>
      </c>
      <c r="M573" s="60">
        <v>45299</v>
      </c>
      <c r="N573" s="60" t="s">
        <v>24</v>
      </c>
      <c r="O573" s="59" t="s">
        <v>37</v>
      </c>
      <c r="P573" s="62">
        <v>600000</v>
      </c>
      <c r="Q573" s="58" t="s">
        <v>26</v>
      </c>
      <c r="R573" s="58" t="s">
        <v>26</v>
      </c>
      <c r="S573" s="58" t="s">
        <v>2815</v>
      </c>
      <c r="T573" s="59" t="s">
        <v>28</v>
      </c>
      <c r="U573" s="63" t="s">
        <v>29</v>
      </c>
      <c r="W573" s="351"/>
      <c r="X573" s="351"/>
      <c r="Y573" s="351"/>
      <c r="AO573" s="143"/>
      <c r="AP573" s="143"/>
      <c r="BD573" s="234"/>
      <c r="BE573" s="234"/>
    </row>
    <row r="574" spans="1:57" ht="12.95" customHeight="1" x14ac:dyDescent="0.2">
      <c r="A574" s="57">
        <f t="shared" si="20"/>
        <v>573</v>
      </c>
      <c r="B574" s="58">
        <v>3275021302760010</v>
      </c>
      <c r="C574" s="59" t="s">
        <v>782</v>
      </c>
      <c r="D574" s="59" t="s">
        <v>56</v>
      </c>
      <c r="E574" s="60">
        <v>27803</v>
      </c>
      <c r="F574" s="60">
        <v>45293</v>
      </c>
      <c r="G574" s="60">
        <v>45293</v>
      </c>
      <c r="H574" s="58">
        <v>202413396921</v>
      </c>
      <c r="I574" s="59">
        <v>6200069826</v>
      </c>
      <c r="J574" s="59" t="s">
        <v>3811</v>
      </c>
      <c r="K574" s="59" t="s">
        <v>3790</v>
      </c>
      <c r="L574" s="59" t="s">
        <v>52</v>
      </c>
      <c r="M574" s="60">
        <v>45299</v>
      </c>
      <c r="N574" s="60" t="s">
        <v>24</v>
      </c>
      <c r="O574" s="59" t="s">
        <v>37</v>
      </c>
      <c r="P574" s="62">
        <v>600000</v>
      </c>
      <c r="Q574" s="58" t="s">
        <v>26</v>
      </c>
      <c r="R574" s="58" t="s">
        <v>26</v>
      </c>
      <c r="S574" s="58" t="s">
        <v>2838</v>
      </c>
      <c r="T574" s="59" t="s">
        <v>28</v>
      </c>
      <c r="U574" s="63" t="s">
        <v>29</v>
      </c>
      <c r="W574" s="351"/>
      <c r="X574" s="351"/>
      <c r="Y574" s="351"/>
      <c r="AO574" s="143"/>
      <c r="AP574" s="143"/>
      <c r="BD574" s="234"/>
      <c r="BE574" s="234"/>
    </row>
    <row r="575" spans="1:57" ht="12.95" customHeight="1" x14ac:dyDescent="0.2">
      <c r="A575" s="57">
        <f t="shared" si="20"/>
        <v>574</v>
      </c>
      <c r="B575" s="58">
        <v>6205062002600000</v>
      </c>
      <c r="C575" s="59" t="s">
        <v>3812</v>
      </c>
      <c r="D575" s="59" t="s">
        <v>212</v>
      </c>
      <c r="E575" s="60">
        <v>21966</v>
      </c>
      <c r="F575" s="60">
        <v>45288</v>
      </c>
      <c r="G575" s="60">
        <v>45293</v>
      </c>
      <c r="H575" s="58">
        <v>202313396927</v>
      </c>
      <c r="I575" s="59">
        <v>6200115324</v>
      </c>
      <c r="J575" s="59" t="s">
        <v>3813</v>
      </c>
      <c r="K575" s="59" t="s">
        <v>3790</v>
      </c>
      <c r="L575" s="59" t="s">
        <v>52</v>
      </c>
      <c r="M575" s="60">
        <v>45299</v>
      </c>
      <c r="N575" s="60" t="s">
        <v>24</v>
      </c>
      <c r="O575" s="59" t="s">
        <v>37</v>
      </c>
      <c r="P575" s="62">
        <v>600000</v>
      </c>
      <c r="Q575" s="58" t="s">
        <v>26</v>
      </c>
      <c r="R575" s="58" t="s">
        <v>26</v>
      </c>
      <c r="S575" s="58" t="s">
        <v>2815</v>
      </c>
      <c r="T575" s="59" t="s">
        <v>28</v>
      </c>
      <c r="U575" s="63" t="s">
        <v>29</v>
      </c>
      <c r="W575" s="351"/>
      <c r="X575" s="351"/>
      <c r="Y575" s="351"/>
      <c r="AO575" s="143"/>
      <c r="AP575" s="143"/>
      <c r="BD575" s="234"/>
      <c r="BE575" s="234"/>
    </row>
    <row r="576" spans="1:57" ht="12.95" customHeight="1" x14ac:dyDescent="0.2">
      <c r="A576" s="57">
        <f t="shared" si="20"/>
        <v>575</v>
      </c>
      <c r="B576" s="58">
        <v>2171033001709000</v>
      </c>
      <c r="C576" s="59" t="s">
        <v>3814</v>
      </c>
      <c r="D576" s="59" t="s">
        <v>960</v>
      </c>
      <c r="E576" s="60">
        <v>25598</v>
      </c>
      <c r="F576" s="60">
        <v>45288</v>
      </c>
      <c r="G576" s="60">
        <v>45299</v>
      </c>
      <c r="H576" s="58">
        <v>202313396926</v>
      </c>
      <c r="I576" s="59">
        <v>6201039162</v>
      </c>
      <c r="J576" s="59" t="s">
        <v>3815</v>
      </c>
      <c r="K576" s="59" t="s">
        <v>3790</v>
      </c>
      <c r="L576" s="59" t="s">
        <v>52</v>
      </c>
      <c r="M576" s="60">
        <v>45299</v>
      </c>
      <c r="N576" s="60" t="s">
        <v>24</v>
      </c>
      <c r="O576" s="59" t="s">
        <v>37</v>
      </c>
      <c r="P576" s="62">
        <v>600000</v>
      </c>
      <c r="Q576" s="58" t="s">
        <v>26</v>
      </c>
      <c r="R576" s="58" t="s">
        <v>26</v>
      </c>
      <c r="S576" s="58" t="s">
        <v>2815</v>
      </c>
      <c r="T576" s="59" t="s">
        <v>28</v>
      </c>
      <c r="U576" s="63" t="s">
        <v>29</v>
      </c>
      <c r="W576" s="351"/>
      <c r="X576" s="351"/>
      <c r="Y576" s="351"/>
      <c r="AO576" s="143"/>
      <c r="AP576" s="143"/>
      <c r="BD576" s="234"/>
      <c r="BE576" s="234"/>
    </row>
    <row r="577" spans="1:57" ht="12.95" customHeight="1" x14ac:dyDescent="0.2">
      <c r="A577" s="57">
        <f t="shared" si="20"/>
        <v>576</v>
      </c>
      <c r="B577" s="58">
        <v>3175021702760000</v>
      </c>
      <c r="C577" s="59" t="s">
        <v>2999</v>
      </c>
      <c r="D577" s="59" t="s">
        <v>217</v>
      </c>
      <c r="E577" s="60">
        <v>27807</v>
      </c>
      <c r="F577" s="60">
        <v>45287</v>
      </c>
      <c r="G577" s="60">
        <v>45288</v>
      </c>
      <c r="H577" s="58">
        <v>202313396925</v>
      </c>
      <c r="I577" s="59">
        <v>6200404605</v>
      </c>
      <c r="J577" s="59" t="s">
        <v>3816</v>
      </c>
      <c r="K577" s="59" t="s">
        <v>3790</v>
      </c>
      <c r="L577" s="59" t="s">
        <v>52</v>
      </c>
      <c r="M577" s="60">
        <v>45299</v>
      </c>
      <c r="N577" s="60" t="s">
        <v>24</v>
      </c>
      <c r="O577" s="59" t="s">
        <v>37</v>
      </c>
      <c r="P577" s="62">
        <v>600000</v>
      </c>
      <c r="Q577" s="58" t="s">
        <v>26</v>
      </c>
      <c r="R577" s="58" t="s">
        <v>26</v>
      </c>
      <c r="S577" s="58" t="s">
        <v>2815</v>
      </c>
      <c r="T577" s="59" t="s">
        <v>28</v>
      </c>
      <c r="U577" s="63" t="s">
        <v>29</v>
      </c>
      <c r="W577" s="351"/>
      <c r="X577" s="351"/>
      <c r="Y577" s="351"/>
      <c r="AO577" s="143"/>
      <c r="AP577" s="143"/>
      <c r="BD577" s="234"/>
      <c r="BE577" s="234"/>
    </row>
    <row r="578" spans="1:57" ht="12.95" customHeight="1" x14ac:dyDescent="0.2">
      <c r="A578" s="57">
        <f t="shared" si="20"/>
        <v>577</v>
      </c>
      <c r="B578" s="58">
        <v>3526070610870000</v>
      </c>
      <c r="C578" s="59" t="s">
        <v>3002</v>
      </c>
      <c r="D578" s="59" t="s">
        <v>51</v>
      </c>
      <c r="E578" s="60">
        <v>32056</v>
      </c>
      <c r="F578" s="60">
        <v>45287</v>
      </c>
      <c r="G578" s="60">
        <v>45288</v>
      </c>
      <c r="H578" s="58">
        <v>202313396924</v>
      </c>
      <c r="I578" s="59">
        <v>6211443138</v>
      </c>
      <c r="J578" s="59" t="s">
        <v>3817</v>
      </c>
      <c r="K578" s="59" t="s">
        <v>3790</v>
      </c>
      <c r="L578" s="59" t="s">
        <v>52</v>
      </c>
      <c r="M578" s="60">
        <v>45299</v>
      </c>
      <c r="N578" s="60" t="s">
        <v>24</v>
      </c>
      <c r="O578" s="59" t="s">
        <v>37</v>
      </c>
      <c r="P578" s="62">
        <v>600000</v>
      </c>
      <c r="Q578" s="58" t="s">
        <v>26</v>
      </c>
      <c r="R578" s="58" t="s">
        <v>26</v>
      </c>
      <c r="S578" s="58" t="s">
        <v>2815</v>
      </c>
      <c r="T578" s="59" t="s">
        <v>28</v>
      </c>
      <c r="U578" s="63" t="s">
        <v>29</v>
      </c>
      <c r="W578" s="351"/>
      <c r="X578" s="351"/>
      <c r="Y578" s="351"/>
      <c r="AO578" s="143"/>
      <c r="AP578" s="143"/>
      <c r="BD578" s="234"/>
      <c r="BE578" s="234"/>
    </row>
    <row r="579" spans="1:57" ht="12.95" customHeight="1" x14ac:dyDescent="0.2">
      <c r="A579" s="57">
        <f t="shared" si="20"/>
        <v>578</v>
      </c>
      <c r="B579" s="58">
        <v>3174010607760010</v>
      </c>
      <c r="C579" s="59" t="s">
        <v>3818</v>
      </c>
      <c r="D579" s="59" t="s">
        <v>56</v>
      </c>
      <c r="E579" s="60">
        <v>27947</v>
      </c>
      <c r="F579" s="60">
        <v>45286</v>
      </c>
      <c r="G579" s="60">
        <v>45288</v>
      </c>
      <c r="H579" s="58">
        <v>202313396923</v>
      </c>
      <c r="I579" s="59">
        <v>6200156185</v>
      </c>
      <c r="J579" s="60" t="s">
        <v>3819</v>
      </c>
      <c r="K579" s="60" t="s">
        <v>3790</v>
      </c>
      <c r="L579" s="59" t="s">
        <v>52</v>
      </c>
      <c r="M579" s="60">
        <v>45299</v>
      </c>
      <c r="N579" s="60" t="s">
        <v>24</v>
      </c>
      <c r="O579" s="59" t="s">
        <v>37</v>
      </c>
      <c r="P579" s="62">
        <v>600000</v>
      </c>
      <c r="Q579" s="58" t="s">
        <v>26</v>
      </c>
      <c r="R579" s="58" t="s">
        <v>26</v>
      </c>
      <c r="S579" s="58" t="s">
        <v>2815</v>
      </c>
      <c r="T579" s="59" t="s">
        <v>28</v>
      </c>
      <c r="U579" s="63" t="s">
        <v>29</v>
      </c>
      <c r="W579" s="351"/>
      <c r="X579" s="351"/>
      <c r="Y579" s="351"/>
      <c r="AO579" s="143"/>
      <c r="AP579" s="143"/>
      <c r="BD579" s="234"/>
      <c r="BE579" s="234"/>
    </row>
    <row r="580" spans="1:57" ht="12.95" customHeight="1" x14ac:dyDescent="0.2">
      <c r="A580" s="57">
        <f t="shared" ref="A580:A643" si="21">A579+1</f>
        <v>579</v>
      </c>
      <c r="B580" s="58">
        <v>3172020306700000</v>
      </c>
      <c r="C580" s="59" t="s">
        <v>1908</v>
      </c>
      <c r="D580" s="59" t="s">
        <v>751</v>
      </c>
      <c r="E580" s="60">
        <v>25722</v>
      </c>
      <c r="F580" s="60">
        <v>45280</v>
      </c>
      <c r="G580" s="60">
        <v>45280</v>
      </c>
      <c r="H580" s="58">
        <v>202313396922</v>
      </c>
      <c r="I580" s="59">
        <v>6200097183</v>
      </c>
      <c r="J580" s="59" t="s">
        <v>3820</v>
      </c>
      <c r="K580" s="59" t="s">
        <v>3790</v>
      </c>
      <c r="L580" s="59" t="s">
        <v>52</v>
      </c>
      <c r="M580" s="60">
        <v>45299</v>
      </c>
      <c r="N580" s="60" t="s">
        <v>24</v>
      </c>
      <c r="O580" s="59" t="s">
        <v>37</v>
      </c>
      <c r="P580" s="62">
        <v>600000</v>
      </c>
      <c r="Q580" s="58" t="s">
        <v>26</v>
      </c>
      <c r="R580" s="58" t="s">
        <v>26</v>
      </c>
      <c r="S580" s="58" t="s">
        <v>2815</v>
      </c>
      <c r="T580" s="59" t="s">
        <v>28</v>
      </c>
      <c r="U580" s="63" t="s">
        <v>29</v>
      </c>
      <c r="W580" s="351"/>
      <c r="X580" s="351"/>
      <c r="Y580" s="351"/>
      <c r="AO580" s="143"/>
      <c r="AP580" s="143"/>
      <c r="BD580" s="234"/>
      <c r="BE580" s="234"/>
    </row>
    <row r="581" spans="1:57" ht="12.95" customHeight="1" x14ac:dyDescent="0.2">
      <c r="A581" s="57">
        <f t="shared" si="21"/>
        <v>580</v>
      </c>
      <c r="B581" s="58">
        <v>3207221710940000</v>
      </c>
      <c r="C581" s="59" t="s">
        <v>3821</v>
      </c>
      <c r="D581" s="59" t="s">
        <v>251</v>
      </c>
      <c r="E581" s="60">
        <v>34989</v>
      </c>
      <c r="F581" s="60">
        <v>45280</v>
      </c>
      <c r="G581" s="60">
        <v>45280</v>
      </c>
      <c r="H581" s="58">
        <v>202313396921</v>
      </c>
      <c r="I581" s="59">
        <v>6211900890</v>
      </c>
      <c r="J581" s="60" t="s">
        <v>3822</v>
      </c>
      <c r="K581" s="60" t="s">
        <v>3790</v>
      </c>
      <c r="L581" s="59" t="s">
        <v>52</v>
      </c>
      <c r="M581" s="60">
        <v>45299</v>
      </c>
      <c r="N581" s="60" t="s">
        <v>24</v>
      </c>
      <c r="O581" s="59" t="s">
        <v>37</v>
      </c>
      <c r="P581" s="62">
        <v>600000</v>
      </c>
      <c r="Q581" s="58" t="s">
        <v>26</v>
      </c>
      <c r="R581" s="58" t="s">
        <v>26</v>
      </c>
      <c r="S581" s="58" t="s">
        <v>2815</v>
      </c>
      <c r="T581" s="59" t="s">
        <v>28</v>
      </c>
      <c r="U581" s="63" t="s">
        <v>29</v>
      </c>
      <c r="W581" s="351"/>
      <c r="X581" s="351"/>
      <c r="Y581" s="351"/>
      <c r="AO581" s="143"/>
      <c r="AP581" s="143"/>
      <c r="BD581" s="234"/>
      <c r="BE581" s="234"/>
    </row>
    <row r="582" spans="1:57" ht="12.95" customHeight="1" x14ac:dyDescent="0.2">
      <c r="A582" s="57">
        <f t="shared" si="21"/>
        <v>581</v>
      </c>
      <c r="B582" s="58">
        <v>6402042311900000</v>
      </c>
      <c r="C582" s="59" t="s">
        <v>3823</v>
      </c>
      <c r="D582" s="59" t="s">
        <v>1136</v>
      </c>
      <c r="E582" s="60">
        <v>33200</v>
      </c>
      <c r="F582" s="60">
        <v>45295</v>
      </c>
      <c r="G582" s="60">
        <v>45296</v>
      </c>
      <c r="H582" s="58">
        <v>202413392727</v>
      </c>
      <c r="I582" s="59">
        <v>6211523118</v>
      </c>
      <c r="J582" s="59" t="s">
        <v>3824</v>
      </c>
      <c r="K582" s="59" t="s">
        <v>3825</v>
      </c>
      <c r="L582" s="59" t="s">
        <v>104</v>
      </c>
      <c r="M582" s="60">
        <v>45299</v>
      </c>
      <c r="N582" s="60" t="s">
        <v>24</v>
      </c>
      <c r="O582" s="59" t="s">
        <v>25</v>
      </c>
      <c r="P582" s="62">
        <v>400000</v>
      </c>
      <c r="Q582" s="58" t="s">
        <v>26</v>
      </c>
      <c r="R582" s="58" t="s">
        <v>26</v>
      </c>
      <c r="S582" s="58" t="s">
        <v>27</v>
      </c>
      <c r="T582" s="59" t="s">
        <v>28</v>
      </c>
      <c r="U582" s="63" t="s">
        <v>29</v>
      </c>
      <c r="W582" s="351"/>
      <c r="X582" s="351"/>
      <c r="Y582" s="351"/>
      <c r="AO582" s="143"/>
      <c r="AP582" s="143"/>
      <c r="BD582" s="234"/>
      <c r="BE582" s="234"/>
    </row>
    <row r="583" spans="1:57" ht="12.95" customHeight="1" x14ac:dyDescent="0.2">
      <c r="A583" s="57">
        <f t="shared" si="21"/>
        <v>582</v>
      </c>
      <c r="B583" s="58">
        <v>1471073012960020</v>
      </c>
      <c r="C583" s="59" t="s">
        <v>3826</v>
      </c>
      <c r="D583" s="59" t="s">
        <v>361</v>
      </c>
      <c r="E583" s="60">
        <v>35429</v>
      </c>
      <c r="F583" s="60">
        <v>45295</v>
      </c>
      <c r="G583" s="60">
        <v>45295</v>
      </c>
      <c r="H583" s="58">
        <v>202413392726</v>
      </c>
      <c r="I583" s="59">
        <v>6211568846</v>
      </c>
      <c r="J583" s="59" t="s">
        <v>3827</v>
      </c>
      <c r="K583" s="59" t="s">
        <v>3825</v>
      </c>
      <c r="L583" s="59" t="s">
        <v>104</v>
      </c>
      <c r="M583" s="60">
        <v>45299</v>
      </c>
      <c r="N583" s="60" t="s">
        <v>24</v>
      </c>
      <c r="O583" s="59" t="s">
        <v>25</v>
      </c>
      <c r="P583" s="62">
        <v>400000</v>
      </c>
      <c r="Q583" s="58" t="s">
        <v>26</v>
      </c>
      <c r="R583" s="58" t="s">
        <v>26</v>
      </c>
      <c r="S583" s="58" t="s">
        <v>27</v>
      </c>
      <c r="T583" s="59" t="s">
        <v>28</v>
      </c>
      <c r="U583" s="63" t="s">
        <v>29</v>
      </c>
      <c r="W583" s="351"/>
      <c r="X583" s="351"/>
      <c r="Y583" s="351"/>
      <c r="AO583" s="143"/>
      <c r="AP583" s="143"/>
      <c r="BD583" s="234"/>
      <c r="BE583" s="234"/>
    </row>
    <row r="584" spans="1:57" ht="12.95" customHeight="1" x14ac:dyDescent="0.2">
      <c r="A584" s="57">
        <f t="shared" si="21"/>
        <v>583</v>
      </c>
      <c r="B584" s="58">
        <v>3275111909720000</v>
      </c>
      <c r="C584" s="59" t="s">
        <v>1334</v>
      </c>
      <c r="D584" s="59" t="s">
        <v>1171</v>
      </c>
      <c r="E584" s="60">
        <v>26561</v>
      </c>
      <c r="F584" s="60">
        <v>45295</v>
      </c>
      <c r="G584" s="60">
        <v>45295</v>
      </c>
      <c r="H584" s="58">
        <v>202413392725</v>
      </c>
      <c r="I584" s="59">
        <v>6200066383</v>
      </c>
      <c r="J584" s="59" t="s">
        <v>3828</v>
      </c>
      <c r="K584" s="59" t="s">
        <v>3825</v>
      </c>
      <c r="L584" s="59" t="s">
        <v>104</v>
      </c>
      <c r="M584" s="60">
        <v>45299</v>
      </c>
      <c r="N584" s="60" t="s">
        <v>24</v>
      </c>
      <c r="O584" s="59" t="s">
        <v>25</v>
      </c>
      <c r="P584" s="62">
        <v>400000</v>
      </c>
      <c r="Q584" s="58" t="s">
        <v>26</v>
      </c>
      <c r="R584" s="58" t="s">
        <v>26</v>
      </c>
      <c r="S584" s="58" t="s">
        <v>27</v>
      </c>
      <c r="T584" s="59" t="s">
        <v>28</v>
      </c>
      <c r="U584" s="63" t="s">
        <v>29</v>
      </c>
      <c r="W584" s="351"/>
      <c r="X584" s="351"/>
      <c r="Y584" s="351"/>
      <c r="AO584" s="143"/>
      <c r="AP584" s="143"/>
      <c r="BD584" s="234"/>
      <c r="BE584" s="234"/>
    </row>
    <row r="585" spans="1:57" ht="12.95" customHeight="1" x14ac:dyDescent="0.2">
      <c r="A585" s="57">
        <f t="shared" si="21"/>
        <v>584</v>
      </c>
      <c r="B585" s="58">
        <v>1872010405790000</v>
      </c>
      <c r="C585" s="59" t="s">
        <v>3829</v>
      </c>
      <c r="D585" s="59" t="s">
        <v>231</v>
      </c>
      <c r="E585" s="60">
        <v>28979</v>
      </c>
      <c r="F585" s="60">
        <v>45295</v>
      </c>
      <c r="G585" s="60">
        <v>45295</v>
      </c>
      <c r="H585" s="58">
        <v>202413392724</v>
      </c>
      <c r="I585" s="59">
        <v>6200126681</v>
      </c>
      <c r="J585" s="59" t="s">
        <v>3830</v>
      </c>
      <c r="K585" s="59" t="s">
        <v>3825</v>
      </c>
      <c r="L585" s="59" t="s">
        <v>104</v>
      </c>
      <c r="M585" s="60">
        <v>45299</v>
      </c>
      <c r="N585" s="60" t="s">
        <v>24</v>
      </c>
      <c r="O585" s="59" t="s">
        <v>25</v>
      </c>
      <c r="P585" s="62">
        <v>400000</v>
      </c>
      <c r="Q585" s="58" t="s">
        <v>26</v>
      </c>
      <c r="R585" s="58" t="s">
        <v>26</v>
      </c>
      <c r="S585" s="58" t="s">
        <v>27</v>
      </c>
      <c r="T585" s="59" t="s">
        <v>28</v>
      </c>
      <c r="U585" s="63" t="s">
        <v>29</v>
      </c>
      <c r="W585" s="351"/>
      <c r="X585" s="351"/>
      <c r="Y585" s="351"/>
      <c r="AO585" s="143"/>
      <c r="AP585" s="143"/>
      <c r="BD585" s="234"/>
      <c r="BE585" s="234"/>
    </row>
    <row r="586" spans="1:57" ht="12.95" customHeight="1" x14ac:dyDescent="0.2">
      <c r="A586" s="57">
        <f t="shared" si="21"/>
        <v>585</v>
      </c>
      <c r="B586" s="58">
        <v>3174043108770000</v>
      </c>
      <c r="C586" s="59" t="s">
        <v>3394</v>
      </c>
      <c r="D586" s="59" t="s">
        <v>56</v>
      </c>
      <c r="E586" s="60">
        <v>28368</v>
      </c>
      <c r="F586" s="60">
        <v>45295</v>
      </c>
      <c r="G586" s="60">
        <v>45295</v>
      </c>
      <c r="H586" s="58">
        <v>202413400621</v>
      </c>
      <c r="I586" s="59">
        <v>6200037057</v>
      </c>
      <c r="J586" s="59" t="s">
        <v>3831</v>
      </c>
      <c r="K586" s="59" t="s">
        <v>3825</v>
      </c>
      <c r="L586" s="59" t="s">
        <v>104</v>
      </c>
      <c r="M586" s="60">
        <v>45299</v>
      </c>
      <c r="N586" s="60" t="s">
        <v>24</v>
      </c>
      <c r="O586" s="59" t="s">
        <v>25</v>
      </c>
      <c r="P586" s="62">
        <v>400000</v>
      </c>
      <c r="Q586" s="58" t="s">
        <v>26</v>
      </c>
      <c r="R586" s="58" t="s">
        <v>26</v>
      </c>
      <c r="S586" s="58" t="s">
        <v>27</v>
      </c>
      <c r="T586" s="59" t="s">
        <v>28</v>
      </c>
      <c r="U586" s="63" t="s">
        <v>29</v>
      </c>
      <c r="W586" s="351"/>
      <c r="X586" s="351"/>
      <c r="Y586" s="351"/>
      <c r="AO586" s="143"/>
      <c r="AP586" s="143"/>
      <c r="BD586" s="234"/>
      <c r="BE586" s="234"/>
    </row>
    <row r="587" spans="1:57" ht="12.95" customHeight="1" x14ac:dyDescent="0.2">
      <c r="A587" s="57">
        <f t="shared" si="21"/>
        <v>586</v>
      </c>
      <c r="B587" s="58">
        <v>3175052710950000</v>
      </c>
      <c r="C587" s="59" t="s">
        <v>3224</v>
      </c>
      <c r="D587" s="59" t="s">
        <v>190</v>
      </c>
      <c r="E587" s="60">
        <v>34999</v>
      </c>
      <c r="F587" s="60">
        <v>45294</v>
      </c>
      <c r="G587" s="60">
        <v>45294</v>
      </c>
      <c r="H587" s="58">
        <v>202413392723</v>
      </c>
      <c r="I587" s="59">
        <v>6211610088</v>
      </c>
      <c r="J587" s="59" t="s">
        <v>3832</v>
      </c>
      <c r="K587" s="59" t="s">
        <v>3825</v>
      </c>
      <c r="L587" s="59" t="s">
        <v>104</v>
      </c>
      <c r="M587" s="60">
        <v>45299</v>
      </c>
      <c r="N587" s="60" t="s">
        <v>24</v>
      </c>
      <c r="O587" s="59" t="s">
        <v>25</v>
      </c>
      <c r="P587" s="62">
        <v>400000</v>
      </c>
      <c r="Q587" s="58" t="s">
        <v>26</v>
      </c>
      <c r="R587" s="58" t="s">
        <v>26</v>
      </c>
      <c r="S587" s="58" t="s">
        <v>27</v>
      </c>
      <c r="T587" s="59" t="s">
        <v>28</v>
      </c>
      <c r="U587" s="63" t="s">
        <v>29</v>
      </c>
      <c r="W587" s="351"/>
      <c r="X587" s="351"/>
      <c r="Y587" s="351"/>
      <c r="AO587" s="143"/>
      <c r="AP587" s="143"/>
      <c r="BD587" s="234"/>
      <c r="BE587" s="234"/>
    </row>
    <row r="588" spans="1:57" ht="12.95" customHeight="1" x14ac:dyDescent="0.2">
      <c r="A588" s="57">
        <f t="shared" si="21"/>
        <v>587</v>
      </c>
      <c r="B588" s="58">
        <v>1202151604930000</v>
      </c>
      <c r="C588" s="59" t="s">
        <v>3398</v>
      </c>
      <c r="D588" s="59" t="s">
        <v>3399</v>
      </c>
      <c r="E588" s="60">
        <v>34075</v>
      </c>
      <c r="F588" s="60">
        <v>45294</v>
      </c>
      <c r="G588" s="60">
        <v>45294</v>
      </c>
      <c r="H588" s="58">
        <v>202413392722</v>
      </c>
      <c r="I588" s="59">
        <v>6200219803</v>
      </c>
      <c r="J588" s="59" t="s">
        <v>3833</v>
      </c>
      <c r="K588" s="59" t="s">
        <v>3825</v>
      </c>
      <c r="L588" s="59" t="s">
        <v>104</v>
      </c>
      <c r="M588" s="60">
        <v>45299</v>
      </c>
      <c r="N588" s="60" t="s">
        <v>24</v>
      </c>
      <c r="O588" s="59" t="s">
        <v>25</v>
      </c>
      <c r="P588" s="62">
        <v>400000</v>
      </c>
      <c r="Q588" s="58" t="s">
        <v>26</v>
      </c>
      <c r="R588" s="58" t="s">
        <v>26</v>
      </c>
      <c r="S588" s="58" t="s">
        <v>27</v>
      </c>
      <c r="T588" s="59" t="s">
        <v>28</v>
      </c>
      <c r="U588" s="63" t="s">
        <v>29</v>
      </c>
      <c r="W588" s="351"/>
      <c r="X588" s="351"/>
      <c r="Y588" s="351"/>
      <c r="AO588" s="143"/>
      <c r="AP588" s="143"/>
      <c r="BD588" s="234"/>
      <c r="BE588" s="234"/>
    </row>
    <row r="589" spans="1:57" ht="12.95" customHeight="1" x14ac:dyDescent="0.2">
      <c r="A589" s="57">
        <f t="shared" si="21"/>
        <v>588</v>
      </c>
      <c r="B589" s="58">
        <v>3301223105870000</v>
      </c>
      <c r="C589" s="59" t="s">
        <v>527</v>
      </c>
      <c r="D589" s="59" t="s">
        <v>56</v>
      </c>
      <c r="E589" s="60">
        <v>31928</v>
      </c>
      <c r="F589" s="60">
        <v>45294</v>
      </c>
      <c r="G589" s="60">
        <v>45294</v>
      </c>
      <c r="H589" s="58">
        <v>202413392721</v>
      </c>
      <c r="I589" s="59">
        <v>6202090389</v>
      </c>
      <c r="J589" s="59" t="s">
        <v>3834</v>
      </c>
      <c r="K589" s="59" t="s">
        <v>3825</v>
      </c>
      <c r="L589" s="59" t="s">
        <v>104</v>
      </c>
      <c r="M589" s="60">
        <v>45299</v>
      </c>
      <c r="N589" s="60" t="s">
        <v>24</v>
      </c>
      <c r="O589" s="59" t="s">
        <v>25</v>
      </c>
      <c r="P589" s="62">
        <v>400000</v>
      </c>
      <c r="Q589" s="58" t="s">
        <v>26</v>
      </c>
      <c r="R589" s="58" t="s">
        <v>26</v>
      </c>
      <c r="S589" s="58" t="s">
        <v>27</v>
      </c>
      <c r="T589" s="59" t="s">
        <v>28</v>
      </c>
      <c r="U589" s="63" t="s">
        <v>29</v>
      </c>
      <c r="W589" s="351"/>
      <c r="X589" s="351"/>
      <c r="Y589" s="351"/>
      <c r="AO589" s="143"/>
      <c r="AP589" s="143"/>
      <c r="BD589" s="234"/>
      <c r="BE589" s="234"/>
    </row>
    <row r="590" spans="1:57" ht="12.95" customHeight="1" x14ac:dyDescent="0.2">
      <c r="A590" s="57">
        <f t="shared" si="21"/>
        <v>589</v>
      </c>
      <c r="B590" s="58">
        <v>3175060211820020</v>
      </c>
      <c r="C590" s="59" t="s">
        <v>2922</v>
      </c>
      <c r="D590" s="59" t="s">
        <v>56</v>
      </c>
      <c r="E590" s="60">
        <v>30257</v>
      </c>
      <c r="F590" s="60">
        <v>45288</v>
      </c>
      <c r="G590" s="60">
        <v>45288</v>
      </c>
      <c r="H590" s="58">
        <v>2023133927211</v>
      </c>
      <c r="I590" s="59">
        <v>6200483071</v>
      </c>
      <c r="J590" s="59" t="s">
        <v>3835</v>
      </c>
      <c r="K590" s="59" t="s">
        <v>3825</v>
      </c>
      <c r="L590" s="59" t="s">
        <v>104</v>
      </c>
      <c r="M590" s="60">
        <v>45299</v>
      </c>
      <c r="N590" s="60" t="s">
        <v>24</v>
      </c>
      <c r="O590" s="59" t="s">
        <v>25</v>
      </c>
      <c r="P590" s="62">
        <v>400000</v>
      </c>
      <c r="Q590" s="58" t="s">
        <v>26</v>
      </c>
      <c r="R590" s="58" t="s">
        <v>26</v>
      </c>
      <c r="S590" s="58" t="s">
        <v>27</v>
      </c>
      <c r="T590" s="59" t="s">
        <v>28</v>
      </c>
      <c r="U590" s="63" t="s">
        <v>29</v>
      </c>
      <c r="W590" s="351"/>
      <c r="X590" s="351"/>
      <c r="Y590" s="351"/>
      <c r="AO590" s="143"/>
      <c r="AP590" s="143"/>
      <c r="BD590" s="234"/>
      <c r="BE590" s="234"/>
    </row>
    <row r="591" spans="1:57" ht="12.95" customHeight="1" x14ac:dyDescent="0.2">
      <c r="A591" s="57">
        <f t="shared" si="21"/>
        <v>590</v>
      </c>
      <c r="B591" s="58">
        <v>7171091305970000</v>
      </c>
      <c r="C591" s="59" t="s">
        <v>2924</v>
      </c>
      <c r="D591" s="59" t="s">
        <v>212</v>
      </c>
      <c r="E591" s="60">
        <v>35563</v>
      </c>
      <c r="F591" s="60">
        <v>45287</v>
      </c>
      <c r="G591" s="60">
        <v>45287</v>
      </c>
      <c r="H591" s="58">
        <v>2023133927210</v>
      </c>
      <c r="I591" s="59">
        <v>6211826333</v>
      </c>
      <c r="J591" s="59" t="s">
        <v>3836</v>
      </c>
      <c r="K591" s="59" t="s">
        <v>3825</v>
      </c>
      <c r="L591" s="59" t="s">
        <v>104</v>
      </c>
      <c r="M591" s="60">
        <v>45299</v>
      </c>
      <c r="N591" s="60" t="s">
        <v>24</v>
      </c>
      <c r="O591" s="59" t="s">
        <v>25</v>
      </c>
      <c r="P591" s="62">
        <v>400000</v>
      </c>
      <c r="Q591" s="58" t="s">
        <v>26</v>
      </c>
      <c r="R591" s="58" t="s">
        <v>26</v>
      </c>
      <c r="S591" s="58" t="s">
        <v>27</v>
      </c>
      <c r="T591" s="59" t="s">
        <v>28</v>
      </c>
      <c r="U591" s="63" t="s">
        <v>29</v>
      </c>
      <c r="W591" s="351"/>
      <c r="X591" s="351"/>
      <c r="Y591" s="351"/>
      <c r="AO591" s="143"/>
      <c r="AP591" s="143"/>
      <c r="BD591" s="234"/>
      <c r="BE591" s="234"/>
    </row>
    <row r="592" spans="1:57" ht="12.95" customHeight="1" x14ac:dyDescent="0.2">
      <c r="A592" s="57">
        <f t="shared" si="21"/>
        <v>591</v>
      </c>
      <c r="B592" s="58">
        <v>3172031001740010</v>
      </c>
      <c r="C592" s="59" t="s">
        <v>2049</v>
      </c>
      <c r="D592" s="59" t="s">
        <v>56</v>
      </c>
      <c r="E592" s="60">
        <v>27039</v>
      </c>
      <c r="F592" s="60">
        <v>45282</v>
      </c>
      <c r="G592" s="60">
        <v>45282</v>
      </c>
      <c r="H592" s="58">
        <v>202313392729</v>
      </c>
      <c r="I592" s="59">
        <v>6200076945</v>
      </c>
      <c r="J592" s="59" t="s">
        <v>3837</v>
      </c>
      <c r="K592" s="59" t="s">
        <v>3825</v>
      </c>
      <c r="L592" s="59" t="s">
        <v>104</v>
      </c>
      <c r="M592" s="60">
        <v>45299</v>
      </c>
      <c r="N592" s="60" t="s">
        <v>24</v>
      </c>
      <c r="O592" s="59" t="s">
        <v>25</v>
      </c>
      <c r="P592" s="62">
        <v>400000</v>
      </c>
      <c r="Q592" s="58" t="s">
        <v>26</v>
      </c>
      <c r="R592" s="58" t="s">
        <v>26</v>
      </c>
      <c r="S592" s="58" t="s">
        <v>27</v>
      </c>
      <c r="T592" s="59" t="s">
        <v>28</v>
      </c>
      <c r="U592" s="63" t="s">
        <v>29</v>
      </c>
      <c r="W592" s="351"/>
      <c r="X592" s="351"/>
      <c r="Y592" s="351"/>
      <c r="AO592" s="143"/>
      <c r="AP592" s="143"/>
      <c r="BD592" s="234"/>
      <c r="BE592" s="234"/>
    </row>
    <row r="593" spans="1:57" ht="12.95" customHeight="1" x14ac:dyDescent="0.2">
      <c r="A593" s="57">
        <f t="shared" si="21"/>
        <v>592</v>
      </c>
      <c r="B593" s="58">
        <v>3326130902720000</v>
      </c>
      <c r="C593" s="59" t="s">
        <v>2906</v>
      </c>
      <c r="D593" s="59" t="s">
        <v>303</v>
      </c>
      <c r="E593" s="60">
        <v>26338</v>
      </c>
      <c r="F593" s="60">
        <v>45280</v>
      </c>
      <c r="G593" s="60">
        <v>45280</v>
      </c>
      <c r="H593" s="58">
        <v>202313392728</v>
      </c>
      <c r="I593" s="59">
        <v>6200039751</v>
      </c>
      <c r="J593" s="59" t="s">
        <v>3838</v>
      </c>
      <c r="K593" s="59" t="s">
        <v>3825</v>
      </c>
      <c r="L593" s="59" t="s">
        <v>104</v>
      </c>
      <c r="M593" s="60">
        <v>45299</v>
      </c>
      <c r="N593" s="60" t="s">
        <v>24</v>
      </c>
      <c r="O593" s="59" t="s">
        <v>25</v>
      </c>
      <c r="P593" s="62">
        <v>400000</v>
      </c>
      <c r="Q593" s="58" t="s">
        <v>26</v>
      </c>
      <c r="R593" s="58" t="s">
        <v>26</v>
      </c>
      <c r="S593" s="58" t="s">
        <v>27</v>
      </c>
      <c r="T593" s="59" t="s">
        <v>28</v>
      </c>
      <c r="U593" s="63" t="s">
        <v>29</v>
      </c>
      <c r="W593" s="351"/>
      <c r="X593" s="351"/>
      <c r="Y593" s="351"/>
      <c r="AO593" s="143"/>
      <c r="AP593" s="143"/>
      <c r="BD593" s="234"/>
      <c r="BE593" s="234"/>
    </row>
    <row r="594" spans="1:57" ht="12.95" customHeight="1" x14ac:dyDescent="0.2">
      <c r="A594" s="57">
        <f t="shared" si="21"/>
        <v>593</v>
      </c>
      <c r="B594" s="58">
        <v>3275072710880000</v>
      </c>
      <c r="C594" s="59" t="s">
        <v>3295</v>
      </c>
      <c r="D594" s="59" t="s">
        <v>501</v>
      </c>
      <c r="E594" s="60">
        <v>32443</v>
      </c>
      <c r="F594" s="60">
        <v>45280</v>
      </c>
      <c r="G594" s="60">
        <v>45280</v>
      </c>
      <c r="H594" s="58">
        <v>202313392727</v>
      </c>
      <c r="I594" s="59">
        <v>6200317069</v>
      </c>
      <c r="J594" s="59" t="s">
        <v>3839</v>
      </c>
      <c r="K594" s="59" t="s">
        <v>3825</v>
      </c>
      <c r="L594" s="59" t="s">
        <v>104</v>
      </c>
      <c r="M594" s="60">
        <v>45299</v>
      </c>
      <c r="N594" s="60" t="s">
        <v>24</v>
      </c>
      <c r="O594" s="59" t="s">
        <v>25</v>
      </c>
      <c r="P594" s="62">
        <v>400000</v>
      </c>
      <c r="Q594" s="58" t="s">
        <v>26</v>
      </c>
      <c r="R594" s="58" t="s">
        <v>26</v>
      </c>
      <c r="S594" s="58" t="s">
        <v>27</v>
      </c>
      <c r="T594" s="59" t="s">
        <v>28</v>
      </c>
      <c r="U594" s="63" t="s">
        <v>29</v>
      </c>
      <c r="W594" s="351"/>
      <c r="X594" s="351"/>
      <c r="Y594" s="351"/>
      <c r="AO594" s="143"/>
      <c r="AP594" s="143"/>
      <c r="BD594" s="234"/>
      <c r="BE594" s="234"/>
    </row>
    <row r="595" spans="1:57" ht="12.95" customHeight="1" x14ac:dyDescent="0.2">
      <c r="A595" s="57">
        <f t="shared" si="21"/>
        <v>594</v>
      </c>
      <c r="B595" s="58">
        <v>3203160101930010</v>
      </c>
      <c r="C595" s="59" t="s">
        <v>2941</v>
      </c>
      <c r="D595" s="59" t="s">
        <v>398</v>
      </c>
      <c r="E595" s="60">
        <v>33970</v>
      </c>
      <c r="F595" s="60">
        <v>45279</v>
      </c>
      <c r="G595" s="60">
        <v>45279</v>
      </c>
      <c r="H595" s="58">
        <v>202313392726</v>
      </c>
      <c r="I595" s="59">
        <v>6201585877</v>
      </c>
      <c r="J595" s="59" t="s">
        <v>3840</v>
      </c>
      <c r="K595" s="59" t="s">
        <v>3825</v>
      </c>
      <c r="L595" s="59" t="s">
        <v>104</v>
      </c>
      <c r="M595" s="60">
        <v>45299</v>
      </c>
      <c r="N595" s="60" t="s">
        <v>24</v>
      </c>
      <c r="O595" s="59" t="s">
        <v>25</v>
      </c>
      <c r="P595" s="62">
        <v>400000</v>
      </c>
      <c r="Q595" s="58" t="s">
        <v>26</v>
      </c>
      <c r="R595" s="58" t="s">
        <v>26</v>
      </c>
      <c r="S595" s="58" t="s">
        <v>27</v>
      </c>
      <c r="T595" s="59" t="s">
        <v>28</v>
      </c>
      <c r="U595" s="63" t="s">
        <v>29</v>
      </c>
      <c r="W595" s="351"/>
      <c r="X595" s="351"/>
      <c r="Y595" s="351"/>
      <c r="AO595" s="143"/>
      <c r="AP595" s="143"/>
      <c r="BD595" s="234"/>
      <c r="BE595" s="234"/>
    </row>
    <row r="596" spans="1:57" ht="12.95" customHeight="1" x14ac:dyDescent="0.2">
      <c r="A596" s="57">
        <f t="shared" si="21"/>
        <v>595</v>
      </c>
      <c r="B596" s="58">
        <v>3328150207860000</v>
      </c>
      <c r="C596" s="59" t="s">
        <v>3466</v>
      </c>
      <c r="D596" s="59" t="s">
        <v>509</v>
      </c>
      <c r="E596" s="60">
        <v>31595</v>
      </c>
      <c r="F596" s="60">
        <v>45279</v>
      </c>
      <c r="G596" s="60">
        <v>45279</v>
      </c>
      <c r="H596" s="58">
        <v>202313392725</v>
      </c>
      <c r="I596" s="59">
        <v>6211545533</v>
      </c>
      <c r="J596" s="59" t="s">
        <v>3841</v>
      </c>
      <c r="K596" s="59" t="s">
        <v>3825</v>
      </c>
      <c r="L596" s="59" t="s">
        <v>104</v>
      </c>
      <c r="M596" s="60">
        <v>45299</v>
      </c>
      <c r="N596" s="60" t="s">
        <v>24</v>
      </c>
      <c r="O596" s="59" t="s">
        <v>25</v>
      </c>
      <c r="P596" s="62">
        <v>400000</v>
      </c>
      <c r="Q596" s="58" t="s">
        <v>26</v>
      </c>
      <c r="R596" s="58" t="s">
        <v>26</v>
      </c>
      <c r="S596" s="58" t="s">
        <v>27</v>
      </c>
      <c r="T596" s="59" t="s">
        <v>28</v>
      </c>
      <c r="U596" s="63" t="s">
        <v>29</v>
      </c>
      <c r="W596" s="351"/>
      <c r="X596" s="351"/>
      <c r="Y596" s="351"/>
      <c r="AO596" s="143"/>
      <c r="AP596" s="143"/>
      <c r="BD596" s="234"/>
      <c r="BE596" s="234"/>
    </row>
    <row r="597" spans="1:57" ht="12.95" customHeight="1" x14ac:dyDescent="0.2">
      <c r="A597" s="57">
        <f t="shared" si="21"/>
        <v>596</v>
      </c>
      <c r="B597" s="58">
        <v>1214022110970000</v>
      </c>
      <c r="C597" s="59" t="s">
        <v>3061</v>
      </c>
      <c r="D597" s="59" t="s">
        <v>3062</v>
      </c>
      <c r="E597" s="60">
        <v>36455</v>
      </c>
      <c r="F597" s="60">
        <v>45279</v>
      </c>
      <c r="G597" s="60">
        <v>45279</v>
      </c>
      <c r="H597" s="58">
        <v>202313392724</v>
      </c>
      <c r="I597" s="59">
        <v>6211746052</v>
      </c>
      <c r="J597" s="59" t="s">
        <v>3842</v>
      </c>
      <c r="K597" s="59" t="s">
        <v>3825</v>
      </c>
      <c r="L597" s="59" t="s">
        <v>104</v>
      </c>
      <c r="M597" s="60">
        <v>45299</v>
      </c>
      <c r="N597" s="60" t="s">
        <v>24</v>
      </c>
      <c r="O597" s="59" t="s">
        <v>25</v>
      </c>
      <c r="P597" s="62">
        <v>400000</v>
      </c>
      <c r="Q597" s="58" t="s">
        <v>26</v>
      </c>
      <c r="R597" s="58" t="s">
        <v>26</v>
      </c>
      <c r="S597" s="58" t="s">
        <v>27</v>
      </c>
      <c r="T597" s="59" t="s">
        <v>28</v>
      </c>
      <c r="U597" s="63" t="s">
        <v>29</v>
      </c>
      <c r="W597" s="351"/>
      <c r="X597" s="351"/>
      <c r="Y597" s="351"/>
      <c r="AO597" s="143"/>
      <c r="AP597" s="143"/>
      <c r="BD597" s="234"/>
      <c r="BE597" s="234"/>
    </row>
    <row r="598" spans="1:57" ht="12.95" customHeight="1" x14ac:dyDescent="0.2">
      <c r="A598" s="57">
        <f t="shared" si="21"/>
        <v>597</v>
      </c>
      <c r="B598" s="58">
        <v>1214340101990000</v>
      </c>
      <c r="C598" s="59" t="s">
        <v>3064</v>
      </c>
      <c r="D598" s="59" t="s">
        <v>3065</v>
      </c>
      <c r="E598" s="60">
        <v>36495</v>
      </c>
      <c r="F598" s="60">
        <v>45279</v>
      </c>
      <c r="G598" s="60">
        <v>45279</v>
      </c>
      <c r="H598" s="58">
        <v>202313392723</v>
      </c>
      <c r="I598" s="59">
        <v>6211729089</v>
      </c>
      <c r="J598" s="59" t="s">
        <v>3843</v>
      </c>
      <c r="K598" s="59" t="s">
        <v>3825</v>
      </c>
      <c r="L598" s="59" t="s">
        <v>104</v>
      </c>
      <c r="M598" s="60">
        <v>45299</v>
      </c>
      <c r="N598" s="60" t="s">
        <v>24</v>
      </c>
      <c r="O598" s="59" t="s">
        <v>25</v>
      </c>
      <c r="P598" s="62">
        <v>400000</v>
      </c>
      <c r="Q598" s="58" t="s">
        <v>26</v>
      </c>
      <c r="R598" s="58" t="s">
        <v>26</v>
      </c>
      <c r="S598" s="58" t="s">
        <v>27</v>
      </c>
      <c r="T598" s="59" t="s">
        <v>28</v>
      </c>
      <c r="U598" s="63" t="s">
        <v>29</v>
      </c>
      <c r="W598" s="351"/>
      <c r="X598" s="351"/>
      <c r="Y598" s="351"/>
      <c r="AO598" s="143"/>
      <c r="AP598" s="143"/>
      <c r="BD598" s="234"/>
      <c r="BE598" s="234"/>
    </row>
    <row r="599" spans="1:57" ht="12.95" customHeight="1" x14ac:dyDescent="0.2">
      <c r="A599" s="57">
        <f t="shared" si="21"/>
        <v>598</v>
      </c>
      <c r="B599" s="58">
        <v>3276051908690000</v>
      </c>
      <c r="C599" s="59" t="s">
        <v>2912</v>
      </c>
      <c r="D599" s="59" t="s">
        <v>257</v>
      </c>
      <c r="E599" s="60">
        <v>25434</v>
      </c>
      <c r="F599" s="60">
        <v>45278</v>
      </c>
      <c r="G599" s="60">
        <v>45278</v>
      </c>
      <c r="H599" s="58">
        <v>202313392722</v>
      </c>
      <c r="I599" s="59">
        <v>6200002036</v>
      </c>
      <c r="J599" s="59" t="s">
        <v>3844</v>
      </c>
      <c r="K599" s="59" t="s">
        <v>3825</v>
      </c>
      <c r="L599" s="59" t="s">
        <v>104</v>
      </c>
      <c r="M599" s="60">
        <v>45299</v>
      </c>
      <c r="N599" s="60" t="s">
        <v>24</v>
      </c>
      <c r="O599" s="59" t="s">
        <v>25</v>
      </c>
      <c r="P599" s="62">
        <v>400000</v>
      </c>
      <c r="Q599" s="58" t="s">
        <v>26</v>
      </c>
      <c r="R599" s="58" t="s">
        <v>26</v>
      </c>
      <c r="S599" s="58" t="s">
        <v>27</v>
      </c>
      <c r="T599" s="59" t="s">
        <v>28</v>
      </c>
      <c r="U599" s="63" t="s">
        <v>29</v>
      </c>
      <c r="W599" s="351"/>
      <c r="X599" s="351"/>
      <c r="Y599" s="351"/>
      <c r="AO599" s="143"/>
      <c r="AP599" s="143"/>
      <c r="BD599" s="234"/>
      <c r="BE599" s="234"/>
    </row>
    <row r="600" spans="1:57" ht="12.95" customHeight="1" x14ac:dyDescent="0.2">
      <c r="A600" s="57">
        <f t="shared" si="21"/>
        <v>599</v>
      </c>
      <c r="B600" s="58">
        <v>3329030306880000</v>
      </c>
      <c r="C600" s="59" t="s">
        <v>2948</v>
      </c>
      <c r="D600" s="59" t="s">
        <v>217</v>
      </c>
      <c r="E600" s="60">
        <v>32297</v>
      </c>
      <c r="F600" s="60">
        <v>45278</v>
      </c>
      <c r="G600" s="60">
        <v>45278</v>
      </c>
      <c r="H600" s="58">
        <v>202313392721</v>
      </c>
      <c r="I600" s="59">
        <v>6201343735</v>
      </c>
      <c r="J600" s="59" t="s">
        <v>3845</v>
      </c>
      <c r="K600" s="59" t="s">
        <v>3825</v>
      </c>
      <c r="L600" s="59" t="s">
        <v>104</v>
      </c>
      <c r="M600" s="60">
        <v>45299</v>
      </c>
      <c r="N600" s="60" t="s">
        <v>24</v>
      </c>
      <c r="O600" s="59" t="s">
        <v>25</v>
      </c>
      <c r="P600" s="62">
        <v>400000</v>
      </c>
      <c r="Q600" s="58" t="s">
        <v>26</v>
      </c>
      <c r="R600" s="58" t="s">
        <v>26</v>
      </c>
      <c r="S600" s="58" t="s">
        <v>27</v>
      </c>
      <c r="T600" s="59" t="s">
        <v>28</v>
      </c>
      <c r="U600" s="63" t="s">
        <v>29</v>
      </c>
      <c r="W600" s="351"/>
      <c r="X600" s="351"/>
      <c r="Y600" s="351"/>
      <c r="AO600" s="143"/>
      <c r="AP600" s="143"/>
      <c r="BD600" s="234"/>
      <c r="BE600" s="234"/>
    </row>
    <row r="601" spans="1:57" ht="12.95" customHeight="1" x14ac:dyDescent="0.2">
      <c r="A601" s="57">
        <f t="shared" si="21"/>
        <v>600</v>
      </c>
      <c r="B601" s="58">
        <v>3174043108770000</v>
      </c>
      <c r="C601" s="59" t="s">
        <v>3394</v>
      </c>
      <c r="D601" s="59" t="s">
        <v>56</v>
      </c>
      <c r="E601" s="60">
        <v>28368</v>
      </c>
      <c r="F601" s="60">
        <v>45295</v>
      </c>
      <c r="G601" s="60">
        <v>45295</v>
      </c>
      <c r="H601" s="58">
        <v>202413393221</v>
      </c>
      <c r="I601" s="59">
        <v>6200037057</v>
      </c>
      <c r="J601" s="59" t="s">
        <v>3846</v>
      </c>
      <c r="K601" s="59" t="s">
        <v>3847</v>
      </c>
      <c r="L601" s="59" t="s">
        <v>94</v>
      </c>
      <c r="M601" s="60">
        <v>45299</v>
      </c>
      <c r="N601" s="60" t="s">
        <v>24</v>
      </c>
      <c r="O601" s="59" t="s">
        <v>25</v>
      </c>
      <c r="P601" s="62">
        <v>400000</v>
      </c>
      <c r="Q601" s="58" t="s">
        <v>26</v>
      </c>
      <c r="R601" s="58" t="s">
        <v>26</v>
      </c>
      <c r="S601" s="58" t="s">
        <v>27</v>
      </c>
      <c r="T601" s="59" t="s">
        <v>28</v>
      </c>
      <c r="U601" s="63" t="s">
        <v>29</v>
      </c>
      <c r="W601" s="351"/>
      <c r="X601" s="351"/>
      <c r="Y601" s="351"/>
      <c r="AO601" s="143"/>
      <c r="AP601" s="143"/>
      <c r="BD601" s="234"/>
      <c r="BE601" s="234"/>
    </row>
    <row r="602" spans="1:57" ht="12.95" customHeight="1" x14ac:dyDescent="0.2">
      <c r="A602" s="57">
        <f t="shared" si="21"/>
        <v>601</v>
      </c>
      <c r="B602" s="58">
        <v>3212150606770000</v>
      </c>
      <c r="C602" s="59" t="s">
        <v>1975</v>
      </c>
      <c r="D602" s="59" t="s">
        <v>451</v>
      </c>
      <c r="E602" s="60">
        <v>28282</v>
      </c>
      <c r="F602" s="60">
        <v>45278</v>
      </c>
      <c r="G602" s="60">
        <v>45278</v>
      </c>
      <c r="H602" s="58">
        <v>202313392621</v>
      </c>
      <c r="I602" s="59">
        <v>6200110389</v>
      </c>
      <c r="J602" s="59" t="s">
        <v>3848</v>
      </c>
      <c r="K602" s="59" t="s">
        <v>3847</v>
      </c>
      <c r="L602" s="59" t="s">
        <v>94</v>
      </c>
      <c r="M602" s="60">
        <v>45299</v>
      </c>
      <c r="N602" s="60" t="s">
        <v>24</v>
      </c>
      <c r="O602" s="59" t="s">
        <v>25</v>
      </c>
      <c r="P602" s="62">
        <v>400000</v>
      </c>
      <c r="Q602" s="58" t="s">
        <v>26</v>
      </c>
      <c r="R602" s="58" t="s">
        <v>26</v>
      </c>
      <c r="S602" s="58" t="s">
        <v>27</v>
      </c>
      <c r="T602" s="59" t="s">
        <v>28</v>
      </c>
      <c r="U602" s="63" t="s">
        <v>29</v>
      </c>
      <c r="W602" s="351"/>
      <c r="X602" s="351"/>
      <c r="Y602" s="351"/>
      <c r="AO602" s="143"/>
      <c r="AP602" s="143"/>
      <c r="BD602" s="234"/>
      <c r="BE602" s="234"/>
    </row>
    <row r="603" spans="1:57" ht="12.95" customHeight="1" x14ac:dyDescent="0.2">
      <c r="A603" s="57">
        <f t="shared" si="21"/>
        <v>602</v>
      </c>
      <c r="B603" s="58">
        <v>3276051908690000</v>
      </c>
      <c r="C603" s="59" t="s">
        <v>2912</v>
      </c>
      <c r="D603" s="59" t="s">
        <v>257</v>
      </c>
      <c r="E603" s="60">
        <v>25434</v>
      </c>
      <c r="F603" s="60">
        <v>45278</v>
      </c>
      <c r="G603" s="60">
        <v>45278</v>
      </c>
      <c r="H603" s="58">
        <v>202313393221</v>
      </c>
      <c r="I603" s="59">
        <v>6200002036</v>
      </c>
      <c r="J603" s="59" t="s">
        <v>3849</v>
      </c>
      <c r="K603" s="59" t="s">
        <v>3847</v>
      </c>
      <c r="L603" s="59" t="s">
        <v>94</v>
      </c>
      <c r="M603" s="60">
        <v>45299</v>
      </c>
      <c r="N603" s="60" t="s">
        <v>24</v>
      </c>
      <c r="O603" s="59" t="s">
        <v>25</v>
      </c>
      <c r="P603" s="62">
        <v>400000</v>
      </c>
      <c r="Q603" s="58" t="s">
        <v>26</v>
      </c>
      <c r="R603" s="58" t="s">
        <v>26</v>
      </c>
      <c r="S603" s="58" t="s">
        <v>27</v>
      </c>
      <c r="T603" s="59" t="s">
        <v>28</v>
      </c>
      <c r="U603" s="63" t="s">
        <v>29</v>
      </c>
      <c r="W603" s="351"/>
      <c r="X603" s="351"/>
      <c r="Y603" s="351"/>
      <c r="AO603" s="143"/>
      <c r="AP603" s="143"/>
      <c r="BD603" s="234"/>
      <c r="BE603" s="234"/>
    </row>
    <row r="604" spans="1:57" ht="12.95" customHeight="1" x14ac:dyDescent="0.2">
      <c r="A604" s="57">
        <f t="shared" si="21"/>
        <v>603</v>
      </c>
      <c r="B604" s="58">
        <v>1809036403000000</v>
      </c>
      <c r="C604" s="59" t="s">
        <v>3850</v>
      </c>
      <c r="D604" s="59" t="s">
        <v>3851</v>
      </c>
      <c r="E604" s="60">
        <v>36609</v>
      </c>
      <c r="F604" s="60">
        <v>45296</v>
      </c>
      <c r="G604" s="60">
        <v>45296</v>
      </c>
      <c r="H604" s="58">
        <v>202413392523</v>
      </c>
      <c r="I604" s="59">
        <v>6211914548</v>
      </c>
      <c r="J604" s="59" t="s">
        <v>3852</v>
      </c>
      <c r="K604" s="59" t="s">
        <v>3853</v>
      </c>
      <c r="L604" s="59" t="s">
        <v>191</v>
      </c>
      <c r="M604" s="60">
        <v>45299</v>
      </c>
      <c r="N604" s="60" t="s">
        <v>24</v>
      </c>
      <c r="O604" s="59" t="s">
        <v>25</v>
      </c>
      <c r="P604" s="62">
        <v>400000</v>
      </c>
      <c r="Q604" s="58" t="s">
        <v>26</v>
      </c>
      <c r="R604" s="58" t="s">
        <v>26</v>
      </c>
      <c r="S604" s="58" t="s">
        <v>27</v>
      </c>
      <c r="T604" s="59" t="s">
        <v>28</v>
      </c>
      <c r="U604" s="63" t="s">
        <v>29</v>
      </c>
      <c r="W604" s="351"/>
      <c r="X604" s="351"/>
      <c r="Y604" s="351"/>
      <c r="AO604" s="143"/>
      <c r="AP604" s="143"/>
      <c r="BD604" s="234"/>
      <c r="BE604" s="234"/>
    </row>
    <row r="605" spans="1:57" ht="12.95" customHeight="1" x14ac:dyDescent="0.2">
      <c r="A605" s="57">
        <f t="shared" si="21"/>
        <v>604</v>
      </c>
      <c r="B605" s="58">
        <v>3526031503000000</v>
      </c>
      <c r="C605" s="59" t="s">
        <v>3854</v>
      </c>
      <c r="D605" s="59" t="s">
        <v>51</v>
      </c>
      <c r="E605" s="60">
        <v>36600</v>
      </c>
      <c r="F605" s="60">
        <v>45295</v>
      </c>
      <c r="G605" s="60">
        <v>45296</v>
      </c>
      <c r="H605" s="58">
        <v>202413392522</v>
      </c>
      <c r="I605" s="59">
        <v>6211944098</v>
      </c>
      <c r="J605" s="59" t="s">
        <v>3855</v>
      </c>
      <c r="K605" s="59" t="s">
        <v>3853</v>
      </c>
      <c r="L605" s="59" t="s">
        <v>191</v>
      </c>
      <c r="M605" s="60">
        <v>45299</v>
      </c>
      <c r="N605" s="60" t="s">
        <v>24</v>
      </c>
      <c r="O605" s="59" t="s">
        <v>25</v>
      </c>
      <c r="P605" s="62">
        <v>400000</v>
      </c>
      <c r="Q605" s="58" t="s">
        <v>26</v>
      </c>
      <c r="R605" s="58" t="s">
        <v>26</v>
      </c>
      <c r="S605" s="58" t="s">
        <v>27</v>
      </c>
      <c r="T605" s="59" t="s">
        <v>28</v>
      </c>
      <c r="U605" s="63" t="s">
        <v>29</v>
      </c>
      <c r="W605" s="351"/>
      <c r="X605" s="351"/>
      <c r="Y605" s="351"/>
      <c r="AO605" s="143"/>
      <c r="AP605" s="143"/>
      <c r="BD605" s="234"/>
      <c r="BE605" s="234"/>
    </row>
    <row r="606" spans="1:57" ht="12.95" customHeight="1" x14ac:dyDescent="0.2">
      <c r="A606" s="57">
        <f t="shared" si="21"/>
        <v>605</v>
      </c>
      <c r="B606" s="58">
        <v>3574030510890010</v>
      </c>
      <c r="C606" s="59" t="s">
        <v>3856</v>
      </c>
      <c r="D606" s="59" t="s">
        <v>450</v>
      </c>
      <c r="E606" s="60">
        <v>32786</v>
      </c>
      <c r="F606" s="60">
        <v>45295</v>
      </c>
      <c r="G606" s="60">
        <v>45295</v>
      </c>
      <c r="H606" s="58">
        <v>202413392521</v>
      </c>
      <c r="I606" s="59">
        <v>6211919005</v>
      </c>
      <c r="J606" s="59" t="s">
        <v>3857</v>
      </c>
      <c r="K606" s="59" t="s">
        <v>3853</v>
      </c>
      <c r="L606" s="59" t="s">
        <v>191</v>
      </c>
      <c r="M606" s="60">
        <v>45299</v>
      </c>
      <c r="N606" s="60" t="s">
        <v>24</v>
      </c>
      <c r="O606" s="59" t="s">
        <v>25</v>
      </c>
      <c r="P606" s="62">
        <v>400000</v>
      </c>
      <c r="Q606" s="58" t="s">
        <v>26</v>
      </c>
      <c r="R606" s="58" t="s">
        <v>26</v>
      </c>
      <c r="S606" s="58" t="s">
        <v>27</v>
      </c>
      <c r="T606" s="59" t="s">
        <v>28</v>
      </c>
      <c r="U606" s="63" t="s">
        <v>29</v>
      </c>
      <c r="W606" s="351"/>
      <c r="X606" s="351"/>
      <c r="Y606" s="351"/>
      <c r="AO606" s="143"/>
      <c r="AP606" s="143"/>
      <c r="BD606" s="234"/>
      <c r="BE606" s="234"/>
    </row>
    <row r="607" spans="1:57" ht="12.95" customHeight="1" x14ac:dyDescent="0.2">
      <c r="A607" s="57">
        <f t="shared" si="21"/>
        <v>606</v>
      </c>
      <c r="B607" s="58">
        <v>3526031503980000</v>
      </c>
      <c r="C607" s="59" t="s">
        <v>3858</v>
      </c>
      <c r="D607" s="59" t="s">
        <v>51</v>
      </c>
      <c r="E607" s="60">
        <v>35869</v>
      </c>
      <c r="F607" s="60">
        <v>45289</v>
      </c>
      <c r="G607" s="60">
        <v>45289</v>
      </c>
      <c r="H607" s="58">
        <v>2023133925211</v>
      </c>
      <c r="I607" s="59">
        <v>6211911134</v>
      </c>
      <c r="J607" s="59" t="s">
        <v>3859</v>
      </c>
      <c r="K607" s="59" t="s">
        <v>3853</v>
      </c>
      <c r="L607" s="59" t="s">
        <v>191</v>
      </c>
      <c r="M607" s="60">
        <v>45299</v>
      </c>
      <c r="N607" s="60" t="s">
        <v>24</v>
      </c>
      <c r="O607" s="59" t="s">
        <v>25</v>
      </c>
      <c r="P607" s="62">
        <v>400000</v>
      </c>
      <c r="Q607" s="58" t="s">
        <v>26</v>
      </c>
      <c r="R607" s="58" t="s">
        <v>26</v>
      </c>
      <c r="S607" s="58" t="s">
        <v>27</v>
      </c>
      <c r="T607" s="59" t="s">
        <v>28</v>
      </c>
      <c r="U607" s="63" t="s">
        <v>29</v>
      </c>
      <c r="W607" s="351"/>
      <c r="X607" s="351"/>
      <c r="Y607" s="351"/>
      <c r="AO607" s="143"/>
      <c r="AP607" s="143"/>
      <c r="BD607" s="234"/>
      <c r="BE607" s="234"/>
    </row>
    <row r="608" spans="1:57" ht="12.95" customHeight="1" x14ac:dyDescent="0.2">
      <c r="A608" s="57">
        <f t="shared" si="21"/>
        <v>607</v>
      </c>
      <c r="B608" s="58">
        <v>6473021106850000</v>
      </c>
      <c r="C608" s="59" t="s">
        <v>974</v>
      </c>
      <c r="D608" s="59" t="s">
        <v>745</v>
      </c>
      <c r="E608" s="60">
        <v>31209</v>
      </c>
      <c r="F608" s="60">
        <v>45288</v>
      </c>
      <c r="G608" s="60">
        <v>45289</v>
      </c>
      <c r="H608" s="58">
        <v>2023133925210</v>
      </c>
      <c r="I608" s="59">
        <v>6211515520</v>
      </c>
      <c r="J608" s="59" t="s">
        <v>3860</v>
      </c>
      <c r="K608" s="59" t="s">
        <v>3853</v>
      </c>
      <c r="L608" s="59" t="s">
        <v>191</v>
      </c>
      <c r="M608" s="60">
        <v>45299</v>
      </c>
      <c r="N608" s="60" t="s">
        <v>24</v>
      </c>
      <c r="O608" s="59" t="s">
        <v>25</v>
      </c>
      <c r="P608" s="62">
        <v>400000</v>
      </c>
      <c r="Q608" s="58" t="s">
        <v>26</v>
      </c>
      <c r="R608" s="58" t="s">
        <v>26</v>
      </c>
      <c r="S608" s="58" t="s">
        <v>27</v>
      </c>
      <c r="T608" s="59" t="s">
        <v>28</v>
      </c>
      <c r="U608" s="63" t="s">
        <v>29</v>
      </c>
      <c r="W608" s="351"/>
      <c r="X608" s="351"/>
      <c r="Y608" s="351"/>
      <c r="AO608" s="143"/>
      <c r="AP608" s="143"/>
      <c r="BD608" s="234"/>
      <c r="BE608" s="234"/>
    </row>
    <row r="609" spans="1:57" ht="12.95" customHeight="1" x14ac:dyDescent="0.2">
      <c r="A609" s="57">
        <f t="shared" si="21"/>
        <v>608</v>
      </c>
      <c r="B609" s="58">
        <v>3275102810830010</v>
      </c>
      <c r="C609" s="59" t="s">
        <v>1173</v>
      </c>
      <c r="D609" s="59" t="s">
        <v>98</v>
      </c>
      <c r="E609" s="60">
        <v>30617</v>
      </c>
      <c r="F609" s="60">
        <v>45288</v>
      </c>
      <c r="G609" s="60">
        <v>45288</v>
      </c>
      <c r="H609" s="58">
        <v>202313392529</v>
      </c>
      <c r="I609" s="59">
        <v>6200217955</v>
      </c>
      <c r="J609" s="59" t="s">
        <v>3861</v>
      </c>
      <c r="K609" s="59" t="s">
        <v>3853</v>
      </c>
      <c r="L609" s="59" t="s">
        <v>191</v>
      </c>
      <c r="M609" s="60">
        <v>45299</v>
      </c>
      <c r="N609" s="60" t="s">
        <v>24</v>
      </c>
      <c r="O609" s="59" t="s">
        <v>25</v>
      </c>
      <c r="P609" s="62">
        <v>400000</v>
      </c>
      <c r="Q609" s="58" t="s">
        <v>26</v>
      </c>
      <c r="R609" s="58" t="s">
        <v>26</v>
      </c>
      <c r="S609" s="58" t="s">
        <v>27</v>
      </c>
      <c r="T609" s="59" t="s">
        <v>28</v>
      </c>
      <c r="U609" s="63" t="s">
        <v>29</v>
      </c>
      <c r="W609" s="351"/>
      <c r="X609" s="351"/>
      <c r="Y609" s="351"/>
      <c r="AO609" s="143"/>
      <c r="AP609" s="143"/>
      <c r="BD609" s="234"/>
      <c r="BE609" s="234"/>
    </row>
    <row r="610" spans="1:57" ht="12.95" customHeight="1" x14ac:dyDescent="0.2">
      <c r="A610" s="57">
        <f t="shared" si="21"/>
        <v>609</v>
      </c>
      <c r="B610" s="58">
        <v>1807182505970000</v>
      </c>
      <c r="C610" s="59" t="s">
        <v>2782</v>
      </c>
      <c r="D610" s="59" t="s">
        <v>2783</v>
      </c>
      <c r="E610" s="60">
        <v>35575</v>
      </c>
      <c r="F610" s="60">
        <v>45288</v>
      </c>
      <c r="G610" s="60">
        <v>45288</v>
      </c>
      <c r="H610" s="58">
        <v>202313392528</v>
      </c>
      <c r="I610" s="59">
        <v>6211931414</v>
      </c>
      <c r="J610" s="59" t="s">
        <v>3862</v>
      </c>
      <c r="K610" s="59" t="s">
        <v>3853</v>
      </c>
      <c r="L610" s="59" t="s">
        <v>191</v>
      </c>
      <c r="M610" s="60">
        <v>45299</v>
      </c>
      <c r="N610" s="60" t="s">
        <v>24</v>
      </c>
      <c r="O610" s="59" t="s">
        <v>25</v>
      </c>
      <c r="P610" s="62">
        <v>400000</v>
      </c>
      <c r="Q610" s="58" t="s">
        <v>26</v>
      </c>
      <c r="R610" s="58" t="s">
        <v>26</v>
      </c>
      <c r="S610" s="58" t="s">
        <v>27</v>
      </c>
      <c r="T610" s="59" t="s">
        <v>28</v>
      </c>
      <c r="U610" s="63" t="s">
        <v>29</v>
      </c>
      <c r="W610" s="351"/>
      <c r="X610" s="351"/>
      <c r="Y610" s="351"/>
      <c r="AO610" s="143"/>
      <c r="AP610" s="143"/>
      <c r="BD610" s="234"/>
      <c r="BE610" s="234"/>
    </row>
    <row r="611" spans="1:57" ht="12.95" customHeight="1" x14ac:dyDescent="0.2">
      <c r="A611" s="57">
        <f t="shared" si="21"/>
        <v>610</v>
      </c>
      <c r="B611" s="58">
        <v>3315131208690000</v>
      </c>
      <c r="C611" s="59" t="s">
        <v>3508</v>
      </c>
      <c r="D611" s="59" t="s">
        <v>740</v>
      </c>
      <c r="E611" s="60">
        <v>25427</v>
      </c>
      <c r="F611" s="60">
        <v>45287</v>
      </c>
      <c r="G611" s="60">
        <v>45287</v>
      </c>
      <c r="H611" s="58">
        <v>202313392527</v>
      </c>
      <c r="I611" s="59">
        <v>6201288133</v>
      </c>
      <c r="J611" s="60" t="s">
        <v>3863</v>
      </c>
      <c r="K611" s="60" t="s">
        <v>3853</v>
      </c>
      <c r="L611" s="59" t="s">
        <v>191</v>
      </c>
      <c r="M611" s="60">
        <v>45299</v>
      </c>
      <c r="N611" s="60" t="s">
        <v>24</v>
      </c>
      <c r="O611" s="59" t="s">
        <v>25</v>
      </c>
      <c r="P611" s="62">
        <v>400000</v>
      </c>
      <c r="Q611" s="58" t="s">
        <v>26</v>
      </c>
      <c r="R611" s="58" t="s">
        <v>26</v>
      </c>
      <c r="S611" s="58" t="s">
        <v>27</v>
      </c>
      <c r="T611" s="59" t="s">
        <v>28</v>
      </c>
      <c r="U611" s="63" t="s">
        <v>29</v>
      </c>
      <c r="W611" s="351"/>
      <c r="X611" s="351"/>
      <c r="Y611" s="351"/>
      <c r="AO611" s="143"/>
      <c r="AP611" s="143"/>
      <c r="BD611" s="234"/>
      <c r="BE611" s="234"/>
    </row>
    <row r="612" spans="1:57" ht="12.95" customHeight="1" x14ac:dyDescent="0.2">
      <c r="A612" s="57">
        <f t="shared" si="21"/>
        <v>611</v>
      </c>
      <c r="B612" s="58">
        <v>3311092710930000</v>
      </c>
      <c r="C612" s="59" t="s">
        <v>1191</v>
      </c>
      <c r="D612" s="59" t="s">
        <v>621</v>
      </c>
      <c r="E612" s="60">
        <v>34269</v>
      </c>
      <c r="F612" s="60">
        <v>45287</v>
      </c>
      <c r="G612" s="60">
        <v>45287</v>
      </c>
      <c r="H612" s="58">
        <v>202313392526</v>
      </c>
      <c r="I612" s="59">
        <v>6211823764</v>
      </c>
      <c r="J612" s="59" t="s">
        <v>3864</v>
      </c>
      <c r="K612" s="59" t="s">
        <v>3853</v>
      </c>
      <c r="L612" s="59" t="s">
        <v>191</v>
      </c>
      <c r="M612" s="60">
        <v>45299</v>
      </c>
      <c r="N612" s="60" t="s">
        <v>24</v>
      </c>
      <c r="O612" s="59" t="s">
        <v>25</v>
      </c>
      <c r="P612" s="62">
        <v>400000</v>
      </c>
      <c r="Q612" s="58" t="s">
        <v>26</v>
      </c>
      <c r="R612" s="58" t="s">
        <v>26</v>
      </c>
      <c r="S612" s="58" t="s">
        <v>27</v>
      </c>
      <c r="T612" s="59" t="s">
        <v>28</v>
      </c>
      <c r="U612" s="63" t="s">
        <v>29</v>
      </c>
      <c r="W612" s="351"/>
      <c r="X612" s="351"/>
      <c r="Y612" s="351"/>
      <c r="AO612" s="143"/>
      <c r="AP612" s="143"/>
      <c r="BD612" s="234"/>
      <c r="BE612" s="234"/>
    </row>
    <row r="613" spans="1:57" ht="12.95" customHeight="1" x14ac:dyDescent="0.2">
      <c r="A613" s="57">
        <f t="shared" si="21"/>
        <v>612</v>
      </c>
      <c r="B613" s="58">
        <v>3174010607760010</v>
      </c>
      <c r="C613" s="59" t="s">
        <v>3818</v>
      </c>
      <c r="D613" s="59" t="s">
        <v>56</v>
      </c>
      <c r="E613" s="60">
        <v>27947</v>
      </c>
      <c r="F613" s="60">
        <v>45286</v>
      </c>
      <c r="G613" s="60">
        <v>45294</v>
      </c>
      <c r="H613" s="58">
        <v>202313399221</v>
      </c>
      <c r="I613" s="59">
        <v>6200156185</v>
      </c>
      <c r="J613" s="59" t="s">
        <v>3865</v>
      </c>
      <c r="K613" s="59" t="s">
        <v>3853</v>
      </c>
      <c r="L613" s="59" t="s">
        <v>191</v>
      </c>
      <c r="M613" s="60">
        <v>45299</v>
      </c>
      <c r="N613" s="60" t="s">
        <v>24</v>
      </c>
      <c r="O613" s="59" t="s">
        <v>25</v>
      </c>
      <c r="P613" s="62">
        <v>400000</v>
      </c>
      <c r="Q613" s="58" t="s">
        <v>26</v>
      </c>
      <c r="R613" s="58" t="s">
        <v>26</v>
      </c>
      <c r="S613" s="58" t="s">
        <v>27</v>
      </c>
      <c r="T613" s="59" t="s">
        <v>28</v>
      </c>
      <c r="U613" s="63" t="s">
        <v>29</v>
      </c>
      <c r="W613" s="351"/>
      <c r="X613" s="351"/>
      <c r="Y613" s="351"/>
      <c r="AO613" s="143"/>
      <c r="AP613" s="143"/>
      <c r="BD613" s="234"/>
      <c r="BE613" s="234"/>
    </row>
    <row r="614" spans="1:57" ht="12.95" customHeight="1" x14ac:dyDescent="0.2">
      <c r="A614" s="57">
        <f t="shared" si="21"/>
        <v>613</v>
      </c>
      <c r="B614" s="58">
        <v>3510030208990000</v>
      </c>
      <c r="C614" s="59" t="s">
        <v>2789</v>
      </c>
      <c r="D614" s="59" t="s">
        <v>435</v>
      </c>
      <c r="E614" s="60">
        <v>36380</v>
      </c>
      <c r="F614" s="60">
        <v>45282</v>
      </c>
      <c r="G614" s="60">
        <v>45282</v>
      </c>
      <c r="H614" s="58">
        <v>202313392525</v>
      </c>
      <c r="I614" s="59">
        <v>6211917482</v>
      </c>
      <c r="J614" s="59" t="s">
        <v>3866</v>
      </c>
      <c r="K614" s="59" t="s">
        <v>3853</v>
      </c>
      <c r="L614" s="59" t="s">
        <v>191</v>
      </c>
      <c r="M614" s="60">
        <v>45299</v>
      </c>
      <c r="N614" s="60" t="s">
        <v>24</v>
      </c>
      <c r="O614" s="59" t="s">
        <v>25</v>
      </c>
      <c r="P614" s="62">
        <v>400000</v>
      </c>
      <c r="Q614" s="58" t="s">
        <v>26</v>
      </c>
      <c r="R614" s="58" t="s">
        <v>26</v>
      </c>
      <c r="S614" s="58" t="s">
        <v>27</v>
      </c>
      <c r="T614" s="59" t="s">
        <v>28</v>
      </c>
      <c r="U614" s="63" t="s">
        <v>29</v>
      </c>
      <c r="W614" s="351"/>
      <c r="X614" s="351"/>
      <c r="Y614" s="351"/>
      <c r="AO614" s="143"/>
      <c r="AP614" s="143"/>
      <c r="BD614" s="234"/>
      <c r="BE614" s="234"/>
    </row>
    <row r="615" spans="1:57" ht="12.95" customHeight="1" x14ac:dyDescent="0.2">
      <c r="A615" s="57">
        <f t="shared" si="21"/>
        <v>614</v>
      </c>
      <c r="B615" s="58">
        <v>3329070305850000</v>
      </c>
      <c r="C615" s="59" t="s">
        <v>2238</v>
      </c>
      <c r="D615" s="59" t="s">
        <v>217</v>
      </c>
      <c r="E615" s="60">
        <v>31170</v>
      </c>
      <c r="F615" s="60">
        <v>45281</v>
      </c>
      <c r="G615" s="60">
        <v>45281</v>
      </c>
      <c r="H615" s="58">
        <v>202313392524</v>
      </c>
      <c r="I615" s="59">
        <v>6200492087</v>
      </c>
      <c r="J615" s="59" t="s">
        <v>3867</v>
      </c>
      <c r="K615" s="59" t="s">
        <v>3853</v>
      </c>
      <c r="L615" s="59" t="s">
        <v>191</v>
      </c>
      <c r="M615" s="60">
        <v>45299</v>
      </c>
      <c r="N615" s="60" t="s">
        <v>24</v>
      </c>
      <c r="O615" s="59" t="s">
        <v>25</v>
      </c>
      <c r="P615" s="62">
        <v>400000</v>
      </c>
      <c r="Q615" s="58" t="s">
        <v>26</v>
      </c>
      <c r="R615" s="58" t="s">
        <v>26</v>
      </c>
      <c r="S615" s="58" t="s">
        <v>27</v>
      </c>
      <c r="T615" s="59" t="s">
        <v>28</v>
      </c>
      <c r="U615" s="63" t="s">
        <v>29</v>
      </c>
      <c r="W615" s="351"/>
      <c r="X615" s="351"/>
      <c r="Y615" s="351"/>
      <c r="AO615" s="143"/>
      <c r="AP615" s="143"/>
      <c r="BD615" s="234"/>
      <c r="BE615" s="234"/>
    </row>
    <row r="616" spans="1:57" ht="12.95" customHeight="1" x14ac:dyDescent="0.2">
      <c r="A616" s="57">
        <f t="shared" si="21"/>
        <v>615</v>
      </c>
      <c r="B616" s="58">
        <v>3307041702990000</v>
      </c>
      <c r="C616" s="59" t="s">
        <v>3868</v>
      </c>
      <c r="D616" s="59" t="s">
        <v>491</v>
      </c>
      <c r="E616" s="60">
        <v>36208</v>
      </c>
      <c r="F616" s="60">
        <v>45280</v>
      </c>
      <c r="G616" s="60">
        <v>45280</v>
      </c>
      <c r="H616" s="58">
        <v>202313392523</v>
      </c>
      <c r="I616" s="59">
        <v>6211828213</v>
      </c>
      <c r="J616" s="59" t="s">
        <v>3869</v>
      </c>
      <c r="K616" s="59" t="s">
        <v>3853</v>
      </c>
      <c r="L616" s="59" t="s">
        <v>191</v>
      </c>
      <c r="M616" s="60">
        <v>45299</v>
      </c>
      <c r="N616" s="60" t="s">
        <v>24</v>
      </c>
      <c r="O616" s="59" t="s">
        <v>25</v>
      </c>
      <c r="P616" s="62">
        <v>400000</v>
      </c>
      <c r="Q616" s="58" t="s">
        <v>26</v>
      </c>
      <c r="R616" s="58" t="s">
        <v>26</v>
      </c>
      <c r="S616" s="58" t="s">
        <v>27</v>
      </c>
      <c r="T616" s="59" t="s">
        <v>28</v>
      </c>
      <c r="U616" s="63" t="s">
        <v>29</v>
      </c>
      <c r="W616" s="351"/>
      <c r="X616" s="351"/>
      <c r="Y616" s="351"/>
      <c r="AO616" s="143"/>
      <c r="AP616" s="143"/>
      <c r="BD616" s="234"/>
      <c r="BE616" s="234"/>
    </row>
    <row r="617" spans="1:57" ht="12.95" customHeight="1" x14ac:dyDescent="0.2">
      <c r="A617" s="57">
        <f t="shared" si="21"/>
        <v>616</v>
      </c>
      <c r="B617" s="58">
        <v>3172020311870000</v>
      </c>
      <c r="C617" s="59" t="s">
        <v>3870</v>
      </c>
      <c r="D617" s="59" t="s">
        <v>56</v>
      </c>
      <c r="E617" s="60">
        <v>32084</v>
      </c>
      <c r="F617" s="60">
        <v>45280</v>
      </c>
      <c r="G617" s="60">
        <v>45280</v>
      </c>
      <c r="H617" s="58">
        <v>202313392522</v>
      </c>
      <c r="I617" s="59">
        <v>6201343452</v>
      </c>
      <c r="J617" s="59" t="s">
        <v>3871</v>
      </c>
      <c r="K617" s="59" t="s">
        <v>3853</v>
      </c>
      <c r="L617" s="59" t="s">
        <v>191</v>
      </c>
      <c r="M617" s="60">
        <v>45299</v>
      </c>
      <c r="N617" s="60" t="s">
        <v>24</v>
      </c>
      <c r="O617" s="59" t="s">
        <v>25</v>
      </c>
      <c r="P617" s="62">
        <v>400000</v>
      </c>
      <c r="Q617" s="58" t="s">
        <v>26</v>
      </c>
      <c r="R617" s="58" t="s">
        <v>26</v>
      </c>
      <c r="S617" s="58" t="s">
        <v>27</v>
      </c>
      <c r="T617" s="59" t="s">
        <v>28</v>
      </c>
      <c r="U617" s="63" t="s">
        <v>29</v>
      </c>
      <c r="W617" s="351"/>
      <c r="X617" s="351"/>
      <c r="Y617" s="351"/>
      <c r="AO617" s="143"/>
      <c r="AP617" s="143"/>
      <c r="BD617" s="234"/>
      <c r="BE617" s="234"/>
    </row>
    <row r="618" spans="1:57" ht="12.95" customHeight="1" x14ac:dyDescent="0.2">
      <c r="A618" s="57">
        <f t="shared" si="21"/>
        <v>617</v>
      </c>
      <c r="B618" s="58">
        <v>3322040108990000</v>
      </c>
      <c r="C618" s="59" t="s">
        <v>3264</v>
      </c>
      <c r="D618" s="59" t="s">
        <v>3265</v>
      </c>
      <c r="E618" s="60">
        <v>36373</v>
      </c>
      <c r="F618" s="60">
        <v>45279</v>
      </c>
      <c r="G618" s="60">
        <v>45279</v>
      </c>
      <c r="H618" s="58">
        <v>202313392521</v>
      </c>
      <c r="I618" s="59">
        <v>6211917674</v>
      </c>
      <c r="J618" s="59" t="s">
        <v>3872</v>
      </c>
      <c r="K618" s="59" t="s">
        <v>3853</v>
      </c>
      <c r="L618" s="59" t="s">
        <v>191</v>
      </c>
      <c r="M618" s="60">
        <v>45299</v>
      </c>
      <c r="N618" s="60" t="s">
        <v>24</v>
      </c>
      <c r="O618" s="59" t="s">
        <v>25</v>
      </c>
      <c r="P618" s="62">
        <v>400000</v>
      </c>
      <c r="Q618" s="58" t="s">
        <v>26</v>
      </c>
      <c r="R618" s="58" t="s">
        <v>26</v>
      </c>
      <c r="S618" s="58" t="s">
        <v>27</v>
      </c>
      <c r="T618" s="59" t="s">
        <v>28</v>
      </c>
      <c r="U618" s="63" t="s">
        <v>29</v>
      </c>
      <c r="W618" s="351"/>
      <c r="X618" s="351"/>
      <c r="Y618" s="351"/>
      <c r="AO618" s="143"/>
      <c r="AP618" s="143"/>
      <c r="BD618" s="234"/>
      <c r="BE618" s="234"/>
    </row>
    <row r="619" spans="1:57" ht="12.95" customHeight="1" x14ac:dyDescent="0.2">
      <c r="A619" s="57">
        <f t="shared" si="21"/>
        <v>618</v>
      </c>
      <c r="B619" s="58">
        <v>3172040511700010</v>
      </c>
      <c r="C619" s="59" t="s">
        <v>3873</v>
      </c>
      <c r="D619" s="59" t="s">
        <v>56</v>
      </c>
      <c r="E619" s="60">
        <v>25877</v>
      </c>
      <c r="F619" s="60">
        <v>45299</v>
      </c>
      <c r="G619" s="60">
        <v>45299</v>
      </c>
      <c r="H619" s="58">
        <v>202413390929</v>
      </c>
      <c r="I619" s="59">
        <v>6200203310</v>
      </c>
      <c r="J619" s="59" t="s">
        <v>3874</v>
      </c>
      <c r="K619" s="59" t="s">
        <v>3875</v>
      </c>
      <c r="L619" s="59" t="s">
        <v>3876</v>
      </c>
      <c r="M619" s="60">
        <v>45299</v>
      </c>
      <c r="N619" s="60" t="s">
        <v>24</v>
      </c>
      <c r="O619" s="59" t="s">
        <v>30</v>
      </c>
      <c r="P619" s="62">
        <v>955000</v>
      </c>
      <c r="Q619" s="58" t="s">
        <v>26</v>
      </c>
      <c r="R619" s="58" t="s">
        <v>26</v>
      </c>
      <c r="S619" s="58" t="s">
        <v>27</v>
      </c>
      <c r="T619" s="59" t="s">
        <v>28</v>
      </c>
      <c r="U619" s="63" t="s">
        <v>29</v>
      </c>
      <c r="W619" s="351"/>
      <c r="X619" s="351"/>
      <c r="Y619" s="351"/>
      <c r="AO619" s="143"/>
      <c r="AP619" s="143"/>
      <c r="BD619" s="234"/>
      <c r="BE619" s="234"/>
    </row>
    <row r="620" spans="1:57" ht="12.95" customHeight="1" x14ac:dyDescent="0.2">
      <c r="A620" s="57">
        <f t="shared" si="21"/>
        <v>619</v>
      </c>
      <c r="B620" s="58">
        <v>3275092107690000</v>
      </c>
      <c r="C620" s="59" t="s">
        <v>1141</v>
      </c>
      <c r="D620" s="59" t="s">
        <v>56</v>
      </c>
      <c r="E620" s="60">
        <v>25405</v>
      </c>
      <c r="F620" s="60">
        <v>45296</v>
      </c>
      <c r="G620" s="60">
        <v>45296</v>
      </c>
      <c r="H620" s="58">
        <v>202413390928</v>
      </c>
      <c r="I620" s="59">
        <v>6200068938</v>
      </c>
      <c r="J620" s="59" t="s">
        <v>3877</v>
      </c>
      <c r="K620" s="59" t="s">
        <v>3875</v>
      </c>
      <c r="L620" s="59" t="s">
        <v>3876</v>
      </c>
      <c r="M620" s="60">
        <v>45299</v>
      </c>
      <c r="N620" s="60" t="s">
        <v>24</v>
      </c>
      <c r="O620" s="59" t="s">
        <v>30</v>
      </c>
      <c r="P620" s="62">
        <v>955000</v>
      </c>
      <c r="Q620" s="58" t="s">
        <v>26</v>
      </c>
      <c r="R620" s="58" t="s">
        <v>26</v>
      </c>
      <c r="S620" s="58" t="s">
        <v>27</v>
      </c>
      <c r="T620" s="59" t="s">
        <v>28</v>
      </c>
      <c r="U620" s="63" t="s">
        <v>29</v>
      </c>
      <c r="W620" s="351"/>
      <c r="X620" s="351"/>
      <c r="Y620" s="351"/>
      <c r="AO620" s="143"/>
      <c r="AP620" s="143"/>
      <c r="BD620" s="234"/>
      <c r="BE620" s="234"/>
    </row>
    <row r="621" spans="1:57" ht="12.95" customHeight="1" x14ac:dyDescent="0.2">
      <c r="A621" s="57">
        <f t="shared" si="21"/>
        <v>620</v>
      </c>
      <c r="B621" s="58">
        <v>3172012312660000</v>
      </c>
      <c r="C621" s="59" t="s">
        <v>1055</v>
      </c>
      <c r="D621" s="59" t="s">
        <v>22</v>
      </c>
      <c r="E621" s="60">
        <v>24464</v>
      </c>
      <c r="F621" s="60">
        <v>45295</v>
      </c>
      <c r="G621" s="60">
        <v>45295</v>
      </c>
      <c r="H621" s="58">
        <v>202413390927</v>
      </c>
      <c r="I621" s="59">
        <v>6200520652</v>
      </c>
      <c r="J621" s="59" t="s">
        <v>3878</v>
      </c>
      <c r="K621" s="59" t="s">
        <v>3875</v>
      </c>
      <c r="L621" s="59" t="s">
        <v>3876</v>
      </c>
      <c r="M621" s="60">
        <v>45299</v>
      </c>
      <c r="N621" s="60" t="s">
        <v>24</v>
      </c>
      <c r="O621" s="59" t="s">
        <v>30</v>
      </c>
      <c r="P621" s="62">
        <v>955000</v>
      </c>
      <c r="Q621" s="58" t="s">
        <v>26</v>
      </c>
      <c r="R621" s="58" t="s">
        <v>26</v>
      </c>
      <c r="S621" s="58" t="s">
        <v>27</v>
      </c>
      <c r="T621" s="59" t="s">
        <v>28</v>
      </c>
      <c r="U621" s="63" t="s">
        <v>29</v>
      </c>
      <c r="W621" s="351"/>
      <c r="X621" s="351"/>
      <c r="Y621" s="351"/>
      <c r="AO621" s="143"/>
      <c r="AP621" s="143"/>
      <c r="BD621" s="234"/>
      <c r="BE621" s="234"/>
    </row>
    <row r="622" spans="1:57" ht="12.95" customHeight="1" x14ac:dyDescent="0.2">
      <c r="A622" s="57">
        <f t="shared" si="21"/>
        <v>621</v>
      </c>
      <c r="B622" s="58">
        <v>3201240606840000</v>
      </c>
      <c r="C622" s="59" t="s">
        <v>1664</v>
      </c>
      <c r="D622" s="59" t="s">
        <v>56</v>
      </c>
      <c r="E622" s="60">
        <v>30839</v>
      </c>
      <c r="F622" s="60">
        <v>45295</v>
      </c>
      <c r="G622" s="60">
        <v>45295</v>
      </c>
      <c r="H622" s="58">
        <v>202413390926</v>
      </c>
      <c r="I622" s="59">
        <v>6201573139</v>
      </c>
      <c r="J622" s="59" t="s">
        <v>3879</v>
      </c>
      <c r="K622" s="59" t="s">
        <v>3875</v>
      </c>
      <c r="L622" s="59" t="s">
        <v>3876</v>
      </c>
      <c r="M622" s="60">
        <v>45299</v>
      </c>
      <c r="N622" s="60" t="s">
        <v>24</v>
      </c>
      <c r="O622" s="59" t="s">
        <v>30</v>
      </c>
      <c r="P622" s="62">
        <v>955000</v>
      </c>
      <c r="Q622" s="58" t="s">
        <v>26</v>
      </c>
      <c r="R622" s="58" t="s">
        <v>26</v>
      </c>
      <c r="S622" s="58" t="s">
        <v>27</v>
      </c>
      <c r="T622" s="59" t="s">
        <v>28</v>
      </c>
      <c r="U622" s="63" t="s">
        <v>29</v>
      </c>
      <c r="W622" s="351"/>
      <c r="X622" s="351"/>
      <c r="Y622" s="351"/>
      <c r="AO622" s="143"/>
      <c r="AP622" s="143"/>
      <c r="BD622" s="234"/>
      <c r="BE622" s="234"/>
    </row>
    <row r="623" spans="1:57" ht="12.95" customHeight="1" x14ac:dyDescent="0.2">
      <c r="A623" s="57">
        <f t="shared" si="21"/>
        <v>622</v>
      </c>
      <c r="B623" s="58">
        <v>3172031302740010</v>
      </c>
      <c r="C623" s="59" t="s">
        <v>1663</v>
      </c>
      <c r="D623" s="59" t="s">
        <v>56</v>
      </c>
      <c r="E623" s="60">
        <v>27073</v>
      </c>
      <c r="F623" s="60">
        <v>45295</v>
      </c>
      <c r="G623" s="60">
        <v>45295</v>
      </c>
      <c r="H623" s="58">
        <v>202413390925</v>
      </c>
      <c r="I623" s="59">
        <v>6200088971</v>
      </c>
      <c r="J623" s="59" t="s">
        <v>3880</v>
      </c>
      <c r="K623" s="59" t="s">
        <v>3875</v>
      </c>
      <c r="L623" s="59" t="s">
        <v>3876</v>
      </c>
      <c r="M623" s="60">
        <v>45299</v>
      </c>
      <c r="N623" s="60" t="s">
        <v>24</v>
      </c>
      <c r="O623" s="59" t="s">
        <v>30</v>
      </c>
      <c r="P623" s="62">
        <v>955000</v>
      </c>
      <c r="Q623" s="58" t="s">
        <v>26</v>
      </c>
      <c r="R623" s="58" t="s">
        <v>26</v>
      </c>
      <c r="S623" s="58" t="s">
        <v>27</v>
      </c>
      <c r="T623" s="59" t="s">
        <v>28</v>
      </c>
      <c r="U623" s="63" t="s">
        <v>29</v>
      </c>
      <c r="W623" s="351"/>
      <c r="X623" s="351"/>
      <c r="Y623" s="351"/>
      <c r="AO623" s="143"/>
      <c r="AP623" s="143"/>
      <c r="BD623" s="234"/>
      <c r="BE623" s="234"/>
    </row>
    <row r="624" spans="1:57" ht="12.95" customHeight="1" x14ac:dyDescent="0.2">
      <c r="A624" s="57">
        <f t="shared" si="21"/>
        <v>623</v>
      </c>
      <c r="B624" s="58">
        <v>3329051209910000</v>
      </c>
      <c r="C624" s="59" t="s">
        <v>2589</v>
      </c>
      <c r="D624" s="59" t="s">
        <v>217</v>
      </c>
      <c r="E624" s="60">
        <v>33493</v>
      </c>
      <c r="F624" s="60">
        <v>45295</v>
      </c>
      <c r="G624" s="60">
        <v>45295</v>
      </c>
      <c r="H624" s="58">
        <v>202413390924</v>
      </c>
      <c r="I624" s="59">
        <v>6212359022</v>
      </c>
      <c r="J624" s="59" t="s">
        <v>3881</v>
      </c>
      <c r="K624" s="59" t="s">
        <v>3875</v>
      </c>
      <c r="L624" s="59" t="s">
        <v>3876</v>
      </c>
      <c r="M624" s="60">
        <v>45299</v>
      </c>
      <c r="N624" s="60" t="s">
        <v>24</v>
      </c>
      <c r="O624" s="59" t="s">
        <v>30</v>
      </c>
      <c r="P624" s="62">
        <v>955000</v>
      </c>
      <c r="Q624" s="58" t="s">
        <v>26</v>
      </c>
      <c r="R624" s="58" t="s">
        <v>26</v>
      </c>
      <c r="S624" s="58" t="s">
        <v>27</v>
      </c>
      <c r="T624" s="59" t="s">
        <v>28</v>
      </c>
      <c r="U624" s="63" t="s">
        <v>29</v>
      </c>
      <c r="W624" s="351"/>
      <c r="X624" s="351"/>
      <c r="Y624" s="351"/>
      <c r="AO624" s="143"/>
      <c r="AP624" s="143"/>
      <c r="BD624" s="234"/>
      <c r="BE624" s="234"/>
    </row>
    <row r="625" spans="1:57" ht="12.95" customHeight="1" x14ac:dyDescent="0.2">
      <c r="A625" s="57">
        <f t="shared" si="21"/>
        <v>624</v>
      </c>
      <c r="B625" s="58">
        <v>3172031005630010</v>
      </c>
      <c r="C625" s="59" t="s">
        <v>1936</v>
      </c>
      <c r="D625" s="59" t="s">
        <v>56</v>
      </c>
      <c r="E625" s="60">
        <v>23141</v>
      </c>
      <c r="F625" s="60">
        <v>45294</v>
      </c>
      <c r="G625" s="60">
        <v>45294</v>
      </c>
      <c r="H625" s="58">
        <v>202413390923</v>
      </c>
      <c r="I625" s="59">
        <v>6200508888</v>
      </c>
      <c r="J625" s="59" t="s">
        <v>3882</v>
      </c>
      <c r="K625" s="59" t="s">
        <v>3875</v>
      </c>
      <c r="L625" s="59" t="s">
        <v>3876</v>
      </c>
      <c r="M625" s="60">
        <v>45299</v>
      </c>
      <c r="N625" s="60" t="s">
        <v>24</v>
      </c>
      <c r="O625" s="59" t="s">
        <v>30</v>
      </c>
      <c r="P625" s="62">
        <v>955000</v>
      </c>
      <c r="Q625" s="58" t="s">
        <v>26</v>
      </c>
      <c r="R625" s="58" t="s">
        <v>26</v>
      </c>
      <c r="S625" s="58" t="s">
        <v>27</v>
      </c>
      <c r="T625" s="59" t="s">
        <v>28</v>
      </c>
      <c r="U625" s="63" t="s">
        <v>29</v>
      </c>
      <c r="W625" s="351"/>
      <c r="X625" s="351"/>
      <c r="Y625" s="351"/>
      <c r="AO625" s="143"/>
      <c r="AP625" s="143"/>
      <c r="BD625" s="234"/>
      <c r="BE625" s="234"/>
    </row>
    <row r="626" spans="1:57" ht="12.95" customHeight="1" x14ac:dyDescent="0.2">
      <c r="A626" s="57">
        <f t="shared" si="21"/>
        <v>625</v>
      </c>
      <c r="B626" s="58">
        <v>3578160711770000</v>
      </c>
      <c r="C626" s="59" t="s">
        <v>3883</v>
      </c>
      <c r="D626" s="59" t="s">
        <v>260</v>
      </c>
      <c r="E626" s="60">
        <v>28436</v>
      </c>
      <c r="F626" s="60">
        <v>45293</v>
      </c>
      <c r="G626" s="60">
        <v>45295</v>
      </c>
      <c r="H626" s="58">
        <v>202413390922</v>
      </c>
      <c r="I626" s="59">
        <v>6200070719</v>
      </c>
      <c r="J626" s="59" t="s">
        <v>3884</v>
      </c>
      <c r="K626" s="59" t="s">
        <v>3875</v>
      </c>
      <c r="L626" s="59" t="s">
        <v>3876</v>
      </c>
      <c r="M626" s="60">
        <v>45299</v>
      </c>
      <c r="N626" s="60" t="s">
        <v>24</v>
      </c>
      <c r="O626" s="59" t="s">
        <v>30</v>
      </c>
      <c r="P626" s="62">
        <v>955000</v>
      </c>
      <c r="Q626" s="58" t="s">
        <v>26</v>
      </c>
      <c r="R626" s="58" t="s">
        <v>26</v>
      </c>
      <c r="S626" s="58" t="s">
        <v>27</v>
      </c>
      <c r="T626" s="59" t="s">
        <v>28</v>
      </c>
      <c r="U626" s="63" t="s">
        <v>29</v>
      </c>
      <c r="W626" s="351"/>
      <c r="X626" s="351"/>
      <c r="Y626" s="351"/>
      <c r="AO626" s="143"/>
      <c r="AP626" s="143"/>
      <c r="BD626" s="234"/>
      <c r="BE626" s="234"/>
    </row>
    <row r="627" spans="1:57" ht="12.95" customHeight="1" x14ac:dyDescent="0.2">
      <c r="A627" s="57">
        <f t="shared" si="21"/>
        <v>626</v>
      </c>
      <c r="B627" s="58">
        <v>3175031311840010</v>
      </c>
      <c r="C627" s="59" t="s">
        <v>3885</v>
      </c>
      <c r="D627" s="59" t="s">
        <v>403</v>
      </c>
      <c r="E627" s="60">
        <v>30999</v>
      </c>
      <c r="F627" s="60">
        <v>45293</v>
      </c>
      <c r="G627" s="60">
        <v>45293</v>
      </c>
      <c r="H627" s="58">
        <v>202413390921</v>
      </c>
      <c r="I627" s="59">
        <v>6200482607</v>
      </c>
      <c r="J627" s="59" t="s">
        <v>3886</v>
      </c>
      <c r="K627" s="59" t="s">
        <v>3875</v>
      </c>
      <c r="L627" s="59" t="s">
        <v>3876</v>
      </c>
      <c r="M627" s="60">
        <v>45299</v>
      </c>
      <c r="N627" s="60" t="s">
        <v>24</v>
      </c>
      <c r="O627" s="59" t="s">
        <v>30</v>
      </c>
      <c r="P627" s="62">
        <v>955000</v>
      </c>
      <c r="Q627" s="58" t="s">
        <v>26</v>
      </c>
      <c r="R627" s="58" t="s">
        <v>26</v>
      </c>
      <c r="S627" s="58" t="s">
        <v>27</v>
      </c>
      <c r="T627" s="59" t="s">
        <v>28</v>
      </c>
      <c r="U627" s="63" t="s">
        <v>29</v>
      </c>
      <c r="W627" s="351"/>
      <c r="X627" s="351"/>
      <c r="Y627" s="351"/>
      <c r="AO627" s="143"/>
      <c r="AP627" s="143"/>
      <c r="BD627" s="234"/>
      <c r="BE627" s="234"/>
    </row>
    <row r="628" spans="1:57" ht="12.95" customHeight="1" x14ac:dyDescent="0.2">
      <c r="A628" s="57">
        <f t="shared" si="21"/>
        <v>627</v>
      </c>
      <c r="B628" s="58">
        <v>3211171211990000</v>
      </c>
      <c r="C628" s="59" t="s">
        <v>3887</v>
      </c>
      <c r="D628" s="59" t="s">
        <v>381</v>
      </c>
      <c r="E628" s="60">
        <v>36476</v>
      </c>
      <c r="F628" s="60">
        <v>45282</v>
      </c>
      <c r="G628" s="60">
        <v>45282</v>
      </c>
      <c r="H628" s="58">
        <v>202313390922</v>
      </c>
      <c r="I628" s="59">
        <v>6212102267</v>
      </c>
      <c r="J628" s="59" t="s">
        <v>3888</v>
      </c>
      <c r="K628" s="59" t="s">
        <v>3875</v>
      </c>
      <c r="L628" s="59" t="s">
        <v>3876</v>
      </c>
      <c r="M628" s="60">
        <v>45299</v>
      </c>
      <c r="N628" s="60" t="s">
        <v>24</v>
      </c>
      <c r="O628" s="59" t="s">
        <v>30</v>
      </c>
      <c r="P628" s="62">
        <v>955000</v>
      </c>
      <c r="Q628" s="58" t="s">
        <v>26</v>
      </c>
      <c r="R628" s="58" t="s">
        <v>26</v>
      </c>
      <c r="S628" s="58" t="s">
        <v>27</v>
      </c>
      <c r="T628" s="59" t="s">
        <v>28</v>
      </c>
      <c r="U628" s="63" t="s">
        <v>29</v>
      </c>
      <c r="W628" s="351"/>
      <c r="X628" s="351"/>
      <c r="Y628" s="351"/>
      <c r="AO628" s="143"/>
      <c r="AP628" s="143"/>
      <c r="BD628" s="234"/>
      <c r="BE628" s="234"/>
    </row>
    <row r="629" spans="1:57" ht="12.95" customHeight="1" x14ac:dyDescent="0.2">
      <c r="A629" s="57">
        <f t="shared" si="21"/>
        <v>628</v>
      </c>
      <c r="B629" s="58">
        <v>3172020508720000</v>
      </c>
      <c r="C629" s="59" t="s">
        <v>1675</v>
      </c>
      <c r="D629" s="59" t="s">
        <v>56</v>
      </c>
      <c r="E629" s="60">
        <v>26516</v>
      </c>
      <c r="F629" s="60">
        <v>45275</v>
      </c>
      <c r="G629" s="60">
        <v>45275</v>
      </c>
      <c r="H629" s="58">
        <v>202313390921</v>
      </c>
      <c r="I629" s="59">
        <v>6200133079</v>
      </c>
      <c r="J629" s="59" t="s">
        <v>3889</v>
      </c>
      <c r="K629" s="59" t="s">
        <v>3875</v>
      </c>
      <c r="L629" s="59" t="s">
        <v>3876</v>
      </c>
      <c r="M629" s="60">
        <v>45299</v>
      </c>
      <c r="N629" s="60" t="s">
        <v>24</v>
      </c>
      <c r="O629" s="59" t="s">
        <v>30</v>
      </c>
      <c r="P629" s="62">
        <v>955000</v>
      </c>
      <c r="Q629" s="58" t="s">
        <v>26</v>
      </c>
      <c r="R629" s="58" t="s">
        <v>26</v>
      </c>
      <c r="S629" s="58" t="s">
        <v>27</v>
      </c>
      <c r="T629" s="59" t="s">
        <v>28</v>
      </c>
      <c r="U629" s="63" t="s">
        <v>29</v>
      </c>
      <c r="W629" s="351"/>
      <c r="X629" s="351"/>
      <c r="Y629" s="351"/>
      <c r="AO629" s="143"/>
      <c r="AP629" s="143"/>
      <c r="BD629" s="234"/>
      <c r="BE629" s="234"/>
    </row>
    <row r="630" spans="1:57" ht="12.95" customHeight="1" x14ac:dyDescent="0.2">
      <c r="A630" s="57">
        <f t="shared" si="21"/>
        <v>629</v>
      </c>
      <c r="B630" s="58">
        <v>3172021111880000</v>
      </c>
      <c r="C630" s="59" t="s">
        <v>796</v>
      </c>
      <c r="D630" s="59" t="s">
        <v>203</v>
      </c>
      <c r="E630" s="60">
        <v>32458</v>
      </c>
      <c r="F630" s="60">
        <v>45271</v>
      </c>
      <c r="G630" s="60">
        <v>45296</v>
      </c>
      <c r="H630" s="58">
        <v>202313377021</v>
      </c>
      <c r="I630" s="59">
        <v>6211414384</v>
      </c>
      <c r="J630" s="59" t="s">
        <v>3890</v>
      </c>
      <c r="K630" s="59" t="s">
        <v>3875</v>
      </c>
      <c r="L630" s="59" t="s">
        <v>3876</v>
      </c>
      <c r="M630" s="60">
        <v>45299</v>
      </c>
      <c r="N630" s="60" t="s">
        <v>24</v>
      </c>
      <c r="O630" s="59" t="s">
        <v>30</v>
      </c>
      <c r="P630" s="62">
        <v>955000</v>
      </c>
      <c r="Q630" s="58" t="s">
        <v>26</v>
      </c>
      <c r="R630" s="58" t="s">
        <v>26</v>
      </c>
      <c r="S630" s="58" t="s">
        <v>27</v>
      </c>
      <c r="T630" s="59" t="s">
        <v>28</v>
      </c>
      <c r="U630" s="63" t="s">
        <v>29</v>
      </c>
      <c r="W630" s="351"/>
      <c r="X630" s="351"/>
      <c r="Y630" s="351"/>
      <c r="AO630" s="143"/>
      <c r="AP630" s="143"/>
      <c r="BD630" s="234"/>
      <c r="BE630" s="234"/>
    </row>
    <row r="631" spans="1:57" ht="12.95" customHeight="1" x14ac:dyDescent="0.2">
      <c r="A631" s="57">
        <f t="shared" si="21"/>
        <v>630</v>
      </c>
      <c r="B631" s="58">
        <v>3313052505740000</v>
      </c>
      <c r="C631" s="59" t="s">
        <v>1530</v>
      </c>
      <c r="D631" s="59" t="s">
        <v>451</v>
      </c>
      <c r="E631" s="60">
        <v>27174</v>
      </c>
      <c r="F631" s="60">
        <v>45282</v>
      </c>
      <c r="G631" s="60">
        <v>45282</v>
      </c>
      <c r="H631" s="58">
        <v>202313389923</v>
      </c>
      <c r="I631" s="59">
        <v>6200097255</v>
      </c>
      <c r="J631" s="59" t="s">
        <v>3891</v>
      </c>
      <c r="K631" s="59" t="s">
        <v>3892</v>
      </c>
      <c r="L631" s="59" t="s">
        <v>3893</v>
      </c>
      <c r="M631" s="60">
        <v>45299</v>
      </c>
      <c r="N631" s="60" t="s">
        <v>24</v>
      </c>
      <c r="O631" s="59" t="s">
        <v>37</v>
      </c>
      <c r="P631" s="62">
        <v>450000</v>
      </c>
      <c r="Q631" s="58" t="s">
        <v>26</v>
      </c>
      <c r="R631" s="58" t="s">
        <v>26</v>
      </c>
      <c r="S631" s="58" t="s">
        <v>27</v>
      </c>
      <c r="T631" s="59" t="s">
        <v>28</v>
      </c>
      <c r="U631" s="63" t="s">
        <v>29</v>
      </c>
      <c r="W631" s="351"/>
      <c r="X631" s="351"/>
      <c r="Y631" s="351"/>
      <c r="AO631" s="143"/>
      <c r="AP631" s="143"/>
      <c r="BD631" s="234"/>
      <c r="BE631" s="234"/>
    </row>
    <row r="632" spans="1:57" ht="12.95" customHeight="1" x14ac:dyDescent="0.2">
      <c r="A632" s="57">
        <f t="shared" si="21"/>
        <v>631</v>
      </c>
      <c r="B632" s="58">
        <v>3216012408800000</v>
      </c>
      <c r="C632" s="59" t="s">
        <v>954</v>
      </c>
      <c r="D632" s="59" t="s">
        <v>955</v>
      </c>
      <c r="E632" s="60">
        <v>29457</v>
      </c>
      <c r="F632" s="60">
        <v>45281</v>
      </c>
      <c r="G632" s="60">
        <v>45282</v>
      </c>
      <c r="H632" s="58">
        <v>202313389922</v>
      </c>
      <c r="I632" s="59">
        <v>6200543337</v>
      </c>
      <c r="J632" s="59" t="s">
        <v>3894</v>
      </c>
      <c r="K632" s="59" t="s">
        <v>3892</v>
      </c>
      <c r="L632" s="59" t="s">
        <v>3893</v>
      </c>
      <c r="M632" s="60">
        <v>45299</v>
      </c>
      <c r="N632" s="60" t="s">
        <v>24</v>
      </c>
      <c r="O632" s="59" t="s">
        <v>37</v>
      </c>
      <c r="P632" s="62">
        <v>450000</v>
      </c>
      <c r="Q632" s="58" t="s">
        <v>26</v>
      </c>
      <c r="R632" s="58" t="s">
        <v>26</v>
      </c>
      <c r="S632" s="58" t="s">
        <v>27</v>
      </c>
      <c r="T632" s="59" t="s">
        <v>28</v>
      </c>
      <c r="U632" s="63" t="s">
        <v>29</v>
      </c>
      <c r="W632" s="351"/>
      <c r="X632" s="351"/>
      <c r="Y632" s="351"/>
      <c r="AO632" s="143"/>
      <c r="AP632" s="143"/>
      <c r="BD632" s="234"/>
      <c r="BE632" s="234"/>
    </row>
    <row r="633" spans="1:57" ht="12.95" customHeight="1" x14ac:dyDescent="0.2">
      <c r="A633" s="57">
        <f t="shared" si="21"/>
        <v>632</v>
      </c>
      <c r="B633" s="58">
        <v>3509064109910000</v>
      </c>
      <c r="C633" s="59" t="s">
        <v>3895</v>
      </c>
      <c r="D633" s="59" t="s">
        <v>286</v>
      </c>
      <c r="E633" s="60">
        <v>33482</v>
      </c>
      <c r="F633" s="60">
        <v>45273</v>
      </c>
      <c r="G633" s="60">
        <v>45273</v>
      </c>
      <c r="H633" s="58">
        <v>202313389921</v>
      </c>
      <c r="I633" s="59">
        <v>6201657661</v>
      </c>
      <c r="J633" s="59" t="s">
        <v>3896</v>
      </c>
      <c r="K633" s="59" t="s">
        <v>3892</v>
      </c>
      <c r="L633" s="59" t="s">
        <v>3893</v>
      </c>
      <c r="M633" s="60">
        <v>45299</v>
      </c>
      <c r="N633" s="60" t="s">
        <v>24</v>
      </c>
      <c r="O633" s="59" t="s">
        <v>37</v>
      </c>
      <c r="P633" s="62">
        <v>450000</v>
      </c>
      <c r="Q633" s="58" t="s">
        <v>26</v>
      </c>
      <c r="R633" s="58" t="s">
        <v>26</v>
      </c>
      <c r="S633" s="58" t="s">
        <v>27</v>
      </c>
      <c r="T633" s="59" t="s">
        <v>28</v>
      </c>
      <c r="U633" s="63" t="s">
        <v>29</v>
      </c>
      <c r="W633" s="351"/>
      <c r="X633" s="351"/>
      <c r="Y633" s="351"/>
      <c r="AO633" s="143"/>
      <c r="AP633" s="143"/>
      <c r="BD633" s="234"/>
      <c r="BE633" s="234"/>
    </row>
    <row r="634" spans="1:57" ht="12.95" customHeight="1" x14ac:dyDescent="0.2">
      <c r="A634" s="57">
        <f t="shared" si="21"/>
        <v>633</v>
      </c>
      <c r="B634" s="58">
        <v>3526011412920000</v>
      </c>
      <c r="C634" s="59" t="s">
        <v>3897</v>
      </c>
      <c r="D634" s="59" t="s">
        <v>51</v>
      </c>
      <c r="E634" s="60">
        <v>33952</v>
      </c>
      <c r="F634" s="60">
        <v>45281</v>
      </c>
      <c r="G634" s="60">
        <v>45281</v>
      </c>
      <c r="H634" s="58">
        <v>202313388526</v>
      </c>
      <c r="I634" s="59">
        <v>6211909755</v>
      </c>
      <c r="J634" s="59" t="s">
        <v>3898</v>
      </c>
      <c r="K634" s="59" t="s">
        <v>3899</v>
      </c>
      <c r="L634" s="59" t="s">
        <v>463</v>
      </c>
      <c r="M634" s="60">
        <v>45299</v>
      </c>
      <c r="N634" s="60" t="s">
        <v>24</v>
      </c>
      <c r="O634" s="59" t="s">
        <v>30</v>
      </c>
      <c r="P634" s="62">
        <v>700000</v>
      </c>
      <c r="Q634" s="58" t="s">
        <v>26</v>
      </c>
      <c r="R634" s="58" t="s">
        <v>26</v>
      </c>
      <c r="S634" s="58" t="s">
        <v>27</v>
      </c>
      <c r="T634" s="59" t="s">
        <v>28</v>
      </c>
      <c r="U634" s="63" t="s">
        <v>29</v>
      </c>
      <c r="W634" s="351"/>
      <c r="X634" s="351"/>
      <c r="Y634" s="351"/>
      <c r="AO634" s="143"/>
      <c r="AP634" s="143"/>
      <c r="BD634" s="234"/>
      <c r="BE634" s="234"/>
    </row>
    <row r="635" spans="1:57" ht="12.95" customHeight="1" x14ac:dyDescent="0.2">
      <c r="A635" s="57">
        <f t="shared" si="21"/>
        <v>634</v>
      </c>
      <c r="B635" s="58">
        <v>1608071705970000</v>
      </c>
      <c r="C635" s="59" t="s">
        <v>1615</v>
      </c>
      <c r="D635" s="59" t="s">
        <v>1249</v>
      </c>
      <c r="E635" s="60">
        <v>35567</v>
      </c>
      <c r="F635" s="60">
        <v>45278</v>
      </c>
      <c r="G635" s="60">
        <v>45278</v>
      </c>
      <c r="H635" s="58">
        <v>202313388525</v>
      </c>
      <c r="I635" s="59">
        <v>6211915023</v>
      </c>
      <c r="J635" s="59" t="s">
        <v>3900</v>
      </c>
      <c r="K635" s="59" t="s">
        <v>3899</v>
      </c>
      <c r="L635" s="59" t="s">
        <v>463</v>
      </c>
      <c r="M635" s="60">
        <v>45299</v>
      </c>
      <c r="N635" s="60" t="s">
        <v>24</v>
      </c>
      <c r="O635" s="59" t="s">
        <v>30</v>
      </c>
      <c r="P635" s="62">
        <v>700000</v>
      </c>
      <c r="Q635" s="58" t="s">
        <v>26</v>
      </c>
      <c r="R635" s="58" t="s">
        <v>26</v>
      </c>
      <c r="S635" s="58" t="s">
        <v>27</v>
      </c>
      <c r="T635" s="59" t="s">
        <v>28</v>
      </c>
      <c r="U635" s="63" t="s">
        <v>29</v>
      </c>
      <c r="W635" s="351"/>
      <c r="X635" s="351"/>
      <c r="Y635" s="351"/>
      <c r="AO635" s="143"/>
      <c r="AP635" s="143"/>
      <c r="BD635" s="234"/>
      <c r="BE635" s="234"/>
    </row>
    <row r="636" spans="1:57" ht="12.95" customHeight="1" x14ac:dyDescent="0.2">
      <c r="A636" s="57">
        <f t="shared" si="21"/>
        <v>635</v>
      </c>
      <c r="B636" s="58">
        <v>3172032209760000</v>
      </c>
      <c r="C636" s="59" t="s">
        <v>1177</v>
      </c>
      <c r="D636" s="59" t="s">
        <v>56</v>
      </c>
      <c r="E636" s="60">
        <v>28025</v>
      </c>
      <c r="F636" s="60">
        <v>45278</v>
      </c>
      <c r="G636" s="60">
        <v>45278</v>
      </c>
      <c r="H636" s="58">
        <v>202313388524</v>
      </c>
      <c r="I636" s="59">
        <v>6211437859</v>
      </c>
      <c r="J636" s="59" t="s">
        <v>3901</v>
      </c>
      <c r="K636" s="59" t="s">
        <v>3899</v>
      </c>
      <c r="L636" s="59" t="s">
        <v>463</v>
      </c>
      <c r="M636" s="60">
        <v>45299</v>
      </c>
      <c r="N636" s="60" t="s">
        <v>24</v>
      </c>
      <c r="O636" s="59" t="s">
        <v>30</v>
      </c>
      <c r="P636" s="62">
        <v>700000</v>
      </c>
      <c r="Q636" s="58" t="s">
        <v>26</v>
      </c>
      <c r="R636" s="58" t="s">
        <v>26</v>
      </c>
      <c r="S636" s="58" t="s">
        <v>27</v>
      </c>
      <c r="T636" s="59" t="s">
        <v>28</v>
      </c>
      <c r="U636" s="63" t="s">
        <v>29</v>
      </c>
      <c r="W636" s="351"/>
      <c r="X636" s="351"/>
      <c r="Y636" s="351"/>
      <c r="AO636" s="143"/>
      <c r="AP636" s="143"/>
      <c r="BD636" s="234"/>
      <c r="BE636" s="234"/>
    </row>
    <row r="637" spans="1:57" ht="12.95" customHeight="1" x14ac:dyDescent="0.2">
      <c r="A637" s="57">
        <f t="shared" si="21"/>
        <v>636</v>
      </c>
      <c r="B637" s="58">
        <v>3309020203999000</v>
      </c>
      <c r="C637" s="59" t="s">
        <v>3162</v>
      </c>
      <c r="D637" s="59" t="s">
        <v>501</v>
      </c>
      <c r="E637" s="60">
        <v>36221</v>
      </c>
      <c r="F637" s="60">
        <v>45275</v>
      </c>
      <c r="G637" s="60">
        <v>45275</v>
      </c>
      <c r="H637" s="58">
        <v>202313388523</v>
      </c>
      <c r="I637" s="59">
        <v>6211900992</v>
      </c>
      <c r="J637" s="59" t="s">
        <v>3902</v>
      </c>
      <c r="K637" s="59" t="s">
        <v>3899</v>
      </c>
      <c r="L637" s="59" t="s">
        <v>463</v>
      </c>
      <c r="M637" s="60">
        <v>45299</v>
      </c>
      <c r="N637" s="60" t="s">
        <v>24</v>
      </c>
      <c r="O637" s="59" t="s">
        <v>30</v>
      </c>
      <c r="P637" s="62">
        <v>700000</v>
      </c>
      <c r="Q637" s="58" t="s">
        <v>26</v>
      </c>
      <c r="R637" s="58" t="s">
        <v>26</v>
      </c>
      <c r="S637" s="58" t="s">
        <v>27</v>
      </c>
      <c r="T637" s="59" t="s">
        <v>28</v>
      </c>
      <c r="U637" s="63" t="s">
        <v>29</v>
      </c>
      <c r="W637" s="351"/>
      <c r="X637" s="351"/>
      <c r="Y637" s="351"/>
      <c r="AO637" s="143"/>
      <c r="AP637" s="143"/>
      <c r="BD637" s="234"/>
      <c r="BE637" s="234"/>
    </row>
    <row r="638" spans="1:57" ht="12.95" customHeight="1" x14ac:dyDescent="0.2">
      <c r="A638" s="57">
        <f t="shared" si="21"/>
        <v>637</v>
      </c>
      <c r="B638" s="58">
        <v>3276051405910000</v>
      </c>
      <c r="C638" s="59" t="s">
        <v>3903</v>
      </c>
      <c r="D638" s="59" t="s">
        <v>56</v>
      </c>
      <c r="E638" s="60">
        <v>33372</v>
      </c>
      <c r="F638" s="60">
        <v>45273</v>
      </c>
      <c r="G638" s="60">
        <v>45273</v>
      </c>
      <c r="H638" s="58">
        <v>202313388522</v>
      </c>
      <c r="I638" s="59">
        <v>6211749689</v>
      </c>
      <c r="J638" s="59" t="s">
        <v>3904</v>
      </c>
      <c r="K638" s="59" t="s">
        <v>3899</v>
      </c>
      <c r="L638" s="59" t="s">
        <v>463</v>
      </c>
      <c r="M638" s="60">
        <v>45299</v>
      </c>
      <c r="N638" s="60" t="s">
        <v>24</v>
      </c>
      <c r="O638" s="59" t="s">
        <v>30</v>
      </c>
      <c r="P638" s="62">
        <v>700000</v>
      </c>
      <c r="Q638" s="58" t="s">
        <v>26</v>
      </c>
      <c r="R638" s="58" t="s">
        <v>26</v>
      </c>
      <c r="S638" s="58" t="s">
        <v>27</v>
      </c>
      <c r="T638" s="59" t="s">
        <v>28</v>
      </c>
      <c r="U638" s="63" t="s">
        <v>29</v>
      </c>
      <c r="W638" s="351"/>
      <c r="X638" s="351"/>
      <c r="Y638" s="351"/>
      <c r="AO638" s="143"/>
      <c r="AP638" s="143"/>
      <c r="BD638" s="234"/>
      <c r="BE638" s="234"/>
    </row>
    <row r="639" spans="1:57" ht="12.95" customHeight="1" x14ac:dyDescent="0.2">
      <c r="A639" s="57">
        <f t="shared" si="21"/>
        <v>638</v>
      </c>
      <c r="B639" s="58">
        <v>3276052605750000</v>
      </c>
      <c r="C639" s="59" t="s">
        <v>2765</v>
      </c>
      <c r="D639" s="59" t="s">
        <v>56</v>
      </c>
      <c r="E639" s="60">
        <v>27540</v>
      </c>
      <c r="F639" s="157">
        <v>45273</v>
      </c>
      <c r="G639" s="60">
        <v>45273</v>
      </c>
      <c r="H639" s="58">
        <v>202313388521</v>
      </c>
      <c r="I639" s="59">
        <v>6200071972</v>
      </c>
      <c r="J639" s="60" t="s">
        <v>3905</v>
      </c>
      <c r="K639" s="60" t="s">
        <v>3899</v>
      </c>
      <c r="L639" s="59" t="s">
        <v>463</v>
      </c>
      <c r="M639" s="60">
        <v>45299</v>
      </c>
      <c r="N639" s="60" t="s">
        <v>24</v>
      </c>
      <c r="O639" s="59" t="s">
        <v>30</v>
      </c>
      <c r="P639" s="62">
        <v>700000</v>
      </c>
      <c r="Q639" s="58" t="s">
        <v>26</v>
      </c>
      <c r="R639" s="58" t="s">
        <v>26</v>
      </c>
      <c r="S639" s="58" t="s">
        <v>27</v>
      </c>
      <c r="T639" s="59" t="s">
        <v>28</v>
      </c>
      <c r="U639" s="63" t="s">
        <v>29</v>
      </c>
      <c r="W639" s="351"/>
      <c r="X639" s="351"/>
      <c r="Y639" s="351"/>
      <c r="AO639" s="143"/>
      <c r="AP639" s="143"/>
      <c r="BD639" s="234"/>
      <c r="BE639" s="234"/>
    </row>
    <row r="640" spans="1:57" ht="12.95" customHeight="1" x14ac:dyDescent="0.2">
      <c r="A640" s="57">
        <f t="shared" si="21"/>
        <v>639</v>
      </c>
      <c r="B640" s="58">
        <v>1305160703810000</v>
      </c>
      <c r="C640" s="59" t="s">
        <v>3375</v>
      </c>
      <c r="D640" s="59" t="s">
        <v>3376</v>
      </c>
      <c r="E640" s="60">
        <v>29652</v>
      </c>
      <c r="F640" s="60">
        <v>45296</v>
      </c>
      <c r="G640" s="60">
        <v>45296</v>
      </c>
      <c r="H640" s="61">
        <v>202413388021</v>
      </c>
      <c r="I640" s="59">
        <v>6201499532</v>
      </c>
      <c r="J640" s="59" t="s">
        <v>3906</v>
      </c>
      <c r="K640" s="59" t="s">
        <v>3907</v>
      </c>
      <c r="L640" s="59" t="s">
        <v>371</v>
      </c>
      <c r="M640" s="60">
        <v>45299</v>
      </c>
      <c r="N640" s="60" t="s">
        <v>694</v>
      </c>
      <c r="O640" s="59" t="s">
        <v>25</v>
      </c>
      <c r="P640" s="62">
        <v>400000</v>
      </c>
      <c r="Q640" s="58" t="s">
        <v>26</v>
      </c>
      <c r="R640" s="58" t="s">
        <v>26</v>
      </c>
      <c r="S640" s="58" t="s">
        <v>27</v>
      </c>
      <c r="T640" s="59" t="s">
        <v>28</v>
      </c>
      <c r="U640" s="63" t="s">
        <v>29</v>
      </c>
      <c r="W640" s="351"/>
      <c r="X640" s="351"/>
      <c r="Y640" s="351"/>
      <c r="AO640" s="143"/>
      <c r="AP640" s="143"/>
      <c r="BD640" s="234"/>
      <c r="BE640" s="234"/>
    </row>
    <row r="641" spans="1:57" ht="12.95" customHeight="1" x14ac:dyDescent="0.2">
      <c r="A641" s="57">
        <f t="shared" si="21"/>
        <v>640</v>
      </c>
      <c r="B641" s="58">
        <v>3313163107840000</v>
      </c>
      <c r="C641" s="59" t="s">
        <v>1286</v>
      </c>
      <c r="D641" s="59" t="s">
        <v>621</v>
      </c>
      <c r="E641" s="60">
        <v>30894</v>
      </c>
      <c r="F641" s="60">
        <v>45293</v>
      </c>
      <c r="G641" s="60">
        <v>45293</v>
      </c>
      <c r="H641" s="58">
        <v>202413387321</v>
      </c>
      <c r="I641" s="59">
        <v>6200418798</v>
      </c>
      <c r="J641" s="60" t="s">
        <v>3908</v>
      </c>
      <c r="K641" s="59" t="s">
        <v>3909</v>
      </c>
      <c r="L641" s="59" t="s">
        <v>104</v>
      </c>
      <c r="M641" s="60">
        <v>45299</v>
      </c>
      <c r="N641" s="60" t="s">
        <v>24</v>
      </c>
      <c r="O641" s="59" t="s">
        <v>25</v>
      </c>
      <c r="P641" s="62">
        <v>400000</v>
      </c>
      <c r="Q641" s="58" t="s">
        <v>107</v>
      </c>
      <c r="R641" s="58" t="s">
        <v>108</v>
      </c>
      <c r="S641" s="58" t="s">
        <v>57</v>
      </c>
      <c r="T641" s="59" t="s">
        <v>28</v>
      </c>
      <c r="U641" s="63" t="s">
        <v>29</v>
      </c>
      <c r="W641" s="351"/>
      <c r="X641" s="351"/>
      <c r="Y641" s="351"/>
      <c r="AO641" s="143"/>
      <c r="AP641" s="143"/>
      <c r="BD641" s="234"/>
      <c r="BE641" s="234"/>
    </row>
    <row r="642" spans="1:57" ht="12.95" customHeight="1" x14ac:dyDescent="0.2">
      <c r="A642" s="57">
        <f t="shared" si="21"/>
        <v>641</v>
      </c>
      <c r="B642" s="58">
        <v>3309060811839000</v>
      </c>
      <c r="C642" s="59" t="s">
        <v>1695</v>
      </c>
      <c r="D642" s="59" t="s">
        <v>509</v>
      </c>
      <c r="E642" s="60">
        <v>30628</v>
      </c>
      <c r="F642" s="157">
        <v>45281</v>
      </c>
      <c r="G642" s="60">
        <v>45293</v>
      </c>
      <c r="H642" s="58">
        <v>202313387325</v>
      </c>
      <c r="I642" s="58">
        <v>6200142923</v>
      </c>
      <c r="J642" s="60" t="s">
        <v>3910</v>
      </c>
      <c r="K642" s="59" t="s">
        <v>3909</v>
      </c>
      <c r="L642" s="59" t="s">
        <v>104</v>
      </c>
      <c r="M642" s="60">
        <v>45299</v>
      </c>
      <c r="N642" s="60" t="s">
        <v>24</v>
      </c>
      <c r="O642" s="59" t="s">
        <v>25</v>
      </c>
      <c r="P642" s="62">
        <v>400000</v>
      </c>
      <c r="Q642" s="58" t="s">
        <v>107</v>
      </c>
      <c r="R642" s="58" t="s">
        <v>108</v>
      </c>
      <c r="S642" s="58" t="s">
        <v>57</v>
      </c>
      <c r="T642" s="59" t="s">
        <v>28</v>
      </c>
      <c r="U642" s="63" t="s">
        <v>29</v>
      </c>
      <c r="W642" s="351"/>
      <c r="X642" s="351"/>
      <c r="Y642" s="351"/>
      <c r="AO642" s="143"/>
      <c r="AP642" s="143"/>
      <c r="BD642" s="234"/>
      <c r="BE642" s="234"/>
    </row>
    <row r="643" spans="1:57" ht="12.95" customHeight="1" x14ac:dyDescent="0.2">
      <c r="A643" s="57">
        <f t="shared" si="21"/>
        <v>642</v>
      </c>
      <c r="B643" s="58">
        <v>3275050301980010</v>
      </c>
      <c r="C643" s="59" t="s">
        <v>3011</v>
      </c>
      <c r="D643" s="59" t="s">
        <v>501</v>
      </c>
      <c r="E643" s="60">
        <v>35798</v>
      </c>
      <c r="F643" s="60">
        <v>45278</v>
      </c>
      <c r="G643" s="60">
        <v>45279</v>
      </c>
      <c r="H643" s="58">
        <v>202313387324</v>
      </c>
      <c r="I643" s="58">
        <v>6211803728</v>
      </c>
      <c r="J643" s="207" t="s">
        <v>3911</v>
      </c>
      <c r="K643" s="59" t="s">
        <v>3909</v>
      </c>
      <c r="L643" s="59" t="s">
        <v>104</v>
      </c>
      <c r="M643" s="60">
        <v>45299</v>
      </c>
      <c r="N643" s="60" t="s">
        <v>24</v>
      </c>
      <c r="O643" s="59" t="s">
        <v>25</v>
      </c>
      <c r="P643" s="62">
        <v>400000</v>
      </c>
      <c r="Q643" s="58" t="s">
        <v>26</v>
      </c>
      <c r="R643" s="58" t="s">
        <v>26</v>
      </c>
      <c r="S643" s="58" t="s">
        <v>218</v>
      </c>
      <c r="T643" s="59" t="s">
        <v>28</v>
      </c>
      <c r="U643" s="63" t="s">
        <v>29</v>
      </c>
      <c r="W643" s="351"/>
      <c r="X643" s="351"/>
      <c r="Y643" s="351"/>
      <c r="AO643" s="143"/>
      <c r="AP643" s="143"/>
      <c r="BD643" s="234"/>
      <c r="BE643" s="234"/>
    </row>
    <row r="644" spans="1:57" ht="12.95" customHeight="1" x14ac:dyDescent="0.2">
      <c r="A644" s="57">
        <f t="shared" ref="A644:A707" si="22">A643+1</f>
        <v>643</v>
      </c>
      <c r="B644" s="58">
        <v>3518161612920000</v>
      </c>
      <c r="C644" s="59" t="s">
        <v>2155</v>
      </c>
      <c r="D644" s="59" t="s">
        <v>103</v>
      </c>
      <c r="E644" s="60">
        <v>33952</v>
      </c>
      <c r="F644" s="60">
        <v>45273</v>
      </c>
      <c r="G644" s="60">
        <v>45296</v>
      </c>
      <c r="H644" s="58">
        <v>202313387323</v>
      </c>
      <c r="I644" s="58">
        <v>6201494060</v>
      </c>
      <c r="J644" s="207" t="s">
        <v>3912</v>
      </c>
      <c r="K644" s="59" t="s">
        <v>3909</v>
      </c>
      <c r="L644" s="59" t="s">
        <v>104</v>
      </c>
      <c r="M644" s="60">
        <v>45299</v>
      </c>
      <c r="N644" s="60" t="s">
        <v>24</v>
      </c>
      <c r="O644" s="59" t="s">
        <v>25</v>
      </c>
      <c r="P644" s="62">
        <v>400000</v>
      </c>
      <c r="Q644" s="58" t="s">
        <v>26</v>
      </c>
      <c r="R644" s="58" t="s">
        <v>26</v>
      </c>
      <c r="S644" s="58" t="s">
        <v>218</v>
      </c>
      <c r="T644" s="59" t="s">
        <v>28</v>
      </c>
      <c r="U644" s="63" t="s">
        <v>29</v>
      </c>
      <c r="W644" s="351"/>
      <c r="X644" s="351"/>
      <c r="Y644" s="351"/>
      <c r="AO644" s="143"/>
      <c r="AP644" s="143"/>
      <c r="BD644" s="234"/>
      <c r="BE644" s="234"/>
    </row>
    <row r="645" spans="1:57" ht="12.95" customHeight="1" x14ac:dyDescent="0.2">
      <c r="A645" s="57">
        <f t="shared" si="22"/>
        <v>644</v>
      </c>
      <c r="B645" s="58">
        <v>3172021302870000</v>
      </c>
      <c r="C645" s="59" t="s">
        <v>1846</v>
      </c>
      <c r="D645" s="59" t="s">
        <v>56</v>
      </c>
      <c r="E645" s="60">
        <v>31821</v>
      </c>
      <c r="F645" s="60">
        <v>45272</v>
      </c>
      <c r="G645" s="60">
        <v>45293</v>
      </c>
      <c r="H645" s="58">
        <v>202313387322</v>
      </c>
      <c r="I645" s="58">
        <v>6200252805</v>
      </c>
      <c r="J645" s="59" t="s">
        <v>3913</v>
      </c>
      <c r="K645" s="59" t="s">
        <v>3909</v>
      </c>
      <c r="L645" s="59" t="s">
        <v>104</v>
      </c>
      <c r="M645" s="60">
        <v>45299</v>
      </c>
      <c r="N645" s="60" t="s">
        <v>24</v>
      </c>
      <c r="O645" s="59" t="s">
        <v>25</v>
      </c>
      <c r="P645" s="62">
        <v>400000</v>
      </c>
      <c r="Q645" s="58" t="s">
        <v>107</v>
      </c>
      <c r="R645" s="58" t="s">
        <v>108</v>
      </c>
      <c r="S645" s="58" t="s">
        <v>57</v>
      </c>
      <c r="T645" s="59" t="s">
        <v>28</v>
      </c>
      <c r="U645" s="63" t="s">
        <v>29</v>
      </c>
      <c r="W645" s="351"/>
      <c r="X645" s="351"/>
      <c r="Y645" s="351"/>
      <c r="AO645" s="143"/>
      <c r="AP645" s="143"/>
      <c r="BD645" s="234"/>
      <c r="BE645" s="234"/>
    </row>
    <row r="646" spans="1:57" ht="12.95" customHeight="1" x14ac:dyDescent="0.2">
      <c r="A646" s="57">
        <f t="shared" si="22"/>
        <v>645</v>
      </c>
      <c r="B646" s="58">
        <v>3172042406800000</v>
      </c>
      <c r="C646" s="59" t="s">
        <v>1753</v>
      </c>
      <c r="D646" s="59" t="s">
        <v>56</v>
      </c>
      <c r="E646" s="60">
        <v>29396</v>
      </c>
      <c r="F646" s="60">
        <v>45272</v>
      </c>
      <c r="G646" s="60">
        <v>45272</v>
      </c>
      <c r="H646" s="58">
        <v>202313387321</v>
      </c>
      <c r="I646" s="58">
        <v>6200108068</v>
      </c>
      <c r="J646" s="59" t="s">
        <v>3914</v>
      </c>
      <c r="K646" s="59" t="s">
        <v>3909</v>
      </c>
      <c r="L646" s="59" t="s">
        <v>104</v>
      </c>
      <c r="M646" s="60">
        <v>45299</v>
      </c>
      <c r="N646" s="60" t="s">
        <v>24</v>
      </c>
      <c r="O646" s="59" t="s">
        <v>25</v>
      </c>
      <c r="P646" s="62">
        <v>400000</v>
      </c>
      <c r="Q646" s="58" t="s">
        <v>107</v>
      </c>
      <c r="R646" s="58" t="s">
        <v>108</v>
      </c>
      <c r="S646" s="58" t="s">
        <v>57</v>
      </c>
      <c r="T646" s="59" t="s">
        <v>28</v>
      </c>
      <c r="U646" s="63" t="s">
        <v>29</v>
      </c>
      <c r="W646" s="351"/>
      <c r="X646" s="351"/>
      <c r="Y646" s="351"/>
      <c r="AO646" s="143"/>
      <c r="AP646" s="143"/>
      <c r="BD646" s="234"/>
      <c r="BE646" s="234"/>
    </row>
    <row r="647" spans="1:57" ht="12.95" customHeight="1" x14ac:dyDescent="0.2">
      <c r="A647" s="57">
        <f t="shared" si="22"/>
        <v>646</v>
      </c>
      <c r="B647" s="58">
        <v>3175071206850000</v>
      </c>
      <c r="C647" s="59" t="s">
        <v>901</v>
      </c>
      <c r="D647" s="59" t="s">
        <v>56</v>
      </c>
      <c r="E647" s="60">
        <v>31210</v>
      </c>
      <c r="F647" s="60">
        <v>45293</v>
      </c>
      <c r="G647" s="60">
        <v>45293</v>
      </c>
      <c r="H647" s="58">
        <v>202413386921</v>
      </c>
      <c r="I647" s="58">
        <v>6201020662</v>
      </c>
      <c r="J647" s="59" t="s">
        <v>3915</v>
      </c>
      <c r="K647" s="59" t="s">
        <v>3916</v>
      </c>
      <c r="L647" s="59" t="s">
        <v>52</v>
      </c>
      <c r="M647" s="60">
        <v>45299</v>
      </c>
      <c r="N647" s="60" t="s">
        <v>24</v>
      </c>
      <c r="O647" s="59" t="s">
        <v>37</v>
      </c>
      <c r="P647" s="62">
        <v>600000</v>
      </c>
      <c r="Q647" s="58" t="s">
        <v>107</v>
      </c>
      <c r="R647" s="58" t="s">
        <v>108</v>
      </c>
      <c r="S647" s="58" t="s">
        <v>57</v>
      </c>
      <c r="T647" s="59" t="s">
        <v>28</v>
      </c>
      <c r="U647" s="63" t="s">
        <v>29</v>
      </c>
      <c r="W647" s="351"/>
      <c r="X647" s="351"/>
      <c r="Y647" s="351"/>
      <c r="AO647" s="143"/>
      <c r="AP647" s="143"/>
      <c r="BD647" s="234"/>
      <c r="BE647" s="234"/>
    </row>
    <row r="648" spans="1:57" ht="12.95" customHeight="1" x14ac:dyDescent="0.2">
      <c r="A648" s="57">
        <f t="shared" si="22"/>
        <v>647</v>
      </c>
      <c r="B648" s="58">
        <v>3275092210790000</v>
      </c>
      <c r="C648" s="59" t="s">
        <v>3038</v>
      </c>
      <c r="D648" s="59" t="s">
        <v>435</v>
      </c>
      <c r="E648" s="60">
        <v>29150</v>
      </c>
      <c r="F648" s="60">
        <v>45288</v>
      </c>
      <c r="G648" s="60">
        <v>45293</v>
      </c>
      <c r="H648" s="58">
        <v>202313386924</v>
      </c>
      <c r="I648" s="58">
        <v>6200105681</v>
      </c>
      <c r="J648" s="59" t="s">
        <v>3917</v>
      </c>
      <c r="K648" s="59" t="s">
        <v>3916</v>
      </c>
      <c r="L648" s="59" t="s">
        <v>52</v>
      </c>
      <c r="M648" s="60">
        <v>45299</v>
      </c>
      <c r="N648" s="60" t="s">
        <v>24</v>
      </c>
      <c r="O648" s="59" t="s">
        <v>37</v>
      </c>
      <c r="P648" s="62">
        <v>600000</v>
      </c>
      <c r="Q648" s="58" t="s">
        <v>107</v>
      </c>
      <c r="R648" s="58" t="s">
        <v>108</v>
      </c>
      <c r="S648" s="58" t="s">
        <v>57</v>
      </c>
      <c r="T648" s="59" t="s">
        <v>28</v>
      </c>
      <c r="U648" s="63" t="s">
        <v>29</v>
      </c>
      <c r="W648" s="351"/>
      <c r="X648" s="351"/>
      <c r="Y648" s="351"/>
      <c r="AO648" s="143"/>
      <c r="AP648" s="143"/>
      <c r="BD648" s="234"/>
      <c r="BE648" s="234"/>
    </row>
    <row r="649" spans="1:57" ht="12.95" customHeight="1" x14ac:dyDescent="0.2">
      <c r="A649" s="57">
        <f t="shared" si="22"/>
        <v>648</v>
      </c>
      <c r="B649" s="58">
        <v>7371102307810000</v>
      </c>
      <c r="C649" s="59" t="s">
        <v>922</v>
      </c>
      <c r="D649" s="59" t="s">
        <v>128</v>
      </c>
      <c r="E649" s="60">
        <v>29790</v>
      </c>
      <c r="F649" s="60">
        <v>45281</v>
      </c>
      <c r="G649" s="60">
        <v>45293</v>
      </c>
      <c r="H649" s="58">
        <v>202313386923</v>
      </c>
      <c r="I649" s="58">
        <v>6201024074</v>
      </c>
      <c r="J649" s="59" t="s">
        <v>3918</v>
      </c>
      <c r="K649" s="59" t="s">
        <v>3916</v>
      </c>
      <c r="L649" s="59" t="s">
        <v>52</v>
      </c>
      <c r="M649" s="60">
        <v>45299</v>
      </c>
      <c r="N649" s="60" t="s">
        <v>24</v>
      </c>
      <c r="O649" s="59" t="s">
        <v>37</v>
      </c>
      <c r="P649" s="62">
        <v>600000</v>
      </c>
      <c r="Q649" s="58" t="s">
        <v>107</v>
      </c>
      <c r="R649" s="58" t="s">
        <v>108</v>
      </c>
      <c r="S649" s="58" t="s">
        <v>57</v>
      </c>
      <c r="T649" s="59" t="s">
        <v>28</v>
      </c>
      <c r="U649" s="63" t="s">
        <v>29</v>
      </c>
      <c r="W649" s="351"/>
      <c r="X649" s="351"/>
      <c r="Y649" s="351"/>
      <c r="AO649" s="143"/>
      <c r="AP649" s="143"/>
      <c r="BD649" s="234"/>
      <c r="BE649" s="234"/>
    </row>
    <row r="650" spans="1:57" ht="12.95" customHeight="1" x14ac:dyDescent="0.2">
      <c r="A650" s="57">
        <f t="shared" si="22"/>
        <v>649</v>
      </c>
      <c r="B650" s="58">
        <v>3174051802740000</v>
      </c>
      <c r="C650" s="59" t="s">
        <v>2775</v>
      </c>
      <c r="D650" s="59" t="s">
        <v>56</v>
      </c>
      <c r="E650" s="60">
        <v>27078</v>
      </c>
      <c r="F650" s="60">
        <v>45281</v>
      </c>
      <c r="G650" s="60">
        <v>45282</v>
      </c>
      <c r="H650" s="58">
        <v>202313386922</v>
      </c>
      <c r="I650" s="58">
        <v>6200005745</v>
      </c>
      <c r="J650" s="59" t="s">
        <v>3919</v>
      </c>
      <c r="K650" s="59" t="s">
        <v>3916</v>
      </c>
      <c r="L650" s="59" t="s">
        <v>52</v>
      </c>
      <c r="M650" s="60">
        <v>45299</v>
      </c>
      <c r="N650" s="60" t="s">
        <v>24</v>
      </c>
      <c r="O650" s="59" t="s">
        <v>37</v>
      </c>
      <c r="P650" s="62">
        <v>0</v>
      </c>
      <c r="Q650" s="58" t="s">
        <v>107</v>
      </c>
      <c r="R650" s="58" t="s">
        <v>1181</v>
      </c>
      <c r="S650" s="58" t="s">
        <v>53</v>
      </c>
      <c r="T650" s="59" t="s">
        <v>28</v>
      </c>
      <c r="U650" s="63" t="s">
        <v>29</v>
      </c>
      <c r="W650" s="351"/>
      <c r="X650" s="351"/>
      <c r="Y650" s="351"/>
      <c r="AO650" s="143"/>
      <c r="AP650" s="143"/>
      <c r="BD650" s="234"/>
      <c r="BE650" s="234"/>
    </row>
    <row r="651" spans="1:57" ht="12.95" customHeight="1" x14ac:dyDescent="0.2">
      <c r="A651" s="57">
        <f t="shared" si="22"/>
        <v>650</v>
      </c>
      <c r="B651" s="58">
        <v>3208192312000000</v>
      </c>
      <c r="C651" s="59" t="s">
        <v>3920</v>
      </c>
      <c r="D651" s="59" t="s">
        <v>350</v>
      </c>
      <c r="E651" s="60">
        <v>36883</v>
      </c>
      <c r="F651" s="60">
        <v>45296</v>
      </c>
      <c r="G651" s="60">
        <v>45296</v>
      </c>
      <c r="H651" s="58">
        <v>202413386022</v>
      </c>
      <c r="I651" s="58">
        <v>6211916013</v>
      </c>
      <c r="J651" s="59" t="s">
        <v>3921</v>
      </c>
      <c r="K651" s="59" t="s">
        <v>3922</v>
      </c>
      <c r="L651" s="59" t="s">
        <v>3876</v>
      </c>
      <c r="M651" s="60">
        <v>45299</v>
      </c>
      <c r="N651" s="60" t="s">
        <v>24</v>
      </c>
      <c r="O651" s="59" t="s">
        <v>30</v>
      </c>
      <c r="P651" s="62">
        <v>850000</v>
      </c>
      <c r="Q651" s="58" t="s">
        <v>26</v>
      </c>
      <c r="R651" s="58" t="s">
        <v>26</v>
      </c>
      <c r="S651" s="58" t="s">
        <v>27</v>
      </c>
      <c r="T651" s="59" t="s">
        <v>28</v>
      </c>
      <c r="U651" s="63" t="s">
        <v>29</v>
      </c>
      <c r="W651" s="351"/>
      <c r="X651" s="351"/>
      <c r="Y651" s="351"/>
      <c r="AO651" s="143"/>
      <c r="AP651" s="143"/>
      <c r="BD651" s="234"/>
      <c r="BE651" s="234"/>
    </row>
    <row r="652" spans="1:57" ht="12.95" customHeight="1" x14ac:dyDescent="0.2">
      <c r="A652" s="57">
        <f t="shared" si="22"/>
        <v>651</v>
      </c>
      <c r="B652" s="58">
        <v>3328141005950000</v>
      </c>
      <c r="C652" s="59" t="s">
        <v>1380</v>
      </c>
      <c r="D652" s="59" t="s">
        <v>509</v>
      </c>
      <c r="E652" s="60">
        <v>34829</v>
      </c>
      <c r="F652" s="60">
        <v>45293</v>
      </c>
      <c r="G652" s="60">
        <v>45293</v>
      </c>
      <c r="H652" s="58">
        <v>202413386021</v>
      </c>
      <c r="I652" s="58">
        <v>6211803813</v>
      </c>
      <c r="J652" s="59" t="s">
        <v>3923</v>
      </c>
      <c r="K652" s="59" t="s">
        <v>3922</v>
      </c>
      <c r="L652" s="59" t="s">
        <v>3876</v>
      </c>
      <c r="M652" s="60">
        <v>45299</v>
      </c>
      <c r="N652" s="60" t="s">
        <v>24</v>
      </c>
      <c r="O652" s="59" t="s">
        <v>30</v>
      </c>
      <c r="P652" s="62">
        <v>850000</v>
      </c>
      <c r="Q652" s="58" t="s">
        <v>26</v>
      </c>
      <c r="R652" s="58" t="s">
        <v>26</v>
      </c>
      <c r="S652" s="58" t="s">
        <v>27</v>
      </c>
      <c r="T652" s="59" t="s">
        <v>28</v>
      </c>
      <c r="U652" s="63" t="s">
        <v>29</v>
      </c>
      <c r="W652" s="351"/>
      <c r="X652" s="351"/>
      <c r="Y652" s="351"/>
      <c r="AO652" s="143"/>
      <c r="AP652" s="143"/>
      <c r="BD652" s="234"/>
      <c r="BE652" s="234"/>
    </row>
    <row r="653" spans="1:57" ht="12.95" customHeight="1" x14ac:dyDescent="0.2">
      <c r="A653" s="57">
        <f t="shared" si="22"/>
        <v>652</v>
      </c>
      <c r="B653" s="58">
        <v>3275032809810010</v>
      </c>
      <c r="C653" s="59" t="s">
        <v>1056</v>
      </c>
      <c r="D653" s="59" t="s">
        <v>56</v>
      </c>
      <c r="E653" s="60">
        <v>29857</v>
      </c>
      <c r="F653" s="60">
        <v>45272</v>
      </c>
      <c r="G653" s="60">
        <v>45272</v>
      </c>
      <c r="H653" s="58">
        <v>202313386021</v>
      </c>
      <c r="I653" s="58">
        <v>6200098139</v>
      </c>
      <c r="J653" s="59" t="s">
        <v>3924</v>
      </c>
      <c r="K653" s="59" t="s">
        <v>3922</v>
      </c>
      <c r="L653" s="59" t="s">
        <v>3876</v>
      </c>
      <c r="M653" s="60">
        <v>45299</v>
      </c>
      <c r="N653" s="60" t="s">
        <v>24</v>
      </c>
      <c r="O653" s="59" t="s">
        <v>30</v>
      </c>
      <c r="P653" s="62">
        <v>850000</v>
      </c>
      <c r="Q653" s="58" t="s">
        <v>26</v>
      </c>
      <c r="R653" s="58" t="s">
        <v>26</v>
      </c>
      <c r="S653" s="58" t="s">
        <v>27</v>
      </c>
      <c r="T653" s="59" t="s">
        <v>28</v>
      </c>
      <c r="U653" s="63" t="s">
        <v>29</v>
      </c>
      <c r="W653" s="351"/>
      <c r="X653" s="351"/>
      <c r="Y653" s="351"/>
      <c r="AO653" s="143"/>
      <c r="AP653" s="143"/>
      <c r="BD653" s="234"/>
      <c r="BE653" s="234"/>
    </row>
    <row r="654" spans="1:57" ht="12.95" customHeight="1" x14ac:dyDescent="0.2">
      <c r="A654" s="57">
        <f t="shared" si="22"/>
        <v>653</v>
      </c>
      <c r="B654" s="58">
        <v>3172041403560000</v>
      </c>
      <c r="C654" s="59" t="s">
        <v>3925</v>
      </c>
      <c r="D654" s="59" t="s">
        <v>3926</v>
      </c>
      <c r="E654" s="60">
        <v>20528</v>
      </c>
      <c r="F654" s="60">
        <v>45295</v>
      </c>
      <c r="G654" s="60">
        <v>45295</v>
      </c>
      <c r="H654" s="58">
        <v>202413383025</v>
      </c>
      <c r="I654" s="58">
        <v>6200061481</v>
      </c>
      <c r="J654" s="59" t="s">
        <v>3927</v>
      </c>
      <c r="K654" s="59" t="s">
        <v>3928</v>
      </c>
      <c r="L654" s="59" t="s">
        <v>3893</v>
      </c>
      <c r="M654" s="60">
        <v>45299</v>
      </c>
      <c r="N654" s="60" t="s">
        <v>24</v>
      </c>
      <c r="O654" s="59" t="s">
        <v>37</v>
      </c>
      <c r="P654" s="62">
        <v>450000</v>
      </c>
      <c r="Q654" s="58" t="s">
        <v>26</v>
      </c>
      <c r="R654" s="58" t="s">
        <v>26</v>
      </c>
      <c r="S654" s="58" t="s">
        <v>27</v>
      </c>
      <c r="T654" s="59" t="s">
        <v>28</v>
      </c>
      <c r="U654" s="63" t="s">
        <v>29</v>
      </c>
      <c r="W654" s="351"/>
      <c r="X654" s="351"/>
      <c r="Y654" s="351"/>
      <c r="AO654" s="143"/>
      <c r="AP654" s="143"/>
      <c r="BD654" s="234"/>
      <c r="BE654" s="234"/>
    </row>
    <row r="655" spans="1:57" ht="12.95" customHeight="1" x14ac:dyDescent="0.2">
      <c r="A655" s="57">
        <f t="shared" si="22"/>
        <v>654</v>
      </c>
      <c r="B655" s="58">
        <v>3308041710810000</v>
      </c>
      <c r="C655" s="59" t="s">
        <v>3929</v>
      </c>
      <c r="D655" s="59" t="s">
        <v>514</v>
      </c>
      <c r="E655" s="60">
        <v>29876</v>
      </c>
      <c r="F655" s="60">
        <v>45295</v>
      </c>
      <c r="G655" s="60">
        <v>45296</v>
      </c>
      <c r="H655" s="58">
        <v>202413383024</v>
      </c>
      <c r="I655" s="58">
        <v>6200478314</v>
      </c>
      <c r="J655" s="59" t="s">
        <v>3930</v>
      </c>
      <c r="K655" s="59" t="s">
        <v>3928</v>
      </c>
      <c r="L655" s="59" t="s">
        <v>3893</v>
      </c>
      <c r="M655" s="60">
        <v>45299</v>
      </c>
      <c r="N655" s="60" t="s">
        <v>24</v>
      </c>
      <c r="O655" s="59" t="s">
        <v>37</v>
      </c>
      <c r="P655" s="62">
        <v>450000</v>
      </c>
      <c r="Q655" s="58" t="s">
        <v>26</v>
      </c>
      <c r="R655" s="58" t="s">
        <v>26</v>
      </c>
      <c r="S655" s="58" t="s">
        <v>27</v>
      </c>
      <c r="T655" s="59" t="s">
        <v>28</v>
      </c>
      <c r="U655" s="63" t="s">
        <v>29</v>
      </c>
      <c r="W655" s="351"/>
      <c r="X655" s="351"/>
      <c r="Y655" s="351"/>
      <c r="AO655" s="143"/>
      <c r="AP655" s="143"/>
      <c r="BD655" s="234"/>
      <c r="BE655" s="234"/>
    </row>
    <row r="656" spans="1:57" ht="12.95" customHeight="1" x14ac:dyDescent="0.2">
      <c r="A656" s="57">
        <f t="shared" si="22"/>
        <v>655</v>
      </c>
      <c r="B656" s="58">
        <v>2171100308890000</v>
      </c>
      <c r="C656" s="59" t="s">
        <v>3931</v>
      </c>
      <c r="D656" s="59" t="s">
        <v>67</v>
      </c>
      <c r="E656" s="60">
        <v>32723</v>
      </c>
      <c r="F656" s="60">
        <v>45295</v>
      </c>
      <c r="G656" s="60">
        <v>45295</v>
      </c>
      <c r="H656" s="58">
        <v>202413383023</v>
      </c>
      <c r="I656" s="58">
        <v>6200349997</v>
      </c>
      <c r="J656" s="59" t="s">
        <v>3932</v>
      </c>
      <c r="K656" s="59" t="s">
        <v>3928</v>
      </c>
      <c r="L656" s="59" t="s">
        <v>3893</v>
      </c>
      <c r="M656" s="60">
        <v>45299</v>
      </c>
      <c r="N656" s="60" t="s">
        <v>24</v>
      </c>
      <c r="O656" s="59" t="s">
        <v>37</v>
      </c>
      <c r="P656" s="62">
        <v>450000</v>
      </c>
      <c r="Q656" s="58" t="s">
        <v>26</v>
      </c>
      <c r="R656" s="58" t="s">
        <v>26</v>
      </c>
      <c r="S656" s="58" t="s">
        <v>27</v>
      </c>
      <c r="T656" s="59" t="s">
        <v>28</v>
      </c>
      <c r="U656" s="63" t="s">
        <v>29</v>
      </c>
      <c r="W656" s="351"/>
      <c r="X656" s="351"/>
      <c r="Y656" s="351"/>
      <c r="AO656" s="143"/>
      <c r="AP656" s="143"/>
      <c r="BD656" s="234"/>
      <c r="BE656" s="234"/>
    </row>
    <row r="657" spans="1:57" ht="12.95" customHeight="1" x14ac:dyDescent="0.2">
      <c r="A657" s="57">
        <f t="shared" si="22"/>
        <v>656</v>
      </c>
      <c r="B657" s="58">
        <v>6474020909730000</v>
      </c>
      <c r="C657" s="59" t="s">
        <v>3565</v>
      </c>
      <c r="D657" s="59" t="s">
        <v>3566</v>
      </c>
      <c r="E657" s="60">
        <v>26916</v>
      </c>
      <c r="F657" s="60">
        <v>45294</v>
      </c>
      <c r="G657" s="60">
        <v>45294</v>
      </c>
      <c r="H657" s="58">
        <v>202413383022</v>
      </c>
      <c r="I657" s="58">
        <v>6200077508</v>
      </c>
      <c r="J657" s="59" t="s">
        <v>3933</v>
      </c>
      <c r="K657" s="59" t="s">
        <v>3928</v>
      </c>
      <c r="L657" s="59" t="s">
        <v>3893</v>
      </c>
      <c r="M657" s="60">
        <v>45299</v>
      </c>
      <c r="N657" s="60" t="s">
        <v>24</v>
      </c>
      <c r="O657" s="59" t="s">
        <v>37</v>
      </c>
      <c r="P657" s="62">
        <v>450000</v>
      </c>
      <c r="Q657" s="58" t="s">
        <v>26</v>
      </c>
      <c r="R657" s="58" t="s">
        <v>26</v>
      </c>
      <c r="S657" s="58" t="s">
        <v>27</v>
      </c>
      <c r="T657" s="59" t="s">
        <v>28</v>
      </c>
      <c r="U657" s="63" t="s">
        <v>29</v>
      </c>
      <c r="W657" s="351"/>
      <c r="X657" s="351"/>
      <c r="Y657" s="351"/>
      <c r="AO657" s="143"/>
      <c r="AP657" s="143"/>
      <c r="BD657" s="234"/>
      <c r="BE657" s="234"/>
    </row>
    <row r="658" spans="1:57" ht="12.95" customHeight="1" x14ac:dyDescent="0.2">
      <c r="A658" s="57">
        <f t="shared" si="22"/>
        <v>657</v>
      </c>
      <c r="B658" s="58">
        <v>3314102106780000</v>
      </c>
      <c r="C658" s="59" t="s">
        <v>3934</v>
      </c>
      <c r="D658" s="59" t="s">
        <v>509</v>
      </c>
      <c r="E658" s="60">
        <v>28662</v>
      </c>
      <c r="F658" s="60">
        <v>45293</v>
      </c>
      <c r="G658" s="60">
        <v>45293</v>
      </c>
      <c r="H658" s="58">
        <v>202413383021</v>
      </c>
      <c r="I658" s="58">
        <v>6200104197</v>
      </c>
      <c r="J658" s="59" t="s">
        <v>3935</v>
      </c>
      <c r="K658" s="59" t="s">
        <v>3928</v>
      </c>
      <c r="L658" s="59" t="s">
        <v>3893</v>
      </c>
      <c r="M658" s="60">
        <v>45299</v>
      </c>
      <c r="N658" s="60" t="s">
        <v>24</v>
      </c>
      <c r="O658" s="59" t="s">
        <v>37</v>
      </c>
      <c r="P658" s="62">
        <v>450000</v>
      </c>
      <c r="Q658" s="58" t="s">
        <v>26</v>
      </c>
      <c r="R658" s="58" t="s">
        <v>26</v>
      </c>
      <c r="S658" s="58" t="s">
        <v>27</v>
      </c>
      <c r="T658" s="59" t="s">
        <v>28</v>
      </c>
      <c r="U658" s="63" t="s">
        <v>29</v>
      </c>
      <c r="W658" s="351"/>
      <c r="X658" s="351"/>
      <c r="Y658" s="351"/>
      <c r="AO658" s="143"/>
      <c r="AP658" s="143"/>
      <c r="BD658" s="234"/>
      <c r="BE658" s="234"/>
    </row>
    <row r="659" spans="1:57" ht="12.95" customHeight="1" x14ac:dyDescent="0.2">
      <c r="A659" s="57">
        <f t="shared" si="22"/>
        <v>658</v>
      </c>
      <c r="B659" s="58">
        <v>2171102705919000</v>
      </c>
      <c r="C659" s="59" t="s">
        <v>3936</v>
      </c>
      <c r="D659" s="59" t="s">
        <v>398</v>
      </c>
      <c r="E659" s="60">
        <v>33385</v>
      </c>
      <c r="F659" s="60">
        <v>45289</v>
      </c>
      <c r="G659" s="60">
        <v>45293</v>
      </c>
      <c r="H659" s="58">
        <v>2023133830218</v>
      </c>
      <c r="I659" s="58">
        <v>6201198099</v>
      </c>
      <c r="J659" s="59" t="s">
        <v>3937</v>
      </c>
      <c r="K659" s="59" t="s">
        <v>3928</v>
      </c>
      <c r="L659" s="59" t="s">
        <v>3893</v>
      </c>
      <c r="M659" s="60">
        <v>45299</v>
      </c>
      <c r="N659" s="60" t="s">
        <v>24</v>
      </c>
      <c r="O659" s="59" t="s">
        <v>37</v>
      </c>
      <c r="P659" s="62">
        <v>450000</v>
      </c>
      <c r="Q659" s="58" t="s">
        <v>26</v>
      </c>
      <c r="R659" s="58" t="s">
        <v>26</v>
      </c>
      <c r="S659" s="58" t="s">
        <v>27</v>
      </c>
      <c r="T659" s="59" t="s">
        <v>28</v>
      </c>
      <c r="U659" s="63" t="s">
        <v>29</v>
      </c>
      <c r="W659" s="351"/>
      <c r="X659" s="351"/>
      <c r="Y659" s="351"/>
      <c r="AO659" s="143"/>
      <c r="AP659" s="143"/>
      <c r="BD659" s="234"/>
      <c r="BE659" s="234"/>
    </row>
    <row r="660" spans="1:57" ht="12.95" customHeight="1" x14ac:dyDescent="0.2">
      <c r="A660" s="57">
        <f t="shared" si="22"/>
        <v>659</v>
      </c>
      <c r="B660" s="58">
        <v>3318172204790000</v>
      </c>
      <c r="C660" s="59" t="s">
        <v>1231</v>
      </c>
      <c r="D660" s="59" t="s">
        <v>590</v>
      </c>
      <c r="E660" s="60">
        <v>28967</v>
      </c>
      <c r="F660" s="60">
        <v>45289</v>
      </c>
      <c r="G660" s="60">
        <v>45293</v>
      </c>
      <c r="H660" s="58">
        <v>2023133830217</v>
      </c>
      <c r="I660" s="58">
        <v>6200476394</v>
      </c>
      <c r="J660" s="59" t="s">
        <v>3938</v>
      </c>
      <c r="K660" s="59" t="s">
        <v>3928</v>
      </c>
      <c r="L660" s="59" t="s">
        <v>3893</v>
      </c>
      <c r="M660" s="60">
        <v>45299</v>
      </c>
      <c r="N660" s="60" t="s">
        <v>24</v>
      </c>
      <c r="O660" s="59" t="s">
        <v>37</v>
      </c>
      <c r="P660" s="62">
        <v>450000</v>
      </c>
      <c r="Q660" s="58" t="s">
        <v>26</v>
      </c>
      <c r="R660" s="58" t="s">
        <v>26</v>
      </c>
      <c r="S660" s="58" t="s">
        <v>27</v>
      </c>
      <c r="T660" s="59" t="s">
        <v>28</v>
      </c>
      <c r="U660" s="63" t="s">
        <v>29</v>
      </c>
      <c r="W660" s="351"/>
      <c r="X660" s="351"/>
      <c r="Y660" s="351"/>
      <c r="AO660" s="143"/>
      <c r="AP660" s="143"/>
      <c r="BD660" s="234"/>
      <c r="BE660" s="234"/>
    </row>
    <row r="661" spans="1:57" ht="12.95" customHeight="1" x14ac:dyDescent="0.2">
      <c r="A661" s="57">
        <f t="shared" si="22"/>
        <v>660</v>
      </c>
      <c r="B661" s="58">
        <v>3275062110920010</v>
      </c>
      <c r="C661" s="59" t="s">
        <v>3939</v>
      </c>
      <c r="D661" s="59" t="s">
        <v>501</v>
      </c>
      <c r="E661" s="60">
        <v>33898</v>
      </c>
      <c r="F661" s="60">
        <v>45288</v>
      </c>
      <c r="G661" s="60">
        <v>45288</v>
      </c>
      <c r="H661" s="58">
        <v>2023133830216</v>
      </c>
      <c r="I661" s="58">
        <v>6201309292</v>
      </c>
      <c r="J661" s="59" t="s">
        <v>3940</v>
      </c>
      <c r="K661" s="59" t="s">
        <v>3928</v>
      </c>
      <c r="L661" s="59" t="s">
        <v>3893</v>
      </c>
      <c r="M661" s="60">
        <v>45299</v>
      </c>
      <c r="N661" s="60" t="s">
        <v>24</v>
      </c>
      <c r="O661" s="59" t="s">
        <v>37</v>
      </c>
      <c r="P661" s="62">
        <v>450000</v>
      </c>
      <c r="Q661" s="58" t="s">
        <v>26</v>
      </c>
      <c r="R661" s="58" t="s">
        <v>26</v>
      </c>
      <c r="S661" s="58" t="s">
        <v>27</v>
      </c>
      <c r="T661" s="59" t="s">
        <v>28</v>
      </c>
      <c r="U661" s="63" t="s">
        <v>29</v>
      </c>
      <c r="W661" s="351"/>
      <c r="X661" s="351"/>
      <c r="Y661" s="351"/>
      <c r="AO661" s="143"/>
      <c r="AP661" s="143"/>
      <c r="BD661" s="234"/>
      <c r="BE661" s="234"/>
    </row>
    <row r="662" spans="1:57" ht="12.95" customHeight="1" x14ac:dyDescent="0.2">
      <c r="A662" s="57">
        <f t="shared" si="22"/>
        <v>661</v>
      </c>
      <c r="B662" s="58">
        <v>3172031901750000</v>
      </c>
      <c r="C662" s="59" t="s">
        <v>3941</v>
      </c>
      <c r="D662" s="59" t="s">
        <v>128</v>
      </c>
      <c r="E662" s="60">
        <v>27413</v>
      </c>
      <c r="F662" s="60">
        <v>45287</v>
      </c>
      <c r="G662" s="60">
        <v>45287</v>
      </c>
      <c r="H662" s="58">
        <v>2023133830215</v>
      </c>
      <c r="I662" s="58">
        <v>6200523492</v>
      </c>
      <c r="J662" s="59" t="s">
        <v>3942</v>
      </c>
      <c r="K662" s="59" t="s">
        <v>3928</v>
      </c>
      <c r="L662" s="59" t="s">
        <v>3893</v>
      </c>
      <c r="M662" s="60">
        <v>45299</v>
      </c>
      <c r="N662" s="60" t="s">
        <v>24</v>
      </c>
      <c r="O662" s="59" t="s">
        <v>37</v>
      </c>
      <c r="P662" s="62">
        <v>450000</v>
      </c>
      <c r="Q662" s="58" t="s">
        <v>26</v>
      </c>
      <c r="R662" s="58" t="s">
        <v>26</v>
      </c>
      <c r="S662" s="58" t="s">
        <v>27</v>
      </c>
      <c r="T662" s="59" t="s">
        <v>28</v>
      </c>
      <c r="U662" s="63" t="s">
        <v>29</v>
      </c>
      <c r="W662" s="351"/>
      <c r="X662" s="351"/>
      <c r="Y662" s="351"/>
      <c r="AO662" s="143"/>
      <c r="AP662" s="143"/>
      <c r="BD662" s="234"/>
      <c r="BE662" s="234"/>
    </row>
    <row r="663" spans="1:57" ht="12.95" customHeight="1" x14ac:dyDescent="0.2">
      <c r="A663" s="57">
        <f t="shared" si="22"/>
        <v>662</v>
      </c>
      <c r="B663" s="58">
        <v>7314072701810000</v>
      </c>
      <c r="C663" s="59" t="s">
        <v>2161</v>
      </c>
      <c r="D663" s="59" t="s">
        <v>3943</v>
      </c>
      <c r="E663" s="60">
        <v>29610</v>
      </c>
      <c r="F663" s="60">
        <v>45282</v>
      </c>
      <c r="G663" s="60">
        <v>45282</v>
      </c>
      <c r="H663" s="58">
        <v>2023133830214</v>
      </c>
      <c r="I663" s="58">
        <v>6200014572</v>
      </c>
      <c r="J663" s="59" t="s">
        <v>3944</v>
      </c>
      <c r="K663" s="59" t="s">
        <v>3928</v>
      </c>
      <c r="L663" s="59" t="s">
        <v>3893</v>
      </c>
      <c r="M663" s="60">
        <v>45299</v>
      </c>
      <c r="N663" s="60" t="s">
        <v>24</v>
      </c>
      <c r="O663" s="59" t="s">
        <v>37</v>
      </c>
      <c r="P663" s="62">
        <v>450000</v>
      </c>
      <c r="Q663" s="58" t="s">
        <v>26</v>
      </c>
      <c r="R663" s="58" t="s">
        <v>26</v>
      </c>
      <c r="S663" s="58" t="s">
        <v>27</v>
      </c>
      <c r="T663" s="59" t="s">
        <v>28</v>
      </c>
      <c r="U663" s="63" t="s">
        <v>29</v>
      </c>
      <c r="W663" s="351"/>
      <c r="X663" s="351"/>
      <c r="Y663" s="351"/>
      <c r="AO663" s="143"/>
      <c r="AP663" s="143"/>
      <c r="BD663" s="234"/>
      <c r="BE663" s="234"/>
    </row>
    <row r="664" spans="1:57" ht="12.95" customHeight="1" x14ac:dyDescent="0.2">
      <c r="A664" s="57">
        <f t="shared" si="22"/>
        <v>663</v>
      </c>
      <c r="B664" s="58">
        <v>3172022511770000</v>
      </c>
      <c r="C664" s="59" t="s">
        <v>3050</v>
      </c>
      <c r="D664" s="59" t="s">
        <v>3051</v>
      </c>
      <c r="E664" s="60">
        <v>28454</v>
      </c>
      <c r="F664" s="157">
        <v>45281</v>
      </c>
      <c r="G664" s="60">
        <v>45281</v>
      </c>
      <c r="H664" s="58">
        <v>2023133830213</v>
      </c>
      <c r="I664" s="59">
        <v>6201022258</v>
      </c>
      <c r="J664" s="60" t="s">
        <v>3945</v>
      </c>
      <c r="K664" s="60" t="s">
        <v>3928</v>
      </c>
      <c r="L664" s="59" t="s">
        <v>3893</v>
      </c>
      <c r="M664" s="60">
        <v>45299</v>
      </c>
      <c r="N664" s="60" t="s">
        <v>24</v>
      </c>
      <c r="O664" s="59" t="s">
        <v>37</v>
      </c>
      <c r="P664" s="62">
        <v>450000</v>
      </c>
      <c r="Q664" s="58" t="s">
        <v>26</v>
      </c>
      <c r="R664" s="58" t="s">
        <v>26</v>
      </c>
      <c r="S664" s="58" t="s">
        <v>27</v>
      </c>
      <c r="T664" s="59" t="s">
        <v>28</v>
      </c>
      <c r="U664" s="63" t="s">
        <v>29</v>
      </c>
      <c r="W664" s="351"/>
      <c r="X664" s="351"/>
      <c r="Y664" s="351"/>
      <c r="AO664" s="143"/>
      <c r="AP664" s="143"/>
      <c r="BD664" s="234"/>
      <c r="BE664" s="234"/>
    </row>
    <row r="665" spans="1:57" ht="12.95" customHeight="1" x14ac:dyDescent="0.2">
      <c r="A665" s="57">
        <f t="shared" si="22"/>
        <v>664</v>
      </c>
      <c r="B665" s="58">
        <v>3275052304860020</v>
      </c>
      <c r="C665" s="60" t="s">
        <v>3946</v>
      </c>
      <c r="D665" s="60" t="s">
        <v>350</v>
      </c>
      <c r="E665" s="60">
        <v>31525</v>
      </c>
      <c r="F665" s="60">
        <v>45280</v>
      </c>
      <c r="G665" s="60">
        <v>45281</v>
      </c>
      <c r="H665" s="58">
        <v>2023133830212</v>
      </c>
      <c r="I665" s="59">
        <v>6201643754</v>
      </c>
      <c r="J665" s="59" t="s">
        <v>3947</v>
      </c>
      <c r="K665" s="59" t="s">
        <v>3928</v>
      </c>
      <c r="L665" s="59" t="s">
        <v>3893</v>
      </c>
      <c r="M665" s="60">
        <v>45299</v>
      </c>
      <c r="N665" s="60" t="s">
        <v>24</v>
      </c>
      <c r="O665" s="59" t="s">
        <v>37</v>
      </c>
      <c r="P665" s="62">
        <v>450000</v>
      </c>
      <c r="Q665" s="58" t="s">
        <v>26</v>
      </c>
      <c r="R665" s="58" t="s">
        <v>26</v>
      </c>
      <c r="S665" s="58" t="s">
        <v>27</v>
      </c>
      <c r="T665" s="59" t="s">
        <v>28</v>
      </c>
      <c r="U665" s="63" t="s">
        <v>29</v>
      </c>
      <c r="W665" s="351"/>
      <c r="X665" s="351"/>
      <c r="Y665" s="351"/>
      <c r="AO665" s="143"/>
      <c r="AP665" s="143"/>
      <c r="BD665" s="234"/>
      <c r="BE665" s="234"/>
    </row>
    <row r="666" spans="1:57" ht="12.95" customHeight="1" x14ac:dyDescent="0.2">
      <c r="A666" s="57">
        <f t="shared" si="22"/>
        <v>665</v>
      </c>
      <c r="B666" s="58">
        <v>3302162806830000</v>
      </c>
      <c r="C666" s="59" t="s">
        <v>3948</v>
      </c>
      <c r="D666" s="59" t="s">
        <v>141</v>
      </c>
      <c r="E666" s="60">
        <v>30495</v>
      </c>
      <c r="F666" s="157">
        <v>45279</v>
      </c>
      <c r="G666" s="60">
        <v>45279</v>
      </c>
      <c r="H666" s="58">
        <v>2023133830211</v>
      </c>
      <c r="I666" s="59">
        <v>6200418100</v>
      </c>
      <c r="J666" s="60" t="s">
        <v>3949</v>
      </c>
      <c r="K666" s="60" t="s">
        <v>3928</v>
      </c>
      <c r="L666" s="59" t="s">
        <v>3893</v>
      </c>
      <c r="M666" s="60">
        <v>45299</v>
      </c>
      <c r="N666" s="60" t="s">
        <v>24</v>
      </c>
      <c r="O666" s="59" t="s">
        <v>37</v>
      </c>
      <c r="P666" s="62">
        <v>450000</v>
      </c>
      <c r="Q666" s="58" t="s">
        <v>26</v>
      </c>
      <c r="R666" s="58" t="s">
        <v>26</v>
      </c>
      <c r="S666" s="58" t="s">
        <v>27</v>
      </c>
      <c r="T666" s="59" t="s">
        <v>28</v>
      </c>
      <c r="U666" s="63" t="s">
        <v>29</v>
      </c>
      <c r="W666" s="351"/>
      <c r="X666" s="351"/>
      <c r="Y666" s="351"/>
      <c r="AO666" s="143"/>
      <c r="AP666" s="143"/>
      <c r="BD666" s="234"/>
      <c r="BE666" s="234"/>
    </row>
    <row r="667" spans="1:57" ht="12.95" customHeight="1" x14ac:dyDescent="0.2">
      <c r="A667" s="57">
        <f t="shared" si="22"/>
        <v>666</v>
      </c>
      <c r="B667" s="58">
        <v>7371112501820000</v>
      </c>
      <c r="C667" s="59" t="s">
        <v>3950</v>
      </c>
      <c r="D667" s="59" t="s">
        <v>289</v>
      </c>
      <c r="E667" s="60">
        <v>29976</v>
      </c>
      <c r="F667" s="157">
        <v>45279</v>
      </c>
      <c r="G667" s="60">
        <v>45279</v>
      </c>
      <c r="H667" s="58">
        <v>2023133830210</v>
      </c>
      <c r="I667" s="59">
        <v>6200401286</v>
      </c>
      <c r="J667" s="60" t="s">
        <v>3951</v>
      </c>
      <c r="K667" s="60" t="s">
        <v>3928</v>
      </c>
      <c r="L667" s="59" t="s">
        <v>3893</v>
      </c>
      <c r="M667" s="60">
        <v>45299</v>
      </c>
      <c r="N667" s="60" t="s">
        <v>24</v>
      </c>
      <c r="O667" s="59" t="s">
        <v>37</v>
      </c>
      <c r="P667" s="62">
        <v>450000</v>
      </c>
      <c r="Q667" s="58" t="s">
        <v>26</v>
      </c>
      <c r="R667" s="58" t="s">
        <v>26</v>
      </c>
      <c r="S667" s="58" t="s">
        <v>27</v>
      </c>
      <c r="T667" s="59" t="s">
        <v>28</v>
      </c>
      <c r="U667" s="63" t="s">
        <v>29</v>
      </c>
      <c r="W667" s="351"/>
      <c r="X667" s="351"/>
      <c r="Y667" s="351"/>
      <c r="AO667" s="143"/>
      <c r="AP667" s="143"/>
      <c r="BD667" s="234"/>
      <c r="BE667" s="234"/>
    </row>
    <row r="668" spans="1:57" ht="12.95" customHeight="1" x14ac:dyDescent="0.2">
      <c r="A668" s="57">
        <f t="shared" si="22"/>
        <v>667</v>
      </c>
      <c r="B668" s="58">
        <v>3172032803780010</v>
      </c>
      <c r="C668" s="60" t="s">
        <v>3952</v>
      </c>
      <c r="D668" s="60" t="s">
        <v>3953</v>
      </c>
      <c r="E668" s="60">
        <v>28577</v>
      </c>
      <c r="F668" s="60">
        <v>45279</v>
      </c>
      <c r="G668" s="60">
        <v>45279</v>
      </c>
      <c r="H668" s="58">
        <v>202313383029</v>
      </c>
      <c r="I668" s="59">
        <v>6200500483</v>
      </c>
      <c r="J668" s="59" t="s">
        <v>3954</v>
      </c>
      <c r="K668" s="59" t="s">
        <v>3928</v>
      </c>
      <c r="L668" s="59" t="s">
        <v>3893</v>
      </c>
      <c r="M668" s="60">
        <v>45299</v>
      </c>
      <c r="N668" s="60" t="s">
        <v>24</v>
      </c>
      <c r="O668" s="59" t="s">
        <v>37</v>
      </c>
      <c r="P668" s="62">
        <v>450000</v>
      </c>
      <c r="Q668" s="58" t="s">
        <v>26</v>
      </c>
      <c r="R668" s="58" t="s">
        <v>26</v>
      </c>
      <c r="S668" s="58" t="s">
        <v>27</v>
      </c>
      <c r="T668" s="59" t="s">
        <v>28</v>
      </c>
      <c r="U668" s="63" t="s">
        <v>29</v>
      </c>
      <c r="W668" s="351"/>
      <c r="X668" s="351"/>
      <c r="Y668" s="351"/>
      <c r="AO668" s="143"/>
      <c r="AP668" s="143"/>
      <c r="BD668" s="234"/>
      <c r="BE668" s="234"/>
    </row>
    <row r="669" spans="1:57" ht="12.95" customHeight="1" x14ac:dyDescent="0.2">
      <c r="A669" s="57">
        <f t="shared" si="22"/>
        <v>668</v>
      </c>
      <c r="B669" s="58">
        <v>3205111612730000</v>
      </c>
      <c r="C669" s="60" t="s">
        <v>438</v>
      </c>
      <c r="D669" s="60" t="s">
        <v>529</v>
      </c>
      <c r="E669" s="60">
        <v>27014</v>
      </c>
      <c r="F669" s="60">
        <v>45278</v>
      </c>
      <c r="G669" s="60">
        <v>45278</v>
      </c>
      <c r="H669" s="58">
        <v>202313383028</v>
      </c>
      <c r="I669" s="59">
        <v>6201033895</v>
      </c>
      <c r="J669" s="59" t="s">
        <v>3955</v>
      </c>
      <c r="K669" s="59" t="s">
        <v>3928</v>
      </c>
      <c r="L669" s="59" t="s">
        <v>3893</v>
      </c>
      <c r="M669" s="60">
        <v>45299</v>
      </c>
      <c r="N669" s="60" t="s">
        <v>24</v>
      </c>
      <c r="O669" s="59" t="s">
        <v>37</v>
      </c>
      <c r="P669" s="62">
        <v>450000</v>
      </c>
      <c r="Q669" s="58" t="s">
        <v>26</v>
      </c>
      <c r="R669" s="58" t="s">
        <v>26</v>
      </c>
      <c r="S669" s="58" t="s">
        <v>27</v>
      </c>
      <c r="T669" s="59" t="s">
        <v>28</v>
      </c>
      <c r="U669" s="63" t="s">
        <v>29</v>
      </c>
      <c r="W669" s="351"/>
      <c r="X669" s="351"/>
      <c r="Y669" s="351"/>
      <c r="AO669" s="143"/>
      <c r="AP669" s="143"/>
      <c r="BD669" s="234"/>
      <c r="BE669" s="234"/>
    </row>
    <row r="670" spans="1:57" ht="12.95" customHeight="1" x14ac:dyDescent="0.2">
      <c r="A670" s="57">
        <f t="shared" si="22"/>
        <v>669</v>
      </c>
      <c r="B670" s="58">
        <v>3172031708810020</v>
      </c>
      <c r="C670" s="60" t="s">
        <v>2764</v>
      </c>
      <c r="D670" s="60" t="s">
        <v>56</v>
      </c>
      <c r="E670" s="60">
        <v>29815</v>
      </c>
      <c r="F670" s="60">
        <v>45273</v>
      </c>
      <c r="G670" s="60">
        <v>45273</v>
      </c>
      <c r="H670" s="58">
        <v>202313383027</v>
      </c>
      <c r="I670" s="59">
        <v>6201013647</v>
      </c>
      <c r="J670" s="59" t="s">
        <v>3956</v>
      </c>
      <c r="K670" s="59" t="s">
        <v>3928</v>
      </c>
      <c r="L670" s="59" t="s">
        <v>3893</v>
      </c>
      <c r="M670" s="60">
        <v>45299</v>
      </c>
      <c r="N670" s="60" t="s">
        <v>24</v>
      </c>
      <c r="O670" s="59" t="s">
        <v>37</v>
      </c>
      <c r="P670" s="62">
        <v>450000</v>
      </c>
      <c r="Q670" s="58" t="s">
        <v>26</v>
      </c>
      <c r="R670" s="58" t="s">
        <v>26</v>
      </c>
      <c r="S670" s="58" t="s">
        <v>27</v>
      </c>
      <c r="T670" s="59" t="s">
        <v>28</v>
      </c>
      <c r="U670" s="63" t="s">
        <v>29</v>
      </c>
      <c r="W670" s="351"/>
      <c r="X670" s="351"/>
      <c r="Y670" s="351"/>
      <c r="AO670" s="143"/>
      <c r="AP670" s="143"/>
      <c r="BD670" s="234"/>
      <c r="BE670" s="234"/>
    </row>
    <row r="671" spans="1:57" ht="12.95" customHeight="1" x14ac:dyDescent="0.2">
      <c r="A671" s="57">
        <f t="shared" si="22"/>
        <v>670</v>
      </c>
      <c r="B671" s="58">
        <v>9106121610800000</v>
      </c>
      <c r="C671" s="60" t="s">
        <v>2797</v>
      </c>
      <c r="D671" s="60" t="s">
        <v>670</v>
      </c>
      <c r="E671" s="60">
        <v>29510</v>
      </c>
      <c r="F671" s="60">
        <v>45273</v>
      </c>
      <c r="G671" s="60">
        <v>45273</v>
      </c>
      <c r="H671" s="58">
        <v>202313383026</v>
      </c>
      <c r="I671" s="59">
        <v>6201011921</v>
      </c>
      <c r="J671" s="59" t="s">
        <v>3957</v>
      </c>
      <c r="K671" s="59" t="s">
        <v>3928</v>
      </c>
      <c r="L671" s="59" t="s">
        <v>3893</v>
      </c>
      <c r="M671" s="60">
        <v>45299</v>
      </c>
      <c r="N671" s="60" t="s">
        <v>24</v>
      </c>
      <c r="O671" s="59" t="s">
        <v>37</v>
      </c>
      <c r="P671" s="62">
        <v>450000</v>
      </c>
      <c r="Q671" s="58" t="s">
        <v>26</v>
      </c>
      <c r="R671" s="58" t="s">
        <v>26</v>
      </c>
      <c r="S671" s="58" t="s">
        <v>27</v>
      </c>
      <c r="T671" s="59" t="s">
        <v>28</v>
      </c>
      <c r="U671" s="63" t="s">
        <v>29</v>
      </c>
      <c r="W671" s="351"/>
      <c r="X671" s="351"/>
      <c r="Y671" s="351"/>
      <c r="AO671" s="143"/>
      <c r="AP671" s="143"/>
      <c r="BD671" s="234"/>
      <c r="BE671" s="234"/>
    </row>
    <row r="672" spans="1:57" ht="12.95" customHeight="1" x14ac:dyDescent="0.2">
      <c r="A672" s="57">
        <f t="shared" si="22"/>
        <v>671</v>
      </c>
      <c r="B672" s="58">
        <v>3172023009760000</v>
      </c>
      <c r="C672" s="60" t="s">
        <v>2759</v>
      </c>
      <c r="D672" s="60" t="s">
        <v>56</v>
      </c>
      <c r="E672" s="60">
        <v>28033</v>
      </c>
      <c r="F672" s="60">
        <v>45273</v>
      </c>
      <c r="G672" s="60">
        <v>45273</v>
      </c>
      <c r="H672" s="58">
        <v>202313383025</v>
      </c>
      <c r="I672" s="59">
        <v>6200257123</v>
      </c>
      <c r="J672" s="59" t="s">
        <v>3958</v>
      </c>
      <c r="K672" s="59" t="s">
        <v>3928</v>
      </c>
      <c r="L672" s="59" t="s">
        <v>3893</v>
      </c>
      <c r="M672" s="60">
        <v>45299</v>
      </c>
      <c r="N672" s="60" t="s">
        <v>24</v>
      </c>
      <c r="O672" s="59" t="s">
        <v>37</v>
      </c>
      <c r="P672" s="62">
        <v>450000</v>
      </c>
      <c r="Q672" s="58" t="s">
        <v>26</v>
      </c>
      <c r="R672" s="58" t="s">
        <v>26</v>
      </c>
      <c r="S672" s="58" t="s">
        <v>27</v>
      </c>
      <c r="T672" s="59" t="s">
        <v>28</v>
      </c>
      <c r="U672" s="63" t="s">
        <v>29</v>
      </c>
      <c r="W672" s="351"/>
      <c r="X672" s="351"/>
      <c r="Y672" s="351"/>
      <c r="AO672" s="143"/>
      <c r="AP672" s="143"/>
      <c r="BD672" s="234"/>
      <c r="BE672" s="234"/>
    </row>
    <row r="673" spans="1:57" ht="12.95" customHeight="1" x14ac:dyDescent="0.2">
      <c r="A673" s="57">
        <f t="shared" si="22"/>
        <v>672</v>
      </c>
      <c r="B673" s="58">
        <v>3272170210840000</v>
      </c>
      <c r="C673" s="60" t="s">
        <v>2787</v>
      </c>
      <c r="D673" s="60" t="s">
        <v>303</v>
      </c>
      <c r="E673" s="60">
        <v>30957</v>
      </c>
      <c r="F673" s="60">
        <v>45272</v>
      </c>
      <c r="G673" s="60">
        <v>45273</v>
      </c>
      <c r="H673" s="58">
        <v>202313383024</v>
      </c>
      <c r="I673" s="59">
        <v>6200414182</v>
      </c>
      <c r="J673" s="59" t="s">
        <v>3959</v>
      </c>
      <c r="K673" s="59" t="s">
        <v>3928</v>
      </c>
      <c r="L673" s="59" t="s">
        <v>3893</v>
      </c>
      <c r="M673" s="60">
        <v>45299</v>
      </c>
      <c r="N673" s="60" t="s">
        <v>24</v>
      </c>
      <c r="O673" s="59" t="s">
        <v>37</v>
      </c>
      <c r="P673" s="62">
        <v>450000</v>
      </c>
      <c r="Q673" s="58" t="s">
        <v>26</v>
      </c>
      <c r="R673" s="58" t="s">
        <v>26</v>
      </c>
      <c r="S673" s="58" t="s">
        <v>27</v>
      </c>
      <c r="T673" s="59" t="s">
        <v>28</v>
      </c>
      <c r="U673" s="63" t="s">
        <v>29</v>
      </c>
      <c r="W673" s="351"/>
      <c r="X673" s="351"/>
      <c r="Y673" s="351"/>
      <c r="AO673" s="143"/>
      <c r="AP673" s="143"/>
      <c r="BD673" s="234"/>
      <c r="BE673" s="234"/>
    </row>
    <row r="674" spans="1:57" ht="12.95" customHeight="1" x14ac:dyDescent="0.2">
      <c r="A674" s="57">
        <f t="shared" si="22"/>
        <v>673</v>
      </c>
      <c r="B674" s="58" t="s">
        <v>3960</v>
      </c>
      <c r="C674" s="60" t="s">
        <v>2798</v>
      </c>
      <c r="D674" s="60" t="s">
        <v>56</v>
      </c>
      <c r="E674" s="60">
        <v>28975</v>
      </c>
      <c r="F674" s="60">
        <v>45272</v>
      </c>
      <c r="G674" s="60">
        <v>45272</v>
      </c>
      <c r="H674" s="58">
        <v>202313383023</v>
      </c>
      <c r="I674" s="59">
        <v>6200519059</v>
      </c>
      <c r="J674" s="59" t="s">
        <v>3961</v>
      </c>
      <c r="K674" s="59" t="s">
        <v>3928</v>
      </c>
      <c r="L674" s="59" t="s">
        <v>3893</v>
      </c>
      <c r="M674" s="60">
        <v>45299</v>
      </c>
      <c r="N674" s="60" t="s">
        <v>24</v>
      </c>
      <c r="O674" s="59" t="s">
        <v>37</v>
      </c>
      <c r="P674" s="62">
        <v>450000</v>
      </c>
      <c r="Q674" s="58" t="s">
        <v>26</v>
      </c>
      <c r="R674" s="58" t="s">
        <v>26</v>
      </c>
      <c r="S674" s="58" t="s">
        <v>27</v>
      </c>
      <c r="T674" s="59" t="s">
        <v>28</v>
      </c>
      <c r="U674" s="63" t="s">
        <v>29</v>
      </c>
      <c r="W674" s="351"/>
      <c r="X674" s="351"/>
      <c r="Y674" s="351"/>
      <c r="AO674" s="143"/>
      <c r="AP674" s="143"/>
      <c r="BD674" s="234"/>
      <c r="BE674" s="234"/>
    </row>
    <row r="675" spans="1:57" ht="12.95" customHeight="1" x14ac:dyDescent="0.2">
      <c r="A675" s="57">
        <f t="shared" si="22"/>
        <v>674</v>
      </c>
      <c r="B675" s="58">
        <v>3175102707770020</v>
      </c>
      <c r="C675" s="60" t="s">
        <v>2785</v>
      </c>
      <c r="D675" s="60" t="s">
        <v>56</v>
      </c>
      <c r="E675" s="60">
        <v>28333</v>
      </c>
      <c r="F675" s="60">
        <v>45271</v>
      </c>
      <c r="G675" s="60">
        <v>45271</v>
      </c>
      <c r="H675" s="58">
        <v>202313383022</v>
      </c>
      <c r="I675" s="59">
        <v>6200504858</v>
      </c>
      <c r="J675" s="59" t="s">
        <v>3962</v>
      </c>
      <c r="K675" s="59" t="s">
        <v>3928</v>
      </c>
      <c r="L675" s="59" t="s">
        <v>3893</v>
      </c>
      <c r="M675" s="60">
        <v>45299</v>
      </c>
      <c r="N675" s="60" t="s">
        <v>24</v>
      </c>
      <c r="O675" s="59" t="s">
        <v>37</v>
      </c>
      <c r="P675" s="62">
        <v>450000</v>
      </c>
      <c r="Q675" s="58" t="s">
        <v>26</v>
      </c>
      <c r="R675" s="58" t="s">
        <v>26</v>
      </c>
      <c r="S675" s="58" t="s">
        <v>27</v>
      </c>
      <c r="T675" s="59" t="s">
        <v>28</v>
      </c>
      <c r="U675" s="63" t="s">
        <v>29</v>
      </c>
      <c r="W675" s="351"/>
      <c r="X675" s="351"/>
      <c r="Y675" s="351"/>
      <c r="AO675" s="143"/>
      <c r="AP675" s="143"/>
      <c r="BD675" s="234"/>
      <c r="BE675" s="234"/>
    </row>
    <row r="676" spans="1:57" ht="12.95" customHeight="1" x14ac:dyDescent="0.2">
      <c r="A676" s="57">
        <f t="shared" si="22"/>
        <v>675</v>
      </c>
      <c r="B676" s="58">
        <v>3205171310800000</v>
      </c>
      <c r="C676" s="59" t="s">
        <v>3963</v>
      </c>
      <c r="D676" s="59" t="s">
        <v>529</v>
      </c>
      <c r="E676" s="60">
        <v>29507</v>
      </c>
      <c r="F676" s="60">
        <v>45271</v>
      </c>
      <c r="G676" s="60">
        <v>45271</v>
      </c>
      <c r="H676" s="58">
        <v>202313383021</v>
      </c>
      <c r="I676" s="59">
        <v>6200131348</v>
      </c>
      <c r="J676" s="60" t="s">
        <v>3964</v>
      </c>
      <c r="K676" s="60" t="s">
        <v>3928</v>
      </c>
      <c r="L676" s="59" t="s">
        <v>3893</v>
      </c>
      <c r="M676" s="60">
        <v>45299</v>
      </c>
      <c r="N676" s="60" t="s">
        <v>24</v>
      </c>
      <c r="O676" s="59" t="s">
        <v>37</v>
      </c>
      <c r="P676" s="62">
        <v>450000</v>
      </c>
      <c r="Q676" s="58" t="s">
        <v>26</v>
      </c>
      <c r="R676" s="58" t="s">
        <v>26</v>
      </c>
      <c r="S676" s="58" t="s">
        <v>27</v>
      </c>
      <c r="T676" s="59" t="s">
        <v>28</v>
      </c>
      <c r="U676" s="63" t="s">
        <v>29</v>
      </c>
      <c r="W676" s="351"/>
      <c r="X676" s="351"/>
      <c r="Y676" s="351"/>
      <c r="AO676" s="143"/>
      <c r="AP676" s="143"/>
      <c r="BD676" s="234"/>
      <c r="BE676" s="234"/>
    </row>
    <row r="677" spans="1:57" ht="12.95" customHeight="1" x14ac:dyDescent="0.2">
      <c r="A677" s="57">
        <f t="shared" si="22"/>
        <v>676</v>
      </c>
      <c r="B677" s="58">
        <v>7317103112940010</v>
      </c>
      <c r="C677" s="59" t="s">
        <v>2318</v>
      </c>
      <c r="D677" s="59" t="s">
        <v>2774</v>
      </c>
      <c r="E677" s="60">
        <v>34699</v>
      </c>
      <c r="F677" s="60">
        <v>45299</v>
      </c>
      <c r="G677" s="60">
        <v>45299</v>
      </c>
      <c r="H677" s="58">
        <v>2024133826213</v>
      </c>
      <c r="I677" s="59">
        <v>6212248811</v>
      </c>
      <c r="J677" s="59" t="s">
        <v>3965</v>
      </c>
      <c r="K677" s="59" t="s">
        <v>3966</v>
      </c>
      <c r="L677" s="59" t="s">
        <v>3967</v>
      </c>
      <c r="M677" s="60">
        <v>45299</v>
      </c>
      <c r="N677" s="60" t="s">
        <v>24</v>
      </c>
      <c r="O677" s="59" t="s">
        <v>30</v>
      </c>
      <c r="P677" s="62">
        <v>2061000</v>
      </c>
      <c r="Q677" s="58" t="s">
        <v>26</v>
      </c>
      <c r="R677" s="58" t="s">
        <v>26</v>
      </c>
      <c r="S677" s="58" t="s">
        <v>27</v>
      </c>
      <c r="T677" s="59" t="s">
        <v>28</v>
      </c>
      <c r="U677" s="63" t="s">
        <v>29</v>
      </c>
      <c r="W677" s="351"/>
      <c r="X677" s="351"/>
      <c r="Y677" s="351"/>
      <c r="AO677" s="143"/>
      <c r="AP677" s="143"/>
      <c r="BD677" s="234"/>
      <c r="BE677" s="234"/>
    </row>
    <row r="678" spans="1:57" ht="12.95" customHeight="1" x14ac:dyDescent="0.2">
      <c r="A678" s="57">
        <f t="shared" si="22"/>
        <v>677</v>
      </c>
      <c r="B678" s="58">
        <v>8171010810840000</v>
      </c>
      <c r="C678" s="59" t="s">
        <v>2675</v>
      </c>
      <c r="D678" s="59" t="s">
        <v>450</v>
      </c>
      <c r="E678" s="60">
        <v>30963</v>
      </c>
      <c r="F678" s="60">
        <v>45296</v>
      </c>
      <c r="G678" s="60">
        <v>45296</v>
      </c>
      <c r="H678" s="58">
        <v>2024133826212</v>
      </c>
      <c r="I678" s="59">
        <v>6201470175</v>
      </c>
      <c r="J678" s="59" t="s">
        <v>3968</v>
      </c>
      <c r="K678" s="59" t="s">
        <v>3966</v>
      </c>
      <c r="L678" s="59" t="s">
        <v>3967</v>
      </c>
      <c r="M678" s="60">
        <v>45299</v>
      </c>
      <c r="N678" s="60" t="s">
        <v>24</v>
      </c>
      <c r="O678" s="59" t="s">
        <v>30</v>
      </c>
      <c r="P678" s="62">
        <v>2061000</v>
      </c>
      <c r="Q678" s="58" t="s">
        <v>26</v>
      </c>
      <c r="R678" s="58" t="s">
        <v>26</v>
      </c>
      <c r="S678" s="58" t="s">
        <v>27</v>
      </c>
      <c r="T678" s="59" t="s">
        <v>28</v>
      </c>
      <c r="U678" s="63" t="s">
        <v>29</v>
      </c>
      <c r="W678" s="351"/>
      <c r="X678" s="351"/>
      <c r="Y678" s="351"/>
      <c r="AO678" s="143"/>
      <c r="AP678" s="143"/>
      <c r="BD678" s="234"/>
      <c r="BE678" s="234"/>
    </row>
    <row r="679" spans="1:57" ht="12.95" customHeight="1" x14ac:dyDescent="0.2">
      <c r="A679" s="57">
        <f t="shared" si="22"/>
        <v>678</v>
      </c>
      <c r="B679" s="58">
        <v>3172031009980000</v>
      </c>
      <c r="C679" s="59" t="s">
        <v>3969</v>
      </c>
      <c r="D679" s="59" t="s">
        <v>56</v>
      </c>
      <c r="E679" s="60">
        <v>36048</v>
      </c>
      <c r="F679" s="60">
        <v>45296</v>
      </c>
      <c r="G679" s="60">
        <v>45299</v>
      </c>
      <c r="H679" s="58">
        <v>2024133826211</v>
      </c>
      <c r="I679" s="59">
        <v>6212346647</v>
      </c>
      <c r="J679" s="60" t="s">
        <v>3970</v>
      </c>
      <c r="K679" s="60" t="s">
        <v>3966</v>
      </c>
      <c r="L679" s="59" t="s">
        <v>3967</v>
      </c>
      <c r="M679" s="60">
        <v>45299</v>
      </c>
      <c r="N679" s="60" t="s">
        <v>24</v>
      </c>
      <c r="O679" s="59" t="s">
        <v>30</v>
      </c>
      <c r="P679" s="62">
        <v>2061000</v>
      </c>
      <c r="Q679" s="58" t="s">
        <v>26</v>
      </c>
      <c r="R679" s="58" t="s">
        <v>26</v>
      </c>
      <c r="S679" s="58" t="s">
        <v>27</v>
      </c>
      <c r="T679" s="59" t="s">
        <v>28</v>
      </c>
      <c r="U679" s="63" t="s">
        <v>29</v>
      </c>
      <c r="W679" s="351"/>
      <c r="X679" s="351"/>
      <c r="Y679" s="351"/>
      <c r="AO679" s="143"/>
      <c r="AP679" s="143"/>
      <c r="BD679" s="234"/>
      <c r="BE679" s="234"/>
    </row>
    <row r="680" spans="1:57" ht="12.95" customHeight="1" x14ac:dyDescent="0.2">
      <c r="A680" s="57">
        <f t="shared" si="22"/>
        <v>679</v>
      </c>
      <c r="B680" s="58">
        <v>9106122602940000</v>
      </c>
      <c r="C680" s="59" t="s">
        <v>3971</v>
      </c>
      <c r="D680" s="59" t="s">
        <v>1053</v>
      </c>
      <c r="E680" s="60">
        <v>34391</v>
      </c>
      <c r="F680" s="60">
        <v>45295</v>
      </c>
      <c r="G680" s="60">
        <v>45295</v>
      </c>
      <c r="H680" s="58">
        <v>2024133826210</v>
      </c>
      <c r="I680" s="59">
        <v>6211912615</v>
      </c>
      <c r="J680" s="59" t="s">
        <v>3972</v>
      </c>
      <c r="K680" s="59" t="s">
        <v>3966</v>
      </c>
      <c r="L680" s="59" t="s">
        <v>3967</v>
      </c>
      <c r="M680" s="60">
        <v>45299</v>
      </c>
      <c r="N680" s="60" t="s">
        <v>24</v>
      </c>
      <c r="O680" s="59" t="s">
        <v>30</v>
      </c>
      <c r="P680" s="62">
        <v>2061000</v>
      </c>
      <c r="Q680" s="58" t="s">
        <v>26</v>
      </c>
      <c r="R680" s="58" t="s">
        <v>26</v>
      </c>
      <c r="S680" s="58" t="s">
        <v>27</v>
      </c>
      <c r="T680" s="59" t="s">
        <v>28</v>
      </c>
      <c r="U680" s="63" t="s">
        <v>29</v>
      </c>
      <c r="W680" s="351"/>
      <c r="X680" s="351"/>
      <c r="Y680" s="351"/>
      <c r="AO680" s="143"/>
      <c r="AP680" s="143"/>
      <c r="BD680" s="234"/>
      <c r="BE680" s="234"/>
    </row>
    <row r="681" spans="1:57" ht="12.95" customHeight="1" x14ac:dyDescent="0.2">
      <c r="A681" s="57">
        <f t="shared" si="22"/>
        <v>680</v>
      </c>
      <c r="B681" s="58">
        <v>3172040308000000</v>
      </c>
      <c r="C681" s="59" t="s">
        <v>2342</v>
      </c>
      <c r="D681" s="59" t="s">
        <v>56</v>
      </c>
      <c r="E681" s="60">
        <v>36741</v>
      </c>
      <c r="F681" s="60">
        <v>45295</v>
      </c>
      <c r="G681" s="60">
        <v>45295</v>
      </c>
      <c r="H681" s="58">
        <v>202413382629</v>
      </c>
      <c r="I681" s="59">
        <v>6212345767</v>
      </c>
      <c r="J681" s="59" t="s">
        <v>3973</v>
      </c>
      <c r="K681" s="59" t="s">
        <v>3966</v>
      </c>
      <c r="L681" s="59" t="s">
        <v>3967</v>
      </c>
      <c r="M681" s="60">
        <v>45299</v>
      </c>
      <c r="N681" s="60" t="s">
        <v>24</v>
      </c>
      <c r="O681" s="59" t="s">
        <v>30</v>
      </c>
      <c r="P681" s="62">
        <v>2061000</v>
      </c>
      <c r="Q681" s="58" t="s">
        <v>26</v>
      </c>
      <c r="R681" s="58" t="s">
        <v>26</v>
      </c>
      <c r="S681" s="58" t="s">
        <v>27</v>
      </c>
      <c r="T681" s="59" t="s">
        <v>28</v>
      </c>
      <c r="U681" s="63" t="s">
        <v>29</v>
      </c>
      <c r="W681" s="351"/>
      <c r="X681" s="351"/>
      <c r="Y681" s="351"/>
      <c r="AO681" s="143"/>
      <c r="AP681" s="143"/>
      <c r="BD681" s="234"/>
      <c r="BE681" s="234"/>
    </row>
    <row r="682" spans="1:57" ht="12.95" customHeight="1" x14ac:dyDescent="0.2">
      <c r="A682" s="57">
        <f t="shared" si="22"/>
        <v>681</v>
      </c>
      <c r="B682" s="58">
        <v>3526071606030000</v>
      </c>
      <c r="C682" s="59" t="s">
        <v>1905</v>
      </c>
      <c r="D682" s="59" t="s">
        <v>51</v>
      </c>
      <c r="E682" s="60">
        <v>37788</v>
      </c>
      <c r="F682" s="60">
        <v>45295</v>
      </c>
      <c r="G682" s="60">
        <v>45295</v>
      </c>
      <c r="H682" s="58">
        <v>202413382628</v>
      </c>
      <c r="I682" s="59">
        <v>6212325029</v>
      </c>
      <c r="J682" s="59" t="s">
        <v>3974</v>
      </c>
      <c r="K682" s="59" t="s">
        <v>3966</v>
      </c>
      <c r="L682" s="59" t="s">
        <v>3967</v>
      </c>
      <c r="M682" s="60">
        <v>45299</v>
      </c>
      <c r="N682" s="60" t="s">
        <v>24</v>
      </c>
      <c r="O682" s="59" t="s">
        <v>30</v>
      </c>
      <c r="P682" s="62">
        <v>2061000</v>
      </c>
      <c r="Q682" s="58" t="s">
        <v>26</v>
      </c>
      <c r="R682" s="58" t="s">
        <v>26</v>
      </c>
      <c r="S682" s="58" t="s">
        <v>27</v>
      </c>
      <c r="T682" s="59" t="s">
        <v>28</v>
      </c>
      <c r="U682" s="63" t="s">
        <v>29</v>
      </c>
      <c r="W682" s="351"/>
      <c r="X682" s="351"/>
      <c r="Y682" s="351"/>
      <c r="AO682" s="143"/>
      <c r="AP682" s="143"/>
      <c r="BD682" s="234"/>
      <c r="BE682" s="234"/>
    </row>
    <row r="683" spans="1:57" ht="12.95" customHeight="1" x14ac:dyDescent="0.2">
      <c r="A683" s="57">
        <f t="shared" si="22"/>
        <v>682</v>
      </c>
      <c r="B683" s="58">
        <v>7313100808020000</v>
      </c>
      <c r="C683" s="59" t="s">
        <v>3975</v>
      </c>
      <c r="D683" s="59" t="s">
        <v>3976</v>
      </c>
      <c r="E683" s="60">
        <v>37476</v>
      </c>
      <c r="F683" s="157">
        <v>45295</v>
      </c>
      <c r="G683" s="60">
        <v>45295</v>
      </c>
      <c r="H683" s="58">
        <v>202413382627</v>
      </c>
      <c r="I683" s="59">
        <v>6212310831</v>
      </c>
      <c r="J683" s="60" t="s">
        <v>3977</v>
      </c>
      <c r="K683" s="60" t="s">
        <v>3966</v>
      </c>
      <c r="L683" s="59" t="s">
        <v>3967</v>
      </c>
      <c r="M683" s="60">
        <v>45299</v>
      </c>
      <c r="N683" s="60" t="s">
        <v>24</v>
      </c>
      <c r="O683" s="59" t="s">
        <v>30</v>
      </c>
      <c r="P683" s="62">
        <v>2061000</v>
      </c>
      <c r="Q683" s="58" t="s">
        <v>26</v>
      </c>
      <c r="R683" s="58" t="s">
        <v>26</v>
      </c>
      <c r="S683" s="58" t="s">
        <v>27</v>
      </c>
      <c r="T683" s="59" t="s">
        <v>28</v>
      </c>
      <c r="U683" s="63" t="s">
        <v>29</v>
      </c>
      <c r="W683" s="351"/>
      <c r="X683" s="351"/>
      <c r="Y683" s="351"/>
      <c r="AO683" s="143"/>
      <c r="AP683" s="143"/>
      <c r="BD683" s="234"/>
      <c r="BE683" s="234"/>
    </row>
    <row r="684" spans="1:57" ht="12.95" customHeight="1" x14ac:dyDescent="0.2">
      <c r="A684" s="57">
        <f t="shared" si="22"/>
        <v>683</v>
      </c>
      <c r="B684" s="58">
        <v>7317390310020000</v>
      </c>
      <c r="C684" s="59" t="s">
        <v>3978</v>
      </c>
      <c r="D684" s="59" t="s">
        <v>60</v>
      </c>
      <c r="E684" s="60">
        <v>37532</v>
      </c>
      <c r="F684" s="60">
        <v>45295</v>
      </c>
      <c r="G684" s="60">
        <v>45295</v>
      </c>
      <c r="H684" s="58">
        <v>202413382626</v>
      </c>
      <c r="I684" s="59">
        <v>6212300780</v>
      </c>
      <c r="J684" s="59" t="s">
        <v>3979</v>
      </c>
      <c r="K684" s="59" t="s">
        <v>3966</v>
      </c>
      <c r="L684" s="59" t="s">
        <v>3967</v>
      </c>
      <c r="M684" s="60">
        <v>45299</v>
      </c>
      <c r="N684" s="60" t="s">
        <v>24</v>
      </c>
      <c r="O684" s="59" t="s">
        <v>30</v>
      </c>
      <c r="P684" s="62">
        <v>2061000</v>
      </c>
      <c r="Q684" s="58" t="s">
        <v>26</v>
      </c>
      <c r="R684" s="58" t="s">
        <v>26</v>
      </c>
      <c r="S684" s="58" t="s">
        <v>27</v>
      </c>
      <c r="T684" s="59" t="s">
        <v>28</v>
      </c>
      <c r="U684" s="63" t="s">
        <v>29</v>
      </c>
      <c r="W684" s="351"/>
      <c r="X684" s="351"/>
      <c r="Y684" s="351"/>
      <c r="AO684" s="143"/>
      <c r="AP684" s="143"/>
      <c r="BD684" s="234"/>
      <c r="BE684" s="234"/>
    </row>
    <row r="685" spans="1:57" ht="12.95" customHeight="1" x14ac:dyDescent="0.2">
      <c r="A685" s="57">
        <f t="shared" si="22"/>
        <v>684</v>
      </c>
      <c r="B685" s="58">
        <v>3175062906730010</v>
      </c>
      <c r="C685" s="59" t="s">
        <v>2530</v>
      </c>
      <c r="D685" s="59" t="s">
        <v>2488</v>
      </c>
      <c r="E685" s="60">
        <v>26844</v>
      </c>
      <c r="F685" s="60">
        <v>45295</v>
      </c>
      <c r="G685" s="60">
        <v>45295</v>
      </c>
      <c r="H685" s="58">
        <v>202413382625</v>
      </c>
      <c r="I685" s="59">
        <v>6212356465</v>
      </c>
      <c r="J685" s="59" t="s">
        <v>3980</v>
      </c>
      <c r="K685" s="59" t="s">
        <v>3966</v>
      </c>
      <c r="L685" s="59" t="s">
        <v>3967</v>
      </c>
      <c r="M685" s="60">
        <v>45299</v>
      </c>
      <c r="N685" s="60" t="s">
        <v>24</v>
      </c>
      <c r="O685" s="59" t="s">
        <v>30</v>
      </c>
      <c r="P685" s="62">
        <v>2061000</v>
      </c>
      <c r="Q685" s="58" t="s">
        <v>26</v>
      </c>
      <c r="R685" s="58" t="s">
        <v>26</v>
      </c>
      <c r="S685" s="58" t="s">
        <v>27</v>
      </c>
      <c r="T685" s="59" t="s">
        <v>28</v>
      </c>
      <c r="U685" s="63" t="s">
        <v>29</v>
      </c>
      <c r="W685" s="351"/>
      <c r="X685" s="351"/>
      <c r="Y685" s="351"/>
      <c r="AO685" s="143"/>
      <c r="AP685" s="143"/>
      <c r="BD685" s="234"/>
      <c r="BE685" s="234"/>
    </row>
    <row r="686" spans="1:57" ht="12.95" customHeight="1" x14ac:dyDescent="0.2">
      <c r="A686" s="57">
        <f t="shared" si="22"/>
        <v>685</v>
      </c>
      <c r="B686" s="58">
        <v>3171020706920000</v>
      </c>
      <c r="C686" s="59" t="s">
        <v>2773</v>
      </c>
      <c r="D686" s="59" t="s">
        <v>56</v>
      </c>
      <c r="E686" s="60">
        <v>33762</v>
      </c>
      <c r="F686" s="60">
        <v>45294</v>
      </c>
      <c r="G686" s="60">
        <v>45294</v>
      </c>
      <c r="H686" s="58">
        <v>202413382624</v>
      </c>
      <c r="I686" s="59">
        <v>6212350575</v>
      </c>
      <c r="J686" s="59" t="s">
        <v>3981</v>
      </c>
      <c r="K686" s="59" t="s">
        <v>3966</v>
      </c>
      <c r="L686" s="59" t="s">
        <v>3967</v>
      </c>
      <c r="M686" s="60">
        <v>45299</v>
      </c>
      <c r="N686" s="60" t="s">
        <v>24</v>
      </c>
      <c r="O686" s="59" t="s">
        <v>30</v>
      </c>
      <c r="P686" s="62">
        <v>2061000</v>
      </c>
      <c r="Q686" s="58" t="s">
        <v>26</v>
      </c>
      <c r="R686" s="58" t="s">
        <v>26</v>
      </c>
      <c r="S686" s="58" t="s">
        <v>27</v>
      </c>
      <c r="T686" s="59" t="s">
        <v>28</v>
      </c>
      <c r="U686" s="63" t="s">
        <v>29</v>
      </c>
      <c r="W686" s="351"/>
      <c r="X686" s="351"/>
      <c r="Y686" s="351"/>
      <c r="AO686" s="143"/>
      <c r="AP686" s="143"/>
      <c r="BD686" s="234"/>
      <c r="BE686" s="234"/>
    </row>
    <row r="687" spans="1:57" ht="12.95" customHeight="1" x14ac:dyDescent="0.2">
      <c r="A687" s="57">
        <f t="shared" si="22"/>
        <v>686</v>
      </c>
      <c r="B687" s="58">
        <v>3174021706990000</v>
      </c>
      <c r="C687" s="59" t="s">
        <v>2496</v>
      </c>
      <c r="D687" s="59" t="s">
        <v>56</v>
      </c>
      <c r="E687" s="60">
        <v>36328</v>
      </c>
      <c r="F687" s="60">
        <v>45294</v>
      </c>
      <c r="G687" s="60">
        <v>45294</v>
      </c>
      <c r="H687" s="58">
        <v>202413382623</v>
      </c>
      <c r="I687" s="59">
        <v>6211831148</v>
      </c>
      <c r="J687" s="59" t="s">
        <v>3982</v>
      </c>
      <c r="K687" s="59" t="s">
        <v>3966</v>
      </c>
      <c r="L687" s="59" t="s">
        <v>3967</v>
      </c>
      <c r="M687" s="60">
        <v>45299</v>
      </c>
      <c r="N687" s="60" t="s">
        <v>24</v>
      </c>
      <c r="O687" s="59" t="s">
        <v>30</v>
      </c>
      <c r="P687" s="62">
        <v>2061000</v>
      </c>
      <c r="Q687" s="58" t="s">
        <v>26</v>
      </c>
      <c r="R687" s="58" t="s">
        <v>26</v>
      </c>
      <c r="S687" s="58" t="s">
        <v>27</v>
      </c>
      <c r="T687" s="59" t="s">
        <v>28</v>
      </c>
      <c r="U687" s="63" t="s">
        <v>29</v>
      </c>
      <c r="W687" s="351"/>
      <c r="X687" s="351"/>
      <c r="Y687" s="351"/>
      <c r="AO687" s="143"/>
      <c r="AP687" s="143"/>
      <c r="BD687" s="234"/>
      <c r="BE687" s="234"/>
    </row>
    <row r="688" spans="1:57" ht="12.95" customHeight="1" x14ac:dyDescent="0.2">
      <c r="A688" s="57">
        <f t="shared" si="22"/>
        <v>687</v>
      </c>
      <c r="B688" s="58">
        <v>3519010709700000</v>
      </c>
      <c r="C688" s="59" t="s">
        <v>1231</v>
      </c>
      <c r="D688" s="59" t="s">
        <v>152</v>
      </c>
      <c r="E688" s="60">
        <v>25818</v>
      </c>
      <c r="F688" s="60">
        <v>45293</v>
      </c>
      <c r="G688" s="60">
        <v>45296</v>
      </c>
      <c r="H688" s="58">
        <v>202413382622</v>
      </c>
      <c r="I688" s="59">
        <v>6211503613</v>
      </c>
      <c r="J688" s="59" t="s">
        <v>3983</v>
      </c>
      <c r="K688" s="59" t="s">
        <v>3966</v>
      </c>
      <c r="L688" s="59" t="s">
        <v>3967</v>
      </c>
      <c r="M688" s="60">
        <v>45299</v>
      </c>
      <c r="N688" s="60" t="s">
        <v>24</v>
      </c>
      <c r="O688" s="59" t="s">
        <v>30</v>
      </c>
      <c r="P688" s="62">
        <v>2061000</v>
      </c>
      <c r="Q688" s="58" t="s">
        <v>26</v>
      </c>
      <c r="R688" s="58" t="s">
        <v>26</v>
      </c>
      <c r="S688" s="58" t="s">
        <v>27</v>
      </c>
      <c r="T688" s="59" t="s">
        <v>28</v>
      </c>
      <c r="U688" s="63" t="s">
        <v>29</v>
      </c>
      <c r="W688" s="351"/>
      <c r="X688" s="351"/>
      <c r="Y688" s="351"/>
      <c r="AO688" s="143"/>
      <c r="AP688" s="143"/>
      <c r="BD688" s="234"/>
      <c r="BE688" s="234"/>
    </row>
    <row r="689" spans="1:57" ht="12.95" customHeight="1" x14ac:dyDescent="0.2">
      <c r="A689" s="57">
        <f t="shared" si="22"/>
        <v>688</v>
      </c>
      <c r="B689" s="58">
        <v>8101142504040000</v>
      </c>
      <c r="C689" s="59" t="s">
        <v>2378</v>
      </c>
      <c r="D689" s="59" t="s">
        <v>570</v>
      </c>
      <c r="E689" s="60">
        <v>38102</v>
      </c>
      <c r="F689" s="60">
        <v>45293</v>
      </c>
      <c r="G689" s="60">
        <v>45293</v>
      </c>
      <c r="H689" s="58">
        <v>202413382621</v>
      </c>
      <c r="I689" s="59">
        <v>6212347165</v>
      </c>
      <c r="J689" s="59" t="s">
        <v>3984</v>
      </c>
      <c r="K689" s="59" t="s">
        <v>3966</v>
      </c>
      <c r="L689" s="59" t="s">
        <v>3967</v>
      </c>
      <c r="M689" s="60">
        <v>45299</v>
      </c>
      <c r="N689" s="60" t="s">
        <v>24</v>
      </c>
      <c r="O689" s="59" t="s">
        <v>30</v>
      </c>
      <c r="P689" s="62">
        <v>2061000</v>
      </c>
      <c r="Q689" s="58" t="s">
        <v>26</v>
      </c>
      <c r="R689" s="58" t="s">
        <v>26</v>
      </c>
      <c r="S689" s="58" t="s">
        <v>27</v>
      </c>
      <c r="T689" s="59" t="s">
        <v>28</v>
      </c>
      <c r="U689" s="63" t="s">
        <v>29</v>
      </c>
      <c r="W689" s="351"/>
      <c r="X689" s="351"/>
      <c r="Y689" s="351"/>
      <c r="AO689" s="143"/>
      <c r="AP689" s="143"/>
      <c r="BD689" s="234"/>
      <c r="BE689" s="234"/>
    </row>
    <row r="690" spans="1:57" ht="12.95" customHeight="1" x14ac:dyDescent="0.2">
      <c r="A690" s="57">
        <f t="shared" si="22"/>
        <v>689</v>
      </c>
      <c r="B690" s="58">
        <v>3172021301910000</v>
      </c>
      <c r="C690" s="59" t="s">
        <v>731</v>
      </c>
      <c r="D690" s="59" t="s">
        <v>56</v>
      </c>
      <c r="E690" s="60">
        <v>33251</v>
      </c>
      <c r="F690" s="60">
        <v>45289</v>
      </c>
      <c r="G690" s="60">
        <v>45289</v>
      </c>
      <c r="H690" s="58">
        <v>202313382622</v>
      </c>
      <c r="I690" s="59">
        <v>6212264791</v>
      </c>
      <c r="J690" s="59" t="s">
        <v>3985</v>
      </c>
      <c r="K690" s="59" t="s">
        <v>3966</v>
      </c>
      <c r="L690" s="59" t="s">
        <v>3967</v>
      </c>
      <c r="M690" s="60">
        <v>45299</v>
      </c>
      <c r="N690" s="60" t="s">
        <v>24</v>
      </c>
      <c r="O690" s="59" t="s">
        <v>30</v>
      </c>
      <c r="P690" s="62">
        <v>2061000</v>
      </c>
      <c r="Q690" s="58" t="s">
        <v>26</v>
      </c>
      <c r="R690" s="58" t="s">
        <v>26</v>
      </c>
      <c r="S690" s="58" t="s">
        <v>27</v>
      </c>
      <c r="T690" s="59" t="s">
        <v>28</v>
      </c>
      <c r="U690" s="63" t="s">
        <v>29</v>
      </c>
      <c r="W690" s="351"/>
      <c r="X690" s="351"/>
      <c r="Y690" s="351"/>
      <c r="AO690" s="143"/>
      <c r="AP690" s="143"/>
      <c r="BD690" s="234"/>
      <c r="BE690" s="234"/>
    </row>
    <row r="691" spans="1:57" ht="12.95" customHeight="1" x14ac:dyDescent="0.2">
      <c r="A691" s="57">
        <f t="shared" si="22"/>
        <v>690</v>
      </c>
      <c r="B691" s="58">
        <v>3209312006800000</v>
      </c>
      <c r="C691" s="59" t="s">
        <v>1470</v>
      </c>
      <c r="D691" s="59" t="s">
        <v>231</v>
      </c>
      <c r="E691" s="60">
        <v>29392</v>
      </c>
      <c r="F691" s="60">
        <v>45275</v>
      </c>
      <c r="G691" s="60">
        <v>45275</v>
      </c>
      <c r="H691" s="58">
        <v>202313382621</v>
      </c>
      <c r="I691" s="59">
        <v>6200129309</v>
      </c>
      <c r="J691" s="59" t="s">
        <v>3986</v>
      </c>
      <c r="K691" s="59" t="s">
        <v>3966</v>
      </c>
      <c r="L691" s="59" t="s">
        <v>3967</v>
      </c>
      <c r="M691" s="60">
        <v>45299</v>
      </c>
      <c r="N691" s="60" t="s">
        <v>24</v>
      </c>
      <c r="O691" s="59" t="s">
        <v>30</v>
      </c>
      <c r="P691" s="62">
        <v>2061000</v>
      </c>
      <c r="Q691" s="58" t="s">
        <v>26</v>
      </c>
      <c r="R691" s="58" t="s">
        <v>26</v>
      </c>
      <c r="S691" s="58" t="s">
        <v>27</v>
      </c>
      <c r="T691" s="59" t="s">
        <v>28</v>
      </c>
      <c r="U691" s="63" t="s">
        <v>29</v>
      </c>
      <c r="W691" s="351"/>
      <c r="X691" s="351"/>
      <c r="Y691" s="351"/>
      <c r="AO691" s="143"/>
      <c r="AP691" s="143"/>
      <c r="BD691" s="234"/>
      <c r="BE691" s="234"/>
    </row>
    <row r="692" spans="1:57" ht="12.95" customHeight="1" x14ac:dyDescent="0.2">
      <c r="A692" s="57">
        <f t="shared" si="22"/>
        <v>691</v>
      </c>
      <c r="B692" s="58">
        <v>3305170510830000</v>
      </c>
      <c r="C692" s="59" t="s">
        <v>3987</v>
      </c>
      <c r="D692" s="59" t="s">
        <v>251</v>
      </c>
      <c r="E692" s="60">
        <v>30594</v>
      </c>
      <c r="F692" s="60">
        <v>45299</v>
      </c>
      <c r="G692" s="60">
        <v>45299</v>
      </c>
      <c r="H692" s="58">
        <v>202413400726</v>
      </c>
      <c r="I692" s="59">
        <v>6201112060</v>
      </c>
      <c r="J692" s="59" t="s">
        <v>3988</v>
      </c>
      <c r="K692" s="59" t="s">
        <v>3989</v>
      </c>
      <c r="L692" s="59" t="s">
        <v>52</v>
      </c>
      <c r="M692" s="60">
        <v>45300</v>
      </c>
      <c r="N692" s="60" t="s">
        <v>694</v>
      </c>
      <c r="O692" s="59" t="s">
        <v>37</v>
      </c>
      <c r="P692" s="62">
        <v>750000</v>
      </c>
      <c r="Q692" s="58" t="s">
        <v>26</v>
      </c>
      <c r="R692" s="58" t="s">
        <v>26</v>
      </c>
      <c r="S692" s="58" t="s">
        <v>27</v>
      </c>
      <c r="T692" s="59" t="s">
        <v>28</v>
      </c>
      <c r="U692" s="63" t="s">
        <v>29</v>
      </c>
      <c r="W692" s="351"/>
      <c r="X692" s="351"/>
      <c r="Y692" s="351"/>
      <c r="AO692" s="143"/>
      <c r="AP692" s="143"/>
      <c r="BD692" s="234"/>
      <c r="BE692" s="234"/>
    </row>
    <row r="693" spans="1:57" ht="12.95" customHeight="1" x14ac:dyDescent="0.2">
      <c r="A693" s="57">
        <f t="shared" si="22"/>
        <v>692</v>
      </c>
      <c r="B693" s="58">
        <v>2171110208870000</v>
      </c>
      <c r="C693" s="59" t="s">
        <v>3990</v>
      </c>
      <c r="D693" s="59" t="s">
        <v>1167</v>
      </c>
      <c r="E693" s="60">
        <v>31991</v>
      </c>
      <c r="F693" s="60">
        <v>45299</v>
      </c>
      <c r="G693" s="60">
        <v>45299</v>
      </c>
      <c r="H693" s="58">
        <v>202413400725</v>
      </c>
      <c r="I693" s="59">
        <v>6200394551</v>
      </c>
      <c r="J693" s="59" t="s">
        <v>3991</v>
      </c>
      <c r="K693" s="59" t="s">
        <v>3989</v>
      </c>
      <c r="L693" s="59" t="s">
        <v>52</v>
      </c>
      <c r="M693" s="60">
        <v>45300</v>
      </c>
      <c r="N693" s="60" t="s">
        <v>694</v>
      </c>
      <c r="O693" s="59" t="s">
        <v>37</v>
      </c>
      <c r="P693" s="62">
        <v>750000</v>
      </c>
      <c r="Q693" s="58" t="s">
        <v>26</v>
      </c>
      <c r="R693" s="58" t="s">
        <v>26</v>
      </c>
      <c r="S693" s="58" t="s">
        <v>27</v>
      </c>
      <c r="T693" s="59" t="s">
        <v>28</v>
      </c>
      <c r="U693" s="63" t="s">
        <v>29</v>
      </c>
      <c r="W693" s="351"/>
      <c r="X693" s="351"/>
      <c r="Y693" s="351"/>
      <c r="AO693" s="143"/>
      <c r="AP693" s="143"/>
      <c r="BD693" s="234"/>
      <c r="BE693" s="234"/>
    </row>
    <row r="694" spans="1:57" ht="12.95" customHeight="1" x14ac:dyDescent="0.2">
      <c r="A694" s="57">
        <f t="shared" si="22"/>
        <v>693</v>
      </c>
      <c r="B694" s="58">
        <v>2171112608839000</v>
      </c>
      <c r="C694" s="59" t="s">
        <v>3708</v>
      </c>
      <c r="D694" s="59" t="s">
        <v>254</v>
      </c>
      <c r="E694" s="60">
        <v>30554</v>
      </c>
      <c r="F694" s="60">
        <v>45296</v>
      </c>
      <c r="G694" s="60">
        <v>45296</v>
      </c>
      <c r="H694" s="58">
        <v>202413400724</v>
      </c>
      <c r="I694" s="59">
        <v>6201039197</v>
      </c>
      <c r="J694" s="59" t="s">
        <v>3992</v>
      </c>
      <c r="K694" s="59" t="s">
        <v>3989</v>
      </c>
      <c r="L694" s="59" t="s">
        <v>52</v>
      </c>
      <c r="M694" s="60">
        <v>45300</v>
      </c>
      <c r="N694" s="60" t="s">
        <v>694</v>
      </c>
      <c r="O694" s="59" t="s">
        <v>37</v>
      </c>
      <c r="P694" s="62">
        <v>750000</v>
      </c>
      <c r="Q694" s="58" t="s">
        <v>26</v>
      </c>
      <c r="R694" s="58" t="s">
        <v>26</v>
      </c>
      <c r="S694" s="58" t="s">
        <v>27</v>
      </c>
      <c r="T694" s="59" t="s">
        <v>28</v>
      </c>
      <c r="U694" s="63" t="s">
        <v>29</v>
      </c>
      <c r="W694" s="351"/>
      <c r="X694" s="351"/>
      <c r="Y694" s="351"/>
      <c r="AO694" s="143"/>
      <c r="AP694" s="143"/>
      <c r="BD694" s="234"/>
      <c r="BE694" s="234"/>
    </row>
    <row r="695" spans="1:57" ht="12.95" customHeight="1" x14ac:dyDescent="0.2">
      <c r="A695" s="57">
        <f t="shared" si="22"/>
        <v>694</v>
      </c>
      <c r="B695" s="58">
        <v>2102041701850000</v>
      </c>
      <c r="C695" s="59" t="s">
        <v>3993</v>
      </c>
      <c r="D695" s="59" t="s">
        <v>3994</v>
      </c>
      <c r="E695" s="60">
        <v>31064</v>
      </c>
      <c r="F695" s="157">
        <v>45296</v>
      </c>
      <c r="G695" s="60">
        <v>45296</v>
      </c>
      <c r="H695" s="58">
        <v>202413400723</v>
      </c>
      <c r="I695" s="59">
        <v>6200410877</v>
      </c>
      <c r="J695" s="60" t="s">
        <v>3995</v>
      </c>
      <c r="K695" s="60" t="s">
        <v>3989</v>
      </c>
      <c r="L695" s="59" t="s">
        <v>52</v>
      </c>
      <c r="M695" s="60">
        <v>45300</v>
      </c>
      <c r="N695" s="60" t="s">
        <v>694</v>
      </c>
      <c r="O695" s="59" t="s">
        <v>37</v>
      </c>
      <c r="P695" s="62">
        <v>750000</v>
      </c>
      <c r="Q695" s="58" t="s">
        <v>26</v>
      </c>
      <c r="R695" s="58" t="s">
        <v>26</v>
      </c>
      <c r="S695" s="58" t="s">
        <v>27</v>
      </c>
      <c r="T695" s="59" t="s">
        <v>28</v>
      </c>
      <c r="U695" s="63" t="s">
        <v>29</v>
      </c>
      <c r="W695" s="351"/>
      <c r="X695" s="351"/>
      <c r="Y695" s="351"/>
      <c r="AO695" s="143"/>
      <c r="AP695" s="143"/>
      <c r="BD695" s="234"/>
      <c r="BE695" s="234"/>
    </row>
    <row r="696" spans="1:57" ht="12.95" customHeight="1" x14ac:dyDescent="0.2">
      <c r="A696" s="57">
        <f t="shared" si="22"/>
        <v>695</v>
      </c>
      <c r="B696" s="58">
        <v>2171072604879000</v>
      </c>
      <c r="C696" s="59" t="s">
        <v>3372</v>
      </c>
      <c r="D696" s="59" t="s">
        <v>224</v>
      </c>
      <c r="E696" s="60">
        <v>31893</v>
      </c>
      <c r="F696" s="157">
        <v>45296</v>
      </c>
      <c r="G696" s="60">
        <v>45296</v>
      </c>
      <c r="H696" s="58">
        <v>202413400722</v>
      </c>
      <c r="I696" s="59">
        <v>6200320286</v>
      </c>
      <c r="J696" s="60" t="s">
        <v>3996</v>
      </c>
      <c r="K696" s="60" t="s">
        <v>3989</v>
      </c>
      <c r="L696" s="59" t="s">
        <v>52</v>
      </c>
      <c r="M696" s="60">
        <v>45300</v>
      </c>
      <c r="N696" s="60" t="s">
        <v>694</v>
      </c>
      <c r="O696" s="59" t="s">
        <v>37</v>
      </c>
      <c r="P696" s="62">
        <v>750000</v>
      </c>
      <c r="Q696" s="58" t="s">
        <v>26</v>
      </c>
      <c r="R696" s="58" t="s">
        <v>26</v>
      </c>
      <c r="S696" s="58" t="s">
        <v>27</v>
      </c>
      <c r="T696" s="59" t="s">
        <v>28</v>
      </c>
      <c r="U696" s="63" t="s">
        <v>29</v>
      </c>
      <c r="W696" s="351"/>
      <c r="X696" s="351"/>
      <c r="Y696" s="351"/>
      <c r="AO696" s="143"/>
      <c r="AP696" s="143"/>
      <c r="BD696" s="234"/>
      <c r="BE696" s="234"/>
    </row>
    <row r="697" spans="1:57" ht="12.95" customHeight="1" x14ac:dyDescent="0.2">
      <c r="A697" s="57">
        <f t="shared" si="22"/>
        <v>696</v>
      </c>
      <c r="B697" s="58">
        <v>1305160703810000</v>
      </c>
      <c r="C697" s="59" t="s">
        <v>3375</v>
      </c>
      <c r="D697" s="59" t="s">
        <v>3376</v>
      </c>
      <c r="E697" s="60">
        <v>29652</v>
      </c>
      <c r="F697" s="60">
        <v>45296</v>
      </c>
      <c r="G697" s="60">
        <v>45296</v>
      </c>
      <c r="H697" s="58">
        <v>202413400721</v>
      </c>
      <c r="I697" s="59">
        <v>6201499532</v>
      </c>
      <c r="J697" s="59" t="s">
        <v>3997</v>
      </c>
      <c r="K697" s="59" t="s">
        <v>3989</v>
      </c>
      <c r="L697" s="59" t="s">
        <v>52</v>
      </c>
      <c r="M697" s="60">
        <v>45300</v>
      </c>
      <c r="N697" s="60" t="s">
        <v>694</v>
      </c>
      <c r="O697" s="59" t="s">
        <v>37</v>
      </c>
      <c r="P697" s="62">
        <v>750000</v>
      </c>
      <c r="Q697" s="58" t="s">
        <v>26</v>
      </c>
      <c r="R697" s="58" t="s">
        <v>26</v>
      </c>
      <c r="S697" s="58" t="s">
        <v>27</v>
      </c>
      <c r="T697" s="59" t="s">
        <v>28</v>
      </c>
      <c r="U697" s="63" t="s">
        <v>29</v>
      </c>
      <c r="W697" s="351"/>
      <c r="X697" s="351"/>
      <c r="Y697" s="351"/>
      <c r="AO697" s="143"/>
      <c r="AP697" s="143"/>
      <c r="BD697" s="234"/>
      <c r="BE697" s="234"/>
    </row>
    <row r="698" spans="1:57" ht="12.95" customHeight="1" x14ac:dyDescent="0.2">
      <c r="A698" s="57">
        <f t="shared" si="22"/>
        <v>697</v>
      </c>
      <c r="B698" s="58">
        <v>3275030212690020</v>
      </c>
      <c r="C698" s="59" t="s">
        <v>3998</v>
      </c>
      <c r="D698" s="59" t="s">
        <v>871</v>
      </c>
      <c r="E698" s="60">
        <v>27730</v>
      </c>
      <c r="F698" s="60">
        <v>45299</v>
      </c>
      <c r="G698" s="60">
        <v>45299</v>
      </c>
      <c r="H698" s="58">
        <v>202413406221</v>
      </c>
      <c r="I698" s="59">
        <v>6200496061</v>
      </c>
      <c r="J698" s="59" t="s">
        <v>3999</v>
      </c>
      <c r="K698" s="59" t="s">
        <v>4000</v>
      </c>
      <c r="L698" s="59" t="s">
        <v>371</v>
      </c>
      <c r="M698" s="60">
        <v>45300</v>
      </c>
      <c r="N698" s="60" t="s">
        <v>24</v>
      </c>
      <c r="O698" s="59" t="s">
        <v>25</v>
      </c>
      <c r="P698" s="62">
        <v>400000</v>
      </c>
      <c r="Q698" s="58" t="s">
        <v>26</v>
      </c>
      <c r="R698" s="58" t="s">
        <v>26</v>
      </c>
      <c r="S698" s="58" t="s">
        <v>27</v>
      </c>
      <c r="T698" s="59" t="s">
        <v>28</v>
      </c>
      <c r="U698" s="63" t="s">
        <v>29</v>
      </c>
      <c r="W698" s="351"/>
      <c r="X698" s="351"/>
      <c r="Y698" s="351"/>
      <c r="AO698" s="143"/>
      <c r="AP698" s="143"/>
      <c r="BD698" s="234"/>
      <c r="BE698" s="234"/>
    </row>
    <row r="699" spans="1:57" ht="12.95" customHeight="1" x14ac:dyDescent="0.2">
      <c r="A699" s="57">
        <f t="shared" si="22"/>
        <v>698</v>
      </c>
      <c r="B699" s="58">
        <v>3205040812690000</v>
      </c>
      <c r="C699" s="59" t="s">
        <v>4001</v>
      </c>
      <c r="D699" s="59" t="s">
        <v>529</v>
      </c>
      <c r="E699" s="60">
        <v>25545</v>
      </c>
      <c r="F699" s="60">
        <v>45299</v>
      </c>
      <c r="G699" s="60">
        <v>45299</v>
      </c>
      <c r="H699" s="58">
        <v>202413399425</v>
      </c>
      <c r="I699" s="59">
        <v>6200093768</v>
      </c>
      <c r="J699" s="59" t="s">
        <v>4002</v>
      </c>
      <c r="K699" s="59" t="s">
        <v>4000</v>
      </c>
      <c r="L699" s="59" t="s">
        <v>371</v>
      </c>
      <c r="M699" s="60">
        <v>45300</v>
      </c>
      <c r="N699" s="60" t="s">
        <v>24</v>
      </c>
      <c r="O699" s="59" t="s">
        <v>25</v>
      </c>
      <c r="P699" s="62">
        <v>400000</v>
      </c>
      <c r="Q699" s="58" t="s">
        <v>26</v>
      </c>
      <c r="R699" s="58" t="s">
        <v>26</v>
      </c>
      <c r="S699" s="58" t="s">
        <v>27</v>
      </c>
      <c r="T699" s="59" t="s">
        <v>28</v>
      </c>
      <c r="U699" s="63" t="s">
        <v>29</v>
      </c>
      <c r="W699" s="351"/>
      <c r="X699" s="351"/>
      <c r="Y699" s="351"/>
      <c r="AO699" s="143"/>
      <c r="AP699" s="143"/>
      <c r="BD699" s="234"/>
      <c r="BE699" s="234"/>
    </row>
    <row r="700" spans="1:57" ht="12.95" customHeight="1" x14ac:dyDescent="0.2">
      <c r="A700" s="57">
        <f t="shared" si="22"/>
        <v>699</v>
      </c>
      <c r="B700" s="58">
        <v>3171072603650000</v>
      </c>
      <c r="C700" s="59" t="s">
        <v>4003</v>
      </c>
      <c r="D700" s="59" t="s">
        <v>56</v>
      </c>
      <c r="E700" s="60">
        <v>23827</v>
      </c>
      <c r="F700" s="60">
        <v>45299</v>
      </c>
      <c r="G700" s="60">
        <v>45299</v>
      </c>
      <c r="H700" s="58">
        <v>202413399424</v>
      </c>
      <c r="I700" s="59">
        <v>6200479421</v>
      </c>
      <c r="J700" s="59" t="s">
        <v>4004</v>
      </c>
      <c r="K700" s="59" t="s">
        <v>4000</v>
      </c>
      <c r="L700" s="59" t="s">
        <v>371</v>
      </c>
      <c r="M700" s="60">
        <v>45300</v>
      </c>
      <c r="N700" s="60" t="s">
        <v>24</v>
      </c>
      <c r="O700" s="59" t="s">
        <v>25</v>
      </c>
      <c r="P700" s="62">
        <v>400000</v>
      </c>
      <c r="Q700" s="58" t="s">
        <v>26</v>
      </c>
      <c r="R700" s="58" t="s">
        <v>26</v>
      </c>
      <c r="S700" s="58" t="s">
        <v>27</v>
      </c>
      <c r="T700" s="59" t="s">
        <v>28</v>
      </c>
      <c r="U700" s="63" t="s">
        <v>29</v>
      </c>
      <c r="W700" s="351"/>
      <c r="X700" s="351"/>
      <c r="Y700" s="351"/>
      <c r="AO700" s="143"/>
      <c r="AP700" s="143"/>
      <c r="BD700" s="234"/>
      <c r="BE700" s="234"/>
    </row>
    <row r="701" spans="1:57" ht="12.95" customHeight="1" x14ac:dyDescent="0.2">
      <c r="A701" s="57">
        <f t="shared" si="22"/>
        <v>700</v>
      </c>
      <c r="B701" s="58">
        <v>3301211708680000</v>
      </c>
      <c r="C701" s="59" t="s">
        <v>4005</v>
      </c>
      <c r="D701" s="59" t="s">
        <v>771</v>
      </c>
      <c r="E701" s="60">
        <v>25067</v>
      </c>
      <c r="F701" s="60">
        <v>45299</v>
      </c>
      <c r="G701" s="60">
        <v>45299</v>
      </c>
      <c r="H701" s="58">
        <v>202413399423</v>
      </c>
      <c r="I701" s="59">
        <v>6200016107</v>
      </c>
      <c r="J701" s="59" t="s">
        <v>4006</v>
      </c>
      <c r="K701" s="59" t="s">
        <v>4000</v>
      </c>
      <c r="L701" s="59" t="s">
        <v>371</v>
      </c>
      <c r="M701" s="60">
        <v>45300</v>
      </c>
      <c r="N701" s="60" t="s">
        <v>24</v>
      </c>
      <c r="O701" s="59" t="s">
        <v>25</v>
      </c>
      <c r="P701" s="62">
        <v>400000</v>
      </c>
      <c r="Q701" s="58" t="s">
        <v>26</v>
      </c>
      <c r="R701" s="58" t="s">
        <v>26</v>
      </c>
      <c r="S701" s="58" t="s">
        <v>27</v>
      </c>
      <c r="T701" s="59" t="s">
        <v>28</v>
      </c>
      <c r="U701" s="63" t="s">
        <v>29</v>
      </c>
      <c r="W701" s="351"/>
      <c r="X701" s="351"/>
      <c r="Y701" s="351"/>
      <c r="AO701" s="143"/>
      <c r="AP701" s="143"/>
      <c r="BD701" s="234"/>
      <c r="BE701" s="234"/>
    </row>
    <row r="702" spans="1:57" ht="12.95" customHeight="1" x14ac:dyDescent="0.2">
      <c r="A702" s="57">
        <f t="shared" si="22"/>
        <v>701</v>
      </c>
      <c r="B702" s="58">
        <v>3175032206840000</v>
      </c>
      <c r="C702" s="59" t="s">
        <v>1305</v>
      </c>
      <c r="D702" s="59" t="s">
        <v>217</v>
      </c>
      <c r="E702" s="60">
        <v>30855</v>
      </c>
      <c r="F702" s="60">
        <v>45296</v>
      </c>
      <c r="G702" s="60">
        <v>45296</v>
      </c>
      <c r="H702" s="58">
        <v>202413399422</v>
      </c>
      <c r="I702" s="59">
        <v>6200192432</v>
      </c>
      <c r="J702" s="59" t="s">
        <v>4007</v>
      </c>
      <c r="K702" s="59" t="s">
        <v>4000</v>
      </c>
      <c r="L702" s="59" t="s">
        <v>371</v>
      </c>
      <c r="M702" s="60">
        <v>45300</v>
      </c>
      <c r="N702" s="60" t="s">
        <v>24</v>
      </c>
      <c r="O702" s="59" t="s">
        <v>25</v>
      </c>
      <c r="P702" s="62">
        <v>400000</v>
      </c>
      <c r="Q702" s="58" t="s">
        <v>26</v>
      </c>
      <c r="R702" s="58" t="s">
        <v>26</v>
      </c>
      <c r="S702" s="58" t="s">
        <v>27</v>
      </c>
      <c r="T702" s="59" t="s">
        <v>28</v>
      </c>
      <c r="U702" s="63" t="s">
        <v>29</v>
      </c>
      <c r="W702" s="351"/>
      <c r="X702" s="351"/>
      <c r="Y702" s="351"/>
      <c r="AO702" s="143"/>
      <c r="AP702" s="143"/>
      <c r="BD702" s="234"/>
      <c r="BE702" s="234"/>
    </row>
    <row r="703" spans="1:57" ht="12.95" customHeight="1" x14ac:dyDescent="0.2">
      <c r="A703" s="57">
        <f t="shared" si="22"/>
        <v>702</v>
      </c>
      <c r="B703" s="58">
        <v>1505070707950000</v>
      </c>
      <c r="C703" s="59" t="s">
        <v>3419</v>
      </c>
      <c r="D703" s="59" t="s">
        <v>514</v>
      </c>
      <c r="E703" s="60">
        <v>34887</v>
      </c>
      <c r="F703" s="60">
        <v>45288</v>
      </c>
      <c r="G703" s="60">
        <v>45289</v>
      </c>
      <c r="H703" s="58">
        <v>202313399422</v>
      </c>
      <c r="I703" s="59">
        <v>6211515340</v>
      </c>
      <c r="J703" s="59" t="s">
        <v>4008</v>
      </c>
      <c r="K703" s="59" t="s">
        <v>4000</v>
      </c>
      <c r="L703" s="59" t="s">
        <v>371</v>
      </c>
      <c r="M703" s="60">
        <v>45300</v>
      </c>
      <c r="N703" s="60" t="s">
        <v>24</v>
      </c>
      <c r="O703" s="59" t="s">
        <v>25</v>
      </c>
      <c r="P703" s="62">
        <v>400000</v>
      </c>
      <c r="Q703" s="58" t="s">
        <v>26</v>
      </c>
      <c r="R703" s="58" t="s">
        <v>26</v>
      </c>
      <c r="S703" s="58" t="s">
        <v>27</v>
      </c>
      <c r="T703" s="59" t="s">
        <v>28</v>
      </c>
      <c r="U703" s="63" t="s">
        <v>29</v>
      </c>
      <c r="W703" s="351"/>
      <c r="X703" s="351"/>
      <c r="Y703" s="351"/>
      <c r="AO703" s="143"/>
      <c r="AP703" s="143"/>
      <c r="BD703" s="234"/>
      <c r="BE703" s="234"/>
    </row>
    <row r="704" spans="1:57" ht="12.95" customHeight="1" x14ac:dyDescent="0.2">
      <c r="A704" s="57">
        <f t="shared" si="22"/>
        <v>703</v>
      </c>
      <c r="B704" s="58">
        <v>9106121610800000</v>
      </c>
      <c r="C704" s="59" t="s">
        <v>2797</v>
      </c>
      <c r="D704" s="59" t="s">
        <v>670</v>
      </c>
      <c r="E704" s="60">
        <v>29510</v>
      </c>
      <c r="F704" s="60">
        <v>45282</v>
      </c>
      <c r="G704" s="60">
        <v>45282</v>
      </c>
      <c r="H704" s="58">
        <v>202313399021</v>
      </c>
      <c r="I704" s="59">
        <v>6201011921</v>
      </c>
      <c r="J704" s="59" t="s">
        <v>4009</v>
      </c>
      <c r="K704" s="59" t="s">
        <v>4010</v>
      </c>
      <c r="L704" s="59" t="s">
        <v>52</v>
      </c>
      <c r="M704" s="60">
        <v>45300</v>
      </c>
      <c r="N704" s="60" t="s">
        <v>24</v>
      </c>
      <c r="O704" s="59" t="s">
        <v>37</v>
      </c>
      <c r="P704" s="62">
        <v>600000</v>
      </c>
      <c r="Q704" s="58" t="s">
        <v>26</v>
      </c>
      <c r="R704" s="58" t="s">
        <v>26</v>
      </c>
      <c r="S704" s="58" t="s">
        <v>27</v>
      </c>
      <c r="T704" s="59" t="s">
        <v>28</v>
      </c>
      <c r="U704" s="63" t="s">
        <v>29</v>
      </c>
      <c r="W704" s="351"/>
      <c r="X704" s="351"/>
      <c r="Y704" s="351"/>
      <c r="AO704" s="143"/>
      <c r="AP704" s="143"/>
      <c r="BD704" s="234"/>
      <c r="BE704" s="234"/>
    </row>
    <row r="705" spans="1:57" ht="12.95" customHeight="1" x14ac:dyDescent="0.2">
      <c r="A705" s="57">
        <f t="shared" si="22"/>
        <v>704</v>
      </c>
      <c r="B705" s="58">
        <v>3578150105860000</v>
      </c>
      <c r="C705" s="59" t="s">
        <v>2435</v>
      </c>
      <c r="D705" s="59" t="s">
        <v>260</v>
      </c>
      <c r="E705" s="60">
        <v>31533</v>
      </c>
      <c r="F705" s="157">
        <v>45281</v>
      </c>
      <c r="G705" s="60">
        <v>45294</v>
      </c>
      <c r="H705" s="58">
        <v>202313397821</v>
      </c>
      <c r="I705" s="59">
        <v>6200414096</v>
      </c>
      <c r="J705" s="60" t="s">
        <v>4011</v>
      </c>
      <c r="K705" s="60" t="s">
        <v>4012</v>
      </c>
      <c r="L705" s="59" t="s">
        <v>3350</v>
      </c>
      <c r="M705" s="60">
        <v>45300</v>
      </c>
      <c r="N705" s="60" t="s">
        <v>24</v>
      </c>
      <c r="O705" s="59" t="s">
        <v>37</v>
      </c>
      <c r="P705" s="62">
        <v>450000</v>
      </c>
      <c r="Q705" s="58" t="s">
        <v>107</v>
      </c>
      <c r="R705" s="58" t="s">
        <v>108</v>
      </c>
      <c r="S705" s="58" t="s">
        <v>57</v>
      </c>
      <c r="T705" s="59" t="s">
        <v>28</v>
      </c>
      <c r="U705" s="63" t="s">
        <v>29</v>
      </c>
      <c r="W705" s="351"/>
      <c r="X705" s="351"/>
      <c r="Y705" s="351"/>
      <c r="AO705" s="143"/>
      <c r="AP705" s="143"/>
      <c r="BD705" s="234"/>
      <c r="BE705" s="234"/>
    </row>
    <row r="706" spans="1:57" ht="12.95" customHeight="1" x14ac:dyDescent="0.2">
      <c r="A706" s="57">
        <f t="shared" si="22"/>
        <v>705</v>
      </c>
      <c r="B706" s="58">
        <v>3172021501890000</v>
      </c>
      <c r="C706" s="59" t="s">
        <v>1754</v>
      </c>
      <c r="D706" s="59" t="s">
        <v>450</v>
      </c>
      <c r="E706" s="60">
        <v>32523</v>
      </c>
      <c r="F706" s="60">
        <v>45299</v>
      </c>
      <c r="G706" s="60">
        <v>45299</v>
      </c>
      <c r="H706" s="58">
        <v>202413397721</v>
      </c>
      <c r="I706" s="59">
        <v>6200257197</v>
      </c>
      <c r="J706" s="60" t="s">
        <v>4013</v>
      </c>
      <c r="K706" s="60" t="s">
        <v>4014</v>
      </c>
      <c r="L706" s="59" t="s">
        <v>3350</v>
      </c>
      <c r="M706" s="60">
        <v>45300</v>
      </c>
      <c r="N706" s="60" t="s">
        <v>24</v>
      </c>
      <c r="O706" s="59" t="s">
        <v>37</v>
      </c>
      <c r="P706" s="62">
        <v>450000</v>
      </c>
      <c r="Q706" s="58" t="s">
        <v>107</v>
      </c>
      <c r="R706" s="58" t="s">
        <v>108</v>
      </c>
      <c r="S706" s="58" t="s">
        <v>57</v>
      </c>
      <c r="T706" s="59" t="s">
        <v>28</v>
      </c>
      <c r="U706" s="63" t="s">
        <v>29</v>
      </c>
      <c r="W706" s="351"/>
      <c r="X706" s="351"/>
      <c r="Y706" s="351"/>
      <c r="AO706" s="143"/>
      <c r="AP706" s="143"/>
      <c r="BD706" s="234"/>
      <c r="BE706" s="234"/>
    </row>
    <row r="707" spans="1:57" ht="12.95" customHeight="1" x14ac:dyDescent="0.2">
      <c r="A707" s="57">
        <f t="shared" si="22"/>
        <v>706</v>
      </c>
      <c r="B707" s="58">
        <v>3175012808920000</v>
      </c>
      <c r="C707" s="59" t="s">
        <v>4015</v>
      </c>
      <c r="D707" s="59" t="s">
        <v>56</v>
      </c>
      <c r="E707" s="60">
        <v>33844</v>
      </c>
      <c r="F707" s="60">
        <v>45296</v>
      </c>
      <c r="G707" s="60">
        <v>45296</v>
      </c>
      <c r="H707" s="58">
        <v>2024133973222</v>
      </c>
      <c r="I707" s="59">
        <v>6201494064</v>
      </c>
      <c r="J707" s="59" t="s">
        <v>4016</v>
      </c>
      <c r="K707" s="59" t="s">
        <v>4017</v>
      </c>
      <c r="L707" s="59" t="s">
        <v>52</v>
      </c>
      <c r="M707" s="60">
        <v>45300</v>
      </c>
      <c r="N707" s="60" t="s">
        <v>24</v>
      </c>
      <c r="O707" s="59" t="s">
        <v>37</v>
      </c>
      <c r="P707" s="62">
        <v>600000</v>
      </c>
      <c r="Q707" s="58" t="s">
        <v>26</v>
      </c>
      <c r="R707" s="58" t="s">
        <v>26</v>
      </c>
      <c r="S707" s="58" t="s">
        <v>27</v>
      </c>
      <c r="T707" s="59" t="s">
        <v>28</v>
      </c>
      <c r="U707" s="63" t="s">
        <v>29</v>
      </c>
      <c r="W707" s="351"/>
      <c r="X707" s="351"/>
      <c r="Y707" s="351"/>
      <c r="AO707" s="143"/>
      <c r="AP707" s="143"/>
      <c r="BD707" s="234"/>
      <c r="BE707" s="234"/>
    </row>
    <row r="708" spans="1:57" ht="12.95" customHeight="1" x14ac:dyDescent="0.2">
      <c r="A708" s="57">
        <f t="shared" ref="A708:A771" si="23">A707+1</f>
        <v>707</v>
      </c>
      <c r="B708" s="58">
        <v>3275031010910010</v>
      </c>
      <c r="C708" s="59" t="s">
        <v>4018</v>
      </c>
      <c r="D708" s="59" t="s">
        <v>56</v>
      </c>
      <c r="E708" s="60">
        <v>33521</v>
      </c>
      <c r="F708" s="157">
        <v>45295</v>
      </c>
      <c r="G708" s="60">
        <v>45299</v>
      </c>
      <c r="H708" s="58">
        <v>2024133973220</v>
      </c>
      <c r="I708" s="59">
        <v>6201330965</v>
      </c>
      <c r="J708" s="60" t="s">
        <v>4019</v>
      </c>
      <c r="K708" s="60" t="s">
        <v>4017</v>
      </c>
      <c r="L708" s="59" t="s">
        <v>52</v>
      </c>
      <c r="M708" s="60">
        <v>45300</v>
      </c>
      <c r="N708" s="60" t="s">
        <v>24</v>
      </c>
      <c r="O708" s="59" t="s">
        <v>37</v>
      </c>
      <c r="P708" s="62">
        <v>600000</v>
      </c>
      <c r="Q708" s="58" t="s">
        <v>26</v>
      </c>
      <c r="R708" s="58" t="s">
        <v>26</v>
      </c>
      <c r="S708" s="58" t="s">
        <v>27</v>
      </c>
      <c r="T708" s="59" t="s">
        <v>28</v>
      </c>
      <c r="U708" s="63" t="s">
        <v>29</v>
      </c>
      <c r="W708" s="351"/>
      <c r="X708" s="351"/>
      <c r="Y708" s="351"/>
      <c r="AO708" s="143"/>
      <c r="AP708" s="143"/>
      <c r="BD708" s="234"/>
      <c r="BE708" s="234"/>
    </row>
    <row r="709" spans="1:57" ht="12.95" customHeight="1" x14ac:dyDescent="0.2">
      <c r="A709" s="57">
        <f t="shared" si="23"/>
        <v>708</v>
      </c>
      <c r="B709" s="58">
        <v>3275031206770040</v>
      </c>
      <c r="C709" s="59" t="s">
        <v>3324</v>
      </c>
      <c r="D709" s="59" t="s">
        <v>1953</v>
      </c>
      <c r="E709" s="60">
        <v>28288</v>
      </c>
      <c r="F709" s="60">
        <v>45295</v>
      </c>
      <c r="G709" s="60">
        <v>45295</v>
      </c>
      <c r="H709" s="58">
        <v>2024133973219</v>
      </c>
      <c r="I709" s="59">
        <v>6200071089</v>
      </c>
      <c r="J709" s="59" t="s">
        <v>4020</v>
      </c>
      <c r="K709" s="59" t="s">
        <v>4017</v>
      </c>
      <c r="L709" s="59" t="s">
        <v>52</v>
      </c>
      <c r="M709" s="60">
        <v>45300</v>
      </c>
      <c r="N709" s="60" t="s">
        <v>24</v>
      </c>
      <c r="O709" s="59" t="s">
        <v>37</v>
      </c>
      <c r="P709" s="62">
        <v>600000</v>
      </c>
      <c r="Q709" s="58" t="s">
        <v>26</v>
      </c>
      <c r="R709" s="58" t="s">
        <v>26</v>
      </c>
      <c r="S709" s="58" t="s">
        <v>27</v>
      </c>
      <c r="T709" s="59" t="s">
        <v>28</v>
      </c>
      <c r="U709" s="63" t="s">
        <v>29</v>
      </c>
      <c r="W709" s="351"/>
      <c r="X709" s="351"/>
      <c r="Y709" s="351"/>
      <c r="AO709" s="143"/>
      <c r="AP709" s="143"/>
      <c r="BD709" s="234"/>
      <c r="BE709" s="234"/>
    </row>
    <row r="710" spans="1:57" ht="12.95" customHeight="1" x14ac:dyDescent="0.2">
      <c r="A710" s="57">
        <f t="shared" si="23"/>
        <v>709</v>
      </c>
      <c r="B710" s="58">
        <v>1271112307850000</v>
      </c>
      <c r="C710" s="59" t="s">
        <v>4021</v>
      </c>
      <c r="D710" s="59" t="s">
        <v>991</v>
      </c>
      <c r="E710" s="60">
        <v>31251</v>
      </c>
      <c r="F710" s="60">
        <v>45295</v>
      </c>
      <c r="G710" s="60">
        <v>45295</v>
      </c>
      <c r="H710" s="58">
        <v>2024133973218</v>
      </c>
      <c r="I710" s="59">
        <v>6211419024</v>
      </c>
      <c r="J710" s="60" t="s">
        <v>4022</v>
      </c>
      <c r="K710" s="60" t="s">
        <v>4017</v>
      </c>
      <c r="L710" s="59" t="s">
        <v>52</v>
      </c>
      <c r="M710" s="60">
        <v>45300</v>
      </c>
      <c r="N710" s="60" t="s">
        <v>24</v>
      </c>
      <c r="O710" s="59" t="s">
        <v>37</v>
      </c>
      <c r="P710" s="62">
        <v>600000</v>
      </c>
      <c r="Q710" s="58" t="s">
        <v>26</v>
      </c>
      <c r="R710" s="58" t="s">
        <v>26</v>
      </c>
      <c r="S710" s="58" t="s">
        <v>27</v>
      </c>
      <c r="T710" s="59" t="s">
        <v>28</v>
      </c>
      <c r="U710" s="63" t="s">
        <v>29</v>
      </c>
      <c r="W710" s="351"/>
      <c r="X710" s="351"/>
      <c r="Y710" s="351"/>
      <c r="AO710" s="143"/>
      <c r="AP710" s="143"/>
      <c r="BD710" s="234"/>
      <c r="BE710" s="234"/>
    </row>
    <row r="711" spans="1:57" ht="12.95" customHeight="1" x14ac:dyDescent="0.2">
      <c r="A711" s="57">
        <f t="shared" si="23"/>
        <v>710</v>
      </c>
      <c r="B711" s="58">
        <v>3172023001680000</v>
      </c>
      <c r="C711" s="59" t="s">
        <v>4023</v>
      </c>
      <c r="D711" s="59" t="s">
        <v>56</v>
      </c>
      <c r="E711" s="60">
        <v>24867</v>
      </c>
      <c r="F711" s="60">
        <v>45295</v>
      </c>
      <c r="G711" s="60">
        <v>45295</v>
      </c>
      <c r="H711" s="58">
        <v>2024133973217</v>
      </c>
      <c r="I711" s="59">
        <v>6200041874</v>
      </c>
      <c r="J711" s="59" t="s">
        <v>4024</v>
      </c>
      <c r="K711" s="59" t="s">
        <v>4017</v>
      </c>
      <c r="L711" s="59" t="s">
        <v>52</v>
      </c>
      <c r="M711" s="60">
        <v>45300</v>
      </c>
      <c r="N711" s="60" t="s">
        <v>24</v>
      </c>
      <c r="O711" s="59" t="s">
        <v>37</v>
      </c>
      <c r="P711" s="62">
        <v>600000</v>
      </c>
      <c r="Q711" s="58" t="s">
        <v>26</v>
      </c>
      <c r="R711" s="58" t="s">
        <v>26</v>
      </c>
      <c r="S711" s="58" t="s">
        <v>27</v>
      </c>
      <c r="T711" s="59" t="s">
        <v>28</v>
      </c>
      <c r="U711" s="63" t="s">
        <v>29</v>
      </c>
      <c r="W711" s="351"/>
      <c r="X711" s="351"/>
      <c r="Y711" s="351"/>
      <c r="AO711" s="143"/>
      <c r="AP711" s="143"/>
      <c r="BD711" s="234"/>
      <c r="BE711" s="234"/>
    </row>
    <row r="712" spans="1:57" ht="12.95" customHeight="1" x14ac:dyDescent="0.2">
      <c r="A712" s="57">
        <f t="shared" si="23"/>
        <v>711</v>
      </c>
      <c r="B712" s="58">
        <v>3172031208710010</v>
      </c>
      <c r="C712" s="59" t="s">
        <v>4025</v>
      </c>
      <c r="D712" s="59" t="s">
        <v>4026</v>
      </c>
      <c r="E712" s="60">
        <v>26157</v>
      </c>
      <c r="F712" s="60">
        <v>45295</v>
      </c>
      <c r="G712" s="60">
        <v>45295</v>
      </c>
      <c r="H712" s="58">
        <v>2024133973216</v>
      </c>
      <c r="I712" s="59">
        <v>6200431121</v>
      </c>
      <c r="J712" s="60" t="s">
        <v>4027</v>
      </c>
      <c r="K712" s="60" t="s">
        <v>4017</v>
      </c>
      <c r="L712" s="59" t="s">
        <v>52</v>
      </c>
      <c r="M712" s="60">
        <v>45300</v>
      </c>
      <c r="N712" s="60" t="s">
        <v>24</v>
      </c>
      <c r="O712" s="59" t="s">
        <v>37</v>
      </c>
      <c r="P712" s="62">
        <v>600000</v>
      </c>
      <c r="Q712" s="58" t="s">
        <v>26</v>
      </c>
      <c r="R712" s="58" t="s">
        <v>26</v>
      </c>
      <c r="S712" s="58" t="s">
        <v>27</v>
      </c>
      <c r="T712" s="59" t="s">
        <v>28</v>
      </c>
      <c r="U712" s="63" t="s">
        <v>29</v>
      </c>
      <c r="W712" s="351"/>
      <c r="X712" s="351"/>
      <c r="Y712" s="351"/>
      <c r="AO712" s="143"/>
      <c r="AP712" s="143"/>
      <c r="BD712" s="234"/>
      <c r="BE712" s="234"/>
    </row>
    <row r="713" spans="1:57" ht="12.95" customHeight="1" x14ac:dyDescent="0.2">
      <c r="A713" s="57">
        <f t="shared" si="23"/>
        <v>712</v>
      </c>
      <c r="B713" s="58">
        <v>3172021605700010</v>
      </c>
      <c r="C713" s="59" t="s">
        <v>952</v>
      </c>
      <c r="D713" s="59" t="s">
        <v>56</v>
      </c>
      <c r="E713" s="60">
        <v>25704</v>
      </c>
      <c r="F713" s="60">
        <v>45295</v>
      </c>
      <c r="G713" s="60">
        <v>45295</v>
      </c>
      <c r="H713" s="58">
        <v>2024133973215</v>
      </c>
      <c r="I713" s="59">
        <v>6201583286</v>
      </c>
      <c r="J713" s="60" t="s">
        <v>4028</v>
      </c>
      <c r="K713" s="60" t="s">
        <v>4017</v>
      </c>
      <c r="L713" s="59" t="s">
        <v>52</v>
      </c>
      <c r="M713" s="60">
        <v>45300</v>
      </c>
      <c r="N713" s="60" t="s">
        <v>24</v>
      </c>
      <c r="O713" s="59" t="s">
        <v>37</v>
      </c>
      <c r="P713" s="62">
        <v>600000</v>
      </c>
      <c r="Q713" s="58" t="s">
        <v>26</v>
      </c>
      <c r="R713" s="58" t="s">
        <v>26</v>
      </c>
      <c r="S713" s="58" t="s">
        <v>27</v>
      </c>
      <c r="T713" s="59" t="s">
        <v>28</v>
      </c>
      <c r="U713" s="63" t="s">
        <v>29</v>
      </c>
      <c r="W713" s="351"/>
      <c r="X713" s="351"/>
      <c r="Y713" s="351"/>
      <c r="AO713" s="143"/>
      <c r="AP713" s="143"/>
      <c r="BD713" s="234"/>
      <c r="BE713" s="234"/>
    </row>
    <row r="714" spans="1:57" ht="12.95" customHeight="1" x14ac:dyDescent="0.2">
      <c r="A714" s="57">
        <f t="shared" si="23"/>
        <v>713</v>
      </c>
      <c r="B714" s="58">
        <v>3172030608790010</v>
      </c>
      <c r="C714" s="59" t="s">
        <v>4029</v>
      </c>
      <c r="D714" s="59" t="s">
        <v>56</v>
      </c>
      <c r="E714" s="60">
        <v>29073</v>
      </c>
      <c r="F714" s="60">
        <v>45295</v>
      </c>
      <c r="G714" s="60">
        <v>45295</v>
      </c>
      <c r="H714" s="58">
        <v>2024133973214</v>
      </c>
      <c r="I714" s="59">
        <v>6200484594</v>
      </c>
      <c r="J714" s="60" t="s">
        <v>4030</v>
      </c>
      <c r="K714" s="60" t="s">
        <v>4017</v>
      </c>
      <c r="L714" s="60" t="s">
        <v>52</v>
      </c>
      <c r="M714" s="60">
        <v>45300</v>
      </c>
      <c r="N714" s="60" t="s">
        <v>24</v>
      </c>
      <c r="O714" s="59" t="s">
        <v>37</v>
      </c>
      <c r="P714" s="62">
        <v>600000</v>
      </c>
      <c r="Q714" s="58" t="s">
        <v>26</v>
      </c>
      <c r="R714" s="58" t="s">
        <v>26</v>
      </c>
      <c r="S714" s="58" t="s">
        <v>27</v>
      </c>
      <c r="T714" s="59" t="s">
        <v>28</v>
      </c>
      <c r="U714" s="63" t="s">
        <v>29</v>
      </c>
      <c r="W714" s="351"/>
      <c r="X714" s="351"/>
      <c r="Y714" s="351"/>
      <c r="AO714" s="143"/>
      <c r="AP714" s="143"/>
      <c r="BD714" s="234"/>
      <c r="BE714" s="234"/>
    </row>
    <row r="715" spans="1:57" ht="12.95" customHeight="1" x14ac:dyDescent="0.2">
      <c r="A715" s="57">
        <f t="shared" si="23"/>
        <v>714</v>
      </c>
      <c r="B715" s="58">
        <v>3172021805830010</v>
      </c>
      <c r="C715" s="59" t="s">
        <v>4031</v>
      </c>
      <c r="D715" s="59" t="s">
        <v>386</v>
      </c>
      <c r="E715" s="60">
        <v>30454</v>
      </c>
      <c r="F715" s="157">
        <v>45295</v>
      </c>
      <c r="G715" s="60">
        <v>45295</v>
      </c>
      <c r="H715" s="58">
        <v>2024133973213</v>
      </c>
      <c r="I715" s="59">
        <v>6200423648</v>
      </c>
      <c r="J715" s="60" t="s">
        <v>4032</v>
      </c>
      <c r="K715" s="60" t="s">
        <v>4017</v>
      </c>
      <c r="L715" s="60" t="s">
        <v>52</v>
      </c>
      <c r="M715" s="60">
        <v>45300</v>
      </c>
      <c r="N715" s="60" t="s">
        <v>24</v>
      </c>
      <c r="O715" s="59" t="s">
        <v>37</v>
      </c>
      <c r="P715" s="62">
        <v>600000</v>
      </c>
      <c r="Q715" s="58" t="s">
        <v>26</v>
      </c>
      <c r="R715" s="58" t="s">
        <v>26</v>
      </c>
      <c r="S715" s="58" t="s">
        <v>27</v>
      </c>
      <c r="T715" s="59" t="s">
        <v>28</v>
      </c>
      <c r="U715" s="63" t="s">
        <v>29</v>
      </c>
      <c r="W715" s="351"/>
      <c r="X715" s="351"/>
      <c r="Y715" s="351"/>
      <c r="AO715" s="143"/>
      <c r="AP715" s="143"/>
      <c r="BD715" s="234"/>
      <c r="BE715" s="234"/>
    </row>
    <row r="716" spans="1:57" ht="12.95" customHeight="1" x14ac:dyDescent="0.2">
      <c r="A716" s="57">
        <f t="shared" si="23"/>
        <v>715</v>
      </c>
      <c r="B716" s="58">
        <v>3201160508800000</v>
      </c>
      <c r="C716" s="59" t="s">
        <v>4033</v>
      </c>
      <c r="D716" s="59" t="s">
        <v>125</v>
      </c>
      <c r="E716" s="60">
        <v>29438</v>
      </c>
      <c r="F716" s="60">
        <v>45295</v>
      </c>
      <c r="G716" s="60">
        <v>45295</v>
      </c>
      <c r="H716" s="58">
        <v>2024133973212</v>
      </c>
      <c r="I716" s="59">
        <v>6201192638</v>
      </c>
      <c r="J716" s="59" t="s">
        <v>4034</v>
      </c>
      <c r="K716" s="59" t="s">
        <v>4017</v>
      </c>
      <c r="L716" s="60" t="s">
        <v>52</v>
      </c>
      <c r="M716" s="60">
        <v>45300</v>
      </c>
      <c r="N716" s="60" t="s">
        <v>24</v>
      </c>
      <c r="O716" s="59" t="s">
        <v>37</v>
      </c>
      <c r="P716" s="62">
        <v>600000</v>
      </c>
      <c r="Q716" s="58" t="s">
        <v>26</v>
      </c>
      <c r="R716" s="58" t="s">
        <v>26</v>
      </c>
      <c r="S716" s="58" t="s">
        <v>27</v>
      </c>
      <c r="T716" s="59" t="s">
        <v>28</v>
      </c>
      <c r="U716" s="63" t="s">
        <v>29</v>
      </c>
      <c r="W716" s="351"/>
      <c r="X716" s="351"/>
      <c r="Y716" s="351"/>
      <c r="AO716" s="143"/>
      <c r="AP716" s="143"/>
      <c r="BD716" s="234"/>
      <c r="BE716" s="234"/>
    </row>
    <row r="717" spans="1:57" ht="12.95" customHeight="1" x14ac:dyDescent="0.2">
      <c r="A717" s="57">
        <f t="shared" si="23"/>
        <v>716</v>
      </c>
      <c r="B717" s="58">
        <v>3671112809780000</v>
      </c>
      <c r="C717" s="59" t="s">
        <v>4035</v>
      </c>
      <c r="D717" s="59" t="s">
        <v>365</v>
      </c>
      <c r="E717" s="60">
        <v>28761</v>
      </c>
      <c r="F717" s="157">
        <v>45295</v>
      </c>
      <c r="G717" s="60">
        <v>45295</v>
      </c>
      <c r="H717" s="58">
        <v>2024133973211</v>
      </c>
      <c r="I717" s="58">
        <v>6201024015</v>
      </c>
      <c r="J717" s="60" t="s">
        <v>4036</v>
      </c>
      <c r="K717" s="157" t="s">
        <v>4017</v>
      </c>
      <c r="L717" s="60" t="s">
        <v>52</v>
      </c>
      <c r="M717" s="60">
        <v>45300</v>
      </c>
      <c r="N717" s="58" t="s">
        <v>24</v>
      </c>
      <c r="O717" s="59" t="s">
        <v>37</v>
      </c>
      <c r="P717" s="62">
        <v>600000</v>
      </c>
      <c r="Q717" s="58" t="s">
        <v>26</v>
      </c>
      <c r="R717" s="58" t="s">
        <v>26</v>
      </c>
      <c r="S717" s="58" t="s">
        <v>27</v>
      </c>
      <c r="T717" s="59" t="s">
        <v>28</v>
      </c>
      <c r="U717" s="63" t="s">
        <v>29</v>
      </c>
      <c r="W717" s="351"/>
      <c r="X717" s="351"/>
      <c r="Y717" s="351"/>
      <c r="AO717" s="143"/>
      <c r="AP717" s="143"/>
      <c r="BD717" s="234"/>
      <c r="BE717" s="234"/>
    </row>
    <row r="718" spans="1:57" ht="12.95" customHeight="1" x14ac:dyDescent="0.2">
      <c r="A718" s="57">
        <f t="shared" si="23"/>
        <v>717</v>
      </c>
      <c r="B718" s="58">
        <v>3276022510820010</v>
      </c>
      <c r="C718" s="59" t="s">
        <v>3327</v>
      </c>
      <c r="D718" s="59" t="s">
        <v>71</v>
      </c>
      <c r="E718" s="60">
        <v>30249</v>
      </c>
      <c r="F718" s="157">
        <v>45295</v>
      </c>
      <c r="G718" s="60">
        <v>45295</v>
      </c>
      <c r="H718" s="58">
        <v>2024133973210</v>
      </c>
      <c r="I718" s="58">
        <v>6200151056</v>
      </c>
      <c r="J718" s="58" t="s">
        <v>4037</v>
      </c>
      <c r="K718" s="60" t="s">
        <v>4017</v>
      </c>
      <c r="L718" s="60" t="s">
        <v>52</v>
      </c>
      <c r="M718" s="60">
        <v>45300</v>
      </c>
      <c r="N718" s="58" t="s">
        <v>24</v>
      </c>
      <c r="O718" s="59" t="s">
        <v>37</v>
      </c>
      <c r="P718" s="62">
        <v>600000</v>
      </c>
      <c r="Q718" s="58" t="s">
        <v>26</v>
      </c>
      <c r="R718" s="58" t="s">
        <v>26</v>
      </c>
      <c r="S718" s="58" t="s">
        <v>27</v>
      </c>
      <c r="T718" s="59" t="s">
        <v>28</v>
      </c>
      <c r="U718" s="63" t="s">
        <v>29</v>
      </c>
      <c r="W718" s="351"/>
      <c r="X718" s="351"/>
      <c r="Y718" s="351"/>
      <c r="AO718" s="143"/>
      <c r="AP718" s="143"/>
      <c r="BD718" s="234"/>
      <c r="BE718" s="234"/>
    </row>
    <row r="719" spans="1:57" ht="12.95" customHeight="1" x14ac:dyDescent="0.2">
      <c r="A719" s="57">
        <f t="shared" si="23"/>
        <v>718</v>
      </c>
      <c r="B719" s="58">
        <v>1671102407990000</v>
      </c>
      <c r="C719" s="59" t="s">
        <v>4038</v>
      </c>
      <c r="D719" s="59" t="s">
        <v>221</v>
      </c>
      <c r="E719" s="60">
        <v>36365</v>
      </c>
      <c r="F719" s="157">
        <v>45295</v>
      </c>
      <c r="G719" s="60">
        <v>45295</v>
      </c>
      <c r="H719" s="58">
        <v>202413397329</v>
      </c>
      <c r="I719" s="58">
        <v>6211910208</v>
      </c>
      <c r="J719" s="60" t="s">
        <v>4039</v>
      </c>
      <c r="K719" s="157" t="s">
        <v>4017</v>
      </c>
      <c r="L719" s="60" t="s">
        <v>52</v>
      </c>
      <c r="M719" s="60">
        <v>45300</v>
      </c>
      <c r="N719" s="58" t="s">
        <v>24</v>
      </c>
      <c r="O719" s="59" t="s">
        <v>37</v>
      </c>
      <c r="P719" s="62">
        <v>600000</v>
      </c>
      <c r="Q719" s="58" t="s">
        <v>26</v>
      </c>
      <c r="R719" s="58" t="s">
        <v>26</v>
      </c>
      <c r="S719" s="58" t="s">
        <v>27</v>
      </c>
      <c r="T719" s="59" t="s">
        <v>28</v>
      </c>
      <c r="U719" s="63" t="s">
        <v>29</v>
      </c>
      <c r="W719" s="351"/>
      <c r="X719" s="351"/>
      <c r="Y719" s="351"/>
      <c r="AO719" s="143"/>
      <c r="AP719" s="143"/>
      <c r="BD719" s="234"/>
      <c r="BE719" s="234"/>
    </row>
    <row r="720" spans="1:57" ht="12.95" customHeight="1" x14ac:dyDescent="0.2">
      <c r="A720" s="57">
        <f t="shared" si="23"/>
        <v>719</v>
      </c>
      <c r="B720" s="58">
        <v>3201062606810000</v>
      </c>
      <c r="C720" s="59" t="s">
        <v>4040</v>
      </c>
      <c r="D720" s="59" t="s">
        <v>56</v>
      </c>
      <c r="E720" s="60">
        <v>29763</v>
      </c>
      <c r="F720" s="157">
        <v>45295</v>
      </c>
      <c r="G720" s="60">
        <v>45295</v>
      </c>
      <c r="H720" s="58">
        <v>202413397328</v>
      </c>
      <c r="I720" s="58">
        <v>6200503702</v>
      </c>
      <c r="J720" s="60" t="s">
        <v>4041</v>
      </c>
      <c r="K720" s="157" t="s">
        <v>4017</v>
      </c>
      <c r="L720" s="60" t="s">
        <v>52</v>
      </c>
      <c r="M720" s="60">
        <v>45300</v>
      </c>
      <c r="N720" s="58" t="s">
        <v>24</v>
      </c>
      <c r="O720" s="59" t="s">
        <v>37</v>
      </c>
      <c r="P720" s="62">
        <v>600000</v>
      </c>
      <c r="Q720" s="58" t="s">
        <v>26</v>
      </c>
      <c r="R720" s="58" t="s">
        <v>26</v>
      </c>
      <c r="S720" s="58" t="s">
        <v>27</v>
      </c>
      <c r="T720" s="59" t="s">
        <v>28</v>
      </c>
      <c r="U720" s="63" t="s">
        <v>29</v>
      </c>
      <c r="W720" s="351"/>
      <c r="X720" s="351"/>
      <c r="Y720" s="351"/>
      <c r="AO720" s="143"/>
      <c r="AP720" s="143"/>
      <c r="BD720" s="234"/>
      <c r="BE720" s="234"/>
    </row>
    <row r="721" spans="1:57" ht="12.95" customHeight="1" x14ac:dyDescent="0.2">
      <c r="A721" s="57">
        <f t="shared" si="23"/>
        <v>720</v>
      </c>
      <c r="B721" s="58">
        <v>3172022612880010</v>
      </c>
      <c r="C721" s="59" t="s">
        <v>4042</v>
      </c>
      <c r="D721" s="59" t="s">
        <v>4043</v>
      </c>
      <c r="E721" s="60">
        <v>32503</v>
      </c>
      <c r="F721" s="60">
        <v>45295</v>
      </c>
      <c r="G721" s="60">
        <v>45295</v>
      </c>
      <c r="H721" s="58">
        <v>202413397327</v>
      </c>
      <c r="I721" s="58">
        <v>6201111286</v>
      </c>
      <c r="J721" s="58" t="s">
        <v>4044</v>
      </c>
      <c r="K721" s="59" t="s">
        <v>4017</v>
      </c>
      <c r="L721" s="60" t="s">
        <v>52</v>
      </c>
      <c r="M721" s="60">
        <v>45300</v>
      </c>
      <c r="N721" s="58" t="s">
        <v>24</v>
      </c>
      <c r="O721" s="59" t="s">
        <v>37</v>
      </c>
      <c r="P721" s="62">
        <v>600000</v>
      </c>
      <c r="Q721" s="58" t="s">
        <v>26</v>
      </c>
      <c r="R721" s="58" t="s">
        <v>26</v>
      </c>
      <c r="S721" s="58" t="s">
        <v>27</v>
      </c>
      <c r="T721" s="59" t="s">
        <v>28</v>
      </c>
      <c r="U721" s="63" t="s">
        <v>29</v>
      </c>
      <c r="W721" s="351"/>
      <c r="X721" s="351"/>
      <c r="Y721" s="351"/>
      <c r="AO721" s="143"/>
      <c r="AP721" s="143"/>
      <c r="BD721" s="234"/>
      <c r="BE721" s="234"/>
    </row>
    <row r="722" spans="1:57" ht="12.95" customHeight="1" x14ac:dyDescent="0.2">
      <c r="A722" s="57">
        <f t="shared" si="23"/>
        <v>721</v>
      </c>
      <c r="B722" s="58">
        <v>3376032412790000</v>
      </c>
      <c r="C722" s="59" t="s">
        <v>4045</v>
      </c>
      <c r="D722" s="59" t="s">
        <v>509</v>
      </c>
      <c r="E722" s="60">
        <v>29213</v>
      </c>
      <c r="F722" s="157">
        <v>45295</v>
      </c>
      <c r="G722" s="60">
        <v>45295</v>
      </c>
      <c r="H722" s="58">
        <v>202413397326</v>
      </c>
      <c r="I722" s="58">
        <v>6200488625</v>
      </c>
      <c r="J722" s="60" t="s">
        <v>4046</v>
      </c>
      <c r="K722" s="60" t="s">
        <v>4017</v>
      </c>
      <c r="L722" s="60" t="s">
        <v>52</v>
      </c>
      <c r="M722" s="60">
        <v>45300</v>
      </c>
      <c r="N722" s="58" t="s">
        <v>24</v>
      </c>
      <c r="O722" s="59" t="s">
        <v>37</v>
      </c>
      <c r="P722" s="62">
        <v>600000</v>
      </c>
      <c r="Q722" s="58" t="s">
        <v>26</v>
      </c>
      <c r="R722" s="58" t="s">
        <v>26</v>
      </c>
      <c r="S722" s="58" t="s">
        <v>27</v>
      </c>
      <c r="T722" s="59" t="s">
        <v>28</v>
      </c>
      <c r="U722" s="63" t="s">
        <v>29</v>
      </c>
      <c r="W722" s="351"/>
      <c r="X722" s="351"/>
      <c r="Y722" s="351"/>
      <c r="AO722" s="143"/>
      <c r="AP722" s="143"/>
      <c r="BD722" s="234"/>
      <c r="BE722" s="234"/>
    </row>
    <row r="723" spans="1:57" ht="12.95" customHeight="1" x14ac:dyDescent="0.2">
      <c r="A723" s="57">
        <f t="shared" si="23"/>
        <v>722</v>
      </c>
      <c r="B723" s="58">
        <v>3175040105910000</v>
      </c>
      <c r="C723" s="59" t="s">
        <v>4047</v>
      </c>
      <c r="D723" s="59" t="s">
        <v>56</v>
      </c>
      <c r="E723" s="60">
        <v>33359</v>
      </c>
      <c r="F723" s="60">
        <v>45295</v>
      </c>
      <c r="G723" s="60">
        <v>45295</v>
      </c>
      <c r="H723" s="58">
        <v>202413397325</v>
      </c>
      <c r="I723" s="58">
        <v>6211903527</v>
      </c>
      <c r="J723" s="58" t="s">
        <v>4048</v>
      </c>
      <c r="K723" s="59" t="s">
        <v>4017</v>
      </c>
      <c r="L723" s="60" t="s">
        <v>52</v>
      </c>
      <c r="M723" s="60">
        <v>45300</v>
      </c>
      <c r="N723" s="58" t="s">
        <v>24</v>
      </c>
      <c r="O723" s="59" t="s">
        <v>37</v>
      </c>
      <c r="P723" s="62">
        <v>600000</v>
      </c>
      <c r="Q723" s="58" t="s">
        <v>26</v>
      </c>
      <c r="R723" s="58" t="s">
        <v>26</v>
      </c>
      <c r="S723" s="58" t="s">
        <v>27</v>
      </c>
      <c r="T723" s="59" t="s">
        <v>28</v>
      </c>
      <c r="U723" s="63" t="s">
        <v>29</v>
      </c>
      <c r="W723" s="351"/>
      <c r="X723" s="351"/>
      <c r="Y723" s="351"/>
      <c r="AO723" s="143"/>
      <c r="AP723" s="143"/>
      <c r="BD723" s="234"/>
      <c r="BE723" s="234"/>
    </row>
    <row r="724" spans="1:57" ht="12.95" customHeight="1" x14ac:dyDescent="0.2">
      <c r="A724" s="57">
        <f t="shared" si="23"/>
        <v>723</v>
      </c>
      <c r="B724" s="58">
        <v>7401071205870000</v>
      </c>
      <c r="C724" s="59" t="s">
        <v>4049</v>
      </c>
      <c r="D724" s="59" t="s">
        <v>706</v>
      </c>
      <c r="E724" s="60">
        <v>31909</v>
      </c>
      <c r="F724" s="60">
        <v>45294</v>
      </c>
      <c r="G724" s="60">
        <v>45294</v>
      </c>
      <c r="H724" s="58">
        <v>202413397323</v>
      </c>
      <c r="I724" s="58">
        <v>6211942172</v>
      </c>
      <c r="J724" s="58" t="s">
        <v>4050</v>
      </c>
      <c r="K724" s="60" t="s">
        <v>4017</v>
      </c>
      <c r="L724" s="60" t="s">
        <v>52</v>
      </c>
      <c r="M724" s="60">
        <v>45300</v>
      </c>
      <c r="N724" s="58" t="s">
        <v>24</v>
      </c>
      <c r="O724" s="59" t="s">
        <v>37</v>
      </c>
      <c r="P724" s="62">
        <v>600000</v>
      </c>
      <c r="Q724" s="58" t="s">
        <v>26</v>
      </c>
      <c r="R724" s="58" t="s">
        <v>26</v>
      </c>
      <c r="S724" s="58" t="s">
        <v>27</v>
      </c>
      <c r="T724" s="59" t="s">
        <v>28</v>
      </c>
      <c r="U724" s="63" t="s">
        <v>29</v>
      </c>
      <c r="W724" s="351"/>
      <c r="X724" s="351"/>
      <c r="Y724" s="351"/>
      <c r="AO724" s="143"/>
      <c r="AP724" s="143"/>
      <c r="BD724" s="234"/>
      <c r="BE724" s="234"/>
    </row>
    <row r="725" spans="1:57" ht="12.95" customHeight="1" x14ac:dyDescent="0.2">
      <c r="A725" s="57">
        <f t="shared" si="23"/>
        <v>724</v>
      </c>
      <c r="B725" s="58">
        <v>2101142009830000</v>
      </c>
      <c r="C725" s="59" t="s">
        <v>2144</v>
      </c>
      <c r="D725" s="59" t="s">
        <v>2524</v>
      </c>
      <c r="E725" s="60">
        <v>32040</v>
      </c>
      <c r="F725" s="60">
        <v>45294</v>
      </c>
      <c r="G725" s="60">
        <v>45299</v>
      </c>
      <c r="H725" s="58">
        <v>202413397322</v>
      </c>
      <c r="I725" s="58">
        <v>6201199118</v>
      </c>
      <c r="J725" s="58" t="s">
        <v>4051</v>
      </c>
      <c r="K725" s="59" t="s">
        <v>4017</v>
      </c>
      <c r="L725" s="60" t="s">
        <v>52</v>
      </c>
      <c r="M725" s="60">
        <v>45300</v>
      </c>
      <c r="N725" s="58" t="s">
        <v>24</v>
      </c>
      <c r="O725" s="59" t="s">
        <v>37</v>
      </c>
      <c r="P725" s="62">
        <v>600000</v>
      </c>
      <c r="Q725" s="58" t="s">
        <v>26</v>
      </c>
      <c r="R725" s="58" t="s">
        <v>26</v>
      </c>
      <c r="S725" s="58" t="s">
        <v>27</v>
      </c>
      <c r="T725" s="59" t="s">
        <v>28</v>
      </c>
      <c r="U725" s="63" t="s">
        <v>29</v>
      </c>
      <c r="W725" s="351"/>
      <c r="X725" s="351"/>
      <c r="Y725" s="351"/>
      <c r="AO725" s="143"/>
      <c r="AP725" s="143"/>
      <c r="BD725" s="234"/>
      <c r="BE725" s="234"/>
    </row>
    <row r="726" spans="1:57" ht="12.95" customHeight="1" x14ac:dyDescent="0.2">
      <c r="A726" s="57">
        <f t="shared" si="23"/>
        <v>725</v>
      </c>
      <c r="B726" s="58">
        <v>1275050612920000</v>
      </c>
      <c r="C726" s="59" t="s">
        <v>4052</v>
      </c>
      <c r="D726" s="59" t="s">
        <v>764</v>
      </c>
      <c r="E726" s="60">
        <v>33944</v>
      </c>
      <c r="F726" s="157">
        <v>45293</v>
      </c>
      <c r="G726" s="60">
        <v>45295</v>
      </c>
      <c r="H726" s="58">
        <v>202413397321</v>
      </c>
      <c r="I726" s="58">
        <v>6211914491</v>
      </c>
      <c r="J726" s="60" t="s">
        <v>4053</v>
      </c>
      <c r="K726" s="157" t="s">
        <v>4017</v>
      </c>
      <c r="L726" s="60" t="s">
        <v>52</v>
      </c>
      <c r="M726" s="60">
        <v>45300</v>
      </c>
      <c r="N726" s="58" t="s">
        <v>24</v>
      </c>
      <c r="O726" s="59" t="s">
        <v>37</v>
      </c>
      <c r="P726" s="62">
        <v>600000</v>
      </c>
      <c r="Q726" s="58" t="s">
        <v>26</v>
      </c>
      <c r="R726" s="58" t="s">
        <v>26</v>
      </c>
      <c r="S726" s="58" t="s">
        <v>27</v>
      </c>
      <c r="T726" s="59" t="s">
        <v>28</v>
      </c>
      <c r="U726" s="63" t="s">
        <v>29</v>
      </c>
      <c r="W726" s="351"/>
      <c r="X726" s="351"/>
      <c r="Y726" s="351"/>
      <c r="AO726" s="143"/>
      <c r="AP726" s="143"/>
      <c r="BD726" s="234"/>
      <c r="BE726" s="234"/>
    </row>
    <row r="727" spans="1:57" ht="12.95" customHeight="1" x14ac:dyDescent="0.2">
      <c r="A727" s="57">
        <f t="shared" si="23"/>
        <v>726</v>
      </c>
      <c r="B727" s="58">
        <v>3273100905820000</v>
      </c>
      <c r="C727" s="59" t="s">
        <v>3093</v>
      </c>
      <c r="D727" s="59" t="s">
        <v>257</v>
      </c>
      <c r="E727" s="60">
        <v>30080</v>
      </c>
      <c r="F727" s="157">
        <v>45281</v>
      </c>
      <c r="G727" s="60">
        <v>45281</v>
      </c>
      <c r="H727" s="58">
        <v>202313397321</v>
      </c>
      <c r="I727" s="58">
        <v>6200404037</v>
      </c>
      <c r="J727" s="58" t="s">
        <v>4054</v>
      </c>
      <c r="K727" s="60" t="s">
        <v>4017</v>
      </c>
      <c r="L727" s="60" t="s">
        <v>52</v>
      </c>
      <c r="M727" s="60">
        <v>45300</v>
      </c>
      <c r="N727" s="58" t="s">
        <v>24</v>
      </c>
      <c r="O727" s="59" t="s">
        <v>37</v>
      </c>
      <c r="P727" s="62">
        <v>600000</v>
      </c>
      <c r="Q727" s="58" t="s">
        <v>26</v>
      </c>
      <c r="R727" s="58" t="s">
        <v>26</v>
      </c>
      <c r="S727" s="58" t="s">
        <v>27</v>
      </c>
      <c r="T727" s="59" t="s">
        <v>28</v>
      </c>
      <c r="U727" s="63" t="s">
        <v>29</v>
      </c>
      <c r="W727" s="351"/>
      <c r="X727" s="351"/>
      <c r="Y727" s="351"/>
      <c r="AO727" s="143"/>
      <c r="AP727" s="143"/>
      <c r="BD727" s="234"/>
      <c r="BE727" s="234"/>
    </row>
    <row r="728" spans="1:57" ht="12.95" customHeight="1" x14ac:dyDescent="0.2">
      <c r="A728" s="57">
        <f t="shared" si="23"/>
        <v>727</v>
      </c>
      <c r="B728" s="58">
        <v>3672051201700000</v>
      </c>
      <c r="C728" s="59" t="s">
        <v>2041</v>
      </c>
      <c r="D728" s="59" t="s">
        <v>257</v>
      </c>
      <c r="E728" s="60">
        <v>25580</v>
      </c>
      <c r="F728" s="60">
        <v>45295</v>
      </c>
      <c r="G728" s="60">
        <v>45295</v>
      </c>
      <c r="H728" s="58">
        <v>2024133968216</v>
      </c>
      <c r="I728" s="58">
        <v>6200133076</v>
      </c>
      <c r="J728" s="58" t="s">
        <v>4055</v>
      </c>
      <c r="K728" s="59" t="s">
        <v>4056</v>
      </c>
      <c r="L728" s="60" t="s">
        <v>281</v>
      </c>
      <c r="M728" s="60">
        <v>45300</v>
      </c>
      <c r="N728" s="58" t="s">
        <v>24</v>
      </c>
      <c r="O728" s="59" t="s">
        <v>37</v>
      </c>
      <c r="P728" s="62">
        <v>600000</v>
      </c>
      <c r="Q728" s="58" t="s">
        <v>26</v>
      </c>
      <c r="R728" s="58" t="s">
        <v>26</v>
      </c>
      <c r="S728" s="58" t="s">
        <v>27</v>
      </c>
      <c r="T728" s="59" t="s">
        <v>28</v>
      </c>
      <c r="U728" s="63" t="s">
        <v>29</v>
      </c>
      <c r="W728" s="351"/>
      <c r="X728" s="351"/>
      <c r="Y728" s="351"/>
      <c r="AO728" s="143"/>
      <c r="AP728" s="143"/>
      <c r="BD728" s="234"/>
      <c r="BE728" s="234"/>
    </row>
    <row r="729" spans="1:57" ht="12.95" customHeight="1" x14ac:dyDescent="0.2">
      <c r="A729" s="57">
        <f t="shared" si="23"/>
        <v>728</v>
      </c>
      <c r="B729" s="58">
        <v>1271012708890000</v>
      </c>
      <c r="C729" s="59" t="s">
        <v>4057</v>
      </c>
      <c r="D729" s="211" t="s">
        <v>56</v>
      </c>
      <c r="E729" s="60">
        <v>32747</v>
      </c>
      <c r="F729" s="157">
        <v>45295</v>
      </c>
      <c r="G729" s="60">
        <v>45295</v>
      </c>
      <c r="H729" s="58">
        <v>2024133968215</v>
      </c>
      <c r="I729" s="58">
        <v>6201330416</v>
      </c>
      <c r="J729" s="60" t="s">
        <v>4058</v>
      </c>
      <c r="K729" s="60" t="s">
        <v>4056</v>
      </c>
      <c r="L729" s="60" t="s">
        <v>281</v>
      </c>
      <c r="M729" s="60">
        <v>45300</v>
      </c>
      <c r="N729" s="58" t="s">
        <v>24</v>
      </c>
      <c r="O729" s="59" t="s">
        <v>37</v>
      </c>
      <c r="P729" s="62">
        <v>600000</v>
      </c>
      <c r="Q729" s="58" t="s">
        <v>26</v>
      </c>
      <c r="R729" s="58" t="s">
        <v>26</v>
      </c>
      <c r="S729" s="58" t="s">
        <v>27</v>
      </c>
      <c r="T729" s="59" t="s">
        <v>28</v>
      </c>
      <c r="U729" s="63" t="s">
        <v>29</v>
      </c>
      <c r="W729" s="351"/>
      <c r="X729" s="351"/>
      <c r="Y729" s="351"/>
      <c r="AO729" s="143"/>
      <c r="AP729" s="143"/>
      <c r="BD729" s="234"/>
      <c r="BE729" s="234"/>
    </row>
    <row r="730" spans="1:57" ht="12.95" customHeight="1" x14ac:dyDescent="0.2">
      <c r="A730" s="57">
        <f t="shared" si="23"/>
        <v>729</v>
      </c>
      <c r="B730" s="58">
        <v>1402010711980000</v>
      </c>
      <c r="C730" s="59" t="s">
        <v>4059</v>
      </c>
      <c r="D730" s="59" t="s">
        <v>593</v>
      </c>
      <c r="E730" s="60">
        <v>36106</v>
      </c>
      <c r="F730" s="157">
        <v>45295</v>
      </c>
      <c r="G730" s="60">
        <v>45296</v>
      </c>
      <c r="H730" s="58">
        <v>2024133968214</v>
      </c>
      <c r="I730" s="58">
        <v>6211610073</v>
      </c>
      <c r="J730" s="60" t="s">
        <v>4060</v>
      </c>
      <c r="K730" s="60" t="s">
        <v>4056</v>
      </c>
      <c r="L730" s="60" t="s">
        <v>281</v>
      </c>
      <c r="M730" s="60">
        <v>45300</v>
      </c>
      <c r="N730" s="58" t="s">
        <v>24</v>
      </c>
      <c r="O730" s="59" t="s">
        <v>37</v>
      </c>
      <c r="P730" s="62">
        <v>600000</v>
      </c>
      <c r="Q730" s="58" t="s">
        <v>26</v>
      </c>
      <c r="R730" s="58" t="s">
        <v>26</v>
      </c>
      <c r="S730" s="58" t="s">
        <v>27</v>
      </c>
      <c r="T730" s="59" t="s">
        <v>28</v>
      </c>
      <c r="U730" s="63" t="s">
        <v>29</v>
      </c>
      <c r="W730" s="351"/>
      <c r="X730" s="351"/>
      <c r="Y730" s="351"/>
      <c r="AO730" s="143"/>
      <c r="AP730" s="143"/>
      <c r="BD730" s="234"/>
      <c r="BE730" s="234"/>
    </row>
    <row r="731" spans="1:57" ht="12.95" customHeight="1" x14ac:dyDescent="0.2">
      <c r="A731" s="57">
        <f t="shared" si="23"/>
        <v>730</v>
      </c>
      <c r="B731" s="58">
        <v>3172030711700010</v>
      </c>
      <c r="C731" s="59" t="s">
        <v>3329</v>
      </c>
      <c r="D731" s="59" t="s">
        <v>450</v>
      </c>
      <c r="E731" s="60">
        <v>25879</v>
      </c>
      <c r="F731" s="157">
        <v>45295</v>
      </c>
      <c r="G731" s="60">
        <v>45295</v>
      </c>
      <c r="H731" s="58">
        <v>2024133968213</v>
      </c>
      <c r="I731" s="58">
        <v>6201096252</v>
      </c>
      <c r="J731" s="60" t="s">
        <v>4061</v>
      </c>
      <c r="K731" s="157" t="s">
        <v>4056</v>
      </c>
      <c r="L731" s="60" t="s">
        <v>281</v>
      </c>
      <c r="M731" s="60">
        <v>45300</v>
      </c>
      <c r="N731" s="58" t="s">
        <v>24</v>
      </c>
      <c r="O731" s="59" t="s">
        <v>37</v>
      </c>
      <c r="P731" s="62">
        <v>600000</v>
      </c>
      <c r="Q731" s="58" t="s">
        <v>26</v>
      </c>
      <c r="R731" s="58" t="s">
        <v>26</v>
      </c>
      <c r="S731" s="58" t="s">
        <v>27</v>
      </c>
      <c r="T731" s="59" t="s">
        <v>28</v>
      </c>
      <c r="U731" s="63" t="s">
        <v>29</v>
      </c>
      <c r="W731" s="351"/>
      <c r="X731" s="351"/>
      <c r="Y731" s="351"/>
      <c r="AO731" s="143"/>
      <c r="AP731" s="143"/>
      <c r="BD731" s="234"/>
      <c r="BE731" s="234"/>
    </row>
    <row r="732" spans="1:57" ht="12.95" customHeight="1" x14ac:dyDescent="0.2">
      <c r="A732" s="57">
        <f t="shared" si="23"/>
        <v>731</v>
      </c>
      <c r="B732" s="58">
        <v>2171031403799010</v>
      </c>
      <c r="C732" s="59" t="s">
        <v>3476</v>
      </c>
      <c r="D732" s="59" t="s">
        <v>3477</v>
      </c>
      <c r="E732" s="60">
        <v>28928</v>
      </c>
      <c r="F732" s="60">
        <v>45294</v>
      </c>
      <c r="G732" s="60">
        <v>45295</v>
      </c>
      <c r="H732" s="58">
        <v>202413400121</v>
      </c>
      <c r="I732" s="58">
        <v>6201319682</v>
      </c>
      <c r="J732" s="58" t="s">
        <v>4062</v>
      </c>
      <c r="K732" s="59" t="s">
        <v>4056</v>
      </c>
      <c r="L732" s="60" t="s">
        <v>281</v>
      </c>
      <c r="M732" s="60">
        <v>45300</v>
      </c>
      <c r="N732" s="58" t="s">
        <v>24</v>
      </c>
      <c r="O732" s="59" t="s">
        <v>37</v>
      </c>
      <c r="P732" s="62">
        <v>600000</v>
      </c>
      <c r="Q732" s="58" t="s">
        <v>26</v>
      </c>
      <c r="R732" s="58" t="s">
        <v>26</v>
      </c>
      <c r="S732" s="58" t="s">
        <v>27</v>
      </c>
      <c r="T732" s="59" t="s">
        <v>28</v>
      </c>
      <c r="U732" s="63" t="s">
        <v>29</v>
      </c>
      <c r="W732" s="351"/>
      <c r="X732" s="351"/>
      <c r="Y732" s="351"/>
      <c r="AO732" s="143"/>
      <c r="AP732" s="143"/>
      <c r="BD732" s="234"/>
      <c r="BE732" s="234"/>
    </row>
    <row r="733" spans="1:57" ht="12.95" customHeight="1" x14ac:dyDescent="0.2">
      <c r="A733" s="57">
        <f t="shared" si="23"/>
        <v>732</v>
      </c>
      <c r="B733" s="58">
        <v>1202151604930000</v>
      </c>
      <c r="C733" s="59" t="s">
        <v>3398</v>
      </c>
      <c r="D733" s="59" t="s">
        <v>3399</v>
      </c>
      <c r="E733" s="60">
        <v>34075</v>
      </c>
      <c r="F733" s="157">
        <v>45294</v>
      </c>
      <c r="G733" s="60">
        <v>45294</v>
      </c>
      <c r="H733" s="58">
        <v>2024133968211</v>
      </c>
      <c r="I733" s="58">
        <v>6200219803</v>
      </c>
      <c r="J733" s="60" t="s">
        <v>4063</v>
      </c>
      <c r="K733" s="60" t="s">
        <v>4056</v>
      </c>
      <c r="L733" s="60" t="s">
        <v>281</v>
      </c>
      <c r="M733" s="60">
        <v>45300</v>
      </c>
      <c r="N733" s="58" t="s">
        <v>24</v>
      </c>
      <c r="O733" s="59" t="s">
        <v>37</v>
      </c>
      <c r="P733" s="62">
        <v>600000</v>
      </c>
      <c r="Q733" s="58" t="s">
        <v>26</v>
      </c>
      <c r="R733" s="58" t="s">
        <v>26</v>
      </c>
      <c r="S733" s="58" t="s">
        <v>27</v>
      </c>
      <c r="T733" s="59" t="s">
        <v>28</v>
      </c>
      <c r="U733" s="63" t="s">
        <v>29</v>
      </c>
      <c r="W733" s="351"/>
      <c r="X733" s="351"/>
      <c r="Y733" s="351"/>
      <c r="AO733" s="143"/>
      <c r="AP733" s="143"/>
      <c r="BD733" s="234"/>
      <c r="BE733" s="234"/>
    </row>
    <row r="734" spans="1:57" ht="12.95" customHeight="1" x14ac:dyDescent="0.2">
      <c r="A734" s="57">
        <f t="shared" si="23"/>
        <v>733</v>
      </c>
      <c r="B734" s="58">
        <v>3525181612930000</v>
      </c>
      <c r="C734" s="59" t="s">
        <v>3333</v>
      </c>
      <c r="D734" s="59" t="s">
        <v>245</v>
      </c>
      <c r="E734" s="60">
        <v>34319</v>
      </c>
      <c r="F734" s="60">
        <v>45294</v>
      </c>
      <c r="G734" s="60">
        <v>45294</v>
      </c>
      <c r="H734" s="58">
        <v>2024133968210</v>
      </c>
      <c r="I734" s="58">
        <v>6211417284</v>
      </c>
      <c r="J734" s="58" t="s">
        <v>4064</v>
      </c>
      <c r="K734" s="59" t="s">
        <v>4056</v>
      </c>
      <c r="L734" s="60" t="s">
        <v>281</v>
      </c>
      <c r="M734" s="60">
        <v>45300</v>
      </c>
      <c r="N734" s="58" t="s">
        <v>24</v>
      </c>
      <c r="O734" s="59" t="s">
        <v>37</v>
      </c>
      <c r="P734" s="62">
        <v>600000</v>
      </c>
      <c r="Q734" s="58" t="s">
        <v>26</v>
      </c>
      <c r="R734" s="58" t="s">
        <v>26</v>
      </c>
      <c r="S734" s="58" t="s">
        <v>27</v>
      </c>
      <c r="T734" s="59" t="s">
        <v>28</v>
      </c>
      <c r="U734" s="63" t="s">
        <v>29</v>
      </c>
      <c r="W734" s="351"/>
      <c r="X734" s="351"/>
      <c r="Y734" s="351"/>
      <c r="AO734" s="143"/>
      <c r="AP734" s="143"/>
      <c r="BD734" s="234"/>
      <c r="BE734" s="234"/>
    </row>
    <row r="735" spans="1:57" ht="12.95" customHeight="1" x14ac:dyDescent="0.2">
      <c r="A735" s="57">
        <f t="shared" si="23"/>
        <v>734</v>
      </c>
      <c r="B735" s="58">
        <v>3324121402740000</v>
      </c>
      <c r="C735" s="59" t="s">
        <v>3533</v>
      </c>
      <c r="D735" s="59" t="s">
        <v>370</v>
      </c>
      <c r="E735" s="60">
        <v>27074</v>
      </c>
      <c r="F735" s="60">
        <v>45294</v>
      </c>
      <c r="G735" s="60">
        <v>45294</v>
      </c>
      <c r="H735" s="58">
        <v>202413396829</v>
      </c>
      <c r="I735" s="58">
        <v>6201640422</v>
      </c>
      <c r="J735" s="58" t="s">
        <v>4065</v>
      </c>
      <c r="K735" s="59" t="s">
        <v>4056</v>
      </c>
      <c r="L735" s="60" t="s">
        <v>281</v>
      </c>
      <c r="M735" s="60">
        <v>45300</v>
      </c>
      <c r="N735" s="58" t="s">
        <v>24</v>
      </c>
      <c r="O735" s="59" t="s">
        <v>37</v>
      </c>
      <c r="P735" s="62">
        <v>600000</v>
      </c>
      <c r="Q735" s="58" t="s">
        <v>26</v>
      </c>
      <c r="R735" s="58" t="s">
        <v>26</v>
      </c>
      <c r="S735" s="58" t="s">
        <v>27</v>
      </c>
      <c r="T735" s="59" t="s">
        <v>28</v>
      </c>
      <c r="U735" s="63" t="s">
        <v>29</v>
      </c>
      <c r="W735" s="351"/>
      <c r="X735" s="351"/>
      <c r="Y735" s="351"/>
      <c r="AO735" s="143"/>
      <c r="AP735" s="143"/>
      <c r="BD735" s="234"/>
      <c r="BE735" s="234"/>
    </row>
    <row r="736" spans="1:57" ht="12.95" customHeight="1" x14ac:dyDescent="0.2">
      <c r="A736" s="57">
        <f t="shared" si="23"/>
        <v>735</v>
      </c>
      <c r="B736" s="58">
        <v>3175052710950000</v>
      </c>
      <c r="C736" s="59" t="s">
        <v>3224</v>
      </c>
      <c r="D736" s="59" t="s">
        <v>190</v>
      </c>
      <c r="E736" s="60">
        <v>34999</v>
      </c>
      <c r="F736" s="157">
        <v>45293</v>
      </c>
      <c r="G736" s="60">
        <v>45294</v>
      </c>
      <c r="H736" s="58">
        <v>202413396828</v>
      </c>
      <c r="I736" s="58">
        <v>6211610088</v>
      </c>
      <c r="J736" s="60" t="s">
        <v>4066</v>
      </c>
      <c r="K736" s="60" t="s">
        <v>4056</v>
      </c>
      <c r="L736" s="60" t="s">
        <v>281</v>
      </c>
      <c r="M736" s="60">
        <v>45300</v>
      </c>
      <c r="N736" s="58" t="s">
        <v>24</v>
      </c>
      <c r="O736" s="59" t="s">
        <v>37</v>
      </c>
      <c r="P736" s="62">
        <v>600000</v>
      </c>
      <c r="Q736" s="58" t="s">
        <v>26</v>
      </c>
      <c r="R736" s="58" t="s">
        <v>26</v>
      </c>
      <c r="S736" s="58" t="s">
        <v>27</v>
      </c>
      <c r="T736" s="59" t="s">
        <v>28</v>
      </c>
      <c r="U736" s="63" t="s">
        <v>29</v>
      </c>
      <c r="W736" s="351"/>
      <c r="X736" s="351"/>
      <c r="Y736" s="351"/>
      <c r="AO736" s="143"/>
      <c r="AP736" s="143"/>
      <c r="BD736" s="234"/>
      <c r="BE736" s="234"/>
    </row>
    <row r="737" spans="1:57" ht="12.95" customHeight="1" x14ac:dyDescent="0.2">
      <c r="A737" s="57">
        <f t="shared" si="23"/>
        <v>736</v>
      </c>
      <c r="B737" s="58">
        <v>3305033003950000</v>
      </c>
      <c r="C737" s="59" t="s">
        <v>4067</v>
      </c>
      <c r="D737" s="59" t="s">
        <v>251</v>
      </c>
      <c r="E737" s="60">
        <v>34788</v>
      </c>
      <c r="F737" s="157">
        <v>45293</v>
      </c>
      <c r="G737" s="60">
        <v>45293</v>
      </c>
      <c r="H737" s="58">
        <v>202413396826</v>
      </c>
      <c r="I737" s="58">
        <v>6201461117</v>
      </c>
      <c r="J737" s="60" t="s">
        <v>4068</v>
      </c>
      <c r="K737" s="157" t="s">
        <v>4056</v>
      </c>
      <c r="L737" s="60" t="s">
        <v>281</v>
      </c>
      <c r="M737" s="60">
        <v>45300</v>
      </c>
      <c r="N737" s="58" t="s">
        <v>24</v>
      </c>
      <c r="O737" s="59" t="s">
        <v>37</v>
      </c>
      <c r="P737" s="62">
        <v>600000</v>
      </c>
      <c r="Q737" s="58" t="s">
        <v>26</v>
      </c>
      <c r="R737" s="58" t="s">
        <v>26</v>
      </c>
      <c r="S737" s="58" t="s">
        <v>27</v>
      </c>
      <c r="T737" s="59" t="s">
        <v>28</v>
      </c>
      <c r="U737" s="63" t="s">
        <v>29</v>
      </c>
      <c r="W737" s="351"/>
      <c r="X737" s="351"/>
      <c r="Y737" s="351"/>
      <c r="AO737" s="143"/>
      <c r="AP737" s="143"/>
      <c r="BD737" s="234"/>
      <c r="BE737" s="234"/>
    </row>
    <row r="738" spans="1:57" ht="12.95" customHeight="1" x14ac:dyDescent="0.2">
      <c r="A738" s="57">
        <f t="shared" si="23"/>
        <v>737</v>
      </c>
      <c r="B738" s="58">
        <v>1210092910010000</v>
      </c>
      <c r="C738" s="59" t="s">
        <v>2819</v>
      </c>
      <c r="D738" s="59" t="s">
        <v>3463</v>
      </c>
      <c r="E738" s="60">
        <v>37193</v>
      </c>
      <c r="F738" s="157">
        <v>45293</v>
      </c>
      <c r="G738" s="60">
        <v>45294</v>
      </c>
      <c r="H738" s="58">
        <v>202413396825</v>
      </c>
      <c r="I738" s="58">
        <v>6211928582</v>
      </c>
      <c r="J738" s="60" t="s">
        <v>4069</v>
      </c>
      <c r="K738" s="157" t="s">
        <v>4056</v>
      </c>
      <c r="L738" s="60" t="s">
        <v>281</v>
      </c>
      <c r="M738" s="60">
        <v>45300</v>
      </c>
      <c r="N738" s="58" t="s">
        <v>24</v>
      </c>
      <c r="O738" s="59" t="s">
        <v>37</v>
      </c>
      <c r="P738" s="62">
        <v>600000</v>
      </c>
      <c r="Q738" s="58" t="s">
        <v>26</v>
      </c>
      <c r="R738" s="58" t="s">
        <v>26</v>
      </c>
      <c r="S738" s="58" t="s">
        <v>27</v>
      </c>
      <c r="T738" s="59" t="s">
        <v>28</v>
      </c>
      <c r="U738" s="63" t="s">
        <v>29</v>
      </c>
      <c r="W738" s="351"/>
      <c r="X738" s="351"/>
      <c r="Y738" s="351"/>
      <c r="AO738" s="143"/>
      <c r="AP738" s="143"/>
      <c r="BD738" s="234"/>
      <c r="BE738" s="234"/>
    </row>
    <row r="739" spans="1:57" ht="12.95" customHeight="1" x14ac:dyDescent="0.2">
      <c r="A739" s="57">
        <f t="shared" si="23"/>
        <v>738</v>
      </c>
      <c r="B739" s="58">
        <v>3521021307940000</v>
      </c>
      <c r="C739" s="59" t="s">
        <v>2914</v>
      </c>
      <c r="D739" s="59" t="s">
        <v>56</v>
      </c>
      <c r="E739" s="60">
        <v>34528</v>
      </c>
      <c r="F739" s="157">
        <v>45293</v>
      </c>
      <c r="G739" s="60">
        <v>45293</v>
      </c>
      <c r="H739" s="58">
        <v>202413396824</v>
      </c>
      <c r="I739" s="58">
        <v>6201695753</v>
      </c>
      <c r="J739" s="60" t="s">
        <v>4070</v>
      </c>
      <c r="K739" s="157" t="s">
        <v>4056</v>
      </c>
      <c r="L739" s="60" t="s">
        <v>281</v>
      </c>
      <c r="M739" s="60">
        <v>45300</v>
      </c>
      <c r="N739" s="58" t="s">
        <v>24</v>
      </c>
      <c r="O739" s="59" t="s">
        <v>37</v>
      </c>
      <c r="P739" s="62">
        <v>600000</v>
      </c>
      <c r="Q739" s="58" t="s">
        <v>26</v>
      </c>
      <c r="R739" s="58" t="s">
        <v>26</v>
      </c>
      <c r="S739" s="58" t="s">
        <v>27</v>
      </c>
      <c r="T739" s="59" t="s">
        <v>28</v>
      </c>
      <c r="U739" s="63" t="s">
        <v>29</v>
      </c>
      <c r="W739" s="351"/>
      <c r="X739" s="351"/>
      <c r="Y739" s="351"/>
      <c r="AO739" s="143"/>
      <c r="AP739" s="143"/>
      <c r="BD739" s="234"/>
      <c r="BE739" s="234"/>
    </row>
    <row r="740" spans="1:57" ht="12.95" customHeight="1" x14ac:dyDescent="0.2">
      <c r="A740" s="57">
        <f t="shared" si="23"/>
        <v>739</v>
      </c>
      <c r="B740" s="58">
        <v>8171020805900000</v>
      </c>
      <c r="C740" s="59" t="s">
        <v>3336</v>
      </c>
      <c r="D740" s="59" t="s">
        <v>450</v>
      </c>
      <c r="E740" s="60">
        <v>33001</v>
      </c>
      <c r="F740" s="60">
        <v>45293</v>
      </c>
      <c r="G740" s="60">
        <v>45293</v>
      </c>
      <c r="H740" s="58">
        <v>202413396823</v>
      </c>
      <c r="I740" s="59">
        <v>6201501348</v>
      </c>
      <c r="J740" s="59" t="s">
        <v>4071</v>
      </c>
      <c r="K740" s="59" t="s">
        <v>4056</v>
      </c>
      <c r="L740" s="59" t="s">
        <v>281</v>
      </c>
      <c r="M740" s="60">
        <v>45300</v>
      </c>
      <c r="N740" s="60" t="s">
        <v>24</v>
      </c>
      <c r="O740" s="59" t="s">
        <v>37</v>
      </c>
      <c r="P740" s="62">
        <v>600000</v>
      </c>
      <c r="Q740" s="58" t="s">
        <v>26</v>
      </c>
      <c r="R740" s="58" t="s">
        <v>26</v>
      </c>
      <c r="S740" s="58" t="s">
        <v>27</v>
      </c>
      <c r="T740" s="59" t="s">
        <v>28</v>
      </c>
      <c r="U740" s="63" t="s">
        <v>29</v>
      </c>
      <c r="W740" s="351"/>
      <c r="X740" s="351"/>
      <c r="Y740" s="351"/>
      <c r="AO740" s="143"/>
      <c r="AP740" s="143"/>
      <c r="BD740" s="234"/>
      <c r="BE740" s="234"/>
    </row>
    <row r="741" spans="1:57" ht="12.95" customHeight="1" x14ac:dyDescent="0.2">
      <c r="A741" s="57">
        <f t="shared" si="23"/>
        <v>740</v>
      </c>
      <c r="B741" s="58">
        <v>3207182904940000</v>
      </c>
      <c r="C741" s="59" t="s">
        <v>3769</v>
      </c>
      <c r="D741" s="59" t="s">
        <v>625</v>
      </c>
      <c r="E741" s="60">
        <v>34453</v>
      </c>
      <c r="F741" s="157">
        <v>45293</v>
      </c>
      <c r="G741" s="60">
        <v>45293</v>
      </c>
      <c r="H741" s="58">
        <v>202413396822</v>
      </c>
      <c r="I741" s="59">
        <v>6211400012</v>
      </c>
      <c r="J741" s="60" t="s">
        <v>4072</v>
      </c>
      <c r="K741" s="60" t="s">
        <v>4056</v>
      </c>
      <c r="L741" s="59" t="s">
        <v>281</v>
      </c>
      <c r="M741" s="60">
        <v>45300</v>
      </c>
      <c r="N741" s="60" t="s">
        <v>24</v>
      </c>
      <c r="O741" s="59" t="s">
        <v>37</v>
      </c>
      <c r="P741" s="62">
        <v>600000</v>
      </c>
      <c r="Q741" s="58" t="s">
        <v>26</v>
      </c>
      <c r="R741" s="58" t="s">
        <v>26</v>
      </c>
      <c r="S741" s="58" t="s">
        <v>27</v>
      </c>
      <c r="T741" s="59" t="s">
        <v>28</v>
      </c>
      <c r="U741" s="63" t="s">
        <v>29</v>
      </c>
      <c r="W741" s="351"/>
      <c r="X741" s="351"/>
      <c r="Y741" s="351"/>
      <c r="AO741" s="143"/>
      <c r="AP741" s="143"/>
      <c r="BD741" s="234"/>
      <c r="BE741" s="234"/>
    </row>
    <row r="742" spans="1:57" ht="12.95" customHeight="1" x14ac:dyDescent="0.2">
      <c r="A742" s="57">
        <f t="shared" si="23"/>
        <v>741</v>
      </c>
      <c r="B742" s="58">
        <v>3212101011880000</v>
      </c>
      <c r="C742" s="59" t="s">
        <v>2079</v>
      </c>
      <c r="D742" s="59" t="s">
        <v>1478</v>
      </c>
      <c r="E742" s="60">
        <v>32457</v>
      </c>
      <c r="F742" s="60">
        <v>45293</v>
      </c>
      <c r="G742" s="60">
        <v>45293</v>
      </c>
      <c r="H742" s="58">
        <v>202413396821</v>
      </c>
      <c r="I742" s="59">
        <v>6211408542</v>
      </c>
      <c r="J742" s="59" t="s">
        <v>4073</v>
      </c>
      <c r="K742" s="59" t="s">
        <v>4056</v>
      </c>
      <c r="L742" s="59" t="s">
        <v>281</v>
      </c>
      <c r="M742" s="60">
        <v>45300</v>
      </c>
      <c r="N742" s="60" t="s">
        <v>24</v>
      </c>
      <c r="O742" s="59" t="s">
        <v>37</v>
      </c>
      <c r="P742" s="62">
        <v>600000</v>
      </c>
      <c r="Q742" s="58" t="s">
        <v>26</v>
      </c>
      <c r="R742" s="58" t="s">
        <v>26</v>
      </c>
      <c r="S742" s="58" t="s">
        <v>27</v>
      </c>
      <c r="T742" s="59" t="s">
        <v>28</v>
      </c>
      <c r="U742" s="63" t="s">
        <v>29</v>
      </c>
      <c r="W742" s="351"/>
      <c r="X742" s="351"/>
      <c r="Y742" s="351"/>
      <c r="AO742" s="143"/>
      <c r="AP742" s="143"/>
      <c r="BD742" s="234"/>
      <c r="BE742" s="234"/>
    </row>
    <row r="743" spans="1:57" ht="12.95" customHeight="1" x14ac:dyDescent="0.2">
      <c r="A743" s="57">
        <f t="shared" si="23"/>
        <v>742</v>
      </c>
      <c r="B743" s="58">
        <v>6471021308740000</v>
      </c>
      <c r="C743" s="59" t="s">
        <v>671</v>
      </c>
      <c r="D743" s="59" t="s">
        <v>2069</v>
      </c>
      <c r="E743" s="60">
        <v>27254</v>
      </c>
      <c r="F743" s="60">
        <v>45289</v>
      </c>
      <c r="G743" s="60">
        <v>45289</v>
      </c>
      <c r="H743" s="58">
        <v>202313396826</v>
      </c>
      <c r="I743" s="59">
        <v>6200571476</v>
      </c>
      <c r="J743" s="59" t="s">
        <v>4074</v>
      </c>
      <c r="K743" s="59" t="s">
        <v>4056</v>
      </c>
      <c r="L743" s="59" t="s">
        <v>281</v>
      </c>
      <c r="M743" s="60">
        <v>45300</v>
      </c>
      <c r="N743" s="60" t="s">
        <v>24</v>
      </c>
      <c r="O743" s="59" t="s">
        <v>37</v>
      </c>
      <c r="P743" s="62">
        <v>600000</v>
      </c>
      <c r="Q743" s="58" t="s">
        <v>26</v>
      </c>
      <c r="R743" s="58" t="s">
        <v>26</v>
      </c>
      <c r="S743" s="58" t="s">
        <v>27</v>
      </c>
      <c r="T743" s="59" t="s">
        <v>28</v>
      </c>
      <c r="U743" s="63" t="s">
        <v>29</v>
      </c>
      <c r="W743" s="351"/>
      <c r="X743" s="351"/>
      <c r="Y743" s="351"/>
      <c r="AO743" s="143"/>
      <c r="AP743" s="143"/>
      <c r="BD743" s="234"/>
      <c r="BE743" s="234"/>
    </row>
    <row r="744" spans="1:57" ht="12.95" customHeight="1" x14ac:dyDescent="0.2">
      <c r="A744" s="57">
        <f t="shared" si="23"/>
        <v>743</v>
      </c>
      <c r="B744" s="58">
        <v>1201062412980000</v>
      </c>
      <c r="C744" s="59" t="s">
        <v>2444</v>
      </c>
      <c r="D744" s="59" t="s">
        <v>558</v>
      </c>
      <c r="E744" s="60">
        <v>36518</v>
      </c>
      <c r="F744" s="60">
        <v>45289</v>
      </c>
      <c r="G744" s="60">
        <v>45289</v>
      </c>
      <c r="H744" s="58">
        <v>202313396825</v>
      </c>
      <c r="I744" s="59">
        <v>6211812337</v>
      </c>
      <c r="J744" s="59" t="s">
        <v>4075</v>
      </c>
      <c r="K744" s="59" t="s">
        <v>4056</v>
      </c>
      <c r="L744" s="59" t="s">
        <v>281</v>
      </c>
      <c r="M744" s="60">
        <v>45300</v>
      </c>
      <c r="N744" s="60" t="s">
        <v>24</v>
      </c>
      <c r="O744" s="59" t="s">
        <v>37</v>
      </c>
      <c r="P744" s="62">
        <v>600000</v>
      </c>
      <c r="Q744" s="58" t="s">
        <v>26</v>
      </c>
      <c r="R744" s="58" t="s">
        <v>26</v>
      </c>
      <c r="S744" s="58" t="s">
        <v>27</v>
      </c>
      <c r="T744" s="59" t="s">
        <v>28</v>
      </c>
      <c r="U744" s="63" t="s">
        <v>29</v>
      </c>
      <c r="W744" s="351"/>
      <c r="X744" s="351"/>
      <c r="Y744" s="351"/>
      <c r="AO744" s="143"/>
      <c r="AP744" s="143"/>
      <c r="BD744" s="234"/>
      <c r="BE744" s="234"/>
    </row>
    <row r="745" spans="1:57" ht="12.95" customHeight="1" x14ac:dyDescent="0.2">
      <c r="A745" s="57">
        <f t="shared" si="23"/>
        <v>744</v>
      </c>
      <c r="B745" s="58">
        <v>3526080804760000</v>
      </c>
      <c r="C745" s="59" t="s">
        <v>3342</v>
      </c>
      <c r="D745" s="59" t="s">
        <v>551</v>
      </c>
      <c r="E745" s="60">
        <v>27858</v>
      </c>
      <c r="F745" s="157">
        <v>45288</v>
      </c>
      <c r="G745" s="60">
        <v>45288</v>
      </c>
      <c r="H745" s="58">
        <v>202313396824</v>
      </c>
      <c r="I745" s="58">
        <v>6200508632</v>
      </c>
      <c r="J745" s="60" t="s">
        <v>4076</v>
      </c>
      <c r="K745" s="157" t="s">
        <v>4056</v>
      </c>
      <c r="L745" s="60" t="s">
        <v>281</v>
      </c>
      <c r="M745" s="60">
        <v>45300</v>
      </c>
      <c r="N745" s="60" t="s">
        <v>24</v>
      </c>
      <c r="O745" s="59" t="s">
        <v>37</v>
      </c>
      <c r="P745" s="62">
        <v>600000</v>
      </c>
      <c r="Q745" s="58" t="s">
        <v>26</v>
      </c>
      <c r="R745" s="58" t="s">
        <v>26</v>
      </c>
      <c r="S745" s="58" t="s">
        <v>27</v>
      </c>
      <c r="T745" s="59" t="s">
        <v>28</v>
      </c>
      <c r="U745" s="63" t="s">
        <v>29</v>
      </c>
      <c r="W745" s="351"/>
      <c r="X745" s="351"/>
      <c r="Y745" s="351"/>
      <c r="AO745" s="143"/>
      <c r="AP745" s="143"/>
      <c r="BD745" s="234"/>
      <c r="BE745" s="234"/>
    </row>
    <row r="746" spans="1:57" ht="12.95" customHeight="1" x14ac:dyDescent="0.2">
      <c r="A746" s="57">
        <f t="shared" si="23"/>
        <v>745</v>
      </c>
      <c r="B746" s="58">
        <v>1216012809960000</v>
      </c>
      <c r="C746" s="59" t="s">
        <v>2306</v>
      </c>
      <c r="D746" s="59" t="s">
        <v>2307</v>
      </c>
      <c r="E746" s="60">
        <v>35336</v>
      </c>
      <c r="F746" s="157">
        <v>45287</v>
      </c>
      <c r="G746" s="60">
        <v>45287</v>
      </c>
      <c r="H746" s="58">
        <v>202313396823</v>
      </c>
      <c r="I746" s="58">
        <v>6211846866</v>
      </c>
      <c r="J746" s="60" t="s">
        <v>4077</v>
      </c>
      <c r="K746" s="157" t="s">
        <v>4056</v>
      </c>
      <c r="L746" s="60" t="s">
        <v>281</v>
      </c>
      <c r="M746" s="60">
        <v>45300</v>
      </c>
      <c r="N746" s="58" t="s">
        <v>24</v>
      </c>
      <c r="O746" s="59" t="s">
        <v>37</v>
      </c>
      <c r="P746" s="62">
        <v>600000</v>
      </c>
      <c r="Q746" s="58" t="s">
        <v>26</v>
      </c>
      <c r="R746" s="58" t="s">
        <v>26</v>
      </c>
      <c r="S746" s="58" t="s">
        <v>27</v>
      </c>
      <c r="T746" s="59" t="s">
        <v>28</v>
      </c>
      <c r="U746" s="63" t="s">
        <v>29</v>
      </c>
      <c r="W746" s="351"/>
      <c r="X746" s="351"/>
      <c r="Y746" s="351"/>
      <c r="AO746" s="143"/>
      <c r="AP746" s="143"/>
      <c r="BD746" s="234"/>
      <c r="BE746" s="234"/>
    </row>
    <row r="747" spans="1:57" ht="12.95" customHeight="1" x14ac:dyDescent="0.2">
      <c r="A747" s="57">
        <f t="shared" si="23"/>
        <v>746</v>
      </c>
      <c r="B747" s="58">
        <v>1213110709960000</v>
      </c>
      <c r="C747" s="59" t="s">
        <v>1820</v>
      </c>
      <c r="D747" s="59" t="s">
        <v>4078</v>
      </c>
      <c r="E747" s="60">
        <v>35315</v>
      </c>
      <c r="F747" s="157">
        <v>45287</v>
      </c>
      <c r="G747" s="60">
        <v>45287</v>
      </c>
      <c r="H747" s="58">
        <v>202313396822</v>
      </c>
      <c r="I747" s="58">
        <v>6211570448</v>
      </c>
      <c r="J747" s="60" t="s">
        <v>4079</v>
      </c>
      <c r="K747" s="157" t="s">
        <v>4056</v>
      </c>
      <c r="L747" s="60" t="s">
        <v>281</v>
      </c>
      <c r="M747" s="60">
        <v>45300</v>
      </c>
      <c r="N747" s="58" t="s">
        <v>24</v>
      </c>
      <c r="O747" s="59" t="s">
        <v>37</v>
      </c>
      <c r="P747" s="62">
        <v>600000</v>
      </c>
      <c r="Q747" s="58" t="s">
        <v>26</v>
      </c>
      <c r="R747" s="58" t="s">
        <v>26</v>
      </c>
      <c r="S747" s="58" t="s">
        <v>27</v>
      </c>
      <c r="T747" s="59" t="s">
        <v>28</v>
      </c>
      <c r="U747" s="63" t="s">
        <v>29</v>
      </c>
      <c r="W747" s="351"/>
      <c r="X747" s="351"/>
      <c r="Y747" s="351"/>
      <c r="AO747" s="143"/>
      <c r="AP747" s="143"/>
      <c r="BD747" s="234"/>
      <c r="BE747" s="234"/>
    </row>
    <row r="748" spans="1:57" ht="12.95" customHeight="1" x14ac:dyDescent="0.2">
      <c r="A748" s="57">
        <f t="shared" si="23"/>
        <v>747</v>
      </c>
      <c r="B748" s="58">
        <v>3172030708860010</v>
      </c>
      <c r="C748" s="59" t="s">
        <v>3251</v>
      </c>
      <c r="D748" s="59" t="s">
        <v>51</v>
      </c>
      <c r="E748" s="60">
        <v>31631</v>
      </c>
      <c r="F748" s="157">
        <v>45281</v>
      </c>
      <c r="G748" s="60">
        <v>45282</v>
      </c>
      <c r="H748" s="58">
        <v>202313396821</v>
      </c>
      <c r="I748" s="58">
        <v>6201293328</v>
      </c>
      <c r="J748" s="60" t="s">
        <v>4080</v>
      </c>
      <c r="K748" s="157" t="s">
        <v>4056</v>
      </c>
      <c r="L748" s="60" t="s">
        <v>281</v>
      </c>
      <c r="M748" s="60">
        <v>45300</v>
      </c>
      <c r="N748" s="58" t="s">
        <v>24</v>
      </c>
      <c r="O748" s="59" t="s">
        <v>37</v>
      </c>
      <c r="P748" s="62">
        <v>600000</v>
      </c>
      <c r="Q748" s="58" t="s">
        <v>26</v>
      </c>
      <c r="R748" s="58" t="s">
        <v>26</v>
      </c>
      <c r="S748" s="58" t="s">
        <v>27</v>
      </c>
      <c r="T748" s="59" t="s">
        <v>28</v>
      </c>
      <c r="U748" s="63" t="s">
        <v>29</v>
      </c>
      <c r="W748" s="351"/>
      <c r="X748" s="351"/>
      <c r="Y748" s="351"/>
      <c r="AO748" s="143"/>
      <c r="AP748" s="143"/>
      <c r="BD748" s="234"/>
      <c r="BE748" s="234"/>
    </row>
    <row r="749" spans="1:57" ht="12.95" customHeight="1" x14ac:dyDescent="0.2">
      <c r="A749" s="57">
        <f t="shared" si="23"/>
        <v>748</v>
      </c>
      <c r="B749" s="58">
        <v>7371140301830000</v>
      </c>
      <c r="C749" s="59" t="s">
        <v>2639</v>
      </c>
      <c r="D749" s="59" t="s">
        <v>128</v>
      </c>
      <c r="E749" s="60">
        <v>30319</v>
      </c>
      <c r="F749" s="60">
        <v>45293</v>
      </c>
      <c r="G749" s="60">
        <v>45293</v>
      </c>
      <c r="H749" s="58">
        <v>202413395521</v>
      </c>
      <c r="I749" s="58">
        <v>6200116575</v>
      </c>
      <c r="J749" s="207" t="s">
        <v>4081</v>
      </c>
      <c r="K749" s="59" t="s">
        <v>4082</v>
      </c>
      <c r="L749" s="207" t="s">
        <v>3175</v>
      </c>
      <c r="M749" s="60">
        <v>45300</v>
      </c>
      <c r="N749" s="60" t="s">
        <v>694</v>
      </c>
      <c r="O749" s="59" t="s">
        <v>37</v>
      </c>
      <c r="P749" s="62">
        <v>750000</v>
      </c>
      <c r="Q749" s="58" t="s">
        <v>26</v>
      </c>
      <c r="R749" s="58" t="s">
        <v>26</v>
      </c>
      <c r="S749" s="58" t="s">
        <v>27</v>
      </c>
      <c r="T749" s="59" t="s">
        <v>28</v>
      </c>
      <c r="U749" s="63" t="s">
        <v>29</v>
      </c>
      <c r="W749" s="351"/>
      <c r="X749" s="351"/>
      <c r="Y749" s="351"/>
      <c r="AO749" s="143"/>
      <c r="AP749" s="143"/>
      <c r="BD749" s="234"/>
      <c r="BE749" s="234"/>
    </row>
    <row r="750" spans="1:57" ht="12.95" customHeight="1" x14ac:dyDescent="0.2">
      <c r="A750" s="57">
        <f t="shared" si="23"/>
        <v>749</v>
      </c>
      <c r="B750" s="58">
        <v>3172041209750000</v>
      </c>
      <c r="C750" s="59" t="s">
        <v>2745</v>
      </c>
      <c r="D750" s="59" t="s">
        <v>884</v>
      </c>
      <c r="E750" s="60">
        <v>27649</v>
      </c>
      <c r="F750" s="157">
        <v>45278</v>
      </c>
      <c r="G750" s="60">
        <v>45278</v>
      </c>
      <c r="H750" s="58">
        <v>202313394521</v>
      </c>
      <c r="I750" s="58">
        <v>6200062806</v>
      </c>
      <c r="J750" s="60" t="s">
        <v>4083</v>
      </c>
      <c r="K750" s="157" t="s">
        <v>4084</v>
      </c>
      <c r="L750" s="59" t="s">
        <v>3694</v>
      </c>
      <c r="M750" s="60">
        <v>45300</v>
      </c>
      <c r="N750" s="60" t="s">
        <v>24</v>
      </c>
      <c r="O750" s="59" t="s">
        <v>37</v>
      </c>
      <c r="P750" s="62">
        <v>450000</v>
      </c>
      <c r="Q750" s="58" t="s">
        <v>26</v>
      </c>
      <c r="R750" s="58" t="s">
        <v>26</v>
      </c>
      <c r="S750" s="58" t="s">
        <v>2815</v>
      </c>
      <c r="T750" s="59" t="s">
        <v>28</v>
      </c>
      <c r="U750" s="63" t="s">
        <v>29</v>
      </c>
      <c r="W750" s="351"/>
      <c r="X750" s="351"/>
      <c r="Y750" s="351"/>
      <c r="AO750" s="143"/>
      <c r="AP750" s="143"/>
      <c r="BD750" s="234"/>
      <c r="BE750" s="234"/>
    </row>
    <row r="751" spans="1:57" ht="12.95" customHeight="1" x14ac:dyDescent="0.2">
      <c r="A751" s="57">
        <f t="shared" si="23"/>
        <v>750</v>
      </c>
      <c r="B751" s="58">
        <v>3305112207770000</v>
      </c>
      <c r="C751" s="59" t="s">
        <v>692</v>
      </c>
      <c r="D751" s="59" t="s">
        <v>693</v>
      </c>
      <c r="E751" s="60">
        <v>28328</v>
      </c>
      <c r="F751" s="60">
        <v>45299</v>
      </c>
      <c r="G751" s="60">
        <v>45299</v>
      </c>
      <c r="H751" s="61">
        <v>202413394421</v>
      </c>
      <c r="I751" s="58">
        <v>6200060291</v>
      </c>
      <c r="J751" s="59" t="s">
        <v>4085</v>
      </c>
      <c r="K751" s="59" t="s">
        <v>4086</v>
      </c>
      <c r="L751" s="59" t="s">
        <v>3694</v>
      </c>
      <c r="M751" s="60">
        <v>45300</v>
      </c>
      <c r="N751" s="60" t="s">
        <v>24</v>
      </c>
      <c r="O751" s="59" t="s">
        <v>37</v>
      </c>
      <c r="P751" s="62">
        <v>450000</v>
      </c>
      <c r="Q751" s="58" t="s">
        <v>107</v>
      </c>
      <c r="R751" s="58" t="s">
        <v>108</v>
      </c>
      <c r="S751" s="58" t="s">
        <v>57</v>
      </c>
      <c r="T751" s="59" t="s">
        <v>28</v>
      </c>
      <c r="U751" s="63" t="s">
        <v>29</v>
      </c>
      <c r="W751" s="351"/>
      <c r="X751" s="351"/>
      <c r="Y751" s="351"/>
      <c r="AO751" s="143"/>
      <c r="AP751" s="143"/>
      <c r="BD751" s="234"/>
      <c r="BE751" s="234"/>
    </row>
    <row r="752" spans="1:57" ht="12.95" customHeight="1" x14ac:dyDescent="0.2">
      <c r="A752" s="57">
        <f t="shared" si="23"/>
        <v>751</v>
      </c>
      <c r="B752" s="58">
        <v>3404012709750000</v>
      </c>
      <c r="C752" s="59" t="s">
        <v>1180</v>
      </c>
      <c r="D752" s="59" t="s">
        <v>251</v>
      </c>
      <c r="E752" s="60">
        <v>27664</v>
      </c>
      <c r="F752" s="60">
        <v>45281</v>
      </c>
      <c r="G752" s="60">
        <v>45282</v>
      </c>
      <c r="H752" s="58">
        <v>202313394421</v>
      </c>
      <c r="I752" s="58">
        <v>6200008364</v>
      </c>
      <c r="J752" s="60" t="s">
        <v>4087</v>
      </c>
      <c r="K752" s="59" t="s">
        <v>4086</v>
      </c>
      <c r="L752" s="59" t="s">
        <v>3694</v>
      </c>
      <c r="M752" s="60">
        <v>45300</v>
      </c>
      <c r="N752" s="60" t="s">
        <v>24</v>
      </c>
      <c r="O752" s="59" t="s">
        <v>37</v>
      </c>
      <c r="P752" s="62">
        <v>0</v>
      </c>
      <c r="Q752" s="58" t="s">
        <v>107</v>
      </c>
      <c r="R752" s="58" t="s">
        <v>1181</v>
      </c>
      <c r="S752" s="58" t="s">
        <v>53</v>
      </c>
      <c r="T752" s="59" t="s">
        <v>28</v>
      </c>
      <c r="U752" s="63" t="s">
        <v>29</v>
      </c>
      <c r="W752" s="351"/>
      <c r="X752" s="351"/>
      <c r="Y752" s="351"/>
      <c r="AO752" s="143"/>
      <c r="AP752" s="143"/>
      <c r="BD752" s="234"/>
      <c r="BE752" s="234"/>
    </row>
    <row r="753" spans="1:57" ht="12.95" customHeight="1" x14ac:dyDescent="0.2">
      <c r="A753" s="57">
        <f t="shared" si="23"/>
        <v>752</v>
      </c>
      <c r="B753" s="58">
        <v>3216062210910000</v>
      </c>
      <c r="C753" s="59" t="s">
        <v>2525</v>
      </c>
      <c r="D753" s="59" t="s">
        <v>590</v>
      </c>
      <c r="E753" s="60">
        <v>33533</v>
      </c>
      <c r="F753" s="157">
        <v>45296</v>
      </c>
      <c r="G753" s="60">
        <v>45296</v>
      </c>
      <c r="H753" s="58">
        <v>202413393922</v>
      </c>
      <c r="I753" s="58">
        <v>6211400260</v>
      </c>
      <c r="J753" s="60" t="s">
        <v>4088</v>
      </c>
      <c r="K753" s="59" t="s">
        <v>4089</v>
      </c>
      <c r="L753" s="59" t="s">
        <v>521</v>
      </c>
      <c r="M753" s="60">
        <v>45300</v>
      </c>
      <c r="N753" s="60" t="s">
        <v>24</v>
      </c>
      <c r="O753" s="59" t="s">
        <v>25</v>
      </c>
      <c r="P753" s="62">
        <v>400000</v>
      </c>
      <c r="Q753" s="58" t="s">
        <v>26</v>
      </c>
      <c r="R753" s="58" t="s">
        <v>26</v>
      </c>
      <c r="S753" s="58" t="s">
        <v>2828</v>
      </c>
      <c r="T753" s="59" t="s">
        <v>28</v>
      </c>
      <c r="U753" s="63" t="s">
        <v>29</v>
      </c>
      <c r="W753" s="351"/>
      <c r="X753" s="351"/>
      <c r="Y753" s="351"/>
      <c r="AO753" s="143"/>
      <c r="AP753" s="143"/>
      <c r="BD753" s="234"/>
      <c r="BE753" s="234"/>
    </row>
    <row r="754" spans="1:57" ht="12.95" customHeight="1" x14ac:dyDescent="0.2">
      <c r="A754" s="57">
        <f t="shared" si="23"/>
        <v>753</v>
      </c>
      <c r="B754" s="58">
        <v>2171101206900000</v>
      </c>
      <c r="C754" s="59" t="s">
        <v>1772</v>
      </c>
      <c r="D754" s="59" t="s">
        <v>1773</v>
      </c>
      <c r="E754" s="60">
        <v>33036</v>
      </c>
      <c r="F754" s="60">
        <v>45294</v>
      </c>
      <c r="G754" s="60">
        <v>45296</v>
      </c>
      <c r="H754" s="58">
        <v>202413393921</v>
      </c>
      <c r="I754" s="58">
        <v>6202095527</v>
      </c>
      <c r="J754" s="207" t="s">
        <v>4090</v>
      </c>
      <c r="K754" s="59" t="s">
        <v>4089</v>
      </c>
      <c r="L754" s="59" t="s">
        <v>521</v>
      </c>
      <c r="M754" s="60">
        <v>45300</v>
      </c>
      <c r="N754" s="60" t="s">
        <v>24</v>
      </c>
      <c r="O754" s="59" t="s">
        <v>25</v>
      </c>
      <c r="P754" s="62">
        <v>400000</v>
      </c>
      <c r="Q754" s="58" t="s">
        <v>26</v>
      </c>
      <c r="R754" s="58" t="s">
        <v>26</v>
      </c>
      <c r="S754" s="58" t="s">
        <v>2821</v>
      </c>
      <c r="T754" s="59" t="s">
        <v>28</v>
      </c>
      <c r="U754" s="63" t="s">
        <v>29</v>
      </c>
      <c r="W754" s="351"/>
      <c r="X754" s="351"/>
      <c r="Y754" s="351"/>
      <c r="AO754" s="143"/>
      <c r="AP754" s="143"/>
      <c r="BD754" s="234"/>
      <c r="BE754" s="234"/>
    </row>
    <row r="755" spans="1:57" ht="12.95" customHeight="1" x14ac:dyDescent="0.2">
      <c r="A755" s="57">
        <f t="shared" si="23"/>
        <v>754</v>
      </c>
      <c r="B755" s="58">
        <v>3210172606930020</v>
      </c>
      <c r="C755" s="59" t="s">
        <v>1747</v>
      </c>
      <c r="D755" s="59" t="s">
        <v>567</v>
      </c>
      <c r="E755" s="60">
        <v>34146</v>
      </c>
      <c r="F755" s="60">
        <v>45278</v>
      </c>
      <c r="G755" s="60">
        <v>45279</v>
      </c>
      <c r="H755" s="58">
        <v>202313393921</v>
      </c>
      <c r="I755" s="58">
        <v>6201328088</v>
      </c>
      <c r="J755" s="207" t="s">
        <v>4091</v>
      </c>
      <c r="K755" s="59" t="s">
        <v>4089</v>
      </c>
      <c r="L755" s="59" t="s">
        <v>521</v>
      </c>
      <c r="M755" s="60">
        <v>45300</v>
      </c>
      <c r="N755" s="60" t="s">
        <v>24</v>
      </c>
      <c r="O755" s="59" t="s">
        <v>25</v>
      </c>
      <c r="P755" s="62">
        <v>400000</v>
      </c>
      <c r="Q755" s="58" t="s">
        <v>26</v>
      </c>
      <c r="R755" s="58" t="s">
        <v>26</v>
      </c>
      <c r="S755" s="58" t="s">
        <v>2856</v>
      </c>
      <c r="T755" s="59" t="s">
        <v>28</v>
      </c>
      <c r="U755" s="63" t="s">
        <v>29</v>
      </c>
      <c r="W755" s="351"/>
      <c r="X755" s="351"/>
      <c r="Y755" s="351"/>
      <c r="AO755" s="143"/>
      <c r="AP755" s="143"/>
      <c r="BD755" s="234"/>
      <c r="BE755" s="234"/>
    </row>
    <row r="756" spans="1:57" ht="12.95" customHeight="1" x14ac:dyDescent="0.2">
      <c r="A756" s="57">
        <f t="shared" si="23"/>
        <v>755</v>
      </c>
      <c r="B756" s="58">
        <v>3674061104841000</v>
      </c>
      <c r="C756" s="59" t="s">
        <v>4092</v>
      </c>
      <c r="D756" s="59" t="s">
        <v>56</v>
      </c>
      <c r="E756" s="60">
        <v>30783</v>
      </c>
      <c r="F756" s="157">
        <v>45299</v>
      </c>
      <c r="G756" s="60">
        <v>45299</v>
      </c>
      <c r="H756" s="58">
        <v>202413392924</v>
      </c>
      <c r="I756" s="58">
        <v>6200406077</v>
      </c>
      <c r="J756" s="60" t="s">
        <v>4093</v>
      </c>
      <c r="K756" s="60" t="s">
        <v>4094</v>
      </c>
      <c r="L756" s="59" t="s">
        <v>358</v>
      </c>
      <c r="M756" s="60">
        <v>45300</v>
      </c>
      <c r="N756" s="60" t="s">
        <v>24</v>
      </c>
      <c r="O756" s="59" t="s">
        <v>25</v>
      </c>
      <c r="P756" s="62">
        <v>400000</v>
      </c>
      <c r="Q756" s="58" t="s">
        <v>26</v>
      </c>
      <c r="R756" s="58" t="s">
        <v>26</v>
      </c>
      <c r="S756" s="58" t="s">
        <v>27</v>
      </c>
      <c r="T756" s="59" t="s">
        <v>28</v>
      </c>
      <c r="U756" s="63" t="s">
        <v>29</v>
      </c>
      <c r="W756" s="351"/>
      <c r="X756" s="351"/>
      <c r="Y756" s="351"/>
      <c r="AO756" s="143"/>
      <c r="AP756" s="143"/>
      <c r="BD756" s="234"/>
      <c r="BE756" s="234"/>
    </row>
    <row r="757" spans="1:57" ht="12.95" customHeight="1" x14ac:dyDescent="0.2">
      <c r="A757" s="57">
        <f t="shared" si="23"/>
        <v>756</v>
      </c>
      <c r="B757" s="58">
        <v>3275111909720000</v>
      </c>
      <c r="C757" s="59" t="s">
        <v>1334</v>
      </c>
      <c r="D757" s="59" t="s">
        <v>1171</v>
      </c>
      <c r="E757" s="60">
        <v>26561</v>
      </c>
      <c r="F757" s="60">
        <v>45295</v>
      </c>
      <c r="G757" s="60">
        <v>45295</v>
      </c>
      <c r="H757" s="58">
        <v>202413392923</v>
      </c>
      <c r="I757" s="58">
        <v>6200066383</v>
      </c>
      <c r="J757" s="59" t="s">
        <v>4095</v>
      </c>
      <c r="K757" s="59" t="s">
        <v>4094</v>
      </c>
      <c r="L757" s="59" t="s">
        <v>358</v>
      </c>
      <c r="M757" s="60">
        <v>45300</v>
      </c>
      <c r="N757" s="60" t="s">
        <v>24</v>
      </c>
      <c r="O757" s="59" t="s">
        <v>25</v>
      </c>
      <c r="P757" s="62">
        <v>400000</v>
      </c>
      <c r="Q757" s="58" t="s">
        <v>26</v>
      </c>
      <c r="R757" s="58" t="s">
        <v>26</v>
      </c>
      <c r="S757" s="58" t="s">
        <v>27</v>
      </c>
      <c r="T757" s="59" t="s">
        <v>28</v>
      </c>
      <c r="U757" s="63" t="s">
        <v>29</v>
      </c>
      <c r="W757" s="351"/>
      <c r="X757" s="351"/>
      <c r="Y757" s="351"/>
      <c r="AO757" s="143"/>
      <c r="AP757" s="143"/>
      <c r="BD757" s="234"/>
      <c r="BE757" s="234"/>
    </row>
    <row r="758" spans="1:57" ht="12.95" customHeight="1" x14ac:dyDescent="0.2">
      <c r="A758" s="57">
        <f t="shared" si="23"/>
        <v>757</v>
      </c>
      <c r="B758" s="58">
        <v>1872010405790000</v>
      </c>
      <c r="C758" s="59" t="s">
        <v>3829</v>
      </c>
      <c r="D758" s="59" t="s">
        <v>231</v>
      </c>
      <c r="E758" s="60">
        <v>28979</v>
      </c>
      <c r="F758" s="157">
        <v>45295</v>
      </c>
      <c r="G758" s="60">
        <v>45295</v>
      </c>
      <c r="H758" s="58">
        <v>202413392922</v>
      </c>
      <c r="I758" s="58">
        <v>6200126681</v>
      </c>
      <c r="J758" s="60" t="s">
        <v>4096</v>
      </c>
      <c r="K758" s="60" t="s">
        <v>4094</v>
      </c>
      <c r="L758" s="59" t="s">
        <v>358</v>
      </c>
      <c r="M758" s="60">
        <v>45300</v>
      </c>
      <c r="N758" s="60" t="s">
        <v>24</v>
      </c>
      <c r="O758" s="59" t="s">
        <v>25</v>
      </c>
      <c r="P758" s="62">
        <v>400000</v>
      </c>
      <c r="Q758" s="58" t="s">
        <v>26</v>
      </c>
      <c r="R758" s="58" t="s">
        <v>26</v>
      </c>
      <c r="S758" s="58" t="s">
        <v>27</v>
      </c>
      <c r="T758" s="59" t="s">
        <v>28</v>
      </c>
      <c r="U758" s="63" t="s">
        <v>29</v>
      </c>
      <c r="W758" s="351"/>
      <c r="X758" s="351"/>
      <c r="Y758" s="351"/>
      <c r="AO758" s="143"/>
      <c r="AP758" s="143"/>
      <c r="BD758" s="234"/>
      <c r="BE758" s="234"/>
    </row>
    <row r="759" spans="1:57" ht="12.95" customHeight="1" x14ac:dyDescent="0.2">
      <c r="A759" s="57">
        <f t="shared" si="23"/>
        <v>758</v>
      </c>
      <c r="B759" s="58">
        <v>3174043108770000</v>
      </c>
      <c r="C759" s="59" t="s">
        <v>3394</v>
      </c>
      <c r="D759" s="59" t="s">
        <v>56</v>
      </c>
      <c r="E759" s="60">
        <v>28368</v>
      </c>
      <c r="F759" s="60">
        <v>45295</v>
      </c>
      <c r="G759" s="60">
        <v>45295</v>
      </c>
      <c r="H759" s="58">
        <v>202413392921</v>
      </c>
      <c r="I759" s="58">
        <v>6200037057</v>
      </c>
      <c r="J759" s="59" t="s">
        <v>4097</v>
      </c>
      <c r="K759" s="59" t="s">
        <v>4094</v>
      </c>
      <c r="L759" s="59" t="s">
        <v>358</v>
      </c>
      <c r="M759" s="60">
        <v>45300</v>
      </c>
      <c r="N759" s="60" t="s">
        <v>24</v>
      </c>
      <c r="O759" s="59" t="s">
        <v>25</v>
      </c>
      <c r="P759" s="62">
        <v>400000</v>
      </c>
      <c r="Q759" s="58" t="s">
        <v>26</v>
      </c>
      <c r="R759" s="58" t="s">
        <v>26</v>
      </c>
      <c r="S759" s="58" t="s">
        <v>27</v>
      </c>
      <c r="T759" s="59" t="s">
        <v>28</v>
      </c>
      <c r="U759" s="63" t="s">
        <v>29</v>
      </c>
      <c r="W759" s="351"/>
      <c r="X759" s="351"/>
      <c r="Y759" s="351"/>
      <c r="AO759" s="143"/>
      <c r="AP759" s="143"/>
      <c r="BD759" s="234"/>
      <c r="BE759" s="234"/>
    </row>
    <row r="760" spans="1:57" ht="12.95" customHeight="1" x14ac:dyDescent="0.2">
      <c r="A760" s="57">
        <f t="shared" si="23"/>
        <v>759</v>
      </c>
      <c r="B760" s="58">
        <v>3326130902720000</v>
      </c>
      <c r="C760" s="59" t="s">
        <v>2906</v>
      </c>
      <c r="D760" s="59" t="s">
        <v>303</v>
      </c>
      <c r="E760" s="60">
        <v>26338</v>
      </c>
      <c r="F760" s="60">
        <v>45280</v>
      </c>
      <c r="G760" s="60">
        <v>45280</v>
      </c>
      <c r="H760" s="58">
        <v>202313392922</v>
      </c>
      <c r="I760" s="58">
        <v>6200039751</v>
      </c>
      <c r="J760" s="59" t="s">
        <v>4098</v>
      </c>
      <c r="K760" s="59" t="s">
        <v>4094</v>
      </c>
      <c r="L760" s="59" t="s">
        <v>358</v>
      </c>
      <c r="M760" s="60">
        <v>45300</v>
      </c>
      <c r="N760" s="60" t="s">
        <v>24</v>
      </c>
      <c r="O760" s="59" t="s">
        <v>25</v>
      </c>
      <c r="P760" s="62">
        <v>400000</v>
      </c>
      <c r="Q760" s="58" t="s">
        <v>26</v>
      </c>
      <c r="R760" s="58" t="s">
        <v>26</v>
      </c>
      <c r="S760" s="58" t="s">
        <v>27</v>
      </c>
      <c r="T760" s="59" t="s">
        <v>28</v>
      </c>
      <c r="U760" s="63" t="s">
        <v>29</v>
      </c>
      <c r="W760" s="351"/>
      <c r="X760" s="351"/>
      <c r="Y760" s="351"/>
      <c r="AO760" s="143"/>
      <c r="AP760" s="143"/>
      <c r="BD760" s="234"/>
      <c r="BE760" s="234"/>
    </row>
    <row r="761" spans="1:57" ht="12.95" customHeight="1" x14ac:dyDescent="0.2">
      <c r="A761" s="57">
        <f t="shared" si="23"/>
        <v>760</v>
      </c>
      <c r="B761" s="58">
        <v>3276051908690000</v>
      </c>
      <c r="C761" s="59" t="s">
        <v>2912</v>
      </c>
      <c r="D761" s="59" t="s">
        <v>257</v>
      </c>
      <c r="E761" s="60">
        <v>25434</v>
      </c>
      <c r="F761" s="60">
        <v>45278</v>
      </c>
      <c r="G761" s="60">
        <v>45278</v>
      </c>
      <c r="H761" s="58">
        <v>202313392921</v>
      </c>
      <c r="I761" s="58">
        <v>6200002036</v>
      </c>
      <c r="J761" s="59" t="s">
        <v>4099</v>
      </c>
      <c r="K761" s="59" t="s">
        <v>4094</v>
      </c>
      <c r="L761" s="59" t="s">
        <v>358</v>
      </c>
      <c r="M761" s="60">
        <v>45300</v>
      </c>
      <c r="N761" s="60" t="s">
        <v>24</v>
      </c>
      <c r="O761" s="59" t="s">
        <v>25</v>
      </c>
      <c r="P761" s="62">
        <v>400000</v>
      </c>
      <c r="Q761" s="58" t="s">
        <v>26</v>
      </c>
      <c r="R761" s="58" t="s">
        <v>26</v>
      </c>
      <c r="S761" s="58" t="s">
        <v>27</v>
      </c>
      <c r="T761" s="59" t="s">
        <v>28</v>
      </c>
      <c r="U761" s="63" t="s">
        <v>29</v>
      </c>
      <c r="W761" s="351"/>
      <c r="X761" s="351"/>
      <c r="Y761" s="351"/>
      <c r="AO761" s="143"/>
      <c r="AP761" s="143"/>
      <c r="BD761" s="234"/>
      <c r="BE761" s="234"/>
    </row>
    <row r="762" spans="1:57" ht="12.95" customHeight="1" x14ac:dyDescent="0.2">
      <c r="A762" s="57">
        <f t="shared" si="23"/>
        <v>761</v>
      </c>
      <c r="B762" s="58">
        <v>3372031510890000</v>
      </c>
      <c r="C762" s="59" t="s">
        <v>4100</v>
      </c>
      <c r="D762" s="59" t="s">
        <v>654</v>
      </c>
      <c r="E762" s="60">
        <v>32796</v>
      </c>
      <c r="F762" s="60">
        <v>45299</v>
      </c>
      <c r="G762" s="60">
        <v>45299</v>
      </c>
      <c r="H762" s="58">
        <v>202413392825</v>
      </c>
      <c r="I762" s="58">
        <v>6211939073</v>
      </c>
      <c r="J762" s="59" t="s">
        <v>4101</v>
      </c>
      <c r="K762" s="59" t="s">
        <v>4102</v>
      </c>
      <c r="L762" s="59" t="s">
        <v>417</v>
      </c>
      <c r="M762" s="60">
        <v>45300</v>
      </c>
      <c r="N762" s="60" t="s">
        <v>24</v>
      </c>
      <c r="O762" s="59" t="s">
        <v>25</v>
      </c>
      <c r="P762" s="62">
        <v>400000</v>
      </c>
      <c r="Q762" s="58" t="s">
        <v>26</v>
      </c>
      <c r="R762" s="58" t="s">
        <v>26</v>
      </c>
      <c r="S762" s="58" t="s">
        <v>27</v>
      </c>
      <c r="T762" s="59" t="s">
        <v>28</v>
      </c>
      <c r="U762" s="63" t="s">
        <v>29</v>
      </c>
      <c r="W762" s="351"/>
      <c r="X762" s="351"/>
      <c r="Y762" s="351"/>
      <c r="AO762" s="143"/>
      <c r="AP762" s="143"/>
      <c r="BD762" s="234"/>
      <c r="BE762" s="234"/>
    </row>
    <row r="763" spans="1:57" ht="12.95" customHeight="1" x14ac:dyDescent="0.2">
      <c r="A763" s="57">
        <f t="shared" si="23"/>
        <v>762</v>
      </c>
      <c r="B763" s="58">
        <v>3272061904830000</v>
      </c>
      <c r="C763" s="59" t="s">
        <v>4103</v>
      </c>
      <c r="D763" s="59" t="s">
        <v>125</v>
      </c>
      <c r="E763" s="60">
        <v>30420</v>
      </c>
      <c r="F763" s="60">
        <v>45296</v>
      </c>
      <c r="G763" s="60">
        <v>45299</v>
      </c>
      <c r="H763" s="58">
        <v>202413392824</v>
      </c>
      <c r="I763" s="58">
        <v>6200468530</v>
      </c>
      <c r="J763" s="59" t="s">
        <v>4104</v>
      </c>
      <c r="K763" s="59" t="s">
        <v>4102</v>
      </c>
      <c r="L763" s="59" t="s">
        <v>417</v>
      </c>
      <c r="M763" s="60">
        <v>45300</v>
      </c>
      <c r="N763" s="60" t="s">
        <v>24</v>
      </c>
      <c r="O763" s="59" t="s">
        <v>25</v>
      </c>
      <c r="P763" s="62">
        <v>400000</v>
      </c>
      <c r="Q763" s="58" t="s">
        <v>26</v>
      </c>
      <c r="R763" s="58" t="s">
        <v>26</v>
      </c>
      <c r="S763" s="58" t="s">
        <v>27</v>
      </c>
      <c r="T763" s="59" t="s">
        <v>28</v>
      </c>
      <c r="U763" s="63" t="s">
        <v>29</v>
      </c>
      <c r="W763" s="351"/>
      <c r="X763" s="351"/>
      <c r="Y763" s="351"/>
      <c r="AO763" s="143"/>
      <c r="AP763" s="143"/>
      <c r="BD763" s="234"/>
      <c r="BE763" s="234"/>
    </row>
    <row r="764" spans="1:57" ht="12.95" customHeight="1" x14ac:dyDescent="0.2">
      <c r="A764" s="57">
        <f t="shared" si="23"/>
        <v>763</v>
      </c>
      <c r="B764" s="58">
        <v>1809036403000000</v>
      </c>
      <c r="C764" s="59" t="s">
        <v>3850</v>
      </c>
      <c r="D764" s="59" t="s">
        <v>3851</v>
      </c>
      <c r="E764" s="60">
        <v>36609</v>
      </c>
      <c r="F764" s="60">
        <v>45296</v>
      </c>
      <c r="G764" s="60">
        <v>45296</v>
      </c>
      <c r="H764" s="58">
        <v>202413392823</v>
      </c>
      <c r="I764" s="58">
        <v>6211914548</v>
      </c>
      <c r="J764" s="59" t="s">
        <v>4105</v>
      </c>
      <c r="K764" s="59" t="s">
        <v>4102</v>
      </c>
      <c r="L764" s="59" t="s">
        <v>417</v>
      </c>
      <c r="M764" s="60">
        <v>45300</v>
      </c>
      <c r="N764" s="60" t="s">
        <v>24</v>
      </c>
      <c r="O764" s="59" t="s">
        <v>25</v>
      </c>
      <c r="P764" s="62">
        <v>400000</v>
      </c>
      <c r="Q764" s="58" t="s">
        <v>26</v>
      </c>
      <c r="R764" s="58" t="s">
        <v>26</v>
      </c>
      <c r="S764" s="58" t="s">
        <v>27</v>
      </c>
      <c r="T764" s="59" t="s">
        <v>28</v>
      </c>
      <c r="U764" s="63" t="s">
        <v>29</v>
      </c>
      <c r="W764" s="351"/>
      <c r="X764" s="351"/>
      <c r="Y764" s="351"/>
      <c r="AO764" s="143"/>
      <c r="AP764" s="143"/>
      <c r="BD764" s="234"/>
      <c r="BE764" s="234"/>
    </row>
    <row r="765" spans="1:57" ht="12.95" customHeight="1" x14ac:dyDescent="0.2">
      <c r="A765" s="57">
        <f t="shared" si="23"/>
        <v>764</v>
      </c>
      <c r="B765" s="58">
        <v>3526031503000000</v>
      </c>
      <c r="C765" s="59" t="s">
        <v>3854</v>
      </c>
      <c r="D765" s="59" t="s">
        <v>51</v>
      </c>
      <c r="E765" s="60">
        <v>36600</v>
      </c>
      <c r="F765" s="157">
        <v>45295</v>
      </c>
      <c r="G765" s="60">
        <v>45296</v>
      </c>
      <c r="H765" s="58">
        <v>202413392822</v>
      </c>
      <c r="I765" s="58">
        <v>6211944098</v>
      </c>
      <c r="J765" s="60" t="s">
        <v>4106</v>
      </c>
      <c r="K765" s="60" t="s">
        <v>4102</v>
      </c>
      <c r="L765" s="59" t="s">
        <v>417</v>
      </c>
      <c r="M765" s="60">
        <v>45300</v>
      </c>
      <c r="N765" s="60" t="s">
        <v>24</v>
      </c>
      <c r="O765" s="59" t="s">
        <v>25</v>
      </c>
      <c r="P765" s="62">
        <v>400000</v>
      </c>
      <c r="Q765" s="58" t="s">
        <v>26</v>
      </c>
      <c r="R765" s="58" t="s">
        <v>26</v>
      </c>
      <c r="S765" s="58" t="s">
        <v>27</v>
      </c>
      <c r="T765" s="59" t="s">
        <v>28</v>
      </c>
      <c r="U765" s="63" t="s">
        <v>29</v>
      </c>
      <c r="W765" s="351"/>
      <c r="X765" s="351"/>
      <c r="Y765" s="351"/>
      <c r="AO765" s="143"/>
      <c r="AP765" s="143"/>
      <c r="BD765" s="234"/>
      <c r="BE765" s="234"/>
    </row>
    <row r="766" spans="1:57" ht="12.95" customHeight="1" x14ac:dyDescent="0.2">
      <c r="A766" s="57">
        <f t="shared" si="23"/>
        <v>765</v>
      </c>
      <c r="B766" s="58">
        <v>3574030510890010</v>
      </c>
      <c r="C766" s="59" t="s">
        <v>3856</v>
      </c>
      <c r="D766" s="59" t="s">
        <v>450</v>
      </c>
      <c r="E766" s="60">
        <v>32786</v>
      </c>
      <c r="F766" s="157">
        <v>45295</v>
      </c>
      <c r="G766" s="60">
        <v>45295</v>
      </c>
      <c r="H766" s="58">
        <v>202413392821</v>
      </c>
      <c r="I766" s="58">
        <v>6211919005</v>
      </c>
      <c r="J766" s="60" t="s">
        <v>4107</v>
      </c>
      <c r="K766" s="60" t="s">
        <v>4102</v>
      </c>
      <c r="L766" s="59" t="s">
        <v>417</v>
      </c>
      <c r="M766" s="60">
        <v>45300</v>
      </c>
      <c r="N766" s="60" t="s">
        <v>24</v>
      </c>
      <c r="O766" s="59" t="s">
        <v>25</v>
      </c>
      <c r="P766" s="62">
        <v>400000</v>
      </c>
      <c r="Q766" s="58" t="s">
        <v>26</v>
      </c>
      <c r="R766" s="58" t="s">
        <v>26</v>
      </c>
      <c r="S766" s="58" t="s">
        <v>27</v>
      </c>
      <c r="T766" s="59" t="s">
        <v>28</v>
      </c>
      <c r="U766" s="63" t="s">
        <v>29</v>
      </c>
      <c r="W766" s="351"/>
      <c r="X766" s="351"/>
      <c r="Y766" s="351"/>
      <c r="AO766" s="143"/>
      <c r="AP766" s="143"/>
      <c r="BD766" s="234"/>
      <c r="BE766" s="234"/>
    </row>
    <row r="767" spans="1:57" ht="12.95" customHeight="1" x14ac:dyDescent="0.2">
      <c r="A767" s="57">
        <f t="shared" si="23"/>
        <v>766</v>
      </c>
      <c r="B767" s="58">
        <v>3526031503980000</v>
      </c>
      <c r="C767" s="59" t="s">
        <v>3858</v>
      </c>
      <c r="D767" s="59" t="s">
        <v>51</v>
      </c>
      <c r="E767" s="60">
        <v>35869</v>
      </c>
      <c r="F767" s="60">
        <v>45289</v>
      </c>
      <c r="G767" s="60">
        <v>45289</v>
      </c>
      <c r="H767" s="58">
        <v>2023133928212</v>
      </c>
      <c r="I767" s="58">
        <v>6211911134</v>
      </c>
      <c r="J767" s="59" t="s">
        <v>4108</v>
      </c>
      <c r="K767" s="59" t="s">
        <v>4102</v>
      </c>
      <c r="L767" s="59" t="s">
        <v>417</v>
      </c>
      <c r="M767" s="60">
        <v>45300</v>
      </c>
      <c r="N767" s="60" t="s">
        <v>24</v>
      </c>
      <c r="O767" s="59" t="s">
        <v>25</v>
      </c>
      <c r="P767" s="62">
        <v>400000</v>
      </c>
      <c r="Q767" s="58" t="s">
        <v>26</v>
      </c>
      <c r="R767" s="58" t="s">
        <v>26</v>
      </c>
      <c r="S767" s="58" t="s">
        <v>27</v>
      </c>
      <c r="T767" s="59" t="s">
        <v>28</v>
      </c>
      <c r="U767" s="63" t="s">
        <v>29</v>
      </c>
      <c r="W767" s="351"/>
      <c r="X767" s="351"/>
      <c r="Y767" s="351"/>
      <c r="AO767" s="143"/>
      <c r="AP767" s="143"/>
      <c r="BD767" s="234"/>
      <c r="BE767" s="234"/>
    </row>
    <row r="768" spans="1:57" ht="12.95" customHeight="1" x14ac:dyDescent="0.2">
      <c r="A768" s="57">
        <f t="shared" si="23"/>
        <v>767</v>
      </c>
      <c r="B768" s="58">
        <v>6473021106850000</v>
      </c>
      <c r="C768" s="59" t="s">
        <v>974</v>
      </c>
      <c r="D768" s="59" t="s">
        <v>745</v>
      </c>
      <c r="E768" s="60">
        <v>31209</v>
      </c>
      <c r="F768" s="60">
        <v>45288</v>
      </c>
      <c r="G768" s="60">
        <v>45289</v>
      </c>
      <c r="H768" s="58">
        <v>2023133928211</v>
      </c>
      <c r="I768" s="58">
        <v>6211515520</v>
      </c>
      <c r="J768" s="59" t="s">
        <v>4109</v>
      </c>
      <c r="K768" s="59" t="s">
        <v>4102</v>
      </c>
      <c r="L768" s="59" t="s">
        <v>417</v>
      </c>
      <c r="M768" s="60">
        <v>45300</v>
      </c>
      <c r="N768" s="60" t="s">
        <v>24</v>
      </c>
      <c r="O768" s="59" t="s">
        <v>25</v>
      </c>
      <c r="P768" s="62">
        <v>400000</v>
      </c>
      <c r="Q768" s="58" t="s">
        <v>26</v>
      </c>
      <c r="R768" s="58" t="s">
        <v>26</v>
      </c>
      <c r="S768" s="58" t="s">
        <v>27</v>
      </c>
      <c r="T768" s="59" t="s">
        <v>28</v>
      </c>
      <c r="U768" s="63" t="s">
        <v>29</v>
      </c>
      <c r="W768" s="351"/>
      <c r="X768" s="351"/>
      <c r="Y768" s="351"/>
      <c r="AO768" s="143"/>
      <c r="AP768" s="143"/>
      <c r="BD768" s="234"/>
      <c r="BE768" s="234"/>
    </row>
    <row r="769" spans="1:57" ht="12.95" customHeight="1" x14ac:dyDescent="0.2">
      <c r="A769" s="57">
        <f t="shared" si="23"/>
        <v>768</v>
      </c>
      <c r="B769" s="58">
        <v>3275102810830010</v>
      </c>
      <c r="C769" s="59" t="s">
        <v>1173</v>
      </c>
      <c r="D769" s="59" t="s">
        <v>98</v>
      </c>
      <c r="E769" s="60">
        <v>30617</v>
      </c>
      <c r="F769" s="60">
        <v>45288</v>
      </c>
      <c r="G769" s="60">
        <v>45288</v>
      </c>
      <c r="H769" s="58">
        <v>2023133928210</v>
      </c>
      <c r="I769" s="58">
        <v>6200217955</v>
      </c>
      <c r="J769" s="59" t="s">
        <v>4110</v>
      </c>
      <c r="K769" s="59" t="s">
        <v>4102</v>
      </c>
      <c r="L769" s="59" t="s">
        <v>417</v>
      </c>
      <c r="M769" s="60">
        <v>45300</v>
      </c>
      <c r="N769" s="60" t="s">
        <v>24</v>
      </c>
      <c r="O769" s="59" t="s">
        <v>25</v>
      </c>
      <c r="P769" s="62">
        <v>400000</v>
      </c>
      <c r="Q769" s="58" t="s">
        <v>26</v>
      </c>
      <c r="R769" s="58" t="s">
        <v>26</v>
      </c>
      <c r="S769" s="58" t="s">
        <v>27</v>
      </c>
      <c r="T769" s="59" t="s">
        <v>28</v>
      </c>
      <c r="U769" s="63" t="s">
        <v>29</v>
      </c>
      <c r="W769" s="351"/>
      <c r="X769" s="351"/>
      <c r="Y769" s="351"/>
      <c r="AO769" s="143"/>
      <c r="AP769" s="143"/>
      <c r="BD769" s="234"/>
      <c r="BE769" s="234"/>
    </row>
    <row r="770" spans="1:57" ht="12.95" customHeight="1" x14ac:dyDescent="0.2">
      <c r="A770" s="57">
        <f t="shared" si="23"/>
        <v>769</v>
      </c>
      <c r="B770" s="58">
        <v>1807182505970000</v>
      </c>
      <c r="C770" s="59" t="s">
        <v>2782</v>
      </c>
      <c r="D770" s="59" t="s">
        <v>2783</v>
      </c>
      <c r="E770" s="60">
        <v>35575</v>
      </c>
      <c r="F770" s="60">
        <v>45288</v>
      </c>
      <c r="G770" s="60">
        <v>45288</v>
      </c>
      <c r="H770" s="58">
        <v>202313392829</v>
      </c>
      <c r="I770" s="58">
        <v>6211931414</v>
      </c>
      <c r="J770" s="59" t="s">
        <v>4111</v>
      </c>
      <c r="K770" s="59" t="s">
        <v>4102</v>
      </c>
      <c r="L770" s="59" t="s">
        <v>417</v>
      </c>
      <c r="M770" s="60">
        <v>45300</v>
      </c>
      <c r="N770" s="60" t="s">
        <v>24</v>
      </c>
      <c r="O770" s="59" t="s">
        <v>25</v>
      </c>
      <c r="P770" s="62">
        <v>400000</v>
      </c>
      <c r="Q770" s="58" t="s">
        <v>26</v>
      </c>
      <c r="R770" s="58" t="s">
        <v>26</v>
      </c>
      <c r="S770" s="58" t="s">
        <v>27</v>
      </c>
      <c r="T770" s="59" t="s">
        <v>28</v>
      </c>
      <c r="U770" s="63" t="s">
        <v>29</v>
      </c>
      <c r="W770" s="351"/>
      <c r="X770" s="351"/>
      <c r="Y770" s="351"/>
      <c r="AO770" s="143"/>
      <c r="AP770" s="143"/>
      <c r="BD770" s="234"/>
      <c r="BE770" s="234"/>
    </row>
    <row r="771" spans="1:57" ht="12.95" customHeight="1" x14ac:dyDescent="0.2">
      <c r="A771" s="57">
        <f t="shared" si="23"/>
        <v>770</v>
      </c>
      <c r="B771" s="58">
        <v>3315131208690000</v>
      </c>
      <c r="C771" s="59" t="s">
        <v>3508</v>
      </c>
      <c r="D771" s="59" t="s">
        <v>740</v>
      </c>
      <c r="E771" s="60">
        <v>25427</v>
      </c>
      <c r="F771" s="60">
        <v>45287</v>
      </c>
      <c r="G771" s="60">
        <v>45287</v>
      </c>
      <c r="H771" s="58">
        <v>202313392828</v>
      </c>
      <c r="I771" s="58">
        <v>6201288133</v>
      </c>
      <c r="J771" s="59" t="s">
        <v>4112</v>
      </c>
      <c r="K771" s="59" t="s">
        <v>4102</v>
      </c>
      <c r="L771" s="59" t="s">
        <v>417</v>
      </c>
      <c r="M771" s="60">
        <v>45300</v>
      </c>
      <c r="N771" s="60" t="s">
        <v>24</v>
      </c>
      <c r="O771" s="59" t="s">
        <v>25</v>
      </c>
      <c r="P771" s="62">
        <v>400000</v>
      </c>
      <c r="Q771" s="58" t="s">
        <v>26</v>
      </c>
      <c r="R771" s="58" t="s">
        <v>26</v>
      </c>
      <c r="S771" s="58" t="s">
        <v>27</v>
      </c>
      <c r="T771" s="59" t="s">
        <v>28</v>
      </c>
      <c r="U771" s="63" t="s">
        <v>29</v>
      </c>
      <c r="W771" s="351"/>
      <c r="X771" s="351"/>
      <c r="Y771" s="351"/>
      <c r="AO771" s="143"/>
      <c r="AP771" s="143"/>
      <c r="BD771" s="234"/>
      <c r="BE771" s="234"/>
    </row>
    <row r="772" spans="1:57" ht="12.95" customHeight="1" x14ac:dyDescent="0.2">
      <c r="A772" s="57">
        <f t="shared" ref="A772:A835" si="24">A771+1</f>
        <v>771</v>
      </c>
      <c r="B772" s="58">
        <v>3311092710930000</v>
      </c>
      <c r="C772" s="59" t="s">
        <v>1191</v>
      </c>
      <c r="D772" s="59" t="s">
        <v>621</v>
      </c>
      <c r="E772" s="60">
        <v>34269</v>
      </c>
      <c r="F772" s="60">
        <v>45287</v>
      </c>
      <c r="G772" s="60">
        <v>45287</v>
      </c>
      <c r="H772" s="58">
        <v>202313392827</v>
      </c>
      <c r="I772" s="58">
        <v>6211823764</v>
      </c>
      <c r="J772" s="59" t="s">
        <v>4113</v>
      </c>
      <c r="K772" s="59" t="s">
        <v>4102</v>
      </c>
      <c r="L772" s="59" t="s">
        <v>417</v>
      </c>
      <c r="M772" s="60">
        <v>45300</v>
      </c>
      <c r="N772" s="60" t="s">
        <v>24</v>
      </c>
      <c r="O772" s="59" t="s">
        <v>25</v>
      </c>
      <c r="P772" s="62">
        <v>400000</v>
      </c>
      <c r="Q772" s="58" t="s">
        <v>26</v>
      </c>
      <c r="R772" s="58" t="s">
        <v>26</v>
      </c>
      <c r="S772" s="58" t="s">
        <v>27</v>
      </c>
      <c r="T772" s="59" t="s">
        <v>28</v>
      </c>
      <c r="U772" s="63" t="s">
        <v>29</v>
      </c>
      <c r="W772" s="351"/>
      <c r="X772" s="351"/>
      <c r="Y772" s="351"/>
      <c r="AO772" s="143"/>
      <c r="AP772" s="143"/>
      <c r="BD772" s="234"/>
      <c r="BE772" s="234"/>
    </row>
    <row r="773" spans="1:57" ht="12.95" customHeight="1" x14ac:dyDescent="0.2">
      <c r="A773" s="57">
        <f t="shared" si="24"/>
        <v>772</v>
      </c>
      <c r="B773" s="58">
        <v>3174010607760010</v>
      </c>
      <c r="C773" s="59" t="s">
        <v>3818</v>
      </c>
      <c r="D773" s="59" t="s">
        <v>56</v>
      </c>
      <c r="E773" s="60">
        <v>27947</v>
      </c>
      <c r="F773" s="60">
        <v>45286</v>
      </c>
      <c r="G773" s="60">
        <v>45294</v>
      </c>
      <c r="H773" s="58">
        <v>202313392826</v>
      </c>
      <c r="I773" s="58">
        <v>6200156185</v>
      </c>
      <c r="J773" s="59" t="s">
        <v>4114</v>
      </c>
      <c r="K773" s="59" t="s">
        <v>4102</v>
      </c>
      <c r="L773" s="59" t="s">
        <v>417</v>
      </c>
      <c r="M773" s="60">
        <v>45300</v>
      </c>
      <c r="N773" s="60" t="s">
        <v>24</v>
      </c>
      <c r="O773" s="59" t="s">
        <v>25</v>
      </c>
      <c r="P773" s="62">
        <v>400000</v>
      </c>
      <c r="Q773" s="58" t="s">
        <v>26</v>
      </c>
      <c r="R773" s="58" t="s">
        <v>26</v>
      </c>
      <c r="S773" s="58" t="s">
        <v>27</v>
      </c>
      <c r="T773" s="59" t="s">
        <v>28</v>
      </c>
      <c r="U773" s="63" t="s">
        <v>29</v>
      </c>
      <c r="W773" s="351"/>
      <c r="X773" s="351"/>
      <c r="Y773" s="351"/>
      <c r="AO773" s="143"/>
      <c r="AP773" s="143"/>
      <c r="BD773" s="234"/>
      <c r="BE773" s="234"/>
    </row>
    <row r="774" spans="1:57" ht="12.95" customHeight="1" x14ac:dyDescent="0.2">
      <c r="A774" s="57">
        <f t="shared" si="24"/>
        <v>773</v>
      </c>
      <c r="B774" s="58">
        <v>3510030208990000</v>
      </c>
      <c r="C774" s="59" t="s">
        <v>2789</v>
      </c>
      <c r="D774" s="59" t="s">
        <v>435</v>
      </c>
      <c r="E774" s="60">
        <v>36380</v>
      </c>
      <c r="F774" s="60">
        <v>45282</v>
      </c>
      <c r="G774" s="60">
        <v>45282</v>
      </c>
      <c r="H774" s="58">
        <v>202313392825</v>
      </c>
      <c r="I774" s="58">
        <v>6211917482</v>
      </c>
      <c r="J774" s="59" t="s">
        <v>4115</v>
      </c>
      <c r="K774" s="59" t="s">
        <v>4102</v>
      </c>
      <c r="L774" s="59" t="s">
        <v>417</v>
      </c>
      <c r="M774" s="60">
        <v>45300</v>
      </c>
      <c r="N774" s="60" t="s">
        <v>24</v>
      </c>
      <c r="O774" s="59" t="s">
        <v>25</v>
      </c>
      <c r="P774" s="62">
        <v>400000</v>
      </c>
      <c r="Q774" s="58" t="s">
        <v>26</v>
      </c>
      <c r="R774" s="58" t="s">
        <v>26</v>
      </c>
      <c r="S774" s="58" t="s">
        <v>27</v>
      </c>
      <c r="T774" s="59" t="s">
        <v>28</v>
      </c>
      <c r="U774" s="63" t="s">
        <v>29</v>
      </c>
      <c r="W774" s="351"/>
      <c r="X774" s="351"/>
      <c r="Y774" s="351"/>
      <c r="AO774" s="143"/>
      <c r="AP774" s="143"/>
      <c r="BD774" s="234"/>
      <c r="BE774" s="234"/>
    </row>
    <row r="775" spans="1:57" ht="12.95" customHeight="1" x14ac:dyDescent="0.2">
      <c r="A775" s="57">
        <f t="shared" si="24"/>
        <v>774</v>
      </c>
      <c r="B775" s="58">
        <v>3329070305850000</v>
      </c>
      <c r="C775" s="59" t="s">
        <v>2238</v>
      </c>
      <c r="D775" s="59" t="s">
        <v>217</v>
      </c>
      <c r="E775" s="60">
        <v>31170</v>
      </c>
      <c r="F775" s="157">
        <v>45281</v>
      </c>
      <c r="G775" s="60">
        <v>45281</v>
      </c>
      <c r="H775" s="58">
        <v>202313392824</v>
      </c>
      <c r="I775" s="58">
        <v>6200492087</v>
      </c>
      <c r="J775" s="60" t="s">
        <v>4116</v>
      </c>
      <c r="K775" s="60" t="s">
        <v>4102</v>
      </c>
      <c r="L775" s="59" t="s">
        <v>417</v>
      </c>
      <c r="M775" s="60">
        <v>45300</v>
      </c>
      <c r="N775" s="60" t="s">
        <v>24</v>
      </c>
      <c r="O775" s="59" t="s">
        <v>25</v>
      </c>
      <c r="P775" s="62">
        <v>400000</v>
      </c>
      <c r="Q775" s="58" t="s">
        <v>26</v>
      </c>
      <c r="R775" s="58" t="s">
        <v>26</v>
      </c>
      <c r="S775" s="58" t="s">
        <v>27</v>
      </c>
      <c r="T775" s="59" t="s">
        <v>28</v>
      </c>
      <c r="U775" s="63" t="s">
        <v>29</v>
      </c>
      <c r="W775" s="351"/>
      <c r="X775" s="351"/>
      <c r="Y775" s="351"/>
      <c r="AO775" s="143"/>
      <c r="AP775" s="143"/>
      <c r="BD775" s="234"/>
      <c r="BE775" s="234"/>
    </row>
    <row r="776" spans="1:57" ht="12.95" customHeight="1" x14ac:dyDescent="0.2">
      <c r="A776" s="57">
        <f t="shared" si="24"/>
        <v>775</v>
      </c>
      <c r="B776" s="58">
        <v>3307041702990000</v>
      </c>
      <c r="C776" s="60" t="s">
        <v>3868</v>
      </c>
      <c r="D776" s="60" t="s">
        <v>491</v>
      </c>
      <c r="E776" s="60">
        <v>36208</v>
      </c>
      <c r="F776" s="60">
        <v>45280</v>
      </c>
      <c r="G776" s="60">
        <v>45280</v>
      </c>
      <c r="H776" s="58">
        <v>202313392823</v>
      </c>
      <c r="I776" s="58">
        <v>6211828213</v>
      </c>
      <c r="J776" s="59" t="s">
        <v>4117</v>
      </c>
      <c r="K776" s="59" t="s">
        <v>4102</v>
      </c>
      <c r="L776" s="59" t="s">
        <v>417</v>
      </c>
      <c r="M776" s="60">
        <v>45300</v>
      </c>
      <c r="N776" s="60" t="s">
        <v>24</v>
      </c>
      <c r="O776" s="59" t="s">
        <v>25</v>
      </c>
      <c r="P776" s="62">
        <v>400000</v>
      </c>
      <c r="Q776" s="58" t="s">
        <v>26</v>
      </c>
      <c r="R776" s="58" t="s">
        <v>26</v>
      </c>
      <c r="S776" s="58" t="s">
        <v>27</v>
      </c>
      <c r="T776" s="59" t="s">
        <v>28</v>
      </c>
      <c r="U776" s="63" t="s">
        <v>29</v>
      </c>
      <c r="W776" s="351"/>
      <c r="X776" s="351"/>
      <c r="Y776" s="351"/>
      <c r="AO776" s="143"/>
      <c r="AP776" s="143"/>
      <c r="BD776" s="234"/>
      <c r="BE776" s="234"/>
    </row>
    <row r="777" spans="1:57" ht="12.95" customHeight="1" x14ac:dyDescent="0.2">
      <c r="A777" s="57">
        <f t="shared" si="24"/>
        <v>776</v>
      </c>
      <c r="B777" s="58">
        <v>3172020311870000</v>
      </c>
      <c r="C777" s="59" t="s">
        <v>3870</v>
      </c>
      <c r="D777" s="59" t="s">
        <v>56</v>
      </c>
      <c r="E777" s="60">
        <v>32084</v>
      </c>
      <c r="F777" s="157">
        <v>45280</v>
      </c>
      <c r="G777" s="60">
        <v>45280</v>
      </c>
      <c r="H777" s="58">
        <v>202313392822</v>
      </c>
      <c r="I777" s="58">
        <v>6201343452</v>
      </c>
      <c r="J777" s="60" t="s">
        <v>4118</v>
      </c>
      <c r="K777" s="60" t="s">
        <v>4102</v>
      </c>
      <c r="L777" s="59" t="s">
        <v>417</v>
      </c>
      <c r="M777" s="60">
        <v>45300</v>
      </c>
      <c r="N777" s="60" t="s">
        <v>24</v>
      </c>
      <c r="O777" s="59" t="s">
        <v>25</v>
      </c>
      <c r="P777" s="62">
        <v>400000</v>
      </c>
      <c r="Q777" s="58" t="s">
        <v>26</v>
      </c>
      <c r="R777" s="58" t="s">
        <v>26</v>
      </c>
      <c r="S777" s="58" t="s">
        <v>27</v>
      </c>
      <c r="T777" s="59" t="s">
        <v>28</v>
      </c>
      <c r="U777" s="63" t="s">
        <v>29</v>
      </c>
      <c r="W777" s="351"/>
      <c r="X777" s="351"/>
      <c r="Y777" s="351"/>
      <c r="AO777" s="143"/>
      <c r="AP777" s="143"/>
      <c r="BD777" s="234"/>
      <c r="BE777" s="234"/>
    </row>
    <row r="778" spans="1:57" ht="12.95" customHeight="1" x14ac:dyDescent="0.2">
      <c r="A778" s="57">
        <f t="shared" si="24"/>
        <v>777</v>
      </c>
      <c r="B778" s="58">
        <v>3322040108990000</v>
      </c>
      <c r="C778" s="59" t="s">
        <v>3264</v>
      </c>
      <c r="D778" s="59" t="s">
        <v>3265</v>
      </c>
      <c r="E778" s="60">
        <v>36373</v>
      </c>
      <c r="F778" s="157">
        <v>45279</v>
      </c>
      <c r="G778" s="60">
        <v>45279</v>
      </c>
      <c r="H778" s="58">
        <v>202313392821</v>
      </c>
      <c r="I778" s="58">
        <v>6211917674</v>
      </c>
      <c r="J778" s="60" t="s">
        <v>4119</v>
      </c>
      <c r="K778" s="60" t="s">
        <v>4102</v>
      </c>
      <c r="L778" s="59" t="s">
        <v>417</v>
      </c>
      <c r="M778" s="60">
        <v>45300</v>
      </c>
      <c r="N778" s="60" t="s">
        <v>24</v>
      </c>
      <c r="O778" s="59" t="s">
        <v>25</v>
      </c>
      <c r="P778" s="62">
        <v>400000</v>
      </c>
      <c r="Q778" s="58" t="s">
        <v>26</v>
      </c>
      <c r="R778" s="58" t="s">
        <v>26</v>
      </c>
      <c r="S778" s="58" t="s">
        <v>27</v>
      </c>
      <c r="T778" s="59" t="s">
        <v>28</v>
      </c>
      <c r="U778" s="63" t="s">
        <v>29</v>
      </c>
      <c r="W778" s="351"/>
      <c r="X778" s="351"/>
      <c r="Y778" s="351"/>
      <c r="AO778" s="143"/>
      <c r="AP778" s="143"/>
      <c r="BD778" s="234"/>
      <c r="BE778" s="234"/>
    </row>
    <row r="779" spans="1:57" ht="12.95" customHeight="1" x14ac:dyDescent="0.2">
      <c r="A779" s="57">
        <f t="shared" si="24"/>
        <v>778</v>
      </c>
      <c r="B779" s="58">
        <v>3526010107910180</v>
      </c>
      <c r="C779" s="60" t="s">
        <v>4120</v>
      </c>
      <c r="D779" s="60" t="s">
        <v>51</v>
      </c>
      <c r="E779" s="60">
        <v>33420</v>
      </c>
      <c r="F779" s="60">
        <v>45296</v>
      </c>
      <c r="G779" s="60">
        <v>45296</v>
      </c>
      <c r="H779" s="58">
        <v>202413390825</v>
      </c>
      <c r="I779" s="58">
        <v>6201191074</v>
      </c>
      <c r="J779" s="59" t="s">
        <v>4121</v>
      </c>
      <c r="K779" s="59" t="s">
        <v>4122</v>
      </c>
      <c r="L779" s="59" t="s">
        <v>371</v>
      </c>
      <c r="M779" s="60">
        <v>45300</v>
      </c>
      <c r="N779" s="60" t="s">
        <v>24</v>
      </c>
      <c r="O779" s="59" t="s">
        <v>25</v>
      </c>
      <c r="P779" s="62">
        <v>400000</v>
      </c>
      <c r="Q779" s="58" t="s">
        <v>26</v>
      </c>
      <c r="R779" s="58" t="s">
        <v>26</v>
      </c>
      <c r="S779" s="58" t="s">
        <v>27</v>
      </c>
      <c r="T779" s="59" t="s">
        <v>28</v>
      </c>
      <c r="U779" s="63" t="s">
        <v>29</v>
      </c>
      <c r="W779" s="351"/>
      <c r="X779" s="351"/>
      <c r="Y779" s="351"/>
      <c r="AO779" s="143"/>
      <c r="AP779" s="143"/>
      <c r="BD779" s="234"/>
      <c r="BE779" s="234"/>
    </row>
    <row r="780" spans="1:57" ht="12.95" customHeight="1" x14ac:dyDescent="0.2">
      <c r="A780" s="57">
        <f t="shared" si="24"/>
        <v>779</v>
      </c>
      <c r="B780" s="58">
        <v>3172041010700020</v>
      </c>
      <c r="C780" s="60" t="s">
        <v>1321</v>
      </c>
      <c r="D780" s="60" t="s">
        <v>4123</v>
      </c>
      <c r="E780" s="60">
        <v>25851</v>
      </c>
      <c r="F780" s="60">
        <v>45295</v>
      </c>
      <c r="G780" s="60">
        <v>45299</v>
      </c>
      <c r="H780" s="58">
        <v>202413390824</v>
      </c>
      <c r="I780" s="58">
        <v>6200496473</v>
      </c>
      <c r="J780" s="59" t="s">
        <v>4124</v>
      </c>
      <c r="K780" s="59" t="s">
        <v>4122</v>
      </c>
      <c r="L780" s="59" t="s">
        <v>371</v>
      </c>
      <c r="M780" s="60">
        <v>45300</v>
      </c>
      <c r="N780" s="60" t="s">
        <v>24</v>
      </c>
      <c r="O780" s="59" t="s">
        <v>25</v>
      </c>
      <c r="P780" s="62">
        <v>400000</v>
      </c>
      <c r="Q780" s="58" t="s">
        <v>26</v>
      </c>
      <c r="R780" s="58" t="s">
        <v>26</v>
      </c>
      <c r="S780" s="58" t="s">
        <v>27</v>
      </c>
      <c r="T780" s="59" t="s">
        <v>28</v>
      </c>
      <c r="U780" s="63" t="s">
        <v>29</v>
      </c>
      <c r="W780" s="351"/>
      <c r="X780" s="351"/>
      <c r="Y780" s="351"/>
      <c r="AO780" s="143"/>
      <c r="AP780" s="143"/>
      <c r="BD780" s="234"/>
      <c r="BE780" s="234"/>
    </row>
    <row r="781" spans="1:57" ht="12.95" customHeight="1" x14ac:dyDescent="0.2">
      <c r="A781" s="57">
        <f t="shared" si="24"/>
        <v>780</v>
      </c>
      <c r="B781" s="58">
        <v>2171110305869000</v>
      </c>
      <c r="C781" s="60" t="s">
        <v>4125</v>
      </c>
      <c r="D781" s="60" t="s">
        <v>4126</v>
      </c>
      <c r="E781" s="60">
        <v>31535</v>
      </c>
      <c r="F781" s="60">
        <v>45295</v>
      </c>
      <c r="G781" s="60">
        <v>45299</v>
      </c>
      <c r="H781" s="58">
        <v>202413390823</v>
      </c>
      <c r="I781" s="58">
        <v>6201342871</v>
      </c>
      <c r="J781" s="59" t="s">
        <v>4127</v>
      </c>
      <c r="K781" s="59" t="s">
        <v>4122</v>
      </c>
      <c r="L781" s="59" t="s">
        <v>371</v>
      </c>
      <c r="M781" s="60">
        <v>45300</v>
      </c>
      <c r="N781" s="60" t="s">
        <v>24</v>
      </c>
      <c r="O781" s="59" t="s">
        <v>25</v>
      </c>
      <c r="P781" s="62">
        <v>400000</v>
      </c>
      <c r="Q781" s="58" t="s">
        <v>26</v>
      </c>
      <c r="R781" s="58" t="s">
        <v>26</v>
      </c>
      <c r="S781" s="58" t="s">
        <v>27</v>
      </c>
      <c r="T781" s="59" t="s">
        <v>28</v>
      </c>
      <c r="U781" s="63" t="s">
        <v>29</v>
      </c>
      <c r="W781" s="351"/>
      <c r="X781" s="351"/>
      <c r="Y781" s="351"/>
      <c r="AO781" s="143"/>
      <c r="AP781" s="143"/>
      <c r="BD781" s="234"/>
      <c r="BE781" s="234"/>
    </row>
    <row r="782" spans="1:57" ht="12.95" customHeight="1" x14ac:dyDescent="0.2">
      <c r="A782" s="57">
        <f t="shared" si="24"/>
        <v>781</v>
      </c>
      <c r="B782" s="58">
        <v>3175031311840010</v>
      </c>
      <c r="C782" s="60" t="s">
        <v>3885</v>
      </c>
      <c r="D782" s="60" t="s">
        <v>403</v>
      </c>
      <c r="E782" s="60">
        <v>30999</v>
      </c>
      <c r="F782" s="60">
        <v>45294</v>
      </c>
      <c r="G782" s="60">
        <v>45294</v>
      </c>
      <c r="H782" s="58">
        <v>202413399421</v>
      </c>
      <c r="I782" s="58">
        <v>6200482607</v>
      </c>
      <c r="J782" s="59" t="s">
        <v>4128</v>
      </c>
      <c r="K782" s="59" t="s">
        <v>4122</v>
      </c>
      <c r="L782" s="59" t="s">
        <v>371</v>
      </c>
      <c r="M782" s="60">
        <v>45300</v>
      </c>
      <c r="N782" s="60" t="s">
        <v>24</v>
      </c>
      <c r="O782" s="59" t="s">
        <v>25</v>
      </c>
      <c r="P782" s="62">
        <v>400000</v>
      </c>
      <c r="Q782" s="58" t="s">
        <v>26</v>
      </c>
      <c r="R782" s="58" t="s">
        <v>26</v>
      </c>
      <c r="S782" s="58" t="s">
        <v>27</v>
      </c>
      <c r="T782" s="59" t="s">
        <v>28</v>
      </c>
      <c r="U782" s="63" t="s">
        <v>29</v>
      </c>
      <c r="W782" s="351"/>
      <c r="X782" s="351"/>
      <c r="Y782" s="351"/>
      <c r="AO782" s="143"/>
      <c r="AP782" s="143"/>
      <c r="BD782" s="234"/>
      <c r="BE782" s="234"/>
    </row>
    <row r="783" spans="1:57" ht="12.95" customHeight="1" x14ac:dyDescent="0.2">
      <c r="A783" s="57">
        <f t="shared" si="24"/>
        <v>782</v>
      </c>
      <c r="B783" s="58">
        <v>3603121904910000</v>
      </c>
      <c r="C783" s="60" t="s">
        <v>1930</v>
      </c>
      <c r="D783" s="60" t="s">
        <v>514</v>
      </c>
      <c r="E783" s="60">
        <v>33347</v>
      </c>
      <c r="F783" s="60">
        <v>45294</v>
      </c>
      <c r="G783" s="60">
        <v>45294</v>
      </c>
      <c r="H783" s="58">
        <v>202413390822</v>
      </c>
      <c r="I783" s="58">
        <v>6200218166</v>
      </c>
      <c r="J783" s="59" t="s">
        <v>4129</v>
      </c>
      <c r="K783" s="59" t="s">
        <v>4122</v>
      </c>
      <c r="L783" s="59" t="s">
        <v>371</v>
      </c>
      <c r="M783" s="60">
        <v>45300</v>
      </c>
      <c r="N783" s="60" t="s">
        <v>24</v>
      </c>
      <c r="O783" s="59" t="s">
        <v>25</v>
      </c>
      <c r="P783" s="62">
        <v>400000</v>
      </c>
      <c r="Q783" s="58" t="s">
        <v>26</v>
      </c>
      <c r="R783" s="58" t="s">
        <v>26</v>
      </c>
      <c r="S783" s="58" t="s">
        <v>27</v>
      </c>
      <c r="T783" s="59" t="s">
        <v>28</v>
      </c>
      <c r="U783" s="63" t="s">
        <v>29</v>
      </c>
      <c r="W783" s="351"/>
      <c r="X783" s="351"/>
      <c r="Y783" s="351"/>
      <c r="AO783" s="143"/>
      <c r="AP783" s="143"/>
      <c r="BD783" s="234"/>
      <c r="BE783" s="234"/>
    </row>
    <row r="784" spans="1:57" ht="12.95" customHeight="1" x14ac:dyDescent="0.2">
      <c r="A784" s="57">
        <f t="shared" si="24"/>
        <v>783</v>
      </c>
      <c r="B784" s="58">
        <v>3275011005790040</v>
      </c>
      <c r="C784" s="60" t="s">
        <v>2899</v>
      </c>
      <c r="D784" s="60" t="s">
        <v>795</v>
      </c>
      <c r="E784" s="60">
        <v>28985</v>
      </c>
      <c r="F784" s="60">
        <v>45293</v>
      </c>
      <c r="G784" s="60">
        <v>45293</v>
      </c>
      <c r="H784" s="58">
        <v>202413390821</v>
      </c>
      <c r="I784" s="58">
        <v>6201019714</v>
      </c>
      <c r="J784" s="59" t="s">
        <v>4130</v>
      </c>
      <c r="K784" s="59" t="s">
        <v>4122</v>
      </c>
      <c r="L784" s="59" t="s">
        <v>371</v>
      </c>
      <c r="M784" s="60">
        <v>45300</v>
      </c>
      <c r="N784" s="60" t="s">
        <v>24</v>
      </c>
      <c r="O784" s="59" t="s">
        <v>25</v>
      </c>
      <c r="P784" s="62">
        <v>400000</v>
      </c>
      <c r="Q784" s="58" t="s">
        <v>26</v>
      </c>
      <c r="R784" s="58" t="s">
        <v>26</v>
      </c>
      <c r="S784" s="58" t="s">
        <v>27</v>
      </c>
      <c r="T784" s="59" t="s">
        <v>28</v>
      </c>
      <c r="U784" s="63" t="s">
        <v>29</v>
      </c>
      <c r="W784" s="351"/>
      <c r="X784" s="351"/>
      <c r="Y784" s="351"/>
      <c r="AO784" s="143"/>
      <c r="AP784" s="143"/>
      <c r="BD784" s="234"/>
      <c r="BE784" s="234"/>
    </row>
    <row r="785" spans="1:57" ht="12.95" customHeight="1" x14ac:dyDescent="0.2">
      <c r="A785" s="57">
        <f t="shared" si="24"/>
        <v>784</v>
      </c>
      <c r="B785" s="58">
        <v>3327102704750060</v>
      </c>
      <c r="C785" s="60" t="s">
        <v>619</v>
      </c>
      <c r="D785" s="60" t="s">
        <v>93</v>
      </c>
      <c r="E785" s="60">
        <v>27511</v>
      </c>
      <c r="F785" s="60">
        <v>45288</v>
      </c>
      <c r="G785" s="60">
        <v>45288</v>
      </c>
      <c r="H785" s="58">
        <v>2023133908223</v>
      </c>
      <c r="I785" s="58">
        <v>6210317470</v>
      </c>
      <c r="J785" s="59" t="s">
        <v>4131</v>
      </c>
      <c r="K785" s="59" t="s">
        <v>4122</v>
      </c>
      <c r="L785" s="59" t="s">
        <v>371</v>
      </c>
      <c r="M785" s="60">
        <v>45300</v>
      </c>
      <c r="N785" s="60" t="s">
        <v>24</v>
      </c>
      <c r="O785" s="59" t="s">
        <v>25</v>
      </c>
      <c r="P785" s="62">
        <v>400000</v>
      </c>
      <c r="Q785" s="58" t="s">
        <v>26</v>
      </c>
      <c r="R785" s="58" t="s">
        <v>26</v>
      </c>
      <c r="S785" s="58" t="s">
        <v>27</v>
      </c>
      <c r="T785" s="59" t="s">
        <v>28</v>
      </c>
      <c r="U785" s="63" t="s">
        <v>29</v>
      </c>
      <c r="W785" s="351"/>
      <c r="X785" s="351"/>
      <c r="Y785" s="351"/>
      <c r="AO785" s="143"/>
      <c r="AP785" s="143"/>
      <c r="BD785" s="234"/>
      <c r="BE785" s="234"/>
    </row>
    <row r="786" spans="1:57" ht="12.95" customHeight="1" x14ac:dyDescent="0.2">
      <c r="A786" s="57">
        <f t="shared" si="24"/>
        <v>785</v>
      </c>
      <c r="B786" s="58">
        <v>3526070402900000</v>
      </c>
      <c r="C786" s="60" t="s">
        <v>4132</v>
      </c>
      <c r="D786" s="60" t="s">
        <v>51</v>
      </c>
      <c r="E786" s="60">
        <v>32908</v>
      </c>
      <c r="F786" s="60">
        <v>45288</v>
      </c>
      <c r="G786" s="60">
        <v>45289</v>
      </c>
      <c r="H786" s="58">
        <v>2023133908222</v>
      </c>
      <c r="I786" s="58">
        <v>6202078237</v>
      </c>
      <c r="J786" s="59" t="s">
        <v>4133</v>
      </c>
      <c r="K786" s="59" t="s">
        <v>4122</v>
      </c>
      <c r="L786" s="59" t="s">
        <v>371</v>
      </c>
      <c r="M786" s="60">
        <v>45300</v>
      </c>
      <c r="N786" s="60" t="s">
        <v>24</v>
      </c>
      <c r="O786" s="59" t="s">
        <v>25</v>
      </c>
      <c r="P786" s="62">
        <v>400000</v>
      </c>
      <c r="Q786" s="58" t="s">
        <v>26</v>
      </c>
      <c r="R786" s="58" t="s">
        <v>26</v>
      </c>
      <c r="S786" s="58" t="s">
        <v>27</v>
      </c>
      <c r="T786" s="59" t="s">
        <v>28</v>
      </c>
      <c r="U786" s="63" t="s">
        <v>29</v>
      </c>
      <c r="W786" s="351"/>
      <c r="X786" s="351"/>
      <c r="Y786" s="351"/>
      <c r="AO786" s="143"/>
      <c r="AP786" s="143"/>
      <c r="BD786" s="234"/>
      <c r="BE786" s="234"/>
    </row>
    <row r="787" spans="1:57" ht="12.95" customHeight="1" x14ac:dyDescent="0.2">
      <c r="A787" s="57">
        <f t="shared" si="24"/>
        <v>786</v>
      </c>
      <c r="B787" s="58">
        <v>3175021702760000</v>
      </c>
      <c r="C787" s="59" t="s">
        <v>2999</v>
      </c>
      <c r="D787" s="59" t="s">
        <v>217</v>
      </c>
      <c r="E787" s="60">
        <v>27807</v>
      </c>
      <c r="F787" s="157">
        <v>45287</v>
      </c>
      <c r="G787" s="60">
        <v>45294</v>
      </c>
      <c r="H787" s="58">
        <v>202313399421</v>
      </c>
      <c r="I787" s="58">
        <v>6200404605</v>
      </c>
      <c r="J787" s="60" t="s">
        <v>4134</v>
      </c>
      <c r="K787" s="60" t="s">
        <v>4122</v>
      </c>
      <c r="L787" s="59" t="s">
        <v>371</v>
      </c>
      <c r="M787" s="60">
        <v>45300</v>
      </c>
      <c r="N787" s="60" t="s">
        <v>24</v>
      </c>
      <c r="O787" s="59" t="s">
        <v>25</v>
      </c>
      <c r="P787" s="62">
        <v>400000</v>
      </c>
      <c r="Q787" s="58" t="s">
        <v>26</v>
      </c>
      <c r="R787" s="58" t="s">
        <v>26</v>
      </c>
      <c r="S787" s="58" t="s">
        <v>27</v>
      </c>
      <c r="T787" s="59" t="s">
        <v>28</v>
      </c>
      <c r="U787" s="63" t="s">
        <v>29</v>
      </c>
      <c r="W787" s="351"/>
      <c r="X787" s="351"/>
      <c r="Y787" s="351"/>
      <c r="AO787" s="143"/>
      <c r="AP787" s="143"/>
      <c r="BD787" s="234"/>
      <c r="BE787" s="234"/>
    </row>
    <row r="788" spans="1:57" ht="12.95" customHeight="1" x14ac:dyDescent="0.2">
      <c r="A788" s="57">
        <f t="shared" si="24"/>
        <v>787</v>
      </c>
      <c r="B788" s="58">
        <v>3172021204951000</v>
      </c>
      <c r="C788" s="59" t="s">
        <v>2106</v>
      </c>
      <c r="D788" s="59" t="s">
        <v>56</v>
      </c>
      <c r="E788" s="60">
        <v>34801</v>
      </c>
      <c r="F788" s="60">
        <v>45287</v>
      </c>
      <c r="G788" s="60">
        <v>45287</v>
      </c>
      <c r="H788" s="58">
        <v>2023133908221</v>
      </c>
      <c r="I788" s="58">
        <v>6211567105</v>
      </c>
      <c r="J788" s="59" t="s">
        <v>4135</v>
      </c>
      <c r="K788" s="59" t="s">
        <v>4122</v>
      </c>
      <c r="L788" s="59" t="s">
        <v>371</v>
      </c>
      <c r="M788" s="60">
        <v>45300</v>
      </c>
      <c r="N788" s="60" t="s">
        <v>24</v>
      </c>
      <c r="O788" s="59" t="s">
        <v>25</v>
      </c>
      <c r="P788" s="62">
        <v>400000</v>
      </c>
      <c r="Q788" s="58" t="s">
        <v>26</v>
      </c>
      <c r="R788" s="58" t="s">
        <v>26</v>
      </c>
      <c r="S788" s="58" t="s">
        <v>27</v>
      </c>
      <c r="T788" s="59" t="s">
        <v>28</v>
      </c>
      <c r="U788" s="63" t="s">
        <v>29</v>
      </c>
      <c r="W788" s="351"/>
      <c r="X788" s="351"/>
      <c r="Y788" s="351"/>
      <c r="AO788" s="143"/>
      <c r="AP788" s="143"/>
      <c r="BD788" s="234"/>
      <c r="BE788" s="234"/>
    </row>
    <row r="789" spans="1:57" ht="12.95" customHeight="1" x14ac:dyDescent="0.2">
      <c r="A789" s="57">
        <f t="shared" si="24"/>
        <v>788</v>
      </c>
      <c r="B789" s="58">
        <v>7371122605760000</v>
      </c>
      <c r="C789" s="59" t="s">
        <v>4136</v>
      </c>
      <c r="D789" s="59" t="s">
        <v>56</v>
      </c>
      <c r="E789" s="60">
        <v>27906</v>
      </c>
      <c r="F789" s="60">
        <v>45282</v>
      </c>
      <c r="G789" s="60">
        <v>45282</v>
      </c>
      <c r="H789" s="58">
        <v>2023133908220</v>
      </c>
      <c r="I789" s="58">
        <v>6200269047</v>
      </c>
      <c r="J789" s="59" t="s">
        <v>4137</v>
      </c>
      <c r="K789" s="59" t="s">
        <v>4122</v>
      </c>
      <c r="L789" s="59" t="s">
        <v>371</v>
      </c>
      <c r="M789" s="60">
        <v>45300</v>
      </c>
      <c r="N789" s="60" t="s">
        <v>24</v>
      </c>
      <c r="O789" s="59" t="s">
        <v>25</v>
      </c>
      <c r="P789" s="62">
        <v>400000</v>
      </c>
      <c r="Q789" s="58" t="s">
        <v>26</v>
      </c>
      <c r="R789" s="58" t="s">
        <v>26</v>
      </c>
      <c r="S789" s="58" t="s">
        <v>27</v>
      </c>
      <c r="T789" s="59" t="s">
        <v>28</v>
      </c>
      <c r="U789" s="63" t="s">
        <v>29</v>
      </c>
      <c r="W789" s="351"/>
      <c r="X789" s="351"/>
      <c r="Y789" s="351"/>
      <c r="AO789" s="143"/>
      <c r="AP789" s="143"/>
      <c r="BD789" s="234"/>
      <c r="BE789" s="234"/>
    </row>
    <row r="790" spans="1:57" ht="12.95" customHeight="1" x14ac:dyDescent="0.2">
      <c r="A790" s="57">
        <f t="shared" si="24"/>
        <v>789</v>
      </c>
      <c r="B790" s="58">
        <v>2171101604809000</v>
      </c>
      <c r="C790" s="59" t="s">
        <v>4138</v>
      </c>
      <c r="D790" s="59" t="s">
        <v>781</v>
      </c>
      <c r="E790" s="60">
        <v>29327</v>
      </c>
      <c r="F790" s="60">
        <v>45282</v>
      </c>
      <c r="G790" s="60">
        <v>45282</v>
      </c>
      <c r="H790" s="58">
        <v>2023133908219</v>
      </c>
      <c r="I790" s="58">
        <v>6201299748</v>
      </c>
      <c r="J790" s="60" t="s">
        <v>4139</v>
      </c>
      <c r="K790" s="60" t="s">
        <v>4122</v>
      </c>
      <c r="L790" s="59" t="s">
        <v>371</v>
      </c>
      <c r="M790" s="60">
        <v>45300</v>
      </c>
      <c r="N790" s="60" t="s">
        <v>24</v>
      </c>
      <c r="O790" s="59" t="s">
        <v>25</v>
      </c>
      <c r="P790" s="62">
        <v>400000</v>
      </c>
      <c r="Q790" s="58" t="s">
        <v>26</v>
      </c>
      <c r="R790" s="58" t="s">
        <v>26</v>
      </c>
      <c r="S790" s="58" t="s">
        <v>27</v>
      </c>
      <c r="T790" s="59" t="s">
        <v>28</v>
      </c>
      <c r="U790" s="63" t="s">
        <v>29</v>
      </c>
      <c r="W790" s="351"/>
      <c r="X790" s="351"/>
      <c r="Y790" s="351"/>
      <c r="AO790" s="143"/>
      <c r="AP790" s="143"/>
      <c r="BD790" s="234"/>
      <c r="BE790" s="234"/>
    </row>
    <row r="791" spans="1:57" ht="12.95" customHeight="1" x14ac:dyDescent="0.2">
      <c r="A791" s="57">
        <f t="shared" si="24"/>
        <v>790</v>
      </c>
      <c r="B791" s="58">
        <v>7171091305970000</v>
      </c>
      <c r="C791" s="59" t="s">
        <v>2924</v>
      </c>
      <c r="D791" s="59" t="s">
        <v>212</v>
      </c>
      <c r="E791" s="60">
        <v>35563</v>
      </c>
      <c r="F791" s="60">
        <v>45280</v>
      </c>
      <c r="G791" s="60">
        <v>45281</v>
      </c>
      <c r="H791" s="58">
        <v>2023133908218</v>
      </c>
      <c r="I791" s="58">
        <v>6211826333</v>
      </c>
      <c r="J791" s="59" t="s">
        <v>4140</v>
      </c>
      <c r="K791" s="59" t="s">
        <v>4122</v>
      </c>
      <c r="L791" s="59" t="s">
        <v>371</v>
      </c>
      <c r="M791" s="60">
        <v>45300</v>
      </c>
      <c r="N791" s="60" t="s">
        <v>24</v>
      </c>
      <c r="O791" s="59" t="s">
        <v>25</v>
      </c>
      <c r="P791" s="62">
        <v>400000</v>
      </c>
      <c r="Q791" s="58" t="s">
        <v>26</v>
      </c>
      <c r="R791" s="58" t="s">
        <v>26</v>
      </c>
      <c r="S791" s="58" t="s">
        <v>27</v>
      </c>
      <c r="T791" s="59" t="s">
        <v>28</v>
      </c>
      <c r="U791" s="63" t="s">
        <v>29</v>
      </c>
      <c r="W791" s="351"/>
      <c r="X791" s="351"/>
      <c r="Y791" s="351"/>
      <c r="AO791" s="143"/>
      <c r="AP791" s="143"/>
      <c r="BD791" s="234"/>
      <c r="BE791" s="234"/>
    </row>
    <row r="792" spans="1:57" ht="12.95" customHeight="1" x14ac:dyDescent="0.2">
      <c r="A792" s="57">
        <f t="shared" si="24"/>
        <v>791</v>
      </c>
      <c r="B792" s="58">
        <v>7317070302710000</v>
      </c>
      <c r="C792" s="59" t="s">
        <v>3056</v>
      </c>
      <c r="D792" s="59" t="s">
        <v>623</v>
      </c>
      <c r="E792" s="60">
        <v>25967</v>
      </c>
      <c r="F792" s="60">
        <v>45280</v>
      </c>
      <c r="G792" s="60">
        <v>45280</v>
      </c>
      <c r="H792" s="58">
        <v>2023133908217</v>
      </c>
      <c r="I792" s="58">
        <v>6200077284</v>
      </c>
      <c r="J792" s="59" t="s">
        <v>4141</v>
      </c>
      <c r="K792" s="59" t="s">
        <v>4122</v>
      </c>
      <c r="L792" s="59" t="s">
        <v>371</v>
      </c>
      <c r="M792" s="60">
        <v>45300</v>
      </c>
      <c r="N792" s="60" t="s">
        <v>24</v>
      </c>
      <c r="O792" s="59" t="s">
        <v>25</v>
      </c>
      <c r="P792" s="62">
        <v>400000</v>
      </c>
      <c r="Q792" s="58" t="s">
        <v>26</v>
      </c>
      <c r="R792" s="58" t="s">
        <v>26</v>
      </c>
      <c r="S792" s="58" t="s">
        <v>27</v>
      </c>
      <c r="T792" s="59" t="s">
        <v>28</v>
      </c>
      <c r="U792" s="63" t="s">
        <v>29</v>
      </c>
      <c r="W792" s="351"/>
      <c r="X792" s="351"/>
      <c r="Y792" s="351"/>
      <c r="AO792" s="143"/>
      <c r="AP792" s="143"/>
      <c r="BD792" s="234"/>
      <c r="BE792" s="234"/>
    </row>
    <row r="793" spans="1:57" ht="12.95" customHeight="1" x14ac:dyDescent="0.2">
      <c r="A793" s="57">
        <f t="shared" si="24"/>
        <v>792</v>
      </c>
      <c r="B793" s="58">
        <v>3302162806830000</v>
      </c>
      <c r="C793" s="59" t="s">
        <v>3948</v>
      </c>
      <c r="D793" s="59" t="s">
        <v>141</v>
      </c>
      <c r="E793" s="60">
        <v>30495</v>
      </c>
      <c r="F793" s="60">
        <v>45279</v>
      </c>
      <c r="G793" s="60">
        <v>45279</v>
      </c>
      <c r="H793" s="58">
        <v>2023133908216</v>
      </c>
      <c r="I793" s="58">
        <v>6200418100</v>
      </c>
      <c r="J793" s="59" t="s">
        <v>4142</v>
      </c>
      <c r="K793" s="59" t="s">
        <v>4122</v>
      </c>
      <c r="L793" s="59" t="s">
        <v>371</v>
      </c>
      <c r="M793" s="60">
        <v>45300</v>
      </c>
      <c r="N793" s="60" t="s">
        <v>24</v>
      </c>
      <c r="O793" s="59" t="s">
        <v>25</v>
      </c>
      <c r="P793" s="62">
        <v>400000</v>
      </c>
      <c r="Q793" s="58" t="s">
        <v>26</v>
      </c>
      <c r="R793" s="58" t="s">
        <v>26</v>
      </c>
      <c r="S793" s="58" t="s">
        <v>27</v>
      </c>
      <c r="T793" s="59" t="s">
        <v>28</v>
      </c>
      <c r="U793" s="63" t="s">
        <v>29</v>
      </c>
      <c r="W793" s="351"/>
      <c r="X793" s="351"/>
      <c r="Y793" s="351"/>
      <c r="AO793" s="143"/>
      <c r="AP793" s="143"/>
      <c r="BD793" s="234"/>
      <c r="BE793" s="234"/>
    </row>
    <row r="794" spans="1:57" ht="12.95" customHeight="1" x14ac:dyDescent="0.2">
      <c r="A794" s="57">
        <f t="shared" si="24"/>
        <v>793</v>
      </c>
      <c r="B794" s="58">
        <v>7105100510790000</v>
      </c>
      <c r="C794" s="59" t="s">
        <v>1398</v>
      </c>
      <c r="D794" s="59" t="s">
        <v>212</v>
      </c>
      <c r="E794" s="60">
        <v>29133</v>
      </c>
      <c r="F794" s="157">
        <v>45279</v>
      </c>
      <c r="G794" s="60">
        <v>45279</v>
      </c>
      <c r="H794" s="58">
        <v>2023133908215</v>
      </c>
      <c r="I794" s="58">
        <v>6201570474</v>
      </c>
      <c r="J794" s="60" t="s">
        <v>4143</v>
      </c>
      <c r="K794" s="60" t="s">
        <v>4122</v>
      </c>
      <c r="L794" s="59" t="s">
        <v>371</v>
      </c>
      <c r="M794" s="60">
        <v>45300</v>
      </c>
      <c r="N794" s="60" t="s">
        <v>24</v>
      </c>
      <c r="O794" s="59" t="s">
        <v>25</v>
      </c>
      <c r="P794" s="62">
        <v>400000</v>
      </c>
      <c r="Q794" s="58" t="s">
        <v>26</v>
      </c>
      <c r="R794" s="58" t="s">
        <v>26</v>
      </c>
      <c r="S794" s="58" t="s">
        <v>27</v>
      </c>
      <c r="T794" s="59" t="s">
        <v>28</v>
      </c>
      <c r="U794" s="63" t="s">
        <v>29</v>
      </c>
      <c r="W794" s="351"/>
      <c r="X794" s="351"/>
      <c r="Y794" s="351"/>
      <c r="AO794" s="143"/>
      <c r="AP794" s="143"/>
      <c r="BD794" s="234"/>
      <c r="BE794" s="234"/>
    </row>
    <row r="795" spans="1:57" ht="12.95" customHeight="1" x14ac:dyDescent="0.2">
      <c r="A795" s="57">
        <f t="shared" si="24"/>
        <v>794</v>
      </c>
      <c r="B795" s="58">
        <v>3275111807730000</v>
      </c>
      <c r="C795" s="59" t="s">
        <v>2859</v>
      </c>
      <c r="D795" s="59" t="s">
        <v>56</v>
      </c>
      <c r="E795" s="60">
        <v>26863</v>
      </c>
      <c r="F795" s="60">
        <v>45279</v>
      </c>
      <c r="G795" s="60">
        <v>45279</v>
      </c>
      <c r="H795" s="58">
        <v>2023133908214</v>
      </c>
      <c r="I795" s="58">
        <v>6201003398</v>
      </c>
      <c r="J795" s="59" t="s">
        <v>4144</v>
      </c>
      <c r="K795" s="59" t="s">
        <v>4122</v>
      </c>
      <c r="L795" s="59" t="s">
        <v>371</v>
      </c>
      <c r="M795" s="60">
        <v>45300</v>
      </c>
      <c r="N795" s="60" t="s">
        <v>24</v>
      </c>
      <c r="O795" s="59" t="s">
        <v>25</v>
      </c>
      <c r="P795" s="62">
        <v>400000</v>
      </c>
      <c r="Q795" s="58" t="s">
        <v>26</v>
      </c>
      <c r="R795" s="58" t="s">
        <v>26</v>
      </c>
      <c r="S795" s="58" t="s">
        <v>27</v>
      </c>
      <c r="T795" s="59" t="s">
        <v>28</v>
      </c>
      <c r="U795" s="63" t="s">
        <v>29</v>
      </c>
      <c r="W795" s="351"/>
      <c r="X795" s="351"/>
      <c r="Y795" s="351"/>
      <c r="AO795" s="143"/>
      <c r="AP795" s="143"/>
      <c r="BD795" s="234"/>
      <c r="BE795" s="234"/>
    </row>
    <row r="796" spans="1:57" ht="12.95" customHeight="1" x14ac:dyDescent="0.2">
      <c r="A796" s="57">
        <f t="shared" si="24"/>
        <v>795</v>
      </c>
      <c r="B796" s="58">
        <v>7305040212830000</v>
      </c>
      <c r="C796" s="59" t="s">
        <v>1355</v>
      </c>
      <c r="D796" s="59" t="s">
        <v>4145</v>
      </c>
      <c r="E796" s="60">
        <v>30652</v>
      </c>
      <c r="F796" s="60">
        <v>45279</v>
      </c>
      <c r="G796" s="60">
        <v>45279</v>
      </c>
      <c r="H796" s="58">
        <v>2023133908213</v>
      </c>
      <c r="I796" s="58">
        <v>6200402523</v>
      </c>
      <c r="J796" s="59" t="s">
        <v>4146</v>
      </c>
      <c r="K796" s="59" t="s">
        <v>4122</v>
      </c>
      <c r="L796" s="59" t="s">
        <v>371</v>
      </c>
      <c r="M796" s="60">
        <v>45300</v>
      </c>
      <c r="N796" s="60" t="s">
        <v>24</v>
      </c>
      <c r="O796" s="59" t="s">
        <v>25</v>
      </c>
      <c r="P796" s="62">
        <v>400000</v>
      </c>
      <c r="Q796" s="58" t="s">
        <v>26</v>
      </c>
      <c r="R796" s="58" t="s">
        <v>26</v>
      </c>
      <c r="S796" s="58" t="s">
        <v>27</v>
      </c>
      <c r="T796" s="59" t="s">
        <v>28</v>
      </c>
      <c r="U796" s="63" t="s">
        <v>29</v>
      </c>
      <c r="W796" s="351"/>
      <c r="X796" s="351"/>
      <c r="Y796" s="351"/>
      <c r="AO796" s="143"/>
      <c r="AP796" s="143"/>
      <c r="BD796" s="234"/>
      <c r="BE796" s="234"/>
    </row>
    <row r="797" spans="1:57" ht="12.95" customHeight="1" x14ac:dyDescent="0.2">
      <c r="A797" s="57">
        <f t="shared" si="24"/>
        <v>796</v>
      </c>
      <c r="B797" s="58">
        <v>1802113006770000</v>
      </c>
      <c r="C797" s="59" t="s">
        <v>4147</v>
      </c>
      <c r="D797" s="59" t="s">
        <v>4148</v>
      </c>
      <c r="E797" s="60">
        <v>28306</v>
      </c>
      <c r="F797" s="60">
        <v>45279</v>
      </c>
      <c r="G797" s="60">
        <v>45279</v>
      </c>
      <c r="H797" s="58">
        <v>2023133908212</v>
      </c>
      <c r="I797" s="58">
        <v>6201009568</v>
      </c>
      <c r="J797" s="59" t="s">
        <v>4149</v>
      </c>
      <c r="K797" s="59" t="s">
        <v>4122</v>
      </c>
      <c r="L797" s="59" t="s">
        <v>371</v>
      </c>
      <c r="M797" s="60">
        <v>45300</v>
      </c>
      <c r="N797" s="60" t="s">
        <v>24</v>
      </c>
      <c r="O797" s="59" t="s">
        <v>25</v>
      </c>
      <c r="P797" s="62">
        <v>400000</v>
      </c>
      <c r="Q797" s="58" t="s">
        <v>26</v>
      </c>
      <c r="R797" s="58" t="s">
        <v>26</v>
      </c>
      <c r="S797" s="58" t="s">
        <v>27</v>
      </c>
      <c r="T797" s="59" t="s">
        <v>28</v>
      </c>
      <c r="U797" s="63" t="s">
        <v>29</v>
      </c>
      <c r="W797" s="351"/>
      <c r="X797" s="351"/>
      <c r="Y797" s="351"/>
      <c r="AO797" s="143"/>
      <c r="AP797" s="143"/>
      <c r="BD797" s="234"/>
      <c r="BE797" s="234"/>
    </row>
    <row r="798" spans="1:57" ht="12.95" customHeight="1" x14ac:dyDescent="0.2">
      <c r="A798" s="57">
        <f t="shared" si="24"/>
        <v>797</v>
      </c>
      <c r="B798" s="58">
        <v>3317121606880010</v>
      </c>
      <c r="C798" s="59" t="s">
        <v>3268</v>
      </c>
      <c r="D798" s="59" t="s">
        <v>605</v>
      </c>
      <c r="E798" s="60">
        <v>32310</v>
      </c>
      <c r="F798" s="60">
        <v>45279</v>
      </c>
      <c r="G798" s="60">
        <v>45279</v>
      </c>
      <c r="H798" s="58">
        <v>2023133908211</v>
      </c>
      <c r="I798" s="58">
        <v>6201115407</v>
      </c>
      <c r="J798" s="59" t="s">
        <v>4150</v>
      </c>
      <c r="K798" s="59" t="s">
        <v>4122</v>
      </c>
      <c r="L798" s="59" t="s">
        <v>371</v>
      </c>
      <c r="M798" s="60">
        <v>45300</v>
      </c>
      <c r="N798" s="60" t="s">
        <v>24</v>
      </c>
      <c r="O798" s="59" t="s">
        <v>25</v>
      </c>
      <c r="P798" s="62">
        <v>400000</v>
      </c>
      <c r="Q798" s="58" t="s">
        <v>26</v>
      </c>
      <c r="R798" s="58" t="s">
        <v>26</v>
      </c>
      <c r="S798" s="58" t="s">
        <v>27</v>
      </c>
      <c r="T798" s="59" t="s">
        <v>28</v>
      </c>
      <c r="U798" s="63" t="s">
        <v>29</v>
      </c>
      <c r="W798" s="351"/>
      <c r="X798" s="351"/>
      <c r="Y798" s="351"/>
      <c r="AO798" s="143"/>
      <c r="AP798" s="143"/>
      <c r="BD798" s="234"/>
      <c r="BE798" s="234"/>
    </row>
    <row r="799" spans="1:57" ht="12.95" customHeight="1" x14ac:dyDescent="0.2">
      <c r="A799" s="57">
        <f t="shared" si="24"/>
        <v>798</v>
      </c>
      <c r="B799" s="58">
        <v>3172032803780010</v>
      </c>
      <c r="C799" s="59" t="s">
        <v>3952</v>
      </c>
      <c r="D799" s="59" t="s">
        <v>3953</v>
      </c>
      <c r="E799" s="60">
        <v>28577</v>
      </c>
      <c r="F799" s="60">
        <v>45279</v>
      </c>
      <c r="G799" s="60">
        <v>45279</v>
      </c>
      <c r="H799" s="58">
        <v>2023133908210</v>
      </c>
      <c r="I799" s="58">
        <v>6200500483</v>
      </c>
      <c r="J799" s="59" t="s">
        <v>4151</v>
      </c>
      <c r="K799" s="59" t="s">
        <v>4122</v>
      </c>
      <c r="L799" s="59" t="s">
        <v>371</v>
      </c>
      <c r="M799" s="60">
        <v>45300</v>
      </c>
      <c r="N799" s="60" t="s">
        <v>24</v>
      </c>
      <c r="O799" s="59" t="s">
        <v>25</v>
      </c>
      <c r="P799" s="62">
        <v>400000</v>
      </c>
      <c r="Q799" s="58" t="s">
        <v>26</v>
      </c>
      <c r="R799" s="58" t="s">
        <v>26</v>
      </c>
      <c r="S799" s="58" t="s">
        <v>27</v>
      </c>
      <c r="T799" s="59" t="s">
        <v>28</v>
      </c>
      <c r="U799" s="63" t="s">
        <v>29</v>
      </c>
      <c r="W799" s="351"/>
      <c r="X799" s="351"/>
      <c r="Y799" s="351"/>
      <c r="AO799" s="143"/>
      <c r="AP799" s="143"/>
      <c r="BD799" s="234"/>
      <c r="BE799" s="234"/>
    </row>
    <row r="800" spans="1:57" ht="12.95" customHeight="1" x14ac:dyDescent="0.2">
      <c r="A800" s="57">
        <f t="shared" si="24"/>
        <v>799</v>
      </c>
      <c r="B800" s="58">
        <v>1219042908980000</v>
      </c>
      <c r="C800" s="59" t="s">
        <v>3282</v>
      </c>
      <c r="D800" s="59" t="s">
        <v>3283</v>
      </c>
      <c r="E800" s="60">
        <v>36036</v>
      </c>
      <c r="F800" s="157">
        <v>45279</v>
      </c>
      <c r="G800" s="60">
        <v>45279</v>
      </c>
      <c r="H800" s="58">
        <v>202313390829</v>
      </c>
      <c r="I800" s="58">
        <v>6211936357</v>
      </c>
      <c r="J800" s="60" t="s">
        <v>4152</v>
      </c>
      <c r="K800" s="60" t="s">
        <v>4122</v>
      </c>
      <c r="L800" s="59" t="s">
        <v>371</v>
      </c>
      <c r="M800" s="60">
        <v>45300</v>
      </c>
      <c r="N800" s="60" t="s">
        <v>24</v>
      </c>
      <c r="O800" s="59" t="s">
        <v>25</v>
      </c>
      <c r="P800" s="62">
        <v>400000</v>
      </c>
      <c r="Q800" s="58" t="s">
        <v>26</v>
      </c>
      <c r="R800" s="58" t="s">
        <v>26</v>
      </c>
      <c r="S800" s="58" t="s">
        <v>27</v>
      </c>
      <c r="T800" s="59" t="s">
        <v>28</v>
      </c>
      <c r="U800" s="63" t="s">
        <v>29</v>
      </c>
      <c r="W800" s="351"/>
      <c r="X800" s="351"/>
      <c r="Y800" s="351"/>
      <c r="AO800" s="143"/>
      <c r="AP800" s="143"/>
      <c r="BD800" s="234"/>
      <c r="BE800" s="234"/>
    </row>
    <row r="801" spans="1:57" ht="12.95" customHeight="1" x14ac:dyDescent="0.2">
      <c r="A801" s="57">
        <f t="shared" si="24"/>
        <v>800</v>
      </c>
      <c r="B801" s="58">
        <v>3203070305660010</v>
      </c>
      <c r="C801" s="59" t="s">
        <v>4153</v>
      </c>
      <c r="D801" s="59" t="s">
        <v>398</v>
      </c>
      <c r="E801" s="60">
        <v>24230</v>
      </c>
      <c r="F801" s="60">
        <v>45278</v>
      </c>
      <c r="G801" s="60">
        <v>45278</v>
      </c>
      <c r="H801" s="58">
        <v>202313390828</v>
      </c>
      <c r="I801" s="58">
        <v>6200142364</v>
      </c>
      <c r="J801" s="59" t="s">
        <v>4154</v>
      </c>
      <c r="K801" s="59" t="s">
        <v>4122</v>
      </c>
      <c r="L801" s="59" t="s">
        <v>371</v>
      </c>
      <c r="M801" s="60">
        <v>45300</v>
      </c>
      <c r="N801" s="60" t="s">
        <v>24</v>
      </c>
      <c r="O801" s="59" t="s">
        <v>25</v>
      </c>
      <c r="P801" s="62">
        <v>400000</v>
      </c>
      <c r="Q801" s="58" t="s">
        <v>26</v>
      </c>
      <c r="R801" s="58" t="s">
        <v>26</v>
      </c>
      <c r="S801" s="58" t="s">
        <v>27</v>
      </c>
      <c r="T801" s="59" t="s">
        <v>28</v>
      </c>
      <c r="U801" s="63" t="s">
        <v>29</v>
      </c>
      <c r="W801" s="351"/>
      <c r="X801" s="351"/>
      <c r="Y801" s="351"/>
      <c r="AO801" s="143"/>
      <c r="AP801" s="143"/>
      <c r="BD801" s="234"/>
      <c r="BE801" s="234"/>
    </row>
    <row r="802" spans="1:57" ht="12.95" customHeight="1" x14ac:dyDescent="0.2">
      <c r="A802" s="57">
        <f t="shared" si="24"/>
        <v>801</v>
      </c>
      <c r="B802" s="58">
        <v>3215141406800000</v>
      </c>
      <c r="C802" s="59" t="s">
        <v>747</v>
      </c>
      <c r="D802" s="59" t="s">
        <v>537</v>
      </c>
      <c r="E802" s="60">
        <v>29386</v>
      </c>
      <c r="F802" s="60">
        <v>45278</v>
      </c>
      <c r="G802" s="60">
        <v>45278</v>
      </c>
      <c r="H802" s="58">
        <v>202313390827</v>
      </c>
      <c r="I802" s="58">
        <v>6200089749</v>
      </c>
      <c r="J802" s="59" t="s">
        <v>4155</v>
      </c>
      <c r="K802" s="59" t="s">
        <v>4122</v>
      </c>
      <c r="L802" s="59" t="s">
        <v>371</v>
      </c>
      <c r="M802" s="60">
        <v>45300</v>
      </c>
      <c r="N802" s="60" t="s">
        <v>24</v>
      </c>
      <c r="O802" s="59" t="s">
        <v>25</v>
      </c>
      <c r="P802" s="62">
        <v>400000</v>
      </c>
      <c r="Q802" s="58" t="s">
        <v>26</v>
      </c>
      <c r="R802" s="58" t="s">
        <v>26</v>
      </c>
      <c r="S802" s="58" t="s">
        <v>27</v>
      </c>
      <c r="T802" s="59" t="s">
        <v>28</v>
      </c>
      <c r="U802" s="63" t="s">
        <v>29</v>
      </c>
      <c r="W802" s="351"/>
      <c r="X802" s="351"/>
      <c r="Y802" s="351"/>
      <c r="AO802" s="143"/>
      <c r="AP802" s="143"/>
      <c r="BD802" s="234"/>
      <c r="BE802" s="234"/>
    </row>
    <row r="803" spans="1:57" ht="12.95" customHeight="1" x14ac:dyDescent="0.2">
      <c r="A803" s="57">
        <f t="shared" si="24"/>
        <v>802</v>
      </c>
      <c r="B803" s="58">
        <v>3172030205780000</v>
      </c>
      <c r="C803" s="59" t="s">
        <v>2514</v>
      </c>
      <c r="D803" s="59" t="s">
        <v>260</v>
      </c>
      <c r="E803" s="60">
        <v>28612</v>
      </c>
      <c r="F803" s="60">
        <v>45278</v>
      </c>
      <c r="G803" s="60">
        <v>45278</v>
      </c>
      <c r="H803" s="58">
        <v>202313390826</v>
      </c>
      <c r="I803" s="58">
        <v>6200422612</v>
      </c>
      <c r="J803" s="59" t="s">
        <v>4156</v>
      </c>
      <c r="K803" s="59" t="s">
        <v>4122</v>
      </c>
      <c r="L803" s="59" t="s">
        <v>371</v>
      </c>
      <c r="M803" s="60">
        <v>45300</v>
      </c>
      <c r="N803" s="60" t="s">
        <v>24</v>
      </c>
      <c r="O803" s="59" t="s">
        <v>25</v>
      </c>
      <c r="P803" s="62">
        <v>400000</v>
      </c>
      <c r="Q803" s="58" t="s">
        <v>26</v>
      </c>
      <c r="R803" s="58" t="s">
        <v>26</v>
      </c>
      <c r="S803" s="58" t="s">
        <v>27</v>
      </c>
      <c r="T803" s="59" t="s">
        <v>28</v>
      </c>
      <c r="U803" s="63" t="s">
        <v>29</v>
      </c>
      <c r="W803" s="351"/>
      <c r="X803" s="351"/>
      <c r="Y803" s="351"/>
      <c r="AO803" s="143"/>
      <c r="AP803" s="143"/>
      <c r="BD803" s="234"/>
      <c r="BE803" s="234"/>
    </row>
    <row r="804" spans="1:57" ht="12.95" customHeight="1" x14ac:dyDescent="0.2">
      <c r="A804" s="57">
        <f t="shared" si="24"/>
        <v>803</v>
      </c>
      <c r="B804" s="58">
        <v>3526070804740000</v>
      </c>
      <c r="C804" s="59" t="s">
        <v>961</v>
      </c>
      <c r="D804" s="59" t="s">
        <v>51</v>
      </c>
      <c r="E804" s="60">
        <v>27127</v>
      </c>
      <c r="F804" s="60">
        <v>45278</v>
      </c>
      <c r="G804" s="60">
        <v>45278</v>
      </c>
      <c r="H804" s="58">
        <v>202313390825</v>
      </c>
      <c r="I804" s="58">
        <v>6200042763</v>
      </c>
      <c r="J804" s="59" t="s">
        <v>4157</v>
      </c>
      <c r="K804" s="59" t="s">
        <v>4122</v>
      </c>
      <c r="L804" s="59" t="s">
        <v>371</v>
      </c>
      <c r="M804" s="60">
        <v>45300</v>
      </c>
      <c r="N804" s="60" t="s">
        <v>24</v>
      </c>
      <c r="O804" s="59" t="s">
        <v>25</v>
      </c>
      <c r="P804" s="62">
        <v>400000</v>
      </c>
      <c r="Q804" s="58" t="s">
        <v>26</v>
      </c>
      <c r="R804" s="58" t="s">
        <v>26</v>
      </c>
      <c r="S804" s="58" t="s">
        <v>27</v>
      </c>
      <c r="T804" s="59" t="s">
        <v>28</v>
      </c>
      <c r="U804" s="63" t="s">
        <v>29</v>
      </c>
      <c r="W804" s="351"/>
      <c r="X804" s="351"/>
      <c r="Y804" s="351"/>
      <c r="AO804" s="143"/>
      <c r="AP804" s="143"/>
      <c r="BD804" s="234"/>
      <c r="BE804" s="234"/>
    </row>
    <row r="805" spans="1:57" ht="12.95" customHeight="1" x14ac:dyDescent="0.2">
      <c r="A805" s="57">
        <f t="shared" si="24"/>
        <v>804</v>
      </c>
      <c r="B805" s="58">
        <v>7171041210740000</v>
      </c>
      <c r="C805" s="59" t="s">
        <v>4158</v>
      </c>
      <c r="D805" s="59" t="s">
        <v>212</v>
      </c>
      <c r="E805" s="60">
        <v>27314</v>
      </c>
      <c r="F805" s="60">
        <v>45278</v>
      </c>
      <c r="G805" s="60">
        <v>45278</v>
      </c>
      <c r="H805" s="58">
        <v>202313390824</v>
      </c>
      <c r="I805" s="58">
        <v>6200393200</v>
      </c>
      <c r="J805" s="59" t="s">
        <v>4159</v>
      </c>
      <c r="K805" s="59" t="s">
        <v>4122</v>
      </c>
      <c r="L805" s="59" t="s">
        <v>371</v>
      </c>
      <c r="M805" s="60">
        <v>45300</v>
      </c>
      <c r="N805" s="60" t="s">
        <v>24</v>
      </c>
      <c r="O805" s="59" t="s">
        <v>25</v>
      </c>
      <c r="P805" s="62">
        <v>400000</v>
      </c>
      <c r="Q805" s="58" t="s">
        <v>26</v>
      </c>
      <c r="R805" s="58" t="s">
        <v>26</v>
      </c>
      <c r="S805" s="58" t="s">
        <v>27</v>
      </c>
      <c r="T805" s="59" t="s">
        <v>28</v>
      </c>
      <c r="U805" s="63" t="s">
        <v>29</v>
      </c>
      <c r="W805" s="351"/>
      <c r="X805" s="351"/>
      <c r="Y805" s="351"/>
      <c r="AO805" s="143"/>
      <c r="AP805" s="143"/>
      <c r="BD805" s="234"/>
      <c r="BE805" s="234"/>
    </row>
    <row r="806" spans="1:57" ht="12.95" customHeight="1" x14ac:dyDescent="0.2">
      <c r="A806" s="57">
        <f t="shared" si="24"/>
        <v>805</v>
      </c>
      <c r="B806" s="58">
        <v>3172032602760000</v>
      </c>
      <c r="C806" s="59" t="s">
        <v>1706</v>
      </c>
      <c r="D806" s="59" t="s">
        <v>56</v>
      </c>
      <c r="E806" s="60">
        <v>27816</v>
      </c>
      <c r="F806" s="157">
        <v>45278</v>
      </c>
      <c r="G806" s="60">
        <v>45278</v>
      </c>
      <c r="H806" s="58">
        <v>202313390823</v>
      </c>
      <c r="I806" s="58">
        <v>6201023647</v>
      </c>
      <c r="J806" s="60" t="s">
        <v>4160</v>
      </c>
      <c r="K806" s="60" t="s">
        <v>4122</v>
      </c>
      <c r="L806" s="59" t="s">
        <v>371</v>
      </c>
      <c r="M806" s="60">
        <v>45300</v>
      </c>
      <c r="N806" s="60" t="s">
        <v>24</v>
      </c>
      <c r="O806" s="59" t="s">
        <v>25</v>
      </c>
      <c r="P806" s="62">
        <v>400000</v>
      </c>
      <c r="Q806" s="58" t="s">
        <v>26</v>
      </c>
      <c r="R806" s="58" t="s">
        <v>26</v>
      </c>
      <c r="S806" s="58" t="s">
        <v>27</v>
      </c>
      <c r="T806" s="59" t="s">
        <v>28</v>
      </c>
      <c r="U806" s="63" t="s">
        <v>29</v>
      </c>
      <c r="W806" s="351"/>
      <c r="X806" s="351"/>
      <c r="Y806" s="351"/>
      <c r="AO806" s="143"/>
      <c r="AP806" s="143"/>
      <c r="BD806" s="234"/>
      <c r="BE806" s="234"/>
    </row>
    <row r="807" spans="1:57" ht="12.95" customHeight="1" x14ac:dyDescent="0.2">
      <c r="A807" s="57">
        <f t="shared" si="24"/>
        <v>806</v>
      </c>
      <c r="B807" s="58">
        <v>1671070911870000</v>
      </c>
      <c r="C807" s="59" t="s">
        <v>4161</v>
      </c>
      <c r="D807" s="59" t="s">
        <v>4162</v>
      </c>
      <c r="E807" s="60">
        <v>32090</v>
      </c>
      <c r="F807" s="157">
        <v>45275</v>
      </c>
      <c r="G807" s="60">
        <v>45275</v>
      </c>
      <c r="H807" s="58">
        <v>202313390822</v>
      </c>
      <c r="I807" s="58">
        <v>6200470038</v>
      </c>
      <c r="J807" s="60" t="s">
        <v>4163</v>
      </c>
      <c r="K807" s="60" t="s">
        <v>4122</v>
      </c>
      <c r="L807" s="59" t="s">
        <v>371</v>
      </c>
      <c r="M807" s="60">
        <v>45300</v>
      </c>
      <c r="N807" s="60" t="s">
        <v>24</v>
      </c>
      <c r="O807" s="59" t="s">
        <v>25</v>
      </c>
      <c r="P807" s="62">
        <v>400000</v>
      </c>
      <c r="Q807" s="58" t="s">
        <v>26</v>
      </c>
      <c r="R807" s="58" t="s">
        <v>26</v>
      </c>
      <c r="S807" s="58" t="s">
        <v>27</v>
      </c>
      <c r="T807" s="59" t="s">
        <v>28</v>
      </c>
      <c r="U807" s="63" t="s">
        <v>29</v>
      </c>
      <c r="W807" s="351"/>
      <c r="X807" s="351"/>
      <c r="Y807" s="351"/>
      <c r="AO807" s="143"/>
      <c r="AP807" s="143"/>
      <c r="BD807" s="234"/>
      <c r="BE807" s="234"/>
    </row>
    <row r="808" spans="1:57" ht="12.95" customHeight="1" x14ac:dyDescent="0.2">
      <c r="A808" s="57">
        <f t="shared" si="24"/>
        <v>807</v>
      </c>
      <c r="B808" s="58">
        <v>1402011212690000</v>
      </c>
      <c r="C808" s="59" t="s">
        <v>3454</v>
      </c>
      <c r="D808" s="59" t="s">
        <v>593</v>
      </c>
      <c r="E808" s="60">
        <v>25549</v>
      </c>
      <c r="F808" s="60">
        <v>45275</v>
      </c>
      <c r="G808" s="60">
        <v>45275</v>
      </c>
      <c r="H808" s="58">
        <v>202313390821</v>
      </c>
      <c r="I808" s="58">
        <v>6200499266</v>
      </c>
      <c r="J808" s="59" t="s">
        <v>4164</v>
      </c>
      <c r="K808" s="59" t="s">
        <v>4122</v>
      </c>
      <c r="L808" s="59" t="s">
        <v>371</v>
      </c>
      <c r="M808" s="60">
        <v>45300</v>
      </c>
      <c r="N808" s="60" t="s">
        <v>24</v>
      </c>
      <c r="O808" s="59" t="s">
        <v>25</v>
      </c>
      <c r="P808" s="62">
        <v>400000</v>
      </c>
      <c r="Q808" s="58" t="s">
        <v>26</v>
      </c>
      <c r="R808" s="58" t="s">
        <v>26</v>
      </c>
      <c r="S808" s="58" t="s">
        <v>27</v>
      </c>
      <c r="T808" s="59" t="s">
        <v>28</v>
      </c>
      <c r="U808" s="63" t="s">
        <v>29</v>
      </c>
      <c r="W808" s="351"/>
      <c r="X808" s="351"/>
      <c r="Y808" s="351"/>
      <c r="AO808" s="143"/>
      <c r="AP808" s="143"/>
      <c r="BD808" s="234"/>
      <c r="BE808" s="234"/>
    </row>
    <row r="809" spans="1:57" ht="12.95" customHeight="1" x14ac:dyDescent="0.2">
      <c r="A809" s="57">
        <f t="shared" si="24"/>
        <v>808</v>
      </c>
      <c r="B809" s="58">
        <v>3275011711910010</v>
      </c>
      <c r="C809" s="59" t="s">
        <v>4165</v>
      </c>
      <c r="D809" s="59" t="s">
        <v>505</v>
      </c>
      <c r="E809" s="60">
        <v>33559</v>
      </c>
      <c r="F809" s="60">
        <v>45299</v>
      </c>
      <c r="G809" s="60">
        <v>45299</v>
      </c>
      <c r="H809" s="58">
        <v>2024133905211</v>
      </c>
      <c r="I809" s="58">
        <v>6201116671</v>
      </c>
      <c r="J809" s="59" t="s">
        <v>4166</v>
      </c>
      <c r="K809" s="59" t="s">
        <v>4167</v>
      </c>
      <c r="L809" s="207" t="s">
        <v>3175</v>
      </c>
      <c r="M809" s="60">
        <v>45300</v>
      </c>
      <c r="N809" s="60" t="s">
        <v>24</v>
      </c>
      <c r="O809" s="59" t="s">
        <v>37</v>
      </c>
      <c r="P809" s="62">
        <v>450000</v>
      </c>
      <c r="Q809" s="58" t="s">
        <v>26</v>
      </c>
      <c r="R809" s="58" t="s">
        <v>26</v>
      </c>
      <c r="S809" s="58" t="s">
        <v>27</v>
      </c>
      <c r="T809" s="59" t="s">
        <v>28</v>
      </c>
      <c r="U809" s="63" t="s">
        <v>29</v>
      </c>
      <c r="W809" s="351"/>
      <c r="X809" s="351"/>
      <c r="Y809" s="351"/>
      <c r="AO809" s="143"/>
      <c r="AP809" s="143"/>
      <c r="BD809" s="234"/>
      <c r="BE809" s="234"/>
    </row>
    <row r="810" spans="1:57" ht="12.95" customHeight="1" x14ac:dyDescent="0.2">
      <c r="A810" s="57">
        <f t="shared" si="24"/>
        <v>809</v>
      </c>
      <c r="B810" s="58">
        <v>3674052310750000</v>
      </c>
      <c r="C810" s="59" t="s">
        <v>2169</v>
      </c>
      <c r="D810" s="59" t="s">
        <v>56</v>
      </c>
      <c r="E810" s="60">
        <v>27690</v>
      </c>
      <c r="F810" s="60">
        <v>45299</v>
      </c>
      <c r="G810" s="60">
        <v>45299</v>
      </c>
      <c r="H810" s="58">
        <v>2024133905210</v>
      </c>
      <c r="I810" s="58">
        <v>6200129180</v>
      </c>
      <c r="J810" s="59" t="s">
        <v>4168</v>
      </c>
      <c r="K810" s="59" t="s">
        <v>4167</v>
      </c>
      <c r="L810" s="207" t="s">
        <v>3175</v>
      </c>
      <c r="M810" s="60">
        <v>45300</v>
      </c>
      <c r="N810" s="60" t="s">
        <v>24</v>
      </c>
      <c r="O810" s="59" t="s">
        <v>37</v>
      </c>
      <c r="P810" s="62">
        <v>450000</v>
      </c>
      <c r="Q810" s="58" t="s">
        <v>26</v>
      </c>
      <c r="R810" s="58" t="s">
        <v>26</v>
      </c>
      <c r="S810" s="58" t="s">
        <v>27</v>
      </c>
      <c r="T810" s="59" t="s">
        <v>28</v>
      </c>
      <c r="U810" s="63" t="s">
        <v>29</v>
      </c>
      <c r="W810" s="351"/>
      <c r="X810" s="351"/>
      <c r="Y810" s="351"/>
      <c r="AO810" s="143"/>
      <c r="AP810" s="143"/>
      <c r="BD810" s="234"/>
      <c r="BE810" s="234"/>
    </row>
    <row r="811" spans="1:57" ht="12.95" customHeight="1" x14ac:dyDescent="0.2">
      <c r="A811" s="57">
        <f t="shared" si="24"/>
        <v>810</v>
      </c>
      <c r="B811" s="58">
        <v>3275110411770000</v>
      </c>
      <c r="C811" s="59" t="s">
        <v>530</v>
      </c>
      <c r="D811" s="59" t="s">
        <v>531</v>
      </c>
      <c r="E811" s="60">
        <v>28433</v>
      </c>
      <c r="F811" s="60">
        <v>45299</v>
      </c>
      <c r="G811" s="60">
        <v>45299</v>
      </c>
      <c r="H811" s="58">
        <v>202413390529</v>
      </c>
      <c r="I811" s="58">
        <v>6200384825</v>
      </c>
      <c r="J811" s="59" t="s">
        <v>4169</v>
      </c>
      <c r="K811" s="59" t="s">
        <v>4167</v>
      </c>
      <c r="L811" s="207" t="s">
        <v>3175</v>
      </c>
      <c r="M811" s="60">
        <v>45300</v>
      </c>
      <c r="N811" s="60" t="s">
        <v>24</v>
      </c>
      <c r="O811" s="59" t="s">
        <v>37</v>
      </c>
      <c r="P811" s="62">
        <v>450000</v>
      </c>
      <c r="Q811" s="58" t="s">
        <v>26</v>
      </c>
      <c r="R811" s="58" t="s">
        <v>26</v>
      </c>
      <c r="S811" s="58" t="s">
        <v>27</v>
      </c>
      <c r="T811" s="59" t="s">
        <v>28</v>
      </c>
      <c r="U811" s="63" t="s">
        <v>29</v>
      </c>
      <c r="W811" s="351"/>
      <c r="X811" s="351"/>
      <c r="Y811" s="351"/>
      <c r="AO811" s="143"/>
      <c r="AP811" s="143"/>
      <c r="BD811" s="234"/>
      <c r="BE811" s="234"/>
    </row>
    <row r="812" spans="1:57" ht="12.95" customHeight="1" x14ac:dyDescent="0.2">
      <c r="A812" s="57">
        <f t="shared" si="24"/>
        <v>811</v>
      </c>
      <c r="B812" s="58">
        <v>3172031111940000</v>
      </c>
      <c r="C812" s="59" t="s">
        <v>4170</v>
      </c>
      <c r="D812" s="59" t="s">
        <v>56</v>
      </c>
      <c r="E812" s="60">
        <v>34649</v>
      </c>
      <c r="F812" s="60">
        <v>45295</v>
      </c>
      <c r="G812" s="60">
        <v>45295</v>
      </c>
      <c r="H812" s="58">
        <v>202413390528</v>
      </c>
      <c r="I812" s="58">
        <v>6211420650</v>
      </c>
      <c r="J812" s="59" t="s">
        <v>4171</v>
      </c>
      <c r="K812" s="59" t="s">
        <v>4167</v>
      </c>
      <c r="L812" s="207" t="s">
        <v>3175</v>
      </c>
      <c r="M812" s="60">
        <v>45300</v>
      </c>
      <c r="N812" s="60" t="s">
        <v>24</v>
      </c>
      <c r="O812" s="59" t="s">
        <v>37</v>
      </c>
      <c r="P812" s="62">
        <v>450000</v>
      </c>
      <c r="Q812" s="58" t="s">
        <v>26</v>
      </c>
      <c r="R812" s="58" t="s">
        <v>26</v>
      </c>
      <c r="S812" s="58" t="s">
        <v>27</v>
      </c>
      <c r="T812" s="59" t="s">
        <v>28</v>
      </c>
      <c r="U812" s="63" t="s">
        <v>29</v>
      </c>
      <c r="W812" s="351"/>
      <c r="X812" s="351"/>
      <c r="Y812" s="351"/>
      <c r="AO812" s="143"/>
      <c r="AP812" s="143"/>
      <c r="BD812" s="234"/>
      <c r="BE812" s="234"/>
    </row>
    <row r="813" spans="1:57" ht="12.95" customHeight="1" x14ac:dyDescent="0.2">
      <c r="A813" s="57">
        <f t="shared" si="24"/>
        <v>812</v>
      </c>
      <c r="B813" s="58">
        <v>3172062406950000</v>
      </c>
      <c r="C813" s="59" t="s">
        <v>4172</v>
      </c>
      <c r="D813" s="59" t="s">
        <v>56</v>
      </c>
      <c r="E813" s="60">
        <v>34874</v>
      </c>
      <c r="F813" s="60">
        <v>45295</v>
      </c>
      <c r="G813" s="60">
        <v>45295</v>
      </c>
      <c r="H813" s="58">
        <v>202413390527</v>
      </c>
      <c r="I813" s="58">
        <v>6202065369</v>
      </c>
      <c r="J813" s="59" t="s">
        <v>4173</v>
      </c>
      <c r="K813" s="59" t="s">
        <v>4167</v>
      </c>
      <c r="L813" s="207" t="s">
        <v>3175</v>
      </c>
      <c r="M813" s="60">
        <v>45300</v>
      </c>
      <c r="N813" s="60" t="s">
        <v>24</v>
      </c>
      <c r="O813" s="59" t="s">
        <v>37</v>
      </c>
      <c r="P813" s="62">
        <v>450000</v>
      </c>
      <c r="Q813" s="58" t="s">
        <v>26</v>
      </c>
      <c r="R813" s="58" t="s">
        <v>26</v>
      </c>
      <c r="S813" s="58" t="s">
        <v>27</v>
      </c>
      <c r="T813" s="59" t="s">
        <v>28</v>
      </c>
      <c r="U813" s="63" t="s">
        <v>29</v>
      </c>
      <c r="W813" s="351"/>
      <c r="X813" s="351"/>
      <c r="Y813" s="351"/>
      <c r="AO813" s="143"/>
      <c r="AP813" s="143"/>
      <c r="BD813" s="234"/>
      <c r="BE813" s="234"/>
    </row>
    <row r="814" spans="1:57" ht="12.95" customHeight="1" x14ac:dyDescent="0.2">
      <c r="A814" s="57">
        <f t="shared" si="24"/>
        <v>813</v>
      </c>
      <c r="B814" s="58">
        <v>2171100308890000</v>
      </c>
      <c r="C814" s="59" t="s">
        <v>3931</v>
      </c>
      <c r="D814" s="59" t="s">
        <v>67</v>
      </c>
      <c r="E814" s="60">
        <v>32723</v>
      </c>
      <c r="F814" s="60">
        <v>45295</v>
      </c>
      <c r="G814" s="60">
        <v>45295</v>
      </c>
      <c r="H814" s="58">
        <v>202413390526</v>
      </c>
      <c r="I814" s="58">
        <v>6200349997</v>
      </c>
      <c r="J814" s="59" t="s">
        <v>4174</v>
      </c>
      <c r="K814" s="59" t="s">
        <v>4167</v>
      </c>
      <c r="L814" s="207" t="s">
        <v>3175</v>
      </c>
      <c r="M814" s="60">
        <v>45300</v>
      </c>
      <c r="N814" s="60" t="s">
        <v>24</v>
      </c>
      <c r="O814" s="59" t="s">
        <v>37</v>
      </c>
      <c r="P814" s="62">
        <v>450000</v>
      </c>
      <c r="Q814" s="58" t="s">
        <v>26</v>
      </c>
      <c r="R814" s="58" t="s">
        <v>26</v>
      </c>
      <c r="S814" s="58" t="s">
        <v>27</v>
      </c>
      <c r="T814" s="59" t="s">
        <v>28</v>
      </c>
      <c r="U814" s="63" t="s">
        <v>29</v>
      </c>
      <c r="W814" s="351"/>
      <c r="X814" s="351"/>
      <c r="Y814" s="351"/>
      <c r="AO814" s="143"/>
      <c r="AP814" s="143"/>
      <c r="BD814" s="234"/>
      <c r="BE814" s="234"/>
    </row>
    <row r="815" spans="1:57" ht="12.95" customHeight="1" x14ac:dyDescent="0.2">
      <c r="A815" s="57">
        <f t="shared" si="24"/>
        <v>814</v>
      </c>
      <c r="B815" s="58">
        <v>1271141805770000</v>
      </c>
      <c r="C815" s="59" t="s">
        <v>1662</v>
      </c>
      <c r="D815" s="59" t="s">
        <v>209</v>
      </c>
      <c r="E815" s="60">
        <v>28263</v>
      </c>
      <c r="F815" s="60">
        <v>45294</v>
      </c>
      <c r="G815" s="60">
        <v>45299</v>
      </c>
      <c r="H815" s="58">
        <v>202413390525</v>
      </c>
      <c r="I815" s="58">
        <v>6200155135</v>
      </c>
      <c r="J815" s="59" t="s">
        <v>4175</v>
      </c>
      <c r="K815" s="59" t="s">
        <v>4167</v>
      </c>
      <c r="L815" s="207" t="s">
        <v>3175</v>
      </c>
      <c r="M815" s="60">
        <v>45300</v>
      </c>
      <c r="N815" s="60" t="s">
        <v>24</v>
      </c>
      <c r="O815" s="59" t="s">
        <v>37</v>
      </c>
      <c r="P815" s="62">
        <v>450000</v>
      </c>
      <c r="Q815" s="58" t="s">
        <v>26</v>
      </c>
      <c r="R815" s="58" t="s">
        <v>26</v>
      </c>
      <c r="S815" s="58" t="s">
        <v>27</v>
      </c>
      <c r="T815" s="59" t="s">
        <v>28</v>
      </c>
      <c r="U815" s="63" t="s">
        <v>29</v>
      </c>
      <c r="W815" s="351"/>
      <c r="X815" s="351"/>
      <c r="Y815" s="351"/>
      <c r="AO815" s="143"/>
      <c r="AP815" s="143"/>
      <c r="BD815" s="234"/>
      <c r="BE815" s="234"/>
    </row>
    <row r="816" spans="1:57" ht="12.95" customHeight="1" x14ac:dyDescent="0.2">
      <c r="A816" s="57">
        <f t="shared" si="24"/>
        <v>815</v>
      </c>
      <c r="B816" s="58">
        <v>3314130106640000</v>
      </c>
      <c r="C816" s="59" t="s">
        <v>3331</v>
      </c>
      <c r="D816" s="59" t="s">
        <v>141</v>
      </c>
      <c r="E816" s="60">
        <v>23529</v>
      </c>
      <c r="F816" s="157">
        <v>45294</v>
      </c>
      <c r="G816" s="60">
        <v>45294</v>
      </c>
      <c r="H816" s="58">
        <v>202413390524</v>
      </c>
      <c r="I816" s="58">
        <v>6200087835</v>
      </c>
      <c r="J816" s="60" t="s">
        <v>4176</v>
      </c>
      <c r="K816" s="60" t="s">
        <v>4167</v>
      </c>
      <c r="L816" s="207" t="s">
        <v>3175</v>
      </c>
      <c r="M816" s="60">
        <v>45300</v>
      </c>
      <c r="N816" s="60" t="s">
        <v>24</v>
      </c>
      <c r="O816" s="59" t="s">
        <v>37</v>
      </c>
      <c r="P816" s="62">
        <v>450000</v>
      </c>
      <c r="Q816" s="58" t="s">
        <v>26</v>
      </c>
      <c r="R816" s="58" t="s">
        <v>26</v>
      </c>
      <c r="S816" s="58" t="s">
        <v>27</v>
      </c>
      <c r="T816" s="59" t="s">
        <v>28</v>
      </c>
      <c r="U816" s="63" t="s">
        <v>29</v>
      </c>
      <c r="W816" s="351"/>
      <c r="X816" s="351"/>
      <c r="Y816" s="351"/>
      <c r="AO816" s="143"/>
      <c r="AP816" s="143"/>
      <c r="BD816" s="234"/>
      <c r="BE816" s="234"/>
    </row>
    <row r="817" spans="1:57" ht="12.95" customHeight="1" x14ac:dyDescent="0.2">
      <c r="A817" s="57">
        <f t="shared" si="24"/>
        <v>816</v>
      </c>
      <c r="B817" s="58">
        <v>3175021403970000</v>
      </c>
      <c r="C817" s="59" t="s">
        <v>1674</v>
      </c>
      <c r="D817" s="59" t="s">
        <v>56</v>
      </c>
      <c r="E817" s="60">
        <v>35503</v>
      </c>
      <c r="F817" s="60">
        <v>45294</v>
      </c>
      <c r="G817" s="60">
        <v>45294</v>
      </c>
      <c r="H817" s="58">
        <v>202413390523</v>
      </c>
      <c r="I817" s="58">
        <v>6211838292</v>
      </c>
      <c r="J817" s="60" t="s">
        <v>4177</v>
      </c>
      <c r="K817" s="60" t="s">
        <v>4167</v>
      </c>
      <c r="L817" s="207" t="s">
        <v>3175</v>
      </c>
      <c r="M817" s="60">
        <v>45300</v>
      </c>
      <c r="N817" s="60" t="s">
        <v>24</v>
      </c>
      <c r="O817" s="59" t="s">
        <v>37</v>
      </c>
      <c r="P817" s="62">
        <v>450000</v>
      </c>
      <c r="Q817" s="58" t="s">
        <v>26</v>
      </c>
      <c r="R817" s="58" t="s">
        <v>26</v>
      </c>
      <c r="S817" s="58" t="s">
        <v>27</v>
      </c>
      <c r="T817" s="59" t="s">
        <v>28</v>
      </c>
      <c r="U817" s="63" t="s">
        <v>29</v>
      </c>
      <c r="W817" s="351"/>
      <c r="X817" s="351"/>
      <c r="Y817" s="351"/>
      <c r="AO817" s="143"/>
      <c r="AP817" s="143"/>
      <c r="BD817" s="234"/>
      <c r="BE817" s="234"/>
    </row>
    <row r="818" spans="1:57" ht="12.95" customHeight="1" x14ac:dyDescent="0.2">
      <c r="A818" s="57">
        <f t="shared" si="24"/>
        <v>817</v>
      </c>
      <c r="B818" s="58">
        <v>6474020909730000</v>
      </c>
      <c r="C818" s="59" t="s">
        <v>3565</v>
      </c>
      <c r="D818" s="59" t="s">
        <v>3566</v>
      </c>
      <c r="E818" s="60">
        <v>26916</v>
      </c>
      <c r="F818" s="60">
        <v>45294</v>
      </c>
      <c r="G818" s="60">
        <v>45294</v>
      </c>
      <c r="H818" s="58">
        <v>202413390522</v>
      </c>
      <c r="I818" s="58">
        <v>6200077508</v>
      </c>
      <c r="J818" s="59" t="s">
        <v>4178</v>
      </c>
      <c r="K818" s="59" t="s">
        <v>4167</v>
      </c>
      <c r="L818" s="207" t="s">
        <v>3175</v>
      </c>
      <c r="M818" s="60">
        <v>45300</v>
      </c>
      <c r="N818" s="60" t="s">
        <v>24</v>
      </c>
      <c r="O818" s="59" t="s">
        <v>37</v>
      </c>
      <c r="P818" s="62">
        <v>450000</v>
      </c>
      <c r="Q818" s="58" t="s">
        <v>26</v>
      </c>
      <c r="R818" s="58" t="s">
        <v>26</v>
      </c>
      <c r="S818" s="58" t="s">
        <v>27</v>
      </c>
      <c r="T818" s="59" t="s">
        <v>28</v>
      </c>
      <c r="U818" s="63" t="s">
        <v>29</v>
      </c>
      <c r="W818" s="351"/>
      <c r="X818" s="351"/>
      <c r="Y818" s="351"/>
      <c r="AO818" s="143"/>
      <c r="AP818" s="143"/>
      <c r="BD818" s="234"/>
      <c r="BE818" s="234"/>
    </row>
    <row r="819" spans="1:57" ht="12.95" customHeight="1" x14ac:dyDescent="0.2">
      <c r="A819" s="57">
        <f t="shared" si="24"/>
        <v>818</v>
      </c>
      <c r="B819" s="58">
        <v>3314102106780000</v>
      </c>
      <c r="C819" s="59" t="s">
        <v>3934</v>
      </c>
      <c r="D819" s="59" t="s">
        <v>509</v>
      </c>
      <c r="E819" s="60">
        <v>28662</v>
      </c>
      <c r="F819" s="157">
        <v>45293</v>
      </c>
      <c r="G819" s="60">
        <v>45293</v>
      </c>
      <c r="H819" s="58">
        <v>202413390521</v>
      </c>
      <c r="I819" s="58">
        <v>6200104197</v>
      </c>
      <c r="J819" s="60" t="s">
        <v>4179</v>
      </c>
      <c r="K819" s="60" t="s">
        <v>4167</v>
      </c>
      <c r="L819" s="207" t="s">
        <v>3175</v>
      </c>
      <c r="M819" s="60">
        <v>45300</v>
      </c>
      <c r="N819" s="60" t="s">
        <v>24</v>
      </c>
      <c r="O819" s="59" t="s">
        <v>37</v>
      </c>
      <c r="P819" s="62">
        <v>450000</v>
      </c>
      <c r="Q819" s="58" t="s">
        <v>26</v>
      </c>
      <c r="R819" s="58" t="s">
        <v>26</v>
      </c>
      <c r="S819" s="58" t="s">
        <v>27</v>
      </c>
      <c r="T819" s="59" t="s">
        <v>28</v>
      </c>
      <c r="U819" s="63" t="s">
        <v>29</v>
      </c>
      <c r="W819" s="351"/>
      <c r="X819" s="351"/>
      <c r="Y819" s="351"/>
      <c r="AO819" s="143"/>
      <c r="AP819" s="143"/>
      <c r="BD819" s="234"/>
      <c r="BE819" s="234"/>
    </row>
    <row r="820" spans="1:57" ht="12.95" customHeight="1" x14ac:dyDescent="0.2">
      <c r="A820" s="57">
        <f t="shared" si="24"/>
        <v>819</v>
      </c>
      <c r="B820" s="58">
        <v>3318172204790000</v>
      </c>
      <c r="C820" s="59" t="s">
        <v>1231</v>
      </c>
      <c r="D820" s="59" t="s">
        <v>590</v>
      </c>
      <c r="E820" s="60">
        <v>28967</v>
      </c>
      <c r="F820" s="60">
        <v>45289</v>
      </c>
      <c r="G820" s="60">
        <v>45293</v>
      </c>
      <c r="H820" s="58">
        <v>2023133905212</v>
      </c>
      <c r="I820" s="58">
        <v>6200476394</v>
      </c>
      <c r="J820" s="59" t="s">
        <v>4180</v>
      </c>
      <c r="K820" s="59" t="s">
        <v>4167</v>
      </c>
      <c r="L820" s="207" t="s">
        <v>3175</v>
      </c>
      <c r="M820" s="60">
        <v>45300</v>
      </c>
      <c r="N820" s="60" t="s">
        <v>24</v>
      </c>
      <c r="O820" s="59" t="s">
        <v>37</v>
      </c>
      <c r="P820" s="62">
        <v>450000</v>
      </c>
      <c r="Q820" s="58" t="s">
        <v>26</v>
      </c>
      <c r="R820" s="58" t="s">
        <v>26</v>
      </c>
      <c r="S820" s="58" t="s">
        <v>27</v>
      </c>
      <c r="T820" s="59" t="s">
        <v>28</v>
      </c>
      <c r="U820" s="63" t="s">
        <v>29</v>
      </c>
      <c r="W820" s="351"/>
      <c r="X820" s="351"/>
      <c r="Y820" s="351"/>
      <c r="AO820" s="143"/>
      <c r="AP820" s="143"/>
      <c r="BD820" s="234"/>
      <c r="BE820" s="234"/>
    </row>
    <row r="821" spans="1:57" ht="12.95" customHeight="1" x14ac:dyDescent="0.2">
      <c r="A821" s="57">
        <f t="shared" si="24"/>
        <v>820</v>
      </c>
      <c r="B821" s="58">
        <v>3201190907950000</v>
      </c>
      <c r="C821" s="59" t="s">
        <v>2149</v>
      </c>
      <c r="D821" s="59" t="s">
        <v>56</v>
      </c>
      <c r="E821" s="60">
        <v>34889</v>
      </c>
      <c r="F821" s="60">
        <v>45288</v>
      </c>
      <c r="G821" s="60">
        <v>45288</v>
      </c>
      <c r="H821" s="58">
        <v>2023133905211</v>
      </c>
      <c r="I821" s="58">
        <v>6211603044</v>
      </c>
      <c r="J821" s="60" t="s">
        <v>4181</v>
      </c>
      <c r="K821" s="60" t="s">
        <v>4167</v>
      </c>
      <c r="L821" s="207" t="s">
        <v>3175</v>
      </c>
      <c r="M821" s="60">
        <v>45300</v>
      </c>
      <c r="N821" s="60" t="s">
        <v>24</v>
      </c>
      <c r="O821" s="59" t="s">
        <v>37</v>
      </c>
      <c r="P821" s="62">
        <v>450000</v>
      </c>
      <c r="Q821" s="58" t="s">
        <v>26</v>
      </c>
      <c r="R821" s="58" t="s">
        <v>26</v>
      </c>
      <c r="S821" s="58" t="s">
        <v>27</v>
      </c>
      <c r="T821" s="59" t="s">
        <v>28</v>
      </c>
      <c r="U821" s="63" t="s">
        <v>29</v>
      </c>
      <c r="W821" s="351"/>
      <c r="X821" s="351"/>
      <c r="Y821" s="351"/>
      <c r="AO821" s="143"/>
      <c r="AP821" s="143"/>
      <c r="BD821" s="234"/>
      <c r="BE821" s="234"/>
    </row>
    <row r="822" spans="1:57" ht="12.95" customHeight="1" x14ac:dyDescent="0.2">
      <c r="A822" s="57">
        <f t="shared" si="24"/>
        <v>821</v>
      </c>
      <c r="B822" s="58">
        <v>3301032012830000</v>
      </c>
      <c r="C822" s="59" t="s">
        <v>837</v>
      </c>
      <c r="D822" s="59" t="s">
        <v>203</v>
      </c>
      <c r="E822" s="60">
        <v>30670</v>
      </c>
      <c r="F822" s="60">
        <v>45282</v>
      </c>
      <c r="G822" s="60">
        <v>45282</v>
      </c>
      <c r="H822" s="58">
        <v>2023133905210</v>
      </c>
      <c r="I822" s="58">
        <v>6200422325</v>
      </c>
      <c r="J822" s="59" t="s">
        <v>4182</v>
      </c>
      <c r="K822" s="59" t="s">
        <v>4167</v>
      </c>
      <c r="L822" s="207" t="s">
        <v>3175</v>
      </c>
      <c r="M822" s="60">
        <v>45300</v>
      </c>
      <c r="N822" s="60" t="s">
        <v>24</v>
      </c>
      <c r="O822" s="59" t="s">
        <v>37</v>
      </c>
      <c r="P822" s="62">
        <v>450000</v>
      </c>
      <c r="Q822" s="58" t="s">
        <v>26</v>
      </c>
      <c r="R822" s="58" t="s">
        <v>26</v>
      </c>
      <c r="S822" s="58" t="s">
        <v>27</v>
      </c>
      <c r="T822" s="59" t="s">
        <v>28</v>
      </c>
      <c r="U822" s="63" t="s">
        <v>29</v>
      </c>
      <c r="W822" s="351"/>
      <c r="X822" s="351"/>
      <c r="Y822" s="351"/>
      <c r="AO822" s="143"/>
      <c r="AP822" s="143"/>
      <c r="BD822" s="234"/>
      <c r="BE822" s="234"/>
    </row>
    <row r="823" spans="1:57" ht="12.95" customHeight="1" x14ac:dyDescent="0.2">
      <c r="A823" s="57">
        <f t="shared" si="24"/>
        <v>822</v>
      </c>
      <c r="B823" s="58">
        <v>3216071410730000</v>
      </c>
      <c r="C823" s="59" t="s">
        <v>1191</v>
      </c>
      <c r="D823" s="59" t="s">
        <v>56</v>
      </c>
      <c r="E823" s="60">
        <v>26951</v>
      </c>
      <c r="F823" s="157">
        <v>45281</v>
      </c>
      <c r="G823" s="60">
        <v>45281</v>
      </c>
      <c r="H823" s="58">
        <v>202313390528</v>
      </c>
      <c r="I823" s="58">
        <v>6200066034</v>
      </c>
      <c r="J823" s="60" t="s">
        <v>4183</v>
      </c>
      <c r="K823" s="60" t="s">
        <v>4167</v>
      </c>
      <c r="L823" s="207" t="s">
        <v>3175</v>
      </c>
      <c r="M823" s="60">
        <v>45300</v>
      </c>
      <c r="N823" s="60" t="s">
        <v>24</v>
      </c>
      <c r="O823" s="59" t="s">
        <v>37</v>
      </c>
      <c r="P823" s="62">
        <v>450000</v>
      </c>
      <c r="Q823" s="58" t="s">
        <v>26</v>
      </c>
      <c r="R823" s="58" t="s">
        <v>26</v>
      </c>
      <c r="S823" s="58" t="s">
        <v>27</v>
      </c>
      <c r="T823" s="59" t="s">
        <v>28</v>
      </c>
      <c r="U823" s="63" t="s">
        <v>29</v>
      </c>
      <c r="W823" s="351"/>
      <c r="X823" s="351"/>
      <c r="Y823" s="351"/>
      <c r="AO823" s="143"/>
      <c r="AP823" s="143"/>
      <c r="BD823" s="234"/>
      <c r="BE823" s="234"/>
    </row>
    <row r="824" spans="1:57" ht="12.95" customHeight="1" x14ac:dyDescent="0.2">
      <c r="A824" s="57">
        <f t="shared" si="24"/>
        <v>823</v>
      </c>
      <c r="B824" s="58">
        <v>3302060306750000</v>
      </c>
      <c r="C824" s="59" t="s">
        <v>3045</v>
      </c>
      <c r="D824" s="59" t="s">
        <v>3046</v>
      </c>
      <c r="E824" s="60">
        <v>27548</v>
      </c>
      <c r="F824" s="60">
        <v>45281</v>
      </c>
      <c r="G824" s="60">
        <v>45281</v>
      </c>
      <c r="H824" s="58">
        <v>202313390527</v>
      </c>
      <c r="I824" s="58">
        <v>6200022824</v>
      </c>
      <c r="J824" s="60" t="s">
        <v>4184</v>
      </c>
      <c r="K824" s="60" t="s">
        <v>4167</v>
      </c>
      <c r="L824" s="207" t="s">
        <v>3175</v>
      </c>
      <c r="M824" s="60">
        <v>45300</v>
      </c>
      <c r="N824" s="60" t="s">
        <v>24</v>
      </c>
      <c r="O824" s="59" t="s">
        <v>37</v>
      </c>
      <c r="P824" s="62">
        <v>450000</v>
      </c>
      <c r="Q824" s="58" t="s">
        <v>26</v>
      </c>
      <c r="R824" s="58" t="s">
        <v>26</v>
      </c>
      <c r="S824" s="58" t="s">
        <v>27</v>
      </c>
      <c r="T824" s="59" t="s">
        <v>28</v>
      </c>
      <c r="U824" s="63" t="s">
        <v>29</v>
      </c>
      <c r="W824" s="351"/>
      <c r="X824" s="351"/>
      <c r="Y824" s="351"/>
      <c r="AO824" s="143"/>
      <c r="AP824" s="143"/>
      <c r="BD824" s="234"/>
      <c r="BE824" s="234"/>
    </row>
    <row r="825" spans="1:57" ht="12.95" customHeight="1" x14ac:dyDescent="0.2">
      <c r="A825" s="57">
        <f t="shared" si="24"/>
        <v>824</v>
      </c>
      <c r="B825" s="58">
        <v>3172022511770000</v>
      </c>
      <c r="C825" s="59" t="s">
        <v>3050</v>
      </c>
      <c r="D825" s="59" t="s">
        <v>3051</v>
      </c>
      <c r="E825" s="60">
        <v>28454</v>
      </c>
      <c r="F825" s="60">
        <v>45281</v>
      </c>
      <c r="G825" s="60">
        <v>45281</v>
      </c>
      <c r="H825" s="58">
        <v>202313390526</v>
      </c>
      <c r="I825" s="58">
        <v>6201022258</v>
      </c>
      <c r="J825" s="60" t="s">
        <v>4185</v>
      </c>
      <c r="K825" s="60" t="s">
        <v>4167</v>
      </c>
      <c r="L825" s="207" t="s">
        <v>3175</v>
      </c>
      <c r="M825" s="60">
        <v>45300</v>
      </c>
      <c r="N825" s="60" t="s">
        <v>24</v>
      </c>
      <c r="O825" s="59" t="s">
        <v>37</v>
      </c>
      <c r="P825" s="62">
        <v>450000</v>
      </c>
      <c r="Q825" s="58" t="s">
        <v>26</v>
      </c>
      <c r="R825" s="58" t="s">
        <v>26</v>
      </c>
      <c r="S825" s="58" t="s">
        <v>27</v>
      </c>
      <c r="T825" s="59" t="s">
        <v>28</v>
      </c>
      <c r="U825" s="63" t="s">
        <v>29</v>
      </c>
      <c r="W825" s="351"/>
      <c r="X825" s="351"/>
      <c r="Y825" s="351"/>
      <c r="AO825" s="143"/>
      <c r="AP825" s="143"/>
      <c r="BD825" s="234"/>
      <c r="BE825" s="234"/>
    </row>
    <row r="826" spans="1:57" ht="12.95" customHeight="1" x14ac:dyDescent="0.2">
      <c r="A826" s="57">
        <f t="shared" si="24"/>
        <v>825</v>
      </c>
      <c r="B826" s="58">
        <v>3203160101930010</v>
      </c>
      <c r="C826" s="59" t="s">
        <v>2941</v>
      </c>
      <c r="D826" s="59" t="s">
        <v>398</v>
      </c>
      <c r="E826" s="60">
        <v>33970</v>
      </c>
      <c r="F826" s="157">
        <v>45279</v>
      </c>
      <c r="G826" s="60">
        <v>45279</v>
      </c>
      <c r="H826" s="58">
        <v>202313390524</v>
      </c>
      <c r="I826" s="58">
        <v>6201585877</v>
      </c>
      <c r="J826" s="60" t="s">
        <v>4186</v>
      </c>
      <c r="K826" s="60" t="s">
        <v>4167</v>
      </c>
      <c r="L826" s="207" t="s">
        <v>3175</v>
      </c>
      <c r="M826" s="60">
        <v>45300</v>
      </c>
      <c r="N826" s="60" t="s">
        <v>24</v>
      </c>
      <c r="O826" s="59" t="s">
        <v>37</v>
      </c>
      <c r="P826" s="62">
        <v>450000</v>
      </c>
      <c r="Q826" s="58" t="s">
        <v>26</v>
      </c>
      <c r="R826" s="58" t="s">
        <v>26</v>
      </c>
      <c r="S826" s="58" t="s">
        <v>27</v>
      </c>
      <c r="T826" s="59" t="s">
        <v>28</v>
      </c>
      <c r="U826" s="63" t="s">
        <v>29</v>
      </c>
      <c r="W826" s="351"/>
      <c r="X826" s="351"/>
      <c r="Y826" s="351"/>
      <c r="AO826" s="143"/>
      <c r="AP826" s="143"/>
      <c r="BD826" s="234"/>
      <c r="BE826" s="234"/>
    </row>
    <row r="827" spans="1:57" ht="12.95" customHeight="1" x14ac:dyDescent="0.2">
      <c r="A827" s="57">
        <f t="shared" si="24"/>
        <v>826</v>
      </c>
      <c r="B827" s="58">
        <v>7371112501820000</v>
      </c>
      <c r="C827" s="59" t="s">
        <v>3950</v>
      </c>
      <c r="D827" s="59" t="s">
        <v>289</v>
      </c>
      <c r="E827" s="60">
        <v>29976</v>
      </c>
      <c r="F827" s="60">
        <v>45279</v>
      </c>
      <c r="G827" s="60">
        <v>45279</v>
      </c>
      <c r="H827" s="58">
        <v>202313390523</v>
      </c>
      <c r="I827" s="58">
        <v>6200401286</v>
      </c>
      <c r="J827" s="59" t="s">
        <v>4187</v>
      </c>
      <c r="K827" s="59" t="s">
        <v>4167</v>
      </c>
      <c r="L827" s="207" t="s">
        <v>3175</v>
      </c>
      <c r="M827" s="60">
        <v>45300</v>
      </c>
      <c r="N827" s="60" t="s">
        <v>24</v>
      </c>
      <c r="O827" s="59" t="s">
        <v>37</v>
      </c>
      <c r="P827" s="62">
        <v>450000</v>
      </c>
      <c r="Q827" s="58" t="s">
        <v>26</v>
      </c>
      <c r="R827" s="58" t="s">
        <v>26</v>
      </c>
      <c r="S827" s="58" t="s">
        <v>27</v>
      </c>
      <c r="T827" s="59" t="s">
        <v>28</v>
      </c>
      <c r="U827" s="63" t="s">
        <v>29</v>
      </c>
      <c r="W827" s="351"/>
      <c r="X827" s="351"/>
      <c r="Y827" s="351"/>
      <c r="AO827" s="143"/>
      <c r="AP827" s="143"/>
      <c r="BD827" s="234"/>
      <c r="BE827" s="234"/>
    </row>
    <row r="828" spans="1:57" ht="12.95" customHeight="1" x14ac:dyDescent="0.2">
      <c r="A828" s="57">
        <f t="shared" si="24"/>
        <v>827</v>
      </c>
      <c r="B828" s="58">
        <v>3328101812820000</v>
      </c>
      <c r="C828" s="59" t="s">
        <v>3069</v>
      </c>
      <c r="D828" s="59" t="s">
        <v>509</v>
      </c>
      <c r="E828" s="60">
        <v>30303</v>
      </c>
      <c r="F828" s="60">
        <v>45278</v>
      </c>
      <c r="G828" s="60">
        <v>45279</v>
      </c>
      <c r="H828" s="58">
        <v>202313390522</v>
      </c>
      <c r="I828" s="58">
        <v>6200466623</v>
      </c>
      <c r="J828" s="59" t="s">
        <v>4188</v>
      </c>
      <c r="K828" s="59" t="s">
        <v>4167</v>
      </c>
      <c r="L828" s="207" t="s">
        <v>3175</v>
      </c>
      <c r="M828" s="60">
        <v>45300</v>
      </c>
      <c r="N828" s="60" t="s">
        <v>24</v>
      </c>
      <c r="O828" s="59" t="s">
        <v>37</v>
      </c>
      <c r="P828" s="62">
        <v>450000</v>
      </c>
      <c r="Q828" s="58" t="s">
        <v>26</v>
      </c>
      <c r="R828" s="58" t="s">
        <v>26</v>
      </c>
      <c r="S828" s="58" t="s">
        <v>27</v>
      </c>
      <c r="T828" s="59" t="s">
        <v>28</v>
      </c>
      <c r="U828" s="63" t="s">
        <v>29</v>
      </c>
      <c r="W828" s="351"/>
      <c r="X828" s="351"/>
      <c r="Y828" s="351"/>
      <c r="AO828" s="143"/>
      <c r="AP828" s="143"/>
      <c r="BD828" s="234"/>
      <c r="BE828" s="234"/>
    </row>
    <row r="829" spans="1:57" ht="12.95" customHeight="1" x14ac:dyDescent="0.2">
      <c r="A829" s="57">
        <f t="shared" si="24"/>
        <v>828</v>
      </c>
      <c r="B829" s="58">
        <v>2171074203969000</v>
      </c>
      <c r="C829" s="59" t="s">
        <v>2799</v>
      </c>
      <c r="D829" s="59" t="s">
        <v>224</v>
      </c>
      <c r="E829" s="60">
        <v>35126</v>
      </c>
      <c r="F829" s="157">
        <v>45275</v>
      </c>
      <c r="G829" s="60">
        <v>45275</v>
      </c>
      <c r="H829" s="58">
        <v>202313390521</v>
      </c>
      <c r="I829" s="58">
        <v>6211748351</v>
      </c>
      <c r="J829" s="60" t="s">
        <v>4189</v>
      </c>
      <c r="K829" s="60" t="s">
        <v>4167</v>
      </c>
      <c r="L829" s="207" t="s">
        <v>3175</v>
      </c>
      <c r="M829" s="60">
        <v>45300</v>
      </c>
      <c r="N829" s="60" t="s">
        <v>24</v>
      </c>
      <c r="O829" s="59" t="s">
        <v>37</v>
      </c>
      <c r="P829" s="62">
        <v>450000</v>
      </c>
      <c r="Q829" s="58" t="s">
        <v>26</v>
      </c>
      <c r="R829" s="58" t="s">
        <v>26</v>
      </c>
      <c r="S829" s="58" t="s">
        <v>27</v>
      </c>
      <c r="T829" s="59" t="s">
        <v>28</v>
      </c>
      <c r="U829" s="63" t="s">
        <v>29</v>
      </c>
      <c r="W829" s="351"/>
      <c r="X829" s="351"/>
      <c r="Y829" s="351"/>
      <c r="AO829" s="143"/>
      <c r="AP829" s="143"/>
      <c r="BD829" s="234"/>
      <c r="BE829" s="234"/>
    </row>
    <row r="830" spans="1:57" ht="12.95" customHeight="1" x14ac:dyDescent="0.2">
      <c r="A830" s="57">
        <f t="shared" si="24"/>
        <v>829</v>
      </c>
      <c r="B830" s="58">
        <v>3526142206950000</v>
      </c>
      <c r="C830" s="59" t="s">
        <v>1372</v>
      </c>
      <c r="D830" s="59" t="s">
        <v>51</v>
      </c>
      <c r="E830" s="60">
        <v>34872</v>
      </c>
      <c r="F830" s="60">
        <v>45279</v>
      </c>
      <c r="G830" s="60">
        <v>45279</v>
      </c>
      <c r="H830" s="58">
        <v>202313388622</v>
      </c>
      <c r="I830" s="58">
        <v>6211449205</v>
      </c>
      <c r="J830" s="59" t="s">
        <v>4190</v>
      </c>
      <c r="K830" s="59" t="s">
        <v>4191</v>
      </c>
      <c r="L830" s="59" t="s">
        <v>281</v>
      </c>
      <c r="M830" s="60">
        <v>45300</v>
      </c>
      <c r="N830" s="60" t="s">
        <v>24</v>
      </c>
      <c r="O830" s="59" t="s">
        <v>37</v>
      </c>
      <c r="P830" s="62">
        <v>600000</v>
      </c>
      <c r="Q830" s="58" t="s">
        <v>26</v>
      </c>
      <c r="R830" s="58" t="s">
        <v>26</v>
      </c>
      <c r="S830" s="58" t="s">
        <v>2851</v>
      </c>
      <c r="T830" s="59" t="s">
        <v>28</v>
      </c>
      <c r="U830" s="63" t="s">
        <v>29</v>
      </c>
      <c r="W830" s="351"/>
      <c r="X830" s="351"/>
      <c r="Y830" s="351"/>
      <c r="AO830" s="143"/>
      <c r="AP830" s="143"/>
      <c r="BD830" s="234"/>
      <c r="BE830" s="234"/>
    </row>
    <row r="831" spans="1:57" ht="12.95" customHeight="1" x14ac:dyDescent="0.2">
      <c r="A831" s="57">
        <f t="shared" si="24"/>
        <v>830</v>
      </c>
      <c r="B831" s="58">
        <v>3172031311880000</v>
      </c>
      <c r="C831" s="59" t="s">
        <v>4192</v>
      </c>
      <c r="D831" s="59" t="s">
        <v>56</v>
      </c>
      <c r="E831" s="60">
        <v>32460</v>
      </c>
      <c r="F831" s="157">
        <v>45279</v>
      </c>
      <c r="G831" s="60">
        <v>45279</v>
      </c>
      <c r="H831" s="58">
        <v>202313388623</v>
      </c>
      <c r="I831" s="58">
        <v>6200251211</v>
      </c>
      <c r="J831" s="60" t="s">
        <v>4193</v>
      </c>
      <c r="K831" s="60" t="s">
        <v>4191</v>
      </c>
      <c r="L831" s="59" t="s">
        <v>281</v>
      </c>
      <c r="M831" s="60">
        <v>45300</v>
      </c>
      <c r="N831" s="60" t="s">
        <v>24</v>
      </c>
      <c r="O831" s="59" t="s">
        <v>37</v>
      </c>
      <c r="P831" s="62">
        <v>600000</v>
      </c>
      <c r="Q831" s="58" t="s">
        <v>26</v>
      </c>
      <c r="R831" s="58" t="s">
        <v>26</v>
      </c>
      <c r="S831" s="58" t="s">
        <v>2851</v>
      </c>
      <c r="T831" s="59" t="s">
        <v>28</v>
      </c>
      <c r="U831" s="63" t="s">
        <v>29</v>
      </c>
      <c r="W831" s="351"/>
      <c r="X831" s="351"/>
      <c r="Y831" s="351"/>
      <c r="AO831" s="143"/>
      <c r="AP831" s="143"/>
      <c r="BD831" s="234"/>
      <c r="BE831" s="234"/>
    </row>
    <row r="832" spans="1:57" ht="12.95" customHeight="1" x14ac:dyDescent="0.2">
      <c r="A832" s="57">
        <f t="shared" si="24"/>
        <v>831</v>
      </c>
      <c r="B832" s="58">
        <v>3275030303650020</v>
      </c>
      <c r="C832" s="59" t="s">
        <v>2994</v>
      </c>
      <c r="D832" s="59" t="s">
        <v>514</v>
      </c>
      <c r="E832" s="60">
        <v>23804</v>
      </c>
      <c r="F832" s="60">
        <v>45279</v>
      </c>
      <c r="G832" s="60">
        <v>45279</v>
      </c>
      <c r="H832" s="58">
        <v>202313388624</v>
      </c>
      <c r="I832" s="58">
        <v>6200512149</v>
      </c>
      <c r="J832" s="59" t="s">
        <v>4194</v>
      </c>
      <c r="K832" s="59" t="s">
        <v>4191</v>
      </c>
      <c r="L832" s="59" t="s">
        <v>281</v>
      </c>
      <c r="M832" s="60">
        <v>45300</v>
      </c>
      <c r="N832" s="60" t="s">
        <v>24</v>
      </c>
      <c r="O832" s="59" t="s">
        <v>37</v>
      </c>
      <c r="P832" s="62">
        <v>600000</v>
      </c>
      <c r="Q832" s="58" t="s">
        <v>26</v>
      </c>
      <c r="R832" s="58" t="s">
        <v>26</v>
      </c>
      <c r="S832" s="58" t="s">
        <v>2851</v>
      </c>
      <c r="T832" s="59" t="s">
        <v>28</v>
      </c>
      <c r="U832" s="63" t="s">
        <v>29</v>
      </c>
      <c r="W832" s="351"/>
      <c r="X832" s="351"/>
      <c r="Y832" s="351"/>
      <c r="AO832" s="143"/>
      <c r="AP832" s="143"/>
      <c r="BD832" s="234"/>
      <c r="BE832" s="234"/>
    </row>
    <row r="833" spans="1:57" ht="12.95" customHeight="1" x14ac:dyDescent="0.2">
      <c r="A833" s="57">
        <f t="shared" si="24"/>
        <v>832</v>
      </c>
      <c r="B833" s="58">
        <v>3172020304960000</v>
      </c>
      <c r="C833" s="59" t="s">
        <v>2792</v>
      </c>
      <c r="D833" s="59" t="s">
        <v>56</v>
      </c>
      <c r="E833" s="60">
        <v>35158</v>
      </c>
      <c r="F833" s="60">
        <v>45273</v>
      </c>
      <c r="G833" s="60">
        <v>45273</v>
      </c>
      <c r="H833" s="58">
        <v>202313388621</v>
      </c>
      <c r="I833" s="58">
        <v>6211435398</v>
      </c>
      <c r="J833" s="59" t="s">
        <v>4195</v>
      </c>
      <c r="K833" s="59" t="s">
        <v>4191</v>
      </c>
      <c r="L833" s="59" t="s">
        <v>281</v>
      </c>
      <c r="M833" s="60">
        <v>45300</v>
      </c>
      <c r="N833" s="60" t="s">
        <v>24</v>
      </c>
      <c r="O833" s="59" t="s">
        <v>37</v>
      </c>
      <c r="P833" s="62">
        <v>600000</v>
      </c>
      <c r="Q833" s="58" t="s">
        <v>26</v>
      </c>
      <c r="R833" s="58" t="s">
        <v>26</v>
      </c>
      <c r="S833" s="58" t="s">
        <v>2815</v>
      </c>
      <c r="T833" s="59" t="s">
        <v>28</v>
      </c>
      <c r="U833" s="63" t="s">
        <v>29</v>
      </c>
      <c r="W833" s="351"/>
      <c r="X833" s="351"/>
      <c r="Y833" s="351"/>
      <c r="AO833" s="143"/>
      <c r="AP833" s="143"/>
      <c r="BD833" s="234"/>
      <c r="BE833" s="234"/>
    </row>
    <row r="834" spans="1:57" ht="12.95" customHeight="1" x14ac:dyDescent="0.2">
      <c r="A834" s="57">
        <f t="shared" si="24"/>
        <v>833</v>
      </c>
      <c r="B834" s="58">
        <v>3526072903780000</v>
      </c>
      <c r="C834" s="59" t="s">
        <v>2991</v>
      </c>
      <c r="D834" s="59" t="s">
        <v>51</v>
      </c>
      <c r="E834" s="60">
        <v>28578</v>
      </c>
      <c r="F834" s="60">
        <v>45279</v>
      </c>
      <c r="G834" s="60">
        <v>45279</v>
      </c>
      <c r="H834" s="58">
        <v>202313388625</v>
      </c>
      <c r="I834" s="58">
        <v>6200148788</v>
      </c>
      <c r="J834" s="59" t="s">
        <v>4196</v>
      </c>
      <c r="K834" s="59" t="s">
        <v>4191</v>
      </c>
      <c r="L834" s="59" t="s">
        <v>281</v>
      </c>
      <c r="M834" s="60">
        <v>45300</v>
      </c>
      <c r="N834" s="60" t="s">
        <v>24</v>
      </c>
      <c r="O834" s="59" t="s">
        <v>37</v>
      </c>
      <c r="P834" s="62">
        <v>600000</v>
      </c>
      <c r="Q834" s="58" t="s">
        <v>26</v>
      </c>
      <c r="R834" s="58" t="s">
        <v>26</v>
      </c>
      <c r="S834" s="58" t="s">
        <v>2851</v>
      </c>
      <c r="T834" s="59" t="s">
        <v>28</v>
      </c>
      <c r="U834" s="63" t="s">
        <v>29</v>
      </c>
      <c r="W834" s="351"/>
      <c r="X834" s="351"/>
      <c r="Y834" s="351"/>
      <c r="AO834" s="143"/>
      <c r="AP834" s="143"/>
      <c r="BD834" s="234"/>
      <c r="BE834" s="234"/>
    </row>
    <row r="835" spans="1:57" ht="12.95" customHeight="1" x14ac:dyDescent="0.2">
      <c r="A835" s="57">
        <f t="shared" si="24"/>
        <v>834</v>
      </c>
      <c r="B835" s="58">
        <v>1271122110720000</v>
      </c>
      <c r="C835" s="59" t="s">
        <v>3788</v>
      </c>
      <c r="D835" s="59" t="s">
        <v>71</v>
      </c>
      <c r="E835" s="60">
        <v>26593</v>
      </c>
      <c r="F835" s="60">
        <v>45297</v>
      </c>
      <c r="G835" s="60">
        <v>45299</v>
      </c>
      <c r="H835" s="58">
        <v>202413387829</v>
      </c>
      <c r="I835" s="58">
        <v>6200006781</v>
      </c>
      <c r="J835" s="59" t="s">
        <v>4197</v>
      </c>
      <c r="K835" s="59" t="s">
        <v>4198</v>
      </c>
      <c r="L835" s="59" t="s">
        <v>281</v>
      </c>
      <c r="M835" s="60">
        <v>45300</v>
      </c>
      <c r="N835" s="60" t="s">
        <v>24</v>
      </c>
      <c r="O835" s="59" t="s">
        <v>37</v>
      </c>
      <c r="P835" s="62">
        <v>600000</v>
      </c>
      <c r="Q835" s="58" t="s">
        <v>26</v>
      </c>
      <c r="R835" s="58" t="s">
        <v>26</v>
      </c>
      <c r="S835" s="58" t="s">
        <v>2815</v>
      </c>
      <c r="T835" s="59" t="s">
        <v>28</v>
      </c>
      <c r="U835" s="63" t="s">
        <v>29</v>
      </c>
      <c r="W835" s="351"/>
      <c r="X835" s="351"/>
      <c r="Y835" s="351"/>
      <c r="AO835" s="143"/>
      <c r="AP835" s="143"/>
      <c r="BD835" s="234"/>
      <c r="BE835" s="234"/>
    </row>
    <row r="836" spans="1:57" ht="12.95" customHeight="1" x14ac:dyDescent="0.2">
      <c r="A836" s="57">
        <f t="shared" ref="A836:A899" si="25">A835+1</f>
        <v>835</v>
      </c>
      <c r="B836" s="58">
        <v>3172030206710000</v>
      </c>
      <c r="C836" s="59" t="s">
        <v>4199</v>
      </c>
      <c r="D836" s="59" t="s">
        <v>56</v>
      </c>
      <c r="E836" s="60">
        <v>26086</v>
      </c>
      <c r="F836" s="60">
        <v>45294</v>
      </c>
      <c r="G836" s="60">
        <v>45299</v>
      </c>
      <c r="H836" s="58">
        <v>202413387822</v>
      </c>
      <c r="I836" s="58">
        <v>6200092446</v>
      </c>
      <c r="J836" s="59" t="s">
        <v>4200</v>
      </c>
      <c r="K836" s="59" t="s">
        <v>4198</v>
      </c>
      <c r="L836" s="59" t="s">
        <v>281</v>
      </c>
      <c r="M836" s="60">
        <v>45300</v>
      </c>
      <c r="N836" s="60" t="s">
        <v>24</v>
      </c>
      <c r="O836" s="59" t="s">
        <v>37</v>
      </c>
      <c r="P836" s="62">
        <v>600000</v>
      </c>
      <c r="Q836" s="58" t="s">
        <v>26</v>
      </c>
      <c r="R836" s="58" t="s">
        <v>26</v>
      </c>
      <c r="S836" s="58" t="s">
        <v>2815</v>
      </c>
      <c r="T836" s="59" t="s">
        <v>28</v>
      </c>
      <c r="U836" s="63" t="s">
        <v>29</v>
      </c>
      <c r="W836" s="351"/>
      <c r="X836" s="351"/>
      <c r="Y836" s="351"/>
      <c r="AO836" s="143"/>
      <c r="AP836" s="143"/>
      <c r="BD836" s="234"/>
      <c r="BE836" s="234"/>
    </row>
    <row r="837" spans="1:57" ht="12.95" customHeight="1" x14ac:dyDescent="0.2">
      <c r="A837" s="57">
        <f t="shared" si="25"/>
        <v>836</v>
      </c>
      <c r="B837" s="58">
        <v>3172032905880000</v>
      </c>
      <c r="C837" s="59" t="s">
        <v>1240</v>
      </c>
      <c r="D837" s="59" t="s">
        <v>56</v>
      </c>
      <c r="E837" s="60">
        <v>32292</v>
      </c>
      <c r="F837" s="60">
        <v>45299</v>
      </c>
      <c r="G837" s="60">
        <v>45299</v>
      </c>
      <c r="H837" s="58">
        <v>2024133878210</v>
      </c>
      <c r="I837" s="58">
        <v>6201292037</v>
      </c>
      <c r="J837" s="59" t="s">
        <v>4201</v>
      </c>
      <c r="K837" s="59" t="s">
        <v>4198</v>
      </c>
      <c r="L837" s="59" t="s">
        <v>281</v>
      </c>
      <c r="M837" s="60">
        <v>45300</v>
      </c>
      <c r="N837" s="60" t="s">
        <v>24</v>
      </c>
      <c r="O837" s="59" t="s">
        <v>37</v>
      </c>
      <c r="P837" s="62">
        <v>600000</v>
      </c>
      <c r="Q837" s="58" t="s">
        <v>107</v>
      </c>
      <c r="R837" s="58" t="s">
        <v>108</v>
      </c>
      <c r="S837" s="58" t="s">
        <v>57</v>
      </c>
      <c r="T837" s="59" t="s">
        <v>28</v>
      </c>
      <c r="U837" s="63" t="s">
        <v>29</v>
      </c>
      <c r="W837" s="351"/>
      <c r="X837" s="351"/>
      <c r="Y837" s="351"/>
      <c r="AO837" s="143"/>
      <c r="AP837" s="143"/>
      <c r="BD837" s="234"/>
      <c r="BE837" s="234"/>
    </row>
    <row r="838" spans="1:57" ht="12.95" customHeight="1" x14ac:dyDescent="0.2">
      <c r="A838" s="57">
        <f t="shared" si="25"/>
        <v>837</v>
      </c>
      <c r="B838" s="58">
        <v>3526012001770000</v>
      </c>
      <c r="C838" s="59" t="s">
        <v>4202</v>
      </c>
      <c r="D838" s="59" t="s">
        <v>51</v>
      </c>
      <c r="E838" s="60">
        <v>28145</v>
      </c>
      <c r="F838" s="60">
        <v>45273</v>
      </c>
      <c r="G838" s="60">
        <v>45299</v>
      </c>
      <c r="H838" s="58">
        <v>202313387824</v>
      </c>
      <c r="I838" s="58">
        <v>6200152508</v>
      </c>
      <c r="J838" s="59" t="s">
        <v>4203</v>
      </c>
      <c r="K838" s="59" t="s">
        <v>4198</v>
      </c>
      <c r="L838" s="59" t="s">
        <v>281</v>
      </c>
      <c r="M838" s="60">
        <v>45300</v>
      </c>
      <c r="N838" s="60" t="s">
        <v>24</v>
      </c>
      <c r="O838" s="59" t="s">
        <v>37</v>
      </c>
      <c r="P838" s="62">
        <v>600000</v>
      </c>
      <c r="Q838" s="58" t="s">
        <v>26</v>
      </c>
      <c r="R838" s="58" t="s">
        <v>26</v>
      </c>
      <c r="S838" s="58" t="s">
        <v>218</v>
      </c>
      <c r="T838" s="59" t="s">
        <v>28</v>
      </c>
      <c r="U838" s="63" t="s">
        <v>29</v>
      </c>
      <c r="W838" s="351"/>
      <c r="X838" s="351"/>
      <c r="Y838" s="351"/>
      <c r="AO838" s="143"/>
      <c r="AP838" s="143"/>
      <c r="BD838" s="234"/>
      <c r="BE838" s="234"/>
    </row>
    <row r="839" spans="1:57" ht="12.95" customHeight="1" x14ac:dyDescent="0.2">
      <c r="A839" s="57">
        <f t="shared" si="25"/>
        <v>838</v>
      </c>
      <c r="B839" s="58">
        <v>3275031012670020</v>
      </c>
      <c r="C839" s="59" t="s">
        <v>1422</v>
      </c>
      <c r="D839" s="59" t="s">
        <v>56</v>
      </c>
      <c r="E839" s="60">
        <v>24816</v>
      </c>
      <c r="F839" s="60">
        <v>45296</v>
      </c>
      <c r="G839" s="60">
        <v>45299</v>
      </c>
      <c r="H839" s="58">
        <v>202413387828</v>
      </c>
      <c r="I839" s="58">
        <v>6200082746</v>
      </c>
      <c r="J839" s="59" t="s">
        <v>4204</v>
      </c>
      <c r="K839" s="59" t="s">
        <v>4198</v>
      </c>
      <c r="L839" s="59" t="s">
        <v>281</v>
      </c>
      <c r="M839" s="60">
        <v>45300</v>
      </c>
      <c r="N839" s="60" t="s">
        <v>24</v>
      </c>
      <c r="O839" s="59" t="s">
        <v>37</v>
      </c>
      <c r="P839" s="62">
        <v>600000</v>
      </c>
      <c r="Q839" s="58" t="s">
        <v>26</v>
      </c>
      <c r="R839" s="58" t="s">
        <v>26</v>
      </c>
      <c r="S839" s="58" t="s">
        <v>2815</v>
      </c>
      <c r="T839" s="59" t="s">
        <v>28</v>
      </c>
      <c r="U839" s="63" t="s">
        <v>29</v>
      </c>
      <c r="W839" s="351"/>
      <c r="X839" s="351"/>
      <c r="Y839" s="351"/>
      <c r="AO839" s="143"/>
      <c r="AP839" s="143"/>
      <c r="BD839" s="234"/>
      <c r="BE839" s="234"/>
    </row>
    <row r="840" spans="1:57" ht="12.95" customHeight="1" x14ac:dyDescent="0.2">
      <c r="A840" s="57">
        <f t="shared" si="25"/>
        <v>839</v>
      </c>
      <c r="B840" s="58">
        <v>7104070401740000</v>
      </c>
      <c r="C840" s="59" t="s">
        <v>4205</v>
      </c>
      <c r="D840" s="59" t="s">
        <v>4206</v>
      </c>
      <c r="E840" s="60">
        <v>27033</v>
      </c>
      <c r="F840" s="60">
        <v>45299</v>
      </c>
      <c r="G840" s="60">
        <v>45299</v>
      </c>
      <c r="H840" s="58">
        <v>202413388921</v>
      </c>
      <c r="I840" s="58">
        <v>6200503585</v>
      </c>
      <c r="J840" s="59" t="s">
        <v>4207</v>
      </c>
      <c r="K840" s="59" t="s">
        <v>4198</v>
      </c>
      <c r="L840" s="59" t="s">
        <v>281</v>
      </c>
      <c r="M840" s="60">
        <v>45300</v>
      </c>
      <c r="N840" s="60" t="s">
        <v>24</v>
      </c>
      <c r="O840" s="59" t="s">
        <v>37</v>
      </c>
      <c r="P840" s="62">
        <v>600000</v>
      </c>
      <c r="Q840" s="58" t="s">
        <v>26</v>
      </c>
      <c r="R840" s="58" t="s">
        <v>26</v>
      </c>
      <c r="S840" s="58" t="s">
        <v>2835</v>
      </c>
      <c r="T840" s="59" t="s">
        <v>28</v>
      </c>
      <c r="U840" s="63" t="s">
        <v>29</v>
      </c>
      <c r="W840" s="143"/>
      <c r="X840" s="143"/>
      <c r="AO840" s="143"/>
      <c r="AP840" s="143"/>
      <c r="BD840" s="234"/>
      <c r="BE840" s="234"/>
    </row>
    <row r="841" spans="1:57" ht="12.95" customHeight="1" x14ac:dyDescent="0.2">
      <c r="A841" s="57">
        <f t="shared" si="25"/>
        <v>840</v>
      </c>
      <c r="B841" s="58">
        <v>3275052304860020</v>
      </c>
      <c r="C841" s="59" t="s">
        <v>3946</v>
      </c>
      <c r="D841" s="59" t="s">
        <v>350</v>
      </c>
      <c r="E841" s="60">
        <v>31525</v>
      </c>
      <c r="F841" s="60">
        <v>45299</v>
      </c>
      <c r="G841" s="60">
        <v>45299</v>
      </c>
      <c r="H841" s="58">
        <v>202413388421</v>
      </c>
      <c r="I841" s="58">
        <v>6201643754</v>
      </c>
      <c r="J841" s="59" t="s">
        <v>4208</v>
      </c>
      <c r="K841" s="59" t="s">
        <v>4209</v>
      </c>
      <c r="L841" s="207" t="s">
        <v>3175</v>
      </c>
      <c r="M841" s="60">
        <v>45300</v>
      </c>
      <c r="N841" s="60" t="s">
        <v>24</v>
      </c>
      <c r="O841" s="59" t="s">
        <v>37</v>
      </c>
      <c r="P841" s="62">
        <v>450000</v>
      </c>
      <c r="Q841" s="58" t="s">
        <v>26</v>
      </c>
      <c r="R841" s="58" t="s">
        <v>26</v>
      </c>
      <c r="S841" s="58" t="s">
        <v>27</v>
      </c>
      <c r="T841" s="59" t="s">
        <v>28</v>
      </c>
      <c r="U841" s="63" t="s">
        <v>29</v>
      </c>
      <c r="W841" s="143"/>
      <c r="X841" s="143"/>
      <c r="AO841" s="143"/>
      <c r="AP841" s="143"/>
      <c r="BD841" s="234"/>
      <c r="BE841" s="234"/>
    </row>
    <row r="842" spans="1:57" ht="12.95" customHeight="1" x14ac:dyDescent="0.2">
      <c r="A842" s="57">
        <f t="shared" si="25"/>
        <v>841</v>
      </c>
      <c r="B842" s="58">
        <v>3313052505740000</v>
      </c>
      <c r="C842" s="59" t="s">
        <v>1530</v>
      </c>
      <c r="D842" s="59" t="s">
        <v>451</v>
      </c>
      <c r="E842" s="60">
        <v>27174</v>
      </c>
      <c r="F842" s="157">
        <v>45282</v>
      </c>
      <c r="G842" s="60">
        <v>45282</v>
      </c>
      <c r="H842" s="58">
        <v>202313388426</v>
      </c>
      <c r="I842" s="58">
        <v>6200097255</v>
      </c>
      <c r="J842" s="60" t="s">
        <v>4210</v>
      </c>
      <c r="K842" s="60" t="s">
        <v>4209</v>
      </c>
      <c r="L842" s="207" t="s">
        <v>3175</v>
      </c>
      <c r="M842" s="60">
        <v>45300</v>
      </c>
      <c r="N842" s="60" t="s">
        <v>24</v>
      </c>
      <c r="O842" s="59" t="s">
        <v>37</v>
      </c>
      <c r="P842" s="62">
        <v>450000</v>
      </c>
      <c r="Q842" s="58" t="s">
        <v>26</v>
      </c>
      <c r="R842" s="58" t="s">
        <v>26</v>
      </c>
      <c r="S842" s="58" t="s">
        <v>27</v>
      </c>
      <c r="T842" s="59" t="s">
        <v>28</v>
      </c>
      <c r="U842" s="63" t="s">
        <v>29</v>
      </c>
      <c r="W842" s="143"/>
      <c r="X842" s="143"/>
      <c r="AO842" s="143"/>
      <c r="AP842" s="143"/>
      <c r="BD842" s="234"/>
      <c r="BE842" s="234"/>
    </row>
    <row r="843" spans="1:57" ht="12.95" customHeight="1" x14ac:dyDescent="0.2">
      <c r="A843" s="57">
        <f t="shared" si="25"/>
        <v>842</v>
      </c>
      <c r="B843" s="58">
        <v>3520062305940000</v>
      </c>
      <c r="C843" s="59" t="s">
        <v>3160</v>
      </c>
      <c r="D843" s="59" t="s">
        <v>56</v>
      </c>
      <c r="E843" s="60">
        <v>34477</v>
      </c>
      <c r="F843" s="60">
        <v>45282</v>
      </c>
      <c r="G843" s="60">
        <v>45282</v>
      </c>
      <c r="H843" s="58">
        <v>202313388425</v>
      </c>
      <c r="I843" s="58">
        <v>6201143322</v>
      </c>
      <c r="J843" s="59" t="s">
        <v>4211</v>
      </c>
      <c r="K843" s="59" t="s">
        <v>4209</v>
      </c>
      <c r="L843" s="207" t="s">
        <v>3175</v>
      </c>
      <c r="M843" s="60">
        <v>45300</v>
      </c>
      <c r="N843" s="60" t="s">
        <v>24</v>
      </c>
      <c r="O843" s="59" t="s">
        <v>37</v>
      </c>
      <c r="P843" s="62">
        <v>450000</v>
      </c>
      <c r="Q843" s="58" t="s">
        <v>26</v>
      </c>
      <c r="R843" s="58" t="s">
        <v>26</v>
      </c>
      <c r="S843" s="58" t="s">
        <v>27</v>
      </c>
      <c r="T843" s="59" t="s">
        <v>28</v>
      </c>
      <c r="U843" s="63" t="s">
        <v>29</v>
      </c>
      <c r="W843" s="143"/>
      <c r="X843" s="143"/>
      <c r="AO843" s="143"/>
      <c r="AP843" s="143"/>
      <c r="BD843" s="234"/>
      <c r="BE843" s="234"/>
    </row>
    <row r="844" spans="1:57" ht="12.95" customHeight="1" x14ac:dyDescent="0.2">
      <c r="A844" s="57">
        <f t="shared" si="25"/>
        <v>843</v>
      </c>
      <c r="B844" s="58">
        <v>3216012408800000</v>
      </c>
      <c r="C844" s="59" t="s">
        <v>954</v>
      </c>
      <c r="D844" s="59" t="s">
        <v>955</v>
      </c>
      <c r="E844" s="60">
        <v>29457</v>
      </c>
      <c r="F844" s="60">
        <v>45281</v>
      </c>
      <c r="G844" s="60">
        <v>45282</v>
      </c>
      <c r="H844" s="58">
        <v>202313388424</v>
      </c>
      <c r="I844" s="58">
        <v>6200543337</v>
      </c>
      <c r="J844" s="59" t="s">
        <v>4212</v>
      </c>
      <c r="K844" s="59" t="s">
        <v>4209</v>
      </c>
      <c r="L844" s="207" t="s">
        <v>3175</v>
      </c>
      <c r="M844" s="60">
        <v>45300</v>
      </c>
      <c r="N844" s="60" t="s">
        <v>24</v>
      </c>
      <c r="O844" s="59" t="s">
        <v>37</v>
      </c>
      <c r="P844" s="62">
        <v>450000</v>
      </c>
      <c r="Q844" s="58" t="s">
        <v>26</v>
      </c>
      <c r="R844" s="58" t="s">
        <v>26</v>
      </c>
      <c r="S844" s="58" t="s">
        <v>27</v>
      </c>
      <c r="T844" s="59" t="s">
        <v>28</v>
      </c>
      <c r="U844" s="63" t="s">
        <v>29</v>
      </c>
      <c r="W844" s="143"/>
      <c r="X844" s="143"/>
      <c r="AO844" s="143"/>
      <c r="AP844" s="143"/>
      <c r="BD844" s="234"/>
      <c r="BE844" s="234"/>
    </row>
    <row r="845" spans="1:57" ht="12.95" customHeight="1" x14ac:dyDescent="0.2">
      <c r="A845" s="57">
        <f t="shared" si="25"/>
        <v>844</v>
      </c>
      <c r="B845" s="58">
        <v>3509064109910000</v>
      </c>
      <c r="C845" s="59" t="s">
        <v>3895</v>
      </c>
      <c r="D845" s="59" t="s">
        <v>286</v>
      </c>
      <c r="E845" s="60">
        <v>33482</v>
      </c>
      <c r="F845" s="60">
        <v>45273</v>
      </c>
      <c r="G845" s="60">
        <v>45273</v>
      </c>
      <c r="H845" s="58">
        <v>202313388423</v>
      </c>
      <c r="I845" s="58">
        <v>6201657661</v>
      </c>
      <c r="J845" s="59" t="s">
        <v>4213</v>
      </c>
      <c r="K845" s="59" t="s">
        <v>4209</v>
      </c>
      <c r="L845" s="207" t="s">
        <v>3175</v>
      </c>
      <c r="M845" s="60">
        <v>45300</v>
      </c>
      <c r="N845" s="60" t="s">
        <v>24</v>
      </c>
      <c r="O845" s="59" t="s">
        <v>37</v>
      </c>
      <c r="P845" s="62">
        <v>450000</v>
      </c>
      <c r="Q845" s="58" t="s">
        <v>26</v>
      </c>
      <c r="R845" s="58" t="s">
        <v>26</v>
      </c>
      <c r="S845" s="58" t="s">
        <v>27</v>
      </c>
      <c r="T845" s="59" t="s">
        <v>28</v>
      </c>
      <c r="U845" s="63" t="s">
        <v>29</v>
      </c>
      <c r="W845" s="143"/>
      <c r="X845" s="143"/>
      <c r="AO845" s="143"/>
      <c r="AP845" s="143"/>
      <c r="BD845" s="234"/>
      <c r="BE845" s="234"/>
    </row>
    <row r="846" spans="1:57" ht="12.95" customHeight="1" x14ac:dyDescent="0.2">
      <c r="A846" s="57">
        <f t="shared" si="25"/>
        <v>845</v>
      </c>
      <c r="B846" s="58">
        <v>7316082310870000</v>
      </c>
      <c r="C846" s="59" t="s">
        <v>2601</v>
      </c>
      <c r="D846" s="59" t="s">
        <v>756</v>
      </c>
      <c r="E846" s="60">
        <v>32073</v>
      </c>
      <c r="F846" s="60">
        <v>45273</v>
      </c>
      <c r="G846" s="60">
        <v>45273</v>
      </c>
      <c r="H846" s="58">
        <v>202313388422</v>
      </c>
      <c r="I846" s="58">
        <v>6200564771</v>
      </c>
      <c r="J846" s="59" t="s">
        <v>4214</v>
      </c>
      <c r="K846" s="59" t="s">
        <v>4209</v>
      </c>
      <c r="L846" s="207" t="s">
        <v>3175</v>
      </c>
      <c r="M846" s="60">
        <v>45300</v>
      </c>
      <c r="N846" s="60" t="s">
        <v>24</v>
      </c>
      <c r="O846" s="59" t="s">
        <v>37</v>
      </c>
      <c r="P846" s="62">
        <v>450000</v>
      </c>
      <c r="Q846" s="58" t="s">
        <v>26</v>
      </c>
      <c r="R846" s="58" t="s">
        <v>26</v>
      </c>
      <c r="S846" s="58" t="s">
        <v>27</v>
      </c>
      <c r="T846" s="59" t="s">
        <v>28</v>
      </c>
      <c r="U846" s="63" t="s">
        <v>29</v>
      </c>
      <c r="W846" s="143"/>
      <c r="X846" s="143"/>
      <c r="AO846" s="143"/>
      <c r="AP846" s="143"/>
      <c r="BD846" s="234"/>
      <c r="BE846" s="234"/>
    </row>
    <row r="847" spans="1:57" ht="12.95" customHeight="1" x14ac:dyDescent="0.2">
      <c r="A847" s="57">
        <f t="shared" si="25"/>
        <v>846</v>
      </c>
      <c r="B847" s="58">
        <v>1107131708990000</v>
      </c>
      <c r="C847" s="59" t="s">
        <v>2794</v>
      </c>
      <c r="D847" s="59" t="s">
        <v>2795</v>
      </c>
      <c r="E847" s="60">
        <v>36389</v>
      </c>
      <c r="F847" s="60">
        <v>45273</v>
      </c>
      <c r="G847" s="60">
        <v>45273</v>
      </c>
      <c r="H847" s="58">
        <v>202313388421</v>
      </c>
      <c r="I847" s="58">
        <v>6211930674</v>
      </c>
      <c r="J847" s="59" t="s">
        <v>4215</v>
      </c>
      <c r="K847" s="59" t="s">
        <v>4209</v>
      </c>
      <c r="L847" s="207" t="s">
        <v>3175</v>
      </c>
      <c r="M847" s="60">
        <v>45300</v>
      </c>
      <c r="N847" s="60" t="s">
        <v>24</v>
      </c>
      <c r="O847" s="59" t="s">
        <v>37</v>
      </c>
      <c r="P847" s="62">
        <v>450000</v>
      </c>
      <c r="Q847" s="58" t="s">
        <v>26</v>
      </c>
      <c r="R847" s="58" t="s">
        <v>26</v>
      </c>
      <c r="S847" s="58" t="s">
        <v>27</v>
      </c>
      <c r="T847" s="59" t="s">
        <v>28</v>
      </c>
      <c r="U847" s="63" t="s">
        <v>29</v>
      </c>
      <c r="W847" s="143"/>
      <c r="X847" s="143"/>
      <c r="AO847" s="143"/>
      <c r="AP847" s="143"/>
      <c r="BD847" s="234"/>
      <c r="BE847" s="234"/>
    </row>
    <row r="848" spans="1:57" ht="12.95" customHeight="1" x14ac:dyDescent="0.2">
      <c r="A848" s="57">
        <f t="shared" si="25"/>
        <v>847</v>
      </c>
      <c r="B848" s="58">
        <v>3526072809940000</v>
      </c>
      <c r="C848" s="59" t="s">
        <v>4216</v>
      </c>
      <c r="D848" s="59" t="s">
        <v>51</v>
      </c>
      <c r="E848" s="60">
        <v>34605</v>
      </c>
      <c r="F848" s="157">
        <v>45295</v>
      </c>
      <c r="G848" s="60">
        <v>45296</v>
      </c>
      <c r="H848" s="58">
        <v>202413387827</v>
      </c>
      <c r="I848" s="58">
        <v>6211405395</v>
      </c>
      <c r="J848" s="60" t="s">
        <v>4217</v>
      </c>
      <c r="K848" s="60" t="s">
        <v>4218</v>
      </c>
      <c r="L848" s="59" t="s">
        <v>281</v>
      </c>
      <c r="M848" s="60">
        <v>45300</v>
      </c>
      <c r="N848" s="60" t="s">
        <v>24</v>
      </c>
      <c r="O848" s="59" t="s">
        <v>37</v>
      </c>
      <c r="P848" s="62">
        <v>600000</v>
      </c>
      <c r="Q848" s="58" t="s">
        <v>26</v>
      </c>
      <c r="R848" s="58" t="s">
        <v>26</v>
      </c>
      <c r="S848" s="58" t="s">
        <v>2815</v>
      </c>
      <c r="T848" s="59" t="s">
        <v>28</v>
      </c>
      <c r="U848" s="63" t="s">
        <v>29</v>
      </c>
      <c r="W848" s="143"/>
      <c r="X848" s="143"/>
      <c r="AO848" s="143"/>
      <c r="AP848" s="143"/>
      <c r="BD848" s="234"/>
      <c r="BE848" s="234"/>
    </row>
    <row r="849" spans="1:57" ht="12.95" customHeight="1" x14ac:dyDescent="0.2">
      <c r="A849" s="57">
        <f t="shared" si="25"/>
        <v>848</v>
      </c>
      <c r="B849" s="58">
        <v>3526070610870000</v>
      </c>
      <c r="C849" s="59" t="s">
        <v>3002</v>
      </c>
      <c r="D849" s="59" t="s">
        <v>51</v>
      </c>
      <c r="E849" s="60">
        <v>32056</v>
      </c>
      <c r="F849" s="60">
        <v>45287</v>
      </c>
      <c r="G849" s="60">
        <v>45288</v>
      </c>
      <c r="H849" s="58">
        <v>2023133878219</v>
      </c>
      <c r="I849" s="58">
        <v>6211443138</v>
      </c>
      <c r="J849" s="59" t="s">
        <v>4219</v>
      </c>
      <c r="K849" s="59" t="s">
        <v>4218</v>
      </c>
      <c r="L849" s="59" t="s">
        <v>281</v>
      </c>
      <c r="M849" s="60">
        <v>45300</v>
      </c>
      <c r="N849" s="60" t="s">
        <v>24</v>
      </c>
      <c r="O849" s="59" t="s">
        <v>37</v>
      </c>
      <c r="P849" s="62">
        <v>600000</v>
      </c>
      <c r="Q849" s="58" t="s">
        <v>26</v>
      </c>
      <c r="R849" s="58" t="s">
        <v>26</v>
      </c>
      <c r="S849" s="58" t="s">
        <v>2835</v>
      </c>
      <c r="T849" s="59" t="s">
        <v>28</v>
      </c>
      <c r="U849" s="63" t="s">
        <v>29</v>
      </c>
      <c r="W849" s="143"/>
      <c r="X849" s="143"/>
      <c r="AO849" s="143"/>
      <c r="AP849" s="143"/>
      <c r="BD849" s="234"/>
      <c r="BE849" s="234"/>
    </row>
    <row r="850" spans="1:57" ht="12.95" customHeight="1" x14ac:dyDescent="0.2">
      <c r="A850" s="57">
        <f t="shared" si="25"/>
        <v>849</v>
      </c>
      <c r="B850" s="58">
        <v>3172031108740010</v>
      </c>
      <c r="C850" s="59" t="s">
        <v>170</v>
      </c>
      <c r="D850" s="59" t="s">
        <v>942</v>
      </c>
      <c r="E850" s="60">
        <v>27252</v>
      </c>
      <c r="F850" s="60">
        <v>45273</v>
      </c>
      <c r="G850" s="60">
        <v>45273</v>
      </c>
      <c r="H850" s="58">
        <v>202313387822</v>
      </c>
      <c r="I850" s="58">
        <v>6201030872</v>
      </c>
      <c r="J850" s="59" t="s">
        <v>4220</v>
      </c>
      <c r="K850" s="59" t="s">
        <v>4218</v>
      </c>
      <c r="L850" s="59" t="s">
        <v>281</v>
      </c>
      <c r="M850" s="60">
        <v>45300</v>
      </c>
      <c r="N850" s="60" t="s">
        <v>24</v>
      </c>
      <c r="O850" s="59" t="s">
        <v>37</v>
      </c>
      <c r="P850" s="62">
        <v>600000</v>
      </c>
      <c r="Q850" s="58" t="s">
        <v>26</v>
      </c>
      <c r="R850" s="58" t="s">
        <v>26</v>
      </c>
      <c r="S850" s="58" t="s">
        <v>2815</v>
      </c>
      <c r="T850" s="59" t="s">
        <v>28</v>
      </c>
      <c r="U850" s="63" t="s">
        <v>29</v>
      </c>
      <c r="W850" s="143"/>
      <c r="X850" s="143"/>
      <c r="AO850" s="143"/>
      <c r="AP850" s="143"/>
      <c r="BD850" s="234"/>
      <c r="BE850" s="234"/>
    </row>
    <row r="851" spans="1:57" ht="12.95" customHeight="1" x14ac:dyDescent="0.2">
      <c r="A851" s="57">
        <f t="shared" si="25"/>
        <v>850</v>
      </c>
      <c r="B851" s="58">
        <v>3207221710940000</v>
      </c>
      <c r="C851" s="59" t="s">
        <v>3821</v>
      </c>
      <c r="D851" s="59" t="s">
        <v>251</v>
      </c>
      <c r="E851" s="60">
        <v>34989</v>
      </c>
      <c r="F851" s="60">
        <v>45280</v>
      </c>
      <c r="G851" s="60">
        <v>45280</v>
      </c>
      <c r="H851" s="58">
        <v>2023133878217</v>
      </c>
      <c r="I851" s="58">
        <v>6211900890</v>
      </c>
      <c r="J851" s="59" t="s">
        <v>4221</v>
      </c>
      <c r="K851" s="59" t="s">
        <v>4218</v>
      </c>
      <c r="L851" s="59" t="s">
        <v>281</v>
      </c>
      <c r="M851" s="60">
        <v>45300</v>
      </c>
      <c r="N851" s="60" t="s">
        <v>24</v>
      </c>
      <c r="O851" s="59" t="s">
        <v>37</v>
      </c>
      <c r="P851" s="62">
        <v>600000</v>
      </c>
      <c r="Q851" s="58" t="s">
        <v>26</v>
      </c>
      <c r="R851" s="58" t="s">
        <v>26</v>
      </c>
      <c r="S851" s="58" t="s">
        <v>2815</v>
      </c>
      <c r="T851" s="59" t="s">
        <v>28</v>
      </c>
      <c r="U851" s="63" t="s">
        <v>29</v>
      </c>
      <c r="W851" s="143"/>
      <c r="X851" s="143"/>
      <c r="AO851" s="143"/>
      <c r="AP851" s="143"/>
      <c r="BD851" s="234"/>
      <c r="BE851" s="234"/>
    </row>
    <row r="852" spans="1:57" ht="12.95" customHeight="1" x14ac:dyDescent="0.2">
      <c r="A852" s="57">
        <f t="shared" si="25"/>
        <v>851</v>
      </c>
      <c r="B852" s="58">
        <v>3172021302780010</v>
      </c>
      <c r="C852" s="59" t="s">
        <v>3028</v>
      </c>
      <c r="D852" s="59" t="s">
        <v>51</v>
      </c>
      <c r="E852" s="60">
        <v>28534</v>
      </c>
      <c r="F852" s="157">
        <v>45275</v>
      </c>
      <c r="G852" s="60">
        <v>45275</v>
      </c>
      <c r="H852" s="58">
        <v>202313387826</v>
      </c>
      <c r="I852" s="58">
        <v>6200062210</v>
      </c>
      <c r="J852" s="60" t="s">
        <v>4222</v>
      </c>
      <c r="K852" s="60" t="s">
        <v>4218</v>
      </c>
      <c r="L852" s="59" t="s">
        <v>281</v>
      </c>
      <c r="M852" s="60">
        <v>45300</v>
      </c>
      <c r="N852" s="60" t="s">
        <v>24</v>
      </c>
      <c r="O852" s="59" t="s">
        <v>37</v>
      </c>
      <c r="P852" s="62">
        <v>600000</v>
      </c>
      <c r="Q852" s="58" t="s">
        <v>26</v>
      </c>
      <c r="R852" s="58" t="s">
        <v>26</v>
      </c>
      <c r="S852" s="58" t="s">
        <v>2825</v>
      </c>
      <c r="T852" s="59" t="s">
        <v>28</v>
      </c>
      <c r="U852" s="63" t="s">
        <v>29</v>
      </c>
      <c r="W852" s="143"/>
      <c r="X852" s="143"/>
      <c r="AO852" s="143"/>
      <c r="AP852" s="143"/>
      <c r="BD852" s="234"/>
      <c r="BE852" s="234"/>
    </row>
    <row r="853" spans="1:57" ht="12.95" customHeight="1" x14ac:dyDescent="0.2">
      <c r="A853" s="57">
        <f t="shared" si="25"/>
        <v>852</v>
      </c>
      <c r="B853" s="58">
        <v>3526012912822000</v>
      </c>
      <c r="C853" s="59" t="s">
        <v>3434</v>
      </c>
      <c r="D853" s="59" t="s">
        <v>51</v>
      </c>
      <c r="E853" s="60">
        <v>30314</v>
      </c>
      <c r="F853" s="60">
        <v>45275</v>
      </c>
      <c r="G853" s="60">
        <v>45278</v>
      </c>
      <c r="H853" s="58">
        <v>202313387827</v>
      </c>
      <c r="I853" s="58">
        <v>6211442769</v>
      </c>
      <c r="J853" s="59" t="s">
        <v>4223</v>
      </c>
      <c r="K853" s="59" t="s">
        <v>4218</v>
      </c>
      <c r="L853" s="59" t="s">
        <v>281</v>
      </c>
      <c r="M853" s="60">
        <v>45300</v>
      </c>
      <c r="N853" s="60" t="s">
        <v>24</v>
      </c>
      <c r="O853" s="59" t="s">
        <v>37</v>
      </c>
      <c r="P853" s="62">
        <v>600000</v>
      </c>
      <c r="Q853" s="58" t="s">
        <v>26</v>
      </c>
      <c r="R853" s="58" t="s">
        <v>26</v>
      </c>
      <c r="S853" s="58" t="s">
        <v>2825</v>
      </c>
      <c r="T853" s="59" t="s">
        <v>28</v>
      </c>
      <c r="U853" s="63" t="s">
        <v>29</v>
      </c>
      <c r="W853" s="143"/>
      <c r="X853" s="143"/>
      <c r="AO853" s="143"/>
      <c r="AP853" s="143"/>
      <c r="BD853" s="234"/>
      <c r="BE853" s="234"/>
    </row>
    <row r="854" spans="1:57" ht="12.95" customHeight="1" x14ac:dyDescent="0.2">
      <c r="A854" s="57">
        <f t="shared" si="25"/>
        <v>853</v>
      </c>
      <c r="B854" s="58">
        <v>3207341004780000</v>
      </c>
      <c r="C854" s="59" t="s">
        <v>3795</v>
      </c>
      <c r="D854" s="59" t="s">
        <v>625</v>
      </c>
      <c r="E854" s="60">
        <v>28590</v>
      </c>
      <c r="F854" s="60">
        <v>45295</v>
      </c>
      <c r="G854" s="60">
        <v>45296</v>
      </c>
      <c r="H854" s="58">
        <v>202413387826</v>
      </c>
      <c r="I854" s="58">
        <v>6201038592</v>
      </c>
      <c r="J854" s="59" t="s">
        <v>4224</v>
      </c>
      <c r="K854" s="59" t="s">
        <v>4218</v>
      </c>
      <c r="L854" s="59" t="s">
        <v>281</v>
      </c>
      <c r="M854" s="60">
        <v>45300</v>
      </c>
      <c r="N854" s="60" t="s">
        <v>24</v>
      </c>
      <c r="O854" s="59" t="s">
        <v>37</v>
      </c>
      <c r="P854" s="62">
        <v>600000</v>
      </c>
      <c r="Q854" s="58" t="s">
        <v>26</v>
      </c>
      <c r="R854" s="58" t="s">
        <v>26</v>
      </c>
      <c r="S854" s="58" t="s">
        <v>2835</v>
      </c>
      <c r="T854" s="59" t="s">
        <v>28</v>
      </c>
      <c r="U854" s="63" t="s">
        <v>29</v>
      </c>
      <c r="W854" s="143"/>
      <c r="X854" s="143"/>
      <c r="AO854" s="143"/>
      <c r="AP854" s="143"/>
      <c r="BD854" s="234"/>
      <c r="BE854" s="234"/>
    </row>
    <row r="855" spans="1:57" ht="12.95" customHeight="1" x14ac:dyDescent="0.2">
      <c r="A855" s="57">
        <f t="shared" si="25"/>
        <v>854</v>
      </c>
      <c r="B855" s="58">
        <v>3525171403890000</v>
      </c>
      <c r="C855" s="59" t="s">
        <v>721</v>
      </c>
      <c r="D855" s="59" t="s">
        <v>3022</v>
      </c>
      <c r="E855" s="60">
        <v>32581</v>
      </c>
      <c r="F855" s="60">
        <v>45278</v>
      </c>
      <c r="G855" s="60">
        <v>45279</v>
      </c>
      <c r="H855" s="58">
        <v>2023133878211</v>
      </c>
      <c r="I855" s="58">
        <v>6200359172</v>
      </c>
      <c r="J855" s="59" t="s">
        <v>4225</v>
      </c>
      <c r="K855" s="59" t="s">
        <v>4218</v>
      </c>
      <c r="L855" s="59" t="s">
        <v>281</v>
      </c>
      <c r="M855" s="60">
        <v>45300</v>
      </c>
      <c r="N855" s="60" t="s">
        <v>24</v>
      </c>
      <c r="O855" s="59" t="s">
        <v>37</v>
      </c>
      <c r="P855" s="62">
        <v>600000</v>
      </c>
      <c r="Q855" s="58" t="s">
        <v>26</v>
      </c>
      <c r="R855" s="58" t="s">
        <v>26</v>
      </c>
      <c r="S855" s="58" t="s">
        <v>2815</v>
      </c>
      <c r="T855" s="59" t="s">
        <v>28</v>
      </c>
      <c r="U855" s="63" t="s">
        <v>29</v>
      </c>
      <c r="W855" s="143"/>
      <c r="X855" s="143"/>
      <c r="AO855" s="143"/>
      <c r="AP855" s="143"/>
      <c r="BD855" s="234"/>
      <c r="BE855" s="234"/>
    </row>
    <row r="856" spans="1:57" ht="12.95" customHeight="1" x14ac:dyDescent="0.2">
      <c r="A856" s="57">
        <f t="shared" si="25"/>
        <v>855</v>
      </c>
      <c r="B856" s="58">
        <v>6471030101700010</v>
      </c>
      <c r="C856" s="59" t="s">
        <v>3024</v>
      </c>
      <c r="D856" s="59" t="s">
        <v>71</v>
      </c>
      <c r="E856" s="60">
        <v>25569</v>
      </c>
      <c r="F856" s="157">
        <v>45280</v>
      </c>
      <c r="G856" s="60">
        <v>45280</v>
      </c>
      <c r="H856" s="58">
        <v>2023133878218</v>
      </c>
      <c r="I856" s="58">
        <v>6200125601</v>
      </c>
      <c r="J856" s="60" t="s">
        <v>4226</v>
      </c>
      <c r="K856" s="60" t="s">
        <v>4218</v>
      </c>
      <c r="L856" s="59" t="s">
        <v>281</v>
      </c>
      <c r="M856" s="60">
        <v>45300</v>
      </c>
      <c r="N856" s="60" t="s">
        <v>24</v>
      </c>
      <c r="O856" s="59" t="s">
        <v>37</v>
      </c>
      <c r="P856" s="62">
        <v>600000</v>
      </c>
      <c r="Q856" s="58" t="s">
        <v>26</v>
      </c>
      <c r="R856" s="58" t="s">
        <v>26</v>
      </c>
      <c r="S856" s="58" t="s">
        <v>2815</v>
      </c>
      <c r="T856" s="59" t="s">
        <v>28</v>
      </c>
      <c r="U856" s="63" t="s">
        <v>29</v>
      </c>
      <c r="W856" s="143"/>
      <c r="X856" s="143"/>
      <c r="AO856" s="143"/>
      <c r="AP856" s="143"/>
      <c r="BD856" s="234"/>
      <c r="BE856" s="234"/>
    </row>
    <row r="857" spans="1:57" ht="12.95" customHeight="1" x14ac:dyDescent="0.2">
      <c r="A857" s="57">
        <f t="shared" si="25"/>
        <v>856</v>
      </c>
      <c r="B857" s="58">
        <v>3175071008840010</v>
      </c>
      <c r="C857" s="59" t="s">
        <v>3799</v>
      </c>
      <c r="D857" s="59" t="s">
        <v>3800</v>
      </c>
      <c r="E857" s="60">
        <v>30904</v>
      </c>
      <c r="F857" s="60">
        <v>45295</v>
      </c>
      <c r="G857" s="60">
        <v>45296</v>
      </c>
      <c r="H857" s="58">
        <v>202413387825</v>
      </c>
      <c r="I857" s="58">
        <v>6200414073</v>
      </c>
      <c r="J857" s="207" t="s">
        <v>4227</v>
      </c>
      <c r="K857" s="207" t="s">
        <v>4218</v>
      </c>
      <c r="L857" s="59" t="s">
        <v>281</v>
      </c>
      <c r="M857" s="60">
        <v>45300</v>
      </c>
      <c r="N857" s="60" t="s">
        <v>24</v>
      </c>
      <c r="O857" s="59" t="s">
        <v>37</v>
      </c>
      <c r="P857" s="62">
        <v>600000</v>
      </c>
      <c r="Q857" s="58" t="s">
        <v>26</v>
      </c>
      <c r="R857" s="58" t="s">
        <v>26</v>
      </c>
      <c r="S857" s="58" t="s">
        <v>2835</v>
      </c>
      <c r="T857" s="59" t="s">
        <v>28</v>
      </c>
      <c r="U857" s="63" t="s">
        <v>29</v>
      </c>
      <c r="W857" s="143"/>
      <c r="X857" s="143"/>
      <c r="AO857" s="143"/>
      <c r="AP857" s="143"/>
      <c r="BD857" s="234"/>
      <c r="BE857" s="234"/>
    </row>
    <row r="858" spans="1:57" ht="12.95" customHeight="1" x14ac:dyDescent="0.2">
      <c r="A858" s="57">
        <f t="shared" si="25"/>
        <v>857</v>
      </c>
      <c r="B858" s="58">
        <v>3172040205700010</v>
      </c>
      <c r="C858" s="59" t="s">
        <v>2793</v>
      </c>
      <c r="D858" s="59" t="s">
        <v>56</v>
      </c>
      <c r="E858" s="60">
        <v>25690</v>
      </c>
      <c r="F858" s="60">
        <v>45272</v>
      </c>
      <c r="G858" s="60">
        <v>45272</v>
      </c>
      <c r="H858" s="58">
        <v>202313387821</v>
      </c>
      <c r="I858" s="58">
        <v>6200265481</v>
      </c>
      <c r="J858" s="207" t="s">
        <v>4228</v>
      </c>
      <c r="K858" s="207" t="s">
        <v>4218</v>
      </c>
      <c r="L858" s="59" t="s">
        <v>281</v>
      </c>
      <c r="M858" s="60">
        <v>45300</v>
      </c>
      <c r="N858" s="60" t="s">
        <v>24</v>
      </c>
      <c r="O858" s="59" t="s">
        <v>37</v>
      </c>
      <c r="P858" s="62">
        <v>600000</v>
      </c>
      <c r="Q858" s="58" t="s">
        <v>26</v>
      </c>
      <c r="R858" s="58" t="s">
        <v>26</v>
      </c>
      <c r="S858" s="58" t="s">
        <v>2856</v>
      </c>
      <c r="T858" s="59" t="s">
        <v>28</v>
      </c>
      <c r="U858" s="63" t="s">
        <v>29</v>
      </c>
      <c r="W858" s="143"/>
      <c r="X858" s="143"/>
      <c r="AO858" s="143"/>
      <c r="AP858" s="143"/>
      <c r="BD858" s="234"/>
      <c r="BE858" s="234"/>
    </row>
    <row r="859" spans="1:57" ht="12.95" customHeight="1" x14ac:dyDescent="0.2">
      <c r="A859" s="57">
        <f t="shared" si="25"/>
        <v>858</v>
      </c>
      <c r="B859" s="58">
        <v>3328092903750000</v>
      </c>
      <c r="C859" s="59" t="s">
        <v>3020</v>
      </c>
      <c r="D859" s="59" t="s">
        <v>509</v>
      </c>
      <c r="E859" s="60">
        <v>27482</v>
      </c>
      <c r="F859" s="60">
        <v>45278</v>
      </c>
      <c r="G859" s="60">
        <v>45279</v>
      </c>
      <c r="H859" s="58">
        <v>2023133878210</v>
      </c>
      <c r="I859" s="58">
        <v>6201019207</v>
      </c>
      <c r="J859" s="59" t="s">
        <v>4229</v>
      </c>
      <c r="K859" s="59" t="s">
        <v>4218</v>
      </c>
      <c r="L859" s="59" t="s">
        <v>281</v>
      </c>
      <c r="M859" s="60">
        <v>45300</v>
      </c>
      <c r="N859" s="60" t="s">
        <v>24</v>
      </c>
      <c r="O859" s="59" t="s">
        <v>37</v>
      </c>
      <c r="P859" s="62">
        <v>600000</v>
      </c>
      <c r="Q859" s="58" t="s">
        <v>26</v>
      </c>
      <c r="R859" s="58" t="s">
        <v>26</v>
      </c>
      <c r="S859" s="58" t="s">
        <v>2815</v>
      </c>
      <c r="T859" s="59" t="s">
        <v>28</v>
      </c>
      <c r="U859" s="63" t="s">
        <v>29</v>
      </c>
      <c r="W859" s="143"/>
      <c r="X859" s="143"/>
      <c r="AO859" s="143"/>
      <c r="AP859" s="143"/>
      <c r="BD859" s="234"/>
      <c r="BE859" s="234"/>
    </row>
    <row r="860" spans="1:57" ht="12.95" customHeight="1" x14ac:dyDescent="0.2">
      <c r="A860" s="57">
        <f t="shared" si="25"/>
        <v>859</v>
      </c>
      <c r="B860" s="58">
        <v>3308111504760000</v>
      </c>
      <c r="C860" s="59" t="s">
        <v>3030</v>
      </c>
      <c r="D860" s="59" t="s">
        <v>3031</v>
      </c>
      <c r="E860" s="60">
        <v>27865</v>
      </c>
      <c r="F860" s="60">
        <v>45275</v>
      </c>
      <c r="G860" s="60">
        <v>45275</v>
      </c>
      <c r="H860" s="58">
        <v>202313387825</v>
      </c>
      <c r="I860" s="58">
        <v>6201195905</v>
      </c>
      <c r="J860" s="59" t="s">
        <v>4230</v>
      </c>
      <c r="K860" s="59" t="s">
        <v>4218</v>
      </c>
      <c r="L860" s="59" t="s">
        <v>281</v>
      </c>
      <c r="M860" s="60">
        <v>45300</v>
      </c>
      <c r="N860" s="60" t="s">
        <v>24</v>
      </c>
      <c r="O860" s="59" t="s">
        <v>37</v>
      </c>
      <c r="P860" s="62">
        <v>600000</v>
      </c>
      <c r="Q860" s="58" t="s">
        <v>26</v>
      </c>
      <c r="R860" s="58" t="s">
        <v>26</v>
      </c>
      <c r="S860" s="58" t="s">
        <v>2821</v>
      </c>
      <c r="T860" s="59" t="s">
        <v>28</v>
      </c>
      <c r="U860" s="63" t="s">
        <v>29</v>
      </c>
      <c r="W860" s="143"/>
      <c r="X860" s="143"/>
      <c r="AO860" s="143"/>
      <c r="AP860" s="143"/>
      <c r="BD860" s="234"/>
      <c r="BE860" s="234"/>
    </row>
    <row r="861" spans="1:57" ht="12.95" customHeight="1" x14ac:dyDescent="0.2">
      <c r="A861" s="57">
        <f t="shared" si="25"/>
        <v>860</v>
      </c>
      <c r="B861" s="58">
        <v>2105061408940000</v>
      </c>
      <c r="C861" s="59" t="s">
        <v>3803</v>
      </c>
      <c r="D861" s="59" t="s">
        <v>224</v>
      </c>
      <c r="E861" s="60">
        <v>34561</v>
      </c>
      <c r="F861" s="60">
        <v>45294</v>
      </c>
      <c r="G861" s="60">
        <v>45296</v>
      </c>
      <c r="H861" s="58">
        <v>202413387823</v>
      </c>
      <c r="I861" s="58">
        <v>6211859334</v>
      </c>
      <c r="J861" s="59" t="s">
        <v>4231</v>
      </c>
      <c r="K861" s="59" t="s">
        <v>4218</v>
      </c>
      <c r="L861" s="59" t="s">
        <v>281</v>
      </c>
      <c r="M861" s="60">
        <v>45300</v>
      </c>
      <c r="N861" s="60" t="s">
        <v>24</v>
      </c>
      <c r="O861" s="59" t="s">
        <v>37</v>
      </c>
      <c r="P861" s="62">
        <v>600000</v>
      </c>
      <c r="Q861" s="58" t="s">
        <v>26</v>
      </c>
      <c r="R861" s="58" t="s">
        <v>26</v>
      </c>
      <c r="S861" s="58" t="s">
        <v>2851</v>
      </c>
      <c r="T861" s="59" t="s">
        <v>28</v>
      </c>
      <c r="U861" s="63" t="s">
        <v>29</v>
      </c>
      <c r="W861" s="143"/>
      <c r="X861" s="143"/>
      <c r="AO861" s="143"/>
      <c r="AP861" s="143"/>
      <c r="BD861" s="234"/>
      <c r="BE861" s="234"/>
    </row>
    <row r="862" spans="1:57" ht="12.95" customHeight="1" x14ac:dyDescent="0.2">
      <c r="A862" s="57">
        <f t="shared" si="25"/>
        <v>861</v>
      </c>
      <c r="B862" s="58">
        <v>3302160802830000</v>
      </c>
      <c r="C862" s="59" t="s">
        <v>3018</v>
      </c>
      <c r="D862" s="59" t="s">
        <v>141</v>
      </c>
      <c r="E862" s="60">
        <v>30355</v>
      </c>
      <c r="F862" s="60">
        <v>45278</v>
      </c>
      <c r="G862" s="60">
        <v>45279</v>
      </c>
      <c r="H862" s="58">
        <v>2023133878212</v>
      </c>
      <c r="I862" s="58">
        <v>6200267010</v>
      </c>
      <c r="J862" s="59" t="s">
        <v>4232</v>
      </c>
      <c r="K862" s="59" t="s">
        <v>4218</v>
      </c>
      <c r="L862" s="59" t="s">
        <v>281</v>
      </c>
      <c r="M862" s="60">
        <v>45300</v>
      </c>
      <c r="N862" s="60" t="s">
        <v>24</v>
      </c>
      <c r="O862" s="59" t="s">
        <v>37</v>
      </c>
      <c r="P862" s="62">
        <v>600000</v>
      </c>
      <c r="Q862" s="58" t="s">
        <v>26</v>
      </c>
      <c r="R862" s="58" t="s">
        <v>26</v>
      </c>
      <c r="S862" s="58" t="s">
        <v>2856</v>
      </c>
      <c r="T862" s="59" t="s">
        <v>28</v>
      </c>
      <c r="U862" s="63" t="s">
        <v>29</v>
      </c>
      <c r="W862" s="143"/>
      <c r="X862" s="143"/>
      <c r="AO862" s="143"/>
      <c r="AP862" s="143"/>
      <c r="BD862" s="234"/>
      <c r="BE862" s="234"/>
    </row>
    <row r="863" spans="1:57" ht="12.95" customHeight="1" x14ac:dyDescent="0.2">
      <c r="A863" s="57">
        <f t="shared" si="25"/>
        <v>862</v>
      </c>
      <c r="B863" s="58">
        <v>3275050301980010</v>
      </c>
      <c r="C863" s="59" t="s">
        <v>3011</v>
      </c>
      <c r="D863" s="59" t="s">
        <v>501</v>
      </c>
      <c r="E863" s="60">
        <v>35798</v>
      </c>
      <c r="F863" s="60">
        <v>45278</v>
      </c>
      <c r="G863" s="60">
        <v>45279</v>
      </c>
      <c r="H863" s="58">
        <v>2023133878214</v>
      </c>
      <c r="I863" s="58">
        <v>6211803728</v>
      </c>
      <c r="J863" s="59" t="s">
        <v>4233</v>
      </c>
      <c r="K863" s="59" t="s">
        <v>4218</v>
      </c>
      <c r="L863" s="59" t="s">
        <v>281</v>
      </c>
      <c r="M863" s="60">
        <v>45300</v>
      </c>
      <c r="N863" s="60" t="s">
        <v>24</v>
      </c>
      <c r="O863" s="59" t="s">
        <v>37</v>
      </c>
      <c r="P863" s="62">
        <v>600000</v>
      </c>
      <c r="Q863" s="58" t="s">
        <v>26</v>
      </c>
      <c r="R863" s="58" t="s">
        <v>26</v>
      </c>
      <c r="S863" s="58" t="s">
        <v>2818</v>
      </c>
      <c r="T863" s="59" t="s">
        <v>28</v>
      </c>
      <c r="U863" s="63" t="s">
        <v>29</v>
      </c>
      <c r="W863" s="143"/>
      <c r="X863" s="143"/>
      <c r="AO863" s="143"/>
      <c r="AP863" s="143"/>
      <c r="BD863" s="234"/>
      <c r="BE863" s="234"/>
    </row>
    <row r="864" spans="1:57" ht="12.95" customHeight="1" x14ac:dyDescent="0.2">
      <c r="A864" s="57">
        <f t="shared" si="25"/>
        <v>863</v>
      </c>
      <c r="B864" s="58">
        <v>3328150207860000</v>
      </c>
      <c r="C864" s="59" t="s">
        <v>3466</v>
      </c>
      <c r="D864" s="59" t="s">
        <v>509</v>
      </c>
      <c r="E864" s="60">
        <v>31595</v>
      </c>
      <c r="F864" s="60">
        <v>45279</v>
      </c>
      <c r="G864" s="60">
        <v>45279</v>
      </c>
      <c r="H864" s="58">
        <v>2023133878216</v>
      </c>
      <c r="I864" s="58">
        <v>6211545533</v>
      </c>
      <c r="J864" s="59" t="s">
        <v>4234</v>
      </c>
      <c r="K864" s="59" t="s">
        <v>4218</v>
      </c>
      <c r="L864" s="59" t="s">
        <v>281</v>
      </c>
      <c r="M864" s="60">
        <v>45300</v>
      </c>
      <c r="N864" s="60" t="s">
        <v>24</v>
      </c>
      <c r="O864" s="59" t="s">
        <v>37</v>
      </c>
      <c r="P864" s="62">
        <v>600000</v>
      </c>
      <c r="Q864" s="58" t="s">
        <v>26</v>
      </c>
      <c r="R864" s="58" t="s">
        <v>26</v>
      </c>
      <c r="S864" s="58" t="s">
        <v>2815</v>
      </c>
      <c r="T864" s="59" t="s">
        <v>28</v>
      </c>
      <c r="U864" s="63" t="s">
        <v>29</v>
      </c>
      <c r="W864" s="143"/>
      <c r="X864" s="143"/>
      <c r="AO864" s="143"/>
      <c r="AP864" s="143"/>
      <c r="BD864" s="234"/>
      <c r="BE864" s="234"/>
    </row>
    <row r="865" spans="1:57" ht="12.95" customHeight="1" x14ac:dyDescent="0.2">
      <c r="A865" s="57">
        <f t="shared" si="25"/>
        <v>864</v>
      </c>
      <c r="B865" s="58">
        <v>3172021701630000</v>
      </c>
      <c r="C865" s="59" t="s">
        <v>2470</v>
      </c>
      <c r="D865" s="59" t="s">
        <v>56</v>
      </c>
      <c r="E865" s="60">
        <v>23028</v>
      </c>
      <c r="F865" s="60">
        <v>45278</v>
      </c>
      <c r="G865" s="60">
        <v>45279</v>
      </c>
      <c r="H865" s="58">
        <v>2023133878213</v>
      </c>
      <c r="I865" s="58">
        <v>6200097006</v>
      </c>
      <c r="J865" s="59" t="s">
        <v>4235</v>
      </c>
      <c r="K865" s="59" t="s">
        <v>4218</v>
      </c>
      <c r="L865" s="59" t="s">
        <v>281</v>
      </c>
      <c r="M865" s="60">
        <v>45300</v>
      </c>
      <c r="N865" s="60" t="s">
        <v>24</v>
      </c>
      <c r="O865" s="59" t="s">
        <v>37</v>
      </c>
      <c r="P865" s="62">
        <v>600000</v>
      </c>
      <c r="Q865" s="58" t="s">
        <v>26</v>
      </c>
      <c r="R865" s="58" t="s">
        <v>26</v>
      </c>
      <c r="S865" s="58" t="s">
        <v>2818</v>
      </c>
      <c r="T865" s="59" t="s">
        <v>28</v>
      </c>
      <c r="U865" s="63" t="s">
        <v>29</v>
      </c>
      <c r="W865" s="143"/>
      <c r="X865" s="143"/>
      <c r="AO865" s="143"/>
      <c r="AP865" s="143"/>
      <c r="BD865" s="234"/>
      <c r="BE865" s="234"/>
    </row>
    <row r="866" spans="1:57" ht="12.95" customHeight="1" x14ac:dyDescent="0.2">
      <c r="A866" s="57">
        <f t="shared" si="25"/>
        <v>865</v>
      </c>
      <c r="B866" s="58">
        <v>3329101112880000</v>
      </c>
      <c r="C866" s="59" t="s">
        <v>3427</v>
      </c>
      <c r="D866" s="59" t="s">
        <v>217</v>
      </c>
      <c r="E866" s="60">
        <v>32488</v>
      </c>
      <c r="F866" s="60">
        <v>45278</v>
      </c>
      <c r="G866" s="60">
        <v>45279</v>
      </c>
      <c r="H866" s="58">
        <v>202313387829</v>
      </c>
      <c r="I866" s="58">
        <v>6201199836</v>
      </c>
      <c r="J866" s="59" t="s">
        <v>4236</v>
      </c>
      <c r="K866" s="59" t="s">
        <v>4218</v>
      </c>
      <c r="L866" s="59" t="s">
        <v>281</v>
      </c>
      <c r="M866" s="60">
        <v>45300</v>
      </c>
      <c r="N866" s="60" t="s">
        <v>24</v>
      </c>
      <c r="O866" s="59" t="s">
        <v>37</v>
      </c>
      <c r="P866" s="62">
        <v>600000</v>
      </c>
      <c r="Q866" s="58" t="s">
        <v>26</v>
      </c>
      <c r="R866" s="58" t="s">
        <v>26</v>
      </c>
      <c r="S866" s="58" t="s">
        <v>2856</v>
      </c>
      <c r="T866" s="59" t="s">
        <v>28</v>
      </c>
      <c r="U866" s="63" t="s">
        <v>29</v>
      </c>
      <c r="W866" s="143"/>
      <c r="X866" s="143"/>
      <c r="AO866" s="143"/>
      <c r="AP866" s="143"/>
      <c r="BD866" s="234"/>
      <c r="BE866" s="234"/>
    </row>
    <row r="867" spans="1:57" ht="12.95" customHeight="1" x14ac:dyDescent="0.2">
      <c r="A867" s="57">
        <f t="shared" si="25"/>
        <v>866</v>
      </c>
      <c r="B867" s="58">
        <v>3171062210750000</v>
      </c>
      <c r="C867" s="59" t="s">
        <v>1142</v>
      </c>
      <c r="D867" s="59" t="s">
        <v>56</v>
      </c>
      <c r="E867" s="60">
        <v>27689</v>
      </c>
      <c r="F867" s="157">
        <v>45273</v>
      </c>
      <c r="G867" s="60">
        <v>45273</v>
      </c>
      <c r="H867" s="58">
        <v>202313387823</v>
      </c>
      <c r="I867" s="58">
        <v>6201191630</v>
      </c>
      <c r="J867" s="60" t="s">
        <v>4237</v>
      </c>
      <c r="K867" s="60" t="s">
        <v>4218</v>
      </c>
      <c r="L867" s="59" t="s">
        <v>281</v>
      </c>
      <c r="M867" s="60">
        <v>45300</v>
      </c>
      <c r="N867" s="60" t="s">
        <v>24</v>
      </c>
      <c r="O867" s="59" t="s">
        <v>37</v>
      </c>
      <c r="P867" s="62">
        <v>600000</v>
      </c>
      <c r="Q867" s="58" t="s">
        <v>26</v>
      </c>
      <c r="R867" s="58" t="s">
        <v>26</v>
      </c>
      <c r="S867" s="58" t="s">
        <v>2838</v>
      </c>
      <c r="T867" s="59" t="s">
        <v>28</v>
      </c>
      <c r="U867" s="63" t="s">
        <v>29</v>
      </c>
      <c r="W867" s="143"/>
      <c r="X867" s="143"/>
      <c r="AO867" s="143"/>
      <c r="AP867" s="143"/>
      <c r="BD867" s="234"/>
      <c r="BE867" s="234"/>
    </row>
    <row r="868" spans="1:57" ht="12.95" customHeight="1" x14ac:dyDescent="0.2">
      <c r="A868" s="57">
        <f t="shared" si="25"/>
        <v>867</v>
      </c>
      <c r="B868" s="58">
        <v>3526041010710000</v>
      </c>
      <c r="C868" s="59" t="s">
        <v>2556</v>
      </c>
      <c r="D868" s="59" t="s">
        <v>51</v>
      </c>
      <c r="E868" s="60">
        <v>26216</v>
      </c>
      <c r="F868" s="60">
        <v>45295</v>
      </c>
      <c r="G868" s="60">
        <v>45296</v>
      </c>
      <c r="H868" s="58">
        <v>202413387824</v>
      </c>
      <c r="I868" s="58">
        <v>6200060498</v>
      </c>
      <c r="J868" s="59" t="s">
        <v>4238</v>
      </c>
      <c r="K868" s="59" t="s">
        <v>4218</v>
      </c>
      <c r="L868" s="59" t="s">
        <v>281</v>
      </c>
      <c r="M868" s="60">
        <v>45300</v>
      </c>
      <c r="N868" s="60" t="s">
        <v>24</v>
      </c>
      <c r="O868" s="59" t="s">
        <v>37</v>
      </c>
      <c r="P868" s="62">
        <v>600000</v>
      </c>
      <c r="Q868" s="58" t="s">
        <v>26</v>
      </c>
      <c r="R868" s="58" t="s">
        <v>26</v>
      </c>
      <c r="S868" s="58" t="s">
        <v>2815</v>
      </c>
      <c r="T868" s="59" t="s">
        <v>28</v>
      </c>
      <c r="U868" s="63" t="s">
        <v>29</v>
      </c>
      <c r="W868" s="143"/>
      <c r="X868" s="143"/>
      <c r="AO868" s="143"/>
      <c r="AP868" s="143"/>
      <c r="BD868" s="234"/>
      <c r="BE868" s="234"/>
    </row>
    <row r="869" spans="1:57" ht="12.95" customHeight="1" x14ac:dyDescent="0.2">
      <c r="A869" s="57">
        <f t="shared" si="25"/>
        <v>868</v>
      </c>
      <c r="B869" s="58">
        <v>1505070707950000</v>
      </c>
      <c r="C869" s="59" t="s">
        <v>3419</v>
      </c>
      <c r="D869" s="59" t="s">
        <v>514</v>
      </c>
      <c r="E869" s="60">
        <v>34887</v>
      </c>
      <c r="F869" s="60">
        <v>45279</v>
      </c>
      <c r="G869" s="60">
        <v>45279</v>
      </c>
      <c r="H869" s="58">
        <v>2023133878215</v>
      </c>
      <c r="I869" s="58">
        <v>6211515340</v>
      </c>
      <c r="J869" s="59" t="s">
        <v>4239</v>
      </c>
      <c r="K869" s="59" t="s">
        <v>4218</v>
      </c>
      <c r="L869" s="59" t="s">
        <v>281</v>
      </c>
      <c r="M869" s="60">
        <v>45300</v>
      </c>
      <c r="N869" s="60" t="s">
        <v>24</v>
      </c>
      <c r="O869" s="59" t="s">
        <v>37</v>
      </c>
      <c r="P869" s="62">
        <v>600000</v>
      </c>
      <c r="Q869" s="58" t="s">
        <v>26</v>
      </c>
      <c r="R869" s="58" t="s">
        <v>26</v>
      </c>
      <c r="S869" s="58" t="s">
        <v>218</v>
      </c>
      <c r="T869" s="59" t="s">
        <v>28</v>
      </c>
      <c r="U869" s="63" t="s">
        <v>29</v>
      </c>
      <c r="W869" s="143"/>
      <c r="X869" s="143"/>
      <c r="AO869" s="143"/>
      <c r="AP869" s="143"/>
      <c r="BD869" s="234"/>
      <c r="BE869" s="234"/>
    </row>
    <row r="870" spans="1:57" ht="12.95" customHeight="1" x14ac:dyDescent="0.2">
      <c r="A870" s="57">
        <f t="shared" si="25"/>
        <v>869</v>
      </c>
      <c r="B870" s="58">
        <v>3275021302760010</v>
      </c>
      <c r="C870" s="59" t="s">
        <v>782</v>
      </c>
      <c r="D870" s="59" t="s">
        <v>56</v>
      </c>
      <c r="E870" s="60">
        <v>27803</v>
      </c>
      <c r="F870" s="60">
        <v>45293</v>
      </c>
      <c r="G870" s="60">
        <v>45293</v>
      </c>
      <c r="H870" s="58">
        <v>202413387821</v>
      </c>
      <c r="I870" s="58">
        <v>6200069826</v>
      </c>
      <c r="J870" s="59" t="s">
        <v>4240</v>
      </c>
      <c r="K870" s="59" t="s">
        <v>4218</v>
      </c>
      <c r="L870" s="59" t="s">
        <v>281</v>
      </c>
      <c r="M870" s="60">
        <v>45300</v>
      </c>
      <c r="N870" s="60" t="s">
        <v>24</v>
      </c>
      <c r="O870" s="59" t="s">
        <v>37</v>
      </c>
      <c r="P870" s="62">
        <v>600000</v>
      </c>
      <c r="Q870" s="58" t="s">
        <v>26</v>
      </c>
      <c r="R870" s="58" t="s">
        <v>26</v>
      </c>
      <c r="S870" s="58" t="s">
        <v>2838</v>
      </c>
      <c r="T870" s="59" t="s">
        <v>28</v>
      </c>
      <c r="U870" s="63" t="s">
        <v>29</v>
      </c>
      <c r="W870" s="143"/>
      <c r="X870" s="143"/>
      <c r="AO870" s="143"/>
      <c r="AP870" s="143"/>
      <c r="BD870" s="234"/>
      <c r="BE870" s="234"/>
    </row>
    <row r="871" spans="1:57" ht="12.95" customHeight="1" x14ac:dyDescent="0.2">
      <c r="A871" s="57">
        <f t="shared" si="25"/>
        <v>870</v>
      </c>
      <c r="B871" s="58">
        <v>3175021702760000</v>
      </c>
      <c r="C871" s="59" t="s">
        <v>2999</v>
      </c>
      <c r="D871" s="59" t="s">
        <v>217</v>
      </c>
      <c r="E871" s="60">
        <v>27807</v>
      </c>
      <c r="F871" s="60">
        <v>45287</v>
      </c>
      <c r="G871" s="60">
        <v>45288</v>
      </c>
      <c r="H871" s="58">
        <v>2023133878220</v>
      </c>
      <c r="I871" s="58">
        <v>6200404605</v>
      </c>
      <c r="J871" s="59" t="s">
        <v>4241</v>
      </c>
      <c r="K871" s="59" t="s">
        <v>4218</v>
      </c>
      <c r="L871" s="59" t="s">
        <v>281</v>
      </c>
      <c r="M871" s="60">
        <v>45300</v>
      </c>
      <c r="N871" s="60" t="s">
        <v>24</v>
      </c>
      <c r="O871" s="59" t="s">
        <v>37</v>
      </c>
      <c r="P871" s="62">
        <v>600000</v>
      </c>
      <c r="Q871" s="58" t="s">
        <v>26</v>
      </c>
      <c r="R871" s="58" t="s">
        <v>26</v>
      </c>
      <c r="S871" s="58" t="s">
        <v>2815</v>
      </c>
      <c r="T871" s="59" t="s">
        <v>28</v>
      </c>
      <c r="U871" s="63" t="s">
        <v>29</v>
      </c>
      <c r="W871" s="143"/>
      <c r="X871" s="143"/>
      <c r="AO871" s="143"/>
      <c r="AP871" s="143"/>
      <c r="BD871" s="234"/>
      <c r="BE871" s="234"/>
    </row>
    <row r="872" spans="1:57" ht="12.95" customHeight="1" x14ac:dyDescent="0.2">
      <c r="A872" s="57">
        <f t="shared" si="25"/>
        <v>871</v>
      </c>
      <c r="B872" s="58">
        <v>7171021211790000</v>
      </c>
      <c r="C872" s="59" t="s">
        <v>4242</v>
      </c>
      <c r="D872" s="59" t="s">
        <v>212</v>
      </c>
      <c r="E872" s="60">
        <v>29171</v>
      </c>
      <c r="F872" s="60">
        <v>45299</v>
      </c>
      <c r="G872" s="60">
        <v>45299</v>
      </c>
      <c r="H872" s="58">
        <v>202413387025</v>
      </c>
      <c r="I872" s="58">
        <v>6201024054</v>
      </c>
      <c r="J872" s="59" t="s">
        <v>4243</v>
      </c>
      <c r="K872" s="59" t="s">
        <v>4244</v>
      </c>
      <c r="L872" s="59" t="s">
        <v>281</v>
      </c>
      <c r="M872" s="60">
        <v>45300</v>
      </c>
      <c r="N872" s="60" t="s">
        <v>24</v>
      </c>
      <c r="O872" s="59" t="s">
        <v>37</v>
      </c>
      <c r="P872" s="62">
        <v>600000</v>
      </c>
      <c r="Q872" s="58" t="s">
        <v>2612</v>
      </c>
      <c r="R872" s="58" t="s">
        <v>108</v>
      </c>
      <c r="S872" s="58" t="s">
        <v>57</v>
      </c>
      <c r="T872" s="59" t="s">
        <v>28</v>
      </c>
      <c r="U872" s="63" t="s">
        <v>29</v>
      </c>
      <c r="W872" s="143"/>
      <c r="X872" s="143"/>
      <c r="AO872" s="143"/>
      <c r="AP872" s="143"/>
      <c r="BD872" s="234"/>
      <c r="BE872" s="234"/>
    </row>
    <row r="873" spans="1:57" ht="12.95" customHeight="1" x14ac:dyDescent="0.2">
      <c r="A873" s="57">
        <f t="shared" si="25"/>
        <v>872</v>
      </c>
      <c r="B873" s="58">
        <v>3327102609780000</v>
      </c>
      <c r="C873" s="59" t="s">
        <v>684</v>
      </c>
      <c r="D873" s="59" t="s">
        <v>685</v>
      </c>
      <c r="E873" s="60">
        <v>28759</v>
      </c>
      <c r="F873" s="60">
        <v>45299</v>
      </c>
      <c r="G873" s="60">
        <v>45299</v>
      </c>
      <c r="H873" s="58">
        <v>202413387024</v>
      </c>
      <c r="I873" s="58">
        <v>6200522501</v>
      </c>
      <c r="J873" s="59" t="s">
        <v>4245</v>
      </c>
      <c r="K873" s="59" t="s">
        <v>4244</v>
      </c>
      <c r="L873" s="59" t="s">
        <v>281</v>
      </c>
      <c r="M873" s="60">
        <v>45300</v>
      </c>
      <c r="N873" s="60" t="s">
        <v>24</v>
      </c>
      <c r="O873" s="59" t="s">
        <v>37</v>
      </c>
      <c r="P873" s="62">
        <v>600000</v>
      </c>
      <c r="Q873" s="58" t="s">
        <v>107</v>
      </c>
      <c r="R873" s="58" t="s">
        <v>108</v>
      </c>
      <c r="S873" s="58" t="s">
        <v>57</v>
      </c>
      <c r="T873" s="59" t="s">
        <v>28</v>
      </c>
      <c r="U873" s="63" t="s">
        <v>29</v>
      </c>
      <c r="W873" s="143"/>
      <c r="X873" s="143"/>
      <c r="AO873" s="143"/>
      <c r="AP873" s="143"/>
      <c r="BD873" s="234"/>
      <c r="BE873" s="234"/>
    </row>
    <row r="874" spans="1:57" ht="12.95" customHeight="1" x14ac:dyDescent="0.2">
      <c r="A874" s="57">
        <f t="shared" si="25"/>
        <v>873</v>
      </c>
      <c r="B874" s="58">
        <v>3314090112890000</v>
      </c>
      <c r="C874" s="59" t="s">
        <v>1709</v>
      </c>
      <c r="D874" s="59" t="s">
        <v>599</v>
      </c>
      <c r="E874" s="60">
        <v>32843</v>
      </c>
      <c r="F874" s="157">
        <v>45299</v>
      </c>
      <c r="G874" s="60">
        <v>45299</v>
      </c>
      <c r="H874" s="58">
        <v>202413387023</v>
      </c>
      <c r="I874" s="58">
        <v>6201640583</v>
      </c>
      <c r="J874" s="60" t="s">
        <v>4246</v>
      </c>
      <c r="K874" s="157" t="s">
        <v>4244</v>
      </c>
      <c r="L874" s="59" t="s">
        <v>281</v>
      </c>
      <c r="M874" s="60">
        <v>45300</v>
      </c>
      <c r="N874" s="60" t="s">
        <v>24</v>
      </c>
      <c r="O874" s="59" t="s">
        <v>37</v>
      </c>
      <c r="P874" s="62">
        <v>600000</v>
      </c>
      <c r="Q874" s="58" t="s">
        <v>107</v>
      </c>
      <c r="R874" s="58" t="s">
        <v>108</v>
      </c>
      <c r="S874" s="58" t="s">
        <v>57</v>
      </c>
      <c r="T874" s="59" t="s">
        <v>28</v>
      </c>
      <c r="U874" s="63" t="s">
        <v>29</v>
      </c>
      <c r="W874" s="143"/>
      <c r="X874" s="143"/>
      <c r="AO874" s="143"/>
      <c r="AP874" s="143"/>
      <c r="BD874" s="234"/>
      <c r="BE874" s="234"/>
    </row>
    <row r="875" spans="1:57" ht="12.95" customHeight="1" x14ac:dyDescent="0.2">
      <c r="A875" s="57">
        <f t="shared" si="25"/>
        <v>874</v>
      </c>
      <c r="B875" s="58">
        <v>2171072905809000</v>
      </c>
      <c r="C875" s="59" t="s">
        <v>2692</v>
      </c>
      <c r="D875" s="59" t="s">
        <v>514</v>
      </c>
      <c r="E875" s="60">
        <v>29370</v>
      </c>
      <c r="F875" s="157">
        <v>45299</v>
      </c>
      <c r="G875" s="60">
        <v>45299</v>
      </c>
      <c r="H875" s="58">
        <v>202413387022</v>
      </c>
      <c r="I875" s="58">
        <v>6201015219</v>
      </c>
      <c r="J875" s="60" t="s">
        <v>4247</v>
      </c>
      <c r="K875" s="157" t="s">
        <v>4244</v>
      </c>
      <c r="L875" s="59" t="s">
        <v>281</v>
      </c>
      <c r="M875" s="60">
        <v>45300</v>
      </c>
      <c r="N875" s="60" t="s">
        <v>24</v>
      </c>
      <c r="O875" s="59" t="s">
        <v>37</v>
      </c>
      <c r="P875" s="62">
        <v>600000</v>
      </c>
      <c r="Q875" s="58" t="s">
        <v>107</v>
      </c>
      <c r="R875" s="58" t="s">
        <v>108</v>
      </c>
      <c r="S875" s="58" t="s">
        <v>57</v>
      </c>
      <c r="T875" s="59" t="s">
        <v>28</v>
      </c>
      <c r="U875" s="63" t="s">
        <v>29</v>
      </c>
      <c r="W875" s="143"/>
      <c r="X875" s="143"/>
      <c r="AO875" s="143"/>
      <c r="AP875" s="143"/>
      <c r="BD875" s="234"/>
      <c r="BE875" s="234"/>
    </row>
    <row r="876" spans="1:57" ht="12.95" customHeight="1" x14ac:dyDescent="0.2">
      <c r="A876" s="57">
        <f t="shared" si="25"/>
        <v>875</v>
      </c>
      <c r="B876" s="58">
        <v>3216050705780000</v>
      </c>
      <c r="C876" s="59" t="s">
        <v>4248</v>
      </c>
      <c r="D876" s="59" t="s">
        <v>67</v>
      </c>
      <c r="E876" s="60">
        <v>28617</v>
      </c>
      <c r="F876" s="157">
        <v>45295</v>
      </c>
      <c r="G876" s="60">
        <v>45299</v>
      </c>
      <c r="H876" s="58">
        <v>202413387021</v>
      </c>
      <c r="I876" s="58">
        <v>6200061103</v>
      </c>
      <c r="J876" s="60" t="s">
        <v>4249</v>
      </c>
      <c r="K876" s="60" t="s">
        <v>4244</v>
      </c>
      <c r="L876" s="59" t="s">
        <v>281</v>
      </c>
      <c r="M876" s="60">
        <v>45300</v>
      </c>
      <c r="N876" s="60" t="s">
        <v>24</v>
      </c>
      <c r="O876" s="59" t="s">
        <v>37</v>
      </c>
      <c r="P876" s="62">
        <v>600000</v>
      </c>
      <c r="Q876" s="58" t="s">
        <v>107</v>
      </c>
      <c r="R876" s="58" t="s">
        <v>108</v>
      </c>
      <c r="S876" s="58" t="s">
        <v>57</v>
      </c>
      <c r="T876" s="59" t="s">
        <v>28</v>
      </c>
      <c r="U876" s="63" t="s">
        <v>29</v>
      </c>
      <c r="W876" s="143"/>
      <c r="X876" s="143"/>
      <c r="AO876" s="143"/>
      <c r="AP876" s="143"/>
      <c r="BD876" s="234"/>
      <c r="BE876" s="234"/>
    </row>
    <row r="877" spans="1:57" ht="12.95" customHeight="1" x14ac:dyDescent="0.2">
      <c r="A877" s="57">
        <f t="shared" si="25"/>
        <v>876</v>
      </c>
      <c r="B877" s="58">
        <v>3275092210790000</v>
      </c>
      <c r="C877" s="59" t="s">
        <v>3038</v>
      </c>
      <c r="D877" s="59" t="s">
        <v>435</v>
      </c>
      <c r="E877" s="60">
        <v>29150</v>
      </c>
      <c r="F877" s="157">
        <v>45288</v>
      </c>
      <c r="G877" s="60">
        <v>45293</v>
      </c>
      <c r="H877" s="58">
        <v>202313387023</v>
      </c>
      <c r="I877" s="58">
        <v>6200105681</v>
      </c>
      <c r="J877" s="60" t="s">
        <v>4250</v>
      </c>
      <c r="K877" s="59" t="s">
        <v>4244</v>
      </c>
      <c r="L877" s="59" t="s">
        <v>281</v>
      </c>
      <c r="M877" s="60">
        <v>45300</v>
      </c>
      <c r="N877" s="60" t="s">
        <v>24</v>
      </c>
      <c r="O877" s="59" t="s">
        <v>37</v>
      </c>
      <c r="P877" s="62">
        <v>600000</v>
      </c>
      <c r="Q877" s="58" t="s">
        <v>107</v>
      </c>
      <c r="R877" s="58" t="s">
        <v>108</v>
      </c>
      <c r="S877" s="58" t="s">
        <v>57</v>
      </c>
      <c r="T877" s="59" t="s">
        <v>28</v>
      </c>
      <c r="U877" s="63" t="s">
        <v>29</v>
      </c>
      <c r="W877" s="143"/>
      <c r="X877" s="143"/>
      <c r="AO877" s="143"/>
      <c r="AP877" s="143"/>
      <c r="BD877" s="234"/>
      <c r="BE877" s="234"/>
    </row>
    <row r="878" spans="1:57" ht="12.95" customHeight="1" x14ac:dyDescent="0.2">
      <c r="A878" s="57">
        <f t="shared" si="25"/>
        <v>877</v>
      </c>
      <c r="B878" s="58">
        <v>7371102307810000</v>
      </c>
      <c r="C878" s="59" t="s">
        <v>922</v>
      </c>
      <c r="D878" s="59" t="s">
        <v>128</v>
      </c>
      <c r="E878" s="60">
        <v>29790</v>
      </c>
      <c r="F878" s="60">
        <v>45281</v>
      </c>
      <c r="G878" s="60">
        <v>45293</v>
      </c>
      <c r="H878" s="58">
        <v>202313387022</v>
      </c>
      <c r="I878" s="58">
        <v>6201024074</v>
      </c>
      <c r="J878" s="207" t="s">
        <v>4251</v>
      </c>
      <c r="K878" s="59" t="s">
        <v>4244</v>
      </c>
      <c r="L878" s="59" t="s">
        <v>281</v>
      </c>
      <c r="M878" s="60">
        <v>45300</v>
      </c>
      <c r="N878" s="60" t="s">
        <v>24</v>
      </c>
      <c r="O878" s="59" t="s">
        <v>37</v>
      </c>
      <c r="P878" s="62">
        <v>600000</v>
      </c>
      <c r="Q878" s="58" t="s">
        <v>107</v>
      </c>
      <c r="R878" s="58" t="s">
        <v>108</v>
      </c>
      <c r="S878" s="58" t="s">
        <v>57</v>
      </c>
      <c r="T878" s="59" t="s">
        <v>28</v>
      </c>
      <c r="U878" s="63" t="s">
        <v>29</v>
      </c>
      <c r="W878" s="143"/>
      <c r="X878" s="143"/>
      <c r="AO878" s="143"/>
      <c r="AP878" s="143"/>
      <c r="BD878" s="234"/>
      <c r="BE878" s="234"/>
    </row>
    <row r="879" spans="1:57" ht="12.95" customHeight="1" x14ac:dyDescent="0.2">
      <c r="A879" s="57">
        <f t="shared" si="25"/>
        <v>878</v>
      </c>
      <c r="B879" s="58">
        <v>3174051802740000</v>
      </c>
      <c r="C879" s="59" t="s">
        <v>2775</v>
      </c>
      <c r="D879" s="59" t="s">
        <v>56</v>
      </c>
      <c r="E879" s="60">
        <v>27078</v>
      </c>
      <c r="F879" s="60">
        <v>45281</v>
      </c>
      <c r="G879" s="60">
        <v>45282</v>
      </c>
      <c r="H879" s="58">
        <v>202313387021</v>
      </c>
      <c r="I879" s="58">
        <v>6200005745</v>
      </c>
      <c r="J879" s="207" t="s">
        <v>4252</v>
      </c>
      <c r="K879" s="59" t="s">
        <v>4244</v>
      </c>
      <c r="L879" s="59" t="s">
        <v>281</v>
      </c>
      <c r="M879" s="60">
        <v>45300</v>
      </c>
      <c r="N879" s="60" t="s">
        <v>24</v>
      </c>
      <c r="O879" s="59" t="s">
        <v>37</v>
      </c>
      <c r="P879" s="62">
        <v>0</v>
      </c>
      <c r="Q879" s="58" t="s">
        <v>107</v>
      </c>
      <c r="R879" s="58" t="s">
        <v>1181</v>
      </c>
      <c r="S879" s="58" t="s">
        <v>53</v>
      </c>
      <c r="T879" s="59" t="s">
        <v>28</v>
      </c>
      <c r="U879" s="63" t="s">
        <v>29</v>
      </c>
      <c r="W879" s="143"/>
      <c r="X879" s="143"/>
      <c r="AO879" s="143"/>
      <c r="AP879" s="143"/>
      <c r="BD879" s="234"/>
      <c r="BE879" s="234"/>
    </row>
    <row r="880" spans="1:57" ht="12.95" customHeight="1" x14ac:dyDescent="0.2">
      <c r="A880" s="57">
        <f t="shared" si="25"/>
        <v>879</v>
      </c>
      <c r="B880" s="58">
        <v>1305166803850000</v>
      </c>
      <c r="C880" s="59" t="s">
        <v>4253</v>
      </c>
      <c r="D880" s="59" t="s">
        <v>3376</v>
      </c>
      <c r="E880" s="60">
        <v>31134</v>
      </c>
      <c r="F880" s="157">
        <v>45300</v>
      </c>
      <c r="G880" s="60">
        <v>45300</v>
      </c>
      <c r="H880" s="58">
        <v>202413408621</v>
      </c>
      <c r="I880" s="58">
        <v>6200428083</v>
      </c>
      <c r="J880" s="60" t="s">
        <v>4254</v>
      </c>
      <c r="K880" s="60" t="s">
        <v>4255</v>
      </c>
      <c r="L880" s="59" t="s">
        <v>213</v>
      </c>
      <c r="M880" s="60">
        <v>45301</v>
      </c>
      <c r="N880" s="60" t="s">
        <v>694</v>
      </c>
      <c r="O880" s="59" t="s">
        <v>25</v>
      </c>
      <c r="P880" s="62">
        <v>400000</v>
      </c>
      <c r="Q880" s="58" t="s">
        <v>26</v>
      </c>
      <c r="R880" s="58" t="s">
        <v>26</v>
      </c>
      <c r="S880" s="58" t="s">
        <v>27</v>
      </c>
      <c r="T880" s="59" t="s">
        <v>28</v>
      </c>
      <c r="U880" s="63" t="s">
        <v>29</v>
      </c>
      <c r="W880" s="143"/>
      <c r="X880" s="143"/>
      <c r="AO880" s="143"/>
      <c r="AP880" s="143"/>
      <c r="BD880" s="234"/>
      <c r="BE880" s="234"/>
    </row>
    <row r="881" spans="1:57" ht="12.95" customHeight="1" x14ac:dyDescent="0.2">
      <c r="A881" s="57">
        <f t="shared" si="25"/>
        <v>880</v>
      </c>
      <c r="B881" s="58">
        <v>3172030304000000</v>
      </c>
      <c r="C881" s="59" t="s">
        <v>4256</v>
      </c>
      <c r="D881" s="59" t="s">
        <v>56</v>
      </c>
      <c r="E881" s="60">
        <v>36619</v>
      </c>
      <c r="F881" s="60">
        <v>45300</v>
      </c>
      <c r="G881" s="60">
        <v>45300</v>
      </c>
      <c r="H881" s="58">
        <v>202413408421</v>
      </c>
      <c r="I881" s="58">
        <v>6211912108</v>
      </c>
      <c r="J881" s="59" t="s">
        <v>4257</v>
      </c>
      <c r="K881" s="59" t="s">
        <v>4258</v>
      </c>
      <c r="L881" s="59" t="s">
        <v>4259</v>
      </c>
      <c r="M881" s="60">
        <v>45301</v>
      </c>
      <c r="N881" s="60" t="s">
        <v>24</v>
      </c>
      <c r="O881" s="59" t="s">
        <v>25</v>
      </c>
      <c r="P881" s="62">
        <v>400000</v>
      </c>
      <c r="Q881" s="58" t="s">
        <v>26</v>
      </c>
      <c r="R881" s="58" t="s">
        <v>26</v>
      </c>
      <c r="S881" s="58" t="s">
        <v>27</v>
      </c>
      <c r="T881" s="59" t="s">
        <v>28</v>
      </c>
      <c r="U881" s="63" t="s">
        <v>29</v>
      </c>
      <c r="W881" s="143"/>
      <c r="X881" s="143"/>
      <c r="AO881" s="143"/>
      <c r="AP881" s="143"/>
      <c r="BD881" s="234"/>
      <c r="BE881" s="234"/>
    </row>
    <row r="882" spans="1:57" ht="12.95" customHeight="1" x14ac:dyDescent="0.2">
      <c r="A882" s="57">
        <f t="shared" si="25"/>
        <v>881</v>
      </c>
      <c r="B882" s="58">
        <v>3275052304860020</v>
      </c>
      <c r="C882" s="59" t="s">
        <v>3946</v>
      </c>
      <c r="D882" s="59" t="s">
        <v>350</v>
      </c>
      <c r="E882" s="60">
        <v>31525</v>
      </c>
      <c r="F882" s="157">
        <v>45299</v>
      </c>
      <c r="G882" s="60">
        <v>45299</v>
      </c>
      <c r="H882" s="58">
        <v>202413405721</v>
      </c>
      <c r="I882" s="58">
        <v>6201643754</v>
      </c>
      <c r="J882" s="60" t="s">
        <v>4260</v>
      </c>
      <c r="K882" s="60" t="s">
        <v>4261</v>
      </c>
      <c r="L882" s="59" t="s">
        <v>4262</v>
      </c>
      <c r="M882" s="60">
        <v>45301</v>
      </c>
      <c r="N882" s="60" t="s">
        <v>24</v>
      </c>
      <c r="O882" s="59" t="s">
        <v>37</v>
      </c>
      <c r="P882" s="62">
        <v>450000</v>
      </c>
      <c r="Q882" s="58" t="s">
        <v>26</v>
      </c>
      <c r="R882" s="58" t="s">
        <v>26</v>
      </c>
      <c r="S882" s="58" t="s">
        <v>27</v>
      </c>
      <c r="T882" s="59" t="s">
        <v>28</v>
      </c>
      <c r="U882" s="63" t="s">
        <v>29</v>
      </c>
      <c r="W882" s="143"/>
      <c r="X882" s="143"/>
      <c r="AO882" s="143"/>
      <c r="AP882" s="143"/>
      <c r="BD882" s="234"/>
      <c r="BE882" s="234"/>
    </row>
    <row r="883" spans="1:57" ht="12.95" customHeight="1" x14ac:dyDescent="0.2">
      <c r="A883" s="57">
        <f t="shared" si="25"/>
        <v>882</v>
      </c>
      <c r="B883" s="58">
        <v>3526061605970000</v>
      </c>
      <c r="C883" s="59" t="s">
        <v>714</v>
      </c>
      <c r="D883" s="59" t="s">
        <v>51</v>
      </c>
      <c r="E883" s="60">
        <v>35566</v>
      </c>
      <c r="F883" s="60">
        <v>45299</v>
      </c>
      <c r="G883" s="60">
        <v>45299</v>
      </c>
      <c r="H883" s="58">
        <v>202413405324</v>
      </c>
      <c r="I883" s="58">
        <v>6211942634</v>
      </c>
      <c r="J883" s="59" t="s">
        <v>4263</v>
      </c>
      <c r="K883" s="59" t="s">
        <v>4264</v>
      </c>
      <c r="L883" s="59" t="s">
        <v>52</v>
      </c>
      <c r="M883" s="60">
        <v>45301</v>
      </c>
      <c r="N883" s="60" t="s">
        <v>24</v>
      </c>
      <c r="O883" s="59" t="s">
        <v>37</v>
      </c>
      <c r="P883" s="62">
        <v>600000</v>
      </c>
      <c r="Q883" s="58" t="s">
        <v>26</v>
      </c>
      <c r="R883" s="58" t="s">
        <v>26</v>
      </c>
      <c r="S883" s="58" t="s">
        <v>27</v>
      </c>
      <c r="T883" s="59" t="s">
        <v>28</v>
      </c>
      <c r="U883" s="63" t="s">
        <v>29</v>
      </c>
      <c r="W883" s="143"/>
      <c r="X883" s="143"/>
      <c r="AO883" s="143"/>
      <c r="AP883" s="143"/>
      <c r="BD883" s="234"/>
      <c r="BE883" s="234"/>
    </row>
    <row r="884" spans="1:57" ht="12.95" customHeight="1" x14ac:dyDescent="0.2">
      <c r="A884" s="57">
        <f t="shared" si="25"/>
        <v>883</v>
      </c>
      <c r="B884" s="58">
        <v>3328090802860000</v>
      </c>
      <c r="C884" s="59" t="s">
        <v>4265</v>
      </c>
      <c r="D884" s="59" t="s">
        <v>509</v>
      </c>
      <c r="E884" s="60">
        <v>31451</v>
      </c>
      <c r="F884" s="60">
        <v>45299</v>
      </c>
      <c r="G884" s="60">
        <v>45299</v>
      </c>
      <c r="H884" s="58">
        <v>202413405323</v>
      </c>
      <c r="I884" s="58">
        <v>6200600871</v>
      </c>
      <c r="J884" s="59" t="s">
        <v>4266</v>
      </c>
      <c r="K884" s="59" t="s">
        <v>4264</v>
      </c>
      <c r="L884" s="59" t="s">
        <v>52</v>
      </c>
      <c r="M884" s="60">
        <v>45301</v>
      </c>
      <c r="N884" s="60" t="s">
        <v>24</v>
      </c>
      <c r="O884" s="59" t="s">
        <v>37</v>
      </c>
      <c r="P884" s="62">
        <v>600000</v>
      </c>
      <c r="Q884" s="58" t="s">
        <v>26</v>
      </c>
      <c r="R884" s="58" t="s">
        <v>26</v>
      </c>
      <c r="S884" s="58" t="s">
        <v>27</v>
      </c>
      <c r="T884" s="59" t="s">
        <v>28</v>
      </c>
      <c r="U884" s="63" t="s">
        <v>29</v>
      </c>
      <c r="W884" s="143"/>
      <c r="X884" s="143"/>
      <c r="AO884" s="143"/>
      <c r="AP884" s="143"/>
      <c r="BD884" s="234"/>
      <c r="BE884" s="234"/>
    </row>
    <row r="885" spans="1:57" ht="12.95" customHeight="1" x14ac:dyDescent="0.2">
      <c r="A885" s="57">
        <f t="shared" si="25"/>
        <v>884</v>
      </c>
      <c r="B885" s="58">
        <v>7403200608760000</v>
      </c>
      <c r="C885" s="59" t="s">
        <v>2136</v>
      </c>
      <c r="D885" s="59" t="s">
        <v>4267</v>
      </c>
      <c r="E885" s="60">
        <v>28930</v>
      </c>
      <c r="F885" s="60">
        <v>45299</v>
      </c>
      <c r="G885" s="60">
        <v>45299</v>
      </c>
      <c r="H885" s="58">
        <v>202413405322</v>
      </c>
      <c r="I885" s="58">
        <v>6211909050</v>
      </c>
      <c r="J885" s="59" t="s">
        <v>4268</v>
      </c>
      <c r="K885" s="59" t="s">
        <v>4264</v>
      </c>
      <c r="L885" s="59" t="s">
        <v>52</v>
      </c>
      <c r="M885" s="60">
        <v>45301</v>
      </c>
      <c r="N885" s="60" t="s">
        <v>24</v>
      </c>
      <c r="O885" s="59" t="s">
        <v>37</v>
      </c>
      <c r="P885" s="62">
        <v>600000</v>
      </c>
      <c r="Q885" s="58" t="s">
        <v>26</v>
      </c>
      <c r="R885" s="58" t="s">
        <v>26</v>
      </c>
      <c r="S885" s="58" t="s">
        <v>27</v>
      </c>
      <c r="T885" s="59" t="s">
        <v>28</v>
      </c>
      <c r="U885" s="63" t="s">
        <v>29</v>
      </c>
      <c r="W885" s="143"/>
      <c r="X885" s="143"/>
      <c r="AO885" s="143"/>
      <c r="AP885" s="143"/>
      <c r="BD885" s="234"/>
      <c r="BE885" s="234"/>
    </row>
    <row r="886" spans="1:57" ht="12.95" customHeight="1" x14ac:dyDescent="0.2">
      <c r="A886" s="57">
        <f t="shared" si="25"/>
        <v>885</v>
      </c>
      <c r="B886" s="58">
        <v>3526120604850000</v>
      </c>
      <c r="C886" s="59" t="s">
        <v>4269</v>
      </c>
      <c r="D886" s="59" t="s">
        <v>51</v>
      </c>
      <c r="E886" s="60">
        <v>31143</v>
      </c>
      <c r="F886" s="60">
        <v>45299</v>
      </c>
      <c r="G886" s="60">
        <v>45299</v>
      </c>
      <c r="H886" s="58">
        <v>202413405321</v>
      </c>
      <c r="I886" s="58">
        <v>6211838722</v>
      </c>
      <c r="J886" s="59" t="s">
        <v>4270</v>
      </c>
      <c r="K886" s="59" t="s">
        <v>4264</v>
      </c>
      <c r="L886" s="59" t="s">
        <v>52</v>
      </c>
      <c r="M886" s="60">
        <v>45301</v>
      </c>
      <c r="N886" s="60" t="s">
        <v>24</v>
      </c>
      <c r="O886" s="59" t="s">
        <v>37</v>
      </c>
      <c r="P886" s="62">
        <v>600000</v>
      </c>
      <c r="Q886" s="58" t="s">
        <v>26</v>
      </c>
      <c r="R886" s="58" t="s">
        <v>26</v>
      </c>
      <c r="S886" s="58" t="s">
        <v>27</v>
      </c>
      <c r="T886" s="59" t="s">
        <v>28</v>
      </c>
      <c r="U886" s="63" t="s">
        <v>29</v>
      </c>
      <c r="W886" s="143"/>
      <c r="X886" s="143"/>
      <c r="AO886" s="143"/>
      <c r="AP886" s="143"/>
      <c r="BD886" s="234"/>
      <c r="BE886" s="234"/>
    </row>
    <row r="887" spans="1:57" ht="12.95" customHeight="1" x14ac:dyDescent="0.2">
      <c r="A887" s="57">
        <f t="shared" si="25"/>
        <v>886</v>
      </c>
      <c r="B887" s="58">
        <v>3374070802860000</v>
      </c>
      <c r="C887" s="59" t="s">
        <v>1623</v>
      </c>
      <c r="D887" s="59" t="s">
        <v>365</v>
      </c>
      <c r="E887" s="60">
        <v>31451</v>
      </c>
      <c r="F887" s="60">
        <v>45299</v>
      </c>
      <c r="G887" s="60">
        <v>45299</v>
      </c>
      <c r="H887" s="58">
        <v>202413404722</v>
      </c>
      <c r="I887" s="58">
        <v>6200426546</v>
      </c>
      <c r="J887" s="59" t="s">
        <v>4271</v>
      </c>
      <c r="K887" s="59" t="s">
        <v>4272</v>
      </c>
      <c r="L887" s="59" t="s">
        <v>519</v>
      </c>
      <c r="M887" s="60">
        <v>45301</v>
      </c>
      <c r="N887" s="60" t="s">
        <v>24</v>
      </c>
      <c r="O887" s="59" t="s">
        <v>25</v>
      </c>
      <c r="P887" s="62">
        <v>400000</v>
      </c>
      <c r="Q887" s="58" t="s">
        <v>107</v>
      </c>
      <c r="R887" s="58" t="s">
        <v>108</v>
      </c>
      <c r="S887" s="58" t="s">
        <v>57</v>
      </c>
      <c r="T887" s="59" t="s">
        <v>28</v>
      </c>
      <c r="U887" s="63" t="s">
        <v>29</v>
      </c>
      <c r="W887" s="143"/>
      <c r="X887" s="143"/>
      <c r="AO887" s="143"/>
      <c r="AP887" s="143"/>
      <c r="BD887" s="234"/>
      <c r="BE887" s="234"/>
    </row>
    <row r="888" spans="1:57" ht="12.95" customHeight="1" x14ac:dyDescent="0.2">
      <c r="A888" s="57">
        <f t="shared" si="25"/>
        <v>887</v>
      </c>
      <c r="B888" s="58">
        <v>3172021504830020</v>
      </c>
      <c r="C888" s="59" t="s">
        <v>606</v>
      </c>
      <c r="D888" s="59" t="s">
        <v>56</v>
      </c>
      <c r="E888" s="60">
        <v>30421</v>
      </c>
      <c r="F888" s="60">
        <v>45299</v>
      </c>
      <c r="G888" s="60">
        <v>45299</v>
      </c>
      <c r="H888" s="58">
        <v>202413404721</v>
      </c>
      <c r="I888" s="58">
        <v>6200407126</v>
      </c>
      <c r="J888" s="59" t="s">
        <v>4273</v>
      </c>
      <c r="K888" s="59" t="s">
        <v>4272</v>
      </c>
      <c r="L888" s="59" t="s">
        <v>519</v>
      </c>
      <c r="M888" s="60">
        <v>45301</v>
      </c>
      <c r="N888" s="60" t="s">
        <v>24</v>
      </c>
      <c r="O888" s="59" t="s">
        <v>25</v>
      </c>
      <c r="P888" s="62">
        <v>400000</v>
      </c>
      <c r="Q888" s="58" t="s">
        <v>107</v>
      </c>
      <c r="R888" s="58" t="s">
        <v>108</v>
      </c>
      <c r="S888" s="58" t="s">
        <v>57</v>
      </c>
      <c r="T888" s="59" t="s">
        <v>28</v>
      </c>
      <c r="U888" s="63" t="s">
        <v>29</v>
      </c>
      <c r="W888" s="143"/>
      <c r="X888" s="143"/>
      <c r="AO888" s="143"/>
      <c r="AP888" s="143"/>
      <c r="BD888" s="234"/>
      <c r="BE888" s="234"/>
    </row>
    <row r="889" spans="1:57" ht="12.95" customHeight="1" x14ac:dyDescent="0.2">
      <c r="A889" s="57">
        <f t="shared" si="25"/>
        <v>888</v>
      </c>
      <c r="B889" s="58">
        <v>2171101705989000</v>
      </c>
      <c r="C889" s="59" t="s">
        <v>4274</v>
      </c>
      <c r="D889" s="59" t="s">
        <v>224</v>
      </c>
      <c r="E889" s="60">
        <v>35932</v>
      </c>
      <c r="F889" s="157">
        <v>45296</v>
      </c>
      <c r="G889" s="60">
        <v>45296</v>
      </c>
      <c r="H889" s="58">
        <v>202413401622</v>
      </c>
      <c r="I889" s="58">
        <v>6211806467</v>
      </c>
      <c r="J889" s="60" t="s">
        <v>4275</v>
      </c>
      <c r="K889" s="60" t="s">
        <v>4276</v>
      </c>
      <c r="L889" s="59" t="s">
        <v>281</v>
      </c>
      <c r="M889" s="60">
        <v>45301</v>
      </c>
      <c r="N889" s="60" t="s">
        <v>694</v>
      </c>
      <c r="O889" s="59" t="s">
        <v>37</v>
      </c>
      <c r="P889" s="62">
        <v>750000</v>
      </c>
      <c r="Q889" s="58" t="s">
        <v>26</v>
      </c>
      <c r="R889" s="58" t="s">
        <v>26</v>
      </c>
      <c r="S889" s="58" t="s">
        <v>27</v>
      </c>
      <c r="T889" s="59" t="s">
        <v>28</v>
      </c>
      <c r="U889" s="63" t="s">
        <v>29</v>
      </c>
      <c r="W889" s="143"/>
      <c r="X889" s="143"/>
      <c r="AO889" s="143"/>
      <c r="AP889" s="143"/>
      <c r="BD889" s="234"/>
      <c r="BE889" s="234"/>
    </row>
    <row r="890" spans="1:57" ht="12.95" customHeight="1" x14ac:dyDescent="0.2">
      <c r="A890" s="57">
        <f t="shared" si="25"/>
        <v>889</v>
      </c>
      <c r="B890" s="58">
        <v>2171010511959000</v>
      </c>
      <c r="C890" s="59" t="s">
        <v>3321</v>
      </c>
      <c r="D890" s="59" t="s">
        <v>753</v>
      </c>
      <c r="E890" s="60">
        <v>35008</v>
      </c>
      <c r="F890" s="157">
        <v>45295</v>
      </c>
      <c r="G890" s="60">
        <v>45295</v>
      </c>
      <c r="H890" s="58">
        <v>202413401621</v>
      </c>
      <c r="I890" s="58">
        <v>6201199733</v>
      </c>
      <c r="J890" s="60" t="s">
        <v>4277</v>
      </c>
      <c r="K890" s="60" t="s">
        <v>4276</v>
      </c>
      <c r="L890" s="59" t="s">
        <v>281</v>
      </c>
      <c r="M890" s="60">
        <v>45301</v>
      </c>
      <c r="N890" s="60" t="s">
        <v>694</v>
      </c>
      <c r="O890" s="59" t="s">
        <v>37</v>
      </c>
      <c r="P890" s="62">
        <v>750000</v>
      </c>
      <c r="Q890" s="58" t="s">
        <v>26</v>
      </c>
      <c r="R890" s="58" t="s">
        <v>26</v>
      </c>
      <c r="S890" s="58" t="s">
        <v>27</v>
      </c>
      <c r="T890" s="59" t="s">
        <v>28</v>
      </c>
      <c r="U890" s="63" t="s">
        <v>29</v>
      </c>
      <c r="W890" s="143"/>
      <c r="X890" s="143"/>
      <c r="AO890" s="143"/>
      <c r="AP890" s="143"/>
      <c r="BD890" s="234"/>
      <c r="BE890" s="234"/>
    </row>
    <row r="891" spans="1:57" ht="12.95" customHeight="1" x14ac:dyDescent="0.2">
      <c r="A891" s="57">
        <f t="shared" si="25"/>
        <v>890</v>
      </c>
      <c r="B891" s="58">
        <v>1172010808880000</v>
      </c>
      <c r="C891" s="59" t="s">
        <v>4278</v>
      </c>
      <c r="D891" s="59" t="s">
        <v>559</v>
      </c>
      <c r="E891" s="60">
        <v>32363</v>
      </c>
      <c r="F891" s="60">
        <v>45300</v>
      </c>
      <c r="G891" s="60">
        <v>45300</v>
      </c>
      <c r="H891" s="58">
        <v>202413400926</v>
      </c>
      <c r="I891" s="58">
        <v>6201115137</v>
      </c>
      <c r="J891" s="59" t="s">
        <v>4279</v>
      </c>
      <c r="K891" s="59" t="s">
        <v>4280</v>
      </c>
      <c r="L891" s="59" t="s">
        <v>281</v>
      </c>
      <c r="M891" s="60">
        <v>45301</v>
      </c>
      <c r="N891" s="60" t="s">
        <v>694</v>
      </c>
      <c r="O891" s="59" t="s">
        <v>37</v>
      </c>
      <c r="P891" s="62">
        <v>750000</v>
      </c>
      <c r="Q891" s="58" t="s">
        <v>26</v>
      </c>
      <c r="R891" s="58" t="s">
        <v>26</v>
      </c>
      <c r="S891" s="58" t="s">
        <v>27</v>
      </c>
      <c r="T891" s="59" t="s">
        <v>28</v>
      </c>
      <c r="U891" s="63" t="s">
        <v>29</v>
      </c>
      <c r="W891" s="143"/>
      <c r="X891" s="143"/>
      <c r="AO891" s="143"/>
      <c r="AP891" s="143"/>
      <c r="BD891" s="234"/>
      <c r="BE891" s="234"/>
    </row>
    <row r="892" spans="1:57" ht="12.95" customHeight="1" x14ac:dyDescent="0.2">
      <c r="A892" s="57">
        <f t="shared" si="25"/>
        <v>891</v>
      </c>
      <c r="B892" s="58">
        <v>3318142804930000</v>
      </c>
      <c r="C892" s="59" t="s">
        <v>4281</v>
      </c>
      <c r="D892" s="59" t="s">
        <v>590</v>
      </c>
      <c r="E892" s="60">
        <v>34087</v>
      </c>
      <c r="F892" s="60">
        <v>45299</v>
      </c>
      <c r="G892" s="60">
        <v>45299</v>
      </c>
      <c r="H892" s="58">
        <v>202413400925</v>
      </c>
      <c r="I892" s="58">
        <v>6201351810</v>
      </c>
      <c r="J892" s="59" t="s">
        <v>4282</v>
      </c>
      <c r="K892" s="59" t="s">
        <v>4280</v>
      </c>
      <c r="L892" s="59" t="s">
        <v>281</v>
      </c>
      <c r="M892" s="60">
        <v>45301</v>
      </c>
      <c r="N892" s="60" t="s">
        <v>694</v>
      </c>
      <c r="O892" s="59" t="s">
        <v>37</v>
      </c>
      <c r="P892" s="62">
        <v>750000</v>
      </c>
      <c r="Q892" s="58" t="s">
        <v>26</v>
      </c>
      <c r="R892" s="58" t="s">
        <v>26</v>
      </c>
      <c r="S892" s="58" t="s">
        <v>27</v>
      </c>
      <c r="T892" s="59" t="s">
        <v>28</v>
      </c>
      <c r="U892" s="63" t="s">
        <v>29</v>
      </c>
      <c r="W892" s="143"/>
      <c r="X892" s="143"/>
      <c r="AO892" s="143"/>
      <c r="AP892" s="143"/>
      <c r="BD892" s="234"/>
      <c r="BE892" s="234"/>
    </row>
    <row r="893" spans="1:57" ht="12.95" customHeight="1" x14ac:dyDescent="0.2">
      <c r="A893" s="57">
        <f t="shared" si="25"/>
        <v>892</v>
      </c>
      <c r="B893" s="58">
        <v>3305170510830000</v>
      </c>
      <c r="C893" s="59" t="s">
        <v>3987</v>
      </c>
      <c r="D893" s="59" t="s">
        <v>251</v>
      </c>
      <c r="E893" s="60">
        <v>30594</v>
      </c>
      <c r="F893" s="60">
        <v>45299</v>
      </c>
      <c r="G893" s="60">
        <v>45299</v>
      </c>
      <c r="H893" s="58">
        <v>202413400924</v>
      </c>
      <c r="I893" s="58">
        <v>6201112060</v>
      </c>
      <c r="J893" s="59" t="s">
        <v>4283</v>
      </c>
      <c r="K893" s="59" t="s">
        <v>4280</v>
      </c>
      <c r="L893" s="59" t="s">
        <v>281</v>
      </c>
      <c r="M893" s="60">
        <v>45301</v>
      </c>
      <c r="N893" s="60" t="s">
        <v>694</v>
      </c>
      <c r="O893" s="59" t="s">
        <v>37</v>
      </c>
      <c r="P893" s="62">
        <v>750000</v>
      </c>
      <c r="Q893" s="58" t="s">
        <v>26</v>
      </c>
      <c r="R893" s="58" t="s">
        <v>26</v>
      </c>
      <c r="S893" s="58" t="s">
        <v>27</v>
      </c>
      <c r="T893" s="59" t="s">
        <v>28</v>
      </c>
      <c r="U893" s="63" t="s">
        <v>29</v>
      </c>
      <c r="W893" s="143"/>
      <c r="X893" s="143"/>
      <c r="AO893" s="143"/>
      <c r="AP893" s="143"/>
      <c r="BD893" s="234"/>
      <c r="BE893" s="234"/>
    </row>
    <row r="894" spans="1:57" ht="12.95" customHeight="1" x14ac:dyDescent="0.2">
      <c r="A894" s="57">
        <f t="shared" si="25"/>
        <v>893</v>
      </c>
      <c r="B894" s="58">
        <v>2171110208870000</v>
      </c>
      <c r="C894" s="59" t="s">
        <v>3990</v>
      </c>
      <c r="D894" s="59" t="s">
        <v>1167</v>
      </c>
      <c r="E894" s="60">
        <v>31991</v>
      </c>
      <c r="F894" s="60">
        <v>45299</v>
      </c>
      <c r="G894" s="60">
        <v>45299</v>
      </c>
      <c r="H894" s="58">
        <v>202413400923</v>
      </c>
      <c r="I894" s="58">
        <v>6200394551</v>
      </c>
      <c r="J894" s="59" t="s">
        <v>4284</v>
      </c>
      <c r="K894" s="59" t="s">
        <v>4280</v>
      </c>
      <c r="L894" s="59" t="s">
        <v>281</v>
      </c>
      <c r="M894" s="60">
        <v>45301</v>
      </c>
      <c r="N894" s="60" t="s">
        <v>694</v>
      </c>
      <c r="O894" s="59" t="s">
        <v>37</v>
      </c>
      <c r="P894" s="62">
        <v>750000</v>
      </c>
      <c r="Q894" s="58" t="s">
        <v>26</v>
      </c>
      <c r="R894" s="58" t="s">
        <v>26</v>
      </c>
      <c r="S894" s="58" t="s">
        <v>27</v>
      </c>
      <c r="T894" s="59" t="s">
        <v>28</v>
      </c>
      <c r="U894" s="63" t="s">
        <v>29</v>
      </c>
      <c r="W894" s="143"/>
      <c r="X894" s="143"/>
      <c r="AO894" s="143"/>
      <c r="AP894" s="143"/>
      <c r="BD894" s="234"/>
      <c r="BE894" s="234"/>
    </row>
    <row r="895" spans="1:57" ht="12.95" customHeight="1" x14ac:dyDescent="0.2">
      <c r="A895" s="57">
        <f t="shared" si="25"/>
        <v>894</v>
      </c>
      <c r="B895" s="58">
        <v>2171112608839000</v>
      </c>
      <c r="C895" s="59" t="s">
        <v>3708</v>
      </c>
      <c r="D895" s="59" t="s">
        <v>254</v>
      </c>
      <c r="E895" s="60">
        <v>30554</v>
      </c>
      <c r="F895" s="157">
        <v>45296</v>
      </c>
      <c r="G895" s="60">
        <v>45296</v>
      </c>
      <c r="H895" s="58">
        <v>202413400922</v>
      </c>
      <c r="I895" s="58">
        <v>6201039197</v>
      </c>
      <c r="J895" s="60" t="s">
        <v>4285</v>
      </c>
      <c r="K895" s="60" t="s">
        <v>4280</v>
      </c>
      <c r="L895" s="59" t="s">
        <v>281</v>
      </c>
      <c r="M895" s="60">
        <v>45301</v>
      </c>
      <c r="N895" s="60" t="s">
        <v>694</v>
      </c>
      <c r="O895" s="59" t="s">
        <v>37</v>
      </c>
      <c r="P895" s="62">
        <v>750000</v>
      </c>
      <c r="Q895" s="58" t="s">
        <v>26</v>
      </c>
      <c r="R895" s="58" t="s">
        <v>26</v>
      </c>
      <c r="S895" s="58" t="s">
        <v>27</v>
      </c>
      <c r="T895" s="59" t="s">
        <v>28</v>
      </c>
      <c r="U895" s="63" t="s">
        <v>29</v>
      </c>
      <c r="W895" s="143"/>
      <c r="X895" s="143"/>
      <c r="AO895" s="143"/>
      <c r="AP895" s="143"/>
      <c r="BD895" s="234"/>
      <c r="BE895" s="234"/>
    </row>
    <row r="896" spans="1:57" ht="12.95" customHeight="1" x14ac:dyDescent="0.2">
      <c r="A896" s="57">
        <f t="shared" si="25"/>
        <v>895</v>
      </c>
      <c r="B896" s="58">
        <v>1305160703810000</v>
      </c>
      <c r="C896" s="59" t="s">
        <v>3375</v>
      </c>
      <c r="D896" s="59" t="s">
        <v>3376</v>
      </c>
      <c r="E896" s="60">
        <v>29652</v>
      </c>
      <c r="F896" s="157">
        <v>45296</v>
      </c>
      <c r="G896" s="60">
        <v>45296</v>
      </c>
      <c r="H896" s="58">
        <v>202413400921</v>
      </c>
      <c r="I896" s="58">
        <v>6201499532</v>
      </c>
      <c r="J896" s="60" t="s">
        <v>4286</v>
      </c>
      <c r="K896" s="60" t="s">
        <v>4280</v>
      </c>
      <c r="L896" s="59" t="s">
        <v>281</v>
      </c>
      <c r="M896" s="60">
        <v>45301</v>
      </c>
      <c r="N896" s="60" t="s">
        <v>694</v>
      </c>
      <c r="O896" s="59" t="s">
        <v>37</v>
      </c>
      <c r="P896" s="62">
        <v>750000</v>
      </c>
      <c r="Q896" s="58" t="s">
        <v>26</v>
      </c>
      <c r="R896" s="58" t="s">
        <v>26</v>
      </c>
      <c r="S896" s="58" t="s">
        <v>27</v>
      </c>
      <c r="T896" s="59" t="s">
        <v>28</v>
      </c>
      <c r="U896" s="63" t="s">
        <v>29</v>
      </c>
      <c r="W896" s="143"/>
      <c r="X896" s="143"/>
      <c r="AO896" s="143"/>
      <c r="AP896" s="143"/>
      <c r="BD896" s="234"/>
      <c r="BE896" s="234"/>
    </row>
    <row r="897" spans="1:57" ht="12.95" customHeight="1" x14ac:dyDescent="0.2">
      <c r="A897" s="57">
        <f t="shared" si="25"/>
        <v>896</v>
      </c>
      <c r="B897" s="58">
        <v>3276050108670010</v>
      </c>
      <c r="C897" s="59" t="s">
        <v>4287</v>
      </c>
      <c r="D897" s="59" t="s">
        <v>125</v>
      </c>
      <c r="E897" s="60">
        <v>24685</v>
      </c>
      <c r="F897" s="157">
        <v>45300</v>
      </c>
      <c r="G897" s="60">
        <v>45300</v>
      </c>
      <c r="H897" s="58">
        <v>202413399822</v>
      </c>
      <c r="I897" s="58">
        <v>6211500367</v>
      </c>
      <c r="J897" s="60" t="s">
        <v>4288</v>
      </c>
      <c r="K897" s="60" t="s">
        <v>4289</v>
      </c>
      <c r="L897" s="157" t="s">
        <v>516</v>
      </c>
      <c r="M897" s="60">
        <v>45301</v>
      </c>
      <c r="N897" s="60" t="s">
        <v>24</v>
      </c>
      <c r="O897" s="59" t="s">
        <v>25</v>
      </c>
      <c r="P897" s="62">
        <v>400000</v>
      </c>
      <c r="Q897" s="58" t="s">
        <v>26</v>
      </c>
      <c r="R897" s="58" t="s">
        <v>26</v>
      </c>
      <c r="S897" s="58" t="s">
        <v>27</v>
      </c>
      <c r="T897" s="59" t="s">
        <v>28</v>
      </c>
      <c r="U897" s="63" t="s">
        <v>29</v>
      </c>
      <c r="W897" s="143"/>
      <c r="X897" s="143"/>
      <c r="AO897" s="143"/>
      <c r="AP897" s="143"/>
      <c r="BD897" s="234"/>
      <c r="BE897" s="234"/>
    </row>
    <row r="898" spans="1:57" ht="12.95" customHeight="1" x14ac:dyDescent="0.2">
      <c r="A898" s="57">
        <f t="shared" si="25"/>
        <v>897</v>
      </c>
      <c r="B898" s="58">
        <v>3172031208710010</v>
      </c>
      <c r="C898" s="59" t="s">
        <v>4025</v>
      </c>
      <c r="D898" s="59" t="s">
        <v>4026</v>
      </c>
      <c r="E898" s="60">
        <v>26157</v>
      </c>
      <c r="F898" s="157">
        <v>45295</v>
      </c>
      <c r="G898" s="60">
        <v>45295</v>
      </c>
      <c r="H898" s="58">
        <v>202413399821</v>
      </c>
      <c r="I898" s="58">
        <v>6200431121</v>
      </c>
      <c r="J898" s="60" t="s">
        <v>4290</v>
      </c>
      <c r="K898" s="157" t="s">
        <v>4289</v>
      </c>
      <c r="L898" s="157" t="s">
        <v>516</v>
      </c>
      <c r="M898" s="60">
        <v>45301</v>
      </c>
      <c r="N898" s="60" t="s">
        <v>24</v>
      </c>
      <c r="O898" s="59" t="s">
        <v>25</v>
      </c>
      <c r="P898" s="62">
        <v>400000</v>
      </c>
      <c r="Q898" s="58" t="s">
        <v>26</v>
      </c>
      <c r="R898" s="58" t="s">
        <v>26</v>
      </c>
      <c r="S898" s="58" t="s">
        <v>27</v>
      </c>
      <c r="T898" s="59" t="s">
        <v>28</v>
      </c>
      <c r="U898" s="63" t="s">
        <v>29</v>
      </c>
      <c r="W898" s="143"/>
      <c r="X898" s="143"/>
      <c r="AO898" s="143"/>
      <c r="AP898" s="143"/>
      <c r="BD898" s="234"/>
      <c r="BE898" s="234"/>
    </row>
    <row r="899" spans="1:57" ht="12.95" customHeight="1" x14ac:dyDescent="0.2">
      <c r="A899" s="57">
        <f t="shared" si="25"/>
        <v>898</v>
      </c>
      <c r="B899" s="58">
        <v>3175031311840010</v>
      </c>
      <c r="C899" s="59" t="s">
        <v>3885</v>
      </c>
      <c r="D899" s="59" t="s">
        <v>403</v>
      </c>
      <c r="E899" s="60">
        <v>30999</v>
      </c>
      <c r="F899" s="157">
        <v>45294</v>
      </c>
      <c r="G899" s="60">
        <v>45294</v>
      </c>
      <c r="H899" s="58">
        <v>202413400021</v>
      </c>
      <c r="I899" s="58">
        <v>6200482607</v>
      </c>
      <c r="J899" s="60" t="s">
        <v>4291</v>
      </c>
      <c r="K899" s="157" t="s">
        <v>4289</v>
      </c>
      <c r="L899" s="157" t="s">
        <v>516</v>
      </c>
      <c r="M899" s="60">
        <v>45301</v>
      </c>
      <c r="N899" s="60" t="s">
        <v>24</v>
      </c>
      <c r="O899" s="59" t="s">
        <v>25</v>
      </c>
      <c r="P899" s="62">
        <v>400000</v>
      </c>
      <c r="Q899" s="58" t="s">
        <v>26</v>
      </c>
      <c r="R899" s="58" t="s">
        <v>26</v>
      </c>
      <c r="S899" s="58" t="s">
        <v>27</v>
      </c>
      <c r="T899" s="59" t="s">
        <v>28</v>
      </c>
      <c r="U899" s="63" t="s">
        <v>29</v>
      </c>
      <c r="W899" s="143"/>
      <c r="X899" s="143"/>
      <c r="AO899" s="143"/>
      <c r="AP899" s="143"/>
      <c r="BD899" s="234"/>
      <c r="BE899" s="234"/>
    </row>
    <row r="900" spans="1:57" ht="12.95" customHeight="1" x14ac:dyDescent="0.2">
      <c r="A900" s="57">
        <f t="shared" ref="A900:A963" si="26">A899+1</f>
        <v>899</v>
      </c>
      <c r="B900" s="58">
        <v>3526050908750000</v>
      </c>
      <c r="C900" s="59" t="s">
        <v>1689</v>
      </c>
      <c r="D900" s="59" t="s">
        <v>51</v>
      </c>
      <c r="E900" s="60">
        <v>27615</v>
      </c>
      <c r="F900" s="157">
        <v>45299</v>
      </c>
      <c r="G900" s="60">
        <v>45300</v>
      </c>
      <c r="H900" s="58">
        <v>2024133975223</v>
      </c>
      <c r="I900" s="58">
        <v>6200159707</v>
      </c>
      <c r="J900" s="60" t="s">
        <v>4292</v>
      </c>
      <c r="K900" s="60" t="s">
        <v>4293</v>
      </c>
      <c r="L900" s="157" t="s">
        <v>2803</v>
      </c>
      <c r="M900" s="60">
        <v>45301</v>
      </c>
      <c r="N900" s="60" t="s">
        <v>24</v>
      </c>
      <c r="O900" s="59" t="s">
        <v>37</v>
      </c>
      <c r="P900" s="62">
        <v>600000</v>
      </c>
      <c r="Q900" s="58" t="s">
        <v>26</v>
      </c>
      <c r="R900" s="58" t="s">
        <v>26</v>
      </c>
      <c r="S900" s="58" t="s">
        <v>27</v>
      </c>
      <c r="T900" s="59" t="s">
        <v>28</v>
      </c>
      <c r="U900" s="63" t="s">
        <v>29</v>
      </c>
      <c r="W900" s="143"/>
      <c r="X900" s="143"/>
      <c r="AO900" s="143"/>
      <c r="AP900" s="143"/>
      <c r="BD900" s="234"/>
      <c r="BE900" s="234"/>
    </row>
    <row r="901" spans="1:57" ht="12.95" customHeight="1" x14ac:dyDescent="0.2">
      <c r="A901" s="57">
        <f t="shared" si="26"/>
        <v>900</v>
      </c>
      <c r="B901" s="58">
        <v>3174012312830000</v>
      </c>
      <c r="C901" s="59" t="s">
        <v>4294</v>
      </c>
      <c r="D901" s="59" t="s">
        <v>56</v>
      </c>
      <c r="E901" s="60">
        <v>30673</v>
      </c>
      <c r="F901" s="157">
        <v>45299</v>
      </c>
      <c r="G901" s="60">
        <v>45299</v>
      </c>
      <c r="H901" s="58">
        <v>2024133975222</v>
      </c>
      <c r="I901" s="58">
        <v>6200482700</v>
      </c>
      <c r="J901" s="60" t="s">
        <v>4295</v>
      </c>
      <c r="K901" s="59" t="s">
        <v>4293</v>
      </c>
      <c r="L901" s="157" t="s">
        <v>2803</v>
      </c>
      <c r="M901" s="60">
        <v>45301</v>
      </c>
      <c r="N901" s="60" t="s">
        <v>24</v>
      </c>
      <c r="O901" s="59" t="s">
        <v>37</v>
      </c>
      <c r="P901" s="62">
        <v>600000</v>
      </c>
      <c r="Q901" s="58" t="s">
        <v>26</v>
      </c>
      <c r="R901" s="58" t="s">
        <v>26</v>
      </c>
      <c r="S901" s="58" t="s">
        <v>27</v>
      </c>
      <c r="T901" s="59" t="s">
        <v>28</v>
      </c>
      <c r="U901" s="63" t="s">
        <v>29</v>
      </c>
      <c r="W901" s="143"/>
      <c r="X901" s="143"/>
      <c r="AO901" s="143"/>
      <c r="AP901" s="143"/>
      <c r="BD901" s="234"/>
      <c r="BE901" s="234"/>
    </row>
    <row r="902" spans="1:57" ht="12.95" customHeight="1" x14ac:dyDescent="0.2">
      <c r="A902" s="57">
        <f t="shared" si="26"/>
        <v>901</v>
      </c>
      <c r="B902" s="58">
        <v>3209013105930000</v>
      </c>
      <c r="C902" s="59" t="s">
        <v>4296</v>
      </c>
      <c r="D902" s="59" t="s">
        <v>231</v>
      </c>
      <c r="E902" s="60">
        <v>34485</v>
      </c>
      <c r="F902" s="60">
        <v>45299</v>
      </c>
      <c r="G902" s="60">
        <v>45299</v>
      </c>
      <c r="H902" s="58">
        <v>2024133975221</v>
      </c>
      <c r="I902" s="58">
        <v>6201582048</v>
      </c>
      <c r="J902" s="207" t="s">
        <v>4297</v>
      </c>
      <c r="K902" s="59" t="s">
        <v>4293</v>
      </c>
      <c r="L902" s="157" t="s">
        <v>2803</v>
      </c>
      <c r="M902" s="60">
        <v>45301</v>
      </c>
      <c r="N902" s="60" t="s">
        <v>24</v>
      </c>
      <c r="O902" s="59" t="s">
        <v>37</v>
      </c>
      <c r="P902" s="62">
        <v>600000</v>
      </c>
      <c r="Q902" s="58" t="s">
        <v>26</v>
      </c>
      <c r="R902" s="58" t="s">
        <v>26</v>
      </c>
      <c r="S902" s="58" t="s">
        <v>27</v>
      </c>
      <c r="T902" s="59" t="s">
        <v>28</v>
      </c>
      <c r="U902" s="63" t="s">
        <v>29</v>
      </c>
      <c r="W902" s="143"/>
      <c r="X902" s="143"/>
      <c r="AO902" s="143"/>
      <c r="AP902" s="143"/>
      <c r="BD902" s="234"/>
      <c r="BE902" s="234"/>
    </row>
    <row r="903" spans="1:57" ht="12.95" customHeight="1" x14ac:dyDescent="0.2">
      <c r="A903" s="57">
        <f t="shared" si="26"/>
        <v>902</v>
      </c>
      <c r="B903" s="58">
        <v>3272040206820000</v>
      </c>
      <c r="C903" s="59" t="s">
        <v>3760</v>
      </c>
      <c r="D903" s="59" t="s">
        <v>125</v>
      </c>
      <c r="E903" s="60">
        <v>30104</v>
      </c>
      <c r="F903" s="60">
        <v>45299</v>
      </c>
      <c r="G903" s="60">
        <v>45300</v>
      </c>
      <c r="H903" s="58">
        <v>2024133975220</v>
      </c>
      <c r="I903" s="58">
        <v>6201038331</v>
      </c>
      <c r="J903" s="207" t="s">
        <v>4298</v>
      </c>
      <c r="K903" s="59" t="s">
        <v>4293</v>
      </c>
      <c r="L903" s="157" t="s">
        <v>2803</v>
      </c>
      <c r="M903" s="60">
        <v>45301</v>
      </c>
      <c r="N903" s="60" t="s">
        <v>24</v>
      </c>
      <c r="O903" s="59" t="s">
        <v>37</v>
      </c>
      <c r="P903" s="62">
        <v>600000</v>
      </c>
      <c r="Q903" s="58" t="s">
        <v>26</v>
      </c>
      <c r="R903" s="58" t="s">
        <v>26</v>
      </c>
      <c r="S903" s="58" t="s">
        <v>27</v>
      </c>
      <c r="T903" s="59" t="s">
        <v>28</v>
      </c>
      <c r="U903" s="63" t="s">
        <v>29</v>
      </c>
      <c r="W903" s="143"/>
      <c r="X903" s="143"/>
      <c r="AO903" s="143"/>
      <c r="AP903" s="143"/>
      <c r="BD903" s="234"/>
      <c r="BE903" s="234"/>
    </row>
    <row r="904" spans="1:57" ht="12.95" customHeight="1" x14ac:dyDescent="0.2">
      <c r="A904" s="57">
        <f t="shared" si="26"/>
        <v>903</v>
      </c>
      <c r="B904" s="58">
        <v>3210151202760000</v>
      </c>
      <c r="C904" s="59" t="s">
        <v>4299</v>
      </c>
      <c r="D904" s="59" t="s">
        <v>567</v>
      </c>
      <c r="E904" s="60">
        <v>27802</v>
      </c>
      <c r="F904" s="157">
        <v>45299</v>
      </c>
      <c r="G904" s="60">
        <v>45299</v>
      </c>
      <c r="H904" s="58">
        <v>2024133975219</v>
      </c>
      <c r="I904" s="58">
        <v>6200501884</v>
      </c>
      <c r="J904" s="60" t="s">
        <v>4300</v>
      </c>
      <c r="K904" s="60" t="s">
        <v>4293</v>
      </c>
      <c r="L904" s="157" t="s">
        <v>2803</v>
      </c>
      <c r="M904" s="60">
        <v>45301</v>
      </c>
      <c r="N904" s="60" t="s">
        <v>24</v>
      </c>
      <c r="O904" s="59" t="s">
        <v>37</v>
      </c>
      <c r="P904" s="62">
        <v>600000</v>
      </c>
      <c r="Q904" s="58" t="s">
        <v>26</v>
      </c>
      <c r="R904" s="58" t="s">
        <v>26</v>
      </c>
      <c r="S904" s="58" t="s">
        <v>27</v>
      </c>
      <c r="T904" s="59" t="s">
        <v>28</v>
      </c>
      <c r="U904" s="63" t="s">
        <v>29</v>
      </c>
      <c r="W904" s="143"/>
      <c r="X904" s="143"/>
      <c r="AO904" s="143"/>
      <c r="AP904" s="143"/>
      <c r="BD904" s="234"/>
      <c r="BE904" s="234"/>
    </row>
    <row r="905" spans="1:57" ht="12.95" customHeight="1" x14ac:dyDescent="0.2">
      <c r="A905" s="57">
        <f t="shared" si="26"/>
        <v>904</v>
      </c>
      <c r="B905" s="58">
        <v>3372051106700000</v>
      </c>
      <c r="C905" s="59" t="s">
        <v>4301</v>
      </c>
      <c r="D905" s="59" t="s">
        <v>1236</v>
      </c>
      <c r="E905" s="60">
        <v>25730</v>
      </c>
      <c r="F905" s="60">
        <v>45299</v>
      </c>
      <c r="G905" s="60">
        <v>45299</v>
      </c>
      <c r="H905" s="58">
        <v>2024133975218</v>
      </c>
      <c r="I905" s="58">
        <v>6201591701</v>
      </c>
      <c r="J905" s="59" t="s">
        <v>4302</v>
      </c>
      <c r="K905" s="59" t="s">
        <v>4293</v>
      </c>
      <c r="L905" s="157" t="s">
        <v>2803</v>
      </c>
      <c r="M905" s="60">
        <v>45301</v>
      </c>
      <c r="N905" s="60" t="s">
        <v>24</v>
      </c>
      <c r="O905" s="59" t="s">
        <v>37</v>
      </c>
      <c r="P905" s="62">
        <v>600000</v>
      </c>
      <c r="Q905" s="58" t="s">
        <v>26</v>
      </c>
      <c r="R905" s="58" t="s">
        <v>26</v>
      </c>
      <c r="S905" s="58" t="s">
        <v>27</v>
      </c>
      <c r="T905" s="59" t="s">
        <v>28</v>
      </c>
      <c r="U905" s="63" t="s">
        <v>29</v>
      </c>
      <c r="W905" s="143"/>
      <c r="X905" s="143"/>
      <c r="AO905" s="143"/>
      <c r="AP905" s="143"/>
      <c r="BD905" s="234"/>
      <c r="BE905" s="234"/>
    </row>
    <row r="906" spans="1:57" ht="12.95" customHeight="1" x14ac:dyDescent="0.2">
      <c r="A906" s="57">
        <f t="shared" si="26"/>
        <v>905</v>
      </c>
      <c r="B906" s="58">
        <v>3527030107853910</v>
      </c>
      <c r="C906" s="59" t="s">
        <v>4303</v>
      </c>
      <c r="D906" s="59" t="s">
        <v>1132</v>
      </c>
      <c r="E906" s="60">
        <v>31229</v>
      </c>
      <c r="F906" s="157">
        <v>45299</v>
      </c>
      <c r="G906" s="60">
        <v>45299</v>
      </c>
      <c r="H906" s="58">
        <v>2024133975217</v>
      </c>
      <c r="I906" s="58">
        <v>6211608525</v>
      </c>
      <c r="J906" s="60" t="s">
        <v>4304</v>
      </c>
      <c r="K906" s="60" t="s">
        <v>4293</v>
      </c>
      <c r="L906" s="157" t="s">
        <v>2803</v>
      </c>
      <c r="M906" s="60">
        <v>45301</v>
      </c>
      <c r="N906" s="60" t="s">
        <v>24</v>
      </c>
      <c r="O906" s="59" t="s">
        <v>37</v>
      </c>
      <c r="P906" s="62">
        <v>600000</v>
      </c>
      <c r="Q906" s="58" t="s">
        <v>26</v>
      </c>
      <c r="R906" s="58" t="s">
        <v>26</v>
      </c>
      <c r="S906" s="58" t="s">
        <v>27</v>
      </c>
      <c r="T906" s="59" t="s">
        <v>28</v>
      </c>
      <c r="U906" s="63" t="s">
        <v>29</v>
      </c>
      <c r="W906" s="143"/>
      <c r="X906" s="143"/>
      <c r="AO906" s="143"/>
      <c r="AP906" s="143"/>
      <c r="BD906" s="234"/>
      <c r="BE906" s="234"/>
    </row>
    <row r="907" spans="1:57" ht="12.95" customHeight="1" x14ac:dyDescent="0.2">
      <c r="A907" s="57">
        <f t="shared" si="26"/>
        <v>906</v>
      </c>
      <c r="B907" s="58">
        <v>3171080705890000</v>
      </c>
      <c r="C907" s="59" t="s">
        <v>4305</v>
      </c>
      <c r="D907" s="59" t="s">
        <v>56</v>
      </c>
      <c r="E907" s="60">
        <v>32635</v>
      </c>
      <c r="F907" s="60">
        <v>45299</v>
      </c>
      <c r="G907" s="60">
        <v>45299</v>
      </c>
      <c r="H907" s="58">
        <v>2024133975216</v>
      </c>
      <c r="I907" s="58">
        <v>6201505043</v>
      </c>
      <c r="J907" s="59" t="s">
        <v>4306</v>
      </c>
      <c r="K907" s="59" t="s">
        <v>4293</v>
      </c>
      <c r="L907" s="157" t="s">
        <v>2803</v>
      </c>
      <c r="M907" s="60">
        <v>45301</v>
      </c>
      <c r="N907" s="60" t="s">
        <v>24</v>
      </c>
      <c r="O907" s="59" t="s">
        <v>37</v>
      </c>
      <c r="P907" s="62">
        <v>600000</v>
      </c>
      <c r="Q907" s="58" t="s">
        <v>26</v>
      </c>
      <c r="R907" s="58" t="s">
        <v>26</v>
      </c>
      <c r="S907" s="58" t="s">
        <v>27</v>
      </c>
      <c r="T907" s="59" t="s">
        <v>28</v>
      </c>
      <c r="U907" s="63" t="s">
        <v>29</v>
      </c>
      <c r="W907" s="143"/>
      <c r="X907" s="143"/>
      <c r="AO907" s="143"/>
      <c r="AP907" s="143"/>
      <c r="BD907" s="234"/>
      <c r="BE907" s="234"/>
    </row>
    <row r="908" spans="1:57" ht="12.95" customHeight="1" x14ac:dyDescent="0.2">
      <c r="A908" s="57">
        <f t="shared" si="26"/>
        <v>907</v>
      </c>
      <c r="B908" s="58">
        <v>1217010808800000</v>
      </c>
      <c r="C908" s="59" t="s">
        <v>4307</v>
      </c>
      <c r="D908" s="59" t="s">
        <v>4308</v>
      </c>
      <c r="E908" s="60">
        <v>29441</v>
      </c>
      <c r="F908" s="60">
        <v>45299</v>
      </c>
      <c r="G908" s="60">
        <v>45299</v>
      </c>
      <c r="H908" s="58">
        <v>2024133975215</v>
      </c>
      <c r="I908" s="58">
        <v>6200236995</v>
      </c>
      <c r="J908" s="59" t="s">
        <v>4309</v>
      </c>
      <c r="K908" s="59" t="s">
        <v>4293</v>
      </c>
      <c r="L908" s="157" t="s">
        <v>2803</v>
      </c>
      <c r="M908" s="60">
        <v>45301</v>
      </c>
      <c r="N908" s="60" t="s">
        <v>24</v>
      </c>
      <c r="O908" s="59" t="s">
        <v>37</v>
      </c>
      <c r="P908" s="62">
        <v>600000</v>
      </c>
      <c r="Q908" s="58" t="s">
        <v>26</v>
      </c>
      <c r="R908" s="58" t="s">
        <v>26</v>
      </c>
      <c r="S908" s="58" t="s">
        <v>27</v>
      </c>
      <c r="T908" s="59" t="s">
        <v>28</v>
      </c>
      <c r="U908" s="63" t="s">
        <v>29</v>
      </c>
      <c r="W908" s="143"/>
      <c r="X908" s="143"/>
      <c r="AO908" s="143"/>
      <c r="AP908" s="143"/>
      <c r="BD908" s="234"/>
      <c r="BE908" s="234"/>
    </row>
    <row r="909" spans="1:57" ht="12.95" customHeight="1" x14ac:dyDescent="0.2">
      <c r="A909" s="57">
        <f t="shared" si="26"/>
        <v>908</v>
      </c>
      <c r="B909" s="58">
        <v>3201040706890000</v>
      </c>
      <c r="C909" s="59" t="s">
        <v>4310</v>
      </c>
      <c r="D909" s="59" t="s">
        <v>4311</v>
      </c>
      <c r="E909" s="60">
        <v>32695</v>
      </c>
      <c r="F909" s="60">
        <v>45299</v>
      </c>
      <c r="G909" s="60">
        <v>45299</v>
      </c>
      <c r="H909" s="58">
        <v>2024133975214</v>
      </c>
      <c r="I909" s="58">
        <v>6201461605</v>
      </c>
      <c r="J909" s="59" t="s">
        <v>4312</v>
      </c>
      <c r="K909" s="59" t="s">
        <v>4293</v>
      </c>
      <c r="L909" s="157" t="s">
        <v>2803</v>
      </c>
      <c r="M909" s="60">
        <v>45301</v>
      </c>
      <c r="N909" s="60" t="s">
        <v>24</v>
      </c>
      <c r="O909" s="59" t="s">
        <v>37</v>
      </c>
      <c r="P909" s="62">
        <v>600000</v>
      </c>
      <c r="Q909" s="58" t="s">
        <v>26</v>
      </c>
      <c r="R909" s="58" t="s">
        <v>26</v>
      </c>
      <c r="S909" s="58" t="s">
        <v>27</v>
      </c>
      <c r="T909" s="59" t="s">
        <v>28</v>
      </c>
      <c r="U909" s="63" t="s">
        <v>29</v>
      </c>
      <c r="W909" s="143"/>
      <c r="X909" s="143"/>
      <c r="AO909" s="143"/>
      <c r="AP909" s="143"/>
      <c r="BD909" s="234"/>
      <c r="BE909" s="234"/>
    </row>
    <row r="910" spans="1:57" ht="12.95" customHeight="1" x14ac:dyDescent="0.2">
      <c r="A910" s="57">
        <f t="shared" si="26"/>
        <v>909</v>
      </c>
      <c r="B910" s="58">
        <v>3172030512700010</v>
      </c>
      <c r="C910" s="59" t="s">
        <v>984</v>
      </c>
      <c r="D910" s="59" t="s">
        <v>60</v>
      </c>
      <c r="E910" s="60">
        <v>25660</v>
      </c>
      <c r="F910" s="60">
        <v>45299</v>
      </c>
      <c r="G910" s="60">
        <v>45299</v>
      </c>
      <c r="H910" s="58">
        <v>2024133975213</v>
      </c>
      <c r="I910" s="58">
        <v>6200159209</v>
      </c>
      <c r="J910" s="59" t="s">
        <v>4313</v>
      </c>
      <c r="K910" s="59" t="s">
        <v>4293</v>
      </c>
      <c r="L910" s="59" t="s">
        <v>2803</v>
      </c>
      <c r="M910" s="60">
        <v>45301</v>
      </c>
      <c r="N910" s="60" t="s">
        <v>24</v>
      </c>
      <c r="O910" s="59" t="s">
        <v>37</v>
      </c>
      <c r="P910" s="62">
        <v>600000</v>
      </c>
      <c r="Q910" s="58" t="s">
        <v>26</v>
      </c>
      <c r="R910" s="58" t="s">
        <v>26</v>
      </c>
      <c r="S910" s="58" t="s">
        <v>27</v>
      </c>
      <c r="T910" s="59" t="s">
        <v>28</v>
      </c>
      <c r="U910" s="63" t="s">
        <v>29</v>
      </c>
      <c r="W910" s="143"/>
      <c r="X910" s="143"/>
      <c r="AO910" s="143"/>
      <c r="AP910" s="143"/>
      <c r="BD910" s="234"/>
      <c r="BE910" s="234"/>
    </row>
    <row r="911" spans="1:57" ht="12.95" customHeight="1" x14ac:dyDescent="0.2">
      <c r="A911" s="57">
        <f t="shared" si="26"/>
        <v>910</v>
      </c>
      <c r="B911" s="58">
        <v>3327070509770000</v>
      </c>
      <c r="C911" s="59" t="s">
        <v>4314</v>
      </c>
      <c r="D911" s="59" t="s">
        <v>93</v>
      </c>
      <c r="E911" s="60">
        <v>28373</v>
      </c>
      <c r="F911" s="157">
        <v>45296</v>
      </c>
      <c r="G911" s="60">
        <v>45296</v>
      </c>
      <c r="H911" s="58">
        <v>2024133975211</v>
      </c>
      <c r="I911" s="58">
        <v>6200403861</v>
      </c>
      <c r="J911" s="60" t="s">
        <v>4315</v>
      </c>
      <c r="K911" s="60" t="s">
        <v>4293</v>
      </c>
      <c r="L911" s="207" t="s">
        <v>2803</v>
      </c>
      <c r="M911" s="60">
        <v>45301</v>
      </c>
      <c r="N911" s="60" t="s">
        <v>24</v>
      </c>
      <c r="O911" s="59" t="s">
        <v>37</v>
      </c>
      <c r="P911" s="62">
        <v>600000</v>
      </c>
      <c r="Q911" s="58" t="s">
        <v>26</v>
      </c>
      <c r="R911" s="58" t="s">
        <v>26</v>
      </c>
      <c r="S911" s="58" t="s">
        <v>27</v>
      </c>
      <c r="T911" s="59" t="s">
        <v>28</v>
      </c>
      <c r="U911" s="63" t="s">
        <v>29</v>
      </c>
      <c r="W911" s="143"/>
      <c r="X911" s="143"/>
      <c r="AO911" s="143"/>
      <c r="AP911" s="143"/>
      <c r="BD911" s="234"/>
      <c r="BE911" s="234"/>
    </row>
    <row r="912" spans="1:57" ht="12.95" customHeight="1" x14ac:dyDescent="0.2">
      <c r="A912" s="57">
        <f t="shared" si="26"/>
        <v>911</v>
      </c>
      <c r="B912" s="58">
        <v>3175032206840000</v>
      </c>
      <c r="C912" s="59" t="s">
        <v>1305</v>
      </c>
      <c r="D912" s="59" t="s">
        <v>217</v>
      </c>
      <c r="E912" s="60">
        <v>30855</v>
      </c>
      <c r="F912" s="157">
        <v>45296</v>
      </c>
      <c r="G912" s="60">
        <v>45296</v>
      </c>
      <c r="H912" s="58">
        <v>2024133975210</v>
      </c>
      <c r="I912" s="58">
        <v>6200192432</v>
      </c>
      <c r="J912" s="60" t="s">
        <v>4316</v>
      </c>
      <c r="K912" s="60" t="s">
        <v>4293</v>
      </c>
      <c r="L912" s="207" t="s">
        <v>2803</v>
      </c>
      <c r="M912" s="60">
        <v>45301</v>
      </c>
      <c r="N912" s="60" t="s">
        <v>24</v>
      </c>
      <c r="O912" s="59" t="s">
        <v>37</v>
      </c>
      <c r="P912" s="62">
        <v>600000</v>
      </c>
      <c r="Q912" s="58" t="s">
        <v>26</v>
      </c>
      <c r="R912" s="58" t="s">
        <v>26</v>
      </c>
      <c r="S912" s="58" t="s">
        <v>27</v>
      </c>
      <c r="T912" s="59" t="s">
        <v>28</v>
      </c>
      <c r="U912" s="63" t="s">
        <v>29</v>
      </c>
      <c r="W912" s="143"/>
      <c r="X912" s="143"/>
      <c r="AO912" s="143"/>
      <c r="AP912" s="143"/>
      <c r="BD912" s="234"/>
      <c r="BE912" s="234"/>
    </row>
    <row r="913" spans="1:57" ht="12.95" customHeight="1" x14ac:dyDescent="0.2">
      <c r="A913" s="57">
        <f t="shared" si="26"/>
        <v>912</v>
      </c>
      <c r="B913" s="58">
        <v>3175091705840000</v>
      </c>
      <c r="C913" s="59" t="s">
        <v>1201</v>
      </c>
      <c r="D913" s="59" t="s">
        <v>56</v>
      </c>
      <c r="E913" s="60">
        <v>30819</v>
      </c>
      <c r="F913" s="157">
        <v>45296</v>
      </c>
      <c r="G913" s="60">
        <v>45296</v>
      </c>
      <c r="H913" s="58">
        <v>202413397529</v>
      </c>
      <c r="I913" s="58">
        <v>6201698690</v>
      </c>
      <c r="J913" s="60" t="s">
        <v>4317</v>
      </c>
      <c r="K913" s="60" t="s">
        <v>4293</v>
      </c>
      <c r="L913" s="59" t="s">
        <v>2803</v>
      </c>
      <c r="M913" s="60">
        <v>45301</v>
      </c>
      <c r="N913" s="60" t="s">
        <v>24</v>
      </c>
      <c r="O913" s="59" t="s">
        <v>37</v>
      </c>
      <c r="P913" s="62">
        <v>600000</v>
      </c>
      <c r="Q913" s="58" t="s">
        <v>26</v>
      </c>
      <c r="R913" s="58" t="s">
        <v>26</v>
      </c>
      <c r="S913" s="58" t="s">
        <v>27</v>
      </c>
      <c r="T913" s="59" t="s">
        <v>28</v>
      </c>
      <c r="U913" s="63" t="s">
        <v>29</v>
      </c>
      <c r="W913" s="143"/>
      <c r="X913" s="143"/>
      <c r="AO913" s="143"/>
      <c r="AP913" s="143"/>
      <c r="BD913" s="234"/>
      <c r="BE913" s="234"/>
    </row>
    <row r="914" spans="1:57" ht="12.95" customHeight="1" x14ac:dyDescent="0.2">
      <c r="A914" s="57">
        <f t="shared" si="26"/>
        <v>913</v>
      </c>
      <c r="B914" s="58">
        <v>3526122211950000</v>
      </c>
      <c r="C914" s="59" t="s">
        <v>4318</v>
      </c>
      <c r="D914" s="59" t="s">
        <v>51</v>
      </c>
      <c r="E914" s="60">
        <v>35025</v>
      </c>
      <c r="F914" s="157">
        <v>45296</v>
      </c>
      <c r="G914" s="60">
        <v>45296</v>
      </c>
      <c r="H914" s="58">
        <v>202413397528</v>
      </c>
      <c r="I914" s="58">
        <v>6201325231</v>
      </c>
      <c r="J914" s="60" t="s">
        <v>4319</v>
      </c>
      <c r="K914" s="157" t="s">
        <v>4293</v>
      </c>
      <c r="L914" s="59" t="s">
        <v>2803</v>
      </c>
      <c r="M914" s="60">
        <v>45301</v>
      </c>
      <c r="N914" s="60" t="s">
        <v>24</v>
      </c>
      <c r="O914" s="59" t="s">
        <v>37</v>
      </c>
      <c r="P914" s="62">
        <v>600000</v>
      </c>
      <c r="Q914" s="58" t="s">
        <v>26</v>
      </c>
      <c r="R914" s="58" t="s">
        <v>26</v>
      </c>
      <c r="S914" s="58" t="s">
        <v>27</v>
      </c>
      <c r="T914" s="59" t="s">
        <v>28</v>
      </c>
      <c r="U914" s="63" t="s">
        <v>29</v>
      </c>
      <c r="W914" s="143"/>
      <c r="X914" s="143"/>
      <c r="AO914" s="143"/>
      <c r="AP914" s="143"/>
      <c r="BD914" s="234"/>
      <c r="BE914" s="234"/>
    </row>
    <row r="915" spans="1:57" ht="12.95" customHeight="1" x14ac:dyDescent="0.2">
      <c r="A915" s="57">
        <f t="shared" si="26"/>
        <v>914</v>
      </c>
      <c r="B915" s="58">
        <v>3175012808920000</v>
      </c>
      <c r="C915" s="59" t="s">
        <v>4015</v>
      </c>
      <c r="D915" s="59" t="s">
        <v>56</v>
      </c>
      <c r="E915" s="60">
        <v>33844</v>
      </c>
      <c r="F915" s="60">
        <v>45296</v>
      </c>
      <c r="G915" s="60">
        <v>45296</v>
      </c>
      <c r="H915" s="58">
        <v>202413397527</v>
      </c>
      <c r="I915" s="58">
        <v>6201494064</v>
      </c>
      <c r="J915" s="59" t="s">
        <v>4320</v>
      </c>
      <c r="K915" s="59" t="s">
        <v>4293</v>
      </c>
      <c r="L915" s="60" t="s">
        <v>2803</v>
      </c>
      <c r="M915" s="60">
        <v>45301</v>
      </c>
      <c r="N915" s="60" t="s">
        <v>24</v>
      </c>
      <c r="O915" s="59" t="s">
        <v>37</v>
      </c>
      <c r="P915" s="62">
        <v>600000</v>
      </c>
      <c r="Q915" s="58" t="s">
        <v>26</v>
      </c>
      <c r="R915" s="58" t="s">
        <v>26</v>
      </c>
      <c r="S915" s="58" t="s">
        <v>27</v>
      </c>
      <c r="T915" s="59" t="s">
        <v>28</v>
      </c>
      <c r="U915" s="63" t="s">
        <v>29</v>
      </c>
      <c r="W915" s="143"/>
      <c r="X915" s="143"/>
      <c r="AO915" s="143"/>
      <c r="AP915" s="143"/>
      <c r="BD915" s="234"/>
      <c r="BE915" s="234"/>
    </row>
    <row r="916" spans="1:57" ht="12.95" customHeight="1" x14ac:dyDescent="0.2">
      <c r="A916" s="57">
        <f t="shared" si="26"/>
        <v>915</v>
      </c>
      <c r="B916" s="58">
        <v>3173011607830000</v>
      </c>
      <c r="C916" s="59" t="s">
        <v>4321</v>
      </c>
      <c r="D916" s="59" t="s">
        <v>361</v>
      </c>
      <c r="E916" s="60">
        <v>30513</v>
      </c>
      <c r="F916" s="157">
        <v>45296</v>
      </c>
      <c r="G916" s="60">
        <v>45296</v>
      </c>
      <c r="H916" s="58">
        <v>202413397526</v>
      </c>
      <c r="I916" s="58">
        <v>6200489549</v>
      </c>
      <c r="J916" s="60" t="s">
        <v>4322</v>
      </c>
      <c r="K916" s="60" t="s">
        <v>4293</v>
      </c>
      <c r="L916" s="60" t="s">
        <v>2803</v>
      </c>
      <c r="M916" s="60">
        <v>45301</v>
      </c>
      <c r="N916" s="60" t="s">
        <v>24</v>
      </c>
      <c r="O916" s="59" t="s">
        <v>37</v>
      </c>
      <c r="P916" s="62">
        <v>600000</v>
      </c>
      <c r="Q916" s="58" t="s">
        <v>26</v>
      </c>
      <c r="R916" s="58" t="s">
        <v>26</v>
      </c>
      <c r="S916" s="58" t="s">
        <v>27</v>
      </c>
      <c r="T916" s="59" t="s">
        <v>28</v>
      </c>
      <c r="U916" s="63" t="s">
        <v>29</v>
      </c>
      <c r="W916" s="143"/>
      <c r="X916" s="143"/>
      <c r="AO916" s="143"/>
      <c r="AP916" s="143"/>
      <c r="BD916" s="234"/>
      <c r="BE916" s="234"/>
    </row>
    <row r="917" spans="1:57" ht="12.95" customHeight="1" x14ac:dyDescent="0.2">
      <c r="A917" s="57">
        <f t="shared" si="26"/>
        <v>916</v>
      </c>
      <c r="B917" s="58">
        <v>3526010107910180</v>
      </c>
      <c r="C917" s="59" t="s">
        <v>4120</v>
      </c>
      <c r="D917" s="59" t="s">
        <v>51</v>
      </c>
      <c r="E917" s="60">
        <v>33420</v>
      </c>
      <c r="F917" s="60">
        <v>45296</v>
      </c>
      <c r="G917" s="60">
        <v>45296</v>
      </c>
      <c r="H917" s="58">
        <v>202413397525</v>
      </c>
      <c r="I917" s="58">
        <v>6201191074</v>
      </c>
      <c r="J917" s="59" t="s">
        <v>4323</v>
      </c>
      <c r="K917" s="59" t="s">
        <v>4293</v>
      </c>
      <c r="L917" s="60" t="s">
        <v>2803</v>
      </c>
      <c r="M917" s="60">
        <v>45301</v>
      </c>
      <c r="N917" s="60" t="s">
        <v>24</v>
      </c>
      <c r="O917" s="59" t="s">
        <v>37</v>
      </c>
      <c r="P917" s="62">
        <v>600000</v>
      </c>
      <c r="Q917" s="58" t="s">
        <v>26</v>
      </c>
      <c r="R917" s="58" t="s">
        <v>26</v>
      </c>
      <c r="S917" s="58" t="s">
        <v>27</v>
      </c>
      <c r="T917" s="59" t="s">
        <v>28</v>
      </c>
      <c r="U917" s="63" t="s">
        <v>29</v>
      </c>
      <c r="W917" s="143"/>
      <c r="X917" s="143"/>
      <c r="AO917" s="143"/>
      <c r="AP917" s="143"/>
      <c r="BD917" s="234"/>
      <c r="BE917" s="234"/>
    </row>
    <row r="918" spans="1:57" ht="12.95" customHeight="1" x14ac:dyDescent="0.2">
      <c r="A918" s="57">
        <f t="shared" si="26"/>
        <v>917</v>
      </c>
      <c r="B918" s="58">
        <v>2101142009830000</v>
      </c>
      <c r="C918" s="59" t="s">
        <v>2144</v>
      </c>
      <c r="D918" s="59" t="s">
        <v>2524</v>
      </c>
      <c r="E918" s="60">
        <v>32040</v>
      </c>
      <c r="F918" s="60">
        <v>45294</v>
      </c>
      <c r="G918" s="60">
        <v>45300</v>
      </c>
      <c r="H918" s="58">
        <v>202413397523</v>
      </c>
      <c r="I918" s="58">
        <v>6201199118</v>
      </c>
      <c r="J918" s="59" t="s">
        <v>4324</v>
      </c>
      <c r="K918" s="59" t="s">
        <v>4293</v>
      </c>
      <c r="L918" s="60" t="s">
        <v>2803</v>
      </c>
      <c r="M918" s="60">
        <v>45301</v>
      </c>
      <c r="N918" s="60" t="s">
        <v>24</v>
      </c>
      <c r="O918" s="59" t="s">
        <v>37</v>
      </c>
      <c r="P918" s="62">
        <v>600000</v>
      </c>
      <c r="Q918" s="58" t="s">
        <v>26</v>
      </c>
      <c r="R918" s="58" t="s">
        <v>26</v>
      </c>
      <c r="S918" s="58" t="s">
        <v>27</v>
      </c>
      <c r="T918" s="59" t="s">
        <v>28</v>
      </c>
      <c r="U918" s="63" t="s">
        <v>29</v>
      </c>
      <c r="W918" s="143"/>
      <c r="X918" s="143"/>
      <c r="AO918" s="143"/>
      <c r="AP918" s="143"/>
      <c r="BD918" s="234"/>
      <c r="BE918" s="234"/>
    </row>
    <row r="919" spans="1:57" ht="12.95" customHeight="1" x14ac:dyDescent="0.2">
      <c r="A919" s="57">
        <f t="shared" si="26"/>
        <v>918</v>
      </c>
      <c r="B919" s="58">
        <v>3174022607720000</v>
      </c>
      <c r="C919" s="59" t="s">
        <v>4325</v>
      </c>
      <c r="D919" s="59" t="s">
        <v>56</v>
      </c>
      <c r="E919" s="60">
        <v>26506</v>
      </c>
      <c r="F919" s="157">
        <v>45294</v>
      </c>
      <c r="G919" s="60">
        <v>45299</v>
      </c>
      <c r="H919" s="58">
        <v>202413397522</v>
      </c>
      <c r="I919" s="58">
        <v>6200259498</v>
      </c>
      <c r="J919" s="60" t="s">
        <v>4326</v>
      </c>
      <c r="K919" s="60" t="s">
        <v>4293</v>
      </c>
      <c r="L919" s="60" t="s">
        <v>2803</v>
      </c>
      <c r="M919" s="60">
        <v>45301</v>
      </c>
      <c r="N919" s="60" t="s">
        <v>24</v>
      </c>
      <c r="O919" s="59" t="s">
        <v>37</v>
      </c>
      <c r="P919" s="62">
        <v>600000</v>
      </c>
      <c r="Q919" s="58" t="s">
        <v>26</v>
      </c>
      <c r="R919" s="58" t="s">
        <v>26</v>
      </c>
      <c r="S919" s="58" t="s">
        <v>27</v>
      </c>
      <c r="T919" s="59" t="s">
        <v>28</v>
      </c>
      <c r="U919" s="63" t="s">
        <v>29</v>
      </c>
      <c r="W919" s="143"/>
      <c r="X919" s="143"/>
      <c r="AO919" s="143"/>
      <c r="AP919" s="143"/>
      <c r="BD919" s="234"/>
      <c r="BE919" s="234"/>
    </row>
    <row r="920" spans="1:57" ht="12.95" customHeight="1" x14ac:dyDescent="0.2">
      <c r="A920" s="57">
        <f t="shared" si="26"/>
        <v>919</v>
      </c>
      <c r="B920" s="58">
        <v>3324121402740000</v>
      </c>
      <c r="C920" s="59" t="s">
        <v>3533</v>
      </c>
      <c r="D920" s="59" t="s">
        <v>370</v>
      </c>
      <c r="E920" s="60">
        <v>27074</v>
      </c>
      <c r="F920" s="157">
        <v>45294</v>
      </c>
      <c r="G920" s="60">
        <v>45294</v>
      </c>
      <c r="H920" s="58">
        <v>202413399327</v>
      </c>
      <c r="I920" s="58">
        <v>6201640422</v>
      </c>
      <c r="J920" s="60" t="s">
        <v>4327</v>
      </c>
      <c r="K920" s="60" t="s">
        <v>4293</v>
      </c>
      <c r="L920" s="60" t="s">
        <v>2803</v>
      </c>
      <c r="M920" s="60">
        <v>45301</v>
      </c>
      <c r="N920" s="60" t="s">
        <v>24</v>
      </c>
      <c r="O920" s="59" t="s">
        <v>37</v>
      </c>
      <c r="P920" s="62">
        <v>600000</v>
      </c>
      <c r="Q920" s="58" t="s">
        <v>26</v>
      </c>
      <c r="R920" s="58" t="s">
        <v>26</v>
      </c>
      <c r="S920" s="58" t="s">
        <v>27</v>
      </c>
      <c r="T920" s="59" t="s">
        <v>28</v>
      </c>
      <c r="U920" s="63" t="s">
        <v>29</v>
      </c>
      <c r="W920" s="143"/>
      <c r="X920" s="143"/>
      <c r="AO920" s="143"/>
      <c r="AP920" s="143"/>
      <c r="BD920" s="234"/>
      <c r="BE920" s="234"/>
    </row>
    <row r="921" spans="1:57" ht="12.95" customHeight="1" x14ac:dyDescent="0.2">
      <c r="A921" s="57">
        <f t="shared" si="26"/>
        <v>920</v>
      </c>
      <c r="B921" s="58">
        <v>3316150511850000</v>
      </c>
      <c r="C921" s="59" t="s">
        <v>802</v>
      </c>
      <c r="D921" s="59" t="s">
        <v>98</v>
      </c>
      <c r="E921" s="60">
        <v>31356</v>
      </c>
      <c r="F921" s="157">
        <v>45293</v>
      </c>
      <c r="G921" s="60">
        <v>45293</v>
      </c>
      <c r="H921" s="58">
        <v>202413397521</v>
      </c>
      <c r="I921" s="58">
        <v>6200410958</v>
      </c>
      <c r="J921" s="60" t="s">
        <v>4328</v>
      </c>
      <c r="K921" s="60" t="s">
        <v>4293</v>
      </c>
      <c r="L921" s="207" t="s">
        <v>2803</v>
      </c>
      <c r="M921" s="60">
        <v>45301</v>
      </c>
      <c r="N921" s="60" t="s">
        <v>24</v>
      </c>
      <c r="O921" s="59" t="s">
        <v>37</v>
      </c>
      <c r="P921" s="62">
        <v>600000</v>
      </c>
      <c r="Q921" s="58" t="s">
        <v>26</v>
      </c>
      <c r="R921" s="58" t="s">
        <v>26</v>
      </c>
      <c r="S921" s="58" t="s">
        <v>27</v>
      </c>
      <c r="T921" s="59" t="s">
        <v>28</v>
      </c>
      <c r="U921" s="63" t="s">
        <v>29</v>
      </c>
      <c r="W921" s="143"/>
      <c r="X921" s="143"/>
      <c r="AO921" s="143"/>
      <c r="AP921" s="143"/>
      <c r="BD921" s="234"/>
      <c r="BE921" s="234"/>
    </row>
    <row r="922" spans="1:57" ht="12.95" customHeight="1" x14ac:dyDescent="0.2">
      <c r="A922" s="57">
        <f t="shared" si="26"/>
        <v>921</v>
      </c>
      <c r="B922" s="58">
        <v>3172032207710000</v>
      </c>
      <c r="C922" s="59" t="s">
        <v>3514</v>
      </c>
      <c r="D922" s="59" t="s">
        <v>260</v>
      </c>
      <c r="E922" s="60">
        <v>26136</v>
      </c>
      <c r="F922" s="157">
        <v>45287</v>
      </c>
      <c r="G922" s="60">
        <v>45287</v>
      </c>
      <c r="H922" s="58">
        <v>202313397522</v>
      </c>
      <c r="I922" s="58">
        <v>6200501548</v>
      </c>
      <c r="J922" s="60" t="s">
        <v>4329</v>
      </c>
      <c r="K922" s="60" t="s">
        <v>4293</v>
      </c>
      <c r="L922" s="207" t="s">
        <v>2803</v>
      </c>
      <c r="M922" s="60">
        <v>45301</v>
      </c>
      <c r="N922" s="60" t="s">
        <v>24</v>
      </c>
      <c r="O922" s="59" t="s">
        <v>37</v>
      </c>
      <c r="P922" s="62">
        <v>600000</v>
      </c>
      <c r="Q922" s="58" t="s">
        <v>26</v>
      </c>
      <c r="R922" s="58" t="s">
        <v>26</v>
      </c>
      <c r="S922" s="58" t="s">
        <v>27</v>
      </c>
      <c r="T922" s="59" t="s">
        <v>28</v>
      </c>
      <c r="U922" s="63" t="s">
        <v>29</v>
      </c>
      <c r="W922" s="143"/>
      <c r="X922" s="143"/>
      <c r="AO922" s="143"/>
      <c r="AP922" s="143"/>
      <c r="BD922" s="234"/>
      <c r="BE922" s="234"/>
    </row>
    <row r="923" spans="1:57" ht="12.95" customHeight="1" x14ac:dyDescent="0.2">
      <c r="A923" s="57">
        <f t="shared" si="26"/>
        <v>922</v>
      </c>
      <c r="B923" s="58">
        <v>3273100905820000</v>
      </c>
      <c r="C923" s="59" t="s">
        <v>3093</v>
      </c>
      <c r="D923" s="59" t="s">
        <v>257</v>
      </c>
      <c r="E923" s="60">
        <v>30080</v>
      </c>
      <c r="F923" s="157">
        <v>45281</v>
      </c>
      <c r="G923" s="60">
        <v>45281</v>
      </c>
      <c r="H923" s="58">
        <v>202313397521</v>
      </c>
      <c r="I923" s="58">
        <v>6200404037</v>
      </c>
      <c r="J923" s="60" t="s">
        <v>4330</v>
      </c>
      <c r="K923" s="60" t="s">
        <v>4293</v>
      </c>
      <c r="L923" s="207" t="s">
        <v>2803</v>
      </c>
      <c r="M923" s="60">
        <v>45301</v>
      </c>
      <c r="N923" s="60" t="s">
        <v>24</v>
      </c>
      <c r="O923" s="59" t="s">
        <v>37</v>
      </c>
      <c r="P923" s="62">
        <v>600000</v>
      </c>
      <c r="Q923" s="58" t="s">
        <v>26</v>
      </c>
      <c r="R923" s="58" t="s">
        <v>26</v>
      </c>
      <c r="S923" s="58" t="s">
        <v>27</v>
      </c>
      <c r="T923" s="59" t="s">
        <v>28</v>
      </c>
      <c r="U923" s="63" t="s">
        <v>29</v>
      </c>
      <c r="W923" s="143"/>
      <c r="X923" s="143"/>
      <c r="AO923" s="143"/>
      <c r="AP923" s="143"/>
      <c r="BD923" s="234"/>
      <c r="BE923" s="234"/>
    </row>
    <row r="924" spans="1:57" ht="12.95" customHeight="1" x14ac:dyDescent="0.2">
      <c r="A924" s="57">
        <f t="shared" si="26"/>
        <v>923</v>
      </c>
      <c r="B924" s="58">
        <v>1571052112890020</v>
      </c>
      <c r="C924" s="60" t="s">
        <v>1204</v>
      </c>
      <c r="D924" s="60" t="s">
        <v>638</v>
      </c>
      <c r="E924" s="60">
        <v>32863</v>
      </c>
      <c r="F924" s="60">
        <v>45299</v>
      </c>
      <c r="G924" s="60">
        <v>45300</v>
      </c>
      <c r="H924" s="58">
        <v>2024134004213</v>
      </c>
      <c r="I924" s="58">
        <v>6201116654</v>
      </c>
      <c r="J924" s="59" t="s">
        <v>4331</v>
      </c>
      <c r="K924" s="59" t="s">
        <v>4332</v>
      </c>
      <c r="L924" s="207" t="s">
        <v>52</v>
      </c>
      <c r="M924" s="60">
        <v>45301</v>
      </c>
      <c r="N924" s="60" t="s">
        <v>24</v>
      </c>
      <c r="O924" s="59" t="s">
        <v>37</v>
      </c>
      <c r="P924" s="62">
        <v>600000</v>
      </c>
      <c r="Q924" s="58" t="s">
        <v>26</v>
      </c>
      <c r="R924" s="58" t="s">
        <v>26</v>
      </c>
      <c r="S924" s="58" t="s">
        <v>27</v>
      </c>
      <c r="T924" s="59" t="s">
        <v>28</v>
      </c>
      <c r="U924" s="63" t="s">
        <v>29</v>
      </c>
      <c r="W924" s="143"/>
      <c r="X924" s="143"/>
      <c r="AO924" s="143"/>
      <c r="AP924" s="143"/>
      <c r="BD924" s="234"/>
      <c r="BE924" s="234"/>
    </row>
    <row r="925" spans="1:57" ht="12.95" customHeight="1" x14ac:dyDescent="0.2">
      <c r="A925" s="57">
        <f t="shared" si="26"/>
        <v>924</v>
      </c>
      <c r="B925" s="58">
        <v>1505110103920000</v>
      </c>
      <c r="C925" s="59" t="s">
        <v>4333</v>
      </c>
      <c r="D925" s="59" t="s">
        <v>1927</v>
      </c>
      <c r="E925" s="60">
        <v>33664</v>
      </c>
      <c r="F925" s="157">
        <v>45299</v>
      </c>
      <c r="G925" s="60">
        <v>45300</v>
      </c>
      <c r="H925" s="58">
        <v>2024133974222</v>
      </c>
      <c r="I925" s="58">
        <v>6202114017</v>
      </c>
      <c r="J925" s="60" t="s">
        <v>4334</v>
      </c>
      <c r="K925" s="60" t="s">
        <v>4332</v>
      </c>
      <c r="L925" s="207" t="s">
        <v>52</v>
      </c>
      <c r="M925" s="60">
        <v>45301</v>
      </c>
      <c r="N925" s="60" t="s">
        <v>24</v>
      </c>
      <c r="O925" s="59" t="s">
        <v>37</v>
      </c>
      <c r="P925" s="62">
        <v>600000</v>
      </c>
      <c r="Q925" s="58" t="s">
        <v>26</v>
      </c>
      <c r="R925" s="58" t="s">
        <v>26</v>
      </c>
      <c r="S925" s="58" t="s">
        <v>27</v>
      </c>
      <c r="T925" s="59" t="s">
        <v>28</v>
      </c>
      <c r="U925" s="63" t="s">
        <v>29</v>
      </c>
      <c r="W925" s="143"/>
      <c r="X925" s="143"/>
      <c r="AO925" s="143"/>
      <c r="AP925" s="143"/>
      <c r="BD925" s="234"/>
      <c r="BE925" s="234"/>
    </row>
    <row r="926" spans="1:57" ht="12.95" customHeight="1" x14ac:dyDescent="0.2">
      <c r="A926" s="57">
        <f t="shared" si="26"/>
        <v>925</v>
      </c>
      <c r="B926" s="58">
        <v>6201020903880010</v>
      </c>
      <c r="C926" s="59" t="s">
        <v>4335</v>
      </c>
      <c r="D926" s="59" t="s">
        <v>303</v>
      </c>
      <c r="E926" s="60">
        <v>32211</v>
      </c>
      <c r="F926" s="157">
        <v>45299</v>
      </c>
      <c r="G926" s="60">
        <v>45299</v>
      </c>
      <c r="H926" s="58">
        <v>2024133974220</v>
      </c>
      <c r="I926" s="58">
        <v>6211912609</v>
      </c>
      <c r="J926" s="60" t="s">
        <v>4336</v>
      </c>
      <c r="K926" s="60" t="s">
        <v>4332</v>
      </c>
      <c r="L926" s="207" t="s">
        <v>52</v>
      </c>
      <c r="M926" s="60">
        <v>45301</v>
      </c>
      <c r="N926" s="60" t="s">
        <v>24</v>
      </c>
      <c r="O926" s="59" t="s">
        <v>37</v>
      </c>
      <c r="P926" s="62">
        <v>600000</v>
      </c>
      <c r="Q926" s="58" t="s">
        <v>26</v>
      </c>
      <c r="R926" s="58" t="s">
        <v>26</v>
      </c>
      <c r="S926" s="58" t="s">
        <v>27</v>
      </c>
      <c r="T926" s="59" t="s">
        <v>28</v>
      </c>
      <c r="U926" s="63" t="s">
        <v>29</v>
      </c>
      <c r="W926" s="143"/>
      <c r="X926" s="143"/>
      <c r="AO926" s="143"/>
      <c r="AP926" s="143"/>
      <c r="BD926" s="234"/>
      <c r="BE926" s="234"/>
    </row>
    <row r="927" spans="1:57" ht="12.95" customHeight="1" x14ac:dyDescent="0.2">
      <c r="A927" s="57">
        <f t="shared" si="26"/>
        <v>926</v>
      </c>
      <c r="B927" s="58">
        <v>3172021904790000</v>
      </c>
      <c r="C927" s="60" t="s">
        <v>750</v>
      </c>
      <c r="D927" s="60" t="s">
        <v>56</v>
      </c>
      <c r="E927" s="60">
        <v>28964</v>
      </c>
      <c r="F927" s="60">
        <v>45299</v>
      </c>
      <c r="G927" s="60">
        <v>45299</v>
      </c>
      <c r="H927" s="58">
        <v>2024133974219</v>
      </c>
      <c r="I927" s="58">
        <v>6200130995</v>
      </c>
      <c r="J927" s="59" t="s">
        <v>4337</v>
      </c>
      <c r="K927" s="59" t="s">
        <v>4332</v>
      </c>
      <c r="L927" s="207" t="s">
        <v>52</v>
      </c>
      <c r="M927" s="60">
        <v>45301</v>
      </c>
      <c r="N927" s="60" t="s">
        <v>24</v>
      </c>
      <c r="O927" s="59" t="s">
        <v>37</v>
      </c>
      <c r="P927" s="62">
        <v>600000</v>
      </c>
      <c r="Q927" s="58" t="s">
        <v>26</v>
      </c>
      <c r="R927" s="58" t="s">
        <v>26</v>
      </c>
      <c r="S927" s="58" t="s">
        <v>27</v>
      </c>
      <c r="T927" s="59" t="s">
        <v>28</v>
      </c>
      <c r="U927" s="63" t="s">
        <v>29</v>
      </c>
      <c r="W927" s="143"/>
      <c r="X927" s="143"/>
      <c r="AO927" s="143"/>
      <c r="AP927" s="143"/>
      <c r="BD927" s="234"/>
      <c r="BE927" s="234"/>
    </row>
    <row r="928" spans="1:57" ht="12.95" customHeight="1" x14ac:dyDescent="0.2">
      <c r="A928" s="57">
        <f t="shared" si="26"/>
        <v>927</v>
      </c>
      <c r="B928" s="58">
        <v>3327091108930010</v>
      </c>
      <c r="C928" s="60" t="s">
        <v>988</v>
      </c>
      <c r="D928" s="60" t="s">
        <v>93</v>
      </c>
      <c r="E928" s="60">
        <v>34192</v>
      </c>
      <c r="F928" s="60">
        <v>45299</v>
      </c>
      <c r="G928" s="60">
        <v>45299</v>
      </c>
      <c r="H928" s="58">
        <v>2024133974218</v>
      </c>
      <c r="I928" s="58">
        <v>6211951146</v>
      </c>
      <c r="J928" s="59" t="s">
        <v>4338</v>
      </c>
      <c r="K928" s="59" t="s">
        <v>4332</v>
      </c>
      <c r="L928" s="207" t="s">
        <v>52</v>
      </c>
      <c r="M928" s="60">
        <v>45301</v>
      </c>
      <c r="N928" s="60" t="s">
        <v>24</v>
      </c>
      <c r="O928" s="59" t="s">
        <v>37</v>
      </c>
      <c r="P928" s="62">
        <v>600000</v>
      </c>
      <c r="Q928" s="58" t="s">
        <v>26</v>
      </c>
      <c r="R928" s="58" t="s">
        <v>26</v>
      </c>
      <c r="S928" s="58" t="s">
        <v>27</v>
      </c>
      <c r="T928" s="59" t="s">
        <v>28</v>
      </c>
      <c r="U928" s="63" t="s">
        <v>29</v>
      </c>
      <c r="W928" s="143"/>
      <c r="X928" s="143"/>
      <c r="AO928" s="143"/>
      <c r="AP928" s="143"/>
      <c r="BD928" s="234"/>
      <c r="BE928" s="234"/>
    </row>
    <row r="929" spans="1:57" ht="12.95" customHeight="1" x14ac:dyDescent="0.2">
      <c r="A929" s="57">
        <f t="shared" si="26"/>
        <v>928</v>
      </c>
      <c r="B929" s="58">
        <v>3172020108840010</v>
      </c>
      <c r="C929" s="60" t="s">
        <v>4339</v>
      </c>
      <c r="D929" s="60" t="s">
        <v>56</v>
      </c>
      <c r="E929" s="60">
        <v>30895</v>
      </c>
      <c r="F929" s="60">
        <v>45299</v>
      </c>
      <c r="G929" s="60">
        <v>45299</v>
      </c>
      <c r="H929" s="58">
        <v>2024133974217</v>
      </c>
      <c r="I929" s="58">
        <v>6211418008</v>
      </c>
      <c r="J929" s="59" t="s">
        <v>4340</v>
      </c>
      <c r="K929" s="59" t="s">
        <v>4332</v>
      </c>
      <c r="L929" s="207" t="s">
        <v>52</v>
      </c>
      <c r="M929" s="60">
        <v>45301</v>
      </c>
      <c r="N929" s="60" t="s">
        <v>24</v>
      </c>
      <c r="O929" s="59" t="s">
        <v>37</v>
      </c>
      <c r="P929" s="62">
        <v>600000</v>
      </c>
      <c r="Q929" s="58" t="s">
        <v>26</v>
      </c>
      <c r="R929" s="58" t="s">
        <v>26</v>
      </c>
      <c r="S929" s="58" t="s">
        <v>27</v>
      </c>
      <c r="T929" s="59" t="s">
        <v>28</v>
      </c>
      <c r="U929" s="63" t="s">
        <v>29</v>
      </c>
      <c r="W929" s="143"/>
      <c r="X929" s="143"/>
      <c r="AO929" s="143"/>
      <c r="AP929" s="143"/>
      <c r="BD929" s="234"/>
      <c r="BE929" s="234"/>
    </row>
    <row r="930" spans="1:57" ht="12.95" customHeight="1" x14ac:dyDescent="0.2">
      <c r="A930" s="57">
        <f t="shared" si="26"/>
        <v>929</v>
      </c>
      <c r="B930" s="58">
        <v>3301211708680000</v>
      </c>
      <c r="C930" s="60" t="s">
        <v>4005</v>
      </c>
      <c r="D930" s="60" t="s">
        <v>771</v>
      </c>
      <c r="E930" s="60">
        <v>25067</v>
      </c>
      <c r="F930" s="60">
        <v>45299</v>
      </c>
      <c r="G930" s="60">
        <v>45299</v>
      </c>
      <c r="H930" s="58">
        <v>2024133974216</v>
      </c>
      <c r="I930" s="58">
        <v>6200016107</v>
      </c>
      <c r="J930" s="59" t="s">
        <v>4341</v>
      </c>
      <c r="K930" s="59" t="s">
        <v>4332</v>
      </c>
      <c r="L930" s="207" t="s">
        <v>52</v>
      </c>
      <c r="M930" s="60">
        <v>45301</v>
      </c>
      <c r="N930" s="60" t="s">
        <v>24</v>
      </c>
      <c r="O930" s="59" t="s">
        <v>37</v>
      </c>
      <c r="P930" s="62">
        <v>600000</v>
      </c>
      <c r="Q930" s="58" t="s">
        <v>26</v>
      </c>
      <c r="R930" s="58" t="s">
        <v>26</v>
      </c>
      <c r="S930" s="58" t="s">
        <v>27</v>
      </c>
      <c r="T930" s="59" t="s">
        <v>28</v>
      </c>
      <c r="U930" s="63" t="s">
        <v>29</v>
      </c>
      <c r="W930" s="143"/>
      <c r="X930" s="143"/>
      <c r="AO930" s="143"/>
      <c r="AP930" s="143"/>
      <c r="BD930" s="234"/>
      <c r="BE930" s="234"/>
    </row>
    <row r="931" spans="1:57" ht="12.95" customHeight="1" x14ac:dyDescent="0.2">
      <c r="A931" s="57">
        <f t="shared" si="26"/>
        <v>930</v>
      </c>
      <c r="B931" s="58">
        <v>3272061904830000</v>
      </c>
      <c r="C931" s="60" t="s">
        <v>4103</v>
      </c>
      <c r="D931" s="60" t="s">
        <v>125</v>
      </c>
      <c r="E931" s="60">
        <v>30420</v>
      </c>
      <c r="F931" s="60">
        <v>45296</v>
      </c>
      <c r="G931" s="60">
        <v>45300</v>
      </c>
      <c r="H931" s="58">
        <v>2024133974215</v>
      </c>
      <c r="I931" s="58">
        <v>6200468530</v>
      </c>
      <c r="J931" s="59" t="s">
        <v>4342</v>
      </c>
      <c r="K931" s="59" t="s">
        <v>4332</v>
      </c>
      <c r="L931" s="207" t="s">
        <v>52</v>
      </c>
      <c r="M931" s="60">
        <v>45301</v>
      </c>
      <c r="N931" s="60" t="s">
        <v>24</v>
      </c>
      <c r="O931" s="59" t="s">
        <v>37</v>
      </c>
      <c r="P931" s="62">
        <v>600000</v>
      </c>
      <c r="Q931" s="58" t="s">
        <v>26</v>
      </c>
      <c r="R931" s="58" t="s">
        <v>26</v>
      </c>
      <c r="S931" s="58" t="s">
        <v>27</v>
      </c>
      <c r="T931" s="59" t="s">
        <v>28</v>
      </c>
      <c r="U931" s="63" t="s">
        <v>29</v>
      </c>
      <c r="W931" s="143"/>
      <c r="X931" s="143"/>
      <c r="AO931" s="143"/>
      <c r="AP931" s="143"/>
      <c r="BD931" s="234"/>
      <c r="BE931" s="234"/>
    </row>
    <row r="932" spans="1:57" ht="12.95" customHeight="1" x14ac:dyDescent="0.2">
      <c r="A932" s="57">
        <f t="shared" si="26"/>
        <v>931</v>
      </c>
      <c r="B932" s="58">
        <v>2101062803860000</v>
      </c>
      <c r="C932" s="60" t="s">
        <v>4343</v>
      </c>
      <c r="D932" s="60" t="s">
        <v>653</v>
      </c>
      <c r="E932" s="60">
        <v>31499</v>
      </c>
      <c r="F932" s="60">
        <v>45296</v>
      </c>
      <c r="G932" s="60">
        <v>45296</v>
      </c>
      <c r="H932" s="58">
        <v>2024133974214</v>
      </c>
      <c r="I932" s="58">
        <v>6200218925</v>
      </c>
      <c r="J932" s="59" t="s">
        <v>4344</v>
      </c>
      <c r="K932" s="59" t="s">
        <v>4332</v>
      </c>
      <c r="L932" s="207" t="s">
        <v>52</v>
      </c>
      <c r="M932" s="60">
        <v>45301</v>
      </c>
      <c r="N932" s="60" t="s">
        <v>24</v>
      </c>
      <c r="O932" s="59" t="s">
        <v>37</v>
      </c>
      <c r="P932" s="62">
        <v>600000</v>
      </c>
      <c r="Q932" s="58" t="s">
        <v>26</v>
      </c>
      <c r="R932" s="58" t="s">
        <v>26</v>
      </c>
      <c r="S932" s="58" t="s">
        <v>27</v>
      </c>
      <c r="T932" s="59" t="s">
        <v>28</v>
      </c>
      <c r="U932" s="63" t="s">
        <v>29</v>
      </c>
      <c r="W932" s="143"/>
      <c r="X932" s="143"/>
      <c r="AO932" s="143"/>
      <c r="AP932" s="143"/>
      <c r="BD932" s="234"/>
      <c r="BE932" s="234"/>
    </row>
    <row r="933" spans="1:57" ht="12.95" customHeight="1" x14ac:dyDescent="0.2">
      <c r="A933" s="57">
        <f t="shared" si="26"/>
        <v>932</v>
      </c>
      <c r="B933" s="58">
        <v>3327101503780020</v>
      </c>
      <c r="C933" s="60" t="s">
        <v>4345</v>
      </c>
      <c r="D933" s="60" t="s">
        <v>4346</v>
      </c>
      <c r="E933" s="60">
        <v>28564</v>
      </c>
      <c r="F933" s="60">
        <v>45296</v>
      </c>
      <c r="G933" s="60">
        <v>45296</v>
      </c>
      <c r="H933" s="58">
        <v>2024133974213</v>
      </c>
      <c r="I933" s="58">
        <v>6200159303</v>
      </c>
      <c r="J933" s="59" t="s">
        <v>4347</v>
      </c>
      <c r="K933" s="59" t="s">
        <v>4332</v>
      </c>
      <c r="L933" s="207" t="s">
        <v>52</v>
      </c>
      <c r="M933" s="60">
        <v>45301</v>
      </c>
      <c r="N933" s="60" t="s">
        <v>24</v>
      </c>
      <c r="O933" s="59" t="s">
        <v>37</v>
      </c>
      <c r="P933" s="62">
        <v>600000</v>
      </c>
      <c r="Q933" s="58" t="s">
        <v>26</v>
      </c>
      <c r="R933" s="58" t="s">
        <v>26</v>
      </c>
      <c r="S933" s="58" t="s">
        <v>27</v>
      </c>
      <c r="T933" s="59" t="s">
        <v>28</v>
      </c>
      <c r="U933" s="63" t="s">
        <v>29</v>
      </c>
      <c r="W933" s="143"/>
      <c r="X933" s="143"/>
      <c r="AO933" s="143"/>
      <c r="AP933" s="143"/>
      <c r="BD933" s="234"/>
      <c r="BE933" s="234"/>
    </row>
    <row r="934" spans="1:57" ht="12.95" customHeight="1" x14ac:dyDescent="0.2">
      <c r="A934" s="57">
        <f t="shared" si="26"/>
        <v>933</v>
      </c>
      <c r="B934" s="58">
        <v>3275021709980010</v>
      </c>
      <c r="C934" s="60" t="s">
        <v>4348</v>
      </c>
      <c r="D934" s="60" t="s">
        <v>501</v>
      </c>
      <c r="E934" s="60">
        <v>36055</v>
      </c>
      <c r="F934" s="60">
        <v>45296</v>
      </c>
      <c r="G934" s="60">
        <v>45299</v>
      </c>
      <c r="H934" s="58">
        <v>2024133974212</v>
      </c>
      <c r="I934" s="58">
        <v>6211906339</v>
      </c>
      <c r="J934" s="59" t="s">
        <v>4349</v>
      </c>
      <c r="K934" s="59" t="s">
        <v>4332</v>
      </c>
      <c r="L934" s="207" t="s">
        <v>52</v>
      </c>
      <c r="M934" s="60">
        <v>45301</v>
      </c>
      <c r="N934" s="60" t="s">
        <v>24</v>
      </c>
      <c r="O934" s="59" t="s">
        <v>37</v>
      </c>
      <c r="P934" s="62">
        <v>600000</v>
      </c>
      <c r="Q934" s="58" t="s">
        <v>26</v>
      </c>
      <c r="R934" s="58" t="s">
        <v>26</v>
      </c>
      <c r="S934" s="58" t="s">
        <v>27</v>
      </c>
      <c r="T934" s="59" t="s">
        <v>28</v>
      </c>
      <c r="U934" s="63" t="s">
        <v>29</v>
      </c>
      <c r="W934" s="143"/>
      <c r="X934" s="143"/>
      <c r="AO934" s="143"/>
      <c r="AP934" s="143"/>
      <c r="BD934" s="234"/>
      <c r="BE934" s="234"/>
    </row>
    <row r="935" spans="1:57" ht="12.95" customHeight="1" x14ac:dyDescent="0.2">
      <c r="A935" s="57">
        <f t="shared" si="26"/>
        <v>934</v>
      </c>
      <c r="B935" s="58">
        <v>1402011610010000</v>
      </c>
      <c r="C935" s="59" t="s">
        <v>4350</v>
      </c>
      <c r="D935" s="59" t="s">
        <v>719</v>
      </c>
      <c r="E935" s="60">
        <v>37180</v>
      </c>
      <c r="F935" s="157">
        <v>45296</v>
      </c>
      <c r="G935" s="60">
        <v>45296</v>
      </c>
      <c r="H935" s="58">
        <v>2024133974210</v>
      </c>
      <c r="I935" s="58">
        <v>6211918562</v>
      </c>
      <c r="J935" s="60" t="s">
        <v>4351</v>
      </c>
      <c r="K935" s="60" t="s">
        <v>4332</v>
      </c>
      <c r="L935" s="207" t="s">
        <v>52</v>
      </c>
      <c r="M935" s="60">
        <v>45301</v>
      </c>
      <c r="N935" s="60" t="s">
        <v>24</v>
      </c>
      <c r="O935" s="59" t="s">
        <v>37</v>
      </c>
      <c r="P935" s="62">
        <v>600000</v>
      </c>
      <c r="Q935" s="58" t="s">
        <v>26</v>
      </c>
      <c r="R935" s="58" t="s">
        <v>26</v>
      </c>
      <c r="S935" s="58" t="s">
        <v>27</v>
      </c>
      <c r="T935" s="59" t="s">
        <v>28</v>
      </c>
      <c r="U935" s="63" t="s">
        <v>29</v>
      </c>
      <c r="W935" s="143"/>
      <c r="X935" s="143"/>
      <c r="AO935" s="143"/>
      <c r="AP935" s="143"/>
      <c r="BD935" s="234"/>
      <c r="BE935" s="234"/>
    </row>
    <row r="936" spans="1:57" ht="12.95" customHeight="1" x14ac:dyDescent="0.2">
      <c r="A936" s="57">
        <f t="shared" si="26"/>
        <v>935</v>
      </c>
      <c r="B936" s="58">
        <v>1809036403000000</v>
      </c>
      <c r="C936" s="59" t="s">
        <v>3850</v>
      </c>
      <c r="D936" s="59" t="s">
        <v>3851</v>
      </c>
      <c r="E936" s="60">
        <v>36609</v>
      </c>
      <c r="F936" s="60">
        <v>45296</v>
      </c>
      <c r="G936" s="60">
        <v>45296</v>
      </c>
      <c r="H936" s="58">
        <v>202413397429</v>
      </c>
      <c r="I936" s="58">
        <v>6211914548</v>
      </c>
      <c r="J936" s="59" t="s">
        <v>4352</v>
      </c>
      <c r="K936" s="59" t="s">
        <v>4332</v>
      </c>
      <c r="L936" s="207" t="s">
        <v>52</v>
      </c>
      <c r="M936" s="60">
        <v>45301</v>
      </c>
      <c r="N936" s="60" t="s">
        <v>24</v>
      </c>
      <c r="O936" s="59" t="s">
        <v>37</v>
      </c>
      <c r="P936" s="62">
        <v>600000</v>
      </c>
      <c r="Q936" s="58" t="s">
        <v>26</v>
      </c>
      <c r="R936" s="58" t="s">
        <v>26</v>
      </c>
      <c r="S936" s="58" t="s">
        <v>27</v>
      </c>
      <c r="T936" s="59" t="s">
        <v>28</v>
      </c>
      <c r="U936" s="63" t="s">
        <v>29</v>
      </c>
      <c r="W936" s="143"/>
      <c r="X936" s="143"/>
      <c r="AO936" s="143"/>
      <c r="AP936" s="143"/>
      <c r="BD936" s="234"/>
      <c r="BE936" s="234"/>
    </row>
    <row r="937" spans="1:57" ht="12.95" customHeight="1" x14ac:dyDescent="0.2">
      <c r="A937" s="57">
        <f t="shared" si="26"/>
        <v>936</v>
      </c>
      <c r="B937" s="58">
        <v>3172030305870000</v>
      </c>
      <c r="C937" s="59" t="s">
        <v>3587</v>
      </c>
      <c r="D937" s="59" t="s">
        <v>551</v>
      </c>
      <c r="E937" s="60">
        <v>31900</v>
      </c>
      <c r="F937" s="157">
        <v>45296</v>
      </c>
      <c r="G937" s="60">
        <v>45296</v>
      </c>
      <c r="H937" s="58">
        <v>202413397428</v>
      </c>
      <c r="I937" s="58">
        <v>6200471909</v>
      </c>
      <c r="J937" s="60" t="s">
        <v>4353</v>
      </c>
      <c r="K937" s="60" t="s">
        <v>4332</v>
      </c>
      <c r="L937" s="207" t="s">
        <v>52</v>
      </c>
      <c r="M937" s="60">
        <v>45301</v>
      </c>
      <c r="N937" s="60" t="s">
        <v>24</v>
      </c>
      <c r="O937" s="59" t="s">
        <v>37</v>
      </c>
      <c r="P937" s="62">
        <v>600000</v>
      </c>
      <c r="Q937" s="58" t="s">
        <v>26</v>
      </c>
      <c r="R937" s="58" t="s">
        <v>26</v>
      </c>
      <c r="S937" s="58" t="s">
        <v>27</v>
      </c>
      <c r="T937" s="59" t="s">
        <v>28</v>
      </c>
      <c r="U937" s="63" t="s">
        <v>29</v>
      </c>
      <c r="W937" s="143"/>
      <c r="X937" s="143"/>
      <c r="AO937" s="143"/>
      <c r="AP937" s="143"/>
      <c r="BD937" s="234"/>
      <c r="BE937" s="234"/>
    </row>
    <row r="938" spans="1:57" ht="12.95" customHeight="1" x14ac:dyDescent="0.2">
      <c r="A938" s="57">
        <f t="shared" si="26"/>
        <v>937</v>
      </c>
      <c r="B938" s="58">
        <v>3329012005650000</v>
      </c>
      <c r="C938" s="59" t="s">
        <v>4354</v>
      </c>
      <c r="D938" s="59" t="s">
        <v>4355</v>
      </c>
      <c r="E938" s="60">
        <v>23882</v>
      </c>
      <c r="F938" s="157">
        <v>45296</v>
      </c>
      <c r="G938" s="60">
        <v>45299</v>
      </c>
      <c r="H938" s="58">
        <v>202413397427</v>
      </c>
      <c r="I938" s="58">
        <v>6200383256</v>
      </c>
      <c r="J938" s="60" t="s">
        <v>4356</v>
      </c>
      <c r="K938" s="60" t="s">
        <v>4332</v>
      </c>
      <c r="L938" s="207" t="s">
        <v>52</v>
      </c>
      <c r="M938" s="60">
        <v>45301</v>
      </c>
      <c r="N938" s="60" t="s">
        <v>24</v>
      </c>
      <c r="O938" s="59" t="s">
        <v>37</v>
      </c>
      <c r="P938" s="62">
        <v>600000</v>
      </c>
      <c r="Q938" s="58" t="s">
        <v>26</v>
      </c>
      <c r="R938" s="58" t="s">
        <v>26</v>
      </c>
      <c r="S938" s="58" t="s">
        <v>27</v>
      </c>
      <c r="T938" s="59" t="s">
        <v>28</v>
      </c>
      <c r="U938" s="63" t="s">
        <v>29</v>
      </c>
      <c r="W938" s="143"/>
      <c r="X938" s="143"/>
      <c r="AO938" s="143"/>
      <c r="AP938" s="143"/>
      <c r="BD938" s="234"/>
      <c r="BE938" s="234"/>
    </row>
    <row r="939" spans="1:57" ht="12.95" customHeight="1" x14ac:dyDescent="0.2">
      <c r="A939" s="57">
        <f t="shared" si="26"/>
        <v>938</v>
      </c>
      <c r="B939" s="58">
        <v>3526031503000000</v>
      </c>
      <c r="C939" s="59" t="s">
        <v>3854</v>
      </c>
      <c r="D939" s="59" t="s">
        <v>51</v>
      </c>
      <c r="E939" s="60">
        <v>36600</v>
      </c>
      <c r="F939" s="60">
        <v>45295</v>
      </c>
      <c r="G939" s="60">
        <v>45296</v>
      </c>
      <c r="H939" s="58">
        <v>202413397426</v>
      </c>
      <c r="I939" s="58">
        <v>6211944098</v>
      </c>
      <c r="J939" s="59" t="s">
        <v>4357</v>
      </c>
      <c r="K939" s="59" t="s">
        <v>4332</v>
      </c>
      <c r="L939" s="207" t="s">
        <v>52</v>
      </c>
      <c r="M939" s="60">
        <v>45301</v>
      </c>
      <c r="N939" s="60" t="s">
        <v>24</v>
      </c>
      <c r="O939" s="59" t="s">
        <v>37</v>
      </c>
      <c r="P939" s="62">
        <v>600000</v>
      </c>
      <c r="Q939" s="58" t="s">
        <v>26</v>
      </c>
      <c r="R939" s="58" t="s">
        <v>26</v>
      </c>
      <c r="S939" s="58" t="s">
        <v>27</v>
      </c>
      <c r="T939" s="59" t="s">
        <v>28</v>
      </c>
      <c r="U939" s="63" t="s">
        <v>29</v>
      </c>
      <c r="W939" s="143"/>
      <c r="X939" s="143"/>
      <c r="AO939" s="143"/>
      <c r="AP939" s="143"/>
      <c r="BD939" s="234"/>
      <c r="BE939" s="234"/>
    </row>
    <row r="940" spans="1:57" ht="12.95" customHeight="1" x14ac:dyDescent="0.2">
      <c r="A940" s="57">
        <f t="shared" si="26"/>
        <v>939</v>
      </c>
      <c r="B940" s="58">
        <v>3172030711700010</v>
      </c>
      <c r="C940" s="59" t="s">
        <v>3329</v>
      </c>
      <c r="D940" s="59" t="s">
        <v>450</v>
      </c>
      <c r="E940" s="60">
        <v>25879</v>
      </c>
      <c r="F940" s="60">
        <v>45295</v>
      </c>
      <c r="G940" s="60">
        <v>45295</v>
      </c>
      <c r="H940" s="58">
        <v>202413397425</v>
      </c>
      <c r="I940" s="58">
        <v>6201096252</v>
      </c>
      <c r="J940" s="59" t="s">
        <v>4358</v>
      </c>
      <c r="K940" s="59" t="s">
        <v>4332</v>
      </c>
      <c r="L940" s="207" t="s">
        <v>52</v>
      </c>
      <c r="M940" s="60">
        <v>45301</v>
      </c>
      <c r="N940" s="60" t="s">
        <v>24</v>
      </c>
      <c r="O940" s="59" t="s">
        <v>37</v>
      </c>
      <c r="P940" s="62">
        <v>600000</v>
      </c>
      <c r="Q940" s="58" t="s">
        <v>26</v>
      </c>
      <c r="R940" s="58" t="s">
        <v>26</v>
      </c>
      <c r="S940" s="58" t="s">
        <v>27</v>
      </c>
      <c r="T940" s="59" t="s">
        <v>28</v>
      </c>
      <c r="U940" s="63" t="s">
        <v>29</v>
      </c>
      <c r="W940" s="143"/>
      <c r="X940" s="143"/>
      <c r="AO940" s="143"/>
      <c r="AP940" s="143"/>
      <c r="BD940" s="234"/>
      <c r="BE940" s="234"/>
    </row>
    <row r="941" spans="1:57" ht="12.95" customHeight="1" x14ac:dyDescent="0.2">
      <c r="A941" s="57">
        <f t="shared" si="26"/>
        <v>940</v>
      </c>
      <c r="B941" s="58">
        <v>3314130106640000</v>
      </c>
      <c r="C941" s="59" t="s">
        <v>3331</v>
      </c>
      <c r="D941" s="59" t="s">
        <v>141</v>
      </c>
      <c r="E941" s="60">
        <v>23529</v>
      </c>
      <c r="F941" s="60">
        <v>45294</v>
      </c>
      <c r="G941" s="60">
        <v>45294</v>
      </c>
      <c r="H941" s="58">
        <v>202413397424</v>
      </c>
      <c r="I941" s="58">
        <v>6200087835</v>
      </c>
      <c r="J941" s="59" t="s">
        <v>4359</v>
      </c>
      <c r="K941" s="59" t="s">
        <v>4332</v>
      </c>
      <c r="L941" s="207" t="s">
        <v>52</v>
      </c>
      <c r="M941" s="60">
        <v>45301</v>
      </c>
      <c r="N941" s="60" t="s">
        <v>24</v>
      </c>
      <c r="O941" s="59" t="s">
        <v>37</v>
      </c>
      <c r="P941" s="62">
        <v>600000</v>
      </c>
      <c r="Q941" s="58" t="s">
        <v>26</v>
      </c>
      <c r="R941" s="58" t="s">
        <v>26</v>
      </c>
      <c r="S941" s="58" t="s">
        <v>27</v>
      </c>
      <c r="T941" s="59" t="s">
        <v>28</v>
      </c>
      <c r="U941" s="63" t="s">
        <v>29</v>
      </c>
      <c r="W941" s="143"/>
      <c r="X941" s="143"/>
      <c r="AO941" s="143"/>
      <c r="AP941" s="143"/>
      <c r="BD941" s="234"/>
      <c r="BE941" s="234"/>
    </row>
    <row r="942" spans="1:57" ht="12.95" customHeight="1" x14ac:dyDescent="0.2">
      <c r="A942" s="57">
        <f t="shared" si="26"/>
        <v>941</v>
      </c>
      <c r="B942" s="58">
        <v>1202151604930000</v>
      </c>
      <c r="C942" s="59" t="s">
        <v>3398</v>
      </c>
      <c r="D942" s="59" t="s">
        <v>3399</v>
      </c>
      <c r="E942" s="60">
        <v>34075</v>
      </c>
      <c r="F942" s="157">
        <v>45294</v>
      </c>
      <c r="G942" s="60">
        <v>45294</v>
      </c>
      <c r="H942" s="58">
        <v>202413397423</v>
      </c>
      <c r="I942" s="58">
        <v>6200219803</v>
      </c>
      <c r="J942" s="60" t="s">
        <v>4360</v>
      </c>
      <c r="K942" s="60" t="s">
        <v>4332</v>
      </c>
      <c r="L942" s="207" t="s">
        <v>52</v>
      </c>
      <c r="M942" s="60">
        <v>45301</v>
      </c>
      <c r="N942" s="60" t="s">
        <v>24</v>
      </c>
      <c r="O942" s="59" t="s">
        <v>37</v>
      </c>
      <c r="P942" s="62">
        <v>600000</v>
      </c>
      <c r="Q942" s="58" t="s">
        <v>26</v>
      </c>
      <c r="R942" s="58" t="s">
        <v>26</v>
      </c>
      <c r="S942" s="58" t="s">
        <v>27</v>
      </c>
      <c r="T942" s="59" t="s">
        <v>28</v>
      </c>
      <c r="U942" s="63" t="s">
        <v>29</v>
      </c>
      <c r="W942" s="143"/>
      <c r="X942" s="143"/>
      <c r="AO942" s="143"/>
      <c r="AP942" s="143"/>
      <c r="BD942" s="234"/>
      <c r="BE942" s="234"/>
    </row>
    <row r="943" spans="1:57" ht="12.95" customHeight="1" x14ac:dyDescent="0.2">
      <c r="A943" s="57">
        <f t="shared" si="26"/>
        <v>942</v>
      </c>
      <c r="B943" s="58">
        <v>3525181612930000</v>
      </c>
      <c r="C943" s="59" t="s">
        <v>3333</v>
      </c>
      <c r="D943" s="59" t="s">
        <v>245</v>
      </c>
      <c r="E943" s="60">
        <v>34319</v>
      </c>
      <c r="F943" s="60">
        <v>45294</v>
      </c>
      <c r="G943" s="60">
        <v>45294</v>
      </c>
      <c r="H943" s="58">
        <v>202413397422</v>
      </c>
      <c r="I943" s="58">
        <v>6211417284</v>
      </c>
      <c r="J943" s="59" t="s">
        <v>4361</v>
      </c>
      <c r="K943" s="59" t="s">
        <v>4332</v>
      </c>
      <c r="L943" s="207" t="s">
        <v>52</v>
      </c>
      <c r="M943" s="60">
        <v>45301</v>
      </c>
      <c r="N943" s="60" t="s">
        <v>24</v>
      </c>
      <c r="O943" s="59" t="s">
        <v>37</v>
      </c>
      <c r="P943" s="62">
        <v>600000</v>
      </c>
      <c r="Q943" s="58" t="s">
        <v>26</v>
      </c>
      <c r="R943" s="58" t="s">
        <v>26</v>
      </c>
      <c r="S943" s="58" t="s">
        <v>27</v>
      </c>
      <c r="T943" s="59" t="s">
        <v>28</v>
      </c>
      <c r="U943" s="63" t="s">
        <v>29</v>
      </c>
      <c r="W943" s="143"/>
      <c r="X943" s="143"/>
      <c r="AO943" s="143"/>
      <c r="AP943" s="143"/>
      <c r="BD943" s="234"/>
      <c r="BE943" s="234"/>
    </row>
    <row r="944" spans="1:57" ht="12.95" customHeight="1" x14ac:dyDescent="0.2">
      <c r="A944" s="57">
        <f t="shared" si="26"/>
        <v>943</v>
      </c>
      <c r="B944" s="58">
        <v>1871081507760000</v>
      </c>
      <c r="C944" s="59" t="s">
        <v>2014</v>
      </c>
      <c r="D944" s="59" t="s">
        <v>1811</v>
      </c>
      <c r="E944" s="60">
        <v>27956</v>
      </c>
      <c r="F944" s="60">
        <v>45299</v>
      </c>
      <c r="G944" s="60">
        <v>45299</v>
      </c>
      <c r="H944" s="58">
        <v>202413397124</v>
      </c>
      <c r="I944" s="58">
        <v>6201507686</v>
      </c>
      <c r="J944" s="59" t="s">
        <v>4362</v>
      </c>
      <c r="K944" s="59" t="s">
        <v>4363</v>
      </c>
      <c r="L944" s="212" t="s">
        <v>4364</v>
      </c>
      <c r="M944" s="60">
        <v>45301</v>
      </c>
      <c r="N944" s="60" t="s">
        <v>24</v>
      </c>
      <c r="O944" s="59" t="s">
        <v>30</v>
      </c>
      <c r="P944" s="62">
        <v>855000</v>
      </c>
      <c r="Q944" s="58" t="s">
        <v>26</v>
      </c>
      <c r="R944" s="58" t="s">
        <v>26</v>
      </c>
      <c r="S944" s="58" t="s">
        <v>27</v>
      </c>
      <c r="T944" s="59" t="s">
        <v>28</v>
      </c>
      <c r="U944" s="63" t="s">
        <v>29</v>
      </c>
      <c r="W944" s="143"/>
      <c r="X944" s="143"/>
      <c r="AO944" s="143"/>
      <c r="AP944" s="143"/>
      <c r="BD944" s="234"/>
      <c r="BE944" s="234"/>
    </row>
    <row r="945" spans="1:57" ht="12.95" customHeight="1" x14ac:dyDescent="0.2">
      <c r="A945" s="57">
        <f t="shared" si="26"/>
        <v>944</v>
      </c>
      <c r="B945" s="58">
        <v>3273201609960000</v>
      </c>
      <c r="C945" s="59" t="s">
        <v>2729</v>
      </c>
      <c r="D945" s="59" t="s">
        <v>257</v>
      </c>
      <c r="E945" s="60">
        <v>35324</v>
      </c>
      <c r="F945" s="60">
        <v>45296</v>
      </c>
      <c r="G945" s="60">
        <v>45296</v>
      </c>
      <c r="H945" s="58">
        <v>202413397123</v>
      </c>
      <c r="I945" s="58">
        <v>6212367988</v>
      </c>
      <c r="J945" s="59" t="s">
        <v>4365</v>
      </c>
      <c r="K945" s="59" t="s">
        <v>4363</v>
      </c>
      <c r="L945" s="212" t="s">
        <v>4364</v>
      </c>
      <c r="M945" s="60">
        <v>45301</v>
      </c>
      <c r="N945" s="60" t="s">
        <v>24</v>
      </c>
      <c r="O945" s="59" t="s">
        <v>30</v>
      </c>
      <c r="P945" s="62">
        <v>855000</v>
      </c>
      <c r="Q945" s="58" t="s">
        <v>26</v>
      </c>
      <c r="R945" s="58" t="s">
        <v>26</v>
      </c>
      <c r="S945" s="58" t="s">
        <v>27</v>
      </c>
      <c r="T945" s="59" t="s">
        <v>28</v>
      </c>
      <c r="U945" s="63" t="s">
        <v>29</v>
      </c>
      <c r="W945" s="143"/>
      <c r="X945" s="143"/>
      <c r="AO945" s="143"/>
      <c r="AP945" s="143"/>
      <c r="BD945" s="234"/>
      <c r="BE945" s="234"/>
    </row>
    <row r="946" spans="1:57" ht="12.95" customHeight="1" x14ac:dyDescent="0.2">
      <c r="A946" s="57">
        <f t="shared" si="26"/>
        <v>945</v>
      </c>
      <c r="B946" s="58">
        <v>3674050810810000</v>
      </c>
      <c r="C946" s="59" t="s">
        <v>3547</v>
      </c>
      <c r="D946" s="59" t="s">
        <v>1167</v>
      </c>
      <c r="E946" s="60">
        <v>29867</v>
      </c>
      <c r="F946" s="60">
        <v>45295</v>
      </c>
      <c r="G946" s="60">
        <v>45295</v>
      </c>
      <c r="H946" s="58">
        <v>202413397122</v>
      </c>
      <c r="I946" s="58">
        <v>6211600301</v>
      </c>
      <c r="J946" s="59" t="s">
        <v>4366</v>
      </c>
      <c r="K946" s="59" t="s">
        <v>4363</v>
      </c>
      <c r="L946" s="212" t="s">
        <v>4364</v>
      </c>
      <c r="M946" s="60">
        <v>45301</v>
      </c>
      <c r="N946" s="60" t="s">
        <v>24</v>
      </c>
      <c r="O946" s="59" t="s">
        <v>30</v>
      </c>
      <c r="P946" s="62">
        <v>855000</v>
      </c>
      <c r="Q946" s="58" t="s">
        <v>26</v>
      </c>
      <c r="R946" s="58" t="s">
        <v>26</v>
      </c>
      <c r="S946" s="58" t="s">
        <v>27</v>
      </c>
      <c r="T946" s="59" t="s">
        <v>28</v>
      </c>
      <c r="U946" s="63" t="s">
        <v>29</v>
      </c>
      <c r="W946" s="143"/>
      <c r="X946" s="143"/>
      <c r="AO946" s="143"/>
      <c r="AP946" s="143"/>
      <c r="BD946" s="234"/>
      <c r="BE946" s="234"/>
    </row>
    <row r="947" spans="1:57" ht="12.95" customHeight="1" x14ac:dyDescent="0.2">
      <c r="A947" s="57">
        <f t="shared" si="26"/>
        <v>946</v>
      </c>
      <c r="B947" s="58">
        <v>3174102012760000</v>
      </c>
      <c r="C947" s="59" t="s">
        <v>2547</v>
      </c>
      <c r="D947" s="59" t="s">
        <v>56</v>
      </c>
      <c r="E947" s="60">
        <v>28114</v>
      </c>
      <c r="F947" s="60">
        <v>45294</v>
      </c>
      <c r="G947" s="60">
        <v>45294</v>
      </c>
      <c r="H947" s="58">
        <v>202413397121</v>
      </c>
      <c r="I947" s="58">
        <v>6212357761</v>
      </c>
      <c r="J947" s="59" t="s">
        <v>4367</v>
      </c>
      <c r="K947" s="59" t="s">
        <v>4363</v>
      </c>
      <c r="L947" s="212" t="s">
        <v>4364</v>
      </c>
      <c r="M947" s="60">
        <v>45301</v>
      </c>
      <c r="N947" s="60" t="s">
        <v>24</v>
      </c>
      <c r="O947" s="59" t="s">
        <v>30</v>
      </c>
      <c r="P947" s="62">
        <v>855000</v>
      </c>
      <c r="Q947" s="58" t="s">
        <v>26</v>
      </c>
      <c r="R947" s="58" t="s">
        <v>26</v>
      </c>
      <c r="S947" s="58" t="s">
        <v>27</v>
      </c>
      <c r="T947" s="59" t="s">
        <v>28</v>
      </c>
      <c r="U947" s="63" t="s">
        <v>29</v>
      </c>
      <c r="W947" s="143"/>
      <c r="X947" s="143"/>
      <c r="AO947" s="143"/>
      <c r="AP947" s="143"/>
      <c r="BD947" s="234"/>
      <c r="BE947" s="234"/>
    </row>
    <row r="948" spans="1:57" ht="12.95" customHeight="1" x14ac:dyDescent="0.2">
      <c r="A948" s="57">
        <f t="shared" si="26"/>
        <v>947</v>
      </c>
      <c r="B948" s="58">
        <v>1271094511910000</v>
      </c>
      <c r="C948" s="59" t="s">
        <v>2722</v>
      </c>
      <c r="D948" s="59" t="s">
        <v>303</v>
      </c>
      <c r="E948" s="60">
        <v>33547</v>
      </c>
      <c r="F948" s="157">
        <v>45287</v>
      </c>
      <c r="G948" s="60">
        <v>45287</v>
      </c>
      <c r="H948" s="58">
        <v>202313397122</v>
      </c>
      <c r="I948" s="58">
        <v>6211838294</v>
      </c>
      <c r="J948" s="60" t="s">
        <v>4368</v>
      </c>
      <c r="K948" s="60" t="s">
        <v>4363</v>
      </c>
      <c r="L948" s="212" t="s">
        <v>4364</v>
      </c>
      <c r="M948" s="60">
        <v>45301</v>
      </c>
      <c r="N948" s="60" t="s">
        <v>24</v>
      </c>
      <c r="O948" s="59" t="s">
        <v>30</v>
      </c>
      <c r="P948" s="62">
        <v>855000</v>
      </c>
      <c r="Q948" s="58" t="s">
        <v>26</v>
      </c>
      <c r="R948" s="58" t="s">
        <v>26</v>
      </c>
      <c r="S948" s="58" t="s">
        <v>27</v>
      </c>
      <c r="T948" s="59" t="s">
        <v>28</v>
      </c>
      <c r="U948" s="63" t="s">
        <v>29</v>
      </c>
      <c r="W948" s="143"/>
      <c r="X948" s="143"/>
      <c r="AO948" s="143"/>
      <c r="AP948" s="143"/>
      <c r="BD948" s="234"/>
      <c r="BE948" s="234"/>
    </row>
    <row r="949" spans="1:57" ht="12.95" customHeight="1" x14ac:dyDescent="0.2">
      <c r="A949" s="57">
        <f t="shared" si="26"/>
        <v>948</v>
      </c>
      <c r="B949" s="58">
        <v>1501172811950000</v>
      </c>
      <c r="C949" s="59" t="s">
        <v>2776</v>
      </c>
      <c r="D949" s="59" t="s">
        <v>2777</v>
      </c>
      <c r="E949" s="60">
        <v>35031</v>
      </c>
      <c r="F949" s="60">
        <v>45280</v>
      </c>
      <c r="G949" s="60">
        <v>45280</v>
      </c>
      <c r="H949" s="58">
        <v>202313397121</v>
      </c>
      <c r="I949" s="58">
        <v>6211431756</v>
      </c>
      <c r="J949" s="59" t="s">
        <v>4369</v>
      </c>
      <c r="K949" s="59" t="s">
        <v>4363</v>
      </c>
      <c r="L949" s="212" t="s">
        <v>4364</v>
      </c>
      <c r="M949" s="60">
        <v>45301</v>
      </c>
      <c r="N949" s="60" t="s">
        <v>24</v>
      </c>
      <c r="O949" s="59" t="s">
        <v>30</v>
      </c>
      <c r="P949" s="62">
        <v>855000</v>
      </c>
      <c r="Q949" s="58" t="s">
        <v>26</v>
      </c>
      <c r="R949" s="58" t="s">
        <v>26</v>
      </c>
      <c r="S949" s="58" t="s">
        <v>27</v>
      </c>
      <c r="T949" s="59" t="s">
        <v>28</v>
      </c>
      <c r="U949" s="63" t="s">
        <v>29</v>
      </c>
      <c r="W949" s="143"/>
      <c r="X949" s="143"/>
      <c r="AO949" s="143"/>
      <c r="AP949" s="143"/>
      <c r="BD949" s="234"/>
      <c r="BE949" s="234"/>
    </row>
    <row r="950" spans="1:57" ht="12.95" customHeight="1" x14ac:dyDescent="0.2">
      <c r="A950" s="57">
        <f t="shared" si="26"/>
        <v>949</v>
      </c>
      <c r="B950" s="58">
        <v>7371140301830000</v>
      </c>
      <c r="C950" s="59" t="s">
        <v>2639</v>
      </c>
      <c r="D950" s="59" t="s">
        <v>128</v>
      </c>
      <c r="E950" s="60">
        <v>30319</v>
      </c>
      <c r="F950" s="157">
        <v>45293</v>
      </c>
      <c r="G950" s="60">
        <v>45293</v>
      </c>
      <c r="H950" s="58">
        <v>202413395321</v>
      </c>
      <c r="I950" s="58">
        <v>6200116575</v>
      </c>
      <c r="J950" s="60" t="s">
        <v>4370</v>
      </c>
      <c r="K950" s="60" t="s">
        <v>4371</v>
      </c>
      <c r="L950" s="59" t="s">
        <v>519</v>
      </c>
      <c r="M950" s="60">
        <v>45301</v>
      </c>
      <c r="N950" s="60" t="s">
        <v>694</v>
      </c>
      <c r="O950" s="59" t="s">
        <v>25</v>
      </c>
      <c r="P950" s="62">
        <v>400000</v>
      </c>
      <c r="Q950" s="58" t="s">
        <v>26</v>
      </c>
      <c r="R950" s="58" t="s">
        <v>26</v>
      </c>
      <c r="S950" s="58" t="s">
        <v>27</v>
      </c>
      <c r="T950" s="59" t="s">
        <v>28</v>
      </c>
      <c r="U950" s="63" t="s">
        <v>29</v>
      </c>
      <c r="W950" s="143"/>
      <c r="X950" s="143"/>
      <c r="AO950" s="143"/>
      <c r="AP950" s="143"/>
      <c r="BD950" s="234"/>
      <c r="BE950" s="234"/>
    </row>
    <row r="951" spans="1:57" ht="12.95" customHeight="1" x14ac:dyDescent="0.2">
      <c r="A951" s="57">
        <f t="shared" si="26"/>
        <v>950</v>
      </c>
      <c r="B951" s="58">
        <v>5106031005820000</v>
      </c>
      <c r="C951" s="59" t="s">
        <v>2371</v>
      </c>
      <c r="D951" s="59" t="s">
        <v>4372</v>
      </c>
      <c r="E951" s="60">
        <v>30081</v>
      </c>
      <c r="F951" s="60">
        <v>45300</v>
      </c>
      <c r="G951" s="60">
        <v>45300</v>
      </c>
      <c r="H951" s="58">
        <v>202413394823</v>
      </c>
      <c r="I951" s="58">
        <v>6200347058</v>
      </c>
      <c r="J951" s="59" t="s">
        <v>4373</v>
      </c>
      <c r="K951" s="59" t="s">
        <v>4374</v>
      </c>
      <c r="L951" s="59" t="s">
        <v>521</v>
      </c>
      <c r="M951" s="60">
        <v>45301</v>
      </c>
      <c r="N951" s="60" t="s">
        <v>24</v>
      </c>
      <c r="O951" s="59" t="s">
        <v>25</v>
      </c>
      <c r="P951" s="62">
        <v>400000</v>
      </c>
      <c r="Q951" s="58" t="s">
        <v>26</v>
      </c>
      <c r="R951" s="58" t="s">
        <v>26</v>
      </c>
      <c r="S951" s="58" t="s">
        <v>27</v>
      </c>
      <c r="T951" s="59" t="s">
        <v>28</v>
      </c>
      <c r="U951" s="63" t="s">
        <v>29</v>
      </c>
      <c r="W951" s="143"/>
      <c r="X951" s="143"/>
      <c r="AO951" s="143"/>
      <c r="AP951" s="143"/>
      <c r="BD951" s="234"/>
      <c r="BE951" s="234"/>
    </row>
    <row r="952" spans="1:57" ht="12.95" customHeight="1" x14ac:dyDescent="0.2">
      <c r="A952" s="57">
        <f t="shared" si="26"/>
        <v>951</v>
      </c>
      <c r="B952" s="58">
        <v>3172020712930000</v>
      </c>
      <c r="C952" s="59" t="s">
        <v>2212</v>
      </c>
      <c r="D952" s="59" t="s">
        <v>56</v>
      </c>
      <c r="E952" s="60">
        <v>34310</v>
      </c>
      <c r="F952" s="60">
        <v>45299</v>
      </c>
      <c r="G952" s="60">
        <v>45299</v>
      </c>
      <c r="H952" s="58">
        <v>202413394822</v>
      </c>
      <c r="I952" s="58">
        <v>6211841169</v>
      </c>
      <c r="J952" s="59" t="s">
        <v>4375</v>
      </c>
      <c r="K952" s="59" t="s">
        <v>4374</v>
      </c>
      <c r="L952" s="59" t="s">
        <v>521</v>
      </c>
      <c r="M952" s="60">
        <v>45301</v>
      </c>
      <c r="N952" s="60" t="s">
        <v>24</v>
      </c>
      <c r="O952" s="59" t="s">
        <v>25</v>
      </c>
      <c r="P952" s="62">
        <v>400000</v>
      </c>
      <c r="Q952" s="58" t="s">
        <v>26</v>
      </c>
      <c r="R952" s="58" t="s">
        <v>26</v>
      </c>
      <c r="S952" s="58" t="s">
        <v>27</v>
      </c>
      <c r="T952" s="59" t="s">
        <v>28</v>
      </c>
      <c r="U952" s="63" t="s">
        <v>29</v>
      </c>
      <c r="W952" s="143"/>
      <c r="X952" s="143"/>
      <c r="AO952" s="143"/>
      <c r="AP952" s="143"/>
      <c r="BD952" s="234"/>
      <c r="BE952" s="234"/>
    </row>
    <row r="953" spans="1:57" ht="12.95" customHeight="1" x14ac:dyDescent="0.2">
      <c r="A953" s="57">
        <f t="shared" si="26"/>
        <v>952</v>
      </c>
      <c r="B953" s="58">
        <v>2171022912890000</v>
      </c>
      <c r="C953" s="59" t="s">
        <v>3582</v>
      </c>
      <c r="D953" s="59" t="s">
        <v>245</v>
      </c>
      <c r="E953" s="60">
        <v>32871</v>
      </c>
      <c r="F953" s="60">
        <v>45296</v>
      </c>
      <c r="G953" s="60">
        <v>45296</v>
      </c>
      <c r="H953" s="58">
        <v>202413394821</v>
      </c>
      <c r="I953" s="58">
        <v>6201346832</v>
      </c>
      <c r="J953" s="59" t="s">
        <v>4376</v>
      </c>
      <c r="K953" s="59" t="s">
        <v>4374</v>
      </c>
      <c r="L953" s="59" t="s">
        <v>521</v>
      </c>
      <c r="M953" s="60">
        <v>45301</v>
      </c>
      <c r="N953" s="60" t="s">
        <v>24</v>
      </c>
      <c r="O953" s="59" t="s">
        <v>25</v>
      </c>
      <c r="P953" s="62">
        <v>400000</v>
      </c>
      <c r="Q953" s="58" t="s">
        <v>26</v>
      </c>
      <c r="R953" s="58" t="s">
        <v>26</v>
      </c>
      <c r="S953" s="58" t="s">
        <v>27</v>
      </c>
      <c r="T953" s="59" t="s">
        <v>28</v>
      </c>
      <c r="U953" s="63" t="s">
        <v>29</v>
      </c>
      <c r="W953" s="143"/>
      <c r="X953" s="143"/>
      <c r="AO953" s="143"/>
      <c r="AP953" s="143"/>
      <c r="BD953" s="234"/>
      <c r="BE953" s="234"/>
    </row>
    <row r="954" spans="1:57" ht="12.95" customHeight="1" x14ac:dyDescent="0.2">
      <c r="A954" s="57">
        <f t="shared" si="26"/>
        <v>953</v>
      </c>
      <c r="B954" s="58">
        <v>3525170410820010</v>
      </c>
      <c r="C954" s="59" t="s">
        <v>3067</v>
      </c>
      <c r="D954" s="59" t="s">
        <v>245</v>
      </c>
      <c r="E954" s="60">
        <v>30228</v>
      </c>
      <c r="F954" s="157">
        <v>45279</v>
      </c>
      <c r="G954" s="60">
        <v>45279</v>
      </c>
      <c r="H954" s="58">
        <v>202313394821</v>
      </c>
      <c r="I954" s="58">
        <v>6200261501</v>
      </c>
      <c r="J954" s="60" t="s">
        <v>4377</v>
      </c>
      <c r="K954" s="60" t="s">
        <v>4374</v>
      </c>
      <c r="L954" s="59" t="s">
        <v>521</v>
      </c>
      <c r="M954" s="60">
        <v>45301</v>
      </c>
      <c r="N954" s="60" t="s">
        <v>24</v>
      </c>
      <c r="O954" s="59" t="s">
        <v>25</v>
      </c>
      <c r="P954" s="62">
        <v>400000</v>
      </c>
      <c r="Q954" s="58" t="s">
        <v>26</v>
      </c>
      <c r="R954" s="58" t="s">
        <v>26</v>
      </c>
      <c r="S954" s="58" t="s">
        <v>27</v>
      </c>
      <c r="T954" s="59" t="s">
        <v>28</v>
      </c>
      <c r="U954" s="63" t="s">
        <v>29</v>
      </c>
      <c r="W954" s="143"/>
      <c r="X954" s="143"/>
      <c r="AO954" s="143"/>
      <c r="AP954" s="143"/>
      <c r="BD954" s="234"/>
      <c r="BE954" s="234"/>
    </row>
    <row r="955" spans="1:57" ht="12.95" customHeight="1" x14ac:dyDescent="0.2">
      <c r="A955" s="57">
        <f t="shared" si="26"/>
        <v>954</v>
      </c>
      <c r="B955" s="58">
        <v>3172023011900000</v>
      </c>
      <c r="C955" s="59" t="s">
        <v>4378</v>
      </c>
      <c r="D955" s="59" t="s">
        <v>56</v>
      </c>
      <c r="E955" s="60">
        <v>33207</v>
      </c>
      <c r="F955" s="157">
        <v>45300</v>
      </c>
      <c r="G955" s="60">
        <v>45300</v>
      </c>
      <c r="H955" s="58">
        <v>2024133940211</v>
      </c>
      <c r="I955" s="58">
        <v>6201194979</v>
      </c>
      <c r="J955" s="60" t="s">
        <v>4379</v>
      </c>
      <c r="K955" s="60" t="s">
        <v>4380</v>
      </c>
      <c r="L955" s="59" t="s">
        <v>2803</v>
      </c>
      <c r="M955" s="60">
        <v>45301</v>
      </c>
      <c r="N955" s="60" t="s">
        <v>24</v>
      </c>
      <c r="O955" s="59" t="s">
        <v>37</v>
      </c>
      <c r="P955" s="62">
        <v>600000</v>
      </c>
      <c r="Q955" s="58" t="s">
        <v>26</v>
      </c>
      <c r="R955" s="58" t="s">
        <v>26</v>
      </c>
      <c r="S955" s="58" t="s">
        <v>2815</v>
      </c>
      <c r="T955" s="59" t="s">
        <v>28</v>
      </c>
      <c r="U955" s="63" t="s">
        <v>29</v>
      </c>
      <c r="W955" s="143"/>
      <c r="X955" s="143"/>
      <c r="AO955" s="143"/>
      <c r="AP955" s="143"/>
      <c r="BD955" s="234"/>
      <c r="BE955" s="234"/>
    </row>
    <row r="956" spans="1:57" ht="12.95" customHeight="1" x14ac:dyDescent="0.2">
      <c r="A956" s="57">
        <f t="shared" si="26"/>
        <v>955</v>
      </c>
      <c r="B956" s="58">
        <v>3305190409820000</v>
      </c>
      <c r="C956" s="59" t="s">
        <v>4381</v>
      </c>
      <c r="D956" s="59" t="s">
        <v>4382</v>
      </c>
      <c r="E956" s="60">
        <v>30198</v>
      </c>
      <c r="F956" s="60">
        <v>45299</v>
      </c>
      <c r="G956" s="60">
        <v>45299</v>
      </c>
      <c r="H956" s="58">
        <v>2024133940210</v>
      </c>
      <c r="I956" s="58">
        <v>6211436862</v>
      </c>
      <c r="J956" s="59" t="s">
        <v>4383</v>
      </c>
      <c r="K956" s="59" t="s">
        <v>4380</v>
      </c>
      <c r="L956" s="59" t="s">
        <v>2803</v>
      </c>
      <c r="M956" s="60">
        <v>45301</v>
      </c>
      <c r="N956" s="60" t="s">
        <v>24</v>
      </c>
      <c r="O956" s="59" t="s">
        <v>37</v>
      </c>
      <c r="P956" s="62">
        <v>600000</v>
      </c>
      <c r="Q956" s="58" t="s">
        <v>26</v>
      </c>
      <c r="R956" s="58" t="s">
        <v>26</v>
      </c>
      <c r="S956" s="58" t="s">
        <v>2815</v>
      </c>
      <c r="T956" s="59" t="s">
        <v>28</v>
      </c>
      <c r="U956" s="63" t="s">
        <v>29</v>
      </c>
      <c r="W956" s="143"/>
      <c r="X956" s="143"/>
      <c r="AO956" s="143"/>
      <c r="AP956" s="143"/>
      <c r="BD956" s="234"/>
      <c r="BE956" s="234"/>
    </row>
    <row r="957" spans="1:57" ht="12.95" customHeight="1" x14ac:dyDescent="0.2">
      <c r="A957" s="57">
        <f t="shared" si="26"/>
        <v>956</v>
      </c>
      <c r="B957" s="58">
        <v>1271122110720000</v>
      </c>
      <c r="C957" s="59" t="s">
        <v>3788</v>
      </c>
      <c r="D957" s="59" t="s">
        <v>71</v>
      </c>
      <c r="E957" s="60">
        <v>26593</v>
      </c>
      <c r="F957" s="60">
        <v>45297</v>
      </c>
      <c r="G957" s="60">
        <v>45299</v>
      </c>
      <c r="H957" s="58">
        <v>202413394029</v>
      </c>
      <c r="I957" s="58">
        <v>6200006781</v>
      </c>
      <c r="J957" s="59" t="s">
        <v>4384</v>
      </c>
      <c r="K957" s="59" t="s">
        <v>4380</v>
      </c>
      <c r="L957" s="59" t="s">
        <v>2803</v>
      </c>
      <c r="M957" s="60">
        <v>45301</v>
      </c>
      <c r="N957" s="60" t="s">
        <v>24</v>
      </c>
      <c r="O957" s="59" t="s">
        <v>37</v>
      </c>
      <c r="P957" s="62">
        <v>600000</v>
      </c>
      <c r="Q957" s="58" t="s">
        <v>26</v>
      </c>
      <c r="R957" s="58" t="s">
        <v>26</v>
      </c>
      <c r="S957" s="58" t="s">
        <v>2815</v>
      </c>
      <c r="T957" s="59" t="s">
        <v>28</v>
      </c>
      <c r="U957" s="63" t="s">
        <v>29</v>
      </c>
      <c r="W957" s="143"/>
      <c r="X957" s="143"/>
      <c r="AO957" s="143"/>
      <c r="AP957" s="143"/>
      <c r="BD957" s="234"/>
      <c r="BE957" s="234"/>
    </row>
    <row r="958" spans="1:57" ht="12.95" customHeight="1" x14ac:dyDescent="0.2">
      <c r="A958" s="57">
        <f t="shared" si="26"/>
        <v>957</v>
      </c>
      <c r="B958" s="58">
        <v>3526012003870000</v>
      </c>
      <c r="C958" s="59" t="s">
        <v>4385</v>
      </c>
      <c r="D958" s="59" t="s">
        <v>51</v>
      </c>
      <c r="E958" s="60">
        <v>31856</v>
      </c>
      <c r="F958" s="60">
        <v>45296</v>
      </c>
      <c r="G958" s="60">
        <v>45296</v>
      </c>
      <c r="H958" s="58">
        <v>202413394028</v>
      </c>
      <c r="I958" s="58">
        <v>6200351722</v>
      </c>
      <c r="J958" s="59" t="s">
        <v>4386</v>
      </c>
      <c r="K958" s="59" t="s">
        <v>4380</v>
      </c>
      <c r="L958" s="59" t="s">
        <v>2803</v>
      </c>
      <c r="M958" s="60">
        <v>45301</v>
      </c>
      <c r="N958" s="60" t="s">
        <v>24</v>
      </c>
      <c r="O958" s="59" t="s">
        <v>37</v>
      </c>
      <c r="P958" s="62">
        <v>600000</v>
      </c>
      <c r="Q958" s="58" t="s">
        <v>26</v>
      </c>
      <c r="R958" s="58" t="s">
        <v>26</v>
      </c>
      <c r="S958" s="58" t="s">
        <v>2828</v>
      </c>
      <c r="T958" s="59" t="s">
        <v>28</v>
      </c>
      <c r="U958" s="63" t="s">
        <v>29</v>
      </c>
      <c r="W958" s="143"/>
      <c r="X958" s="143"/>
      <c r="AO958" s="143"/>
      <c r="AP958" s="143"/>
      <c r="BD958" s="234"/>
      <c r="BE958" s="234"/>
    </row>
    <row r="959" spans="1:57" ht="12.95" customHeight="1" x14ac:dyDescent="0.2">
      <c r="A959" s="57">
        <f t="shared" si="26"/>
        <v>958</v>
      </c>
      <c r="B959" s="58">
        <v>3526031401810000</v>
      </c>
      <c r="C959" s="59" t="s">
        <v>4387</v>
      </c>
      <c r="D959" s="59" t="s">
        <v>56</v>
      </c>
      <c r="E959" s="60">
        <v>29600</v>
      </c>
      <c r="F959" s="60">
        <v>45296</v>
      </c>
      <c r="G959" s="60">
        <v>45296</v>
      </c>
      <c r="H959" s="58">
        <v>202413394027</v>
      </c>
      <c r="I959" s="58">
        <v>6200043326</v>
      </c>
      <c r="J959" s="59" t="s">
        <v>4388</v>
      </c>
      <c r="K959" s="59" t="s">
        <v>4380</v>
      </c>
      <c r="L959" s="59" t="s">
        <v>2803</v>
      </c>
      <c r="M959" s="60">
        <v>45301</v>
      </c>
      <c r="N959" s="60" t="s">
        <v>24</v>
      </c>
      <c r="O959" s="59" t="s">
        <v>37</v>
      </c>
      <c r="P959" s="62">
        <v>600000</v>
      </c>
      <c r="Q959" s="58" t="s">
        <v>26</v>
      </c>
      <c r="R959" s="58" t="s">
        <v>26</v>
      </c>
      <c r="S959" s="58" t="s">
        <v>2815</v>
      </c>
      <c r="T959" s="59" t="s">
        <v>28</v>
      </c>
      <c r="U959" s="63" t="s">
        <v>29</v>
      </c>
      <c r="W959" s="143"/>
      <c r="X959" s="143"/>
      <c r="AO959" s="143"/>
      <c r="AP959" s="143"/>
      <c r="BD959" s="234"/>
      <c r="BE959" s="234"/>
    </row>
    <row r="960" spans="1:57" ht="12.95" customHeight="1" x14ac:dyDescent="0.2">
      <c r="A960" s="57">
        <f t="shared" si="26"/>
        <v>959</v>
      </c>
      <c r="B960" s="58">
        <v>3207341004780000</v>
      </c>
      <c r="C960" s="59" t="s">
        <v>3795</v>
      </c>
      <c r="D960" s="59" t="s">
        <v>625</v>
      </c>
      <c r="E960" s="60">
        <v>28590</v>
      </c>
      <c r="F960" s="60">
        <v>45295</v>
      </c>
      <c r="G960" s="60">
        <v>45296</v>
      </c>
      <c r="H960" s="58">
        <v>202413394026</v>
      </c>
      <c r="I960" s="58">
        <v>6201038592</v>
      </c>
      <c r="J960" s="59" t="s">
        <v>4389</v>
      </c>
      <c r="K960" s="59" t="s">
        <v>4380</v>
      </c>
      <c r="L960" s="59" t="s">
        <v>2803</v>
      </c>
      <c r="M960" s="60">
        <v>45301</v>
      </c>
      <c r="N960" s="60" t="s">
        <v>24</v>
      </c>
      <c r="O960" s="59" t="s">
        <v>37</v>
      </c>
      <c r="P960" s="62">
        <v>600000</v>
      </c>
      <c r="Q960" s="58" t="s">
        <v>26</v>
      </c>
      <c r="R960" s="58" t="s">
        <v>26</v>
      </c>
      <c r="S960" s="58" t="s">
        <v>2835</v>
      </c>
      <c r="T960" s="59" t="s">
        <v>28</v>
      </c>
      <c r="U960" s="63" t="s">
        <v>29</v>
      </c>
      <c r="W960" s="143"/>
      <c r="X960" s="143"/>
      <c r="AO960" s="143"/>
      <c r="AP960" s="143"/>
      <c r="BD960" s="234"/>
      <c r="BE960" s="234"/>
    </row>
    <row r="961" spans="1:57" ht="12.95" customHeight="1" x14ac:dyDescent="0.2">
      <c r="A961" s="57">
        <f t="shared" si="26"/>
        <v>960</v>
      </c>
      <c r="B961" s="58">
        <v>3175071609680000</v>
      </c>
      <c r="C961" s="59" t="s">
        <v>3797</v>
      </c>
      <c r="D961" s="59" t="s">
        <v>56</v>
      </c>
      <c r="E961" s="60">
        <v>25097</v>
      </c>
      <c r="F961" s="60">
        <v>45295</v>
      </c>
      <c r="G961" s="60">
        <v>45296</v>
      </c>
      <c r="H961" s="58">
        <v>202413394025</v>
      </c>
      <c r="I961" s="58">
        <v>6201007394</v>
      </c>
      <c r="J961" s="59" t="s">
        <v>4390</v>
      </c>
      <c r="K961" s="59" t="s">
        <v>4380</v>
      </c>
      <c r="L961" s="59" t="s">
        <v>2803</v>
      </c>
      <c r="M961" s="60">
        <v>45301</v>
      </c>
      <c r="N961" s="60" t="s">
        <v>24</v>
      </c>
      <c r="O961" s="59" t="s">
        <v>37</v>
      </c>
      <c r="P961" s="62">
        <v>600000</v>
      </c>
      <c r="Q961" s="58" t="s">
        <v>26</v>
      </c>
      <c r="R961" s="58" t="s">
        <v>26</v>
      </c>
      <c r="S961" s="58" t="s">
        <v>2815</v>
      </c>
      <c r="T961" s="59" t="s">
        <v>28</v>
      </c>
      <c r="U961" s="63" t="s">
        <v>29</v>
      </c>
      <c r="W961" s="143"/>
      <c r="X961" s="143"/>
      <c r="AO961" s="143"/>
      <c r="AP961" s="143"/>
      <c r="BD961" s="234"/>
      <c r="BE961" s="234"/>
    </row>
    <row r="962" spans="1:57" ht="12.95" customHeight="1" x14ac:dyDescent="0.2">
      <c r="A962" s="57">
        <f t="shared" si="26"/>
        <v>961</v>
      </c>
      <c r="B962" s="58">
        <v>3175071008840010</v>
      </c>
      <c r="C962" s="59" t="s">
        <v>3799</v>
      </c>
      <c r="D962" s="59" t="s">
        <v>3800</v>
      </c>
      <c r="E962" s="60">
        <v>30904</v>
      </c>
      <c r="F962" s="60">
        <v>45295</v>
      </c>
      <c r="G962" s="60">
        <v>45296</v>
      </c>
      <c r="H962" s="58">
        <v>202413394024</v>
      </c>
      <c r="I962" s="58">
        <v>6200414073</v>
      </c>
      <c r="J962" s="59" t="s">
        <v>4391</v>
      </c>
      <c r="K962" s="59" t="s">
        <v>4380</v>
      </c>
      <c r="L962" s="59" t="s">
        <v>2803</v>
      </c>
      <c r="M962" s="60">
        <v>45301</v>
      </c>
      <c r="N962" s="60" t="s">
        <v>24</v>
      </c>
      <c r="O962" s="59" t="s">
        <v>37</v>
      </c>
      <c r="P962" s="62">
        <v>600000</v>
      </c>
      <c r="Q962" s="58" t="s">
        <v>26</v>
      </c>
      <c r="R962" s="58" t="s">
        <v>26</v>
      </c>
      <c r="S962" s="58" t="s">
        <v>2815</v>
      </c>
      <c r="T962" s="59" t="s">
        <v>28</v>
      </c>
      <c r="U962" s="63" t="s">
        <v>29</v>
      </c>
      <c r="W962" s="143"/>
      <c r="X962" s="143"/>
      <c r="AO962" s="143"/>
      <c r="AP962" s="143"/>
      <c r="BD962" s="234"/>
      <c r="BE962" s="234"/>
    </row>
    <row r="963" spans="1:57" ht="12.95" customHeight="1" x14ac:dyDescent="0.2">
      <c r="A963" s="57">
        <f t="shared" si="26"/>
        <v>962</v>
      </c>
      <c r="B963" s="58">
        <v>3172030206710000</v>
      </c>
      <c r="C963" s="59" t="s">
        <v>4199</v>
      </c>
      <c r="D963" s="59" t="s">
        <v>56</v>
      </c>
      <c r="E963" s="60">
        <v>26086</v>
      </c>
      <c r="F963" s="60">
        <v>45294</v>
      </c>
      <c r="G963" s="60">
        <v>45299</v>
      </c>
      <c r="H963" s="58">
        <v>202413394023</v>
      </c>
      <c r="I963" s="58">
        <v>6200092446</v>
      </c>
      <c r="J963" s="59" t="s">
        <v>4392</v>
      </c>
      <c r="K963" s="59" t="s">
        <v>4380</v>
      </c>
      <c r="L963" s="59" t="s">
        <v>2803</v>
      </c>
      <c r="M963" s="60">
        <v>45301</v>
      </c>
      <c r="N963" s="60" t="s">
        <v>24</v>
      </c>
      <c r="O963" s="59" t="s">
        <v>37</v>
      </c>
      <c r="P963" s="62">
        <v>600000</v>
      </c>
      <c r="Q963" s="58" t="s">
        <v>26</v>
      </c>
      <c r="R963" s="58" t="s">
        <v>26</v>
      </c>
      <c r="S963" s="58" t="s">
        <v>2815</v>
      </c>
      <c r="T963" s="59" t="s">
        <v>28</v>
      </c>
      <c r="U963" s="63" t="s">
        <v>29</v>
      </c>
      <c r="W963" s="143"/>
      <c r="X963" s="143"/>
      <c r="AO963" s="143"/>
      <c r="AP963" s="143"/>
      <c r="BD963" s="234"/>
      <c r="BE963" s="234"/>
    </row>
    <row r="964" spans="1:57" ht="12.95" customHeight="1" x14ac:dyDescent="0.2">
      <c r="A964" s="57">
        <f t="shared" ref="A964:A1027" si="27">A963+1</f>
        <v>963</v>
      </c>
      <c r="B964" s="58">
        <v>3275021302760010</v>
      </c>
      <c r="C964" s="59" t="s">
        <v>782</v>
      </c>
      <c r="D964" s="59" t="s">
        <v>56</v>
      </c>
      <c r="E964" s="60">
        <v>27803</v>
      </c>
      <c r="F964" s="157">
        <v>45293</v>
      </c>
      <c r="G964" s="60">
        <v>45293</v>
      </c>
      <c r="H964" s="58">
        <v>202413394022</v>
      </c>
      <c r="I964" s="58">
        <v>6200069826</v>
      </c>
      <c r="J964" s="60" t="s">
        <v>4393</v>
      </c>
      <c r="K964" s="60" t="s">
        <v>4380</v>
      </c>
      <c r="L964" s="59" t="s">
        <v>2803</v>
      </c>
      <c r="M964" s="60">
        <v>45301</v>
      </c>
      <c r="N964" s="60" t="s">
        <v>24</v>
      </c>
      <c r="O964" s="59" t="s">
        <v>37</v>
      </c>
      <c r="P964" s="62">
        <v>600000</v>
      </c>
      <c r="Q964" s="58" t="s">
        <v>26</v>
      </c>
      <c r="R964" s="58" t="s">
        <v>26</v>
      </c>
      <c r="S964" s="58" t="s">
        <v>2838</v>
      </c>
      <c r="T964" s="59" t="s">
        <v>28</v>
      </c>
      <c r="U964" s="63" t="s">
        <v>29</v>
      </c>
      <c r="W964" s="143"/>
      <c r="X964" s="143"/>
      <c r="AO964" s="143"/>
      <c r="AP964" s="143"/>
      <c r="BD964" s="234"/>
      <c r="BE964" s="234"/>
    </row>
    <row r="965" spans="1:57" ht="12.95" customHeight="1" x14ac:dyDescent="0.2">
      <c r="A965" s="57">
        <f t="shared" si="27"/>
        <v>964</v>
      </c>
      <c r="B965" s="58">
        <v>3578153001780000</v>
      </c>
      <c r="C965" s="59" t="s">
        <v>4394</v>
      </c>
      <c r="D965" s="59" t="s">
        <v>152</v>
      </c>
      <c r="E965" s="60">
        <v>28520</v>
      </c>
      <c r="F965" s="157">
        <v>45293</v>
      </c>
      <c r="G965" s="60">
        <v>45293</v>
      </c>
      <c r="H965" s="58">
        <v>202413394021</v>
      </c>
      <c r="I965" s="58">
        <v>6201346501</v>
      </c>
      <c r="J965" s="60" t="s">
        <v>4395</v>
      </c>
      <c r="K965" s="60" t="s">
        <v>4380</v>
      </c>
      <c r="L965" s="59" t="s">
        <v>2803</v>
      </c>
      <c r="M965" s="60">
        <v>45301</v>
      </c>
      <c r="N965" s="60" t="s">
        <v>24</v>
      </c>
      <c r="O965" s="59" t="s">
        <v>37</v>
      </c>
      <c r="P965" s="62">
        <v>600000</v>
      </c>
      <c r="Q965" s="58" t="s">
        <v>26</v>
      </c>
      <c r="R965" s="58" t="s">
        <v>26</v>
      </c>
      <c r="S965" s="58" t="s">
        <v>2828</v>
      </c>
      <c r="T965" s="59" t="s">
        <v>28</v>
      </c>
      <c r="U965" s="63" t="s">
        <v>29</v>
      </c>
      <c r="W965" s="143"/>
      <c r="X965" s="143"/>
      <c r="AO965" s="143"/>
      <c r="AP965" s="143"/>
      <c r="BD965" s="234"/>
      <c r="BE965" s="234"/>
    </row>
    <row r="966" spans="1:57" ht="12.95" customHeight="1" x14ac:dyDescent="0.2">
      <c r="A966" s="57">
        <f t="shared" si="27"/>
        <v>965</v>
      </c>
      <c r="B966" s="58">
        <v>3329122807830000</v>
      </c>
      <c r="C966" s="59" t="s">
        <v>1202</v>
      </c>
      <c r="D966" s="59" t="s">
        <v>217</v>
      </c>
      <c r="E966" s="60">
        <v>30525</v>
      </c>
      <c r="F966" s="60">
        <v>45278</v>
      </c>
      <c r="G966" s="60">
        <v>45279</v>
      </c>
      <c r="H966" s="58">
        <v>202313394021</v>
      </c>
      <c r="I966" s="58">
        <v>6201015172</v>
      </c>
      <c r="J966" s="59" t="s">
        <v>4396</v>
      </c>
      <c r="K966" s="59" t="s">
        <v>4380</v>
      </c>
      <c r="L966" s="59" t="s">
        <v>2803</v>
      </c>
      <c r="M966" s="60">
        <v>45301</v>
      </c>
      <c r="N966" s="60" t="s">
        <v>24</v>
      </c>
      <c r="O966" s="59" t="s">
        <v>37</v>
      </c>
      <c r="P966" s="62">
        <v>600000</v>
      </c>
      <c r="Q966" s="58" t="s">
        <v>26</v>
      </c>
      <c r="R966" s="58" t="s">
        <v>26</v>
      </c>
      <c r="S966" s="58" t="s">
        <v>2856</v>
      </c>
      <c r="T966" s="59" t="s">
        <v>28</v>
      </c>
      <c r="U966" s="63" t="s">
        <v>29</v>
      </c>
      <c r="W966" s="143"/>
      <c r="X966" s="143"/>
      <c r="AO966" s="143"/>
      <c r="AP966" s="143"/>
      <c r="BD966" s="234"/>
      <c r="BE966" s="234"/>
    </row>
    <row r="967" spans="1:57" ht="12.95" customHeight="1" x14ac:dyDescent="0.2">
      <c r="A967" s="57">
        <f t="shared" si="27"/>
        <v>966</v>
      </c>
      <c r="B967" s="58">
        <v>3216062210910000</v>
      </c>
      <c r="C967" s="59" t="s">
        <v>2525</v>
      </c>
      <c r="D967" s="59" t="s">
        <v>590</v>
      </c>
      <c r="E967" s="60">
        <v>33533</v>
      </c>
      <c r="F967" s="157">
        <v>45296</v>
      </c>
      <c r="G967" s="60">
        <v>45296</v>
      </c>
      <c r="H967" s="58">
        <v>202413393821</v>
      </c>
      <c r="I967" s="58">
        <v>6211400260</v>
      </c>
      <c r="J967" s="60" t="s">
        <v>4397</v>
      </c>
      <c r="K967" s="60" t="s">
        <v>4398</v>
      </c>
      <c r="L967" s="59" t="s">
        <v>566</v>
      </c>
      <c r="M967" s="60">
        <v>45301</v>
      </c>
      <c r="N967" s="60" t="s">
        <v>24</v>
      </c>
      <c r="O967" s="59" t="s">
        <v>25</v>
      </c>
      <c r="P967" s="62">
        <v>400000</v>
      </c>
      <c r="Q967" s="58" t="s">
        <v>26</v>
      </c>
      <c r="R967" s="58" t="s">
        <v>26</v>
      </c>
      <c r="S967" s="58" t="s">
        <v>2828</v>
      </c>
      <c r="T967" s="59" t="s">
        <v>28</v>
      </c>
      <c r="U967" s="63" t="s">
        <v>29</v>
      </c>
      <c r="W967" s="143"/>
      <c r="X967" s="143"/>
      <c r="AO967" s="143"/>
      <c r="AP967" s="143"/>
      <c r="BD967" s="234"/>
      <c r="BE967" s="234"/>
    </row>
    <row r="968" spans="1:57" ht="12.95" customHeight="1" x14ac:dyDescent="0.2">
      <c r="A968" s="57">
        <f t="shared" si="27"/>
        <v>967</v>
      </c>
      <c r="B968" s="58">
        <v>3328092903750000</v>
      </c>
      <c r="C968" s="59" t="s">
        <v>3020</v>
      </c>
      <c r="D968" s="59" t="s">
        <v>509</v>
      </c>
      <c r="E968" s="60">
        <v>27482</v>
      </c>
      <c r="F968" s="60">
        <v>45278</v>
      </c>
      <c r="G968" s="60">
        <v>45279</v>
      </c>
      <c r="H968" s="58">
        <v>202313393822</v>
      </c>
      <c r="I968" s="58">
        <v>6201019207</v>
      </c>
      <c r="J968" s="59" t="s">
        <v>4399</v>
      </c>
      <c r="K968" s="59" t="s">
        <v>4398</v>
      </c>
      <c r="L968" s="59" t="s">
        <v>566</v>
      </c>
      <c r="M968" s="60">
        <v>45301</v>
      </c>
      <c r="N968" s="60" t="s">
        <v>24</v>
      </c>
      <c r="O968" s="59" t="s">
        <v>25</v>
      </c>
      <c r="P968" s="62">
        <v>400000</v>
      </c>
      <c r="Q968" s="58" t="s">
        <v>26</v>
      </c>
      <c r="R968" s="58" t="s">
        <v>26</v>
      </c>
      <c r="S968" s="58" t="s">
        <v>2856</v>
      </c>
      <c r="T968" s="59" t="s">
        <v>28</v>
      </c>
      <c r="U968" s="63" t="s">
        <v>29</v>
      </c>
      <c r="W968" s="143"/>
      <c r="X968" s="143"/>
      <c r="AO968" s="143"/>
      <c r="AP968" s="143"/>
      <c r="BD968" s="234"/>
      <c r="BE968" s="234"/>
    </row>
    <row r="969" spans="1:57" ht="12.95" customHeight="1" x14ac:dyDescent="0.2">
      <c r="A969" s="57">
        <f t="shared" si="27"/>
        <v>968</v>
      </c>
      <c r="B969" s="58">
        <v>3328182608760000</v>
      </c>
      <c r="C969" s="59" t="s">
        <v>796</v>
      </c>
      <c r="D969" s="59" t="s">
        <v>509</v>
      </c>
      <c r="E969" s="60">
        <v>27998</v>
      </c>
      <c r="F969" s="157">
        <v>45278</v>
      </c>
      <c r="G969" s="60">
        <v>45279</v>
      </c>
      <c r="H969" s="58">
        <v>202313393821</v>
      </c>
      <c r="I969" s="58">
        <v>6201019686</v>
      </c>
      <c r="J969" s="60" t="s">
        <v>4400</v>
      </c>
      <c r="K969" s="60" t="s">
        <v>4398</v>
      </c>
      <c r="L969" s="59" t="s">
        <v>566</v>
      </c>
      <c r="M969" s="60">
        <v>45301</v>
      </c>
      <c r="N969" s="60" t="s">
        <v>24</v>
      </c>
      <c r="O969" s="59" t="s">
        <v>25</v>
      </c>
      <c r="P969" s="62">
        <v>400000</v>
      </c>
      <c r="Q969" s="58" t="s">
        <v>26</v>
      </c>
      <c r="R969" s="58" t="s">
        <v>26</v>
      </c>
      <c r="S969" s="58" t="s">
        <v>2856</v>
      </c>
      <c r="T969" s="59" t="s">
        <v>28</v>
      </c>
      <c r="U969" s="63" t="s">
        <v>29</v>
      </c>
      <c r="W969" s="143"/>
      <c r="X969" s="143"/>
      <c r="AO969" s="143"/>
      <c r="AP969" s="143"/>
      <c r="BD969" s="234"/>
      <c r="BE969" s="234"/>
    </row>
    <row r="970" spans="1:57" ht="12.95" customHeight="1" x14ac:dyDescent="0.2">
      <c r="A970" s="57">
        <f t="shared" si="27"/>
        <v>969</v>
      </c>
      <c r="B970" s="58">
        <v>3213172612720000</v>
      </c>
      <c r="C970" s="59" t="s">
        <v>4401</v>
      </c>
      <c r="D970" s="59" t="s">
        <v>509</v>
      </c>
      <c r="E970" s="60">
        <v>26659</v>
      </c>
      <c r="F970" s="60">
        <v>45300</v>
      </c>
      <c r="G970" s="60">
        <v>45300</v>
      </c>
      <c r="H970" s="58">
        <v>202413391521</v>
      </c>
      <c r="I970" s="58">
        <v>6200078035</v>
      </c>
      <c r="J970" s="59" t="s">
        <v>4402</v>
      </c>
      <c r="K970" s="59" t="s">
        <v>4403</v>
      </c>
      <c r="L970" s="59" t="s">
        <v>516</v>
      </c>
      <c r="M970" s="60">
        <v>45301</v>
      </c>
      <c r="N970" s="60" t="s">
        <v>24</v>
      </c>
      <c r="O970" s="59" t="s">
        <v>25</v>
      </c>
      <c r="P970" s="62">
        <v>400000</v>
      </c>
      <c r="Q970" s="58" t="s">
        <v>26</v>
      </c>
      <c r="R970" s="58" t="s">
        <v>26</v>
      </c>
      <c r="S970" s="58" t="s">
        <v>2812</v>
      </c>
      <c r="T970" s="59" t="s">
        <v>28</v>
      </c>
      <c r="U970" s="63" t="s">
        <v>29</v>
      </c>
      <c r="W970" s="143"/>
      <c r="X970" s="143"/>
      <c r="AO970" s="143"/>
      <c r="AP970" s="143"/>
      <c r="BD970" s="234"/>
      <c r="BE970" s="234"/>
    </row>
    <row r="971" spans="1:57" ht="12.95" customHeight="1" x14ac:dyDescent="0.2">
      <c r="A971" s="57">
        <f t="shared" si="27"/>
        <v>970</v>
      </c>
      <c r="B971" s="58">
        <v>3275011711910010</v>
      </c>
      <c r="C971" s="59" t="s">
        <v>4165</v>
      </c>
      <c r="D971" s="59" t="s">
        <v>505</v>
      </c>
      <c r="E971" s="60">
        <v>33559</v>
      </c>
      <c r="F971" s="157">
        <v>45299</v>
      </c>
      <c r="G971" s="60">
        <v>45299</v>
      </c>
      <c r="H971" s="58">
        <v>202413389421</v>
      </c>
      <c r="I971" s="58">
        <v>6201116671</v>
      </c>
      <c r="J971" s="60" t="s">
        <v>4404</v>
      </c>
      <c r="K971" s="60" t="s">
        <v>4405</v>
      </c>
      <c r="L971" s="59" t="s">
        <v>4262</v>
      </c>
      <c r="M971" s="60">
        <v>45301</v>
      </c>
      <c r="N971" s="60" t="s">
        <v>24</v>
      </c>
      <c r="O971" s="59" t="s">
        <v>37</v>
      </c>
      <c r="P971" s="62">
        <v>450000</v>
      </c>
      <c r="Q971" s="58" t="s">
        <v>26</v>
      </c>
      <c r="R971" s="58" t="s">
        <v>26</v>
      </c>
      <c r="S971" s="58" t="s">
        <v>27</v>
      </c>
      <c r="T971" s="59" t="s">
        <v>28</v>
      </c>
      <c r="U971" s="63" t="s">
        <v>29</v>
      </c>
      <c r="W971" s="143"/>
      <c r="X971" s="143"/>
      <c r="AO971" s="143"/>
      <c r="AP971" s="143"/>
      <c r="BD971" s="234"/>
      <c r="BE971" s="234"/>
    </row>
    <row r="972" spans="1:57" ht="12.95" customHeight="1" x14ac:dyDescent="0.2">
      <c r="A972" s="57">
        <f t="shared" si="27"/>
        <v>971</v>
      </c>
      <c r="B972" s="58">
        <v>3526011412920000</v>
      </c>
      <c r="C972" s="59" t="s">
        <v>3897</v>
      </c>
      <c r="D972" s="59" t="s">
        <v>51</v>
      </c>
      <c r="E972" s="60">
        <v>33952</v>
      </c>
      <c r="F972" s="60">
        <v>45281</v>
      </c>
      <c r="G972" s="60">
        <v>45281</v>
      </c>
      <c r="H972" s="58">
        <v>202313388726</v>
      </c>
      <c r="I972" s="58">
        <v>6211909755</v>
      </c>
      <c r="J972" s="60" t="s">
        <v>4406</v>
      </c>
      <c r="K972" s="60" t="s">
        <v>4407</v>
      </c>
      <c r="L972" s="212" t="s">
        <v>4364</v>
      </c>
      <c r="M972" s="60">
        <v>45301</v>
      </c>
      <c r="N972" s="60" t="s">
        <v>24</v>
      </c>
      <c r="O972" s="59" t="s">
        <v>30</v>
      </c>
      <c r="P972" s="62">
        <v>700000</v>
      </c>
      <c r="Q972" s="58" t="s">
        <v>26</v>
      </c>
      <c r="R972" s="58" t="s">
        <v>26</v>
      </c>
      <c r="S972" s="58" t="s">
        <v>27</v>
      </c>
      <c r="T972" s="59" t="s">
        <v>28</v>
      </c>
      <c r="U972" s="63" t="s">
        <v>29</v>
      </c>
      <c r="W972" s="143"/>
      <c r="X972" s="143"/>
      <c r="AO972" s="143"/>
      <c r="AP972" s="143"/>
      <c r="BD972" s="234"/>
      <c r="BE972" s="234"/>
    </row>
    <row r="973" spans="1:57" ht="12.95" customHeight="1" x14ac:dyDescent="0.2">
      <c r="A973" s="57">
        <f t="shared" si="27"/>
        <v>972</v>
      </c>
      <c r="B973" s="58">
        <v>1608071705970000</v>
      </c>
      <c r="C973" s="59" t="s">
        <v>1615</v>
      </c>
      <c r="D973" s="59" t="s">
        <v>1249</v>
      </c>
      <c r="E973" s="60">
        <v>35567</v>
      </c>
      <c r="F973" s="60">
        <v>45278</v>
      </c>
      <c r="G973" s="60">
        <v>45278</v>
      </c>
      <c r="H973" s="58">
        <v>202313388725</v>
      </c>
      <c r="I973" s="58">
        <v>6211915023</v>
      </c>
      <c r="J973" s="60" t="s">
        <v>4408</v>
      </c>
      <c r="K973" s="60" t="s">
        <v>4407</v>
      </c>
      <c r="L973" s="212" t="s">
        <v>4364</v>
      </c>
      <c r="M973" s="60">
        <v>45301</v>
      </c>
      <c r="N973" s="60" t="s">
        <v>24</v>
      </c>
      <c r="O973" s="59" t="s">
        <v>30</v>
      </c>
      <c r="P973" s="62">
        <v>700000</v>
      </c>
      <c r="Q973" s="58" t="s">
        <v>26</v>
      </c>
      <c r="R973" s="58" t="s">
        <v>26</v>
      </c>
      <c r="S973" s="58" t="s">
        <v>27</v>
      </c>
      <c r="T973" s="59" t="s">
        <v>28</v>
      </c>
      <c r="U973" s="63" t="s">
        <v>29</v>
      </c>
      <c r="W973" s="143"/>
      <c r="X973" s="143"/>
      <c r="AO973" s="143"/>
      <c r="AP973" s="143"/>
      <c r="BD973" s="234"/>
      <c r="BE973" s="234"/>
    </row>
    <row r="974" spans="1:57" ht="12.95" customHeight="1" x14ac:dyDescent="0.2">
      <c r="A974" s="57">
        <f t="shared" si="27"/>
        <v>973</v>
      </c>
      <c r="B974" s="58">
        <v>3172032209760000</v>
      </c>
      <c r="C974" s="59" t="s">
        <v>1177</v>
      </c>
      <c r="D974" s="59" t="s">
        <v>56</v>
      </c>
      <c r="E974" s="60">
        <v>28025</v>
      </c>
      <c r="F974" s="157">
        <v>45278</v>
      </c>
      <c r="G974" s="60">
        <v>45278</v>
      </c>
      <c r="H974" s="58">
        <v>202313388724</v>
      </c>
      <c r="I974" s="58">
        <v>6211437859</v>
      </c>
      <c r="J974" s="60" t="s">
        <v>4409</v>
      </c>
      <c r="K974" s="60" t="s">
        <v>4407</v>
      </c>
      <c r="L974" s="212" t="s">
        <v>4364</v>
      </c>
      <c r="M974" s="60">
        <v>45301</v>
      </c>
      <c r="N974" s="60" t="s">
        <v>24</v>
      </c>
      <c r="O974" s="59" t="s">
        <v>30</v>
      </c>
      <c r="P974" s="62">
        <v>700000</v>
      </c>
      <c r="Q974" s="58" t="s">
        <v>26</v>
      </c>
      <c r="R974" s="58" t="s">
        <v>26</v>
      </c>
      <c r="S974" s="58" t="s">
        <v>27</v>
      </c>
      <c r="T974" s="59" t="s">
        <v>28</v>
      </c>
      <c r="U974" s="63" t="s">
        <v>29</v>
      </c>
      <c r="W974" s="143"/>
      <c r="X974" s="143"/>
      <c r="AO974" s="143"/>
      <c r="AP974" s="143"/>
      <c r="BD974" s="234"/>
      <c r="BE974" s="234"/>
    </row>
    <row r="975" spans="1:57" ht="12.95" customHeight="1" x14ac:dyDescent="0.2">
      <c r="A975" s="57">
        <f t="shared" si="27"/>
        <v>974</v>
      </c>
      <c r="B975" s="58">
        <v>3309020203999000</v>
      </c>
      <c r="C975" s="59" t="s">
        <v>3162</v>
      </c>
      <c r="D975" s="59" t="s">
        <v>501</v>
      </c>
      <c r="E975" s="60">
        <v>36221</v>
      </c>
      <c r="F975" s="60">
        <v>45275</v>
      </c>
      <c r="G975" s="60">
        <v>45275</v>
      </c>
      <c r="H975" s="58">
        <v>202313388723</v>
      </c>
      <c r="I975" s="58">
        <v>6211900992</v>
      </c>
      <c r="J975" s="59" t="s">
        <v>4410</v>
      </c>
      <c r="K975" s="59" t="s">
        <v>4407</v>
      </c>
      <c r="L975" s="212" t="s">
        <v>4364</v>
      </c>
      <c r="M975" s="60">
        <v>45301</v>
      </c>
      <c r="N975" s="60" t="s">
        <v>24</v>
      </c>
      <c r="O975" s="59" t="s">
        <v>30</v>
      </c>
      <c r="P975" s="62">
        <v>700000</v>
      </c>
      <c r="Q975" s="58" t="s">
        <v>26</v>
      </c>
      <c r="R975" s="58" t="s">
        <v>26</v>
      </c>
      <c r="S975" s="58" t="s">
        <v>27</v>
      </c>
      <c r="T975" s="59" t="s">
        <v>28</v>
      </c>
      <c r="U975" s="63" t="s">
        <v>29</v>
      </c>
      <c r="W975" s="143"/>
      <c r="X975" s="143"/>
      <c r="AO975" s="143"/>
      <c r="AP975" s="143"/>
      <c r="BD975" s="234"/>
      <c r="BE975" s="234"/>
    </row>
    <row r="976" spans="1:57" ht="12.95" customHeight="1" x14ac:dyDescent="0.2">
      <c r="A976" s="57">
        <f t="shared" si="27"/>
        <v>975</v>
      </c>
      <c r="B976" s="58">
        <v>3276051405910000</v>
      </c>
      <c r="C976" s="59" t="s">
        <v>3903</v>
      </c>
      <c r="D976" s="59" t="s">
        <v>56</v>
      </c>
      <c r="E976" s="60">
        <v>33372</v>
      </c>
      <c r="F976" s="60">
        <v>45273</v>
      </c>
      <c r="G976" s="60">
        <v>45273</v>
      </c>
      <c r="H976" s="58">
        <v>202313388722</v>
      </c>
      <c r="I976" s="58">
        <v>6211749689</v>
      </c>
      <c r="J976" s="59" t="s">
        <v>4411</v>
      </c>
      <c r="K976" s="59" t="s">
        <v>4407</v>
      </c>
      <c r="L976" s="212" t="s">
        <v>4364</v>
      </c>
      <c r="M976" s="60">
        <v>45301</v>
      </c>
      <c r="N976" s="60" t="s">
        <v>24</v>
      </c>
      <c r="O976" s="59" t="s">
        <v>30</v>
      </c>
      <c r="P976" s="62">
        <v>700000</v>
      </c>
      <c r="Q976" s="58" t="s">
        <v>26</v>
      </c>
      <c r="R976" s="58" t="s">
        <v>26</v>
      </c>
      <c r="S976" s="58" t="s">
        <v>27</v>
      </c>
      <c r="T976" s="59" t="s">
        <v>28</v>
      </c>
      <c r="U976" s="63" t="s">
        <v>29</v>
      </c>
      <c r="W976" s="143"/>
      <c r="X976" s="143"/>
      <c r="AO976" s="143"/>
      <c r="AP976" s="143"/>
      <c r="BD976" s="234"/>
      <c r="BE976" s="234"/>
    </row>
    <row r="977" spans="1:57" ht="12.95" customHeight="1" x14ac:dyDescent="0.2">
      <c r="A977" s="57">
        <f t="shared" si="27"/>
        <v>976</v>
      </c>
      <c r="B977" s="58">
        <v>3276052605750000</v>
      </c>
      <c r="C977" s="59" t="s">
        <v>2765</v>
      </c>
      <c r="D977" s="59" t="s">
        <v>56</v>
      </c>
      <c r="E977" s="60">
        <v>27540</v>
      </c>
      <c r="F977" s="157">
        <v>45273</v>
      </c>
      <c r="G977" s="60">
        <v>45273</v>
      </c>
      <c r="H977" s="58">
        <v>202313388721</v>
      </c>
      <c r="I977" s="58">
        <v>6200071972</v>
      </c>
      <c r="J977" s="60" t="s">
        <v>4412</v>
      </c>
      <c r="K977" s="157" t="s">
        <v>4407</v>
      </c>
      <c r="L977" s="212" t="s">
        <v>4364</v>
      </c>
      <c r="M977" s="60">
        <v>45301</v>
      </c>
      <c r="N977" s="60" t="s">
        <v>24</v>
      </c>
      <c r="O977" s="59" t="s">
        <v>30</v>
      </c>
      <c r="P977" s="62">
        <v>700000</v>
      </c>
      <c r="Q977" s="58" t="s">
        <v>26</v>
      </c>
      <c r="R977" s="58" t="s">
        <v>26</v>
      </c>
      <c r="S977" s="58" t="s">
        <v>27</v>
      </c>
      <c r="T977" s="59" t="s">
        <v>28</v>
      </c>
      <c r="U977" s="63" t="s">
        <v>29</v>
      </c>
      <c r="W977" s="143"/>
      <c r="X977" s="143"/>
      <c r="AO977" s="143"/>
      <c r="AP977" s="143"/>
      <c r="BD977" s="234"/>
      <c r="BE977" s="234"/>
    </row>
    <row r="978" spans="1:57" ht="12.95" customHeight="1" x14ac:dyDescent="0.2">
      <c r="A978" s="57">
        <f t="shared" si="27"/>
        <v>977</v>
      </c>
      <c r="B978" s="58">
        <v>3172021501890000</v>
      </c>
      <c r="C978" s="59" t="s">
        <v>1754</v>
      </c>
      <c r="D978" s="59" t="s">
        <v>450</v>
      </c>
      <c r="E978" s="60">
        <v>32523</v>
      </c>
      <c r="F978" s="60">
        <v>45299</v>
      </c>
      <c r="G978" s="60">
        <v>45299</v>
      </c>
      <c r="H978" s="58">
        <v>202413387625</v>
      </c>
      <c r="I978" s="58">
        <v>6200257197</v>
      </c>
      <c r="J978" s="59" t="s">
        <v>4413</v>
      </c>
      <c r="K978" s="59" t="s">
        <v>4414</v>
      </c>
      <c r="L978" s="60" t="s">
        <v>358</v>
      </c>
      <c r="M978" s="60">
        <v>45301</v>
      </c>
      <c r="N978" s="60" t="s">
        <v>24</v>
      </c>
      <c r="O978" s="59" t="s">
        <v>25</v>
      </c>
      <c r="P978" s="62">
        <v>400000</v>
      </c>
      <c r="Q978" s="58" t="s">
        <v>107</v>
      </c>
      <c r="R978" s="58" t="s">
        <v>108</v>
      </c>
      <c r="S978" s="58" t="s">
        <v>57</v>
      </c>
      <c r="T978" s="59" t="s">
        <v>28</v>
      </c>
      <c r="U978" s="63" t="s">
        <v>29</v>
      </c>
      <c r="W978" s="143"/>
      <c r="X978" s="143"/>
      <c r="AO978" s="143"/>
      <c r="AP978" s="143"/>
      <c r="BD978" s="234"/>
      <c r="BE978" s="234"/>
    </row>
    <row r="979" spans="1:57" ht="12.95" customHeight="1" x14ac:dyDescent="0.2">
      <c r="A979" s="57">
        <f t="shared" si="27"/>
        <v>978</v>
      </c>
      <c r="B979" s="58">
        <v>3172041701830000</v>
      </c>
      <c r="C979" s="59" t="s">
        <v>4415</v>
      </c>
      <c r="D979" s="59" t="s">
        <v>931</v>
      </c>
      <c r="E979" s="60">
        <v>30333</v>
      </c>
      <c r="F979" s="157">
        <v>45299</v>
      </c>
      <c r="G979" s="60">
        <v>45299</v>
      </c>
      <c r="H979" s="58">
        <v>202413387624</v>
      </c>
      <c r="I979" s="58">
        <v>6201011579</v>
      </c>
      <c r="J979" s="60" t="s">
        <v>4416</v>
      </c>
      <c r="K979" s="60" t="s">
        <v>4414</v>
      </c>
      <c r="L979" s="60" t="s">
        <v>358</v>
      </c>
      <c r="M979" s="60">
        <v>45301</v>
      </c>
      <c r="N979" s="60" t="s">
        <v>24</v>
      </c>
      <c r="O979" s="59" t="s">
        <v>25</v>
      </c>
      <c r="P979" s="62">
        <v>400000</v>
      </c>
      <c r="Q979" s="58" t="s">
        <v>107</v>
      </c>
      <c r="R979" s="58" t="s">
        <v>108</v>
      </c>
      <c r="S979" s="58" t="s">
        <v>57</v>
      </c>
      <c r="T979" s="59" t="s">
        <v>28</v>
      </c>
      <c r="U979" s="63" t="s">
        <v>29</v>
      </c>
      <c r="W979" s="143"/>
      <c r="X979" s="143"/>
      <c r="AO979" s="143"/>
      <c r="AP979" s="143"/>
      <c r="BD979" s="234"/>
      <c r="BE979" s="234"/>
    </row>
    <row r="980" spans="1:57" ht="12.95" customHeight="1" x14ac:dyDescent="0.2">
      <c r="A980" s="57">
        <f t="shared" si="27"/>
        <v>979</v>
      </c>
      <c r="B980" s="58">
        <v>3671032909760000</v>
      </c>
      <c r="C980" s="59" t="s">
        <v>1129</v>
      </c>
      <c r="D980" s="59" t="s">
        <v>509</v>
      </c>
      <c r="E980" s="60">
        <v>28032</v>
      </c>
      <c r="F980" s="60">
        <v>45299</v>
      </c>
      <c r="G980" s="60">
        <v>45299</v>
      </c>
      <c r="H980" s="58">
        <v>202413387622</v>
      </c>
      <c r="I980" s="58">
        <v>6200109325</v>
      </c>
      <c r="J980" s="59" t="s">
        <v>4417</v>
      </c>
      <c r="K980" s="59" t="s">
        <v>4414</v>
      </c>
      <c r="L980" s="60" t="s">
        <v>358</v>
      </c>
      <c r="M980" s="60">
        <v>45301</v>
      </c>
      <c r="N980" s="60" t="s">
        <v>24</v>
      </c>
      <c r="O980" s="59" t="s">
        <v>25</v>
      </c>
      <c r="P980" s="62">
        <v>400000</v>
      </c>
      <c r="Q980" s="58" t="s">
        <v>107</v>
      </c>
      <c r="R980" s="58" t="s">
        <v>108</v>
      </c>
      <c r="S980" s="58" t="s">
        <v>57</v>
      </c>
      <c r="T980" s="59" t="s">
        <v>28</v>
      </c>
      <c r="U980" s="63" t="s">
        <v>29</v>
      </c>
      <c r="W980" s="143"/>
      <c r="X980" s="143"/>
      <c r="AO980" s="143"/>
      <c r="AP980" s="143"/>
      <c r="BD980" s="234"/>
      <c r="BE980" s="234"/>
    </row>
    <row r="981" spans="1:57" ht="12.95" customHeight="1" x14ac:dyDescent="0.2">
      <c r="A981" s="57">
        <f t="shared" si="27"/>
        <v>980</v>
      </c>
      <c r="B981" s="58">
        <v>3275092210790000</v>
      </c>
      <c r="C981" s="59" t="s">
        <v>3038</v>
      </c>
      <c r="D981" s="59" t="s">
        <v>435</v>
      </c>
      <c r="E981" s="60">
        <v>29150</v>
      </c>
      <c r="F981" s="60">
        <v>45293</v>
      </c>
      <c r="G981" s="60">
        <v>45293</v>
      </c>
      <c r="H981" s="58">
        <v>202413387621</v>
      </c>
      <c r="I981" s="58">
        <v>6200105681</v>
      </c>
      <c r="J981" s="59" t="s">
        <v>4418</v>
      </c>
      <c r="K981" s="59" t="s">
        <v>4414</v>
      </c>
      <c r="L981" s="60" t="s">
        <v>358</v>
      </c>
      <c r="M981" s="60">
        <v>45301</v>
      </c>
      <c r="N981" s="60" t="s">
        <v>24</v>
      </c>
      <c r="O981" s="59" t="s">
        <v>25</v>
      </c>
      <c r="P981" s="62">
        <v>400000</v>
      </c>
      <c r="Q981" s="58" t="s">
        <v>107</v>
      </c>
      <c r="R981" s="58" t="s">
        <v>108</v>
      </c>
      <c r="S981" s="58" t="s">
        <v>57</v>
      </c>
      <c r="T981" s="59" t="s">
        <v>28</v>
      </c>
      <c r="U981" s="63" t="s">
        <v>29</v>
      </c>
      <c r="W981" s="143"/>
      <c r="X981" s="143"/>
      <c r="AO981" s="143"/>
      <c r="AP981" s="143"/>
      <c r="BD981" s="234"/>
      <c r="BE981" s="234"/>
    </row>
    <row r="982" spans="1:57" ht="12.95" customHeight="1" x14ac:dyDescent="0.2">
      <c r="A982" s="57">
        <f t="shared" si="27"/>
        <v>981</v>
      </c>
      <c r="B982" s="58">
        <v>3175020305780010</v>
      </c>
      <c r="C982" s="59" t="s">
        <v>4419</v>
      </c>
      <c r="D982" s="59" t="s">
        <v>785</v>
      </c>
      <c r="E982" s="60">
        <v>28613</v>
      </c>
      <c r="F982" s="60">
        <v>45300</v>
      </c>
      <c r="G982" s="60">
        <v>45300</v>
      </c>
      <c r="H982" s="58">
        <v>202413387228</v>
      </c>
      <c r="I982" s="58">
        <v>6200083956</v>
      </c>
      <c r="J982" s="59" t="s">
        <v>4420</v>
      </c>
      <c r="K982" s="59" t="s">
        <v>4421</v>
      </c>
      <c r="L982" s="60" t="s">
        <v>2803</v>
      </c>
      <c r="M982" s="60">
        <v>45301</v>
      </c>
      <c r="N982" s="60" t="s">
        <v>24</v>
      </c>
      <c r="O982" s="59" t="s">
        <v>37</v>
      </c>
      <c r="P982" s="62">
        <v>0</v>
      </c>
      <c r="Q982" s="58" t="s">
        <v>107</v>
      </c>
      <c r="R982" s="58" t="s">
        <v>1181</v>
      </c>
      <c r="S982" s="58" t="s">
        <v>53</v>
      </c>
      <c r="T982" s="59" t="s">
        <v>28</v>
      </c>
      <c r="U982" s="63" t="s">
        <v>29</v>
      </c>
      <c r="W982" s="143"/>
      <c r="X982" s="143"/>
      <c r="AO982" s="143"/>
      <c r="AP982" s="143"/>
      <c r="BD982" s="234"/>
      <c r="BE982" s="234"/>
    </row>
    <row r="983" spans="1:57" ht="12.95" customHeight="1" x14ac:dyDescent="0.2">
      <c r="A983" s="57">
        <f t="shared" si="27"/>
        <v>982</v>
      </c>
      <c r="B983" s="58">
        <v>3514132303780000</v>
      </c>
      <c r="C983" s="59" t="s">
        <v>4422</v>
      </c>
      <c r="D983" s="59" t="s">
        <v>785</v>
      </c>
      <c r="E983" s="60">
        <v>28572</v>
      </c>
      <c r="F983" s="60">
        <v>45300</v>
      </c>
      <c r="G983" s="60">
        <v>45300</v>
      </c>
      <c r="H983" s="58">
        <v>202413387227</v>
      </c>
      <c r="I983" s="58">
        <v>6200065190</v>
      </c>
      <c r="J983" s="59" t="s">
        <v>4423</v>
      </c>
      <c r="K983" s="59" t="s">
        <v>4421</v>
      </c>
      <c r="L983" s="60" t="s">
        <v>2803</v>
      </c>
      <c r="M983" s="60">
        <v>45301</v>
      </c>
      <c r="N983" s="60" t="s">
        <v>24</v>
      </c>
      <c r="O983" s="59" t="s">
        <v>37</v>
      </c>
      <c r="P983" s="62">
        <v>0</v>
      </c>
      <c r="Q983" s="58" t="s">
        <v>107</v>
      </c>
      <c r="R983" s="58" t="s">
        <v>108</v>
      </c>
      <c r="S983" s="58" t="s">
        <v>95</v>
      </c>
      <c r="T983" s="59" t="s">
        <v>28</v>
      </c>
      <c r="U983" s="63" t="s">
        <v>29</v>
      </c>
      <c r="W983" s="143"/>
      <c r="X983" s="143"/>
      <c r="AO983" s="143"/>
      <c r="AP983" s="143"/>
      <c r="BD983" s="234"/>
      <c r="BE983" s="234"/>
    </row>
    <row r="984" spans="1:57" ht="12.95" customHeight="1" x14ac:dyDescent="0.2">
      <c r="A984" s="57">
        <f t="shared" si="27"/>
        <v>983</v>
      </c>
      <c r="B984" s="58">
        <v>7171021211790000</v>
      </c>
      <c r="C984" s="59" t="s">
        <v>4242</v>
      </c>
      <c r="D984" s="59" t="s">
        <v>212</v>
      </c>
      <c r="E984" s="60">
        <v>29171</v>
      </c>
      <c r="F984" s="60">
        <v>45299</v>
      </c>
      <c r="G984" s="60">
        <v>45299</v>
      </c>
      <c r="H984" s="58">
        <v>202413387226</v>
      </c>
      <c r="I984" s="58">
        <v>6201024054</v>
      </c>
      <c r="J984" s="59" t="s">
        <v>4424</v>
      </c>
      <c r="K984" s="59" t="s">
        <v>4421</v>
      </c>
      <c r="L984" s="60" t="s">
        <v>2803</v>
      </c>
      <c r="M984" s="60">
        <v>45301</v>
      </c>
      <c r="N984" s="60" t="s">
        <v>24</v>
      </c>
      <c r="O984" s="59" t="s">
        <v>37</v>
      </c>
      <c r="P984" s="62">
        <v>600000</v>
      </c>
      <c r="Q984" s="58" t="s">
        <v>2612</v>
      </c>
      <c r="R984" s="58" t="s">
        <v>108</v>
      </c>
      <c r="S984" s="58" t="s">
        <v>57</v>
      </c>
      <c r="T984" s="59" t="s">
        <v>28</v>
      </c>
      <c r="U984" s="63" t="s">
        <v>29</v>
      </c>
      <c r="W984" s="143"/>
      <c r="X984" s="143"/>
      <c r="AO984" s="143"/>
      <c r="AP984" s="143"/>
      <c r="BD984" s="234"/>
      <c r="BE984" s="234"/>
    </row>
    <row r="985" spans="1:57" ht="12.95" customHeight="1" x14ac:dyDescent="0.2">
      <c r="A985" s="57">
        <f t="shared" si="27"/>
        <v>984</v>
      </c>
      <c r="B985" s="58">
        <v>3327102609780000</v>
      </c>
      <c r="C985" s="59" t="s">
        <v>684</v>
      </c>
      <c r="D985" s="59" t="s">
        <v>685</v>
      </c>
      <c r="E985" s="60">
        <v>28759</v>
      </c>
      <c r="F985" s="60">
        <v>45299</v>
      </c>
      <c r="G985" s="60">
        <v>45299</v>
      </c>
      <c r="H985" s="58">
        <v>202413387225</v>
      </c>
      <c r="I985" s="58">
        <v>6200522501</v>
      </c>
      <c r="J985" s="59" t="s">
        <v>4425</v>
      </c>
      <c r="K985" s="59" t="s">
        <v>4421</v>
      </c>
      <c r="L985" s="60" t="s">
        <v>2803</v>
      </c>
      <c r="M985" s="60">
        <v>45301</v>
      </c>
      <c r="N985" s="60" t="s">
        <v>24</v>
      </c>
      <c r="O985" s="59" t="s">
        <v>37</v>
      </c>
      <c r="P985" s="62">
        <v>600000</v>
      </c>
      <c r="Q985" s="58" t="s">
        <v>107</v>
      </c>
      <c r="R985" s="58" t="s">
        <v>108</v>
      </c>
      <c r="S985" s="58" t="s">
        <v>57</v>
      </c>
      <c r="T985" s="59" t="s">
        <v>28</v>
      </c>
      <c r="U985" s="63" t="s">
        <v>29</v>
      </c>
      <c r="W985" s="143"/>
      <c r="X985" s="143"/>
      <c r="AO985" s="143"/>
      <c r="AP985" s="143"/>
      <c r="BD985" s="234"/>
      <c r="BE985" s="234"/>
    </row>
    <row r="986" spans="1:57" ht="12.95" customHeight="1" x14ac:dyDescent="0.2">
      <c r="A986" s="57">
        <f t="shared" si="27"/>
        <v>985</v>
      </c>
      <c r="B986" s="58">
        <v>3172032905880000</v>
      </c>
      <c r="C986" s="59" t="s">
        <v>1240</v>
      </c>
      <c r="D986" s="59" t="s">
        <v>56</v>
      </c>
      <c r="E986" s="60">
        <v>32292</v>
      </c>
      <c r="F986" s="60">
        <v>45299</v>
      </c>
      <c r="G986" s="60">
        <v>45299</v>
      </c>
      <c r="H986" s="58">
        <v>202413387224</v>
      </c>
      <c r="I986" s="58">
        <v>6201292037</v>
      </c>
      <c r="J986" s="59" t="s">
        <v>4426</v>
      </c>
      <c r="K986" s="59" t="s">
        <v>4421</v>
      </c>
      <c r="L986" s="60" t="s">
        <v>2803</v>
      </c>
      <c r="M986" s="60">
        <v>45301</v>
      </c>
      <c r="N986" s="60" t="s">
        <v>24</v>
      </c>
      <c r="O986" s="59" t="s">
        <v>37</v>
      </c>
      <c r="P986" s="62">
        <v>600000</v>
      </c>
      <c r="Q986" s="58" t="s">
        <v>107</v>
      </c>
      <c r="R986" s="58" t="s">
        <v>108</v>
      </c>
      <c r="S986" s="58" t="s">
        <v>57</v>
      </c>
      <c r="T986" s="59" t="s">
        <v>28</v>
      </c>
      <c r="U986" s="63" t="s">
        <v>29</v>
      </c>
      <c r="W986" s="143"/>
      <c r="X986" s="143"/>
      <c r="AO986" s="143"/>
      <c r="AP986" s="143"/>
      <c r="BD986" s="234"/>
      <c r="BE986" s="234"/>
    </row>
    <row r="987" spans="1:57" ht="12.95" customHeight="1" x14ac:dyDescent="0.2">
      <c r="A987" s="57">
        <f t="shared" si="27"/>
        <v>986</v>
      </c>
      <c r="B987" s="58">
        <v>3314090112890000</v>
      </c>
      <c r="C987" s="59" t="s">
        <v>1709</v>
      </c>
      <c r="D987" s="59" t="s">
        <v>599</v>
      </c>
      <c r="E987" s="60">
        <v>32843</v>
      </c>
      <c r="F987" s="60">
        <v>45299</v>
      </c>
      <c r="G987" s="60">
        <v>45299</v>
      </c>
      <c r="H987" s="58">
        <v>202413387223</v>
      </c>
      <c r="I987" s="58">
        <v>6201640583</v>
      </c>
      <c r="J987" s="59" t="s">
        <v>4427</v>
      </c>
      <c r="K987" s="59" t="s">
        <v>4421</v>
      </c>
      <c r="L987" s="60" t="s">
        <v>2803</v>
      </c>
      <c r="M987" s="60">
        <v>45301</v>
      </c>
      <c r="N987" s="60" t="s">
        <v>24</v>
      </c>
      <c r="O987" s="59" t="s">
        <v>37</v>
      </c>
      <c r="P987" s="62">
        <v>600000</v>
      </c>
      <c r="Q987" s="58" t="s">
        <v>107</v>
      </c>
      <c r="R987" s="58" t="s">
        <v>108</v>
      </c>
      <c r="S987" s="58" t="s">
        <v>57</v>
      </c>
      <c r="T987" s="59" t="s">
        <v>28</v>
      </c>
      <c r="U987" s="63" t="s">
        <v>29</v>
      </c>
      <c r="W987" s="143"/>
      <c r="X987" s="143"/>
      <c r="AO987" s="143"/>
      <c r="AP987" s="143"/>
      <c r="BD987" s="234"/>
      <c r="BE987" s="234"/>
    </row>
    <row r="988" spans="1:57" ht="12.95" customHeight="1" x14ac:dyDescent="0.2">
      <c r="A988" s="57">
        <f t="shared" si="27"/>
        <v>987</v>
      </c>
      <c r="B988" s="58">
        <v>2171072905809000</v>
      </c>
      <c r="C988" s="59" t="s">
        <v>2692</v>
      </c>
      <c r="D988" s="59" t="s">
        <v>514</v>
      </c>
      <c r="E988" s="60">
        <v>29370</v>
      </c>
      <c r="F988" s="60">
        <v>45299</v>
      </c>
      <c r="G988" s="60">
        <v>45299</v>
      </c>
      <c r="H988" s="58">
        <v>202413387222</v>
      </c>
      <c r="I988" s="58">
        <v>6201015219</v>
      </c>
      <c r="J988" s="59" t="s">
        <v>4428</v>
      </c>
      <c r="K988" s="59" t="s">
        <v>4421</v>
      </c>
      <c r="L988" s="60" t="s">
        <v>2803</v>
      </c>
      <c r="M988" s="60">
        <v>45301</v>
      </c>
      <c r="N988" s="60" t="s">
        <v>24</v>
      </c>
      <c r="O988" s="59" t="s">
        <v>37</v>
      </c>
      <c r="P988" s="62">
        <v>600000</v>
      </c>
      <c r="Q988" s="58" t="s">
        <v>107</v>
      </c>
      <c r="R988" s="58" t="s">
        <v>108</v>
      </c>
      <c r="S988" s="58" t="s">
        <v>57</v>
      </c>
      <c r="T988" s="59" t="s">
        <v>28</v>
      </c>
      <c r="U988" s="63" t="s">
        <v>29</v>
      </c>
      <c r="W988" s="143"/>
      <c r="X988" s="143"/>
      <c r="AO988" s="143"/>
      <c r="AP988" s="143"/>
      <c r="BD988" s="234"/>
      <c r="BE988" s="234"/>
    </row>
    <row r="989" spans="1:57" ht="12.95" customHeight="1" x14ac:dyDescent="0.2">
      <c r="A989" s="57">
        <f t="shared" si="27"/>
        <v>988</v>
      </c>
      <c r="B989" s="58">
        <v>3216050705780000</v>
      </c>
      <c r="C989" s="59" t="s">
        <v>4248</v>
      </c>
      <c r="D989" s="59" t="s">
        <v>67</v>
      </c>
      <c r="E989" s="60">
        <v>28617</v>
      </c>
      <c r="F989" s="60">
        <v>45295</v>
      </c>
      <c r="G989" s="60">
        <v>45299</v>
      </c>
      <c r="H989" s="58">
        <v>202413387221</v>
      </c>
      <c r="I989" s="58">
        <v>6200061103</v>
      </c>
      <c r="J989" s="59" t="s">
        <v>4429</v>
      </c>
      <c r="K989" s="59" t="s">
        <v>4421</v>
      </c>
      <c r="L989" s="60" t="s">
        <v>2803</v>
      </c>
      <c r="M989" s="60">
        <v>45301</v>
      </c>
      <c r="N989" s="60" t="s">
        <v>24</v>
      </c>
      <c r="O989" s="59" t="s">
        <v>37</v>
      </c>
      <c r="P989" s="62">
        <v>600000</v>
      </c>
      <c r="Q989" s="58" t="s">
        <v>107</v>
      </c>
      <c r="R989" s="58" t="s">
        <v>108</v>
      </c>
      <c r="S989" s="58" t="s">
        <v>57</v>
      </c>
      <c r="T989" s="59" t="s">
        <v>28</v>
      </c>
      <c r="U989" s="63" t="s">
        <v>29</v>
      </c>
      <c r="W989" s="143"/>
      <c r="X989" s="143"/>
      <c r="AO989" s="143"/>
      <c r="AP989" s="143"/>
      <c r="BD989" s="234"/>
      <c r="BE989" s="234"/>
    </row>
    <row r="990" spans="1:57" ht="12.95" customHeight="1" x14ac:dyDescent="0.2">
      <c r="A990" s="57">
        <f t="shared" si="27"/>
        <v>989</v>
      </c>
      <c r="B990" s="58">
        <v>3174051802740000</v>
      </c>
      <c r="C990" s="59" t="s">
        <v>2775</v>
      </c>
      <c r="D990" s="59" t="s">
        <v>56</v>
      </c>
      <c r="E990" s="60">
        <v>27078</v>
      </c>
      <c r="F990" s="157">
        <v>45281</v>
      </c>
      <c r="G990" s="60">
        <v>45282</v>
      </c>
      <c r="H990" s="58">
        <v>202313387221</v>
      </c>
      <c r="I990" s="58">
        <v>6200005745</v>
      </c>
      <c r="J990" s="60" t="s">
        <v>4430</v>
      </c>
      <c r="K990" s="60" t="s">
        <v>4421</v>
      </c>
      <c r="L990" s="60" t="s">
        <v>2803</v>
      </c>
      <c r="M990" s="60">
        <v>45301</v>
      </c>
      <c r="N990" s="60" t="s">
        <v>24</v>
      </c>
      <c r="O990" s="59" t="s">
        <v>37</v>
      </c>
      <c r="P990" s="62">
        <v>0</v>
      </c>
      <c r="Q990" s="58" t="s">
        <v>107</v>
      </c>
      <c r="R990" s="58" t="s">
        <v>1181</v>
      </c>
      <c r="S990" s="58" t="s">
        <v>53</v>
      </c>
      <c r="T990" s="59" t="s">
        <v>28</v>
      </c>
      <c r="U990" s="63" t="s">
        <v>29</v>
      </c>
      <c r="W990" s="143"/>
      <c r="X990" s="143"/>
      <c r="AO990" s="143"/>
      <c r="AP990" s="143"/>
      <c r="BD990" s="234"/>
      <c r="BE990" s="234"/>
    </row>
    <row r="991" spans="1:57" ht="12.95" customHeight="1" x14ac:dyDescent="0.2">
      <c r="A991" s="57">
        <f t="shared" si="27"/>
        <v>990</v>
      </c>
      <c r="B991" s="58">
        <v>3175083108730000</v>
      </c>
      <c r="C991" s="59" t="s">
        <v>4431</v>
      </c>
      <c r="D991" s="59" t="s">
        <v>1680</v>
      </c>
      <c r="E991" s="60">
        <v>26907</v>
      </c>
      <c r="F991" s="60">
        <v>45299</v>
      </c>
      <c r="G991" s="60">
        <v>45300</v>
      </c>
      <c r="H991" s="58">
        <v>202413407021</v>
      </c>
      <c r="I991" s="58">
        <v>6200066358</v>
      </c>
      <c r="J991" s="59" t="s">
        <v>4432</v>
      </c>
      <c r="K991" s="59" t="s">
        <v>4433</v>
      </c>
      <c r="L991" s="60" t="s">
        <v>1057</v>
      </c>
      <c r="M991" s="60">
        <v>45302</v>
      </c>
      <c r="N991" s="60" t="s">
        <v>24</v>
      </c>
      <c r="O991" s="59" t="s">
        <v>37</v>
      </c>
      <c r="P991" s="62">
        <v>600000</v>
      </c>
      <c r="Q991" s="58" t="s">
        <v>26</v>
      </c>
      <c r="R991" s="58" t="s">
        <v>26</v>
      </c>
      <c r="S991" s="58" t="s">
        <v>27</v>
      </c>
      <c r="T991" s="59" t="s">
        <v>28</v>
      </c>
      <c r="U991" s="63" t="s">
        <v>29</v>
      </c>
      <c r="W991" s="143"/>
      <c r="X991" s="143"/>
      <c r="AO991" s="143"/>
      <c r="AP991" s="143"/>
      <c r="BD991" s="234"/>
      <c r="BE991" s="234"/>
    </row>
    <row r="992" spans="1:57" ht="12.95" customHeight="1" x14ac:dyDescent="0.2">
      <c r="A992" s="57">
        <f t="shared" si="27"/>
        <v>991</v>
      </c>
      <c r="B992" s="58">
        <v>3275052304860020</v>
      </c>
      <c r="C992" s="59" t="s">
        <v>3946</v>
      </c>
      <c r="D992" s="59" t="s">
        <v>350</v>
      </c>
      <c r="E992" s="60">
        <v>31525</v>
      </c>
      <c r="F992" s="60">
        <v>45299</v>
      </c>
      <c r="G992" s="60">
        <v>45299</v>
      </c>
      <c r="H992" s="58">
        <v>202413405622</v>
      </c>
      <c r="I992" s="58">
        <v>6201643754</v>
      </c>
      <c r="J992" s="59" t="s">
        <v>4434</v>
      </c>
      <c r="K992" s="59" t="s">
        <v>4435</v>
      </c>
      <c r="L992" s="60" t="s">
        <v>281</v>
      </c>
      <c r="M992" s="60">
        <v>45302</v>
      </c>
      <c r="N992" s="60" t="s">
        <v>24</v>
      </c>
      <c r="O992" s="59" t="s">
        <v>37</v>
      </c>
      <c r="P992" s="62">
        <v>600000</v>
      </c>
      <c r="Q992" s="58" t="s">
        <v>26</v>
      </c>
      <c r="R992" s="58" t="s">
        <v>26</v>
      </c>
      <c r="S992" s="58" t="s">
        <v>27</v>
      </c>
      <c r="T992" s="59" t="s">
        <v>28</v>
      </c>
      <c r="U992" s="63" t="s">
        <v>29</v>
      </c>
      <c r="W992" s="143"/>
      <c r="X992" s="143"/>
      <c r="AO992" s="143"/>
      <c r="AP992" s="143"/>
      <c r="BD992" s="234"/>
      <c r="BE992" s="234"/>
    </row>
    <row r="993" spans="1:57" ht="12.95" customHeight="1" x14ac:dyDescent="0.2">
      <c r="A993" s="57">
        <f t="shared" si="27"/>
        <v>992</v>
      </c>
      <c r="B993" s="58">
        <v>3526061605970000</v>
      </c>
      <c r="C993" s="59" t="s">
        <v>714</v>
      </c>
      <c r="D993" s="59" t="s">
        <v>51</v>
      </c>
      <c r="E993" s="60">
        <v>35566</v>
      </c>
      <c r="F993" s="60">
        <v>45299</v>
      </c>
      <c r="G993" s="60">
        <v>45299</v>
      </c>
      <c r="H993" s="58">
        <v>202413405621</v>
      </c>
      <c r="I993" s="58">
        <v>6211942634</v>
      </c>
      <c r="J993" s="59" t="s">
        <v>4436</v>
      </c>
      <c r="K993" s="59" t="s">
        <v>4435</v>
      </c>
      <c r="L993" s="60" t="s">
        <v>281</v>
      </c>
      <c r="M993" s="60">
        <v>45302</v>
      </c>
      <c r="N993" s="60" t="s">
        <v>24</v>
      </c>
      <c r="O993" s="59" t="s">
        <v>37</v>
      </c>
      <c r="P993" s="62">
        <v>600000</v>
      </c>
      <c r="Q993" s="58" t="s">
        <v>26</v>
      </c>
      <c r="R993" s="58" t="s">
        <v>26</v>
      </c>
      <c r="S993" s="58" t="s">
        <v>27</v>
      </c>
      <c r="T993" s="59" t="s">
        <v>28</v>
      </c>
      <c r="U993" s="63" t="s">
        <v>29</v>
      </c>
      <c r="W993" s="143"/>
      <c r="X993" s="143"/>
      <c r="AO993" s="143"/>
      <c r="AP993" s="143"/>
      <c r="BD993" s="234"/>
      <c r="BE993" s="234"/>
    </row>
    <row r="994" spans="1:57" ht="12.95" customHeight="1" x14ac:dyDescent="0.2">
      <c r="A994" s="57">
        <f t="shared" si="27"/>
        <v>993</v>
      </c>
      <c r="B994" s="58">
        <v>3172032905880000</v>
      </c>
      <c r="C994" s="59" t="s">
        <v>1240</v>
      </c>
      <c r="D994" s="59" t="s">
        <v>56</v>
      </c>
      <c r="E994" s="60">
        <v>32292</v>
      </c>
      <c r="F994" s="60">
        <v>45299</v>
      </c>
      <c r="G994" s="60">
        <v>45299</v>
      </c>
      <c r="H994" s="58">
        <v>202413403527</v>
      </c>
      <c r="I994" s="58">
        <v>6201292037</v>
      </c>
      <c r="J994" s="59" t="s">
        <v>4437</v>
      </c>
      <c r="K994" s="59" t="s">
        <v>4438</v>
      </c>
      <c r="L994" s="207" t="s">
        <v>3175</v>
      </c>
      <c r="M994" s="60">
        <v>45302</v>
      </c>
      <c r="N994" s="60" t="s">
        <v>24</v>
      </c>
      <c r="O994" s="59" t="s">
        <v>37</v>
      </c>
      <c r="P994" s="62">
        <v>450000</v>
      </c>
      <c r="Q994" s="58" t="s">
        <v>107</v>
      </c>
      <c r="R994" s="58" t="s">
        <v>108</v>
      </c>
      <c r="S994" s="58" t="s">
        <v>57</v>
      </c>
      <c r="T994" s="59" t="s">
        <v>28</v>
      </c>
      <c r="U994" s="63" t="s">
        <v>29</v>
      </c>
      <c r="W994" s="143"/>
      <c r="X994" s="143"/>
      <c r="AO994" s="143"/>
      <c r="AP994" s="143"/>
      <c r="BD994" s="234"/>
      <c r="BE994" s="234"/>
    </row>
    <row r="995" spans="1:57" ht="12.95" customHeight="1" x14ac:dyDescent="0.2">
      <c r="A995" s="57">
        <f t="shared" si="27"/>
        <v>994</v>
      </c>
      <c r="B995" s="58">
        <v>3172021501890000</v>
      </c>
      <c r="C995" s="59" t="s">
        <v>1754</v>
      </c>
      <c r="D995" s="59" t="s">
        <v>450</v>
      </c>
      <c r="E995" s="60">
        <v>32523</v>
      </c>
      <c r="F995" s="60">
        <v>45299</v>
      </c>
      <c r="G995" s="60">
        <v>45299</v>
      </c>
      <c r="H995" s="58">
        <v>202413403526</v>
      </c>
      <c r="I995" s="58">
        <v>6200257197</v>
      </c>
      <c r="J995" s="59" t="s">
        <v>4439</v>
      </c>
      <c r="K995" s="59" t="s">
        <v>4438</v>
      </c>
      <c r="L995" s="207" t="s">
        <v>3175</v>
      </c>
      <c r="M995" s="60">
        <v>45302</v>
      </c>
      <c r="N995" s="60" t="s">
        <v>24</v>
      </c>
      <c r="O995" s="59" t="s">
        <v>37</v>
      </c>
      <c r="P995" s="62">
        <v>450000</v>
      </c>
      <c r="Q995" s="58" t="s">
        <v>107</v>
      </c>
      <c r="R995" s="58" t="s">
        <v>108</v>
      </c>
      <c r="S995" s="58" t="s">
        <v>57</v>
      </c>
      <c r="T995" s="59" t="s">
        <v>28</v>
      </c>
      <c r="U995" s="63" t="s">
        <v>29</v>
      </c>
      <c r="W995" s="143"/>
      <c r="X995" s="143"/>
      <c r="AO995" s="143"/>
      <c r="AP995" s="143"/>
      <c r="BD995" s="234"/>
      <c r="BE995" s="234"/>
    </row>
    <row r="996" spans="1:57" ht="12.95" customHeight="1" x14ac:dyDescent="0.2">
      <c r="A996" s="57">
        <f t="shared" si="27"/>
        <v>995</v>
      </c>
      <c r="B996" s="58">
        <v>3172042406800000</v>
      </c>
      <c r="C996" s="59" t="s">
        <v>1753</v>
      </c>
      <c r="D996" s="59" t="s">
        <v>56</v>
      </c>
      <c r="E996" s="60">
        <v>29396</v>
      </c>
      <c r="F996" s="157">
        <v>45299</v>
      </c>
      <c r="G996" s="60">
        <v>45299</v>
      </c>
      <c r="H996" s="58">
        <v>202413403525</v>
      </c>
      <c r="I996" s="58">
        <v>6200108068</v>
      </c>
      <c r="J996" s="60" t="s">
        <v>4440</v>
      </c>
      <c r="K996" s="60" t="s">
        <v>4438</v>
      </c>
      <c r="L996" s="207" t="s">
        <v>3175</v>
      </c>
      <c r="M996" s="60">
        <v>45302</v>
      </c>
      <c r="N996" s="60" t="s">
        <v>24</v>
      </c>
      <c r="O996" s="59" t="s">
        <v>37</v>
      </c>
      <c r="P996" s="62">
        <v>450000</v>
      </c>
      <c r="Q996" s="58" t="s">
        <v>107</v>
      </c>
      <c r="R996" s="58" t="s">
        <v>108</v>
      </c>
      <c r="S996" s="58" t="s">
        <v>57</v>
      </c>
      <c r="T996" s="59" t="s">
        <v>28</v>
      </c>
      <c r="U996" s="63" t="s">
        <v>29</v>
      </c>
      <c r="W996" s="143"/>
      <c r="X996" s="143"/>
      <c r="AO996" s="143"/>
      <c r="AP996" s="143"/>
      <c r="BD996" s="234"/>
      <c r="BE996" s="234"/>
    </row>
    <row r="997" spans="1:57" ht="12.95" customHeight="1" x14ac:dyDescent="0.2">
      <c r="A997" s="57">
        <f t="shared" si="27"/>
        <v>996</v>
      </c>
      <c r="B997" s="58">
        <v>3172041701830000</v>
      </c>
      <c r="C997" s="59" t="s">
        <v>4415</v>
      </c>
      <c r="D997" s="59" t="s">
        <v>931</v>
      </c>
      <c r="E997" s="60">
        <v>30333</v>
      </c>
      <c r="F997" s="60">
        <v>45299</v>
      </c>
      <c r="G997" s="60">
        <v>45299</v>
      </c>
      <c r="H997" s="58">
        <v>202413403524</v>
      </c>
      <c r="I997" s="58">
        <v>6201011579</v>
      </c>
      <c r="J997" s="59" t="s">
        <v>4441</v>
      </c>
      <c r="K997" s="59" t="s">
        <v>4438</v>
      </c>
      <c r="L997" s="207" t="s">
        <v>3175</v>
      </c>
      <c r="M997" s="60">
        <v>45302</v>
      </c>
      <c r="N997" s="60" t="s">
        <v>24</v>
      </c>
      <c r="O997" s="59" t="s">
        <v>37</v>
      </c>
      <c r="P997" s="62">
        <v>450000</v>
      </c>
      <c r="Q997" s="58" t="s">
        <v>107</v>
      </c>
      <c r="R997" s="58" t="s">
        <v>108</v>
      </c>
      <c r="S997" s="58" t="s">
        <v>57</v>
      </c>
      <c r="T997" s="59" t="s">
        <v>28</v>
      </c>
      <c r="U997" s="63" t="s">
        <v>29</v>
      </c>
      <c r="W997" s="143"/>
      <c r="X997" s="143"/>
      <c r="AO997" s="143"/>
      <c r="AP997" s="143"/>
      <c r="BD997" s="234"/>
      <c r="BE997" s="234"/>
    </row>
    <row r="998" spans="1:57" ht="12.95" customHeight="1" x14ac:dyDescent="0.2">
      <c r="A998" s="57">
        <f t="shared" si="27"/>
        <v>997</v>
      </c>
      <c r="B998" s="58">
        <v>1371052005770000</v>
      </c>
      <c r="C998" s="59" t="s">
        <v>3545</v>
      </c>
      <c r="D998" s="59" t="s">
        <v>303</v>
      </c>
      <c r="E998" s="60">
        <v>28265</v>
      </c>
      <c r="F998" s="60">
        <v>45299</v>
      </c>
      <c r="G998" s="60">
        <v>45299</v>
      </c>
      <c r="H998" s="58">
        <v>202413403523</v>
      </c>
      <c r="I998" s="58">
        <v>6200041879</v>
      </c>
      <c r="J998" s="59" t="s">
        <v>4442</v>
      </c>
      <c r="K998" s="59" t="s">
        <v>4438</v>
      </c>
      <c r="L998" s="207" t="s">
        <v>3175</v>
      </c>
      <c r="M998" s="60">
        <v>45302</v>
      </c>
      <c r="N998" s="60" t="s">
        <v>24</v>
      </c>
      <c r="O998" s="59" t="s">
        <v>37</v>
      </c>
      <c r="P998" s="62">
        <v>450000</v>
      </c>
      <c r="Q998" s="58" t="s">
        <v>107</v>
      </c>
      <c r="R998" s="58" t="s">
        <v>108</v>
      </c>
      <c r="S998" s="58" t="s">
        <v>57</v>
      </c>
      <c r="T998" s="59" t="s">
        <v>28</v>
      </c>
      <c r="U998" s="63" t="s">
        <v>29</v>
      </c>
      <c r="W998" s="143"/>
      <c r="X998" s="143"/>
      <c r="AO998" s="143"/>
      <c r="AP998" s="143"/>
      <c r="BD998" s="234"/>
      <c r="BE998" s="234"/>
    </row>
    <row r="999" spans="1:57" ht="12.95" customHeight="1" x14ac:dyDescent="0.2">
      <c r="A999" s="57">
        <f t="shared" si="27"/>
        <v>998</v>
      </c>
      <c r="B999" s="58">
        <v>2171072905809000</v>
      </c>
      <c r="C999" s="59" t="s">
        <v>2692</v>
      </c>
      <c r="D999" s="59" t="s">
        <v>514</v>
      </c>
      <c r="E999" s="60">
        <v>29370</v>
      </c>
      <c r="F999" s="60">
        <v>45299</v>
      </c>
      <c r="G999" s="60">
        <v>45299</v>
      </c>
      <c r="H999" s="58">
        <v>202413403522</v>
      </c>
      <c r="I999" s="58">
        <v>6201015219</v>
      </c>
      <c r="J999" s="59" t="s">
        <v>4443</v>
      </c>
      <c r="K999" s="59" t="s">
        <v>4438</v>
      </c>
      <c r="L999" s="207" t="s">
        <v>3175</v>
      </c>
      <c r="M999" s="60">
        <v>45302</v>
      </c>
      <c r="N999" s="60" t="s">
        <v>24</v>
      </c>
      <c r="O999" s="59" t="s">
        <v>37</v>
      </c>
      <c r="P999" s="62">
        <v>450000</v>
      </c>
      <c r="Q999" s="58" t="s">
        <v>107</v>
      </c>
      <c r="R999" s="58" t="s">
        <v>108</v>
      </c>
      <c r="S999" s="58" t="s">
        <v>57</v>
      </c>
      <c r="T999" s="59" t="s">
        <v>28</v>
      </c>
      <c r="U999" s="63" t="s">
        <v>29</v>
      </c>
      <c r="W999" s="143"/>
      <c r="X999" s="143"/>
      <c r="AO999" s="143"/>
      <c r="AP999" s="143"/>
      <c r="BD999" s="234"/>
      <c r="BE999" s="234"/>
    </row>
    <row r="1000" spans="1:57" ht="12.95" customHeight="1" x14ac:dyDescent="0.2">
      <c r="A1000" s="57">
        <f t="shared" si="27"/>
        <v>999</v>
      </c>
      <c r="B1000" s="58">
        <v>3275031601890010</v>
      </c>
      <c r="C1000" s="59" t="s">
        <v>900</v>
      </c>
      <c r="D1000" s="59" t="s">
        <v>56</v>
      </c>
      <c r="E1000" s="60">
        <v>32524</v>
      </c>
      <c r="F1000" s="157">
        <v>45299</v>
      </c>
      <c r="G1000" s="60">
        <v>45299</v>
      </c>
      <c r="H1000" s="58">
        <v>202413403521</v>
      </c>
      <c r="I1000" s="58">
        <v>6200268005</v>
      </c>
      <c r="J1000" s="60" t="s">
        <v>4444</v>
      </c>
      <c r="K1000" s="60" t="s">
        <v>4438</v>
      </c>
      <c r="L1000" s="207" t="s">
        <v>3175</v>
      </c>
      <c r="M1000" s="60">
        <v>45302</v>
      </c>
      <c r="N1000" s="60" t="s">
        <v>24</v>
      </c>
      <c r="O1000" s="59" t="s">
        <v>37</v>
      </c>
      <c r="P1000" s="62">
        <v>450000</v>
      </c>
      <c r="Q1000" s="58" t="s">
        <v>107</v>
      </c>
      <c r="R1000" s="58" t="s">
        <v>108</v>
      </c>
      <c r="S1000" s="58" t="s">
        <v>57</v>
      </c>
      <c r="T1000" s="59" t="s">
        <v>28</v>
      </c>
      <c r="U1000" s="63" t="s">
        <v>29</v>
      </c>
      <c r="W1000" s="143"/>
      <c r="X1000" s="143"/>
      <c r="AO1000" s="143"/>
      <c r="AP1000" s="143"/>
      <c r="BD1000" s="234"/>
      <c r="BE1000" s="234"/>
    </row>
    <row r="1001" spans="1:57" ht="12.95" customHeight="1" x14ac:dyDescent="0.2">
      <c r="A1001" s="57">
        <f t="shared" si="27"/>
        <v>1000</v>
      </c>
      <c r="B1001" s="58">
        <v>1305160703810000</v>
      </c>
      <c r="C1001" s="59" t="s">
        <v>3375</v>
      </c>
      <c r="D1001" s="59" t="s">
        <v>3376</v>
      </c>
      <c r="E1001" s="60">
        <v>29652</v>
      </c>
      <c r="F1001" s="60">
        <v>45296</v>
      </c>
      <c r="G1001" s="60">
        <v>45296</v>
      </c>
      <c r="H1001" s="58">
        <v>202413402421</v>
      </c>
      <c r="I1001" s="58">
        <v>6201499532</v>
      </c>
      <c r="J1001" s="59" t="s">
        <v>4445</v>
      </c>
      <c r="K1001" s="59" t="s">
        <v>4446</v>
      </c>
      <c r="L1001" s="60" t="s">
        <v>521</v>
      </c>
      <c r="M1001" s="60">
        <v>45302</v>
      </c>
      <c r="N1001" s="60" t="s">
        <v>694</v>
      </c>
      <c r="O1001" s="59" t="s">
        <v>25</v>
      </c>
      <c r="P1001" s="62">
        <v>400000</v>
      </c>
      <c r="Q1001" s="58" t="s">
        <v>26</v>
      </c>
      <c r="R1001" s="58" t="s">
        <v>26</v>
      </c>
      <c r="S1001" s="58" t="s">
        <v>27</v>
      </c>
      <c r="T1001" s="59" t="s">
        <v>28</v>
      </c>
      <c r="U1001" s="63" t="s">
        <v>29</v>
      </c>
      <c r="W1001" s="143"/>
      <c r="X1001" s="143"/>
      <c r="AO1001" s="143"/>
      <c r="AP1001" s="143"/>
      <c r="BD1001" s="234"/>
      <c r="BE1001" s="234"/>
    </row>
    <row r="1002" spans="1:57" ht="12.95" customHeight="1" x14ac:dyDescent="0.2">
      <c r="A1002" s="57">
        <f t="shared" si="27"/>
        <v>1001</v>
      </c>
      <c r="B1002" s="58">
        <v>2171071807809000</v>
      </c>
      <c r="C1002" s="59" t="s">
        <v>1162</v>
      </c>
      <c r="D1002" s="59" t="s">
        <v>221</v>
      </c>
      <c r="E1002" s="60">
        <v>29420</v>
      </c>
      <c r="F1002" s="60">
        <v>45300</v>
      </c>
      <c r="G1002" s="60">
        <v>45300</v>
      </c>
      <c r="H1002" s="58">
        <v>202413402326</v>
      </c>
      <c r="I1002" s="58">
        <v>6200496446</v>
      </c>
      <c r="J1002" s="59" t="s">
        <v>4447</v>
      </c>
      <c r="K1002" s="59" t="s">
        <v>4448</v>
      </c>
      <c r="L1002" s="60" t="s">
        <v>2803</v>
      </c>
      <c r="M1002" s="60">
        <v>45302</v>
      </c>
      <c r="N1002" s="60" t="s">
        <v>694</v>
      </c>
      <c r="O1002" s="59" t="s">
        <v>37</v>
      </c>
      <c r="P1002" s="62">
        <v>750000</v>
      </c>
      <c r="Q1002" s="58" t="s">
        <v>26</v>
      </c>
      <c r="R1002" s="58" t="s">
        <v>26</v>
      </c>
      <c r="S1002" s="58" t="s">
        <v>27</v>
      </c>
      <c r="T1002" s="59" t="s">
        <v>28</v>
      </c>
      <c r="U1002" s="63" t="s">
        <v>29</v>
      </c>
      <c r="W1002" s="143"/>
      <c r="X1002" s="143"/>
      <c r="AO1002" s="143"/>
      <c r="AP1002" s="143"/>
      <c r="BD1002" s="234"/>
      <c r="BE1002" s="234"/>
    </row>
    <row r="1003" spans="1:57" ht="12.95" customHeight="1" x14ac:dyDescent="0.2">
      <c r="A1003" s="57">
        <f t="shared" si="27"/>
        <v>1002</v>
      </c>
      <c r="B1003" s="58">
        <v>3318142804930000</v>
      </c>
      <c r="C1003" s="59" t="s">
        <v>4281</v>
      </c>
      <c r="D1003" s="59" t="s">
        <v>590</v>
      </c>
      <c r="E1003" s="60">
        <v>34087</v>
      </c>
      <c r="F1003" s="60">
        <v>45299</v>
      </c>
      <c r="G1003" s="60">
        <v>45299</v>
      </c>
      <c r="H1003" s="58">
        <v>202413402325</v>
      </c>
      <c r="I1003" s="58">
        <v>6201351810</v>
      </c>
      <c r="J1003" s="59" t="s">
        <v>4449</v>
      </c>
      <c r="K1003" s="59" t="s">
        <v>4448</v>
      </c>
      <c r="L1003" s="60" t="s">
        <v>2803</v>
      </c>
      <c r="M1003" s="60">
        <v>45302</v>
      </c>
      <c r="N1003" s="60" t="s">
        <v>694</v>
      </c>
      <c r="O1003" s="59" t="s">
        <v>37</v>
      </c>
      <c r="P1003" s="62">
        <v>750000</v>
      </c>
      <c r="Q1003" s="58" t="s">
        <v>26</v>
      </c>
      <c r="R1003" s="58" t="s">
        <v>26</v>
      </c>
      <c r="S1003" s="58" t="s">
        <v>27</v>
      </c>
      <c r="T1003" s="59" t="s">
        <v>28</v>
      </c>
      <c r="U1003" s="63" t="s">
        <v>29</v>
      </c>
      <c r="W1003" s="143"/>
      <c r="X1003" s="143"/>
      <c r="AO1003" s="143"/>
      <c r="AP1003" s="143"/>
      <c r="BD1003" s="234"/>
      <c r="BE1003" s="234"/>
    </row>
    <row r="1004" spans="1:57" ht="12.95" customHeight="1" x14ac:dyDescent="0.2">
      <c r="A1004" s="57">
        <f t="shared" si="27"/>
        <v>1003</v>
      </c>
      <c r="B1004" s="58">
        <v>3305170510830000</v>
      </c>
      <c r="C1004" s="59" t="s">
        <v>3987</v>
      </c>
      <c r="D1004" s="59" t="s">
        <v>251</v>
      </c>
      <c r="E1004" s="60">
        <v>30594</v>
      </c>
      <c r="F1004" s="157">
        <v>45299</v>
      </c>
      <c r="G1004" s="60">
        <v>45299</v>
      </c>
      <c r="H1004" s="58">
        <v>202413402324</v>
      </c>
      <c r="I1004" s="58">
        <v>6201112060</v>
      </c>
      <c r="J1004" s="60" t="s">
        <v>4450</v>
      </c>
      <c r="K1004" s="60" t="s">
        <v>4448</v>
      </c>
      <c r="L1004" s="60" t="s">
        <v>2803</v>
      </c>
      <c r="M1004" s="60">
        <v>45302</v>
      </c>
      <c r="N1004" s="60" t="s">
        <v>694</v>
      </c>
      <c r="O1004" s="59" t="s">
        <v>37</v>
      </c>
      <c r="P1004" s="62">
        <v>750000</v>
      </c>
      <c r="Q1004" s="58" t="s">
        <v>26</v>
      </c>
      <c r="R1004" s="58" t="s">
        <v>26</v>
      </c>
      <c r="S1004" s="58" t="s">
        <v>27</v>
      </c>
      <c r="T1004" s="59" t="s">
        <v>28</v>
      </c>
      <c r="U1004" s="63" t="s">
        <v>29</v>
      </c>
      <c r="W1004" s="143"/>
      <c r="X1004" s="143"/>
      <c r="AO1004" s="143"/>
      <c r="AP1004" s="143"/>
      <c r="BD1004" s="234"/>
      <c r="BE1004" s="234"/>
    </row>
    <row r="1005" spans="1:57" ht="12.95" customHeight="1" x14ac:dyDescent="0.2">
      <c r="A1005" s="57">
        <f t="shared" si="27"/>
        <v>1004</v>
      </c>
      <c r="B1005" s="58">
        <v>2171030702819000</v>
      </c>
      <c r="C1005" s="59" t="s">
        <v>4451</v>
      </c>
      <c r="D1005" s="59" t="s">
        <v>4452</v>
      </c>
      <c r="E1005" s="60">
        <v>29624</v>
      </c>
      <c r="F1005" s="60">
        <v>45299</v>
      </c>
      <c r="G1005" s="60">
        <v>45299</v>
      </c>
      <c r="H1005" s="58">
        <v>202413402323</v>
      </c>
      <c r="I1005" s="58">
        <v>6200100879</v>
      </c>
      <c r="J1005" s="207" t="s">
        <v>4453</v>
      </c>
      <c r="K1005" s="207" t="s">
        <v>4448</v>
      </c>
      <c r="L1005" s="60" t="s">
        <v>2803</v>
      </c>
      <c r="M1005" s="60">
        <v>45302</v>
      </c>
      <c r="N1005" s="60" t="s">
        <v>694</v>
      </c>
      <c r="O1005" s="59" t="s">
        <v>37</v>
      </c>
      <c r="P1005" s="62">
        <v>750000</v>
      </c>
      <c r="Q1005" s="58" t="s">
        <v>26</v>
      </c>
      <c r="R1005" s="58" t="s">
        <v>26</v>
      </c>
      <c r="S1005" s="58" t="s">
        <v>27</v>
      </c>
      <c r="T1005" s="59" t="s">
        <v>28</v>
      </c>
      <c r="U1005" s="63" t="s">
        <v>29</v>
      </c>
      <c r="W1005" s="143"/>
      <c r="X1005" s="143"/>
      <c r="AO1005" s="143"/>
      <c r="AP1005" s="143"/>
      <c r="BD1005" s="234"/>
      <c r="BE1005" s="234"/>
    </row>
    <row r="1006" spans="1:57" ht="12.95" customHeight="1" x14ac:dyDescent="0.2">
      <c r="A1006" s="57">
        <f t="shared" si="27"/>
        <v>1005</v>
      </c>
      <c r="B1006" s="58">
        <v>2171110208870000</v>
      </c>
      <c r="C1006" s="59" t="s">
        <v>3990</v>
      </c>
      <c r="D1006" s="59" t="s">
        <v>1167</v>
      </c>
      <c r="E1006" s="60">
        <v>31991</v>
      </c>
      <c r="F1006" s="60">
        <v>45299</v>
      </c>
      <c r="G1006" s="60">
        <v>45299</v>
      </c>
      <c r="H1006" s="58">
        <v>202413402322</v>
      </c>
      <c r="I1006" s="58">
        <v>6200394551</v>
      </c>
      <c r="J1006" s="207" t="s">
        <v>4454</v>
      </c>
      <c r="K1006" s="207" t="s">
        <v>4448</v>
      </c>
      <c r="L1006" s="59" t="s">
        <v>2803</v>
      </c>
      <c r="M1006" s="60">
        <v>45302</v>
      </c>
      <c r="N1006" s="60" t="s">
        <v>694</v>
      </c>
      <c r="O1006" s="59" t="s">
        <v>37</v>
      </c>
      <c r="P1006" s="62">
        <v>750000</v>
      </c>
      <c r="Q1006" s="58" t="s">
        <v>26</v>
      </c>
      <c r="R1006" s="58" t="s">
        <v>26</v>
      </c>
      <c r="S1006" s="58" t="s">
        <v>27</v>
      </c>
      <c r="T1006" s="59" t="s">
        <v>28</v>
      </c>
      <c r="U1006" s="63" t="s">
        <v>29</v>
      </c>
      <c r="W1006" s="143"/>
      <c r="X1006" s="143"/>
      <c r="AO1006" s="143"/>
      <c r="AP1006" s="143"/>
      <c r="BD1006" s="234"/>
      <c r="BE1006" s="234"/>
    </row>
    <row r="1007" spans="1:57" ht="12.95" customHeight="1" x14ac:dyDescent="0.2">
      <c r="A1007" s="57">
        <f t="shared" si="27"/>
        <v>1006</v>
      </c>
      <c r="B1007" s="58">
        <v>2171112608839000</v>
      </c>
      <c r="C1007" s="59" t="s">
        <v>3708</v>
      </c>
      <c r="D1007" s="59" t="s">
        <v>254</v>
      </c>
      <c r="E1007" s="60">
        <v>30554</v>
      </c>
      <c r="F1007" s="157">
        <v>45296</v>
      </c>
      <c r="G1007" s="60">
        <v>45296</v>
      </c>
      <c r="H1007" s="58">
        <v>202413402321</v>
      </c>
      <c r="I1007" s="58">
        <v>6201039197</v>
      </c>
      <c r="J1007" s="60" t="s">
        <v>4455</v>
      </c>
      <c r="K1007" s="60" t="s">
        <v>4448</v>
      </c>
      <c r="L1007" s="60" t="s">
        <v>2803</v>
      </c>
      <c r="M1007" s="60">
        <v>45302</v>
      </c>
      <c r="N1007" s="60" t="s">
        <v>694</v>
      </c>
      <c r="O1007" s="59" t="s">
        <v>37</v>
      </c>
      <c r="P1007" s="62">
        <v>750000</v>
      </c>
      <c r="Q1007" s="58" t="s">
        <v>26</v>
      </c>
      <c r="R1007" s="58" t="s">
        <v>26</v>
      </c>
      <c r="S1007" s="58" t="s">
        <v>27</v>
      </c>
      <c r="T1007" s="59" t="s">
        <v>28</v>
      </c>
      <c r="U1007" s="63" t="s">
        <v>29</v>
      </c>
      <c r="W1007" s="143"/>
      <c r="X1007" s="143"/>
      <c r="AO1007" s="143"/>
      <c r="AP1007" s="143"/>
      <c r="BD1007" s="234"/>
      <c r="BE1007" s="234"/>
    </row>
    <row r="1008" spans="1:57" ht="12.95" customHeight="1" x14ac:dyDescent="0.2">
      <c r="A1008" s="57">
        <f t="shared" si="27"/>
        <v>1007</v>
      </c>
      <c r="B1008" s="58">
        <v>3526161508820000</v>
      </c>
      <c r="C1008" s="59" t="s">
        <v>1587</v>
      </c>
      <c r="D1008" s="59" t="s">
        <v>51</v>
      </c>
      <c r="E1008" s="60">
        <v>30178</v>
      </c>
      <c r="F1008" s="157">
        <v>45301</v>
      </c>
      <c r="G1008" s="60">
        <v>45301</v>
      </c>
      <c r="H1008" s="58">
        <v>202413400526</v>
      </c>
      <c r="I1008" s="58">
        <v>6201317373</v>
      </c>
      <c r="J1008" s="60" t="s">
        <v>4456</v>
      </c>
      <c r="K1008" s="60" t="s">
        <v>4457</v>
      </c>
      <c r="L1008" s="60" t="s">
        <v>566</v>
      </c>
      <c r="M1008" s="60">
        <v>45302</v>
      </c>
      <c r="N1008" s="60" t="s">
        <v>24</v>
      </c>
      <c r="O1008" s="59" t="s">
        <v>25</v>
      </c>
      <c r="P1008" s="62">
        <v>400000</v>
      </c>
      <c r="Q1008" s="58" t="s">
        <v>26</v>
      </c>
      <c r="R1008" s="58" t="s">
        <v>26</v>
      </c>
      <c r="S1008" s="58" t="s">
        <v>27</v>
      </c>
      <c r="T1008" s="59" t="s">
        <v>28</v>
      </c>
      <c r="U1008" s="63" t="s">
        <v>29</v>
      </c>
      <c r="W1008" s="143"/>
      <c r="X1008" s="143"/>
      <c r="AO1008" s="143"/>
      <c r="AP1008" s="143"/>
      <c r="BD1008" s="234"/>
      <c r="BE1008" s="234"/>
    </row>
    <row r="1009" spans="1:57" ht="12.95" customHeight="1" x14ac:dyDescent="0.2">
      <c r="A1009" s="57">
        <f t="shared" si="27"/>
        <v>1008</v>
      </c>
      <c r="B1009" s="58">
        <v>2171111512780000</v>
      </c>
      <c r="C1009" s="59" t="s">
        <v>4458</v>
      </c>
      <c r="D1009" s="59" t="s">
        <v>4459</v>
      </c>
      <c r="E1009" s="60">
        <v>28839</v>
      </c>
      <c r="F1009" s="60">
        <v>45301</v>
      </c>
      <c r="G1009" s="60">
        <v>45301</v>
      </c>
      <c r="H1009" s="58">
        <v>202413400525</v>
      </c>
      <c r="I1009" s="58">
        <v>6211400415</v>
      </c>
      <c r="J1009" s="59" t="s">
        <v>4460</v>
      </c>
      <c r="K1009" s="59" t="s">
        <v>4457</v>
      </c>
      <c r="L1009" s="60" t="s">
        <v>566</v>
      </c>
      <c r="M1009" s="60">
        <v>45302</v>
      </c>
      <c r="N1009" s="60" t="s">
        <v>24</v>
      </c>
      <c r="O1009" s="59" t="s">
        <v>25</v>
      </c>
      <c r="P1009" s="62">
        <v>400000</v>
      </c>
      <c r="Q1009" s="58" t="s">
        <v>26</v>
      </c>
      <c r="R1009" s="58" t="s">
        <v>26</v>
      </c>
      <c r="S1009" s="58" t="s">
        <v>27</v>
      </c>
      <c r="T1009" s="59" t="s">
        <v>28</v>
      </c>
      <c r="U1009" s="63" t="s">
        <v>29</v>
      </c>
      <c r="W1009" s="143"/>
      <c r="X1009" s="143"/>
      <c r="AO1009" s="143"/>
      <c r="AP1009" s="143"/>
      <c r="BD1009" s="234"/>
      <c r="BE1009" s="234"/>
    </row>
    <row r="1010" spans="1:57" ht="12.95" customHeight="1" x14ac:dyDescent="0.2">
      <c r="A1010" s="57">
        <f t="shared" si="27"/>
        <v>1009</v>
      </c>
      <c r="B1010" s="58">
        <v>1871081507760000</v>
      </c>
      <c r="C1010" s="59" t="s">
        <v>2014</v>
      </c>
      <c r="D1010" s="59" t="s">
        <v>1811</v>
      </c>
      <c r="E1010" s="60">
        <v>27956</v>
      </c>
      <c r="F1010" s="60">
        <v>45299</v>
      </c>
      <c r="G1010" s="60">
        <v>45300</v>
      </c>
      <c r="H1010" s="58">
        <v>202413400524</v>
      </c>
      <c r="I1010" s="58">
        <v>6201507686</v>
      </c>
      <c r="J1010" s="59" t="s">
        <v>4461</v>
      </c>
      <c r="K1010" s="59" t="s">
        <v>4457</v>
      </c>
      <c r="L1010" s="60" t="s">
        <v>566</v>
      </c>
      <c r="M1010" s="60">
        <v>45302</v>
      </c>
      <c r="N1010" s="60" t="s">
        <v>24</v>
      </c>
      <c r="O1010" s="59" t="s">
        <v>25</v>
      </c>
      <c r="P1010" s="62">
        <v>400000</v>
      </c>
      <c r="Q1010" s="58" t="s">
        <v>26</v>
      </c>
      <c r="R1010" s="58" t="s">
        <v>26</v>
      </c>
      <c r="S1010" s="58" t="s">
        <v>27</v>
      </c>
      <c r="T1010" s="59" t="s">
        <v>28</v>
      </c>
      <c r="U1010" s="63" t="s">
        <v>29</v>
      </c>
      <c r="W1010" s="143"/>
      <c r="X1010" s="143"/>
      <c r="AO1010" s="143"/>
      <c r="AP1010" s="143"/>
      <c r="BD1010" s="234"/>
      <c r="BE1010" s="234"/>
    </row>
    <row r="1011" spans="1:57" ht="12.95" customHeight="1" x14ac:dyDescent="0.2">
      <c r="A1011" s="57">
        <f t="shared" si="27"/>
        <v>1010</v>
      </c>
      <c r="B1011" s="58">
        <v>3172020712930000</v>
      </c>
      <c r="C1011" s="59" t="s">
        <v>2212</v>
      </c>
      <c r="D1011" s="59" t="s">
        <v>56</v>
      </c>
      <c r="E1011" s="60">
        <v>34310</v>
      </c>
      <c r="F1011" s="60">
        <v>45299</v>
      </c>
      <c r="G1011" s="60">
        <v>45299</v>
      </c>
      <c r="H1011" s="58">
        <v>202413400523</v>
      </c>
      <c r="I1011" s="58">
        <v>6211841169</v>
      </c>
      <c r="J1011" s="59" t="s">
        <v>4462</v>
      </c>
      <c r="K1011" s="59" t="s">
        <v>4457</v>
      </c>
      <c r="L1011" s="59" t="s">
        <v>566</v>
      </c>
      <c r="M1011" s="60">
        <v>45302</v>
      </c>
      <c r="N1011" s="60" t="s">
        <v>24</v>
      </c>
      <c r="O1011" s="59" t="s">
        <v>25</v>
      </c>
      <c r="P1011" s="62">
        <v>400000</v>
      </c>
      <c r="Q1011" s="58" t="s">
        <v>26</v>
      </c>
      <c r="R1011" s="58" t="s">
        <v>26</v>
      </c>
      <c r="S1011" s="58" t="s">
        <v>27</v>
      </c>
      <c r="T1011" s="59" t="s">
        <v>28</v>
      </c>
      <c r="U1011" s="63" t="s">
        <v>29</v>
      </c>
      <c r="W1011" s="143"/>
      <c r="X1011" s="143"/>
      <c r="AO1011" s="143"/>
      <c r="AP1011" s="143"/>
      <c r="BD1011" s="234"/>
      <c r="BE1011" s="234"/>
    </row>
    <row r="1012" spans="1:57" ht="12.95" customHeight="1" x14ac:dyDescent="0.2">
      <c r="A1012" s="57">
        <f t="shared" si="27"/>
        <v>1011</v>
      </c>
      <c r="B1012" s="58">
        <v>2171022912890000</v>
      </c>
      <c r="C1012" s="59" t="s">
        <v>3582</v>
      </c>
      <c r="D1012" s="59" t="s">
        <v>245</v>
      </c>
      <c r="E1012" s="60">
        <v>32871</v>
      </c>
      <c r="F1012" s="157">
        <v>45296</v>
      </c>
      <c r="G1012" s="60">
        <v>45296</v>
      </c>
      <c r="H1012" s="58">
        <v>202413400522</v>
      </c>
      <c r="I1012" s="58">
        <v>6201346832</v>
      </c>
      <c r="J1012" s="60" t="s">
        <v>4463</v>
      </c>
      <c r="K1012" s="60" t="s">
        <v>4457</v>
      </c>
      <c r="L1012" s="59" t="s">
        <v>566</v>
      </c>
      <c r="M1012" s="60">
        <v>45302</v>
      </c>
      <c r="N1012" s="60" t="s">
        <v>24</v>
      </c>
      <c r="O1012" s="59" t="s">
        <v>25</v>
      </c>
      <c r="P1012" s="62">
        <v>400000</v>
      </c>
      <c r="Q1012" s="58" t="s">
        <v>26</v>
      </c>
      <c r="R1012" s="58" t="s">
        <v>26</v>
      </c>
      <c r="S1012" s="58" t="s">
        <v>27</v>
      </c>
      <c r="T1012" s="59" t="s">
        <v>28</v>
      </c>
      <c r="U1012" s="63" t="s">
        <v>29</v>
      </c>
      <c r="W1012" s="143"/>
      <c r="X1012" s="143"/>
      <c r="AO1012" s="143"/>
      <c r="AP1012" s="143"/>
      <c r="BD1012" s="234"/>
      <c r="BE1012" s="234"/>
    </row>
    <row r="1013" spans="1:57" ht="12.95" customHeight="1" x14ac:dyDescent="0.2">
      <c r="A1013" s="57">
        <f t="shared" si="27"/>
        <v>1012</v>
      </c>
      <c r="B1013" s="58">
        <v>3174043108770000</v>
      </c>
      <c r="C1013" s="59" t="s">
        <v>3394</v>
      </c>
      <c r="D1013" s="59" t="s">
        <v>56</v>
      </c>
      <c r="E1013" s="60">
        <v>28368</v>
      </c>
      <c r="F1013" s="157">
        <v>45295</v>
      </c>
      <c r="G1013" s="60">
        <v>45295</v>
      </c>
      <c r="H1013" s="58">
        <v>202413400521</v>
      </c>
      <c r="I1013" s="58">
        <v>6200037057</v>
      </c>
      <c r="J1013" s="60" t="s">
        <v>4464</v>
      </c>
      <c r="K1013" s="60" t="s">
        <v>4457</v>
      </c>
      <c r="L1013" s="59" t="s">
        <v>566</v>
      </c>
      <c r="M1013" s="60">
        <v>45302</v>
      </c>
      <c r="N1013" s="60" t="s">
        <v>24</v>
      </c>
      <c r="O1013" s="59" t="s">
        <v>25</v>
      </c>
      <c r="P1013" s="62">
        <v>400000</v>
      </c>
      <c r="Q1013" s="58" t="s">
        <v>26</v>
      </c>
      <c r="R1013" s="58" t="s">
        <v>26</v>
      </c>
      <c r="S1013" s="58" t="s">
        <v>27</v>
      </c>
      <c r="T1013" s="59" t="s">
        <v>28</v>
      </c>
      <c r="U1013" s="63" t="s">
        <v>29</v>
      </c>
      <c r="W1013" s="143"/>
      <c r="X1013" s="143"/>
      <c r="AO1013" s="143"/>
      <c r="AP1013" s="143"/>
      <c r="BD1013" s="234"/>
      <c r="BE1013" s="234"/>
    </row>
    <row r="1014" spans="1:57" ht="12.95" customHeight="1" x14ac:dyDescent="0.2">
      <c r="A1014" s="57">
        <f t="shared" si="27"/>
        <v>1013</v>
      </c>
      <c r="B1014" s="58">
        <v>3529251209880000</v>
      </c>
      <c r="C1014" s="59" t="s">
        <v>4465</v>
      </c>
      <c r="D1014" s="59" t="s">
        <v>932</v>
      </c>
      <c r="E1014" s="60">
        <v>32398</v>
      </c>
      <c r="F1014" s="60">
        <v>45301</v>
      </c>
      <c r="G1014" s="60">
        <v>45301</v>
      </c>
      <c r="H1014" s="58">
        <v>2024134004226</v>
      </c>
      <c r="I1014" s="58">
        <v>6201574241</v>
      </c>
      <c r="J1014" s="59" t="s">
        <v>4466</v>
      </c>
      <c r="K1014" s="59" t="s">
        <v>4467</v>
      </c>
      <c r="L1014" s="59" t="s">
        <v>52</v>
      </c>
      <c r="M1014" s="60">
        <v>45302</v>
      </c>
      <c r="N1014" s="60" t="s">
        <v>24</v>
      </c>
      <c r="O1014" s="59" t="s">
        <v>37</v>
      </c>
      <c r="P1014" s="62">
        <v>600000</v>
      </c>
      <c r="Q1014" s="58" t="s">
        <v>26</v>
      </c>
      <c r="R1014" s="58" t="s">
        <v>26</v>
      </c>
      <c r="S1014" s="58" t="s">
        <v>27</v>
      </c>
      <c r="T1014" s="59" t="s">
        <v>28</v>
      </c>
      <c r="U1014" s="63" t="s">
        <v>29</v>
      </c>
      <c r="W1014" s="143"/>
      <c r="X1014" s="143"/>
      <c r="AO1014" s="143"/>
      <c r="AP1014" s="143"/>
      <c r="BD1014" s="234"/>
      <c r="BE1014" s="234"/>
    </row>
    <row r="1015" spans="1:57" ht="12.95" customHeight="1" x14ac:dyDescent="0.2">
      <c r="A1015" s="57">
        <f t="shared" si="27"/>
        <v>1014</v>
      </c>
      <c r="B1015" s="58">
        <v>3524030101690040</v>
      </c>
      <c r="C1015" s="59" t="s">
        <v>4468</v>
      </c>
      <c r="D1015" s="59" t="s">
        <v>853</v>
      </c>
      <c r="E1015" s="60">
        <v>25460</v>
      </c>
      <c r="F1015" s="157">
        <v>45300</v>
      </c>
      <c r="G1015" s="60">
        <v>45301</v>
      </c>
      <c r="H1015" s="58">
        <v>202413401727</v>
      </c>
      <c r="I1015" s="58">
        <v>6200141386</v>
      </c>
      <c r="J1015" s="60" t="s">
        <v>4469</v>
      </c>
      <c r="K1015" s="60" t="s">
        <v>4467</v>
      </c>
      <c r="L1015" s="59" t="s">
        <v>52</v>
      </c>
      <c r="M1015" s="60">
        <v>45302</v>
      </c>
      <c r="N1015" s="60" t="s">
        <v>24</v>
      </c>
      <c r="O1015" s="59" t="s">
        <v>37</v>
      </c>
      <c r="P1015" s="62">
        <v>600000</v>
      </c>
      <c r="Q1015" s="58" t="s">
        <v>26</v>
      </c>
      <c r="R1015" s="58" t="s">
        <v>26</v>
      </c>
      <c r="S1015" s="58" t="s">
        <v>27</v>
      </c>
      <c r="T1015" s="59" t="s">
        <v>28</v>
      </c>
      <c r="U1015" s="63" t="s">
        <v>29</v>
      </c>
      <c r="W1015" s="143"/>
      <c r="X1015" s="143"/>
      <c r="AO1015" s="143"/>
      <c r="AP1015" s="143"/>
      <c r="BD1015" s="234"/>
      <c r="BE1015" s="234"/>
    </row>
    <row r="1016" spans="1:57" ht="12.95" customHeight="1" x14ac:dyDescent="0.2">
      <c r="A1016" s="57">
        <f t="shared" si="27"/>
        <v>1015</v>
      </c>
      <c r="B1016" s="58">
        <v>3205121006800000</v>
      </c>
      <c r="C1016" s="59" t="s">
        <v>2043</v>
      </c>
      <c r="D1016" s="59" t="s">
        <v>529</v>
      </c>
      <c r="E1016" s="60">
        <v>29382</v>
      </c>
      <c r="F1016" s="60">
        <v>45300</v>
      </c>
      <c r="G1016" s="60">
        <v>45301</v>
      </c>
      <c r="H1016" s="58">
        <v>2024134004225</v>
      </c>
      <c r="I1016" s="58">
        <v>6201196870</v>
      </c>
      <c r="J1016" s="59" t="s">
        <v>4470</v>
      </c>
      <c r="K1016" s="59" t="s">
        <v>4467</v>
      </c>
      <c r="L1016" s="59" t="s">
        <v>52</v>
      </c>
      <c r="M1016" s="60">
        <v>45302</v>
      </c>
      <c r="N1016" s="60" t="s">
        <v>24</v>
      </c>
      <c r="O1016" s="59" t="s">
        <v>37</v>
      </c>
      <c r="P1016" s="62">
        <v>600000</v>
      </c>
      <c r="Q1016" s="58" t="s">
        <v>26</v>
      </c>
      <c r="R1016" s="58" t="s">
        <v>26</v>
      </c>
      <c r="S1016" s="58" t="s">
        <v>27</v>
      </c>
      <c r="T1016" s="59" t="s">
        <v>28</v>
      </c>
      <c r="U1016" s="63" t="s">
        <v>29</v>
      </c>
      <c r="W1016" s="143"/>
      <c r="X1016" s="143"/>
      <c r="AO1016" s="143"/>
      <c r="AP1016" s="143"/>
      <c r="BD1016" s="234"/>
      <c r="BE1016" s="234"/>
    </row>
    <row r="1017" spans="1:57" ht="12.95" customHeight="1" x14ac:dyDescent="0.2">
      <c r="A1017" s="57">
        <f t="shared" si="27"/>
        <v>1016</v>
      </c>
      <c r="B1017" s="58">
        <v>2171020107879020</v>
      </c>
      <c r="C1017" s="59" t="s">
        <v>4471</v>
      </c>
      <c r="D1017" s="59" t="s">
        <v>4472</v>
      </c>
      <c r="E1017" s="60">
        <v>31959</v>
      </c>
      <c r="F1017" s="60">
        <v>45300</v>
      </c>
      <c r="G1017" s="60">
        <v>45300</v>
      </c>
      <c r="H1017" s="58">
        <v>2024134004222</v>
      </c>
      <c r="I1017" s="58">
        <v>6211407047</v>
      </c>
      <c r="J1017" s="59" t="s">
        <v>4473</v>
      </c>
      <c r="K1017" s="59" t="s">
        <v>4467</v>
      </c>
      <c r="L1017" s="59" t="s">
        <v>52</v>
      </c>
      <c r="M1017" s="60">
        <v>45302</v>
      </c>
      <c r="N1017" s="60" t="s">
        <v>24</v>
      </c>
      <c r="O1017" s="59" t="s">
        <v>37</v>
      </c>
      <c r="P1017" s="62">
        <v>600000</v>
      </c>
      <c r="Q1017" s="58" t="s">
        <v>26</v>
      </c>
      <c r="R1017" s="58" t="s">
        <v>26</v>
      </c>
      <c r="S1017" s="58" t="s">
        <v>27</v>
      </c>
      <c r="T1017" s="59" t="s">
        <v>28</v>
      </c>
      <c r="U1017" s="63" t="s">
        <v>29</v>
      </c>
      <c r="W1017" s="143"/>
      <c r="X1017" s="143"/>
      <c r="AO1017" s="143"/>
      <c r="AP1017" s="143"/>
      <c r="BD1017" s="234"/>
      <c r="BE1017" s="234"/>
    </row>
    <row r="1018" spans="1:57" ht="12.95" customHeight="1" x14ac:dyDescent="0.2">
      <c r="A1018" s="57">
        <f t="shared" si="27"/>
        <v>1017</v>
      </c>
      <c r="B1018" s="58">
        <v>3328161712820000</v>
      </c>
      <c r="C1018" s="59" t="s">
        <v>4474</v>
      </c>
      <c r="D1018" s="59" t="s">
        <v>509</v>
      </c>
      <c r="E1018" s="60">
        <v>30302</v>
      </c>
      <c r="F1018" s="60">
        <v>45300</v>
      </c>
      <c r="G1018" s="60">
        <v>45300</v>
      </c>
      <c r="H1018" s="58">
        <v>2024134004221</v>
      </c>
      <c r="I1018" s="58">
        <v>6211520678</v>
      </c>
      <c r="J1018" s="59" t="s">
        <v>4475</v>
      </c>
      <c r="K1018" s="59" t="s">
        <v>4467</v>
      </c>
      <c r="L1018" s="59" t="s">
        <v>52</v>
      </c>
      <c r="M1018" s="60">
        <v>45302</v>
      </c>
      <c r="N1018" s="60" t="s">
        <v>24</v>
      </c>
      <c r="O1018" s="59" t="s">
        <v>37</v>
      </c>
      <c r="P1018" s="62">
        <v>600000</v>
      </c>
      <c r="Q1018" s="58" t="s">
        <v>26</v>
      </c>
      <c r="R1018" s="58" t="s">
        <v>26</v>
      </c>
      <c r="S1018" s="58" t="s">
        <v>27</v>
      </c>
      <c r="T1018" s="59" t="s">
        <v>28</v>
      </c>
      <c r="U1018" s="63" t="s">
        <v>29</v>
      </c>
      <c r="W1018" s="143"/>
      <c r="X1018" s="143"/>
      <c r="AO1018" s="143"/>
      <c r="AP1018" s="143"/>
      <c r="BD1018" s="234"/>
      <c r="BE1018" s="234"/>
    </row>
    <row r="1019" spans="1:57" ht="12.95" customHeight="1" x14ac:dyDescent="0.2">
      <c r="A1019" s="57">
        <f t="shared" si="27"/>
        <v>1018</v>
      </c>
      <c r="B1019" s="58">
        <v>3276050108670010</v>
      </c>
      <c r="C1019" s="59" t="s">
        <v>4287</v>
      </c>
      <c r="D1019" s="59" t="s">
        <v>125</v>
      </c>
      <c r="E1019" s="60">
        <v>24685</v>
      </c>
      <c r="F1019" s="60">
        <v>45300</v>
      </c>
      <c r="G1019" s="60">
        <v>45300</v>
      </c>
      <c r="H1019" s="58">
        <v>2024134004220</v>
      </c>
      <c r="I1019" s="58">
        <v>6211500367</v>
      </c>
      <c r="J1019" s="59" t="s">
        <v>4476</v>
      </c>
      <c r="K1019" s="59" t="s">
        <v>4467</v>
      </c>
      <c r="L1019" s="59" t="s">
        <v>52</v>
      </c>
      <c r="M1019" s="60">
        <v>45302</v>
      </c>
      <c r="N1019" s="60" t="s">
        <v>24</v>
      </c>
      <c r="O1019" s="59" t="s">
        <v>37</v>
      </c>
      <c r="P1019" s="62">
        <v>600000</v>
      </c>
      <c r="Q1019" s="58" t="s">
        <v>26</v>
      </c>
      <c r="R1019" s="58" t="s">
        <v>26</v>
      </c>
      <c r="S1019" s="58" t="s">
        <v>27</v>
      </c>
      <c r="T1019" s="59" t="s">
        <v>28</v>
      </c>
      <c r="U1019" s="63" t="s">
        <v>29</v>
      </c>
      <c r="W1019" s="143"/>
      <c r="X1019" s="143"/>
      <c r="AO1019" s="143"/>
      <c r="AP1019" s="143"/>
      <c r="BD1019" s="234"/>
      <c r="BE1019" s="234"/>
    </row>
    <row r="1020" spans="1:57" ht="12.95" customHeight="1" x14ac:dyDescent="0.2">
      <c r="A1020" s="57">
        <f t="shared" si="27"/>
        <v>1019</v>
      </c>
      <c r="B1020" s="58">
        <v>3175072110790010</v>
      </c>
      <c r="C1020" s="59" t="s">
        <v>4477</v>
      </c>
      <c r="D1020" s="59" t="s">
        <v>56</v>
      </c>
      <c r="E1020" s="60">
        <v>29149</v>
      </c>
      <c r="F1020" s="60">
        <v>45300</v>
      </c>
      <c r="G1020" s="60">
        <v>45300</v>
      </c>
      <c r="H1020" s="58">
        <v>2024134004219</v>
      </c>
      <c r="I1020" s="58">
        <v>6201510072</v>
      </c>
      <c r="J1020" s="59" t="s">
        <v>4478</v>
      </c>
      <c r="K1020" s="59" t="s">
        <v>4467</v>
      </c>
      <c r="L1020" s="59" t="s">
        <v>52</v>
      </c>
      <c r="M1020" s="60">
        <v>45302</v>
      </c>
      <c r="N1020" s="60" t="s">
        <v>24</v>
      </c>
      <c r="O1020" s="59" t="s">
        <v>37</v>
      </c>
      <c r="P1020" s="62">
        <v>600000</v>
      </c>
      <c r="Q1020" s="58" t="s">
        <v>26</v>
      </c>
      <c r="R1020" s="58" t="s">
        <v>26</v>
      </c>
      <c r="S1020" s="58" t="s">
        <v>27</v>
      </c>
      <c r="T1020" s="59" t="s">
        <v>28</v>
      </c>
      <c r="U1020" s="63" t="s">
        <v>29</v>
      </c>
      <c r="W1020" s="143"/>
      <c r="X1020" s="143"/>
      <c r="AO1020" s="143"/>
      <c r="AP1020" s="143"/>
      <c r="BD1020" s="234"/>
      <c r="BE1020" s="234"/>
    </row>
    <row r="1021" spans="1:57" ht="12.95" customHeight="1" x14ac:dyDescent="0.2">
      <c r="A1021" s="57">
        <f t="shared" si="27"/>
        <v>1020</v>
      </c>
      <c r="B1021" s="58">
        <v>3175011809790000</v>
      </c>
      <c r="C1021" s="59" t="s">
        <v>4479</v>
      </c>
      <c r="D1021" s="59" t="s">
        <v>1167</v>
      </c>
      <c r="E1021" s="60">
        <v>29116</v>
      </c>
      <c r="F1021" s="60">
        <v>45300</v>
      </c>
      <c r="G1021" s="60">
        <v>45300</v>
      </c>
      <c r="H1021" s="58">
        <v>2024134004218</v>
      </c>
      <c r="I1021" s="58">
        <v>6200082863</v>
      </c>
      <c r="J1021" s="59" t="s">
        <v>4480</v>
      </c>
      <c r="K1021" s="59" t="s">
        <v>4467</v>
      </c>
      <c r="L1021" s="59" t="s">
        <v>52</v>
      </c>
      <c r="M1021" s="60">
        <v>45302</v>
      </c>
      <c r="N1021" s="60" t="s">
        <v>24</v>
      </c>
      <c r="O1021" s="59" t="s">
        <v>37</v>
      </c>
      <c r="P1021" s="62">
        <v>600000</v>
      </c>
      <c r="Q1021" s="58" t="s">
        <v>26</v>
      </c>
      <c r="R1021" s="58" t="s">
        <v>26</v>
      </c>
      <c r="S1021" s="58" t="s">
        <v>27</v>
      </c>
      <c r="T1021" s="59" t="s">
        <v>28</v>
      </c>
      <c r="U1021" s="63" t="s">
        <v>29</v>
      </c>
      <c r="W1021" s="143"/>
      <c r="X1021" s="143"/>
      <c r="AO1021" s="143"/>
      <c r="AP1021" s="143"/>
      <c r="BD1021" s="234"/>
      <c r="BE1021" s="234"/>
    </row>
    <row r="1022" spans="1:57" ht="12.95" customHeight="1" x14ac:dyDescent="0.2">
      <c r="A1022" s="57">
        <f t="shared" si="27"/>
        <v>1021</v>
      </c>
      <c r="B1022" s="58">
        <v>3372040307860000</v>
      </c>
      <c r="C1022" s="59" t="s">
        <v>4481</v>
      </c>
      <c r="D1022" s="59" t="s">
        <v>654</v>
      </c>
      <c r="E1022" s="60">
        <v>31596</v>
      </c>
      <c r="F1022" s="60">
        <v>45300</v>
      </c>
      <c r="G1022" s="60">
        <v>45300</v>
      </c>
      <c r="H1022" s="58">
        <v>2024134004217</v>
      </c>
      <c r="I1022" s="58">
        <v>6200355866</v>
      </c>
      <c r="J1022" s="59" t="s">
        <v>4482</v>
      </c>
      <c r="K1022" s="59" t="s">
        <v>4467</v>
      </c>
      <c r="L1022" s="59" t="s">
        <v>52</v>
      </c>
      <c r="M1022" s="60">
        <v>45302</v>
      </c>
      <c r="N1022" s="60" t="s">
        <v>24</v>
      </c>
      <c r="O1022" s="59" t="s">
        <v>37</v>
      </c>
      <c r="P1022" s="62">
        <v>600000</v>
      </c>
      <c r="Q1022" s="58" t="s">
        <v>26</v>
      </c>
      <c r="R1022" s="58" t="s">
        <v>26</v>
      </c>
      <c r="S1022" s="58" t="s">
        <v>27</v>
      </c>
      <c r="T1022" s="59" t="s">
        <v>28</v>
      </c>
      <c r="U1022" s="63" t="s">
        <v>29</v>
      </c>
      <c r="W1022" s="143"/>
      <c r="X1022" s="143"/>
      <c r="AO1022" s="143"/>
      <c r="AP1022" s="143"/>
      <c r="BD1022" s="234"/>
      <c r="BE1022" s="234"/>
    </row>
    <row r="1023" spans="1:57" ht="12.95" customHeight="1" x14ac:dyDescent="0.2">
      <c r="A1023" s="57">
        <f t="shared" si="27"/>
        <v>1022</v>
      </c>
      <c r="B1023" s="58">
        <v>1217011112990000</v>
      </c>
      <c r="C1023" s="59" t="s">
        <v>4483</v>
      </c>
      <c r="D1023" s="59" t="s">
        <v>303</v>
      </c>
      <c r="E1023" s="60">
        <v>36505</v>
      </c>
      <c r="F1023" s="60">
        <v>45300</v>
      </c>
      <c r="G1023" s="60">
        <v>45300</v>
      </c>
      <c r="H1023" s="58">
        <v>2024134004216</v>
      </c>
      <c r="I1023" s="58">
        <v>6211907142</v>
      </c>
      <c r="J1023" s="59" t="s">
        <v>4484</v>
      </c>
      <c r="K1023" s="59" t="s">
        <v>4467</v>
      </c>
      <c r="L1023" s="59" t="s">
        <v>52</v>
      </c>
      <c r="M1023" s="60">
        <v>45302</v>
      </c>
      <c r="N1023" s="60" t="s">
        <v>24</v>
      </c>
      <c r="O1023" s="59" t="s">
        <v>37</v>
      </c>
      <c r="P1023" s="62">
        <v>600000</v>
      </c>
      <c r="Q1023" s="58" t="s">
        <v>26</v>
      </c>
      <c r="R1023" s="58" t="s">
        <v>26</v>
      </c>
      <c r="S1023" s="58" t="s">
        <v>27</v>
      </c>
      <c r="T1023" s="59" t="s">
        <v>28</v>
      </c>
      <c r="U1023" s="63" t="s">
        <v>29</v>
      </c>
      <c r="W1023" s="143"/>
      <c r="X1023" s="143"/>
      <c r="AO1023" s="143"/>
      <c r="AP1023" s="143"/>
      <c r="BD1023" s="234"/>
      <c r="BE1023" s="234"/>
    </row>
    <row r="1024" spans="1:57" ht="12.95" customHeight="1" x14ac:dyDescent="0.2">
      <c r="A1024" s="57">
        <f t="shared" si="27"/>
        <v>1023</v>
      </c>
      <c r="B1024" s="58">
        <v>1807072412980000</v>
      </c>
      <c r="C1024" s="59" t="s">
        <v>4485</v>
      </c>
      <c r="D1024" s="59" t="s">
        <v>1178</v>
      </c>
      <c r="E1024" s="60">
        <v>36153</v>
      </c>
      <c r="F1024" s="60">
        <v>45300</v>
      </c>
      <c r="G1024" s="60">
        <v>45300</v>
      </c>
      <c r="H1024" s="58">
        <v>2024134004215</v>
      </c>
      <c r="I1024" s="58">
        <v>6211932683</v>
      </c>
      <c r="J1024" s="59" t="s">
        <v>4486</v>
      </c>
      <c r="K1024" s="59" t="s">
        <v>4467</v>
      </c>
      <c r="L1024" s="59" t="s">
        <v>52</v>
      </c>
      <c r="M1024" s="60">
        <v>45302</v>
      </c>
      <c r="N1024" s="60" t="s">
        <v>24</v>
      </c>
      <c r="O1024" s="59" t="s">
        <v>37</v>
      </c>
      <c r="P1024" s="62">
        <v>600000</v>
      </c>
      <c r="Q1024" s="58" t="s">
        <v>26</v>
      </c>
      <c r="R1024" s="58" t="s">
        <v>26</v>
      </c>
      <c r="S1024" s="58" t="s">
        <v>27</v>
      </c>
      <c r="T1024" s="59" t="s">
        <v>28</v>
      </c>
      <c r="U1024" s="63" t="s">
        <v>29</v>
      </c>
      <c r="W1024" s="143"/>
      <c r="X1024" s="143"/>
      <c r="AO1024" s="143"/>
      <c r="AP1024" s="143"/>
      <c r="BD1024" s="234"/>
      <c r="BE1024" s="234"/>
    </row>
    <row r="1025" spans="1:57" ht="12.95" customHeight="1" x14ac:dyDescent="0.2">
      <c r="A1025" s="57">
        <f t="shared" si="27"/>
        <v>1024</v>
      </c>
      <c r="B1025" s="58">
        <v>2101062712940000</v>
      </c>
      <c r="C1025" s="59" t="s">
        <v>4487</v>
      </c>
      <c r="D1025" s="59" t="s">
        <v>361</v>
      </c>
      <c r="E1025" s="60">
        <v>34695</v>
      </c>
      <c r="F1025" s="60">
        <v>45300</v>
      </c>
      <c r="G1025" s="60">
        <v>45300</v>
      </c>
      <c r="H1025" s="58">
        <v>2024134004214</v>
      </c>
      <c r="I1025" s="58">
        <v>6200231463</v>
      </c>
      <c r="J1025" s="59" t="s">
        <v>4488</v>
      </c>
      <c r="K1025" s="59" t="s">
        <v>4467</v>
      </c>
      <c r="L1025" s="59" t="s">
        <v>52</v>
      </c>
      <c r="M1025" s="60">
        <v>45302</v>
      </c>
      <c r="N1025" s="60" t="s">
        <v>24</v>
      </c>
      <c r="O1025" s="59" t="s">
        <v>37</v>
      </c>
      <c r="P1025" s="62">
        <v>600000</v>
      </c>
      <c r="Q1025" s="58" t="s">
        <v>26</v>
      </c>
      <c r="R1025" s="58" t="s">
        <v>26</v>
      </c>
      <c r="S1025" s="58" t="s">
        <v>27</v>
      </c>
      <c r="T1025" s="59" t="s">
        <v>28</v>
      </c>
      <c r="U1025" s="63" t="s">
        <v>29</v>
      </c>
      <c r="W1025" s="143"/>
      <c r="X1025" s="143"/>
      <c r="AO1025" s="143"/>
      <c r="AP1025" s="143"/>
      <c r="BD1025" s="234"/>
      <c r="BE1025" s="234"/>
    </row>
    <row r="1026" spans="1:57" ht="12.95" customHeight="1" x14ac:dyDescent="0.2">
      <c r="A1026" s="57">
        <f t="shared" si="27"/>
        <v>1025</v>
      </c>
      <c r="B1026" s="58">
        <v>3526050908750000</v>
      </c>
      <c r="C1026" s="59" t="s">
        <v>1689</v>
      </c>
      <c r="D1026" s="59" t="s">
        <v>51</v>
      </c>
      <c r="E1026" s="60">
        <v>27615</v>
      </c>
      <c r="F1026" s="157">
        <v>45299</v>
      </c>
      <c r="G1026" s="60">
        <v>45300</v>
      </c>
      <c r="H1026" s="58">
        <v>2024134004212</v>
      </c>
      <c r="I1026" s="58">
        <v>6200159707</v>
      </c>
      <c r="J1026" s="60" t="s">
        <v>4489</v>
      </c>
      <c r="K1026" s="60" t="s">
        <v>4467</v>
      </c>
      <c r="L1026" s="59" t="s">
        <v>52</v>
      </c>
      <c r="M1026" s="60">
        <v>45302</v>
      </c>
      <c r="N1026" s="60" t="s">
        <v>24</v>
      </c>
      <c r="O1026" s="59" t="s">
        <v>37</v>
      </c>
      <c r="P1026" s="62">
        <v>600000</v>
      </c>
      <c r="Q1026" s="58" t="s">
        <v>26</v>
      </c>
      <c r="R1026" s="58" t="s">
        <v>26</v>
      </c>
      <c r="S1026" s="58" t="s">
        <v>27</v>
      </c>
      <c r="T1026" s="59" t="s">
        <v>28</v>
      </c>
      <c r="U1026" s="63" t="s">
        <v>29</v>
      </c>
      <c r="W1026" s="143"/>
      <c r="X1026" s="143"/>
      <c r="AO1026" s="143"/>
      <c r="AP1026" s="143"/>
      <c r="BD1026" s="234"/>
      <c r="BE1026" s="234"/>
    </row>
    <row r="1027" spans="1:57" ht="12.95" customHeight="1" x14ac:dyDescent="0.2">
      <c r="A1027" s="57">
        <f t="shared" si="27"/>
        <v>1026</v>
      </c>
      <c r="B1027" s="58">
        <v>3175041809800010</v>
      </c>
      <c r="C1027" s="59" t="s">
        <v>4490</v>
      </c>
      <c r="D1027" s="59" t="s">
        <v>217</v>
      </c>
      <c r="E1027" s="60">
        <v>29482</v>
      </c>
      <c r="F1027" s="60">
        <v>45299</v>
      </c>
      <c r="G1027" s="60">
        <v>45299</v>
      </c>
      <c r="H1027" s="58">
        <v>2024134004211</v>
      </c>
      <c r="I1027" s="58">
        <v>6211446642</v>
      </c>
      <c r="J1027" s="207" t="s">
        <v>4491</v>
      </c>
      <c r="K1027" s="207" t="s">
        <v>4467</v>
      </c>
      <c r="L1027" s="207" t="s">
        <v>52</v>
      </c>
      <c r="M1027" s="60">
        <v>45302</v>
      </c>
      <c r="N1027" s="60" t="s">
        <v>24</v>
      </c>
      <c r="O1027" s="59" t="s">
        <v>37</v>
      </c>
      <c r="P1027" s="62">
        <v>600000</v>
      </c>
      <c r="Q1027" s="58" t="s">
        <v>26</v>
      </c>
      <c r="R1027" s="58" t="s">
        <v>26</v>
      </c>
      <c r="S1027" s="58" t="s">
        <v>27</v>
      </c>
      <c r="T1027" s="59" t="s">
        <v>28</v>
      </c>
      <c r="U1027" s="63" t="s">
        <v>29</v>
      </c>
      <c r="W1027" s="143"/>
      <c r="X1027" s="143"/>
      <c r="AO1027" s="143"/>
      <c r="AP1027" s="143"/>
      <c r="BD1027" s="234"/>
      <c r="BE1027" s="234"/>
    </row>
    <row r="1028" spans="1:57" ht="12.95" customHeight="1" x14ac:dyDescent="0.2">
      <c r="A1028" s="57">
        <f t="shared" ref="A1028:A1091" si="28">A1027+1</f>
        <v>1027</v>
      </c>
      <c r="B1028" s="58">
        <v>1205152605840000</v>
      </c>
      <c r="C1028" s="59" t="s">
        <v>4492</v>
      </c>
      <c r="D1028" s="59" t="s">
        <v>795</v>
      </c>
      <c r="E1028" s="60">
        <v>30828</v>
      </c>
      <c r="F1028" s="157">
        <v>45299</v>
      </c>
      <c r="G1028" s="60">
        <v>45299</v>
      </c>
      <c r="H1028" s="58">
        <v>2024134004210</v>
      </c>
      <c r="I1028" s="58">
        <v>6200416588</v>
      </c>
      <c r="J1028" s="60" t="s">
        <v>4493</v>
      </c>
      <c r="K1028" s="60" t="s">
        <v>4467</v>
      </c>
      <c r="L1028" s="207" t="s">
        <v>52</v>
      </c>
      <c r="M1028" s="60">
        <v>45302</v>
      </c>
      <c r="N1028" s="60" t="s">
        <v>24</v>
      </c>
      <c r="O1028" s="59" t="s">
        <v>37</v>
      </c>
      <c r="P1028" s="62">
        <v>600000</v>
      </c>
      <c r="Q1028" s="58" t="s">
        <v>26</v>
      </c>
      <c r="R1028" s="58" t="s">
        <v>26</v>
      </c>
      <c r="S1028" s="58" t="s">
        <v>27</v>
      </c>
      <c r="T1028" s="59" t="s">
        <v>28</v>
      </c>
      <c r="U1028" s="63" t="s">
        <v>29</v>
      </c>
      <c r="W1028" s="143"/>
      <c r="X1028" s="143"/>
      <c r="AO1028" s="143"/>
      <c r="AP1028" s="143"/>
      <c r="BD1028" s="234"/>
      <c r="BE1028" s="234"/>
    </row>
    <row r="1029" spans="1:57" ht="12.95" customHeight="1" x14ac:dyDescent="0.2">
      <c r="A1029" s="57">
        <f t="shared" si="28"/>
        <v>1028</v>
      </c>
      <c r="B1029" s="58">
        <v>3315041710990000</v>
      </c>
      <c r="C1029" s="59" t="s">
        <v>636</v>
      </c>
      <c r="D1029" s="59" t="s">
        <v>597</v>
      </c>
      <c r="E1029" s="60">
        <v>36450</v>
      </c>
      <c r="F1029" s="60">
        <v>45299</v>
      </c>
      <c r="G1029" s="60">
        <v>45299</v>
      </c>
      <c r="H1029" s="58">
        <v>202413400429</v>
      </c>
      <c r="I1029" s="58">
        <v>6211920647</v>
      </c>
      <c r="J1029" s="59" t="s">
        <v>4494</v>
      </c>
      <c r="K1029" s="59" t="s">
        <v>4467</v>
      </c>
      <c r="L1029" s="207" t="s">
        <v>52</v>
      </c>
      <c r="M1029" s="60">
        <v>45302</v>
      </c>
      <c r="N1029" s="60" t="s">
        <v>24</v>
      </c>
      <c r="O1029" s="59" t="s">
        <v>37</v>
      </c>
      <c r="P1029" s="62">
        <v>600000</v>
      </c>
      <c r="Q1029" s="58" t="s">
        <v>26</v>
      </c>
      <c r="R1029" s="58" t="s">
        <v>26</v>
      </c>
      <c r="S1029" s="58" t="s">
        <v>27</v>
      </c>
      <c r="T1029" s="59" t="s">
        <v>28</v>
      </c>
      <c r="U1029" s="63" t="s">
        <v>29</v>
      </c>
      <c r="W1029" s="143"/>
      <c r="X1029" s="143"/>
      <c r="AO1029" s="143"/>
      <c r="AP1029" s="143"/>
      <c r="BD1029" s="234"/>
      <c r="BE1029" s="234"/>
    </row>
    <row r="1030" spans="1:57" ht="12.95" customHeight="1" x14ac:dyDescent="0.2">
      <c r="A1030" s="57">
        <f t="shared" si="28"/>
        <v>1029</v>
      </c>
      <c r="B1030" s="58">
        <v>3372051106700000</v>
      </c>
      <c r="C1030" s="59" t="s">
        <v>4301</v>
      </c>
      <c r="D1030" s="59" t="s">
        <v>1236</v>
      </c>
      <c r="E1030" s="60">
        <v>25730</v>
      </c>
      <c r="F1030" s="60">
        <v>45299</v>
      </c>
      <c r="G1030" s="60">
        <v>45299</v>
      </c>
      <c r="H1030" s="58">
        <v>202413400428</v>
      </c>
      <c r="I1030" s="58">
        <v>6201591701</v>
      </c>
      <c r="J1030" s="59" t="s">
        <v>4495</v>
      </c>
      <c r="K1030" s="59" t="s">
        <v>4467</v>
      </c>
      <c r="L1030" s="207" t="s">
        <v>52</v>
      </c>
      <c r="M1030" s="60">
        <v>45302</v>
      </c>
      <c r="N1030" s="60" t="s">
        <v>24</v>
      </c>
      <c r="O1030" s="59" t="s">
        <v>37</v>
      </c>
      <c r="P1030" s="62">
        <v>600000</v>
      </c>
      <c r="Q1030" s="58" t="s">
        <v>26</v>
      </c>
      <c r="R1030" s="58" t="s">
        <v>26</v>
      </c>
      <c r="S1030" s="58" t="s">
        <v>27</v>
      </c>
      <c r="T1030" s="59" t="s">
        <v>28</v>
      </c>
      <c r="U1030" s="63" t="s">
        <v>29</v>
      </c>
      <c r="W1030" s="143"/>
      <c r="X1030" s="143"/>
      <c r="AO1030" s="143"/>
      <c r="AP1030" s="143"/>
      <c r="BD1030" s="234"/>
      <c r="BE1030" s="234"/>
    </row>
    <row r="1031" spans="1:57" ht="12.95" customHeight="1" x14ac:dyDescent="0.2">
      <c r="A1031" s="57">
        <f t="shared" si="28"/>
        <v>1030</v>
      </c>
      <c r="B1031" s="58">
        <v>3172030512700010</v>
      </c>
      <c r="C1031" s="59" t="s">
        <v>984</v>
      </c>
      <c r="D1031" s="59" t="s">
        <v>60</v>
      </c>
      <c r="E1031" s="60">
        <v>25660</v>
      </c>
      <c r="F1031" s="60">
        <v>45299</v>
      </c>
      <c r="G1031" s="60">
        <v>45299</v>
      </c>
      <c r="H1031" s="58">
        <v>202413400427</v>
      </c>
      <c r="I1031" s="58">
        <v>6200159209</v>
      </c>
      <c r="J1031" s="207" t="s">
        <v>4496</v>
      </c>
      <c r="K1031" s="207" t="s">
        <v>4467</v>
      </c>
      <c r="L1031" s="207" t="s">
        <v>52</v>
      </c>
      <c r="M1031" s="60">
        <v>45302</v>
      </c>
      <c r="N1031" s="60" t="s">
        <v>24</v>
      </c>
      <c r="O1031" s="59" t="s">
        <v>37</v>
      </c>
      <c r="P1031" s="62">
        <v>600000</v>
      </c>
      <c r="Q1031" s="58" t="s">
        <v>26</v>
      </c>
      <c r="R1031" s="58" t="s">
        <v>26</v>
      </c>
      <c r="S1031" s="58" t="s">
        <v>27</v>
      </c>
      <c r="T1031" s="59" t="s">
        <v>28</v>
      </c>
      <c r="U1031" s="63" t="s">
        <v>29</v>
      </c>
      <c r="W1031" s="143"/>
      <c r="X1031" s="143"/>
      <c r="AO1031" s="143"/>
      <c r="AP1031" s="143"/>
      <c r="BD1031" s="234"/>
      <c r="BE1031" s="234"/>
    </row>
    <row r="1032" spans="1:57" ht="12.95" customHeight="1" x14ac:dyDescent="0.2">
      <c r="A1032" s="57">
        <f t="shared" si="28"/>
        <v>1031</v>
      </c>
      <c r="B1032" s="58">
        <v>3603121404980000</v>
      </c>
      <c r="C1032" s="59" t="s">
        <v>4497</v>
      </c>
      <c r="D1032" s="59" t="s">
        <v>4498</v>
      </c>
      <c r="E1032" s="60">
        <v>35899</v>
      </c>
      <c r="F1032" s="60">
        <v>45299</v>
      </c>
      <c r="G1032" s="60">
        <v>45299</v>
      </c>
      <c r="H1032" s="58">
        <v>202413400426</v>
      </c>
      <c r="I1032" s="58">
        <v>6211926431</v>
      </c>
      <c r="J1032" s="59" t="s">
        <v>4499</v>
      </c>
      <c r="K1032" s="59" t="s">
        <v>4467</v>
      </c>
      <c r="L1032" s="207" t="s">
        <v>52</v>
      </c>
      <c r="M1032" s="60">
        <v>45302</v>
      </c>
      <c r="N1032" s="60" t="s">
        <v>24</v>
      </c>
      <c r="O1032" s="59" t="s">
        <v>37</v>
      </c>
      <c r="P1032" s="62">
        <v>600000</v>
      </c>
      <c r="Q1032" s="58" t="s">
        <v>26</v>
      </c>
      <c r="R1032" s="58" t="s">
        <v>26</v>
      </c>
      <c r="S1032" s="58" t="s">
        <v>27</v>
      </c>
      <c r="T1032" s="59" t="s">
        <v>28</v>
      </c>
      <c r="U1032" s="63" t="s">
        <v>29</v>
      </c>
      <c r="W1032" s="143"/>
      <c r="X1032" s="143"/>
      <c r="AO1032" s="143"/>
      <c r="AP1032" s="143"/>
      <c r="BD1032" s="234"/>
      <c r="BE1032" s="234"/>
    </row>
    <row r="1033" spans="1:57" ht="12.95" customHeight="1" x14ac:dyDescent="0.2">
      <c r="A1033" s="57">
        <f t="shared" si="28"/>
        <v>1032</v>
      </c>
      <c r="B1033" s="58">
        <v>3327070509770000</v>
      </c>
      <c r="C1033" s="59" t="s">
        <v>4314</v>
      </c>
      <c r="D1033" s="59" t="s">
        <v>93</v>
      </c>
      <c r="E1033" s="60">
        <v>28373</v>
      </c>
      <c r="F1033" s="60">
        <v>45296</v>
      </c>
      <c r="G1033" s="60">
        <v>45296</v>
      </c>
      <c r="H1033" s="58">
        <v>202413400424</v>
      </c>
      <c r="I1033" s="58">
        <v>6200403861</v>
      </c>
      <c r="J1033" s="59" t="s">
        <v>4500</v>
      </c>
      <c r="K1033" s="59" t="s">
        <v>4467</v>
      </c>
      <c r="L1033" s="207" t="s">
        <v>52</v>
      </c>
      <c r="M1033" s="60">
        <v>45302</v>
      </c>
      <c r="N1033" s="60" t="s">
        <v>24</v>
      </c>
      <c r="O1033" s="59" t="s">
        <v>37</v>
      </c>
      <c r="P1033" s="62">
        <v>600000</v>
      </c>
      <c r="Q1033" s="58" t="s">
        <v>26</v>
      </c>
      <c r="R1033" s="58" t="s">
        <v>26</v>
      </c>
      <c r="S1033" s="58" t="s">
        <v>27</v>
      </c>
      <c r="T1033" s="59" t="s">
        <v>28</v>
      </c>
      <c r="U1033" s="63" t="s">
        <v>29</v>
      </c>
      <c r="W1033" s="143"/>
      <c r="X1033" s="143"/>
      <c r="AO1033" s="143"/>
      <c r="AP1033" s="143"/>
      <c r="BD1033" s="234"/>
      <c r="BE1033" s="234"/>
    </row>
    <row r="1034" spans="1:57" ht="12.95" customHeight="1" x14ac:dyDescent="0.2">
      <c r="A1034" s="57">
        <f t="shared" si="28"/>
        <v>1033</v>
      </c>
      <c r="B1034" s="58">
        <v>3175032206840000</v>
      </c>
      <c r="C1034" s="59" t="s">
        <v>1305</v>
      </c>
      <c r="D1034" s="59" t="s">
        <v>217</v>
      </c>
      <c r="E1034" s="60">
        <v>30855</v>
      </c>
      <c r="F1034" s="60">
        <v>45296</v>
      </c>
      <c r="G1034" s="60">
        <v>45296</v>
      </c>
      <c r="H1034" s="58">
        <v>202413400423</v>
      </c>
      <c r="I1034" s="58">
        <v>6200192432</v>
      </c>
      <c r="J1034" s="59" t="s">
        <v>4501</v>
      </c>
      <c r="K1034" s="59" t="s">
        <v>4467</v>
      </c>
      <c r="L1034" s="207" t="s">
        <v>52</v>
      </c>
      <c r="M1034" s="60">
        <v>45302</v>
      </c>
      <c r="N1034" s="60" t="s">
        <v>24</v>
      </c>
      <c r="O1034" s="59" t="s">
        <v>37</v>
      </c>
      <c r="P1034" s="62">
        <v>600000</v>
      </c>
      <c r="Q1034" s="58" t="s">
        <v>26</v>
      </c>
      <c r="R1034" s="58" t="s">
        <v>26</v>
      </c>
      <c r="S1034" s="58" t="s">
        <v>27</v>
      </c>
      <c r="T1034" s="59" t="s">
        <v>28</v>
      </c>
      <c r="U1034" s="63" t="s">
        <v>29</v>
      </c>
      <c r="W1034" s="143"/>
      <c r="X1034" s="143"/>
      <c r="AO1034" s="143"/>
      <c r="AP1034" s="143"/>
      <c r="BD1034" s="234"/>
      <c r="BE1034" s="234"/>
    </row>
    <row r="1035" spans="1:57" ht="12.95" customHeight="1" x14ac:dyDescent="0.2">
      <c r="A1035" s="57">
        <f t="shared" si="28"/>
        <v>1034</v>
      </c>
      <c r="B1035" s="58">
        <v>3526010107910180</v>
      </c>
      <c r="C1035" s="59" t="s">
        <v>4120</v>
      </c>
      <c r="D1035" s="59" t="s">
        <v>51</v>
      </c>
      <c r="E1035" s="60">
        <v>33420</v>
      </c>
      <c r="F1035" s="60">
        <v>45296</v>
      </c>
      <c r="G1035" s="60">
        <v>45296</v>
      </c>
      <c r="H1035" s="58">
        <v>202413400422</v>
      </c>
      <c r="I1035" s="58">
        <v>6201191074</v>
      </c>
      <c r="J1035" s="59" t="s">
        <v>4502</v>
      </c>
      <c r="K1035" s="59" t="s">
        <v>4467</v>
      </c>
      <c r="L1035" s="207" t="s">
        <v>52</v>
      </c>
      <c r="M1035" s="60">
        <v>45302</v>
      </c>
      <c r="N1035" s="60" t="s">
        <v>24</v>
      </c>
      <c r="O1035" s="59" t="s">
        <v>37</v>
      </c>
      <c r="P1035" s="62">
        <v>600000</v>
      </c>
      <c r="Q1035" s="58" t="s">
        <v>26</v>
      </c>
      <c r="R1035" s="58" t="s">
        <v>26</v>
      </c>
      <c r="S1035" s="58" t="s">
        <v>27</v>
      </c>
      <c r="T1035" s="59" t="s">
        <v>28</v>
      </c>
      <c r="U1035" s="63" t="s">
        <v>29</v>
      </c>
      <c r="W1035" s="143"/>
      <c r="X1035" s="143"/>
      <c r="AO1035" s="143"/>
      <c r="AP1035" s="143"/>
      <c r="BD1035" s="234"/>
      <c r="BE1035" s="234"/>
    </row>
    <row r="1036" spans="1:57" ht="12.95" customHeight="1" x14ac:dyDescent="0.2">
      <c r="A1036" s="57">
        <f t="shared" si="28"/>
        <v>1035</v>
      </c>
      <c r="B1036" s="58">
        <v>3201240606840000</v>
      </c>
      <c r="C1036" s="59" t="s">
        <v>1664</v>
      </c>
      <c r="D1036" s="59" t="s">
        <v>56</v>
      </c>
      <c r="E1036" s="60">
        <v>30839</v>
      </c>
      <c r="F1036" s="60">
        <v>45295</v>
      </c>
      <c r="G1036" s="60">
        <v>45295</v>
      </c>
      <c r="H1036" s="58">
        <v>202413400421</v>
      </c>
      <c r="I1036" s="58">
        <v>6201573139</v>
      </c>
      <c r="J1036" s="59" t="s">
        <v>4503</v>
      </c>
      <c r="K1036" s="59" t="s">
        <v>4467</v>
      </c>
      <c r="L1036" s="207" t="s">
        <v>52</v>
      </c>
      <c r="M1036" s="60">
        <v>45302</v>
      </c>
      <c r="N1036" s="60" t="s">
        <v>24</v>
      </c>
      <c r="O1036" s="59" t="s">
        <v>37</v>
      </c>
      <c r="P1036" s="62">
        <v>600000</v>
      </c>
      <c r="Q1036" s="58" t="s">
        <v>26</v>
      </c>
      <c r="R1036" s="58" t="s">
        <v>26</v>
      </c>
      <c r="S1036" s="58" t="s">
        <v>27</v>
      </c>
      <c r="T1036" s="59" t="s">
        <v>28</v>
      </c>
      <c r="U1036" s="63" t="s">
        <v>29</v>
      </c>
      <c r="W1036" s="143"/>
      <c r="X1036" s="143"/>
      <c r="AO1036" s="143"/>
      <c r="AP1036" s="143"/>
      <c r="BD1036" s="234"/>
      <c r="BE1036" s="234"/>
    </row>
    <row r="1037" spans="1:57" ht="12.95" customHeight="1" x14ac:dyDescent="0.2">
      <c r="A1037" s="57">
        <f t="shared" si="28"/>
        <v>1036</v>
      </c>
      <c r="B1037" s="58">
        <v>1671142901890000</v>
      </c>
      <c r="C1037" s="59" t="s">
        <v>4504</v>
      </c>
      <c r="D1037" s="59" t="s">
        <v>4505</v>
      </c>
      <c r="E1037" s="60">
        <v>32537</v>
      </c>
      <c r="F1037" s="60">
        <v>45300</v>
      </c>
      <c r="G1037" s="60">
        <v>45301</v>
      </c>
      <c r="H1037" s="58">
        <v>2024134001222</v>
      </c>
      <c r="I1037" s="58">
        <v>6211445877</v>
      </c>
      <c r="J1037" s="59" t="s">
        <v>4506</v>
      </c>
      <c r="K1037" s="59" t="s">
        <v>4507</v>
      </c>
      <c r="L1037" s="207" t="s">
        <v>281</v>
      </c>
      <c r="M1037" s="60">
        <v>45302</v>
      </c>
      <c r="N1037" s="60" t="s">
        <v>24</v>
      </c>
      <c r="O1037" s="59" t="s">
        <v>37</v>
      </c>
      <c r="P1037" s="62">
        <v>600000</v>
      </c>
      <c r="Q1037" s="58" t="s">
        <v>26</v>
      </c>
      <c r="R1037" s="58" t="s">
        <v>26</v>
      </c>
      <c r="S1037" s="58" t="s">
        <v>27</v>
      </c>
      <c r="T1037" s="59" t="s">
        <v>28</v>
      </c>
      <c r="U1037" s="63" t="s">
        <v>29</v>
      </c>
      <c r="W1037" s="143"/>
      <c r="X1037" s="143"/>
      <c r="AO1037" s="143"/>
      <c r="AP1037" s="143"/>
      <c r="BD1037" s="234"/>
      <c r="BE1037" s="234"/>
    </row>
    <row r="1038" spans="1:57" ht="12.95" customHeight="1" x14ac:dyDescent="0.2">
      <c r="A1038" s="57">
        <f t="shared" si="28"/>
        <v>1037</v>
      </c>
      <c r="B1038" s="58">
        <v>1302051704980000</v>
      </c>
      <c r="C1038" s="59" t="s">
        <v>4508</v>
      </c>
      <c r="D1038" s="59" t="s">
        <v>167</v>
      </c>
      <c r="E1038" s="60">
        <v>35902</v>
      </c>
      <c r="F1038" s="60">
        <v>45300</v>
      </c>
      <c r="G1038" s="60">
        <v>45300</v>
      </c>
      <c r="H1038" s="58">
        <v>2024134001221</v>
      </c>
      <c r="I1038" s="58">
        <v>6211741238</v>
      </c>
      <c r="J1038" s="59" t="s">
        <v>4509</v>
      </c>
      <c r="K1038" s="59" t="s">
        <v>4507</v>
      </c>
      <c r="L1038" s="207" t="s">
        <v>281</v>
      </c>
      <c r="M1038" s="60">
        <v>45302</v>
      </c>
      <c r="N1038" s="60" t="s">
        <v>24</v>
      </c>
      <c r="O1038" s="59" t="s">
        <v>37</v>
      </c>
      <c r="P1038" s="62">
        <v>600000</v>
      </c>
      <c r="Q1038" s="58" t="s">
        <v>26</v>
      </c>
      <c r="R1038" s="58" t="s">
        <v>26</v>
      </c>
      <c r="S1038" s="58" t="s">
        <v>27</v>
      </c>
      <c r="T1038" s="59" t="s">
        <v>28</v>
      </c>
      <c r="U1038" s="63" t="s">
        <v>29</v>
      </c>
      <c r="W1038" s="143"/>
      <c r="X1038" s="143"/>
      <c r="AO1038" s="143"/>
      <c r="AP1038" s="143"/>
      <c r="BD1038" s="234"/>
      <c r="BE1038" s="234"/>
    </row>
    <row r="1039" spans="1:57" ht="12.95" customHeight="1" x14ac:dyDescent="0.2">
      <c r="A1039" s="57">
        <f t="shared" si="28"/>
        <v>1038</v>
      </c>
      <c r="B1039" s="58">
        <v>3172031809630000</v>
      </c>
      <c r="C1039" s="59" t="s">
        <v>4510</v>
      </c>
      <c r="D1039" s="59" t="s">
        <v>51</v>
      </c>
      <c r="E1039" s="60">
        <v>23272</v>
      </c>
      <c r="F1039" s="60">
        <v>45300</v>
      </c>
      <c r="G1039" s="60">
        <v>45300</v>
      </c>
      <c r="H1039" s="58">
        <v>2024134001220</v>
      </c>
      <c r="I1039" s="58">
        <v>6200504002</v>
      </c>
      <c r="J1039" s="59" t="s">
        <v>4511</v>
      </c>
      <c r="K1039" s="59" t="s">
        <v>4507</v>
      </c>
      <c r="L1039" s="207" t="s">
        <v>281</v>
      </c>
      <c r="M1039" s="60">
        <v>45302</v>
      </c>
      <c r="N1039" s="60" t="s">
        <v>24</v>
      </c>
      <c r="O1039" s="59" t="s">
        <v>37</v>
      </c>
      <c r="P1039" s="62">
        <v>600000</v>
      </c>
      <c r="Q1039" s="58" t="s">
        <v>26</v>
      </c>
      <c r="R1039" s="58" t="s">
        <v>26</v>
      </c>
      <c r="S1039" s="58" t="s">
        <v>27</v>
      </c>
      <c r="T1039" s="59" t="s">
        <v>28</v>
      </c>
      <c r="U1039" s="63" t="s">
        <v>29</v>
      </c>
      <c r="W1039" s="143"/>
      <c r="X1039" s="143"/>
      <c r="AO1039" s="143"/>
      <c r="AP1039" s="143"/>
      <c r="BD1039" s="234"/>
      <c r="BE1039" s="234"/>
    </row>
    <row r="1040" spans="1:57" ht="12.95" customHeight="1" x14ac:dyDescent="0.2">
      <c r="A1040" s="57">
        <f t="shared" si="28"/>
        <v>1039</v>
      </c>
      <c r="B1040" s="58">
        <v>3275011711910010</v>
      </c>
      <c r="C1040" s="59" t="s">
        <v>4165</v>
      </c>
      <c r="D1040" s="59" t="s">
        <v>505</v>
      </c>
      <c r="E1040" s="60">
        <v>33559</v>
      </c>
      <c r="F1040" s="60">
        <v>45299</v>
      </c>
      <c r="G1040" s="60">
        <v>45299</v>
      </c>
      <c r="H1040" s="58">
        <v>2024134001219</v>
      </c>
      <c r="I1040" s="58">
        <v>6201116671</v>
      </c>
      <c r="J1040" s="59" t="s">
        <v>4512</v>
      </c>
      <c r="K1040" s="59" t="s">
        <v>4507</v>
      </c>
      <c r="L1040" s="207" t="s">
        <v>281</v>
      </c>
      <c r="M1040" s="60">
        <v>45302</v>
      </c>
      <c r="N1040" s="60" t="s">
        <v>24</v>
      </c>
      <c r="O1040" s="59" t="s">
        <v>37</v>
      </c>
      <c r="P1040" s="62">
        <v>600000</v>
      </c>
      <c r="Q1040" s="58" t="s">
        <v>26</v>
      </c>
      <c r="R1040" s="58" t="s">
        <v>26</v>
      </c>
      <c r="S1040" s="58" t="s">
        <v>27</v>
      </c>
      <c r="T1040" s="59" t="s">
        <v>28</v>
      </c>
      <c r="U1040" s="63" t="s">
        <v>29</v>
      </c>
      <c r="W1040" s="143"/>
      <c r="X1040" s="143"/>
      <c r="AO1040" s="143"/>
      <c r="AP1040" s="143"/>
      <c r="BD1040" s="234"/>
      <c r="BE1040" s="234"/>
    </row>
    <row r="1041" spans="1:57" ht="12.95" customHeight="1" x14ac:dyDescent="0.2">
      <c r="A1041" s="57">
        <f t="shared" si="28"/>
        <v>1040</v>
      </c>
      <c r="B1041" s="58">
        <v>3172031306960000</v>
      </c>
      <c r="C1041" s="59" t="s">
        <v>4513</v>
      </c>
      <c r="D1041" s="59" t="s">
        <v>56</v>
      </c>
      <c r="E1041" s="60">
        <v>35229</v>
      </c>
      <c r="F1041" s="157">
        <v>45299</v>
      </c>
      <c r="G1041" s="60">
        <v>45301</v>
      </c>
      <c r="H1041" s="58">
        <v>2024134001218</v>
      </c>
      <c r="I1041" s="58">
        <v>6200219028</v>
      </c>
      <c r="J1041" s="60" t="s">
        <v>4514</v>
      </c>
      <c r="K1041" s="60" t="s">
        <v>4507</v>
      </c>
      <c r="L1041" s="60" t="s">
        <v>281</v>
      </c>
      <c r="M1041" s="60">
        <v>45302</v>
      </c>
      <c r="N1041" s="60" t="s">
        <v>24</v>
      </c>
      <c r="O1041" s="59" t="s">
        <v>37</v>
      </c>
      <c r="P1041" s="62">
        <v>600000</v>
      </c>
      <c r="Q1041" s="58" t="s">
        <v>26</v>
      </c>
      <c r="R1041" s="58" t="s">
        <v>26</v>
      </c>
      <c r="S1041" s="58" t="s">
        <v>27</v>
      </c>
      <c r="T1041" s="59" t="s">
        <v>28</v>
      </c>
      <c r="U1041" s="63" t="s">
        <v>29</v>
      </c>
      <c r="W1041" s="143"/>
      <c r="X1041" s="143"/>
      <c r="AO1041" s="143"/>
      <c r="AP1041" s="143"/>
      <c r="BD1041" s="234"/>
      <c r="BE1041" s="234"/>
    </row>
    <row r="1042" spans="1:57" ht="12.95" customHeight="1" x14ac:dyDescent="0.2">
      <c r="A1042" s="57">
        <f t="shared" si="28"/>
        <v>1041</v>
      </c>
      <c r="B1042" s="61">
        <v>3275072205860000</v>
      </c>
      <c r="C1042" s="59" t="s">
        <v>4515</v>
      </c>
      <c r="D1042" s="61" t="s">
        <v>303</v>
      </c>
      <c r="E1042" s="61">
        <v>31554</v>
      </c>
      <c r="F1042" s="61">
        <v>45299</v>
      </c>
      <c r="G1042" s="61">
        <v>45300</v>
      </c>
      <c r="H1042" s="61">
        <v>2024134001217</v>
      </c>
      <c r="I1042" s="57">
        <v>6200349796</v>
      </c>
      <c r="J1042" s="61" t="s">
        <v>4516</v>
      </c>
      <c r="K1042" s="60" t="s">
        <v>4507</v>
      </c>
      <c r="L1042" s="60" t="s">
        <v>281</v>
      </c>
      <c r="M1042" s="60">
        <v>45302</v>
      </c>
      <c r="N1042" s="60" t="s">
        <v>24</v>
      </c>
      <c r="O1042" s="59" t="s">
        <v>37</v>
      </c>
      <c r="P1042" s="62">
        <v>600000</v>
      </c>
      <c r="Q1042" s="58" t="s">
        <v>26</v>
      </c>
      <c r="R1042" s="58" t="s">
        <v>26</v>
      </c>
      <c r="S1042" s="58" t="s">
        <v>27</v>
      </c>
      <c r="T1042" s="59" t="s">
        <v>28</v>
      </c>
      <c r="U1042" s="63" t="s">
        <v>29</v>
      </c>
      <c r="W1042" s="143"/>
      <c r="X1042" s="143"/>
      <c r="AO1042" s="143"/>
      <c r="AP1042" s="143"/>
      <c r="BD1042" s="234"/>
      <c r="BE1042" s="234"/>
    </row>
    <row r="1043" spans="1:57" ht="12.95" customHeight="1" x14ac:dyDescent="0.2">
      <c r="A1043" s="57">
        <f t="shared" si="28"/>
        <v>1042</v>
      </c>
      <c r="B1043" s="61">
        <v>3171080705890000</v>
      </c>
      <c r="C1043" s="59" t="s">
        <v>4305</v>
      </c>
      <c r="D1043" s="61" t="s">
        <v>56</v>
      </c>
      <c r="E1043" s="61">
        <v>32635</v>
      </c>
      <c r="F1043" s="61">
        <v>45299</v>
      </c>
      <c r="G1043" s="61">
        <v>45299</v>
      </c>
      <c r="H1043" s="61">
        <v>2024134001216</v>
      </c>
      <c r="I1043" s="57">
        <v>6201505043</v>
      </c>
      <c r="J1043" s="61" t="s">
        <v>4517</v>
      </c>
      <c r="K1043" s="60" t="s">
        <v>4507</v>
      </c>
      <c r="L1043" s="60" t="s">
        <v>281</v>
      </c>
      <c r="M1043" s="60">
        <v>45302</v>
      </c>
      <c r="N1043" s="60" t="s">
        <v>24</v>
      </c>
      <c r="O1043" s="59" t="s">
        <v>37</v>
      </c>
      <c r="P1043" s="62">
        <v>600000</v>
      </c>
      <c r="Q1043" s="58" t="s">
        <v>26</v>
      </c>
      <c r="R1043" s="58" t="s">
        <v>26</v>
      </c>
      <c r="S1043" s="58" t="s">
        <v>27</v>
      </c>
      <c r="T1043" s="59" t="s">
        <v>28</v>
      </c>
      <c r="U1043" s="63" t="s">
        <v>29</v>
      </c>
      <c r="W1043" s="143"/>
      <c r="X1043" s="143"/>
      <c r="AO1043" s="143"/>
      <c r="AP1043" s="143"/>
      <c r="BD1043" s="234"/>
      <c r="BE1043" s="234"/>
    </row>
    <row r="1044" spans="1:57" ht="12.95" customHeight="1" x14ac:dyDescent="0.2">
      <c r="A1044" s="57">
        <f t="shared" si="28"/>
        <v>1043</v>
      </c>
      <c r="B1044" s="61">
        <v>1217010808800000</v>
      </c>
      <c r="C1044" s="59" t="s">
        <v>4307</v>
      </c>
      <c r="D1044" s="61" t="s">
        <v>4308</v>
      </c>
      <c r="E1044" s="61">
        <v>29441</v>
      </c>
      <c r="F1044" s="61">
        <v>45299</v>
      </c>
      <c r="G1044" s="61">
        <v>45299</v>
      </c>
      <c r="H1044" s="61">
        <v>2024134001215</v>
      </c>
      <c r="I1044" s="57">
        <v>6200236995</v>
      </c>
      <c r="J1044" s="61" t="s">
        <v>4518</v>
      </c>
      <c r="K1044" s="60" t="s">
        <v>4507</v>
      </c>
      <c r="L1044" s="60" t="s">
        <v>281</v>
      </c>
      <c r="M1044" s="60">
        <v>45302</v>
      </c>
      <c r="N1044" s="60" t="s">
        <v>24</v>
      </c>
      <c r="O1044" s="59" t="s">
        <v>37</v>
      </c>
      <c r="P1044" s="62">
        <v>600000</v>
      </c>
      <c r="Q1044" s="58" t="s">
        <v>26</v>
      </c>
      <c r="R1044" s="58" t="s">
        <v>26</v>
      </c>
      <c r="S1044" s="58" t="s">
        <v>27</v>
      </c>
      <c r="T1044" s="59" t="s">
        <v>28</v>
      </c>
      <c r="U1044" s="63" t="s">
        <v>29</v>
      </c>
      <c r="W1044" s="143"/>
      <c r="X1044" s="143"/>
      <c r="AO1044" s="143"/>
      <c r="AP1044" s="143"/>
      <c r="BD1044" s="234"/>
      <c r="BE1044" s="234"/>
    </row>
    <row r="1045" spans="1:57" ht="12.95" customHeight="1" x14ac:dyDescent="0.2">
      <c r="A1045" s="57">
        <f t="shared" si="28"/>
        <v>1044</v>
      </c>
      <c r="B1045" s="61">
        <v>3172021304810000</v>
      </c>
      <c r="C1045" s="59" t="s">
        <v>4519</v>
      </c>
      <c r="D1045" s="61" t="s">
        <v>56</v>
      </c>
      <c r="E1045" s="61">
        <v>30054</v>
      </c>
      <c r="F1045" s="61">
        <v>45299</v>
      </c>
      <c r="G1045" s="61">
        <v>45299</v>
      </c>
      <c r="H1045" s="61">
        <v>2024134001214</v>
      </c>
      <c r="I1045" s="57">
        <v>6200256711</v>
      </c>
      <c r="J1045" s="61" t="s">
        <v>4520</v>
      </c>
      <c r="K1045" s="60" t="s">
        <v>4507</v>
      </c>
      <c r="L1045" s="60" t="s">
        <v>281</v>
      </c>
      <c r="M1045" s="60">
        <v>45302</v>
      </c>
      <c r="N1045" s="60" t="s">
        <v>24</v>
      </c>
      <c r="O1045" s="59" t="s">
        <v>37</v>
      </c>
      <c r="P1045" s="62">
        <v>600000</v>
      </c>
      <c r="Q1045" s="58" t="s">
        <v>26</v>
      </c>
      <c r="R1045" s="58" t="s">
        <v>26</v>
      </c>
      <c r="S1045" s="58" t="s">
        <v>27</v>
      </c>
      <c r="T1045" s="59" t="s">
        <v>28</v>
      </c>
      <c r="U1045" s="63" t="s">
        <v>29</v>
      </c>
      <c r="W1045" s="143"/>
      <c r="X1045" s="143"/>
      <c r="AO1045" s="143"/>
      <c r="AP1045" s="143"/>
      <c r="BD1045" s="234"/>
      <c r="BE1045" s="234"/>
    </row>
    <row r="1046" spans="1:57" ht="12.95" customHeight="1" x14ac:dyDescent="0.2">
      <c r="A1046" s="57">
        <f t="shared" si="28"/>
        <v>1045</v>
      </c>
      <c r="B1046" s="61">
        <v>3201040706890000</v>
      </c>
      <c r="C1046" s="59" t="s">
        <v>4310</v>
      </c>
      <c r="D1046" s="61" t="s">
        <v>4311</v>
      </c>
      <c r="E1046" s="61">
        <v>32695</v>
      </c>
      <c r="F1046" s="61">
        <v>45299</v>
      </c>
      <c r="G1046" s="61">
        <v>45299</v>
      </c>
      <c r="H1046" s="61">
        <v>2024134001213</v>
      </c>
      <c r="I1046" s="57">
        <v>6201461605</v>
      </c>
      <c r="J1046" s="61" t="s">
        <v>4521</v>
      </c>
      <c r="K1046" s="60" t="s">
        <v>4507</v>
      </c>
      <c r="L1046" s="60" t="s">
        <v>281</v>
      </c>
      <c r="M1046" s="60">
        <v>45302</v>
      </c>
      <c r="N1046" s="60" t="s">
        <v>24</v>
      </c>
      <c r="O1046" s="59" t="s">
        <v>37</v>
      </c>
      <c r="P1046" s="62">
        <v>600000</v>
      </c>
      <c r="Q1046" s="58" t="s">
        <v>26</v>
      </c>
      <c r="R1046" s="58" t="s">
        <v>26</v>
      </c>
      <c r="S1046" s="58" t="s">
        <v>27</v>
      </c>
      <c r="T1046" s="59" t="s">
        <v>28</v>
      </c>
      <c r="U1046" s="63" t="s">
        <v>29</v>
      </c>
      <c r="W1046" s="143"/>
      <c r="X1046" s="143"/>
      <c r="AO1046" s="143"/>
      <c r="AP1046" s="143"/>
      <c r="BD1046" s="234"/>
      <c r="BE1046" s="234"/>
    </row>
    <row r="1047" spans="1:57" ht="12.95" customHeight="1" x14ac:dyDescent="0.2">
      <c r="A1047" s="57">
        <f t="shared" si="28"/>
        <v>1046</v>
      </c>
      <c r="B1047" s="61">
        <v>3275091411990010</v>
      </c>
      <c r="C1047" s="59" t="s">
        <v>992</v>
      </c>
      <c r="D1047" s="61" t="s">
        <v>56</v>
      </c>
      <c r="E1047" s="61">
        <v>36478</v>
      </c>
      <c r="F1047" s="61">
        <v>45299</v>
      </c>
      <c r="G1047" s="61">
        <v>45299</v>
      </c>
      <c r="H1047" s="61">
        <v>2024134001212</v>
      </c>
      <c r="I1047" s="57">
        <v>6211859335</v>
      </c>
      <c r="J1047" s="61" t="s">
        <v>4522</v>
      </c>
      <c r="K1047" s="60" t="s">
        <v>4507</v>
      </c>
      <c r="L1047" s="60" t="s">
        <v>281</v>
      </c>
      <c r="M1047" s="60">
        <v>45302</v>
      </c>
      <c r="N1047" s="60" t="s">
        <v>24</v>
      </c>
      <c r="O1047" s="59" t="s">
        <v>37</v>
      </c>
      <c r="P1047" s="62">
        <v>600000</v>
      </c>
      <c r="Q1047" s="58" t="s">
        <v>26</v>
      </c>
      <c r="R1047" s="58" t="s">
        <v>26</v>
      </c>
      <c r="S1047" s="58" t="s">
        <v>27</v>
      </c>
      <c r="T1047" s="59" t="s">
        <v>28</v>
      </c>
      <c r="U1047" s="63" t="s">
        <v>29</v>
      </c>
      <c r="W1047" s="143"/>
      <c r="X1047" s="143"/>
      <c r="AO1047" s="143"/>
      <c r="AP1047" s="143"/>
      <c r="BD1047" s="234"/>
      <c r="BE1047" s="234"/>
    </row>
    <row r="1048" spans="1:57" ht="12.95" customHeight="1" x14ac:dyDescent="0.2">
      <c r="A1048" s="57">
        <f t="shared" si="28"/>
        <v>1047</v>
      </c>
      <c r="B1048" s="61">
        <v>3674061104841000</v>
      </c>
      <c r="C1048" s="59" t="s">
        <v>4092</v>
      </c>
      <c r="D1048" s="61" t="s">
        <v>56</v>
      </c>
      <c r="E1048" s="61">
        <v>30783</v>
      </c>
      <c r="F1048" s="61">
        <v>45299</v>
      </c>
      <c r="G1048" s="61">
        <v>45299</v>
      </c>
      <c r="H1048" s="61">
        <v>2024134001211</v>
      </c>
      <c r="I1048" s="57">
        <v>6200406077</v>
      </c>
      <c r="J1048" s="61" t="s">
        <v>4523</v>
      </c>
      <c r="K1048" s="60" t="s">
        <v>4507</v>
      </c>
      <c r="L1048" s="60" t="s">
        <v>281</v>
      </c>
      <c r="M1048" s="60">
        <v>45302</v>
      </c>
      <c r="N1048" s="60" t="s">
        <v>24</v>
      </c>
      <c r="O1048" s="59" t="s">
        <v>37</v>
      </c>
      <c r="P1048" s="62">
        <v>600000</v>
      </c>
      <c r="Q1048" s="58" t="s">
        <v>26</v>
      </c>
      <c r="R1048" s="58" t="s">
        <v>26</v>
      </c>
      <c r="S1048" s="58" t="s">
        <v>27</v>
      </c>
      <c r="T1048" s="59" t="s">
        <v>28</v>
      </c>
      <c r="U1048" s="63" t="s">
        <v>29</v>
      </c>
      <c r="W1048" s="143"/>
      <c r="X1048" s="143"/>
      <c r="AO1048" s="143"/>
      <c r="AP1048" s="143"/>
      <c r="BD1048" s="234"/>
      <c r="BE1048" s="234"/>
    </row>
    <row r="1049" spans="1:57" ht="12.95" customHeight="1" x14ac:dyDescent="0.2">
      <c r="A1049" s="57">
        <f t="shared" si="28"/>
        <v>1048</v>
      </c>
      <c r="B1049" s="61">
        <v>3301211708680000</v>
      </c>
      <c r="C1049" s="59" t="s">
        <v>4005</v>
      </c>
      <c r="D1049" s="61" t="s">
        <v>771</v>
      </c>
      <c r="E1049" s="61">
        <v>25067</v>
      </c>
      <c r="F1049" s="61">
        <v>45299</v>
      </c>
      <c r="G1049" s="61">
        <v>45299</v>
      </c>
      <c r="H1049" s="61">
        <v>2024134001210</v>
      </c>
      <c r="I1049" s="57">
        <v>6200016107</v>
      </c>
      <c r="J1049" s="61" t="s">
        <v>4524</v>
      </c>
      <c r="K1049" s="60" t="s">
        <v>4507</v>
      </c>
      <c r="L1049" s="60" t="s">
        <v>281</v>
      </c>
      <c r="M1049" s="60">
        <v>45302</v>
      </c>
      <c r="N1049" s="60" t="s">
        <v>24</v>
      </c>
      <c r="O1049" s="59" t="s">
        <v>37</v>
      </c>
      <c r="P1049" s="62">
        <v>600000</v>
      </c>
      <c r="Q1049" s="58" t="s">
        <v>26</v>
      </c>
      <c r="R1049" s="58" t="s">
        <v>26</v>
      </c>
      <c r="S1049" s="58" t="s">
        <v>27</v>
      </c>
      <c r="T1049" s="59" t="s">
        <v>28</v>
      </c>
      <c r="U1049" s="63" t="s">
        <v>29</v>
      </c>
      <c r="W1049" s="143"/>
      <c r="X1049" s="143"/>
      <c r="AO1049" s="143"/>
      <c r="AP1049" s="143"/>
      <c r="BD1049" s="234"/>
      <c r="BE1049" s="234"/>
    </row>
    <row r="1050" spans="1:57" ht="12.95" customHeight="1" x14ac:dyDescent="0.2">
      <c r="A1050" s="57">
        <f t="shared" si="28"/>
        <v>1049</v>
      </c>
      <c r="B1050" s="61">
        <v>2102020511950000</v>
      </c>
      <c r="C1050" s="59" t="s">
        <v>4525</v>
      </c>
      <c r="D1050" s="61" t="s">
        <v>4526</v>
      </c>
      <c r="E1050" s="61">
        <v>35008</v>
      </c>
      <c r="F1050" s="61">
        <v>45296</v>
      </c>
      <c r="G1050" s="61">
        <v>45296</v>
      </c>
      <c r="H1050" s="61">
        <v>202413400129</v>
      </c>
      <c r="I1050" s="57">
        <v>6211726234</v>
      </c>
      <c r="J1050" s="61" t="s">
        <v>4527</v>
      </c>
      <c r="K1050" s="60" t="s">
        <v>4507</v>
      </c>
      <c r="L1050" s="60" t="s">
        <v>281</v>
      </c>
      <c r="M1050" s="60">
        <v>45302</v>
      </c>
      <c r="N1050" s="60" t="s">
        <v>24</v>
      </c>
      <c r="O1050" s="59" t="s">
        <v>37</v>
      </c>
      <c r="P1050" s="62">
        <v>600000</v>
      </c>
      <c r="Q1050" s="58" t="s">
        <v>26</v>
      </c>
      <c r="R1050" s="58" t="s">
        <v>26</v>
      </c>
      <c r="S1050" s="58" t="s">
        <v>27</v>
      </c>
      <c r="T1050" s="59" t="s">
        <v>28</v>
      </c>
      <c r="U1050" s="63" t="s">
        <v>29</v>
      </c>
      <c r="W1050" s="143"/>
      <c r="X1050" s="143"/>
      <c r="AO1050" s="143"/>
      <c r="AP1050" s="143"/>
      <c r="BD1050" s="234"/>
      <c r="BE1050" s="234"/>
    </row>
    <row r="1051" spans="1:57" ht="12.95" customHeight="1" x14ac:dyDescent="0.2">
      <c r="A1051" s="57">
        <f t="shared" si="28"/>
        <v>1050</v>
      </c>
      <c r="B1051" s="61">
        <v>3175091705840000</v>
      </c>
      <c r="C1051" s="59" t="s">
        <v>1201</v>
      </c>
      <c r="D1051" s="61" t="s">
        <v>56</v>
      </c>
      <c r="E1051" s="61">
        <v>30819</v>
      </c>
      <c r="F1051" s="61">
        <v>45296</v>
      </c>
      <c r="G1051" s="61">
        <v>45296</v>
      </c>
      <c r="H1051" s="61">
        <v>202413400128</v>
      </c>
      <c r="I1051" s="57">
        <v>6201698690</v>
      </c>
      <c r="J1051" s="61" t="s">
        <v>4528</v>
      </c>
      <c r="K1051" s="60" t="s">
        <v>4507</v>
      </c>
      <c r="L1051" s="60" t="s">
        <v>281</v>
      </c>
      <c r="M1051" s="60">
        <v>45302</v>
      </c>
      <c r="N1051" s="60" t="s">
        <v>24</v>
      </c>
      <c r="O1051" s="59" t="s">
        <v>37</v>
      </c>
      <c r="P1051" s="62">
        <v>600000</v>
      </c>
      <c r="Q1051" s="58" t="s">
        <v>26</v>
      </c>
      <c r="R1051" s="58" t="s">
        <v>26</v>
      </c>
      <c r="S1051" s="58" t="s">
        <v>27</v>
      </c>
      <c r="T1051" s="59" t="s">
        <v>28</v>
      </c>
      <c r="U1051" s="63" t="s">
        <v>29</v>
      </c>
      <c r="W1051" s="143"/>
      <c r="X1051" s="143"/>
      <c r="AO1051" s="143"/>
      <c r="AP1051" s="143"/>
      <c r="BD1051" s="234"/>
      <c r="BE1051" s="234"/>
    </row>
    <row r="1052" spans="1:57" ht="12.95" customHeight="1" x14ac:dyDescent="0.2">
      <c r="A1052" s="57">
        <f t="shared" si="28"/>
        <v>1051</v>
      </c>
      <c r="B1052" s="61">
        <v>3526122211950000</v>
      </c>
      <c r="C1052" s="59" t="s">
        <v>4318</v>
      </c>
      <c r="D1052" s="61" t="s">
        <v>51</v>
      </c>
      <c r="E1052" s="61">
        <v>35025</v>
      </c>
      <c r="F1052" s="61">
        <v>45296</v>
      </c>
      <c r="G1052" s="61">
        <v>45296</v>
      </c>
      <c r="H1052" s="61">
        <v>202413400127</v>
      </c>
      <c r="I1052" s="57">
        <v>6201325231</v>
      </c>
      <c r="J1052" s="61" t="s">
        <v>4529</v>
      </c>
      <c r="K1052" s="60" t="s">
        <v>4507</v>
      </c>
      <c r="L1052" s="60" t="s">
        <v>281</v>
      </c>
      <c r="M1052" s="60">
        <v>45302</v>
      </c>
      <c r="N1052" s="60" t="s">
        <v>24</v>
      </c>
      <c r="O1052" s="59" t="s">
        <v>37</v>
      </c>
      <c r="P1052" s="62">
        <v>600000</v>
      </c>
      <c r="Q1052" s="58" t="s">
        <v>26</v>
      </c>
      <c r="R1052" s="58" t="s">
        <v>26</v>
      </c>
      <c r="S1052" s="58" t="s">
        <v>27</v>
      </c>
      <c r="T1052" s="59" t="s">
        <v>28</v>
      </c>
      <c r="U1052" s="63" t="s">
        <v>29</v>
      </c>
      <c r="W1052" s="143"/>
      <c r="X1052" s="143"/>
      <c r="AO1052" s="143"/>
      <c r="AP1052" s="143"/>
      <c r="BD1052" s="234"/>
      <c r="BE1052" s="234"/>
    </row>
    <row r="1053" spans="1:57" ht="12.95" customHeight="1" x14ac:dyDescent="0.2">
      <c r="A1053" s="57">
        <f t="shared" si="28"/>
        <v>1052</v>
      </c>
      <c r="B1053" s="61">
        <v>3175012808920000</v>
      </c>
      <c r="C1053" s="59" t="s">
        <v>4015</v>
      </c>
      <c r="D1053" s="61" t="s">
        <v>56</v>
      </c>
      <c r="E1053" s="61">
        <v>33844</v>
      </c>
      <c r="F1053" s="61">
        <v>45296</v>
      </c>
      <c r="G1053" s="61">
        <v>45296</v>
      </c>
      <c r="H1053" s="61">
        <v>202413400126</v>
      </c>
      <c r="I1053" s="57">
        <v>6201494064</v>
      </c>
      <c r="J1053" s="61" t="s">
        <v>4530</v>
      </c>
      <c r="K1053" s="60" t="s">
        <v>4507</v>
      </c>
      <c r="L1053" s="60" t="s">
        <v>281</v>
      </c>
      <c r="M1053" s="60">
        <v>45302</v>
      </c>
      <c r="N1053" s="60" t="s">
        <v>24</v>
      </c>
      <c r="O1053" s="59" t="s">
        <v>37</v>
      </c>
      <c r="P1053" s="62">
        <v>600000</v>
      </c>
      <c r="Q1053" s="58" t="s">
        <v>26</v>
      </c>
      <c r="R1053" s="58" t="s">
        <v>26</v>
      </c>
      <c r="S1053" s="58" t="s">
        <v>27</v>
      </c>
      <c r="T1053" s="59" t="s">
        <v>28</v>
      </c>
      <c r="U1053" s="63" t="s">
        <v>29</v>
      </c>
      <c r="W1053" s="143"/>
      <c r="X1053" s="143"/>
      <c r="AO1053" s="143"/>
      <c r="AP1053" s="143"/>
      <c r="BD1053" s="234"/>
      <c r="BE1053" s="234"/>
    </row>
    <row r="1054" spans="1:57" ht="12.95" customHeight="1" x14ac:dyDescent="0.2">
      <c r="A1054" s="57">
        <f t="shared" si="28"/>
        <v>1053</v>
      </c>
      <c r="B1054" s="61">
        <v>3173073108820010</v>
      </c>
      <c r="C1054" s="59" t="s">
        <v>2755</v>
      </c>
      <c r="D1054" s="61" t="s">
        <v>597</v>
      </c>
      <c r="E1054" s="61">
        <v>30194</v>
      </c>
      <c r="F1054" s="61">
        <v>45296</v>
      </c>
      <c r="G1054" s="61">
        <v>45299</v>
      </c>
      <c r="H1054" s="61">
        <v>202413400125</v>
      </c>
      <c r="I1054" s="57">
        <v>6201109818</v>
      </c>
      <c r="J1054" s="61" t="s">
        <v>4531</v>
      </c>
      <c r="K1054" s="60" t="s">
        <v>4507</v>
      </c>
      <c r="L1054" s="60" t="s">
        <v>281</v>
      </c>
      <c r="M1054" s="60">
        <v>45302</v>
      </c>
      <c r="N1054" s="60" t="s">
        <v>24</v>
      </c>
      <c r="O1054" s="59" t="s">
        <v>37</v>
      </c>
      <c r="P1054" s="62">
        <v>600000</v>
      </c>
      <c r="Q1054" s="58" t="s">
        <v>26</v>
      </c>
      <c r="R1054" s="58" t="s">
        <v>26</v>
      </c>
      <c r="S1054" s="58" t="s">
        <v>27</v>
      </c>
      <c r="T1054" s="59" t="s">
        <v>28</v>
      </c>
      <c r="U1054" s="63" t="s">
        <v>29</v>
      </c>
      <c r="W1054" s="143"/>
      <c r="X1054" s="143"/>
      <c r="AO1054" s="143"/>
      <c r="AP1054" s="143"/>
      <c r="BD1054" s="234"/>
      <c r="BE1054" s="234"/>
    </row>
    <row r="1055" spans="1:57" ht="12.95" customHeight="1" x14ac:dyDescent="0.2">
      <c r="A1055" s="57">
        <f t="shared" si="28"/>
        <v>1054</v>
      </c>
      <c r="B1055" s="61">
        <v>3172041010700020</v>
      </c>
      <c r="C1055" s="59" t="s">
        <v>1321</v>
      </c>
      <c r="D1055" s="61" t="s">
        <v>4123</v>
      </c>
      <c r="E1055" s="61">
        <v>25851</v>
      </c>
      <c r="F1055" s="61">
        <v>45295</v>
      </c>
      <c r="G1055" s="61">
        <v>45299</v>
      </c>
      <c r="H1055" s="61">
        <v>202413400124</v>
      </c>
      <c r="I1055" s="57">
        <v>6200496473</v>
      </c>
      <c r="J1055" s="61" t="s">
        <v>4532</v>
      </c>
      <c r="K1055" s="60" t="s">
        <v>4507</v>
      </c>
      <c r="L1055" s="60" t="s">
        <v>281</v>
      </c>
      <c r="M1055" s="60">
        <v>45302</v>
      </c>
      <c r="N1055" s="60" t="s">
        <v>24</v>
      </c>
      <c r="O1055" s="59" t="s">
        <v>37</v>
      </c>
      <c r="P1055" s="62">
        <v>600000</v>
      </c>
      <c r="Q1055" s="58" t="s">
        <v>26</v>
      </c>
      <c r="R1055" s="58" t="s">
        <v>26</v>
      </c>
      <c r="S1055" s="58" t="s">
        <v>27</v>
      </c>
      <c r="T1055" s="59" t="s">
        <v>28</v>
      </c>
      <c r="U1055" s="63" t="s">
        <v>29</v>
      </c>
      <c r="W1055" s="143"/>
      <c r="X1055" s="143"/>
      <c r="AO1055" s="143"/>
      <c r="AP1055" s="143"/>
      <c r="BD1055" s="234"/>
      <c r="BE1055" s="234"/>
    </row>
    <row r="1056" spans="1:57" ht="12.95" customHeight="1" x14ac:dyDescent="0.2">
      <c r="A1056" s="57">
        <f t="shared" si="28"/>
        <v>1055</v>
      </c>
      <c r="B1056" s="61">
        <v>3275031206770040</v>
      </c>
      <c r="C1056" s="59" t="s">
        <v>3324</v>
      </c>
      <c r="D1056" s="61" t="s">
        <v>1953</v>
      </c>
      <c r="E1056" s="61">
        <v>28288</v>
      </c>
      <c r="F1056" s="61">
        <v>45295</v>
      </c>
      <c r="G1056" s="61">
        <v>45295</v>
      </c>
      <c r="H1056" s="61">
        <v>202413400123</v>
      </c>
      <c r="I1056" s="57">
        <v>6200071089</v>
      </c>
      <c r="J1056" s="61" t="s">
        <v>4533</v>
      </c>
      <c r="K1056" s="60" t="s">
        <v>4507</v>
      </c>
      <c r="L1056" s="60" t="s">
        <v>281</v>
      </c>
      <c r="M1056" s="60">
        <v>45302</v>
      </c>
      <c r="N1056" s="60" t="s">
        <v>24</v>
      </c>
      <c r="O1056" s="59" t="s">
        <v>37</v>
      </c>
      <c r="P1056" s="62">
        <v>600000</v>
      </c>
      <c r="Q1056" s="58" t="s">
        <v>26</v>
      </c>
      <c r="R1056" s="58" t="s">
        <v>26</v>
      </c>
      <c r="S1056" s="58" t="s">
        <v>27</v>
      </c>
      <c r="T1056" s="59" t="s">
        <v>28</v>
      </c>
      <c r="U1056" s="63" t="s">
        <v>29</v>
      </c>
      <c r="W1056" s="143"/>
      <c r="X1056" s="143"/>
      <c r="AO1056" s="143"/>
      <c r="AP1056" s="143"/>
      <c r="BD1056" s="234"/>
      <c r="BE1056" s="234"/>
    </row>
    <row r="1057" spans="1:57" ht="12.95" customHeight="1" x14ac:dyDescent="0.2">
      <c r="A1057" s="57">
        <f t="shared" si="28"/>
        <v>1056</v>
      </c>
      <c r="B1057" s="61">
        <v>3305120810950000</v>
      </c>
      <c r="C1057" s="59" t="s">
        <v>1035</v>
      </c>
      <c r="D1057" s="61" t="s">
        <v>538</v>
      </c>
      <c r="E1057" s="61">
        <v>35011</v>
      </c>
      <c r="F1057" s="61">
        <v>45295</v>
      </c>
      <c r="G1057" s="61">
        <v>45295</v>
      </c>
      <c r="H1057" s="61">
        <v>202413400122</v>
      </c>
      <c r="I1057" s="57">
        <v>6211741222</v>
      </c>
      <c r="J1057" s="61" t="s">
        <v>4534</v>
      </c>
      <c r="K1057" s="60" t="s">
        <v>4507</v>
      </c>
      <c r="L1057" s="60" t="s">
        <v>281</v>
      </c>
      <c r="M1057" s="60">
        <v>45302</v>
      </c>
      <c r="N1057" s="60" t="s">
        <v>24</v>
      </c>
      <c r="O1057" s="59" t="s">
        <v>37</v>
      </c>
      <c r="P1057" s="62">
        <v>600000</v>
      </c>
      <c r="Q1057" s="58" t="s">
        <v>26</v>
      </c>
      <c r="R1057" s="58" t="s">
        <v>26</v>
      </c>
      <c r="S1057" s="58" t="s">
        <v>27</v>
      </c>
      <c r="T1057" s="59" t="s">
        <v>28</v>
      </c>
      <c r="U1057" s="63" t="s">
        <v>29</v>
      </c>
      <c r="W1057" s="143"/>
      <c r="X1057" s="143"/>
      <c r="AO1057" s="143"/>
      <c r="AP1057" s="143"/>
      <c r="BD1057" s="234"/>
      <c r="BE1057" s="234"/>
    </row>
    <row r="1058" spans="1:57" ht="12.95" customHeight="1" x14ac:dyDescent="0.2">
      <c r="A1058" s="57">
        <f t="shared" si="28"/>
        <v>1057</v>
      </c>
      <c r="B1058" s="61">
        <v>3314130106640000</v>
      </c>
      <c r="C1058" s="59" t="s">
        <v>3331</v>
      </c>
      <c r="D1058" s="61" t="s">
        <v>141</v>
      </c>
      <c r="E1058" s="61">
        <v>23529</v>
      </c>
      <c r="F1058" s="61">
        <v>45294</v>
      </c>
      <c r="G1058" s="61">
        <v>45294</v>
      </c>
      <c r="H1058" s="61">
        <v>2024133968212</v>
      </c>
      <c r="I1058" s="57">
        <v>6200087835</v>
      </c>
      <c r="J1058" s="61" t="s">
        <v>4535</v>
      </c>
      <c r="K1058" s="60" t="s">
        <v>4507</v>
      </c>
      <c r="L1058" s="60" t="s">
        <v>281</v>
      </c>
      <c r="M1058" s="60">
        <v>45302</v>
      </c>
      <c r="N1058" s="60" t="s">
        <v>24</v>
      </c>
      <c r="O1058" s="59" t="s">
        <v>37</v>
      </c>
      <c r="P1058" s="62">
        <v>600000</v>
      </c>
      <c r="Q1058" s="58" t="s">
        <v>26</v>
      </c>
      <c r="R1058" s="58" t="s">
        <v>26</v>
      </c>
      <c r="S1058" s="58" t="s">
        <v>27</v>
      </c>
      <c r="T1058" s="59" t="s">
        <v>28</v>
      </c>
      <c r="U1058" s="63" t="s">
        <v>29</v>
      </c>
      <c r="W1058" s="143"/>
      <c r="X1058" s="143"/>
      <c r="AO1058" s="143"/>
      <c r="AP1058" s="143"/>
      <c r="BD1058" s="234"/>
      <c r="BE1058" s="234"/>
    </row>
    <row r="1059" spans="1:57" ht="12.95" customHeight="1" x14ac:dyDescent="0.2">
      <c r="A1059" s="57">
        <f t="shared" si="28"/>
        <v>1058</v>
      </c>
      <c r="B1059" s="61">
        <v>3514132303780000</v>
      </c>
      <c r="C1059" s="59" t="s">
        <v>4422</v>
      </c>
      <c r="D1059" s="61" t="s">
        <v>785</v>
      </c>
      <c r="E1059" s="61">
        <v>28572</v>
      </c>
      <c r="F1059" s="61">
        <v>45300</v>
      </c>
      <c r="G1059" s="61">
        <v>45300</v>
      </c>
      <c r="H1059" s="61">
        <v>202413396222</v>
      </c>
      <c r="I1059" s="57">
        <v>6200065190</v>
      </c>
      <c r="J1059" s="61" t="s">
        <v>4536</v>
      </c>
      <c r="K1059" s="60" t="s">
        <v>4537</v>
      </c>
      <c r="L1059" s="59" t="s">
        <v>4262</v>
      </c>
      <c r="M1059" s="60">
        <v>45302</v>
      </c>
      <c r="N1059" s="60" t="s">
        <v>24</v>
      </c>
      <c r="O1059" s="59" t="s">
        <v>37</v>
      </c>
      <c r="P1059" s="62">
        <v>0</v>
      </c>
      <c r="Q1059" s="58" t="s">
        <v>107</v>
      </c>
      <c r="R1059" s="58" t="s">
        <v>108</v>
      </c>
      <c r="S1059" s="58" t="s">
        <v>95</v>
      </c>
      <c r="T1059" s="59" t="s">
        <v>28</v>
      </c>
      <c r="U1059" s="63" t="s">
        <v>29</v>
      </c>
      <c r="W1059" s="143"/>
      <c r="X1059" s="143"/>
      <c r="AO1059" s="143"/>
      <c r="AP1059" s="143"/>
      <c r="BD1059" s="234"/>
      <c r="BE1059" s="234"/>
    </row>
    <row r="1060" spans="1:57" ht="12.95" customHeight="1" x14ac:dyDescent="0.2">
      <c r="A1060" s="57">
        <f t="shared" si="28"/>
        <v>1059</v>
      </c>
      <c r="B1060" s="61">
        <v>3216050705780000</v>
      </c>
      <c r="C1060" s="59" t="s">
        <v>4248</v>
      </c>
      <c r="D1060" s="61" t="s">
        <v>67</v>
      </c>
      <c r="E1060" s="61">
        <v>28617</v>
      </c>
      <c r="F1060" s="61">
        <v>45299</v>
      </c>
      <c r="G1060" s="61">
        <v>45299</v>
      </c>
      <c r="H1060" s="61">
        <v>202413396221</v>
      </c>
      <c r="I1060" s="57">
        <v>6200061103</v>
      </c>
      <c r="J1060" s="61" t="s">
        <v>4538</v>
      </c>
      <c r="K1060" s="60" t="s">
        <v>4537</v>
      </c>
      <c r="L1060" s="59" t="s">
        <v>4262</v>
      </c>
      <c r="M1060" s="60">
        <v>45302</v>
      </c>
      <c r="N1060" s="60" t="s">
        <v>24</v>
      </c>
      <c r="O1060" s="59" t="s">
        <v>37</v>
      </c>
      <c r="P1060" s="62">
        <v>450000</v>
      </c>
      <c r="Q1060" s="58" t="s">
        <v>107</v>
      </c>
      <c r="R1060" s="58" t="s">
        <v>108</v>
      </c>
      <c r="S1060" s="58" t="s">
        <v>57</v>
      </c>
      <c r="T1060" s="59" t="s">
        <v>28</v>
      </c>
      <c r="U1060" s="63" t="s">
        <v>29</v>
      </c>
      <c r="W1060" s="143"/>
      <c r="X1060" s="143"/>
      <c r="AO1060" s="143"/>
      <c r="AP1060" s="143"/>
      <c r="BD1060" s="234"/>
      <c r="BE1060" s="234"/>
    </row>
    <row r="1061" spans="1:57" ht="12.95" customHeight="1" x14ac:dyDescent="0.2">
      <c r="A1061" s="57">
        <f t="shared" si="28"/>
        <v>1060</v>
      </c>
      <c r="B1061" s="61">
        <v>3404012709750000</v>
      </c>
      <c r="C1061" s="59" t="s">
        <v>1180</v>
      </c>
      <c r="D1061" s="61" t="s">
        <v>251</v>
      </c>
      <c r="E1061" s="61">
        <v>27664</v>
      </c>
      <c r="F1061" s="61">
        <v>45281</v>
      </c>
      <c r="G1061" s="61">
        <v>45282</v>
      </c>
      <c r="H1061" s="61">
        <v>202313396221</v>
      </c>
      <c r="I1061" s="57">
        <v>6200008364</v>
      </c>
      <c r="J1061" s="61" t="s">
        <v>4539</v>
      </c>
      <c r="K1061" s="60" t="s">
        <v>4537</v>
      </c>
      <c r="L1061" s="59" t="s">
        <v>4262</v>
      </c>
      <c r="M1061" s="60">
        <v>45302</v>
      </c>
      <c r="N1061" s="60" t="s">
        <v>24</v>
      </c>
      <c r="O1061" s="59" t="s">
        <v>37</v>
      </c>
      <c r="P1061" s="62">
        <v>0</v>
      </c>
      <c r="Q1061" s="58" t="s">
        <v>107</v>
      </c>
      <c r="R1061" s="58" t="s">
        <v>1181</v>
      </c>
      <c r="S1061" s="58" t="s">
        <v>53</v>
      </c>
      <c r="T1061" s="59" t="s">
        <v>28</v>
      </c>
      <c r="U1061" s="63" t="s">
        <v>29</v>
      </c>
      <c r="W1061" s="143"/>
      <c r="X1061" s="143"/>
      <c r="AO1061" s="143"/>
      <c r="AP1061" s="143"/>
      <c r="BD1061" s="234"/>
      <c r="BE1061" s="234"/>
    </row>
    <row r="1062" spans="1:57" ht="12.95" customHeight="1" x14ac:dyDescent="0.2">
      <c r="A1062" s="57">
        <f t="shared" si="28"/>
        <v>1061</v>
      </c>
      <c r="B1062" s="61">
        <v>7371140301830000</v>
      </c>
      <c r="C1062" s="59" t="s">
        <v>2639</v>
      </c>
      <c r="D1062" s="61" t="s">
        <v>128</v>
      </c>
      <c r="E1062" s="61">
        <v>30319</v>
      </c>
      <c r="F1062" s="61">
        <v>45293</v>
      </c>
      <c r="G1062" s="61">
        <v>45293</v>
      </c>
      <c r="H1062" s="61">
        <v>202413395421</v>
      </c>
      <c r="I1062" s="57">
        <v>6200116575</v>
      </c>
      <c r="J1062" s="61" t="s">
        <v>4540</v>
      </c>
      <c r="K1062" s="60" t="s">
        <v>4541</v>
      </c>
      <c r="L1062" s="60" t="s">
        <v>561</v>
      </c>
      <c r="M1062" s="60">
        <v>45302</v>
      </c>
      <c r="N1062" s="60" t="s">
        <v>694</v>
      </c>
      <c r="O1062" s="58" t="s">
        <v>25</v>
      </c>
      <c r="P1062" s="62">
        <v>400000</v>
      </c>
      <c r="Q1062" s="58" t="s">
        <v>26</v>
      </c>
      <c r="R1062" s="58" t="s">
        <v>26</v>
      </c>
      <c r="S1062" s="58" t="s">
        <v>27</v>
      </c>
      <c r="T1062" s="59" t="s">
        <v>28</v>
      </c>
      <c r="U1062" s="63" t="s">
        <v>29</v>
      </c>
      <c r="W1062" s="143"/>
      <c r="X1062" s="143"/>
      <c r="AO1062" s="143"/>
      <c r="AP1062" s="143"/>
      <c r="BD1062" s="234"/>
      <c r="BE1062" s="234"/>
    </row>
    <row r="1063" spans="1:57" ht="12.95" customHeight="1" x14ac:dyDescent="0.2">
      <c r="A1063" s="57">
        <f t="shared" si="28"/>
        <v>1062</v>
      </c>
      <c r="B1063" s="61">
        <v>3526071108800000</v>
      </c>
      <c r="C1063" s="59" t="s">
        <v>553</v>
      </c>
      <c r="D1063" s="61" t="s">
        <v>51</v>
      </c>
      <c r="E1063" s="61">
        <v>29444</v>
      </c>
      <c r="F1063" s="61">
        <v>45295</v>
      </c>
      <c r="G1063" s="61">
        <v>45296</v>
      </c>
      <c r="H1063" s="61">
        <v>202413393521</v>
      </c>
      <c r="I1063" s="57">
        <v>6200131371</v>
      </c>
      <c r="J1063" s="61" t="s">
        <v>4542</v>
      </c>
      <c r="K1063" s="60" t="s">
        <v>4543</v>
      </c>
      <c r="L1063" s="60" t="s">
        <v>611</v>
      </c>
      <c r="M1063" s="60">
        <v>45302</v>
      </c>
      <c r="N1063" s="60" t="s">
        <v>24</v>
      </c>
      <c r="O1063" s="58" t="s">
        <v>25</v>
      </c>
      <c r="P1063" s="62">
        <v>400000</v>
      </c>
      <c r="Q1063" s="58" t="s">
        <v>26</v>
      </c>
      <c r="R1063" s="58" t="s">
        <v>26</v>
      </c>
      <c r="S1063" s="58" t="s">
        <v>2851</v>
      </c>
      <c r="T1063" s="59" t="s">
        <v>28</v>
      </c>
      <c r="U1063" s="63" t="s">
        <v>29</v>
      </c>
      <c r="W1063" s="143"/>
      <c r="X1063" s="143"/>
      <c r="AO1063" s="143"/>
      <c r="AP1063" s="143"/>
      <c r="BD1063" s="234"/>
      <c r="BE1063" s="234"/>
    </row>
    <row r="1064" spans="1:57" ht="12.95" customHeight="1" x14ac:dyDescent="0.2">
      <c r="A1064" s="57">
        <f t="shared" si="28"/>
        <v>1063</v>
      </c>
      <c r="B1064" s="61">
        <v>3526021508710000</v>
      </c>
      <c r="C1064" s="59" t="s">
        <v>2590</v>
      </c>
      <c r="D1064" s="61" t="s">
        <v>51</v>
      </c>
      <c r="E1064" s="61">
        <v>26160</v>
      </c>
      <c r="F1064" s="61">
        <v>45295</v>
      </c>
      <c r="G1064" s="61">
        <v>45296</v>
      </c>
      <c r="H1064" s="61">
        <v>202413393424</v>
      </c>
      <c r="I1064" s="57">
        <v>6201020056</v>
      </c>
      <c r="J1064" s="61" t="s">
        <v>4544</v>
      </c>
      <c r="K1064" s="60" t="s">
        <v>4545</v>
      </c>
      <c r="L1064" s="60" t="s">
        <v>545</v>
      </c>
      <c r="M1064" s="60">
        <v>45302</v>
      </c>
      <c r="N1064" s="60" t="s">
        <v>24</v>
      </c>
      <c r="O1064" s="58" t="s">
        <v>25</v>
      </c>
      <c r="P1064" s="62">
        <v>400000</v>
      </c>
      <c r="Q1064" s="58" t="s">
        <v>26</v>
      </c>
      <c r="R1064" s="58" t="s">
        <v>26</v>
      </c>
      <c r="S1064" s="58" t="s">
        <v>2851</v>
      </c>
      <c r="T1064" s="59" t="s">
        <v>28</v>
      </c>
      <c r="U1064" s="63" t="s">
        <v>29</v>
      </c>
      <c r="W1064" s="143"/>
      <c r="X1064" s="143"/>
      <c r="AO1064" s="143"/>
      <c r="AP1064" s="143"/>
      <c r="BD1064" s="234"/>
      <c r="BE1064" s="234"/>
    </row>
    <row r="1065" spans="1:57" ht="12.95" customHeight="1" x14ac:dyDescent="0.2">
      <c r="A1065" s="57">
        <f t="shared" si="28"/>
        <v>1064</v>
      </c>
      <c r="B1065" s="61">
        <v>3526050309790000</v>
      </c>
      <c r="C1065" s="59" t="s">
        <v>4546</v>
      </c>
      <c r="D1065" s="61" t="s">
        <v>51</v>
      </c>
      <c r="E1065" s="61">
        <v>29101</v>
      </c>
      <c r="F1065" s="61">
        <v>45295</v>
      </c>
      <c r="G1065" s="61">
        <v>45296</v>
      </c>
      <c r="H1065" s="61">
        <v>202413393423</v>
      </c>
      <c r="I1065" s="57">
        <v>6200354262</v>
      </c>
      <c r="J1065" s="61" t="s">
        <v>4547</v>
      </c>
      <c r="K1065" s="60" t="s">
        <v>4545</v>
      </c>
      <c r="L1065" s="60" t="s">
        <v>545</v>
      </c>
      <c r="M1065" s="60">
        <v>45302</v>
      </c>
      <c r="N1065" s="60" t="s">
        <v>24</v>
      </c>
      <c r="O1065" s="58" t="s">
        <v>25</v>
      </c>
      <c r="P1065" s="62">
        <v>400000</v>
      </c>
      <c r="Q1065" s="58" t="s">
        <v>26</v>
      </c>
      <c r="R1065" s="58" t="s">
        <v>26</v>
      </c>
      <c r="S1065" s="58" t="s">
        <v>2851</v>
      </c>
      <c r="T1065" s="59" t="s">
        <v>28</v>
      </c>
      <c r="U1065" s="63" t="s">
        <v>29</v>
      </c>
      <c r="W1065" s="143"/>
      <c r="X1065" s="143"/>
      <c r="AO1065" s="143"/>
      <c r="AP1065" s="143"/>
      <c r="BD1065" s="234"/>
      <c r="BE1065" s="234"/>
    </row>
    <row r="1066" spans="1:57" ht="12.95" customHeight="1" x14ac:dyDescent="0.2">
      <c r="A1066" s="57">
        <f t="shared" si="28"/>
        <v>1065</v>
      </c>
      <c r="B1066" s="61">
        <v>3526050507830000</v>
      </c>
      <c r="C1066" s="59" t="s">
        <v>4548</v>
      </c>
      <c r="D1066" s="61" t="s">
        <v>51</v>
      </c>
      <c r="E1066" s="61">
        <v>30502</v>
      </c>
      <c r="F1066" s="61">
        <v>45295</v>
      </c>
      <c r="G1066" s="61">
        <v>45296</v>
      </c>
      <c r="H1066" s="61">
        <v>202413393422</v>
      </c>
      <c r="I1066" s="57">
        <v>6200362276</v>
      </c>
      <c r="J1066" s="61" t="s">
        <v>4549</v>
      </c>
      <c r="K1066" s="60" t="s">
        <v>4545</v>
      </c>
      <c r="L1066" s="60" t="s">
        <v>545</v>
      </c>
      <c r="M1066" s="60">
        <v>45302</v>
      </c>
      <c r="N1066" s="60" t="s">
        <v>24</v>
      </c>
      <c r="O1066" s="58" t="s">
        <v>25</v>
      </c>
      <c r="P1066" s="62">
        <v>400000</v>
      </c>
      <c r="Q1066" s="58" t="s">
        <v>26</v>
      </c>
      <c r="R1066" s="58" t="s">
        <v>26</v>
      </c>
      <c r="S1066" s="58" t="s">
        <v>2851</v>
      </c>
      <c r="T1066" s="59" t="s">
        <v>28</v>
      </c>
      <c r="U1066" s="63" t="s">
        <v>29</v>
      </c>
      <c r="W1066" s="143"/>
      <c r="X1066" s="143"/>
      <c r="AO1066" s="143"/>
      <c r="AP1066" s="143"/>
      <c r="BD1066" s="234"/>
      <c r="BE1066" s="234"/>
    </row>
    <row r="1067" spans="1:57" ht="12.95" customHeight="1" x14ac:dyDescent="0.2">
      <c r="A1067" s="57">
        <f t="shared" si="28"/>
        <v>1066</v>
      </c>
      <c r="B1067" s="61">
        <v>3328042107820000</v>
      </c>
      <c r="C1067" s="59" t="s">
        <v>4550</v>
      </c>
      <c r="D1067" s="61" t="s">
        <v>509</v>
      </c>
      <c r="E1067" s="61">
        <v>30153</v>
      </c>
      <c r="F1067" s="61">
        <v>45294</v>
      </c>
      <c r="G1067" s="61">
        <v>45296</v>
      </c>
      <c r="H1067" s="61">
        <v>202413393421</v>
      </c>
      <c r="I1067" s="57">
        <v>6201651745</v>
      </c>
      <c r="J1067" s="61" t="s">
        <v>4551</v>
      </c>
      <c r="K1067" s="60" t="s">
        <v>4545</v>
      </c>
      <c r="L1067" s="60" t="s">
        <v>545</v>
      </c>
      <c r="M1067" s="60">
        <v>45302</v>
      </c>
      <c r="N1067" s="60" t="s">
        <v>24</v>
      </c>
      <c r="O1067" s="58" t="s">
        <v>25</v>
      </c>
      <c r="P1067" s="62">
        <v>400000</v>
      </c>
      <c r="Q1067" s="58" t="s">
        <v>26</v>
      </c>
      <c r="R1067" s="58" t="s">
        <v>26</v>
      </c>
      <c r="S1067" s="58" t="s">
        <v>2821</v>
      </c>
      <c r="T1067" s="59" t="s">
        <v>28</v>
      </c>
      <c r="U1067" s="63" t="s">
        <v>29</v>
      </c>
      <c r="W1067" s="143"/>
      <c r="X1067" s="143"/>
      <c r="AO1067" s="143"/>
      <c r="AP1067" s="143"/>
      <c r="BD1067" s="234"/>
      <c r="BE1067" s="234"/>
    </row>
    <row r="1068" spans="1:57" ht="12.95" customHeight="1" x14ac:dyDescent="0.2">
      <c r="A1068" s="57">
        <f t="shared" si="28"/>
        <v>1067</v>
      </c>
      <c r="B1068" s="61">
        <v>3216022012900000</v>
      </c>
      <c r="C1068" s="59" t="s">
        <v>4552</v>
      </c>
      <c r="D1068" s="61" t="s">
        <v>71</v>
      </c>
      <c r="E1068" s="61">
        <v>33227</v>
      </c>
      <c r="F1068" s="61">
        <v>45301</v>
      </c>
      <c r="G1068" s="61">
        <v>45301</v>
      </c>
      <c r="H1068" s="61">
        <v>202413393121</v>
      </c>
      <c r="I1068" s="57">
        <v>6201395121</v>
      </c>
      <c r="J1068" s="61" t="s">
        <v>4553</v>
      </c>
      <c r="K1068" s="60" t="s">
        <v>4554</v>
      </c>
      <c r="L1068" s="60" t="s">
        <v>213</v>
      </c>
      <c r="M1068" s="60">
        <v>45302</v>
      </c>
      <c r="N1068" s="60" t="s">
        <v>24</v>
      </c>
      <c r="O1068" s="58" t="s">
        <v>25</v>
      </c>
      <c r="P1068" s="62">
        <v>400000</v>
      </c>
      <c r="Q1068" s="58" t="s">
        <v>26</v>
      </c>
      <c r="R1068" s="58" t="s">
        <v>26</v>
      </c>
      <c r="S1068" s="58" t="s">
        <v>27</v>
      </c>
      <c r="T1068" s="59" t="s">
        <v>28</v>
      </c>
      <c r="U1068" s="63" t="s">
        <v>29</v>
      </c>
      <c r="W1068" s="143"/>
      <c r="X1068" s="143"/>
      <c r="AO1068" s="143"/>
      <c r="AP1068" s="143"/>
      <c r="BD1068" s="234"/>
      <c r="BE1068" s="234"/>
    </row>
    <row r="1069" spans="1:57" ht="12.95" customHeight="1" x14ac:dyDescent="0.2">
      <c r="A1069" s="57">
        <f t="shared" si="28"/>
        <v>1068</v>
      </c>
      <c r="B1069" s="61">
        <v>3304070310960000</v>
      </c>
      <c r="C1069" s="59" t="s">
        <v>2733</v>
      </c>
      <c r="D1069" s="61" t="s">
        <v>542</v>
      </c>
      <c r="E1069" s="61">
        <v>35341</v>
      </c>
      <c r="F1069" s="61">
        <v>45299</v>
      </c>
      <c r="G1069" s="61">
        <v>45299</v>
      </c>
      <c r="H1069" s="61">
        <v>202413391126</v>
      </c>
      <c r="I1069" s="57">
        <v>6212367992</v>
      </c>
      <c r="J1069" s="61" t="s">
        <v>4555</v>
      </c>
      <c r="K1069" s="60" t="s">
        <v>4556</v>
      </c>
      <c r="L1069" s="60" t="s">
        <v>547</v>
      </c>
      <c r="M1069" s="60">
        <v>45302</v>
      </c>
      <c r="N1069" s="60" t="s">
        <v>24</v>
      </c>
      <c r="O1069" s="59" t="s">
        <v>30</v>
      </c>
      <c r="P1069" s="62">
        <v>1056000</v>
      </c>
      <c r="Q1069" s="58" t="s">
        <v>26</v>
      </c>
      <c r="R1069" s="58" t="s">
        <v>26</v>
      </c>
      <c r="S1069" s="58" t="s">
        <v>27</v>
      </c>
      <c r="T1069" s="59" t="s">
        <v>28</v>
      </c>
      <c r="U1069" s="63" t="s">
        <v>29</v>
      </c>
      <c r="W1069" s="143"/>
      <c r="X1069" s="143"/>
      <c r="AO1069" s="143"/>
      <c r="AP1069" s="143"/>
      <c r="BD1069" s="234"/>
      <c r="BE1069" s="234"/>
    </row>
    <row r="1070" spans="1:57" ht="12.95" customHeight="1" x14ac:dyDescent="0.2">
      <c r="A1070" s="57">
        <f t="shared" si="28"/>
        <v>1069</v>
      </c>
      <c r="B1070" s="61">
        <v>7404222409970000</v>
      </c>
      <c r="C1070" s="59" t="s">
        <v>2475</v>
      </c>
      <c r="D1070" s="61" t="s">
        <v>2726</v>
      </c>
      <c r="E1070" s="61">
        <v>35574</v>
      </c>
      <c r="F1070" s="61">
        <v>45299</v>
      </c>
      <c r="G1070" s="61">
        <v>45299</v>
      </c>
      <c r="H1070" s="61">
        <v>202413391125</v>
      </c>
      <c r="I1070" s="57">
        <v>6212367997</v>
      </c>
      <c r="J1070" s="61" t="s">
        <v>4557</v>
      </c>
      <c r="K1070" s="60" t="s">
        <v>4556</v>
      </c>
      <c r="L1070" s="60" t="s">
        <v>547</v>
      </c>
      <c r="M1070" s="60">
        <v>45302</v>
      </c>
      <c r="N1070" s="60" t="s">
        <v>24</v>
      </c>
      <c r="O1070" s="59" t="s">
        <v>30</v>
      </c>
      <c r="P1070" s="62">
        <v>1056000</v>
      </c>
      <c r="Q1070" s="58" t="s">
        <v>26</v>
      </c>
      <c r="R1070" s="58" t="s">
        <v>26</v>
      </c>
      <c r="S1070" s="58" t="s">
        <v>27</v>
      </c>
      <c r="T1070" s="59" t="s">
        <v>28</v>
      </c>
      <c r="U1070" s="63" t="s">
        <v>29</v>
      </c>
      <c r="W1070" s="143"/>
      <c r="X1070" s="143"/>
      <c r="AO1070" s="143"/>
      <c r="AP1070" s="143"/>
      <c r="BD1070" s="234"/>
      <c r="BE1070" s="234"/>
    </row>
    <row r="1071" spans="1:57" ht="12.95" customHeight="1" x14ac:dyDescent="0.2">
      <c r="A1071" s="57">
        <f t="shared" si="28"/>
        <v>1070</v>
      </c>
      <c r="B1071" s="61">
        <v>3328180207000000</v>
      </c>
      <c r="C1071" s="59" t="s">
        <v>2619</v>
      </c>
      <c r="D1071" s="61" t="s">
        <v>509</v>
      </c>
      <c r="E1071" s="61">
        <v>36709</v>
      </c>
      <c r="F1071" s="61">
        <v>45299</v>
      </c>
      <c r="G1071" s="61">
        <v>45301</v>
      </c>
      <c r="H1071" s="61">
        <v>202413391124</v>
      </c>
      <c r="I1071" s="57">
        <v>6212301862</v>
      </c>
      <c r="J1071" s="61" t="s">
        <v>4558</v>
      </c>
      <c r="K1071" s="60" t="s">
        <v>4556</v>
      </c>
      <c r="L1071" s="60" t="s">
        <v>547</v>
      </c>
      <c r="M1071" s="60">
        <v>45302</v>
      </c>
      <c r="N1071" s="60" t="s">
        <v>24</v>
      </c>
      <c r="O1071" s="59" t="s">
        <v>30</v>
      </c>
      <c r="P1071" s="62">
        <v>1056000</v>
      </c>
      <c r="Q1071" s="58" t="s">
        <v>26</v>
      </c>
      <c r="R1071" s="58" t="s">
        <v>26</v>
      </c>
      <c r="S1071" s="58" t="s">
        <v>27</v>
      </c>
      <c r="T1071" s="59" t="s">
        <v>28</v>
      </c>
      <c r="U1071" s="63" t="s">
        <v>29</v>
      </c>
      <c r="W1071" s="143"/>
      <c r="X1071" s="143"/>
      <c r="AO1071" s="143"/>
      <c r="AP1071" s="143"/>
      <c r="BD1071" s="234"/>
      <c r="BE1071" s="234"/>
    </row>
    <row r="1072" spans="1:57" ht="12.95" customHeight="1" x14ac:dyDescent="0.2">
      <c r="A1072" s="57">
        <f t="shared" si="28"/>
        <v>1071</v>
      </c>
      <c r="B1072" s="61">
        <v>8101171804990000</v>
      </c>
      <c r="C1072" s="59" t="s">
        <v>2730</v>
      </c>
      <c r="D1072" s="61" t="s">
        <v>1017</v>
      </c>
      <c r="E1072" s="61">
        <v>37608</v>
      </c>
      <c r="F1072" s="61">
        <v>45293</v>
      </c>
      <c r="G1072" s="61">
        <v>45299</v>
      </c>
      <c r="H1072" s="61">
        <v>202413391123</v>
      </c>
      <c r="I1072" s="57">
        <v>6212367993</v>
      </c>
      <c r="J1072" s="61" t="s">
        <v>4559</v>
      </c>
      <c r="K1072" s="60" t="s">
        <v>4556</v>
      </c>
      <c r="L1072" s="60" t="s">
        <v>547</v>
      </c>
      <c r="M1072" s="60">
        <v>45302</v>
      </c>
      <c r="N1072" s="60" t="s">
        <v>24</v>
      </c>
      <c r="O1072" s="59" t="s">
        <v>30</v>
      </c>
      <c r="P1072" s="62">
        <v>1056000</v>
      </c>
      <c r="Q1072" s="58" t="s">
        <v>26</v>
      </c>
      <c r="R1072" s="58" t="s">
        <v>26</v>
      </c>
      <c r="S1072" s="58" t="s">
        <v>27</v>
      </c>
      <c r="T1072" s="59" t="s">
        <v>28</v>
      </c>
      <c r="U1072" s="63" t="s">
        <v>29</v>
      </c>
      <c r="W1072" s="143"/>
      <c r="X1072" s="143"/>
      <c r="AO1072" s="143"/>
      <c r="AP1072" s="143"/>
      <c r="BD1072" s="234"/>
      <c r="BE1072" s="234"/>
    </row>
    <row r="1073" spans="1:57" ht="12.95" customHeight="1" x14ac:dyDescent="0.2">
      <c r="A1073" s="57">
        <f t="shared" si="28"/>
        <v>1072</v>
      </c>
      <c r="B1073" s="61">
        <v>8101142012060000</v>
      </c>
      <c r="C1073" s="59" t="s">
        <v>2734</v>
      </c>
      <c r="D1073" s="61" t="s">
        <v>570</v>
      </c>
      <c r="E1073" s="61">
        <v>38158</v>
      </c>
      <c r="F1073" s="61">
        <v>45293</v>
      </c>
      <c r="G1073" s="61">
        <v>45293</v>
      </c>
      <c r="H1073" s="61">
        <v>202413391122</v>
      </c>
      <c r="I1073" s="57">
        <v>6212367996</v>
      </c>
      <c r="J1073" s="61" t="s">
        <v>4560</v>
      </c>
      <c r="K1073" s="60" t="s">
        <v>4556</v>
      </c>
      <c r="L1073" s="60" t="s">
        <v>547</v>
      </c>
      <c r="M1073" s="60">
        <v>45302</v>
      </c>
      <c r="N1073" s="60" t="s">
        <v>24</v>
      </c>
      <c r="O1073" s="59" t="s">
        <v>30</v>
      </c>
      <c r="P1073" s="62">
        <v>1056000</v>
      </c>
      <c r="Q1073" s="58" t="s">
        <v>26</v>
      </c>
      <c r="R1073" s="58" t="s">
        <v>26</v>
      </c>
      <c r="S1073" s="58" t="s">
        <v>27</v>
      </c>
      <c r="T1073" s="59" t="s">
        <v>28</v>
      </c>
      <c r="U1073" s="63" t="s">
        <v>29</v>
      </c>
      <c r="W1073" s="143"/>
      <c r="X1073" s="143"/>
      <c r="AO1073" s="143"/>
      <c r="AP1073" s="143"/>
      <c r="BD1073" s="234"/>
      <c r="BE1073" s="234"/>
    </row>
    <row r="1074" spans="1:57" ht="12.95" customHeight="1" x14ac:dyDescent="0.2">
      <c r="A1074" s="57">
        <f t="shared" si="28"/>
        <v>1073</v>
      </c>
      <c r="B1074" s="61">
        <v>3674031010980000</v>
      </c>
      <c r="C1074" s="59" t="s">
        <v>2788</v>
      </c>
      <c r="D1074" s="61" t="s">
        <v>56</v>
      </c>
      <c r="E1074" s="61">
        <v>36078</v>
      </c>
      <c r="F1074" s="61">
        <v>45293</v>
      </c>
      <c r="G1074" s="61">
        <v>45294</v>
      </c>
      <c r="H1074" s="61">
        <v>202413391121</v>
      </c>
      <c r="I1074" s="57">
        <v>6211906305</v>
      </c>
      <c r="J1074" s="61" t="s">
        <v>4561</v>
      </c>
      <c r="K1074" s="60" t="s">
        <v>4556</v>
      </c>
      <c r="L1074" s="60" t="s">
        <v>547</v>
      </c>
      <c r="M1074" s="60">
        <v>45302</v>
      </c>
      <c r="N1074" s="60" t="s">
        <v>24</v>
      </c>
      <c r="O1074" s="59" t="s">
        <v>30</v>
      </c>
      <c r="P1074" s="62">
        <v>1056000</v>
      </c>
      <c r="Q1074" s="58" t="s">
        <v>26</v>
      </c>
      <c r="R1074" s="58" t="s">
        <v>26</v>
      </c>
      <c r="S1074" s="58" t="s">
        <v>27</v>
      </c>
      <c r="T1074" s="59" t="s">
        <v>28</v>
      </c>
      <c r="U1074" s="63" t="s">
        <v>29</v>
      </c>
      <c r="W1074" s="143"/>
      <c r="X1074" s="143"/>
      <c r="AO1074" s="143"/>
      <c r="AP1074" s="143"/>
      <c r="BD1074" s="234"/>
      <c r="BE1074" s="234"/>
    </row>
    <row r="1075" spans="1:57" ht="12.95" customHeight="1" x14ac:dyDescent="0.2">
      <c r="A1075" s="57">
        <f t="shared" si="28"/>
        <v>1074</v>
      </c>
      <c r="B1075" s="61">
        <v>1207052905950000</v>
      </c>
      <c r="C1075" s="59" t="s">
        <v>3624</v>
      </c>
      <c r="D1075" s="61" t="s">
        <v>303</v>
      </c>
      <c r="E1075" s="61">
        <v>34848</v>
      </c>
      <c r="F1075" s="61">
        <v>45282</v>
      </c>
      <c r="G1075" s="61">
        <v>45282</v>
      </c>
      <c r="H1075" s="61">
        <v>202313391123</v>
      </c>
      <c r="I1075" s="57">
        <v>6211707941</v>
      </c>
      <c r="J1075" s="61" t="s">
        <v>4562</v>
      </c>
      <c r="K1075" s="60" t="s">
        <v>4556</v>
      </c>
      <c r="L1075" s="60" t="s">
        <v>547</v>
      </c>
      <c r="M1075" s="60">
        <v>45302</v>
      </c>
      <c r="N1075" s="60" t="s">
        <v>24</v>
      </c>
      <c r="O1075" s="59" t="s">
        <v>30</v>
      </c>
      <c r="P1075" s="62">
        <v>1056000</v>
      </c>
      <c r="Q1075" s="58" t="s">
        <v>26</v>
      </c>
      <c r="R1075" s="58" t="s">
        <v>26</v>
      </c>
      <c r="S1075" s="58" t="s">
        <v>27</v>
      </c>
      <c r="T1075" s="59" t="s">
        <v>28</v>
      </c>
      <c r="U1075" s="63" t="s">
        <v>29</v>
      </c>
      <c r="W1075" s="143"/>
      <c r="X1075" s="143"/>
      <c r="AO1075" s="143"/>
      <c r="AP1075" s="143"/>
      <c r="BD1075" s="234"/>
      <c r="BE1075" s="234"/>
    </row>
    <row r="1076" spans="1:57" ht="12.95" customHeight="1" x14ac:dyDescent="0.2">
      <c r="A1076" s="57">
        <f t="shared" si="28"/>
        <v>1075</v>
      </c>
      <c r="B1076" s="61">
        <v>3328051502960000</v>
      </c>
      <c r="C1076" s="59" t="s">
        <v>2778</v>
      </c>
      <c r="D1076" s="61" t="s">
        <v>509</v>
      </c>
      <c r="E1076" s="61">
        <v>35096</v>
      </c>
      <c r="F1076" s="61">
        <v>45275</v>
      </c>
      <c r="G1076" s="61">
        <v>45275</v>
      </c>
      <c r="H1076" s="61">
        <v>202313391122</v>
      </c>
      <c r="I1076" s="57">
        <v>6211435901</v>
      </c>
      <c r="J1076" s="61" t="s">
        <v>4563</v>
      </c>
      <c r="K1076" s="60" t="s">
        <v>4556</v>
      </c>
      <c r="L1076" s="60" t="s">
        <v>547</v>
      </c>
      <c r="M1076" s="60">
        <v>45302</v>
      </c>
      <c r="N1076" s="60" t="s">
        <v>24</v>
      </c>
      <c r="O1076" s="59" t="s">
        <v>30</v>
      </c>
      <c r="P1076" s="62">
        <v>1056000</v>
      </c>
      <c r="Q1076" s="58" t="s">
        <v>26</v>
      </c>
      <c r="R1076" s="58" t="s">
        <v>26</v>
      </c>
      <c r="S1076" s="58" t="s">
        <v>27</v>
      </c>
      <c r="T1076" s="59" t="s">
        <v>28</v>
      </c>
      <c r="U1076" s="63" t="s">
        <v>29</v>
      </c>
      <c r="W1076" s="143"/>
      <c r="X1076" s="143"/>
      <c r="AO1076" s="143"/>
      <c r="AP1076" s="143"/>
      <c r="BD1076" s="234"/>
      <c r="BE1076" s="234"/>
    </row>
    <row r="1077" spans="1:57" ht="12.95" customHeight="1" x14ac:dyDescent="0.2">
      <c r="A1077" s="57">
        <f t="shared" si="28"/>
        <v>1076</v>
      </c>
      <c r="B1077" s="58">
        <v>3526020409850000</v>
      </c>
      <c r="C1077" s="59" t="s">
        <v>1391</v>
      </c>
      <c r="D1077" s="59" t="s">
        <v>51</v>
      </c>
      <c r="E1077" s="60">
        <v>31294</v>
      </c>
      <c r="F1077" s="157">
        <v>45287</v>
      </c>
      <c r="G1077" s="60">
        <v>45287</v>
      </c>
      <c r="H1077" s="58">
        <v>202313390125</v>
      </c>
      <c r="I1077" s="58">
        <v>6200267131</v>
      </c>
      <c r="J1077" s="60" t="s">
        <v>4564</v>
      </c>
      <c r="K1077" s="60" t="s">
        <v>4565</v>
      </c>
      <c r="L1077" s="59" t="s">
        <v>547</v>
      </c>
      <c r="M1077" s="60">
        <v>45302</v>
      </c>
      <c r="N1077" s="60" t="s">
        <v>24</v>
      </c>
      <c r="O1077" s="59" t="s">
        <v>30</v>
      </c>
      <c r="P1077" s="62">
        <v>850000</v>
      </c>
      <c r="Q1077" s="58" t="s">
        <v>26</v>
      </c>
      <c r="R1077" s="58" t="s">
        <v>26</v>
      </c>
      <c r="S1077" s="58" t="s">
        <v>27</v>
      </c>
      <c r="T1077" s="59" t="s">
        <v>28</v>
      </c>
      <c r="U1077" s="63" t="s">
        <v>29</v>
      </c>
      <c r="W1077" s="143"/>
      <c r="X1077" s="143"/>
      <c r="AO1077" s="143"/>
      <c r="AP1077" s="143"/>
      <c r="BD1077" s="234"/>
      <c r="BE1077" s="234"/>
    </row>
    <row r="1078" spans="1:57" ht="12.95" customHeight="1" x14ac:dyDescent="0.2">
      <c r="A1078" s="57">
        <f t="shared" si="28"/>
        <v>1077</v>
      </c>
      <c r="B1078" s="58">
        <v>3671131501800000</v>
      </c>
      <c r="C1078" s="59" t="s">
        <v>2846</v>
      </c>
      <c r="D1078" s="59" t="s">
        <v>56</v>
      </c>
      <c r="E1078" s="60">
        <v>29235</v>
      </c>
      <c r="F1078" s="157">
        <v>45279</v>
      </c>
      <c r="G1078" s="60">
        <v>45279</v>
      </c>
      <c r="H1078" s="58">
        <v>202313390124</v>
      </c>
      <c r="I1078" s="58">
        <v>6200490029</v>
      </c>
      <c r="J1078" s="60" t="s">
        <v>4566</v>
      </c>
      <c r="K1078" s="60" t="s">
        <v>4565</v>
      </c>
      <c r="L1078" s="59" t="s">
        <v>547</v>
      </c>
      <c r="M1078" s="60">
        <v>45302</v>
      </c>
      <c r="N1078" s="60" t="s">
        <v>24</v>
      </c>
      <c r="O1078" s="59" t="s">
        <v>30</v>
      </c>
      <c r="P1078" s="62">
        <v>850000</v>
      </c>
      <c r="Q1078" s="58" t="s">
        <v>26</v>
      </c>
      <c r="R1078" s="58" t="s">
        <v>26</v>
      </c>
      <c r="S1078" s="58" t="s">
        <v>27</v>
      </c>
      <c r="T1078" s="59" t="s">
        <v>28</v>
      </c>
      <c r="U1078" s="63" t="s">
        <v>29</v>
      </c>
      <c r="W1078" s="143"/>
      <c r="X1078" s="143"/>
      <c r="AO1078" s="143"/>
      <c r="AP1078" s="143"/>
      <c r="BD1078" s="234"/>
      <c r="BE1078" s="234"/>
    </row>
    <row r="1079" spans="1:57" ht="12.95" customHeight="1" x14ac:dyDescent="0.2">
      <c r="A1079" s="57">
        <f t="shared" si="28"/>
        <v>1078</v>
      </c>
      <c r="B1079" s="58">
        <v>3310202803760000</v>
      </c>
      <c r="C1079" s="59" t="s">
        <v>3539</v>
      </c>
      <c r="D1079" s="59" t="s">
        <v>158</v>
      </c>
      <c r="E1079" s="60">
        <v>27847</v>
      </c>
      <c r="F1079" s="60">
        <v>45278</v>
      </c>
      <c r="G1079" s="60">
        <v>45279</v>
      </c>
      <c r="H1079" s="58">
        <v>202313390123</v>
      </c>
      <c r="I1079" s="58">
        <v>6201027608</v>
      </c>
      <c r="J1079" s="59" t="s">
        <v>4567</v>
      </c>
      <c r="K1079" s="59" t="s">
        <v>4565</v>
      </c>
      <c r="L1079" s="59" t="s">
        <v>547</v>
      </c>
      <c r="M1079" s="60">
        <v>45302</v>
      </c>
      <c r="N1079" s="60" t="s">
        <v>24</v>
      </c>
      <c r="O1079" s="59" t="s">
        <v>30</v>
      </c>
      <c r="P1079" s="62">
        <v>850000</v>
      </c>
      <c r="Q1079" s="58" t="s">
        <v>26</v>
      </c>
      <c r="R1079" s="58" t="s">
        <v>26</v>
      </c>
      <c r="S1079" s="58" t="s">
        <v>27</v>
      </c>
      <c r="T1079" s="59" t="s">
        <v>28</v>
      </c>
      <c r="U1079" s="63" t="s">
        <v>29</v>
      </c>
      <c r="W1079" s="143"/>
      <c r="X1079" s="143"/>
      <c r="AO1079" s="143"/>
      <c r="AP1079" s="143"/>
      <c r="BD1079" s="234"/>
      <c r="BE1079" s="234"/>
    </row>
    <row r="1080" spans="1:57" ht="12.95" customHeight="1" x14ac:dyDescent="0.2">
      <c r="A1080" s="57">
        <f t="shared" si="28"/>
        <v>1079</v>
      </c>
      <c r="B1080" s="58">
        <v>3172032209760000</v>
      </c>
      <c r="C1080" s="59" t="s">
        <v>1177</v>
      </c>
      <c r="D1080" s="59" t="s">
        <v>56</v>
      </c>
      <c r="E1080" s="60">
        <v>28025</v>
      </c>
      <c r="F1080" s="60">
        <v>45278</v>
      </c>
      <c r="G1080" s="60">
        <v>45278</v>
      </c>
      <c r="H1080" s="58">
        <v>202313390122</v>
      </c>
      <c r="I1080" s="58">
        <v>6211437859</v>
      </c>
      <c r="J1080" s="59" t="s">
        <v>4568</v>
      </c>
      <c r="K1080" s="59" t="s">
        <v>4565</v>
      </c>
      <c r="L1080" s="59" t="s">
        <v>547</v>
      </c>
      <c r="M1080" s="60">
        <v>45302</v>
      </c>
      <c r="N1080" s="60" t="s">
        <v>24</v>
      </c>
      <c r="O1080" s="59" t="s">
        <v>30</v>
      </c>
      <c r="P1080" s="62">
        <v>850000</v>
      </c>
      <c r="Q1080" s="58" t="s">
        <v>26</v>
      </c>
      <c r="R1080" s="58" t="s">
        <v>26</v>
      </c>
      <c r="S1080" s="58" t="s">
        <v>27</v>
      </c>
      <c r="T1080" s="59" t="s">
        <v>28</v>
      </c>
      <c r="U1080" s="63" t="s">
        <v>29</v>
      </c>
      <c r="W1080" s="143"/>
      <c r="X1080" s="143"/>
      <c r="AO1080" s="143"/>
      <c r="AP1080" s="143"/>
      <c r="BD1080" s="234"/>
      <c r="BE1080" s="234"/>
    </row>
    <row r="1081" spans="1:57" ht="12.95" customHeight="1" x14ac:dyDescent="0.2">
      <c r="A1081" s="57">
        <f t="shared" si="28"/>
        <v>1080</v>
      </c>
      <c r="B1081" s="58">
        <v>1271072607850000</v>
      </c>
      <c r="C1081" s="59" t="s">
        <v>2763</v>
      </c>
      <c r="D1081" s="59" t="s">
        <v>303</v>
      </c>
      <c r="E1081" s="60">
        <v>31254</v>
      </c>
      <c r="F1081" s="60">
        <v>45273</v>
      </c>
      <c r="G1081" s="60">
        <v>45273</v>
      </c>
      <c r="H1081" s="58">
        <v>202313390121</v>
      </c>
      <c r="I1081" s="58">
        <v>6200465978</v>
      </c>
      <c r="J1081" s="59" t="s">
        <v>4569</v>
      </c>
      <c r="K1081" s="59" t="s">
        <v>4565</v>
      </c>
      <c r="L1081" s="59" t="s">
        <v>547</v>
      </c>
      <c r="M1081" s="60">
        <v>45302</v>
      </c>
      <c r="N1081" s="60" t="s">
        <v>24</v>
      </c>
      <c r="O1081" s="59" t="s">
        <v>30</v>
      </c>
      <c r="P1081" s="62">
        <v>850000</v>
      </c>
      <c r="Q1081" s="58" t="s">
        <v>26</v>
      </c>
      <c r="R1081" s="58" t="s">
        <v>26</v>
      </c>
      <c r="S1081" s="58" t="s">
        <v>27</v>
      </c>
      <c r="T1081" s="59" t="s">
        <v>28</v>
      </c>
      <c r="U1081" s="63" t="s">
        <v>29</v>
      </c>
      <c r="W1081" s="143"/>
      <c r="X1081" s="143"/>
      <c r="AO1081" s="143"/>
      <c r="AP1081" s="143"/>
      <c r="BD1081" s="234"/>
      <c r="BE1081" s="234"/>
    </row>
    <row r="1082" spans="1:57" ht="12.95" customHeight="1" x14ac:dyDescent="0.2">
      <c r="A1082" s="57">
        <f t="shared" si="28"/>
        <v>1081</v>
      </c>
      <c r="B1082" s="58">
        <v>7171021211790000</v>
      </c>
      <c r="C1082" s="59" t="s">
        <v>4242</v>
      </c>
      <c r="D1082" s="59" t="s">
        <v>212</v>
      </c>
      <c r="E1082" s="60">
        <v>29171</v>
      </c>
      <c r="F1082" s="60">
        <v>45299</v>
      </c>
      <c r="G1082" s="60">
        <v>45299</v>
      </c>
      <c r="H1082" s="58">
        <v>202413386725</v>
      </c>
      <c r="I1082" s="58">
        <v>6201024054</v>
      </c>
      <c r="J1082" s="59" t="s">
        <v>4570</v>
      </c>
      <c r="K1082" s="59" t="s">
        <v>4571</v>
      </c>
      <c r="L1082" s="59" t="s">
        <v>561</v>
      </c>
      <c r="M1082" s="60">
        <v>45302</v>
      </c>
      <c r="N1082" s="60" t="s">
        <v>24</v>
      </c>
      <c r="O1082" s="59" t="s">
        <v>25</v>
      </c>
      <c r="P1082" s="62">
        <v>400000</v>
      </c>
      <c r="Q1082" s="58" t="s">
        <v>2612</v>
      </c>
      <c r="R1082" s="58" t="s">
        <v>108</v>
      </c>
      <c r="S1082" s="58" t="s">
        <v>57</v>
      </c>
      <c r="T1082" s="59" t="s">
        <v>28</v>
      </c>
      <c r="U1082" s="63" t="s">
        <v>29</v>
      </c>
      <c r="W1082" s="143"/>
      <c r="X1082" s="143"/>
      <c r="AO1082" s="143"/>
      <c r="AP1082" s="143"/>
      <c r="BD1082" s="234"/>
      <c r="BE1082" s="234"/>
    </row>
    <row r="1083" spans="1:57" ht="12.95" customHeight="1" x14ac:dyDescent="0.2">
      <c r="A1083" s="57">
        <f t="shared" si="28"/>
        <v>1082</v>
      </c>
      <c r="B1083" s="58">
        <v>3374070802860000</v>
      </c>
      <c r="C1083" s="59" t="s">
        <v>1623</v>
      </c>
      <c r="D1083" s="59" t="s">
        <v>365</v>
      </c>
      <c r="E1083" s="60">
        <v>31451</v>
      </c>
      <c r="F1083" s="60">
        <v>45299</v>
      </c>
      <c r="G1083" s="60">
        <v>45299</v>
      </c>
      <c r="H1083" s="58">
        <v>202413386724</v>
      </c>
      <c r="I1083" s="58">
        <v>6200426546</v>
      </c>
      <c r="J1083" s="207" t="s">
        <v>4572</v>
      </c>
      <c r="K1083" s="207" t="s">
        <v>4571</v>
      </c>
      <c r="L1083" s="59" t="s">
        <v>561</v>
      </c>
      <c r="M1083" s="60">
        <v>45302</v>
      </c>
      <c r="N1083" s="60" t="s">
        <v>24</v>
      </c>
      <c r="O1083" s="59" t="s">
        <v>25</v>
      </c>
      <c r="P1083" s="62">
        <v>400000</v>
      </c>
      <c r="Q1083" s="58" t="s">
        <v>107</v>
      </c>
      <c r="R1083" s="58" t="s">
        <v>108</v>
      </c>
      <c r="S1083" s="58" t="s">
        <v>57</v>
      </c>
      <c r="T1083" s="59" t="s">
        <v>28</v>
      </c>
      <c r="U1083" s="63" t="s">
        <v>29</v>
      </c>
      <c r="W1083" s="143"/>
      <c r="X1083" s="143"/>
      <c r="AO1083" s="143"/>
      <c r="AP1083" s="143"/>
      <c r="BD1083" s="234"/>
      <c r="BE1083" s="234"/>
    </row>
    <row r="1084" spans="1:57" ht="12.95" customHeight="1" x14ac:dyDescent="0.2">
      <c r="A1084" s="57">
        <f t="shared" si="28"/>
        <v>1083</v>
      </c>
      <c r="B1084" s="58">
        <v>3172021504830020</v>
      </c>
      <c r="C1084" s="59" t="s">
        <v>606</v>
      </c>
      <c r="D1084" s="59" t="s">
        <v>56</v>
      </c>
      <c r="E1084" s="60">
        <v>30421</v>
      </c>
      <c r="F1084" s="60">
        <v>45299</v>
      </c>
      <c r="G1084" s="60">
        <v>45299</v>
      </c>
      <c r="H1084" s="58">
        <v>202413386723</v>
      </c>
      <c r="I1084" s="58">
        <v>6200407126</v>
      </c>
      <c r="J1084" s="59" t="s">
        <v>4573</v>
      </c>
      <c r="K1084" s="59" t="s">
        <v>4571</v>
      </c>
      <c r="L1084" s="59" t="s">
        <v>561</v>
      </c>
      <c r="M1084" s="60">
        <v>45302</v>
      </c>
      <c r="N1084" s="60" t="s">
        <v>24</v>
      </c>
      <c r="O1084" s="59" t="s">
        <v>25</v>
      </c>
      <c r="P1084" s="62">
        <v>400000</v>
      </c>
      <c r="Q1084" s="58" t="s">
        <v>107</v>
      </c>
      <c r="R1084" s="58" t="s">
        <v>108</v>
      </c>
      <c r="S1084" s="58" t="s">
        <v>57</v>
      </c>
      <c r="T1084" s="59" t="s">
        <v>28</v>
      </c>
      <c r="U1084" s="63" t="s">
        <v>29</v>
      </c>
      <c r="W1084" s="143"/>
      <c r="X1084" s="143"/>
      <c r="AO1084" s="143"/>
      <c r="AP1084" s="143"/>
      <c r="BD1084" s="234"/>
      <c r="BE1084" s="234"/>
    </row>
    <row r="1085" spans="1:57" ht="12.95" customHeight="1" x14ac:dyDescent="0.2">
      <c r="A1085" s="57">
        <f t="shared" si="28"/>
        <v>1084</v>
      </c>
      <c r="B1085" s="58">
        <v>3314090112890000</v>
      </c>
      <c r="C1085" s="59" t="s">
        <v>1709</v>
      </c>
      <c r="D1085" s="59" t="s">
        <v>599</v>
      </c>
      <c r="E1085" s="60">
        <v>32843</v>
      </c>
      <c r="F1085" s="60">
        <v>45299</v>
      </c>
      <c r="G1085" s="60">
        <v>45299</v>
      </c>
      <c r="H1085" s="58">
        <v>202413386722</v>
      </c>
      <c r="I1085" s="58">
        <v>6201640583</v>
      </c>
      <c r="J1085" s="59" t="s">
        <v>4574</v>
      </c>
      <c r="K1085" s="59" t="s">
        <v>4571</v>
      </c>
      <c r="L1085" s="59" t="s">
        <v>561</v>
      </c>
      <c r="M1085" s="60">
        <v>45302</v>
      </c>
      <c r="N1085" s="60" t="s">
        <v>24</v>
      </c>
      <c r="O1085" s="59" t="s">
        <v>25</v>
      </c>
      <c r="P1085" s="62">
        <v>400000</v>
      </c>
      <c r="Q1085" s="58" t="s">
        <v>107</v>
      </c>
      <c r="R1085" s="58" t="s">
        <v>108</v>
      </c>
      <c r="S1085" s="58" t="s">
        <v>57</v>
      </c>
      <c r="T1085" s="59" t="s">
        <v>28</v>
      </c>
      <c r="U1085" s="63" t="s">
        <v>29</v>
      </c>
      <c r="W1085" s="143"/>
      <c r="X1085" s="143"/>
      <c r="AO1085" s="143"/>
      <c r="AP1085" s="143"/>
      <c r="BD1085" s="234"/>
      <c r="BE1085" s="234"/>
    </row>
    <row r="1086" spans="1:57" ht="12.95" customHeight="1" x14ac:dyDescent="0.2">
      <c r="A1086" s="57">
        <f t="shared" si="28"/>
        <v>1085</v>
      </c>
      <c r="B1086" s="58">
        <v>3275010411880010</v>
      </c>
      <c r="C1086" s="59" t="s">
        <v>1617</v>
      </c>
      <c r="D1086" s="59" t="s">
        <v>501</v>
      </c>
      <c r="E1086" s="60">
        <v>32451</v>
      </c>
      <c r="F1086" s="60">
        <v>45299</v>
      </c>
      <c r="G1086" s="60">
        <v>45299</v>
      </c>
      <c r="H1086" s="58">
        <v>202413386721</v>
      </c>
      <c r="I1086" s="58">
        <v>6200390434</v>
      </c>
      <c r="J1086" s="59" t="s">
        <v>4575</v>
      </c>
      <c r="K1086" s="59" t="s">
        <v>4571</v>
      </c>
      <c r="L1086" s="59" t="s">
        <v>561</v>
      </c>
      <c r="M1086" s="60">
        <v>45302</v>
      </c>
      <c r="N1086" s="60" t="s">
        <v>24</v>
      </c>
      <c r="O1086" s="59" t="s">
        <v>25</v>
      </c>
      <c r="P1086" s="62">
        <v>400000</v>
      </c>
      <c r="Q1086" s="58" t="s">
        <v>107</v>
      </c>
      <c r="R1086" s="58" t="s">
        <v>108</v>
      </c>
      <c r="S1086" s="58" t="s">
        <v>57</v>
      </c>
      <c r="T1086" s="59" t="s">
        <v>28</v>
      </c>
      <c r="U1086" s="63" t="s">
        <v>29</v>
      </c>
      <c r="W1086" s="143"/>
      <c r="X1086" s="143"/>
      <c r="AO1086" s="143"/>
      <c r="AP1086" s="143"/>
      <c r="BD1086" s="234"/>
      <c r="BE1086" s="234"/>
    </row>
    <row r="1087" spans="1:57" ht="12.95" customHeight="1" x14ac:dyDescent="0.2">
      <c r="A1087" s="57">
        <f t="shared" si="28"/>
        <v>1086</v>
      </c>
      <c r="B1087" s="58">
        <v>3328060606780010</v>
      </c>
      <c r="C1087" s="59" t="s">
        <v>1036</v>
      </c>
      <c r="D1087" s="59" t="s">
        <v>509</v>
      </c>
      <c r="E1087" s="60">
        <v>28647</v>
      </c>
      <c r="F1087" s="60">
        <v>45301</v>
      </c>
      <c r="G1087" s="60">
        <v>45301</v>
      </c>
      <c r="H1087" s="58">
        <v>202413364726</v>
      </c>
      <c r="I1087" s="58">
        <v>6200067375</v>
      </c>
      <c r="J1087" s="59" t="s">
        <v>4576</v>
      </c>
      <c r="K1087" s="59" t="s">
        <v>4577</v>
      </c>
      <c r="L1087" s="212" t="s">
        <v>4578</v>
      </c>
      <c r="M1087" s="60">
        <v>45302</v>
      </c>
      <c r="N1087" s="60" t="s">
        <v>24</v>
      </c>
      <c r="O1087" s="59" t="s">
        <v>30</v>
      </c>
      <c r="P1087" s="62">
        <v>1910000</v>
      </c>
      <c r="Q1087" s="58" t="s">
        <v>26</v>
      </c>
      <c r="R1087" s="58" t="s">
        <v>26</v>
      </c>
      <c r="S1087" s="58" t="s">
        <v>27</v>
      </c>
      <c r="T1087" s="59" t="s">
        <v>28</v>
      </c>
      <c r="U1087" s="63" t="s">
        <v>29</v>
      </c>
      <c r="W1087" s="143"/>
      <c r="X1087" s="143"/>
      <c r="AO1087" s="143"/>
      <c r="AP1087" s="143"/>
      <c r="BD1087" s="234"/>
      <c r="BE1087" s="234"/>
    </row>
    <row r="1088" spans="1:57" ht="12.95" customHeight="1" x14ac:dyDescent="0.2">
      <c r="A1088" s="57">
        <f t="shared" si="28"/>
        <v>1087</v>
      </c>
      <c r="B1088" s="58">
        <v>3275092107690000</v>
      </c>
      <c r="C1088" s="59" t="s">
        <v>1141</v>
      </c>
      <c r="D1088" s="59" t="s">
        <v>56</v>
      </c>
      <c r="E1088" s="60">
        <v>25405</v>
      </c>
      <c r="F1088" s="60">
        <v>45296</v>
      </c>
      <c r="G1088" s="60">
        <v>45296</v>
      </c>
      <c r="H1088" s="58">
        <v>202413364725</v>
      </c>
      <c r="I1088" s="58">
        <v>6200068938</v>
      </c>
      <c r="J1088" s="207" t="s">
        <v>4579</v>
      </c>
      <c r="K1088" s="207" t="s">
        <v>4577</v>
      </c>
      <c r="L1088" s="212" t="s">
        <v>4578</v>
      </c>
      <c r="M1088" s="60">
        <v>45302</v>
      </c>
      <c r="N1088" s="60" t="s">
        <v>24</v>
      </c>
      <c r="O1088" s="59" t="s">
        <v>30</v>
      </c>
      <c r="P1088" s="62">
        <v>1910000</v>
      </c>
      <c r="Q1088" s="58" t="s">
        <v>2612</v>
      </c>
      <c r="R1088" s="58" t="s">
        <v>108</v>
      </c>
      <c r="S1088" s="58" t="s">
        <v>57</v>
      </c>
      <c r="T1088" s="59" t="s">
        <v>28</v>
      </c>
      <c r="U1088" s="63" t="s">
        <v>29</v>
      </c>
      <c r="W1088" s="143"/>
      <c r="X1088" s="143"/>
      <c r="AO1088" s="143"/>
      <c r="AP1088" s="143"/>
      <c r="BD1088" s="234"/>
      <c r="BE1088" s="234"/>
    </row>
    <row r="1089" spans="1:57" ht="12.95" customHeight="1" x14ac:dyDescent="0.2">
      <c r="A1089" s="57">
        <f t="shared" si="28"/>
        <v>1088</v>
      </c>
      <c r="B1089" s="58">
        <v>3276040505700010</v>
      </c>
      <c r="C1089" s="59" t="s">
        <v>1612</v>
      </c>
      <c r="D1089" s="59" t="s">
        <v>115</v>
      </c>
      <c r="E1089" s="60">
        <v>25693</v>
      </c>
      <c r="F1089" s="60">
        <v>45295</v>
      </c>
      <c r="G1089" s="60">
        <v>45295</v>
      </c>
      <c r="H1089" s="58">
        <v>202413364724</v>
      </c>
      <c r="I1089" s="58">
        <v>6200150831</v>
      </c>
      <c r="J1089" s="59" t="s">
        <v>4580</v>
      </c>
      <c r="K1089" s="59" t="s">
        <v>4577</v>
      </c>
      <c r="L1089" s="212" t="s">
        <v>4578</v>
      </c>
      <c r="M1089" s="60">
        <v>45302</v>
      </c>
      <c r="N1089" s="60" t="s">
        <v>24</v>
      </c>
      <c r="O1089" s="59" t="s">
        <v>30</v>
      </c>
      <c r="P1089" s="62">
        <v>1910000</v>
      </c>
      <c r="Q1089" s="58" t="s">
        <v>26</v>
      </c>
      <c r="R1089" s="58" t="s">
        <v>26</v>
      </c>
      <c r="S1089" s="58" t="s">
        <v>27</v>
      </c>
      <c r="T1089" s="59" t="s">
        <v>28</v>
      </c>
      <c r="U1089" s="63" t="s">
        <v>29</v>
      </c>
      <c r="W1089" s="143"/>
      <c r="X1089" s="143"/>
      <c r="AO1089" s="143"/>
      <c r="AP1089" s="143"/>
      <c r="BD1089" s="234"/>
      <c r="BE1089" s="234"/>
    </row>
    <row r="1090" spans="1:57" ht="12.95" customHeight="1" x14ac:dyDescent="0.2">
      <c r="A1090" s="57">
        <f t="shared" si="28"/>
        <v>1089</v>
      </c>
      <c r="B1090" s="58">
        <v>3672051201700000</v>
      </c>
      <c r="C1090" s="59" t="s">
        <v>2041</v>
      </c>
      <c r="D1090" s="59" t="s">
        <v>257</v>
      </c>
      <c r="E1090" s="60">
        <v>25580</v>
      </c>
      <c r="F1090" s="60">
        <v>45295</v>
      </c>
      <c r="G1090" s="60">
        <v>45299</v>
      </c>
      <c r="H1090" s="58">
        <v>202413364723</v>
      </c>
      <c r="I1090" s="58">
        <v>6200133076</v>
      </c>
      <c r="J1090" s="60" t="s">
        <v>4581</v>
      </c>
      <c r="K1090" s="60" t="s">
        <v>4577</v>
      </c>
      <c r="L1090" s="212" t="s">
        <v>4578</v>
      </c>
      <c r="M1090" s="60">
        <v>45302</v>
      </c>
      <c r="N1090" s="60" t="s">
        <v>24</v>
      </c>
      <c r="O1090" s="59" t="s">
        <v>30</v>
      </c>
      <c r="P1090" s="62">
        <v>1910000</v>
      </c>
      <c r="Q1090" s="58" t="s">
        <v>2612</v>
      </c>
      <c r="R1090" s="58" t="s">
        <v>108</v>
      </c>
      <c r="S1090" s="58" t="s">
        <v>57</v>
      </c>
      <c r="T1090" s="59" t="s">
        <v>28</v>
      </c>
      <c r="U1090" s="63" t="s">
        <v>29</v>
      </c>
      <c r="W1090" s="143"/>
      <c r="X1090" s="143"/>
      <c r="AO1090" s="143"/>
      <c r="AP1090" s="143"/>
      <c r="BD1090" s="234"/>
      <c r="BE1090" s="234"/>
    </row>
    <row r="1091" spans="1:57" ht="12.95" customHeight="1" x14ac:dyDescent="0.2">
      <c r="A1091" s="57">
        <f t="shared" si="28"/>
        <v>1090</v>
      </c>
      <c r="B1091" s="58">
        <v>3205030204760000</v>
      </c>
      <c r="C1091" s="59" t="s">
        <v>1684</v>
      </c>
      <c r="D1091" s="59" t="s">
        <v>529</v>
      </c>
      <c r="E1091" s="60">
        <v>27852</v>
      </c>
      <c r="F1091" s="60">
        <v>45294</v>
      </c>
      <c r="G1091" s="60">
        <v>45294</v>
      </c>
      <c r="H1091" s="58">
        <v>202413364722</v>
      </c>
      <c r="I1091" s="58">
        <v>6200071367</v>
      </c>
      <c r="J1091" s="59" t="s">
        <v>4582</v>
      </c>
      <c r="K1091" s="59" t="s">
        <v>4577</v>
      </c>
      <c r="L1091" s="212" t="s">
        <v>4578</v>
      </c>
      <c r="M1091" s="60">
        <v>45302</v>
      </c>
      <c r="N1091" s="60" t="s">
        <v>24</v>
      </c>
      <c r="O1091" s="59" t="s">
        <v>30</v>
      </c>
      <c r="P1091" s="62">
        <v>1910000</v>
      </c>
      <c r="Q1091" s="58" t="s">
        <v>2612</v>
      </c>
      <c r="R1091" s="58" t="s">
        <v>108</v>
      </c>
      <c r="S1091" s="58" t="s">
        <v>57</v>
      </c>
      <c r="T1091" s="59" t="s">
        <v>28</v>
      </c>
      <c r="U1091" s="63" t="s">
        <v>29</v>
      </c>
      <c r="W1091" s="143"/>
      <c r="X1091" s="143"/>
      <c r="AO1091" s="143"/>
      <c r="AP1091" s="143"/>
      <c r="BD1091" s="234"/>
      <c r="BE1091" s="234"/>
    </row>
    <row r="1092" spans="1:57" ht="12.95" customHeight="1" x14ac:dyDescent="0.2">
      <c r="A1092" s="57">
        <f t="shared" ref="A1092:A1155" si="29">A1091+1</f>
        <v>1091</v>
      </c>
      <c r="B1092" s="58">
        <v>3603121904910000</v>
      </c>
      <c r="C1092" s="59" t="s">
        <v>1930</v>
      </c>
      <c r="D1092" s="59" t="s">
        <v>514</v>
      </c>
      <c r="E1092" s="60">
        <v>33347</v>
      </c>
      <c r="F1092" s="60">
        <v>45294</v>
      </c>
      <c r="G1092" s="60">
        <v>45294</v>
      </c>
      <c r="H1092" s="58">
        <v>202413364721</v>
      </c>
      <c r="I1092" s="58">
        <v>6200218166</v>
      </c>
      <c r="J1092" s="59" t="s">
        <v>4583</v>
      </c>
      <c r="K1092" s="59" t="s">
        <v>4577</v>
      </c>
      <c r="L1092" s="212" t="s">
        <v>4578</v>
      </c>
      <c r="M1092" s="60">
        <v>45302</v>
      </c>
      <c r="N1092" s="60" t="s">
        <v>24</v>
      </c>
      <c r="O1092" s="59" t="s">
        <v>30</v>
      </c>
      <c r="P1092" s="62">
        <v>1910000</v>
      </c>
      <c r="Q1092" s="58" t="s">
        <v>2612</v>
      </c>
      <c r="R1092" s="58" t="s">
        <v>108</v>
      </c>
      <c r="S1092" s="58" t="s">
        <v>57</v>
      </c>
      <c r="T1092" s="59" t="s">
        <v>28</v>
      </c>
      <c r="U1092" s="63" t="s">
        <v>29</v>
      </c>
      <c r="W1092" s="143"/>
      <c r="X1092" s="143"/>
      <c r="AO1092" s="143"/>
      <c r="AP1092" s="143"/>
      <c r="BD1092" s="234"/>
      <c r="BE1092" s="234"/>
    </row>
    <row r="1093" spans="1:57" ht="12.95" customHeight="1" x14ac:dyDescent="0.2">
      <c r="A1093" s="57">
        <f t="shared" si="29"/>
        <v>1092</v>
      </c>
      <c r="B1093" s="58">
        <v>3276010511910010</v>
      </c>
      <c r="C1093" s="59" t="s">
        <v>4584</v>
      </c>
      <c r="D1093" s="59" t="s">
        <v>71</v>
      </c>
      <c r="E1093" s="60">
        <v>33547</v>
      </c>
      <c r="F1093" s="60">
        <v>45282</v>
      </c>
      <c r="G1093" s="60">
        <v>45282</v>
      </c>
      <c r="H1093" s="58">
        <v>202313364725</v>
      </c>
      <c r="I1093" s="58">
        <v>6201197100</v>
      </c>
      <c r="J1093" s="59" t="s">
        <v>4585</v>
      </c>
      <c r="K1093" s="59" t="s">
        <v>4577</v>
      </c>
      <c r="L1093" s="212" t="s">
        <v>4578</v>
      </c>
      <c r="M1093" s="60">
        <v>45302</v>
      </c>
      <c r="N1093" s="60" t="s">
        <v>24</v>
      </c>
      <c r="O1093" s="59" t="s">
        <v>30</v>
      </c>
      <c r="P1093" s="62">
        <v>1910000</v>
      </c>
      <c r="Q1093" s="58" t="s">
        <v>26</v>
      </c>
      <c r="R1093" s="58" t="s">
        <v>26</v>
      </c>
      <c r="S1093" s="58" t="s">
        <v>27</v>
      </c>
      <c r="T1093" s="59" t="s">
        <v>28</v>
      </c>
      <c r="U1093" s="63" t="s">
        <v>29</v>
      </c>
      <c r="W1093" s="143"/>
      <c r="X1093" s="143"/>
      <c r="AO1093" s="143"/>
      <c r="AP1093" s="143"/>
      <c r="BD1093" s="234"/>
      <c r="BE1093" s="234"/>
    </row>
    <row r="1094" spans="1:57" ht="12.95" customHeight="1" x14ac:dyDescent="0.2">
      <c r="A1094" s="57">
        <f t="shared" si="29"/>
        <v>1093</v>
      </c>
      <c r="B1094" s="58">
        <v>1203211206830000</v>
      </c>
      <c r="C1094" s="59" t="s">
        <v>1290</v>
      </c>
      <c r="D1094" s="59" t="s">
        <v>1291</v>
      </c>
      <c r="E1094" s="60">
        <v>30479</v>
      </c>
      <c r="F1094" s="157">
        <v>45278</v>
      </c>
      <c r="G1094" s="60">
        <v>45278</v>
      </c>
      <c r="H1094" s="58">
        <v>202313364724</v>
      </c>
      <c r="I1094" s="58">
        <v>6201345736</v>
      </c>
      <c r="J1094" s="60" t="s">
        <v>4586</v>
      </c>
      <c r="K1094" s="60" t="s">
        <v>4577</v>
      </c>
      <c r="L1094" s="212" t="s">
        <v>4578</v>
      </c>
      <c r="M1094" s="60">
        <v>45302</v>
      </c>
      <c r="N1094" s="60" t="s">
        <v>24</v>
      </c>
      <c r="O1094" s="59" t="s">
        <v>30</v>
      </c>
      <c r="P1094" s="62">
        <v>1910000</v>
      </c>
      <c r="Q1094" s="58" t="s">
        <v>2612</v>
      </c>
      <c r="R1094" s="58" t="s">
        <v>108</v>
      </c>
      <c r="S1094" s="58" t="s">
        <v>57</v>
      </c>
      <c r="T1094" s="59" t="s">
        <v>28</v>
      </c>
      <c r="U1094" s="63" t="s">
        <v>29</v>
      </c>
      <c r="W1094" s="143"/>
      <c r="X1094" s="143"/>
      <c r="AO1094" s="143"/>
      <c r="AP1094" s="143"/>
      <c r="BD1094" s="234"/>
      <c r="BE1094" s="234"/>
    </row>
    <row r="1095" spans="1:57" ht="12.95" customHeight="1" x14ac:dyDescent="0.2">
      <c r="A1095" s="57">
        <f t="shared" si="29"/>
        <v>1094</v>
      </c>
      <c r="B1095" s="58">
        <v>3171081501810010</v>
      </c>
      <c r="C1095" s="59" t="s">
        <v>1474</v>
      </c>
      <c r="D1095" s="59" t="s">
        <v>56</v>
      </c>
      <c r="E1095" s="60">
        <v>29601</v>
      </c>
      <c r="F1095" s="157">
        <v>45264</v>
      </c>
      <c r="G1095" s="60">
        <v>45302</v>
      </c>
      <c r="H1095" s="58">
        <v>202313364722</v>
      </c>
      <c r="I1095" s="58">
        <v>6200472845</v>
      </c>
      <c r="J1095" s="60" t="s">
        <v>4587</v>
      </c>
      <c r="K1095" s="60" t="s">
        <v>4577</v>
      </c>
      <c r="L1095" s="212" t="s">
        <v>4578</v>
      </c>
      <c r="M1095" s="60">
        <v>45302</v>
      </c>
      <c r="N1095" s="60" t="s">
        <v>24</v>
      </c>
      <c r="O1095" s="59" t="s">
        <v>30</v>
      </c>
      <c r="P1095" s="62">
        <v>1910000</v>
      </c>
      <c r="Q1095" s="58" t="s">
        <v>26</v>
      </c>
      <c r="R1095" s="58" t="s">
        <v>26</v>
      </c>
      <c r="S1095" s="58" t="s">
        <v>27</v>
      </c>
      <c r="T1095" s="59" t="s">
        <v>28</v>
      </c>
      <c r="U1095" s="63" t="s">
        <v>29</v>
      </c>
      <c r="W1095" s="143"/>
      <c r="X1095" s="143"/>
      <c r="AO1095" s="143"/>
      <c r="AP1095" s="143"/>
      <c r="BD1095" s="234"/>
      <c r="BE1095" s="234"/>
    </row>
    <row r="1096" spans="1:57" ht="12.95" customHeight="1" x14ac:dyDescent="0.2">
      <c r="A1096" s="57">
        <f t="shared" si="29"/>
        <v>1095</v>
      </c>
      <c r="B1096" s="58">
        <v>3172032404050000</v>
      </c>
      <c r="C1096" s="59" t="s">
        <v>4588</v>
      </c>
      <c r="D1096" s="59" t="s">
        <v>56</v>
      </c>
      <c r="E1096" s="60">
        <v>38466</v>
      </c>
      <c r="F1096" s="60">
        <v>45300</v>
      </c>
      <c r="G1096" s="60">
        <v>45300</v>
      </c>
      <c r="H1096" s="58">
        <v>202413364626</v>
      </c>
      <c r="I1096" s="58">
        <v>6212363906</v>
      </c>
      <c r="J1096" s="59" t="s">
        <v>4589</v>
      </c>
      <c r="K1096" s="59" t="s">
        <v>4590</v>
      </c>
      <c r="L1096" s="59" t="s">
        <v>3315</v>
      </c>
      <c r="M1096" s="60">
        <v>45302</v>
      </c>
      <c r="N1096" s="60" t="s">
        <v>24</v>
      </c>
      <c r="O1096" s="59" t="s">
        <v>30</v>
      </c>
      <c r="P1096" s="62">
        <v>1910000</v>
      </c>
      <c r="Q1096" s="58" t="s">
        <v>26</v>
      </c>
      <c r="R1096" s="58" t="s">
        <v>26</v>
      </c>
      <c r="S1096" s="58" t="s">
        <v>27</v>
      </c>
      <c r="T1096" s="59" t="s">
        <v>28</v>
      </c>
      <c r="U1096" s="63" t="s">
        <v>29</v>
      </c>
      <c r="W1096" s="143"/>
      <c r="X1096" s="143"/>
      <c r="AO1096" s="143"/>
      <c r="AP1096" s="143"/>
      <c r="BD1096" s="234"/>
      <c r="BE1096" s="234"/>
    </row>
    <row r="1097" spans="1:57" ht="12.95" customHeight="1" x14ac:dyDescent="0.2">
      <c r="A1097" s="57">
        <f t="shared" si="29"/>
        <v>1096</v>
      </c>
      <c r="B1097" s="58">
        <v>3172030711700010</v>
      </c>
      <c r="C1097" s="59" t="s">
        <v>3329</v>
      </c>
      <c r="D1097" s="59" t="s">
        <v>450</v>
      </c>
      <c r="E1097" s="60">
        <v>25879</v>
      </c>
      <c r="F1097" s="60">
        <v>45300</v>
      </c>
      <c r="G1097" s="60">
        <v>45302</v>
      </c>
      <c r="H1097" s="58">
        <v>202413364625</v>
      </c>
      <c r="I1097" s="58">
        <v>6201096252</v>
      </c>
      <c r="J1097" s="60" t="s">
        <v>4591</v>
      </c>
      <c r="K1097" s="60" t="s">
        <v>4590</v>
      </c>
      <c r="L1097" s="59" t="s">
        <v>3315</v>
      </c>
      <c r="M1097" s="60">
        <v>45302</v>
      </c>
      <c r="N1097" s="60" t="s">
        <v>24</v>
      </c>
      <c r="O1097" s="59" t="s">
        <v>30</v>
      </c>
      <c r="P1097" s="62">
        <v>1910000</v>
      </c>
      <c r="Q1097" s="58" t="s">
        <v>26</v>
      </c>
      <c r="R1097" s="58" t="s">
        <v>26</v>
      </c>
      <c r="S1097" s="58" t="s">
        <v>27</v>
      </c>
      <c r="T1097" s="59" t="s">
        <v>28</v>
      </c>
      <c r="U1097" s="63" t="s">
        <v>29</v>
      </c>
      <c r="W1097" s="143"/>
      <c r="X1097" s="143"/>
      <c r="AO1097" s="143"/>
      <c r="AP1097" s="143"/>
      <c r="BD1097" s="234"/>
      <c r="BE1097" s="234"/>
    </row>
    <row r="1098" spans="1:57" ht="12.95" customHeight="1" x14ac:dyDescent="0.2">
      <c r="A1098" s="57">
        <f t="shared" si="29"/>
        <v>1097</v>
      </c>
      <c r="B1098" s="58">
        <v>5306031906980000</v>
      </c>
      <c r="C1098" s="59" t="s">
        <v>4592</v>
      </c>
      <c r="D1098" s="59" t="s">
        <v>4593</v>
      </c>
      <c r="E1098" s="60">
        <v>35965</v>
      </c>
      <c r="F1098" s="60">
        <v>45299</v>
      </c>
      <c r="G1098" s="60">
        <v>45299</v>
      </c>
      <c r="H1098" s="58">
        <v>202413364624</v>
      </c>
      <c r="I1098" s="58">
        <v>6212022765</v>
      </c>
      <c r="J1098" s="59" t="s">
        <v>4594</v>
      </c>
      <c r="K1098" s="59" t="s">
        <v>4590</v>
      </c>
      <c r="L1098" s="59" t="s">
        <v>3315</v>
      </c>
      <c r="M1098" s="60">
        <v>45302</v>
      </c>
      <c r="N1098" s="60" t="s">
        <v>24</v>
      </c>
      <c r="O1098" s="59" t="s">
        <v>30</v>
      </c>
      <c r="P1098" s="62">
        <v>1910000</v>
      </c>
      <c r="Q1098" s="58" t="s">
        <v>26</v>
      </c>
      <c r="R1098" s="58" t="s">
        <v>26</v>
      </c>
      <c r="S1098" s="58" t="s">
        <v>27</v>
      </c>
      <c r="T1098" s="59" t="s">
        <v>28</v>
      </c>
      <c r="U1098" s="63" t="s">
        <v>29</v>
      </c>
      <c r="W1098" s="143"/>
      <c r="X1098" s="143"/>
      <c r="AO1098" s="143"/>
      <c r="AP1098" s="143"/>
      <c r="BD1098" s="234"/>
      <c r="BE1098" s="234"/>
    </row>
    <row r="1099" spans="1:57" ht="12.95" customHeight="1" x14ac:dyDescent="0.2">
      <c r="A1099" s="57">
        <f t="shared" si="29"/>
        <v>1098</v>
      </c>
      <c r="B1099" s="58">
        <v>3172042408680000</v>
      </c>
      <c r="C1099" s="59" t="s">
        <v>544</v>
      </c>
      <c r="D1099" s="59" t="s">
        <v>221</v>
      </c>
      <c r="E1099" s="60">
        <v>25074</v>
      </c>
      <c r="F1099" s="60">
        <v>45296</v>
      </c>
      <c r="G1099" s="60">
        <v>45300</v>
      </c>
      <c r="H1099" s="58">
        <v>202413364623</v>
      </c>
      <c r="I1099" s="58">
        <v>6202111649</v>
      </c>
      <c r="J1099" s="59" t="s">
        <v>4595</v>
      </c>
      <c r="K1099" s="59" t="s">
        <v>4590</v>
      </c>
      <c r="L1099" s="59" t="s">
        <v>3315</v>
      </c>
      <c r="M1099" s="60">
        <v>45302</v>
      </c>
      <c r="N1099" s="60" t="s">
        <v>24</v>
      </c>
      <c r="O1099" s="59" t="s">
        <v>30</v>
      </c>
      <c r="P1099" s="62">
        <v>1910000</v>
      </c>
      <c r="Q1099" s="58" t="s">
        <v>26</v>
      </c>
      <c r="R1099" s="58" t="s">
        <v>26</v>
      </c>
      <c r="S1099" s="58" t="s">
        <v>27</v>
      </c>
      <c r="T1099" s="59" t="s">
        <v>28</v>
      </c>
      <c r="U1099" s="63" t="s">
        <v>29</v>
      </c>
      <c r="W1099" s="143"/>
      <c r="X1099" s="143"/>
      <c r="AO1099" s="143"/>
      <c r="AP1099" s="143"/>
      <c r="BD1099" s="234"/>
      <c r="BE1099" s="234"/>
    </row>
    <row r="1100" spans="1:57" ht="12.95" customHeight="1" x14ac:dyDescent="0.2">
      <c r="A1100" s="57">
        <f t="shared" si="29"/>
        <v>1099</v>
      </c>
      <c r="B1100" s="58">
        <v>3526070909990000</v>
      </c>
      <c r="C1100" s="59" t="s">
        <v>4596</v>
      </c>
      <c r="D1100" s="59" t="s">
        <v>51</v>
      </c>
      <c r="E1100" s="60">
        <v>36412</v>
      </c>
      <c r="F1100" s="60">
        <v>45295</v>
      </c>
      <c r="G1100" s="60">
        <v>45295</v>
      </c>
      <c r="H1100" s="58">
        <v>202413364622</v>
      </c>
      <c r="I1100" s="58">
        <v>6212251413</v>
      </c>
      <c r="J1100" s="59" t="s">
        <v>4597</v>
      </c>
      <c r="K1100" s="59" t="s">
        <v>4590</v>
      </c>
      <c r="L1100" s="59" t="s">
        <v>3315</v>
      </c>
      <c r="M1100" s="60">
        <v>45302</v>
      </c>
      <c r="N1100" s="60" t="s">
        <v>24</v>
      </c>
      <c r="O1100" s="59" t="s">
        <v>30</v>
      </c>
      <c r="P1100" s="62">
        <v>1910000</v>
      </c>
      <c r="Q1100" s="58" t="s">
        <v>26</v>
      </c>
      <c r="R1100" s="58" t="s">
        <v>26</v>
      </c>
      <c r="S1100" s="58" t="s">
        <v>27</v>
      </c>
      <c r="T1100" s="59" t="s">
        <v>28</v>
      </c>
      <c r="U1100" s="63" t="s">
        <v>29</v>
      </c>
      <c r="W1100" s="143"/>
      <c r="X1100" s="143"/>
      <c r="AO1100" s="143"/>
      <c r="AP1100" s="143"/>
      <c r="BD1100" s="234"/>
      <c r="BE1100" s="234"/>
    </row>
    <row r="1101" spans="1:57" ht="12.95" customHeight="1" x14ac:dyDescent="0.2">
      <c r="A1101" s="57">
        <f t="shared" si="29"/>
        <v>1100</v>
      </c>
      <c r="B1101" s="58">
        <v>3504091904860000</v>
      </c>
      <c r="C1101" s="59" t="s">
        <v>4598</v>
      </c>
      <c r="D1101" s="59" t="s">
        <v>1033</v>
      </c>
      <c r="E1101" s="60">
        <v>31521</v>
      </c>
      <c r="F1101" s="157">
        <v>45293</v>
      </c>
      <c r="G1101" s="60">
        <v>45300</v>
      </c>
      <c r="H1101" s="58">
        <v>202413364621</v>
      </c>
      <c r="I1101" s="58">
        <v>6211607650</v>
      </c>
      <c r="J1101" s="60" t="s">
        <v>4599</v>
      </c>
      <c r="K1101" s="60" t="s">
        <v>4590</v>
      </c>
      <c r="L1101" s="59" t="s">
        <v>3315</v>
      </c>
      <c r="M1101" s="60">
        <v>45302</v>
      </c>
      <c r="N1101" s="60" t="s">
        <v>24</v>
      </c>
      <c r="O1101" s="59" t="s">
        <v>30</v>
      </c>
      <c r="P1101" s="62">
        <v>1910000</v>
      </c>
      <c r="Q1101" s="58" t="s">
        <v>26</v>
      </c>
      <c r="R1101" s="58" t="s">
        <v>26</v>
      </c>
      <c r="S1101" s="58" t="s">
        <v>27</v>
      </c>
      <c r="T1101" s="59" t="s">
        <v>28</v>
      </c>
      <c r="U1101" s="63" t="s">
        <v>29</v>
      </c>
      <c r="W1101" s="143"/>
      <c r="X1101" s="143"/>
      <c r="AO1101" s="143"/>
      <c r="AP1101" s="143"/>
      <c r="BD1101" s="234"/>
      <c r="BE1101" s="234"/>
    </row>
    <row r="1102" spans="1:57" ht="12.95" customHeight="1" x14ac:dyDescent="0.2">
      <c r="A1102" s="57">
        <f t="shared" si="29"/>
        <v>1101</v>
      </c>
      <c r="B1102" s="58">
        <v>3175090303020000</v>
      </c>
      <c r="C1102" s="59" t="s">
        <v>4600</v>
      </c>
      <c r="D1102" s="59" t="s">
        <v>56</v>
      </c>
      <c r="E1102" s="60">
        <v>37318</v>
      </c>
      <c r="F1102" s="60">
        <v>45282</v>
      </c>
      <c r="G1102" s="60">
        <v>45282</v>
      </c>
      <c r="H1102" s="58">
        <v>202313364622</v>
      </c>
      <c r="I1102" s="58">
        <v>6211910987</v>
      </c>
      <c r="J1102" s="59" t="s">
        <v>4601</v>
      </c>
      <c r="K1102" s="59" t="s">
        <v>4590</v>
      </c>
      <c r="L1102" s="59" t="s">
        <v>3315</v>
      </c>
      <c r="M1102" s="60">
        <v>45302</v>
      </c>
      <c r="N1102" s="60" t="s">
        <v>24</v>
      </c>
      <c r="O1102" s="59" t="s">
        <v>30</v>
      </c>
      <c r="P1102" s="62">
        <v>1910000</v>
      </c>
      <c r="Q1102" s="58" t="s">
        <v>26</v>
      </c>
      <c r="R1102" s="58" t="s">
        <v>26</v>
      </c>
      <c r="S1102" s="58" t="s">
        <v>27</v>
      </c>
      <c r="T1102" s="59" t="s">
        <v>28</v>
      </c>
      <c r="U1102" s="63" t="s">
        <v>29</v>
      </c>
      <c r="W1102" s="143"/>
      <c r="X1102" s="143"/>
      <c r="AO1102" s="143"/>
      <c r="AP1102" s="143"/>
      <c r="BD1102" s="234"/>
      <c r="BE1102" s="234"/>
    </row>
    <row r="1103" spans="1:57" ht="12.95" customHeight="1" x14ac:dyDescent="0.2">
      <c r="A1103" s="57">
        <f t="shared" si="29"/>
        <v>1102</v>
      </c>
      <c r="B1103" s="58">
        <v>1301041411990000</v>
      </c>
      <c r="C1103" s="59" t="s">
        <v>4602</v>
      </c>
      <c r="D1103" s="59" t="s">
        <v>56</v>
      </c>
      <c r="E1103" s="60">
        <v>36355</v>
      </c>
      <c r="F1103" s="60">
        <v>45282</v>
      </c>
      <c r="G1103" s="60">
        <v>45282</v>
      </c>
      <c r="H1103" s="58">
        <v>202313364621</v>
      </c>
      <c r="I1103" s="58">
        <v>6211543660</v>
      </c>
      <c r="J1103" s="59" t="s">
        <v>4603</v>
      </c>
      <c r="K1103" s="59" t="s">
        <v>4590</v>
      </c>
      <c r="L1103" s="59" t="s">
        <v>3315</v>
      </c>
      <c r="M1103" s="60">
        <v>45302</v>
      </c>
      <c r="N1103" s="60" t="s">
        <v>24</v>
      </c>
      <c r="O1103" s="59" t="s">
        <v>30</v>
      </c>
      <c r="P1103" s="62">
        <v>1910000</v>
      </c>
      <c r="Q1103" s="58" t="s">
        <v>26</v>
      </c>
      <c r="R1103" s="58" t="s">
        <v>26</v>
      </c>
      <c r="S1103" s="58" t="s">
        <v>27</v>
      </c>
      <c r="T1103" s="59" t="s">
        <v>28</v>
      </c>
      <c r="U1103" s="63" t="s">
        <v>29</v>
      </c>
      <c r="W1103" s="143"/>
      <c r="X1103" s="143"/>
      <c r="AO1103" s="143"/>
      <c r="AP1103" s="143"/>
      <c r="BD1103" s="234"/>
      <c r="BE1103" s="234"/>
    </row>
    <row r="1104" spans="1:57" ht="12.95" customHeight="1" x14ac:dyDescent="0.2">
      <c r="A1104" s="57">
        <f t="shared" si="29"/>
        <v>1103</v>
      </c>
      <c r="B1104" s="58">
        <v>3319060611930000</v>
      </c>
      <c r="C1104" s="59" t="s">
        <v>2191</v>
      </c>
      <c r="D1104" s="59" t="s">
        <v>576</v>
      </c>
      <c r="E1104" s="60">
        <v>34279</v>
      </c>
      <c r="F1104" s="60">
        <v>45299</v>
      </c>
      <c r="G1104" s="60">
        <v>45299</v>
      </c>
      <c r="H1104" s="58">
        <v>202413406521</v>
      </c>
      <c r="I1104" s="58">
        <v>6211715614</v>
      </c>
      <c r="J1104" s="60" t="s">
        <v>4604</v>
      </c>
      <c r="K1104" s="60" t="s">
        <v>4605</v>
      </c>
      <c r="L1104" s="59" t="s">
        <v>474</v>
      </c>
      <c r="M1104" s="60">
        <v>45303</v>
      </c>
      <c r="N1104" s="60" t="s">
        <v>24</v>
      </c>
      <c r="O1104" s="59" t="s">
        <v>30</v>
      </c>
      <c r="P1104" s="62">
        <v>550000</v>
      </c>
      <c r="Q1104" s="58" t="s">
        <v>26</v>
      </c>
      <c r="R1104" s="58" t="s">
        <v>26</v>
      </c>
      <c r="S1104" s="58" t="s">
        <v>27</v>
      </c>
      <c r="T1104" s="59" t="s">
        <v>28</v>
      </c>
      <c r="U1104" s="63" t="s">
        <v>29</v>
      </c>
      <c r="W1104" s="143"/>
      <c r="X1104" s="143"/>
      <c r="AO1104" s="143"/>
      <c r="AP1104" s="143"/>
      <c r="BD1104" s="234"/>
      <c r="BE1104" s="234"/>
    </row>
    <row r="1105" spans="1:57" ht="12.95" customHeight="1" x14ac:dyDescent="0.2">
      <c r="A1105" s="57">
        <f t="shared" si="29"/>
        <v>1104</v>
      </c>
      <c r="B1105" s="58">
        <v>9271012312800000</v>
      </c>
      <c r="C1105" s="59" t="s">
        <v>4606</v>
      </c>
      <c r="D1105" s="59" t="s">
        <v>818</v>
      </c>
      <c r="E1105" s="60">
        <v>29578</v>
      </c>
      <c r="F1105" s="60">
        <v>45302</v>
      </c>
      <c r="G1105" s="60">
        <v>45302</v>
      </c>
      <c r="H1105" s="58">
        <v>202413405522</v>
      </c>
      <c r="I1105" s="58">
        <v>6201193873</v>
      </c>
      <c r="J1105" s="59" t="s">
        <v>4607</v>
      </c>
      <c r="K1105" s="59" t="s">
        <v>4608</v>
      </c>
      <c r="L1105" s="59" t="s">
        <v>2803</v>
      </c>
      <c r="M1105" s="60">
        <v>45303</v>
      </c>
      <c r="N1105" s="60" t="s">
        <v>24</v>
      </c>
      <c r="O1105" s="59" t="s">
        <v>37</v>
      </c>
      <c r="P1105" s="62">
        <v>600000</v>
      </c>
      <c r="Q1105" s="58" t="s">
        <v>26</v>
      </c>
      <c r="R1105" s="58" t="s">
        <v>26</v>
      </c>
      <c r="S1105" s="58" t="s">
        <v>27</v>
      </c>
      <c r="T1105" s="59" t="s">
        <v>28</v>
      </c>
      <c r="U1105" s="63" t="s">
        <v>29</v>
      </c>
      <c r="W1105" s="143"/>
      <c r="X1105" s="143"/>
      <c r="AO1105" s="143"/>
      <c r="AP1105" s="143"/>
      <c r="BD1105" s="234"/>
      <c r="BE1105" s="234"/>
    </row>
    <row r="1106" spans="1:57" ht="12.95" customHeight="1" x14ac:dyDescent="0.2">
      <c r="A1106" s="57">
        <f t="shared" si="29"/>
        <v>1105</v>
      </c>
      <c r="B1106" s="58">
        <v>3275052304860020</v>
      </c>
      <c r="C1106" s="59" t="s">
        <v>3946</v>
      </c>
      <c r="D1106" s="59" t="s">
        <v>350</v>
      </c>
      <c r="E1106" s="60">
        <v>31525</v>
      </c>
      <c r="F1106" s="157">
        <v>45299</v>
      </c>
      <c r="G1106" s="60">
        <v>45299</v>
      </c>
      <c r="H1106" s="58">
        <v>202413405521</v>
      </c>
      <c r="I1106" s="58">
        <v>6201643754</v>
      </c>
      <c r="J1106" s="60" t="s">
        <v>4609</v>
      </c>
      <c r="K1106" s="60" t="s">
        <v>4608</v>
      </c>
      <c r="L1106" s="59" t="s">
        <v>2803</v>
      </c>
      <c r="M1106" s="60">
        <v>45303</v>
      </c>
      <c r="N1106" s="60" t="s">
        <v>24</v>
      </c>
      <c r="O1106" s="59" t="s">
        <v>37</v>
      </c>
      <c r="P1106" s="62">
        <v>600000</v>
      </c>
      <c r="Q1106" s="58" t="s">
        <v>26</v>
      </c>
      <c r="R1106" s="58" t="s">
        <v>26</v>
      </c>
      <c r="S1106" s="58" t="s">
        <v>27</v>
      </c>
      <c r="T1106" s="59" t="s">
        <v>28</v>
      </c>
      <c r="U1106" s="63" t="s">
        <v>29</v>
      </c>
      <c r="W1106" s="143"/>
      <c r="X1106" s="143"/>
      <c r="AO1106" s="143"/>
      <c r="AP1106" s="143"/>
      <c r="BD1106" s="234"/>
      <c r="BE1106" s="234"/>
    </row>
    <row r="1107" spans="1:57" ht="12.95" customHeight="1" x14ac:dyDescent="0.2">
      <c r="A1107" s="57">
        <f t="shared" si="29"/>
        <v>1106</v>
      </c>
      <c r="B1107" s="58">
        <v>1371052005770000</v>
      </c>
      <c r="C1107" s="59" t="s">
        <v>3545</v>
      </c>
      <c r="D1107" s="59" t="s">
        <v>303</v>
      </c>
      <c r="E1107" s="60">
        <v>28265</v>
      </c>
      <c r="F1107" s="60">
        <v>45299</v>
      </c>
      <c r="G1107" s="60">
        <v>45299</v>
      </c>
      <c r="H1107" s="58">
        <v>202413404521</v>
      </c>
      <c r="I1107" s="58">
        <v>6200041879</v>
      </c>
      <c r="J1107" s="59" t="s">
        <v>4610</v>
      </c>
      <c r="K1107" s="59" t="s">
        <v>4611</v>
      </c>
      <c r="L1107" s="59" t="s">
        <v>607</v>
      </c>
      <c r="M1107" s="60">
        <v>45303</v>
      </c>
      <c r="N1107" s="60" t="s">
        <v>24</v>
      </c>
      <c r="O1107" s="59" t="s">
        <v>37</v>
      </c>
      <c r="P1107" s="62">
        <v>600000</v>
      </c>
      <c r="Q1107" s="58" t="s">
        <v>107</v>
      </c>
      <c r="R1107" s="58" t="s">
        <v>108</v>
      </c>
      <c r="S1107" s="58" t="s">
        <v>57</v>
      </c>
      <c r="T1107" s="59" t="s">
        <v>28</v>
      </c>
      <c r="U1107" s="63" t="s">
        <v>29</v>
      </c>
      <c r="W1107" s="143"/>
      <c r="X1107" s="143"/>
      <c r="AO1107" s="143"/>
      <c r="AP1107" s="143"/>
      <c r="BD1107" s="234"/>
      <c r="BE1107" s="234"/>
    </row>
    <row r="1108" spans="1:57" ht="12.95" customHeight="1" x14ac:dyDescent="0.2">
      <c r="A1108" s="57">
        <f t="shared" si="29"/>
        <v>1107</v>
      </c>
      <c r="B1108" s="58">
        <v>3212110501750000</v>
      </c>
      <c r="C1108" s="59" t="s">
        <v>4612</v>
      </c>
      <c r="D1108" s="59" t="s">
        <v>451</v>
      </c>
      <c r="E1108" s="60">
        <v>27515</v>
      </c>
      <c r="F1108" s="60">
        <v>45302</v>
      </c>
      <c r="G1108" s="60">
        <v>45302</v>
      </c>
      <c r="H1108" s="58">
        <v>202413404326</v>
      </c>
      <c r="I1108" s="58">
        <v>6200139349</v>
      </c>
      <c r="J1108" s="60" t="s">
        <v>4613</v>
      </c>
      <c r="K1108" s="60" t="s">
        <v>4614</v>
      </c>
      <c r="L1108" s="59" t="s">
        <v>94</v>
      </c>
      <c r="M1108" s="60">
        <v>45303</v>
      </c>
      <c r="N1108" s="60" t="s">
        <v>24</v>
      </c>
      <c r="O1108" s="59" t="s">
        <v>25</v>
      </c>
      <c r="P1108" s="62">
        <v>400000</v>
      </c>
      <c r="Q1108" s="58" t="s">
        <v>107</v>
      </c>
      <c r="R1108" s="58" t="s">
        <v>108</v>
      </c>
      <c r="S1108" s="58" t="s">
        <v>57</v>
      </c>
      <c r="T1108" s="59" t="s">
        <v>28</v>
      </c>
      <c r="U1108" s="63" t="s">
        <v>29</v>
      </c>
      <c r="W1108" s="143"/>
      <c r="X1108" s="143"/>
      <c r="AO1108" s="143"/>
      <c r="AP1108" s="143"/>
      <c r="BD1108" s="234"/>
      <c r="BE1108" s="234"/>
    </row>
    <row r="1109" spans="1:57" ht="12.95" customHeight="1" x14ac:dyDescent="0.2">
      <c r="A1109" s="57">
        <f t="shared" si="29"/>
        <v>1108</v>
      </c>
      <c r="B1109" s="58">
        <v>3514132303780000</v>
      </c>
      <c r="C1109" s="59" t="s">
        <v>4422</v>
      </c>
      <c r="D1109" s="59" t="s">
        <v>785</v>
      </c>
      <c r="E1109" s="60">
        <v>28572</v>
      </c>
      <c r="F1109" s="60">
        <v>45300</v>
      </c>
      <c r="G1109" s="60">
        <v>45300</v>
      </c>
      <c r="H1109" s="58">
        <v>202413404325</v>
      </c>
      <c r="I1109" s="58">
        <v>6200065190</v>
      </c>
      <c r="J1109" s="59" t="s">
        <v>4615</v>
      </c>
      <c r="K1109" s="59" t="s">
        <v>4614</v>
      </c>
      <c r="L1109" s="59" t="s">
        <v>94</v>
      </c>
      <c r="M1109" s="60">
        <v>45303</v>
      </c>
      <c r="N1109" s="60" t="s">
        <v>24</v>
      </c>
      <c r="O1109" s="59" t="s">
        <v>25</v>
      </c>
      <c r="P1109" s="62">
        <v>0</v>
      </c>
      <c r="Q1109" s="58" t="s">
        <v>107</v>
      </c>
      <c r="R1109" s="58" t="s">
        <v>108</v>
      </c>
      <c r="S1109" s="58" t="s">
        <v>95</v>
      </c>
      <c r="T1109" s="59" t="s">
        <v>28</v>
      </c>
      <c r="U1109" s="63" t="s">
        <v>29</v>
      </c>
      <c r="W1109" s="143"/>
      <c r="X1109" s="143"/>
      <c r="AO1109" s="143"/>
      <c r="AP1109" s="143"/>
      <c r="BD1109" s="234"/>
      <c r="BE1109" s="234"/>
    </row>
    <row r="1110" spans="1:57" ht="12.95" customHeight="1" x14ac:dyDescent="0.2">
      <c r="A1110" s="57">
        <f t="shared" si="29"/>
        <v>1109</v>
      </c>
      <c r="B1110" s="58">
        <v>3328061407790000</v>
      </c>
      <c r="C1110" s="59" t="s">
        <v>1619</v>
      </c>
      <c r="D1110" s="59" t="s">
        <v>652</v>
      </c>
      <c r="E1110" s="60">
        <v>29050</v>
      </c>
      <c r="F1110" s="60">
        <v>45299</v>
      </c>
      <c r="G1110" s="60">
        <v>45299</v>
      </c>
      <c r="H1110" s="58">
        <v>202413404324</v>
      </c>
      <c r="I1110" s="58">
        <v>6200522792</v>
      </c>
      <c r="J1110" s="59" t="s">
        <v>4616</v>
      </c>
      <c r="K1110" s="59" t="s">
        <v>4614</v>
      </c>
      <c r="L1110" s="59" t="s">
        <v>94</v>
      </c>
      <c r="M1110" s="60">
        <v>45303</v>
      </c>
      <c r="N1110" s="60" t="s">
        <v>24</v>
      </c>
      <c r="O1110" s="59" t="s">
        <v>25</v>
      </c>
      <c r="P1110" s="62">
        <v>400000</v>
      </c>
      <c r="Q1110" s="58" t="s">
        <v>107</v>
      </c>
      <c r="R1110" s="58" t="s">
        <v>108</v>
      </c>
      <c r="S1110" s="58" t="s">
        <v>57</v>
      </c>
      <c r="T1110" s="59" t="s">
        <v>28</v>
      </c>
      <c r="U1110" s="63" t="s">
        <v>29</v>
      </c>
      <c r="W1110" s="143"/>
      <c r="X1110" s="143"/>
      <c r="AO1110" s="143"/>
      <c r="AP1110" s="143"/>
      <c r="BD1110" s="234"/>
      <c r="BE1110" s="234"/>
    </row>
    <row r="1111" spans="1:57" ht="12.95" customHeight="1" x14ac:dyDescent="0.2">
      <c r="A1111" s="57">
        <f t="shared" si="29"/>
        <v>1110</v>
      </c>
      <c r="B1111" s="58">
        <v>3374070802860000</v>
      </c>
      <c r="C1111" s="59" t="s">
        <v>1623</v>
      </c>
      <c r="D1111" s="59" t="s">
        <v>365</v>
      </c>
      <c r="E1111" s="60">
        <v>31451</v>
      </c>
      <c r="F1111" s="60">
        <v>45299</v>
      </c>
      <c r="G1111" s="60">
        <v>45299</v>
      </c>
      <c r="H1111" s="58">
        <v>202413404323</v>
      </c>
      <c r="I1111" s="58">
        <v>6200426546</v>
      </c>
      <c r="J1111" s="59" t="s">
        <v>4617</v>
      </c>
      <c r="K1111" s="59" t="s">
        <v>4614</v>
      </c>
      <c r="L1111" s="59" t="s">
        <v>94</v>
      </c>
      <c r="M1111" s="60">
        <v>45303</v>
      </c>
      <c r="N1111" s="60" t="s">
        <v>24</v>
      </c>
      <c r="O1111" s="59" t="s">
        <v>25</v>
      </c>
      <c r="P1111" s="62">
        <v>400000</v>
      </c>
      <c r="Q1111" s="58" t="s">
        <v>107</v>
      </c>
      <c r="R1111" s="58" t="s">
        <v>108</v>
      </c>
      <c r="S1111" s="58" t="s">
        <v>57</v>
      </c>
      <c r="T1111" s="59" t="s">
        <v>28</v>
      </c>
      <c r="U1111" s="63" t="s">
        <v>29</v>
      </c>
      <c r="W1111" s="143"/>
      <c r="X1111" s="143"/>
      <c r="AO1111" s="143"/>
      <c r="AP1111" s="143"/>
      <c r="BD1111" s="234"/>
      <c r="BE1111" s="234"/>
    </row>
    <row r="1112" spans="1:57" ht="12.95" customHeight="1" x14ac:dyDescent="0.2">
      <c r="A1112" s="57">
        <f t="shared" si="29"/>
        <v>1111</v>
      </c>
      <c r="B1112" s="58">
        <v>3172041701830000</v>
      </c>
      <c r="C1112" s="59" t="s">
        <v>4415</v>
      </c>
      <c r="D1112" s="59" t="s">
        <v>931</v>
      </c>
      <c r="E1112" s="60">
        <v>30333</v>
      </c>
      <c r="F1112" s="157">
        <v>45299</v>
      </c>
      <c r="G1112" s="60">
        <v>45299</v>
      </c>
      <c r="H1112" s="58">
        <v>202413404322</v>
      </c>
      <c r="I1112" s="58">
        <v>6201011579</v>
      </c>
      <c r="J1112" s="60" t="s">
        <v>4618</v>
      </c>
      <c r="K1112" s="60" t="s">
        <v>4614</v>
      </c>
      <c r="L1112" s="59" t="s">
        <v>94</v>
      </c>
      <c r="M1112" s="60">
        <v>45303</v>
      </c>
      <c r="N1112" s="60" t="s">
        <v>24</v>
      </c>
      <c r="O1112" s="59" t="s">
        <v>25</v>
      </c>
      <c r="P1112" s="62">
        <v>400000</v>
      </c>
      <c r="Q1112" s="58" t="s">
        <v>107</v>
      </c>
      <c r="R1112" s="58" t="s">
        <v>108</v>
      </c>
      <c r="S1112" s="58" t="s">
        <v>57</v>
      </c>
      <c r="T1112" s="59" t="s">
        <v>28</v>
      </c>
      <c r="U1112" s="63" t="s">
        <v>29</v>
      </c>
      <c r="W1112" s="143"/>
      <c r="X1112" s="143"/>
      <c r="AO1112" s="143"/>
      <c r="AP1112" s="143"/>
      <c r="BD1112" s="234"/>
      <c r="BE1112" s="234"/>
    </row>
    <row r="1113" spans="1:57" ht="12.95" customHeight="1" x14ac:dyDescent="0.2">
      <c r="A1113" s="57">
        <f t="shared" si="29"/>
        <v>1112</v>
      </c>
      <c r="B1113" s="58">
        <v>3671032909760000</v>
      </c>
      <c r="C1113" s="59" t="s">
        <v>1129</v>
      </c>
      <c r="D1113" s="59" t="s">
        <v>509</v>
      </c>
      <c r="E1113" s="60">
        <v>28032</v>
      </c>
      <c r="F1113" s="157">
        <v>45299</v>
      </c>
      <c r="G1113" s="60">
        <v>45299</v>
      </c>
      <c r="H1113" s="58">
        <v>202413404321</v>
      </c>
      <c r="I1113" s="58">
        <v>6200109325</v>
      </c>
      <c r="J1113" s="60" t="s">
        <v>4619</v>
      </c>
      <c r="K1113" s="60" t="s">
        <v>4614</v>
      </c>
      <c r="L1113" s="59" t="s">
        <v>94</v>
      </c>
      <c r="M1113" s="60">
        <v>45303</v>
      </c>
      <c r="N1113" s="60" t="s">
        <v>24</v>
      </c>
      <c r="O1113" s="59" t="s">
        <v>25</v>
      </c>
      <c r="P1113" s="62">
        <v>400000</v>
      </c>
      <c r="Q1113" s="58" t="s">
        <v>107</v>
      </c>
      <c r="R1113" s="58" t="s">
        <v>108</v>
      </c>
      <c r="S1113" s="58" t="s">
        <v>57</v>
      </c>
      <c r="T1113" s="59" t="s">
        <v>28</v>
      </c>
      <c r="U1113" s="63" t="s">
        <v>29</v>
      </c>
      <c r="W1113" s="143"/>
      <c r="X1113" s="143"/>
      <c r="AO1113" s="143"/>
      <c r="AP1113" s="143"/>
      <c r="BD1113" s="234"/>
      <c r="BE1113" s="234"/>
    </row>
    <row r="1114" spans="1:57" ht="12.95" customHeight="1" x14ac:dyDescent="0.2">
      <c r="A1114" s="57">
        <f t="shared" si="29"/>
        <v>1113</v>
      </c>
      <c r="B1114" s="58">
        <v>1403052512810000</v>
      </c>
      <c r="C1114" s="59" t="s">
        <v>4620</v>
      </c>
      <c r="D1114" s="59" t="s">
        <v>578</v>
      </c>
      <c r="E1114" s="60">
        <v>29945</v>
      </c>
      <c r="F1114" s="60">
        <v>45301</v>
      </c>
      <c r="G1114" s="60">
        <v>45301</v>
      </c>
      <c r="H1114" s="58">
        <v>202413402523</v>
      </c>
      <c r="I1114" s="58">
        <v>6200498741</v>
      </c>
      <c r="J1114" s="60" t="s">
        <v>4621</v>
      </c>
      <c r="K1114" s="60" t="s">
        <v>4622</v>
      </c>
      <c r="L1114" s="59" t="s">
        <v>545</v>
      </c>
      <c r="M1114" s="60">
        <v>45303</v>
      </c>
      <c r="N1114" s="60" t="s">
        <v>694</v>
      </c>
      <c r="O1114" s="59" t="s">
        <v>25</v>
      </c>
      <c r="P1114" s="62">
        <v>400000</v>
      </c>
      <c r="Q1114" s="58" t="s">
        <v>26</v>
      </c>
      <c r="R1114" s="58" t="s">
        <v>26</v>
      </c>
      <c r="S1114" s="58" t="s">
        <v>27</v>
      </c>
      <c r="T1114" s="59" t="s">
        <v>28</v>
      </c>
      <c r="U1114" s="63" t="s">
        <v>29</v>
      </c>
      <c r="W1114" s="143"/>
      <c r="X1114" s="143"/>
      <c r="AO1114" s="143"/>
      <c r="AP1114" s="143"/>
      <c r="BD1114" s="234"/>
      <c r="BE1114" s="234"/>
    </row>
    <row r="1115" spans="1:57" ht="12.95" customHeight="1" x14ac:dyDescent="0.2">
      <c r="A1115" s="57">
        <f t="shared" si="29"/>
        <v>1114</v>
      </c>
      <c r="B1115" s="58">
        <v>1203021512920040</v>
      </c>
      <c r="C1115" s="59" t="s">
        <v>4623</v>
      </c>
      <c r="D1115" s="59" t="s">
        <v>4624</v>
      </c>
      <c r="E1115" s="60">
        <v>33950</v>
      </c>
      <c r="F1115" s="60">
        <v>45301</v>
      </c>
      <c r="G1115" s="60">
        <v>45301</v>
      </c>
      <c r="H1115" s="58">
        <v>202413402522</v>
      </c>
      <c r="I1115" s="58">
        <v>6211576887</v>
      </c>
      <c r="J1115" s="59" t="s">
        <v>4625</v>
      </c>
      <c r="K1115" s="59" t="s">
        <v>4622</v>
      </c>
      <c r="L1115" s="59" t="s">
        <v>545</v>
      </c>
      <c r="M1115" s="60">
        <v>45303</v>
      </c>
      <c r="N1115" s="60" t="s">
        <v>694</v>
      </c>
      <c r="O1115" s="59" t="s">
        <v>25</v>
      </c>
      <c r="P1115" s="62">
        <v>400000</v>
      </c>
      <c r="Q1115" s="58" t="s">
        <v>26</v>
      </c>
      <c r="R1115" s="58" t="s">
        <v>26</v>
      </c>
      <c r="S1115" s="58" t="s">
        <v>27</v>
      </c>
      <c r="T1115" s="59" t="s">
        <v>28</v>
      </c>
      <c r="U1115" s="63" t="s">
        <v>29</v>
      </c>
      <c r="W1115" s="143"/>
      <c r="X1115" s="143"/>
      <c r="AO1115" s="143"/>
      <c r="AP1115" s="143"/>
      <c r="BD1115" s="234"/>
      <c r="BE1115" s="234"/>
    </row>
    <row r="1116" spans="1:57" ht="12.95" customHeight="1" x14ac:dyDescent="0.2">
      <c r="A1116" s="57">
        <f t="shared" si="29"/>
        <v>1115</v>
      </c>
      <c r="B1116" s="58">
        <v>1305160703810000</v>
      </c>
      <c r="C1116" s="59" t="s">
        <v>3375</v>
      </c>
      <c r="D1116" s="59" t="s">
        <v>3376</v>
      </c>
      <c r="E1116" s="60">
        <v>29652</v>
      </c>
      <c r="F1116" s="60">
        <v>45296</v>
      </c>
      <c r="G1116" s="60">
        <v>45296</v>
      </c>
      <c r="H1116" s="58">
        <v>202413402521</v>
      </c>
      <c r="I1116" s="58">
        <v>6201499532</v>
      </c>
      <c r="J1116" s="59" t="s">
        <v>4626</v>
      </c>
      <c r="K1116" s="59" t="s">
        <v>4622</v>
      </c>
      <c r="L1116" s="59" t="s">
        <v>545</v>
      </c>
      <c r="M1116" s="60">
        <v>45303</v>
      </c>
      <c r="N1116" s="60" t="s">
        <v>694</v>
      </c>
      <c r="O1116" s="59" t="s">
        <v>25</v>
      </c>
      <c r="P1116" s="62">
        <v>400000</v>
      </c>
      <c r="Q1116" s="58" t="s">
        <v>26</v>
      </c>
      <c r="R1116" s="58" t="s">
        <v>26</v>
      </c>
      <c r="S1116" s="58" t="s">
        <v>27</v>
      </c>
      <c r="T1116" s="59" t="s">
        <v>28</v>
      </c>
      <c r="U1116" s="63" t="s">
        <v>29</v>
      </c>
      <c r="W1116" s="143"/>
      <c r="X1116" s="143"/>
      <c r="AO1116" s="143"/>
      <c r="AP1116" s="143"/>
      <c r="BD1116" s="234"/>
      <c r="BE1116" s="234"/>
    </row>
    <row r="1117" spans="1:57" ht="12.95" customHeight="1" x14ac:dyDescent="0.2">
      <c r="A1117" s="57">
        <f t="shared" si="29"/>
        <v>1116</v>
      </c>
      <c r="B1117" s="58">
        <v>3216022012900000</v>
      </c>
      <c r="C1117" s="59" t="s">
        <v>4552</v>
      </c>
      <c r="D1117" s="59" t="s">
        <v>71</v>
      </c>
      <c r="E1117" s="60">
        <v>33227</v>
      </c>
      <c r="F1117" s="157">
        <v>45301</v>
      </c>
      <c r="G1117" s="60">
        <v>45301</v>
      </c>
      <c r="H1117" s="58">
        <v>202413402221</v>
      </c>
      <c r="I1117" s="58">
        <v>6201395121</v>
      </c>
      <c r="J1117" s="60" t="s">
        <v>4627</v>
      </c>
      <c r="K1117" s="60" t="s">
        <v>4628</v>
      </c>
      <c r="L1117" s="59" t="s">
        <v>428</v>
      </c>
      <c r="M1117" s="60">
        <v>45303</v>
      </c>
      <c r="N1117" s="60" t="s">
        <v>24</v>
      </c>
      <c r="O1117" s="59" t="s">
        <v>25</v>
      </c>
      <c r="P1117" s="62">
        <v>400000</v>
      </c>
      <c r="Q1117" s="58" t="s">
        <v>26</v>
      </c>
      <c r="R1117" s="58" t="s">
        <v>26</v>
      </c>
      <c r="S1117" s="58" t="s">
        <v>27</v>
      </c>
      <c r="T1117" s="59" t="s">
        <v>28</v>
      </c>
      <c r="U1117" s="63" t="s">
        <v>29</v>
      </c>
      <c r="W1117" s="143"/>
      <c r="X1117" s="143"/>
      <c r="AO1117" s="143"/>
      <c r="AP1117" s="143"/>
      <c r="BD1117" s="234"/>
      <c r="BE1117" s="234"/>
    </row>
    <row r="1118" spans="1:57" ht="12.95" customHeight="1" x14ac:dyDescent="0.2">
      <c r="A1118" s="57">
        <f t="shared" si="29"/>
        <v>1117</v>
      </c>
      <c r="B1118" s="58">
        <v>3172042909791000</v>
      </c>
      <c r="C1118" s="59" t="s">
        <v>4629</v>
      </c>
      <c r="D1118" s="59" t="s">
        <v>575</v>
      </c>
      <c r="E1118" s="60">
        <v>29127</v>
      </c>
      <c r="F1118" s="60">
        <v>45300</v>
      </c>
      <c r="G1118" s="60">
        <v>45300</v>
      </c>
      <c r="H1118" s="58">
        <v>202413402123</v>
      </c>
      <c r="I1118" s="58">
        <v>6200135618</v>
      </c>
      <c r="J1118" s="59" t="s">
        <v>4630</v>
      </c>
      <c r="K1118" s="59" t="s">
        <v>4631</v>
      </c>
      <c r="L1118" s="59" t="s">
        <v>594</v>
      </c>
      <c r="M1118" s="60">
        <v>45303</v>
      </c>
      <c r="N1118" s="60" t="s">
        <v>24</v>
      </c>
      <c r="O1118" s="59" t="s">
        <v>25</v>
      </c>
      <c r="P1118" s="62">
        <v>400000</v>
      </c>
      <c r="Q1118" s="58" t="s">
        <v>26</v>
      </c>
      <c r="R1118" s="58" t="s">
        <v>26</v>
      </c>
      <c r="S1118" s="58" t="s">
        <v>27</v>
      </c>
      <c r="T1118" s="59" t="s">
        <v>28</v>
      </c>
      <c r="U1118" s="63" t="s">
        <v>29</v>
      </c>
      <c r="W1118" s="143"/>
      <c r="X1118" s="143"/>
      <c r="AO1118" s="143"/>
      <c r="AP1118" s="143"/>
      <c r="BD1118" s="234"/>
      <c r="BE1118" s="234"/>
    </row>
    <row r="1119" spans="1:57" ht="12.95" customHeight="1" x14ac:dyDescent="0.2">
      <c r="A1119" s="57">
        <f t="shared" si="29"/>
        <v>1118</v>
      </c>
      <c r="B1119" s="58">
        <v>3674052310750000</v>
      </c>
      <c r="C1119" s="59" t="s">
        <v>2169</v>
      </c>
      <c r="D1119" s="59" t="s">
        <v>56</v>
      </c>
      <c r="E1119" s="60">
        <v>27690</v>
      </c>
      <c r="F1119" s="60">
        <v>45299</v>
      </c>
      <c r="G1119" s="60">
        <v>45299</v>
      </c>
      <c r="H1119" s="58">
        <v>202413402122</v>
      </c>
      <c r="I1119" s="58">
        <v>6200129180</v>
      </c>
      <c r="J1119" s="59" t="s">
        <v>4632</v>
      </c>
      <c r="K1119" s="59" t="s">
        <v>4631</v>
      </c>
      <c r="L1119" s="59" t="s">
        <v>594</v>
      </c>
      <c r="M1119" s="60">
        <v>45303</v>
      </c>
      <c r="N1119" s="60" t="s">
        <v>24</v>
      </c>
      <c r="O1119" s="59" t="s">
        <v>25</v>
      </c>
      <c r="P1119" s="62">
        <v>400000</v>
      </c>
      <c r="Q1119" s="58" t="s">
        <v>26</v>
      </c>
      <c r="R1119" s="58" t="s">
        <v>26</v>
      </c>
      <c r="S1119" s="58" t="s">
        <v>27</v>
      </c>
      <c r="T1119" s="59" t="s">
        <v>28</v>
      </c>
      <c r="U1119" s="63" t="s">
        <v>29</v>
      </c>
      <c r="W1119" s="143"/>
      <c r="X1119" s="143"/>
      <c r="AO1119" s="143"/>
      <c r="AP1119" s="143"/>
      <c r="BD1119" s="234"/>
      <c r="BE1119" s="234"/>
    </row>
    <row r="1120" spans="1:57" ht="12.95" customHeight="1" x14ac:dyDescent="0.2">
      <c r="A1120" s="57">
        <f t="shared" si="29"/>
        <v>1119</v>
      </c>
      <c r="B1120" s="58">
        <v>3275081601710010</v>
      </c>
      <c r="C1120" s="59" t="s">
        <v>4633</v>
      </c>
      <c r="D1120" s="59" t="s">
        <v>251</v>
      </c>
      <c r="E1120" s="60">
        <v>25949</v>
      </c>
      <c r="F1120" s="60">
        <v>45299</v>
      </c>
      <c r="G1120" s="60">
        <v>45299</v>
      </c>
      <c r="H1120" s="58">
        <v>202413402121</v>
      </c>
      <c r="I1120" s="58">
        <v>6200060915</v>
      </c>
      <c r="J1120" s="59" t="s">
        <v>4634</v>
      </c>
      <c r="K1120" s="59" t="s">
        <v>4631</v>
      </c>
      <c r="L1120" s="59" t="s">
        <v>594</v>
      </c>
      <c r="M1120" s="60">
        <v>45303</v>
      </c>
      <c r="N1120" s="60" t="s">
        <v>24</v>
      </c>
      <c r="O1120" s="59" t="s">
        <v>25</v>
      </c>
      <c r="P1120" s="62">
        <v>400000</v>
      </c>
      <c r="Q1120" s="58" t="s">
        <v>26</v>
      </c>
      <c r="R1120" s="58" t="s">
        <v>26</v>
      </c>
      <c r="S1120" s="58" t="s">
        <v>27</v>
      </c>
      <c r="T1120" s="59" t="s">
        <v>28</v>
      </c>
      <c r="U1120" s="63" t="s">
        <v>29</v>
      </c>
      <c r="W1120" s="143"/>
      <c r="X1120" s="143"/>
      <c r="AO1120" s="143"/>
      <c r="AP1120" s="143"/>
      <c r="BD1120" s="234"/>
      <c r="BE1120" s="234"/>
    </row>
    <row r="1121" spans="1:57" ht="12.95" customHeight="1" x14ac:dyDescent="0.2">
      <c r="A1121" s="57">
        <f t="shared" si="29"/>
        <v>1120</v>
      </c>
      <c r="B1121" s="58">
        <v>3172032601700000</v>
      </c>
      <c r="C1121" s="59" t="s">
        <v>4635</v>
      </c>
      <c r="D1121" s="59" t="s">
        <v>56</v>
      </c>
      <c r="E1121" s="60">
        <v>25594</v>
      </c>
      <c r="F1121" s="60">
        <v>45302</v>
      </c>
      <c r="G1121" s="60">
        <v>45302</v>
      </c>
      <c r="H1121" s="58">
        <v>202413402027</v>
      </c>
      <c r="I1121" s="58">
        <v>6200072229</v>
      </c>
      <c r="J1121" s="60" t="s">
        <v>4636</v>
      </c>
      <c r="K1121" s="60" t="s">
        <v>4637</v>
      </c>
      <c r="L1121" s="59" t="s">
        <v>521</v>
      </c>
      <c r="M1121" s="60">
        <v>45303</v>
      </c>
      <c r="N1121" s="60" t="s">
        <v>24</v>
      </c>
      <c r="O1121" s="59" t="s">
        <v>25</v>
      </c>
      <c r="P1121" s="62">
        <v>400000</v>
      </c>
      <c r="Q1121" s="58" t="s">
        <v>26</v>
      </c>
      <c r="R1121" s="58" t="s">
        <v>26</v>
      </c>
      <c r="S1121" s="58" t="s">
        <v>27</v>
      </c>
      <c r="T1121" s="59" t="s">
        <v>28</v>
      </c>
      <c r="U1121" s="63" t="s">
        <v>29</v>
      </c>
      <c r="W1121" s="143"/>
      <c r="X1121" s="143"/>
      <c r="AO1121" s="143"/>
      <c r="AP1121" s="143"/>
      <c r="BD1121" s="234"/>
      <c r="BE1121" s="234"/>
    </row>
    <row r="1122" spans="1:57" ht="12.95" customHeight="1" x14ac:dyDescent="0.2">
      <c r="A1122" s="57">
        <f t="shared" si="29"/>
        <v>1121</v>
      </c>
      <c r="B1122" s="58">
        <v>3204322111770000</v>
      </c>
      <c r="C1122" s="59" t="s">
        <v>4638</v>
      </c>
      <c r="D1122" s="59" t="s">
        <v>257</v>
      </c>
      <c r="E1122" s="60">
        <v>28450</v>
      </c>
      <c r="F1122" s="60">
        <v>45301</v>
      </c>
      <c r="G1122" s="60">
        <v>45301</v>
      </c>
      <c r="H1122" s="58">
        <v>202413402026</v>
      </c>
      <c r="I1122" s="58">
        <v>6200315871</v>
      </c>
      <c r="J1122" s="59" t="s">
        <v>4639</v>
      </c>
      <c r="K1122" s="59" t="s">
        <v>4637</v>
      </c>
      <c r="L1122" s="59" t="s">
        <v>521</v>
      </c>
      <c r="M1122" s="60">
        <v>45303</v>
      </c>
      <c r="N1122" s="60" t="s">
        <v>24</v>
      </c>
      <c r="O1122" s="59" t="s">
        <v>25</v>
      </c>
      <c r="P1122" s="62">
        <v>400000</v>
      </c>
      <c r="Q1122" s="58" t="s">
        <v>26</v>
      </c>
      <c r="R1122" s="58" t="s">
        <v>26</v>
      </c>
      <c r="S1122" s="58" t="s">
        <v>27</v>
      </c>
      <c r="T1122" s="59" t="s">
        <v>28</v>
      </c>
      <c r="U1122" s="63" t="s">
        <v>29</v>
      </c>
      <c r="W1122" s="143"/>
      <c r="X1122" s="143"/>
      <c r="AO1122" s="143"/>
      <c r="AP1122" s="143"/>
      <c r="BD1122" s="234"/>
      <c r="BE1122" s="234"/>
    </row>
    <row r="1123" spans="1:57" ht="12.95" customHeight="1" x14ac:dyDescent="0.2">
      <c r="A1123" s="57">
        <f t="shared" si="29"/>
        <v>1122</v>
      </c>
      <c r="B1123" s="58">
        <v>3216200311980000</v>
      </c>
      <c r="C1123" s="59" t="s">
        <v>1358</v>
      </c>
      <c r="D1123" s="59" t="s">
        <v>501</v>
      </c>
      <c r="E1123" s="60">
        <v>36102</v>
      </c>
      <c r="F1123" s="60">
        <v>45301</v>
      </c>
      <c r="G1123" s="60">
        <v>45302</v>
      </c>
      <c r="H1123" s="58">
        <v>202413402025</v>
      </c>
      <c r="I1123" s="58">
        <v>6211833397</v>
      </c>
      <c r="J1123" s="59" t="s">
        <v>4640</v>
      </c>
      <c r="K1123" s="59" t="s">
        <v>4637</v>
      </c>
      <c r="L1123" s="59" t="s">
        <v>521</v>
      </c>
      <c r="M1123" s="60">
        <v>45303</v>
      </c>
      <c r="N1123" s="60" t="s">
        <v>24</v>
      </c>
      <c r="O1123" s="59" t="s">
        <v>25</v>
      </c>
      <c r="P1123" s="62">
        <v>400000</v>
      </c>
      <c r="Q1123" s="58" t="s">
        <v>26</v>
      </c>
      <c r="R1123" s="58" t="s">
        <v>26</v>
      </c>
      <c r="S1123" s="58" t="s">
        <v>27</v>
      </c>
      <c r="T1123" s="59" t="s">
        <v>28</v>
      </c>
      <c r="U1123" s="63" t="s">
        <v>29</v>
      </c>
      <c r="W1123" s="143"/>
      <c r="X1123" s="143"/>
      <c r="AO1123" s="143"/>
      <c r="AP1123" s="143"/>
      <c r="BD1123" s="234"/>
      <c r="BE1123" s="234"/>
    </row>
    <row r="1124" spans="1:57" ht="12.95" customHeight="1" x14ac:dyDescent="0.2">
      <c r="A1124" s="57">
        <f t="shared" si="29"/>
        <v>1123</v>
      </c>
      <c r="B1124" s="58">
        <v>2171111512780000</v>
      </c>
      <c r="C1124" s="59" t="s">
        <v>4458</v>
      </c>
      <c r="D1124" s="59" t="s">
        <v>4459</v>
      </c>
      <c r="E1124" s="60">
        <v>28839</v>
      </c>
      <c r="F1124" s="60">
        <v>45301</v>
      </c>
      <c r="G1124" s="60">
        <v>45301</v>
      </c>
      <c r="H1124" s="58">
        <v>202413402024</v>
      </c>
      <c r="I1124" s="58">
        <v>6211400415</v>
      </c>
      <c r="J1124" s="59" t="s">
        <v>4641</v>
      </c>
      <c r="K1124" s="59" t="s">
        <v>4637</v>
      </c>
      <c r="L1124" s="59" t="s">
        <v>521</v>
      </c>
      <c r="M1124" s="60">
        <v>45303</v>
      </c>
      <c r="N1124" s="60" t="s">
        <v>24</v>
      </c>
      <c r="O1124" s="59" t="s">
        <v>25</v>
      </c>
      <c r="P1124" s="62">
        <v>400000</v>
      </c>
      <c r="Q1124" s="58" t="s">
        <v>26</v>
      </c>
      <c r="R1124" s="58" t="s">
        <v>26</v>
      </c>
      <c r="S1124" s="58" t="s">
        <v>27</v>
      </c>
      <c r="T1124" s="59" t="s">
        <v>28</v>
      </c>
      <c r="U1124" s="63" t="s">
        <v>29</v>
      </c>
      <c r="W1124" s="143"/>
      <c r="X1124" s="143"/>
      <c r="AO1124" s="143"/>
      <c r="AP1124" s="143"/>
      <c r="BD1124" s="234"/>
      <c r="BE1124" s="234"/>
    </row>
    <row r="1125" spans="1:57" ht="12.95" customHeight="1" x14ac:dyDescent="0.2">
      <c r="A1125" s="57">
        <f t="shared" si="29"/>
        <v>1124</v>
      </c>
      <c r="B1125" s="58">
        <v>3404113005780000</v>
      </c>
      <c r="C1125" s="59" t="s">
        <v>4642</v>
      </c>
      <c r="D1125" s="59" t="s">
        <v>56</v>
      </c>
      <c r="E1125" s="60">
        <v>28640</v>
      </c>
      <c r="F1125" s="60">
        <v>45301</v>
      </c>
      <c r="G1125" s="60">
        <v>45301</v>
      </c>
      <c r="H1125" s="58">
        <v>202413402023</v>
      </c>
      <c r="I1125" s="58">
        <v>6200011945</v>
      </c>
      <c r="J1125" s="60" t="s">
        <v>4643</v>
      </c>
      <c r="K1125" s="60" t="s">
        <v>4637</v>
      </c>
      <c r="L1125" s="59" t="s">
        <v>521</v>
      </c>
      <c r="M1125" s="60">
        <v>45303</v>
      </c>
      <c r="N1125" s="60" t="s">
        <v>24</v>
      </c>
      <c r="O1125" s="59" t="s">
        <v>25</v>
      </c>
      <c r="P1125" s="62">
        <v>400000</v>
      </c>
      <c r="Q1125" s="58" t="s">
        <v>26</v>
      </c>
      <c r="R1125" s="58" t="s">
        <v>26</v>
      </c>
      <c r="S1125" s="58" t="s">
        <v>27</v>
      </c>
      <c r="T1125" s="59" t="s">
        <v>28</v>
      </c>
      <c r="U1125" s="63" t="s">
        <v>29</v>
      </c>
      <c r="W1125" s="143"/>
      <c r="X1125" s="143"/>
      <c r="AO1125" s="143"/>
      <c r="AP1125" s="143"/>
      <c r="BD1125" s="234"/>
      <c r="BE1125" s="234"/>
    </row>
    <row r="1126" spans="1:57" ht="12.95" customHeight="1" x14ac:dyDescent="0.2">
      <c r="A1126" s="57">
        <f t="shared" si="29"/>
        <v>1125</v>
      </c>
      <c r="B1126" s="58">
        <v>3329120303840000</v>
      </c>
      <c r="C1126" s="59" t="s">
        <v>4644</v>
      </c>
      <c r="D1126" s="59" t="s">
        <v>217</v>
      </c>
      <c r="E1126" s="60">
        <v>30744</v>
      </c>
      <c r="F1126" s="60">
        <v>45300</v>
      </c>
      <c r="G1126" s="60">
        <v>45300</v>
      </c>
      <c r="H1126" s="58">
        <v>202413402022</v>
      </c>
      <c r="I1126" s="58">
        <v>6200479817</v>
      </c>
      <c r="J1126" s="59" t="s">
        <v>4645</v>
      </c>
      <c r="K1126" s="59" t="s">
        <v>4637</v>
      </c>
      <c r="L1126" s="59" t="s">
        <v>521</v>
      </c>
      <c r="M1126" s="60">
        <v>45303</v>
      </c>
      <c r="N1126" s="60" t="s">
        <v>24</v>
      </c>
      <c r="O1126" s="59" t="s">
        <v>25</v>
      </c>
      <c r="P1126" s="62">
        <v>400000</v>
      </c>
      <c r="Q1126" s="58" t="s">
        <v>26</v>
      </c>
      <c r="R1126" s="58" t="s">
        <v>26</v>
      </c>
      <c r="S1126" s="58" t="s">
        <v>27</v>
      </c>
      <c r="T1126" s="59" t="s">
        <v>28</v>
      </c>
      <c r="U1126" s="63" t="s">
        <v>29</v>
      </c>
      <c r="W1126" s="143"/>
      <c r="X1126" s="143"/>
      <c r="AO1126" s="143"/>
      <c r="AP1126" s="143"/>
      <c r="BD1126" s="234"/>
      <c r="BE1126" s="234"/>
    </row>
    <row r="1127" spans="1:57" ht="12.95" customHeight="1" x14ac:dyDescent="0.2">
      <c r="A1127" s="57">
        <f t="shared" si="29"/>
        <v>1126</v>
      </c>
      <c r="B1127" s="58">
        <v>1217010808800000</v>
      </c>
      <c r="C1127" s="59" t="s">
        <v>4307</v>
      </c>
      <c r="D1127" s="59" t="s">
        <v>4308</v>
      </c>
      <c r="E1127" s="60">
        <v>29441</v>
      </c>
      <c r="F1127" s="157">
        <v>45299</v>
      </c>
      <c r="G1127" s="60">
        <v>45299</v>
      </c>
      <c r="H1127" s="58">
        <v>202413402021</v>
      </c>
      <c r="I1127" s="58">
        <v>6200236995</v>
      </c>
      <c r="J1127" s="60" t="s">
        <v>4646</v>
      </c>
      <c r="K1127" s="60" t="s">
        <v>4637</v>
      </c>
      <c r="L1127" s="59" t="s">
        <v>521</v>
      </c>
      <c r="M1127" s="60">
        <v>45303</v>
      </c>
      <c r="N1127" s="60" t="s">
        <v>24</v>
      </c>
      <c r="O1127" s="59" t="s">
        <v>25</v>
      </c>
      <c r="P1127" s="62">
        <v>400000</v>
      </c>
      <c r="Q1127" s="58" t="s">
        <v>26</v>
      </c>
      <c r="R1127" s="58" t="s">
        <v>26</v>
      </c>
      <c r="S1127" s="58" t="s">
        <v>27</v>
      </c>
      <c r="T1127" s="59" t="s">
        <v>28</v>
      </c>
      <c r="U1127" s="63" t="s">
        <v>29</v>
      </c>
      <c r="W1127" s="143"/>
      <c r="X1127" s="143"/>
      <c r="AO1127" s="143"/>
      <c r="AP1127" s="143"/>
      <c r="BD1127" s="234"/>
      <c r="BE1127" s="234"/>
    </row>
    <row r="1128" spans="1:57" ht="12.95" customHeight="1" x14ac:dyDescent="0.2">
      <c r="A1128" s="57">
        <f t="shared" si="29"/>
        <v>1127</v>
      </c>
      <c r="B1128" s="58">
        <v>3302161009740000</v>
      </c>
      <c r="C1128" s="59" t="s">
        <v>4647</v>
      </c>
      <c r="D1128" s="59" t="s">
        <v>4648</v>
      </c>
      <c r="E1128" s="60">
        <v>27282</v>
      </c>
      <c r="F1128" s="60">
        <v>45301</v>
      </c>
      <c r="G1128" s="60">
        <v>45302</v>
      </c>
      <c r="H1128" s="58">
        <v>202413401924</v>
      </c>
      <c r="I1128" s="58">
        <v>6200387431</v>
      </c>
      <c r="J1128" s="59" t="s">
        <v>4649</v>
      </c>
      <c r="K1128" s="59" t="s">
        <v>4650</v>
      </c>
      <c r="L1128" s="59" t="s">
        <v>3350</v>
      </c>
      <c r="M1128" s="60">
        <v>45303</v>
      </c>
      <c r="N1128" s="60" t="s">
        <v>24</v>
      </c>
      <c r="O1128" s="59" t="s">
        <v>37</v>
      </c>
      <c r="P1128" s="62">
        <v>450000</v>
      </c>
      <c r="Q1128" s="58" t="s">
        <v>26</v>
      </c>
      <c r="R1128" s="58" t="s">
        <v>26</v>
      </c>
      <c r="S1128" s="58" t="s">
        <v>27</v>
      </c>
      <c r="T1128" s="59" t="s">
        <v>28</v>
      </c>
      <c r="U1128" s="63" t="s">
        <v>29</v>
      </c>
      <c r="W1128" s="143"/>
      <c r="X1128" s="143"/>
      <c r="AO1128" s="143"/>
      <c r="AP1128" s="143"/>
      <c r="BD1128" s="234"/>
      <c r="BE1128" s="234"/>
    </row>
    <row r="1129" spans="1:57" ht="12.95" customHeight="1" x14ac:dyDescent="0.2">
      <c r="A1129" s="57">
        <f t="shared" si="29"/>
        <v>1128</v>
      </c>
      <c r="B1129" s="58">
        <v>3209060408740000</v>
      </c>
      <c r="C1129" s="59" t="s">
        <v>2091</v>
      </c>
      <c r="D1129" s="59" t="s">
        <v>2092</v>
      </c>
      <c r="E1129" s="60">
        <v>27245</v>
      </c>
      <c r="F1129" s="60">
        <v>45301</v>
      </c>
      <c r="G1129" s="60">
        <v>45302</v>
      </c>
      <c r="H1129" s="58">
        <v>202413401923</v>
      </c>
      <c r="I1129" s="58">
        <v>6200518610</v>
      </c>
      <c r="J1129" s="59" t="s">
        <v>4651</v>
      </c>
      <c r="K1129" s="59" t="s">
        <v>4650</v>
      </c>
      <c r="L1129" s="59" t="s">
        <v>3350</v>
      </c>
      <c r="M1129" s="60">
        <v>45303</v>
      </c>
      <c r="N1129" s="60" t="s">
        <v>24</v>
      </c>
      <c r="O1129" s="59" t="s">
        <v>37</v>
      </c>
      <c r="P1129" s="62">
        <v>450000</v>
      </c>
      <c r="Q1129" s="58" t="s">
        <v>26</v>
      </c>
      <c r="R1129" s="58" t="s">
        <v>26</v>
      </c>
      <c r="S1129" s="58" t="s">
        <v>27</v>
      </c>
      <c r="T1129" s="59" t="s">
        <v>28</v>
      </c>
      <c r="U1129" s="63" t="s">
        <v>29</v>
      </c>
      <c r="W1129" s="143"/>
      <c r="X1129" s="143"/>
      <c r="AO1129" s="143"/>
      <c r="AP1129" s="143"/>
      <c r="BD1129" s="234"/>
      <c r="BE1129" s="234"/>
    </row>
    <row r="1130" spans="1:57" ht="12.95" customHeight="1" x14ac:dyDescent="0.2">
      <c r="A1130" s="57">
        <f t="shared" si="29"/>
        <v>1129</v>
      </c>
      <c r="B1130" s="58">
        <v>3211152810820020</v>
      </c>
      <c r="C1130" s="59" t="s">
        <v>4652</v>
      </c>
      <c r="D1130" s="59" t="s">
        <v>381</v>
      </c>
      <c r="E1130" s="60">
        <v>30252</v>
      </c>
      <c r="F1130" s="60">
        <v>45300</v>
      </c>
      <c r="G1130" s="60">
        <v>45300</v>
      </c>
      <c r="H1130" s="58">
        <v>202413401922</v>
      </c>
      <c r="I1130" s="58">
        <v>6201287945</v>
      </c>
      <c r="J1130" s="59" t="s">
        <v>4653</v>
      </c>
      <c r="K1130" s="59" t="s">
        <v>4650</v>
      </c>
      <c r="L1130" s="59" t="s">
        <v>3350</v>
      </c>
      <c r="M1130" s="60">
        <v>45303</v>
      </c>
      <c r="N1130" s="60" t="s">
        <v>24</v>
      </c>
      <c r="O1130" s="59" t="s">
        <v>37</v>
      </c>
      <c r="P1130" s="62">
        <v>450000</v>
      </c>
      <c r="Q1130" s="58" t="s">
        <v>26</v>
      </c>
      <c r="R1130" s="58" t="s">
        <v>26</v>
      </c>
      <c r="S1130" s="58" t="s">
        <v>27</v>
      </c>
      <c r="T1130" s="59" t="s">
        <v>28</v>
      </c>
      <c r="U1130" s="63" t="s">
        <v>29</v>
      </c>
      <c r="W1130" s="143"/>
      <c r="X1130" s="143"/>
      <c r="AO1130" s="143"/>
      <c r="AP1130" s="143"/>
      <c r="BD1130" s="234"/>
      <c r="BE1130" s="234"/>
    </row>
    <row r="1131" spans="1:57" ht="12.95" customHeight="1" x14ac:dyDescent="0.2">
      <c r="A1131" s="57">
        <f t="shared" si="29"/>
        <v>1130</v>
      </c>
      <c r="B1131" s="58">
        <v>3320060706750000</v>
      </c>
      <c r="C1131" s="59" t="s">
        <v>2110</v>
      </c>
      <c r="D1131" s="59" t="s">
        <v>522</v>
      </c>
      <c r="E1131" s="60">
        <v>27552</v>
      </c>
      <c r="F1131" s="60">
        <v>45299</v>
      </c>
      <c r="G1131" s="60">
        <v>45299</v>
      </c>
      <c r="H1131" s="58">
        <v>202413401921</v>
      </c>
      <c r="I1131" s="58">
        <v>6200522496</v>
      </c>
      <c r="J1131" s="59" t="s">
        <v>4654</v>
      </c>
      <c r="K1131" s="59" t="s">
        <v>4650</v>
      </c>
      <c r="L1131" s="59" t="s">
        <v>3350</v>
      </c>
      <c r="M1131" s="60">
        <v>45303</v>
      </c>
      <c r="N1131" s="60" t="s">
        <v>24</v>
      </c>
      <c r="O1131" s="59" t="s">
        <v>37</v>
      </c>
      <c r="P1131" s="62">
        <v>450000</v>
      </c>
      <c r="Q1131" s="58" t="s">
        <v>26</v>
      </c>
      <c r="R1131" s="58" t="s">
        <v>26</v>
      </c>
      <c r="S1131" s="58" t="s">
        <v>27</v>
      </c>
      <c r="T1131" s="59" t="s">
        <v>28</v>
      </c>
      <c r="U1131" s="63" t="s">
        <v>29</v>
      </c>
      <c r="W1131" s="143"/>
      <c r="X1131" s="143"/>
      <c r="AO1131" s="143"/>
      <c r="AP1131" s="143"/>
      <c r="BD1131" s="234"/>
      <c r="BE1131" s="234"/>
    </row>
    <row r="1132" spans="1:57" ht="12.95" customHeight="1" x14ac:dyDescent="0.2">
      <c r="A1132" s="57">
        <f t="shared" si="29"/>
        <v>1131</v>
      </c>
      <c r="B1132" s="58">
        <v>3276022412840000</v>
      </c>
      <c r="C1132" s="59" t="s">
        <v>4655</v>
      </c>
      <c r="D1132" s="59" t="s">
        <v>435</v>
      </c>
      <c r="E1132" s="60">
        <v>31040</v>
      </c>
      <c r="F1132" s="157">
        <v>45302</v>
      </c>
      <c r="G1132" s="60">
        <v>45302</v>
      </c>
      <c r="H1132" s="58">
        <v>2024134018217</v>
      </c>
      <c r="I1132" s="58">
        <v>6200426021</v>
      </c>
      <c r="J1132" s="60" t="s">
        <v>4656</v>
      </c>
      <c r="K1132" s="60" t="s">
        <v>4657</v>
      </c>
      <c r="L1132" s="59" t="s">
        <v>2803</v>
      </c>
      <c r="M1132" s="60">
        <v>45303</v>
      </c>
      <c r="N1132" s="60" t="s">
        <v>24</v>
      </c>
      <c r="O1132" s="59" t="s">
        <v>37</v>
      </c>
      <c r="P1132" s="62">
        <v>600000</v>
      </c>
      <c r="Q1132" s="58" t="s">
        <v>26</v>
      </c>
      <c r="R1132" s="58" t="s">
        <v>26</v>
      </c>
      <c r="S1132" s="58" t="s">
        <v>27</v>
      </c>
      <c r="T1132" s="59" t="s">
        <v>28</v>
      </c>
      <c r="U1132" s="63" t="s">
        <v>29</v>
      </c>
      <c r="W1132" s="143"/>
      <c r="X1132" s="143"/>
      <c r="AO1132" s="143"/>
      <c r="AP1132" s="143"/>
      <c r="BD1132" s="234"/>
      <c r="BE1132" s="234"/>
    </row>
    <row r="1133" spans="1:57" ht="12.95" customHeight="1" x14ac:dyDescent="0.2">
      <c r="A1133" s="57">
        <f t="shared" si="29"/>
        <v>1132</v>
      </c>
      <c r="B1133" s="58">
        <v>1271081010800010</v>
      </c>
      <c r="C1133" s="59" t="s">
        <v>2445</v>
      </c>
      <c r="D1133" s="59" t="s">
        <v>512</v>
      </c>
      <c r="E1133" s="60">
        <v>29504</v>
      </c>
      <c r="F1133" s="60">
        <v>45301</v>
      </c>
      <c r="G1133" s="60">
        <v>45301</v>
      </c>
      <c r="H1133" s="58">
        <v>2024134018216</v>
      </c>
      <c r="I1133" s="58">
        <v>6200101023</v>
      </c>
      <c r="J1133" s="59" t="s">
        <v>4658</v>
      </c>
      <c r="K1133" s="59" t="s">
        <v>4657</v>
      </c>
      <c r="L1133" s="59" t="s">
        <v>2803</v>
      </c>
      <c r="M1133" s="60">
        <v>45303</v>
      </c>
      <c r="N1133" s="60" t="s">
        <v>24</v>
      </c>
      <c r="O1133" s="59" t="s">
        <v>37</v>
      </c>
      <c r="P1133" s="62">
        <v>600000</v>
      </c>
      <c r="Q1133" s="58" t="s">
        <v>26</v>
      </c>
      <c r="R1133" s="58" t="s">
        <v>26</v>
      </c>
      <c r="S1133" s="58" t="s">
        <v>27</v>
      </c>
      <c r="T1133" s="59" t="s">
        <v>28</v>
      </c>
      <c r="U1133" s="63" t="s">
        <v>29</v>
      </c>
      <c r="W1133" s="143"/>
      <c r="X1133" s="143"/>
      <c r="AO1133" s="143"/>
      <c r="AP1133" s="143"/>
      <c r="BD1133" s="234"/>
      <c r="BE1133" s="234"/>
    </row>
    <row r="1134" spans="1:57" ht="12.95" customHeight="1" x14ac:dyDescent="0.2">
      <c r="A1134" s="57">
        <f t="shared" si="29"/>
        <v>1133</v>
      </c>
      <c r="B1134" s="58">
        <v>3214131609820000</v>
      </c>
      <c r="C1134" s="59" t="s">
        <v>4659</v>
      </c>
      <c r="D1134" s="59" t="s">
        <v>67</v>
      </c>
      <c r="E1134" s="60">
        <v>30210</v>
      </c>
      <c r="F1134" s="60">
        <v>45301</v>
      </c>
      <c r="G1134" s="60">
        <v>45301</v>
      </c>
      <c r="H1134" s="58">
        <v>2024134018215</v>
      </c>
      <c r="I1134" s="58">
        <v>6200158615</v>
      </c>
      <c r="J1134" s="59" t="s">
        <v>4660</v>
      </c>
      <c r="K1134" s="59" t="s">
        <v>4657</v>
      </c>
      <c r="L1134" s="59" t="s">
        <v>2803</v>
      </c>
      <c r="M1134" s="60">
        <v>45303</v>
      </c>
      <c r="N1134" s="60" t="s">
        <v>24</v>
      </c>
      <c r="O1134" s="59" t="s">
        <v>37</v>
      </c>
      <c r="P1134" s="62">
        <v>600000</v>
      </c>
      <c r="Q1134" s="58" t="s">
        <v>26</v>
      </c>
      <c r="R1134" s="58" t="s">
        <v>26</v>
      </c>
      <c r="S1134" s="58" t="s">
        <v>27</v>
      </c>
      <c r="T1134" s="59" t="s">
        <v>28</v>
      </c>
      <c r="U1134" s="63" t="s">
        <v>29</v>
      </c>
      <c r="W1134" s="143"/>
      <c r="X1134" s="143"/>
      <c r="AO1134" s="143"/>
      <c r="AP1134" s="143"/>
      <c r="BD1134" s="234"/>
      <c r="BE1134" s="234"/>
    </row>
    <row r="1135" spans="1:57" ht="12.95" customHeight="1" x14ac:dyDescent="0.2">
      <c r="A1135" s="57">
        <f t="shared" si="29"/>
        <v>1134</v>
      </c>
      <c r="B1135" s="58">
        <v>3175102712740000</v>
      </c>
      <c r="C1135" s="59" t="s">
        <v>4661</v>
      </c>
      <c r="D1135" s="59" t="s">
        <v>251</v>
      </c>
      <c r="E1135" s="60">
        <v>27390</v>
      </c>
      <c r="F1135" s="60">
        <v>45301</v>
      </c>
      <c r="G1135" s="60">
        <v>45301</v>
      </c>
      <c r="H1135" s="58">
        <v>2024134018214</v>
      </c>
      <c r="I1135" s="58">
        <v>6201005420</v>
      </c>
      <c r="J1135" s="59" t="s">
        <v>4662</v>
      </c>
      <c r="K1135" s="59" t="s">
        <v>4657</v>
      </c>
      <c r="L1135" s="59" t="s">
        <v>2803</v>
      </c>
      <c r="M1135" s="60">
        <v>45303</v>
      </c>
      <c r="N1135" s="60" t="s">
        <v>24</v>
      </c>
      <c r="O1135" s="59" t="s">
        <v>37</v>
      </c>
      <c r="P1135" s="62">
        <v>600000</v>
      </c>
      <c r="Q1135" s="58" t="s">
        <v>26</v>
      </c>
      <c r="R1135" s="58" t="s">
        <v>26</v>
      </c>
      <c r="S1135" s="58" t="s">
        <v>27</v>
      </c>
      <c r="T1135" s="59" t="s">
        <v>28</v>
      </c>
      <c r="U1135" s="63" t="s">
        <v>29</v>
      </c>
      <c r="W1135" s="143"/>
      <c r="X1135" s="143"/>
      <c r="AO1135" s="143"/>
      <c r="AP1135" s="143"/>
      <c r="BD1135" s="234"/>
      <c r="BE1135" s="234"/>
    </row>
    <row r="1136" spans="1:57" ht="12.95" customHeight="1" x14ac:dyDescent="0.2">
      <c r="A1136" s="57">
        <f t="shared" si="29"/>
        <v>1135</v>
      </c>
      <c r="B1136" s="58">
        <v>3313091909720000</v>
      </c>
      <c r="C1136" s="59" t="s">
        <v>1876</v>
      </c>
      <c r="D1136" s="59" t="s">
        <v>365</v>
      </c>
      <c r="E1136" s="60">
        <v>26561</v>
      </c>
      <c r="F1136" s="60">
        <v>45301</v>
      </c>
      <c r="G1136" s="60">
        <v>45301</v>
      </c>
      <c r="H1136" s="58">
        <v>2024134018213</v>
      </c>
      <c r="I1136" s="58">
        <v>6200019721</v>
      </c>
      <c r="J1136" s="59" t="s">
        <v>4663</v>
      </c>
      <c r="K1136" s="59" t="s">
        <v>4657</v>
      </c>
      <c r="L1136" s="59" t="s">
        <v>2803</v>
      </c>
      <c r="M1136" s="60">
        <v>45303</v>
      </c>
      <c r="N1136" s="60" t="s">
        <v>24</v>
      </c>
      <c r="O1136" s="59" t="s">
        <v>37</v>
      </c>
      <c r="P1136" s="62">
        <v>600000</v>
      </c>
      <c r="Q1136" s="58" t="s">
        <v>26</v>
      </c>
      <c r="R1136" s="58" t="s">
        <v>26</v>
      </c>
      <c r="S1136" s="58" t="s">
        <v>27</v>
      </c>
      <c r="T1136" s="59" t="s">
        <v>28</v>
      </c>
      <c r="U1136" s="63" t="s">
        <v>29</v>
      </c>
      <c r="W1136" s="143"/>
      <c r="X1136" s="143"/>
      <c r="AO1136" s="143"/>
      <c r="AP1136" s="143"/>
      <c r="BD1136" s="234"/>
      <c r="BE1136" s="234"/>
    </row>
    <row r="1137" spans="1:57" ht="12.95" customHeight="1" x14ac:dyDescent="0.2">
      <c r="A1137" s="57">
        <f t="shared" si="29"/>
        <v>1136</v>
      </c>
      <c r="B1137" s="58">
        <v>1271112602760000</v>
      </c>
      <c r="C1137" s="59" t="s">
        <v>4664</v>
      </c>
      <c r="D1137" s="59" t="s">
        <v>4665</v>
      </c>
      <c r="E1137" s="60">
        <v>27816</v>
      </c>
      <c r="F1137" s="60">
        <v>45301</v>
      </c>
      <c r="G1137" s="60">
        <v>45301</v>
      </c>
      <c r="H1137" s="58">
        <v>2024134018212</v>
      </c>
      <c r="I1137" s="58">
        <v>6200070841</v>
      </c>
      <c r="J1137" s="59" t="s">
        <v>4666</v>
      </c>
      <c r="K1137" s="59" t="s">
        <v>4657</v>
      </c>
      <c r="L1137" s="59" t="s">
        <v>2803</v>
      </c>
      <c r="M1137" s="60">
        <v>45303</v>
      </c>
      <c r="N1137" s="60" t="s">
        <v>24</v>
      </c>
      <c r="O1137" s="59" t="s">
        <v>37</v>
      </c>
      <c r="P1137" s="62">
        <v>600000</v>
      </c>
      <c r="Q1137" s="58" t="s">
        <v>26</v>
      </c>
      <c r="R1137" s="58" t="s">
        <v>26</v>
      </c>
      <c r="S1137" s="58" t="s">
        <v>27</v>
      </c>
      <c r="T1137" s="59" t="s">
        <v>28</v>
      </c>
      <c r="U1137" s="63" t="s">
        <v>29</v>
      </c>
      <c r="W1137" s="143"/>
      <c r="X1137" s="143"/>
      <c r="AO1137" s="143"/>
      <c r="AP1137" s="143"/>
      <c r="BD1137" s="234"/>
      <c r="BE1137" s="234"/>
    </row>
    <row r="1138" spans="1:57" ht="12.95" customHeight="1" x14ac:dyDescent="0.2">
      <c r="A1138" s="57">
        <f t="shared" si="29"/>
        <v>1137</v>
      </c>
      <c r="B1138" s="58">
        <v>3329172907830000</v>
      </c>
      <c r="C1138" s="59" t="s">
        <v>4667</v>
      </c>
      <c r="D1138" s="59" t="s">
        <v>217</v>
      </c>
      <c r="E1138" s="60">
        <v>30526</v>
      </c>
      <c r="F1138" s="60">
        <v>45301</v>
      </c>
      <c r="G1138" s="60">
        <v>45301</v>
      </c>
      <c r="H1138" s="58">
        <v>2024134018211</v>
      </c>
      <c r="I1138" s="58">
        <v>6200491941</v>
      </c>
      <c r="J1138" s="59" t="s">
        <v>4668</v>
      </c>
      <c r="K1138" s="59" t="s">
        <v>4657</v>
      </c>
      <c r="L1138" s="59" t="s">
        <v>2803</v>
      </c>
      <c r="M1138" s="60">
        <v>45303</v>
      </c>
      <c r="N1138" s="60" t="s">
        <v>24</v>
      </c>
      <c r="O1138" s="59" t="s">
        <v>37</v>
      </c>
      <c r="P1138" s="62">
        <v>600000</v>
      </c>
      <c r="Q1138" s="58" t="s">
        <v>26</v>
      </c>
      <c r="R1138" s="58" t="s">
        <v>26</v>
      </c>
      <c r="S1138" s="58" t="s">
        <v>27</v>
      </c>
      <c r="T1138" s="59" t="s">
        <v>28</v>
      </c>
      <c r="U1138" s="63" t="s">
        <v>29</v>
      </c>
      <c r="W1138" s="143"/>
      <c r="X1138" s="143"/>
      <c r="AO1138" s="143"/>
      <c r="AP1138" s="143"/>
      <c r="BD1138" s="234"/>
      <c r="BE1138" s="234"/>
    </row>
    <row r="1139" spans="1:57" ht="12.95" customHeight="1" x14ac:dyDescent="0.2">
      <c r="A1139" s="57">
        <f t="shared" si="29"/>
        <v>1138</v>
      </c>
      <c r="B1139" s="58">
        <v>5208021110880000</v>
      </c>
      <c r="C1139" s="59" t="s">
        <v>4669</v>
      </c>
      <c r="D1139" s="59" t="s">
        <v>4670</v>
      </c>
      <c r="E1139" s="60">
        <v>32427</v>
      </c>
      <c r="F1139" s="60">
        <v>45301</v>
      </c>
      <c r="G1139" s="60">
        <v>45302</v>
      </c>
      <c r="H1139" s="58">
        <v>2024134018210</v>
      </c>
      <c r="I1139" s="58">
        <v>6200596291</v>
      </c>
      <c r="J1139" s="59" t="s">
        <v>4671</v>
      </c>
      <c r="K1139" s="59" t="s">
        <v>4657</v>
      </c>
      <c r="L1139" s="59" t="s">
        <v>2803</v>
      </c>
      <c r="M1139" s="60">
        <v>45303</v>
      </c>
      <c r="N1139" s="60" t="s">
        <v>24</v>
      </c>
      <c r="O1139" s="59" t="s">
        <v>37</v>
      </c>
      <c r="P1139" s="62">
        <v>600000</v>
      </c>
      <c r="Q1139" s="58" t="s">
        <v>26</v>
      </c>
      <c r="R1139" s="58" t="s">
        <v>26</v>
      </c>
      <c r="S1139" s="58" t="s">
        <v>27</v>
      </c>
      <c r="T1139" s="59" t="s">
        <v>28</v>
      </c>
      <c r="U1139" s="63" t="s">
        <v>29</v>
      </c>
      <c r="W1139" s="143"/>
      <c r="X1139" s="143"/>
      <c r="AO1139" s="143"/>
      <c r="AP1139" s="143"/>
      <c r="BD1139" s="234"/>
      <c r="BE1139" s="234"/>
    </row>
    <row r="1140" spans="1:57" ht="12.95" customHeight="1" x14ac:dyDescent="0.2">
      <c r="A1140" s="57">
        <f t="shared" si="29"/>
        <v>1139</v>
      </c>
      <c r="B1140" s="58">
        <v>3172032607770000</v>
      </c>
      <c r="C1140" s="59" t="s">
        <v>1789</v>
      </c>
      <c r="D1140" s="59" t="s">
        <v>303</v>
      </c>
      <c r="E1140" s="60">
        <v>28332</v>
      </c>
      <c r="F1140" s="60">
        <v>45300</v>
      </c>
      <c r="G1140" s="60">
        <v>45300</v>
      </c>
      <c r="H1140" s="58">
        <v>202413401829</v>
      </c>
      <c r="I1140" s="58">
        <v>6201397973</v>
      </c>
      <c r="J1140" s="59" t="s">
        <v>4672</v>
      </c>
      <c r="K1140" s="59" t="s">
        <v>4657</v>
      </c>
      <c r="L1140" s="59" t="s">
        <v>2803</v>
      </c>
      <c r="M1140" s="60">
        <v>45303</v>
      </c>
      <c r="N1140" s="60" t="s">
        <v>24</v>
      </c>
      <c r="O1140" s="59" t="s">
        <v>37</v>
      </c>
      <c r="P1140" s="62">
        <v>600000</v>
      </c>
      <c r="Q1140" s="58" t="s">
        <v>26</v>
      </c>
      <c r="R1140" s="58" t="s">
        <v>26</v>
      </c>
      <c r="S1140" s="58" t="s">
        <v>27</v>
      </c>
      <c r="T1140" s="59" t="s">
        <v>28</v>
      </c>
      <c r="U1140" s="63" t="s">
        <v>29</v>
      </c>
      <c r="W1140" s="143"/>
      <c r="X1140" s="143"/>
      <c r="AO1140" s="143"/>
      <c r="AP1140" s="143"/>
      <c r="BD1140" s="234"/>
      <c r="BE1140" s="234"/>
    </row>
    <row r="1141" spans="1:57" ht="12.95" customHeight="1" x14ac:dyDescent="0.2">
      <c r="A1141" s="57">
        <f t="shared" si="29"/>
        <v>1140</v>
      </c>
      <c r="B1141" s="58">
        <v>3171062704890000</v>
      </c>
      <c r="C1141" s="59" t="s">
        <v>4673</v>
      </c>
      <c r="D1141" s="59" t="s">
        <v>56</v>
      </c>
      <c r="E1141" s="60">
        <v>32625</v>
      </c>
      <c r="F1141" s="60">
        <v>45300</v>
      </c>
      <c r="G1141" s="60">
        <v>45300</v>
      </c>
      <c r="H1141" s="58">
        <v>202413401828</v>
      </c>
      <c r="I1141" s="58">
        <v>6200478334</v>
      </c>
      <c r="J1141" s="59" t="s">
        <v>4674</v>
      </c>
      <c r="K1141" s="59" t="s">
        <v>4657</v>
      </c>
      <c r="L1141" s="59" t="s">
        <v>2803</v>
      </c>
      <c r="M1141" s="60">
        <v>45303</v>
      </c>
      <c r="N1141" s="60" t="s">
        <v>24</v>
      </c>
      <c r="O1141" s="59" t="s">
        <v>37</v>
      </c>
      <c r="P1141" s="62">
        <v>600000</v>
      </c>
      <c r="Q1141" s="58" t="s">
        <v>26</v>
      </c>
      <c r="R1141" s="58" t="s">
        <v>26</v>
      </c>
      <c r="S1141" s="58" t="s">
        <v>27</v>
      </c>
      <c r="T1141" s="59" t="s">
        <v>28</v>
      </c>
      <c r="U1141" s="63" t="s">
        <v>29</v>
      </c>
      <c r="W1141" s="143"/>
      <c r="X1141" s="143"/>
      <c r="AO1141" s="143"/>
      <c r="AP1141" s="143"/>
      <c r="BD1141" s="234"/>
      <c r="BE1141" s="234"/>
    </row>
    <row r="1142" spans="1:57" ht="12.95" customHeight="1" x14ac:dyDescent="0.2">
      <c r="A1142" s="57">
        <f t="shared" si="29"/>
        <v>1141</v>
      </c>
      <c r="B1142" s="58">
        <v>3175072110790010</v>
      </c>
      <c r="C1142" s="59" t="s">
        <v>4477</v>
      </c>
      <c r="D1142" s="59" t="s">
        <v>56</v>
      </c>
      <c r="E1142" s="60">
        <v>29149</v>
      </c>
      <c r="F1142" s="60">
        <v>45300</v>
      </c>
      <c r="G1142" s="60">
        <v>45300</v>
      </c>
      <c r="H1142" s="58">
        <v>202413401827</v>
      </c>
      <c r="I1142" s="58">
        <v>6201510072</v>
      </c>
      <c r="J1142" s="59" t="s">
        <v>4675</v>
      </c>
      <c r="K1142" s="59" t="s">
        <v>4657</v>
      </c>
      <c r="L1142" s="59" t="s">
        <v>2803</v>
      </c>
      <c r="M1142" s="60">
        <v>45303</v>
      </c>
      <c r="N1142" s="60" t="s">
        <v>24</v>
      </c>
      <c r="O1142" s="59" t="s">
        <v>37</v>
      </c>
      <c r="P1142" s="62">
        <v>600000</v>
      </c>
      <c r="Q1142" s="58" t="s">
        <v>26</v>
      </c>
      <c r="R1142" s="58" t="s">
        <v>26</v>
      </c>
      <c r="S1142" s="58" t="s">
        <v>27</v>
      </c>
      <c r="T1142" s="59" t="s">
        <v>28</v>
      </c>
      <c r="U1142" s="63" t="s">
        <v>29</v>
      </c>
      <c r="W1142" s="143"/>
      <c r="X1142" s="143"/>
      <c r="AO1142" s="143"/>
      <c r="AP1142" s="143"/>
      <c r="BD1142" s="234"/>
      <c r="BE1142" s="234"/>
    </row>
    <row r="1143" spans="1:57" ht="12.95" customHeight="1" x14ac:dyDescent="0.2">
      <c r="A1143" s="57">
        <f t="shared" si="29"/>
        <v>1142</v>
      </c>
      <c r="B1143" s="58">
        <v>3372040307860000</v>
      </c>
      <c r="C1143" s="59" t="s">
        <v>4481</v>
      </c>
      <c r="D1143" s="59" t="s">
        <v>654</v>
      </c>
      <c r="E1143" s="60">
        <v>31596</v>
      </c>
      <c r="F1143" s="60">
        <v>45300</v>
      </c>
      <c r="G1143" s="60">
        <v>45300</v>
      </c>
      <c r="H1143" s="58">
        <v>202413401826</v>
      </c>
      <c r="I1143" s="58">
        <v>6200355866</v>
      </c>
      <c r="J1143" s="59" t="s">
        <v>4676</v>
      </c>
      <c r="K1143" s="59" t="s">
        <v>4657</v>
      </c>
      <c r="L1143" s="59" t="s">
        <v>2803</v>
      </c>
      <c r="M1143" s="60">
        <v>45303</v>
      </c>
      <c r="N1143" s="60" t="s">
        <v>24</v>
      </c>
      <c r="O1143" s="59" t="s">
        <v>37</v>
      </c>
      <c r="P1143" s="62">
        <v>600000</v>
      </c>
      <c r="Q1143" s="58" t="s">
        <v>26</v>
      </c>
      <c r="R1143" s="58" t="s">
        <v>26</v>
      </c>
      <c r="S1143" s="58" t="s">
        <v>27</v>
      </c>
      <c r="T1143" s="59" t="s">
        <v>28</v>
      </c>
      <c r="U1143" s="63" t="s">
        <v>29</v>
      </c>
      <c r="W1143" s="143"/>
      <c r="X1143" s="143"/>
      <c r="AO1143" s="143"/>
      <c r="AP1143" s="143"/>
      <c r="BD1143" s="234"/>
      <c r="BE1143" s="234"/>
    </row>
    <row r="1144" spans="1:57" ht="12.95" customHeight="1" x14ac:dyDescent="0.2">
      <c r="A1144" s="57">
        <f t="shared" si="29"/>
        <v>1143</v>
      </c>
      <c r="B1144" s="58">
        <v>1871081507760000</v>
      </c>
      <c r="C1144" s="59" t="s">
        <v>2014</v>
      </c>
      <c r="D1144" s="59" t="s">
        <v>1811</v>
      </c>
      <c r="E1144" s="60">
        <v>27956</v>
      </c>
      <c r="F1144" s="60">
        <v>45299</v>
      </c>
      <c r="G1144" s="60">
        <v>45300</v>
      </c>
      <c r="H1144" s="58">
        <v>202413401825</v>
      </c>
      <c r="I1144" s="58">
        <v>6201507686</v>
      </c>
      <c r="J1144" s="59" t="s">
        <v>4677</v>
      </c>
      <c r="K1144" s="59" t="s">
        <v>4657</v>
      </c>
      <c r="L1144" s="59" t="s">
        <v>2803</v>
      </c>
      <c r="M1144" s="60">
        <v>45303</v>
      </c>
      <c r="N1144" s="60" t="s">
        <v>24</v>
      </c>
      <c r="O1144" s="59" t="s">
        <v>37</v>
      </c>
      <c r="P1144" s="62">
        <v>600000</v>
      </c>
      <c r="Q1144" s="58" t="s">
        <v>26</v>
      </c>
      <c r="R1144" s="58" t="s">
        <v>26</v>
      </c>
      <c r="S1144" s="58" t="s">
        <v>27</v>
      </c>
      <c r="T1144" s="59" t="s">
        <v>28</v>
      </c>
      <c r="U1144" s="63" t="s">
        <v>29</v>
      </c>
      <c r="W1144" s="143"/>
      <c r="X1144" s="143"/>
      <c r="AO1144" s="143"/>
      <c r="AP1144" s="143"/>
      <c r="BD1144" s="234"/>
      <c r="BE1144" s="234"/>
    </row>
    <row r="1145" spans="1:57" ht="12.95" customHeight="1" x14ac:dyDescent="0.2">
      <c r="A1145" s="57">
        <f t="shared" si="29"/>
        <v>1144</v>
      </c>
      <c r="B1145" s="58">
        <v>3275011711910010</v>
      </c>
      <c r="C1145" s="59" t="s">
        <v>4165</v>
      </c>
      <c r="D1145" s="59" t="s">
        <v>505</v>
      </c>
      <c r="E1145" s="60">
        <v>33559</v>
      </c>
      <c r="F1145" s="60">
        <v>45299</v>
      </c>
      <c r="G1145" s="60">
        <v>45299</v>
      </c>
      <c r="H1145" s="58">
        <v>202413401824</v>
      </c>
      <c r="I1145" s="58">
        <v>6201116671</v>
      </c>
      <c r="J1145" s="59" t="s">
        <v>4678</v>
      </c>
      <c r="K1145" s="59" t="s">
        <v>4657</v>
      </c>
      <c r="L1145" s="59" t="s">
        <v>2803</v>
      </c>
      <c r="M1145" s="60">
        <v>45303</v>
      </c>
      <c r="N1145" s="60" t="s">
        <v>24</v>
      </c>
      <c r="O1145" s="59" t="s">
        <v>37</v>
      </c>
      <c r="P1145" s="62">
        <v>600000</v>
      </c>
      <c r="Q1145" s="58" t="s">
        <v>26</v>
      </c>
      <c r="R1145" s="58" t="s">
        <v>26</v>
      </c>
      <c r="S1145" s="58" t="s">
        <v>27</v>
      </c>
      <c r="T1145" s="59" t="s">
        <v>28</v>
      </c>
      <c r="U1145" s="63" t="s">
        <v>29</v>
      </c>
      <c r="W1145" s="143"/>
      <c r="X1145" s="143"/>
      <c r="AO1145" s="143"/>
      <c r="AP1145" s="143"/>
      <c r="BD1145" s="234"/>
      <c r="BE1145" s="234"/>
    </row>
    <row r="1146" spans="1:57" ht="12.95" customHeight="1" x14ac:dyDescent="0.2">
      <c r="A1146" s="57">
        <f t="shared" si="29"/>
        <v>1145</v>
      </c>
      <c r="B1146" s="58">
        <v>3674061104841000</v>
      </c>
      <c r="C1146" s="59" t="s">
        <v>4092</v>
      </c>
      <c r="D1146" s="59" t="s">
        <v>56</v>
      </c>
      <c r="E1146" s="60">
        <v>30783</v>
      </c>
      <c r="F1146" s="60">
        <v>45299</v>
      </c>
      <c r="G1146" s="60">
        <v>45299</v>
      </c>
      <c r="H1146" s="58">
        <v>202413401823</v>
      </c>
      <c r="I1146" s="58">
        <v>6200406077</v>
      </c>
      <c r="J1146" s="59" t="s">
        <v>4679</v>
      </c>
      <c r="K1146" s="59" t="s">
        <v>4657</v>
      </c>
      <c r="L1146" s="59" t="s">
        <v>2803</v>
      </c>
      <c r="M1146" s="60">
        <v>45303</v>
      </c>
      <c r="N1146" s="60" t="s">
        <v>24</v>
      </c>
      <c r="O1146" s="59" t="s">
        <v>37</v>
      </c>
      <c r="P1146" s="62">
        <v>600000</v>
      </c>
      <c r="Q1146" s="58" t="s">
        <v>26</v>
      </c>
      <c r="R1146" s="58" t="s">
        <v>26</v>
      </c>
      <c r="S1146" s="58" t="s">
        <v>27</v>
      </c>
      <c r="T1146" s="59" t="s">
        <v>28</v>
      </c>
      <c r="U1146" s="63" t="s">
        <v>29</v>
      </c>
      <c r="W1146" s="143"/>
      <c r="X1146" s="143"/>
      <c r="AO1146" s="143"/>
      <c r="AP1146" s="143"/>
      <c r="BD1146" s="234"/>
      <c r="BE1146" s="234"/>
    </row>
    <row r="1147" spans="1:57" ht="12.95" customHeight="1" x14ac:dyDescent="0.2">
      <c r="A1147" s="57">
        <f t="shared" si="29"/>
        <v>1146</v>
      </c>
      <c r="B1147" s="58">
        <v>3172021904790000</v>
      </c>
      <c r="C1147" s="59" t="s">
        <v>750</v>
      </c>
      <c r="D1147" s="59" t="s">
        <v>56</v>
      </c>
      <c r="E1147" s="60">
        <v>28964</v>
      </c>
      <c r="F1147" s="60">
        <v>45299</v>
      </c>
      <c r="G1147" s="60">
        <v>45299</v>
      </c>
      <c r="H1147" s="58">
        <v>202413401822</v>
      </c>
      <c r="I1147" s="58">
        <v>6200130995</v>
      </c>
      <c r="J1147" s="59" t="s">
        <v>4680</v>
      </c>
      <c r="K1147" s="59" t="s">
        <v>4657</v>
      </c>
      <c r="L1147" s="59" t="s">
        <v>2803</v>
      </c>
      <c r="M1147" s="60">
        <v>45303</v>
      </c>
      <c r="N1147" s="60" t="s">
        <v>24</v>
      </c>
      <c r="O1147" s="59" t="s">
        <v>37</v>
      </c>
      <c r="P1147" s="62">
        <v>600000</v>
      </c>
      <c r="Q1147" s="58" t="s">
        <v>26</v>
      </c>
      <c r="R1147" s="58" t="s">
        <v>26</v>
      </c>
      <c r="S1147" s="58" t="s">
        <v>27</v>
      </c>
      <c r="T1147" s="59" t="s">
        <v>28</v>
      </c>
      <c r="U1147" s="63" t="s">
        <v>29</v>
      </c>
      <c r="W1147" s="143"/>
      <c r="X1147" s="143"/>
      <c r="AO1147" s="143"/>
      <c r="AP1147" s="143"/>
      <c r="BD1147" s="234"/>
      <c r="BE1147" s="234"/>
    </row>
    <row r="1148" spans="1:57" ht="12.95" customHeight="1" x14ac:dyDescent="0.2">
      <c r="A1148" s="57">
        <f t="shared" si="29"/>
        <v>1147</v>
      </c>
      <c r="B1148" s="58">
        <v>3301211708680000</v>
      </c>
      <c r="C1148" s="59" t="s">
        <v>4005</v>
      </c>
      <c r="D1148" s="59" t="s">
        <v>771</v>
      </c>
      <c r="E1148" s="60">
        <v>25067</v>
      </c>
      <c r="F1148" s="60">
        <v>45299</v>
      </c>
      <c r="G1148" s="60">
        <v>45299</v>
      </c>
      <c r="H1148" s="58">
        <v>202413401821</v>
      </c>
      <c r="I1148" s="58">
        <v>6200016107</v>
      </c>
      <c r="J1148" s="59" t="s">
        <v>4681</v>
      </c>
      <c r="K1148" s="59" t="s">
        <v>4657</v>
      </c>
      <c r="L1148" s="59" t="s">
        <v>2803</v>
      </c>
      <c r="M1148" s="60">
        <v>45303</v>
      </c>
      <c r="N1148" s="60" t="s">
        <v>24</v>
      </c>
      <c r="O1148" s="59" t="s">
        <v>37</v>
      </c>
      <c r="P1148" s="62">
        <v>600000</v>
      </c>
      <c r="Q1148" s="58" t="s">
        <v>26</v>
      </c>
      <c r="R1148" s="58" t="s">
        <v>26</v>
      </c>
      <c r="S1148" s="58" t="s">
        <v>27</v>
      </c>
      <c r="T1148" s="59" t="s">
        <v>28</v>
      </c>
      <c r="U1148" s="63" t="s">
        <v>29</v>
      </c>
      <c r="W1148" s="143"/>
      <c r="X1148" s="143"/>
      <c r="AO1148" s="143"/>
      <c r="AP1148" s="143"/>
      <c r="BD1148" s="234"/>
      <c r="BE1148" s="234"/>
    </row>
    <row r="1149" spans="1:57" ht="12.95" customHeight="1" x14ac:dyDescent="0.2">
      <c r="A1149" s="57">
        <f t="shared" si="29"/>
        <v>1148</v>
      </c>
      <c r="B1149" s="58">
        <v>3578172110910000</v>
      </c>
      <c r="C1149" s="59" t="s">
        <v>4682</v>
      </c>
      <c r="D1149" s="59" t="s">
        <v>260</v>
      </c>
      <c r="E1149" s="60">
        <v>33523</v>
      </c>
      <c r="F1149" s="60">
        <v>45302</v>
      </c>
      <c r="G1149" s="60">
        <v>45302</v>
      </c>
      <c r="H1149" s="58">
        <v>2024134017222</v>
      </c>
      <c r="I1149" s="58">
        <v>6211508993</v>
      </c>
      <c r="J1149" s="60" t="s">
        <v>4683</v>
      </c>
      <c r="K1149" s="60" t="s">
        <v>4684</v>
      </c>
      <c r="L1149" s="59" t="s">
        <v>52</v>
      </c>
      <c r="M1149" s="60">
        <v>45303</v>
      </c>
      <c r="N1149" s="60" t="s">
        <v>24</v>
      </c>
      <c r="O1149" s="59" t="s">
        <v>37</v>
      </c>
      <c r="P1149" s="62">
        <v>600000</v>
      </c>
      <c r="Q1149" s="58" t="s">
        <v>26</v>
      </c>
      <c r="R1149" s="58" t="s">
        <v>26</v>
      </c>
      <c r="S1149" s="58" t="s">
        <v>27</v>
      </c>
      <c r="T1149" s="59" t="s">
        <v>28</v>
      </c>
      <c r="U1149" s="63" t="s">
        <v>29</v>
      </c>
      <c r="W1149" s="143"/>
      <c r="X1149" s="143"/>
      <c r="AO1149" s="143"/>
      <c r="AP1149" s="143"/>
      <c r="BD1149" s="234"/>
      <c r="BE1149" s="234"/>
    </row>
    <row r="1150" spans="1:57" ht="12.95" customHeight="1" x14ac:dyDescent="0.2">
      <c r="A1150" s="57">
        <f t="shared" si="29"/>
        <v>1149</v>
      </c>
      <c r="B1150" s="58">
        <v>1403011212424630</v>
      </c>
      <c r="C1150" s="59" t="s">
        <v>4685</v>
      </c>
      <c r="D1150" s="59" t="s">
        <v>675</v>
      </c>
      <c r="E1150" s="60">
        <v>15687</v>
      </c>
      <c r="F1150" s="60">
        <v>45302</v>
      </c>
      <c r="G1150" s="60">
        <v>45302</v>
      </c>
      <c r="H1150" s="58">
        <v>2024134017221</v>
      </c>
      <c r="I1150" s="58">
        <v>6200350701</v>
      </c>
      <c r="J1150" s="59" t="s">
        <v>4686</v>
      </c>
      <c r="K1150" s="59" t="s">
        <v>4684</v>
      </c>
      <c r="L1150" s="60" t="s">
        <v>52</v>
      </c>
      <c r="M1150" s="60">
        <v>45303</v>
      </c>
      <c r="N1150" s="60" t="s">
        <v>24</v>
      </c>
      <c r="O1150" s="59" t="s">
        <v>37</v>
      </c>
      <c r="P1150" s="62">
        <v>600000</v>
      </c>
      <c r="Q1150" s="58" t="s">
        <v>26</v>
      </c>
      <c r="R1150" s="58" t="s">
        <v>26</v>
      </c>
      <c r="S1150" s="58" t="s">
        <v>27</v>
      </c>
      <c r="T1150" s="59" t="s">
        <v>28</v>
      </c>
      <c r="U1150" s="63" t="s">
        <v>29</v>
      </c>
      <c r="W1150" s="143"/>
      <c r="X1150" s="143"/>
      <c r="AO1150" s="143"/>
      <c r="AP1150" s="143"/>
      <c r="BD1150" s="234"/>
      <c r="BE1150" s="234"/>
    </row>
    <row r="1151" spans="1:57" ht="12.95" customHeight="1" x14ac:dyDescent="0.2">
      <c r="A1151" s="57">
        <f t="shared" si="29"/>
        <v>1150</v>
      </c>
      <c r="B1151" s="58">
        <v>3328160912870000</v>
      </c>
      <c r="C1151" s="59" t="s">
        <v>4687</v>
      </c>
      <c r="D1151" s="59" t="s">
        <v>509</v>
      </c>
      <c r="E1151" s="60">
        <v>32120</v>
      </c>
      <c r="F1151" s="157">
        <v>45302</v>
      </c>
      <c r="G1151" s="60">
        <v>45302</v>
      </c>
      <c r="H1151" s="58">
        <v>2024134017220</v>
      </c>
      <c r="I1151" s="58">
        <v>6201193360</v>
      </c>
      <c r="J1151" s="60" t="s">
        <v>4688</v>
      </c>
      <c r="K1151" s="60" t="s">
        <v>4684</v>
      </c>
      <c r="L1151" s="60" t="s">
        <v>52</v>
      </c>
      <c r="M1151" s="60">
        <v>45303</v>
      </c>
      <c r="N1151" s="60" t="s">
        <v>24</v>
      </c>
      <c r="O1151" s="59" t="s">
        <v>37</v>
      </c>
      <c r="P1151" s="62">
        <v>600000</v>
      </c>
      <c r="Q1151" s="58" t="s">
        <v>26</v>
      </c>
      <c r="R1151" s="58" t="s">
        <v>26</v>
      </c>
      <c r="S1151" s="58" t="s">
        <v>27</v>
      </c>
      <c r="T1151" s="59" t="s">
        <v>28</v>
      </c>
      <c r="U1151" s="63" t="s">
        <v>29</v>
      </c>
      <c r="W1151" s="143"/>
      <c r="X1151" s="143"/>
      <c r="AO1151" s="143"/>
      <c r="AP1151" s="143"/>
      <c r="BD1151" s="234"/>
      <c r="BE1151" s="234"/>
    </row>
    <row r="1152" spans="1:57" ht="12.95" customHeight="1" x14ac:dyDescent="0.2">
      <c r="A1152" s="57">
        <f t="shared" si="29"/>
        <v>1151</v>
      </c>
      <c r="B1152" s="58">
        <v>3526011609840000</v>
      </c>
      <c r="C1152" s="59" t="s">
        <v>4689</v>
      </c>
      <c r="D1152" s="59" t="s">
        <v>51</v>
      </c>
      <c r="E1152" s="60">
        <v>30943</v>
      </c>
      <c r="F1152" s="60">
        <v>45301</v>
      </c>
      <c r="G1152" s="60">
        <v>45302</v>
      </c>
      <c r="H1152" s="58">
        <v>2024134017219</v>
      </c>
      <c r="I1152" s="58">
        <v>6201041416</v>
      </c>
      <c r="J1152" s="59" t="s">
        <v>4690</v>
      </c>
      <c r="K1152" s="59" t="s">
        <v>4684</v>
      </c>
      <c r="L1152" s="60" t="s">
        <v>52</v>
      </c>
      <c r="M1152" s="60">
        <v>45303</v>
      </c>
      <c r="N1152" s="60" t="s">
        <v>24</v>
      </c>
      <c r="O1152" s="59" t="s">
        <v>37</v>
      </c>
      <c r="P1152" s="62">
        <v>600000</v>
      </c>
      <c r="Q1152" s="58" t="s">
        <v>26</v>
      </c>
      <c r="R1152" s="58" t="s">
        <v>26</v>
      </c>
      <c r="S1152" s="58" t="s">
        <v>27</v>
      </c>
      <c r="T1152" s="59" t="s">
        <v>28</v>
      </c>
      <c r="U1152" s="63" t="s">
        <v>29</v>
      </c>
      <c r="W1152" s="143"/>
      <c r="X1152" s="143"/>
      <c r="AO1152" s="143"/>
      <c r="AP1152" s="143"/>
      <c r="BD1152" s="234"/>
      <c r="BE1152" s="234"/>
    </row>
    <row r="1153" spans="1:57" ht="12.95" customHeight="1" x14ac:dyDescent="0.2">
      <c r="A1153" s="57">
        <f t="shared" si="29"/>
        <v>1152</v>
      </c>
      <c r="B1153" s="58">
        <v>3175042404900000</v>
      </c>
      <c r="C1153" s="59" t="s">
        <v>4691</v>
      </c>
      <c r="D1153" s="59" t="s">
        <v>4692</v>
      </c>
      <c r="E1153" s="60">
        <v>32987</v>
      </c>
      <c r="F1153" s="60">
        <v>45301</v>
      </c>
      <c r="G1153" s="60">
        <v>45301</v>
      </c>
      <c r="H1153" s="58">
        <v>2024134017218</v>
      </c>
      <c r="I1153" s="58">
        <v>6202012131</v>
      </c>
      <c r="J1153" s="59" t="s">
        <v>4693</v>
      </c>
      <c r="K1153" s="59" t="s">
        <v>4684</v>
      </c>
      <c r="L1153" s="60" t="s">
        <v>52</v>
      </c>
      <c r="M1153" s="60">
        <v>45303</v>
      </c>
      <c r="N1153" s="60" t="s">
        <v>24</v>
      </c>
      <c r="O1153" s="59" t="s">
        <v>37</v>
      </c>
      <c r="P1153" s="62">
        <v>600000</v>
      </c>
      <c r="Q1153" s="58" t="s">
        <v>26</v>
      </c>
      <c r="R1153" s="58" t="s">
        <v>26</v>
      </c>
      <c r="S1153" s="58" t="s">
        <v>27</v>
      </c>
      <c r="T1153" s="59" t="s">
        <v>28</v>
      </c>
      <c r="U1153" s="63" t="s">
        <v>29</v>
      </c>
      <c r="W1153" s="143"/>
      <c r="X1153" s="143"/>
      <c r="AO1153" s="143"/>
      <c r="AP1153" s="143"/>
      <c r="BD1153" s="234"/>
      <c r="BE1153" s="234"/>
    </row>
    <row r="1154" spans="1:57" ht="12.95" customHeight="1" x14ac:dyDescent="0.2">
      <c r="A1154" s="57">
        <f t="shared" si="29"/>
        <v>1153</v>
      </c>
      <c r="B1154" s="58">
        <v>3205034308920000</v>
      </c>
      <c r="C1154" s="59" t="s">
        <v>4694</v>
      </c>
      <c r="D1154" s="59" t="s">
        <v>71</v>
      </c>
      <c r="E1154" s="60">
        <v>33637</v>
      </c>
      <c r="F1154" s="60">
        <v>45301</v>
      </c>
      <c r="G1154" s="60">
        <v>45302</v>
      </c>
      <c r="H1154" s="58">
        <v>2024134017217</v>
      </c>
      <c r="I1154" s="58">
        <v>6200218010</v>
      </c>
      <c r="J1154" s="59" t="s">
        <v>4695</v>
      </c>
      <c r="K1154" s="59" t="s">
        <v>4684</v>
      </c>
      <c r="L1154" s="59" t="s">
        <v>52</v>
      </c>
      <c r="M1154" s="60">
        <v>45303</v>
      </c>
      <c r="N1154" s="60" t="s">
        <v>24</v>
      </c>
      <c r="O1154" s="59" t="s">
        <v>37</v>
      </c>
      <c r="P1154" s="62">
        <v>600000</v>
      </c>
      <c r="Q1154" s="58" t="s">
        <v>26</v>
      </c>
      <c r="R1154" s="58" t="s">
        <v>26</v>
      </c>
      <c r="S1154" s="58" t="s">
        <v>27</v>
      </c>
      <c r="T1154" s="59" t="s">
        <v>28</v>
      </c>
      <c r="U1154" s="63" t="s">
        <v>29</v>
      </c>
      <c r="W1154" s="143"/>
      <c r="X1154" s="143"/>
      <c r="AO1154" s="143"/>
      <c r="AP1154" s="143"/>
      <c r="BD1154" s="234"/>
      <c r="BE1154" s="234"/>
    </row>
    <row r="1155" spans="1:57" ht="12.95" customHeight="1" x14ac:dyDescent="0.2">
      <c r="A1155" s="57">
        <f t="shared" si="29"/>
        <v>1154</v>
      </c>
      <c r="B1155" s="58">
        <v>7404072504810000</v>
      </c>
      <c r="C1155" s="59" t="s">
        <v>1476</v>
      </c>
      <c r="D1155" s="59" t="s">
        <v>450</v>
      </c>
      <c r="E1155" s="60">
        <v>29701</v>
      </c>
      <c r="F1155" s="157">
        <v>45301</v>
      </c>
      <c r="G1155" s="60">
        <v>45301</v>
      </c>
      <c r="H1155" s="58">
        <v>2024134017216</v>
      </c>
      <c r="I1155" s="58">
        <v>620103386</v>
      </c>
      <c r="J1155" s="60" t="s">
        <v>4696</v>
      </c>
      <c r="K1155" s="60" t="s">
        <v>4684</v>
      </c>
      <c r="L1155" s="59" t="s">
        <v>52</v>
      </c>
      <c r="M1155" s="60">
        <v>45303</v>
      </c>
      <c r="N1155" s="60" t="s">
        <v>24</v>
      </c>
      <c r="O1155" s="59" t="s">
        <v>37</v>
      </c>
      <c r="P1155" s="62">
        <v>600000</v>
      </c>
      <c r="Q1155" s="58" t="s">
        <v>26</v>
      </c>
      <c r="R1155" s="58" t="s">
        <v>26</v>
      </c>
      <c r="S1155" s="58" t="s">
        <v>27</v>
      </c>
      <c r="T1155" s="59" t="s">
        <v>28</v>
      </c>
      <c r="U1155" s="63" t="s">
        <v>29</v>
      </c>
      <c r="W1155" s="143"/>
      <c r="X1155" s="143"/>
      <c r="AO1155" s="143"/>
      <c r="AP1155" s="143"/>
      <c r="BD1155" s="234"/>
      <c r="BE1155" s="234"/>
    </row>
    <row r="1156" spans="1:57" ht="12.95" customHeight="1" x14ac:dyDescent="0.2">
      <c r="A1156" s="57">
        <f t="shared" ref="A1156:A1219" si="30">A1155+1</f>
        <v>1155</v>
      </c>
      <c r="B1156" s="58">
        <v>3172031606830000</v>
      </c>
      <c r="C1156" s="59" t="s">
        <v>4697</v>
      </c>
      <c r="D1156" s="59" t="s">
        <v>56</v>
      </c>
      <c r="E1156" s="60">
        <v>30483</v>
      </c>
      <c r="F1156" s="60">
        <v>45301</v>
      </c>
      <c r="G1156" s="60">
        <v>45301</v>
      </c>
      <c r="H1156" s="58">
        <v>2024134017215</v>
      </c>
      <c r="I1156" s="58">
        <v>6211449520</v>
      </c>
      <c r="J1156" s="59" t="s">
        <v>4698</v>
      </c>
      <c r="K1156" s="59" t="s">
        <v>4684</v>
      </c>
      <c r="L1156" s="59" t="s">
        <v>52</v>
      </c>
      <c r="M1156" s="60">
        <v>45303</v>
      </c>
      <c r="N1156" s="60" t="s">
        <v>24</v>
      </c>
      <c r="O1156" s="59" t="s">
        <v>37</v>
      </c>
      <c r="P1156" s="62">
        <v>600000</v>
      </c>
      <c r="Q1156" s="58" t="s">
        <v>26</v>
      </c>
      <c r="R1156" s="58" t="s">
        <v>26</v>
      </c>
      <c r="S1156" s="58" t="s">
        <v>27</v>
      </c>
      <c r="T1156" s="59" t="s">
        <v>28</v>
      </c>
      <c r="U1156" s="63" t="s">
        <v>29</v>
      </c>
      <c r="W1156" s="143"/>
      <c r="X1156" s="143"/>
      <c r="AO1156" s="143"/>
      <c r="AP1156" s="143"/>
      <c r="BD1156" s="234"/>
      <c r="BE1156" s="234"/>
    </row>
    <row r="1157" spans="1:57" ht="12.95" customHeight="1" x14ac:dyDescent="0.2">
      <c r="A1157" s="57">
        <f t="shared" si="30"/>
        <v>1156</v>
      </c>
      <c r="B1157" s="58">
        <v>3175024405980000</v>
      </c>
      <c r="C1157" s="59" t="s">
        <v>4699</v>
      </c>
      <c r="D1157" s="59" t="s">
        <v>529</v>
      </c>
      <c r="E1157" s="60">
        <v>35919</v>
      </c>
      <c r="F1157" s="60">
        <v>45301</v>
      </c>
      <c r="G1157" s="60">
        <v>45301</v>
      </c>
      <c r="H1157" s="58">
        <v>2024134017214</v>
      </c>
      <c r="I1157" s="58">
        <v>6211931102</v>
      </c>
      <c r="J1157" s="59" t="s">
        <v>4700</v>
      </c>
      <c r="K1157" s="59" t="s">
        <v>4684</v>
      </c>
      <c r="L1157" s="59" t="s">
        <v>52</v>
      </c>
      <c r="M1157" s="60">
        <v>45303</v>
      </c>
      <c r="N1157" s="60" t="s">
        <v>24</v>
      </c>
      <c r="O1157" s="59" t="s">
        <v>37</v>
      </c>
      <c r="P1157" s="62">
        <v>600000</v>
      </c>
      <c r="Q1157" s="58" t="s">
        <v>26</v>
      </c>
      <c r="R1157" s="58" t="s">
        <v>26</v>
      </c>
      <c r="S1157" s="58" t="s">
        <v>27</v>
      </c>
      <c r="T1157" s="59" t="s">
        <v>28</v>
      </c>
      <c r="U1157" s="63" t="s">
        <v>29</v>
      </c>
      <c r="W1157" s="143"/>
      <c r="X1157" s="143"/>
      <c r="AO1157" s="143"/>
      <c r="AP1157" s="143"/>
      <c r="BD1157" s="234"/>
      <c r="BE1157" s="234"/>
    </row>
    <row r="1158" spans="1:57" ht="12.95" customHeight="1" x14ac:dyDescent="0.2">
      <c r="A1158" s="57">
        <f t="shared" si="30"/>
        <v>1157</v>
      </c>
      <c r="B1158" s="58">
        <v>7317213101900000</v>
      </c>
      <c r="C1158" s="59" t="s">
        <v>4701</v>
      </c>
      <c r="D1158" s="59" t="s">
        <v>4702</v>
      </c>
      <c r="E1158" s="60">
        <v>32904</v>
      </c>
      <c r="F1158" s="60">
        <v>45301</v>
      </c>
      <c r="G1158" s="60">
        <v>45301</v>
      </c>
      <c r="H1158" s="58">
        <v>2024134017213</v>
      </c>
      <c r="I1158" s="58">
        <v>6211419520</v>
      </c>
      <c r="J1158" s="59" t="s">
        <v>4703</v>
      </c>
      <c r="K1158" s="59" t="s">
        <v>4684</v>
      </c>
      <c r="L1158" s="59" t="s">
        <v>52</v>
      </c>
      <c r="M1158" s="60">
        <v>45303</v>
      </c>
      <c r="N1158" s="60" t="s">
        <v>24</v>
      </c>
      <c r="O1158" s="59" t="s">
        <v>37</v>
      </c>
      <c r="P1158" s="62">
        <v>600000</v>
      </c>
      <c r="Q1158" s="58" t="s">
        <v>26</v>
      </c>
      <c r="R1158" s="58" t="s">
        <v>26</v>
      </c>
      <c r="S1158" s="58" t="s">
        <v>27</v>
      </c>
      <c r="T1158" s="59" t="s">
        <v>28</v>
      </c>
      <c r="U1158" s="63" t="s">
        <v>29</v>
      </c>
      <c r="W1158" s="143"/>
      <c r="X1158" s="143"/>
      <c r="AO1158" s="143"/>
      <c r="AP1158" s="143"/>
      <c r="BD1158" s="234"/>
      <c r="BE1158" s="234"/>
    </row>
    <row r="1159" spans="1:57" ht="12.95" customHeight="1" x14ac:dyDescent="0.2">
      <c r="A1159" s="57">
        <f t="shared" si="30"/>
        <v>1158</v>
      </c>
      <c r="B1159" s="58">
        <v>3526051708730000</v>
      </c>
      <c r="C1159" s="59" t="s">
        <v>862</v>
      </c>
      <c r="D1159" s="59" t="s">
        <v>51</v>
      </c>
      <c r="E1159" s="60">
        <v>26893</v>
      </c>
      <c r="F1159" s="60">
        <v>45301</v>
      </c>
      <c r="G1159" s="60">
        <v>45301</v>
      </c>
      <c r="H1159" s="58">
        <v>2024134017212</v>
      </c>
      <c r="I1159" s="58">
        <v>6200094167</v>
      </c>
      <c r="J1159" s="59" t="s">
        <v>4704</v>
      </c>
      <c r="K1159" s="59" t="s">
        <v>4684</v>
      </c>
      <c r="L1159" s="59" t="s">
        <v>52</v>
      </c>
      <c r="M1159" s="60">
        <v>45303</v>
      </c>
      <c r="N1159" s="60" t="s">
        <v>24</v>
      </c>
      <c r="O1159" s="59" t="s">
        <v>37</v>
      </c>
      <c r="P1159" s="62">
        <v>600000</v>
      </c>
      <c r="Q1159" s="58" t="s">
        <v>26</v>
      </c>
      <c r="R1159" s="58" t="s">
        <v>26</v>
      </c>
      <c r="S1159" s="58" t="s">
        <v>27</v>
      </c>
      <c r="T1159" s="59" t="s">
        <v>28</v>
      </c>
      <c r="U1159" s="63" t="s">
        <v>29</v>
      </c>
      <c r="W1159" s="143"/>
      <c r="X1159" s="143"/>
      <c r="AO1159" s="143"/>
      <c r="AP1159" s="143"/>
      <c r="BD1159" s="234"/>
      <c r="BE1159" s="234"/>
    </row>
    <row r="1160" spans="1:57" ht="12.95" customHeight="1" x14ac:dyDescent="0.2">
      <c r="A1160" s="57">
        <f t="shared" si="30"/>
        <v>1159</v>
      </c>
      <c r="B1160" s="58">
        <v>3511051611940000</v>
      </c>
      <c r="C1160" s="59" t="s">
        <v>4705</v>
      </c>
      <c r="D1160" s="59" t="s">
        <v>260</v>
      </c>
      <c r="E1160" s="60">
        <v>34654</v>
      </c>
      <c r="F1160" s="60">
        <v>45301</v>
      </c>
      <c r="G1160" s="60">
        <v>45301</v>
      </c>
      <c r="H1160" s="58">
        <v>2024134017211</v>
      </c>
      <c r="I1160" s="58">
        <v>62</v>
      </c>
      <c r="J1160" s="59" t="s">
        <v>4706</v>
      </c>
      <c r="K1160" s="59" t="s">
        <v>4684</v>
      </c>
      <c r="L1160" s="59" t="s">
        <v>52</v>
      </c>
      <c r="M1160" s="60">
        <v>45303</v>
      </c>
      <c r="N1160" s="60" t="s">
        <v>24</v>
      </c>
      <c r="O1160" s="59" t="s">
        <v>37</v>
      </c>
      <c r="P1160" s="62">
        <v>600000</v>
      </c>
      <c r="Q1160" s="58" t="s">
        <v>26</v>
      </c>
      <c r="R1160" s="58" t="s">
        <v>26</v>
      </c>
      <c r="S1160" s="58" t="s">
        <v>27</v>
      </c>
      <c r="T1160" s="59" t="s">
        <v>28</v>
      </c>
      <c r="U1160" s="63" t="s">
        <v>29</v>
      </c>
      <c r="W1160" s="143"/>
      <c r="X1160" s="143"/>
      <c r="AO1160" s="143"/>
      <c r="AP1160" s="143"/>
      <c r="BD1160" s="234"/>
      <c r="BE1160" s="234"/>
    </row>
    <row r="1161" spans="1:57" ht="12.95" customHeight="1" x14ac:dyDescent="0.2">
      <c r="A1161" s="57">
        <f t="shared" si="30"/>
        <v>1160</v>
      </c>
      <c r="B1161" s="58">
        <v>1225111808760000</v>
      </c>
      <c r="C1161" s="59" t="s">
        <v>1561</v>
      </c>
      <c r="D1161" s="59" t="s">
        <v>51</v>
      </c>
      <c r="E1161" s="60">
        <v>27990</v>
      </c>
      <c r="F1161" s="60">
        <v>45301</v>
      </c>
      <c r="G1161" s="60">
        <v>45301</v>
      </c>
      <c r="H1161" s="58">
        <v>2024134017210</v>
      </c>
      <c r="I1161" s="58">
        <v>6200091888</v>
      </c>
      <c r="J1161" s="59" t="s">
        <v>4707</v>
      </c>
      <c r="K1161" s="59" t="s">
        <v>4684</v>
      </c>
      <c r="L1161" s="59" t="s">
        <v>52</v>
      </c>
      <c r="M1161" s="60">
        <v>45303</v>
      </c>
      <c r="N1161" s="60" t="s">
        <v>24</v>
      </c>
      <c r="O1161" s="59" t="s">
        <v>37</v>
      </c>
      <c r="P1161" s="62">
        <v>600000</v>
      </c>
      <c r="Q1161" s="58" t="s">
        <v>26</v>
      </c>
      <c r="R1161" s="58" t="s">
        <v>26</v>
      </c>
      <c r="S1161" s="58" t="s">
        <v>27</v>
      </c>
      <c r="T1161" s="59" t="s">
        <v>28</v>
      </c>
      <c r="U1161" s="63" t="s">
        <v>29</v>
      </c>
      <c r="W1161" s="143"/>
      <c r="X1161" s="143"/>
      <c r="AO1161" s="143"/>
      <c r="AP1161" s="143"/>
      <c r="BD1161" s="234"/>
      <c r="BE1161" s="234"/>
    </row>
    <row r="1162" spans="1:57" ht="12.95" customHeight="1" x14ac:dyDescent="0.2">
      <c r="A1162" s="57">
        <f t="shared" si="30"/>
        <v>1161</v>
      </c>
      <c r="B1162" s="58">
        <v>3525100603600000</v>
      </c>
      <c r="C1162" s="59" t="s">
        <v>4708</v>
      </c>
      <c r="D1162" s="59" t="s">
        <v>245</v>
      </c>
      <c r="E1162" s="60">
        <v>21981</v>
      </c>
      <c r="F1162" s="60">
        <v>45301</v>
      </c>
      <c r="G1162" s="60">
        <v>45301</v>
      </c>
      <c r="H1162" s="58">
        <v>202413401729</v>
      </c>
      <c r="I1162" s="58">
        <v>6200061373</v>
      </c>
      <c r="J1162" s="59" t="s">
        <v>4709</v>
      </c>
      <c r="K1162" s="59" t="s">
        <v>4684</v>
      </c>
      <c r="L1162" s="59" t="s">
        <v>52</v>
      </c>
      <c r="M1162" s="60">
        <v>45303</v>
      </c>
      <c r="N1162" s="60" t="s">
        <v>24</v>
      </c>
      <c r="O1162" s="59" t="s">
        <v>37</v>
      </c>
      <c r="P1162" s="62">
        <v>600000</v>
      </c>
      <c r="Q1162" s="58" t="s">
        <v>26</v>
      </c>
      <c r="R1162" s="58" t="s">
        <v>26</v>
      </c>
      <c r="S1162" s="58" t="s">
        <v>27</v>
      </c>
      <c r="T1162" s="59" t="s">
        <v>28</v>
      </c>
      <c r="U1162" s="63" t="s">
        <v>29</v>
      </c>
      <c r="W1162" s="143"/>
      <c r="X1162" s="143"/>
      <c r="AO1162" s="143"/>
      <c r="AP1162" s="143"/>
      <c r="BD1162" s="234"/>
      <c r="BE1162" s="234"/>
    </row>
    <row r="1163" spans="1:57" ht="12.95" customHeight="1" x14ac:dyDescent="0.2">
      <c r="A1163" s="57">
        <f t="shared" si="30"/>
        <v>1162</v>
      </c>
      <c r="B1163" s="58">
        <v>3208222505800000</v>
      </c>
      <c r="C1163" s="59" t="s">
        <v>4710</v>
      </c>
      <c r="D1163" s="59" t="s">
        <v>221</v>
      </c>
      <c r="E1163" s="60">
        <v>29366</v>
      </c>
      <c r="F1163" s="60">
        <v>45301</v>
      </c>
      <c r="G1163" s="60">
        <v>45301</v>
      </c>
      <c r="H1163" s="58">
        <v>202413401728</v>
      </c>
      <c r="I1163" s="58">
        <v>6201029977</v>
      </c>
      <c r="J1163" s="59" t="s">
        <v>4711</v>
      </c>
      <c r="K1163" s="59" t="s">
        <v>4684</v>
      </c>
      <c r="L1163" s="59" t="s">
        <v>52</v>
      </c>
      <c r="M1163" s="60">
        <v>45303</v>
      </c>
      <c r="N1163" s="60" t="s">
        <v>24</v>
      </c>
      <c r="O1163" s="59" t="s">
        <v>37</v>
      </c>
      <c r="P1163" s="62">
        <v>600000</v>
      </c>
      <c r="Q1163" s="58" t="s">
        <v>26</v>
      </c>
      <c r="R1163" s="58" t="s">
        <v>26</v>
      </c>
      <c r="S1163" s="58" t="s">
        <v>27</v>
      </c>
      <c r="T1163" s="59" t="s">
        <v>28</v>
      </c>
      <c r="U1163" s="63" t="s">
        <v>29</v>
      </c>
      <c r="W1163" s="143"/>
      <c r="X1163" s="143"/>
      <c r="AO1163" s="143"/>
      <c r="AP1163" s="143"/>
      <c r="BD1163" s="234"/>
      <c r="BE1163" s="234"/>
    </row>
    <row r="1164" spans="1:57" ht="12.95" customHeight="1" x14ac:dyDescent="0.2">
      <c r="A1164" s="57">
        <f t="shared" si="30"/>
        <v>1163</v>
      </c>
      <c r="B1164" s="58">
        <v>2171111512780000</v>
      </c>
      <c r="C1164" s="59" t="s">
        <v>4458</v>
      </c>
      <c r="D1164" s="59" t="s">
        <v>4459</v>
      </c>
      <c r="E1164" s="60">
        <v>28839</v>
      </c>
      <c r="F1164" s="157">
        <v>45301</v>
      </c>
      <c r="G1164" s="60">
        <v>45301</v>
      </c>
      <c r="H1164" s="58">
        <v>202413406621</v>
      </c>
      <c r="I1164" s="58">
        <v>6211400415</v>
      </c>
      <c r="J1164" s="60" t="s">
        <v>4712</v>
      </c>
      <c r="K1164" s="60" t="s">
        <v>4684</v>
      </c>
      <c r="L1164" s="59" t="s">
        <v>52</v>
      </c>
      <c r="M1164" s="60">
        <v>45303</v>
      </c>
      <c r="N1164" s="60" t="s">
        <v>24</v>
      </c>
      <c r="O1164" s="59" t="s">
        <v>37</v>
      </c>
      <c r="P1164" s="62">
        <v>600000</v>
      </c>
      <c r="Q1164" s="58" t="s">
        <v>26</v>
      </c>
      <c r="R1164" s="58" t="s">
        <v>26</v>
      </c>
      <c r="S1164" s="58" t="s">
        <v>27</v>
      </c>
      <c r="T1164" s="59" t="s">
        <v>28</v>
      </c>
      <c r="U1164" s="63" t="s">
        <v>29</v>
      </c>
      <c r="W1164" s="143"/>
      <c r="X1164" s="143"/>
      <c r="AO1164" s="143"/>
      <c r="AP1164" s="143"/>
      <c r="BD1164" s="234"/>
      <c r="BE1164" s="234"/>
    </row>
    <row r="1165" spans="1:57" ht="12.95" customHeight="1" x14ac:dyDescent="0.2">
      <c r="A1165" s="57">
        <f t="shared" si="30"/>
        <v>1164</v>
      </c>
      <c r="B1165" s="58">
        <v>3202181205980000</v>
      </c>
      <c r="C1165" s="59" t="s">
        <v>4713</v>
      </c>
      <c r="D1165" s="59" t="s">
        <v>125</v>
      </c>
      <c r="E1165" s="60">
        <v>35927</v>
      </c>
      <c r="F1165" s="60">
        <v>45300</v>
      </c>
      <c r="G1165" s="60">
        <v>45301</v>
      </c>
      <c r="H1165" s="58">
        <v>2024134004224</v>
      </c>
      <c r="I1165" s="58">
        <v>6211926445</v>
      </c>
      <c r="J1165" s="59" t="s">
        <v>4714</v>
      </c>
      <c r="K1165" s="59" t="s">
        <v>4684</v>
      </c>
      <c r="L1165" s="59" t="s">
        <v>52</v>
      </c>
      <c r="M1165" s="60">
        <v>45303</v>
      </c>
      <c r="N1165" s="60" t="s">
        <v>24</v>
      </c>
      <c r="O1165" s="59" t="s">
        <v>37</v>
      </c>
      <c r="P1165" s="62">
        <v>600000</v>
      </c>
      <c r="Q1165" s="58" t="s">
        <v>26</v>
      </c>
      <c r="R1165" s="58" t="s">
        <v>26</v>
      </c>
      <c r="S1165" s="58" t="s">
        <v>27</v>
      </c>
      <c r="T1165" s="59" t="s">
        <v>28</v>
      </c>
      <c r="U1165" s="63" t="s">
        <v>29</v>
      </c>
      <c r="W1165" s="143"/>
      <c r="X1165" s="143"/>
      <c r="AO1165" s="143"/>
      <c r="AP1165" s="143"/>
      <c r="BD1165" s="234"/>
      <c r="BE1165" s="234"/>
    </row>
    <row r="1166" spans="1:57" ht="12.95" customHeight="1" x14ac:dyDescent="0.2">
      <c r="A1166" s="57">
        <f t="shared" si="30"/>
        <v>1165</v>
      </c>
      <c r="B1166" s="58">
        <v>3175061707800000</v>
      </c>
      <c r="C1166" s="59" t="s">
        <v>4715</v>
      </c>
      <c r="D1166" s="59" t="s">
        <v>56</v>
      </c>
      <c r="E1166" s="60">
        <v>29419</v>
      </c>
      <c r="F1166" s="157">
        <v>45300</v>
      </c>
      <c r="G1166" s="60">
        <v>45301</v>
      </c>
      <c r="H1166" s="58">
        <v>202413401726</v>
      </c>
      <c r="I1166" s="58">
        <v>6200509800</v>
      </c>
      <c r="J1166" s="60" t="s">
        <v>4716</v>
      </c>
      <c r="K1166" s="60" t="s">
        <v>4684</v>
      </c>
      <c r="L1166" s="59" t="s">
        <v>52</v>
      </c>
      <c r="M1166" s="60">
        <v>45303</v>
      </c>
      <c r="N1166" s="60" t="s">
        <v>24</v>
      </c>
      <c r="O1166" s="59" t="s">
        <v>37</v>
      </c>
      <c r="P1166" s="62">
        <v>600000</v>
      </c>
      <c r="Q1166" s="58" t="s">
        <v>26</v>
      </c>
      <c r="R1166" s="58" t="s">
        <v>26</v>
      </c>
      <c r="S1166" s="58" t="s">
        <v>27</v>
      </c>
      <c r="T1166" s="59" t="s">
        <v>28</v>
      </c>
      <c r="U1166" s="63" t="s">
        <v>29</v>
      </c>
      <c r="W1166" s="143"/>
      <c r="X1166" s="143"/>
      <c r="AO1166" s="143"/>
      <c r="AP1166" s="143"/>
      <c r="BD1166" s="234"/>
      <c r="BE1166" s="234"/>
    </row>
    <row r="1167" spans="1:57" ht="12.95" customHeight="1" x14ac:dyDescent="0.2">
      <c r="A1167" s="57">
        <f t="shared" si="30"/>
        <v>1166</v>
      </c>
      <c r="B1167" s="58">
        <v>3526061208880010</v>
      </c>
      <c r="C1167" s="59" t="s">
        <v>1854</v>
      </c>
      <c r="D1167" s="59" t="s">
        <v>51</v>
      </c>
      <c r="E1167" s="60">
        <v>34085</v>
      </c>
      <c r="F1167" s="60">
        <v>45300</v>
      </c>
      <c r="G1167" s="60">
        <v>45300</v>
      </c>
      <c r="H1167" s="58">
        <v>202413401725</v>
      </c>
      <c r="I1167" s="58">
        <v>6211403017</v>
      </c>
      <c r="J1167" s="59" t="s">
        <v>4717</v>
      </c>
      <c r="K1167" s="59" t="s">
        <v>4684</v>
      </c>
      <c r="L1167" s="59" t="s">
        <v>52</v>
      </c>
      <c r="M1167" s="60">
        <v>45303</v>
      </c>
      <c r="N1167" s="60" t="s">
        <v>24</v>
      </c>
      <c r="O1167" s="59" t="s">
        <v>37</v>
      </c>
      <c r="P1167" s="62">
        <v>600000</v>
      </c>
      <c r="Q1167" s="58" t="s">
        <v>26</v>
      </c>
      <c r="R1167" s="58" t="s">
        <v>26</v>
      </c>
      <c r="S1167" s="58" t="s">
        <v>27</v>
      </c>
      <c r="T1167" s="59" t="s">
        <v>28</v>
      </c>
      <c r="U1167" s="63" t="s">
        <v>29</v>
      </c>
      <c r="W1167" s="143"/>
      <c r="X1167" s="143"/>
      <c r="AO1167" s="143"/>
      <c r="AP1167" s="143"/>
      <c r="BD1167" s="234"/>
      <c r="BE1167" s="234"/>
    </row>
    <row r="1168" spans="1:57" ht="12.95" customHeight="1" x14ac:dyDescent="0.2">
      <c r="A1168" s="57">
        <f t="shared" si="30"/>
        <v>1167</v>
      </c>
      <c r="B1168" s="58">
        <v>3172031306960000</v>
      </c>
      <c r="C1168" s="59" t="s">
        <v>4513</v>
      </c>
      <c r="D1168" s="59" t="s">
        <v>56</v>
      </c>
      <c r="E1168" s="60">
        <v>35229</v>
      </c>
      <c r="F1168" s="60">
        <v>45300</v>
      </c>
      <c r="G1168" s="60">
        <v>45301</v>
      </c>
      <c r="H1168" s="58">
        <v>202413401724</v>
      </c>
      <c r="I1168" s="58">
        <v>6200219028</v>
      </c>
      <c r="J1168" s="59" t="s">
        <v>4718</v>
      </c>
      <c r="K1168" s="59" t="s">
        <v>4684</v>
      </c>
      <c r="L1168" s="59" t="s">
        <v>52</v>
      </c>
      <c r="M1168" s="60">
        <v>45303</v>
      </c>
      <c r="N1168" s="60" t="s">
        <v>24</v>
      </c>
      <c r="O1168" s="59" t="s">
        <v>37</v>
      </c>
      <c r="P1168" s="62">
        <v>600000</v>
      </c>
      <c r="Q1168" s="58" t="s">
        <v>26</v>
      </c>
      <c r="R1168" s="58" t="s">
        <v>26</v>
      </c>
      <c r="S1168" s="58" t="s">
        <v>27</v>
      </c>
      <c r="T1168" s="59" t="s">
        <v>28</v>
      </c>
      <c r="U1168" s="63" t="s">
        <v>29</v>
      </c>
      <c r="W1168" s="143"/>
      <c r="X1168" s="143"/>
      <c r="AO1168" s="143"/>
      <c r="AP1168" s="143"/>
      <c r="BD1168" s="234"/>
      <c r="BE1168" s="234"/>
    </row>
    <row r="1169" spans="1:57" ht="12.95" customHeight="1" x14ac:dyDescent="0.2">
      <c r="A1169" s="57">
        <f t="shared" si="30"/>
        <v>1168</v>
      </c>
      <c r="B1169" s="58">
        <v>3171080705890000</v>
      </c>
      <c r="C1169" s="59" t="s">
        <v>4305</v>
      </c>
      <c r="D1169" s="59" t="s">
        <v>56</v>
      </c>
      <c r="E1169" s="60">
        <v>32635</v>
      </c>
      <c r="F1169" s="60">
        <v>45299</v>
      </c>
      <c r="G1169" s="60">
        <v>45299</v>
      </c>
      <c r="H1169" s="58">
        <v>202413401723</v>
      </c>
      <c r="I1169" s="58">
        <v>6201505043</v>
      </c>
      <c r="J1169" s="59" t="s">
        <v>4719</v>
      </c>
      <c r="K1169" s="59" t="s">
        <v>4684</v>
      </c>
      <c r="L1169" s="59" t="s">
        <v>52</v>
      </c>
      <c r="M1169" s="60">
        <v>45303</v>
      </c>
      <c r="N1169" s="60" t="s">
        <v>24</v>
      </c>
      <c r="O1169" s="59" t="s">
        <v>37</v>
      </c>
      <c r="P1169" s="62">
        <v>600000</v>
      </c>
      <c r="Q1169" s="58" t="s">
        <v>26</v>
      </c>
      <c r="R1169" s="58" t="s">
        <v>26</v>
      </c>
      <c r="S1169" s="58" t="s">
        <v>27</v>
      </c>
      <c r="T1169" s="59" t="s">
        <v>28</v>
      </c>
      <c r="U1169" s="63" t="s">
        <v>29</v>
      </c>
      <c r="W1169" s="143"/>
      <c r="X1169" s="143"/>
      <c r="AO1169" s="143"/>
      <c r="AP1169" s="143"/>
      <c r="BD1169" s="234"/>
      <c r="BE1169" s="234"/>
    </row>
    <row r="1170" spans="1:57" ht="12.95" customHeight="1" x14ac:dyDescent="0.2">
      <c r="A1170" s="57">
        <f t="shared" si="30"/>
        <v>1169</v>
      </c>
      <c r="B1170" s="58">
        <v>3524050505970000</v>
      </c>
      <c r="C1170" s="59" t="s">
        <v>4720</v>
      </c>
      <c r="D1170" s="59" t="s">
        <v>876</v>
      </c>
      <c r="E1170" s="60">
        <v>35555</v>
      </c>
      <c r="F1170" s="60">
        <v>45299</v>
      </c>
      <c r="G1170" s="60">
        <v>45300</v>
      </c>
      <c r="H1170" s="58">
        <v>202413401722</v>
      </c>
      <c r="I1170" s="58">
        <v>6211442819</v>
      </c>
      <c r="J1170" s="59" t="s">
        <v>4721</v>
      </c>
      <c r="K1170" s="59" t="s">
        <v>4684</v>
      </c>
      <c r="L1170" s="59" t="s">
        <v>52</v>
      </c>
      <c r="M1170" s="60">
        <v>45303</v>
      </c>
      <c r="N1170" s="60" t="s">
        <v>24</v>
      </c>
      <c r="O1170" s="59" t="s">
        <v>37</v>
      </c>
      <c r="P1170" s="62">
        <v>600000</v>
      </c>
      <c r="Q1170" s="58" t="s">
        <v>26</v>
      </c>
      <c r="R1170" s="58" t="s">
        <v>26</v>
      </c>
      <c r="S1170" s="58" t="s">
        <v>27</v>
      </c>
      <c r="T1170" s="59" t="s">
        <v>28</v>
      </c>
      <c r="U1170" s="63" t="s">
        <v>29</v>
      </c>
      <c r="W1170" s="143"/>
      <c r="X1170" s="143"/>
      <c r="AO1170" s="143"/>
      <c r="AP1170" s="143"/>
      <c r="BD1170" s="234"/>
      <c r="BE1170" s="234"/>
    </row>
    <row r="1171" spans="1:57" ht="12.95" customHeight="1" x14ac:dyDescent="0.2">
      <c r="A1171" s="57">
        <f t="shared" si="30"/>
        <v>1170</v>
      </c>
      <c r="B1171" s="58">
        <v>3275011111860020</v>
      </c>
      <c r="C1171" s="59" t="s">
        <v>4722</v>
      </c>
      <c r="D1171" s="59" t="s">
        <v>56</v>
      </c>
      <c r="E1171" s="60">
        <v>31727</v>
      </c>
      <c r="F1171" s="60">
        <v>45296</v>
      </c>
      <c r="G1171" s="60">
        <v>45296</v>
      </c>
      <c r="H1171" s="58">
        <v>2024133974211</v>
      </c>
      <c r="I1171" s="58">
        <v>6200237401</v>
      </c>
      <c r="J1171" s="59" t="s">
        <v>4723</v>
      </c>
      <c r="K1171" s="59" t="s">
        <v>4684</v>
      </c>
      <c r="L1171" s="59" t="s">
        <v>52</v>
      </c>
      <c r="M1171" s="60">
        <v>45303</v>
      </c>
      <c r="N1171" s="60" t="s">
        <v>24</v>
      </c>
      <c r="O1171" s="59" t="s">
        <v>37</v>
      </c>
      <c r="P1171" s="62">
        <v>600000</v>
      </c>
      <c r="Q1171" s="58" t="s">
        <v>26</v>
      </c>
      <c r="R1171" s="58" t="s">
        <v>26</v>
      </c>
      <c r="S1171" s="58" t="s">
        <v>27</v>
      </c>
      <c r="T1171" s="59" t="s">
        <v>28</v>
      </c>
      <c r="U1171" s="63" t="s">
        <v>29</v>
      </c>
      <c r="W1171" s="143"/>
      <c r="X1171" s="143"/>
      <c r="AO1171" s="143"/>
      <c r="AP1171" s="143"/>
      <c r="BD1171" s="234"/>
      <c r="BE1171" s="234"/>
    </row>
    <row r="1172" spans="1:57" ht="12.95" customHeight="1" x14ac:dyDescent="0.2">
      <c r="A1172" s="57">
        <f t="shared" si="30"/>
        <v>1171</v>
      </c>
      <c r="B1172" s="58">
        <v>3327101305860020</v>
      </c>
      <c r="C1172" s="59" t="s">
        <v>1712</v>
      </c>
      <c r="D1172" s="59" t="s">
        <v>93</v>
      </c>
      <c r="E1172" s="60">
        <v>31545</v>
      </c>
      <c r="F1172" s="60">
        <v>45296</v>
      </c>
      <c r="G1172" s="60">
        <v>45299</v>
      </c>
      <c r="H1172" s="58">
        <v>202413401721</v>
      </c>
      <c r="I1172" s="58">
        <v>6211604095</v>
      </c>
      <c r="J1172" s="59" t="s">
        <v>4724</v>
      </c>
      <c r="K1172" s="59" t="s">
        <v>4684</v>
      </c>
      <c r="L1172" s="59" t="s">
        <v>52</v>
      </c>
      <c r="M1172" s="60">
        <v>45303</v>
      </c>
      <c r="N1172" s="60" t="s">
        <v>24</v>
      </c>
      <c r="O1172" s="59" t="s">
        <v>37</v>
      </c>
      <c r="P1172" s="62">
        <v>600000</v>
      </c>
      <c r="Q1172" s="58" t="s">
        <v>26</v>
      </c>
      <c r="R1172" s="58" t="s">
        <v>26</v>
      </c>
      <c r="S1172" s="58" t="s">
        <v>27</v>
      </c>
      <c r="T1172" s="59" t="s">
        <v>28</v>
      </c>
      <c r="U1172" s="63" t="s">
        <v>29</v>
      </c>
      <c r="W1172" s="143"/>
      <c r="X1172" s="143"/>
      <c r="AO1172" s="143"/>
      <c r="AP1172" s="143"/>
      <c r="BD1172" s="234"/>
      <c r="BE1172" s="234"/>
    </row>
    <row r="1173" spans="1:57" ht="12.95" customHeight="1" x14ac:dyDescent="0.2">
      <c r="A1173" s="57">
        <f t="shared" si="30"/>
        <v>1172</v>
      </c>
      <c r="B1173" s="58">
        <v>3278101206880000</v>
      </c>
      <c r="C1173" s="59" t="s">
        <v>4725</v>
      </c>
      <c r="D1173" s="59" t="s">
        <v>728</v>
      </c>
      <c r="E1173" s="60">
        <v>32306</v>
      </c>
      <c r="F1173" s="60">
        <v>45301</v>
      </c>
      <c r="G1173" s="60">
        <v>45301</v>
      </c>
      <c r="H1173" s="58">
        <v>202413401429</v>
      </c>
      <c r="I1173" s="58">
        <v>6200385298</v>
      </c>
      <c r="J1173" s="60" t="s">
        <v>4726</v>
      </c>
      <c r="K1173" s="60" t="s">
        <v>4727</v>
      </c>
      <c r="L1173" s="59" t="s">
        <v>584</v>
      </c>
      <c r="M1173" s="60">
        <v>45303</v>
      </c>
      <c r="N1173" s="60" t="s">
        <v>24</v>
      </c>
      <c r="O1173" s="59" t="s">
        <v>25</v>
      </c>
      <c r="P1173" s="62">
        <v>400000</v>
      </c>
      <c r="Q1173" s="58" t="s">
        <v>26</v>
      </c>
      <c r="R1173" s="58" t="s">
        <v>26</v>
      </c>
      <c r="S1173" s="58" t="s">
        <v>27</v>
      </c>
      <c r="T1173" s="59" t="s">
        <v>28</v>
      </c>
      <c r="U1173" s="63" t="s">
        <v>29</v>
      </c>
      <c r="W1173" s="143"/>
      <c r="X1173" s="143"/>
      <c r="AO1173" s="143"/>
      <c r="AP1173" s="143"/>
      <c r="BD1173" s="234"/>
      <c r="BE1173" s="234"/>
    </row>
    <row r="1174" spans="1:57" ht="12.95" customHeight="1" x14ac:dyDescent="0.2">
      <c r="A1174" s="57">
        <f t="shared" si="30"/>
        <v>1173</v>
      </c>
      <c r="B1174" s="58">
        <v>3529011704650000</v>
      </c>
      <c r="C1174" s="59" t="s">
        <v>4728</v>
      </c>
      <c r="D1174" s="59" t="s">
        <v>4729</v>
      </c>
      <c r="E1174" s="60">
        <v>23849</v>
      </c>
      <c r="F1174" s="60">
        <v>45301</v>
      </c>
      <c r="G1174" s="60">
        <v>45301</v>
      </c>
      <c r="H1174" s="58">
        <v>202413401428</v>
      </c>
      <c r="I1174" s="58">
        <v>6200598729</v>
      </c>
      <c r="J1174" s="59" t="s">
        <v>4730</v>
      </c>
      <c r="K1174" s="59" t="s">
        <v>4727</v>
      </c>
      <c r="L1174" s="59" t="s">
        <v>584</v>
      </c>
      <c r="M1174" s="60">
        <v>45303</v>
      </c>
      <c r="N1174" s="60" t="s">
        <v>24</v>
      </c>
      <c r="O1174" s="59" t="s">
        <v>25</v>
      </c>
      <c r="P1174" s="62">
        <v>400000</v>
      </c>
      <c r="Q1174" s="58" t="s">
        <v>26</v>
      </c>
      <c r="R1174" s="58" t="s">
        <v>26</v>
      </c>
      <c r="S1174" s="58" t="s">
        <v>27</v>
      </c>
      <c r="T1174" s="59" t="s">
        <v>28</v>
      </c>
      <c r="U1174" s="63" t="s">
        <v>29</v>
      </c>
      <c r="W1174" s="143"/>
      <c r="X1174" s="143"/>
      <c r="AO1174" s="143"/>
      <c r="AP1174" s="143"/>
      <c r="BD1174" s="234"/>
      <c r="BE1174" s="234"/>
    </row>
    <row r="1175" spans="1:57" ht="12.95" customHeight="1" x14ac:dyDescent="0.2">
      <c r="A1175" s="57">
        <f t="shared" si="30"/>
        <v>1174</v>
      </c>
      <c r="B1175" s="58">
        <v>3325061601840000</v>
      </c>
      <c r="C1175" s="59" t="s">
        <v>4731</v>
      </c>
      <c r="D1175" s="59" t="s">
        <v>526</v>
      </c>
      <c r="E1175" s="60">
        <v>30697</v>
      </c>
      <c r="F1175" s="60">
        <v>45299</v>
      </c>
      <c r="G1175" s="60">
        <v>45300</v>
      </c>
      <c r="H1175" s="58">
        <v>202413401427</v>
      </c>
      <c r="I1175" s="58">
        <v>6211604991</v>
      </c>
      <c r="J1175" s="60" t="s">
        <v>4732</v>
      </c>
      <c r="K1175" s="60" t="s">
        <v>4727</v>
      </c>
      <c r="L1175" s="59" t="s">
        <v>584</v>
      </c>
      <c r="M1175" s="60">
        <v>45303</v>
      </c>
      <c r="N1175" s="60" t="s">
        <v>24</v>
      </c>
      <c r="O1175" s="59" t="s">
        <v>25</v>
      </c>
      <c r="P1175" s="62">
        <v>400000</v>
      </c>
      <c r="Q1175" s="58" t="s">
        <v>26</v>
      </c>
      <c r="R1175" s="58" t="s">
        <v>26</v>
      </c>
      <c r="S1175" s="58" t="s">
        <v>27</v>
      </c>
      <c r="T1175" s="59" t="s">
        <v>28</v>
      </c>
      <c r="U1175" s="63" t="s">
        <v>29</v>
      </c>
      <c r="W1175" s="143"/>
      <c r="X1175" s="143"/>
      <c r="AO1175" s="143"/>
      <c r="AP1175" s="143"/>
      <c r="BD1175" s="234"/>
      <c r="BE1175" s="234"/>
    </row>
    <row r="1176" spans="1:57" ht="12.95" customHeight="1" x14ac:dyDescent="0.2">
      <c r="A1176" s="57">
        <f t="shared" si="30"/>
        <v>1175</v>
      </c>
      <c r="B1176" s="58">
        <v>1402012806970000</v>
      </c>
      <c r="C1176" s="59" t="s">
        <v>4733</v>
      </c>
      <c r="D1176" s="59" t="s">
        <v>593</v>
      </c>
      <c r="E1176" s="60">
        <v>35609</v>
      </c>
      <c r="F1176" s="60">
        <v>45299</v>
      </c>
      <c r="G1176" s="60">
        <v>45299</v>
      </c>
      <c r="H1176" s="58">
        <v>202413401426</v>
      </c>
      <c r="I1176" s="58">
        <v>6211751150</v>
      </c>
      <c r="J1176" s="59" t="s">
        <v>4734</v>
      </c>
      <c r="K1176" s="59" t="s">
        <v>4727</v>
      </c>
      <c r="L1176" s="59" t="s">
        <v>584</v>
      </c>
      <c r="M1176" s="60">
        <v>45303</v>
      </c>
      <c r="N1176" s="60" t="s">
        <v>24</v>
      </c>
      <c r="O1176" s="59" t="s">
        <v>25</v>
      </c>
      <c r="P1176" s="62">
        <v>400000</v>
      </c>
      <c r="Q1176" s="58" t="s">
        <v>26</v>
      </c>
      <c r="R1176" s="58" t="s">
        <v>26</v>
      </c>
      <c r="S1176" s="58" t="s">
        <v>27</v>
      </c>
      <c r="T1176" s="59" t="s">
        <v>28</v>
      </c>
      <c r="U1176" s="63" t="s">
        <v>29</v>
      </c>
      <c r="W1176" s="143"/>
      <c r="X1176" s="143"/>
      <c r="AO1176" s="143"/>
      <c r="AP1176" s="143"/>
      <c r="BD1176" s="234"/>
      <c r="BE1176" s="234"/>
    </row>
    <row r="1177" spans="1:57" ht="12.95" customHeight="1" x14ac:dyDescent="0.2">
      <c r="A1177" s="57">
        <f t="shared" si="30"/>
        <v>1176</v>
      </c>
      <c r="B1177" s="58">
        <v>3209101011830000</v>
      </c>
      <c r="C1177" s="59" t="s">
        <v>2419</v>
      </c>
      <c r="D1177" s="59" t="s">
        <v>231</v>
      </c>
      <c r="E1177" s="60">
        <v>30630</v>
      </c>
      <c r="F1177" s="60">
        <v>45299</v>
      </c>
      <c r="G1177" s="60">
        <v>45299</v>
      </c>
      <c r="H1177" s="58">
        <v>202413401425</v>
      </c>
      <c r="I1177" s="58">
        <v>620137100</v>
      </c>
      <c r="J1177" s="59" t="s">
        <v>4735</v>
      </c>
      <c r="K1177" s="59" t="s">
        <v>4727</v>
      </c>
      <c r="L1177" s="59" t="s">
        <v>584</v>
      </c>
      <c r="M1177" s="60">
        <v>45303</v>
      </c>
      <c r="N1177" s="60" t="s">
        <v>24</v>
      </c>
      <c r="O1177" s="59" t="s">
        <v>25</v>
      </c>
      <c r="P1177" s="62">
        <v>400000</v>
      </c>
      <c r="Q1177" s="58" t="s">
        <v>26</v>
      </c>
      <c r="R1177" s="58" t="s">
        <v>26</v>
      </c>
      <c r="S1177" s="58" t="s">
        <v>27</v>
      </c>
      <c r="T1177" s="59" t="s">
        <v>28</v>
      </c>
      <c r="U1177" s="63" t="s">
        <v>29</v>
      </c>
      <c r="W1177" s="143"/>
      <c r="X1177" s="143"/>
      <c r="AO1177" s="143"/>
      <c r="AP1177" s="143"/>
      <c r="BD1177" s="234"/>
      <c r="BE1177" s="234"/>
    </row>
    <row r="1178" spans="1:57" ht="12.95" customHeight="1" x14ac:dyDescent="0.2">
      <c r="A1178" s="57">
        <f t="shared" si="30"/>
        <v>1177</v>
      </c>
      <c r="B1178" s="58">
        <v>3305182410930000</v>
      </c>
      <c r="C1178" s="59" t="s">
        <v>4736</v>
      </c>
      <c r="D1178" s="59" t="s">
        <v>251</v>
      </c>
      <c r="E1178" s="60">
        <v>34266</v>
      </c>
      <c r="F1178" s="60">
        <v>45296</v>
      </c>
      <c r="G1178" s="60">
        <v>45299</v>
      </c>
      <c r="H1178" s="58">
        <v>202413401424</v>
      </c>
      <c r="I1178" s="58">
        <v>6201298683</v>
      </c>
      <c r="J1178" s="59" t="s">
        <v>4737</v>
      </c>
      <c r="K1178" s="59" t="s">
        <v>4727</v>
      </c>
      <c r="L1178" s="59" t="s">
        <v>584</v>
      </c>
      <c r="M1178" s="60">
        <v>45303</v>
      </c>
      <c r="N1178" s="60" t="s">
        <v>24</v>
      </c>
      <c r="O1178" s="59" t="s">
        <v>25</v>
      </c>
      <c r="P1178" s="62">
        <v>400000</v>
      </c>
      <c r="Q1178" s="58" t="s">
        <v>26</v>
      </c>
      <c r="R1178" s="58" t="s">
        <v>26</v>
      </c>
      <c r="S1178" s="58" t="s">
        <v>27</v>
      </c>
      <c r="T1178" s="59" t="s">
        <v>28</v>
      </c>
      <c r="U1178" s="63" t="s">
        <v>29</v>
      </c>
      <c r="W1178" s="143"/>
      <c r="X1178" s="143"/>
      <c r="AO1178" s="143"/>
      <c r="AP1178" s="143"/>
      <c r="BD1178" s="234"/>
      <c r="BE1178" s="234"/>
    </row>
    <row r="1179" spans="1:57" ht="12.95" customHeight="1" x14ac:dyDescent="0.2">
      <c r="A1179" s="57">
        <f t="shared" si="30"/>
        <v>1178</v>
      </c>
      <c r="B1179" s="58">
        <v>8203151305920000</v>
      </c>
      <c r="C1179" s="59" t="s">
        <v>4738</v>
      </c>
      <c r="D1179" s="59" t="s">
        <v>4739</v>
      </c>
      <c r="E1179" s="60">
        <v>34111</v>
      </c>
      <c r="F1179" s="60">
        <v>45296</v>
      </c>
      <c r="G1179" s="60">
        <v>45296</v>
      </c>
      <c r="H1179" s="58">
        <v>202413401423</v>
      </c>
      <c r="I1179" s="58">
        <v>6202100517</v>
      </c>
      <c r="J1179" s="60" t="s">
        <v>4740</v>
      </c>
      <c r="K1179" s="60" t="s">
        <v>4727</v>
      </c>
      <c r="L1179" s="59" t="s">
        <v>584</v>
      </c>
      <c r="M1179" s="60">
        <v>45303</v>
      </c>
      <c r="N1179" s="60" t="s">
        <v>24</v>
      </c>
      <c r="O1179" s="59" t="s">
        <v>25</v>
      </c>
      <c r="P1179" s="62">
        <v>400000</v>
      </c>
      <c r="Q1179" s="58" t="s">
        <v>26</v>
      </c>
      <c r="R1179" s="58" t="s">
        <v>26</v>
      </c>
      <c r="S1179" s="58" t="s">
        <v>27</v>
      </c>
      <c r="T1179" s="59" t="s">
        <v>28</v>
      </c>
      <c r="U1179" s="63" t="s">
        <v>29</v>
      </c>
      <c r="W1179" s="143"/>
      <c r="X1179" s="143"/>
      <c r="AO1179" s="143"/>
      <c r="AP1179" s="143"/>
      <c r="BD1179" s="234"/>
      <c r="BE1179" s="234"/>
    </row>
    <row r="1180" spans="1:57" ht="12.95" customHeight="1" x14ac:dyDescent="0.2">
      <c r="A1180" s="57">
        <f t="shared" si="30"/>
        <v>1179</v>
      </c>
      <c r="B1180" s="58">
        <v>3526122211950000</v>
      </c>
      <c r="C1180" s="59" t="s">
        <v>4318</v>
      </c>
      <c r="D1180" s="59" t="s">
        <v>51</v>
      </c>
      <c r="E1180" s="60">
        <v>35025</v>
      </c>
      <c r="F1180" s="60">
        <v>45296</v>
      </c>
      <c r="G1180" s="60">
        <v>45296</v>
      </c>
      <c r="H1180" s="58">
        <v>202413401422</v>
      </c>
      <c r="I1180" s="58">
        <v>6201325231</v>
      </c>
      <c r="J1180" s="60" t="s">
        <v>4741</v>
      </c>
      <c r="K1180" s="60" t="s">
        <v>4727</v>
      </c>
      <c r="L1180" s="59" t="s">
        <v>584</v>
      </c>
      <c r="M1180" s="60">
        <v>45303</v>
      </c>
      <c r="N1180" s="60" t="s">
        <v>24</v>
      </c>
      <c r="O1180" s="59" t="s">
        <v>25</v>
      </c>
      <c r="P1180" s="62">
        <v>400000</v>
      </c>
      <c r="Q1180" s="58" t="s">
        <v>26</v>
      </c>
      <c r="R1180" s="58" t="s">
        <v>26</v>
      </c>
      <c r="S1180" s="58" t="s">
        <v>27</v>
      </c>
      <c r="T1180" s="59" t="s">
        <v>28</v>
      </c>
      <c r="U1180" s="63" t="s">
        <v>29</v>
      </c>
      <c r="W1180" s="143"/>
      <c r="X1180" s="143"/>
      <c r="AO1180" s="143"/>
      <c r="AP1180" s="143"/>
      <c r="BD1180" s="234"/>
      <c r="BE1180" s="234"/>
    </row>
    <row r="1181" spans="1:57" ht="12.95" customHeight="1" x14ac:dyDescent="0.2">
      <c r="A1181" s="57">
        <f t="shared" si="30"/>
        <v>1180</v>
      </c>
      <c r="B1181" s="58">
        <v>6402042311900000</v>
      </c>
      <c r="C1181" s="59" t="s">
        <v>3823</v>
      </c>
      <c r="D1181" s="59" t="s">
        <v>1136</v>
      </c>
      <c r="E1181" s="60">
        <v>33200</v>
      </c>
      <c r="F1181" s="60">
        <v>45295</v>
      </c>
      <c r="G1181" s="60">
        <v>45296</v>
      </c>
      <c r="H1181" s="58">
        <v>202413401421</v>
      </c>
      <c r="I1181" s="58">
        <v>6211523118</v>
      </c>
      <c r="J1181" s="59" t="s">
        <v>4742</v>
      </c>
      <c r="K1181" s="59" t="s">
        <v>4727</v>
      </c>
      <c r="L1181" s="59" t="s">
        <v>584</v>
      </c>
      <c r="M1181" s="60">
        <v>45303</v>
      </c>
      <c r="N1181" s="60" t="s">
        <v>24</v>
      </c>
      <c r="O1181" s="59" t="s">
        <v>25</v>
      </c>
      <c r="P1181" s="62">
        <v>400000</v>
      </c>
      <c r="Q1181" s="58" t="s">
        <v>26</v>
      </c>
      <c r="R1181" s="58" t="s">
        <v>26</v>
      </c>
      <c r="S1181" s="58" t="s">
        <v>27</v>
      </c>
      <c r="T1181" s="59" t="s">
        <v>28</v>
      </c>
      <c r="U1181" s="63" t="s">
        <v>29</v>
      </c>
      <c r="W1181" s="143"/>
      <c r="X1181" s="143"/>
      <c r="AO1181" s="143"/>
      <c r="AP1181" s="143"/>
      <c r="BD1181" s="234"/>
      <c r="BE1181" s="234"/>
    </row>
    <row r="1182" spans="1:57" ht="12.95" customHeight="1" x14ac:dyDescent="0.2">
      <c r="A1182" s="57">
        <f t="shared" si="30"/>
        <v>1181</v>
      </c>
      <c r="B1182" s="58">
        <v>3204120305820010</v>
      </c>
      <c r="C1182" s="59" t="s">
        <v>2295</v>
      </c>
      <c r="D1182" s="59" t="s">
        <v>257</v>
      </c>
      <c r="E1182" s="60">
        <v>29639</v>
      </c>
      <c r="F1182" s="60">
        <v>45302</v>
      </c>
      <c r="G1182" s="60">
        <v>45302</v>
      </c>
      <c r="H1182" s="58">
        <v>202413401321</v>
      </c>
      <c r="I1182" s="58">
        <v>6211616115</v>
      </c>
      <c r="J1182" s="59" t="s">
        <v>4743</v>
      </c>
      <c r="K1182" s="59" t="s">
        <v>4744</v>
      </c>
      <c r="L1182" s="59" t="s">
        <v>574</v>
      </c>
      <c r="M1182" s="60">
        <v>45303</v>
      </c>
      <c r="N1182" s="60" t="s">
        <v>24</v>
      </c>
      <c r="O1182" s="59" t="s">
        <v>25</v>
      </c>
      <c r="P1182" s="62">
        <v>400000</v>
      </c>
      <c r="Q1182" s="58" t="s">
        <v>26</v>
      </c>
      <c r="R1182" s="58" t="s">
        <v>26</v>
      </c>
      <c r="S1182" s="58" t="s">
        <v>27</v>
      </c>
      <c r="T1182" s="59" t="s">
        <v>28</v>
      </c>
      <c r="U1182" s="63" t="s">
        <v>29</v>
      </c>
      <c r="W1182" s="143"/>
      <c r="X1182" s="143"/>
      <c r="AO1182" s="143"/>
      <c r="AP1182" s="143"/>
      <c r="BD1182" s="234"/>
      <c r="BE1182" s="234"/>
    </row>
    <row r="1183" spans="1:57" ht="12.95" customHeight="1" x14ac:dyDescent="0.2">
      <c r="A1183" s="57">
        <f t="shared" si="30"/>
        <v>1182</v>
      </c>
      <c r="B1183" s="58">
        <v>3310162007960000</v>
      </c>
      <c r="C1183" s="59" t="s">
        <v>4745</v>
      </c>
      <c r="D1183" s="59" t="s">
        <v>158</v>
      </c>
      <c r="E1183" s="60">
        <v>35266</v>
      </c>
      <c r="F1183" s="60">
        <v>45295</v>
      </c>
      <c r="G1183" s="60">
        <v>45300</v>
      </c>
      <c r="H1183" s="58">
        <v>202413391022</v>
      </c>
      <c r="I1183" s="58">
        <v>6211579883</v>
      </c>
      <c r="J1183" s="59" t="s">
        <v>4746</v>
      </c>
      <c r="K1183" s="59" t="s">
        <v>4744</v>
      </c>
      <c r="L1183" s="59" t="s">
        <v>574</v>
      </c>
      <c r="M1183" s="60">
        <v>45303</v>
      </c>
      <c r="N1183" s="60" t="s">
        <v>24</v>
      </c>
      <c r="O1183" s="59" t="s">
        <v>25</v>
      </c>
      <c r="P1183" s="62">
        <v>400000</v>
      </c>
      <c r="Q1183" s="58" t="s">
        <v>26</v>
      </c>
      <c r="R1183" s="58" t="s">
        <v>26</v>
      </c>
      <c r="S1183" s="58" t="s">
        <v>27</v>
      </c>
      <c r="T1183" s="59" t="s">
        <v>28</v>
      </c>
      <c r="U1183" s="63" t="s">
        <v>29</v>
      </c>
      <c r="W1183" s="143"/>
      <c r="X1183" s="143"/>
      <c r="AO1183" s="143"/>
      <c r="AP1183" s="143"/>
      <c r="BD1183" s="234"/>
      <c r="BE1183" s="234"/>
    </row>
    <row r="1184" spans="1:57" ht="12.95" customHeight="1" x14ac:dyDescent="0.2">
      <c r="A1184" s="57">
        <f t="shared" si="30"/>
        <v>1183</v>
      </c>
      <c r="B1184" s="58">
        <v>3305211710930000</v>
      </c>
      <c r="C1184" s="59" t="s">
        <v>1330</v>
      </c>
      <c r="D1184" s="59" t="s">
        <v>251</v>
      </c>
      <c r="E1184" s="60">
        <v>34259</v>
      </c>
      <c r="F1184" s="60">
        <v>45302</v>
      </c>
      <c r="G1184" s="60">
        <v>45302</v>
      </c>
      <c r="H1184" s="58">
        <v>202413399925</v>
      </c>
      <c r="I1184" s="58">
        <v>6211753638</v>
      </c>
      <c r="J1184" s="59" t="s">
        <v>4747</v>
      </c>
      <c r="K1184" s="59" t="s">
        <v>4748</v>
      </c>
      <c r="L1184" s="59" t="s">
        <v>474</v>
      </c>
      <c r="M1184" s="60">
        <v>45303</v>
      </c>
      <c r="N1184" s="60" t="s">
        <v>24</v>
      </c>
      <c r="O1184" s="59" t="s">
        <v>30</v>
      </c>
      <c r="P1184" s="62">
        <v>704000</v>
      </c>
      <c r="Q1184" s="58" t="s">
        <v>26</v>
      </c>
      <c r="R1184" s="58" t="s">
        <v>26</v>
      </c>
      <c r="S1184" s="58" t="s">
        <v>2947</v>
      </c>
      <c r="T1184" s="59" t="s">
        <v>28</v>
      </c>
      <c r="U1184" s="63" t="s">
        <v>29</v>
      </c>
      <c r="W1184" s="143"/>
      <c r="X1184" s="143"/>
      <c r="AO1184" s="143"/>
      <c r="AP1184" s="143"/>
      <c r="BD1184" s="234"/>
      <c r="BE1184" s="234"/>
    </row>
    <row r="1185" spans="1:57" ht="12.95" customHeight="1" x14ac:dyDescent="0.2">
      <c r="A1185" s="57">
        <f t="shared" si="30"/>
        <v>1184</v>
      </c>
      <c r="B1185" s="58">
        <v>3172031210930000</v>
      </c>
      <c r="C1185" s="59" t="s">
        <v>2564</v>
      </c>
      <c r="D1185" s="59" t="s">
        <v>56</v>
      </c>
      <c r="E1185" s="60">
        <v>34254</v>
      </c>
      <c r="F1185" s="60">
        <v>45302</v>
      </c>
      <c r="G1185" s="60">
        <v>45302</v>
      </c>
      <c r="H1185" s="58">
        <v>202413399924</v>
      </c>
      <c r="I1185" s="58">
        <v>6200218573</v>
      </c>
      <c r="J1185" s="59" t="s">
        <v>4749</v>
      </c>
      <c r="K1185" s="59" t="s">
        <v>4748</v>
      </c>
      <c r="L1185" s="59" t="s">
        <v>474</v>
      </c>
      <c r="M1185" s="60">
        <v>45303</v>
      </c>
      <c r="N1185" s="60" t="s">
        <v>24</v>
      </c>
      <c r="O1185" s="59" t="s">
        <v>30</v>
      </c>
      <c r="P1185" s="62">
        <v>704000</v>
      </c>
      <c r="Q1185" s="58" t="s">
        <v>26</v>
      </c>
      <c r="R1185" s="58" t="s">
        <v>26</v>
      </c>
      <c r="S1185" s="58" t="s">
        <v>27</v>
      </c>
      <c r="T1185" s="59" t="s">
        <v>28</v>
      </c>
      <c r="U1185" s="63" t="s">
        <v>29</v>
      </c>
      <c r="W1185" s="143"/>
      <c r="X1185" s="143"/>
      <c r="AO1185" s="143"/>
      <c r="AP1185" s="143"/>
      <c r="BD1185" s="234"/>
      <c r="BE1185" s="234"/>
    </row>
    <row r="1186" spans="1:57" ht="12.95" customHeight="1" x14ac:dyDescent="0.2">
      <c r="A1186" s="57">
        <f t="shared" si="30"/>
        <v>1185</v>
      </c>
      <c r="B1186" s="58">
        <v>3175062309980000</v>
      </c>
      <c r="C1186" s="59" t="s">
        <v>4750</v>
      </c>
      <c r="D1186" s="59" t="s">
        <v>56</v>
      </c>
      <c r="E1186" s="60">
        <v>36061</v>
      </c>
      <c r="F1186" s="60">
        <v>45302</v>
      </c>
      <c r="G1186" s="60">
        <v>45302</v>
      </c>
      <c r="H1186" s="58">
        <v>202413399923</v>
      </c>
      <c r="I1186" s="58">
        <v>6212349183</v>
      </c>
      <c r="J1186" s="59" t="s">
        <v>4751</v>
      </c>
      <c r="K1186" s="59" t="s">
        <v>4748</v>
      </c>
      <c r="L1186" s="59" t="s">
        <v>474</v>
      </c>
      <c r="M1186" s="60">
        <v>45303</v>
      </c>
      <c r="N1186" s="60" t="s">
        <v>24</v>
      </c>
      <c r="O1186" s="59" t="s">
        <v>30</v>
      </c>
      <c r="P1186" s="62">
        <v>704000</v>
      </c>
      <c r="Q1186" s="58" t="s">
        <v>26</v>
      </c>
      <c r="R1186" s="58" t="s">
        <v>26</v>
      </c>
      <c r="S1186" s="58" t="s">
        <v>27</v>
      </c>
      <c r="T1186" s="59" t="s">
        <v>28</v>
      </c>
      <c r="U1186" s="63" t="s">
        <v>29</v>
      </c>
      <c r="W1186" s="143"/>
      <c r="X1186" s="143"/>
      <c r="AO1186" s="143"/>
      <c r="AP1186" s="143"/>
      <c r="BD1186" s="234"/>
      <c r="BE1186" s="234"/>
    </row>
    <row r="1187" spans="1:57" ht="12.95" customHeight="1" x14ac:dyDescent="0.2">
      <c r="A1187" s="57">
        <f t="shared" si="30"/>
        <v>1186</v>
      </c>
      <c r="B1187" s="58">
        <v>9103026411950000</v>
      </c>
      <c r="C1187" s="59" t="s">
        <v>2311</v>
      </c>
      <c r="D1187" s="59" t="s">
        <v>818</v>
      </c>
      <c r="E1187" s="60">
        <v>35027</v>
      </c>
      <c r="F1187" s="60">
        <v>45301</v>
      </c>
      <c r="G1187" s="60">
        <v>45301</v>
      </c>
      <c r="H1187" s="58">
        <v>202413399922</v>
      </c>
      <c r="I1187" s="58">
        <v>6212344168</v>
      </c>
      <c r="J1187" s="59" t="s">
        <v>4752</v>
      </c>
      <c r="K1187" s="59" t="s">
        <v>4748</v>
      </c>
      <c r="L1187" s="59" t="s">
        <v>474</v>
      </c>
      <c r="M1187" s="60">
        <v>45303</v>
      </c>
      <c r="N1187" s="60" t="s">
        <v>24</v>
      </c>
      <c r="O1187" s="59" t="s">
        <v>30</v>
      </c>
      <c r="P1187" s="62">
        <v>704000</v>
      </c>
      <c r="Q1187" s="58" t="s">
        <v>26</v>
      </c>
      <c r="R1187" s="58" t="s">
        <v>26</v>
      </c>
      <c r="S1187" s="58" t="s">
        <v>27</v>
      </c>
      <c r="T1187" s="59" t="s">
        <v>28</v>
      </c>
      <c r="U1187" s="63" t="s">
        <v>29</v>
      </c>
      <c r="W1187" s="143"/>
      <c r="X1187" s="143"/>
      <c r="AO1187" s="143"/>
      <c r="AP1187" s="143"/>
      <c r="BD1187" s="234"/>
      <c r="BE1187" s="234"/>
    </row>
    <row r="1188" spans="1:57" ht="12.95" customHeight="1" x14ac:dyDescent="0.2">
      <c r="A1188" s="57">
        <f t="shared" si="30"/>
        <v>1187</v>
      </c>
      <c r="B1188" s="58">
        <v>3174102012760000</v>
      </c>
      <c r="C1188" s="59" t="s">
        <v>2547</v>
      </c>
      <c r="D1188" s="59" t="s">
        <v>56</v>
      </c>
      <c r="E1188" s="60">
        <v>28114</v>
      </c>
      <c r="F1188" s="60">
        <v>45294</v>
      </c>
      <c r="G1188" s="60">
        <v>45294</v>
      </c>
      <c r="H1188" s="58">
        <v>202413399921</v>
      </c>
      <c r="I1188" s="58">
        <v>6212357761</v>
      </c>
      <c r="J1188" s="59" t="s">
        <v>4753</v>
      </c>
      <c r="K1188" s="59" t="s">
        <v>4748</v>
      </c>
      <c r="L1188" s="59" t="s">
        <v>474</v>
      </c>
      <c r="M1188" s="60">
        <v>45303</v>
      </c>
      <c r="N1188" s="60" t="s">
        <v>24</v>
      </c>
      <c r="O1188" s="59" t="s">
        <v>30</v>
      </c>
      <c r="P1188" s="62">
        <v>704000</v>
      </c>
      <c r="Q1188" s="58" t="s">
        <v>26</v>
      </c>
      <c r="R1188" s="58" t="s">
        <v>26</v>
      </c>
      <c r="S1188" s="58" t="s">
        <v>27</v>
      </c>
      <c r="T1188" s="59" t="s">
        <v>28</v>
      </c>
      <c r="U1188" s="63" t="s">
        <v>29</v>
      </c>
      <c r="W1188" s="143"/>
      <c r="X1188" s="143"/>
      <c r="AO1188" s="143"/>
      <c r="AP1188" s="143"/>
      <c r="BD1188" s="234"/>
      <c r="BE1188" s="234"/>
    </row>
    <row r="1189" spans="1:57" ht="12.95" customHeight="1" x14ac:dyDescent="0.2">
      <c r="A1189" s="57">
        <f t="shared" si="30"/>
        <v>1188</v>
      </c>
      <c r="B1189" s="58">
        <v>3211171211990000</v>
      </c>
      <c r="C1189" s="59" t="s">
        <v>3887</v>
      </c>
      <c r="D1189" s="59" t="s">
        <v>381</v>
      </c>
      <c r="E1189" s="60">
        <v>36476</v>
      </c>
      <c r="F1189" s="60">
        <v>45282</v>
      </c>
      <c r="G1189" s="60">
        <v>45282</v>
      </c>
      <c r="H1189" s="58">
        <v>202313384125</v>
      </c>
      <c r="I1189" s="58">
        <v>6212102267</v>
      </c>
      <c r="J1189" s="59" t="s">
        <v>4754</v>
      </c>
      <c r="K1189" s="59" t="s">
        <v>4748</v>
      </c>
      <c r="L1189" s="59" t="s">
        <v>474</v>
      </c>
      <c r="M1189" s="60">
        <v>45303</v>
      </c>
      <c r="N1189" s="60" t="s">
        <v>24</v>
      </c>
      <c r="O1189" s="59" t="s">
        <v>30</v>
      </c>
      <c r="P1189" s="62">
        <v>704000</v>
      </c>
      <c r="Q1189" s="58" t="s">
        <v>26</v>
      </c>
      <c r="R1189" s="58" t="s">
        <v>26</v>
      </c>
      <c r="S1189" s="58" t="s">
        <v>27</v>
      </c>
      <c r="T1189" s="59" t="s">
        <v>28</v>
      </c>
      <c r="U1189" s="63" t="s">
        <v>29</v>
      </c>
      <c r="W1189" s="143"/>
      <c r="X1189" s="143"/>
      <c r="AO1189" s="143"/>
      <c r="AP1189" s="143"/>
      <c r="BD1189" s="234"/>
      <c r="BE1189" s="234"/>
    </row>
    <row r="1190" spans="1:57" ht="12.95" customHeight="1" x14ac:dyDescent="0.2">
      <c r="A1190" s="57">
        <f t="shared" si="30"/>
        <v>1189</v>
      </c>
      <c r="B1190" s="58">
        <v>2171112608839000</v>
      </c>
      <c r="C1190" s="59" t="s">
        <v>3708</v>
      </c>
      <c r="D1190" s="59" t="s">
        <v>254</v>
      </c>
      <c r="E1190" s="60">
        <v>30554</v>
      </c>
      <c r="F1190" s="60">
        <v>45296</v>
      </c>
      <c r="G1190" s="60">
        <v>45296</v>
      </c>
      <c r="H1190" s="58">
        <v>202413399622</v>
      </c>
      <c r="I1190" s="58">
        <v>6201039197</v>
      </c>
      <c r="J1190" s="59" t="s">
        <v>4755</v>
      </c>
      <c r="K1190" s="59" t="s">
        <v>4756</v>
      </c>
      <c r="L1190" s="59" t="s">
        <v>3893</v>
      </c>
      <c r="M1190" s="60">
        <v>45303</v>
      </c>
      <c r="N1190" s="60" t="s">
        <v>694</v>
      </c>
      <c r="O1190" s="59" t="s">
        <v>37</v>
      </c>
      <c r="P1190" s="62">
        <v>750000</v>
      </c>
      <c r="Q1190" s="58" t="s">
        <v>26</v>
      </c>
      <c r="R1190" s="58" t="s">
        <v>26</v>
      </c>
      <c r="S1190" s="58" t="s">
        <v>27</v>
      </c>
      <c r="T1190" s="59" t="s">
        <v>28</v>
      </c>
      <c r="U1190" s="63" t="s">
        <v>29</v>
      </c>
      <c r="W1190" s="143"/>
      <c r="X1190" s="143"/>
      <c r="AO1190" s="143"/>
      <c r="AP1190" s="143"/>
      <c r="BD1190" s="234"/>
      <c r="BE1190" s="234"/>
    </row>
    <row r="1191" spans="1:57" ht="12.95" customHeight="1" x14ac:dyDescent="0.2">
      <c r="A1191" s="57">
        <f t="shared" si="30"/>
        <v>1190</v>
      </c>
      <c r="B1191" s="58">
        <v>7371140301830000</v>
      </c>
      <c r="C1191" s="59" t="s">
        <v>2639</v>
      </c>
      <c r="D1191" s="59" t="s">
        <v>128</v>
      </c>
      <c r="E1191" s="60">
        <v>30319</v>
      </c>
      <c r="F1191" s="60">
        <v>45293</v>
      </c>
      <c r="G1191" s="60">
        <v>45293</v>
      </c>
      <c r="H1191" s="58">
        <v>202413399621</v>
      </c>
      <c r="I1191" s="58">
        <v>6200116575</v>
      </c>
      <c r="J1191" s="59" t="s">
        <v>4757</v>
      </c>
      <c r="K1191" s="59" t="s">
        <v>4756</v>
      </c>
      <c r="L1191" s="59" t="s">
        <v>3893</v>
      </c>
      <c r="M1191" s="60">
        <v>45303</v>
      </c>
      <c r="N1191" s="60" t="s">
        <v>694</v>
      </c>
      <c r="O1191" s="59" t="s">
        <v>37</v>
      </c>
      <c r="P1191" s="62">
        <v>750000</v>
      </c>
      <c r="Q1191" s="58" t="s">
        <v>26</v>
      </c>
      <c r="R1191" s="58" t="s">
        <v>26</v>
      </c>
      <c r="S1191" s="58" t="s">
        <v>27</v>
      </c>
      <c r="T1191" s="59" t="s">
        <v>28</v>
      </c>
      <c r="U1191" s="63" t="s">
        <v>29</v>
      </c>
      <c r="W1191" s="143"/>
      <c r="X1191" s="143"/>
      <c r="AO1191" s="143"/>
      <c r="AP1191" s="143"/>
      <c r="BD1191" s="234"/>
      <c r="BE1191" s="234"/>
    </row>
    <row r="1192" spans="1:57" ht="12.95" customHeight="1" x14ac:dyDescent="0.2">
      <c r="A1192" s="57">
        <f t="shared" si="30"/>
        <v>1191</v>
      </c>
      <c r="B1192" s="58">
        <v>3172021504830020</v>
      </c>
      <c r="C1192" s="59" t="s">
        <v>606</v>
      </c>
      <c r="D1192" s="59" t="s">
        <v>56</v>
      </c>
      <c r="E1192" s="60">
        <v>30421</v>
      </c>
      <c r="F1192" s="60">
        <v>45299</v>
      </c>
      <c r="G1192" s="60">
        <v>45299</v>
      </c>
      <c r="H1192" s="58">
        <v>202413398323</v>
      </c>
      <c r="I1192" s="58">
        <v>6200407126</v>
      </c>
      <c r="J1192" s="59" t="s">
        <v>4758</v>
      </c>
      <c r="K1192" s="59" t="s">
        <v>4759</v>
      </c>
      <c r="L1192" s="59" t="s">
        <v>213</v>
      </c>
      <c r="M1192" s="60">
        <v>45303</v>
      </c>
      <c r="N1192" s="60" t="s">
        <v>24</v>
      </c>
      <c r="O1192" s="59" t="s">
        <v>25</v>
      </c>
      <c r="P1192" s="62">
        <v>400000</v>
      </c>
      <c r="Q1192" s="58" t="s">
        <v>107</v>
      </c>
      <c r="R1192" s="58" t="s">
        <v>108</v>
      </c>
      <c r="S1192" s="58" t="s">
        <v>57</v>
      </c>
      <c r="T1192" s="59" t="s">
        <v>28</v>
      </c>
      <c r="U1192" s="63" t="s">
        <v>29</v>
      </c>
      <c r="W1192" s="143"/>
      <c r="X1192" s="143"/>
      <c r="AO1192" s="143"/>
      <c r="AP1192" s="143"/>
      <c r="BD1192" s="234"/>
      <c r="BE1192" s="234"/>
    </row>
    <row r="1193" spans="1:57" ht="12.95" customHeight="1" x14ac:dyDescent="0.2">
      <c r="A1193" s="57">
        <f t="shared" si="30"/>
        <v>1192</v>
      </c>
      <c r="B1193" s="58">
        <v>3314090112890000</v>
      </c>
      <c r="C1193" s="59" t="s">
        <v>1709</v>
      </c>
      <c r="D1193" s="59" t="s">
        <v>599</v>
      </c>
      <c r="E1193" s="60">
        <v>32843</v>
      </c>
      <c r="F1193" s="60">
        <v>45299</v>
      </c>
      <c r="G1193" s="60">
        <v>45299</v>
      </c>
      <c r="H1193" s="58">
        <v>202413398322</v>
      </c>
      <c r="I1193" s="58">
        <v>6201640583</v>
      </c>
      <c r="J1193" s="59" t="s">
        <v>4760</v>
      </c>
      <c r="K1193" s="59" t="s">
        <v>4759</v>
      </c>
      <c r="L1193" s="59" t="s">
        <v>213</v>
      </c>
      <c r="M1193" s="60">
        <v>45303</v>
      </c>
      <c r="N1193" s="60" t="s">
        <v>24</v>
      </c>
      <c r="O1193" s="59" t="s">
        <v>25</v>
      </c>
      <c r="P1193" s="62">
        <v>400000</v>
      </c>
      <c r="Q1193" s="58" t="s">
        <v>107</v>
      </c>
      <c r="R1193" s="58" t="s">
        <v>108</v>
      </c>
      <c r="S1193" s="58" t="s">
        <v>57</v>
      </c>
      <c r="T1193" s="59" t="s">
        <v>28</v>
      </c>
      <c r="U1193" s="63" t="s">
        <v>29</v>
      </c>
      <c r="W1193" s="143"/>
      <c r="X1193" s="143"/>
      <c r="AO1193" s="143"/>
      <c r="AP1193" s="143"/>
      <c r="BD1193" s="234"/>
      <c r="BE1193" s="234"/>
    </row>
    <row r="1194" spans="1:57" ht="12.95" customHeight="1" x14ac:dyDescent="0.2">
      <c r="A1194" s="57">
        <f t="shared" si="30"/>
        <v>1193</v>
      </c>
      <c r="B1194" s="58">
        <v>3275010411880010</v>
      </c>
      <c r="C1194" s="59" t="s">
        <v>1617</v>
      </c>
      <c r="D1194" s="59" t="s">
        <v>501</v>
      </c>
      <c r="E1194" s="60">
        <v>32451</v>
      </c>
      <c r="F1194" s="60">
        <v>45299</v>
      </c>
      <c r="G1194" s="60">
        <v>45299</v>
      </c>
      <c r="H1194" s="58">
        <v>202413398321</v>
      </c>
      <c r="I1194" s="58">
        <v>6200390434</v>
      </c>
      <c r="J1194" s="59" t="s">
        <v>4761</v>
      </c>
      <c r="K1194" s="59" t="s">
        <v>4759</v>
      </c>
      <c r="L1194" s="59" t="s">
        <v>213</v>
      </c>
      <c r="M1194" s="60">
        <v>45303</v>
      </c>
      <c r="N1194" s="60" t="s">
        <v>24</v>
      </c>
      <c r="O1194" s="59" t="s">
        <v>25</v>
      </c>
      <c r="P1194" s="62">
        <v>400000</v>
      </c>
      <c r="Q1194" s="58" t="s">
        <v>107</v>
      </c>
      <c r="R1194" s="58" t="s">
        <v>108</v>
      </c>
      <c r="S1194" s="58" t="s">
        <v>57</v>
      </c>
      <c r="T1194" s="59" t="s">
        <v>28</v>
      </c>
      <c r="U1194" s="63" t="s">
        <v>29</v>
      </c>
      <c r="W1194" s="143"/>
      <c r="X1194" s="143"/>
      <c r="AO1194" s="143"/>
      <c r="AP1194" s="143"/>
      <c r="BD1194" s="234"/>
      <c r="BE1194" s="234"/>
    </row>
    <row r="1195" spans="1:57" ht="12.95" customHeight="1" x14ac:dyDescent="0.2">
      <c r="A1195" s="57">
        <f t="shared" si="30"/>
        <v>1194</v>
      </c>
      <c r="B1195" s="58">
        <v>3526041106840000</v>
      </c>
      <c r="C1195" s="59" t="s">
        <v>4762</v>
      </c>
      <c r="D1195" s="59" t="s">
        <v>51</v>
      </c>
      <c r="E1195" s="60">
        <v>30844</v>
      </c>
      <c r="F1195" s="60">
        <v>45302</v>
      </c>
      <c r="G1195" s="60">
        <v>45302</v>
      </c>
      <c r="H1195" s="58">
        <v>202413396021</v>
      </c>
      <c r="I1195" s="58">
        <v>6200406509</v>
      </c>
      <c r="J1195" s="59" t="s">
        <v>4763</v>
      </c>
      <c r="K1195" s="59" t="s">
        <v>4764</v>
      </c>
      <c r="L1195" s="60" t="s">
        <v>428</v>
      </c>
      <c r="M1195" s="60">
        <v>45303</v>
      </c>
      <c r="N1195" s="60" t="s">
        <v>24</v>
      </c>
      <c r="O1195" s="59" t="s">
        <v>25</v>
      </c>
      <c r="P1195" s="62">
        <v>400000</v>
      </c>
      <c r="Q1195" s="58" t="s">
        <v>107</v>
      </c>
      <c r="R1195" s="58" t="s">
        <v>108</v>
      </c>
      <c r="S1195" s="58" t="s">
        <v>57</v>
      </c>
      <c r="T1195" s="59" t="s">
        <v>28</v>
      </c>
      <c r="U1195" s="63" t="s">
        <v>29</v>
      </c>
      <c r="W1195" s="143"/>
      <c r="X1195" s="143"/>
      <c r="AO1195" s="143"/>
      <c r="AP1195" s="143"/>
      <c r="BD1195" s="234"/>
      <c r="BE1195" s="234"/>
    </row>
    <row r="1196" spans="1:57" ht="12.95" customHeight="1" x14ac:dyDescent="0.2">
      <c r="A1196" s="57">
        <f t="shared" si="30"/>
        <v>1195</v>
      </c>
      <c r="B1196" s="58">
        <v>3404012709750000</v>
      </c>
      <c r="C1196" s="59" t="s">
        <v>1180</v>
      </c>
      <c r="D1196" s="59" t="s">
        <v>251</v>
      </c>
      <c r="E1196" s="60">
        <v>27664</v>
      </c>
      <c r="F1196" s="157">
        <v>45281</v>
      </c>
      <c r="G1196" s="60">
        <v>45282</v>
      </c>
      <c r="H1196" s="58">
        <v>202313396021</v>
      </c>
      <c r="I1196" s="58">
        <v>6200008364</v>
      </c>
      <c r="J1196" s="60" t="s">
        <v>4765</v>
      </c>
      <c r="K1196" s="60" t="s">
        <v>4764</v>
      </c>
      <c r="L1196" s="60" t="s">
        <v>428</v>
      </c>
      <c r="M1196" s="60">
        <v>45303</v>
      </c>
      <c r="N1196" s="60" t="s">
        <v>24</v>
      </c>
      <c r="O1196" s="59" t="s">
        <v>25</v>
      </c>
      <c r="P1196" s="62">
        <v>0</v>
      </c>
      <c r="Q1196" s="58" t="s">
        <v>107</v>
      </c>
      <c r="R1196" s="58" t="s">
        <v>1181</v>
      </c>
      <c r="S1196" s="58" t="s">
        <v>53</v>
      </c>
      <c r="T1196" s="59" t="s">
        <v>28</v>
      </c>
      <c r="U1196" s="63" t="s">
        <v>29</v>
      </c>
      <c r="W1196" s="143"/>
      <c r="X1196" s="143"/>
      <c r="AO1196" s="143"/>
      <c r="AP1196" s="143"/>
      <c r="BD1196" s="234"/>
      <c r="BE1196" s="234"/>
    </row>
    <row r="1197" spans="1:57" ht="12.95" customHeight="1" x14ac:dyDescent="0.2">
      <c r="A1197" s="57">
        <f t="shared" si="30"/>
        <v>1196</v>
      </c>
      <c r="B1197" s="58">
        <v>3172032404910000</v>
      </c>
      <c r="C1197" s="59" t="s">
        <v>1091</v>
      </c>
      <c r="D1197" s="59" t="s">
        <v>56</v>
      </c>
      <c r="E1197" s="60">
        <v>33352</v>
      </c>
      <c r="F1197" s="60">
        <v>45302</v>
      </c>
      <c r="G1197" s="60">
        <v>45302</v>
      </c>
      <c r="H1197" s="58">
        <v>202413384526</v>
      </c>
      <c r="I1197" s="58">
        <v>6201292118</v>
      </c>
      <c r="J1197" s="59" t="s">
        <v>4766</v>
      </c>
      <c r="K1197" s="59" t="s">
        <v>4767</v>
      </c>
      <c r="L1197" s="59" t="s">
        <v>3893</v>
      </c>
      <c r="M1197" s="60">
        <v>45303</v>
      </c>
      <c r="N1197" s="60" t="s">
        <v>24</v>
      </c>
      <c r="O1197" s="59" t="s">
        <v>37</v>
      </c>
      <c r="P1197" s="62">
        <v>450000</v>
      </c>
      <c r="Q1197" s="58" t="s">
        <v>107</v>
      </c>
      <c r="R1197" s="58" t="s">
        <v>108</v>
      </c>
      <c r="S1197" s="58" t="s">
        <v>57</v>
      </c>
      <c r="T1197" s="59" t="s">
        <v>28</v>
      </c>
      <c r="U1197" s="63" t="s">
        <v>29</v>
      </c>
      <c r="W1197" s="143"/>
      <c r="X1197" s="143"/>
      <c r="AO1197" s="143"/>
      <c r="AP1197" s="143"/>
      <c r="BD1197" s="234"/>
      <c r="BE1197" s="234"/>
    </row>
    <row r="1198" spans="1:57" ht="12.95" customHeight="1" x14ac:dyDescent="0.2">
      <c r="A1198" s="57">
        <f t="shared" si="30"/>
        <v>1197</v>
      </c>
      <c r="B1198" s="58">
        <v>3175020305780010</v>
      </c>
      <c r="C1198" s="59" t="s">
        <v>4419</v>
      </c>
      <c r="D1198" s="59" t="s">
        <v>785</v>
      </c>
      <c r="E1198" s="60">
        <v>28613</v>
      </c>
      <c r="F1198" s="60">
        <v>45300</v>
      </c>
      <c r="G1198" s="60">
        <v>45300</v>
      </c>
      <c r="H1198" s="58">
        <v>202413384525</v>
      </c>
      <c r="I1198" s="58">
        <v>6200083956</v>
      </c>
      <c r="J1198" s="59" t="s">
        <v>4768</v>
      </c>
      <c r="K1198" s="59" t="s">
        <v>4767</v>
      </c>
      <c r="L1198" s="59" t="s">
        <v>3893</v>
      </c>
      <c r="M1198" s="60">
        <v>45303</v>
      </c>
      <c r="N1198" s="60" t="s">
        <v>24</v>
      </c>
      <c r="O1198" s="59" t="s">
        <v>37</v>
      </c>
      <c r="P1198" s="62">
        <v>0</v>
      </c>
      <c r="Q1198" s="58" t="s">
        <v>107</v>
      </c>
      <c r="R1198" s="58" t="s">
        <v>1181</v>
      </c>
      <c r="S1198" s="58" t="s">
        <v>53</v>
      </c>
      <c r="T1198" s="59" t="s">
        <v>28</v>
      </c>
      <c r="U1198" s="63" t="s">
        <v>29</v>
      </c>
      <c r="W1198" s="143"/>
      <c r="X1198" s="143"/>
      <c r="AO1198" s="143"/>
      <c r="AP1198" s="143"/>
      <c r="BD1198" s="234"/>
      <c r="BE1198" s="234"/>
    </row>
    <row r="1199" spans="1:57" ht="12.95" customHeight="1" x14ac:dyDescent="0.2">
      <c r="A1199" s="57">
        <f t="shared" si="30"/>
        <v>1198</v>
      </c>
      <c r="B1199" s="58">
        <v>7171021211790000</v>
      </c>
      <c r="C1199" s="59" t="s">
        <v>4242</v>
      </c>
      <c r="D1199" s="59" t="s">
        <v>212</v>
      </c>
      <c r="E1199" s="60">
        <v>29171</v>
      </c>
      <c r="F1199" s="60">
        <v>45299</v>
      </c>
      <c r="G1199" s="60">
        <v>45299</v>
      </c>
      <c r="H1199" s="58">
        <v>202413384524</v>
      </c>
      <c r="I1199" s="58">
        <v>6201024054</v>
      </c>
      <c r="J1199" s="59" t="s">
        <v>4769</v>
      </c>
      <c r="K1199" s="59" t="s">
        <v>4767</v>
      </c>
      <c r="L1199" s="59" t="s">
        <v>3893</v>
      </c>
      <c r="M1199" s="60">
        <v>45303</v>
      </c>
      <c r="N1199" s="60" t="s">
        <v>24</v>
      </c>
      <c r="O1199" s="59" t="s">
        <v>37</v>
      </c>
      <c r="P1199" s="62">
        <v>450000</v>
      </c>
      <c r="Q1199" s="58" t="s">
        <v>2612</v>
      </c>
      <c r="R1199" s="58" t="s">
        <v>108</v>
      </c>
      <c r="S1199" s="58" t="s">
        <v>57</v>
      </c>
      <c r="T1199" s="59" t="s">
        <v>28</v>
      </c>
      <c r="U1199" s="63" t="s">
        <v>29</v>
      </c>
      <c r="W1199" s="143"/>
      <c r="X1199" s="143"/>
      <c r="AO1199" s="143"/>
      <c r="AP1199" s="143"/>
      <c r="BD1199" s="234"/>
      <c r="BE1199" s="234"/>
    </row>
    <row r="1200" spans="1:57" ht="12.95" customHeight="1" x14ac:dyDescent="0.2">
      <c r="A1200" s="57">
        <f t="shared" si="30"/>
        <v>1199</v>
      </c>
      <c r="B1200" s="58">
        <v>3172032905880000</v>
      </c>
      <c r="C1200" s="59" t="s">
        <v>1240</v>
      </c>
      <c r="D1200" s="59" t="s">
        <v>56</v>
      </c>
      <c r="E1200" s="60">
        <v>32292</v>
      </c>
      <c r="F1200" s="157">
        <v>45299</v>
      </c>
      <c r="G1200" s="60">
        <v>45299</v>
      </c>
      <c r="H1200" s="58">
        <v>202413384523</v>
      </c>
      <c r="I1200" s="58">
        <v>6201292037</v>
      </c>
      <c r="J1200" s="60" t="s">
        <v>4770</v>
      </c>
      <c r="K1200" s="60" t="s">
        <v>4767</v>
      </c>
      <c r="L1200" s="59" t="s">
        <v>3893</v>
      </c>
      <c r="M1200" s="60">
        <v>45303</v>
      </c>
      <c r="N1200" s="60" t="s">
        <v>24</v>
      </c>
      <c r="O1200" s="59" t="s">
        <v>37</v>
      </c>
      <c r="P1200" s="62">
        <v>450000</v>
      </c>
      <c r="Q1200" s="58" t="s">
        <v>107</v>
      </c>
      <c r="R1200" s="58" t="s">
        <v>108</v>
      </c>
      <c r="S1200" s="58" t="s">
        <v>57</v>
      </c>
      <c r="T1200" s="59" t="s">
        <v>28</v>
      </c>
      <c r="U1200" s="63" t="s">
        <v>29</v>
      </c>
      <c r="W1200" s="143"/>
      <c r="X1200" s="143"/>
      <c r="AO1200" s="143"/>
      <c r="AP1200" s="143"/>
      <c r="BD1200" s="234"/>
      <c r="BE1200" s="234"/>
    </row>
    <row r="1201" spans="1:57" ht="12.95" customHeight="1" x14ac:dyDescent="0.2">
      <c r="A1201" s="57">
        <f t="shared" si="30"/>
        <v>1200</v>
      </c>
      <c r="B1201" s="58">
        <v>3172021501890000</v>
      </c>
      <c r="C1201" s="59" t="s">
        <v>1754</v>
      </c>
      <c r="D1201" s="59" t="s">
        <v>450</v>
      </c>
      <c r="E1201" s="60">
        <v>32523</v>
      </c>
      <c r="F1201" s="157">
        <v>45299</v>
      </c>
      <c r="G1201" s="60">
        <v>45299</v>
      </c>
      <c r="H1201" s="58">
        <v>202413384522</v>
      </c>
      <c r="I1201" s="58">
        <v>6200257197</v>
      </c>
      <c r="J1201" s="60" t="s">
        <v>4771</v>
      </c>
      <c r="K1201" s="60" t="s">
        <v>4767</v>
      </c>
      <c r="L1201" s="59" t="s">
        <v>3893</v>
      </c>
      <c r="M1201" s="60">
        <v>45303</v>
      </c>
      <c r="N1201" s="60" t="s">
        <v>24</v>
      </c>
      <c r="O1201" s="59" t="s">
        <v>37</v>
      </c>
      <c r="P1201" s="62">
        <v>450000</v>
      </c>
      <c r="Q1201" s="58" t="s">
        <v>107</v>
      </c>
      <c r="R1201" s="58" t="s">
        <v>108</v>
      </c>
      <c r="S1201" s="58" t="s">
        <v>57</v>
      </c>
      <c r="T1201" s="59" t="s">
        <v>28</v>
      </c>
      <c r="U1201" s="63" t="s">
        <v>29</v>
      </c>
      <c r="W1201" s="143"/>
      <c r="X1201" s="143"/>
      <c r="AO1201" s="143"/>
      <c r="AP1201" s="143"/>
      <c r="BD1201" s="234"/>
      <c r="BE1201" s="234"/>
    </row>
    <row r="1202" spans="1:57" ht="12.95" customHeight="1" x14ac:dyDescent="0.2">
      <c r="A1202" s="57">
        <f t="shared" si="30"/>
        <v>1201</v>
      </c>
      <c r="B1202" s="58">
        <v>3216050705780000</v>
      </c>
      <c r="C1202" s="59" t="s">
        <v>4248</v>
      </c>
      <c r="D1202" s="59" t="s">
        <v>67</v>
      </c>
      <c r="E1202" s="60">
        <v>28617</v>
      </c>
      <c r="F1202" s="60">
        <v>45299</v>
      </c>
      <c r="G1202" s="60">
        <v>45299</v>
      </c>
      <c r="H1202" s="58">
        <v>202413384521</v>
      </c>
      <c r="I1202" s="58">
        <v>6200061103</v>
      </c>
      <c r="J1202" s="59" t="s">
        <v>4772</v>
      </c>
      <c r="K1202" s="59" t="s">
        <v>4767</v>
      </c>
      <c r="L1202" s="59" t="s">
        <v>3893</v>
      </c>
      <c r="M1202" s="60">
        <v>45303</v>
      </c>
      <c r="N1202" s="60" t="s">
        <v>24</v>
      </c>
      <c r="O1202" s="59" t="s">
        <v>37</v>
      </c>
      <c r="P1202" s="62">
        <v>450000</v>
      </c>
      <c r="Q1202" s="58" t="s">
        <v>107</v>
      </c>
      <c r="R1202" s="58" t="s">
        <v>108</v>
      </c>
      <c r="S1202" s="58" t="s">
        <v>57</v>
      </c>
      <c r="T1202" s="59" t="s">
        <v>28</v>
      </c>
      <c r="U1202" s="63" t="s">
        <v>29</v>
      </c>
      <c r="W1202" s="143"/>
      <c r="X1202" s="143"/>
      <c r="AO1202" s="143"/>
      <c r="AP1202" s="143"/>
      <c r="BD1202" s="234"/>
      <c r="BE1202" s="234"/>
    </row>
    <row r="1203" spans="1:57" ht="12.95" customHeight="1" x14ac:dyDescent="0.2">
      <c r="A1203" s="57">
        <f t="shared" si="30"/>
        <v>1202</v>
      </c>
      <c r="B1203" s="58">
        <v>7371102307810000</v>
      </c>
      <c r="C1203" s="59" t="s">
        <v>922</v>
      </c>
      <c r="D1203" s="59" t="s">
        <v>128</v>
      </c>
      <c r="E1203" s="60">
        <v>29790</v>
      </c>
      <c r="F1203" s="60">
        <v>45288</v>
      </c>
      <c r="G1203" s="60">
        <v>45293</v>
      </c>
      <c r="H1203" s="58">
        <v>202313384522</v>
      </c>
      <c r="I1203" s="58">
        <v>6201024074</v>
      </c>
      <c r="J1203" s="59" t="s">
        <v>4773</v>
      </c>
      <c r="K1203" s="59" t="s">
        <v>4767</v>
      </c>
      <c r="L1203" s="59" t="s">
        <v>3893</v>
      </c>
      <c r="M1203" s="60">
        <v>45303</v>
      </c>
      <c r="N1203" s="60" t="s">
        <v>24</v>
      </c>
      <c r="O1203" s="59" t="s">
        <v>37</v>
      </c>
      <c r="P1203" s="62">
        <v>450000</v>
      </c>
      <c r="Q1203" s="58" t="s">
        <v>107</v>
      </c>
      <c r="R1203" s="58" t="s">
        <v>108</v>
      </c>
      <c r="S1203" s="58" t="s">
        <v>57</v>
      </c>
      <c r="T1203" s="59" t="s">
        <v>28</v>
      </c>
      <c r="U1203" s="63" t="s">
        <v>29</v>
      </c>
      <c r="W1203" s="143"/>
      <c r="X1203" s="143"/>
      <c r="AO1203" s="143"/>
      <c r="AP1203" s="143"/>
      <c r="BD1203" s="234"/>
      <c r="BE1203" s="234"/>
    </row>
    <row r="1204" spans="1:57" ht="12.95" customHeight="1" x14ac:dyDescent="0.2">
      <c r="A1204" s="57">
        <f t="shared" si="30"/>
        <v>1203</v>
      </c>
      <c r="B1204" s="58">
        <v>3174051802740000</v>
      </c>
      <c r="C1204" s="59" t="s">
        <v>2775</v>
      </c>
      <c r="D1204" s="59" t="s">
        <v>56</v>
      </c>
      <c r="E1204" s="60">
        <v>27078</v>
      </c>
      <c r="F1204" s="60">
        <v>45271</v>
      </c>
      <c r="G1204" s="60">
        <v>45271</v>
      </c>
      <c r="H1204" s="58">
        <v>202313384521</v>
      </c>
      <c r="I1204" s="58">
        <v>6200005745</v>
      </c>
      <c r="J1204" s="59" t="s">
        <v>4774</v>
      </c>
      <c r="K1204" s="59" t="s">
        <v>4767</v>
      </c>
      <c r="L1204" s="59" t="s">
        <v>3893</v>
      </c>
      <c r="M1204" s="60">
        <v>45303</v>
      </c>
      <c r="N1204" s="60" t="s">
        <v>24</v>
      </c>
      <c r="O1204" s="59" t="s">
        <v>37</v>
      </c>
      <c r="P1204" s="62">
        <v>0</v>
      </c>
      <c r="Q1204" s="58" t="s">
        <v>107</v>
      </c>
      <c r="R1204" s="58" t="s">
        <v>1181</v>
      </c>
      <c r="S1204" s="58" t="s">
        <v>53</v>
      </c>
      <c r="T1204" s="59" t="s">
        <v>28</v>
      </c>
      <c r="U1204" s="63" t="s">
        <v>29</v>
      </c>
      <c r="W1204" s="143"/>
      <c r="X1204" s="143"/>
      <c r="AO1204" s="143"/>
      <c r="AP1204" s="143"/>
      <c r="BD1204" s="234"/>
      <c r="BE1204" s="234"/>
    </row>
    <row r="1205" spans="1:57" ht="12.95" customHeight="1" x14ac:dyDescent="0.2">
      <c r="A1205" s="57">
        <f t="shared" si="30"/>
        <v>1204</v>
      </c>
      <c r="B1205" s="58">
        <v>3318211105860000</v>
      </c>
      <c r="C1205" s="59" t="s">
        <v>4775</v>
      </c>
      <c r="D1205" s="59" t="s">
        <v>590</v>
      </c>
      <c r="E1205" s="60">
        <v>31543</v>
      </c>
      <c r="F1205" s="60">
        <v>45271</v>
      </c>
      <c r="G1205" s="60">
        <v>45302</v>
      </c>
      <c r="H1205" s="58">
        <v>202313384321</v>
      </c>
      <c r="I1205" s="58">
        <v>6200319420</v>
      </c>
      <c r="J1205" s="59" t="s">
        <v>4776</v>
      </c>
      <c r="K1205" s="59" t="s">
        <v>4777</v>
      </c>
      <c r="L1205" s="59" t="s">
        <v>3893</v>
      </c>
      <c r="M1205" s="60">
        <v>45303</v>
      </c>
      <c r="N1205" s="60" t="s">
        <v>24</v>
      </c>
      <c r="O1205" s="59" t="s">
        <v>37</v>
      </c>
      <c r="P1205" s="62">
        <v>450000</v>
      </c>
      <c r="Q1205" s="58" t="s">
        <v>26</v>
      </c>
      <c r="R1205" s="58" t="s">
        <v>26</v>
      </c>
      <c r="S1205" s="58" t="s">
        <v>2911</v>
      </c>
      <c r="T1205" s="59" t="s">
        <v>28</v>
      </c>
      <c r="U1205" s="63" t="s">
        <v>29</v>
      </c>
      <c r="W1205" s="143"/>
      <c r="X1205" s="143"/>
      <c r="AO1205" s="143"/>
      <c r="AP1205" s="143"/>
      <c r="BD1205" s="234"/>
      <c r="BE1205" s="234"/>
    </row>
    <row r="1206" spans="1:57" ht="12.95" customHeight="1" x14ac:dyDescent="0.2">
      <c r="A1206" s="57">
        <f t="shared" si="30"/>
        <v>1205</v>
      </c>
      <c r="B1206" s="58">
        <v>3275030504780020</v>
      </c>
      <c r="C1206" s="59" t="s">
        <v>4778</v>
      </c>
      <c r="D1206" s="59" t="s">
        <v>4779</v>
      </c>
      <c r="E1206" s="60">
        <v>28405</v>
      </c>
      <c r="F1206" s="60">
        <v>45303</v>
      </c>
      <c r="G1206" s="60">
        <v>45303</v>
      </c>
      <c r="H1206" s="58">
        <v>202413402826</v>
      </c>
      <c r="I1206" s="58">
        <v>6201484588</v>
      </c>
      <c r="J1206" s="60" t="s">
        <v>4780</v>
      </c>
      <c r="K1206" s="60" t="s">
        <v>4781</v>
      </c>
      <c r="L1206" s="212" t="s">
        <v>611</v>
      </c>
      <c r="M1206" s="60">
        <v>45304</v>
      </c>
      <c r="N1206" s="58" t="s">
        <v>24</v>
      </c>
      <c r="O1206" s="58" t="s">
        <v>25</v>
      </c>
      <c r="P1206" s="62">
        <v>400000</v>
      </c>
      <c r="Q1206" s="58" t="s">
        <v>26</v>
      </c>
      <c r="R1206" s="58" t="s">
        <v>26</v>
      </c>
      <c r="S1206" s="58" t="s">
        <v>27</v>
      </c>
      <c r="T1206" s="213" t="s">
        <v>28</v>
      </c>
      <c r="U1206" s="63" t="s">
        <v>29</v>
      </c>
      <c r="W1206" s="143"/>
      <c r="X1206" s="143"/>
      <c r="AO1206" s="143"/>
      <c r="AP1206" s="143"/>
      <c r="BD1206" s="234"/>
      <c r="BE1206" s="234"/>
    </row>
    <row r="1207" spans="1:57" ht="12.95" customHeight="1" x14ac:dyDescent="0.2">
      <c r="A1207" s="57">
        <f t="shared" si="30"/>
        <v>1206</v>
      </c>
      <c r="B1207" s="58">
        <v>8171042504940000</v>
      </c>
      <c r="C1207" s="59" t="s">
        <v>4782</v>
      </c>
      <c r="D1207" s="59" t="s">
        <v>2356</v>
      </c>
      <c r="E1207" s="60">
        <v>34449</v>
      </c>
      <c r="F1207" s="60">
        <v>45300</v>
      </c>
      <c r="G1207" s="60">
        <v>45300</v>
      </c>
      <c r="H1207" s="58">
        <v>202413402824</v>
      </c>
      <c r="I1207" s="58">
        <v>6211528692</v>
      </c>
      <c r="J1207" s="60" t="s">
        <v>4783</v>
      </c>
      <c r="K1207" s="60" t="s">
        <v>4781</v>
      </c>
      <c r="L1207" s="212" t="s">
        <v>611</v>
      </c>
      <c r="M1207" s="60">
        <v>45304</v>
      </c>
      <c r="N1207" s="58" t="s">
        <v>24</v>
      </c>
      <c r="O1207" s="58" t="s">
        <v>25</v>
      </c>
      <c r="P1207" s="62">
        <v>400000</v>
      </c>
      <c r="Q1207" s="58" t="s">
        <v>26</v>
      </c>
      <c r="R1207" s="58" t="s">
        <v>26</v>
      </c>
      <c r="S1207" s="58" t="s">
        <v>27</v>
      </c>
      <c r="T1207" s="213" t="s">
        <v>28</v>
      </c>
      <c r="U1207" s="63" t="s">
        <v>29</v>
      </c>
      <c r="W1207" s="143"/>
      <c r="X1207" s="143"/>
      <c r="AO1207" s="143"/>
      <c r="AP1207" s="143"/>
      <c r="BD1207" s="234"/>
      <c r="BE1207" s="234"/>
    </row>
    <row r="1208" spans="1:57" ht="12.95" customHeight="1" x14ac:dyDescent="0.2">
      <c r="A1208" s="57">
        <f t="shared" si="30"/>
        <v>1207</v>
      </c>
      <c r="B1208" s="58">
        <v>6474012810840000</v>
      </c>
      <c r="C1208" s="59" t="s">
        <v>1102</v>
      </c>
      <c r="D1208" s="59" t="s">
        <v>4784</v>
      </c>
      <c r="E1208" s="60">
        <v>30983</v>
      </c>
      <c r="F1208" s="60">
        <v>45299</v>
      </c>
      <c r="G1208" s="60">
        <v>45299</v>
      </c>
      <c r="H1208" s="58">
        <v>202413402823</v>
      </c>
      <c r="I1208" s="58">
        <v>6201475122</v>
      </c>
      <c r="J1208" s="60" t="s">
        <v>4785</v>
      </c>
      <c r="K1208" s="60" t="s">
        <v>4781</v>
      </c>
      <c r="L1208" s="212" t="s">
        <v>611</v>
      </c>
      <c r="M1208" s="60">
        <v>45304</v>
      </c>
      <c r="N1208" s="58" t="s">
        <v>24</v>
      </c>
      <c r="O1208" s="58" t="s">
        <v>25</v>
      </c>
      <c r="P1208" s="62">
        <v>400000</v>
      </c>
      <c r="Q1208" s="58" t="s">
        <v>26</v>
      </c>
      <c r="R1208" s="58" t="s">
        <v>26</v>
      </c>
      <c r="S1208" s="58" t="s">
        <v>27</v>
      </c>
      <c r="T1208" s="213" t="s">
        <v>28</v>
      </c>
      <c r="U1208" s="63" t="s">
        <v>29</v>
      </c>
      <c r="W1208" s="143"/>
      <c r="X1208" s="143"/>
      <c r="AO1208" s="143"/>
      <c r="AP1208" s="143"/>
      <c r="BD1208" s="234"/>
      <c r="BE1208" s="234"/>
    </row>
    <row r="1209" spans="1:57" ht="12.95" customHeight="1" x14ac:dyDescent="0.2">
      <c r="A1209" s="57">
        <f t="shared" si="30"/>
        <v>1208</v>
      </c>
      <c r="B1209" s="58">
        <v>3319060611930000</v>
      </c>
      <c r="C1209" s="59" t="s">
        <v>2191</v>
      </c>
      <c r="D1209" s="59" t="s">
        <v>576</v>
      </c>
      <c r="E1209" s="60">
        <v>34279</v>
      </c>
      <c r="F1209" s="60">
        <v>45299</v>
      </c>
      <c r="G1209" s="60">
        <v>45299</v>
      </c>
      <c r="H1209" s="58">
        <v>202413402822</v>
      </c>
      <c r="I1209" s="58">
        <v>6211715614</v>
      </c>
      <c r="J1209" s="60" t="s">
        <v>4786</v>
      </c>
      <c r="K1209" s="60" t="s">
        <v>4781</v>
      </c>
      <c r="L1209" s="212" t="s">
        <v>611</v>
      </c>
      <c r="M1209" s="60">
        <v>45304</v>
      </c>
      <c r="N1209" s="58" t="s">
        <v>24</v>
      </c>
      <c r="O1209" s="58" t="s">
        <v>25</v>
      </c>
      <c r="P1209" s="62">
        <v>400000</v>
      </c>
      <c r="Q1209" s="58" t="s">
        <v>26</v>
      </c>
      <c r="R1209" s="58" t="s">
        <v>26</v>
      </c>
      <c r="S1209" s="58" t="s">
        <v>27</v>
      </c>
      <c r="T1209" s="213" t="s">
        <v>28</v>
      </c>
      <c r="U1209" s="63" t="s">
        <v>29</v>
      </c>
      <c r="W1209" s="143"/>
      <c r="X1209" s="143"/>
      <c r="AO1209" s="143"/>
      <c r="AP1209" s="143"/>
      <c r="BD1209" s="234"/>
      <c r="BE1209" s="234"/>
    </row>
    <row r="1210" spans="1:57" ht="12.95" customHeight="1" x14ac:dyDescent="0.2">
      <c r="A1210" s="57">
        <f t="shared" si="30"/>
        <v>1209</v>
      </c>
      <c r="B1210" s="58">
        <v>3505070105850000</v>
      </c>
      <c r="C1210" s="59" t="s">
        <v>4787</v>
      </c>
      <c r="D1210" s="59" t="s">
        <v>234</v>
      </c>
      <c r="E1210" s="60">
        <v>31168</v>
      </c>
      <c r="F1210" s="60">
        <v>45299</v>
      </c>
      <c r="G1210" s="60">
        <v>45299</v>
      </c>
      <c r="H1210" s="58">
        <v>202413402821</v>
      </c>
      <c r="I1210" s="58">
        <v>6201653999</v>
      </c>
      <c r="J1210" s="60" t="s">
        <v>4788</v>
      </c>
      <c r="K1210" s="60" t="s">
        <v>4781</v>
      </c>
      <c r="L1210" s="212" t="s">
        <v>611</v>
      </c>
      <c r="M1210" s="60">
        <v>45304</v>
      </c>
      <c r="N1210" s="58" t="s">
        <v>24</v>
      </c>
      <c r="O1210" s="58" t="s">
        <v>25</v>
      </c>
      <c r="P1210" s="62">
        <v>400000</v>
      </c>
      <c r="Q1210" s="58" t="s">
        <v>26</v>
      </c>
      <c r="R1210" s="58" t="s">
        <v>26</v>
      </c>
      <c r="S1210" s="58" t="s">
        <v>27</v>
      </c>
      <c r="T1210" s="213" t="s">
        <v>28</v>
      </c>
      <c r="U1210" s="63" t="s">
        <v>29</v>
      </c>
      <c r="W1210" s="143"/>
      <c r="X1210" s="143"/>
      <c r="AO1210" s="143"/>
      <c r="AP1210" s="143"/>
      <c r="BD1210" s="234"/>
      <c r="BE1210" s="234"/>
    </row>
    <row r="1211" spans="1:57" ht="12.95" customHeight="1" x14ac:dyDescent="0.2">
      <c r="A1211" s="57">
        <f t="shared" si="30"/>
        <v>1210</v>
      </c>
      <c r="B1211" s="58">
        <v>7317200711870000</v>
      </c>
      <c r="C1211" s="59" t="s">
        <v>4789</v>
      </c>
      <c r="D1211" s="59" t="s">
        <v>1934</v>
      </c>
      <c r="E1211" s="60">
        <v>32088</v>
      </c>
      <c r="F1211" s="60">
        <v>45303</v>
      </c>
      <c r="G1211" s="60">
        <v>45303</v>
      </c>
      <c r="H1211" s="58">
        <v>2024134027218</v>
      </c>
      <c r="I1211" s="58">
        <v>6201296769</v>
      </c>
      <c r="J1211" s="60" t="s">
        <v>4790</v>
      </c>
      <c r="K1211" s="60" t="s">
        <v>4791</v>
      </c>
      <c r="L1211" s="212" t="s">
        <v>545</v>
      </c>
      <c r="M1211" s="60">
        <v>45304</v>
      </c>
      <c r="N1211" s="58" t="s">
        <v>24</v>
      </c>
      <c r="O1211" s="58" t="s">
        <v>25</v>
      </c>
      <c r="P1211" s="62">
        <v>400000</v>
      </c>
      <c r="Q1211" s="58" t="s">
        <v>26</v>
      </c>
      <c r="R1211" s="58" t="s">
        <v>26</v>
      </c>
      <c r="S1211" s="58" t="s">
        <v>27</v>
      </c>
      <c r="T1211" s="213" t="s">
        <v>28</v>
      </c>
      <c r="U1211" s="63" t="s">
        <v>29</v>
      </c>
      <c r="W1211" s="143"/>
      <c r="X1211" s="143"/>
      <c r="AO1211" s="143"/>
      <c r="AP1211" s="143"/>
      <c r="BD1211" s="234"/>
      <c r="BE1211" s="234"/>
    </row>
    <row r="1212" spans="1:57" ht="12.95" customHeight="1" x14ac:dyDescent="0.2">
      <c r="A1212" s="57">
        <f t="shared" si="30"/>
        <v>1211</v>
      </c>
      <c r="B1212" s="58">
        <v>1271120805900000</v>
      </c>
      <c r="C1212" s="59" t="s">
        <v>4792</v>
      </c>
      <c r="D1212" s="59" t="s">
        <v>4793</v>
      </c>
      <c r="E1212" s="60">
        <v>33001</v>
      </c>
      <c r="F1212" s="60">
        <v>45302</v>
      </c>
      <c r="G1212" s="60">
        <v>45303</v>
      </c>
      <c r="H1212" s="58">
        <v>2024134027217</v>
      </c>
      <c r="I1212" s="58">
        <v>6201287930</v>
      </c>
      <c r="J1212" s="60" t="s">
        <v>4794</v>
      </c>
      <c r="K1212" s="60" t="s">
        <v>4791</v>
      </c>
      <c r="L1212" s="212" t="s">
        <v>545</v>
      </c>
      <c r="M1212" s="60">
        <v>45304</v>
      </c>
      <c r="N1212" s="58" t="s">
        <v>24</v>
      </c>
      <c r="O1212" s="58" t="s">
        <v>25</v>
      </c>
      <c r="P1212" s="62">
        <v>400000</v>
      </c>
      <c r="Q1212" s="58" t="s">
        <v>26</v>
      </c>
      <c r="R1212" s="58" t="s">
        <v>26</v>
      </c>
      <c r="S1212" s="58" t="s">
        <v>27</v>
      </c>
      <c r="T1212" s="213" t="s">
        <v>28</v>
      </c>
      <c r="U1212" s="63" t="s">
        <v>29</v>
      </c>
      <c r="W1212" s="143"/>
      <c r="X1212" s="143"/>
      <c r="AO1212" s="143"/>
      <c r="AP1212" s="143"/>
      <c r="BD1212" s="234"/>
      <c r="BE1212" s="234"/>
    </row>
    <row r="1213" spans="1:57" ht="12.95" customHeight="1" x14ac:dyDescent="0.2">
      <c r="A1213" s="57">
        <f t="shared" si="30"/>
        <v>1212</v>
      </c>
      <c r="B1213" s="58">
        <v>3276012205830000</v>
      </c>
      <c r="C1213" s="59" t="s">
        <v>4795</v>
      </c>
      <c r="D1213" s="59" t="s">
        <v>56</v>
      </c>
      <c r="E1213" s="60">
        <v>30458</v>
      </c>
      <c r="F1213" s="60">
        <v>45302</v>
      </c>
      <c r="G1213" s="60">
        <v>45302</v>
      </c>
      <c r="H1213" s="58">
        <v>2024134027216</v>
      </c>
      <c r="I1213" s="58">
        <v>6200402095</v>
      </c>
      <c r="J1213" s="60" t="s">
        <v>4796</v>
      </c>
      <c r="K1213" s="60" t="s">
        <v>4791</v>
      </c>
      <c r="L1213" s="212" t="s">
        <v>545</v>
      </c>
      <c r="M1213" s="60">
        <v>45304</v>
      </c>
      <c r="N1213" s="58" t="s">
        <v>24</v>
      </c>
      <c r="O1213" s="58" t="s">
        <v>25</v>
      </c>
      <c r="P1213" s="62">
        <v>400000</v>
      </c>
      <c r="Q1213" s="58" t="s">
        <v>26</v>
      </c>
      <c r="R1213" s="58" t="s">
        <v>26</v>
      </c>
      <c r="S1213" s="58" t="s">
        <v>27</v>
      </c>
      <c r="T1213" s="213" t="s">
        <v>28</v>
      </c>
      <c r="U1213" s="63" t="s">
        <v>29</v>
      </c>
      <c r="W1213" s="143"/>
      <c r="X1213" s="143"/>
      <c r="AO1213" s="143"/>
      <c r="AP1213" s="143"/>
      <c r="BD1213" s="234"/>
      <c r="BE1213" s="234"/>
    </row>
    <row r="1214" spans="1:57" ht="12.95" customHeight="1" x14ac:dyDescent="0.2">
      <c r="A1214" s="57">
        <f t="shared" si="30"/>
        <v>1213</v>
      </c>
      <c r="B1214" s="58">
        <v>7106032905830000</v>
      </c>
      <c r="C1214" s="59" t="s">
        <v>4797</v>
      </c>
      <c r="D1214" s="59" t="s">
        <v>4798</v>
      </c>
      <c r="E1214" s="60">
        <v>30465</v>
      </c>
      <c r="F1214" s="60">
        <v>45302</v>
      </c>
      <c r="G1214" s="60">
        <v>45302</v>
      </c>
      <c r="H1214" s="58">
        <v>2024134027215</v>
      </c>
      <c r="I1214" s="58">
        <v>6200483513</v>
      </c>
      <c r="J1214" s="60" t="s">
        <v>4799</v>
      </c>
      <c r="K1214" s="60" t="s">
        <v>4791</v>
      </c>
      <c r="L1214" s="212" t="s">
        <v>545</v>
      </c>
      <c r="M1214" s="60">
        <v>45304</v>
      </c>
      <c r="N1214" s="58" t="s">
        <v>24</v>
      </c>
      <c r="O1214" s="58" t="s">
        <v>25</v>
      </c>
      <c r="P1214" s="62">
        <v>400000</v>
      </c>
      <c r="Q1214" s="58" t="s">
        <v>26</v>
      </c>
      <c r="R1214" s="58" t="s">
        <v>26</v>
      </c>
      <c r="S1214" s="58" t="s">
        <v>27</v>
      </c>
      <c r="T1214" s="213" t="s">
        <v>28</v>
      </c>
      <c r="U1214" s="63" t="s">
        <v>29</v>
      </c>
      <c r="W1214" s="143"/>
      <c r="X1214" s="143"/>
      <c r="AO1214" s="143"/>
      <c r="AP1214" s="143"/>
      <c r="BD1214" s="234"/>
      <c r="BE1214" s="234"/>
    </row>
    <row r="1215" spans="1:57" ht="12.95" customHeight="1" x14ac:dyDescent="0.2">
      <c r="A1215" s="57">
        <f t="shared" si="30"/>
        <v>1214</v>
      </c>
      <c r="B1215" s="58">
        <v>3203092006870000</v>
      </c>
      <c r="C1215" s="59" t="s">
        <v>4800</v>
      </c>
      <c r="D1215" s="59" t="s">
        <v>398</v>
      </c>
      <c r="E1215" s="60">
        <v>31948</v>
      </c>
      <c r="F1215" s="60">
        <v>45301</v>
      </c>
      <c r="G1215" s="60">
        <v>45302</v>
      </c>
      <c r="H1215" s="58">
        <v>2024134027214</v>
      </c>
      <c r="I1215" s="58">
        <v>6200391299</v>
      </c>
      <c r="J1215" s="60" t="s">
        <v>4801</v>
      </c>
      <c r="K1215" s="60" t="s">
        <v>4791</v>
      </c>
      <c r="L1215" s="212" t="s">
        <v>545</v>
      </c>
      <c r="M1215" s="60">
        <v>45304</v>
      </c>
      <c r="N1215" s="58" t="s">
        <v>24</v>
      </c>
      <c r="O1215" s="58" t="s">
        <v>25</v>
      </c>
      <c r="P1215" s="62">
        <v>400000</v>
      </c>
      <c r="Q1215" s="58" t="s">
        <v>26</v>
      </c>
      <c r="R1215" s="58" t="s">
        <v>26</v>
      </c>
      <c r="S1215" s="58" t="s">
        <v>27</v>
      </c>
      <c r="T1215" s="213" t="s">
        <v>28</v>
      </c>
      <c r="U1215" s="63" t="s">
        <v>29</v>
      </c>
      <c r="W1215" s="143"/>
      <c r="X1215" s="143"/>
      <c r="AO1215" s="143"/>
      <c r="AP1215" s="143"/>
      <c r="BD1215" s="234"/>
      <c r="BE1215" s="234"/>
    </row>
    <row r="1216" spans="1:57" ht="12.95" customHeight="1" x14ac:dyDescent="0.2">
      <c r="A1216" s="57">
        <f t="shared" si="30"/>
        <v>1215</v>
      </c>
      <c r="B1216" s="58">
        <v>1404011204910000</v>
      </c>
      <c r="C1216" s="59" t="s">
        <v>1347</v>
      </c>
      <c r="D1216" s="59" t="s">
        <v>931</v>
      </c>
      <c r="E1216" s="60">
        <v>33340</v>
      </c>
      <c r="F1216" s="60">
        <v>45301</v>
      </c>
      <c r="G1216" s="60">
        <v>45302</v>
      </c>
      <c r="H1216" s="58">
        <v>2024134027213</v>
      </c>
      <c r="I1216" s="58">
        <v>6201299576</v>
      </c>
      <c r="J1216" s="60" t="s">
        <v>4802</v>
      </c>
      <c r="K1216" s="60" t="s">
        <v>4791</v>
      </c>
      <c r="L1216" s="212" t="s">
        <v>545</v>
      </c>
      <c r="M1216" s="60">
        <v>45304</v>
      </c>
      <c r="N1216" s="58" t="s">
        <v>24</v>
      </c>
      <c r="O1216" s="58" t="s">
        <v>25</v>
      </c>
      <c r="P1216" s="62">
        <v>400000</v>
      </c>
      <c r="Q1216" s="58" t="s">
        <v>26</v>
      </c>
      <c r="R1216" s="58" t="s">
        <v>26</v>
      </c>
      <c r="S1216" s="58" t="s">
        <v>27</v>
      </c>
      <c r="T1216" s="213" t="s">
        <v>28</v>
      </c>
      <c r="U1216" s="63" t="s">
        <v>29</v>
      </c>
      <c r="W1216" s="143"/>
      <c r="X1216" s="143"/>
      <c r="AO1216" s="143"/>
      <c r="AP1216" s="143"/>
      <c r="BD1216" s="234"/>
      <c r="BE1216" s="234"/>
    </row>
    <row r="1217" spans="1:57" ht="12.95" customHeight="1" x14ac:dyDescent="0.2">
      <c r="A1217" s="57">
        <f t="shared" si="30"/>
        <v>1216</v>
      </c>
      <c r="B1217" s="58">
        <v>3314032912690000</v>
      </c>
      <c r="C1217" s="59" t="s">
        <v>4803</v>
      </c>
      <c r="D1217" s="59" t="s">
        <v>4804</v>
      </c>
      <c r="E1217" s="60">
        <v>25566</v>
      </c>
      <c r="F1217" s="60">
        <v>45301</v>
      </c>
      <c r="G1217" s="60">
        <v>45301</v>
      </c>
      <c r="H1217" s="58">
        <v>2024134027212</v>
      </c>
      <c r="I1217" s="58">
        <v>6201193075</v>
      </c>
      <c r="J1217" s="60" t="s">
        <v>4805</v>
      </c>
      <c r="K1217" s="60" t="s">
        <v>4791</v>
      </c>
      <c r="L1217" s="212" t="s">
        <v>545</v>
      </c>
      <c r="M1217" s="60">
        <v>45304</v>
      </c>
      <c r="N1217" s="58" t="s">
        <v>24</v>
      </c>
      <c r="O1217" s="58" t="s">
        <v>25</v>
      </c>
      <c r="P1217" s="62">
        <v>400000</v>
      </c>
      <c r="Q1217" s="58" t="s">
        <v>26</v>
      </c>
      <c r="R1217" s="58" t="s">
        <v>26</v>
      </c>
      <c r="S1217" s="58" t="s">
        <v>27</v>
      </c>
      <c r="T1217" s="213" t="s">
        <v>28</v>
      </c>
      <c r="U1217" s="63" t="s">
        <v>29</v>
      </c>
      <c r="W1217" s="143"/>
      <c r="X1217" s="143"/>
      <c r="AO1217" s="143"/>
      <c r="AP1217" s="143"/>
      <c r="BD1217" s="234"/>
      <c r="BE1217" s="234"/>
    </row>
    <row r="1218" spans="1:57" ht="12.95" customHeight="1" x14ac:dyDescent="0.2">
      <c r="A1218" s="57">
        <f t="shared" si="30"/>
        <v>1217</v>
      </c>
      <c r="B1218" s="58">
        <v>3328092205760000</v>
      </c>
      <c r="C1218" s="59" t="s">
        <v>4806</v>
      </c>
      <c r="D1218" s="59" t="s">
        <v>509</v>
      </c>
      <c r="E1218" s="60">
        <v>27902</v>
      </c>
      <c r="F1218" s="60">
        <v>45301</v>
      </c>
      <c r="G1218" s="60">
        <v>45302</v>
      </c>
      <c r="H1218" s="58">
        <v>2024134027211</v>
      </c>
      <c r="I1218" s="58">
        <v>6200497356</v>
      </c>
      <c r="J1218" s="60" t="s">
        <v>4807</v>
      </c>
      <c r="K1218" s="60" t="s">
        <v>4791</v>
      </c>
      <c r="L1218" s="212" t="s">
        <v>545</v>
      </c>
      <c r="M1218" s="60">
        <v>45304</v>
      </c>
      <c r="N1218" s="58" t="s">
        <v>24</v>
      </c>
      <c r="O1218" s="58" t="s">
        <v>25</v>
      </c>
      <c r="P1218" s="62">
        <v>400000</v>
      </c>
      <c r="Q1218" s="58" t="s">
        <v>26</v>
      </c>
      <c r="R1218" s="58" t="s">
        <v>26</v>
      </c>
      <c r="S1218" s="58" t="s">
        <v>27</v>
      </c>
      <c r="T1218" s="213" t="s">
        <v>28</v>
      </c>
      <c r="U1218" s="63" t="s">
        <v>29</v>
      </c>
      <c r="W1218" s="143"/>
      <c r="X1218" s="143"/>
      <c r="AO1218" s="143"/>
      <c r="AP1218" s="143"/>
      <c r="BD1218" s="234"/>
      <c r="BE1218" s="234"/>
    </row>
    <row r="1219" spans="1:57" ht="12.95" customHeight="1" x14ac:dyDescent="0.2">
      <c r="A1219" s="57">
        <f t="shared" si="30"/>
        <v>1218</v>
      </c>
      <c r="B1219" s="58">
        <v>1402012305920000</v>
      </c>
      <c r="C1219" s="59" t="s">
        <v>4808</v>
      </c>
      <c r="D1219" s="59" t="s">
        <v>719</v>
      </c>
      <c r="E1219" s="60">
        <v>32651</v>
      </c>
      <c r="F1219" s="60">
        <v>45300</v>
      </c>
      <c r="G1219" s="60">
        <v>45301</v>
      </c>
      <c r="H1219" s="58">
        <v>2024134027210</v>
      </c>
      <c r="I1219" s="58">
        <v>6200362984</v>
      </c>
      <c r="J1219" s="60" t="s">
        <v>4809</v>
      </c>
      <c r="K1219" s="60" t="s">
        <v>4791</v>
      </c>
      <c r="L1219" s="212" t="s">
        <v>545</v>
      </c>
      <c r="M1219" s="60">
        <v>45304</v>
      </c>
      <c r="N1219" s="58" t="s">
        <v>24</v>
      </c>
      <c r="O1219" s="58" t="s">
        <v>25</v>
      </c>
      <c r="P1219" s="62">
        <v>400000</v>
      </c>
      <c r="Q1219" s="58" t="s">
        <v>26</v>
      </c>
      <c r="R1219" s="58" t="s">
        <v>26</v>
      </c>
      <c r="S1219" s="58" t="s">
        <v>27</v>
      </c>
      <c r="T1219" s="213" t="s">
        <v>28</v>
      </c>
      <c r="U1219" s="63" t="s">
        <v>29</v>
      </c>
      <c r="W1219" s="143"/>
      <c r="X1219" s="143"/>
      <c r="AO1219" s="143"/>
      <c r="AP1219" s="143"/>
      <c r="BD1219" s="234"/>
      <c r="BE1219" s="234"/>
    </row>
    <row r="1220" spans="1:57" ht="12.95" customHeight="1" x14ac:dyDescent="0.2">
      <c r="A1220" s="57">
        <f t="shared" ref="A1220:A1283" si="31">A1219+1</f>
        <v>1219</v>
      </c>
      <c r="B1220" s="58">
        <v>3211152810820020</v>
      </c>
      <c r="C1220" s="59" t="s">
        <v>4652</v>
      </c>
      <c r="D1220" s="59" t="s">
        <v>381</v>
      </c>
      <c r="E1220" s="60">
        <v>30252</v>
      </c>
      <c r="F1220" s="60">
        <v>45300</v>
      </c>
      <c r="G1220" s="60">
        <v>45300</v>
      </c>
      <c r="H1220" s="58">
        <v>202413402729</v>
      </c>
      <c r="I1220" s="58">
        <v>6201287945</v>
      </c>
      <c r="J1220" s="60" t="s">
        <v>4810</v>
      </c>
      <c r="K1220" s="60" t="s">
        <v>4791</v>
      </c>
      <c r="L1220" s="212" t="s">
        <v>545</v>
      </c>
      <c r="M1220" s="60">
        <v>45304</v>
      </c>
      <c r="N1220" s="58" t="s">
        <v>24</v>
      </c>
      <c r="O1220" s="58" t="s">
        <v>25</v>
      </c>
      <c r="P1220" s="62">
        <v>400000</v>
      </c>
      <c r="Q1220" s="58" t="s">
        <v>26</v>
      </c>
      <c r="R1220" s="58" t="s">
        <v>26</v>
      </c>
      <c r="S1220" s="58" t="s">
        <v>27</v>
      </c>
      <c r="T1220" s="213" t="s">
        <v>28</v>
      </c>
      <c r="U1220" s="63" t="s">
        <v>29</v>
      </c>
      <c r="W1220" s="143"/>
      <c r="X1220" s="143"/>
      <c r="AO1220" s="143"/>
      <c r="AP1220" s="143"/>
      <c r="BD1220" s="234"/>
      <c r="BE1220" s="234"/>
    </row>
    <row r="1221" spans="1:57" ht="12.95" customHeight="1" x14ac:dyDescent="0.2">
      <c r="A1221" s="57">
        <f t="shared" si="31"/>
        <v>1220</v>
      </c>
      <c r="B1221" s="58">
        <v>3171012503901000</v>
      </c>
      <c r="C1221" s="59" t="s">
        <v>4811</v>
      </c>
      <c r="D1221" s="59" t="s">
        <v>508</v>
      </c>
      <c r="E1221" s="60">
        <v>32957</v>
      </c>
      <c r="F1221" s="60">
        <v>45300</v>
      </c>
      <c r="G1221" s="60">
        <v>45300</v>
      </c>
      <c r="H1221" s="58">
        <v>202413402728</v>
      </c>
      <c r="I1221" s="58">
        <v>6201197310</v>
      </c>
      <c r="J1221" s="60" t="s">
        <v>4812</v>
      </c>
      <c r="K1221" s="60" t="s">
        <v>4791</v>
      </c>
      <c r="L1221" s="212" t="s">
        <v>545</v>
      </c>
      <c r="M1221" s="60">
        <v>45304</v>
      </c>
      <c r="N1221" s="58" t="s">
        <v>24</v>
      </c>
      <c r="O1221" s="58" t="s">
        <v>25</v>
      </c>
      <c r="P1221" s="62">
        <v>400000</v>
      </c>
      <c r="Q1221" s="58" t="s">
        <v>26</v>
      </c>
      <c r="R1221" s="58" t="s">
        <v>26</v>
      </c>
      <c r="S1221" s="58" t="s">
        <v>27</v>
      </c>
      <c r="T1221" s="213" t="s">
        <v>28</v>
      </c>
      <c r="U1221" s="63" t="s">
        <v>29</v>
      </c>
      <c r="W1221" s="143"/>
      <c r="X1221" s="143"/>
      <c r="AO1221" s="143"/>
      <c r="AP1221" s="143"/>
      <c r="BD1221" s="234"/>
      <c r="BE1221" s="234"/>
    </row>
    <row r="1222" spans="1:57" ht="12.95" customHeight="1" x14ac:dyDescent="0.2">
      <c r="A1222" s="57">
        <f t="shared" si="31"/>
        <v>1221</v>
      </c>
      <c r="B1222" s="58">
        <v>3276013101720000</v>
      </c>
      <c r="C1222" s="59" t="s">
        <v>4813</v>
      </c>
      <c r="D1222" s="59" t="s">
        <v>536</v>
      </c>
      <c r="E1222" s="60">
        <v>26329</v>
      </c>
      <c r="F1222" s="60">
        <v>45299</v>
      </c>
      <c r="G1222" s="60">
        <v>45300</v>
      </c>
      <c r="H1222" s="58">
        <v>202413402726</v>
      </c>
      <c r="I1222" s="58">
        <v>6200095902</v>
      </c>
      <c r="J1222" s="60" t="s">
        <v>4814</v>
      </c>
      <c r="K1222" s="60" t="s">
        <v>4791</v>
      </c>
      <c r="L1222" s="212" t="s">
        <v>545</v>
      </c>
      <c r="M1222" s="60">
        <v>45304</v>
      </c>
      <c r="N1222" s="58" t="s">
        <v>24</v>
      </c>
      <c r="O1222" s="58" t="s">
        <v>25</v>
      </c>
      <c r="P1222" s="62">
        <v>400000</v>
      </c>
      <c r="Q1222" s="58" t="s">
        <v>26</v>
      </c>
      <c r="R1222" s="58" t="s">
        <v>26</v>
      </c>
      <c r="S1222" s="58" t="s">
        <v>27</v>
      </c>
      <c r="T1222" s="213" t="s">
        <v>28</v>
      </c>
      <c r="U1222" s="63" t="s">
        <v>29</v>
      </c>
      <c r="W1222" s="143"/>
      <c r="X1222" s="143"/>
      <c r="AO1222" s="143"/>
      <c r="AP1222" s="143"/>
      <c r="BD1222" s="234"/>
      <c r="BE1222" s="234"/>
    </row>
    <row r="1223" spans="1:57" ht="12.95" customHeight="1" x14ac:dyDescent="0.2">
      <c r="A1223" s="57">
        <f t="shared" si="31"/>
        <v>1222</v>
      </c>
      <c r="B1223" s="58">
        <v>1407020809960000</v>
      </c>
      <c r="C1223" s="59" t="s">
        <v>4815</v>
      </c>
      <c r="D1223" s="59" t="s">
        <v>4816</v>
      </c>
      <c r="E1223" s="60">
        <v>34585</v>
      </c>
      <c r="F1223" s="60">
        <v>45299</v>
      </c>
      <c r="G1223" s="60">
        <v>45299</v>
      </c>
      <c r="H1223" s="58">
        <v>202413402725</v>
      </c>
      <c r="I1223" s="58">
        <v>6202092810</v>
      </c>
      <c r="J1223" s="60" t="s">
        <v>4817</v>
      </c>
      <c r="K1223" s="60" t="s">
        <v>4791</v>
      </c>
      <c r="L1223" s="212" t="s">
        <v>545</v>
      </c>
      <c r="M1223" s="60">
        <v>45304</v>
      </c>
      <c r="N1223" s="58" t="s">
        <v>24</v>
      </c>
      <c r="O1223" s="58" t="s">
        <v>25</v>
      </c>
      <c r="P1223" s="62">
        <v>400000</v>
      </c>
      <c r="Q1223" s="58" t="s">
        <v>26</v>
      </c>
      <c r="R1223" s="58" t="s">
        <v>26</v>
      </c>
      <c r="S1223" s="58" t="s">
        <v>27</v>
      </c>
      <c r="T1223" s="213" t="s">
        <v>28</v>
      </c>
      <c r="U1223" s="63" t="s">
        <v>29</v>
      </c>
      <c r="W1223" s="143"/>
      <c r="X1223" s="143"/>
      <c r="AO1223" s="143"/>
      <c r="AP1223" s="143"/>
      <c r="BD1223" s="234"/>
      <c r="BE1223" s="234"/>
    </row>
    <row r="1224" spans="1:57" ht="12.95" customHeight="1" x14ac:dyDescent="0.2">
      <c r="A1224" s="57">
        <f t="shared" si="31"/>
        <v>1223</v>
      </c>
      <c r="B1224" s="58">
        <v>1402012505790000</v>
      </c>
      <c r="C1224" s="59" t="s">
        <v>2741</v>
      </c>
      <c r="D1224" s="59" t="s">
        <v>593</v>
      </c>
      <c r="E1224" s="60">
        <v>29000</v>
      </c>
      <c r="F1224" s="60">
        <v>45299</v>
      </c>
      <c r="G1224" s="60">
        <v>45299</v>
      </c>
      <c r="H1224" s="58">
        <v>202413402724</v>
      </c>
      <c r="I1224" s="58">
        <v>6200275122</v>
      </c>
      <c r="J1224" s="60" t="s">
        <v>4818</v>
      </c>
      <c r="K1224" s="60" t="s">
        <v>4791</v>
      </c>
      <c r="L1224" s="212" t="s">
        <v>545</v>
      </c>
      <c r="M1224" s="60">
        <v>45304</v>
      </c>
      <c r="N1224" s="58" t="s">
        <v>24</v>
      </c>
      <c r="O1224" s="58" t="s">
        <v>25</v>
      </c>
      <c r="P1224" s="62">
        <v>400000</v>
      </c>
      <c r="Q1224" s="58" t="s">
        <v>26</v>
      </c>
      <c r="R1224" s="58" t="s">
        <v>26</v>
      </c>
      <c r="S1224" s="58" t="s">
        <v>27</v>
      </c>
      <c r="T1224" s="213" t="s">
        <v>28</v>
      </c>
      <c r="U1224" s="63" t="s">
        <v>29</v>
      </c>
      <c r="W1224" s="143"/>
      <c r="X1224" s="143"/>
      <c r="AO1224" s="143"/>
      <c r="AP1224" s="143"/>
      <c r="BD1224" s="234"/>
      <c r="BE1224" s="234"/>
    </row>
    <row r="1225" spans="1:57" ht="12.95" customHeight="1" x14ac:dyDescent="0.2">
      <c r="A1225" s="57">
        <f t="shared" si="31"/>
        <v>1224</v>
      </c>
      <c r="B1225" s="58">
        <v>3172032710730000</v>
      </c>
      <c r="C1225" s="59" t="s">
        <v>2244</v>
      </c>
      <c r="D1225" s="59" t="s">
        <v>60</v>
      </c>
      <c r="E1225" s="60">
        <v>26964</v>
      </c>
      <c r="F1225" s="60">
        <v>45299</v>
      </c>
      <c r="G1225" s="60">
        <v>45299</v>
      </c>
      <c r="H1225" s="58">
        <v>202413402723</v>
      </c>
      <c r="I1225" s="58">
        <v>6201032865</v>
      </c>
      <c r="J1225" s="60" t="s">
        <v>4819</v>
      </c>
      <c r="K1225" s="60" t="s">
        <v>4791</v>
      </c>
      <c r="L1225" s="212" t="s">
        <v>545</v>
      </c>
      <c r="M1225" s="60">
        <v>45304</v>
      </c>
      <c r="N1225" s="58" t="s">
        <v>24</v>
      </c>
      <c r="O1225" s="58" t="s">
        <v>25</v>
      </c>
      <c r="P1225" s="62">
        <v>400000</v>
      </c>
      <c r="Q1225" s="58" t="s">
        <v>26</v>
      </c>
      <c r="R1225" s="58" t="s">
        <v>26</v>
      </c>
      <c r="S1225" s="58" t="s">
        <v>27</v>
      </c>
      <c r="T1225" s="213" t="s">
        <v>28</v>
      </c>
      <c r="U1225" s="63" t="s">
        <v>29</v>
      </c>
      <c r="W1225" s="143"/>
      <c r="X1225" s="143"/>
      <c r="AO1225" s="143"/>
      <c r="AP1225" s="143"/>
      <c r="BD1225" s="234"/>
      <c r="BE1225" s="234"/>
    </row>
    <row r="1226" spans="1:57" ht="12.95" customHeight="1" x14ac:dyDescent="0.2">
      <c r="A1226" s="57">
        <f t="shared" si="31"/>
        <v>1225</v>
      </c>
      <c r="B1226" s="58">
        <v>3172022310720000</v>
      </c>
      <c r="C1226" s="59" t="s">
        <v>1391</v>
      </c>
      <c r="D1226" s="59" t="s">
        <v>51</v>
      </c>
      <c r="E1226" s="60">
        <v>26595</v>
      </c>
      <c r="F1226" s="60">
        <v>45299</v>
      </c>
      <c r="G1226" s="60">
        <v>45299</v>
      </c>
      <c r="H1226" s="58">
        <v>202413402722</v>
      </c>
      <c r="I1226" s="58">
        <v>6201035566</v>
      </c>
      <c r="J1226" s="60" t="s">
        <v>4820</v>
      </c>
      <c r="K1226" s="60" t="s">
        <v>4791</v>
      </c>
      <c r="L1226" s="212" t="s">
        <v>545</v>
      </c>
      <c r="M1226" s="60">
        <v>45304</v>
      </c>
      <c r="N1226" s="58" t="s">
        <v>24</v>
      </c>
      <c r="O1226" s="58" t="s">
        <v>25</v>
      </c>
      <c r="P1226" s="62">
        <v>400000</v>
      </c>
      <c r="Q1226" s="58" t="s">
        <v>26</v>
      </c>
      <c r="R1226" s="58" t="s">
        <v>26</v>
      </c>
      <c r="S1226" s="58" t="s">
        <v>27</v>
      </c>
      <c r="T1226" s="213" t="s">
        <v>28</v>
      </c>
      <c r="U1226" s="63" t="s">
        <v>29</v>
      </c>
      <c r="W1226" s="143"/>
      <c r="X1226" s="143"/>
      <c r="AO1226" s="143"/>
      <c r="AP1226" s="143"/>
      <c r="BD1226" s="234"/>
      <c r="BE1226" s="234"/>
    </row>
    <row r="1227" spans="1:57" ht="12.95" customHeight="1" x14ac:dyDescent="0.2">
      <c r="A1227" s="57">
        <f t="shared" si="31"/>
        <v>1226</v>
      </c>
      <c r="B1227" s="58">
        <v>3172033008770000</v>
      </c>
      <c r="C1227" s="59" t="s">
        <v>4821</v>
      </c>
      <c r="D1227" s="59" t="s">
        <v>56</v>
      </c>
      <c r="E1227" s="60">
        <v>28367</v>
      </c>
      <c r="F1227" s="60">
        <v>45299</v>
      </c>
      <c r="G1227" s="60">
        <v>45299</v>
      </c>
      <c r="H1227" s="58">
        <v>202413402721</v>
      </c>
      <c r="I1227" s="58">
        <v>6200022436</v>
      </c>
      <c r="J1227" s="60" t="s">
        <v>4822</v>
      </c>
      <c r="K1227" s="60" t="s">
        <v>4791</v>
      </c>
      <c r="L1227" s="212" t="s">
        <v>545</v>
      </c>
      <c r="M1227" s="60">
        <v>45304</v>
      </c>
      <c r="N1227" s="58" t="s">
        <v>24</v>
      </c>
      <c r="O1227" s="58" t="s">
        <v>25</v>
      </c>
      <c r="P1227" s="62">
        <v>400000</v>
      </c>
      <c r="Q1227" s="58" t="s">
        <v>26</v>
      </c>
      <c r="R1227" s="58" t="s">
        <v>26</v>
      </c>
      <c r="S1227" s="58" t="s">
        <v>27</v>
      </c>
      <c r="T1227" s="213" t="s">
        <v>28</v>
      </c>
      <c r="U1227" s="63" t="s">
        <v>29</v>
      </c>
      <c r="W1227" s="143"/>
      <c r="X1227" s="143"/>
      <c r="AO1227" s="143"/>
      <c r="AP1227" s="143"/>
      <c r="BD1227" s="234"/>
      <c r="BE1227" s="234"/>
    </row>
    <row r="1228" spans="1:57" ht="12.95" customHeight="1" x14ac:dyDescent="0.2">
      <c r="A1228" s="57">
        <f t="shared" si="31"/>
        <v>1227</v>
      </c>
      <c r="B1228" s="58">
        <v>1871032810740000</v>
      </c>
      <c r="C1228" s="59" t="s">
        <v>4823</v>
      </c>
      <c r="D1228" s="59" t="s">
        <v>125</v>
      </c>
      <c r="E1228" s="60">
        <v>26234</v>
      </c>
      <c r="F1228" s="60">
        <v>45303</v>
      </c>
      <c r="G1228" s="60">
        <v>45303</v>
      </c>
      <c r="H1228" s="58">
        <v>202413412623</v>
      </c>
      <c r="I1228" s="58">
        <v>6200079992</v>
      </c>
      <c r="J1228" s="60" t="s">
        <v>4824</v>
      </c>
      <c r="K1228" s="60" t="s">
        <v>4825</v>
      </c>
      <c r="L1228" s="212" t="s">
        <v>52</v>
      </c>
      <c r="M1228" s="60">
        <v>45306</v>
      </c>
      <c r="N1228" s="58" t="s">
        <v>24</v>
      </c>
      <c r="O1228" s="59" t="s">
        <v>37</v>
      </c>
      <c r="P1228" s="62">
        <v>600000</v>
      </c>
      <c r="Q1228" s="58" t="s">
        <v>26</v>
      </c>
      <c r="R1228" s="58" t="s">
        <v>26</v>
      </c>
      <c r="S1228" s="58" t="s">
        <v>2887</v>
      </c>
      <c r="T1228" s="213" t="s">
        <v>28</v>
      </c>
      <c r="U1228" s="63" t="s">
        <v>29</v>
      </c>
      <c r="W1228" s="143"/>
      <c r="X1228" s="143"/>
      <c r="AO1228" s="143"/>
      <c r="AP1228" s="143"/>
      <c r="BD1228" s="234"/>
      <c r="BE1228" s="234"/>
    </row>
    <row r="1229" spans="1:57" ht="12.95" customHeight="1" x14ac:dyDescent="0.2">
      <c r="A1229" s="57">
        <f t="shared" si="31"/>
        <v>1228</v>
      </c>
      <c r="B1229" s="58">
        <v>3505130206000000</v>
      </c>
      <c r="C1229" s="59" t="s">
        <v>4826</v>
      </c>
      <c r="D1229" s="59" t="s">
        <v>234</v>
      </c>
      <c r="E1229" s="60">
        <v>36679</v>
      </c>
      <c r="F1229" s="60">
        <v>45303</v>
      </c>
      <c r="G1229" s="60">
        <v>45303</v>
      </c>
      <c r="H1229" s="58">
        <v>202413412622</v>
      </c>
      <c r="I1229" s="58">
        <v>6211924264</v>
      </c>
      <c r="J1229" s="60" t="s">
        <v>4827</v>
      </c>
      <c r="K1229" s="60" t="s">
        <v>4825</v>
      </c>
      <c r="L1229" s="212" t="s">
        <v>52</v>
      </c>
      <c r="M1229" s="60">
        <v>45306</v>
      </c>
      <c r="N1229" s="58" t="s">
        <v>24</v>
      </c>
      <c r="O1229" s="59" t="s">
        <v>37</v>
      </c>
      <c r="P1229" s="62">
        <v>600000</v>
      </c>
      <c r="Q1229" s="58" t="s">
        <v>26</v>
      </c>
      <c r="R1229" s="58" t="s">
        <v>26</v>
      </c>
      <c r="S1229" s="58" t="s">
        <v>2815</v>
      </c>
      <c r="T1229" s="213" t="s">
        <v>28</v>
      </c>
      <c r="U1229" s="63" t="s">
        <v>29</v>
      </c>
      <c r="W1229" s="143"/>
      <c r="X1229" s="143"/>
      <c r="AO1229" s="143"/>
      <c r="AP1229" s="143"/>
      <c r="BD1229" s="234"/>
      <c r="BE1229" s="234"/>
    </row>
    <row r="1230" spans="1:57" ht="12.95" customHeight="1" x14ac:dyDescent="0.2">
      <c r="A1230" s="57">
        <f t="shared" si="31"/>
        <v>1229</v>
      </c>
      <c r="B1230" s="58">
        <v>3174051305820010</v>
      </c>
      <c r="C1230" s="59" t="s">
        <v>2462</v>
      </c>
      <c r="D1230" s="59" t="s">
        <v>56</v>
      </c>
      <c r="E1230" s="60">
        <v>30084</v>
      </c>
      <c r="F1230" s="60">
        <v>45303</v>
      </c>
      <c r="G1230" s="60">
        <v>45303</v>
      </c>
      <c r="H1230" s="58">
        <v>202413412621</v>
      </c>
      <c r="I1230" s="58">
        <v>6201194016</v>
      </c>
      <c r="J1230" s="60" t="s">
        <v>4828</v>
      </c>
      <c r="K1230" s="60" t="s">
        <v>4825</v>
      </c>
      <c r="L1230" s="212" t="s">
        <v>52</v>
      </c>
      <c r="M1230" s="60">
        <v>45306</v>
      </c>
      <c r="N1230" s="58" t="s">
        <v>24</v>
      </c>
      <c r="O1230" s="59" t="s">
        <v>37</v>
      </c>
      <c r="P1230" s="62">
        <v>600000</v>
      </c>
      <c r="Q1230" s="58" t="s">
        <v>26</v>
      </c>
      <c r="R1230" s="58" t="s">
        <v>26</v>
      </c>
      <c r="S1230" s="58" t="s">
        <v>2887</v>
      </c>
      <c r="T1230" s="213" t="s">
        <v>28</v>
      </c>
      <c r="U1230" s="63" t="s">
        <v>29</v>
      </c>
      <c r="W1230" s="143"/>
      <c r="X1230" s="143"/>
      <c r="AO1230" s="143"/>
      <c r="AP1230" s="143"/>
      <c r="BD1230" s="234"/>
      <c r="BE1230" s="234"/>
    </row>
    <row r="1231" spans="1:57" ht="12.95" customHeight="1" x14ac:dyDescent="0.2">
      <c r="A1231" s="57">
        <f t="shared" si="31"/>
        <v>1230</v>
      </c>
      <c r="B1231" s="58">
        <v>1402010607850000</v>
      </c>
      <c r="C1231" s="59" t="s">
        <v>4829</v>
      </c>
      <c r="D1231" s="59" t="s">
        <v>593</v>
      </c>
      <c r="E1231" s="60">
        <v>31053</v>
      </c>
      <c r="F1231" s="60">
        <v>45303</v>
      </c>
      <c r="G1231" s="60">
        <v>45303</v>
      </c>
      <c r="H1231" s="58">
        <v>2024134060228</v>
      </c>
      <c r="I1231" s="58">
        <v>6211900860</v>
      </c>
      <c r="J1231" s="60" t="s">
        <v>4830</v>
      </c>
      <c r="K1231" s="60" t="s">
        <v>4825</v>
      </c>
      <c r="L1231" s="212" t="s">
        <v>52</v>
      </c>
      <c r="M1231" s="60">
        <v>45306</v>
      </c>
      <c r="N1231" s="58" t="s">
        <v>24</v>
      </c>
      <c r="O1231" s="59" t="s">
        <v>37</v>
      </c>
      <c r="P1231" s="62">
        <v>600000</v>
      </c>
      <c r="Q1231" s="58" t="s">
        <v>26</v>
      </c>
      <c r="R1231" s="58" t="s">
        <v>26</v>
      </c>
      <c r="S1231" s="58" t="s">
        <v>2815</v>
      </c>
      <c r="T1231" s="213" t="s">
        <v>28</v>
      </c>
      <c r="U1231" s="63" t="s">
        <v>29</v>
      </c>
      <c r="W1231" s="143"/>
      <c r="X1231" s="143"/>
      <c r="AO1231" s="143"/>
      <c r="AP1231" s="143"/>
      <c r="BD1231" s="234"/>
      <c r="BE1231" s="234"/>
    </row>
    <row r="1232" spans="1:57" ht="12.95" customHeight="1" x14ac:dyDescent="0.2">
      <c r="A1232" s="57">
        <f t="shared" si="31"/>
        <v>1231</v>
      </c>
      <c r="B1232" s="58">
        <v>3175080405730010</v>
      </c>
      <c r="C1232" s="59" t="s">
        <v>4831</v>
      </c>
      <c r="D1232" s="59" t="s">
        <v>56</v>
      </c>
      <c r="E1232" s="60">
        <v>26788</v>
      </c>
      <c r="F1232" s="60">
        <v>45303</v>
      </c>
      <c r="G1232" s="60">
        <v>45303</v>
      </c>
      <c r="H1232" s="58">
        <v>2024134060227</v>
      </c>
      <c r="I1232" s="58">
        <v>6200509840</v>
      </c>
      <c r="J1232" s="60" t="s">
        <v>4832</v>
      </c>
      <c r="K1232" s="60" t="s">
        <v>4825</v>
      </c>
      <c r="L1232" s="212" t="s">
        <v>52</v>
      </c>
      <c r="M1232" s="60">
        <v>45306</v>
      </c>
      <c r="N1232" s="58" t="s">
        <v>24</v>
      </c>
      <c r="O1232" s="59" t="s">
        <v>37</v>
      </c>
      <c r="P1232" s="62">
        <v>600000</v>
      </c>
      <c r="Q1232" s="58" t="s">
        <v>26</v>
      </c>
      <c r="R1232" s="58" t="s">
        <v>26</v>
      </c>
      <c r="S1232" s="58" t="s">
        <v>2815</v>
      </c>
      <c r="T1232" s="213" t="s">
        <v>28</v>
      </c>
      <c r="U1232" s="63" t="s">
        <v>29</v>
      </c>
      <c r="W1232" s="143"/>
      <c r="X1232" s="143"/>
      <c r="AO1232" s="143"/>
      <c r="AP1232" s="143"/>
      <c r="BD1232" s="234"/>
      <c r="BE1232" s="234"/>
    </row>
    <row r="1233" spans="1:57" ht="12.95" customHeight="1" x14ac:dyDescent="0.2">
      <c r="A1233" s="57">
        <f t="shared" si="31"/>
        <v>1232</v>
      </c>
      <c r="B1233" s="58">
        <v>2150101604720000</v>
      </c>
      <c r="C1233" s="59" t="s">
        <v>2417</v>
      </c>
      <c r="D1233" s="59" t="s">
        <v>1420</v>
      </c>
      <c r="E1233" s="60">
        <v>26405</v>
      </c>
      <c r="F1233" s="60">
        <v>45303</v>
      </c>
      <c r="G1233" s="60">
        <v>45303</v>
      </c>
      <c r="H1233" s="58">
        <v>202413412521</v>
      </c>
      <c r="I1233" s="58">
        <v>6200117474</v>
      </c>
      <c r="J1233" s="60" t="s">
        <v>4833</v>
      </c>
      <c r="K1233" s="60" t="s">
        <v>4834</v>
      </c>
      <c r="L1233" s="212" t="s">
        <v>23</v>
      </c>
      <c r="M1233" s="60">
        <v>45306</v>
      </c>
      <c r="N1233" s="58" t="s">
        <v>24</v>
      </c>
      <c r="O1233" s="58" t="s">
        <v>25</v>
      </c>
      <c r="P1233" s="62">
        <v>400000</v>
      </c>
      <c r="Q1233" s="58" t="s">
        <v>26</v>
      </c>
      <c r="R1233" s="58" t="s">
        <v>26</v>
      </c>
      <c r="S1233" s="58" t="s">
        <v>27</v>
      </c>
      <c r="T1233" s="213" t="s">
        <v>28</v>
      </c>
      <c r="U1233" s="63" t="s">
        <v>29</v>
      </c>
      <c r="W1233" s="143"/>
      <c r="X1233" s="143"/>
      <c r="AO1233" s="143"/>
      <c r="AP1233" s="143"/>
      <c r="BD1233" s="234"/>
      <c r="BE1233" s="234"/>
    </row>
    <row r="1234" spans="1:57" ht="12.95" customHeight="1" x14ac:dyDescent="0.2">
      <c r="A1234" s="57">
        <f t="shared" si="31"/>
        <v>1233</v>
      </c>
      <c r="B1234" s="58">
        <v>2171032406990000</v>
      </c>
      <c r="C1234" s="59" t="s">
        <v>4835</v>
      </c>
      <c r="D1234" s="59" t="s">
        <v>224</v>
      </c>
      <c r="E1234" s="60">
        <v>36335</v>
      </c>
      <c r="F1234" s="60">
        <v>45303</v>
      </c>
      <c r="G1234" s="60">
        <v>45303</v>
      </c>
      <c r="H1234" s="58">
        <v>202413410527</v>
      </c>
      <c r="I1234" s="58">
        <v>6212345792</v>
      </c>
      <c r="J1234" s="60" t="s">
        <v>4836</v>
      </c>
      <c r="K1234" s="60" t="s">
        <v>4837</v>
      </c>
      <c r="L1234" s="212" t="s">
        <v>474</v>
      </c>
      <c r="M1234" s="60">
        <v>45306</v>
      </c>
      <c r="N1234" s="60" t="s">
        <v>694</v>
      </c>
      <c r="O1234" s="59" t="s">
        <v>30</v>
      </c>
      <c r="P1234" s="62">
        <v>1000000</v>
      </c>
      <c r="Q1234" s="58" t="s">
        <v>26</v>
      </c>
      <c r="R1234" s="58" t="s">
        <v>26</v>
      </c>
      <c r="S1234" s="58" t="s">
        <v>27</v>
      </c>
      <c r="T1234" s="213" t="s">
        <v>28</v>
      </c>
      <c r="U1234" s="63" t="s">
        <v>29</v>
      </c>
      <c r="W1234" s="143"/>
      <c r="X1234" s="143"/>
      <c r="AO1234" s="143"/>
      <c r="AP1234" s="143"/>
      <c r="BD1234" s="234"/>
      <c r="BE1234" s="234"/>
    </row>
    <row r="1235" spans="1:57" ht="12.95" customHeight="1" x14ac:dyDescent="0.2">
      <c r="A1235" s="57">
        <f t="shared" si="31"/>
        <v>1234</v>
      </c>
      <c r="B1235" s="58">
        <v>2171061005839010</v>
      </c>
      <c r="C1235" s="59" t="s">
        <v>2572</v>
      </c>
      <c r="D1235" s="59" t="s">
        <v>2573</v>
      </c>
      <c r="E1235" s="60">
        <v>30446</v>
      </c>
      <c r="F1235" s="60">
        <v>45303</v>
      </c>
      <c r="G1235" s="60">
        <v>45303</v>
      </c>
      <c r="H1235" s="58">
        <v>202413410526</v>
      </c>
      <c r="I1235" s="58">
        <v>6200497862</v>
      </c>
      <c r="J1235" s="60" t="s">
        <v>4838</v>
      </c>
      <c r="K1235" s="60" t="s">
        <v>4837</v>
      </c>
      <c r="L1235" s="212" t="s">
        <v>474</v>
      </c>
      <c r="M1235" s="60">
        <v>45306</v>
      </c>
      <c r="N1235" s="60" t="s">
        <v>694</v>
      </c>
      <c r="O1235" s="59" t="s">
        <v>30</v>
      </c>
      <c r="P1235" s="62">
        <v>1000000</v>
      </c>
      <c r="Q1235" s="58" t="s">
        <v>26</v>
      </c>
      <c r="R1235" s="58" t="s">
        <v>26</v>
      </c>
      <c r="S1235" s="58" t="s">
        <v>27</v>
      </c>
      <c r="T1235" s="213" t="s">
        <v>28</v>
      </c>
      <c r="U1235" s="63" t="s">
        <v>29</v>
      </c>
      <c r="W1235" s="143"/>
      <c r="X1235" s="143"/>
      <c r="AO1235" s="143"/>
      <c r="AP1235" s="143"/>
      <c r="BD1235" s="234"/>
      <c r="BE1235" s="234"/>
    </row>
    <row r="1236" spans="1:57" ht="12.95" customHeight="1" x14ac:dyDescent="0.2">
      <c r="A1236" s="57">
        <f t="shared" si="31"/>
        <v>1235</v>
      </c>
      <c r="B1236" s="58">
        <v>2171032611849000</v>
      </c>
      <c r="C1236" s="59" t="s">
        <v>2571</v>
      </c>
      <c r="D1236" s="59" t="s">
        <v>512</v>
      </c>
      <c r="E1236" s="60">
        <v>31012</v>
      </c>
      <c r="F1236" s="60">
        <v>45303</v>
      </c>
      <c r="G1236" s="60">
        <v>45303</v>
      </c>
      <c r="H1236" s="58">
        <v>202413410525</v>
      </c>
      <c r="I1236" s="58">
        <v>6202100883</v>
      </c>
      <c r="J1236" s="60" t="s">
        <v>4839</v>
      </c>
      <c r="K1236" s="60" t="s">
        <v>4837</v>
      </c>
      <c r="L1236" s="212" t="s">
        <v>474</v>
      </c>
      <c r="M1236" s="60">
        <v>45306</v>
      </c>
      <c r="N1236" s="60" t="s">
        <v>694</v>
      </c>
      <c r="O1236" s="59" t="s">
        <v>30</v>
      </c>
      <c r="P1236" s="62">
        <v>1000000</v>
      </c>
      <c r="Q1236" s="58" t="s">
        <v>26</v>
      </c>
      <c r="R1236" s="58" t="s">
        <v>26</v>
      </c>
      <c r="S1236" s="58" t="s">
        <v>27</v>
      </c>
      <c r="T1236" s="213" t="s">
        <v>28</v>
      </c>
      <c r="U1236" s="63" t="s">
        <v>29</v>
      </c>
      <c r="W1236" s="143"/>
      <c r="X1236" s="143"/>
      <c r="AO1236" s="143"/>
      <c r="AP1236" s="143"/>
      <c r="BD1236" s="234"/>
      <c r="BE1236" s="234"/>
    </row>
    <row r="1237" spans="1:57" ht="12.95" customHeight="1" x14ac:dyDescent="0.2">
      <c r="A1237" s="57">
        <f t="shared" si="31"/>
        <v>1236</v>
      </c>
      <c r="B1237" s="58">
        <v>3501051402040000</v>
      </c>
      <c r="C1237" s="59" t="s">
        <v>4840</v>
      </c>
      <c r="D1237" s="59" t="s">
        <v>787</v>
      </c>
      <c r="E1237" s="60">
        <v>38031</v>
      </c>
      <c r="F1237" s="60">
        <v>45303</v>
      </c>
      <c r="G1237" s="60">
        <v>45303</v>
      </c>
      <c r="H1237" s="58">
        <v>202413410524</v>
      </c>
      <c r="I1237" s="58">
        <v>6212332576</v>
      </c>
      <c r="J1237" s="60" t="s">
        <v>4841</v>
      </c>
      <c r="K1237" s="60" t="s">
        <v>4837</v>
      </c>
      <c r="L1237" s="212" t="s">
        <v>474</v>
      </c>
      <c r="M1237" s="60">
        <v>45306</v>
      </c>
      <c r="N1237" s="60" t="s">
        <v>694</v>
      </c>
      <c r="O1237" s="59" t="s">
        <v>30</v>
      </c>
      <c r="P1237" s="62">
        <v>1000000</v>
      </c>
      <c r="Q1237" s="58" t="s">
        <v>26</v>
      </c>
      <c r="R1237" s="58" t="s">
        <v>26</v>
      </c>
      <c r="S1237" s="58" t="s">
        <v>27</v>
      </c>
      <c r="T1237" s="213" t="s">
        <v>28</v>
      </c>
      <c r="U1237" s="63" t="s">
        <v>29</v>
      </c>
      <c r="W1237" s="143"/>
      <c r="X1237" s="143"/>
      <c r="AO1237" s="143"/>
      <c r="AP1237" s="143"/>
      <c r="BD1237" s="234"/>
      <c r="BE1237" s="234"/>
    </row>
    <row r="1238" spans="1:57" ht="12.95" customHeight="1" x14ac:dyDescent="0.2">
      <c r="A1238" s="57">
        <f t="shared" si="31"/>
        <v>1237</v>
      </c>
      <c r="B1238" s="58">
        <v>3501040506960000</v>
      </c>
      <c r="C1238" s="59" t="s">
        <v>4842</v>
      </c>
      <c r="D1238" s="59" t="s">
        <v>787</v>
      </c>
      <c r="E1238" s="60">
        <v>35221</v>
      </c>
      <c r="F1238" s="60">
        <v>45303</v>
      </c>
      <c r="G1238" s="60">
        <v>45303</v>
      </c>
      <c r="H1238" s="58">
        <v>202413410523</v>
      </c>
      <c r="I1238" s="58">
        <v>6212332589</v>
      </c>
      <c r="J1238" s="60" t="s">
        <v>4843</v>
      </c>
      <c r="K1238" s="60" t="s">
        <v>4837</v>
      </c>
      <c r="L1238" s="212" t="s">
        <v>474</v>
      </c>
      <c r="M1238" s="60">
        <v>45306</v>
      </c>
      <c r="N1238" s="60" t="s">
        <v>694</v>
      </c>
      <c r="O1238" s="59" t="s">
        <v>30</v>
      </c>
      <c r="P1238" s="62">
        <v>1000000</v>
      </c>
      <c r="Q1238" s="58" t="s">
        <v>26</v>
      </c>
      <c r="R1238" s="58" t="s">
        <v>26</v>
      </c>
      <c r="S1238" s="58" t="s">
        <v>27</v>
      </c>
      <c r="T1238" s="213" t="s">
        <v>28</v>
      </c>
      <c r="U1238" s="63" t="s">
        <v>29</v>
      </c>
      <c r="W1238" s="143"/>
      <c r="X1238" s="143"/>
      <c r="AO1238" s="143"/>
      <c r="AP1238" s="143"/>
      <c r="BD1238" s="234"/>
      <c r="BE1238" s="234"/>
    </row>
    <row r="1239" spans="1:57" ht="12.95" customHeight="1" x14ac:dyDescent="0.2">
      <c r="A1239" s="57">
        <f t="shared" si="31"/>
        <v>1238</v>
      </c>
      <c r="B1239" s="58">
        <v>2171111410839010</v>
      </c>
      <c r="C1239" s="59" t="s">
        <v>4844</v>
      </c>
      <c r="D1239" s="59" t="s">
        <v>2281</v>
      </c>
      <c r="E1239" s="60">
        <v>30603</v>
      </c>
      <c r="F1239" s="60">
        <v>45303</v>
      </c>
      <c r="G1239" s="60">
        <v>45303</v>
      </c>
      <c r="H1239" s="58">
        <v>202413410522</v>
      </c>
      <c r="I1239" s="58">
        <v>6212301656</v>
      </c>
      <c r="J1239" s="60" t="s">
        <v>4845</v>
      </c>
      <c r="K1239" s="60" t="s">
        <v>4837</v>
      </c>
      <c r="L1239" s="212" t="s">
        <v>474</v>
      </c>
      <c r="M1239" s="60">
        <v>45306</v>
      </c>
      <c r="N1239" s="60" t="s">
        <v>694</v>
      </c>
      <c r="O1239" s="59" t="s">
        <v>30</v>
      </c>
      <c r="P1239" s="62">
        <v>1000000</v>
      </c>
      <c r="Q1239" s="58" t="s">
        <v>26</v>
      </c>
      <c r="R1239" s="58" t="s">
        <v>26</v>
      </c>
      <c r="S1239" s="58" t="s">
        <v>27</v>
      </c>
      <c r="T1239" s="213" t="s">
        <v>28</v>
      </c>
      <c r="U1239" s="63" t="s">
        <v>29</v>
      </c>
      <c r="W1239" s="143"/>
      <c r="X1239" s="143"/>
      <c r="AO1239" s="143"/>
      <c r="AP1239" s="143"/>
      <c r="BD1239" s="234"/>
      <c r="BE1239" s="234"/>
    </row>
    <row r="1240" spans="1:57" ht="12.95" customHeight="1" x14ac:dyDescent="0.2">
      <c r="A1240" s="57">
        <f t="shared" si="31"/>
        <v>1239</v>
      </c>
      <c r="B1240" s="58">
        <v>2171030304699000</v>
      </c>
      <c r="C1240" s="59" t="s">
        <v>4846</v>
      </c>
      <c r="D1240" s="59" t="s">
        <v>303</v>
      </c>
      <c r="E1240" s="60">
        <v>28978</v>
      </c>
      <c r="F1240" s="60">
        <v>45303</v>
      </c>
      <c r="G1240" s="60">
        <v>45303</v>
      </c>
      <c r="H1240" s="58">
        <v>202413410521</v>
      </c>
      <c r="I1240" s="58">
        <v>6212258652</v>
      </c>
      <c r="J1240" s="60" t="s">
        <v>4847</v>
      </c>
      <c r="K1240" s="60" t="s">
        <v>4837</v>
      </c>
      <c r="L1240" s="212" t="s">
        <v>474</v>
      </c>
      <c r="M1240" s="60">
        <v>45306</v>
      </c>
      <c r="N1240" s="60" t="s">
        <v>694</v>
      </c>
      <c r="O1240" s="59" t="s">
        <v>30</v>
      </c>
      <c r="P1240" s="62">
        <v>1000000</v>
      </c>
      <c r="Q1240" s="58" t="s">
        <v>26</v>
      </c>
      <c r="R1240" s="58" t="s">
        <v>26</v>
      </c>
      <c r="S1240" s="58" t="s">
        <v>27</v>
      </c>
      <c r="T1240" s="213" t="s">
        <v>28</v>
      </c>
      <c r="U1240" s="63" t="s">
        <v>29</v>
      </c>
      <c r="W1240" s="143"/>
      <c r="X1240" s="143"/>
      <c r="AO1240" s="143"/>
      <c r="AP1240" s="143"/>
      <c r="BD1240" s="234"/>
      <c r="BE1240" s="234"/>
    </row>
    <row r="1241" spans="1:57" ht="12.95" customHeight="1" x14ac:dyDescent="0.2">
      <c r="A1241" s="57">
        <f t="shared" si="31"/>
        <v>1240</v>
      </c>
      <c r="B1241" s="58">
        <v>3206031511840000</v>
      </c>
      <c r="C1241" s="59" t="s">
        <v>4848</v>
      </c>
      <c r="D1241" s="59" t="s">
        <v>784</v>
      </c>
      <c r="E1241" s="60">
        <v>31001</v>
      </c>
      <c r="F1241" s="60">
        <v>45300</v>
      </c>
      <c r="G1241" s="60">
        <v>45301</v>
      </c>
      <c r="H1241" s="58">
        <v>202413409121</v>
      </c>
      <c r="I1241" s="58">
        <v>6202086568</v>
      </c>
      <c r="J1241" s="60" t="s">
        <v>4849</v>
      </c>
      <c r="K1241" s="60" t="s">
        <v>4850</v>
      </c>
      <c r="L1241" s="212" t="s">
        <v>584</v>
      </c>
      <c r="M1241" s="60">
        <v>45306</v>
      </c>
      <c r="N1241" s="58" t="s">
        <v>24</v>
      </c>
      <c r="O1241" s="58" t="s">
        <v>25</v>
      </c>
      <c r="P1241" s="62">
        <v>400000</v>
      </c>
      <c r="Q1241" s="58" t="s">
        <v>26</v>
      </c>
      <c r="R1241" s="58" t="s">
        <v>26</v>
      </c>
      <c r="S1241" s="58" t="s">
        <v>2832</v>
      </c>
      <c r="T1241" s="213" t="s">
        <v>28</v>
      </c>
      <c r="U1241" s="63" t="s">
        <v>29</v>
      </c>
      <c r="W1241" s="143"/>
      <c r="X1241" s="143"/>
      <c r="AO1241" s="143"/>
      <c r="AP1241" s="143"/>
      <c r="BD1241" s="234"/>
      <c r="BE1241" s="234"/>
    </row>
    <row r="1242" spans="1:57" ht="12.95" customHeight="1" x14ac:dyDescent="0.2">
      <c r="A1242" s="57">
        <f t="shared" si="31"/>
        <v>1241</v>
      </c>
      <c r="B1242" s="58">
        <v>3313090403870000</v>
      </c>
      <c r="C1242" s="59" t="s">
        <v>4851</v>
      </c>
      <c r="D1242" s="59" t="s">
        <v>365</v>
      </c>
      <c r="E1242" s="60">
        <v>31840</v>
      </c>
      <c r="F1242" s="60">
        <v>45303</v>
      </c>
      <c r="G1242" s="60">
        <v>45303</v>
      </c>
      <c r="H1242" s="58">
        <v>202413408728</v>
      </c>
      <c r="I1242" s="58">
        <v>6200360320</v>
      </c>
      <c r="J1242" s="60" t="s">
        <v>4852</v>
      </c>
      <c r="K1242" s="60" t="s">
        <v>4853</v>
      </c>
      <c r="L1242" s="212" t="s">
        <v>52</v>
      </c>
      <c r="M1242" s="60">
        <v>45306</v>
      </c>
      <c r="N1242" s="58" t="s">
        <v>24</v>
      </c>
      <c r="O1242" s="59" t="s">
        <v>37</v>
      </c>
      <c r="P1242" s="62">
        <v>600000</v>
      </c>
      <c r="Q1242" s="58" t="s">
        <v>26</v>
      </c>
      <c r="R1242" s="58" t="s">
        <v>26</v>
      </c>
      <c r="S1242" s="58" t="s">
        <v>2887</v>
      </c>
      <c r="T1242" s="213" t="s">
        <v>28</v>
      </c>
      <c r="U1242" s="63" t="s">
        <v>29</v>
      </c>
      <c r="W1242" s="143"/>
      <c r="X1242" s="143"/>
      <c r="AO1242" s="143"/>
      <c r="AP1242" s="143"/>
      <c r="BD1242" s="234"/>
      <c r="BE1242" s="234"/>
    </row>
    <row r="1243" spans="1:57" ht="12.95" customHeight="1" x14ac:dyDescent="0.2">
      <c r="A1243" s="57">
        <f t="shared" si="31"/>
        <v>1242</v>
      </c>
      <c r="B1243" s="58">
        <v>3526052503770000</v>
      </c>
      <c r="C1243" s="59" t="s">
        <v>2085</v>
      </c>
      <c r="D1243" s="59" t="s">
        <v>51</v>
      </c>
      <c r="E1243" s="60">
        <v>28209</v>
      </c>
      <c r="F1243" s="60">
        <v>45301</v>
      </c>
      <c r="G1243" s="60">
        <v>45302</v>
      </c>
      <c r="H1243" s="58">
        <v>202413408727</v>
      </c>
      <c r="I1243" s="58">
        <v>620009372</v>
      </c>
      <c r="J1243" s="60" t="s">
        <v>4854</v>
      </c>
      <c r="K1243" s="60" t="s">
        <v>4853</v>
      </c>
      <c r="L1243" s="212" t="s">
        <v>52</v>
      </c>
      <c r="M1243" s="60">
        <v>45306</v>
      </c>
      <c r="N1243" s="58" t="s">
        <v>24</v>
      </c>
      <c r="O1243" s="59" t="s">
        <v>37</v>
      </c>
      <c r="P1243" s="62">
        <v>600000</v>
      </c>
      <c r="Q1243" s="58" t="s">
        <v>26</v>
      </c>
      <c r="R1243" s="58" t="s">
        <v>26</v>
      </c>
      <c r="S1243" s="58" t="s">
        <v>2815</v>
      </c>
      <c r="T1243" s="213" t="s">
        <v>28</v>
      </c>
      <c r="U1243" s="63" t="s">
        <v>29</v>
      </c>
      <c r="W1243" s="143"/>
      <c r="X1243" s="143"/>
      <c r="AO1243" s="143"/>
      <c r="AP1243" s="143"/>
      <c r="BD1243" s="234"/>
      <c r="BE1243" s="234"/>
    </row>
    <row r="1244" spans="1:57" ht="12.95" customHeight="1" x14ac:dyDescent="0.2">
      <c r="A1244" s="57">
        <f t="shared" si="31"/>
        <v>1243</v>
      </c>
      <c r="B1244" s="58">
        <v>7202061705870000</v>
      </c>
      <c r="C1244" s="59" t="s">
        <v>4855</v>
      </c>
      <c r="D1244" s="59" t="s">
        <v>2084</v>
      </c>
      <c r="E1244" s="60">
        <v>31914</v>
      </c>
      <c r="F1244" s="60">
        <v>45300</v>
      </c>
      <c r="G1244" s="60">
        <v>45302</v>
      </c>
      <c r="H1244" s="58">
        <v>202413408726</v>
      </c>
      <c r="I1244" s="58">
        <v>6200493202</v>
      </c>
      <c r="J1244" s="60" t="s">
        <v>4856</v>
      </c>
      <c r="K1244" s="60" t="s">
        <v>4853</v>
      </c>
      <c r="L1244" s="212" t="s">
        <v>52</v>
      </c>
      <c r="M1244" s="60">
        <v>45306</v>
      </c>
      <c r="N1244" s="58" t="s">
        <v>24</v>
      </c>
      <c r="O1244" s="59" t="s">
        <v>37</v>
      </c>
      <c r="P1244" s="62">
        <v>600000</v>
      </c>
      <c r="Q1244" s="58" t="s">
        <v>26</v>
      </c>
      <c r="R1244" s="58" t="s">
        <v>26</v>
      </c>
      <c r="S1244" s="58" t="s">
        <v>2887</v>
      </c>
      <c r="T1244" s="213" t="s">
        <v>28</v>
      </c>
      <c r="U1244" s="63" t="s">
        <v>29</v>
      </c>
      <c r="W1244" s="143"/>
      <c r="X1244" s="143"/>
      <c r="AO1244" s="143"/>
      <c r="AP1244" s="143"/>
      <c r="BD1244" s="234"/>
      <c r="BE1244" s="234"/>
    </row>
    <row r="1245" spans="1:57" ht="12.95" customHeight="1" x14ac:dyDescent="0.2">
      <c r="A1245" s="57">
        <f t="shared" si="31"/>
        <v>1244</v>
      </c>
      <c r="B1245" s="58">
        <v>3526050101680000</v>
      </c>
      <c r="C1245" s="59" t="s">
        <v>4857</v>
      </c>
      <c r="D1245" s="59" t="s">
        <v>51</v>
      </c>
      <c r="E1245" s="60">
        <v>24838</v>
      </c>
      <c r="F1245" s="60">
        <v>45300</v>
      </c>
      <c r="G1245" s="60">
        <v>45302</v>
      </c>
      <c r="H1245" s="58">
        <v>202413408725</v>
      </c>
      <c r="I1245" s="58">
        <v>6200077224</v>
      </c>
      <c r="J1245" s="60" t="s">
        <v>4858</v>
      </c>
      <c r="K1245" s="60" t="s">
        <v>4853</v>
      </c>
      <c r="L1245" s="212" t="s">
        <v>52</v>
      </c>
      <c r="M1245" s="60">
        <v>45306</v>
      </c>
      <c r="N1245" s="58" t="s">
        <v>24</v>
      </c>
      <c r="O1245" s="59" t="s">
        <v>37</v>
      </c>
      <c r="P1245" s="62">
        <v>600000</v>
      </c>
      <c r="Q1245" s="58" t="s">
        <v>26</v>
      </c>
      <c r="R1245" s="58" t="s">
        <v>26</v>
      </c>
      <c r="S1245" s="58" t="s">
        <v>2887</v>
      </c>
      <c r="T1245" s="213" t="s">
        <v>28</v>
      </c>
      <c r="U1245" s="63" t="s">
        <v>29</v>
      </c>
      <c r="W1245" s="143"/>
      <c r="X1245" s="143"/>
      <c r="AO1245" s="143"/>
      <c r="AP1245" s="143"/>
      <c r="BD1245" s="234"/>
      <c r="BE1245" s="234"/>
    </row>
    <row r="1246" spans="1:57" ht="12.95" customHeight="1" x14ac:dyDescent="0.2">
      <c r="A1246" s="57">
        <f t="shared" si="31"/>
        <v>1245</v>
      </c>
      <c r="B1246" s="58">
        <v>3329172907840000</v>
      </c>
      <c r="C1246" s="59" t="s">
        <v>4859</v>
      </c>
      <c r="D1246" s="59" t="s">
        <v>217</v>
      </c>
      <c r="E1246" s="60">
        <v>30892</v>
      </c>
      <c r="F1246" s="60">
        <v>45300</v>
      </c>
      <c r="G1246" s="60">
        <v>45302</v>
      </c>
      <c r="H1246" s="58">
        <v>202413408724</v>
      </c>
      <c r="I1246" s="58">
        <v>6211447126</v>
      </c>
      <c r="J1246" s="60" t="s">
        <v>4860</v>
      </c>
      <c r="K1246" s="60" t="s">
        <v>4853</v>
      </c>
      <c r="L1246" s="212" t="s">
        <v>52</v>
      </c>
      <c r="M1246" s="60">
        <v>45306</v>
      </c>
      <c r="N1246" s="58" t="s">
        <v>24</v>
      </c>
      <c r="O1246" s="59" t="s">
        <v>37</v>
      </c>
      <c r="P1246" s="62">
        <v>600000</v>
      </c>
      <c r="Q1246" s="58" t="s">
        <v>26</v>
      </c>
      <c r="R1246" s="58" t="s">
        <v>26</v>
      </c>
      <c r="S1246" s="58" t="s">
        <v>2887</v>
      </c>
      <c r="T1246" s="213" t="s">
        <v>28</v>
      </c>
      <c r="U1246" s="63" t="s">
        <v>29</v>
      </c>
      <c r="W1246" s="143"/>
      <c r="X1246" s="143"/>
      <c r="AO1246" s="143"/>
      <c r="AP1246" s="143"/>
      <c r="BD1246" s="234"/>
      <c r="BE1246" s="234"/>
    </row>
    <row r="1247" spans="1:57" ht="12.95" customHeight="1" x14ac:dyDescent="0.2">
      <c r="A1247" s="57">
        <f t="shared" si="31"/>
        <v>1246</v>
      </c>
      <c r="B1247" s="58">
        <v>5320042606010000</v>
      </c>
      <c r="C1247" s="59" t="s">
        <v>4861</v>
      </c>
      <c r="D1247" s="59" t="s">
        <v>4862</v>
      </c>
      <c r="E1247" s="60">
        <v>36416</v>
      </c>
      <c r="F1247" s="60">
        <v>45300</v>
      </c>
      <c r="G1247" s="60">
        <v>45302</v>
      </c>
      <c r="H1247" s="58">
        <v>202413408723</v>
      </c>
      <c r="I1247" s="58">
        <v>6211917607</v>
      </c>
      <c r="J1247" s="60" t="s">
        <v>4863</v>
      </c>
      <c r="K1247" s="60" t="s">
        <v>4853</v>
      </c>
      <c r="L1247" s="212" t="s">
        <v>52</v>
      </c>
      <c r="M1247" s="60">
        <v>45306</v>
      </c>
      <c r="N1247" s="58" t="s">
        <v>24</v>
      </c>
      <c r="O1247" s="59" t="s">
        <v>37</v>
      </c>
      <c r="P1247" s="62">
        <v>600000</v>
      </c>
      <c r="Q1247" s="58" t="s">
        <v>26</v>
      </c>
      <c r="R1247" s="58" t="s">
        <v>26</v>
      </c>
      <c r="S1247" s="58" t="s">
        <v>2887</v>
      </c>
      <c r="T1247" s="213" t="s">
        <v>28</v>
      </c>
      <c r="U1247" s="63" t="s">
        <v>29</v>
      </c>
      <c r="W1247" s="143"/>
      <c r="X1247" s="143"/>
      <c r="AO1247" s="143"/>
      <c r="AP1247" s="143"/>
      <c r="BD1247" s="234"/>
      <c r="BE1247" s="234"/>
    </row>
    <row r="1248" spans="1:57" ht="12.95" customHeight="1" x14ac:dyDescent="0.2">
      <c r="A1248" s="57">
        <f t="shared" si="31"/>
        <v>1247</v>
      </c>
      <c r="B1248" s="58">
        <v>3172031106820000</v>
      </c>
      <c r="C1248" s="59" t="s">
        <v>4864</v>
      </c>
      <c r="D1248" s="59" t="s">
        <v>56</v>
      </c>
      <c r="E1248" s="60">
        <v>30113</v>
      </c>
      <c r="F1248" s="60">
        <v>45300</v>
      </c>
      <c r="G1248" s="60">
        <v>45302</v>
      </c>
      <c r="H1248" s="58">
        <v>202413408722</v>
      </c>
      <c r="I1248" s="58">
        <v>6200385259</v>
      </c>
      <c r="J1248" s="60" t="s">
        <v>4865</v>
      </c>
      <c r="K1248" s="60" t="s">
        <v>4853</v>
      </c>
      <c r="L1248" s="212" t="s">
        <v>52</v>
      </c>
      <c r="M1248" s="60">
        <v>45306</v>
      </c>
      <c r="N1248" s="58" t="s">
        <v>24</v>
      </c>
      <c r="O1248" s="59" t="s">
        <v>37</v>
      </c>
      <c r="P1248" s="62">
        <v>600000</v>
      </c>
      <c r="Q1248" s="58" t="s">
        <v>26</v>
      </c>
      <c r="R1248" s="58" t="s">
        <v>26</v>
      </c>
      <c r="S1248" s="58" t="s">
        <v>2887</v>
      </c>
      <c r="T1248" s="213" t="s">
        <v>28</v>
      </c>
      <c r="U1248" s="63" t="s">
        <v>29</v>
      </c>
      <c r="W1248" s="143"/>
      <c r="X1248" s="143"/>
      <c r="AO1248" s="143"/>
      <c r="AP1248" s="143"/>
      <c r="BD1248" s="234"/>
      <c r="BE1248" s="234"/>
    </row>
    <row r="1249" spans="1:57" ht="12.95" customHeight="1" x14ac:dyDescent="0.2">
      <c r="A1249" s="57">
        <f t="shared" si="31"/>
        <v>1248</v>
      </c>
      <c r="B1249" s="58">
        <v>3526052202860000</v>
      </c>
      <c r="C1249" s="59" t="s">
        <v>4866</v>
      </c>
      <c r="D1249" s="59" t="s">
        <v>51</v>
      </c>
      <c r="E1249" s="60">
        <v>31465</v>
      </c>
      <c r="F1249" s="60">
        <v>45300</v>
      </c>
      <c r="G1249" s="60">
        <v>45302</v>
      </c>
      <c r="H1249" s="58">
        <v>202413408721</v>
      </c>
      <c r="I1249" s="58">
        <v>6200417125</v>
      </c>
      <c r="J1249" s="60" t="s">
        <v>4867</v>
      </c>
      <c r="K1249" s="60" t="s">
        <v>4853</v>
      </c>
      <c r="L1249" s="212" t="s">
        <v>52</v>
      </c>
      <c r="M1249" s="60">
        <v>45306</v>
      </c>
      <c r="N1249" s="58" t="s">
        <v>24</v>
      </c>
      <c r="O1249" s="59" t="s">
        <v>37</v>
      </c>
      <c r="P1249" s="62">
        <v>600000</v>
      </c>
      <c r="Q1249" s="58" t="s">
        <v>26</v>
      </c>
      <c r="R1249" s="58" t="s">
        <v>26</v>
      </c>
      <c r="S1249" s="58" t="s">
        <v>2887</v>
      </c>
      <c r="T1249" s="213" t="s">
        <v>28</v>
      </c>
      <c r="U1249" s="63" t="s">
        <v>29</v>
      </c>
      <c r="W1249" s="143"/>
      <c r="X1249" s="143"/>
      <c r="AO1249" s="143"/>
      <c r="AP1249" s="143"/>
      <c r="BD1249" s="234"/>
      <c r="BE1249" s="234"/>
    </row>
    <row r="1250" spans="1:57" ht="12.95" customHeight="1" x14ac:dyDescent="0.2">
      <c r="A1250" s="57">
        <f t="shared" si="31"/>
        <v>1249</v>
      </c>
      <c r="B1250" s="58">
        <v>3510020503920000</v>
      </c>
      <c r="C1250" s="59" t="s">
        <v>4868</v>
      </c>
      <c r="D1250" s="59" t="s">
        <v>435</v>
      </c>
      <c r="E1250" s="60">
        <v>33668</v>
      </c>
      <c r="F1250" s="60">
        <v>45305</v>
      </c>
      <c r="G1250" s="60">
        <v>45306</v>
      </c>
      <c r="H1250" s="58">
        <v>2024134083220</v>
      </c>
      <c r="I1250" s="58">
        <v>6201587522</v>
      </c>
      <c r="J1250" s="60" t="s">
        <v>4869</v>
      </c>
      <c r="K1250" s="60" t="s">
        <v>4870</v>
      </c>
      <c r="L1250" s="212" t="s">
        <v>896</v>
      </c>
      <c r="M1250" s="60">
        <v>45306</v>
      </c>
      <c r="N1250" s="58" t="s">
        <v>24</v>
      </c>
      <c r="O1250" s="59" t="s">
        <v>30</v>
      </c>
      <c r="P1250" s="62">
        <v>3750000</v>
      </c>
      <c r="Q1250" s="58" t="s">
        <v>26</v>
      </c>
      <c r="R1250" s="58" t="s">
        <v>26</v>
      </c>
      <c r="S1250" s="58" t="s">
        <v>27</v>
      </c>
      <c r="T1250" s="213" t="s">
        <v>28</v>
      </c>
      <c r="U1250" s="63" t="s">
        <v>29</v>
      </c>
      <c r="W1250" s="143"/>
      <c r="X1250" s="143"/>
      <c r="AO1250" s="143"/>
      <c r="AP1250" s="143"/>
      <c r="BD1250" s="234"/>
      <c r="BE1250" s="234"/>
    </row>
    <row r="1251" spans="1:57" ht="12.95" customHeight="1" x14ac:dyDescent="0.2">
      <c r="A1251" s="57">
        <f t="shared" si="31"/>
        <v>1250</v>
      </c>
      <c r="B1251" s="58">
        <v>6472021209780000</v>
      </c>
      <c r="C1251" s="59" t="s">
        <v>700</v>
      </c>
      <c r="D1251" s="59" t="s">
        <v>587</v>
      </c>
      <c r="E1251" s="60">
        <v>28745</v>
      </c>
      <c r="F1251" s="60">
        <v>45303</v>
      </c>
      <c r="G1251" s="60">
        <v>45306</v>
      </c>
      <c r="H1251" s="58">
        <v>2024134083219</v>
      </c>
      <c r="I1251" s="58">
        <v>6200275729</v>
      </c>
      <c r="J1251" s="60" t="s">
        <v>4871</v>
      </c>
      <c r="K1251" s="60" t="s">
        <v>4870</v>
      </c>
      <c r="L1251" s="212" t="s">
        <v>896</v>
      </c>
      <c r="M1251" s="60">
        <v>45306</v>
      </c>
      <c r="N1251" s="58" t="s">
        <v>24</v>
      </c>
      <c r="O1251" s="59" t="s">
        <v>30</v>
      </c>
      <c r="P1251" s="62">
        <v>3750000</v>
      </c>
      <c r="Q1251" s="58" t="s">
        <v>26</v>
      </c>
      <c r="R1251" s="58" t="s">
        <v>26</v>
      </c>
      <c r="S1251" s="58" t="s">
        <v>27</v>
      </c>
      <c r="T1251" s="213" t="s">
        <v>28</v>
      </c>
      <c r="U1251" s="63" t="s">
        <v>29</v>
      </c>
      <c r="W1251" s="143"/>
      <c r="X1251" s="143"/>
      <c r="AO1251" s="143"/>
      <c r="AP1251" s="143"/>
      <c r="BD1251" s="234"/>
      <c r="BE1251" s="234"/>
    </row>
    <row r="1252" spans="1:57" ht="12.95" customHeight="1" x14ac:dyDescent="0.2">
      <c r="A1252" s="57">
        <f t="shared" si="31"/>
        <v>1251</v>
      </c>
      <c r="B1252" s="58">
        <v>3328161308870000</v>
      </c>
      <c r="C1252" s="59" t="s">
        <v>634</v>
      </c>
      <c r="D1252" s="59" t="s">
        <v>509</v>
      </c>
      <c r="E1252" s="60">
        <v>32002</v>
      </c>
      <c r="F1252" s="60">
        <v>45303</v>
      </c>
      <c r="G1252" s="60">
        <v>45306</v>
      </c>
      <c r="H1252" s="58">
        <v>2024134083218</v>
      </c>
      <c r="I1252" s="58">
        <v>6201112949</v>
      </c>
      <c r="J1252" s="60" t="s">
        <v>4872</v>
      </c>
      <c r="K1252" s="60" t="s">
        <v>4870</v>
      </c>
      <c r="L1252" s="212" t="s">
        <v>896</v>
      </c>
      <c r="M1252" s="60">
        <v>45306</v>
      </c>
      <c r="N1252" s="58" t="s">
        <v>24</v>
      </c>
      <c r="O1252" s="59" t="s">
        <v>30</v>
      </c>
      <c r="P1252" s="62">
        <v>3750000</v>
      </c>
      <c r="Q1252" s="58" t="s">
        <v>26</v>
      </c>
      <c r="R1252" s="58" t="s">
        <v>26</v>
      </c>
      <c r="S1252" s="58" t="s">
        <v>27</v>
      </c>
      <c r="T1252" s="213" t="s">
        <v>28</v>
      </c>
      <c r="U1252" s="63" t="s">
        <v>29</v>
      </c>
      <c r="W1252" s="143"/>
      <c r="X1252" s="143"/>
      <c r="AO1252" s="143"/>
      <c r="AP1252" s="143"/>
      <c r="BD1252" s="234"/>
      <c r="BE1252" s="234"/>
    </row>
    <row r="1253" spans="1:57" ht="12.95" customHeight="1" x14ac:dyDescent="0.2">
      <c r="A1253" s="57">
        <f t="shared" si="31"/>
        <v>1252</v>
      </c>
      <c r="B1253" s="58">
        <v>7305050708820000</v>
      </c>
      <c r="C1253" s="59" t="s">
        <v>2475</v>
      </c>
      <c r="D1253" s="59" t="s">
        <v>4873</v>
      </c>
      <c r="E1253" s="60">
        <v>30535</v>
      </c>
      <c r="F1253" s="60">
        <v>45303</v>
      </c>
      <c r="G1253" s="60">
        <v>45306</v>
      </c>
      <c r="H1253" s="58">
        <v>2024134083217</v>
      </c>
      <c r="I1253" s="58">
        <v>6200267730</v>
      </c>
      <c r="J1253" s="60" t="s">
        <v>4874</v>
      </c>
      <c r="K1253" s="60" t="s">
        <v>4870</v>
      </c>
      <c r="L1253" s="212" t="s">
        <v>896</v>
      </c>
      <c r="M1253" s="60">
        <v>45306</v>
      </c>
      <c r="N1253" s="58" t="s">
        <v>24</v>
      </c>
      <c r="O1253" s="59" t="s">
        <v>30</v>
      </c>
      <c r="P1253" s="62">
        <v>3750000</v>
      </c>
      <c r="Q1253" s="58" t="s">
        <v>26</v>
      </c>
      <c r="R1253" s="58" t="s">
        <v>26</v>
      </c>
      <c r="S1253" s="58" t="s">
        <v>27</v>
      </c>
      <c r="T1253" s="213" t="s">
        <v>28</v>
      </c>
      <c r="U1253" s="63" t="s">
        <v>29</v>
      </c>
      <c r="W1253" s="143"/>
      <c r="X1253" s="143"/>
      <c r="AO1253" s="143"/>
      <c r="AP1253" s="143"/>
      <c r="BD1253" s="234"/>
      <c r="BE1253" s="234"/>
    </row>
    <row r="1254" spans="1:57" ht="12.95" customHeight="1" x14ac:dyDescent="0.2">
      <c r="A1254" s="57">
        <f t="shared" si="31"/>
        <v>1253</v>
      </c>
      <c r="B1254" s="58">
        <v>1371082312860000</v>
      </c>
      <c r="C1254" s="59" t="s">
        <v>4875</v>
      </c>
      <c r="D1254" s="59" t="s">
        <v>395</v>
      </c>
      <c r="E1254" s="60">
        <v>31769</v>
      </c>
      <c r="F1254" s="60">
        <v>45303</v>
      </c>
      <c r="G1254" s="60">
        <v>45306</v>
      </c>
      <c r="H1254" s="58">
        <v>2024134083216</v>
      </c>
      <c r="I1254" s="58">
        <v>6212361063</v>
      </c>
      <c r="J1254" s="60" t="s">
        <v>4876</v>
      </c>
      <c r="K1254" s="60" t="s">
        <v>4870</v>
      </c>
      <c r="L1254" s="212" t="s">
        <v>896</v>
      </c>
      <c r="M1254" s="60">
        <v>45306</v>
      </c>
      <c r="N1254" s="58" t="s">
        <v>24</v>
      </c>
      <c r="O1254" s="59" t="s">
        <v>30</v>
      </c>
      <c r="P1254" s="62">
        <v>3750000</v>
      </c>
      <c r="Q1254" s="58" t="s">
        <v>26</v>
      </c>
      <c r="R1254" s="58" t="s">
        <v>26</v>
      </c>
      <c r="S1254" s="58" t="s">
        <v>27</v>
      </c>
      <c r="T1254" s="213" t="s">
        <v>28</v>
      </c>
      <c r="U1254" s="63" t="s">
        <v>29</v>
      </c>
      <c r="W1254" s="143"/>
      <c r="X1254" s="143"/>
      <c r="AO1254" s="143"/>
      <c r="AP1254" s="143"/>
      <c r="BD1254" s="234"/>
      <c r="BE1254" s="234"/>
    </row>
    <row r="1255" spans="1:57" ht="12.95" customHeight="1" x14ac:dyDescent="0.2">
      <c r="A1255" s="57">
        <f t="shared" si="31"/>
        <v>1254</v>
      </c>
      <c r="B1255" s="58">
        <v>1208111007730000</v>
      </c>
      <c r="C1255" s="59" t="s">
        <v>4877</v>
      </c>
      <c r="D1255" s="59" t="s">
        <v>1167</v>
      </c>
      <c r="E1255" s="60">
        <v>26855</v>
      </c>
      <c r="F1255" s="60">
        <v>45303</v>
      </c>
      <c r="G1255" s="60">
        <v>45306</v>
      </c>
      <c r="H1255" s="58">
        <v>2024134083215</v>
      </c>
      <c r="I1255" s="58">
        <v>6201009080</v>
      </c>
      <c r="J1255" s="60" t="s">
        <v>4878</v>
      </c>
      <c r="K1255" s="60" t="s">
        <v>4870</v>
      </c>
      <c r="L1255" s="212" t="s">
        <v>896</v>
      </c>
      <c r="M1255" s="60">
        <v>45306</v>
      </c>
      <c r="N1255" s="58" t="s">
        <v>24</v>
      </c>
      <c r="O1255" s="59" t="s">
        <v>30</v>
      </c>
      <c r="P1255" s="62">
        <v>3750000</v>
      </c>
      <c r="Q1255" s="58" t="s">
        <v>26</v>
      </c>
      <c r="R1255" s="58" t="s">
        <v>26</v>
      </c>
      <c r="S1255" s="58" t="s">
        <v>27</v>
      </c>
      <c r="T1255" s="213" t="s">
        <v>28</v>
      </c>
      <c r="U1255" s="63" t="s">
        <v>29</v>
      </c>
      <c r="W1255" s="143"/>
      <c r="X1255" s="143"/>
      <c r="AO1255" s="143"/>
      <c r="AP1255" s="143"/>
      <c r="BD1255" s="234"/>
      <c r="BE1255" s="234"/>
    </row>
    <row r="1256" spans="1:57" ht="12.95" customHeight="1" x14ac:dyDescent="0.2">
      <c r="A1256" s="57">
        <f t="shared" si="31"/>
        <v>1255</v>
      </c>
      <c r="B1256" s="58">
        <v>7373010405910000</v>
      </c>
      <c r="C1256" s="59" t="s">
        <v>4879</v>
      </c>
      <c r="D1256" s="59" t="s">
        <v>60</v>
      </c>
      <c r="E1256" s="60">
        <v>33362</v>
      </c>
      <c r="F1256" s="60">
        <v>45303</v>
      </c>
      <c r="G1256" s="60">
        <v>45306</v>
      </c>
      <c r="H1256" s="58">
        <v>2024134083214</v>
      </c>
      <c r="I1256" s="58">
        <v>6202015021</v>
      </c>
      <c r="J1256" s="60" t="s">
        <v>4880</v>
      </c>
      <c r="K1256" s="60" t="s">
        <v>4870</v>
      </c>
      <c r="L1256" s="212" t="s">
        <v>896</v>
      </c>
      <c r="M1256" s="60">
        <v>45306</v>
      </c>
      <c r="N1256" s="58" t="s">
        <v>24</v>
      </c>
      <c r="O1256" s="59" t="s">
        <v>30</v>
      </c>
      <c r="P1256" s="62">
        <v>3750000</v>
      </c>
      <c r="Q1256" s="58" t="s">
        <v>26</v>
      </c>
      <c r="R1256" s="58" t="s">
        <v>26</v>
      </c>
      <c r="S1256" s="58" t="s">
        <v>27</v>
      </c>
      <c r="T1256" s="213" t="s">
        <v>28</v>
      </c>
      <c r="U1256" s="63" t="s">
        <v>29</v>
      </c>
      <c r="W1256" s="143"/>
      <c r="X1256" s="143"/>
      <c r="AO1256" s="143"/>
      <c r="AP1256" s="143"/>
      <c r="BD1256" s="234"/>
      <c r="BE1256" s="234"/>
    </row>
    <row r="1257" spans="1:57" ht="12.95" customHeight="1" x14ac:dyDescent="0.2">
      <c r="A1257" s="57">
        <f t="shared" si="31"/>
        <v>1256</v>
      </c>
      <c r="B1257" s="58">
        <v>3671072706850000</v>
      </c>
      <c r="C1257" s="59" t="s">
        <v>4881</v>
      </c>
      <c r="D1257" s="59" t="s">
        <v>56</v>
      </c>
      <c r="E1257" s="60">
        <v>31225</v>
      </c>
      <c r="F1257" s="60">
        <v>45303</v>
      </c>
      <c r="G1257" s="60">
        <v>45306</v>
      </c>
      <c r="H1257" s="58">
        <v>2024134083213</v>
      </c>
      <c r="I1257" s="58">
        <v>6202156085</v>
      </c>
      <c r="J1257" s="60" t="s">
        <v>4882</v>
      </c>
      <c r="K1257" s="60" t="s">
        <v>4870</v>
      </c>
      <c r="L1257" s="212" t="s">
        <v>896</v>
      </c>
      <c r="M1257" s="60">
        <v>45306</v>
      </c>
      <c r="N1257" s="58" t="s">
        <v>24</v>
      </c>
      <c r="O1257" s="59" t="s">
        <v>30</v>
      </c>
      <c r="P1257" s="62">
        <v>3750000</v>
      </c>
      <c r="Q1257" s="58" t="s">
        <v>26</v>
      </c>
      <c r="R1257" s="58" t="s">
        <v>26</v>
      </c>
      <c r="S1257" s="58" t="s">
        <v>27</v>
      </c>
      <c r="T1257" s="213" t="s">
        <v>28</v>
      </c>
      <c r="U1257" s="63" t="s">
        <v>29</v>
      </c>
      <c r="W1257" s="143"/>
      <c r="X1257" s="143"/>
      <c r="AO1257" s="143"/>
      <c r="AP1257" s="143"/>
      <c r="BD1257" s="234"/>
      <c r="BE1257" s="234"/>
    </row>
    <row r="1258" spans="1:57" ht="12.95" customHeight="1" x14ac:dyDescent="0.2">
      <c r="A1258" s="57">
        <f t="shared" si="31"/>
        <v>1257</v>
      </c>
      <c r="B1258" s="58">
        <v>3275050504800020</v>
      </c>
      <c r="C1258" s="59" t="s">
        <v>4883</v>
      </c>
      <c r="D1258" s="59" t="s">
        <v>56</v>
      </c>
      <c r="E1258" s="60">
        <v>29316</v>
      </c>
      <c r="F1258" s="60">
        <v>45302</v>
      </c>
      <c r="G1258" s="60">
        <v>45302</v>
      </c>
      <c r="H1258" s="58">
        <v>2024134083212</v>
      </c>
      <c r="I1258" s="58">
        <v>6201666839</v>
      </c>
      <c r="J1258" s="60" t="s">
        <v>4884</v>
      </c>
      <c r="K1258" s="60" t="s">
        <v>4870</v>
      </c>
      <c r="L1258" s="212" t="s">
        <v>896</v>
      </c>
      <c r="M1258" s="60">
        <v>45306</v>
      </c>
      <c r="N1258" s="58" t="s">
        <v>24</v>
      </c>
      <c r="O1258" s="59" t="s">
        <v>30</v>
      </c>
      <c r="P1258" s="62">
        <v>3750000</v>
      </c>
      <c r="Q1258" s="58" t="s">
        <v>26</v>
      </c>
      <c r="R1258" s="58" t="s">
        <v>26</v>
      </c>
      <c r="S1258" s="58" t="s">
        <v>27</v>
      </c>
      <c r="T1258" s="213" t="s">
        <v>28</v>
      </c>
      <c r="U1258" s="63" t="s">
        <v>29</v>
      </c>
      <c r="W1258" s="143"/>
      <c r="X1258" s="143"/>
      <c r="AO1258" s="143"/>
      <c r="AP1258" s="143"/>
      <c r="BD1258" s="234"/>
      <c r="BE1258" s="234"/>
    </row>
    <row r="1259" spans="1:57" ht="12.95" customHeight="1" x14ac:dyDescent="0.2">
      <c r="A1259" s="57">
        <f t="shared" si="31"/>
        <v>1258</v>
      </c>
      <c r="B1259" s="58">
        <v>3203011503830020</v>
      </c>
      <c r="C1259" s="59" t="s">
        <v>4885</v>
      </c>
      <c r="D1259" s="59" t="s">
        <v>398</v>
      </c>
      <c r="E1259" s="60">
        <v>30390</v>
      </c>
      <c r="F1259" s="60">
        <v>45302</v>
      </c>
      <c r="G1259" s="60">
        <v>45302</v>
      </c>
      <c r="H1259" s="58">
        <v>2024134083211</v>
      </c>
      <c r="I1259" s="58">
        <v>6200389072</v>
      </c>
      <c r="J1259" s="60" t="s">
        <v>4886</v>
      </c>
      <c r="K1259" s="60" t="s">
        <v>4870</v>
      </c>
      <c r="L1259" s="212" t="s">
        <v>896</v>
      </c>
      <c r="M1259" s="60">
        <v>45306</v>
      </c>
      <c r="N1259" s="58" t="s">
        <v>24</v>
      </c>
      <c r="O1259" s="59" t="s">
        <v>30</v>
      </c>
      <c r="P1259" s="62">
        <v>3750000</v>
      </c>
      <c r="Q1259" s="58" t="s">
        <v>26</v>
      </c>
      <c r="R1259" s="58" t="s">
        <v>26</v>
      </c>
      <c r="S1259" s="58" t="s">
        <v>27</v>
      </c>
      <c r="T1259" s="213" t="s">
        <v>28</v>
      </c>
      <c r="U1259" s="63" t="s">
        <v>29</v>
      </c>
      <c r="W1259" s="143"/>
      <c r="X1259" s="143"/>
      <c r="AO1259" s="143"/>
      <c r="AP1259" s="143"/>
      <c r="BD1259" s="234"/>
      <c r="BE1259" s="234"/>
    </row>
    <row r="1260" spans="1:57" ht="12.95" customHeight="1" x14ac:dyDescent="0.2">
      <c r="A1260" s="57">
        <f t="shared" si="31"/>
        <v>1259</v>
      </c>
      <c r="B1260" s="58">
        <v>1809021808910000</v>
      </c>
      <c r="C1260" s="59" t="s">
        <v>2234</v>
      </c>
      <c r="D1260" s="59" t="s">
        <v>1649</v>
      </c>
      <c r="E1260" s="60">
        <v>33468</v>
      </c>
      <c r="F1260" s="60">
        <v>45302</v>
      </c>
      <c r="G1260" s="60">
        <v>45306</v>
      </c>
      <c r="H1260" s="58">
        <v>2024134083210</v>
      </c>
      <c r="I1260" s="58">
        <v>6201197901</v>
      </c>
      <c r="J1260" s="60" t="s">
        <v>4887</v>
      </c>
      <c r="K1260" s="60" t="s">
        <v>4870</v>
      </c>
      <c r="L1260" s="212" t="s">
        <v>896</v>
      </c>
      <c r="M1260" s="60">
        <v>45306</v>
      </c>
      <c r="N1260" s="58" t="s">
        <v>24</v>
      </c>
      <c r="O1260" s="59" t="s">
        <v>30</v>
      </c>
      <c r="P1260" s="62">
        <v>3750000</v>
      </c>
      <c r="Q1260" s="58" t="s">
        <v>26</v>
      </c>
      <c r="R1260" s="58" t="s">
        <v>26</v>
      </c>
      <c r="S1260" s="58" t="s">
        <v>27</v>
      </c>
      <c r="T1260" s="213" t="s">
        <v>28</v>
      </c>
      <c r="U1260" s="63" t="s">
        <v>29</v>
      </c>
      <c r="W1260" s="143"/>
      <c r="X1260" s="143"/>
      <c r="AO1260" s="143"/>
      <c r="AP1260" s="143"/>
      <c r="BD1260" s="234"/>
      <c r="BE1260" s="234"/>
    </row>
    <row r="1261" spans="1:57" ht="12.95" customHeight="1" x14ac:dyDescent="0.2">
      <c r="A1261" s="57">
        <f t="shared" si="31"/>
        <v>1260</v>
      </c>
      <c r="B1261" s="58">
        <v>3272043010800000</v>
      </c>
      <c r="C1261" s="59" t="s">
        <v>2586</v>
      </c>
      <c r="D1261" s="59" t="s">
        <v>2587</v>
      </c>
      <c r="E1261" s="60">
        <v>29524</v>
      </c>
      <c r="F1261" s="60">
        <v>45302</v>
      </c>
      <c r="G1261" s="60">
        <v>45302</v>
      </c>
      <c r="H1261" s="58">
        <v>202413408329</v>
      </c>
      <c r="I1261" s="58">
        <v>6200416522</v>
      </c>
      <c r="J1261" s="60" t="s">
        <v>4888</v>
      </c>
      <c r="K1261" s="60" t="s">
        <v>4870</v>
      </c>
      <c r="L1261" s="212" t="s">
        <v>896</v>
      </c>
      <c r="M1261" s="60">
        <v>45306</v>
      </c>
      <c r="N1261" s="58" t="s">
        <v>24</v>
      </c>
      <c r="O1261" s="59" t="s">
        <v>30</v>
      </c>
      <c r="P1261" s="62">
        <v>3750000</v>
      </c>
      <c r="Q1261" s="58" t="s">
        <v>26</v>
      </c>
      <c r="R1261" s="58" t="s">
        <v>26</v>
      </c>
      <c r="S1261" s="58" t="s">
        <v>27</v>
      </c>
      <c r="T1261" s="213" t="s">
        <v>28</v>
      </c>
      <c r="U1261" s="63" t="s">
        <v>29</v>
      </c>
      <c r="W1261" s="143"/>
      <c r="X1261" s="143"/>
      <c r="AO1261" s="143"/>
      <c r="AP1261" s="143"/>
      <c r="BD1261" s="234"/>
      <c r="BE1261" s="234"/>
    </row>
    <row r="1262" spans="1:57" ht="12.95" customHeight="1" x14ac:dyDescent="0.2">
      <c r="A1262" s="57">
        <f t="shared" si="31"/>
        <v>1261</v>
      </c>
      <c r="B1262" s="58">
        <v>3671032912800000</v>
      </c>
      <c r="C1262" s="59" t="s">
        <v>4889</v>
      </c>
      <c r="D1262" s="59" t="s">
        <v>505</v>
      </c>
      <c r="E1262" s="60">
        <v>29584</v>
      </c>
      <c r="F1262" s="60">
        <v>45301</v>
      </c>
      <c r="G1262" s="60">
        <v>45301</v>
      </c>
      <c r="H1262" s="58">
        <v>202413408328</v>
      </c>
      <c r="I1262" s="58">
        <v>6200157293</v>
      </c>
      <c r="J1262" s="60" t="s">
        <v>4890</v>
      </c>
      <c r="K1262" s="60" t="s">
        <v>4870</v>
      </c>
      <c r="L1262" s="212" t="s">
        <v>896</v>
      </c>
      <c r="M1262" s="60">
        <v>45306</v>
      </c>
      <c r="N1262" s="58" t="s">
        <v>24</v>
      </c>
      <c r="O1262" s="59" t="s">
        <v>30</v>
      </c>
      <c r="P1262" s="62">
        <v>3750000</v>
      </c>
      <c r="Q1262" s="58" t="s">
        <v>26</v>
      </c>
      <c r="R1262" s="58" t="s">
        <v>26</v>
      </c>
      <c r="S1262" s="58" t="s">
        <v>27</v>
      </c>
      <c r="T1262" s="213" t="s">
        <v>28</v>
      </c>
      <c r="U1262" s="63" t="s">
        <v>29</v>
      </c>
      <c r="W1262" s="143"/>
      <c r="X1262" s="143"/>
      <c r="AO1262" s="143"/>
      <c r="AP1262" s="143"/>
      <c r="BD1262" s="234"/>
      <c r="BE1262" s="234"/>
    </row>
    <row r="1263" spans="1:57" ht="12.95" customHeight="1" x14ac:dyDescent="0.2">
      <c r="A1263" s="57">
        <f t="shared" si="31"/>
        <v>1262</v>
      </c>
      <c r="B1263" s="58">
        <v>3172040511700010</v>
      </c>
      <c r="C1263" s="59" t="s">
        <v>3873</v>
      </c>
      <c r="D1263" s="59" t="s">
        <v>56</v>
      </c>
      <c r="E1263" s="60">
        <v>25877</v>
      </c>
      <c r="F1263" s="60">
        <v>45301</v>
      </c>
      <c r="G1263" s="60">
        <v>45301</v>
      </c>
      <c r="H1263" s="58">
        <v>202413408327</v>
      </c>
      <c r="I1263" s="58">
        <v>6200203310</v>
      </c>
      <c r="J1263" s="60" t="s">
        <v>4891</v>
      </c>
      <c r="K1263" s="60" t="s">
        <v>4870</v>
      </c>
      <c r="L1263" s="212" t="s">
        <v>896</v>
      </c>
      <c r="M1263" s="60">
        <v>45306</v>
      </c>
      <c r="N1263" s="58" t="s">
        <v>24</v>
      </c>
      <c r="O1263" s="59" t="s">
        <v>30</v>
      </c>
      <c r="P1263" s="62">
        <v>3750000</v>
      </c>
      <c r="Q1263" s="58" t="s">
        <v>26</v>
      </c>
      <c r="R1263" s="58" t="s">
        <v>26</v>
      </c>
      <c r="S1263" s="58" t="s">
        <v>27</v>
      </c>
      <c r="T1263" s="213" t="s">
        <v>28</v>
      </c>
      <c r="U1263" s="63" t="s">
        <v>29</v>
      </c>
      <c r="W1263" s="143"/>
      <c r="X1263" s="143"/>
      <c r="AO1263" s="143"/>
      <c r="AP1263" s="143"/>
      <c r="BD1263" s="234"/>
      <c r="BE1263" s="234"/>
    </row>
    <row r="1264" spans="1:57" ht="12.95" customHeight="1" x14ac:dyDescent="0.2">
      <c r="A1264" s="57">
        <f t="shared" si="31"/>
        <v>1263</v>
      </c>
      <c r="B1264" s="58">
        <v>7373083108820000</v>
      </c>
      <c r="C1264" s="59" t="s">
        <v>4892</v>
      </c>
      <c r="D1264" s="59" t="s">
        <v>4893</v>
      </c>
      <c r="E1264" s="60">
        <v>30194</v>
      </c>
      <c r="F1264" s="60">
        <v>45301</v>
      </c>
      <c r="G1264" s="60">
        <v>45301</v>
      </c>
      <c r="H1264" s="58">
        <v>202413408326</v>
      </c>
      <c r="I1264" s="58">
        <v>6211439247</v>
      </c>
      <c r="J1264" s="60" t="s">
        <v>4894</v>
      </c>
      <c r="K1264" s="60" t="s">
        <v>4870</v>
      </c>
      <c r="L1264" s="212" t="s">
        <v>896</v>
      </c>
      <c r="M1264" s="60">
        <v>45306</v>
      </c>
      <c r="N1264" s="58" t="s">
        <v>24</v>
      </c>
      <c r="O1264" s="59" t="s">
        <v>30</v>
      </c>
      <c r="P1264" s="62">
        <v>3750000</v>
      </c>
      <c r="Q1264" s="58" t="s">
        <v>26</v>
      </c>
      <c r="R1264" s="58" t="s">
        <v>26</v>
      </c>
      <c r="S1264" s="58" t="s">
        <v>27</v>
      </c>
      <c r="T1264" s="213" t="s">
        <v>28</v>
      </c>
      <c r="U1264" s="63" t="s">
        <v>29</v>
      </c>
      <c r="W1264" s="143"/>
      <c r="X1264" s="143"/>
      <c r="AO1264" s="143"/>
      <c r="AP1264" s="143"/>
      <c r="BD1264" s="234"/>
      <c r="BE1264" s="234"/>
    </row>
    <row r="1265" spans="1:57" ht="12.95" customHeight="1" x14ac:dyDescent="0.2">
      <c r="A1265" s="57">
        <f t="shared" si="31"/>
        <v>1264</v>
      </c>
      <c r="B1265" s="58">
        <v>7317142709780000</v>
      </c>
      <c r="C1265" s="59" t="s">
        <v>1115</v>
      </c>
      <c r="D1265" s="59" t="s">
        <v>617</v>
      </c>
      <c r="E1265" s="60">
        <v>28760</v>
      </c>
      <c r="F1265" s="60">
        <v>45301</v>
      </c>
      <c r="G1265" s="60">
        <v>45301</v>
      </c>
      <c r="H1265" s="58">
        <v>202413408325</v>
      </c>
      <c r="I1265" s="58">
        <v>6200485194</v>
      </c>
      <c r="J1265" s="60" t="s">
        <v>4895</v>
      </c>
      <c r="K1265" s="60" t="s">
        <v>4870</v>
      </c>
      <c r="L1265" s="212" t="s">
        <v>896</v>
      </c>
      <c r="M1265" s="60">
        <v>45306</v>
      </c>
      <c r="N1265" s="58" t="s">
        <v>24</v>
      </c>
      <c r="O1265" s="59" t="s">
        <v>30</v>
      </c>
      <c r="P1265" s="62">
        <v>3750000</v>
      </c>
      <c r="Q1265" s="58" t="s">
        <v>26</v>
      </c>
      <c r="R1265" s="58" t="s">
        <v>26</v>
      </c>
      <c r="S1265" s="58" t="s">
        <v>27</v>
      </c>
      <c r="T1265" s="213" t="s">
        <v>28</v>
      </c>
      <c r="U1265" s="63" t="s">
        <v>29</v>
      </c>
      <c r="W1265" s="143"/>
      <c r="X1265" s="143"/>
      <c r="AO1265" s="143"/>
      <c r="AP1265" s="143"/>
      <c r="BD1265" s="234"/>
      <c r="BE1265" s="234"/>
    </row>
    <row r="1266" spans="1:57" ht="12.95" customHeight="1" x14ac:dyDescent="0.2">
      <c r="A1266" s="57">
        <f t="shared" si="31"/>
        <v>1265</v>
      </c>
      <c r="B1266" s="58">
        <v>3505042303750000</v>
      </c>
      <c r="C1266" s="59" t="s">
        <v>4896</v>
      </c>
      <c r="D1266" s="59" t="s">
        <v>542</v>
      </c>
      <c r="E1266" s="60">
        <v>27476</v>
      </c>
      <c r="F1266" s="60">
        <v>45301</v>
      </c>
      <c r="G1266" s="60">
        <v>45302</v>
      </c>
      <c r="H1266" s="58">
        <v>202413408323</v>
      </c>
      <c r="I1266" s="58">
        <v>6200299149</v>
      </c>
      <c r="J1266" s="60" t="s">
        <v>4897</v>
      </c>
      <c r="K1266" s="60" t="s">
        <v>4870</v>
      </c>
      <c r="L1266" s="212" t="s">
        <v>896</v>
      </c>
      <c r="M1266" s="60">
        <v>45306</v>
      </c>
      <c r="N1266" s="58" t="s">
        <v>24</v>
      </c>
      <c r="O1266" s="59" t="s">
        <v>30</v>
      </c>
      <c r="P1266" s="62">
        <v>3750000</v>
      </c>
      <c r="Q1266" s="58" t="s">
        <v>26</v>
      </c>
      <c r="R1266" s="58" t="s">
        <v>26</v>
      </c>
      <c r="S1266" s="58" t="s">
        <v>27</v>
      </c>
      <c r="T1266" s="213" t="s">
        <v>28</v>
      </c>
      <c r="U1266" s="63" t="s">
        <v>29</v>
      </c>
      <c r="W1266" s="143"/>
      <c r="X1266" s="143"/>
      <c r="AO1266" s="143"/>
      <c r="AP1266" s="143"/>
      <c r="BD1266" s="234"/>
      <c r="BE1266" s="234"/>
    </row>
    <row r="1267" spans="1:57" ht="12.95" customHeight="1" x14ac:dyDescent="0.2">
      <c r="A1267" s="57">
        <f t="shared" si="31"/>
        <v>1266</v>
      </c>
      <c r="B1267" s="58">
        <v>3172022212690000</v>
      </c>
      <c r="C1267" s="59" t="s">
        <v>4898</v>
      </c>
      <c r="D1267" s="59" t="s">
        <v>56</v>
      </c>
      <c r="E1267" s="60">
        <v>25559</v>
      </c>
      <c r="F1267" s="60">
        <v>45301</v>
      </c>
      <c r="G1267" s="60">
        <v>45301</v>
      </c>
      <c r="H1267" s="58">
        <v>202413408322</v>
      </c>
      <c r="I1267" s="58">
        <v>6201456479</v>
      </c>
      <c r="J1267" s="60" t="s">
        <v>4899</v>
      </c>
      <c r="K1267" s="60" t="s">
        <v>4870</v>
      </c>
      <c r="L1267" s="212" t="s">
        <v>896</v>
      </c>
      <c r="M1267" s="60">
        <v>45306</v>
      </c>
      <c r="N1267" s="58" t="s">
        <v>24</v>
      </c>
      <c r="O1267" s="59" t="s">
        <v>30</v>
      </c>
      <c r="P1267" s="62">
        <v>3750000</v>
      </c>
      <c r="Q1267" s="58" t="s">
        <v>26</v>
      </c>
      <c r="R1267" s="58" t="s">
        <v>26</v>
      </c>
      <c r="S1267" s="58" t="s">
        <v>27</v>
      </c>
      <c r="T1267" s="213" t="s">
        <v>28</v>
      </c>
      <c r="U1267" s="63" t="s">
        <v>29</v>
      </c>
      <c r="W1267" s="143"/>
      <c r="X1267" s="143"/>
      <c r="AO1267" s="143"/>
      <c r="AP1267" s="143"/>
      <c r="BD1267" s="234"/>
      <c r="BE1267" s="234"/>
    </row>
    <row r="1268" spans="1:57" ht="12.95" customHeight="1" x14ac:dyDescent="0.2">
      <c r="A1268" s="57">
        <f t="shared" si="31"/>
        <v>1267</v>
      </c>
      <c r="B1268" s="58">
        <v>3172032202800000</v>
      </c>
      <c r="C1268" s="59" t="s">
        <v>4900</v>
      </c>
      <c r="D1268" s="59" t="s">
        <v>56</v>
      </c>
      <c r="E1268" s="60">
        <v>29273</v>
      </c>
      <c r="F1268" s="60">
        <v>45300</v>
      </c>
      <c r="G1268" s="60">
        <v>45302</v>
      </c>
      <c r="H1268" s="58">
        <v>202413408321</v>
      </c>
      <c r="I1268" s="58">
        <v>6200348458</v>
      </c>
      <c r="J1268" s="60" t="s">
        <v>4901</v>
      </c>
      <c r="K1268" s="60" t="s">
        <v>4870</v>
      </c>
      <c r="L1268" s="212" t="s">
        <v>896</v>
      </c>
      <c r="M1268" s="60">
        <v>45306</v>
      </c>
      <c r="N1268" s="58" t="s">
        <v>24</v>
      </c>
      <c r="O1268" s="59" t="s">
        <v>30</v>
      </c>
      <c r="P1268" s="62">
        <v>3750000</v>
      </c>
      <c r="Q1268" s="58" t="s">
        <v>26</v>
      </c>
      <c r="R1268" s="58" t="s">
        <v>26</v>
      </c>
      <c r="S1268" s="58" t="s">
        <v>27</v>
      </c>
      <c r="T1268" s="213" t="s">
        <v>28</v>
      </c>
      <c r="U1268" s="63" t="s">
        <v>29</v>
      </c>
      <c r="W1268" s="143"/>
      <c r="X1268" s="143"/>
      <c r="AO1268" s="143"/>
      <c r="AP1268" s="143"/>
      <c r="BD1268" s="234"/>
      <c r="BE1268" s="234"/>
    </row>
    <row r="1269" spans="1:57" ht="12.95" customHeight="1" x14ac:dyDescent="0.2">
      <c r="A1269" s="57">
        <f t="shared" si="31"/>
        <v>1268</v>
      </c>
      <c r="B1269" s="58">
        <v>7472011601720000</v>
      </c>
      <c r="C1269" s="59" t="s">
        <v>4902</v>
      </c>
      <c r="D1269" s="59" t="s">
        <v>343</v>
      </c>
      <c r="E1269" s="60">
        <v>26314</v>
      </c>
      <c r="F1269" s="60">
        <v>45303</v>
      </c>
      <c r="G1269" s="60">
        <v>45303</v>
      </c>
      <c r="H1269" s="58">
        <v>2024134066218</v>
      </c>
      <c r="I1269" s="58">
        <v>6201348178</v>
      </c>
      <c r="J1269" s="60" t="s">
        <v>4903</v>
      </c>
      <c r="K1269" s="60" t="s">
        <v>4904</v>
      </c>
      <c r="L1269" s="212" t="s">
        <v>52</v>
      </c>
      <c r="M1269" s="60">
        <v>45306</v>
      </c>
      <c r="N1269" s="58" t="s">
        <v>24</v>
      </c>
      <c r="O1269" s="59" t="s">
        <v>37</v>
      </c>
      <c r="P1269" s="62">
        <v>600000</v>
      </c>
      <c r="Q1269" s="58" t="s">
        <v>26</v>
      </c>
      <c r="R1269" s="58" t="s">
        <v>26</v>
      </c>
      <c r="S1269" s="58" t="s">
        <v>27</v>
      </c>
      <c r="T1269" s="213" t="s">
        <v>28</v>
      </c>
      <c r="U1269" s="63" t="s">
        <v>29</v>
      </c>
      <c r="W1269" s="143"/>
      <c r="X1269" s="143"/>
      <c r="AO1269" s="143"/>
      <c r="AP1269" s="143"/>
      <c r="BD1269" s="234"/>
      <c r="BE1269" s="234"/>
    </row>
    <row r="1270" spans="1:57" ht="12.95" customHeight="1" x14ac:dyDescent="0.2">
      <c r="A1270" s="57">
        <f t="shared" si="31"/>
        <v>1269</v>
      </c>
      <c r="B1270" s="58">
        <v>1871010612800010</v>
      </c>
      <c r="C1270" s="59" t="s">
        <v>4905</v>
      </c>
      <c r="D1270" s="59" t="s">
        <v>1195</v>
      </c>
      <c r="E1270" s="60">
        <v>29561</v>
      </c>
      <c r="F1270" s="60">
        <v>45303</v>
      </c>
      <c r="G1270" s="60">
        <v>45303</v>
      </c>
      <c r="H1270" s="58">
        <v>2024134066217</v>
      </c>
      <c r="I1270" s="58">
        <v>6201588307</v>
      </c>
      <c r="J1270" s="60" t="s">
        <v>4906</v>
      </c>
      <c r="K1270" s="60" t="s">
        <v>4904</v>
      </c>
      <c r="L1270" s="212" t="s">
        <v>52</v>
      </c>
      <c r="M1270" s="60">
        <v>45306</v>
      </c>
      <c r="N1270" s="58" t="s">
        <v>24</v>
      </c>
      <c r="O1270" s="59" t="s">
        <v>37</v>
      </c>
      <c r="P1270" s="62">
        <v>600000</v>
      </c>
      <c r="Q1270" s="58" t="s">
        <v>26</v>
      </c>
      <c r="R1270" s="58" t="s">
        <v>26</v>
      </c>
      <c r="S1270" s="58" t="s">
        <v>27</v>
      </c>
      <c r="T1270" s="213" t="s">
        <v>28</v>
      </c>
      <c r="U1270" s="63" t="s">
        <v>29</v>
      </c>
      <c r="W1270" s="143"/>
      <c r="X1270" s="143"/>
      <c r="AO1270" s="143"/>
      <c r="AP1270" s="143"/>
      <c r="BD1270" s="234"/>
      <c r="BE1270" s="234"/>
    </row>
    <row r="1271" spans="1:57" ht="12.95" customHeight="1" x14ac:dyDescent="0.2">
      <c r="A1271" s="57">
        <f t="shared" si="31"/>
        <v>1270</v>
      </c>
      <c r="B1271" s="58">
        <v>3578042711780000</v>
      </c>
      <c r="C1271" s="59" t="s">
        <v>4907</v>
      </c>
      <c r="D1271" s="59" t="s">
        <v>260</v>
      </c>
      <c r="E1271" s="60">
        <v>28821</v>
      </c>
      <c r="F1271" s="60">
        <v>45302</v>
      </c>
      <c r="G1271" s="60">
        <v>45302</v>
      </c>
      <c r="H1271" s="58">
        <v>2024134066216</v>
      </c>
      <c r="I1271" s="58">
        <v>6211557754</v>
      </c>
      <c r="J1271" s="60" t="s">
        <v>4908</v>
      </c>
      <c r="K1271" s="60" t="s">
        <v>4904</v>
      </c>
      <c r="L1271" s="212" t="s">
        <v>52</v>
      </c>
      <c r="M1271" s="60">
        <v>45306</v>
      </c>
      <c r="N1271" s="58" t="s">
        <v>24</v>
      </c>
      <c r="O1271" s="59" t="s">
        <v>37</v>
      </c>
      <c r="P1271" s="62">
        <v>600000</v>
      </c>
      <c r="Q1271" s="58" t="s">
        <v>26</v>
      </c>
      <c r="R1271" s="58" t="s">
        <v>26</v>
      </c>
      <c r="S1271" s="58" t="s">
        <v>27</v>
      </c>
      <c r="T1271" s="213" t="s">
        <v>28</v>
      </c>
      <c r="U1271" s="63" t="s">
        <v>29</v>
      </c>
      <c r="W1271" s="143"/>
      <c r="X1271" s="143"/>
      <c r="AO1271" s="143"/>
      <c r="AP1271" s="143"/>
      <c r="BD1271" s="234"/>
      <c r="BE1271" s="234"/>
    </row>
    <row r="1272" spans="1:57" ht="12.95" customHeight="1" x14ac:dyDescent="0.2">
      <c r="A1272" s="57">
        <f t="shared" si="31"/>
        <v>1271</v>
      </c>
      <c r="B1272" s="58">
        <v>7322031101760000</v>
      </c>
      <c r="C1272" s="59" t="s">
        <v>4909</v>
      </c>
      <c r="D1272" s="59" t="s">
        <v>257</v>
      </c>
      <c r="E1272" s="60">
        <v>27770</v>
      </c>
      <c r="F1272" s="60">
        <v>45302</v>
      </c>
      <c r="G1272" s="60">
        <v>45302</v>
      </c>
      <c r="H1272" s="58">
        <v>2024134066215</v>
      </c>
      <c r="I1272" s="58">
        <v>6200074359</v>
      </c>
      <c r="J1272" s="60" t="s">
        <v>4910</v>
      </c>
      <c r="K1272" s="60" t="s">
        <v>4904</v>
      </c>
      <c r="L1272" s="212" t="s">
        <v>52</v>
      </c>
      <c r="M1272" s="60">
        <v>45306</v>
      </c>
      <c r="N1272" s="58" t="s">
        <v>24</v>
      </c>
      <c r="O1272" s="59" t="s">
        <v>37</v>
      </c>
      <c r="P1272" s="62">
        <v>600000</v>
      </c>
      <c r="Q1272" s="58" t="s">
        <v>26</v>
      </c>
      <c r="R1272" s="58" t="s">
        <v>26</v>
      </c>
      <c r="S1272" s="58" t="s">
        <v>27</v>
      </c>
      <c r="T1272" s="213" t="s">
        <v>28</v>
      </c>
      <c r="U1272" s="63" t="s">
        <v>29</v>
      </c>
      <c r="W1272" s="143"/>
      <c r="X1272" s="143"/>
      <c r="AO1272" s="143"/>
      <c r="AP1272" s="143"/>
      <c r="BD1272" s="234"/>
      <c r="BE1272" s="234"/>
    </row>
    <row r="1273" spans="1:57" ht="12.95" customHeight="1" x14ac:dyDescent="0.2">
      <c r="A1273" s="57">
        <f t="shared" si="31"/>
        <v>1272</v>
      </c>
      <c r="B1273" s="58">
        <v>3276022412840000</v>
      </c>
      <c r="C1273" s="59" t="s">
        <v>4655</v>
      </c>
      <c r="D1273" s="59" t="s">
        <v>435</v>
      </c>
      <c r="E1273" s="60">
        <v>31040</v>
      </c>
      <c r="F1273" s="60">
        <v>45302</v>
      </c>
      <c r="G1273" s="60">
        <v>45302</v>
      </c>
      <c r="H1273" s="58">
        <v>2024134066214</v>
      </c>
      <c r="I1273" s="58">
        <v>6200426021</v>
      </c>
      <c r="J1273" s="60" t="s">
        <v>4911</v>
      </c>
      <c r="K1273" s="60" t="s">
        <v>4904</v>
      </c>
      <c r="L1273" s="212" t="s">
        <v>52</v>
      </c>
      <c r="M1273" s="60">
        <v>45306</v>
      </c>
      <c r="N1273" s="58" t="s">
        <v>24</v>
      </c>
      <c r="O1273" s="59" t="s">
        <v>37</v>
      </c>
      <c r="P1273" s="62">
        <v>600000</v>
      </c>
      <c r="Q1273" s="58" t="s">
        <v>26</v>
      </c>
      <c r="R1273" s="58" t="s">
        <v>26</v>
      </c>
      <c r="S1273" s="58" t="s">
        <v>27</v>
      </c>
      <c r="T1273" s="213" t="s">
        <v>28</v>
      </c>
      <c r="U1273" s="63" t="s">
        <v>29</v>
      </c>
      <c r="W1273" s="143"/>
      <c r="X1273" s="143"/>
      <c r="AO1273" s="143"/>
      <c r="AP1273" s="143"/>
      <c r="BD1273" s="234"/>
      <c r="BE1273" s="234"/>
    </row>
    <row r="1274" spans="1:57" ht="12.95" customHeight="1" x14ac:dyDescent="0.2">
      <c r="A1274" s="57">
        <f t="shared" si="31"/>
        <v>1273</v>
      </c>
      <c r="B1274" s="58">
        <v>2172020206660000</v>
      </c>
      <c r="C1274" s="59" t="s">
        <v>3539</v>
      </c>
      <c r="D1274" s="59" t="s">
        <v>67</v>
      </c>
      <c r="E1274" s="60">
        <v>24260</v>
      </c>
      <c r="F1274" s="60">
        <v>45302</v>
      </c>
      <c r="G1274" s="60">
        <v>45302</v>
      </c>
      <c r="H1274" s="58">
        <v>2024134066213</v>
      </c>
      <c r="I1274" s="58">
        <v>6200060377</v>
      </c>
      <c r="J1274" s="60" t="s">
        <v>4912</v>
      </c>
      <c r="K1274" s="60" t="s">
        <v>4904</v>
      </c>
      <c r="L1274" s="212" t="s">
        <v>52</v>
      </c>
      <c r="M1274" s="60">
        <v>45306</v>
      </c>
      <c r="N1274" s="58" t="s">
        <v>24</v>
      </c>
      <c r="O1274" s="59" t="s">
        <v>37</v>
      </c>
      <c r="P1274" s="62">
        <v>600000</v>
      </c>
      <c r="Q1274" s="58" t="s">
        <v>26</v>
      </c>
      <c r="R1274" s="58" t="s">
        <v>26</v>
      </c>
      <c r="S1274" s="58" t="s">
        <v>27</v>
      </c>
      <c r="T1274" s="213" t="s">
        <v>28</v>
      </c>
      <c r="U1274" s="63" t="s">
        <v>29</v>
      </c>
      <c r="W1274" s="143"/>
      <c r="X1274" s="143"/>
      <c r="AO1274" s="143"/>
      <c r="AP1274" s="143"/>
      <c r="BD1274" s="234"/>
      <c r="BE1274" s="234"/>
    </row>
    <row r="1275" spans="1:57" ht="12.95" customHeight="1" x14ac:dyDescent="0.2">
      <c r="A1275" s="57">
        <f t="shared" si="31"/>
        <v>1274</v>
      </c>
      <c r="B1275" s="58">
        <v>3502152204970000</v>
      </c>
      <c r="C1275" s="59" t="s">
        <v>4913</v>
      </c>
      <c r="D1275" s="59" t="s">
        <v>853</v>
      </c>
      <c r="E1275" s="60">
        <v>35542</v>
      </c>
      <c r="F1275" s="60">
        <v>45302</v>
      </c>
      <c r="G1275" s="60">
        <v>45302</v>
      </c>
      <c r="H1275" s="58">
        <v>2024134066212</v>
      </c>
      <c r="I1275" s="58">
        <v>6211920668</v>
      </c>
      <c r="J1275" s="60" t="s">
        <v>4914</v>
      </c>
      <c r="K1275" s="60" t="s">
        <v>4904</v>
      </c>
      <c r="L1275" s="212" t="s">
        <v>52</v>
      </c>
      <c r="M1275" s="60">
        <v>45306</v>
      </c>
      <c r="N1275" s="58" t="s">
        <v>24</v>
      </c>
      <c r="O1275" s="59" t="s">
        <v>37</v>
      </c>
      <c r="P1275" s="62">
        <v>600000</v>
      </c>
      <c r="Q1275" s="58" t="s">
        <v>26</v>
      </c>
      <c r="R1275" s="58" t="s">
        <v>26</v>
      </c>
      <c r="S1275" s="58" t="s">
        <v>27</v>
      </c>
      <c r="T1275" s="213" t="s">
        <v>28</v>
      </c>
      <c r="U1275" s="63" t="s">
        <v>29</v>
      </c>
      <c r="W1275" s="143"/>
      <c r="X1275" s="143"/>
      <c r="AO1275" s="143"/>
      <c r="AP1275" s="143"/>
      <c r="BD1275" s="234"/>
      <c r="BE1275" s="234"/>
    </row>
    <row r="1276" spans="1:57" ht="12.95" customHeight="1" x14ac:dyDescent="0.2">
      <c r="A1276" s="57">
        <f t="shared" si="31"/>
        <v>1275</v>
      </c>
      <c r="B1276" s="58">
        <v>3174032307750000</v>
      </c>
      <c r="C1276" s="59" t="s">
        <v>4915</v>
      </c>
      <c r="D1276" s="59" t="s">
        <v>625</v>
      </c>
      <c r="E1276" s="60">
        <v>27598</v>
      </c>
      <c r="F1276" s="60">
        <v>45302</v>
      </c>
      <c r="G1276" s="60">
        <v>45302</v>
      </c>
      <c r="H1276" s="58">
        <v>2024134066211</v>
      </c>
      <c r="I1276" s="58">
        <v>6200118919</v>
      </c>
      <c r="J1276" s="60" t="s">
        <v>4916</v>
      </c>
      <c r="K1276" s="60" t="s">
        <v>4904</v>
      </c>
      <c r="L1276" s="212" t="s">
        <v>52</v>
      </c>
      <c r="M1276" s="60">
        <v>45306</v>
      </c>
      <c r="N1276" s="58" t="s">
        <v>24</v>
      </c>
      <c r="O1276" s="59" t="s">
        <v>37</v>
      </c>
      <c r="P1276" s="62">
        <v>600000</v>
      </c>
      <c r="Q1276" s="58" t="s">
        <v>26</v>
      </c>
      <c r="R1276" s="58" t="s">
        <v>26</v>
      </c>
      <c r="S1276" s="58" t="s">
        <v>27</v>
      </c>
      <c r="T1276" s="213" t="s">
        <v>28</v>
      </c>
      <c r="U1276" s="63" t="s">
        <v>29</v>
      </c>
      <c r="W1276" s="143"/>
      <c r="X1276" s="143"/>
      <c r="AO1276" s="143"/>
      <c r="AP1276" s="143"/>
      <c r="BD1276" s="234"/>
      <c r="BE1276" s="234"/>
    </row>
    <row r="1277" spans="1:57" ht="12.95" customHeight="1" x14ac:dyDescent="0.2">
      <c r="A1277" s="57">
        <f t="shared" si="31"/>
        <v>1276</v>
      </c>
      <c r="B1277" s="58">
        <v>3329160906970000</v>
      </c>
      <c r="C1277" s="59" t="s">
        <v>4917</v>
      </c>
      <c r="D1277" s="59" t="s">
        <v>217</v>
      </c>
      <c r="E1277" s="60">
        <v>35590</v>
      </c>
      <c r="F1277" s="60">
        <v>45302</v>
      </c>
      <c r="G1277" s="60">
        <v>45302</v>
      </c>
      <c r="H1277" s="58">
        <v>2024134066210</v>
      </c>
      <c r="I1277" s="58">
        <v>6211528718</v>
      </c>
      <c r="J1277" s="60" t="s">
        <v>4918</v>
      </c>
      <c r="K1277" s="60" t="s">
        <v>4904</v>
      </c>
      <c r="L1277" s="212" t="s">
        <v>52</v>
      </c>
      <c r="M1277" s="60">
        <v>45306</v>
      </c>
      <c r="N1277" s="58" t="s">
        <v>24</v>
      </c>
      <c r="O1277" s="59" t="s">
        <v>37</v>
      </c>
      <c r="P1277" s="62">
        <v>600000</v>
      </c>
      <c r="Q1277" s="58" t="s">
        <v>26</v>
      </c>
      <c r="R1277" s="58" t="s">
        <v>26</v>
      </c>
      <c r="S1277" s="58" t="s">
        <v>27</v>
      </c>
      <c r="T1277" s="213" t="s">
        <v>28</v>
      </c>
      <c r="U1277" s="63" t="s">
        <v>29</v>
      </c>
      <c r="W1277" s="143"/>
      <c r="X1277" s="143"/>
      <c r="AO1277" s="143"/>
      <c r="AP1277" s="143"/>
      <c r="BD1277" s="234"/>
      <c r="BE1277" s="234"/>
    </row>
    <row r="1278" spans="1:57" ht="12.95" customHeight="1" x14ac:dyDescent="0.2">
      <c r="A1278" s="57">
        <f t="shared" si="31"/>
        <v>1277</v>
      </c>
      <c r="B1278" s="58">
        <v>2171121709809000</v>
      </c>
      <c r="C1278" s="59" t="s">
        <v>4919</v>
      </c>
      <c r="D1278" s="59" t="s">
        <v>2370</v>
      </c>
      <c r="E1278" s="60">
        <v>29481</v>
      </c>
      <c r="F1278" s="60">
        <v>45302</v>
      </c>
      <c r="G1278" s="60">
        <v>45302</v>
      </c>
      <c r="H1278" s="58">
        <v>202413406629</v>
      </c>
      <c r="I1278" s="58">
        <v>6211404579</v>
      </c>
      <c r="J1278" s="60" t="s">
        <v>4920</v>
      </c>
      <c r="K1278" s="60" t="s">
        <v>4904</v>
      </c>
      <c r="L1278" s="212" t="s">
        <v>52</v>
      </c>
      <c r="M1278" s="60">
        <v>45306</v>
      </c>
      <c r="N1278" s="58" t="s">
        <v>24</v>
      </c>
      <c r="O1278" s="59" t="s">
        <v>37</v>
      </c>
      <c r="P1278" s="62">
        <v>600000</v>
      </c>
      <c r="Q1278" s="58" t="s">
        <v>26</v>
      </c>
      <c r="R1278" s="58" t="s">
        <v>26</v>
      </c>
      <c r="S1278" s="58" t="s">
        <v>27</v>
      </c>
      <c r="T1278" s="213" t="s">
        <v>28</v>
      </c>
      <c r="U1278" s="63" t="s">
        <v>29</v>
      </c>
      <c r="W1278" s="143"/>
      <c r="X1278" s="143"/>
      <c r="AO1278" s="143"/>
      <c r="AP1278" s="143"/>
      <c r="BD1278" s="234"/>
      <c r="BE1278" s="234"/>
    </row>
    <row r="1279" spans="1:57" ht="12.95" customHeight="1" x14ac:dyDescent="0.2">
      <c r="A1279" s="57">
        <f t="shared" si="31"/>
        <v>1278</v>
      </c>
      <c r="B1279" s="58">
        <v>3526051206770000</v>
      </c>
      <c r="C1279" s="59" t="s">
        <v>4921</v>
      </c>
      <c r="D1279" s="59" t="s">
        <v>51</v>
      </c>
      <c r="E1279" s="60">
        <v>28288</v>
      </c>
      <c r="F1279" s="60">
        <v>45302</v>
      </c>
      <c r="G1279" s="60">
        <v>45302</v>
      </c>
      <c r="H1279" s="58">
        <v>202413406628</v>
      </c>
      <c r="I1279" s="58">
        <v>6200082086</v>
      </c>
      <c r="J1279" s="60" t="s">
        <v>4922</v>
      </c>
      <c r="K1279" s="60" t="s">
        <v>4904</v>
      </c>
      <c r="L1279" s="212" t="s">
        <v>52</v>
      </c>
      <c r="M1279" s="60">
        <v>45306</v>
      </c>
      <c r="N1279" s="58" t="s">
        <v>24</v>
      </c>
      <c r="O1279" s="59" t="s">
        <v>37</v>
      </c>
      <c r="P1279" s="62">
        <v>600000</v>
      </c>
      <c r="Q1279" s="58" t="s">
        <v>26</v>
      </c>
      <c r="R1279" s="58" t="s">
        <v>26</v>
      </c>
      <c r="S1279" s="58" t="s">
        <v>27</v>
      </c>
      <c r="T1279" s="213" t="s">
        <v>28</v>
      </c>
      <c r="U1279" s="63" t="s">
        <v>29</v>
      </c>
      <c r="W1279" s="143"/>
      <c r="X1279" s="143"/>
      <c r="AO1279" s="143"/>
      <c r="AP1279" s="143"/>
      <c r="BD1279" s="234"/>
      <c r="BE1279" s="234"/>
    </row>
    <row r="1280" spans="1:57" ht="12.95" customHeight="1" x14ac:dyDescent="0.2">
      <c r="A1280" s="57">
        <f t="shared" si="31"/>
        <v>1279</v>
      </c>
      <c r="B1280" s="58">
        <v>3171070403970000</v>
      </c>
      <c r="C1280" s="59" t="s">
        <v>4923</v>
      </c>
      <c r="D1280" s="59" t="s">
        <v>798</v>
      </c>
      <c r="E1280" s="60">
        <v>35493</v>
      </c>
      <c r="F1280" s="60">
        <v>45302</v>
      </c>
      <c r="G1280" s="60">
        <v>45302</v>
      </c>
      <c r="H1280" s="58">
        <v>202413406627</v>
      </c>
      <c r="I1280" s="58">
        <v>621154287</v>
      </c>
      <c r="J1280" s="60" t="s">
        <v>4924</v>
      </c>
      <c r="K1280" s="60" t="s">
        <v>4904</v>
      </c>
      <c r="L1280" s="212" t="s">
        <v>52</v>
      </c>
      <c r="M1280" s="60">
        <v>45306</v>
      </c>
      <c r="N1280" s="58" t="s">
        <v>24</v>
      </c>
      <c r="O1280" s="59" t="s">
        <v>37</v>
      </c>
      <c r="P1280" s="62">
        <v>600000</v>
      </c>
      <c r="Q1280" s="58" t="s">
        <v>26</v>
      </c>
      <c r="R1280" s="58" t="s">
        <v>26</v>
      </c>
      <c r="S1280" s="58" t="s">
        <v>27</v>
      </c>
      <c r="T1280" s="213" t="s">
        <v>28</v>
      </c>
      <c r="U1280" s="63" t="s">
        <v>29</v>
      </c>
      <c r="W1280" s="143"/>
      <c r="X1280" s="143"/>
      <c r="AO1280" s="143"/>
      <c r="AP1280" s="143"/>
      <c r="BD1280" s="234"/>
      <c r="BE1280" s="234"/>
    </row>
    <row r="1281" spans="1:57" ht="12.95" customHeight="1" x14ac:dyDescent="0.2">
      <c r="A1281" s="57">
        <f t="shared" si="31"/>
        <v>1280</v>
      </c>
      <c r="B1281" s="58">
        <v>7106032905830000</v>
      </c>
      <c r="C1281" s="59" t="s">
        <v>4797</v>
      </c>
      <c r="D1281" s="59" t="s">
        <v>4798</v>
      </c>
      <c r="E1281" s="60">
        <v>30465</v>
      </c>
      <c r="F1281" s="60">
        <v>45302</v>
      </c>
      <c r="G1281" s="60">
        <v>45302</v>
      </c>
      <c r="H1281" s="58">
        <v>202413406626</v>
      </c>
      <c r="I1281" s="58">
        <v>6200483513</v>
      </c>
      <c r="J1281" s="60" t="s">
        <v>4925</v>
      </c>
      <c r="K1281" s="60" t="s">
        <v>4904</v>
      </c>
      <c r="L1281" s="212" t="s">
        <v>52</v>
      </c>
      <c r="M1281" s="60">
        <v>45306</v>
      </c>
      <c r="N1281" s="58" t="s">
        <v>24</v>
      </c>
      <c r="O1281" s="59" t="s">
        <v>37</v>
      </c>
      <c r="P1281" s="62">
        <v>600000</v>
      </c>
      <c r="Q1281" s="58" t="s">
        <v>26</v>
      </c>
      <c r="R1281" s="58" t="s">
        <v>26</v>
      </c>
      <c r="S1281" s="58" t="s">
        <v>27</v>
      </c>
      <c r="T1281" s="213" t="s">
        <v>28</v>
      </c>
      <c r="U1281" s="63" t="s">
        <v>29</v>
      </c>
      <c r="W1281" s="143"/>
      <c r="X1281" s="143"/>
      <c r="AO1281" s="143"/>
      <c r="AP1281" s="143"/>
      <c r="BD1281" s="234"/>
      <c r="BE1281" s="234"/>
    </row>
    <row r="1282" spans="1:57" ht="12.95" customHeight="1" x14ac:dyDescent="0.2">
      <c r="A1282" s="57">
        <f t="shared" si="31"/>
        <v>1281</v>
      </c>
      <c r="B1282" s="58">
        <v>1271081010800010</v>
      </c>
      <c r="C1282" s="59" t="s">
        <v>2445</v>
      </c>
      <c r="D1282" s="59" t="s">
        <v>512</v>
      </c>
      <c r="E1282" s="60">
        <v>29504</v>
      </c>
      <c r="F1282" s="60">
        <v>45301</v>
      </c>
      <c r="G1282" s="60">
        <v>45301</v>
      </c>
      <c r="H1282" s="58">
        <v>202413406625</v>
      </c>
      <c r="I1282" s="58">
        <v>6200101023</v>
      </c>
      <c r="J1282" s="60" t="s">
        <v>4926</v>
      </c>
      <c r="K1282" s="60" t="s">
        <v>4904</v>
      </c>
      <c r="L1282" s="212" t="s">
        <v>52</v>
      </c>
      <c r="M1282" s="60">
        <v>45306</v>
      </c>
      <c r="N1282" s="58" t="s">
        <v>24</v>
      </c>
      <c r="O1282" s="59" t="s">
        <v>37</v>
      </c>
      <c r="P1282" s="62">
        <v>600000</v>
      </c>
      <c r="Q1282" s="58" t="s">
        <v>26</v>
      </c>
      <c r="R1282" s="58" t="s">
        <v>26</v>
      </c>
      <c r="S1282" s="58" t="s">
        <v>27</v>
      </c>
      <c r="T1282" s="213" t="s">
        <v>28</v>
      </c>
      <c r="U1282" s="63" t="s">
        <v>29</v>
      </c>
      <c r="W1282" s="143"/>
      <c r="X1282" s="143"/>
      <c r="AO1282" s="143"/>
      <c r="AP1282" s="143"/>
      <c r="BD1282" s="234"/>
      <c r="BE1282" s="234"/>
    </row>
    <row r="1283" spans="1:57" ht="12.95" customHeight="1" x14ac:dyDescent="0.2">
      <c r="A1283" s="57">
        <f t="shared" si="31"/>
        <v>1282</v>
      </c>
      <c r="B1283" s="58">
        <v>3214131609820000</v>
      </c>
      <c r="C1283" s="59" t="s">
        <v>4659</v>
      </c>
      <c r="D1283" s="59" t="s">
        <v>67</v>
      </c>
      <c r="E1283" s="60">
        <v>30210</v>
      </c>
      <c r="F1283" s="60">
        <v>45301</v>
      </c>
      <c r="G1283" s="60">
        <v>45301</v>
      </c>
      <c r="H1283" s="58">
        <v>202413406624</v>
      </c>
      <c r="I1283" s="58">
        <v>6200158615</v>
      </c>
      <c r="J1283" s="60" t="s">
        <v>4927</v>
      </c>
      <c r="K1283" s="60" t="s">
        <v>4904</v>
      </c>
      <c r="L1283" s="212" t="s">
        <v>52</v>
      </c>
      <c r="M1283" s="60">
        <v>45306</v>
      </c>
      <c r="N1283" s="58" t="s">
        <v>24</v>
      </c>
      <c r="O1283" s="59" t="s">
        <v>37</v>
      </c>
      <c r="P1283" s="62">
        <v>600000</v>
      </c>
      <c r="Q1283" s="58" t="s">
        <v>26</v>
      </c>
      <c r="R1283" s="58" t="s">
        <v>26</v>
      </c>
      <c r="S1283" s="58" t="s">
        <v>27</v>
      </c>
      <c r="T1283" s="213" t="s">
        <v>28</v>
      </c>
      <c r="U1283" s="63" t="s">
        <v>29</v>
      </c>
      <c r="W1283" s="143"/>
      <c r="X1283" s="143"/>
      <c r="AO1283" s="143"/>
      <c r="AP1283" s="143"/>
      <c r="BD1283" s="234"/>
      <c r="BE1283" s="234"/>
    </row>
    <row r="1284" spans="1:57" ht="12.95" customHeight="1" x14ac:dyDescent="0.2">
      <c r="A1284" s="57">
        <f t="shared" ref="A1284:A1347" si="32">A1283+1</f>
        <v>1283</v>
      </c>
      <c r="B1284" s="58">
        <v>1271112602760000</v>
      </c>
      <c r="C1284" s="59" t="s">
        <v>4664</v>
      </c>
      <c r="D1284" s="59" t="s">
        <v>4665</v>
      </c>
      <c r="E1284" s="60">
        <v>27816</v>
      </c>
      <c r="F1284" s="60">
        <v>45301</v>
      </c>
      <c r="G1284" s="60">
        <v>45301</v>
      </c>
      <c r="H1284" s="58">
        <v>202413406623</v>
      </c>
      <c r="I1284" s="58">
        <v>6200070841</v>
      </c>
      <c r="J1284" s="60" t="s">
        <v>4928</v>
      </c>
      <c r="K1284" s="60" t="s">
        <v>4904</v>
      </c>
      <c r="L1284" s="212" t="s">
        <v>52</v>
      </c>
      <c r="M1284" s="60">
        <v>45306</v>
      </c>
      <c r="N1284" s="58" t="s">
        <v>24</v>
      </c>
      <c r="O1284" s="59" t="s">
        <v>37</v>
      </c>
      <c r="P1284" s="62">
        <v>600000</v>
      </c>
      <c r="Q1284" s="58" t="s">
        <v>26</v>
      </c>
      <c r="R1284" s="58" t="s">
        <v>26</v>
      </c>
      <c r="S1284" s="58" t="s">
        <v>27</v>
      </c>
      <c r="T1284" s="213" t="s">
        <v>28</v>
      </c>
      <c r="U1284" s="63" t="s">
        <v>29</v>
      </c>
      <c r="W1284" s="143"/>
      <c r="X1284" s="143"/>
      <c r="AO1284" s="143"/>
      <c r="AP1284" s="143"/>
      <c r="BD1284" s="234"/>
      <c r="BE1284" s="234"/>
    </row>
    <row r="1285" spans="1:57" ht="12.95" customHeight="1" x14ac:dyDescent="0.2">
      <c r="A1285" s="57">
        <f t="shared" si="32"/>
        <v>1284</v>
      </c>
      <c r="B1285" s="58">
        <v>5208021110880000</v>
      </c>
      <c r="C1285" s="59" t="s">
        <v>4669</v>
      </c>
      <c r="D1285" s="59" t="s">
        <v>4670</v>
      </c>
      <c r="E1285" s="60">
        <v>32427</v>
      </c>
      <c r="F1285" s="60">
        <v>45301</v>
      </c>
      <c r="G1285" s="60">
        <v>45302</v>
      </c>
      <c r="H1285" s="58">
        <v>202413406622</v>
      </c>
      <c r="I1285" s="58">
        <v>6200596291</v>
      </c>
      <c r="J1285" s="60" t="s">
        <v>4929</v>
      </c>
      <c r="K1285" s="60" t="s">
        <v>4904</v>
      </c>
      <c r="L1285" s="212" t="s">
        <v>52</v>
      </c>
      <c r="M1285" s="60">
        <v>45306</v>
      </c>
      <c r="N1285" s="58" t="s">
        <v>24</v>
      </c>
      <c r="O1285" s="59" t="s">
        <v>37</v>
      </c>
      <c r="P1285" s="62">
        <v>600000</v>
      </c>
      <c r="Q1285" s="58" t="s">
        <v>26</v>
      </c>
      <c r="R1285" s="58" t="s">
        <v>26</v>
      </c>
      <c r="S1285" s="58" t="s">
        <v>27</v>
      </c>
      <c r="T1285" s="213" t="s">
        <v>28</v>
      </c>
      <c r="U1285" s="63" t="s">
        <v>29</v>
      </c>
      <c r="W1285" s="143"/>
      <c r="X1285" s="143"/>
      <c r="AO1285" s="143"/>
      <c r="AP1285" s="143"/>
      <c r="BD1285" s="234"/>
      <c r="BE1285" s="234"/>
    </row>
    <row r="1286" spans="1:57" ht="12.95" customHeight="1" x14ac:dyDescent="0.2">
      <c r="A1286" s="57">
        <f t="shared" si="32"/>
        <v>1285</v>
      </c>
      <c r="B1286" s="58">
        <v>3471035108980000</v>
      </c>
      <c r="C1286" s="59" t="s">
        <v>4930</v>
      </c>
      <c r="D1286" s="59" t="s">
        <v>537</v>
      </c>
      <c r="E1286" s="60">
        <v>36018</v>
      </c>
      <c r="F1286" s="60">
        <v>45300</v>
      </c>
      <c r="G1286" s="60">
        <v>45301</v>
      </c>
      <c r="H1286" s="58">
        <v>2024134004223</v>
      </c>
      <c r="I1286" s="58">
        <v>6211920657</v>
      </c>
      <c r="J1286" s="60" t="s">
        <v>4931</v>
      </c>
      <c r="K1286" s="60" t="s">
        <v>4904</v>
      </c>
      <c r="L1286" s="212" t="s">
        <v>52</v>
      </c>
      <c r="M1286" s="60">
        <v>45306</v>
      </c>
      <c r="N1286" s="58" t="s">
        <v>24</v>
      </c>
      <c r="O1286" s="59" t="s">
        <v>37</v>
      </c>
      <c r="P1286" s="62">
        <v>600000</v>
      </c>
      <c r="Q1286" s="58" t="s">
        <v>26</v>
      </c>
      <c r="R1286" s="58" t="s">
        <v>26</v>
      </c>
      <c r="S1286" s="58" t="s">
        <v>27</v>
      </c>
      <c r="T1286" s="213" t="s">
        <v>28</v>
      </c>
      <c r="U1286" s="63" t="s">
        <v>29</v>
      </c>
      <c r="W1286" s="143"/>
      <c r="X1286" s="143"/>
      <c r="AO1286" s="143"/>
      <c r="AP1286" s="143"/>
      <c r="BD1286" s="234"/>
      <c r="BE1286" s="234"/>
    </row>
    <row r="1287" spans="1:57" ht="12.95" customHeight="1" x14ac:dyDescent="0.2">
      <c r="A1287" s="57">
        <f t="shared" si="32"/>
        <v>1286</v>
      </c>
      <c r="B1287" s="58">
        <v>3329102411790000</v>
      </c>
      <c r="C1287" s="59" t="s">
        <v>4932</v>
      </c>
      <c r="D1287" s="59" t="s">
        <v>217</v>
      </c>
      <c r="E1287" s="60">
        <v>29183</v>
      </c>
      <c r="F1287" s="60">
        <v>45302</v>
      </c>
      <c r="G1287" s="60">
        <v>45303</v>
      </c>
      <c r="H1287" s="58">
        <v>2024134060226</v>
      </c>
      <c r="I1287" s="58">
        <v>6200101202</v>
      </c>
      <c r="J1287" s="60" t="s">
        <v>4933</v>
      </c>
      <c r="K1287" s="60" t="s">
        <v>4934</v>
      </c>
      <c r="L1287" s="212" t="s">
        <v>52</v>
      </c>
      <c r="M1287" s="60">
        <v>45306</v>
      </c>
      <c r="N1287" s="58" t="s">
        <v>24</v>
      </c>
      <c r="O1287" s="59" t="s">
        <v>37</v>
      </c>
      <c r="P1287" s="62">
        <v>600000</v>
      </c>
      <c r="Q1287" s="58" t="s">
        <v>26</v>
      </c>
      <c r="R1287" s="58" t="s">
        <v>26</v>
      </c>
      <c r="S1287" s="58" t="s">
        <v>2821</v>
      </c>
      <c r="T1287" s="213" t="s">
        <v>28</v>
      </c>
      <c r="U1287" s="63" t="s">
        <v>29</v>
      </c>
      <c r="W1287" s="143"/>
      <c r="X1287" s="143"/>
      <c r="AO1287" s="143"/>
      <c r="AP1287" s="143"/>
      <c r="BD1287" s="234"/>
      <c r="BE1287" s="234"/>
    </row>
    <row r="1288" spans="1:57" ht="12.95" customHeight="1" x14ac:dyDescent="0.2">
      <c r="A1288" s="57">
        <f t="shared" si="32"/>
        <v>1287</v>
      </c>
      <c r="B1288" s="58">
        <v>5108051003900000</v>
      </c>
      <c r="C1288" s="59" t="s">
        <v>4935</v>
      </c>
      <c r="D1288" s="59" t="s">
        <v>1031</v>
      </c>
      <c r="E1288" s="60">
        <v>32942</v>
      </c>
      <c r="F1288" s="60">
        <v>45302</v>
      </c>
      <c r="G1288" s="60">
        <v>45303</v>
      </c>
      <c r="H1288" s="58">
        <v>2024134060225</v>
      </c>
      <c r="I1288" s="58">
        <v>6211539492</v>
      </c>
      <c r="J1288" s="60" t="s">
        <v>4936</v>
      </c>
      <c r="K1288" s="60" t="s">
        <v>4934</v>
      </c>
      <c r="L1288" s="212" t="s">
        <v>52</v>
      </c>
      <c r="M1288" s="60">
        <v>45306</v>
      </c>
      <c r="N1288" s="58" t="s">
        <v>24</v>
      </c>
      <c r="O1288" s="59" t="s">
        <v>37</v>
      </c>
      <c r="P1288" s="62">
        <v>600000</v>
      </c>
      <c r="Q1288" s="58" t="s">
        <v>26</v>
      </c>
      <c r="R1288" s="58" t="s">
        <v>26</v>
      </c>
      <c r="S1288" s="58" t="s">
        <v>2815</v>
      </c>
      <c r="T1288" s="213" t="s">
        <v>28</v>
      </c>
      <c r="U1288" s="63" t="s">
        <v>29</v>
      </c>
      <c r="W1288" s="143"/>
      <c r="X1288" s="143"/>
      <c r="AO1288" s="143"/>
      <c r="AP1288" s="143"/>
      <c r="BD1288" s="234"/>
      <c r="BE1288" s="234"/>
    </row>
    <row r="1289" spans="1:57" ht="12.95" customHeight="1" x14ac:dyDescent="0.2">
      <c r="A1289" s="57">
        <f t="shared" si="32"/>
        <v>1288</v>
      </c>
      <c r="B1289" s="58">
        <v>6112011506860010</v>
      </c>
      <c r="C1289" s="59" t="s">
        <v>4937</v>
      </c>
      <c r="D1289" s="59" t="s">
        <v>1319</v>
      </c>
      <c r="E1289" s="60">
        <v>32309</v>
      </c>
      <c r="F1289" s="60">
        <v>45302</v>
      </c>
      <c r="G1289" s="60">
        <v>45303</v>
      </c>
      <c r="H1289" s="58">
        <v>2024134060224</v>
      </c>
      <c r="I1289" s="58">
        <v>6211602204</v>
      </c>
      <c r="J1289" s="60" t="s">
        <v>4938</v>
      </c>
      <c r="K1289" s="60" t="s">
        <v>4934</v>
      </c>
      <c r="L1289" s="212" t="s">
        <v>52</v>
      </c>
      <c r="M1289" s="60">
        <v>45306</v>
      </c>
      <c r="N1289" s="58" t="s">
        <v>24</v>
      </c>
      <c r="O1289" s="59" t="s">
        <v>37</v>
      </c>
      <c r="P1289" s="62">
        <v>600000</v>
      </c>
      <c r="Q1289" s="58" t="s">
        <v>26</v>
      </c>
      <c r="R1289" s="58" t="s">
        <v>26</v>
      </c>
      <c r="S1289" s="58" t="s">
        <v>2815</v>
      </c>
      <c r="T1289" s="213" t="s">
        <v>28</v>
      </c>
      <c r="U1289" s="63" t="s">
        <v>29</v>
      </c>
      <c r="W1289" s="143"/>
      <c r="X1289" s="143"/>
      <c r="AO1289" s="143"/>
      <c r="AP1289" s="143"/>
      <c r="BD1289" s="234"/>
      <c r="BE1289" s="234"/>
    </row>
    <row r="1290" spans="1:57" ht="12.95" customHeight="1" x14ac:dyDescent="0.2">
      <c r="A1290" s="57">
        <f t="shared" si="32"/>
        <v>1289</v>
      </c>
      <c r="B1290" s="58">
        <v>3318032001920000</v>
      </c>
      <c r="C1290" s="59" t="s">
        <v>4939</v>
      </c>
      <c r="D1290" s="59" t="s">
        <v>590</v>
      </c>
      <c r="E1290" s="60">
        <v>33623</v>
      </c>
      <c r="F1290" s="60">
        <v>45301</v>
      </c>
      <c r="G1290" s="60">
        <v>45301</v>
      </c>
      <c r="H1290" s="58">
        <v>2024134060223</v>
      </c>
      <c r="I1290" s="58">
        <v>6201197955</v>
      </c>
      <c r="J1290" s="60" t="s">
        <v>4940</v>
      </c>
      <c r="K1290" s="60" t="s">
        <v>4934</v>
      </c>
      <c r="L1290" s="212" t="s">
        <v>52</v>
      </c>
      <c r="M1290" s="60">
        <v>45306</v>
      </c>
      <c r="N1290" s="58" t="s">
        <v>24</v>
      </c>
      <c r="O1290" s="59" t="s">
        <v>37</v>
      </c>
      <c r="P1290" s="62">
        <v>600000</v>
      </c>
      <c r="Q1290" s="58" t="s">
        <v>26</v>
      </c>
      <c r="R1290" s="58" t="s">
        <v>26</v>
      </c>
      <c r="S1290" s="58" t="s">
        <v>218</v>
      </c>
      <c r="T1290" s="213" t="s">
        <v>28</v>
      </c>
      <c r="U1290" s="63" t="s">
        <v>29</v>
      </c>
      <c r="W1290" s="143"/>
      <c r="X1290" s="143"/>
      <c r="AO1290" s="143"/>
      <c r="AP1290" s="143"/>
      <c r="BD1290" s="234"/>
      <c r="BE1290" s="234"/>
    </row>
    <row r="1291" spans="1:57" ht="12.95" customHeight="1" x14ac:dyDescent="0.2">
      <c r="A1291" s="57">
        <f t="shared" si="32"/>
        <v>1290</v>
      </c>
      <c r="B1291" s="58">
        <v>3172023108710000</v>
      </c>
      <c r="C1291" s="59" t="s">
        <v>1150</v>
      </c>
      <c r="D1291" s="59" t="s">
        <v>1886</v>
      </c>
      <c r="E1291" s="60">
        <v>26176</v>
      </c>
      <c r="F1291" s="60">
        <v>45301</v>
      </c>
      <c r="G1291" s="60">
        <v>45301</v>
      </c>
      <c r="H1291" s="58">
        <v>2024134060222</v>
      </c>
      <c r="I1291" s="58">
        <v>6200090190</v>
      </c>
      <c r="J1291" s="60" t="s">
        <v>4941</v>
      </c>
      <c r="K1291" s="60" t="s">
        <v>4934</v>
      </c>
      <c r="L1291" s="212" t="s">
        <v>52</v>
      </c>
      <c r="M1291" s="60">
        <v>45306</v>
      </c>
      <c r="N1291" s="58" t="s">
        <v>24</v>
      </c>
      <c r="O1291" s="59" t="s">
        <v>37</v>
      </c>
      <c r="P1291" s="62">
        <v>600000</v>
      </c>
      <c r="Q1291" s="58" t="s">
        <v>26</v>
      </c>
      <c r="R1291" s="58" t="s">
        <v>26</v>
      </c>
      <c r="S1291" s="58" t="s">
        <v>218</v>
      </c>
      <c r="T1291" s="213" t="s">
        <v>28</v>
      </c>
      <c r="U1291" s="63" t="s">
        <v>29</v>
      </c>
      <c r="W1291" s="143"/>
      <c r="X1291" s="143"/>
      <c r="AO1291" s="143"/>
      <c r="AP1291" s="143"/>
      <c r="BD1291" s="234"/>
      <c r="BE1291" s="234"/>
    </row>
    <row r="1292" spans="1:57" ht="12.95" customHeight="1" x14ac:dyDescent="0.2">
      <c r="A1292" s="57">
        <f t="shared" si="32"/>
        <v>1291</v>
      </c>
      <c r="B1292" s="58">
        <v>1402012406750000</v>
      </c>
      <c r="C1292" s="59" t="s">
        <v>878</v>
      </c>
      <c r="D1292" s="59" t="s">
        <v>1224</v>
      </c>
      <c r="E1292" s="60">
        <v>27569</v>
      </c>
      <c r="F1292" s="60">
        <v>45301</v>
      </c>
      <c r="G1292" s="60">
        <v>45302</v>
      </c>
      <c r="H1292" s="58">
        <v>2024134060221</v>
      </c>
      <c r="I1292" s="58">
        <v>6201330396</v>
      </c>
      <c r="J1292" s="60" t="s">
        <v>4942</v>
      </c>
      <c r="K1292" s="60" t="s">
        <v>4934</v>
      </c>
      <c r="L1292" s="212" t="s">
        <v>52</v>
      </c>
      <c r="M1292" s="60">
        <v>45306</v>
      </c>
      <c r="N1292" s="58" t="s">
        <v>24</v>
      </c>
      <c r="O1292" s="59" t="s">
        <v>37</v>
      </c>
      <c r="P1292" s="62">
        <v>600000</v>
      </c>
      <c r="Q1292" s="58" t="s">
        <v>26</v>
      </c>
      <c r="R1292" s="58" t="s">
        <v>26</v>
      </c>
      <c r="S1292" s="58" t="s">
        <v>2815</v>
      </c>
      <c r="T1292" s="213" t="s">
        <v>28</v>
      </c>
      <c r="U1292" s="63" t="s">
        <v>29</v>
      </c>
      <c r="W1292" s="143"/>
      <c r="X1292" s="143"/>
      <c r="AO1292" s="143"/>
      <c r="AP1292" s="143"/>
      <c r="BD1292" s="234"/>
      <c r="BE1292" s="234"/>
    </row>
    <row r="1293" spans="1:57" ht="12.95" customHeight="1" x14ac:dyDescent="0.2">
      <c r="A1293" s="57">
        <f t="shared" si="32"/>
        <v>1292</v>
      </c>
      <c r="B1293" s="58">
        <v>3328061506750010</v>
      </c>
      <c r="C1293" s="59" t="s">
        <v>2397</v>
      </c>
      <c r="D1293" s="59" t="s">
        <v>509</v>
      </c>
      <c r="E1293" s="60">
        <v>27560</v>
      </c>
      <c r="F1293" s="60">
        <v>45301</v>
      </c>
      <c r="G1293" s="60">
        <v>45302</v>
      </c>
      <c r="H1293" s="58">
        <v>2024134060220</v>
      </c>
      <c r="I1293" s="58">
        <v>6201571739</v>
      </c>
      <c r="J1293" s="60" t="s">
        <v>4943</v>
      </c>
      <c r="K1293" s="60" t="s">
        <v>4934</v>
      </c>
      <c r="L1293" s="212" t="s">
        <v>52</v>
      </c>
      <c r="M1293" s="60">
        <v>45306</v>
      </c>
      <c r="N1293" s="58" t="s">
        <v>24</v>
      </c>
      <c r="O1293" s="59" t="s">
        <v>37</v>
      </c>
      <c r="P1293" s="62">
        <v>600000</v>
      </c>
      <c r="Q1293" s="58" t="s">
        <v>26</v>
      </c>
      <c r="R1293" s="58" t="s">
        <v>26</v>
      </c>
      <c r="S1293" s="58" t="s">
        <v>2815</v>
      </c>
      <c r="T1293" s="213" t="s">
        <v>28</v>
      </c>
      <c r="U1293" s="63" t="s">
        <v>29</v>
      </c>
      <c r="W1293" s="143"/>
      <c r="X1293" s="143"/>
      <c r="AO1293" s="143"/>
      <c r="AP1293" s="143"/>
      <c r="BD1293" s="234"/>
      <c r="BE1293" s="234"/>
    </row>
    <row r="1294" spans="1:57" ht="12.95" customHeight="1" x14ac:dyDescent="0.2">
      <c r="A1294" s="57">
        <f t="shared" si="32"/>
        <v>1293</v>
      </c>
      <c r="B1294" s="58">
        <v>3171081510720000</v>
      </c>
      <c r="C1294" s="59" t="s">
        <v>4944</v>
      </c>
      <c r="D1294" s="59" t="s">
        <v>56</v>
      </c>
      <c r="E1294" s="60">
        <v>26587</v>
      </c>
      <c r="F1294" s="60">
        <v>45301</v>
      </c>
      <c r="G1294" s="60">
        <v>45301</v>
      </c>
      <c r="H1294" s="58">
        <v>2024134060219</v>
      </c>
      <c r="I1294" s="58">
        <v>6200094094</v>
      </c>
      <c r="J1294" s="60" t="s">
        <v>4945</v>
      </c>
      <c r="K1294" s="60" t="s">
        <v>4934</v>
      </c>
      <c r="L1294" s="212" t="s">
        <v>52</v>
      </c>
      <c r="M1294" s="60">
        <v>45306</v>
      </c>
      <c r="N1294" s="58" t="s">
        <v>24</v>
      </c>
      <c r="O1294" s="59" t="s">
        <v>37</v>
      </c>
      <c r="P1294" s="62">
        <v>600000</v>
      </c>
      <c r="Q1294" s="58" t="s">
        <v>26</v>
      </c>
      <c r="R1294" s="58" t="s">
        <v>26</v>
      </c>
      <c r="S1294" s="58" t="s">
        <v>218</v>
      </c>
      <c r="T1294" s="213" t="s">
        <v>28</v>
      </c>
      <c r="U1294" s="63" t="s">
        <v>29</v>
      </c>
      <c r="W1294" s="143"/>
      <c r="X1294" s="143"/>
      <c r="AO1294" s="143"/>
      <c r="AP1294" s="143"/>
      <c r="BD1294" s="234"/>
      <c r="BE1294" s="234"/>
    </row>
    <row r="1295" spans="1:57" ht="12.95" customHeight="1" x14ac:dyDescent="0.2">
      <c r="A1295" s="57">
        <f t="shared" si="32"/>
        <v>1294</v>
      </c>
      <c r="B1295" s="58">
        <v>7102081101820000</v>
      </c>
      <c r="C1295" s="59" t="s">
        <v>4946</v>
      </c>
      <c r="D1295" s="59" t="s">
        <v>4947</v>
      </c>
      <c r="E1295" s="60">
        <v>29962</v>
      </c>
      <c r="F1295" s="60">
        <v>45301</v>
      </c>
      <c r="G1295" s="60">
        <v>45301</v>
      </c>
      <c r="H1295" s="58">
        <v>2024134060218</v>
      </c>
      <c r="I1295" s="58">
        <v>6200487116</v>
      </c>
      <c r="J1295" s="60" t="s">
        <v>4948</v>
      </c>
      <c r="K1295" s="60" t="s">
        <v>4934</v>
      </c>
      <c r="L1295" s="212" t="s">
        <v>52</v>
      </c>
      <c r="M1295" s="60">
        <v>45306</v>
      </c>
      <c r="N1295" s="58" t="s">
        <v>24</v>
      </c>
      <c r="O1295" s="59" t="s">
        <v>37</v>
      </c>
      <c r="P1295" s="62">
        <v>600000</v>
      </c>
      <c r="Q1295" s="58" t="s">
        <v>26</v>
      </c>
      <c r="R1295" s="58" t="s">
        <v>26</v>
      </c>
      <c r="S1295" s="58" t="s">
        <v>218</v>
      </c>
      <c r="T1295" s="213" t="s">
        <v>28</v>
      </c>
      <c r="U1295" s="63" t="s">
        <v>29</v>
      </c>
      <c r="W1295" s="143"/>
      <c r="X1295" s="143"/>
      <c r="AO1295" s="143"/>
      <c r="AP1295" s="143"/>
      <c r="BD1295" s="234"/>
      <c r="BE1295" s="234"/>
    </row>
    <row r="1296" spans="1:57" ht="12.95" customHeight="1" x14ac:dyDescent="0.2">
      <c r="A1296" s="57">
        <f t="shared" si="32"/>
        <v>1295</v>
      </c>
      <c r="B1296" s="58">
        <v>3305191507920000</v>
      </c>
      <c r="C1296" s="59" t="s">
        <v>4949</v>
      </c>
      <c r="D1296" s="59" t="s">
        <v>4950</v>
      </c>
      <c r="E1296" s="60">
        <v>33800</v>
      </c>
      <c r="F1296" s="60">
        <v>45301</v>
      </c>
      <c r="G1296" s="60">
        <v>45302</v>
      </c>
      <c r="H1296" s="58">
        <v>2024134060217</v>
      </c>
      <c r="I1296" s="58">
        <v>6211734453</v>
      </c>
      <c r="J1296" s="60" t="s">
        <v>4951</v>
      </c>
      <c r="K1296" s="60" t="s">
        <v>4934</v>
      </c>
      <c r="L1296" s="212" t="s">
        <v>52</v>
      </c>
      <c r="M1296" s="60">
        <v>45306</v>
      </c>
      <c r="N1296" s="58" t="s">
        <v>24</v>
      </c>
      <c r="O1296" s="59" t="s">
        <v>37</v>
      </c>
      <c r="P1296" s="62">
        <v>600000</v>
      </c>
      <c r="Q1296" s="58" t="s">
        <v>26</v>
      </c>
      <c r="R1296" s="58" t="s">
        <v>26</v>
      </c>
      <c r="S1296" s="58" t="s">
        <v>2815</v>
      </c>
      <c r="T1296" s="213" t="s">
        <v>28</v>
      </c>
      <c r="U1296" s="63" t="s">
        <v>29</v>
      </c>
      <c r="W1296" s="143"/>
      <c r="X1296" s="143"/>
      <c r="AO1296" s="143"/>
      <c r="AP1296" s="143"/>
      <c r="BD1296" s="234"/>
      <c r="BE1296" s="234"/>
    </row>
    <row r="1297" spans="1:57" ht="12.95" customHeight="1" x14ac:dyDescent="0.2">
      <c r="A1297" s="57">
        <f t="shared" si="32"/>
        <v>1296</v>
      </c>
      <c r="B1297" s="58">
        <v>3204340812960000</v>
      </c>
      <c r="C1297" s="59" t="s">
        <v>4952</v>
      </c>
      <c r="D1297" s="59" t="s">
        <v>257</v>
      </c>
      <c r="E1297" s="60">
        <v>35407</v>
      </c>
      <c r="F1297" s="60">
        <v>45301</v>
      </c>
      <c r="G1297" s="60">
        <v>45301</v>
      </c>
      <c r="H1297" s="58">
        <v>2024134060216</v>
      </c>
      <c r="I1297" s="58">
        <v>6211938867</v>
      </c>
      <c r="J1297" s="60" t="s">
        <v>4953</v>
      </c>
      <c r="K1297" s="60" t="s">
        <v>4934</v>
      </c>
      <c r="L1297" s="212" t="s">
        <v>52</v>
      </c>
      <c r="M1297" s="60">
        <v>45306</v>
      </c>
      <c r="N1297" s="58" t="s">
        <v>24</v>
      </c>
      <c r="O1297" s="59" t="s">
        <v>37</v>
      </c>
      <c r="P1297" s="62">
        <v>600000</v>
      </c>
      <c r="Q1297" s="58" t="s">
        <v>26</v>
      </c>
      <c r="R1297" s="58" t="s">
        <v>26</v>
      </c>
      <c r="S1297" s="58" t="s">
        <v>2835</v>
      </c>
      <c r="T1297" s="213" t="s">
        <v>28</v>
      </c>
      <c r="U1297" s="63" t="s">
        <v>29</v>
      </c>
      <c r="W1297" s="143"/>
      <c r="X1297" s="143"/>
      <c r="AO1297" s="143"/>
      <c r="AP1297" s="143"/>
      <c r="BD1297" s="234"/>
      <c r="BE1297" s="234"/>
    </row>
    <row r="1298" spans="1:57" ht="12.95" customHeight="1" x14ac:dyDescent="0.2">
      <c r="A1298" s="57">
        <f t="shared" si="32"/>
        <v>1297</v>
      </c>
      <c r="B1298" s="58">
        <v>3175012110710000</v>
      </c>
      <c r="C1298" s="59" t="s">
        <v>4954</v>
      </c>
      <c r="D1298" s="59" t="s">
        <v>56</v>
      </c>
      <c r="E1298" s="60">
        <v>26227</v>
      </c>
      <c r="F1298" s="60">
        <v>45301</v>
      </c>
      <c r="G1298" s="60">
        <v>45301</v>
      </c>
      <c r="H1298" s="58">
        <v>2024134060215</v>
      </c>
      <c r="I1298" s="58">
        <v>6200421806</v>
      </c>
      <c r="J1298" s="60" t="s">
        <v>4955</v>
      </c>
      <c r="K1298" s="60" t="s">
        <v>4934</v>
      </c>
      <c r="L1298" s="212" t="s">
        <v>52</v>
      </c>
      <c r="M1298" s="60">
        <v>45306</v>
      </c>
      <c r="N1298" s="58" t="s">
        <v>24</v>
      </c>
      <c r="O1298" s="59" t="s">
        <v>37</v>
      </c>
      <c r="P1298" s="62">
        <v>600000</v>
      </c>
      <c r="Q1298" s="58" t="s">
        <v>26</v>
      </c>
      <c r="R1298" s="58" t="s">
        <v>26</v>
      </c>
      <c r="S1298" s="58" t="s">
        <v>2815</v>
      </c>
      <c r="T1298" s="213" t="s">
        <v>28</v>
      </c>
      <c r="U1298" s="63" t="s">
        <v>29</v>
      </c>
      <c r="W1298" s="143"/>
      <c r="X1298" s="143"/>
      <c r="AO1298" s="143"/>
      <c r="AP1298" s="143"/>
      <c r="BD1298" s="234"/>
      <c r="BE1298" s="234"/>
    </row>
    <row r="1299" spans="1:57" ht="12.95" customHeight="1" x14ac:dyDescent="0.2">
      <c r="A1299" s="57">
        <f t="shared" si="32"/>
        <v>1298</v>
      </c>
      <c r="B1299" s="58">
        <v>3601251004790000</v>
      </c>
      <c r="C1299" s="59" t="s">
        <v>4956</v>
      </c>
      <c r="D1299" s="59" t="s">
        <v>56</v>
      </c>
      <c r="E1299" s="60">
        <v>28955</v>
      </c>
      <c r="F1299" s="60">
        <v>45301</v>
      </c>
      <c r="G1299" s="60">
        <v>45301</v>
      </c>
      <c r="H1299" s="58">
        <v>2024134060214</v>
      </c>
      <c r="I1299" s="58">
        <v>6200068637</v>
      </c>
      <c r="J1299" s="60" t="s">
        <v>4957</v>
      </c>
      <c r="K1299" s="60" t="s">
        <v>4934</v>
      </c>
      <c r="L1299" s="212" t="s">
        <v>52</v>
      </c>
      <c r="M1299" s="60">
        <v>45306</v>
      </c>
      <c r="N1299" s="58" t="s">
        <v>24</v>
      </c>
      <c r="O1299" s="59" t="s">
        <v>37</v>
      </c>
      <c r="P1299" s="62">
        <v>600000</v>
      </c>
      <c r="Q1299" s="58" t="s">
        <v>26</v>
      </c>
      <c r="R1299" s="58" t="s">
        <v>26</v>
      </c>
      <c r="S1299" s="58" t="s">
        <v>2815</v>
      </c>
      <c r="T1299" s="213" t="s">
        <v>28</v>
      </c>
      <c r="U1299" s="63" t="s">
        <v>29</v>
      </c>
      <c r="W1299" s="143"/>
      <c r="X1299" s="143"/>
      <c r="AO1299" s="143"/>
      <c r="AP1299" s="143"/>
      <c r="BD1299" s="234"/>
      <c r="BE1299" s="234"/>
    </row>
    <row r="1300" spans="1:57" ht="12.95" customHeight="1" x14ac:dyDescent="0.2">
      <c r="A1300" s="57">
        <f t="shared" si="32"/>
        <v>1299</v>
      </c>
      <c r="B1300" s="58">
        <v>3674030408760000</v>
      </c>
      <c r="C1300" s="59" t="s">
        <v>4958</v>
      </c>
      <c r="D1300" s="59" t="s">
        <v>3926</v>
      </c>
      <c r="E1300" s="60">
        <v>27976</v>
      </c>
      <c r="F1300" s="60">
        <v>45300</v>
      </c>
      <c r="G1300" s="60">
        <v>45302</v>
      </c>
      <c r="H1300" s="58">
        <v>2024134060213</v>
      </c>
      <c r="I1300" s="58">
        <v>6200230555</v>
      </c>
      <c r="J1300" s="60" t="s">
        <v>4959</v>
      </c>
      <c r="K1300" s="60" t="s">
        <v>4934</v>
      </c>
      <c r="L1300" s="212" t="s">
        <v>52</v>
      </c>
      <c r="M1300" s="60">
        <v>45306</v>
      </c>
      <c r="N1300" s="58" t="s">
        <v>24</v>
      </c>
      <c r="O1300" s="59" t="s">
        <v>37</v>
      </c>
      <c r="P1300" s="62">
        <v>600000</v>
      </c>
      <c r="Q1300" s="58" t="s">
        <v>26</v>
      </c>
      <c r="R1300" s="58" t="s">
        <v>26</v>
      </c>
      <c r="S1300" s="58" t="s">
        <v>2887</v>
      </c>
      <c r="T1300" s="213" t="s">
        <v>28</v>
      </c>
      <c r="U1300" s="63" t="s">
        <v>29</v>
      </c>
      <c r="W1300" s="143"/>
      <c r="X1300" s="143"/>
      <c r="AO1300" s="143"/>
      <c r="AP1300" s="143"/>
      <c r="BD1300" s="234"/>
      <c r="BE1300" s="234"/>
    </row>
    <row r="1301" spans="1:57" ht="12.95" customHeight="1" x14ac:dyDescent="0.2">
      <c r="A1301" s="57">
        <f t="shared" si="32"/>
        <v>1300</v>
      </c>
      <c r="B1301" s="58">
        <v>3209220603750000</v>
      </c>
      <c r="C1301" s="59" t="s">
        <v>4960</v>
      </c>
      <c r="D1301" s="59" t="s">
        <v>231</v>
      </c>
      <c r="E1301" s="60">
        <v>27459</v>
      </c>
      <c r="F1301" s="60">
        <v>45300</v>
      </c>
      <c r="G1301" s="60">
        <v>45303</v>
      </c>
      <c r="H1301" s="58">
        <v>2024134060212</v>
      </c>
      <c r="I1301" s="58">
        <v>6200398347</v>
      </c>
      <c r="J1301" s="60" t="s">
        <v>4961</v>
      </c>
      <c r="K1301" s="60" t="s">
        <v>4934</v>
      </c>
      <c r="L1301" s="212" t="s">
        <v>52</v>
      </c>
      <c r="M1301" s="60">
        <v>45306</v>
      </c>
      <c r="N1301" s="58" t="s">
        <v>24</v>
      </c>
      <c r="O1301" s="59" t="s">
        <v>37</v>
      </c>
      <c r="P1301" s="62">
        <v>600000</v>
      </c>
      <c r="Q1301" s="58" t="s">
        <v>26</v>
      </c>
      <c r="R1301" s="58" t="s">
        <v>26</v>
      </c>
      <c r="S1301" s="58" t="s">
        <v>2812</v>
      </c>
      <c r="T1301" s="213" t="s">
        <v>28</v>
      </c>
      <c r="U1301" s="63" t="s">
        <v>29</v>
      </c>
      <c r="W1301" s="143"/>
      <c r="X1301" s="143"/>
      <c r="AO1301" s="143"/>
      <c r="AP1301" s="143"/>
      <c r="BD1301" s="234"/>
      <c r="BE1301" s="234"/>
    </row>
    <row r="1302" spans="1:57" ht="12.95" customHeight="1" x14ac:dyDescent="0.2">
      <c r="A1302" s="57">
        <f t="shared" si="32"/>
        <v>1301</v>
      </c>
      <c r="B1302" s="58">
        <v>1402012305920000</v>
      </c>
      <c r="C1302" s="59" t="s">
        <v>4808</v>
      </c>
      <c r="D1302" s="59" t="s">
        <v>719</v>
      </c>
      <c r="E1302" s="60">
        <v>32651</v>
      </c>
      <c r="F1302" s="60">
        <v>45300</v>
      </c>
      <c r="G1302" s="60">
        <v>45301</v>
      </c>
      <c r="H1302" s="58">
        <v>2024134060211</v>
      </c>
      <c r="I1302" s="58">
        <v>6200362984</v>
      </c>
      <c r="J1302" s="60" t="s">
        <v>4962</v>
      </c>
      <c r="K1302" s="60" t="s">
        <v>4934</v>
      </c>
      <c r="L1302" s="212" t="s">
        <v>52</v>
      </c>
      <c r="M1302" s="60">
        <v>45306</v>
      </c>
      <c r="N1302" s="58" t="s">
        <v>24</v>
      </c>
      <c r="O1302" s="59" t="s">
        <v>37</v>
      </c>
      <c r="P1302" s="62">
        <v>600000</v>
      </c>
      <c r="Q1302" s="58" t="s">
        <v>26</v>
      </c>
      <c r="R1302" s="58" t="s">
        <v>26</v>
      </c>
      <c r="S1302" s="58" t="s">
        <v>2815</v>
      </c>
      <c r="T1302" s="213" t="s">
        <v>28</v>
      </c>
      <c r="U1302" s="63" t="s">
        <v>29</v>
      </c>
      <c r="W1302" s="143"/>
      <c r="X1302" s="143"/>
      <c r="AO1302" s="143"/>
      <c r="AP1302" s="143"/>
      <c r="BD1302" s="234"/>
      <c r="BE1302" s="234"/>
    </row>
    <row r="1303" spans="1:57" ht="12.95" customHeight="1" x14ac:dyDescent="0.2">
      <c r="A1303" s="57">
        <f t="shared" si="32"/>
        <v>1302</v>
      </c>
      <c r="B1303" s="58">
        <v>6102151404890000</v>
      </c>
      <c r="C1303" s="59" t="s">
        <v>4963</v>
      </c>
      <c r="D1303" s="59" t="s">
        <v>4964</v>
      </c>
      <c r="E1303" s="60">
        <v>32612</v>
      </c>
      <c r="F1303" s="60">
        <v>45300</v>
      </c>
      <c r="G1303" s="60">
        <v>45301</v>
      </c>
      <c r="H1303" s="58">
        <v>2024134060210</v>
      </c>
      <c r="I1303" s="58">
        <v>6200258707</v>
      </c>
      <c r="J1303" s="60" t="s">
        <v>4965</v>
      </c>
      <c r="K1303" s="60" t="s">
        <v>4934</v>
      </c>
      <c r="L1303" s="212" t="s">
        <v>52</v>
      </c>
      <c r="M1303" s="60">
        <v>45306</v>
      </c>
      <c r="N1303" s="58" t="s">
        <v>24</v>
      </c>
      <c r="O1303" s="59" t="s">
        <v>37</v>
      </c>
      <c r="P1303" s="62">
        <v>600000</v>
      </c>
      <c r="Q1303" s="58" t="s">
        <v>26</v>
      </c>
      <c r="R1303" s="58" t="s">
        <v>26</v>
      </c>
      <c r="S1303" s="58" t="s">
        <v>2815</v>
      </c>
      <c r="T1303" s="213" t="s">
        <v>28</v>
      </c>
      <c r="U1303" s="63" t="s">
        <v>29</v>
      </c>
      <c r="W1303" s="143"/>
      <c r="X1303" s="143"/>
      <c r="AO1303" s="143"/>
      <c r="AP1303" s="143"/>
      <c r="BD1303" s="234"/>
      <c r="BE1303" s="234"/>
    </row>
    <row r="1304" spans="1:57" ht="12.95" customHeight="1" x14ac:dyDescent="0.2">
      <c r="A1304" s="57">
        <f t="shared" si="32"/>
        <v>1303</v>
      </c>
      <c r="B1304" s="58">
        <v>3374022304730000</v>
      </c>
      <c r="C1304" s="59" t="s">
        <v>1305</v>
      </c>
      <c r="D1304" s="59" t="s">
        <v>158</v>
      </c>
      <c r="E1304" s="60">
        <v>26777</v>
      </c>
      <c r="F1304" s="60">
        <v>45300</v>
      </c>
      <c r="G1304" s="60">
        <v>45302</v>
      </c>
      <c r="H1304" s="58">
        <v>202413406029</v>
      </c>
      <c r="I1304" s="58">
        <v>6200076047</v>
      </c>
      <c r="J1304" s="60" t="s">
        <v>4966</v>
      </c>
      <c r="K1304" s="60" t="s">
        <v>4934</v>
      </c>
      <c r="L1304" s="212" t="s">
        <v>52</v>
      </c>
      <c r="M1304" s="60">
        <v>45306</v>
      </c>
      <c r="N1304" s="58" t="s">
        <v>24</v>
      </c>
      <c r="O1304" s="59" t="s">
        <v>37</v>
      </c>
      <c r="P1304" s="62">
        <v>600000</v>
      </c>
      <c r="Q1304" s="58" t="s">
        <v>26</v>
      </c>
      <c r="R1304" s="58" t="s">
        <v>26</v>
      </c>
      <c r="S1304" s="58" t="s">
        <v>2887</v>
      </c>
      <c r="T1304" s="213" t="s">
        <v>28</v>
      </c>
      <c r="U1304" s="63" t="s">
        <v>29</v>
      </c>
      <c r="W1304" s="143"/>
      <c r="X1304" s="143"/>
      <c r="AO1304" s="143"/>
      <c r="AP1304" s="143"/>
      <c r="BD1304" s="234"/>
      <c r="BE1304" s="234"/>
    </row>
    <row r="1305" spans="1:57" ht="12.95" customHeight="1" x14ac:dyDescent="0.2">
      <c r="A1305" s="57">
        <f t="shared" si="32"/>
        <v>1304</v>
      </c>
      <c r="B1305" s="58">
        <v>1671020406840010</v>
      </c>
      <c r="C1305" s="59" t="s">
        <v>4967</v>
      </c>
      <c r="D1305" s="59" t="s">
        <v>4968</v>
      </c>
      <c r="E1305" s="60">
        <v>30837</v>
      </c>
      <c r="F1305" s="60">
        <v>45300</v>
      </c>
      <c r="G1305" s="60">
        <v>45302</v>
      </c>
      <c r="H1305" s="58">
        <v>202413406027</v>
      </c>
      <c r="I1305" s="58">
        <v>6200320867</v>
      </c>
      <c r="J1305" s="60" t="s">
        <v>4969</v>
      </c>
      <c r="K1305" s="60" t="s">
        <v>4934</v>
      </c>
      <c r="L1305" s="212" t="s">
        <v>52</v>
      </c>
      <c r="M1305" s="60">
        <v>45306</v>
      </c>
      <c r="N1305" s="58" t="s">
        <v>24</v>
      </c>
      <c r="O1305" s="59" t="s">
        <v>37</v>
      </c>
      <c r="P1305" s="62">
        <v>600000</v>
      </c>
      <c r="Q1305" s="58" t="s">
        <v>26</v>
      </c>
      <c r="R1305" s="58" t="s">
        <v>26</v>
      </c>
      <c r="S1305" s="58" t="s">
        <v>2887</v>
      </c>
      <c r="T1305" s="213" t="s">
        <v>28</v>
      </c>
      <c r="U1305" s="63" t="s">
        <v>29</v>
      </c>
      <c r="W1305" s="143"/>
      <c r="X1305" s="143"/>
      <c r="AO1305" s="143"/>
      <c r="AP1305" s="143"/>
      <c r="BD1305" s="234"/>
      <c r="BE1305" s="234"/>
    </row>
    <row r="1306" spans="1:57" ht="12.95" customHeight="1" x14ac:dyDescent="0.2">
      <c r="A1306" s="57">
        <f t="shared" si="32"/>
        <v>1305</v>
      </c>
      <c r="B1306" s="58">
        <v>3172023011900000</v>
      </c>
      <c r="C1306" s="59" t="s">
        <v>4378</v>
      </c>
      <c r="D1306" s="59" t="s">
        <v>56</v>
      </c>
      <c r="E1306" s="60">
        <v>33207</v>
      </c>
      <c r="F1306" s="60">
        <v>45300</v>
      </c>
      <c r="G1306" s="60">
        <v>45300</v>
      </c>
      <c r="H1306" s="58">
        <v>202413406025</v>
      </c>
      <c r="I1306" s="58">
        <v>6201194979</v>
      </c>
      <c r="J1306" s="60" t="s">
        <v>4970</v>
      </c>
      <c r="K1306" s="60" t="s">
        <v>4934</v>
      </c>
      <c r="L1306" s="212" t="s">
        <v>52</v>
      </c>
      <c r="M1306" s="60">
        <v>45306</v>
      </c>
      <c r="N1306" s="58" t="s">
        <v>24</v>
      </c>
      <c r="O1306" s="59" t="s">
        <v>37</v>
      </c>
      <c r="P1306" s="62">
        <v>600000</v>
      </c>
      <c r="Q1306" s="58" t="s">
        <v>26</v>
      </c>
      <c r="R1306" s="58" t="s">
        <v>26</v>
      </c>
      <c r="S1306" s="58" t="s">
        <v>2815</v>
      </c>
      <c r="T1306" s="213" t="s">
        <v>28</v>
      </c>
      <c r="U1306" s="63" t="s">
        <v>29</v>
      </c>
      <c r="W1306" s="143"/>
      <c r="X1306" s="143"/>
      <c r="AO1306" s="143"/>
      <c r="AP1306" s="143"/>
      <c r="BD1306" s="234"/>
      <c r="BE1306" s="234"/>
    </row>
    <row r="1307" spans="1:57" ht="12.95" customHeight="1" x14ac:dyDescent="0.2">
      <c r="A1307" s="57">
        <f t="shared" si="32"/>
        <v>1306</v>
      </c>
      <c r="B1307" s="58">
        <v>7104070401740000</v>
      </c>
      <c r="C1307" s="59" t="s">
        <v>4205</v>
      </c>
      <c r="D1307" s="59" t="s">
        <v>4206</v>
      </c>
      <c r="E1307" s="60">
        <v>27033</v>
      </c>
      <c r="F1307" s="60">
        <v>45299</v>
      </c>
      <c r="G1307" s="60">
        <v>45300</v>
      </c>
      <c r="H1307" s="58">
        <v>202413406024</v>
      </c>
      <c r="I1307" s="58">
        <v>6200503585</v>
      </c>
      <c r="J1307" s="60" t="s">
        <v>4971</v>
      </c>
      <c r="K1307" s="60" t="s">
        <v>4934</v>
      </c>
      <c r="L1307" s="212" t="s">
        <v>52</v>
      </c>
      <c r="M1307" s="60">
        <v>45306</v>
      </c>
      <c r="N1307" s="58" t="s">
        <v>24</v>
      </c>
      <c r="O1307" s="59" t="s">
        <v>37</v>
      </c>
      <c r="P1307" s="62">
        <v>600000</v>
      </c>
      <c r="Q1307" s="58" t="s">
        <v>26</v>
      </c>
      <c r="R1307" s="58" t="s">
        <v>26</v>
      </c>
      <c r="S1307" s="58" t="s">
        <v>2835</v>
      </c>
      <c r="T1307" s="213" t="s">
        <v>28</v>
      </c>
      <c r="U1307" s="63" t="s">
        <v>29</v>
      </c>
      <c r="W1307" s="143"/>
      <c r="X1307" s="143"/>
      <c r="AO1307" s="143"/>
      <c r="AP1307" s="143"/>
      <c r="BD1307" s="234"/>
      <c r="BE1307" s="234"/>
    </row>
    <row r="1308" spans="1:57" ht="12.95" customHeight="1" x14ac:dyDescent="0.2">
      <c r="A1308" s="57">
        <f t="shared" si="32"/>
        <v>1307</v>
      </c>
      <c r="B1308" s="58">
        <v>3320091512940000</v>
      </c>
      <c r="C1308" s="59" t="s">
        <v>1820</v>
      </c>
      <c r="D1308" s="59" t="s">
        <v>522</v>
      </c>
      <c r="E1308" s="60">
        <v>34683</v>
      </c>
      <c r="F1308" s="60">
        <v>45299</v>
      </c>
      <c r="G1308" s="60">
        <v>45299</v>
      </c>
      <c r="H1308" s="58">
        <v>202413406023</v>
      </c>
      <c r="I1308" s="58">
        <v>6211919589</v>
      </c>
      <c r="J1308" s="60" t="s">
        <v>4972</v>
      </c>
      <c r="K1308" s="60" t="s">
        <v>4934</v>
      </c>
      <c r="L1308" s="212" t="s">
        <v>52</v>
      </c>
      <c r="M1308" s="60">
        <v>45306</v>
      </c>
      <c r="N1308" s="58" t="s">
        <v>24</v>
      </c>
      <c r="O1308" s="59" t="s">
        <v>37</v>
      </c>
      <c r="P1308" s="62">
        <v>600000</v>
      </c>
      <c r="Q1308" s="58" t="s">
        <v>26</v>
      </c>
      <c r="R1308" s="58" t="s">
        <v>26</v>
      </c>
      <c r="S1308" s="58" t="s">
        <v>2815</v>
      </c>
      <c r="T1308" s="213" t="s">
        <v>28</v>
      </c>
      <c r="U1308" s="63" t="s">
        <v>29</v>
      </c>
      <c r="W1308" s="143"/>
      <c r="X1308" s="143"/>
      <c r="AO1308" s="143"/>
      <c r="AP1308" s="143"/>
      <c r="BD1308" s="234"/>
      <c r="BE1308" s="234"/>
    </row>
    <row r="1309" spans="1:57" ht="12.95" customHeight="1" x14ac:dyDescent="0.2">
      <c r="A1309" s="57">
        <f t="shared" si="32"/>
        <v>1308</v>
      </c>
      <c r="B1309" s="58">
        <v>3305190409820000</v>
      </c>
      <c r="C1309" s="59" t="s">
        <v>4381</v>
      </c>
      <c r="D1309" s="59" t="s">
        <v>4382</v>
      </c>
      <c r="E1309" s="60">
        <v>30198</v>
      </c>
      <c r="F1309" s="60">
        <v>45299</v>
      </c>
      <c r="G1309" s="60">
        <v>45299</v>
      </c>
      <c r="H1309" s="58">
        <v>202413406022</v>
      </c>
      <c r="I1309" s="58">
        <v>6211436862</v>
      </c>
      <c r="J1309" s="60" t="s">
        <v>4973</v>
      </c>
      <c r="K1309" s="60" t="s">
        <v>4934</v>
      </c>
      <c r="L1309" s="212" t="s">
        <v>52</v>
      </c>
      <c r="M1309" s="60">
        <v>45306</v>
      </c>
      <c r="N1309" s="58" t="s">
        <v>24</v>
      </c>
      <c r="O1309" s="59" t="s">
        <v>37</v>
      </c>
      <c r="P1309" s="62">
        <v>600000</v>
      </c>
      <c r="Q1309" s="58" t="s">
        <v>26</v>
      </c>
      <c r="R1309" s="58" t="s">
        <v>26</v>
      </c>
      <c r="S1309" s="58" t="s">
        <v>2815</v>
      </c>
      <c r="T1309" s="213" t="s">
        <v>28</v>
      </c>
      <c r="U1309" s="63" t="s">
        <v>29</v>
      </c>
      <c r="W1309" s="143"/>
      <c r="X1309" s="143"/>
      <c r="AO1309" s="143"/>
      <c r="AP1309" s="143"/>
      <c r="BD1309" s="234"/>
      <c r="BE1309" s="234"/>
    </row>
    <row r="1310" spans="1:57" ht="12.95" customHeight="1" x14ac:dyDescent="0.2">
      <c r="A1310" s="57">
        <f t="shared" si="32"/>
        <v>1309</v>
      </c>
      <c r="B1310" s="58">
        <v>3174015207700000</v>
      </c>
      <c r="C1310" s="59" t="s">
        <v>4974</v>
      </c>
      <c r="D1310" s="59" t="s">
        <v>56</v>
      </c>
      <c r="E1310" s="60">
        <v>25761</v>
      </c>
      <c r="F1310" s="60">
        <v>45299</v>
      </c>
      <c r="G1310" s="60">
        <v>45303</v>
      </c>
      <c r="H1310" s="58">
        <v>202413406021</v>
      </c>
      <c r="I1310" s="58">
        <v>6201014002</v>
      </c>
      <c r="J1310" s="60" t="s">
        <v>4975</v>
      </c>
      <c r="K1310" s="60" t="s">
        <v>4934</v>
      </c>
      <c r="L1310" s="212" t="s">
        <v>52</v>
      </c>
      <c r="M1310" s="60">
        <v>45306</v>
      </c>
      <c r="N1310" s="58" t="s">
        <v>24</v>
      </c>
      <c r="O1310" s="59" t="s">
        <v>37</v>
      </c>
      <c r="P1310" s="62">
        <v>600000</v>
      </c>
      <c r="Q1310" s="58" t="s">
        <v>26</v>
      </c>
      <c r="R1310" s="58" t="s">
        <v>26</v>
      </c>
      <c r="S1310" s="58" t="s">
        <v>2838</v>
      </c>
      <c r="T1310" s="213" t="s">
        <v>28</v>
      </c>
      <c r="U1310" s="63" t="s">
        <v>29</v>
      </c>
      <c r="W1310" s="143"/>
      <c r="X1310" s="143"/>
      <c r="AO1310" s="143"/>
      <c r="AP1310" s="143"/>
      <c r="BD1310" s="234"/>
      <c r="BE1310" s="234"/>
    </row>
    <row r="1311" spans="1:57" ht="12.95" customHeight="1" x14ac:dyDescent="0.2">
      <c r="A1311" s="57">
        <f t="shared" si="32"/>
        <v>1310</v>
      </c>
      <c r="B1311" s="58">
        <v>8171030202950000</v>
      </c>
      <c r="C1311" s="59" t="s">
        <v>4976</v>
      </c>
      <c r="D1311" s="59" t="s">
        <v>4977</v>
      </c>
      <c r="E1311" s="60">
        <v>34732</v>
      </c>
      <c r="F1311" s="60">
        <v>45306</v>
      </c>
      <c r="G1311" s="60">
        <v>45307</v>
      </c>
      <c r="H1311" s="58">
        <v>2024134058221</v>
      </c>
      <c r="I1311" s="58">
        <v>62</v>
      </c>
      <c r="J1311" s="60" t="s">
        <v>4978</v>
      </c>
      <c r="K1311" s="60" t="s">
        <v>4979</v>
      </c>
      <c r="L1311" s="212" t="s">
        <v>534</v>
      </c>
      <c r="M1311" s="60">
        <v>45306</v>
      </c>
      <c r="N1311" s="58" t="s">
        <v>24</v>
      </c>
      <c r="O1311" s="59" t="s">
        <v>30</v>
      </c>
      <c r="P1311" s="62">
        <v>1950000</v>
      </c>
      <c r="Q1311" s="58" t="s">
        <v>26</v>
      </c>
      <c r="R1311" s="58" t="s">
        <v>26</v>
      </c>
      <c r="S1311" s="58" t="s">
        <v>2937</v>
      </c>
      <c r="T1311" s="213" t="s">
        <v>28</v>
      </c>
      <c r="U1311" s="63" t="s">
        <v>29</v>
      </c>
      <c r="W1311" s="143"/>
      <c r="X1311" s="143"/>
      <c r="AO1311" s="143"/>
      <c r="AP1311" s="143"/>
      <c r="BD1311" s="234"/>
      <c r="BE1311" s="234"/>
    </row>
    <row r="1312" spans="1:57" ht="12.95" customHeight="1" x14ac:dyDescent="0.2">
      <c r="A1312" s="57">
        <f t="shared" si="32"/>
        <v>1311</v>
      </c>
      <c r="B1312" s="58">
        <v>3211183005970000</v>
      </c>
      <c r="C1312" s="59" t="s">
        <v>4980</v>
      </c>
      <c r="D1312" s="59" t="s">
        <v>381</v>
      </c>
      <c r="E1312" s="60">
        <v>35580</v>
      </c>
      <c r="F1312" s="60">
        <v>45306</v>
      </c>
      <c r="G1312" s="60">
        <v>45306</v>
      </c>
      <c r="H1312" s="58">
        <v>2024134058220</v>
      </c>
      <c r="I1312" s="58">
        <v>62</v>
      </c>
      <c r="J1312" s="60" t="s">
        <v>4981</v>
      </c>
      <c r="K1312" s="60" t="s">
        <v>4979</v>
      </c>
      <c r="L1312" s="212" t="s">
        <v>534</v>
      </c>
      <c r="M1312" s="60">
        <v>45306</v>
      </c>
      <c r="N1312" s="58" t="s">
        <v>24</v>
      </c>
      <c r="O1312" s="59" t="s">
        <v>30</v>
      </c>
      <c r="P1312" s="62">
        <v>1950000</v>
      </c>
      <c r="Q1312" s="58" t="s">
        <v>26</v>
      </c>
      <c r="R1312" s="58" t="s">
        <v>26</v>
      </c>
      <c r="S1312" s="58" t="s">
        <v>27</v>
      </c>
      <c r="T1312" s="213" t="s">
        <v>28</v>
      </c>
      <c r="U1312" s="63" t="s">
        <v>29</v>
      </c>
      <c r="W1312" s="143"/>
      <c r="X1312" s="143"/>
      <c r="AO1312" s="143"/>
      <c r="AP1312" s="143"/>
      <c r="BD1312" s="234"/>
      <c r="BE1312" s="234"/>
    </row>
    <row r="1313" spans="1:57" ht="12.95" customHeight="1" x14ac:dyDescent="0.2">
      <c r="A1313" s="57">
        <f t="shared" si="32"/>
        <v>1312</v>
      </c>
      <c r="B1313" s="58">
        <v>3276021710020010</v>
      </c>
      <c r="C1313" s="59" t="s">
        <v>4982</v>
      </c>
      <c r="D1313" s="59" t="s">
        <v>56</v>
      </c>
      <c r="E1313" s="60">
        <v>37546</v>
      </c>
      <c r="F1313" s="60">
        <v>45306</v>
      </c>
      <c r="G1313" s="60">
        <v>45306</v>
      </c>
      <c r="H1313" s="58">
        <v>2024134058219</v>
      </c>
      <c r="I1313" s="58">
        <v>62</v>
      </c>
      <c r="J1313" s="60" t="s">
        <v>4983</v>
      </c>
      <c r="K1313" s="60" t="s">
        <v>4979</v>
      </c>
      <c r="L1313" s="212" t="s">
        <v>534</v>
      </c>
      <c r="M1313" s="60">
        <v>45306</v>
      </c>
      <c r="N1313" s="58" t="s">
        <v>24</v>
      </c>
      <c r="O1313" s="59" t="s">
        <v>30</v>
      </c>
      <c r="P1313" s="62">
        <v>1950000</v>
      </c>
      <c r="Q1313" s="58" t="s">
        <v>26</v>
      </c>
      <c r="R1313" s="58" t="s">
        <v>26</v>
      </c>
      <c r="S1313" s="58" t="s">
        <v>27</v>
      </c>
      <c r="T1313" s="213" t="s">
        <v>28</v>
      </c>
      <c r="U1313" s="63" t="s">
        <v>29</v>
      </c>
      <c r="W1313" s="143"/>
      <c r="X1313" s="143"/>
      <c r="AO1313" s="143"/>
      <c r="AP1313" s="143"/>
      <c r="BD1313" s="234"/>
      <c r="BE1313" s="234"/>
    </row>
    <row r="1314" spans="1:57" ht="12.95" customHeight="1" x14ac:dyDescent="0.2">
      <c r="A1314" s="57">
        <f t="shared" si="32"/>
        <v>1313</v>
      </c>
      <c r="B1314" s="58">
        <v>1806115804020000</v>
      </c>
      <c r="C1314" s="59" t="s">
        <v>4984</v>
      </c>
      <c r="D1314" s="59" t="s">
        <v>4985</v>
      </c>
      <c r="E1314" s="60">
        <v>37364</v>
      </c>
      <c r="F1314" s="60">
        <v>45306</v>
      </c>
      <c r="G1314" s="60">
        <v>45306</v>
      </c>
      <c r="H1314" s="58">
        <v>2024134058218</v>
      </c>
      <c r="I1314" s="58">
        <v>62</v>
      </c>
      <c r="J1314" s="60" t="s">
        <v>4986</v>
      </c>
      <c r="K1314" s="60" t="s">
        <v>4979</v>
      </c>
      <c r="L1314" s="212" t="s">
        <v>534</v>
      </c>
      <c r="M1314" s="60">
        <v>45306</v>
      </c>
      <c r="N1314" s="58" t="s">
        <v>24</v>
      </c>
      <c r="O1314" s="59" t="s">
        <v>30</v>
      </c>
      <c r="P1314" s="62">
        <v>1950000</v>
      </c>
      <c r="Q1314" s="58" t="s">
        <v>26</v>
      </c>
      <c r="R1314" s="58" t="s">
        <v>26</v>
      </c>
      <c r="S1314" s="58" t="s">
        <v>27</v>
      </c>
      <c r="T1314" s="213" t="s">
        <v>28</v>
      </c>
      <c r="U1314" s="63" t="s">
        <v>29</v>
      </c>
      <c r="W1314" s="143"/>
      <c r="X1314" s="143"/>
      <c r="AO1314" s="143"/>
      <c r="AP1314" s="143"/>
      <c r="BD1314" s="234"/>
      <c r="BE1314" s="234"/>
    </row>
    <row r="1315" spans="1:57" ht="12.95" customHeight="1" x14ac:dyDescent="0.2">
      <c r="A1315" s="57">
        <f t="shared" si="32"/>
        <v>1314</v>
      </c>
      <c r="B1315" s="58">
        <v>3573041005000000</v>
      </c>
      <c r="C1315" s="59" t="s">
        <v>4987</v>
      </c>
      <c r="D1315" s="59" t="s">
        <v>182</v>
      </c>
      <c r="E1315" s="60">
        <v>36656</v>
      </c>
      <c r="F1315" s="60">
        <v>45306</v>
      </c>
      <c r="G1315" s="60">
        <v>45306</v>
      </c>
      <c r="H1315" s="58">
        <v>2024134058217</v>
      </c>
      <c r="I1315" s="58">
        <v>62</v>
      </c>
      <c r="J1315" s="60" t="s">
        <v>4988</v>
      </c>
      <c r="K1315" s="60" t="s">
        <v>4979</v>
      </c>
      <c r="L1315" s="212" t="s">
        <v>534</v>
      </c>
      <c r="M1315" s="60">
        <v>45306</v>
      </c>
      <c r="N1315" s="58" t="s">
        <v>24</v>
      </c>
      <c r="O1315" s="59" t="s">
        <v>30</v>
      </c>
      <c r="P1315" s="62">
        <v>1950000</v>
      </c>
      <c r="Q1315" s="58" t="s">
        <v>26</v>
      </c>
      <c r="R1315" s="58" t="s">
        <v>26</v>
      </c>
      <c r="S1315" s="58" t="s">
        <v>27</v>
      </c>
      <c r="T1315" s="213" t="s">
        <v>28</v>
      </c>
      <c r="U1315" s="63" t="s">
        <v>29</v>
      </c>
      <c r="W1315" s="143"/>
      <c r="X1315" s="143"/>
      <c r="AO1315" s="143"/>
      <c r="AP1315" s="143"/>
      <c r="BD1315" s="234"/>
      <c r="BE1315" s="234"/>
    </row>
    <row r="1316" spans="1:57" ht="12.95" customHeight="1" x14ac:dyDescent="0.2">
      <c r="A1316" s="57">
        <f t="shared" si="32"/>
        <v>1315</v>
      </c>
      <c r="B1316" s="58">
        <v>3204100902980000</v>
      </c>
      <c r="C1316" s="59" t="s">
        <v>4989</v>
      </c>
      <c r="D1316" s="59" t="s">
        <v>257</v>
      </c>
      <c r="E1316" s="60">
        <v>36040</v>
      </c>
      <c r="F1316" s="60">
        <v>45306</v>
      </c>
      <c r="G1316" s="60">
        <v>45306</v>
      </c>
      <c r="H1316" s="58">
        <v>2024134058216</v>
      </c>
      <c r="I1316" s="58">
        <v>62</v>
      </c>
      <c r="J1316" s="60" t="s">
        <v>4990</v>
      </c>
      <c r="K1316" s="60" t="s">
        <v>4979</v>
      </c>
      <c r="L1316" s="212" t="s">
        <v>534</v>
      </c>
      <c r="M1316" s="60">
        <v>45306</v>
      </c>
      <c r="N1316" s="58" t="s">
        <v>24</v>
      </c>
      <c r="O1316" s="59" t="s">
        <v>30</v>
      </c>
      <c r="P1316" s="62">
        <v>1950000</v>
      </c>
      <c r="Q1316" s="58" t="s">
        <v>26</v>
      </c>
      <c r="R1316" s="58" t="s">
        <v>26</v>
      </c>
      <c r="S1316" s="58" t="s">
        <v>27</v>
      </c>
      <c r="T1316" s="213" t="s">
        <v>28</v>
      </c>
      <c r="U1316" s="63" t="s">
        <v>29</v>
      </c>
      <c r="W1316" s="143"/>
      <c r="X1316" s="143"/>
      <c r="AO1316" s="143"/>
      <c r="AP1316" s="143"/>
      <c r="BD1316" s="234"/>
      <c r="BE1316" s="234"/>
    </row>
    <row r="1317" spans="1:57" ht="12.95" customHeight="1" x14ac:dyDescent="0.2">
      <c r="A1317" s="57">
        <f t="shared" si="32"/>
        <v>1316</v>
      </c>
      <c r="B1317" s="58">
        <v>8101161705050000</v>
      </c>
      <c r="C1317" s="59" t="s">
        <v>4991</v>
      </c>
      <c r="D1317" s="59" t="s">
        <v>1131</v>
      </c>
      <c r="E1317" s="60">
        <v>38489</v>
      </c>
      <c r="F1317" s="60">
        <v>45304</v>
      </c>
      <c r="G1317" s="60">
        <v>45306</v>
      </c>
      <c r="H1317" s="58">
        <v>2024134058215</v>
      </c>
      <c r="I1317" s="58">
        <v>62</v>
      </c>
      <c r="J1317" s="60" t="s">
        <v>4992</v>
      </c>
      <c r="K1317" s="60" t="s">
        <v>4979</v>
      </c>
      <c r="L1317" s="212" t="s">
        <v>534</v>
      </c>
      <c r="M1317" s="60">
        <v>45306</v>
      </c>
      <c r="N1317" s="58" t="s">
        <v>24</v>
      </c>
      <c r="O1317" s="59" t="s">
        <v>30</v>
      </c>
      <c r="P1317" s="62">
        <v>1950000</v>
      </c>
      <c r="Q1317" s="58" t="s">
        <v>26</v>
      </c>
      <c r="R1317" s="58" t="s">
        <v>26</v>
      </c>
      <c r="S1317" s="58" t="s">
        <v>2937</v>
      </c>
      <c r="T1317" s="213" t="s">
        <v>28</v>
      </c>
      <c r="U1317" s="63" t="s">
        <v>29</v>
      </c>
      <c r="W1317" s="143"/>
      <c r="X1317" s="143"/>
      <c r="AO1317" s="143"/>
      <c r="AP1317" s="143"/>
      <c r="BD1317" s="234"/>
      <c r="BE1317" s="234"/>
    </row>
    <row r="1318" spans="1:57" ht="12.95" customHeight="1" x14ac:dyDescent="0.2">
      <c r="A1318" s="57">
        <f t="shared" si="32"/>
        <v>1317</v>
      </c>
      <c r="B1318" s="58">
        <v>3325010109020000</v>
      </c>
      <c r="C1318" s="59" t="s">
        <v>4993</v>
      </c>
      <c r="D1318" s="59" t="s">
        <v>526</v>
      </c>
      <c r="E1318" s="60">
        <v>37500</v>
      </c>
      <c r="F1318" s="60">
        <v>45304</v>
      </c>
      <c r="G1318" s="60">
        <v>45306</v>
      </c>
      <c r="H1318" s="58">
        <v>2024134058214</v>
      </c>
      <c r="I1318" s="58">
        <v>62</v>
      </c>
      <c r="J1318" s="60" t="s">
        <v>4994</v>
      </c>
      <c r="K1318" s="60" t="s">
        <v>4979</v>
      </c>
      <c r="L1318" s="212" t="s">
        <v>534</v>
      </c>
      <c r="M1318" s="60">
        <v>45306</v>
      </c>
      <c r="N1318" s="58" t="s">
        <v>24</v>
      </c>
      <c r="O1318" s="59" t="s">
        <v>30</v>
      </c>
      <c r="P1318" s="62">
        <v>1950000</v>
      </c>
      <c r="Q1318" s="58" t="s">
        <v>26</v>
      </c>
      <c r="R1318" s="58" t="s">
        <v>26</v>
      </c>
      <c r="S1318" s="58" t="s">
        <v>2937</v>
      </c>
      <c r="T1318" s="213" t="s">
        <v>28</v>
      </c>
      <c r="U1318" s="63" t="s">
        <v>29</v>
      </c>
      <c r="W1318" s="143"/>
      <c r="X1318" s="143"/>
      <c r="AO1318" s="143"/>
      <c r="AP1318" s="143"/>
      <c r="BD1318" s="234"/>
      <c r="BE1318" s="234"/>
    </row>
    <row r="1319" spans="1:57" ht="12.95" customHeight="1" x14ac:dyDescent="0.2">
      <c r="A1319" s="57">
        <f t="shared" si="32"/>
        <v>1318</v>
      </c>
      <c r="B1319" s="58">
        <v>3208092306030000</v>
      </c>
      <c r="C1319" s="59" t="s">
        <v>4995</v>
      </c>
      <c r="D1319" s="59" t="s">
        <v>350</v>
      </c>
      <c r="E1319" s="60">
        <v>37795</v>
      </c>
      <c r="F1319" s="60">
        <v>45304</v>
      </c>
      <c r="G1319" s="60">
        <v>45306</v>
      </c>
      <c r="H1319" s="58">
        <v>2024134058213</v>
      </c>
      <c r="I1319" s="58">
        <v>62</v>
      </c>
      <c r="J1319" s="60" t="s">
        <v>4996</v>
      </c>
      <c r="K1319" s="60" t="s">
        <v>4979</v>
      </c>
      <c r="L1319" s="212" t="s">
        <v>534</v>
      </c>
      <c r="M1319" s="60">
        <v>45306</v>
      </c>
      <c r="N1319" s="58" t="s">
        <v>24</v>
      </c>
      <c r="O1319" s="59" t="s">
        <v>30</v>
      </c>
      <c r="P1319" s="62">
        <v>1950000</v>
      </c>
      <c r="Q1319" s="58" t="s">
        <v>26</v>
      </c>
      <c r="R1319" s="58" t="s">
        <v>26</v>
      </c>
      <c r="S1319" s="58" t="s">
        <v>2937</v>
      </c>
      <c r="T1319" s="213" t="s">
        <v>28</v>
      </c>
      <c r="U1319" s="63" t="s">
        <v>29</v>
      </c>
      <c r="W1319" s="143"/>
      <c r="X1319" s="143"/>
      <c r="AO1319" s="143"/>
      <c r="AP1319" s="143"/>
      <c r="BD1319" s="234"/>
      <c r="BE1319" s="234"/>
    </row>
    <row r="1320" spans="1:57" ht="12.95" customHeight="1" x14ac:dyDescent="0.2">
      <c r="A1320" s="57">
        <f t="shared" si="32"/>
        <v>1319</v>
      </c>
      <c r="B1320" s="58">
        <v>8106045103020000</v>
      </c>
      <c r="C1320" s="59" t="s">
        <v>4997</v>
      </c>
      <c r="D1320" s="59" t="s">
        <v>4998</v>
      </c>
      <c r="E1320" s="60">
        <v>36510</v>
      </c>
      <c r="F1320" s="60">
        <v>45304</v>
      </c>
      <c r="G1320" s="60">
        <v>45306</v>
      </c>
      <c r="H1320" s="58">
        <v>2024134058212</v>
      </c>
      <c r="I1320" s="58">
        <v>62</v>
      </c>
      <c r="J1320" s="60" t="s">
        <v>4999</v>
      </c>
      <c r="K1320" s="60" t="s">
        <v>4979</v>
      </c>
      <c r="L1320" s="212" t="s">
        <v>534</v>
      </c>
      <c r="M1320" s="60">
        <v>45306</v>
      </c>
      <c r="N1320" s="58" t="s">
        <v>24</v>
      </c>
      <c r="O1320" s="59" t="s">
        <v>30</v>
      </c>
      <c r="P1320" s="62">
        <v>1950000</v>
      </c>
      <c r="Q1320" s="58" t="s">
        <v>26</v>
      </c>
      <c r="R1320" s="58" t="s">
        <v>26</v>
      </c>
      <c r="S1320" s="58" t="s">
        <v>2937</v>
      </c>
      <c r="T1320" s="213" t="s">
        <v>28</v>
      </c>
      <c r="U1320" s="63" t="s">
        <v>29</v>
      </c>
      <c r="W1320" s="143"/>
      <c r="X1320" s="143"/>
      <c r="AO1320" s="143"/>
      <c r="AP1320" s="143"/>
      <c r="BD1320" s="234"/>
      <c r="BE1320" s="234"/>
    </row>
    <row r="1321" spans="1:57" ht="12.95" customHeight="1" x14ac:dyDescent="0.2">
      <c r="A1321" s="57">
        <f t="shared" si="32"/>
        <v>1320</v>
      </c>
      <c r="B1321" s="58">
        <v>3172022410880000</v>
      </c>
      <c r="C1321" s="59" t="s">
        <v>5000</v>
      </c>
      <c r="D1321" s="59" t="s">
        <v>56</v>
      </c>
      <c r="E1321" s="60">
        <v>32440</v>
      </c>
      <c r="F1321" s="60">
        <v>45303</v>
      </c>
      <c r="G1321" s="60">
        <v>45303</v>
      </c>
      <c r="H1321" s="58">
        <v>2024134058211</v>
      </c>
      <c r="I1321" s="58">
        <v>62</v>
      </c>
      <c r="J1321" s="60" t="s">
        <v>5001</v>
      </c>
      <c r="K1321" s="60" t="s">
        <v>4979</v>
      </c>
      <c r="L1321" s="212" t="s">
        <v>534</v>
      </c>
      <c r="M1321" s="60">
        <v>45306</v>
      </c>
      <c r="N1321" s="58" t="s">
        <v>24</v>
      </c>
      <c r="O1321" s="59" t="s">
        <v>30</v>
      </c>
      <c r="P1321" s="62">
        <v>1950000</v>
      </c>
      <c r="Q1321" s="58" t="s">
        <v>26</v>
      </c>
      <c r="R1321" s="58" t="s">
        <v>26</v>
      </c>
      <c r="S1321" s="58" t="s">
        <v>27</v>
      </c>
      <c r="T1321" s="213" t="s">
        <v>28</v>
      </c>
      <c r="U1321" s="63" t="s">
        <v>29</v>
      </c>
      <c r="W1321" s="143"/>
      <c r="X1321" s="143"/>
      <c r="AO1321" s="143"/>
      <c r="AP1321" s="143"/>
      <c r="BD1321" s="234"/>
      <c r="BE1321" s="234"/>
    </row>
    <row r="1322" spans="1:57" ht="12.95" customHeight="1" x14ac:dyDescent="0.2">
      <c r="A1322" s="57">
        <f t="shared" si="32"/>
        <v>1321</v>
      </c>
      <c r="B1322" s="58">
        <v>3212010701010000</v>
      </c>
      <c r="C1322" s="59" t="s">
        <v>5002</v>
      </c>
      <c r="D1322" s="59" t="s">
        <v>451</v>
      </c>
      <c r="E1322" s="60">
        <v>36898</v>
      </c>
      <c r="F1322" s="60">
        <v>45303</v>
      </c>
      <c r="G1322" s="60">
        <v>45303</v>
      </c>
      <c r="H1322" s="58">
        <v>2024134058210</v>
      </c>
      <c r="I1322" s="58">
        <v>62</v>
      </c>
      <c r="J1322" s="60" t="s">
        <v>5003</v>
      </c>
      <c r="K1322" s="60" t="s">
        <v>4979</v>
      </c>
      <c r="L1322" s="212" t="s">
        <v>534</v>
      </c>
      <c r="M1322" s="60">
        <v>45306</v>
      </c>
      <c r="N1322" s="58" t="s">
        <v>24</v>
      </c>
      <c r="O1322" s="59" t="s">
        <v>30</v>
      </c>
      <c r="P1322" s="62">
        <v>1950000</v>
      </c>
      <c r="Q1322" s="58" t="s">
        <v>26</v>
      </c>
      <c r="R1322" s="58" t="s">
        <v>26</v>
      </c>
      <c r="S1322" s="58" t="s">
        <v>27</v>
      </c>
      <c r="T1322" s="213" t="s">
        <v>28</v>
      </c>
      <c r="U1322" s="63" t="s">
        <v>29</v>
      </c>
      <c r="W1322" s="143"/>
      <c r="X1322" s="143"/>
      <c r="AO1322" s="143"/>
      <c r="AP1322" s="143"/>
      <c r="BD1322" s="234"/>
      <c r="BE1322" s="234"/>
    </row>
    <row r="1323" spans="1:57" ht="12.95" customHeight="1" x14ac:dyDescent="0.2">
      <c r="A1323" s="57">
        <f t="shared" si="32"/>
        <v>1322</v>
      </c>
      <c r="B1323" s="58">
        <v>1302075804020000</v>
      </c>
      <c r="C1323" s="59" t="s">
        <v>5004</v>
      </c>
      <c r="D1323" s="59" t="s">
        <v>5005</v>
      </c>
      <c r="E1323" s="60">
        <v>37364</v>
      </c>
      <c r="F1323" s="60">
        <v>45303</v>
      </c>
      <c r="G1323" s="60">
        <v>45303</v>
      </c>
      <c r="H1323" s="58">
        <v>202413405829</v>
      </c>
      <c r="I1323" s="58">
        <v>62</v>
      </c>
      <c r="J1323" s="60" t="s">
        <v>5006</v>
      </c>
      <c r="K1323" s="60" t="s">
        <v>4979</v>
      </c>
      <c r="L1323" s="212" t="s">
        <v>534</v>
      </c>
      <c r="M1323" s="60">
        <v>45306</v>
      </c>
      <c r="N1323" s="58" t="s">
        <v>24</v>
      </c>
      <c r="O1323" s="59" t="s">
        <v>30</v>
      </c>
      <c r="P1323" s="62">
        <v>1950000</v>
      </c>
      <c r="Q1323" s="58" t="s">
        <v>26</v>
      </c>
      <c r="R1323" s="58" t="s">
        <v>26</v>
      </c>
      <c r="S1323" s="58" t="s">
        <v>27</v>
      </c>
      <c r="T1323" s="213" t="s">
        <v>28</v>
      </c>
      <c r="U1323" s="63" t="s">
        <v>29</v>
      </c>
      <c r="W1323" s="143"/>
      <c r="X1323" s="143"/>
      <c r="AO1323" s="143"/>
      <c r="AP1323" s="143"/>
      <c r="BD1323" s="234"/>
      <c r="BE1323" s="234"/>
    </row>
    <row r="1324" spans="1:57" ht="12.95" customHeight="1" x14ac:dyDescent="0.2">
      <c r="A1324" s="57">
        <f t="shared" si="32"/>
        <v>1323</v>
      </c>
      <c r="B1324" s="58">
        <v>1208134402900000</v>
      </c>
      <c r="C1324" s="59" t="s">
        <v>5007</v>
      </c>
      <c r="D1324" s="59" t="s">
        <v>638</v>
      </c>
      <c r="E1324" s="60">
        <v>32908</v>
      </c>
      <c r="F1324" s="60">
        <v>45303</v>
      </c>
      <c r="G1324" s="60">
        <v>45303</v>
      </c>
      <c r="H1324" s="58">
        <v>202413405828</v>
      </c>
      <c r="I1324" s="58">
        <v>62</v>
      </c>
      <c r="J1324" s="60" t="s">
        <v>5008</v>
      </c>
      <c r="K1324" s="60" t="s">
        <v>4979</v>
      </c>
      <c r="L1324" s="212" t="s">
        <v>534</v>
      </c>
      <c r="M1324" s="60">
        <v>45306</v>
      </c>
      <c r="N1324" s="58" t="s">
        <v>24</v>
      </c>
      <c r="O1324" s="59" t="s">
        <v>30</v>
      </c>
      <c r="P1324" s="62">
        <v>1950000</v>
      </c>
      <c r="Q1324" s="58" t="s">
        <v>26</v>
      </c>
      <c r="R1324" s="58" t="s">
        <v>26</v>
      </c>
      <c r="S1324" s="58" t="s">
        <v>27</v>
      </c>
      <c r="T1324" s="213" t="s">
        <v>28</v>
      </c>
      <c r="U1324" s="63" t="s">
        <v>29</v>
      </c>
      <c r="W1324" s="143"/>
      <c r="X1324" s="143"/>
      <c r="AO1324" s="143"/>
      <c r="AP1324" s="143"/>
      <c r="BD1324" s="234"/>
      <c r="BE1324" s="234"/>
    </row>
    <row r="1325" spans="1:57" ht="12.95" customHeight="1" x14ac:dyDescent="0.2">
      <c r="A1325" s="57">
        <f t="shared" si="32"/>
        <v>1324</v>
      </c>
      <c r="B1325" s="58">
        <v>3203283110000000</v>
      </c>
      <c r="C1325" s="59" t="s">
        <v>5009</v>
      </c>
      <c r="D1325" s="59" t="s">
        <v>398</v>
      </c>
      <c r="E1325" s="60">
        <v>36830</v>
      </c>
      <c r="F1325" s="60">
        <v>45303</v>
      </c>
      <c r="G1325" s="60">
        <v>45303</v>
      </c>
      <c r="H1325" s="58">
        <v>202413405826</v>
      </c>
      <c r="I1325" s="58">
        <v>62</v>
      </c>
      <c r="J1325" s="60" t="s">
        <v>5010</v>
      </c>
      <c r="K1325" s="60" t="s">
        <v>4979</v>
      </c>
      <c r="L1325" s="212" t="s">
        <v>534</v>
      </c>
      <c r="M1325" s="60">
        <v>45306</v>
      </c>
      <c r="N1325" s="58" t="s">
        <v>24</v>
      </c>
      <c r="O1325" s="59" t="s">
        <v>30</v>
      </c>
      <c r="P1325" s="62">
        <v>1950000</v>
      </c>
      <c r="Q1325" s="58" t="s">
        <v>26</v>
      </c>
      <c r="R1325" s="58" t="s">
        <v>26</v>
      </c>
      <c r="S1325" s="58" t="s">
        <v>27</v>
      </c>
      <c r="T1325" s="213" t="s">
        <v>28</v>
      </c>
      <c r="U1325" s="63" t="s">
        <v>29</v>
      </c>
      <c r="W1325" s="143"/>
      <c r="X1325" s="143"/>
      <c r="AO1325" s="143"/>
      <c r="AP1325" s="143"/>
      <c r="BD1325" s="234"/>
      <c r="BE1325" s="234"/>
    </row>
    <row r="1326" spans="1:57" ht="12.95" customHeight="1" x14ac:dyDescent="0.2">
      <c r="A1326" s="57">
        <f t="shared" si="32"/>
        <v>1325</v>
      </c>
      <c r="B1326" s="58">
        <v>3174031411000000</v>
      </c>
      <c r="C1326" s="59" t="s">
        <v>5011</v>
      </c>
      <c r="D1326" s="59" t="s">
        <v>56</v>
      </c>
      <c r="E1326" s="60">
        <v>36844</v>
      </c>
      <c r="F1326" s="60">
        <v>45301</v>
      </c>
      <c r="G1326" s="60">
        <v>45303</v>
      </c>
      <c r="H1326" s="58">
        <v>202413405825</v>
      </c>
      <c r="I1326" s="58">
        <v>62</v>
      </c>
      <c r="J1326" s="60" t="s">
        <v>5012</v>
      </c>
      <c r="K1326" s="60" t="s">
        <v>4979</v>
      </c>
      <c r="L1326" s="212" t="s">
        <v>534</v>
      </c>
      <c r="M1326" s="60">
        <v>45306</v>
      </c>
      <c r="N1326" s="58" t="s">
        <v>24</v>
      </c>
      <c r="O1326" s="59" t="s">
        <v>30</v>
      </c>
      <c r="P1326" s="62">
        <v>1950000</v>
      </c>
      <c r="Q1326" s="58" t="s">
        <v>26</v>
      </c>
      <c r="R1326" s="58" t="s">
        <v>26</v>
      </c>
      <c r="S1326" s="58" t="s">
        <v>27</v>
      </c>
      <c r="T1326" s="213" t="s">
        <v>28</v>
      </c>
      <c r="U1326" s="63" t="s">
        <v>29</v>
      </c>
      <c r="W1326" s="143"/>
      <c r="X1326" s="143"/>
      <c r="AO1326" s="143"/>
      <c r="AP1326" s="143"/>
      <c r="BD1326" s="234"/>
      <c r="BE1326" s="234"/>
    </row>
    <row r="1327" spans="1:57" ht="12.95" customHeight="1" x14ac:dyDescent="0.2">
      <c r="A1327" s="57">
        <f t="shared" si="32"/>
        <v>1326</v>
      </c>
      <c r="B1327" s="58">
        <v>1408044511040000</v>
      </c>
      <c r="C1327" s="59" t="s">
        <v>5013</v>
      </c>
      <c r="D1327" s="59" t="s">
        <v>361</v>
      </c>
      <c r="E1327" s="60">
        <v>38296</v>
      </c>
      <c r="F1327" s="60">
        <v>45301</v>
      </c>
      <c r="G1327" s="60">
        <v>45306</v>
      </c>
      <c r="H1327" s="58">
        <v>202413405824</v>
      </c>
      <c r="I1327" s="58">
        <v>62</v>
      </c>
      <c r="J1327" s="60" t="s">
        <v>5014</v>
      </c>
      <c r="K1327" s="60" t="s">
        <v>4979</v>
      </c>
      <c r="L1327" s="212" t="s">
        <v>534</v>
      </c>
      <c r="M1327" s="60">
        <v>45306</v>
      </c>
      <c r="N1327" s="58" t="s">
        <v>24</v>
      </c>
      <c r="O1327" s="59" t="s">
        <v>30</v>
      </c>
      <c r="P1327" s="62">
        <v>1950000</v>
      </c>
      <c r="Q1327" s="58" t="s">
        <v>26</v>
      </c>
      <c r="R1327" s="58" t="s">
        <v>26</v>
      </c>
      <c r="S1327" s="58" t="s">
        <v>27</v>
      </c>
      <c r="T1327" s="213" t="s">
        <v>28</v>
      </c>
      <c r="U1327" s="63" t="s">
        <v>29</v>
      </c>
      <c r="W1327" s="143"/>
      <c r="X1327" s="143"/>
      <c r="AO1327" s="143"/>
      <c r="AP1327" s="143"/>
      <c r="BD1327" s="234"/>
      <c r="BE1327" s="234"/>
    </row>
    <row r="1328" spans="1:57" ht="12.95" customHeight="1" x14ac:dyDescent="0.2">
      <c r="A1328" s="57">
        <f t="shared" si="32"/>
        <v>1327</v>
      </c>
      <c r="B1328" s="58">
        <v>3276042306040000</v>
      </c>
      <c r="C1328" s="59" t="s">
        <v>5015</v>
      </c>
      <c r="D1328" s="59" t="s">
        <v>536</v>
      </c>
      <c r="E1328" s="60">
        <v>38161</v>
      </c>
      <c r="F1328" s="60">
        <v>45300</v>
      </c>
      <c r="G1328" s="60">
        <v>45300</v>
      </c>
      <c r="H1328" s="58">
        <v>202413405823</v>
      </c>
      <c r="I1328" s="58">
        <v>62</v>
      </c>
      <c r="J1328" s="60" t="s">
        <v>5016</v>
      </c>
      <c r="K1328" s="60" t="s">
        <v>4979</v>
      </c>
      <c r="L1328" s="212" t="s">
        <v>534</v>
      </c>
      <c r="M1328" s="60">
        <v>45306</v>
      </c>
      <c r="N1328" s="58" t="s">
        <v>24</v>
      </c>
      <c r="O1328" s="59" t="s">
        <v>30</v>
      </c>
      <c r="P1328" s="62">
        <v>1950000</v>
      </c>
      <c r="Q1328" s="58" t="s">
        <v>26</v>
      </c>
      <c r="R1328" s="58" t="s">
        <v>26</v>
      </c>
      <c r="S1328" s="58" t="s">
        <v>27</v>
      </c>
      <c r="T1328" s="213" t="s">
        <v>28</v>
      </c>
      <c r="U1328" s="63" t="s">
        <v>29</v>
      </c>
      <c r="W1328" s="143"/>
      <c r="X1328" s="143"/>
      <c r="AO1328" s="143"/>
      <c r="AP1328" s="143"/>
      <c r="BD1328" s="234"/>
      <c r="BE1328" s="234"/>
    </row>
    <row r="1329" spans="1:57" ht="12.95" customHeight="1" x14ac:dyDescent="0.2">
      <c r="A1329" s="57">
        <f t="shared" si="32"/>
        <v>1328</v>
      </c>
      <c r="B1329" s="58">
        <v>3171082511870000</v>
      </c>
      <c r="C1329" s="59" t="s">
        <v>5017</v>
      </c>
      <c r="D1329" s="59" t="s">
        <v>56</v>
      </c>
      <c r="E1329" s="60">
        <v>32106</v>
      </c>
      <c r="F1329" s="60">
        <v>45300</v>
      </c>
      <c r="G1329" s="60">
        <v>45300</v>
      </c>
      <c r="H1329" s="58">
        <v>202413405822</v>
      </c>
      <c r="I1329" s="58">
        <v>62</v>
      </c>
      <c r="J1329" s="60" t="s">
        <v>5018</v>
      </c>
      <c r="K1329" s="60" t="s">
        <v>4979</v>
      </c>
      <c r="L1329" s="212" t="s">
        <v>534</v>
      </c>
      <c r="M1329" s="60">
        <v>45306</v>
      </c>
      <c r="N1329" s="58" t="s">
        <v>24</v>
      </c>
      <c r="O1329" s="59" t="s">
        <v>30</v>
      </c>
      <c r="P1329" s="62">
        <v>1950000</v>
      </c>
      <c r="Q1329" s="58" t="s">
        <v>26</v>
      </c>
      <c r="R1329" s="58" t="s">
        <v>26</v>
      </c>
      <c r="S1329" s="58" t="s">
        <v>27</v>
      </c>
      <c r="T1329" s="213" t="s">
        <v>28</v>
      </c>
      <c r="U1329" s="63" t="s">
        <v>29</v>
      </c>
      <c r="W1329" s="143"/>
      <c r="X1329" s="143"/>
      <c r="AO1329" s="143"/>
      <c r="AP1329" s="143"/>
      <c r="BD1329" s="234"/>
      <c r="BE1329" s="234"/>
    </row>
    <row r="1330" spans="1:57" ht="12.95" customHeight="1" x14ac:dyDescent="0.2">
      <c r="A1330" s="57">
        <f t="shared" si="32"/>
        <v>1329</v>
      </c>
      <c r="B1330" s="58">
        <v>3208192312000000</v>
      </c>
      <c r="C1330" s="59" t="s">
        <v>3920</v>
      </c>
      <c r="D1330" s="59" t="s">
        <v>350</v>
      </c>
      <c r="E1330" s="60">
        <v>36883</v>
      </c>
      <c r="F1330" s="60">
        <v>45303</v>
      </c>
      <c r="G1330" s="60">
        <v>45303</v>
      </c>
      <c r="H1330" s="58">
        <v>202413405425</v>
      </c>
      <c r="I1330" s="58">
        <v>6211916013</v>
      </c>
      <c r="J1330" s="60" t="s">
        <v>5019</v>
      </c>
      <c r="K1330" s="60" t="s">
        <v>5020</v>
      </c>
      <c r="L1330" s="212" t="s">
        <v>52</v>
      </c>
      <c r="M1330" s="60">
        <v>45306</v>
      </c>
      <c r="N1330" s="58" t="s">
        <v>24</v>
      </c>
      <c r="O1330" s="59" t="s">
        <v>37</v>
      </c>
      <c r="P1330" s="62">
        <v>600000</v>
      </c>
      <c r="Q1330" s="58" t="s">
        <v>26</v>
      </c>
      <c r="R1330" s="58" t="s">
        <v>26</v>
      </c>
      <c r="S1330" s="58" t="s">
        <v>27</v>
      </c>
      <c r="T1330" s="213" t="s">
        <v>28</v>
      </c>
      <c r="U1330" s="63" t="s">
        <v>29</v>
      </c>
      <c r="W1330" s="143"/>
      <c r="X1330" s="143"/>
      <c r="AO1330" s="143"/>
      <c r="AP1330" s="143"/>
      <c r="BD1330" s="234"/>
      <c r="BE1330" s="234"/>
    </row>
    <row r="1331" spans="1:57" ht="12.95" customHeight="1" x14ac:dyDescent="0.2">
      <c r="A1331" s="57">
        <f t="shared" si="32"/>
        <v>1330</v>
      </c>
      <c r="B1331" s="58">
        <v>3329151101950010</v>
      </c>
      <c r="C1331" s="59" t="s">
        <v>5021</v>
      </c>
      <c r="D1331" s="59" t="s">
        <v>217</v>
      </c>
      <c r="E1331" s="60">
        <v>35075</v>
      </c>
      <c r="F1331" s="60">
        <v>45303</v>
      </c>
      <c r="G1331" s="60">
        <v>45303</v>
      </c>
      <c r="H1331" s="58">
        <v>202413405424</v>
      </c>
      <c r="I1331" s="58">
        <v>6211609187</v>
      </c>
      <c r="J1331" s="60" t="s">
        <v>5022</v>
      </c>
      <c r="K1331" s="60" t="s">
        <v>5020</v>
      </c>
      <c r="L1331" s="212" t="s">
        <v>52</v>
      </c>
      <c r="M1331" s="60">
        <v>45306</v>
      </c>
      <c r="N1331" s="58" t="s">
        <v>24</v>
      </c>
      <c r="O1331" s="59" t="s">
        <v>37</v>
      </c>
      <c r="P1331" s="62">
        <v>600000</v>
      </c>
      <c r="Q1331" s="58" t="s">
        <v>26</v>
      </c>
      <c r="R1331" s="58" t="s">
        <v>26</v>
      </c>
      <c r="S1331" s="58" t="s">
        <v>27</v>
      </c>
      <c r="T1331" s="213" t="s">
        <v>28</v>
      </c>
      <c r="U1331" s="63" t="s">
        <v>29</v>
      </c>
      <c r="W1331" s="143"/>
      <c r="X1331" s="143"/>
      <c r="AO1331" s="143"/>
      <c r="AP1331" s="143"/>
      <c r="BD1331" s="234"/>
      <c r="BE1331" s="234"/>
    </row>
    <row r="1332" spans="1:57" ht="12.95" customHeight="1" x14ac:dyDescent="0.2">
      <c r="A1332" s="57">
        <f t="shared" si="32"/>
        <v>1331</v>
      </c>
      <c r="B1332" s="58">
        <v>5315051009860000</v>
      </c>
      <c r="C1332" s="59" t="s">
        <v>2718</v>
      </c>
      <c r="D1332" s="59" t="s">
        <v>2719</v>
      </c>
      <c r="E1332" s="60">
        <v>31665</v>
      </c>
      <c r="F1332" s="60">
        <v>45303</v>
      </c>
      <c r="G1332" s="60">
        <v>45303</v>
      </c>
      <c r="H1332" s="58">
        <v>202413405423</v>
      </c>
      <c r="I1332" s="58">
        <v>6202079103</v>
      </c>
      <c r="J1332" s="60" t="s">
        <v>5023</v>
      </c>
      <c r="K1332" s="60" t="s">
        <v>5020</v>
      </c>
      <c r="L1332" s="212" t="s">
        <v>52</v>
      </c>
      <c r="M1332" s="60">
        <v>45306</v>
      </c>
      <c r="N1332" s="58" t="s">
        <v>24</v>
      </c>
      <c r="O1332" s="59" t="s">
        <v>37</v>
      </c>
      <c r="P1332" s="62">
        <v>600000</v>
      </c>
      <c r="Q1332" s="58" t="s">
        <v>26</v>
      </c>
      <c r="R1332" s="58" t="s">
        <v>26</v>
      </c>
      <c r="S1332" s="58" t="s">
        <v>27</v>
      </c>
      <c r="T1332" s="213" t="s">
        <v>28</v>
      </c>
      <c r="U1332" s="63" t="s">
        <v>29</v>
      </c>
      <c r="W1332" s="143"/>
      <c r="X1332" s="143"/>
      <c r="AO1332" s="143"/>
      <c r="AP1332" s="143"/>
      <c r="BD1332" s="234"/>
      <c r="BE1332" s="234"/>
    </row>
    <row r="1333" spans="1:57" ht="12.95" customHeight="1" x14ac:dyDescent="0.2">
      <c r="A1333" s="57">
        <f t="shared" si="32"/>
        <v>1332</v>
      </c>
      <c r="B1333" s="58">
        <v>3322072906750000</v>
      </c>
      <c r="C1333" s="59" t="s">
        <v>742</v>
      </c>
      <c r="D1333" s="59" t="s">
        <v>98</v>
      </c>
      <c r="E1333" s="60">
        <v>27574</v>
      </c>
      <c r="F1333" s="60">
        <v>45303</v>
      </c>
      <c r="G1333" s="60">
        <v>45303</v>
      </c>
      <c r="H1333" s="58">
        <v>202413405422</v>
      </c>
      <c r="I1333" s="58">
        <v>6201113652</v>
      </c>
      <c r="J1333" s="60" t="s">
        <v>5024</v>
      </c>
      <c r="K1333" s="60" t="s">
        <v>5020</v>
      </c>
      <c r="L1333" s="212" t="s">
        <v>52</v>
      </c>
      <c r="M1333" s="60">
        <v>45306</v>
      </c>
      <c r="N1333" s="58" t="s">
        <v>24</v>
      </c>
      <c r="O1333" s="59" t="s">
        <v>37</v>
      </c>
      <c r="P1333" s="62">
        <v>600000</v>
      </c>
      <c r="Q1333" s="58" t="s">
        <v>26</v>
      </c>
      <c r="R1333" s="58" t="s">
        <v>26</v>
      </c>
      <c r="S1333" s="58" t="s">
        <v>27</v>
      </c>
      <c r="T1333" s="213" t="s">
        <v>28</v>
      </c>
      <c r="U1333" s="63" t="s">
        <v>29</v>
      </c>
      <c r="W1333" s="143"/>
      <c r="X1333" s="143"/>
      <c r="AO1333" s="143"/>
      <c r="AP1333" s="143"/>
      <c r="BD1333" s="234"/>
      <c r="BE1333" s="234"/>
    </row>
    <row r="1334" spans="1:57" ht="12.95" customHeight="1" x14ac:dyDescent="0.2">
      <c r="A1334" s="57">
        <f t="shared" si="32"/>
        <v>1333</v>
      </c>
      <c r="B1334" s="58">
        <v>3275052304860020</v>
      </c>
      <c r="C1334" s="59" t="s">
        <v>3946</v>
      </c>
      <c r="D1334" s="59" t="s">
        <v>350</v>
      </c>
      <c r="E1334" s="60">
        <v>31525</v>
      </c>
      <c r="F1334" s="60">
        <v>45299</v>
      </c>
      <c r="G1334" s="60">
        <v>45299</v>
      </c>
      <c r="H1334" s="58">
        <v>202413405421</v>
      </c>
      <c r="I1334" s="58">
        <v>6201643754</v>
      </c>
      <c r="J1334" s="60" t="s">
        <v>5025</v>
      </c>
      <c r="K1334" s="60" t="s">
        <v>5020</v>
      </c>
      <c r="L1334" s="212" t="s">
        <v>52</v>
      </c>
      <c r="M1334" s="60">
        <v>45306</v>
      </c>
      <c r="N1334" s="58" t="s">
        <v>24</v>
      </c>
      <c r="O1334" s="59" t="s">
        <v>37</v>
      </c>
      <c r="P1334" s="62">
        <v>600000</v>
      </c>
      <c r="Q1334" s="58" t="s">
        <v>26</v>
      </c>
      <c r="R1334" s="58" t="s">
        <v>26</v>
      </c>
      <c r="S1334" s="58" t="s">
        <v>27</v>
      </c>
      <c r="T1334" s="213" t="s">
        <v>28</v>
      </c>
      <c r="U1334" s="63" t="s">
        <v>29</v>
      </c>
      <c r="W1334" s="143"/>
      <c r="X1334" s="143"/>
      <c r="AO1334" s="143"/>
      <c r="AP1334" s="143"/>
      <c r="BD1334" s="234"/>
      <c r="BE1334" s="234"/>
    </row>
    <row r="1335" spans="1:57" ht="12.95" customHeight="1" x14ac:dyDescent="0.2">
      <c r="A1335" s="57">
        <f t="shared" si="32"/>
        <v>1334</v>
      </c>
      <c r="B1335" s="58">
        <v>3201132806700000</v>
      </c>
      <c r="C1335" s="59" t="s">
        <v>858</v>
      </c>
      <c r="D1335" s="59" t="s">
        <v>56</v>
      </c>
      <c r="E1335" s="60">
        <v>25747</v>
      </c>
      <c r="F1335" s="60">
        <v>45303</v>
      </c>
      <c r="G1335" s="60">
        <v>45303</v>
      </c>
      <c r="H1335" s="58">
        <v>202413404226</v>
      </c>
      <c r="I1335" s="58">
        <v>6200092778</v>
      </c>
      <c r="J1335" s="60" t="s">
        <v>5026</v>
      </c>
      <c r="K1335" s="60" t="s">
        <v>5027</v>
      </c>
      <c r="L1335" s="59" t="s">
        <v>3893</v>
      </c>
      <c r="M1335" s="60">
        <v>45306</v>
      </c>
      <c r="N1335" s="58" t="s">
        <v>24</v>
      </c>
      <c r="O1335" s="59" t="s">
        <v>37</v>
      </c>
      <c r="P1335" s="62">
        <v>450000</v>
      </c>
      <c r="Q1335" s="58" t="s">
        <v>26</v>
      </c>
      <c r="R1335" s="58" t="s">
        <v>26</v>
      </c>
      <c r="S1335" s="58" t="s">
        <v>27</v>
      </c>
      <c r="T1335" s="213" t="s">
        <v>28</v>
      </c>
      <c r="U1335" s="63" t="s">
        <v>29</v>
      </c>
      <c r="W1335" s="143"/>
      <c r="X1335" s="143"/>
      <c r="AO1335" s="143"/>
      <c r="AP1335" s="143"/>
      <c r="BD1335" s="234"/>
      <c r="BE1335" s="234"/>
    </row>
    <row r="1336" spans="1:57" ht="12.95" customHeight="1" x14ac:dyDescent="0.2">
      <c r="A1336" s="57">
        <f t="shared" si="32"/>
        <v>1335</v>
      </c>
      <c r="B1336" s="58">
        <v>3174032307750000</v>
      </c>
      <c r="C1336" s="59" t="s">
        <v>4915</v>
      </c>
      <c r="D1336" s="59" t="s">
        <v>625</v>
      </c>
      <c r="E1336" s="60">
        <v>27598</v>
      </c>
      <c r="F1336" s="60">
        <v>45302</v>
      </c>
      <c r="G1336" s="60">
        <v>45302</v>
      </c>
      <c r="H1336" s="58">
        <v>202413404224</v>
      </c>
      <c r="I1336" s="58">
        <v>6200118919</v>
      </c>
      <c r="J1336" s="60" t="s">
        <v>5028</v>
      </c>
      <c r="K1336" s="60" t="s">
        <v>5027</v>
      </c>
      <c r="L1336" s="59" t="s">
        <v>3893</v>
      </c>
      <c r="M1336" s="60">
        <v>45306</v>
      </c>
      <c r="N1336" s="58" t="s">
        <v>24</v>
      </c>
      <c r="O1336" s="59" t="s">
        <v>37</v>
      </c>
      <c r="P1336" s="62">
        <v>450000</v>
      </c>
      <c r="Q1336" s="58" t="s">
        <v>26</v>
      </c>
      <c r="R1336" s="58" t="s">
        <v>26</v>
      </c>
      <c r="S1336" s="58" t="s">
        <v>27</v>
      </c>
      <c r="T1336" s="213" t="s">
        <v>28</v>
      </c>
      <c r="U1336" s="63" t="s">
        <v>29</v>
      </c>
      <c r="W1336" s="143"/>
      <c r="X1336" s="143"/>
      <c r="AO1336" s="143"/>
      <c r="AP1336" s="143"/>
      <c r="BD1336" s="234"/>
      <c r="BE1336" s="234"/>
    </row>
    <row r="1337" spans="1:57" ht="12.95" customHeight="1" x14ac:dyDescent="0.2">
      <c r="A1337" s="57">
        <f t="shared" si="32"/>
        <v>1336</v>
      </c>
      <c r="B1337" s="58">
        <v>3302161009740000</v>
      </c>
      <c r="C1337" s="59" t="s">
        <v>4647</v>
      </c>
      <c r="D1337" s="59" t="s">
        <v>4648</v>
      </c>
      <c r="E1337" s="60">
        <v>27282</v>
      </c>
      <c r="F1337" s="60">
        <v>45301</v>
      </c>
      <c r="G1337" s="60">
        <v>45302</v>
      </c>
      <c r="H1337" s="58">
        <v>202413404223</v>
      </c>
      <c r="I1337" s="58">
        <v>6200387431</v>
      </c>
      <c r="J1337" s="60" t="s">
        <v>5029</v>
      </c>
      <c r="K1337" s="60" t="s">
        <v>5027</v>
      </c>
      <c r="L1337" s="59" t="s">
        <v>3893</v>
      </c>
      <c r="M1337" s="60">
        <v>45306</v>
      </c>
      <c r="N1337" s="58" t="s">
        <v>24</v>
      </c>
      <c r="O1337" s="59" t="s">
        <v>37</v>
      </c>
      <c r="P1337" s="62">
        <v>450000</v>
      </c>
      <c r="Q1337" s="58" t="s">
        <v>26</v>
      </c>
      <c r="R1337" s="58" t="s">
        <v>26</v>
      </c>
      <c r="S1337" s="58" t="s">
        <v>27</v>
      </c>
      <c r="T1337" s="213" t="s">
        <v>28</v>
      </c>
      <c r="U1337" s="63" t="s">
        <v>29</v>
      </c>
      <c r="W1337" s="143"/>
      <c r="X1337" s="143"/>
      <c r="AO1337" s="143"/>
      <c r="AP1337" s="143"/>
      <c r="BD1337" s="234"/>
      <c r="BE1337" s="234"/>
    </row>
    <row r="1338" spans="1:57" ht="12.95" customHeight="1" x14ac:dyDescent="0.2">
      <c r="A1338" s="57">
        <f t="shared" si="32"/>
        <v>1337</v>
      </c>
      <c r="B1338" s="58">
        <v>3674052310750000</v>
      </c>
      <c r="C1338" s="59" t="s">
        <v>2169</v>
      </c>
      <c r="D1338" s="59" t="s">
        <v>56</v>
      </c>
      <c r="E1338" s="60">
        <v>27690</v>
      </c>
      <c r="F1338" s="60">
        <v>45299</v>
      </c>
      <c r="G1338" s="60">
        <v>45299</v>
      </c>
      <c r="H1338" s="58">
        <v>202413404222</v>
      </c>
      <c r="I1338" s="58">
        <v>6200129180</v>
      </c>
      <c r="J1338" s="60" t="s">
        <v>5030</v>
      </c>
      <c r="K1338" s="60" t="s">
        <v>5027</v>
      </c>
      <c r="L1338" s="59" t="s">
        <v>3893</v>
      </c>
      <c r="M1338" s="60">
        <v>45306</v>
      </c>
      <c r="N1338" s="58" t="s">
        <v>24</v>
      </c>
      <c r="O1338" s="59" t="s">
        <v>37</v>
      </c>
      <c r="P1338" s="62">
        <v>450000</v>
      </c>
      <c r="Q1338" s="58" t="s">
        <v>26</v>
      </c>
      <c r="R1338" s="58" t="s">
        <v>26</v>
      </c>
      <c r="S1338" s="58" t="s">
        <v>27</v>
      </c>
      <c r="T1338" s="213" t="s">
        <v>28</v>
      </c>
      <c r="U1338" s="63" t="s">
        <v>29</v>
      </c>
      <c r="W1338" s="143"/>
      <c r="X1338" s="143"/>
      <c r="AO1338" s="143"/>
      <c r="AP1338" s="143"/>
      <c r="BD1338" s="234"/>
      <c r="BE1338" s="234"/>
    </row>
    <row r="1339" spans="1:57" ht="12.95" customHeight="1" x14ac:dyDescent="0.2">
      <c r="A1339" s="57">
        <f t="shared" si="32"/>
        <v>1338</v>
      </c>
      <c r="B1339" s="58">
        <v>3301211708680000</v>
      </c>
      <c r="C1339" s="59" t="s">
        <v>4005</v>
      </c>
      <c r="D1339" s="59" t="s">
        <v>771</v>
      </c>
      <c r="E1339" s="60">
        <v>25067</v>
      </c>
      <c r="F1339" s="60">
        <v>45299</v>
      </c>
      <c r="G1339" s="60">
        <v>45299</v>
      </c>
      <c r="H1339" s="58">
        <v>202413404221</v>
      </c>
      <c r="I1339" s="58">
        <v>6200016107</v>
      </c>
      <c r="J1339" s="60" t="s">
        <v>5031</v>
      </c>
      <c r="K1339" s="60" t="s">
        <v>5027</v>
      </c>
      <c r="L1339" s="59" t="s">
        <v>3893</v>
      </c>
      <c r="M1339" s="60">
        <v>45306</v>
      </c>
      <c r="N1339" s="58" t="s">
        <v>24</v>
      </c>
      <c r="O1339" s="59" t="s">
        <v>37</v>
      </c>
      <c r="P1339" s="62">
        <v>450000</v>
      </c>
      <c r="Q1339" s="58" t="s">
        <v>26</v>
      </c>
      <c r="R1339" s="58" t="s">
        <v>26</v>
      </c>
      <c r="S1339" s="58" t="s">
        <v>27</v>
      </c>
      <c r="T1339" s="213" t="s">
        <v>28</v>
      </c>
      <c r="U1339" s="63" t="s">
        <v>29</v>
      </c>
      <c r="W1339" s="143"/>
      <c r="X1339" s="143"/>
      <c r="AO1339" s="143"/>
      <c r="AP1339" s="143"/>
      <c r="BD1339" s="234"/>
      <c r="BE1339" s="234"/>
    </row>
    <row r="1340" spans="1:57" ht="12.95" customHeight="1" x14ac:dyDescent="0.2">
      <c r="A1340" s="57">
        <f t="shared" si="32"/>
        <v>1339</v>
      </c>
      <c r="B1340" s="58">
        <v>2171112608839000</v>
      </c>
      <c r="C1340" s="59" t="s">
        <v>3708</v>
      </c>
      <c r="D1340" s="59" t="s">
        <v>254</v>
      </c>
      <c r="E1340" s="60">
        <v>30554</v>
      </c>
      <c r="F1340" s="60">
        <v>45299</v>
      </c>
      <c r="G1340" s="60">
        <v>45299</v>
      </c>
      <c r="H1340" s="58">
        <v>202413403321</v>
      </c>
      <c r="I1340" s="58">
        <v>6201039197</v>
      </c>
      <c r="J1340" s="60" t="s">
        <v>5032</v>
      </c>
      <c r="K1340" s="60" t="s">
        <v>5033</v>
      </c>
      <c r="L1340" s="59" t="s">
        <v>4262</v>
      </c>
      <c r="M1340" s="60">
        <v>45306</v>
      </c>
      <c r="N1340" s="60" t="s">
        <v>694</v>
      </c>
      <c r="O1340" s="59" t="s">
        <v>37</v>
      </c>
      <c r="P1340" s="62">
        <v>750000</v>
      </c>
      <c r="Q1340" s="58" t="s">
        <v>26</v>
      </c>
      <c r="R1340" s="58" t="s">
        <v>26</v>
      </c>
      <c r="S1340" s="58" t="s">
        <v>27</v>
      </c>
      <c r="T1340" s="213" t="s">
        <v>28</v>
      </c>
      <c r="U1340" s="63" t="s">
        <v>29</v>
      </c>
      <c r="W1340" s="143"/>
      <c r="X1340" s="143"/>
      <c r="AO1340" s="143"/>
      <c r="AP1340" s="143"/>
      <c r="BD1340" s="234"/>
      <c r="BE1340" s="234"/>
    </row>
    <row r="1341" spans="1:57" ht="12.95" customHeight="1" x14ac:dyDescent="0.2">
      <c r="A1341" s="57">
        <f t="shared" si="32"/>
        <v>1340</v>
      </c>
      <c r="B1341" s="58">
        <v>9103026411950000</v>
      </c>
      <c r="C1341" s="59" t="s">
        <v>2311</v>
      </c>
      <c r="D1341" s="59" t="s">
        <v>818</v>
      </c>
      <c r="E1341" s="60">
        <v>35027</v>
      </c>
      <c r="F1341" s="60">
        <v>45303</v>
      </c>
      <c r="G1341" s="60">
        <v>45303</v>
      </c>
      <c r="H1341" s="58">
        <v>202413402924</v>
      </c>
      <c r="I1341" s="58">
        <v>6212344168</v>
      </c>
      <c r="J1341" s="60" t="s">
        <v>5034</v>
      </c>
      <c r="K1341" s="60" t="s">
        <v>5035</v>
      </c>
      <c r="L1341" s="212" t="s">
        <v>463</v>
      </c>
      <c r="M1341" s="60">
        <v>45306</v>
      </c>
      <c r="N1341" s="58" t="s">
        <v>24</v>
      </c>
      <c r="O1341" s="59" t="s">
        <v>30</v>
      </c>
      <c r="P1341" s="62">
        <v>855000</v>
      </c>
      <c r="Q1341" s="58" t="s">
        <v>26</v>
      </c>
      <c r="R1341" s="58" t="s">
        <v>26</v>
      </c>
      <c r="S1341" s="58" t="s">
        <v>27</v>
      </c>
      <c r="T1341" s="213" t="s">
        <v>28</v>
      </c>
      <c r="U1341" s="63" t="s">
        <v>29</v>
      </c>
      <c r="W1341" s="143"/>
      <c r="X1341" s="143"/>
      <c r="AO1341" s="143"/>
      <c r="AP1341" s="143"/>
      <c r="BD1341" s="234"/>
      <c r="BE1341" s="234"/>
    </row>
    <row r="1342" spans="1:57" ht="12.95" customHeight="1" x14ac:dyDescent="0.2">
      <c r="A1342" s="57">
        <f t="shared" si="32"/>
        <v>1341</v>
      </c>
      <c r="B1342" s="58">
        <v>3175042404900000</v>
      </c>
      <c r="C1342" s="59" t="s">
        <v>4691</v>
      </c>
      <c r="D1342" s="59" t="s">
        <v>4692</v>
      </c>
      <c r="E1342" s="60">
        <v>32987</v>
      </c>
      <c r="F1342" s="60">
        <v>45301</v>
      </c>
      <c r="G1342" s="60">
        <v>45306</v>
      </c>
      <c r="H1342" s="58">
        <v>202413402923</v>
      </c>
      <c r="I1342" s="58">
        <v>6202012131</v>
      </c>
      <c r="J1342" s="60" t="s">
        <v>5036</v>
      </c>
      <c r="K1342" s="60" t="s">
        <v>5035</v>
      </c>
      <c r="L1342" s="212" t="s">
        <v>463</v>
      </c>
      <c r="M1342" s="60">
        <v>45306</v>
      </c>
      <c r="N1342" s="58" t="s">
        <v>24</v>
      </c>
      <c r="O1342" s="59" t="s">
        <v>30</v>
      </c>
      <c r="P1342" s="62">
        <v>855000</v>
      </c>
      <c r="Q1342" s="58" t="s">
        <v>26</v>
      </c>
      <c r="R1342" s="58" t="s">
        <v>26</v>
      </c>
      <c r="S1342" s="58" t="s">
        <v>27</v>
      </c>
      <c r="T1342" s="213" t="s">
        <v>28</v>
      </c>
      <c r="U1342" s="63" t="s">
        <v>29</v>
      </c>
      <c r="W1342" s="143"/>
      <c r="X1342" s="143"/>
      <c r="AO1342" s="143"/>
      <c r="AP1342" s="143"/>
      <c r="BD1342" s="234"/>
      <c r="BE1342" s="234"/>
    </row>
    <row r="1343" spans="1:57" ht="12.95" customHeight="1" x14ac:dyDescent="0.2">
      <c r="A1343" s="57">
        <f t="shared" si="32"/>
        <v>1342</v>
      </c>
      <c r="B1343" s="58">
        <v>3175072505740010</v>
      </c>
      <c r="C1343" s="59" t="s">
        <v>2566</v>
      </c>
      <c r="D1343" s="59" t="s">
        <v>56</v>
      </c>
      <c r="E1343" s="60">
        <v>27174</v>
      </c>
      <c r="F1343" s="60">
        <v>45299</v>
      </c>
      <c r="G1343" s="60">
        <v>45299</v>
      </c>
      <c r="H1343" s="58">
        <v>202413402922</v>
      </c>
      <c r="I1343" s="58">
        <v>6201504847</v>
      </c>
      <c r="J1343" s="60" t="s">
        <v>5037</v>
      </c>
      <c r="K1343" s="60" t="s">
        <v>5035</v>
      </c>
      <c r="L1343" s="212" t="s">
        <v>463</v>
      </c>
      <c r="M1343" s="60">
        <v>45306</v>
      </c>
      <c r="N1343" s="58" t="s">
        <v>24</v>
      </c>
      <c r="O1343" s="59" t="s">
        <v>30</v>
      </c>
      <c r="P1343" s="62">
        <v>855000</v>
      </c>
      <c r="Q1343" s="58" t="s">
        <v>26</v>
      </c>
      <c r="R1343" s="58" t="s">
        <v>26</v>
      </c>
      <c r="S1343" s="58" t="s">
        <v>27</v>
      </c>
      <c r="T1343" s="213" t="s">
        <v>28</v>
      </c>
      <c r="U1343" s="63" t="s">
        <v>29</v>
      </c>
      <c r="W1343" s="143"/>
      <c r="X1343" s="143"/>
      <c r="AO1343" s="143"/>
      <c r="AP1343" s="143"/>
      <c r="BD1343" s="234"/>
      <c r="BE1343" s="234"/>
    </row>
    <row r="1344" spans="1:57" ht="12.95" customHeight="1" x14ac:dyDescent="0.2">
      <c r="A1344" s="57">
        <f t="shared" si="32"/>
        <v>1343</v>
      </c>
      <c r="B1344" s="58">
        <v>3172021212880000</v>
      </c>
      <c r="C1344" s="59" t="s">
        <v>2732</v>
      </c>
      <c r="D1344" s="59" t="s">
        <v>56</v>
      </c>
      <c r="E1344" s="60">
        <v>32489</v>
      </c>
      <c r="F1344" s="60">
        <v>45296</v>
      </c>
      <c r="G1344" s="60">
        <v>45296</v>
      </c>
      <c r="H1344" s="58">
        <v>202413402921</v>
      </c>
      <c r="I1344" s="58">
        <v>6212367991</v>
      </c>
      <c r="J1344" s="60" t="s">
        <v>5038</v>
      </c>
      <c r="K1344" s="60" t="s">
        <v>5035</v>
      </c>
      <c r="L1344" s="212" t="s">
        <v>463</v>
      </c>
      <c r="M1344" s="60">
        <v>45306</v>
      </c>
      <c r="N1344" s="58" t="s">
        <v>24</v>
      </c>
      <c r="O1344" s="59" t="s">
        <v>30</v>
      </c>
      <c r="P1344" s="62">
        <v>855000</v>
      </c>
      <c r="Q1344" s="58" t="s">
        <v>26</v>
      </c>
      <c r="R1344" s="58" t="s">
        <v>26</v>
      </c>
      <c r="S1344" s="58" t="s">
        <v>27</v>
      </c>
      <c r="T1344" s="213" t="s">
        <v>28</v>
      </c>
      <c r="U1344" s="63" t="s">
        <v>29</v>
      </c>
      <c r="W1344" s="143"/>
      <c r="X1344" s="143"/>
      <c r="AO1344" s="143"/>
      <c r="AP1344" s="143"/>
      <c r="BD1344" s="234"/>
      <c r="BE1344" s="234"/>
    </row>
    <row r="1345" spans="1:57" ht="12.95" customHeight="1" x14ac:dyDescent="0.2">
      <c r="A1345" s="57">
        <f t="shared" si="32"/>
        <v>1344</v>
      </c>
      <c r="B1345" s="58">
        <v>3175021606740010</v>
      </c>
      <c r="C1345" s="59" t="s">
        <v>5039</v>
      </c>
      <c r="D1345" s="59" t="s">
        <v>56</v>
      </c>
      <c r="E1345" s="60">
        <v>27196</v>
      </c>
      <c r="F1345" s="60">
        <v>45303</v>
      </c>
      <c r="G1345" s="60">
        <v>45303</v>
      </c>
      <c r="H1345" s="58">
        <v>202413400629</v>
      </c>
      <c r="I1345" s="58">
        <v>6200479393</v>
      </c>
      <c r="J1345" s="60" t="s">
        <v>5040</v>
      </c>
      <c r="K1345" s="60" t="s">
        <v>5041</v>
      </c>
      <c r="L1345" s="212" t="s">
        <v>104</v>
      </c>
      <c r="M1345" s="60">
        <v>45306</v>
      </c>
      <c r="N1345" s="58" t="s">
        <v>24</v>
      </c>
      <c r="O1345" s="58" t="s">
        <v>25</v>
      </c>
      <c r="P1345" s="62">
        <v>400000</v>
      </c>
      <c r="Q1345" s="58" t="s">
        <v>26</v>
      </c>
      <c r="R1345" s="58" t="s">
        <v>26</v>
      </c>
      <c r="S1345" s="58" t="s">
        <v>27</v>
      </c>
      <c r="T1345" s="213" t="s">
        <v>28</v>
      </c>
      <c r="U1345" s="63" t="s">
        <v>29</v>
      </c>
      <c r="W1345" s="143"/>
      <c r="X1345" s="143"/>
      <c r="AO1345" s="143"/>
      <c r="AP1345" s="143"/>
      <c r="BD1345" s="234"/>
      <c r="BE1345" s="234"/>
    </row>
    <row r="1346" spans="1:57" ht="12.95" customHeight="1" x14ac:dyDescent="0.2">
      <c r="A1346" s="57">
        <f t="shared" si="32"/>
        <v>1345</v>
      </c>
      <c r="B1346" s="58">
        <v>3313091909720000</v>
      </c>
      <c r="C1346" s="59" t="s">
        <v>1876</v>
      </c>
      <c r="D1346" s="59" t="s">
        <v>365</v>
      </c>
      <c r="E1346" s="60">
        <v>26561</v>
      </c>
      <c r="F1346" s="60">
        <v>45302</v>
      </c>
      <c r="G1346" s="60">
        <v>45302</v>
      </c>
      <c r="H1346" s="58">
        <v>202413400628</v>
      </c>
      <c r="I1346" s="58">
        <v>6200019721</v>
      </c>
      <c r="J1346" s="60" t="s">
        <v>5042</v>
      </c>
      <c r="K1346" s="60" t="s">
        <v>5041</v>
      </c>
      <c r="L1346" s="212" t="s">
        <v>104</v>
      </c>
      <c r="M1346" s="60">
        <v>45306</v>
      </c>
      <c r="N1346" s="58" t="s">
        <v>24</v>
      </c>
      <c r="O1346" s="58" t="s">
        <v>25</v>
      </c>
      <c r="P1346" s="62">
        <v>400000</v>
      </c>
      <c r="Q1346" s="58" t="s">
        <v>26</v>
      </c>
      <c r="R1346" s="58" t="s">
        <v>26</v>
      </c>
      <c r="S1346" s="58" t="s">
        <v>27</v>
      </c>
      <c r="T1346" s="213" t="s">
        <v>28</v>
      </c>
      <c r="U1346" s="63" t="s">
        <v>29</v>
      </c>
      <c r="W1346" s="143"/>
      <c r="X1346" s="143"/>
      <c r="AO1346" s="143"/>
      <c r="AP1346" s="143"/>
      <c r="BD1346" s="234"/>
      <c r="BE1346" s="234"/>
    </row>
    <row r="1347" spans="1:57" ht="12.95" customHeight="1" x14ac:dyDescent="0.2">
      <c r="A1347" s="57">
        <f t="shared" si="32"/>
        <v>1346</v>
      </c>
      <c r="B1347" s="58">
        <v>3671032912800000</v>
      </c>
      <c r="C1347" s="59" t="s">
        <v>4889</v>
      </c>
      <c r="D1347" s="59" t="s">
        <v>505</v>
      </c>
      <c r="E1347" s="60">
        <v>29584</v>
      </c>
      <c r="F1347" s="60">
        <v>45301</v>
      </c>
      <c r="G1347" s="60">
        <v>45301</v>
      </c>
      <c r="H1347" s="58">
        <v>202413400627</v>
      </c>
      <c r="I1347" s="58">
        <v>6200157293</v>
      </c>
      <c r="J1347" s="60" t="s">
        <v>5043</v>
      </c>
      <c r="K1347" s="60" t="s">
        <v>5041</v>
      </c>
      <c r="L1347" s="212" t="s">
        <v>104</v>
      </c>
      <c r="M1347" s="60">
        <v>45306</v>
      </c>
      <c r="N1347" s="58" t="s">
        <v>24</v>
      </c>
      <c r="O1347" s="58" t="s">
        <v>25</v>
      </c>
      <c r="P1347" s="62">
        <v>400000</v>
      </c>
      <c r="Q1347" s="58" t="s">
        <v>26</v>
      </c>
      <c r="R1347" s="58" t="s">
        <v>26</v>
      </c>
      <c r="S1347" s="58" t="s">
        <v>27</v>
      </c>
      <c r="T1347" s="213" t="s">
        <v>28</v>
      </c>
      <c r="U1347" s="63" t="s">
        <v>29</v>
      </c>
      <c r="W1347" s="143"/>
      <c r="X1347" s="143"/>
      <c r="AO1347" s="143"/>
      <c r="AP1347" s="143"/>
      <c r="BD1347" s="234"/>
      <c r="BE1347" s="234"/>
    </row>
    <row r="1348" spans="1:57" ht="12.95" customHeight="1" x14ac:dyDescent="0.2">
      <c r="A1348" s="57">
        <f t="shared" ref="A1348:A1411" si="33">A1347+1</f>
        <v>1347</v>
      </c>
      <c r="B1348" s="58">
        <v>3329172907830000</v>
      </c>
      <c r="C1348" s="59" t="s">
        <v>4667</v>
      </c>
      <c r="D1348" s="59" t="s">
        <v>217</v>
      </c>
      <c r="E1348" s="60">
        <v>30526</v>
      </c>
      <c r="F1348" s="60">
        <v>45301</v>
      </c>
      <c r="G1348" s="60">
        <v>45301</v>
      </c>
      <c r="H1348" s="58">
        <v>202413400626</v>
      </c>
      <c r="I1348" s="58">
        <v>6200491941</v>
      </c>
      <c r="J1348" s="60" t="s">
        <v>5044</v>
      </c>
      <c r="K1348" s="60" t="s">
        <v>5041</v>
      </c>
      <c r="L1348" s="212" t="s">
        <v>104</v>
      </c>
      <c r="M1348" s="60">
        <v>45306</v>
      </c>
      <c r="N1348" s="58" t="s">
        <v>24</v>
      </c>
      <c r="O1348" s="58" t="s">
        <v>25</v>
      </c>
      <c r="P1348" s="62">
        <v>400000</v>
      </c>
      <c r="Q1348" s="58" t="s">
        <v>26</v>
      </c>
      <c r="R1348" s="58" t="s">
        <v>26</v>
      </c>
      <c r="S1348" s="58" t="s">
        <v>27</v>
      </c>
      <c r="T1348" s="213" t="s">
        <v>28</v>
      </c>
      <c r="U1348" s="63" t="s">
        <v>29</v>
      </c>
      <c r="W1348" s="143"/>
      <c r="X1348" s="143"/>
      <c r="AO1348" s="143"/>
      <c r="AP1348" s="143"/>
      <c r="BD1348" s="234"/>
      <c r="BE1348" s="234"/>
    </row>
    <row r="1349" spans="1:57" ht="12.95" customHeight="1" x14ac:dyDescent="0.2">
      <c r="A1349" s="57">
        <f t="shared" si="33"/>
        <v>1348</v>
      </c>
      <c r="B1349" s="58">
        <v>3526050902830000</v>
      </c>
      <c r="C1349" s="59" t="s">
        <v>5045</v>
      </c>
      <c r="D1349" s="59" t="s">
        <v>51</v>
      </c>
      <c r="E1349" s="60">
        <v>30356</v>
      </c>
      <c r="F1349" s="60">
        <v>45300</v>
      </c>
      <c r="G1349" s="60">
        <v>45302</v>
      </c>
      <c r="H1349" s="58">
        <v>202413400625</v>
      </c>
      <c r="I1349" s="58">
        <v>6201463895</v>
      </c>
      <c r="J1349" s="60" t="s">
        <v>5046</v>
      </c>
      <c r="K1349" s="60" t="s">
        <v>5041</v>
      </c>
      <c r="L1349" s="212" t="s">
        <v>104</v>
      </c>
      <c r="M1349" s="60">
        <v>45306</v>
      </c>
      <c r="N1349" s="58" t="s">
        <v>24</v>
      </c>
      <c r="O1349" s="58" t="s">
        <v>25</v>
      </c>
      <c r="P1349" s="62">
        <v>400000</v>
      </c>
      <c r="Q1349" s="58" t="s">
        <v>26</v>
      </c>
      <c r="R1349" s="58" t="s">
        <v>26</v>
      </c>
      <c r="S1349" s="58" t="s">
        <v>27</v>
      </c>
      <c r="T1349" s="213" t="s">
        <v>28</v>
      </c>
      <c r="U1349" s="63" t="s">
        <v>29</v>
      </c>
      <c r="W1349" s="143"/>
      <c r="X1349" s="143"/>
      <c r="AO1349" s="143"/>
      <c r="AP1349" s="143"/>
      <c r="BD1349" s="234"/>
      <c r="BE1349" s="234"/>
    </row>
    <row r="1350" spans="1:57" ht="12.95" customHeight="1" x14ac:dyDescent="0.2">
      <c r="A1350" s="57">
        <f t="shared" si="33"/>
        <v>1349</v>
      </c>
      <c r="B1350" s="58">
        <v>1871081507760000</v>
      </c>
      <c r="C1350" s="59" t="s">
        <v>2014</v>
      </c>
      <c r="D1350" s="59" t="s">
        <v>1811</v>
      </c>
      <c r="E1350" s="60">
        <v>27956</v>
      </c>
      <c r="F1350" s="60">
        <v>45299</v>
      </c>
      <c r="G1350" s="60">
        <v>45300</v>
      </c>
      <c r="H1350" s="58">
        <v>202413400624</v>
      </c>
      <c r="I1350" s="58">
        <v>6201507686</v>
      </c>
      <c r="J1350" s="60" t="s">
        <v>5047</v>
      </c>
      <c r="K1350" s="60" t="s">
        <v>5041</v>
      </c>
      <c r="L1350" s="212" t="s">
        <v>104</v>
      </c>
      <c r="M1350" s="60">
        <v>45306</v>
      </c>
      <c r="N1350" s="58" t="s">
        <v>24</v>
      </c>
      <c r="O1350" s="58" t="s">
        <v>25</v>
      </c>
      <c r="P1350" s="62">
        <v>400000</v>
      </c>
      <c r="Q1350" s="58" t="s">
        <v>26</v>
      </c>
      <c r="R1350" s="58" t="s">
        <v>26</v>
      </c>
      <c r="S1350" s="58" t="s">
        <v>27</v>
      </c>
      <c r="T1350" s="213" t="s">
        <v>28</v>
      </c>
      <c r="U1350" s="63" t="s">
        <v>29</v>
      </c>
      <c r="W1350" s="143"/>
      <c r="X1350" s="143"/>
      <c r="AO1350" s="143"/>
      <c r="AP1350" s="143"/>
      <c r="BD1350" s="234"/>
      <c r="BE1350" s="234"/>
    </row>
    <row r="1351" spans="1:57" ht="12.95" customHeight="1" x14ac:dyDescent="0.2">
      <c r="A1351" s="57">
        <f t="shared" si="33"/>
        <v>1350</v>
      </c>
      <c r="B1351" s="58">
        <v>3275011711910010</v>
      </c>
      <c r="C1351" s="59" t="s">
        <v>4165</v>
      </c>
      <c r="D1351" s="59" t="s">
        <v>505</v>
      </c>
      <c r="E1351" s="60">
        <v>33559</v>
      </c>
      <c r="F1351" s="60">
        <v>45299</v>
      </c>
      <c r="G1351" s="60">
        <v>45299</v>
      </c>
      <c r="H1351" s="58">
        <v>202413400623</v>
      </c>
      <c r="I1351" s="58">
        <v>6201116671</v>
      </c>
      <c r="J1351" s="60" t="s">
        <v>5048</v>
      </c>
      <c r="K1351" s="60" t="s">
        <v>5041</v>
      </c>
      <c r="L1351" s="212" t="s">
        <v>104</v>
      </c>
      <c r="M1351" s="60">
        <v>45306</v>
      </c>
      <c r="N1351" s="58" t="s">
        <v>24</v>
      </c>
      <c r="O1351" s="58" t="s">
        <v>25</v>
      </c>
      <c r="P1351" s="62">
        <v>400000</v>
      </c>
      <c r="Q1351" s="58" t="s">
        <v>26</v>
      </c>
      <c r="R1351" s="58" t="s">
        <v>26</v>
      </c>
      <c r="S1351" s="58" t="s">
        <v>27</v>
      </c>
      <c r="T1351" s="213" t="s">
        <v>28</v>
      </c>
      <c r="U1351" s="63" t="s">
        <v>29</v>
      </c>
      <c r="W1351" s="143"/>
      <c r="X1351" s="143"/>
      <c r="AO1351" s="143"/>
      <c r="AP1351" s="143"/>
      <c r="BD1351" s="234"/>
      <c r="BE1351" s="234"/>
    </row>
    <row r="1352" spans="1:57" ht="12.95" customHeight="1" x14ac:dyDescent="0.2">
      <c r="A1352" s="57">
        <f t="shared" si="33"/>
        <v>1351</v>
      </c>
      <c r="B1352" s="58">
        <v>3172020712930000</v>
      </c>
      <c r="C1352" s="59" t="s">
        <v>2212</v>
      </c>
      <c r="D1352" s="59" t="s">
        <v>56</v>
      </c>
      <c r="E1352" s="60">
        <v>34310</v>
      </c>
      <c r="F1352" s="60">
        <v>45299</v>
      </c>
      <c r="G1352" s="60">
        <v>45299</v>
      </c>
      <c r="H1352" s="58">
        <v>202413400622</v>
      </c>
      <c r="I1352" s="58">
        <v>6211841169</v>
      </c>
      <c r="J1352" s="60" t="s">
        <v>5049</v>
      </c>
      <c r="K1352" s="60" t="s">
        <v>5041</v>
      </c>
      <c r="L1352" s="212" t="s">
        <v>104</v>
      </c>
      <c r="M1352" s="60">
        <v>45306</v>
      </c>
      <c r="N1352" s="58" t="s">
        <v>24</v>
      </c>
      <c r="O1352" s="58" t="s">
        <v>25</v>
      </c>
      <c r="P1352" s="62">
        <v>400000</v>
      </c>
      <c r="Q1352" s="58" t="s">
        <v>26</v>
      </c>
      <c r="R1352" s="58" t="s">
        <v>26</v>
      </c>
      <c r="S1352" s="58" t="s">
        <v>27</v>
      </c>
      <c r="T1352" s="213" t="s">
        <v>28</v>
      </c>
      <c r="U1352" s="63" t="s">
        <v>29</v>
      </c>
      <c r="W1352" s="143"/>
      <c r="X1352" s="143"/>
      <c r="AO1352" s="143"/>
      <c r="AP1352" s="143"/>
      <c r="BD1352" s="234"/>
      <c r="BE1352" s="234"/>
    </row>
    <row r="1353" spans="1:57" ht="12.95" customHeight="1" x14ac:dyDescent="0.2">
      <c r="A1353" s="57">
        <f t="shared" si="33"/>
        <v>1352</v>
      </c>
      <c r="B1353" s="58">
        <v>1609124606000000</v>
      </c>
      <c r="C1353" s="59" t="s">
        <v>5050</v>
      </c>
      <c r="D1353" s="59" t="s">
        <v>1411</v>
      </c>
      <c r="E1353" s="60">
        <v>36683</v>
      </c>
      <c r="F1353" s="60">
        <v>45302</v>
      </c>
      <c r="G1353" s="60">
        <v>45302</v>
      </c>
      <c r="H1353" s="58">
        <v>202413399226</v>
      </c>
      <c r="I1353" s="58">
        <v>6211905658</v>
      </c>
      <c r="J1353" s="60" t="s">
        <v>5051</v>
      </c>
      <c r="K1353" s="60" t="s">
        <v>5052</v>
      </c>
      <c r="L1353" s="212" t="s">
        <v>191</v>
      </c>
      <c r="M1353" s="60">
        <v>45306</v>
      </c>
      <c r="N1353" s="58" t="s">
        <v>24</v>
      </c>
      <c r="O1353" s="58" t="s">
        <v>25</v>
      </c>
      <c r="P1353" s="62">
        <v>400000</v>
      </c>
      <c r="Q1353" s="58" t="s">
        <v>26</v>
      </c>
      <c r="R1353" s="58" t="s">
        <v>26</v>
      </c>
      <c r="S1353" s="58" t="s">
        <v>27</v>
      </c>
      <c r="T1353" s="213" t="s">
        <v>28</v>
      </c>
      <c r="U1353" s="63" t="s">
        <v>29</v>
      </c>
      <c r="W1353" s="143"/>
      <c r="X1353" s="143"/>
      <c r="AO1353" s="143"/>
      <c r="AP1353" s="143"/>
      <c r="BD1353" s="234"/>
      <c r="BE1353" s="234"/>
    </row>
    <row r="1354" spans="1:57" ht="12.95" customHeight="1" x14ac:dyDescent="0.2">
      <c r="A1354" s="57">
        <f t="shared" si="33"/>
        <v>1353</v>
      </c>
      <c r="B1354" s="58">
        <v>3526070308990000</v>
      </c>
      <c r="C1354" s="59" t="s">
        <v>1561</v>
      </c>
      <c r="D1354" s="59" t="s">
        <v>5053</v>
      </c>
      <c r="E1354" s="60">
        <v>36375</v>
      </c>
      <c r="F1354" s="60">
        <v>45302</v>
      </c>
      <c r="G1354" s="60">
        <v>45302</v>
      </c>
      <c r="H1354" s="58">
        <v>202413399225</v>
      </c>
      <c r="I1354" s="58">
        <v>6211858957</v>
      </c>
      <c r="J1354" s="60" t="s">
        <v>5054</v>
      </c>
      <c r="K1354" s="60" t="s">
        <v>5052</v>
      </c>
      <c r="L1354" s="212" t="s">
        <v>191</v>
      </c>
      <c r="M1354" s="60">
        <v>45306</v>
      </c>
      <c r="N1354" s="58" t="s">
        <v>24</v>
      </c>
      <c r="O1354" s="58" t="s">
        <v>25</v>
      </c>
      <c r="P1354" s="62">
        <v>400000</v>
      </c>
      <c r="Q1354" s="58" t="s">
        <v>26</v>
      </c>
      <c r="R1354" s="58" t="s">
        <v>26</v>
      </c>
      <c r="S1354" s="58" t="s">
        <v>27</v>
      </c>
      <c r="T1354" s="213" t="s">
        <v>28</v>
      </c>
      <c r="U1354" s="63" t="s">
        <v>29</v>
      </c>
      <c r="W1354" s="143"/>
      <c r="X1354" s="143"/>
      <c r="AO1354" s="143"/>
      <c r="AP1354" s="143"/>
      <c r="BD1354" s="234"/>
      <c r="BE1354" s="234"/>
    </row>
    <row r="1355" spans="1:57" ht="12.95" customHeight="1" x14ac:dyDescent="0.2">
      <c r="A1355" s="57">
        <f t="shared" si="33"/>
        <v>1354</v>
      </c>
      <c r="B1355" s="58">
        <v>3202181205980000</v>
      </c>
      <c r="C1355" s="59" t="s">
        <v>4713</v>
      </c>
      <c r="D1355" s="59" t="s">
        <v>125</v>
      </c>
      <c r="E1355" s="60">
        <v>35927</v>
      </c>
      <c r="F1355" s="60">
        <v>45300</v>
      </c>
      <c r="G1355" s="60">
        <v>45301</v>
      </c>
      <c r="H1355" s="58">
        <v>202413399224</v>
      </c>
      <c r="I1355" s="58">
        <v>6211926445</v>
      </c>
      <c r="J1355" s="60" t="s">
        <v>5055</v>
      </c>
      <c r="K1355" s="60" t="s">
        <v>5052</v>
      </c>
      <c r="L1355" s="212" t="s">
        <v>191</v>
      </c>
      <c r="M1355" s="60">
        <v>45306</v>
      </c>
      <c r="N1355" s="58" t="s">
        <v>24</v>
      </c>
      <c r="O1355" s="58" t="s">
        <v>25</v>
      </c>
      <c r="P1355" s="62">
        <v>400000</v>
      </c>
      <c r="Q1355" s="58" t="s">
        <v>26</v>
      </c>
      <c r="R1355" s="58" t="s">
        <v>26</v>
      </c>
      <c r="S1355" s="58" t="s">
        <v>27</v>
      </c>
      <c r="T1355" s="213" t="s">
        <v>28</v>
      </c>
      <c r="U1355" s="63" t="s">
        <v>29</v>
      </c>
      <c r="W1355" s="143"/>
      <c r="X1355" s="143"/>
      <c r="AO1355" s="143"/>
      <c r="AP1355" s="143"/>
      <c r="BD1355" s="234"/>
      <c r="BE1355" s="234"/>
    </row>
    <row r="1356" spans="1:57" ht="12.95" customHeight="1" x14ac:dyDescent="0.2">
      <c r="A1356" s="57">
        <f t="shared" si="33"/>
        <v>1355</v>
      </c>
      <c r="B1356" s="58">
        <v>3372031510890000</v>
      </c>
      <c r="C1356" s="59" t="s">
        <v>4100</v>
      </c>
      <c r="D1356" s="59" t="s">
        <v>654</v>
      </c>
      <c r="E1356" s="60">
        <v>32796</v>
      </c>
      <c r="F1356" s="60">
        <v>45299</v>
      </c>
      <c r="G1356" s="60">
        <v>45299</v>
      </c>
      <c r="H1356" s="58">
        <v>202413399222</v>
      </c>
      <c r="I1356" s="58">
        <v>6211939073</v>
      </c>
      <c r="J1356" s="60" t="s">
        <v>5056</v>
      </c>
      <c r="K1356" s="60" t="s">
        <v>5052</v>
      </c>
      <c r="L1356" s="212" t="s">
        <v>191</v>
      </c>
      <c r="M1356" s="60">
        <v>45306</v>
      </c>
      <c r="N1356" s="58" t="s">
        <v>24</v>
      </c>
      <c r="O1356" s="58" t="s">
        <v>25</v>
      </c>
      <c r="P1356" s="62">
        <v>400000</v>
      </c>
      <c r="Q1356" s="58" t="s">
        <v>26</v>
      </c>
      <c r="R1356" s="58" t="s">
        <v>26</v>
      </c>
      <c r="S1356" s="58" t="s">
        <v>27</v>
      </c>
      <c r="T1356" s="213" t="s">
        <v>28</v>
      </c>
      <c r="U1356" s="63" t="s">
        <v>29</v>
      </c>
      <c r="W1356" s="143"/>
      <c r="X1356" s="143"/>
      <c r="AO1356" s="143"/>
      <c r="AP1356" s="143"/>
      <c r="BD1356" s="234"/>
      <c r="BE1356" s="234"/>
    </row>
    <row r="1357" spans="1:57" ht="12.95" customHeight="1" x14ac:dyDescent="0.2">
      <c r="A1357" s="57">
        <f t="shared" si="33"/>
        <v>1356</v>
      </c>
      <c r="B1357" s="58">
        <v>3272061904830000</v>
      </c>
      <c r="C1357" s="59" t="s">
        <v>4103</v>
      </c>
      <c r="D1357" s="59" t="s">
        <v>125</v>
      </c>
      <c r="E1357" s="60">
        <v>30420</v>
      </c>
      <c r="F1357" s="60">
        <v>45296</v>
      </c>
      <c r="G1357" s="60">
        <v>45303</v>
      </c>
      <c r="H1357" s="58">
        <v>202413399221</v>
      </c>
      <c r="I1357" s="58">
        <v>6200468530</v>
      </c>
      <c r="J1357" s="60" t="s">
        <v>5057</v>
      </c>
      <c r="K1357" s="60" t="s">
        <v>5052</v>
      </c>
      <c r="L1357" s="212" t="s">
        <v>191</v>
      </c>
      <c r="M1357" s="60">
        <v>45306</v>
      </c>
      <c r="N1357" s="58" t="s">
        <v>24</v>
      </c>
      <c r="O1357" s="58" t="s">
        <v>25</v>
      </c>
      <c r="P1357" s="62">
        <v>400000</v>
      </c>
      <c r="Q1357" s="58" t="s">
        <v>26</v>
      </c>
      <c r="R1357" s="58" t="s">
        <v>26</v>
      </c>
      <c r="S1357" s="58" t="s">
        <v>27</v>
      </c>
      <c r="T1357" s="213" t="s">
        <v>28</v>
      </c>
      <c r="U1357" s="63" t="s">
        <v>29</v>
      </c>
      <c r="W1357" s="143"/>
      <c r="X1357" s="143"/>
      <c r="AO1357" s="143"/>
      <c r="AP1357" s="143"/>
      <c r="BD1357" s="234"/>
      <c r="BE1357" s="234"/>
    </row>
    <row r="1358" spans="1:57" ht="12.95" customHeight="1" x14ac:dyDescent="0.2">
      <c r="A1358" s="57">
        <f t="shared" si="33"/>
        <v>1357</v>
      </c>
      <c r="B1358" s="58">
        <v>3328141904000000</v>
      </c>
      <c r="C1358" s="59" t="s">
        <v>2696</v>
      </c>
      <c r="D1358" s="59" t="s">
        <v>509</v>
      </c>
      <c r="E1358" s="60">
        <v>36588</v>
      </c>
      <c r="F1358" s="60">
        <v>45306</v>
      </c>
      <c r="G1358" s="60">
        <v>45306</v>
      </c>
      <c r="H1358" s="58">
        <v>202413397627</v>
      </c>
      <c r="I1358" s="58">
        <v>6212366154</v>
      </c>
      <c r="J1358" s="60" t="s">
        <v>5058</v>
      </c>
      <c r="K1358" s="60" t="s">
        <v>5059</v>
      </c>
      <c r="L1358" s="212" t="s">
        <v>3876</v>
      </c>
      <c r="M1358" s="60">
        <v>45306</v>
      </c>
      <c r="N1358" s="58" t="s">
        <v>24</v>
      </c>
      <c r="O1358" s="59" t="s">
        <v>30</v>
      </c>
      <c r="P1358" s="62">
        <v>955000</v>
      </c>
      <c r="Q1358" s="58" t="s">
        <v>26</v>
      </c>
      <c r="R1358" s="58" t="s">
        <v>26</v>
      </c>
      <c r="S1358" s="58" t="s">
        <v>27</v>
      </c>
      <c r="T1358" s="213" t="s">
        <v>28</v>
      </c>
      <c r="U1358" s="63" t="s">
        <v>29</v>
      </c>
      <c r="W1358" s="143"/>
      <c r="X1358" s="143"/>
      <c r="AO1358" s="143"/>
      <c r="AP1358" s="143"/>
      <c r="BD1358" s="234"/>
      <c r="BE1358" s="234"/>
    </row>
    <row r="1359" spans="1:57" ht="12.95" customHeight="1" x14ac:dyDescent="0.2">
      <c r="A1359" s="57">
        <f t="shared" si="33"/>
        <v>1358</v>
      </c>
      <c r="B1359" s="58">
        <v>3312030409940000</v>
      </c>
      <c r="C1359" s="59" t="s">
        <v>2409</v>
      </c>
      <c r="D1359" s="59" t="s">
        <v>176</v>
      </c>
      <c r="E1359" s="60">
        <v>34581</v>
      </c>
      <c r="F1359" s="60">
        <v>45306</v>
      </c>
      <c r="G1359" s="60">
        <v>45306</v>
      </c>
      <c r="H1359" s="58">
        <v>202413397626</v>
      </c>
      <c r="I1359" s="58">
        <v>6211546274</v>
      </c>
      <c r="J1359" s="60" t="s">
        <v>5060</v>
      </c>
      <c r="K1359" s="60" t="s">
        <v>5059</v>
      </c>
      <c r="L1359" s="212" t="s">
        <v>3876</v>
      </c>
      <c r="M1359" s="60">
        <v>45306</v>
      </c>
      <c r="N1359" s="58" t="s">
        <v>24</v>
      </c>
      <c r="O1359" s="59" t="s">
        <v>30</v>
      </c>
      <c r="P1359" s="62">
        <v>955000</v>
      </c>
      <c r="Q1359" s="58" t="s">
        <v>26</v>
      </c>
      <c r="R1359" s="58" t="s">
        <v>26</v>
      </c>
      <c r="S1359" s="58" t="s">
        <v>27</v>
      </c>
      <c r="T1359" s="213" t="s">
        <v>28</v>
      </c>
      <c r="U1359" s="63" t="s">
        <v>29</v>
      </c>
      <c r="W1359" s="143"/>
      <c r="X1359" s="143"/>
      <c r="AO1359" s="143"/>
      <c r="AP1359" s="143"/>
      <c r="BD1359" s="234"/>
      <c r="BE1359" s="234"/>
    </row>
    <row r="1360" spans="1:57" ht="12.95" customHeight="1" x14ac:dyDescent="0.2">
      <c r="A1360" s="57">
        <f t="shared" si="33"/>
        <v>1359</v>
      </c>
      <c r="B1360" s="58">
        <v>8101142012060000</v>
      </c>
      <c r="C1360" s="59" t="s">
        <v>2734</v>
      </c>
      <c r="D1360" s="59" t="s">
        <v>570</v>
      </c>
      <c r="E1360" s="60">
        <v>38158</v>
      </c>
      <c r="F1360" s="60">
        <v>45302</v>
      </c>
      <c r="G1360" s="60">
        <v>45306</v>
      </c>
      <c r="H1360" s="58">
        <v>202413397625</v>
      </c>
      <c r="I1360" s="58">
        <v>6212367996</v>
      </c>
      <c r="J1360" s="60" t="s">
        <v>5061</v>
      </c>
      <c r="K1360" s="60" t="s">
        <v>5059</v>
      </c>
      <c r="L1360" s="212" t="s">
        <v>3876</v>
      </c>
      <c r="M1360" s="60">
        <v>45306</v>
      </c>
      <c r="N1360" s="58" t="s">
        <v>24</v>
      </c>
      <c r="O1360" s="59" t="s">
        <v>30</v>
      </c>
      <c r="P1360" s="62">
        <v>955000</v>
      </c>
      <c r="Q1360" s="58" t="s">
        <v>26</v>
      </c>
      <c r="R1360" s="58" t="s">
        <v>26</v>
      </c>
      <c r="S1360" s="58" t="s">
        <v>27</v>
      </c>
      <c r="T1360" s="213" t="s">
        <v>28</v>
      </c>
      <c r="U1360" s="63" t="s">
        <v>29</v>
      </c>
      <c r="W1360" s="143"/>
      <c r="X1360" s="143"/>
      <c r="AO1360" s="143"/>
      <c r="AP1360" s="143"/>
      <c r="BD1360" s="234"/>
      <c r="BE1360" s="234"/>
    </row>
    <row r="1361" spans="1:57" ht="12.95" customHeight="1" x14ac:dyDescent="0.2">
      <c r="A1361" s="57">
        <f t="shared" si="33"/>
        <v>1360</v>
      </c>
      <c r="B1361" s="58">
        <v>3205111612730000</v>
      </c>
      <c r="C1361" s="59" t="s">
        <v>438</v>
      </c>
      <c r="D1361" s="59" t="s">
        <v>529</v>
      </c>
      <c r="E1361" s="60">
        <v>27014</v>
      </c>
      <c r="F1361" s="60">
        <v>45300</v>
      </c>
      <c r="G1361" s="60">
        <v>45300</v>
      </c>
      <c r="H1361" s="58">
        <v>202413397624</v>
      </c>
      <c r="I1361" s="58">
        <v>6201033895</v>
      </c>
      <c r="J1361" s="60" t="s">
        <v>5062</v>
      </c>
      <c r="K1361" s="60" t="s">
        <v>5059</v>
      </c>
      <c r="L1361" s="212" t="s">
        <v>3876</v>
      </c>
      <c r="M1361" s="60">
        <v>45306</v>
      </c>
      <c r="N1361" s="58" t="s">
        <v>24</v>
      </c>
      <c r="O1361" s="59" t="s">
        <v>30</v>
      </c>
      <c r="P1361" s="62">
        <v>955000</v>
      </c>
      <c r="Q1361" s="58" t="s">
        <v>26</v>
      </c>
      <c r="R1361" s="58" t="s">
        <v>26</v>
      </c>
      <c r="S1361" s="58" t="s">
        <v>27</v>
      </c>
      <c r="T1361" s="213" t="s">
        <v>28</v>
      </c>
      <c r="U1361" s="63" t="s">
        <v>29</v>
      </c>
      <c r="W1361" s="143"/>
      <c r="X1361" s="143"/>
      <c r="AO1361" s="143"/>
      <c r="AP1361" s="143"/>
      <c r="BD1361" s="234"/>
      <c r="BE1361" s="234"/>
    </row>
    <row r="1362" spans="1:57" ht="12.95" customHeight="1" x14ac:dyDescent="0.2">
      <c r="A1362" s="57">
        <f t="shared" si="33"/>
        <v>1361</v>
      </c>
      <c r="B1362" s="58">
        <v>7404222409970000</v>
      </c>
      <c r="C1362" s="59" t="s">
        <v>2475</v>
      </c>
      <c r="D1362" s="59" t="s">
        <v>2726</v>
      </c>
      <c r="E1362" s="60">
        <v>35574</v>
      </c>
      <c r="F1362" s="60">
        <v>45299</v>
      </c>
      <c r="G1362" s="60">
        <v>45299</v>
      </c>
      <c r="H1362" s="58">
        <v>202413397623</v>
      </c>
      <c r="I1362" s="58">
        <v>6212367997</v>
      </c>
      <c r="J1362" s="60" t="s">
        <v>5063</v>
      </c>
      <c r="K1362" s="60" t="s">
        <v>5059</v>
      </c>
      <c r="L1362" s="212" t="s">
        <v>3876</v>
      </c>
      <c r="M1362" s="60">
        <v>45306</v>
      </c>
      <c r="N1362" s="58" t="s">
        <v>24</v>
      </c>
      <c r="O1362" s="59" t="s">
        <v>30</v>
      </c>
      <c r="P1362" s="62">
        <v>955000</v>
      </c>
      <c r="Q1362" s="58" t="s">
        <v>26</v>
      </c>
      <c r="R1362" s="58" t="s">
        <v>26</v>
      </c>
      <c r="S1362" s="58" t="s">
        <v>27</v>
      </c>
      <c r="T1362" s="213" t="s">
        <v>28</v>
      </c>
      <c r="U1362" s="63" t="s">
        <v>29</v>
      </c>
      <c r="W1362" s="143"/>
      <c r="X1362" s="143"/>
      <c r="AO1362" s="143"/>
      <c r="AP1362" s="143"/>
      <c r="BD1362" s="234"/>
      <c r="BE1362" s="234"/>
    </row>
    <row r="1363" spans="1:57" ht="12.95" customHeight="1" x14ac:dyDescent="0.2">
      <c r="A1363" s="57">
        <f t="shared" si="33"/>
        <v>1362</v>
      </c>
      <c r="B1363" s="58">
        <v>3304070310960000</v>
      </c>
      <c r="C1363" s="59" t="s">
        <v>2733</v>
      </c>
      <c r="D1363" s="59" t="s">
        <v>542</v>
      </c>
      <c r="E1363" s="60">
        <v>35341</v>
      </c>
      <c r="F1363" s="60">
        <v>45299</v>
      </c>
      <c r="G1363" s="60">
        <v>45299</v>
      </c>
      <c r="H1363" s="58">
        <v>202413397622</v>
      </c>
      <c r="I1363" s="58">
        <v>6212367992</v>
      </c>
      <c r="J1363" s="60" t="s">
        <v>5064</v>
      </c>
      <c r="K1363" s="60" t="s">
        <v>5059</v>
      </c>
      <c r="L1363" s="212" t="s">
        <v>3876</v>
      </c>
      <c r="M1363" s="60">
        <v>45306</v>
      </c>
      <c r="N1363" s="58" t="s">
        <v>24</v>
      </c>
      <c r="O1363" s="59" t="s">
        <v>30</v>
      </c>
      <c r="P1363" s="62">
        <v>955000</v>
      </c>
      <c r="Q1363" s="58" t="s">
        <v>26</v>
      </c>
      <c r="R1363" s="58" t="s">
        <v>26</v>
      </c>
      <c r="S1363" s="58" t="s">
        <v>27</v>
      </c>
      <c r="T1363" s="213" t="s">
        <v>28</v>
      </c>
      <c r="U1363" s="63" t="s">
        <v>29</v>
      </c>
      <c r="W1363" s="143"/>
      <c r="X1363" s="143"/>
      <c r="AO1363" s="143"/>
      <c r="AP1363" s="143"/>
      <c r="BD1363" s="234"/>
      <c r="BE1363" s="234"/>
    </row>
    <row r="1364" spans="1:57" ht="12.95" customHeight="1" x14ac:dyDescent="0.2">
      <c r="A1364" s="57">
        <f t="shared" si="33"/>
        <v>1363</v>
      </c>
      <c r="B1364" s="58">
        <v>8101171804990000</v>
      </c>
      <c r="C1364" s="59" t="s">
        <v>2730</v>
      </c>
      <c r="D1364" s="59" t="s">
        <v>1017</v>
      </c>
      <c r="E1364" s="60">
        <v>37608</v>
      </c>
      <c r="F1364" s="60">
        <v>45299</v>
      </c>
      <c r="G1364" s="60">
        <v>45306</v>
      </c>
      <c r="H1364" s="58">
        <v>202413397621</v>
      </c>
      <c r="I1364" s="58">
        <v>6212367993</v>
      </c>
      <c r="J1364" s="60" t="s">
        <v>5065</v>
      </c>
      <c r="K1364" s="60" t="s">
        <v>5059</v>
      </c>
      <c r="L1364" s="212" t="s">
        <v>3876</v>
      </c>
      <c r="M1364" s="60">
        <v>45306</v>
      </c>
      <c r="N1364" s="58" t="s">
        <v>24</v>
      </c>
      <c r="O1364" s="59" t="s">
        <v>30</v>
      </c>
      <c r="P1364" s="62">
        <v>955000</v>
      </c>
      <c r="Q1364" s="58" t="s">
        <v>26</v>
      </c>
      <c r="R1364" s="58" t="s">
        <v>26</v>
      </c>
      <c r="S1364" s="58" t="s">
        <v>27</v>
      </c>
      <c r="T1364" s="213" t="s">
        <v>28</v>
      </c>
      <c r="U1364" s="63" t="s">
        <v>29</v>
      </c>
      <c r="W1364" s="143"/>
      <c r="X1364" s="143"/>
      <c r="AO1364" s="143"/>
      <c r="AP1364" s="143"/>
      <c r="BD1364" s="234"/>
      <c r="BE1364" s="234"/>
    </row>
    <row r="1365" spans="1:57" ht="12.95" customHeight="1" x14ac:dyDescent="0.2">
      <c r="A1365" s="57">
        <f t="shared" si="33"/>
        <v>1364</v>
      </c>
      <c r="B1365" s="58">
        <v>3175100201950000</v>
      </c>
      <c r="C1365" s="59" t="s">
        <v>3091</v>
      </c>
      <c r="D1365" s="59" t="s">
        <v>56</v>
      </c>
      <c r="E1365" s="60">
        <v>34701</v>
      </c>
      <c r="F1365" s="60">
        <v>45281</v>
      </c>
      <c r="G1365" s="60">
        <v>45281</v>
      </c>
      <c r="H1365" s="58">
        <v>202313397622</v>
      </c>
      <c r="I1365" s="58">
        <v>6212254027</v>
      </c>
      <c r="J1365" s="60" t="s">
        <v>5066</v>
      </c>
      <c r="K1365" s="60" t="s">
        <v>5059</v>
      </c>
      <c r="L1365" s="212" t="s">
        <v>3876</v>
      </c>
      <c r="M1365" s="60">
        <v>45306</v>
      </c>
      <c r="N1365" s="58" t="s">
        <v>24</v>
      </c>
      <c r="O1365" s="59" t="s">
        <v>30</v>
      </c>
      <c r="P1365" s="62">
        <v>955000</v>
      </c>
      <c r="Q1365" s="58" t="s">
        <v>26</v>
      </c>
      <c r="R1365" s="58" t="s">
        <v>26</v>
      </c>
      <c r="S1365" s="58" t="s">
        <v>27</v>
      </c>
      <c r="T1365" s="213" t="s">
        <v>28</v>
      </c>
      <c r="U1365" s="63" t="s">
        <v>29</v>
      </c>
      <c r="W1365" s="143"/>
      <c r="X1365" s="143"/>
      <c r="AO1365" s="143"/>
      <c r="AP1365" s="143"/>
      <c r="BD1365" s="234"/>
      <c r="BE1365" s="234"/>
    </row>
    <row r="1366" spans="1:57" ht="12.95" customHeight="1" x14ac:dyDescent="0.2">
      <c r="A1366" s="57">
        <f t="shared" si="33"/>
        <v>1365</v>
      </c>
      <c r="B1366" s="58">
        <v>3273100905820000</v>
      </c>
      <c r="C1366" s="59" t="s">
        <v>3093</v>
      </c>
      <c r="D1366" s="59" t="s">
        <v>257</v>
      </c>
      <c r="E1366" s="60">
        <v>30080</v>
      </c>
      <c r="F1366" s="60">
        <v>45281</v>
      </c>
      <c r="G1366" s="60">
        <v>45281</v>
      </c>
      <c r="H1366" s="58">
        <v>202313397621</v>
      </c>
      <c r="I1366" s="58">
        <v>6200404037</v>
      </c>
      <c r="J1366" s="60" t="s">
        <v>5067</v>
      </c>
      <c r="K1366" s="60" t="s">
        <v>5059</v>
      </c>
      <c r="L1366" s="212" t="s">
        <v>3876</v>
      </c>
      <c r="M1366" s="60">
        <v>45306</v>
      </c>
      <c r="N1366" s="58" t="s">
        <v>24</v>
      </c>
      <c r="O1366" s="59" t="s">
        <v>30</v>
      </c>
      <c r="P1366" s="62">
        <v>955000</v>
      </c>
      <c r="Q1366" s="58" t="s">
        <v>26</v>
      </c>
      <c r="R1366" s="58" t="s">
        <v>26</v>
      </c>
      <c r="S1366" s="58" t="s">
        <v>27</v>
      </c>
      <c r="T1366" s="213" t="s">
        <v>28</v>
      </c>
      <c r="U1366" s="63" t="s">
        <v>29</v>
      </c>
      <c r="W1366" s="143"/>
      <c r="X1366" s="143"/>
      <c r="AO1366" s="143"/>
      <c r="AP1366" s="143"/>
      <c r="BD1366" s="234"/>
      <c r="BE1366" s="234"/>
    </row>
    <row r="1367" spans="1:57" ht="12.95" customHeight="1" x14ac:dyDescent="0.2">
      <c r="A1367" s="57">
        <f t="shared" si="33"/>
        <v>1366</v>
      </c>
      <c r="B1367" s="58">
        <v>3172032404910000</v>
      </c>
      <c r="C1367" s="59" t="s">
        <v>1091</v>
      </c>
      <c r="D1367" s="59" t="s">
        <v>56</v>
      </c>
      <c r="E1367" s="60">
        <v>33352</v>
      </c>
      <c r="F1367" s="60">
        <v>45302</v>
      </c>
      <c r="G1367" s="60">
        <v>45302</v>
      </c>
      <c r="H1367" s="58">
        <v>2024133959211</v>
      </c>
      <c r="I1367" s="58">
        <v>6201292118</v>
      </c>
      <c r="J1367" s="60" t="s">
        <v>5068</v>
      </c>
      <c r="K1367" s="60" t="s">
        <v>5069</v>
      </c>
      <c r="L1367" s="212" t="s">
        <v>52</v>
      </c>
      <c r="M1367" s="60">
        <v>45306</v>
      </c>
      <c r="N1367" s="58" t="s">
        <v>24</v>
      </c>
      <c r="O1367" s="59" t="s">
        <v>37</v>
      </c>
      <c r="P1367" s="62">
        <v>600000</v>
      </c>
      <c r="Q1367" s="58" t="s">
        <v>107</v>
      </c>
      <c r="R1367" s="58" t="s">
        <v>108</v>
      </c>
      <c r="S1367" s="58" t="s">
        <v>57</v>
      </c>
      <c r="T1367" s="213" t="s">
        <v>28</v>
      </c>
      <c r="U1367" s="63" t="s">
        <v>29</v>
      </c>
      <c r="W1367" s="143"/>
      <c r="X1367" s="143"/>
      <c r="AO1367" s="143"/>
      <c r="AP1367" s="143"/>
      <c r="BD1367" s="234"/>
      <c r="BE1367" s="234"/>
    </row>
    <row r="1368" spans="1:57" ht="12.95" customHeight="1" x14ac:dyDescent="0.2">
      <c r="A1368" s="57">
        <f t="shared" si="33"/>
        <v>1367</v>
      </c>
      <c r="B1368" s="58">
        <v>3212110501750000</v>
      </c>
      <c r="C1368" s="59" t="s">
        <v>4612</v>
      </c>
      <c r="D1368" s="59" t="s">
        <v>451</v>
      </c>
      <c r="E1368" s="60">
        <v>27515</v>
      </c>
      <c r="F1368" s="60">
        <v>45302</v>
      </c>
      <c r="G1368" s="60">
        <v>45302</v>
      </c>
      <c r="H1368" s="58">
        <v>2024133959210</v>
      </c>
      <c r="I1368" s="58">
        <v>6200139349</v>
      </c>
      <c r="J1368" s="60" t="s">
        <v>5070</v>
      </c>
      <c r="K1368" s="60" t="s">
        <v>5069</v>
      </c>
      <c r="L1368" s="212" t="s">
        <v>52</v>
      </c>
      <c r="M1368" s="60">
        <v>45306</v>
      </c>
      <c r="N1368" s="58" t="s">
        <v>24</v>
      </c>
      <c r="O1368" s="59" t="s">
        <v>37</v>
      </c>
      <c r="P1368" s="62">
        <v>600000</v>
      </c>
      <c r="Q1368" s="58" t="s">
        <v>107</v>
      </c>
      <c r="R1368" s="58" t="s">
        <v>108</v>
      </c>
      <c r="S1368" s="58" t="s">
        <v>57</v>
      </c>
      <c r="T1368" s="213" t="s">
        <v>28</v>
      </c>
      <c r="U1368" s="63" t="s">
        <v>29</v>
      </c>
      <c r="W1368" s="143"/>
      <c r="X1368" s="143"/>
      <c r="AO1368" s="143"/>
      <c r="AP1368" s="143"/>
      <c r="BD1368" s="234"/>
      <c r="BE1368" s="234"/>
    </row>
    <row r="1369" spans="1:57" ht="12.95" customHeight="1" x14ac:dyDescent="0.2">
      <c r="A1369" s="57">
        <f t="shared" si="33"/>
        <v>1368</v>
      </c>
      <c r="B1369" s="58">
        <v>3526041106840000</v>
      </c>
      <c r="C1369" s="59" t="s">
        <v>4762</v>
      </c>
      <c r="D1369" s="59" t="s">
        <v>51</v>
      </c>
      <c r="E1369" s="60">
        <v>30844</v>
      </c>
      <c r="F1369" s="60">
        <v>45302</v>
      </c>
      <c r="G1369" s="60">
        <v>45302</v>
      </c>
      <c r="H1369" s="58">
        <v>202413395929</v>
      </c>
      <c r="I1369" s="58">
        <v>6200406509</v>
      </c>
      <c r="J1369" s="60" t="s">
        <v>5071</v>
      </c>
      <c r="K1369" s="60" t="s">
        <v>5069</v>
      </c>
      <c r="L1369" s="212" t="s">
        <v>52</v>
      </c>
      <c r="M1369" s="60">
        <v>45306</v>
      </c>
      <c r="N1369" s="58" t="s">
        <v>24</v>
      </c>
      <c r="O1369" s="59" t="s">
        <v>37</v>
      </c>
      <c r="P1369" s="62">
        <v>600000</v>
      </c>
      <c r="Q1369" s="58" t="s">
        <v>107</v>
      </c>
      <c r="R1369" s="58" t="s">
        <v>108</v>
      </c>
      <c r="S1369" s="58" t="s">
        <v>57</v>
      </c>
      <c r="T1369" s="213" t="s">
        <v>28</v>
      </c>
      <c r="U1369" s="63" t="s">
        <v>29</v>
      </c>
      <c r="W1369" s="143"/>
      <c r="X1369" s="143"/>
      <c r="AO1369" s="143"/>
      <c r="AP1369" s="143"/>
      <c r="BD1369" s="234"/>
      <c r="BE1369" s="234"/>
    </row>
    <row r="1370" spans="1:57" ht="12.95" customHeight="1" x14ac:dyDescent="0.2">
      <c r="A1370" s="57">
        <f t="shared" si="33"/>
        <v>1369</v>
      </c>
      <c r="B1370" s="58">
        <v>3172031003890000</v>
      </c>
      <c r="C1370" s="59" t="s">
        <v>1622</v>
      </c>
      <c r="D1370" s="59" t="s">
        <v>56</v>
      </c>
      <c r="E1370" s="60">
        <v>32577</v>
      </c>
      <c r="F1370" s="60">
        <v>45302</v>
      </c>
      <c r="G1370" s="60">
        <v>45302</v>
      </c>
      <c r="H1370" s="58">
        <v>202413395928</v>
      </c>
      <c r="I1370" s="58">
        <v>6201290479</v>
      </c>
      <c r="J1370" s="60" t="s">
        <v>5072</v>
      </c>
      <c r="K1370" s="60" t="s">
        <v>5069</v>
      </c>
      <c r="L1370" s="212" t="s">
        <v>52</v>
      </c>
      <c r="M1370" s="60">
        <v>45306</v>
      </c>
      <c r="N1370" s="58" t="s">
        <v>24</v>
      </c>
      <c r="O1370" s="59" t="s">
        <v>37</v>
      </c>
      <c r="P1370" s="62">
        <v>600000</v>
      </c>
      <c r="Q1370" s="58" t="s">
        <v>107</v>
      </c>
      <c r="R1370" s="58" t="s">
        <v>108</v>
      </c>
      <c r="S1370" s="58" t="s">
        <v>57</v>
      </c>
      <c r="T1370" s="213" t="s">
        <v>28</v>
      </c>
      <c r="U1370" s="63" t="s">
        <v>29</v>
      </c>
      <c r="W1370" s="143"/>
      <c r="X1370" s="143"/>
      <c r="AO1370" s="143"/>
      <c r="AP1370" s="143"/>
      <c r="BD1370" s="234"/>
      <c r="BE1370" s="234"/>
    </row>
    <row r="1371" spans="1:57" ht="12.95" customHeight="1" x14ac:dyDescent="0.2">
      <c r="A1371" s="57">
        <f t="shared" si="33"/>
        <v>1370</v>
      </c>
      <c r="B1371" s="58">
        <v>3175020305780010</v>
      </c>
      <c r="C1371" s="59" t="s">
        <v>4419</v>
      </c>
      <c r="D1371" s="59" t="s">
        <v>785</v>
      </c>
      <c r="E1371" s="60">
        <v>28613</v>
      </c>
      <c r="F1371" s="60">
        <v>45300</v>
      </c>
      <c r="G1371" s="60">
        <v>45300</v>
      </c>
      <c r="H1371" s="58">
        <v>202413395927</v>
      </c>
      <c r="I1371" s="58">
        <v>6200083956</v>
      </c>
      <c r="J1371" s="60" t="s">
        <v>5073</v>
      </c>
      <c r="K1371" s="60" t="s">
        <v>5069</v>
      </c>
      <c r="L1371" s="212" t="s">
        <v>52</v>
      </c>
      <c r="M1371" s="60">
        <v>45306</v>
      </c>
      <c r="N1371" s="58" t="s">
        <v>24</v>
      </c>
      <c r="O1371" s="59" t="s">
        <v>37</v>
      </c>
      <c r="P1371" s="62">
        <v>0</v>
      </c>
      <c r="Q1371" s="58" t="s">
        <v>107</v>
      </c>
      <c r="R1371" s="58" t="s">
        <v>1181</v>
      </c>
      <c r="S1371" s="58" t="s">
        <v>53</v>
      </c>
      <c r="T1371" s="213" t="s">
        <v>28</v>
      </c>
      <c r="U1371" s="63" t="s">
        <v>29</v>
      </c>
      <c r="W1371" s="143"/>
      <c r="X1371" s="143"/>
      <c r="AO1371" s="143"/>
      <c r="AP1371" s="143"/>
      <c r="BD1371" s="234"/>
      <c r="BE1371" s="234"/>
    </row>
    <row r="1372" spans="1:57" ht="12.95" customHeight="1" x14ac:dyDescent="0.2">
      <c r="A1372" s="57">
        <f t="shared" si="33"/>
        <v>1371</v>
      </c>
      <c r="B1372" s="58">
        <v>3514132303780000</v>
      </c>
      <c r="C1372" s="59" t="s">
        <v>4422</v>
      </c>
      <c r="D1372" s="59" t="s">
        <v>785</v>
      </c>
      <c r="E1372" s="60">
        <v>28572</v>
      </c>
      <c r="F1372" s="60">
        <v>45300</v>
      </c>
      <c r="G1372" s="60">
        <v>45300</v>
      </c>
      <c r="H1372" s="58">
        <v>202413395926</v>
      </c>
      <c r="I1372" s="58">
        <v>6200065190</v>
      </c>
      <c r="J1372" s="60" t="s">
        <v>5074</v>
      </c>
      <c r="K1372" s="60" t="s">
        <v>5069</v>
      </c>
      <c r="L1372" s="212" t="s">
        <v>52</v>
      </c>
      <c r="M1372" s="60">
        <v>45306</v>
      </c>
      <c r="N1372" s="58" t="s">
        <v>24</v>
      </c>
      <c r="O1372" s="59" t="s">
        <v>37</v>
      </c>
      <c r="P1372" s="62">
        <v>0</v>
      </c>
      <c r="Q1372" s="58" t="s">
        <v>107</v>
      </c>
      <c r="R1372" s="58" t="s">
        <v>108</v>
      </c>
      <c r="S1372" s="58" t="s">
        <v>95</v>
      </c>
      <c r="T1372" s="213" t="s">
        <v>28</v>
      </c>
      <c r="U1372" s="63" t="s">
        <v>29</v>
      </c>
      <c r="W1372" s="143"/>
      <c r="X1372" s="143"/>
      <c r="AO1372" s="143"/>
      <c r="AP1372" s="143"/>
      <c r="BD1372" s="234"/>
      <c r="BE1372" s="234"/>
    </row>
    <row r="1373" spans="1:57" ht="12.95" customHeight="1" x14ac:dyDescent="0.2">
      <c r="A1373" s="57">
        <f t="shared" si="33"/>
        <v>1372</v>
      </c>
      <c r="B1373" s="58">
        <v>7171021211790000</v>
      </c>
      <c r="C1373" s="59" t="s">
        <v>4242</v>
      </c>
      <c r="D1373" s="59" t="s">
        <v>212</v>
      </c>
      <c r="E1373" s="60">
        <v>29171</v>
      </c>
      <c r="F1373" s="60">
        <v>45299</v>
      </c>
      <c r="G1373" s="60">
        <v>45299</v>
      </c>
      <c r="H1373" s="58">
        <v>202413395925</v>
      </c>
      <c r="I1373" s="58">
        <v>6201024054</v>
      </c>
      <c r="J1373" s="60" t="s">
        <v>5075</v>
      </c>
      <c r="K1373" s="60" t="s">
        <v>5069</v>
      </c>
      <c r="L1373" s="212" t="s">
        <v>52</v>
      </c>
      <c r="M1373" s="60">
        <v>45306</v>
      </c>
      <c r="N1373" s="58" t="s">
        <v>24</v>
      </c>
      <c r="O1373" s="59" t="s">
        <v>37</v>
      </c>
      <c r="P1373" s="62">
        <v>600000</v>
      </c>
      <c r="Q1373" s="58" t="s">
        <v>2612</v>
      </c>
      <c r="R1373" s="58" t="s">
        <v>108</v>
      </c>
      <c r="S1373" s="58" t="s">
        <v>57</v>
      </c>
      <c r="T1373" s="213" t="s">
        <v>28</v>
      </c>
      <c r="U1373" s="63" t="s">
        <v>29</v>
      </c>
      <c r="W1373" s="143"/>
      <c r="X1373" s="143"/>
      <c r="AO1373" s="143"/>
      <c r="AP1373" s="143"/>
      <c r="BD1373" s="234"/>
      <c r="BE1373" s="234"/>
    </row>
    <row r="1374" spans="1:57" ht="12.95" customHeight="1" x14ac:dyDescent="0.2">
      <c r="A1374" s="57">
        <f t="shared" si="33"/>
        <v>1373</v>
      </c>
      <c r="B1374" s="58">
        <v>3327102609780000</v>
      </c>
      <c r="C1374" s="59" t="s">
        <v>684</v>
      </c>
      <c r="D1374" s="59" t="s">
        <v>685</v>
      </c>
      <c r="E1374" s="60">
        <v>28759</v>
      </c>
      <c r="F1374" s="60">
        <v>45299</v>
      </c>
      <c r="G1374" s="60">
        <v>45299</v>
      </c>
      <c r="H1374" s="58">
        <v>202413395924</v>
      </c>
      <c r="I1374" s="58">
        <v>6200522501</v>
      </c>
      <c r="J1374" s="60" t="s">
        <v>5076</v>
      </c>
      <c r="K1374" s="60" t="s">
        <v>5069</v>
      </c>
      <c r="L1374" s="212" t="s">
        <v>52</v>
      </c>
      <c r="M1374" s="60">
        <v>45306</v>
      </c>
      <c r="N1374" s="58" t="s">
        <v>24</v>
      </c>
      <c r="O1374" s="59" t="s">
        <v>37</v>
      </c>
      <c r="P1374" s="62">
        <v>600000</v>
      </c>
      <c r="Q1374" s="58" t="s">
        <v>107</v>
      </c>
      <c r="R1374" s="58" t="s">
        <v>108</v>
      </c>
      <c r="S1374" s="58" t="s">
        <v>57</v>
      </c>
      <c r="T1374" s="213" t="s">
        <v>28</v>
      </c>
      <c r="U1374" s="63" t="s">
        <v>29</v>
      </c>
      <c r="W1374" s="143"/>
      <c r="X1374" s="143"/>
      <c r="AO1374" s="143"/>
      <c r="AP1374" s="143"/>
      <c r="BD1374" s="234"/>
      <c r="BE1374" s="234"/>
    </row>
    <row r="1375" spans="1:57" ht="12.95" customHeight="1" x14ac:dyDescent="0.2">
      <c r="A1375" s="57">
        <f t="shared" si="33"/>
        <v>1374</v>
      </c>
      <c r="B1375" s="58">
        <v>3172032905880000</v>
      </c>
      <c r="C1375" s="59" t="s">
        <v>1240</v>
      </c>
      <c r="D1375" s="59" t="s">
        <v>56</v>
      </c>
      <c r="E1375" s="60">
        <v>32292</v>
      </c>
      <c r="F1375" s="60">
        <v>45299</v>
      </c>
      <c r="G1375" s="60">
        <v>45299</v>
      </c>
      <c r="H1375" s="58">
        <v>202413395923</v>
      </c>
      <c r="I1375" s="58">
        <v>6201292037</v>
      </c>
      <c r="J1375" s="60" t="s">
        <v>5077</v>
      </c>
      <c r="K1375" s="60" t="s">
        <v>5069</v>
      </c>
      <c r="L1375" s="212" t="s">
        <v>52</v>
      </c>
      <c r="M1375" s="60">
        <v>45306</v>
      </c>
      <c r="N1375" s="58" t="s">
        <v>24</v>
      </c>
      <c r="O1375" s="59" t="s">
        <v>37</v>
      </c>
      <c r="P1375" s="62">
        <v>600000</v>
      </c>
      <c r="Q1375" s="58" t="s">
        <v>107</v>
      </c>
      <c r="R1375" s="58" t="s">
        <v>108</v>
      </c>
      <c r="S1375" s="58" t="s">
        <v>57</v>
      </c>
      <c r="T1375" s="213" t="s">
        <v>28</v>
      </c>
      <c r="U1375" s="63" t="s">
        <v>29</v>
      </c>
      <c r="W1375" s="143"/>
      <c r="X1375" s="143"/>
      <c r="AO1375" s="143"/>
      <c r="AP1375" s="143"/>
      <c r="BD1375" s="234"/>
      <c r="BE1375" s="234"/>
    </row>
    <row r="1376" spans="1:57" ht="12.95" customHeight="1" x14ac:dyDescent="0.2">
      <c r="A1376" s="57">
        <f t="shared" si="33"/>
        <v>1375</v>
      </c>
      <c r="B1376" s="58">
        <v>3314090112890000</v>
      </c>
      <c r="C1376" s="59" t="s">
        <v>1709</v>
      </c>
      <c r="D1376" s="59" t="s">
        <v>599</v>
      </c>
      <c r="E1376" s="60">
        <v>32843</v>
      </c>
      <c r="F1376" s="60">
        <v>45299</v>
      </c>
      <c r="G1376" s="60">
        <v>45299</v>
      </c>
      <c r="H1376" s="58">
        <v>202413395922</v>
      </c>
      <c r="I1376" s="58">
        <v>6201640583</v>
      </c>
      <c r="J1376" s="60" t="s">
        <v>5078</v>
      </c>
      <c r="K1376" s="60" t="s">
        <v>5069</v>
      </c>
      <c r="L1376" s="212" t="s">
        <v>52</v>
      </c>
      <c r="M1376" s="60">
        <v>45306</v>
      </c>
      <c r="N1376" s="58" t="s">
        <v>24</v>
      </c>
      <c r="O1376" s="59" t="s">
        <v>37</v>
      </c>
      <c r="P1376" s="62">
        <v>600000</v>
      </c>
      <c r="Q1376" s="58" t="s">
        <v>107</v>
      </c>
      <c r="R1376" s="58" t="s">
        <v>108</v>
      </c>
      <c r="S1376" s="58" t="s">
        <v>57</v>
      </c>
      <c r="T1376" s="213" t="s">
        <v>28</v>
      </c>
      <c r="U1376" s="63" t="s">
        <v>29</v>
      </c>
      <c r="W1376" s="143"/>
      <c r="X1376" s="143"/>
      <c r="AO1376" s="143"/>
      <c r="AP1376" s="143"/>
      <c r="BD1376" s="234"/>
      <c r="BE1376" s="234"/>
    </row>
    <row r="1377" spans="1:57" ht="12.95" customHeight="1" x14ac:dyDescent="0.2">
      <c r="A1377" s="57">
        <f t="shared" si="33"/>
        <v>1376</v>
      </c>
      <c r="B1377" s="58">
        <v>2171072905809000</v>
      </c>
      <c r="C1377" s="59" t="s">
        <v>2692</v>
      </c>
      <c r="D1377" s="59" t="s">
        <v>514</v>
      </c>
      <c r="E1377" s="60">
        <v>29370</v>
      </c>
      <c r="F1377" s="60">
        <v>45299</v>
      </c>
      <c r="G1377" s="60">
        <v>45299</v>
      </c>
      <c r="H1377" s="58">
        <v>202413395921</v>
      </c>
      <c r="I1377" s="58">
        <v>6201015219</v>
      </c>
      <c r="J1377" s="60" t="s">
        <v>5079</v>
      </c>
      <c r="K1377" s="60" t="s">
        <v>5069</v>
      </c>
      <c r="L1377" s="212" t="s">
        <v>52</v>
      </c>
      <c r="M1377" s="60">
        <v>45306</v>
      </c>
      <c r="N1377" s="58" t="s">
        <v>24</v>
      </c>
      <c r="O1377" s="59" t="s">
        <v>37</v>
      </c>
      <c r="P1377" s="62">
        <v>600000</v>
      </c>
      <c r="Q1377" s="58" t="s">
        <v>107</v>
      </c>
      <c r="R1377" s="58" t="s">
        <v>108</v>
      </c>
      <c r="S1377" s="58" t="s">
        <v>57</v>
      </c>
      <c r="T1377" s="213" t="s">
        <v>28</v>
      </c>
      <c r="U1377" s="63" t="s">
        <v>29</v>
      </c>
      <c r="W1377" s="143"/>
      <c r="X1377" s="143"/>
      <c r="AO1377" s="143"/>
      <c r="AP1377" s="143"/>
      <c r="BD1377" s="234"/>
      <c r="BE1377" s="234"/>
    </row>
    <row r="1378" spans="1:57" ht="12.95" customHeight="1" x14ac:dyDescent="0.2">
      <c r="A1378" s="57">
        <f t="shared" si="33"/>
        <v>1377</v>
      </c>
      <c r="B1378" s="58">
        <v>3374070802860000</v>
      </c>
      <c r="C1378" s="59" t="s">
        <v>1623</v>
      </c>
      <c r="D1378" s="59" t="s">
        <v>365</v>
      </c>
      <c r="E1378" s="60">
        <v>31451</v>
      </c>
      <c r="F1378" s="60">
        <v>45299</v>
      </c>
      <c r="G1378" s="60">
        <v>45299</v>
      </c>
      <c r="H1378" s="58">
        <v>202413387426</v>
      </c>
      <c r="I1378" s="58">
        <v>6200426546</v>
      </c>
      <c r="J1378" s="60" t="s">
        <v>5080</v>
      </c>
      <c r="K1378" s="60" t="s">
        <v>5081</v>
      </c>
      <c r="L1378" s="212" t="s">
        <v>104</v>
      </c>
      <c r="M1378" s="60">
        <v>45306</v>
      </c>
      <c r="N1378" s="58" t="s">
        <v>24</v>
      </c>
      <c r="O1378" s="58" t="s">
        <v>25</v>
      </c>
      <c r="P1378" s="62">
        <v>400000</v>
      </c>
      <c r="Q1378" s="58" t="s">
        <v>107</v>
      </c>
      <c r="R1378" s="58" t="s">
        <v>108</v>
      </c>
      <c r="S1378" s="58" t="s">
        <v>57</v>
      </c>
      <c r="T1378" s="213" t="s">
        <v>28</v>
      </c>
      <c r="U1378" s="63" t="s">
        <v>29</v>
      </c>
      <c r="W1378" s="143"/>
      <c r="X1378" s="143"/>
      <c r="AO1378" s="143"/>
      <c r="AP1378" s="143"/>
      <c r="BD1378" s="234"/>
      <c r="BE1378" s="234"/>
    </row>
    <row r="1379" spans="1:57" ht="12.95" customHeight="1" x14ac:dyDescent="0.2">
      <c r="A1379" s="57">
        <f t="shared" si="33"/>
        <v>1378</v>
      </c>
      <c r="B1379" s="58">
        <v>3172021504830020</v>
      </c>
      <c r="C1379" s="59" t="s">
        <v>606</v>
      </c>
      <c r="D1379" s="59" t="s">
        <v>56</v>
      </c>
      <c r="E1379" s="60">
        <v>30421</v>
      </c>
      <c r="F1379" s="60">
        <v>45299</v>
      </c>
      <c r="G1379" s="60">
        <v>45299</v>
      </c>
      <c r="H1379" s="58">
        <v>202413387425</v>
      </c>
      <c r="I1379" s="58">
        <v>6200407126</v>
      </c>
      <c r="J1379" s="60" t="s">
        <v>5082</v>
      </c>
      <c r="K1379" s="60" t="s">
        <v>5081</v>
      </c>
      <c r="L1379" s="212" t="s">
        <v>104</v>
      </c>
      <c r="M1379" s="60">
        <v>45306</v>
      </c>
      <c r="N1379" s="58" t="s">
        <v>24</v>
      </c>
      <c r="O1379" s="58" t="s">
        <v>25</v>
      </c>
      <c r="P1379" s="62">
        <v>400000</v>
      </c>
      <c r="Q1379" s="58" t="s">
        <v>107</v>
      </c>
      <c r="R1379" s="58" t="s">
        <v>108</v>
      </c>
      <c r="S1379" s="58" t="s">
        <v>57</v>
      </c>
      <c r="T1379" s="213" t="s">
        <v>28</v>
      </c>
      <c r="U1379" s="63" t="s">
        <v>29</v>
      </c>
      <c r="W1379" s="143"/>
      <c r="X1379" s="143"/>
      <c r="AO1379" s="143"/>
      <c r="AP1379" s="143"/>
      <c r="BD1379" s="234"/>
      <c r="BE1379" s="234"/>
    </row>
    <row r="1380" spans="1:57" ht="12.95" customHeight="1" x14ac:dyDescent="0.2">
      <c r="A1380" s="57">
        <f t="shared" si="33"/>
        <v>1379</v>
      </c>
      <c r="B1380" s="58">
        <v>3172021501890000</v>
      </c>
      <c r="C1380" s="59" t="s">
        <v>1754</v>
      </c>
      <c r="D1380" s="59" t="s">
        <v>450</v>
      </c>
      <c r="E1380" s="60">
        <v>32523</v>
      </c>
      <c r="F1380" s="60">
        <v>45299</v>
      </c>
      <c r="G1380" s="60">
        <v>45299</v>
      </c>
      <c r="H1380" s="58">
        <v>202413387424</v>
      </c>
      <c r="I1380" s="58">
        <v>6200257197</v>
      </c>
      <c r="J1380" s="60" t="s">
        <v>5083</v>
      </c>
      <c r="K1380" s="60" t="s">
        <v>5081</v>
      </c>
      <c r="L1380" s="212" t="s">
        <v>104</v>
      </c>
      <c r="M1380" s="60">
        <v>45306</v>
      </c>
      <c r="N1380" s="58" t="s">
        <v>24</v>
      </c>
      <c r="O1380" s="58" t="s">
        <v>25</v>
      </c>
      <c r="P1380" s="62">
        <v>400000</v>
      </c>
      <c r="Q1380" s="58" t="s">
        <v>107</v>
      </c>
      <c r="R1380" s="58" t="s">
        <v>108</v>
      </c>
      <c r="S1380" s="58" t="s">
        <v>57</v>
      </c>
      <c r="T1380" s="213" t="s">
        <v>28</v>
      </c>
      <c r="U1380" s="63" t="s">
        <v>29</v>
      </c>
      <c r="W1380" s="143"/>
      <c r="X1380" s="143"/>
      <c r="AO1380" s="143"/>
      <c r="AP1380" s="143"/>
      <c r="BD1380" s="234"/>
      <c r="BE1380" s="234"/>
    </row>
    <row r="1381" spans="1:57" ht="12.95" customHeight="1" x14ac:dyDescent="0.2">
      <c r="A1381" s="57">
        <f t="shared" si="33"/>
        <v>1380</v>
      </c>
      <c r="B1381" s="58">
        <v>3172041701830000</v>
      </c>
      <c r="C1381" s="59" t="s">
        <v>4415</v>
      </c>
      <c r="D1381" s="59" t="s">
        <v>931</v>
      </c>
      <c r="E1381" s="60">
        <v>30333</v>
      </c>
      <c r="F1381" s="60">
        <v>45299</v>
      </c>
      <c r="G1381" s="60">
        <v>45299</v>
      </c>
      <c r="H1381" s="58">
        <v>202413387423</v>
      </c>
      <c r="I1381" s="58">
        <v>6201011579</v>
      </c>
      <c r="J1381" s="60" t="s">
        <v>5084</v>
      </c>
      <c r="K1381" s="60" t="s">
        <v>5081</v>
      </c>
      <c r="L1381" s="212" t="s">
        <v>104</v>
      </c>
      <c r="M1381" s="60">
        <v>45306</v>
      </c>
      <c r="N1381" s="58" t="s">
        <v>24</v>
      </c>
      <c r="O1381" s="58" t="s">
        <v>25</v>
      </c>
      <c r="P1381" s="62">
        <v>400000</v>
      </c>
      <c r="Q1381" s="58" t="s">
        <v>107</v>
      </c>
      <c r="R1381" s="58" t="s">
        <v>108</v>
      </c>
      <c r="S1381" s="58" t="s">
        <v>57</v>
      </c>
      <c r="T1381" s="213" t="s">
        <v>28</v>
      </c>
      <c r="U1381" s="63" t="s">
        <v>29</v>
      </c>
      <c r="W1381" s="143"/>
      <c r="X1381" s="143"/>
      <c r="AO1381" s="143"/>
      <c r="AP1381" s="143"/>
      <c r="BD1381" s="234"/>
      <c r="BE1381" s="234"/>
    </row>
    <row r="1382" spans="1:57" ht="12.95" customHeight="1" x14ac:dyDescent="0.2">
      <c r="A1382" s="57">
        <f t="shared" si="33"/>
        <v>1381</v>
      </c>
      <c r="B1382" s="58">
        <v>3671032909760000</v>
      </c>
      <c r="C1382" s="59" t="s">
        <v>1129</v>
      </c>
      <c r="D1382" s="59" t="s">
        <v>509</v>
      </c>
      <c r="E1382" s="60">
        <v>28032</v>
      </c>
      <c r="F1382" s="60">
        <v>45299</v>
      </c>
      <c r="G1382" s="60">
        <v>45299</v>
      </c>
      <c r="H1382" s="58">
        <v>202413387422</v>
      </c>
      <c r="I1382" s="58">
        <v>6200109325</v>
      </c>
      <c r="J1382" s="60" t="s">
        <v>5085</v>
      </c>
      <c r="K1382" s="60" t="s">
        <v>5081</v>
      </c>
      <c r="L1382" s="212" t="s">
        <v>104</v>
      </c>
      <c r="M1382" s="60">
        <v>45306</v>
      </c>
      <c r="N1382" s="58" t="s">
        <v>24</v>
      </c>
      <c r="O1382" s="58" t="s">
        <v>25</v>
      </c>
      <c r="P1382" s="62">
        <v>400000</v>
      </c>
      <c r="Q1382" s="58" t="s">
        <v>107</v>
      </c>
      <c r="R1382" s="58" t="s">
        <v>108</v>
      </c>
      <c r="S1382" s="58" t="s">
        <v>57</v>
      </c>
      <c r="T1382" s="213" t="s">
        <v>28</v>
      </c>
      <c r="U1382" s="63" t="s">
        <v>29</v>
      </c>
      <c r="W1382" s="143"/>
      <c r="X1382" s="143"/>
      <c r="AO1382" s="143"/>
      <c r="AP1382" s="143"/>
      <c r="BD1382" s="234"/>
      <c r="BE1382" s="234"/>
    </row>
    <row r="1383" spans="1:57" ht="12.95" customHeight="1" x14ac:dyDescent="0.2">
      <c r="A1383" s="57">
        <f t="shared" si="33"/>
        <v>1382</v>
      </c>
      <c r="B1383" s="58">
        <v>3275092210790000</v>
      </c>
      <c r="C1383" s="59" t="s">
        <v>3038</v>
      </c>
      <c r="D1383" s="59" t="s">
        <v>435</v>
      </c>
      <c r="E1383" s="60">
        <v>29150</v>
      </c>
      <c r="F1383" s="60">
        <v>45293</v>
      </c>
      <c r="G1383" s="60">
        <v>45293</v>
      </c>
      <c r="H1383" s="58">
        <v>202413387421</v>
      </c>
      <c r="I1383" s="58">
        <v>6200105681</v>
      </c>
      <c r="J1383" s="60" t="s">
        <v>5086</v>
      </c>
      <c r="K1383" s="60" t="s">
        <v>5081</v>
      </c>
      <c r="L1383" s="212" t="s">
        <v>104</v>
      </c>
      <c r="M1383" s="60">
        <v>45306</v>
      </c>
      <c r="N1383" s="58" t="s">
        <v>24</v>
      </c>
      <c r="O1383" s="58" t="s">
        <v>25</v>
      </c>
      <c r="P1383" s="62">
        <v>400000</v>
      </c>
      <c r="Q1383" s="58" t="s">
        <v>107</v>
      </c>
      <c r="R1383" s="58" t="s">
        <v>108</v>
      </c>
      <c r="S1383" s="58" t="s">
        <v>57</v>
      </c>
      <c r="T1383" s="213" t="s">
        <v>28</v>
      </c>
      <c r="U1383" s="63" t="s">
        <v>29</v>
      </c>
      <c r="W1383" s="143"/>
      <c r="X1383" s="143"/>
      <c r="AO1383" s="143"/>
      <c r="AP1383" s="143"/>
      <c r="BD1383" s="234"/>
      <c r="BE1383" s="234"/>
    </row>
    <row r="1384" spans="1:57" ht="12.95" customHeight="1" x14ac:dyDescent="0.2">
      <c r="A1384" s="57">
        <f t="shared" si="33"/>
        <v>1383</v>
      </c>
      <c r="B1384" s="58">
        <v>3174051802740000</v>
      </c>
      <c r="C1384" s="59" t="s">
        <v>2775</v>
      </c>
      <c r="D1384" s="59" t="s">
        <v>56</v>
      </c>
      <c r="E1384" s="60">
        <v>27078</v>
      </c>
      <c r="F1384" s="60">
        <v>45281</v>
      </c>
      <c r="G1384" s="60">
        <v>45282</v>
      </c>
      <c r="H1384" s="58">
        <v>202313387422</v>
      </c>
      <c r="I1384" s="58">
        <v>6200005745</v>
      </c>
      <c r="J1384" s="60" t="s">
        <v>5087</v>
      </c>
      <c r="K1384" s="60" t="s">
        <v>5081</v>
      </c>
      <c r="L1384" s="212" t="s">
        <v>104</v>
      </c>
      <c r="M1384" s="60">
        <v>45306</v>
      </c>
      <c r="N1384" s="58" t="s">
        <v>24</v>
      </c>
      <c r="O1384" s="58" t="s">
        <v>25</v>
      </c>
      <c r="P1384" s="62">
        <v>0</v>
      </c>
      <c r="Q1384" s="58" t="s">
        <v>107</v>
      </c>
      <c r="R1384" s="58" t="s">
        <v>1181</v>
      </c>
      <c r="S1384" s="58" t="s">
        <v>53</v>
      </c>
      <c r="T1384" s="213" t="s">
        <v>28</v>
      </c>
      <c r="U1384" s="63" t="s">
        <v>29</v>
      </c>
      <c r="W1384" s="143"/>
      <c r="X1384" s="143"/>
      <c r="AO1384" s="143"/>
      <c r="AP1384" s="143"/>
      <c r="BD1384" s="234"/>
      <c r="BE1384" s="234"/>
    </row>
    <row r="1385" spans="1:57" ht="12.95" customHeight="1" x14ac:dyDescent="0.2">
      <c r="A1385" s="57">
        <f t="shared" si="33"/>
        <v>1384</v>
      </c>
      <c r="B1385" s="58">
        <v>3172031009740010</v>
      </c>
      <c r="C1385" s="59" t="s">
        <v>3319</v>
      </c>
      <c r="D1385" s="59" t="s">
        <v>1386</v>
      </c>
      <c r="E1385" s="60">
        <v>27282</v>
      </c>
      <c r="F1385" s="60">
        <v>45272</v>
      </c>
      <c r="G1385" s="60">
        <v>45272</v>
      </c>
      <c r="H1385" s="58">
        <v>202313385721</v>
      </c>
      <c r="I1385" s="58">
        <v>6201036680</v>
      </c>
      <c r="J1385" s="60" t="s">
        <v>5088</v>
      </c>
      <c r="K1385" s="60" t="s">
        <v>5089</v>
      </c>
      <c r="L1385" s="212" t="s">
        <v>5090</v>
      </c>
      <c r="M1385" s="60">
        <v>45306</v>
      </c>
      <c r="N1385" s="58" t="s">
        <v>24</v>
      </c>
      <c r="O1385" s="59" t="s">
        <v>30</v>
      </c>
      <c r="P1385" s="62">
        <v>1000000</v>
      </c>
      <c r="Q1385" s="58" t="s">
        <v>26</v>
      </c>
      <c r="R1385" s="58" t="s">
        <v>26</v>
      </c>
      <c r="S1385" s="58" t="s">
        <v>27</v>
      </c>
      <c r="T1385" s="213" t="s">
        <v>28</v>
      </c>
      <c r="U1385" s="63" t="s">
        <v>29</v>
      </c>
      <c r="W1385" s="143"/>
      <c r="X1385" s="143"/>
      <c r="AO1385" s="143"/>
      <c r="AP1385" s="143"/>
      <c r="BD1385" s="234"/>
      <c r="BE1385" s="234"/>
    </row>
    <row r="1386" spans="1:57" ht="12.95" customHeight="1" x14ac:dyDescent="0.2">
      <c r="A1386" s="57">
        <f t="shared" si="33"/>
        <v>1385</v>
      </c>
      <c r="B1386" s="58">
        <v>1104060208980000</v>
      </c>
      <c r="C1386" s="59" t="s">
        <v>5091</v>
      </c>
      <c r="D1386" s="59" t="s">
        <v>5092</v>
      </c>
      <c r="E1386" s="60">
        <v>36009</v>
      </c>
      <c r="F1386" s="60">
        <v>45303</v>
      </c>
      <c r="G1386" s="60">
        <v>45303</v>
      </c>
      <c r="H1386" s="58">
        <v>202413412221</v>
      </c>
      <c r="I1386" s="58">
        <v>6211830961</v>
      </c>
      <c r="J1386" s="60" t="s">
        <v>5093</v>
      </c>
      <c r="K1386" s="60" t="s">
        <v>5094</v>
      </c>
      <c r="L1386" s="207" t="s">
        <v>3175</v>
      </c>
      <c r="M1386" s="60">
        <v>45307</v>
      </c>
      <c r="N1386" s="58" t="s">
        <v>24</v>
      </c>
      <c r="O1386" s="59" t="s">
        <v>37</v>
      </c>
      <c r="P1386" s="62">
        <v>450000</v>
      </c>
      <c r="Q1386" s="58" t="s">
        <v>26</v>
      </c>
      <c r="R1386" s="58" t="s">
        <v>26</v>
      </c>
      <c r="S1386" s="58" t="s">
        <v>27</v>
      </c>
      <c r="T1386" s="213" t="s">
        <v>28</v>
      </c>
      <c r="U1386" s="63" t="s">
        <v>29</v>
      </c>
      <c r="W1386" s="143"/>
      <c r="X1386" s="143"/>
      <c r="AO1386" s="143"/>
      <c r="AP1386" s="143"/>
      <c r="BD1386" s="234"/>
      <c r="BE1386" s="234"/>
    </row>
    <row r="1387" spans="1:57" ht="12.95" customHeight="1" x14ac:dyDescent="0.2">
      <c r="A1387" s="57">
        <f t="shared" si="33"/>
        <v>1386</v>
      </c>
      <c r="B1387" s="58">
        <v>3208192312000000</v>
      </c>
      <c r="C1387" s="59" t="s">
        <v>3920</v>
      </c>
      <c r="D1387" s="59" t="s">
        <v>350</v>
      </c>
      <c r="E1387" s="60">
        <v>36883</v>
      </c>
      <c r="F1387" s="60">
        <v>45303</v>
      </c>
      <c r="G1387" s="60">
        <v>45303</v>
      </c>
      <c r="H1387" s="58">
        <v>202413412122</v>
      </c>
      <c r="I1387" s="58">
        <v>6211916013</v>
      </c>
      <c r="J1387" s="60" t="s">
        <v>5095</v>
      </c>
      <c r="K1387" s="60" t="s">
        <v>5096</v>
      </c>
      <c r="L1387" s="212" t="s">
        <v>281</v>
      </c>
      <c r="M1387" s="60">
        <v>45307</v>
      </c>
      <c r="N1387" s="58" t="s">
        <v>24</v>
      </c>
      <c r="O1387" s="59" t="s">
        <v>37</v>
      </c>
      <c r="P1387" s="62">
        <v>600000</v>
      </c>
      <c r="Q1387" s="58" t="s">
        <v>26</v>
      </c>
      <c r="R1387" s="58" t="s">
        <v>26</v>
      </c>
      <c r="S1387" s="58" t="s">
        <v>27</v>
      </c>
      <c r="T1387" s="213" t="s">
        <v>28</v>
      </c>
      <c r="U1387" s="63" t="s">
        <v>29</v>
      </c>
      <c r="W1387" s="143"/>
      <c r="X1387" s="143"/>
      <c r="AO1387" s="143"/>
      <c r="AP1387" s="143"/>
      <c r="BD1387" s="234"/>
      <c r="BE1387" s="234"/>
    </row>
    <row r="1388" spans="1:57" ht="12.95" customHeight="1" x14ac:dyDescent="0.2">
      <c r="A1388" s="57">
        <f t="shared" si="33"/>
        <v>1387</v>
      </c>
      <c r="B1388" s="58">
        <v>3525183007970000</v>
      </c>
      <c r="C1388" s="59" t="s">
        <v>5097</v>
      </c>
      <c r="D1388" s="59" t="s">
        <v>245</v>
      </c>
      <c r="E1388" s="60">
        <v>35988</v>
      </c>
      <c r="F1388" s="60">
        <v>45303</v>
      </c>
      <c r="G1388" s="60">
        <v>45303</v>
      </c>
      <c r="H1388" s="58">
        <v>202413412121</v>
      </c>
      <c r="I1388" s="58">
        <v>6211750300</v>
      </c>
      <c r="J1388" s="60" t="s">
        <v>5098</v>
      </c>
      <c r="K1388" s="60" t="s">
        <v>5096</v>
      </c>
      <c r="L1388" s="212" t="s">
        <v>281</v>
      </c>
      <c r="M1388" s="60">
        <v>45307</v>
      </c>
      <c r="N1388" s="58" t="s">
        <v>24</v>
      </c>
      <c r="O1388" s="59" t="s">
        <v>37</v>
      </c>
      <c r="P1388" s="62">
        <v>600000</v>
      </c>
      <c r="Q1388" s="58" t="s">
        <v>26</v>
      </c>
      <c r="R1388" s="58" t="s">
        <v>26</v>
      </c>
      <c r="S1388" s="58" t="s">
        <v>27</v>
      </c>
      <c r="T1388" s="213" t="s">
        <v>28</v>
      </c>
      <c r="U1388" s="63" t="s">
        <v>29</v>
      </c>
      <c r="W1388" s="143"/>
      <c r="X1388" s="143"/>
      <c r="AO1388" s="143"/>
      <c r="AP1388" s="143"/>
      <c r="BD1388" s="234"/>
      <c r="BE1388" s="234"/>
    </row>
    <row r="1389" spans="1:57" ht="12.95" customHeight="1" x14ac:dyDescent="0.2">
      <c r="A1389" s="57">
        <f t="shared" si="33"/>
        <v>1388</v>
      </c>
      <c r="B1389" s="58">
        <v>2171032611849000</v>
      </c>
      <c r="C1389" s="59" t="s">
        <v>2571</v>
      </c>
      <c r="D1389" s="59" t="s">
        <v>512</v>
      </c>
      <c r="E1389" s="60">
        <v>31012</v>
      </c>
      <c r="F1389" s="60">
        <v>45306</v>
      </c>
      <c r="G1389" s="60">
        <v>45306</v>
      </c>
      <c r="H1389" s="58">
        <v>202413410624</v>
      </c>
      <c r="I1389" s="58">
        <v>6202100883</v>
      </c>
      <c r="J1389" s="60" t="s">
        <v>5099</v>
      </c>
      <c r="K1389" s="60" t="s">
        <v>5100</v>
      </c>
      <c r="L1389" s="212" t="s">
        <v>547</v>
      </c>
      <c r="M1389" s="60">
        <v>45307</v>
      </c>
      <c r="N1389" s="60" t="s">
        <v>694</v>
      </c>
      <c r="O1389" s="59" t="s">
        <v>30</v>
      </c>
      <c r="P1389" s="62">
        <v>1200000</v>
      </c>
      <c r="Q1389" s="58" t="s">
        <v>26</v>
      </c>
      <c r="R1389" s="58" t="s">
        <v>26</v>
      </c>
      <c r="S1389" s="58" t="s">
        <v>27</v>
      </c>
      <c r="T1389" s="213" t="s">
        <v>28</v>
      </c>
      <c r="U1389" s="63" t="s">
        <v>29</v>
      </c>
      <c r="W1389" s="143"/>
      <c r="X1389" s="143"/>
      <c r="AO1389" s="143"/>
      <c r="AP1389" s="143"/>
      <c r="BD1389" s="234"/>
      <c r="BE1389" s="234"/>
    </row>
    <row r="1390" spans="1:57" ht="12.95" customHeight="1" x14ac:dyDescent="0.2">
      <c r="A1390" s="57">
        <f t="shared" si="33"/>
        <v>1389</v>
      </c>
      <c r="B1390" s="58">
        <v>2171061810869000</v>
      </c>
      <c r="C1390" s="59" t="s">
        <v>2544</v>
      </c>
      <c r="D1390" s="59" t="s">
        <v>1250</v>
      </c>
      <c r="E1390" s="60">
        <v>31703</v>
      </c>
      <c r="F1390" s="60">
        <v>45306</v>
      </c>
      <c r="G1390" s="60">
        <v>45306</v>
      </c>
      <c r="H1390" s="58">
        <v>202413410623</v>
      </c>
      <c r="I1390" s="58">
        <v>6201588328</v>
      </c>
      <c r="J1390" s="60" t="s">
        <v>5101</v>
      </c>
      <c r="K1390" s="60" t="s">
        <v>5100</v>
      </c>
      <c r="L1390" s="212" t="s">
        <v>547</v>
      </c>
      <c r="M1390" s="60">
        <v>45307</v>
      </c>
      <c r="N1390" s="60" t="s">
        <v>694</v>
      </c>
      <c r="O1390" s="59" t="s">
        <v>30</v>
      </c>
      <c r="P1390" s="62">
        <v>1200000</v>
      </c>
      <c r="Q1390" s="58" t="s">
        <v>26</v>
      </c>
      <c r="R1390" s="58" t="s">
        <v>26</v>
      </c>
      <c r="S1390" s="58" t="s">
        <v>27</v>
      </c>
      <c r="T1390" s="213" t="s">
        <v>28</v>
      </c>
      <c r="U1390" s="63" t="s">
        <v>29</v>
      </c>
      <c r="W1390" s="143"/>
      <c r="X1390" s="143"/>
      <c r="AO1390" s="143"/>
      <c r="AP1390" s="143"/>
      <c r="BD1390" s="234"/>
      <c r="BE1390" s="234"/>
    </row>
    <row r="1391" spans="1:57" ht="12.95" customHeight="1" x14ac:dyDescent="0.2">
      <c r="A1391" s="57">
        <f t="shared" si="33"/>
        <v>1390</v>
      </c>
      <c r="B1391" s="58">
        <v>2171111410839010</v>
      </c>
      <c r="C1391" s="59" t="s">
        <v>4844</v>
      </c>
      <c r="D1391" s="59" t="s">
        <v>2281</v>
      </c>
      <c r="E1391" s="60">
        <v>30603</v>
      </c>
      <c r="F1391" s="60">
        <v>45306</v>
      </c>
      <c r="G1391" s="60">
        <v>45306</v>
      </c>
      <c r="H1391" s="58">
        <v>202413410622</v>
      </c>
      <c r="I1391" s="58">
        <v>6212301656</v>
      </c>
      <c r="J1391" s="60" t="s">
        <v>5102</v>
      </c>
      <c r="K1391" s="60" t="s">
        <v>5100</v>
      </c>
      <c r="L1391" s="212" t="s">
        <v>547</v>
      </c>
      <c r="M1391" s="60">
        <v>45307</v>
      </c>
      <c r="N1391" s="60" t="s">
        <v>694</v>
      </c>
      <c r="O1391" s="59" t="s">
        <v>30</v>
      </c>
      <c r="P1391" s="62">
        <v>1200000</v>
      </c>
      <c r="Q1391" s="58" t="s">
        <v>26</v>
      </c>
      <c r="R1391" s="58" t="s">
        <v>26</v>
      </c>
      <c r="S1391" s="58" t="s">
        <v>27</v>
      </c>
      <c r="T1391" s="213" t="s">
        <v>28</v>
      </c>
      <c r="U1391" s="63" t="s">
        <v>29</v>
      </c>
      <c r="W1391" s="143"/>
      <c r="X1391" s="143"/>
      <c r="AO1391" s="143"/>
      <c r="AP1391" s="143"/>
      <c r="BD1391" s="234"/>
      <c r="BE1391" s="234"/>
    </row>
    <row r="1392" spans="1:57" ht="12.95" customHeight="1" x14ac:dyDescent="0.2">
      <c r="A1392" s="57">
        <f t="shared" si="33"/>
        <v>1391</v>
      </c>
      <c r="B1392" s="58">
        <v>2171030304699000</v>
      </c>
      <c r="C1392" s="59" t="s">
        <v>4846</v>
      </c>
      <c r="D1392" s="59" t="s">
        <v>303</v>
      </c>
      <c r="E1392" s="60">
        <v>28978</v>
      </c>
      <c r="F1392" s="60">
        <v>45306</v>
      </c>
      <c r="G1392" s="60">
        <v>45306</v>
      </c>
      <c r="H1392" s="58">
        <v>202413410621</v>
      </c>
      <c r="I1392" s="58">
        <v>6212258652</v>
      </c>
      <c r="J1392" s="60" t="s">
        <v>5103</v>
      </c>
      <c r="K1392" s="60" t="s">
        <v>5100</v>
      </c>
      <c r="L1392" s="212" t="s">
        <v>547</v>
      </c>
      <c r="M1392" s="60">
        <v>45307</v>
      </c>
      <c r="N1392" s="60" t="s">
        <v>694</v>
      </c>
      <c r="O1392" s="59" t="s">
        <v>30</v>
      </c>
      <c r="P1392" s="62">
        <v>1200000</v>
      </c>
      <c r="Q1392" s="58" t="s">
        <v>26</v>
      </c>
      <c r="R1392" s="58" t="s">
        <v>26</v>
      </c>
      <c r="S1392" s="58" t="s">
        <v>27</v>
      </c>
      <c r="T1392" s="213" t="s">
        <v>28</v>
      </c>
      <c r="U1392" s="63" t="s">
        <v>29</v>
      </c>
      <c r="W1392" s="143"/>
      <c r="X1392" s="143"/>
      <c r="AO1392" s="143"/>
      <c r="AP1392" s="143"/>
      <c r="BD1392" s="234"/>
      <c r="BE1392" s="234"/>
    </row>
    <row r="1393" spans="1:57" ht="12.95" customHeight="1" x14ac:dyDescent="0.2">
      <c r="A1393" s="57">
        <f t="shared" si="33"/>
        <v>1392</v>
      </c>
      <c r="B1393" s="58">
        <v>3505130206000000</v>
      </c>
      <c r="C1393" s="59" t="s">
        <v>4826</v>
      </c>
      <c r="D1393" s="59" t="s">
        <v>234</v>
      </c>
      <c r="E1393" s="60">
        <v>36679</v>
      </c>
      <c r="F1393" s="60">
        <v>45303</v>
      </c>
      <c r="G1393" s="60">
        <v>45306</v>
      </c>
      <c r="H1393" s="58">
        <v>202413409229</v>
      </c>
      <c r="I1393" s="58">
        <v>6211924264</v>
      </c>
      <c r="J1393" s="60" t="s">
        <v>5104</v>
      </c>
      <c r="K1393" s="60" t="s">
        <v>5105</v>
      </c>
      <c r="L1393" s="212" t="s">
        <v>281</v>
      </c>
      <c r="M1393" s="60">
        <v>45307</v>
      </c>
      <c r="N1393" s="58" t="s">
        <v>24</v>
      </c>
      <c r="O1393" s="59" t="s">
        <v>37</v>
      </c>
      <c r="P1393" s="62">
        <v>600000</v>
      </c>
      <c r="Q1393" s="58" t="s">
        <v>26</v>
      </c>
      <c r="R1393" s="58" t="s">
        <v>26</v>
      </c>
      <c r="S1393" s="58" t="s">
        <v>2815</v>
      </c>
      <c r="T1393" s="213" t="s">
        <v>28</v>
      </c>
      <c r="U1393" s="63" t="s">
        <v>29</v>
      </c>
      <c r="W1393" s="143"/>
      <c r="X1393" s="143"/>
      <c r="AO1393" s="143"/>
      <c r="AP1393" s="143"/>
      <c r="BD1393" s="234"/>
      <c r="BE1393" s="234"/>
    </row>
    <row r="1394" spans="1:57" ht="12.95" customHeight="1" x14ac:dyDescent="0.2">
      <c r="A1394" s="57">
        <f t="shared" si="33"/>
        <v>1393</v>
      </c>
      <c r="B1394" s="58">
        <v>3329102411790000</v>
      </c>
      <c r="C1394" s="59" t="s">
        <v>4932</v>
      </c>
      <c r="D1394" s="59" t="s">
        <v>217</v>
      </c>
      <c r="E1394" s="60">
        <v>29183</v>
      </c>
      <c r="F1394" s="60">
        <v>45302</v>
      </c>
      <c r="G1394" s="60">
        <v>45303</v>
      </c>
      <c r="H1394" s="58">
        <v>202413409228</v>
      </c>
      <c r="I1394" s="58">
        <v>6200101202</v>
      </c>
      <c r="J1394" s="60" t="s">
        <v>5106</v>
      </c>
      <c r="K1394" s="60" t="s">
        <v>5105</v>
      </c>
      <c r="L1394" s="212" t="s">
        <v>281</v>
      </c>
      <c r="M1394" s="60">
        <v>45307</v>
      </c>
      <c r="N1394" s="58" t="s">
        <v>24</v>
      </c>
      <c r="O1394" s="59" t="s">
        <v>37</v>
      </c>
      <c r="P1394" s="62">
        <v>600000</v>
      </c>
      <c r="Q1394" s="58" t="s">
        <v>26</v>
      </c>
      <c r="R1394" s="58" t="s">
        <v>26</v>
      </c>
      <c r="S1394" s="58" t="s">
        <v>2821</v>
      </c>
      <c r="T1394" s="213" t="s">
        <v>28</v>
      </c>
      <c r="U1394" s="63" t="s">
        <v>29</v>
      </c>
      <c r="W1394" s="143"/>
      <c r="X1394" s="143"/>
      <c r="AO1394" s="143"/>
      <c r="AP1394" s="143"/>
      <c r="BD1394" s="234"/>
      <c r="BE1394" s="234"/>
    </row>
    <row r="1395" spans="1:57" ht="12.95" customHeight="1" x14ac:dyDescent="0.2">
      <c r="A1395" s="57">
        <f t="shared" si="33"/>
        <v>1394</v>
      </c>
      <c r="B1395" s="58">
        <v>3318032001920000</v>
      </c>
      <c r="C1395" s="59" t="s">
        <v>4939</v>
      </c>
      <c r="D1395" s="59" t="s">
        <v>590</v>
      </c>
      <c r="E1395" s="60">
        <v>33623</v>
      </c>
      <c r="F1395" s="60">
        <v>45301</v>
      </c>
      <c r="G1395" s="60">
        <v>45301</v>
      </c>
      <c r="H1395" s="58">
        <v>202413409227</v>
      </c>
      <c r="I1395" s="58">
        <v>6201197955</v>
      </c>
      <c r="J1395" s="60" t="s">
        <v>5107</v>
      </c>
      <c r="K1395" s="60" t="s">
        <v>5105</v>
      </c>
      <c r="L1395" s="212" t="s">
        <v>281</v>
      </c>
      <c r="M1395" s="60">
        <v>45307</v>
      </c>
      <c r="N1395" s="58" t="s">
        <v>24</v>
      </c>
      <c r="O1395" s="59" t="s">
        <v>37</v>
      </c>
      <c r="P1395" s="62">
        <v>600000</v>
      </c>
      <c r="Q1395" s="58" t="s">
        <v>26</v>
      </c>
      <c r="R1395" s="58" t="s">
        <v>26</v>
      </c>
      <c r="S1395" s="58" t="s">
        <v>218</v>
      </c>
      <c r="T1395" s="213" t="s">
        <v>28</v>
      </c>
      <c r="U1395" s="63" t="s">
        <v>29</v>
      </c>
      <c r="W1395" s="143"/>
      <c r="X1395" s="143"/>
      <c r="AO1395" s="143"/>
      <c r="AP1395" s="143"/>
      <c r="BD1395" s="234"/>
      <c r="BE1395" s="234"/>
    </row>
    <row r="1396" spans="1:57" ht="12.95" customHeight="1" x14ac:dyDescent="0.2">
      <c r="A1396" s="57">
        <f t="shared" si="33"/>
        <v>1395</v>
      </c>
      <c r="B1396" s="58">
        <v>3328162109660000</v>
      </c>
      <c r="C1396" s="59" t="s">
        <v>5108</v>
      </c>
      <c r="D1396" s="59" t="s">
        <v>509</v>
      </c>
      <c r="E1396" s="60">
        <v>26928</v>
      </c>
      <c r="F1396" s="60">
        <v>45301</v>
      </c>
      <c r="G1396" s="60">
        <v>45301</v>
      </c>
      <c r="H1396" s="58">
        <v>202413409226</v>
      </c>
      <c r="I1396" s="58">
        <v>6200151002</v>
      </c>
      <c r="J1396" s="60" t="s">
        <v>5109</v>
      </c>
      <c r="K1396" s="60" t="s">
        <v>5105</v>
      </c>
      <c r="L1396" s="212" t="s">
        <v>281</v>
      </c>
      <c r="M1396" s="60">
        <v>45307</v>
      </c>
      <c r="N1396" s="58" t="s">
        <v>24</v>
      </c>
      <c r="O1396" s="59" t="s">
        <v>37</v>
      </c>
      <c r="P1396" s="62">
        <v>600000</v>
      </c>
      <c r="Q1396" s="58" t="s">
        <v>26</v>
      </c>
      <c r="R1396" s="58" t="s">
        <v>26</v>
      </c>
      <c r="S1396" s="58" t="s">
        <v>2835</v>
      </c>
      <c r="T1396" s="213" t="s">
        <v>28</v>
      </c>
      <c r="U1396" s="63" t="s">
        <v>29</v>
      </c>
      <c r="W1396" s="143"/>
      <c r="X1396" s="143"/>
      <c r="AO1396" s="143"/>
      <c r="AP1396" s="143"/>
      <c r="BD1396" s="234"/>
      <c r="BE1396" s="234"/>
    </row>
    <row r="1397" spans="1:57" ht="12.95" customHeight="1" x14ac:dyDescent="0.2">
      <c r="A1397" s="57">
        <f t="shared" si="33"/>
        <v>1396</v>
      </c>
      <c r="B1397" s="58">
        <v>6102151404890000</v>
      </c>
      <c r="C1397" s="59" t="s">
        <v>4963</v>
      </c>
      <c r="D1397" s="59" t="s">
        <v>4964</v>
      </c>
      <c r="E1397" s="60">
        <v>32612</v>
      </c>
      <c r="F1397" s="60">
        <v>45301</v>
      </c>
      <c r="G1397" s="60">
        <v>45302</v>
      </c>
      <c r="H1397" s="58">
        <v>202413409225</v>
      </c>
      <c r="I1397" s="58">
        <v>6200258707</v>
      </c>
      <c r="J1397" s="60" t="s">
        <v>5110</v>
      </c>
      <c r="K1397" s="60" t="s">
        <v>5105</v>
      </c>
      <c r="L1397" s="212" t="s">
        <v>281</v>
      </c>
      <c r="M1397" s="60">
        <v>45307</v>
      </c>
      <c r="N1397" s="58" t="s">
        <v>24</v>
      </c>
      <c r="O1397" s="59" t="s">
        <v>37</v>
      </c>
      <c r="P1397" s="62">
        <v>600000</v>
      </c>
      <c r="Q1397" s="58" t="s">
        <v>26</v>
      </c>
      <c r="R1397" s="58" t="s">
        <v>26</v>
      </c>
      <c r="S1397" s="58" t="s">
        <v>2815</v>
      </c>
      <c r="T1397" s="213" t="s">
        <v>28</v>
      </c>
      <c r="U1397" s="63" t="s">
        <v>29</v>
      </c>
      <c r="W1397" s="143"/>
      <c r="X1397" s="143"/>
      <c r="AO1397" s="143"/>
      <c r="AP1397" s="143"/>
      <c r="BD1397" s="234"/>
      <c r="BE1397" s="234"/>
    </row>
    <row r="1398" spans="1:57" ht="12.95" customHeight="1" x14ac:dyDescent="0.2">
      <c r="A1398" s="57">
        <f t="shared" si="33"/>
        <v>1397</v>
      </c>
      <c r="B1398" s="58">
        <v>3204340812960000</v>
      </c>
      <c r="C1398" s="59" t="s">
        <v>4952</v>
      </c>
      <c r="D1398" s="59" t="s">
        <v>257</v>
      </c>
      <c r="E1398" s="60">
        <v>35407</v>
      </c>
      <c r="F1398" s="60">
        <v>45301</v>
      </c>
      <c r="G1398" s="60">
        <v>45301</v>
      </c>
      <c r="H1398" s="58">
        <v>202413409224</v>
      </c>
      <c r="I1398" s="58">
        <v>6211938867</v>
      </c>
      <c r="J1398" s="60" t="s">
        <v>5111</v>
      </c>
      <c r="K1398" s="60" t="s">
        <v>5105</v>
      </c>
      <c r="L1398" s="212" t="s">
        <v>281</v>
      </c>
      <c r="M1398" s="60">
        <v>45307</v>
      </c>
      <c r="N1398" s="58" t="s">
        <v>24</v>
      </c>
      <c r="O1398" s="59" t="s">
        <v>37</v>
      </c>
      <c r="P1398" s="62">
        <v>600000</v>
      </c>
      <c r="Q1398" s="58" t="s">
        <v>26</v>
      </c>
      <c r="R1398" s="58" t="s">
        <v>26</v>
      </c>
      <c r="S1398" s="58" t="s">
        <v>2835</v>
      </c>
      <c r="T1398" s="213" t="s">
        <v>28</v>
      </c>
      <c r="U1398" s="63" t="s">
        <v>29</v>
      </c>
      <c r="W1398" s="143"/>
      <c r="X1398" s="143"/>
      <c r="AO1398" s="143"/>
      <c r="AP1398" s="143"/>
      <c r="BD1398" s="234"/>
      <c r="BE1398" s="234"/>
    </row>
    <row r="1399" spans="1:57" ht="12.95" customHeight="1" x14ac:dyDescent="0.2">
      <c r="A1399" s="57">
        <f t="shared" si="33"/>
        <v>1398</v>
      </c>
      <c r="B1399" s="58">
        <v>3175012110710000</v>
      </c>
      <c r="C1399" s="59" t="s">
        <v>4954</v>
      </c>
      <c r="D1399" s="59" t="s">
        <v>56</v>
      </c>
      <c r="E1399" s="60">
        <v>26227</v>
      </c>
      <c r="F1399" s="60">
        <v>45301</v>
      </c>
      <c r="G1399" s="60">
        <v>45306</v>
      </c>
      <c r="H1399" s="58">
        <v>202413409223</v>
      </c>
      <c r="I1399" s="58">
        <v>6200421806</v>
      </c>
      <c r="J1399" s="60" t="s">
        <v>5112</v>
      </c>
      <c r="K1399" s="60" t="s">
        <v>5105</v>
      </c>
      <c r="L1399" s="212" t="s">
        <v>281</v>
      </c>
      <c r="M1399" s="60">
        <v>45307</v>
      </c>
      <c r="N1399" s="58" t="s">
        <v>24</v>
      </c>
      <c r="O1399" s="59" t="s">
        <v>37</v>
      </c>
      <c r="P1399" s="62">
        <v>600000</v>
      </c>
      <c r="Q1399" s="58" t="s">
        <v>26</v>
      </c>
      <c r="R1399" s="58" t="s">
        <v>26</v>
      </c>
      <c r="S1399" s="58" t="s">
        <v>2815</v>
      </c>
      <c r="T1399" s="213" t="s">
        <v>28</v>
      </c>
      <c r="U1399" s="63" t="s">
        <v>29</v>
      </c>
      <c r="W1399" s="143"/>
      <c r="X1399" s="143"/>
      <c r="AO1399" s="143"/>
      <c r="AP1399" s="143"/>
      <c r="BD1399" s="234"/>
      <c r="BE1399" s="234"/>
    </row>
    <row r="1400" spans="1:57" ht="12.95" customHeight="1" x14ac:dyDescent="0.2">
      <c r="A1400" s="57">
        <f t="shared" si="33"/>
        <v>1399</v>
      </c>
      <c r="B1400" s="58">
        <v>3601251004790000</v>
      </c>
      <c r="C1400" s="59" t="s">
        <v>4956</v>
      </c>
      <c r="D1400" s="59" t="s">
        <v>56</v>
      </c>
      <c r="E1400" s="60">
        <v>28955</v>
      </c>
      <c r="F1400" s="60">
        <v>45301</v>
      </c>
      <c r="G1400" s="60">
        <v>45301</v>
      </c>
      <c r="H1400" s="58">
        <v>202413409222</v>
      </c>
      <c r="I1400" s="58">
        <v>6200068637</v>
      </c>
      <c r="J1400" s="60" t="s">
        <v>5113</v>
      </c>
      <c r="K1400" s="60" t="s">
        <v>5105</v>
      </c>
      <c r="L1400" s="212" t="s">
        <v>281</v>
      </c>
      <c r="M1400" s="60">
        <v>45307</v>
      </c>
      <c r="N1400" s="58" t="s">
        <v>24</v>
      </c>
      <c r="O1400" s="59" t="s">
        <v>37</v>
      </c>
      <c r="P1400" s="62">
        <v>600000</v>
      </c>
      <c r="Q1400" s="58" t="s">
        <v>26</v>
      </c>
      <c r="R1400" s="58" t="s">
        <v>26</v>
      </c>
      <c r="S1400" s="58" t="s">
        <v>2815</v>
      </c>
      <c r="T1400" s="213" t="s">
        <v>28</v>
      </c>
      <c r="U1400" s="63" t="s">
        <v>29</v>
      </c>
      <c r="W1400" s="143"/>
      <c r="X1400" s="143"/>
      <c r="AO1400" s="143"/>
      <c r="AP1400" s="143"/>
      <c r="BD1400" s="234"/>
      <c r="BE1400" s="234"/>
    </row>
    <row r="1401" spans="1:57" ht="12.95" customHeight="1" x14ac:dyDescent="0.2">
      <c r="A1401" s="57">
        <f t="shared" si="33"/>
        <v>1400</v>
      </c>
      <c r="B1401" s="58">
        <v>3526050101680000</v>
      </c>
      <c r="C1401" s="59" t="s">
        <v>4857</v>
      </c>
      <c r="D1401" s="59" t="s">
        <v>51</v>
      </c>
      <c r="E1401" s="60">
        <v>24838</v>
      </c>
      <c r="F1401" s="60">
        <v>45300</v>
      </c>
      <c r="G1401" s="60">
        <v>45302</v>
      </c>
      <c r="H1401" s="58">
        <v>202413409221</v>
      </c>
      <c r="I1401" s="58">
        <v>6200077224</v>
      </c>
      <c r="J1401" s="60" t="s">
        <v>5114</v>
      </c>
      <c r="K1401" s="60" t="s">
        <v>5105</v>
      </c>
      <c r="L1401" s="212" t="s">
        <v>281</v>
      </c>
      <c r="M1401" s="60">
        <v>45307</v>
      </c>
      <c r="N1401" s="58" t="s">
        <v>24</v>
      </c>
      <c r="O1401" s="59" t="s">
        <v>37</v>
      </c>
      <c r="P1401" s="62">
        <v>600000</v>
      </c>
      <c r="Q1401" s="58" t="s">
        <v>26</v>
      </c>
      <c r="R1401" s="58" t="s">
        <v>26</v>
      </c>
      <c r="S1401" s="58" t="s">
        <v>2887</v>
      </c>
      <c r="T1401" s="213" t="s">
        <v>28</v>
      </c>
      <c r="U1401" s="63" t="s">
        <v>29</v>
      </c>
      <c r="W1401" s="143"/>
      <c r="X1401" s="143"/>
      <c r="AO1401" s="143"/>
      <c r="AP1401" s="143"/>
      <c r="BD1401" s="234"/>
      <c r="BE1401" s="234"/>
    </row>
    <row r="1402" spans="1:57" ht="12.95" customHeight="1" x14ac:dyDescent="0.2">
      <c r="A1402" s="57">
        <f t="shared" si="33"/>
        <v>1401</v>
      </c>
      <c r="B1402" s="58">
        <v>3175015309020000</v>
      </c>
      <c r="C1402" s="59" t="s">
        <v>3130</v>
      </c>
      <c r="D1402" s="59" t="s">
        <v>56</v>
      </c>
      <c r="E1402" s="60">
        <v>37512</v>
      </c>
      <c r="F1402" s="60">
        <v>45303</v>
      </c>
      <c r="G1402" s="60">
        <v>45306</v>
      </c>
      <c r="H1402" s="58">
        <v>2024134085211</v>
      </c>
      <c r="I1402" s="58">
        <v>6212400872</v>
      </c>
      <c r="J1402" s="60" t="s">
        <v>5115</v>
      </c>
      <c r="K1402" s="60" t="s">
        <v>5116</v>
      </c>
      <c r="L1402" s="212" t="s">
        <v>474</v>
      </c>
      <c r="M1402" s="60">
        <v>45307</v>
      </c>
      <c r="N1402" s="58" t="s">
        <v>24</v>
      </c>
      <c r="O1402" s="59" t="s">
        <v>30</v>
      </c>
      <c r="P1402" s="62">
        <v>704000</v>
      </c>
      <c r="Q1402" s="58" t="s">
        <v>26</v>
      </c>
      <c r="R1402" s="58" t="s">
        <v>26</v>
      </c>
      <c r="S1402" s="58" t="s">
        <v>27</v>
      </c>
      <c r="T1402" s="213" t="s">
        <v>28</v>
      </c>
      <c r="U1402" s="63" t="s">
        <v>29</v>
      </c>
      <c r="W1402" s="143"/>
      <c r="X1402" s="143"/>
      <c r="AO1402" s="143"/>
      <c r="AP1402" s="143"/>
      <c r="BD1402" s="234"/>
      <c r="BE1402" s="234"/>
    </row>
    <row r="1403" spans="1:57" ht="12.95" customHeight="1" x14ac:dyDescent="0.2">
      <c r="A1403" s="57">
        <f t="shared" si="33"/>
        <v>1402</v>
      </c>
      <c r="B1403" s="58">
        <v>1207211010860000</v>
      </c>
      <c r="C1403" s="59" t="s">
        <v>3138</v>
      </c>
      <c r="D1403" s="59" t="s">
        <v>303</v>
      </c>
      <c r="E1403" s="60">
        <v>31695</v>
      </c>
      <c r="F1403" s="60">
        <v>45303</v>
      </c>
      <c r="G1403" s="60">
        <v>45303</v>
      </c>
      <c r="H1403" s="58">
        <v>2024134085210</v>
      </c>
      <c r="I1403" s="58">
        <v>6212400874</v>
      </c>
      <c r="J1403" s="60" t="s">
        <v>5117</v>
      </c>
      <c r="K1403" s="60" t="s">
        <v>5116</v>
      </c>
      <c r="L1403" s="212" t="s">
        <v>474</v>
      </c>
      <c r="M1403" s="60">
        <v>45307</v>
      </c>
      <c r="N1403" s="58" t="s">
        <v>24</v>
      </c>
      <c r="O1403" s="59" t="s">
        <v>30</v>
      </c>
      <c r="P1403" s="62">
        <v>704000</v>
      </c>
      <c r="Q1403" s="58" t="s">
        <v>26</v>
      </c>
      <c r="R1403" s="58" t="s">
        <v>26</v>
      </c>
      <c r="S1403" s="58" t="s">
        <v>27</v>
      </c>
      <c r="T1403" s="213" t="s">
        <v>28</v>
      </c>
      <c r="U1403" s="63" t="s">
        <v>29</v>
      </c>
      <c r="W1403" s="143"/>
      <c r="X1403" s="143"/>
      <c r="AO1403" s="143"/>
      <c r="AP1403" s="143"/>
      <c r="BD1403" s="234"/>
      <c r="BE1403" s="234"/>
    </row>
    <row r="1404" spans="1:57" ht="12.95" customHeight="1" x14ac:dyDescent="0.2">
      <c r="A1404" s="57">
        <f t="shared" si="33"/>
        <v>1403</v>
      </c>
      <c r="B1404" s="58">
        <v>3172021705890000</v>
      </c>
      <c r="C1404" s="59" t="s">
        <v>3120</v>
      </c>
      <c r="D1404" s="59" t="s">
        <v>56</v>
      </c>
      <c r="E1404" s="60">
        <v>32645</v>
      </c>
      <c r="F1404" s="60">
        <v>45302</v>
      </c>
      <c r="G1404" s="60">
        <v>45302</v>
      </c>
      <c r="H1404" s="58">
        <v>202413408529</v>
      </c>
      <c r="I1404" s="58">
        <v>6212400866</v>
      </c>
      <c r="J1404" s="60" t="s">
        <v>5118</v>
      </c>
      <c r="K1404" s="60" t="s">
        <v>5116</v>
      </c>
      <c r="L1404" s="212" t="s">
        <v>474</v>
      </c>
      <c r="M1404" s="60">
        <v>45307</v>
      </c>
      <c r="N1404" s="58" t="s">
        <v>24</v>
      </c>
      <c r="O1404" s="59" t="s">
        <v>30</v>
      </c>
      <c r="P1404" s="62">
        <v>704000</v>
      </c>
      <c r="Q1404" s="58" t="s">
        <v>26</v>
      </c>
      <c r="R1404" s="58" t="s">
        <v>26</v>
      </c>
      <c r="S1404" s="58" t="s">
        <v>27</v>
      </c>
      <c r="T1404" s="213" t="s">
        <v>28</v>
      </c>
      <c r="U1404" s="63" t="s">
        <v>29</v>
      </c>
      <c r="W1404" s="143"/>
      <c r="X1404" s="143"/>
      <c r="AO1404" s="143"/>
      <c r="AP1404" s="143"/>
      <c r="BD1404" s="234"/>
      <c r="BE1404" s="234"/>
    </row>
    <row r="1405" spans="1:57" ht="12.95" customHeight="1" x14ac:dyDescent="0.2">
      <c r="A1405" s="57">
        <f t="shared" si="33"/>
        <v>1404</v>
      </c>
      <c r="B1405" s="58">
        <v>1672031206990000</v>
      </c>
      <c r="C1405" s="59" t="s">
        <v>3118</v>
      </c>
      <c r="D1405" s="59" t="s">
        <v>2081</v>
      </c>
      <c r="E1405" s="60">
        <v>36353</v>
      </c>
      <c r="F1405" s="60">
        <v>45300</v>
      </c>
      <c r="G1405" s="60">
        <v>45301</v>
      </c>
      <c r="H1405" s="58">
        <v>202413408528</v>
      </c>
      <c r="I1405" s="58">
        <v>6212400875</v>
      </c>
      <c r="J1405" s="60" t="s">
        <v>5119</v>
      </c>
      <c r="K1405" s="60" t="s">
        <v>5116</v>
      </c>
      <c r="L1405" s="212" t="s">
        <v>474</v>
      </c>
      <c r="M1405" s="60">
        <v>45307</v>
      </c>
      <c r="N1405" s="58" t="s">
        <v>24</v>
      </c>
      <c r="O1405" s="59" t="s">
        <v>30</v>
      </c>
      <c r="P1405" s="62">
        <v>704000</v>
      </c>
      <c r="Q1405" s="58" t="s">
        <v>26</v>
      </c>
      <c r="R1405" s="58" t="s">
        <v>26</v>
      </c>
      <c r="S1405" s="58" t="s">
        <v>27</v>
      </c>
      <c r="T1405" s="213" t="s">
        <v>28</v>
      </c>
      <c r="U1405" s="63" t="s">
        <v>29</v>
      </c>
      <c r="W1405" s="143"/>
      <c r="X1405" s="143"/>
      <c r="AO1405" s="143"/>
      <c r="AP1405" s="143"/>
      <c r="BD1405" s="234"/>
      <c r="BE1405" s="234"/>
    </row>
    <row r="1406" spans="1:57" ht="12.95" customHeight="1" x14ac:dyDescent="0.2">
      <c r="A1406" s="57">
        <f t="shared" si="33"/>
        <v>1405</v>
      </c>
      <c r="B1406" s="58">
        <v>1672032706980000</v>
      </c>
      <c r="C1406" s="59" t="s">
        <v>3109</v>
      </c>
      <c r="D1406" s="59" t="s">
        <v>551</v>
      </c>
      <c r="E1406" s="60">
        <v>35973</v>
      </c>
      <c r="F1406" s="60">
        <v>45300</v>
      </c>
      <c r="G1406" s="60">
        <v>45301</v>
      </c>
      <c r="H1406" s="58">
        <v>202413408527</v>
      </c>
      <c r="I1406" s="58">
        <v>6212400879</v>
      </c>
      <c r="J1406" s="60" t="s">
        <v>5120</v>
      </c>
      <c r="K1406" s="60" t="s">
        <v>5116</v>
      </c>
      <c r="L1406" s="212" t="s">
        <v>474</v>
      </c>
      <c r="M1406" s="60">
        <v>45307</v>
      </c>
      <c r="N1406" s="58" t="s">
        <v>24</v>
      </c>
      <c r="O1406" s="59" t="s">
        <v>30</v>
      </c>
      <c r="P1406" s="62">
        <v>704000</v>
      </c>
      <c r="Q1406" s="58" t="s">
        <v>26</v>
      </c>
      <c r="R1406" s="58" t="s">
        <v>26</v>
      </c>
      <c r="S1406" s="58" t="s">
        <v>27</v>
      </c>
      <c r="T1406" s="213" t="s">
        <v>28</v>
      </c>
      <c r="U1406" s="63" t="s">
        <v>29</v>
      </c>
      <c r="W1406" s="143"/>
      <c r="X1406" s="143"/>
      <c r="AO1406" s="143"/>
      <c r="AP1406" s="143"/>
      <c r="BD1406" s="234"/>
      <c r="BE1406" s="234"/>
    </row>
    <row r="1407" spans="1:57" ht="12.95" customHeight="1" x14ac:dyDescent="0.2">
      <c r="A1407" s="57">
        <f t="shared" si="33"/>
        <v>1406</v>
      </c>
      <c r="B1407" s="58">
        <v>3327101403020000</v>
      </c>
      <c r="C1407" s="59" t="s">
        <v>3122</v>
      </c>
      <c r="D1407" s="59" t="s">
        <v>93</v>
      </c>
      <c r="E1407" s="60">
        <v>37329</v>
      </c>
      <c r="F1407" s="60">
        <v>45300</v>
      </c>
      <c r="G1407" s="60">
        <v>45302</v>
      </c>
      <c r="H1407" s="58">
        <v>202413408526</v>
      </c>
      <c r="I1407" s="58">
        <v>6212400868</v>
      </c>
      <c r="J1407" s="60" t="s">
        <v>5121</v>
      </c>
      <c r="K1407" s="60" t="s">
        <v>5116</v>
      </c>
      <c r="L1407" s="212" t="s">
        <v>474</v>
      </c>
      <c r="M1407" s="60">
        <v>45307</v>
      </c>
      <c r="N1407" s="58" t="s">
        <v>24</v>
      </c>
      <c r="O1407" s="59" t="s">
        <v>30</v>
      </c>
      <c r="P1407" s="62">
        <v>704000</v>
      </c>
      <c r="Q1407" s="58" t="s">
        <v>26</v>
      </c>
      <c r="R1407" s="58" t="s">
        <v>26</v>
      </c>
      <c r="S1407" s="58" t="s">
        <v>27</v>
      </c>
      <c r="T1407" s="213" t="s">
        <v>28</v>
      </c>
      <c r="U1407" s="63" t="s">
        <v>29</v>
      </c>
      <c r="W1407" s="143"/>
      <c r="X1407" s="143"/>
      <c r="AO1407" s="143"/>
      <c r="AP1407" s="143"/>
      <c r="BD1407" s="234"/>
      <c r="BE1407" s="234"/>
    </row>
    <row r="1408" spans="1:57" ht="12.95" customHeight="1" x14ac:dyDescent="0.2">
      <c r="A1408" s="57">
        <f t="shared" si="33"/>
        <v>1407</v>
      </c>
      <c r="B1408" s="58">
        <v>9103010411020000</v>
      </c>
      <c r="C1408" s="59" t="s">
        <v>3132</v>
      </c>
      <c r="D1408" s="59" t="s">
        <v>3133</v>
      </c>
      <c r="E1408" s="60">
        <v>37594</v>
      </c>
      <c r="F1408" s="60">
        <v>45300</v>
      </c>
      <c r="G1408" s="60">
        <v>45303</v>
      </c>
      <c r="H1408" s="58">
        <v>202413408525</v>
      </c>
      <c r="I1408" s="58">
        <v>6212400880</v>
      </c>
      <c r="J1408" s="60" t="s">
        <v>5122</v>
      </c>
      <c r="K1408" s="60" t="s">
        <v>5116</v>
      </c>
      <c r="L1408" s="212" t="s">
        <v>474</v>
      </c>
      <c r="M1408" s="60">
        <v>45307</v>
      </c>
      <c r="N1408" s="58" t="s">
        <v>24</v>
      </c>
      <c r="O1408" s="59" t="s">
        <v>30</v>
      </c>
      <c r="P1408" s="62">
        <v>704000</v>
      </c>
      <c r="Q1408" s="58" t="s">
        <v>26</v>
      </c>
      <c r="R1408" s="58" t="s">
        <v>26</v>
      </c>
      <c r="S1408" s="58" t="s">
        <v>27</v>
      </c>
      <c r="T1408" s="213" t="s">
        <v>28</v>
      </c>
      <c r="U1408" s="63" t="s">
        <v>29</v>
      </c>
      <c r="W1408" s="143"/>
      <c r="X1408" s="143"/>
      <c r="AO1408" s="143"/>
      <c r="AP1408" s="143"/>
      <c r="BD1408" s="234"/>
      <c r="BE1408" s="234"/>
    </row>
    <row r="1409" spans="1:57" ht="12.95" customHeight="1" x14ac:dyDescent="0.2">
      <c r="A1409" s="57">
        <f t="shared" si="33"/>
        <v>1408</v>
      </c>
      <c r="B1409" s="58">
        <v>3304052601040000</v>
      </c>
      <c r="C1409" s="59" t="s">
        <v>3107</v>
      </c>
      <c r="D1409" s="59" t="s">
        <v>542</v>
      </c>
      <c r="E1409" s="60">
        <v>38012</v>
      </c>
      <c r="F1409" s="60">
        <v>45300</v>
      </c>
      <c r="G1409" s="60">
        <v>45303</v>
      </c>
      <c r="H1409" s="58">
        <v>202413408524</v>
      </c>
      <c r="I1409" s="58">
        <v>6212400871</v>
      </c>
      <c r="J1409" s="60" t="s">
        <v>5123</v>
      </c>
      <c r="K1409" s="60" t="s">
        <v>5116</v>
      </c>
      <c r="L1409" s="212" t="s">
        <v>474</v>
      </c>
      <c r="M1409" s="60">
        <v>45307</v>
      </c>
      <c r="N1409" s="58" t="s">
        <v>24</v>
      </c>
      <c r="O1409" s="59" t="s">
        <v>30</v>
      </c>
      <c r="P1409" s="62">
        <v>704000</v>
      </c>
      <c r="Q1409" s="58" t="s">
        <v>26</v>
      </c>
      <c r="R1409" s="58" t="s">
        <v>26</v>
      </c>
      <c r="S1409" s="58" t="s">
        <v>27</v>
      </c>
      <c r="T1409" s="213" t="s">
        <v>28</v>
      </c>
      <c r="U1409" s="63" t="s">
        <v>29</v>
      </c>
      <c r="W1409" s="143"/>
      <c r="X1409" s="143"/>
      <c r="AO1409" s="143"/>
      <c r="AP1409" s="143"/>
      <c r="BD1409" s="234"/>
      <c r="BE1409" s="234"/>
    </row>
    <row r="1410" spans="1:57" ht="12.95" customHeight="1" x14ac:dyDescent="0.2">
      <c r="A1410" s="57">
        <f t="shared" si="33"/>
        <v>1409</v>
      </c>
      <c r="B1410" s="58">
        <v>3674041408900010</v>
      </c>
      <c r="C1410" s="59" t="s">
        <v>3103</v>
      </c>
      <c r="D1410" s="59" t="s">
        <v>3104</v>
      </c>
      <c r="E1410" s="60">
        <v>33099</v>
      </c>
      <c r="F1410" s="60">
        <v>45300</v>
      </c>
      <c r="G1410" s="60">
        <v>45300</v>
      </c>
      <c r="H1410" s="58">
        <v>202413408523</v>
      </c>
      <c r="I1410" s="58">
        <v>6212400870</v>
      </c>
      <c r="J1410" s="60" t="s">
        <v>5124</v>
      </c>
      <c r="K1410" s="60" t="s">
        <v>5116</v>
      </c>
      <c r="L1410" s="212" t="s">
        <v>474</v>
      </c>
      <c r="M1410" s="60">
        <v>45307</v>
      </c>
      <c r="N1410" s="58" t="s">
        <v>24</v>
      </c>
      <c r="O1410" s="59" t="s">
        <v>30</v>
      </c>
      <c r="P1410" s="62">
        <v>704000</v>
      </c>
      <c r="Q1410" s="58" t="s">
        <v>26</v>
      </c>
      <c r="R1410" s="58" t="s">
        <v>26</v>
      </c>
      <c r="S1410" s="58" t="s">
        <v>27</v>
      </c>
      <c r="T1410" s="213" t="s">
        <v>28</v>
      </c>
      <c r="U1410" s="63" t="s">
        <v>29</v>
      </c>
      <c r="W1410" s="143"/>
      <c r="X1410" s="143"/>
      <c r="AO1410" s="143"/>
      <c r="AP1410" s="143"/>
      <c r="BD1410" s="234"/>
      <c r="BE1410" s="234"/>
    </row>
    <row r="1411" spans="1:57" ht="12.95" customHeight="1" x14ac:dyDescent="0.2">
      <c r="A1411" s="57">
        <f t="shared" si="33"/>
        <v>1410</v>
      </c>
      <c r="B1411" s="58">
        <v>1671062508970000</v>
      </c>
      <c r="C1411" s="59" t="s">
        <v>3111</v>
      </c>
      <c r="D1411" s="59" t="s">
        <v>221</v>
      </c>
      <c r="E1411" s="60">
        <v>35667</v>
      </c>
      <c r="F1411" s="60">
        <v>45300</v>
      </c>
      <c r="G1411" s="60">
        <v>45300</v>
      </c>
      <c r="H1411" s="58">
        <v>202413408522</v>
      </c>
      <c r="I1411" s="58">
        <v>6212400881</v>
      </c>
      <c r="J1411" s="60" t="s">
        <v>5125</v>
      </c>
      <c r="K1411" s="60" t="s">
        <v>5116</v>
      </c>
      <c r="L1411" s="212" t="s">
        <v>474</v>
      </c>
      <c r="M1411" s="60">
        <v>45307</v>
      </c>
      <c r="N1411" s="58" t="s">
        <v>24</v>
      </c>
      <c r="O1411" s="59" t="s">
        <v>30</v>
      </c>
      <c r="P1411" s="62">
        <v>704000</v>
      </c>
      <c r="Q1411" s="58" t="s">
        <v>26</v>
      </c>
      <c r="R1411" s="58" t="s">
        <v>26</v>
      </c>
      <c r="S1411" s="58" t="s">
        <v>27</v>
      </c>
      <c r="T1411" s="213" t="s">
        <v>28</v>
      </c>
      <c r="U1411" s="63" t="s">
        <v>29</v>
      </c>
      <c r="W1411" s="143"/>
      <c r="X1411" s="143"/>
      <c r="AO1411" s="143"/>
      <c r="AP1411" s="143"/>
      <c r="BD1411" s="234"/>
      <c r="BE1411" s="234"/>
    </row>
    <row r="1412" spans="1:57" ht="12.95" customHeight="1" x14ac:dyDescent="0.2">
      <c r="A1412" s="57">
        <f t="shared" ref="A1412:A1475" si="34">A1411+1</f>
        <v>1411</v>
      </c>
      <c r="B1412" s="58">
        <v>3173083006011000</v>
      </c>
      <c r="C1412" s="59" t="s">
        <v>3114</v>
      </c>
      <c r="D1412" s="59" t="s">
        <v>71</v>
      </c>
      <c r="E1412" s="60">
        <v>37072</v>
      </c>
      <c r="F1412" s="60">
        <v>45300</v>
      </c>
      <c r="G1412" s="60">
        <v>45300</v>
      </c>
      <c r="H1412" s="58">
        <v>202413408521</v>
      </c>
      <c r="I1412" s="58">
        <v>6212400883</v>
      </c>
      <c r="J1412" s="60" t="s">
        <v>5126</v>
      </c>
      <c r="K1412" s="60" t="s">
        <v>5116</v>
      </c>
      <c r="L1412" s="212" t="s">
        <v>474</v>
      </c>
      <c r="M1412" s="60">
        <v>45307</v>
      </c>
      <c r="N1412" s="58" t="s">
        <v>24</v>
      </c>
      <c r="O1412" s="59" t="s">
        <v>30</v>
      </c>
      <c r="P1412" s="62">
        <v>704000</v>
      </c>
      <c r="Q1412" s="58" t="s">
        <v>26</v>
      </c>
      <c r="R1412" s="58" t="s">
        <v>26</v>
      </c>
      <c r="S1412" s="58" t="s">
        <v>27</v>
      </c>
      <c r="T1412" s="213" t="s">
        <v>28</v>
      </c>
      <c r="U1412" s="63" t="s">
        <v>29</v>
      </c>
      <c r="W1412" s="143"/>
      <c r="X1412" s="143"/>
      <c r="AO1412" s="143"/>
      <c r="AP1412" s="143"/>
      <c r="BD1412" s="234"/>
      <c r="BE1412" s="234"/>
    </row>
    <row r="1413" spans="1:57" ht="12.95" customHeight="1" x14ac:dyDescent="0.2">
      <c r="A1413" s="57">
        <f t="shared" si="34"/>
        <v>1412</v>
      </c>
      <c r="B1413" s="58">
        <v>3172032404910000</v>
      </c>
      <c r="C1413" s="59" t="s">
        <v>1091</v>
      </c>
      <c r="D1413" s="59" t="s">
        <v>56</v>
      </c>
      <c r="E1413" s="60">
        <v>33352</v>
      </c>
      <c r="F1413" s="60">
        <v>45302</v>
      </c>
      <c r="G1413" s="60">
        <v>45302</v>
      </c>
      <c r="H1413" s="58">
        <v>202413407924</v>
      </c>
      <c r="I1413" s="58">
        <v>6201292118</v>
      </c>
      <c r="J1413" s="60" t="s">
        <v>5127</v>
      </c>
      <c r="K1413" s="60" t="s">
        <v>5128</v>
      </c>
      <c r="L1413" s="212" t="s">
        <v>281</v>
      </c>
      <c r="M1413" s="60">
        <v>45307</v>
      </c>
      <c r="N1413" s="58" t="s">
        <v>24</v>
      </c>
      <c r="O1413" s="59" t="s">
        <v>37</v>
      </c>
      <c r="P1413" s="62">
        <v>600000</v>
      </c>
      <c r="Q1413" s="58" t="s">
        <v>107</v>
      </c>
      <c r="R1413" s="58" t="s">
        <v>108</v>
      </c>
      <c r="S1413" s="58" t="s">
        <v>57</v>
      </c>
      <c r="T1413" s="213" t="s">
        <v>28</v>
      </c>
      <c r="U1413" s="63" t="s">
        <v>29</v>
      </c>
      <c r="W1413" s="143"/>
      <c r="X1413" s="143"/>
      <c r="AO1413" s="143"/>
      <c r="AP1413" s="143"/>
      <c r="BD1413" s="234"/>
      <c r="BE1413" s="234"/>
    </row>
    <row r="1414" spans="1:57" ht="12.95" customHeight="1" x14ac:dyDescent="0.2">
      <c r="A1414" s="57">
        <f t="shared" si="34"/>
        <v>1413</v>
      </c>
      <c r="B1414" s="58">
        <v>3212110501750000</v>
      </c>
      <c r="C1414" s="59" t="s">
        <v>4612</v>
      </c>
      <c r="D1414" s="59" t="s">
        <v>451</v>
      </c>
      <c r="E1414" s="60">
        <v>27515</v>
      </c>
      <c r="F1414" s="60">
        <v>45302</v>
      </c>
      <c r="G1414" s="60">
        <v>45302</v>
      </c>
      <c r="H1414" s="58">
        <v>202413407923</v>
      </c>
      <c r="I1414" s="58">
        <v>6200139349</v>
      </c>
      <c r="J1414" s="60" t="s">
        <v>5129</v>
      </c>
      <c r="K1414" s="60" t="s">
        <v>5128</v>
      </c>
      <c r="L1414" s="212" t="s">
        <v>281</v>
      </c>
      <c r="M1414" s="60">
        <v>45307</v>
      </c>
      <c r="N1414" s="58" t="s">
        <v>24</v>
      </c>
      <c r="O1414" s="59" t="s">
        <v>37</v>
      </c>
      <c r="P1414" s="62">
        <v>600000</v>
      </c>
      <c r="Q1414" s="58" t="s">
        <v>107</v>
      </c>
      <c r="R1414" s="58" t="s">
        <v>108</v>
      </c>
      <c r="S1414" s="58" t="s">
        <v>57</v>
      </c>
      <c r="T1414" s="213" t="s">
        <v>28</v>
      </c>
      <c r="U1414" s="63" t="s">
        <v>29</v>
      </c>
      <c r="W1414" s="143"/>
      <c r="X1414" s="143"/>
      <c r="AO1414" s="143"/>
      <c r="AP1414" s="143"/>
      <c r="BD1414" s="234"/>
      <c r="BE1414" s="234"/>
    </row>
    <row r="1415" spans="1:57" ht="12.95" customHeight="1" x14ac:dyDescent="0.2">
      <c r="A1415" s="57">
        <f t="shared" si="34"/>
        <v>1414</v>
      </c>
      <c r="B1415" s="58">
        <v>3526041106840000</v>
      </c>
      <c r="C1415" s="59" t="s">
        <v>4762</v>
      </c>
      <c r="D1415" s="59" t="s">
        <v>51</v>
      </c>
      <c r="E1415" s="60">
        <v>30844</v>
      </c>
      <c r="F1415" s="60">
        <v>45302</v>
      </c>
      <c r="G1415" s="60">
        <v>45302</v>
      </c>
      <c r="H1415" s="58">
        <v>202413407922</v>
      </c>
      <c r="I1415" s="58">
        <v>6200406509</v>
      </c>
      <c r="J1415" s="60" t="s">
        <v>5130</v>
      </c>
      <c r="K1415" s="60" t="s">
        <v>5128</v>
      </c>
      <c r="L1415" s="212" t="s">
        <v>281</v>
      </c>
      <c r="M1415" s="60">
        <v>45307</v>
      </c>
      <c r="N1415" s="58" t="s">
        <v>24</v>
      </c>
      <c r="O1415" s="59" t="s">
        <v>37</v>
      </c>
      <c r="P1415" s="62">
        <v>600000</v>
      </c>
      <c r="Q1415" s="58" t="s">
        <v>107</v>
      </c>
      <c r="R1415" s="58" t="s">
        <v>108</v>
      </c>
      <c r="S1415" s="58" t="s">
        <v>57</v>
      </c>
      <c r="T1415" s="213" t="s">
        <v>28</v>
      </c>
      <c r="U1415" s="63" t="s">
        <v>29</v>
      </c>
      <c r="W1415" s="143"/>
      <c r="X1415" s="143"/>
      <c r="AO1415" s="143"/>
      <c r="AP1415" s="143"/>
      <c r="BD1415" s="234"/>
      <c r="BE1415" s="234"/>
    </row>
    <row r="1416" spans="1:57" ht="12.95" customHeight="1" x14ac:dyDescent="0.2">
      <c r="A1416" s="57">
        <f t="shared" si="34"/>
        <v>1415</v>
      </c>
      <c r="B1416" s="58">
        <v>3514132303780000</v>
      </c>
      <c r="C1416" s="59" t="s">
        <v>4422</v>
      </c>
      <c r="D1416" s="59" t="s">
        <v>785</v>
      </c>
      <c r="E1416" s="60">
        <v>28572</v>
      </c>
      <c r="F1416" s="60">
        <v>45300</v>
      </c>
      <c r="G1416" s="60">
        <v>45300</v>
      </c>
      <c r="H1416" s="58">
        <v>202413407921</v>
      </c>
      <c r="I1416" s="58">
        <v>6200065190</v>
      </c>
      <c r="J1416" s="60" t="s">
        <v>5131</v>
      </c>
      <c r="K1416" s="60" t="s">
        <v>5128</v>
      </c>
      <c r="L1416" s="212" t="s">
        <v>281</v>
      </c>
      <c r="M1416" s="60">
        <v>45307</v>
      </c>
      <c r="N1416" s="58" t="s">
        <v>24</v>
      </c>
      <c r="O1416" s="59" t="s">
        <v>37</v>
      </c>
      <c r="P1416" s="62">
        <v>0</v>
      </c>
      <c r="Q1416" s="58" t="s">
        <v>107</v>
      </c>
      <c r="R1416" s="58" t="s">
        <v>108</v>
      </c>
      <c r="S1416" s="58" t="s">
        <v>95</v>
      </c>
      <c r="T1416" s="213" t="s">
        <v>28</v>
      </c>
      <c r="U1416" s="63" t="s">
        <v>29</v>
      </c>
      <c r="W1416" s="143"/>
      <c r="X1416" s="143"/>
      <c r="AO1416" s="143"/>
      <c r="AP1416" s="143"/>
      <c r="BD1416" s="234"/>
      <c r="BE1416" s="234"/>
    </row>
    <row r="1417" spans="1:57" ht="12.95" customHeight="1" x14ac:dyDescent="0.2">
      <c r="A1417" s="57">
        <f t="shared" si="34"/>
        <v>1416</v>
      </c>
      <c r="B1417" s="58">
        <v>2171110306719000</v>
      </c>
      <c r="C1417" s="59" t="s">
        <v>5132</v>
      </c>
      <c r="D1417" s="59" t="s">
        <v>5133</v>
      </c>
      <c r="E1417" s="60">
        <v>26087</v>
      </c>
      <c r="F1417" s="60">
        <v>45306</v>
      </c>
      <c r="G1417" s="60">
        <v>45306</v>
      </c>
      <c r="H1417" s="58">
        <v>202413407826</v>
      </c>
      <c r="I1417" s="58">
        <v>6211407065</v>
      </c>
      <c r="J1417" s="60" t="s">
        <v>5134</v>
      </c>
      <c r="K1417" s="60" t="s">
        <v>5135</v>
      </c>
      <c r="L1417" s="212" t="s">
        <v>52</v>
      </c>
      <c r="M1417" s="60">
        <v>45307</v>
      </c>
      <c r="N1417" s="60" t="s">
        <v>694</v>
      </c>
      <c r="O1417" s="59" t="s">
        <v>37</v>
      </c>
      <c r="P1417" s="62">
        <v>750000</v>
      </c>
      <c r="Q1417" s="58" t="s">
        <v>26</v>
      </c>
      <c r="R1417" s="58" t="s">
        <v>26</v>
      </c>
      <c r="S1417" s="58" t="s">
        <v>27</v>
      </c>
      <c r="T1417" s="213" t="s">
        <v>28</v>
      </c>
      <c r="U1417" s="63" t="s">
        <v>29</v>
      </c>
      <c r="W1417" s="143"/>
      <c r="X1417" s="143"/>
      <c r="AO1417" s="143"/>
      <c r="AP1417" s="143"/>
      <c r="BD1417" s="234"/>
      <c r="BE1417" s="234"/>
    </row>
    <row r="1418" spans="1:57" ht="12.95" customHeight="1" x14ac:dyDescent="0.2">
      <c r="A1418" s="57">
        <f t="shared" si="34"/>
        <v>1417</v>
      </c>
      <c r="B1418" s="58">
        <v>2171121206759000</v>
      </c>
      <c r="C1418" s="59" t="s">
        <v>5136</v>
      </c>
      <c r="D1418" s="59" t="s">
        <v>764</v>
      </c>
      <c r="E1418" s="60">
        <v>27557</v>
      </c>
      <c r="F1418" s="60">
        <v>45303</v>
      </c>
      <c r="G1418" s="60">
        <v>45303</v>
      </c>
      <c r="H1418" s="58">
        <v>202413407825</v>
      </c>
      <c r="I1418" s="58">
        <v>6200401873</v>
      </c>
      <c r="J1418" s="60" t="s">
        <v>5137</v>
      </c>
      <c r="K1418" s="60" t="s">
        <v>5135</v>
      </c>
      <c r="L1418" s="212" t="s">
        <v>52</v>
      </c>
      <c r="M1418" s="60">
        <v>45307</v>
      </c>
      <c r="N1418" s="60" t="s">
        <v>694</v>
      </c>
      <c r="O1418" s="59" t="s">
        <v>37</v>
      </c>
      <c r="P1418" s="62">
        <v>750000</v>
      </c>
      <c r="Q1418" s="58" t="s">
        <v>26</v>
      </c>
      <c r="R1418" s="58" t="s">
        <v>26</v>
      </c>
      <c r="S1418" s="58" t="s">
        <v>27</v>
      </c>
      <c r="T1418" s="213" t="s">
        <v>28</v>
      </c>
      <c r="U1418" s="63" t="s">
        <v>29</v>
      </c>
      <c r="W1418" s="143"/>
      <c r="X1418" s="143"/>
      <c r="AO1418" s="143"/>
      <c r="AP1418" s="143"/>
      <c r="BD1418" s="234"/>
      <c r="BE1418" s="234"/>
    </row>
    <row r="1419" spans="1:57" ht="12.95" customHeight="1" x14ac:dyDescent="0.2">
      <c r="A1419" s="57">
        <f t="shared" si="34"/>
        <v>1418</v>
      </c>
      <c r="B1419" s="58">
        <v>2101040708920000</v>
      </c>
      <c r="C1419" s="59" t="s">
        <v>5138</v>
      </c>
      <c r="D1419" s="59" t="s">
        <v>254</v>
      </c>
      <c r="E1419" s="60">
        <v>33823</v>
      </c>
      <c r="F1419" s="60">
        <v>45303</v>
      </c>
      <c r="G1419" s="60">
        <v>45303</v>
      </c>
      <c r="H1419" s="58">
        <v>202413407824</v>
      </c>
      <c r="I1419" s="58">
        <v>6201588315</v>
      </c>
      <c r="J1419" s="60" t="s">
        <v>5139</v>
      </c>
      <c r="K1419" s="60" t="s">
        <v>5135</v>
      </c>
      <c r="L1419" s="212" t="s">
        <v>52</v>
      </c>
      <c r="M1419" s="60">
        <v>45307</v>
      </c>
      <c r="N1419" s="60" t="s">
        <v>694</v>
      </c>
      <c r="O1419" s="59" t="s">
        <v>37</v>
      </c>
      <c r="P1419" s="62">
        <v>750000</v>
      </c>
      <c r="Q1419" s="58" t="s">
        <v>26</v>
      </c>
      <c r="R1419" s="58" t="s">
        <v>26</v>
      </c>
      <c r="S1419" s="58" t="s">
        <v>27</v>
      </c>
      <c r="T1419" s="213" t="s">
        <v>28</v>
      </c>
      <c r="U1419" s="63" t="s">
        <v>29</v>
      </c>
      <c r="W1419" s="143"/>
      <c r="X1419" s="143"/>
      <c r="AO1419" s="143"/>
      <c r="AP1419" s="143"/>
      <c r="BD1419" s="234"/>
      <c r="BE1419" s="234"/>
    </row>
    <row r="1420" spans="1:57" ht="12.95" customHeight="1" x14ac:dyDescent="0.2">
      <c r="A1420" s="57">
        <f t="shared" si="34"/>
        <v>1419</v>
      </c>
      <c r="B1420" s="58">
        <v>2172021007880000</v>
      </c>
      <c r="C1420" s="59" t="s">
        <v>5140</v>
      </c>
      <c r="D1420" s="59" t="s">
        <v>254</v>
      </c>
      <c r="E1420" s="60">
        <v>32334</v>
      </c>
      <c r="F1420" s="60">
        <v>45302</v>
      </c>
      <c r="G1420" s="60">
        <v>45302</v>
      </c>
      <c r="H1420" s="58">
        <v>202413407823</v>
      </c>
      <c r="I1420" s="58">
        <v>6202103761</v>
      </c>
      <c r="J1420" s="60" t="s">
        <v>5141</v>
      </c>
      <c r="K1420" s="60" t="s">
        <v>5135</v>
      </c>
      <c r="L1420" s="212" t="s">
        <v>52</v>
      </c>
      <c r="M1420" s="60">
        <v>45307</v>
      </c>
      <c r="N1420" s="60" t="s">
        <v>694</v>
      </c>
      <c r="O1420" s="59" t="s">
        <v>37</v>
      </c>
      <c r="P1420" s="62">
        <v>750000</v>
      </c>
      <c r="Q1420" s="58" t="s">
        <v>26</v>
      </c>
      <c r="R1420" s="58" t="s">
        <v>26</v>
      </c>
      <c r="S1420" s="58" t="s">
        <v>27</v>
      </c>
      <c r="T1420" s="213" t="s">
        <v>28</v>
      </c>
      <c r="U1420" s="63" t="s">
        <v>29</v>
      </c>
      <c r="W1420" s="143"/>
      <c r="X1420" s="143"/>
      <c r="AO1420" s="143"/>
      <c r="AP1420" s="143"/>
      <c r="BD1420" s="234"/>
      <c r="BE1420" s="234"/>
    </row>
    <row r="1421" spans="1:57" ht="12.95" customHeight="1" x14ac:dyDescent="0.2">
      <c r="A1421" s="57">
        <f t="shared" si="34"/>
        <v>1420</v>
      </c>
      <c r="B1421" s="58">
        <v>2171022111771000</v>
      </c>
      <c r="C1421" s="59" t="s">
        <v>5142</v>
      </c>
      <c r="D1421" s="59" t="s">
        <v>5143</v>
      </c>
      <c r="E1421" s="60">
        <v>28450</v>
      </c>
      <c r="F1421" s="60">
        <v>45300</v>
      </c>
      <c r="G1421" s="60">
        <v>45300</v>
      </c>
      <c r="H1421" s="58">
        <v>202413407822</v>
      </c>
      <c r="I1421" s="58">
        <v>6200131518</v>
      </c>
      <c r="J1421" s="60" t="s">
        <v>5144</v>
      </c>
      <c r="K1421" s="60" t="s">
        <v>5135</v>
      </c>
      <c r="L1421" s="212" t="s">
        <v>52</v>
      </c>
      <c r="M1421" s="60">
        <v>45307</v>
      </c>
      <c r="N1421" s="60" t="s">
        <v>694</v>
      </c>
      <c r="O1421" s="59" t="s">
        <v>37</v>
      </c>
      <c r="P1421" s="62">
        <v>750000</v>
      </c>
      <c r="Q1421" s="58" t="s">
        <v>26</v>
      </c>
      <c r="R1421" s="58" t="s">
        <v>26</v>
      </c>
      <c r="S1421" s="58" t="s">
        <v>27</v>
      </c>
      <c r="T1421" s="213" t="s">
        <v>28</v>
      </c>
      <c r="U1421" s="63" t="s">
        <v>29</v>
      </c>
      <c r="W1421" s="143"/>
      <c r="X1421" s="143"/>
      <c r="AO1421" s="143"/>
      <c r="AP1421" s="143"/>
      <c r="BD1421" s="234"/>
      <c r="BE1421" s="234"/>
    </row>
    <row r="1422" spans="1:57" ht="12.95" customHeight="1" x14ac:dyDescent="0.2">
      <c r="A1422" s="57">
        <f t="shared" si="34"/>
        <v>1421</v>
      </c>
      <c r="B1422" s="58">
        <v>2171071807809000</v>
      </c>
      <c r="C1422" s="59" t="s">
        <v>1162</v>
      </c>
      <c r="D1422" s="59" t="s">
        <v>221</v>
      </c>
      <c r="E1422" s="60">
        <v>29420</v>
      </c>
      <c r="F1422" s="60">
        <v>45300</v>
      </c>
      <c r="G1422" s="60">
        <v>45300</v>
      </c>
      <c r="H1422" s="58">
        <v>202413407821</v>
      </c>
      <c r="I1422" s="58">
        <v>6200496446</v>
      </c>
      <c r="J1422" s="60" t="s">
        <v>5145</v>
      </c>
      <c r="K1422" s="60" t="s">
        <v>5135</v>
      </c>
      <c r="L1422" s="212" t="s">
        <v>52</v>
      </c>
      <c r="M1422" s="60">
        <v>45307</v>
      </c>
      <c r="N1422" s="60" t="s">
        <v>694</v>
      </c>
      <c r="O1422" s="59" t="s">
        <v>37</v>
      </c>
      <c r="P1422" s="62">
        <v>750000</v>
      </c>
      <c r="Q1422" s="58" t="s">
        <v>26</v>
      </c>
      <c r="R1422" s="58" t="s">
        <v>26</v>
      </c>
      <c r="S1422" s="58" t="s">
        <v>27</v>
      </c>
      <c r="T1422" s="213" t="s">
        <v>28</v>
      </c>
      <c r="U1422" s="63" t="s">
        <v>29</v>
      </c>
      <c r="W1422" s="143"/>
      <c r="X1422" s="143"/>
      <c r="AO1422" s="143"/>
      <c r="AP1422" s="143"/>
      <c r="BD1422" s="234"/>
      <c r="BE1422" s="234"/>
    </row>
    <row r="1423" spans="1:57" ht="12.95" customHeight="1" x14ac:dyDescent="0.2">
      <c r="A1423" s="57">
        <f t="shared" si="34"/>
        <v>1422</v>
      </c>
      <c r="B1423" s="58">
        <v>3172021305890000</v>
      </c>
      <c r="C1423" s="59" t="s">
        <v>2024</v>
      </c>
      <c r="D1423" s="59" t="s">
        <v>56</v>
      </c>
      <c r="E1423" s="60">
        <v>32641</v>
      </c>
      <c r="F1423" s="60">
        <v>45303</v>
      </c>
      <c r="G1423" s="60">
        <v>45306</v>
      </c>
      <c r="H1423" s="58">
        <v>2024134076222</v>
      </c>
      <c r="I1423" s="58">
        <v>6201320846</v>
      </c>
      <c r="J1423" s="60" t="s">
        <v>5146</v>
      </c>
      <c r="K1423" s="60" t="s">
        <v>5147</v>
      </c>
      <c r="L1423" s="212" t="s">
        <v>281</v>
      </c>
      <c r="M1423" s="60">
        <v>45307</v>
      </c>
      <c r="N1423" s="58" t="s">
        <v>24</v>
      </c>
      <c r="O1423" s="59" t="s">
        <v>37</v>
      </c>
      <c r="P1423" s="62">
        <v>600000</v>
      </c>
      <c r="Q1423" s="58" t="s">
        <v>26</v>
      </c>
      <c r="R1423" s="58" t="s">
        <v>26</v>
      </c>
      <c r="S1423" s="58" t="s">
        <v>27</v>
      </c>
      <c r="T1423" s="213" t="s">
        <v>28</v>
      </c>
      <c r="U1423" s="63" t="s">
        <v>29</v>
      </c>
      <c r="W1423" s="143"/>
      <c r="X1423" s="143"/>
      <c r="AO1423" s="143"/>
      <c r="AP1423" s="143"/>
      <c r="BD1423" s="234"/>
      <c r="BE1423" s="234"/>
    </row>
    <row r="1424" spans="1:57" ht="12.95" customHeight="1" x14ac:dyDescent="0.2">
      <c r="A1424" s="57">
        <f t="shared" si="34"/>
        <v>1423</v>
      </c>
      <c r="B1424" s="58">
        <v>3203010910850000</v>
      </c>
      <c r="C1424" s="59" t="s">
        <v>5148</v>
      </c>
      <c r="D1424" s="59" t="s">
        <v>71</v>
      </c>
      <c r="E1424" s="60">
        <v>34981</v>
      </c>
      <c r="F1424" s="60">
        <v>45303</v>
      </c>
      <c r="G1424" s="60">
        <v>45303</v>
      </c>
      <c r="H1424" s="58">
        <v>2024134076221</v>
      </c>
      <c r="I1424" s="58">
        <v>6211614827</v>
      </c>
      <c r="J1424" s="60" t="s">
        <v>5149</v>
      </c>
      <c r="K1424" s="60" t="s">
        <v>5147</v>
      </c>
      <c r="L1424" s="212" t="s">
        <v>281</v>
      </c>
      <c r="M1424" s="60">
        <v>45307</v>
      </c>
      <c r="N1424" s="58" t="s">
        <v>24</v>
      </c>
      <c r="O1424" s="59" t="s">
        <v>37</v>
      </c>
      <c r="P1424" s="62">
        <v>600000</v>
      </c>
      <c r="Q1424" s="58" t="s">
        <v>26</v>
      </c>
      <c r="R1424" s="58" t="s">
        <v>26</v>
      </c>
      <c r="S1424" s="58" t="s">
        <v>27</v>
      </c>
      <c r="T1424" s="213" t="s">
        <v>28</v>
      </c>
      <c r="U1424" s="63" t="s">
        <v>29</v>
      </c>
      <c r="W1424" s="143"/>
      <c r="X1424" s="143"/>
      <c r="AO1424" s="143"/>
      <c r="AP1424" s="143"/>
      <c r="BD1424" s="234"/>
      <c r="BE1424" s="234"/>
    </row>
    <row r="1425" spans="1:57" ht="12.95" customHeight="1" x14ac:dyDescent="0.2">
      <c r="A1425" s="57">
        <f t="shared" si="34"/>
        <v>1424</v>
      </c>
      <c r="B1425" s="58">
        <v>3304042009840000</v>
      </c>
      <c r="C1425" s="59" t="s">
        <v>5150</v>
      </c>
      <c r="D1425" s="59" t="s">
        <v>542</v>
      </c>
      <c r="E1425" s="60">
        <v>30945</v>
      </c>
      <c r="F1425" s="60">
        <v>45302</v>
      </c>
      <c r="G1425" s="60">
        <v>45303</v>
      </c>
      <c r="H1425" s="58">
        <v>2024134076220</v>
      </c>
      <c r="I1425" s="58">
        <v>6200478853</v>
      </c>
      <c r="J1425" s="60" t="s">
        <v>5151</v>
      </c>
      <c r="K1425" s="60" t="s">
        <v>5147</v>
      </c>
      <c r="L1425" s="212" t="s">
        <v>281</v>
      </c>
      <c r="M1425" s="60">
        <v>45307</v>
      </c>
      <c r="N1425" s="58" t="s">
        <v>24</v>
      </c>
      <c r="O1425" s="59" t="s">
        <v>37</v>
      </c>
      <c r="P1425" s="62">
        <v>600000</v>
      </c>
      <c r="Q1425" s="58" t="s">
        <v>26</v>
      </c>
      <c r="R1425" s="58" t="s">
        <v>26</v>
      </c>
      <c r="S1425" s="58" t="s">
        <v>27</v>
      </c>
      <c r="T1425" s="213" t="s">
        <v>28</v>
      </c>
      <c r="U1425" s="63" t="s">
        <v>29</v>
      </c>
      <c r="W1425" s="143"/>
      <c r="X1425" s="143"/>
      <c r="AO1425" s="143"/>
      <c r="AP1425" s="143"/>
      <c r="BD1425" s="234"/>
      <c r="BE1425" s="234"/>
    </row>
    <row r="1426" spans="1:57" ht="12.95" customHeight="1" x14ac:dyDescent="0.2">
      <c r="A1426" s="57">
        <f t="shared" si="34"/>
        <v>1425</v>
      </c>
      <c r="B1426" s="58">
        <v>3526050107900210</v>
      </c>
      <c r="C1426" s="59" t="s">
        <v>5152</v>
      </c>
      <c r="D1426" s="59" t="s">
        <v>51</v>
      </c>
      <c r="E1426" s="60">
        <v>33055</v>
      </c>
      <c r="F1426" s="60">
        <v>45302</v>
      </c>
      <c r="G1426" s="60">
        <v>45306</v>
      </c>
      <c r="H1426" s="58">
        <v>2024134076219</v>
      </c>
      <c r="I1426" s="58">
        <v>6201501044</v>
      </c>
      <c r="J1426" s="60" t="s">
        <v>5153</v>
      </c>
      <c r="K1426" s="60" t="s">
        <v>5147</v>
      </c>
      <c r="L1426" s="212" t="s">
        <v>281</v>
      </c>
      <c r="M1426" s="60">
        <v>45307</v>
      </c>
      <c r="N1426" s="58" t="s">
        <v>24</v>
      </c>
      <c r="O1426" s="59" t="s">
        <v>37</v>
      </c>
      <c r="P1426" s="62">
        <v>600000</v>
      </c>
      <c r="Q1426" s="58" t="s">
        <v>26</v>
      </c>
      <c r="R1426" s="58" t="s">
        <v>26</v>
      </c>
      <c r="S1426" s="58" t="s">
        <v>27</v>
      </c>
      <c r="T1426" s="213" t="s">
        <v>28</v>
      </c>
      <c r="U1426" s="63" t="s">
        <v>29</v>
      </c>
      <c r="W1426" s="143"/>
      <c r="X1426" s="143"/>
      <c r="AO1426" s="143"/>
      <c r="AP1426" s="143"/>
      <c r="BD1426" s="234"/>
      <c r="BE1426" s="234"/>
    </row>
    <row r="1427" spans="1:57" ht="12.95" customHeight="1" x14ac:dyDescent="0.2">
      <c r="A1427" s="57">
        <f t="shared" si="34"/>
        <v>1426</v>
      </c>
      <c r="B1427" s="58">
        <v>3276022412840000</v>
      </c>
      <c r="C1427" s="59" t="s">
        <v>4655</v>
      </c>
      <c r="D1427" s="59" t="s">
        <v>435</v>
      </c>
      <c r="E1427" s="60">
        <v>31040</v>
      </c>
      <c r="F1427" s="60">
        <v>45302</v>
      </c>
      <c r="G1427" s="60">
        <v>45302</v>
      </c>
      <c r="H1427" s="58">
        <v>2024134076218</v>
      </c>
      <c r="I1427" s="58">
        <v>6200426021</v>
      </c>
      <c r="J1427" s="60" t="s">
        <v>5154</v>
      </c>
      <c r="K1427" s="60" t="s">
        <v>5147</v>
      </c>
      <c r="L1427" s="212" t="s">
        <v>281</v>
      </c>
      <c r="M1427" s="60">
        <v>45307</v>
      </c>
      <c r="N1427" s="58" t="s">
        <v>24</v>
      </c>
      <c r="O1427" s="59" t="s">
        <v>37</v>
      </c>
      <c r="P1427" s="62">
        <v>600000</v>
      </c>
      <c r="Q1427" s="58" t="s">
        <v>26</v>
      </c>
      <c r="R1427" s="58" t="s">
        <v>26</v>
      </c>
      <c r="S1427" s="58" t="s">
        <v>27</v>
      </c>
      <c r="T1427" s="213" t="s">
        <v>28</v>
      </c>
      <c r="U1427" s="63" t="s">
        <v>29</v>
      </c>
      <c r="W1427" s="143"/>
      <c r="X1427" s="143"/>
      <c r="AO1427" s="143"/>
      <c r="AP1427" s="143"/>
      <c r="BD1427" s="234"/>
      <c r="BE1427" s="234"/>
    </row>
    <row r="1428" spans="1:57" ht="12.95" customHeight="1" x14ac:dyDescent="0.2">
      <c r="A1428" s="57">
        <f t="shared" si="34"/>
        <v>1427</v>
      </c>
      <c r="B1428" s="58">
        <v>3210162609800000</v>
      </c>
      <c r="C1428" s="59" t="s">
        <v>5155</v>
      </c>
      <c r="D1428" s="59" t="s">
        <v>567</v>
      </c>
      <c r="E1428" s="60">
        <v>29490</v>
      </c>
      <c r="F1428" s="60">
        <v>45302</v>
      </c>
      <c r="G1428" s="60">
        <v>45306</v>
      </c>
      <c r="H1428" s="58">
        <v>2024134076217</v>
      </c>
      <c r="I1428" s="58">
        <v>6201463739</v>
      </c>
      <c r="J1428" s="60" t="s">
        <v>5156</v>
      </c>
      <c r="K1428" s="60" t="s">
        <v>5147</v>
      </c>
      <c r="L1428" s="212" t="s">
        <v>281</v>
      </c>
      <c r="M1428" s="60">
        <v>45307</v>
      </c>
      <c r="N1428" s="58" t="s">
        <v>24</v>
      </c>
      <c r="O1428" s="59" t="s">
        <v>37</v>
      </c>
      <c r="P1428" s="62">
        <v>600000</v>
      </c>
      <c r="Q1428" s="58" t="s">
        <v>26</v>
      </c>
      <c r="R1428" s="58" t="s">
        <v>26</v>
      </c>
      <c r="S1428" s="58" t="s">
        <v>27</v>
      </c>
      <c r="T1428" s="213" t="s">
        <v>28</v>
      </c>
      <c r="U1428" s="63" t="s">
        <v>29</v>
      </c>
      <c r="W1428" s="143"/>
      <c r="X1428" s="143"/>
      <c r="AO1428" s="143"/>
      <c r="AP1428" s="143"/>
      <c r="BD1428" s="234"/>
      <c r="BE1428" s="234"/>
    </row>
    <row r="1429" spans="1:57" ht="12.95" customHeight="1" x14ac:dyDescent="0.2">
      <c r="A1429" s="57">
        <f t="shared" si="34"/>
        <v>1428</v>
      </c>
      <c r="B1429" s="58">
        <v>3172031210930000</v>
      </c>
      <c r="C1429" s="59" t="s">
        <v>2564</v>
      </c>
      <c r="D1429" s="59" t="s">
        <v>56</v>
      </c>
      <c r="E1429" s="60">
        <v>34254</v>
      </c>
      <c r="F1429" s="60">
        <v>45302</v>
      </c>
      <c r="G1429" s="60">
        <v>45302</v>
      </c>
      <c r="H1429" s="58">
        <v>2024134076216</v>
      </c>
      <c r="I1429" s="58">
        <v>6200218573</v>
      </c>
      <c r="J1429" s="60" t="s">
        <v>5157</v>
      </c>
      <c r="K1429" s="60" t="s">
        <v>5147</v>
      </c>
      <c r="L1429" s="212" t="s">
        <v>281</v>
      </c>
      <c r="M1429" s="60">
        <v>45307</v>
      </c>
      <c r="N1429" s="58" t="s">
        <v>24</v>
      </c>
      <c r="O1429" s="59" t="s">
        <v>37</v>
      </c>
      <c r="P1429" s="62">
        <v>600000</v>
      </c>
      <c r="Q1429" s="58" t="s">
        <v>26</v>
      </c>
      <c r="R1429" s="58" t="s">
        <v>26</v>
      </c>
      <c r="S1429" s="58" t="s">
        <v>27</v>
      </c>
      <c r="T1429" s="213" t="s">
        <v>28</v>
      </c>
      <c r="U1429" s="63" t="s">
        <v>29</v>
      </c>
      <c r="W1429" s="143"/>
      <c r="X1429" s="143"/>
      <c r="AO1429" s="143"/>
      <c r="AP1429" s="143"/>
      <c r="BD1429" s="234"/>
      <c r="BE1429" s="234"/>
    </row>
    <row r="1430" spans="1:57" ht="12.95" customHeight="1" x14ac:dyDescent="0.2">
      <c r="A1430" s="57">
        <f t="shared" si="34"/>
        <v>1429</v>
      </c>
      <c r="B1430" s="58">
        <v>7317141811880000</v>
      </c>
      <c r="C1430" s="59" t="s">
        <v>733</v>
      </c>
      <c r="D1430" s="59" t="s">
        <v>734</v>
      </c>
      <c r="E1430" s="60">
        <v>32465</v>
      </c>
      <c r="F1430" s="60">
        <v>45302</v>
      </c>
      <c r="G1430" s="60">
        <v>45302</v>
      </c>
      <c r="H1430" s="58">
        <v>2024134076215</v>
      </c>
      <c r="I1430" s="58">
        <v>6201316487</v>
      </c>
      <c r="J1430" s="60" t="s">
        <v>5158</v>
      </c>
      <c r="K1430" s="60" t="s">
        <v>5147</v>
      </c>
      <c r="L1430" s="212" t="s">
        <v>281</v>
      </c>
      <c r="M1430" s="60">
        <v>45307</v>
      </c>
      <c r="N1430" s="58" t="s">
        <v>24</v>
      </c>
      <c r="O1430" s="59" t="s">
        <v>37</v>
      </c>
      <c r="P1430" s="62">
        <v>600000</v>
      </c>
      <c r="Q1430" s="58" t="s">
        <v>26</v>
      </c>
      <c r="R1430" s="58" t="s">
        <v>26</v>
      </c>
      <c r="S1430" s="58" t="s">
        <v>27</v>
      </c>
      <c r="T1430" s="213" t="s">
        <v>28</v>
      </c>
      <c r="U1430" s="63" t="s">
        <v>29</v>
      </c>
      <c r="W1430" s="143"/>
      <c r="X1430" s="143"/>
      <c r="AO1430" s="143"/>
      <c r="AP1430" s="143"/>
      <c r="BD1430" s="234"/>
      <c r="BE1430" s="234"/>
    </row>
    <row r="1431" spans="1:57" ht="12.95" customHeight="1" x14ac:dyDescent="0.2">
      <c r="A1431" s="57">
        <f t="shared" si="34"/>
        <v>1430</v>
      </c>
      <c r="B1431" s="58">
        <v>7106032905830000</v>
      </c>
      <c r="C1431" s="59" t="s">
        <v>4797</v>
      </c>
      <c r="D1431" s="59" t="s">
        <v>4798</v>
      </c>
      <c r="E1431" s="60">
        <v>30465</v>
      </c>
      <c r="F1431" s="60">
        <v>45302</v>
      </c>
      <c r="G1431" s="60">
        <v>45302</v>
      </c>
      <c r="H1431" s="58">
        <v>2024134076214</v>
      </c>
      <c r="I1431" s="58">
        <v>6200483513</v>
      </c>
      <c r="J1431" s="60" t="s">
        <v>5159</v>
      </c>
      <c r="K1431" s="60" t="s">
        <v>5147</v>
      </c>
      <c r="L1431" s="212" t="s">
        <v>281</v>
      </c>
      <c r="M1431" s="60">
        <v>45307</v>
      </c>
      <c r="N1431" s="58" t="s">
        <v>24</v>
      </c>
      <c r="O1431" s="59" t="s">
        <v>37</v>
      </c>
      <c r="P1431" s="62">
        <v>600000</v>
      </c>
      <c r="Q1431" s="58" t="s">
        <v>26</v>
      </c>
      <c r="R1431" s="58" t="s">
        <v>26</v>
      </c>
      <c r="S1431" s="58" t="s">
        <v>27</v>
      </c>
      <c r="T1431" s="213" t="s">
        <v>28</v>
      </c>
      <c r="U1431" s="63" t="s">
        <v>29</v>
      </c>
      <c r="W1431" s="143"/>
      <c r="X1431" s="143"/>
      <c r="AO1431" s="143"/>
      <c r="AP1431" s="143"/>
      <c r="BD1431" s="234"/>
      <c r="BE1431" s="234"/>
    </row>
    <row r="1432" spans="1:57" ht="12.95" customHeight="1" x14ac:dyDescent="0.2">
      <c r="A1432" s="57">
        <f t="shared" si="34"/>
        <v>1431</v>
      </c>
      <c r="B1432" s="58">
        <v>1271081010800010</v>
      </c>
      <c r="C1432" s="59" t="s">
        <v>2445</v>
      </c>
      <c r="D1432" s="59" t="s">
        <v>512</v>
      </c>
      <c r="E1432" s="60">
        <v>29504</v>
      </c>
      <c r="F1432" s="60">
        <v>45301</v>
      </c>
      <c r="G1432" s="60">
        <v>45301</v>
      </c>
      <c r="H1432" s="58">
        <v>2024134076213</v>
      </c>
      <c r="I1432" s="58">
        <v>6200101023</v>
      </c>
      <c r="J1432" s="60" t="s">
        <v>5160</v>
      </c>
      <c r="K1432" s="60" t="s">
        <v>5147</v>
      </c>
      <c r="L1432" s="212" t="s">
        <v>281</v>
      </c>
      <c r="M1432" s="60">
        <v>45307</v>
      </c>
      <c r="N1432" s="58" t="s">
        <v>24</v>
      </c>
      <c r="O1432" s="59" t="s">
        <v>37</v>
      </c>
      <c r="P1432" s="62">
        <v>600000</v>
      </c>
      <c r="Q1432" s="58" t="s">
        <v>26</v>
      </c>
      <c r="R1432" s="58" t="s">
        <v>26</v>
      </c>
      <c r="S1432" s="58" t="s">
        <v>27</v>
      </c>
      <c r="T1432" s="213" t="s">
        <v>28</v>
      </c>
      <c r="U1432" s="63" t="s">
        <v>29</v>
      </c>
      <c r="W1432" s="143"/>
      <c r="X1432" s="143"/>
      <c r="AO1432" s="143"/>
      <c r="AP1432" s="143"/>
      <c r="BD1432" s="234"/>
      <c r="BE1432" s="234"/>
    </row>
    <row r="1433" spans="1:57" ht="12.95" customHeight="1" x14ac:dyDescent="0.2">
      <c r="A1433" s="57">
        <f t="shared" si="34"/>
        <v>1432</v>
      </c>
      <c r="B1433" s="58">
        <v>3205034308920000</v>
      </c>
      <c r="C1433" s="59" t="s">
        <v>4694</v>
      </c>
      <c r="D1433" s="59" t="s">
        <v>71</v>
      </c>
      <c r="E1433" s="60">
        <v>33637</v>
      </c>
      <c r="F1433" s="60">
        <v>45301</v>
      </c>
      <c r="G1433" s="60">
        <v>45306</v>
      </c>
      <c r="H1433" s="58">
        <v>2024134076212</v>
      </c>
      <c r="I1433" s="58">
        <v>6200218010</v>
      </c>
      <c r="J1433" s="60" t="s">
        <v>5161</v>
      </c>
      <c r="K1433" s="60" t="s">
        <v>5147</v>
      </c>
      <c r="L1433" s="212" t="s">
        <v>281</v>
      </c>
      <c r="M1433" s="60">
        <v>45307</v>
      </c>
      <c r="N1433" s="58" t="s">
        <v>24</v>
      </c>
      <c r="O1433" s="59" t="s">
        <v>37</v>
      </c>
      <c r="P1433" s="62">
        <v>600000</v>
      </c>
      <c r="Q1433" s="58" t="s">
        <v>26</v>
      </c>
      <c r="R1433" s="58" t="s">
        <v>26</v>
      </c>
      <c r="S1433" s="58" t="s">
        <v>27</v>
      </c>
      <c r="T1433" s="213" t="s">
        <v>28</v>
      </c>
      <c r="U1433" s="63" t="s">
        <v>29</v>
      </c>
      <c r="W1433" s="143"/>
      <c r="X1433" s="143"/>
      <c r="AO1433" s="143"/>
      <c r="AP1433" s="143"/>
      <c r="BD1433" s="234"/>
      <c r="BE1433" s="234"/>
    </row>
    <row r="1434" spans="1:57" ht="12.95" customHeight="1" x14ac:dyDescent="0.2">
      <c r="A1434" s="57">
        <f t="shared" si="34"/>
        <v>1433</v>
      </c>
      <c r="B1434" s="58">
        <v>3271051806650000</v>
      </c>
      <c r="C1434" s="59" t="s">
        <v>5162</v>
      </c>
      <c r="D1434" s="59" t="s">
        <v>71</v>
      </c>
      <c r="E1434" s="60">
        <v>23911</v>
      </c>
      <c r="F1434" s="60">
        <v>45301</v>
      </c>
      <c r="G1434" s="60">
        <v>45301</v>
      </c>
      <c r="H1434" s="58">
        <v>2024134076211</v>
      </c>
      <c r="I1434" s="58">
        <v>6200083133</v>
      </c>
      <c r="J1434" s="60" t="s">
        <v>5163</v>
      </c>
      <c r="K1434" s="60" t="s">
        <v>5147</v>
      </c>
      <c r="L1434" s="212" t="s">
        <v>281</v>
      </c>
      <c r="M1434" s="60">
        <v>45307</v>
      </c>
      <c r="N1434" s="58" t="s">
        <v>24</v>
      </c>
      <c r="O1434" s="59" t="s">
        <v>37</v>
      </c>
      <c r="P1434" s="62">
        <v>600000</v>
      </c>
      <c r="Q1434" s="58" t="s">
        <v>26</v>
      </c>
      <c r="R1434" s="58" t="s">
        <v>26</v>
      </c>
      <c r="S1434" s="58" t="s">
        <v>27</v>
      </c>
      <c r="T1434" s="213" t="s">
        <v>28</v>
      </c>
      <c r="U1434" s="63" t="s">
        <v>29</v>
      </c>
      <c r="W1434" s="143"/>
      <c r="X1434" s="143"/>
      <c r="AO1434" s="143"/>
      <c r="AP1434" s="143"/>
      <c r="BD1434" s="234"/>
      <c r="BE1434" s="234"/>
    </row>
    <row r="1435" spans="1:57" ht="12.95" customHeight="1" x14ac:dyDescent="0.2">
      <c r="A1435" s="57">
        <f t="shared" si="34"/>
        <v>1434</v>
      </c>
      <c r="B1435" s="58">
        <v>3313091909720000</v>
      </c>
      <c r="C1435" s="59" t="s">
        <v>1876</v>
      </c>
      <c r="D1435" s="59" t="s">
        <v>365</v>
      </c>
      <c r="E1435" s="60">
        <v>26561</v>
      </c>
      <c r="F1435" s="60">
        <v>45301</v>
      </c>
      <c r="G1435" s="60">
        <v>45301</v>
      </c>
      <c r="H1435" s="58">
        <v>2024134076210</v>
      </c>
      <c r="I1435" s="58">
        <v>6200019721</v>
      </c>
      <c r="J1435" s="60" t="s">
        <v>5164</v>
      </c>
      <c r="K1435" s="60" t="s">
        <v>5147</v>
      </c>
      <c r="L1435" s="212" t="s">
        <v>281</v>
      </c>
      <c r="M1435" s="60">
        <v>45307</v>
      </c>
      <c r="N1435" s="58" t="s">
        <v>24</v>
      </c>
      <c r="O1435" s="59" t="s">
        <v>37</v>
      </c>
      <c r="P1435" s="62">
        <v>600000</v>
      </c>
      <c r="Q1435" s="58" t="s">
        <v>26</v>
      </c>
      <c r="R1435" s="58" t="s">
        <v>26</v>
      </c>
      <c r="S1435" s="58" t="s">
        <v>27</v>
      </c>
      <c r="T1435" s="213" t="s">
        <v>28</v>
      </c>
      <c r="U1435" s="63" t="s">
        <v>29</v>
      </c>
      <c r="W1435" s="143"/>
      <c r="X1435" s="143"/>
      <c r="AO1435" s="143"/>
      <c r="AP1435" s="143"/>
      <c r="BD1435" s="234"/>
      <c r="BE1435" s="234"/>
    </row>
    <row r="1436" spans="1:57" ht="12.95" customHeight="1" x14ac:dyDescent="0.2">
      <c r="A1436" s="57">
        <f t="shared" si="34"/>
        <v>1435</v>
      </c>
      <c r="B1436" s="58">
        <v>1271112602760000</v>
      </c>
      <c r="C1436" s="59" t="s">
        <v>4664</v>
      </c>
      <c r="D1436" s="59" t="s">
        <v>4665</v>
      </c>
      <c r="E1436" s="60">
        <v>27816</v>
      </c>
      <c r="F1436" s="60">
        <v>45301</v>
      </c>
      <c r="G1436" s="60">
        <v>45301</v>
      </c>
      <c r="H1436" s="58">
        <v>202413407628</v>
      </c>
      <c r="I1436" s="58">
        <v>6200070841</v>
      </c>
      <c r="J1436" s="60" t="s">
        <v>5165</v>
      </c>
      <c r="K1436" s="60" t="s">
        <v>5147</v>
      </c>
      <c r="L1436" s="212" t="s">
        <v>281</v>
      </c>
      <c r="M1436" s="60">
        <v>45307</v>
      </c>
      <c r="N1436" s="58" t="s">
        <v>24</v>
      </c>
      <c r="O1436" s="59" t="s">
        <v>37</v>
      </c>
      <c r="P1436" s="62">
        <v>600000</v>
      </c>
      <c r="Q1436" s="58" t="s">
        <v>26</v>
      </c>
      <c r="R1436" s="58" t="s">
        <v>26</v>
      </c>
      <c r="S1436" s="58" t="s">
        <v>27</v>
      </c>
      <c r="T1436" s="213" t="s">
        <v>28</v>
      </c>
      <c r="U1436" s="63" t="s">
        <v>29</v>
      </c>
      <c r="W1436" s="143"/>
      <c r="X1436" s="143"/>
      <c r="AO1436" s="143"/>
      <c r="AP1436" s="143"/>
      <c r="BD1436" s="234"/>
      <c r="BE1436" s="234"/>
    </row>
    <row r="1437" spans="1:57" ht="12.95" customHeight="1" x14ac:dyDescent="0.2">
      <c r="A1437" s="57">
        <f t="shared" si="34"/>
        <v>1436</v>
      </c>
      <c r="B1437" s="58">
        <v>3526031812880000</v>
      </c>
      <c r="C1437" s="59" t="s">
        <v>5166</v>
      </c>
      <c r="D1437" s="59" t="s">
        <v>51</v>
      </c>
      <c r="E1437" s="60">
        <v>32451</v>
      </c>
      <c r="F1437" s="60">
        <v>45301</v>
      </c>
      <c r="G1437" s="60">
        <v>45301</v>
      </c>
      <c r="H1437" s="58">
        <v>202413407627</v>
      </c>
      <c r="I1437" s="58">
        <v>6202079522</v>
      </c>
      <c r="J1437" s="60" t="s">
        <v>5167</v>
      </c>
      <c r="K1437" s="60" t="s">
        <v>5147</v>
      </c>
      <c r="L1437" s="212" t="s">
        <v>281</v>
      </c>
      <c r="M1437" s="60">
        <v>45307</v>
      </c>
      <c r="N1437" s="58" t="s">
        <v>24</v>
      </c>
      <c r="O1437" s="59" t="s">
        <v>37</v>
      </c>
      <c r="P1437" s="62">
        <v>600000</v>
      </c>
      <c r="Q1437" s="58" t="s">
        <v>26</v>
      </c>
      <c r="R1437" s="58" t="s">
        <v>26</v>
      </c>
      <c r="S1437" s="58" t="s">
        <v>27</v>
      </c>
      <c r="T1437" s="213" t="s">
        <v>28</v>
      </c>
      <c r="U1437" s="63" t="s">
        <v>29</v>
      </c>
      <c r="W1437" s="143"/>
      <c r="X1437" s="143"/>
      <c r="AO1437" s="143"/>
      <c r="AP1437" s="143"/>
      <c r="BD1437" s="234"/>
      <c r="BE1437" s="234"/>
    </row>
    <row r="1438" spans="1:57" ht="12.95" customHeight="1" x14ac:dyDescent="0.2">
      <c r="A1438" s="57">
        <f t="shared" si="34"/>
        <v>1437</v>
      </c>
      <c r="B1438" s="58">
        <v>3172020208660000</v>
      </c>
      <c r="C1438" s="59" t="s">
        <v>1015</v>
      </c>
      <c r="D1438" s="59" t="s">
        <v>260</v>
      </c>
      <c r="E1438" s="60">
        <v>24321</v>
      </c>
      <c r="F1438" s="60">
        <v>45301</v>
      </c>
      <c r="G1438" s="60">
        <v>45301</v>
      </c>
      <c r="H1438" s="58">
        <v>202413407626</v>
      </c>
      <c r="I1438" s="58">
        <v>6200488372</v>
      </c>
      <c r="J1438" s="60" t="s">
        <v>5168</v>
      </c>
      <c r="K1438" s="60" t="s">
        <v>5147</v>
      </c>
      <c r="L1438" s="212" t="s">
        <v>281</v>
      </c>
      <c r="M1438" s="60">
        <v>45307</v>
      </c>
      <c r="N1438" s="58" t="s">
        <v>24</v>
      </c>
      <c r="O1438" s="59" t="s">
        <v>37</v>
      </c>
      <c r="P1438" s="62">
        <v>600000</v>
      </c>
      <c r="Q1438" s="58" t="s">
        <v>26</v>
      </c>
      <c r="R1438" s="58" t="s">
        <v>26</v>
      </c>
      <c r="S1438" s="58" t="s">
        <v>27</v>
      </c>
      <c r="T1438" s="213" t="s">
        <v>28</v>
      </c>
      <c r="U1438" s="63" t="s">
        <v>29</v>
      </c>
      <c r="W1438" s="143"/>
      <c r="X1438" s="143"/>
      <c r="AO1438" s="143"/>
      <c r="AP1438" s="143"/>
      <c r="BD1438" s="234"/>
      <c r="BE1438" s="234"/>
    </row>
    <row r="1439" spans="1:57" ht="12.95" customHeight="1" x14ac:dyDescent="0.2">
      <c r="A1439" s="57">
        <f t="shared" si="34"/>
        <v>1438</v>
      </c>
      <c r="B1439" s="58">
        <v>3175072707760020</v>
      </c>
      <c r="C1439" s="59" t="s">
        <v>5169</v>
      </c>
      <c r="D1439" s="59" t="s">
        <v>395</v>
      </c>
      <c r="E1439" s="60">
        <v>27968</v>
      </c>
      <c r="F1439" s="60">
        <v>45301</v>
      </c>
      <c r="G1439" s="60">
        <v>45301</v>
      </c>
      <c r="H1439" s="58">
        <v>202413407625</v>
      </c>
      <c r="I1439" s="58">
        <v>6200075190</v>
      </c>
      <c r="J1439" s="60" t="s">
        <v>5170</v>
      </c>
      <c r="K1439" s="60" t="s">
        <v>5147</v>
      </c>
      <c r="L1439" s="212" t="s">
        <v>281</v>
      </c>
      <c r="M1439" s="60">
        <v>45307</v>
      </c>
      <c r="N1439" s="58" t="s">
        <v>24</v>
      </c>
      <c r="O1439" s="59" t="s">
        <v>37</v>
      </c>
      <c r="P1439" s="62">
        <v>600000</v>
      </c>
      <c r="Q1439" s="58" t="s">
        <v>26</v>
      </c>
      <c r="R1439" s="58" t="s">
        <v>26</v>
      </c>
      <c r="S1439" s="58" t="s">
        <v>27</v>
      </c>
      <c r="T1439" s="213" t="s">
        <v>28</v>
      </c>
      <c r="U1439" s="63" t="s">
        <v>29</v>
      </c>
      <c r="W1439" s="143"/>
      <c r="X1439" s="143"/>
      <c r="AO1439" s="143"/>
      <c r="AP1439" s="143"/>
      <c r="BD1439" s="234"/>
      <c r="BE1439" s="234"/>
    </row>
    <row r="1440" spans="1:57" ht="12.95" customHeight="1" x14ac:dyDescent="0.2">
      <c r="A1440" s="57">
        <f t="shared" si="34"/>
        <v>1439</v>
      </c>
      <c r="B1440" s="58">
        <v>1671041211660000</v>
      </c>
      <c r="C1440" s="59" t="s">
        <v>1727</v>
      </c>
      <c r="D1440" s="59" t="s">
        <v>221</v>
      </c>
      <c r="E1440" s="60">
        <v>24423</v>
      </c>
      <c r="F1440" s="60">
        <v>45300</v>
      </c>
      <c r="G1440" s="60">
        <v>45300</v>
      </c>
      <c r="H1440" s="58">
        <v>202413407624</v>
      </c>
      <c r="I1440" s="58">
        <v>6200080884</v>
      </c>
      <c r="J1440" s="60" t="s">
        <v>5171</v>
      </c>
      <c r="K1440" s="60" t="s">
        <v>5147</v>
      </c>
      <c r="L1440" s="212" t="s">
        <v>281</v>
      </c>
      <c r="M1440" s="60">
        <v>45307</v>
      </c>
      <c r="N1440" s="58" t="s">
        <v>24</v>
      </c>
      <c r="O1440" s="59" t="s">
        <v>37</v>
      </c>
      <c r="P1440" s="62">
        <v>600000</v>
      </c>
      <c r="Q1440" s="58" t="s">
        <v>26</v>
      </c>
      <c r="R1440" s="58" t="s">
        <v>26</v>
      </c>
      <c r="S1440" s="58" t="s">
        <v>27</v>
      </c>
      <c r="T1440" s="213" t="s">
        <v>28</v>
      </c>
      <c r="U1440" s="63" t="s">
        <v>29</v>
      </c>
      <c r="W1440" s="143"/>
      <c r="X1440" s="143"/>
      <c r="AO1440" s="143"/>
      <c r="AP1440" s="143"/>
      <c r="BD1440" s="234"/>
      <c r="BE1440" s="234"/>
    </row>
    <row r="1441" spans="1:57" ht="12.95" customHeight="1" x14ac:dyDescent="0.2">
      <c r="A1441" s="57">
        <f t="shared" si="34"/>
        <v>1440</v>
      </c>
      <c r="B1441" s="58">
        <v>1871071909910000</v>
      </c>
      <c r="C1441" s="59" t="s">
        <v>5172</v>
      </c>
      <c r="D1441" s="59" t="s">
        <v>511</v>
      </c>
      <c r="E1441" s="60">
        <v>33500</v>
      </c>
      <c r="F1441" s="60">
        <v>45300</v>
      </c>
      <c r="G1441" s="60">
        <v>45300</v>
      </c>
      <c r="H1441" s="58">
        <v>202413407622</v>
      </c>
      <c r="I1441" s="58">
        <v>6211408389</v>
      </c>
      <c r="J1441" s="60" t="s">
        <v>5173</v>
      </c>
      <c r="K1441" s="60" t="s">
        <v>5147</v>
      </c>
      <c r="L1441" s="212" t="s">
        <v>281</v>
      </c>
      <c r="M1441" s="60">
        <v>45307</v>
      </c>
      <c r="N1441" s="58" t="s">
        <v>24</v>
      </c>
      <c r="O1441" s="59" t="s">
        <v>37</v>
      </c>
      <c r="P1441" s="62">
        <v>600000</v>
      </c>
      <c r="Q1441" s="58" t="s">
        <v>26</v>
      </c>
      <c r="R1441" s="58" t="s">
        <v>26</v>
      </c>
      <c r="S1441" s="58" t="s">
        <v>27</v>
      </c>
      <c r="T1441" s="213" t="s">
        <v>28</v>
      </c>
      <c r="U1441" s="63" t="s">
        <v>29</v>
      </c>
      <c r="W1441" s="143"/>
      <c r="X1441" s="143"/>
      <c r="AO1441" s="143"/>
      <c r="AP1441" s="143"/>
      <c r="BD1441" s="234"/>
      <c r="BE1441" s="234"/>
    </row>
    <row r="1442" spans="1:57" ht="12.95" customHeight="1" x14ac:dyDescent="0.2">
      <c r="A1442" s="57">
        <f t="shared" si="34"/>
        <v>1441</v>
      </c>
      <c r="B1442" s="58">
        <v>3171062704890000</v>
      </c>
      <c r="C1442" s="59" t="s">
        <v>4673</v>
      </c>
      <c r="D1442" s="59" t="s">
        <v>56</v>
      </c>
      <c r="E1442" s="60">
        <v>32625</v>
      </c>
      <c r="F1442" s="60">
        <v>45300</v>
      </c>
      <c r="G1442" s="60">
        <v>45300</v>
      </c>
      <c r="H1442" s="58">
        <v>202413407621</v>
      </c>
      <c r="I1442" s="58">
        <v>6200478334</v>
      </c>
      <c r="J1442" s="60" t="s">
        <v>5174</v>
      </c>
      <c r="K1442" s="60" t="s">
        <v>5147</v>
      </c>
      <c r="L1442" s="212" t="s">
        <v>281</v>
      </c>
      <c r="M1442" s="60">
        <v>45307</v>
      </c>
      <c r="N1442" s="58" t="s">
        <v>24</v>
      </c>
      <c r="O1442" s="59" t="s">
        <v>37</v>
      </c>
      <c r="P1442" s="62">
        <v>600000</v>
      </c>
      <c r="Q1442" s="58" t="s">
        <v>26</v>
      </c>
      <c r="R1442" s="58" t="s">
        <v>26</v>
      </c>
      <c r="S1442" s="58" t="s">
        <v>27</v>
      </c>
      <c r="T1442" s="213" t="s">
        <v>28</v>
      </c>
      <c r="U1442" s="63" t="s">
        <v>29</v>
      </c>
      <c r="W1442" s="143"/>
      <c r="X1442" s="143"/>
      <c r="AO1442" s="143"/>
      <c r="AP1442" s="143"/>
      <c r="BD1442" s="234"/>
      <c r="BE1442" s="234"/>
    </row>
    <row r="1443" spans="1:57" ht="12.95" customHeight="1" x14ac:dyDescent="0.2">
      <c r="A1443" s="57">
        <f t="shared" si="34"/>
        <v>1442</v>
      </c>
      <c r="B1443" s="58">
        <v>3209402103830000</v>
      </c>
      <c r="C1443" s="59" t="s">
        <v>5175</v>
      </c>
      <c r="D1443" s="59" t="s">
        <v>231</v>
      </c>
      <c r="E1443" s="60">
        <v>30396</v>
      </c>
      <c r="F1443" s="60">
        <v>45306</v>
      </c>
      <c r="G1443" s="60">
        <v>45306</v>
      </c>
      <c r="H1443" s="58">
        <v>2024134074221</v>
      </c>
      <c r="I1443" s="58">
        <v>6200404487</v>
      </c>
      <c r="J1443" s="60" t="s">
        <v>5176</v>
      </c>
      <c r="K1443" s="60" t="s">
        <v>5177</v>
      </c>
      <c r="L1443" s="212" t="s">
        <v>52</v>
      </c>
      <c r="M1443" s="60">
        <v>45307</v>
      </c>
      <c r="N1443" s="58" t="s">
        <v>24</v>
      </c>
      <c r="O1443" s="59" t="s">
        <v>37</v>
      </c>
      <c r="P1443" s="62">
        <v>600000</v>
      </c>
      <c r="Q1443" s="58" t="s">
        <v>26</v>
      </c>
      <c r="R1443" s="58" t="s">
        <v>26</v>
      </c>
      <c r="S1443" s="58" t="s">
        <v>27</v>
      </c>
      <c r="T1443" s="213" t="s">
        <v>28</v>
      </c>
      <c r="U1443" s="63" t="s">
        <v>29</v>
      </c>
      <c r="W1443" s="143"/>
      <c r="X1443" s="143"/>
      <c r="AO1443" s="143"/>
      <c r="AP1443" s="143"/>
      <c r="BD1443" s="234"/>
      <c r="BE1443" s="234"/>
    </row>
    <row r="1444" spans="1:57" ht="12.95" customHeight="1" x14ac:dyDescent="0.2">
      <c r="A1444" s="57">
        <f t="shared" si="34"/>
        <v>1443</v>
      </c>
      <c r="B1444" s="58">
        <v>3276061711820000</v>
      </c>
      <c r="C1444" s="59" t="s">
        <v>5178</v>
      </c>
      <c r="D1444" s="59" t="s">
        <v>56</v>
      </c>
      <c r="E1444" s="60">
        <v>30272</v>
      </c>
      <c r="F1444" s="60">
        <v>45306</v>
      </c>
      <c r="G1444" s="60">
        <v>45306</v>
      </c>
      <c r="H1444" s="58">
        <v>2024134074220</v>
      </c>
      <c r="I1444" s="58">
        <v>6202112364</v>
      </c>
      <c r="J1444" s="60" t="s">
        <v>5179</v>
      </c>
      <c r="K1444" s="60" t="s">
        <v>5177</v>
      </c>
      <c r="L1444" s="212" t="s">
        <v>52</v>
      </c>
      <c r="M1444" s="60">
        <v>45307</v>
      </c>
      <c r="N1444" s="58" t="s">
        <v>24</v>
      </c>
      <c r="O1444" s="59" t="s">
        <v>37</v>
      </c>
      <c r="P1444" s="62">
        <v>600000</v>
      </c>
      <c r="Q1444" s="58" t="s">
        <v>26</v>
      </c>
      <c r="R1444" s="58" t="s">
        <v>26</v>
      </c>
      <c r="S1444" s="58" t="s">
        <v>27</v>
      </c>
      <c r="T1444" s="213" t="s">
        <v>28</v>
      </c>
      <c r="U1444" s="63" t="s">
        <v>29</v>
      </c>
      <c r="W1444" s="143"/>
      <c r="X1444" s="143"/>
      <c r="AO1444" s="143"/>
      <c r="AP1444" s="143"/>
      <c r="BD1444" s="234"/>
      <c r="BE1444" s="234"/>
    </row>
    <row r="1445" spans="1:57" ht="12.95" customHeight="1" x14ac:dyDescent="0.2">
      <c r="A1445" s="57">
        <f t="shared" si="34"/>
        <v>1444</v>
      </c>
      <c r="B1445" s="58">
        <v>3326101710750000</v>
      </c>
      <c r="C1445" s="59" t="s">
        <v>5180</v>
      </c>
      <c r="D1445" s="59" t="s">
        <v>597</v>
      </c>
      <c r="E1445" s="60">
        <v>27684</v>
      </c>
      <c r="F1445" s="60">
        <v>45306</v>
      </c>
      <c r="G1445" s="60">
        <v>45306</v>
      </c>
      <c r="H1445" s="58">
        <v>2024134074219</v>
      </c>
      <c r="I1445" s="58">
        <v>6200112531</v>
      </c>
      <c r="J1445" s="60" t="s">
        <v>5181</v>
      </c>
      <c r="K1445" s="60" t="s">
        <v>5177</v>
      </c>
      <c r="L1445" s="212" t="s">
        <v>52</v>
      </c>
      <c r="M1445" s="60">
        <v>45307</v>
      </c>
      <c r="N1445" s="58" t="s">
        <v>24</v>
      </c>
      <c r="O1445" s="59" t="s">
        <v>37</v>
      </c>
      <c r="P1445" s="62">
        <v>600000</v>
      </c>
      <c r="Q1445" s="58" t="s">
        <v>26</v>
      </c>
      <c r="R1445" s="58" t="s">
        <v>26</v>
      </c>
      <c r="S1445" s="58" t="s">
        <v>27</v>
      </c>
      <c r="T1445" s="213" t="s">
        <v>28</v>
      </c>
      <c r="U1445" s="63" t="s">
        <v>29</v>
      </c>
      <c r="W1445" s="143"/>
      <c r="X1445" s="143"/>
      <c r="AO1445" s="143"/>
      <c r="AP1445" s="143"/>
      <c r="BD1445" s="234"/>
      <c r="BE1445" s="234"/>
    </row>
    <row r="1446" spans="1:57" ht="12.95" customHeight="1" x14ac:dyDescent="0.2">
      <c r="A1446" s="57">
        <f t="shared" si="34"/>
        <v>1445</v>
      </c>
      <c r="B1446" s="58">
        <v>3526010109000000</v>
      </c>
      <c r="C1446" s="59" t="s">
        <v>5182</v>
      </c>
      <c r="D1446" s="59" t="s">
        <v>51</v>
      </c>
      <c r="E1446" s="60">
        <v>36770</v>
      </c>
      <c r="F1446" s="60">
        <v>45306</v>
      </c>
      <c r="G1446" s="60">
        <v>45306</v>
      </c>
      <c r="H1446" s="58">
        <v>2024134074218</v>
      </c>
      <c r="I1446" s="58">
        <v>6212009477</v>
      </c>
      <c r="J1446" s="60" t="s">
        <v>5183</v>
      </c>
      <c r="K1446" s="60" t="s">
        <v>5177</v>
      </c>
      <c r="L1446" s="212" t="s">
        <v>52</v>
      </c>
      <c r="M1446" s="60">
        <v>45307</v>
      </c>
      <c r="N1446" s="58" t="s">
        <v>24</v>
      </c>
      <c r="O1446" s="59" t="s">
        <v>37</v>
      </c>
      <c r="P1446" s="62">
        <v>600000</v>
      </c>
      <c r="Q1446" s="58" t="s">
        <v>26</v>
      </c>
      <c r="R1446" s="58" t="s">
        <v>26</v>
      </c>
      <c r="S1446" s="58" t="s">
        <v>27</v>
      </c>
      <c r="T1446" s="213" t="s">
        <v>28</v>
      </c>
      <c r="U1446" s="63" t="s">
        <v>29</v>
      </c>
      <c r="W1446" s="143"/>
      <c r="X1446" s="143"/>
      <c r="AO1446" s="143"/>
      <c r="AP1446" s="143"/>
      <c r="BD1446" s="234"/>
      <c r="BE1446" s="234"/>
    </row>
    <row r="1447" spans="1:57" ht="12.95" customHeight="1" x14ac:dyDescent="0.2">
      <c r="A1447" s="57">
        <f t="shared" si="34"/>
        <v>1446</v>
      </c>
      <c r="B1447" s="58">
        <v>3206261509000000</v>
      </c>
      <c r="C1447" s="59" t="s">
        <v>5184</v>
      </c>
      <c r="D1447" s="59" t="s">
        <v>398</v>
      </c>
      <c r="E1447" s="60">
        <v>36784</v>
      </c>
      <c r="F1447" s="60">
        <v>45306</v>
      </c>
      <c r="G1447" s="60">
        <v>45306</v>
      </c>
      <c r="H1447" s="58">
        <v>2024134074217</v>
      </c>
      <c r="I1447" s="58">
        <v>6211921919</v>
      </c>
      <c r="J1447" s="60" t="s">
        <v>5185</v>
      </c>
      <c r="K1447" s="60" t="s">
        <v>5177</v>
      </c>
      <c r="L1447" s="212" t="s">
        <v>52</v>
      </c>
      <c r="M1447" s="60">
        <v>45307</v>
      </c>
      <c r="N1447" s="58" t="s">
        <v>24</v>
      </c>
      <c r="O1447" s="59" t="s">
        <v>37</v>
      </c>
      <c r="P1447" s="62">
        <v>600000</v>
      </c>
      <c r="Q1447" s="58" t="s">
        <v>26</v>
      </c>
      <c r="R1447" s="58" t="s">
        <v>26</v>
      </c>
      <c r="S1447" s="58" t="s">
        <v>27</v>
      </c>
      <c r="T1447" s="213" t="s">
        <v>28</v>
      </c>
      <c r="U1447" s="63" t="s">
        <v>29</v>
      </c>
      <c r="W1447" s="143"/>
      <c r="X1447" s="143"/>
      <c r="AO1447" s="143"/>
      <c r="AP1447" s="143"/>
      <c r="BD1447" s="234"/>
      <c r="BE1447" s="234"/>
    </row>
    <row r="1448" spans="1:57" ht="12.95" customHeight="1" x14ac:dyDescent="0.2">
      <c r="A1448" s="57">
        <f t="shared" si="34"/>
        <v>1447</v>
      </c>
      <c r="B1448" s="58">
        <v>3276010508770010</v>
      </c>
      <c r="C1448" s="59" t="s">
        <v>5186</v>
      </c>
      <c r="D1448" s="59" t="s">
        <v>1089</v>
      </c>
      <c r="E1448" s="60">
        <v>28342</v>
      </c>
      <c r="F1448" s="60">
        <v>45306</v>
      </c>
      <c r="G1448" s="60">
        <v>45306</v>
      </c>
      <c r="H1448" s="58">
        <v>2024134074216</v>
      </c>
      <c r="I1448" s="58">
        <v>6200499333</v>
      </c>
      <c r="J1448" s="60" t="s">
        <v>5187</v>
      </c>
      <c r="K1448" s="60" t="s">
        <v>5177</v>
      </c>
      <c r="L1448" s="212" t="s">
        <v>52</v>
      </c>
      <c r="M1448" s="60">
        <v>45307</v>
      </c>
      <c r="N1448" s="58" t="s">
        <v>24</v>
      </c>
      <c r="O1448" s="59" t="s">
        <v>37</v>
      </c>
      <c r="P1448" s="62">
        <v>600000</v>
      </c>
      <c r="Q1448" s="58" t="s">
        <v>26</v>
      </c>
      <c r="R1448" s="58" t="s">
        <v>26</v>
      </c>
      <c r="S1448" s="58" t="s">
        <v>27</v>
      </c>
      <c r="T1448" s="213" t="s">
        <v>28</v>
      </c>
      <c r="U1448" s="63" t="s">
        <v>29</v>
      </c>
      <c r="W1448" s="143"/>
      <c r="X1448" s="143"/>
      <c r="AO1448" s="143"/>
      <c r="AP1448" s="143"/>
      <c r="BD1448" s="234"/>
      <c r="BE1448" s="234"/>
    </row>
    <row r="1449" spans="1:57" ht="12.95" customHeight="1" x14ac:dyDescent="0.2">
      <c r="A1449" s="57">
        <f t="shared" si="34"/>
        <v>1448</v>
      </c>
      <c r="B1449" s="58">
        <v>3172036907730000</v>
      </c>
      <c r="C1449" s="59" t="s">
        <v>5188</v>
      </c>
      <c r="D1449" s="59" t="s">
        <v>56</v>
      </c>
      <c r="E1449" s="60">
        <v>26874</v>
      </c>
      <c r="F1449" s="60">
        <v>45306</v>
      </c>
      <c r="G1449" s="60">
        <v>45306</v>
      </c>
      <c r="H1449" s="58">
        <v>2024134074215</v>
      </c>
      <c r="I1449" s="58">
        <v>6200542670</v>
      </c>
      <c r="J1449" s="60" t="s">
        <v>5189</v>
      </c>
      <c r="K1449" s="60" t="s">
        <v>5177</v>
      </c>
      <c r="L1449" s="212" t="s">
        <v>52</v>
      </c>
      <c r="M1449" s="60">
        <v>45307</v>
      </c>
      <c r="N1449" s="58" t="s">
        <v>24</v>
      </c>
      <c r="O1449" s="59" t="s">
        <v>37</v>
      </c>
      <c r="P1449" s="62">
        <v>600000</v>
      </c>
      <c r="Q1449" s="58" t="s">
        <v>26</v>
      </c>
      <c r="R1449" s="58" t="s">
        <v>26</v>
      </c>
      <c r="S1449" s="58" t="s">
        <v>27</v>
      </c>
      <c r="T1449" s="213" t="s">
        <v>28</v>
      </c>
      <c r="U1449" s="63" t="s">
        <v>29</v>
      </c>
      <c r="W1449" s="143"/>
      <c r="X1449" s="143"/>
      <c r="AO1449" s="143"/>
      <c r="AP1449" s="143"/>
      <c r="BD1449" s="234"/>
      <c r="BE1449" s="234"/>
    </row>
    <row r="1450" spans="1:57" ht="12.95" customHeight="1" x14ac:dyDescent="0.2">
      <c r="A1450" s="57">
        <f t="shared" si="34"/>
        <v>1449</v>
      </c>
      <c r="B1450" s="58">
        <v>3604304507960000</v>
      </c>
      <c r="C1450" s="59" t="s">
        <v>5190</v>
      </c>
      <c r="D1450" s="59" t="s">
        <v>776</v>
      </c>
      <c r="E1450" s="60">
        <v>35251</v>
      </c>
      <c r="F1450" s="60">
        <v>45306</v>
      </c>
      <c r="G1450" s="60">
        <v>45306</v>
      </c>
      <c r="H1450" s="58">
        <v>2024134074214</v>
      </c>
      <c r="I1450" s="58">
        <v>6201044594</v>
      </c>
      <c r="J1450" s="60" t="s">
        <v>5191</v>
      </c>
      <c r="K1450" s="60" t="s">
        <v>5177</v>
      </c>
      <c r="L1450" s="212" t="s">
        <v>52</v>
      </c>
      <c r="M1450" s="60">
        <v>45307</v>
      </c>
      <c r="N1450" s="58" t="s">
        <v>24</v>
      </c>
      <c r="O1450" s="59" t="s">
        <v>37</v>
      </c>
      <c r="P1450" s="62">
        <v>600000</v>
      </c>
      <c r="Q1450" s="58" t="s">
        <v>26</v>
      </c>
      <c r="R1450" s="58" t="s">
        <v>26</v>
      </c>
      <c r="S1450" s="58" t="s">
        <v>27</v>
      </c>
      <c r="T1450" s="213" t="s">
        <v>28</v>
      </c>
      <c r="U1450" s="63" t="s">
        <v>29</v>
      </c>
      <c r="W1450" s="143"/>
      <c r="X1450" s="143"/>
      <c r="AO1450" s="143"/>
      <c r="AP1450" s="143"/>
      <c r="BD1450" s="234"/>
      <c r="BE1450" s="234"/>
    </row>
    <row r="1451" spans="1:57" ht="12.95" customHeight="1" x14ac:dyDescent="0.2">
      <c r="A1451" s="57">
        <f t="shared" si="34"/>
        <v>1450</v>
      </c>
      <c r="B1451" s="58">
        <v>1811051211990000</v>
      </c>
      <c r="C1451" s="59" t="s">
        <v>5192</v>
      </c>
      <c r="D1451" s="59" t="s">
        <v>5193</v>
      </c>
      <c r="E1451" s="60">
        <v>36476</v>
      </c>
      <c r="F1451" s="60">
        <v>45306</v>
      </c>
      <c r="G1451" s="60">
        <v>45306</v>
      </c>
      <c r="H1451" s="58">
        <v>2024134074213</v>
      </c>
      <c r="I1451" s="58">
        <v>6211932187</v>
      </c>
      <c r="J1451" s="60" t="s">
        <v>5194</v>
      </c>
      <c r="K1451" s="60" t="s">
        <v>5177</v>
      </c>
      <c r="L1451" s="212" t="s">
        <v>52</v>
      </c>
      <c r="M1451" s="60">
        <v>45307</v>
      </c>
      <c r="N1451" s="58" t="s">
        <v>24</v>
      </c>
      <c r="O1451" s="59" t="s">
        <v>37</v>
      </c>
      <c r="P1451" s="62">
        <v>600000</v>
      </c>
      <c r="Q1451" s="58" t="s">
        <v>26</v>
      </c>
      <c r="R1451" s="58" t="s">
        <v>26</v>
      </c>
      <c r="S1451" s="58" t="s">
        <v>27</v>
      </c>
      <c r="T1451" s="213" t="s">
        <v>28</v>
      </c>
      <c r="U1451" s="63" t="s">
        <v>29</v>
      </c>
      <c r="W1451" s="143"/>
      <c r="X1451" s="143"/>
      <c r="AO1451" s="143"/>
      <c r="AP1451" s="143"/>
      <c r="BD1451" s="234"/>
      <c r="BE1451" s="234"/>
    </row>
    <row r="1452" spans="1:57" ht="12.95" customHeight="1" x14ac:dyDescent="0.2">
      <c r="A1452" s="57">
        <f t="shared" si="34"/>
        <v>1451</v>
      </c>
      <c r="B1452" s="58">
        <v>1871052911750000</v>
      </c>
      <c r="C1452" s="59" t="s">
        <v>5195</v>
      </c>
      <c r="D1452" s="59" t="s">
        <v>511</v>
      </c>
      <c r="E1452" s="60">
        <v>29188</v>
      </c>
      <c r="F1452" s="60">
        <v>45306</v>
      </c>
      <c r="G1452" s="60">
        <v>45306</v>
      </c>
      <c r="H1452" s="58">
        <v>2024134074212</v>
      </c>
      <c r="I1452" s="58">
        <v>6201116690</v>
      </c>
      <c r="J1452" s="60" t="s">
        <v>5196</v>
      </c>
      <c r="K1452" s="60" t="s">
        <v>5177</v>
      </c>
      <c r="L1452" s="212" t="s">
        <v>52</v>
      </c>
      <c r="M1452" s="60">
        <v>45307</v>
      </c>
      <c r="N1452" s="58" t="s">
        <v>24</v>
      </c>
      <c r="O1452" s="59" t="s">
        <v>37</v>
      </c>
      <c r="P1452" s="62">
        <v>600000</v>
      </c>
      <c r="Q1452" s="58" t="s">
        <v>26</v>
      </c>
      <c r="R1452" s="58" t="s">
        <v>26</v>
      </c>
      <c r="S1452" s="58" t="s">
        <v>27</v>
      </c>
      <c r="T1452" s="213" t="s">
        <v>28</v>
      </c>
      <c r="U1452" s="63" t="s">
        <v>29</v>
      </c>
      <c r="W1452" s="143"/>
      <c r="X1452" s="143"/>
      <c r="AO1452" s="143"/>
      <c r="AP1452" s="143"/>
      <c r="BD1452" s="234"/>
      <c r="BE1452" s="234"/>
    </row>
    <row r="1453" spans="1:57" ht="12.95" customHeight="1" x14ac:dyDescent="0.2">
      <c r="A1453" s="57">
        <f t="shared" si="34"/>
        <v>1452</v>
      </c>
      <c r="B1453" s="58">
        <v>3311041802950000</v>
      </c>
      <c r="C1453" s="59" t="s">
        <v>5197</v>
      </c>
      <c r="D1453" s="59" t="s">
        <v>621</v>
      </c>
      <c r="E1453" s="60">
        <v>34748</v>
      </c>
      <c r="F1453" s="60">
        <v>45303</v>
      </c>
      <c r="G1453" s="60">
        <v>45306</v>
      </c>
      <c r="H1453" s="58">
        <v>2024134074210</v>
      </c>
      <c r="I1453" s="58">
        <v>6211741259</v>
      </c>
      <c r="J1453" s="60" t="s">
        <v>5198</v>
      </c>
      <c r="K1453" s="60" t="s">
        <v>5177</v>
      </c>
      <c r="L1453" s="212" t="s">
        <v>52</v>
      </c>
      <c r="M1453" s="60">
        <v>45307</v>
      </c>
      <c r="N1453" s="58" t="s">
        <v>24</v>
      </c>
      <c r="O1453" s="59" t="s">
        <v>37</v>
      </c>
      <c r="P1453" s="62">
        <v>600000</v>
      </c>
      <c r="Q1453" s="58" t="s">
        <v>26</v>
      </c>
      <c r="R1453" s="58" t="s">
        <v>26</v>
      </c>
      <c r="S1453" s="58" t="s">
        <v>27</v>
      </c>
      <c r="T1453" s="213" t="s">
        <v>28</v>
      </c>
      <c r="U1453" s="63" t="s">
        <v>29</v>
      </c>
      <c r="W1453" s="143"/>
      <c r="X1453" s="143"/>
      <c r="AO1453" s="143"/>
      <c r="AP1453" s="143"/>
      <c r="BD1453" s="234"/>
      <c r="BE1453" s="234"/>
    </row>
    <row r="1454" spans="1:57" ht="12.95" customHeight="1" x14ac:dyDescent="0.2">
      <c r="A1454" s="57">
        <f t="shared" si="34"/>
        <v>1453</v>
      </c>
      <c r="B1454" s="58">
        <v>3503061009650000</v>
      </c>
      <c r="C1454" s="59" t="s">
        <v>1579</v>
      </c>
      <c r="D1454" s="59" t="s">
        <v>85</v>
      </c>
      <c r="E1454" s="60">
        <v>23995</v>
      </c>
      <c r="F1454" s="60">
        <v>45303</v>
      </c>
      <c r="G1454" s="60">
        <v>45306</v>
      </c>
      <c r="H1454" s="58">
        <v>202413407428</v>
      </c>
      <c r="I1454" s="58">
        <v>6201110766</v>
      </c>
      <c r="J1454" s="60" t="s">
        <v>5199</v>
      </c>
      <c r="K1454" s="60" t="s">
        <v>5177</v>
      </c>
      <c r="L1454" s="212" t="s">
        <v>52</v>
      </c>
      <c r="M1454" s="60">
        <v>45307</v>
      </c>
      <c r="N1454" s="58" t="s">
        <v>24</v>
      </c>
      <c r="O1454" s="59" t="s">
        <v>37</v>
      </c>
      <c r="P1454" s="62">
        <v>600000</v>
      </c>
      <c r="Q1454" s="58" t="s">
        <v>26</v>
      </c>
      <c r="R1454" s="58" t="s">
        <v>26</v>
      </c>
      <c r="S1454" s="58" t="s">
        <v>27</v>
      </c>
      <c r="T1454" s="213" t="s">
        <v>28</v>
      </c>
      <c r="U1454" s="63" t="s">
        <v>29</v>
      </c>
      <c r="W1454" s="143"/>
      <c r="X1454" s="143"/>
      <c r="AO1454" s="143"/>
      <c r="AP1454" s="143"/>
      <c r="BD1454" s="234"/>
      <c r="BE1454" s="234"/>
    </row>
    <row r="1455" spans="1:57" ht="12.95" customHeight="1" x14ac:dyDescent="0.2">
      <c r="A1455" s="57">
        <f t="shared" si="34"/>
        <v>1454</v>
      </c>
      <c r="B1455" s="58">
        <v>3209042111910000</v>
      </c>
      <c r="C1455" s="59" t="s">
        <v>5200</v>
      </c>
      <c r="D1455" s="59" t="s">
        <v>231</v>
      </c>
      <c r="E1455" s="60">
        <v>33563</v>
      </c>
      <c r="F1455" s="60">
        <v>45303</v>
      </c>
      <c r="G1455" s="60">
        <v>45306</v>
      </c>
      <c r="H1455" s="58">
        <v>202413407427</v>
      </c>
      <c r="I1455" s="58">
        <v>6200388165</v>
      </c>
      <c r="J1455" s="60" t="s">
        <v>5201</v>
      </c>
      <c r="K1455" s="60" t="s">
        <v>5177</v>
      </c>
      <c r="L1455" s="212" t="s">
        <v>52</v>
      </c>
      <c r="M1455" s="60">
        <v>45307</v>
      </c>
      <c r="N1455" s="58" t="s">
        <v>24</v>
      </c>
      <c r="O1455" s="59" t="s">
        <v>37</v>
      </c>
      <c r="P1455" s="62">
        <v>600000</v>
      </c>
      <c r="Q1455" s="58" t="s">
        <v>26</v>
      </c>
      <c r="R1455" s="58" t="s">
        <v>26</v>
      </c>
      <c r="S1455" s="58" t="s">
        <v>27</v>
      </c>
      <c r="T1455" s="213" t="s">
        <v>28</v>
      </c>
      <c r="U1455" s="63" t="s">
        <v>29</v>
      </c>
      <c r="W1455" s="143"/>
      <c r="X1455" s="143"/>
      <c r="AO1455" s="143"/>
      <c r="AP1455" s="143"/>
      <c r="BD1455" s="234"/>
      <c r="BE1455" s="234"/>
    </row>
    <row r="1456" spans="1:57" ht="12.95" customHeight="1" x14ac:dyDescent="0.2">
      <c r="A1456" s="57">
        <f t="shared" si="34"/>
        <v>1455</v>
      </c>
      <c r="B1456" s="58">
        <v>3327092303930000</v>
      </c>
      <c r="C1456" s="59" t="s">
        <v>1746</v>
      </c>
      <c r="D1456" s="59" t="s">
        <v>93</v>
      </c>
      <c r="E1456" s="60">
        <v>34051</v>
      </c>
      <c r="F1456" s="60">
        <v>45303</v>
      </c>
      <c r="G1456" s="60">
        <v>45303</v>
      </c>
      <c r="H1456" s="58">
        <v>202413407426</v>
      </c>
      <c r="I1456" s="58">
        <v>6211932175</v>
      </c>
      <c r="J1456" s="60" t="s">
        <v>5202</v>
      </c>
      <c r="K1456" s="60" t="s">
        <v>5177</v>
      </c>
      <c r="L1456" s="212" t="s">
        <v>52</v>
      </c>
      <c r="M1456" s="60">
        <v>45307</v>
      </c>
      <c r="N1456" s="58" t="s">
        <v>24</v>
      </c>
      <c r="O1456" s="59" t="s">
        <v>37</v>
      </c>
      <c r="P1456" s="62">
        <v>600000</v>
      </c>
      <c r="Q1456" s="58" t="s">
        <v>26</v>
      </c>
      <c r="R1456" s="58" t="s">
        <v>26</v>
      </c>
      <c r="S1456" s="58" t="s">
        <v>27</v>
      </c>
      <c r="T1456" s="213" t="s">
        <v>28</v>
      </c>
      <c r="U1456" s="63" t="s">
        <v>29</v>
      </c>
      <c r="W1456" s="143"/>
      <c r="X1456" s="143"/>
      <c r="AO1456" s="143"/>
      <c r="AP1456" s="143"/>
      <c r="BD1456" s="234"/>
      <c r="BE1456" s="234"/>
    </row>
    <row r="1457" spans="1:57" ht="12.95" customHeight="1" x14ac:dyDescent="0.2">
      <c r="A1457" s="57">
        <f t="shared" si="34"/>
        <v>1456</v>
      </c>
      <c r="B1457" s="58">
        <v>3329082010900000</v>
      </c>
      <c r="C1457" s="59" t="s">
        <v>5203</v>
      </c>
      <c r="D1457" s="59" t="s">
        <v>217</v>
      </c>
      <c r="E1457" s="60">
        <v>33166</v>
      </c>
      <c r="F1457" s="60">
        <v>45303</v>
      </c>
      <c r="G1457" s="60">
        <v>45303</v>
      </c>
      <c r="H1457" s="58">
        <v>202413407425</v>
      </c>
      <c r="I1457" s="58">
        <v>6211437450</v>
      </c>
      <c r="J1457" s="60" t="s">
        <v>5204</v>
      </c>
      <c r="K1457" s="60" t="s">
        <v>5177</v>
      </c>
      <c r="L1457" s="212" t="s">
        <v>52</v>
      </c>
      <c r="M1457" s="60">
        <v>45307</v>
      </c>
      <c r="N1457" s="58" t="s">
        <v>24</v>
      </c>
      <c r="O1457" s="59" t="s">
        <v>37</v>
      </c>
      <c r="P1457" s="62">
        <v>600000</v>
      </c>
      <c r="Q1457" s="58" t="s">
        <v>26</v>
      </c>
      <c r="R1457" s="58" t="s">
        <v>26</v>
      </c>
      <c r="S1457" s="58" t="s">
        <v>27</v>
      </c>
      <c r="T1457" s="213" t="s">
        <v>28</v>
      </c>
      <c r="U1457" s="63" t="s">
        <v>29</v>
      </c>
      <c r="W1457" s="143"/>
      <c r="X1457" s="143"/>
      <c r="AO1457" s="143"/>
      <c r="AP1457" s="143"/>
      <c r="BD1457" s="234"/>
      <c r="BE1457" s="234"/>
    </row>
    <row r="1458" spans="1:57" ht="12.95" customHeight="1" x14ac:dyDescent="0.2">
      <c r="A1458" s="57">
        <f t="shared" si="34"/>
        <v>1457</v>
      </c>
      <c r="B1458" s="58">
        <v>3172012312660000</v>
      </c>
      <c r="C1458" s="59" t="s">
        <v>1055</v>
      </c>
      <c r="D1458" s="59" t="s">
        <v>22</v>
      </c>
      <c r="E1458" s="60">
        <v>24464</v>
      </c>
      <c r="F1458" s="60">
        <v>45303</v>
      </c>
      <c r="G1458" s="60">
        <v>45303</v>
      </c>
      <c r="H1458" s="58">
        <v>202413407424</v>
      </c>
      <c r="I1458" s="58">
        <v>6200520652</v>
      </c>
      <c r="J1458" s="60" t="s">
        <v>5205</v>
      </c>
      <c r="K1458" s="60" t="s">
        <v>5177</v>
      </c>
      <c r="L1458" s="212" t="s">
        <v>52</v>
      </c>
      <c r="M1458" s="60">
        <v>45307</v>
      </c>
      <c r="N1458" s="58" t="s">
        <v>24</v>
      </c>
      <c r="O1458" s="59" t="s">
        <v>37</v>
      </c>
      <c r="P1458" s="62">
        <v>600000</v>
      </c>
      <c r="Q1458" s="58" t="s">
        <v>26</v>
      </c>
      <c r="R1458" s="58" t="s">
        <v>26</v>
      </c>
      <c r="S1458" s="58" t="s">
        <v>27</v>
      </c>
      <c r="T1458" s="213" t="s">
        <v>28</v>
      </c>
      <c r="U1458" s="63" t="s">
        <v>29</v>
      </c>
      <c r="W1458" s="143"/>
      <c r="X1458" s="143"/>
      <c r="AO1458" s="143"/>
      <c r="AP1458" s="143"/>
      <c r="BD1458" s="234"/>
      <c r="BE1458" s="234"/>
    </row>
    <row r="1459" spans="1:57" ht="12.95" customHeight="1" x14ac:dyDescent="0.2">
      <c r="A1459" s="57">
        <f t="shared" si="34"/>
        <v>1458</v>
      </c>
      <c r="B1459" s="58">
        <v>3275021206660030</v>
      </c>
      <c r="C1459" s="59" t="s">
        <v>5206</v>
      </c>
      <c r="D1459" s="59" t="s">
        <v>56</v>
      </c>
      <c r="E1459" s="60">
        <v>24270</v>
      </c>
      <c r="F1459" s="60">
        <v>45303</v>
      </c>
      <c r="G1459" s="60">
        <v>45303</v>
      </c>
      <c r="H1459" s="58">
        <v>202413407423</v>
      </c>
      <c r="I1459" s="58">
        <v>6200218907</v>
      </c>
      <c r="J1459" s="60" t="s">
        <v>5207</v>
      </c>
      <c r="K1459" s="60" t="s">
        <v>5177</v>
      </c>
      <c r="L1459" s="212" t="s">
        <v>52</v>
      </c>
      <c r="M1459" s="60">
        <v>45307</v>
      </c>
      <c r="N1459" s="58" t="s">
        <v>24</v>
      </c>
      <c r="O1459" s="59" t="s">
        <v>37</v>
      </c>
      <c r="P1459" s="62">
        <v>600000</v>
      </c>
      <c r="Q1459" s="58" t="s">
        <v>26</v>
      </c>
      <c r="R1459" s="58" t="s">
        <v>26</v>
      </c>
      <c r="S1459" s="58" t="s">
        <v>27</v>
      </c>
      <c r="T1459" s="213" t="s">
        <v>28</v>
      </c>
      <c r="U1459" s="63" t="s">
        <v>29</v>
      </c>
      <c r="W1459" s="143"/>
      <c r="X1459" s="143"/>
      <c r="AO1459" s="143"/>
      <c r="AP1459" s="143"/>
      <c r="BD1459" s="234"/>
      <c r="BE1459" s="234"/>
    </row>
    <row r="1460" spans="1:57" ht="12.95" customHeight="1" x14ac:dyDescent="0.2">
      <c r="A1460" s="57">
        <f t="shared" si="34"/>
        <v>1459</v>
      </c>
      <c r="B1460" s="58">
        <v>3526010404810000</v>
      </c>
      <c r="C1460" s="59" t="s">
        <v>5208</v>
      </c>
      <c r="D1460" s="59" t="s">
        <v>51</v>
      </c>
      <c r="E1460" s="60">
        <v>29680</v>
      </c>
      <c r="F1460" s="60">
        <v>45303</v>
      </c>
      <c r="G1460" s="60">
        <v>45303</v>
      </c>
      <c r="H1460" s="58">
        <v>202413407422</v>
      </c>
      <c r="I1460" s="58">
        <v>6201035368</v>
      </c>
      <c r="J1460" s="60" t="s">
        <v>5209</v>
      </c>
      <c r="K1460" s="60" t="s">
        <v>5177</v>
      </c>
      <c r="L1460" s="212" t="s">
        <v>52</v>
      </c>
      <c r="M1460" s="60">
        <v>45307</v>
      </c>
      <c r="N1460" s="58" t="s">
        <v>24</v>
      </c>
      <c r="O1460" s="59" t="s">
        <v>37</v>
      </c>
      <c r="P1460" s="62">
        <v>600000</v>
      </c>
      <c r="Q1460" s="58" t="s">
        <v>26</v>
      </c>
      <c r="R1460" s="58" t="s">
        <v>26</v>
      </c>
      <c r="S1460" s="58" t="s">
        <v>27</v>
      </c>
      <c r="T1460" s="213" t="s">
        <v>28</v>
      </c>
      <c r="U1460" s="63" t="s">
        <v>29</v>
      </c>
      <c r="W1460" s="143"/>
      <c r="X1460" s="143"/>
      <c r="AO1460" s="143"/>
      <c r="AP1460" s="143"/>
      <c r="BD1460" s="234"/>
      <c r="BE1460" s="234"/>
    </row>
    <row r="1461" spans="1:57" ht="12.95" customHeight="1" x14ac:dyDescent="0.2">
      <c r="A1461" s="57">
        <f t="shared" si="34"/>
        <v>1460</v>
      </c>
      <c r="B1461" s="58">
        <v>1609124606000000</v>
      </c>
      <c r="C1461" s="59" t="s">
        <v>5050</v>
      </c>
      <c r="D1461" s="59" t="s">
        <v>1411</v>
      </c>
      <c r="E1461" s="60">
        <v>36683</v>
      </c>
      <c r="F1461" s="60">
        <v>45302</v>
      </c>
      <c r="G1461" s="60">
        <v>45302</v>
      </c>
      <c r="H1461" s="58">
        <v>202413407124</v>
      </c>
      <c r="I1461" s="58">
        <v>6211905658</v>
      </c>
      <c r="J1461" s="60" t="s">
        <v>5210</v>
      </c>
      <c r="K1461" s="60" t="s">
        <v>5211</v>
      </c>
      <c r="L1461" s="212" t="s">
        <v>417</v>
      </c>
      <c r="M1461" s="60">
        <v>45307</v>
      </c>
      <c r="N1461" s="58" t="s">
        <v>24</v>
      </c>
      <c r="O1461" s="58" t="s">
        <v>25</v>
      </c>
      <c r="P1461" s="62">
        <v>400000</v>
      </c>
      <c r="Q1461" s="58" t="s">
        <v>26</v>
      </c>
      <c r="R1461" s="58" t="s">
        <v>26</v>
      </c>
      <c r="S1461" s="58" t="s">
        <v>27</v>
      </c>
      <c r="T1461" s="213" t="s">
        <v>28</v>
      </c>
      <c r="U1461" s="63" t="s">
        <v>29</v>
      </c>
      <c r="W1461" s="143"/>
      <c r="X1461" s="143"/>
      <c r="AO1461" s="143"/>
      <c r="AP1461" s="143"/>
      <c r="BD1461" s="234"/>
      <c r="BE1461" s="234"/>
    </row>
    <row r="1462" spans="1:57" ht="12.95" customHeight="1" x14ac:dyDescent="0.2">
      <c r="A1462" s="57">
        <f t="shared" si="34"/>
        <v>1461</v>
      </c>
      <c r="B1462" s="58">
        <v>3526070308990000</v>
      </c>
      <c r="C1462" s="59" t="s">
        <v>1561</v>
      </c>
      <c r="D1462" s="59" t="s">
        <v>5053</v>
      </c>
      <c r="E1462" s="60">
        <v>36375</v>
      </c>
      <c r="F1462" s="60">
        <v>45302</v>
      </c>
      <c r="G1462" s="60">
        <v>45302</v>
      </c>
      <c r="H1462" s="58">
        <v>202413407123</v>
      </c>
      <c r="I1462" s="58">
        <v>6211858957</v>
      </c>
      <c r="J1462" s="60" t="s">
        <v>5212</v>
      </c>
      <c r="K1462" s="60" t="s">
        <v>5211</v>
      </c>
      <c r="L1462" s="212" t="s">
        <v>417</v>
      </c>
      <c r="M1462" s="60">
        <v>45307</v>
      </c>
      <c r="N1462" s="58" t="s">
        <v>24</v>
      </c>
      <c r="O1462" s="58" t="s">
        <v>25</v>
      </c>
      <c r="P1462" s="62">
        <v>400000</v>
      </c>
      <c r="Q1462" s="58" t="s">
        <v>26</v>
      </c>
      <c r="R1462" s="58" t="s">
        <v>26</v>
      </c>
      <c r="S1462" s="58" t="s">
        <v>27</v>
      </c>
      <c r="T1462" s="213" t="s">
        <v>28</v>
      </c>
      <c r="U1462" s="63" t="s">
        <v>29</v>
      </c>
      <c r="W1462" s="143"/>
      <c r="X1462" s="143"/>
      <c r="AO1462" s="143"/>
      <c r="AP1462" s="143"/>
      <c r="BD1462" s="234"/>
      <c r="BE1462" s="234"/>
    </row>
    <row r="1463" spans="1:57" ht="12.95" customHeight="1" x14ac:dyDescent="0.2">
      <c r="A1463" s="57">
        <f t="shared" si="34"/>
        <v>1462</v>
      </c>
      <c r="B1463" s="58">
        <v>3202181205980000</v>
      </c>
      <c r="C1463" s="59" t="s">
        <v>4713</v>
      </c>
      <c r="D1463" s="59" t="s">
        <v>125</v>
      </c>
      <c r="E1463" s="60">
        <v>35927</v>
      </c>
      <c r="F1463" s="60">
        <v>45300</v>
      </c>
      <c r="G1463" s="60">
        <v>45301</v>
      </c>
      <c r="H1463" s="58">
        <v>202413407122</v>
      </c>
      <c r="I1463" s="58">
        <v>6211926445</v>
      </c>
      <c r="J1463" s="60" t="s">
        <v>5213</v>
      </c>
      <c r="K1463" s="60" t="s">
        <v>5211</v>
      </c>
      <c r="L1463" s="212" t="s">
        <v>417</v>
      </c>
      <c r="M1463" s="60">
        <v>45307</v>
      </c>
      <c r="N1463" s="58" t="s">
        <v>24</v>
      </c>
      <c r="O1463" s="58" t="s">
        <v>25</v>
      </c>
      <c r="P1463" s="62">
        <v>400000</v>
      </c>
      <c r="Q1463" s="58" t="s">
        <v>26</v>
      </c>
      <c r="R1463" s="58" t="s">
        <v>26</v>
      </c>
      <c r="S1463" s="58" t="s">
        <v>27</v>
      </c>
      <c r="T1463" s="213" t="s">
        <v>28</v>
      </c>
      <c r="U1463" s="63" t="s">
        <v>29</v>
      </c>
      <c r="W1463" s="143"/>
      <c r="X1463" s="143"/>
      <c r="AO1463" s="143"/>
      <c r="AP1463" s="143"/>
      <c r="BD1463" s="234"/>
      <c r="BE1463" s="234"/>
    </row>
    <row r="1464" spans="1:57" ht="12.95" customHeight="1" x14ac:dyDescent="0.2">
      <c r="A1464" s="57">
        <f t="shared" si="34"/>
        <v>1463</v>
      </c>
      <c r="B1464" s="58">
        <v>3275041010740020</v>
      </c>
      <c r="C1464" s="59" t="s">
        <v>5214</v>
      </c>
      <c r="D1464" s="59" t="s">
        <v>501</v>
      </c>
      <c r="E1464" s="60">
        <v>27312</v>
      </c>
      <c r="F1464" s="60">
        <v>45306</v>
      </c>
      <c r="G1464" s="60">
        <v>45306</v>
      </c>
      <c r="H1464" s="58">
        <v>2024134062215</v>
      </c>
      <c r="I1464" s="58">
        <v>6200043440</v>
      </c>
      <c r="J1464" s="60" t="s">
        <v>5215</v>
      </c>
      <c r="K1464" s="60" t="s">
        <v>5216</v>
      </c>
      <c r="L1464" s="212" t="s">
        <v>371</v>
      </c>
      <c r="M1464" s="60">
        <v>45307</v>
      </c>
      <c r="N1464" s="58" t="s">
        <v>24</v>
      </c>
      <c r="O1464" s="58" t="s">
        <v>25</v>
      </c>
      <c r="P1464" s="62">
        <v>400000</v>
      </c>
      <c r="Q1464" s="58" t="s">
        <v>26</v>
      </c>
      <c r="R1464" s="58" t="s">
        <v>26</v>
      </c>
      <c r="S1464" s="58" t="s">
        <v>27</v>
      </c>
      <c r="T1464" s="213" t="s">
        <v>28</v>
      </c>
      <c r="U1464" s="63" t="s">
        <v>29</v>
      </c>
      <c r="W1464" s="143"/>
      <c r="X1464" s="143"/>
      <c r="AO1464" s="143"/>
      <c r="AP1464" s="143"/>
      <c r="BD1464" s="234"/>
      <c r="BE1464" s="234"/>
    </row>
    <row r="1465" spans="1:57" ht="12.95" customHeight="1" x14ac:dyDescent="0.2">
      <c r="A1465" s="57">
        <f t="shared" si="34"/>
        <v>1464</v>
      </c>
      <c r="B1465" s="58">
        <v>3273130412730000</v>
      </c>
      <c r="C1465" s="59" t="s">
        <v>5217</v>
      </c>
      <c r="D1465" s="59" t="s">
        <v>795</v>
      </c>
      <c r="E1465" s="60">
        <v>27002</v>
      </c>
      <c r="F1465" s="60">
        <v>45306</v>
      </c>
      <c r="G1465" s="60">
        <v>45306</v>
      </c>
      <c r="H1465" s="58">
        <v>2024134062214</v>
      </c>
      <c r="I1465" s="58">
        <v>6201410609</v>
      </c>
      <c r="J1465" s="60" t="s">
        <v>5218</v>
      </c>
      <c r="K1465" s="60" t="s">
        <v>5216</v>
      </c>
      <c r="L1465" s="212" t="s">
        <v>371</v>
      </c>
      <c r="M1465" s="60">
        <v>45307</v>
      </c>
      <c r="N1465" s="58" t="s">
        <v>24</v>
      </c>
      <c r="O1465" s="58" t="s">
        <v>25</v>
      </c>
      <c r="P1465" s="62">
        <v>400000</v>
      </c>
      <c r="Q1465" s="58" t="s">
        <v>26</v>
      </c>
      <c r="R1465" s="58" t="s">
        <v>26</v>
      </c>
      <c r="S1465" s="58" t="s">
        <v>27</v>
      </c>
      <c r="T1465" s="213" t="s">
        <v>28</v>
      </c>
      <c r="U1465" s="63" t="s">
        <v>29</v>
      </c>
      <c r="W1465" s="143"/>
      <c r="X1465" s="143"/>
      <c r="AO1465" s="143"/>
      <c r="AP1465" s="143"/>
      <c r="BD1465" s="234"/>
      <c r="BE1465" s="234"/>
    </row>
    <row r="1466" spans="1:57" ht="12.95" customHeight="1" x14ac:dyDescent="0.2">
      <c r="A1466" s="57">
        <f t="shared" si="34"/>
        <v>1465</v>
      </c>
      <c r="B1466" s="58">
        <v>3172030211710000</v>
      </c>
      <c r="C1466" s="59" t="s">
        <v>5219</v>
      </c>
      <c r="D1466" s="59" t="s">
        <v>56</v>
      </c>
      <c r="E1466" s="60">
        <v>26239</v>
      </c>
      <c r="F1466" s="60">
        <v>45306</v>
      </c>
      <c r="G1466" s="60">
        <v>45306</v>
      </c>
      <c r="H1466" s="58">
        <v>2024134062213</v>
      </c>
      <c r="I1466" s="58">
        <v>6200084111</v>
      </c>
      <c r="J1466" s="60" t="s">
        <v>5220</v>
      </c>
      <c r="K1466" s="60" t="s">
        <v>5216</v>
      </c>
      <c r="L1466" s="212" t="s">
        <v>371</v>
      </c>
      <c r="M1466" s="60">
        <v>45307</v>
      </c>
      <c r="N1466" s="58" t="s">
        <v>24</v>
      </c>
      <c r="O1466" s="58" t="s">
        <v>25</v>
      </c>
      <c r="P1466" s="62">
        <v>400000</v>
      </c>
      <c r="Q1466" s="58" t="s">
        <v>26</v>
      </c>
      <c r="R1466" s="58" t="s">
        <v>26</v>
      </c>
      <c r="S1466" s="58" t="s">
        <v>27</v>
      </c>
      <c r="T1466" s="213" t="s">
        <v>28</v>
      </c>
      <c r="U1466" s="63" t="s">
        <v>29</v>
      </c>
      <c r="W1466" s="143"/>
      <c r="X1466" s="143"/>
      <c r="AO1466" s="143"/>
      <c r="AP1466" s="143"/>
      <c r="BD1466" s="234"/>
      <c r="BE1466" s="234"/>
    </row>
    <row r="1467" spans="1:57" ht="12.95" customHeight="1" x14ac:dyDescent="0.2">
      <c r="A1467" s="57">
        <f t="shared" si="34"/>
        <v>1466</v>
      </c>
      <c r="B1467" s="58">
        <v>3216061106690030</v>
      </c>
      <c r="C1467" s="59" t="s">
        <v>5221</v>
      </c>
      <c r="D1467" s="59" t="s">
        <v>56</v>
      </c>
      <c r="E1467" s="60">
        <v>25365</v>
      </c>
      <c r="F1467" s="60">
        <v>45306</v>
      </c>
      <c r="G1467" s="60">
        <v>45306</v>
      </c>
      <c r="H1467" s="58">
        <v>2024134062212</v>
      </c>
      <c r="I1467" s="58">
        <v>6200147299</v>
      </c>
      <c r="J1467" s="60" t="s">
        <v>5222</v>
      </c>
      <c r="K1467" s="60" t="s">
        <v>5216</v>
      </c>
      <c r="L1467" s="212" t="s">
        <v>371</v>
      </c>
      <c r="M1467" s="60">
        <v>45307</v>
      </c>
      <c r="N1467" s="58" t="s">
        <v>24</v>
      </c>
      <c r="O1467" s="58" t="s">
        <v>25</v>
      </c>
      <c r="P1467" s="62">
        <v>400000</v>
      </c>
      <c r="Q1467" s="58" t="s">
        <v>26</v>
      </c>
      <c r="R1467" s="58" t="s">
        <v>26</v>
      </c>
      <c r="S1467" s="58" t="s">
        <v>27</v>
      </c>
      <c r="T1467" s="213" t="s">
        <v>28</v>
      </c>
      <c r="U1467" s="63" t="s">
        <v>29</v>
      </c>
      <c r="W1467" s="143"/>
      <c r="X1467" s="143"/>
      <c r="AO1467" s="143"/>
      <c r="AP1467" s="143"/>
      <c r="BD1467" s="234"/>
      <c r="BE1467" s="234"/>
    </row>
    <row r="1468" spans="1:57" ht="12.95" customHeight="1" x14ac:dyDescent="0.2">
      <c r="A1468" s="57">
        <f t="shared" si="34"/>
        <v>1467</v>
      </c>
      <c r="B1468" s="58">
        <v>3307021210950000</v>
      </c>
      <c r="C1468" s="59" t="s">
        <v>2557</v>
      </c>
      <c r="D1468" s="59" t="s">
        <v>491</v>
      </c>
      <c r="E1468" s="60">
        <v>34984</v>
      </c>
      <c r="F1468" s="60">
        <v>45303</v>
      </c>
      <c r="G1468" s="60">
        <v>45303</v>
      </c>
      <c r="H1468" s="58">
        <v>2024134062211</v>
      </c>
      <c r="I1468" s="58">
        <v>6211713611</v>
      </c>
      <c r="J1468" s="60" t="s">
        <v>5223</v>
      </c>
      <c r="K1468" s="60" t="s">
        <v>5216</v>
      </c>
      <c r="L1468" s="212" t="s">
        <v>371</v>
      </c>
      <c r="M1468" s="60">
        <v>45307</v>
      </c>
      <c r="N1468" s="58" t="s">
        <v>24</v>
      </c>
      <c r="O1468" s="58" t="s">
        <v>25</v>
      </c>
      <c r="P1468" s="62">
        <v>400000</v>
      </c>
      <c r="Q1468" s="58" t="s">
        <v>26</v>
      </c>
      <c r="R1468" s="58" t="s">
        <v>26</v>
      </c>
      <c r="S1468" s="58" t="s">
        <v>27</v>
      </c>
      <c r="T1468" s="213" t="s">
        <v>28</v>
      </c>
      <c r="U1468" s="63" t="s">
        <v>29</v>
      </c>
      <c r="W1468" s="143"/>
      <c r="X1468" s="143"/>
      <c r="AO1468" s="143"/>
      <c r="AP1468" s="143"/>
      <c r="BD1468" s="234"/>
      <c r="BE1468" s="234"/>
    </row>
    <row r="1469" spans="1:57" ht="12.95" customHeight="1" x14ac:dyDescent="0.2">
      <c r="A1469" s="57">
        <f t="shared" si="34"/>
        <v>1468</v>
      </c>
      <c r="B1469" s="58">
        <v>3209071504780000</v>
      </c>
      <c r="C1469" s="59" t="s">
        <v>5224</v>
      </c>
      <c r="D1469" s="59" t="s">
        <v>257</v>
      </c>
      <c r="E1469" s="60">
        <v>28595</v>
      </c>
      <c r="F1469" s="60">
        <v>45303</v>
      </c>
      <c r="G1469" s="60">
        <v>45303</v>
      </c>
      <c r="H1469" s="58">
        <v>2024134062210</v>
      </c>
      <c r="I1469" s="58">
        <v>6211906312</v>
      </c>
      <c r="J1469" s="60" t="s">
        <v>5225</v>
      </c>
      <c r="K1469" s="60" t="s">
        <v>5216</v>
      </c>
      <c r="L1469" s="212" t="s">
        <v>371</v>
      </c>
      <c r="M1469" s="60">
        <v>45307</v>
      </c>
      <c r="N1469" s="58" t="s">
        <v>24</v>
      </c>
      <c r="O1469" s="58" t="s">
        <v>25</v>
      </c>
      <c r="P1469" s="62">
        <v>400000</v>
      </c>
      <c r="Q1469" s="58" t="s">
        <v>26</v>
      </c>
      <c r="R1469" s="58" t="s">
        <v>26</v>
      </c>
      <c r="S1469" s="58" t="s">
        <v>27</v>
      </c>
      <c r="T1469" s="213" t="s">
        <v>28</v>
      </c>
      <c r="U1469" s="63" t="s">
        <v>29</v>
      </c>
      <c r="W1469" s="143"/>
      <c r="X1469" s="143"/>
      <c r="AO1469" s="143"/>
      <c r="AP1469" s="143"/>
      <c r="BD1469" s="234"/>
      <c r="BE1469" s="234"/>
    </row>
    <row r="1470" spans="1:57" ht="12.95" customHeight="1" x14ac:dyDescent="0.2">
      <c r="A1470" s="57">
        <f t="shared" si="34"/>
        <v>1469</v>
      </c>
      <c r="B1470" s="58">
        <v>3175020605790010</v>
      </c>
      <c r="C1470" s="59" t="s">
        <v>5226</v>
      </c>
      <c r="D1470" s="59" t="s">
        <v>590</v>
      </c>
      <c r="E1470" s="60">
        <v>28981</v>
      </c>
      <c r="F1470" s="60">
        <v>45303</v>
      </c>
      <c r="G1470" s="60">
        <v>45303</v>
      </c>
      <c r="H1470" s="58">
        <v>202413406229</v>
      </c>
      <c r="I1470" s="58">
        <v>6200463670</v>
      </c>
      <c r="J1470" s="60" t="s">
        <v>5227</v>
      </c>
      <c r="K1470" s="60" t="s">
        <v>5216</v>
      </c>
      <c r="L1470" s="212" t="s">
        <v>371</v>
      </c>
      <c r="M1470" s="60">
        <v>45307</v>
      </c>
      <c r="N1470" s="58" t="s">
        <v>24</v>
      </c>
      <c r="O1470" s="58" t="s">
        <v>25</v>
      </c>
      <c r="P1470" s="62">
        <v>400000</v>
      </c>
      <c r="Q1470" s="58" t="s">
        <v>26</v>
      </c>
      <c r="R1470" s="58" t="s">
        <v>26</v>
      </c>
      <c r="S1470" s="58" t="s">
        <v>27</v>
      </c>
      <c r="T1470" s="213" t="s">
        <v>28</v>
      </c>
      <c r="U1470" s="63" t="s">
        <v>29</v>
      </c>
      <c r="W1470" s="143"/>
      <c r="X1470" s="143"/>
      <c r="AO1470" s="143"/>
      <c r="AP1470" s="143"/>
      <c r="BD1470" s="234"/>
      <c r="BE1470" s="234"/>
    </row>
    <row r="1471" spans="1:57" ht="12.95" customHeight="1" x14ac:dyDescent="0.2">
      <c r="A1471" s="57">
        <f t="shared" si="34"/>
        <v>1470</v>
      </c>
      <c r="B1471" s="58">
        <v>3174032307750000</v>
      </c>
      <c r="C1471" s="59" t="s">
        <v>4915</v>
      </c>
      <c r="D1471" s="59" t="s">
        <v>625</v>
      </c>
      <c r="E1471" s="60">
        <v>27598</v>
      </c>
      <c r="F1471" s="60">
        <v>45302</v>
      </c>
      <c r="G1471" s="60">
        <v>45302</v>
      </c>
      <c r="H1471" s="58">
        <v>202413406228</v>
      </c>
      <c r="I1471" s="58">
        <v>6200118919</v>
      </c>
      <c r="J1471" s="60" t="s">
        <v>5228</v>
      </c>
      <c r="K1471" s="60" t="s">
        <v>5216</v>
      </c>
      <c r="L1471" s="212" t="s">
        <v>371</v>
      </c>
      <c r="M1471" s="60">
        <v>45307</v>
      </c>
      <c r="N1471" s="58" t="s">
        <v>24</v>
      </c>
      <c r="O1471" s="58" t="s">
        <v>25</v>
      </c>
      <c r="P1471" s="62">
        <v>400000</v>
      </c>
      <c r="Q1471" s="58" t="s">
        <v>26</v>
      </c>
      <c r="R1471" s="58" t="s">
        <v>26</v>
      </c>
      <c r="S1471" s="58" t="s">
        <v>27</v>
      </c>
      <c r="T1471" s="213" t="s">
        <v>28</v>
      </c>
      <c r="U1471" s="63" t="s">
        <v>29</v>
      </c>
      <c r="W1471" s="143"/>
      <c r="X1471" s="143"/>
      <c r="AO1471" s="143"/>
      <c r="AP1471" s="143"/>
      <c r="BD1471" s="234"/>
      <c r="BE1471" s="234"/>
    </row>
    <row r="1472" spans="1:57" ht="12.95" customHeight="1" x14ac:dyDescent="0.2">
      <c r="A1472" s="57">
        <f t="shared" si="34"/>
        <v>1471</v>
      </c>
      <c r="B1472" s="58">
        <v>3526051206770000</v>
      </c>
      <c r="C1472" s="59" t="s">
        <v>4921</v>
      </c>
      <c r="D1472" s="59" t="s">
        <v>51</v>
      </c>
      <c r="E1472" s="60">
        <v>28288</v>
      </c>
      <c r="F1472" s="60">
        <v>45302</v>
      </c>
      <c r="G1472" s="60">
        <v>45302</v>
      </c>
      <c r="H1472" s="58">
        <v>202413406227</v>
      </c>
      <c r="I1472" s="58">
        <v>6200082086</v>
      </c>
      <c r="J1472" s="60" t="s">
        <v>5229</v>
      </c>
      <c r="K1472" s="60" t="s">
        <v>5216</v>
      </c>
      <c r="L1472" s="212" t="s">
        <v>371</v>
      </c>
      <c r="M1472" s="60">
        <v>45307</v>
      </c>
      <c r="N1472" s="58" t="s">
        <v>24</v>
      </c>
      <c r="O1472" s="58" t="s">
        <v>25</v>
      </c>
      <c r="P1472" s="62">
        <v>400000</v>
      </c>
      <c r="Q1472" s="58" t="s">
        <v>26</v>
      </c>
      <c r="R1472" s="58" t="s">
        <v>26</v>
      </c>
      <c r="S1472" s="58" t="s">
        <v>27</v>
      </c>
      <c r="T1472" s="213" t="s">
        <v>28</v>
      </c>
      <c r="U1472" s="63" t="s">
        <v>29</v>
      </c>
      <c r="W1472" s="143"/>
      <c r="X1472" s="143"/>
      <c r="AO1472" s="143"/>
      <c r="AP1472" s="143"/>
      <c r="BD1472" s="234"/>
      <c r="BE1472" s="234"/>
    </row>
    <row r="1473" spans="1:57" ht="12.95" customHeight="1" x14ac:dyDescent="0.2">
      <c r="A1473" s="57">
        <f t="shared" si="34"/>
        <v>1472</v>
      </c>
      <c r="B1473" s="58">
        <v>7106032905830000</v>
      </c>
      <c r="C1473" s="59" t="s">
        <v>4797</v>
      </c>
      <c r="D1473" s="59" t="s">
        <v>4798</v>
      </c>
      <c r="E1473" s="60">
        <v>30465</v>
      </c>
      <c r="F1473" s="60">
        <v>45302</v>
      </c>
      <c r="G1473" s="60">
        <v>45302</v>
      </c>
      <c r="H1473" s="58">
        <v>202413406226</v>
      </c>
      <c r="I1473" s="58">
        <v>6200483513</v>
      </c>
      <c r="J1473" s="60" t="s">
        <v>5230</v>
      </c>
      <c r="K1473" s="60" t="s">
        <v>5216</v>
      </c>
      <c r="L1473" s="212" t="s">
        <v>371</v>
      </c>
      <c r="M1473" s="60">
        <v>45307</v>
      </c>
      <c r="N1473" s="58" t="s">
        <v>24</v>
      </c>
      <c r="O1473" s="58" t="s">
        <v>25</v>
      </c>
      <c r="P1473" s="62">
        <v>400000</v>
      </c>
      <c r="Q1473" s="58" t="s">
        <v>26</v>
      </c>
      <c r="R1473" s="58" t="s">
        <v>26</v>
      </c>
      <c r="S1473" s="58" t="s">
        <v>27</v>
      </c>
      <c r="T1473" s="213" t="s">
        <v>28</v>
      </c>
      <c r="U1473" s="63" t="s">
        <v>29</v>
      </c>
      <c r="W1473" s="143"/>
      <c r="X1473" s="143"/>
      <c r="AO1473" s="143"/>
      <c r="AP1473" s="143"/>
      <c r="BD1473" s="234"/>
      <c r="BE1473" s="234"/>
    </row>
    <row r="1474" spans="1:57" ht="12.95" customHeight="1" x14ac:dyDescent="0.2">
      <c r="A1474" s="57">
        <f t="shared" si="34"/>
        <v>1473</v>
      </c>
      <c r="B1474" s="58">
        <v>3526011704880010</v>
      </c>
      <c r="C1474" s="59" t="s">
        <v>746</v>
      </c>
      <c r="D1474" s="59" t="s">
        <v>51</v>
      </c>
      <c r="E1474" s="60">
        <v>32250</v>
      </c>
      <c r="F1474" s="60">
        <v>45301</v>
      </c>
      <c r="G1474" s="60">
        <v>45302</v>
      </c>
      <c r="H1474" s="58">
        <v>202413406225</v>
      </c>
      <c r="I1474" s="58">
        <v>6200352020</v>
      </c>
      <c r="J1474" s="60" t="s">
        <v>5231</v>
      </c>
      <c r="K1474" s="60" t="s">
        <v>5216</v>
      </c>
      <c r="L1474" s="212" t="s">
        <v>371</v>
      </c>
      <c r="M1474" s="60">
        <v>45307</v>
      </c>
      <c r="N1474" s="58" t="s">
        <v>24</v>
      </c>
      <c r="O1474" s="58" t="s">
        <v>25</v>
      </c>
      <c r="P1474" s="62">
        <v>400000</v>
      </c>
      <c r="Q1474" s="58" t="s">
        <v>26</v>
      </c>
      <c r="R1474" s="58" t="s">
        <v>26</v>
      </c>
      <c r="S1474" s="58" t="s">
        <v>27</v>
      </c>
      <c r="T1474" s="213" t="s">
        <v>28</v>
      </c>
      <c r="U1474" s="63" t="s">
        <v>29</v>
      </c>
      <c r="W1474" s="143"/>
      <c r="X1474" s="143"/>
      <c r="AO1474" s="143"/>
      <c r="AP1474" s="143"/>
      <c r="BD1474" s="234"/>
      <c r="BE1474" s="234"/>
    </row>
    <row r="1475" spans="1:57" ht="12.95" customHeight="1" x14ac:dyDescent="0.2">
      <c r="A1475" s="57">
        <f t="shared" si="34"/>
        <v>1474</v>
      </c>
      <c r="B1475" s="58">
        <v>7605032010950000</v>
      </c>
      <c r="C1475" s="59" t="s">
        <v>550</v>
      </c>
      <c r="D1475" s="59" t="s">
        <v>5232</v>
      </c>
      <c r="E1475" s="60">
        <v>34992</v>
      </c>
      <c r="F1475" s="60">
        <v>45300</v>
      </c>
      <c r="G1475" s="60">
        <v>45300</v>
      </c>
      <c r="H1475" s="58">
        <v>202413406224</v>
      </c>
      <c r="I1475" s="58">
        <v>6202085957</v>
      </c>
      <c r="J1475" s="60" t="s">
        <v>5233</v>
      </c>
      <c r="K1475" s="60" t="s">
        <v>5216</v>
      </c>
      <c r="L1475" s="212" t="s">
        <v>371</v>
      </c>
      <c r="M1475" s="60">
        <v>45307</v>
      </c>
      <c r="N1475" s="58" t="s">
        <v>24</v>
      </c>
      <c r="O1475" s="58" t="s">
        <v>25</v>
      </c>
      <c r="P1475" s="62">
        <v>400000</v>
      </c>
      <c r="Q1475" s="58" t="s">
        <v>26</v>
      </c>
      <c r="R1475" s="58" t="s">
        <v>26</v>
      </c>
      <c r="S1475" s="58" t="s">
        <v>27</v>
      </c>
      <c r="T1475" s="213" t="s">
        <v>28</v>
      </c>
      <c r="U1475" s="63" t="s">
        <v>29</v>
      </c>
      <c r="W1475" s="143"/>
      <c r="X1475" s="143"/>
      <c r="AO1475" s="143"/>
      <c r="AP1475" s="143"/>
      <c r="BD1475" s="234"/>
      <c r="BE1475" s="234"/>
    </row>
    <row r="1476" spans="1:57" ht="12.95" customHeight="1" x14ac:dyDescent="0.2">
      <c r="A1476" s="57">
        <f t="shared" ref="A1476:A1539" si="35">A1475+1</f>
        <v>1475</v>
      </c>
      <c r="B1476" s="58">
        <v>5106031005820000</v>
      </c>
      <c r="C1476" s="59" t="s">
        <v>2371</v>
      </c>
      <c r="D1476" s="59" t="s">
        <v>4372</v>
      </c>
      <c r="E1476" s="60">
        <v>30081</v>
      </c>
      <c r="F1476" s="60">
        <v>45300</v>
      </c>
      <c r="G1476" s="60">
        <v>45300</v>
      </c>
      <c r="H1476" s="58">
        <v>202413406223</v>
      </c>
      <c r="I1476" s="58">
        <v>6200347058</v>
      </c>
      <c r="J1476" s="60" t="s">
        <v>5234</v>
      </c>
      <c r="K1476" s="60" t="s">
        <v>5216</v>
      </c>
      <c r="L1476" s="212" t="s">
        <v>371</v>
      </c>
      <c r="M1476" s="60">
        <v>45307</v>
      </c>
      <c r="N1476" s="58" t="s">
        <v>24</v>
      </c>
      <c r="O1476" s="58" t="s">
        <v>25</v>
      </c>
      <c r="P1476" s="62">
        <v>400000</v>
      </c>
      <c r="Q1476" s="58" t="s">
        <v>26</v>
      </c>
      <c r="R1476" s="58" t="s">
        <v>26</v>
      </c>
      <c r="S1476" s="58" t="s">
        <v>27</v>
      </c>
      <c r="T1476" s="213" t="s">
        <v>28</v>
      </c>
      <c r="U1476" s="63" t="s">
        <v>29</v>
      </c>
      <c r="W1476" s="143"/>
      <c r="X1476" s="143"/>
      <c r="AO1476" s="143"/>
      <c r="AP1476" s="143"/>
      <c r="BD1476" s="234"/>
      <c r="BE1476" s="234"/>
    </row>
    <row r="1477" spans="1:57" ht="12.95" customHeight="1" x14ac:dyDescent="0.2">
      <c r="A1477" s="57">
        <f t="shared" si="35"/>
        <v>1476</v>
      </c>
      <c r="B1477" s="58">
        <v>3201102309880000</v>
      </c>
      <c r="C1477" s="59" t="s">
        <v>5235</v>
      </c>
      <c r="D1477" s="59" t="s">
        <v>395</v>
      </c>
      <c r="E1477" s="60">
        <v>32409</v>
      </c>
      <c r="F1477" s="60">
        <v>45300</v>
      </c>
      <c r="G1477" s="60">
        <v>45300</v>
      </c>
      <c r="H1477" s="58">
        <v>202413406222</v>
      </c>
      <c r="I1477" s="58">
        <v>6200038571</v>
      </c>
      <c r="J1477" s="60" t="s">
        <v>5236</v>
      </c>
      <c r="K1477" s="60" t="s">
        <v>5216</v>
      </c>
      <c r="L1477" s="212" t="s">
        <v>371</v>
      </c>
      <c r="M1477" s="60">
        <v>45307</v>
      </c>
      <c r="N1477" s="58" t="s">
        <v>24</v>
      </c>
      <c r="O1477" s="58" t="s">
        <v>25</v>
      </c>
      <c r="P1477" s="62">
        <v>400000</v>
      </c>
      <c r="Q1477" s="58" t="s">
        <v>26</v>
      </c>
      <c r="R1477" s="58" t="s">
        <v>26</v>
      </c>
      <c r="S1477" s="58" t="s">
        <v>27</v>
      </c>
      <c r="T1477" s="213" t="s">
        <v>28</v>
      </c>
      <c r="U1477" s="63" t="s">
        <v>29</v>
      </c>
      <c r="W1477" s="143"/>
      <c r="X1477" s="143"/>
      <c r="AO1477" s="143"/>
      <c r="AP1477" s="143"/>
      <c r="BD1477" s="234"/>
      <c r="BE1477" s="234"/>
    </row>
    <row r="1478" spans="1:57" ht="12.95" customHeight="1" x14ac:dyDescent="0.2">
      <c r="A1478" s="57">
        <f t="shared" si="35"/>
        <v>1477</v>
      </c>
      <c r="B1478" s="58">
        <v>2150101604720000</v>
      </c>
      <c r="C1478" s="59" t="s">
        <v>2417</v>
      </c>
      <c r="D1478" s="59" t="s">
        <v>1420</v>
      </c>
      <c r="E1478" s="60">
        <v>26405</v>
      </c>
      <c r="F1478" s="60">
        <v>45302</v>
      </c>
      <c r="G1478" s="60">
        <v>45303</v>
      </c>
      <c r="H1478" s="58">
        <v>202413405223</v>
      </c>
      <c r="I1478" s="58">
        <v>6200117474</v>
      </c>
      <c r="J1478" s="60" t="s">
        <v>5237</v>
      </c>
      <c r="K1478" s="60" t="s">
        <v>5238</v>
      </c>
      <c r="L1478" s="212" t="s">
        <v>358</v>
      </c>
      <c r="M1478" s="60">
        <v>45307</v>
      </c>
      <c r="N1478" s="58" t="s">
        <v>24</v>
      </c>
      <c r="O1478" s="58" t="s">
        <v>25</v>
      </c>
      <c r="P1478" s="62">
        <v>400000</v>
      </c>
      <c r="Q1478" s="58" t="s">
        <v>26</v>
      </c>
      <c r="R1478" s="58" t="s">
        <v>26</v>
      </c>
      <c r="S1478" s="58" t="s">
        <v>27</v>
      </c>
      <c r="T1478" s="213" t="s">
        <v>28</v>
      </c>
      <c r="U1478" s="63" t="s">
        <v>29</v>
      </c>
      <c r="W1478" s="143"/>
      <c r="X1478" s="143"/>
      <c r="AO1478" s="143"/>
      <c r="AP1478" s="143"/>
      <c r="BD1478" s="234"/>
      <c r="BE1478" s="234"/>
    </row>
    <row r="1479" spans="1:57" ht="12.95" customHeight="1" x14ac:dyDescent="0.2">
      <c r="A1479" s="57">
        <f t="shared" si="35"/>
        <v>1478</v>
      </c>
      <c r="B1479" s="58">
        <v>3313091909720000</v>
      </c>
      <c r="C1479" s="59" t="s">
        <v>1876</v>
      </c>
      <c r="D1479" s="59" t="s">
        <v>365</v>
      </c>
      <c r="E1479" s="60">
        <v>26561</v>
      </c>
      <c r="F1479" s="60">
        <v>45302</v>
      </c>
      <c r="G1479" s="60">
        <v>45302</v>
      </c>
      <c r="H1479" s="58">
        <v>202413410221</v>
      </c>
      <c r="I1479" s="58">
        <v>6200019721</v>
      </c>
      <c r="J1479" s="60" t="s">
        <v>5239</v>
      </c>
      <c r="K1479" s="60" t="s">
        <v>5238</v>
      </c>
      <c r="L1479" s="212" t="s">
        <v>358</v>
      </c>
      <c r="M1479" s="60">
        <v>45307</v>
      </c>
      <c r="N1479" s="58" t="s">
        <v>24</v>
      </c>
      <c r="O1479" s="58" t="s">
        <v>25</v>
      </c>
      <c r="P1479" s="62">
        <v>400000</v>
      </c>
      <c r="Q1479" s="58" t="s">
        <v>26</v>
      </c>
      <c r="R1479" s="58" t="s">
        <v>26</v>
      </c>
      <c r="S1479" s="58" t="s">
        <v>27</v>
      </c>
      <c r="T1479" s="213" t="s">
        <v>28</v>
      </c>
      <c r="U1479" s="63" t="s">
        <v>29</v>
      </c>
      <c r="W1479" s="143"/>
      <c r="X1479" s="143"/>
      <c r="AO1479" s="143"/>
      <c r="AP1479" s="143"/>
      <c r="BD1479" s="234"/>
      <c r="BE1479" s="234"/>
    </row>
    <row r="1480" spans="1:57" ht="12.95" customHeight="1" x14ac:dyDescent="0.2">
      <c r="A1480" s="57">
        <f t="shared" si="35"/>
        <v>1479</v>
      </c>
      <c r="B1480" s="58">
        <v>3275011711910010</v>
      </c>
      <c r="C1480" s="59" t="s">
        <v>4165</v>
      </c>
      <c r="D1480" s="59" t="s">
        <v>505</v>
      </c>
      <c r="E1480" s="60">
        <v>33559</v>
      </c>
      <c r="F1480" s="60">
        <v>45299</v>
      </c>
      <c r="G1480" s="60">
        <v>45299</v>
      </c>
      <c r="H1480" s="58">
        <v>202413405222</v>
      </c>
      <c r="I1480" s="58">
        <v>6201116671</v>
      </c>
      <c r="J1480" s="60" t="s">
        <v>5240</v>
      </c>
      <c r="K1480" s="60" t="s">
        <v>5238</v>
      </c>
      <c r="L1480" s="212" t="s">
        <v>358</v>
      </c>
      <c r="M1480" s="60">
        <v>45307</v>
      </c>
      <c r="N1480" s="58" t="s">
        <v>24</v>
      </c>
      <c r="O1480" s="58" t="s">
        <v>25</v>
      </c>
      <c r="P1480" s="62">
        <v>400000</v>
      </c>
      <c r="Q1480" s="58" t="s">
        <v>26</v>
      </c>
      <c r="R1480" s="58" t="s">
        <v>26</v>
      </c>
      <c r="S1480" s="58" t="s">
        <v>27</v>
      </c>
      <c r="T1480" s="213" t="s">
        <v>28</v>
      </c>
      <c r="U1480" s="63" t="s">
        <v>29</v>
      </c>
      <c r="W1480" s="143"/>
      <c r="X1480" s="143"/>
      <c r="AO1480" s="143"/>
      <c r="AP1480" s="143"/>
      <c r="BD1480" s="234"/>
      <c r="BE1480" s="234"/>
    </row>
    <row r="1481" spans="1:57" ht="12.95" customHeight="1" x14ac:dyDescent="0.2">
      <c r="A1481" s="57">
        <f t="shared" si="35"/>
        <v>1480</v>
      </c>
      <c r="B1481" s="58">
        <v>3275110411770000</v>
      </c>
      <c r="C1481" s="59" t="s">
        <v>530</v>
      </c>
      <c r="D1481" s="59" t="s">
        <v>531</v>
      </c>
      <c r="E1481" s="60">
        <v>28433</v>
      </c>
      <c r="F1481" s="60">
        <v>45299</v>
      </c>
      <c r="G1481" s="60">
        <v>45299</v>
      </c>
      <c r="H1481" s="58">
        <v>202413405221</v>
      </c>
      <c r="I1481" s="58">
        <v>6200384825</v>
      </c>
      <c r="J1481" s="60" t="s">
        <v>5241</v>
      </c>
      <c r="K1481" s="60" t="s">
        <v>5238</v>
      </c>
      <c r="L1481" s="212" t="s">
        <v>358</v>
      </c>
      <c r="M1481" s="60">
        <v>45307</v>
      </c>
      <c r="N1481" s="58" t="s">
        <v>24</v>
      </c>
      <c r="O1481" s="58" t="s">
        <v>25</v>
      </c>
      <c r="P1481" s="62">
        <v>400000</v>
      </c>
      <c r="Q1481" s="58" t="s">
        <v>26</v>
      </c>
      <c r="R1481" s="58" t="s">
        <v>26</v>
      </c>
      <c r="S1481" s="58" t="s">
        <v>27</v>
      </c>
      <c r="T1481" s="213" t="s">
        <v>28</v>
      </c>
      <c r="U1481" s="63" t="s">
        <v>29</v>
      </c>
      <c r="W1481" s="143"/>
      <c r="X1481" s="143"/>
      <c r="AO1481" s="143"/>
      <c r="AP1481" s="143"/>
      <c r="BD1481" s="234"/>
      <c r="BE1481" s="234"/>
    </row>
    <row r="1482" spans="1:57" ht="12.95" customHeight="1" x14ac:dyDescent="0.2">
      <c r="A1482" s="57">
        <f t="shared" si="35"/>
        <v>1481</v>
      </c>
      <c r="B1482" s="58">
        <v>3175020305780010</v>
      </c>
      <c r="C1482" s="59" t="s">
        <v>4419</v>
      </c>
      <c r="D1482" s="59" t="s">
        <v>785</v>
      </c>
      <c r="E1482" s="60">
        <v>28613</v>
      </c>
      <c r="F1482" s="60">
        <v>45300</v>
      </c>
      <c r="G1482" s="60">
        <v>45300</v>
      </c>
      <c r="H1482" s="58">
        <v>202413403923</v>
      </c>
      <c r="I1482" s="58">
        <v>6200083956</v>
      </c>
      <c r="J1482" s="60" t="s">
        <v>5242</v>
      </c>
      <c r="K1482" s="60" t="s">
        <v>5243</v>
      </c>
      <c r="L1482" s="59" t="s">
        <v>3694</v>
      </c>
      <c r="M1482" s="60">
        <v>45307</v>
      </c>
      <c r="N1482" s="58" t="s">
        <v>24</v>
      </c>
      <c r="O1482" s="59" t="s">
        <v>37</v>
      </c>
      <c r="P1482" s="62">
        <v>0</v>
      </c>
      <c r="Q1482" s="58" t="s">
        <v>107</v>
      </c>
      <c r="R1482" s="58" t="s">
        <v>1181</v>
      </c>
      <c r="S1482" s="58" t="s">
        <v>53</v>
      </c>
      <c r="T1482" s="213" t="s">
        <v>28</v>
      </c>
      <c r="U1482" s="63" t="s">
        <v>29</v>
      </c>
      <c r="W1482" s="143"/>
      <c r="X1482" s="143"/>
      <c r="AO1482" s="143"/>
      <c r="AP1482" s="143"/>
      <c r="BD1482" s="234"/>
      <c r="BE1482" s="234"/>
    </row>
    <row r="1483" spans="1:57" ht="12.95" customHeight="1" x14ac:dyDescent="0.2">
      <c r="A1483" s="57">
        <f t="shared" si="35"/>
        <v>1482</v>
      </c>
      <c r="B1483" s="58">
        <v>3172021501890000</v>
      </c>
      <c r="C1483" s="59" t="s">
        <v>1754</v>
      </c>
      <c r="D1483" s="59" t="s">
        <v>450</v>
      </c>
      <c r="E1483" s="60">
        <v>32523</v>
      </c>
      <c r="F1483" s="60">
        <v>45299</v>
      </c>
      <c r="G1483" s="60">
        <v>45299</v>
      </c>
      <c r="H1483" s="58">
        <v>202413403922</v>
      </c>
      <c r="I1483" s="58">
        <v>6200257197</v>
      </c>
      <c r="J1483" s="60" t="s">
        <v>5244</v>
      </c>
      <c r="K1483" s="60" t="s">
        <v>5243</v>
      </c>
      <c r="L1483" s="59" t="s">
        <v>3694</v>
      </c>
      <c r="M1483" s="60">
        <v>45307</v>
      </c>
      <c r="N1483" s="58" t="s">
        <v>24</v>
      </c>
      <c r="O1483" s="59" t="s">
        <v>37</v>
      </c>
      <c r="P1483" s="62">
        <v>450000</v>
      </c>
      <c r="Q1483" s="58" t="s">
        <v>107</v>
      </c>
      <c r="R1483" s="58" t="s">
        <v>108</v>
      </c>
      <c r="S1483" s="58" t="s">
        <v>57</v>
      </c>
      <c r="T1483" s="213" t="s">
        <v>28</v>
      </c>
      <c r="U1483" s="63" t="s">
        <v>29</v>
      </c>
      <c r="W1483" s="143"/>
      <c r="X1483" s="143"/>
      <c r="AO1483" s="143"/>
      <c r="AP1483" s="143"/>
      <c r="BD1483" s="234"/>
      <c r="BE1483" s="234"/>
    </row>
    <row r="1484" spans="1:57" ht="12.95" customHeight="1" x14ac:dyDescent="0.2">
      <c r="A1484" s="57">
        <f t="shared" si="35"/>
        <v>1483</v>
      </c>
      <c r="B1484" s="58">
        <v>3216050705780000</v>
      </c>
      <c r="C1484" s="59" t="s">
        <v>4248</v>
      </c>
      <c r="D1484" s="59" t="s">
        <v>67</v>
      </c>
      <c r="E1484" s="60">
        <v>28617</v>
      </c>
      <c r="F1484" s="60">
        <v>45299</v>
      </c>
      <c r="G1484" s="60">
        <v>45299</v>
      </c>
      <c r="H1484" s="58">
        <v>202413403921</v>
      </c>
      <c r="I1484" s="58">
        <v>6200061103</v>
      </c>
      <c r="J1484" s="60" t="s">
        <v>5245</v>
      </c>
      <c r="K1484" s="60" t="s">
        <v>5243</v>
      </c>
      <c r="L1484" s="59" t="s">
        <v>3694</v>
      </c>
      <c r="M1484" s="60">
        <v>45307</v>
      </c>
      <c r="N1484" s="58" t="s">
        <v>24</v>
      </c>
      <c r="O1484" s="59" t="s">
        <v>37</v>
      </c>
      <c r="P1484" s="62">
        <v>450000</v>
      </c>
      <c r="Q1484" s="58" t="s">
        <v>107</v>
      </c>
      <c r="R1484" s="58" t="s">
        <v>108</v>
      </c>
      <c r="S1484" s="58" t="s">
        <v>57</v>
      </c>
      <c r="T1484" s="213" t="s">
        <v>28</v>
      </c>
      <c r="U1484" s="63" t="s">
        <v>29</v>
      </c>
      <c r="W1484" s="143"/>
      <c r="X1484" s="143"/>
      <c r="AO1484" s="143"/>
      <c r="AP1484" s="143"/>
      <c r="BD1484" s="234"/>
      <c r="BE1484" s="234"/>
    </row>
    <row r="1485" spans="1:57" ht="12.95" customHeight="1" x14ac:dyDescent="0.2">
      <c r="A1485" s="57">
        <f t="shared" si="35"/>
        <v>1484</v>
      </c>
      <c r="B1485" s="58">
        <v>2171112608839000</v>
      </c>
      <c r="C1485" s="59" t="s">
        <v>3708</v>
      </c>
      <c r="D1485" s="59" t="s">
        <v>254</v>
      </c>
      <c r="E1485" s="60">
        <v>30554</v>
      </c>
      <c r="F1485" s="60">
        <v>45299</v>
      </c>
      <c r="G1485" s="60">
        <v>45299</v>
      </c>
      <c r="H1485" s="58">
        <v>202413403221</v>
      </c>
      <c r="I1485" s="58">
        <v>6201039197</v>
      </c>
      <c r="J1485" s="60" t="s">
        <v>5246</v>
      </c>
      <c r="K1485" s="60" t="s">
        <v>5247</v>
      </c>
      <c r="L1485" s="207" t="s">
        <v>3175</v>
      </c>
      <c r="M1485" s="60">
        <v>45307</v>
      </c>
      <c r="N1485" s="60" t="s">
        <v>694</v>
      </c>
      <c r="O1485" s="59" t="s">
        <v>37</v>
      </c>
      <c r="P1485" s="62">
        <v>750000</v>
      </c>
      <c r="Q1485" s="58" t="s">
        <v>26</v>
      </c>
      <c r="R1485" s="58" t="s">
        <v>26</v>
      </c>
      <c r="S1485" s="58" t="s">
        <v>27</v>
      </c>
      <c r="T1485" s="213" t="s">
        <v>28</v>
      </c>
      <c r="U1485" s="63" t="s">
        <v>29</v>
      </c>
      <c r="W1485" s="143"/>
      <c r="X1485" s="143"/>
      <c r="AO1485" s="143"/>
      <c r="AP1485" s="143"/>
      <c r="BD1485" s="234"/>
      <c r="BE1485" s="234"/>
    </row>
    <row r="1486" spans="1:57" ht="12.95" customHeight="1" x14ac:dyDescent="0.2">
      <c r="A1486" s="57">
        <f t="shared" si="35"/>
        <v>1485</v>
      </c>
      <c r="B1486" s="58">
        <v>3172043005930000</v>
      </c>
      <c r="C1486" s="59" t="s">
        <v>2159</v>
      </c>
      <c r="D1486" s="59" t="s">
        <v>56</v>
      </c>
      <c r="E1486" s="60">
        <v>34119</v>
      </c>
      <c r="F1486" s="60">
        <v>45303</v>
      </c>
      <c r="G1486" s="60">
        <v>45303</v>
      </c>
      <c r="H1486" s="58">
        <v>202413401126</v>
      </c>
      <c r="I1486" s="58">
        <v>6202076940</v>
      </c>
      <c r="J1486" s="60" t="s">
        <v>5248</v>
      </c>
      <c r="K1486" s="60" t="s">
        <v>5249</v>
      </c>
      <c r="L1486" s="207" t="s">
        <v>3175</v>
      </c>
      <c r="M1486" s="60">
        <v>45307</v>
      </c>
      <c r="N1486" s="58" t="s">
        <v>24</v>
      </c>
      <c r="O1486" s="59" t="s">
        <v>37</v>
      </c>
      <c r="P1486" s="62">
        <v>450000</v>
      </c>
      <c r="Q1486" s="58" t="s">
        <v>26</v>
      </c>
      <c r="R1486" s="58" t="s">
        <v>26</v>
      </c>
      <c r="S1486" s="58" t="s">
        <v>27</v>
      </c>
      <c r="T1486" s="213" t="s">
        <v>28</v>
      </c>
      <c r="U1486" s="63" t="s">
        <v>29</v>
      </c>
      <c r="W1486" s="143"/>
      <c r="X1486" s="143"/>
      <c r="AO1486" s="143"/>
      <c r="AP1486" s="143"/>
      <c r="BD1486" s="234"/>
      <c r="BE1486" s="234"/>
    </row>
    <row r="1487" spans="1:57" ht="12.95" customHeight="1" x14ac:dyDescent="0.2">
      <c r="A1487" s="57">
        <f t="shared" si="35"/>
        <v>1486</v>
      </c>
      <c r="B1487" s="58">
        <v>3209060408740000</v>
      </c>
      <c r="C1487" s="59" t="s">
        <v>2091</v>
      </c>
      <c r="D1487" s="59" t="s">
        <v>2092</v>
      </c>
      <c r="E1487" s="60">
        <v>27245</v>
      </c>
      <c r="F1487" s="60">
        <v>45303</v>
      </c>
      <c r="G1487" s="60">
        <v>45303</v>
      </c>
      <c r="H1487" s="58">
        <v>202413401125</v>
      </c>
      <c r="I1487" s="58">
        <v>6200518610</v>
      </c>
      <c r="J1487" s="60" t="s">
        <v>5250</v>
      </c>
      <c r="K1487" s="60" t="s">
        <v>5249</v>
      </c>
      <c r="L1487" s="207" t="s">
        <v>3175</v>
      </c>
      <c r="M1487" s="60">
        <v>45307</v>
      </c>
      <c r="N1487" s="58" t="s">
        <v>24</v>
      </c>
      <c r="O1487" s="59" t="s">
        <v>37</v>
      </c>
      <c r="P1487" s="62">
        <v>450000</v>
      </c>
      <c r="Q1487" s="58" t="s">
        <v>26</v>
      </c>
      <c r="R1487" s="58" t="s">
        <v>26</v>
      </c>
      <c r="S1487" s="58" t="s">
        <v>27</v>
      </c>
      <c r="T1487" s="213" t="s">
        <v>28</v>
      </c>
      <c r="U1487" s="63" t="s">
        <v>29</v>
      </c>
      <c r="W1487" s="143"/>
      <c r="X1487" s="143"/>
      <c r="AO1487" s="143"/>
      <c r="AP1487" s="143"/>
      <c r="BD1487" s="234"/>
      <c r="BE1487" s="234"/>
    </row>
    <row r="1488" spans="1:57" ht="12.95" customHeight="1" x14ac:dyDescent="0.2">
      <c r="A1488" s="57">
        <f t="shared" si="35"/>
        <v>1487</v>
      </c>
      <c r="B1488" s="58">
        <v>3214131609820000</v>
      </c>
      <c r="C1488" s="59" t="s">
        <v>4659</v>
      </c>
      <c r="D1488" s="59" t="s">
        <v>67</v>
      </c>
      <c r="E1488" s="60">
        <v>30210</v>
      </c>
      <c r="F1488" s="60">
        <v>45301</v>
      </c>
      <c r="G1488" s="60">
        <v>45301</v>
      </c>
      <c r="H1488" s="58">
        <v>202413401124</v>
      </c>
      <c r="I1488" s="58">
        <v>6200158615</v>
      </c>
      <c r="J1488" s="60" t="s">
        <v>5251</v>
      </c>
      <c r="K1488" s="60" t="s">
        <v>5249</v>
      </c>
      <c r="L1488" s="207" t="s">
        <v>3175</v>
      </c>
      <c r="M1488" s="60">
        <v>45307</v>
      </c>
      <c r="N1488" s="58" t="s">
        <v>24</v>
      </c>
      <c r="O1488" s="59" t="s">
        <v>37</v>
      </c>
      <c r="P1488" s="62">
        <v>450000</v>
      </c>
      <c r="Q1488" s="58" t="s">
        <v>26</v>
      </c>
      <c r="R1488" s="58" t="s">
        <v>26</v>
      </c>
      <c r="S1488" s="58" t="s">
        <v>27</v>
      </c>
      <c r="T1488" s="213" t="s">
        <v>28</v>
      </c>
      <c r="U1488" s="63" t="s">
        <v>29</v>
      </c>
      <c r="W1488" s="143"/>
      <c r="X1488" s="143"/>
      <c r="AO1488" s="143"/>
      <c r="AP1488" s="143"/>
      <c r="BD1488" s="234"/>
      <c r="BE1488" s="234"/>
    </row>
    <row r="1489" spans="1:57" ht="12.95" customHeight="1" x14ac:dyDescent="0.2">
      <c r="A1489" s="57">
        <f t="shared" si="35"/>
        <v>1488</v>
      </c>
      <c r="B1489" s="58">
        <v>1201201908900000</v>
      </c>
      <c r="C1489" s="59" t="s">
        <v>2620</v>
      </c>
      <c r="D1489" s="59" t="s">
        <v>2621</v>
      </c>
      <c r="E1489" s="60">
        <v>33104</v>
      </c>
      <c r="F1489" s="60">
        <v>45301</v>
      </c>
      <c r="G1489" s="60">
        <v>45302</v>
      </c>
      <c r="H1489" s="58">
        <v>202413401123</v>
      </c>
      <c r="I1489" s="58">
        <v>6201574859</v>
      </c>
      <c r="J1489" s="60" t="s">
        <v>5252</v>
      </c>
      <c r="K1489" s="60" t="s">
        <v>5249</v>
      </c>
      <c r="L1489" s="207" t="s">
        <v>3175</v>
      </c>
      <c r="M1489" s="60">
        <v>45307</v>
      </c>
      <c r="N1489" s="58" t="s">
        <v>24</v>
      </c>
      <c r="O1489" s="59" t="s">
        <v>37</v>
      </c>
      <c r="P1489" s="62">
        <v>450000</v>
      </c>
      <c r="Q1489" s="58" t="s">
        <v>26</v>
      </c>
      <c r="R1489" s="58" t="s">
        <v>26</v>
      </c>
      <c r="S1489" s="58" t="s">
        <v>27</v>
      </c>
      <c r="T1489" s="213" t="s">
        <v>28</v>
      </c>
      <c r="U1489" s="63" t="s">
        <v>29</v>
      </c>
      <c r="W1489" s="143"/>
      <c r="X1489" s="143"/>
      <c r="AO1489" s="143"/>
      <c r="AP1489" s="143"/>
      <c r="BD1489" s="234"/>
      <c r="BE1489" s="234"/>
    </row>
    <row r="1490" spans="1:57" ht="12.95" customHeight="1" x14ac:dyDescent="0.2">
      <c r="A1490" s="57">
        <f t="shared" si="35"/>
        <v>1489</v>
      </c>
      <c r="B1490" s="58">
        <v>3205121006800000</v>
      </c>
      <c r="C1490" s="59" t="s">
        <v>2043</v>
      </c>
      <c r="D1490" s="59" t="s">
        <v>529</v>
      </c>
      <c r="E1490" s="60">
        <v>29382</v>
      </c>
      <c r="F1490" s="60">
        <v>45300</v>
      </c>
      <c r="G1490" s="60">
        <v>45301</v>
      </c>
      <c r="H1490" s="58">
        <v>202413401122</v>
      </c>
      <c r="I1490" s="58">
        <v>6201196870</v>
      </c>
      <c r="J1490" s="60" t="s">
        <v>5253</v>
      </c>
      <c r="K1490" s="60" t="s">
        <v>5249</v>
      </c>
      <c r="L1490" s="207" t="s">
        <v>3175</v>
      </c>
      <c r="M1490" s="60">
        <v>45307</v>
      </c>
      <c r="N1490" s="58" t="s">
        <v>24</v>
      </c>
      <c r="O1490" s="59" t="s">
        <v>37</v>
      </c>
      <c r="P1490" s="62">
        <v>450000</v>
      </c>
      <c r="Q1490" s="58" t="s">
        <v>26</v>
      </c>
      <c r="R1490" s="58" t="s">
        <v>26</v>
      </c>
      <c r="S1490" s="58" t="s">
        <v>27</v>
      </c>
      <c r="T1490" s="213" t="s">
        <v>28</v>
      </c>
      <c r="U1490" s="63" t="s">
        <v>29</v>
      </c>
      <c r="W1490" s="143"/>
      <c r="X1490" s="143"/>
      <c r="AO1490" s="143"/>
      <c r="AP1490" s="143"/>
      <c r="BD1490" s="234"/>
      <c r="BE1490" s="234"/>
    </row>
    <row r="1491" spans="1:57" ht="12.95" customHeight="1" x14ac:dyDescent="0.2">
      <c r="A1491" s="57">
        <f t="shared" si="35"/>
        <v>1490</v>
      </c>
      <c r="B1491" s="58">
        <v>1275050612920000</v>
      </c>
      <c r="C1491" s="59" t="s">
        <v>4052</v>
      </c>
      <c r="D1491" s="59" t="s">
        <v>764</v>
      </c>
      <c r="E1491" s="60">
        <v>33944</v>
      </c>
      <c r="F1491" s="60">
        <v>45295</v>
      </c>
      <c r="G1491" s="60">
        <v>45295</v>
      </c>
      <c r="H1491" s="58">
        <v>202413401121</v>
      </c>
      <c r="I1491" s="58">
        <v>6211914491</v>
      </c>
      <c r="J1491" s="60" t="s">
        <v>5254</v>
      </c>
      <c r="K1491" s="60" t="s">
        <v>5249</v>
      </c>
      <c r="L1491" s="207" t="s">
        <v>3175</v>
      </c>
      <c r="M1491" s="60">
        <v>45307</v>
      </c>
      <c r="N1491" s="58" t="s">
        <v>24</v>
      </c>
      <c r="O1491" s="59" t="s">
        <v>37</v>
      </c>
      <c r="P1491" s="62">
        <v>450000</v>
      </c>
      <c r="Q1491" s="58" t="s">
        <v>26</v>
      </c>
      <c r="R1491" s="58" t="s">
        <v>26</v>
      </c>
      <c r="S1491" s="58" t="s">
        <v>27</v>
      </c>
      <c r="T1491" s="213" t="s">
        <v>28</v>
      </c>
      <c r="U1491" s="63" t="s">
        <v>29</v>
      </c>
      <c r="W1491" s="143"/>
      <c r="X1491" s="143"/>
      <c r="AO1491" s="143"/>
      <c r="AP1491" s="143"/>
      <c r="BD1491" s="234"/>
      <c r="BE1491" s="234"/>
    </row>
    <row r="1492" spans="1:57" ht="12.95" customHeight="1" x14ac:dyDescent="0.2">
      <c r="A1492" s="57">
        <f t="shared" si="35"/>
        <v>1491</v>
      </c>
      <c r="B1492" s="58">
        <v>2171120703819000</v>
      </c>
      <c r="C1492" s="59" t="s">
        <v>5255</v>
      </c>
      <c r="D1492" s="59" t="s">
        <v>5256</v>
      </c>
      <c r="E1492" s="60">
        <v>29652</v>
      </c>
      <c r="F1492" s="60">
        <v>45301</v>
      </c>
      <c r="G1492" s="60">
        <v>45301</v>
      </c>
      <c r="H1492" s="58">
        <v>202413400825</v>
      </c>
      <c r="I1492" s="58">
        <v>6200252570</v>
      </c>
      <c r="J1492" s="60" t="s">
        <v>5257</v>
      </c>
      <c r="K1492" s="60" t="s">
        <v>5258</v>
      </c>
      <c r="L1492" s="212" t="s">
        <v>52</v>
      </c>
      <c r="M1492" s="60">
        <v>45307</v>
      </c>
      <c r="N1492" s="60" t="s">
        <v>694</v>
      </c>
      <c r="O1492" s="59" t="s">
        <v>37</v>
      </c>
      <c r="P1492" s="62">
        <v>750000</v>
      </c>
      <c r="Q1492" s="58" t="s">
        <v>26</v>
      </c>
      <c r="R1492" s="58" t="s">
        <v>26</v>
      </c>
      <c r="S1492" s="58" t="s">
        <v>27</v>
      </c>
      <c r="T1492" s="213" t="s">
        <v>28</v>
      </c>
      <c r="U1492" s="63" t="s">
        <v>29</v>
      </c>
      <c r="W1492" s="143"/>
      <c r="X1492" s="143"/>
      <c r="AO1492" s="143"/>
      <c r="AP1492" s="143"/>
      <c r="BD1492" s="234"/>
      <c r="BE1492" s="234"/>
    </row>
    <row r="1493" spans="1:57" ht="12.95" customHeight="1" x14ac:dyDescent="0.2">
      <c r="A1493" s="57">
        <f t="shared" si="35"/>
        <v>1492</v>
      </c>
      <c r="B1493" s="58">
        <v>2171021807719000</v>
      </c>
      <c r="C1493" s="59" t="s">
        <v>5259</v>
      </c>
      <c r="D1493" s="59" t="s">
        <v>5260</v>
      </c>
      <c r="E1493" s="60">
        <v>26132</v>
      </c>
      <c r="F1493" s="60">
        <v>45301</v>
      </c>
      <c r="G1493" s="60">
        <v>45301</v>
      </c>
      <c r="H1493" s="58">
        <v>202413400824</v>
      </c>
      <c r="I1493" s="58">
        <v>6211834715</v>
      </c>
      <c r="J1493" s="60" t="s">
        <v>5261</v>
      </c>
      <c r="K1493" s="60" t="s">
        <v>5258</v>
      </c>
      <c r="L1493" s="212" t="s">
        <v>52</v>
      </c>
      <c r="M1493" s="60">
        <v>45307</v>
      </c>
      <c r="N1493" s="60" t="s">
        <v>694</v>
      </c>
      <c r="O1493" s="59" t="s">
        <v>37</v>
      </c>
      <c r="P1493" s="62">
        <v>750000</v>
      </c>
      <c r="Q1493" s="58" t="s">
        <v>26</v>
      </c>
      <c r="R1493" s="58" t="s">
        <v>26</v>
      </c>
      <c r="S1493" s="58" t="s">
        <v>27</v>
      </c>
      <c r="T1493" s="213" t="s">
        <v>28</v>
      </c>
      <c r="U1493" s="63" t="s">
        <v>29</v>
      </c>
      <c r="W1493" s="143"/>
      <c r="X1493" s="143"/>
      <c r="AO1493" s="143"/>
      <c r="AP1493" s="143"/>
      <c r="BD1493" s="234"/>
      <c r="BE1493" s="234"/>
    </row>
    <row r="1494" spans="1:57" ht="12.95" customHeight="1" x14ac:dyDescent="0.2">
      <c r="A1494" s="57">
        <f t="shared" si="35"/>
        <v>1493</v>
      </c>
      <c r="B1494" s="58">
        <v>1403051310967430</v>
      </c>
      <c r="C1494" s="59" t="s">
        <v>5262</v>
      </c>
      <c r="D1494" s="59" t="s">
        <v>2540</v>
      </c>
      <c r="E1494" s="60">
        <v>35351</v>
      </c>
      <c r="F1494" s="60">
        <v>45301</v>
      </c>
      <c r="G1494" s="60">
        <v>45301</v>
      </c>
      <c r="H1494" s="58">
        <v>202413400823</v>
      </c>
      <c r="I1494" s="58">
        <v>6211828560</v>
      </c>
      <c r="J1494" s="60" t="s">
        <v>5263</v>
      </c>
      <c r="K1494" s="60" t="s">
        <v>5258</v>
      </c>
      <c r="L1494" s="212" t="s">
        <v>52</v>
      </c>
      <c r="M1494" s="60">
        <v>45307</v>
      </c>
      <c r="N1494" s="60" t="s">
        <v>694</v>
      </c>
      <c r="O1494" s="59" t="s">
        <v>37</v>
      </c>
      <c r="P1494" s="62">
        <v>750000</v>
      </c>
      <c r="Q1494" s="58" t="s">
        <v>26</v>
      </c>
      <c r="R1494" s="58" t="s">
        <v>26</v>
      </c>
      <c r="S1494" s="58" t="s">
        <v>27</v>
      </c>
      <c r="T1494" s="213" t="s">
        <v>28</v>
      </c>
      <c r="U1494" s="63" t="s">
        <v>29</v>
      </c>
      <c r="W1494" s="143"/>
      <c r="X1494" s="143"/>
      <c r="AO1494" s="143"/>
      <c r="AP1494" s="143"/>
      <c r="BD1494" s="234"/>
      <c r="BE1494" s="234"/>
    </row>
    <row r="1495" spans="1:57" ht="12.95" customHeight="1" x14ac:dyDescent="0.2">
      <c r="A1495" s="57">
        <f t="shared" si="35"/>
        <v>1494</v>
      </c>
      <c r="B1495" s="58">
        <v>3201271111940000</v>
      </c>
      <c r="C1495" s="59" t="s">
        <v>5264</v>
      </c>
      <c r="D1495" s="59" t="s">
        <v>71</v>
      </c>
      <c r="E1495" s="60">
        <v>34649</v>
      </c>
      <c r="F1495" s="60">
        <v>45301</v>
      </c>
      <c r="G1495" s="60">
        <v>45301</v>
      </c>
      <c r="H1495" s="58">
        <v>202413400822</v>
      </c>
      <c r="I1495" s="58">
        <v>6202000930</v>
      </c>
      <c r="J1495" s="60" t="s">
        <v>5265</v>
      </c>
      <c r="K1495" s="60" t="s">
        <v>5258</v>
      </c>
      <c r="L1495" s="212" t="s">
        <v>52</v>
      </c>
      <c r="M1495" s="60">
        <v>45307</v>
      </c>
      <c r="N1495" s="60" t="s">
        <v>694</v>
      </c>
      <c r="O1495" s="59" t="s">
        <v>37</v>
      </c>
      <c r="P1495" s="62">
        <v>750000</v>
      </c>
      <c r="Q1495" s="58" t="s">
        <v>26</v>
      </c>
      <c r="R1495" s="58" t="s">
        <v>26</v>
      </c>
      <c r="S1495" s="58" t="s">
        <v>27</v>
      </c>
      <c r="T1495" s="213" t="s">
        <v>28</v>
      </c>
      <c r="U1495" s="63" t="s">
        <v>29</v>
      </c>
      <c r="W1495" s="143"/>
      <c r="X1495" s="143"/>
      <c r="AO1495" s="143"/>
      <c r="AP1495" s="143"/>
      <c r="BD1495" s="234"/>
      <c r="BE1495" s="234"/>
    </row>
    <row r="1496" spans="1:57" ht="12.95" customHeight="1" x14ac:dyDescent="0.2">
      <c r="A1496" s="57">
        <f t="shared" si="35"/>
        <v>1495</v>
      </c>
      <c r="B1496" s="58">
        <v>2172040504880000</v>
      </c>
      <c r="C1496" s="59" t="s">
        <v>5266</v>
      </c>
      <c r="D1496" s="59" t="s">
        <v>71</v>
      </c>
      <c r="E1496" s="60">
        <v>32238</v>
      </c>
      <c r="F1496" s="60">
        <v>45301</v>
      </c>
      <c r="G1496" s="60">
        <v>45301</v>
      </c>
      <c r="H1496" s="58">
        <v>202413400821</v>
      </c>
      <c r="I1496" s="58">
        <v>6202000920</v>
      </c>
      <c r="J1496" s="60" t="s">
        <v>5267</v>
      </c>
      <c r="K1496" s="60" t="s">
        <v>5258</v>
      </c>
      <c r="L1496" s="212" t="s">
        <v>52</v>
      </c>
      <c r="M1496" s="60">
        <v>45307</v>
      </c>
      <c r="N1496" s="60" t="s">
        <v>694</v>
      </c>
      <c r="O1496" s="59" t="s">
        <v>37</v>
      </c>
      <c r="P1496" s="62">
        <v>750000</v>
      </c>
      <c r="Q1496" s="58" t="s">
        <v>26</v>
      </c>
      <c r="R1496" s="58" t="s">
        <v>26</v>
      </c>
      <c r="S1496" s="58" t="s">
        <v>27</v>
      </c>
      <c r="T1496" s="213" t="s">
        <v>28</v>
      </c>
      <c r="U1496" s="63" t="s">
        <v>29</v>
      </c>
      <c r="W1496" s="143"/>
      <c r="X1496" s="143"/>
      <c r="AO1496" s="143"/>
      <c r="AP1496" s="143"/>
      <c r="BD1496" s="234"/>
      <c r="BE1496" s="234"/>
    </row>
    <row r="1497" spans="1:57" ht="12.95" customHeight="1" x14ac:dyDescent="0.2">
      <c r="A1497" s="57">
        <f t="shared" si="35"/>
        <v>1496</v>
      </c>
      <c r="B1497" s="58">
        <v>1306140212800000</v>
      </c>
      <c r="C1497" s="59" t="s">
        <v>1624</v>
      </c>
      <c r="D1497" s="59" t="s">
        <v>1921</v>
      </c>
      <c r="E1497" s="60">
        <v>29567</v>
      </c>
      <c r="F1497" s="60">
        <v>45301</v>
      </c>
      <c r="G1497" s="60">
        <v>45301</v>
      </c>
      <c r="H1497" s="58">
        <v>202413394622</v>
      </c>
      <c r="I1497" s="58">
        <v>6200492027</v>
      </c>
      <c r="J1497" s="60" t="s">
        <v>5268</v>
      </c>
      <c r="K1497" s="60" t="s">
        <v>5269</v>
      </c>
      <c r="L1497" s="212" t="s">
        <v>521</v>
      </c>
      <c r="M1497" s="60">
        <v>45307</v>
      </c>
      <c r="N1497" s="58" t="s">
        <v>24</v>
      </c>
      <c r="O1497" s="58" t="s">
        <v>25</v>
      </c>
      <c r="P1497" s="62">
        <v>400000</v>
      </c>
      <c r="Q1497" s="58" t="s">
        <v>26</v>
      </c>
      <c r="R1497" s="58" t="s">
        <v>26</v>
      </c>
      <c r="S1497" s="58" t="s">
        <v>2825</v>
      </c>
      <c r="T1497" s="213" t="s">
        <v>28</v>
      </c>
      <c r="U1497" s="63" t="s">
        <v>29</v>
      </c>
      <c r="W1497" s="143"/>
      <c r="X1497" s="143"/>
      <c r="AO1497" s="143"/>
      <c r="AP1497" s="143"/>
      <c r="BD1497" s="234"/>
      <c r="BE1497" s="234"/>
    </row>
    <row r="1498" spans="1:57" ht="12.95" customHeight="1" x14ac:dyDescent="0.2">
      <c r="A1498" s="57">
        <f t="shared" si="35"/>
        <v>1497</v>
      </c>
      <c r="B1498" s="58">
        <v>7171021211790000</v>
      </c>
      <c r="C1498" s="59" t="s">
        <v>4242</v>
      </c>
      <c r="D1498" s="59" t="s">
        <v>212</v>
      </c>
      <c r="E1498" s="60">
        <v>29171</v>
      </c>
      <c r="F1498" s="60">
        <v>45299</v>
      </c>
      <c r="G1498" s="60">
        <v>45299</v>
      </c>
      <c r="H1498" s="58">
        <v>202413394621</v>
      </c>
      <c r="I1498" s="58">
        <v>6201024054</v>
      </c>
      <c r="J1498" s="60" t="s">
        <v>5270</v>
      </c>
      <c r="K1498" s="60" t="s">
        <v>5269</v>
      </c>
      <c r="L1498" s="212" t="s">
        <v>521</v>
      </c>
      <c r="M1498" s="60">
        <v>45307</v>
      </c>
      <c r="N1498" s="58" t="s">
        <v>24</v>
      </c>
      <c r="O1498" s="58" t="s">
        <v>25</v>
      </c>
      <c r="P1498" s="62">
        <v>400000</v>
      </c>
      <c r="Q1498" s="58" t="s">
        <v>2612</v>
      </c>
      <c r="R1498" s="58" t="s">
        <v>108</v>
      </c>
      <c r="S1498" s="58" t="s">
        <v>57</v>
      </c>
      <c r="T1498" s="213" t="s">
        <v>28</v>
      </c>
      <c r="U1498" s="63" t="s">
        <v>29</v>
      </c>
      <c r="W1498" s="143"/>
      <c r="X1498" s="143"/>
      <c r="AO1498" s="143"/>
      <c r="AP1498" s="143"/>
      <c r="BD1498" s="234"/>
      <c r="BE1498" s="234"/>
    </row>
    <row r="1499" spans="1:57" ht="12.95" customHeight="1" x14ac:dyDescent="0.2">
      <c r="A1499" s="57">
        <f t="shared" si="35"/>
        <v>1498</v>
      </c>
      <c r="B1499" s="58">
        <v>3328092903750000</v>
      </c>
      <c r="C1499" s="59" t="s">
        <v>3020</v>
      </c>
      <c r="D1499" s="59" t="s">
        <v>509</v>
      </c>
      <c r="E1499" s="60">
        <v>27482</v>
      </c>
      <c r="F1499" s="60">
        <v>45278</v>
      </c>
      <c r="G1499" s="60">
        <v>45279</v>
      </c>
      <c r="H1499" s="58">
        <v>202313394621</v>
      </c>
      <c r="I1499" s="58">
        <v>6201019207</v>
      </c>
      <c r="J1499" s="60" t="s">
        <v>5271</v>
      </c>
      <c r="K1499" s="60" t="s">
        <v>5269</v>
      </c>
      <c r="L1499" s="212" t="s">
        <v>521</v>
      </c>
      <c r="M1499" s="60">
        <v>45307</v>
      </c>
      <c r="N1499" s="58" t="s">
        <v>24</v>
      </c>
      <c r="O1499" s="58" t="s">
        <v>25</v>
      </c>
      <c r="P1499" s="62">
        <v>400000</v>
      </c>
      <c r="Q1499" s="58" t="s">
        <v>26</v>
      </c>
      <c r="R1499" s="58" t="s">
        <v>26</v>
      </c>
      <c r="S1499" s="58" t="s">
        <v>2856</v>
      </c>
      <c r="T1499" s="213" t="s">
        <v>28</v>
      </c>
      <c r="U1499" s="63" t="s">
        <v>29</v>
      </c>
      <c r="W1499" s="143"/>
      <c r="X1499" s="143"/>
      <c r="AO1499" s="143"/>
      <c r="AP1499" s="143"/>
      <c r="BD1499" s="234"/>
      <c r="BE1499" s="234"/>
    </row>
    <row r="1500" spans="1:57" ht="12.95" customHeight="1" x14ac:dyDescent="0.2">
      <c r="A1500" s="57">
        <f t="shared" si="35"/>
        <v>1499</v>
      </c>
      <c r="B1500" s="58">
        <v>3526050506860000</v>
      </c>
      <c r="C1500" s="59" t="s">
        <v>5272</v>
      </c>
      <c r="D1500" s="59" t="s">
        <v>51</v>
      </c>
      <c r="E1500" s="60">
        <v>31568</v>
      </c>
      <c r="F1500" s="60">
        <v>45306</v>
      </c>
      <c r="G1500" s="60">
        <v>45306</v>
      </c>
      <c r="H1500" s="58">
        <v>202413389021</v>
      </c>
      <c r="I1500" s="58">
        <v>6200431254</v>
      </c>
      <c r="J1500" s="60" t="s">
        <v>5273</v>
      </c>
      <c r="K1500" s="60" t="s">
        <v>5274</v>
      </c>
      <c r="L1500" s="212" t="s">
        <v>281</v>
      </c>
      <c r="M1500" s="60">
        <v>45307</v>
      </c>
      <c r="N1500" s="58" t="s">
        <v>24</v>
      </c>
      <c r="O1500" s="59" t="s">
        <v>37</v>
      </c>
      <c r="P1500" s="62">
        <v>600000</v>
      </c>
      <c r="Q1500" s="58" t="s">
        <v>26</v>
      </c>
      <c r="R1500" s="58" t="s">
        <v>26</v>
      </c>
      <c r="S1500" s="58" t="s">
        <v>2887</v>
      </c>
      <c r="T1500" s="213" t="s">
        <v>28</v>
      </c>
      <c r="U1500" s="63" t="s">
        <v>29</v>
      </c>
      <c r="W1500" s="143"/>
      <c r="X1500" s="143"/>
      <c r="AO1500" s="143"/>
      <c r="AP1500" s="143"/>
      <c r="BD1500" s="234"/>
      <c r="BE1500" s="234"/>
    </row>
    <row r="1501" spans="1:57" ht="12.95" customHeight="1" x14ac:dyDescent="0.2">
      <c r="A1501" s="57">
        <f t="shared" si="35"/>
        <v>1500</v>
      </c>
      <c r="B1501" s="58">
        <v>1404102011820000</v>
      </c>
      <c r="C1501" s="59" t="s">
        <v>5275</v>
      </c>
      <c r="D1501" s="59" t="s">
        <v>5276</v>
      </c>
      <c r="E1501" s="60">
        <v>30275</v>
      </c>
      <c r="F1501" s="60">
        <v>45307</v>
      </c>
      <c r="G1501" s="60">
        <v>45307</v>
      </c>
      <c r="H1501" s="58">
        <v>202413414921</v>
      </c>
      <c r="I1501" s="58">
        <v>6201335735</v>
      </c>
      <c r="J1501" s="60" t="s">
        <v>5277</v>
      </c>
      <c r="K1501" s="60" t="s">
        <v>5278</v>
      </c>
      <c r="L1501" s="212" t="s">
        <v>521</v>
      </c>
      <c r="M1501" s="60">
        <v>45308</v>
      </c>
      <c r="N1501" s="60" t="s">
        <v>694</v>
      </c>
      <c r="O1501" s="58" t="s">
        <v>25</v>
      </c>
      <c r="P1501" s="62">
        <v>400000</v>
      </c>
      <c r="Q1501" s="58" t="s">
        <v>26</v>
      </c>
      <c r="R1501" s="58" t="s">
        <v>26</v>
      </c>
      <c r="S1501" s="58" t="s">
        <v>27</v>
      </c>
      <c r="T1501" s="213" t="s">
        <v>28</v>
      </c>
      <c r="U1501" s="63" t="s">
        <v>29</v>
      </c>
      <c r="W1501" s="143"/>
      <c r="X1501" s="143"/>
      <c r="AO1501" s="143"/>
      <c r="AP1501" s="143"/>
      <c r="BD1501" s="234"/>
      <c r="BE1501" s="234"/>
    </row>
    <row r="1502" spans="1:57" ht="12.95" customHeight="1" x14ac:dyDescent="0.2">
      <c r="A1502" s="57">
        <f t="shared" si="35"/>
        <v>1501</v>
      </c>
      <c r="B1502" s="58">
        <v>3301220912840000</v>
      </c>
      <c r="C1502" s="59" t="s">
        <v>2553</v>
      </c>
      <c r="D1502" s="59" t="s">
        <v>260</v>
      </c>
      <c r="E1502" s="60">
        <v>31025</v>
      </c>
      <c r="F1502" s="60">
        <v>45303</v>
      </c>
      <c r="G1502" s="60">
        <v>45303</v>
      </c>
      <c r="H1502" s="58">
        <v>202413412321</v>
      </c>
      <c r="I1502" s="58">
        <v>6201019057</v>
      </c>
      <c r="J1502" s="60" t="s">
        <v>5279</v>
      </c>
      <c r="K1502" s="60" t="s">
        <v>5280</v>
      </c>
      <c r="L1502" s="59" t="s">
        <v>4262</v>
      </c>
      <c r="M1502" s="60">
        <v>45308</v>
      </c>
      <c r="N1502" s="58" t="s">
        <v>24</v>
      </c>
      <c r="O1502" s="59" t="s">
        <v>37</v>
      </c>
      <c r="P1502" s="62">
        <v>450000</v>
      </c>
      <c r="Q1502" s="58" t="s">
        <v>26</v>
      </c>
      <c r="R1502" s="58" t="s">
        <v>26</v>
      </c>
      <c r="S1502" s="58" t="s">
        <v>27</v>
      </c>
      <c r="T1502" s="213" t="s">
        <v>28</v>
      </c>
      <c r="U1502" s="63" t="s">
        <v>29</v>
      </c>
      <c r="W1502" s="143"/>
      <c r="X1502" s="143"/>
      <c r="AO1502" s="143"/>
      <c r="AP1502" s="143"/>
      <c r="BD1502" s="234"/>
      <c r="BE1502" s="234"/>
    </row>
    <row r="1503" spans="1:57" ht="12.95" customHeight="1" x14ac:dyDescent="0.2">
      <c r="A1503" s="57">
        <f t="shared" si="35"/>
        <v>1502</v>
      </c>
      <c r="B1503" s="58">
        <v>3172032404910000</v>
      </c>
      <c r="C1503" s="59" t="s">
        <v>1091</v>
      </c>
      <c r="D1503" s="59" t="s">
        <v>56</v>
      </c>
      <c r="E1503" s="60">
        <v>33352</v>
      </c>
      <c r="F1503" s="60">
        <v>45302</v>
      </c>
      <c r="G1503" s="60">
        <v>45302</v>
      </c>
      <c r="H1503" s="58">
        <v>202413410723</v>
      </c>
      <c r="I1503" s="58">
        <v>6201292118</v>
      </c>
      <c r="J1503" s="60" t="s">
        <v>5281</v>
      </c>
      <c r="K1503" s="60" t="s">
        <v>5282</v>
      </c>
      <c r="L1503" s="212" t="s">
        <v>2803</v>
      </c>
      <c r="M1503" s="60">
        <v>45308</v>
      </c>
      <c r="N1503" s="58" t="s">
        <v>24</v>
      </c>
      <c r="O1503" s="59" t="s">
        <v>37</v>
      </c>
      <c r="P1503" s="62">
        <v>600000</v>
      </c>
      <c r="Q1503" s="58" t="s">
        <v>107</v>
      </c>
      <c r="R1503" s="58" t="s">
        <v>108</v>
      </c>
      <c r="S1503" s="58" t="s">
        <v>57</v>
      </c>
      <c r="T1503" s="213" t="s">
        <v>28</v>
      </c>
      <c r="U1503" s="63" t="s">
        <v>29</v>
      </c>
      <c r="W1503" s="143"/>
      <c r="X1503" s="143"/>
      <c r="AO1503" s="143"/>
      <c r="AP1503" s="143"/>
      <c r="BD1503" s="234"/>
      <c r="BE1503" s="234"/>
    </row>
    <row r="1504" spans="1:57" ht="12.95" customHeight="1" x14ac:dyDescent="0.2">
      <c r="A1504" s="57">
        <f t="shared" si="35"/>
        <v>1503</v>
      </c>
      <c r="B1504" s="58">
        <v>3212110501750000</v>
      </c>
      <c r="C1504" s="59" t="s">
        <v>4612</v>
      </c>
      <c r="D1504" s="59" t="s">
        <v>451</v>
      </c>
      <c r="E1504" s="60">
        <v>27515</v>
      </c>
      <c r="F1504" s="60">
        <v>45302</v>
      </c>
      <c r="G1504" s="60">
        <v>45302</v>
      </c>
      <c r="H1504" s="58">
        <v>202413410722</v>
      </c>
      <c r="I1504" s="58">
        <v>6200139349</v>
      </c>
      <c r="J1504" s="60" t="s">
        <v>5283</v>
      </c>
      <c r="K1504" s="60" t="s">
        <v>5282</v>
      </c>
      <c r="L1504" s="212" t="s">
        <v>2803</v>
      </c>
      <c r="M1504" s="60">
        <v>45308</v>
      </c>
      <c r="N1504" s="58" t="s">
        <v>24</v>
      </c>
      <c r="O1504" s="59" t="s">
        <v>37</v>
      </c>
      <c r="P1504" s="62">
        <v>600000</v>
      </c>
      <c r="Q1504" s="58" t="s">
        <v>107</v>
      </c>
      <c r="R1504" s="58" t="s">
        <v>108</v>
      </c>
      <c r="S1504" s="58" t="s">
        <v>57</v>
      </c>
      <c r="T1504" s="213" t="s">
        <v>28</v>
      </c>
      <c r="U1504" s="63" t="s">
        <v>29</v>
      </c>
      <c r="W1504" s="143"/>
      <c r="X1504" s="143"/>
      <c r="AO1504" s="143"/>
      <c r="AP1504" s="143"/>
      <c r="BD1504" s="234"/>
      <c r="BE1504" s="234"/>
    </row>
    <row r="1505" spans="1:57" ht="12.95" customHeight="1" x14ac:dyDescent="0.2">
      <c r="A1505" s="57">
        <f t="shared" si="35"/>
        <v>1504</v>
      </c>
      <c r="B1505" s="58">
        <v>3526041106840000</v>
      </c>
      <c r="C1505" s="59" t="s">
        <v>4762</v>
      </c>
      <c r="D1505" s="59" t="s">
        <v>51</v>
      </c>
      <c r="E1505" s="60">
        <v>30844</v>
      </c>
      <c r="F1505" s="60">
        <v>45302</v>
      </c>
      <c r="G1505" s="60">
        <v>45302</v>
      </c>
      <c r="H1505" s="58">
        <v>202413410721</v>
      </c>
      <c r="I1505" s="58">
        <v>6200406509</v>
      </c>
      <c r="J1505" s="60" t="s">
        <v>5284</v>
      </c>
      <c r="K1505" s="60" t="s">
        <v>5282</v>
      </c>
      <c r="L1505" s="212" t="s">
        <v>2803</v>
      </c>
      <c r="M1505" s="60">
        <v>45308</v>
      </c>
      <c r="N1505" s="58" t="s">
        <v>24</v>
      </c>
      <c r="O1505" s="59" t="s">
        <v>37</v>
      </c>
      <c r="P1505" s="62">
        <v>600000</v>
      </c>
      <c r="Q1505" s="58" t="s">
        <v>107</v>
      </c>
      <c r="R1505" s="58" t="s">
        <v>108</v>
      </c>
      <c r="S1505" s="58" t="s">
        <v>57</v>
      </c>
      <c r="T1505" s="213" t="s">
        <v>28</v>
      </c>
      <c r="U1505" s="63" t="s">
        <v>29</v>
      </c>
      <c r="W1505" s="143"/>
      <c r="X1505" s="143"/>
      <c r="AO1505" s="143"/>
      <c r="AP1505" s="143"/>
      <c r="BD1505" s="234"/>
      <c r="BE1505" s="234"/>
    </row>
    <row r="1506" spans="1:57" ht="12.95" customHeight="1" x14ac:dyDescent="0.2">
      <c r="A1506" s="57">
        <f t="shared" si="35"/>
        <v>1505</v>
      </c>
      <c r="B1506" s="58">
        <v>1471101007970020</v>
      </c>
      <c r="C1506" s="59" t="s">
        <v>5285</v>
      </c>
      <c r="D1506" s="59" t="s">
        <v>361</v>
      </c>
      <c r="E1506" s="60">
        <v>35621</v>
      </c>
      <c r="F1506" s="60">
        <v>45307</v>
      </c>
      <c r="G1506" s="60">
        <v>45307</v>
      </c>
      <c r="H1506" s="58">
        <v>202413410324</v>
      </c>
      <c r="I1506" s="58">
        <v>6211703921</v>
      </c>
      <c r="J1506" s="60" t="s">
        <v>5286</v>
      </c>
      <c r="K1506" s="60" t="s">
        <v>5287</v>
      </c>
      <c r="L1506" s="212" t="s">
        <v>281</v>
      </c>
      <c r="M1506" s="60">
        <v>45308</v>
      </c>
      <c r="N1506" s="60" t="s">
        <v>694</v>
      </c>
      <c r="O1506" s="59" t="s">
        <v>37</v>
      </c>
      <c r="P1506" s="62">
        <v>750000</v>
      </c>
      <c r="Q1506" s="58" t="s">
        <v>26</v>
      </c>
      <c r="R1506" s="58" t="s">
        <v>26</v>
      </c>
      <c r="S1506" s="58" t="s">
        <v>27</v>
      </c>
      <c r="T1506" s="213" t="s">
        <v>28</v>
      </c>
      <c r="U1506" s="63" t="s">
        <v>29</v>
      </c>
      <c r="W1506" s="143"/>
      <c r="X1506" s="143"/>
      <c r="AO1506" s="143"/>
      <c r="AP1506" s="143"/>
      <c r="BD1506" s="234"/>
      <c r="BE1506" s="234"/>
    </row>
    <row r="1507" spans="1:57" ht="12.95" customHeight="1" x14ac:dyDescent="0.2">
      <c r="A1507" s="57">
        <f t="shared" si="35"/>
        <v>1506</v>
      </c>
      <c r="B1507" s="58">
        <v>3175071012660000</v>
      </c>
      <c r="C1507" s="59" t="s">
        <v>5288</v>
      </c>
      <c r="D1507" s="59" t="s">
        <v>462</v>
      </c>
      <c r="E1507" s="60">
        <v>24451</v>
      </c>
      <c r="F1507" s="60">
        <v>45307</v>
      </c>
      <c r="G1507" s="60">
        <v>45307</v>
      </c>
      <c r="H1507" s="58">
        <v>202413410323</v>
      </c>
      <c r="I1507" s="58">
        <v>6201003374</v>
      </c>
      <c r="J1507" s="60" t="s">
        <v>5289</v>
      </c>
      <c r="K1507" s="60" t="s">
        <v>5287</v>
      </c>
      <c r="L1507" s="212" t="s">
        <v>281</v>
      </c>
      <c r="M1507" s="60">
        <v>45308</v>
      </c>
      <c r="N1507" s="60" t="s">
        <v>694</v>
      </c>
      <c r="O1507" s="59" t="s">
        <v>37</v>
      </c>
      <c r="P1507" s="62">
        <v>750000</v>
      </c>
      <c r="Q1507" s="58" t="s">
        <v>26</v>
      </c>
      <c r="R1507" s="58" t="s">
        <v>26</v>
      </c>
      <c r="S1507" s="58" t="s">
        <v>27</v>
      </c>
      <c r="T1507" s="213" t="s">
        <v>28</v>
      </c>
      <c r="U1507" s="63" t="s">
        <v>29</v>
      </c>
      <c r="W1507" s="143"/>
      <c r="X1507" s="143"/>
      <c r="AO1507" s="143"/>
      <c r="AP1507" s="143"/>
      <c r="BD1507" s="234"/>
      <c r="BE1507" s="234"/>
    </row>
    <row r="1508" spans="1:57" ht="12.95" customHeight="1" x14ac:dyDescent="0.2">
      <c r="A1508" s="57">
        <f t="shared" si="35"/>
        <v>1507</v>
      </c>
      <c r="B1508" s="58">
        <v>3175040206780000</v>
      </c>
      <c r="C1508" s="59" t="s">
        <v>5290</v>
      </c>
      <c r="D1508" s="59" t="s">
        <v>56</v>
      </c>
      <c r="E1508" s="60">
        <v>28643</v>
      </c>
      <c r="F1508" s="60">
        <v>45306</v>
      </c>
      <c r="G1508" s="60">
        <v>45306</v>
      </c>
      <c r="H1508" s="58">
        <v>202413410322</v>
      </c>
      <c r="I1508" s="58">
        <v>6200486084</v>
      </c>
      <c r="J1508" s="60" t="s">
        <v>5291</v>
      </c>
      <c r="K1508" s="60" t="s">
        <v>5287</v>
      </c>
      <c r="L1508" s="212" t="s">
        <v>281</v>
      </c>
      <c r="M1508" s="60">
        <v>45308</v>
      </c>
      <c r="N1508" s="60" t="s">
        <v>694</v>
      </c>
      <c r="O1508" s="59" t="s">
        <v>37</v>
      </c>
      <c r="P1508" s="62">
        <v>750000</v>
      </c>
      <c r="Q1508" s="58" t="s">
        <v>26</v>
      </c>
      <c r="R1508" s="58" t="s">
        <v>26</v>
      </c>
      <c r="S1508" s="58" t="s">
        <v>27</v>
      </c>
      <c r="T1508" s="213" t="s">
        <v>28</v>
      </c>
      <c r="U1508" s="63" t="s">
        <v>29</v>
      </c>
      <c r="W1508" s="143"/>
      <c r="X1508" s="143"/>
      <c r="AO1508" s="143"/>
      <c r="AP1508" s="143"/>
      <c r="BD1508" s="234"/>
      <c r="BE1508" s="234"/>
    </row>
    <row r="1509" spans="1:57" ht="12.95" customHeight="1" x14ac:dyDescent="0.2">
      <c r="A1509" s="57">
        <f t="shared" si="35"/>
        <v>1508</v>
      </c>
      <c r="B1509" s="58">
        <v>2172021007880000</v>
      </c>
      <c r="C1509" s="59" t="s">
        <v>5140</v>
      </c>
      <c r="D1509" s="59" t="s">
        <v>254</v>
      </c>
      <c r="E1509" s="60">
        <v>32334</v>
      </c>
      <c r="F1509" s="60">
        <v>45302</v>
      </c>
      <c r="G1509" s="60">
        <v>45302</v>
      </c>
      <c r="H1509" s="58">
        <v>202413410321</v>
      </c>
      <c r="I1509" s="58">
        <v>6202103761</v>
      </c>
      <c r="J1509" s="60" t="s">
        <v>5292</v>
      </c>
      <c r="K1509" s="60" t="s">
        <v>5287</v>
      </c>
      <c r="L1509" s="212" t="s">
        <v>281</v>
      </c>
      <c r="M1509" s="60">
        <v>45308</v>
      </c>
      <c r="N1509" s="60" t="s">
        <v>694</v>
      </c>
      <c r="O1509" s="59" t="s">
        <v>37</v>
      </c>
      <c r="P1509" s="62">
        <v>750000</v>
      </c>
      <c r="Q1509" s="58" t="s">
        <v>26</v>
      </c>
      <c r="R1509" s="58" t="s">
        <v>26</v>
      </c>
      <c r="S1509" s="58" t="s">
        <v>27</v>
      </c>
      <c r="T1509" s="213" t="s">
        <v>28</v>
      </c>
      <c r="U1509" s="63" t="s">
        <v>29</v>
      </c>
      <c r="W1509" s="143"/>
      <c r="X1509" s="143"/>
      <c r="AO1509" s="143"/>
      <c r="AP1509" s="143"/>
      <c r="BD1509" s="234"/>
      <c r="BE1509" s="234"/>
    </row>
    <row r="1510" spans="1:57" ht="12.95" customHeight="1" x14ac:dyDescent="0.2">
      <c r="A1510" s="57">
        <f t="shared" si="35"/>
        <v>1509</v>
      </c>
      <c r="B1510" s="58">
        <v>3522060506690000</v>
      </c>
      <c r="C1510" s="59" t="s">
        <v>5293</v>
      </c>
      <c r="D1510" s="59" t="s">
        <v>548</v>
      </c>
      <c r="E1510" s="60">
        <v>26820</v>
      </c>
      <c r="F1510" s="60">
        <v>45306</v>
      </c>
      <c r="G1510" s="60">
        <v>45307</v>
      </c>
      <c r="H1510" s="58">
        <v>202413409924</v>
      </c>
      <c r="I1510" s="58">
        <v>6200480188</v>
      </c>
      <c r="J1510" s="60" t="s">
        <v>5294</v>
      </c>
      <c r="K1510" s="60" t="s">
        <v>5295</v>
      </c>
      <c r="L1510" s="212" t="s">
        <v>566</v>
      </c>
      <c r="M1510" s="60">
        <v>45308</v>
      </c>
      <c r="N1510" s="58" t="s">
        <v>24</v>
      </c>
      <c r="O1510" s="58" t="s">
        <v>25</v>
      </c>
      <c r="P1510" s="62">
        <v>400000</v>
      </c>
      <c r="Q1510" s="58" t="s">
        <v>26</v>
      </c>
      <c r="R1510" s="58" t="s">
        <v>26</v>
      </c>
      <c r="S1510" s="58" t="s">
        <v>2856</v>
      </c>
      <c r="T1510" s="213" t="s">
        <v>28</v>
      </c>
      <c r="U1510" s="63" t="s">
        <v>29</v>
      </c>
      <c r="W1510" s="143"/>
      <c r="X1510" s="143"/>
      <c r="AO1510" s="143"/>
      <c r="AP1510" s="143"/>
      <c r="BD1510" s="234"/>
      <c r="BE1510" s="234"/>
    </row>
    <row r="1511" spans="1:57" ht="12.95" customHeight="1" x14ac:dyDescent="0.2">
      <c r="A1511" s="57">
        <f t="shared" si="35"/>
        <v>1510</v>
      </c>
      <c r="B1511" s="58">
        <v>3212081409770000</v>
      </c>
      <c r="C1511" s="59" t="s">
        <v>5296</v>
      </c>
      <c r="D1511" s="59" t="s">
        <v>451</v>
      </c>
      <c r="E1511" s="60">
        <v>28382</v>
      </c>
      <c r="F1511" s="60">
        <v>45306</v>
      </c>
      <c r="G1511" s="60">
        <v>45307</v>
      </c>
      <c r="H1511" s="58">
        <v>202413409923</v>
      </c>
      <c r="I1511" s="58">
        <v>6200320201</v>
      </c>
      <c r="J1511" s="60" t="s">
        <v>5297</v>
      </c>
      <c r="K1511" s="60" t="s">
        <v>5295</v>
      </c>
      <c r="L1511" s="212" t="s">
        <v>566</v>
      </c>
      <c r="M1511" s="60">
        <v>45308</v>
      </c>
      <c r="N1511" s="58" t="s">
        <v>24</v>
      </c>
      <c r="O1511" s="58" t="s">
        <v>25</v>
      </c>
      <c r="P1511" s="62">
        <v>400000</v>
      </c>
      <c r="Q1511" s="58" t="s">
        <v>26</v>
      </c>
      <c r="R1511" s="58" t="s">
        <v>26</v>
      </c>
      <c r="S1511" s="58" t="s">
        <v>2856</v>
      </c>
      <c r="T1511" s="213" t="s">
        <v>28</v>
      </c>
      <c r="U1511" s="63" t="s">
        <v>29</v>
      </c>
      <c r="W1511" s="143"/>
      <c r="X1511" s="143"/>
      <c r="AO1511" s="143"/>
      <c r="AP1511" s="143"/>
      <c r="BD1511" s="234"/>
      <c r="BE1511" s="234"/>
    </row>
    <row r="1512" spans="1:57" ht="12.95" customHeight="1" x14ac:dyDescent="0.2">
      <c r="A1512" s="57">
        <f t="shared" si="35"/>
        <v>1511</v>
      </c>
      <c r="B1512" s="58">
        <v>1306140212800000</v>
      </c>
      <c r="C1512" s="59" t="s">
        <v>1624</v>
      </c>
      <c r="D1512" s="59" t="s">
        <v>1921</v>
      </c>
      <c r="E1512" s="60">
        <v>29567</v>
      </c>
      <c r="F1512" s="60">
        <v>45301</v>
      </c>
      <c r="G1512" s="60">
        <v>45301</v>
      </c>
      <c r="H1512" s="58">
        <v>202413409922</v>
      </c>
      <c r="I1512" s="58">
        <v>6200492027</v>
      </c>
      <c r="J1512" s="60" t="s">
        <v>5298</v>
      </c>
      <c r="K1512" s="60" t="s">
        <v>5295</v>
      </c>
      <c r="L1512" s="212" t="s">
        <v>566</v>
      </c>
      <c r="M1512" s="60">
        <v>45308</v>
      </c>
      <c r="N1512" s="58" t="s">
        <v>24</v>
      </c>
      <c r="O1512" s="58" t="s">
        <v>25</v>
      </c>
      <c r="P1512" s="62">
        <v>400000</v>
      </c>
      <c r="Q1512" s="58" t="s">
        <v>26</v>
      </c>
      <c r="R1512" s="58" t="s">
        <v>26</v>
      </c>
      <c r="S1512" s="58" t="s">
        <v>2825</v>
      </c>
      <c r="T1512" s="213" t="s">
        <v>28</v>
      </c>
      <c r="U1512" s="63" t="s">
        <v>29</v>
      </c>
      <c r="W1512" s="143"/>
      <c r="X1512" s="143"/>
      <c r="AO1512" s="143"/>
      <c r="AP1512" s="143"/>
      <c r="BD1512" s="234"/>
      <c r="BE1512" s="234"/>
    </row>
    <row r="1513" spans="1:57" ht="12.95" customHeight="1" x14ac:dyDescent="0.2">
      <c r="A1513" s="57">
        <f t="shared" si="35"/>
        <v>1512</v>
      </c>
      <c r="B1513" s="58">
        <v>3172031811950000</v>
      </c>
      <c r="C1513" s="59" t="s">
        <v>5299</v>
      </c>
      <c r="D1513" s="59" t="s">
        <v>56</v>
      </c>
      <c r="E1513" s="60">
        <v>35021</v>
      </c>
      <c r="F1513" s="60">
        <v>45301</v>
      </c>
      <c r="G1513" s="60">
        <v>45301</v>
      </c>
      <c r="H1513" s="58">
        <v>202413409921</v>
      </c>
      <c r="I1513" s="58">
        <v>6211571273</v>
      </c>
      <c r="J1513" s="60" t="s">
        <v>5300</v>
      </c>
      <c r="K1513" s="60" t="s">
        <v>5295</v>
      </c>
      <c r="L1513" s="212" t="s">
        <v>566</v>
      </c>
      <c r="M1513" s="60">
        <v>45308</v>
      </c>
      <c r="N1513" s="58" t="s">
        <v>24</v>
      </c>
      <c r="O1513" s="58" t="s">
        <v>25</v>
      </c>
      <c r="P1513" s="62">
        <v>400000</v>
      </c>
      <c r="Q1513" s="58" t="s">
        <v>26</v>
      </c>
      <c r="R1513" s="58" t="s">
        <v>26</v>
      </c>
      <c r="S1513" s="58" t="s">
        <v>218</v>
      </c>
      <c r="T1513" s="213" t="s">
        <v>28</v>
      </c>
      <c r="U1513" s="63" t="s">
        <v>29</v>
      </c>
      <c r="W1513" s="143"/>
      <c r="X1513" s="143"/>
      <c r="AO1513" s="143"/>
      <c r="AP1513" s="143"/>
      <c r="BD1513" s="234"/>
      <c r="BE1513" s="234"/>
    </row>
    <row r="1514" spans="1:57" ht="12.95" customHeight="1" x14ac:dyDescent="0.2">
      <c r="A1514" s="57">
        <f t="shared" si="35"/>
        <v>1513</v>
      </c>
      <c r="B1514" s="58">
        <v>3276060506900000</v>
      </c>
      <c r="C1514" s="59" t="s">
        <v>5301</v>
      </c>
      <c r="D1514" s="59" t="s">
        <v>536</v>
      </c>
      <c r="E1514" s="60">
        <v>33029</v>
      </c>
      <c r="F1514" s="60">
        <v>45307</v>
      </c>
      <c r="G1514" s="60">
        <v>45307</v>
      </c>
      <c r="H1514" s="58">
        <v>2024134090214</v>
      </c>
      <c r="I1514" s="58">
        <v>6200489286</v>
      </c>
      <c r="J1514" s="60" t="s">
        <v>5302</v>
      </c>
      <c r="K1514" s="60" t="s">
        <v>5303</v>
      </c>
      <c r="L1514" s="212" t="s">
        <v>2803</v>
      </c>
      <c r="M1514" s="60">
        <v>45308</v>
      </c>
      <c r="N1514" s="58" t="s">
        <v>24</v>
      </c>
      <c r="O1514" s="59" t="s">
        <v>37</v>
      </c>
      <c r="P1514" s="62">
        <v>600000</v>
      </c>
      <c r="Q1514" s="58" t="s">
        <v>26</v>
      </c>
      <c r="R1514" s="58" t="s">
        <v>26</v>
      </c>
      <c r="S1514" s="58" t="s">
        <v>2838</v>
      </c>
      <c r="T1514" s="213" t="s">
        <v>28</v>
      </c>
      <c r="U1514" s="63" t="s">
        <v>29</v>
      </c>
      <c r="W1514" s="143"/>
      <c r="X1514" s="143"/>
      <c r="AO1514" s="143"/>
      <c r="AP1514" s="143"/>
      <c r="BD1514" s="234"/>
      <c r="BE1514" s="234"/>
    </row>
    <row r="1515" spans="1:57" ht="12.95" customHeight="1" x14ac:dyDescent="0.2">
      <c r="A1515" s="57">
        <f t="shared" si="35"/>
        <v>1514</v>
      </c>
      <c r="B1515" s="58">
        <v>3173071204830000</v>
      </c>
      <c r="C1515" s="59" t="s">
        <v>2071</v>
      </c>
      <c r="D1515" s="59" t="s">
        <v>56</v>
      </c>
      <c r="E1515" s="60">
        <v>30418</v>
      </c>
      <c r="F1515" s="60">
        <v>45306</v>
      </c>
      <c r="G1515" s="60">
        <v>45307</v>
      </c>
      <c r="H1515" s="58">
        <v>2024134090213</v>
      </c>
      <c r="I1515" s="58">
        <v>6211449503</v>
      </c>
      <c r="J1515" s="60" t="s">
        <v>5304</v>
      </c>
      <c r="K1515" s="60" t="s">
        <v>5303</v>
      </c>
      <c r="L1515" s="212" t="s">
        <v>2803</v>
      </c>
      <c r="M1515" s="60">
        <v>45308</v>
      </c>
      <c r="N1515" s="58" t="s">
        <v>24</v>
      </c>
      <c r="O1515" s="59" t="s">
        <v>37</v>
      </c>
      <c r="P1515" s="62">
        <v>600000</v>
      </c>
      <c r="Q1515" s="58" t="s">
        <v>26</v>
      </c>
      <c r="R1515" s="58" t="s">
        <v>26</v>
      </c>
      <c r="S1515" s="58" t="s">
        <v>2825</v>
      </c>
      <c r="T1515" s="213" t="s">
        <v>28</v>
      </c>
      <c r="U1515" s="63" t="s">
        <v>29</v>
      </c>
      <c r="W1515" s="143"/>
      <c r="X1515" s="143"/>
      <c r="AO1515" s="143"/>
      <c r="AP1515" s="143"/>
      <c r="BD1515" s="234"/>
      <c r="BE1515" s="234"/>
    </row>
    <row r="1516" spans="1:57" ht="12.95" customHeight="1" x14ac:dyDescent="0.2">
      <c r="A1516" s="57">
        <f t="shared" si="35"/>
        <v>1515</v>
      </c>
      <c r="B1516" s="58">
        <v>3505130206000000</v>
      </c>
      <c r="C1516" s="59" t="s">
        <v>4826</v>
      </c>
      <c r="D1516" s="59" t="s">
        <v>234</v>
      </c>
      <c r="E1516" s="60">
        <v>36679</v>
      </c>
      <c r="F1516" s="60">
        <v>45303</v>
      </c>
      <c r="G1516" s="60">
        <v>45307</v>
      </c>
      <c r="H1516" s="58">
        <v>2024134090212</v>
      </c>
      <c r="I1516" s="58">
        <v>6211924264</v>
      </c>
      <c r="J1516" s="60" t="s">
        <v>5305</v>
      </c>
      <c r="K1516" s="60" t="s">
        <v>5303</v>
      </c>
      <c r="L1516" s="212" t="s">
        <v>2803</v>
      </c>
      <c r="M1516" s="60">
        <v>45308</v>
      </c>
      <c r="N1516" s="58" t="s">
        <v>24</v>
      </c>
      <c r="O1516" s="59" t="s">
        <v>37</v>
      </c>
      <c r="P1516" s="62">
        <v>600000</v>
      </c>
      <c r="Q1516" s="58" t="s">
        <v>26</v>
      </c>
      <c r="R1516" s="58" t="s">
        <v>26</v>
      </c>
      <c r="S1516" s="58" t="s">
        <v>2815</v>
      </c>
      <c r="T1516" s="213" t="s">
        <v>28</v>
      </c>
      <c r="U1516" s="63" t="s">
        <v>29</v>
      </c>
      <c r="W1516" s="143"/>
      <c r="X1516" s="143"/>
      <c r="AO1516" s="143"/>
      <c r="AP1516" s="143"/>
      <c r="BD1516" s="234"/>
      <c r="BE1516" s="234"/>
    </row>
    <row r="1517" spans="1:57" ht="12.95" customHeight="1" x14ac:dyDescent="0.2">
      <c r="A1517" s="57">
        <f t="shared" si="35"/>
        <v>1516</v>
      </c>
      <c r="B1517" s="58">
        <v>3329102411790000</v>
      </c>
      <c r="C1517" s="59" t="s">
        <v>4932</v>
      </c>
      <c r="D1517" s="59" t="s">
        <v>217</v>
      </c>
      <c r="E1517" s="60">
        <v>29183</v>
      </c>
      <c r="F1517" s="60">
        <v>45302</v>
      </c>
      <c r="G1517" s="60">
        <v>45303</v>
      </c>
      <c r="H1517" s="58">
        <v>2024134090211</v>
      </c>
      <c r="I1517" s="58">
        <v>6200101202</v>
      </c>
      <c r="J1517" s="60" t="s">
        <v>5306</v>
      </c>
      <c r="K1517" s="60" t="s">
        <v>5303</v>
      </c>
      <c r="L1517" s="212" t="s">
        <v>2803</v>
      </c>
      <c r="M1517" s="60">
        <v>45308</v>
      </c>
      <c r="N1517" s="58" t="s">
        <v>24</v>
      </c>
      <c r="O1517" s="59" t="s">
        <v>37</v>
      </c>
      <c r="P1517" s="62">
        <v>600000</v>
      </c>
      <c r="Q1517" s="58" t="s">
        <v>26</v>
      </c>
      <c r="R1517" s="58" t="s">
        <v>26</v>
      </c>
      <c r="S1517" s="58" t="s">
        <v>2821</v>
      </c>
      <c r="T1517" s="213" t="s">
        <v>28</v>
      </c>
      <c r="U1517" s="63" t="s">
        <v>29</v>
      </c>
      <c r="W1517" s="143"/>
      <c r="X1517" s="143"/>
      <c r="AO1517" s="143"/>
      <c r="AP1517" s="143"/>
      <c r="BD1517" s="234"/>
      <c r="BE1517" s="234"/>
    </row>
    <row r="1518" spans="1:57" ht="12.95" customHeight="1" x14ac:dyDescent="0.2">
      <c r="A1518" s="57">
        <f t="shared" si="35"/>
        <v>1517</v>
      </c>
      <c r="B1518" s="58">
        <v>5108051003900000</v>
      </c>
      <c r="C1518" s="59" t="s">
        <v>4935</v>
      </c>
      <c r="D1518" s="59" t="s">
        <v>1031</v>
      </c>
      <c r="E1518" s="60">
        <v>32942</v>
      </c>
      <c r="F1518" s="60">
        <v>45302</v>
      </c>
      <c r="G1518" s="60">
        <v>45303</v>
      </c>
      <c r="H1518" s="58">
        <v>2024134090210</v>
      </c>
      <c r="I1518" s="58">
        <v>6211539492</v>
      </c>
      <c r="J1518" s="60" t="s">
        <v>5307</v>
      </c>
      <c r="K1518" s="60" t="s">
        <v>5303</v>
      </c>
      <c r="L1518" s="212" t="s">
        <v>2803</v>
      </c>
      <c r="M1518" s="60">
        <v>45308</v>
      </c>
      <c r="N1518" s="58" t="s">
        <v>24</v>
      </c>
      <c r="O1518" s="59" t="s">
        <v>37</v>
      </c>
      <c r="P1518" s="62">
        <v>600000</v>
      </c>
      <c r="Q1518" s="58" t="s">
        <v>26</v>
      </c>
      <c r="R1518" s="58" t="s">
        <v>26</v>
      </c>
      <c r="S1518" s="58" t="s">
        <v>2815</v>
      </c>
      <c r="T1518" s="213" t="s">
        <v>28</v>
      </c>
      <c r="U1518" s="63" t="s">
        <v>29</v>
      </c>
      <c r="W1518" s="143"/>
      <c r="X1518" s="143"/>
      <c r="AO1518" s="143"/>
      <c r="AP1518" s="143"/>
      <c r="BD1518" s="234"/>
      <c r="BE1518" s="234"/>
    </row>
    <row r="1519" spans="1:57" ht="12.95" customHeight="1" x14ac:dyDescent="0.2">
      <c r="A1519" s="57">
        <f t="shared" si="35"/>
        <v>1518</v>
      </c>
      <c r="B1519" s="58">
        <v>3172031003890000</v>
      </c>
      <c r="C1519" s="59" t="s">
        <v>1622</v>
      </c>
      <c r="D1519" s="59" t="s">
        <v>56</v>
      </c>
      <c r="E1519" s="60">
        <v>32577</v>
      </c>
      <c r="F1519" s="60">
        <v>45302</v>
      </c>
      <c r="G1519" s="60">
        <v>45302</v>
      </c>
      <c r="H1519" s="58">
        <v>202413409029</v>
      </c>
      <c r="I1519" s="58">
        <v>6201290479</v>
      </c>
      <c r="J1519" s="60" t="s">
        <v>5308</v>
      </c>
      <c r="K1519" s="60" t="s">
        <v>5303</v>
      </c>
      <c r="L1519" s="212" t="s">
        <v>2803</v>
      </c>
      <c r="M1519" s="60">
        <v>45308</v>
      </c>
      <c r="N1519" s="58" t="s">
        <v>24</v>
      </c>
      <c r="O1519" s="59" t="s">
        <v>37</v>
      </c>
      <c r="P1519" s="62">
        <v>600000</v>
      </c>
      <c r="Q1519" s="58" t="s">
        <v>107</v>
      </c>
      <c r="R1519" s="58" t="s">
        <v>108</v>
      </c>
      <c r="S1519" s="58" t="s">
        <v>57</v>
      </c>
      <c r="T1519" s="213" t="s">
        <v>28</v>
      </c>
      <c r="U1519" s="63" t="s">
        <v>29</v>
      </c>
      <c r="W1519" s="143"/>
      <c r="X1519" s="143"/>
      <c r="AO1519" s="143"/>
      <c r="AP1519" s="143"/>
      <c r="BD1519" s="234"/>
      <c r="BE1519" s="234"/>
    </row>
    <row r="1520" spans="1:57" ht="12.95" customHeight="1" x14ac:dyDescent="0.2">
      <c r="A1520" s="57">
        <f t="shared" si="35"/>
        <v>1519</v>
      </c>
      <c r="B1520" s="58">
        <v>3318032001920000</v>
      </c>
      <c r="C1520" s="59" t="s">
        <v>4939</v>
      </c>
      <c r="D1520" s="59" t="s">
        <v>590</v>
      </c>
      <c r="E1520" s="60">
        <v>33623</v>
      </c>
      <c r="F1520" s="60">
        <v>45301</v>
      </c>
      <c r="G1520" s="60">
        <v>45301</v>
      </c>
      <c r="H1520" s="58">
        <v>202413409028</v>
      </c>
      <c r="I1520" s="58">
        <v>6201197955</v>
      </c>
      <c r="J1520" s="60" t="s">
        <v>5309</v>
      </c>
      <c r="K1520" s="60" t="s">
        <v>5303</v>
      </c>
      <c r="L1520" s="212" t="s">
        <v>2803</v>
      </c>
      <c r="M1520" s="60">
        <v>45308</v>
      </c>
      <c r="N1520" s="58" t="s">
        <v>24</v>
      </c>
      <c r="O1520" s="59" t="s">
        <v>37</v>
      </c>
      <c r="P1520" s="62">
        <v>600000</v>
      </c>
      <c r="Q1520" s="58" t="s">
        <v>26</v>
      </c>
      <c r="R1520" s="58" t="s">
        <v>26</v>
      </c>
      <c r="S1520" s="58" t="s">
        <v>218</v>
      </c>
      <c r="T1520" s="213" t="s">
        <v>28</v>
      </c>
      <c r="U1520" s="63" t="s">
        <v>29</v>
      </c>
      <c r="W1520" s="143"/>
      <c r="X1520" s="143"/>
      <c r="AO1520" s="143"/>
      <c r="AP1520" s="143"/>
      <c r="BD1520" s="234"/>
      <c r="BE1520" s="234"/>
    </row>
    <row r="1521" spans="1:57" ht="12.95" customHeight="1" x14ac:dyDescent="0.2">
      <c r="A1521" s="57">
        <f t="shared" si="35"/>
        <v>1520</v>
      </c>
      <c r="B1521" s="58">
        <v>7102081101820000</v>
      </c>
      <c r="C1521" s="59" t="s">
        <v>4946</v>
      </c>
      <c r="D1521" s="59" t="s">
        <v>4947</v>
      </c>
      <c r="E1521" s="60">
        <v>29962</v>
      </c>
      <c r="F1521" s="60">
        <v>45301</v>
      </c>
      <c r="G1521" s="60">
        <v>45301</v>
      </c>
      <c r="H1521" s="58">
        <v>202413409027</v>
      </c>
      <c r="I1521" s="58">
        <v>6200487116</v>
      </c>
      <c r="J1521" s="60" t="s">
        <v>5310</v>
      </c>
      <c r="K1521" s="60" t="s">
        <v>5303</v>
      </c>
      <c r="L1521" s="212" t="s">
        <v>2803</v>
      </c>
      <c r="M1521" s="60">
        <v>45308</v>
      </c>
      <c r="N1521" s="58" t="s">
        <v>24</v>
      </c>
      <c r="O1521" s="59" t="s">
        <v>37</v>
      </c>
      <c r="P1521" s="62">
        <v>600000</v>
      </c>
      <c r="Q1521" s="58" t="s">
        <v>26</v>
      </c>
      <c r="R1521" s="58" t="s">
        <v>26</v>
      </c>
      <c r="S1521" s="58" t="s">
        <v>218</v>
      </c>
      <c r="T1521" s="213" t="s">
        <v>28</v>
      </c>
      <c r="U1521" s="63" t="s">
        <v>29</v>
      </c>
      <c r="W1521" s="143"/>
      <c r="X1521" s="143"/>
      <c r="AO1521" s="143"/>
      <c r="AP1521" s="143"/>
      <c r="BD1521" s="234"/>
      <c r="BE1521" s="234"/>
    </row>
    <row r="1522" spans="1:57" ht="12.95" customHeight="1" x14ac:dyDescent="0.2">
      <c r="A1522" s="57">
        <f t="shared" si="35"/>
        <v>1521</v>
      </c>
      <c r="B1522" s="58">
        <v>6102151404890000</v>
      </c>
      <c r="C1522" s="59" t="s">
        <v>4963</v>
      </c>
      <c r="D1522" s="59" t="s">
        <v>4964</v>
      </c>
      <c r="E1522" s="60">
        <v>32612</v>
      </c>
      <c r="F1522" s="60">
        <v>45301</v>
      </c>
      <c r="G1522" s="60">
        <v>45302</v>
      </c>
      <c r="H1522" s="58">
        <v>202413409026</v>
      </c>
      <c r="I1522" s="58">
        <v>6200258707</v>
      </c>
      <c r="J1522" s="60" t="s">
        <v>5311</v>
      </c>
      <c r="K1522" s="60" t="s">
        <v>5303</v>
      </c>
      <c r="L1522" s="212" t="s">
        <v>2803</v>
      </c>
      <c r="M1522" s="60">
        <v>45308</v>
      </c>
      <c r="N1522" s="58" t="s">
        <v>24</v>
      </c>
      <c r="O1522" s="59" t="s">
        <v>37</v>
      </c>
      <c r="P1522" s="62">
        <v>600000</v>
      </c>
      <c r="Q1522" s="58" t="s">
        <v>26</v>
      </c>
      <c r="R1522" s="58" t="s">
        <v>26</v>
      </c>
      <c r="S1522" s="58" t="s">
        <v>2815</v>
      </c>
      <c r="T1522" s="213" t="s">
        <v>28</v>
      </c>
      <c r="U1522" s="63" t="s">
        <v>29</v>
      </c>
      <c r="W1522" s="143"/>
      <c r="X1522" s="143"/>
      <c r="AO1522" s="143"/>
      <c r="AP1522" s="143"/>
      <c r="BD1522" s="234"/>
      <c r="BE1522" s="234"/>
    </row>
    <row r="1523" spans="1:57" ht="12.95" customHeight="1" x14ac:dyDescent="0.2">
      <c r="A1523" s="57">
        <f t="shared" si="35"/>
        <v>1522</v>
      </c>
      <c r="B1523" s="58">
        <v>3204340812960000</v>
      </c>
      <c r="C1523" s="59" t="s">
        <v>4952</v>
      </c>
      <c r="D1523" s="59" t="s">
        <v>257</v>
      </c>
      <c r="E1523" s="60">
        <v>35407</v>
      </c>
      <c r="F1523" s="60">
        <v>45301</v>
      </c>
      <c r="G1523" s="60">
        <v>45301</v>
      </c>
      <c r="H1523" s="58">
        <v>202413409025</v>
      </c>
      <c r="I1523" s="58">
        <v>6211938867</v>
      </c>
      <c r="J1523" s="60" t="s">
        <v>5312</v>
      </c>
      <c r="K1523" s="60" t="s">
        <v>5303</v>
      </c>
      <c r="L1523" s="212" t="s">
        <v>2803</v>
      </c>
      <c r="M1523" s="60">
        <v>45308</v>
      </c>
      <c r="N1523" s="58" t="s">
        <v>24</v>
      </c>
      <c r="O1523" s="59" t="s">
        <v>37</v>
      </c>
      <c r="P1523" s="62">
        <v>600000</v>
      </c>
      <c r="Q1523" s="58" t="s">
        <v>26</v>
      </c>
      <c r="R1523" s="58" t="s">
        <v>26</v>
      </c>
      <c r="S1523" s="58" t="s">
        <v>2835</v>
      </c>
      <c r="T1523" s="213" t="s">
        <v>28</v>
      </c>
      <c r="U1523" s="63" t="s">
        <v>29</v>
      </c>
      <c r="W1523" s="143"/>
      <c r="X1523" s="143"/>
      <c r="AO1523" s="143"/>
      <c r="AP1523" s="143"/>
      <c r="BD1523" s="234"/>
      <c r="BE1523" s="234"/>
    </row>
    <row r="1524" spans="1:57" ht="12.95" customHeight="1" x14ac:dyDescent="0.2">
      <c r="A1524" s="57">
        <f t="shared" si="35"/>
        <v>1523</v>
      </c>
      <c r="B1524" s="58">
        <v>3175012110710000</v>
      </c>
      <c r="C1524" s="59" t="s">
        <v>4954</v>
      </c>
      <c r="D1524" s="59" t="s">
        <v>56</v>
      </c>
      <c r="E1524" s="60">
        <v>26227</v>
      </c>
      <c r="F1524" s="60">
        <v>45301</v>
      </c>
      <c r="G1524" s="60">
        <v>45301</v>
      </c>
      <c r="H1524" s="58">
        <v>202413409024</v>
      </c>
      <c r="I1524" s="58">
        <v>6200421806</v>
      </c>
      <c r="J1524" s="60" t="s">
        <v>5313</v>
      </c>
      <c r="K1524" s="60" t="s">
        <v>5303</v>
      </c>
      <c r="L1524" s="212" t="s">
        <v>2803</v>
      </c>
      <c r="M1524" s="60">
        <v>45308</v>
      </c>
      <c r="N1524" s="58" t="s">
        <v>24</v>
      </c>
      <c r="O1524" s="59" t="s">
        <v>37</v>
      </c>
      <c r="P1524" s="62">
        <v>600000</v>
      </c>
      <c r="Q1524" s="58" t="s">
        <v>26</v>
      </c>
      <c r="R1524" s="58" t="s">
        <v>26</v>
      </c>
      <c r="S1524" s="58" t="s">
        <v>2815</v>
      </c>
      <c r="T1524" s="213" t="s">
        <v>28</v>
      </c>
      <c r="U1524" s="63" t="s">
        <v>29</v>
      </c>
      <c r="W1524" s="143"/>
      <c r="X1524" s="143"/>
      <c r="AO1524" s="143"/>
      <c r="AP1524" s="143"/>
      <c r="BD1524" s="234"/>
      <c r="BE1524" s="234"/>
    </row>
    <row r="1525" spans="1:57" ht="12.95" customHeight="1" x14ac:dyDescent="0.2">
      <c r="A1525" s="57">
        <f t="shared" si="35"/>
        <v>1524</v>
      </c>
      <c r="B1525" s="58">
        <v>3601251004790000</v>
      </c>
      <c r="C1525" s="59" t="s">
        <v>4956</v>
      </c>
      <c r="D1525" s="59" t="s">
        <v>56</v>
      </c>
      <c r="E1525" s="60">
        <v>28955</v>
      </c>
      <c r="F1525" s="60">
        <v>45301</v>
      </c>
      <c r="G1525" s="60">
        <v>45301</v>
      </c>
      <c r="H1525" s="58">
        <v>202413409023</v>
      </c>
      <c r="I1525" s="58">
        <v>6200068637</v>
      </c>
      <c r="J1525" s="60" t="s">
        <v>5314</v>
      </c>
      <c r="K1525" s="60" t="s">
        <v>5303</v>
      </c>
      <c r="L1525" s="212" t="s">
        <v>2803</v>
      </c>
      <c r="M1525" s="60">
        <v>45308</v>
      </c>
      <c r="N1525" s="58" t="s">
        <v>24</v>
      </c>
      <c r="O1525" s="59" t="s">
        <v>37</v>
      </c>
      <c r="P1525" s="62">
        <v>600000</v>
      </c>
      <c r="Q1525" s="58" t="s">
        <v>26</v>
      </c>
      <c r="R1525" s="58" t="s">
        <v>26</v>
      </c>
      <c r="S1525" s="58" t="s">
        <v>2815</v>
      </c>
      <c r="T1525" s="213" t="s">
        <v>28</v>
      </c>
      <c r="U1525" s="63" t="s">
        <v>29</v>
      </c>
      <c r="W1525" s="143"/>
      <c r="X1525" s="143"/>
      <c r="AO1525" s="143"/>
      <c r="AP1525" s="143"/>
      <c r="BD1525" s="234"/>
      <c r="BE1525" s="234"/>
    </row>
    <row r="1526" spans="1:57" ht="12.95" customHeight="1" x14ac:dyDescent="0.2">
      <c r="A1526" s="57">
        <f t="shared" si="35"/>
        <v>1525</v>
      </c>
      <c r="B1526" s="58">
        <v>3216062106610010</v>
      </c>
      <c r="C1526" s="59" t="s">
        <v>5315</v>
      </c>
      <c r="D1526" s="59" t="s">
        <v>509</v>
      </c>
      <c r="E1526" s="60">
        <v>22453</v>
      </c>
      <c r="F1526" s="60">
        <v>45300</v>
      </c>
      <c r="G1526" s="60">
        <v>45303</v>
      </c>
      <c r="H1526" s="58">
        <v>202413409022</v>
      </c>
      <c r="I1526" s="58">
        <v>6200064636</v>
      </c>
      <c r="J1526" s="60" t="s">
        <v>5316</v>
      </c>
      <c r="K1526" s="60" t="s">
        <v>5303</v>
      </c>
      <c r="L1526" s="212" t="s">
        <v>2803</v>
      </c>
      <c r="M1526" s="60">
        <v>45308</v>
      </c>
      <c r="N1526" s="58" t="s">
        <v>24</v>
      </c>
      <c r="O1526" s="59" t="s">
        <v>37</v>
      </c>
      <c r="P1526" s="62">
        <v>600000</v>
      </c>
      <c r="Q1526" s="58" t="s">
        <v>26</v>
      </c>
      <c r="R1526" s="58" t="s">
        <v>26</v>
      </c>
      <c r="S1526" s="58" t="s">
        <v>2911</v>
      </c>
      <c r="T1526" s="213" t="s">
        <v>28</v>
      </c>
      <c r="U1526" s="63" t="s">
        <v>29</v>
      </c>
      <c r="W1526" s="143"/>
      <c r="X1526" s="143"/>
      <c r="AO1526" s="143"/>
      <c r="AP1526" s="143"/>
      <c r="BD1526" s="234"/>
      <c r="BE1526" s="234"/>
    </row>
    <row r="1527" spans="1:57" ht="12.95" customHeight="1" x14ac:dyDescent="0.2">
      <c r="A1527" s="57">
        <f t="shared" si="35"/>
        <v>1526</v>
      </c>
      <c r="B1527" s="58">
        <v>3402040501810000</v>
      </c>
      <c r="C1527" s="59" t="s">
        <v>2072</v>
      </c>
      <c r="D1527" s="59" t="s">
        <v>855</v>
      </c>
      <c r="E1527" s="60">
        <v>29591</v>
      </c>
      <c r="F1527" s="60">
        <v>45300</v>
      </c>
      <c r="G1527" s="60">
        <v>45302</v>
      </c>
      <c r="H1527" s="58">
        <v>202413409021</v>
      </c>
      <c r="I1527" s="58">
        <v>6201314174</v>
      </c>
      <c r="J1527" s="60" t="s">
        <v>5317</v>
      </c>
      <c r="K1527" s="60" t="s">
        <v>5303</v>
      </c>
      <c r="L1527" s="212" t="s">
        <v>2803</v>
      </c>
      <c r="M1527" s="60">
        <v>45308</v>
      </c>
      <c r="N1527" s="58" t="s">
        <v>24</v>
      </c>
      <c r="O1527" s="59" t="s">
        <v>37</v>
      </c>
      <c r="P1527" s="62">
        <v>600000</v>
      </c>
      <c r="Q1527" s="58" t="s">
        <v>26</v>
      </c>
      <c r="R1527" s="58" t="s">
        <v>26</v>
      </c>
      <c r="S1527" s="58" t="s">
        <v>2887</v>
      </c>
      <c r="T1527" s="213" t="s">
        <v>28</v>
      </c>
      <c r="U1527" s="63" t="s">
        <v>29</v>
      </c>
      <c r="W1527" s="143"/>
      <c r="X1527" s="143"/>
      <c r="AO1527" s="143"/>
      <c r="AP1527" s="143"/>
      <c r="BD1527" s="234"/>
      <c r="BE1527" s="234"/>
    </row>
    <row r="1528" spans="1:57" ht="12.95" customHeight="1" x14ac:dyDescent="0.2">
      <c r="A1528" s="57">
        <f t="shared" si="35"/>
        <v>1527</v>
      </c>
      <c r="B1528" s="58">
        <v>7202061705870000</v>
      </c>
      <c r="C1528" s="59" t="s">
        <v>4855</v>
      </c>
      <c r="D1528" s="59" t="s">
        <v>2084</v>
      </c>
      <c r="E1528" s="60">
        <v>31914</v>
      </c>
      <c r="F1528" s="60">
        <v>45300</v>
      </c>
      <c r="G1528" s="60">
        <v>45302</v>
      </c>
      <c r="H1528" s="58">
        <v>202413408824</v>
      </c>
      <c r="I1528" s="58">
        <v>6200493202</v>
      </c>
      <c r="J1528" s="60" t="s">
        <v>5318</v>
      </c>
      <c r="K1528" s="60" t="s">
        <v>5319</v>
      </c>
      <c r="L1528" s="212" t="s">
        <v>2803</v>
      </c>
      <c r="M1528" s="60">
        <v>45308</v>
      </c>
      <c r="N1528" s="58" t="s">
        <v>24</v>
      </c>
      <c r="O1528" s="59" t="s">
        <v>37</v>
      </c>
      <c r="P1528" s="62">
        <v>600000</v>
      </c>
      <c r="Q1528" s="58" t="s">
        <v>26</v>
      </c>
      <c r="R1528" s="58" t="s">
        <v>26</v>
      </c>
      <c r="S1528" s="58" t="s">
        <v>2887</v>
      </c>
      <c r="T1528" s="213" t="s">
        <v>28</v>
      </c>
      <c r="U1528" s="63" t="s">
        <v>29</v>
      </c>
      <c r="W1528" s="143"/>
      <c r="X1528" s="143"/>
      <c r="AO1528" s="143"/>
      <c r="AP1528" s="143"/>
      <c r="BD1528" s="234"/>
      <c r="BE1528" s="234"/>
    </row>
    <row r="1529" spans="1:57" ht="12.95" customHeight="1" x14ac:dyDescent="0.2">
      <c r="A1529" s="57">
        <f t="shared" si="35"/>
        <v>1528</v>
      </c>
      <c r="B1529" s="58">
        <v>3526050101680000</v>
      </c>
      <c r="C1529" s="59" t="s">
        <v>4857</v>
      </c>
      <c r="D1529" s="59" t="s">
        <v>51</v>
      </c>
      <c r="E1529" s="60">
        <v>24838</v>
      </c>
      <c r="F1529" s="60">
        <v>45300</v>
      </c>
      <c r="G1529" s="60">
        <v>45302</v>
      </c>
      <c r="H1529" s="58">
        <v>202413408823</v>
      </c>
      <c r="I1529" s="58">
        <v>6200077224</v>
      </c>
      <c r="J1529" s="60" t="s">
        <v>5320</v>
      </c>
      <c r="K1529" s="60" t="s">
        <v>5319</v>
      </c>
      <c r="L1529" s="212" t="s">
        <v>2803</v>
      </c>
      <c r="M1529" s="60">
        <v>45308</v>
      </c>
      <c r="N1529" s="58" t="s">
        <v>24</v>
      </c>
      <c r="O1529" s="59" t="s">
        <v>37</v>
      </c>
      <c r="P1529" s="62">
        <v>600000</v>
      </c>
      <c r="Q1529" s="58" t="s">
        <v>26</v>
      </c>
      <c r="R1529" s="58" t="s">
        <v>26</v>
      </c>
      <c r="S1529" s="58" t="s">
        <v>2887</v>
      </c>
      <c r="T1529" s="213" t="s">
        <v>28</v>
      </c>
      <c r="U1529" s="63" t="s">
        <v>29</v>
      </c>
      <c r="W1529" s="143"/>
      <c r="X1529" s="143"/>
      <c r="AO1529" s="143"/>
      <c r="AP1529" s="143"/>
      <c r="BD1529" s="234"/>
      <c r="BE1529" s="234"/>
    </row>
    <row r="1530" spans="1:57" ht="12.95" customHeight="1" x14ac:dyDescent="0.2">
      <c r="A1530" s="57">
        <f t="shared" si="35"/>
        <v>1529</v>
      </c>
      <c r="B1530" s="58">
        <v>3172031106820000</v>
      </c>
      <c r="C1530" s="59" t="s">
        <v>4864</v>
      </c>
      <c r="D1530" s="59" t="s">
        <v>56</v>
      </c>
      <c r="E1530" s="60">
        <v>30113</v>
      </c>
      <c r="F1530" s="60">
        <v>45300</v>
      </c>
      <c r="G1530" s="60">
        <v>45302</v>
      </c>
      <c r="H1530" s="58">
        <v>202413408821</v>
      </c>
      <c r="I1530" s="58">
        <v>6200385259</v>
      </c>
      <c r="J1530" s="60" t="s">
        <v>5321</v>
      </c>
      <c r="K1530" s="60" t="s">
        <v>5319</v>
      </c>
      <c r="L1530" s="212" t="s">
        <v>2803</v>
      </c>
      <c r="M1530" s="60">
        <v>45308</v>
      </c>
      <c r="N1530" s="58" t="s">
        <v>24</v>
      </c>
      <c r="O1530" s="59" t="s">
        <v>37</v>
      </c>
      <c r="P1530" s="62">
        <v>600000</v>
      </c>
      <c r="Q1530" s="58" t="s">
        <v>26</v>
      </c>
      <c r="R1530" s="58" t="s">
        <v>26</v>
      </c>
      <c r="S1530" s="58" t="s">
        <v>2887</v>
      </c>
      <c r="T1530" s="213" t="s">
        <v>28</v>
      </c>
      <c r="U1530" s="63" t="s">
        <v>29</v>
      </c>
      <c r="W1530" s="143"/>
      <c r="X1530" s="143"/>
      <c r="AO1530" s="143"/>
      <c r="AP1530" s="143"/>
      <c r="BD1530" s="234"/>
      <c r="BE1530" s="234"/>
    </row>
    <row r="1531" spans="1:57" ht="12.95" customHeight="1" x14ac:dyDescent="0.2">
      <c r="A1531" s="57">
        <f t="shared" si="35"/>
        <v>1530</v>
      </c>
      <c r="B1531" s="58">
        <v>3525180603930000</v>
      </c>
      <c r="C1531" s="59" t="s">
        <v>5322</v>
      </c>
      <c r="D1531" s="59" t="s">
        <v>245</v>
      </c>
      <c r="E1531" s="60">
        <v>34034</v>
      </c>
      <c r="F1531" s="60">
        <v>45307</v>
      </c>
      <c r="G1531" s="60">
        <v>45307</v>
      </c>
      <c r="H1531" s="58">
        <v>2024134075218</v>
      </c>
      <c r="I1531" s="58">
        <v>6201393966</v>
      </c>
      <c r="J1531" s="60" t="s">
        <v>5323</v>
      </c>
      <c r="K1531" s="60" t="s">
        <v>5324</v>
      </c>
      <c r="L1531" s="212" t="s">
        <v>2803</v>
      </c>
      <c r="M1531" s="60">
        <v>45308</v>
      </c>
      <c r="N1531" s="58" t="s">
        <v>24</v>
      </c>
      <c r="O1531" s="59" t="s">
        <v>37</v>
      </c>
      <c r="P1531" s="62">
        <v>600000</v>
      </c>
      <c r="Q1531" s="58" t="s">
        <v>26</v>
      </c>
      <c r="R1531" s="58" t="s">
        <v>26</v>
      </c>
      <c r="S1531" s="58" t="s">
        <v>27</v>
      </c>
      <c r="T1531" s="213" t="s">
        <v>28</v>
      </c>
      <c r="U1531" s="63" t="s">
        <v>29</v>
      </c>
      <c r="W1531" s="143"/>
      <c r="X1531" s="143"/>
      <c r="AO1531" s="143"/>
      <c r="AP1531" s="143"/>
      <c r="BD1531" s="234"/>
      <c r="BE1531" s="234"/>
    </row>
    <row r="1532" spans="1:57" ht="12.95" customHeight="1" x14ac:dyDescent="0.2">
      <c r="A1532" s="57">
        <f t="shared" si="35"/>
        <v>1531</v>
      </c>
      <c r="B1532" s="58">
        <v>3273121303950000</v>
      </c>
      <c r="C1532" s="59" t="s">
        <v>5325</v>
      </c>
      <c r="D1532" s="59" t="s">
        <v>257</v>
      </c>
      <c r="E1532" s="60">
        <v>34771</v>
      </c>
      <c r="F1532" s="60">
        <v>45307</v>
      </c>
      <c r="G1532" s="60">
        <v>45307</v>
      </c>
      <c r="H1532" s="58">
        <v>2024134075217</v>
      </c>
      <c r="I1532" s="58">
        <v>6211850597</v>
      </c>
      <c r="J1532" s="60" t="s">
        <v>5326</v>
      </c>
      <c r="K1532" s="60" t="s">
        <v>5324</v>
      </c>
      <c r="L1532" s="212" t="s">
        <v>2803</v>
      </c>
      <c r="M1532" s="60">
        <v>45308</v>
      </c>
      <c r="N1532" s="58" t="s">
        <v>24</v>
      </c>
      <c r="O1532" s="59" t="s">
        <v>37</v>
      </c>
      <c r="P1532" s="62">
        <v>600000</v>
      </c>
      <c r="Q1532" s="58" t="s">
        <v>26</v>
      </c>
      <c r="R1532" s="58" t="s">
        <v>26</v>
      </c>
      <c r="S1532" s="58" t="s">
        <v>27</v>
      </c>
      <c r="T1532" s="213" t="s">
        <v>28</v>
      </c>
      <c r="U1532" s="63" t="s">
        <v>29</v>
      </c>
      <c r="W1532" s="143"/>
      <c r="X1532" s="143"/>
      <c r="AO1532" s="143"/>
      <c r="AP1532" s="143"/>
      <c r="BD1532" s="234"/>
      <c r="BE1532" s="234"/>
    </row>
    <row r="1533" spans="1:57" ht="12.95" customHeight="1" x14ac:dyDescent="0.2">
      <c r="A1533" s="57">
        <f t="shared" si="35"/>
        <v>1532</v>
      </c>
      <c r="B1533" s="58">
        <v>6472031005770000</v>
      </c>
      <c r="C1533" s="59" t="s">
        <v>1003</v>
      </c>
      <c r="D1533" s="59" t="s">
        <v>580</v>
      </c>
      <c r="E1533" s="60">
        <v>28255</v>
      </c>
      <c r="F1533" s="60">
        <v>45307</v>
      </c>
      <c r="G1533" s="60">
        <v>45307</v>
      </c>
      <c r="H1533" s="58">
        <v>2024134075216</v>
      </c>
      <c r="I1533" s="58">
        <v>6201581283</v>
      </c>
      <c r="J1533" s="60" t="s">
        <v>5327</v>
      </c>
      <c r="K1533" s="60" t="s">
        <v>5324</v>
      </c>
      <c r="L1533" s="212" t="s">
        <v>2803</v>
      </c>
      <c r="M1533" s="60">
        <v>45308</v>
      </c>
      <c r="N1533" s="58" t="s">
        <v>24</v>
      </c>
      <c r="O1533" s="59" t="s">
        <v>37</v>
      </c>
      <c r="P1533" s="62">
        <v>600000</v>
      </c>
      <c r="Q1533" s="58" t="s">
        <v>26</v>
      </c>
      <c r="R1533" s="58" t="s">
        <v>26</v>
      </c>
      <c r="S1533" s="58" t="s">
        <v>27</v>
      </c>
      <c r="T1533" s="213" t="s">
        <v>28</v>
      </c>
      <c r="U1533" s="63" t="s">
        <v>29</v>
      </c>
      <c r="W1533" s="143"/>
      <c r="X1533" s="143"/>
      <c r="AO1533" s="143"/>
      <c r="AP1533" s="143"/>
      <c r="BD1533" s="234"/>
      <c r="BE1533" s="234"/>
    </row>
    <row r="1534" spans="1:57" ht="12.95" customHeight="1" x14ac:dyDescent="0.2">
      <c r="A1534" s="57">
        <f t="shared" si="35"/>
        <v>1533</v>
      </c>
      <c r="B1534" s="58">
        <v>2171072506739000</v>
      </c>
      <c r="C1534" s="59" t="s">
        <v>2551</v>
      </c>
      <c r="D1534" s="59" t="s">
        <v>2552</v>
      </c>
      <c r="E1534" s="60">
        <v>26840</v>
      </c>
      <c r="F1534" s="60">
        <v>45307</v>
      </c>
      <c r="G1534" s="60">
        <v>45307</v>
      </c>
      <c r="H1534" s="58">
        <v>2024134075215</v>
      </c>
      <c r="I1534" s="58">
        <v>6200496800</v>
      </c>
      <c r="J1534" s="60" t="s">
        <v>5328</v>
      </c>
      <c r="K1534" s="60" t="s">
        <v>5324</v>
      </c>
      <c r="L1534" s="212" t="s">
        <v>2803</v>
      </c>
      <c r="M1534" s="60">
        <v>45308</v>
      </c>
      <c r="N1534" s="58" t="s">
        <v>24</v>
      </c>
      <c r="O1534" s="59" t="s">
        <v>37</v>
      </c>
      <c r="P1534" s="62">
        <v>600000</v>
      </c>
      <c r="Q1534" s="58" t="s">
        <v>26</v>
      </c>
      <c r="R1534" s="58" t="s">
        <v>26</v>
      </c>
      <c r="S1534" s="58" t="s">
        <v>27</v>
      </c>
      <c r="T1534" s="213" t="s">
        <v>28</v>
      </c>
      <c r="U1534" s="63" t="s">
        <v>29</v>
      </c>
      <c r="W1534" s="143"/>
      <c r="X1534" s="143"/>
      <c r="AO1534" s="143"/>
      <c r="AP1534" s="143"/>
      <c r="BD1534" s="234"/>
      <c r="BE1534" s="234"/>
    </row>
    <row r="1535" spans="1:57" ht="12.95" customHeight="1" x14ac:dyDescent="0.2">
      <c r="A1535" s="57">
        <f t="shared" si="35"/>
        <v>1534</v>
      </c>
      <c r="B1535" s="58">
        <v>3172021706730010</v>
      </c>
      <c r="C1535" s="59" t="s">
        <v>5329</v>
      </c>
      <c r="D1535" s="59" t="s">
        <v>245</v>
      </c>
      <c r="E1535" s="60">
        <v>26832</v>
      </c>
      <c r="F1535" s="60">
        <v>45307</v>
      </c>
      <c r="G1535" s="60">
        <v>45307</v>
      </c>
      <c r="H1535" s="58">
        <v>2024134075214</v>
      </c>
      <c r="I1535" s="58">
        <v>6201014219</v>
      </c>
      <c r="J1535" s="60" t="s">
        <v>5330</v>
      </c>
      <c r="K1535" s="60" t="s">
        <v>5324</v>
      </c>
      <c r="L1535" s="212" t="s">
        <v>2803</v>
      </c>
      <c r="M1535" s="60">
        <v>45308</v>
      </c>
      <c r="N1535" s="58" t="s">
        <v>24</v>
      </c>
      <c r="O1535" s="59" t="s">
        <v>37</v>
      </c>
      <c r="P1535" s="62">
        <v>600000</v>
      </c>
      <c r="Q1535" s="58" t="s">
        <v>26</v>
      </c>
      <c r="R1535" s="58" t="s">
        <v>26</v>
      </c>
      <c r="S1535" s="58" t="s">
        <v>27</v>
      </c>
      <c r="T1535" s="213" t="s">
        <v>28</v>
      </c>
      <c r="U1535" s="63" t="s">
        <v>29</v>
      </c>
      <c r="W1535" s="143"/>
      <c r="X1535" s="143"/>
      <c r="AO1535" s="143"/>
      <c r="AP1535" s="143"/>
      <c r="BD1535" s="234"/>
      <c r="BE1535" s="234"/>
    </row>
    <row r="1536" spans="1:57" ht="12.95" customHeight="1" x14ac:dyDescent="0.2">
      <c r="A1536" s="57">
        <f t="shared" si="35"/>
        <v>1535</v>
      </c>
      <c r="B1536" s="58">
        <v>1212132911930000</v>
      </c>
      <c r="C1536" s="59" t="s">
        <v>2593</v>
      </c>
      <c r="D1536" s="59" t="s">
        <v>2594</v>
      </c>
      <c r="E1536" s="60">
        <v>34302</v>
      </c>
      <c r="F1536" s="60">
        <v>45306</v>
      </c>
      <c r="G1536" s="60">
        <v>45306</v>
      </c>
      <c r="H1536" s="58">
        <v>2024134075213</v>
      </c>
      <c r="I1536" s="58">
        <v>6202010051</v>
      </c>
      <c r="J1536" s="60" t="s">
        <v>5331</v>
      </c>
      <c r="K1536" s="60" t="s">
        <v>5324</v>
      </c>
      <c r="L1536" s="212" t="s">
        <v>2803</v>
      </c>
      <c r="M1536" s="60">
        <v>45308</v>
      </c>
      <c r="N1536" s="58" t="s">
        <v>24</v>
      </c>
      <c r="O1536" s="59" t="s">
        <v>37</v>
      </c>
      <c r="P1536" s="62">
        <v>600000</v>
      </c>
      <c r="Q1536" s="58" t="s">
        <v>26</v>
      </c>
      <c r="R1536" s="58" t="s">
        <v>26</v>
      </c>
      <c r="S1536" s="58" t="s">
        <v>27</v>
      </c>
      <c r="T1536" s="213" t="s">
        <v>28</v>
      </c>
      <c r="U1536" s="63" t="s">
        <v>29</v>
      </c>
      <c r="W1536" s="143"/>
      <c r="X1536" s="143"/>
      <c r="AO1536" s="143"/>
      <c r="AP1536" s="143"/>
      <c r="BD1536" s="234"/>
      <c r="BE1536" s="234"/>
    </row>
    <row r="1537" spans="1:57" ht="12.95" customHeight="1" x14ac:dyDescent="0.2">
      <c r="A1537" s="57">
        <f t="shared" si="35"/>
        <v>1536</v>
      </c>
      <c r="B1537" s="58">
        <v>3526051708730000</v>
      </c>
      <c r="C1537" s="59" t="s">
        <v>862</v>
      </c>
      <c r="D1537" s="59" t="s">
        <v>51</v>
      </c>
      <c r="E1537" s="60">
        <v>26893</v>
      </c>
      <c r="F1537" s="60">
        <v>45306</v>
      </c>
      <c r="G1537" s="60">
        <v>45306</v>
      </c>
      <c r="H1537" s="58">
        <v>2024134075212</v>
      </c>
      <c r="I1537" s="58">
        <v>6200094167</v>
      </c>
      <c r="J1537" s="60" t="s">
        <v>5332</v>
      </c>
      <c r="K1537" s="60" t="s">
        <v>5324</v>
      </c>
      <c r="L1537" s="212" t="s">
        <v>2803</v>
      </c>
      <c r="M1537" s="60">
        <v>45308</v>
      </c>
      <c r="N1537" s="58" t="s">
        <v>24</v>
      </c>
      <c r="O1537" s="59" t="s">
        <v>37</v>
      </c>
      <c r="P1537" s="62">
        <v>600000</v>
      </c>
      <c r="Q1537" s="58" t="s">
        <v>26</v>
      </c>
      <c r="R1537" s="58" t="s">
        <v>26</v>
      </c>
      <c r="S1537" s="58" t="s">
        <v>27</v>
      </c>
      <c r="T1537" s="213" t="s">
        <v>28</v>
      </c>
      <c r="U1537" s="63" t="s">
        <v>29</v>
      </c>
      <c r="W1537" s="143"/>
      <c r="X1537" s="143"/>
      <c r="AO1537" s="143"/>
      <c r="AP1537" s="143"/>
      <c r="BD1537" s="234"/>
      <c r="BE1537" s="234"/>
    </row>
    <row r="1538" spans="1:57" ht="12.95" customHeight="1" x14ac:dyDescent="0.2">
      <c r="A1538" s="57">
        <f t="shared" si="35"/>
        <v>1537</v>
      </c>
      <c r="B1538" s="58">
        <v>3172036907730000</v>
      </c>
      <c r="C1538" s="59" t="s">
        <v>5188</v>
      </c>
      <c r="D1538" s="59" t="s">
        <v>56</v>
      </c>
      <c r="E1538" s="60">
        <v>26874</v>
      </c>
      <c r="F1538" s="60">
        <v>45306</v>
      </c>
      <c r="G1538" s="60">
        <v>45306</v>
      </c>
      <c r="H1538" s="58">
        <v>2024134075211</v>
      </c>
      <c r="I1538" s="58">
        <v>6200542670</v>
      </c>
      <c r="J1538" s="60" t="s">
        <v>5333</v>
      </c>
      <c r="K1538" s="60" t="s">
        <v>5324</v>
      </c>
      <c r="L1538" s="212" t="s">
        <v>2803</v>
      </c>
      <c r="M1538" s="60">
        <v>45308</v>
      </c>
      <c r="N1538" s="58" t="s">
        <v>24</v>
      </c>
      <c r="O1538" s="59" t="s">
        <v>37</v>
      </c>
      <c r="P1538" s="62">
        <v>600000</v>
      </c>
      <c r="Q1538" s="58" t="s">
        <v>26</v>
      </c>
      <c r="R1538" s="58" t="s">
        <v>26</v>
      </c>
      <c r="S1538" s="58" t="s">
        <v>27</v>
      </c>
      <c r="T1538" s="213" t="s">
        <v>28</v>
      </c>
      <c r="U1538" s="63" t="s">
        <v>29</v>
      </c>
      <c r="W1538" s="143"/>
      <c r="X1538" s="143"/>
      <c r="AO1538" s="143"/>
      <c r="AP1538" s="143"/>
      <c r="BD1538" s="234"/>
      <c r="BE1538" s="234"/>
    </row>
    <row r="1539" spans="1:57" ht="12.95" customHeight="1" x14ac:dyDescent="0.2">
      <c r="A1539" s="57">
        <f t="shared" si="35"/>
        <v>1538</v>
      </c>
      <c r="B1539" s="58">
        <v>3203010910850000</v>
      </c>
      <c r="C1539" s="59" t="s">
        <v>5148</v>
      </c>
      <c r="D1539" s="59" t="s">
        <v>71</v>
      </c>
      <c r="E1539" s="60">
        <v>34981</v>
      </c>
      <c r="F1539" s="60">
        <v>45303</v>
      </c>
      <c r="G1539" s="60">
        <v>45303</v>
      </c>
      <c r="H1539" s="58">
        <v>2024134075210</v>
      </c>
      <c r="I1539" s="58">
        <v>6211614827</v>
      </c>
      <c r="J1539" s="60" t="s">
        <v>5334</v>
      </c>
      <c r="K1539" s="60" t="s">
        <v>5324</v>
      </c>
      <c r="L1539" s="212" t="s">
        <v>2803</v>
      </c>
      <c r="M1539" s="60">
        <v>45308</v>
      </c>
      <c r="N1539" s="58" t="s">
        <v>24</v>
      </c>
      <c r="O1539" s="59" t="s">
        <v>37</v>
      </c>
      <c r="P1539" s="62">
        <v>600000</v>
      </c>
      <c r="Q1539" s="58" t="s">
        <v>26</v>
      </c>
      <c r="R1539" s="58" t="s">
        <v>26</v>
      </c>
      <c r="S1539" s="58" t="s">
        <v>27</v>
      </c>
      <c r="T1539" s="213" t="s">
        <v>28</v>
      </c>
      <c r="U1539" s="63" t="s">
        <v>29</v>
      </c>
      <c r="W1539" s="143"/>
      <c r="X1539" s="143"/>
      <c r="AO1539" s="143"/>
      <c r="AP1539" s="143"/>
      <c r="BD1539" s="234"/>
      <c r="BE1539" s="234"/>
    </row>
    <row r="1540" spans="1:57" ht="12.95" customHeight="1" x14ac:dyDescent="0.2">
      <c r="A1540" s="57">
        <f t="shared" ref="A1540:A1603" si="36">A1539+1</f>
        <v>1539</v>
      </c>
      <c r="B1540" s="58">
        <v>3503061009650000</v>
      </c>
      <c r="C1540" s="59" t="s">
        <v>1579</v>
      </c>
      <c r="D1540" s="59" t="s">
        <v>85</v>
      </c>
      <c r="E1540" s="60">
        <v>23995</v>
      </c>
      <c r="F1540" s="60">
        <v>45303</v>
      </c>
      <c r="G1540" s="60">
        <v>45307</v>
      </c>
      <c r="H1540" s="58">
        <v>202413407529</v>
      </c>
      <c r="I1540" s="58">
        <v>6201110766</v>
      </c>
      <c r="J1540" s="60" t="s">
        <v>5335</v>
      </c>
      <c r="K1540" s="60" t="s">
        <v>5324</v>
      </c>
      <c r="L1540" s="212" t="s">
        <v>2803</v>
      </c>
      <c r="M1540" s="60">
        <v>45308</v>
      </c>
      <c r="N1540" s="58" t="s">
        <v>24</v>
      </c>
      <c r="O1540" s="59" t="s">
        <v>37</v>
      </c>
      <c r="P1540" s="62">
        <v>600000</v>
      </c>
      <c r="Q1540" s="58" t="s">
        <v>26</v>
      </c>
      <c r="R1540" s="58" t="s">
        <v>26</v>
      </c>
      <c r="S1540" s="58" t="s">
        <v>27</v>
      </c>
      <c r="T1540" s="213" t="s">
        <v>28</v>
      </c>
      <c r="U1540" s="63" t="s">
        <v>29</v>
      </c>
      <c r="W1540" s="143"/>
      <c r="X1540" s="143"/>
      <c r="AO1540" s="143"/>
      <c r="AP1540" s="143"/>
      <c r="BD1540" s="234"/>
      <c r="BE1540" s="234"/>
    </row>
    <row r="1541" spans="1:57" ht="12.95" customHeight="1" x14ac:dyDescent="0.2">
      <c r="A1541" s="57">
        <f t="shared" si="36"/>
        <v>1540</v>
      </c>
      <c r="B1541" s="58">
        <v>3175020605790010</v>
      </c>
      <c r="C1541" s="59" t="s">
        <v>5226</v>
      </c>
      <c r="D1541" s="59" t="s">
        <v>590</v>
      </c>
      <c r="E1541" s="60">
        <v>28981</v>
      </c>
      <c r="F1541" s="60">
        <v>45303</v>
      </c>
      <c r="G1541" s="60">
        <v>45303</v>
      </c>
      <c r="H1541" s="58">
        <v>202413407528</v>
      </c>
      <c r="I1541" s="58">
        <v>6200463670</v>
      </c>
      <c r="J1541" s="60" t="s">
        <v>5336</v>
      </c>
      <c r="K1541" s="60" t="s">
        <v>5324</v>
      </c>
      <c r="L1541" s="212" t="s">
        <v>2803</v>
      </c>
      <c r="M1541" s="60">
        <v>45308</v>
      </c>
      <c r="N1541" s="58" t="s">
        <v>24</v>
      </c>
      <c r="O1541" s="59" t="s">
        <v>37</v>
      </c>
      <c r="P1541" s="62">
        <v>600000</v>
      </c>
      <c r="Q1541" s="58" t="s">
        <v>26</v>
      </c>
      <c r="R1541" s="58" t="s">
        <v>26</v>
      </c>
      <c r="S1541" s="58" t="s">
        <v>27</v>
      </c>
      <c r="T1541" s="213" t="s">
        <v>28</v>
      </c>
      <c r="U1541" s="63" t="s">
        <v>29</v>
      </c>
      <c r="W1541" s="143"/>
      <c r="X1541" s="143"/>
      <c r="AO1541" s="143"/>
      <c r="AP1541" s="143"/>
      <c r="BD1541" s="234"/>
      <c r="BE1541" s="234"/>
    </row>
    <row r="1542" spans="1:57" ht="12.95" customHeight="1" x14ac:dyDescent="0.2">
      <c r="A1542" s="57">
        <f t="shared" si="36"/>
        <v>1541</v>
      </c>
      <c r="B1542" s="58">
        <v>3203272305780000</v>
      </c>
      <c r="C1542" s="59" t="s">
        <v>5337</v>
      </c>
      <c r="D1542" s="59" t="s">
        <v>398</v>
      </c>
      <c r="E1542" s="60">
        <v>28633</v>
      </c>
      <c r="F1542" s="60">
        <v>45303</v>
      </c>
      <c r="G1542" s="60">
        <v>45306</v>
      </c>
      <c r="H1542" s="58">
        <v>202413407527</v>
      </c>
      <c r="I1542" s="58">
        <v>6200541144</v>
      </c>
      <c r="J1542" s="60" t="s">
        <v>5338</v>
      </c>
      <c r="K1542" s="60" t="s">
        <v>5324</v>
      </c>
      <c r="L1542" s="212" t="s">
        <v>2803</v>
      </c>
      <c r="M1542" s="60">
        <v>45308</v>
      </c>
      <c r="N1542" s="58" t="s">
        <v>24</v>
      </c>
      <c r="O1542" s="59" t="s">
        <v>37</v>
      </c>
      <c r="P1542" s="62">
        <v>600000</v>
      </c>
      <c r="Q1542" s="58" t="s">
        <v>26</v>
      </c>
      <c r="R1542" s="58" t="s">
        <v>26</v>
      </c>
      <c r="S1542" s="58" t="s">
        <v>27</v>
      </c>
      <c r="T1542" s="213" t="s">
        <v>28</v>
      </c>
      <c r="U1542" s="63" t="s">
        <v>29</v>
      </c>
      <c r="W1542" s="143"/>
      <c r="X1542" s="143"/>
      <c r="AO1542" s="143"/>
      <c r="AP1542" s="143"/>
      <c r="BD1542" s="234"/>
      <c r="BE1542" s="234"/>
    </row>
    <row r="1543" spans="1:57" ht="12.95" customHeight="1" x14ac:dyDescent="0.2">
      <c r="A1543" s="57">
        <f t="shared" si="36"/>
        <v>1542</v>
      </c>
      <c r="B1543" s="58">
        <v>3275061112890010</v>
      </c>
      <c r="C1543" s="59" t="s">
        <v>5339</v>
      </c>
      <c r="D1543" s="59" t="s">
        <v>56</v>
      </c>
      <c r="E1543" s="60">
        <v>32853</v>
      </c>
      <c r="F1543" s="60">
        <v>45303</v>
      </c>
      <c r="G1543" s="60">
        <v>45303</v>
      </c>
      <c r="H1543" s="58">
        <v>202413407526</v>
      </c>
      <c r="I1543" s="58">
        <v>6200267648</v>
      </c>
      <c r="J1543" s="60" t="s">
        <v>5340</v>
      </c>
      <c r="K1543" s="60" t="s">
        <v>5324</v>
      </c>
      <c r="L1543" s="212" t="s">
        <v>2803</v>
      </c>
      <c r="M1543" s="60">
        <v>45308</v>
      </c>
      <c r="N1543" s="58" t="s">
        <v>24</v>
      </c>
      <c r="O1543" s="59" t="s">
        <v>37</v>
      </c>
      <c r="P1543" s="62">
        <v>600000</v>
      </c>
      <c r="Q1543" s="58" t="s">
        <v>26</v>
      </c>
      <c r="R1543" s="58" t="s">
        <v>26</v>
      </c>
      <c r="S1543" s="58" t="s">
        <v>27</v>
      </c>
      <c r="T1543" s="213" t="s">
        <v>28</v>
      </c>
      <c r="U1543" s="63" t="s">
        <v>29</v>
      </c>
      <c r="W1543" s="143"/>
      <c r="X1543" s="143"/>
      <c r="AO1543" s="143"/>
      <c r="AP1543" s="143"/>
      <c r="BD1543" s="234"/>
      <c r="BE1543" s="234"/>
    </row>
    <row r="1544" spans="1:57" ht="12.95" customHeight="1" x14ac:dyDescent="0.2">
      <c r="A1544" s="57">
        <f t="shared" si="36"/>
        <v>1543</v>
      </c>
      <c r="B1544" s="58">
        <v>7472011601720000</v>
      </c>
      <c r="C1544" s="59" t="s">
        <v>4902</v>
      </c>
      <c r="D1544" s="59" t="s">
        <v>343</v>
      </c>
      <c r="E1544" s="60">
        <v>26314</v>
      </c>
      <c r="F1544" s="60">
        <v>45303</v>
      </c>
      <c r="G1544" s="60">
        <v>45303</v>
      </c>
      <c r="H1544" s="58">
        <v>202413407525</v>
      </c>
      <c r="I1544" s="58">
        <v>6201348178</v>
      </c>
      <c r="J1544" s="60" t="s">
        <v>5341</v>
      </c>
      <c r="K1544" s="60" t="s">
        <v>5324</v>
      </c>
      <c r="L1544" s="212" t="s">
        <v>2803</v>
      </c>
      <c r="M1544" s="60">
        <v>45308</v>
      </c>
      <c r="N1544" s="58" t="s">
        <v>24</v>
      </c>
      <c r="O1544" s="59" t="s">
        <v>37</v>
      </c>
      <c r="P1544" s="62">
        <v>600000</v>
      </c>
      <c r="Q1544" s="58" t="s">
        <v>26</v>
      </c>
      <c r="R1544" s="58" t="s">
        <v>26</v>
      </c>
      <c r="S1544" s="58" t="s">
        <v>27</v>
      </c>
      <c r="T1544" s="213" t="s">
        <v>28</v>
      </c>
      <c r="U1544" s="63" t="s">
        <v>29</v>
      </c>
      <c r="W1544" s="143"/>
      <c r="X1544" s="143"/>
      <c r="AO1544" s="143"/>
      <c r="AP1544" s="143"/>
      <c r="BD1544" s="234"/>
      <c r="BE1544" s="234"/>
    </row>
    <row r="1545" spans="1:57" ht="12.95" customHeight="1" x14ac:dyDescent="0.2">
      <c r="A1545" s="57">
        <f t="shared" si="36"/>
        <v>1544</v>
      </c>
      <c r="B1545" s="58">
        <v>1207262810770010</v>
      </c>
      <c r="C1545" s="59" t="s">
        <v>1673</v>
      </c>
      <c r="D1545" s="59" t="s">
        <v>303</v>
      </c>
      <c r="E1545" s="60">
        <v>28426</v>
      </c>
      <c r="F1545" s="60">
        <v>45303</v>
      </c>
      <c r="G1545" s="60">
        <v>45303</v>
      </c>
      <c r="H1545" s="58">
        <v>202413407524</v>
      </c>
      <c r="I1545" s="58">
        <v>6200145993</v>
      </c>
      <c r="J1545" s="60" t="s">
        <v>5342</v>
      </c>
      <c r="K1545" s="60" t="s">
        <v>5324</v>
      </c>
      <c r="L1545" s="212" t="s">
        <v>2803</v>
      </c>
      <c r="M1545" s="60">
        <v>45308</v>
      </c>
      <c r="N1545" s="58" t="s">
        <v>24</v>
      </c>
      <c r="O1545" s="59" t="s">
        <v>37</v>
      </c>
      <c r="P1545" s="62">
        <v>600000</v>
      </c>
      <c r="Q1545" s="58" t="s">
        <v>26</v>
      </c>
      <c r="R1545" s="58" t="s">
        <v>26</v>
      </c>
      <c r="S1545" s="58" t="s">
        <v>27</v>
      </c>
      <c r="T1545" s="213" t="s">
        <v>28</v>
      </c>
      <c r="U1545" s="63" t="s">
        <v>29</v>
      </c>
      <c r="W1545" s="143"/>
      <c r="X1545" s="143"/>
      <c r="AO1545" s="143"/>
      <c r="AP1545" s="143"/>
      <c r="BD1545" s="234"/>
      <c r="BE1545" s="234"/>
    </row>
    <row r="1546" spans="1:57" ht="12.95" customHeight="1" x14ac:dyDescent="0.2">
      <c r="A1546" s="57">
        <f t="shared" si="36"/>
        <v>1545</v>
      </c>
      <c r="B1546" s="58">
        <v>7106032905830000</v>
      </c>
      <c r="C1546" s="59" t="s">
        <v>4797</v>
      </c>
      <c r="D1546" s="59" t="s">
        <v>4798</v>
      </c>
      <c r="E1546" s="60">
        <v>30465</v>
      </c>
      <c r="F1546" s="60">
        <v>45302</v>
      </c>
      <c r="G1546" s="60">
        <v>45302</v>
      </c>
      <c r="H1546" s="58">
        <v>202413407523</v>
      </c>
      <c r="I1546" s="58">
        <v>6200483513</v>
      </c>
      <c r="J1546" s="60" t="s">
        <v>5343</v>
      </c>
      <c r="K1546" s="60" t="s">
        <v>5324</v>
      </c>
      <c r="L1546" s="212" t="s">
        <v>2803</v>
      </c>
      <c r="M1546" s="60">
        <v>45308</v>
      </c>
      <c r="N1546" s="58" t="s">
        <v>24</v>
      </c>
      <c r="O1546" s="59" t="s">
        <v>37</v>
      </c>
      <c r="P1546" s="62">
        <v>600000</v>
      </c>
      <c r="Q1546" s="58" t="s">
        <v>26</v>
      </c>
      <c r="R1546" s="58" t="s">
        <v>26</v>
      </c>
      <c r="S1546" s="58" t="s">
        <v>27</v>
      </c>
      <c r="T1546" s="213" t="s">
        <v>28</v>
      </c>
      <c r="U1546" s="63" t="s">
        <v>29</v>
      </c>
      <c r="W1546" s="143"/>
      <c r="X1546" s="143"/>
      <c r="AO1546" s="143"/>
      <c r="AP1546" s="143"/>
      <c r="BD1546" s="234"/>
      <c r="BE1546" s="234"/>
    </row>
    <row r="1547" spans="1:57" ht="12.95" customHeight="1" x14ac:dyDescent="0.2">
      <c r="A1547" s="57">
        <f t="shared" si="36"/>
        <v>1546</v>
      </c>
      <c r="B1547" s="58">
        <v>3271051806650000</v>
      </c>
      <c r="C1547" s="59" t="s">
        <v>5162</v>
      </c>
      <c r="D1547" s="59" t="s">
        <v>71</v>
      </c>
      <c r="E1547" s="60">
        <v>23911</v>
      </c>
      <c r="F1547" s="60">
        <v>45301</v>
      </c>
      <c r="G1547" s="60">
        <v>45302</v>
      </c>
      <c r="H1547" s="58">
        <v>202413407522</v>
      </c>
      <c r="I1547" s="58">
        <v>6200083133</v>
      </c>
      <c r="J1547" s="60" t="s">
        <v>5344</v>
      </c>
      <c r="K1547" s="60" t="s">
        <v>5324</v>
      </c>
      <c r="L1547" s="212" t="s">
        <v>2803</v>
      </c>
      <c r="M1547" s="60">
        <v>45308</v>
      </c>
      <c r="N1547" s="58" t="s">
        <v>24</v>
      </c>
      <c r="O1547" s="59" t="s">
        <v>37</v>
      </c>
      <c r="P1547" s="62">
        <v>600000</v>
      </c>
      <c r="Q1547" s="58" t="s">
        <v>26</v>
      </c>
      <c r="R1547" s="58" t="s">
        <v>26</v>
      </c>
      <c r="S1547" s="58" t="s">
        <v>27</v>
      </c>
      <c r="T1547" s="213" t="s">
        <v>28</v>
      </c>
      <c r="U1547" s="63" t="s">
        <v>29</v>
      </c>
      <c r="W1547" s="143"/>
      <c r="X1547" s="143"/>
      <c r="AO1547" s="143"/>
      <c r="AP1547" s="143"/>
      <c r="BD1547" s="234"/>
      <c r="BE1547" s="234"/>
    </row>
    <row r="1548" spans="1:57" ht="12.95" customHeight="1" x14ac:dyDescent="0.2">
      <c r="A1548" s="57">
        <f t="shared" si="36"/>
        <v>1547</v>
      </c>
      <c r="B1548" s="58">
        <v>3175061707800000</v>
      </c>
      <c r="C1548" s="59" t="s">
        <v>4715</v>
      </c>
      <c r="D1548" s="59" t="s">
        <v>56</v>
      </c>
      <c r="E1548" s="60">
        <v>29419</v>
      </c>
      <c r="F1548" s="60">
        <v>45300</v>
      </c>
      <c r="G1548" s="60">
        <v>45306</v>
      </c>
      <c r="H1548" s="58">
        <v>202413407521</v>
      </c>
      <c r="I1548" s="58">
        <v>6200509800</v>
      </c>
      <c r="J1548" s="60" t="s">
        <v>5345</v>
      </c>
      <c r="K1548" s="60" t="s">
        <v>5324</v>
      </c>
      <c r="L1548" s="212" t="s">
        <v>2803</v>
      </c>
      <c r="M1548" s="60">
        <v>45308</v>
      </c>
      <c r="N1548" s="58" t="s">
        <v>24</v>
      </c>
      <c r="O1548" s="59" t="s">
        <v>37</v>
      </c>
      <c r="P1548" s="62">
        <v>600000</v>
      </c>
      <c r="Q1548" s="58" t="s">
        <v>26</v>
      </c>
      <c r="R1548" s="58" t="s">
        <v>26</v>
      </c>
      <c r="S1548" s="58" t="s">
        <v>27</v>
      </c>
      <c r="T1548" s="213" t="s">
        <v>28</v>
      </c>
      <c r="U1548" s="63" t="s">
        <v>29</v>
      </c>
      <c r="W1548" s="143"/>
      <c r="X1548" s="143"/>
      <c r="AO1548" s="143"/>
      <c r="AP1548" s="143"/>
      <c r="BD1548" s="234"/>
      <c r="BE1548" s="234"/>
    </row>
    <row r="1549" spans="1:57" ht="12.95" customHeight="1" x14ac:dyDescent="0.2">
      <c r="A1549" s="57">
        <f t="shared" si="36"/>
        <v>1548</v>
      </c>
      <c r="B1549" s="58">
        <v>7404071902980000</v>
      </c>
      <c r="C1549" s="59" t="s">
        <v>5346</v>
      </c>
      <c r="D1549" s="59" t="s">
        <v>709</v>
      </c>
      <c r="E1549" s="60">
        <v>35845</v>
      </c>
      <c r="F1549" s="60">
        <v>45307</v>
      </c>
      <c r="G1549" s="60">
        <v>45307</v>
      </c>
      <c r="H1549" s="58">
        <v>2024134069222</v>
      </c>
      <c r="I1549" s="58">
        <v>6211905584</v>
      </c>
      <c r="J1549" s="60" t="s">
        <v>5347</v>
      </c>
      <c r="K1549" s="60" t="s">
        <v>5348</v>
      </c>
      <c r="L1549" s="212" t="s">
        <v>52</v>
      </c>
      <c r="M1549" s="60">
        <v>45308</v>
      </c>
      <c r="N1549" s="58" t="s">
        <v>24</v>
      </c>
      <c r="O1549" s="59" t="s">
        <v>37</v>
      </c>
      <c r="P1549" s="62">
        <v>600000</v>
      </c>
      <c r="Q1549" s="58" t="s">
        <v>26</v>
      </c>
      <c r="R1549" s="58" t="s">
        <v>26</v>
      </c>
      <c r="S1549" s="58" t="s">
        <v>27</v>
      </c>
      <c r="T1549" s="213" t="s">
        <v>28</v>
      </c>
      <c r="U1549" s="63" t="s">
        <v>29</v>
      </c>
      <c r="W1549" s="143"/>
      <c r="X1549" s="143"/>
      <c r="AO1549" s="143"/>
      <c r="AP1549" s="143"/>
      <c r="BD1549" s="234"/>
      <c r="BE1549" s="234"/>
    </row>
    <row r="1550" spans="1:57" ht="12.95" customHeight="1" x14ac:dyDescent="0.2">
      <c r="A1550" s="57">
        <f t="shared" si="36"/>
        <v>1549</v>
      </c>
      <c r="B1550" s="58">
        <v>3209050904830010</v>
      </c>
      <c r="C1550" s="59" t="s">
        <v>5349</v>
      </c>
      <c r="D1550" s="59" t="s">
        <v>217</v>
      </c>
      <c r="E1550" s="60">
        <v>30415</v>
      </c>
      <c r="F1550" s="60">
        <v>45307</v>
      </c>
      <c r="G1550" s="60">
        <v>45307</v>
      </c>
      <c r="H1550" s="58">
        <v>2024134069221</v>
      </c>
      <c r="I1550" s="58">
        <v>6200482647</v>
      </c>
      <c r="J1550" s="60" t="s">
        <v>5350</v>
      </c>
      <c r="K1550" s="60" t="s">
        <v>5348</v>
      </c>
      <c r="L1550" s="212" t="s">
        <v>52</v>
      </c>
      <c r="M1550" s="60">
        <v>45308</v>
      </c>
      <c r="N1550" s="58" t="s">
        <v>24</v>
      </c>
      <c r="O1550" s="59" t="s">
        <v>37</v>
      </c>
      <c r="P1550" s="62">
        <v>600000</v>
      </c>
      <c r="Q1550" s="58" t="s">
        <v>26</v>
      </c>
      <c r="R1550" s="58" t="s">
        <v>26</v>
      </c>
      <c r="S1550" s="58" t="s">
        <v>27</v>
      </c>
      <c r="T1550" s="213" t="s">
        <v>28</v>
      </c>
      <c r="U1550" s="63" t="s">
        <v>29</v>
      </c>
      <c r="W1550" s="143"/>
      <c r="X1550" s="143"/>
      <c r="AO1550" s="143"/>
      <c r="AP1550" s="143"/>
      <c r="BD1550" s="234"/>
      <c r="BE1550" s="234"/>
    </row>
    <row r="1551" spans="1:57" ht="12.95" customHeight="1" x14ac:dyDescent="0.2">
      <c r="A1551" s="57">
        <f t="shared" si="36"/>
        <v>1550</v>
      </c>
      <c r="B1551" s="58">
        <v>3327030703820000</v>
      </c>
      <c r="C1551" s="59" t="s">
        <v>5351</v>
      </c>
      <c r="D1551" s="59" t="s">
        <v>93</v>
      </c>
      <c r="E1551" s="60">
        <v>30017</v>
      </c>
      <c r="F1551" s="60">
        <v>45307</v>
      </c>
      <c r="G1551" s="60">
        <v>45307</v>
      </c>
      <c r="H1551" s="58">
        <v>2024134069220</v>
      </c>
      <c r="I1551" s="58">
        <v>6201109570</v>
      </c>
      <c r="J1551" s="60" t="s">
        <v>5352</v>
      </c>
      <c r="K1551" s="60" t="s">
        <v>5348</v>
      </c>
      <c r="L1551" s="212" t="s">
        <v>52</v>
      </c>
      <c r="M1551" s="60">
        <v>45308</v>
      </c>
      <c r="N1551" s="58" t="s">
        <v>24</v>
      </c>
      <c r="O1551" s="59" t="s">
        <v>37</v>
      </c>
      <c r="P1551" s="62">
        <v>600000</v>
      </c>
      <c r="Q1551" s="58" t="s">
        <v>26</v>
      </c>
      <c r="R1551" s="58" t="s">
        <v>26</v>
      </c>
      <c r="S1551" s="58" t="s">
        <v>27</v>
      </c>
      <c r="T1551" s="213" t="s">
        <v>28</v>
      </c>
      <c r="U1551" s="63" t="s">
        <v>29</v>
      </c>
      <c r="W1551" s="143"/>
      <c r="X1551" s="143"/>
      <c r="AO1551" s="143"/>
      <c r="AP1551" s="143"/>
      <c r="BD1551" s="234"/>
      <c r="BE1551" s="234"/>
    </row>
    <row r="1552" spans="1:57" ht="12.95" customHeight="1" x14ac:dyDescent="0.2">
      <c r="A1552" s="57">
        <f t="shared" si="36"/>
        <v>1551</v>
      </c>
      <c r="B1552" s="58">
        <v>1207284902890000</v>
      </c>
      <c r="C1552" s="59" t="s">
        <v>5353</v>
      </c>
      <c r="D1552" s="59" t="s">
        <v>991</v>
      </c>
      <c r="E1552" s="60">
        <v>32548</v>
      </c>
      <c r="F1552" s="60">
        <v>45307</v>
      </c>
      <c r="G1552" s="60">
        <v>45307</v>
      </c>
      <c r="H1552" s="58">
        <v>2024134069219</v>
      </c>
      <c r="I1552" s="58">
        <v>6211444452</v>
      </c>
      <c r="J1552" s="60" t="s">
        <v>5354</v>
      </c>
      <c r="K1552" s="60" t="s">
        <v>5348</v>
      </c>
      <c r="L1552" s="212" t="s">
        <v>52</v>
      </c>
      <c r="M1552" s="60">
        <v>45308</v>
      </c>
      <c r="N1552" s="58" t="s">
        <v>24</v>
      </c>
      <c r="O1552" s="59" t="s">
        <v>37</v>
      </c>
      <c r="P1552" s="62">
        <v>600000</v>
      </c>
      <c r="Q1552" s="58" t="s">
        <v>26</v>
      </c>
      <c r="R1552" s="58" t="s">
        <v>26</v>
      </c>
      <c r="S1552" s="58" t="s">
        <v>27</v>
      </c>
      <c r="T1552" s="213" t="s">
        <v>28</v>
      </c>
      <c r="U1552" s="63" t="s">
        <v>29</v>
      </c>
      <c r="W1552" s="143"/>
      <c r="X1552" s="143"/>
      <c r="AO1552" s="143"/>
      <c r="AP1552" s="143"/>
      <c r="BD1552" s="234"/>
      <c r="BE1552" s="234"/>
    </row>
    <row r="1553" spans="1:57" ht="12.95" customHeight="1" x14ac:dyDescent="0.2">
      <c r="A1553" s="57">
        <f t="shared" si="36"/>
        <v>1552</v>
      </c>
      <c r="B1553" s="58">
        <v>3172030412980000</v>
      </c>
      <c r="C1553" s="59" t="s">
        <v>5355</v>
      </c>
      <c r="D1553" s="59" t="s">
        <v>56</v>
      </c>
      <c r="E1553" s="60">
        <v>36133</v>
      </c>
      <c r="F1553" s="60">
        <v>45307</v>
      </c>
      <c r="G1553" s="60">
        <v>45307</v>
      </c>
      <c r="H1553" s="58">
        <v>2024134069218</v>
      </c>
      <c r="I1553" s="58">
        <v>6211913164</v>
      </c>
      <c r="J1553" s="60" t="s">
        <v>5356</v>
      </c>
      <c r="K1553" s="60" t="s">
        <v>5348</v>
      </c>
      <c r="L1553" s="212" t="s">
        <v>52</v>
      </c>
      <c r="M1553" s="60">
        <v>45308</v>
      </c>
      <c r="N1553" s="58" t="s">
        <v>24</v>
      </c>
      <c r="O1553" s="59" t="s">
        <v>37</v>
      </c>
      <c r="P1553" s="62">
        <v>600000</v>
      </c>
      <c r="Q1553" s="58" t="s">
        <v>26</v>
      </c>
      <c r="R1553" s="58" t="s">
        <v>26</v>
      </c>
      <c r="S1553" s="58" t="s">
        <v>27</v>
      </c>
      <c r="T1553" s="213" t="s">
        <v>28</v>
      </c>
      <c r="U1553" s="63" t="s">
        <v>29</v>
      </c>
      <c r="W1553" s="143"/>
      <c r="X1553" s="143"/>
      <c r="AO1553" s="143"/>
      <c r="AP1553" s="143"/>
      <c r="BD1553" s="234"/>
      <c r="BE1553" s="234"/>
    </row>
    <row r="1554" spans="1:57" ht="12.95" customHeight="1" x14ac:dyDescent="0.2">
      <c r="A1554" s="57">
        <f t="shared" si="36"/>
        <v>1553</v>
      </c>
      <c r="B1554" s="58">
        <v>3328103112920000</v>
      </c>
      <c r="C1554" s="59" t="s">
        <v>5357</v>
      </c>
      <c r="D1554" s="59" t="s">
        <v>509</v>
      </c>
      <c r="E1554" s="60">
        <v>33969</v>
      </c>
      <c r="F1554" s="60">
        <v>45307</v>
      </c>
      <c r="G1554" s="60">
        <v>45307</v>
      </c>
      <c r="H1554" s="58">
        <v>2024134069217</v>
      </c>
      <c r="I1554" s="58">
        <v>6201643563</v>
      </c>
      <c r="J1554" s="60" t="s">
        <v>5358</v>
      </c>
      <c r="K1554" s="60" t="s">
        <v>5348</v>
      </c>
      <c r="L1554" s="212" t="s">
        <v>52</v>
      </c>
      <c r="M1554" s="60">
        <v>45308</v>
      </c>
      <c r="N1554" s="58" t="s">
        <v>24</v>
      </c>
      <c r="O1554" s="59" t="s">
        <v>37</v>
      </c>
      <c r="P1554" s="62">
        <v>600000</v>
      </c>
      <c r="Q1554" s="58" t="s">
        <v>26</v>
      </c>
      <c r="R1554" s="58" t="s">
        <v>26</v>
      </c>
      <c r="S1554" s="58" t="s">
        <v>27</v>
      </c>
      <c r="T1554" s="213" t="s">
        <v>28</v>
      </c>
      <c r="U1554" s="63" t="s">
        <v>29</v>
      </c>
      <c r="W1554" s="143"/>
      <c r="X1554" s="143"/>
      <c r="AO1554" s="143"/>
      <c r="AP1554" s="143"/>
      <c r="BD1554" s="234"/>
      <c r="BE1554" s="234"/>
    </row>
    <row r="1555" spans="1:57" ht="12.95" customHeight="1" x14ac:dyDescent="0.2">
      <c r="A1555" s="57">
        <f t="shared" si="36"/>
        <v>1554</v>
      </c>
      <c r="B1555" s="58">
        <v>3674043012880000</v>
      </c>
      <c r="C1555" s="59" t="s">
        <v>5359</v>
      </c>
      <c r="D1555" s="59" t="s">
        <v>56</v>
      </c>
      <c r="E1555" s="60">
        <v>32507</v>
      </c>
      <c r="F1555" s="60">
        <v>45307</v>
      </c>
      <c r="G1555" s="60">
        <v>45307</v>
      </c>
      <c r="H1555" s="58">
        <v>2024134069216</v>
      </c>
      <c r="I1555" s="58">
        <v>6200496037</v>
      </c>
      <c r="J1555" s="60" t="s">
        <v>5360</v>
      </c>
      <c r="K1555" s="60" t="s">
        <v>5348</v>
      </c>
      <c r="L1555" s="212" t="s">
        <v>52</v>
      </c>
      <c r="M1555" s="60">
        <v>45308</v>
      </c>
      <c r="N1555" s="58" t="s">
        <v>24</v>
      </c>
      <c r="O1555" s="59" t="s">
        <v>37</v>
      </c>
      <c r="P1555" s="62">
        <v>600000</v>
      </c>
      <c r="Q1555" s="58" t="s">
        <v>26</v>
      </c>
      <c r="R1555" s="58" t="s">
        <v>26</v>
      </c>
      <c r="S1555" s="58" t="s">
        <v>27</v>
      </c>
      <c r="T1555" s="213" t="s">
        <v>28</v>
      </c>
      <c r="U1555" s="63" t="s">
        <v>29</v>
      </c>
      <c r="W1555" s="143"/>
      <c r="X1555" s="143"/>
      <c r="AO1555" s="143"/>
      <c r="AP1555" s="143"/>
      <c r="BD1555" s="234"/>
      <c r="BE1555" s="234"/>
    </row>
    <row r="1556" spans="1:57" ht="12.95" customHeight="1" x14ac:dyDescent="0.2">
      <c r="A1556" s="57">
        <f t="shared" si="36"/>
        <v>1555</v>
      </c>
      <c r="B1556" s="58">
        <v>1705062509830000</v>
      </c>
      <c r="C1556" s="59" t="s">
        <v>5361</v>
      </c>
      <c r="D1556" s="59" t="s">
        <v>500</v>
      </c>
      <c r="E1556" s="60">
        <v>30584</v>
      </c>
      <c r="F1556" s="60">
        <v>45307</v>
      </c>
      <c r="G1556" s="60">
        <v>45307</v>
      </c>
      <c r="H1556" s="58">
        <v>2024134069215</v>
      </c>
      <c r="I1556" s="58">
        <v>6200406257</v>
      </c>
      <c r="J1556" s="60" t="s">
        <v>5362</v>
      </c>
      <c r="K1556" s="60" t="s">
        <v>5348</v>
      </c>
      <c r="L1556" s="212" t="s">
        <v>52</v>
      </c>
      <c r="M1556" s="60">
        <v>45308</v>
      </c>
      <c r="N1556" s="58" t="s">
        <v>24</v>
      </c>
      <c r="O1556" s="59" t="s">
        <v>37</v>
      </c>
      <c r="P1556" s="62">
        <v>600000</v>
      </c>
      <c r="Q1556" s="58" t="s">
        <v>26</v>
      </c>
      <c r="R1556" s="58" t="s">
        <v>26</v>
      </c>
      <c r="S1556" s="58" t="s">
        <v>27</v>
      </c>
      <c r="T1556" s="213" t="s">
        <v>28</v>
      </c>
      <c r="U1556" s="63" t="s">
        <v>29</v>
      </c>
      <c r="W1556" s="143"/>
      <c r="X1556" s="143"/>
      <c r="AO1556" s="143"/>
      <c r="AP1556" s="143"/>
      <c r="BD1556" s="234"/>
      <c r="BE1556" s="234"/>
    </row>
    <row r="1557" spans="1:57" ht="12.95" customHeight="1" x14ac:dyDescent="0.2">
      <c r="A1557" s="57">
        <f t="shared" si="36"/>
        <v>1556</v>
      </c>
      <c r="B1557" s="58">
        <v>3275031802850010</v>
      </c>
      <c r="C1557" s="59" t="s">
        <v>1166</v>
      </c>
      <c r="D1557" s="59" t="s">
        <v>890</v>
      </c>
      <c r="E1557" s="60">
        <v>31096</v>
      </c>
      <c r="F1557" s="60">
        <v>45307</v>
      </c>
      <c r="G1557" s="60">
        <v>45307</v>
      </c>
      <c r="H1557" s="58">
        <v>2024134069214</v>
      </c>
      <c r="I1557" s="58">
        <v>6211436394</v>
      </c>
      <c r="J1557" s="60" t="s">
        <v>5363</v>
      </c>
      <c r="K1557" s="60" t="s">
        <v>5348</v>
      </c>
      <c r="L1557" s="212" t="s">
        <v>52</v>
      </c>
      <c r="M1557" s="60">
        <v>45308</v>
      </c>
      <c r="N1557" s="58" t="s">
        <v>24</v>
      </c>
      <c r="O1557" s="59" t="s">
        <v>37</v>
      </c>
      <c r="P1557" s="62">
        <v>600000</v>
      </c>
      <c r="Q1557" s="58" t="s">
        <v>26</v>
      </c>
      <c r="R1557" s="58" t="s">
        <v>26</v>
      </c>
      <c r="S1557" s="58" t="s">
        <v>27</v>
      </c>
      <c r="T1557" s="213" t="s">
        <v>28</v>
      </c>
      <c r="U1557" s="63" t="s">
        <v>29</v>
      </c>
      <c r="W1557" s="143"/>
      <c r="X1557" s="143"/>
      <c r="AO1557" s="143"/>
      <c r="AP1557" s="143"/>
      <c r="BD1557" s="234"/>
      <c r="BE1557" s="234"/>
    </row>
    <row r="1558" spans="1:57" ht="12.95" customHeight="1" x14ac:dyDescent="0.2">
      <c r="A1558" s="57">
        <f t="shared" si="36"/>
        <v>1557</v>
      </c>
      <c r="B1558" s="58">
        <v>3376010211830000</v>
      </c>
      <c r="C1558" s="59" t="s">
        <v>5364</v>
      </c>
      <c r="D1558" s="59" t="s">
        <v>509</v>
      </c>
      <c r="E1558" s="60">
        <v>30622</v>
      </c>
      <c r="F1558" s="60">
        <v>45307</v>
      </c>
      <c r="G1558" s="60">
        <v>45307</v>
      </c>
      <c r="H1558" s="58">
        <v>2024134069213</v>
      </c>
      <c r="I1558" s="58">
        <v>6200462330</v>
      </c>
      <c r="J1558" s="60" t="s">
        <v>5365</v>
      </c>
      <c r="K1558" s="60" t="s">
        <v>5348</v>
      </c>
      <c r="L1558" s="212" t="s">
        <v>52</v>
      </c>
      <c r="M1558" s="60">
        <v>45308</v>
      </c>
      <c r="N1558" s="58" t="s">
        <v>24</v>
      </c>
      <c r="O1558" s="59" t="s">
        <v>37</v>
      </c>
      <c r="P1558" s="62">
        <v>600000</v>
      </c>
      <c r="Q1558" s="58" t="s">
        <v>26</v>
      </c>
      <c r="R1558" s="58" t="s">
        <v>26</v>
      </c>
      <c r="S1558" s="58" t="s">
        <v>27</v>
      </c>
      <c r="T1558" s="213" t="s">
        <v>28</v>
      </c>
      <c r="U1558" s="63" t="s">
        <v>29</v>
      </c>
      <c r="W1558" s="143"/>
      <c r="X1558" s="143"/>
      <c r="AO1558" s="143"/>
      <c r="AP1558" s="143"/>
      <c r="BD1558" s="234"/>
      <c r="BE1558" s="234"/>
    </row>
    <row r="1559" spans="1:57" ht="12.95" customHeight="1" x14ac:dyDescent="0.2">
      <c r="A1559" s="57">
        <f t="shared" si="36"/>
        <v>1558</v>
      </c>
      <c r="B1559" s="58">
        <v>3671072408770000</v>
      </c>
      <c r="C1559" s="59" t="s">
        <v>5366</v>
      </c>
      <c r="D1559" s="59" t="s">
        <v>303</v>
      </c>
      <c r="E1559" s="60">
        <v>28361</v>
      </c>
      <c r="F1559" s="60">
        <v>45307</v>
      </c>
      <c r="G1559" s="60">
        <v>45307</v>
      </c>
      <c r="H1559" s="58">
        <v>2024134069212</v>
      </c>
      <c r="I1559" s="58">
        <v>6200465466</v>
      </c>
      <c r="J1559" s="60" t="s">
        <v>5367</v>
      </c>
      <c r="K1559" s="60" t="s">
        <v>5348</v>
      </c>
      <c r="L1559" s="212" t="s">
        <v>52</v>
      </c>
      <c r="M1559" s="60">
        <v>45308</v>
      </c>
      <c r="N1559" s="58" t="s">
        <v>24</v>
      </c>
      <c r="O1559" s="59" t="s">
        <v>37</v>
      </c>
      <c r="P1559" s="62">
        <v>600000</v>
      </c>
      <c r="Q1559" s="58" t="s">
        <v>26</v>
      </c>
      <c r="R1559" s="58" t="s">
        <v>26</v>
      </c>
      <c r="S1559" s="58" t="s">
        <v>27</v>
      </c>
      <c r="T1559" s="213" t="s">
        <v>28</v>
      </c>
      <c r="U1559" s="63" t="s">
        <v>29</v>
      </c>
      <c r="W1559" s="143"/>
      <c r="X1559" s="143"/>
      <c r="AO1559" s="143"/>
      <c r="AP1559" s="143"/>
      <c r="BD1559" s="234"/>
      <c r="BE1559" s="234"/>
    </row>
    <row r="1560" spans="1:57" ht="12.95" customHeight="1" x14ac:dyDescent="0.2">
      <c r="A1560" s="57">
        <f t="shared" si="36"/>
        <v>1559</v>
      </c>
      <c r="B1560" s="58">
        <v>3172041009980000</v>
      </c>
      <c r="C1560" s="59" t="s">
        <v>1656</v>
      </c>
      <c r="D1560" s="59" t="s">
        <v>56</v>
      </c>
      <c r="E1560" s="60">
        <v>36047</v>
      </c>
      <c r="F1560" s="60">
        <v>45307</v>
      </c>
      <c r="G1560" s="60">
        <v>45307</v>
      </c>
      <c r="H1560" s="58">
        <v>2024134069211</v>
      </c>
      <c r="I1560" s="58">
        <v>6211942973</v>
      </c>
      <c r="J1560" s="60" t="s">
        <v>5368</v>
      </c>
      <c r="K1560" s="60" t="s">
        <v>5348</v>
      </c>
      <c r="L1560" s="212" t="s">
        <v>52</v>
      </c>
      <c r="M1560" s="60">
        <v>45308</v>
      </c>
      <c r="N1560" s="58" t="s">
        <v>24</v>
      </c>
      <c r="O1560" s="59" t="s">
        <v>37</v>
      </c>
      <c r="P1560" s="62">
        <v>600000</v>
      </c>
      <c r="Q1560" s="58" t="s">
        <v>26</v>
      </c>
      <c r="R1560" s="58" t="s">
        <v>26</v>
      </c>
      <c r="S1560" s="58" t="s">
        <v>27</v>
      </c>
      <c r="T1560" s="213" t="s">
        <v>28</v>
      </c>
      <c r="U1560" s="63" t="s">
        <v>29</v>
      </c>
      <c r="W1560" s="143"/>
      <c r="X1560" s="143"/>
      <c r="AO1560" s="143"/>
      <c r="AP1560" s="143"/>
      <c r="BD1560" s="234"/>
      <c r="BE1560" s="234"/>
    </row>
    <row r="1561" spans="1:57" ht="12.95" customHeight="1" x14ac:dyDescent="0.2">
      <c r="A1561" s="57">
        <f t="shared" si="36"/>
        <v>1560</v>
      </c>
      <c r="B1561" s="58">
        <v>7172041110750000</v>
      </c>
      <c r="C1561" s="59" t="s">
        <v>5369</v>
      </c>
      <c r="D1561" s="59" t="s">
        <v>5370</v>
      </c>
      <c r="E1561" s="60">
        <v>27678</v>
      </c>
      <c r="F1561" s="60">
        <v>45307</v>
      </c>
      <c r="G1561" s="60">
        <v>45307</v>
      </c>
      <c r="H1561" s="58">
        <v>2024134069210</v>
      </c>
      <c r="I1561" s="58">
        <v>6201331591</v>
      </c>
      <c r="J1561" s="60" t="s">
        <v>5371</v>
      </c>
      <c r="K1561" s="60" t="s">
        <v>5348</v>
      </c>
      <c r="L1561" s="212" t="s">
        <v>52</v>
      </c>
      <c r="M1561" s="60">
        <v>45308</v>
      </c>
      <c r="N1561" s="58" t="s">
        <v>24</v>
      </c>
      <c r="O1561" s="59" t="s">
        <v>37</v>
      </c>
      <c r="P1561" s="62">
        <v>600000</v>
      </c>
      <c r="Q1561" s="58" t="s">
        <v>26</v>
      </c>
      <c r="R1561" s="58" t="s">
        <v>26</v>
      </c>
      <c r="S1561" s="58" t="s">
        <v>27</v>
      </c>
      <c r="T1561" s="213" t="s">
        <v>28</v>
      </c>
      <c r="U1561" s="63" t="s">
        <v>29</v>
      </c>
      <c r="W1561" s="143"/>
      <c r="X1561" s="143"/>
      <c r="AO1561" s="143"/>
      <c r="AP1561" s="143"/>
      <c r="BD1561" s="234"/>
      <c r="BE1561" s="234"/>
    </row>
    <row r="1562" spans="1:57" ht="12.95" customHeight="1" x14ac:dyDescent="0.2">
      <c r="A1562" s="57">
        <f t="shared" si="36"/>
        <v>1561</v>
      </c>
      <c r="B1562" s="58">
        <v>3317120101750010</v>
      </c>
      <c r="C1562" s="59" t="s">
        <v>5372</v>
      </c>
      <c r="D1562" s="59" t="s">
        <v>605</v>
      </c>
      <c r="E1562" s="60">
        <v>27395</v>
      </c>
      <c r="F1562" s="60">
        <v>45307</v>
      </c>
      <c r="G1562" s="60">
        <v>45307</v>
      </c>
      <c r="H1562" s="58">
        <v>202413406929</v>
      </c>
      <c r="I1562" s="58">
        <v>6201196625</v>
      </c>
      <c r="J1562" s="60" t="s">
        <v>5373</v>
      </c>
      <c r="K1562" s="60" t="s">
        <v>5348</v>
      </c>
      <c r="L1562" s="212" t="s">
        <v>52</v>
      </c>
      <c r="M1562" s="60">
        <v>45308</v>
      </c>
      <c r="N1562" s="58" t="s">
        <v>24</v>
      </c>
      <c r="O1562" s="59" t="s">
        <v>37</v>
      </c>
      <c r="P1562" s="62">
        <v>600000</v>
      </c>
      <c r="Q1562" s="58" t="s">
        <v>26</v>
      </c>
      <c r="R1562" s="58" t="s">
        <v>26</v>
      </c>
      <c r="S1562" s="58" t="s">
        <v>27</v>
      </c>
      <c r="T1562" s="213" t="s">
        <v>28</v>
      </c>
      <c r="U1562" s="63" t="s">
        <v>29</v>
      </c>
      <c r="W1562" s="143"/>
      <c r="X1562" s="143"/>
      <c r="AO1562" s="143"/>
      <c r="AP1562" s="143"/>
      <c r="BD1562" s="234"/>
      <c r="BE1562" s="234"/>
    </row>
    <row r="1563" spans="1:57" ht="12.95" customHeight="1" x14ac:dyDescent="0.2">
      <c r="A1563" s="57">
        <f t="shared" si="36"/>
        <v>1562</v>
      </c>
      <c r="B1563" s="58">
        <v>3526030302000000</v>
      </c>
      <c r="C1563" s="59" t="s">
        <v>5374</v>
      </c>
      <c r="D1563" s="59" t="s">
        <v>51</v>
      </c>
      <c r="E1563" s="60">
        <v>36559</v>
      </c>
      <c r="F1563" s="60">
        <v>45307</v>
      </c>
      <c r="G1563" s="60">
        <v>45307</v>
      </c>
      <c r="H1563" s="58">
        <v>202413406928</v>
      </c>
      <c r="I1563" s="58">
        <v>6211950092</v>
      </c>
      <c r="J1563" s="60" t="s">
        <v>5375</v>
      </c>
      <c r="K1563" s="60" t="s">
        <v>5348</v>
      </c>
      <c r="L1563" s="212" t="s">
        <v>52</v>
      </c>
      <c r="M1563" s="60">
        <v>45308</v>
      </c>
      <c r="N1563" s="58" t="s">
        <v>24</v>
      </c>
      <c r="O1563" s="59" t="s">
        <v>37</v>
      </c>
      <c r="P1563" s="62">
        <v>600000</v>
      </c>
      <c r="Q1563" s="58" t="s">
        <v>26</v>
      </c>
      <c r="R1563" s="58" t="s">
        <v>26</v>
      </c>
      <c r="S1563" s="58" t="s">
        <v>27</v>
      </c>
      <c r="T1563" s="213" t="s">
        <v>28</v>
      </c>
      <c r="U1563" s="63" t="s">
        <v>29</v>
      </c>
      <c r="W1563" s="143"/>
      <c r="X1563" s="143"/>
      <c r="AO1563" s="143"/>
      <c r="AP1563" s="143"/>
      <c r="BD1563" s="234"/>
      <c r="BE1563" s="234"/>
    </row>
    <row r="1564" spans="1:57" ht="12.95" customHeight="1" x14ac:dyDescent="0.2">
      <c r="A1564" s="57">
        <f t="shared" si="36"/>
        <v>1563</v>
      </c>
      <c r="B1564" s="58">
        <v>2171032709810000</v>
      </c>
      <c r="C1564" s="59" t="s">
        <v>5376</v>
      </c>
      <c r="D1564" s="59" t="s">
        <v>512</v>
      </c>
      <c r="E1564" s="60">
        <v>29856</v>
      </c>
      <c r="F1564" s="60">
        <v>45307</v>
      </c>
      <c r="G1564" s="60">
        <v>45307</v>
      </c>
      <c r="H1564" s="58">
        <v>202413406927</v>
      </c>
      <c r="I1564" s="58">
        <v>6200132422</v>
      </c>
      <c r="J1564" s="60" t="s">
        <v>5377</v>
      </c>
      <c r="K1564" s="60" t="s">
        <v>5348</v>
      </c>
      <c r="L1564" s="212" t="s">
        <v>52</v>
      </c>
      <c r="M1564" s="60">
        <v>45308</v>
      </c>
      <c r="N1564" s="58" t="s">
        <v>24</v>
      </c>
      <c r="O1564" s="59" t="s">
        <v>37</v>
      </c>
      <c r="P1564" s="62">
        <v>600000</v>
      </c>
      <c r="Q1564" s="58" t="s">
        <v>26</v>
      </c>
      <c r="R1564" s="58" t="s">
        <v>26</v>
      </c>
      <c r="S1564" s="58" t="s">
        <v>27</v>
      </c>
      <c r="T1564" s="213" t="s">
        <v>28</v>
      </c>
      <c r="U1564" s="63" t="s">
        <v>29</v>
      </c>
      <c r="W1564" s="143"/>
      <c r="X1564" s="143"/>
      <c r="AO1564" s="143"/>
      <c r="AP1564" s="143"/>
      <c r="BD1564" s="234"/>
      <c r="BE1564" s="234"/>
    </row>
    <row r="1565" spans="1:57" ht="12.95" customHeight="1" x14ac:dyDescent="0.2">
      <c r="A1565" s="57">
        <f t="shared" si="36"/>
        <v>1564</v>
      </c>
      <c r="B1565" s="58">
        <v>3303030311950000</v>
      </c>
      <c r="C1565" s="59" t="s">
        <v>5378</v>
      </c>
      <c r="D1565" s="59" t="s">
        <v>808</v>
      </c>
      <c r="E1565" s="60">
        <v>35006</v>
      </c>
      <c r="F1565" s="60">
        <v>45306</v>
      </c>
      <c r="G1565" s="60">
        <v>45306</v>
      </c>
      <c r="H1565" s="58">
        <v>202413406926</v>
      </c>
      <c r="I1565" s="58">
        <v>6211440178</v>
      </c>
      <c r="J1565" s="60" t="s">
        <v>5379</v>
      </c>
      <c r="K1565" s="60" t="s">
        <v>5348</v>
      </c>
      <c r="L1565" s="212" t="s">
        <v>52</v>
      </c>
      <c r="M1565" s="60">
        <v>45308</v>
      </c>
      <c r="N1565" s="58" t="s">
        <v>24</v>
      </c>
      <c r="O1565" s="59" t="s">
        <v>37</v>
      </c>
      <c r="P1565" s="62">
        <v>600000</v>
      </c>
      <c r="Q1565" s="58" t="s">
        <v>26</v>
      </c>
      <c r="R1565" s="58" t="s">
        <v>26</v>
      </c>
      <c r="S1565" s="58" t="s">
        <v>27</v>
      </c>
      <c r="T1565" s="213" t="s">
        <v>28</v>
      </c>
      <c r="U1565" s="63" t="s">
        <v>29</v>
      </c>
      <c r="W1565" s="143"/>
      <c r="X1565" s="143"/>
      <c r="AO1565" s="143"/>
      <c r="AP1565" s="143"/>
      <c r="BD1565" s="234"/>
      <c r="BE1565" s="234"/>
    </row>
    <row r="1566" spans="1:57" ht="12.95" customHeight="1" x14ac:dyDescent="0.2">
      <c r="A1566" s="57">
        <f t="shared" si="36"/>
        <v>1565</v>
      </c>
      <c r="B1566" s="58">
        <v>8101090805960000</v>
      </c>
      <c r="C1566" s="59" t="s">
        <v>5380</v>
      </c>
      <c r="D1566" s="59" t="s">
        <v>674</v>
      </c>
      <c r="E1566" s="60">
        <v>35193</v>
      </c>
      <c r="F1566" s="60">
        <v>45306</v>
      </c>
      <c r="G1566" s="60">
        <v>45306</v>
      </c>
      <c r="H1566" s="58">
        <v>202413406925</v>
      </c>
      <c r="I1566" s="58">
        <v>6211944797</v>
      </c>
      <c r="J1566" s="60" t="s">
        <v>5381</v>
      </c>
      <c r="K1566" s="60" t="s">
        <v>5348</v>
      </c>
      <c r="L1566" s="212" t="s">
        <v>52</v>
      </c>
      <c r="M1566" s="60">
        <v>45308</v>
      </c>
      <c r="N1566" s="58" t="s">
        <v>24</v>
      </c>
      <c r="O1566" s="59" t="s">
        <v>37</v>
      </c>
      <c r="P1566" s="62">
        <v>600000</v>
      </c>
      <c r="Q1566" s="58" t="s">
        <v>26</v>
      </c>
      <c r="R1566" s="58" t="s">
        <v>26</v>
      </c>
      <c r="S1566" s="58" t="s">
        <v>27</v>
      </c>
      <c r="T1566" s="213" t="s">
        <v>28</v>
      </c>
      <c r="U1566" s="63" t="s">
        <v>29</v>
      </c>
      <c r="W1566" s="143"/>
      <c r="X1566" s="143"/>
      <c r="AO1566" s="143"/>
      <c r="AP1566" s="143"/>
      <c r="BD1566" s="234"/>
      <c r="BE1566" s="234"/>
    </row>
    <row r="1567" spans="1:57" ht="12.95" customHeight="1" x14ac:dyDescent="0.2">
      <c r="A1567" s="57">
        <f t="shared" si="36"/>
        <v>1566</v>
      </c>
      <c r="B1567" s="58">
        <v>1505010112690000</v>
      </c>
      <c r="C1567" s="59" t="s">
        <v>5382</v>
      </c>
      <c r="D1567" s="59" t="s">
        <v>5383</v>
      </c>
      <c r="E1567" s="60">
        <v>25903</v>
      </c>
      <c r="F1567" s="60">
        <v>45306</v>
      </c>
      <c r="G1567" s="60">
        <v>45306</v>
      </c>
      <c r="H1567" s="58">
        <v>202413406924</v>
      </c>
      <c r="I1567" s="58">
        <v>6201111703</v>
      </c>
      <c r="J1567" s="60" t="s">
        <v>5384</v>
      </c>
      <c r="K1567" s="60" t="s">
        <v>5348</v>
      </c>
      <c r="L1567" s="212" t="s">
        <v>52</v>
      </c>
      <c r="M1567" s="60">
        <v>45308</v>
      </c>
      <c r="N1567" s="58" t="s">
        <v>24</v>
      </c>
      <c r="O1567" s="59" t="s">
        <v>37</v>
      </c>
      <c r="P1567" s="62">
        <v>600000</v>
      </c>
      <c r="Q1567" s="58" t="s">
        <v>26</v>
      </c>
      <c r="R1567" s="58" t="s">
        <v>26</v>
      </c>
      <c r="S1567" s="58" t="s">
        <v>27</v>
      </c>
      <c r="T1567" s="213" t="s">
        <v>28</v>
      </c>
      <c r="U1567" s="63" t="s">
        <v>29</v>
      </c>
      <c r="W1567" s="143"/>
      <c r="X1567" s="143"/>
      <c r="AO1567" s="143"/>
      <c r="AP1567" s="143"/>
      <c r="BD1567" s="234"/>
      <c r="BE1567" s="234"/>
    </row>
    <row r="1568" spans="1:57" ht="12.95" customHeight="1" x14ac:dyDescent="0.2">
      <c r="A1568" s="57">
        <f t="shared" si="36"/>
        <v>1567</v>
      </c>
      <c r="B1568" s="58">
        <v>3275041010740020</v>
      </c>
      <c r="C1568" s="59" t="s">
        <v>5214</v>
      </c>
      <c r="D1568" s="59" t="s">
        <v>501</v>
      </c>
      <c r="E1568" s="60">
        <v>27312</v>
      </c>
      <c r="F1568" s="60">
        <v>45306</v>
      </c>
      <c r="G1568" s="60">
        <v>45306</v>
      </c>
      <c r="H1568" s="58">
        <v>202413406923</v>
      </c>
      <c r="I1568" s="58">
        <v>6200043440</v>
      </c>
      <c r="J1568" s="60" t="s">
        <v>5385</v>
      </c>
      <c r="K1568" s="60" t="s">
        <v>5348</v>
      </c>
      <c r="L1568" s="212" t="s">
        <v>52</v>
      </c>
      <c r="M1568" s="60">
        <v>45308</v>
      </c>
      <c r="N1568" s="58" t="s">
        <v>24</v>
      </c>
      <c r="O1568" s="59" t="s">
        <v>37</v>
      </c>
      <c r="P1568" s="62">
        <v>600000</v>
      </c>
      <c r="Q1568" s="58" t="s">
        <v>26</v>
      </c>
      <c r="R1568" s="58" t="s">
        <v>26</v>
      </c>
      <c r="S1568" s="58" t="s">
        <v>27</v>
      </c>
      <c r="T1568" s="213" t="s">
        <v>28</v>
      </c>
      <c r="U1568" s="63" t="s">
        <v>29</v>
      </c>
      <c r="W1568" s="143"/>
      <c r="X1568" s="143"/>
      <c r="AO1568" s="143"/>
      <c r="AP1568" s="143"/>
      <c r="BD1568" s="234"/>
      <c r="BE1568" s="234"/>
    </row>
    <row r="1569" spans="1:57" ht="12.95" customHeight="1" x14ac:dyDescent="0.2">
      <c r="A1569" s="57">
        <f t="shared" si="36"/>
        <v>1568</v>
      </c>
      <c r="B1569" s="58">
        <v>3209071504780000</v>
      </c>
      <c r="C1569" s="59" t="s">
        <v>5224</v>
      </c>
      <c r="D1569" s="59" t="s">
        <v>257</v>
      </c>
      <c r="E1569" s="60">
        <v>28595</v>
      </c>
      <c r="F1569" s="60">
        <v>45303</v>
      </c>
      <c r="G1569" s="60">
        <v>45303</v>
      </c>
      <c r="H1569" s="58">
        <v>202413406922</v>
      </c>
      <c r="I1569" s="58">
        <v>6211906312</v>
      </c>
      <c r="J1569" s="60" t="s">
        <v>5386</v>
      </c>
      <c r="K1569" s="60" t="s">
        <v>5348</v>
      </c>
      <c r="L1569" s="212" t="s">
        <v>52</v>
      </c>
      <c r="M1569" s="60">
        <v>45308</v>
      </c>
      <c r="N1569" s="58" t="s">
        <v>24</v>
      </c>
      <c r="O1569" s="59" t="s">
        <v>37</v>
      </c>
      <c r="P1569" s="62">
        <v>600000</v>
      </c>
      <c r="Q1569" s="58" t="s">
        <v>26</v>
      </c>
      <c r="R1569" s="58" t="s">
        <v>26</v>
      </c>
      <c r="S1569" s="58" t="s">
        <v>27</v>
      </c>
      <c r="T1569" s="213" t="s">
        <v>28</v>
      </c>
      <c r="U1569" s="63" t="s">
        <v>29</v>
      </c>
      <c r="W1569" s="143"/>
      <c r="X1569" s="143"/>
      <c r="AO1569" s="143"/>
      <c r="AP1569" s="143"/>
      <c r="BD1569" s="234"/>
      <c r="BE1569" s="234"/>
    </row>
    <row r="1570" spans="1:57" ht="12.95" customHeight="1" x14ac:dyDescent="0.2">
      <c r="A1570" s="57">
        <f t="shared" si="36"/>
        <v>1569</v>
      </c>
      <c r="B1570" s="58">
        <v>3275011711910010</v>
      </c>
      <c r="C1570" s="59" t="s">
        <v>4165</v>
      </c>
      <c r="D1570" s="59" t="s">
        <v>505</v>
      </c>
      <c r="E1570" s="60">
        <v>33559</v>
      </c>
      <c r="F1570" s="60">
        <v>45299</v>
      </c>
      <c r="G1570" s="60">
        <v>45299</v>
      </c>
      <c r="H1570" s="58">
        <v>202413406921</v>
      </c>
      <c r="I1570" s="58">
        <v>6201116671</v>
      </c>
      <c r="J1570" s="60" t="s">
        <v>5387</v>
      </c>
      <c r="K1570" s="60" t="s">
        <v>5348</v>
      </c>
      <c r="L1570" s="212" t="s">
        <v>52</v>
      </c>
      <c r="M1570" s="60">
        <v>45308</v>
      </c>
      <c r="N1570" s="58" t="s">
        <v>24</v>
      </c>
      <c r="O1570" s="59" t="s">
        <v>37</v>
      </c>
      <c r="P1570" s="62">
        <v>600000</v>
      </c>
      <c r="Q1570" s="58" t="s">
        <v>26</v>
      </c>
      <c r="R1570" s="58" t="s">
        <v>26</v>
      </c>
      <c r="S1570" s="58" t="s">
        <v>27</v>
      </c>
      <c r="T1570" s="213" t="s">
        <v>28</v>
      </c>
      <c r="U1570" s="63" t="s">
        <v>29</v>
      </c>
      <c r="W1570" s="143"/>
      <c r="X1570" s="143"/>
      <c r="AO1570" s="143"/>
      <c r="AP1570" s="143"/>
      <c r="BD1570" s="234"/>
      <c r="BE1570" s="234"/>
    </row>
    <row r="1571" spans="1:57" ht="12.95" customHeight="1" x14ac:dyDescent="0.2">
      <c r="A1571" s="57">
        <f t="shared" si="36"/>
        <v>1570</v>
      </c>
      <c r="B1571" s="58">
        <v>5206061401920000</v>
      </c>
      <c r="C1571" s="59" t="s">
        <v>915</v>
      </c>
      <c r="D1571" s="59" t="s">
        <v>856</v>
      </c>
      <c r="E1571" s="60">
        <v>33333</v>
      </c>
      <c r="F1571" s="60">
        <v>45307</v>
      </c>
      <c r="G1571" s="60">
        <v>45307</v>
      </c>
      <c r="H1571" s="58">
        <v>202413406729</v>
      </c>
      <c r="I1571" s="58">
        <v>6211420430</v>
      </c>
      <c r="J1571" s="60" t="s">
        <v>5388</v>
      </c>
      <c r="K1571" s="60" t="s">
        <v>5389</v>
      </c>
      <c r="L1571" s="212" t="s">
        <v>521</v>
      </c>
      <c r="M1571" s="60">
        <v>45308</v>
      </c>
      <c r="N1571" s="58" t="s">
        <v>24</v>
      </c>
      <c r="O1571" s="58" t="s">
        <v>25</v>
      </c>
      <c r="P1571" s="62">
        <v>400000</v>
      </c>
      <c r="Q1571" s="58" t="s">
        <v>26</v>
      </c>
      <c r="R1571" s="58" t="s">
        <v>26</v>
      </c>
      <c r="S1571" s="58" t="s">
        <v>27</v>
      </c>
      <c r="T1571" s="213" t="s">
        <v>28</v>
      </c>
      <c r="U1571" s="63" t="s">
        <v>29</v>
      </c>
      <c r="W1571" s="143"/>
      <c r="X1571" s="143"/>
      <c r="AO1571" s="143"/>
      <c r="AP1571" s="143"/>
      <c r="BD1571" s="234"/>
      <c r="BE1571" s="234"/>
    </row>
    <row r="1572" spans="1:57" ht="12.95" customHeight="1" x14ac:dyDescent="0.2">
      <c r="A1572" s="57">
        <f t="shared" si="36"/>
        <v>1571</v>
      </c>
      <c r="B1572" s="58">
        <v>3275111702760000</v>
      </c>
      <c r="C1572" s="59" t="s">
        <v>2446</v>
      </c>
      <c r="D1572" s="59" t="s">
        <v>71</v>
      </c>
      <c r="E1572" s="60">
        <v>27807</v>
      </c>
      <c r="F1572" s="60">
        <v>45307</v>
      </c>
      <c r="G1572" s="60">
        <v>45307</v>
      </c>
      <c r="H1572" s="58">
        <v>202413406727</v>
      </c>
      <c r="I1572" s="58">
        <v>6201345735</v>
      </c>
      <c r="J1572" s="60" t="s">
        <v>5390</v>
      </c>
      <c r="K1572" s="60" t="s">
        <v>5389</v>
      </c>
      <c r="L1572" s="212" t="s">
        <v>521</v>
      </c>
      <c r="M1572" s="60">
        <v>45308</v>
      </c>
      <c r="N1572" s="58" t="s">
        <v>24</v>
      </c>
      <c r="O1572" s="58" t="s">
        <v>25</v>
      </c>
      <c r="P1572" s="62">
        <v>400000</v>
      </c>
      <c r="Q1572" s="58" t="s">
        <v>26</v>
      </c>
      <c r="R1572" s="58" t="s">
        <v>26</v>
      </c>
      <c r="S1572" s="58" t="s">
        <v>27</v>
      </c>
      <c r="T1572" s="213" t="s">
        <v>28</v>
      </c>
      <c r="U1572" s="63" t="s">
        <v>29</v>
      </c>
      <c r="W1572" s="143"/>
      <c r="X1572" s="143"/>
      <c r="AO1572" s="143"/>
      <c r="AP1572" s="143"/>
      <c r="BD1572" s="234"/>
      <c r="BE1572" s="234"/>
    </row>
    <row r="1573" spans="1:57" ht="12.95" customHeight="1" x14ac:dyDescent="0.2">
      <c r="A1573" s="57">
        <f t="shared" si="36"/>
        <v>1572</v>
      </c>
      <c r="B1573" s="58">
        <v>7322081501880000</v>
      </c>
      <c r="C1573" s="59" t="s">
        <v>5391</v>
      </c>
      <c r="D1573" s="59" t="s">
        <v>5392</v>
      </c>
      <c r="E1573" s="60">
        <v>32157</v>
      </c>
      <c r="F1573" s="60">
        <v>45306</v>
      </c>
      <c r="G1573" s="60">
        <v>45307</v>
      </c>
      <c r="H1573" s="58">
        <v>202413406726</v>
      </c>
      <c r="I1573" s="58">
        <v>6201643384</v>
      </c>
      <c r="J1573" s="60" t="s">
        <v>5393</v>
      </c>
      <c r="K1573" s="60" t="s">
        <v>5389</v>
      </c>
      <c r="L1573" s="212" t="s">
        <v>521</v>
      </c>
      <c r="M1573" s="60">
        <v>45308</v>
      </c>
      <c r="N1573" s="58" t="s">
        <v>24</v>
      </c>
      <c r="O1573" s="58" t="s">
        <v>25</v>
      </c>
      <c r="P1573" s="62">
        <v>400000</v>
      </c>
      <c r="Q1573" s="58" t="s">
        <v>26</v>
      </c>
      <c r="R1573" s="58" t="s">
        <v>26</v>
      </c>
      <c r="S1573" s="58" t="s">
        <v>27</v>
      </c>
      <c r="T1573" s="213" t="s">
        <v>28</v>
      </c>
      <c r="U1573" s="63" t="s">
        <v>29</v>
      </c>
      <c r="W1573" s="143"/>
      <c r="X1573" s="143"/>
      <c r="AO1573" s="143"/>
      <c r="AP1573" s="143"/>
      <c r="BD1573" s="234"/>
      <c r="BE1573" s="234"/>
    </row>
    <row r="1574" spans="1:57" ht="12.95" customHeight="1" x14ac:dyDescent="0.2">
      <c r="A1574" s="57">
        <f t="shared" si="36"/>
        <v>1573</v>
      </c>
      <c r="B1574" s="58">
        <v>3276010508770010</v>
      </c>
      <c r="C1574" s="59" t="s">
        <v>5186</v>
      </c>
      <c r="D1574" s="59" t="s">
        <v>1089</v>
      </c>
      <c r="E1574" s="60">
        <v>28342</v>
      </c>
      <c r="F1574" s="60">
        <v>45306</v>
      </c>
      <c r="G1574" s="60">
        <v>45306</v>
      </c>
      <c r="H1574" s="58">
        <v>202413406725</v>
      </c>
      <c r="I1574" s="58">
        <v>6200499333</v>
      </c>
      <c r="J1574" s="60" t="s">
        <v>5394</v>
      </c>
      <c r="K1574" s="60" t="s">
        <v>5389</v>
      </c>
      <c r="L1574" s="212" t="s">
        <v>521</v>
      </c>
      <c r="M1574" s="60">
        <v>45308</v>
      </c>
      <c r="N1574" s="58" t="s">
        <v>24</v>
      </c>
      <c r="O1574" s="58" t="s">
        <v>25</v>
      </c>
      <c r="P1574" s="62">
        <v>400000</v>
      </c>
      <c r="Q1574" s="58" t="s">
        <v>26</v>
      </c>
      <c r="R1574" s="58" t="s">
        <v>26</v>
      </c>
      <c r="S1574" s="58" t="s">
        <v>27</v>
      </c>
      <c r="T1574" s="213" t="s">
        <v>28</v>
      </c>
      <c r="U1574" s="63" t="s">
        <v>29</v>
      </c>
      <c r="W1574" s="143"/>
      <c r="X1574" s="143"/>
      <c r="AO1574" s="143"/>
      <c r="AP1574" s="143"/>
      <c r="BD1574" s="234"/>
      <c r="BE1574" s="234"/>
    </row>
    <row r="1575" spans="1:57" ht="12.95" customHeight="1" x14ac:dyDescent="0.2">
      <c r="A1575" s="57">
        <f t="shared" si="36"/>
        <v>1574</v>
      </c>
      <c r="B1575" s="58">
        <v>3329070305850000</v>
      </c>
      <c r="C1575" s="59" t="s">
        <v>2238</v>
      </c>
      <c r="D1575" s="59" t="s">
        <v>217</v>
      </c>
      <c r="E1575" s="60">
        <v>31170</v>
      </c>
      <c r="F1575" s="60">
        <v>45306</v>
      </c>
      <c r="G1575" s="60">
        <v>45306</v>
      </c>
      <c r="H1575" s="58">
        <v>202413406724</v>
      </c>
      <c r="I1575" s="58">
        <v>6200492087</v>
      </c>
      <c r="J1575" s="60" t="s">
        <v>5395</v>
      </c>
      <c r="K1575" s="60" t="s">
        <v>5389</v>
      </c>
      <c r="L1575" s="212" t="s">
        <v>521</v>
      </c>
      <c r="M1575" s="60">
        <v>45308</v>
      </c>
      <c r="N1575" s="58" t="s">
        <v>24</v>
      </c>
      <c r="O1575" s="58" t="s">
        <v>25</v>
      </c>
      <c r="P1575" s="62">
        <v>400000</v>
      </c>
      <c r="Q1575" s="58" t="s">
        <v>26</v>
      </c>
      <c r="R1575" s="58" t="s">
        <v>26</v>
      </c>
      <c r="S1575" s="58" t="s">
        <v>27</v>
      </c>
      <c r="T1575" s="213" t="s">
        <v>28</v>
      </c>
      <c r="U1575" s="63" t="s">
        <v>29</v>
      </c>
      <c r="W1575" s="143"/>
      <c r="X1575" s="143"/>
      <c r="AO1575" s="143"/>
      <c r="AP1575" s="143"/>
      <c r="BD1575" s="234"/>
      <c r="BE1575" s="234"/>
    </row>
    <row r="1576" spans="1:57" ht="12.95" customHeight="1" x14ac:dyDescent="0.2">
      <c r="A1576" s="57">
        <f t="shared" si="36"/>
        <v>1575</v>
      </c>
      <c r="B1576" s="58">
        <v>3526050107900210</v>
      </c>
      <c r="C1576" s="59" t="s">
        <v>5152</v>
      </c>
      <c r="D1576" s="59" t="s">
        <v>51</v>
      </c>
      <c r="E1576" s="60">
        <v>33055</v>
      </c>
      <c r="F1576" s="60">
        <v>45302</v>
      </c>
      <c r="G1576" s="60">
        <v>45306</v>
      </c>
      <c r="H1576" s="58">
        <v>202413406723</v>
      </c>
      <c r="I1576" s="58">
        <v>6201501044</v>
      </c>
      <c r="J1576" s="60" t="s">
        <v>5396</v>
      </c>
      <c r="K1576" s="60" t="s">
        <v>5389</v>
      </c>
      <c r="L1576" s="212" t="s">
        <v>521</v>
      </c>
      <c r="M1576" s="60">
        <v>45308</v>
      </c>
      <c r="N1576" s="58" t="s">
        <v>24</v>
      </c>
      <c r="O1576" s="58" t="s">
        <v>25</v>
      </c>
      <c r="P1576" s="62">
        <v>400000</v>
      </c>
      <c r="Q1576" s="58" t="s">
        <v>26</v>
      </c>
      <c r="R1576" s="58" t="s">
        <v>26</v>
      </c>
      <c r="S1576" s="58" t="s">
        <v>27</v>
      </c>
      <c r="T1576" s="213" t="s">
        <v>28</v>
      </c>
      <c r="U1576" s="63" t="s">
        <v>29</v>
      </c>
      <c r="W1576" s="143"/>
      <c r="X1576" s="143"/>
      <c r="AO1576" s="143"/>
      <c r="AP1576" s="143"/>
      <c r="BD1576" s="234"/>
      <c r="BE1576" s="234"/>
    </row>
    <row r="1577" spans="1:57" ht="12.95" customHeight="1" x14ac:dyDescent="0.2">
      <c r="A1577" s="57">
        <f t="shared" si="36"/>
        <v>1576</v>
      </c>
      <c r="B1577" s="58">
        <v>1871081507760000</v>
      </c>
      <c r="C1577" s="59" t="s">
        <v>2014</v>
      </c>
      <c r="D1577" s="59" t="s">
        <v>1811</v>
      </c>
      <c r="E1577" s="60">
        <v>27956</v>
      </c>
      <c r="F1577" s="60">
        <v>45299</v>
      </c>
      <c r="G1577" s="60">
        <v>45300</v>
      </c>
      <c r="H1577" s="58">
        <v>202413406721</v>
      </c>
      <c r="I1577" s="58">
        <v>6201507686</v>
      </c>
      <c r="J1577" s="60" t="s">
        <v>5397</v>
      </c>
      <c r="K1577" s="60" t="s">
        <v>5389</v>
      </c>
      <c r="L1577" s="212" t="s">
        <v>521</v>
      </c>
      <c r="M1577" s="60">
        <v>45308</v>
      </c>
      <c r="N1577" s="58" t="s">
        <v>24</v>
      </c>
      <c r="O1577" s="58" t="s">
        <v>25</v>
      </c>
      <c r="P1577" s="62">
        <v>400000</v>
      </c>
      <c r="Q1577" s="58" t="s">
        <v>26</v>
      </c>
      <c r="R1577" s="58" t="s">
        <v>26</v>
      </c>
      <c r="S1577" s="58" t="s">
        <v>27</v>
      </c>
      <c r="T1577" s="213" t="s">
        <v>28</v>
      </c>
      <c r="U1577" s="63" t="s">
        <v>29</v>
      </c>
      <c r="W1577" s="143"/>
      <c r="X1577" s="143"/>
      <c r="AO1577" s="143"/>
      <c r="AP1577" s="143"/>
      <c r="BD1577" s="234"/>
      <c r="BE1577" s="234"/>
    </row>
    <row r="1578" spans="1:57" ht="12.95" customHeight="1" x14ac:dyDescent="0.2">
      <c r="A1578" s="57">
        <f t="shared" si="36"/>
        <v>1577</v>
      </c>
      <c r="B1578" s="58">
        <v>3314090112890000</v>
      </c>
      <c r="C1578" s="59" t="s">
        <v>1709</v>
      </c>
      <c r="D1578" s="59" t="s">
        <v>599</v>
      </c>
      <c r="E1578" s="60">
        <v>32843</v>
      </c>
      <c r="F1578" s="60">
        <v>45299</v>
      </c>
      <c r="G1578" s="60">
        <v>45299</v>
      </c>
      <c r="H1578" s="58">
        <v>202413404823</v>
      </c>
      <c r="I1578" s="58">
        <v>6201640583</v>
      </c>
      <c r="J1578" s="60" t="s">
        <v>5398</v>
      </c>
      <c r="K1578" s="60" t="s">
        <v>5399</v>
      </c>
      <c r="L1578" s="212" t="s">
        <v>519</v>
      </c>
      <c r="M1578" s="60">
        <v>45308</v>
      </c>
      <c r="N1578" s="58" t="s">
        <v>24</v>
      </c>
      <c r="O1578" s="58" t="s">
        <v>25</v>
      </c>
      <c r="P1578" s="62">
        <v>400000</v>
      </c>
      <c r="Q1578" s="58" t="s">
        <v>107</v>
      </c>
      <c r="R1578" s="58" t="s">
        <v>108</v>
      </c>
      <c r="S1578" s="58" t="s">
        <v>57</v>
      </c>
      <c r="T1578" s="213" t="s">
        <v>28</v>
      </c>
      <c r="U1578" s="63" t="s">
        <v>29</v>
      </c>
      <c r="W1578" s="143"/>
      <c r="X1578" s="143"/>
      <c r="AO1578" s="143"/>
      <c r="AP1578" s="143"/>
      <c r="BD1578" s="234"/>
      <c r="BE1578" s="234"/>
    </row>
    <row r="1579" spans="1:57" ht="12.95" customHeight="1" x14ac:dyDescent="0.2">
      <c r="A1579" s="57">
        <f t="shared" si="36"/>
        <v>1578</v>
      </c>
      <c r="B1579" s="58">
        <v>3172021501890000</v>
      </c>
      <c r="C1579" s="59" t="s">
        <v>1754</v>
      </c>
      <c r="D1579" s="59" t="s">
        <v>450</v>
      </c>
      <c r="E1579" s="60">
        <v>32523</v>
      </c>
      <c r="F1579" s="60">
        <v>45299</v>
      </c>
      <c r="G1579" s="60">
        <v>45299</v>
      </c>
      <c r="H1579" s="58">
        <v>202413404822</v>
      </c>
      <c r="I1579" s="58">
        <v>6200257197</v>
      </c>
      <c r="J1579" s="60" t="s">
        <v>5400</v>
      </c>
      <c r="K1579" s="60" t="s">
        <v>5399</v>
      </c>
      <c r="L1579" s="212" t="s">
        <v>519</v>
      </c>
      <c r="M1579" s="60">
        <v>45308</v>
      </c>
      <c r="N1579" s="58" t="s">
        <v>24</v>
      </c>
      <c r="O1579" s="58" t="s">
        <v>25</v>
      </c>
      <c r="P1579" s="62">
        <v>400000</v>
      </c>
      <c r="Q1579" s="58" t="s">
        <v>107</v>
      </c>
      <c r="R1579" s="58" t="s">
        <v>108</v>
      </c>
      <c r="S1579" s="58" t="s">
        <v>57</v>
      </c>
      <c r="T1579" s="213" t="s">
        <v>28</v>
      </c>
      <c r="U1579" s="63" t="s">
        <v>29</v>
      </c>
      <c r="W1579" s="143"/>
      <c r="X1579" s="143"/>
      <c r="AO1579" s="143"/>
      <c r="AP1579" s="143"/>
      <c r="BD1579" s="234"/>
      <c r="BE1579" s="234"/>
    </row>
    <row r="1580" spans="1:57" ht="12.95" customHeight="1" x14ac:dyDescent="0.2">
      <c r="A1580" s="57">
        <f t="shared" si="36"/>
        <v>1579</v>
      </c>
      <c r="B1580" s="58">
        <v>3275010411880010</v>
      </c>
      <c r="C1580" s="59" t="s">
        <v>1617</v>
      </c>
      <c r="D1580" s="59" t="s">
        <v>501</v>
      </c>
      <c r="E1580" s="60">
        <v>32451</v>
      </c>
      <c r="F1580" s="60">
        <v>45299</v>
      </c>
      <c r="G1580" s="60">
        <v>45299</v>
      </c>
      <c r="H1580" s="58">
        <v>202413404821</v>
      </c>
      <c r="I1580" s="58">
        <v>6200390434</v>
      </c>
      <c r="J1580" s="60" t="s">
        <v>5401</v>
      </c>
      <c r="K1580" s="60" t="s">
        <v>5399</v>
      </c>
      <c r="L1580" s="212" t="s">
        <v>519</v>
      </c>
      <c r="M1580" s="60">
        <v>45308</v>
      </c>
      <c r="N1580" s="58" t="s">
        <v>24</v>
      </c>
      <c r="O1580" s="58" t="s">
        <v>25</v>
      </c>
      <c r="P1580" s="62">
        <v>400000</v>
      </c>
      <c r="Q1580" s="58" t="s">
        <v>107</v>
      </c>
      <c r="R1580" s="58" t="s">
        <v>108</v>
      </c>
      <c r="S1580" s="58" t="s">
        <v>57</v>
      </c>
      <c r="T1580" s="213" t="s">
        <v>28</v>
      </c>
      <c r="U1580" s="63" t="s">
        <v>29</v>
      </c>
      <c r="W1580" s="143"/>
      <c r="X1580" s="143"/>
      <c r="AO1580" s="143"/>
      <c r="AP1580" s="143"/>
      <c r="BD1580" s="234"/>
      <c r="BE1580" s="234"/>
    </row>
    <row r="1581" spans="1:57" ht="12.95" customHeight="1" x14ac:dyDescent="0.2">
      <c r="A1581" s="57">
        <f t="shared" si="36"/>
        <v>1580</v>
      </c>
      <c r="B1581" s="58">
        <v>9103026411950000</v>
      </c>
      <c r="C1581" s="59" t="s">
        <v>2311</v>
      </c>
      <c r="D1581" s="59" t="s">
        <v>818</v>
      </c>
      <c r="E1581" s="60">
        <v>35027</v>
      </c>
      <c r="F1581" s="60">
        <v>45303</v>
      </c>
      <c r="G1581" s="60">
        <v>45303</v>
      </c>
      <c r="H1581" s="58">
        <v>202413403024</v>
      </c>
      <c r="I1581" s="58">
        <v>6212344168</v>
      </c>
      <c r="J1581" s="60" t="s">
        <v>5402</v>
      </c>
      <c r="K1581" s="60" t="s">
        <v>5403</v>
      </c>
      <c r="L1581" s="212" t="s">
        <v>4364</v>
      </c>
      <c r="M1581" s="60">
        <v>45308</v>
      </c>
      <c r="N1581" s="58" t="s">
        <v>24</v>
      </c>
      <c r="O1581" s="59" t="s">
        <v>30</v>
      </c>
      <c r="P1581" s="62">
        <v>855000</v>
      </c>
      <c r="Q1581" s="58" t="s">
        <v>26</v>
      </c>
      <c r="R1581" s="58" t="s">
        <v>26</v>
      </c>
      <c r="S1581" s="58" t="s">
        <v>27</v>
      </c>
      <c r="T1581" s="213" t="s">
        <v>28</v>
      </c>
      <c r="U1581" s="63" t="s">
        <v>29</v>
      </c>
      <c r="W1581" s="143"/>
      <c r="X1581" s="143"/>
      <c r="AO1581" s="143"/>
      <c r="AP1581" s="143"/>
      <c r="BD1581" s="234"/>
      <c r="BE1581" s="234"/>
    </row>
    <row r="1582" spans="1:57" ht="12.95" customHeight="1" x14ac:dyDescent="0.2">
      <c r="A1582" s="57">
        <f t="shared" si="36"/>
        <v>1581</v>
      </c>
      <c r="B1582" s="58">
        <v>3175042404900000</v>
      </c>
      <c r="C1582" s="59" t="s">
        <v>4691</v>
      </c>
      <c r="D1582" s="59" t="s">
        <v>4692</v>
      </c>
      <c r="E1582" s="60">
        <v>32987</v>
      </c>
      <c r="F1582" s="60">
        <v>45301</v>
      </c>
      <c r="G1582" s="60">
        <v>45306</v>
      </c>
      <c r="H1582" s="58">
        <v>202413403023</v>
      </c>
      <c r="I1582" s="58">
        <v>6202012131</v>
      </c>
      <c r="J1582" s="60" t="s">
        <v>5404</v>
      </c>
      <c r="K1582" s="60" t="s">
        <v>5403</v>
      </c>
      <c r="L1582" s="212" t="s">
        <v>4364</v>
      </c>
      <c r="M1582" s="60">
        <v>45308</v>
      </c>
      <c r="N1582" s="58" t="s">
        <v>24</v>
      </c>
      <c r="O1582" s="59" t="s">
        <v>30</v>
      </c>
      <c r="P1582" s="62">
        <v>855000</v>
      </c>
      <c r="Q1582" s="58" t="s">
        <v>26</v>
      </c>
      <c r="R1582" s="58" t="s">
        <v>26</v>
      </c>
      <c r="S1582" s="58" t="s">
        <v>27</v>
      </c>
      <c r="T1582" s="213" t="s">
        <v>28</v>
      </c>
      <c r="U1582" s="63" t="s">
        <v>29</v>
      </c>
      <c r="W1582" s="143"/>
      <c r="X1582" s="143"/>
      <c r="AO1582" s="143"/>
      <c r="AP1582" s="143"/>
      <c r="BD1582" s="234"/>
      <c r="BE1582" s="234"/>
    </row>
    <row r="1583" spans="1:57" ht="12.95" customHeight="1" x14ac:dyDescent="0.2">
      <c r="A1583" s="57">
        <f t="shared" si="36"/>
        <v>1582</v>
      </c>
      <c r="B1583" s="58">
        <v>3175072505740010</v>
      </c>
      <c r="C1583" s="59" t="s">
        <v>2566</v>
      </c>
      <c r="D1583" s="59" t="s">
        <v>56</v>
      </c>
      <c r="E1583" s="60">
        <v>27174</v>
      </c>
      <c r="F1583" s="60">
        <v>45299</v>
      </c>
      <c r="G1583" s="60">
        <v>45299</v>
      </c>
      <c r="H1583" s="58">
        <v>202413403022</v>
      </c>
      <c r="I1583" s="58">
        <v>6201504847</v>
      </c>
      <c r="J1583" s="60" t="s">
        <v>5405</v>
      </c>
      <c r="K1583" s="60" t="s">
        <v>5403</v>
      </c>
      <c r="L1583" s="212" t="s">
        <v>4364</v>
      </c>
      <c r="M1583" s="60">
        <v>45308</v>
      </c>
      <c r="N1583" s="58" t="s">
        <v>24</v>
      </c>
      <c r="O1583" s="59" t="s">
        <v>30</v>
      </c>
      <c r="P1583" s="62">
        <v>855000</v>
      </c>
      <c r="Q1583" s="58" t="s">
        <v>26</v>
      </c>
      <c r="R1583" s="58" t="s">
        <v>26</v>
      </c>
      <c r="S1583" s="58" t="s">
        <v>27</v>
      </c>
      <c r="T1583" s="213" t="s">
        <v>28</v>
      </c>
      <c r="U1583" s="63" t="s">
        <v>29</v>
      </c>
      <c r="W1583" s="143"/>
      <c r="X1583" s="143"/>
      <c r="AO1583" s="143"/>
      <c r="AP1583" s="143"/>
      <c r="BD1583" s="234"/>
      <c r="BE1583" s="234"/>
    </row>
    <row r="1584" spans="1:57" ht="12.95" customHeight="1" x14ac:dyDescent="0.2">
      <c r="A1584" s="57">
        <f t="shared" si="36"/>
        <v>1583</v>
      </c>
      <c r="B1584" s="58">
        <v>3172021212880000</v>
      </c>
      <c r="C1584" s="59" t="s">
        <v>2732</v>
      </c>
      <c r="D1584" s="59" t="s">
        <v>56</v>
      </c>
      <c r="E1584" s="60">
        <v>32489</v>
      </c>
      <c r="F1584" s="60">
        <v>45296</v>
      </c>
      <c r="G1584" s="60">
        <v>45296</v>
      </c>
      <c r="H1584" s="58">
        <v>202413403021</v>
      </c>
      <c r="I1584" s="58">
        <v>6212367991</v>
      </c>
      <c r="J1584" s="60" t="s">
        <v>5406</v>
      </c>
      <c r="K1584" s="60" t="s">
        <v>5403</v>
      </c>
      <c r="L1584" s="212" t="s">
        <v>4364</v>
      </c>
      <c r="M1584" s="60">
        <v>45308</v>
      </c>
      <c r="N1584" s="58" t="s">
        <v>24</v>
      </c>
      <c r="O1584" s="59" t="s">
        <v>30</v>
      </c>
      <c r="P1584" s="62">
        <v>855000</v>
      </c>
      <c r="Q1584" s="58" t="s">
        <v>26</v>
      </c>
      <c r="R1584" s="58" t="s">
        <v>26</v>
      </c>
      <c r="S1584" s="58" t="s">
        <v>27</v>
      </c>
      <c r="T1584" s="213" t="s">
        <v>28</v>
      </c>
      <c r="U1584" s="63" t="s">
        <v>29</v>
      </c>
      <c r="W1584" s="143"/>
      <c r="X1584" s="143"/>
      <c r="AO1584" s="143"/>
      <c r="AP1584" s="143"/>
      <c r="BD1584" s="234"/>
      <c r="BE1584" s="234"/>
    </row>
    <row r="1585" spans="1:57" ht="12.95" customHeight="1" x14ac:dyDescent="0.2">
      <c r="A1585" s="57">
        <f t="shared" si="36"/>
        <v>1584</v>
      </c>
      <c r="B1585" s="58">
        <v>3172030810630000</v>
      </c>
      <c r="C1585" s="59" t="s">
        <v>5407</v>
      </c>
      <c r="D1585" s="59" t="s">
        <v>56</v>
      </c>
      <c r="E1585" s="60">
        <v>23292</v>
      </c>
      <c r="F1585" s="60">
        <v>45306</v>
      </c>
      <c r="G1585" s="60">
        <v>45306</v>
      </c>
      <c r="H1585" s="58">
        <v>202413400028</v>
      </c>
      <c r="I1585" s="58">
        <v>6201192517</v>
      </c>
      <c r="J1585" s="60" t="s">
        <v>5408</v>
      </c>
      <c r="K1585" s="60" t="s">
        <v>5409</v>
      </c>
      <c r="L1585" s="212" t="s">
        <v>516</v>
      </c>
      <c r="M1585" s="60">
        <v>45308</v>
      </c>
      <c r="N1585" s="58" t="s">
        <v>24</v>
      </c>
      <c r="O1585" s="58" t="s">
        <v>25</v>
      </c>
      <c r="P1585" s="62">
        <v>400000</v>
      </c>
      <c r="Q1585" s="58" t="s">
        <v>26</v>
      </c>
      <c r="R1585" s="58" t="s">
        <v>26</v>
      </c>
      <c r="S1585" s="58" t="s">
        <v>27</v>
      </c>
      <c r="T1585" s="213" t="s">
        <v>28</v>
      </c>
      <c r="U1585" s="63" t="s">
        <v>29</v>
      </c>
      <c r="W1585" s="143"/>
      <c r="X1585" s="143"/>
      <c r="AO1585" s="143"/>
      <c r="AP1585" s="143"/>
      <c r="BD1585" s="234"/>
      <c r="BE1585" s="234"/>
    </row>
    <row r="1586" spans="1:57" ht="12.95" customHeight="1" x14ac:dyDescent="0.2">
      <c r="A1586" s="57">
        <f t="shared" si="36"/>
        <v>1585</v>
      </c>
      <c r="B1586" s="58">
        <v>3172012312660000</v>
      </c>
      <c r="C1586" s="59" t="s">
        <v>1055</v>
      </c>
      <c r="D1586" s="59" t="s">
        <v>22</v>
      </c>
      <c r="E1586" s="60">
        <v>24464</v>
      </c>
      <c r="F1586" s="60">
        <v>45306</v>
      </c>
      <c r="G1586" s="60">
        <v>45306</v>
      </c>
      <c r="H1586" s="58">
        <v>202413400027</v>
      </c>
      <c r="I1586" s="58">
        <v>6200520652</v>
      </c>
      <c r="J1586" s="60" t="s">
        <v>5410</v>
      </c>
      <c r="K1586" s="60" t="s">
        <v>5409</v>
      </c>
      <c r="L1586" s="212" t="s">
        <v>516</v>
      </c>
      <c r="M1586" s="60">
        <v>45308</v>
      </c>
      <c r="N1586" s="58" t="s">
        <v>24</v>
      </c>
      <c r="O1586" s="58" t="s">
        <v>25</v>
      </c>
      <c r="P1586" s="62">
        <v>400000</v>
      </c>
      <c r="Q1586" s="58" t="s">
        <v>26</v>
      </c>
      <c r="R1586" s="58" t="s">
        <v>26</v>
      </c>
      <c r="S1586" s="58" t="s">
        <v>27</v>
      </c>
      <c r="T1586" s="213" t="s">
        <v>28</v>
      </c>
      <c r="U1586" s="63" t="s">
        <v>29</v>
      </c>
      <c r="W1586" s="143"/>
      <c r="X1586" s="143"/>
      <c r="AO1586" s="143"/>
      <c r="AP1586" s="143"/>
      <c r="BD1586" s="234"/>
      <c r="BE1586" s="234"/>
    </row>
    <row r="1587" spans="1:57" ht="12.95" customHeight="1" x14ac:dyDescent="0.2">
      <c r="A1587" s="57">
        <f t="shared" si="36"/>
        <v>1586</v>
      </c>
      <c r="B1587" s="58">
        <v>3273130412730000</v>
      </c>
      <c r="C1587" s="59" t="s">
        <v>5217</v>
      </c>
      <c r="D1587" s="59" t="s">
        <v>795</v>
      </c>
      <c r="E1587" s="60">
        <v>27002</v>
      </c>
      <c r="F1587" s="60">
        <v>45306</v>
      </c>
      <c r="G1587" s="60">
        <v>45306</v>
      </c>
      <c r="H1587" s="58">
        <v>202413400026</v>
      </c>
      <c r="I1587" s="58">
        <v>6201410609</v>
      </c>
      <c r="J1587" s="60" t="s">
        <v>5411</v>
      </c>
      <c r="K1587" s="60" t="s">
        <v>5409</v>
      </c>
      <c r="L1587" s="212" t="s">
        <v>516</v>
      </c>
      <c r="M1587" s="60">
        <v>45308</v>
      </c>
      <c r="N1587" s="58" t="s">
        <v>24</v>
      </c>
      <c r="O1587" s="58" t="s">
        <v>25</v>
      </c>
      <c r="P1587" s="62">
        <v>400000</v>
      </c>
      <c r="Q1587" s="58" t="s">
        <v>26</v>
      </c>
      <c r="R1587" s="58" t="s">
        <v>26</v>
      </c>
      <c r="S1587" s="58" t="s">
        <v>27</v>
      </c>
      <c r="T1587" s="213" t="s">
        <v>28</v>
      </c>
      <c r="U1587" s="63" t="s">
        <v>29</v>
      </c>
      <c r="W1587" s="143"/>
      <c r="X1587" s="143"/>
      <c r="AO1587" s="143"/>
      <c r="AP1587" s="143"/>
      <c r="BD1587" s="234"/>
      <c r="BE1587" s="234"/>
    </row>
    <row r="1588" spans="1:57" ht="12.95" customHeight="1" x14ac:dyDescent="0.2">
      <c r="A1588" s="57">
        <f t="shared" si="36"/>
        <v>1587</v>
      </c>
      <c r="B1588" s="58">
        <v>3172030211710000</v>
      </c>
      <c r="C1588" s="59" t="s">
        <v>5219</v>
      </c>
      <c r="D1588" s="59" t="s">
        <v>56</v>
      </c>
      <c r="E1588" s="60">
        <v>26239</v>
      </c>
      <c r="F1588" s="60">
        <v>45306</v>
      </c>
      <c r="G1588" s="60">
        <v>45306</v>
      </c>
      <c r="H1588" s="58">
        <v>202413400025</v>
      </c>
      <c r="I1588" s="58">
        <v>6200084111</v>
      </c>
      <c r="J1588" s="60" t="s">
        <v>5412</v>
      </c>
      <c r="K1588" s="60" t="s">
        <v>5409</v>
      </c>
      <c r="L1588" s="212" t="s">
        <v>516</v>
      </c>
      <c r="M1588" s="60">
        <v>45308</v>
      </c>
      <c r="N1588" s="58" t="s">
        <v>24</v>
      </c>
      <c r="O1588" s="58" t="s">
        <v>25</v>
      </c>
      <c r="P1588" s="62">
        <v>400000</v>
      </c>
      <c r="Q1588" s="58" t="s">
        <v>26</v>
      </c>
      <c r="R1588" s="58" t="s">
        <v>26</v>
      </c>
      <c r="S1588" s="58" t="s">
        <v>27</v>
      </c>
      <c r="T1588" s="213" t="s">
        <v>28</v>
      </c>
      <c r="U1588" s="63" t="s">
        <v>29</v>
      </c>
      <c r="W1588" s="143"/>
      <c r="X1588" s="143"/>
      <c r="AO1588" s="143"/>
      <c r="AP1588" s="143"/>
      <c r="BD1588" s="234"/>
      <c r="BE1588" s="234"/>
    </row>
    <row r="1589" spans="1:57" ht="12.95" customHeight="1" x14ac:dyDescent="0.2">
      <c r="A1589" s="57">
        <f t="shared" si="36"/>
        <v>1588</v>
      </c>
      <c r="B1589" s="58">
        <v>3216061106690030</v>
      </c>
      <c r="C1589" s="59" t="s">
        <v>5221</v>
      </c>
      <c r="D1589" s="59" t="s">
        <v>56</v>
      </c>
      <c r="E1589" s="60">
        <v>25365</v>
      </c>
      <c r="F1589" s="60">
        <v>45306</v>
      </c>
      <c r="G1589" s="60">
        <v>45306</v>
      </c>
      <c r="H1589" s="58">
        <v>202413400024</v>
      </c>
      <c r="I1589" s="58">
        <v>6200147299</v>
      </c>
      <c r="J1589" s="60" t="s">
        <v>5413</v>
      </c>
      <c r="K1589" s="60" t="s">
        <v>5409</v>
      </c>
      <c r="L1589" s="212" t="s">
        <v>516</v>
      </c>
      <c r="M1589" s="60">
        <v>45308</v>
      </c>
      <c r="N1589" s="58" t="s">
        <v>24</v>
      </c>
      <c r="O1589" s="58" t="s">
        <v>25</v>
      </c>
      <c r="P1589" s="62">
        <v>400000</v>
      </c>
      <c r="Q1589" s="58" t="s">
        <v>26</v>
      </c>
      <c r="R1589" s="58" t="s">
        <v>26</v>
      </c>
      <c r="S1589" s="58" t="s">
        <v>27</v>
      </c>
      <c r="T1589" s="213" t="s">
        <v>28</v>
      </c>
      <c r="U1589" s="63" t="s">
        <v>29</v>
      </c>
      <c r="W1589" s="143"/>
      <c r="X1589" s="143"/>
      <c r="AO1589" s="143"/>
      <c r="AP1589" s="143"/>
      <c r="BD1589" s="234"/>
      <c r="BE1589" s="234"/>
    </row>
    <row r="1590" spans="1:57" ht="12.95" customHeight="1" x14ac:dyDescent="0.2">
      <c r="A1590" s="57">
        <f t="shared" si="36"/>
        <v>1589</v>
      </c>
      <c r="B1590" s="58">
        <v>3172021112780000</v>
      </c>
      <c r="C1590" s="59" t="s">
        <v>5414</v>
      </c>
      <c r="D1590" s="59" t="s">
        <v>56</v>
      </c>
      <c r="E1590" s="60">
        <v>28835</v>
      </c>
      <c r="F1590" s="60">
        <v>45302</v>
      </c>
      <c r="G1590" s="60">
        <v>45302</v>
      </c>
      <c r="H1590" s="58">
        <v>202413400023</v>
      </c>
      <c r="I1590" s="58">
        <v>6200119003</v>
      </c>
      <c r="J1590" s="60" t="s">
        <v>5415</v>
      </c>
      <c r="K1590" s="60" t="s">
        <v>5409</v>
      </c>
      <c r="L1590" s="212" t="s">
        <v>516</v>
      </c>
      <c r="M1590" s="60">
        <v>45308</v>
      </c>
      <c r="N1590" s="58" t="s">
        <v>24</v>
      </c>
      <c r="O1590" s="58" t="s">
        <v>25</v>
      </c>
      <c r="P1590" s="62">
        <v>400000</v>
      </c>
      <c r="Q1590" s="58" t="s">
        <v>26</v>
      </c>
      <c r="R1590" s="58" t="s">
        <v>26</v>
      </c>
      <c r="S1590" s="58" t="s">
        <v>27</v>
      </c>
      <c r="T1590" s="213" t="s">
        <v>28</v>
      </c>
      <c r="U1590" s="63" t="s">
        <v>29</v>
      </c>
      <c r="W1590" s="143"/>
      <c r="X1590" s="143"/>
      <c r="AO1590" s="143"/>
      <c r="AP1590" s="143"/>
      <c r="BD1590" s="234"/>
      <c r="BE1590" s="234"/>
    </row>
    <row r="1591" spans="1:57" ht="12.95" customHeight="1" x14ac:dyDescent="0.2">
      <c r="A1591" s="57">
        <f t="shared" si="36"/>
        <v>1590</v>
      </c>
      <c r="B1591" s="58">
        <v>3216051109760000</v>
      </c>
      <c r="C1591" s="59" t="s">
        <v>5416</v>
      </c>
      <c r="D1591" s="59" t="s">
        <v>1095</v>
      </c>
      <c r="E1591" s="60">
        <v>28014</v>
      </c>
      <c r="F1591" s="60">
        <v>45302</v>
      </c>
      <c r="G1591" s="60">
        <v>45302</v>
      </c>
      <c r="H1591" s="58">
        <v>202413400022</v>
      </c>
      <c r="I1591" s="58">
        <v>6201390914</v>
      </c>
      <c r="J1591" s="60" t="s">
        <v>5417</v>
      </c>
      <c r="K1591" s="60" t="s">
        <v>5409</v>
      </c>
      <c r="L1591" s="212" t="s">
        <v>516</v>
      </c>
      <c r="M1591" s="60">
        <v>45308</v>
      </c>
      <c r="N1591" s="58" t="s">
        <v>24</v>
      </c>
      <c r="O1591" s="58" t="s">
        <v>25</v>
      </c>
      <c r="P1591" s="62">
        <v>400000</v>
      </c>
      <c r="Q1591" s="58" t="s">
        <v>26</v>
      </c>
      <c r="R1591" s="58" t="s">
        <v>26</v>
      </c>
      <c r="S1591" s="58" t="s">
        <v>27</v>
      </c>
      <c r="T1591" s="213" t="s">
        <v>28</v>
      </c>
      <c r="U1591" s="63" t="s">
        <v>29</v>
      </c>
      <c r="W1591" s="143"/>
      <c r="X1591" s="143"/>
      <c r="AO1591" s="143"/>
      <c r="AP1591" s="143"/>
      <c r="BD1591" s="234"/>
      <c r="BE1591" s="234"/>
    </row>
    <row r="1592" spans="1:57" ht="12.95" customHeight="1" x14ac:dyDescent="0.2">
      <c r="A1592" s="57">
        <f t="shared" si="36"/>
        <v>1591</v>
      </c>
      <c r="B1592" s="58">
        <v>1217061706880000</v>
      </c>
      <c r="C1592" s="59" t="s">
        <v>5418</v>
      </c>
      <c r="D1592" s="59" t="s">
        <v>5419</v>
      </c>
      <c r="E1592" s="60">
        <v>32311</v>
      </c>
      <c r="F1592" s="60">
        <v>45306</v>
      </c>
      <c r="G1592" s="60">
        <v>45306</v>
      </c>
      <c r="H1592" s="58">
        <v>202413399723</v>
      </c>
      <c r="I1592" s="58">
        <v>6201659498</v>
      </c>
      <c r="J1592" s="60" t="s">
        <v>5420</v>
      </c>
      <c r="K1592" s="60" t="s">
        <v>5421</v>
      </c>
      <c r="L1592" s="212" t="s">
        <v>519</v>
      </c>
      <c r="M1592" s="60">
        <v>45308</v>
      </c>
      <c r="N1592" s="58" t="s">
        <v>24</v>
      </c>
      <c r="O1592" s="58" t="s">
        <v>25</v>
      </c>
      <c r="P1592" s="62">
        <v>400000</v>
      </c>
      <c r="Q1592" s="58" t="s">
        <v>26</v>
      </c>
      <c r="R1592" s="58" t="s">
        <v>26</v>
      </c>
      <c r="S1592" s="58" t="s">
        <v>27</v>
      </c>
      <c r="T1592" s="213" t="s">
        <v>28</v>
      </c>
      <c r="U1592" s="63" t="s">
        <v>29</v>
      </c>
      <c r="W1592" s="143"/>
      <c r="X1592" s="143"/>
      <c r="AO1592" s="143"/>
      <c r="AP1592" s="143"/>
      <c r="BD1592" s="234"/>
      <c r="BE1592" s="234"/>
    </row>
    <row r="1593" spans="1:57" ht="12.95" customHeight="1" x14ac:dyDescent="0.2">
      <c r="A1593" s="57">
        <f t="shared" si="36"/>
        <v>1592</v>
      </c>
      <c r="B1593" s="58">
        <v>2150101604720000</v>
      </c>
      <c r="C1593" s="59" t="s">
        <v>2417</v>
      </c>
      <c r="D1593" s="59" t="s">
        <v>1420</v>
      </c>
      <c r="E1593" s="60">
        <v>26405</v>
      </c>
      <c r="F1593" s="60">
        <v>45302</v>
      </c>
      <c r="G1593" s="60">
        <v>45303</v>
      </c>
      <c r="H1593" s="58">
        <v>202413399722</v>
      </c>
      <c r="I1593" s="58">
        <v>6200117474</v>
      </c>
      <c r="J1593" s="60" t="s">
        <v>5422</v>
      </c>
      <c r="K1593" s="60" t="s">
        <v>5421</v>
      </c>
      <c r="L1593" s="212" t="s">
        <v>519</v>
      </c>
      <c r="M1593" s="60">
        <v>45308</v>
      </c>
      <c r="N1593" s="58" t="s">
        <v>24</v>
      </c>
      <c r="O1593" s="58" t="s">
        <v>25</v>
      </c>
      <c r="P1593" s="62">
        <v>400000</v>
      </c>
      <c r="Q1593" s="58" t="s">
        <v>26</v>
      </c>
      <c r="R1593" s="58" t="s">
        <v>26</v>
      </c>
      <c r="S1593" s="58" t="s">
        <v>27</v>
      </c>
      <c r="T1593" s="213" t="s">
        <v>28</v>
      </c>
      <c r="U1593" s="63" t="s">
        <v>29</v>
      </c>
      <c r="W1593" s="143"/>
      <c r="X1593" s="143"/>
      <c r="AO1593" s="143"/>
      <c r="AP1593" s="143"/>
      <c r="BD1593" s="234"/>
      <c r="BE1593" s="234"/>
    </row>
    <row r="1594" spans="1:57" ht="12.95" customHeight="1" x14ac:dyDescent="0.2">
      <c r="A1594" s="57">
        <f t="shared" si="36"/>
        <v>1593</v>
      </c>
      <c r="B1594" s="58">
        <v>3313091909720000</v>
      </c>
      <c r="C1594" s="59" t="s">
        <v>1876</v>
      </c>
      <c r="D1594" s="59" t="s">
        <v>365</v>
      </c>
      <c r="E1594" s="60">
        <v>26561</v>
      </c>
      <c r="F1594" s="60">
        <v>45302</v>
      </c>
      <c r="G1594" s="60">
        <v>45302</v>
      </c>
      <c r="H1594" s="58">
        <v>202413399721</v>
      </c>
      <c r="I1594" s="58">
        <v>6200019721</v>
      </c>
      <c r="J1594" s="60" t="s">
        <v>5423</v>
      </c>
      <c r="K1594" s="60" t="s">
        <v>5421</v>
      </c>
      <c r="L1594" s="212" t="s">
        <v>519</v>
      </c>
      <c r="M1594" s="60">
        <v>45308</v>
      </c>
      <c r="N1594" s="58" t="s">
        <v>24</v>
      </c>
      <c r="O1594" s="58" t="s">
        <v>25</v>
      </c>
      <c r="P1594" s="62">
        <v>400000</v>
      </c>
      <c r="Q1594" s="58" t="s">
        <v>26</v>
      </c>
      <c r="R1594" s="58" t="s">
        <v>26</v>
      </c>
      <c r="S1594" s="58" t="s">
        <v>27</v>
      </c>
      <c r="T1594" s="213" t="s">
        <v>28</v>
      </c>
      <c r="U1594" s="63" t="s">
        <v>29</v>
      </c>
      <c r="W1594" s="143"/>
      <c r="X1594" s="143"/>
      <c r="AO1594" s="143"/>
      <c r="AP1594" s="143"/>
      <c r="BD1594" s="234"/>
      <c r="BE1594" s="234"/>
    </row>
    <row r="1595" spans="1:57" ht="12.95" customHeight="1" x14ac:dyDescent="0.2">
      <c r="A1595" s="57">
        <f t="shared" si="36"/>
        <v>1594</v>
      </c>
      <c r="B1595" s="58">
        <v>3514132303780000</v>
      </c>
      <c r="C1595" s="59" t="s">
        <v>4422</v>
      </c>
      <c r="D1595" s="59" t="s">
        <v>785</v>
      </c>
      <c r="E1595" s="60">
        <v>28572</v>
      </c>
      <c r="F1595" s="60">
        <v>45300</v>
      </c>
      <c r="G1595" s="60">
        <v>45300</v>
      </c>
      <c r="H1595" s="58">
        <v>202413387724</v>
      </c>
      <c r="I1595" s="58">
        <v>6200065190</v>
      </c>
      <c r="J1595" s="60" t="s">
        <v>5424</v>
      </c>
      <c r="K1595" s="60" t="s">
        <v>5425</v>
      </c>
      <c r="L1595" s="212" t="s">
        <v>358</v>
      </c>
      <c r="M1595" s="60">
        <v>45308</v>
      </c>
      <c r="N1595" s="58" t="s">
        <v>24</v>
      </c>
      <c r="O1595" s="58" t="s">
        <v>25</v>
      </c>
      <c r="P1595" s="62">
        <v>0</v>
      </c>
      <c r="Q1595" s="58" t="s">
        <v>107</v>
      </c>
      <c r="R1595" s="58" t="s">
        <v>108</v>
      </c>
      <c r="S1595" s="58" t="s">
        <v>95</v>
      </c>
      <c r="T1595" s="213" t="s">
        <v>28</v>
      </c>
      <c r="U1595" s="63" t="s">
        <v>29</v>
      </c>
      <c r="W1595" s="143"/>
      <c r="X1595" s="143"/>
      <c r="AO1595" s="143"/>
      <c r="AP1595" s="143"/>
      <c r="BD1595" s="234"/>
      <c r="BE1595" s="234"/>
    </row>
    <row r="1596" spans="1:57" ht="12.95" customHeight="1" x14ac:dyDescent="0.2">
      <c r="A1596" s="57">
        <f t="shared" si="36"/>
        <v>1595</v>
      </c>
      <c r="B1596" s="58">
        <v>7171021211790000</v>
      </c>
      <c r="C1596" s="59" t="s">
        <v>4242</v>
      </c>
      <c r="D1596" s="59" t="s">
        <v>212</v>
      </c>
      <c r="E1596" s="60">
        <v>29171</v>
      </c>
      <c r="F1596" s="60">
        <v>45299</v>
      </c>
      <c r="G1596" s="60">
        <v>45299</v>
      </c>
      <c r="H1596" s="58">
        <v>202413387723</v>
      </c>
      <c r="I1596" s="58">
        <v>6201024054</v>
      </c>
      <c r="J1596" s="60" t="s">
        <v>5426</v>
      </c>
      <c r="K1596" s="60" t="s">
        <v>5425</v>
      </c>
      <c r="L1596" s="212" t="s">
        <v>358</v>
      </c>
      <c r="M1596" s="60">
        <v>45308</v>
      </c>
      <c r="N1596" s="58" t="s">
        <v>24</v>
      </c>
      <c r="O1596" s="58" t="s">
        <v>25</v>
      </c>
      <c r="P1596" s="62">
        <v>400000</v>
      </c>
      <c r="Q1596" s="58" t="s">
        <v>2612</v>
      </c>
      <c r="R1596" s="58" t="s">
        <v>108</v>
      </c>
      <c r="S1596" s="58" t="s">
        <v>57</v>
      </c>
      <c r="T1596" s="213" t="s">
        <v>28</v>
      </c>
      <c r="U1596" s="63" t="s">
        <v>29</v>
      </c>
      <c r="W1596" s="143"/>
      <c r="X1596" s="143"/>
      <c r="AO1596" s="143"/>
      <c r="AP1596" s="143"/>
      <c r="BD1596" s="234"/>
      <c r="BE1596" s="234"/>
    </row>
    <row r="1597" spans="1:57" ht="12.95" customHeight="1" x14ac:dyDescent="0.2">
      <c r="A1597" s="57">
        <f t="shared" si="36"/>
        <v>1596</v>
      </c>
      <c r="B1597" s="58">
        <v>3374070802860000</v>
      </c>
      <c r="C1597" s="59" t="s">
        <v>1623</v>
      </c>
      <c r="D1597" s="59" t="s">
        <v>365</v>
      </c>
      <c r="E1597" s="60">
        <v>31451</v>
      </c>
      <c r="F1597" s="60">
        <v>45299</v>
      </c>
      <c r="G1597" s="60">
        <v>45299</v>
      </c>
      <c r="H1597" s="58">
        <v>202413387722</v>
      </c>
      <c r="I1597" s="58">
        <v>6200426546</v>
      </c>
      <c r="J1597" s="60" t="s">
        <v>5427</v>
      </c>
      <c r="K1597" s="60" t="s">
        <v>5425</v>
      </c>
      <c r="L1597" s="212" t="s">
        <v>358</v>
      </c>
      <c r="M1597" s="60">
        <v>45308</v>
      </c>
      <c r="N1597" s="58" t="s">
        <v>24</v>
      </c>
      <c r="O1597" s="58" t="s">
        <v>25</v>
      </c>
      <c r="P1597" s="62">
        <v>400000</v>
      </c>
      <c r="Q1597" s="58" t="s">
        <v>107</v>
      </c>
      <c r="R1597" s="58" t="s">
        <v>108</v>
      </c>
      <c r="S1597" s="58" t="s">
        <v>57</v>
      </c>
      <c r="T1597" s="213" t="s">
        <v>28</v>
      </c>
      <c r="U1597" s="63" t="s">
        <v>29</v>
      </c>
      <c r="W1597" s="143"/>
      <c r="X1597" s="143"/>
      <c r="AO1597" s="143"/>
      <c r="AP1597" s="143"/>
      <c r="BD1597" s="234"/>
      <c r="BE1597" s="234"/>
    </row>
    <row r="1598" spans="1:57" ht="12.95" customHeight="1" x14ac:dyDescent="0.2">
      <c r="A1598" s="57">
        <f t="shared" si="36"/>
        <v>1597</v>
      </c>
      <c r="B1598" s="58">
        <v>3172021504830020</v>
      </c>
      <c r="C1598" s="59" t="s">
        <v>606</v>
      </c>
      <c r="D1598" s="59" t="s">
        <v>56</v>
      </c>
      <c r="E1598" s="60">
        <v>30421</v>
      </c>
      <c r="F1598" s="60">
        <v>45299</v>
      </c>
      <c r="G1598" s="60">
        <v>45299</v>
      </c>
      <c r="H1598" s="58">
        <v>202413387721</v>
      </c>
      <c r="I1598" s="58">
        <v>6200407126</v>
      </c>
      <c r="J1598" s="60" t="s">
        <v>5428</v>
      </c>
      <c r="K1598" s="60" t="s">
        <v>5425</v>
      </c>
      <c r="L1598" s="212" t="s">
        <v>358</v>
      </c>
      <c r="M1598" s="60">
        <v>45308</v>
      </c>
      <c r="N1598" s="58" t="s">
        <v>24</v>
      </c>
      <c r="O1598" s="58" t="s">
        <v>25</v>
      </c>
      <c r="P1598" s="62">
        <v>400000</v>
      </c>
      <c r="Q1598" s="58" t="s">
        <v>107</v>
      </c>
      <c r="R1598" s="58" t="s">
        <v>108</v>
      </c>
      <c r="S1598" s="58" t="s">
        <v>57</v>
      </c>
      <c r="T1598" s="213" t="s">
        <v>28</v>
      </c>
      <c r="U1598" s="63" t="s">
        <v>29</v>
      </c>
      <c r="W1598" s="143"/>
      <c r="X1598" s="143"/>
      <c r="AO1598" s="143"/>
      <c r="AP1598" s="143"/>
      <c r="BD1598" s="234"/>
      <c r="BE1598" s="234"/>
    </row>
    <row r="1599" spans="1:57" ht="12.95" customHeight="1" x14ac:dyDescent="0.2">
      <c r="A1599" s="57">
        <f t="shared" si="36"/>
        <v>1598</v>
      </c>
      <c r="B1599" s="58">
        <v>3578170109670000</v>
      </c>
      <c r="C1599" s="59" t="s">
        <v>5429</v>
      </c>
      <c r="D1599" s="59" t="s">
        <v>51</v>
      </c>
      <c r="E1599" s="60">
        <v>24716</v>
      </c>
      <c r="F1599" s="60">
        <v>45307</v>
      </c>
      <c r="G1599" s="60">
        <v>45308</v>
      </c>
      <c r="H1599" s="58">
        <v>202413415521</v>
      </c>
      <c r="I1599" s="58">
        <v>6200509957</v>
      </c>
      <c r="J1599" s="60" t="s">
        <v>5430</v>
      </c>
      <c r="K1599" s="60" t="s">
        <v>5431</v>
      </c>
      <c r="L1599" s="212" t="s">
        <v>545</v>
      </c>
      <c r="M1599" s="60">
        <v>45309</v>
      </c>
      <c r="N1599" s="58" t="s">
        <v>24</v>
      </c>
      <c r="O1599" s="58" t="s">
        <v>25</v>
      </c>
      <c r="P1599" s="62">
        <v>400000</v>
      </c>
      <c r="Q1599" s="58" t="s">
        <v>26</v>
      </c>
      <c r="R1599" s="58" t="s">
        <v>26</v>
      </c>
      <c r="S1599" s="58" t="s">
        <v>2851</v>
      </c>
      <c r="T1599" s="213" t="s">
        <v>28</v>
      </c>
      <c r="U1599" s="63" t="s">
        <v>29</v>
      </c>
      <c r="W1599" s="143"/>
      <c r="X1599" s="143"/>
      <c r="AO1599" s="143"/>
      <c r="AP1599" s="143"/>
      <c r="BD1599" s="234"/>
      <c r="BE1599" s="234"/>
    </row>
    <row r="1600" spans="1:57" ht="12.95" customHeight="1" x14ac:dyDescent="0.2">
      <c r="A1600" s="57">
        <f t="shared" si="36"/>
        <v>1599</v>
      </c>
      <c r="B1600" s="58">
        <v>1404102011820000</v>
      </c>
      <c r="C1600" s="59" t="s">
        <v>5275</v>
      </c>
      <c r="D1600" s="59" t="s">
        <v>5276</v>
      </c>
      <c r="E1600" s="60">
        <v>30275</v>
      </c>
      <c r="F1600" s="60">
        <v>45307</v>
      </c>
      <c r="G1600" s="60">
        <v>45307</v>
      </c>
      <c r="H1600" s="58">
        <v>202413415021</v>
      </c>
      <c r="I1600" s="58">
        <v>6201335735</v>
      </c>
      <c r="J1600" s="60" t="s">
        <v>5432</v>
      </c>
      <c r="K1600" s="60" t="s">
        <v>5433</v>
      </c>
      <c r="L1600" s="212" t="s">
        <v>566</v>
      </c>
      <c r="M1600" s="60">
        <v>45309</v>
      </c>
      <c r="N1600" s="60" t="s">
        <v>694</v>
      </c>
      <c r="O1600" s="58" t="s">
        <v>25</v>
      </c>
      <c r="P1600" s="62">
        <v>400000</v>
      </c>
      <c r="Q1600" s="58" t="s">
        <v>26</v>
      </c>
      <c r="R1600" s="58" t="s">
        <v>26</v>
      </c>
      <c r="S1600" s="58" t="s">
        <v>27</v>
      </c>
      <c r="T1600" s="213" t="s">
        <v>28</v>
      </c>
      <c r="U1600" s="63" t="s">
        <v>29</v>
      </c>
      <c r="W1600" s="143"/>
      <c r="X1600" s="143"/>
      <c r="AO1600" s="143"/>
      <c r="AP1600" s="143"/>
      <c r="BD1600" s="234"/>
      <c r="BE1600" s="234"/>
    </row>
    <row r="1601" spans="1:57" ht="12.95" customHeight="1" x14ac:dyDescent="0.2">
      <c r="A1601" s="57">
        <f t="shared" si="36"/>
        <v>1600</v>
      </c>
      <c r="B1601" s="58">
        <v>3319032903910000</v>
      </c>
      <c r="C1601" s="59" t="s">
        <v>5434</v>
      </c>
      <c r="D1601" s="59" t="s">
        <v>576</v>
      </c>
      <c r="E1601" s="60">
        <v>33326</v>
      </c>
      <c r="F1601" s="60">
        <v>45307</v>
      </c>
      <c r="G1601" s="60">
        <v>45308</v>
      </c>
      <c r="H1601" s="58">
        <v>202413411623</v>
      </c>
      <c r="I1601" s="58">
        <v>6201640536</v>
      </c>
      <c r="J1601" s="60" t="s">
        <v>5435</v>
      </c>
      <c r="K1601" s="60" t="s">
        <v>5436</v>
      </c>
      <c r="L1601" s="212" t="s">
        <v>213</v>
      </c>
      <c r="M1601" s="60">
        <v>45309</v>
      </c>
      <c r="N1601" s="58" t="s">
        <v>24</v>
      </c>
      <c r="O1601" s="58" t="s">
        <v>25</v>
      </c>
      <c r="P1601" s="62">
        <v>400000</v>
      </c>
      <c r="Q1601" s="58" t="s">
        <v>26</v>
      </c>
      <c r="R1601" s="58" t="s">
        <v>26</v>
      </c>
      <c r="S1601" s="58" t="s">
        <v>27</v>
      </c>
      <c r="T1601" s="213" t="s">
        <v>28</v>
      </c>
      <c r="U1601" s="63" t="s">
        <v>29</v>
      </c>
      <c r="W1601" s="143"/>
      <c r="X1601" s="143"/>
      <c r="AO1601" s="143"/>
      <c r="AP1601" s="143"/>
      <c r="BD1601" s="234"/>
      <c r="BE1601" s="234"/>
    </row>
    <row r="1602" spans="1:57" ht="12.95" customHeight="1" x14ac:dyDescent="0.2">
      <c r="A1602" s="57">
        <f t="shared" si="36"/>
        <v>1601</v>
      </c>
      <c r="B1602" s="58">
        <v>3216062704680000</v>
      </c>
      <c r="C1602" s="59" t="s">
        <v>2096</v>
      </c>
      <c r="D1602" s="59" t="s">
        <v>56</v>
      </c>
      <c r="E1602" s="60">
        <v>24955</v>
      </c>
      <c r="F1602" s="60">
        <v>45306</v>
      </c>
      <c r="G1602" s="60">
        <v>45306</v>
      </c>
      <c r="H1602" s="58">
        <v>202413411622</v>
      </c>
      <c r="I1602" s="58">
        <v>6200021335</v>
      </c>
      <c r="J1602" s="60" t="s">
        <v>5437</v>
      </c>
      <c r="K1602" s="60" t="s">
        <v>5436</v>
      </c>
      <c r="L1602" s="212" t="s">
        <v>213</v>
      </c>
      <c r="M1602" s="60">
        <v>45309</v>
      </c>
      <c r="N1602" s="58" t="s">
        <v>24</v>
      </c>
      <c r="O1602" s="58" t="s">
        <v>25</v>
      </c>
      <c r="P1602" s="62">
        <v>400000</v>
      </c>
      <c r="Q1602" s="58" t="s">
        <v>26</v>
      </c>
      <c r="R1602" s="58" t="s">
        <v>26</v>
      </c>
      <c r="S1602" s="58" t="s">
        <v>27</v>
      </c>
      <c r="T1602" s="213" t="s">
        <v>28</v>
      </c>
      <c r="U1602" s="63" t="s">
        <v>29</v>
      </c>
      <c r="W1602" s="143"/>
      <c r="X1602" s="143"/>
      <c r="AO1602" s="143"/>
      <c r="AP1602" s="143"/>
      <c r="BD1602" s="234"/>
      <c r="BE1602" s="234"/>
    </row>
    <row r="1603" spans="1:57" ht="12.95" customHeight="1" x14ac:dyDescent="0.2">
      <c r="A1603" s="57">
        <f t="shared" si="36"/>
        <v>1602</v>
      </c>
      <c r="B1603" s="58">
        <v>3172042303850000</v>
      </c>
      <c r="C1603" s="59" t="s">
        <v>5438</v>
      </c>
      <c r="D1603" s="59" t="s">
        <v>5439</v>
      </c>
      <c r="E1603" s="60">
        <v>31129</v>
      </c>
      <c r="F1603" s="60">
        <v>45306</v>
      </c>
      <c r="G1603" s="60">
        <v>45306</v>
      </c>
      <c r="H1603" s="58">
        <v>202413411621</v>
      </c>
      <c r="I1603" s="58">
        <v>6200253129</v>
      </c>
      <c r="J1603" s="60" t="s">
        <v>5440</v>
      </c>
      <c r="K1603" s="60" t="s">
        <v>5436</v>
      </c>
      <c r="L1603" s="212" t="s">
        <v>213</v>
      </c>
      <c r="M1603" s="60">
        <v>45309</v>
      </c>
      <c r="N1603" s="58" t="s">
        <v>24</v>
      </c>
      <c r="O1603" s="58" t="s">
        <v>25</v>
      </c>
      <c r="P1603" s="62">
        <v>400000</v>
      </c>
      <c r="Q1603" s="58" t="s">
        <v>26</v>
      </c>
      <c r="R1603" s="58" t="s">
        <v>26</v>
      </c>
      <c r="S1603" s="58" t="s">
        <v>27</v>
      </c>
      <c r="T1603" s="213" t="s">
        <v>28</v>
      </c>
      <c r="U1603" s="63" t="s">
        <v>29</v>
      </c>
      <c r="W1603" s="143"/>
      <c r="X1603" s="143"/>
      <c r="AO1603" s="143"/>
      <c r="AP1603" s="143"/>
      <c r="BD1603" s="234"/>
      <c r="BE1603" s="234"/>
    </row>
    <row r="1604" spans="1:57" ht="12.95" customHeight="1" x14ac:dyDescent="0.2">
      <c r="A1604" s="57">
        <f t="shared" ref="A1604:A1667" si="37">A1603+1</f>
        <v>1603</v>
      </c>
      <c r="B1604" s="58">
        <v>2171032105829000</v>
      </c>
      <c r="C1604" s="59" t="s">
        <v>1406</v>
      </c>
      <c r="D1604" s="59" t="s">
        <v>1407</v>
      </c>
      <c r="E1604" s="60">
        <v>30092</v>
      </c>
      <c r="F1604" s="60">
        <v>45308</v>
      </c>
      <c r="G1604" s="60">
        <v>45308</v>
      </c>
      <c r="H1604" s="58">
        <v>202413410426</v>
      </c>
      <c r="I1604" s="58">
        <v>6200523339</v>
      </c>
      <c r="J1604" s="60" t="s">
        <v>5441</v>
      </c>
      <c r="K1604" s="60" t="s">
        <v>5442</v>
      </c>
      <c r="L1604" s="212" t="s">
        <v>2803</v>
      </c>
      <c r="M1604" s="60">
        <v>45309</v>
      </c>
      <c r="N1604" s="60" t="s">
        <v>694</v>
      </c>
      <c r="O1604" s="59" t="s">
        <v>37</v>
      </c>
      <c r="P1604" s="62">
        <v>750000</v>
      </c>
      <c r="Q1604" s="58" t="s">
        <v>26</v>
      </c>
      <c r="R1604" s="58" t="s">
        <v>26</v>
      </c>
      <c r="S1604" s="58" t="s">
        <v>27</v>
      </c>
      <c r="T1604" s="213" t="s">
        <v>28</v>
      </c>
      <c r="U1604" s="63" t="s">
        <v>29</v>
      </c>
      <c r="W1604" s="143"/>
      <c r="X1604" s="143"/>
      <c r="AO1604" s="143"/>
      <c r="AP1604" s="143"/>
      <c r="BD1604" s="234"/>
      <c r="BE1604" s="234"/>
    </row>
    <row r="1605" spans="1:57" ht="12.95" customHeight="1" x14ac:dyDescent="0.2">
      <c r="A1605" s="57">
        <f t="shared" si="37"/>
        <v>1604</v>
      </c>
      <c r="B1605" s="58">
        <v>1471101007970020</v>
      </c>
      <c r="C1605" s="59" t="s">
        <v>5285</v>
      </c>
      <c r="D1605" s="59" t="s">
        <v>361</v>
      </c>
      <c r="E1605" s="60">
        <v>35621</v>
      </c>
      <c r="F1605" s="60">
        <v>45307</v>
      </c>
      <c r="G1605" s="60">
        <v>45307</v>
      </c>
      <c r="H1605" s="58">
        <v>202413410425</v>
      </c>
      <c r="I1605" s="58">
        <v>6211703921</v>
      </c>
      <c r="J1605" s="60" t="s">
        <v>5443</v>
      </c>
      <c r="K1605" s="60" t="s">
        <v>5442</v>
      </c>
      <c r="L1605" s="212" t="s">
        <v>2803</v>
      </c>
      <c r="M1605" s="60">
        <v>45309</v>
      </c>
      <c r="N1605" s="60" t="s">
        <v>694</v>
      </c>
      <c r="O1605" s="59" t="s">
        <v>37</v>
      </c>
      <c r="P1605" s="62">
        <v>750000</v>
      </c>
      <c r="Q1605" s="58" t="s">
        <v>26</v>
      </c>
      <c r="R1605" s="58" t="s">
        <v>26</v>
      </c>
      <c r="S1605" s="58" t="s">
        <v>27</v>
      </c>
      <c r="T1605" s="213" t="s">
        <v>28</v>
      </c>
      <c r="U1605" s="63" t="s">
        <v>29</v>
      </c>
      <c r="W1605" s="143"/>
      <c r="X1605" s="143"/>
      <c r="AO1605" s="143"/>
      <c r="AP1605" s="143"/>
      <c r="BD1605" s="234"/>
      <c r="BE1605" s="234"/>
    </row>
    <row r="1606" spans="1:57" ht="12.95" customHeight="1" x14ac:dyDescent="0.2">
      <c r="A1606" s="57">
        <f t="shared" si="37"/>
        <v>1605</v>
      </c>
      <c r="B1606" s="58">
        <v>3175071012660000</v>
      </c>
      <c r="C1606" s="59" t="s">
        <v>5288</v>
      </c>
      <c r="D1606" s="59" t="s">
        <v>462</v>
      </c>
      <c r="E1606" s="60">
        <v>24451</v>
      </c>
      <c r="F1606" s="60">
        <v>45307</v>
      </c>
      <c r="G1606" s="60">
        <v>45307</v>
      </c>
      <c r="H1606" s="58">
        <v>202413410424</v>
      </c>
      <c r="I1606" s="58">
        <v>6201003374</v>
      </c>
      <c r="J1606" s="60" t="s">
        <v>5444</v>
      </c>
      <c r="K1606" s="60" t="s">
        <v>5442</v>
      </c>
      <c r="L1606" s="212" t="s">
        <v>2803</v>
      </c>
      <c r="M1606" s="60">
        <v>45309</v>
      </c>
      <c r="N1606" s="60" t="s">
        <v>694</v>
      </c>
      <c r="O1606" s="59" t="s">
        <v>37</v>
      </c>
      <c r="P1606" s="62">
        <v>750000</v>
      </c>
      <c r="Q1606" s="58" t="s">
        <v>26</v>
      </c>
      <c r="R1606" s="58" t="s">
        <v>26</v>
      </c>
      <c r="S1606" s="58" t="s">
        <v>27</v>
      </c>
      <c r="T1606" s="213" t="s">
        <v>28</v>
      </c>
      <c r="U1606" s="63" t="s">
        <v>29</v>
      </c>
      <c r="W1606" s="143"/>
      <c r="X1606" s="143"/>
      <c r="AO1606" s="143"/>
      <c r="AP1606" s="143"/>
      <c r="BD1606" s="234"/>
      <c r="BE1606" s="234"/>
    </row>
    <row r="1607" spans="1:57" ht="12.95" customHeight="1" x14ac:dyDescent="0.2">
      <c r="A1607" s="57">
        <f t="shared" si="37"/>
        <v>1606</v>
      </c>
      <c r="B1607" s="58">
        <v>2171121206759000</v>
      </c>
      <c r="C1607" s="59" t="s">
        <v>5136</v>
      </c>
      <c r="D1607" s="59" t="s">
        <v>764</v>
      </c>
      <c r="E1607" s="60">
        <v>27557</v>
      </c>
      <c r="F1607" s="60">
        <v>45303</v>
      </c>
      <c r="G1607" s="60">
        <v>45303</v>
      </c>
      <c r="H1607" s="58">
        <v>202413410423</v>
      </c>
      <c r="I1607" s="58">
        <v>6200401873</v>
      </c>
      <c r="J1607" s="60" t="s">
        <v>5445</v>
      </c>
      <c r="K1607" s="60" t="s">
        <v>5442</v>
      </c>
      <c r="L1607" s="212" t="s">
        <v>2803</v>
      </c>
      <c r="M1607" s="60">
        <v>45309</v>
      </c>
      <c r="N1607" s="60" t="s">
        <v>694</v>
      </c>
      <c r="O1607" s="59" t="s">
        <v>37</v>
      </c>
      <c r="P1607" s="62">
        <v>750000</v>
      </c>
      <c r="Q1607" s="58" t="s">
        <v>26</v>
      </c>
      <c r="R1607" s="58" t="s">
        <v>26</v>
      </c>
      <c r="S1607" s="58" t="s">
        <v>27</v>
      </c>
      <c r="T1607" s="213" t="s">
        <v>28</v>
      </c>
      <c r="U1607" s="63" t="s">
        <v>29</v>
      </c>
      <c r="W1607" s="143"/>
      <c r="X1607" s="143"/>
      <c r="AO1607" s="143"/>
      <c r="AP1607" s="143"/>
      <c r="BD1607" s="234"/>
      <c r="BE1607" s="234"/>
    </row>
    <row r="1608" spans="1:57" ht="12.95" customHeight="1" x14ac:dyDescent="0.2">
      <c r="A1608" s="57">
        <f t="shared" si="37"/>
        <v>1607</v>
      </c>
      <c r="B1608" s="58">
        <v>1405101909890000</v>
      </c>
      <c r="C1608" s="59" t="s">
        <v>5446</v>
      </c>
      <c r="D1608" s="59" t="s">
        <v>875</v>
      </c>
      <c r="E1608" s="60">
        <v>32770</v>
      </c>
      <c r="F1608" s="60">
        <v>45303</v>
      </c>
      <c r="G1608" s="60">
        <v>45303</v>
      </c>
      <c r="H1608" s="58">
        <v>202413410422</v>
      </c>
      <c r="I1608" s="58">
        <v>6202193844</v>
      </c>
      <c r="J1608" s="60" t="s">
        <v>5447</v>
      </c>
      <c r="K1608" s="60" t="s">
        <v>5442</v>
      </c>
      <c r="L1608" s="212" t="s">
        <v>2803</v>
      </c>
      <c r="M1608" s="60">
        <v>45309</v>
      </c>
      <c r="N1608" s="60" t="s">
        <v>694</v>
      </c>
      <c r="O1608" s="59" t="s">
        <v>37</v>
      </c>
      <c r="P1608" s="62">
        <v>750000</v>
      </c>
      <c r="Q1608" s="58" t="s">
        <v>26</v>
      </c>
      <c r="R1608" s="58" t="s">
        <v>26</v>
      </c>
      <c r="S1608" s="58" t="s">
        <v>27</v>
      </c>
      <c r="T1608" s="213" t="s">
        <v>28</v>
      </c>
      <c r="U1608" s="63" t="s">
        <v>29</v>
      </c>
      <c r="W1608" s="143"/>
      <c r="X1608" s="143"/>
      <c r="AO1608" s="143"/>
      <c r="AP1608" s="143"/>
      <c r="BD1608" s="234"/>
      <c r="BE1608" s="234"/>
    </row>
    <row r="1609" spans="1:57" ht="12.95" customHeight="1" x14ac:dyDescent="0.2">
      <c r="A1609" s="57">
        <f t="shared" si="37"/>
        <v>1608</v>
      </c>
      <c r="B1609" s="58">
        <v>2172021007880000</v>
      </c>
      <c r="C1609" s="59" t="s">
        <v>5140</v>
      </c>
      <c r="D1609" s="59" t="s">
        <v>254</v>
      </c>
      <c r="E1609" s="60">
        <v>32334</v>
      </c>
      <c r="F1609" s="60">
        <v>45302</v>
      </c>
      <c r="G1609" s="60">
        <v>45302</v>
      </c>
      <c r="H1609" s="58">
        <v>202413410421</v>
      </c>
      <c r="I1609" s="58">
        <v>6202103761</v>
      </c>
      <c r="J1609" s="60" t="s">
        <v>5448</v>
      </c>
      <c r="K1609" s="60" t="s">
        <v>5442</v>
      </c>
      <c r="L1609" s="212" t="s">
        <v>2803</v>
      </c>
      <c r="M1609" s="60">
        <v>45309</v>
      </c>
      <c r="N1609" s="60" t="s">
        <v>694</v>
      </c>
      <c r="O1609" s="59" t="s">
        <v>37</v>
      </c>
      <c r="P1609" s="62">
        <v>750000</v>
      </c>
      <c r="Q1609" s="58" t="s">
        <v>26</v>
      </c>
      <c r="R1609" s="58" t="s">
        <v>26</v>
      </c>
      <c r="S1609" s="58" t="s">
        <v>27</v>
      </c>
      <c r="T1609" s="213" t="s">
        <v>28</v>
      </c>
      <c r="U1609" s="63" t="s">
        <v>29</v>
      </c>
      <c r="W1609" s="143"/>
      <c r="X1609" s="143"/>
      <c r="AO1609" s="143"/>
      <c r="AP1609" s="143"/>
      <c r="BD1609" s="234"/>
      <c r="BE1609" s="234"/>
    </row>
    <row r="1610" spans="1:57" ht="12.95" customHeight="1" x14ac:dyDescent="0.2">
      <c r="A1610" s="57">
        <f t="shared" si="37"/>
        <v>1609</v>
      </c>
      <c r="B1610" s="58">
        <v>3209230301930000</v>
      </c>
      <c r="C1610" s="59" t="s">
        <v>5449</v>
      </c>
      <c r="D1610" s="59" t="s">
        <v>231</v>
      </c>
      <c r="E1610" s="60">
        <v>33972</v>
      </c>
      <c r="F1610" s="60">
        <v>45308</v>
      </c>
      <c r="G1610" s="60">
        <v>45308</v>
      </c>
      <c r="H1610" s="58">
        <v>202413409629</v>
      </c>
      <c r="I1610" s="58">
        <v>6202078387</v>
      </c>
      <c r="J1610" s="60" t="s">
        <v>5450</v>
      </c>
      <c r="K1610" s="60" t="s">
        <v>5451</v>
      </c>
      <c r="L1610" s="212" t="s">
        <v>52</v>
      </c>
      <c r="M1610" s="60">
        <v>45309</v>
      </c>
      <c r="N1610" s="58" t="s">
        <v>24</v>
      </c>
      <c r="O1610" s="59" t="s">
        <v>37</v>
      </c>
      <c r="P1610" s="62">
        <v>600000</v>
      </c>
      <c r="Q1610" s="58" t="s">
        <v>26</v>
      </c>
      <c r="R1610" s="58" t="s">
        <v>26</v>
      </c>
      <c r="S1610" s="58" t="s">
        <v>27</v>
      </c>
      <c r="T1610" s="213" t="s">
        <v>28</v>
      </c>
      <c r="U1610" s="63" t="s">
        <v>29</v>
      </c>
      <c r="W1610" s="143"/>
      <c r="X1610" s="143"/>
      <c r="AO1610" s="143"/>
      <c r="AP1610" s="143"/>
      <c r="BD1610" s="234"/>
      <c r="BE1610" s="234"/>
    </row>
    <row r="1611" spans="1:57" ht="12.95" customHeight="1" x14ac:dyDescent="0.2">
      <c r="A1611" s="57">
        <f t="shared" si="37"/>
        <v>1610</v>
      </c>
      <c r="B1611" s="58">
        <v>1271211711790000</v>
      </c>
      <c r="C1611" s="59" t="s">
        <v>5452</v>
      </c>
      <c r="D1611" s="59" t="s">
        <v>5453</v>
      </c>
      <c r="E1611" s="60">
        <v>29176</v>
      </c>
      <c r="F1611" s="60">
        <v>45308</v>
      </c>
      <c r="G1611" s="60">
        <v>45308</v>
      </c>
      <c r="H1611" s="58">
        <v>202413409628</v>
      </c>
      <c r="I1611" s="58">
        <v>6200154064</v>
      </c>
      <c r="J1611" s="60" t="s">
        <v>5454</v>
      </c>
      <c r="K1611" s="60" t="s">
        <v>5451</v>
      </c>
      <c r="L1611" s="212" t="s">
        <v>52</v>
      </c>
      <c r="M1611" s="60">
        <v>45309</v>
      </c>
      <c r="N1611" s="58" t="s">
        <v>24</v>
      </c>
      <c r="O1611" s="59" t="s">
        <v>37</v>
      </c>
      <c r="P1611" s="62">
        <v>600000</v>
      </c>
      <c r="Q1611" s="58" t="s">
        <v>26</v>
      </c>
      <c r="R1611" s="58" t="s">
        <v>26</v>
      </c>
      <c r="S1611" s="58" t="s">
        <v>27</v>
      </c>
      <c r="T1611" s="213" t="s">
        <v>28</v>
      </c>
      <c r="U1611" s="63" t="s">
        <v>29</v>
      </c>
      <c r="W1611" s="143"/>
      <c r="X1611" s="143"/>
      <c r="AO1611" s="143"/>
      <c r="AP1611" s="143"/>
      <c r="BD1611" s="234"/>
      <c r="BE1611" s="234"/>
    </row>
    <row r="1612" spans="1:57" ht="12.95" customHeight="1" x14ac:dyDescent="0.2">
      <c r="A1612" s="57">
        <f t="shared" si="37"/>
        <v>1611</v>
      </c>
      <c r="B1612" s="58">
        <v>3275052201910000</v>
      </c>
      <c r="C1612" s="59" t="s">
        <v>5455</v>
      </c>
      <c r="D1612" s="59" t="s">
        <v>501</v>
      </c>
      <c r="E1612" s="60">
        <v>33260</v>
      </c>
      <c r="F1612" s="60">
        <v>45308</v>
      </c>
      <c r="G1612" s="60">
        <v>45308</v>
      </c>
      <c r="H1612" s="58">
        <v>202413409627</v>
      </c>
      <c r="I1612" s="58">
        <v>6202010951</v>
      </c>
      <c r="J1612" s="60" t="s">
        <v>5456</v>
      </c>
      <c r="K1612" s="60" t="s">
        <v>5451</v>
      </c>
      <c r="L1612" s="212" t="s">
        <v>52</v>
      </c>
      <c r="M1612" s="60">
        <v>45309</v>
      </c>
      <c r="N1612" s="58" t="s">
        <v>24</v>
      </c>
      <c r="O1612" s="59" t="s">
        <v>37</v>
      </c>
      <c r="P1612" s="62">
        <v>600000</v>
      </c>
      <c r="Q1612" s="58" t="s">
        <v>26</v>
      </c>
      <c r="R1612" s="58" t="s">
        <v>26</v>
      </c>
      <c r="S1612" s="58" t="s">
        <v>27</v>
      </c>
      <c r="T1612" s="213" t="s">
        <v>28</v>
      </c>
      <c r="U1612" s="63" t="s">
        <v>29</v>
      </c>
      <c r="W1612" s="143"/>
      <c r="X1612" s="143"/>
      <c r="AO1612" s="143"/>
      <c r="AP1612" s="143"/>
      <c r="BD1612" s="234"/>
      <c r="BE1612" s="234"/>
    </row>
    <row r="1613" spans="1:57" ht="12.95" customHeight="1" x14ac:dyDescent="0.2">
      <c r="A1613" s="57">
        <f t="shared" si="37"/>
        <v>1612</v>
      </c>
      <c r="B1613" s="58">
        <v>1810056905000000</v>
      </c>
      <c r="C1613" s="59" t="s">
        <v>5457</v>
      </c>
      <c r="D1613" s="59" t="s">
        <v>5458</v>
      </c>
      <c r="E1613" s="60">
        <v>36675</v>
      </c>
      <c r="F1613" s="60">
        <v>45308</v>
      </c>
      <c r="G1613" s="60">
        <v>45308</v>
      </c>
      <c r="H1613" s="58">
        <v>202413409626</v>
      </c>
      <c r="I1613" s="58">
        <v>6211929376</v>
      </c>
      <c r="J1613" s="60" t="s">
        <v>5459</v>
      </c>
      <c r="K1613" s="60" t="s">
        <v>5451</v>
      </c>
      <c r="L1613" s="212" t="s">
        <v>52</v>
      </c>
      <c r="M1613" s="60">
        <v>45309</v>
      </c>
      <c r="N1613" s="58" t="s">
        <v>24</v>
      </c>
      <c r="O1613" s="59" t="s">
        <v>37</v>
      </c>
      <c r="P1613" s="62">
        <v>600000</v>
      </c>
      <c r="Q1613" s="58" t="s">
        <v>26</v>
      </c>
      <c r="R1613" s="58" t="s">
        <v>26</v>
      </c>
      <c r="S1613" s="58" t="s">
        <v>27</v>
      </c>
      <c r="T1613" s="213" t="s">
        <v>28</v>
      </c>
      <c r="U1613" s="63" t="s">
        <v>29</v>
      </c>
      <c r="W1613" s="143"/>
      <c r="X1613" s="143"/>
      <c r="AO1613" s="143"/>
      <c r="AP1613" s="143"/>
      <c r="BD1613" s="234"/>
      <c r="BE1613" s="234"/>
    </row>
    <row r="1614" spans="1:57" ht="12.95" customHeight="1" x14ac:dyDescent="0.2">
      <c r="A1614" s="57">
        <f t="shared" si="37"/>
        <v>1613</v>
      </c>
      <c r="B1614" s="58">
        <v>3172032211780000</v>
      </c>
      <c r="C1614" s="59" t="s">
        <v>5460</v>
      </c>
      <c r="D1614" s="59" t="s">
        <v>51</v>
      </c>
      <c r="E1614" s="60">
        <v>28816</v>
      </c>
      <c r="F1614" s="60">
        <v>45307</v>
      </c>
      <c r="G1614" s="60">
        <v>45308</v>
      </c>
      <c r="H1614" s="58">
        <v>202413409625</v>
      </c>
      <c r="I1614" s="58">
        <v>6201017851</v>
      </c>
      <c r="J1614" s="60" t="s">
        <v>5461</v>
      </c>
      <c r="K1614" s="60" t="s">
        <v>5451</v>
      </c>
      <c r="L1614" s="212" t="s">
        <v>52</v>
      </c>
      <c r="M1614" s="60">
        <v>45309</v>
      </c>
      <c r="N1614" s="58" t="s">
        <v>24</v>
      </c>
      <c r="O1614" s="59" t="s">
        <v>37</v>
      </c>
      <c r="P1614" s="62">
        <v>600000</v>
      </c>
      <c r="Q1614" s="58" t="s">
        <v>26</v>
      </c>
      <c r="R1614" s="58" t="s">
        <v>26</v>
      </c>
      <c r="S1614" s="58" t="s">
        <v>27</v>
      </c>
      <c r="T1614" s="213" t="s">
        <v>28</v>
      </c>
      <c r="U1614" s="63" t="s">
        <v>29</v>
      </c>
      <c r="W1614" s="143"/>
      <c r="X1614" s="143"/>
      <c r="AO1614" s="143"/>
      <c r="AP1614" s="143"/>
      <c r="BD1614" s="234"/>
      <c r="BE1614" s="234"/>
    </row>
    <row r="1615" spans="1:57" ht="12.95" customHeight="1" x14ac:dyDescent="0.2">
      <c r="A1615" s="57">
        <f t="shared" si="37"/>
        <v>1614</v>
      </c>
      <c r="B1615" s="58">
        <v>6402061910620000</v>
      </c>
      <c r="C1615" s="59" t="s">
        <v>5462</v>
      </c>
      <c r="D1615" s="59" t="s">
        <v>182</v>
      </c>
      <c r="E1615" s="60">
        <v>22938</v>
      </c>
      <c r="F1615" s="60">
        <v>45307</v>
      </c>
      <c r="G1615" s="60">
        <v>45307</v>
      </c>
      <c r="H1615" s="58">
        <v>202413409624</v>
      </c>
      <c r="I1615" s="58">
        <v>6200159387</v>
      </c>
      <c r="J1615" s="60" t="s">
        <v>5463</v>
      </c>
      <c r="K1615" s="60" t="s">
        <v>5451</v>
      </c>
      <c r="L1615" s="212" t="s">
        <v>52</v>
      </c>
      <c r="M1615" s="60">
        <v>45309</v>
      </c>
      <c r="N1615" s="58" t="s">
        <v>24</v>
      </c>
      <c r="O1615" s="59" t="s">
        <v>37</v>
      </c>
      <c r="P1615" s="62">
        <v>600000</v>
      </c>
      <c r="Q1615" s="58" t="s">
        <v>26</v>
      </c>
      <c r="R1615" s="58" t="s">
        <v>26</v>
      </c>
      <c r="S1615" s="58" t="s">
        <v>27</v>
      </c>
      <c r="T1615" s="213" t="s">
        <v>28</v>
      </c>
      <c r="U1615" s="63" t="s">
        <v>29</v>
      </c>
      <c r="W1615" s="143"/>
      <c r="X1615" s="143"/>
      <c r="AO1615" s="143"/>
      <c r="AP1615" s="143"/>
      <c r="BD1615" s="234"/>
      <c r="BE1615" s="234"/>
    </row>
    <row r="1616" spans="1:57" ht="12.95" customHeight="1" x14ac:dyDescent="0.2">
      <c r="A1616" s="57">
        <f t="shared" si="37"/>
        <v>1615</v>
      </c>
      <c r="B1616" s="58">
        <v>3215252911810000</v>
      </c>
      <c r="C1616" s="59" t="s">
        <v>5464</v>
      </c>
      <c r="D1616" s="59" t="s">
        <v>4472</v>
      </c>
      <c r="E1616" s="60">
        <v>29919</v>
      </c>
      <c r="F1616" s="60">
        <v>45307</v>
      </c>
      <c r="G1616" s="60">
        <v>45308</v>
      </c>
      <c r="H1616" s="58">
        <v>202413409623</v>
      </c>
      <c r="I1616" s="58">
        <v>6201115516</v>
      </c>
      <c r="J1616" s="60" t="s">
        <v>5465</v>
      </c>
      <c r="K1616" s="60" t="s">
        <v>5451</v>
      </c>
      <c r="L1616" s="212" t="s">
        <v>52</v>
      </c>
      <c r="M1616" s="60">
        <v>45309</v>
      </c>
      <c r="N1616" s="58" t="s">
        <v>24</v>
      </c>
      <c r="O1616" s="59" t="s">
        <v>37</v>
      </c>
      <c r="P1616" s="62">
        <v>600000</v>
      </c>
      <c r="Q1616" s="58" t="s">
        <v>26</v>
      </c>
      <c r="R1616" s="58" t="s">
        <v>26</v>
      </c>
      <c r="S1616" s="58" t="s">
        <v>27</v>
      </c>
      <c r="T1616" s="213" t="s">
        <v>28</v>
      </c>
      <c r="U1616" s="63" t="s">
        <v>29</v>
      </c>
      <c r="W1616" s="143"/>
      <c r="X1616" s="143"/>
      <c r="AO1616" s="143"/>
      <c r="AP1616" s="143"/>
      <c r="BD1616" s="234"/>
      <c r="BE1616" s="234"/>
    </row>
    <row r="1617" spans="1:57" ht="12.95" customHeight="1" x14ac:dyDescent="0.2">
      <c r="A1617" s="57">
        <f t="shared" si="37"/>
        <v>1616</v>
      </c>
      <c r="B1617" s="58">
        <v>3328170108970000</v>
      </c>
      <c r="C1617" s="59" t="s">
        <v>5466</v>
      </c>
      <c r="D1617" s="59" t="s">
        <v>509</v>
      </c>
      <c r="E1617" s="60">
        <v>35643</v>
      </c>
      <c r="F1617" s="60">
        <v>45306</v>
      </c>
      <c r="G1617" s="60">
        <v>45306</v>
      </c>
      <c r="H1617" s="58">
        <v>202413409622</v>
      </c>
      <c r="I1617" s="58">
        <v>6200231270</v>
      </c>
      <c r="J1617" s="60" t="s">
        <v>5467</v>
      </c>
      <c r="K1617" s="60" t="s">
        <v>5451</v>
      </c>
      <c r="L1617" s="212" t="s">
        <v>52</v>
      </c>
      <c r="M1617" s="60">
        <v>45309</v>
      </c>
      <c r="N1617" s="58" t="s">
        <v>24</v>
      </c>
      <c r="O1617" s="59" t="s">
        <v>37</v>
      </c>
      <c r="P1617" s="62">
        <v>600000</v>
      </c>
      <c r="Q1617" s="58" t="s">
        <v>26</v>
      </c>
      <c r="R1617" s="58" t="s">
        <v>26</v>
      </c>
      <c r="S1617" s="58" t="s">
        <v>27</v>
      </c>
      <c r="T1617" s="213" t="s">
        <v>28</v>
      </c>
      <c r="U1617" s="63" t="s">
        <v>29</v>
      </c>
      <c r="W1617" s="143"/>
      <c r="X1617" s="143"/>
      <c r="AO1617" s="143"/>
      <c r="AP1617" s="143"/>
      <c r="BD1617" s="234"/>
      <c r="BE1617" s="234"/>
    </row>
    <row r="1618" spans="1:57" ht="12.95" customHeight="1" x14ac:dyDescent="0.2">
      <c r="A1618" s="57">
        <f t="shared" si="37"/>
        <v>1617</v>
      </c>
      <c r="B1618" s="58">
        <v>1207262810770010</v>
      </c>
      <c r="C1618" s="59" t="s">
        <v>1673</v>
      </c>
      <c r="D1618" s="59" t="s">
        <v>303</v>
      </c>
      <c r="E1618" s="60">
        <v>28426</v>
      </c>
      <c r="F1618" s="60">
        <v>45303</v>
      </c>
      <c r="G1618" s="60">
        <v>45303</v>
      </c>
      <c r="H1618" s="58">
        <v>202413409621</v>
      </c>
      <c r="I1618" s="58">
        <v>6200145993</v>
      </c>
      <c r="J1618" s="60" t="s">
        <v>5468</v>
      </c>
      <c r="K1618" s="60" t="s">
        <v>5451</v>
      </c>
      <c r="L1618" s="212" t="s">
        <v>52</v>
      </c>
      <c r="M1618" s="60">
        <v>45309</v>
      </c>
      <c r="N1618" s="58" t="s">
        <v>24</v>
      </c>
      <c r="O1618" s="59" t="s">
        <v>37</v>
      </c>
      <c r="P1618" s="62">
        <v>600000</v>
      </c>
      <c r="Q1618" s="58" t="s">
        <v>26</v>
      </c>
      <c r="R1618" s="58" t="s">
        <v>26</v>
      </c>
      <c r="S1618" s="58" t="s">
        <v>27</v>
      </c>
      <c r="T1618" s="213" t="s">
        <v>28</v>
      </c>
      <c r="U1618" s="63" t="s">
        <v>29</v>
      </c>
      <c r="W1618" s="143"/>
      <c r="X1618" s="143"/>
      <c r="AO1618" s="143"/>
      <c r="AP1618" s="143"/>
      <c r="BD1618" s="234"/>
      <c r="BE1618" s="234"/>
    </row>
    <row r="1619" spans="1:57" ht="12.95" customHeight="1" x14ac:dyDescent="0.2">
      <c r="A1619" s="57">
        <f t="shared" si="37"/>
        <v>1618</v>
      </c>
      <c r="B1619" s="58">
        <v>3175102504670000</v>
      </c>
      <c r="C1619" s="59" t="s">
        <v>2134</v>
      </c>
      <c r="D1619" s="59" t="s">
        <v>642</v>
      </c>
      <c r="E1619" s="60">
        <v>24587</v>
      </c>
      <c r="F1619" s="60">
        <v>45308</v>
      </c>
      <c r="G1619" s="60">
        <v>45308</v>
      </c>
      <c r="H1619" s="58">
        <v>2024134093221</v>
      </c>
      <c r="I1619" s="58">
        <v>6200063499</v>
      </c>
      <c r="J1619" s="60" t="s">
        <v>5469</v>
      </c>
      <c r="K1619" s="60" t="s">
        <v>5470</v>
      </c>
      <c r="L1619" s="212" t="s">
        <v>281</v>
      </c>
      <c r="M1619" s="60">
        <v>45309</v>
      </c>
      <c r="N1619" s="58" t="s">
        <v>24</v>
      </c>
      <c r="O1619" s="59" t="s">
        <v>37</v>
      </c>
      <c r="P1619" s="62">
        <v>600000</v>
      </c>
      <c r="Q1619" s="58" t="s">
        <v>26</v>
      </c>
      <c r="R1619" s="58" t="s">
        <v>26</v>
      </c>
      <c r="S1619" s="58" t="s">
        <v>27</v>
      </c>
      <c r="T1619" s="213" t="s">
        <v>28</v>
      </c>
      <c r="U1619" s="63" t="s">
        <v>29</v>
      </c>
      <c r="W1619" s="143"/>
      <c r="X1619" s="143"/>
      <c r="AO1619" s="143"/>
      <c r="AP1619" s="143"/>
      <c r="BD1619" s="234"/>
      <c r="BE1619" s="234"/>
    </row>
    <row r="1620" spans="1:57" ht="12.95" customHeight="1" x14ac:dyDescent="0.2">
      <c r="A1620" s="57">
        <f t="shared" si="37"/>
        <v>1619</v>
      </c>
      <c r="B1620" s="58">
        <v>3275021308780030</v>
      </c>
      <c r="C1620" s="59" t="s">
        <v>1373</v>
      </c>
      <c r="D1620" s="59" t="s">
        <v>260</v>
      </c>
      <c r="E1620" s="60">
        <v>28715</v>
      </c>
      <c r="F1620" s="60">
        <v>45308</v>
      </c>
      <c r="G1620" s="60">
        <v>45308</v>
      </c>
      <c r="H1620" s="58">
        <v>2024134093220</v>
      </c>
      <c r="I1620" s="58">
        <v>6200408838</v>
      </c>
      <c r="J1620" s="60" t="s">
        <v>5471</v>
      </c>
      <c r="K1620" s="60" t="s">
        <v>5470</v>
      </c>
      <c r="L1620" s="212" t="s">
        <v>281</v>
      </c>
      <c r="M1620" s="60">
        <v>45309</v>
      </c>
      <c r="N1620" s="58" t="s">
        <v>24</v>
      </c>
      <c r="O1620" s="59" t="s">
        <v>37</v>
      </c>
      <c r="P1620" s="62">
        <v>600000</v>
      </c>
      <c r="Q1620" s="58" t="s">
        <v>26</v>
      </c>
      <c r="R1620" s="58" t="s">
        <v>26</v>
      </c>
      <c r="S1620" s="58" t="s">
        <v>27</v>
      </c>
      <c r="T1620" s="213" t="s">
        <v>28</v>
      </c>
      <c r="U1620" s="63" t="s">
        <v>29</v>
      </c>
      <c r="W1620" s="143"/>
      <c r="X1620" s="143"/>
      <c r="AO1620" s="143"/>
      <c r="AP1620" s="143"/>
      <c r="BD1620" s="234"/>
      <c r="BE1620" s="234"/>
    </row>
    <row r="1621" spans="1:57" ht="12.95" customHeight="1" x14ac:dyDescent="0.2">
      <c r="A1621" s="57">
        <f t="shared" si="37"/>
        <v>1620</v>
      </c>
      <c r="B1621" s="58">
        <v>2102031010910000</v>
      </c>
      <c r="C1621" s="59" t="s">
        <v>5472</v>
      </c>
      <c r="D1621" s="59" t="s">
        <v>883</v>
      </c>
      <c r="E1621" s="60">
        <v>33521</v>
      </c>
      <c r="F1621" s="60">
        <v>45308</v>
      </c>
      <c r="G1621" s="60">
        <v>45308</v>
      </c>
      <c r="H1621" s="58">
        <v>2024134093219</v>
      </c>
      <c r="I1621" s="58">
        <v>6202134834</v>
      </c>
      <c r="J1621" s="60" t="s">
        <v>5473</v>
      </c>
      <c r="K1621" s="60" t="s">
        <v>5470</v>
      </c>
      <c r="L1621" s="212" t="s">
        <v>281</v>
      </c>
      <c r="M1621" s="60">
        <v>45309</v>
      </c>
      <c r="N1621" s="58" t="s">
        <v>24</v>
      </c>
      <c r="O1621" s="59" t="s">
        <v>37</v>
      </c>
      <c r="P1621" s="62">
        <v>600000</v>
      </c>
      <c r="Q1621" s="58" t="s">
        <v>26</v>
      </c>
      <c r="R1621" s="58" t="s">
        <v>26</v>
      </c>
      <c r="S1621" s="58" t="s">
        <v>27</v>
      </c>
      <c r="T1621" s="213" t="s">
        <v>28</v>
      </c>
      <c r="U1621" s="63" t="s">
        <v>29</v>
      </c>
      <c r="W1621" s="143"/>
      <c r="X1621" s="143"/>
      <c r="AO1621" s="143"/>
      <c r="AP1621" s="143"/>
      <c r="BD1621" s="234"/>
      <c r="BE1621" s="234"/>
    </row>
    <row r="1622" spans="1:57" ht="12.95" customHeight="1" x14ac:dyDescent="0.2">
      <c r="A1622" s="57">
        <f t="shared" si="37"/>
        <v>1621</v>
      </c>
      <c r="B1622" s="58">
        <v>3327030703820000</v>
      </c>
      <c r="C1622" s="59" t="s">
        <v>5351</v>
      </c>
      <c r="D1622" s="59" t="s">
        <v>93</v>
      </c>
      <c r="E1622" s="60">
        <v>30017</v>
      </c>
      <c r="F1622" s="60">
        <v>45307</v>
      </c>
      <c r="G1622" s="60">
        <v>45307</v>
      </c>
      <c r="H1622" s="58">
        <v>2024134093218</v>
      </c>
      <c r="I1622" s="58">
        <v>6201109570</v>
      </c>
      <c r="J1622" s="60" t="s">
        <v>5474</v>
      </c>
      <c r="K1622" s="60" t="s">
        <v>5470</v>
      </c>
      <c r="L1622" s="212" t="s">
        <v>281</v>
      </c>
      <c r="M1622" s="60">
        <v>45309</v>
      </c>
      <c r="N1622" s="58" t="s">
        <v>24</v>
      </c>
      <c r="O1622" s="59" t="s">
        <v>37</v>
      </c>
      <c r="P1622" s="62">
        <v>600000</v>
      </c>
      <c r="Q1622" s="58" t="s">
        <v>26</v>
      </c>
      <c r="R1622" s="58" t="s">
        <v>26</v>
      </c>
      <c r="S1622" s="58" t="s">
        <v>27</v>
      </c>
      <c r="T1622" s="213" t="s">
        <v>28</v>
      </c>
      <c r="U1622" s="63" t="s">
        <v>29</v>
      </c>
      <c r="W1622" s="143"/>
      <c r="X1622" s="143"/>
      <c r="AO1622" s="143"/>
      <c r="AP1622" s="143"/>
      <c r="BD1622" s="234"/>
      <c r="BE1622" s="234"/>
    </row>
    <row r="1623" spans="1:57" ht="12.95" customHeight="1" x14ac:dyDescent="0.2">
      <c r="A1623" s="57">
        <f t="shared" si="37"/>
        <v>1622</v>
      </c>
      <c r="B1623" s="58">
        <v>3674051909880000</v>
      </c>
      <c r="C1623" s="59" t="s">
        <v>5475</v>
      </c>
      <c r="D1623" s="59" t="s">
        <v>2665</v>
      </c>
      <c r="E1623" s="60">
        <v>32405</v>
      </c>
      <c r="F1623" s="60">
        <v>45307</v>
      </c>
      <c r="G1623" s="60">
        <v>45307</v>
      </c>
      <c r="H1623" s="58">
        <v>2024134093217</v>
      </c>
      <c r="I1623" s="58">
        <v>6200430902</v>
      </c>
      <c r="J1623" s="60" t="s">
        <v>5476</v>
      </c>
      <c r="K1623" s="60" t="s">
        <v>5470</v>
      </c>
      <c r="L1623" s="212" t="s">
        <v>281</v>
      </c>
      <c r="M1623" s="60">
        <v>45309</v>
      </c>
      <c r="N1623" s="58" t="s">
        <v>24</v>
      </c>
      <c r="O1623" s="59" t="s">
        <v>37</v>
      </c>
      <c r="P1623" s="62">
        <v>600000</v>
      </c>
      <c r="Q1623" s="58" t="s">
        <v>26</v>
      </c>
      <c r="R1623" s="58" t="s">
        <v>26</v>
      </c>
      <c r="S1623" s="58" t="s">
        <v>27</v>
      </c>
      <c r="T1623" s="213" t="s">
        <v>28</v>
      </c>
      <c r="U1623" s="63" t="s">
        <v>29</v>
      </c>
      <c r="W1623" s="143"/>
      <c r="X1623" s="143"/>
      <c r="AO1623" s="143"/>
      <c r="AP1623" s="143"/>
      <c r="BD1623" s="234"/>
      <c r="BE1623" s="234"/>
    </row>
    <row r="1624" spans="1:57" ht="12.95" customHeight="1" x14ac:dyDescent="0.2">
      <c r="A1624" s="57">
        <f t="shared" si="37"/>
        <v>1623</v>
      </c>
      <c r="B1624" s="58">
        <v>3208131411770000</v>
      </c>
      <c r="C1624" s="59" t="s">
        <v>2058</v>
      </c>
      <c r="D1624" s="59" t="s">
        <v>350</v>
      </c>
      <c r="E1624" s="60">
        <v>28443</v>
      </c>
      <c r="F1624" s="60">
        <v>45307</v>
      </c>
      <c r="G1624" s="60">
        <v>45307</v>
      </c>
      <c r="H1624" s="58">
        <v>2024134093216</v>
      </c>
      <c r="I1624" s="58">
        <v>6200064838</v>
      </c>
      <c r="J1624" s="60" t="s">
        <v>5477</v>
      </c>
      <c r="K1624" s="60" t="s">
        <v>5470</v>
      </c>
      <c r="L1624" s="212" t="s">
        <v>281</v>
      </c>
      <c r="M1624" s="60">
        <v>45309</v>
      </c>
      <c r="N1624" s="58" t="s">
        <v>24</v>
      </c>
      <c r="O1624" s="59" t="s">
        <v>37</v>
      </c>
      <c r="P1624" s="62">
        <v>600000</v>
      </c>
      <c r="Q1624" s="58" t="s">
        <v>26</v>
      </c>
      <c r="R1624" s="58" t="s">
        <v>26</v>
      </c>
      <c r="S1624" s="58" t="s">
        <v>27</v>
      </c>
      <c r="T1624" s="213" t="s">
        <v>28</v>
      </c>
      <c r="U1624" s="63" t="s">
        <v>29</v>
      </c>
      <c r="W1624" s="143"/>
      <c r="X1624" s="143"/>
      <c r="AO1624" s="143"/>
      <c r="AP1624" s="143"/>
      <c r="BD1624" s="234"/>
      <c r="BE1624" s="234"/>
    </row>
    <row r="1625" spans="1:57" ht="12.95" customHeight="1" x14ac:dyDescent="0.2">
      <c r="A1625" s="57">
        <f t="shared" si="37"/>
        <v>1624</v>
      </c>
      <c r="B1625" s="58">
        <v>3525180603930000</v>
      </c>
      <c r="C1625" s="59" t="s">
        <v>5322</v>
      </c>
      <c r="D1625" s="59" t="s">
        <v>245</v>
      </c>
      <c r="E1625" s="60">
        <v>34034</v>
      </c>
      <c r="F1625" s="60">
        <v>45307</v>
      </c>
      <c r="G1625" s="60">
        <v>45307</v>
      </c>
      <c r="H1625" s="58">
        <v>2024134093215</v>
      </c>
      <c r="I1625" s="58">
        <v>6201393966</v>
      </c>
      <c r="J1625" s="60" t="s">
        <v>5478</v>
      </c>
      <c r="K1625" s="60" t="s">
        <v>5470</v>
      </c>
      <c r="L1625" s="212" t="s">
        <v>281</v>
      </c>
      <c r="M1625" s="60">
        <v>45309</v>
      </c>
      <c r="N1625" s="58" t="s">
        <v>24</v>
      </c>
      <c r="O1625" s="59" t="s">
        <v>37</v>
      </c>
      <c r="P1625" s="62">
        <v>600000</v>
      </c>
      <c r="Q1625" s="58" t="s">
        <v>26</v>
      </c>
      <c r="R1625" s="58" t="s">
        <v>26</v>
      </c>
      <c r="S1625" s="58" t="s">
        <v>27</v>
      </c>
      <c r="T1625" s="213" t="s">
        <v>28</v>
      </c>
      <c r="U1625" s="63" t="s">
        <v>29</v>
      </c>
      <c r="W1625" s="143"/>
      <c r="X1625" s="143"/>
      <c r="AO1625" s="143"/>
      <c r="AP1625" s="143"/>
      <c r="BD1625" s="234"/>
      <c r="BE1625" s="234"/>
    </row>
    <row r="1626" spans="1:57" ht="12.95" customHeight="1" x14ac:dyDescent="0.2">
      <c r="A1626" s="57">
        <f t="shared" si="37"/>
        <v>1625</v>
      </c>
      <c r="B1626" s="58">
        <v>1705062509830000</v>
      </c>
      <c r="C1626" s="59" t="s">
        <v>5361</v>
      </c>
      <c r="D1626" s="59" t="s">
        <v>500</v>
      </c>
      <c r="E1626" s="60">
        <v>30584</v>
      </c>
      <c r="F1626" s="60">
        <v>45307</v>
      </c>
      <c r="G1626" s="60">
        <v>45307</v>
      </c>
      <c r="H1626" s="58">
        <v>2024134093214</v>
      </c>
      <c r="I1626" s="58">
        <v>6200406257</v>
      </c>
      <c r="J1626" s="60" t="s">
        <v>5479</v>
      </c>
      <c r="K1626" s="60" t="s">
        <v>5470</v>
      </c>
      <c r="L1626" s="212" t="s">
        <v>281</v>
      </c>
      <c r="M1626" s="60">
        <v>45309</v>
      </c>
      <c r="N1626" s="58" t="s">
        <v>24</v>
      </c>
      <c r="O1626" s="59" t="s">
        <v>37</v>
      </c>
      <c r="P1626" s="62">
        <v>600000</v>
      </c>
      <c r="Q1626" s="58" t="s">
        <v>26</v>
      </c>
      <c r="R1626" s="58" t="s">
        <v>26</v>
      </c>
      <c r="S1626" s="58" t="s">
        <v>27</v>
      </c>
      <c r="T1626" s="213" t="s">
        <v>28</v>
      </c>
      <c r="U1626" s="63" t="s">
        <v>29</v>
      </c>
      <c r="W1626" s="143"/>
      <c r="X1626" s="143"/>
      <c r="AO1626" s="143"/>
      <c r="AP1626" s="143"/>
      <c r="BD1626" s="234"/>
      <c r="BE1626" s="234"/>
    </row>
    <row r="1627" spans="1:57" ht="12.95" customHeight="1" x14ac:dyDescent="0.2">
      <c r="A1627" s="57">
        <f t="shared" si="37"/>
        <v>1626</v>
      </c>
      <c r="B1627" s="58">
        <v>3519010709700000</v>
      </c>
      <c r="C1627" s="59" t="s">
        <v>1231</v>
      </c>
      <c r="D1627" s="59" t="s">
        <v>152</v>
      </c>
      <c r="E1627" s="60">
        <v>25818</v>
      </c>
      <c r="F1627" s="60">
        <v>45307</v>
      </c>
      <c r="G1627" s="60">
        <v>45307</v>
      </c>
      <c r="H1627" s="58">
        <v>2024134093213</v>
      </c>
      <c r="I1627" s="58">
        <v>6211503613</v>
      </c>
      <c r="J1627" s="60" t="s">
        <v>5480</v>
      </c>
      <c r="K1627" s="60" t="s">
        <v>5470</v>
      </c>
      <c r="L1627" s="212" t="s">
        <v>281</v>
      </c>
      <c r="M1627" s="60">
        <v>45309</v>
      </c>
      <c r="N1627" s="58" t="s">
        <v>24</v>
      </c>
      <c r="O1627" s="59" t="s">
        <v>37</v>
      </c>
      <c r="P1627" s="62">
        <v>600000</v>
      </c>
      <c r="Q1627" s="58" t="s">
        <v>26</v>
      </c>
      <c r="R1627" s="58" t="s">
        <v>26</v>
      </c>
      <c r="S1627" s="58" t="s">
        <v>27</v>
      </c>
      <c r="T1627" s="213" t="s">
        <v>28</v>
      </c>
      <c r="U1627" s="63" t="s">
        <v>29</v>
      </c>
      <c r="W1627" s="143"/>
      <c r="X1627" s="143"/>
      <c r="AO1627" s="143"/>
      <c r="AP1627" s="143"/>
      <c r="BD1627" s="234"/>
      <c r="BE1627" s="234"/>
    </row>
    <row r="1628" spans="1:57" ht="12.95" customHeight="1" x14ac:dyDescent="0.2">
      <c r="A1628" s="57">
        <f t="shared" si="37"/>
        <v>1627</v>
      </c>
      <c r="B1628" s="58">
        <v>7317041704930000</v>
      </c>
      <c r="C1628" s="59" t="s">
        <v>5481</v>
      </c>
      <c r="D1628" s="59" t="s">
        <v>1409</v>
      </c>
      <c r="E1628" s="60">
        <v>34076</v>
      </c>
      <c r="F1628" s="60">
        <v>45307</v>
      </c>
      <c r="G1628" s="60">
        <v>45307</v>
      </c>
      <c r="H1628" s="58">
        <v>2024134093212</v>
      </c>
      <c r="I1628" s="58">
        <v>6201336258</v>
      </c>
      <c r="J1628" s="60" t="s">
        <v>5482</v>
      </c>
      <c r="K1628" s="60" t="s">
        <v>5470</v>
      </c>
      <c r="L1628" s="212" t="s">
        <v>281</v>
      </c>
      <c r="M1628" s="60">
        <v>45309</v>
      </c>
      <c r="N1628" s="58" t="s">
        <v>24</v>
      </c>
      <c r="O1628" s="59" t="s">
        <v>37</v>
      </c>
      <c r="P1628" s="62">
        <v>600000</v>
      </c>
      <c r="Q1628" s="58" t="s">
        <v>26</v>
      </c>
      <c r="R1628" s="58" t="s">
        <v>26</v>
      </c>
      <c r="S1628" s="58" t="s">
        <v>27</v>
      </c>
      <c r="T1628" s="213" t="s">
        <v>28</v>
      </c>
      <c r="U1628" s="63" t="s">
        <v>29</v>
      </c>
      <c r="W1628" s="143"/>
      <c r="X1628" s="143"/>
      <c r="AO1628" s="143"/>
      <c r="AP1628" s="143"/>
      <c r="BD1628" s="234"/>
      <c r="BE1628" s="234"/>
    </row>
    <row r="1629" spans="1:57" ht="12.95" customHeight="1" x14ac:dyDescent="0.2">
      <c r="A1629" s="57">
        <f t="shared" si="37"/>
        <v>1628</v>
      </c>
      <c r="B1629" s="58">
        <v>3172041009980000</v>
      </c>
      <c r="C1629" s="59" t="s">
        <v>1656</v>
      </c>
      <c r="D1629" s="59" t="s">
        <v>56</v>
      </c>
      <c r="E1629" s="60">
        <v>36047</v>
      </c>
      <c r="F1629" s="60">
        <v>45307</v>
      </c>
      <c r="G1629" s="60">
        <v>45307</v>
      </c>
      <c r="H1629" s="58">
        <v>2024134093211</v>
      </c>
      <c r="I1629" s="58">
        <v>6211942973</v>
      </c>
      <c r="J1629" s="60" t="s">
        <v>5483</v>
      </c>
      <c r="K1629" s="60" t="s">
        <v>5470</v>
      </c>
      <c r="L1629" s="212" t="s">
        <v>281</v>
      </c>
      <c r="M1629" s="60">
        <v>45309</v>
      </c>
      <c r="N1629" s="58" t="s">
        <v>24</v>
      </c>
      <c r="O1629" s="59" t="s">
        <v>37</v>
      </c>
      <c r="P1629" s="62">
        <v>600000</v>
      </c>
      <c r="Q1629" s="58" t="s">
        <v>26</v>
      </c>
      <c r="R1629" s="58" t="s">
        <v>26</v>
      </c>
      <c r="S1629" s="58" t="s">
        <v>27</v>
      </c>
      <c r="T1629" s="213" t="s">
        <v>28</v>
      </c>
      <c r="U1629" s="63" t="s">
        <v>29</v>
      </c>
      <c r="W1629" s="143"/>
      <c r="X1629" s="143"/>
      <c r="AO1629" s="143"/>
      <c r="AP1629" s="143"/>
      <c r="BD1629" s="234"/>
      <c r="BE1629" s="234"/>
    </row>
    <row r="1630" spans="1:57" ht="12.95" customHeight="1" x14ac:dyDescent="0.2">
      <c r="A1630" s="57">
        <f t="shared" si="37"/>
        <v>1629</v>
      </c>
      <c r="B1630" s="58">
        <v>2171072506739000</v>
      </c>
      <c r="C1630" s="59" t="s">
        <v>2551</v>
      </c>
      <c r="D1630" s="59" t="s">
        <v>2552</v>
      </c>
      <c r="E1630" s="60">
        <v>26840</v>
      </c>
      <c r="F1630" s="60">
        <v>45307</v>
      </c>
      <c r="G1630" s="60">
        <v>45307</v>
      </c>
      <c r="H1630" s="58">
        <v>2024134093210</v>
      </c>
      <c r="I1630" s="58">
        <v>6200496800</v>
      </c>
      <c r="J1630" s="60" t="s">
        <v>5484</v>
      </c>
      <c r="K1630" s="60" t="s">
        <v>5470</v>
      </c>
      <c r="L1630" s="212" t="s">
        <v>281</v>
      </c>
      <c r="M1630" s="60">
        <v>45309</v>
      </c>
      <c r="N1630" s="58" t="s">
        <v>24</v>
      </c>
      <c r="O1630" s="59" t="s">
        <v>37</v>
      </c>
      <c r="P1630" s="62">
        <v>600000</v>
      </c>
      <c r="Q1630" s="58" t="s">
        <v>26</v>
      </c>
      <c r="R1630" s="58" t="s">
        <v>26</v>
      </c>
      <c r="S1630" s="58" t="s">
        <v>27</v>
      </c>
      <c r="T1630" s="213" t="s">
        <v>28</v>
      </c>
      <c r="U1630" s="63" t="s">
        <v>29</v>
      </c>
      <c r="W1630" s="143"/>
      <c r="X1630" s="143"/>
      <c r="AO1630" s="143"/>
      <c r="AP1630" s="143"/>
      <c r="BD1630" s="234"/>
      <c r="BE1630" s="234"/>
    </row>
    <row r="1631" spans="1:57" ht="12.95" customHeight="1" x14ac:dyDescent="0.2">
      <c r="A1631" s="57">
        <f t="shared" si="37"/>
        <v>1630</v>
      </c>
      <c r="B1631" s="58">
        <v>3172021706730010</v>
      </c>
      <c r="C1631" s="59" t="s">
        <v>5329</v>
      </c>
      <c r="D1631" s="59" t="s">
        <v>245</v>
      </c>
      <c r="E1631" s="60">
        <v>26832</v>
      </c>
      <c r="F1631" s="60">
        <v>45307</v>
      </c>
      <c r="G1631" s="60">
        <v>45307</v>
      </c>
      <c r="H1631" s="58">
        <v>202413409329</v>
      </c>
      <c r="I1631" s="58">
        <v>6201014219</v>
      </c>
      <c r="J1631" s="60" t="s">
        <v>5485</v>
      </c>
      <c r="K1631" s="60" t="s">
        <v>5470</v>
      </c>
      <c r="L1631" s="212" t="s">
        <v>281</v>
      </c>
      <c r="M1631" s="60">
        <v>45309</v>
      </c>
      <c r="N1631" s="58" t="s">
        <v>24</v>
      </c>
      <c r="O1631" s="59" t="s">
        <v>37</v>
      </c>
      <c r="P1631" s="62">
        <v>600000</v>
      </c>
      <c r="Q1631" s="58" t="s">
        <v>26</v>
      </c>
      <c r="R1631" s="58" t="s">
        <v>26</v>
      </c>
      <c r="S1631" s="58" t="s">
        <v>27</v>
      </c>
      <c r="T1631" s="213" t="s">
        <v>28</v>
      </c>
      <c r="U1631" s="63" t="s">
        <v>29</v>
      </c>
      <c r="W1631" s="143"/>
      <c r="X1631" s="143"/>
      <c r="AO1631" s="143"/>
      <c r="AP1631" s="143"/>
      <c r="BD1631" s="234"/>
      <c r="BE1631" s="234"/>
    </row>
    <row r="1632" spans="1:57" ht="12.95" customHeight="1" x14ac:dyDescent="0.2">
      <c r="A1632" s="57">
        <f t="shared" si="37"/>
        <v>1631</v>
      </c>
      <c r="B1632" s="58">
        <v>1212132911930000</v>
      </c>
      <c r="C1632" s="59" t="s">
        <v>2593</v>
      </c>
      <c r="D1632" s="59" t="s">
        <v>2594</v>
      </c>
      <c r="E1632" s="60">
        <v>34302</v>
      </c>
      <c r="F1632" s="60">
        <v>45306</v>
      </c>
      <c r="G1632" s="60">
        <v>45306</v>
      </c>
      <c r="H1632" s="58">
        <v>202413409328</v>
      </c>
      <c r="I1632" s="58">
        <v>6202010051</v>
      </c>
      <c r="J1632" s="60" t="s">
        <v>5486</v>
      </c>
      <c r="K1632" s="60" t="s">
        <v>5470</v>
      </c>
      <c r="L1632" s="212" t="s">
        <v>281</v>
      </c>
      <c r="M1632" s="60">
        <v>45309</v>
      </c>
      <c r="N1632" s="58" t="s">
        <v>24</v>
      </c>
      <c r="O1632" s="59" t="s">
        <v>37</v>
      </c>
      <c r="P1632" s="62">
        <v>600000</v>
      </c>
      <c r="Q1632" s="58" t="s">
        <v>26</v>
      </c>
      <c r="R1632" s="58" t="s">
        <v>26</v>
      </c>
      <c r="S1632" s="58" t="s">
        <v>27</v>
      </c>
      <c r="T1632" s="213" t="s">
        <v>28</v>
      </c>
      <c r="U1632" s="63" t="s">
        <v>29</v>
      </c>
      <c r="W1632" s="143"/>
      <c r="X1632" s="143"/>
      <c r="AO1632" s="143"/>
      <c r="AP1632" s="143"/>
      <c r="BD1632" s="234"/>
      <c r="BE1632" s="234"/>
    </row>
    <row r="1633" spans="1:57" ht="12.95" customHeight="1" x14ac:dyDescent="0.2">
      <c r="A1633" s="57">
        <f t="shared" si="37"/>
        <v>1632</v>
      </c>
      <c r="B1633" s="58">
        <v>3526051708730000</v>
      </c>
      <c r="C1633" s="59" t="s">
        <v>862</v>
      </c>
      <c r="D1633" s="59" t="s">
        <v>51</v>
      </c>
      <c r="E1633" s="60">
        <v>26893</v>
      </c>
      <c r="F1633" s="60">
        <v>45306</v>
      </c>
      <c r="G1633" s="60">
        <v>45306</v>
      </c>
      <c r="H1633" s="58">
        <v>202413409327</v>
      </c>
      <c r="I1633" s="58">
        <v>6200094167</v>
      </c>
      <c r="J1633" s="60" t="s">
        <v>5487</v>
      </c>
      <c r="K1633" s="60" t="s">
        <v>5470</v>
      </c>
      <c r="L1633" s="212" t="s">
        <v>281</v>
      </c>
      <c r="M1633" s="60">
        <v>45309</v>
      </c>
      <c r="N1633" s="58" t="s">
        <v>24</v>
      </c>
      <c r="O1633" s="59" t="s">
        <v>37</v>
      </c>
      <c r="P1633" s="62">
        <v>600000</v>
      </c>
      <c r="Q1633" s="58" t="s">
        <v>26</v>
      </c>
      <c r="R1633" s="58" t="s">
        <v>26</v>
      </c>
      <c r="S1633" s="58" t="s">
        <v>27</v>
      </c>
      <c r="T1633" s="213" t="s">
        <v>28</v>
      </c>
      <c r="U1633" s="63" t="s">
        <v>29</v>
      </c>
      <c r="W1633" s="143"/>
      <c r="X1633" s="143"/>
      <c r="AO1633" s="143"/>
      <c r="AP1633" s="143"/>
      <c r="BD1633" s="234"/>
      <c r="BE1633" s="234"/>
    </row>
    <row r="1634" spans="1:57" ht="12.95" customHeight="1" x14ac:dyDescent="0.2">
      <c r="A1634" s="57">
        <f t="shared" si="37"/>
        <v>1633</v>
      </c>
      <c r="B1634" s="58">
        <v>3201252302700000</v>
      </c>
      <c r="C1634" s="59" t="s">
        <v>5488</v>
      </c>
      <c r="D1634" s="59" t="s">
        <v>56</v>
      </c>
      <c r="E1634" s="60">
        <v>25622</v>
      </c>
      <c r="F1634" s="60">
        <v>45306</v>
      </c>
      <c r="G1634" s="60">
        <v>45306</v>
      </c>
      <c r="H1634" s="58">
        <v>202413409326</v>
      </c>
      <c r="I1634" s="58">
        <v>6201100940</v>
      </c>
      <c r="J1634" s="60" t="s">
        <v>5489</v>
      </c>
      <c r="K1634" s="60" t="s">
        <v>5470</v>
      </c>
      <c r="L1634" s="212" t="s">
        <v>281</v>
      </c>
      <c r="M1634" s="60">
        <v>45309</v>
      </c>
      <c r="N1634" s="58" t="s">
        <v>24</v>
      </c>
      <c r="O1634" s="59" t="s">
        <v>37</v>
      </c>
      <c r="P1634" s="62">
        <v>600000</v>
      </c>
      <c r="Q1634" s="58" t="s">
        <v>26</v>
      </c>
      <c r="R1634" s="58" t="s">
        <v>26</v>
      </c>
      <c r="S1634" s="58" t="s">
        <v>27</v>
      </c>
      <c r="T1634" s="213" t="s">
        <v>28</v>
      </c>
      <c r="U1634" s="63" t="s">
        <v>29</v>
      </c>
      <c r="W1634" s="143"/>
      <c r="X1634" s="143"/>
      <c r="AO1634" s="143"/>
      <c r="AP1634" s="143"/>
      <c r="BD1634" s="234"/>
      <c r="BE1634" s="234"/>
    </row>
    <row r="1635" spans="1:57" ht="12.95" customHeight="1" x14ac:dyDescent="0.2">
      <c r="A1635" s="57">
        <f t="shared" si="37"/>
        <v>1634</v>
      </c>
      <c r="B1635" s="58">
        <v>3275041010740020</v>
      </c>
      <c r="C1635" s="59" t="s">
        <v>5214</v>
      </c>
      <c r="D1635" s="59" t="s">
        <v>501</v>
      </c>
      <c r="E1635" s="60">
        <v>27312</v>
      </c>
      <c r="F1635" s="60">
        <v>45306</v>
      </c>
      <c r="G1635" s="60">
        <v>45306</v>
      </c>
      <c r="H1635" s="58">
        <v>202413409325</v>
      </c>
      <c r="I1635" s="58">
        <v>6200043440</v>
      </c>
      <c r="J1635" s="60" t="s">
        <v>5490</v>
      </c>
      <c r="K1635" s="60" t="s">
        <v>5470</v>
      </c>
      <c r="L1635" s="212" t="s">
        <v>281</v>
      </c>
      <c r="M1635" s="60">
        <v>45309</v>
      </c>
      <c r="N1635" s="58" t="s">
        <v>24</v>
      </c>
      <c r="O1635" s="59" t="s">
        <v>37</v>
      </c>
      <c r="P1635" s="62">
        <v>600000</v>
      </c>
      <c r="Q1635" s="58" t="s">
        <v>26</v>
      </c>
      <c r="R1635" s="58" t="s">
        <v>26</v>
      </c>
      <c r="S1635" s="58" t="s">
        <v>27</v>
      </c>
      <c r="T1635" s="213" t="s">
        <v>28</v>
      </c>
      <c r="U1635" s="63" t="s">
        <v>29</v>
      </c>
      <c r="W1635" s="143"/>
      <c r="X1635" s="143"/>
      <c r="AO1635" s="143"/>
      <c r="AP1635" s="143"/>
      <c r="BD1635" s="234"/>
      <c r="BE1635" s="234"/>
    </row>
    <row r="1636" spans="1:57" ht="12.95" customHeight="1" x14ac:dyDescent="0.2">
      <c r="A1636" s="57">
        <f t="shared" si="37"/>
        <v>1635</v>
      </c>
      <c r="B1636" s="58">
        <v>3172021206660000</v>
      </c>
      <c r="C1636" s="59" t="s">
        <v>5491</v>
      </c>
      <c r="D1636" s="59" t="s">
        <v>60</v>
      </c>
      <c r="E1636" s="60">
        <v>24270</v>
      </c>
      <c r="F1636" s="60">
        <v>45306</v>
      </c>
      <c r="G1636" s="60">
        <v>45306</v>
      </c>
      <c r="H1636" s="58">
        <v>202413409324</v>
      </c>
      <c r="I1636" s="58">
        <v>6200412269</v>
      </c>
      <c r="J1636" s="60" t="s">
        <v>5492</v>
      </c>
      <c r="K1636" s="60" t="s">
        <v>5470</v>
      </c>
      <c r="L1636" s="212" t="s">
        <v>281</v>
      </c>
      <c r="M1636" s="60">
        <v>45309</v>
      </c>
      <c r="N1636" s="58" t="s">
        <v>24</v>
      </c>
      <c r="O1636" s="59" t="s">
        <v>37</v>
      </c>
      <c r="P1636" s="62">
        <v>600000</v>
      </c>
      <c r="Q1636" s="58" t="s">
        <v>26</v>
      </c>
      <c r="R1636" s="58" t="s">
        <v>26</v>
      </c>
      <c r="S1636" s="58" t="s">
        <v>27</v>
      </c>
      <c r="T1636" s="213" t="s">
        <v>28</v>
      </c>
      <c r="U1636" s="63" t="s">
        <v>29</v>
      </c>
      <c r="W1636" s="143"/>
      <c r="X1636" s="143"/>
      <c r="AO1636" s="143"/>
      <c r="AP1636" s="143"/>
      <c r="BD1636" s="234"/>
      <c r="BE1636" s="234"/>
    </row>
    <row r="1637" spans="1:57" ht="12.95" customHeight="1" x14ac:dyDescent="0.2">
      <c r="A1637" s="57">
        <f t="shared" si="37"/>
        <v>1636</v>
      </c>
      <c r="B1637" s="58">
        <v>7371091607920000</v>
      </c>
      <c r="C1637" s="59" t="s">
        <v>5493</v>
      </c>
      <c r="D1637" s="59" t="s">
        <v>128</v>
      </c>
      <c r="E1637" s="60">
        <v>33801</v>
      </c>
      <c r="F1637" s="60">
        <v>45306</v>
      </c>
      <c r="G1637" s="60">
        <v>45306</v>
      </c>
      <c r="H1637" s="58">
        <v>202413409323</v>
      </c>
      <c r="I1637" s="58">
        <v>6202095254</v>
      </c>
      <c r="J1637" s="60" t="s">
        <v>5494</v>
      </c>
      <c r="K1637" s="60" t="s">
        <v>5470</v>
      </c>
      <c r="L1637" s="212" t="s">
        <v>281</v>
      </c>
      <c r="M1637" s="60">
        <v>45309</v>
      </c>
      <c r="N1637" s="58" t="s">
        <v>24</v>
      </c>
      <c r="O1637" s="59" t="s">
        <v>37</v>
      </c>
      <c r="P1637" s="62">
        <v>600000</v>
      </c>
      <c r="Q1637" s="58" t="s">
        <v>26</v>
      </c>
      <c r="R1637" s="58" t="s">
        <v>26</v>
      </c>
      <c r="S1637" s="58" t="s">
        <v>27</v>
      </c>
      <c r="T1637" s="213" t="s">
        <v>28</v>
      </c>
      <c r="U1637" s="63" t="s">
        <v>29</v>
      </c>
      <c r="W1637" s="143"/>
      <c r="X1637" s="143"/>
      <c r="AO1637" s="143"/>
      <c r="AP1637" s="143"/>
      <c r="BD1637" s="234"/>
      <c r="BE1637" s="234"/>
    </row>
    <row r="1638" spans="1:57" ht="12.95" customHeight="1" x14ac:dyDescent="0.2">
      <c r="A1638" s="57">
        <f t="shared" si="37"/>
        <v>1637</v>
      </c>
      <c r="B1638" s="58">
        <v>3175020605790010</v>
      </c>
      <c r="C1638" s="59" t="s">
        <v>5226</v>
      </c>
      <c r="D1638" s="59" t="s">
        <v>590</v>
      </c>
      <c r="E1638" s="60">
        <v>28981</v>
      </c>
      <c r="F1638" s="60">
        <v>45303</v>
      </c>
      <c r="G1638" s="60">
        <v>45303</v>
      </c>
      <c r="H1638" s="58">
        <v>202413409322</v>
      </c>
      <c r="I1638" s="58">
        <v>6200463670</v>
      </c>
      <c r="J1638" s="60" t="s">
        <v>5495</v>
      </c>
      <c r="K1638" s="60" t="s">
        <v>5470</v>
      </c>
      <c r="L1638" s="212" t="s">
        <v>281</v>
      </c>
      <c r="M1638" s="60">
        <v>45309</v>
      </c>
      <c r="N1638" s="58" t="s">
        <v>24</v>
      </c>
      <c r="O1638" s="59" t="s">
        <v>37</v>
      </c>
      <c r="P1638" s="62">
        <v>600000</v>
      </c>
      <c r="Q1638" s="58" t="s">
        <v>26</v>
      </c>
      <c r="R1638" s="58" t="s">
        <v>26</v>
      </c>
      <c r="S1638" s="58" t="s">
        <v>27</v>
      </c>
      <c r="T1638" s="213" t="s">
        <v>28</v>
      </c>
      <c r="U1638" s="63" t="s">
        <v>29</v>
      </c>
      <c r="W1638" s="143"/>
      <c r="X1638" s="143"/>
      <c r="AO1638" s="143"/>
      <c r="AP1638" s="143"/>
      <c r="BD1638" s="234"/>
      <c r="BE1638" s="234"/>
    </row>
    <row r="1639" spans="1:57" ht="12.95" customHeight="1" x14ac:dyDescent="0.2">
      <c r="A1639" s="57">
        <f t="shared" si="37"/>
        <v>1638</v>
      </c>
      <c r="B1639" s="58">
        <v>3214131609820000</v>
      </c>
      <c r="C1639" s="59" t="s">
        <v>4659</v>
      </c>
      <c r="D1639" s="59" t="s">
        <v>67</v>
      </c>
      <c r="E1639" s="60">
        <v>30210</v>
      </c>
      <c r="F1639" s="60">
        <v>45301</v>
      </c>
      <c r="G1639" s="60">
        <v>45301</v>
      </c>
      <c r="H1639" s="58">
        <v>202413409321</v>
      </c>
      <c r="I1639" s="58">
        <v>6200158615</v>
      </c>
      <c r="J1639" s="60" t="s">
        <v>5496</v>
      </c>
      <c r="K1639" s="60" t="s">
        <v>5470</v>
      </c>
      <c r="L1639" s="212" t="s">
        <v>281</v>
      </c>
      <c r="M1639" s="60">
        <v>45309</v>
      </c>
      <c r="N1639" s="58" t="s">
        <v>24</v>
      </c>
      <c r="O1639" s="59" t="s">
        <v>37</v>
      </c>
      <c r="P1639" s="62">
        <v>600000</v>
      </c>
      <c r="Q1639" s="58" t="s">
        <v>26</v>
      </c>
      <c r="R1639" s="58" t="s">
        <v>26</v>
      </c>
      <c r="S1639" s="58" t="s">
        <v>27</v>
      </c>
      <c r="T1639" s="213" t="s">
        <v>28</v>
      </c>
      <c r="U1639" s="63" t="s">
        <v>29</v>
      </c>
      <c r="W1639" s="143"/>
      <c r="X1639" s="143"/>
      <c r="AO1639" s="143"/>
      <c r="AP1639" s="143"/>
      <c r="BD1639" s="234"/>
      <c r="BE1639" s="234"/>
    </row>
    <row r="1640" spans="1:57" ht="12.95" customHeight="1" x14ac:dyDescent="0.2">
      <c r="A1640" s="57">
        <f t="shared" si="37"/>
        <v>1639</v>
      </c>
      <c r="B1640" s="58">
        <v>3372040307860000</v>
      </c>
      <c r="C1640" s="59" t="s">
        <v>4481</v>
      </c>
      <c r="D1640" s="59" t="s">
        <v>654</v>
      </c>
      <c r="E1640" s="60">
        <v>31596</v>
      </c>
      <c r="F1640" s="60">
        <v>45300</v>
      </c>
      <c r="G1640" s="60">
        <v>45300</v>
      </c>
      <c r="H1640" s="58">
        <v>202413407721</v>
      </c>
      <c r="I1640" s="58">
        <v>6200355866</v>
      </c>
      <c r="J1640" s="60" t="s">
        <v>5497</v>
      </c>
      <c r="K1640" s="60" t="s">
        <v>5498</v>
      </c>
      <c r="L1640" s="59" t="s">
        <v>3315</v>
      </c>
      <c r="M1640" s="60">
        <v>45309</v>
      </c>
      <c r="N1640" s="58" t="s">
        <v>24</v>
      </c>
      <c r="O1640" s="59" t="s">
        <v>30</v>
      </c>
      <c r="P1640" s="62">
        <v>1000000</v>
      </c>
      <c r="Q1640" s="58" t="s">
        <v>26</v>
      </c>
      <c r="R1640" s="58" t="s">
        <v>26</v>
      </c>
      <c r="S1640" s="58" t="s">
        <v>27</v>
      </c>
      <c r="T1640" s="213" t="s">
        <v>28</v>
      </c>
      <c r="U1640" s="63" t="s">
        <v>29</v>
      </c>
      <c r="W1640" s="143"/>
      <c r="X1640" s="143"/>
      <c r="AO1640" s="143"/>
      <c r="AP1640" s="143"/>
      <c r="BD1640" s="234"/>
      <c r="BE1640" s="234"/>
    </row>
    <row r="1641" spans="1:57" ht="12.95" customHeight="1" x14ac:dyDescent="0.2">
      <c r="A1641" s="57">
        <f t="shared" si="37"/>
        <v>1640</v>
      </c>
      <c r="B1641" s="58">
        <v>3172030508710010</v>
      </c>
      <c r="C1641" s="59" t="s">
        <v>872</v>
      </c>
      <c r="D1641" s="59" t="s">
        <v>56</v>
      </c>
      <c r="E1641" s="60">
        <v>26150</v>
      </c>
      <c r="F1641" s="60">
        <v>45307</v>
      </c>
      <c r="G1641" s="60">
        <v>45308</v>
      </c>
      <c r="H1641" s="58">
        <v>202413406128</v>
      </c>
      <c r="I1641" s="58">
        <v>6200153662</v>
      </c>
      <c r="J1641" s="60" t="s">
        <v>5499</v>
      </c>
      <c r="K1641" s="60" t="s">
        <v>5500</v>
      </c>
      <c r="L1641" s="212" t="s">
        <v>566</v>
      </c>
      <c r="M1641" s="60">
        <v>45309</v>
      </c>
      <c r="N1641" s="58" t="s">
        <v>24</v>
      </c>
      <c r="O1641" s="58" t="s">
        <v>25</v>
      </c>
      <c r="P1641" s="62">
        <v>400000</v>
      </c>
      <c r="Q1641" s="58" t="s">
        <v>26</v>
      </c>
      <c r="R1641" s="58" t="s">
        <v>26</v>
      </c>
      <c r="S1641" s="58" t="s">
        <v>27</v>
      </c>
      <c r="T1641" s="213" t="s">
        <v>28</v>
      </c>
      <c r="U1641" s="63" t="s">
        <v>29</v>
      </c>
      <c r="W1641" s="143"/>
      <c r="X1641" s="143"/>
      <c r="AO1641" s="143"/>
      <c r="AP1641" s="143"/>
      <c r="BD1641" s="234"/>
      <c r="BE1641" s="234"/>
    </row>
    <row r="1642" spans="1:57" ht="12.95" customHeight="1" x14ac:dyDescent="0.2">
      <c r="A1642" s="57">
        <f t="shared" si="37"/>
        <v>1641</v>
      </c>
      <c r="B1642" s="58">
        <v>7322081501880000</v>
      </c>
      <c r="C1642" s="59" t="s">
        <v>5391</v>
      </c>
      <c r="D1642" s="59" t="s">
        <v>5392</v>
      </c>
      <c r="E1642" s="60">
        <v>32157</v>
      </c>
      <c r="F1642" s="60">
        <v>45306</v>
      </c>
      <c r="G1642" s="60">
        <v>45307</v>
      </c>
      <c r="H1642" s="58">
        <v>202413406127</v>
      </c>
      <c r="I1642" s="58">
        <v>6201643384</v>
      </c>
      <c r="J1642" s="60" t="s">
        <v>5501</v>
      </c>
      <c r="K1642" s="60" t="s">
        <v>5500</v>
      </c>
      <c r="L1642" s="212" t="s">
        <v>566</v>
      </c>
      <c r="M1642" s="60">
        <v>45309</v>
      </c>
      <c r="N1642" s="58" t="s">
        <v>24</v>
      </c>
      <c r="O1642" s="58" t="s">
        <v>25</v>
      </c>
      <c r="P1642" s="62">
        <v>400000</v>
      </c>
      <c r="Q1642" s="58" t="s">
        <v>26</v>
      </c>
      <c r="R1642" s="58" t="s">
        <v>26</v>
      </c>
      <c r="S1642" s="58" t="s">
        <v>27</v>
      </c>
      <c r="T1642" s="213" t="s">
        <v>28</v>
      </c>
      <c r="U1642" s="63" t="s">
        <v>29</v>
      </c>
      <c r="W1642" s="143"/>
      <c r="X1642" s="143"/>
      <c r="AO1642" s="143"/>
      <c r="AP1642" s="143"/>
      <c r="BD1642" s="234"/>
      <c r="BE1642" s="234"/>
    </row>
    <row r="1643" spans="1:57" ht="12.95" customHeight="1" x14ac:dyDescent="0.2">
      <c r="A1643" s="57">
        <f t="shared" si="37"/>
        <v>1642</v>
      </c>
      <c r="B1643" s="58">
        <v>3276010508770010</v>
      </c>
      <c r="C1643" s="59" t="s">
        <v>5186</v>
      </c>
      <c r="D1643" s="59" t="s">
        <v>1089</v>
      </c>
      <c r="E1643" s="60">
        <v>28342</v>
      </c>
      <c r="F1643" s="60">
        <v>45306</v>
      </c>
      <c r="G1643" s="60">
        <v>45306</v>
      </c>
      <c r="H1643" s="58">
        <v>202413406126</v>
      </c>
      <c r="I1643" s="58">
        <v>6200499333</v>
      </c>
      <c r="J1643" s="60" t="s">
        <v>5502</v>
      </c>
      <c r="K1643" s="60" t="s">
        <v>5500</v>
      </c>
      <c r="L1643" s="212" t="s">
        <v>566</v>
      </c>
      <c r="M1643" s="60">
        <v>45309</v>
      </c>
      <c r="N1643" s="58" t="s">
        <v>24</v>
      </c>
      <c r="O1643" s="58" t="s">
        <v>25</v>
      </c>
      <c r="P1643" s="62">
        <v>400000</v>
      </c>
      <c r="Q1643" s="58" t="s">
        <v>26</v>
      </c>
      <c r="R1643" s="58" t="s">
        <v>26</v>
      </c>
      <c r="S1643" s="58" t="s">
        <v>27</v>
      </c>
      <c r="T1643" s="213" t="s">
        <v>28</v>
      </c>
      <c r="U1643" s="63" t="s">
        <v>29</v>
      </c>
      <c r="W1643" s="143"/>
      <c r="X1643" s="143"/>
      <c r="AO1643" s="143"/>
      <c r="AP1643" s="143"/>
      <c r="BD1643" s="234"/>
      <c r="BE1643" s="234"/>
    </row>
    <row r="1644" spans="1:57" ht="12.95" customHeight="1" x14ac:dyDescent="0.2">
      <c r="A1644" s="57">
        <f t="shared" si="37"/>
        <v>1643</v>
      </c>
      <c r="B1644" s="58">
        <v>3206241605880000</v>
      </c>
      <c r="C1644" s="59" t="s">
        <v>5503</v>
      </c>
      <c r="D1644" s="59" t="s">
        <v>728</v>
      </c>
      <c r="E1644" s="60">
        <v>32279</v>
      </c>
      <c r="F1644" s="60">
        <v>45302</v>
      </c>
      <c r="G1644" s="60">
        <v>45302</v>
      </c>
      <c r="H1644" s="58">
        <v>202413406125</v>
      </c>
      <c r="I1644" s="58">
        <v>6200394704</v>
      </c>
      <c r="J1644" s="60" t="s">
        <v>5504</v>
      </c>
      <c r="K1644" s="60" t="s">
        <v>5500</v>
      </c>
      <c r="L1644" s="212" t="s">
        <v>566</v>
      </c>
      <c r="M1644" s="60">
        <v>45309</v>
      </c>
      <c r="N1644" s="58" t="s">
        <v>24</v>
      </c>
      <c r="O1644" s="58" t="s">
        <v>25</v>
      </c>
      <c r="P1644" s="62">
        <v>400000</v>
      </c>
      <c r="Q1644" s="58" t="s">
        <v>26</v>
      </c>
      <c r="R1644" s="58" t="s">
        <v>26</v>
      </c>
      <c r="S1644" s="58" t="s">
        <v>27</v>
      </c>
      <c r="T1644" s="213" t="s">
        <v>28</v>
      </c>
      <c r="U1644" s="63" t="s">
        <v>29</v>
      </c>
      <c r="W1644" s="143"/>
      <c r="X1644" s="143"/>
      <c r="AO1644" s="143"/>
      <c r="AP1644" s="143"/>
      <c r="BD1644" s="234"/>
      <c r="BE1644" s="234"/>
    </row>
    <row r="1645" spans="1:57" ht="12.95" customHeight="1" x14ac:dyDescent="0.2">
      <c r="A1645" s="57">
        <f t="shared" si="37"/>
        <v>1644</v>
      </c>
      <c r="B1645" s="58">
        <v>3172032601700000</v>
      </c>
      <c r="C1645" s="59" t="s">
        <v>4635</v>
      </c>
      <c r="D1645" s="59" t="s">
        <v>56</v>
      </c>
      <c r="E1645" s="60">
        <v>25594</v>
      </c>
      <c r="F1645" s="60">
        <v>45302</v>
      </c>
      <c r="G1645" s="60">
        <v>45302</v>
      </c>
      <c r="H1645" s="58">
        <v>202413406123</v>
      </c>
      <c r="I1645" s="58">
        <v>6200072229</v>
      </c>
      <c r="J1645" s="60" t="s">
        <v>5505</v>
      </c>
      <c r="K1645" s="60" t="s">
        <v>5500</v>
      </c>
      <c r="L1645" s="212" t="s">
        <v>566</v>
      </c>
      <c r="M1645" s="60">
        <v>45309</v>
      </c>
      <c r="N1645" s="58" t="s">
        <v>24</v>
      </c>
      <c r="O1645" s="58" t="s">
        <v>25</v>
      </c>
      <c r="P1645" s="62">
        <v>400000</v>
      </c>
      <c r="Q1645" s="58" t="s">
        <v>26</v>
      </c>
      <c r="R1645" s="58" t="s">
        <v>26</v>
      </c>
      <c r="S1645" s="58" t="s">
        <v>27</v>
      </c>
      <c r="T1645" s="213" t="s">
        <v>28</v>
      </c>
      <c r="U1645" s="63" t="s">
        <v>29</v>
      </c>
      <c r="W1645" s="143"/>
      <c r="X1645" s="143"/>
      <c r="AO1645" s="143"/>
      <c r="AP1645" s="143"/>
      <c r="BD1645" s="234"/>
      <c r="BE1645" s="234"/>
    </row>
    <row r="1646" spans="1:57" ht="12.95" customHeight="1" x14ac:dyDescent="0.2">
      <c r="A1646" s="57">
        <f t="shared" si="37"/>
        <v>1645</v>
      </c>
      <c r="B1646" s="58">
        <v>3275011711910010</v>
      </c>
      <c r="C1646" s="59" t="s">
        <v>4165</v>
      </c>
      <c r="D1646" s="59" t="s">
        <v>505</v>
      </c>
      <c r="E1646" s="60">
        <v>33559</v>
      </c>
      <c r="F1646" s="60">
        <v>45299</v>
      </c>
      <c r="G1646" s="60">
        <v>45299</v>
      </c>
      <c r="H1646" s="58">
        <v>202413406122</v>
      </c>
      <c r="I1646" s="58">
        <v>6201116671</v>
      </c>
      <c r="J1646" s="60" t="s">
        <v>5506</v>
      </c>
      <c r="K1646" s="60" t="s">
        <v>5500</v>
      </c>
      <c r="L1646" s="212" t="s">
        <v>566</v>
      </c>
      <c r="M1646" s="60">
        <v>45309</v>
      </c>
      <c r="N1646" s="58" t="s">
        <v>24</v>
      </c>
      <c r="O1646" s="58" t="s">
        <v>25</v>
      </c>
      <c r="P1646" s="62">
        <v>400000</v>
      </c>
      <c r="Q1646" s="58" t="s">
        <v>26</v>
      </c>
      <c r="R1646" s="58" t="s">
        <v>26</v>
      </c>
      <c r="S1646" s="58" t="s">
        <v>27</v>
      </c>
      <c r="T1646" s="213" t="s">
        <v>28</v>
      </c>
      <c r="U1646" s="63" t="s">
        <v>29</v>
      </c>
      <c r="W1646" s="143"/>
      <c r="X1646" s="143"/>
      <c r="AO1646" s="143"/>
      <c r="AP1646" s="143"/>
      <c r="BD1646" s="234"/>
      <c r="BE1646" s="234"/>
    </row>
    <row r="1647" spans="1:57" ht="12.95" customHeight="1" x14ac:dyDescent="0.2">
      <c r="A1647" s="57">
        <f t="shared" si="37"/>
        <v>1646</v>
      </c>
      <c r="B1647" s="58">
        <v>1217010808800000</v>
      </c>
      <c r="C1647" s="59" t="s">
        <v>4307</v>
      </c>
      <c r="D1647" s="59" t="s">
        <v>4308</v>
      </c>
      <c r="E1647" s="60">
        <v>29441</v>
      </c>
      <c r="F1647" s="60">
        <v>45299</v>
      </c>
      <c r="G1647" s="60">
        <v>45299</v>
      </c>
      <c r="H1647" s="58">
        <v>202413406121</v>
      </c>
      <c r="I1647" s="58">
        <v>6200236995</v>
      </c>
      <c r="J1647" s="60" t="s">
        <v>5507</v>
      </c>
      <c r="K1647" s="60" t="s">
        <v>5500</v>
      </c>
      <c r="L1647" s="212" t="s">
        <v>566</v>
      </c>
      <c r="M1647" s="60">
        <v>45309</v>
      </c>
      <c r="N1647" s="58" t="s">
        <v>24</v>
      </c>
      <c r="O1647" s="58" t="s">
        <v>25</v>
      </c>
      <c r="P1647" s="62">
        <v>400000</v>
      </c>
      <c r="Q1647" s="58" t="s">
        <v>26</v>
      </c>
      <c r="R1647" s="58" t="s">
        <v>26</v>
      </c>
      <c r="S1647" s="58" t="s">
        <v>27</v>
      </c>
      <c r="T1647" s="213" t="s">
        <v>28</v>
      </c>
      <c r="U1647" s="63" t="s">
        <v>29</v>
      </c>
      <c r="W1647" s="143"/>
      <c r="X1647" s="143"/>
      <c r="AO1647" s="143"/>
      <c r="AP1647" s="143"/>
      <c r="BD1647" s="234"/>
      <c r="BE1647" s="234"/>
    </row>
    <row r="1648" spans="1:57" ht="12.95" customHeight="1" x14ac:dyDescent="0.2">
      <c r="A1648" s="57">
        <f t="shared" si="37"/>
        <v>1647</v>
      </c>
      <c r="B1648" s="58">
        <v>3526041106840000</v>
      </c>
      <c r="C1648" s="59" t="s">
        <v>4762</v>
      </c>
      <c r="D1648" s="59" t="s">
        <v>51</v>
      </c>
      <c r="E1648" s="60">
        <v>30844</v>
      </c>
      <c r="F1648" s="60">
        <v>45302</v>
      </c>
      <c r="G1648" s="60">
        <v>45302</v>
      </c>
      <c r="H1648" s="58">
        <v>202413404921</v>
      </c>
      <c r="I1648" s="58">
        <v>6200406509</v>
      </c>
      <c r="J1648" s="60" t="s">
        <v>5508</v>
      </c>
      <c r="K1648" s="60" t="s">
        <v>5509</v>
      </c>
      <c r="L1648" s="212" t="s">
        <v>561</v>
      </c>
      <c r="M1648" s="60">
        <v>45309</v>
      </c>
      <c r="N1648" s="58" t="s">
        <v>24</v>
      </c>
      <c r="O1648" s="58" t="s">
        <v>25</v>
      </c>
      <c r="P1648" s="62">
        <v>400000</v>
      </c>
      <c r="Q1648" s="58" t="s">
        <v>107</v>
      </c>
      <c r="R1648" s="58" t="s">
        <v>108</v>
      </c>
      <c r="S1648" s="58" t="s">
        <v>57</v>
      </c>
      <c r="T1648" s="213" t="s">
        <v>28</v>
      </c>
      <c r="U1648" s="63" t="s">
        <v>29</v>
      </c>
      <c r="W1648" s="143"/>
      <c r="X1648" s="143"/>
      <c r="AO1648" s="143"/>
      <c r="AP1648" s="143"/>
      <c r="BD1648" s="234"/>
      <c r="BE1648" s="234"/>
    </row>
    <row r="1649" spans="1:57" ht="12.95" customHeight="1" x14ac:dyDescent="0.2">
      <c r="A1649" s="57">
        <f t="shared" si="37"/>
        <v>1648</v>
      </c>
      <c r="B1649" s="58">
        <v>3212110501750000</v>
      </c>
      <c r="C1649" s="59" t="s">
        <v>4612</v>
      </c>
      <c r="D1649" s="59" t="s">
        <v>451</v>
      </c>
      <c r="E1649" s="60">
        <v>27515</v>
      </c>
      <c r="F1649" s="60">
        <v>45302</v>
      </c>
      <c r="G1649" s="60">
        <v>45302</v>
      </c>
      <c r="H1649" s="58">
        <v>202413403624</v>
      </c>
      <c r="I1649" s="58">
        <v>6200139349</v>
      </c>
      <c r="J1649" s="60" t="s">
        <v>5510</v>
      </c>
      <c r="K1649" s="60" t="s">
        <v>5511</v>
      </c>
      <c r="L1649" s="207" t="s">
        <v>3175</v>
      </c>
      <c r="M1649" s="60">
        <v>45309</v>
      </c>
      <c r="N1649" s="58" t="s">
        <v>24</v>
      </c>
      <c r="O1649" s="59" t="s">
        <v>37</v>
      </c>
      <c r="P1649" s="62">
        <v>450000</v>
      </c>
      <c r="Q1649" s="58" t="s">
        <v>107</v>
      </c>
      <c r="R1649" s="58" t="s">
        <v>108</v>
      </c>
      <c r="S1649" s="58" t="s">
        <v>57</v>
      </c>
      <c r="T1649" s="213" t="s">
        <v>28</v>
      </c>
      <c r="U1649" s="63" t="s">
        <v>29</v>
      </c>
      <c r="W1649" s="143"/>
      <c r="X1649" s="143"/>
      <c r="AO1649" s="143"/>
      <c r="AP1649" s="143"/>
      <c r="BD1649" s="234"/>
      <c r="BE1649" s="234"/>
    </row>
    <row r="1650" spans="1:57" ht="12.95" customHeight="1" x14ac:dyDescent="0.2">
      <c r="A1650" s="57">
        <f t="shared" si="37"/>
        <v>1649</v>
      </c>
      <c r="B1650" s="58">
        <v>3514132303780000</v>
      </c>
      <c r="C1650" s="59" t="s">
        <v>4422</v>
      </c>
      <c r="D1650" s="59" t="s">
        <v>785</v>
      </c>
      <c r="E1650" s="60">
        <v>28572</v>
      </c>
      <c r="F1650" s="60">
        <v>45300</v>
      </c>
      <c r="G1650" s="60">
        <v>45300</v>
      </c>
      <c r="H1650" s="58">
        <v>202413403623</v>
      </c>
      <c r="I1650" s="58">
        <v>6200065190</v>
      </c>
      <c r="J1650" s="60" t="s">
        <v>5512</v>
      </c>
      <c r="K1650" s="60" t="s">
        <v>5511</v>
      </c>
      <c r="L1650" s="207" t="s">
        <v>3175</v>
      </c>
      <c r="M1650" s="60">
        <v>45309</v>
      </c>
      <c r="N1650" s="58" t="s">
        <v>24</v>
      </c>
      <c r="O1650" s="59" t="s">
        <v>37</v>
      </c>
      <c r="P1650" s="62">
        <v>0</v>
      </c>
      <c r="Q1650" s="58" t="s">
        <v>107</v>
      </c>
      <c r="R1650" s="58" t="s">
        <v>108</v>
      </c>
      <c r="S1650" s="58" t="s">
        <v>95</v>
      </c>
      <c r="T1650" s="213" t="s">
        <v>28</v>
      </c>
      <c r="U1650" s="63" t="s">
        <v>29</v>
      </c>
      <c r="W1650" s="143"/>
      <c r="X1650" s="143"/>
      <c r="AO1650" s="143"/>
      <c r="AP1650" s="143"/>
      <c r="BD1650" s="234"/>
      <c r="BE1650" s="234"/>
    </row>
    <row r="1651" spans="1:57" ht="12.95" customHeight="1" x14ac:dyDescent="0.2">
      <c r="A1651" s="57">
        <f t="shared" si="37"/>
        <v>1650</v>
      </c>
      <c r="B1651" s="58">
        <v>7171021211790000</v>
      </c>
      <c r="C1651" s="59" t="s">
        <v>4242</v>
      </c>
      <c r="D1651" s="59" t="s">
        <v>212</v>
      </c>
      <c r="E1651" s="60">
        <v>29171</v>
      </c>
      <c r="F1651" s="60">
        <v>45299</v>
      </c>
      <c r="G1651" s="60">
        <v>45299</v>
      </c>
      <c r="H1651" s="58">
        <v>202413403622</v>
      </c>
      <c r="I1651" s="58">
        <v>6201024054</v>
      </c>
      <c r="J1651" s="60" t="s">
        <v>5513</v>
      </c>
      <c r="K1651" s="60" t="s">
        <v>5511</v>
      </c>
      <c r="L1651" s="207" t="s">
        <v>3175</v>
      </c>
      <c r="M1651" s="60">
        <v>45309</v>
      </c>
      <c r="N1651" s="58" t="s">
        <v>24</v>
      </c>
      <c r="O1651" s="59" t="s">
        <v>37</v>
      </c>
      <c r="P1651" s="62">
        <v>450000</v>
      </c>
      <c r="Q1651" s="58" t="s">
        <v>2612</v>
      </c>
      <c r="R1651" s="58" t="s">
        <v>108</v>
      </c>
      <c r="S1651" s="58" t="s">
        <v>57</v>
      </c>
      <c r="T1651" s="213" t="s">
        <v>28</v>
      </c>
      <c r="U1651" s="63" t="s">
        <v>29</v>
      </c>
      <c r="W1651" s="143"/>
      <c r="X1651" s="143"/>
      <c r="AO1651" s="143"/>
      <c r="AP1651" s="143"/>
      <c r="BD1651" s="234"/>
      <c r="BE1651" s="234"/>
    </row>
    <row r="1652" spans="1:57" ht="12.95" customHeight="1" x14ac:dyDescent="0.2">
      <c r="A1652" s="57">
        <f t="shared" si="37"/>
        <v>1651</v>
      </c>
      <c r="B1652" s="58">
        <v>3216050705780000</v>
      </c>
      <c r="C1652" s="59" t="s">
        <v>4248</v>
      </c>
      <c r="D1652" s="59" t="s">
        <v>67</v>
      </c>
      <c r="E1652" s="60">
        <v>28617</v>
      </c>
      <c r="F1652" s="60">
        <v>45299</v>
      </c>
      <c r="G1652" s="60">
        <v>45299</v>
      </c>
      <c r="H1652" s="58">
        <v>202413403621</v>
      </c>
      <c r="I1652" s="58">
        <v>6200061103</v>
      </c>
      <c r="J1652" s="60" t="s">
        <v>5514</v>
      </c>
      <c r="K1652" s="60" t="s">
        <v>5511</v>
      </c>
      <c r="L1652" s="207" t="s">
        <v>3175</v>
      </c>
      <c r="M1652" s="60">
        <v>45309</v>
      </c>
      <c r="N1652" s="58" t="s">
        <v>24</v>
      </c>
      <c r="O1652" s="59" t="s">
        <v>37</v>
      </c>
      <c r="P1652" s="62">
        <v>450000</v>
      </c>
      <c r="Q1652" s="58" t="s">
        <v>107</v>
      </c>
      <c r="R1652" s="58" t="s">
        <v>108</v>
      </c>
      <c r="S1652" s="58" t="s">
        <v>57</v>
      </c>
      <c r="T1652" s="213" t="s">
        <v>28</v>
      </c>
      <c r="U1652" s="63" t="s">
        <v>29</v>
      </c>
      <c r="W1652" s="143"/>
      <c r="X1652" s="143"/>
      <c r="AO1652" s="143"/>
      <c r="AP1652" s="143"/>
      <c r="BD1652" s="234"/>
      <c r="BE1652" s="234"/>
    </row>
    <row r="1653" spans="1:57" ht="12.95" customHeight="1" x14ac:dyDescent="0.2">
      <c r="A1653" s="57">
        <f t="shared" si="37"/>
        <v>1652</v>
      </c>
      <c r="B1653" s="58">
        <v>3312030409940000</v>
      </c>
      <c r="C1653" s="59" t="s">
        <v>2409</v>
      </c>
      <c r="D1653" s="59" t="s">
        <v>176</v>
      </c>
      <c r="E1653" s="60">
        <v>34581</v>
      </c>
      <c r="F1653" s="60">
        <v>45308</v>
      </c>
      <c r="G1653" s="60">
        <v>45308</v>
      </c>
      <c r="H1653" s="58">
        <v>2024134012211</v>
      </c>
      <c r="I1653" s="58">
        <v>6211546274</v>
      </c>
      <c r="J1653" s="60" t="s">
        <v>5515</v>
      </c>
      <c r="K1653" s="60" t="s">
        <v>5516</v>
      </c>
      <c r="L1653" s="212" t="s">
        <v>547</v>
      </c>
      <c r="M1653" s="60">
        <v>45309</v>
      </c>
      <c r="N1653" s="58" t="s">
        <v>24</v>
      </c>
      <c r="O1653" s="59" t="s">
        <v>30</v>
      </c>
      <c r="P1653" s="62">
        <v>1056000</v>
      </c>
      <c r="Q1653" s="58" t="s">
        <v>26</v>
      </c>
      <c r="R1653" s="58" t="s">
        <v>26</v>
      </c>
      <c r="S1653" s="58" t="s">
        <v>27</v>
      </c>
      <c r="T1653" s="213" t="s">
        <v>28</v>
      </c>
      <c r="U1653" s="63" t="s">
        <v>29</v>
      </c>
      <c r="W1653" s="143"/>
      <c r="X1653" s="143"/>
      <c r="AO1653" s="143"/>
      <c r="AP1653" s="143"/>
      <c r="BD1653" s="234"/>
      <c r="BE1653" s="234"/>
    </row>
    <row r="1654" spans="1:57" ht="12.95" customHeight="1" x14ac:dyDescent="0.2">
      <c r="A1654" s="57">
        <f t="shared" si="37"/>
        <v>1653</v>
      </c>
      <c r="B1654" s="58">
        <v>7403122104050000</v>
      </c>
      <c r="C1654" s="59" t="s">
        <v>5517</v>
      </c>
      <c r="D1654" s="59" t="s">
        <v>4267</v>
      </c>
      <c r="E1654" s="60">
        <v>38463</v>
      </c>
      <c r="F1654" s="60">
        <v>45307</v>
      </c>
      <c r="G1654" s="60">
        <v>45308</v>
      </c>
      <c r="H1654" s="58">
        <v>2024134012210</v>
      </c>
      <c r="I1654" s="58">
        <v>6212327146</v>
      </c>
      <c r="J1654" s="60" t="s">
        <v>5518</v>
      </c>
      <c r="K1654" s="60" t="s">
        <v>5516</v>
      </c>
      <c r="L1654" s="212" t="s">
        <v>547</v>
      </c>
      <c r="M1654" s="60">
        <v>45309</v>
      </c>
      <c r="N1654" s="58" t="s">
        <v>24</v>
      </c>
      <c r="O1654" s="59" t="s">
        <v>30</v>
      </c>
      <c r="P1654" s="62">
        <v>1056000</v>
      </c>
      <c r="Q1654" s="58" t="s">
        <v>26</v>
      </c>
      <c r="R1654" s="58" t="s">
        <v>26</v>
      </c>
      <c r="S1654" s="58" t="s">
        <v>27</v>
      </c>
      <c r="T1654" s="213" t="s">
        <v>28</v>
      </c>
      <c r="U1654" s="63" t="s">
        <v>29</v>
      </c>
      <c r="W1654" s="143"/>
      <c r="X1654" s="143"/>
      <c r="AO1654" s="143"/>
      <c r="AP1654" s="143"/>
      <c r="BD1654" s="234"/>
      <c r="BE1654" s="234"/>
    </row>
    <row r="1655" spans="1:57" ht="12.95" customHeight="1" x14ac:dyDescent="0.2">
      <c r="A1655" s="57">
        <f t="shared" si="37"/>
        <v>1654</v>
      </c>
      <c r="B1655" s="58">
        <v>9103010411020000</v>
      </c>
      <c r="C1655" s="59" t="s">
        <v>3132</v>
      </c>
      <c r="D1655" s="59" t="s">
        <v>3133</v>
      </c>
      <c r="E1655" s="60">
        <v>37594</v>
      </c>
      <c r="F1655" s="60">
        <v>45307</v>
      </c>
      <c r="G1655" s="60">
        <v>45307</v>
      </c>
      <c r="H1655" s="58">
        <v>202413401229</v>
      </c>
      <c r="I1655" s="58">
        <v>6212400880</v>
      </c>
      <c r="J1655" s="60" t="s">
        <v>5519</v>
      </c>
      <c r="K1655" s="60" t="s">
        <v>5516</v>
      </c>
      <c r="L1655" s="212" t="s">
        <v>547</v>
      </c>
      <c r="M1655" s="60">
        <v>45309</v>
      </c>
      <c r="N1655" s="58" t="s">
        <v>24</v>
      </c>
      <c r="O1655" s="59" t="s">
        <v>30</v>
      </c>
      <c r="P1655" s="62">
        <v>1056000</v>
      </c>
      <c r="Q1655" s="58" t="s">
        <v>26</v>
      </c>
      <c r="R1655" s="58" t="s">
        <v>26</v>
      </c>
      <c r="S1655" s="58" t="s">
        <v>27</v>
      </c>
      <c r="T1655" s="213" t="s">
        <v>28</v>
      </c>
      <c r="U1655" s="63" t="s">
        <v>29</v>
      </c>
      <c r="W1655" s="143"/>
      <c r="X1655" s="143"/>
      <c r="AO1655" s="143"/>
      <c r="AP1655" s="143"/>
      <c r="BD1655" s="234"/>
      <c r="BE1655" s="234"/>
    </row>
    <row r="1656" spans="1:57" ht="12.95" customHeight="1" x14ac:dyDescent="0.2">
      <c r="A1656" s="57">
        <f t="shared" si="37"/>
        <v>1655</v>
      </c>
      <c r="B1656" s="58">
        <v>3304052601040000</v>
      </c>
      <c r="C1656" s="59" t="s">
        <v>3107</v>
      </c>
      <c r="D1656" s="59" t="s">
        <v>542</v>
      </c>
      <c r="E1656" s="60">
        <v>38012</v>
      </c>
      <c r="F1656" s="60">
        <v>45307</v>
      </c>
      <c r="G1656" s="60">
        <v>45308</v>
      </c>
      <c r="H1656" s="58">
        <v>202413401228</v>
      </c>
      <c r="I1656" s="58">
        <v>6212400871</v>
      </c>
      <c r="J1656" s="60" t="s">
        <v>5520</v>
      </c>
      <c r="K1656" s="60" t="s">
        <v>5516</v>
      </c>
      <c r="L1656" s="212" t="s">
        <v>547</v>
      </c>
      <c r="M1656" s="60">
        <v>45309</v>
      </c>
      <c r="N1656" s="58" t="s">
        <v>24</v>
      </c>
      <c r="O1656" s="59" t="s">
        <v>30</v>
      </c>
      <c r="P1656" s="62">
        <v>1056000</v>
      </c>
      <c r="Q1656" s="58" t="s">
        <v>26</v>
      </c>
      <c r="R1656" s="58" t="s">
        <v>26</v>
      </c>
      <c r="S1656" s="58" t="s">
        <v>27</v>
      </c>
      <c r="T1656" s="213" t="s">
        <v>28</v>
      </c>
      <c r="U1656" s="63" t="s">
        <v>29</v>
      </c>
      <c r="W1656" s="143"/>
      <c r="X1656" s="143"/>
      <c r="AO1656" s="143"/>
      <c r="AP1656" s="143"/>
      <c r="BD1656" s="234"/>
      <c r="BE1656" s="234"/>
    </row>
    <row r="1657" spans="1:57" ht="12.95" customHeight="1" x14ac:dyDescent="0.2">
      <c r="A1657" s="57">
        <f t="shared" si="37"/>
        <v>1656</v>
      </c>
      <c r="B1657" s="58">
        <v>3171020706920000</v>
      </c>
      <c r="C1657" s="59" t="s">
        <v>2773</v>
      </c>
      <c r="D1657" s="59" t="s">
        <v>56</v>
      </c>
      <c r="E1657" s="60">
        <v>33762</v>
      </c>
      <c r="F1657" s="60">
        <v>45306</v>
      </c>
      <c r="G1657" s="60">
        <v>45306</v>
      </c>
      <c r="H1657" s="58">
        <v>202413401227</v>
      </c>
      <c r="I1657" s="58">
        <v>6212350575</v>
      </c>
      <c r="J1657" s="60" t="s">
        <v>5521</v>
      </c>
      <c r="K1657" s="60" t="s">
        <v>5516</v>
      </c>
      <c r="L1657" s="212" t="s">
        <v>547</v>
      </c>
      <c r="M1657" s="60">
        <v>45309</v>
      </c>
      <c r="N1657" s="58" t="s">
        <v>24</v>
      </c>
      <c r="O1657" s="59" t="s">
        <v>30</v>
      </c>
      <c r="P1657" s="62">
        <v>1056000</v>
      </c>
      <c r="Q1657" s="58" t="s">
        <v>26</v>
      </c>
      <c r="R1657" s="58" t="s">
        <v>26</v>
      </c>
      <c r="S1657" s="58" t="s">
        <v>27</v>
      </c>
      <c r="T1657" s="213" t="s">
        <v>28</v>
      </c>
      <c r="U1657" s="63" t="s">
        <v>29</v>
      </c>
      <c r="W1657" s="143"/>
      <c r="X1657" s="143"/>
      <c r="AO1657" s="143"/>
      <c r="AP1657" s="143"/>
      <c r="BD1657" s="234"/>
      <c r="BE1657" s="234"/>
    </row>
    <row r="1658" spans="1:57" ht="12.95" customHeight="1" x14ac:dyDescent="0.2">
      <c r="A1658" s="57">
        <f t="shared" si="37"/>
        <v>1657</v>
      </c>
      <c r="B1658" s="58">
        <v>1207211010860000</v>
      </c>
      <c r="C1658" s="59" t="s">
        <v>3138</v>
      </c>
      <c r="D1658" s="59" t="s">
        <v>303</v>
      </c>
      <c r="E1658" s="60">
        <v>31695</v>
      </c>
      <c r="F1658" s="60">
        <v>45303</v>
      </c>
      <c r="G1658" s="60">
        <v>45303</v>
      </c>
      <c r="H1658" s="58">
        <v>202413401226</v>
      </c>
      <c r="I1658" s="58">
        <v>6212400874</v>
      </c>
      <c r="J1658" s="60" t="s">
        <v>5522</v>
      </c>
      <c r="K1658" s="60" t="s">
        <v>5516</v>
      </c>
      <c r="L1658" s="212" t="s">
        <v>547</v>
      </c>
      <c r="M1658" s="60">
        <v>45309</v>
      </c>
      <c r="N1658" s="58" t="s">
        <v>24</v>
      </c>
      <c r="O1658" s="59" t="s">
        <v>30</v>
      </c>
      <c r="P1658" s="62">
        <v>1056000</v>
      </c>
      <c r="Q1658" s="58" t="s">
        <v>26</v>
      </c>
      <c r="R1658" s="58" t="s">
        <v>26</v>
      </c>
      <c r="S1658" s="58" t="s">
        <v>27</v>
      </c>
      <c r="T1658" s="213" t="s">
        <v>28</v>
      </c>
      <c r="U1658" s="63" t="s">
        <v>29</v>
      </c>
      <c r="W1658" s="143"/>
      <c r="X1658" s="143"/>
      <c r="AO1658" s="143"/>
      <c r="AP1658" s="143"/>
      <c r="BD1658" s="234"/>
      <c r="BE1658" s="234"/>
    </row>
    <row r="1659" spans="1:57" ht="12.95" customHeight="1" x14ac:dyDescent="0.2">
      <c r="A1659" s="57">
        <f t="shared" si="37"/>
        <v>1658</v>
      </c>
      <c r="B1659" s="58">
        <v>3172031210930000</v>
      </c>
      <c r="C1659" s="59" t="s">
        <v>2564</v>
      </c>
      <c r="D1659" s="59" t="s">
        <v>56</v>
      </c>
      <c r="E1659" s="60">
        <v>34254</v>
      </c>
      <c r="F1659" s="60">
        <v>45302</v>
      </c>
      <c r="G1659" s="60">
        <v>45302</v>
      </c>
      <c r="H1659" s="58">
        <v>202413401225</v>
      </c>
      <c r="I1659" s="58">
        <v>6200218573</v>
      </c>
      <c r="J1659" s="60" t="s">
        <v>5523</v>
      </c>
      <c r="K1659" s="60" t="s">
        <v>5516</v>
      </c>
      <c r="L1659" s="212" t="s">
        <v>547</v>
      </c>
      <c r="M1659" s="60">
        <v>45309</v>
      </c>
      <c r="N1659" s="58" t="s">
        <v>24</v>
      </c>
      <c r="O1659" s="59" t="s">
        <v>30</v>
      </c>
      <c r="P1659" s="62">
        <v>1056000</v>
      </c>
      <c r="Q1659" s="58" t="s">
        <v>26</v>
      </c>
      <c r="R1659" s="58" t="s">
        <v>26</v>
      </c>
      <c r="S1659" s="58" t="s">
        <v>27</v>
      </c>
      <c r="T1659" s="213" t="s">
        <v>28</v>
      </c>
      <c r="U1659" s="63" t="s">
        <v>29</v>
      </c>
      <c r="W1659" s="143"/>
      <c r="X1659" s="143"/>
      <c r="AO1659" s="143"/>
      <c r="AP1659" s="143"/>
      <c r="BD1659" s="234"/>
      <c r="BE1659" s="234"/>
    </row>
    <row r="1660" spans="1:57" ht="12.95" customHeight="1" x14ac:dyDescent="0.2">
      <c r="A1660" s="57">
        <f t="shared" si="37"/>
        <v>1659</v>
      </c>
      <c r="B1660" s="58">
        <v>1672031206990000</v>
      </c>
      <c r="C1660" s="59" t="s">
        <v>3118</v>
      </c>
      <c r="D1660" s="59" t="s">
        <v>2081</v>
      </c>
      <c r="E1660" s="60">
        <v>36353</v>
      </c>
      <c r="F1660" s="60">
        <v>45300</v>
      </c>
      <c r="G1660" s="60">
        <v>45301</v>
      </c>
      <c r="H1660" s="58">
        <v>202413401224</v>
      </c>
      <c r="I1660" s="58">
        <v>6212400875</v>
      </c>
      <c r="J1660" s="60" t="s">
        <v>5524</v>
      </c>
      <c r="K1660" s="60" t="s">
        <v>5516</v>
      </c>
      <c r="L1660" s="212" t="s">
        <v>547</v>
      </c>
      <c r="M1660" s="60">
        <v>45309</v>
      </c>
      <c r="N1660" s="58" t="s">
        <v>24</v>
      </c>
      <c r="O1660" s="59" t="s">
        <v>30</v>
      </c>
      <c r="P1660" s="62">
        <v>1056000</v>
      </c>
      <c r="Q1660" s="58" t="s">
        <v>26</v>
      </c>
      <c r="R1660" s="58" t="s">
        <v>26</v>
      </c>
      <c r="S1660" s="58" t="s">
        <v>27</v>
      </c>
      <c r="T1660" s="213" t="s">
        <v>28</v>
      </c>
      <c r="U1660" s="63" t="s">
        <v>29</v>
      </c>
      <c r="W1660" s="143"/>
      <c r="X1660" s="143"/>
      <c r="AO1660" s="143"/>
      <c r="AP1660" s="143"/>
      <c r="BD1660" s="234"/>
      <c r="BE1660" s="234"/>
    </row>
    <row r="1661" spans="1:57" ht="12.95" customHeight="1" x14ac:dyDescent="0.2">
      <c r="A1661" s="57">
        <f t="shared" si="37"/>
        <v>1660</v>
      </c>
      <c r="B1661" s="58">
        <v>1672032706980000</v>
      </c>
      <c r="C1661" s="59" t="s">
        <v>3109</v>
      </c>
      <c r="D1661" s="59" t="s">
        <v>551</v>
      </c>
      <c r="E1661" s="60">
        <v>35973</v>
      </c>
      <c r="F1661" s="60">
        <v>45300</v>
      </c>
      <c r="G1661" s="60">
        <v>45301</v>
      </c>
      <c r="H1661" s="58">
        <v>202413401223</v>
      </c>
      <c r="I1661" s="58">
        <v>6212400879</v>
      </c>
      <c r="J1661" s="60" t="s">
        <v>5525</v>
      </c>
      <c r="K1661" s="60" t="s">
        <v>5516</v>
      </c>
      <c r="L1661" s="212" t="s">
        <v>547</v>
      </c>
      <c r="M1661" s="60">
        <v>45309</v>
      </c>
      <c r="N1661" s="58" t="s">
        <v>24</v>
      </c>
      <c r="O1661" s="59" t="s">
        <v>30</v>
      </c>
      <c r="P1661" s="62">
        <v>1056000</v>
      </c>
      <c r="Q1661" s="58" t="s">
        <v>26</v>
      </c>
      <c r="R1661" s="58" t="s">
        <v>26</v>
      </c>
      <c r="S1661" s="58" t="s">
        <v>27</v>
      </c>
      <c r="T1661" s="213" t="s">
        <v>28</v>
      </c>
      <c r="U1661" s="63" t="s">
        <v>29</v>
      </c>
      <c r="W1661" s="143"/>
      <c r="X1661" s="143"/>
      <c r="AO1661" s="143"/>
      <c r="AP1661" s="143"/>
      <c r="BD1661" s="234"/>
      <c r="BE1661" s="234"/>
    </row>
    <row r="1662" spans="1:57" ht="12.95" customHeight="1" x14ac:dyDescent="0.2">
      <c r="A1662" s="57">
        <f t="shared" si="37"/>
        <v>1661</v>
      </c>
      <c r="B1662" s="58">
        <v>3205111612730000</v>
      </c>
      <c r="C1662" s="59" t="s">
        <v>438</v>
      </c>
      <c r="D1662" s="59" t="s">
        <v>529</v>
      </c>
      <c r="E1662" s="60">
        <v>27014</v>
      </c>
      <c r="F1662" s="60">
        <v>45300</v>
      </c>
      <c r="G1662" s="60">
        <v>45300</v>
      </c>
      <c r="H1662" s="58">
        <v>202413401222</v>
      </c>
      <c r="I1662" s="58">
        <v>6201033895</v>
      </c>
      <c r="J1662" s="60" t="s">
        <v>5526</v>
      </c>
      <c r="K1662" s="60" t="s">
        <v>5516</v>
      </c>
      <c r="L1662" s="212" t="s">
        <v>547</v>
      </c>
      <c r="M1662" s="60">
        <v>45309</v>
      </c>
      <c r="N1662" s="58" t="s">
        <v>24</v>
      </c>
      <c r="O1662" s="59" t="s">
        <v>30</v>
      </c>
      <c r="P1662" s="62">
        <v>1056000</v>
      </c>
      <c r="Q1662" s="58" t="s">
        <v>26</v>
      </c>
      <c r="R1662" s="58" t="s">
        <v>26</v>
      </c>
      <c r="S1662" s="58" t="s">
        <v>27</v>
      </c>
      <c r="T1662" s="213" t="s">
        <v>28</v>
      </c>
      <c r="U1662" s="63" t="s">
        <v>29</v>
      </c>
      <c r="W1662" s="143"/>
      <c r="X1662" s="143"/>
      <c r="AO1662" s="143"/>
      <c r="AP1662" s="143"/>
      <c r="BD1662" s="234"/>
      <c r="BE1662" s="234"/>
    </row>
    <row r="1663" spans="1:57" ht="12.95" customHeight="1" x14ac:dyDescent="0.2">
      <c r="A1663" s="57">
        <f t="shared" si="37"/>
        <v>1662</v>
      </c>
      <c r="B1663" s="58">
        <v>9106122602940000</v>
      </c>
      <c r="C1663" s="59" t="s">
        <v>3971</v>
      </c>
      <c r="D1663" s="59" t="s">
        <v>1053</v>
      </c>
      <c r="E1663" s="60">
        <v>34391</v>
      </c>
      <c r="F1663" s="60">
        <v>45295</v>
      </c>
      <c r="G1663" s="60">
        <v>45295</v>
      </c>
      <c r="H1663" s="58">
        <v>202413401221</v>
      </c>
      <c r="I1663" s="58">
        <v>6211912615</v>
      </c>
      <c r="J1663" s="60" t="s">
        <v>5527</v>
      </c>
      <c r="K1663" s="60" t="s">
        <v>5516</v>
      </c>
      <c r="L1663" s="212" t="s">
        <v>547</v>
      </c>
      <c r="M1663" s="60">
        <v>45309</v>
      </c>
      <c r="N1663" s="58" t="s">
        <v>24</v>
      </c>
      <c r="O1663" s="59" t="s">
        <v>30</v>
      </c>
      <c r="P1663" s="62">
        <v>1056000</v>
      </c>
      <c r="Q1663" s="58" t="s">
        <v>26</v>
      </c>
      <c r="R1663" s="58" t="s">
        <v>26</v>
      </c>
      <c r="S1663" s="58" t="s">
        <v>27</v>
      </c>
      <c r="T1663" s="213" t="s">
        <v>28</v>
      </c>
      <c r="U1663" s="63" t="s">
        <v>29</v>
      </c>
      <c r="W1663" s="143"/>
      <c r="X1663" s="143"/>
      <c r="AO1663" s="143"/>
      <c r="AP1663" s="143"/>
      <c r="BD1663" s="234"/>
      <c r="BE1663" s="234"/>
    </row>
    <row r="1664" spans="1:57" ht="12.95" customHeight="1" x14ac:dyDescent="0.2">
      <c r="A1664" s="57">
        <f t="shared" si="37"/>
        <v>1663</v>
      </c>
      <c r="B1664" s="58">
        <v>1217061706880000</v>
      </c>
      <c r="C1664" s="59" t="s">
        <v>5418</v>
      </c>
      <c r="D1664" s="59" t="s">
        <v>5419</v>
      </c>
      <c r="E1664" s="60">
        <v>32311</v>
      </c>
      <c r="F1664" s="60">
        <v>45306</v>
      </c>
      <c r="G1664" s="60">
        <v>45306</v>
      </c>
      <c r="H1664" s="58">
        <v>202413400323</v>
      </c>
      <c r="I1664" s="58">
        <v>6201659498</v>
      </c>
      <c r="J1664" s="60" t="s">
        <v>5528</v>
      </c>
      <c r="K1664" s="60" t="s">
        <v>5529</v>
      </c>
      <c r="L1664" s="212" t="s">
        <v>561</v>
      </c>
      <c r="M1664" s="60">
        <v>45309</v>
      </c>
      <c r="N1664" s="58" t="s">
        <v>24</v>
      </c>
      <c r="O1664" s="58" t="s">
        <v>25</v>
      </c>
      <c r="P1664" s="62">
        <v>400000</v>
      </c>
      <c r="Q1664" s="58" t="s">
        <v>26</v>
      </c>
      <c r="R1664" s="58" t="s">
        <v>26</v>
      </c>
      <c r="S1664" s="58" t="s">
        <v>27</v>
      </c>
      <c r="T1664" s="213" t="s">
        <v>28</v>
      </c>
      <c r="U1664" s="63" t="s">
        <v>29</v>
      </c>
      <c r="W1664" s="143"/>
      <c r="X1664" s="143"/>
      <c r="AO1664" s="143"/>
      <c r="AP1664" s="143"/>
      <c r="BD1664" s="234"/>
      <c r="BE1664" s="234"/>
    </row>
    <row r="1665" spans="1:57" ht="12.95" customHeight="1" x14ac:dyDescent="0.2">
      <c r="A1665" s="57">
        <f t="shared" si="37"/>
        <v>1664</v>
      </c>
      <c r="B1665" s="58">
        <v>2150101604720000</v>
      </c>
      <c r="C1665" s="59" t="s">
        <v>2417</v>
      </c>
      <c r="D1665" s="59" t="s">
        <v>1420</v>
      </c>
      <c r="E1665" s="60">
        <v>26405</v>
      </c>
      <c r="F1665" s="60">
        <v>45302</v>
      </c>
      <c r="G1665" s="60">
        <v>45303</v>
      </c>
      <c r="H1665" s="58">
        <v>202413400322</v>
      </c>
      <c r="I1665" s="58">
        <v>6200117474</v>
      </c>
      <c r="J1665" s="60" t="s">
        <v>5530</v>
      </c>
      <c r="K1665" s="60" t="s">
        <v>5529</v>
      </c>
      <c r="L1665" s="212" t="s">
        <v>561</v>
      </c>
      <c r="M1665" s="60">
        <v>45309</v>
      </c>
      <c r="N1665" s="58" t="s">
        <v>24</v>
      </c>
      <c r="O1665" s="58" t="s">
        <v>25</v>
      </c>
      <c r="P1665" s="62">
        <v>400000</v>
      </c>
      <c r="Q1665" s="58" t="s">
        <v>26</v>
      </c>
      <c r="R1665" s="58" t="s">
        <v>26</v>
      </c>
      <c r="S1665" s="58" t="s">
        <v>27</v>
      </c>
      <c r="T1665" s="213" t="s">
        <v>28</v>
      </c>
      <c r="U1665" s="63" t="s">
        <v>29</v>
      </c>
      <c r="W1665" s="143"/>
      <c r="X1665" s="143"/>
      <c r="AO1665" s="143"/>
      <c r="AP1665" s="143"/>
      <c r="BD1665" s="234"/>
      <c r="BE1665" s="234"/>
    </row>
    <row r="1666" spans="1:57" ht="12.95" customHeight="1" x14ac:dyDescent="0.2">
      <c r="A1666" s="57">
        <f t="shared" si="37"/>
        <v>1665</v>
      </c>
      <c r="B1666" s="58">
        <v>3313091909720000</v>
      </c>
      <c r="C1666" s="59" t="s">
        <v>1876</v>
      </c>
      <c r="D1666" s="59" t="s">
        <v>365</v>
      </c>
      <c r="E1666" s="60">
        <v>26561</v>
      </c>
      <c r="F1666" s="60">
        <v>45302</v>
      </c>
      <c r="G1666" s="60">
        <v>45302</v>
      </c>
      <c r="H1666" s="58">
        <v>202413400321</v>
      </c>
      <c r="I1666" s="58">
        <v>6200019721</v>
      </c>
      <c r="J1666" s="60" t="s">
        <v>5531</v>
      </c>
      <c r="K1666" s="60" t="s">
        <v>5529</v>
      </c>
      <c r="L1666" s="212" t="s">
        <v>561</v>
      </c>
      <c r="M1666" s="60">
        <v>45309</v>
      </c>
      <c r="N1666" s="58" t="s">
        <v>24</v>
      </c>
      <c r="O1666" s="58" t="s">
        <v>25</v>
      </c>
      <c r="P1666" s="62">
        <v>400000</v>
      </c>
      <c r="Q1666" s="58" t="s">
        <v>26</v>
      </c>
      <c r="R1666" s="58" t="s">
        <v>26</v>
      </c>
      <c r="S1666" s="58" t="s">
        <v>27</v>
      </c>
      <c r="T1666" s="213" t="s">
        <v>28</v>
      </c>
      <c r="U1666" s="63" t="s">
        <v>29</v>
      </c>
      <c r="W1666" s="143"/>
      <c r="X1666" s="143"/>
      <c r="AO1666" s="143"/>
      <c r="AP1666" s="143"/>
      <c r="BD1666" s="234"/>
      <c r="BE1666" s="234"/>
    </row>
    <row r="1667" spans="1:57" ht="12.95" customHeight="1" x14ac:dyDescent="0.2">
      <c r="A1667" s="57">
        <f t="shared" si="37"/>
        <v>1666</v>
      </c>
      <c r="B1667" s="58">
        <v>3172041701830000</v>
      </c>
      <c r="C1667" s="59" t="s">
        <v>4415</v>
      </c>
      <c r="D1667" s="59" t="s">
        <v>931</v>
      </c>
      <c r="E1667" s="60">
        <v>30333</v>
      </c>
      <c r="F1667" s="60">
        <v>45299</v>
      </c>
      <c r="G1667" s="60">
        <v>45299</v>
      </c>
      <c r="H1667" s="58">
        <v>202413396721</v>
      </c>
      <c r="I1667" s="58">
        <v>6201011579</v>
      </c>
      <c r="J1667" s="60" t="s">
        <v>5532</v>
      </c>
      <c r="K1667" s="60" t="s">
        <v>5533</v>
      </c>
      <c r="L1667" s="212" t="s">
        <v>594</v>
      </c>
      <c r="M1667" s="60">
        <v>45309</v>
      </c>
      <c r="N1667" s="58" t="s">
        <v>24</v>
      </c>
      <c r="O1667" s="58" t="s">
        <v>25</v>
      </c>
      <c r="P1667" s="62">
        <v>400000</v>
      </c>
      <c r="Q1667" s="58" t="s">
        <v>107</v>
      </c>
      <c r="R1667" s="58" t="s">
        <v>108</v>
      </c>
      <c r="S1667" s="58" t="s">
        <v>57</v>
      </c>
      <c r="T1667" s="213" t="s">
        <v>28</v>
      </c>
      <c r="U1667" s="63" t="s">
        <v>29</v>
      </c>
      <c r="W1667" s="143"/>
      <c r="X1667" s="143"/>
      <c r="AO1667" s="143"/>
      <c r="AP1667" s="143"/>
      <c r="BD1667" s="234"/>
      <c r="BE1667" s="234"/>
    </row>
    <row r="1668" spans="1:57" ht="12.95" customHeight="1" x14ac:dyDescent="0.2">
      <c r="A1668" s="57">
        <f t="shared" ref="A1668:A1731" si="38">A1667+1</f>
        <v>1667</v>
      </c>
      <c r="B1668" s="58">
        <v>3172032404910000</v>
      </c>
      <c r="C1668" s="59" t="s">
        <v>1091</v>
      </c>
      <c r="D1668" s="59" t="s">
        <v>56</v>
      </c>
      <c r="E1668" s="60">
        <v>33352</v>
      </c>
      <c r="F1668" s="60">
        <v>45302</v>
      </c>
      <c r="G1668" s="60">
        <v>45302</v>
      </c>
      <c r="H1668" s="58">
        <v>202413396124</v>
      </c>
      <c r="I1668" s="58">
        <v>6201292118</v>
      </c>
      <c r="J1668" s="60" t="s">
        <v>5534</v>
      </c>
      <c r="K1668" s="60" t="s">
        <v>5535</v>
      </c>
      <c r="L1668" s="59" t="s">
        <v>4262</v>
      </c>
      <c r="M1668" s="60">
        <v>45309</v>
      </c>
      <c r="N1668" s="58" t="s">
        <v>24</v>
      </c>
      <c r="O1668" s="59" t="s">
        <v>37</v>
      </c>
      <c r="P1668" s="62">
        <v>450000</v>
      </c>
      <c r="Q1668" s="58" t="s">
        <v>107</v>
      </c>
      <c r="R1668" s="58" t="s">
        <v>108</v>
      </c>
      <c r="S1668" s="58" t="s">
        <v>57</v>
      </c>
      <c r="T1668" s="213" t="s">
        <v>28</v>
      </c>
      <c r="U1668" s="63" t="s">
        <v>29</v>
      </c>
      <c r="W1668" s="143"/>
      <c r="X1668" s="143"/>
      <c r="AO1668" s="143"/>
      <c r="AP1668" s="143"/>
      <c r="BD1668" s="234"/>
      <c r="BE1668" s="234"/>
    </row>
    <row r="1669" spans="1:57" ht="12.95" customHeight="1" x14ac:dyDescent="0.2">
      <c r="A1669" s="57">
        <f t="shared" si="38"/>
        <v>1668</v>
      </c>
      <c r="B1669" s="58">
        <v>1805230906860000</v>
      </c>
      <c r="C1669" s="59" t="s">
        <v>2357</v>
      </c>
      <c r="D1669" s="59" t="s">
        <v>2358</v>
      </c>
      <c r="E1669" s="60">
        <v>31572</v>
      </c>
      <c r="F1669" s="60">
        <v>45302</v>
      </c>
      <c r="G1669" s="60">
        <v>45302</v>
      </c>
      <c r="H1669" s="58">
        <v>202413396123</v>
      </c>
      <c r="I1669" s="58">
        <v>6200361758</v>
      </c>
      <c r="J1669" s="60" t="s">
        <v>5536</v>
      </c>
      <c r="K1669" s="60" t="s">
        <v>5535</v>
      </c>
      <c r="L1669" s="59" t="s">
        <v>4262</v>
      </c>
      <c r="M1669" s="60">
        <v>45309</v>
      </c>
      <c r="N1669" s="58" t="s">
        <v>24</v>
      </c>
      <c r="O1669" s="59" t="s">
        <v>37</v>
      </c>
      <c r="P1669" s="62">
        <v>450000</v>
      </c>
      <c r="Q1669" s="58" t="s">
        <v>107</v>
      </c>
      <c r="R1669" s="58" t="s">
        <v>108</v>
      </c>
      <c r="S1669" s="58" t="s">
        <v>57</v>
      </c>
      <c r="T1669" s="213" t="s">
        <v>28</v>
      </c>
      <c r="U1669" s="63" t="s">
        <v>29</v>
      </c>
      <c r="W1669" s="143"/>
      <c r="X1669" s="143"/>
      <c r="AO1669" s="143"/>
      <c r="AP1669" s="143"/>
      <c r="BD1669" s="234"/>
      <c r="BE1669" s="234"/>
    </row>
    <row r="1670" spans="1:57" ht="12.95" customHeight="1" x14ac:dyDescent="0.2">
      <c r="A1670" s="57">
        <f t="shared" si="38"/>
        <v>1669</v>
      </c>
      <c r="B1670" s="58">
        <v>3172021501890000</v>
      </c>
      <c r="C1670" s="59" t="s">
        <v>1754</v>
      </c>
      <c r="D1670" s="59" t="s">
        <v>450</v>
      </c>
      <c r="E1670" s="60">
        <v>32523</v>
      </c>
      <c r="F1670" s="60">
        <v>45299</v>
      </c>
      <c r="G1670" s="60">
        <v>45299</v>
      </c>
      <c r="H1670" s="58">
        <v>202413396122</v>
      </c>
      <c r="I1670" s="58">
        <v>6200257197</v>
      </c>
      <c r="J1670" s="60" t="s">
        <v>5537</v>
      </c>
      <c r="K1670" s="60" t="s">
        <v>5535</v>
      </c>
      <c r="L1670" s="59" t="s">
        <v>4262</v>
      </c>
      <c r="M1670" s="60">
        <v>45309</v>
      </c>
      <c r="N1670" s="58" t="s">
        <v>24</v>
      </c>
      <c r="O1670" s="59" t="s">
        <v>37</v>
      </c>
      <c r="P1670" s="62">
        <v>450000</v>
      </c>
      <c r="Q1670" s="58" t="s">
        <v>107</v>
      </c>
      <c r="R1670" s="58" t="s">
        <v>108</v>
      </c>
      <c r="S1670" s="58" t="s">
        <v>57</v>
      </c>
      <c r="T1670" s="213" t="s">
        <v>28</v>
      </c>
      <c r="U1670" s="63" t="s">
        <v>29</v>
      </c>
      <c r="W1670" s="143"/>
      <c r="X1670" s="143"/>
      <c r="AO1670" s="143"/>
      <c r="AP1670" s="143"/>
      <c r="BD1670" s="234"/>
      <c r="BE1670" s="234"/>
    </row>
    <row r="1671" spans="1:57" ht="12.95" customHeight="1" x14ac:dyDescent="0.2">
      <c r="A1671" s="57">
        <f t="shared" si="38"/>
        <v>1670</v>
      </c>
      <c r="B1671" s="58">
        <v>3275031601890010</v>
      </c>
      <c r="C1671" s="59" t="s">
        <v>900</v>
      </c>
      <c r="D1671" s="59" t="s">
        <v>56</v>
      </c>
      <c r="E1671" s="60">
        <v>32524</v>
      </c>
      <c r="F1671" s="60">
        <v>45299</v>
      </c>
      <c r="G1671" s="60">
        <v>45299</v>
      </c>
      <c r="H1671" s="58">
        <v>202413396121</v>
      </c>
      <c r="I1671" s="58">
        <v>6200268005</v>
      </c>
      <c r="J1671" s="60" t="s">
        <v>5538</v>
      </c>
      <c r="K1671" s="60" t="s">
        <v>5535</v>
      </c>
      <c r="L1671" s="59" t="s">
        <v>4262</v>
      </c>
      <c r="M1671" s="60">
        <v>45309</v>
      </c>
      <c r="N1671" s="58" t="s">
        <v>24</v>
      </c>
      <c r="O1671" s="59" t="s">
        <v>37</v>
      </c>
      <c r="P1671" s="62">
        <v>450000</v>
      </c>
      <c r="Q1671" s="58" t="s">
        <v>107</v>
      </c>
      <c r="R1671" s="58" t="s">
        <v>108</v>
      </c>
      <c r="S1671" s="58" t="s">
        <v>57</v>
      </c>
      <c r="T1671" s="213" t="s">
        <v>28</v>
      </c>
      <c r="U1671" s="63" t="s">
        <v>29</v>
      </c>
      <c r="W1671" s="143"/>
      <c r="X1671" s="143"/>
      <c r="AO1671" s="143"/>
      <c r="AP1671" s="143"/>
      <c r="BD1671" s="234"/>
      <c r="BE1671" s="234"/>
    </row>
    <row r="1672" spans="1:57" ht="12.95" customHeight="1" x14ac:dyDescent="0.2">
      <c r="A1672" s="57">
        <f t="shared" si="38"/>
        <v>1671</v>
      </c>
      <c r="B1672" s="58">
        <v>3522060506690000</v>
      </c>
      <c r="C1672" s="59" t="s">
        <v>5293</v>
      </c>
      <c r="D1672" s="59" t="s">
        <v>548</v>
      </c>
      <c r="E1672" s="60">
        <v>26820</v>
      </c>
      <c r="F1672" s="60">
        <v>45306</v>
      </c>
      <c r="G1672" s="60">
        <v>45307</v>
      </c>
      <c r="H1672" s="58">
        <v>202413393623</v>
      </c>
      <c r="I1672" s="58">
        <v>6200480188</v>
      </c>
      <c r="J1672" s="60" t="s">
        <v>5539</v>
      </c>
      <c r="K1672" s="60" t="s">
        <v>5540</v>
      </c>
      <c r="L1672" s="212" t="s">
        <v>611</v>
      </c>
      <c r="M1672" s="60">
        <v>45309</v>
      </c>
      <c r="N1672" s="58" t="s">
        <v>24</v>
      </c>
      <c r="O1672" s="58" t="s">
        <v>25</v>
      </c>
      <c r="P1672" s="62">
        <v>400000</v>
      </c>
      <c r="Q1672" s="58" t="s">
        <v>26</v>
      </c>
      <c r="R1672" s="58" t="s">
        <v>26</v>
      </c>
      <c r="S1672" s="58" t="s">
        <v>2856</v>
      </c>
      <c r="T1672" s="213" t="s">
        <v>28</v>
      </c>
      <c r="U1672" s="63" t="s">
        <v>29</v>
      </c>
      <c r="W1672" s="143"/>
      <c r="X1672" s="143"/>
      <c r="AO1672" s="143"/>
      <c r="AP1672" s="143"/>
      <c r="BD1672" s="234"/>
      <c r="BE1672" s="234"/>
    </row>
    <row r="1673" spans="1:57" ht="12.95" customHeight="1" x14ac:dyDescent="0.2">
      <c r="A1673" s="57">
        <f t="shared" si="38"/>
        <v>1672</v>
      </c>
      <c r="B1673" s="58">
        <v>3209341910800000</v>
      </c>
      <c r="C1673" s="59" t="s">
        <v>1563</v>
      </c>
      <c r="D1673" s="59" t="s">
        <v>231</v>
      </c>
      <c r="E1673" s="60">
        <v>29513</v>
      </c>
      <c r="F1673" s="60">
        <v>45301</v>
      </c>
      <c r="G1673" s="60">
        <v>45301</v>
      </c>
      <c r="H1673" s="58">
        <v>202413393622</v>
      </c>
      <c r="I1673" s="58">
        <v>6201109636</v>
      </c>
      <c r="J1673" s="60" t="s">
        <v>5541</v>
      </c>
      <c r="K1673" s="60" t="s">
        <v>5540</v>
      </c>
      <c r="L1673" s="212" t="s">
        <v>611</v>
      </c>
      <c r="M1673" s="60">
        <v>45309</v>
      </c>
      <c r="N1673" s="58" t="s">
        <v>24</v>
      </c>
      <c r="O1673" s="58" t="s">
        <v>25</v>
      </c>
      <c r="P1673" s="62">
        <v>400000</v>
      </c>
      <c r="Q1673" s="58" t="s">
        <v>26</v>
      </c>
      <c r="R1673" s="58" t="s">
        <v>26</v>
      </c>
      <c r="S1673" s="58" t="s">
        <v>2825</v>
      </c>
      <c r="T1673" s="213" t="s">
        <v>28</v>
      </c>
      <c r="U1673" s="63" t="s">
        <v>29</v>
      </c>
      <c r="W1673" s="143"/>
      <c r="X1673" s="143"/>
      <c r="AO1673" s="143"/>
      <c r="AP1673" s="143"/>
      <c r="BD1673" s="234"/>
      <c r="BE1673" s="234"/>
    </row>
    <row r="1674" spans="1:57" ht="12.95" customHeight="1" x14ac:dyDescent="0.2">
      <c r="A1674" s="57">
        <f t="shared" si="38"/>
        <v>1673</v>
      </c>
      <c r="B1674" s="58">
        <v>3201281903790000</v>
      </c>
      <c r="C1674" s="59" t="s">
        <v>2117</v>
      </c>
      <c r="D1674" s="59" t="s">
        <v>71</v>
      </c>
      <c r="E1674" s="60">
        <v>28933</v>
      </c>
      <c r="F1674" s="60">
        <v>45308</v>
      </c>
      <c r="G1674" s="60">
        <v>45308</v>
      </c>
      <c r="H1674" s="58">
        <v>202413417221</v>
      </c>
      <c r="I1674" s="58">
        <v>6200074092</v>
      </c>
      <c r="J1674" s="60" t="s">
        <v>5542</v>
      </c>
      <c r="K1674" s="60" t="s">
        <v>5543</v>
      </c>
      <c r="L1674" s="212" t="s">
        <v>611</v>
      </c>
      <c r="M1674" s="60">
        <v>45310</v>
      </c>
      <c r="N1674" s="60" t="s">
        <v>694</v>
      </c>
      <c r="O1674" s="58" t="s">
        <v>25</v>
      </c>
      <c r="P1674" s="62">
        <v>400000</v>
      </c>
      <c r="Q1674" s="58" t="s">
        <v>26</v>
      </c>
      <c r="R1674" s="58" t="s">
        <v>26</v>
      </c>
      <c r="S1674" s="58" t="s">
        <v>27</v>
      </c>
      <c r="T1674" s="213" t="s">
        <v>28</v>
      </c>
      <c r="U1674" s="63" t="s">
        <v>29</v>
      </c>
      <c r="W1674" s="143"/>
      <c r="X1674" s="143"/>
      <c r="AO1674" s="143"/>
      <c r="AP1674" s="143"/>
      <c r="BD1674" s="234"/>
      <c r="BE1674" s="234"/>
    </row>
    <row r="1675" spans="1:57" ht="12.95" customHeight="1" x14ac:dyDescent="0.2">
      <c r="A1675" s="57">
        <f t="shared" si="38"/>
        <v>1674</v>
      </c>
      <c r="B1675" s="58">
        <v>3172031703710000</v>
      </c>
      <c r="C1675" s="59" t="s">
        <v>1300</v>
      </c>
      <c r="D1675" s="59" t="s">
        <v>56</v>
      </c>
      <c r="E1675" s="60">
        <v>26009</v>
      </c>
      <c r="F1675" s="60">
        <v>45303</v>
      </c>
      <c r="G1675" s="60">
        <v>45303</v>
      </c>
      <c r="H1675" s="58">
        <v>202413412421</v>
      </c>
      <c r="I1675" s="58">
        <v>6201007699</v>
      </c>
      <c r="J1675" s="60" t="s">
        <v>5544</v>
      </c>
      <c r="K1675" s="60" t="s">
        <v>5545</v>
      </c>
      <c r="L1675" s="212" t="s">
        <v>371</v>
      </c>
      <c r="M1675" s="60">
        <v>45310</v>
      </c>
      <c r="N1675" s="58" t="s">
        <v>24</v>
      </c>
      <c r="O1675" s="58" t="s">
        <v>25</v>
      </c>
      <c r="P1675" s="62">
        <v>400000</v>
      </c>
      <c r="Q1675" s="58" t="s">
        <v>2612</v>
      </c>
      <c r="R1675" s="58" t="s">
        <v>108</v>
      </c>
      <c r="S1675" s="58" t="s">
        <v>57</v>
      </c>
      <c r="T1675" s="213" t="s">
        <v>28</v>
      </c>
      <c r="U1675" s="63" t="s">
        <v>29</v>
      </c>
      <c r="W1675" s="143"/>
      <c r="X1675" s="143"/>
      <c r="AO1675" s="143"/>
      <c r="AP1675" s="143"/>
      <c r="BD1675" s="234"/>
      <c r="BE1675" s="234"/>
    </row>
    <row r="1676" spans="1:57" ht="12.95" customHeight="1" x14ac:dyDescent="0.2">
      <c r="A1676" s="57">
        <f t="shared" si="38"/>
        <v>1675</v>
      </c>
      <c r="B1676" s="58">
        <v>3175090303020000</v>
      </c>
      <c r="C1676" s="59" t="s">
        <v>4600</v>
      </c>
      <c r="D1676" s="59" t="s">
        <v>56</v>
      </c>
      <c r="E1676" s="60">
        <v>37318</v>
      </c>
      <c r="F1676" s="60">
        <v>45303</v>
      </c>
      <c r="G1676" s="60">
        <v>45303</v>
      </c>
      <c r="H1676" s="58">
        <v>202413412021</v>
      </c>
      <c r="I1676" s="58">
        <v>6211910987</v>
      </c>
      <c r="J1676" s="60" t="s">
        <v>5546</v>
      </c>
      <c r="K1676" s="60" t="s">
        <v>5547</v>
      </c>
      <c r="L1676" s="212" t="s">
        <v>52</v>
      </c>
      <c r="M1676" s="60">
        <v>45310</v>
      </c>
      <c r="N1676" s="58" t="s">
        <v>24</v>
      </c>
      <c r="O1676" s="59" t="s">
        <v>37</v>
      </c>
      <c r="P1676" s="62">
        <v>600000</v>
      </c>
      <c r="Q1676" s="58" t="s">
        <v>26</v>
      </c>
      <c r="R1676" s="58" t="s">
        <v>26</v>
      </c>
      <c r="S1676" s="58" t="s">
        <v>27</v>
      </c>
      <c r="T1676" s="213" t="s">
        <v>28</v>
      </c>
      <c r="U1676" s="63" t="s">
        <v>29</v>
      </c>
      <c r="W1676" s="143"/>
      <c r="X1676" s="143"/>
      <c r="AO1676" s="143"/>
      <c r="AP1676" s="143"/>
      <c r="BD1676" s="234"/>
      <c r="BE1676" s="234"/>
    </row>
    <row r="1677" spans="1:57" ht="12.95" customHeight="1" x14ac:dyDescent="0.2">
      <c r="A1677" s="57">
        <f t="shared" si="38"/>
        <v>1676</v>
      </c>
      <c r="B1677" s="58">
        <v>3275030508850020</v>
      </c>
      <c r="C1677" s="59" t="s">
        <v>5548</v>
      </c>
      <c r="D1677" s="59" t="s">
        <v>5549</v>
      </c>
      <c r="E1677" s="60">
        <v>31264</v>
      </c>
      <c r="F1677" s="60">
        <v>45307</v>
      </c>
      <c r="G1677" s="60">
        <v>45307</v>
      </c>
      <c r="H1677" s="58">
        <v>202413411924</v>
      </c>
      <c r="I1677" s="58">
        <v>6201299204</v>
      </c>
      <c r="J1677" s="60" t="s">
        <v>5550</v>
      </c>
      <c r="K1677" s="60" t="s">
        <v>5551</v>
      </c>
      <c r="L1677" s="212" t="s">
        <v>594</v>
      </c>
      <c r="M1677" s="60">
        <v>45310</v>
      </c>
      <c r="N1677" s="58" t="s">
        <v>24</v>
      </c>
      <c r="O1677" s="58" t="s">
        <v>25</v>
      </c>
      <c r="P1677" s="62">
        <v>400000</v>
      </c>
      <c r="Q1677" s="58" t="s">
        <v>26</v>
      </c>
      <c r="R1677" s="58" t="s">
        <v>26</v>
      </c>
      <c r="S1677" s="58" t="s">
        <v>27</v>
      </c>
      <c r="T1677" s="213" t="s">
        <v>28</v>
      </c>
      <c r="U1677" s="63" t="s">
        <v>29</v>
      </c>
      <c r="W1677" s="143"/>
      <c r="X1677" s="143"/>
      <c r="AO1677" s="143"/>
      <c r="AP1677" s="143"/>
      <c r="BD1677" s="234"/>
      <c r="BE1677" s="234"/>
    </row>
    <row r="1678" spans="1:57" ht="12.95" customHeight="1" x14ac:dyDescent="0.2">
      <c r="A1678" s="57">
        <f t="shared" si="38"/>
        <v>1677</v>
      </c>
      <c r="B1678" s="58">
        <v>2171032709810000</v>
      </c>
      <c r="C1678" s="59" t="s">
        <v>5376</v>
      </c>
      <c r="D1678" s="59" t="s">
        <v>512</v>
      </c>
      <c r="E1678" s="60">
        <v>29856</v>
      </c>
      <c r="F1678" s="60">
        <v>45307</v>
      </c>
      <c r="G1678" s="60">
        <v>45307</v>
      </c>
      <c r="H1678" s="58">
        <v>202413411923</v>
      </c>
      <c r="I1678" s="58">
        <v>6200132422</v>
      </c>
      <c r="J1678" s="60" t="s">
        <v>5552</v>
      </c>
      <c r="K1678" s="60" t="s">
        <v>5551</v>
      </c>
      <c r="L1678" s="212" t="s">
        <v>594</v>
      </c>
      <c r="M1678" s="60">
        <v>45310</v>
      </c>
      <c r="N1678" s="58" t="s">
        <v>24</v>
      </c>
      <c r="O1678" s="58" t="s">
        <v>25</v>
      </c>
      <c r="P1678" s="62">
        <v>400000</v>
      </c>
      <c r="Q1678" s="58" t="s">
        <v>26</v>
      </c>
      <c r="R1678" s="58" t="s">
        <v>26</v>
      </c>
      <c r="S1678" s="58" t="s">
        <v>27</v>
      </c>
      <c r="T1678" s="213" t="s">
        <v>28</v>
      </c>
      <c r="U1678" s="63" t="s">
        <v>29</v>
      </c>
      <c r="W1678" s="143"/>
      <c r="X1678" s="143"/>
      <c r="AO1678" s="143"/>
      <c r="AP1678" s="143"/>
      <c r="BD1678" s="234"/>
      <c r="BE1678" s="234"/>
    </row>
    <row r="1679" spans="1:57" ht="12.95" customHeight="1" x14ac:dyDescent="0.2">
      <c r="A1679" s="57">
        <f t="shared" si="38"/>
        <v>1678</v>
      </c>
      <c r="B1679" s="58">
        <v>3326101710750000</v>
      </c>
      <c r="C1679" s="59" t="s">
        <v>5180</v>
      </c>
      <c r="D1679" s="59" t="s">
        <v>597</v>
      </c>
      <c r="E1679" s="60">
        <v>27684</v>
      </c>
      <c r="F1679" s="60">
        <v>45306</v>
      </c>
      <c r="G1679" s="60">
        <v>45306</v>
      </c>
      <c r="H1679" s="58">
        <v>202413411922</v>
      </c>
      <c r="I1679" s="58">
        <v>6200112531</v>
      </c>
      <c r="J1679" s="60" t="s">
        <v>5553</v>
      </c>
      <c r="K1679" s="60" t="s">
        <v>5551</v>
      </c>
      <c r="L1679" s="212" t="s">
        <v>594</v>
      </c>
      <c r="M1679" s="60">
        <v>45310</v>
      </c>
      <c r="N1679" s="58" t="s">
        <v>24</v>
      </c>
      <c r="O1679" s="58" t="s">
        <v>25</v>
      </c>
      <c r="P1679" s="62">
        <v>400000</v>
      </c>
      <c r="Q1679" s="58" t="s">
        <v>26</v>
      </c>
      <c r="R1679" s="58" t="s">
        <v>26</v>
      </c>
      <c r="S1679" s="58" t="s">
        <v>27</v>
      </c>
      <c r="T1679" s="213" t="s">
        <v>28</v>
      </c>
      <c r="U1679" s="63" t="s">
        <v>29</v>
      </c>
      <c r="W1679" s="143"/>
      <c r="X1679" s="143"/>
      <c r="AO1679" s="143"/>
      <c r="AP1679" s="143"/>
      <c r="BD1679" s="234"/>
      <c r="BE1679" s="234"/>
    </row>
    <row r="1680" spans="1:57" ht="12.95" customHeight="1" x14ac:dyDescent="0.2">
      <c r="A1680" s="57">
        <f t="shared" si="38"/>
        <v>1679</v>
      </c>
      <c r="B1680" s="58">
        <v>3172040910880000</v>
      </c>
      <c r="C1680" s="59" t="s">
        <v>5554</v>
      </c>
      <c r="D1680" s="59" t="s">
        <v>56</v>
      </c>
      <c r="E1680" s="60">
        <v>32425</v>
      </c>
      <c r="F1680" s="60">
        <v>45306</v>
      </c>
      <c r="G1680" s="60">
        <v>45306</v>
      </c>
      <c r="H1680" s="58">
        <v>202413411921</v>
      </c>
      <c r="I1680" s="58">
        <v>6201312334</v>
      </c>
      <c r="J1680" s="60" t="s">
        <v>5555</v>
      </c>
      <c r="K1680" s="60" t="s">
        <v>5551</v>
      </c>
      <c r="L1680" s="212" t="s">
        <v>594</v>
      </c>
      <c r="M1680" s="60">
        <v>45310</v>
      </c>
      <c r="N1680" s="58" t="s">
        <v>24</v>
      </c>
      <c r="O1680" s="58" t="s">
        <v>25</v>
      </c>
      <c r="P1680" s="62">
        <v>400000</v>
      </c>
      <c r="Q1680" s="58" t="s">
        <v>26</v>
      </c>
      <c r="R1680" s="58" t="s">
        <v>26</v>
      </c>
      <c r="S1680" s="58" t="s">
        <v>27</v>
      </c>
      <c r="T1680" s="213" t="s">
        <v>28</v>
      </c>
      <c r="U1680" s="63" t="s">
        <v>29</v>
      </c>
      <c r="W1680" s="143"/>
      <c r="X1680" s="143"/>
      <c r="AO1680" s="143"/>
      <c r="AP1680" s="143"/>
      <c r="BD1680" s="234"/>
      <c r="BE1680" s="234"/>
    </row>
    <row r="1681" spans="1:57" ht="12.95" customHeight="1" x14ac:dyDescent="0.2">
      <c r="A1681" s="57">
        <f t="shared" si="38"/>
        <v>1680</v>
      </c>
      <c r="B1681" s="58">
        <v>3201072412790000</v>
      </c>
      <c r="C1681" s="59" t="s">
        <v>409</v>
      </c>
      <c r="D1681" s="59" t="s">
        <v>303</v>
      </c>
      <c r="E1681" s="60">
        <v>29213</v>
      </c>
      <c r="F1681" s="60">
        <v>45309</v>
      </c>
      <c r="G1681" s="60">
        <v>45309</v>
      </c>
      <c r="H1681" s="58">
        <v>202413411823</v>
      </c>
      <c r="I1681" s="58">
        <v>6200134927</v>
      </c>
      <c r="J1681" s="60" t="s">
        <v>5556</v>
      </c>
      <c r="K1681" s="60" t="s">
        <v>5557</v>
      </c>
      <c r="L1681" s="59" t="s">
        <v>3350</v>
      </c>
      <c r="M1681" s="60">
        <v>45310</v>
      </c>
      <c r="N1681" s="58" t="s">
        <v>24</v>
      </c>
      <c r="O1681" s="59" t="s">
        <v>37</v>
      </c>
      <c r="P1681" s="62">
        <v>450000</v>
      </c>
      <c r="Q1681" s="58" t="s">
        <v>26</v>
      </c>
      <c r="R1681" s="58" t="s">
        <v>26</v>
      </c>
      <c r="S1681" s="58" t="s">
        <v>27</v>
      </c>
      <c r="T1681" s="213" t="s">
        <v>28</v>
      </c>
      <c r="U1681" s="63" t="s">
        <v>29</v>
      </c>
      <c r="W1681" s="143"/>
      <c r="X1681" s="143"/>
      <c r="AO1681" s="143"/>
      <c r="AP1681" s="143"/>
      <c r="BD1681" s="234"/>
      <c r="BE1681" s="234"/>
    </row>
    <row r="1682" spans="1:57" ht="12.95" customHeight="1" x14ac:dyDescent="0.2">
      <c r="A1682" s="57">
        <f t="shared" si="38"/>
        <v>1681</v>
      </c>
      <c r="B1682" s="58">
        <v>3307092906700000</v>
      </c>
      <c r="C1682" s="59" t="s">
        <v>5558</v>
      </c>
      <c r="D1682" s="59" t="s">
        <v>491</v>
      </c>
      <c r="E1682" s="60">
        <v>25748</v>
      </c>
      <c r="F1682" s="60">
        <v>45307</v>
      </c>
      <c r="G1682" s="60">
        <v>45307</v>
      </c>
      <c r="H1682" s="58">
        <v>202413411821</v>
      </c>
      <c r="I1682" s="58">
        <v>6200069133</v>
      </c>
      <c r="J1682" s="60" t="s">
        <v>5559</v>
      </c>
      <c r="K1682" s="60" t="s">
        <v>5557</v>
      </c>
      <c r="L1682" s="59" t="s">
        <v>3350</v>
      </c>
      <c r="M1682" s="60">
        <v>45310</v>
      </c>
      <c r="N1682" s="58" t="s">
        <v>24</v>
      </c>
      <c r="O1682" s="59" t="s">
        <v>37</v>
      </c>
      <c r="P1682" s="62">
        <v>450000</v>
      </c>
      <c r="Q1682" s="58" t="s">
        <v>26</v>
      </c>
      <c r="R1682" s="58" t="s">
        <v>26</v>
      </c>
      <c r="S1682" s="58" t="s">
        <v>27</v>
      </c>
      <c r="T1682" s="213" t="s">
        <v>28</v>
      </c>
      <c r="U1682" s="63" t="s">
        <v>29</v>
      </c>
      <c r="W1682" s="143"/>
      <c r="X1682" s="143"/>
      <c r="AO1682" s="143"/>
      <c r="AP1682" s="143"/>
      <c r="BD1682" s="234"/>
      <c r="BE1682" s="234"/>
    </row>
    <row r="1683" spans="1:57" ht="12.95" customHeight="1" x14ac:dyDescent="0.2">
      <c r="A1683" s="57">
        <f t="shared" si="38"/>
        <v>1682</v>
      </c>
      <c r="B1683" s="58">
        <v>5206061401920000</v>
      </c>
      <c r="C1683" s="59" t="s">
        <v>915</v>
      </c>
      <c r="D1683" s="59" t="s">
        <v>856</v>
      </c>
      <c r="E1683" s="60">
        <v>33333</v>
      </c>
      <c r="F1683" s="60">
        <v>45307</v>
      </c>
      <c r="G1683" s="60">
        <v>45307</v>
      </c>
      <c r="H1683" s="58">
        <v>202413411724</v>
      </c>
      <c r="I1683" s="58">
        <v>6211420430</v>
      </c>
      <c r="J1683" s="60" t="s">
        <v>5560</v>
      </c>
      <c r="K1683" s="60" t="s">
        <v>5561</v>
      </c>
      <c r="L1683" s="212" t="s">
        <v>574</v>
      </c>
      <c r="M1683" s="60">
        <v>45310</v>
      </c>
      <c r="N1683" s="58" t="s">
        <v>24</v>
      </c>
      <c r="O1683" s="58" t="s">
        <v>25</v>
      </c>
      <c r="P1683" s="62">
        <v>400000</v>
      </c>
      <c r="Q1683" s="58" t="s">
        <v>26</v>
      </c>
      <c r="R1683" s="58" t="s">
        <v>26</v>
      </c>
      <c r="S1683" s="58" t="s">
        <v>27</v>
      </c>
      <c r="T1683" s="213" t="s">
        <v>28</v>
      </c>
      <c r="U1683" s="63" t="s">
        <v>29</v>
      </c>
      <c r="W1683" s="143"/>
      <c r="X1683" s="143"/>
      <c r="AO1683" s="143"/>
      <c r="AP1683" s="143"/>
      <c r="BD1683" s="234"/>
      <c r="BE1683" s="234"/>
    </row>
    <row r="1684" spans="1:57" ht="12.95" customHeight="1" x14ac:dyDescent="0.2">
      <c r="A1684" s="57">
        <f t="shared" si="38"/>
        <v>1683</v>
      </c>
      <c r="B1684" s="58">
        <v>3172030508710010</v>
      </c>
      <c r="C1684" s="59" t="s">
        <v>872</v>
      </c>
      <c r="D1684" s="59" t="s">
        <v>56</v>
      </c>
      <c r="E1684" s="60">
        <v>26150</v>
      </c>
      <c r="F1684" s="60">
        <v>45307</v>
      </c>
      <c r="G1684" s="60">
        <v>45308</v>
      </c>
      <c r="H1684" s="58">
        <v>202413411723</v>
      </c>
      <c r="I1684" s="58">
        <v>6200153662</v>
      </c>
      <c r="J1684" s="60" t="s">
        <v>5562</v>
      </c>
      <c r="K1684" s="60" t="s">
        <v>5561</v>
      </c>
      <c r="L1684" s="212" t="s">
        <v>574</v>
      </c>
      <c r="M1684" s="60">
        <v>45310</v>
      </c>
      <c r="N1684" s="58" t="s">
        <v>24</v>
      </c>
      <c r="O1684" s="58" t="s">
        <v>25</v>
      </c>
      <c r="P1684" s="62">
        <v>400000</v>
      </c>
      <c r="Q1684" s="58" t="s">
        <v>26</v>
      </c>
      <c r="R1684" s="58" t="s">
        <v>26</v>
      </c>
      <c r="S1684" s="58" t="s">
        <v>27</v>
      </c>
      <c r="T1684" s="213" t="s">
        <v>28</v>
      </c>
      <c r="U1684" s="63" t="s">
        <v>29</v>
      </c>
      <c r="W1684" s="143"/>
      <c r="X1684" s="143"/>
      <c r="AO1684" s="143"/>
      <c r="AP1684" s="143"/>
      <c r="BD1684" s="234"/>
      <c r="BE1684" s="234"/>
    </row>
    <row r="1685" spans="1:57" ht="12.95" customHeight="1" x14ac:dyDescent="0.2">
      <c r="A1685" s="57">
        <f t="shared" si="38"/>
        <v>1684</v>
      </c>
      <c r="B1685" s="58">
        <v>1212132911930000</v>
      </c>
      <c r="C1685" s="59" t="s">
        <v>2593</v>
      </c>
      <c r="D1685" s="59" t="s">
        <v>2594</v>
      </c>
      <c r="E1685" s="60">
        <v>34302</v>
      </c>
      <c r="F1685" s="60">
        <v>45306</v>
      </c>
      <c r="G1685" s="60">
        <v>45306</v>
      </c>
      <c r="H1685" s="58">
        <v>202413411722</v>
      </c>
      <c r="I1685" s="58">
        <v>6202010051</v>
      </c>
      <c r="J1685" s="60" t="s">
        <v>5563</v>
      </c>
      <c r="K1685" s="60" t="s">
        <v>5561</v>
      </c>
      <c r="L1685" s="212" t="s">
        <v>574</v>
      </c>
      <c r="M1685" s="60">
        <v>45310</v>
      </c>
      <c r="N1685" s="58" t="s">
        <v>24</v>
      </c>
      <c r="O1685" s="58" t="s">
        <v>25</v>
      </c>
      <c r="P1685" s="62">
        <v>400000</v>
      </c>
      <c r="Q1685" s="58" t="s">
        <v>26</v>
      </c>
      <c r="R1685" s="58" t="s">
        <v>26</v>
      </c>
      <c r="S1685" s="58" t="s">
        <v>27</v>
      </c>
      <c r="T1685" s="213" t="s">
        <v>28</v>
      </c>
      <c r="U1685" s="63" t="s">
        <v>29</v>
      </c>
      <c r="W1685" s="143"/>
      <c r="X1685" s="143"/>
      <c r="AO1685" s="143"/>
      <c r="AP1685" s="143"/>
      <c r="BD1685" s="234"/>
      <c r="BE1685" s="234"/>
    </row>
    <row r="1686" spans="1:57" ht="12.95" customHeight="1" x14ac:dyDescent="0.2">
      <c r="A1686" s="57">
        <f t="shared" si="38"/>
        <v>1685</v>
      </c>
      <c r="B1686" s="58">
        <v>3274031007770010</v>
      </c>
      <c r="C1686" s="59" t="s">
        <v>5564</v>
      </c>
      <c r="D1686" s="59" t="s">
        <v>625</v>
      </c>
      <c r="E1686" s="60">
        <v>28316</v>
      </c>
      <c r="F1686" s="60">
        <v>45306</v>
      </c>
      <c r="G1686" s="60">
        <v>45309</v>
      </c>
      <c r="H1686" s="58">
        <v>202413411721</v>
      </c>
      <c r="I1686" s="58">
        <v>6200095266</v>
      </c>
      <c r="J1686" s="60" t="s">
        <v>5565</v>
      </c>
      <c r="K1686" s="60" t="s">
        <v>5561</v>
      </c>
      <c r="L1686" s="212" t="s">
        <v>574</v>
      </c>
      <c r="M1686" s="60">
        <v>45310</v>
      </c>
      <c r="N1686" s="58" t="s">
        <v>24</v>
      </c>
      <c r="O1686" s="58" t="s">
        <v>25</v>
      </c>
      <c r="P1686" s="62">
        <v>400000</v>
      </c>
      <c r="Q1686" s="58" t="s">
        <v>26</v>
      </c>
      <c r="R1686" s="58" t="s">
        <v>26</v>
      </c>
      <c r="S1686" s="58" t="s">
        <v>27</v>
      </c>
      <c r="T1686" s="213" t="s">
        <v>28</v>
      </c>
      <c r="U1686" s="63" t="s">
        <v>29</v>
      </c>
      <c r="W1686" s="143"/>
      <c r="X1686" s="143"/>
      <c r="AO1686" s="143"/>
      <c r="AP1686" s="143"/>
      <c r="BD1686" s="234"/>
      <c r="BE1686" s="234"/>
    </row>
    <row r="1687" spans="1:57" ht="12.95" customHeight="1" x14ac:dyDescent="0.2">
      <c r="A1687" s="57">
        <f t="shared" si="38"/>
        <v>1686</v>
      </c>
      <c r="B1687" s="58">
        <v>3208092601740000</v>
      </c>
      <c r="C1687" s="59" t="s">
        <v>1384</v>
      </c>
      <c r="D1687" s="59" t="s">
        <v>1385</v>
      </c>
      <c r="E1687" s="60">
        <v>27055</v>
      </c>
      <c r="F1687" s="60">
        <v>45309</v>
      </c>
      <c r="G1687" s="60">
        <v>45309</v>
      </c>
      <c r="H1687" s="58">
        <v>202413411325</v>
      </c>
      <c r="I1687" s="58">
        <v>6200011785</v>
      </c>
      <c r="J1687" s="60" t="s">
        <v>5566</v>
      </c>
      <c r="K1687" s="60" t="s">
        <v>5567</v>
      </c>
      <c r="L1687" s="212" t="s">
        <v>428</v>
      </c>
      <c r="M1687" s="60">
        <v>45310</v>
      </c>
      <c r="N1687" s="58" t="s">
        <v>24</v>
      </c>
      <c r="O1687" s="58" t="s">
        <v>25</v>
      </c>
      <c r="P1687" s="62">
        <v>400000</v>
      </c>
      <c r="Q1687" s="58" t="s">
        <v>26</v>
      </c>
      <c r="R1687" s="58" t="s">
        <v>26</v>
      </c>
      <c r="S1687" s="58" t="s">
        <v>27</v>
      </c>
      <c r="T1687" s="213" t="s">
        <v>28</v>
      </c>
      <c r="U1687" s="63" t="s">
        <v>29</v>
      </c>
      <c r="W1687" s="143"/>
      <c r="X1687" s="143"/>
      <c r="AO1687" s="143"/>
      <c r="AP1687" s="143"/>
      <c r="BD1687" s="234"/>
      <c r="BE1687" s="234"/>
    </row>
    <row r="1688" spans="1:57" ht="12.95" customHeight="1" x14ac:dyDescent="0.2">
      <c r="A1688" s="57">
        <f t="shared" si="38"/>
        <v>1687</v>
      </c>
      <c r="B1688" s="58">
        <v>3319032903910000</v>
      </c>
      <c r="C1688" s="59" t="s">
        <v>5434</v>
      </c>
      <c r="D1688" s="59" t="s">
        <v>576</v>
      </c>
      <c r="E1688" s="60">
        <v>33326</v>
      </c>
      <c r="F1688" s="60">
        <v>45307</v>
      </c>
      <c r="G1688" s="60">
        <v>45308</v>
      </c>
      <c r="H1688" s="58">
        <v>202413411324</v>
      </c>
      <c r="I1688" s="58">
        <v>6201640536</v>
      </c>
      <c r="J1688" s="60" t="s">
        <v>5568</v>
      </c>
      <c r="K1688" s="60" t="s">
        <v>5567</v>
      </c>
      <c r="L1688" s="212" t="s">
        <v>428</v>
      </c>
      <c r="M1688" s="60">
        <v>45310</v>
      </c>
      <c r="N1688" s="58" t="s">
        <v>24</v>
      </c>
      <c r="O1688" s="58" t="s">
        <v>25</v>
      </c>
      <c r="P1688" s="62">
        <v>400000</v>
      </c>
      <c r="Q1688" s="58" t="s">
        <v>26</v>
      </c>
      <c r="R1688" s="58" t="s">
        <v>26</v>
      </c>
      <c r="S1688" s="58" t="s">
        <v>27</v>
      </c>
      <c r="T1688" s="213" t="s">
        <v>28</v>
      </c>
      <c r="U1688" s="63" t="s">
        <v>29</v>
      </c>
      <c r="W1688" s="143"/>
      <c r="X1688" s="143"/>
      <c r="AO1688" s="143"/>
      <c r="AP1688" s="143"/>
      <c r="BD1688" s="234"/>
      <c r="BE1688" s="234"/>
    </row>
    <row r="1689" spans="1:57" ht="12.95" customHeight="1" x14ac:dyDescent="0.2">
      <c r="A1689" s="57">
        <f t="shared" si="38"/>
        <v>1688</v>
      </c>
      <c r="B1689" s="58">
        <v>3526051708730000</v>
      </c>
      <c r="C1689" s="59" t="s">
        <v>862</v>
      </c>
      <c r="D1689" s="59" t="s">
        <v>51</v>
      </c>
      <c r="E1689" s="60">
        <v>26893</v>
      </c>
      <c r="F1689" s="60">
        <v>45306</v>
      </c>
      <c r="G1689" s="60">
        <v>45306</v>
      </c>
      <c r="H1689" s="58">
        <v>202413411323</v>
      </c>
      <c r="I1689" s="58">
        <v>6200094167</v>
      </c>
      <c r="J1689" s="60" t="s">
        <v>5569</v>
      </c>
      <c r="K1689" s="60" t="s">
        <v>5567</v>
      </c>
      <c r="L1689" s="212" t="s">
        <v>428</v>
      </c>
      <c r="M1689" s="60">
        <v>45310</v>
      </c>
      <c r="N1689" s="58" t="s">
        <v>24</v>
      </c>
      <c r="O1689" s="58" t="s">
        <v>25</v>
      </c>
      <c r="P1689" s="62">
        <v>400000</v>
      </c>
      <c r="Q1689" s="58" t="s">
        <v>26</v>
      </c>
      <c r="R1689" s="58" t="s">
        <v>26</v>
      </c>
      <c r="S1689" s="58" t="s">
        <v>27</v>
      </c>
      <c r="T1689" s="213" t="s">
        <v>28</v>
      </c>
      <c r="U1689" s="63" t="s">
        <v>29</v>
      </c>
      <c r="W1689" s="143"/>
      <c r="X1689" s="143"/>
      <c r="AO1689" s="143"/>
      <c r="AP1689" s="143"/>
      <c r="BD1689" s="234"/>
      <c r="BE1689" s="234"/>
    </row>
    <row r="1690" spans="1:57" ht="12.95" customHeight="1" x14ac:dyDescent="0.2">
      <c r="A1690" s="57">
        <f t="shared" si="38"/>
        <v>1689</v>
      </c>
      <c r="B1690" s="58">
        <v>3216062704680000</v>
      </c>
      <c r="C1690" s="59" t="s">
        <v>2096</v>
      </c>
      <c r="D1690" s="59" t="s">
        <v>56</v>
      </c>
      <c r="E1690" s="60">
        <v>24955</v>
      </c>
      <c r="F1690" s="60">
        <v>45306</v>
      </c>
      <c r="G1690" s="60">
        <v>45306</v>
      </c>
      <c r="H1690" s="58">
        <v>202413411322</v>
      </c>
      <c r="I1690" s="58">
        <v>6200021335</v>
      </c>
      <c r="J1690" s="60" t="s">
        <v>5570</v>
      </c>
      <c r="K1690" s="60" t="s">
        <v>5567</v>
      </c>
      <c r="L1690" s="212" t="s">
        <v>428</v>
      </c>
      <c r="M1690" s="60">
        <v>45310</v>
      </c>
      <c r="N1690" s="58" t="s">
        <v>24</v>
      </c>
      <c r="O1690" s="58" t="s">
        <v>25</v>
      </c>
      <c r="P1690" s="62">
        <v>400000</v>
      </c>
      <c r="Q1690" s="58" t="s">
        <v>26</v>
      </c>
      <c r="R1690" s="58" t="s">
        <v>26</v>
      </c>
      <c r="S1690" s="58" t="s">
        <v>27</v>
      </c>
      <c r="T1690" s="213" t="s">
        <v>28</v>
      </c>
      <c r="U1690" s="63" t="s">
        <v>29</v>
      </c>
      <c r="W1690" s="143"/>
      <c r="X1690" s="143"/>
      <c r="AO1690" s="143"/>
      <c r="AP1690" s="143"/>
      <c r="BD1690" s="234"/>
      <c r="BE1690" s="234"/>
    </row>
    <row r="1691" spans="1:57" ht="12.95" customHeight="1" x14ac:dyDescent="0.2">
      <c r="A1691" s="57">
        <f t="shared" si="38"/>
        <v>1690</v>
      </c>
      <c r="B1691" s="58">
        <v>1217061706880000</v>
      </c>
      <c r="C1691" s="59" t="s">
        <v>5418</v>
      </c>
      <c r="D1691" s="59" t="s">
        <v>5419</v>
      </c>
      <c r="E1691" s="60">
        <v>32311</v>
      </c>
      <c r="F1691" s="60">
        <v>45306</v>
      </c>
      <c r="G1691" s="60">
        <v>45306</v>
      </c>
      <c r="H1691" s="58">
        <v>202413411321</v>
      </c>
      <c r="I1691" s="58">
        <v>6201659498</v>
      </c>
      <c r="J1691" s="60" t="s">
        <v>5571</v>
      </c>
      <c r="K1691" s="60" t="s">
        <v>5567</v>
      </c>
      <c r="L1691" s="212" t="s">
        <v>428</v>
      </c>
      <c r="M1691" s="60">
        <v>45310</v>
      </c>
      <c r="N1691" s="58" t="s">
        <v>24</v>
      </c>
      <c r="O1691" s="58" t="s">
        <v>25</v>
      </c>
      <c r="P1691" s="62">
        <v>400000</v>
      </c>
      <c r="Q1691" s="58" t="s">
        <v>26</v>
      </c>
      <c r="R1691" s="58" t="s">
        <v>26</v>
      </c>
      <c r="S1691" s="58" t="s">
        <v>27</v>
      </c>
      <c r="T1691" s="213" t="s">
        <v>28</v>
      </c>
      <c r="U1691" s="63" t="s">
        <v>29</v>
      </c>
      <c r="W1691" s="143"/>
      <c r="X1691" s="143"/>
      <c r="AO1691" s="143"/>
      <c r="AP1691" s="143"/>
      <c r="BD1691" s="234"/>
      <c r="BE1691" s="234"/>
    </row>
    <row r="1692" spans="1:57" ht="12.95" customHeight="1" x14ac:dyDescent="0.2">
      <c r="A1692" s="57">
        <f t="shared" si="38"/>
        <v>1691</v>
      </c>
      <c r="B1692" s="58">
        <v>2150101604720000</v>
      </c>
      <c r="C1692" s="59" t="s">
        <v>2417</v>
      </c>
      <c r="D1692" s="59" t="s">
        <v>1420</v>
      </c>
      <c r="E1692" s="60">
        <v>26405</v>
      </c>
      <c r="F1692" s="60">
        <v>45302</v>
      </c>
      <c r="G1692" s="60">
        <v>45303</v>
      </c>
      <c r="H1692" s="58">
        <v>202413402222</v>
      </c>
      <c r="I1692" s="58">
        <v>6200117474</v>
      </c>
      <c r="J1692" s="60" t="s">
        <v>5572</v>
      </c>
      <c r="K1692" s="60" t="s">
        <v>5567</v>
      </c>
      <c r="L1692" s="212" t="s">
        <v>428</v>
      </c>
      <c r="M1692" s="60">
        <v>45310</v>
      </c>
      <c r="N1692" s="58" t="s">
        <v>24</v>
      </c>
      <c r="O1692" s="58" t="s">
        <v>25</v>
      </c>
      <c r="P1692" s="62">
        <v>400000</v>
      </c>
      <c r="Q1692" s="58" t="s">
        <v>26</v>
      </c>
      <c r="R1692" s="58" t="s">
        <v>26</v>
      </c>
      <c r="S1692" s="58" t="s">
        <v>27</v>
      </c>
      <c r="T1692" s="213" t="s">
        <v>28</v>
      </c>
      <c r="U1692" s="63" t="s">
        <v>29</v>
      </c>
      <c r="W1692" s="143"/>
      <c r="X1692" s="143"/>
      <c r="AO1692" s="143"/>
      <c r="AP1692" s="143"/>
      <c r="BD1692" s="234"/>
      <c r="BE1692" s="234"/>
    </row>
    <row r="1693" spans="1:57" ht="12.95" customHeight="1" x14ac:dyDescent="0.2">
      <c r="A1693" s="57">
        <f t="shared" si="38"/>
        <v>1692</v>
      </c>
      <c r="B1693" s="58">
        <v>3212110501750000</v>
      </c>
      <c r="C1693" s="59" t="s">
        <v>4612</v>
      </c>
      <c r="D1693" s="59" t="s">
        <v>451</v>
      </c>
      <c r="E1693" s="60">
        <v>27515</v>
      </c>
      <c r="F1693" s="60">
        <v>45302</v>
      </c>
      <c r="G1693" s="60">
        <v>45302</v>
      </c>
      <c r="H1693" s="58">
        <v>202413411121</v>
      </c>
      <c r="I1693" s="58">
        <v>6200139349</v>
      </c>
      <c r="J1693" s="60" t="s">
        <v>5573</v>
      </c>
      <c r="K1693" s="60" t="s">
        <v>5574</v>
      </c>
      <c r="L1693" s="59" t="s">
        <v>3893</v>
      </c>
      <c r="M1693" s="60">
        <v>45310</v>
      </c>
      <c r="N1693" s="58" t="s">
        <v>24</v>
      </c>
      <c r="O1693" s="59" t="s">
        <v>37</v>
      </c>
      <c r="P1693" s="62">
        <v>450000</v>
      </c>
      <c r="Q1693" s="58" t="s">
        <v>107</v>
      </c>
      <c r="R1693" s="58" t="s">
        <v>108</v>
      </c>
      <c r="S1693" s="58" t="s">
        <v>57</v>
      </c>
      <c r="T1693" s="213" t="s">
        <v>28</v>
      </c>
      <c r="U1693" s="63" t="s">
        <v>29</v>
      </c>
      <c r="W1693" s="143"/>
      <c r="X1693" s="143"/>
      <c r="AO1693" s="143"/>
      <c r="AP1693" s="143"/>
      <c r="BD1693" s="234"/>
      <c r="BE1693" s="234"/>
    </row>
    <row r="1694" spans="1:57" ht="12.95" customHeight="1" x14ac:dyDescent="0.2">
      <c r="A1694" s="57">
        <f t="shared" si="38"/>
        <v>1693</v>
      </c>
      <c r="B1694" s="58">
        <v>3172051511640000</v>
      </c>
      <c r="C1694" s="59" t="s">
        <v>5575</v>
      </c>
      <c r="D1694" s="59" t="s">
        <v>56</v>
      </c>
      <c r="E1694" s="60">
        <v>23696</v>
      </c>
      <c r="F1694" s="60">
        <v>45307</v>
      </c>
      <c r="G1694" s="60">
        <v>45309</v>
      </c>
      <c r="H1694" s="58">
        <v>202413410923</v>
      </c>
      <c r="I1694" s="58">
        <v>6200035010</v>
      </c>
      <c r="J1694" s="60" t="s">
        <v>5576</v>
      </c>
      <c r="K1694" s="60" t="s">
        <v>5577</v>
      </c>
      <c r="L1694" s="212" t="s">
        <v>428</v>
      </c>
      <c r="M1694" s="60">
        <v>45310</v>
      </c>
      <c r="N1694" s="58" t="s">
        <v>24</v>
      </c>
      <c r="O1694" s="58" t="s">
        <v>25</v>
      </c>
      <c r="P1694" s="62">
        <v>400000</v>
      </c>
      <c r="Q1694" s="58" t="s">
        <v>26</v>
      </c>
      <c r="R1694" s="58" t="s">
        <v>26</v>
      </c>
      <c r="S1694" s="58" t="s">
        <v>2825</v>
      </c>
      <c r="T1694" s="213" t="s">
        <v>28</v>
      </c>
      <c r="U1694" s="63" t="s">
        <v>29</v>
      </c>
      <c r="W1694" s="143"/>
      <c r="X1694" s="143"/>
      <c r="AO1694" s="143"/>
      <c r="AP1694" s="143"/>
      <c r="BD1694" s="234"/>
      <c r="BE1694" s="234"/>
    </row>
    <row r="1695" spans="1:57" ht="12.95" customHeight="1" x14ac:dyDescent="0.2">
      <c r="A1695" s="57">
        <f t="shared" si="38"/>
        <v>1694</v>
      </c>
      <c r="B1695" s="58">
        <v>3201031008940010</v>
      </c>
      <c r="C1695" s="59" t="s">
        <v>5578</v>
      </c>
      <c r="D1695" s="59" t="s">
        <v>1033</v>
      </c>
      <c r="E1695" s="60">
        <v>34556</v>
      </c>
      <c r="F1695" s="60">
        <v>45306</v>
      </c>
      <c r="G1695" s="60">
        <v>45307</v>
      </c>
      <c r="H1695" s="58">
        <v>202413410922</v>
      </c>
      <c r="I1695" s="58">
        <v>6202082930</v>
      </c>
      <c r="J1695" s="60" t="s">
        <v>5579</v>
      </c>
      <c r="K1695" s="60" t="s">
        <v>5577</v>
      </c>
      <c r="L1695" s="212" t="s">
        <v>428</v>
      </c>
      <c r="M1695" s="60">
        <v>45310</v>
      </c>
      <c r="N1695" s="58" t="s">
        <v>24</v>
      </c>
      <c r="O1695" s="58" t="s">
        <v>25</v>
      </c>
      <c r="P1695" s="62">
        <v>400000</v>
      </c>
      <c r="Q1695" s="58" t="s">
        <v>26</v>
      </c>
      <c r="R1695" s="58" t="s">
        <v>26</v>
      </c>
      <c r="S1695" s="58" t="s">
        <v>2825</v>
      </c>
      <c r="T1695" s="213" t="s">
        <v>28</v>
      </c>
      <c r="U1695" s="63" t="s">
        <v>29</v>
      </c>
      <c r="W1695" s="143"/>
      <c r="X1695" s="143"/>
      <c r="AO1695" s="143"/>
      <c r="AP1695" s="143"/>
      <c r="BD1695" s="234"/>
      <c r="BE1695" s="234"/>
    </row>
    <row r="1696" spans="1:57" ht="12.95" customHeight="1" x14ac:dyDescent="0.2">
      <c r="A1696" s="57">
        <f t="shared" si="38"/>
        <v>1695</v>
      </c>
      <c r="B1696" s="58">
        <v>3172021501890000</v>
      </c>
      <c r="C1696" s="59" t="s">
        <v>1754</v>
      </c>
      <c r="D1696" s="59" t="s">
        <v>450</v>
      </c>
      <c r="E1696" s="60">
        <v>32523</v>
      </c>
      <c r="F1696" s="60">
        <v>45302</v>
      </c>
      <c r="G1696" s="60">
        <v>45302</v>
      </c>
      <c r="H1696" s="58">
        <v>202413410921</v>
      </c>
      <c r="I1696" s="58">
        <v>6200257197</v>
      </c>
      <c r="J1696" s="60" t="s">
        <v>5580</v>
      </c>
      <c r="K1696" s="60" t="s">
        <v>5577</v>
      </c>
      <c r="L1696" s="212" t="s">
        <v>428</v>
      </c>
      <c r="M1696" s="60">
        <v>45310</v>
      </c>
      <c r="N1696" s="58" t="s">
        <v>24</v>
      </c>
      <c r="O1696" s="58" t="s">
        <v>25</v>
      </c>
      <c r="P1696" s="62">
        <v>400000</v>
      </c>
      <c r="Q1696" s="58" t="s">
        <v>107</v>
      </c>
      <c r="R1696" s="58" t="s">
        <v>108</v>
      </c>
      <c r="S1696" s="58" t="s">
        <v>57</v>
      </c>
      <c r="T1696" s="213" t="s">
        <v>28</v>
      </c>
      <c r="U1696" s="63" t="s">
        <v>29</v>
      </c>
      <c r="W1696" s="143"/>
      <c r="X1696" s="143"/>
      <c r="AO1696" s="143"/>
      <c r="AP1696" s="143"/>
      <c r="BD1696" s="234"/>
      <c r="BE1696" s="234"/>
    </row>
    <row r="1697" spans="1:57" ht="12.95" customHeight="1" x14ac:dyDescent="0.2">
      <c r="A1697" s="57">
        <f t="shared" si="38"/>
        <v>1696</v>
      </c>
      <c r="B1697" s="58">
        <v>3201026109980000</v>
      </c>
      <c r="C1697" s="59" t="s">
        <v>2078</v>
      </c>
      <c r="D1697" s="59" t="s">
        <v>56</v>
      </c>
      <c r="E1697" s="60">
        <v>36060</v>
      </c>
      <c r="F1697" s="60">
        <v>45309</v>
      </c>
      <c r="G1697" s="60">
        <v>45309</v>
      </c>
      <c r="H1697" s="58">
        <v>2024134101211</v>
      </c>
      <c r="I1697" s="58">
        <v>6211752818</v>
      </c>
      <c r="J1697" s="60" t="s">
        <v>5581</v>
      </c>
      <c r="K1697" s="60" t="s">
        <v>5582</v>
      </c>
      <c r="L1697" s="212" t="s">
        <v>474</v>
      </c>
      <c r="M1697" s="60">
        <v>45310</v>
      </c>
      <c r="N1697" s="58" t="s">
        <v>24</v>
      </c>
      <c r="O1697" s="59" t="s">
        <v>30</v>
      </c>
      <c r="P1697" s="62">
        <v>704000</v>
      </c>
      <c r="Q1697" s="58" t="s">
        <v>26</v>
      </c>
      <c r="R1697" s="58" t="s">
        <v>26</v>
      </c>
      <c r="S1697" s="58" t="s">
        <v>27</v>
      </c>
      <c r="T1697" s="213" t="s">
        <v>28</v>
      </c>
      <c r="U1697" s="63" t="s">
        <v>29</v>
      </c>
      <c r="W1697" s="143"/>
      <c r="X1697" s="143"/>
      <c r="AO1697" s="143"/>
      <c r="AP1697" s="143"/>
      <c r="BD1697" s="234"/>
      <c r="BE1697" s="234"/>
    </row>
    <row r="1698" spans="1:57" ht="12.95" customHeight="1" x14ac:dyDescent="0.2">
      <c r="A1698" s="57">
        <f t="shared" si="38"/>
        <v>1697</v>
      </c>
      <c r="B1698" s="58">
        <v>7317161503890000</v>
      </c>
      <c r="C1698" s="59" t="s">
        <v>2735</v>
      </c>
      <c r="D1698" s="59" t="s">
        <v>1379</v>
      </c>
      <c r="E1698" s="60">
        <v>32582</v>
      </c>
      <c r="F1698" s="60">
        <v>45309</v>
      </c>
      <c r="G1698" s="60">
        <v>45309</v>
      </c>
      <c r="H1698" s="58">
        <v>2024134101210</v>
      </c>
      <c r="I1698" s="58">
        <v>6201302875</v>
      </c>
      <c r="J1698" s="60" t="s">
        <v>5583</v>
      </c>
      <c r="K1698" s="60" t="s">
        <v>5582</v>
      </c>
      <c r="L1698" s="212" t="s">
        <v>474</v>
      </c>
      <c r="M1698" s="60">
        <v>45310</v>
      </c>
      <c r="N1698" s="58" t="s">
        <v>24</v>
      </c>
      <c r="O1698" s="59" t="s">
        <v>30</v>
      </c>
      <c r="P1698" s="62">
        <v>704000</v>
      </c>
      <c r="Q1698" s="58" t="s">
        <v>26</v>
      </c>
      <c r="R1698" s="58" t="s">
        <v>26</v>
      </c>
      <c r="S1698" s="58" t="s">
        <v>27</v>
      </c>
      <c r="T1698" s="213" t="s">
        <v>28</v>
      </c>
      <c r="U1698" s="63" t="s">
        <v>29</v>
      </c>
      <c r="W1698" s="143"/>
      <c r="X1698" s="143"/>
      <c r="AO1698" s="143"/>
      <c r="AP1698" s="143"/>
      <c r="BD1698" s="234"/>
      <c r="BE1698" s="234"/>
    </row>
    <row r="1699" spans="1:57" ht="12.95" customHeight="1" x14ac:dyDescent="0.2">
      <c r="A1699" s="57">
        <f t="shared" si="38"/>
        <v>1698</v>
      </c>
      <c r="B1699" s="58">
        <v>3523160305920000</v>
      </c>
      <c r="C1699" s="59" t="s">
        <v>3149</v>
      </c>
      <c r="D1699" s="59" t="s">
        <v>876</v>
      </c>
      <c r="E1699" s="60">
        <v>34092</v>
      </c>
      <c r="F1699" s="60">
        <v>45309</v>
      </c>
      <c r="G1699" s="60">
        <v>45309</v>
      </c>
      <c r="H1699" s="58">
        <v>202413410129</v>
      </c>
      <c r="I1699" s="58">
        <v>6212400873</v>
      </c>
      <c r="J1699" s="60" t="s">
        <v>5584</v>
      </c>
      <c r="K1699" s="60" t="s">
        <v>5582</v>
      </c>
      <c r="L1699" s="212" t="s">
        <v>474</v>
      </c>
      <c r="M1699" s="60">
        <v>45310</v>
      </c>
      <c r="N1699" s="58" t="s">
        <v>24</v>
      </c>
      <c r="O1699" s="59" t="s">
        <v>30</v>
      </c>
      <c r="P1699" s="62">
        <v>704000</v>
      </c>
      <c r="Q1699" s="58" t="s">
        <v>26</v>
      </c>
      <c r="R1699" s="58" t="s">
        <v>26</v>
      </c>
      <c r="S1699" s="58" t="s">
        <v>27</v>
      </c>
      <c r="T1699" s="213" t="s">
        <v>28</v>
      </c>
      <c r="U1699" s="63" t="s">
        <v>29</v>
      </c>
      <c r="W1699" s="143"/>
      <c r="X1699" s="143"/>
      <c r="AO1699" s="143"/>
      <c r="AP1699" s="143"/>
      <c r="BD1699" s="234"/>
      <c r="BE1699" s="234"/>
    </row>
    <row r="1700" spans="1:57" ht="12.95" customHeight="1" x14ac:dyDescent="0.2">
      <c r="A1700" s="57">
        <f t="shared" si="38"/>
        <v>1699</v>
      </c>
      <c r="B1700" s="58">
        <v>3202461106000000</v>
      </c>
      <c r="C1700" s="59" t="s">
        <v>3741</v>
      </c>
      <c r="D1700" s="59" t="s">
        <v>125</v>
      </c>
      <c r="E1700" s="60">
        <v>36688</v>
      </c>
      <c r="F1700" s="60">
        <v>45308</v>
      </c>
      <c r="G1700" s="60">
        <v>45308</v>
      </c>
      <c r="H1700" s="58">
        <v>202413410128</v>
      </c>
      <c r="I1700" s="58">
        <v>62</v>
      </c>
      <c r="J1700" s="60" t="s">
        <v>5585</v>
      </c>
      <c r="K1700" s="60" t="s">
        <v>5582</v>
      </c>
      <c r="L1700" s="212" t="s">
        <v>474</v>
      </c>
      <c r="M1700" s="60">
        <v>45310</v>
      </c>
      <c r="N1700" s="58" t="s">
        <v>24</v>
      </c>
      <c r="O1700" s="59" t="s">
        <v>30</v>
      </c>
      <c r="P1700" s="62">
        <v>704000</v>
      </c>
      <c r="Q1700" s="58" t="s">
        <v>26</v>
      </c>
      <c r="R1700" s="58" t="s">
        <v>26</v>
      </c>
      <c r="S1700" s="58" t="s">
        <v>27</v>
      </c>
      <c r="T1700" s="213" t="s">
        <v>28</v>
      </c>
      <c r="U1700" s="63" t="s">
        <v>29</v>
      </c>
      <c r="W1700" s="143"/>
      <c r="X1700" s="143"/>
      <c r="AO1700" s="143"/>
      <c r="AP1700" s="143"/>
      <c r="BD1700" s="234"/>
      <c r="BE1700" s="234"/>
    </row>
    <row r="1701" spans="1:57" ht="12.95" customHeight="1" x14ac:dyDescent="0.2">
      <c r="A1701" s="57">
        <f t="shared" si="38"/>
        <v>1700</v>
      </c>
      <c r="B1701" s="58">
        <v>3274052105030000</v>
      </c>
      <c r="C1701" s="59" t="s">
        <v>3713</v>
      </c>
      <c r="D1701" s="59" t="s">
        <v>231</v>
      </c>
      <c r="E1701" s="60">
        <v>37762</v>
      </c>
      <c r="F1701" s="60">
        <v>45306</v>
      </c>
      <c r="G1701" s="60">
        <v>45306</v>
      </c>
      <c r="H1701" s="58">
        <v>202413410126</v>
      </c>
      <c r="I1701" s="58">
        <v>62</v>
      </c>
      <c r="J1701" s="60" t="s">
        <v>5586</v>
      </c>
      <c r="K1701" s="60" t="s">
        <v>5582</v>
      </c>
      <c r="L1701" s="212" t="s">
        <v>474</v>
      </c>
      <c r="M1701" s="60">
        <v>45310</v>
      </c>
      <c r="N1701" s="58" t="s">
        <v>24</v>
      </c>
      <c r="O1701" s="59" t="s">
        <v>30</v>
      </c>
      <c r="P1701" s="62">
        <v>704000</v>
      </c>
      <c r="Q1701" s="58" t="s">
        <v>26</v>
      </c>
      <c r="R1701" s="58" t="s">
        <v>26</v>
      </c>
      <c r="S1701" s="58" t="s">
        <v>27</v>
      </c>
      <c r="T1701" s="213" t="s">
        <v>28</v>
      </c>
      <c r="U1701" s="63" t="s">
        <v>29</v>
      </c>
      <c r="W1701" s="143"/>
      <c r="X1701" s="143"/>
      <c r="AO1701" s="143"/>
      <c r="AP1701" s="143"/>
      <c r="BD1701" s="234"/>
      <c r="BE1701" s="234"/>
    </row>
    <row r="1702" spans="1:57" ht="12.95" customHeight="1" x14ac:dyDescent="0.2">
      <c r="A1702" s="57">
        <f t="shared" si="38"/>
        <v>1701</v>
      </c>
      <c r="B1702" s="58">
        <v>3318060802820000</v>
      </c>
      <c r="C1702" s="59" t="s">
        <v>3716</v>
      </c>
      <c r="D1702" s="59" t="s">
        <v>590</v>
      </c>
      <c r="E1702" s="60">
        <v>29990</v>
      </c>
      <c r="F1702" s="60">
        <v>45306</v>
      </c>
      <c r="G1702" s="60">
        <v>45306</v>
      </c>
      <c r="H1702" s="58">
        <v>202413410125</v>
      </c>
      <c r="I1702" s="58">
        <v>62</v>
      </c>
      <c r="J1702" s="60" t="s">
        <v>5587</v>
      </c>
      <c r="K1702" s="60" t="s">
        <v>5582</v>
      </c>
      <c r="L1702" s="212" t="s">
        <v>474</v>
      </c>
      <c r="M1702" s="60">
        <v>45310</v>
      </c>
      <c r="N1702" s="58" t="s">
        <v>24</v>
      </c>
      <c r="O1702" s="59" t="s">
        <v>30</v>
      </c>
      <c r="P1702" s="62">
        <v>704000</v>
      </c>
      <c r="Q1702" s="58" t="s">
        <v>26</v>
      </c>
      <c r="R1702" s="58" t="s">
        <v>26</v>
      </c>
      <c r="S1702" s="58" t="s">
        <v>27</v>
      </c>
      <c r="T1702" s="213" t="s">
        <v>28</v>
      </c>
      <c r="U1702" s="63" t="s">
        <v>29</v>
      </c>
      <c r="W1702" s="143"/>
      <c r="X1702" s="143"/>
      <c r="AO1702" s="143"/>
      <c r="AP1702" s="143"/>
      <c r="BD1702" s="234"/>
      <c r="BE1702" s="234"/>
    </row>
    <row r="1703" spans="1:57" ht="12.95" customHeight="1" x14ac:dyDescent="0.2">
      <c r="A1703" s="57">
        <f t="shared" si="38"/>
        <v>1702</v>
      </c>
      <c r="B1703" s="58">
        <v>3172034802760000</v>
      </c>
      <c r="C1703" s="59" t="s">
        <v>3126</v>
      </c>
      <c r="D1703" s="59" t="s">
        <v>56</v>
      </c>
      <c r="E1703" s="60">
        <v>27798</v>
      </c>
      <c r="F1703" s="60">
        <v>45303</v>
      </c>
      <c r="G1703" s="60">
        <v>45309</v>
      </c>
      <c r="H1703" s="58">
        <v>202413410124</v>
      </c>
      <c r="I1703" s="58">
        <v>6212400869</v>
      </c>
      <c r="J1703" s="60" t="s">
        <v>5588</v>
      </c>
      <c r="K1703" s="60" t="s">
        <v>5582</v>
      </c>
      <c r="L1703" s="212" t="s">
        <v>474</v>
      </c>
      <c r="M1703" s="60">
        <v>45310</v>
      </c>
      <c r="N1703" s="58" t="s">
        <v>24</v>
      </c>
      <c r="O1703" s="59" t="s">
        <v>30</v>
      </c>
      <c r="P1703" s="62">
        <v>704000</v>
      </c>
      <c r="Q1703" s="58" t="s">
        <v>26</v>
      </c>
      <c r="R1703" s="58" t="s">
        <v>26</v>
      </c>
      <c r="S1703" s="58" t="s">
        <v>27</v>
      </c>
      <c r="T1703" s="213" t="s">
        <v>28</v>
      </c>
      <c r="U1703" s="63" t="s">
        <v>29</v>
      </c>
      <c r="W1703" s="143"/>
      <c r="X1703" s="143"/>
      <c r="AO1703" s="143"/>
      <c r="AP1703" s="143"/>
      <c r="BD1703" s="234"/>
      <c r="BE1703" s="234"/>
    </row>
    <row r="1704" spans="1:57" ht="12.95" customHeight="1" x14ac:dyDescent="0.2">
      <c r="A1704" s="57">
        <f t="shared" si="38"/>
        <v>1703</v>
      </c>
      <c r="B1704" s="58">
        <v>3175042404900000</v>
      </c>
      <c r="C1704" s="59" t="s">
        <v>4691</v>
      </c>
      <c r="D1704" s="59" t="s">
        <v>4692</v>
      </c>
      <c r="E1704" s="60">
        <v>32987</v>
      </c>
      <c r="F1704" s="60">
        <v>45301</v>
      </c>
      <c r="G1704" s="60">
        <v>45309</v>
      </c>
      <c r="H1704" s="58">
        <v>202413410123</v>
      </c>
      <c r="I1704" s="58">
        <v>6202012131</v>
      </c>
      <c r="J1704" s="60" t="s">
        <v>5589</v>
      </c>
      <c r="K1704" s="60" t="s">
        <v>5582</v>
      </c>
      <c r="L1704" s="212" t="s">
        <v>474</v>
      </c>
      <c r="M1704" s="60">
        <v>45310</v>
      </c>
      <c r="N1704" s="58" t="s">
        <v>24</v>
      </c>
      <c r="O1704" s="59" t="s">
        <v>30</v>
      </c>
      <c r="P1704" s="62">
        <v>704000</v>
      </c>
      <c r="Q1704" s="58" t="s">
        <v>26</v>
      </c>
      <c r="R1704" s="58" t="s">
        <v>26</v>
      </c>
      <c r="S1704" s="58" t="s">
        <v>27</v>
      </c>
      <c r="T1704" s="213" t="s">
        <v>28</v>
      </c>
      <c r="U1704" s="63" t="s">
        <v>29</v>
      </c>
      <c r="W1704" s="143"/>
      <c r="X1704" s="143"/>
      <c r="AO1704" s="143"/>
      <c r="AP1704" s="143"/>
      <c r="BD1704" s="234"/>
      <c r="BE1704" s="234"/>
    </row>
    <row r="1705" spans="1:57" ht="12.95" customHeight="1" x14ac:dyDescent="0.2">
      <c r="A1705" s="57">
        <f t="shared" si="38"/>
        <v>1704</v>
      </c>
      <c r="B1705" s="58">
        <v>1602121301950000</v>
      </c>
      <c r="C1705" s="59" t="s">
        <v>3720</v>
      </c>
      <c r="D1705" s="59" t="s">
        <v>1448</v>
      </c>
      <c r="E1705" s="60">
        <v>34712</v>
      </c>
      <c r="F1705" s="60">
        <v>45301</v>
      </c>
      <c r="G1705" s="60">
        <v>45302</v>
      </c>
      <c r="H1705" s="58">
        <v>202413410122</v>
      </c>
      <c r="I1705" s="58">
        <v>62</v>
      </c>
      <c r="J1705" s="60" t="s">
        <v>5590</v>
      </c>
      <c r="K1705" s="60" t="s">
        <v>5582</v>
      </c>
      <c r="L1705" s="212" t="s">
        <v>474</v>
      </c>
      <c r="M1705" s="60">
        <v>45310</v>
      </c>
      <c r="N1705" s="58" t="s">
        <v>24</v>
      </c>
      <c r="O1705" s="59" t="s">
        <v>30</v>
      </c>
      <c r="P1705" s="62">
        <v>704000</v>
      </c>
      <c r="Q1705" s="58" t="s">
        <v>26</v>
      </c>
      <c r="R1705" s="58" t="s">
        <v>26</v>
      </c>
      <c r="S1705" s="58" t="s">
        <v>27</v>
      </c>
      <c r="T1705" s="213" t="s">
        <v>28</v>
      </c>
      <c r="U1705" s="63" t="s">
        <v>29</v>
      </c>
      <c r="W1705" s="143"/>
      <c r="X1705" s="143"/>
      <c r="AO1705" s="143"/>
      <c r="AP1705" s="143"/>
      <c r="BD1705" s="234"/>
      <c r="BE1705" s="234"/>
    </row>
    <row r="1706" spans="1:57" ht="12.95" customHeight="1" x14ac:dyDescent="0.2">
      <c r="A1706" s="57">
        <f t="shared" si="38"/>
        <v>1705</v>
      </c>
      <c r="B1706" s="58">
        <v>1672031003040000</v>
      </c>
      <c r="C1706" s="59" t="s">
        <v>738</v>
      </c>
      <c r="D1706" s="59" t="s">
        <v>1411</v>
      </c>
      <c r="E1706" s="60">
        <v>38056</v>
      </c>
      <c r="F1706" s="60">
        <v>45301</v>
      </c>
      <c r="G1706" s="60">
        <v>45301</v>
      </c>
      <c r="H1706" s="58">
        <v>202413410121</v>
      </c>
      <c r="I1706" s="58">
        <v>62</v>
      </c>
      <c r="J1706" s="60" t="s">
        <v>5591</v>
      </c>
      <c r="K1706" s="60" t="s">
        <v>5582</v>
      </c>
      <c r="L1706" s="212" t="s">
        <v>474</v>
      </c>
      <c r="M1706" s="60">
        <v>45310</v>
      </c>
      <c r="N1706" s="58" t="s">
        <v>24</v>
      </c>
      <c r="O1706" s="59" t="s">
        <v>30</v>
      </c>
      <c r="P1706" s="62">
        <v>704000</v>
      </c>
      <c r="Q1706" s="58" t="s">
        <v>26</v>
      </c>
      <c r="R1706" s="58" t="s">
        <v>26</v>
      </c>
      <c r="S1706" s="58" t="s">
        <v>27</v>
      </c>
      <c r="T1706" s="213" t="s">
        <v>28</v>
      </c>
      <c r="U1706" s="63" t="s">
        <v>29</v>
      </c>
      <c r="W1706" s="143"/>
      <c r="X1706" s="143"/>
      <c r="AO1706" s="143"/>
      <c r="AP1706" s="143"/>
      <c r="BD1706" s="234"/>
      <c r="BE1706" s="234"/>
    </row>
    <row r="1707" spans="1:57" ht="12.95" customHeight="1" x14ac:dyDescent="0.2">
      <c r="A1707" s="57">
        <f t="shared" si="38"/>
        <v>1706</v>
      </c>
      <c r="B1707" s="58">
        <v>1202090407940000</v>
      </c>
      <c r="C1707" s="59" t="s">
        <v>5592</v>
      </c>
      <c r="D1707" s="59" t="s">
        <v>5593</v>
      </c>
      <c r="E1707" s="60">
        <v>34519</v>
      </c>
      <c r="F1707" s="60">
        <v>45309</v>
      </c>
      <c r="G1707" s="60">
        <v>45309</v>
      </c>
      <c r="H1707" s="58">
        <v>2024134097219</v>
      </c>
      <c r="I1707" s="58">
        <v>6200230492</v>
      </c>
      <c r="J1707" s="60" t="s">
        <v>5594</v>
      </c>
      <c r="K1707" s="60" t="s">
        <v>5595</v>
      </c>
      <c r="L1707" s="212" t="s">
        <v>52</v>
      </c>
      <c r="M1707" s="60">
        <v>45310</v>
      </c>
      <c r="N1707" s="58" t="s">
        <v>24</v>
      </c>
      <c r="O1707" s="59" t="s">
        <v>37</v>
      </c>
      <c r="P1707" s="62">
        <v>600000</v>
      </c>
      <c r="Q1707" s="58" t="s">
        <v>26</v>
      </c>
      <c r="R1707" s="58" t="s">
        <v>26</v>
      </c>
      <c r="S1707" s="58" t="s">
        <v>27</v>
      </c>
      <c r="T1707" s="213" t="s">
        <v>28</v>
      </c>
      <c r="U1707" s="63" t="s">
        <v>29</v>
      </c>
      <c r="W1707" s="143"/>
      <c r="X1707" s="143"/>
      <c r="AO1707" s="143"/>
      <c r="AP1707" s="143"/>
      <c r="BD1707" s="234"/>
      <c r="BE1707" s="234"/>
    </row>
    <row r="1708" spans="1:57" ht="12.95" customHeight="1" x14ac:dyDescent="0.2">
      <c r="A1708" s="57">
        <f t="shared" si="38"/>
        <v>1707</v>
      </c>
      <c r="B1708" s="58">
        <v>3275011703780030</v>
      </c>
      <c r="C1708" s="59" t="s">
        <v>5596</v>
      </c>
      <c r="D1708" s="59" t="s">
        <v>5597</v>
      </c>
      <c r="E1708" s="60">
        <v>28566</v>
      </c>
      <c r="F1708" s="60">
        <v>45309</v>
      </c>
      <c r="G1708" s="60">
        <v>45309</v>
      </c>
      <c r="H1708" s="58">
        <v>2024134097218</v>
      </c>
      <c r="I1708" s="58">
        <v>6200407275</v>
      </c>
      <c r="J1708" s="60" t="s">
        <v>5598</v>
      </c>
      <c r="K1708" s="60" t="s">
        <v>5595</v>
      </c>
      <c r="L1708" s="212" t="s">
        <v>52</v>
      </c>
      <c r="M1708" s="60">
        <v>45310</v>
      </c>
      <c r="N1708" s="58" t="s">
        <v>24</v>
      </c>
      <c r="O1708" s="59" t="s">
        <v>37</v>
      </c>
      <c r="P1708" s="62">
        <v>600000</v>
      </c>
      <c r="Q1708" s="58" t="s">
        <v>26</v>
      </c>
      <c r="R1708" s="58" t="s">
        <v>26</v>
      </c>
      <c r="S1708" s="58" t="s">
        <v>27</v>
      </c>
      <c r="T1708" s="213" t="s">
        <v>28</v>
      </c>
      <c r="U1708" s="63" t="s">
        <v>29</v>
      </c>
      <c r="W1708" s="143"/>
      <c r="X1708" s="143"/>
      <c r="AO1708" s="143"/>
      <c r="AP1708" s="143"/>
      <c r="BD1708" s="234"/>
      <c r="BE1708" s="234"/>
    </row>
    <row r="1709" spans="1:57" ht="12.95" customHeight="1" x14ac:dyDescent="0.2">
      <c r="A1709" s="57">
        <f t="shared" si="38"/>
        <v>1708</v>
      </c>
      <c r="B1709" s="58">
        <v>9103131210830000</v>
      </c>
      <c r="C1709" s="59" t="s">
        <v>5599</v>
      </c>
      <c r="D1709" s="59" t="s">
        <v>2148</v>
      </c>
      <c r="E1709" s="60">
        <v>30601</v>
      </c>
      <c r="F1709" s="60">
        <v>45309</v>
      </c>
      <c r="G1709" s="60">
        <v>45309</v>
      </c>
      <c r="H1709" s="58">
        <v>2024134097217</v>
      </c>
      <c r="I1709" s="58">
        <v>6211510284</v>
      </c>
      <c r="J1709" s="60" t="s">
        <v>5600</v>
      </c>
      <c r="K1709" s="60" t="s">
        <v>5595</v>
      </c>
      <c r="L1709" s="212" t="s">
        <v>52</v>
      </c>
      <c r="M1709" s="60">
        <v>45310</v>
      </c>
      <c r="N1709" s="58" t="s">
        <v>24</v>
      </c>
      <c r="O1709" s="59" t="s">
        <v>37</v>
      </c>
      <c r="P1709" s="62">
        <v>600000</v>
      </c>
      <c r="Q1709" s="58" t="s">
        <v>26</v>
      </c>
      <c r="R1709" s="58" t="s">
        <v>26</v>
      </c>
      <c r="S1709" s="58" t="s">
        <v>27</v>
      </c>
      <c r="T1709" s="213" t="s">
        <v>28</v>
      </c>
      <c r="U1709" s="63" t="s">
        <v>29</v>
      </c>
      <c r="W1709" s="143"/>
      <c r="X1709" s="143"/>
      <c r="AO1709" s="143"/>
      <c r="AP1709" s="143"/>
      <c r="BD1709" s="234"/>
      <c r="BE1709" s="234"/>
    </row>
    <row r="1710" spans="1:57" ht="12.95" customHeight="1" x14ac:dyDescent="0.2">
      <c r="A1710" s="57">
        <f t="shared" si="38"/>
        <v>1709</v>
      </c>
      <c r="B1710" s="58">
        <v>3201191809900000</v>
      </c>
      <c r="C1710" s="59" t="s">
        <v>5601</v>
      </c>
      <c r="D1710" s="59" t="s">
        <v>56</v>
      </c>
      <c r="E1710" s="60">
        <v>33134</v>
      </c>
      <c r="F1710" s="60">
        <v>45309</v>
      </c>
      <c r="G1710" s="60">
        <v>45309</v>
      </c>
      <c r="H1710" s="58">
        <v>2024134097216</v>
      </c>
      <c r="I1710" s="58">
        <v>6202132792</v>
      </c>
      <c r="J1710" s="60" t="s">
        <v>5602</v>
      </c>
      <c r="K1710" s="60" t="s">
        <v>5595</v>
      </c>
      <c r="L1710" s="212" t="s">
        <v>52</v>
      </c>
      <c r="M1710" s="60">
        <v>45310</v>
      </c>
      <c r="N1710" s="58" t="s">
        <v>24</v>
      </c>
      <c r="O1710" s="59" t="s">
        <v>37</v>
      </c>
      <c r="P1710" s="62">
        <v>600000</v>
      </c>
      <c r="Q1710" s="58" t="s">
        <v>26</v>
      </c>
      <c r="R1710" s="58" t="s">
        <v>26</v>
      </c>
      <c r="S1710" s="58" t="s">
        <v>27</v>
      </c>
      <c r="T1710" s="213" t="s">
        <v>28</v>
      </c>
      <c r="U1710" s="63" t="s">
        <v>29</v>
      </c>
      <c r="W1710" s="143"/>
      <c r="X1710" s="143"/>
      <c r="AO1710" s="143"/>
      <c r="AP1710" s="143"/>
      <c r="BD1710" s="234"/>
      <c r="BE1710" s="234"/>
    </row>
    <row r="1711" spans="1:57" ht="12.95" customHeight="1" x14ac:dyDescent="0.2">
      <c r="A1711" s="57">
        <f t="shared" si="38"/>
        <v>1710</v>
      </c>
      <c r="B1711" s="58">
        <v>3601090107860110</v>
      </c>
      <c r="C1711" s="59" t="s">
        <v>5603</v>
      </c>
      <c r="D1711" s="59" t="s">
        <v>398</v>
      </c>
      <c r="E1711" s="60">
        <v>27926</v>
      </c>
      <c r="F1711" s="60">
        <v>45309</v>
      </c>
      <c r="G1711" s="60">
        <v>45309</v>
      </c>
      <c r="H1711" s="58">
        <v>2024134097215</v>
      </c>
      <c r="I1711" s="58">
        <v>6201570366</v>
      </c>
      <c r="J1711" s="60" t="s">
        <v>5604</v>
      </c>
      <c r="K1711" s="60" t="s">
        <v>5595</v>
      </c>
      <c r="L1711" s="212" t="s">
        <v>52</v>
      </c>
      <c r="M1711" s="60">
        <v>45310</v>
      </c>
      <c r="N1711" s="58" t="s">
        <v>24</v>
      </c>
      <c r="O1711" s="59" t="s">
        <v>37</v>
      </c>
      <c r="P1711" s="62">
        <v>600000</v>
      </c>
      <c r="Q1711" s="58" t="s">
        <v>26</v>
      </c>
      <c r="R1711" s="58" t="s">
        <v>26</v>
      </c>
      <c r="S1711" s="58" t="s">
        <v>27</v>
      </c>
      <c r="T1711" s="213" t="s">
        <v>28</v>
      </c>
      <c r="U1711" s="63" t="s">
        <v>29</v>
      </c>
      <c r="W1711" s="143"/>
      <c r="X1711" s="143"/>
      <c r="AO1711" s="143"/>
      <c r="AP1711" s="143"/>
      <c r="BD1711" s="234"/>
      <c r="BE1711" s="234"/>
    </row>
    <row r="1712" spans="1:57" ht="12.95" customHeight="1" x14ac:dyDescent="0.2">
      <c r="A1712" s="57">
        <f t="shared" si="38"/>
        <v>1711</v>
      </c>
      <c r="B1712" s="58">
        <v>3201072412790000</v>
      </c>
      <c r="C1712" s="59" t="s">
        <v>409</v>
      </c>
      <c r="D1712" s="59" t="s">
        <v>303</v>
      </c>
      <c r="E1712" s="60">
        <v>29213</v>
      </c>
      <c r="F1712" s="60">
        <v>45309</v>
      </c>
      <c r="G1712" s="60">
        <v>45309</v>
      </c>
      <c r="H1712" s="58">
        <v>2024134097214</v>
      </c>
      <c r="I1712" s="58">
        <v>6200134927</v>
      </c>
      <c r="J1712" s="60" t="s">
        <v>5605</v>
      </c>
      <c r="K1712" s="60" t="s">
        <v>5595</v>
      </c>
      <c r="L1712" s="212" t="s">
        <v>52</v>
      </c>
      <c r="M1712" s="60">
        <v>45310</v>
      </c>
      <c r="N1712" s="58" t="s">
        <v>24</v>
      </c>
      <c r="O1712" s="59" t="s">
        <v>37</v>
      </c>
      <c r="P1712" s="62">
        <v>600000</v>
      </c>
      <c r="Q1712" s="58" t="s">
        <v>26</v>
      </c>
      <c r="R1712" s="58" t="s">
        <v>26</v>
      </c>
      <c r="S1712" s="58" t="s">
        <v>27</v>
      </c>
      <c r="T1712" s="213" t="s">
        <v>28</v>
      </c>
      <c r="U1712" s="63" t="s">
        <v>29</v>
      </c>
      <c r="W1712" s="143"/>
      <c r="X1712" s="143"/>
      <c r="AO1712" s="143"/>
      <c r="AP1712" s="143"/>
      <c r="BD1712" s="234"/>
      <c r="BE1712" s="234"/>
    </row>
    <row r="1713" spans="1:57" ht="12.95" customHeight="1" x14ac:dyDescent="0.2">
      <c r="A1713" s="57">
        <f t="shared" si="38"/>
        <v>1712</v>
      </c>
      <c r="B1713" s="58">
        <v>3526040307830000</v>
      </c>
      <c r="C1713" s="59" t="s">
        <v>5606</v>
      </c>
      <c r="D1713" s="59" t="s">
        <v>51</v>
      </c>
      <c r="E1713" s="60">
        <v>30500</v>
      </c>
      <c r="F1713" s="60">
        <v>45309</v>
      </c>
      <c r="G1713" s="60">
        <v>45309</v>
      </c>
      <c r="H1713" s="58">
        <v>2024134097213</v>
      </c>
      <c r="I1713" s="58">
        <v>6200346669</v>
      </c>
      <c r="J1713" s="60" t="s">
        <v>5607</v>
      </c>
      <c r="K1713" s="60" t="s">
        <v>5595</v>
      </c>
      <c r="L1713" s="212" t="s">
        <v>52</v>
      </c>
      <c r="M1713" s="60">
        <v>45310</v>
      </c>
      <c r="N1713" s="58" t="s">
        <v>24</v>
      </c>
      <c r="O1713" s="59" t="s">
        <v>37</v>
      </c>
      <c r="P1713" s="62">
        <v>600000</v>
      </c>
      <c r="Q1713" s="58" t="s">
        <v>26</v>
      </c>
      <c r="R1713" s="58" t="s">
        <v>26</v>
      </c>
      <c r="S1713" s="58" t="s">
        <v>27</v>
      </c>
      <c r="T1713" s="213" t="s">
        <v>28</v>
      </c>
      <c r="U1713" s="63" t="s">
        <v>29</v>
      </c>
      <c r="W1713" s="143"/>
      <c r="X1713" s="143"/>
      <c r="AO1713" s="143"/>
      <c r="AP1713" s="143"/>
      <c r="BD1713" s="234"/>
      <c r="BE1713" s="234"/>
    </row>
    <row r="1714" spans="1:57" ht="12.95" customHeight="1" x14ac:dyDescent="0.2">
      <c r="A1714" s="57">
        <f t="shared" si="38"/>
        <v>1713</v>
      </c>
      <c r="B1714" s="58">
        <v>3271052002670000</v>
      </c>
      <c r="C1714" s="59" t="s">
        <v>649</v>
      </c>
      <c r="D1714" s="59" t="s">
        <v>596</v>
      </c>
      <c r="E1714" s="60">
        <v>24523</v>
      </c>
      <c r="F1714" s="60">
        <v>45309</v>
      </c>
      <c r="G1714" s="60">
        <v>45309</v>
      </c>
      <c r="H1714" s="58">
        <v>2024134097212</v>
      </c>
      <c r="I1714" s="58">
        <v>6200065473</v>
      </c>
      <c r="J1714" s="60" t="s">
        <v>5608</v>
      </c>
      <c r="K1714" s="60" t="s">
        <v>5595</v>
      </c>
      <c r="L1714" s="212" t="s">
        <v>52</v>
      </c>
      <c r="M1714" s="60">
        <v>45310</v>
      </c>
      <c r="N1714" s="58" t="s">
        <v>24</v>
      </c>
      <c r="O1714" s="59" t="s">
        <v>37</v>
      </c>
      <c r="P1714" s="62">
        <v>600000</v>
      </c>
      <c r="Q1714" s="58" t="s">
        <v>26</v>
      </c>
      <c r="R1714" s="58" t="s">
        <v>26</v>
      </c>
      <c r="S1714" s="58" t="s">
        <v>27</v>
      </c>
      <c r="T1714" s="213" t="s">
        <v>28</v>
      </c>
      <c r="U1714" s="63" t="s">
        <v>29</v>
      </c>
      <c r="W1714" s="143"/>
      <c r="X1714" s="143"/>
      <c r="AO1714" s="143"/>
      <c r="AP1714" s="143"/>
      <c r="BD1714" s="234"/>
      <c r="BE1714" s="234"/>
    </row>
    <row r="1715" spans="1:57" ht="12.95" customHeight="1" x14ac:dyDescent="0.2">
      <c r="A1715" s="57">
        <f t="shared" si="38"/>
        <v>1714</v>
      </c>
      <c r="B1715" s="58">
        <v>1202150306940000</v>
      </c>
      <c r="C1715" s="59" t="s">
        <v>5609</v>
      </c>
      <c r="D1715" s="59" t="s">
        <v>5610</v>
      </c>
      <c r="E1715" s="60">
        <v>34488</v>
      </c>
      <c r="F1715" s="60">
        <v>45309</v>
      </c>
      <c r="G1715" s="60">
        <v>45309</v>
      </c>
      <c r="H1715" s="58">
        <v>2024134097211</v>
      </c>
      <c r="I1715" s="58">
        <v>6200219838</v>
      </c>
      <c r="J1715" s="60" t="s">
        <v>5611</v>
      </c>
      <c r="K1715" s="60" t="s">
        <v>5595</v>
      </c>
      <c r="L1715" s="212" t="s">
        <v>52</v>
      </c>
      <c r="M1715" s="60">
        <v>45310</v>
      </c>
      <c r="N1715" s="58" t="s">
        <v>24</v>
      </c>
      <c r="O1715" s="59" t="s">
        <v>37</v>
      </c>
      <c r="P1715" s="62">
        <v>600000</v>
      </c>
      <c r="Q1715" s="58" t="s">
        <v>26</v>
      </c>
      <c r="R1715" s="58" t="s">
        <v>26</v>
      </c>
      <c r="S1715" s="58" t="s">
        <v>27</v>
      </c>
      <c r="T1715" s="213" t="s">
        <v>28</v>
      </c>
      <c r="U1715" s="63" t="s">
        <v>29</v>
      </c>
      <c r="W1715" s="143"/>
      <c r="X1715" s="143"/>
      <c r="AO1715" s="143"/>
      <c r="AP1715" s="143"/>
      <c r="BD1715" s="234"/>
      <c r="BE1715" s="234"/>
    </row>
    <row r="1716" spans="1:57" ht="12.95" customHeight="1" x14ac:dyDescent="0.2">
      <c r="A1716" s="57">
        <f t="shared" si="38"/>
        <v>1715</v>
      </c>
      <c r="B1716" s="58">
        <v>2101071807860000</v>
      </c>
      <c r="C1716" s="59" t="s">
        <v>5612</v>
      </c>
      <c r="D1716" s="59" t="s">
        <v>5613</v>
      </c>
      <c r="E1716" s="60">
        <v>31611</v>
      </c>
      <c r="F1716" s="60">
        <v>45308</v>
      </c>
      <c r="G1716" s="60">
        <v>45309</v>
      </c>
      <c r="H1716" s="58">
        <v>2024134097210</v>
      </c>
      <c r="I1716" s="58">
        <v>6201117220</v>
      </c>
      <c r="J1716" s="60" t="s">
        <v>5614</v>
      </c>
      <c r="K1716" s="60" t="s">
        <v>5595</v>
      </c>
      <c r="L1716" s="212" t="s">
        <v>52</v>
      </c>
      <c r="M1716" s="60">
        <v>45310</v>
      </c>
      <c r="N1716" s="58" t="s">
        <v>24</v>
      </c>
      <c r="O1716" s="59" t="s">
        <v>37</v>
      </c>
      <c r="P1716" s="62">
        <v>600000</v>
      </c>
      <c r="Q1716" s="58" t="s">
        <v>26</v>
      </c>
      <c r="R1716" s="58" t="s">
        <v>26</v>
      </c>
      <c r="S1716" s="58" t="s">
        <v>27</v>
      </c>
      <c r="T1716" s="213" t="s">
        <v>28</v>
      </c>
      <c r="U1716" s="63" t="s">
        <v>29</v>
      </c>
      <c r="W1716" s="143"/>
      <c r="X1716" s="143"/>
      <c r="AO1716" s="143"/>
      <c r="AP1716" s="143"/>
      <c r="BD1716" s="234"/>
      <c r="BE1716" s="234"/>
    </row>
    <row r="1717" spans="1:57" ht="12.95" customHeight="1" x14ac:dyDescent="0.2">
      <c r="A1717" s="57">
        <f t="shared" si="38"/>
        <v>1716</v>
      </c>
      <c r="B1717" s="58">
        <v>3328012807930000</v>
      </c>
      <c r="C1717" s="59" t="s">
        <v>5615</v>
      </c>
      <c r="D1717" s="59" t="s">
        <v>509</v>
      </c>
      <c r="E1717" s="60">
        <v>34178</v>
      </c>
      <c r="F1717" s="60">
        <v>45308</v>
      </c>
      <c r="G1717" s="60">
        <v>45309</v>
      </c>
      <c r="H1717" s="58">
        <v>202413409729</v>
      </c>
      <c r="I1717" s="58">
        <v>6200047966</v>
      </c>
      <c r="J1717" s="60" t="s">
        <v>5616</v>
      </c>
      <c r="K1717" s="60" t="s">
        <v>5595</v>
      </c>
      <c r="L1717" s="212" t="s">
        <v>52</v>
      </c>
      <c r="M1717" s="60">
        <v>45310</v>
      </c>
      <c r="N1717" s="58" t="s">
        <v>24</v>
      </c>
      <c r="O1717" s="59" t="s">
        <v>37</v>
      </c>
      <c r="P1717" s="62">
        <v>600000</v>
      </c>
      <c r="Q1717" s="58" t="s">
        <v>26</v>
      </c>
      <c r="R1717" s="58" t="s">
        <v>26</v>
      </c>
      <c r="S1717" s="58" t="s">
        <v>27</v>
      </c>
      <c r="T1717" s="213" t="s">
        <v>28</v>
      </c>
      <c r="U1717" s="63" t="s">
        <v>29</v>
      </c>
      <c r="W1717" s="143"/>
      <c r="X1717" s="143"/>
      <c r="AO1717" s="143"/>
      <c r="AP1717" s="143"/>
      <c r="BD1717" s="234"/>
      <c r="BE1717" s="234"/>
    </row>
    <row r="1718" spans="1:57" ht="12.95" customHeight="1" x14ac:dyDescent="0.2">
      <c r="A1718" s="57">
        <f t="shared" si="38"/>
        <v>1717</v>
      </c>
      <c r="B1718" s="58">
        <v>3328010102830000</v>
      </c>
      <c r="C1718" s="59" t="s">
        <v>5617</v>
      </c>
      <c r="D1718" s="59" t="s">
        <v>509</v>
      </c>
      <c r="E1718" s="60">
        <v>30348</v>
      </c>
      <c r="F1718" s="60">
        <v>45308</v>
      </c>
      <c r="G1718" s="60">
        <v>45309</v>
      </c>
      <c r="H1718" s="58">
        <v>202413409728</v>
      </c>
      <c r="I1718" s="58">
        <v>6200484578</v>
      </c>
      <c r="J1718" s="60" t="s">
        <v>5618</v>
      </c>
      <c r="K1718" s="60" t="s">
        <v>5595</v>
      </c>
      <c r="L1718" s="212" t="s">
        <v>52</v>
      </c>
      <c r="M1718" s="60">
        <v>45310</v>
      </c>
      <c r="N1718" s="58" t="s">
        <v>24</v>
      </c>
      <c r="O1718" s="59" t="s">
        <v>37</v>
      </c>
      <c r="P1718" s="62">
        <v>600000</v>
      </c>
      <c r="Q1718" s="58" t="s">
        <v>26</v>
      </c>
      <c r="R1718" s="58" t="s">
        <v>26</v>
      </c>
      <c r="S1718" s="58" t="s">
        <v>27</v>
      </c>
      <c r="T1718" s="213" t="s">
        <v>28</v>
      </c>
      <c r="U1718" s="63" t="s">
        <v>29</v>
      </c>
      <c r="W1718" s="143"/>
      <c r="X1718" s="143"/>
      <c r="AO1718" s="143"/>
      <c r="AP1718" s="143"/>
      <c r="BD1718" s="234"/>
      <c r="BE1718" s="234"/>
    </row>
    <row r="1719" spans="1:57" ht="12.95" customHeight="1" x14ac:dyDescent="0.2">
      <c r="A1719" s="57">
        <f t="shared" si="38"/>
        <v>1718</v>
      </c>
      <c r="B1719" s="58">
        <v>3203011103770000</v>
      </c>
      <c r="C1719" s="59" t="s">
        <v>5619</v>
      </c>
      <c r="D1719" s="59" t="s">
        <v>398</v>
      </c>
      <c r="E1719" s="60">
        <v>28195</v>
      </c>
      <c r="F1719" s="60">
        <v>45308</v>
      </c>
      <c r="G1719" s="60">
        <v>45308</v>
      </c>
      <c r="H1719" s="58">
        <v>202413409727</v>
      </c>
      <c r="I1719" s="58">
        <v>6201005362</v>
      </c>
      <c r="J1719" s="60" t="s">
        <v>5620</v>
      </c>
      <c r="K1719" s="60" t="s">
        <v>5595</v>
      </c>
      <c r="L1719" s="212" t="s">
        <v>52</v>
      </c>
      <c r="M1719" s="60">
        <v>45310</v>
      </c>
      <c r="N1719" s="58" t="s">
        <v>24</v>
      </c>
      <c r="O1719" s="59" t="s">
        <v>37</v>
      </c>
      <c r="P1719" s="62">
        <v>600000</v>
      </c>
      <c r="Q1719" s="58" t="s">
        <v>26</v>
      </c>
      <c r="R1719" s="58" t="s">
        <v>26</v>
      </c>
      <c r="S1719" s="58" t="s">
        <v>27</v>
      </c>
      <c r="T1719" s="213" t="s">
        <v>28</v>
      </c>
      <c r="U1719" s="63" t="s">
        <v>29</v>
      </c>
      <c r="W1719" s="143"/>
      <c r="X1719" s="143"/>
      <c r="AO1719" s="143"/>
      <c r="AP1719" s="143"/>
      <c r="BD1719" s="234"/>
      <c r="BE1719" s="234"/>
    </row>
    <row r="1720" spans="1:57" ht="12.95" customHeight="1" x14ac:dyDescent="0.2">
      <c r="A1720" s="57">
        <f t="shared" si="38"/>
        <v>1719</v>
      </c>
      <c r="B1720" s="58">
        <v>2102031010910000</v>
      </c>
      <c r="C1720" s="59" t="s">
        <v>5472</v>
      </c>
      <c r="D1720" s="59" t="s">
        <v>883</v>
      </c>
      <c r="E1720" s="60">
        <v>33521</v>
      </c>
      <c r="F1720" s="60">
        <v>45308</v>
      </c>
      <c r="G1720" s="60">
        <v>45308</v>
      </c>
      <c r="H1720" s="58">
        <v>202413409726</v>
      </c>
      <c r="I1720" s="58">
        <v>6202134834</v>
      </c>
      <c r="J1720" s="60" t="s">
        <v>5621</v>
      </c>
      <c r="K1720" s="60" t="s">
        <v>5595</v>
      </c>
      <c r="L1720" s="212" t="s">
        <v>52</v>
      </c>
      <c r="M1720" s="60">
        <v>45310</v>
      </c>
      <c r="N1720" s="58" t="s">
        <v>24</v>
      </c>
      <c r="O1720" s="59" t="s">
        <v>37</v>
      </c>
      <c r="P1720" s="62">
        <v>600000</v>
      </c>
      <c r="Q1720" s="58" t="s">
        <v>26</v>
      </c>
      <c r="R1720" s="58" t="s">
        <v>26</v>
      </c>
      <c r="S1720" s="58" t="s">
        <v>27</v>
      </c>
      <c r="T1720" s="213" t="s">
        <v>28</v>
      </c>
      <c r="U1720" s="63" t="s">
        <v>29</v>
      </c>
      <c r="W1720" s="143"/>
      <c r="X1720" s="143"/>
      <c r="AO1720" s="143"/>
      <c r="AP1720" s="143"/>
      <c r="BD1720" s="234"/>
      <c r="BE1720" s="234"/>
    </row>
    <row r="1721" spans="1:57" ht="12.95" customHeight="1" x14ac:dyDescent="0.2">
      <c r="A1721" s="57">
        <f t="shared" si="38"/>
        <v>1720</v>
      </c>
      <c r="B1721" s="58">
        <v>3521132106850000</v>
      </c>
      <c r="C1721" s="59" t="s">
        <v>631</v>
      </c>
      <c r="D1721" s="59" t="s">
        <v>632</v>
      </c>
      <c r="E1721" s="60">
        <v>31219</v>
      </c>
      <c r="F1721" s="60">
        <v>45307</v>
      </c>
      <c r="G1721" s="60">
        <v>45308</v>
      </c>
      <c r="H1721" s="58">
        <v>202413409725</v>
      </c>
      <c r="I1721" s="58">
        <v>6200409478</v>
      </c>
      <c r="J1721" s="60" t="s">
        <v>5622</v>
      </c>
      <c r="K1721" s="60" t="s">
        <v>5595</v>
      </c>
      <c r="L1721" s="212" t="s">
        <v>52</v>
      </c>
      <c r="M1721" s="60">
        <v>45310</v>
      </c>
      <c r="N1721" s="58" t="s">
        <v>24</v>
      </c>
      <c r="O1721" s="59" t="s">
        <v>37</v>
      </c>
      <c r="P1721" s="62">
        <v>600000</v>
      </c>
      <c r="Q1721" s="58" t="s">
        <v>26</v>
      </c>
      <c r="R1721" s="58" t="s">
        <v>26</v>
      </c>
      <c r="S1721" s="58" t="s">
        <v>27</v>
      </c>
      <c r="T1721" s="213" t="s">
        <v>28</v>
      </c>
      <c r="U1721" s="63" t="s">
        <v>29</v>
      </c>
      <c r="W1721" s="143"/>
      <c r="X1721" s="143"/>
      <c r="AO1721" s="143"/>
      <c r="AP1721" s="143"/>
      <c r="BD1721" s="234"/>
      <c r="BE1721" s="234"/>
    </row>
    <row r="1722" spans="1:57" ht="12.95" customHeight="1" x14ac:dyDescent="0.2">
      <c r="A1722" s="57">
        <f t="shared" si="38"/>
        <v>1721</v>
      </c>
      <c r="B1722" s="58">
        <v>1471012307970000</v>
      </c>
      <c r="C1722" s="59" t="s">
        <v>5623</v>
      </c>
      <c r="D1722" s="59" t="s">
        <v>361</v>
      </c>
      <c r="E1722" s="60">
        <v>35634</v>
      </c>
      <c r="F1722" s="60">
        <v>45307</v>
      </c>
      <c r="G1722" s="60">
        <v>45308</v>
      </c>
      <c r="H1722" s="58">
        <v>202413409724</v>
      </c>
      <c r="I1722" s="58">
        <v>62</v>
      </c>
      <c r="J1722" s="60" t="s">
        <v>5624</v>
      </c>
      <c r="K1722" s="60" t="s">
        <v>5595</v>
      </c>
      <c r="L1722" s="212" t="s">
        <v>52</v>
      </c>
      <c r="M1722" s="60">
        <v>45310</v>
      </c>
      <c r="N1722" s="58" t="s">
        <v>24</v>
      </c>
      <c r="O1722" s="59" t="s">
        <v>37</v>
      </c>
      <c r="P1722" s="62">
        <v>600000</v>
      </c>
      <c r="Q1722" s="58" t="s">
        <v>26</v>
      </c>
      <c r="R1722" s="58" t="s">
        <v>26</v>
      </c>
      <c r="S1722" s="58" t="s">
        <v>27</v>
      </c>
      <c r="T1722" s="213" t="s">
        <v>28</v>
      </c>
      <c r="U1722" s="63" t="s">
        <v>29</v>
      </c>
      <c r="W1722" s="143"/>
      <c r="X1722" s="143"/>
      <c r="AO1722" s="143"/>
      <c r="AP1722" s="143"/>
      <c r="BD1722" s="234"/>
      <c r="BE1722" s="234"/>
    </row>
    <row r="1723" spans="1:57" ht="12.95" customHeight="1" x14ac:dyDescent="0.2">
      <c r="A1723" s="57">
        <f t="shared" si="38"/>
        <v>1722</v>
      </c>
      <c r="B1723" s="58">
        <v>3525180603930000</v>
      </c>
      <c r="C1723" s="59" t="s">
        <v>5322</v>
      </c>
      <c r="D1723" s="59" t="s">
        <v>245</v>
      </c>
      <c r="E1723" s="60">
        <v>34034</v>
      </c>
      <c r="F1723" s="60">
        <v>45307</v>
      </c>
      <c r="G1723" s="60">
        <v>45307</v>
      </c>
      <c r="H1723" s="58">
        <v>202413409723</v>
      </c>
      <c r="I1723" s="58">
        <v>6201393966</v>
      </c>
      <c r="J1723" s="60" t="s">
        <v>5625</v>
      </c>
      <c r="K1723" s="60" t="s">
        <v>5595</v>
      </c>
      <c r="L1723" s="212" t="s">
        <v>52</v>
      </c>
      <c r="M1723" s="60">
        <v>45310</v>
      </c>
      <c r="N1723" s="58" t="s">
        <v>24</v>
      </c>
      <c r="O1723" s="59" t="s">
        <v>37</v>
      </c>
      <c r="P1723" s="62">
        <v>600000</v>
      </c>
      <c r="Q1723" s="58" t="s">
        <v>26</v>
      </c>
      <c r="R1723" s="58" t="s">
        <v>26</v>
      </c>
      <c r="S1723" s="58" t="s">
        <v>27</v>
      </c>
      <c r="T1723" s="213" t="s">
        <v>28</v>
      </c>
      <c r="U1723" s="63" t="s">
        <v>29</v>
      </c>
      <c r="W1723" s="143"/>
      <c r="X1723" s="143"/>
      <c r="AO1723" s="143"/>
      <c r="AP1723" s="143"/>
      <c r="BD1723" s="234"/>
      <c r="BE1723" s="234"/>
    </row>
    <row r="1724" spans="1:57" ht="12.95" customHeight="1" x14ac:dyDescent="0.2">
      <c r="A1724" s="57">
        <f t="shared" si="38"/>
        <v>1723</v>
      </c>
      <c r="B1724" s="58">
        <v>3275031404960020</v>
      </c>
      <c r="C1724" s="59" t="s">
        <v>5626</v>
      </c>
      <c r="D1724" s="59" t="s">
        <v>56</v>
      </c>
      <c r="E1724" s="60">
        <v>35169</v>
      </c>
      <c r="F1724" s="60">
        <v>45306</v>
      </c>
      <c r="G1724" s="60">
        <v>45306</v>
      </c>
      <c r="H1724" s="58">
        <v>202413409722</v>
      </c>
      <c r="I1724" s="58">
        <v>6200218903</v>
      </c>
      <c r="J1724" s="60" t="s">
        <v>5627</v>
      </c>
      <c r="K1724" s="60" t="s">
        <v>5595</v>
      </c>
      <c r="L1724" s="212" t="s">
        <v>52</v>
      </c>
      <c r="M1724" s="60">
        <v>45310</v>
      </c>
      <c r="N1724" s="58" t="s">
        <v>24</v>
      </c>
      <c r="O1724" s="59" t="s">
        <v>37</v>
      </c>
      <c r="P1724" s="62">
        <v>600000</v>
      </c>
      <c r="Q1724" s="58" t="s">
        <v>26</v>
      </c>
      <c r="R1724" s="58" t="s">
        <v>26</v>
      </c>
      <c r="S1724" s="58" t="s">
        <v>27</v>
      </c>
      <c r="T1724" s="213" t="s">
        <v>28</v>
      </c>
      <c r="U1724" s="63" t="s">
        <v>29</v>
      </c>
      <c r="W1724" s="143"/>
      <c r="X1724" s="143"/>
      <c r="AO1724" s="143"/>
      <c r="AP1724" s="143"/>
      <c r="BD1724" s="234"/>
      <c r="BE1724" s="234"/>
    </row>
    <row r="1725" spans="1:57" ht="12.95" customHeight="1" x14ac:dyDescent="0.2">
      <c r="A1725" s="57">
        <f t="shared" si="38"/>
        <v>1724</v>
      </c>
      <c r="B1725" s="58">
        <v>3175020605790010</v>
      </c>
      <c r="C1725" s="59" t="s">
        <v>5226</v>
      </c>
      <c r="D1725" s="59" t="s">
        <v>590</v>
      </c>
      <c r="E1725" s="60">
        <v>28981</v>
      </c>
      <c r="F1725" s="60">
        <v>45303</v>
      </c>
      <c r="G1725" s="60">
        <v>45303</v>
      </c>
      <c r="H1725" s="58">
        <v>202413409721</v>
      </c>
      <c r="I1725" s="58">
        <v>6200463670</v>
      </c>
      <c r="J1725" s="60" t="s">
        <v>5628</v>
      </c>
      <c r="K1725" s="60" t="s">
        <v>5595</v>
      </c>
      <c r="L1725" s="212" t="s">
        <v>52</v>
      </c>
      <c r="M1725" s="60">
        <v>45310</v>
      </c>
      <c r="N1725" s="58" t="s">
        <v>24</v>
      </c>
      <c r="O1725" s="59" t="s">
        <v>37</v>
      </c>
      <c r="P1725" s="62">
        <v>600000</v>
      </c>
      <c r="Q1725" s="58" t="s">
        <v>26</v>
      </c>
      <c r="R1725" s="58" t="s">
        <v>26</v>
      </c>
      <c r="S1725" s="58" t="s">
        <v>27</v>
      </c>
      <c r="T1725" s="213" t="s">
        <v>28</v>
      </c>
      <c r="U1725" s="63" t="s">
        <v>29</v>
      </c>
      <c r="W1725" s="143"/>
      <c r="X1725" s="143"/>
      <c r="AO1725" s="143"/>
      <c r="AP1725" s="143"/>
      <c r="BD1725" s="234"/>
      <c r="BE1725" s="234"/>
    </row>
    <row r="1726" spans="1:57" ht="12.95" customHeight="1" x14ac:dyDescent="0.2">
      <c r="A1726" s="57">
        <f t="shared" si="38"/>
        <v>1725</v>
      </c>
      <c r="B1726" s="58">
        <v>3329071906820000</v>
      </c>
      <c r="C1726" s="59" t="s">
        <v>5629</v>
      </c>
      <c r="D1726" s="59" t="s">
        <v>217</v>
      </c>
      <c r="E1726" s="60">
        <v>30121</v>
      </c>
      <c r="F1726" s="60">
        <v>45309</v>
      </c>
      <c r="G1726" s="60">
        <v>45309</v>
      </c>
      <c r="H1726" s="58">
        <v>2024134073216</v>
      </c>
      <c r="I1726" s="58">
        <v>6201021026</v>
      </c>
      <c r="J1726" s="60" t="s">
        <v>5630</v>
      </c>
      <c r="K1726" s="60" t="s">
        <v>5631</v>
      </c>
      <c r="L1726" s="212" t="s">
        <v>2803</v>
      </c>
      <c r="M1726" s="60">
        <v>45310</v>
      </c>
      <c r="N1726" s="58" t="s">
        <v>24</v>
      </c>
      <c r="O1726" s="59" t="s">
        <v>37</v>
      </c>
      <c r="P1726" s="62">
        <v>600000</v>
      </c>
      <c r="Q1726" s="58" t="s">
        <v>26</v>
      </c>
      <c r="R1726" s="58" t="s">
        <v>26</v>
      </c>
      <c r="S1726" s="58" t="s">
        <v>27</v>
      </c>
      <c r="T1726" s="213" t="s">
        <v>28</v>
      </c>
      <c r="U1726" s="63" t="s">
        <v>29</v>
      </c>
      <c r="W1726" s="143"/>
      <c r="X1726" s="143"/>
      <c r="AO1726" s="143"/>
      <c r="AP1726" s="143"/>
      <c r="BD1726" s="234"/>
      <c r="BE1726" s="234"/>
    </row>
    <row r="1727" spans="1:57" ht="12.95" customHeight="1" x14ac:dyDescent="0.2">
      <c r="A1727" s="57">
        <f t="shared" si="38"/>
        <v>1726</v>
      </c>
      <c r="B1727" s="58">
        <v>3525102404680000</v>
      </c>
      <c r="C1727" s="59" t="s">
        <v>5632</v>
      </c>
      <c r="D1727" s="59" t="s">
        <v>245</v>
      </c>
      <c r="E1727" s="60">
        <v>24952</v>
      </c>
      <c r="F1727" s="60">
        <v>45309</v>
      </c>
      <c r="G1727" s="60">
        <v>45309</v>
      </c>
      <c r="H1727" s="58">
        <v>202413415123</v>
      </c>
      <c r="I1727" s="58">
        <v>6200077559</v>
      </c>
      <c r="J1727" s="60" t="s">
        <v>5633</v>
      </c>
      <c r="K1727" s="60" t="s">
        <v>5631</v>
      </c>
      <c r="L1727" s="212" t="s">
        <v>2803</v>
      </c>
      <c r="M1727" s="60">
        <v>45310</v>
      </c>
      <c r="N1727" s="58" t="s">
        <v>24</v>
      </c>
      <c r="O1727" s="59" t="s">
        <v>37</v>
      </c>
      <c r="P1727" s="62">
        <v>600000</v>
      </c>
      <c r="Q1727" s="58" t="s">
        <v>26</v>
      </c>
      <c r="R1727" s="58" t="s">
        <v>26</v>
      </c>
      <c r="S1727" s="58" t="s">
        <v>27</v>
      </c>
      <c r="T1727" s="213" t="s">
        <v>28</v>
      </c>
      <c r="U1727" s="63" t="s">
        <v>29</v>
      </c>
      <c r="W1727" s="143"/>
      <c r="X1727" s="143"/>
      <c r="AO1727" s="143"/>
      <c r="AP1727" s="143"/>
      <c r="BD1727" s="234"/>
      <c r="BE1727" s="234"/>
    </row>
    <row r="1728" spans="1:57" ht="12.95" customHeight="1" x14ac:dyDescent="0.2">
      <c r="A1728" s="57">
        <f t="shared" si="38"/>
        <v>1727</v>
      </c>
      <c r="B1728" s="58">
        <v>3275092209890010</v>
      </c>
      <c r="C1728" s="59" t="s">
        <v>5634</v>
      </c>
      <c r="D1728" s="59" t="s">
        <v>501</v>
      </c>
      <c r="E1728" s="60">
        <v>32773</v>
      </c>
      <c r="F1728" s="60">
        <v>45309</v>
      </c>
      <c r="G1728" s="60">
        <v>45309</v>
      </c>
      <c r="H1728" s="58">
        <v>2024134073215</v>
      </c>
      <c r="I1728" s="58">
        <v>6201113339</v>
      </c>
      <c r="J1728" s="60" t="s">
        <v>5635</v>
      </c>
      <c r="K1728" s="60" t="s">
        <v>5631</v>
      </c>
      <c r="L1728" s="212" t="s">
        <v>2803</v>
      </c>
      <c r="M1728" s="60">
        <v>45310</v>
      </c>
      <c r="N1728" s="58" t="s">
        <v>24</v>
      </c>
      <c r="O1728" s="59" t="s">
        <v>37</v>
      </c>
      <c r="P1728" s="62">
        <v>600000</v>
      </c>
      <c r="Q1728" s="58" t="s">
        <v>26</v>
      </c>
      <c r="R1728" s="58" t="s">
        <v>26</v>
      </c>
      <c r="S1728" s="58" t="s">
        <v>27</v>
      </c>
      <c r="T1728" s="213" t="s">
        <v>28</v>
      </c>
      <c r="U1728" s="63" t="s">
        <v>29</v>
      </c>
      <c r="W1728" s="143"/>
      <c r="X1728" s="143"/>
      <c r="AO1728" s="143"/>
      <c r="AP1728" s="143"/>
      <c r="BD1728" s="234"/>
      <c r="BE1728" s="234"/>
    </row>
    <row r="1729" spans="1:57" ht="12.95" customHeight="1" x14ac:dyDescent="0.2">
      <c r="A1729" s="57">
        <f t="shared" si="38"/>
        <v>1728</v>
      </c>
      <c r="B1729" s="58">
        <v>3526012305700000</v>
      </c>
      <c r="C1729" s="59" t="s">
        <v>5636</v>
      </c>
      <c r="D1729" s="59" t="s">
        <v>51</v>
      </c>
      <c r="E1729" s="60">
        <v>25711</v>
      </c>
      <c r="F1729" s="60">
        <v>45309</v>
      </c>
      <c r="G1729" s="60">
        <v>45309</v>
      </c>
      <c r="H1729" s="58">
        <v>2024134073214</v>
      </c>
      <c r="I1729" s="58">
        <v>6200093528</v>
      </c>
      <c r="J1729" s="60" t="s">
        <v>5637</v>
      </c>
      <c r="K1729" s="60" t="s">
        <v>5631</v>
      </c>
      <c r="L1729" s="212" t="s">
        <v>2803</v>
      </c>
      <c r="M1729" s="60">
        <v>45310</v>
      </c>
      <c r="N1729" s="58" t="s">
        <v>24</v>
      </c>
      <c r="O1729" s="59" t="s">
        <v>37</v>
      </c>
      <c r="P1729" s="62">
        <v>600000</v>
      </c>
      <c r="Q1729" s="58" t="s">
        <v>26</v>
      </c>
      <c r="R1729" s="58" t="s">
        <v>26</v>
      </c>
      <c r="S1729" s="58" t="s">
        <v>27</v>
      </c>
      <c r="T1729" s="213" t="s">
        <v>28</v>
      </c>
      <c r="U1729" s="63" t="s">
        <v>29</v>
      </c>
      <c r="W1729" s="143"/>
      <c r="X1729" s="143"/>
      <c r="AO1729" s="143"/>
      <c r="AP1729" s="143"/>
      <c r="BD1729" s="234"/>
      <c r="BE1729" s="234"/>
    </row>
    <row r="1730" spans="1:57" ht="12.95" customHeight="1" x14ac:dyDescent="0.2">
      <c r="A1730" s="57">
        <f t="shared" si="38"/>
        <v>1729</v>
      </c>
      <c r="B1730" s="58">
        <v>3172023105850000</v>
      </c>
      <c r="C1730" s="59" t="s">
        <v>5638</v>
      </c>
      <c r="D1730" s="59" t="s">
        <v>56</v>
      </c>
      <c r="E1730" s="60">
        <v>31198</v>
      </c>
      <c r="F1730" s="60">
        <v>45309</v>
      </c>
      <c r="G1730" s="60">
        <v>45309</v>
      </c>
      <c r="H1730" s="58">
        <v>2024134073213</v>
      </c>
      <c r="I1730" s="58">
        <v>6200419088</v>
      </c>
      <c r="J1730" s="60" t="s">
        <v>5639</v>
      </c>
      <c r="K1730" s="60" t="s">
        <v>5631</v>
      </c>
      <c r="L1730" s="212" t="s">
        <v>2803</v>
      </c>
      <c r="M1730" s="60">
        <v>45310</v>
      </c>
      <c r="N1730" s="58" t="s">
        <v>24</v>
      </c>
      <c r="O1730" s="59" t="s">
        <v>37</v>
      </c>
      <c r="P1730" s="62">
        <v>600000</v>
      </c>
      <c r="Q1730" s="58" t="s">
        <v>26</v>
      </c>
      <c r="R1730" s="58" t="s">
        <v>26</v>
      </c>
      <c r="S1730" s="58" t="s">
        <v>27</v>
      </c>
      <c r="T1730" s="213" t="s">
        <v>28</v>
      </c>
      <c r="U1730" s="63" t="s">
        <v>29</v>
      </c>
      <c r="W1730" s="143"/>
      <c r="X1730" s="143"/>
      <c r="AO1730" s="143"/>
      <c r="AP1730" s="143"/>
      <c r="BD1730" s="234"/>
      <c r="BE1730" s="234"/>
    </row>
    <row r="1731" spans="1:57" ht="12.95" customHeight="1" x14ac:dyDescent="0.2">
      <c r="A1731" s="57">
        <f t="shared" si="38"/>
        <v>1730</v>
      </c>
      <c r="B1731" s="58">
        <v>3674021708750000</v>
      </c>
      <c r="C1731" s="59" t="s">
        <v>5640</v>
      </c>
      <c r="D1731" s="59" t="s">
        <v>600</v>
      </c>
      <c r="E1731" s="60">
        <v>27623</v>
      </c>
      <c r="F1731" s="60">
        <v>45309</v>
      </c>
      <c r="G1731" s="60">
        <v>45309</v>
      </c>
      <c r="H1731" s="58">
        <v>2024134073212</v>
      </c>
      <c r="I1731" s="58">
        <v>6200103370</v>
      </c>
      <c r="J1731" s="60" t="s">
        <v>5641</v>
      </c>
      <c r="K1731" s="60" t="s">
        <v>5631</v>
      </c>
      <c r="L1731" s="212" t="s">
        <v>2803</v>
      </c>
      <c r="M1731" s="60">
        <v>45310</v>
      </c>
      <c r="N1731" s="58" t="s">
        <v>24</v>
      </c>
      <c r="O1731" s="59" t="s">
        <v>37</v>
      </c>
      <c r="P1731" s="62">
        <v>600000</v>
      </c>
      <c r="Q1731" s="58" t="s">
        <v>26</v>
      </c>
      <c r="R1731" s="58" t="s">
        <v>26</v>
      </c>
      <c r="S1731" s="58" t="s">
        <v>27</v>
      </c>
      <c r="T1731" s="213" t="s">
        <v>28</v>
      </c>
      <c r="U1731" s="63" t="s">
        <v>29</v>
      </c>
      <c r="W1731" s="143"/>
      <c r="X1731" s="143"/>
      <c r="AO1731" s="143"/>
      <c r="AP1731" s="143"/>
      <c r="BD1731" s="234"/>
      <c r="BE1731" s="234"/>
    </row>
    <row r="1732" spans="1:57" ht="12.95" customHeight="1" x14ac:dyDescent="0.2">
      <c r="A1732" s="57">
        <f t="shared" ref="A1732:A1795" si="39">A1731+1</f>
        <v>1731</v>
      </c>
      <c r="B1732" s="58">
        <v>3526051211670000</v>
      </c>
      <c r="C1732" s="59" t="s">
        <v>5642</v>
      </c>
      <c r="D1732" s="59" t="s">
        <v>51</v>
      </c>
      <c r="E1732" s="60">
        <v>24788</v>
      </c>
      <c r="F1732" s="60">
        <v>45308</v>
      </c>
      <c r="G1732" s="60">
        <v>45309</v>
      </c>
      <c r="H1732" s="58">
        <v>2024134073211</v>
      </c>
      <c r="I1732" s="58">
        <v>6200142018</v>
      </c>
      <c r="J1732" s="60" t="s">
        <v>5643</v>
      </c>
      <c r="K1732" s="60" t="s">
        <v>5631</v>
      </c>
      <c r="L1732" s="212" t="s">
        <v>2803</v>
      </c>
      <c r="M1732" s="60">
        <v>45310</v>
      </c>
      <c r="N1732" s="58" t="s">
        <v>24</v>
      </c>
      <c r="O1732" s="59" t="s">
        <v>37</v>
      </c>
      <c r="P1732" s="62">
        <v>600000</v>
      </c>
      <c r="Q1732" s="58" t="s">
        <v>26</v>
      </c>
      <c r="R1732" s="58" t="s">
        <v>26</v>
      </c>
      <c r="S1732" s="58" t="s">
        <v>27</v>
      </c>
      <c r="T1732" s="213" t="s">
        <v>28</v>
      </c>
      <c r="U1732" s="63" t="s">
        <v>29</v>
      </c>
      <c r="W1732" s="143"/>
      <c r="X1732" s="143"/>
      <c r="AO1732" s="143"/>
      <c r="AP1732" s="143"/>
      <c r="BD1732" s="234"/>
      <c r="BE1732" s="234"/>
    </row>
    <row r="1733" spans="1:57" ht="12.95" customHeight="1" x14ac:dyDescent="0.2">
      <c r="A1733" s="57">
        <f t="shared" si="39"/>
        <v>1732</v>
      </c>
      <c r="B1733" s="58">
        <v>3201062606810000</v>
      </c>
      <c r="C1733" s="59" t="s">
        <v>4040</v>
      </c>
      <c r="D1733" s="59" t="s">
        <v>56</v>
      </c>
      <c r="E1733" s="60">
        <v>29763</v>
      </c>
      <c r="F1733" s="60">
        <v>45308</v>
      </c>
      <c r="G1733" s="60">
        <v>45309</v>
      </c>
      <c r="H1733" s="58">
        <v>2024134073210</v>
      </c>
      <c r="I1733" s="58">
        <v>6200503702</v>
      </c>
      <c r="J1733" s="60" t="s">
        <v>5644</v>
      </c>
      <c r="K1733" s="60" t="s">
        <v>5631</v>
      </c>
      <c r="L1733" s="212" t="s">
        <v>2803</v>
      </c>
      <c r="M1733" s="60">
        <v>45310</v>
      </c>
      <c r="N1733" s="58" t="s">
        <v>24</v>
      </c>
      <c r="O1733" s="59" t="s">
        <v>37</v>
      </c>
      <c r="P1733" s="62">
        <v>600000</v>
      </c>
      <c r="Q1733" s="58" t="s">
        <v>26</v>
      </c>
      <c r="R1733" s="58" t="s">
        <v>26</v>
      </c>
      <c r="S1733" s="58" t="s">
        <v>27</v>
      </c>
      <c r="T1733" s="213" t="s">
        <v>28</v>
      </c>
      <c r="U1733" s="63" t="s">
        <v>29</v>
      </c>
      <c r="W1733" s="143"/>
      <c r="X1733" s="143"/>
      <c r="AO1733" s="143"/>
      <c r="AP1733" s="143"/>
      <c r="BD1733" s="234"/>
      <c r="BE1733" s="234"/>
    </row>
    <row r="1734" spans="1:57" ht="12.95" customHeight="1" x14ac:dyDescent="0.2">
      <c r="A1734" s="57">
        <f t="shared" si="39"/>
        <v>1733</v>
      </c>
      <c r="B1734" s="58">
        <v>3275021308780030</v>
      </c>
      <c r="C1734" s="59" t="s">
        <v>1373</v>
      </c>
      <c r="D1734" s="59" t="s">
        <v>260</v>
      </c>
      <c r="E1734" s="60">
        <v>28715</v>
      </c>
      <c r="F1734" s="60">
        <v>45308</v>
      </c>
      <c r="G1734" s="60">
        <v>45308</v>
      </c>
      <c r="H1734" s="58">
        <v>202413407329</v>
      </c>
      <c r="I1734" s="58">
        <v>6200408838</v>
      </c>
      <c r="J1734" s="60" t="s">
        <v>5645</v>
      </c>
      <c r="K1734" s="60" t="s">
        <v>5631</v>
      </c>
      <c r="L1734" s="212" t="s">
        <v>2803</v>
      </c>
      <c r="M1734" s="60">
        <v>45310</v>
      </c>
      <c r="N1734" s="58" t="s">
        <v>24</v>
      </c>
      <c r="O1734" s="59" t="s">
        <v>37</v>
      </c>
      <c r="P1734" s="62">
        <v>600000</v>
      </c>
      <c r="Q1734" s="58" t="s">
        <v>26</v>
      </c>
      <c r="R1734" s="58" t="s">
        <v>26</v>
      </c>
      <c r="S1734" s="58" t="s">
        <v>27</v>
      </c>
      <c r="T1734" s="213" t="s">
        <v>28</v>
      </c>
      <c r="U1734" s="63" t="s">
        <v>29</v>
      </c>
      <c r="W1734" s="143"/>
      <c r="X1734" s="143"/>
      <c r="AO1734" s="143"/>
      <c r="AP1734" s="143"/>
      <c r="BD1734" s="234"/>
      <c r="BE1734" s="234"/>
    </row>
    <row r="1735" spans="1:57" ht="12.95" customHeight="1" x14ac:dyDescent="0.2">
      <c r="A1735" s="57">
        <f t="shared" si="39"/>
        <v>1734</v>
      </c>
      <c r="B1735" s="58">
        <v>3327030703820000</v>
      </c>
      <c r="C1735" s="59" t="s">
        <v>5351</v>
      </c>
      <c r="D1735" s="59" t="s">
        <v>93</v>
      </c>
      <c r="E1735" s="60">
        <v>30017</v>
      </c>
      <c r="F1735" s="60">
        <v>45307</v>
      </c>
      <c r="G1735" s="60">
        <v>45307</v>
      </c>
      <c r="H1735" s="58">
        <v>202413407328</v>
      </c>
      <c r="I1735" s="58">
        <v>6201109570</v>
      </c>
      <c r="J1735" s="60" t="s">
        <v>5646</v>
      </c>
      <c r="K1735" s="60" t="s">
        <v>5631</v>
      </c>
      <c r="L1735" s="212" t="s">
        <v>2803</v>
      </c>
      <c r="M1735" s="60">
        <v>45310</v>
      </c>
      <c r="N1735" s="58" t="s">
        <v>24</v>
      </c>
      <c r="O1735" s="59" t="s">
        <v>37</v>
      </c>
      <c r="P1735" s="62">
        <v>600000</v>
      </c>
      <c r="Q1735" s="58" t="s">
        <v>26</v>
      </c>
      <c r="R1735" s="58" t="s">
        <v>26</v>
      </c>
      <c r="S1735" s="58" t="s">
        <v>27</v>
      </c>
      <c r="T1735" s="213" t="s">
        <v>28</v>
      </c>
      <c r="U1735" s="63" t="s">
        <v>29</v>
      </c>
      <c r="W1735" s="143"/>
      <c r="X1735" s="143"/>
      <c r="AO1735" s="143"/>
      <c r="AP1735" s="143"/>
      <c r="BD1735" s="234"/>
      <c r="BE1735" s="234"/>
    </row>
    <row r="1736" spans="1:57" ht="12.95" customHeight="1" x14ac:dyDescent="0.2">
      <c r="A1736" s="57">
        <f t="shared" si="39"/>
        <v>1735</v>
      </c>
      <c r="B1736" s="58">
        <v>3208131411770000</v>
      </c>
      <c r="C1736" s="59" t="s">
        <v>2058</v>
      </c>
      <c r="D1736" s="59" t="s">
        <v>350</v>
      </c>
      <c r="E1736" s="60">
        <v>28443</v>
      </c>
      <c r="F1736" s="60">
        <v>45307</v>
      </c>
      <c r="G1736" s="60">
        <v>45307</v>
      </c>
      <c r="H1736" s="58">
        <v>202413407327</v>
      </c>
      <c r="I1736" s="58">
        <v>6200064838</v>
      </c>
      <c r="J1736" s="60" t="s">
        <v>5647</v>
      </c>
      <c r="K1736" s="60" t="s">
        <v>5631</v>
      </c>
      <c r="L1736" s="212" t="s">
        <v>2803</v>
      </c>
      <c r="M1736" s="60">
        <v>45310</v>
      </c>
      <c r="N1736" s="58" t="s">
        <v>24</v>
      </c>
      <c r="O1736" s="59" t="s">
        <v>37</v>
      </c>
      <c r="P1736" s="62">
        <v>600000</v>
      </c>
      <c r="Q1736" s="58" t="s">
        <v>26</v>
      </c>
      <c r="R1736" s="58" t="s">
        <v>26</v>
      </c>
      <c r="S1736" s="58" t="s">
        <v>27</v>
      </c>
      <c r="T1736" s="213" t="s">
        <v>28</v>
      </c>
      <c r="U1736" s="63" t="s">
        <v>29</v>
      </c>
      <c r="W1736" s="143"/>
      <c r="X1736" s="143"/>
      <c r="AO1736" s="143"/>
      <c r="AP1736" s="143"/>
      <c r="BD1736" s="234"/>
      <c r="BE1736" s="234"/>
    </row>
    <row r="1737" spans="1:57" ht="12.95" customHeight="1" x14ac:dyDescent="0.2">
      <c r="A1737" s="57">
        <f t="shared" si="39"/>
        <v>1736</v>
      </c>
      <c r="B1737" s="58">
        <v>3172032211780000</v>
      </c>
      <c r="C1737" s="59" t="s">
        <v>5460</v>
      </c>
      <c r="D1737" s="59" t="s">
        <v>51</v>
      </c>
      <c r="E1737" s="60">
        <v>28816</v>
      </c>
      <c r="F1737" s="60">
        <v>45307</v>
      </c>
      <c r="G1737" s="60">
        <v>45309</v>
      </c>
      <c r="H1737" s="58">
        <v>2024134075219</v>
      </c>
      <c r="I1737" s="58">
        <v>6201017851</v>
      </c>
      <c r="J1737" s="60" t="s">
        <v>5648</v>
      </c>
      <c r="K1737" s="60" t="s">
        <v>5631</v>
      </c>
      <c r="L1737" s="212" t="s">
        <v>2803</v>
      </c>
      <c r="M1737" s="60">
        <v>45310</v>
      </c>
      <c r="N1737" s="58" t="s">
        <v>24</v>
      </c>
      <c r="O1737" s="59" t="s">
        <v>37</v>
      </c>
      <c r="P1737" s="62">
        <v>600000</v>
      </c>
      <c r="Q1737" s="58" t="s">
        <v>26</v>
      </c>
      <c r="R1737" s="58" t="s">
        <v>26</v>
      </c>
      <c r="S1737" s="58" t="s">
        <v>27</v>
      </c>
      <c r="T1737" s="213" t="s">
        <v>28</v>
      </c>
      <c r="U1737" s="63" t="s">
        <v>29</v>
      </c>
      <c r="W1737" s="143"/>
      <c r="X1737" s="143"/>
      <c r="AO1737" s="143"/>
      <c r="AP1737" s="143"/>
      <c r="BD1737" s="234"/>
      <c r="BE1737" s="234"/>
    </row>
    <row r="1738" spans="1:57" ht="12.95" customHeight="1" x14ac:dyDescent="0.2">
      <c r="A1738" s="57">
        <f t="shared" si="39"/>
        <v>1737</v>
      </c>
      <c r="B1738" s="58">
        <v>1705062509830000</v>
      </c>
      <c r="C1738" s="59" t="s">
        <v>5361</v>
      </c>
      <c r="D1738" s="59" t="s">
        <v>500</v>
      </c>
      <c r="E1738" s="60">
        <v>30584</v>
      </c>
      <c r="F1738" s="60">
        <v>45307</v>
      </c>
      <c r="G1738" s="60">
        <v>45307</v>
      </c>
      <c r="H1738" s="58">
        <v>202413407326</v>
      </c>
      <c r="I1738" s="58">
        <v>6200406257</v>
      </c>
      <c r="J1738" s="60" t="s">
        <v>5649</v>
      </c>
      <c r="K1738" s="60" t="s">
        <v>5631</v>
      </c>
      <c r="L1738" s="212" t="s">
        <v>2803</v>
      </c>
      <c r="M1738" s="60">
        <v>45310</v>
      </c>
      <c r="N1738" s="58" t="s">
        <v>24</v>
      </c>
      <c r="O1738" s="59" t="s">
        <v>37</v>
      </c>
      <c r="P1738" s="62">
        <v>600000</v>
      </c>
      <c r="Q1738" s="58" t="s">
        <v>26</v>
      </c>
      <c r="R1738" s="58" t="s">
        <v>26</v>
      </c>
      <c r="S1738" s="58" t="s">
        <v>27</v>
      </c>
      <c r="T1738" s="213" t="s">
        <v>28</v>
      </c>
      <c r="U1738" s="63" t="s">
        <v>29</v>
      </c>
      <c r="W1738" s="143"/>
      <c r="X1738" s="143"/>
      <c r="AO1738" s="143"/>
      <c r="AP1738" s="143"/>
      <c r="BD1738" s="234"/>
      <c r="BE1738" s="234"/>
    </row>
    <row r="1739" spans="1:57" ht="12.95" customHeight="1" x14ac:dyDescent="0.2">
      <c r="A1739" s="57">
        <f t="shared" si="39"/>
        <v>1738</v>
      </c>
      <c r="B1739" s="58">
        <v>3172041009980000</v>
      </c>
      <c r="C1739" s="59" t="s">
        <v>1656</v>
      </c>
      <c r="D1739" s="59" t="s">
        <v>56</v>
      </c>
      <c r="E1739" s="60">
        <v>36047</v>
      </c>
      <c r="F1739" s="60">
        <v>45307</v>
      </c>
      <c r="G1739" s="60">
        <v>45307</v>
      </c>
      <c r="H1739" s="58">
        <v>202413407325</v>
      </c>
      <c r="I1739" s="58">
        <v>6211942973</v>
      </c>
      <c r="J1739" s="60" t="s">
        <v>5650</v>
      </c>
      <c r="K1739" s="60" t="s">
        <v>5631</v>
      </c>
      <c r="L1739" s="212" t="s">
        <v>2803</v>
      </c>
      <c r="M1739" s="60">
        <v>45310</v>
      </c>
      <c r="N1739" s="58" t="s">
        <v>24</v>
      </c>
      <c r="O1739" s="59" t="s">
        <v>37</v>
      </c>
      <c r="P1739" s="62">
        <v>600000</v>
      </c>
      <c r="Q1739" s="58" t="s">
        <v>26</v>
      </c>
      <c r="R1739" s="58" t="s">
        <v>26</v>
      </c>
      <c r="S1739" s="58" t="s">
        <v>27</v>
      </c>
      <c r="T1739" s="213" t="s">
        <v>28</v>
      </c>
      <c r="U1739" s="63" t="s">
        <v>29</v>
      </c>
      <c r="W1739" s="143"/>
      <c r="X1739" s="143"/>
      <c r="AO1739" s="143"/>
      <c r="AP1739" s="143"/>
      <c r="BD1739" s="234"/>
      <c r="BE1739" s="234"/>
    </row>
    <row r="1740" spans="1:57" ht="12.95" customHeight="1" x14ac:dyDescent="0.2">
      <c r="A1740" s="57">
        <f t="shared" si="39"/>
        <v>1739</v>
      </c>
      <c r="B1740" s="58">
        <v>3275041010740020</v>
      </c>
      <c r="C1740" s="59" t="s">
        <v>5214</v>
      </c>
      <c r="D1740" s="59" t="s">
        <v>501</v>
      </c>
      <c r="E1740" s="60">
        <v>27312</v>
      </c>
      <c r="F1740" s="60">
        <v>45306</v>
      </c>
      <c r="G1740" s="60">
        <v>45306</v>
      </c>
      <c r="H1740" s="58">
        <v>202413407324</v>
      </c>
      <c r="I1740" s="58">
        <v>6200043440</v>
      </c>
      <c r="J1740" s="60" t="s">
        <v>5651</v>
      </c>
      <c r="K1740" s="60" t="s">
        <v>5631</v>
      </c>
      <c r="L1740" s="212" t="s">
        <v>2803</v>
      </c>
      <c r="M1740" s="60">
        <v>45310</v>
      </c>
      <c r="N1740" s="58" t="s">
        <v>24</v>
      </c>
      <c r="O1740" s="59" t="s">
        <v>37</v>
      </c>
      <c r="P1740" s="62">
        <v>600000</v>
      </c>
      <c r="Q1740" s="58" t="s">
        <v>26</v>
      </c>
      <c r="R1740" s="58" t="s">
        <v>26</v>
      </c>
      <c r="S1740" s="58" t="s">
        <v>27</v>
      </c>
      <c r="T1740" s="213" t="s">
        <v>28</v>
      </c>
      <c r="U1740" s="63" t="s">
        <v>29</v>
      </c>
      <c r="W1740" s="143"/>
      <c r="X1740" s="143"/>
      <c r="AO1740" s="143"/>
      <c r="AP1740" s="143"/>
      <c r="BD1740" s="234"/>
      <c r="BE1740" s="234"/>
    </row>
    <row r="1741" spans="1:57" ht="12.95" customHeight="1" x14ac:dyDescent="0.2">
      <c r="A1741" s="57">
        <f t="shared" si="39"/>
        <v>1740</v>
      </c>
      <c r="B1741" s="58">
        <v>3172030211710000</v>
      </c>
      <c r="C1741" s="59" t="s">
        <v>5219</v>
      </c>
      <c r="D1741" s="59" t="s">
        <v>56</v>
      </c>
      <c r="E1741" s="60">
        <v>26239</v>
      </c>
      <c r="F1741" s="60">
        <v>45306</v>
      </c>
      <c r="G1741" s="60">
        <v>45306</v>
      </c>
      <c r="H1741" s="58">
        <v>202413407323</v>
      </c>
      <c r="I1741" s="58">
        <v>6200084111</v>
      </c>
      <c r="J1741" s="60" t="s">
        <v>5652</v>
      </c>
      <c r="K1741" s="60" t="s">
        <v>5631</v>
      </c>
      <c r="L1741" s="212" t="s">
        <v>2803</v>
      </c>
      <c r="M1741" s="60">
        <v>45310</v>
      </c>
      <c r="N1741" s="58" t="s">
        <v>24</v>
      </c>
      <c r="O1741" s="59" t="s">
        <v>37</v>
      </c>
      <c r="P1741" s="62">
        <v>600000</v>
      </c>
      <c r="Q1741" s="58" t="s">
        <v>26</v>
      </c>
      <c r="R1741" s="58" t="s">
        <v>26</v>
      </c>
      <c r="S1741" s="58" t="s">
        <v>27</v>
      </c>
      <c r="T1741" s="213" t="s">
        <v>28</v>
      </c>
      <c r="U1741" s="63" t="s">
        <v>29</v>
      </c>
      <c r="W1741" s="143"/>
      <c r="X1741" s="143"/>
      <c r="AO1741" s="143"/>
      <c r="AP1741" s="143"/>
      <c r="BD1741" s="234"/>
      <c r="BE1741" s="234"/>
    </row>
    <row r="1742" spans="1:57" ht="12.95" customHeight="1" x14ac:dyDescent="0.2">
      <c r="A1742" s="57">
        <f t="shared" si="39"/>
        <v>1741</v>
      </c>
      <c r="B1742" s="58">
        <v>3328060606780010</v>
      </c>
      <c r="C1742" s="59" t="s">
        <v>1036</v>
      </c>
      <c r="D1742" s="59" t="s">
        <v>509</v>
      </c>
      <c r="E1742" s="60">
        <v>28647</v>
      </c>
      <c r="F1742" s="60">
        <v>45301</v>
      </c>
      <c r="G1742" s="60">
        <v>45301</v>
      </c>
      <c r="H1742" s="58">
        <v>202413407322</v>
      </c>
      <c r="I1742" s="58">
        <v>6200067375</v>
      </c>
      <c r="J1742" s="60" t="s">
        <v>5653</v>
      </c>
      <c r="K1742" s="60" t="s">
        <v>5631</v>
      </c>
      <c r="L1742" s="212" t="s">
        <v>2803</v>
      </c>
      <c r="M1742" s="60">
        <v>45310</v>
      </c>
      <c r="N1742" s="58" t="s">
        <v>24</v>
      </c>
      <c r="O1742" s="59" t="s">
        <v>37</v>
      </c>
      <c r="P1742" s="62">
        <v>600000</v>
      </c>
      <c r="Q1742" s="58" t="s">
        <v>26</v>
      </c>
      <c r="R1742" s="58" t="s">
        <v>26</v>
      </c>
      <c r="S1742" s="58" t="s">
        <v>27</v>
      </c>
      <c r="T1742" s="213" t="s">
        <v>28</v>
      </c>
      <c r="U1742" s="63" t="s">
        <v>29</v>
      </c>
      <c r="W1742" s="143"/>
      <c r="X1742" s="143"/>
      <c r="AO1742" s="143"/>
      <c r="AP1742" s="143"/>
      <c r="BD1742" s="234"/>
      <c r="BE1742" s="234"/>
    </row>
    <row r="1743" spans="1:57" ht="12.95" customHeight="1" x14ac:dyDescent="0.2">
      <c r="A1743" s="57">
        <f t="shared" si="39"/>
        <v>1742</v>
      </c>
      <c r="B1743" s="58">
        <v>3172042408680000</v>
      </c>
      <c r="C1743" s="59" t="s">
        <v>544</v>
      </c>
      <c r="D1743" s="59" t="s">
        <v>221</v>
      </c>
      <c r="E1743" s="60">
        <v>25074</v>
      </c>
      <c r="F1743" s="60">
        <v>45300</v>
      </c>
      <c r="G1743" s="60">
        <v>45300</v>
      </c>
      <c r="H1743" s="58">
        <v>202413407321</v>
      </c>
      <c r="I1743" s="58">
        <v>6202111649</v>
      </c>
      <c r="J1743" s="60" t="s">
        <v>5654</v>
      </c>
      <c r="K1743" s="60" t="s">
        <v>5631</v>
      </c>
      <c r="L1743" s="212" t="s">
        <v>2803</v>
      </c>
      <c r="M1743" s="60">
        <v>45310</v>
      </c>
      <c r="N1743" s="58" t="s">
        <v>24</v>
      </c>
      <c r="O1743" s="59" t="s">
        <v>37</v>
      </c>
      <c r="P1743" s="62">
        <v>600000</v>
      </c>
      <c r="Q1743" s="58" t="s">
        <v>26</v>
      </c>
      <c r="R1743" s="58" t="s">
        <v>26</v>
      </c>
      <c r="S1743" s="58" t="s">
        <v>27</v>
      </c>
      <c r="T1743" s="213" t="s">
        <v>28</v>
      </c>
      <c r="U1743" s="63" t="s">
        <v>29</v>
      </c>
      <c r="W1743" s="143"/>
      <c r="X1743" s="143"/>
      <c r="AO1743" s="143"/>
      <c r="AP1743" s="143"/>
      <c r="BD1743" s="234"/>
      <c r="BE1743" s="234"/>
    </row>
    <row r="1744" spans="1:57" ht="12.95" customHeight="1" x14ac:dyDescent="0.2">
      <c r="A1744" s="57">
        <f t="shared" si="39"/>
        <v>1743</v>
      </c>
      <c r="B1744" s="58">
        <v>3526050705910000</v>
      </c>
      <c r="C1744" s="59" t="s">
        <v>5655</v>
      </c>
      <c r="D1744" s="59" t="s">
        <v>51</v>
      </c>
      <c r="E1744" s="60">
        <v>33365</v>
      </c>
      <c r="F1744" s="60">
        <v>45309</v>
      </c>
      <c r="G1744" s="60">
        <v>45309</v>
      </c>
      <c r="H1744" s="58">
        <v>202413407228</v>
      </c>
      <c r="I1744" s="58">
        <v>6211925438</v>
      </c>
      <c r="J1744" s="60" t="s">
        <v>5656</v>
      </c>
      <c r="K1744" s="60" t="s">
        <v>5657</v>
      </c>
      <c r="L1744" s="212" t="s">
        <v>584</v>
      </c>
      <c r="M1744" s="60">
        <v>45310</v>
      </c>
      <c r="N1744" s="58" t="s">
        <v>24</v>
      </c>
      <c r="O1744" s="58" t="s">
        <v>25</v>
      </c>
      <c r="P1744" s="62">
        <v>400000</v>
      </c>
      <c r="Q1744" s="58" t="s">
        <v>26</v>
      </c>
      <c r="R1744" s="58" t="s">
        <v>26</v>
      </c>
      <c r="S1744" s="58" t="s">
        <v>27</v>
      </c>
      <c r="T1744" s="213" t="s">
        <v>28</v>
      </c>
      <c r="U1744" s="63" t="s">
        <v>29</v>
      </c>
      <c r="W1744" s="143"/>
      <c r="X1744" s="143"/>
      <c r="AO1744" s="143"/>
      <c r="AP1744" s="143"/>
      <c r="BD1744" s="234"/>
      <c r="BE1744" s="234"/>
    </row>
    <row r="1745" spans="1:57" ht="12.95" customHeight="1" x14ac:dyDescent="0.2">
      <c r="A1745" s="57">
        <f t="shared" si="39"/>
        <v>1744</v>
      </c>
      <c r="B1745" s="58">
        <v>3328012109990000</v>
      </c>
      <c r="C1745" s="59" t="s">
        <v>2317</v>
      </c>
      <c r="D1745" s="59" t="s">
        <v>509</v>
      </c>
      <c r="E1745" s="60">
        <v>36424</v>
      </c>
      <c r="F1745" s="60">
        <v>45308</v>
      </c>
      <c r="G1745" s="60">
        <v>45309</v>
      </c>
      <c r="H1745" s="58">
        <v>202413407227</v>
      </c>
      <c r="I1745" s="58">
        <v>6211865221</v>
      </c>
      <c r="J1745" s="60" t="s">
        <v>5658</v>
      </c>
      <c r="K1745" s="60" t="s">
        <v>5657</v>
      </c>
      <c r="L1745" s="212" t="s">
        <v>584</v>
      </c>
      <c r="M1745" s="60">
        <v>45310</v>
      </c>
      <c r="N1745" s="58" t="s">
        <v>24</v>
      </c>
      <c r="O1745" s="58" t="s">
        <v>25</v>
      </c>
      <c r="P1745" s="62">
        <v>400000</v>
      </c>
      <c r="Q1745" s="58" t="s">
        <v>26</v>
      </c>
      <c r="R1745" s="58" t="s">
        <v>26</v>
      </c>
      <c r="S1745" s="58" t="s">
        <v>27</v>
      </c>
      <c r="T1745" s="213" t="s">
        <v>28</v>
      </c>
      <c r="U1745" s="63" t="s">
        <v>29</v>
      </c>
      <c r="W1745" s="143"/>
      <c r="X1745" s="143"/>
      <c r="AO1745" s="143"/>
      <c r="AP1745" s="143"/>
      <c r="BD1745" s="234"/>
      <c r="BE1745" s="234"/>
    </row>
    <row r="1746" spans="1:57" ht="12.95" customHeight="1" x14ac:dyDescent="0.2">
      <c r="A1746" s="57">
        <f t="shared" si="39"/>
        <v>1745</v>
      </c>
      <c r="B1746" s="58">
        <v>3322271706890000</v>
      </c>
      <c r="C1746" s="59" t="s">
        <v>5659</v>
      </c>
      <c r="D1746" s="59" t="s">
        <v>115</v>
      </c>
      <c r="E1746" s="60">
        <v>32676</v>
      </c>
      <c r="F1746" s="60">
        <v>45307</v>
      </c>
      <c r="G1746" s="60">
        <v>45308</v>
      </c>
      <c r="H1746" s="58">
        <v>202413407226</v>
      </c>
      <c r="I1746" s="58">
        <v>6211569095</v>
      </c>
      <c r="J1746" s="60" t="s">
        <v>5660</v>
      </c>
      <c r="K1746" s="60" t="s">
        <v>5657</v>
      </c>
      <c r="L1746" s="212" t="s">
        <v>584</v>
      </c>
      <c r="M1746" s="60">
        <v>45310</v>
      </c>
      <c r="N1746" s="58" t="s">
        <v>24</v>
      </c>
      <c r="O1746" s="58" t="s">
        <v>25</v>
      </c>
      <c r="P1746" s="62">
        <v>400000</v>
      </c>
      <c r="Q1746" s="58" t="s">
        <v>26</v>
      </c>
      <c r="R1746" s="58" t="s">
        <v>26</v>
      </c>
      <c r="S1746" s="58" t="s">
        <v>27</v>
      </c>
      <c r="T1746" s="213" t="s">
        <v>28</v>
      </c>
      <c r="U1746" s="63" t="s">
        <v>29</v>
      </c>
      <c r="W1746" s="143"/>
      <c r="X1746" s="143"/>
      <c r="AO1746" s="143"/>
      <c r="AP1746" s="143"/>
      <c r="BD1746" s="234"/>
      <c r="BE1746" s="234"/>
    </row>
    <row r="1747" spans="1:57" ht="12.95" customHeight="1" x14ac:dyDescent="0.2">
      <c r="A1747" s="57">
        <f t="shared" si="39"/>
        <v>1746</v>
      </c>
      <c r="B1747" s="58">
        <v>3672032303930000</v>
      </c>
      <c r="C1747" s="59" t="s">
        <v>506</v>
      </c>
      <c r="D1747" s="59" t="s">
        <v>1815</v>
      </c>
      <c r="E1747" s="60">
        <v>34051</v>
      </c>
      <c r="F1747" s="60">
        <v>45307</v>
      </c>
      <c r="G1747" s="60">
        <v>45307</v>
      </c>
      <c r="H1747" s="58">
        <v>202413407225</v>
      </c>
      <c r="I1747" s="58">
        <v>6201333680</v>
      </c>
      <c r="J1747" s="60" t="s">
        <v>5661</v>
      </c>
      <c r="K1747" s="60" t="s">
        <v>5657</v>
      </c>
      <c r="L1747" s="212" t="s">
        <v>584</v>
      </c>
      <c r="M1747" s="60">
        <v>45310</v>
      </c>
      <c r="N1747" s="58" t="s">
        <v>24</v>
      </c>
      <c r="O1747" s="58" t="s">
        <v>25</v>
      </c>
      <c r="P1747" s="62">
        <v>400000</v>
      </c>
      <c r="Q1747" s="58" t="s">
        <v>26</v>
      </c>
      <c r="R1747" s="58" t="s">
        <v>26</v>
      </c>
      <c r="S1747" s="58" t="s">
        <v>27</v>
      </c>
      <c r="T1747" s="213" t="s">
        <v>28</v>
      </c>
      <c r="U1747" s="63" t="s">
        <v>29</v>
      </c>
      <c r="W1747" s="143"/>
      <c r="X1747" s="143"/>
      <c r="AO1747" s="143"/>
      <c r="AP1747" s="143"/>
      <c r="BD1747" s="234"/>
      <c r="BE1747" s="234"/>
    </row>
    <row r="1748" spans="1:57" ht="12.95" customHeight="1" x14ac:dyDescent="0.2">
      <c r="A1748" s="57">
        <f t="shared" si="39"/>
        <v>1747</v>
      </c>
      <c r="B1748" s="58">
        <v>3329070305850000</v>
      </c>
      <c r="C1748" s="59" t="s">
        <v>2238</v>
      </c>
      <c r="D1748" s="59" t="s">
        <v>217</v>
      </c>
      <c r="E1748" s="60">
        <v>31170</v>
      </c>
      <c r="F1748" s="60">
        <v>45306</v>
      </c>
      <c r="G1748" s="60">
        <v>45306</v>
      </c>
      <c r="H1748" s="58">
        <v>202413407224</v>
      </c>
      <c r="I1748" s="58">
        <v>6200492087</v>
      </c>
      <c r="J1748" s="60" t="s">
        <v>5662</v>
      </c>
      <c r="K1748" s="60" t="s">
        <v>5657</v>
      </c>
      <c r="L1748" s="212" t="s">
        <v>584</v>
      </c>
      <c r="M1748" s="60">
        <v>45310</v>
      </c>
      <c r="N1748" s="58" t="s">
        <v>24</v>
      </c>
      <c r="O1748" s="58" t="s">
        <v>25</v>
      </c>
      <c r="P1748" s="62">
        <v>400000</v>
      </c>
      <c r="Q1748" s="58" t="s">
        <v>26</v>
      </c>
      <c r="R1748" s="58" t="s">
        <v>26</v>
      </c>
      <c r="S1748" s="58" t="s">
        <v>27</v>
      </c>
      <c r="T1748" s="213" t="s">
        <v>28</v>
      </c>
      <c r="U1748" s="63" t="s">
        <v>29</v>
      </c>
      <c r="W1748" s="143"/>
      <c r="X1748" s="143"/>
      <c r="AO1748" s="143"/>
      <c r="AP1748" s="143"/>
      <c r="BD1748" s="234"/>
      <c r="BE1748" s="234"/>
    </row>
    <row r="1749" spans="1:57" ht="12.95" customHeight="1" x14ac:dyDescent="0.2">
      <c r="A1749" s="57">
        <f t="shared" si="39"/>
        <v>1748</v>
      </c>
      <c r="B1749" s="58">
        <v>3505130206000000</v>
      </c>
      <c r="C1749" s="59" t="s">
        <v>4826</v>
      </c>
      <c r="D1749" s="59" t="s">
        <v>234</v>
      </c>
      <c r="E1749" s="60">
        <v>36679</v>
      </c>
      <c r="F1749" s="60">
        <v>45303</v>
      </c>
      <c r="G1749" s="60">
        <v>45306</v>
      </c>
      <c r="H1749" s="58">
        <v>202413407223</v>
      </c>
      <c r="I1749" s="58">
        <v>6211924264</v>
      </c>
      <c r="J1749" s="60" t="s">
        <v>5663</v>
      </c>
      <c r="K1749" s="60" t="s">
        <v>5657</v>
      </c>
      <c r="L1749" s="212" t="s">
        <v>584</v>
      </c>
      <c r="M1749" s="60">
        <v>45310</v>
      </c>
      <c r="N1749" s="58" t="s">
        <v>24</v>
      </c>
      <c r="O1749" s="58" t="s">
        <v>25</v>
      </c>
      <c r="P1749" s="62">
        <v>400000</v>
      </c>
      <c r="Q1749" s="58" t="s">
        <v>26</v>
      </c>
      <c r="R1749" s="58" t="s">
        <v>26</v>
      </c>
      <c r="S1749" s="58" t="s">
        <v>27</v>
      </c>
      <c r="T1749" s="213" t="s">
        <v>28</v>
      </c>
      <c r="U1749" s="63" t="s">
        <v>29</v>
      </c>
      <c r="W1749" s="143"/>
      <c r="X1749" s="143"/>
      <c r="AO1749" s="143"/>
      <c r="AP1749" s="143"/>
      <c r="BD1749" s="234"/>
      <c r="BE1749" s="234"/>
    </row>
    <row r="1750" spans="1:57" ht="12.95" customHeight="1" x14ac:dyDescent="0.2">
      <c r="A1750" s="57">
        <f t="shared" si="39"/>
        <v>1749</v>
      </c>
      <c r="B1750" s="58">
        <v>1305011406940000</v>
      </c>
      <c r="C1750" s="59" t="s">
        <v>5664</v>
      </c>
      <c r="D1750" s="59" t="s">
        <v>1097</v>
      </c>
      <c r="E1750" s="60">
        <v>34499</v>
      </c>
      <c r="F1750" s="60">
        <v>45303</v>
      </c>
      <c r="G1750" s="60">
        <v>45303</v>
      </c>
      <c r="H1750" s="58">
        <v>202413407222</v>
      </c>
      <c r="I1750" s="58">
        <v>6201344349</v>
      </c>
      <c r="J1750" s="60" t="s">
        <v>5665</v>
      </c>
      <c r="K1750" s="60" t="s">
        <v>5657</v>
      </c>
      <c r="L1750" s="212" t="s">
        <v>584</v>
      </c>
      <c r="M1750" s="60">
        <v>45310</v>
      </c>
      <c r="N1750" s="58" t="s">
        <v>24</v>
      </c>
      <c r="O1750" s="58" t="s">
        <v>25</v>
      </c>
      <c r="P1750" s="62">
        <v>400000</v>
      </c>
      <c r="Q1750" s="58" t="s">
        <v>26</v>
      </c>
      <c r="R1750" s="58" t="s">
        <v>26</v>
      </c>
      <c r="S1750" s="58" t="s">
        <v>27</v>
      </c>
      <c r="T1750" s="213" t="s">
        <v>28</v>
      </c>
      <c r="U1750" s="63" t="s">
        <v>29</v>
      </c>
      <c r="W1750" s="143"/>
      <c r="X1750" s="143"/>
      <c r="AO1750" s="143"/>
      <c r="AP1750" s="143"/>
      <c r="BD1750" s="234"/>
      <c r="BE1750" s="234"/>
    </row>
    <row r="1751" spans="1:57" ht="12.95" customHeight="1" x14ac:dyDescent="0.2">
      <c r="A1751" s="57">
        <f t="shared" si="39"/>
        <v>1750</v>
      </c>
      <c r="B1751" s="58">
        <v>1871081507760000</v>
      </c>
      <c r="C1751" s="59" t="s">
        <v>2014</v>
      </c>
      <c r="D1751" s="59" t="s">
        <v>1811</v>
      </c>
      <c r="E1751" s="60">
        <v>27956</v>
      </c>
      <c r="F1751" s="60">
        <v>45299</v>
      </c>
      <c r="G1751" s="60">
        <v>45300</v>
      </c>
      <c r="H1751" s="58">
        <v>202413407221</v>
      </c>
      <c r="I1751" s="58">
        <v>6201507686</v>
      </c>
      <c r="J1751" s="60" t="s">
        <v>5666</v>
      </c>
      <c r="K1751" s="60" t="s">
        <v>5657</v>
      </c>
      <c r="L1751" s="212" t="s">
        <v>584</v>
      </c>
      <c r="M1751" s="60">
        <v>45310</v>
      </c>
      <c r="N1751" s="58" t="s">
        <v>24</v>
      </c>
      <c r="O1751" s="58" t="s">
        <v>25</v>
      </c>
      <c r="P1751" s="62">
        <v>400000</v>
      </c>
      <c r="Q1751" s="58" t="s">
        <v>26</v>
      </c>
      <c r="R1751" s="58" t="s">
        <v>26</v>
      </c>
      <c r="S1751" s="58" t="s">
        <v>27</v>
      </c>
      <c r="T1751" s="213" t="s">
        <v>28</v>
      </c>
      <c r="U1751" s="63" t="s">
        <v>29</v>
      </c>
      <c r="W1751" s="143"/>
      <c r="X1751" s="143"/>
      <c r="AO1751" s="143"/>
      <c r="AP1751" s="143"/>
      <c r="BD1751" s="234"/>
      <c r="BE1751" s="234"/>
    </row>
    <row r="1752" spans="1:57" ht="12.95" customHeight="1" x14ac:dyDescent="0.2">
      <c r="A1752" s="57">
        <f t="shared" si="39"/>
        <v>1751</v>
      </c>
      <c r="B1752" s="58">
        <v>3374093101750000</v>
      </c>
      <c r="C1752" s="59" t="s">
        <v>2453</v>
      </c>
      <c r="D1752" s="59" t="s">
        <v>67</v>
      </c>
      <c r="E1752" s="60">
        <v>27425</v>
      </c>
      <c r="F1752" s="60">
        <v>45309</v>
      </c>
      <c r="G1752" s="60">
        <v>45309</v>
      </c>
      <c r="H1752" s="58">
        <v>202413406829</v>
      </c>
      <c r="I1752" s="58">
        <v>6201589161</v>
      </c>
      <c r="J1752" s="60" t="s">
        <v>5667</v>
      </c>
      <c r="K1752" s="60" t="s">
        <v>5668</v>
      </c>
      <c r="L1752" s="212" t="s">
        <v>521</v>
      </c>
      <c r="M1752" s="60">
        <v>45310</v>
      </c>
      <c r="N1752" s="58" t="s">
        <v>24</v>
      </c>
      <c r="O1752" s="58" t="s">
        <v>25</v>
      </c>
      <c r="P1752" s="62">
        <v>400000</v>
      </c>
      <c r="Q1752" s="58" t="s">
        <v>26</v>
      </c>
      <c r="R1752" s="58" t="s">
        <v>26</v>
      </c>
      <c r="S1752" s="58" t="s">
        <v>27</v>
      </c>
      <c r="T1752" s="213" t="s">
        <v>28</v>
      </c>
      <c r="U1752" s="63" t="s">
        <v>29</v>
      </c>
      <c r="W1752" s="143"/>
      <c r="X1752" s="143"/>
      <c r="AO1752" s="143"/>
      <c r="AP1752" s="143"/>
      <c r="BD1752" s="234"/>
      <c r="BE1752" s="234"/>
    </row>
    <row r="1753" spans="1:57" ht="12.95" customHeight="1" x14ac:dyDescent="0.2">
      <c r="A1753" s="57">
        <f t="shared" si="39"/>
        <v>1752</v>
      </c>
      <c r="B1753" s="58">
        <v>3175070309790010</v>
      </c>
      <c r="C1753" s="59" t="s">
        <v>1581</v>
      </c>
      <c r="D1753" s="59" t="s">
        <v>785</v>
      </c>
      <c r="E1753" s="60">
        <v>29101</v>
      </c>
      <c r="F1753" s="60">
        <v>45309</v>
      </c>
      <c r="G1753" s="60">
        <v>45309</v>
      </c>
      <c r="H1753" s="58">
        <v>202413406828</v>
      </c>
      <c r="I1753" s="58">
        <v>6201009028</v>
      </c>
      <c r="J1753" s="60" t="s">
        <v>5669</v>
      </c>
      <c r="K1753" s="60" t="s">
        <v>5668</v>
      </c>
      <c r="L1753" s="212" t="s">
        <v>521</v>
      </c>
      <c r="M1753" s="60">
        <v>45310</v>
      </c>
      <c r="N1753" s="58" t="s">
        <v>24</v>
      </c>
      <c r="O1753" s="58" t="s">
        <v>25</v>
      </c>
      <c r="P1753" s="62">
        <v>400000</v>
      </c>
      <c r="Q1753" s="58" t="s">
        <v>26</v>
      </c>
      <c r="R1753" s="58" t="s">
        <v>26</v>
      </c>
      <c r="S1753" s="58" t="s">
        <v>27</v>
      </c>
      <c r="T1753" s="213" t="s">
        <v>28</v>
      </c>
      <c r="U1753" s="63" t="s">
        <v>29</v>
      </c>
      <c r="W1753" s="143"/>
      <c r="X1753" s="143"/>
      <c r="AO1753" s="143"/>
      <c r="AP1753" s="143"/>
      <c r="BD1753" s="234"/>
      <c r="BE1753" s="234"/>
    </row>
    <row r="1754" spans="1:57" ht="12.95" customHeight="1" x14ac:dyDescent="0.2">
      <c r="A1754" s="57">
        <f t="shared" si="39"/>
        <v>1753</v>
      </c>
      <c r="B1754" s="58">
        <v>3172031805760000</v>
      </c>
      <c r="C1754" s="59" t="s">
        <v>714</v>
      </c>
      <c r="D1754" s="59" t="s">
        <v>56</v>
      </c>
      <c r="E1754" s="60">
        <v>27898</v>
      </c>
      <c r="F1754" s="60">
        <v>45309</v>
      </c>
      <c r="G1754" s="60">
        <v>45309</v>
      </c>
      <c r="H1754" s="58">
        <v>202413406827</v>
      </c>
      <c r="I1754" s="58">
        <v>6200080008</v>
      </c>
      <c r="J1754" s="60" t="s">
        <v>5670</v>
      </c>
      <c r="K1754" s="60" t="s">
        <v>5668</v>
      </c>
      <c r="L1754" s="212" t="s">
        <v>521</v>
      </c>
      <c r="M1754" s="60">
        <v>45310</v>
      </c>
      <c r="N1754" s="58" t="s">
        <v>24</v>
      </c>
      <c r="O1754" s="58" t="s">
        <v>25</v>
      </c>
      <c r="P1754" s="62">
        <v>400000</v>
      </c>
      <c r="Q1754" s="58" t="s">
        <v>26</v>
      </c>
      <c r="R1754" s="58" t="s">
        <v>26</v>
      </c>
      <c r="S1754" s="58" t="s">
        <v>27</v>
      </c>
      <c r="T1754" s="213" t="s">
        <v>28</v>
      </c>
      <c r="U1754" s="63" t="s">
        <v>29</v>
      </c>
      <c r="W1754" s="143"/>
      <c r="X1754" s="143"/>
      <c r="AO1754" s="143"/>
      <c r="AP1754" s="143"/>
      <c r="BD1754" s="234"/>
      <c r="BE1754" s="234"/>
    </row>
    <row r="1755" spans="1:57" ht="12.95" customHeight="1" x14ac:dyDescent="0.2">
      <c r="A1755" s="57">
        <f t="shared" si="39"/>
        <v>1754</v>
      </c>
      <c r="B1755" s="58">
        <v>3175056011820000</v>
      </c>
      <c r="C1755" s="59" t="s">
        <v>5671</v>
      </c>
      <c r="D1755" s="59" t="s">
        <v>56</v>
      </c>
      <c r="E1755" s="60">
        <v>30275</v>
      </c>
      <c r="F1755" s="60">
        <v>45308</v>
      </c>
      <c r="G1755" s="60">
        <v>45309</v>
      </c>
      <c r="H1755" s="58">
        <v>202413406826</v>
      </c>
      <c r="I1755" s="58">
        <v>6201484231</v>
      </c>
      <c r="J1755" s="60" t="s">
        <v>5672</v>
      </c>
      <c r="K1755" s="60" t="s">
        <v>5668</v>
      </c>
      <c r="L1755" s="212" t="s">
        <v>521</v>
      </c>
      <c r="M1755" s="60">
        <v>45310</v>
      </c>
      <c r="N1755" s="58" t="s">
        <v>24</v>
      </c>
      <c r="O1755" s="58" t="s">
        <v>25</v>
      </c>
      <c r="P1755" s="62">
        <v>400000</v>
      </c>
      <c r="Q1755" s="58" t="s">
        <v>26</v>
      </c>
      <c r="R1755" s="58" t="s">
        <v>26</v>
      </c>
      <c r="S1755" s="58" t="s">
        <v>27</v>
      </c>
      <c r="T1755" s="213" t="s">
        <v>28</v>
      </c>
      <c r="U1755" s="63" t="s">
        <v>29</v>
      </c>
      <c r="W1755" s="143"/>
      <c r="X1755" s="143"/>
      <c r="AO1755" s="143"/>
      <c r="AP1755" s="143"/>
      <c r="BD1755" s="234"/>
      <c r="BE1755" s="234"/>
    </row>
    <row r="1756" spans="1:57" ht="12.95" customHeight="1" x14ac:dyDescent="0.2">
      <c r="A1756" s="57">
        <f t="shared" si="39"/>
        <v>1755</v>
      </c>
      <c r="B1756" s="58">
        <v>1671021409890010</v>
      </c>
      <c r="C1756" s="59" t="s">
        <v>5673</v>
      </c>
      <c r="D1756" s="59" t="s">
        <v>221</v>
      </c>
      <c r="E1756" s="60">
        <v>32765</v>
      </c>
      <c r="F1756" s="60">
        <v>45308</v>
      </c>
      <c r="G1756" s="60">
        <v>45309</v>
      </c>
      <c r="H1756" s="58">
        <v>202413406825</v>
      </c>
      <c r="I1756" s="58">
        <v>6200262205</v>
      </c>
      <c r="J1756" s="60" t="s">
        <v>5674</v>
      </c>
      <c r="K1756" s="60" t="s">
        <v>5668</v>
      </c>
      <c r="L1756" s="212" t="s">
        <v>521</v>
      </c>
      <c r="M1756" s="60">
        <v>45310</v>
      </c>
      <c r="N1756" s="58" t="s">
        <v>24</v>
      </c>
      <c r="O1756" s="58" t="s">
        <v>25</v>
      </c>
      <c r="P1756" s="62">
        <v>400000</v>
      </c>
      <c r="Q1756" s="58" t="s">
        <v>26</v>
      </c>
      <c r="R1756" s="58" t="s">
        <v>26</v>
      </c>
      <c r="S1756" s="58" t="s">
        <v>27</v>
      </c>
      <c r="T1756" s="213" t="s">
        <v>28</v>
      </c>
      <c r="U1756" s="63" t="s">
        <v>29</v>
      </c>
      <c r="W1756" s="143"/>
      <c r="X1756" s="143"/>
      <c r="AO1756" s="143"/>
      <c r="AP1756" s="143"/>
      <c r="BD1756" s="234"/>
      <c r="BE1756" s="234"/>
    </row>
    <row r="1757" spans="1:57" ht="12.95" customHeight="1" x14ac:dyDescent="0.2">
      <c r="A1757" s="57">
        <f t="shared" si="39"/>
        <v>1756</v>
      </c>
      <c r="B1757" s="58">
        <v>3308090402850000</v>
      </c>
      <c r="C1757" s="59" t="s">
        <v>5675</v>
      </c>
      <c r="D1757" s="59" t="s">
        <v>514</v>
      </c>
      <c r="E1757" s="60">
        <v>31082</v>
      </c>
      <c r="F1757" s="60">
        <v>45307</v>
      </c>
      <c r="G1757" s="60">
        <v>45308</v>
      </c>
      <c r="H1757" s="58">
        <v>202413406728</v>
      </c>
      <c r="I1757" s="58">
        <v>6200456856</v>
      </c>
      <c r="J1757" s="60" t="s">
        <v>5676</v>
      </c>
      <c r="K1757" s="60" t="s">
        <v>5668</v>
      </c>
      <c r="L1757" s="212" t="s">
        <v>521</v>
      </c>
      <c r="M1757" s="60">
        <v>45310</v>
      </c>
      <c r="N1757" s="58" t="s">
        <v>24</v>
      </c>
      <c r="O1757" s="58" t="s">
        <v>25</v>
      </c>
      <c r="P1757" s="62">
        <v>400000</v>
      </c>
      <c r="Q1757" s="58" t="s">
        <v>26</v>
      </c>
      <c r="R1757" s="58" t="s">
        <v>26</v>
      </c>
      <c r="S1757" s="58" t="s">
        <v>27</v>
      </c>
      <c r="T1757" s="213" t="s">
        <v>28</v>
      </c>
      <c r="U1757" s="63" t="s">
        <v>29</v>
      </c>
      <c r="W1757" s="143"/>
      <c r="X1757" s="143"/>
      <c r="AO1757" s="143"/>
      <c r="AP1757" s="143"/>
      <c r="BD1757" s="234"/>
      <c r="BE1757" s="234"/>
    </row>
    <row r="1758" spans="1:57" ht="12.95" customHeight="1" x14ac:dyDescent="0.2">
      <c r="A1758" s="57">
        <f t="shared" si="39"/>
        <v>1757</v>
      </c>
      <c r="B1758" s="58">
        <v>3172036907730000</v>
      </c>
      <c r="C1758" s="59" t="s">
        <v>5188</v>
      </c>
      <c r="D1758" s="59" t="s">
        <v>56</v>
      </c>
      <c r="E1758" s="60">
        <v>26874</v>
      </c>
      <c r="F1758" s="60">
        <v>45306</v>
      </c>
      <c r="G1758" s="60">
        <v>45306</v>
      </c>
      <c r="H1758" s="58">
        <v>202413406823</v>
      </c>
      <c r="I1758" s="58">
        <v>6200542670</v>
      </c>
      <c r="J1758" s="60" t="s">
        <v>5677</v>
      </c>
      <c r="K1758" s="60" t="s">
        <v>5668</v>
      </c>
      <c r="L1758" s="212" t="s">
        <v>521</v>
      </c>
      <c r="M1758" s="60">
        <v>45310</v>
      </c>
      <c r="N1758" s="58" t="s">
        <v>24</v>
      </c>
      <c r="O1758" s="58" t="s">
        <v>25</v>
      </c>
      <c r="P1758" s="62">
        <v>400000</v>
      </c>
      <c r="Q1758" s="58" t="s">
        <v>26</v>
      </c>
      <c r="R1758" s="58" t="s">
        <v>26</v>
      </c>
      <c r="S1758" s="58" t="s">
        <v>27</v>
      </c>
      <c r="T1758" s="213" t="s">
        <v>28</v>
      </c>
      <c r="U1758" s="63" t="s">
        <v>29</v>
      </c>
      <c r="W1758" s="143"/>
      <c r="X1758" s="143"/>
      <c r="AO1758" s="143"/>
      <c r="AP1758" s="143"/>
      <c r="BD1758" s="234"/>
      <c r="BE1758" s="234"/>
    </row>
    <row r="1759" spans="1:57" ht="12.95" customHeight="1" x14ac:dyDescent="0.2">
      <c r="A1759" s="57">
        <f t="shared" si="39"/>
        <v>1758</v>
      </c>
      <c r="B1759" s="58">
        <v>2150101604720000</v>
      </c>
      <c r="C1759" s="59" t="s">
        <v>2417</v>
      </c>
      <c r="D1759" s="59" t="s">
        <v>1420</v>
      </c>
      <c r="E1759" s="60">
        <v>26405</v>
      </c>
      <c r="F1759" s="60">
        <v>45302</v>
      </c>
      <c r="G1759" s="60">
        <v>45303</v>
      </c>
      <c r="H1759" s="58">
        <v>202413406822</v>
      </c>
      <c r="I1759" s="58">
        <v>6200117474</v>
      </c>
      <c r="J1759" s="60" t="s">
        <v>5678</v>
      </c>
      <c r="K1759" s="60" t="s">
        <v>5668</v>
      </c>
      <c r="L1759" s="212" t="s">
        <v>521</v>
      </c>
      <c r="M1759" s="60">
        <v>45310</v>
      </c>
      <c r="N1759" s="58" t="s">
        <v>24</v>
      </c>
      <c r="O1759" s="58" t="s">
        <v>25</v>
      </c>
      <c r="P1759" s="62">
        <v>400000</v>
      </c>
      <c r="Q1759" s="58" t="s">
        <v>26</v>
      </c>
      <c r="R1759" s="58" t="s">
        <v>26</v>
      </c>
      <c r="S1759" s="58" t="s">
        <v>27</v>
      </c>
      <c r="T1759" s="213" t="s">
        <v>28</v>
      </c>
      <c r="U1759" s="63" t="s">
        <v>29</v>
      </c>
      <c r="W1759" s="143"/>
      <c r="X1759" s="143"/>
      <c r="AO1759" s="143"/>
      <c r="AP1759" s="143"/>
      <c r="BD1759" s="234"/>
      <c r="BE1759" s="234"/>
    </row>
    <row r="1760" spans="1:57" ht="12.95" customHeight="1" x14ac:dyDescent="0.2">
      <c r="A1760" s="57">
        <f t="shared" si="39"/>
        <v>1759</v>
      </c>
      <c r="B1760" s="58">
        <v>3275011711910010</v>
      </c>
      <c r="C1760" s="59" t="s">
        <v>4165</v>
      </c>
      <c r="D1760" s="59" t="s">
        <v>505</v>
      </c>
      <c r="E1760" s="60">
        <v>33559</v>
      </c>
      <c r="F1760" s="60">
        <v>45299</v>
      </c>
      <c r="G1760" s="60">
        <v>45299</v>
      </c>
      <c r="H1760" s="58">
        <v>202413406821</v>
      </c>
      <c r="I1760" s="58">
        <v>6201116671</v>
      </c>
      <c r="J1760" s="60" t="s">
        <v>5679</v>
      </c>
      <c r="K1760" s="60" t="s">
        <v>5668</v>
      </c>
      <c r="L1760" s="212" t="s">
        <v>521</v>
      </c>
      <c r="M1760" s="60">
        <v>45310</v>
      </c>
      <c r="N1760" s="58" t="s">
        <v>24</v>
      </c>
      <c r="O1760" s="58" t="s">
        <v>25</v>
      </c>
      <c r="P1760" s="62">
        <v>400000</v>
      </c>
      <c r="Q1760" s="58" t="s">
        <v>26</v>
      </c>
      <c r="R1760" s="58" t="s">
        <v>26</v>
      </c>
      <c r="S1760" s="58" t="s">
        <v>27</v>
      </c>
      <c r="T1760" s="213" t="s">
        <v>28</v>
      </c>
      <c r="U1760" s="63" t="s">
        <v>29</v>
      </c>
      <c r="W1760" s="143"/>
      <c r="X1760" s="143"/>
      <c r="AO1760" s="143"/>
      <c r="AP1760" s="143"/>
      <c r="BD1760" s="234"/>
      <c r="BE1760" s="234"/>
    </row>
    <row r="1761" spans="1:57" ht="12.95" customHeight="1" x14ac:dyDescent="0.2">
      <c r="A1761" s="57">
        <f t="shared" si="39"/>
        <v>1760</v>
      </c>
      <c r="B1761" s="58">
        <v>3526041106840000</v>
      </c>
      <c r="C1761" s="59" t="s">
        <v>4762</v>
      </c>
      <c r="D1761" s="59" t="s">
        <v>51</v>
      </c>
      <c r="E1761" s="60">
        <v>30844</v>
      </c>
      <c r="F1761" s="60">
        <v>45302</v>
      </c>
      <c r="G1761" s="60">
        <v>45302</v>
      </c>
      <c r="H1761" s="58">
        <v>202413404623</v>
      </c>
      <c r="I1761" s="58">
        <v>6200406509</v>
      </c>
      <c r="J1761" s="60" t="s">
        <v>5680</v>
      </c>
      <c r="K1761" s="60" t="s">
        <v>5681</v>
      </c>
      <c r="L1761" s="212" t="s">
        <v>607</v>
      </c>
      <c r="M1761" s="60">
        <v>45310</v>
      </c>
      <c r="N1761" s="58" t="s">
        <v>24</v>
      </c>
      <c r="O1761" s="59" t="s">
        <v>37</v>
      </c>
      <c r="P1761" s="62">
        <v>600000</v>
      </c>
      <c r="Q1761" s="58" t="s">
        <v>107</v>
      </c>
      <c r="R1761" s="58" t="s">
        <v>108</v>
      </c>
      <c r="S1761" s="58" t="s">
        <v>57</v>
      </c>
      <c r="T1761" s="213" t="s">
        <v>28</v>
      </c>
      <c r="U1761" s="63" t="s">
        <v>29</v>
      </c>
      <c r="W1761" s="143"/>
      <c r="X1761" s="143"/>
      <c r="AO1761" s="143"/>
      <c r="AP1761" s="143"/>
      <c r="BD1761" s="234"/>
      <c r="BE1761" s="234"/>
    </row>
    <row r="1762" spans="1:57" ht="12.95" customHeight="1" x14ac:dyDescent="0.2">
      <c r="A1762" s="57">
        <f t="shared" si="39"/>
        <v>1761</v>
      </c>
      <c r="B1762" s="58">
        <v>3374070802860000</v>
      </c>
      <c r="C1762" s="59" t="s">
        <v>1623</v>
      </c>
      <c r="D1762" s="59" t="s">
        <v>365</v>
      </c>
      <c r="E1762" s="60">
        <v>31451</v>
      </c>
      <c r="F1762" s="60">
        <v>45299</v>
      </c>
      <c r="G1762" s="60">
        <v>45299</v>
      </c>
      <c r="H1762" s="58">
        <v>202413404622</v>
      </c>
      <c r="I1762" s="58">
        <v>6200426546</v>
      </c>
      <c r="J1762" s="60" t="s">
        <v>5682</v>
      </c>
      <c r="K1762" s="60" t="s">
        <v>5681</v>
      </c>
      <c r="L1762" s="212" t="s">
        <v>607</v>
      </c>
      <c r="M1762" s="60">
        <v>45310</v>
      </c>
      <c r="N1762" s="58" t="s">
        <v>24</v>
      </c>
      <c r="O1762" s="59" t="s">
        <v>37</v>
      </c>
      <c r="P1762" s="62">
        <v>600000</v>
      </c>
      <c r="Q1762" s="58" t="s">
        <v>107</v>
      </c>
      <c r="R1762" s="58" t="s">
        <v>108</v>
      </c>
      <c r="S1762" s="58" t="s">
        <v>57</v>
      </c>
      <c r="T1762" s="213" t="s">
        <v>28</v>
      </c>
      <c r="U1762" s="63" t="s">
        <v>29</v>
      </c>
      <c r="W1762" s="143"/>
      <c r="X1762" s="143"/>
      <c r="AO1762" s="143"/>
      <c r="AP1762" s="143"/>
      <c r="BD1762" s="234"/>
      <c r="BE1762" s="234"/>
    </row>
    <row r="1763" spans="1:57" ht="12.95" customHeight="1" x14ac:dyDescent="0.2">
      <c r="A1763" s="57">
        <f t="shared" si="39"/>
        <v>1762</v>
      </c>
      <c r="B1763" s="58">
        <v>3275010411880010</v>
      </c>
      <c r="C1763" s="59" t="s">
        <v>1617</v>
      </c>
      <c r="D1763" s="59" t="s">
        <v>501</v>
      </c>
      <c r="E1763" s="60">
        <v>32451</v>
      </c>
      <c r="F1763" s="60">
        <v>45299</v>
      </c>
      <c r="G1763" s="60">
        <v>45299</v>
      </c>
      <c r="H1763" s="58">
        <v>202413404621</v>
      </c>
      <c r="I1763" s="58">
        <v>6200390434</v>
      </c>
      <c r="J1763" s="60" t="s">
        <v>5683</v>
      </c>
      <c r="K1763" s="60" t="s">
        <v>5681</v>
      </c>
      <c r="L1763" s="212" t="s">
        <v>607</v>
      </c>
      <c r="M1763" s="60">
        <v>45310</v>
      </c>
      <c r="N1763" s="58" t="s">
        <v>24</v>
      </c>
      <c r="O1763" s="59" t="s">
        <v>37</v>
      </c>
      <c r="P1763" s="62">
        <v>600000</v>
      </c>
      <c r="Q1763" s="58" t="s">
        <v>107</v>
      </c>
      <c r="R1763" s="58" t="s">
        <v>108</v>
      </c>
      <c r="S1763" s="58" t="s">
        <v>57</v>
      </c>
      <c r="T1763" s="213" t="s">
        <v>28</v>
      </c>
      <c r="U1763" s="63" t="s">
        <v>29</v>
      </c>
      <c r="W1763" s="143"/>
      <c r="X1763" s="143"/>
      <c r="AO1763" s="143"/>
      <c r="AP1763" s="143"/>
      <c r="BD1763" s="234"/>
      <c r="BE1763" s="234"/>
    </row>
    <row r="1764" spans="1:57" ht="12.95" customHeight="1" x14ac:dyDescent="0.2">
      <c r="A1764" s="57">
        <f t="shared" si="39"/>
        <v>1763</v>
      </c>
      <c r="B1764" s="58">
        <v>9271012312800000</v>
      </c>
      <c r="C1764" s="59" t="s">
        <v>4606</v>
      </c>
      <c r="D1764" s="59" t="s">
        <v>818</v>
      </c>
      <c r="E1764" s="60">
        <v>29578</v>
      </c>
      <c r="F1764" s="60">
        <v>45310</v>
      </c>
      <c r="G1764" s="60">
        <v>45310</v>
      </c>
      <c r="H1764" s="58">
        <v>2024134129212</v>
      </c>
      <c r="I1764" s="58">
        <v>6201193873</v>
      </c>
      <c r="J1764" s="60" t="s">
        <v>5684</v>
      </c>
      <c r="K1764" s="60" t="s">
        <v>5685</v>
      </c>
      <c r="L1764" s="212" t="s">
        <v>545</v>
      </c>
      <c r="M1764" s="60">
        <v>45311</v>
      </c>
      <c r="N1764" s="58" t="s">
        <v>24</v>
      </c>
      <c r="O1764" s="58" t="s">
        <v>25</v>
      </c>
      <c r="P1764" s="62">
        <v>400000</v>
      </c>
      <c r="Q1764" s="58" t="s">
        <v>26</v>
      </c>
      <c r="R1764" s="58" t="s">
        <v>26</v>
      </c>
      <c r="S1764" s="58" t="s">
        <v>27</v>
      </c>
      <c r="T1764" s="213" t="s">
        <v>28</v>
      </c>
      <c r="U1764" s="63" t="s">
        <v>29</v>
      </c>
      <c r="W1764" s="143"/>
      <c r="X1764" s="143"/>
      <c r="AO1764" s="143"/>
      <c r="AP1764" s="143"/>
      <c r="BD1764" s="234"/>
      <c r="BE1764" s="234"/>
    </row>
    <row r="1765" spans="1:57" ht="12.95" customHeight="1" x14ac:dyDescent="0.2">
      <c r="A1765" s="57">
        <f t="shared" si="39"/>
        <v>1764</v>
      </c>
      <c r="B1765" s="58">
        <v>1377012207720000</v>
      </c>
      <c r="C1765" s="59" t="s">
        <v>5686</v>
      </c>
      <c r="D1765" s="59" t="s">
        <v>71</v>
      </c>
      <c r="E1765" s="60">
        <v>26502</v>
      </c>
      <c r="F1765" s="60">
        <v>45310</v>
      </c>
      <c r="G1765" s="60">
        <v>45310</v>
      </c>
      <c r="H1765" s="58">
        <v>2024134129211</v>
      </c>
      <c r="I1765" s="58">
        <v>6201191105</v>
      </c>
      <c r="J1765" s="60" t="s">
        <v>5687</v>
      </c>
      <c r="K1765" s="60" t="s">
        <v>5685</v>
      </c>
      <c r="L1765" s="212" t="s">
        <v>545</v>
      </c>
      <c r="M1765" s="60">
        <v>45311</v>
      </c>
      <c r="N1765" s="58" t="s">
        <v>24</v>
      </c>
      <c r="O1765" s="58" t="s">
        <v>25</v>
      </c>
      <c r="P1765" s="62">
        <v>400000</v>
      </c>
      <c r="Q1765" s="58" t="s">
        <v>26</v>
      </c>
      <c r="R1765" s="58" t="s">
        <v>26</v>
      </c>
      <c r="S1765" s="58" t="s">
        <v>27</v>
      </c>
      <c r="T1765" s="213" t="s">
        <v>28</v>
      </c>
      <c r="U1765" s="63" t="s">
        <v>29</v>
      </c>
      <c r="W1765" s="143"/>
      <c r="X1765" s="143"/>
      <c r="AO1765" s="143"/>
      <c r="AP1765" s="143"/>
      <c r="BD1765" s="234"/>
      <c r="BE1765" s="234"/>
    </row>
    <row r="1766" spans="1:57" ht="12.95" customHeight="1" x14ac:dyDescent="0.2">
      <c r="A1766" s="57">
        <f t="shared" si="39"/>
        <v>1765</v>
      </c>
      <c r="B1766" s="58">
        <v>5202021608950000</v>
      </c>
      <c r="C1766" s="59" t="s">
        <v>5688</v>
      </c>
      <c r="D1766" s="59" t="s">
        <v>2411</v>
      </c>
      <c r="E1766" s="60">
        <v>34927</v>
      </c>
      <c r="F1766" s="60">
        <v>45310</v>
      </c>
      <c r="G1766" s="60">
        <v>45310</v>
      </c>
      <c r="H1766" s="58">
        <v>2024134129210</v>
      </c>
      <c r="I1766" s="58">
        <v>6201407389</v>
      </c>
      <c r="J1766" s="60" t="s">
        <v>5689</v>
      </c>
      <c r="K1766" s="60" t="s">
        <v>5685</v>
      </c>
      <c r="L1766" s="212" t="s">
        <v>545</v>
      </c>
      <c r="M1766" s="60">
        <v>45311</v>
      </c>
      <c r="N1766" s="58" t="s">
        <v>24</v>
      </c>
      <c r="O1766" s="58" t="s">
        <v>25</v>
      </c>
      <c r="P1766" s="62">
        <v>400000</v>
      </c>
      <c r="Q1766" s="58" t="s">
        <v>26</v>
      </c>
      <c r="R1766" s="58" t="s">
        <v>26</v>
      </c>
      <c r="S1766" s="58" t="s">
        <v>27</v>
      </c>
      <c r="T1766" s="213" t="s">
        <v>28</v>
      </c>
      <c r="U1766" s="63" t="s">
        <v>29</v>
      </c>
      <c r="W1766" s="143"/>
      <c r="X1766" s="143"/>
      <c r="AO1766" s="143"/>
      <c r="AP1766" s="143"/>
      <c r="BD1766" s="234"/>
      <c r="BE1766" s="234"/>
    </row>
    <row r="1767" spans="1:57" ht="12.95" customHeight="1" x14ac:dyDescent="0.2">
      <c r="A1767" s="57">
        <f t="shared" si="39"/>
        <v>1766</v>
      </c>
      <c r="B1767" s="58">
        <v>3211252002830000</v>
      </c>
      <c r="C1767" s="59" t="s">
        <v>5690</v>
      </c>
      <c r="D1767" s="59" t="s">
        <v>381</v>
      </c>
      <c r="E1767" s="60">
        <v>30367</v>
      </c>
      <c r="F1767" s="60">
        <v>45308</v>
      </c>
      <c r="G1767" s="60">
        <v>45309</v>
      </c>
      <c r="H1767" s="58">
        <v>202413412929</v>
      </c>
      <c r="I1767" s="58">
        <v>6200358998</v>
      </c>
      <c r="J1767" s="60" t="s">
        <v>5691</v>
      </c>
      <c r="K1767" s="60" t="s">
        <v>5685</v>
      </c>
      <c r="L1767" s="212" t="s">
        <v>545</v>
      </c>
      <c r="M1767" s="60">
        <v>45311</v>
      </c>
      <c r="N1767" s="58" t="s">
        <v>24</v>
      </c>
      <c r="O1767" s="58" t="s">
        <v>25</v>
      </c>
      <c r="P1767" s="62">
        <v>400000</v>
      </c>
      <c r="Q1767" s="58" t="s">
        <v>26</v>
      </c>
      <c r="R1767" s="58" t="s">
        <v>26</v>
      </c>
      <c r="S1767" s="58" t="s">
        <v>27</v>
      </c>
      <c r="T1767" s="213" t="s">
        <v>28</v>
      </c>
      <c r="U1767" s="63" t="s">
        <v>29</v>
      </c>
      <c r="W1767" s="143"/>
      <c r="X1767" s="143"/>
      <c r="AO1767" s="143"/>
      <c r="AP1767" s="143"/>
      <c r="BD1767" s="234"/>
      <c r="BE1767" s="234"/>
    </row>
    <row r="1768" spans="1:57" ht="12.95" customHeight="1" x14ac:dyDescent="0.2">
      <c r="A1768" s="57">
        <f t="shared" si="39"/>
        <v>1767</v>
      </c>
      <c r="B1768" s="58">
        <v>3325111610790000</v>
      </c>
      <c r="C1768" s="59" t="s">
        <v>5692</v>
      </c>
      <c r="D1768" s="59" t="s">
        <v>526</v>
      </c>
      <c r="E1768" s="60">
        <v>29144</v>
      </c>
      <c r="F1768" s="60">
        <v>45307</v>
      </c>
      <c r="G1768" s="60">
        <v>45308</v>
      </c>
      <c r="H1768" s="58">
        <v>202413412928</v>
      </c>
      <c r="I1768" s="58">
        <v>6201014912</v>
      </c>
      <c r="J1768" s="60" t="s">
        <v>5693</v>
      </c>
      <c r="K1768" s="60" t="s">
        <v>5685</v>
      </c>
      <c r="L1768" s="212" t="s">
        <v>545</v>
      </c>
      <c r="M1768" s="60">
        <v>45311</v>
      </c>
      <c r="N1768" s="58" t="s">
        <v>24</v>
      </c>
      <c r="O1768" s="58" t="s">
        <v>25</v>
      </c>
      <c r="P1768" s="62">
        <v>400000</v>
      </c>
      <c r="Q1768" s="58" t="s">
        <v>26</v>
      </c>
      <c r="R1768" s="58" t="s">
        <v>26</v>
      </c>
      <c r="S1768" s="58" t="s">
        <v>27</v>
      </c>
      <c r="T1768" s="213" t="s">
        <v>28</v>
      </c>
      <c r="U1768" s="63" t="s">
        <v>29</v>
      </c>
      <c r="W1768" s="143"/>
      <c r="X1768" s="143"/>
      <c r="AO1768" s="143"/>
      <c r="AP1768" s="143"/>
      <c r="BD1768" s="234"/>
      <c r="BE1768" s="234"/>
    </row>
    <row r="1769" spans="1:57" ht="12.95" customHeight="1" x14ac:dyDescent="0.2">
      <c r="A1769" s="57">
        <f t="shared" si="39"/>
        <v>1768</v>
      </c>
      <c r="B1769" s="58">
        <v>3273161307540000</v>
      </c>
      <c r="C1769" s="59" t="s">
        <v>5694</v>
      </c>
      <c r="D1769" s="59" t="s">
        <v>221</v>
      </c>
      <c r="E1769" s="60">
        <v>19918</v>
      </c>
      <c r="F1769" s="60">
        <v>45307</v>
      </c>
      <c r="G1769" s="60">
        <v>45307</v>
      </c>
      <c r="H1769" s="58">
        <v>202413412927</v>
      </c>
      <c r="I1769" s="58">
        <v>6200084101</v>
      </c>
      <c r="J1769" s="60" t="s">
        <v>5695</v>
      </c>
      <c r="K1769" s="60" t="s">
        <v>5685</v>
      </c>
      <c r="L1769" s="212" t="s">
        <v>545</v>
      </c>
      <c r="M1769" s="60">
        <v>45311</v>
      </c>
      <c r="N1769" s="58" t="s">
        <v>24</v>
      </c>
      <c r="O1769" s="58" t="s">
        <v>25</v>
      </c>
      <c r="P1769" s="62">
        <v>400000</v>
      </c>
      <c r="Q1769" s="58" t="s">
        <v>26</v>
      </c>
      <c r="R1769" s="58" t="s">
        <v>26</v>
      </c>
      <c r="S1769" s="58" t="s">
        <v>27</v>
      </c>
      <c r="T1769" s="213" t="s">
        <v>28</v>
      </c>
      <c r="U1769" s="63" t="s">
        <v>29</v>
      </c>
      <c r="W1769" s="143"/>
      <c r="X1769" s="143"/>
      <c r="AO1769" s="143"/>
      <c r="AP1769" s="143"/>
      <c r="BD1769" s="234"/>
      <c r="BE1769" s="234"/>
    </row>
    <row r="1770" spans="1:57" ht="12.95" customHeight="1" x14ac:dyDescent="0.2">
      <c r="A1770" s="57">
        <f t="shared" si="39"/>
        <v>1769</v>
      </c>
      <c r="B1770" s="58">
        <v>3525180603930000</v>
      </c>
      <c r="C1770" s="59" t="s">
        <v>5322</v>
      </c>
      <c r="D1770" s="59" t="s">
        <v>245</v>
      </c>
      <c r="E1770" s="60">
        <v>34034</v>
      </c>
      <c r="F1770" s="60">
        <v>45307</v>
      </c>
      <c r="G1770" s="60">
        <v>45307</v>
      </c>
      <c r="H1770" s="58">
        <v>202413412926</v>
      </c>
      <c r="I1770" s="58">
        <v>6201393966</v>
      </c>
      <c r="J1770" s="60" t="s">
        <v>5696</v>
      </c>
      <c r="K1770" s="60" t="s">
        <v>5685</v>
      </c>
      <c r="L1770" s="212" t="s">
        <v>545</v>
      </c>
      <c r="M1770" s="60">
        <v>45311</v>
      </c>
      <c r="N1770" s="58" t="s">
        <v>24</v>
      </c>
      <c r="O1770" s="58" t="s">
        <v>25</v>
      </c>
      <c r="P1770" s="62">
        <v>400000</v>
      </c>
      <c r="Q1770" s="58" t="s">
        <v>26</v>
      </c>
      <c r="R1770" s="58" t="s">
        <v>26</v>
      </c>
      <c r="S1770" s="58" t="s">
        <v>27</v>
      </c>
      <c r="T1770" s="213" t="s">
        <v>28</v>
      </c>
      <c r="U1770" s="63" t="s">
        <v>29</v>
      </c>
      <c r="W1770" s="143"/>
      <c r="X1770" s="143"/>
      <c r="AO1770" s="143"/>
      <c r="AP1770" s="143"/>
      <c r="BD1770" s="234"/>
      <c r="BE1770" s="234"/>
    </row>
    <row r="1771" spans="1:57" ht="12.95" customHeight="1" x14ac:dyDescent="0.2">
      <c r="A1771" s="57">
        <f t="shared" si="39"/>
        <v>1770</v>
      </c>
      <c r="B1771" s="58">
        <v>3308111504760000</v>
      </c>
      <c r="C1771" s="59" t="s">
        <v>3030</v>
      </c>
      <c r="D1771" s="59" t="s">
        <v>5697</v>
      </c>
      <c r="E1771" s="60">
        <v>27865</v>
      </c>
      <c r="F1771" s="60">
        <v>45307</v>
      </c>
      <c r="G1771" s="60">
        <v>45308</v>
      </c>
      <c r="H1771" s="58">
        <v>202413412925</v>
      </c>
      <c r="I1771" s="58">
        <v>6201195905</v>
      </c>
      <c r="J1771" s="60" t="s">
        <v>5698</v>
      </c>
      <c r="K1771" s="60" t="s">
        <v>5685</v>
      </c>
      <c r="L1771" s="212" t="s">
        <v>545</v>
      </c>
      <c r="M1771" s="60">
        <v>45311</v>
      </c>
      <c r="N1771" s="58" t="s">
        <v>24</v>
      </c>
      <c r="O1771" s="58" t="s">
        <v>25</v>
      </c>
      <c r="P1771" s="62">
        <v>400000</v>
      </c>
      <c r="Q1771" s="58" t="s">
        <v>26</v>
      </c>
      <c r="R1771" s="58" t="s">
        <v>26</v>
      </c>
      <c r="S1771" s="58" t="s">
        <v>27</v>
      </c>
      <c r="T1771" s="213" t="s">
        <v>28</v>
      </c>
      <c r="U1771" s="63" t="s">
        <v>29</v>
      </c>
      <c r="W1771" s="143"/>
      <c r="X1771" s="143"/>
      <c r="AO1771" s="143"/>
      <c r="AP1771" s="143"/>
      <c r="BD1771" s="234"/>
      <c r="BE1771" s="234"/>
    </row>
    <row r="1772" spans="1:57" ht="12.95" customHeight="1" x14ac:dyDescent="0.2">
      <c r="A1772" s="57">
        <f t="shared" si="39"/>
        <v>1771</v>
      </c>
      <c r="B1772" s="58">
        <v>3317120101750010</v>
      </c>
      <c r="C1772" s="59" t="s">
        <v>5372</v>
      </c>
      <c r="D1772" s="59" t="s">
        <v>605</v>
      </c>
      <c r="E1772" s="60">
        <v>27395</v>
      </c>
      <c r="F1772" s="60">
        <v>45307</v>
      </c>
      <c r="G1772" s="60">
        <v>45307</v>
      </c>
      <c r="H1772" s="58">
        <v>202413412924</v>
      </c>
      <c r="I1772" s="58">
        <v>6201196625</v>
      </c>
      <c r="J1772" s="60" t="s">
        <v>5699</v>
      </c>
      <c r="K1772" s="60" t="s">
        <v>5685</v>
      </c>
      <c r="L1772" s="212" t="s">
        <v>545</v>
      </c>
      <c r="M1772" s="60">
        <v>45311</v>
      </c>
      <c r="N1772" s="58" t="s">
        <v>24</v>
      </c>
      <c r="O1772" s="58" t="s">
        <v>25</v>
      </c>
      <c r="P1772" s="62">
        <v>400000</v>
      </c>
      <c r="Q1772" s="58" t="s">
        <v>26</v>
      </c>
      <c r="R1772" s="58" t="s">
        <v>26</v>
      </c>
      <c r="S1772" s="58" t="s">
        <v>27</v>
      </c>
      <c r="T1772" s="213" t="s">
        <v>28</v>
      </c>
      <c r="U1772" s="63" t="s">
        <v>29</v>
      </c>
      <c r="W1772" s="143"/>
      <c r="X1772" s="143"/>
      <c r="AO1772" s="143"/>
      <c r="AP1772" s="143"/>
      <c r="BD1772" s="234"/>
      <c r="BE1772" s="234"/>
    </row>
    <row r="1773" spans="1:57" ht="12.95" customHeight="1" x14ac:dyDescent="0.2">
      <c r="A1773" s="57">
        <f t="shared" si="39"/>
        <v>1772</v>
      </c>
      <c r="B1773" s="58">
        <v>7317040302910000</v>
      </c>
      <c r="C1773" s="59" t="s">
        <v>5700</v>
      </c>
      <c r="D1773" s="59" t="s">
        <v>533</v>
      </c>
      <c r="E1773" s="60">
        <v>33272</v>
      </c>
      <c r="F1773" s="60">
        <v>45306</v>
      </c>
      <c r="G1773" s="60">
        <v>45306</v>
      </c>
      <c r="H1773" s="58">
        <v>202413412923</v>
      </c>
      <c r="I1773" s="58">
        <v>6201406665</v>
      </c>
      <c r="J1773" s="60" t="s">
        <v>5701</v>
      </c>
      <c r="K1773" s="60" t="s">
        <v>5685</v>
      </c>
      <c r="L1773" s="212" t="s">
        <v>545</v>
      </c>
      <c r="M1773" s="60">
        <v>45311</v>
      </c>
      <c r="N1773" s="58" t="s">
        <v>24</v>
      </c>
      <c r="O1773" s="58" t="s">
        <v>25</v>
      </c>
      <c r="P1773" s="62">
        <v>400000</v>
      </c>
      <c r="Q1773" s="58" t="s">
        <v>26</v>
      </c>
      <c r="R1773" s="58" t="s">
        <v>26</v>
      </c>
      <c r="S1773" s="58" t="s">
        <v>27</v>
      </c>
      <c r="T1773" s="213" t="s">
        <v>28</v>
      </c>
      <c r="U1773" s="63" t="s">
        <v>29</v>
      </c>
      <c r="W1773" s="143"/>
      <c r="X1773" s="143"/>
      <c r="AO1773" s="143"/>
      <c r="AP1773" s="143"/>
      <c r="BD1773" s="234"/>
      <c r="BE1773" s="234"/>
    </row>
    <row r="1774" spans="1:57" ht="12.95" customHeight="1" x14ac:dyDescent="0.2">
      <c r="A1774" s="57">
        <f t="shared" si="39"/>
        <v>1773</v>
      </c>
      <c r="B1774" s="58">
        <v>3175081207870000</v>
      </c>
      <c r="C1774" s="59" t="s">
        <v>5702</v>
      </c>
      <c r="D1774" s="59" t="s">
        <v>56</v>
      </c>
      <c r="E1774" s="60">
        <v>31970</v>
      </c>
      <c r="F1774" s="60">
        <v>45306</v>
      </c>
      <c r="G1774" s="60">
        <v>45310</v>
      </c>
      <c r="H1774" s="58">
        <v>202413412922</v>
      </c>
      <c r="I1774" s="58">
        <v>6211403739</v>
      </c>
      <c r="J1774" s="60" t="s">
        <v>5703</v>
      </c>
      <c r="K1774" s="60" t="s">
        <v>5685</v>
      </c>
      <c r="L1774" s="212" t="s">
        <v>545</v>
      </c>
      <c r="M1774" s="60">
        <v>45311</v>
      </c>
      <c r="N1774" s="58" t="s">
        <v>24</v>
      </c>
      <c r="O1774" s="58" t="s">
        <v>25</v>
      </c>
      <c r="P1774" s="62">
        <v>400000</v>
      </c>
      <c r="Q1774" s="58" t="s">
        <v>26</v>
      </c>
      <c r="R1774" s="58" t="s">
        <v>26</v>
      </c>
      <c r="S1774" s="58" t="s">
        <v>27</v>
      </c>
      <c r="T1774" s="213" t="s">
        <v>28</v>
      </c>
      <c r="U1774" s="63" t="s">
        <v>29</v>
      </c>
      <c r="W1774" s="143"/>
      <c r="X1774" s="143"/>
      <c r="AO1774" s="143"/>
      <c r="AP1774" s="143"/>
      <c r="BD1774" s="234"/>
      <c r="BE1774" s="234"/>
    </row>
    <row r="1775" spans="1:57" ht="12.95" customHeight="1" x14ac:dyDescent="0.2">
      <c r="A1775" s="57">
        <f t="shared" si="39"/>
        <v>1774</v>
      </c>
      <c r="B1775" s="58">
        <v>3526041308900000</v>
      </c>
      <c r="C1775" s="59" t="s">
        <v>5704</v>
      </c>
      <c r="D1775" s="59" t="s">
        <v>51</v>
      </c>
      <c r="E1775" s="60">
        <v>33098</v>
      </c>
      <c r="F1775" s="60">
        <v>45306</v>
      </c>
      <c r="G1775" s="60">
        <v>45306</v>
      </c>
      <c r="H1775" s="58">
        <v>202413412921</v>
      </c>
      <c r="I1775" s="58">
        <v>6201558177</v>
      </c>
      <c r="J1775" s="60" t="s">
        <v>5705</v>
      </c>
      <c r="K1775" s="60" t="s">
        <v>5685</v>
      </c>
      <c r="L1775" s="212" t="s">
        <v>545</v>
      </c>
      <c r="M1775" s="60">
        <v>45311</v>
      </c>
      <c r="N1775" s="58" t="s">
        <v>24</v>
      </c>
      <c r="O1775" s="58" t="s">
        <v>25</v>
      </c>
      <c r="P1775" s="62">
        <v>400000</v>
      </c>
      <c r="Q1775" s="58" t="s">
        <v>26</v>
      </c>
      <c r="R1775" s="58" t="s">
        <v>26</v>
      </c>
      <c r="S1775" s="58" t="s">
        <v>27</v>
      </c>
      <c r="T1775" s="213" t="s">
        <v>28</v>
      </c>
      <c r="U1775" s="63" t="s">
        <v>29</v>
      </c>
      <c r="W1775" s="143"/>
      <c r="X1775" s="143"/>
      <c r="AO1775" s="143"/>
      <c r="AP1775" s="143"/>
      <c r="BD1775" s="234"/>
      <c r="BE1775" s="234"/>
    </row>
    <row r="1776" spans="1:57" ht="12.95" customHeight="1" x14ac:dyDescent="0.2">
      <c r="A1776" s="57">
        <f t="shared" si="39"/>
        <v>1775</v>
      </c>
      <c r="B1776" s="58">
        <v>3172031403880000</v>
      </c>
      <c r="C1776" s="59" t="s">
        <v>5706</v>
      </c>
      <c r="D1776" s="59" t="s">
        <v>450</v>
      </c>
      <c r="E1776" s="60">
        <v>32216</v>
      </c>
      <c r="F1776" s="60">
        <v>45310</v>
      </c>
      <c r="G1776" s="60">
        <v>45310</v>
      </c>
      <c r="H1776" s="58">
        <v>2024134114210</v>
      </c>
      <c r="I1776" s="58">
        <v>6200494366</v>
      </c>
      <c r="J1776" s="60" t="s">
        <v>5707</v>
      </c>
      <c r="K1776" s="60" t="s">
        <v>5708</v>
      </c>
      <c r="L1776" s="212" t="s">
        <v>611</v>
      </c>
      <c r="M1776" s="60">
        <v>45311</v>
      </c>
      <c r="N1776" s="58" t="s">
        <v>24</v>
      </c>
      <c r="O1776" s="58" t="s">
        <v>25</v>
      </c>
      <c r="P1776" s="62">
        <v>400000</v>
      </c>
      <c r="Q1776" s="58" t="s">
        <v>26</v>
      </c>
      <c r="R1776" s="58" t="s">
        <v>26</v>
      </c>
      <c r="S1776" s="58" t="s">
        <v>27</v>
      </c>
      <c r="T1776" s="213" t="s">
        <v>28</v>
      </c>
      <c r="U1776" s="63" t="s">
        <v>29</v>
      </c>
      <c r="W1776" s="143"/>
      <c r="X1776" s="143"/>
      <c r="AO1776" s="143"/>
      <c r="AP1776" s="143"/>
      <c r="BD1776" s="234"/>
      <c r="BE1776" s="234"/>
    </row>
    <row r="1777" spans="1:57" ht="12.95" customHeight="1" x14ac:dyDescent="0.2">
      <c r="A1777" s="57">
        <f t="shared" si="39"/>
        <v>1776</v>
      </c>
      <c r="B1777" s="58">
        <v>3312122812770000</v>
      </c>
      <c r="C1777" s="59" t="s">
        <v>5709</v>
      </c>
      <c r="D1777" s="59" t="s">
        <v>176</v>
      </c>
      <c r="E1777" s="60">
        <v>28487</v>
      </c>
      <c r="F1777" s="60">
        <v>45309</v>
      </c>
      <c r="G1777" s="60">
        <v>45309</v>
      </c>
      <c r="H1777" s="58">
        <v>202413411429</v>
      </c>
      <c r="I1777" s="58">
        <v>6201011363</v>
      </c>
      <c r="J1777" s="60" t="s">
        <v>5710</v>
      </c>
      <c r="K1777" s="60" t="s">
        <v>5708</v>
      </c>
      <c r="L1777" s="212" t="s">
        <v>611</v>
      </c>
      <c r="M1777" s="60">
        <v>45311</v>
      </c>
      <c r="N1777" s="58" t="s">
        <v>24</v>
      </c>
      <c r="O1777" s="58" t="s">
        <v>25</v>
      </c>
      <c r="P1777" s="62">
        <v>400000</v>
      </c>
      <c r="Q1777" s="58" t="s">
        <v>26</v>
      </c>
      <c r="R1777" s="58" t="s">
        <v>26</v>
      </c>
      <c r="S1777" s="58" t="s">
        <v>27</v>
      </c>
      <c r="T1777" s="213" t="s">
        <v>28</v>
      </c>
      <c r="U1777" s="63" t="s">
        <v>29</v>
      </c>
      <c r="W1777" s="143"/>
      <c r="X1777" s="143"/>
      <c r="AO1777" s="143"/>
      <c r="AP1777" s="143"/>
      <c r="BD1777" s="234"/>
      <c r="BE1777" s="234"/>
    </row>
    <row r="1778" spans="1:57" ht="12.95" customHeight="1" x14ac:dyDescent="0.2">
      <c r="A1778" s="57">
        <f t="shared" si="39"/>
        <v>1777</v>
      </c>
      <c r="B1778" s="58">
        <v>3524112712890000</v>
      </c>
      <c r="C1778" s="59" t="s">
        <v>1270</v>
      </c>
      <c r="D1778" s="59" t="s">
        <v>876</v>
      </c>
      <c r="E1778" s="60">
        <v>32869</v>
      </c>
      <c r="F1778" s="60">
        <v>45309</v>
      </c>
      <c r="G1778" s="60">
        <v>45309</v>
      </c>
      <c r="H1778" s="58">
        <v>202413411428</v>
      </c>
      <c r="I1778" s="58">
        <v>6201485678</v>
      </c>
      <c r="J1778" s="60" t="s">
        <v>5711</v>
      </c>
      <c r="K1778" s="60" t="s">
        <v>5708</v>
      </c>
      <c r="L1778" s="212" t="s">
        <v>611</v>
      </c>
      <c r="M1778" s="60">
        <v>45311</v>
      </c>
      <c r="N1778" s="58" t="s">
        <v>24</v>
      </c>
      <c r="O1778" s="58" t="s">
        <v>25</v>
      </c>
      <c r="P1778" s="62">
        <v>400000</v>
      </c>
      <c r="Q1778" s="58" t="s">
        <v>26</v>
      </c>
      <c r="R1778" s="58" t="s">
        <v>26</v>
      </c>
      <c r="S1778" s="58" t="s">
        <v>27</v>
      </c>
      <c r="T1778" s="213" t="s">
        <v>28</v>
      </c>
      <c r="U1778" s="63" t="s">
        <v>29</v>
      </c>
      <c r="W1778" s="143"/>
      <c r="X1778" s="143"/>
      <c r="AO1778" s="143"/>
      <c r="AP1778" s="143"/>
      <c r="BD1778" s="234"/>
      <c r="BE1778" s="234"/>
    </row>
    <row r="1779" spans="1:57" ht="12.95" customHeight="1" x14ac:dyDescent="0.2">
      <c r="A1779" s="57">
        <f t="shared" si="39"/>
        <v>1778</v>
      </c>
      <c r="B1779" s="58">
        <v>5206061401920000</v>
      </c>
      <c r="C1779" s="59" t="s">
        <v>915</v>
      </c>
      <c r="D1779" s="59" t="s">
        <v>856</v>
      </c>
      <c r="E1779" s="60">
        <v>33333</v>
      </c>
      <c r="F1779" s="60">
        <v>45307</v>
      </c>
      <c r="G1779" s="60">
        <v>45307</v>
      </c>
      <c r="H1779" s="58">
        <v>202413411427</v>
      </c>
      <c r="I1779" s="58">
        <v>6211420430</v>
      </c>
      <c r="J1779" s="60" t="s">
        <v>5712</v>
      </c>
      <c r="K1779" s="60" t="s">
        <v>5708</v>
      </c>
      <c r="L1779" s="212" t="s">
        <v>611</v>
      </c>
      <c r="M1779" s="60">
        <v>45311</v>
      </c>
      <c r="N1779" s="58" t="s">
        <v>24</v>
      </c>
      <c r="O1779" s="58" t="s">
        <v>25</v>
      </c>
      <c r="P1779" s="62">
        <v>400000</v>
      </c>
      <c r="Q1779" s="58" t="s">
        <v>26</v>
      </c>
      <c r="R1779" s="58" t="s">
        <v>26</v>
      </c>
      <c r="S1779" s="58" t="s">
        <v>27</v>
      </c>
      <c r="T1779" s="213" t="s">
        <v>28</v>
      </c>
      <c r="U1779" s="63" t="s">
        <v>29</v>
      </c>
      <c r="W1779" s="143"/>
      <c r="X1779" s="143"/>
      <c r="AO1779" s="143"/>
      <c r="AP1779" s="143"/>
      <c r="BD1779" s="234"/>
      <c r="BE1779" s="234"/>
    </row>
    <row r="1780" spans="1:57" ht="12.95" customHeight="1" x14ac:dyDescent="0.2">
      <c r="A1780" s="57">
        <f t="shared" si="39"/>
        <v>1779</v>
      </c>
      <c r="B1780" s="58">
        <v>3172030508710010</v>
      </c>
      <c r="C1780" s="59" t="s">
        <v>872</v>
      </c>
      <c r="D1780" s="59" t="s">
        <v>56</v>
      </c>
      <c r="E1780" s="60">
        <v>26150</v>
      </c>
      <c r="F1780" s="60">
        <v>45307</v>
      </c>
      <c r="G1780" s="60">
        <v>45308</v>
      </c>
      <c r="H1780" s="58">
        <v>202413411426</v>
      </c>
      <c r="I1780" s="58">
        <v>6200153662</v>
      </c>
      <c r="J1780" s="60" t="s">
        <v>5713</v>
      </c>
      <c r="K1780" s="60" t="s">
        <v>5708</v>
      </c>
      <c r="L1780" s="212" t="s">
        <v>611</v>
      </c>
      <c r="M1780" s="60">
        <v>45311</v>
      </c>
      <c r="N1780" s="58" t="s">
        <v>24</v>
      </c>
      <c r="O1780" s="58" t="s">
        <v>25</v>
      </c>
      <c r="P1780" s="62">
        <v>400000</v>
      </c>
      <c r="Q1780" s="58" t="s">
        <v>26</v>
      </c>
      <c r="R1780" s="58" t="s">
        <v>26</v>
      </c>
      <c r="S1780" s="58" t="s">
        <v>27</v>
      </c>
      <c r="T1780" s="213" t="s">
        <v>28</v>
      </c>
      <c r="U1780" s="63" t="s">
        <v>29</v>
      </c>
      <c r="W1780" s="143"/>
      <c r="X1780" s="143"/>
      <c r="AO1780" s="143"/>
      <c r="AP1780" s="143"/>
      <c r="BD1780" s="234"/>
      <c r="BE1780" s="234"/>
    </row>
    <row r="1781" spans="1:57" ht="12.95" customHeight="1" x14ac:dyDescent="0.2">
      <c r="A1781" s="57">
        <f t="shared" si="39"/>
        <v>1780</v>
      </c>
      <c r="B1781" s="58">
        <v>3216021512870010</v>
      </c>
      <c r="C1781" s="59" t="s">
        <v>5714</v>
      </c>
      <c r="D1781" s="59" t="s">
        <v>56</v>
      </c>
      <c r="E1781" s="60">
        <v>32126</v>
      </c>
      <c r="F1781" s="60">
        <v>45307</v>
      </c>
      <c r="G1781" s="60">
        <v>45307</v>
      </c>
      <c r="H1781" s="58">
        <v>202413411425</v>
      </c>
      <c r="I1781" s="58">
        <v>6200273150</v>
      </c>
      <c r="J1781" s="60" t="s">
        <v>5715</v>
      </c>
      <c r="K1781" s="60" t="s">
        <v>5708</v>
      </c>
      <c r="L1781" s="212" t="s">
        <v>611</v>
      </c>
      <c r="M1781" s="60">
        <v>45311</v>
      </c>
      <c r="N1781" s="58" t="s">
        <v>24</v>
      </c>
      <c r="O1781" s="58" t="s">
        <v>25</v>
      </c>
      <c r="P1781" s="62">
        <v>400000</v>
      </c>
      <c r="Q1781" s="58" t="s">
        <v>26</v>
      </c>
      <c r="R1781" s="58" t="s">
        <v>26</v>
      </c>
      <c r="S1781" s="58" t="s">
        <v>27</v>
      </c>
      <c r="T1781" s="213" t="s">
        <v>28</v>
      </c>
      <c r="U1781" s="63" t="s">
        <v>29</v>
      </c>
      <c r="W1781" s="143"/>
      <c r="X1781" s="143"/>
      <c r="AO1781" s="143"/>
      <c r="AP1781" s="143"/>
      <c r="BD1781" s="234"/>
      <c r="BE1781" s="234"/>
    </row>
    <row r="1782" spans="1:57" ht="12.95" customHeight="1" x14ac:dyDescent="0.2">
      <c r="A1782" s="57">
        <f t="shared" si="39"/>
        <v>1781</v>
      </c>
      <c r="B1782" s="58">
        <v>3578161204870000</v>
      </c>
      <c r="C1782" s="59" t="s">
        <v>5716</v>
      </c>
      <c r="D1782" s="59" t="s">
        <v>260</v>
      </c>
      <c r="E1782" s="60">
        <v>31879</v>
      </c>
      <c r="F1782" s="60">
        <v>45307</v>
      </c>
      <c r="G1782" s="60">
        <v>45307</v>
      </c>
      <c r="H1782" s="58">
        <v>202413411424</v>
      </c>
      <c r="I1782" s="58">
        <v>6200251093</v>
      </c>
      <c r="J1782" s="60" t="s">
        <v>5717</v>
      </c>
      <c r="K1782" s="60" t="s">
        <v>5708</v>
      </c>
      <c r="L1782" s="212" t="s">
        <v>611</v>
      </c>
      <c r="M1782" s="60">
        <v>45311</v>
      </c>
      <c r="N1782" s="58" t="s">
        <v>24</v>
      </c>
      <c r="O1782" s="58" t="s">
        <v>25</v>
      </c>
      <c r="P1782" s="62">
        <v>400000</v>
      </c>
      <c r="Q1782" s="58" t="s">
        <v>26</v>
      </c>
      <c r="R1782" s="58" t="s">
        <v>26</v>
      </c>
      <c r="S1782" s="58" t="s">
        <v>27</v>
      </c>
      <c r="T1782" s="213" t="s">
        <v>28</v>
      </c>
      <c r="U1782" s="63" t="s">
        <v>29</v>
      </c>
      <c r="W1782" s="143"/>
      <c r="X1782" s="143"/>
      <c r="AO1782" s="143"/>
      <c r="AP1782" s="143"/>
      <c r="BD1782" s="234"/>
      <c r="BE1782" s="234"/>
    </row>
    <row r="1783" spans="1:57" ht="12.95" customHeight="1" x14ac:dyDescent="0.2">
      <c r="A1783" s="57">
        <f t="shared" si="39"/>
        <v>1782</v>
      </c>
      <c r="B1783" s="58">
        <v>7322081501880000</v>
      </c>
      <c r="C1783" s="59" t="s">
        <v>5391</v>
      </c>
      <c r="D1783" s="59" t="s">
        <v>5392</v>
      </c>
      <c r="E1783" s="60">
        <v>32157</v>
      </c>
      <c r="F1783" s="60">
        <v>45306</v>
      </c>
      <c r="G1783" s="60">
        <v>45307</v>
      </c>
      <c r="H1783" s="58">
        <v>202413411423</v>
      </c>
      <c r="I1783" s="58">
        <v>6201643384</v>
      </c>
      <c r="J1783" s="60" t="s">
        <v>5718</v>
      </c>
      <c r="K1783" s="60" t="s">
        <v>5708</v>
      </c>
      <c r="L1783" s="212" t="s">
        <v>611</v>
      </c>
      <c r="M1783" s="60">
        <v>45311</v>
      </c>
      <c r="N1783" s="58" t="s">
        <v>24</v>
      </c>
      <c r="O1783" s="58" t="s">
        <v>25</v>
      </c>
      <c r="P1783" s="62">
        <v>400000</v>
      </c>
      <c r="Q1783" s="58" t="s">
        <v>26</v>
      </c>
      <c r="R1783" s="58" t="s">
        <v>26</v>
      </c>
      <c r="S1783" s="58" t="s">
        <v>27</v>
      </c>
      <c r="T1783" s="213" t="s">
        <v>28</v>
      </c>
      <c r="U1783" s="63" t="s">
        <v>29</v>
      </c>
      <c r="W1783" s="143"/>
      <c r="X1783" s="143"/>
      <c r="AO1783" s="143"/>
      <c r="AP1783" s="143"/>
      <c r="BD1783" s="234"/>
      <c r="BE1783" s="234"/>
    </row>
    <row r="1784" spans="1:57" ht="12.95" customHeight="1" x14ac:dyDescent="0.2">
      <c r="A1784" s="57">
        <f t="shared" si="39"/>
        <v>1783</v>
      </c>
      <c r="B1784" s="58">
        <v>1505032903940000</v>
      </c>
      <c r="C1784" s="59" t="s">
        <v>5719</v>
      </c>
      <c r="D1784" s="59" t="s">
        <v>5720</v>
      </c>
      <c r="E1784" s="60">
        <v>34422</v>
      </c>
      <c r="F1784" s="60">
        <v>45306</v>
      </c>
      <c r="G1784" s="60">
        <v>45306</v>
      </c>
      <c r="H1784" s="58">
        <v>202413411422</v>
      </c>
      <c r="I1784" s="58">
        <v>6202099565</v>
      </c>
      <c r="J1784" s="60" t="s">
        <v>5721</v>
      </c>
      <c r="K1784" s="60" t="s">
        <v>5708</v>
      </c>
      <c r="L1784" s="212" t="s">
        <v>611</v>
      </c>
      <c r="M1784" s="60">
        <v>45311</v>
      </c>
      <c r="N1784" s="58" t="s">
        <v>24</v>
      </c>
      <c r="O1784" s="58" t="s">
        <v>25</v>
      </c>
      <c r="P1784" s="62">
        <v>400000</v>
      </c>
      <c r="Q1784" s="58" t="s">
        <v>26</v>
      </c>
      <c r="R1784" s="58" t="s">
        <v>26</v>
      </c>
      <c r="S1784" s="58" t="s">
        <v>27</v>
      </c>
      <c r="T1784" s="213" t="s">
        <v>28</v>
      </c>
      <c r="U1784" s="63" t="s">
        <v>29</v>
      </c>
      <c r="W1784" s="143"/>
      <c r="X1784" s="143"/>
      <c r="AO1784" s="143"/>
      <c r="AP1784" s="143"/>
      <c r="BD1784" s="234"/>
      <c r="BE1784" s="234"/>
    </row>
    <row r="1785" spans="1:57" ht="12.95" customHeight="1" x14ac:dyDescent="0.2">
      <c r="A1785" s="57">
        <f t="shared" si="39"/>
        <v>1784</v>
      </c>
      <c r="B1785" s="58">
        <v>3374112808990000</v>
      </c>
      <c r="C1785" s="59" t="s">
        <v>5722</v>
      </c>
      <c r="D1785" s="59" t="s">
        <v>67</v>
      </c>
      <c r="E1785" s="60">
        <v>36400</v>
      </c>
      <c r="F1785" s="60">
        <v>45306</v>
      </c>
      <c r="G1785" s="60">
        <v>45310</v>
      </c>
      <c r="H1785" s="58">
        <v>202413411421</v>
      </c>
      <c r="I1785" s="58">
        <v>6211739724</v>
      </c>
      <c r="J1785" s="60" t="s">
        <v>5723</v>
      </c>
      <c r="K1785" s="60" t="s">
        <v>5708</v>
      </c>
      <c r="L1785" s="212" t="s">
        <v>611</v>
      </c>
      <c r="M1785" s="60">
        <v>45311</v>
      </c>
      <c r="N1785" s="58" t="s">
        <v>24</v>
      </c>
      <c r="O1785" s="58" t="s">
        <v>25</v>
      </c>
      <c r="P1785" s="62">
        <v>400000</v>
      </c>
      <c r="Q1785" s="58" t="s">
        <v>26</v>
      </c>
      <c r="R1785" s="58" t="s">
        <v>26</v>
      </c>
      <c r="S1785" s="58" t="s">
        <v>27</v>
      </c>
      <c r="T1785" s="213" t="s">
        <v>28</v>
      </c>
      <c r="U1785" s="63" t="s">
        <v>29</v>
      </c>
      <c r="W1785" s="143"/>
      <c r="X1785" s="143"/>
      <c r="AO1785" s="143"/>
      <c r="AP1785" s="143"/>
      <c r="BD1785" s="234"/>
      <c r="BE1785" s="234"/>
    </row>
    <row r="1786" spans="1:57" ht="12.95" customHeight="1" x14ac:dyDescent="0.2">
      <c r="A1786" s="57">
        <f t="shared" si="39"/>
        <v>1785</v>
      </c>
      <c r="B1786" s="58">
        <v>3305171505770000</v>
      </c>
      <c r="C1786" s="59" t="s">
        <v>5724</v>
      </c>
      <c r="D1786" s="59" t="s">
        <v>251</v>
      </c>
      <c r="E1786" s="60">
        <v>28260</v>
      </c>
      <c r="F1786" s="60">
        <v>45302</v>
      </c>
      <c r="G1786" s="60">
        <v>45308</v>
      </c>
      <c r="H1786" s="58">
        <v>202413402825</v>
      </c>
      <c r="I1786" s="58">
        <v>6200274423</v>
      </c>
      <c r="J1786" s="60" t="s">
        <v>5725</v>
      </c>
      <c r="K1786" s="60" t="s">
        <v>5708</v>
      </c>
      <c r="L1786" s="212" t="s">
        <v>611</v>
      </c>
      <c r="M1786" s="60">
        <v>45311</v>
      </c>
      <c r="N1786" s="58" t="s">
        <v>24</v>
      </c>
      <c r="O1786" s="58" t="s">
        <v>25</v>
      </c>
      <c r="P1786" s="62">
        <v>400000</v>
      </c>
      <c r="Q1786" s="58" t="s">
        <v>26</v>
      </c>
      <c r="R1786" s="58" t="s">
        <v>26</v>
      </c>
      <c r="S1786" s="58" t="s">
        <v>27</v>
      </c>
      <c r="T1786" s="213" t="s">
        <v>28</v>
      </c>
      <c r="U1786" s="63" t="s">
        <v>29</v>
      </c>
      <c r="W1786" s="143"/>
      <c r="X1786" s="143"/>
      <c r="AO1786" s="143"/>
      <c r="AP1786" s="143"/>
      <c r="BD1786" s="234"/>
      <c r="BE1786" s="234"/>
    </row>
    <row r="1787" spans="1:57" ht="12.95" customHeight="1" x14ac:dyDescent="0.2">
      <c r="A1787" s="57">
        <f t="shared" si="39"/>
        <v>1786</v>
      </c>
      <c r="B1787" s="58">
        <v>3271020501750010</v>
      </c>
      <c r="C1787" s="59" t="s">
        <v>5726</v>
      </c>
      <c r="D1787" s="59" t="s">
        <v>5727</v>
      </c>
      <c r="E1787" s="60">
        <v>27399</v>
      </c>
      <c r="F1787" s="60">
        <v>45307</v>
      </c>
      <c r="G1787" s="60">
        <v>45307</v>
      </c>
      <c r="H1787" s="58">
        <v>202413402622</v>
      </c>
      <c r="I1787" s="58">
        <v>6200073367</v>
      </c>
      <c r="J1787" s="60" t="s">
        <v>5728</v>
      </c>
      <c r="K1787" s="60" t="s">
        <v>5729</v>
      </c>
      <c r="L1787" s="59" t="s">
        <v>3694</v>
      </c>
      <c r="M1787" s="60">
        <v>45311</v>
      </c>
      <c r="N1787" s="58" t="s">
        <v>24</v>
      </c>
      <c r="O1787" s="59" t="s">
        <v>37</v>
      </c>
      <c r="P1787" s="62">
        <v>450000</v>
      </c>
      <c r="Q1787" s="58" t="s">
        <v>26</v>
      </c>
      <c r="R1787" s="58" t="s">
        <v>26</v>
      </c>
      <c r="S1787" s="58" t="s">
        <v>27</v>
      </c>
      <c r="T1787" s="213" t="s">
        <v>28</v>
      </c>
      <c r="U1787" s="63" t="s">
        <v>29</v>
      </c>
      <c r="W1787" s="143"/>
      <c r="X1787" s="143"/>
      <c r="AO1787" s="143"/>
      <c r="AP1787" s="143"/>
      <c r="BD1787" s="234"/>
      <c r="BE1787" s="234"/>
    </row>
    <row r="1788" spans="1:57" ht="12.95" customHeight="1" x14ac:dyDescent="0.2">
      <c r="A1788" s="57">
        <f t="shared" si="39"/>
        <v>1787</v>
      </c>
      <c r="B1788" s="58">
        <v>3172030211710000</v>
      </c>
      <c r="C1788" s="59" t="s">
        <v>5219</v>
      </c>
      <c r="D1788" s="59" t="s">
        <v>56</v>
      </c>
      <c r="E1788" s="60">
        <v>26239</v>
      </c>
      <c r="F1788" s="60">
        <v>45306</v>
      </c>
      <c r="G1788" s="60">
        <v>45306</v>
      </c>
      <c r="H1788" s="58">
        <v>202413402621</v>
      </c>
      <c r="I1788" s="58">
        <v>6200084111</v>
      </c>
      <c r="J1788" s="60" t="s">
        <v>5730</v>
      </c>
      <c r="K1788" s="60" t="s">
        <v>5729</v>
      </c>
      <c r="L1788" s="59" t="s">
        <v>3694</v>
      </c>
      <c r="M1788" s="60">
        <v>45311</v>
      </c>
      <c r="N1788" s="58" t="s">
        <v>24</v>
      </c>
      <c r="O1788" s="59" t="s">
        <v>37</v>
      </c>
      <c r="P1788" s="62">
        <v>450000</v>
      </c>
      <c r="Q1788" s="58" t="s">
        <v>26</v>
      </c>
      <c r="R1788" s="58" t="s">
        <v>26</v>
      </c>
      <c r="S1788" s="58" t="s">
        <v>27</v>
      </c>
      <c r="T1788" s="213" t="s">
        <v>28</v>
      </c>
      <c r="U1788" s="63" t="s">
        <v>29</v>
      </c>
      <c r="W1788" s="143"/>
      <c r="X1788" s="143"/>
      <c r="AO1788" s="143"/>
      <c r="AP1788" s="143"/>
      <c r="BD1788" s="234"/>
      <c r="BE1788" s="234"/>
    </row>
    <row r="1789" spans="1:57" ht="12.95" customHeight="1" x14ac:dyDescent="0.2">
      <c r="A1789" s="57">
        <f t="shared" si="39"/>
        <v>1788</v>
      </c>
      <c r="B1789" s="214">
        <v>3273076309010000</v>
      </c>
      <c r="C1789" s="215" t="s">
        <v>5731</v>
      </c>
      <c r="D1789" s="215" t="s">
        <v>257</v>
      </c>
      <c r="E1789" s="216">
        <v>37157</v>
      </c>
      <c r="F1789" s="216">
        <v>45313</v>
      </c>
      <c r="G1789" s="216">
        <v>45313</v>
      </c>
      <c r="H1789" s="214">
        <v>2024134198219</v>
      </c>
      <c r="I1789" s="214">
        <v>62</v>
      </c>
      <c r="J1789" s="216" t="s">
        <v>5732</v>
      </c>
      <c r="K1789" s="216" t="s">
        <v>5733</v>
      </c>
      <c r="L1789" s="217" t="s">
        <v>171</v>
      </c>
      <c r="M1789" s="216">
        <v>45313</v>
      </c>
      <c r="N1789" s="214" t="s">
        <v>24</v>
      </c>
      <c r="O1789" s="214" t="s">
        <v>36</v>
      </c>
      <c r="P1789" s="218">
        <v>1110000</v>
      </c>
      <c r="Q1789" s="214" t="s">
        <v>2612</v>
      </c>
      <c r="R1789" s="214" t="s">
        <v>2757</v>
      </c>
      <c r="S1789" s="214" t="s">
        <v>2973</v>
      </c>
      <c r="T1789" s="64" t="s">
        <v>162</v>
      </c>
      <c r="U1789" s="219" t="s">
        <v>29</v>
      </c>
      <c r="W1789" s="143"/>
      <c r="X1789" s="143"/>
      <c r="AO1789" s="143"/>
      <c r="AP1789" s="143"/>
      <c r="BD1789" s="234"/>
      <c r="BE1789" s="234"/>
    </row>
    <row r="1790" spans="1:57" ht="12.95" customHeight="1" x14ac:dyDescent="0.2">
      <c r="A1790" s="57">
        <f t="shared" si="39"/>
        <v>1789</v>
      </c>
      <c r="B1790" s="214">
        <v>3277021405900000</v>
      </c>
      <c r="C1790" s="215" t="s">
        <v>5734</v>
      </c>
      <c r="D1790" s="215" t="s">
        <v>257</v>
      </c>
      <c r="E1790" s="216">
        <v>33007</v>
      </c>
      <c r="F1790" s="216">
        <v>45313</v>
      </c>
      <c r="G1790" s="216">
        <v>45313</v>
      </c>
      <c r="H1790" s="214">
        <v>2024134198218</v>
      </c>
      <c r="I1790" s="214">
        <v>62</v>
      </c>
      <c r="J1790" s="216" t="s">
        <v>5735</v>
      </c>
      <c r="K1790" s="216" t="s">
        <v>5733</v>
      </c>
      <c r="L1790" s="217" t="s">
        <v>171</v>
      </c>
      <c r="M1790" s="216">
        <v>45313</v>
      </c>
      <c r="N1790" s="214" t="s">
        <v>24</v>
      </c>
      <c r="O1790" s="214" t="s">
        <v>36</v>
      </c>
      <c r="P1790" s="218">
        <v>1110000</v>
      </c>
      <c r="Q1790" s="214" t="s">
        <v>2612</v>
      </c>
      <c r="R1790" s="214" t="s">
        <v>2757</v>
      </c>
      <c r="S1790" s="214" t="s">
        <v>2965</v>
      </c>
      <c r="T1790" s="64" t="s">
        <v>162</v>
      </c>
      <c r="U1790" s="219" t="s">
        <v>29</v>
      </c>
      <c r="W1790" s="143"/>
      <c r="X1790" s="143"/>
      <c r="AO1790" s="143"/>
      <c r="AP1790" s="143"/>
      <c r="BD1790" s="234"/>
      <c r="BE1790" s="234"/>
    </row>
    <row r="1791" spans="1:57" ht="12.95" customHeight="1" x14ac:dyDescent="0.2">
      <c r="A1791" s="57">
        <f t="shared" si="39"/>
        <v>1790</v>
      </c>
      <c r="B1791" s="214">
        <v>3171040408720000</v>
      </c>
      <c r="C1791" s="215" t="s">
        <v>5736</v>
      </c>
      <c r="D1791" s="215" t="s">
        <v>350</v>
      </c>
      <c r="E1791" s="216">
        <v>26515</v>
      </c>
      <c r="F1791" s="216">
        <v>45313</v>
      </c>
      <c r="G1791" s="216">
        <v>45313</v>
      </c>
      <c r="H1791" s="214">
        <v>2024134198217</v>
      </c>
      <c r="I1791" s="214">
        <v>62</v>
      </c>
      <c r="J1791" s="216" t="s">
        <v>5737</v>
      </c>
      <c r="K1791" s="216" t="s">
        <v>5733</v>
      </c>
      <c r="L1791" s="217" t="s">
        <v>171</v>
      </c>
      <c r="M1791" s="216">
        <v>45313</v>
      </c>
      <c r="N1791" s="214" t="s">
        <v>24</v>
      </c>
      <c r="O1791" s="214" t="s">
        <v>36</v>
      </c>
      <c r="P1791" s="218">
        <v>1110000</v>
      </c>
      <c r="Q1791" s="214" t="s">
        <v>2612</v>
      </c>
      <c r="R1791" s="214" t="s">
        <v>2757</v>
      </c>
      <c r="S1791" s="214" t="s">
        <v>2965</v>
      </c>
      <c r="T1791" s="64" t="s">
        <v>162</v>
      </c>
      <c r="U1791" s="219" t="s">
        <v>29</v>
      </c>
      <c r="W1791" s="143"/>
      <c r="X1791" s="143"/>
      <c r="AO1791" s="143"/>
      <c r="AP1791" s="143"/>
      <c r="BD1791" s="234"/>
      <c r="BE1791" s="234"/>
    </row>
    <row r="1792" spans="1:57" ht="12.95" customHeight="1" x14ac:dyDescent="0.2">
      <c r="A1792" s="57">
        <f t="shared" si="39"/>
        <v>1791</v>
      </c>
      <c r="B1792" s="214">
        <v>3201071712960000</v>
      </c>
      <c r="C1792" s="215" t="s">
        <v>1192</v>
      </c>
      <c r="D1792" s="215" t="s">
        <v>56</v>
      </c>
      <c r="E1792" s="216">
        <v>35416</v>
      </c>
      <c r="F1792" s="216">
        <v>45313</v>
      </c>
      <c r="G1792" s="216">
        <v>45313</v>
      </c>
      <c r="H1792" s="214">
        <v>2024134198216</v>
      </c>
      <c r="I1792" s="214">
        <v>62</v>
      </c>
      <c r="J1792" s="216" t="s">
        <v>5738</v>
      </c>
      <c r="K1792" s="216" t="s">
        <v>5733</v>
      </c>
      <c r="L1792" s="217" t="s">
        <v>171</v>
      </c>
      <c r="M1792" s="216">
        <v>45313</v>
      </c>
      <c r="N1792" s="214" t="s">
        <v>24</v>
      </c>
      <c r="O1792" s="214" t="s">
        <v>36</v>
      </c>
      <c r="P1792" s="218">
        <v>1110000</v>
      </c>
      <c r="Q1792" s="214" t="s">
        <v>2612</v>
      </c>
      <c r="R1792" s="214" t="s">
        <v>2757</v>
      </c>
      <c r="S1792" s="214" t="s">
        <v>2973</v>
      </c>
      <c r="T1792" s="64" t="s">
        <v>162</v>
      </c>
      <c r="U1792" s="219" t="s">
        <v>29</v>
      </c>
      <c r="W1792" s="143"/>
      <c r="X1792" s="143"/>
      <c r="AO1792" s="143"/>
      <c r="AP1792" s="143"/>
      <c r="BD1792" s="234"/>
      <c r="BE1792" s="234"/>
    </row>
    <row r="1793" spans="1:57" ht="12.95" customHeight="1" x14ac:dyDescent="0.2">
      <c r="A1793" s="57">
        <f t="shared" si="39"/>
        <v>1792</v>
      </c>
      <c r="B1793" s="214">
        <v>3276070308730000</v>
      </c>
      <c r="C1793" s="215" t="s">
        <v>687</v>
      </c>
      <c r="D1793" s="215" t="s">
        <v>509</v>
      </c>
      <c r="E1793" s="216">
        <v>26879</v>
      </c>
      <c r="F1793" s="216">
        <v>45313</v>
      </c>
      <c r="G1793" s="216">
        <v>45313</v>
      </c>
      <c r="H1793" s="214">
        <v>2024134198215</v>
      </c>
      <c r="I1793" s="214">
        <v>62</v>
      </c>
      <c r="J1793" s="216" t="s">
        <v>5739</v>
      </c>
      <c r="K1793" s="216" t="s">
        <v>5733</v>
      </c>
      <c r="L1793" s="217" t="s">
        <v>171</v>
      </c>
      <c r="M1793" s="216">
        <v>45313</v>
      </c>
      <c r="N1793" s="214" t="s">
        <v>24</v>
      </c>
      <c r="O1793" s="214" t="s">
        <v>36</v>
      </c>
      <c r="P1793" s="218">
        <v>1110000</v>
      </c>
      <c r="Q1793" s="214" t="s">
        <v>2612</v>
      </c>
      <c r="R1793" s="214" t="s">
        <v>2757</v>
      </c>
      <c r="S1793" s="214" t="s">
        <v>2973</v>
      </c>
      <c r="T1793" s="64" t="s">
        <v>162</v>
      </c>
      <c r="U1793" s="219" t="s">
        <v>29</v>
      </c>
      <c r="W1793" s="143"/>
      <c r="X1793" s="143"/>
      <c r="AO1793" s="143"/>
      <c r="AP1793" s="143"/>
      <c r="BD1793" s="234"/>
      <c r="BE1793" s="234"/>
    </row>
    <row r="1794" spans="1:57" ht="12.95" customHeight="1" x14ac:dyDescent="0.2">
      <c r="A1794" s="57">
        <f t="shared" si="39"/>
        <v>1793</v>
      </c>
      <c r="B1794" s="214">
        <v>3275020502970020</v>
      </c>
      <c r="C1794" s="215" t="s">
        <v>5740</v>
      </c>
      <c r="D1794" s="215" t="s">
        <v>56</v>
      </c>
      <c r="E1794" s="216">
        <v>35466</v>
      </c>
      <c r="F1794" s="216">
        <v>45313</v>
      </c>
      <c r="G1794" s="216">
        <v>45313</v>
      </c>
      <c r="H1794" s="214">
        <v>2024134198214</v>
      </c>
      <c r="I1794" s="214">
        <v>62</v>
      </c>
      <c r="J1794" s="216" t="s">
        <v>5741</v>
      </c>
      <c r="K1794" s="216" t="s">
        <v>5733</v>
      </c>
      <c r="L1794" s="217" t="s">
        <v>171</v>
      </c>
      <c r="M1794" s="216">
        <v>45313</v>
      </c>
      <c r="N1794" s="214" t="s">
        <v>24</v>
      </c>
      <c r="O1794" s="214" t="s">
        <v>36</v>
      </c>
      <c r="P1794" s="218">
        <v>1110000</v>
      </c>
      <c r="Q1794" s="214" t="s">
        <v>2612</v>
      </c>
      <c r="R1794" s="214" t="s">
        <v>2757</v>
      </c>
      <c r="S1794" s="214" t="s">
        <v>2965</v>
      </c>
      <c r="T1794" s="64" t="s">
        <v>162</v>
      </c>
      <c r="U1794" s="219" t="s">
        <v>29</v>
      </c>
      <c r="W1794" s="143"/>
      <c r="X1794" s="143"/>
      <c r="AO1794" s="143"/>
      <c r="AP1794" s="143"/>
      <c r="BD1794" s="234"/>
      <c r="BE1794" s="234"/>
    </row>
    <row r="1795" spans="1:57" ht="12.95" customHeight="1" x14ac:dyDescent="0.2">
      <c r="A1795" s="57">
        <f t="shared" si="39"/>
        <v>1794</v>
      </c>
      <c r="B1795" s="214">
        <v>3175040506940000</v>
      </c>
      <c r="C1795" s="215" t="s">
        <v>1679</v>
      </c>
      <c r="D1795" s="215" t="s">
        <v>56</v>
      </c>
      <c r="E1795" s="216">
        <v>34490</v>
      </c>
      <c r="F1795" s="216">
        <v>45313</v>
      </c>
      <c r="G1795" s="216">
        <v>45313</v>
      </c>
      <c r="H1795" s="214">
        <v>2024134198213</v>
      </c>
      <c r="I1795" s="214">
        <v>62</v>
      </c>
      <c r="J1795" s="216" t="s">
        <v>5742</v>
      </c>
      <c r="K1795" s="216" t="s">
        <v>5733</v>
      </c>
      <c r="L1795" s="217" t="s">
        <v>171</v>
      </c>
      <c r="M1795" s="216">
        <v>45313</v>
      </c>
      <c r="N1795" s="214" t="s">
        <v>24</v>
      </c>
      <c r="O1795" s="214" t="s">
        <v>36</v>
      </c>
      <c r="P1795" s="218">
        <v>1110000</v>
      </c>
      <c r="Q1795" s="214" t="s">
        <v>2612</v>
      </c>
      <c r="R1795" s="214" t="s">
        <v>2757</v>
      </c>
      <c r="S1795" s="214" t="s">
        <v>2973</v>
      </c>
      <c r="T1795" s="64" t="s">
        <v>162</v>
      </c>
      <c r="U1795" s="219" t="s">
        <v>29</v>
      </c>
      <c r="W1795" s="143"/>
      <c r="X1795" s="143"/>
      <c r="AO1795" s="143"/>
      <c r="AP1795" s="143"/>
      <c r="BD1795" s="234"/>
      <c r="BE1795" s="234"/>
    </row>
    <row r="1796" spans="1:57" ht="12.95" customHeight="1" x14ac:dyDescent="0.2">
      <c r="A1796" s="57">
        <f t="shared" ref="A1796:A1859" si="40">A1795+1</f>
        <v>1795</v>
      </c>
      <c r="B1796" s="214">
        <v>3173022605980000</v>
      </c>
      <c r="C1796" s="215" t="s">
        <v>5743</v>
      </c>
      <c r="D1796" s="215" t="s">
        <v>56</v>
      </c>
      <c r="E1796" s="216">
        <v>35941</v>
      </c>
      <c r="F1796" s="216">
        <v>45313</v>
      </c>
      <c r="G1796" s="216">
        <v>45313</v>
      </c>
      <c r="H1796" s="214">
        <v>2024134198212</v>
      </c>
      <c r="I1796" s="214">
        <v>62</v>
      </c>
      <c r="J1796" s="216" t="s">
        <v>5744</v>
      </c>
      <c r="K1796" s="216" t="s">
        <v>5733</v>
      </c>
      <c r="L1796" s="217" t="s">
        <v>171</v>
      </c>
      <c r="M1796" s="216">
        <v>45313</v>
      </c>
      <c r="N1796" s="214" t="s">
        <v>24</v>
      </c>
      <c r="O1796" s="214" t="s">
        <v>36</v>
      </c>
      <c r="P1796" s="218">
        <v>1110000</v>
      </c>
      <c r="Q1796" s="214" t="s">
        <v>2612</v>
      </c>
      <c r="R1796" s="214" t="s">
        <v>2757</v>
      </c>
      <c r="S1796" s="214" t="s">
        <v>2973</v>
      </c>
      <c r="T1796" s="64" t="s">
        <v>162</v>
      </c>
      <c r="U1796" s="219" t="s">
        <v>29</v>
      </c>
      <c r="W1796" s="143"/>
      <c r="X1796" s="143"/>
      <c r="AO1796" s="143"/>
      <c r="AP1796" s="143"/>
      <c r="BD1796" s="234"/>
      <c r="BE1796" s="234"/>
    </row>
    <row r="1797" spans="1:57" ht="12.95" customHeight="1" x14ac:dyDescent="0.2">
      <c r="A1797" s="57">
        <f t="shared" si="40"/>
        <v>1796</v>
      </c>
      <c r="B1797" s="214">
        <v>3276010109760010</v>
      </c>
      <c r="C1797" s="215" t="s">
        <v>5745</v>
      </c>
      <c r="D1797" s="215" t="s">
        <v>56</v>
      </c>
      <c r="E1797" s="216">
        <v>35309</v>
      </c>
      <c r="F1797" s="216">
        <v>45313</v>
      </c>
      <c r="G1797" s="216">
        <v>45313</v>
      </c>
      <c r="H1797" s="214">
        <v>2024134198211</v>
      </c>
      <c r="I1797" s="214">
        <v>62</v>
      </c>
      <c r="J1797" s="216" t="s">
        <v>5746</v>
      </c>
      <c r="K1797" s="216" t="s">
        <v>5733</v>
      </c>
      <c r="L1797" s="217" t="s">
        <v>171</v>
      </c>
      <c r="M1797" s="216">
        <v>45313</v>
      </c>
      <c r="N1797" s="214" t="s">
        <v>24</v>
      </c>
      <c r="O1797" s="214" t="s">
        <v>36</v>
      </c>
      <c r="P1797" s="218">
        <v>1110000</v>
      </c>
      <c r="Q1797" s="214" t="s">
        <v>2612</v>
      </c>
      <c r="R1797" s="214" t="s">
        <v>2757</v>
      </c>
      <c r="S1797" s="214" t="s">
        <v>2965</v>
      </c>
      <c r="T1797" s="64" t="s">
        <v>162</v>
      </c>
      <c r="U1797" s="219" t="s">
        <v>29</v>
      </c>
      <c r="W1797" s="143"/>
      <c r="X1797" s="143"/>
      <c r="AO1797" s="143"/>
      <c r="AP1797" s="143"/>
      <c r="BD1797" s="234"/>
      <c r="BE1797" s="234"/>
    </row>
    <row r="1798" spans="1:57" ht="12.95" customHeight="1" x14ac:dyDescent="0.2">
      <c r="A1798" s="57">
        <f t="shared" si="40"/>
        <v>1797</v>
      </c>
      <c r="B1798" s="214">
        <v>3175051304950000</v>
      </c>
      <c r="C1798" s="215" t="s">
        <v>5747</v>
      </c>
      <c r="D1798" s="215" t="s">
        <v>56</v>
      </c>
      <c r="E1798" s="216">
        <v>34802</v>
      </c>
      <c r="F1798" s="216">
        <v>45313</v>
      </c>
      <c r="G1798" s="216">
        <v>45313</v>
      </c>
      <c r="H1798" s="214">
        <v>2024134198210</v>
      </c>
      <c r="I1798" s="214">
        <v>62</v>
      </c>
      <c r="J1798" s="216" t="s">
        <v>5748</v>
      </c>
      <c r="K1798" s="216" t="s">
        <v>5733</v>
      </c>
      <c r="L1798" s="217" t="s">
        <v>171</v>
      </c>
      <c r="M1798" s="216">
        <v>45313</v>
      </c>
      <c r="N1798" s="214" t="s">
        <v>24</v>
      </c>
      <c r="O1798" s="214" t="s">
        <v>36</v>
      </c>
      <c r="P1798" s="218">
        <v>1110000</v>
      </c>
      <c r="Q1798" s="214" t="s">
        <v>2612</v>
      </c>
      <c r="R1798" s="214" t="s">
        <v>2757</v>
      </c>
      <c r="S1798" s="214" t="s">
        <v>2965</v>
      </c>
      <c r="T1798" s="64" t="s">
        <v>162</v>
      </c>
      <c r="U1798" s="219" t="s">
        <v>29</v>
      </c>
      <c r="W1798" s="143"/>
      <c r="X1798" s="143"/>
      <c r="AO1798" s="143"/>
      <c r="AP1798" s="143"/>
      <c r="BD1798" s="234"/>
      <c r="BE1798" s="234"/>
    </row>
    <row r="1799" spans="1:57" ht="12.95" customHeight="1" x14ac:dyDescent="0.2">
      <c r="A1799" s="57">
        <f t="shared" si="40"/>
        <v>1798</v>
      </c>
      <c r="B1799" s="214">
        <v>3275120903040000</v>
      </c>
      <c r="C1799" s="215" t="s">
        <v>5749</v>
      </c>
      <c r="D1799" s="215" t="s">
        <v>71</v>
      </c>
      <c r="E1799" s="216">
        <v>38055</v>
      </c>
      <c r="F1799" s="216">
        <v>45313</v>
      </c>
      <c r="G1799" s="216">
        <v>45313</v>
      </c>
      <c r="H1799" s="214">
        <v>202413419829</v>
      </c>
      <c r="I1799" s="214">
        <v>62</v>
      </c>
      <c r="J1799" s="216" t="s">
        <v>5750</v>
      </c>
      <c r="K1799" s="216" t="s">
        <v>5733</v>
      </c>
      <c r="L1799" s="217" t="s">
        <v>171</v>
      </c>
      <c r="M1799" s="216">
        <v>45313</v>
      </c>
      <c r="N1799" s="214" t="s">
        <v>24</v>
      </c>
      <c r="O1799" s="214" t="s">
        <v>36</v>
      </c>
      <c r="P1799" s="218">
        <v>1110000</v>
      </c>
      <c r="Q1799" s="214" t="s">
        <v>2612</v>
      </c>
      <c r="R1799" s="214" t="s">
        <v>2757</v>
      </c>
      <c r="S1799" s="214" t="s">
        <v>2965</v>
      </c>
      <c r="T1799" s="64" t="s">
        <v>162</v>
      </c>
      <c r="U1799" s="219" t="s">
        <v>29</v>
      </c>
      <c r="W1799" s="143"/>
      <c r="X1799" s="143"/>
      <c r="AO1799" s="143"/>
      <c r="AP1799" s="143"/>
      <c r="BD1799" s="234"/>
      <c r="BE1799" s="234"/>
    </row>
    <row r="1800" spans="1:57" ht="12.95" customHeight="1" x14ac:dyDescent="0.2">
      <c r="A1800" s="57">
        <f t="shared" si="40"/>
        <v>1799</v>
      </c>
      <c r="B1800" s="214">
        <v>3216071207820000</v>
      </c>
      <c r="C1800" s="215" t="s">
        <v>5751</v>
      </c>
      <c r="D1800" s="215" t="s">
        <v>501</v>
      </c>
      <c r="E1800" s="216">
        <v>30144</v>
      </c>
      <c r="F1800" s="216">
        <v>45313</v>
      </c>
      <c r="G1800" s="216">
        <v>45313</v>
      </c>
      <c r="H1800" s="214">
        <v>202413419828</v>
      </c>
      <c r="I1800" s="214">
        <v>62</v>
      </c>
      <c r="J1800" s="216" t="s">
        <v>5752</v>
      </c>
      <c r="K1800" s="216" t="s">
        <v>5733</v>
      </c>
      <c r="L1800" s="217" t="s">
        <v>171</v>
      </c>
      <c r="M1800" s="216">
        <v>45313</v>
      </c>
      <c r="N1800" s="214" t="s">
        <v>24</v>
      </c>
      <c r="O1800" s="214" t="s">
        <v>36</v>
      </c>
      <c r="P1800" s="218">
        <v>1110000</v>
      </c>
      <c r="Q1800" s="214" t="s">
        <v>2612</v>
      </c>
      <c r="R1800" s="214" t="s">
        <v>2757</v>
      </c>
      <c r="S1800" s="214" t="s">
        <v>2965</v>
      </c>
      <c r="T1800" s="64" t="s">
        <v>162</v>
      </c>
      <c r="U1800" s="219" t="s">
        <v>29</v>
      </c>
      <c r="W1800" s="143"/>
      <c r="X1800" s="143"/>
      <c r="AO1800" s="143"/>
      <c r="AP1800" s="143"/>
      <c r="BD1800" s="234"/>
      <c r="BE1800" s="234"/>
    </row>
    <row r="1801" spans="1:57" ht="12.95" customHeight="1" x14ac:dyDescent="0.2">
      <c r="A1801" s="57">
        <f t="shared" si="40"/>
        <v>1800</v>
      </c>
      <c r="B1801" s="214">
        <v>3174086808940000</v>
      </c>
      <c r="C1801" s="215" t="s">
        <v>5753</v>
      </c>
      <c r="D1801" s="215" t="s">
        <v>56</v>
      </c>
      <c r="E1801" s="216">
        <v>34574</v>
      </c>
      <c r="F1801" s="216">
        <v>45313</v>
      </c>
      <c r="G1801" s="216">
        <v>45313</v>
      </c>
      <c r="H1801" s="214">
        <v>202413419827</v>
      </c>
      <c r="I1801" s="214">
        <v>62</v>
      </c>
      <c r="J1801" s="216" t="s">
        <v>5754</v>
      </c>
      <c r="K1801" s="216" t="s">
        <v>5733</v>
      </c>
      <c r="L1801" s="217" t="s">
        <v>171</v>
      </c>
      <c r="M1801" s="216">
        <v>45313</v>
      </c>
      <c r="N1801" s="214" t="s">
        <v>24</v>
      </c>
      <c r="O1801" s="214" t="s">
        <v>36</v>
      </c>
      <c r="P1801" s="218">
        <v>1110000</v>
      </c>
      <c r="Q1801" s="214" t="s">
        <v>2612</v>
      </c>
      <c r="R1801" s="214" t="s">
        <v>2757</v>
      </c>
      <c r="S1801" s="214" t="s">
        <v>2973</v>
      </c>
      <c r="T1801" s="64" t="s">
        <v>162</v>
      </c>
      <c r="U1801" s="219" t="s">
        <v>29</v>
      </c>
      <c r="W1801" s="143"/>
      <c r="X1801" s="143"/>
      <c r="AO1801" s="143"/>
      <c r="AP1801" s="143"/>
      <c r="BD1801" s="234"/>
      <c r="BE1801" s="234"/>
    </row>
    <row r="1802" spans="1:57" ht="12.95" customHeight="1" x14ac:dyDescent="0.2">
      <c r="A1802" s="57">
        <f t="shared" si="40"/>
        <v>1801</v>
      </c>
      <c r="B1802" s="214">
        <v>3275032006970030</v>
      </c>
      <c r="C1802" s="215" t="s">
        <v>5755</v>
      </c>
      <c r="D1802" s="215" t="s">
        <v>56</v>
      </c>
      <c r="E1802" s="216">
        <v>35601</v>
      </c>
      <c r="F1802" s="216">
        <v>45313</v>
      </c>
      <c r="G1802" s="216">
        <v>45313</v>
      </c>
      <c r="H1802" s="214">
        <v>202413419826</v>
      </c>
      <c r="I1802" s="214">
        <v>62</v>
      </c>
      <c r="J1802" s="216" t="s">
        <v>5756</v>
      </c>
      <c r="K1802" s="216" t="s">
        <v>5733</v>
      </c>
      <c r="L1802" s="217" t="s">
        <v>171</v>
      </c>
      <c r="M1802" s="216">
        <v>45313</v>
      </c>
      <c r="N1802" s="214" t="s">
        <v>24</v>
      </c>
      <c r="O1802" s="214" t="s">
        <v>36</v>
      </c>
      <c r="P1802" s="218">
        <v>1110000</v>
      </c>
      <c r="Q1802" s="214" t="s">
        <v>2612</v>
      </c>
      <c r="R1802" s="214" t="s">
        <v>2757</v>
      </c>
      <c r="S1802" s="214" t="s">
        <v>2973</v>
      </c>
      <c r="T1802" s="64" t="s">
        <v>162</v>
      </c>
      <c r="U1802" s="219" t="s">
        <v>29</v>
      </c>
      <c r="W1802" s="143"/>
      <c r="X1802" s="143"/>
      <c r="AO1802" s="143"/>
      <c r="AP1802" s="143"/>
      <c r="BD1802" s="234"/>
      <c r="BE1802" s="234"/>
    </row>
    <row r="1803" spans="1:57" ht="12.95" customHeight="1" x14ac:dyDescent="0.2">
      <c r="A1803" s="57">
        <f t="shared" si="40"/>
        <v>1802</v>
      </c>
      <c r="B1803" s="214">
        <v>3171042505900000</v>
      </c>
      <c r="C1803" s="215" t="s">
        <v>5757</v>
      </c>
      <c r="D1803" s="215" t="s">
        <v>56</v>
      </c>
      <c r="E1803" s="216">
        <v>33018</v>
      </c>
      <c r="F1803" s="216">
        <v>45313</v>
      </c>
      <c r="G1803" s="216">
        <v>45313</v>
      </c>
      <c r="H1803" s="214">
        <v>202413419825</v>
      </c>
      <c r="I1803" s="214">
        <v>62</v>
      </c>
      <c r="J1803" s="216" t="s">
        <v>5758</v>
      </c>
      <c r="K1803" s="216" t="s">
        <v>5733</v>
      </c>
      <c r="L1803" s="217" t="s">
        <v>171</v>
      </c>
      <c r="M1803" s="216">
        <v>45313</v>
      </c>
      <c r="N1803" s="214" t="s">
        <v>24</v>
      </c>
      <c r="O1803" s="214" t="s">
        <v>36</v>
      </c>
      <c r="P1803" s="218">
        <v>1110000</v>
      </c>
      <c r="Q1803" s="214" t="s">
        <v>2612</v>
      </c>
      <c r="R1803" s="214" t="s">
        <v>2757</v>
      </c>
      <c r="S1803" s="214" t="s">
        <v>2965</v>
      </c>
      <c r="T1803" s="64" t="s">
        <v>162</v>
      </c>
      <c r="U1803" s="219" t="s">
        <v>29</v>
      </c>
      <c r="W1803" s="143"/>
      <c r="X1803" s="143"/>
      <c r="AO1803" s="143"/>
      <c r="AP1803" s="143"/>
      <c r="BD1803" s="234"/>
      <c r="BE1803" s="234"/>
    </row>
    <row r="1804" spans="1:57" ht="12.95" customHeight="1" x14ac:dyDescent="0.2">
      <c r="A1804" s="57">
        <f t="shared" si="40"/>
        <v>1803</v>
      </c>
      <c r="B1804" s="214">
        <v>3201132504890010</v>
      </c>
      <c r="C1804" s="215" t="s">
        <v>5759</v>
      </c>
      <c r="D1804" s="215" t="s">
        <v>56</v>
      </c>
      <c r="E1804" s="216">
        <v>32623</v>
      </c>
      <c r="F1804" s="216">
        <v>45313</v>
      </c>
      <c r="G1804" s="216">
        <v>45313</v>
      </c>
      <c r="H1804" s="214">
        <v>202413419824</v>
      </c>
      <c r="I1804" s="214">
        <v>62</v>
      </c>
      <c r="J1804" s="216" t="s">
        <v>5760</v>
      </c>
      <c r="K1804" s="216" t="s">
        <v>5733</v>
      </c>
      <c r="L1804" s="217" t="s">
        <v>171</v>
      </c>
      <c r="M1804" s="216">
        <v>45313</v>
      </c>
      <c r="N1804" s="214" t="s">
        <v>24</v>
      </c>
      <c r="O1804" s="214" t="s">
        <v>36</v>
      </c>
      <c r="P1804" s="218">
        <v>1110000</v>
      </c>
      <c r="Q1804" s="214" t="s">
        <v>2612</v>
      </c>
      <c r="R1804" s="214" t="s">
        <v>2757</v>
      </c>
      <c r="S1804" s="214" t="s">
        <v>2973</v>
      </c>
      <c r="T1804" s="64" t="s">
        <v>162</v>
      </c>
      <c r="U1804" s="219" t="s">
        <v>29</v>
      </c>
      <c r="W1804" s="143"/>
      <c r="X1804" s="143"/>
      <c r="AO1804" s="143"/>
      <c r="AP1804" s="143"/>
      <c r="BD1804" s="234"/>
      <c r="BE1804" s="234"/>
    </row>
    <row r="1805" spans="1:57" ht="12.95" customHeight="1" x14ac:dyDescent="0.2">
      <c r="A1805" s="57">
        <f t="shared" si="40"/>
        <v>1804</v>
      </c>
      <c r="B1805" s="214">
        <v>3216211408020000</v>
      </c>
      <c r="C1805" s="215" t="s">
        <v>5761</v>
      </c>
      <c r="D1805" s="215" t="s">
        <v>679</v>
      </c>
      <c r="E1805" s="216">
        <v>37482</v>
      </c>
      <c r="F1805" s="216">
        <v>45313</v>
      </c>
      <c r="G1805" s="216">
        <v>45313</v>
      </c>
      <c r="H1805" s="214">
        <v>202413419823</v>
      </c>
      <c r="I1805" s="214">
        <v>62</v>
      </c>
      <c r="J1805" s="216" t="s">
        <v>5762</v>
      </c>
      <c r="K1805" s="216" t="s">
        <v>5733</v>
      </c>
      <c r="L1805" s="217" t="s">
        <v>171</v>
      </c>
      <c r="M1805" s="216">
        <v>45313</v>
      </c>
      <c r="N1805" s="214" t="s">
        <v>24</v>
      </c>
      <c r="O1805" s="214" t="s">
        <v>36</v>
      </c>
      <c r="P1805" s="218">
        <v>1110000</v>
      </c>
      <c r="Q1805" s="214" t="s">
        <v>2612</v>
      </c>
      <c r="R1805" s="214" t="s">
        <v>2757</v>
      </c>
      <c r="S1805" s="214" t="s">
        <v>2965</v>
      </c>
      <c r="T1805" s="64" t="s">
        <v>162</v>
      </c>
      <c r="U1805" s="219" t="s">
        <v>29</v>
      </c>
      <c r="W1805" s="143"/>
      <c r="X1805" s="143"/>
      <c r="AO1805" s="143"/>
      <c r="AP1805" s="143"/>
      <c r="BD1805" s="234"/>
      <c r="BE1805" s="234"/>
    </row>
    <row r="1806" spans="1:57" ht="12.95" customHeight="1" x14ac:dyDescent="0.2">
      <c r="A1806" s="57">
        <f t="shared" si="40"/>
        <v>1805</v>
      </c>
      <c r="B1806" s="214">
        <v>3603280309900000</v>
      </c>
      <c r="C1806" s="215" t="s">
        <v>5763</v>
      </c>
      <c r="D1806" s="215" t="s">
        <v>597</v>
      </c>
      <c r="E1806" s="216">
        <v>33119</v>
      </c>
      <c r="F1806" s="216">
        <v>45313</v>
      </c>
      <c r="G1806" s="216">
        <v>45313</v>
      </c>
      <c r="H1806" s="214">
        <v>202413419822</v>
      </c>
      <c r="I1806" s="214">
        <v>62</v>
      </c>
      <c r="J1806" s="216" t="s">
        <v>5764</v>
      </c>
      <c r="K1806" s="216" t="s">
        <v>5733</v>
      </c>
      <c r="L1806" s="217" t="s">
        <v>171</v>
      </c>
      <c r="M1806" s="216">
        <v>45313</v>
      </c>
      <c r="N1806" s="214" t="s">
        <v>24</v>
      </c>
      <c r="O1806" s="214" t="s">
        <v>36</v>
      </c>
      <c r="P1806" s="218">
        <v>1110000</v>
      </c>
      <c r="Q1806" s="214" t="s">
        <v>2612</v>
      </c>
      <c r="R1806" s="214" t="s">
        <v>2757</v>
      </c>
      <c r="S1806" s="214" t="s">
        <v>2973</v>
      </c>
      <c r="T1806" s="64" t="s">
        <v>162</v>
      </c>
      <c r="U1806" s="219" t="s">
        <v>29</v>
      </c>
      <c r="W1806" s="143"/>
      <c r="X1806" s="143"/>
      <c r="AO1806" s="143"/>
      <c r="AP1806" s="143"/>
      <c r="BD1806" s="234"/>
      <c r="BE1806" s="234"/>
    </row>
    <row r="1807" spans="1:57" ht="12.95" customHeight="1" x14ac:dyDescent="0.2">
      <c r="A1807" s="57">
        <f t="shared" si="40"/>
        <v>1806</v>
      </c>
      <c r="B1807" s="214">
        <v>3172043003970000</v>
      </c>
      <c r="C1807" s="215" t="s">
        <v>5765</v>
      </c>
      <c r="D1807" s="215" t="s">
        <v>56</v>
      </c>
      <c r="E1807" s="216">
        <v>35519</v>
      </c>
      <c r="F1807" s="216">
        <v>45313</v>
      </c>
      <c r="G1807" s="216">
        <v>45313</v>
      </c>
      <c r="H1807" s="214">
        <v>202413419821</v>
      </c>
      <c r="I1807" s="214">
        <v>62</v>
      </c>
      <c r="J1807" s="216" t="s">
        <v>5766</v>
      </c>
      <c r="K1807" s="216" t="s">
        <v>5733</v>
      </c>
      <c r="L1807" s="217" t="s">
        <v>171</v>
      </c>
      <c r="M1807" s="216">
        <v>45313</v>
      </c>
      <c r="N1807" s="214" t="s">
        <v>24</v>
      </c>
      <c r="O1807" s="214" t="s">
        <v>36</v>
      </c>
      <c r="P1807" s="218">
        <v>1110000</v>
      </c>
      <c r="Q1807" s="214" t="s">
        <v>2612</v>
      </c>
      <c r="R1807" s="214" t="s">
        <v>2757</v>
      </c>
      <c r="S1807" s="214" t="s">
        <v>2965</v>
      </c>
      <c r="T1807" s="64" t="s">
        <v>162</v>
      </c>
      <c r="U1807" s="219" t="s">
        <v>29</v>
      </c>
      <c r="W1807" s="143"/>
      <c r="X1807" s="143"/>
      <c r="AO1807" s="143"/>
      <c r="AP1807" s="143"/>
      <c r="BD1807" s="234"/>
      <c r="BE1807" s="234"/>
    </row>
    <row r="1808" spans="1:57" ht="12.95" customHeight="1" x14ac:dyDescent="0.2">
      <c r="A1808" s="57">
        <f t="shared" si="40"/>
        <v>1807</v>
      </c>
      <c r="B1808" s="58">
        <v>3371012005920000</v>
      </c>
      <c r="C1808" s="59" t="s">
        <v>5767</v>
      </c>
      <c r="D1808" s="59" t="s">
        <v>514</v>
      </c>
      <c r="E1808" s="60">
        <v>33744</v>
      </c>
      <c r="F1808" s="60">
        <v>45308</v>
      </c>
      <c r="G1808" s="60">
        <v>45309</v>
      </c>
      <c r="H1808" s="58">
        <v>202413416321</v>
      </c>
      <c r="I1808" s="58">
        <v>6201655627</v>
      </c>
      <c r="J1808" s="60" t="s">
        <v>5768</v>
      </c>
      <c r="K1808" s="60" t="s">
        <v>5769</v>
      </c>
      <c r="L1808" s="212" t="s">
        <v>574</v>
      </c>
      <c r="M1808" s="60">
        <v>45313</v>
      </c>
      <c r="N1808" s="58" t="s">
        <v>24</v>
      </c>
      <c r="O1808" s="58" t="s">
        <v>25</v>
      </c>
      <c r="P1808" s="62">
        <v>400000</v>
      </c>
      <c r="Q1808" s="58" t="s">
        <v>26</v>
      </c>
      <c r="R1808" s="58" t="s">
        <v>26</v>
      </c>
      <c r="S1808" s="58" t="s">
        <v>2821</v>
      </c>
      <c r="T1808" s="213" t="s">
        <v>28</v>
      </c>
      <c r="U1808" s="63" t="s">
        <v>29</v>
      </c>
      <c r="W1808" s="143"/>
      <c r="X1808" s="143"/>
      <c r="AO1808" s="143"/>
      <c r="AP1808" s="143"/>
      <c r="BD1808" s="234"/>
      <c r="BE1808" s="234"/>
    </row>
    <row r="1809" spans="1:57" ht="12.95" customHeight="1" x14ac:dyDescent="0.2">
      <c r="A1809" s="57">
        <f t="shared" si="40"/>
        <v>1808</v>
      </c>
      <c r="B1809" s="58">
        <v>3172032404050000</v>
      </c>
      <c r="C1809" s="59" t="s">
        <v>4588</v>
      </c>
      <c r="D1809" s="59" t="s">
        <v>56</v>
      </c>
      <c r="E1809" s="60">
        <v>38466</v>
      </c>
      <c r="F1809" s="60">
        <v>45313</v>
      </c>
      <c r="G1809" s="60">
        <v>45313</v>
      </c>
      <c r="H1809" s="58">
        <v>202413414228</v>
      </c>
      <c r="I1809" s="58">
        <v>6212363906</v>
      </c>
      <c r="J1809" s="60" t="s">
        <v>5770</v>
      </c>
      <c r="K1809" s="60" t="s">
        <v>5771</v>
      </c>
      <c r="L1809" s="212" t="s">
        <v>3876</v>
      </c>
      <c r="M1809" s="60">
        <v>45313</v>
      </c>
      <c r="N1809" s="58" t="s">
        <v>24</v>
      </c>
      <c r="O1809" s="59" t="s">
        <v>30</v>
      </c>
      <c r="P1809" s="62">
        <v>955000</v>
      </c>
      <c r="Q1809" s="58" t="s">
        <v>26</v>
      </c>
      <c r="R1809" s="58" t="s">
        <v>26</v>
      </c>
      <c r="S1809" s="58" t="s">
        <v>27</v>
      </c>
      <c r="T1809" s="213" t="s">
        <v>28</v>
      </c>
      <c r="U1809" s="63" t="s">
        <v>29</v>
      </c>
      <c r="W1809" s="143"/>
      <c r="X1809" s="143"/>
      <c r="AO1809" s="143"/>
      <c r="AP1809" s="143"/>
      <c r="BD1809" s="234"/>
      <c r="BE1809" s="234"/>
    </row>
    <row r="1810" spans="1:57" ht="12.95" customHeight="1" x14ac:dyDescent="0.2">
      <c r="A1810" s="57">
        <f t="shared" si="40"/>
        <v>1809</v>
      </c>
      <c r="B1810" s="58">
        <v>2171110204779000</v>
      </c>
      <c r="C1810" s="59" t="s">
        <v>5772</v>
      </c>
      <c r="D1810" s="59" t="s">
        <v>588</v>
      </c>
      <c r="E1810" s="60">
        <v>28217</v>
      </c>
      <c r="F1810" s="60">
        <v>45313</v>
      </c>
      <c r="G1810" s="60">
        <v>45313</v>
      </c>
      <c r="H1810" s="58">
        <v>202413414227</v>
      </c>
      <c r="I1810" s="58">
        <v>6211507933</v>
      </c>
      <c r="J1810" s="60" t="s">
        <v>5773</v>
      </c>
      <c r="K1810" s="60" t="s">
        <v>5771</v>
      </c>
      <c r="L1810" s="212" t="s">
        <v>3876</v>
      </c>
      <c r="M1810" s="60">
        <v>45313</v>
      </c>
      <c r="N1810" s="58" t="s">
        <v>24</v>
      </c>
      <c r="O1810" s="59" t="s">
        <v>30</v>
      </c>
      <c r="P1810" s="62">
        <v>955000</v>
      </c>
      <c r="Q1810" s="58" t="s">
        <v>26</v>
      </c>
      <c r="R1810" s="58" t="s">
        <v>26</v>
      </c>
      <c r="S1810" s="58" t="s">
        <v>27</v>
      </c>
      <c r="T1810" s="213" t="s">
        <v>28</v>
      </c>
      <c r="U1810" s="63" t="s">
        <v>29</v>
      </c>
      <c r="W1810" s="143"/>
      <c r="X1810" s="143"/>
      <c r="AO1810" s="143"/>
      <c r="AP1810" s="143"/>
      <c r="BD1810" s="234"/>
      <c r="BE1810" s="234"/>
    </row>
    <row r="1811" spans="1:57" ht="12.95" customHeight="1" x14ac:dyDescent="0.2">
      <c r="A1811" s="57">
        <f t="shared" si="40"/>
        <v>1810</v>
      </c>
      <c r="B1811" s="58">
        <v>3209061203920000</v>
      </c>
      <c r="C1811" s="59" t="s">
        <v>2660</v>
      </c>
      <c r="D1811" s="59" t="s">
        <v>231</v>
      </c>
      <c r="E1811" s="60">
        <v>33675</v>
      </c>
      <c r="F1811" s="60">
        <v>45310</v>
      </c>
      <c r="G1811" s="60">
        <v>45310</v>
      </c>
      <c r="H1811" s="58">
        <v>202413414226</v>
      </c>
      <c r="I1811" s="58">
        <v>6200230889</v>
      </c>
      <c r="J1811" s="60" t="s">
        <v>5774</v>
      </c>
      <c r="K1811" s="60" t="s">
        <v>5771</v>
      </c>
      <c r="L1811" s="212" t="s">
        <v>3876</v>
      </c>
      <c r="M1811" s="60">
        <v>45313</v>
      </c>
      <c r="N1811" s="58" t="s">
        <v>24</v>
      </c>
      <c r="O1811" s="59" t="s">
        <v>30</v>
      </c>
      <c r="P1811" s="62">
        <v>955000</v>
      </c>
      <c r="Q1811" s="58" t="s">
        <v>26</v>
      </c>
      <c r="R1811" s="58" t="s">
        <v>26</v>
      </c>
      <c r="S1811" s="58" t="s">
        <v>27</v>
      </c>
      <c r="T1811" s="213" t="s">
        <v>28</v>
      </c>
      <c r="U1811" s="63" t="s">
        <v>29</v>
      </c>
      <c r="W1811" s="143"/>
      <c r="X1811" s="143"/>
      <c r="AO1811" s="143"/>
      <c r="AP1811" s="143"/>
      <c r="BD1811" s="234"/>
      <c r="BE1811" s="234"/>
    </row>
    <row r="1812" spans="1:57" ht="12.95" customHeight="1" x14ac:dyDescent="0.2">
      <c r="A1812" s="57">
        <f t="shared" si="40"/>
        <v>1811</v>
      </c>
      <c r="B1812" s="58">
        <v>3175102504670000</v>
      </c>
      <c r="C1812" s="59" t="s">
        <v>2134</v>
      </c>
      <c r="D1812" s="59" t="s">
        <v>642</v>
      </c>
      <c r="E1812" s="60">
        <v>24587</v>
      </c>
      <c r="F1812" s="60">
        <v>45308</v>
      </c>
      <c r="G1812" s="60">
        <v>45313</v>
      </c>
      <c r="H1812" s="58">
        <v>202413414225</v>
      </c>
      <c r="I1812" s="58">
        <v>6200063499</v>
      </c>
      <c r="J1812" s="60" t="s">
        <v>5775</v>
      </c>
      <c r="K1812" s="60" t="s">
        <v>5771</v>
      </c>
      <c r="L1812" s="212" t="s">
        <v>3876</v>
      </c>
      <c r="M1812" s="60">
        <v>45313</v>
      </c>
      <c r="N1812" s="58" t="s">
        <v>24</v>
      </c>
      <c r="O1812" s="59" t="s">
        <v>30</v>
      </c>
      <c r="P1812" s="62">
        <v>955000</v>
      </c>
      <c r="Q1812" s="58" t="s">
        <v>26</v>
      </c>
      <c r="R1812" s="58" t="s">
        <v>26</v>
      </c>
      <c r="S1812" s="58" t="s">
        <v>27</v>
      </c>
      <c r="T1812" s="213" t="s">
        <v>28</v>
      </c>
      <c r="U1812" s="63" t="s">
        <v>29</v>
      </c>
      <c r="W1812" s="143"/>
      <c r="X1812" s="143"/>
      <c r="AO1812" s="143"/>
      <c r="AP1812" s="143"/>
      <c r="BD1812" s="234"/>
      <c r="BE1812" s="234"/>
    </row>
    <row r="1813" spans="1:57" ht="12.95" customHeight="1" x14ac:dyDescent="0.2">
      <c r="A1813" s="57">
        <f t="shared" si="40"/>
        <v>1812</v>
      </c>
      <c r="B1813" s="58">
        <v>3275021308780030</v>
      </c>
      <c r="C1813" s="59" t="s">
        <v>1373</v>
      </c>
      <c r="D1813" s="59" t="s">
        <v>260</v>
      </c>
      <c r="E1813" s="60">
        <v>28715</v>
      </c>
      <c r="F1813" s="60">
        <v>45308</v>
      </c>
      <c r="G1813" s="60">
        <v>45308</v>
      </c>
      <c r="H1813" s="58">
        <v>202413414224</v>
      </c>
      <c r="I1813" s="58">
        <v>6200408838</v>
      </c>
      <c r="J1813" s="60" t="s">
        <v>5776</v>
      </c>
      <c r="K1813" s="60" t="s">
        <v>5771</v>
      </c>
      <c r="L1813" s="212" t="s">
        <v>3876</v>
      </c>
      <c r="M1813" s="60">
        <v>45313</v>
      </c>
      <c r="N1813" s="58" t="s">
        <v>24</v>
      </c>
      <c r="O1813" s="59" t="s">
        <v>30</v>
      </c>
      <c r="P1813" s="62">
        <v>955000</v>
      </c>
      <c r="Q1813" s="58" t="s">
        <v>26</v>
      </c>
      <c r="R1813" s="58" t="s">
        <v>26</v>
      </c>
      <c r="S1813" s="58" t="s">
        <v>27</v>
      </c>
      <c r="T1813" s="213" t="s">
        <v>28</v>
      </c>
      <c r="U1813" s="63" t="s">
        <v>29</v>
      </c>
      <c r="W1813" s="143"/>
      <c r="X1813" s="143"/>
      <c r="AO1813" s="143"/>
      <c r="AP1813" s="143"/>
      <c r="BD1813" s="234"/>
      <c r="BE1813" s="234"/>
    </row>
    <row r="1814" spans="1:57" ht="12.95" customHeight="1" x14ac:dyDescent="0.2">
      <c r="A1814" s="57">
        <f t="shared" si="40"/>
        <v>1813</v>
      </c>
      <c r="B1814" s="58">
        <v>3328151005810000</v>
      </c>
      <c r="C1814" s="59" t="s">
        <v>5777</v>
      </c>
      <c r="D1814" s="59" t="s">
        <v>509</v>
      </c>
      <c r="E1814" s="60">
        <v>29716</v>
      </c>
      <c r="F1814" s="60">
        <v>45307</v>
      </c>
      <c r="G1814" s="60">
        <v>45307</v>
      </c>
      <c r="H1814" s="58">
        <v>202413414223</v>
      </c>
      <c r="I1814" s="58">
        <v>6201582281</v>
      </c>
      <c r="J1814" s="60" t="s">
        <v>5778</v>
      </c>
      <c r="K1814" s="60" t="s">
        <v>5771</v>
      </c>
      <c r="L1814" s="212" t="s">
        <v>3876</v>
      </c>
      <c r="M1814" s="60">
        <v>45313</v>
      </c>
      <c r="N1814" s="58" t="s">
        <v>24</v>
      </c>
      <c r="O1814" s="59" t="s">
        <v>30</v>
      </c>
      <c r="P1814" s="62">
        <v>955000</v>
      </c>
      <c r="Q1814" s="58" t="s">
        <v>26</v>
      </c>
      <c r="R1814" s="58" t="s">
        <v>26</v>
      </c>
      <c r="S1814" s="58" t="s">
        <v>27</v>
      </c>
      <c r="T1814" s="213" t="s">
        <v>28</v>
      </c>
      <c r="U1814" s="63" t="s">
        <v>29</v>
      </c>
      <c r="W1814" s="143"/>
      <c r="X1814" s="143"/>
      <c r="AO1814" s="143"/>
      <c r="AP1814" s="143"/>
      <c r="BD1814" s="234"/>
      <c r="BE1814" s="234"/>
    </row>
    <row r="1815" spans="1:57" ht="12.95" customHeight="1" x14ac:dyDescent="0.2">
      <c r="A1815" s="57">
        <f t="shared" si="40"/>
        <v>1814</v>
      </c>
      <c r="B1815" s="58">
        <v>3204171210880000</v>
      </c>
      <c r="C1815" s="59" t="s">
        <v>5779</v>
      </c>
      <c r="D1815" s="59" t="s">
        <v>257</v>
      </c>
      <c r="E1815" s="60">
        <v>32428</v>
      </c>
      <c r="F1815" s="60">
        <v>45307</v>
      </c>
      <c r="G1815" s="60">
        <v>45307</v>
      </c>
      <c r="H1815" s="58">
        <v>202413414222</v>
      </c>
      <c r="I1815" s="58">
        <v>6200482496</v>
      </c>
      <c r="J1815" s="60" t="s">
        <v>5780</v>
      </c>
      <c r="K1815" s="60" t="s">
        <v>5771</v>
      </c>
      <c r="L1815" s="212" t="s">
        <v>3876</v>
      </c>
      <c r="M1815" s="60">
        <v>45313</v>
      </c>
      <c r="N1815" s="58" t="s">
        <v>24</v>
      </c>
      <c r="O1815" s="59" t="s">
        <v>30</v>
      </c>
      <c r="P1815" s="62">
        <v>955000</v>
      </c>
      <c r="Q1815" s="58" t="s">
        <v>26</v>
      </c>
      <c r="R1815" s="58" t="s">
        <v>26</v>
      </c>
      <c r="S1815" s="58" t="s">
        <v>27</v>
      </c>
      <c r="T1815" s="213" t="s">
        <v>28</v>
      </c>
      <c r="U1815" s="63" t="s">
        <v>29</v>
      </c>
      <c r="W1815" s="143"/>
      <c r="X1815" s="143"/>
      <c r="AO1815" s="143"/>
      <c r="AP1815" s="143"/>
      <c r="BD1815" s="234"/>
      <c r="BE1815" s="234"/>
    </row>
    <row r="1816" spans="1:57" ht="12.95" customHeight="1" x14ac:dyDescent="0.2">
      <c r="A1816" s="57">
        <f t="shared" si="40"/>
        <v>1815</v>
      </c>
      <c r="B1816" s="58">
        <v>2171121002779000</v>
      </c>
      <c r="C1816" s="59" t="s">
        <v>5781</v>
      </c>
      <c r="D1816" s="59" t="s">
        <v>5782</v>
      </c>
      <c r="E1816" s="60">
        <v>28166</v>
      </c>
      <c r="F1816" s="60">
        <v>45307</v>
      </c>
      <c r="G1816" s="60">
        <v>45310</v>
      </c>
      <c r="H1816" s="58">
        <v>202413414221</v>
      </c>
      <c r="I1816" s="58">
        <v>6200124232</v>
      </c>
      <c r="J1816" s="60" t="s">
        <v>5783</v>
      </c>
      <c r="K1816" s="60" t="s">
        <v>5771</v>
      </c>
      <c r="L1816" s="212" t="s">
        <v>3876</v>
      </c>
      <c r="M1816" s="60">
        <v>45313</v>
      </c>
      <c r="N1816" s="58" t="s">
        <v>24</v>
      </c>
      <c r="O1816" s="59" t="s">
        <v>30</v>
      </c>
      <c r="P1816" s="62">
        <v>955000</v>
      </c>
      <c r="Q1816" s="58" t="s">
        <v>26</v>
      </c>
      <c r="R1816" s="58" t="s">
        <v>26</v>
      </c>
      <c r="S1816" s="58" t="s">
        <v>27</v>
      </c>
      <c r="T1816" s="213" t="s">
        <v>28</v>
      </c>
      <c r="U1816" s="63" t="s">
        <v>29</v>
      </c>
      <c r="W1816" s="143"/>
      <c r="X1816" s="143"/>
      <c r="AO1816" s="143"/>
      <c r="AP1816" s="143"/>
      <c r="BD1816" s="234"/>
      <c r="BE1816" s="234"/>
    </row>
    <row r="1817" spans="1:57" ht="12.95" customHeight="1" x14ac:dyDescent="0.2">
      <c r="A1817" s="57">
        <f t="shared" si="40"/>
        <v>1816</v>
      </c>
      <c r="B1817" s="58">
        <v>3173071204830000</v>
      </c>
      <c r="C1817" s="59" t="s">
        <v>2071</v>
      </c>
      <c r="D1817" s="59" t="s">
        <v>56</v>
      </c>
      <c r="E1817" s="60">
        <v>30418</v>
      </c>
      <c r="F1817" s="60">
        <v>45306</v>
      </c>
      <c r="G1817" s="60">
        <v>45307</v>
      </c>
      <c r="H1817" s="58">
        <v>202413414121</v>
      </c>
      <c r="I1817" s="58">
        <v>6211449503</v>
      </c>
      <c r="J1817" s="60" t="s">
        <v>5784</v>
      </c>
      <c r="K1817" s="60" t="s">
        <v>5785</v>
      </c>
      <c r="L1817" s="212" t="s">
        <v>584</v>
      </c>
      <c r="M1817" s="60">
        <v>45313</v>
      </c>
      <c r="N1817" s="58" t="s">
        <v>24</v>
      </c>
      <c r="O1817" s="58" t="s">
        <v>25</v>
      </c>
      <c r="P1817" s="62">
        <v>400000</v>
      </c>
      <c r="Q1817" s="58" t="s">
        <v>26</v>
      </c>
      <c r="R1817" s="58" t="s">
        <v>26</v>
      </c>
      <c r="S1817" s="58" t="s">
        <v>2825</v>
      </c>
      <c r="T1817" s="213" t="s">
        <v>28</v>
      </c>
      <c r="U1817" s="63" t="s">
        <v>29</v>
      </c>
      <c r="W1817" s="143"/>
      <c r="X1817" s="143"/>
      <c r="AO1817" s="143"/>
      <c r="AP1817" s="143"/>
      <c r="BD1817" s="234"/>
      <c r="BE1817" s="234"/>
    </row>
    <row r="1818" spans="1:57" ht="12.95" customHeight="1" x14ac:dyDescent="0.2">
      <c r="A1818" s="57">
        <f t="shared" si="40"/>
        <v>1817</v>
      </c>
      <c r="B1818" s="58">
        <v>3275041708960020</v>
      </c>
      <c r="C1818" s="59" t="s">
        <v>5786</v>
      </c>
      <c r="D1818" s="59" t="s">
        <v>501</v>
      </c>
      <c r="E1818" s="60">
        <v>35294</v>
      </c>
      <c r="F1818" s="60">
        <v>45310</v>
      </c>
      <c r="G1818" s="60">
        <v>45310</v>
      </c>
      <c r="H1818" s="58">
        <v>2024134138210</v>
      </c>
      <c r="I1818" s="58">
        <v>6211912598</v>
      </c>
      <c r="J1818" s="60" t="s">
        <v>5787</v>
      </c>
      <c r="K1818" s="60" t="s">
        <v>5788</v>
      </c>
      <c r="L1818" s="212" t="s">
        <v>52</v>
      </c>
      <c r="M1818" s="60">
        <v>45313</v>
      </c>
      <c r="N1818" s="58" t="s">
        <v>24</v>
      </c>
      <c r="O1818" s="59" t="s">
        <v>37</v>
      </c>
      <c r="P1818" s="62">
        <v>600000</v>
      </c>
      <c r="Q1818" s="58" t="s">
        <v>26</v>
      </c>
      <c r="R1818" s="58" t="s">
        <v>26</v>
      </c>
      <c r="S1818" s="58" t="s">
        <v>2848</v>
      </c>
      <c r="T1818" s="213" t="s">
        <v>28</v>
      </c>
      <c r="U1818" s="63" t="s">
        <v>29</v>
      </c>
      <c r="W1818" s="143"/>
      <c r="X1818" s="143"/>
      <c r="AO1818" s="143"/>
      <c r="AP1818" s="143"/>
      <c r="BD1818" s="234"/>
      <c r="BE1818" s="234"/>
    </row>
    <row r="1819" spans="1:57" ht="12.95" customHeight="1" x14ac:dyDescent="0.2">
      <c r="A1819" s="57">
        <f t="shared" si="40"/>
        <v>1818</v>
      </c>
      <c r="B1819" s="58">
        <v>3526050811730000</v>
      </c>
      <c r="C1819" s="59" t="s">
        <v>5789</v>
      </c>
      <c r="D1819" s="59" t="s">
        <v>51</v>
      </c>
      <c r="E1819" s="60">
        <v>26976</v>
      </c>
      <c r="F1819" s="60">
        <v>45309</v>
      </c>
      <c r="G1819" s="60">
        <v>45310</v>
      </c>
      <c r="H1819" s="58">
        <v>202413413829</v>
      </c>
      <c r="I1819" s="58">
        <v>6200426275</v>
      </c>
      <c r="J1819" s="60" t="s">
        <v>5790</v>
      </c>
      <c r="K1819" s="60" t="s">
        <v>5788</v>
      </c>
      <c r="L1819" s="212" t="s">
        <v>52</v>
      </c>
      <c r="M1819" s="60">
        <v>45313</v>
      </c>
      <c r="N1819" s="58" t="s">
        <v>24</v>
      </c>
      <c r="O1819" s="59" t="s">
        <v>37</v>
      </c>
      <c r="P1819" s="62">
        <v>600000</v>
      </c>
      <c r="Q1819" s="58" t="s">
        <v>26</v>
      </c>
      <c r="R1819" s="58" t="s">
        <v>26</v>
      </c>
      <c r="S1819" s="58" t="s">
        <v>2815</v>
      </c>
      <c r="T1819" s="213" t="s">
        <v>28</v>
      </c>
      <c r="U1819" s="63" t="s">
        <v>29</v>
      </c>
      <c r="W1819" s="143"/>
      <c r="X1819" s="143"/>
      <c r="AO1819" s="143"/>
      <c r="AP1819" s="143"/>
      <c r="BD1819" s="234"/>
      <c r="BE1819" s="234"/>
    </row>
    <row r="1820" spans="1:57" ht="12.95" customHeight="1" x14ac:dyDescent="0.2">
      <c r="A1820" s="57">
        <f t="shared" si="40"/>
        <v>1819</v>
      </c>
      <c r="B1820" s="58">
        <v>3275010410850010</v>
      </c>
      <c r="C1820" s="59" t="s">
        <v>5791</v>
      </c>
      <c r="D1820" s="59" t="s">
        <v>56</v>
      </c>
      <c r="E1820" s="60">
        <v>31324</v>
      </c>
      <c r="F1820" s="60">
        <v>45309</v>
      </c>
      <c r="G1820" s="60">
        <v>45310</v>
      </c>
      <c r="H1820" s="58">
        <v>202413413828</v>
      </c>
      <c r="I1820" s="58">
        <v>6200418834</v>
      </c>
      <c r="J1820" s="60" t="s">
        <v>5792</v>
      </c>
      <c r="K1820" s="60" t="s">
        <v>5788</v>
      </c>
      <c r="L1820" s="212" t="s">
        <v>52</v>
      </c>
      <c r="M1820" s="60">
        <v>45313</v>
      </c>
      <c r="N1820" s="58" t="s">
        <v>24</v>
      </c>
      <c r="O1820" s="59" t="s">
        <v>37</v>
      </c>
      <c r="P1820" s="62">
        <v>600000</v>
      </c>
      <c r="Q1820" s="58" t="s">
        <v>26</v>
      </c>
      <c r="R1820" s="58" t="s">
        <v>26</v>
      </c>
      <c r="S1820" s="58" t="s">
        <v>2815</v>
      </c>
      <c r="T1820" s="213" t="s">
        <v>28</v>
      </c>
      <c r="U1820" s="63" t="s">
        <v>29</v>
      </c>
      <c r="W1820" s="143"/>
      <c r="X1820" s="143"/>
      <c r="AO1820" s="143"/>
      <c r="AP1820" s="143"/>
      <c r="BD1820" s="234"/>
      <c r="BE1820" s="234"/>
    </row>
    <row r="1821" spans="1:57" ht="12.95" customHeight="1" x14ac:dyDescent="0.2">
      <c r="A1821" s="57">
        <f t="shared" si="40"/>
        <v>1820</v>
      </c>
      <c r="B1821" s="58">
        <v>3172030810740000</v>
      </c>
      <c r="C1821" s="59" t="s">
        <v>5793</v>
      </c>
      <c r="D1821" s="59" t="s">
        <v>260</v>
      </c>
      <c r="E1821" s="60">
        <v>27310</v>
      </c>
      <c r="F1821" s="60">
        <v>45308</v>
      </c>
      <c r="G1821" s="60">
        <v>45309</v>
      </c>
      <c r="H1821" s="58">
        <v>202413413827</v>
      </c>
      <c r="I1821" s="58">
        <v>6200263219</v>
      </c>
      <c r="J1821" s="60" t="s">
        <v>5794</v>
      </c>
      <c r="K1821" s="60" t="s">
        <v>5788</v>
      </c>
      <c r="L1821" s="212" t="s">
        <v>52</v>
      </c>
      <c r="M1821" s="60">
        <v>45313</v>
      </c>
      <c r="N1821" s="58" t="s">
        <v>24</v>
      </c>
      <c r="O1821" s="59" t="s">
        <v>37</v>
      </c>
      <c r="P1821" s="62">
        <v>600000</v>
      </c>
      <c r="Q1821" s="58" t="s">
        <v>26</v>
      </c>
      <c r="R1821" s="58" t="s">
        <v>26</v>
      </c>
      <c r="S1821" s="58" t="s">
        <v>2815</v>
      </c>
      <c r="T1821" s="213" t="s">
        <v>28</v>
      </c>
      <c r="U1821" s="63" t="s">
        <v>29</v>
      </c>
      <c r="W1821" s="143"/>
      <c r="X1821" s="143"/>
      <c r="AO1821" s="143"/>
      <c r="AP1821" s="143"/>
      <c r="BD1821" s="234"/>
      <c r="BE1821" s="234"/>
    </row>
    <row r="1822" spans="1:57" ht="12.95" customHeight="1" x14ac:dyDescent="0.2">
      <c r="A1822" s="57">
        <f t="shared" si="40"/>
        <v>1821</v>
      </c>
      <c r="B1822" s="58">
        <v>3203270505860000</v>
      </c>
      <c r="C1822" s="59" t="s">
        <v>5795</v>
      </c>
      <c r="D1822" s="59" t="s">
        <v>398</v>
      </c>
      <c r="E1822" s="60">
        <v>31537</v>
      </c>
      <c r="F1822" s="60">
        <v>45308</v>
      </c>
      <c r="G1822" s="60">
        <v>45310</v>
      </c>
      <c r="H1822" s="58">
        <v>202413413826</v>
      </c>
      <c r="I1822" s="58">
        <v>6200602199</v>
      </c>
      <c r="J1822" s="60" t="s">
        <v>5796</v>
      </c>
      <c r="K1822" s="60" t="s">
        <v>5788</v>
      </c>
      <c r="L1822" s="212" t="s">
        <v>52</v>
      </c>
      <c r="M1822" s="60">
        <v>45313</v>
      </c>
      <c r="N1822" s="58" t="s">
        <v>24</v>
      </c>
      <c r="O1822" s="59" t="s">
        <v>37</v>
      </c>
      <c r="P1822" s="62">
        <v>600000</v>
      </c>
      <c r="Q1822" s="58" t="s">
        <v>26</v>
      </c>
      <c r="R1822" s="58" t="s">
        <v>26</v>
      </c>
      <c r="S1822" s="58" t="s">
        <v>2815</v>
      </c>
      <c r="T1822" s="213" t="s">
        <v>28</v>
      </c>
      <c r="U1822" s="63" t="s">
        <v>29</v>
      </c>
      <c r="W1822" s="143"/>
      <c r="X1822" s="143"/>
      <c r="AO1822" s="143"/>
      <c r="AP1822" s="143"/>
      <c r="BD1822" s="234"/>
      <c r="BE1822" s="234"/>
    </row>
    <row r="1823" spans="1:57" ht="12.95" customHeight="1" x14ac:dyDescent="0.2">
      <c r="A1823" s="57">
        <f t="shared" si="40"/>
        <v>1822</v>
      </c>
      <c r="B1823" s="58">
        <v>1402011301960000</v>
      </c>
      <c r="C1823" s="59" t="s">
        <v>5797</v>
      </c>
      <c r="D1823" s="59" t="s">
        <v>593</v>
      </c>
      <c r="E1823" s="60">
        <v>35077</v>
      </c>
      <c r="F1823" s="60">
        <v>45308</v>
      </c>
      <c r="G1823" s="60">
        <v>45309</v>
      </c>
      <c r="H1823" s="58">
        <v>202413413825</v>
      </c>
      <c r="I1823" s="58">
        <v>6211448557</v>
      </c>
      <c r="J1823" s="60" t="s">
        <v>5798</v>
      </c>
      <c r="K1823" s="60" t="s">
        <v>5788</v>
      </c>
      <c r="L1823" s="212" t="s">
        <v>52</v>
      </c>
      <c r="M1823" s="60">
        <v>45313</v>
      </c>
      <c r="N1823" s="58" t="s">
        <v>24</v>
      </c>
      <c r="O1823" s="59" t="s">
        <v>37</v>
      </c>
      <c r="P1823" s="62">
        <v>600000</v>
      </c>
      <c r="Q1823" s="58" t="s">
        <v>26</v>
      </c>
      <c r="R1823" s="58" t="s">
        <v>26</v>
      </c>
      <c r="S1823" s="58" t="s">
        <v>2821</v>
      </c>
      <c r="T1823" s="213" t="s">
        <v>28</v>
      </c>
      <c r="U1823" s="63" t="s">
        <v>29</v>
      </c>
      <c r="W1823" s="143"/>
      <c r="X1823" s="143"/>
      <c r="AO1823" s="143"/>
      <c r="AP1823" s="143"/>
      <c r="BD1823" s="234"/>
      <c r="BE1823" s="234"/>
    </row>
    <row r="1824" spans="1:57" ht="12.95" customHeight="1" x14ac:dyDescent="0.2">
      <c r="A1824" s="57">
        <f t="shared" si="40"/>
        <v>1823</v>
      </c>
      <c r="B1824" s="58">
        <v>3526010812930000</v>
      </c>
      <c r="C1824" s="59" t="s">
        <v>5799</v>
      </c>
      <c r="D1824" s="59" t="s">
        <v>51</v>
      </c>
      <c r="E1824" s="60">
        <v>34311</v>
      </c>
      <c r="F1824" s="60">
        <v>45307</v>
      </c>
      <c r="G1824" s="60">
        <v>45310</v>
      </c>
      <c r="H1824" s="58">
        <v>202413413824</v>
      </c>
      <c r="I1824" s="58">
        <v>6201354369</v>
      </c>
      <c r="J1824" s="60" t="s">
        <v>5800</v>
      </c>
      <c r="K1824" s="60" t="s">
        <v>5788</v>
      </c>
      <c r="L1824" s="212" t="s">
        <v>52</v>
      </c>
      <c r="M1824" s="60">
        <v>45313</v>
      </c>
      <c r="N1824" s="58" t="s">
        <v>24</v>
      </c>
      <c r="O1824" s="59" t="s">
        <v>37</v>
      </c>
      <c r="P1824" s="62">
        <v>600000</v>
      </c>
      <c r="Q1824" s="58" t="s">
        <v>26</v>
      </c>
      <c r="R1824" s="58" t="s">
        <v>26</v>
      </c>
      <c r="S1824" s="58" t="s">
        <v>2851</v>
      </c>
      <c r="T1824" s="213" t="s">
        <v>28</v>
      </c>
      <c r="U1824" s="63" t="s">
        <v>29</v>
      </c>
      <c r="W1824" s="143"/>
      <c r="X1824" s="143"/>
      <c r="AO1824" s="143"/>
      <c r="AP1824" s="143"/>
      <c r="BD1824" s="234"/>
      <c r="BE1824" s="234"/>
    </row>
    <row r="1825" spans="1:57" ht="12.95" customHeight="1" x14ac:dyDescent="0.2">
      <c r="A1825" s="57">
        <f t="shared" si="40"/>
        <v>1824</v>
      </c>
      <c r="B1825" s="58">
        <v>3328090506770010</v>
      </c>
      <c r="C1825" s="59" t="s">
        <v>5801</v>
      </c>
      <c r="D1825" s="59" t="s">
        <v>509</v>
      </c>
      <c r="E1825" s="60">
        <v>28281</v>
      </c>
      <c r="F1825" s="60">
        <v>45307</v>
      </c>
      <c r="G1825" s="60">
        <v>45307</v>
      </c>
      <c r="H1825" s="58">
        <v>202413413823</v>
      </c>
      <c r="I1825" s="58">
        <v>6201110892</v>
      </c>
      <c r="J1825" s="60" t="s">
        <v>5802</v>
      </c>
      <c r="K1825" s="60" t="s">
        <v>5788</v>
      </c>
      <c r="L1825" s="212" t="s">
        <v>52</v>
      </c>
      <c r="M1825" s="60">
        <v>45313</v>
      </c>
      <c r="N1825" s="58" t="s">
        <v>24</v>
      </c>
      <c r="O1825" s="59" t="s">
        <v>37</v>
      </c>
      <c r="P1825" s="62">
        <v>600000</v>
      </c>
      <c r="Q1825" s="58" t="s">
        <v>26</v>
      </c>
      <c r="R1825" s="58" t="s">
        <v>26</v>
      </c>
      <c r="S1825" s="58" t="s">
        <v>2815</v>
      </c>
      <c r="T1825" s="213" t="s">
        <v>28</v>
      </c>
      <c r="U1825" s="63" t="s">
        <v>29</v>
      </c>
      <c r="W1825" s="143"/>
      <c r="X1825" s="143"/>
      <c r="AO1825" s="143"/>
      <c r="AP1825" s="143"/>
      <c r="BD1825" s="234"/>
      <c r="BE1825" s="234"/>
    </row>
    <row r="1826" spans="1:57" ht="12.95" customHeight="1" x14ac:dyDescent="0.2">
      <c r="A1826" s="57">
        <f t="shared" si="40"/>
        <v>1825</v>
      </c>
      <c r="B1826" s="58">
        <v>2171092803949000</v>
      </c>
      <c r="C1826" s="59" t="s">
        <v>5803</v>
      </c>
      <c r="D1826" s="59" t="s">
        <v>224</v>
      </c>
      <c r="E1826" s="60">
        <v>34421</v>
      </c>
      <c r="F1826" s="60">
        <v>45306</v>
      </c>
      <c r="G1826" s="60">
        <v>45307</v>
      </c>
      <c r="H1826" s="58">
        <v>202413413822</v>
      </c>
      <c r="I1826" s="58">
        <v>6202065379</v>
      </c>
      <c r="J1826" s="60" t="s">
        <v>5804</v>
      </c>
      <c r="K1826" s="60" t="s">
        <v>5788</v>
      </c>
      <c r="L1826" s="212" t="s">
        <v>52</v>
      </c>
      <c r="M1826" s="60">
        <v>45313</v>
      </c>
      <c r="N1826" s="58" t="s">
        <v>24</v>
      </c>
      <c r="O1826" s="59" t="s">
        <v>37</v>
      </c>
      <c r="P1826" s="62">
        <v>600000</v>
      </c>
      <c r="Q1826" s="58" t="s">
        <v>26</v>
      </c>
      <c r="R1826" s="58" t="s">
        <v>26</v>
      </c>
      <c r="S1826" s="58" t="s">
        <v>2815</v>
      </c>
      <c r="T1826" s="213" t="s">
        <v>28</v>
      </c>
      <c r="U1826" s="63" t="s">
        <v>29</v>
      </c>
      <c r="W1826" s="143"/>
      <c r="X1826" s="143"/>
      <c r="AO1826" s="143"/>
      <c r="AP1826" s="143"/>
      <c r="BD1826" s="234"/>
      <c r="BE1826" s="234"/>
    </row>
    <row r="1827" spans="1:57" ht="12.95" customHeight="1" x14ac:dyDescent="0.2">
      <c r="A1827" s="57">
        <f t="shared" si="40"/>
        <v>1826</v>
      </c>
      <c r="B1827" s="58">
        <v>3276051901880000</v>
      </c>
      <c r="C1827" s="59" t="s">
        <v>5805</v>
      </c>
      <c r="D1827" s="59" t="s">
        <v>257</v>
      </c>
      <c r="E1827" s="60">
        <v>32161</v>
      </c>
      <c r="F1827" s="60">
        <v>45306</v>
      </c>
      <c r="G1827" s="60">
        <v>45310</v>
      </c>
      <c r="H1827" s="58">
        <v>202413413821</v>
      </c>
      <c r="I1827" s="58">
        <v>6202004374</v>
      </c>
      <c r="J1827" s="60" t="s">
        <v>5806</v>
      </c>
      <c r="K1827" s="60" t="s">
        <v>5788</v>
      </c>
      <c r="L1827" s="212" t="s">
        <v>52</v>
      </c>
      <c r="M1827" s="60">
        <v>45313</v>
      </c>
      <c r="N1827" s="58" t="s">
        <v>24</v>
      </c>
      <c r="O1827" s="59" t="s">
        <v>37</v>
      </c>
      <c r="P1827" s="62">
        <v>600000</v>
      </c>
      <c r="Q1827" s="58" t="s">
        <v>26</v>
      </c>
      <c r="R1827" s="58" t="s">
        <v>26</v>
      </c>
      <c r="S1827" s="58" t="s">
        <v>2815</v>
      </c>
      <c r="T1827" s="213" t="s">
        <v>28</v>
      </c>
      <c r="U1827" s="63" t="s">
        <v>29</v>
      </c>
      <c r="W1827" s="143"/>
      <c r="X1827" s="143"/>
      <c r="AO1827" s="143"/>
      <c r="AP1827" s="143"/>
      <c r="BD1827" s="234"/>
      <c r="BE1827" s="234"/>
    </row>
    <row r="1828" spans="1:57" ht="12.95" customHeight="1" x14ac:dyDescent="0.2">
      <c r="A1828" s="57">
        <f t="shared" si="40"/>
        <v>1827</v>
      </c>
      <c r="B1828" s="58">
        <v>7317022011870000</v>
      </c>
      <c r="C1828" s="59" t="s">
        <v>1162</v>
      </c>
      <c r="D1828" s="59" t="s">
        <v>5807</v>
      </c>
      <c r="E1828" s="60">
        <v>32101</v>
      </c>
      <c r="F1828" s="60">
        <v>45310</v>
      </c>
      <c r="G1828" s="60">
        <v>45310</v>
      </c>
      <c r="H1828" s="58">
        <v>202413413425</v>
      </c>
      <c r="I1828" s="58">
        <v>6201198442</v>
      </c>
      <c r="J1828" s="60" t="s">
        <v>5808</v>
      </c>
      <c r="K1828" s="60" t="s">
        <v>5809</v>
      </c>
      <c r="L1828" s="212" t="s">
        <v>463</v>
      </c>
      <c r="M1828" s="60">
        <v>45313</v>
      </c>
      <c r="N1828" s="58" t="s">
        <v>24</v>
      </c>
      <c r="O1828" s="59" t="s">
        <v>30</v>
      </c>
      <c r="P1828" s="62">
        <v>855000</v>
      </c>
      <c r="Q1828" s="58" t="s">
        <v>26</v>
      </c>
      <c r="R1828" s="58" t="s">
        <v>26</v>
      </c>
      <c r="S1828" s="58" t="s">
        <v>27</v>
      </c>
      <c r="T1828" s="213" t="s">
        <v>28</v>
      </c>
      <c r="U1828" s="63" t="s">
        <v>29</v>
      </c>
      <c r="W1828" s="143"/>
      <c r="X1828" s="143"/>
      <c r="AO1828" s="143"/>
      <c r="AP1828" s="143"/>
      <c r="BD1828" s="234"/>
      <c r="BE1828" s="234"/>
    </row>
    <row r="1829" spans="1:57" ht="12.95" customHeight="1" x14ac:dyDescent="0.2">
      <c r="A1829" s="57">
        <f t="shared" si="40"/>
        <v>1828</v>
      </c>
      <c r="B1829" s="58">
        <v>7102152807930000</v>
      </c>
      <c r="C1829" s="59" t="s">
        <v>5810</v>
      </c>
      <c r="D1829" s="59" t="s">
        <v>212</v>
      </c>
      <c r="E1829" s="60">
        <v>34178</v>
      </c>
      <c r="F1829" s="60">
        <v>45310</v>
      </c>
      <c r="G1829" s="60">
        <v>45310</v>
      </c>
      <c r="H1829" s="58">
        <v>202413413423</v>
      </c>
      <c r="I1829" s="58">
        <v>6211422311</v>
      </c>
      <c r="J1829" s="60" t="s">
        <v>5811</v>
      </c>
      <c r="K1829" s="60" t="s">
        <v>5809</v>
      </c>
      <c r="L1829" s="212" t="s">
        <v>463</v>
      </c>
      <c r="M1829" s="60">
        <v>45313</v>
      </c>
      <c r="N1829" s="58" t="s">
        <v>24</v>
      </c>
      <c r="O1829" s="59" t="s">
        <v>30</v>
      </c>
      <c r="P1829" s="62">
        <v>855000</v>
      </c>
      <c r="Q1829" s="58" t="s">
        <v>26</v>
      </c>
      <c r="R1829" s="58" t="s">
        <v>26</v>
      </c>
      <c r="S1829" s="58" t="s">
        <v>27</v>
      </c>
      <c r="T1829" s="213" t="s">
        <v>28</v>
      </c>
      <c r="U1829" s="63" t="s">
        <v>29</v>
      </c>
      <c r="W1829" s="143"/>
      <c r="X1829" s="143"/>
      <c r="AO1829" s="143"/>
      <c r="AP1829" s="143"/>
      <c r="BD1829" s="234"/>
      <c r="BE1829" s="234"/>
    </row>
    <row r="1830" spans="1:57" ht="12.95" customHeight="1" x14ac:dyDescent="0.2">
      <c r="A1830" s="57">
        <f t="shared" si="40"/>
        <v>1829</v>
      </c>
      <c r="B1830" s="58">
        <v>3318060802820000</v>
      </c>
      <c r="C1830" s="59" t="s">
        <v>3716</v>
      </c>
      <c r="D1830" s="59" t="s">
        <v>590</v>
      </c>
      <c r="E1830" s="60">
        <v>29990</v>
      </c>
      <c r="F1830" s="60">
        <v>45306</v>
      </c>
      <c r="G1830" s="60">
        <v>45306</v>
      </c>
      <c r="H1830" s="58">
        <v>202413413421</v>
      </c>
      <c r="I1830" s="58">
        <v>6212401648</v>
      </c>
      <c r="J1830" s="60" t="s">
        <v>5812</v>
      </c>
      <c r="K1830" s="60" t="s">
        <v>5809</v>
      </c>
      <c r="L1830" s="212" t="s">
        <v>463</v>
      </c>
      <c r="M1830" s="60">
        <v>45313</v>
      </c>
      <c r="N1830" s="58" t="s">
        <v>24</v>
      </c>
      <c r="O1830" s="59" t="s">
        <v>30</v>
      </c>
      <c r="P1830" s="62">
        <v>855000</v>
      </c>
      <c r="Q1830" s="58" t="s">
        <v>26</v>
      </c>
      <c r="R1830" s="58" t="s">
        <v>26</v>
      </c>
      <c r="S1830" s="58" t="s">
        <v>27</v>
      </c>
      <c r="T1830" s="213" t="s">
        <v>28</v>
      </c>
      <c r="U1830" s="63" t="s">
        <v>29</v>
      </c>
      <c r="W1830" s="143"/>
      <c r="X1830" s="143"/>
      <c r="AO1830" s="143"/>
      <c r="AP1830" s="143"/>
      <c r="BD1830" s="234"/>
      <c r="BE1830" s="234"/>
    </row>
    <row r="1831" spans="1:57" ht="12.95" customHeight="1" x14ac:dyDescent="0.2">
      <c r="A1831" s="57">
        <f t="shared" si="40"/>
        <v>1830</v>
      </c>
      <c r="B1831" s="58">
        <v>1604161809050000</v>
      </c>
      <c r="C1831" s="59" t="s">
        <v>5813</v>
      </c>
      <c r="D1831" s="59" t="s">
        <v>567</v>
      </c>
      <c r="E1831" s="60">
        <v>38613</v>
      </c>
      <c r="F1831" s="60">
        <v>45313</v>
      </c>
      <c r="G1831" s="60">
        <v>45313</v>
      </c>
      <c r="H1831" s="58">
        <v>2024134133211</v>
      </c>
      <c r="I1831" s="58">
        <v>62</v>
      </c>
      <c r="J1831" s="60" t="s">
        <v>5814</v>
      </c>
      <c r="K1831" s="60" t="s">
        <v>5815</v>
      </c>
      <c r="L1831" s="212" t="s">
        <v>534</v>
      </c>
      <c r="M1831" s="60">
        <v>45313</v>
      </c>
      <c r="N1831" s="58" t="s">
        <v>24</v>
      </c>
      <c r="O1831" s="59" t="s">
        <v>30</v>
      </c>
      <c r="P1831" s="62">
        <v>1950000</v>
      </c>
      <c r="Q1831" s="58" t="s">
        <v>26</v>
      </c>
      <c r="R1831" s="58" t="s">
        <v>26</v>
      </c>
      <c r="S1831" s="58" t="s">
        <v>27</v>
      </c>
      <c r="T1831" s="213" t="s">
        <v>28</v>
      </c>
      <c r="U1831" s="63" t="s">
        <v>29</v>
      </c>
      <c r="W1831" s="143"/>
      <c r="X1831" s="143"/>
      <c r="AO1831" s="143"/>
      <c r="AP1831" s="143"/>
      <c r="BD1831" s="234"/>
      <c r="BE1831" s="234"/>
    </row>
    <row r="1832" spans="1:57" ht="12.95" customHeight="1" x14ac:dyDescent="0.2">
      <c r="A1832" s="57">
        <f t="shared" si="40"/>
        <v>1831</v>
      </c>
      <c r="B1832" s="58">
        <v>8101140805040000</v>
      </c>
      <c r="C1832" s="59" t="s">
        <v>5816</v>
      </c>
      <c r="D1832" s="59" t="s">
        <v>570</v>
      </c>
      <c r="E1832" s="60">
        <v>38115</v>
      </c>
      <c r="F1832" s="60">
        <v>45313</v>
      </c>
      <c r="G1832" s="60">
        <v>45313</v>
      </c>
      <c r="H1832" s="58">
        <v>2024134133212</v>
      </c>
      <c r="I1832" s="58">
        <v>62</v>
      </c>
      <c r="J1832" s="60" t="s">
        <v>5817</v>
      </c>
      <c r="K1832" s="60" t="s">
        <v>5815</v>
      </c>
      <c r="L1832" s="212" t="s">
        <v>534</v>
      </c>
      <c r="M1832" s="60">
        <v>45313</v>
      </c>
      <c r="N1832" s="58" t="s">
        <v>24</v>
      </c>
      <c r="O1832" s="59" t="s">
        <v>30</v>
      </c>
      <c r="P1832" s="62">
        <v>1950000</v>
      </c>
      <c r="Q1832" s="58" t="s">
        <v>26</v>
      </c>
      <c r="R1832" s="58" t="s">
        <v>26</v>
      </c>
      <c r="S1832" s="58" t="s">
        <v>27</v>
      </c>
      <c r="T1832" s="213" t="s">
        <v>28</v>
      </c>
      <c r="U1832" s="63" t="s">
        <v>29</v>
      </c>
      <c r="W1832" s="143"/>
      <c r="X1832" s="143"/>
      <c r="AO1832" s="143"/>
      <c r="AP1832" s="143"/>
      <c r="BD1832" s="234"/>
      <c r="BE1832" s="234"/>
    </row>
    <row r="1833" spans="1:57" ht="12.95" customHeight="1" x14ac:dyDescent="0.2">
      <c r="A1833" s="57">
        <f t="shared" si="40"/>
        <v>1832</v>
      </c>
      <c r="B1833" s="58">
        <v>3275050610950010</v>
      </c>
      <c r="C1833" s="59" t="s">
        <v>5818</v>
      </c>
      <c r="D1833" s="59" t="s">
        <v>501</v>
      </c>
      <c r="E1833" s="60">
        <v>34978</v>
      </c>
      <c r="F1833" s="60">
        <v>45310</v>
      </c>
      <c r="G1833" s="60">
        <v>45310</v>
      </c>
      <c r="H1833" s="58">
        <v>202413413329</v>
      </c>
      <c r="I1833" s="58">
        <v>62</v>
      </c>
      <c r="J1833" s="60" t="s">
        <v>5819</v>
      </c>
      <c r="K1833" s="60" t="s">
        <v>5815</v>
      </c>
      <c r="L1833" s="212" t="s">
        <v>534</v>
      </c>
      <c r="M1833" s="60">
        <v>45313</v>
      </c>
      <c r="N1833" s="58" t="s">
        <v>24</v>
      </c>
      <c r="O1833" s="59" t="s">
        <v>30</v>
      </c>
      <c r="P1833" s="62">
        <v>1950000</v>
      </c>
      <c r="Q1833" s="58" t="s">
        <v>26</v>
      </c>
      <c r="R1833" s="58" t="s">
        <v>26</v>
      </c>
      <c r="S1833" s="58" t="s">
        <v>27</v>
      </c>
      <c r="T1833" s="213" t="s">
        <v>28</v>
      </c>
      <c r="U1833" s="63" t="s">
        <v>29</v>
      </c>
      <c r="W1833" s="143"/>
      <c r="X1833" s="143"/>
      <c r="AO1833" s="143"/>
      <c r="AP1833" s="143"/>
      <c r="BD1833" s="234"/>
      <c r="BE1833" s="234"/>
    </row>
    <row r="1834" spans="1:57" ht="12.95" customHeight="1" x14ac:dyDescent="0.2">
      <c r="A1834" s="57">
        <f t="shared" si="40"/>
        <v>1833</v>
      </c>
      <c r="B1834" s="58">
        <v>3302161009950000</v>
      </c>
      <c r="C1834" s="59" t="s">
        <v>5820</v>
      </c>
      <c r="D1834" s="59" t="s">
        <v>141</v>
      </c>
      <c r="E1834" s="60">
        <v>34952</v>
      </c>
      <c r="F1834" s="60">
        <v>45310</v>
      </c>
      <c r="G1834" s="60">
        <v>45310</v>
      </c>
      <c r="H1834" s="58">
        <v>202413413328</v>
      </c>
      <c r="I1834" s="58">
        <v>62</v>
      </c>
      <c r="J1834" s="60" t="s">
        <v>5821</v>
      </c>
      <c r="K1834" s="60" t="s">
        <v>5815</v>
      </c>
      <c r="L1834" s="212" t="s">
        <v>534</v>
      </c>
      <c r="M1834" s="60">
        <v>45313</v>
      </c>
      <c r="N1834" s="58" t="s">
        <v>24</v>
      </c>
      <c r="O1834" s="59" t="s">
        <v>30</v>
      </c>
      <c r="P1834" s="62">
        <v>1950000</v>
      </c>
      <c r="Q1834" s="58" t="s">
        <v>26</v>
      </c>
      <c r="R1834" s="58" t="s">
        <v>26</v>
      </c>
      <c r="S1834" s="58" t="s">
        <v>27</v>
      </c>
      <c r="T1834" s="213" t="s">
        <v>28</v>
      </c>
      <c r="U1834" s="63" t="s">
        <v>29</v>
      </c>
      <c r="W1834" s="143"/>
      <c r="X1834" s="143"/>
      <c r="AO1834" s="143"/>
      <c r="AP1834" s="143"/>
      <c r="BD1834" s="234"/>
      <c r="BE1834" s="234"/>
    </row>
    <row r="1835" spans="1:57" ht="12.95" customHeight="1" x14ac:dyDescent="0.2">
      <c r="A1835" s="57">
        <f t="shared" si="40"/>
        <v>1834</v>
      </c>
      <c r="B1835" s="58">
        <v>3302161002860000</v>
      </c>
      <c r="C1835" s="59" t="s">
        <v>3646</v>
      </c>
      <c r="D1835" s="59" t="s">
        <v>141</v>
      </c>
      <c r="E1835" s="60">
        <v>31453</v>
      </c>
      <c r="F1835" s="60">
        <v>45310</v>
      </c>
      <c r="G1835" s="60">
        <v>45310</v>
      </c>
      <c r="H1835" s="58">
        <v>202413413327</v>
      </c>
      <c r="I1835" s="58">
        <v>62</v>
      </c>
      <c r="J1835" s="60" t="s">
        <v>5822</v>
      </c>
      <c r="K1835" s="60" t="s">
        <v>5815</v>
      </c>
      <c r="L1835" s="212" t="s">
        <v>534</v>
      </c>
      <c r="M1835" s="60">
        <v>45313</v>
      </c>
      <c r="N1835" s="58" t="s">
        <v>24</v>
      </c>
      <c r="O1835" s="59" t="s">
        <v>30</v>
      </c>
      <c r="P1835" s="62">
        <v>1950000</v>
      </c>
      <c r="Q1835" s="58" t="s">
        <v>26</v>
      </c>
      <c r="R1835" s="58" t="s">
        <v>26</v>
      </c>
      <c r="S1835" s="58" t="s">
        <v>27</v>
      </c>
      <c r="T1835" s="213" t="s">
        <v>28</v>
      </c>
      <c r="U1835" s="63" t="s">
        <v>29</v>
      </c>
      <c r="W1835" s="143"/>
      <c r="X1835" s="143"/>
      <c r="AO1835" s="143"/>
      <c r="AP1835" s="143"/>
      <c r="BD1835" s="234"/>
      <c r="BE1835" s="234"/>
    </row>
    <row r="1836" spans="1:57" ht="12.95" customHeight="1" x14ac:dyDescent="0.2">
      <c r="A1836" s="57">
        <f t="shared" si="40"/>
        <v>1835</v>
      </c>
      <c r="B1836" s="58">
        <v>1771062812930000</v>
      </c>
      <c r="C1836" s="59" t="s">
        <v>5823</v>
      </c>
      <c r="D1836" s="59" t="s">
        <v>500</v>
      </c>
      <c r="E1836" s="60">
        <v>34331</v>
      </c>
      <c r="F1836" s="60">
        <v>45309</v>
      </c>
      <c r="G1836" s="60">
        <v>45309</v>
      </c>
      <c r="H1836" s="58">
        <v>202413413326</v>
      </c>
      <c r="I1836" s="58">
        <v>62</v>
      </c>
      <c r="J1836" s="60" t="s">
        <v>5824</v>
      </c>
      <c r="K1836" s="60" t="s">
        <v>5815</v>
      </c>
      <c r="L1836" s="212" t="s">
        <v>534</v>
      </c>
      <c r="M1836" s="60">
        <v>45313</v>
      </c>
      <c r="N1836" s="58" t="s">
        <v>24</v>
      </c>
      <c r="O1836" s="59" t="s">
        <v>30</v>
      </c>
      <c r="P1836" s="62">
        <v>1950000</v>
      </c>
      <c r="Q1836" s="58" t="s">
        <v>26</v>
      </c>
      <c r="R1836" s="58" t="s">
        <v>26</v>
      </c>
      <c r="S1836" s="58" t="s">
        <v>27</v>
      </c>
      <c r="T1836" s="213" t="s">
        <v>28</v>
      </c>
      <c r="U1836" s="63" t="s">
        <v>29</v>
      </c>
      <c r="W1836" s="143"/>
      <c r="X1836" s="143"/>
      <c r="AO1836" s="143"/>
      <c r="AP1836" s="143"/>
      <c r="BD1836" s="234"/>
      <c r="BE1836" s="234"/>
    </row>
    <row r="1837" spans="1:57" ht="12.95" customHeight="1" x14ac:dyDescent="0.2">
      <c r="A1837" s="57">
        <f t="shared" si="40"/>
        <v>1836</v>
      </c>
      <c r="B1837" s="58">
        <v>1271091301970000</v>
      </c>
      <c r="C1837" s="59" t="s">
        <v>5825</v>
      </c>
      <c r="D1837" s="59" t="s">
        <v>303</v>
      </c>
      <c r="E1837" s="60">
        <v>35443</v>
      </c>
      <c r="F1837" s="60">
        <v>45309</v>
      </c>
      <c r="G1837" s="60">
        <v>45309</v>
      </c>
      <c r="H1837" s="58">
        <v>202413413325</v>
      </c>
      <c r="I1837" s="58">
        <v>62</v>
      </c>
      <c r="J1837" s="60" t="s">
        <v>5826</v>
      </c>
      <c r="K1837" s="60" t="s">
        <v>5815</v>
      </c>
      <c r="L1837" s="212" t="s">
        <v>534</v>
      </c>
      <c r="M1837" s="60">
        <v>45313</v>
      </c>
      <c r="N1837" s="58" t="s">
        <v>24</v>
      </c>
      <c r="O1837" s="59" t="s">
        <v>30</v>
      </c>
      <c r="P1837" s="62">
        <v>1950000</v>
      </c>
      <c r="Q1837" s="58" t="s">
        <v>26</v>
      </c>
      <c r="R1837" s="58" t="s">
        <v>26</v>
      </c>
      <c r="S1837" s="58" t="s">
        <v>27</v>
      </c>
      <c r="T1837" s="213" t="s">
        <v>28</v>
      </c>
      <c r="U1837" s="63" t="s">
        <v>29</v>
      </c>
      <c r="W1837" s="143"/>
      <c r="X1837" s="143"/>
      <c r="AO1837" s="143"/>
      <c r="AP1837" s="143"/>
      <c r="BD1837" s="234"/>
      <c r="BE1837" s="234"/>
    </row>
    <row r="1838" spans="1:57" ht="12.95" customHeight="1" x14ac:dyDescent="0.2">
      <c r="A1838" s="57">
        <f t="shared" si="40"/>
        <v>1837</v>
      </c>
      <c r="B1838" s="58">
        <v>1203212109990000</v>
      </c>
      <c r="C1838" s="59" t="s">
        <v>5827</v>
      </c>
      <c r="D1838" s="59" t="s">
        <v>577</v>
      </c>
      <c r="E1838" s="60">
        <v>36424</v>
      </c>
      <c r="F1838" s="60">
        <v>45309</v>
      </c>
      <c r="G1838" s="60">
        <v>45309</v>
      </c>
      <c r="H1838" s="58">
        <v>202413413324</v>
      </c>
      <c r="I1838" s="58">
        <v>62</v>
      </c>
      <c r="J1838" s="60" t="s">
        <v>5828</v>
      </c>
      <c r="K1838" s="60" t="s">
        <v>5815</v>
      </c>
      <c r="L1838" s="212" t="s">
        <v>534</v>
      </c>
      <c r="M1838" s="60">
        <v>45313</v>
      </c>
      <c r="N1838" s="58" t="s">
        <v>24</v>
      </c>
      <c r="O1838" s="59" t="s">
        <v>30</v>
      </c>
      <c r="P1838" s="62">
        <v>1950000</v>
      </c>
      <c r="Q1838" s="58" t="s">
        <v>26</v>
      </c>
      <c r="R1838" s="58" t="s">
        <v>26</v>
      </c>
      <c r="S1838" s="58" t="s">
        <v>27</v>
      </c>
      <c r="T1838" s="213" t="s">
        <v>28</v>
      </c>
      <c r="U1838" s="63" t="s">
        <v>29</v>
      </c>
      <c r="W1838" s="143"/>
      <c r="X1838" s="143"/>
      <c r="AO1838" s="143"/>
      <c r="AP1838" s="143"/>
      <c r="BD1838" s="234"/>
      <c r="BE1838" s="234"/>
    </row>
    <row r="1839" spans="1:57" ht="12.95" customHeight="1" x14ac:dyDescent="0.2">
      <c r="A1839" s="57">
        <f t="shared" si="40"/>
        <v>1838</v>
      </c>
      <c r="B1839" s="58">
        <v>3671075503770000</v>
      </c>
      <c r="C1839" s="59" t="s">
        <v>5829</v>
      </c>
      <c r="D1839" s="59" t="s">
        <v>56</v>
      </c>
      <c r="E1839" s="60">
        <v>28199</v>
      </c>
      <c r="F1839" s="60">
        <v>45308</v>
      </c>
      <c r="G1839" s="60">
        <v>45310</v>
      </c>
      <c r="H1839" s="58">
        <v>202413413323</v>
      </c>
      <c r="I1839" s="58">
        <v>62</v>
      </c>
      <c r="J1839" s="60" t="s">
        <v>5830</v>
      </c>
      <c r="K1839" s="60" t="s">
        <v>5815</v>
      </c>
      <c r="L1839" s="212" t="s">
        <v>534</v>
      </c>
      <c r="M1839" s="60">
        <v>45313</v>
      </c>
      <c r="N1839" s="58" t="s">
        <v>24</v>
      </c>
      <c r="O1839" s="59" t="s">
        <v>30</v>
      </c>
      <c r="P1839" s="62">
        <v>1950000</v>
      </c>
      <c r="Q1839" s="58" t="s">
        <v>26</v>
      </c>
      <c r="R1839" s="58" t="s">
        <v>26</v>
      </c>
      <c r="S1839" s="58" t="s">
        <v>27</v>
      </c>
      <c r="T1839" s="213" t="s">
        <v>28</v>
      </c>
      <c r="U1839" s="63" t="s">
        <v>29</v>
      </c>
      <c r="W1839" s="143"/>
      <c r="X1839" s="143"/>
      <c r="AO1839" s="143"/>
      <c r="AP1839" s="143"/>
      <c r="BD1839" s="234"/>
      <c r="BE1839" s="234"/>
    </row>
    <row r="1840" spans="1:57" ht="12.95" customHeight="1" x14ac:dyDescent="0.2">
      <c r="A1840" s="57">
        <f t="shared" si="40"/>
        <v>1839</v>
      </c>
      <c r="B1840" s="58">
        <v>3209230212900000</v>
      </c>
      <c r="C1840" s="59" t="s">
        <v>5831</v>
      </c>
      <c r="D1840" s="59" t="s">
        <v>231</v>
      </c>
      <c r="E1840" s="60">
        <v>33209</v>
      </c>
      <c r="F1840" s="60">
        <v>45308</v>
      </c>
      <c r="G1840" s="60">
        <v>45308</v>
      </c>
      <c r="H1840" s="58">
        <v>202413413322</v>
      </c>
      <c r="I1840" s="58">
        <v>6201342042</v>
      </c>
      <c r="J1840" s="60" t="s">
        <v>5832</v>
      </c>
      <c r="K1840" s="60" t="s">
        <v>5815</v>
      </c>
      <c r="L1840" s="212" t="s">
        <v>534</v>
      </c>
      <c r="M1840" s="60">
        <v>45313</v>
      </c>
      <c r="N1840" s="58" t="s">
        <v>24</v>
      </c>
      <c r="O1840" s="59" t="s">
        <v>30</v>
      </c>
      <c r="P1840" s="62">
        <v>1950000</v>
      </c>
      <c r="Q1840" s="58" t="s">
        <v>26</v>
      </c>
      <c r="R1840" s="58" t="s">
        <v>26</v>
      </c>
      <c r="S1840" s="58" t="s">
        <v>27</v>
      </c>
      <c r="T1840" s="213" t="s">
        <v>28</v>
      </c>
      <c r="U1840" s="63" t="s">
        <v>29</v>
      </c>
      <c r="W1840" s="143"/>
      <c r="X1840" s="143"/>
      <c r="AO1840" s="143"/>
      <c r="AP1840" s="143"/>
      <c r="BD1840" s="234"/>
      <c r="BE1840" s="234"/>
    </row>
    <row r="1841" spans="1:57" ht="12.95" customHeight="1" x14ac:dyDescent="0.2">
      <c r="A1841" s="57">
        <f t="shared" si="40"/>
        <v>1840</v>
      </c>
      <c r="B1841" s="58">
        <v>3173086401770000</v>
      </c>
      <c r="C1841" s="59" t="s">
        <v>5833</v>
      </c>
      <c r="D1841" s="59" t="s">
        <v>231</v>
      </c>
      <c r="E1841" s="60">
        <v>35454</v>
      </c>
      <c r="F1841" s="60">
        <v>45306</v>
      </c>
      <c r="G1841" s="60">
        <v>45306</v>
      </c>
      <c r="H1841" s="58">
        <v>202413413321</v>
      </c>
      <c r="I1841" s="58">
        <v>62</v>
      </c>
      <c r="J1841" s="60" t="s">
        <v>5834</v>
      </c>
      <c r="K1841" s="60" t="s">
        <v>5815</v>
      </c>
      <c r="L1841" s="212" t="s">
        <v>534</v>
      </c>
      <c r="M1841" s="60">
        <v>45313</v>
      </c>
      <c r="N1841" s="58" t="s">
        <v>24</v>
      </c>
      <c r="O1841" s="59" t="s">
        <v>30</v>
      </c>
      <c r="P1841" s="62">
        <v>1950000</v>
      </c>
      <c r="Q1841" s="58" t="s">
        <v>26</v>
      </c>
      <c r="R1841" s="58" t="s">
        <v>26</v>
      </c>
      <c r="S1841" s="58" t="s">
        <v>27</v>
      </c>
      <c r="T1841" s="213" t="s">
        <v>28</v>
      </c>
      <c r="U1841" s="63" t="s">
        <v>29</v>
      </c>
      <c r="W1841" s="143"/>
      <c r="X1841" s="143"/>
      <c r="AO1841" s="143"/>
      <c r="AP1841" s="143"/>
      <c r="BD1841" s="234"/>
      <c r="BE1841" s="234"/>
    </row>
    <row r="1842" spans="1:57" ht="12.95" customHeight="1" x14ac:dyDescent="0.2">
      <c r="A1842" s="57">
        <f t="shared" si="40"/>
        <v>1841</v>
      </c>
      <c r="B1842" s="58">
        <v>3526070511850000</v>
      </c>
      <c r="C1842" s="59" t="s">
        <v>5835</v>
      </c>
      <c r="D1842" s="59" t="s">
        <v>51</v>
      </c>
      <c r="E1842" s="60">
        <v>31356</v>
      </c>
      <c r="F1842" s="60">
        <v>45309</v>
      </c>
      <c r="G1842" s="60">
        <v>45310</v>
      </c>
      <c r="H1842" s="58">
        <v>202413413228</v>
      </c>
      <c r="I1842" s="58">
        <v>6201331103</v>
      </c>
      <c r="J1842" s="60" t="s">
        <v>5836</v>
      </c>
      <c r="K1842" s="60" t="s">
        <v>5837</v>
      </c>
      <c r="L1842" s="212" t="s">
        <v>104</v>
      </c>
      <c r="M1842" s="60">
        <v>45313</v>
      </c>
      <c r="N1842" s="58" t="s">
        <v>24</v>
      </c>
      <c r="O1842" s="58" t="s">
        <v>25</v>
      </c>
      <c r="P1842" s="62">
        <v>400000</v>
      </c>
      <c r="Q1842" s="58" t="s">
        <v>26</v>
      </c>
      <c r="R1842" s="58" t="s">
        <v>26</v>
      </c>
      <c r="S1842" s="58" t="s">
        <v>27</v>
      </c>
      <c r="T1842" s="213" t="s">
        <v>28</v>
      </c>
      <c r="U1842" s="63" t="s">
        <v>29</v>
      </c>
      <c r="W1842" s="143"/>
      <c r="X1842" s="143"/>
      <c r="AO1842" s="143"/>
      <c r="AP1842" s="143"/>
      <c r="BD1842" s="234"/>
      <c r="BE1842" s="234"/>
    </row>
    <row r="1843" spans="1:57" ht="12.95" customHeight="1" x14ac:dyDescent="0.2">
      <c r="A1843" s="57">
        <f t="shared" si="40"/>
        <v>1842</v>
      </c>
      <c r="B1843" s="58">
        <v>2150101604720000</v>
      </c>
      <c r="C1843" s="59" t="s">
        <v>2417</v>
      </c>
      <c r="D1843" s="59" t="s">
        <v>1420</v>
      </c>
      <c r="E1843" s="60">
        <v>26405</v>
      </c>
      <c r="F1843" s="60">
        <v>45309</v>
      </c>
      <c r="G1843" s="60">
        <v>45309</v>
      </c>
      <c r="H1843" s="58">
        <v>202413413227</v>
      </c>
      <c r="I1843" s="58">
        <v>6200117474</v>
      </c>
      <c r="J1843" s="60" t="s">
        <v>5838</v>
      </c>
      <c r="K1843" s="60" t="s">
        <v>5837</v>
      </c>
      <c r="L1843" s="212" t="s">
        <v>104</v>
      </c>
      <c r="M1843" s="60">
        <v>45313</v>
      </c>
      <c r="N1843" s="58" t="s">
        <v>24</v>
      </c>
      <c r="O1843" s="58" t="s">
        <v>25</v>
      </c>
      <c r="P1843" s="62">
        <v>400000</v>
      </c>
      <c r="Q1843" s="58" t="s">
        <v>26</v>
      </c>
      <c r="R1843" s="58" t="s">
        <v>26</v>
      </c>
      <c r="S1843" s="58" t="s">
        <v>27</v>
      </c>
      <c r="T1843" s="213" t="s">
        <v>28</v>
      </c>
      <c r="U1843" s="63" t="s">
        <v>29</v>
      </c>
      <c r="W1843" s="143"/>
      <c r="X1843" s="143"/>
      <c r="AO1843" s="143"/>
      <c r="AP1843" s="143"/>
      <c r="BD1843" s="234"/>
      <c r="BE1843" s="234"/>
    </row>
    <row r="1844" spans="1:57" ht="12.95" customHeight="1" x14ac:dyDescent="0.2">
      <c r="A1844" s="57">
        <f t="shared" si="40"/>
        <v>1843</v>
      </c>
      <c r="B1844" s="58">
        <v>1671021409890010</v>
      </c>
      <c r="C1844" s="59" t="s">
        <v>5673</v>
      </c>
      <c r="D1844" s="59" t="s">
        <v>221</v>
      </c>
      <c r="E1844" s="60">
        <v>32765</v>
      </c>
      <c r="F1844" s="60">
        <v>45308</v>
      </c>
      <c r="G1844" s="60">
        <v>45309</v>
      </c>
      <c r="H1844" s="58">
        <v>202413413226</v>
      </c>
      <c r="I1844" s="58">
        <v>6200262205</v>
      </c>
      <c r="J1844" s="60" t="s">
        <v>5839</v>
      </c>
      <c r="K1844" s="60" t="s">
        <v>5837</v>
      </c>
      <c r="L1844" s="212" t="s">
        <v>104</v>
      </c>
      <c r="M1844" s="60">
        <v>45313</v>
      </c>
      <c r="N1844" s="58" t="s">
        <v>24</v>
      </c>
      <c r="O1844" s="58" t="s">
        <v>25</v>
      </c>
      <c r="P1844" s="62">
        <v>400000</v>
      </c>
      <c r="Q1844" s="58" t="s">
        <v>26</v>
      </c>
      <c r="R1844" s="58" t="s">
        <v>26</v>
      </c>
      <c r="S1844" s="58" t="s">
        <v>27</v>
      </c>
      <c r="T1844" s="213" t="s">
        <v>28</v>
      </c>
      <c r="U1844" s="63" t="s">
        <v>29</v>
      </c>
      <c r="W1844" s="143"/>
      <c r="X1844" s="143"/>
      <c r="AO1844" s="143"/>
      <c r="AP1844" s="143"/>
      <c r="BD1844" s="234"/>
      <c r="BE1844" s="234"/>
    </row>
    <row r="1845" spans="1:57" ht="12.95" customHeight="1" x14ac:dyDescent="0.2">
      <c r="A1845" s="57">
        <f t="shared" si="40"/>
        <v>1844</v>
      </c>
      <c r="B1845" s="58">
        <v>5206061401920000</v>
      </c>
      <c r="C1845" s="59" t="s">
        <v>915</v>
      </c>
      <c r="D1845" s="59" t="s">
        <v>856</v>
      </c>
      <c r="E1845" s="60">
        <v>33333</v>
      </c>
      <c r="F1845" s="60">
        <v>45307</v>
      </c>
      <c r="G1845" s="60">
        <v>45307</v>
      </c>
      <c r="H1845" s="58">
        <v>202413413225</v>
      </c>
      <c r="I1845" s="58">
        <v>6211420430</v>
      </c>
      <c r="J1845" s="60" t="s">
        <v>5840</v>
      </c>
      <c r="K1845" s="60" t="s">
        <v>5837</v>
      </c>
      <c r="L1845" s="212" t="s">
        <v>104</v>
      </c>
      <c r="M1845" s="60">
        <v>45313</v>
      </c>
      <c r="N1845" s="58" t="s">
        <v>24</v>
      </c>
      <c r="O1845" s="58" t="s">
        <v>25</v>
      </c>
      <c r="P1845" s="62">
        <v>400000</v>
      </c>
      <c r="Q1845" s="58" t="s">
        <v>26</v>
      </c>
      <c r="R1845" s="58" t="s">
        <v>26</v>
      </c>
      <c r="S1845" s="58" t="s">
        <v>27</v>
      </c>
      <c r="T1845" s="213" t="s">
        <v>28</v>
      </c>
      <c r="U1845" s="63" t="s">
        <v>29</v>
      </c>
      <c r="W1845" s="143"/>
      <c r="X1845" s="143"/>
      <c r="AO1845" s="143"/>
      <c r="AP1845" s="143"/>
      <c r="BD1845" s="234"/>
      <c r="BE1845" s="234"/>
    </row>
    <row r="1846" spans="1:57" ht="12.95" customHeight="1" x14ac:dyDescent="0.2">
      <c r="A1846" s="57">
        <f t="shared" si="40"/>
        <v>1845</v>
      </c>
      <c r="B1846" s="58">
        <v>3272050103750000</v>
      </c>
      <c r="C1846" s="59" t="s">
        <v>5841</v>
      </c>
      <c r="D1846" s="59" t="s">
        <v>125</v>
      </c>
      <c r="E1846" s="60">
        <v>27454</v>
      </c>
      <c r="F1846" s="60">
        <v>45307</v>
      </c>
      <c r="G1846" s="60">
        <v>45309</v>
      </c>
      <c r="H1846" s="58">
        <v>202413413224</v>
      </c>
      <c r="I1846" s="58">
        <v>6200540716</v>
      </c>
      <c r="J1846" s="60" t="s">
        <v>5842</v>
      </c>
      <c r="K1846" s="60" t="s">
        <v>5837</v>
      </c>
      <c r="L1846" s="212" t="s">
        <v>104</v>
      </c>
      <c r="M1846" s="60">
        <v>45313</v>
      </c>
      <c r="N1846" s="58" t="s">
        <v>24</v>
      </c>
      <c r="O1846" s="58" t="s">
        <v>25</v>
      </c>
      <c r="P1846" s="62">
        <v>400000</v>
      </c>
      <c r="Q1846" s="58" t="s">
        <v>26</v>
      </c>
      <c r="R1846" s="58" t="s">
        <v>26</v>
      </c>
      <c r="S1846" s="58" t="s">
        <v>27</v>
      </c>
      <c r="T1846" s="213" t="s">
        <v>28</v>
      </c>
      <c r="U1846" s="63" t="s">
        <v>29</v>
      </c>
      <c r="W1846" s="143"/>
      <c r="X1846" s="143"/>
      <c r="AO1846" s="143"/>
      <c r="AP1846" s="143"/>
      <c r="BD1846" s="234"/>
      <c r="BE1846" s="234"/>
    </row>
    <row r="1847" spans="1:57" ht="12.95" customHeight="1" x14ac:dyDescent="0.2">
      <c r="A1847" s="57">
        <f t="shared" si="40"/>
        <v>1846</v>
      </c>
      <c r="B1847" s="58">
        <v>2171032709810000</v>
      </c>
      <c r="C1847" s="59" t="s">
        <v>5376</v>
      </c>
      <c r="D1847" s="59" t="s">
        <v>512</v>
      </c>
      <c r="E1847" s="60">
        <v>29856</v>
      </c>
      <c r="F1847" s="60">
        <v>45307</v>
      </c>
      <c r="G1847" s="60">
        <v>45307</v>
      </c>
      <c r="H1847" s="58">
        <v>202413413223</v>
      </c>
      <c r="I1847" s="58">
        <v>6200132422</v>
      </c>
      <c r="J1847" s="60" t="s">
        <v>5843</v>
      </c>
      <c r="K1847" s="60" t="s">
        <v>5837</v>
      </c>
      <c r="L1847" s="212" t="s">
        <v>104</v>
      </c>
      <c r="M1847" s="60">
        <v>45313</v>
      </c>
      <c r="N1847" s="58" t="s">
        <v>24</v>
      </c>
      <c r="O1847" s="58" t="s">
        <v>25</v>
      </c>
      <c r="P1847" s="62">
        <v>400000</v>
      </c>
      <c r="Q1847" s="58" t="s">
        <v>26</v>
      </c>
      <c r="R1847" s="58" t="s">
        <v>26</v>
      </c>
      <c r="S1847" s="58" t="s">
        <v>27</v>
      </c>
      <c r="T1847" s="213" t="s">
        <v>28</v>
      </c>
      <c r="U1847" s="63" t="s">
        <v>29</v>
      </c>
      <c r="W1847" s="143"/>
      <c r="X1847" s="143"/>
      <c r="AO1847" s="143"/>
      <c r="AP1847" s="143"/>
      <c r="BD1847" s="234"/>
      <c r="BE1847" s="234"/>
    </row>
    <row r="1848" spans="1:57" ht="12.95" customHeight="1" x14ac:dyDescent="0.2">
      <c r="A1848" s="57">
        <f t="shared" si="40"/>
        <v>1847</v>
      </c>
      <c r="B1848" s="58">
        <v>3274031007770010</v>
      </c>
      <c r="C1848" s="59" t="s">
        <v>5564</v>
      </c>
      <c r="D1848" s="59" t="s">
        <v>625</v>
      </c>
      <c r="E1848" s="60">
        <v>28316</v>
      </c>
      <c r="F1848" s="60">
        <v>45306</v>
      </c>
      <c r="G1848" s="60">
        <v>45310</v>
      </c>
      <c r="H1848" s="58">
        <v>202413413222</v>
      </c>
      <c r="I1848" s="58">
        <v>6200095266</v>
      </c>
      <c r="J1848" s="60" t="s">
        <v>5844</v>
      </c>
      <c r="K1848" s="60" t="s">
        <v>5837</v>
      </c>
      <c r="L1848" s="212" t="s">
        <v>104</v>
      </c>
      <c r="M1848" s="60">
        <v>45313</v>
      </c>
      <c r="N1848" s="58" t="s">
        <v>24</v>
      </c>
      <c r="O1848" s="58" t="s">
        <v>25</v>
      </c>
      <c r="P1848" s="62">
        <v>400000</v>
      </c>
      <c r="Q1848" s="58" t="s">
        <v>26</v>
      </c>
      <c r="R1848" s="58" t="s">
        <v>26</v>
      </c>
      <c r="S1848" s="58" t="s">
        <v>27</v>
      </c>
      <c r="T1848" s="213" t="s">
        <v>28</v>
      </c>
      <c r="U1848" s="63" t="s">
        <v>29</v>
      </c>
      <c r="W1848" s="143"/>
      <c r="X1848" s="143"/>
      <c r="AO1848" s="143"/>
      <c r="AP1848" s="143"/>
      <c r="BD1848" s="234"/>
      <c r="BE1848" s="234"/>
    </row>
    <row r="1849" spans="1:57" ht="12.95" customHeight="1" x14ac:dyDescent="0.2">
      <c r="A1849" s="57">
        <f t="shared" si="40"/>
        <v>1848</v>
      </c>
      <c r="B1849" s="58">
        <v>3275031404960020</v>
      </c>
      <c r="C1849" s="59" t="s">
        <v>5626</v>
      </c>
      <c r="D1849" s="59" t="s">
        <v>56</v>
      </c>
      <c r="E1849" s="60">
        <v>35169</v>
      </c>
      <c r="F1849" s="60">
        <v>45306</v>
      </c>
      <c r="G1849" s="60">
        <v>45306</v>
      </c>
      <c r="H1849" s="58">
        <v>202413413221</v>
      </c>
      <c r="I1849" s="58">
        <v>6200218903</v>
      </c>
      <c r="J1849" s="60" t="s">
        <v>5845</v>
      </c>
      <c r="K1849" s="60" t="s">
        <v>5837</v>
      </c>
      <c r="L1849" s="212" t="s">
        <v>104</v>
      </c>
      <c r="M1849" s="60">
        <v>45313</v>
      </c>
      <c r="N1849" s="58" t="s">
        <v>24</v>
      </c>
      <c r="O1849" s="58" t="s">
        <v>25</v>
      </c>
      <c r="P1849" s="62">
        <v>400000</v>
      </c>
      <c r="Q1849" s="58" t="s">
        <v>26</v>
      </c>
      <c r="R1849" s="58" t="s">
        <v>26</v>
      </c>
      <c r="S1849" s="58" t="s">
        <v>27</v>
      </c>
      <c r="T1849" s="213" t="s">
        <v>28</v>
      </c>
      <c r="U1849" s="63" t="s">
        <v>29</v>
      </c>
      <c r="W1849" s="143"/>
      <c r="X1849" s="143"/>
      <c r="AO1849" s="143"/>
      <c r="AP1849" s="143"/>
      <c r="BD1849" s="234"/>
      <c r="BE1849" s="234"/>
    </row>
    <row r="1850" spans="1:57" ht="12.95" customHeight="1" x14ac:dyDescent="0.2">
      <c r="A1850" s="57">
        <f t="shared" si="40"/>
        <v>1849</v>
      </c>
      <c r="B1850" s="58">
        <v>3275062212630000</v>
      </c>
      <c r="C1850" s="59" t="s">
        <v>5846</v>
      </c>
      <c r="D1850" s="59" t="s">
        <v>450</v>
      </c>
      <c r="E1850" s="60">
        <v>23367</v>
      </c>
      <c r="F1850" s="60">
        <v>45310</v>
      </c>
      <c r="G1850" s="60">
        <v>45310</v>
      </c>
      <c r="H1850" s="58">
        <v>2024134130211</v>
      </c>
      <c r="I1850" s="58">
        <v>6200540695</v>
      </c>
      <c r="J1850" s="60" t="s">
        <v>5847</v>
      </c>
      <c r="K1850" s="60" t="s">
        <v>5848</v>
      </c>
      <c r="L1850" s="59" t="s">
        <v>3893</v>
      </c>
      <c r="M1850" s="60">
        <v>45313</v>
      </c>
      <c r="N1850" s="58" t="s">
        <v>24</v>
      </c>
      <c r="O1850" s="59" t="s">
        <v>37</v>
      </c>
      <c r="P1850" s="62">
        <v>450000</v>
      </c>
      <c r="Q1850" s="58" t="s">
        <v>26</v>
      </c>
      <c r="R1850" s="58" t="s">
        <v>26</v>
      </c>
      <c r="S1850" s="58" t="s">
        <v>27</v>
      </c>
      <c r="T1850" s="213" t="s">
        <v>28</v>
      </c>
      <c r="U1850" s="63" t="s">
        <v>29</v>
      </c>
      <c r="W1850" s="143"/>
      <c r="X1850" s="143"/>
      <c r="AO1850" s="143"/>
      <c r="AP1850" s="143"/>
      <c r="BD1850" s="234"/>
      <c r="BE1850" s="234"/>
    </row>
    <row r="1851" spans="1:57" ht="12.95" customHeight="1" x14ac:dyDescent="0.2">
      <c r="A1851" s="57">
        <f t="shared" si="40"/>
        <v>1850</v>
      </c>
      <c r="B1851" s="58">
        <v>3213031709820000</v>
      </c>
      <c r="C1851" s="59" t="s">
        <v>5849</v>
      </c>
      <c r="D1851" s="59" t="s">
        <v>495</v>
      </c>
      <c r="E1851" s="60">
        <v>30211</v>
      </c>
      <c r="F1851" s="60">
        <v>45310</v>
      </c>
      <c r="G1851" s="60">
        <v>45310</v>
      </c>
      <c r="H1851" s="58">
        <v>2024134130210</v>
      </c>
      <c r="I1851" s="58">
        <v>6200430873</v>
      </c>
      <c r="J1851" s="60" t="s">
        <v>5850</v>
      </c>
      <c r="K1851" s="60" t="s">
        <v>5848</v>
      </c>
      <c r="L1851" s="59" t="s">
        <v>3893</v>
      </c>
      <c r="M1851" s="60">
        <v>45313</v>
      </c>
      <c r="N1851" s="58" t="s">
        <v>24</v>
      </c>
      <c r="O1851" s="59" t="s">
        <v>37</v>
      </c>
      <c r="P1851" s="62">
        <v>450000</v>
      </c>
      <c r="Q1851" s="58" t="s">
        <v>26</v>
      </c>
      <c r="R1851" s="58" t="s">
        <v>26</v>
      </c>
      <c r="S1851" s="58" t="s">
        <v>27</v>
      </c>
      <c r="T1851" s="213" t="s">
        <v>28</v>
      </c>
      <c r="U1851" s="63" t="s">
        <v>29</v>
      </c>
      <c r="W1851" s="143"/>
      <c r="X1851" s="143"/>
      <c r="AO1851" s="143"/>
      <c r="AP1851" s="143"/>
      <c r="BD1851" s="234"/>
      <c r="BE1851" s="234"/>
    </row>
    <row r="1852" spans="1:57" ht="12.95" customHeight="1" x14ac:dyDescent="0.2">
      <c r="A1852" s="57">
        <f t="shared" si="40"/>
        <v>1851</v>
      </c>
      <c r="B1852" s="58">
        <v>3201072412790000</v>
      </c>
      <c r="C1852" s="59" t="s">
        <v>409</v>
      </c>
      <c r="D1852" s="59" t="s">
        <v>303</v>
      </c>
      <c r="E1852" s="60">
        <v>29213</v>
      </c>
      <c r="F1852" s="60">
        <v>45309</v>
      </c>
      <c r="G1852" s="60">
        <v>45309</v>
      </c>
      <c r="H1852" s="58">
        <v>202413413029</v>
      </c>
      <c r="I1852" s="58">
        <v>6200134927</v>
      </c>
      <c r="J1852" s="60" t="s">
        <v>5851</v>
      </c>
      <c r="K1852" s="60" t="s">
        <v>5848</v>
      </c>
      <c r="L1852" s="59" t="s">
        <v>3893</v>
      </c>
      <c r="M1852" s="60">
        <v>45313</v>
      </c>
      <c r="N1852" s="58" t="s">
        <v>24</v>
      </c>
      <c r="O1852" s="59" t="s">
        <v>37</v>
      </c>
      <c r="P1852" s="62">
        <v>450000</v>
      </c>
      <c r="Q1852" s="58" t="s">
        <v>26</v>
      </c>
      <c r="R1852" s="58" t="s">
        <v>26</v>
      </c>
      <c r="S1852" s="58" t="s">
        <v>27</v>
      </c>
      <c r="T1852" s="213" t="s">
        <v>28</v>
      </c>
      <c r="U1852" s="63" t="s">
        <v>29</v>
      </c>
      <c r="W1852" s="143"/>
      <c r="X1852" s="143"/>
      <c r="AO1852" s="143"/>
      <c r="AP1852" s="143"/>
      <c r="BD1852" s="234"/>
      <c r="BE1852" s="234"/>
    </row>
    <row r="1853" spans="1:57" ht="12.95" customHeight="1" x14ac:dyDescent="0.2">
      <c r="A1853" s="57">
        <f t="shared" si="40"/>
        <v>1852</v>
      </c>
      <c r="B1853" s="58">
        <v>3175092111700000</v>
      </c>
      <c r="C1853" s="59" t="s">
        <v>5852</v>
      </c>
      <c r="D1853" s="59" t="s">
        <v>56</v>
      </c>
      <c r="E1853" s="60">
        <v>25893</v>
      </c>
      <c r="F1853" s="60">
        <v>45309</v>
      </c>
      <c r="G1853" s="60">
        <v>45309</v>
      </c>
      <c r="H1853" s="58">
        <v>202413413028</v>
      </c>
      <c r="I1853" s="58">
        <v>6200065401</v>
      </c>
      <c r="J1853" s="60" t="s">
        <v>5853</v>
      </c>
      <c r="K1853" s="60" t="s">
        <v>5848</v>
      </c>
      <c r="L1853" s="59" t="s">
        <v>3893</v>
      </c>
      <c r="M1853" s="60">
        <v>45313</v>
      </c>
      <c r="N1853" s="58" t="s">
        <v>24</v>
      </c>
      <c r="O1853" s="59" t="s">
        <v>37</v>
      </c>
      <c r="P1853" s="62">
        <v>450000</v>
      </c>
      <c r="Q1853" s="58" t="s">
        <v>26</v>
      </c>
      <c r="R1853" s="58" t="s">
        <v>26</v>
      </c>
      <c r="S1853" s="58" t="s">
        <v>27</v>
      </c>
      <c r="T1853" s="213" t="s">
        <v>28</v>
      </c>
      <c r="U1853" s="63" t="s">
        <v>29</v>
      </c>
      <c r="W1853" s="143"/>
      <c r="X1853" s="143"/>
      <c r="AO1853" s="143"/>
      <c r="AP1853" s="143"/>
      <c r="BD1853" s="234"/>
      <c r="BE1853" s="234"/>
    </row>
    <row r="1854" spans="1:57" ht="12.95" customHeight="1" x14ac:dyDescent="0.2">
      <c r="A1854" s="57">
        <f t="shared" si="40"/>
        <v>1853</v>
      </c>
      <c r="B1854" s="58">
        <v>1271211711790000</v>
      </c>
      <c r="C1854" s="59" t="s">
        <v>5452</v>
      </c>
      <c r="D1854" s="59" t="s">
        <v>5453</v>
      </c>
      <c r="E1854" s="60">
        <v>29176</v>
      </c>
      <c r="F1854" s="60">
        <v>45308</v>
      </c>
      <c r="G1854" s="60">
        <v>45308</v>
      </c>
      <c r="H1854" s="58">
        <v>202413413027</v>
      </c>
      <c r="I1854" s="58">
        <v>6200154064</v>
      </c>
      <c r="J1854" s="60" t="s">
        <v>5854</v>
      </c>
      <c r="K1854" s="60" t="s">
        <v>5848</v>
      </c>
      <c r="L1854" s="59" t="s">
        <v>3893</v>
      </c>
      <c r="M1854" s="60">
        <v>45313</v>
      </c>
      <c r="N1854" s="58" t="s">
        <v>24</v>
      </c>
      <c r="O1854" s="59" t="s">
        <v>37</v>
      </c>
      <c r="P1854" s="62">
        <v>450000</v>
      </c>
      <c r="Q1854" s="58" t="s">
        <v>26</v>
      </c>
      <c r="R1854" s="58" t="s">
        <v>26</v>
      </c>
      <c r="S1854" s="58" t="s">
        <v>27</v>
      </c>
      <c r="T1854" s="213" t="s">
        <v>28</v>
      </c>
      <c r="U1854" s="63" t="s">
        <v>29</v>
      </c>
      <c r="W1854" s="143"/>
      <c r="X1854" s="143"/>
      <c r="AO1854" s="143"/>
      <c r="AP1854" s="143"/>
      <c r="BD1854" s="234"/>
      <c r="BE1854" s="234"/>
    </row>
    <row r="1855" spans="1:57" ht="12.95" customHeight="1" x14ac:dyDescent="0.2">
      <c r="A1855" s="57">
        <f t="shared" si="40"/>
        <v>1854</v>
      </c>
      <c r="B1855" s="58">
        <v>3175091810790000</v>
      </c>
      <c r="C1855" s="59" t="s">
        <v>1561</v>
      </c>
      <c r="D1855" s="59" t="s">
        <v>260</v>
      </c>
      <c r="E1855" s="60">
        <v>29146</v>
      </c>
      <c r="F1855" s="60">
        <v>45308</v>
      </c>
      <c r="G1855" s="60">
        <v>45308</v>
      </c>
      <c r="H1855" s="58">
        <v>202413413026</v>
      </c>
      <c r="I1855" s="58">
        <v>6200394682</v>
      </c>
      <c r="J1855" s="60" t="s">
        <v>5855</v>
      </c>
      <c r="K1855" s="60" t="s">
        <v>5848</v>
      </c>
      <c r="L1855" s="59" t="s">
        <v>3893</v>
      </c>
      <c r="M1855" s="60">
        <v>45313</v>
      </c>
      <c r="N1855" s="58" t="s">
        <v>24</v>
      </c>
      <c r="O1855" s="59" t="s">
        <v>37</v>
      </c>
      <c r="P1855" s="62">
        <v>450000</v>
      </c>
      <c r="Q1855" s="58" t="s">
        <v>26</v>
      </c>
      <c r="R1855" s="58" t="s">
        <v>26</v>
      </c>
      <c r="S1855" s="58" t="s">
        <v>27</v>
      </c>
      <c r="T1855" s="213" t="s">
        <v>28</v>
      </c>
      <c r="U1855" s="63" t="s">
        <v>29</v>
      </c>
      <c r="W1855" s="143"/>
      <c r="X1855" s="143"/>
      <c r="AO1855" s="143"/>
      <c r="AP1855" s="143"/>
      <c r="BD1855" s="234"/>
      <c r="BE1855" s="234"/>
    </row>
    <row r="1856" spans="1:57" ht="12.95" customHeight="1" x14ac:dyDescent="0.2">
      <c r="A1856" s="57">
        <f t="shared" si="40"/>
        <v>1855</v>
      </c>
      <c r="B1856" s="58">
        <v>3374092501700000</v>
      </c>
      <c r="C1856" s="59" t="s">
        <v>5856</v>
      </c>
      <c r="D1856" s="59" t="s">
        <v>67</v>
      </c>
      <c r="E1856" s="60">
        <v>25593</v>
      </c>
      <c r="F1856" s="60">
        <v>45308</v>
      </c>
      <c r="G1856" s="60">
        <v>45308</v>
      </c>
      <c r="H1856" s="58">
        <v>202413413025</v>
      </c>
      <c r="I1856" s="58">
        <v>6200098801</v>
      </c>
      <c r="J1856" s="60" t="s">
        <v>5857</v>
      </c>
      <c r="K1856" s="60" t="s">
        <v>5848</v>
      </c>
      <c r="L1856" s="59" t="s">
        <v>3893</v>
      </c>
      <c r="M1856" s="60">
        <v>45313</v>
      </c>
      <c r="N1856" s="58" t="s">
        <v>24</v>
      </c>
      <c r="O1856" s="59" t="s">
        <v>37</v>
      </c>
      <c r="P1856" s="62">
        <v>450000</v>
      </c>
      <c r="Q1856" s="58" t="s">
        <v>26</v>
      </c>
      <c r="R1856" s="58" t="s">
        <v>26</v>
      </c>
      <c r="S1856" s="58" t="s">
        <v>27</v>
      </c>
      <c r="T1856" s="213" t="s">
        <v>28</v>
      </c>
      <c r="U1856" s="63" t="s">
        <v>29</v>
      </c>
      <c r="W1856" s="143"/>
      <c r="X1856" s="143"/>
      <c r="AO1856" s="143"/>
      <c r="AP1856" s="143"/>
      <c r="BD1856" s="234"/>
      <c r="BE1856" s="234"/>
    </row>
    <row r="1857" spans="1:57" ht="12.95" customHeight="1" x14ac:dyDescent="0.2">
      <c r="A1857" s="57">
        <f t="shared" si="40"/>
        <v>1856</v>
      </c>
      <c r="B1857" s="58">
        <v>3174101206770000</v>
      </c>
      <c r="C1857" s="59" t="s">
        <v>5858</v>
      </c>
      <c r="D1857" s="59" t="s">
        <v>5859</v>
      </c>
      <c r="E1857" s="60">
        <v>28288</v>
      </c>
      <c r="F1857" s="60">
        <v>45307</v>
      </c>
      <c r="G1857" s="60">
        <v>45307</v>
      </c>
      <c r="H1857" s="58">
        <v>202413413024</v>
      </c>
      <c r="I1857" s="58">
        <v>6200509130</v>
      </c>
      <c r="J1857" s="60" t="s">
        <v>5860</v>
      </c>
      <c r="K1857" s="60" t="s">
        <v>5848</v>
      </c>
      <c r="L1857" s="59" t="s">
        <v>3893</v>
      </c>
      <c r="M1857" s="60">
        <v>45313</v>
      </c>
      <c r="N1857" s="58" t="s">
        <v>24</v>
      </c>
      <c r="O1857" s="59" t="s">
        <v>37</v>
      </c>
      <c r="P1857" s="62">
        <v>450000</v>
      </c>
      <c r="Q1857" s="58" t="s">
        <v>26</v>
      </c>
      <c r="R1857" s="58" t="s">
        <v>26</v>
      </c>
      <c r="S1857" s="58" t="s">
        <v>27</v>
      </c>
      <c r="T1857" s="213" t="s">
        <v>28</v>
      </c>
      <c r="U1857" s="63" t="s">
        <v>29</v>
      </c>
      <c r="W1857" s="143"/>
      <c r="X1857" s="143"/>
      <c r="AO1857" s="143"/>
      <c r="AP1857" s="143"/>
      <c r="BD1857" s="234"/>
      <c r="BE1857" s="234"/>
    </row>
    <row r="1858" spans="1:57" ht="12.95" customHeight="1" x14ac:dyDescent="0.2">
      <c r="A1858" s="57">
        <f t="shared" si="40"/>
        <v>1857</v>
      </c>
      <c r="B1858" s="58">
        <v>3172042905600000</v>
      </c>
      <c r="C1858" s="59" t="s">
        <v>5861</v>
      </c>
      <c r="D1858" s="59" t="s">
        <v>751</v>
      </c>
      <c r="E1858" s="60">
        <v>22065</v>
      </c>
      <c r="F1858" s="60">
        <v>45306</v>
      </c>
      <c r="G1858" s="60">
        <v>45306</v>
      </c>
      <c r="H1858" s="58">
        <v>202413413023</v>
      </c>
      <c r="I1858" s="58">
        <v>6200084997</v>
      </c>
      <c r="J1858" s="60" t="s">
        <v>5862</v>
      </c>
      <c r="K1858" s="60" t="s">
        <v>5848</v>
      </c>
      <c r="L1858" s="59" t="s">
        <v>3893</v>
      </c>
      <c r="M1858" s="60">
        <v>45313</v>
      </c>
      <c r="N1858" s="58" t="s">
        <v>24</v>
      </c>
      <c r="O1858" s="59" t="s">
        <v>37</v>
      </c>
      <c r="P1858" s="62">
        <v>450000</v>
      </c>
      <c r="Q1858" s="58" t="s">
        <v>26</v>
      </c>
      <c r="R1858" s="58" t="s">
        <v>26</v>
      </c>
      <c r="S1858" s="58" t="s">
        <v>27</v>
      </c>
      <c r="T1858" s="213" t="s">
        <v>28</v>
      </c>
      <c r="U1858" s="63" t="s">
        <v>29</v>
      </c>
      <c r="W1858" s="143"/>
      <c r="X1858" s="143"/>
      <c r="AO1858" s="143"/>
      <c r="AP1858" s="143"/>
      <c r="BD1858" s="234"/>
      <c r="BE1858" s="234"/>
    </row>
    <row r="1859" spans="1:57" ht="12.95" customHeight="1" x14ac:dyDescent="0.2">
      <c r="A1859" s="57">
        <f t="shared" si="40"/>
        <v>1858</v>
      </c>
      <c r="B1859" s="58">
        <v>3203272305780000</v>
      </c>
      <c r="C1859" s="59" t="s">
        <v>5337</v>
      </c>
      <c r="D1859" s="59" t="s">
        <v>398</v>
      </c>
      <c r="E1859" s="60">
        <v>28633</v>
      </c>
      <c r="F1859" s="60">
        <v>45306</v>
      </c>
      <c r="G1859" s="60">
        <v>45306</v>
      </c>
      <c r="H1859" s="58">
        <v>202413413022</v>
      </c>
      <c r="I1859" s="58">
        <v>6200541144</v>
      </c>
      <c r="J1859" s="60" t="s">
        <v>5863</v>
      </c>
      <c r="K1859" s="60" t="s">
        <v>5848</v>
      </c>
      <c r="L1859" s="59" t="s">
        <v>3893</v>
      </c>
      <c r="M1859" s="60">
        <v>45313</v>
      </c>
      <c r="N1859" s="58" t="s">
        <v>24</v>
      </c>
      <c r="O1859" s="59" t="s">
        <v>37</v>
      </c>
      <c r="P1859" s="62">
        <v>450000</v>
      </c>
      <c r="Q1859" s="58" t="s">
        <v>26</v>
      </c>
      <c r="R1859" s="58" t="s">
        <v>26</v>
      </c>
      <c r="S1859" s="58" t="s">
        <v>27</v>
      </c>
      <c r="T1859" s="213" t="s">
        <v>28</v>
      </c>
      <c r="U1859" s="63" t="s">
        <v>29</v>
      </c>
      <c r="W1859" s="143"/>
      <c r="X1859" s="143"/>
      <c r="AO1859" s="143"/>
      <c r="AP1859" s="143"/>
      <c r="BD1859" s="234"/>
      <c r="BE1859" s="234"/>
    </row>
    <row r="1860" spans="1:57" ht="12.95" customHeight="1" x14ac:dyDescent="0.2">
      <c r="A1860" s="57">
        <f t="shared" ref="A1860:A1923" si="41">A1859+1</f>
        <v>1859</v>
      </c>
      <c r="B1860" s="58">
        <v>3172030211710000</v>
      </c>
      <c r="C1860" s="59" t="s">
        <v>5219</v>
      </c>
      <c r="D1860" s="59" t="s">
        <v>56</v>
      </c>
      <c r="E1860" s="60">
        <v>26239</v>
      </c>
      <c r="F1860" s="60">
        <v>45306</v>
      </c>
      <c r="G1860" s="60">
        <v>45306</v>
      </c>
      <c r="H1860" s="58">
        <v>202413413021</v>
      </c>
      <c r="I1860" s="58">
        <v>6200084111</v>
      </c>
      <c r="J1860" s="60" t="s">
        <v>5864</v>
      </c>
      <c r="K1860" s="60" t="s">
        <v>5848</v>
      </c>
      <c r="L1860" s="59" t="s">
        <v>3893</v>
      </c>
      <c r="M1860" s="60">
        <v>45313</v>
      </c>
      <c r="N1860" s="58" t="s">
        <v>24</v>
      </c>
      <c r="O1860" s="59" t="s">
        <v>37</v>
      </c>
      <c r="P1860" s="62">
        <v>450000</v>
      </c>
      <c r="Q1860" s="58" t="s">
        <v>26</v>
      </c>
      <c r="R1860" s="58" t="s">
        <v>26</v>
      </c>
      <c r="S1860" s="58" t="s">
        <v>27</v>
      </c>
      <c r="T1860" s="213" t="s">
        <v>28</v>
      </c>
      <c r="U1860" s="63" t="s">
        <v>29</v>
      </c>
      <c r="W1860" s="143"/>
      <c r="X1860" s="143"/>
      <c r="AO1860" s="143"/>
      <c r="AP1860" s="143"/>
      <c r="BD1860" s="234"/>
      <c r="BE1860" s="234"/>
    </row>
    <row r="1861" spans="1:57" ht="12.95" customHeight="1" x14ac:dyDescent="0.2">
      <c r="A1861" s="57">
        <f t="shared" si="41"/>
        <v>1860</v>
      </c>
      <c r="B1861" s="58">
        <v>3271021508760010</v>
      </c>
      <c r="C1861" s="59" t="s">
        <v>5865</v>
      </c>
      <c r="D1861" s="59" t="s">
        <v>71</v>
      </c>
      <c r="E1861" s="60">
        <v>27987</v>
      </c>
      <c r="F1861" s="60">
        <v>45309</v>
      </c>
      <c r="G1861" s="60">
        <v>45309</v>
      </c>
      <c r="H1861" s="58">
        <v>202413412726</v>
      </c>
      <c r="I1861" s="58">
        <v>6201030785</v>
      </c>
      <c r="J1861" s="60" t="s">
        <v>5866</v>
      </c>
      <c r="K1861" s="60" t="s">
        <v>5867</v>
      </c>
      <c r="L1861" s="212" t="s">
        <v>191</v>
      </c>
      <c r="M1861" s="60">
        <v>45313</v>
      </c>
      <c r="N1861" s="58" t="s">
        <v>24</v>
      </c>
      <c r="O1861" s="58" t="s">
        <v>25</v>
      </c>
      <c r="P1861" s="62">
        <v>400000</v>
      </c>
      <c r="Q1861" s="58" t="s">
        <v>26</v>
      </c>
      <c r="R1861" s="58" t="s">
        <v>26</v>
      </c>
      <c r="S1861" s="58" t="s">
        <v>27</v>
      </c>
      <c r="T1861" s="213" t="s">
        <v>28</v>
      </c>
      <c r="U1861" s="63" t="s">
        <v>29</v>
      </c>
      <c r="W1861" s="143"/>
      <c r="X1861" s="143"/>
      <c r="AO1861" s="143"/>
      <c r="AP1861" s="143"/>
      <c r="BD1861" s="234"/>
      <c r="BE1861" s="234"/>
    </row>
    <row r="1862" spans="1:57" ht="12.95" customHeight="1" x14ac:dyDescent="0.2">
      <c r="A1862" s="57">
        <f t="shared" si="41"/>
        <v>1861</v>
      </c>
      <c r="B1862" s="58">
        <v>1810056905000000</v>
      </c>
      <c r="C1862" s="59" t="s">
        <v>5457</v>
      </c>
      <c r="D1862" s="59" t="s">
        <v>5458</v>
      </c>
      <c r="E1862" s="60">
        <v>36675</v>
      </c>
      <c r="F1862" s="60">
        <v>45308</v>
      </c>
      <c r="G1862" s="60">
        <v>45308</v>
      </c>
      <c r="H1862" s="58">
        <v>202413412725</v>
      </c>
      <c r="I1862" s="58">
        <v>6211929376</v>
      </c>
      <c r="J1862" s="60" t="s">
        <v>5868</v>
      </c>
      <c r="K1862" s="60" t="s">
        <v>5867</v>
      </c>
      <c r="L1862" s="212" t="s">
        <v>191</v>
      </c>
      <c r="M1862" s="60">
        <v>45313</v>
      </c>
      <c r="N1862" s="58" t="s">
        <v>24</v>
      </c>
      <c r="O1862" s="58" t="s">
        <v>25</v>
      </c>
      <c r="P1862" s="62">
        <v>400000</v>
      </c>
      <c r="Q1862" s="58" t="s">
        <v>26</v>
      </c>
      <c r="R1862" s="58" t="s">
        <v>26</v>
      </c>
      <c r="S1862" s="58" t="s">
        <v>27</v>
      </c>
      <c r="T1862" s="213" t="s">
        <v>28</v>
      </c>
      <c r="U1862" s="63" t="s">
        <v>29</v>
      </c>
      <c r="W1862" s="143"/>
      <c r="X1862" s="143"/>
      <c r="AO1862" s="143"/>
      <c r="AP1862" s="143"/>
      <c r="BD1862" s="234"/>
      <c r="BE1862" s="234"/>
    </row>
    <row r="1863" spans="1:57" ht="12.95" customHeight="1" x14ac:dyDescent="0.2">
      <c r="A1863" s="57">
        <f t="shared" si="41"/>
        <v>1862</v>
      </c>
      <c r="B1863" s="58">
        <v>3526052606960000</v>
      </c>
      <c r="C1863" s="59" t="s">
        <v>1391</v>
      </c>
      <c r="D1863" s="59" t="s">
        <v>1132</v>
      </c>
      <c r="E1863" s="60">
        <v>35242</v>
      </c>
      <c r="F1863" s="60">
        <v>45307</v>
      </c>
      <c r="G1863" s="60">
        <v>45307</v>
      </c>
      <c r="H1863" s="58">
        <v>202413412724</v>
      </c>
      <c r="I1863" s="58">
        <v>6211919170</v>
      </c>
      <c r="J1863" s="60" t="s">
        <v>5869</v>
      </c>
      <c r="K1863" s="60" t="s">
        <v>5867</v>
      </c>
      <c r="L1863" s="212" t="s">
        <v>191</v>
      </c>
      <c r="M1863" s="60">
        <v>45313</v>
      </c>
      <c r="N1863" s="58" t="s">
        <v>24</v>
      </c>
      <c r="O1863" s="58" t="s">
        <v>25</v>
      </c>
      <c r="P1863" s="62">
        <v>400000</v>
      </c>
      <c r="Q1863" s="58" t="s">
        <v>26</v>
      </c>
      <c r="R1863" s="58" t="s">
        <v>26</v>
      </c>
      <c r="S1863" s="58" t="s">
        <v>27</v>
      </c>
      <c r="T1863" s="213" t="s">
        <v>28</v>
      </c>
      <c r="U1863" s="63" t="s">
        <v>29</v>
      </c>
      <c r="W1863" s="143"/>
      <c r="X1863" s="143"/>
      <c r="AO1863" s="143"/>
      <c r="AP1863" s="143"/>
      <c r="BD1863" s="234"/>
      <c r="BE1863" s="234"/>
    </row>
    <row r="1864" spans="1:57" ht="12.95" customHeight="1" x14ac:dyDescent="0.2">
      <c r="A1864" s="57">
        <f t="shared" si="41"/>
        <v>1863</v>
      </c>
      <c r="B1864" s="58">
        <v>3526030302000000</v>
      </c>
      <c r="C1864" s="59" t="s">
        <v>5374</v>
      </c>
      <c r="D1864" s="59" t="s">
        <v>51</v>
      </c>
      <c r="E1864" s="60">
        <v>36559</v>
      </c>
      <c r="F1864" s="60">
        <v>45307</v>
      </c>
      <c r="G1864" s="60">
        <v>45307</v>
      </c>
      <c r="H1864" s="58">
        <v>202413412723</v>
      </c>
      <c r="I1864" s="58">
        <v>6211950092</v>
      </c>
      <c r="J1864" s="60" t="s">
        <v>5870</v>
      </c>
      <c r="K1864" s="60" t="s">
        <v>5867</v>
      </c>
      <c r="L1864" s="212" t="s">
        <v>191</v>
      </c>
      <c r="M1864" s="60">
        <v>45313</v>
      </c>
      <c r="N1864" s="58" t="s">
        <v>24</v>
      </c>
      <c r="O1864" s="58" t="s">
        <v>25</v>
      </c>
      <c r="P1864" s="62">
        <v>400000</v>
      </c>
      <c r="Q1864" s="58" t="s">
        <v>26</v>
      </c>
      <c r="R1864" s="58" t="s">
        <v>26</v>
      </c>
      <c r="S1864" s="58" t="s">
        <v>27</v>
      </c>
      <c r="T1864" s="213" t="s">
        <v>28</v>
      </c>
      <c r="U1864" s="63" t="s">
        <v>29</v>
      </c>
      <c r="W1864" s="143"/>
      <c r="X1864" s="143"/>
      <c r="AO1864" s="143"/>
      <c r="AP1864" s="143"/>
      <c r="BD1864" s="234"/>
      <c r="BE1864" s="234"/>
    </row>
    <row r="1865" spans="1:57" ht="12.95" customHeight="1" x14ac:dyDescent="0.2">
      <c r="A1865" s="57">
        <f t="shared" si="41"/>
        <v>1864</v>
      </c>
      <c r="B1865" s="58">
        <v>3172036907730000</v>
      </c>
      <c r="C1865" s="59" t="s">
        <v>5188</v>
      </c>
      <c r="D1865" s="59" t="s">
        <v>56</v>
      </c>
      <c r="E1865" s="60">
        <v>26874</v>
      </c>
      <c r="F1865" s="60">
        <v>45306</v>
      </c>
      <c r="G1865" s="60">
        <v>45306</v>
      </c>
      <c r="H1865" s="58">
        <v>202413412722</v>
      </c>
      <c r="I1865" s="58">
        <v>6200542670</v>
      </c>
      <c r="J1865" s="60" t="s">
        <v>5871</v>
      </c>
      <c r="K1865" s="60" t="s">
        <v>5867</v>
      </c>
      <c r="L1865" s="212" t="s">
        <v>191</v>
      </c>
      <c r="M1865" s="60">
        <v>45313</v>
      </c>
      <c r="N1865" s="58" t="s">
        <v>24</v>
      </c>
      <c r="O1865" s="58" t="s">
        <v>25</v>
      </c>
      <c r="P1865" s="62">
        <v>400000</v>
      </c>
      <c r="Q1865" s="58" t="s">
        <v>26</v>
      </c>
      <c r="R1865" s="58" t="s">
        <v>26</v>
      </c>
      <c r="S1865" s="58" t="s">
        <v>27</v>
      </c>
      <c r="T1865" s="213" t="s">
        <v>28</v>
      </c>
      <c r="U1865" s="63" t="s">
        <v>29</v>
      </c>
      <c r="W1865" s="143"/>
      <c r="X1865" s="143"/>
      <c r="AO1865" s="143"/>
      <c r="AP1865" s="143"/>
      <c r="BD1865" s="234"/>
      <c r="BE1865" s="234"/>
    </row>
    <row r="1866" spans="1:57" ht="12.95" customHeight="1" x14ac:dyDescent="0.2">
      <c r="A1866" s="57">
        <f t="shared" si="41"/>
        <v>1865</v>
      </c>
      <c r="B1866" s="58">
        <v>3329081906870000</v>
      </c>
      <c r="C1866" s="59" t="s">
        <v>5872</v>
      </c>
      <c r="D1866" s="59" t="s">
        <v>217</v>
      </c>
      <c r="E1866" s="60">
        <v>31947</v>
      </c>
      <c r="F1866" s="60">
        <v>45306</v>
      </c>
      <c r="G1866" s="60">
        <v>45306</v>
      </c>
      <c r="H1866" s="58">
        <v>202413412721</v>
      </c>
      <c r="I1866" s="58">
        <v>6211555635</v>
      </c>
      <c r="J1866" s="60" t="s">
        <v>5873</v>
      </c>
      <c r="K1866" s="60" t="s">
        <v>5867</v>
      </c>
      <c r="L1866" s="212" t="s">
        <v>191</v>
      </c>
      <c r="M1866" s="60">
        <v>45313</v>
      </c>
      <c r="N1866" s="58" t="s">
        <v>24</v>
      </c>
      <c r="O1866" s="58" t="s">
        <v>25</v>
      </c>
      <c r="P1866" s="62">
        <v>400000</v>
      </c>
      <c r="Q1866" s="58" t="s">
        <v>26</v>
      </c>
      <c r="R1866" s="58" t="s">
        <v>26</v>
      </c>
      <c r="S1866" s="58" t="s">
        <v>27</v>
      </c>
      <c r="T1866" s="213" t="s">
        <v>28</v>
      </c>
      <c r="U1866" s="63" t="s">
        <v>29</v>
      </c>
      <c r="W1866" s="143"/>
      <c r="X1866" s="143"/>
      <c r="AO1866" s="143"/>
      <c r="AP1866" s="143"/>
      <c r="BD1866" s="234"/>
      <c r="BE1866" s="234"/>
    </row>
    <row r="1867" spans="1:57" ht="12.95" customHeight="1" x14ac:dyDescent="0.2">
      <c r="A1867" s="57">
        <f t="shared" si="41"/>
        <v>1866</v>
      </c>
      <c r="B1867" s="58">
        <v>7317100507880000</v>
      </c>
      <c r="C1867" s="59" t="s">
        <v>5874</v>
      </c>
      <c r="D1867" s="59" t="s">
        <v>1926</v>
      </c>
      <c r="E1867" s="60">
        <v>32329</v>
      </c>
      <c r="F1867" s="60">
        <v>45310</v>
      </c>
      <c r="G1867" s="60">
        <v>45310</v>
      </c>
      <c r="H1867" s="58">
        <v>2024134095218</v>
      </c>
      <c r="I1867" s="58">
        <v>6201293496</v>
      </c>
      <c r="J1867" s="60" t="s">
        <v>5875</v>
      </c>
      <c r="K1867" s="60" t="s">
        <v>5876</v>
      </c>
      <c r="L1867" s="212" t="s">
        <v>52</v>
      </c>
      <c r="M1867" s="60">
        <v>45313</v>
      </c>
      <c r="N1867" s="58" t="s">
        <v>24</v>
      </c>
      <c r="O1867" s="59" t="s">
        <v>37</v>
      </c>
      <c r="P1867" s="62">
        <v>600000</v>
      </c>
      <c r="Q1867" s="58" t="s">
        <v>26</v>
      </c>
      <c r="R1867" s="58" t="s">
        <v>26</v>
      </c>
      <c r="S1867" s="58" t="s">
        <v>27</v>
      </c>
      <c r="T1867" s="213" t="s">
        <v>28</v>
      </c>
      <c r="U1867" s="63" t="s">
        <v>29</v>
      </c>
      <c r="W1867" s="143"/>
      <c r="X1867" s="143"/>
      <c r="AO1867" s="143"/>
      <c r="AP1867" s="143"/>
      <c r="BD1867" s="234"/>
      <c r="BE1867" s="234"/>
    </row>
    <row r="1868" spans="1:57" ht="12.95" customHeight="1" x14ac:dyDescent="0.2">
      <c r="A1868" s="57">
        <f t="shared" si="41"/>
        <v>1867</v>
      </c>
      <c r="B1868" s="58">
        <v>3526060707770000</v>
      </c>
      <c r="C1868" s="59" t="s">
        <v>5877</v>
      </c>
      <c r="D1868" s="59" t="s">
        <v>51</v>
      </c>
      <c r="E1868" s="60">
        <v>28313</v>
      </c>
      <c r="F1868" s="60">
        <v>45310</v>
      </c>
      <c r="G1868" s="60">
        <v>45310</v>
      </c>
      <c r="H1868" s="58">
        <v>2024134095217</v>
      </c>
      <c r="I1868" s="58">
        <v>6200073500</v>
      </c>
      <c r="J1868" s="60" t="s">
        <v>5878</v>
      </c>
      <c r="K1868" s="60" t="s">
        <v>5876</v>
      </c>
      <c r="L1868" s="212" t="s">
        <v>52</v>
      </c>
      <c r="M1868" s="60">
        <v>45313</v>
      </c>
      <c r="N1868" s="58" t="s">
        <v>24</v>
      </c>
      <c r="O1868" s="59" t="s">
        <v>37</v>
      </c>
      <c r="P1868" s="62">
        <v>600000</v>
      </c>
      <c r="Q1868" s="58" t="s">
        <v>26</v>
      </c>
      <c r="R1868" s="58" t="s">
        <v>26</v>
      </c>
      <c r="S1868" s="58" t="s">
        <v>27</v>
      </c>
      <c r="T1868" s="213" t="s">
        <v>28</v>
      </c>
      <c r="U1868" s="63" t="s">
        <v>29</v>
      </c>
      <c r="W1868" s="143"/>
      <c r="X1868" s="143"/>
      <c r="AO1868" s="143"/>
      <c r="AP1868" s="143"/>
      <c r="BD1868" s="234"/>
      <c r="BE1868" s="234"/>
    </row>
    <row r="1869" spans="1:57" ht="12.95" customHeight="1" x14ac:dyDescent="0.2">
      <c r="A1869" s="57">
        <f t="shared" si="41"/>
        <v>1868</v>
      </c>
      <c r="B1869" s="58">
        <v>3209280505810000</v>
      </c>
      <c r="C1869" s="59" t="s">
        <v>5879</v>
      </c>
      <c r="D1869" s="59" t="s">
        <v>231</v>
      </c>
      <c r="E1869" s="60">
        <v>29711</v>
      </c>
      <c r="F1869" s="60">
        <v>45310</v>
      </c>
      <c r="G1869" s="60">
        <v>45310</v>
      </c>
      <c r="H1869" s="58">
        <v>2024134095216</v>
      </c>
      <c r="I1869" s="58">
        <v>6201112538</v>
      </c>
      <c r="J1869" s="60" t="s">
        <v>5880</v>
      </c>
      <c r="K1869" s="60" t="s">
        <v>5876</v>
      </c>
      <c r="L1869" s="212" t="s">
        <v>52</v>
      </c>
      <c r="M1869" s="60">
        <v>45313</v>
      </c>
      <c r="N1869" s="58" t="s">
        <v>24</v>
      </c>
      <c r="O1869" s="59" t="s">
        <v>37</v>
      </c>
      <c r="P1869" s="62">
        <v>600000</v>
      </c>
      <c r="Q1869" s="58" t="s">
        <v>26</v>
      </c>
      <c r="R1869" s="58" t="s">
        <v>26</v>
      </c>
      <c r="S1869" s="58" t="s">
        <v>27</v>
      </c>
      <c r="T1869" s="213" t="s">
        <v>28</v>
      </c>
      <c r="U1869" s="63" t="s">
        <v>29</v>
      </c>
      <c r="W1869" s="143"/>
      <c r="X1869" s="143"/>
      <c r="AO1869" s="143"/>
      <c r="AP1869" s="143"/>
      <c r="BD1869" s="234"/>
      <c r="BE1869" s="234"/>
    </row>
    <row r="1870" spans="1:57" ht="12.95" customHeight="1" x14ac:dyDescent="0.2">
      <c r="A1870" s="57">
        <f t="shared" si="41"/>
        <v>1869</v>
      </c>
      <c r="B1870" s="58">
        <v>3213031709820000</v>
      </c>
      <c r="C1870" s="59" t="s">
        <v>5849</v>
      </c>
      <c r="D1870" s="59" t="s">
        <v>495</v>
      </c>
      <c r="E1870" s="60">
        <v>30211</v>
      </c>
      <c r="F1870" s="60">
        <v>45310</v>
      </c>
      <c r="G1870" s="60">
        <v>45310</v>
      </c>
      <c r="H1870" s="58">
        <v>202413414522</v>
      </c>
      <c r="I1870" s="58">
        <v>6200430873</v>
      </c>
      <c r="J1870" s="60" t="s">
        <v>5881</v>
      </c>
      <c r="K1870" s="60" t="s">
        <v>5876</v>
      </c>
      <c r="L1870" s="212" t="s">
        <v>52</v>
      </c>
      <c r="M1870" s="60">
        <v>45313</v>
      </c>
      <c r="N1870" s="58" t="s">
        <v>24</v>
      </c>
      <c r="O1870" s="59" t="s">
        <v>37</v>
      </c>
      <c r="P1870" s="62">
        <v>600000</v>
      </c>
      <c r="Q1870" s="58" t="s">
        <v>26</v>
      </c>
      <c r="R1870" s="58" t="s">
        <v>26</v>
      </c>
      <c r="S1870" s="58" t="s">
        <v>27</v>
      </c>
      <c r="T1870" s="213" t="s">
        <v>28</v>
      </c>
      <c r="U1870" s="63" t="s">
        <v>29</v>
      </c>
      <c r="W1870" s="143"/>
      <c r="X1870" s="143"/>
      <c r="AO1870" s="143"/>
      <c r="AP1870" s="143"/>
      <c r="BD1870" s="234"/>
      <c r="BE1870" s="234"/>
    </row>
    <row r="1871" spans="1:57" ht="12.95" customHeight="1" x14ac:dyDescent="0.2">
      <c r="A1871" s="57">
        <f t="shared" si="41"/>
        <v>1870</v>
      </c>
      <c r="B1871" s="58">
        <v>8101090811920000</v>
      </c>
      <c r="C1871" s="59" t="s">
        <v>5882</v>
      </c>
      <c r="D1871" s="59" t="s">
        <v>674</v>
      </c>
      <c r="E1871" s="60">
        <v>33916</v>
      </c>
      <c r="F1871" s="60">
        <v>45309</v>
      </c>
      <c r="G1871" s="60">
        <v>45310</v>
      </c>
      <c r="H1871" s="58">
        <v>2024134095215</v>
      </c>
      <c r="I1871" s="58">
        <v>6211910225</v>
      </c>
      <c r="J1871" s="60" t="s">
        <v>5883</v>
      </c>
      <c r="K1871" s="60" t="s">
        <v>5876</v>
      </c>
      <c r="L1871" s="212" t="s">
        <v>52</v>
      </c>
      <c r="M1871" s="60">
        <v>45313</v>
      </c>
      <c r="N1871" s="58" t="s">
        <v>24</v>
      </c>
      <c r="O1871" s="59" t="s">
        <v>37</v>
      </c>
      <c r="P1871" s="62">
        <v>600000</v>
      </c>
      <c r="Q1871" s="58" t="s">
        <v>26</v>
      </c>
      <c r="R1871" s="58" t="s">
        <v>26</v>
      </c>
      <c r="S1871" s="58" t="s">
        <v>27</v>
      </c>
      <c r="T1871" s="213" t="s">
        <v>28</v>
      </c>
      <c r="U1871" s="63" t="s">
        <v>29</v>
      </c>
      <c r="W1871" s="143"/>
      <c r="X1871" s="143"/>
      <c r="AO1871" s="143"/>
      <c r="AP1871" s="143"/>
      <c r="BD1871" s="234"/>
      <c r="BE1871" s="234"/>
    </row>
    <row r="1872" spans="1:57" ht="12.95" customHeight="1" x14ac:dyDescent="0.2">
      <c r="A1872" s="57">
        <f t="shared" si="41"/>
        <v>1871</v>
      </c>
      <c r="B1872" s="58">
        <v>3509212804820000</v>
      </c>
      <c r="C1872" s="59" t="s">
        <v>2528</v>
      </c>
      <c r="D1872" s="59" t="s">
        <v>234</v>
      </c>
      <c r="E1872" s="60">
        <v>30069</v>
      </c>
      <c r="F1872" s="60">
        <v>45309</v>
      </c>
      <c r="G1872" s="60">
        <v>45310</v>
      </c>
      <c r="H1872" s="58">
        <v>2024134095212</v>
      </c>
      <c r="I1872" s="58">
        <v>6200542920</v>
      </c>
      <c r="J1872" s="60" t="s">
        <v>5884</v>
      </c>
      <c r="K1872" s="60" t="s">
        <v>5876</v>
      </c>
      <c r="L1872" s="212" t="s">
        <v>52</v>
      </c>
      <c r="M1872" s="60">
        <v>45313</v>
      </c>
      <c r="N1872" s="58" t="s">
        <v>24</v>
      </c>
      <c r="O1872" s="59" t="s">
        <v>37</v>
      </c>
      <c r="P1872" s="62">
        <v>600000</v>
      </c>
      <c r="Q1872" s="58" t="s">
        <v>26</v>
      </c>
      <c r="R1872" s="58" t="s">
        <v>26</v>
      </c>
      <c r="S1872" s="58" t="s">
        <v>27</v>
      </c>
      <c r="T1872" s="213" t="s">
        <v>28</v>
      </c>
      <c r="U1872" s="63" t="s">
        <v>29</v>
      </c>
      <c r="W1872" s="143"/>
      <c r="X1872" s="143"/>
      <c r="AO1872" s="143"/>
      <c r="AP1872" s="143"/>
      <c r="BD1872" s="234"/>
      <c r="BE1872" s="234"/>
    </row>
    <row r="1873" spans="1:57" ht="12.95" customHeight="1" x14ac:dyDescent="0.2">
      <c r="A1873" s="57">
        <f t="shared" si="41"/>
        <v>1872</v>
      </c>
      <c r="B1873" s="58">
        <v>3175031602861000</v>
      </c>
      <c r="C1873" s="59" t="s">
        <v>5885</v>
      </c>
      <c r="D1873" s="59" t="s">
        <v>5886</v>
      </c>
      <c r="E1873" s="60">
        <v>31459</v>
      </c>
      <c r="F1873" s="60">
        <v>45309</v>
      </c>
      <c r="G1873" s="60">
        <v>45310</v>
      </c>
      <c r="H1873" s="58">
        <v>2024134095211</v>
      </c>
      <c r="I1873" s="58">
        <v>6201329613</v>
      </c>
      <c r="J1873" s="60" t="s">
        <v>5887</v>
      </c>
      <c r="K1873" s="60" t="s">
        <v>5876</v>
      </c>
      <c r="L1873" s="212" t="s">
        <v>52</v>
      </c>
      <c r="M1873" s="60">
        <v>45313</v>
      </c>
      <c r="N1873" s="58" t="s">
        <v>24</v>
      </c>
      <c r="O1873" s="59" t="s">
        <v>37</v>
      </c>
      <c r="P1873" s="62">
        <v>600000</v>
      </c>
      <c r="Q1873" s="58" t="s">
        <v>26</v>
      </c>
      <c r="R1873" s="58" t="s">
        <v>26</v>
      </c>
      <c r="S1873" s="58" t="s">
        <v>27</v>
      </c>
      <c r="T1873" s="213" t="s">
        <v>28</v>
      </c>
      <c r="U1873" s="63" t="s">
        <v>29</v>
      </c>
      <c r="W1873" s="143"/>
      <c r="X1873" s="143"/>
      <c r="AO1873" s="143"/>
      <c r="AP1873" s="143"/>
      <c r="BD1873" s="234"/>
      <c r="BE1873" s="234"/>
    </row>
    <row r="1874" spans="1:57" ht="12.95" customHeight="1" x14ac:dyDescent="0.2">
      <c r="A1874" s="57">
        <f t="shared" si="41"/>
        <v>1873</v>
      </c>
      <c r="B1874" s="58">
        <v>7202061403780000</v>
      </c>
      <c r="C1874" s="59" t="s">
        <v>5888</v>
      </c>
      <c r="D1874" s="59" t="s">
        <v>603</v>
      </c>
      <c r="E1874" s="60">
        <v>28563</v>
      </c>
      <c r="F1874" s="60">
        <v>45309</v>
      </c>
      <c r="G1874" s="60">
        <v>45309</v>
      </c>
      <c r="H1874" s="58">
        <v>2024134095210</v>
      </c>
      <c r="I1874" s="58">
        <v>6200485468</v>
      </c>
      <c r="J1874" s="60" t="s">
        <v>5889</v>
      </c>
      <c r="K1874" s="60" t="s">
        <v>5876</v>
      </c>
      <c r="L1874" s="212" t="s">
        <v>52</v>
      </c>
      <c r="M1874" s="60">
        <v>45313</v>
      </c>
      <c r="N1874" s="58" t="s">
        <v>24</v>
      </c>
      <c r="O1874" s="59" t="s">
        <v>37</v>
      </c>
      <c r="P1874" s="62">
        <v>600000</v>
      </c>
      <c r="Q1874" s="58" t="s">
        <v>26</v>
      </c>
      <c r="R1874" s="58" t="s">
        <v>26</v>
      </c>
      <c r="S1874" s="58" t="s">
        <v>27</v>
      </c>
      <c r="T1874" s="213" t="s">
        <v>28</v>
      </c>
      <c r="U1874" s="63" t="s">
        <v>29</v>
      </c>
      <c r="W1874" s="143"/>
      <c r="X1874" s="143"/>
      <c r="AO1874" s="143"/>
      <c r="AP1874" s="143"/>
      <c r="BD1874" s="234"/>
      <c r="BE1874" s="234"/>
    </row>
    <row r="1875" spans="1:57" ht="12.95" customHeight="1" x14ac:dyDescent="0.2">
      <c r="A1875" s="57">
        <f t="shared" si="41"/>
        <v>1874</v>
      </c>
      <c r="B1875" s="58">
        <v>3275092209890010</v>
      </c>
      <c r="C1875" s="59" t="s">
        <v>5634</v>
      </c>
      <c r="D1875" s="59" t="s">
        <v>501</v>
      </c>
      <c r="E1875" s="60">
        <v>32773</v>
      </c>
      <c r="F1875" s="60">
        <v>45309</v>
      </c>
      <c r="G1875" s="60">
        <v>45309</v>
      </c>
      <c r="H1875" s="58">
        <v>202413409529</v>
      </c>
      <c r="I1875" s="58">
        <v>6201113339</v>
      </c>
      <c r="J1875" s="60" t="s">
        <v>5890</v>
      </c>
      <c r="K1875" s="60" t="s">
        <v>5876</v>
      </c>
      <c r="L1875" s="212" t="s">
        <v>52</v>
      </c>
      <c r="M1875" s="60">
        <v>45313</v>
      </c>
      <c r="N1875" s="58" t="s">
        <v>24</v>
      </c>
      <c r="O1875" s="59" t="s">
        <v>37</v>
      </c>
      <c r="P1875" s="62">
        <v>600000</v>
      </c>
      <c r="Q1875" s="58" t="s">
        <v>26</v>
      </c>
      <c r="R1875" s="58" t="s">
        <v>26</v>
      </c>
      <c r="S1875" s="58" t="s">
        <v>27</v>
      </c>
      <c r="T1875" s="213" t="s">
        <v>28</v>
      </c>
      <c r="U1875" s="63" t="s">
        <v>29</v>
      </c>
      <c r="W1875" s="143"/>
      <c r="X1875" s="143"/>
      <c r="AO1875" s="143"/>
      <c r="AP1875" s="143"/>
      <c r="BD1875" s="234"/>
      <c r="BE1875" s="234"/>
    </row>
    <row r="1876" spans="1:57" ht="12.95" customHeight="1" x14ac:dyDescent="0.2">
      <c r="A1876" s="57">
        <f t="shared" si="41"/>
        <v>1875</v>
      </c>
      <c r="B1876" s="58">
        <v>3208092601740000</v>
      </c>
      <c r="C1876" s="59" t="s">
        <v>1384</v>
      </c>
      <c r="D1876" s="59" t="s">
        <v>1385</v>
      </c>
      <c r="E1876" s="60">
        <v>27055</v>
      </c>
      <c r="F1876" s="60">
        <v>45309</v>
      </c>
      <c r="G1876" s="60">
        <v>45309</v>
      </c>
      <c r="H1876" s="58">
        <v>202413409528</v>
      </c>
      <c r="I1876" s="58">
        <v>6200011785</v>
      </c>
      <c r="J1876" s="60" t="s">
        <v>5891</v>
      </c>
      <c r="K1876" s="60" t="s">
        <v>5876</v>
      </c>
      <c r="L1876" s="212" t="s">
        <v>52</v>
      </c>
      <c r="M1876" s="60">
        <v>45313</v>
      </c>
      <c r="N1876" s="58" t="s">
        <v>24</v>
      </c>
      <c r="O1876" s="59" t="s">
        <v>37</v>
      </c>
      <c r="P1876" s="62">
        <v>600000</v>
      </c>
      <c r="Q1876" s="58" t="s">
        <v>26</v>
      </c>
      <c r="R1876" s="58" t="s">
        <v>26</v>
      </c>
      <c r="S1876" s="58" t="s">
        <v>27</v>
      </c>
      <c r="T1876" s="213" t="s">
        <v>28</v>
      </c>
      <c r="U1876" s="63" t="s">
        <v>29</v>
      </c>
      <c r="W1876" s="143"/>
      <c r="X1876" s="143"/>
      <c r="AO1876" s="143"/>
      <c r="AP1876" s="143"/>
      <c r="BD1876" s="234"/>
      <c r="BE1876" s="234"/>
    </row>
    <row r="1877" spans="1:57" ht="12.95" customHeight="1" x14ac:dyDescent="0.2">
      <c r="A1877" s="57">
        <f t="shared" si="41"/>
        <v>1876</v>
      </c>
      <c r="B1877" s="58">
        <v>3674021708750000</v>
      </c>
      <c r="C1877" s="59" t="s">
        <v>5640</v>
      </c>
      <c r="D1877" s="59" t="s">
        <v>600</v>
      </c>
      <c r="E1877" s="60">
        <v>27623</v>
      </c>
      <c r="F1877" s="60">
        <v>45309</v>
      </c>
      <c r="G1877" s="60">
        <v>45309</v>
      </c>
      <c r="H1877" s="58">
        <v>202413409527</v>
      </c>
      <c r="I1877" s="58">
        <v>6200103370</v>
      </c>
      <c r="J1877" s="60" t="s">
        <v>5892</v>
      </c>
      <c r="K1877" s="60" t="s">
        <v>5876</v>
      </c>
      <c r="L1877" s="212" t="s">
        <v>52</v>
      </c>
      <c r="M1877" s="60">
        <v>45313</v>
      </c>
      <c r="N1877" s="58" t="s">
        <v>24</v>
      </c>
      <c r="O1877" s="59" t="s">
        <v>37</v>
      </c>
      <c r="P1877" s="62">
        <v>600000</v>
      </c>
      <c r="Q1877" s="58" t="s">
        <v>26</v>
      </c>
      <c r="R1877" s="58" t="s">
        <v>26</v>
      </c>
      <c r="S1877" s="58" t="s">
        <v>27</v>
      </c>
      <c r="T1877" s="213" t="s">
        <v>28</v>
      </c>
      <c r="U1877" s="63" t="s">
        <v>29</v>
      </c>
      <c r="W1877" s="143"/>
      <c r="X1877" s="143"/>
      <c r="AO1877" s="143"/>
      <c r="AP1877" s="143"/>
      <c r="BD1877" s="234"/>
      <c r="BE1877" s="234"/>
    </row>
    <row r="1878" spans="1:57" ht="12.95" customHeight="1" x14ac:dyDescent="0.2">
      <c r="A1878" s="57">
        <f t="shared" si="41"/>
        <v>1877</v>
      </c>
      <c r="B1878" s="58">
        <v>3526050705910000</v>
      </c>
      <c r="C1878" s="59" t="s">
        <v>5655</v>
      </c>
      <c r="D1878" s="59" t="s">
        <v>51</v>
      </c>
      <c r="E1878" s="60">
        <v>33365</v>
      </c>
      <c r="F1878" s="60">
        <v>45309</v>
      </c>
      <c r="G1878" s="60">
        <v>45309</v>
      </c>
      <c r="H1878" s="58">
        <v>202413409526</v>
      </c>
      <c r="I1878" s="58">
        <v>6211925438</v>
      </c>
      <c r="J1878" s="60" t="s">
        <v>5893</v>
      </c>
      <c r="K1878" s="60" t="s">
        <v>5876</v>
      </c>
      <c r="L1878" s="212" t="s">
        <v>52</v>
      </c>
      <c r="M1878" s="60">
        <v>45313</v>
      </c>
      <c r="N1878" s="58" t="s">
        <v>24</v>
      </c>
      <c r="O1878" s="59" t="s">
        <v>37</v>
      </c>
      <c r="P1878" s="62">
        <v>600000</v>
      </c>
      <c r="Q1878" s="58" t="s">
        <v>26</v>
      </c>
      <c r="R1878" s="58" t="s">
        <v>26</v>
      </c>
      <c r="S1878" s="58" t="s">
        <v>27</v>
      </c>
      <c r="T1878" s="213" t="s">
        <v>28</v>
      </c>
      <c r="U1878" s="63" t="s">
        <v>29</v>
      </c>
      <c r="W1878" s="143"/>
      <c r="X1878" s="143"/>
      <c r="AO1878" s="143"/>
      <c r="AP1878" s="143"/>
      <c r="BD1878" s="234"/>
      <c r="BE1878" s="234"/>
    </row>
    <row r="1879" spans="1:57" ht="12.95" customHeight="1" x14ac:dyDescent="0.2">
      <c r="A1879" s="57">
        <f t="shared" si="41"/>
        <v>1878</v>
      </c>
      <c r="B1879" s="58">
        <v>3526051211670000</v>
      </c>
      <c r="C1879" s="59" t="s">
        <v>5642</v>
      </c>
      <c r="D1879" s="59" t="s">
        <v>51</v>
      </c>
      <c r="E1879" s="60">
        <v>24788</v>
      </c>
      <c r="F1879" s="60">
        <v>45308</v>
      </c>
      <c r="G1879" s="60">
        <v>45309</v>
      </c>
      <c r="H1879" s="58">
        <v>202413409525</v>
      </c>
      <c r="I1879" s="58">
        <v>6200142018</v>
      </c>
      <c r="J1879" s="60" t="s">
        <v>5894</v>
      </c>
      <c r="K1879" s="60" t="s">
        <v>5876</v>
      </c>
      <c r="L1879" s="212" t="s">
        <v>52</v>
      </c>
      <c r="M1879" s="60">
        <v>45313</v>
      </c>
      <c r="N1879" s="58" t="s">
        <v>24</v>
      </c>
      <c r="O1879" s="59" t="s">
        <v>37</v>
      </c>
      <c r="P1879" s="62">
        <v>600000</v>
      </c>
      <c r="Q1879" s="58" t="s">
        <v>26</v>
      </c>
      <c r="R1879" s="58" t="s">
        <v>26</v>
      </c>
      <c r="S1879" s="58" t="s">
        <v>27</v>
      </c>
      <c r="T1879" s="213" t="s">
        <v>28</v>
      </c>
      <c r="U1879" s="63" t="s">
        <v>29</v>
      </c>
      <c r="W1879" s="143"/>
      <c r="X1879" s="143"/>
      <c r="AO1879" s="143"/>
      <c r="AP1879" s="143"/>
      <c r="BD1879" s="234"/>
      <c r="BE1879" s="234"/>
    </row>
    <row r="1880" spans="1:57" ht="12.95" customHeight="1" x14ac:dyDescent="0.2">
      <c r="A1880" s="57">
        <f t="shared" si="41"/>
        <v>1879</v>
      </c>
      <c r="B1880" s="58">
        <v>1207220605930000</v>
      </c>
      <c r="C1880" s="59" t="s">
        <v>5895</v>
      </c>
      <c r="D1880" s="59" t="s">
        <v>1971</v>
      </c>
      <c r="E1880" s="60">
        <v>34095</v>
      </c>
      <c r="F1880" s="60">
        <v>45308</v>
      </c>
      <c r="G1880" s="60">
        <v>45309</v>
      </c>
      <c r="H1880" s="58">
        <v>202413409524</v>
      </c>
      <c r="I1880" s="58">
        <v>6202156620</v>
      </c>
      <c r="J1880" s="60" t="s">
        <v>5896</v>
      </c>
      <c r="K1880" s="60" t="s">
        <v>5876</v>
      </c>
      <c r="L1880" s="212" t="s">
        <v>52</v>
      </c>
      <c r="M1880" s="60">
        <v>45313</v>
      </c>
      <c r="N1880" s="58" t="s">
        <v>24</v>
      </c>
      <c r="O1880" s="59" t="s">
        <v>37</v>
      </c>
      <c r="P1880" s="62">
        <v>600000</v>
      </c>
      <c r="Q1880" s="58" t="s">
        <v>26</v>
      </c>
      <c r="R1880" s="58" t="s">
        <v>26</v>
      </c>
      <c r="S1880" s="58" t="s">
        <v>27</v>
      </c>
      <c r="T1880" s="213" t="s">
        <v>28</v>
      </c>
      <c r="U1880" s="63" t="s">
        <v>29</v>
      </c>
      <c r="W1880" s="143"/>
      <c r="X1880" s="143"/>
      <c r="AO1880" s="143"/>
      <c r="AP1880" s="143"/>
      <c r="BD1880" s="234"/>
      <c r="BE1880" s="234"/>
    </row>
    <row r="1881" spans="1:57" ht="12.95" customHeight="1" x14ac:dyDescent="0.2">
      <c r="A1881" s="57">
        <f t="shared" si="41"/>
        <v>1880</v>
      </c>
      <c r="B1881" s="58">
        <v>3174091008750000</v>
      </c>
      <c r="C1881" s="59" t="s">
        <v>5897</v>
      </c>
      <c r="D1881" s="59" t="s">
        <v>5898</v>
      </c>
      <c r="E1881" s="60">
        <v>27616</v>
      </c>
      <c r="F1881" s="60">
        <v>45308</v>
      </c>
      <c r="G1881" s="60">
        <v>45308</v>
      </c>
      <c r="H1881" s="58">
        <v>202413409523</v>
      </c>
      <c r="I1881" s="58">
        <v>6200463539</v>
      </c>
      <c r="J1881" s="60" t="s">
        <v>5899</v>
      </c>
      <c r="K1881" s="60" t="s">
        <v>5876</v>
      </c>
      <c r="L1881" s="212" t="s">
        <v>52</v>
      </c>
      <c r="M1881" s="60">
        <v>45313</v>
      </c>
      <c r="N1881" s="58" t="s">
        <v>24</v>
      </c>
      <c r="O1881" s="59" t="s">
        <v>37</v>
      </c>
      <c r="P1881" s="62">
        <v>600000</v>
      </c>
      <c r="Q1881" s="58" t="s">
        <v>26</v>
      </c>
      <c r="R1881" s="58" t="s">
        <v>26</v>
      </c>
      <c r="S1881" s="58" t="s">
        <v>27</v>
      </c>
      <c r="T1881" s="213" t="s">
        <v>28</v>
      </c>
      <c r="U1881" s="63" t="s">
        <v>29</v>
      </c>
      <c r="W1881" s="143"/>
      <c r="X1881" s="143"/>
      <c r="AO1881" s="143"/>
      <c r="AP1881" s="143"/>
      <c r="BD1881" s="234"/>
      <c r="BE1881" s="234"/>
    </row>
    <row r="1882" spans="1:57" ht="12.95" customHeight="1" x14ac:dyDescent="0.2">
      <c r="A1882" s="57">
        <f t="shared" si="41"/>
        <v>1881</v>
      </c>
      <c r="B1882" s="58">
        <v>3328060606780010</v>
      </c>
      <c r="C1882" s="59" t="s">
        <v>1036</v>
      </c>
      <c r="D1882" s="59" t="s">
        <v>509</v>
      </c>
      <c r="E1882" s="60">
        <v>28647</v>
      </c>
      <c r="F1882" s="60">
        <v>45301</v>
      </c>
      <c r="G1882" s="60">
        <v>45301</v>
      </c>
      <c r="H1882" s="58">
        <v>202413409521</v>
      </c>
      <c r="I1882" s="58">
        <v>6200067375</v>
      </c>
      <c r="J1882" s="60" t="s">
        <v>5900</v>
      </c>
      <c r="K1882" s="60" t="s">
        <v>5876</v>
      </c>
      <c r="L1882" s="212" t="s">
        <v>52</v>
      </c>
      <c r="M1882" s="60">
        <v>45313</v>
      </c>
      <c r="N1882" s="58" t="s">
        <v>24</v>
      </c>
      <c r="O1882" s="59" t="s">
        <v>37</v>
      </c>
      <c r="P1882" s="62">
        <v>600000</v>
      </c>
      <c r="Q1882" s="58" t="s">
        <v>26</v>
      </c>
      <c r="R1882" s="58" t="s">
        <v>26</v>
      </c>
      <c r="S1882" s="58" t="s">
        <v>27</v>
      </c>
      <c r="T1882" s="213" t="s">
        <v>28</v>
      </c>
      <c r="U1882" s="63" t="s">
        <v>29</v>
      </c>
      <c r="W1882" s="143"/>
      <c r="X1882" s="143"/>
      <c r="AO1882" s="143"/>
      <c r="AP1882" s="143"/>
      <c r="BD1882" s="234"/>
      <c r="BE1882" s="234"/>
    </row>
    <row r="1883" spans="1:57" ht="12.95" customHeight="1" x14ac:dyDescent="0.2">
      <c r="A1883" s="57">
        <f t="shared" si="41"/>
        <v>1882</v>
      </c>
      <c r="B1883" s="58">
        <v>3172021705890000</v>
      </c>
      <c r="C1883" s="59" t="s">
        <v>3120</v>
      </c>
      <c r="D1883" s="59" t="s">
        <v>56</v>
      </c>
      <c r="E1883" s="60">
        <v>32645</v>
      </c>
      <c r="F1883" s="60">
        <v>45309</v>
      </c>
      <c r="G1883" s="60">
        <v>45309</v>
      </c>
      <c r="H1883" s="58">
        <v>2024134089214</v>
      </c>
      <c r="I1883" s="58">
        <v>6212400866</v>
      </c>
      <c r="J1883" s="60" t="s">
        <v>5901</v>
      </c>
      <c r="K1883" s="60" t="s">
        <v>5902</v>
      </c>
      <c r="L1883" s="212" t="s">
        <v>780</v>
      </c>
      <c r="M1883" s="60">
        <v>45313</v>
      </c>
      <c r="N1883" s="58" t="s">
        <v>24</v>
      </c>
      <c r="O1883" s="59" t="s">
        <v>30</v>
      </c>
      <c r="P1883" s="62">
        <v>1860000</v>
      </c>
      <c r="Q1883" s="58" t="s">
        <v>26</v>
      </c>
      <c r="R1883" s="58" t="s">
        <v>26</v>
      </c>
      <c r="S1883" s="58" t="s">
        <v>27</v>
      </c>
      <c r="T1883" s="213" t="s">
        <v>28</v>
      </c>
      <c r="U1883" s="63" t="s">
        <v>29</v>
      </c>
      <c r="W1883" s="143"/>
      <c r="X1883" s="143"/>
      <c r="AO1883" s="143"/>
      <c r="AP1883" s="143"/>
      <c r="BD1883" s="234"/>
      <c r="BE1883" s="234"/>
    </row>
    <row r="1884" spans="1:57" ht="12.95" customHeight="1" x14ac:dyDescent="0.2">
      <c r="A1884" s="57">
        <f t="shared" si="41"/>
        <v>1883</v>
      </c>
      <c r="B1884" s="58">
        <v>3312030409940000</v>
      </c>
      <c r="C1884" s="59" t="s">
        <v>2409</v>
      </c>
      <c r="D1884" s="59" t="s">
        <v>176</v>
      </c>
      <c r="E1884" s="60">
        <v>34581</v>
      </c>
      <c r="F1884" s="60">
        <v>45308</v>
      </c>
      <c r="G1884" s="60">
        <v>45310</v>
      </c>
      <c r="H1884" s="58">
        <v>202413416721</v>
      </c>
      <c r="I1884" s="58">
        <v>6211546274</v>
      </c>
      <c r="J1884" s="60" t="s">
        <v>5903</v>
      </c>
      <c r="K1884" s="60" t="s">
        <v>5902</v>
      </c>
      <c r="L1884" s="212" t="s">
        <v>780</v>
      </c>
      <c r="M1884" s="60">
        <v>45313</v>
      </c>
      <c r="N1884" s="58" t="s">
        <v>24</v>
      </c>
      <c r="O1884" s="59" t="s">
        <v>30</v>
      </c>
      <c r="P1884" s="62">
        <v>1860000</v>
      </c>
      <c r="Q1884" s="58" t="s">
        <v>26</v>
      </c>
      <c r="R1884" s="58" t="s">
        <v>26</v>
      </c>
      <c r="S1884" s="58" t="s">
        <v>27</v>
      </c>
      <c r="T1884" s="213" t="s">
        <v>28</v>
      </c>
      <c r="U1884" s="63" t="s">
        <v>29</v>
      </c>
      <c r="W1884" s="143"/>
      <c r="X1884" s="143"/>
      <c r="AO1884" s="143"/>
      <c r="AP1884" s="143"/>
      <c r="BD1884" s="234"/>
      <c r="BE1884" s="234"/>
    </row>
    <row r="1885" spans="1:57" ht="12.95" customHeight="1" x14ac:dyDescent="0.2">
      <c r="A1885" s="57">
        <f t="shared" si="41"/>
        <v>1884</v>
      </c>
      <c r="B1885" s="58">
        <v>3304052601040000</v>
      </c>
      <c r="C1885" s="59" t="s">
        <v>3107</v>
      </c>
      <c r="D1885" s="59" t="s">
        <v>542</v>
      </c>
      <c r="E1885" s="60">
        <v>38012</v>
      </c>
      <c r="F1885" s="60">
        <v>45307</v>
      </c>
      <c r="G1885" s="60">
        <v>45308</v>
      </c>
      <c r="H1885" s="58">
        <v>2024134089213</v>
      </c>
      <c r="I1885" s="58">
        <v>6212400871</v>
      </c>
      <c r="J1885" s="60" t="s">
        <v>5904</v>
      </c>
      <c r="K1885" s="60" t="s">
        <v>5902</v>
      </c>
      <c r="L1885" s="212" t="s">
        <v>780</v>
      </c>
      <c r="M1885" s="60">
        <v>45313</v>
      </c>
      <c r="N1885" s="58" t="s">
        <v>24</v>
      </c>
      <c r="O1885" s="59" t="s">
        <v>30</v>
      </c>
      <c r="P1885" s="62">
        <v>1860000</v>
      </c>
      <c r="Q1885" s="58" t="s">
        <v>26</v>
      </c>
      <c r="R1885" s="58" t="s">
        <v>26</v>
      </c>
      <c r="S1885" s="58" t="s">
        <v>27</v>
      </c>
      <c r="T1885" s="213" t="s">
        <v>28</v>
      </c>
      <c r="U1885" s="63" t="s">
        <v>29</v>
      </c>
      <c r="W1885" s="143"/>
      <c r="X1885" s="143"/>
      <c r="AO1885" s="143"/>
      <c r="AP1885" s="143"/>
      <c r="BD1885" s="234"/>
      <c r="BE1885" s="234"/>
    </row>
    <row r="1886" spans="1:57" ht="12.95" customHeight="1" x14ac:dyDescent="0.2">
      <c r="A1886" s="57">
        <f t="shared" si="41"/>
        <v>1885</v>
      </c>
      <c r="B1886" s="58">
        <v>3172030605040000</v>
      </c>
      <c r="C1886" s="59" t="s">
        <v>5905</v>
      </c>
      <c r="D1886" s="59" t="s">
        <v>56</v>
      </c>
      <c r="E1886" s="60">
        <v>38113</v>
      </c>
      <c r="F1886" s="60">
        <v>45307</v>
      </c>
      <c r="G1886" s="60">
        <v>45307</v>
      </c>
      <c r="H1886" s="58">
        <v>2024134089212</v>
      </c>
      <c r="I1886" s="58">
        <v>6212368719</v>
      </c>
      <c r="J1886" s="60" t="s">
        <v>5906</v>
      </c>
      <c r="K1886" s="60" t="s">
        <v>5902</v>
      </c>
      <c r="L1886" s="212" t="s">
        <v>780</v>
      </c>
      <c r="M1886" s="60">
        <v>45313</v>
      </c>
      <c r="N1886" s="58" t="s">
        <v>24</v>
      </c>
      <c r="O1886" s="59" t="s">
        <v>30</v>
      </c>
      <c r="P1886" s="62">
        <v>1860000</v>
      </c>
      <c r="Q1886" s="58" t="s">
        <v>26</v>
      </c>
      <c r="R1886" s="58" t="s">
        <v>26</v>
      </c>
      <c r="S1886" s="58" t="s">
        <v>27</v>
      </c>
      <c r="T1886" s="213" t="s">
        <v>28</v>
      </c>
      <c r="U1886" s="63" t="s">
        <v>29</v>
      </c>
      <c r="W1886" s="143"/>
      <c r="X1886" s="143"/>
      <c r="AO1886" s="143"/>
      <c r="AP1886" s="143"/>
      <c r="BD1886" s="234"/>
      <c r="BE1886" s="234"/>
    </row>
    <row r="1887" spans="1:57" ht="12.95" customHeight="1" x14ac:dyDescent="0.2">
      <c r="A1887" s="57">
        <f t="shared" si="41"/>
        <v>1886</v>
      </c>
      <c r="B1887" s="58">
        <v>3172031705030000</v>
      </c>
      <c r="C1887" s="59" t="s">
        <v>5907</v>
      </c>
      <c r="D1887" s="59" t="s">
        <v>56</v>
      </c>
      <c r="E1887" s="60">
        <v>37758</v>
      </c>
      <c r="F1887" s="60">
        <v>45307</v>
      </c>
      <c r="G1887" s="60">
        <v>45307</v>
      </c>
      <c r="H1887" s="58">
        <v>2024134089211</v>
      </c>
      <c r="I1887" s="58">
        <v>6212368686</v>
      </c>
      <c r="J1887" s="60" t="s">
        <v>5908</v>
      </c>
      <c r="K1887" s="60" t="s">
        <v>5902</v>
      </c>
      <c r="L1887" s="212" t="s">
        <v>780</v>
      </c>
      <c r="M1887" s="60">
        <v>45313</v>
      </c>
      <c r="N1887" s="58" t="s">
        <v>24</v>
      </c>
      <c r="O1887" s="59" t="s">
        <v>30</v>
      </c>
      <c r="P1887" s="62">
        <v>1860000</v>
      </c>
      <c r="Q1887" s="58" t="s">
        <v>26</v>
      </c>
      <c r="R1887" s="58" t="s">
        <v>26</v>
      </c>
      <c r="S1887" s="58" t="s">
        <v>27</v>
      </c>
      <c r="T1887" s="213" t="s">
        <v>28</v>
      </c>
      <c r="U1887" s="63" t="s">
        <v>29</v>
      </c>
      <c r="W1887" s="143"/>
      <c r="X1887" s="143"/>
      <c r="AO1887" s="143"/>
      <c r="AP1887" s="143"/>
      <c r="BD1887" s="234"/>
      <c r="BE1887" s="234"/>
    </row>
    <row r="1888" spans="1:57" ht="12.95" customHeight="1" x14ac:dyDescent="0.2">
      <c r="A1888" s="57">
        <f t="shared" si="41"/>
        <v>1887</v>
      </c>
      <c r="B1888" s="58">
        <v>1671062508970000</v>
      </c>
      <c r="C1888" s="59" t="s">
        <v>3111</v>
      </c>
      <c r="D1888" s="59" t="s">
        <v>221</v>
      </c>
      <c r="E1888" s="60">
        <v>35667</v>
      </c>
      <c r="F1888" s="60">
        <v>45306</v>
      </c>
      <c r="G1888" s="60">
        <v>45306</v>
      </c>
      <c r="H1888" s="58">
        <v>2024134089210</v>
      </c>
      <c r="I1888" s="58">
        <v>6212400881</v>
      </c>
      <c r="J1888" s="60" t="s">
        <v>5909</v>
      </c>
      <c r="K1888" s="60" t="s">
        <v>5902</v>
      </c>
      <c r="L1888" s="212" t="s">
        <v>780</v>
      </c>
      <c r="M1888" s="60">
        <v>45313</v>
      </c>
      <c r="N1888" s="58" t="s">
        <v>24</v>
      </c>
      <c r="O1888" s="59" t="s">
        <v>30</v>
      </c>
      <c r="P1888" s="62">
        <v>1860000</v>
      </c>
      <c r="Q1888" s="58" t="s">
        <v>26</v>
      </c>
      <c r="R1888" s="58" t="s">
        <v>26</v>
      </c>
      <c r="S1888" s="58" t="s">
        <v>27</v>
      </c>
      <c r="T1888" s="213" t="s">
        <v>28</v>
      </c>
      <c r="U1888" s="63" t="s">
        <v>29</v>
      </c>
      <c r="W1888" s="143"/>
      <c r="X1888" s="143"/>
      <c r="AO1888" s="143"/>
      <c r="AP1888" s="143"/>
      <c r="BD1888" s="234"/>
      <c r="BE1888" s="234"/>
    </row>
    <row r="1889" spans="1:57" ht="12.95" customHeight="1" x14ac:dyDescent="0.2">
      <c r="A1889" s="57">
        <f t="shared" si="41"/>
        <v>1888</v>
      </c>
      <c r="B1889" s="58">
        <v>3274052105030000</v>
      </c>
      <c r="C1889" s="59" t="s">
        <v>3713</v>
      </c>
      <c r="D1889" s="59" t="s">
        <v>231</v>
      </c>
      <c r="E1889" s="60">
        <v>37762</v>
      </c>
      <c r="F1889" s="60">
        <v>45306</v>
      </c>
      <c r="G1889" s="60">
        <v>45306</v>
      </c>
      <c r="H1889" s="58">
        <v>202413408929</v>
      </c>
      <c r="I1889" s="58">
        <v>6212401642</v>
      </c>
      <c r="J1889" s="60" t="s">
        <v>5910</v>
      </c>
      <c r="K1889" s="60" t="s">
        <v>5902</v>
      </c>
      <c r="L1889" s="212" t="s">
        <v>780</v>
      </c>
      <c r="M1889" s="60">
        <v>45313</v>
      </c>
      <c r="N1889" s="58" t="s">
        <v>24</v>
      </c>
      <c r="O1889" s="59" t="s">
        <v>30</v>
      </c>
      <c r="P1889" s="62">
        <v>1860000</v>
      </c>
      <c r="Q1889" s="58" t="s">
        <v>26</v>
      </c>
      <c r="R1889" s="58" t="s">
        <v>26</v>
      </c>
      <c r="S1889" s="58" t="s">
        <v>27</v>
      </c>
      <c r="T1889" s="213" t="s">
        <v>28</v>
      </c>
      <c r="U1889" s="63" t="s">
        <v>29</v>
      </c>
      <c r="W1889" s="143"/>
      <c r="X1889" s="143"/>
      <c r="AO1889" s="143"/>
      <c r="AP1889" s="143"/>
      <c r="BD1889" s="234"/>
      <c r="BE1889" s="234"/>
    </row>
    <row r="1890" spans="1:57" ht="12.95" customHeight="1" x14ac:dyDescent="0.2">
      <c r="A1890" s="57">
        <f t="shared" si="41"/>
        <v>1889</v>
      </c>
      <c r="B1890" s="58">
        <v>1207211010860000</v>
      </c>
      <c r="C1890" s="59" t="s">
        <v>3138</v>
      </c>
      <c r="D1890" s="59" t="s">
        <v>303</v>
      </c>
      <c r="E1890" s="60">
        <v>31695</v>
      </c>
      <c r="F1890" s="60">
        <v>45303</v>
      </c>
      <c r="G1890" s="60">
        <v>45303</v>
      </c>
      <c r="H1890" s="58">
        <v>202413408928</v>
      </c>
      <c r="I1890" s="58">
        <v>6212400874</v>
      </c>
      <c r="J1890" s="60" t="s">
        <v>5911</v>
      </c>
      <c r="K1890" s="60" t="s">
        <v>5902</v>
      </c>
      <c r="L1890" s="212" t="s">
        <v>780</v>
      </c>
      <c r="M1890" s="60">
        <v>45313</v>
      </c>
      <c r="N1890" s="58" t="s">
        <v>24</v>
      </c>
      <c r="O1890" s="59" t="s">
        <v>30</v>
      </c>
      <c r="P1890" s="62">
        <v>1860000</v>
      </c>
      <c r="Q1890" s="58" t="s">
        <v>26</v>
      </c>
      <c r="R1890" s="58" t="s">
        <v>26</v>
      </c>
      <c r="S1890" s="58" t="s">
        <v>27</v>
      </c>
      <c r="T1890" s="213" t="s">
        <v>28</v>
      </c>
      <c r="U1890" s="63" t="s">
        <v>29</v>
      </c>
      <c r="W1890" s="143"/>
      <c r="X1890" s="143"/>
      <c r="AO1890" s="143"/>
      <c r="AP1890" s="143"/>
      <c r="BD1890" s="234"/>
      <c r="BE1890" s="234"/>
    </row>
    <row r="1891" spans="1:57" ht="12.95" customHeight="1" x14ac:dyDescent="0.2">
      <c r="A1891" s="57">
        <f t="shared" si="41"/>
        <v>1890</v>
      </c>
      <c r="B1891" s="58">
        <v>8101142012060000</v>
      </c>
      <c r="C1891" s="59" t="s">
        <v>2734</v>
      </c>
      <c r="D1891" s="59" t="s">
        <v>570</v>
      </c>
      <c r="E1891" s="60">
        <v>38158</v>
      </c>
      <c r="F1891" s="60">
        <v>45302</v>
      </c>
      <c r="G1891" s="60">
        <v>45306</v>
      </c>
      <c r="H1891" s="58">
        <v>202413408927</v>
      </c>
      <c r="I1891" s="58">
        <v>6212367996</v>
      </c>
      <c r="J1891" s="60" t="s">
        <v>5912</v>
      </c>
      <c r="K1891" s="60" t="s">
        <v>5902</v>
      </c>
      <c r="L1891" s="212" t="s">
        <v>780</v>
      </c>
      <c r="M1891" s="60">
        <v>45313</v>
      </c>
      <c r="N1891" s="58" t="s">
        <v>24</v>
      </c>
      <c r="O1891" s="59" t="s">
        <v>30</v>
      </c>
      <c r="P1891" s="62">
        <v>1860000</v>
      </c>
      <c r="Q1891" s="58" t="s">
        <v>26</v>
      </c>
      <c r="R1891" s="58" t="s">
        <v>26</v>
      </c>
      <c r="S1891" s="58" t="s">
        <v>27</v>
      </c>
      <c r="T1891" s="213" t="s">
        <v>28</v>
      </c>
      <c r="U1891" s="63" t="s">
        <v>29</v>
      </c>
      <c r="W1891" s="143"/>
      <c r="X1891" s="143"/>
      <c r="AO1891" s="143"/>
      <c r="AP1891" s="143"/>
      <c r="BD1891" s="234"/>
      <c r="BE1891" s="234"/>
    </row>
    <row r="1892" spans="1:57" ht="12.95" customHeight="1" x14ac:dyDescent="0.2">
      <c r="A1892" s="57">
        <f t="shared" si="41"/>
        <v>1891</v>
      </c>
      <c r="B1892" s="58">
        <v>8101140705030000</v>
      </c>
      <c r="C1892" s="59" t="s">
        <v>2608</v>
      </c>
      <c r="D1892" s="59" t="s">
        <v>570</v>
      </c>
      <c r="E1892" s="60">
        <v>38142</v>
      </c>
      <c r="F1892" s="60">
        <v>45301</v>
      </c>
      <c r="G1892" s="60">
        <v>45301</v>
      </c>
      <c r="H1892" s="58">
        <v>202413408926</v>
      </c>
      <c r="I1892" s="58">
        <v>6212360445</v>
      </c>
      <c r="J1892" s="60" t="s">
        <v>5913</v>
      </c>
      <c r="K1892" s="60" t="s">
        <v>5902</v>
      </c>
      <c r="L1892" s="212" t="s">
        <v>780</v>
      </c>
      <c r="M1892" s="60">
        <v>45313</v>
      </c>
      <c r="N1892" s="58" t="s">
        <v>24</v>
      </c>
      <c r="O1892" s="59" t="s">
        <v>30</v>
      </c>
      <c r="P1892" s="62">
        <v>1860000</v>
      </c>
      <c r="Q1892" s="58" t="s">
        <v>26</v>
      </c>
      <c r="R1892" s="58" t="s">
        <v>26</v>
      </c>
      <c r="S1892" s="58" t="s">
        <v>27</v>
      </c>
      <c r="T1892" s="213" t="s">
        <v>28</v>
      </c>
      <c r="U1892" s="63" t="s">
        <v>29</v>
      </c>
      <c r="W1892" s="143"/>
      <c r="X1892" s="143"/>
      <c r="AO1892" s="143"/>
      <c r="AP1892" s="143"/>
      <c r="BD1892" s="234"/>
      <c r="BE1892" s="234"/>
    </row>
    <row r="1893" spans="1:57" ht="12.95" customHeight="1" x14ac:dyDescent="0.2">
      <c r="A1893" s="57">
        <f t="shared" si="41"/>
        <v>1892</v>
      </c>
      <c r="B1893" s="58">
        <v>1602121301950000</v>
      </c>
      <c r="C1893" s="59" t="s">
        <v>3720</v>
      </c>
      <c r="D1893" s="59" t="s">
        <v>1448</v>
      </c>
      <c r="E1893" s="60">
        <v>34712</v>
      </c>
      <c r="F1893" s="60">
        <v>45301</v>
      </c>
      <c r="G1893" s="60">
        <v>45302</v>
      </c>
      <c r="H1893" s="58">
        <v>202413408925</v>
      </c>
      <c r="I1893" s="58">
        <v>6212401637</v>
      </c>
      <c r="J1893" s="60" t="s">
        <v>5914</v>
      </c>
      <c r="K1893" s="60" t="s">
        <v>5902</v>
      </c>
      <c r="L1893" s="212" t="s">
        <v>780</v>
      </c>
      <c r="M1893" s="60">
        <v>45313</v>
      </c>
      <c r="N1893" s="58" t="s">
        <v>24</v>
      </c>
      <c r="O1893" s="59" t="s">
        <v>30</v>
      </c>
      <c r="P1893" s="62">
        <v>1860000</v>
      </c>
      <c r="Q1893" s="58" t="s">
        <v>26</v>
      </c>
      <c r="R1893" s="58" t="s">
        <v>26</v>
      </c>
      <c r="S1893" s="58" t="s">
        <v>27</v>
      </c>
      <c r="T1893" s="213" t="s">
        <v>28</v>
      </c>
      <c r="U1893" s="63" t="s">
        <v>29</v>
      </c>
      <c r="W1893" s="143"/>
      <c r="X1893" s="143"/>
      <c r="AO1893" s="143"/>
      <c r="AP1893" s="143"/>
      <c r="BD1893" s="234"/>
      <c r="BE1893" s="234"/>
    </row>
    <row r="1894" spans="1:57" ht="12.95" customHeight="1" x14ac:dyDescent="0.2">
      <c r="A1894" s="57">
        <f t="shared" si="41"/>
        <v>1893</v>
      </c>
      <c r="B1894" s="58">
        <v>1672031003040000</v>
      </c>
      <c r="C1894" s="59" t="s">
        <v>738</v>
      </c>
      <c r="D1894" s="59" t="s">
        <v>1411</v>
      </c>
      <c r="E1894" s="60">
        <v>38056</v>
      </c>
      <c r="F1894" s="60">
        <v>45301</v>
      </c>
      <c r="G1894" s="60">
        <v>45301</v>
      </c>
      <c r="H1894" s="58">
        <v>202413408924</v>
      </c>
      <c r="I1894" s="58">
        <v>6212401641</v>
      </c>
      <c r="J1894" s="60" t="s">
        <v>5915</v>
      </c>
      <c r="K1894" s="60" t="s">
        <v>5902</v>
      </c>
      <c r="L1894" s="212" t="s">
        <v>780</v>
      </c>
      <c r="M1894" s="60">
        <v>45313</v>
      </c>
      <c r="N1894" s="58" t="s">
        <v>24</v>
      </c>
      <c r="O1894" s="59" t="s">
        <v>30</v>
      </c>
      <c r="P1894" s="62">
        <v>1860000</v>
      </c>
      <c r="Q1894" s="58" t="s">
        <v>26</v>
      </c>
      <c r="R1894" s="58" t="s">
        <v>26</v>
      </c>
      <c r="S1894" s="58" t="s">
        <v>27</v>
      </c>
      <c r="T1894" s="213" t="s">
        <v>28</v>
      </c>
      <c r="U1894" s="63" t="s">
        <v>29</v>
      </c>
      <c r="W1894" s="143"/>
      <c r="X1894" s="143"/>
      <c r="AO1894" s="143"/>
      <c r="AP1894" s="143"/>
      <c r="BD1894" s="234"/>
      <c r="BE1894" s="234"/>
    </row>
    <row r="1895" spans="1:57" ht="12.95" customHeight="1" x14ac:dyDescent="0.2">
      <c r="A1895" s="57">
        <f t="shared" si="41"/>
        <v>1894</v>
      </c>
      <c r="B1895" s="58">
        <v>3172032103960000</v>
      </c>
      <c r="C1895" s="59" t="s">
        <v>2672</v>
      </c>
      <c r="D1895" s="59" t="s">
        <v>56</v>
      </c>
      <c r="E1895" s="60">
        <v>35145</v>
      </c>
      <c r="F1895" s="60">
        <v>45301</v>
      </c>
      <c r="G1895" s="60">
        <v>45301</v>
      </c>
      <c r="H1895" s="58">
        <v>202413408923</v>
      </c>
      <c r="I1895" s="58">
        <v>6211735310</v>
      </c>
      <c r="J1895" s="60" t="s">
        <v>5916</v>
      </c>
      <c r="K1895" s="60" t="s">
        <v>5902</v>
      </c>
      <c r="L1895" s="212" t="s">
        <v>780</v>
      </c>
      <c r="M1895" s="60">
        <v>45313</v>
      </c>
      <c r="N1895" s="58" t="s">
        <v>24</v>
      </c>
      <c r="O1895" s="59" t="s">
        <v>30</v>
      </c>
      <c r="P1895" s="62">
        <v>1860000</v>
      </c>
      <c r="Q1895" s="58" t="s">
        <v>26</v>
      </c>
      <c r="R1895" s="58" t="s">
        <v>26</v>
      </c>
      <c r="S1895" s="58" t="s">
        <v>27</v>
      </c>
      <c r="T1895" s="213" t="s">
        <v>28</v>
      </c>
      <c r="U1895" s="63" t="s">
        <v>29</v>
      </c>
      <c r="W1895" s="143"/>
      <c r="X1895" s="143"/>
      <c r="AO1895" s="143"/>
      <c r="AP1895" s="143"/>
      <c r="BD1895" s="234"/>
      <c r="BE1895" s="234"/>
    </row>
    <row r="1896" spans="1:57" ht="12.95" customHeight="1" x14ac:dyDescent="0.2">
      <c r="A1896" s="57">
        <f t="shared" si="41"/>
        <v>1895</v>
      </c>
      <c r="B1896" s="58">
        <v>1672031206990000</v>
      </c>
      <c r="C1896" s="59" t="s">
        <v>3118</v>
      </c>
      <c r="D1896" s="59" t="s">
        <v>2081</v>
      </c>
      <c r="E1896" s="60">
        <v>36353</v>
      </c>
      <c r="F1896" s="60">
        <v>45300</v>
      </c>
      <c r="G1896" s="60">
        <v>45301</v>
      </c>
      <c r="H1896" s="58">
        <v>202413408922</v>
      </c>
      <c r="I1896" s="58">
        <v>6212400875</v>
      </c>
      <c r="J1896" s="60" t="s">
        <v>5917</v>
      </c>
      <c r="K1896" s="60" t="s">
        <v>5902</v>
      </c>
      <c r="L1896" s="212" t="s">
        <v>780</v>
      </c>
      <c r="M1896" s="60">
        <v>45313</v>
      </c>
      <c r="N1896" s="58" t="s">
        <v>24</v>
      </c>
      <c r="O1896" s="59" t="s">
        <v>30</v>
      </c>
      <c r="P1896" s="62">
        <v>1860000</v>
      </c>
      <c r="Q1896" s="58" t="s">
        <v>26</v>
      </c>
      <c r="R1896" s="58" t="s">
        <v>26</v>
      </c>
      <c r="S1896" s="58" t="s">
        <v>27</v>
      </c>
      <c r="T1896" s="213" t="s">
        <v>28</v>
      </c>
      <c r="U1896" s="63" t="s">
        <v>29</v>
      </c>
      <c r="W1896" s="143"/>
      <c r="X1896" s="143"/>
      <c r="AO1896" s="143"/>
      <c r="AP1896" s="143"/>
      <c r="BD1896" s="234"/>
      <c r="BE1896" s="234"/>
    </row>
    <row r="1897" spans="1:57" ht="12.95" customHeight="1" x14ac:dyDescent="0.2">
      <c r="A1897" s="57">
        <f t="shared" si="41"/>
        <v>1896</v>
      </c>
      <c r="B1897" s="58">
        <v>1672032706980000</v>
      </c>
      <c r="C1897" s="59" t="s">
        <v>3109</v>
      </c>
      <c r="D1897" s="59" t="s">
        <v>551</v>
      </c>
      <c r="E1897" s="60">
        <v>35973</v>
      </c>
      <c r="F1897" s="60">
        <v>45300</v>
      </c>
      <c r="G1897" s="60">
        <v>45302</v>
      </c>
      <c r="H1897" s="58">
        <v>202413408921</v>
      </c>
      <c r="I1897" s="58">
        <v>6212400879</v>
      </c>
      <c r="J1897" s="60" t="s">
        <v>5918</v>
      </c>
      <c r="K1897" s="60" t="s">
        <v>5902</v>
      </c>
      <c r="L1897" s="212" t="s">
        <v>780</v>
      </c>
      <c r="M1897" s="60">
        <v>45313</v>
      </c>
      <c r="N1897" s="58" t="s">
        <v>24</v>
      </c>
      <c r="O1897" s="59" t="s">
        <v>30</v>
      </c>
      <c r="P1897" s="62">
        <v>1860000</v>
      </c>
      <c r="Q1897" s="58" t="s">
        <v>26</v>
      </c>
      <c r="R1897" s="58" t="s">
        <v>26</v>
      </c>
      <c r="S1897" s="58" t="s">
        <v>27</v>
      </c>
      <c r="T1897" s="213" t="s">
        <v>28</v>
      </c>
      <c r="U1897" s="63" t="s">
        <v>29</v>
      </c>
      <c r="W1897" s="143"/>
      <c r="X1897" s="143"/>
      <c r="AO1897" s="143"/>
      <c r="AP1897" s="143"/>
      <c r="BD1897" s="234"/>
      <c r="BE1897" s="234"/>
    </row>
    <row r="1898" spans="1:57" ht="12.95" customHeight="1" x14ac:dyDescent="0.2">
      <c r="A1898" s="57">
        <f t="shared" si="41"/>
        <v>1897</v>
      </c>
      <c r="B1898" s="58">
        <v>3305142706950000</v>
      </c>
      <c r="C1898" s="59" t="s">
        <v>5919</v>
      </c>
      <c r="D1898" s="59" t="s">
        <v>350</v>
      </c>
      <c r="E1898" s="60">
        <v>34877</v>
      </c>
      <c r="F1898" s="60">
        <v>45309</v>
      </c>
      <c r="G1898" s="60">
        <v>45310</v>
      </c>
      <c r="H1898" s="58">
        <v>202413406324</v>
      </c>
      <c r="I1898" s="58">
        <v>6211553803</v>
      </c>
      <c r="J1898" s="60" t="s">
        <v>5920</v>
      </c>
      <c r="K1898" s="60" t="s">
        <v>5921</v>
      </c>
      <c r="L1898" s="212" t="s">
        <v>104</v>
      </c>
      <c r="M1898" s="60">
        <v>45313</v>
      </c>
      <c r="N1898" s="58" t="s">
        <v>24</v>
      </c>
      <c r="O1898" s="58" t="s">
        <v>25</v>
      </c>
      <c r="P1898" s="62">
        <v>400000</v>
      </c>
      <c r="Q1898" s="58" t="s">
        <v>26</v>
      </c>
      <c r="R1898" s="58" t="s">
        <v>26</v>
      </c>
      <c r="S1898" s="58" t="s">
        <v>2818</v>
      </c>
      <c r="T1898" s="213" t="s">
        <v>28</v>
      </c>
      <c r="U1898" s="63" t="s">
        <v>29</v>
      </c>
      <c r="W1898" s="143"/>
      <c r="X1898" s="143"/>
      <c r="AO1898" s="143"/>
      <c r="AP1898" s="143"/>
      <c r="BD1898" s="234"/>
      <c r="BE1898" s="234"/>
    </row>
    <row r="1899" spans="1:57" ht="12.95" customHeight="1" x14ac:dyDescent="0.2">
      <c r="A1899" s="57">
        <f t="shared" si="41"/>
        <v>1898</v>
      </c>
      <c r="B1899" s="58">
        <v>3212110501750000</v>
      </c>
      <c r="C1899" s="59" t="s">
        <v>4612</v>
      </c>
      <c r="D1899" s="59" t="s">
        <v>451</v>
      </c>
      <c r="E1899" s="60">
        <v>27515</v>
      </c>
      <c r="F1899" s="60">
        <v>45302</v>
      </c>
      <c r="G1899" s="60">
        <v>45302</v>
      </c>
      <c r="H1899" s="58">
        <v>202413406323</v>
      </c>
      <c r="I1899" s="58">
        <v>6200139349</v>
      </c>
      <c r="J1899" s="60" t="s">
        <v>5922</v>
      </c>
      <c r="K1899" s="60" t="s">
        <v>5921</v>
      </c>
      <c r="L1899" s="212" t="s">
        <v>104</v>
      </c>
      <c r="M1899" s="60">
        <v>45313</v>
      </c>
      <c r="N1899" s="58" t="s">
        <v>24</v>
      </c>
      <c r="O1899" s="58" t="s">
        <v>25</v>
      </c>
      <c r="P1899" s="62">
        <v>400000</v>
      </c>
      <c r="Q1899" s="58" t="s">
        <v>107</v>
      </c>
      <c r="R1899" s="58" t="s">
        <v>108</v>
      </c>
      <c r="S1899" s="58" t="s">
        <v>57</v>
      </c>
      <c r="T1899" s="213" t="s">
        <v>28</v>
      </c>
      <c r="U1899" s="63" t="s">
        <v>29</v>
      </c>
      <c r="W1899" s="143"/>
      <c r="X1899" s="143"/>
      <c r="AO1899" s="143"/>
      <c r="AP1899" s="143"/>
      <c r="BD1899" s="234"/>
      <c r="BE1899" s="234"/>
    </row>
    <row r="1900" spans="1:57" ht="12.95" customHeight="1" x14ac:dyDescent="0.2">
      <c r="A1900" s="57">
        <f t="shared" si="41"/>
        <v>1899</v>
      </c>
      <c r="B1900" s="58">
        <v>3514132303780000</v>
      </c>
      <c r="C1900" s="59" t="s">
        <v>4422</v>
      </c>
      <c r="D1900" s="59" t="s">
        <v>785</v>
      </c>
      <c r="E1900" s="60">
        <v>28572</v>
      </c>
      <c r="F1900" s="60">
        <v>45300</v>
      </c>
      <c r="G1900" s="60">
        <v>45300</v>
      </c>
      <c r="H1900" s="58">
        <v>202413406322</v>
      </c>
      <c r="I1900" s="58">
        <v>6200065190</v>
      </c>
      <c r="J1900" s="60" t="s">
        <v>5923</v>
      </c>
      <c r="K1900" s="60" t="s">
        <v>5921</v>
      </c>
      <c r="L1900" s="212" t="s">
        <v>104</v>
      </c>
      <c r="M1900" s="60">
        <v>45313</v>
      </c>
      <c r="N1900" s="58" t="s">
        <v>24</v>
      </c>
      <c r="O1900" s="58" t="s">
        <v>25</v>
      </c>
      <c r="P1900" s="62">
        <v>0</v>
      </c>
      <c r="Q1900" s="58" t="s">
        <v>107</v>
      </c>
      <c r="R1900" s="58" t="s">
        <v>108</v>
      </c>
      <c r="S1900" s="58" t="s">
        <v>95</v>
      </c>
      <c r="T1900" s="213" t="s">
        <v>28</v>
      </c>
      <c r="U1900" s="63" t="s">
        <v>29</v>
      </c>
      <c r="W1900" s="143"/>
      <c r="X1900" s="143"/>
      <c r="AO1900" s="143"/>
      <c r="AP1900" s="143"/>
      <c r="BD1900" s="234"/>
      <c r="BE1900" s="234"/>
    </row>
    <row r="1901" spans="1:57" ht="12.95" customHeight="1" x14ac:dyDescent="0.2">
      <c r="A1901" s="57">
        <f t="shared" si="41"/>
        <v>1900</v>
      </c>
      <c r="B1901" s="58">
        <v>7171021211790000</v>
      </c>
      <c r="C1901" s="59" t="s">
        <v>4242</v>
      </c>
      <c r="D1901" s="59" t="s">
        <v>212</v>
      </c>
      <c r="E1901" s="60">
        <v>29171</v>
      </c>
      <c r="F1901" s="60">
        <v>45299</v>
      </c>
      <c r="G1901" s="60">
        <v>45299</v>
      </c>
      <c r="H1901" s="58">
        <v>202413406321</v>
      </c>
      <c r="I1901" s="58">
        <v>6201024054</v>
      </c>
      <c r="J1901" s="60" t="s">
        <v>5924</v>
      </c>
      <c r="K1901" s="60" t="s">
        <v>5921</v>
      </c>
      <c r="L1901" s="212" t="s">
        <v>104</v>
      </c>
      <c r="M1901" s="60">
        <v>45313</v>
      </c>
      <c r="N1901" s="58" t="s">
        <v>24</v>
      </c>
      <c r="O1901" s="58" t="s">
        <v>25</v>
      </c>
      <c r="P1901" s="62">
        <v>400000</v>
      </c>
      <c r="Q1901" s="58" t="s">
        <v>2612</v>
      </c>
      <c r="R1901" s="58" t="s">
        <v>108</v>
      </c>
      <c r="S1901" s="58" t="s">
        <v>57</v>
      </c>
      <c r="T1901" s="213" t="s">
        <v>28</v>
      </c>
      <c r="U1901" s="63" t="s">
        <v>29</v>
      </c>
      <c r="W1901" s="143"/>
      <c r="X1901" s="143"/>
      <c r="AO1901" s="143"/>
      <c r="AP1901" s="143"/>
      <c r="BD1901" s="234"/>
      <c r="BE1901" s="234"/>
    </row>
    <row r="1902" spans="1:57" ht="12.95" customHeight="1" x14ac:dyDescent="0.2">
      <c r="A1902" s="57">
        <f t="shared" si="41"/>
        <v>1901</v>
      </c>
      <c r="B1902" s="58">
        <v>3201021702740010</v>
      </c>
      <c r="C1902" s="59" t="s">
        <v>2584</v>
      </c>
      <c r="D1902" s="59" t="s">
        <v>1256</v>
      </c>
      <c r="E1902" s="60">
        <v>27077</v>
      </c>
      <c r="F1902" s="60">
        <v>45307</v>
      </c>
      <c r="G1902" s="60">
        <v>45307</v>
      </c>
      <c r="H1902" s="58">
        <v>202413393222</v>
      </c>
      <c r="I1902" s="58">
        <v>6200061543</v>
      </c>
      <c r="J1902" s="60" t="s">
        <v>5925</v>
      </c>
      <c r="K1902" s="60" t="s">
        <v>5926</v>
      </c>
      <c r="L1902" s="212" t="s">
        <v>94</v>
      </c>
      <c r="M1902" s="60">
        <v>45313</v>
      </c>
      <c r="N1902" s="58" t="s">
        <v>24</v>
      </c>
      <c r="O1902" s="58" t="s">
        <v>25</v>
      </c>
      <c r="P1902" s="62">
        <v>400000</v>
      </c>
      <c r="Q1902" s="58" t="s">
        <v>26</v>
      </c>
      <c r="R1902" s="58" t="s">
        <v>26</v>
      </c>
      <c r="S1902" s="58" t="s">
        <v>27</v>
      </c>
      <c r="T1902" s="213" t="s">
        <v>28</v>
      </c>
      <c r="U1902" s="63" t="s">
        <v>29</v>
      </c>
      <c r="W1902" s="143"/>
      <c r="X1902" s="143"/>
      <c r="AO1902" s="143"/>
      <c r="AP1902" s="143"/>
      <c r="BD1902" s="234"/>
      <c r="BE1902" s="234"/>
    </row>
    <row r="1903" spans="1:57" ht="12.95" customHeight="1" x14ac:dyDescent="0.2">
      <c r="A1903" s="57">
        <f t="shared" si="41"/>
        <v>1902</v>
      </c>
      <c r="B1903" s="58">
        <v>3526050404710000</v>
      </c>
      <c r="C1903" s="59" t="s">
        <v>5927</v>
      </c>
      <c r="D1903" s="59" t="s">
        <v>51</v>
      </c>
      <c r="E1903" s="60">
        <v>26027</v>
      </c>
      <c r="F1903" s="60">
        <v>45313</v>
      </c>
      <c r="G1903" s="60">
        <v>45313</v>
      </c>
      <c r="H1903" s="58">
        <v>202413422322</v>
      </c>
      <c r="I1903" s="58">
        <v>6200085355</v>
      </c>
      <c r="J1903" s="60" t="s">
        <v>5928</v>
      </c>
      <c r="K1903" s="60" t="s">
        <v>5929</v>
      </c>
      <c r="L1903" s="212" t="s">
        <v>281</v>
      </c>
      <c r="M1903" s="60">
        <v>45314</v>
      </c>
      <c r="N1903" s="58" t="s">
        <v>24</v>
      </c>
      <c r="O1903" s="59" t="s">
        <v>37</v>
      </c>
      <c r="P1903" s="62">
        <v>600000</v>
      </c>
      <c r="Q1903" s="58" t="s">
        <v>26</v>
      </c>
      <c r="R1903" s="58" t="s">
        <v>26</v>
      </c>
      <c r="S1903" s="58" t="s">
        <v>2815</v>
      </c>
      <c r="T1903" s="213" t="s">
        <v>28</v>
      </c>
      <c r="U1903" s="63" t="s">
        <v>29</v>
      </c>
      <c r="W1903" s="143"/>
      <c r="X1903" s="143"/>
      <c r="AO1903" s="143"/>
      <c r="AP1903" s="143"/>
      <c r="BD1903" s="234"/>
      <c r="BE1903" s="234"/>
    </row>
    <row r="1904" spans="1:57" ht="12.95" customHeight="1" x14ac:dyDescent="0.2">
      <c r="A1904" s="57">
        <f t="shared" si="41"/>
        <v>1903</v>
      </c>
      <c r="B1904" s="58">
        <v>3201102309880000</v>
      </c>
      <c r="C1904" s="59" t="s">
        <v>5235</v>
      </c>
      <c r="D1904" s="59" t="s">
        <v>395</v>
      </c>
      <c r="E1904" s="60">
        <v>32409</v>
      </c>
      <c r="F1904" s="60">
        <v>45313</v>
      </c>
      <c r="G1904" s="60">
        <v>45313</v>
      </c>
      <c r="H1904" s="58">
        <v>202413422321</v>
      </c>
      <c r="I1904" s="58">
        <v>6200038571</v>
      </c>
      <c r="J1904" s="60" t="s">
        <v>5930</v>
      </c>
      <c r="K1904" s="60" t="s">
        <v>5929</v>
      </c>
      <c r="L1904" s="212" t="s">
        <v>281</v>
      </c>
      <c r="M1904" s="60">
        <v>45314</v>
      </c>
      <c r="N1904" s="58" t="s">
        <v>24</v>
      </c>
      <c r="O1904" s="59" t="s">
        <v>37</v>
      </c>
      <c r="P1904" s="62">
        <v>600000</v>
      </c>
      <c r="Q1904" s="58" t="s">
        <v>26</v>
      </c>
      <c r="R1904" s="58" t="s">
        <v>26</v>
      </c>
      <c r="S1904" s="58" t="s">
        <v>2815</v>
      </c>
      <c r="T1904" s="213" t="s">
        <v>28</v>
      </c>
      <c r="U1904" s="63" t="s">
        <v>29</v>
      </c>
      <c r="W1904" s="143"/>
      <c r="X1904" s="143"/>
      <c r="AO1904" s="143"/>
      <c r="AP1904" s="143"/>
      <c r="BD1904" s="234"/>
      <c r="BE1904" s="234"/>
    </row>
    <row r="1905" spans="1:80" ht="12.95" customHeight="1" x14ac:dyDescent="0.2">
      <c r="A1905" s="57">
        <f t="shared" si="41"/>
        <v>1904</v>
      </c>
      <c r="B1905" s="58">
        <v>1571021907870000</v>
      </c>
      <c r="C1905" s="59" t="s">
        <v>5931</v>
      </c>
      <c r="D1905" s="59" t="s">
        <v>928</v>
      </c>
      <c r="E1905" s="60">
        <v>31977</v>
      </c>
      <c r="F1905" s="60">
        <v>45313</v>
      </c>
      <c r="G1905" s="60">
        <v>45313</v>
      </c>
      <c r="H1905" s="58">
        <v>202413421621</v>
      </c>
      <c r="I1905" s="58">
        <v>6201197499</v>
      </c>
      <c r="J1905" s="60" t="s">
        <v>5932</v>
      </c>
      <c r="K1905" s="60" t="s">
        <v>5933</v>
      </c>
      <c r="L1905" s="212" t="s">
        <v>428</v>
      </c>
      <c r="M1905" s="60">
        <v>45314</v>
      </c>
      <c r="N1905" s="60" t="s">
        <v>694</v>
      </c>
      <c r="O1905" s="58" t="s">
        <v>25</v>
      </c>
      <c r="P1905" s="62">
        <v>400000</v>
      </c>
      <c r="Q1905" s="58" t="s">
        <v>26</v>
      </c>
      <c r="R1905" s="58" t="s">
        <v>26</v>
      </c>
      <c r="S1905" s="58" t="s">
        <v>27</v>
      </c>
      <c r="T1905" s="213" t="s">
        <v>28</v>
      </c>
      <c r="U1905" s="63" t="s">
        <v>29</v>
      </c>
      <c r="W1905" s="143"/>
      <c r="X1905" s="143"/>
      <c r="AO1905" s="143"/>
      <c r="AP1905" s="143"/>
      <c r="BD1905" s="234"/>
      <c r="BE1905" s="234"/>
      <c r="BH1905" s="282"/>
      <c r="BI1905" s="283"/>
      <c r="BJ1905" s="283"/>
      <c r="BK1905" s="283"/>
      <c r="BL1905" s="283"/>
      <c r="BM1905" s="283"/>
      <c r="BN1905" s="283"/>
      <c r="BO1905" s="283"/>
      <c r="BP1905" s="283"/>
      <c r="BQ1905" s="283"/>
      <c r="BR1905" s="282"/>
      <c r="BS1905" s="282"/>
      <c r="BT1905" s="282"/>
      <c r="BU1905" s="282"/>
      <c r="BV1905" s="282"/>
      <c r="BW1905" s="282"/>
      <c r="BX1905" s="282"/>
      <c r="BY1905" s="282"/>
      <c r="BZ1905" s="282"/>
      <c r="CA1905" s="283"/>
    </row>
    <row r="1906" spans="1:80" ht="12.95" customHeight="1" x14ac:dyDescent="0.2">
      <c r="A1906" s="57">
        <f t="shared" si="41"/>
        <v>1905</v>
      </c>
      <c r="B1906" s="58">
        <v>3329071307850000</v>
      </c>
      <c r="C1906" s="59" t="s">
        <v>5934</v>
      </c>
      <c r="D1906" s="59" t="s">
        <v>217</v>
      </c>
      <c r="E1906" s="60">
        <v>32702</v>
      </c>
      <c r="F1906" s="60">
        <v>45313</v>
      </c>
      <c r="G1906" s="60">
        <v>45313</v>
      </c>
      <c r="H1906" s="58">
        <v>202413420921</v>
      </c>
      <c r="I1906" s="58">
        <v>6201591715</v>
      </c>
      <c r="J1906" s="60" t="s">
        <v>5935</v>
      </c>
      <c r="K1906" s="60" t="s">
        <v>5936</v>
      </c>
      <c r="L1906" s="207" t="s">
        <v>3175</v>
      </c>
      <c r="M1906" s="60">
        <v>45314</v>
      </c>
      <c r="N1906" s="58" t="s">
        <v>24</v>
      </c>
      <c r="O1906" s="59" t="s">
        <v>37</v>
      </c>
      <c r="P1906" s="62">
        <v>450000</v>
      </c>
      <c r="Q1906" s="58" t="s">
        <v>26</v>
      </c>
      <c r="R1906" s="58" t="s">
        <v>26</v>
      </c>
      <c r="S1906" s="58" t="s">
        <v>27</v>
      </c>
      <c r="T1906" s="213" t="s">
        <v>28</v>
      </c>
      <c r="U1906" s="63" t="s">
        <v>29</v>
      </c>
      <c r="W1906" s="143"/>
      <c r="X1906" s="143"/>
      <c r="AO1906" s="143"/>
      <c r="AP1906" s="143"/>
      <c r="BD1906" s="234"/>
      <c r="BE1906" s="234"/>
      <c r="BH1906" s="282"/>
      <c r="BI1906" s="283"/>
      <c r="BJ1906" s="283"/>
      <c r="BK1906" s="283"/>
      <c r="BL1906" s="283"/>
      <c r="BM1906" s="283"/>
      <c r="BN1906" s="283"/>
      <c r="BO1906" s="283"/>
      <c r="BP1906" s="283"/>
      <c r="BQ1906" s="283"/>
      <c r="BR1906" s="282"/>
      <c r="BS1906" s="282"/>
      <c r="BT1906" s="282"/>
      <c r="BU1906" s="282"/>
      <c r="BV1906" s="282"/>
      <c r="BW1906" s="282"/>
      <c r="BX1906" s="282"/>
      <c r="BY1906" s="282"/>
      <c r="BZ1906" s="282"/>
      <c r="CA1906" s="283"/>
    </row>
    <row r="1907" spans="1:80" ht="12.95" customHeight="1" x14ac:dyDescent="0.2">
      <c r="A1907" s="57">
        <f t="shared" si="41"/>
        <v>1906</v>
      </c>
      <c r="B1907" s="58">
        <v>3328051107830000</v>
      </c>
      <c r="C1907" s="59" t="s">
        <v>5937</v>
      </c>
      <c r="D1907" s="59" t="s">
        <v>509</v>
      </c>
      <c r="E1907" s="60">
        <v>30508</v>
      </c>
      <c r="F1907" s="60">
        <v>45313</v>
      </c>
      <c r="G1907" s="60">
        <v>45313</v>
      </c>
      <c r="H1907" s="58">
        <v>202413419622</v>
      </c>
      <c r="I1907" s="58">
        <v>6202085244</v>
      </c>
      <c r="J1907" s="60" t="s">
        <v>5938</v>
      </c>
      <c r="K1907" s="60" t="s">
        <v>5939</v>
      </c>
      <c r="L1907" s="212" t="s">
        <v>52</v>
      </c>
      <c r="M1907" s="60">
        <v>45314</v>
      </c>
      <c r="N1907" s="58" t="s">
        <v>24</v>
      </c>
      <c r="O1907" s="59" t="s">
        <v>37</v>
      </c>
      <c r="P1907" s="62">
        <v>600000</v>
      </c>
      <c r="Q1907" s="58" t="s">
        <v>26</v>
      </c>
      <c r="R1907" s="58" t="s">
        <v>26</v>
      </c>
      <c r="S1907" s="58" t="s">
        <v>27</v>
      </c>
      <c r="T1907" s="213" t="s">
        <v>28</v>
      </c>
      <c r="U1907" s="63" t="s">
        <v>29</v>
      </c>
      <c r="W1907" s="143"/>
      <c r="X1907" s="143"/>
      <c r="AO1907" s="143"/>
      <c r="AP1907" s="143"/>
      <c r="BD1907" s="234"/>
      <c r="BE1907" s="234"/>
      <c r="BH1907" s="282"/>
      <c r="BI1907" s="283"/>
      <c r="BJ1907" s="283"/>
      <c r="BK1907" s="283"/>
      <c r="BL1907" s="283"/>
      <c r="BM1907" s="283"/>
      <c r="BN1907" s="283"/>
      <c r="BO1907" s="283"/>
      <c r="BP1907" s="283"/>
      <c r="BQ1907" s="283"/>
      <c r="BR1907" s="282"/>
      <c r="BS1907" s="282"/>
      <c r="BT1907" s="282"/>
      <c r="BU1907" s="282"/>
      <c r="BV1907" s="282"/>
      <c r="BW1907" s="282"/>
      <c r="BX1907" s="282"/>
      <c r="BY1907" s="282"/>
      <c r="BZ1907" s="282"/>
      <c r="CA1907" s="283"/>
    </row>
    <row r="1908" spans="1:80" ht="12.95" customHeight="1" x14ac:dyDescent="0.2">
      <c r="A1908" s="57">
        <f t="shared" si="41"/>
        <v>1907</v>
      </c>
      <c r="B1908" s="58">
        <v>3325050302770000</v>
      </c>
      <c r="C1908" s="59" t="s">
        <v>3591</v>
      </c>
      <c r="D1908" s="59" t="s">
        <v>526</v>
      </c>
      <c r="E1908" s="60">
        <v>28161</v>
      </c>
      <c r="F1908" s="60">
        <v>45310</v>
      </c>
      <c r="G1908" s="60">
        <v>45313</v>
      </c>
      <c r="H1908" s="58">
        <v>202413419621</v>
      </c>
      <c r="I1908" s="58">
        <v>6201697907</v>
      </c>
      <c r="J1908" s="60" t="s">
        <v>5940</v>
      </c>
      <c r="K1908" s="60" t="s">
        <v>5939</v>
      </c>
      <c r="L1908" s="212" t="s">
        <v>52</v>
      </c>
      <c r="M1908" s="60">
        <v>45314</v>
      </c>
      <c r="N1908" s="58" t="s">
        <v>24</v>
      </c>
      <c r="O1908" s="59" t="s">
        <v>37</v>
      </c>
      <c r="P1908" s="62">
        <v>600000</v>
      </c>
      <c r="Q1908" s="58" t="s">
        <v>26</v>
      </c>
      <c r="R1908" s="58" t="s">
        <v>26</v>
      </c>
      <c r="S1908" s="58" t="s">
        <v>27</v>
      </c>
      <c r="T1908" s="213" t="s">
        <v>28</v>
      </c>
      <c r="U1908" s="63" t="s">
        <v>29</v>
      </c>
      <c r="W1908" s="143"/>
      <c r="X1908" s="143"/>
      <c r="AO1908" s="143"/>
      <c r="AP1908" s="143"/>
      <c r="BD1908" s="234"/>
      <c r="BE1908" s="234"/>
      <c r="BH1908" s="282"/>
      <c r="BI1908" s="283"/>
      <c r="BJ1908" s="283"/>
      <c r="BK1908" s="283"/>
      <c r="BL1908" s="283"/>
      <c r="BM1908" s="283"/>
      <c r="BN1908" s="283"/>
      <c r="BO1908" s="283"/>
      <c r="BP1908" s="283"/>
      <c r="BQ1908" s="283"/>
      <c r="BR1908" s="282"/>
      <c r="BS1908" s="282"/>
      <c r="BT1908" s="282"/>
      <c r="BU1908" s="282"/>
      <c r="BV1908" s="282"/>
      <c r="BW1908" s="282"/>
      <c r="BX1908" s="282"/>
      <c r="BY1908" s="282"/>
      <c r="BZ1908" s="282"/>
      <c r="CA1908" s="283"/>
    </row>
    <row r="1909" spans="1:80" ht="12.95" customHeight="1" x14ac:dyDescent="0.2">
      <c r="A1909" s="57">
        <f t="shared" si="41"/>
        <v>1908</v>
      </c>
      <c r="B1909" s="58">
        <v>2171032701810000</v>
      </c>
      <c r="C1909" s="59" t="s">
        <v>5941</v>
      </c>
      <c r="D1909" s="59" t="s">
        <v>818</v>
      </c>
      <c r="E1909" s="60">
        <v>29613</v>
      </c>
      <c r="F1909" s="60">
        <v>45314</v>
      </c>
      <c r="G1909" s="60">
        <v>45314</v>
      </c>
      <c r="H1909" s="58">
        <v>202413416924</v>
      </c>
      <c r="I1909" s="58">
        <v>6200428496</v>
      </c>
      <c r="J1909" s="60" t="s">
        <v>5942</v>
      </c>
      <c r="K1909" s="60" t="s">
        <v>5943</v>
      </c>
      <c r="L1909" s="212" t="s">
        <v>52</v>
      </c>
      <c r="M1909" s="60">
        <v>45314</v>
      </c>
      <c r="N1909" s="60" t="s">
        <v>694</v>
      </c>
      <c r="O1909" s="59" t="s">
        <v>37</v>
      </c>
      <c r="P1909" s="62">
        <v>750000</v>
      </c>
      <c r="Q1909" s="58" t="s">
        <v>26</v>
      </c>
      <c r="R1909" s="58" t="s">
        <v>26</v>
      </c>
      <c r="S1909" s="58" t="s">
        <v>27</v>
      </c>
      <c r="T1909" s="213" t="s">
        <v>28</v>
      </c>
      <c r="U1909" s="63" t="s">
        <v>29</v>
      </c>
      <c r="W1909" s="143"/>
      <c r="X1909" s="143"/>
      <c r="AO1909" s="143"/>
      <c r="AP1909" s="143"/>
      <c r="BD1909" s="234"/>
      <c r="BE1909" s="234"/>
      <c r="BH1909" s="282"/>
      <c r="BI1909" s="283"/>
      <c r="BJ1909" s="283"/>
      <c r="BK1909" s="283"/>
      <c r="BL1909" s="283"/>
      <c r="BM1909" s="283"/>
      <c r="BN1909" s="283"/>
      <c r="BO1909" s="283"/>
      <c r="BP1909" s="283"/>
      <c r="BQ1909" s="283"/>
      <c r="BR1909" s="282"/>
      <c r="BS1909" s="282"/>
      <c r="BT1909" s="282"/>
      <c r="BU1909" s="282"/>
      <c r="BV1909" s="282"/>
      <c r="BW1909" s="282"/>
      <c r="BX1909" s="282"/>
      <c r="BY1909" s="282"/>
      <c r="BZ1909" s="282"/>
      <c r="CA1909" s="283"/>
    </row>
    <row r="1910" spans="1:80" ht="12.95" customHeight="1" x14ac:dyDescent="0.2">
      <c r="A1910" s="57">
        <f t="shared" si="41"/>
        <v>1909</v>
      </c>
      <c r="B1910" s="58">
        <v>3321080604630000</v>
      </c>
      <c r="C1910" s="59" t="s">
        <v>1080</v>
      </c>
      <c r="D1910" s="59" t="s">
        <v>5944</v>
      </c>
      <c r="E1910" s="60">
        <v>23107</v>
      </c>
      <c r="F1910" s="60">
        <v>45314</v>
      </c>
      <c r="G1910" s="60">
        <v>45314</v>
      </c>
      <c r="H1910" s="58">
        <v>202413416923</v>
      </c>
      <c r="I1910" s="58">
        <v>6200094601</v>
      </c>
      <c r="J1910" s="60" t="s">
        <v>5945</v>
      </c>
      <c r="K1910" s="60" t="s">
        <v>5943</v>
      </c>
      <c r="L1910" s="212" t="s">
        <v>52</v>
      </c>
      <c r="M1910" s="60">
        <v>45314</v>
      </c>
      <c r="N1910" s="60" t="s">
        <v>694</v>
      </c>
      <c r="O1910" s="59" t="s">
        <v>37</v>
      </c>
      <c r="P1910" s="62">
        <v>750000</v>
      </c>
      <c r="Q1910" s="58" t="s">
        <v>26</v>
      </c>
      <c r="R1910" s="58" t="s">
        <v>26</v>
      </c>
      <c r="S1910" s="58" t="s">
        <v>27</v>
      </c>
      <c r="T1910" s="213" t="s">
        <v>28</v>
      </c>
      <c r="U1910" s="63" t="s">
        <v>29</v>
      </c>
      <c r="W1910" s="143"/>
      <c r="X1910" s="143"/>
      <c r="AO1910" s="143"/>
      <c r="AP1910" s="143"/>
      <c r="BD1910" s="234"/>
      <c r="BE1910" s="234"/>
      <c r="BH1910" s="282"/>
      <c r="BI1910" s="283"/>
      <c r="BJ1910" s="283"/>
      <c r="BK1910" s="283"/>
      <c r="BL1910" s="283"/>
      <c r="BM1910" s="283"/>
      <c r="BN1910" s="283"/>
      <c r="BO1910" s="283"/>
      <c r="BP1910" s="283"/>
      <c r="BQ1910" s="283"/>
      <c r="BR1910" s="282"/>
      <c r="BS1910" s="282"/>
      <c r="BT1910" s="282"/>
      <c r="BU1910" s="282"/>
      <c r="BV1910" s="282"/>
      <c r="BW1910" s="282"/>
      <c r="BX1910" s="282"/>
      <c r="BY1910" s="282"/>
      <c r="BZ1910" s="282"/>
      <c r="CA1910" s="283"/>
    </row>
    <row r="1911" spans="1:80" ht="12.95" customHeight="1" x14ac:dyDescent="0.2">
      <c r="A1911" s="57">
        <f t="shared" si="41"/>
        <v>1910</v>
      </c>
      <c r="B1911" s="58">
        <v>1305012708950000</v>
      </c>
      <c r="C1911" s="59" t="s">
        <v>5946</v>
      </c>
      <c r="D1911" s="59" t="s">
        <v>5947</v>
      </c>
      <c r="E1911" s="60">
        <v>35243</v>
      </c>
      <c r="F1911" s="60">
        <v>45313</v>
      </c>
      <c r="G1911" s="60">
        <v>45313</v>
      </c>
      <c r="H1911" s="58">
        <v>202413416922</v>
      </c>
      <c r="I1911" s="58">
        <v>6211719868</v>
      </c>
      <c r="J1911" s="60" t="s">
        <v>5948</v>
      </c>
      <c r="K1911" s="60" t="s">
        <v>5943</v>
      </c>
      <c r="L1911" s="212" t="s">
        <v>52</v>
      </c>
      <c r="M1911" s="60">
        <v>45314</v>
      </c>
      <c r="N1911" s="60" t="s">
        <v>694</v>
      </c>
      <c r="O1911" s="59" t="s">
        <v>37</v>
      </c>
      <c r="P1911" s="62">
        <v>750000</v>
      </c>
      <c r="Q1911" s="58" t="s">
        <v>26</v>
      </c>
      <c r="R1911" s="58" t="s">
        <v>26</v>
      </c>
      <c r="S1911" s="58" t="s">
        <v>27</v>
      </c>
      <c r="T1911" s="213" t="s">
        <v>28</v>
      </c>
      <c r="U1911" s="63" t="s">
        <v>29</v>
      </c>
      <c r="W1911" s="143"/>
      <c r="X1911" s="143"/>
      <c r="AO1911" s="143"/>
      <c r="AP1911" s="143"/>
      <c r="BD1911" s="234"/>
      <c r="BE1911" s="234"/>
      <c r="BH1911" s="282"/>
      <c r="BI1911" s="283"/>
      <c r="BJ1911" s="283"/>
      <c r="BK1911" s="283"/>
      <c r="BL1911" s="283"/>
      <c r="BM1911" s="283"/>
      <c r="BN1911" s="283"/>
      <c r="BO1911" s="283"/>
      <c r="BP1911" s="283"/>
      <c r="BQ1911" s="283"/>
      <c r="BR1911" s="282"/>
      <c r="BS1911" s="282"/>
      <c r="BT1911" s="282"/>
      <c r="BU1911" s="282"/>
      <c r="BV1911" s="282"/>
      <c r="BW1911" s="282"/>
      <c r="BX1911" s="282"/>
      <c r="BY1911" s="282"/>
      <c r="BZ1911" s="282"/>
      <c r="CA1911" s="283"/>
    </row>
    <row r="1912" spans="1:80" ht="12.95" customHeight="1" x14ac:dyDescent="0.2">
      <c r="A1912" s="57">
        <f t="shared" si="41"/>
        <v>1911</v>
      </c>
      <c r="B1912" s="58">
        <v>7172062301710000</v>
      </c>
      <c r="C1912" s="59" t="s">
        <v>5949</v>
      </c>
      <c r="D1912" s="59" t="s">
        <v>212</v>
      </c>
      <c r="E1912" s="60">
        <v>25956</v>
      </c>
      <c r="F1912" s="60">
        <v>45313</v>
      </c>
      <c r="G1912" s="60">
        <v>45313</v>
      </c>
      <c r="H1912" s="58">
        <v>202413416921</v>
      </c>
      <c r="I1912" s="58">
        <v>6211532497</v>
      </c>
      <c r="J1912" s="60" t="s">
        <v>5950</v>
      </c>
      <c r="K1912" s="60" t="s">
        <v>5943</v>
      </c>
      <c r="L1912" s="212" t="s">
        <v>52</v>
      </c>
      <c r="M1912" s="60">
        <v>45314</v>
      </c>
      <c r="N1912" s="60" t="s">
        <v>694</v>
      </c>
      <c r="O1912" s="59" t="s">
        <v>37</v>
      </c>
      <c r="P1912" s="62">
        <v>750000</v>
      </c>
      <c r="Q1912" s="58" t="s">
        <v>26</v>
      </c>
      <c r="R1912" s="58" t="s">
        <v>26</v>
      </c>
      <c r="S1912" s="58" t="s">
        <v>27</v>
      </c>
      <c r="T1912" s="213" t="s">
        <v>28</v>
      </c>
      <c r="U1912" s="63" t="s">
        <v>29</v>
      </c>
      <c r="W1912" s="143"/>
      <c r="X1912" s="143"/>
      <c r="AO1912" s="143"/>
      <c r="AP1912" s="143"/>
      <c r="BD1912" s="234"/>
      <c r="BE1912" s="234"/>
      <c r="BH1912" s="282"/>
      <c r="BI1912" s="283"/>
      <c r="BJ1912" s="283"/>
      <c r="BK1912" s="283"/>
      <c r="BL1912" s="283"/>
      <c r="BM1912" s="283"/>
      <c r="BN1912" s="283"/>
      <c r="BO1912" s="283"/>
      <c r="BP1912" s="283"/>
      <c r="BQ1912" s="283"/>
      <c r="BR1912" s="282"/>
      <c r="BS1912" s="282"/>
      <c r="BT1912" s="282"/>
      <c r="BU1912" s="282"/>
      <c r="BV1912" s="282"/>
      <c r="BW1912" s="282"/>
      <c r="BX1912" s="282"/>
      <c r="BY1912" s="282"/>
      <c r="BZ1912" s="282"/>
      <c r="CA1912" s="283"/>
    </row>
    <row r="1913" spans="1:80" s="213" customFormat="1" ht="12.95" customHeight="1" x14ac:dyDescent="0.2">
      <c r="A1913" s="57">
        <f t="shared" si="41"/>
        <v>1912</v>
      </c>
      <c r="B1913" s="58">
        <v>2171100306830000</v>
      </c>
      <c r="C1913" s="59" t="s">
        <v>2634</v>
      </c>
      <c r="D1913" s="59" t="s">
        <v>1029</v>
      </c>
      <c r="E1913" s="60">
        <v>30470</v>
      </c>
      <c r="F1913" s="60">
        <v>45314</v>
      </c>
      <c r="G1913" s="60">
        <v>45314</v>
      </c>
      <c r="H1913" s="58">
        <v>202413416828</v>
      </c>
      <c r="I1913" s="58">
        <v>6211505311</v>
      </c>
      <c r="J1913" s="60" t="s">
        <v>21717</v>
      </c>
      <c r="K1913" s="60" t="s">
        <v>5953</v>
      </c>
      <c r="L1913" s="212" t="s">
        <v>52</v>
      </c>
      <c r="M1913" s="60">
        <v>45314</v>
      </c>
      <c r="N1913" s="60" t="s">
        <v>694</v>
      </c>
      <c r="O1913" s="59" t="s">
        <v>37</v>
      </c>
      <c r="P1913" s="62">
        <v>750000</v>
      </c>
      <c r="Q1913" s="58" t="s">
        <v>26</v>
      </c>
      <c r="R1913" s="58" t="s">
        <v>26</v>
      </c>
      <c r="S1913" s="58" t="s">
        <v>27</v>
      </c>
      <c r="T1913" s="213" t="s">
        <v>28</v>
      </c>
      <c r="U1913" s="63" t="s">
        <v>29</v>
      </c>
      <c r="W1913" s="270"/>
      <c r="X1913" s="270"/>
      <c r="Y1913" s="271"/>
      <c r="Z1913" s="271"/>
      <c r="AA1913" s="272"/>
      <c r="AB1913" s="271"/>
      <c r="AC1913" s="271"/>
      <c r="AD1913" s="271"/>
      <c r="AE1913" s="272"/>
      <c r="AF1913" s="271"/>
      <c r="AG1913" s="271"/>
      <c r="AH1913" s="271"/>
      <c r="AI1913" s="272"/>
      <c r="AJ1913" s="271"/>
      <c r="AK1913" s="271"/>
      <c r="AL1913" s="271"/>
      <c r="AM1913" s="272"/>
      <c r="AN1913" s="272"/>
      <c r="AO1913" s="270"/>
      <c r="AP1913" s="270"/>
      <c r="BD1913" s="234"/>
      <c r="BE1913" s="234"/>
      <c r="BF1913" s="64"/>
      <c r="BH1913" s="307"/>
      <c r="BI1913" s="308"/>
      <c r="BJ1913" s="308"/>
      <c r="BK1913" s="308"/>
      <c r="BL1913" s="308"/>
      <c r="BM1913" s="308"/>
      <c r="BN1913" s="308"/>
      <c r="BO1913" s="308"/>
      <c r="BP1913" s="308"/>
      <c r="BQ1913" s="308"/>
      <c r="BR1913" s="307"/>
      <c r="BS1913" s="307"/>
      <c r="BT1913" s="307"/>
      <c r="BU1913" s="307"/>
      <c r="BV1913" s="307"/>
      <c r="BW1913" s="307"/>
      <c r="BX1913" s="307"/>
      <c r="BY1913" s="307"/>
      <c r="BZ1913" s="307"/>
      <c r="CA1913" s="308"/>
      <c r="CB1913" s="273"/>
    </row>
    <row r="1914" spans="1:80" s="213" customFormat="1" ht="12.95" customHeight="1" x14ac:dyDescent="0.2">
      <c r="A1914" s="57">
        <f t="shared" si="41"/>
        <v>1913</v>
      </c>
      <c r="B1914" s="58" t="s">
        <v>21718</v>
      </c>
      <c r="C1914" s="59" t="s">
        <v>21719</v>
      </c>
      <c r="D1914" s="59" t="s">
        <v>2920</v>
      </c>
      <c r="E1914" s="60">
        <v>33063</v>
      </c>
      <c r="F1914" s="60">
        <v>45314</v>
      </c>
      <c r="G1914" s="60">
        <v>45314</v>
      </c>
      <c r="H1914" s="58">
        <v>202413416827</v>
      </c>
      <c r="I1914" s="58">
        <v>6211434178</v>
      </c>
      <c r="J1914" s="60" t="s">
        <v>21720</v>
      </c>
      <c r="K1914" s="60" t="s">
        <v>5953</v>
      </c>
      <c r="L1914" s="212" t="s">
        <v>52</v>
      </c>
      <c r="M1914" s="60">
        <v>45314</v>
      </c>
      <c r="N1914" s="60" t="s">
        <v>694</v>
      </c>
      <c r="O1914" s="59" t="s">
        <v>37</v>
      </c>
      <c r="P1914" s="62">
        <v>750000</v>
      </c>
      <c r="Q1914" s="58" t="s">
        <v>26</v>
      </c>
      <c r="R1914" s="58" t="s">
        <v>26</v>
      </c>
      <c r="S1914" s="58" t="s">
        <v>27</v>
      </c>
      <c r="T1914" s="213" t="s">
        <v>28</v>
      </c>
      <c r="U1914" s="63" t="s">
        <v>29</v>
      </c>
      <c r="W1914" s="270"/>
      <c r="X1914" s="270"/>
      <c r="Y1914" s="271"/>
      <c r="Z1914" s="271"/>
      <c r="AA1914" s="272"/>
      <c r="AB1914" s="271"/>
      <c r="AC1914" s="271"/>
      <c r="AD1914" s="271"/>
      <c r="AE1914" s="272"/>
      <c r="AF1914" s="271"/>
      <c r="AG1914" s="271"/>
      <c r="AH1914" s="271"/>
      <c r="AI1914" s="272"/>
      <c r="AJ1914" s="271"/>
      <c r="AK1914" s="271"/>
      <c r="AL1914" s="271"/>
      <c r="AM1914" s="272"/>
      <c r="AN1914" s="272"/>
      <c r="AO1914" s="270"/>
      <c r="AP1914" s="270"/>
      <c r="BD1914" s="234"/>
      <c r="BE1914" s="234"/>
      <c r="BF1914" s="64"/>
      <c r="BH1914" s="307"/>
      <c r="BI1914" s="308"/>
      <c r="BJ1914" s="308"/>
      <c r="BK1914" s="308"/>
      <c r="BL1914" s="308"/>
      <c r="BM1914" s="308"/>
      <c r="BN1914" s="308"/>
      <c r="BO1914" s="308"/>
      <c r="BP1914" s="308"/>
      <c r="BQ1914" s="308"/>
      <c r="BR1914" s="307"/>
      <c r="BS1914" s="307"/>
      <c r="BT1914" s="307"/>
      <c r="BU1914" s="307"/>
      <c r="BV1914" s="307"/>
      <c r="BW1914" s="307"/>
      <c r="BX1914" s="307"/>
      <c r="BY1914" s="307"/>
      <c r="BZ1914" s="307"/>
      <c r="CA1914" s="308"/>
      <c r="CB1914" s="273"/>
    </row>
    <row r="1915" spans="1:80" s="213" customFormat="1" ht="12.95" customHeight="1" x14ac:dyDescent="0.2">
      <c r="A1915" s="57">
        <f t="shared" si="41"/>
        <v>1914</v>
      </c>
      <c r="B1915" s="58">
        <v>2171031208500000</v>
      </c>
      <c r="C1915" s="59" t="s">
        <v>5951</v>
      </c>
      <c r="D1915" s="59" t="s">
        <v>1567</v>
      </c>
      <c r="E1915" s="60">
        <v>18487</v>
      </c>
      <c r="F1915" s="60">
        <v>45314</v>
      </c>
      <c r="G1915" s="60">
        <v>45314</v>
      </c>
      <c r="H1915" s="58">
        <v>202413416826</v>
      </c>
      <c r="I1915" s="58">
        <v>6200467433</v>
      </c>
      <c r="J1915" s="60" t="s">
        <v>5952</v>
      </c>
      <c r="K1915" s="60" t="s">
        <v>5953</v>
      </c>
      <c r="L1915" s="212" t="s">
        <v>52</v>
      </c>
      <c r="M1915" s="60">
        <v>45314</v>
      </c>
      <c r="N1915" s="60" t="s">
        <v>694</v>
      </c>
      <c r="O1915" s="59" t="s">
        <v>37</v>
      </c>
      <c r="P1915" s="62">
        <v>750000</v>
      </c>
      <c r="Q1915" s="58" t="s">
        <v>26</v>
      </c>
      <c r="R1915" s="58" t="s">
        <v>26</v>
      </c>
      <c r="S1915" s="58" t="s">
        <v>27</v>
      </c>
      <c r="T1915" s="213" t="s">
        <v>28</v>
      </c>
      <c r="U1915" s="63" t="s">
        <v>29</v>
      </c>
      <c r="W1915" s="270"/>
      <c r="X1915" s="270"/>
      <c r="Y1915" s="271"/>
      <c r="Z1915" s="271"/>
      <c r="AA1915" s="272"/>
      <c r="AB1915" s="271"/>
      <c r="AC1915" s="271"/>
      <c r="AD1915" s="271"/>
      <c r="AE1915" s="272"/>
      <c r="AF1915" s="271"/>
      <c r="AG1915" s="271"/>
      <c r="AH1915" s="271"/>
      <c r="AI1915" s="272"/>
      <c r="AJ1915" s="271"/>
      <c r="AK1915" s="271"/>
      <c r="AL1915" s="271"/>
      <c r="AM1915" s="272"/>
      <c r="AN1915" s="272"/>
      <c r="AO1915" s="270"/>
      <c r="AP1915" s="270"/>
      <c r="BD1915" s="234"/>
      <c r="BE1915" s="234"/>
      <c r="BF1915" s="64"/>
      <c r="BH1915" s="307"/>
      <c r="BI1915" s="308"/>
      <c r="BJ1915" s="308"/>
      <c r="BK1915" s="308"/>
      <c r="BL1915" s="308"/>
      <c r="BM1915" s="308"/>
      <c r="BN1915" s="308"/>
      <c r="BO1915" s="308"/>
      <c r="BP1915" s="308"/>
      <c r="BQ1915" s="308"/>
      <c r="BR1915" s="307"/>
      <c r="BS1915" s="307"/>
      <c r="BT1915" s="307"/>
      <c r="BU1915" s="307"/>
      <c r="BV1915" s="307"/>
      <c r="BW1915" s="307"/>
      <c r="BX1915" s="307"/>
      <c r="BY1915" s="307"/>
      <c r="BZ1915" s="307"/>
      <c r="CA1915" s="308"/>
      <c r="CB1915" s="273"/>
    </row>
    <row r="1916" spans="1:80" s="213" customFormat="1" ht="12.95" customHeight="1" x14ac:dyDescent="0.2">
      <c r="A1916" s="57">
        <f t="shared" si="41"/>
        <v>1915</v>
      </c>
      <c r="B1916" s="58">
        <v>2171031405819010</v>
      </c>
      <c r="C1916" s="59" t="s">
        <v>5954</v>
      </c>
      <c r="D1916" s="59" t="s">
        <v>221</v>
      </c>
      <c r="E1916" s="60">
        <v>29721</v>
      </c>
      <c r="F1916" s="60">
        <v>45313</v>
      </c>
      <c r="G1916" s="60">
        <v>45313</v>
      </c>
      <c r="H1916" s="58">
        <v>202413416825</v>
      </c>
      <c r="I1916" s="58">
        <v>6200498158</v>
      </c>
      <c r="J1916" s="60" t="s">
        <v>5955</v>
      </c>
      <c r="K1916" s="60" t="s">
        <v>5953</v>
      </c>
      <c r="L1916" s="212" t="s">
        <v>52</v>
      </c>
      <c r="M1916" s="60">
        <v>45314</v>
      </c>
      <c r="N1916" s="60" t="s">
        <v>694</v>
      </c>
      <c r="O1916" s="59" t="s">
        <v>37</v>
      </c>
      <c r="P1916" s="62">
        <v>750000</v>
      </c>
      <c r="Q1916" s="58" t="s">
        <v>26</v>
      </c>
      <c r="R1916" s="58" t="s">
        <v>26</v>
      </c>
      <c r="S1916" s="58" t="s">
        <v>27</v>
      </c>
      <c r="T1916" s="213" t="s">
        <v>28</v>
      </c>
      <c r="U1916" s="63" t="s">
        <v>29</v>
      </c>
      <c r="W1916" s="270"/>
      <c r="X1916" s="270"/>
      <c r="Y1916" s="271"/>
      <c r="Z1916" s="271"/>
      <c r="AA1916" s="272"/>
      <c r="AB1916" s="271"/>
      <c r="AC1916" s="271"/>
      <c r="AD1916" s="271"/>
      <c r="AE1916" s="272"/>
      <c r="AF1916" s="271"/>
      <c r="AG1916" s="271"/>
      <c r="AH1916" s="271"/>
      <c r="AI1916" s="272"/>
      <c r="AJ1916" s="271"/>
      <c r="AK1916" s="271"/>
      <c r="AL1916" s="271"/>
      <c r="AM1916" s="272"/>
      <c r="AN1916" s="272"/>
      <c r="AO1916" s="270"/>
      <c r="AP1916" s="270"/>
      <c r="BD1916" s="234"/>
      <c r="BE1916" s="234"/>
      <c r="BF1916" s="64"/>
      <c r="BH1916" s="307"/>
      <c r="BI1916" s="308"/>
      <c r="BJ1916" s="308"/>
      <c r="BK1916" s="308"/>
      <c r="BL1916" s="308"/>
      <c r="BM1916" s="308"/>
      <c r="BN1916" s="308"/>
      <c r="BO1916" s="308"/>
      <c r="BP1916" s="308"/>
      <c r="BQ1916" s="308"/>
      <c r="BR1916" s="307"/>
      <c r="BS1916" s="307"/>
      <c r="BT1916" s="307"/>
      <c r="BU1916" s="307"/>
      <c r="BV1916" s="307"/>
      <c r="BW1916" s="307"/>
      <c r="BX1916" s="307"/>
      <c r="BY1916" s="307"/>
      <c r="BZ1916" s="307"/>
      <c r="CA1916" s="308"/>
      <c r="CB1916" s="273"/>
    </row>
    <row r="1917" spans="1:80" s="213" customFormat="1" ht="12.95" customHeight="1" x14ac:dyDescent="0.2">
      <c r="A1917" s="57">
        <f t="shared" si="41"/>
        <v>1916</v>
      </c>
      <c r="B1917" s="58">
        <v>2101152507750000</v>
      </c>
      <c r="C1917" s="59" t="s">
        <v>2766</v>
      </c>
      <c r="D1917" s="59" t="s">
        <v>2767</v>
      </c>
      <c r="E1917" s="60">
        <v>27600</v>
      </c>
      <c r="F1917" s="60">
        <v>45313</v>
      </c>
      <c r="G1917" s="60">
        <v>45313</v>
      </c>
      <c r="H1917" s="58">
        <v>202413416824</v>
      </c>
      <c r="I1917" s="58">
        <v>6200473034</v>
      </c>
      <c r="J1917" s="60" t="s">
        <v>5956</v>
      </c>
      <c r="K1917" s="60" t="s">
        <v>5953</v>
      </c>
      <c r="L1917" s="212" t="s">
        <v>52</v>
      </c>
      <c r="M1917" s="60">
        <v>45314</v>
      </c>
      <c r="N1917" s="60" t="s">
        <v>694</v>
      </c>
      <c r="O1917" s="59" t="s">
        <v>37</v>
      </c>
      <c r="P1917" s="62">
        <v>750000</v>
      </c>
      <c r="Q1917" s="58" t="s">
        <v>26</v>
      </c>
      <c r="R1917" s="58" t="s">
        <v>26</v>
      </c>
      <c r="S1917" s="58" t="s">
        <v>27</v>
      </c>
      <c r="T1917" s="213" t="s">
        <v>28</v>
      </c>
      <c r="U1917" s="63" t="s">
        <v>29</v>
      </c>
      <c r="W1917" s="270"/>
      <c r="X1917" s="270"/>
      <c r="Y1917" s="271"/>
      <c r="Z1917" s="271"/>
      <c r="AA1917" s="272"/>
      <c r="AB1917" s="271"/>
      <c r="AC1917" s="271"/>
      <c r="AD1917" s="271"/>
      <c r="AE1917" s="272"/>
      <c r="AF1917" s="271"/>
      <c r="AG1917" s="271"/>
      <c r="AH1917" s="271"/>
      <c r="AI1917" s="272"/>
      <c r="AJ1917" s="271"/>
      <c r="AK1917" s="271"/>
      <c r="AL1917" s="271"/>
      <c r="AM1917" s="272"/>
      <c r="AN1917" s="272"/>
      <c r="AO1917" s="270"/>
      <c r="AP1917" s="270"/>
      <c r="BD1917" s="234"/>
      <c r="BE1917" s="234"/>
      <c r="BF1917" s="64"/>
      <c r="BH1917" s="307"/>
      <c r="BI1917" s="308"/>
      <c r="BJ1917" s="308"/>
      <c r="BK1917" s="308"/>
      <c r="BL1917" s="308"/>
      <c r="BM1917" s="308"/>
      <c r="BN1917" s="308"/>
      <c r="BO1917" s="308"/>
      <c r="BP1917" s="308"/>
      <c r="BQ1917" s="308"/>
      <c r="BR1917" s="307"/>
      <c r="BS1917" s="307"/>
      <c r="BT1917" s="307"/>
      <c r="BU1917" s="307"/>
      <c r="BV1917" s="307"/>
      <c r="BW1917" s="307"/>
      <c r="BX1917" s="307"/>
      <c r="BY1917" s="307"/>
      <c r="BZ1917" s="307"/>
      <c r="CA1917" s="308"/>
      <c r="CB1917" s="273"/>
    </row>
    <row r="1918" spans="1:80" s="213" customFormat="1" ht="12.95" customHeight="1" x14ac:dyDescent="0.2">
      <c r="A1918" s="57">
        <f t="shared" si="41"/>
        <v>1917</v>
      </c>
      <c r="B1918" s="58">
        <v>1207242301870000</v>
      </c>
      <c r="C1918" s="59" t="s">
        <v>5957</v>
      </c>
      <c r="D1918" s="59" t="s">
        <v>5958</v>
      </c>
      <c r="E1918" s="60">
        <v>31800</v>
      </c>
      <c r="F1918" s="60">
        <v>45310</v>
      </c>
      <c r="G1918" s="60">
        <v>45310</v>
      </c>
      <c r="H1918" s="58">
        <v>202413416823</v>
      </c>
      <c r="I1918" s="58">
        <v>6211402234</v>
      </c>
      <c r="J1918" s="60" t="s">
        <v>5959</v>
      </c>
      <c r="K1918" s="60" t="s">
        <v>5953</v>
      </c>
      <c r="L1918" s="212" t="s">
        <v>52</v>
      </c>
      <c r="M1918" s="60">
        <v>45314</v>
      </c>
      <c r="N1918" s="60" t="s">
        <v>694</v>
      </c>
      <c r="O1918" s="59" t="s">
        <v>37</v>
      </c>
      <c r="P1918" s="62">
        <v>750000</v>
      </c>
      <c r="Q1918" s="58" t="s">
        <v>26</v>
      </c>
      <c r="R1918" s="58" t="s">
        <v>26</v>
      </c>
      <c r="S1918" s="58" t="s">
        <v>27</v>
      </c>
      <c r="T1918" s="213" t="s">
        <v>28</v>
      </c>
      <c r="U1918" s="63" t="s">
        <v>29</v>
      </c>
      <c r="W1918" s="270"/>
      <c r="X1918" s="270"/>
      <c r="Y1918" s="271"/>
      <c r="Z1918" s="271"/>
      <c r="AA1918" s="272"/>
      <c r="AB1918" s="271"/>
      <c r="AC1918" s="271"/>
      <c r="AD1918" s="271"/>
      <c r="AE1918" s="272"/>
      <c r="AF1918" s="271"/>
      <c r="AG1918" s="271"/>
      <c r="AH1918" s="271"/>
      <c r="AI1918" s="272"/>
      <c r="AJ1918" s="271"/>
      <c r="AK1918" s="271"/>
      <c r="AL1918" s="271"/>
      <c r="AM1918" s="272"/>
      <c r="AN1918" s="272"/>
      <c r="AO1918" s="270"/>
      <c r="AP1918" s="270"/>
      <c r="BD1918" s="234"/>
      <c r="BE1918" s="234"/>
      <c r="BF1918" s="64"/>
      <c r="BH1918" s="307"/>
      <c r="BI1918" s="308"/>
      <c r="BJ1918" s="308"/>
      <c r="BK1918" s="308"/>
      <c r="BL1918" s="308"/>
      <c r="BM1918" s="308"/>
      <c r="BN1918" s="308"/>
      <c r="BO1918" s="308"/>
      <c r="BP1918" s="308"/>
      <c r="BQ1918" s="308"/>
      <c r="BR1918" s="307"/>
      <c r="BS1918" s="307"/>
      <c r="BT1918" s="307"/>
      <c r="BU1918" s="307"/>
      <c r="BV1918" s="307"/>
      <c r="BW1918" s="307"/>
      <c r="BX1918" s="307"/>
      <c r="BY1918" s="307"/>
      <c r="BZ1918" s="307"/>
      <c r="CA1918" s="308"/>
      <c r="CB1918" s="273"/>
    </row>
    <row r="1919" spans="1:80" s="213" customFormat="1" ht="12.95" customHeight="1" x14ac:dyDescent="0.2">
      <c r="A1919" s="57">
        <f t="shared" si="41"/>
        <v>1918</v>
      </c>
      <c r="B1919" s="58">
        <v>3314070404860000</v>
      </c>
      <c r="C1919" s="59" t="s">
        <v>5960</v>
      </c>
      <c r="D1919" s="59" t="s">
        <v>599</v>
      </c>
      <c r="E1919" s="60">
        <v>31506</v>
      </c>
      <c r="F1919" s="60">
        <v>45309</v>
      </c>
      <c r="G1919" s="60">
        <v>45309</v>
      </c>
      <c r="H1919" s="58">
        <v>202413416822</v>
      </c>
      <c r="I1919" s="58">
        <v>6211512466</v>
      </c>
      <c r="J1919" s="60" t="s">
        <v>5961</v>
      </c>
      <c r="K1919" s="60" t="s">
        <v>5953</v>
      </c>
      <c r="L1919" s="212" t="s">
        <v>52</v>
      </c>
      <c r="M1919" s="60">
        <v>45314</v>
      </c>
      <c r="N1919" s="60" t="s">
        <v>694</v>
      </c>
      <c r="O1919" s="59" t="s">
        <v>37</v>
      </c>
      <c r="P1919" s="62">
        <v>750000</v>
      </c>
      <c r="Q1919" s="58" t="s">
        <v>26</v>
      </c>
      <c r="R1919" s="58" t="s">
        <v>26</v>
      </c>
      <c r="S1919" s="58" t="s">
        <v>27</v>
      </c>
      <c r="T1919" s="213" t="s">
        <v>28</v>
      </c>
      <c r="U1919" s="63" t="s">
        <v>29</v>
      </c>
      <c r="W1919" s="270"/>
      <c r="X1919" s="270"/>
      <c r="Y1919" s="271"/>
      <c r="Z1919" s="271"/>
      <c r="AA1919" s="272"/>
      <c r="AB1919" s="271"/>
      <c r="AC1919" s="271"/>
      <c r="AD1919" s="271"/>
      <c r="AE1919" s="272"/>
      <c r="AF1919" s="271"/>
      <c r="AG1919" s="271"/>
      <c r="AH1919" s="271"/>
      <c r="AI1919" s="272"/>
      <c r="AJ1919" s="271"/>
      <c r="AK1919" s="271"/>
      <c r="AL1919" s="271"/>
      <c r="AM1919" s="272"/>
      <c r="AN1919" s="272"/>
      <c r="AO1919" s="270"/>
      <c r="AP1919" s="270"/>
      <c r="BD1919" s="234"/>
      <c r="BE1919" s="234"/>
      <c r="BF1919" s="64"/>
      <c r="BH1919" s="307"/>
      <c r="BI1919" s="308"/>
      <c r="BJ1919" s="308"/>
      <c r="BK1919" s="308"/>
      <c r="BL1919" s="308"/>
      <c r="BM1919" s="308"/>
      <c r="BN1919" s="308"/>
      <c r="BO1919" s="308"/>
      <c r="BP1919" s="308"/>
      <c r="BQ1919" s="308"/>
      <c r="BR1919" s="307"/>
      <c r="BS1919" s="307"/>
      <c r="BT1919" s="307"/>
      <c r="BU1919" s="307"/>
      <c r="BV1919" s="307"/>
      <c r="BW1919" s="307"/>
      <c r="BX1919" s="307"/>
      <c r="BY1919" s="307"/>
      <c r="BZ1919" s="307"/>
      <c r="CA1919" s="308"/>
      <c r="CB1919" s="273"/>
    </row>
    <row r="1920" spans="1:80" s="213" customFormat="1" ht="12.95" customHeight="1" x14ac:dyDescent="0.2">
      <c r="A1920" s="57">
        <f t="shared" si="41"/>
        <v>1919</v>
      </c>
      <c r="B1920" s="58">
        <v>2171032105829000</v>
      </c>
      <c r="C1920" s="59" t="s">
        <v>1406</v>
      </c>
      <c r="D1920" s="59" t="s">
        <v>1407</v>
      </c>
      <c r="E1920" s="60">
        <v>30092</v>
      </c>
      <c r="F1920" s="60">
        <v>45308</v>
      </c>
      <c r="G1920" s="60">
        <v>45308</v>
      </c>
      <c r="H1920" s="58">
        <v>202413416821</v>
      </c>
      <c r="I1920" s="58">
        <v>6200523339</v>
      </c>
      <c r="J1920" s="60" t="s">
        <v>5962</v>
      </c>
      <c r="K1920" s="60" t="s">
        <v>5953</v>
      </c>
      <c r="L1920" s="212" t="s">
        <v>52</v>
      </c>
      <c r="M1920" s="60">
        <v>45314</v>
      </c>
      <c r="N1920" s="60" t="s">
        <v>694</v>
      </c>
      <c r="O1920" s="59" t="s">
        <v>37</v>
      </c>
      <c r="P1920" s="62">
        <v>750000</v>
      </c>
      <c r="Q1920" s="58" t="s">
        <v>26</v>
      </c>
      <c r="R1920" s="58" t="s">
        <v>26</v>
      </c>
      <c r="S1920" s="58" t="s">
        <v>27</v>
      </c>
      <c r="T1920" s="213" t="s">
        <v>28</v>
      </c>
      <c r="U1920" s="63" t="s">
        <v>29</v>
      </c>
      <c r="W1920" s="270"/>
      <c r="X1920" s="270"/>
      <c r="Y1920" s="271"/>
      <c r="Z1920" s="271"/>
      <c r="AA1920" s="272"/>
      <c r="AB1920" s="271"/>
      <c r="AC1920" s="271"/>
      <c r="AD1920" s="271"/>
      <c r="AE1920" s="272"/>
      <c r="AF1920" s="271"/>
      <c r="AG1920" s="271"/>
      <c r="AH1920" s="271"/>
      <c r="AI1920" s="272"/>
      <c r="AJ1920" s="271"/>
      <c r="AK1920" s="271"/>
      <c r="AL1920" s="271"/>
      <c r="AM1920" s="272"/>
      <c r="AN1920" s="272"/>
      <c r="AO1920" s="270"/>
      <c r="AP1920" s="270"/>
      <c r="BD1920" s="234"/>
      <c r="BE1920" s="234"/>
      <c r="BF1920" s="64"/>
      <c r="BH1920" s="307"/>
      <c r="BI1920" s="308"/>
      <c r="BJ1920" s="308"/>
      <c r="BK1920" s="308"/>
      <c r="BL1920" s="308"/>
      <c r="BM1920" s="308"/>
      <c r="BN1920" s="308"/>
      <c r="BO1920" s="308"/>
      <c r="BP1920" s="308"/>
      <c r="BQ1920" s="308"/>
      <c r="BR1920" s="307"/>
      <c r="BS1920" s="307"/>
      <c r="BT1920" s="307"/>
      <c r="BU1920" s="307"/>
      <c r="BV1920" s="307"/>
      <c r="BW1920" s="307"/>
      <c r="BX1920" s="307"/>
      <c r="BY1920" s="307"/>
      <c r="BZ1920" s="307"/>
      <c r="CA1920" s="308"/>
      <c r="CB1920" s="273"/>
    </row>
    <row r="1921" spans="1:57" ht="12.95" customHeight="1" x14ac:dyDescent="0.2">
      <c r="A1921" s="57">
        <f t="shared" si="41"/>
        <v>1920</v>
      </c>
      <c r="B1921" s="58">
        <v>3216011306870000</v>
      </c>
      <c r="C1921" s="59" t="s">
        <v>5963</v>
      </c>
      <c r="D1921" s="59" t="s">
        <v>56</v>
      </c>
      <c r="E1921" s="60">
        <v>31941</v>
      </c>
      <c r="F1921" s="60">
        <v>45313</v>
      </c>
      <c r="G1921" s="60">
        <v>45313</v>
      </c>
      <c r="H1921" s="58">
        <v>2024134145222</v>
      </c>
      <c r="I1921" s="58">
        <v>6200201316</v>
      </c>
      <c r="J1921" s="60" t="s">
        <v>5964</v>
      </c>
      <c r="K1921" s="60" t="s">
        <v>5965</v>
      </c>
      <c r="L1921" s="212" t="s">
        <v>52</v>
      </c>
      <c r="M1921" s="60">
        <v>45314</v>
      </c>
      <c r="N1921" s="58" t="s">
        <v>24</v>
      </c>
      <c r="O1921" s="59" t="s">
        <v>37</v>
      </c>
      <c r="P1921" s="62">
        <v>600000</v>
      </c>
      <c r="Q1921" s="58" t="s">
        <v>26</v>
      </c>
      <c r="R1921" s="58" t="s">
        <v>26</v>
      </c>
      <c r="S1921" s="58" t="s">
        <v>27</v>
      </c>
      <c r="T1921" s="213" t="s">
        <v>28</v>
      </c>
      <c r="U1921" s="63" t="s">
        <v>29</v>
      </c>
      <c r="W1921" s="143"/>
      <c r="X1921" s="143"/>
      <c r="AO1921" s="143"/>
      <c r="AP1921" s="143"/>
      <c r="BD1921" s="234"/>
      <c r="BE1921" s="234"/>
    </row>
    <row r="1922" spans="1:57" ht="12.95" customHeight="1" x14ac:dyDescent="0.2">
      <c r="A1922" s="57">
        <f t="shared" si="41"/>
        <v>1921</v>
      </c>
      <c r="B1922" s="58">
        <v>3171061012750000</v>
      </c>
      <c r="C1922" s="59" t="s">
        <v>5966</v>
      </c>
      <c r="D1922" s="59" t="s">
        <v>115</v>
      </c>
      <c r="E1922" s="60">
        <v>27738</v>
      </c>
      <c r="F1922" s="60">
        <v>45313</v>
      </c>
      <c r="G1922" s="60">
        <v>45313</v>
      </c>
      <c r="H1922" s="58">
        <v>2024134145221</v>
      </c>
      <c r="I1922" s="58">
        <v>6200151391</v>
      </c>
      <c r="J1922" s="60" t="s">
        <v>5967</v>
      </c>
      <c r="K1922" s="60" t="s">
        <v>5965</v>
      </c>
      <c r="L1922" s="212" t="s">
        <v>52</v>
      </c>
      <c r="M1922" s="60">
        <v>45314</v>
      </c>
      <c r="N1922" s="58" t="s">
        <v>24</v>
      </c>
      <c r="O1922" s="59" t="s">
        <v>37</v>
      </c>
      <c r="P1922" s="62">
        <v>600000</v>
      </c>
      <c r="Q1922" s="58" t="s">
        <v>26</v>
      </c>
      <c r="R1922" s="58" t="s">
        <v>26</v>
      </c>
      <c r="S1922" s="58" t="s">
        <v>27</v>
      </c>
      <c r="T1922" s="213" t="s">
        <v>28</v>
      </c>
      <c r="U1922" s="63" t="s">
        <v>29</v>
      </c>
      <c r="W1922" s="143"/>
      <c r="X1922" s="143"/>
      <c r="AO1922" s="143"/>
      <c r="AP1922" s="143"/>
      <c r="BD1922" s="234"/>
      <c r="BE1922" s="234"/>
    </row>
    <row r="1923" spans="1:57" ht="12.95" customHeight="1" x14ac:dyDescent="0.2">
      <c r="A1923" s="57">
        <f t="shared" si="41"/>
        <v>1922</v>
      </c>
      <c r="B1923" s="58">
        <v>3276061310780000</v>
      </c>
      <c r="C1923" s="59" t="s">
        <v>5968</v>
      </c>
      <c r="D1923" s="59" t="s">
        <v>395</v>
      </c>
      <c r="E1923" s="60">
        <v>28776</v>
      </c>
      <c r="F1923" s="60">
        <v>45313</v>
      </c>
      <c r="G1923" s="60">
        <v>45313</v>
      </c>
      <c r="H1923" s="58">
        <v>2024134145220</v>
      </c>
      <c r="I1923" s="58">
        <v>6200121173</v>
      </c>
      <c r="J1923" s="60" t="s">
        <v>5969</v>
      </c>
      <c r="K1923" s="60" t="s">
        <v>5965</v>
      </c>
      <c r="L1923" s="212" t="s">
        <v>52</v>
      </c>
      <c r="M1923" s="60">
        <v>45314</v>
      </c>
      <c r="N1923" s="58" t="s">
        <v>24</v>
      </c>
      <c r="O1923" s="59" t="s">
        <v>37</v>
      </c>
      <c r="P1923" s="62">
        <v>600000</v>
      </c>
      <c r="Q1923" s="58" t="s">
        <v>26</v>
      </c>
      <c r="R1923" s="58" t="s">
        <v>26</v>
      </c>
      <c r="S1923" s="58" t="s">
        <v>27</v>
      </c>
      <c r="T1923" s="213" t="s">
        <v>28</v>
      </c>
      <c r="U1923" s="63" t="s">
        <v>29</v>
      </c>
      <c r="W1923" s="143"/>
      <c r="X1923" s="143"/>
      <c r="AO1923" s="143"/>
      <c r="AP1923" s="143"/>
      <c r="BD1923" s="234"/>
      <c r="BE1923" s="234"/>
    </row>
    <row r="1924" spans="1:57" ht="12.95" customHeight="1" x14ac:dyDescent="0.2">
      <c r="A1924" s="57">
        <f t="shared" ref="A1924:A1987" si="42">A1923+1</f>
        <v>1923</v>
      </c>
      <c r="B1924" s="58">
        <v>3175020507620010</v>
      </c>
      <c r="C1924" s="59" t="s">
        <v>5970</v>
      </c>
      <c r="D1924" s="59" t="s">
        <v>56</v>
      </c>
      <c r="E1924" s="60">
        <v>22832</v>
      </c>
      <c r="F1924" s="60">
        <v>45313</v>
      </c>
      <c r="G1924" s="60">
        <v>45313</v>
      </c>
      <c r="H1924" s="58">
        <v>2024134145219</v>
      </c>
      <c r="I1924" s="58">
        <v>6211901644</v>
      </c>
      <c r="J1924" s="60" t="s">
        <v>5971</v>
      </c>
      <c r="K1924" s="60" t="s">
        <v>5965</v>
      </c>
      <c r="L1924" s="212" t="s">
        <v>52</v>
      </c>
      <c r="M1924" s="60">
        <v>45314</v>
      </c>
      <c r="N1924" s="58" t="s">
        <v>24</v>
      </c>
      <c r="O1924" s="59" t="s">
        <v>37</v>
      </c>
      <c r="P1924" s="62">
        <v>600000</v>
      </c>
      <c r="Q1924" s="58" t="s">
        <v>26</v>
      </c>
      <c r="R1924" s="58" t="s">
        <v>26</v>
      </c>
      <c r="S1924" s="58" t="s">
        <v>27</v>
      </c>
      <c r="T1924" s="213" t="s">
        <v>28</v>
      </c>
      <c r="U1924" s="63" t="s">
        <v>29</v>
      </c>
      <c r="W1924" s="143"/>
      <c r="X1924" s="143"/>
      <c r="AO1924" s="143"/>
      <c r="AP1924" s="143"/>
      <c r="BD1924" s="234"/>
      <c r="BE1924" s="234"/>
    </row>
    <row r="1925" spans="1:57" ht="12.95" customHeight="1" x14ac:dyDescent="0.2">
      <c r="A1925" s="57">
        <f t="shared" si="42"/>
        <v>1924</v>
      </c>
      <c r="B1925" s="58">
        <v>3175062605900010</v>
      </c>
      <c r="C1925" s="59" t="s">
        <v>5972</v>
      </c>
      <c r="D1925" s="59" t="s">
        <v>56</v>
      </c>
      <c r="E1925" s="60">
        <v>33019</v>
      </c>
      <c r="F1925" s="60">
        <v>45313</v>
      </c>
      <c r="G1925" s="60">
        <v>45313</v>
      </c>
      <c r="H1925" s="58">
        <v>2024134145218</v>
      </c>
      <c r="I1925" s="58">
        <v>6201591259</v>
      </c>
      <c r="J1925" s="60" t="s">
        <v>5973</v>
      </c>
      <c r="K1925" s="60" t="s">
        <v>5965</v>
      </c>
      <c r="L1925" s="212" t="s">
        <v>52</v>
      </c>
      <c r="M1925" s="60">
        <v>45314</v>
      </c>
      <c r="N1925" s="58" t="s">
        <v>24</v>
      </c>
      <c r="O1925" s="59" t="s">
        <v>37</v>
      </c>
      <c r="P1925" s="62">
        <v>600000</v>
      </c>
      <c r="Q1925" s="58" t="s">
        <v>26</v>
      </c>
      <c r="R1925" s="58" t="s">
        <v>26</v>
      </c>
      <c r="S1925" s="58" t="s">
        <v>27</v>
      </c>
      <c r="T1925" s="213" t="s">
        <v>28</v>
      </c>
      <c r="U1925" s="63" t="s">
        <v>29</v>
      </c>
      <c r="W1925" s="143"/>
      <c r="X1925" s="143"/>
      <c r="AO1925" s="143"/>
      <c r="AP1925" s="143"/>
      <c r="BD1925" s="234"/>
      <c r="BE1925" s="234"/>
    </row>
    <row r="1926" spans="1:57" ht="12.95" customHeight="1" x14ac:dyDescent="0.2">
      <c r="A1926" s="57">
        <f t="shared" si="42"/>
        <v>1925</v>
      </c>
      <c r="B1926" s="58">
        <v>1804180407950000</v>
      </c>
      <c r="C1926" s="59" t="s">
        <v>5974</v>
      </c>
      <c r="D1926" s="59" t="s">
        <v>2217</v>
      </c>
      <c r="E1926" s="60">
        <v>34884</v>
      </c>
      <c r="F1926" s="60">
        <v>45313</v>
      </c>
      <c r="G1926" s="60">
        <v>45313</v>
      </c>
      <c r="H1926" s="58">
        <v>2024134145217</v>
      </c>
      <c r="I1926" s="58">
        <v>6211745564</v>
      </c>
      <c r="J1926" s="60" t="s">
        <v>5975</v>
      </c>
      <c r="K1926" s="60" t="s">
        <v>5965</v>
      </c>
      <c r="L1926" s="212" t="s">
        <v>52</v>
      </c>
      <c r="M1926" s="60">
        <v>45314</v>
      </c>
      <c r="N1926" s="58" t="s">
        <v>24</v>
      </c>
      <c r="O1926" s="59" t="s">
        <v>37</v>
      </c>
      <c r="P1926" s="62">
        <v>600000</v>
      </c>
      <c r="Q1926" s="58" t="s">
        <v>26</v>
      </c>
      <c r="R1926" s="58" t="s">
        <v>26</v>
      </c>
      <c r="S1926" s="58" t="s">
        <v>27</v>
      </c>
      <c r="T1926" s="213" t="s">
        <v>28</v>
      </c>
      <c r="U1926" s="63" t="s">
        <v>29</v>
      </c>
      <c r="W1926" s="143"/>
      <c r="X1926" s="143"/>
      <c r="AO1926" s="143"/>
      <c r="AP1926" s="143"/>
      <c r="BD1926" s="234"/>
      <c r="BE1926" s="234"/>
    </row>
    <row r="1927" spans="1:57" ht="12.95" customHeight="1" x14ac:dyDescent="0.2">
      <c r="A1927" s="57">
        <f t="shared" si="42"/>
        <v>1926</v>
      </c>
      <c r="B1927" s="58">
        <v>3375031812930000</v>
      </c>
      <c r="C1927" s="59" t="s">
        <v>5976</v>
      </c>
      <c r="D1927" s="59" t="s">
        <v>597</v>
      </c>
      <c r="E1927" s="60">
        <v>34291</v>
      </c>
      <c r="F1927" s="60">
        <v>45313</v>
      </c>
      <c r="G1927" s="60">
        <v>45313</v>
      </c>
      <c r="H1927" s="58">
        <v>2024134145216</v>
      </c>
      <c r="I1927" s="58">
        <v>6211920663</v>
      </c>
      <c r="J1927" s="60" t="s">
        <v>5977</v>
      </c>
      <c r="K1927" s="60" t="s">
        <v>5965</v>
      </c>
      <c r="L1927" s="212" t="s">
        <v>52</v>
      </c>
      <c r="M1927" s="60">
        <v>45314</v>
      </c>
      <c r="N1927" s="58" t="s">
        <v>24</v>
      </c>
      <c r="O1927" s="59" t="s">
        <v>37</v>
      </c>
      <c r="P1927" s="62">
        <v>600000</v>
      </c>
      <c r="Q1927" s="58" t="s">
        <v>26</v>
      </c>
      <c r="R1927" s="58" t="s">
        <v>26</v>
      </c>
      <c r="S1927" s="58" t="s">
        <v>27</v>
      </c>
      <c r="T1927" s="213" t="s">
        <v>28</v>
      </c>
      <c r="U1927" s="63" t="s">
        <v>29</v>
      </c>
      <c r="W1927" s="143"/>
      <c r="X1927" s="143"/>
      <c r="AO1927" s="143"/>
      <c r="AP1927" s="143"/>
      <c r="BD1927" s="234"/>
      <c r="BE1927" s="234"/>
    </row>
    <row r="1928" spans="1:57" ht="12.95" customHeight="1" x14ac:dyDescent="0.2">
      <c r="A1928" s="57">
        <f t="shared" si="42"/>
        <v>1927</v>
      </c>
      <c r="B1928" s="58">
        <v>3312190908000000</v>
      </c>
      <c r="C1928" s="59" t="s">
        <v>5978</v>
      </c>
      <c r="D1928" s="59" t="s">
        <v>501</v>
      </c>
      <c r="E1928" s="60">
        <v>36747</v>
      </c>
      <c r="F1928" s="60">
        <v>45313</v>
      </c>
      <c r="G1928" s="60">
        <v>45313</v>
      </c>
      <c r="H1928" s="58">
        <v>2024134145215</v>
      </c>
      <c r="I1928" s="58">
        <v>6211938302</v>
      </c>
      <c r="J1928" s="60" t="s">
        <v>5979</v>
      </c>
      <c r="K1928" s="60" t="s">
        <v>5965</v>
      </c>
      <c r="L1928" s="212" t="s">
        <v>52</v>
      </c>
      <c r="M1928" s="60">
        <v>45314</v>
      </c>
      <c r="N1928" s="58" t="s">
        <v>24</v>
      </c>
      <c r="O1928" s="59" t="s">
        <v>37</v>
      </c>
      <c r="P1928" s="62">
        <v>600000</v>
      </c>
      <c r="Q1928" s="58" t="s">
        <v>26</v>
      </c>
      <c r="R1928" s="58" t="s">
        <v>26</v>
      </c>
      <c r="S1928" s="58" t="s">
        <v>27</v>
      </c>
      <c r="T1928" s="213" t="s">
        <v>28</v>
      </c>
      <c r="U1928" s="63" t="s">
        <v>29</v>
      </c>
      <c r="W1928" s="143"/>
      <c r="X1928" s="143"/>
      <c r="AO1928" s="143"/>
      <c r="AP1928" s="143"/>
      <c r="BD1928" s="234"/>
      <c r="BE1928" s="234"/>
    </row>
    <row r="1929" spans="1:57" ht="12.95" customHeight="1" x14ac:dyDescent="0.2">
      <c r="A1929" s="57">
        <f t="shared" si="42"/>
        <v>1928</v>
      </c>
      <c r="B1929" s="58">
        <v>3174010712740000</v>
      </c>
      <c r="C1929" s="59" t="s">
        <v>5980</v>
      </c>
      <c r="D1929" s="59" t="s">
        <v>128</v>
      </c>
      <c r="E1929" s="60">
        <v>27370</v>
      </c>
      <c r="F1929" s="60">
        <v>45313</v>
      </c>
      <c r="G1929" s="60">
        <v>45313</v>
      </c>
      <c r="H1929" s="58">
        <v>2024134145214</v>
      </c>
      <c r="I1929" s="58">
        <v>6200096619</v>
      </c>
      <c r="J1929" s="60" t="s">
        <v>5981</v>
      </c>
      <c r="K1929" s="60" t="s">
        <v>5965</v>
      </c>
      <c r="L1929" s="212" t="s">
        <v>52</v>
      </c>
      <c r="M1929" s="60">
        <v>45314</v>
      </c>
      <c r="N1929" s="58" t="s">
        <v>24</v>
      </c>
      <c r="O1929" s="59" t="s">
        <v>37</v>
      </c>
      <c r="P1929" s="62">
        <v>600000</v>
      </c>
      <c r="Q1929" s="58" t="s">
        <v>26</v>
      </c>
      <c r="R1929" s="58" t="s">
        <v>26</v>
      </c>
      <c r="S1929" s="58" t="s">
        <v>27</v>
      </c>
      <c r="T1929" s="213" t="s">
        <v>28</v>
      </c>
      <c r="U1929" s="63" t="s">
        <v>29</v>
      </c>
      <c r="W1929" s="143"/>
      <c r="X1929" s="143"/>
      <c r="AO1929" s="143"/>
      <c r="AP1929" s="143"/>
      <c r="BD1929" s="234"/>
      <c r="BE1929" s="234"/>
    </row>
    <row r="1930" spans="1:57" ht="12.95" customHeight="1" x14ac:dyDescent="0.2">
      <c r="A1930" s="57">
        <f t="shared" si="42"/>
        <v>1929</v>
      </c>
      <c r="B1930" s="58">
        <v>1301040612940000</v>
      </c>
      <c r="C1930" s="59" t="s">
        <v>5982</v>
      </c>
      <c r="D1930" s="59" t="s">
        <v>5983</v>
      </c>
      <c r="E1930" s="60">
        <v>35039</v>
      </c>
      <c r="F1930" s="60">
        <v>45313</v>
      </c>
      <c r="G1930" s="60">
        <v>45313</v>
      </c>
      <c r="H1930" s="58">
        <v>2024134145213</v>
      </c>
      <c r="I1930" s="58">
        <v>6211403570</v>
      </c>
      <c r="J1930" s="60" t="s">
        <v>5984</v>
      </c>
      <c r="K1930" s="60" t="s">
        <v>5965</v>
      </c>
      <c r="L1930" s="212" t="s">
        <v>52</v>
      </c>
      <c r="M1930" s="60">
        <v>45314</v>
      </c>
      <c r="N1930" s="58" t="s">
        <v>24</v>
      </c>
      <c r="O1930" s="59" t="s">
        <v>37</v>
      </c>
      <c r="P1930" s="62">
        <v>600000</v>
      </c>
      <c r="Q1930" s="58" t="s">
        <v>26</v>
      </c>
      <c r="R1930" s="58" t="s">
        <v>26</v>
      </c>
      <c r="S1930" s="58" t="s">
        <v>27</v>
      </c>
      <c r="T1930" s="213" t="s">
        <v>28</v>
      </c>
      <c r="U1930" s="63" t="s">
        <v>29</v>
      </c>
      <c r="W1930" s="143"/>
      <c r="X1930" s="143"/>
      <c r="AO1930" s="143"/>
      <c r="AP1930" s="143"/>
      <c r="BD1930" s="234"/>
      <c r="BE1930" s="234"/>
    </row>
    <row r="1931" spans="1:57" ht="12.95" customHeight="1" x14ac:dyDescent="0.2">
      <c r="A1931" s="57">
        <f t="shared" si="42"/>
        <v>1930</v>
      </c>
      <c r="B1931" s="58">
        <v>3173072010870000</v>
      </c>
      <c r="C1931" s="59" t="s">
        <v>5985</v>
      </c>
      <c r="D1931" s="59" t="s">
        <v>56</v>
      </c>
      <c r="E1931" s="60">
        <v>32070</v>
      </c>
      <c r="F1931" s="60">
        <v>45313</v>
      </c>
      <c r="G1931" s="60">
        <v>45313</v>
      </c>
      <c r="H1931" s="58">
        <v>2024134145212</v>
      </c>
      <c r="I1931" s="58">
        <v>2020121269</v>
      </c>
      <c r="J1931" s="60" t="s">
        <v>5986</v>
      </c>
      <c r="K1931" s="60" t="s">
        <v>5965</v>
      </c>
      <c r="L1931" s="212" t="s">
        <v>52</v>
      </c>
      <c r="M1931" s="60">
        <v>45314</v>
      </c>
      <c r="N1931" s="58" t="s">
        <v>24</v>
      </c>
      <c r="O1931" s="59" t="s">
        <v>37</v>
      </c>
      <c r="P1931" s="62">
        <v>600000</v>
      </c>
      <c r="Q1931" s="58" t="s">
        <v>26</v>
      </c>
      <c r="R1931" s="58" t="s">
        <v>26</v>
      </c>
      <c r="S1931" s="58" t="s">
        <v>27</v>
      </c>
      <c r="T1931" s="213" t="s">
        <v>28</v>
      </c>
      <c r="U1931" s="63" t="s">
        <v>29</v>
      </c>
      <c r="W1931" s="143"/>
      <c r="X1931" s="143"/>
      <c r="AO1931" s="143"/>
      <c r="AP1931" s="143"/>
      <c r="BD1931" s="234"/>
      <c r="BE1931" s="234"/>
    </row>
    <row r="1932" spans="1:57" ht="12.95" customHeight="1" x14ac:dyDescent="0.2">
      <c r="A1932" s="57">
        <f t="shared" si="42"/>
        <v>1931</v>
      </c>
      <c r="B1932" s="58">
        <v>3526030807800000</v>
      </c>
      <c r="C1932" s="59" t="s">
        <v>5987</v>
      </c>
      <c r="D1932" s="59" t="s">
        <v>56</v>
      </c>
      <c r="E1932" s="60">
        <v>29410</v>
      </c>
      <c r="F1932" s="60">
        <v>45313</v>
      </c>
      <c r="G1932" s="60">
        <v>45313</v>
      </c>
      <c r="H1932" s="58">
        <v>2024134145211</v>
      </c>
      <c r="I1932" s="58">
        <v>6200516243</v>
      </c>
      <c r="J1932" s="60" t="s">
        <v>5988</v>
      </c>
      <c r="K1932" s="60" t="s">
        <v>5965</v>
      </c>
      <c r="L1932" s="212" t="s">
        <v>52</v>
      </c>
      <c r="M1932" s="60">
        <v>45314</v>
      </c>
      <c r="N1932" s="58" t="s">
        <v>24</v>
      </c>
      <c r="O1932" s="59" t="s">
        <v>37</v>
      </c>
      <c r="P1932" s="62">
        <v>600000</v>
      </c>
      <c r="Q1932" s="58" t="s">
        <v>26</v>
      </c>
      <c r="R1932" s="58" t="s">
        <v>26</v>
      </c>
      <c r="S1932" s="58" t="s">
        <v>27</v>
      </c>
      <c r="T1932" s="213" t="s">
        <v>28</v>
      </c>
      <c r="U1932" s="63" t="s">
        <v>29</v>
      </c>
      <c r="W1932" s="143"/>
      <c r="X1932" s="143"/>
      <c r="AO1932" s="143"/>
      <c r="AP1932" s="143"/>
      <c r="BD1932" s="234"/>
      <c r="BE1932" s="234"/>
    </row>
    <row r="1933" spans="1:57" ht="12.95" customHeight="1" x14ac:dyDescent="0.2">
      <c r="A1933" s="57">
        <f t="shared" si="42"/>
        <v>1932</v>
      </c>
      <c r="B1933" s="58">
        <v>3328152909950000</v>
      </c>
      <c r="C1933" s="59" t="s">
        <v>5989</v>
      </c>
      <c r="D1933" s="59" t="s">
        <v>509</v>
      </c>
      <c r="E1933" s="60">
        <v>34971</v>
      </c>
      <c r="F1933" s="60">
        <v>45313</v>
      </c>
      <c r="G1933" s="60">
        <v>45313</v>
      </c>
      <c r="H1933" s="58">
        <v>2024134145210</v>
      </c>
      <c r="I1933" s="58">
        <v>6211547318</v>
      </c>
      <c r="J1933" s="60" t="s">
        <v>5990</v>
      </c>
      <c r="K1933" s="60" t="s">
        <v>5965</v>
      </c>
      <c r="L1933" s="212" t="s">
        <v>52</v>
      </c>
      <c r="M1933" s="60">
        <v>45314</v>
      </c>
      <c r="N1933" s="58" t="s">
        <v>24</v>
      </c>
      <c r="O1933" s="59" t="s">
        <v>37</v>
      </c>
      <c r="P1933" s="62">
        <v>600000</v>
      </c>
      <c r="Q1933" s="58" t="s">
        <v>26</v>
      </c>
      <c r="R1933" s="58" t="s">
        <v>26</v>
      </c>
      <c r="S1933" s="58" t="s">
        <v>27</v>
      </c>
      <c r="T1933" s="213" t="s">
        <v>28</v>
      </c>
      <c r="U1933" s="63" t="s">
        <v>29</v>
      </c>
      <c r="W1933" s="143"/>
      <c r="X1933" s="143"/>
      <c r="AO1933" s="143"/>
      <c r="AP1933" s="143"/>
      <c r="BD1933" s="234"/>
      <c r="BE1933" s="234"/>
    </row>
    <row r="1934" spans="1:57" ht="12.95" customHeight="1" x14ac:dyDescent="0.2">
      <c r="A1934" s="57">
        <f t="shared" si="42"/>
        <v>1933</v>
      </c>
      <c r="B1934" s="58">
        <v>3275033009860020</v>
      </c>
      <c r="C1934" s="59" t="s">
        <v>1685</v>
      </c>
      <c r="D1934" s="59" t="s">
        <v>56</v>
      </c>
      <c r="E1934" s="60">
        <v>31685</v>
      </c>
      <c r="F1934" s="60">
        <v>45313</v>
      </c>
      <c r="G1934" s="60">
        <v>45313</v>
      </c>
      <c r="H1934" s="58">
        <v>202413414529</v>
      </c>
      <c r="I1934" s="58">
        <v>6201113201</v>
      </c>
      <c r="J1934" s="60" t="s">
        <v>5991</v>
      </c>
      <c r="K1934" s="60" t="s">
        <v>5965</v>
      </c>
      <c r="L1934" s="212" t="s">
        <v>52</v>
      </c>
      <c r="M1934" s="60">
        <v>45314</v>
      </c>
      <c r="N1934" s="58" t="s">
        <v>24</v>
      </c>
      <c r="O1934" s="59" t="s">
        <v>37</v>
      </c>
      <c r="P1934" s="62">
        <v>600000</v>
      </c>
      <c r="Q1934" s="58" t="s">
        <v>26</v>
      </c>
      <c r="R1934" s="58" t="s">
        <v>26</v>
      </c>
      <c r="S1934" s="58" t="s">
        <v>27</v>
      </c>
      <c r="T1934" s="213" t="s">
        <v>28</v>
      </c>
      <c r="U1934" s="63" t="s">
        <v>29</v>
      </c>
      <c r="W1934" s="143"/>
      <c r="X1934" s="143"/>
      <c r="AO1934" s="143"/>
      <c r="AP1934" s="143"/>
      <c r="BD1934" s="234"/>
      <c r="BE1934" s="234"/>
    </row>
    <row r="1935" spans="1:57" ht="12.95" customHeight="1" x14ac:dyDescent="0.2">
      <c r="A1935" s="57">
        <f t="shared" si="42"/>
        <v>1934</v>
      </c>
      <c r="B1935" s="58">
        <v>3275030212690020</v>
      </c>
      <c r="C1935" s="59" t="s">
        <v>3998</v>
      </c>
      <c r="D1935" s="59" t="s">
        <v>871</v>
      </c>
      <c r="E1935" s="60">
        <v>27730</v>
      </c>
      <c r="F1935" s="60">
        <v>45313</v>
      </c>
      <c r="G1935" s="60">
        <v>45313</v>
      </c>
      <c r="H1935" s="58">
        <v>202413414528</v>
      </c>
      <c r="I1935" s="58">
        <v>6200496061</v>
      </c>
      <c r="J1935" s="60" t="s">
        <v>5992</v>
      </c>
      <c r="K1935" s="60" t="s">
        <v>5965</v>
      </c>
      <c r="L1935" s="212" t="s">
        <v>52</v>
      </c>
      <c r="M1935" s="60">
        <v>45314</v>
      </c>
      <c r="N1935" s="58" t="s">
        <v>24</v>
      </c>
      <c r="O1935" s="59" t="s">
        <v>37</v>
      </c>
      <c r="P1935" s="62">
        <v>600000</v>
      </c>
      <c r="Q1935" s="58" t="s">
        <v>26</v>
      </c>
      <c r="R1935" s="58" t="s">
        <v>26</v>
      </c>
      <c r="S1935" s="58" t="s">
        <v>27</v>
      </c>
      <c r="T1935" s="213" t="s">
        <v>28</v>
      </c>
      <c r="U1935" s="63" t="s">
        <v>29</v>
      </c>
      <c r="W1935" s="143"/>
      <c r="X1935" s="143"/>
      <c r="AO1935" s="143"/>
      <c r="AP1935" s="143"/>
      <c r="BD1935" s="234"/>
      <c r="BE1935" s="234"/>
    </row>
    <row r="1936" spans="1:57" ht="12.95" customHeight="1" x14ac:dyDescent="0.2">
      <c r="A1936" s="57">
        <f t="shared" si="42"/>
        <v>1935</v>
      </c>
      <c r="B1936" s="58">
        <v>3312111408770000</v>
      </c>
      <c r="C1936" s="59" t="s">
        <v>5993</v>
      </c>
      <c r="D1936" s="59" t="s">
        <v>93</v>
      </c>
      <c r="E1936" s="60">
        <v>28351</v>
      </c>
      <c r="F1936" s="60">
        <v>45313</v>
      </c>
      <c r="G1936" s="60">
        <v>45313</v>
      </c>
      <c r="H1936" s="58">
        <v>202413414527</v>
      </c>
      <c r="I1936" s="58">
        <v>6200488579</v>
      </c>
      <c r="J1936" s="60" t="s">
        <v>5994</v>
      </c>
      <c r="K1936" s="60" t="s">
        <v>5965</v>
      </c>
      <c r="L1936" s="212" t="s">
        <v>52</v>
      </c>
      <c r="M1936" s="60">
        <v>45314</v>
      </c>
      <c r="N1936" s="58" t="s">
        <v>24</v>
      </c>
      <c r="O1936" s="59" t="s">
        <v>37</v>
      </c>
      <c r="P1936" s="62">
        <v>600000</v>
      </c>
      <c r="Q1936" s="58" t="s">
        <v>26</v>
      </c>
      <c r="R1936" s="58" t="s">
        <v>26</v>
      </c>
      <c r="S1936" s="58" t="s">
        <v>27</v>
      </c>
      <c r="T1936" s="213" t="s">
        <v>28</v>
      </c>
      <c r="U1936" s="63" t="s">
        <v>29</v>
      </c>
      <c r="W1936" s="143"/>
      <c r="X1936" s="143"/>
      <c r="AO1936" s="143"/>
      <c r="AP1936" s="143"/>
      <c r="BD1936" s="234"/>
      <c r="BE1936" s="234"/>
    </row>
    <row r="1937" spans="1:57" ht="12.95" customHeight="1" x14ac:dyDescent="0.2">
      <c r="A1937" s="57">
        <f t="shared" si="42"/>
        <v>1936</v>
      </c>
      <c r="B1937" s="58">
        <v>3175071002970000</v>
      </c>
      <c r="C1937" s="59" t="s">
        <v>5995</v>
      </c>
      <c r="D1937" s="59" t="s">
        <v>56</v>
      </c>
      <c r="E1937" s="60">
        <v>35471</v>
      </c>
      <c r="F1937" s="60">
        <v>45313</v>
      </c>
      <c r="G1937" s="60">
        <v>45313</v>
      </c>
      <c r="H1937" s="58">
        <v>202413414526</v>
      </c>
      <c r="I1937" s="58">
        <v>6211946649</v>
      </c>
      <c r="J1937" s="60" t="s">
        <v>5996</v>
      </c>
      <c r="K1937" s="60" t="s">
        <v>5965</v>
      </c>
      <c r="L1937" s="212" t="s">
        <v>52</v>
      </c>
      <c r="M1937" s="60">
        <v>45314</v>
      </c>
      <c r="N1937" s="58" t="s">
        <v>24</v>
      </c>
      <c r="O1937" s="59" t="s">
        <v>37</v>
      </c>
      <c r="P1937" s="62">
        <v>600000</v>
      </c>
      <c r="Q1937" s="58" t="s">
        <v>26</v>
      </c>
      <c r="R1937" s="58" t="s">
        <v>26</v>
      </c>
      <c r="S1937" s="58" t="s">
        <v>27</v>
      </c>
      <c r="T1937" s="213" t="s">
        <v>28</v>
      </c>
      <c r="U1937" s="63" t="s">
        <v>29</v>
      </c>
      <c r="W1937" s="143"/>
      <c r="X1937" s="143"/>
      <c r="AO1937" s="143"/>
      <c r="AP1937" s="143"/>
      <c r="BD1937" s="234"/>
      <c r="BE1937" s="234"/>
    </row>
    <row r="1938" spans="1:57" ht="12.95" customHeight="1" x14ac:dyDescent="0.2">
      <c r="A1938" s="57">
        <f t="shared" si="42"/>
        <v>1937</v>
      </c>
      <c r="B1938" s="58">
        <v>1271191310960000</v>
      </c>
      <c r="C1938" s="59" t="s">
        <v>5997</v>
      </c>
      <c r="D1938" s="59" t="s">
        <v>303</v>
      </c>
      <c r="E1938" s="60">
        <v>35351</v>
      </c>
      <c r="F1938" s="60">
        <v>45313</v>
      </c>
      <c r="G1938" s="60">
        <v>45313</v>
      </c>
      <c r="H1938" s="58">
        <v>202413414525</v>
      </c>
      <c r="I1938" s="58">
        <v>6211909737</v>
      </c>
      <c r="J1938" s="60" t="s">
        <v>5998</v>
      </c>
      <c r="K1938" s="60" t="s">
        <v>5965</v>
      </c>
      <c r="L1938" s="212" t="s">
        <v>52</v>
      </c>
      <c r="M1938" s="60">
        <v>45314</v>
      </c>
      <c r="N1938" s="58" t="s">
        <v>24</v>
      </c>
      <c r="O1938" s="59" t="s">
        <v>37</v>
      </c>
      <c r="P1938" s="62">
        <v>600000</v>
      </c>
      <c r="Q1938" s="58" t="s">
        <v>26</v>
      </c>
      <c r="R1938" s="58" t="s">
        <v>26</v>
      </c>
      <c r="S1938" s="58" t="s">
        <v>27</v>
      </c>
      <c r="T1938" s="213" t="s">
        <v>28</v>
      </c>
      <c r="U1938" s="63" t="s">
        <v>29</v>
      </c>
      <c r="W1938" s="143"/>
      <c r="X1938" s="143"/>
      <c r="AO1938" s="143"/>
      <c r="AP1938" s="143"/>
      <c r="BD1938" s="234"/>
      <c r="BE1938" s="234"/>
    </row>
    <row r="1939" spans="1:57" ht="12.95" customHeight="1" x14ac:dyDescent="0.2">
      <c r="A1939" s="57">
        <f t="shared" si="42"/>
        <v>1938</v>
      </c>
      <c r="B1939" s="58">
        <v>3203071511790000</v>
      </c>
      <c r="C1939" s="59" t="s">
        <v>5999</v>
      </c>
      <c r="D1939" s="59" t="s">
        <v>398</v>
      </c>
      <c r="E1939" s="60">
        <v>29174</v>
      </c>
      <c r="F1939" s="60">
        <v>45310</v>
      </c>
      <c r="G1939" s="60">
        <v>45313</v>
      </c>
      <c r="H1939" s="58">
        <v>202413414524</v>
      </c>
      <c r="I1939" s="58">
        <v>6200154625</v>
      </c>
      <c r="J1939" s="60" t="s">
        <v>6000</v>
      </c>
      <c r="K1939" s="60" t="s">
        <v>5965</v>
      </c>
      <c r="L1939" s="212" t="s">
        <v>52</v>
      </c>
      <c r="M1939" s="60">
        <v>45314</v>
      </c>
      <c r="N1939" s="58" t="s">
        <v>24</v>
      </c>
      <c r="O1939" s="59" t="s">
        <v>37</v>
      </c>
      <c r="P1939" s="62">
        <v>600000</v>
      </c>
      <c r="Q1939" s="58" t="s">
        <v>26</v>
      </c>
      <c r="R1939" s="58" t="s">
        <v>26</v>
      </c>
      <c r="S1939" s="58" t="s">
        <v>27</v>
      </c>
      <c r="T1939" s="213" t="s">
        <v>28</v>
      </c>
      <c r="U1939" s="63" t="s">
        <v>29</v>
      </c>
      <c r="W1939" s="143"/>
      <c r="X1939" s="143"/>
      <c r="AO1939" s="143"/>
      <c r="AP1939" s="143"/>
      <c r="BD1939" s="234"/>
      <c r="BE1939" s="234"/>
    </row>
    <row r="1940" spans="1:57" ht="12.95" customHeight="1" x14ac:dyDescent="0.2">
      <c r="A1940" s="57">
        <f t="shared" si="42"/>
        <v>1939</v>
      </c>
      <c r="B1940" s="58">
        <v>1402011204820000</v>
      </c>
      <c r="C1940" s="59" t="s">
        <v>6001</v>
      </c>
      <c r="D1940" s="59" t="s">
        <v>265</v>
      </c>
      <c r="E1940" s="60">
        <v>30053</v>
      </c>
      <c r="F1940" s="60">
        <v>45310</v>
      </c>
      <c r="G1940" s="60">
        <v>45313</v>
      </c>
      <c r="H1940" s="58">
        <v>202413414523</v>
      </c>
      <c r="I1940" s="58">
        <v>6211946007</v>
      </c>
      <c r="J1940" s="60" t="s">
        <v>6002</v>
      </c>
      <c r="K1940" s="60" t="s">
        <v>5965</v>
      </c>
      <c r="L1940" s="212" t="s">
        <v>52</v>
      </c>
      <c r="M1940" s="60">
        <v>45314</v>
      </c>
      <c r="N1940" s="58" t="s">
        <v>24</v>
      </c>
      <c r="O1940" s="59" t="s">
        <v>37</v>
      </c>
      <c r="P1940" s="62">
        <v>600000</v>
      </c>
      <c r="Q1940" s="58" t="s">
        <v>26</v>
      </c>
      <c r="R1940" s="58" t="s">
        <v>26</v>
      </c>
      <c r="S1940" s="58" t="s">
        <v>27</v>
      </c>
      <c r="T1940" s="213" t="s">
        <v>28</v>
      </c>
      <c r="U1940" s="63" t="s">
        <v>29</v>
      </c>
      <c r="W1940" s="143"/>
      <c r="X1940" s="143"/>
      <c r="AO1940" s="143"/>
      <c r="AP1940" s="143"/>
      <c r="BD1940" s="234"/>
      <c r="BE1940" s="234"/>
    </row>
    <row r="1941" spans="1:57" ht="12.95" customHeight="1" x14ac:dyDescent="0.2">
      <c r="A1941" s="57">
        <f t="shared" si="42"/>
        <v>1940</v>
      </c>
      <c r="B1941" s="58">
        <v>1671060105810010</v>
      </c>
      <c r="C1941" s="59" t="s">
        <v>6003</v>
      </c>
      <c r="D1941" s="59" t="s">
        <v>158</v>
      </c>
      <c r="E1941" s="60">
        <v>29707</v>
      </c>
      <c r="F1941" s="60">
        <v>45309</v>
      </c>
      <c r="G1941" s="60">
        <v>45309</v>
      </c>
      <c r="H1941" s="58">
        <v>202413414521</v>
      </c>
      <c r="I1941" s="58">
        <v>6200159574</v>
      </c>
      <c r="J1941" s="60" t="s">
        <v>6004</v>
      </c>
      <c r="K1941" s="60" t="s">
        <v>5965</v>
      </c>
      <c r="L1941" s="212" t="s">
        <v>52</v>
      </c>
      <c r="M1941" s="60">
        <v>45314</v>
      </c>
      <c r="N1941" s="58" t="s">
        <v>24</v>
      </c>
      <c r="O1941" s="59" t="s">
        <v>37</v>
      </c>
      <c r="P1941" s="62">
        <v>600000</v>
      </c>
      <c r="Q1941" s="58" t="s">
        <v>26</v>
      </c>
      <c r="R1941" s="58" t="s">
        <v>26</v>
      </c>
      <c r="S1941" s="58" t="s">
        <v>27</v>
      </c>
      <c r="T1941" s="213" t="s">
        <v>28</v>
      </c>
      <c r="U1941" s="63" t="s">
        <v>29</v>
      </c>
      <c r="W1941" s="143"/>
      <c r="X1941" s="143"/>
      <c r="AO1941" s="143"/>
      <c r="AP1941" s="143"/>
      <c r="BD1941" s="234"/>
      <c r="BE1941" s="234"/>
    </row>
    <row r="1942" spans="1:57" ht="12.95" customHeight="1" x14ac:dyDescent="0.2">
      <c r="A1942" s="57">
        <f t="shared" si="42"/>
        <v>1941</v>
      </c>
      <c r="B1942" s="58">
        <v>3276021507850000</v>
      </c>
      <c r="C1942" s="59" t="s">
        <v>6005</v>
      </c>
      <c r="D1942" s="59" t="s">
        <v>71</v>
      </c>
      <c r="E1942" s="60">
        <v>31243</v>
      </c>
      <c r="F1942" s="60">
        <v>45313</v>
      </c>
      <c r="G1942" s="60">
        <v>45313</v>
      </c>
      <c r="H1942" s="58">
        <v>2024134144212</v>
      </c>
      <c r="I1942" s="58">
        <v>6200486055</v>
      </c>
      <c r="J1942" s="60" t="s">
        <v>6006</v>
      </c>
      <c r="K1942" s="60" t="s">
        <v>6007</v>
      </c>
      <c r="L1942" s="207" t="s">
        <v>3175</v>
      </c>
      <c r="M1942" s="60">
        <v>45314</v>
      </c>
      <c r="N1942" s="58" t="s">
        <v>24</v>
      </c>
      <c r="O1942" s="59" t="s">
        <v>37</v>
      </c>
      <c r="P1942" s="62">
        <v>450000</v>
      </c>
      <c r="Q1942" s="58" t="s">
        <v>26</v>
      </c>
      <c r="R1942" s="58" t="s">
        <v>26</v>
      </c>
      <c r="S1942" s="58" t="s">
        <v>27</v>
      </c>
      <c r="T1942" s="213" t="s">
        <v>28</v>
      </c>
      <c r="U1942" s="63" t="s">
        <v>29</v>
      </c>
      <c r="W1942" s="143"/>
      <c r="X1942" s="143"/>
      <c r="AO1942" s="143"/>
      <c r="AP1942" s="143"/>
      <c r="BD1942" s="234"/>
      <c r="BE1942" s="234"/>
    </row>
    <row r="1943" spans="1:57" ht="12.95" customHeight="1" x14ac:dyDescent="0.2">
      <c r="A1943" s="57">
        <f t="shared" si="42"/>
        <v>1942</v>
      </c>
      <c r="B1943" s="58">
        <v>3275062212630000</v>
      </c>
      <c r="C1943" s="59" t="s">
        <v>5846</v>
      </c>
      <c r="D1943" s="59" t="s">
        <v>450</v>
      </c>
      <c r="E1943" s="60">
        <v>23367</v>
      </c>
      <c r="F1943" s="60">
        <v>45310</v>
      </c>
      <c r="G1943" s="60">
        <v>45310</v>
      </c>
      <c r="H1943" s="58">
        <v>2024134144211</v>
      </c>
      <c r="I1943" s="58">
        <v>6200540695</v>
      </c>
      <c r="J1943" s="60" t="s">
        <v>6008</v>
      </c>
      <c r="K1943" s="60" t="s">
        <v>6007</v>
      </c>
      <c r="L1943" s="207" t="s">
        <v>3175</v>
      </c>
      <c r="M1943" s="60">
        <v>45314</v>
      </c>
      <c r="N1943" s="58" t="s">
        <v>24</v>
      </c>
      <c r="O1943" s="59" t="s">
        <v>37</v>
      </c>
      <c r="P1943" s="62">
        <v>450000</v>
      </c>
      <c r="Q1943" s="58" t="s">
        <v>26</v>
      </c>
      <c r="R1943" s="58" t="s">
        <v>26</v>
      </c>
      <c r="S1943" s="58" t="s">
        <v>27</v>
      </c>
      <c r="T1943" s="213" t="s">
        <v>28</v>
      </c>
      <c r="U1943" s="63" t="s">
        <v>29</v>
      </c>
      <c r="W1943" s="143"/>
      <c r="X1943" s="143"/>
      <c r="AO1943" s="143"/>
      <c r="AP1943" s="143"/>
      <c r="BD1943" s="234"/>
      <c r="BE1943" s="234"/>
    </row>
    <row r="1944" spans="1:57" ht="12.95" customHeight="1" x14ac:dyDescent="0.2">
      <c r="A1944" s="57">
        <f t="shared" si="42"/>
        <v>1943</v>
      </c>
      <c r="B1944" s="58">
        <v>3201072412790000</v>
      </c>
      <c r="C1944" s="59" t="s">
        <v>409</v>
      </c>
      <c r="D1944" s="59" t="s">
        <v>303</v>
      </c>
      <c r="E1944" s="60">
        <v>29213</v>
      </c>
      <c r="F1944" s="60">
        <v>45309</v>
      </c>
      <c r="G1944" s="60">
        <v>45309</v>
      </c>
      <c r="H1944" s="58">
        <v>2024134144210</v>
      </c>
      <c r="I1944" s="58">
        <v>6200134927</v>
      </c>
      <c r="J1944" s="60" t="s">
        <v>6009</v>
      </c>
      <c r="K1944" s="60" t="s">
        <v>6007</v>
      </c>
      <c r="L1944" s="207" t="s">
        <v>3175</v>
      </c>
      <c r="M1944" s="60">
        <v>45314</v>
      </c>
      <c r="N1944" s="58" t="s">
        <v>24</v>
      </c>
      <c r="O1944" s="59" t="s">
        <v>37</v>
      </c>
      <c r="P1944" s="62">
        <v>450000</v>
      </c>
      <c r="Q1944" s="58" t="s">
        <v>26</v>
      </c>
      <c r="R1944" s="58" t="s">
        <v>26</v>
      </c>
      <c r="S1944" s="58" t="s">
        <v>27</v>
      </c>
      <c r="T1944" s="213" t="s">
        <v>28</v>
      </c>
      <c r="U1944" s="63" t="s">
        <v>29</v>
      </c>
      <c r="W1944" s="143"/>
      <c r="X1944" s="143"/>
      <c r="AO1944" s="143"/>
      <c r="AP1944" s="143"/>
      <c r="BD1944" s="234"/>
      <c r="BE1944" s="234"/>
    </row>
    <row r="1945" spans="1:57" ht="12.95" customHeight="1" x14ac:dyDescent="0.2">
      <c r="A1945" s="57">
        <f t="shared" si="42"/>
        <v>1944</v>
      </c>
      <c r="B1945" s="58">
        <v>1271091807930000</v>
      </c>
      <c r="C1945" s="59" t="s">
        <v>6010</v>
      </c>
      <c r="D1945" s="59" t="s">
        <v>303</v>
      </c>
      <c r="E1945" s="60">
        <v>34168</v>
      </c>
      <c r="F1945" s="60">
        <v>45309</v>
      </c>
      <c r="G1945" s="60">
        <v>45310</v>
      </c>
      <c r="H1945" s="58">
        <v>202413414429</v>
      </c>
      <c r="I1945" s="58">
        <v>6200218472</v>
      </c>
      <c r="J1945" s="60" t="s">
        <v>6011</v>
      </c>
      <c r="K1945" s="60" t="s">
        <v>6007</v>
      </c>
      <c r="L1945" s="207" t="s">
        <v>3175</v>
      </c>
      <c r="M1945" s="60">
        <v>45314</v>
      </c>
      <c r="N1945" s="58" t="s">
        <v>24</v>
      </c>
      <c r="O1945" s="59" t="s">
        <v>37</v>
      </c>
      <c r="P1945" s="62">
        <v>450000</v>
      </c>
      <c r="Q1945" s="58" t="s">
        <v>26</v>
      </c>
      <c r="R1945" s="58" t="s">
        <v>26</v>
      </c>
      <c r="S1945" s="58" t="s">
        <v>27</v>
      </c>
      <c r="T1945" s="213" t="s">
        <v>28</v>
      </c>
      <c r="U1945" s="63" t="s">
        <v>29</v>
      </c>
      <c r="W1945" s="143"/>
      <c r="X1945" s="143"/>
      <c r="AO1945" s="143"/>
      <c r="AP1945" s="143"/>
      <c r="BD1945" s="234"/>
      <c r="BE1945" s="234"/>
    </row>
    <row r="1946" spans="1:57" ht="12.95" customHeight="1" x14ac:dyDescent="0.2">
      <c r="A1946" s="57">
        <f t="shared" si="42"/>
        <v>1945</v>
      </c>
      <c r="B1946" s="58">
        <v>3216011507870010</v>
      </c>
      <c r="C1946" s="59" t="s">
        <v>6012</v>
      </c>
      <c r="D1946" s="59" t="s">
        <v>56</v>
      </c>
      <c r="E1946" s="60">
        <v>31973</v>
      </c>
      <c r="F1946" s="60">
        <v>45308</v>
      </c>
      <c r="G1946" s="60">
        <v>45310</v>
      </c>
      <c r="H1946" s="58">
        <v>202413414428</v>
      </c>
      <c r="I1946" s="58">
        <v>6200430828</v>
      </c>
      <c r="J1946" s="60" t="s">
        <v>6013</v>
      </c>
      <c r="K1946" s="60" t="s">
        <v>6007</v>
      </c>
      <c r="L1946" s="207" t="s">
        <v>3175</v>
      </c>
      <c r="M1946" s="60">
        <v>45314</v>
      </c>
      <c r="N1946" s="58" t="s">
        <v>24</v>
      </c>
      <c r="O1946" s="59" t="s">
        <v>37</v>
      </c>
      <c r="P1946" s="62">
        <v>450000</v>
      </c>
      <c r="Q1946" s="58" t="s">
        <v>26</v>
      </c>
      <c r="R1946" s="58" t="s">
        <v>26</v>
      </c>
      <c r="S1946" s="58" t="s">
        <v>27</v>
      </c>
      <c r="T1946" s="213" t="s">
        <v>28</v>
      </c>
      <c r="U1946" s="63" t="s">
        <v>29</v>
      </c>
      <c r="W1946" s="143"/>
      <c r="X1946" s="143"/>
      <c r="AO1946" s="143"/>
      <c r="AP1946" s="143"/>
      <c r="BD1946" s="234"/>
      <c r="BE1946" s="234"/>
    </row>
    <row r="1947" spans="1:57" ht="12.95" customHeight="1" x14ac:dyDescent="0.2">
      <c r="A1947" s="57">
        <f t="shared" si="42"/>
        <v>1946</v>
      </c>
      <c r="B1947" s="58">
        <v>1271211711790000</v>
      </c>
      <c r="C1947" s="59" t="s">
        <v>5452</v>
      </c>
      <c r="D1947" s="59" t="s">
        <v>5453</v>
      </c>
      <c r="E1947" s="60">
        <v>29176</v>
      </c>
      <c r="F1947" s="60">
        <v>45308</v>
      </c>
      <c r="G1947" s="60">
        <v>45308</v>
      </c>
      <c r="H1947" s="58">
        <v>202413414427</v>
      </c>
      <c r="I1947" s="58">
        <v>6200154064</v>
      </c>
      <c r="J1947" s="60" t="s">
        <v>6014</v>
      </c>
      <c r="K1947" s="60" t="s">
        <v>6007</v>
      </c>
      <c r="L1947" s="207" t="s">
        <v>3175</v>
      </c>
      <c r="M1947" s="60">
        <v>45314</v>
      </c>
      <c r="N1947" s="58" t="s">
        <v>24</v>
      </c>
      <c r="O1947" s="59" t="s">
        <v>37</v>
      </c>
      <c r="P1947" s="62">
        <v>450000</v>
      </c>
      <c r="Q1947" s="58" t="s">
        <v>26</v>
      </c>
      <c r="R1947" s="58" t="s">
        <v>26</v>
      </c>
      <c r="S1947" s="58" t="s">
        <v>27</v>
      </c>
      <c r="T1947" s="213" t="s">
        <v>28</v>
      </c>
      <c r="U1947" s="63" t="s">
        <v>29</v>
      </c>
      <c r="W1947" s="143"/>
      <c r="X1947" s="143"/>
      <c r="AO1947" s="143"/>
      <c r="AP1947" s="143"/>
      <c r="BD1947" s="234"/>
      <c r="BE1947" s="234"/>
    </row>
    <row r="1948" spans="1:57" ht="12.95" customHeight="1" x14ac:dyDescent="0.2">
      <c r="A1948" s="57">
        <f t="shared" si="42"/>
        <v>1947</v>
      </c>
      <c r="B1948" s="58">
        <v>3175091810790000</v>
      </c>
      <c r="C1948" s="59" t="s">
        <v>1561</v>
      </c>
      <c r="D1948" s="59" t="s">
        <v>260</v>
      </c>
      <c r="E1948" s="60">
        <v>29146</v>
      </c>
      <c r="F1948" s="60">
        <v>45308</v>
      </c>
      <c r="G1948" s="60">
        <v>45308</v>
      </c>
      <c r="H1948" s="58">
        <v>202413414426</v>
      </c>
      <c r="I1948" s="58">
        <v>6200394682</v>
      </c>
      <c r="J1948" s="60" t="s">
        <v>6015</v>
      </c>
      <c r="K1948" s="60" t="s">
        <v>6007</v>
      </c>
      <c r="L1948" s="207" t="s">
        <v>3175</v>
      </c>
      <c r="M1948" s="60">
        <v>45314</v>
      </c>
      <c r="N1948" s="58" t="s">
        <v>24</v>
      </c>
      <c r="O1948" s="59" t="s">
        <v>37</v>
      </c>
      <c r="P1948" s="62">
        <v>450000</v>
      </c>
      <c r="Q1948" s="58" t="s">
        <v>26</v>
      </c>
      <c r="R1948" s="58" t="s">
        <v>26</v>
      </c>
      <c r="S1948" s="58" t="s">
        <v>27</v>
      </c>
      <c r="T1948" s="213" t="s">
        <v>28</v>
      </c>
      <c r="U1948" s="63" t="s">
        <v>29</v>
      </c>
      <c r="W1948" s="143"/>
      <c r="X1948" s="143"/>
      <c r="AO1948" s="143"/>
      <c r="AP1948" s="143"/>
      <c r="BD1948" s="234"/>
      <c r="BE1948" s="234"/>
    </row>
    <row r="1949" spans="1:57" ht="12.95" customHeight="1" x14ac:dyDescent="0.2">
      <c r="A1949" s="57">
        <f t="shared" si="42"/>
        <v>1948</v>
      </c>
      <c r="B1949" s="58">
        <v>6473030704910000</v>
      </c>
      <c r="C1949" s="59" t="s">
        <v>1820</v>
      </c>
      <c r="D1949" s="59" t="s">
        <v>745</v>
      </c>
      <c r="E1949" s="60">
        <v>33335</v>
      </c>
      <c r="F1949" s="60">
        <v>45308</v>
      </c>
      <c r="G1949" s="60">
        <v>45308</v>
      </c>
      <c r="H1949" s="58">
        <v>202413414425</v>
      </c>
      <c r="I1949" s="58">
        <v>6201591443</v>
      </c>
      <c r="J1949" s="60" t="s">
        <v>6016</v>
      </c>
      <c r="K1949" s="60" t="s">
        <v>6007</v>
      </c>
      <c r="L1949" s="207" t="s">
        <v>3175</v>
      </c>
      <c r="M1949" s="60">
        <v>45314</v>
      </c>
      <c r="N1949" s="58" t="s">
        <v>24</v>
      </c>
      <c r="O1949" s="59" t="s">
        <v>37</v>
      </c>
      <c r="P1949" s="62">
        <v>450000</v>
      </c>
      <c r="Q1949" s="58" t="s">
        <v>26</v>
      </c>
      <c r="R1949" s="58" t="s">
        <v>26</v>
      </c>
      <c r="S1949" s="58" t="s">
        <v>27</v>
      </c>
      <c r="T1949" s="213" t="s">
        <v>28</v>
      </c>
      <c r="U1949" s="63" t="s">
        <v>29</v>
      </c>
      <c r="W1949" s="143"/>
      <c r="X1949" s="143"/>
      <c r="AO1949" s="143"/>
      <c r="AP1949" s="143"/>
      <c r="BD1949" s="234"/>
      <c r="BE1949" s="234"/>
    </row>
    <row r="1950" spans="1:57" ht="12.95" customHeight="1" x14ac:dyDescent="0.2">
      <c r="A1950" s="57">
        <f t="shared" si="42"/>
        <v>1949</v>
      </c>
      <c r="B1950" s="58">
        <v>1218171904950000</v>
      </c>
      <c r="C1950" s="59" t="s">
        <v>2438</v>
      </c>
      <c r="D1950" s="59" t="s">
        <v>6017</v>
      </c>
      <c r="E1950" s="60">
        <v>34808</v>
      </c>
      <c r="F1950" s="60">
        <v>45307</v>
      </c>
      <c r="G1950" s="60">
        <v>45307</v>
      </c>
      <c r="H1950" s="58">
        <v>202413414423</v>
      </c>
      <c r="I1950" s="58">
        <v>6211760046</v>
      </c>
      <c r="J1950" s="60" t="s">
        <v>6018</v>
      </c>
      <c r="K1950" s="60" t="s">
        <v>6007</v>
      </c>
      <c r="L1950" s="207" t="s">
        <v>3175</v>
      </c>
      <c r="M1950" s="60">
        <v>45314</v>
      </c>
      <c r="N1950" s="58" t="s">
        <v>24</v>
      </c>
      <c r="O1950" s="59" t="s">
        <v>37</v>
      </c>
      <c r="P1950" s="62">
        <v>450000</v>
      </c>
      <c r="Q1950" s="58" t="s">
        <v>26</v>
      </c>
      <c r="R1950" s="58" t="s">
        <v>26</v>
      </c>
      <c r="S1950" s="58" t="s">
        <v>27</v>
      </c>
      <c r="T1950" s="213" t="s">
        <v>28</v>
      </c>
      <c r="U1950" s="63" t="s">
        <v>29</v>
      </c>
      <c r="W1950" s="143"/>
      <c r="X1950" s="143"/>
      <c r="AO1950" s="143"/>
      <c r="AP1950" s="143"/>
      <c r="BD1950" s="234"/>
      <c r="BE1950" s="234"/>
    </row>
    <row r="1951" spans="1:57" ht="12.95" customHeight="1" x14ac:dyDescent="0.2">
      <c r="A1951" s="57">
        <f t="shared" si="42"/>
        <v>1950</v>
      </c>
      <c r="B1951" s="58">
        <v>1705062509830000</v>
      </c>
      <c r="C1951" s="59" t="s">
        <v>5361</v>
      </c>
      <c r="D1951" s="59" t="s">
        <v>500</v>
      </c>
      <c r="E1951" s="60">
        <v>30584</v>
      </c>
      <c r="F1951" s="60">
        <v>45307</v>
      </c>
      <c r="G1951" s="60">
        <v>45307</v>
      </c>
      <c r="H1951" s="58">
        <v>202413414422</v>
      </c>
      <c r="I1951" s="58">
        <v>6200406257</v>
      </c>
      <c r="J1951" s="60" t="s">
        <v>6019</v>
      </c>
      <c r="K1951" s="60" t="s">
        <v>6007</v>
      </c>
      <c r="L1951" s="207" t="s">
        <v>3175</v>
      </c>
      <c r="M1951" s="60">
        <v>45314</v>
      </c>
      <c r="N1951" s="58" t="s">
        <v>24</v>
      </c>
      <c r="O1951" s="59" t="s">
        <v>37</v>
      </c>
      <c r="P1951" s="62">
        <v>450000</v>
      </c>
      <c r="Q1951" s="58" t="s">
        <v>26</v>
      </c>
      <c r="R1951" s="58" t="s">
        <v>26</v>
      </c>
      <c r="S1951" s="58" t="s">
        <v>27</v>
      </c>
      <c r="T1951" s="213" t="s">
        <v>28</v>
      </c>
      <c r="U1951" s="63" t="s">
        <v>29</v>
      </c>
      <c r="W1951" s="143"/>
      <c r="X1951" s="143"/>
      <c r="AO1951" s="143"/>
      <c r="AP1951" s="143"/>
      <c r="BD1951" s="234"/>
      <c r="BE1951" s="234"/>
    </row>
    <row r="1952" spans="1:57" ht="12.95" customHeight="1" x14ac:dyDescent="0.2">
      <c r="A1952" s="57">
        <f t="shared" si="42"/>
        <v>1951</v>
      </c>
      <c r="B1952" s="58">
        <v>3174101206770000</v>
      </c>
      <c r="C1952" s="59" t="s">
        <v>5858</v>
      </c>
      <c r="D1952" s="59" t="s">
        <v>5859</v>
      </c>
      <c r="E1952" s="60">
        <v>28288</v>
      </c>
      <c r="F1952" s="60">
        <v>45307</v>
      </c>
      <c r="G1952" s="60">
        <v>45307</v>
      </c>
      <c r="H1952" s="58">
        <v>202413414421</v>
      </c>
      <c r="I1952" s="58">
        <v>6200509130</v>
      </c>
      <c r="J1952" s="60" t="s">
        <v>6020</v>
      </c>
      <c r="K1952" s="60" t="s">
        <v>6007</v>
      </c>
      <c r="L1952" s="207" t="s">
        <v>3175</v>
      </c>
      <c r="M1952" s="60">
        <v>45314</v>
      </c>
      <c r="N1952" s="58" t="s">
        <v>24</v>
      </c>
      <c r="O1952" s="59" t="s">
        <v>37</v>
      </c>
      <c r="P1952" s="62">
        <v>450000</v>
      </c>
      <c r="Q1952" s="58" t="s">
        <v>26</v>
      </c>
      <c r="R1952" s="58" t="s">
        <v>26</v>
      </c>
      <c r="S1952" s="58" t="s">
        <v>27</v>
      </c>
      <c r="T1952" s="213" t="s">
        <v>28</v>
      </c>
      <c r="U1952" s="63" t="s">
        <v>29</v>
      </c>
      <c r="W1952" s="143"/>
      <c r="X1952" s="143"/>
      <c r="AO1952" s="143"/>
      <c r="AP1952" s="143"/>
      <c r="BD1952" s="234"/>
      <c r="BE1952" s="234"/>
    </row>
    <row r="1953" spans="1:57" ht="12.95" customHeight="1" x14ac:dyDescent="0.2">
      <c r="A1953" s="57">
        <f t="shared" si="42"/>
        <v>1952</v>
      </c>
      <c r="B1953" s="58">
        <v>3525171604910000</v>
      </c>
      <c r="C1953" s="59" t="s">
        <v>1083</v>
      </c>
      <c r="D1953" s="59" t="s">
        <v>245</v>
      </c>
      <c r="E1953" s="60">
        <v>33344</v>
      </c>
      <c r="F1953" s="60">
        <v>45313</v>
      </c>
      <c r="G1953" s="60">
        <v>45313</v>
      </c>
      <c r="H1953" s="58">
        <v>2024134143210</v>
      </c>
      <c r="I1953" s="58">
        <v>6211801286</v>
      </c>
      <c r="J1953" s="60" t="s">
        <v>6021</v>
      </c>
      <c r="K1953" s="60" t="s">
        <v>6022</v>
      </c>
      <c r="L1953" s="212" t="s">
        <v>371</v>
      </c>
      <c r="M1953" s="60">
        <v>45314</v>
      </c>
      <c r="N1953" s="58" t="s">
        <v>24</v>
      </c>
      <c r="O1953" s="58" t="s">
        <v>25</v>
      </c>
      <c r="P1953" s="62">
        <v>400000</v>
      </c>
      <c r="Q1953" s="58" t="s">
        <v>26</v>
      </c>
      <c r="R1953" s="58" t="s">
        <v>26</v>
      </c>
      <c r="S1953" s="58" t="s">
        <v>27</v>
      </c>
      <c r="T1953" s="213" t="s">
        <v>28</v>
      </c>
      <c r="U1953" s="63" t="s">
        <v>29</v>
      </c>
      <c r="W1953" s="143"/>
      <c r="X1953" s="143"/>
      <c r="AO1953" s="143"/>
      <c r="AP1953" s="143"/>
      <c r="BD1953" s="234"/>
      <c r="BE1953" s="234"/>
    </row>
    <row r="1954" spans="1:57" ht="12.95" customHeight="1" x14ac:dyDescent="0.2">
      <c r="A1954" s="57">
        <f t="shared" si="42"/>
        <v>1953</v>
      </c>
      <c r="B1954" s="58">
        <v>2171070906830000</v>
      </c>
      <c r="C1954" s="59" t="s">
        <v>724</v>
      </c>
      <c r="D1954" s="59" t="s">
        <v>513</v>
      </c>
      <c r="E1954" s="60">
        <v>30476</v>
      </c>
      <c r="F1954" s="60">
        <v>45313</v>
      </c>
      <c r="G1954" s="60">
        <v>45313</v>
      </c>
      <c r="H1954" s="58">
        <v>202413414329</v>
      </c>
      <c r="I1954" s="58">
        <v>6201639952</v>
      </c>
      <c r="J1954" s="60" t="s">
        <v>6023</v>
      </c>
      <c r="K1954" s="60" t="s">
        <v>6022</v>
      </c>
      <c r="L1954" s="212" t="s">
        <v>371</v>
      </c>
      <c r="M1954" s="60">
        <v>45314</v>
      </c>
      <c r="N1954" s="58" t="s">
        <v>24</v>
      </c>
      <c r="O1954" s="58" t="s">
        <v>25</v>
      </c>
      <c r="P1954" s="62">
        <v>400000</v>
      </c>
      <c r="Q1954" s="58" t="s">
        <v>26</v>
      </c>
      <c r="R1954" s="58" t="s">
        <v>26</v>
      </c>
      <c r="S1954" s="58" t="s">
        <v>27</v>
      </c>
      <c r="T1954" s="213" t="s">
        <v>28</v>
      </c>
      <c r="U1954" s="63" t="s">
        <v>29</v>
      </c>
      <c r="W1954" s="143"/>
      <c r="X1954" s="143"/>
      <c r="AO1954" s="143"/>
      <c r="AP1954" s="143"/>
      <c r="BD1954" s="234"/>
      <c r="BE1954" s="234"/>
    </row>
    <row r="1955" spans="1:57" ht="12.95" customHeight="1" x14ac:dyDescent="0.2">
      <c r="A1955" s="57">
        <f t="shared" si="42"/>
        <v>1954</v>
      </c>
      <c r="B1955" s="58">
        <v>3172030212810000</v>
      </c>
      <c r="C1955" s="59" t="s">
        <v>833</v>
      </c>
      <c r="D1955" s="59" t="s">
        <v>1009</v>
      </c>
      <c r="E1955" s="60">
        <v>29922</v>
      </c>
      <c r="F1955" s="60">
        <v>45313</v>
      </c>
      <c r="G1955" s="60">
        <v>45313</v>
      </c>
      <c r="H1955" s="58">
        <v>202413414328</v>
      </c>
      <c r="I1955" s="58">
        <v>6200118095</v>
      </c>
      <c r="J1955" s="60" t="s">
        <v>6024</v>
      </c>
      <c r="K1955" s="60" t="s">
        <v>6022</v>
      </c>
      <c r="L1955" s="212" t="s">
        <v>371</v>
      </c>
      <c r="M1955" s="60">
        <v>45314</v>
      </c>
      <c r="N1955" s="58" t="s">
        <v>24</v>
      </c>
      <c r="O1955" s="58" t="s">
        <v>25</v>
      </c>
      <c r="P1955" s="62">
        <v>400000</v>
      </c>
      <c r="Q1955" s="58" t="s">
        <v>26</v>
      </c>
      <c r="R1955" s="58" t="s">
        <v>26</v>
      </c>
      <c r="S1955" s="58" t="s">
        <v>27</v>
      </c>
      <c r="T1955" s="213" t="s">
        <v>28</v>
      </c>
      <c r="U1955" s="63" t="s">
        <v>29</v>
      </c>
      <c r="W1955" s="143"/>
      <c r="X1955" s="143"/>
      <c r="AO1955" s="143"/>
      <c r="AP1955" s="143"/>
      <c r="BD1955" s="234"/>
      <c r="BE1955" s="234"/>
    </row>
    <row r="1956" spans="1:57" ht="12.95" customHeight="1" x14ac:dyDescent="0.2">
      <c r="A1956" s="57">
        <f t="shared" si="42"/>
        <v>1955</v>
      </c>
      <c r="B1956" s="58">
        <v>7605042807970000</v>
      </c>
      <c r="C1956" s="59" t="s">
        <v>6025</v>
      </c>
      <c r="D1956" s="59" t="s">
        <v>6026</v>
      </c>
      <c r="E1956" s="60">
        <v>35757</v>
      </c>
      <c r="F1956" s="60">
        <v>45313</v>
      </c>
      <c r="G1956" s="60">
        <v>45313</v>
      </c>
      <c r="H1956" s="58">
        <v>202413414327</v>
      </c>
      <c r="I1956" s="58">
        <v>6211829912</v>
      </c>
      <c r="J1956" s="60" t="s">
        <v>6027</v>
      </c>
      <c r="K1956" s="60" t="s">
        <v>6022</v>
      </c>
      <c r="L1956" s="212" t="s">
        <v>371</v>
      </c>
      <c r="M1956" s="60">
        <v>45314</v>
      </c>
      <c r="N1956" s="58" t="s">
        <v>24</v>
      </c>
      <c r="O1956" s="58" t="s">
        <v>25</v>
      </c>
      <c r="P1956" s="62">
        <v>400000</v>
      </c>
      <c r="Q1956" s="58" t="s">
        <v>26</v>
      </c>
      <c r="R1956" s="58" t="s">
        <v>26</v>
      </c>
      <c r="S1956" s="58" t="s">
        <v>27</v>
      </c>
      <c r="T1956" s="213" t="s">
        <v>28</v>
      </c>
      <c r="U1956" s="63" t="s">
        <v>29</v>
      </c>
      <c r="W1956" s="143"/>
      <c r="X1956" s="143"/>
      <c r="AO1956" s="143"/>
      <c r="AP1956" s="143"/>
      <c r="BD1956" s="234"/>
      <c r="BE1956" s="234"/>
    </row>
    <row r="1957" spans="1:57" ht="12.95" customHeight="1" x14ac:dyDescent="0.2">
      <c r="A1957" s="57">
        <f t="shared" si="42"/>
        <v>1956</v>
      </c>
      <c r="B1957" s="58">
        <v>3603311810700000</v>
      </c>
      <c r="C1957" s="59" t="s">
        <v>6028</v>
      </c>
      <c r="D1957" s="59" t="s">
        <v>56</v>
      </c>
      <c r="E1957" s="60">
        <v>25859</v>
      </c>
      <c r="F1957" s="60">
        <v>45309</v>
      </c>
      <c r="G1957" s="60">
        <v>45309</v>
      </c>
      <c r="H1957" s="58">
        <v>202413414326</v>
      </c>
      <c r="I1957" s="58">
        <v>6200095825</v>
      </c>
      <c r="J1957" s="60" t="s">
        <v>6029</v>
      </c>
      <c r="K1957" s="60" t="s">
        <v>6022</v>
      </c>
      <c r="L1957" s="212" t="s">
        <v>371</v>
      </c>
      <c r="M1957" s="60">
        <v>45314</v>
      </c>
      <c r="N1957" s="58" t="s">
        <v>24</v>
      </c>
      <c r="O1957" s="58" t="s">
        <v>25</v>
      </c>
      <c r="P1957" s="62">
        <v>400000</v>
      </c>
      <c r="Q1957" s="58" t="s">
        <v>26</v>
      </c>
      <c r="R1957" s="58" t="s">
        <v>26</v>
      </c>
      <c r="S1957" s="58" t="s">
        <v>27</v>
      </c>
      <c r="T1957" s="213" t="s">
        <v>28</v>
      </c>
      <c r="U1957" s="63" t="s">
        <v>29</v>
      </c>
      <c r="W1957" s="143"/>
      <c r="X1957" s="143"/>
      <c r="AO1957" s="143"/>
      <c r="AP1957" s="143"/>
      <c r="BD1957" s="234"/>
      <c r="BE1957" s="234"/>
    </row>
    <row r="1958" spans="1:57" ht="12.95" customHeight="1" x14ac:dyDescent="0.2">
      <c r="A1958" s="57">
        <f t="shared" si="42"/>
        <v>1957</v>
      </c>
      <c r="B1958" s="58">
        <v>3173061503830010</v>
      </c>
      <c r="C1958" s="59" t="s">
        <v>591</v>
      </c>
      <c r="D1958" s="59" t="s">
        <v>56</v>
      </c>
      <c r="E1958" s="60">
        <v>30390</v>
      </c>
      <c r="F1958" s="60">
        <v>45309</v>
      </c>
      <c r="G1958" s="60">
        <v>45309</v>
      </c>
      <c r="H1958" s="58">
        <v>202413414325</v>
      </c>
      <c r="I1958" s="58">
        <v>6200275676</v>
      </c>
      <c r="J1958" s="60" t="s">
        <v>6030</v>
      </c>
      <c r="K1958" s="60" t="s">
        <v>6022</v>
      </c>
      <c r="L1958" s="212" t="s">
        <v>371</v>
      </c>
      <c r="M1958" s="60">
        <v>45314</v>
      </c>
      <c r="N1958" s="58" t="s">
        <v>24</v>
      </c>
      <c r="O1958" s="58" t="s">
        <v>25</v>
      </c>
      <c r="P1958" s="62">
        <v>400000</v>
      </c>
      <c r="Q1958" s="58" t="s">
        <v>26</v>
      </c>
      <c r="R1958" s="58" t="s">
        <v>26</v>
      </c>
      <c r="S1958" s="58" t="s">
        <v>27</v>
      </c>
      <c r="T1958" s="213" t="s">
        <v>28</v>
      </c>
      <c r="U1958" s="63" t="s">
        <v>29</v>
      </c>
      <c r="W1958" s="143"/>
      <c r="X1958" s="143"/>
      <c r="AO1958" s="143"/>
      <c r="AP1958" s="143"/>
      <c r="BD1958" s="234"/>
      <c r="BE1958" s="234"/>
    </row>
    <row r="1959" spans="1:57" ht="12.95" customHeight="1" x14ac:dyDescent="0.2">
      <c r="A1959" s="57">
        <f t="shared" si="42"/>
        <v>1958</v>
      </c>
      <c r="B1959" s="58">
        <v>3526152605680000</v>
      </c>
      <c r="C1959" s="59" t="s">
        <v>6031</v>
      </c>
      <c r="D1959" s="59" t="s">
        <v>51</v>
      </c>
      <c r="E1959" s="60">
        <v>24984</v>
      </c>
      <c r="F1959" s="60">
        <v>45307</v>
      </c>
      <c r="G1959" s="60">
        <v>45307</v>
      </c>
      <c r="H1959" s="58">
        <v>202413414324</v>
      </c>
      <c r="I1959" s="58">
        <v>6201015610</v>
      </c>
      <c r="J1959" s="60" t="s">
        <v>6032</v>
      </c>
      <c r="K1959" s="60" t="s">
        <v>6022</v>
      </c>
      <c r="L1959" s="212" t="s">
        <v>371</v>
      </c>
      <c r="M1959" s="60">
        <v>45314</v>
      </c>
      <c r="N1959" s="58" t="s">
        <v>24</v>
      </c>
      <c r="O1959" s="58" t="s">
        <v>25</v>
      </c>
      <c r="P1959" s="62">
        <v>400000</v>
      </c>
      <c r="Q1959" s="58" t="s">
        <v>26</v>
      </c>
      <c r="R1959" s="58" t="s">
        <v>26</v>
      </c>
      <c r="S1959" s="58" t="s">
        <v>27</v>
      </c>
      <c r="T1959" s="213" t="s">
        <v>28</v>
      </c>
      <c r="U1959" s="63" t="s">
        <v>29</v>
      </c>
      <c r="W1959" s="143"/>
      <c r="X1959" s="143"/>
      <c r="AO1959" s="143"/>
      <c r="AP1959" s="143"/>
      <c r="BD1959" s="234"/>
      <c r="BE1959" s="234"/>
    </row>
    <row r="1960" spans="1:57" ht="12.95" customHeight="1" x14ac:dyDescent="0.2">
      <c r="A1960" s="57">
        <f t="shared" si="42"/>
        <v>1959</v>
      </c>
      <c r="B1960" s="58">
        <v>3172030508710010</v>
      </c>
      <c r="C1960" s="59" t="s">
        <v>872</v>
      </c>
      <c r="D1960" s="59" t="s">
        <v>56</v>
      </c>
      <c r="E1960" s="60">
        <v>26150</v>
      </c>
      <c r="F1960" s="60">
        <v>45307</v>
      </c>
      <c r="G1960" s="60">
        <v>45308</v>
      </c>
      <c r="H1960" s="58">
        <v>202413414323</v>
      </c>
      <c r="I1960" s="58">
        <v>6200153662</v>
      </c>
      <c r="J1960" s="60" t="s">
        <v>6033</v>
      </c>
      <c r="K1960" s="60" t="s">
        <v>6022</v>
      </c>
      <c r="L1960" s="212" t="s">
        <v>371</v>
      </c>
      <c r="M1960" s="60">
        <v>45314</v>
      </c>
      <c r="N1960" s="58" t="s">
        <v>24</v>
      </c>
      <c r="O1960" s="58" t="s">
        <v>25</v>
      </c>
      <c r="P1960" s="62">
        <v>400000</v>
      </c>
      <c r="Q1960" s="58" t="s">
        <v>26</v>
      </c>
      <c r="R1960" s="58" t="s">
        <v>26</v>
      </c>
      <c r="S1960" s="58" t="s">
        <v>27</v>
      </c>
      <c r="T1960" s="213" t="s">
        <v>28</v>
      </c>
      <c r="U1960" s="63" t="s">
        <v>29</v>
      </c>
      <c r="W1960" s="143"/>
      <c r="X1960" s="143"/>
      <c r="AO1960" s="143"/>
      <c r="AP1960" s="143"/>
      <c r="BD1960" s="234"/>
      <c r="BE1960" s="234"/>
    </row>
    <row r="1961" spans="1:57" ht="12.95" customHeight="1" x14ac:dyDescent="0.2">
      <c r="A1961" s="57">
        <f t="shared" si="42"/>
        <v>1960</v>
      </c>
      <c r="B1961" s="58">
        <v>5102062704870000</v>
      </c>
      <c r="C1961" s="59" t="s">
        <v>6034</v>
      </c>
      <c r="D1961" s="59" t="s">
        <v>2285</v>
      </c>
      <c r="E1961" s="60">
        <v>31894</v>
      </c>
      <c r="F1961" s="60">
        <v>45307</v>
      </c>
      <c r="G1961" s="60">
        <v>45308</v>
      </c>
      <c r="H1961" s="58">
        <v>202413414322</v>
      </c>
      <c r="I1961" s="58">
        <v>6211437517</v>
      </c>
      <c r="J1961" s="60" t="s">
        <v>6035</v>
      </c>
      <c r="K1961" s="60" t="s">
        <v>6022</v>
      </c>
      <c r="L1961" s="212" t="s">
        <v>371</v>
      </c>
      <c r="M1961" s="60">
        <v>45314</v>
      </c>
      <c r="N1961" s="58" t="s">
        <v>24</v>
      </c>
      <c r="O1961" s="58" t="s">
        <v>25</v>
      </c>
      <c r="P1961" s="62">
        <v>400000</v>
      </c>
      <c r="Q1961" s="58" t="s">
        <v>26</v>
      </c>
      <c r="R1961" s="58" t="s">
        <v>26</v>
      </c>
      <c r="S1961" s="58" t="s">
        <v>27</v>
      </c>
      <c r="T1961" s="213" t="s">
        <v>28</v>
      </c>
      <c r="U1961" s="63" t="s">
        <v>29</v>
      </c>
      <c r="W1961" s="143"/>
      <c r="X1961" s="143"/>
      <c r="AO1961" s="143"/>
      <c r="AP1961" s="143"/>
      <c r="BD1961" s="234"/>
      <c r="BE1961" s="234"/>
    </row>
    <row r="1962" spans="1:57" ht="12.95" customHeight="1" x14ac:dyDescent="0.2">
      <c r="A1962" s="57">
        <f t="shared" si="42"/>
        <v>1961</v>
      </c>
      <c r="B1962" s="58">
        <v>3172032306760010</v>
      </c>
      <c r="C1962" s="59" t="s">
        <v>6036</v>
      </c>
      <c r="D1962" s="59" t="s">
        <v>2269</v>
      </c>
      <c r="E1962" s="60">
        <v>27934</v>
      </c>
      <c r="F1962" s="60">
        <v>45307</v>
      </c>
      <c r="G1962" s="60">
        <v>45307</v>
      </c>
      <c r="H1962" s="58">
        <v>202413414321</v>
      </c>
      <c r="I1962" s="58">
        <v>6200137967</v>
      </c>
      <c r="J1962" s="60" t="s">
        <v>6037</v>
      </c>
      <c r="K1962" s="60" t="s">
        <v>6022</v>
      </c>
      <c r="L1962" s="212" t="s">
        <v>371</v>
      </c>
      <c r="M1962" s="60">
        <v>45314</v>
      </c>
      <c r="N1962" s="58" t="s">
        <v>24</v>
      </c>
      <c r="O1962" s="58" t="s">
        <v>25</v>
      </c>
      <c r="P1962" s="62">
        <v>400000</v>
      </c>
      <c r="Q1962" s="58" t="s">
        <v>26</v>
      </c>
      <c r="R1962" s="58" t="s">
        <v>26</v>
      </c>
      <c r="S1962" s="58" t="s">
        <v>27</v>
      </c>
      <c r="T1962" s="213" t="s">
        <v>28</v>
      </c>
      <c r="U1962" s="63" t="s">
        <v>29</v>
      </c>
      <c r="W1962" s="143"/>
      <c r="X1962" s="143"/>
      <c r="AO1962" s="143"/>
      <c r="AP1962" s="143"/>
      <c r="BD1962" s="234"/>
      <c r="BE1962" s="234"/>
    </row>
    <row r="1963" spans="1:57" ht="12.95" customHeight="1" x14ac:dyDescent="0.2">
      <c r="A1963" s="57">
        <f t="shared" si="42"/>
        <v>1962</v>
      </c>
      <c r="B1963" s="58">
        <v>3172040605700000</v>
      </c>
      <c r="C1963" s="59" t="s">
        <v>6038</v>
      </c>
      <c r="D1963" s="59" t="s">
        <v>51</v>
      </c>
      <c r="E1963" s="60">
        <v>25694</v>
      </c>
      <c r="F1963" s="60">
        <v>45313</v>
      </c>
      <c r="G1963" s="60">
        <v>45313</v>
      </c>
      <c r="H1963" s="58">
        <v>202413413926</v>
      </c>
      <c r="I1963" s="58">
        <v>6200065656</v>
      </c>
      <c r="J1963" s="60" t="s">
        <v>6039</v>
      </c>
      <c r="K1963" s="60" t="s">
        <v>6040</v>
      </c>
      <c r="L1963" s="212" t="s">
        <v>281</v>
      </c>
      <c r="M1963" s="60">
        <v>45314</v>
      </c>
      <c r="N1963" s="58" t="s">
        <v>24</v>
      </c>
      <c r="O1963" s="59" t="s">
        <v>37</v>
      </c>
      <c r="P1963" s="62">
        <v>600000</v>
      </c>
      <c r="Q1963" s="58" t="s">
        <v>26</v>
      </c>
      <c r="R1963" s="58" t="s">
        <v>26</v>
      </c>
      <c r="S1963" s="58" t="s">
        <v>2815</v>
      </c>
      <c r="T1963" s="213" t="s">
        <v>28</v>
      </c>
      <c r="U1963" s="63" t="s">
        <v>29</v>
      </c>
      <c r="W1963" s="143"/>
      <c r="X1963" s="143"/>
      <c r="AO1963" s="143"/>
      <c r="AP1963" s="143"/>
      <c r="BD1963" s="234"/>
      <c r="BE1963" s="234"/>
    </row>
    <row r="1964" spans="1:57" ht="12.95" customHeight="1" x14ac:dyDescent="0.2">
      <c r="A1964" s="57">
        <f t="shared" si="42"/>
        <v>1963</v>
      </c>
      <c r="B1964" s="58">
        <v>3526052002900000</v>
      </c>
      <c r="C1964" s="59" t="s">
        <v>1000</v>
      </c>
      <c r="D1964" s="59" t="s">
        <v>51</v>
      </c>
      <c r="E1964" s="60">
        <v>32924</v>
      </c>
      <c r="F1964" s="60">
        <v>45310</v>
      </c>
      <c r="G1964" s="60">
        <v>45310</v>
      </c>
      <c r="H1964" s="58">
        <v>202413413925</v>
      </c>
      <c r="I1964" s="58">
        <v>6201321054</v>
      </c>
      <c r="J1964" s="60" t="s">
        <v>6041</v>
      </c>
      <c r="K1964" s="60" t="s">
        <v>6040</v>
      </c>
      <c r="L1964" s="212" t="s">
        <v>281</v>
      </c>
      <c r="M1964" s="60">
        <v>45314</v>
      </c>
      <c r="N1964" s="58" t="s">
        <v>24</v>
      </c>
      <c r="O1964" s="59" t="s">
        <v>37</v>
      </c>
      <c r="P1964" s="62">
        <v>600000</v>
      </c>
      <c r="Q1964" s="58" t="s">
        <v>26</v>
      </c>
      <c r="R1964" s="58" t="s">
        <v>26</v>
      </c>
      <c r="S1964" s="58" t="s">
        <v>218</v>
      </c>
      <c r="T1964" s="213" t="s">
        <v>28</v>
      </c>
      <c r="U1964" s="63" t="s">
        <v>29</v>
      </c>
      <c r="W1964" s="143"/>
      <c r="X1964" s="143"/>
      <c r="AO1964" s="143"/>
      <c r="AP1964" s="143"/>
      <c r="BD1964" s="234"/>
      <c r="BE1964" s="234"/>
    </row>
    <row r="1965" spans="1:57" ht="12.95" customHeight="1" x14ac:dyDescent="0.2">
      <c r="A1965" s="57">
        <f t="shared" si="42"/>
        <v>1964</v>
      </c>
      <c r="B1965" s="58">
        <v>3275010410850010</v>
      </c>
      <c r="C1965" s="59" t="s">
        <v>5791</v>
      </c>
      <c r="D1965" s="59" t="s">
        <v>56</v>
      </c>
      <c r="E1965" s="60">
        <v>31324</v>
      </c>
      <c r="F1965" s="60">
        <v>45309</v>
      </c>
      <c r="G1965" s="60">
        <v>45310</v>
      </c>
      <c r="H1965" s="58">
        <v>202413413924</v>
      </c>
      <c r="I1965" s="58">
        <v>6200418834</v>
      </c>
      <c r="J1965" s="60" t="s">
        <v>6042</v>
      </c>
      <c r="K1965" s="60" t="s">
        <v>6040</v>
      </c>
      <c r="L1965" s="212" t="s">
        <v>281</v>
      </c>
      <c r="M1965" s="60">
        <v>45314</v>
      </c>
      <c r="N1965" s="58" t="s">
        <v>24</v>
      </c>
      <c r="O1965" s="59" t="s">
        <v>37</v>
      </c>
      <c r="P1965" s="62">
        <v>600000</v>
      </c>
      <c r="Q1965" s="58" t="s">
        <v>26</v>
      </c>
      <c r="R1965" s="58" t="s">
        <v>26</v>
      </c>
      <c r="S1965" s="58" t="s">
        <v>2815</v>
      </c>
      <c r="T1965" s="213" t="s">
        <v>28</v>
      </c>
      <c r="U1965" s="63" t="s">
        <v>29</v>
      </c>
      <c r="W1965" s="143"/>
      <c r="X1965" s="143"/>
      <c r="AO1965" s="143"/>
      <c r="AP1965" s="143"/>
      <c r="BD1965" s="234"/>
      <c r="BE1965" s="234"/>
    </row>
    <row r="1966" spans="1:57" ht="12.95" customHeight="1" x14ac:dyDescent="0.2">
      <c r="A1966" s="57">
        <f t="shared" si="42"/>
        <v>1965</v>
      </c>
      <c r="B1966" s="58">
        <v>3276060506900000</v>
      </c>
      <c r="C1966" s="59" t="s">
        <v>5301</v>
      </c>
      <c r="D1966" s="59" t="s">
        <v>536</v>
      </c>
      <c r="E1966" s="60">
        <v>33029</v>
      </c>
      <c r="F1966" s="60">
        <v>45307</v>
      </c>
      <c r="G1966" s="60">
        <v>45307</v>
      </c>
      <c r="H1966" s="58">
        <v>202413413922</v>
      </c>
      <c r="I1966" s="58">
        <v>6200489286</v>
      </c>
      <c r="J1966" s="60" t="s">
        <v>6043</v>
      </c>
      <c r="K1966" s="60" t="s">
        <v>6040</v>
      </c>
      <c r="L1966" s="212" t="s">
        <v>281</v>
      </c>
      <c r="M1966" s="60">
        <v>45314</v>
      </c>
      <c r="N1966" s="58" t="s">
        <v>24</v>
      </c>
      <c r="O1966" s="59" t="s">
        <v>37</v>
      </c>
      <c r="P1966" s="62">
        <v>600000</v>
      </c>
      <c r="Q1966" s="58" t="s">
        <v>26</v>
      </c>
      <c r="R1966" s="58" t="s">
        <v>26</v>
      </c>
      <c r="S1966" s="58" t="s">
        <v>2838</v>
      </c>
      <c r="T1966" s="213" t="s">
        <v>28</v>
      </c>
      <c r="U1966" s="63" t="s">
        <v>29</v>
      </c>
      <c r="W1966" s="143"/>
      <c r="X1966" s="143"/>
      <c r="AO1966" s="143"/>
      <c r="AP1966" s="143"/>
      <c r="BD1966" s="234"/>
      <c r="BE1966" s="234"/>
    </row>
    <row r="1967" spans="1:57" ht="12.95" customHeight="1" x14ac:dyDescent="0.2">
      <c r="A1967" s="57">
        <f t="shared" si="42"/>
        <v>1966</v>
      </c>
      <c r="B1967" s="58">
        <v>3173071204830000</v>
      </c>
      <c r="C1967" s="59" t="s">
        <v>2071</v>
      </c>
      <c r="D1967" s="59" t="s">
        <v>56</v>
      </c>
      <c r="E1967" s="60">
        <v>30418</v>
      </c>
      <c r="F1967" s="60">
        <v>45306</v>
      </c>
      <c r="G1967" s="60">
        <v>45307</v>
      </c>
      <c r="H1967" s="58">
        <v>202413413921</v>
      </c>
      <c r="I1967" s="58">
        <v>6211449503</v>
      </c>
      <c r="J1967" s="60" t="s">
        <v>6044</v>
      </c>
      <c r="K1967" s="60" t="s">
        <v>6040</v>
      </c>
      <c r="L1967" s="212" t="s">
        <v>281</v>
      </c>
      <c r="M1967" s="60">
        <v>45314</v>
      </c>
      <c r="N1967" s="58" t="s">
        <v>24</v>
      </c>
      <c r="O1967" s="59" t="s">
        <v>37</v>
      </c>
      <c r="P1967" s="62">
        <v>600000</v>
      </c>
      <c r="Q1967" s="58" t="s">
        <v>26</v>
      </c>
      <c r="R1967" s="58" t="s">
        <v>26</v>
      </c>
      <c r="S1967" s="58" t="s">
        <v>2825</v>
      </c>
      <c r="T1967" s="213" t="s">
        <v>28</v>
      </c>
      <c r="U1967" s="63" t="s">
        <v>29</v>
      </c>
      <c r="W1967" s="143"/>
      <c r="X1967" s="143"/>
      <c r="AO1967" s="143"/>
      <c r="AP1967" s="143"/>
      <c r="BD1967" s="234"/>
      <c r="BE1967" s="234"/>
    </row>
    <row r="1968" spans="1:57" ht="12.95" customHeight="1" x14ac:dyDescent="0.2">
      <c r="A1968" s="57">
        <f t="shared" si="42"/>
        <v>1967</v>
      </c>
      <c r="B1968" s="58">
        <v>3271021508760010</v>
      </c>
      <c r="C1968" s="59" t="s">
        <v>5865</v>
      </c>
      <c r="D1968" s="59" t="s">
        <v>71</v>
      </c>
      <c r="E1968" s="60">
        <v>27987</v>
      </c>
      <c r="F1968" s="60">
        <v>45309</v>
      </c>
      <c r="G1968" s="60">
        <v>45309</v>
      </c>
      <c r="H1968" s="58">
        <v>202413412826</v>
      </c>
      <c r="I1968" s="58">
        <v>6201030785</v>
      </c>
      <c r="J1968" s="60" t="s">
        <v>6045</v>
      </c>
      <c r="K1968" s="60" t="s">
        <v>6046</v>
      </c>
      <c r="L1968" s="212" t="s">
        <v>417</v>
      </c>
      <c r="M1968" s="60">
        <v>45314</v>
      </c>
      <c r="N1968" s="58" t="s">
        <v>24</v>
      </c>
      <c r="O1968" s="58" t="s">
        <v>25</v>
      </c>
      <c r="P1968" s="62">
        <v>400000</v>
      </c>
      <c r="Q1968" s="58" t="s">
        <v>26</v>
      </c>
      <c r="R1968" s="58" t="s">
        <v>26</v>
      </c>
      <c r="S1968" s="58" t="s">
        <v>27</v>
      </c>
      <c r="T1968" s="213" t="s">
        <v>28</v>
      </c>
      <c r="U1968" s="63" t="s">
        <v>29</v>
      </c>
      <c r="W1968" s="143"/>
      <c r="X1968" s="143"/>
      <c r="AO1968" s="143"/>
      <c r="AP1968" s="143"/>
      <c r="BD1968" s="234"/>
      <c r="BE1968" s="234"/>
    </row>
    <row r="1969" spans="1:57" ht="12.95" customHeight="1" x14ac:dyDescent="0.2">
      <c r="A1969" s="57">
        <f t="shared" si="42"/>
        <v>1968</v>
      </c>
      <c r="B1969" s="58">
        <v>1810056905000000</v>
      </c>
      <c r="C1969" s="59" t="s">
        <v>5457</v>
      </c>
      <c r="D1969" s="59" t="s">
        <v>5458</v>
      </c>
      <c r="E1969" s="60">
        <v>36675</v>
      </c>
      <c r="F1969" s="60">
        <v>45308</v>
      </c>
      <c r="G1969" s="60">
        <v>45308</v>
      </c>
      <c r="H1969" s="58">
        <v>202413412825</v>
      </c>
      <c r="I1969" s="58">
        <v>6211929376</v>
      </c>
      <c r="J1969" s="60" t="s">
        <v>6047</v>
      </c>
      <c r="K1969" s="60" t="s">
        <v>6046</v>
      </c>
      <c r="L1969" s="212" t="s">
        <v>417</v>
      </c>
      <c r="M1969" s="60">
        <v>45314</v>
      </c>
      <c r="N1969" s="58" t="s">
        <v>24</v>
      </c>
      <c r="O1969" s="58" t="s">
        <v>25</v>
      </c>
      <c r="P1969" s="62">
        <v>400000</v>
      </c>
      <c r="Q1969" s="58" t="s">
        <v>26</v>
      </c>
      <c r="R1969" s="58" t="s">
        <v>26</v>
      </c>
      <c r="S1969" s="58" t="s">
        <v>27</v>
      </c>
      <c r="T1969" s="213" t="s">
        <v>28</v>
      </c>
      <c r="U1969" s="63" t="s">
        <v>29</v>
      </c>
      <c r="W1969" s="143"/>
      <c r="X1969" s="143"/>
      <c r="AO1969" s="143"/>
      <c r="AP1969" s="143"/>
      <c r="BD1969" s="234"/>
      <c r="BE1969" s="234"/>
    </row>
    <row r="1970" spans="1:57" ht="12.95" customHeight="1" x14ac:dyDescent="0.2">
      <c r="A1970" s="57">
        <f t="shared" si="42"/>
        <v>1969</v>
      </c>
      <c r="B1970" s="58">
        <v>3526052606960000</v>
      </c>
      <c r="C1970" s="59" t="s">
        <v>1391</v>
      </c>
      <c r="D1970" s="59" t="s">
        <v>1132</v>
      </c>
      <c r="E1970" s="60">
        <v>35242</v>
      </c>
      <c r="F1970" s="60">
        <v>45307</v>
      </c>
      <c r="G1970" s="60">
        <v>45307</v>
      </c>
      <c r="H1970" s="58">
        <v>202413412824</v>
      </c>
      <c r="I1970" s="58">
        <v>6211919170</v>
      </c>
      <c r="J1970" s="60" t="s">
        <v>6048</v>
      </c>
      <c r="K1970" s="60" t="s">
        <v>6046</v>
      </c>
      <c r="L1970" s="212" t="s">
        <v>417</v>
      </c>
      <c r="M1970" s="60">
        <v>45314</v>
      </c>
      <c r="N1970" s="58" t="s">
        <v>24</v>
      </c>
      <c r="O1970" s="58" t="s">
        <v>25</v>
      </c>
      <c r="P1970" s="62">
        <v>400000</v>
      </c>
      <c r="Q1970" s="58" t="s">
        <v>26</v>
      </c>
      <c r="R1970" s="58" t="s">
        <v>26</v>
      </c>
      <c r="S1970" s="58" t="s">
        <v>27</v>
      </c>
      <c r="T1970" s="213" t="s">
        <v>28</v>
      </c>
      <c r="U1970" s="63" t="s">
        <v>29</v>
      </c>
      <c r="W1970" s="143"/>
      <c r="X1970" s="143"/>
      <c r="AO1970" s="143"/>
      <c r="AP1970" s="143"/>
      <c r="BD1970" s="234"/>
      <c r="BE1970" s="234"/>
    </row>
    <row r="1971" spans="1:57" ht="12.95" customHeight="1" x14ac:dyDescent="0.2">
      <c r="A1971" s="57">
        <f t="shared" si="42"/>
        <v>1970</v>
      </c>
      <c r="B1971" s="58">
        <v>3526030302000000</v>
      </c>
      <c r="C1971" s="59" t="s">
        <v>5374</v>
      </c>
      <c r="D1971" s="59" t="s">
        <v>51</v>
      </c>
      <c r="E1971" s="60">
        <v>36559</v>
      </c>
      <c r="F1971" s="60">
        <v>45307</v>
      </c>
      <c r="G1971" s="60">
        <v>45307</v>
      </c>
      <c r="H1971" s="58">
        <v>202413412823</v>
      </c>
      <c r="I1971" s="58">
        <v>6211950092</v>
      </c>
      <c r="J1971" s="60" t="s">
        <v>6049</v>
      </c>
      <c r="K1971" s="60" t="s">
        <v>6046</v>
      </c>
      <c r="L1971" s="212" t="s">
        <v>417</v>
      </c>
      <c r="M1971" s="60">
        <v>45314</v>
      </c>
      <c r="N1971" s="58" t="s">
        <v>24</v>
      </c>
      <c r="O1971" s="58" t="s">
        <v>25</v>
      </c>
      <c r="P1971" s="62">
        <v>400000</v>
      </c>
      <c r="Q1971" s="58" t="s">
        <v>26</v>
      </c>
      <c r="R1971" s="58" t="s">
        <v>26</v>
      </c>
      <c r="S1971" s="58" t="s">
        <v>27</v>
      </c>
      <c r="T1971" s="213" t="s">
        <v>28</v>
      </c>
      <c r="U1971" s="63" t="s">
        <v>29</v>
      </c>
      <c r="W1971" s="143"/>
      <c r="X1971" s="143"/>
      <c r="AO1971" s="143"/>
      <c r="AP1971" s="143"/>
      <c r="BD1971" s="234"/>
      <c r="BE1971" s="234"/>
    </row>
    <row r="1972" spans="1:57" ht="12.95" customHeight="1" x14ac:dyDescent="0.2">
      <c r="A1972" s="57">
        <f t="shared" si="42"/>
        <v>1971</v>
      </c>
      <c r="B1972" s="58">
        <v>3172036907730000</v>
      </c>
      <c r="C1972" s="59" t="s">
        <v>5188</v>
      </c>
      <c r="D1972" s="59" t="s">
        <v>56</v>
      </c>
      <c r="E1972" s="60">
        <v>26874</v>
      </c>
      <c r="F1972" s="60">
        <v>45306</v>
      </c>
      <c r="G1972" s="60">
        <v>45306</v>
      </c>
      <c r="H1972" s="58">
        <v>202413412822</v>
      </c>
      <c r="I1972" s="58">
        <v>6200542670</v>
      </c>
      <c r="J1972" s="60" t="s">
        <v>6050</v>
      </c>
      <c r="K1972" s="60" t="s">
        <v>6046</v>
      </c>
      <c r="L1972" s="212" t="s">
        <v>417</v>
      </c>
      <c r="M1972" s="60">
        <v>45314</v>
      </c>
      <c r="N1972" s="58" t="s">
        <v>24</v>
      </c>
      <c r="O1972" s="58" t="s">
        <v>25</v>
      </c>
      <c r="P1972" s="62">
        <v>400000</v>
      </c>
      <c r="Q1972" s="58" t="s">
        <v>26</v>
      </c>
      <c r="R1972" s="58" t="s">
        <v>26</v>
      </c>
      <c r="S1972" s="58" t="s">
        <v>27</v>
      </c>
      <c r="T1972" s="213" t="s">
        <v>28</v>
      </c>
      <c r="U1972" s="63" t="s">
        <v>29</v>
      </c>
      <c r="W1972" s="143"/>
      <c r="X1972" s="143"/>
      <c r="AO1972" s="143"/>
      <c r="AP1972" s="143"/>
      <c r="BD1972" s="234"/>
      <c r="BE1972" s="234"/>
    </row>
    <row r="1973" spans="1:57" ht="12.95" customHeight="1" x14ac:dyDescent="0.2">
      <c r="A1973" s="57">
        <f t="shared" si="42"/>
        <v>1972</v>
      </c>
      <c r="B1973" s="58">
        <v>3329081906870000</v>
      </c>
      <c r="C1973" s="59" t="s">
        <v>5872</v>
      </c>
      <c r="D1973" s="59" t="s">
        <v>217</v>
      </c>
      <c r="E1973" s="60">
        <v>31947</v>
      </c>
      <c r="F1973" s="60">
        <v>45306</v>
      </c>
      <c r="G1973" s="60">
        <v>45306</v>
      </c>
      <c r="H1973" s="58">
        <v>202413412821</v>
      </c>
      <c r="I1973" s="58">
        <v>6211555635</v>
      </c>
      <c r="J1973" s="60" t="s">
        <v>6051</v>
      </c>
      <c r="K1973" s="60" t="s">
        <v>6046</v>
      </c>
      <c r="L1973" s="212" t="s">
        <v>417</v>
      </c>
      <c r="M1973" s="60">
        <v>45314</v>
      </c>
      <c r="N1973" s="58" t="s">
        <v>24</v>
      </c>
      <c r="O1973" s="58" t="s">
        <v>25</v>
      </c>
      <c r="P1973" s="62">
        <v>400000</v>
      </c>
      <c r="Q1973" s="58" t="s">
        <v>26</v>
      </c>
      <c r="R1973" s="58" t="s">
        <v>26</v>
      </c>
      <c r="S1973" s="58" t="s">
        <v>27</v>
      </c>
      <c r="T1973" s="213" t="s">
        <v>28</v>
      </c>
      <c r="U1973" s="63" t="s">
        <v>29</v>
      </c>
      <c r="W1973" s="143"/>
      <c r="X1973" s="143"/>
      <c r="AO1973" s="143"/>
      <c r="AP1973" s="143"/>
      <c r="BD1973" s="234"/>
      <c r="BE1973" s="234"/>
    </row>
    <row r="1974" spans="1:57" ht="12.95" customHeight="1" x14ac:dyDescent="0.2">
      <c r="A1974" s="57">
        <f t="shared" si="42"/>
        <v>1973</v>
      </c>
      <c r="B1974" s="58">
        <v>3201021702740010</v>
      </c>
      <c r="C1974" s="59" t="s">
        <v>2584</v>
      </c>
      <c r="D1974" s="59" t="s">
        <v>1256</v>
      </c>
      <c r="E1974" s="60">
        <v>27077</v>
      </c>
      <c r="F1974" s="60">
        <v>45307</v>
      </c>
      <c r="G1974" s="60">
        <v>45307</v>
      </c>
      <c r="H1974" s="58">
        <v>202413410223</v>
      </c>
      <c r="I1974" s="58">
        <v>6200061543</v>
      </c>
      <c r="J1974" s="60" t="s">
        <v>6052</v>
      </c>
      <c r="K1974" s="60" t="s">
        <v>6053</v>
      </c>
      <c r="L1974" s="212" t="s">
        <v>358</v>
      </c>
      <c r="M1974" s="60">
        <v>45314</v>
      </c>
      <c r="N1974" s="58" t="s">
        <v>24</v>
      </c>
      <c r="O1974" s="58" t="s">
        <v>25</v>
      </c>
      <c r="P1974" s="62">
        <v>400000</v>
      </c>
      <c r="Q1974" s="58" t="s">
        <v>26</v>
      </c>
      <c r="R1974" s="58" t="s">
        <v>26</v>
      </c>
      <c r="S1974" s="58" t="s">
        <v>27</v>
      </c>
      <c r="T1974" s="213" t="s">
        <v>28</v>
      </c>
      <c r="U1974" s="63" t="s">
        <v>29</v>
      </c>
      <c r="W1974" s="143"/>
      <c r="X1974" s="143"/>
      <c r="AO1974" s="143"/>
      <c r="AP1974" s="143"/>
      <c r="BD1974" s="234"/>
      <c r="BE1974" s="234"/>
    </row>
    <row r="1975" spans="1:57" ht="12.95" customHeight="1" x14ac:dyDescent="0.2">
      <c r="A1975" s="57">
        <f t="shared" si="42"/>
        <v>1974</v>
      </c>
      <c r="B1975" s="58">
        <v>2171032709810000</v>
      </c>
      <c r="C1975" s="59" t="s">
        <v>5376</v>
      </c>
      <c r="D1975" s="59" t="s">
        <v>512</v>
      </c>
      <c r="E1975" s="60">
        <v>29856</v>
      </c>
      <c r="F1975" s="60">
        <v>45307</v>
      </c>
      <c r="G1975" s="60">
        <v>45307</v>
      </c>
      <c r="H1975" s="58">
        <v>202413410222</v>
      </c>
      <c r="I1975" s="58">
        <v>6200132422</v>
      </c>
      <c r="J1975" s="60" t="s">
        <v>6054</v>
      </c>
      <c r="K1975" s="60" t="s">
        <v>6053</v>
      </c>
      <c r="L1975" s="212" t="s">
        <v>358</v>
      </c>
      <c r="M1975" s="60">
        <v>45314</v>
      </c>
      <c r="N1975" s="58" t="s">
        <v>24</v>
      </c>
      <c r="O1975" s="58" t="s">
        <v>25</v>
      </c>
      <c r="P1975" s="62">
        <v>400000</v>
      </c>
      <c r="Q1975" s="58" t="s">
        <v>26</v>
      </c>
      <c r="R1975" s="58" t="s">
        <v>26</v>
      </c>
      <c r="S1975" s="58" t="s">
        <v>27</v>
      </c>
      <c r="T1975" s="213" t="s">
        <v>28</v>
      </c>
      <c r="U1975" s="63" t="s">
        <v>29</v>
      </c>
      <c r="W1975" s="143"/>
      <c r="X1975" s="143"/>
      <c r="AO1975" s="143"/>
      <c r="AP1975" s="143"/>
      <c r="BD1975" s="234"/>
      <c r="BE1975" s="234"/>
    </row>
    <row r="1976" spans="1:57" ht="12.95" customHeight="1" x14ac:dyDescent="0.2">
      <c r="A1976" s="57">
        <f t="shared" si="42"/>
        <v>1975</v>
      </c>
      <c r="B1976" s="58">
        <v>3522181406950000</v>
      </c>
      <c r="C1976" s="59" t="s">
        <v>6055</v>
      </c>
      <c r="D1976" s="59" t="s">
        <v>548</v>
      </c>
      <c r="E1976" s="60">
        <v>34864</v>
      </c>
      <c r="F1976" s="60">
        <v>45313</v>
      </c>
      <c r="G1976" s="60">
        <v>45313</v>
      </c>
      <c r="H1976" s="58">
        <v>2024134094223</v>
      </c>
      <c r="I1976" s="58">
        <v>6211613022</v>
      </c>
      <c r="J1976" s="60" t="s">
        <v>6056</v>
      </c>
      <c r="K1976" s="60" t="s">
        <v>6057</v>
      </c>
      <c r="L1976" s="212" t="s">
        <v>281</v>
      </c>
      <c r="M1976" s="60">
        <v>45314</v>
      </c>
      <c r="N1976" s="58" t="s">
        <v>24</v>
      </c>
      <c r="O1976" s="59" t="s">
        <v>37</v>
      </c>
      <c r="P1976" s="62">
        <v>600000</v>
      </c>
      <c r="Q1976" s="58" t="s">
        <v>26</v>
      </c>
      <c r="R1976" s="58" t="s">
        <v>26</v>
      </c>
      <c r="S1976" s="58" t="s">
        <v>27</v>
      </c>
      <c r="T1976" s="213" t="s">
        <v>28</v>
      </c>
      <c r="U1976" s="63" t="s">
        <v>29</v>
      </c>
      <c r="W1976" s="143"/>
      <c r="X1976" s="143"/>
      <c r="AO1976" s="143"/>
      <c r="AP1976" s="143"/>
      <c r="BD1976" s="234"/>
      <c r="BE1976" s="234"/>
    </row>
    <row r="1977" spans="1:57" ht="12.95" customHeight="1" x14ac:dyDescent="0.2">
      <c r="A1977" s="57">
        <f t="shared" si="42"/>
        <v>1976</v>
      </c>
      <c r="B1977" s="58">
        <v>3172020703930000</v>
      </c>
      <c r="C1977" s="59" t="s">
        <v>6058</v>
      </c>
      <c r="D1977" s="59" t="s">
        <v>56</v>
      </c>
      <c r="E1977" s="60">
        <v>34035</v>
      </c>
      <c r="F1977" s="60">
        <v>45313</v>
      </c>
      <c r="G1977" s="60">
        <v>45313</v>
      </c>
      <c r="H1977" s="58">
        <v>2024134094222</v>
      </c>
      <c r="I1977" s="58">
        <v>6202004386</v>
      </c>
      <c r="J1977" s="60" t="s">
        <v>6059</v>
      </c>
      <c r="K1977" s="60" t="s">
        <v>6057</v>
      </c>
      <c r="L1977" s="212" t="s">
        <v>281</v>
      </c>
      <c r="M1977" s="60">
        <v>45314</v>
      </c>
      <c r="N1977" s="58" t="s">
        <v>24</v>
      </c>
      <c r="O1977" s="59" t="s">
        <v>37</v>
      </c>
      <c r="P1977" s="62">
        <v>600000</v>
      </c>
      <c r="Q1977" s="58" t="s">
        <v>26</v>
      </c>
      <c r="R1977" s="58" t="s">
        <v>26</v>
      </c>
      <c r="S1977" s="58" t="s">
        <v>27</v>
      </c>
      <c r="T1977" s="213" t="s">
        <v>28</v>
      </c>
      <c r="U1977" s="63" t="s">
        <v>29</v>
      </c>
      <c r="W1977" s="143"/>
      <c r="X1977" s="143"/>
      <c r="AO1977" s="143"/>
      <c r="AP1977" s="143"/>
      <c r="BD1977" s="234"/>
      <c r="BE1977" s="234"/>
    </row>
    <row r="1978" spans="1:57" ht="12.95" customHeight="1" x14ac:dyDescent="0.2">
      <c r="A1978" s="57">
        <f t="shared" si="42"/>
        <v>1977</v>
      </c>
      <c r="B1978" s="58">
        <v>3275041001930010</v>
      </c>
      <c r="C1978" s="59" t="s">
        <v>6060</v>
      </c>
      <c r="D1978" s="59" t="s">
        <v>501</v>
      </c>
      <c r="E1978" s="60">
        <v>33979</v>
      </c>
      <c r="F1978" s="60">
        <v>45313</v>
      </c>
      <c r="G1978" s="60">
        <v>45313</v>
      </c>
      <c r="H1978" s="58">
        <v>2024134094221</v>
      </c>
      <c r="I1978" s="58">
        <v>6202112288</v>
      </c>
      <c r="J1978" s="60" t="s">
        <v>6061</v>
      </c>
      <c r="K1978" s="60" t="s">
        <v>6057</v>
      </c>
      <c r="L1978" s="212" t="s">
        <v>281</v>
      </c>
      <c r="M1978" s="60">
        <v>45314</v>
      </c>
      <c r="N1978" s="58" t="s">
        <v>24</v>
      </c>
      <c r="O1978" s="59" t="s">
        <v>37</v>
      </c>
      <c r="P1978" s="62">
        <v>600000</v>
      </c>
      <c r="Q1978" s="58" t="s">
        <v>26</v>
      </c>
      <c r="R1978" s="58" t="s">
        <v>26</v>
      </c>
      <c r="S1978" s="58" t="s">
        <v>27</v>
      </c>
      <c r="T1978" s="213" t="s">
        <v>28</v>
      </c>
      <c r="U1978" s="63" t="s">
        <v>29</v>
      </c>
      <c r="W1978" s="143"/>
      <c r="X1978" s="143"/>
      <c r="AO1978" s="143"/>
      <c r="AP1978" s="143"/>
      <c r="BD1978" s="234"/>
      <c r="BE1978" s="234"/>
    </row>
    <row r="1979" spans="1:57" ht="12.95" customHeight="1" x14ac:dyDescent="0.2">
      <c r="A1979" s="57">
        <f t="shared" si="42"/>
        <v>1978</v>
      </c>
      <c r="B1979" s="58">
        <v>3327040701930000</v>
      </c>
      <c r="C1979" s="59" t="s">
        <v>701</v>
      </c>
      <c r="D1979" s="59" t="s">
        <v>93</v>
      </c>
      <c r="E1979" s="60">
        <v>33976</v>
      </c>
      <c r="F1979" s="60">
        <v>45313</v>
      </c>
      <c r="G1979" s="60">
        <v>45313</v>
      </c>
      <c r="H1979" s="58">
        <v>2024134094220</v>
      </c>
      <c r="I1979" s="58">
        <v>6201461151</v>
      </c>
      <c r="J1979" s="60" t="s">
        <v>6062</v>
      </c>
      <c r="K1979" s="60" t="s">
        <v>6057</v>
      </c>
      <c r="L1979" s="212" t="s">
        <v>281</v>
      </c>
      <c r="M1979" s="60">
        <v>45314</v>
      </c>
      <c r="N1979" s="58" t="s">
        <v>24</v>
      </c>
      <c r="O1979" s="59" t="s">
        <v>37</v>
      </c>
      <c r="P1979" s="62">
        <v>600000</v>
      </c>
      <c r="Q1979" s="58" t="s">
        <v>26</v>
      </c>
      <c r="R1979" s="58" t="s">
        <v>26</v>
      </c>
      <c r="S1979" s="58" t="s">
        <v>27</v>
      </c>
      <c r="T1979" s="213" t="s">
        <v>28</v>
      </c>
      <c r="U1979" s="63" t="s">
        <v>29</v>
      </c>
      <c r="W1979" s="143"/>
      <c r="X1979" s="143"/>
      <c r="AO1979" s="143"/>
      <c r="AP1979" s="143"/>
      <c r="BD1979" s="234"/>
      <c r="BE1979" s="234"/>
    </row>
    <row r="1980" spans="1:57" ht="12.95" customHeight="1" x14ac:dyDescent="0.2">
      <c r="A1980" s="57">
        <f t="shared" si="42"/>
        <v>1979</v>
      </c>
      <c r="B1980" s="58">
        <v>3201062606810000</v>
      </c>
      <c r="C1980" s="59" t="s">
        <v>4040</v>
      </c>
      <c r="D1980" s="59" t="s">
        <v>56</v>
      </c>
      <c r="E1980" s="60">
        <v>29763</v>
      </c>
      <c r="F1980" s="60">
        <v>45310</v>
      </c>
      <c r="G1980" s="60">
        <v>45313</v>
      </c>
      <c r="H1980" s="58">
        <v>2024134094219</v>
      </c>
      <c r="I1980" s="58">
        <v>6200503702</v>
      </c>
      <c r="J1980" s="60" t="s">
        <v>6063</v>
      </c>
      <c r="K1980" s="60" t="s">
        <v>6057</v>
      </c>
      <c r="L1980" s="212" t="s">
        <v>281</v>
      </c>
      <c r="M1980" s="60">
        <v>45314</v>
      </c>
      <c r="N1980" s="58" t="s">
        <v>24</v>
      </c>
      <c r="O1980" s="59" t="s">
        <v>37</v>
      </c>
      <c r="P1980" s="62">
        <v>600000</v>
      </c>
      <c r="Q1980" s="58" t="s">
        <v>26</v>
      </c>
      <c r="R1980" s="58" t="s">
        <v>26</v>
      </c>
      <c r="S1980" s="58" t="s">
        <v>27</v>
      </c>
      <c r="T1980" s="213" t="s">
        <v>28</v>
      </c>
      <c r="U1980" s="63" t="s">
        <v>29</v>
      </c>
      <c r="W1980" s="143"/>
      <c r="X1980" s="143"/>
      <c r="AO1980" s="143"/>
      <c r="AP1980" s="143"/>
      <c r="BD1980" s="234"/>
      <c r="BE1980" s="234"/>
    </row>
    <row r="1981" spans="1:57" ht="12.95" customHeight="1" x14ac:dyDescent="0.2">
      <c r="A1981" s="57">
        <f t="shared" si="42"/>
        <v>1980</v>
      </c>
      <c r="B1981" s="58">
        <v>1106071706940000</v>
      </c>
      <c r="C1981" s="59" t="s">
        <v>6064</v>
      </c>
      <c r="D1981" s="59" t="s">
        <v>741</v>
      </c>
      <c r="E1981" s="60">
        <v>34502</v>
      </c>
      <c r="F1981" s="60">
        <v>45310</v>
      </c>
      <c r="G1981" s="60">
        <v>45313</v>
      </c>
      <c r="H1981" s="58">
        <v>2024134094218</v>
      </c>
      <c r="I1981" s="58">
        <v>6211575034</v>
      </c>
      <c r="J1981" s="60" t="s">
        <v>6065</v>
      </c>
      <c r="K1981" s="60" t="s">
        <v>6057</v>
      </c>
      <c r="L1981" s="212" t="s">
        <v>281</v>
      </c>
      <c r="M1981" s="60">
        <v>45314</v>
      </c>
      <c r="N1981" s="58" t="s">
        <v>24</v>
      </c>
      <c r="O1981" s="59" t="s">
        <v>37</v>
      </c>
      <c r="P1981" s="62">
        <v>600000</v>
      </c>
      <c r="Q1981" s="58" t="s">
        <v>26</v>
      </c>
      <c r="R1981" s="58" t="s">
        <v>26</v>
      </c>
      <c r="S1981" s="58" t="s">
        <v>27</v>
      </c>
      <c r="T1981" s="213" t="s">
        <v>28</v>
      </c>
      <c r="U1981" s="63" t="s">
        <v>29</v>
      </c>
      <c r="W1981" s="143"/>
      <c r="X1981" s="143"/>
      <c r="AO1981" s="143"/>
      <c r="AP1981" s="143"/>
      <c r="BD1981" s="234"/>
      <c r="BE1981" s="234"/>
    </row>
    <row r="1982" spans="1:57" ht="12.95" customHeight="1" x14ac:dyDescent="0.2">
      <c r="A1982" s="57">
        <f t="shared" si="42"/>
        <v>1981</v>
      </c>
      <c r="B1982" s="58">
        <v>3328090806850000</v>
      </c>
      <c r="C1982" s="59" t="s">
        <v>2447</v>
      </c>
      <c r="D1982" s="59" t="s">
        <v>740</v>
      </c>
      <c r="E1982" s="60">
        <v>31206</v>
      </c>
      <c r="F1982" s="60">
        <v>45310</v>
      </c>
      <c r="G1982" s="60">
        <v>45313</v>
      </c>
      <c r="H1982" s="58">
        <v>2024134094217</v>
      </c>
      <c r="I1982" s="58">
        <v>6200406417</v>
      </c>
      <c r="J1982" s="60" t="s">
        <v>6066</v>
      </c>
      <c r="K1982" s="60" t="s">
        <v>6057</v>
      </c>
      <c r="L1982" s="212" t="s">
        <v>281</v>
      </c>
      <c r="M1982" s="60">
        <v>45314</v>
      </c>
      <c r="N1982" s="58" t="s">
        <v>24</v>
      </c>
      <c r="O1982" s="59" t="s">
        <v>37</v>
      </c>
      <c r="P1982" s="62">
        <v>600000</v>
      </c>
      <c r="Q1982" s="58" t="s">
        <v>26</v>
      </c>
      <c r="R1982" s="58" t="s">
        <v>26</v>
      </c>
      <c r="S1982" s="58" t="s">
        <v>27</v>
      </c>
      <c r="T1982" s="213" t="s">
        <v>28</v>
      </c>
      <c r="U1982" s="63" t="s">
        <v>29</v>
      </c>
      <c r="W1982" s="143"/>
      <c r="X1982" s="143"/>
      <c r="AO1982" s="143"/>
      <c r="AP1982" s="143"/>
      <c r="BD1982" s="234"/>
      <c r="BE1982" s="234"/>
    </row>
    <row r="1983" spans="1:57" ht="12.95" customHeight="1" x14ac:dyDescent="0.2">
      <c r="A1983" s="57">
        <f t="shared" si="42"/>
        <v>1982</v>
      </c>
      <c r="B1983" s="58">
        <v>3526060707770000</v>
      </c>
      <c r="C1983" s="59" t="s">
        <v>5877</v>
      </c>
      <c r="D1983" s="59" t="s">
        <v>51</v>
      </c>
      <c r="E1983" s="60">
        <v>28313</v>
      </c>
      <c r="F1983" s="60">
        <v>45310</v>
      </c>
      <c r="G1983" s="60">
        <v>45310</v>
      </c>
      <c r="H1983" s="58">
        <v>2024134094216</v>
      </c>
      <c r="I1983" s="58">
        <v>6200073500</v>
      </c>
      <c r="J1983" s="60" t="s">
        <v>6067</v>
      </c>
      <c r="K1983" s="60" t="s">
        <v>6057</v>
      </c>
      <c r="L1983" s="212" t="s">
        <v>281</v>
      </c>
      <c r="M1983" s="60">
        <v>45314</v>
      </c>
      <c r="N1983" s="58" t="s">
        <v>24</v>
      </c>
      <c r="O1983" s="59" t="s">
        <v>37</v>
      </c>
      <c r="P1983" s="62">
        <v>600000</v>
      </c>
      <c r="Q1983" s="58" t="s">
        <v>26</v>
      </c>
      <c r="R1983" s="58" t="s">
        <v>26</v>
      </c>
      <c r="S1983" s="58" t="s">
        <v>27</v>
      </c>
      <c r="T1983" s="213" t="s">
        <v>28</v>
      </c>
      <c r="U1983" s="63" t="s">
        <v>29</v>
      </c>
      <c r="W1983" s="143"/>
      <c r="X1983" s="143"/>
      <c r="AO1983" s="143"/>
      <c r="AP1983" s="143"/>
      <c r="BD1983" s="234"/>
      <c r="BE1983" s="234"/>
    </row>
    <row r="1984" spans="1:57" ht="12.95" customHeight="1" x14ac:dyDescent="0.2">
      <c r="A1984" s="57">
        <f t="shared" si="42"/>
        <v>1983</v>
      </c>
      <c r="B1984" s="58">
        <v>3671010705680000</v>
      </c>
      <c r="C1984" s="59" t="s">
        <v>2171</v>
      </c>
      <c r="D1984" s="59" t="s">
        <v>56</v>
      </c>
      <c r="E1984" s="60">
        <v>24965</v>
      </c>
      <c r="F1984" s="60">
        <v>45310</v>
      </c>
      <c r="G1984" s="60">
        <v>45313</v>
      </c>
      <c r="H1984" s="58">
        <v>2024134094215</v>
      </c>
      <c r="I1984" s="58">
        <v>6200474928</v>
      </c>
      <c r="J1984" s="60" t="s">
        <v>6068</v>
      </c>
      <c r="K1984" s="60" t="s">
        <v>6057</v>
      </c>
      <c r="L1984" s="212" t="s">
        <v>281</v>
      </c>
      <c r="M1984" s="60">
        <v>45314</v>
      </c>
      <c r="N1984" s="58" t="s">
        <v>24</v>
      </c>
      <c r="O1984" s="59" t="s">
        <v>37</v>
      </c>
      <c r="P1984" s="62">
        <v>600000</v>
      </c>
      <c r="Q1984" s="58" t="s">
        <v>26</v>
      </c>
      <c r="R1984" s="58" t="s">
        <v>26</v>
      </c>
      <c r="S1984" s="58" t="s">
        <v>27</v>
      </c>
      <c r="T1984" s="213" t="s">
        <v>28</v>
      </c>
      <c r="U1984" s="63" t="s">
        <v>29</v>
      </c>
      <c r="W1984" s="143"/>
      <c r="X1984" s="143"/>
      <c r="AO1984" s="143"/>
      <c r="AP1984" s="143"/>
      <c r="BD1984" s="234"/>
      <c r="BE1984" s="234"/>
    </row>
    <row r="1985" spans="1:57" ht="12.95" customHeight="1" x14ac:dyDescent="0.2">
      <c r="A1985" s="57">
        <f t="shared" si="42"/>
        <v>1984</v>
      </c>
      <c r="B1985" s="58">
        <v>1505060710940000</v>
      </c>
      <c r="C1985" s="59" t="s">
        <v>6069</v>
      </c>
      <c r="D1985" s="59" t="s">
        <v>928</v>
      </c>
      <c r="E1985" s="60">
        <v>34613</v>
      </c>
      <c r="F1985" s="60">
        <v>45310</v>
      </c>
      <c r="G1985" s="60">
        <v>45310</v>
      </c>
      <c r="H1985" s="58">
        <v>2024134094213</v>
      </c>
      <c r="I1985" s="58">
        <v>6211502565</v>
      </c>
      <c r="J1985" s="60" t="s">
        <v>6070</v>
      </c>
      <c r="K1985" s="60" t="s">
        <v>6057</v>
      </c>
      <c r="L1985" s="212" t="s">
        <v>281</v>
      </c>
      <c r="M1985" s="60">
        <v>45314</v>
      </c>
      <c r="N1985" s="58" t="s">
        <v>24</v>
      </c>
      <c r="O1985" s="59" t="s">
        <v>37</v>
      </c>
      <c r="P1985" s="62">
        <v>600000</v>
      </c>
      <c r="Q1985" s="58" t="s">
        <v>26</v>
      </c>
      <c r="R1985" s="58" t="s">
        <v>26</v>
      </c>
      <c r="S1985" s="58" t="s">
        <v>27</v>
      </c>
      <c r="T1985" s="213" t="s">
        <v>28</v>
      </c>
      <c r="U1985" s="63" t="s">
        <v>29</v>
      </c>
      <c r="W1985" s="143"/>
      <c r="X1985" s="143"/>
      <c r="AO1985" s="143"/>
      <c r="AP1985" s="143"/>
      <c r="BD1985" s="234"/>
      <c r="BE1985" s="234"/>
    </row>
    <row r="1986" spans="1:57" ht="12.95" customHeight="1" x14ac:dyDescent="0.2">
      <c r="A1986" s="57">
        <f t="shared" si="42"/>
        <v>1985</v>
      </c>
      <c r="B1986" s="58">
        <v>1207260709870000</v>
      </c>
      <c r="C1986" s="59" t="s">
        <v>6071</v>
      </c>
      <c r="D1986" s="59" t="s">
        <v>1089</v>
      </c>
      <c r="E1986" s="60">
        <v>32027</v>
      </c>
      <c r="F1986" s="60">
        <v>45310</v>
      </c>
      <c r="G1986" s="60">
        <v>45310</v>
      </c>
      <c r="H1986" s="58">
        <v>2024134094212</v>
      </c>
      <c r="I1986" s="58">
        <v>6200476396</v>
      </c>
      <c r="J1986" s="60" t="s">
        <v>6072</v>
      </c>
      <c r="K1986" s="60" t="s">
        <v>6057</v>
      </c>
      <c r="L1986" s="212" t="s">
        <v>281</v>
      </c>
      <c r="M1986" s="60">
        <v>45314</v>
      </c>
      <c r="N1986" s="58" t="s">
        <v>24</v>
      </c>
      <c r="O1986" s="59" t="s">
        <v>37</v>
      </c>
      <c r="P1986" s="62">
        <v>600000</v>
      </c>
      <c r="Q1986" s="58" t="s">
        <v>26</v>
      </c>
      <c r="R1986" s="58" t="s">
        <v>26</v>
      </c>
      <c r="S1986" s="58" t="s">
        <v>27</v>
      </c>
      <c r="T1986" s="213" t="s">
        <v>28</v>
      </c>
      <c r="U1986" s="63" t="s">
        <v>29</v>
      </c>
      <c r="W1986" s="143"/>
      <c r="X1986" s="143"/>
      <c r="AO1986" s="143"/>
      <c r="AP1986" s="143"/>
      <c r="BD1986" s="234"/>
      <c r="BE1986" s="234"/>
    </row>
    <row r="1987" spans="1:57" ht="12.95" customHeight="1" x14ac:dyDescent="0.2">
      <c r="A1987" s="57">
        <f t="shared" si="42"/>
        <v>1986</v>
      </c>
      <c r="B1987" s="58">
        <v>1901020507890000</v>
      </c>
      <c r="C1987" s="59" t="s">
        <v>6073</v>
      </c>
      <c r="D1987" s="59" t="s">
        <v>707</v>
      </c>
      <c r="E1987" s="60">
        <v>32694</v>
      </c>
      <c r="F1987" s="60">
        <v>45310</v>
      </c>
      <c r="G1987" s="60">
        <v>45310</v>
      </c>
      <c r="H1987" s="58">
        <v>2024134094211</v>
      </c>
      <c r="I1987" s="58">
        <v>6201592389</v>
      </c>
      <c r="J1987" s="60" t="s">
        <v>6074</v>
      </c>
      <c r="K1987" s="60" t="s">
        <v>6057</v>
      </c>
      <c r="L1987" s="212" t="s">
        <v>281</v>
      </c>
      <c r="M1987" s="60">
        <v>45314</v>
      </c>
      <c r="N1987" s="58" t="s">
        <v>24</v>
      </c>
      <c r="O1987" s="59" t="s">
        <v>37</v>
      </c>
      <c r="P1987" s="62">
        <v>600000</v>
      </c>
      <c r="Q1987" s="58" t="s">
        <v>26</v>
      </c>
      <c r="R1987" s="58" t="s">
        <v>26</v>
      </c>
      <c r="S1987" s="58" t="s">
        <v>27</v>
      </c>
      <c r="T1987" s="213" t="s">
        <v>28</v>
      </c>
      <c r="U1987" s="63" t="s">
        <v>29</v>
      </c>
      <c r="W1987" s="143"/>
      <c r="X1987" s="143"/>
      <c r="AO1987" s="143"/>
      <c r="AP1987" s="143"/>
      <c r="BD1987" s="234"/>
      <c r="BE1987" s="234"/>
    </row>
    <row r="1988" spans="1:57" ht="12.95" customHeight="1" x14ac:dyDescent="0.2">
      <c r="A1988" s="57">
        <f t="shared" ref="A1988:A2051" si="43">A1987+1</f>
        <v>1987</v>
      </c>
      <c r="B1988" s="58">
        <v>1505031903840000</v>
      </c>
      <c r="C1988" s="59" t="s">
        <v>6075</v>
      </c>
      <c r="D1988" s="59" t="s">
        <v>799</v>
      </c>
      <c r="E1988" s="60">
        <v>30760</v>
      </c>
      <c r="F1988" s="60">
        <v>45309</v>
      </c>
      <c r="G1988" s="60">
        <v>45310</v>
      </c>
      <c r="H1988" s="58">
        <v>2024134094210</v>
      </c>
      <c r="I1988" s="58">
        <v>6201643595</v>
      </c>
      <c r="J1988" s="60" t="s">
        <v>6076</v>
      </c>
      <c r="K1988" s="60" t="s">
        <v>6057</v>
      </c>
      <c r="L1988" s="212" t="s">
        <v>281</v>
      </c>
      <c r="M1988" s="60">
        <v>45314</v>
      </c>
      <c r="N1988" s="58" t="s">
        <v>24</v>
      </c>
      <c r="O1988" s="59" t="s">
        <v>37</v>
      </c>
      <c r="P1988" s="62">
        <v>600000</v>
      </c>
      <c r="Q1988" s="58" t="s">
        <v>26</v>
      </c>
      <c r="R1988" s="58" t="s">
        <v>26</v>
      </c>
      <c r="S1988" s="58" t="s">
        <v>27</v>
      </c>
      <c r="T1988" s="213" t="s">
        <v>28</v>
      </c>
      <c r="U1988" s="63" t="s">
        <v>29</v>
      </c>
      <c r="W1988" s="143"/>
      <c r="X1988" s="143"/>
      <c r="AO1988" s="143"/>
      <c r="AP1988" s="143"/>
      <c r="BD1988" s="234"/>
      <c r="BE1988" s="234"/>
    </row>
    <row r="1989" spans="1:57" ht="12.95" customHeight="1" x14ac:dyDescent="0.2">
      <c r="A1989" s="57">
        <f t="shared" si="43"/>
        <v>1988</v>
      </c>
      <c r="B1989" s="58">
        <v>3509212804820000</v>
      </c>
      <c r="C1989" s="59" t="s">
        <v>2528</v>
      </c>
      <c r="D1989" s="59" t="s">
        <v>234</v>
      </c>
      <c r="E1989" s="60">
        <v>30069</v>
      </c>
      <c r="F1989" s="60">
        <v>45309</v>
      </c>
      <c r="G1989" s="60">
        <v>45310</v>
      </c>
      <c r="H1989" s="58">
        <v>202413409429</v>
      </c>
      <c r="I1989" s="58">
        <v>6200542920</v>
      </c>
      <c r="J1989" s="60" t="s">
        <v>6077</v>
      </c>
      <c r="K1989" s="60" t="s">
        <v>6057</v>
      </c>
      <c r="L1989" s="212" t="s">
        <v>281</v>
      </c>
      <c r="M1989" s="60">
        <v>45314</v>
      </c>
      <c r="N1989" s="58" t="s">
        <v>24</v>
      </c>
      <c r="O1989" s="59" t="s">
        <v>37</v>
      </c>
      <c r="P1989" s="62">
        <v>600000</v>
      </c>
      <c r="Q1989" s="58" t="s">
        <v>26</v>
      </c>
      <c r="R1989" s="58" t="s">
        <v>26</v>
      </c>
      <c r="S1989" s="58" t="s">
        <v>27</v>
      </c>
      <c r="T1989" s="213" t="s">
        <v>28</v>
      </c>
      <c r="U1989" s="63" t="s">
        <v>29</v>
      </c>
      <c r="W1989" s="143"/>
      <c r="X1989" s="143"/>
      <c r="AO1989" s="143"/>
      <c r="AP1989" s="143"/>
      <c r="BD1989" s="234"/>
      <c r="BE1989" s="234"/>
    </row>
    <row r="1990" spans="1:57" ht="12.95" customHeight="1" x14ac:dyDescent="0.2">
      <c r="A1990" s="57">
        <f t="shared" si="43"/>
        <v>1989</v>
      </c>
      <c r="B1990" s="58">
        <v>3271053107960000</v>
      </c>
      <c r="C1990" s="59" t="s">
        <v>2088</v>
      </c>
      <c r="D1990" s="59" t="s">
        <v>71</v>
      </c>
      <c r="E1990" s="60">
        <v>35277</v>
      </c>
      <c r="F1990" s="60">
        <v>45309</v>
      </c>
      <c r="G1990" s="60">
        <v>45309</v>
      </c>
      <c r="H1990" s="58">
        <v>202413409428</v>
      </c>
      <c r="I1990" s="58">
        <v>6200230884</v>
      </c>
      <c r="J1990" s="60" t="s">
        <v>6078</v>
      </c>
      <c r="K1990" s="60" t="s">
        <v>6057</v>
      </c>
      <c r="L1990" s="212" t="s">
        <v>281</v>
      </c>
      <c r="M1990" s="60">
        <v>45314</v>
      </c>
      <c r="N1990" s="58" t="s">
        <v>24</v>
      </c>
      <c r="O1990" s="59" t="s">
        <v>37</v>
      </c>
      <c r="P1990" s="62">
        <v>600000</v>
      </c>
      <c r="Q1990" s="58" t="s">
        <v>26</v>
      </c>
      <c r="R1990" s="58" t="s">
        <v>26</v>
      </c>
      <c r="S1990" s="58" t="s">
        <v>27</v>
      </c>
      <c r="T1990" s="213" t="s">
        <v>28</v>
      </c>
      <c r="U1990" s="63" t="s">
        <v>29</v>
      </c>
      <c r="W1990" s="143"/>
      <c r="X1990" s="143"/>
      <c r="AO1990" s="143"/>
      <c r="AP1990" s="143"/>
      <c r="BD1990" s="234"/>
      <c r="BE1990" s="234"/>
    </row>
    <row r="1991" spans="1:57" ht="12.95" customHeight="1" x14ac:dyDescent="0.2">
      <c r="A1991" s="57">
        <f t="shared" si="43"/>
        <v>1990</v>
      </c>
      <c r="B1991" s="58">
        <v>3302161403800000</v>
      </c>
      <c r="C1991" s="59" t="s">
        <v>6079</v>
      </c>
      <c r="D1991" s="59" t="s">
        <v>141</v>
      </c>
      <c r="E1991" s="60">
        <v>29294</v>
      </c>
      <c r="F1991" s="60">
        <v>45309</v>
      </c>
      <c r="G1991" s="60">
        <v>45309</v>
      </c>
      <c r="H1991" s="58">
        <v>202413409427</v>
      </c>
      <c r="I1991" s="58">
        <v>6200093652</v>
      </c>
      <c r="J1991" s="60" t="s">
        <v>6080</v>
      </c>
      <c r="K1991" s="60" t="s">
        <v>6057</v>
      </c>
      <c r="L1991" s="212" t="s">
        <v>281</v>
      </c>
      <c r="M1991" s="60">
        <v>45314</v>
      </c>
      <c r="N1991" s="58" t="s">
        <v>24</v>
      </c>
      <c r="O1991" s="59" t="s">
        <v>37</v>
      </c>
      <c r="P1991" s="62">
        <v>600000</v>
      </c>
      <c r="Q1991" s="58" t="s">
        <v>26</v>
      </c>
      <c r="R1991" s="58" t="s">
        <v>26</v>
      </c>
      <c r="S1991" s="58" t="s">
        <v>27</v>
      </c>
      <c r="T1991" s="213" t="s">
        <v>28</v>
      </c>
      <c r="U1991" s="63" t="s">
        <v>29</v>
      </c>
      <c r="W1991" s="143"/>
      <c r="X1991" s="143"/>
      <c r="AO1991" s="143"/>
      <c r="AP1991" s="143"/>
      <c r="BD1991" s="234"/>
      <c r="BE1991" s="234"/>
    </row>
    <row r="1992" spans="1:57" ht="12.95" customHeight="1" x14ac:dyDescent="0.2">
      <c r="A1992" s="57">
        <f t="shared" si="43"/>
        <v>1991</v>
      </c>
      <c r="B1992" s="58">
        <v>3213260407910010</v>
      </c>
      <c r="C1992" s="59" t="s">
        <v>6081</v>
      </c>
      <c r="D1992" s="59" t="s">
        <v>495</v>
      </c>
      <c r="E1992" s="60">
        <v>33423</v>
      </c>
      <c r="F1992" s="60">
        <v>45309</v>
      </c>
      <c r="G1992" s="60">
        <v>45309</v>
      </c>
      <c r="H1992" s="58">
        <v>202413409426</v>
      </c>
      <c r="I1992" s="58">
        <v>6201643571</v>
      </c>
      <c r="J1992" s="60" t="s">
        <v>6082</v>
      </c>
      <c r="K1992" s="60" t="s">
        <v>6057</v>
      </c>
      <c r="L1992" s="212" t="s">
        <v>281</v>
      </c>
      <c r="M1992" s="60">
        <v>45314</v>
      </c>
      <c r="N1992" s="58" t="s">
        <v>24</v>
      </c>
      <c r="O1992" s="59" t="s">
        <v>37</v>
      </c>
      <c r="P1992" s="62">
        <v>600000</v>
      </c>
      <c r="Q1992" s="58" t="s">
        <v>26</v>
      </c>
      <c r="R1992" s="58" t="s">
        <v>26</v>
      </c>
      <c r="S1992" s="58" t="s">
        <v>27</v>
      </c>
      <c r="T1992" s="213" t="s">
        <v>28</v>
      </c>
      <c r="U1992" s="63" t="s">
        <v>29</v>
      </c>
      <c r="W1992" s="143"/>
      <c r="X1992" s="143"/>
      <c r="AO1992" s="143"/>
      <c r="AP1992" s="143"/>
      <c r="BD1992" s="234"/>
      <c r="BE1992" s="234"/>
    </row>
    <row r="1993" spans="1:57" ht="12.95" customHeight="1" x14ac:dyDescent="0.2">
      <c r="A1993" s="57">
        <f t="shared" si="43"/>
        <v>1992</v>
      </c>
      <c r="B1993" s="58">
        <v>3674021708750000</v>
      </c>
      <c r="C1993" s="59" t="s">
        <v>5640</v>
      </c>
      <c r="D1993" s="59" t="s">
        <v>600</v>
      </c>
      <c r="E1993" s="60">
        <v>27623</v>
      </c>
      <c r="F1993" s="60">
        <v>45309</v>
      </c>
      <c r="G1993" s="60">
        <v>45309</v>
      </c>
      <c r="H1993" s="58">
        <v>202413409425</v>
      </c>
      <c r="I1993" s="58">
        <v>6200103370</v>
      </c>
      <c r="J1993" s="60" t="s">
        <v>6083</v>
      </c>
      <c r="K1993" s="60" t="s">
        <v>6057</v>
      </c>
      <c r="L1993" s="212" t="s">
        <v>281</v>
      </c>
      <c r="M1993" s="60">
        <v>45314</v>
      </c>
      <c r="N1993" s="58" t="s">
        <v>24</v>
      </c>
      <c r="O1993" s="59" t="s">
        <v>37</v>
      </c>
      <c r="P1993" s="62">
        <v>600000</v>
      </c>
      <c r="Q1993" s="58" t="s">
        <v>26</v>
      </c>
      <c r="R1993" s="58" t="s">
        <v>26</v>
      </c>
      <c r="S1993" s="58" t="s">
        <v>27</v>
      </c>
      <c r="T1993" s="213" t="s">
        <v>28</v>
      </c>
      <c r="U1993" s="63" t="s">
        <v>29</v>
      </c>
      <c r="W1993" s="143"/>
      <c r="X1993" s="143"/>
      <c r="AO1993" s="143"/>
      <c r="AP1993" s="143"/>
      <c r="BD1993" s="234"/>
      <c r="BE1993" s="234"/>
    </row>
    <row r="1994" spans="1:57" ht="12.95" customHeight="1" x14ac:dyDescent="0.2">
      <c r="A1994" s="57">
        <f t="shared" si="43"/>
        <v>1993</v>
      </c>
      <c r="B1994" s="58">
        <v>3526050705910000</v>
      </c>
      <c r="C1994" s="59" t="s">
        <v>5655</v>
      </c>
      <c r="D1994" s="59" t="s">
        <v>51</v>
      </c>
      <c r="E1994" s="60">
        <v>33365</v>
      </c>
      <c r="F1994" s="60">
        <v>45309</v>
      </c>
      <c r="G1994" s="60">
        <v>45309</v>
      </c>
      <c r="H1994" s="58">
        <v>202413409424</v>
      </c>
      <c r="I1994" s="58">
        <v>6211925438</v>
      </c>
      <c r="J1994" s="60" t="s">
        <v>6084</v>
      </c>
      <c r="K1994" s="60" t="s">
        <v>6057</v>
      </c>
      <c r="L1994" s="212" t="s">
        <v>281</v>
      </c>
      <c r="M1994" s="60">
        <v>45314</v>
      </c>
      <c r="N1994" s="58" t="s">
        <v>24</v>
      </c>
      <c r="O1994" s="59" t="s">
        <v>37</v>
      </c>
      <c r="P1994" s="62">
        <v>600000</v>
      </c>
      <c r="Q1994" s="58" t="s">
        <v>26</v>
      </c>
      <c r="R1994" s="58" t="s">
        <v>26</v>
      </c>
      <c r="S1994" s="58" t="s">
        <v>27</v>
      </c>
      <c r="T1994" s="213" t="s">
        <v>28</v>
      </c>
      <c r="U1994" s="63" t="s">
        <v>29</v>
      </c>
      <c r="W1994" s="143"/>
      <c r="X1994" s="143"/>
      <c r="AO1994" s="143"/>
      <c r="AP1994" s="143"/>
      <c r="BD1994" s="234"/>
      <c r="BE1994" s="234"/>
    </row>
    <row r="1995" spans="1:57" ht="12.95" customHeight="1" x14ac:dyDescent="0.2">
      <c r="A1995" s="57">
        <f t="shared" si="43"/>
        <v>1994</v>
      </c>
      <c r="B1995" s="58">
        <v>1207220605930000</v>
      </c>
      <c r="C1995" s="59" t="s">
        <v>5895</v>
      </c>
      <c r="D1995" s="59" t="s">
        <v>1971</v>
      </c>
      <c r="E1995" s="60">
        <v>34095</v>
      </c>
      <c r="F1995" s="60">
        <v>45308</v>
      </c>
      <c r="G1995" s="60">
        <v>45309</v>
      </c>
      <c r="H1995" s="58">
        <v>202413409423</v>
      </c>
      <c r="I1995" s="58">
        <v>6202156620</v>
      </c>
      <c r="J1995" s="60" t="s">
        <v>6085</v>
      </c>
      <c r="K1995" s="60" t="s">
        <v>6057</v>
      </c>
      <c r="L1995" s="212" t="s">
        <v>281</v>
      </c>
      <c r="M1995" s="60">
        <v>45314</v>
      </c>
      <c r="N1995" s="58" t="s">
        <v>24</v>
      </c>
      <c r="O1995" s="59" t="s">
        <v>37</v>
      </c>
      <c r="P1995" s="62">
        <v>600000</v>
      </c>
      <c r="Q1995" s="58" t="s">
        <v>26</v>
      </c>
      <c r="R1995" s="58" t="s">
        <v>26</v>
      </c>
      <c r="S1995" s="58" t="s">
        <v>27</v>
      </c>
      <c r="T1995" s="213" t="s">
        <v>28</v>
      </c>
      <c r="U1995" s="63" t="s">
        <v>29</v>
      </c>
      <c r="W1995" s="143"/>
      <c r="X1995" s="143"/>
      <c r="AO1995" s="143"/>
      <c r="AP1995" s="143"/>
      <c r="BD1995" s="234"/>
      <c r="BE1995" s="234"/>
    </row>
    <row r="1996" spans="1:57" ht="12.95" customHeight="1" x14ac:dyDescent="0.2">
      <c r="A1996" s="57">
        <f t="shared" si="43"/>
        <v>1995</v>
      </c>
      <c r="B1996" s="58">
        <v>3328060606780010</v>
      </c>
      <c r="C1996" s="59" t="s">
        <v>1036</v>
      </c>
      <c r="D1996" s="59" t="s">
        <v>509</v>
      </c>
      <c r="E1996" s="60">
        <v>28647</v>
      </c>
      <c r="F1996" s="60">
        <v>45301</v>
      </c>
      <c r="G1996" s="60">
        <v>45301</v>
      </c>
      <c r="H1996" s="58">
        <v>202413409421</v>
      </c>
      <c r="I1996" s="58">
        <v>6200067375</v>
      </c>
      <c r="J1996" s="60" t="s">
        <v>6086</v>
      </c>
      <c r="K1996" s="60" t="s">
        <v>6057</v>
      </c>
      <c r="L1996" s="212" t="s">
        <v>281</v>
      </c>
      <c r="M1996" s="60">
        <v>45314</v>
      </c>
      <c r="N1996" s="58" t="s">
        <v>24</v>
      </c>
      <c r="O1996" s="59" t="s">
        <v>37</v>
      </c>
      <c r="P1996" s="62">
        <v>600000</v>
      </c>
      <c r="Q1996" s="58" t="s">
        <v>26</v>
      </c>
      <c r="R1996" s="58" t="s">
        <v>26</v>
      </c>
      <c r="S1996" s="58" t="s">
        <v>27</v>
      </c>
      <c r="T1996" s="213" t="s">
        <v>28</v>
      </c>
      <c r="U1996" s="63" t="s">
        <v>29</v>
      </c>
      <c r="W1996" s="143"/>
      <c r="X1996" s="143"/>
      <c r="AO1996" s="143"/>
      <c r="AP1996" s="143"/>
      <c r="BD1996" s="234"/>
      <c r="BE1996" s="234"/>
    </row>
    <row r="1997" spans="1:57" ht="12.95" customHeight="1" x14ac:dyDescent="0.2">
      <c r="A1997" s="57">
        <f t="shared" si="43"/>
        <v>1996</v>
      </c>
      <c r="B1997" s="58">
        <v>3514132303780000</v>
      </c>
      <c r="C1997" s="59" t="s">
        <v>4422</v>
      </c>
      <c r="D1997" s="59" t="s">
        <v>785</v>
      </c>
      <c r="E1997" s="60">
        <v>28572</v>
      </c>
      <c r="F1997" s="60">
        <v>45300</v>
      </c>
      <c r="G1997" s="60">
        <v>45300</v>
      </c>
      <c r="H1997" s="58">
        <v>202413408221</v>
      </c>
      <c r="I1997" s="58">
        <v>6200065190</v>
      </c>
      <c r="J1997" s="60" t="s">
        <v>6087</v>
      </c>
      <c r="K1997" s="60" t="s">
        <v>6088</v>
      </c>
      <c r="L1997" s="59" t="s">
        <v>3350</v>
      </c>
      <c r="M1997" s="60">
        <v>45314</v>
      </c>
      <c r="N1997" s="58" t="s">
        <v>24</v>
      </c>
      <c r="O1997" s="59" t="s">
        <v>37</v>
      </c>
      <c r="P1997" s="62">
        <v>0</v>
      </c>
      <c r="Q1997" s="58" t="s">
        <v>107</v>
      </c>
      <c r="R1997" s="58" t="s">
        <v>108</v>
      </c>
      <c r="S1997" s="58" t="s">
        <v>95</v>
      </c>
      <c r="T1997" s="213" t="s">
        <v>28</v>
      </c>
      <c r="U1997" s="63" t="s">
        <v>29</v>
      </c>
      <c r="W1997" s="143"/>
      <c r="X1997" s="143"/>
      <c r="AO1997" s="143"/>
      <c r="AP1997" s="143"/>
      <c r="BD1997" s="234"/>
      <c r="BE1997" s="234"/>
    </row>
    <row r="1998" spans="1:57" ht="12.95" customHeight="1" x14ac:dyDescent="0.2">
      <c r="A1998" s="57">
        <f t="shared" si="43"/>
        <v>1997</v>
      </c>
      <c r="B1998" s="58">
        <v>3211221107820010</v>
      </c>
      <c r="C1998" s="59" t="s">
        <v>163</v>
      </c>
      <c r="D1998" s="59" t="s">
        <v>164</v>
      </c>
      <c r="E1998" s="60">
        <v>30143</v>
      </c>
      <c r="F1998" s="60">
        <v>45307</v>
      </c>
      <c r="G1998" s="60">
        <v>45307</v>
      </c>
      <c r="H1998" s="58">
        <v>202413408022</v>
      </c>
      <c r="I1998" s="58">
        <v>6200190439</v>
      </c>
      <c r="J1998" s="60" t="s">
        <v>6089</v>
      </c>
      <c r="K1998" s="60" t="s">
        <v>6090</v>
      </c>
      <c r="L1998" s="212" t="s">
        <v>281</v>
      </c>
      <c r="M1998" s="60">
        <v>45314</v>
      </c>
      <c r="N1998" s="58" t="s">
        <v>24</v>
      </c>
      <c r="O1998" s="59" t="s">
        <v>37</v>
      </c>
      <c r="P1998" s="62">
        <v>600000</v>
      </c>
      <c r="Q1998" s="58" t="s">
        <v>107</v>
      </c>
      <c r="R1998" s="58" t="s">
        <v>108</v>
      </c>
      <c r="S1998" s="58" t="s">
        <v>57</v>
      </c>
      <c r="T1998" s="213" t="s">
        <v>28</v>
      </c>
      <c r="U1998" s="63" t="s">
        <v>29</v>
      </c>
      <c r="W1998" s="143"/>
      <c r="X1998" s="143"/>
      <c r="AO1998" s="143"/>
      <c r="AP1998" s="143"/>
      <c r="BD1998" s="234"/>
      <c r="BE1998" s="234"/>
    </row>
    <row r="1999" spans="1:57" ht="12.95" customHeight="1" x14ac:dyDescent="0.2">
      <c r="A1999" s="57">
        <f t="shared" si="43"/>
        <v>1998</v>
      </c>
      <c r="B1999" s="58">
        <v>3175020305780010</v>
      </c>
      <c r="C1999" s="59" t="s">
        <v>4419</v>
      </c>
      <c r="D1999" s="59" t="s">
        <v>785</v>
      </c>
      <c r="E1999" s="60">
        <v>28613</v>
      </c>
      <c r="F1999" s="60">
        <v>45300</v>
      </c>
      <c r="G1999" s="60">
        <v>45300</v>
      </c>
      <c r="H1999" s="58">
        <v>202413408021</v>
      </c>
      <c r="I1999" s="58">
        <v>6200083956</v>
      </c>
      <c r="J1999" s="60" t="s">
        <v>6091</v>
      </c>
      <c r="K1999" s="60" t="s">
        <v>6090</v>
      </c>
      <c r="L1999" s="212" t="s">
        <v>281</v>
      </c>
      <c r="M1999" s="60">
        <v>45314</v>
      </c>
      <c r="N1999" s="58" t="s">
        <v>24</v>
      </c>
      <c r="O1999" s="59" t="s">
        <v>37</v>
      </c>
      <c r="P1999" s="62">
        <v>0</v>
      </c>
      <c r="Q1999" s="58" t="s">
        <v>107</v>
      </c>
      <c r="R1999" s="58" t="s">
        <v>1181</v>
      </c>
      <c r="S1999" s="58" t="s">
        <v>53</v>
      </c>
      <c r="T1999" s="213" t="s">
        <v>28</v>
      </c>
      <c r="U1999" s="63" t="s">
        <v>29</v>
      </c>
      <c r="W1999" s="143"/>
      <c r="X1999" s="143"/>
      <c r="AO1999" s="143"/>
      <c r="AP1999" s="143"/>
      <c r="BD1999" s="234"/>
      <c r="BE1999" s="234"/>
    </row>
    <row r="2000" spans="1:57" ht="12.95" customHeight="1" x14ac:dyDescent="0.2">
      <c r="A2000" s="57">
        <f t="shared" si="43"/>
        <v>1999</v>
      </c>
      <c r="B2000" s="58">
        <v>3172032404910000</v>
      </c>
      <c r="C2000" s="59" t="s">
        <v>1091</v>
      </c>
      <c r="D2000" s="59" t="s">
        <v>56</v>
      </c>
      <c r="E2000" s="60">
        <v>33352</v>
      </c>
      <c r="F2000" s="60">
        <v>45302</v>
      </c>
      <c r="G2000" s="60">
        <v>45302</v>
      </c>
      <c r="H2000" s="58">
        <v>202413404021</v>
      </c>
      <c r="I2000" s="58">
        <v>6201292118</v>
      </c>
      <c r="J2000" s="60" t="s">
        <v>6092</v>
      </c>
      <c r="K2000" s="60" t="s">
        <v>6093</v>
      </c>
      <c r="L2000" s="59" t="s">
        <v>3694</v>
      </c>
      <c r="M2000" s="60">
        <v>45314</v>
      </c>
      <c r="N2000" s="58" t="s">
        <v>24</v>
      </c>
      <c r="O2000" s="59" t="s">
        <v>37</v>
      </c>
      <c r="P2000" s="62">
        <v>450000</v>
      </c>
      <c r="Q2000" s="58" t="s">
        <v>107</v>
      </c>
      <c r="R2000" s="58" t="s">
        <v>108</v>
      </c>
      <c r="S2000" s="58" t="s">
        <v>57</v>
      </c>
      <c r="T2000" s="213" t="s">
        <v>28</v>
      </c>
      <c r="U2000" s="63" t="s">
        <v>29</v>
      </c>
      <c r="W2000" s="143"/>
      <c r="X2000" s="143"/>
      <c r="AO2000" s="143"/>
      <c r="AP2000" s="143"/>
      <c r="BD2000" s="234"/>
      <c r="BE2000" s="234"/>
    </row>
    <row r="2001" spans="1:57" ht="12.95" customHeight="1" x14ac:dyDescent="0.2">
      <c r="A2001" s="57">
        <f t="shared" si="43"/>
        <v>2000</v>
      </c>
      <c r="B2001" s="58">
        <v>3309112512870000</v>
      </c>
      <c r="C2001" s="59" t="s">
        <v>6094</v>
      </c>
      <c r="D2001" s="59" t="s">
        <v>115</v>
      </c>
      <c r="E2001" s="60">
        <v>32136</v>
      </c>
      <c r="F2001" s="60">
        <v>45313</v>
      </c>
      <c r="G2001" s="60">
        <v>45313</v>
      </c>
      <c r="H2001" s="58">
        <v>202413399124</v>
      </c>
      <c r="I2001" s="58">
        <v>6202109386</v>
      </c>
      <c r="J2001" s="60" t="s">
        <v>6095</v>
      </c>
      <c r="K2001" s="60" t="s">
        <v>6096</v>
      </c>
      <c r="L2001" s="212" t="s">
        <v>281</v>
      </c>
      <c r="M2001" s="60">
        <v>45314</v>
      </c>
      <c r="N2001" s="58" t="s">
        <v>24</v>
      </c>
      <c r="O2001" s="59" t="s">
        <v>37</v>
      </c>
      <c r="P2001" s="62">
        <v>600000</v>
      </c>
      <c r="Q2001" s="58" t="s">
        <v>26</v>
      </c>
      <c r="R2001" s="58" t="s">
        <v>26</v>
      </c>
      <c r="S2001" s="58" t="s">
        <v>27</v>
      </c>
      <c r="T2001" s="213" t="s">
        <v>28</v>
      </c>
      <c r="U2001" s="63" t="s">
        <v>29</v>
      </c>
      <c r="W2001" s="143"/>
      <c r="X2001" s="143"/>
      <c r="AO2001" s="143"/>
      <c r="AP2001" s="143"/>
      <c r="BD2001" s="234"/>
      <c r="BE2001" s="234"/>
    </row>
    <row r="2002" spans="1:57" ht="12.95" customHeight="1" x14ac:dyDescent="0.2">
      <c r="A2002" s="57">
        <f t="shared" si="43"/>
        <v>2001</v>
      </c>
      <c r="B2002" s="58">
        <v>1472011009720020</v>
      </c>
      <c r="C2002" s="59" t="s">
        <v>6097</v>
      </c>
      <c r="D2002" s="59" t="s">
        <v>48</v>
      </c>
      <c r="E2002" s="60">
        <v>26552</v>
      </c>
      <c r="F2002" s="60">
        <v>45313</v>
      </c>
      <c r="G2002" s="60">
        <v>45313</v>
      </c>
      <c r="H2002" s="58">
        <v>202413399123</v>
      </c>
      <c r="I2002" s="58">
        <v>6200518698</v>
      </c>
      <c r="J2002" s="60" t="s">
        <v>6098</v>
      </c>
      <c r="K2002" s="60" t="s">
        <v>6096</v>
      </c>
      <c r="L2002" s="212" t="s">
        <v>281</v>
      </c>
      <c r="M2002" s="60">
        <v>45314</v>
      </c>
      <c r="N2002" s="58" t="s">
        <v>24</v>
      </c>
      <c r="O2002" s="59" t="s">
        <v>37</v>
      </c>
      <c r="P2002" s="62">
        <v>600000</v>
      </c>
      <c r="Q2002" s="58" t="s">
        <v>26</v>
      </c>
      <c r="R2002" s="58" t="s">
        <v>26</v>
      </c>
      <c r="S2002" s="58" t="s">
        <v>27</v>
      </c>
      <c r="T2002" s="213" t="s">
        <v>28</v>
      </c>
      <c r="U2002" s="63" t="s">
        <v>29</v>
      </c>
      <c r="W2002" s="143"/>
      <c r="X2002" s="143"/>
      <c r="AO2002" s="143"/>
      <c r="AP2002" s="143"/>
      <c r="BD2002" s="234"/>
      <c r="BE2002" s="234"/>
    </row>
    <row r="2003" spans="1:57" ht="12.95" customHeight="1" x14ac:dyDescent="0.2">
      <c r="A2003" s="57">
        <f t="shared" si="43"/>
        <v>2002</v>
      </c>
      <c r="B2003" s="58">
        <v>3175090303020000</v>
      </c>
      <c r="C2003" s="59" t="s">
        <v>4600</v>
      </c>
      <c r="D2003" s="59" t="s">
        <v>56</v>
      </c>
      <c r="E2003" s="60">
        <v>37318</v>
      </c>
      <c r="F2003" s="60">
        <v>45303</v>
      </c>
      <c r="G2003" s="60">
        <v>45303</v>
      </c>
      <c r="H2003" s="58">
        <v>202413399121</v>
      </c>
      <c r="I2003" s="58">
        <v>6211910987</v>
      </c>
      <c r="J2003" s="60" t="s">
        <v>6099</v>
      </c>
      <c r="K2003" s="60" t="s">
        <v>6096</v>
      </c>
      <c r="L2003" s="212" t="s">
        <v>281</v>
      </c>
      <c r="M2003" s="60">
        <v>45314</v>
      </c>
      <c r="N2003" s="58" t="s">
        <v>24</v>
      </c>
      <c r="O2003" s="59" t="s">
        <v>37</v>
      </c>
      <c r="P2003" s="62">
        <v>600000</v>
      </c>
      <c r="Q2003" s="58" t="s">
        <v>26</v>
      </c>
      <c r="R2003" s="58" t="s">
        <v>26</v>
      </c>
      <c r="S2003" s="58" t="s">
        <v>27</v>
      </c>
      <c r="T2003" s="213" t="s">
        <v>28</v>
      </c>
      <c r="U2003" s="63" t="s">
        <v>29</v>
      </c>
      <c r="W2003" s="143"/>
      <c r="X2003" s="143"/>
      <c r="AO2003" s="143"/>
      <c r="AP2003" s="143"/>
      <c r="BD2003" s="234"/>
      <c r="BE2003" s="234"/>
    </row>
    <row r="2004" spans="1:57" ht="12.95" customHeight="1" x14ac:dyDescent="0.2">
      <c r="A2004" s="57">
        <f t="shared" si="43"/>
        <v>2003</v>
      </c>
      <c r="B2004" s="58">
        <v>3521131008670000</v>
      </c>
      <c r="C2004" s="59" t="s">
        <v>6100</v>
      </c>
      <c r="D2004" s="59" t="s">
        <v>56</v>
      </c>
      <c r="E2004" s="60">
        <v>24694</v>
      </c>
      <c r="F2004" s="60">
        <v>45314</v>
      </c>
      <c r="G2004" s="60">
        <v>45314</v>
      </c>
      <c r="H2004" s="58">
        <v>202413422223</v>
      </c>
      <c r="I2004" s="58">
        <v>6200062594</v>
      </c>
      <c r="J2004" s="60" t="s">
        <v>6101</v>
      </c>
      <c r="K2004" s="60" t="s">
        <v>6102</v>
      </c>
      <c r="L2004" s="212" t="s">
        <v>2803</v>
      </c>
      <c r="M2004" s="60">
        <v>45315</v>
      </c>
      <c r="N2004" s="58" t="s">
        <v>24</v>
      </c>
      <c r="O2004" s="59" t="s">
        <v>37</v>
      </c>
      <c r="P2004" s="62">
        <v>600000</v>
      </c>
      <c r="Q2004" s="58" t="s">
        <v>26</v>
      </c>
      <c r="R2004" s="58" t="s">
        <v>26</v>
      </c>
      <c r="S2004" s="58" t="s">
        <v>2815</v>
      </c>
      <c r="T2004" s="213" t="s">
        <v>28</v>
      </c>
      <c r="U2004" s="63" t="s">
        <v>29</v>
      </c>
      <c r="W2004" s="143"/>
      <c r="X2004" s="143"/>
      <c r="AO2004" s="143"/>
      <c r="AP2004" s="143"/>
      <c r="BD2004" s="234"/>
      <c r="BE2004" s="234"/>
    </row>
    <row r="2005" spans="1:57" ht="12.95" customHeight="1" x14ac:dyDescent="0.2">
      <c r="A2005" s="57">
        <f t="shared" si="43"/>
        <v>2004</v>
      </c>
      <c r="B2005" s="58">
        <v>3526050404710000</v>
      </c>
      <c r="C2005" s="59" t="s">
        <v>5927</v>
      </c>
      <c r="D2005" s="59" t="s">
        <v>51</v>
      </c>
      <c r="E2005" s="60">
        <v>26027</v>
      </c>
      <c r="F2005" s="60">
        <v>45313</v>
      </c>
      <c r="G2005" s="60">
        <v>45313</v>
      </c>
      <c r="H2005" s="58">
        <v>202413422222</v>
      </c>
      <c r="I2005" s="58">
        <v>6200085355</v>
      </c>
      <c r="J2005" s="60" t="s">
        <v>6103</v>
      </c>
      <c r="K2005" s="60" t="s">
        <v>6102</v>
      </c>
      <c r="L2005" s="212" t="s">
        <v>2803</v>
      </c>
      <c r="M2005" s="60">
        <v>45315</v>
      </c>
      <c r="N2005" s="58" t="s">
        <v>24</v>
      </c>
      <c r="O2005" s="59" t="s">
        <v>37</v>
      </c>
      <c r="P2005" s="62">
        <v>600000</v>
      </c>
      <c r="Q2005" s="58" t="s">
        <v>26</v>
      </c>
      <c r="R2005" s="58" t="s">
        <v>26</v>
      </c>
      <c r="S2005" s="58" t="s">
        <v>2815</v>
      </c>
      <c r="T2005" s="213" t="s">
        <v>28</v>
      </c>
      <c r="U2005" s="63" t="s">
        <v>29</v>
      </c>
      <c r="W2005" s="143"/>
      <c r="X2005" s="143"/>
      <c r="AO2005" s="143"/>
      <c r="AP2005" s="143"/>
      <c r="BD2005" s="234"/>
      <c r="BE2005" s="234"/>
    </row>
    <row r="2006" spans="1:57" ht="12.95" customHeight="1" x14ac:dyDescent="0.2">
      <c r="A2006" s="57">
        <f t="shared" si="43"/>
        <v>2005</v>
      </c>
      <c r="B2006" s="58">
        <v>3201102309880000</v>
      </c>
      <c r="C2006" s="59" t="s">
        <v>5235</v>
      </c>
      <c r="D2006" s="59" t="s">
        <v>395</v>
      </c>
      <c r="E2006" s="60">
        <v>32409</v>
      </c>
      <c r="F2006" s="60">
        <v>45313</v>
      </c>
      <c r="G2006" s="60">
        <v>45313</v>
      </c>
      <c r="H2006" s="58">
        <v>202413422221</v>
      </c>
      <c r="I2006" s="58">
        <v>6200038571</v>
      </c>
      <c r="J2006" s="60" t="s">
        <v>6104</v>
      </c>
      <c r="K2006" s="60" t="s">
        <v>6102</v>
      </c>
      <c r="L2006" s="212" t="s">
        <v>2803</v>
      </c>
      <c r="M2006" s="60">
        <v>45315</v>
      </c>
      <c r="N2006" s="58" t="s">
        <v>24</v>
      </c>
      <c r="O2006" s="59" t="s">
        <v>37</v>
      </c>
      <c r="P2006" s="62">
        <v>600000</v>
      </c>
      <c r="Q2006" s="58" t="s">
        <v>26</v>
      </c>
      <c r="R2006" s="58" t="s">
        <v>26</v>
      </c>
      <c r="S2006" s="58" t="s">
        <v>2815</v>
      </c>
      <c r="T2006" s="213" t="s">
        <v>28</v>
      </c>
      <c r="U2006" s="63" t="s">
        <v>29</v>
      </c>
      <c r="W2006" s="143"/>
      <c r="X2006" s="143"/>
      <c r="AO2006" s="143"/>
      <c r="AP2006" s="143"/>
      <c r="BD2006" s="234"/>
      <c r="BE2006" s="234"/>
    </row>
    <row r="2007" spans="1:57" ht="12.95" customHeight="1" x14ac:dyDescent="0.2">
      <c r="A2007" s="57">
        <f t="shared" si="43"/>
        <v>2006</v>
      </c>
      <c r="B2007" s="58">
        <v>3376022906990000</v>
      </c>
      <c r="C2007" s="59" t="s">
        <v>6105</v>
      </c>
      <c r="D2007" s="59" t="s">
        <v>509</v>
      </c>
      <c r="E2007" s="60">
        <v>36340</v>
      </c>
      <c r="F2007" s="60">
        <v>45314</v>
      </c>
      <c r="G2007" s="60">
        <v>45314</v>
      </c>
      <c r="H2007" s="58">
        <v>202413419523</v>
      </c>
      <c r="I2007" s="58">
        <v>6211848055</v>
      </c>
      <c r="J2007" s="60" t="s">
        <v>6106</v>
      </c>
      <c r="K2007" s="60" t="s">
        <v>6107</v>
      </c>
      <c r="L2007" s="212" t="s">
        <v>52</v>
      </c>
      <c r="M2007" s="60">
        <v>45315</v>
      </c>
      <c r="N2007" s="58" t="s">
        <v>24</v>
      </c>
      <c r="O2007" s="59" t="s">
        <v>37</v>
      </c>
      <c r="P2007" s="62">
        <v>600000</v>
      </c>
      <c r="Q2007" s="58" t="s">
        <v>26</v>
      </c>
      <c r="R2007" s="58" t="s">
        <v>26</v>
      </c>
      <c r="S2007" s="58" t="s">
        <v>27</v>
      </c>
      <c r="T2007" s="213" t="s">
        <v>28</v>
      </c>
      <c r="U2007" s="63" t="s">
        <v>29</v>
      </c>
      <c r="W2007" s="143"/>
      <c r="X2007" s="143"/>
      <c r="AO2007" s="143"/>
      <c r="AP2007" s="143"/>
      <c r="BD2007" s="234"/>
      <c r="BE2007" s="234"/>
    </row>
    <row r="2008" spans="1:57" ht="12.95" customHeight="1" x14ac:dyDescent="0.2">
      <c r="A2008" s="57">
        <f t="shared" si="43"/>
        <v>2007</v>
      </c>
      <c r="B2008" s="58">
        <v>1871081507760000</v>
      </c>
      <c r="C2008" s="59" t="s">
        <v>2014</v>
      </c>
      <c r="D2008" s="59" t="s">
        <v>1811</v>
      </c>
      <c r="E2008" s="60">
        <v>27956</v>
      </c>
      <c r="F2008" s="60">
        <v>45313</v>
      </c>
      <c r="G2008" s="60">
        <v>45313</v>
      </c>
      <c r="H2008" s="58">
        <v>202413419522</v>
      </c>
      <c r="I2008" s="58">
        <v>6201507686</v>
      </c>
      <c r="J2008" s="60" t="s">
        <v>6108</v>
      </c>
      <c r="K2008" s="60" t="s">
        <v>6107</v>
      </c>
      <c r="L2008" s="212" t="s">
        <v>52</v>
      </c>
      <c r="M2008" s="60">
        <v>45315</v>
      </c>
      <c r="N2008" s="58" t="s">
        <v>24</v>
      </c>
      <c r="O2008" s="59" t="s">
        <v>37</v>
      </c>
      <c r="P2008" s="62">
        <v>600000</v>
      </c>
      <c r="Q2008" s="58" t="s">
        <v>26</v>
      </c>
      <c r="R2008" s="58" t="s">
        <v>26</v>
      </c>
      <c r="S2008" s="58" t="s">
        <v>27</v>
      </c>
      <c r="T2008" s="213" t="s">
        <v>28</v>
      </c>
      <c r="U2008" s="63" t="s">
        <v>29</v>
      </c>
      <c r="W2008" s="143"/>
      <c r="X2008" s="143"/>
      <c r="AO2008" s="143"/>
      <c r="AP2008" s="143"/>
      <c r="BD2008" s="234"/>
      <c r="BE2008" s="234"/>
    </row>
    <row r="2009" spans="1:57" ht="12.95" customHeight="1" x14ac:dyDescent="0.2">
      <c r="A2009" s="57">
        <f t="shared" si="43"/>
        <v>2008</v>
      </c>
      <c r="B2009" s="58">
        <v>3213134202010000</v>
      </c>
      <c r="C2009" s="59" t="s">
        <v>6109</v>
      </c>
      <c r="D2009" s="59" t="s">
        <v>495</v>
      </c>
      <c r="E2009" s="60">
        <v>36924</v>
      </c>
      <c r="F2009" s="60">
        <v>45313</v>
      </c>
      <c r="G2009" s="60">
        <v>45313</v>
      </c>
      <c r="H2009" s="58">
        <v>202413419521</v>
      </c>
      <c r="I2009" s="58">
        <v>6211929716</v>
      </c>
      <c r="J2009" s="60" t="s">
        <v>6110</v>
      </c>
      <c r="K2009" s="60" t="s">
        <v>6107</v>
      </c>
      <c r="L2009" s="212" t="s">
        <v>52</v>
      </c>
      <c r="M2009" s="60">
        <v>45315</v>
      </c>
      <c r="N2009" s="58" t="s">
        <v>24</v>
      </c>
      <c r="O2009" s="59" t="s">
        <v>37</v>
      </c>
      <c r="P2009" s="62">
        <v>600000</v>
      </c>
      <c r="Q2009" s="58" t="s">
        <v>26</v>
      </c>
      <c r="R2009" s="58" t="s">
        <v>26</v>
      </c>
      <c r="S2009" s="58" t="s">
        <v>27</v>
      </c>
      <c r="T2009" s="213" t="s">
        <v>28</v>
      </c>
      <c r="U2009" s="63" t="s">
        <v>29</v>
      </c>
      <c r="W2009" s="143"/>
      <c r="X2009" s="143"/>
      <c r="AO2009" s="143"/>
      <c r="AP2009" s="143"/>
      <c r="BD2009" s="234"/>
      <c r="BE2009" s="234"/>
    </row>
    <row r="2010" spans="1:57" ht="12.95" customHeight="1" x14ac:dyDescent="0.2">
      <c r="A2010" s="57">
        <f t="shared" si="43"/>
        <v>2009</v>
      </c>
      <c r="B2010" s="58">
        <v>1472011009720020</v>
      </c>
      <c r="C2010" s="59" t="s">
        <v>6097</v>
      </c>
      <c r="D2010" s="59" t="s">
        <v>48</v>
      </c>
      <c r="E2010" s="60">
        <v>26552</v>
      </c>
      <c r="F2010" s="60">
        <v>45313</v>
      </c>
      <c r="G2010" s="60">
        <v>45313</v>
      </c>
      <c r="H2010" s="58">
        <v>202413419422</v>
      </c>
      <c r="I2010" s="58">
        <v>6200518698</v>
      </c>
      <c r="J2010" s="60" t="s">
        <v>6111</v>
      </c>
      <c r="K2010" s="60" t="s">
        <v>6112</v>
      </c>
      <c r="L2010" s="212" t="s">
        <v>2803</v>
      </c>
      <c r="M2010" s="60">
        <v>45315</v>
      </c>
      <c r="N2010" s="58" t="s">
        <v>24</v>
      </c>
      <c r="O2010" s="59" t="s">
        <v>37</v>
      </c>
      <c r="P2010" s="62">
        <v>600000</v>
      </c>
      <c r="Q2010" s="58" t="s">
        <v>26</v>
      </c>
      <c r="R2010" s="58" t="s">
        <v>26</v>
      </c>
      <c r="S2010" s="58" t="s">
        <v>27</v>
      </c>
      <c r="T2010" s="213" t="s">
        <v>28</v>
      </c>
      <c r="U2010" s="63" t="s">
        <v>29</v>
      </c>
      <c r="W2010" s="143"/>
      <c r="X2010" s="143"/>
      <c r="AO2010" s="143"/>
      <c r="AP2010" s="143"/>
      <c r="BD2010" s="234"/>
      <c r="BE2010" s="234"/>
    </row>
    <row r="2011" spans="1:57" ht="12.95" customHeight="1" x14ac:dyDescent="0.2">
      <c r="A2011" s="57">
        <f t="shared" si="43"/>
        <v>2010</v>
      </c>
      <c r="B2011" s="58">
        <v>3325050302770000</v>
      </c>
      <c r="C2011" s="59" t="s">
        <v>3591</v>
      </c>
      <c r="D2011" s="59" t="s">
        <v>526</v>
      </c>
      <c r="E2011" s="60">
        <v>28161</v>
      </c>
      <c r="F2011" s="60">
        <v>45310</v>
      </c>
      <c r="G2011" s="60">
        <v>45313</v>
      </c>
      <c r="H2011" s="58">
        <v>202413419421</v>
      </c>
      <c r="I2011" s="58">
        <v>6201697907</v>
      </c>
      <c r="J2011" s="60" t="s">
        <v>6113</v>
      </c>
      <c r="K2011" s="60" t="s">
        <v>6112</v>
      </c>
      <c r="L2011" s="212" t="s">
        <v>2803</v>
      </c>
      <c r="M2011" s="60">
        <v>45315</v>
      </c>
      <c r="N2011" s="58" t="s">
        <v>24</v>
      </c>
      <c r="O2011" s="59" t="s">
        <v>37</v>
      </c>
      <c r="P2011" s="62">
        <v>600000</v>
      </c>
      <c r="Q2011" s="58" t="s">
        <v>26</v>
      </c>
      <c r="R2011" s="58" t="s">
        <v>26</v>
      </c>
      <c r="S2011" s="58" t="s">
        <v>27</v>
      </c>
      <c r="T2011" s="213" t="s">
        <v>28</v>
      </c>
      <c r="U2011" s="63" t="s">
        <v>29</v>
      </c>
      <c r="W2011" s="143"/>
      <c r="X2011" s="143"/>
      <c r="AO2011" s="143"/>
      <c r="AP2011" s="143"/>
      <c r="BD2011" s="234"/>
      <c r="BE2011" s="234"/>
    </row>
    <row r="2012" spans="1:57" ht="12.95" customHeight="1" x14ac:dyDescent="0.2">
      <c r="A2012" s="57">
        <f t="shared" si="43"/>
        <v>2011</v>
      </c>
      <c r="B2012" s="58">
        <v>3301020907960000</v>
      </c>
      <c r="C2012" s="59" t="s">
        <v>6114</v>
      </c>
      <c r="D2012" s="59" t="s">
        <v>203</v>
      </c>
      <c r="E2012" s="60">
        <v>35225</v>
      </c>
      <c r="F2012" s="60">
        <v>45310</v>
      </c>
      <c r="G2012" s="60">
        <v>45310</v>
      </c>
      <c r="H2012" s="58">
        <v>202413418622</v>
      </c>
      <c r="I2012" s="58">
        <v>6211856706</v>
      </c>
      <c r="J2012" s="60" t="s">
        <v>6115</v>
      </c>
      <c r="K2012" s="60" t="s">
        <v>6116</v>
      </c>
      <c r="L2012" s="212" t="s">
        <v>6117</v>
      </c>
      <c r="M2012" s="60">
        <v>45315</v>
      </c>
      <c r="N2012" s="58" t="s">
        <v>24</v>
      </c>
      <c r="O2012" s="58" t="s">
        <v>25</v>
      </c>
      <c r="P2012" s="62">
        <v>400000</v>
      </c>
      <c r="Q2012" s="58" t="s">
        <v>26</v>
      </c>
      <c r="R2012" s="58" t="s">
        <v>26</v>
      </c>
      <c r="S2012" s="58" t="s">
        <v>2848</v>
      </c>
      <c r="T2012" s="213" t="s">
        <v>28</v>
      </c>
      <c r="U2012" s="63" t="s">
        <v>29</v>
      </c>
      <c r="W2012" s="143"/>
      <c r="X2012" s="143"/>
      <c r="AO2012" s="143"/>
      <c r="AP2012" s="143"/>
      <c r="BD2012" s="234"/>
      <c r="BE2012" s="234"/>
    </row>
    <row r="2013" spans="1:57" ht="12.95" customHeight="1" x14ac:dyDescent="0.2">
      <c r="A2013" s="57">
        <f t="shared" si="43"/>
        <v>2012</v>
      </c>
      <c r="B2013" s="58">
        <v>3275041708960020</v>
      </c>
      <c r="C2013" s="59" t="s">
        <v>5786</v>
      </c>
      <c r="D2013" s="59" t="s">
        <v>501</v>
      </c>
      <c r="E2013" s="60">
        <v>35294</v>
      </c>
      <c r="F2013" s="60">
        <v>45310</v>
      </c>
      <c r="G2013" s="60">
        <v>45310</v>
      </c>
      <c r="H2013" s="58">
        <v>202413418621</v>
      </c>
      <c r="I2013" s="58">
        <v>6211912598</v>
      </c>
      <c r="J2013" s="60" t="s">
        <v>6118</v>
      </c>
      <c r="K2013" s="60" t="s">
        <v>6116</v>
      </c>
      <c r="L2013" s="212" t="s">
        <v>6117</v>
      </c>
      <c r="M2013" s="60">
        <v>45315</v>
      </c>
      <c r="N2013" s="58" t="s">
        <v>24</v>
      </c>
      <c r="O2013" s="58" t="s">
        <v>25</v>
      </c>
      <c r="P2013" s="62">
        <v>400000</v>
      </c>
      <c r="Q2013" s="58" t="s">
        <v>26</v>
      </c>
      <c r="R2013" s="58" t="s">
        <v>26</v>
      </c>
      <c r="S2013" s="58" t="s">
        <v>2848</v>
      </c>
      <c r="T2013" s="213" t="s">
        <v>28</v>
      </c>
      <c r="U2013" s="63" t="s">
        <v>29</v>
      </c>
      <c r="W2013" s="143"/>
      <c r="X2013" s="143"/>
      <c r="AO2013" s="143"/>
      <c r="AP2013" s="143"/>
      <c r="BD2013" s="234"/>
      <c r="BE2013" s="234"/>
    </row>
    <row r="2014" spans="1:57" ht="12.95" customHeight="1" x14ac:dyDescent="0.2">
      <c r="A2014" s="57">
        <f t="shared" si="43"/>
        <v>2013</v>
      </c>
      <c r="B2014" s="58">
        <v>2171100405759000</v>
      </c>
      <c r="C2014" s="59" t="s">
        <v>6119</v>
      </c>
      <c r="D2014" s="59" t="s">
        <v>6120</v>
      </c>
      <c r="E2014" s="60">
        <v>27518</v>
      </c>
      <c r="F2014" s="60">
        <v>45314</v>
      </c>
      <c r="G2014" s="60">
        <v>45314</v>
      </c>
      <c r="H2014" s="58">
        <v>202413417122</v>
      </c>
      <c r="I2014" s="58">
        <v>6200064254</v>
      </c>
      <c r="J2014" s="60" t="s">
        <v>6121</v>
      </c>
      <c r="K2014" s="60" t="s">
        <v>6122</v>
      </c>
      <c r="L2014" s="212" t="s">
        <v>281</v>
      </c>
      <c r="M2014" s="60">
        <v>45315</v>
      </c>
      <c r="N2014" s="60" t="s">
        <v>694</v>
      </c>
      <c r="O2014" s="59" t="s">
        <v>37</v>
      </c>
      <c r="P2014" s="62">
        <v>750000</v>
      </c>
      <c r="Q2014" s="58" t="s">
        <v>26</v>
      </c>
      <c r="R2014" s="58" t="s">
        <v>26</v>
      </c>
      <c r="S2014" s="58" t="s">
        <v>27</v>
      </c>
      <c r="T2014" s="213" t="s">
        <v>28</v>
      </c>
      <c r="U2014" s="63" t="s">
        <v>29</v>
      </c>
      <c r="W2014" s="143"/>
      <c r="X2014" s="143"/>
      <c r="AO2014" s="143"/>
      <c r="AP2014" s="143"/>
      <c r="BD2014" s="234"/>
      <c r="BE2014" s="234"/>
    </row>
    <row r="2015" spans="1:57" ht="12.95" customHeight="1" x14ac:dyDescent="0.2">
      <c r="A2015" s="57">
        <f t="shared" si="43"/>
        <v>2014</v>
      </c>
      <c r="B2015" s="58">
        <v>3321080604630000</v>
      </c>
      <c r="C2015" s="59" t="s">
        <v>1080</v>
      </c>
      <c r="D2015" s="59" t="s">
        <v>5944</v>
      </c>
      <c r="E2015" s="60">
        <v>23107</v>
      </c>
      <c r="F2015" s="60">
        <v>45314</v>
      </c>
      <c r="G2015" s="60">
        <v>45314</v>
      </c>
      <c r="H2015" s="58">
        <v>202413417121</v>
      </c>
      <c r="I2015" s="58">
        <v>6200094601</v>
      </c>
      <c r="J2015" s="60" t="s">
        <v>6123</v>
      </c>
      <c r="K2015" s="60" t="s">
        <v>6122</v>
      </c>
      <c r="L2015" s="212" t="s">
        <v>281</v>
      </c>
      <c r="M2015" s="60">
        <v>45315</v>
      </c>
      <c r="N2015" s="60" t="s">
        <v>694</v>
      </c>
      <c r="O2015" s="59" t="s">
        <v>37</v>
      </c>
      <c r="P2015" s="62">
        <v>750000</v>
      </c>
      <c r="Q2015" s="58" t="s">
        <v>26</v>
      </c>
      <c r="R2015" s="58" t="s">
        <v>26</v>
      </c>
      <c r="S2015" s="58" t="s">
        <v>27</v>
      </c>
      <c r="T2015" s="213" t="s">
        <v>28</v>
      </c>
      <c r="U2015" s="63" t="s">
        <v>29</v>
      </c>
      <c r="W2015" s="143"/>
      <c r="X2015" s="143"/>
      <c r="AO2015" s="143"/>
      <c r="AP2015" s="143"/>
      <c r="BD2015" s="234"/>
      <c r="BE2015" s="234"/>
    </row>
    <row r="2016" spans="1:57" ht="12.95" customHeight="1" x14ac:dyDescent="0.2">
      <c r="A2016" s="57">
        <f t="shared" si="43"/>
        <v>2015</v>
      </c>
      <c r="B2016" s="58">
        <v>1571021907870000</v>
      </c>
      <c r="C2016" s="59" t="s">
        <v>5931</v>
      </c>
      <c r="D2016" s="59" t="s">
        <v>928</v>
      </c>
      <c r="E2016" s="60">
        <v>31977</v>
      </c>
      <c r="F2016" s="60">
        <v>45313</v>
      </c>
      <c r="G2016" s="60">
        <v>45313</v>
      </c>
      <c r="H2016" s="58">
        <v>202413417023</v>
      </c>
      <c r="I2016" s="58">
        <v>6201197499</v>
      </c>
      <c r="J2016" s="60" t="s">
        <v>6124</v>
      </c>
      <c r="K2016" s="60" t="s">
        <v>6125</v>
      </c>
      <c r="L2016" s="212" t="s">
        <v>281</v>
      </c>
      <c r="M2016" s="60">
        <v>45315</v>
      </c>
      <c r="N2016" s="60" t="s">
        <v>694</v>
      </c>
      <c r="O2016" s="59" t="s">
        <v>37</v>
      </c>
      <c r="P2016" s="62">
        <v>750000</v>
      </c>
      <c r="Q2016" s="58" t="s">
        <v>26</v>
      </c>
      <c r="R2016" s="58" t="s">
        <v>26</v>
      </c>
      <c r="S2016" s="58" t="s">
        <v>27</v>
      </c>
      <c r="T2016" s="213" t="s">
        <v>28</v>
      </c>
      <c r="U2016" s="63" t="s">
        <v>29</v>
      </c>
      <c r="W2016" s="143"/>
      <c r="X2016" s="143"/>
      <c r="AO2016" s="143"/>
      <c r="AP2016" s="143"/>
      <c r="BD2016" s="234"/>
      <c r="BE2016" s="234"/>
    </row>
    <row r="2017" spans="1:57" ht="12.95" customHeight="1" x14ac:dyDescent="0.2">
      <c r="A2017" s="57">
        <f t="shared" si="43"/>
        <v>2016</v>
      </c>
      <c r="B2017" s="58">
        <v>3314070404860000</v>
      </c>
      <c r="C2017" s="59" t="s">
        <v>5960</v>
      </c>
      <c r="D2017" s="59" t="s">
        <v>599</v>
      </c>
      <c r="E2017" s="60">
        <v>31506</v>
      </c>
      <c r="F2017" s="60">
        <v>45309</v>
      </c>
      <c r="G2017" s="60">
        <v>45309</v>
      </c>
      <c r="H2017" s="58">
        <v>202413417022</v>
      </c>
      <c r="I2017" s="58">
        <v>6211512466</v>
      </c>
      <c r="J2017" s="60" t="s">
        <v>6126</v>
      </c>
      <c r="K2017" s="60" t="s">
        <v>6125</v>
      </c>
      <c r="L2017" s="212" t="s">
        <v>281</v>
      </c>
      <c r="M2017" s="60">
        <v>45315</v>
      </c>
      <c r="N2017" s="60" t="s">
        <v>694</v>
      </c>
      <c r="O2017" s="59" t="s">
        <v>37</v>
      </c>
      <c r="P2017" s="62">
        <v>750000</v>
      </c>
      <c r="Q2017" s="58" t="s">
        <v>26</v>
      </c>
      <c r="R2017" s="58" t="s">
        <v>26</v>
      </c>
      <c r="S2017" s="58" t="s">
        <v>27</v>
      </c>
      <c r="T2017" s="213" t="s">
        <v>28</v>
      </c>
      <c r="U2017" s="63" t="s">
        <v>29</v>
      </c>
      <c r="W2017" s="143"/>
      <c r="X2017" s="143"/>
      <c r="AO2017" s="143"/>
      <c r="AP2017" s="143"/>
      <c r="BD2017" s="234"/>
      <c r="BE2017" s="234"/>
    </row>
    <row r="2018" spans="1:57" ht="12.95" customHeight="1" x14ac:dyDescent="0.2">
      <c r="A2018" s="57">
        <f t="shared" si="43"/>
        <v>2017</v>
      </c>
      <c r="B2018" s="58">
        <v>2171032105829000</v>
      </c>
      <c r="C2018" s="59" t="s">
        <v>1406</v>
      </c>
      <c r="D2018" s="59" t="s">
        <v>1407</v>
      </c>
      <c r="E2018" s="60">
        <v>30092</v>
      </c>
      <c r="F2018" s="60">
        <v>45308</v>
      </c>
      <c r="G2018" s="60">
        <v>45308</v>
      </c>
      <c r="H2018" s="58">
        <v>202413417021</v>
      </c>
      <c r="I2018" s="58">
        <v>6200523339</v>
      </c>
      <c r="J2018" s="60" t="s">
        <v>6127</v>
      </c>
      <c r="K2018" s="60" t="s">
        <v>6125</v>
      </c>
      <c r="L2018" s="212" t="s">
        <v>281</v>
      </c>
      <c r="M2018" s="60">
        <v>45315</v>
      </c>
      <c r="N2018" s="60" t="s">
        <v>694</v>
      </c>
      <c r="O2018" s="59" t="s">
        <v>37</v>
      </c>
      <c r="P2018" s="62">
        <v>750000</v>
      </c>
      <c r="Q2018" s="58" t="s">
        <v>26</v>
      </c>
      <c r="R2018" s="58" t="s">
        <v>26</v>
      </c>
      <c r="S2018" s="58" t="s">
        <v>27</v>
      </c>
      <c r="T2018" s="213" t="s">
        <v>28</v>
      </c>
      <c r="U2018" s="63" t="s">
        <v>29</v>
      </c>
      <c r="W2018" s="143"/>
      <c r="X2018" s="143"/>
      <c r="AO2018" s="143"/>
      <c r="AP2018" s="143"/>
      <c r="BD2018" s="234"/>
      <c r="BE2018" s="234"/>
    </row>
    <row r="2019" spans="1:57" ht="12.95" customHeight="1" x14ac:dyDescent="0.2">
      <c r="A2019" s="57">
        <f t="shared" si="43"/>
        <v>2018</v>
      </c>
      <c r="B2019" s="58">
        <v>3523051305810000</v>
      </c>
      <c r="C2019" s="59" t="s">
        <v>6128</v>
      </c>
      <c r="D2019" s="59" t="s">
        <v>679</v>
      </c>
      <c r="E2019" s="60">
        <v>29719</v>
      </c>
      <c r="F2019" s="60">
        <v>45314</v>
      </c>
      <c r="G2019" s="60">
        <v>45314</v>
      </c>
      <c r="H2019" s="58">
        <v>202413415727</v>
      </c>
      <c r="I2019" s="58">
        <v>6201461687</v>
      </c>
      <c r="J2019" s="60" t="s">
        <v>6129</v>
      </c>
      <c r="K2019" s="60" t="s">
        <v>6130</v>
      </c>
      <c r="L2019" s="212" t="s">
        <v>2803</v>
      </c>
      <c r="M2019" s="60">
        <v>45315</v>
      </c>
      <c r="N2019" s="58" t="s">
        <v>24</v>
      </c>
      <c r="O2019" s="59" t="s">
        <v>37</v>
      </c>
      <c r="P2019" s="62">
        <v>600000</v>
      </c>
      <c r="Q2019" s="58" t="s">
        <v>26</v>
      </c>
      <c r="R2019" s="58" t="s">
        <v>26</v>
      </c>
      <c r="S2019" s="58" t="s">
        <v>218</v>
      </c>
      <c r="T2019" s="213" t="s">
        <v>28</v>
      </c>
      <c r="U2019" s="63" t="s">
        <v>29</v>
      </c>
      <c r="W2019" s="143"/>
      <c r="X2019" s="143"/>
      <c r="AO2019" s="143"/>
      <c r="AP2019" s="143"/>
      <c r="BD2019" s="234"/>
      <c r="BE2019" s="234"/>
    </row>
    <row r="2020" spans="1:57" ht="12.95" customHeight="1" x14ac:dyDescent="0.2">
      <c r="A2020" s="57">
        <f t="shared" si="43"/>
        <v>2019</v>
      </c>
      <c r="B2020" s="58">
        <v>3173041011720010</v>
      </c>
      <c r="C2020" s="59" t="s">
        <v>1453</v>
      </c>
      <c r="D2020" s="59" t="s">
        <v>56</v>
      </c>
      <c r="E2020" s="60">
        <v>26614</v>
      </c>
      <c r="F2020" s="60">
        <v>45313</v>
      </c>
      <c r="G2020" s="60">
        <v>45314</v>
      </c>
      <c r="H2020" s="58">
        <v>202413415726</v>
      </c>
      <c r="I2020" s="58">
        <v>6200075154</v>
      </c>
      <c r="J2020" s="60" t="s">
        <v>6131</v>
      </c>
      <c r="K2020" s="60" t="s">
        <v>6130</v>
      </c>
      <c r="L2020" s="212" t="s">
        <v>2803</v>
      </c>
      <c r="M2020" s="60">
        <v>45315</v>
      </c>
      <c r="N2020" s="58" t="s">
        <v>24</v>
      </c>
      <c r="O2020" s="59" t="s">
        <v>37</v>
      </c>
      <c r="P2020" s="62">
        <v>600000</v>
      </c>
      <c r="Q2020" s="58" t="s">
        <v>26</v>
      </c>
      <c r="R2020" s="58" t="s">
        <v>26</v>
      </c>
      <c r="S2020" s="58" t="s">
        <v>2828</v>
      </c>
      <c r="T2020" s="213" t="s">
        <v>28</v>
      </c>
      <c r="U2020" s="63" t="s">
        <v>29</v>
      </c>
      <c r="W2020" s="143"/>
      <c r="X2020" s="143"/>
      <c r="AO2020" s="143"/>
      <c r="AP2020" s="143"/>
      <c r="BD2020" s="234"/>
      <c r="BE2020" s="234"/>
    </row>
    <row r="2021" spans="1:57" ht="12.95" customHeight="1" x14ac:dyDescent="0.2">
      <c r="A2021" s="57">
        <f t="shared" si="43"/>
        <v>2020</v>
      </c>
      <c r="B2021" s="58">
        <v>3172040605700000</v>
      </c>
      <c r="C2021" s="59" t="s">
        <v>6038</v>
      </c>
      <c r="D2021" s="59" t="s">
        <v>51</v>
      </c>
      <c r="E2021" s="60">
        <v>25694</v>
      </c>
      <c r="F2021" s="60">
        <v>45313</v>
      </c>
      <c r="G2021" s="60">
        <v>45313</v>
      </c>
      <c r="H2021" s="58">
        <v>202413415725</v>
      </c>
      <c r="I2021" s="58">
        <v>6200065656</v>
      </c>
      <c r="J2021" s="60" t="s">
        <v>6132</v>
      </c>
      <c r="K2021" s="60" t="s">
        <v>6130</v>
      </c>
      <c r="L2021" s="212" t="s">
        <v>2803</v>
      </c>
      <c r="M2021" s="60">
        <v>45315</v>
      </c>
      <c r="N2021" s="58" t="s">
        <v>24</v>
      </c>
      <c r="O2021" s="59" t="s">
        <v>37</v>
      </c>
      <c r="P2021" s="62">
        <v>600000</v>
      </c>
      <c r="Q2021" s="58" t="s">
        <v>26</v>
      </c>
      <c r="R2021" s="58" t="s">
        <v>26</v>
      </c>
      <c r="S2021" s="58" t="s">
        <v>2815</v>
      </c>
      <c r="T2021" s="213" t="s">
        <v>28</v>
      </c>
      <c r="U2021" s="63" t="s">
        <v>29</v>
      </c>
      <c r="W2021" s="143"/>
      <c r="X2021" s="143"/>
      <c r="AO2021" s="143"/>
      <c r="AP2021" s="143"/>
      <c r="BD2021" s="234"/>
      <c r="BE2021" s="234"/>
    </row>
    <row r="2022" spans="1:57" ht="12.95" customHeight="1" x14ac:dyDescent="0.2">
      <c r="A2022" s="57">
        <f t="shared" si="43"/>
        <v>2021</v>
      </c>
      <c r="B2022" s="58">
        <v>3275010410850010</v>
      </c>
      <c r="C2022" s="59" t="s">
        <v>5791</v>
      </c>
      <c r="D2022" s="59" t="s">
        <v>56</v>
      </c>
      <c r="E2022" s="60">
        <v>31324</v>
      </c>
      <c r="F2022" s="60">
        <v>45309</v>
      </c>
      <c r="G2022" s="60">
        <v>45310</v>
      </c>
      <c r="H2022" s="58">
        <v>202413415724</v>
      </c>
      <c r="I2022" s="58">
        <v>6200418834</v>
      </c>
      <c r="J2022" s="60" t="s">
        <v>6133</v>
      </c>
      <c r="K2022" s="60" t="s">
        <v>6130</v>
      </c>
      <c r="L2022" s="212" t="s">
        <v>2803</v>
      </c>
      <c r="M2022" s="60">
        <v>45315</v>
      </c>
      <c r="N2022" s="58" t="s">
        <v>24</v>
      </c>
      <c r="O2022" s="59" t="s">
        <v>37</v>
      </c>
      <c r="P2022" s="62">
        <v>600000</v>
      </c>
      <c r="Q2022" s="58" t="s">
        <v>26</v>
      </c>
      <c r="R2022" s="58" t="s">
        <v>26</v>
      </c>
      <c r="S2022" s="58" t="s">
        <v>2815</v>
      </c>
      <c r="T2022" s="213" t="s">
        <v>28</v>
      </c>
      <c r="U2022" s="63" t="s">
        <v>29</v>
      </c>
      <c r="W2022" s="143"/>
      <c r="X2022" s="143"/>
      <c r="AO2022" s="143"/>
      <c r="AP2022" s="143"/>
      <c r="BD2022" s="234"/>
      <c r="BE2022" s="234"/>
    </row>
    <row r="2023" spans="1:57" ht="12.95" customHeight="1" x14ac:dyDescent="0.2">
      <c r="A2023" s="57">
        <f t="shared" si="43"/>
        <v>2022</v>
      </c>
      <c r="B2023" s="58">
        <v>3172030810740000</v>
      </c>
      <c r="C2023" s="59" t="s">
        <v>5793</v>
      </c>
      <c r="D2023" s="59" t="s">
        <v>260</v>
      </c>
      <c r="E2023" s="60">
        <v>27310</v>
      </c>
      <c r="F2023" s="60">
        <v>45308</v>
      </c>
      <c r="G2023" s="60">
        <v>45309</v>
      </c>
      <c r="H2023" s="58">
        <v>202413415723</v>
      </c>
      <c r="I2023" s="58">
        <v>6200263219</v>
      </c>
      <c r="J2023" s="60" t="s">
        <v>6134</v>
      </c>
      <c r="K2023" s="60" t="s">
        <v>6130</v>
      </c>
      <c r="L2023" s="212" t="s">
        <v>2803</v>
      </c>
      <c r="M2023" s="60">
        <v>45315</v>
      </c>
      <c r="N2023" s="58" t="s">
        <v>24</v>
      </c>
      <c r="O2023" s="59" t="s">
        <v>37</v>
      </c>
      <c r="P2023" s="62">
        <v>600000</v>
      </c>
      <c r="Q2023" s="58" t="s">
        <v>26</v>
      </c>
      <c r="R2023" s="58" t="s">
        <v>26</v>
      </c>
      <c r="S2023" s="58" t="s">
        <v>2815</v>
      </c>
      <c r="T2023" s="213" t="s">
        <v>28</v>
      </c>
      <c r="U2023" s="63" t="s">
        <v>29</v>
      </c>
      <c r="W2023" s="143"/>
      <c r="X2023" s="143"/>
      <c r="AO2023" s="143"/>
      <c r="AP2023" s="143"/>
      <c r="BD2023" s="234"/>
      <c r="BE2023" s="234"/>
    </row>
    <row r="2024" spans="1:57" ht="12.95" customHeight="1" x14ac:dyDescent="0.2">
      <c r="A2024" s="57">
        <f t="shared" si="43"/>
        <v>2023</v>
      </c>
      <c r="B2024" s="58">
        <v>3526010812930000</v>
      </c>
      <c r="C2024" s="59" t="s">
        <v>5799</v>
      </c>
      <c r="D2024" s="59" t="s">
        <v>51</v>
      </c>
      <c r="E2024" s="60">
        <v>34311</v>
      </c>
      <c r="F2024" s="60">
        <v>45307</v>
      </c>
      <c r="G2024" s="60">
        <v>45310</v>
      </c>
      <c r="H2024" s="58">
        <v>202413415722</v>
      </c>
      <c r="I2024" s="58">
        <v>6201354369</v>
      </c>
      <c r="J2024" s="60" t="s">
        <v>6135</v>
      </c>
      <c r="K2024" s="60" t="s">
        <v>6130</v>
      </c>
      <c r="L2024" s="212" t="s">
        <v>2803</v>
      </c>
      <c r="M2024" s="60">
        <v>45315</v>
      </c>
      <c r="N2024" s="58" t="s">
        <v>24</v>
      </c>
      <c r="O2024" s="59" t="s">
        <v>37</v>
      </c>
      <c r="P2024" s="62">
        <v>600000</v>
      </c>
      <c r="Q2024" s="58" t="s">
        <v>26</v>
      </c>
      <c r="R2024" s="58" t="s">
        <v>26</v>
      </c>
      <c r="S2024" s="58" t="s">
        <v>2851</v>
      </c>
      <c r="T2024" s="213" t="s">
        <v>28</v>
      </c>
      <c r="U2024" s="63" t="s">
        <v>29</v>
      </c>
      <c r="W2024" s="143"/>
      <c r="X2024" s="143"/>
      <c r="AO2024" s="143"/>
      <c r="AP2024" s="143"/>
      <c r="BD2024" s="234"/>
      <c r="BE2024" s="234"/>
    </row>
    <row r="2025" spans="1:57" ht="12.95" customHeight="1" x14ac:dyDescent="0.2">
      <c r="A2025" s="57">
        <f t="shared" si="43"/>
        <v>2024</v>
      </c>
      <c r="B2025" s="58">
        <v>3172032508810010</v>
      </c>
      <c r="C2025" s="59" t="s">
        <v>6136</v>
      </c>
      <c r="D2025" s="59" t="s">
        <v>51</v>
      </c>
      <c r="E2025" s="60">
        <v>24990</v>
      </c>
      <c r="F2025" s="60">
        <v>45307</v>
      </c>
      <c r="G2025" s="60">
        <v>45310</v>
      </c>
      <c r="H2025" s="58">
        <v>202413415721</v>
      </c>
      <c r="I2025" s="58">
        <v>6200070303</v>
      </c>
      <c r="J2025" s="60" t="s">
        <v>6137</v>
      </c>
      <c r="K2025" s="60" t="s">
        <v>6130</v>
      </c>
      <c r="L2025" s="212" t="s">
        <v>2803</v>
      </c>
      <c r="M2025" s="60">
        <v>45315</v>
      </c>
      <c r="N2025" s="58" t="s">
        <v>24</v>
      </c>
      <c r="O2025" s="59" t="s">
        <v>37</v>
      </c>
      <c r="P2025" s="62">
        <v>600000</v>
      </c>
      <c r="Q2025" s="58" t="s">
        <v>26</v>
      </c>
      <c r="R2025" s="58" t="s">
        <v>26</v>
      </c>
      <c r="S2025" s="58" t="s">
        <v>2851</v>
      </c>
      <c r="T2025" s="213" t="s">
        <v>28</v>
      </c>
      <c r="U2025" s="63" t="s">
        <v>29</v>
      </c>
      <c r="W2025" s="143"/>
      <c r="X2025" s="143"/>
      <c r="AO2025" s="143"/>
      <c r="AP2025" s="143"/>
      <c r="BD2025" s="234"/>
      <c r="BE2025" s="234"/>
    </row>
    <row r="2026" spans="1:57" ht="12.95" customHeight="1" x14ac:dyDescent="0.2">
      <c r="A2026" s="57">
        <f t="shared" si="43"/>
        <v>2025</v>
      </c>
      <c r="B2026" s="58">
        <v>3302061407820000</v>
      </c>
      <c r="C2026" s="59" t="s">
        <v>6138</v>
      </c>
      <c r="D2026" s="59" t="s">
        <v>141</v>
      </c>
      <c r="E2026" s="60">
        <v>30146</v>
      </c>
      <c r="F2026" s="60">
        <v>45314</v>
      </c>
      <c r="G2026" s="60">
        <v>45314</v>
      </c>
      <c r="H2026" s="58">
        <v>2024134154221</v>
      </c>
      <c r="I2026" s="58">
        <v>6200423698</v>
      </c>
      <c r="J2026" s="60" t="s">
        <v>6139</v>
      </c>
      <c r="K2026" s="60" t="s">
        <v>6140</v>
      </c>
      <c r="L2026" s="212" t="s">
        <v>52</v>
      </c>
      <c r="M2026" s="60">
        <v>45315</v>
      </c>
      <c r="N2026" s="58" t="s">
        <v>24</v>
      </c>
      <c r="O2026" s="59" t="s">
        <v>37</v>
      </c>
      <c r="P2026" s="62">
        <v>600000</v>
      </c>
      <c r="Q2026" s="58" t="s">
        <v>26</v>
      </c>
      <c r="R2026" s="58" t="s">
        <v>26</v>
      </c>
      <c r="S2026" s="58" t="s">
        <v>27</v>
      </c>
      <c r="T2026" s="213" t="s">
        <v>28</v>
      </c>
      <c r="U2026" s="63" t="s">
        <v>29</v>
      </c>
      <c r="W2026" s="143"/>
      <c r="X2026" s="143"/>
      <c r="AO2026" s="143"/>
      <c r="AP2026" s="143"/>
      <c r="BD2026" s="234"/>
      <c r="BE2026" s="234"/>
    </row>
    <row r="2027" spans="1:57" ht="12.95" customHeight="1" x14ac:dyDescent="0.2">
      <c r="A2027" s="57">
        <f t="shared" si="43"/>
        <v>2026</v>
      </c>
      <c r="B2027" s="58">
        <v>3302160404640000</v>
      </c>
      <c r="C2027" s="59" t="s">
        <v>6141</v>
      </c>
      <c r="D2027" s="59" t="s">
        <v>6142</v>
      </c>
      <c r="E2027" s="60">
        <v>23473</v>
      </c>
      <c r="F2027" s="60">
        <v>45314</v>
      </c>
      <c r="G2027" s="60">
        <v>45314</v>
      </c>
      <c r="H2027" s="58">
        <v>2024134154220</v>
      </c>
      <c r="I2027" s="58">
        <v>6201006015</v>
      </c>
      <c r="J2027" s="60" t="s">
        <v>6143</v>
      </c>
      <c r="K2027" s="60" t="s">
        <v>6140</v>
      </c>
      <c r="L2027" s="212" t="s">
        <v>52</v>
      </c>
      <c r="M2027" s="60">
        <v>45315</v>
      </c>
      <c r="N2027" s="58" t="s">
        <v>24</v>
      </c>
      <c r="O2027" s="59" t="s">
        <v>37</v>
      </c>
      <c r="P2027" s="62">
        <v>600000</v>
      </c>
      <c r="Q2027" s="58" t="s">
        <v>26</v>
      </c>
      <c r="R2027" s="58" t="s">
        <v>26</v>
      </c>
      <c r="S2027" s="58" t="s">
        <v>27</v>
      </c>
      <c r="T2027" s="213" t="s">
        <v>28</v>
      </c>
      <c r="U2027" s="63" t="s">
        <v>29</v>
      </c>
      <c r="W2027" s="143"/>
      <c r="X2027" s="143"/>
      <c r="AO2027" s="143"/>
      <c r="AP2027" s="143"/>
      <c r="BD2027" s="234"/>
      <c r="BE2027" s="234"/>
    </row>
    <row r="2028" spans="1:57" ht="12.95" customHeight="1" x14ac:dyDescent="0.2">
      <c r="A2028" s="57">
        <f t="shared" si="43"/>
        <v>2027</v>
      </c>
      <c r="B2028" s="58">
        <v>3205021811810000</v>
      </c>
      <c r="C2028" s="59" t="s">
        <v>6144</v>
      </c>
      <c r="D2028" s="59" t="s">
        <v>529</v>
      </c>
      <c r="E2028" s="60">
        <v>29908</v>
      </c>
      <c r="F2028" s="60">
        <v>45314</v>
      </c>
      <c r="G2028" s="60">
        <v>45314</v>
      </c>
      <c r="H2028" s="58">
        <v>2024134154219</v>
      </c>
      <c r="I2028" s="58">
        <v>6200421199</v>
      </c>
      <c r="J2028" s="60" t="s">
        <v>6145</v>
      </c>
      <c r="K2028" s="60" t="s">
        <v>6140</v>
      </c>
      <c r="L2028" s="212" t="s">
        <v>52</v>
      </c>
      <c r="M2028" s="60">
        <v>45315</v>
      </c>
      <c r="N2028" s="58" t="s">
        <v>24</v>
      </c>
      <c r="O2028" s="59" t="s">
        <v>37</v>
      </c>
      <c r="P2028" s="62">
        <v>600000</v>
      </c>
      <c r="Q2028" s="58" t="s">
        <v>26</v>
      </c>
      <c r="R2028" s="58" t="s">
        <v>26</v>
      </c>
      <c r="S2028" s="58" t="s">
        <v>27</v>
      </c>
      <c r="T2028" s="213" t="s">
        <v>28</v>
      </c>
      <c r="U2028" s="63" t="s">
        <v>29</v>
      </c>
      <c r="W2028" s="143"/>
      <c r="X2028" s="143"/>
      <c r="AO2028" s="143"/>
      <c r="AP2028" s="143"/>
      <c r="BD2028" s="234"/>
      <c r="BE2028" s="234"/>
    </row>
    <row r="2029" spans="1:57" ht="12.95" customHeight="1" x14ac:dyDescent="0.2">
      <c r="A2029" s="57">
        <f t="shared" si="43"/>
        <v>2028</v>
      </c>
      <c r="B2029" s="58">
        <v>3172023108670010</v>
      </c>
      <c r="C2029" s="59" t="s">
        <v>6146</v>
      </c>
      <c r="D2029" s="59" t="s">
        <v>56</v>
      </c>
      <c r="E2029" s="60">
        <v>24715</v>
      </c>
      <c r="F2029" s="60">
        <v>45314</v>
      </c>
      <c r="G2029" s="60">
        <v>45314</v>
      </c>
      <c r="H2029" s="58">
        <v>2024134154218</v>
      </c>
      <c r="I2029" s="58">
        <v>6201006918</v>
      </c>
      <c r="J2029" s="60" t="s">
        <v>6147</v>
      </c>
      <c r="K2029" s="60" t="s">
        <v>6140</v>
      </c>
      <c r="L2029" s="212" t="s">
        <v>52</v>
      </c>
      <c r="M2029" s="60">
        <v>45315</v>
      </c>
      <c r="N2029" s="58" t="s">
        <v>24</v>
      </c>
      <c r="O2029" s="59" t="s">
        <v>37</v>
      </c>
      <c r="P2029" s="62">
        <v>600000</v>
      </c>
      <c r="Q2029" s="58" t="s">
        <v>26</v>
      </c>
      <c r="R2029" s="58" t="s">
        <v>26</v>
      </c>
      <c r="S2029" s="58" t="s">
        <v>27</v>
      </c>
      <c r="T2029" s="213" t="s">
        <v>28</v>
      </c>
      <c r="U2029" s="63" t="s">
        <v>29</v>
      </c>
      <c r="W2029" s="143"/>
      <c r="X2029" s="143"/>
      <c r="AO2029" s="143"/>
      <c r="AP2029" s="143"/>
      <c r="BD2029" s="234"/>
      <c r="BE2029" s="234"/>
    </row>
    <row r="2030" spans="1:57" ht="12.95" customHeight="1" x14ac:dyDescent="0.2">
      <c r="A2030" s="57">
        <f t="shared" si="43"/>
        <v>2029</v>
      </c>
      <c r="B2030" s="58">
        <v>3217083112720010</v>
      </c>
      <c r="C2030" s="59" t="s">
        <v>6148</v>
      </c>
      <c r="D2030" s="59" t="s">
        <v>257</v>
      </c>
      <c r="E2030" s="60">
        <v>26664</v>
      </c>
      <c r="F2030" s="60">
        <v>45314</v>
      </c>
      <c r="G2030" s="60">
        <v>45314</v>
      </c>
      <c r="H2030" s="58">
        <v>2024134154217</v>
      </c>
      <c r="I2030" s="58">
        <v>6201012329</v>
      </c>
      <c r="J2030" s="60" t="s">
        <v>6149</v>
      </c>
      <c r="K2030" s="60" t="s">
        <v>6140</v>
      </c>
      <c r="L2030" s="212" t="s">
        <v>52</v>
      </c>
      <c r="M2030" s="60">
        <v>45315</v>
      </c>
      <c r="N2030" s="58" t="s">
        <v>24</v>
      </c>
      <c r="O2030" s="59" t="s">
        <v>37</v>
      </c>
      <c r="P2030" s="62">
        <v>600000</v>
      </c>
      <c r="Q2030" s="58" t="s">
        <v>26</v>
      </c>
      <c r="R2030" s="58" t="s">
        <v>26</v>
      </c>
      <c r="S2030" s="58" t="s">
        <v>27</v>
      </c>
      <c r="T2030" s="213" t="s">
        <v>28</v>
      </c>
      <c r="U2030" s="63" t="s">
        <v>29</v>
      </c>
      <c r="W2030" s="143"/>
      <c r="X2030" s="143"/>
      <c r="AO2030" s="143"/>
      <c r="AP2030" s="143"/>
      <c r="BD2030" s="234"/>
      <c r="BE2030" s="234"/>
    </row>
    <row r="2031" spans="1:57" ht="12.95" customHeight="1" x14ac:dyDescent="0.2">
      <c r="A2031" s="57">
        <f t="shared" si="43"/>
        <v>2030</v>
      </c>
      <c r="B2031" s="58">
        <v>3201040912970000</v>
      </c>
      <c r="C2031" s="59" t="s">
        <v>6150</v>
      </c>
      <c r="D2031" s="59" t="s">
        <v>56</v>
      </c>
      <c r="E2031" s="60">
        <v>35773</v>
      </c>
      <c r="F2031" s="60">
        <v>45314</v>
      </c>
      <c r="G2031" s="60">
        <v>45314</v>
      </c>
      <c r="H2031" s="58">
        <v>2024134154216</v>
      </c>
      <c r="I2031" s="58">
        <v>6211910220</v>
      </c>
      <c r="J2031" s="60" t="s">
        <v>6151</v>
      </c>
      <c r="K2031" s="60" t="s">
        <v>6140</v>
      </c>
      <c r="L2031" s="212" t="s">
        <v>52</v>
      </c>
      <c r="M2031" s="60">
        <v>45315</v>
      </c>
      <c r="N2031" s="58" t="s">
        <v>24</v>
      </c>
      <c r="O2031" s="59" t="s">
        <v>37</v>
      </c>
      <c r="P2031" s="62">
        <v>600000</v>
      </c>
      <c r="Q2031" s="58" t="s">
        <v>26</v>
      </c>
      <c r="R2031" s="58" t="s">
        <v>26</v>
      </c>
      <c r="S2031" s="58" t="s">
        <v>27</v>
      </c>
      <c r="T2031" s="213" t="s">
        <v>28</v>
      </c>
      <c r="U2031" s="63" t="s">
        <v>29</v>
      </c>
      <c r="W2031" s="143"/>
      <c r="X2031" s="143"/>
      <c r="AO2031" s="143"/>
      <c r="AP2031" s="143"/>
      <c r="BD2031" s="234"/>
      <c r="BE2031" s="234"/>
    </row>
    <row r="2032" spans="1:57" ht="12.95" customHeight="1" x14ac:dyDescent="0.2">
      <c r="A2032" s="57">
        <f t="shared" si="43"/>
        <v>2031</v>
      </c>
      <c r="B2032" s="58">
        <v>1701055202000000</v>
      </c>
      <c r="C2032" s="59" t="s">
        <v>6152</v>
      </c>
      <c r="D2032" s="59" t="s">
        <v>6153</v>
      </c>
      <c r="E2032" s="60">
        <v>36568</v>
      </c>
      <c r="F2032" s="60">
        <v>45314</v>
      </c>
      <c r="G2032" s="60">
        <v>45314</v>
      </c>
      <c r="H2032" s="58">
        <v>2024134154215</v>
      </c>
      <c r="I2032" s="58">
        <v>6262119174</v>
      </c>
      <c r="J2032" s="60" t="s">
        <v>6154</v>
      </c>
      <c r="K2032" s="60" t="s">
        <v>6140</v>
      </c>
      <c r="L2032" s="212" t="s">
        <v>52</v>
      </c>
      <c r="M2032" s="60">
        <v>45315</v>
      </c>
      <c r="N2032" s="58" t="s">
        <v>24</v>
      </c>
      <c r="O2032" s="59" t="s">
        <v>37</v>
      </c>
      <c r="P2032" s="62">
        <v>600000</v>
      </c>
      <c r="Q2032" s="58" t="s">
        <v>26</v>
      </c>
      <c r="R2032" s="58" t="s">
        <v>26</v>
      </c>
      <c r="S2032" s="58" t="s">
        <v>27</v>
      </c>
      <c r="T2032" s="213" t="s">
        <v>28</v>
      </c>
      <c r="U2032" s="63" t="s">
        <v>29</v>
      </c>
      <c r="W2032" s="143"/>
      <c r="X2032" s="143"/>
      <c r="AO2032" s="143"/>
      <c r="AP2032" s="143"/>
      <c r="BD2032" s="234"/>
      <c r="BE2032" s="234"/>
    </row>
    <row r="2033" spans="1:57" ht="12.95" customHeight="1" x14ac:dyDescent="0.2">
      <c r="A2033" s="57">
        <f t="shared" si="43"/>
        <v>2032</v>
      </c>
      <c r="B2033" s="58">
        <v>1571021404820080</v>
      </c>
      <c r="C2033" s="59" t="s">
        <v>6155</v>
      </c>
      <c r="D2033" s="59" t="s">
        <v>6156</v>
      </c>
      <c r="E2033" s="60">
        <v>30055</v>
      </c>
      <c r="F2033" s="60">
        <v>45314</v>
      </c>
      <c r="G2033" s="60">
        <v>45314</v>
      </c>
      <c r="H2033" s="58">
        <v>2024134154214</v>
      </c>
      <c r="I2033" s="58">
        <v>6201011560</v>
      </c>
      <c r="J2033" s="60" t="s">
        <v>6157</v>
      </c>
      <c r="K2033" s="60" t="s">
        <v>6140</v>
      </c>
      <c r="L2033" s="212" t="s">
        <v>52</v>
      </c>
      <c r="M2033" s="60">
        <v>45315</v>
      </c>
      <c r="N2033" s="58" t="s">
        <v>24</v>
      </c>
      <c r="O2033" s="59" t="s">
        <v>37</v>
      </c>
      <c r="P2033" s="62">
        <v>600000</v>
      </c>
      <c r="Q2033" s="58" t="s">
        <v>26</v>
      </c>
      <c r="R2033" s="58" t="s">
        <v>26</v>
      </c>
      <c r="S2033" s="58" t="s">
        <v>27</v>
      </c>
      <c r="T2033" s="213" t="s">
        <v>28</v>
      </c>
      <c r="U2033" s="63" t="s">
        <v>29</v>
      </c>
      <c r="W2033" s="143"/>
      <c r="X2033" s="143"/>
      <c r="AO2033" s="143"/>
      <c r="AP2033" s="143"/>
      <c r="BD2033" s="234"/>
      <c r="BE2033" s="234"/>
    </row>
    <row r="2034" spans="1:57" ht="12.95" customHeight="1" x14ac:dyDescent="0.2">
      <c r="A2034" s="57">
        <f t="shared" si="43"/>
        <v>2033</v>
      </c>
      <c r="B2034" s="58">
        <v>3172030308720000</v>
      </c>
      <c r="C2034" s="59" t="s">
        <v>6158</v>
      </c>
      <c r="D2034" s="59" t="s">
        <v>51</v>
      </c>
      <c r="E2034" s="60">
        <v>26514</v>
      </c>
      <c r="F2034" s="60">
        <v>45314</v>
      </c>
      <c r="G2034" s="60">
        <v>45314</v>
      </c>
      <c r="H2034" s="58">
        <v>2024134154213</v>
      </c>
      <c r="I2034" s="58">
        <v>6200569630</v>
      </c>
      <c r="J2034" s="60" t="s">
        <v>6159</v>
      </c>
      <c r="K2034" s="60" t="s">
        <v>6140</v>
      </c>
      <c r="L2034" s="212" t="s">
        <v>52</v>
      </c>
      <c r="M2034" s="60">
        <v>45315</v>
      </c>
      <c r="N2034" s="58" t="s">
        <v>24</v>
      </c>
      <c r="O2034" s="59" t="s">
        <v>37</v>
      </c>
      <c r="P2034" s="62">
        <v>600000</v>
      </c>
      <c r="Q2034" s="58" t="s">
        <v>26</v>
      </c>
      <c r="R2034" s="58" t="s">
        <v>26</v>
      </c>
      <c r="S2034" s="58" t="s">
        <v>27</v>
      </c>
      <c r="T2034" s="213" t="s">
        <v>28</v>
      </c>
      <c r="U2034" s="63" t="s">
        <v>29</v>
      </c>
      <c r="W2034" s="143"/>
      <c r="X2034" s="143"/>
      <c r="AO2034" s="143"/>
      <c r="AP2034" s="143"/>
      <c r="BD2034" s="234"/>
      <c r="BE2034" s="234"/>
    </row>
    <row r="2035" spans="1:57" ht="12.95" customHeight="1" x14ac:dyDescent="0.2">
      <c r="A2035" s="57">
        <f t="shared" si="43"/>
        <v>2034</v>
      </c>
      <c r="B2035" s="58">
        <v>3604040504940020</v>
      </c>
      <c r="C2035" s="59" t="s">
        <v>6160</v>
      </c>
      <c r="D2035" s="59" t="s">
        <v>776</v>
      </c>
      <c r="E2035" s="60">
        <v>34429</v>
      </c>
      <c r="F2035" s="60">
        <v>45314</v>
      </c>
      <c r="G2035" s="60">
        <v>45314</v>
      </c>
      <c r="H2035" s="58">
        <v>2024134154212</v>
      </c>
      <c r="I2035" s="58">
        <v>6211931075</v>
      </c>
      <c r="J2035" s="60" t="s">
        <v>6161</v>
      </c>
      <c r="K2035" s="60" t="s">
        <v>6140</v>
      </c>
      <c r="L2035" s="212" t="s">
        <v>52</v>
      </c>
      <c r="M2035" s="60">
        <v>45315</v>
      </c>
      <c r="N2035" s="58" t="s">
        <v>24</v>
      </c>
      <c r="O2035" s="59" t="s">
        <v>37</v>
      </c>
      <c r="P2035" s="62">
        <v>600000</v>
      </c>
      <c r="Q2035" s="58" t="s">
        <v>26</v>
      </c>
      <c r="R2035" s="58" t="s">
        <v>26</v>
      </c>
      <c r="S2035" s="58" t="s">
        <v>27</v>
      </c>
      <c r="T2035" s="213" t="s">
        <v>28</v>
      </c>
      <c r="U2035" s="63" t="s">
        <v>29</v>
      </c>
      <c r="W2035" s="143"/>
      <c r="X2035" s="143"/>
      <c r="AO2035" s="143"/>
      <c r="AP2035" s="143"/>
      <c r="BD2035" s="234"/>
      <c r="BE2035" s="234"/>
    </row>
    <row r="2036" spans="1:57" ht="12.95" customHeight="1" x14ac:dyDescent="0.2">
      <c r="A2036" s="57">
        <f t="shared" si="43"/>
        <v>2035</v>
      </c>
      <c r="B2036" s="58">
        <v>3273101804760000</v>
      </c>
      <c r="C2036" s="59" t="s">
        <v>6162</v>
      </c>
      <c r="D2036" s="59" t="s">
        <v>567</v>
      </c>
      <c r="E2036" s="60">
        <v>27868</v>
      </c>
      <c r="F2036" s="60">
        <v>45314</v>
      </c>
      <c r="G2036" s="60">
        <v>45314</v>
      </c>
      <c r="H2036" s="58">
        <v>2024134154211</v>
      </c>
      <c r="I2036" s="58">
        <v>6200351206</v>
      </c>
      <c r="J2036" s="60" t="s">
        <v>6163</v>
      </c>
      <c r="K2036" s="60" t="s">
        <v>6140</v>
      </c>
      <c r="L2036" s="212" t="s">
        <v>52</v>
      </c>
      <c r="M2036" s="60">
        <v>45315</v>
      </c>
      <c r="N2036" s="58" t="s">
        <v>24</v>
      </c>
      <c r="O2036" s="59" t="s">
        <v>37</v>
      </c>
      <c r="P2036" s="62">
        <v>600000</v>
      </c>
      <c r="Q2036" s="58" t="s">
        <v>26</v>
      </c>
      <c r="R2036" s="58" t="s">
        <v>26</v>
      </c>
      <c r="S2036" s="58" t="s">
        <v>27</v>
      </c>
      <c r="T2036" s="213" t="s">
        <v>28</v>
      </c>
      <c r="U2036" s="63" t="s">
        <v>29</v>
      </c>
      <c r="W2036" s="143"/>
      <c r="X2036" s="143"/>
      <c r="AO2036" s="143"/>
      <c r="AP2036" s="143"/>
      <c r="BD2036" s="234"/>
      <c r="BE2036" s="234"/>
    </row>
    <row r="2037" spans="1:57" ht="12.95" customHeight="1" x14ac:dyDescent="0.2">
      <c r="A2037" s="57">
        <f t="shared" si="43"/>
        <v>2036</v>
      </c>
      <c r="B2037" s="58">
        <v>3329111204900000</v>
      </c>
      <c r="C2037" s="59" t="s">
        <v>1483</v>
      </c>
      <c r="D2037" s="59" t="s">
        <v>217</v>
      </c>
      <c r="E2037" s="60">
        <v>32975</v>
      </c>
      <c r="F2037" s="60">
        <v>45314</v>
      </c>
      <c r="G2037" s="60">
        <v>45314</v>
      </c>
      <c r="H2037" s="58">
        <v>2024134154210</v>
      </c>
      <c r="I2037" s="58">
        <v>6201111466</v>
      </c>
      <c r="J2037" s="60" t="s">
        <v>6164</v>
      </c>
      <c r="K2037" s="60" t="s">
        <v>6140</v>
      </c>
      <c r="L2037" s="212" t="s">
        <v>52</v>
      </c>
      <c r="M2037" s="60">
        <v>45315</v>
      </c>
      <c r="N2037" s="58" t="s">
        <v>24</v>
      </c>
      <c r="O2037" s="59" t="s">
        <v>37</v>
      </c>
      <c r="P2037" s="62">
        <v>600000</v>
      </c>
      <c r="Q2037" s="58" t="s">
        <v>26</v>
      </c>
      <c r="R2037" s="58" t="s">
        <v>26</v>
      </c>
      <c r="S2037" s="58" t="s">
        <v>27</v>
      </c>
      <c r="T2037" s="213" t="s">
        <v>28</v>
      </c>
      <c r="U2037" s="63" t="s">
        <v>29</v>
      </c>
      <c r="W2037" s="143"/>
      <c r="X2037" s="143"/>
      <c r="AO2037" s="143"/>
      <c r="AP2037" s="143"/>
      <c r="BD2037" s="234"/>
      <c r="BE2037" s="234"/>
    </row>
    <row r="2038" spans="1:57" ht="12.95" customHeight="1" x14ac:dyDescent="0.2">
      <c r="A2038" s="57">
        <f t="shared" si="43"/>
        <v>2037</v>
      </c>
      <c r="B2038" s="58">
        <v>2102052705970000</v>
      </c>
      <c r="C2038" s="59" t="s">
        <v>6165</v>
      </c>
      <c r="D2038" s="59" t="s">
        <v>6166</v>
      </c>
      <c r="E2038" s="60">
        <v>35577</v>
      </c>
      <c r="F2038" s="60">
        <v>45313</v>
      </c>
      <c r="G2038" s="60">
        <v>45314</v>
      </c>
      <c r="H2038" s="58">
        <v>202413415429</v>
      </c>
      <c r="I2038" s="58">
        <v>6211912882</v>
      </c>
      <c r="J2038" s="60" t="s">
        <v>6167</v>
      </c>
      <c r="K2038" s="60" t="s">
        <v>6140</v>
      </c>
      <c r="L2038" s="212" t="s">
        <v>52</v>
      </c>
      <c r="M2038" s="60">
        <v>45315</v>
      </c>
      <c r="N2038" s="58" t="s">
        <v>24</v>
      </c>
      <c r="O2038" s="59" t="s">
        <v>37</v>
      </c>
      <c r="P2038" s="62">
        <v>600000</v>
      </c>
      <c r="Q2038" s="58" t="s">
        <v>26</v>
      </c>
      <c r="R2038" s="58" t="s">
        <v>26</v>
      </c>
      <c r="S2038" s="58" t="s">
        <v>27</v>
      </c>
      <c r="T2038" s="213" t="s">
        <v>28</v>
      </c>
      <c r="U2038" s="63" t="s">
        <v>29</v>
      </c>
      <c r="W2038" s="143"/>
      <c r="X2038" s="143"/>
      <c r="AO2038" s="143"/>
      <c r="AP2038" s="143"/>
      <c r="BD2038" s="234"/>
      <c r="BE2038" s="234"/>
    </row>
    <row r="2039" spans="1:57" ht="12.95" customHeight="1" x14ac:dyDescent="0.2">
      <c r="A2039" s="57">
        <f t="shared" si="43"/>
        <v>2038</v>
      </c>
      <c r="B2039" s="58">
        <v>1272012001620000</v>
      </c>
      <c r="C2039" s="59" t="s">
        <v>6168</v>
      </c>
      <c r="D2039" s="59" t="s">
        <v>303</v>
      </c>
      <c r="E2039" s="60">
        <v>22666</v>
      </c>
      <c r="F2039" s="60">
        <v>45313</v>
      </c>
      <c r="G2039" s="60">
        <v>45313</v>
      </c>
      <c r="H2039" s="58">
        <v>202413415428</v>
      </c>
      <c r="I2039" s="58">
        <v>6200041765</v>
      </c>
      <c r="J2039" s="60" t="s">
        <v>6169</v>
      </c>
      <c r="K2039" s="60" t="s">
        <v>6140</v>
      </c>
      <c r="L2039" s="212" t="s">
        <v>52</v>
      </c>
      <c r="M2039" s="60">
        <v>45315</v>
      </c>
      <c r="N2039" s="58" t="s">
        <v>24</v>
      </c>
      <c r="O2039" s="59" t="s">
        <v>37</v>
      </c>
      <c r="P2039" s="62">
        <v>600000</v>
      </c>
      <c r="Q2039" s="58" t="s">
        <v>26</v>
      </c>
      <c r="R2039" s="58" t="s">
        <v>26</v>
      </c>
      <c r="S2039" s="58" t="s">
        <v>27</v>
      </c>
      <c r="T2039" s="213" t="s">
        <v>28</v>
      </c>
      <c r="U2039" s="63" t="s">
        <v>29</v>
      </c>
      <c r="W2039" s="143"/>
      <c r="X2039" s="143"/>
      <c r="AO2039" s="143"/>
      <c r="AP2039" s="143"/>
      <c r="BD2039" s="234"/>
      <c r="BE2039" s="234"/>
    </row>
    <row r="2040" spans="1:57" ht="12.95" customHeight="1" x14ac:dyDescent="0.2">
      <c r="A2040" s="57">
        <f t="shared" si="43"/>
        <v>2039</v>
      </c>
      <c r="B2040" s="58">
        <v>3172031009710000</v>
      </c>
      <c r="C2040" s="59" t="s">
        <v>6170</v>
      </c>
      <c r="D2040" s="59" t="s">
        <v>51</v>
      </c>
      <c r="E2040" s="60">
        <v>26186</v>
      </c>
      <c r="F2040" s="60">
        <v>45313</v>
      </c>
      <c r="G2040" s="60">
        <v>45313</v>
      </c>
      <c r="H2040" s="58">
        <v>202413415427</v>
      </c>
      <c r="I2040" s="58">
        <v>6200083174</v>
      </c>
      <c r="J2040" s="60" t="s">
        <v>6171</v>
      </c>
      <c r="K2040" s="60" t="s">
        <v>6140</v>
      </c>
      <c r="L2040" s="212" t="s">
        <v>52</v>
      </c>
      <c r="M2040" s="60">
        <v>45315</v>
      </c>
      <c r="N2040" s="58" t="s">
        <v>24</v>
      </c>
      <c r="O2040" s="59" t="s">
        <v>37</v>
      </c>
      <c r="P2040" s="62">
        <v>600000</v>
      </c>
      <c r="Q2040" s="58" t="s">
        <v>26</v>
      </c>
      <c r="R2040" s="58" t="s">
        <v>26</v>
      </c>
      <c r="S2040" s="58" t="s">
        <v>27</v>
      </c>
      <c r="T2040" s="213" t="s">
        <v>28</v>
      </c>
      <c r="U2040" s="63" t="s">
        <v>29</v>
      </c>
      <c r="W2040" s="143"/>
      <c r="X2040" s="143"/>
      <c r="AO2040" s="143"/>
      <c r="AP2040" s="143"/>
      <c r="BD2040" s="234"/>
      <c r="BE2040" s="234"/>
    </row>
    <row r="2041" spans="1:57" ht="12.95" customHeight="1" x14ac:dyDescent="0.2">
      <c r="A2041" s="57">
        <f t="shared" si="43"/>
        <v>2040</v>
      </c>
      <c r="B2041" s="58">
        <v>3272043108910000</v>
      </c>
      <c r="C2041" s="59" t="s">
        <v>6172</v>
      </c>
      <c r="D2041" s="59" t="s">
        <v>125</v>
      </c>
      <c r="E2041" s="60">
        <v>33481</v>
      </c>
      <c r="F2041" s="60">
        <v>45313</v>
      </c>
      <c r="G2041" s="60">
        <v>45314</v>
      </c>
      <c r="H2041" s="58">
        <v>202413415426</v>
      </c>
      <c r="I2041" s="58">
        <v>6200236921</v>
      </c>
      <c r="J2041" s="60" t="s">
        <v>6173</v>
      </c>
      <c r="K2041" s="60" t="s">
        <v>6140</v>
      </c>
      <c r="L2041" s="212" t="s">
        <v>52</v>
      </c>
      <c r="M2041" s="60">
        <v>45315</v>
      </c>
      <c r="N2041" s="58" t="s">
        <v>24</v>
      </c>
      <c r="O2041" s="59" t="s">
        <v>37</v>
      </c>
      <c r="P2041" s="62">
        <v>600000</v>
      </c>
      <c r="Q2041" s="58" t="s">
        <v>26</v>
      </c>
      <c r="R2041" s="58" t="s">
        <v>26</v>
      </c>
      <c r="S2041" s="58" t="s">
        <v>27</v>
      </c>
      <c r="T2041" s="213" t="s">
        <v>28</v>
      </c>
      <c r="U2041" s="63" t="s">
        <v>29</v>
      </c>
      <c r="W2041" s="143"/>
      <c r="X2041" s="143"/>
      <c r="AO2041" s="143"/>
      <c r="AP2041" s="143"/>
      <c r="BD2041" s="234"/>
      <c r="BE2041" s="234"/>
    </row>
    <row r="2042" spans="1:57" ht="12.95" customHeight="1" x14ac:dyDescent="0.2">
      <c r="A2042" s="57">
        <f t="shared" si="43"/>
        <v>2041</v>
      </c>
      <c r="B2042" s="58">
        <v>2171112901739000</v>
      </c>
      <c r="C2042" s="59" t="s">
        <v>6174</v>
      </c>
      <c r="D2042" s="59" t="s">
        <v>254</v>
      </c>
      <c r="E2042" s="60">
        <v>26693</v>
      </c>
      <c r="F2042" s="60">
        <v>45313</v>
      </c>
      <c r="G2042" s="60">
        <v>45313</v>
      </c>
      <c r="H2042" s="58">
        <v>202413415425</v>
      </c>
      <c r="I2042" s="58">
        <v>6200113427</v>
      </c>
      <c r="J2042" s="60" t="s">
        <v>6175</v>
      </c>
      <c r="K2042" s="60" t="s">
        <v>6140</v>
      </c>
      <c r="L2042" s="212" t="s">
        <v>52</v>
      </c>
      <c r="M2042" s="60">
        <v>45315</v>
      </c>
      <c r="N2042" s="58" t="s">
        <v>24</v>
      </c>
      <c r="O2042" s="59" t="s">
        <v>37</v>
      </c>
      <c r="P2042" s="62">
        <v>600000</v>
      </c>
      <c r="Q2042" s="58" t="s">
        <v>26</v>
      </c>
      <c r="R2042" s="58" t="s">
        <v>26</v>
      </c>
      <c r="S2042" s="58" t="s">
        <v>27</v>
      </c>
      <c r="T2042" s="213" t="s">
        <v>28</v>
      </c>
      <c r="U2042" s="63" t="s">
        <v>29</v>
      </c>
      <c r="W2042" s="143"/>
      <c r="X2042" s="143"/>
      <c r="AO2042" s="143"/>
      <c r="AP2042" s="143"/>
      <c r="BD2042" s="234"/>
      <c r="BE2042" s="234"/>
    </row>
    <row r="2043" spans="1:57" ht="12.95" customHeight="1" x14ac:dyDescent="0.2">
      <c r="A2043" s="57">
        <f t="shared" si="43"/>
        <v>2042</v>
      </c>
      <c r="B2043" s="58">
        <v>3172021804850000</v>
      </c>
      <c r="C2043" s="59" t="s">
        <v>6176</v>
      </c>
      <c r="D2043" s="59" t="s">
        <v>56</v>
      </c>
      <c r="E2043" s="60">
        <v>31155</v>
      </c>
      <c r="F2043" s="60">
        <v>45313</v>
      </c>
      <c r="G2043" s="60">
        <v>45313</v>
      </c>
      <c r="H2043" s="58">
        <v>202413415424</v>
      </c>
      <c r="I2043" s="58">
        <v>6200470776</v>
      </c>
      <c r="J2043" s="60" t="s">
        <v>6177</v>
      </c>
      <c r="K2043" s="60" t="s">
        <v>6140</v>
      </c>
      <c r="L2043" s="212" t="s">
        <v>52</v>
      </c>
      <c r="M2043" s="60">
        <v>45315</v>
      </c>
      <c r="N2043" s="58" t="s">
        <v>24</v>
      </c>
      <c r="O2043" s="59" t="s">
        <v>37</v>
      </c>
      <c r="P2043" s="62">
        <v>600000</v>
      </c>
      <c r="Q2043" s="58" t="s">
        <v>26</v>
      </c>
      <c r="R2043" s="58" t="s">
        <v>26</v>
      </c>
      <c r="S2043" s="58" t="s">
        <v>27</v>
      </c>
      <c r="T2043" s="213" t="s">
        <v>28</v>
      </c>
      <c r="U2043" s="63" t="s">
        <v>29</v>
      </c>
      <c r="W2043" s="143"/>
      <c r="X2043" s="143"/>
      <c r="AO2043" s="143"/>
      <c r="AP2043" s="143"/>
      <c r="BD2043" s="234"/>
      <c r="BE2043" s="234"/>
    </row>
    <row r="2044" spans="1:57" ht="12.95" customHeight="1" x14ac:dyDescent="0.2">
      <c r="A2044" s="57">
        <f t="shared" si="43"/>
        <v>2043</v>
      </c>
      <c r="B2044" s="58">
        <v>3276021507850000</v>
      </c>
      <c r="C2044" s="59" t="s">
        <v>6005</v>
      </c>
      <c r="D2044" s="59" t="s">
        <v>71</v>
      </c>
      <c r="E2044" s="60">
        <v>31243</v>
      </c>
      <c r="F2044" s="60">
        <v>45313</v>
      </c>
      <c r="G2044" s="60">
        <v>45313</v>
      </c>
      <c r="H2044" s="58">
        <v>202413415423</v>
      </c>
      <c r="I2044" s="58">
        <v>6200486055</v>
      </c>
      <c r="J2044" s="60" t="s">
        <v>6178</v>
      </c>
      <c r="K2044" s="60" t="s">
        <v>6140</v>
      </c>
      <c r="L2044" s="212" t="s">
        <v>52</v>
      </c>
      <c r="M2044" s="60">
        <v>45315</v>
      </c>
      <c r="N2044" s="58" t="s">
        <v>24</v>
      </c>
      <c r="O2044" s="59" t="s">
        <v>37</v>
      </c>
      <c r="P2044" s="62">
        <v>600000</v>
      </c>
      <c r="Q2044" s="58" t="s">
        <v>26</v>
      </c>
      <c r="R2044" s="58" t="s">
        <v>26</v>
      </c>
      <c r="S2044" s="58" t="s">
        <v>27</v>
      </c>
      <c r="T2044" s="213" t="s">
        <v>28</v>
      </c>
      <c r="U2044" s="63" t="s">
        <v>29</v>
      </c>
      <c r="W2044" s="143"/>
      <c r="X2044" s="143"/>
      <c r="AO2044" s="143"/>
      <c r="AP2044" s="143"/>
      <c r="BD2044" s="234"/>
      <c r="BE2044" s="234"/>
    </row>
    <row r="2045" spans="1:57" ht="12.95" customHeight="1" x14ac:dyDescent="0.2">
      <c r="A2045" s="57">
        <f t="shared" si="43"/>
        <v>2044</v>
      </c>
      <c r="B2045" s="58">
        <v>3526042002860000</v>
      </c>
      <c r="C2045" s="59" t="s">
        <v>1217</v>
      </c>
      <c r="D2045" s="59" t="s">
        <v>51</v>
      </c>
      <c r="E2045" s="60">
        <v>31463</v>
      </c>
      <c r="F2045" s="60">
        <v>45313</v>
      </c>
      <c r="G2045" s="60">
        <v>45314</v>
      </c>
      <c r="H2045" s="58">
        <v>202413415422</v>
      </c>
      <c r="I2045" s="58">
        <v>6211715145</v>
      </c>
      <c r="J2045" s="60" t="s">
        <v>6179</v>
      </c>
      <c r="K2045" s="60" t="s">
        <v>6140</v>
      </c>
      <c r="L2045" s="212" t="s">
        <v>52</v>
      </c>
      <c r="M2045" s="60">
        <v>45315</v>
      </c>
      <c r="N2045" s="58" t="s">
        <v>24</v>
      </c>
      <c r="O2045" s="59" t="s">
        <v>37</v>
      </c>
      <c r="P2045" s="62">
        <v>600000</v>
      </c>
      <c r="Q2045" s="58" t="s">
        <v>26</v>
      </c>
      <c r="R2045" s="58" t="s">
        <v>26</v>
      </c>
      <c r="S2045" s="58" t="s">
        <v>27</v>
      </c>
      <c r="T2045" s="213" t="s">
        <v>28</v>
      </c>
      <c r="U2045" s="63" t="s">
        <v>29</v>
      </c>
      <c r="W2045" s="143"/>
      <c r="X2045" s="143"/>
      <c r="AO2045" s="143"/>
      <c r="AP2045" s="143"/>
      <c r="BD2045" s="234"/>
      <c r="BE2045" s="234"/>
    </row>
    <row r="2046" spans="1:57" ht="12.95" customHeight="1" x14ac:dyDescent="0.2">
      <c r="A2046" s="57">
        <f t="shared" si="43"/>
        <v>2045</v>
      </c>
      <c r="B2046" s="58">
        <v>3507242402930000</v>
      </c>
      <c r="C2046" s="59" t="s">
        <v>6180</v>
      </c>
      <c r="D2046" s="59" t="s">
        <v>182</v>
      </c>
      <c r="E2046" s="60">
        <v>33658</v>
      </c>
      <c r="F2046" s="60">
        <v>45313</v>
      </c>
      <c r="G2046" s="60">
        <v>45313</v>
      </c>
      <c r="H2046" s="58">
        <v>202413415421</v>
      </c>
      <c r="I2046" s="58">
        <v>6202015317</v>
      </c>
      <c r="J2046" s="60" t="s">
        <v>6181</v>
      </c>
      <c r="K2046" s="60" t="s">
        <v>6140</v>
      </c>
      <c r="L2046" s="212" t="s">
        <v>52</v>
      </c>
      <c r="M2046" s="60">
        <v>45315</v>
      </c>
      <c r="N2046" s="58" t="s">
        <v>24</v>
      </c>
      <c r="O2046" s="59" t="s">
        <v>37</v>
      </c>
      <c r="P2046" s="62">
        <v>600000</v>
      </c>
      <c r="Q2046" s="58" t="s">
        <v>26</v>
      </c>
      <c r="R2046" s="58" t="s">
        <v>26</v>
      </c>
      <c r="S2046" s="58" t="s">
        <v>27</v>
      </c>
      <c r="T2046" s="213" t="s">
        <v>28</v>
      </c>
      <c r="U2046" s="63" t="s">
        <v>29</v>
      </c>
      <c r="W2046" s="143"/>
      <c r="X2046" s="143"/>
      <c r="AO2046" s="143"/>
      <c r="AP2046" s="143"/>
      <c r="BD2046" s="234"/>
      <c r="BE2046" s="234"/>
    </row>
    <row r="2047" spans="1:57" ht="12.95" customHeight="1" x14ac:dyDescent="0.2">
      <c r="A2047" s="57">
        <f t="shared" si="43"/>
        <v>2046</v>
      </c>
      <c r="B2047" s="58">
        <v>3526111801690000</v>
      </c>
      <c r="C2047" s="59" t="s">
        <v>6182</v>
      </c>
      <c r="D2047" s="59" t="s">
        <v>51</v>
      </c>
      <c r="E2047" s="60">
        <v>25402</v>
      </c>
      <c r="F2047" s="60">
        <v>45313</v>
      </c>
      <c r="G2047" s="60">
        <v>45313</v>
      </c>
      <c r="H2047" s="58">
        <v>202413415323</v>
      </c>
      <c r="I2047" s="58">
        <v>6200190801</v>
      </c>
      <c r="J2047" s="60" t="s">
        <v>6183</v>
      </c>
      <c r="K2047" s="60" t="s">
        <v>6184</v>
      </c>
      <c r="L2047" s="212" t="s">
        <v>516</v>
      </c>
      <c r="M2047" s="60">
        <v>45315</v>
      </c>
      <c r="N2047" s="58" t="s">
        <v>24</v>
      </c>
      <c r="O2047" s="58" t="s">
        <v>25</v>
      </c>
      <c r="P2047" s="62">
        <v>400000</v>
      </c>
      <c r="Q2047" s="58" t="s">
        <v>26</v>
      </c>
      <c r="R2047" s="58" t="s">
        <v>26</v>
      </c>
      <c r="S2047" s="58" t="s">
        <v>27</v>
      </c>
      <c r="T2047" s="213" t="s">
        <v>28</v>
      </c>
      <c r="U2047" s="63" t="s">
        <v>29</v>
      </c>
      <c r="W2047" s="143"/>
      <c r="X2047" s="143"/>
      <c r="AO2047" s="143"/>
      <c r="AP2047" s="143"/>
      <c r="BD2047" s="234"/>
      <c r="BE2047" s="234"/>
    </row>
    <row r="2048" spans="1:57" ht="12.95" customHeight="1" x14ac:dyDescent="0.2">
      <c r="A2048" s="57">
        <f t="shared" si="43"/>
        <v>2047</v>
      </c>
      <c r="B2048" s="58">
        <v>3326092702860000</v>
      </c>
      <c r="C2048" s="59" t="s">
        <v>1903</v>
      </c>
      <c r="D2048" s="59" t="s">
        <v>597</v>
      </c>
      <c r="E2048" s="60">
        <v>31470</v>
      </c>
      <c r="F2048" s="60">
        <v>45310</v>
      </c>
      <c r="G2048" s="60">
        <v>45310</v>
      </c>
      <c r="H2048" s="58">
        <v>202413415322</v>
      </c>
      <c r="I2048" s="58">
        <v>6211428669</v>
      </c>
      <c r="J2048" s="60" t="s">
        <v>6185</v>
      </c>
      <c r="K2048" s="60" t="s">
        <v>6184</v>
      </c>
      <c r="L2048" s="212" t="s">
        <v>516</v>
      </c>
      <c r="M2048" s="60">
        <v>45315</v>
      </c>
      <c r="N2048" s="58" t="s">
        <v>24</v>
      </c>
      <c r="O2048" s="58" t="s">
        <v>25</v>
      </c>
      <c r="P2048" s="62">
        <v>400000</v>
      </c>
      <c r="Q2048" s="58" t="s">
        <v>26</v>
      </c>
      <c r="R2048" s="58" t="s">
        <v>26</v>
      </c>
      <c r="S2048" s="58" t="s">
        <v>27</v>
      </c>
      <c r="T2048" s="213" t="s">
        <v>28</v>
      </c>
      <c r="U2048" s="63" t="s">
        <v>29</v>
      </c>
      <c r="W2048" s="143"/>
      <c r="X2048" s="143"/>
      <c r="AO2048" s="143"/>
      <c r="AP2048" s="143"/>
      <c r="BD2048" s="234"/>
      <c r="BE2048" s="234"/>
    </row>
    <row r="2049" spans="1:57" ht="12.95" customHeight="1" x14ac:dyDescent="0.2">
      <c r="A2049" s="57">
        <f t="shared" si="43"/>
        <v>2048</v>
      </c>
      <c r="B2049" s="58">
        <v>3526071707770000</v>
      </c>
      <c r="C2049" s="59" t="s">
        <v>2582</v>
      </c>
      <c r="D2049" s="59" t="s">
        <v>51</v>
      </c>
      <c r="E2049" s="60">
        <v>28323</v>
      </c>
      <c r="F2049" s="60">
        <v>45308</v>
      </c>
      <c r="G2049" s="60">
        <v>45308</v>
      </c>
      <c r="H2049" s="58">
        <v>202413415321</v>
      </c>
      <c r="I2049" s="58">
        <v>6200540650</v>
      </c>
      <c r="J2049" s="60" t="s">
        <v>6186</v>
      </c>
      <c r="K2049" s="60" t="s">
        <v>6184</v>
      </c>
      <c r="L2049" s="212" t="s">
        <v>516</v>
      </c>
      <c r="M2049" s="60">
        <v>45315</v>
      </c>
      <c r="N2049" s="58" t="s">
        <v>24</v>
      </c>
      <c r="O2049" s="58" t="s">
        <v>25</v>
      </c>
      <c r="P2049" s="62">
        <v>400000</v>
      </c>
      <c r="Q2049" s="58" t="s">
        <v>26</v>
      </c>
      <c r="R2049" s="58" t="s">
        <v>26</v>
      </c>
      <c r="S2049" s="58" t="s">
        <v>27</v>
      </c>
      <c r="T2049" s="213" t="s">
        <v>28</v>
      </c>
      <c r="U2049" s="63" t="s">
        <v>29</v>
      </c>
      <c r="W2049" s="143"/>
      <c r="X2049" s="143"/>
      <c r="AO2049" s="143"/>
      <c r="AP2049" s="143"/>
      <c r="BD2049" s="234"/>
      <c r="BE2049" s="234"/>
    </row>
    <row r="2050" spans="1:57" ht="12.95" customHeight="1" x14ac:dyDescent="0.2">
      <c r="A2050" s="57">
        <f t="shared" si="43"/>
        <v>2049</v>
      </c>
      <c r="B2050" s="58">
        <v>3172012312660000</v>
      </c>
      <c r="C2050" s="59" t="s">
        <v>1055</v>
      </c>
      <c r="D2050" s="59" t="s">
        <v>22</v>
      </c>
      <c r="E2050" s="60">
        <v>24464</v>
      </c>
      <c r="F2050" s="60">
        <v>45314</v>
      </c>
      <c r="G2050" s="60">
        <v>45314</v>
      </c>
      <c r="H2050" s="58">
        <v>2024134151223</v>
      </c>
      <c r="I2050" s="58">
        <v>6200520652</v>
      </c>
      <c r="J2050" s="60" t="s">
        <v>6187</v>
      </c>
      <c r="K2050" s="60" t="s">
        <v>6188</v>
      </c>
      <c r="L2050" s="212" t="s">
        <v>2803</v>
      </c>
      <c r="M2050" s="60">
        <v>45315</v>
      </c>
      <c r="N2050" s="58" t="s">
        <v>24</v>
      </c>
      <c r="O2050" s="59" t="s">
        <v>37</v>
      </c>
      <c r="P2050" s="62">
        <v>600000</v>
      </c>
      <c r="Q2050" s="58" t="s">
        <v>26</v>
      </c>
      <c r="R2050" s="58" t="s">
        <v>26</v>
      </c>
      <c r="S2050" s="58" t="s">
        <v>27</v>
      </c>
      <c r="T2050" s="213" t="s">
        <v>28</v>
      </c>
      <c r="U2050" s="63" t="s">
        <v>29</v>
      </c>
      <c r="W2050" s="143"/>
      <c r="X2050" s="143"/>
      <c r="AO2050" s="143"/>
      <c r="AP2050" s="143"/>
      <c r="BD2050" s="234"/>
      <c r="BE2050" s="234"/>
    </row>
    <row r="2051" spans="1:57" ht="12.95" customHeight="1" x14ac:dyDescent="0.2">
      <c r="A2051" s="57">
        <f t="shared" si="43"/>
        <v>2050</v>
      </c>
      <c r="B2051" s="58">
        <v>3171031304740000</v>
      </c>
      <c r="C2051" s="59" t="s">
        <v>6189</v>
      </c>
      <c r="D2051" s="59" t="s">
        <v>56</v>
      </c>
      <c r="E2051" s="60">
        <v>27132</v>
      </c>
      <c r="F2051" s="60">
        <v>45314</v>
      </c>
      <c r="G2051" s="60">
        <v>45314</v>
      </c>
      <c r="H2051" s="58">
        <v>2024134151222</v>
      </c>
      <c r="I2051" s="58">
        <v>6200467403</v>
      </c>
      <c r="J2051" s="60" t="s">
        <v>6190</v>
      </c>
      <c r="K2051" s="60" t="s">
        <v>6188</v>
      </c>
      <c r="L2051" s="212" t="s">
        <v>2803</v>
      </c>
      <c r="M2051" s="60">
        <v>45315</v>
      </c>
      <c r="N2051" s="58" t="s">
        <v>24</v>
      </c>
      <c r="O2051" s="59" t="s">
        <v>37</v>
      </c>
      <c r="P2051" s="62">
        <v>600000</v>
      </c>
      <c r="Q2051" s="58" t="s">
        <v>26</v>
      </c>
      <c r="R2051" s="58" t="s">
        <v>26</v>
      </c>
      <c r="S2051" s="58" t="s">
        <v>27</v>
      </c>
      <c r="T2051" s="213" t="s">
        <v>28</v>
      </c>
      <c r="U2051" s="63" t="s">
        <v>29</v>
      </c>
      <c r="W2051" s="143"/>
      <c r="X2051" s="143"/>
      <c r="AO2051" s="143"/>
      <c r="AP2051" s="143"/>
      <c r="BD2051" s="234"/>
      <c r="BE2051" s="234"/>
    </row>
    <row r="2052" spans="1:57" ht="12.95" customHeight="1" x14ac:dyDescent="0.2">
      <c r="A2052" s="57">
        <f t="shared" ref="A2052:A2115" si="44">A2051+1</f>
        <v>2051</v>
      </c>
      <c r="B2052" s="58">
        <v>3276061310780000</v>
      </c>
      <c r="C2052" s="59" t="s">
        <v>5968</v>
      </c>
      <c r="D2052" s="59" t="s">
        <v>395</v>
      </c>
      <c r="E2052" s="60">
        <v>28776</v>
      </c>
      <c r="F2052" s="60">
        <v>45313</v>
      </c>
      <c r="G2052" s="60">
        <v>45313</v>
      </c>
      <c r="H2052" s="58">
        <v>2024134151220</v>
      </c>
      <c r="I2052" s="58">
        <v>6200121173</v>
      </c>
      <c r="J2052" s="60" t="s">
        <v>6191</v>
      </c>
      <c r="K2052" s="60" t="s">
        <v>6188</v>
      </c>
      <c r="L2052" s="212" t="s">
        <v>2803</v>
      </c>
      <c r="M2052" s="60">
        <v>45315</v>
      </c>
      <c r="N2052" s="58" t="s">
        <v>24</v>
      </c>
      <c r="O2052" s="59" t="s">
        <v>37</v>
      </c>
      <c r="P2052" s="62">
        <v>600000</v>
      </c>
      <c r="Q2052" s="58" t="s">
        <v>26</v>
      </c>
      <c r="R2052" s="58" t="s">
        <v>26</v>
      </c>
      <c r="S2052" s="58" t="s">
        <v>27</v>
      </c>
      <c r="T2052" s="213" t="s">
        <v>28</v>
      </c>
      <c r="U2052" s="63" t="s">
        <v>29</v>
      </c>
      <c r="W2052" s="143"/>
      <c r="X2052" s="143"/>
      <c r="AO2052" s="143"/>
      <c r="AP2052" s="143"/>
      <c r="BD2052" s="234"/>
      <c r="BE2052" s="234"/>
    </row>
    <row r="2053" spans="1:57" ht="12.95" customHeight="1" x14ac:dyDescent="0.2">
      <c r="A2053" s="57">
        <f t="shared" si="44"/>
        <v>2052</v>
      </c>
      <c r="B2053" s="58">
        <v>3175062605900010</v>
      </c>
      <c r="C2053" s="59" t="s">
        <v>5972</v>
      </c>
      <c r="D2053" s="59" t="s">
        <v>56</v>
      </c>
      <c r="E2053" s="60">
        <v>33019</v>
      </c>
      <c r="F2053" s="60">
        <v>45313</v>
      </c>
      <c r="G2053" s="60">
        <v>45313</v>
      </c>
      <c r="H2053" s="58">
        <v>2024134151219</v>
      </c>
      <c r="I2053" s="58">
        <v>6201591259</v>
      </c>
      <c r="J2053" s="60" t="s">
        <v>6192</v>
      </c>
      <c r="K2053" s="60" t="s">
        <v>6188</v>
      </c>
      <c r="L2053" s="212" t="s">
        <v>2803</v>
      </c>
      <c r="M2053" s="60">
        <v>45315</v>
      </c>
      <c r="N2053" s="58" t="s">
        <v>24</v>
      </c>
      <c r="O2053" s="59" t="s">
        <v>37</v>
      </c>
      <c r="P2053" s="62">
        <v>600000</v>
      </c>
      <c r="Q2053" s="58" t="s">
        <v>26</v>
      </c>
      <c r="R2053" s="58" t="s">
        <v>26</v>
      </c>
      <c r="S2053" s="58" t="s">
        <v>27</v>
      </c>
      <c r="T2053" s="213" t="s">
        <v>28</v>
      </c>
      <c r="U2053" s="63" t="s">
        <v>29</v>
      </c>
      <c r="W2053" s="143"/>
      <c r="X2053" s="143"/>
      <c r="AO2053" s="143"/>
      <c r="AP2053" s="143"/>
      <c r="BD2053" s="234"/>
      <c r="BE2053" s="234"/>
    </row>
    <row r="2054" spans="1:57" ht="12.95" customHeight="1" x14ac:dyDescent="0.2">
      <c r="A2054" s="57">
        <f t="shared" si="44"/>
        <v>2053</v>
      </c>
      <c r="B2054" s="58">
        <v>3327081506770240</v>
      </c>
      <c r="C2054" s="59" t="s">
        <v>6193</v>
      </c>
      <c r="D2054" s="59" t="s">
        <v>93</v>
      </c>
      <c r="E2054" s="60">
        <v>28291</v>
      </c>
      <c r="F2054" s="60">
        <v>45313</v>
      </c>
      <c r="G2054" s="60">
        <v>45313</v>
      </c>
      <c r="H2054" s="58">
        <v>2024134151218</v>
      </c>
      <c r="I2054" s="58">
        <v>6200481190</v>
      </c>
      <c r="J2054" s="60" t="s">
        <v>6194</v>
      </c>
      <c r="K2054" s="60" t="s">
        <v>6188</v>
      </c>
      <c r="L2054" s="212" t="s">
        <v>2803</v>
      </c>
      <c r="M2054" s="60">
        <v>45315</v>
      </c>
      <c r="N2054" s="58" t="s">
        <v>24</v>
      </c>
      <c r="O2054" s="59" t="s">
        <v>37</v>
      </c>
      <c r="P2054" s="62">
        <v>600000</v>
      </c>
      <c r="Q2054" s="58" t="s">
        <v>26</v>
      </c>
      <c r="R2054" s="58" t="s">
        <v>26</v>
      </c>
      <c r="S2054" s="58" t="s">
        <v>27</v>
      </c>
      <c r="T2054" s="213" t="s">
        <v>28</v>
      </c>
      <c r="U2054" s="63" t="s">
        <v>29</v>
      </c>
      <c r="W2054" s="143"/>
      <c r="X2054" s="143"/>
      <c r="AO2054" s="143"/>
      <c r="AP2054" s="143"/>
      <c r="BD2054" s="234"/>
      <c r="BE2054" s="234"/>
    </row>
    <row r="2055" spans="1:57" ht="12.95" customHeight="1" x14ac:dyDescent="0.2">
      <c r="A2055" s="57">
        <f t="shared" si="44"/>
        <v>2054</v>
      </c>
      <c r="B2055" s="58">
        <v>3172020703930000</v>
      </c>
      <c r="C2055" s="59" t="s">
        <v>6058</v>
      </c>
      <c r="D2055" s="59" t="s">
        <v>56</v>
      </c>
      <c r="E2055" s="60">
        <v>34035</v>
      </c>
      <c r="F2055" s="60">
        <v>45313</v>
      </c>
      <c r="G2055" s="60">
        <v>45313</v>
      </c>
      <c r="H2055" s="58">
        <v>2024134151217</v>
      </c>
      <c r="I2055" s="58">
        <v>6202004386</v>
      </c>
      <c r="J2055" s="60" t="s">
        <v>6195</v>
      </c>
      <c r="K2055" s="60" t="s">
        <v>6188</v>
      </c>
      <c r="L2055" s="212" t="s">
        <v>2803</v>
      </c>
      <c r="M2055" s="60">
        <v>45315</v>
      </c>
      <c r="N2055" s="58" t="s">
        <v>24</v>
      </c>
      <c r="O2055" s="59" t="s">
        <v>37</v>
      </c>
      <c r="P2055" s="62">
        <v>600000</v>
      </c>
      <c r="Q2055" s="58" t="s">
        <v>26</v>
      </c>
      <c r="R2055" s="58" t="s">
        <v>26</v>
      </c>
      <c r="S2055" s="58" t="s">
        <v>27</v>
      </c>
      <c r="T2055" s="213" t="s">
        <v>28</v>
      </c>
      <c r="U2055" s="63" t="s">
        <v>29</v>
      </c>
      <c r="W2055" s="143"/>
      <c r="X2055" s="143"/>
      <c r="AO2055" s="143"/>
      <c r="AP2055" s="143"/>
      <c r="BD2055" s="234"/>
      <c r="BE2055" s="234"/>
    </row>
    <row r="2056" spans="1:57" ht="12.95" customHeight="1" x14ac:dyDescent="0.2">
      <c r="A2056" s="57">
        <f t="shared" si="44"/>
        <v>2055</v>
      </c>
      <c r="B2056" s="58">
        <v>3174010712740000</v>
      </c>
      <c r="C2056" s="59" t="s">
        <v>5980</v>
      </c>
      <c r="D2056" s="59" t="s">
        <v>128</v>
      </c>
      <c r="E2056" s="60">
        <v>27370</v>
      </c>
      <c r="F2056" s="60">
        <v>45313</v>
      </c>
      <c r="G2056" s="60">
        <v>45313</v>
      </c>
      <c r="H2056" s="58">
        <v>2024134151216</v>
      </c>
      <c r="I2056" s="58">
        <v>6200096619</v>
      </c>
      <c r="J2056" s="60" t="s">
        <v>6196</v>
      </c>
      <c r="K2056" s="60" t="s">
        <v>6188</v>
      </c>
      <c r="L2056" s="212" t="s">
        <v>2803</v>
      </c>
      <c r="M2056" s="60">
        <v>45315</v>
      </c>
      <c r="N2056" s="58" t="s">
        <v>24</v>
      </c>
      <c r="O2056" s="59" t="s">
        <v>37</v>
      </c>
      <c r="P2056" s="62">
        <v>600000</v>
      </c>
      <c r="Q2056" s="58" t="s">
        <v>26</v>
      </c>
      <c r="R2056" s="58" t="s">
        <v>26</v>
      </c>
      <c r="S2056" s="58" t="s">
        <v>27</v>
      </c>
      <c r="T2056" s="213" t="s">
        <v>28</v>
      </c>
      <c r="U2056" s="63" t="s">
        <v>29</v>
      </c>
      <c r="W2056" s="143"/>
      <c r="X2056" s="143"/>
      <c r="AO2056" s="143"/>
      <c r="AP2056" s="143"/>
      <c r="BD2056" s="234"/>
      <c r="BE2056" s="234"/>
    </row>
    <row r="2057" spans="1:57" ht="12.95" customHeight="1" x14ac:dyDescent="0.2">
      <c r="A2057" s="57">
        <f t="shared" si="44"/>
        <v>2056</v>
      </c>
      <c r="B2057" s="58">
        <v>3173072010870000</v>
      </c>
      <c r="C2057" s="59" t="s">
        <v>5985</v>
      </c>
      <c r="D2057" s="59" t="s">
        <v>56</v>
      </c>
      <c r="E2057" s="60">
        <v>32070</v>
      </c>
      <c r="F2057" s="60">
        <v>45313</v>
      </c>
      <c r="G2057" s="60">
        <v>45313</v>
      </c>
      <c r="H2057" s="58">
        <v>2024134151215</v>
      </c>
      <c r="I2057" s="58">
        <v>2020121269</v>
      </c>
      <c r="J2057" s="60" t="s">
        <v>6197</v>
      </c>
      <c r="K2057" s="60" t="s">
        <v>6188</v>
      </c>
      <c r="L2057" s="212" t="s">
        <v>2803</v>
      </c>
      <c r="M2057" s="60">
        <v>45315</v>
      </c>
      <c r="N2057" s="58" t="s">
        <v>24</v>
      </c>
      <c r="O2057" s="59" t="s">
        <v>37</v>
      </c>
      <c r="P2057" s="62">
        <v>600000</v>
      </c>
      <c r="Q2057" s="58" t="s">
        <v>26</v>
      </c>
      <c r="R2057" s="58" t="s">
        <v>26</v>
      </c>
      <c r="S2057" s="58" t="s">
        <v>27</v>
      </c>
      <c r="T2057" s="213" t="s">
        <v>28</v>
      </c>
      <c r="U2057" s="63" t="s">
        <v>29</v>
      </c>
      <c r="W2057" s="143"/>
      <c r="X2057" s="143"/>
      <c r="AO2057" s="143"/>
      <c r="AP2057" s="143"/>
      <c r="BD2057" s="234"/>
      <c r="BE2057" s="234"/>
    </row>
    <row r="2058" spans="1:57" ht="12.95" customHeight="1" x14ac:dyDescent="0.2">
      <c r="A2058" s="57">
        <f t="shared" si="44"/>
        <v>2057</v>
      </c>
      <c r="B2058" s="58">
        <v>3327040701930000</v>
      </c>
      <c r="C2058" s="59" t="s">
        <v>701</v>
      </c>
      <c r="D2058" s="59" t="s">
        <v>93</v>
      </c>
      <c r="E2058" s="60">
        <v>33976</v>
      </c>
      <c r="F2058" s="60">
        <v>45313</v>
      </c>
      <c r="G2058" s="60">
        <v>45313</v>
      </c>
      <c r="H2058" s="58">
        <v>2024134151214</v>
      </c>
      <c r="I2058" s="58">
        <v>6201461151</v>
      </c>
      <c r="J2058" s="60" t="s">
        <v>6198</v>
      </c>
      <c r="K2058" s="60" t="s">
        <v>6188</v>
      </c>
      <c r="L2058" s="212" t="s">
        <v>2803</v>
      </c>
      <c r="M2058" s="60">
        <v>45315</v>
      </c>
      <c r="N2058" s="58" t="s">
        <v>24</v>
      </c>
      <c r="O2058" s="59" t="s">
        <v>37</v>
      </c>
      <c r="P2058" s="62">
        <v>600000</v>
      </c>
      <c r="Q2058" s="58" t="s">
        <v>26</v>
      </c>
      <c r="R2058" s="58" t="s">
        <v>26</v>
      </c>
      <c r="S2058" s="58" t="s">
        <v>27</v>
      </c>
      <c r="T2058" s="213" t="s">
        <v>28</v>
      </c>
      <c r="U2058" s="63" t="s">
        <v>29</v>
      </c>
      <c r="W2058" s="143"/>
      <c r="X2058" s="143"/>
      <c r="AO2058" s="143"/>
      <c r="AP2058" s="143"/>
      <c r="BD2058" s="234"/>
      <c r="BE2058" s="234"/>
    </row>
    <row r="2059" spans="1:57" ht="12.95" customHeight="1" x14ac:dyDescent="0.2">
      <c r="A2059" s="57">
        <f t="shared" si="44"/>
        <v>2058</v>
      </c>
      <c r="B2059" s="58">
        <v>8171021208880010</v>
      </c>
      <c r="C2059" s="59" t="s">
        <v>6199</v>
      </c>
      <c r="D2059" s="59" t="s">
        <v>6200</v>
      </c>
      <c r="E2059" s="60">
        <v>32367</v>
      </c>
      <c r="F2059" s="60">
        <v>45310</v>
      </c>
      <c r="G2059" s="60">
        <v>45313</v>
      </c>
      <c r="H2059" s="58">
        <v>2024134151213</v>
      </c>
      <c r="I2059" s="58">
        <v>6201654933</v>
      </c>
      <c r="J2059" s="60" t="s">
        <v>6201</v>
      </c>
      <c r="K2059" s="60" t="s">
        <v>6188</v>
      </c>
      <c r="L2059" s="212" t="s">
        <v>2803</v>
      </c>
      <c r="M2059" s="60">
        <v>45315</v>
      </c>
      <c r="N2059" s="58" t="s">
        <v>24</v>
      </c>
      <c r="O2059" s="59" t="s">
        <v>37</v>
      </c>
      <c r="P2059" s="62">
        <v>600000</v>
      </c>
      <c r="Q2059" s="58" t="s">
        <v>26</v>
      </c>
      <c r="R2059" s="58" t="s">
        <v>26</v>
      </c>
      <c r="S2059" s="58" t="s">
        <v>27</v>
      </c>
      <c r="T2059" s="213" t="s">
        <v>28</v>
      </c>
      <c r="U2059" s="63" t="s">
        <v>29</v>
      </c>
      <c r="W2059" s="143"/>
      <c r="X2059" s="143"/>
      <c r="AO2059" s="143"/>
      <c r="AP2059" s="143"/>
      <c r="BD2059" s="234"/>
      <c r="BE2059" s="234"/>
    </row>
    <row r="2060" spans="1:57" ht="12.95" customHeight="1" x14ac:dyDescent="0.2">
      <c r="A2060" s="57">
        <f t="shared" si="44"/>
        <v>2059</v>
      </c>
      <c r="B2060" s="58">
        <v>7317100507880000</v>
      </c>
      <c r="C2060" s="59" t="s">
        <v>5874</v>
      </c>
      <c r="D2060" s="59" t="s">
        <v>1926</v>
      </c>
      <c r="E2060" s="60">
        <v>32329</v>
      </c>
      <c r="F2060" s="60">
        <v>45310</v>
      </c>
      <c r="G2060" s="60">
        <v>45310</v>
      </c>
      <c r="H2060" s="58">
        <v>2024134151212</v>
      </c>
      <c r="I2060" s="58">
        <v>6201293496</v>
      </c>
      <c r="J2060" s="60" t="s">
        <v>6202</v>
      </c>
      <c r="K2060" s="60" t="s">
        <v>6188</v>
      </c>
      <c r="L2060" s="212" t="s">
        <v>2803</v>
      </c>
      <c r="M2060" s="60">
        <v>45315</v>
      </c>
      <c r="N2060" s="58" t="s">
        <v>24</v>
      </c>
      <c r="O2060" s="59" t="s">
        <v>37</v>
      </c>
      <c r="P2060" s="62">
        <v>600000</v>
      </c>
      <c r="Q2060" s="58" t="s">
        <v>26</v>
      </c>
      <c r="R2060" s="58" t="s">
        <v>26</v>
      </c>
      <c r="S2060" s="58" t="s">
        <v>27</v>
      </c>
      <c r="T2060" s="213" t="s">
        <v>28</v>
      </c>
      <c r="U2060" s="63" t="s">
        <v>29</v>
      </c>
      <c r="W2060" s="143"/>
      <c r="X2060" s="143"/>
      <c r="AO2060" s="143"/>
      <c r="AP2060" s="143"/>
      <c r="BD2060" s="234"/>
      <c r="BE2060" s="234"/>
    </row>
    <row r="2061" spans="1:57" ht="12.95" customHeight="1" x14ac:dyDescent="0.2">
      <c r="A2061" s="57">
        <f t="shared" si="44"/>
        <v>2060</v>
      </c>
      <c r="B2061" s="58">
        <v>3328090806850000</v>
      </c>
      <c r="C2061" s="59" t="s">
        <v>2447</v>
      </c>
      <c r="D2061" s="59" t="s">
        <v>740</v>
      </c>
      <c r="E2061" s="60">
        <v>31206</v>
      </c>
      <c r="F2061" s="60">
        <v>45310</v>
      </c>
      <c r="G2061" s="60">
        <v>45313</v>
      </c>
      <c r="H2061" s="58">
        <v>2024134151211</v>
      </c>
      <c r="I2061" s="58">
        <v>6200406417</v>
      </c>
      <c r="J2061" s="60" t="s">
        <v>6203</v>
      </c>
      <c r="K2061" s="60" t="s">
        <v>6188</v>
      </c>
      <c r="L2061" s="212" t="s">
        <v>2803</v>
      </c>
      <c r="M2061" s="60">
        <v>45315</v>
      </c>
      <c r="N2061" s="58" t="s">
        <v>24</v>
      </c>
      <c r="O2061" s="59" t="s">
        <v>37</v>
      </c>
      <c r="P2061" s="62">
        <v>600000</v>
      </c>
      <c r="Q2061" s="58" t="s">
        <v>26</v>
      </c>
      <c r="R2061" s="58" t="s">
        <v>26</v>
      </c>
      <c r="S2061" s="58" t="s">
        <v>27</v>
      </c>
      <c r="T2061" s="213" t="s">
        <v>28</v>
      </c>
      <c r="U2061" s="63" t="s">
        <v>29</v>
      </c>
      <c r="W2061" s="143"/>
      <c r="X2061" s="143"/>
      <c r="AO2061" s="143"/>
      <c r="AP2061" s="143"/>
      <c r="BD2061" s="234"/>
      <c r="BE2061" s="234"/>
    </row>
    <row r="2062" spans="1:57" ht="12.95" customHeight="1" x14ac:dyDescent="0.2">
      <c r="A2062" s="57">
        <f t="shared" si="44"/>
        <v>2061</v>
      </c>
      <c r="B2062" s="58">
        <v>3505190904890000</v>
      </c>
      <c r="C2062" s="59" t="s">
        <v>2630</v>
      </c>
      <c r="D2062" s="59" t="s">
        <v>234</v>
      </c>
      <c r="E2062" s="60">
        <v>32607</v>
      </c>
      <c r="F2062" s="60">
        <v>45310</v>
      </c>
      <c r="G2062" s="60">
        <v>45310</v>
      </c>
      <c r="H2062" s="58">
        <v>2024134151210</v>
      </c>
      <c r="I2062" s="58">
        <v>6200395839</v>
      </c>
      <c r="J2062" s="60" t="s">
        <v>6204</v>
      </c>
      <c r="K2062" s="60" t="s">
        <v>6188</v>
      </c>
      <c r="L2062" s="212" t="s">
        <v>2803</v>
      </c>
      <c r="M2062" s="60">
        <v>45315</v>
      </c>
      <c r="N2062" s="58" t="s">
        <v>24</v>
      </c>
      <c r="O2062" s="59" t="s">
        <v>37</v>
      </c>
      <c r="P2062" s="62">
        <v>600000</v>
      </c>
      <c r="Q2062" s="58" t="s">
        <v>26</v>
      </c>
      <c r="R2062" s="58" t="s">
        <v>26</v>
      </c>
      <c r="S2062" s="58" t="s">
        <v>27</v>
      </c>
      <c r="T2062" s="213" t="s">
        <v>28</v>
      </c>
      <c r="U2062" s="63" t="s">
        <v>29</v>
      </c>
      <c r="W2062" s="143"/>
      <c r="X2062" s="143"/>
      <c r="AO2062" s="143"/>
      <c r="AP2062" s="143"/>
      <c r="BD2062" s="234"/>
      <c r="BE2062" s="234"/>
    </row>
    <row r="2063" spans="1:57" ht="12.95" customHeight="1" x14ac:dyDescent="0.2">
      <c r="A2063" s="57">
        <f t="shared" si="44"/>
        <v>2062</v>
      </c>
      <c r="B2063" s="58">
        <v>3526060707770000</v>
      </c>
      <c r="C2063" s="59" t="s">
        <v>5877</v>
      </c>
      <c r="D2063" s="59" t="s">
        <v>51</v>
      </c>
      <c r="E2063" s="60">
        <v>28313</v>
      </c>
      <c r="F2063" s="60">
        <v>45310</v>
      </c>
      <c r="G2063" s="60">
        <v>45310</v>
      </c>
      <c r="H2063" s="58">
        <v>202413415129</v>
      </c>
      <c r="I2063" s="58">
        <v>6200073500</v>
      </c>
      <c r="J2063" s="60" t="s">
        <v>6205</v>
      </c>
      <c r="K2063" s="60" t="s">
        <v>6188</v>
      </c>
      <c r="L2063" s="212" t="s">
        <v>2803</v>
      </c>
      <c r="M2063" s="60">
        <v>45315</v>
      </c>
      <c r="N2063" s="58" t="s">
        <v>24</v>
      </c>
      <c r="O2063" s="59" t="s">
        <v>37</v>
      </c>
      <c r="P2063" s="62">
        <v>600000</v>
      </c>
      <c r="Q2063" s="58" t="s">
        <v>26</v>
      </c>
      <c r="R2063" s="58" t="s">
        <v>26</v>
      </c>
      <c r="S2063" s="58" t="s">
        <v>27</v>
      </c>
      <c r="T2063" s="213" t="s">
        <v>28</v>
      </c>
      <c r="U2063" s="63" t="s">
        <v>29</v>
      </c>
      <c r="W2063" s="143"/>
      <c r="X2063" s="143"/>
      <c r="AO2063" s="143"/>
      <c r="AP2063" s="143"/>
      <c r="BD2063" s="234"/>
      <c r="BE2063" s="234"/>
    </row>
    <row r="2064" spans="1:57" ht="12.95" customHeight="1" x14ac:dyDescent="0.2">
      <c r="A2064" s="57">
        <f t="shared" si="44"/>
        <v>2063</v>
      </c>
      <c r="B2064" s="58">
        <v>3275100505720010</v>
      </c>
      <c r="C2064" s="59" t="s">
        <v>6206</v>
      </c>
      <c r="D2064" s="59" t="s">
        <v>501</v>
      </c>
      <c r="E2064" s="60">
        <v>26424</v>
      </c>
      <c r="F2064" s="60">
        <v>45310</v>
      </c>
      <c r="G2064" s="60">
        <v>45310</v>
      </c>
      <c r="H2064" s="58">
        <v>202413415128</v>
      </c>
      <c r="I2064" s="58">
        <v>6200494708</v>
      </c>
      <c r="J2064" s="60" t="s">
        <v>6207</v>
      </c>
      <c r="K2064" s="60" t="s">
        <v>6188</v>
      </c>
      <c r="L2064" s="212" t="s">
        <v>2803</v>
      </c>
      <c r="M2064" s="60">
        <v>45315</v>
      </c>
      <c r="N2064" s="58" t="s">
        <v>24</v>
      </c>
      <c r="O2064" s="59" t="s">
        <v>37</v>
      </c>
      <c r="P2064" s="62">
        <v>600000</v>
      </c>
      <c r="Q2064" s="58" t="s">
        <v>26</v>
      </c>
      <c r="R2064" s="58" t="s">
        <v>26</v>
      </c>
      <c r="S2064" s="58" t="s">
        <v>27</v>
      </c>
      <c r="T2064" s="213" t="s">
        <v>28</v>
      </c>
      <c r="U2064" s="63" t="s">
        <v>29</v>
      </c>
      <c r="W2064" s="143"/>
      <c r="X2064" s="143"/>
      <c r="AO2064" s="143"/>
      <c r="AP2064" s="143"/>
      <c r="BD2064" s="234"/>
      <c r="BE2064" s="234"/>
    </row>
    <row r="2065" spans="1:57" ht="12.95" customHeight="1" x14ac:dyDescent="0.2">
      <c r="A2065" s="57">
        <f t="shared" si="44"/>
        <v>2064</v>
      </c>
      <c r="B2065" s="58">
        <v>3209280505810000</v>
      </c>
      <c r="C2065" s="59" t="s">
        <v>5879</v>
      </c>
      <c r="D2065" s="59" t="s">
        <v>231</v>
      </c>
      <c r="E2065" s="60">
        <v>29711</v>
      </c>
      <c r="F2065" s="60">
        <v>45310</v>
      </c>
      <c r="G2065" s="60">
        <v>45310</v>
      </c>
      <c r="H2065" s="58">
        <v>202413415127</v>
      </c>
      <c r="I2065" s="58">
        <v>6201112538</v>
      </c>
      <c r="J2065" s="60" t="s">
        <v>6208</v>
      </c>
      <c r="K2065" s="60" t="s">
        <v>6188</v>
      </c>
      <c r="L2065" s="212" t="s">
        <v>2803</v>
      </c>
      <c r="M2065" s="60">
        <v>45315</v>
      </c>
      <c r="N2065" s="58" t="s">
        <v>24</v>
      </c>
      <c r="O2065" s="59" t="s">
        <v>37</v>
      </c>
      <c r="P2065" s="62">
        <v>600000</v>
      </c>
      <c r="Q2065" s="58" t="s">
        <v>26</v>
      </c>
      <c r="R2065" s="58" t="s">
        <v>26</v>
      </c>
      <c r="S2065" s="58" t="s">
        <v>27</v>
      </c>
      <c r="T2065" s="213" t="s">
        <v>28</v>
      </c>
      <c r="U2065" s="63" t="s">
        <v>29</v>
      </c>
      <c r="W2065" s="143"/>
      <c r="X2065" s="143"/>
      <c r="AO2065" s="143"/>
      <c r="AP2065" s="143"/>
      <c r="BD2065" s="234"/>
      <c r="BE2065" s="234"/>
    </row>
    <row r="2066" spans="1:57" ht="12.95" customHeight="1" x14ac:dyDescent="0.2">
      <c r="A2066" s="57">
        <f t="shared" si="44"/>
        <v>2065</v>
      </c>
      <c r="B2066" s="58">
        <v>3509212804820000</v>
      </c>
      <c r="C2066" s="59" t="s">
        <v>2528</v>
      </c>
      <c r="D2066" s="59" t="s">
        <v>234</v>
      </c>
      <c r="E2066" s="60">
        <v>30069</v>
      </c>
      <c r="F2066" s="60">
        <v>45309</v>
      </c>
      <c r="G2066" s="60">
        <v>45310</v>
      </c>
      <c r="H2066" s="58">
        <v>202413415125</v>
      </c>
      <c r="I2066" s="58">
        <v>6200542920</v>
      </c>
      <c r="J2066" s="60" t="s">
        <v>6209</v>
      </c>
      <c r="K2066" s="60" t="s">
        <v>6188</v>
      </c>
      <c r="L2066" s="212" t="s">
        <v>2803</v>
      </c>
      <c r="M2066" s="60">
        <v>45315</v>
      </c>
      <c r="N2066" s="58" t="s">
        <v>24</v>
      </c>
      <c r="O2066" s="59" t="s">
        <v>37</v>
      </c>
      <c r="P2066" s="62">
        <v>600000</v>
      </c>
      <c r="Q2066" s="58" t="s">
        <v>26</v>
      </c>
      <c r="R2066" s="58" t="s">
        <v>26</v>
      </c>
      <c r="S2066" s="58" t="s">
        <v>27</v>
      </c>
      <c r="T2066" s="213" t="s">
        <v>28</v>
      </c>
      <c r="U2066" s="63" t="s">
        <v>29</v>
      </c>
      <c r="W2066" s="143"/>
      <c r="X2066" s="143"/>
      <c r="AO2066" s="143"/>
      <c r="AP2066" s="143"/>
      <c r="BD2066" s="234"/>
      <c r="BE2066" s="234"/>
    </row>
    <row r="2067" spans="1:57" ht="12.95" customHeight="1" x14ac:dyDescent="0.2">
      <c r="A2067" s="57">
        <f t="shared" si="44"/>
        <v>2066</v>
      </c>
      <c r="B2067" s="58">
        <v>1671060105810010</v>
      </c>
      <c r="C2067" s="59" t="s">
        <v>6003</v>
      </c>
      <c r="D2067" s="59" t="s">
        <v>158</v>
      </c>
      <c r="E2067" s="60">
        <v>29707</v>
      </c>
      <c r="F2067" s="60">
        <v>45309</v>
      </c>
      <c r="G2067" s="60">
        <v>45309</v>
      </c>
      <c r="H2067" s="58">
        <v>202413415124</v>
      </c>
      <c r="I2067" s="58">
        <v>6200159574</v>
      </c>
      <c r="J2067" s="60" t="s">
        <v>6210</v>
      </c>
      <c r="K2067" s="60" t="s">
        <v>6188</v>
      </c>
      <c r="L2067" s="212" t="s">
        <v>2803</v>
      </c>
      <c r="M2067" s="60">
        <v>45315</v>
      </c>
      <c r="N2067" s="58" t="s">
        <v>24</v>
      </c>
      <c r="O2067" s="59" t="s">
        <v>37</v>
      </c>
      <c r="P2067" s="62">
        <v>600000</v>
      </c>
      <c r="Q2067" s="58" t="s">
        <v>26</v>
      </c>
      <c r="R2067" s="58" t="s">
        <v>26</v>
      </c>
      <c r="S2067" s="58" t="s">
        <v>27</v>
      </c>
      <c r="T2067" s="213" t="s">
        <v>28</v>
      </c>
      <c r="U2067" s="63" t="s">
        <v>29</v>
      </c>
      <c r="W2067" s="143"/>
      <c r="X2067" s="143"/>
      <c r="AO2067" s="143"/>
      <c r="AP2067" s="143"/>
      <c r="BD2067" s="234"/>
      <c r="BE2067" s="234"/>
    </row>
    <row r="2068" spans="1:57" ht="12.95" customHeight="1" x14ac:dyDescent="0.2">
      <c r="A2068" s="57">
        <f t="shared" si="44"/>
        <v>2067</v>
      </c>
      <c r="B2068" s="58">
        <v>3526050705910000</v>
      </c>
      <c r="C2068" s="59" t="s">
        <v>5655</v>
      </c>
      <c r="D2068" s="59" t="s">
        <v>51</v>
      </c>
      <c r="E2068" s="60">
        <v>33365</v>
      </c>
      <c r="F2068" s="60">
        <v>45309</v>
      </c>
      <c r="G2068" s="60">
        <v>45309</v>
      </c>
      <c r="H2068" s="58">
        <v>202413415122</v>
      </c>
      <c r="I2068" s="58">
        <v>6211925438</v>
      </c>
      <c r="J2068" s="60" t="s">
        <v>6211</v>
      </c>
      <c r="K2068" s="60" t="s">
        <v>6188</v>
      </c>
      <c r="L2068" s="212" t="s">
        <v>2803</v>
      </c>
      <c r="M2068" s="60">
        <v>45315</v>
      </c>
      <c r="N2068" s="58" t="s">
        <v>24</v>
      </c>
      <c r="O2068" s="59" t="s">
        <v>37</v>
      </c>
      <c r="P2068" s="62">
        <v>600000</v>
      </c>
      <c r="Q2068" s="58" t="s">
        <v>26</v>
      </c>
      <c r="R2068" s="58" t="s">
        <v>26</v>
      </c>
      <c r="S2068" s="58" t="s">
        <v>27</v>
      </c>
      <c r="T2068" s="213" t="s">
        <v>28</v>
      </c>
      <c r="U2068" s="63" t="s">
        <v>29</v>
      </c>
      <c r="W2068" s="143"/>
      <c r="X2068" s="143"/>
      <c r="AO2068" s="143"/>
      <c r="AP2068" s="143"/>
      <c r="BD2068" s="234"/>
      <c r="BE2068" s="234"/>
    </row>
    <row r="2069" spans="1:57" ht="12.95" customHeight="1" x14ac:dyDescent="0.2">
      <c r="A2069" s="57">
        <f t="shared" si="44"/>
        <v>2068</v>
      </c>
      <c r="B2069" s="58">
        <v>8101130505950000</v>
      </c>
      <c r="C2069" s="59" t="s">
        <v>6212</v>
      </c>
      <c r="D2069" s="59" t="s">
        <v>6213</v>
      </c>
      <c r="E2069" s="60">
        <v>34824</v>
      </c>
      <c r="F2069" s="60">
        <v>45314</v>
      </c>
      <c r="G2069" s="60">
        <v>45314</v>
      </c>
      <c r="H2069" s="58">
        <v>2024134136214</v>
      </c>
      <c r="I2069" s="58">
        <v>6211440078</v>
      </c>
      <c r="J2069" s="60" t="s">
        <v>6214</v>
      </c>
      <c r="K2069" s="60" t="s">
        <v>6215</v>
      </c>
      <c r="L2069" s="212" t="s">
        <v>521</v>
      </c>
      <c r="M2069" s="60">
        <v>45315</v>
      </c>
      <c r="N2069" s="58" t="s">
        <v>24</v>
      </c>
      <c r="O2069" s="58" t="s">
        <v>25</v>
      </c>
      <c r="P2069" s="62">
        <v>400000</v>
      </c>
      <c r="Q2069" s="58" t="s">
        <v>26</v>
      </c>
      <c r="R2069" s="58" t="s">
        <v>26</v>
      </c>
      <c r="S2069" s="58" t="s">
        <v>27</v>
      </c>
      <c r="T2069" s="213" t="s">
        <v>28</v>
      </c>
      <c r="U2069" s="63" t="s">
        <v>29</v>
      </c>
      <c r="W2069" s="143"/>
      <c r="X2069" s="143"/>
      <c r="AO2069" s="143"/>
      <c r="AP2069" s="143"/>
      <c r="BD2069" s="234"/>
      <c r="BE2069" s="234"/>
    </row>
    <row r="2070" spans="1:57" ht="12.95" customHeight="1" x14ac:dyDescent="0.2">
      <c r="A2070" s="57">
        <f t="shared" si="44"/>
        <v>2069</v>
      </c>
      <c r="B2070" s="58">
        <v>3526020205770000</v>
      </c>
      <c r="C2070" s="59" t="s">
        <v>6216</v>
      </c>
      <c r="D2070" s="59" t="s">
        <v>51</v>
      </c>
      <c r="E2070" s="60">
        <v>28247</v>
      </c>
      <c r="F2070" s="60">
        <v>45314</v>
      </c>
      <c r="G2070" s="60">
        <v>45314</v>
      </c>
      <c r="H2070" s="58">
        <v>2024134136213</v>
      </c>
      <c r="I2070" s="58">
        <v>6200117113</v>
      </c>
      <c r="J2070" s="60" t="s">
        <v>6217</v>
      </c>
      <c r="K2070" s="60" t="s">
        <v>6215</v>
      </c>
      <c r="L2070" s="212" t="s">
        <v>521</v>
      </c>
      <c r="M2070" s="60">
        <v>45315</v>
      </c>
      <c r="N2070" s="58" t="s">
        <v>24</v>
      </c>
      <c r="O2070" s="58" t="s">
        <v>25</v>
      </c>
      <c r="P2070" s="62">
        <v>400000</v>
      </c>
      <c r="Q2070" s="58" t="s">
        <v>26</v>
      </c>
      <c r="R2070" s="58" t="s">
        <v>26</v>
      </c>
      <c r="S2070" s="58" t="s">
        <v>27</v>
      </c>
      <c r="T2070" s="213" t="s">
        <v>28</v>
      </c>
      <c r="U2070" s="63" t="s">
        <v>29</v>
      </c>
      <c r="W2070" s="143"/>
      <c r="X2070" s="143"/>
      <c r="AO2070" s="143"/>
      <c r="AP2070" s="143"/>
      <c r="BD2070" s="234"/>
      <c r="BE2070" s="234"/>
    </row>
    <row r="2071" spans="1:57" ht="12.95" customHeight="1" x14ac:dyDescent="0.2">
      <c r="A2071" s="57">
        <f t="shared" si="44"/>
        <v>2070</v>
      </c>
      <c r="B2071" s="58">
        <v>3210191401980040</v>
      </c>
      <c r="C2071" s="59" t="s">
        <v>6218</v>
      </c>
      <c r="D2071" s="59" t="s">
        <v>567</v>
      </c>
      <c r="E2071" s="60">
        <v>35809</v>
      </c>
      <c r="F2071" s="60">
        <v>45314</v>
      </c>
      <c r="G2071" s="60">
        <v>45314</v>
      </c>
      <c r="H2071" s="58">
        <v>2024134136212</v>
      </c>
      <c r="I2071" s="58">
        <v>6211812291</v>
      </c>
      <c r="J2071" s="60" t="s">
        <v>6219</v>
      </c>
      <c r="K2071" s="60" t="s">
        <v>6215</v>
      </c>
      <c r="L2071" s="212" t="s">
        <v>521</v>
      </c>
      <c r="M2071" s="60">
        <v>45315</v>
      </c>
      <c r="N2071" s="58" t="s">
        <v>24</v>
      </c>
      <c r="O2071" s="58" t="s">
        <v>25</v>
      </c>
      <c r="P2071" s="62">
        <v>400000</v>
      </c>
      <c r="Q2071" s="58" t="s">
        <v>26</v>
      </c>
      <c r="R2071" s="58" t="s">
        <v>26</v>
      </c>
      <c r="S2071" s="58" t="s">
        <v>27</v>
      </c>
      <c r="T2071" s="213" t="s">
        <v>28</v>
      </c>
      <c r="U2071" s="63" t="s">
        <v>29</v>
      </c>
      <c r="W2071" s="143"/>
      <c r="X2071" s="143"/>
      <c r="AO2071" s="143"/>
      <c r="AP2071" s="143"/>
      <c r="BD2071" s="234"/>
      <c r="BE2071" s="234"/>
    </row>
    <row r="2072" spans="1:57" ht="12.95" customHeight="1" x14ac:dyDescent="0.2">
      <c r="A2072" s="57">
        <f t="shared" si="44"/>
        <v>2071</v>
      </c>
      <c r="B2072" s="58">
        <v>3522181406950000</v>
      </c>
      <c r="C2072" s="59" t="s">
        <v>6055</v>
      </c>
      <c r="D2072" s="59" t="s">
        <v>548</v>
      </c>
      <c r="E2072" s="60">
        <v>34864</v>
      </c>
      <c r="F2072" s="60">
        <v>45313</v>
      </c>
      <c r="G2072" s="60">
        <v>45313</v>
      </c>
      <c r="H2072" s="58">
        <v>2024134136211</v>
      </c>
      <c r="I2072" s="58">
        <v>6211613022</v>
      </c>
      <c r="J2072" s="60" t="s">
        <v>6220</v>
      </c>
      <c r="K2072" s="60" t="s">
        <v>6215</v>
      </c>
      <c r="L2072" s="212" t="s">
        <v>521</v>
      </c>
      <c r="M2072" s="60">
        <v>45315</v>
      </c>
      <c r="N2072" s="58" t="s">
        <v>24</v>
      </c>
      <c r="O2072" s="58" t="s">
        <v>25</v>
      </c>
      <c r="P2072" s="62">
        <v>400000</v>
      </c>
      <c r="Q2072" s="58" t="s">
        <v>26</v>
      </c>
      <c r="R2072" s="58" t="s">
        <v>26</v>
      </c>
      <c r="S2072" s="58" t="s">
        <v>27</v>
      </c>
      <c r="T2072" s="213" t="s">
        <v>28</v>
      </c>
      <c r="U2072" s="63" t="s">
        <v>29</v>
      </c>
      <c r="W2072" s="143"/>
      <c r="X2072" s="143"/>
      <c r="AO2072" s="143"/>
      <c r="AP2072" s="143"/>
      <c r="BD2072" s="234"/>
      <c r="BE2072" s="234"/>
    </row>
    <row r="2073" spans="1:57" ht="12.95" customHeight="1" x14ac:dyDescent="0.2">
      <c r="A2073" s="57">
        <f t="shared" si="44"/>
        <v>2072</v>
      </c>
      <c r="B2073" s="58">
        <v>3172041401880000</v>
      </c>
      <c r="C2073" s="59" t="s">
        <v>6221</v>
      </c>
      <c r="D2073" s="59" t="s">
        <v>56</v>
      </c>
      <c r="E2073" s="60">
        <v>32156</v>
      </c>
      <c r="F2073" s="60">
        <v>45313</v>
      </c>
      <c r="G2073" s="60">
        <v>45313</v>
      </c>
      <c r="H2073" s="58">
        <v>2024134136210</v>
      </c>
      <c r="I2073" s="58">
        <v>6201307881</v>
      </c>
      <c r="J2073" s="60" t="s">
        <v>6222</v>
      </c>
      <c r="K2073" s="60" t="s">
        <v>6215</v>
      </c>
      <c r="L2073" s="212" t="s">
        <v>521</v>
      </c>
      <c r="M2073" s="60">
        <v>45315</v>
      </c>
      <c r="N2073" s="58" t="s">
        <v>24</v>
      </c>
      <c r="O2073" s="58" t="s">
        <v>25</v>
      </c>
      <c r="P2073" s="62">
        <v>400000</v>
      </c>
      <c r="Q2073" s="58" t="s">
        <v>26</v>
      </c>
      <c r="R2073" s="58" t="s">
        <v>26</v>
      </c>
      <c r="S2073" s="58" t="s">
        <v>27</v>
      </c>
      <c r="T2073" s="213" t="s">
        <v>28</v>
      </c>
      <c r="U2073" s="63" t="s">
        <v>29</v>
      </c>
      <c r="W2073" s="143"/>
      <c r="X2073" s="143"/>
      <c r="AO2073" s="143"/>
      <c r="AP2073" s="143"/>
      <c r="BD2073" s="234"/>
      <c r="BE2073" s="234"/>
    </row>
    <row r="2074" spans="1:57" ht="12.95" customHeight="1" x14ac:dyDescent="0.2">
      <c r="A2074" s="57">
        <f t="shared" si="44"/>
        <v>2073</v>
      </c>
      <c r="B2074" s="58">
        <v>2104010507900000</v>
      </c>
      <c r="C2074" s="59" t="s">
        <v>6223</v>
      </c>
      <c r="D2074" s="59" t="s">
        <v>148</v>
      </c>
      <c r="E2074" s="60">
        <v>33059</v>
      </c>
      <c r="F2074" s="60">
        <v>45313</v>
      </c>
      <c r="G2074" s="60">
        <v>45313</v>
      </c>
      <c r="H2074" s="58">
        <v>202413413629</v>
      </c>
      <c r="I2074" s="58">
        <v>6201578546</v>
      </c>
      <c r="J2074" s="60" t="s">
        <v>6224</v>
      </c>
      <c r="K2074" s="60" t="s">
        <v>6215</v>
      </c>
      <c r="L2074" s="212" t="s">
        <v>521</v>
      </c>
      <c r="M2074" s="60">
        <v>45315</v>
      </c>
      <c r="N2074" s="58" t="s">
        <v>24</v>
      </c>
      <c r="O2074" s="58" t="s">
        <v>25</v>
      </c>
      <c r="P2074" s="62">
        <v>400000</v>
      </c>
      <c r="Q2074" s="58" t="s">
        <v>26</v>
      </c>
      <c r="R2074" s="58" t="s">
        <v>26</v>
      </c>
      <c r="S2074" s="58" t="s">
        <v>27</v>
      </c>
      <c r="T2074" s="213" t="s">
        <v>28</v>
      </c>
      <c r="U2074" s="63" t="s">
        <v>29</v>
      </c>
      <c r="W2074" s="143"/>
      <c r="X2074" s="143"/>
      <c r="AO2074" s="143"/>
      <c r="AP2074" s="143"/>
      <c r="BD2074" s="234"/>
      <c r="BE2074" s="234"/>
    </row>
    <row r="2075" spans="1:57" ht="12.95" customHeight="1" x14ac:dyDescent="0.2">
      <c r="A2075" s="57">
        <f t="shared" si="44"/>
        <v>2074</v>
      </c>
      <c r="B2075" s="58">
        <v>3526032405030000</v>
      </c>
      <c r="C2075" s="59" t="s">
        <v>2731</v>
      </c>
      <c r="D2075" s="59" t="s">
        <v>501</v>
      </c>
      <c r="E2075" s="60">
        <v>37765</v>
      </c>
      <c r="F2075" s="60">
        <v>45313</v>
      </c>
      <c r="G2075" s="60">
        <v>45314</v>
      </c>
      <c r="H2075" s="58">
        <v>202413413628</v>
      </c>
      <c r="I2075" s="58">
        <v>6212367994</v>
      </c>
      <c r="J2075" s="60" t="s">
        <v>6225</v>
      </c>
      <c r="K2075" s="60" t="s">
        <v>6215</v>
      </c>
      <c r="L2075" s="212" t="s">
        <v>521</v>
      </c>
      <c r="M2075" s="60">
        <v>45315</v>
      </c>
      <c r="N2075" s="58" t="s">
        <v>24</v>
      </c>
      <c r="O2075" s="58" t="s">
        <v>25</v>
      </c>
      <c r="P2075" s="62">
        <v>400000</v>
      </c>
      <c r="Q2075" s="58" t="s">
        <v>26</v>
      </c>
      <c r="R2075" s="58" t="s">
        <v>26</v>
      </c>
      <c r="S2075" s="58" t="s">
        <v>27</v>
      </c>
      <c r="T2075" s="213" t="s">
        <v>28</v>
      </c>
      <c r="U2075" s="63" t="s">
        <v>29</v>
      </c>
      <c r="W2075" s="143"/>
      <c r="X2075" s="143"/>
      <c r="AO2075" s="143"/>
      <c r="AP2075" s="143"/>
      <c r="BD2075" s="234"/>
      <c r="BE2075" s="234"/>
    </row>
    <row r="2076" spans="1:57" ht="12.95" customHeight="1" x14ac:dyDescent="0.2">
      <c r="A2076" s="57">
        <f t="shared" si="44"/>
        <v>2075</v>
      </c>
      <c r="B2076" s="58">
        <v>3526073001790000</v>
      </c>
      <c r="C2076" s="59" t="s">
        <v>1244</v>
      </c>
      <c r="D2076" s="59" t="s">
        <v>51</v>
      </c>
      <c r="E2076" s="60">
        <v>28885</v>
      </c>
      <c r="F2076" s="60">
        <v>45313</v>
      </c>
      <c r="G2076" s="60">
        <v>45313</v>
      </c>
      <c r="H2076" s="58">
        <v>202413413627</v>
      </c>
      <c r="I2076" s="58">
        <v>6200073289</v>
      </c>
      <c r="J2076" s="60" t="s">
        <v>6226</v>
      </c>
      <c r="K2076" s="60" t="s">
        <v>6215</v>
      </c>
      <c r="L2076" s="212" t="s">
        <v>521</v>
      </c>
      <c r="M2076" s="60">
        <v>45315</v>
      </c>
      <c r="N2076" s="58" t="s">
        <v>24</v>
      </c>
      <c r="O2076" s="58" t="s">
        <v>25</v>
      </c>
      <c r="P2076" s="62">
        <v>400000</v>
      </c>
      <c r="Q2076" s="58" t="s">
        <v>26</v>
      </c>
      <c r="R2076" s="58" t="s">
        <v>26</v>
      </c>
      <c r="S2076" s="58" t="s">
        <v>27</v>
      </c>
      <c r="T2076" s="213" t="s">
        <v>28</v>
      </c>
      <c r="U2076" s="63" t="s">
        <v>29</v>
      </c>
      <c r="W2076" s="143"/>
      <c r="X2076" s="143"/>
      <c r="AO2076" s="143"/>
      <c r="AP2076" s="143"/>
      <c r="BD2076" s="234"/>
      <c r="BE2076" s="234"/>
    </row>
    <row r="2077" spans="1:57" ht="12.95" customHeight="1" x14ac:dyDescent="0.2">
      <c r="A2077" s="57">
        <f t="shared" si="44"/>
        <v>2076</v>
      </c>
      <c r="B2077" s="58">
        <v>3275030212690020</v>
      </c>
      <c r="C2077" s="59" t="s">
        <v>3998</v>
      </c>
      <c r="D2077" s="59" t="s">
        <v>871</v>
      </c>
      <c r="E2077" s="60">
        <v>27730</v>
      </c>
      <c r="F2077" s="60">
        <v>45313</v>
      </c>
      <c r="G2077" s="60">
        <v>45313</v>
      </c>
      <c r="H2077" s="58">
        <v>202413413626</v>
      </c>
      <c r="I2077" s="58">
        <v>6200496061</v>
      </c>
      <c r="J2077" s="60" t="s">
        <v>6227</v>
      </c>
      <c r="K2077" s="60" t="s">
        <v>6215</v>
      </c>
      <c r="L2077" s="212" t="s">
        <v>521</v>
      </c>
      <c r="M2077" s="60">
        <v>45315</v>
      </c>
      <c r="N2077" s="58" t="s">
        <v>24</v>
      </c>
      <c r="O2077" s="58" t="s">
        <v>25</v>
      </c>
      <c r="P2077" s="62">
        <v>400000</v>
      </c>
      <c r="Q2077" s="58" t="s">
        <v>26</v>
      </c>
      <c r="R2077" s="58" t="s">
        <v>26</v>
      </c>
      <c r="S2077" s="58" t="s">
        <v>27</v>
      </c>
      <c r="T2077" s="213" t="s">
        <v>28</v>
      </c>
      <c r="U2077" s="63" t="s">
        <v>29</v>
      </c>
      <c r="W2077" s="143"/>
      <c r="X2077" s="143"/>
      <c r="AO2077" s="143"/>
      <c r="AP2077" s="143"/>
      <c r="BD2077" s="234"/>
      <c r="BE2077" s="234"/>
    </row>
    <row r="2078" spans="1:57" ht="12.95" customHeight="1" x14ac:dyDescent="0.2">
      <c r="A2078" s="57">
        <f t="shared" si="44"/>
        <v>2077</v>
      </c>
      <c r="B2078" s="58">
        <v>3327040701930000</v>
      </c>
      <c r="C2078" s="59" t="s">
        <v>701</v>
      </c>
      <c r="D2078" s="59" t="s">
        <v>93</v>
      </c>
      <c r="E2078" s="60">
        <v>33976</v>
      </c>
      <c r="F2078" s="60">
        <v>45313</v>
      </c>
      <c r="G2078" s="60">
        <v>45313</v>
      </c>
      <c r="H2078" s="58">
        <v>202413419022</v>
      </c>
      <c r="I2078" s="58">
        <v>6201461151</v>
      </c>
      <c r="J2078" s="60" t="s">
        <v>6228</v>
      </c>
      <c r="K2078" s="60" t="s">
        <v>6215</v>
      </c>
      <c r="L2078" s="212" t="s">
        <v>521</v>
      </c>
      <c r="M2078" s="60">
        <v>45315</v>
      </c>
      <c r="N2078" s="58" t="s">
        <v>24</v>
      </c>
      <c r="O2078" s="58" t="s">
        <v>25</v>
      </c>
      <c r="P2078" s="62">
        <v>400000</v>
      </c>
      <c r="Q2078" s="58" t="s">
        <v>26</v>
      </c>
      <c r="R2078" s="58" t="s">
        <v>26</v>
      </c>
      <c r="S2078" s="58" t="s">
        <v>27</v>
      </c>
      <c r="T2078" s="213" t="s">
        <v>28</v>
      </c>
      <c r="U2078" s="63" t="s">
        <v>29</v>
      </c>
      <c r="W2078" s="143"/>
      <c r="X2078" s="143"/>
      <c r="AO2078" s="143"/>
      <c r="AP2078" s="143"/>
      <c r="BD2078" s="234"/>
      <c r="BE2078" s="234"/>
    </row>
    <row r="2079" spans="1:57" ht="12.95" customHeight="1" x14ac:dyDescent="0.2">
      <c r="A2079" s="57">
        <f t="shared" si="44"/>
        <v>2078</v>
      </c>
      <c r="B2079" s="58">
        <v>7271010206860000</v>
      </c>
      <c r="C2079" s="59" t="s">
        <v>6229</v>
      </c>
      <c r="D2079" s="59" t="s">
        <v>6230</v>
      </c>
      <c r="E2079" s="60">
        <v>31565</v>
      </c>
      <c r="F2079" s="60">
        <v>45313</v>
      </c>
      <c r="G2079" s="60">
        <v>45313</v>
      </c>
      <c r="H2079" s="58">
        <v>202413413625</v>
      </c>
      <c r="I2079" s="58">
        <v>6200599318</v>
      </c>
      <c r="J2079" s="60" t="s">
        <v>6231</v>
      </c>
      <c r="K2079" s="60" t="s">
        <v>6215</v>
      </c>
      <c r="L2079" s="212" t="s">
        <v>521</v>
      </c>
      <c r="M2079" s="60">
        <v>45315</v>
      </c>
      <c r="N2079" s="58" t="s">
        <v>24</v>
      </c>
      <c r="O2079" s="58" t="s">
        <v>25</v>
      </c>
      <c r="P2079" s="62">
        <v>400000</v>
      </c>
      <c r="Q2079" s="58" t="s">
        <v>26</v>
      </c>
      <c r="R2079" s="58" t="s">
        <v>26</v>
      </c>
      <c r="S2079" s="58" t="s">
        <v>27</v>
      </c>
      <c r="T2079" s="213" t="s">
        <v>28</v>
      </c>
      <c r="U2079" s="63" t="s">
        <v>29</v>
      </c>
      <c r="W2079" s="143"/>
      <c r="X2079" s="143"/>
      <c r="AO2079" s="143"/>
      <c r="AP2079" s="143"/>
      <c r="BD2079" s="234"/>
      <c r="BE2079" s="234"/>
    </row>
    <row r="2080" spans="1:57" ht="12.95" customHeight="1" x14ac:dyDescent="0.2">
      <c r="A2080" s="57">
        <f t="shared" si="44"/>
        <v>2079</v>
      </c>
      <c r="B2080" s="58">
        <v>8101142502920000</v>
      </c>
      <c r="C2080" s="59" t="s">
        <v>6232</v>
      </c>
      <c r="D2080" s="59" t="s">
        <v>570</v>
      </c>
      <c r="E2080" s="60">
        <v>33659</v>
      </c>
      <c r="F2080" s="60">
        <v>45310</v>
      </c>
      <c r="G2080" s="60">
        <v>45310</v>
      </c>
      <c r="H2080" s="58">
        <v>202413413624</v>
      </c>
      <c r="I2080" s="58">
        <v>6211506244</v>
      </c>
      <c r="J2080" s="60" t="s">
        <v>6233</v>
      </c>
      <c r="K2080" s="60" t="s">
        <v>6215</v>
      </c>
      <c r="L2080" s="212" t="s">
        <v>521</v>
      </c>
      <c r="M2080" s="60">
        <v>45315</v>
      </c>
      <c r="N2080" s="58" t="s">
        <v>24</v>
      </c>
      <c r="O2080" s="58" t="s">
        <v>25</v>
      </c>
      <c r="P2080" s="62">
        <v>400000</v>
      </c>
      <c r="Q2080" s="58" t="s">
        <v>26</v>
      </c>
      <c r="R2080" s="58" t="s">
        <v>26</v>
      </c>
      <c r="S2080" s="58" t="s">
        <v>27</v>
      </c>
      <c r="T2080" s="213" t="s">
        <v>28</v>
      </c>
      <c r="U2080" s="63" t="s">
        <v>29</v>
      </c>
      <c r="W2080" s="143"/>
      <c r="X2080" s="143"/>
      <c r="AO2080" s="143"/>
      <c r="AP2080" s="143"/>
      <c r="BD2080" s="234"/>
      <c r="BE2080" s="234"/>
    </row>
    <row r="2081" spans="1:57" ht="12.95" customHeight="1" x14ac:dyDescent="0.2">
      <c r="A2081" s="57">
        <f t="shared" si="44"/>
        <v>2080</v>
      </c>
      <c r="B2081" s="58">
        <v>1505031903840000</v>
      </c>
      <c r="C2081" s="59" t="s">
        <v>6075</v>
      </c>
      <c r="D2081" s="59" t="s">
        <v>799</v>
      </c>
      <c r="E2081" s="60">
        <v>30760</v>
      </c>
      <c r="F2081" s="60">
        <v>45309</v>
      </c>
      <c r="G2081" s="60">
        <v>45310</v>
      </c>
      <c r="H2081" s="58">
        <v>202413413623</v>
      </c>
      <c r="I2081" s="58">
        <v>6201643595</v>
      </c>
      <c r="J2081" s="60" t="s">
        <v>6234</v>
      </c>
      <c r="K2081" s="60" t="s">
        <v>6215</v>
      </c>
      <c r="L2081" s="212" t="s">
        <v>521</v>
      </c>
      <c r="M2081" s="60">
        <v>45315</v>
      </c>
      <c r="N2081" s="58" t="s">
        <v>24</v>
      </c>
      <c r="O2081" s="58" t="s">
        <v>25</v>
      </c>
      <c r="P2081" s="62">
        <v>400000</v>
      </c>
      <c r="Q2081" s="58" t="s">
        <v>26</v>
      </c>
      <c r="R2081" s="58" t="s">
        <v>26</v>
      </c>
      <c r="S2081" s="58" t="s">
        <v>27</v>
      </c>
      <c r="T2081" s="213" t="s">
        <v>28</v>
      </c>
      <c r="U2081" s="63" t="s">
        <v>29</v>
      </c>
      <c r="W2081" s="143"/>
      <c r="X2081" s="143"/>
      <c r="AO2081" s="143"/>
      <c r="AP2081" s="143"/>
      <c r="BD2081" s="234"/>
      <c r="BE2081" s="234"/>
    </row>
    <row r="2082" spans="1:57" ht="12.95" customHeight="1" x14ac:dyDescent="0.2">
      <c r="A2082" s="57">
        <f t="shared" si="44"/>
        <v>2081</v>
      </c>
      <c r="B2082" s="58">
        <v>3275041010740020</v>
      </c>
      <c r="C2082" s="59" t="s">
        <v>5214</v>
      </c>
      <c r="D2082" s="59" t="s">
        <v>501</v>
      </c>
      <c r="E2082" s="60">
        <v>27312</v>
      </c>
      <c r="F2082" s="60">
        <v>45307</v>
      </c>
      <c r="G2082" s="60">
        <v>45307</v>
      </c>
      <c r="H2082" s="58">
        <v>202413413622</v>
      </c>
      <c r="I2082" s="58">
        <v>6200043440</v>
      </c>
      <c r="J2082" s="60" t="s">
        <v>6235</v>
      </c>
      <c r="K2082" s="60" t="s">
        <v>6215</v>
      </c>
      <c r="L2082" s="212" t="s">
        <v>521</v>
      </c>
      <c r="M2082" s="60">
        <v>45315</v>
      </c>
      <c r="N2082" s="58" t="s">
        <v>24</v>
      </c>
      <c r="O2082" s="58" t="s">
        <v>25</v>
      </c>
      <c r="P2082" s="62">
        <v>400000</v>
      </c>
      <c r="Q2082" s="58" t="s">
        <v>26</v>
      </c>
      <c r="R2082" s="58" t="s">
        <v>26</v>
      </c>
      <c r="S2082" s="58" t="s">
        <v>27</v>
      </c>
      <c r="T2082" s="213" t="s">
        <v>28</v>
      </c>
      <c r="U2082" s="63" t="s">
        <v>29</v>
      </c>
      <c r="W2082" s="143"/>
      <c r="X2082" s="143"/>
      <c r="AO2082" s="143"/>
      <c r="AP2082" s="143"/>
      <c r="BD2082" s="234"/>
      <c r="BE2082" s="234"/>
    </row>
    <row r="2083" spans="1:57" ht="12.95" customHeight="1" x14ac:dyDescent="0.2">
      <c r="A2083" s="57">
        <f t="shared" si="44"/>
        <v>2082</v>
      </c>
      <c r="B2083" s="58">
        <v>1212132911930000</v>
      </c>
      <c r="C2083" s="59" t="s">
        <v>2593</v>
      </c>
      <c r="D2083" s="59" t="s">
        <v>2594</v>
      </c>
      <c r="E2083" s="60">
        <v>34302</v>
      </c>
      <c r="F2083" s="60">
        <v>45306</v>
      </c>
      <c r="G2083" s="60">
        <v>45306</v>
      </c>
      <c r="H2083" s="58">
        <v>202413413621</v>
      </c>
      <c r="I2083" s="58">
        <v>6202010051</v>
      </c>
      <c r="J2083" s="60" t="s">
        <v>6236</v>
      </c>
      <c r="K2083" s="60" t="s">
        <v>6215</v>
      </c>
      <c r="L2083" s="212" t="s">
        <v>521</v>
      </c>
      <c r="M2083" s="60">
        <v>45315</v>
      </c>
      <c r="N2083" s="58" t="s">
        <v>24</v>
      </c>
      <c r="O2083" s="58" t="s">
        <v>25</v>
      </c>
      <c r="P2083" s="62">
        <v>400000</v>
      </c>
      <c r="Q2083" s="58" t="s">
        <v>26</v>
      </c>
      <c r="R2083" s="58" t="s">
        <v>26</v>
      </c>
      <c r="S2083" s="58" t="s">
        <v>27</v>
      </c>
      <c r="T2083" s="213" t="s">
        <v>28</v>
      </c>
      <c r="U2083" s="63" t="s">
        <v>29</v>
      </c>
      <c r="W2083" s="143"/>
      <c r="X2083" s="143"/>
      <c r="AO2083" s="143"/>
      <c r="AP2083" s="143"/>
      <c r="BD2083" s="234"/>
      <c r="BE2083" s="234"/>
    </row>
    <row r="2084" spans="1:57" ht="12.95" customHeight="1" x14ac:dyDescent="0.2">
      <c r="A2084" s="57">
        <f t="shared" si="44"/>
        <v>2083</v>
      </c>
      <c r="B2084" s="58">
        <v>7317022011870000</v>
      </c>
      <c r="C2084" s="59" t="s">
        <v>1162</v>
      </c>
      <c r="D2084" s="59" t="s">
        <v>5807</v>
      </c>
      <c r="E2084" s="60">
        <v>32101</v>
      </c>
      <c r="F2084" s="60">
        <v>45310</v>
      </c>
      <c r="G2084" s="60">
        <v>45310</v>
      </c>
      <c r="H2084" s="58">
        <v>202413413525</v>
      </c>
      <c r="I2084" s="58">
        <v>6201198442</v>
      </c>
      <c r="J2084" s="60" t="s">
        <v>6237</v>
      </c>
      <c r="K2084" s="60" t="s">
        <v>6238</v>
      </c>
      <c r="L2084" s="212" t="s">
        <v>4364</v>
      </c>
      <c r="M2084" s="60">
        <v>45315</v>
      </c>
      <c r="N2084" s="58" t="s">
        <v>24</v>
      </c>
      <c r="O2084" s="59" t="s">
        <v>30</v>
      </c>
      <c r="P2084" s="62">
        <v>855000</v>
      </c>
      <c r="Q2084" s="58" t="s">
        <v>26</v>
      </c>
      <c r="R2084" s="58" t="s">
        <v>26</v>
      </c>
      <c r="S2084" s="58" t="s">
        <v>27</v>
      </c>
      <c r="T2084" s="213" t="s">
        <v>28</v>
      </c>
      <c r="U2084" s="63" t="s">
        <v>29</v>
      </c>
      <c r="W2084" s="143"/>
      <c r="X2084" s="143"/>
      <c r="AO2084" s="143"/>
      <c r="AP2084" s="143"/>
      <c r="BD2084" s="234"/>
      <c r="BE2084" s="234"/>
    </row>
    <row r="2085" spans="1:57" ht="12.95" customHeight="1" x14ac:dyDescent="0.2">
      <c r="A2085" s="57">
        <f t="shared" si="44"/>
        <v>2084</v>
      </c>
      <c r="B2085" s="58">
        <v>7102152807930000</v>
      </c>
      <c r="C2085" s="59" t="s">
        <v>5810</v>
      </c>
      <c r="D2085" s="59" t="s">
        <v>212</v>
      </c>
      <c r="E2085" s="60">
        <v>34178</v>
      </c>
      <c r="F2085" s="60">
        <v>45310</v>
      </c>
      <c r="G2085" s="60">
        <v>45310</v>
      </c>
      <c r="H2085" s="58">
        <v>202413413523</v>
      </c>
      <c r="I2085" s="58">
        <v>6211422311</v>
      </c>
      <c r="J2085" s="60" t="s">
        <v>6239</v>
      </c>
      <c r="K2085" s="60" t="s">
        <v>6238</v>
      </c>
      <c r="L2085" s="212" t="s">
        <v>4364</v>
      </c>
      <c r="M2085" s="60">
        <v>45315</v>
      </c>
      <c r="N2085" s="58" t="s">
        <v>24</v>
      </c>
      <c r="O2085" s="59" t="s">
        <v>30</v>
      </c>
      <c r="P2085" s="62">
        <v>855000</v>
      </c>
      <c r="Q2085" s="58" t="s">
        <v>26</v>
      </c>
      <c r="R2085" s="58" t="s">
        <v>26</v>
      </c>
      <c r="S2085" s="58" t="s">
        <v>27</v>
      </c>
      <c r="T2085" s="213" t="s">
        <v>28</v>
      </c>
      <c r="U2085" s="63" t="s">
        <v>29</v>
      </c>
      <c r="W2085" s="143"/>
      <c r="X2085" s="143"/>
      <c r="AO2085" s="143"/>
      <c r="AP2085" s="143"/>
      <c r="BD2085" s="234"/>
      <c r="BE2085" s="234"/>
    </row>
    <row r="2086" spans="1:57" ht="12.95" customHeight="1" x14ac:dyDescent="0.2">
      <c r="A2086" s="57">
        <f t="shared" si="44"/>
        <v>2085</v>
      </c>
      <c r="B2086" s="58">
        <v>3318060802820000</v>
      </c>
      <c r="C2086" s="59" t="s">
        <v>3716</v>
      </c>
      <c r="D2086" s="59" t="s">
        <v>590</v>
      </c>
      <c r="E2086" s="60">
        <v>29990</v>
      </c>
      <c r="F2086" s="60">
        <v>45306</v>
      </c>
      <c r="G2086" s="60">
        <v>45306</v>
      </c>
      <c r="H2086" s="58">
        <v>202413413521</v>
      </c>
      <c r="I2086" s="58">
        <v>6212401648</v>
      </c>
      <c r="J2086" s="60" t="s">
        <v>6240</v>
      </c>
      <c r="K2086" s="60" t="s">
        <v>6238</v>
      </c>
      <c r="L2086" s="212" t="s">
        <v>4364</v>
      </c>
      <c r="M2086" s="60">
        <v>45315</v>
      </c>
      <c r="N2086" s="58" t="s">
        <v>24</v>
      </c>
      <c r="O2086" s="59" t="s">
        <v>30</v>
      </c>
      <c r="P2086" s="62">
        <v>855000</v>
      </c>
      <c r="Q2086" s="58" t="s">
        <v>26</v>
      </c>
      <c r="R2086" s="58" t="s">
        <v>26</v>
      </c>
      <c r="S2086" s="58" t="s">
        <v>27</v>
      </c>
      <c r="T2086" s="213" t="s">
        <v>28</v>
      </c>
      <c r="U2086" s="63" t="s">
        <v>29</v>
      </c>
      <c r="W2086" s="143"/>
      <c r="X2086" s="143"/>
      <c r="AO2086" s="143"/>
      <c r="AP2086" s="143"/>
      <c r="BD2086" s="234"/>
      <c r="BE2086" s="234"/>
    </row>
    <row r="2087" spans="1:57" ht="12.95" customHeight="1" x14ac:dyDescent="0.2">
      <c r="A2087" s="57">
        <f t="shared" si="44"/>
        <v>2086</v>
      </c>
      <c r="B2087" s="58">
        <v>3305142706950000</v>
      </c>
      <c r="C2087" s="59" t="s">
        <v>5919</v>
      </c>
      <c r="D2087" s="59" t="s">
        <v>350</v>
      </c>
      <c r="E2087" s="60">
        <v>34877</v>
      </c>
      <c r="F2087" s="60">
        <v>45309</v>
      </c>
      <c r="G2087" s="60">
        <v>45310</v>
      </c>
      <c r="H2087" s="58">
        <v>202413410023</v>
      </c>
      <c r="I2087" s="58">
        <v>6211553803</v>
      </c>
      <c r="J2087" s="60" t="s">
        <v>6241</v>
      </c>
      <c r="K2087" s="60" t="s">
        <v>6242</v>
      </c>
      <c r="L2087" s="212" t="s">
        <v>566</v>
      </c>
      <c r="M2087" s="60">
        <v>45315</v>
      </c>
      <c r="N2087" s="58" t="s">
        <v>24</v>
      </c>
      <c r="O2087" s="58" t="s">
        <v>25</v>
      </c>
      <c r="P2087" s="62">
        <v>400000</v>
      </c>
      <c r="Q2087" s="58" t="s">
        <v>26</v>
      </c>
      <c r="R2087" s="58" t="s">
        <v>26</v>
      </c>
      <c r="S2087" s="58" t="s">
        <v>2818</v>
      </c>
      <c r="T2087" s="213" t="s">
        <v>28</v>
      </c>
      <c r="U2087" s="63" t="s">
        <v>29</v>
      </c>
      <c r="W2087" s="143"/>
      <c r="X2087" s="143"/>
      <c r="AO2087" s="143"/>
      <c r="AP2087" s="143"/>
      <c r="BD2087" s="234"/>
      <c r="BE2087" s="234"/>
    </row>
    <row r="2088" spans="1:57" ht="12.95" customHeight="1" x14ac:dyDescent="0.2">
      <c r="A2088" s="57">
        <f t="shared" si="44"/>
        <v>2087</v>
      </c>
      <c r="B2088" s="58">
        <v>3603181612760000</v>
      </c>
      <c r="C2088" s="59" t="s">
        <v>2494</v>
      </c>
      <c r="D2088" s="59" t="s">
        <v>2495</v>
      </c>
      <c r="E2088" s="60">
        <v>28110</v>
      </c>
      <c r="F2088" s="60">
        <v>45308</v>
      </c>
      <c r="G2088" s="60">
        <v>45310</v>
      </c>
      <c r="H2088" s="58">
        <v>202413410022</v>
      </c>
      <c r="I2088" s="58">
        <v>6201307417</v>
      </c>
      <c r="J2088" s="60" t="s">
        <v>6243</v>
      </c>
      <c r="K2088" s="60" t="s">
        <v>6242</v>
      </c>
      <c r="L2088" s="212" t="s">
        <v>566</v>
      </c>
      <c r="M2088" s="60">
        <v>45315</v>
      </c>
      <c r="N2088" s="58" t="s">
        <v>24</v>
      </c>
      <c r="O2088" s="58" t="s">
        <v>25</v>
      </c>
      <c r="P2088" s="62">
        <v>400000</v>
      </c>
      <c r="Q2088" s="58" t="s">
        <v>26</v>
      </c>
      <c r="R2088" s="58" t="s">
        <v>26</v>
      </c>
      <c r="S2088" s="58" t="s">
        <v>2851</v>
      </c>
      <c r="T2088" s="213" t="s">
        <v>28</v>
      </c>
      <c r="U2088" s="63" t="s">
        <v>29</v>
      </c>
      <c r="W2088" s="143"/>
      <c r="X2088" s="143"/>
      <c r="AO2088" s="143"/>
      <c r="AP2088" s="143"/>
      <c r="BD2088" s="234"/>
      <c r="BE2088" s="234"/>
    </row>
    <row r="2089" spans="1:57" ht="12.95" customHeight="1" x14ac:dyDescent="0.2">
      <c r="A2089" s="57">
        <f t="shared" si="44"/>
        <v>2088</v>
      </c>
      <c r="B2089" s="58">
        <v>3175012110710000</v>
      </c>
      <c r="C2089" s="59" t="s">
        <v>4954</v>
      </c>
      <c r="D2089" s="59" t="s">
        <v>56</v>
      </c>
      <c r="E2089" s="60">
        <v>26227</v>
      </c>
      <c r="F2089" s="60">
        <v>45301</v>
      </c>
      <c r="G2089" s="60">
        <v>45301</v>
      </c>
      <c r="H2089" s="58">
        <v>202413410021</v>
      </c>
      <c r="I2089" s="58">
        <v>6200421806</v>
      </c>
      <c r="J2089" s="60" t="s">
        <v>6244</v>
      </c>
      <c r="K2089" s="60" t="s">
        <v>6242</v>
      </c>
      <c r="L2089" s="212" t="s">
        <v>566</v>
      </c>
      <c r="M2089" s="60">
        <v>45315</v>
      </c>
      <c r="N2089" s="58" t="s">
        <v>24</v>
      </c>
      <c r="O2089" s="58" t="s">
        <v>25</v>
      </c>
      <c r="P2089" s="62">
        <v>400000</v>
      </c>
      <c r="Q2089" s="58" t="s">
        <v>26</v>
      </c>
      <c r="R2089" s="58" t="s">
        <v>26</v>
      </c>
      <c r="S2089" s="58" t="s">
        <v>2815</v>
      </c>
      <c r="T2089" s="213" t="s">
        <v>28</v>
      </c>
      <c r="U2089" s="63" t="s">
        <v>29</v>
      </c>
      <c r="W2089" s="143"/>
      <c r="X2089" s="143"/>
      <c r="AO2089" s="143"/>
      <c r="AP2089" s="143"/>
      <c r="BD2089" s="234"/>
      <c r="BE2089" s="234"/>
    </row>
    <row r="2090" spans="1:57" ht="12.95" customHeight="1" x14ac:dyDescent="0.2">
      <c r="A2090" s="57">
        <f t="shared" si="44"/>
        <v>2089</v>
      </c>
      <c r="B2090" s="58">
        <v>7171021211790000</v>
      </c>
      <c r="C2090" s="59" t="s">
        <v>4242</v>
      </c>
      <c r="D2090" s="59" t="s">
        <v>212</v>
      </c>
      <c r="E2090" s="60">
        <v>29171</v>
      </c>
      <c r="F2090" s="60">
        <v>45299</v>
      </c>
      <c r="G2090" s="60">
        <v>45299</v>
      </c>
      <c r="H2090" s="58">
        <v>202413406421</v>
      </c>
      <c r="I2090" s="58">
        <v>6201024054</v>
      </c>
      <c r="J2090" s="60" t="s">
        <v>6245</v>
      </c>
      <c r="K2090" s="60" t="s">
        <v>6246</v>
      </c>
      <c r="L2090" s="212" t="s">
        <v>519</v>
      </c>
      <c r="M2090" s="60">
        <v>45315</v>
      </c>
      <c r="N2090" s="58" t="s">
        <v>24</v>
      </c>
      <c r="O2090" s="58" t="s">
        <v>25</v>
      </c>
      <c r="P2090" s="62">
        <v>400000</v>
      </c>
      <c r="Q2090" s="58" t="s">
        <v>2612</v>
      </c>
      <c r="R2090" s="58" t="s">
        <v>108</v>
      </c>
      <c r="S2090" s="58" t="s">
        <v>57</v>
      </c>
      <c r="T2090" s="213" t="s">
        <v>28</v>
      </c>
      <c r="U2090" s="63" t="s">
        <v>29</v>
      </c>
      <c r="W2090" s="143"/>
      <c r="X2090" s="143"/>
      <c r="AO2090" s="143"/>
      <c r="AP2090" s="143"/>
      <c r="BD2090" s="234"/>
      <c r="BE2090" s="234"/>
    </row>
    <row r="2091" spans="1:57" ht="12.95" customHeight="1" x14ac:dyDescent="0.2">
      <c r="A2091" s="57">
        <f t="shared" si="44"/>
        <v>2090</v>
      </c>
      <c r="B2091" s="58">
        <v>3212110501750000</v>
      </c>
      <c r="C2091" s="59" t="s">
        <v>4612</v>
      </c>
      <c r="D2091" s="59" t="s">
        <v>451</v>
      </c>
      <c r="E2091" s="60">
        <v>27515</v>
      </c>
      <c r="F2091" s="60">
        <v>45302</v>
      </c>
      <c r="G2091" s="60">
        <v>45302</v>
      </c>
      <c r="H2091" s="58">
        <v>202413396322</v>
      </c>
      <c r="I2091" s="58">
        <v>6200139349</v>
      </c>
      <c r="J2091" s="60" t="s">
        <v>6247</v>
      </c>
      <c r="K2091" s="60" t="s">
        <v>6248</v>
      </c>
      <c r="L2091" s="212" t="s">
        <v>358</v>
      </c>
      <c r="M2091" s="60">
        <v>45315</v>
      </c>
      <c r="N2091" s="58" t="s">
        <v>24</v>
      </c>
      <c r="O2091" s="58" t="s">
        <v>25</v>
      </c>
      <c r="P2091" s="62">
        <v>400000</v>
      </c>
      <c r="Q2091" s="58" t="s">
        <v>107</v>
      </c>
      <c r="R2091" s="58" t="s">
        <v>108</v>
      </c>
      <c r="S2091" s="58" t="s">
        <v>57</v>
      </c>
      <c r="T2091" s="213" t="s">
        <v>28</v>
      </c>
      <c r="U2091" s="63" t="s">
        <v>29</v>
      </c>
      <c r="W2091" s="143"/>
      <c r="X2091" s="143"/>
      <c r="AO2091" s="143"/>
      <c r="AP2091" s="143"/>
      <c r="BD2091" s="234"/>
      <c r="BE2091" s="234"/>
    </row>
    <row r="2092" spans="1:57" ht="12.95" customHeight="1" x14ac:dyDescent="0.2">
      <c r="A2092" s="57">
        <f t="shared" si="44"/>
        <v>2091</v>
      </c>
      <c r="B2092" s="58">
        <v>3526041106840000</v>
      </c>
      <c r="C2092" s="59" t="s">
        <v>4762</v>
      </c>
      <c r="D2092" s="59" t="s">
        <v>51</v>
      </c>
      <c r="E2092" s="60">
        <v>30844</v>
      </c>
      <c r="F2092" s="60">
        <v>45302</v>
      </c>
      <c r="G2092" s="60">
        <v>45302</v>
      </c>
      <c r="H2092" s="58">
        <v>202413396321</v>
      </c>
      <c r="I2092" s="58">
        <v>6200406509</v>
      </c>
      <c r="J2092" s="60" t="s">
        <v>6249</v>
      </c>
      <c r="K2092" s="60" t="s">
        <v>6248</v>
      </c>
      <c r="L2092" s="212" t="s">
        <v>358</v>
      </c>
      <c r="M2092" s="60">
        <v>45315</v>
      </c>
      <c r="N2092" s="58" t="s">
        <v>24</v>
      </c>
      <c r="O2092" s="58" t="s">
        <v>25</v>
      </c>
      <c r="P2092" s="62">
        <v>400000</v>
      </c>
      <c r="Q2092" s="58" t="s">
        <v>107</v>
      </c>
      <c r="R2092" s="58" t="s">
        <v>108</v>
      </c>
      <c r="S2092" s="58" t="s">
        <v>57</v>
      </c>
      <c r="T2092" s="213" t="s">
        <v>28</v>
      </c>
      <c r="U2092" s="63" t="s">
        <v>29</v>
      </c>
      <c r="W2092" s="143"/>
      <c r="X2092" s="143"/>
      <c r="AO2092" s="143"/>
      <c r="AP2092" s="143"/>
      <c r="BD2092" s="234"/>
      <c r="BE2092" s="234"/>
    </row>
    <row r="2093" spans="1:57" ht="12.95" customHeight="1" x14ac:dyDescent="0.2">
      <c r="A2093" s="57">
        <f t="shared" si="44"/>
        <v>2092</v>
      </c>
      <c r="B2093" s="58">
        <v>3578231704900000</v>
      </c>
      <c r="C2093" s="59" t="s">
        <v>2690</v>
      </c>
      <c r="D2093" s="59" t="s">
        <v>260</v>
      </c>
      <c r="E2093" s="60">
        <v>32980</v>
      </c>
      <c r="F2093" s="60">
        <v>45315</v>
      </c>
      <c r="G2093" s="60">
        <v>45315</v>
      </c>
      <c r="H2093" s="58">
        <v>202413424725</v>
      </c>
      <c r="I2093" s="58">
        <v>6211426937</v>
      </c>
      <c r="J2093" s="60" t="s">
        <v>6250</v>
      </c>
      <c r="K2093" s="60" t="s">
        <v>6251</v>
      </c>
      <c r="L2093" s="212" t="s">
        <v>52</v>
      </c>
      <c r="M2093" s="60">
        <v>45316</v>
      </c>
      <c r="N2093" s="58" t="s">
        <v>24</v>
      </c>
      <c r="O2093" s="59" t="s">
        <v>37</v>
      </c>
      <c r="P2093" s="62">
        <v>600000</v>
      </c>
      <c r="Q2093" s="58" t="s">
        <v>26</v>
      </c>
      <c r="R2093" s="58" t="s">
        <v>26</v>
      </c>
      <c r="S2093" s="58" t="s">
        <v>27</v>
      </c>
      <c r="T2093" s="213" t="s">
        <v>28</v>
      </c>
      <c r="U2093" s="63" t="s">
        <v>29</v>
      </c>
      <c r="W2093" s="143"/>
      <c r="X2093" s="143"/>
      <c r="AO2093" s="143"/>
      <c r="AP2093" s="143"/>
      <c r="BD2093" s="234"/>
      <c r="BE2093" s="234"/>
    </row>
    <row r="2094" spans="1:57" ht="12.95" customHeight="1" x14ac:dyDescent="0.2">
      <c r="A2094" s="57">
        <f t="shared" si="44"/>
        <v>2093</v>
      </c>
      <c r="B2094" s="58">
        <v>3327111309780000</v>
      </c>
      <c r="C2094" s="59" t="s">
        <v>6252</v>
      </c>
      <c r="D2094" s="59" t="s">
        <v>93</v>
      </c>
      <c r="E2094" s="60">
        <v>28746</v>
      </c>
      <c r="F2094" s="60">
        <v>45315</v>
      </c>
      <c r="G2094" s="60">
        <v>45315</v>
      </c>
      <c r="H2094" s="58">
        <v>202413424724</v>
      </c>
      <c r="I2094" s="58">
        <v>6201117626</v>
      </c>
      <c r="J2094" s="60" t="s">
        <v>6253</v>
      </c>
      <c r="K2094" s="60" t="s">
        <v>6251</v>
      </c>
      <c r="L2094" s="212" t="s">
        <v>52</v>
      </c>
      <c r="M2094" s="60">
        <v>45316</v>
      </c>
      <c r="N2094" s="58" t="s">
        <v>24</v>
      </c>
      <c r="O2094" s="59" t="s">
        <v>37</v>
      </c>
      <c r="P2094" s="62">
        <v>600000</v>
      </c>
      <c r="Q2094" s="58" t="s">
        <v>26</v>
      </c>
      <c r="R2094" s="58" t="s">
        <v>26</v>
      </c>
      <c r="S2094" s="58" t="s">
        <v>27</v>
      </c>
      <c r="T2094" s="213" t="s">
        <v>28</v>
      </c>
      <c r="U2094" s="63" t="s">
        <v>29</v>
      </c>
      <c r="W2094" s="143"/>
      <c r="X2094" s="143"/>
      <c r="AO2094" s="143"/>
      <c r="AP2094" s="143"/>
      <c r="BD2094" s="234"/>
      <c r="BE2094" s="234"/>
    </row>
    <row r="2095" spans="1:57" ht="12.95" customHeight="1" x14ac:dyDescent="0.2">
      <c r="A2095" s="57">
        <f t="shared" si="44"/>
        <v>2094</v>
      </c>
      <c r="B2095" s="58">
        <v>3526051109940000</v>
      </c>
      <c r="C2095" s="59" t="s">
        <v>6254</v>
      </c>
      <c r="D2095" s="59" t="s">
        <v>51</v>
      </c>
      <c r="E2095" s="60">
        <v>34588</v>
      </c>
      <c r="F2095" s="60">
        <v>45315</v>
      </c>
      <c r="G2095" s="60">
        <v>45315</v>
      </c>
      <c r="H2095" s="58">
        <v>202413424723</v>
      </c>
      <c r="I2095" s="58">
        <v>6211518588</v>
      </c>
      <c r="J2095" s="60" t="s">
        <v>6255</v>
      </c>
      <c r="K2095" s="60" t="s">
        <v>6251</v>
      </c>
      <c r="L2095" s="212" t="s">
        <v>52</v>
      </c>
      <c r="M2095" s="60">
        <v>45316</v>
      </c>
      <c r="N2095" s="58" t="s">
        <v>24</v>
      </c>
      <c r="O2095" s="59" t="s">
        <v>37</v>
      </c>
      <c r="P2095" s="62">
        <v>600000</v>
      </c>
      <c r="Q2095" s="58" t="s">
        <v>26</v>
      </c>
      <c r="R2095" s="58" t="s">
        <v>26</v>
      </c>
      <c r="S2095" s="58" t="s">
        <v>27</v>
      </c>
      <c r="T2095" s="213" t="s">
        <v>28</v>
      </c>
      <c r="U2095" s="63" t="s">
        <v>29</v>
      </c>
      <c r="W2095" s="143"/>
      <c r="X2095" s="143"/>
      <c r="AO2095" s="143"/>
      <c r="AP2095" s="143"/>
      <c r="BD2095" s="234"/>
      <c r="BE2095" s="234"/>
    </row>
    <row r="2096" spans="1:57" ht="12.95" customHeight="1" x14ac:dyDescent="0.2">
      <c r="A2096" s="57">
        <f t="shared" si="44"/>
        <v>2095</v>
      </c>
      <c r="B2096" s="58">
        <v>1672050806940000</v>
      </c>
      <c r="C2096" s="59" t="s">
        <v>6256</v>
      </c>
      <c r="D2096" s="59" t="s">
        <v>6257</v>
      </c>
      <c r="E2096" s="60">
        <v>34523</v>
      </c>
      <c r="F2096" s="60">
        <v>45315</v>
      </c>
      <c r="G2096" s="60">
        <v>45315</v>
      </c>
      <c r="H2096" s="58">
        <v>202413424722</v>
      </c>
      <c r="I2096" s="58">
        <v>6200230322</v>
      </c>
      <c r="J2096" s="60" t="s">
        <v>6258</v>
      </c>
      <c r="K2096" s="60" t="s">
        <v>6251</v>
      </c>
      <c r="L2096" s="212" t="s">
        <v>52</v>
      </c>
      <c r="M2096" s="60">
        <v>45316</v>
      </c>
      <c r="N2096" s="58" t="s">
        <v>24</v>
      </c>
      <c r="O2096" s="59" t="s">
        <v>37</v>
      </c>
      <c r="P2096" s="62">
        <v>600000</v>
      </c>
      <c r="Q2096" s="58" t="s">
        <v>26</v>
      </c>
      <c r="R2096" s="58" t="s">
        <v>26</v>
      </c>
      <c r="S2096" s="58" t="s">
        <v>27</v>
      </c>
      <c r="T2096" s="213" t="s">
        <v>28</v>
      </c>
      <c r="U2096" s="63" t="s">
        <v>29</v>
      </c>
      <c r="W2096" s="143"/>
      <c r="X2096" s="143"/>
      <c r="AO2096" s="143"/>
      <c r="AP2096" s="143"/>
      <c r="BD2096" s="234"/>
      <c r="BE2096" s="234"/>
    </row>
    <row r="2097" spans="1:57" ht="12.95" customHeight="1" x14ac:dyDescent="0.2">
      <c r="A2097" s="57">
        <f t="shared" si="44"/>
        <v>2096</v>
      </c>
      <c r="B2097" s="58">
        <v>1871052603020000</v>
      </c>
      <c r="C2097" s="59" t="s">
        <v>6259</v>
      </c>
      <c r="D2097" s="59" t="s">
        <v>1195</v>
      </c>
      <c r="E2097" s="60">
        <v>37341</v>
      </c>
      <c r="F2097" s="60">
        <v>45315</v>
      </c>
      <c r="G2097" s="60">
        <v>45315</v>
      </c>
      <c r="H2097" s="58">
        <v>202413424721</v>
      </c>
      <c r="I2097" s="58">
        <v>6211916118</v>
      </c>
      <c r="J2097" s="60" t="s">
        <v>6260</v>
      </c>
      <c r="K2097" s="60" t="s">
        <v>6251</v>
      </c>
      <c r="L2097" s="212" t="s">
        <v>52</v>
      </c>
      <c r="M2097" s="60">
        <v>45316</v>
      </c>
      <c r="N2097" s="58" t="s">
        <v>24</v>
      </c>
      <c r="O2097" s="59" t="s">
        <v>37</v>
      </c>
      <c r="P2097" s="62">
        <v>600000</v>
      </c>
      <c r="Q2097" s="58" t="s">
        <v>26</v>
      </c>
      <c r="R2097" s="58" t="s">
        <v>26</v>
      </c>
      <c r="S2097" s="58" t="s">
        <v>27</v>
      </c>
      <c r="T2097" s="213" t="s">
        <v>28</v>
      </c>
      <c r="U2097" s="63" t="s">
        <v>29</v>
      </c>
      <c r="W2097" s="143"/>
      <c r="X2097" s="143"/>
      <c r="AO2097" s="143"/>
      <c r="AP2097" s="143"/>
      <c r="BD2097" s="234"/>
      <c r="BE2097" s="234"/>
    </row>
    <row r="2098" spans="1:57" ht="12.95" customHeight="1" x14ac:dyDescent="0.2">
      <c r="A2098" s="57">
        <f t="shared" si="44"/>
        <v>2097</v>
      </c>
      <c r="B2098" s="58">
        <v>3212081409770000</v>
      </c>
      <c r="C2098" s="59" t="s">
        <v>5296</v>
      </c>
      <c r="D2098" s="59" t="s">
        <v>451</v>
      </c>
      <c r="E2098" s="60">
        <v>28382</v>
      </c>
      <c r="F2098" s="60">
        <v>45315</v>
      </c>
      <c r="G2098" s="60">
        <v>45315</v>
      </c>
      <c r="H2098" s="58">
        <v>2024134221210</v>
      </c>
      <c r="I2098" s="58">
        <v>6200320201</v>
      </c>
      <c r="J2098" s="60" t="s">
        <v>6261</v>
      </c>
      <c r="K2098" s="60" t="s">
        <v>6262</v>
      </c>
      <c r="L2098" s="212" t="s">
        <v>52</v>
      </c>
      <c r="M2098" s="60">
        <v>45316</v>
      </c>
      <c r="N2098" s="58" t="s">
        <v>24</v>
      </c>
      <c r="O2098" s="59" t="s">
        <v>37</v>
      </c>
      <c r="P2098" s="62">
        <v>600000</v>
      </c>
      <c r="Q2098" s="58" t="s">
        <v>26</v>
      </c>
      <c r="R2098" s="58" t="s">
        <v>26</v>
      </c>
      <c r="S2098" s="58" t="s">
        <v>2856</v>
      </c>
      <c r="T2098" s="213" t="s">
        <v>28</v>
      </c>
      <c r="U2098" s="63" t="s">
        <v>29</v>
      </c>
      <c r="W2098" s="143"/>
      <c r="X2098" s="143"/>
      <c r="AO2098" s="143"/>
      <c r="AP2098" s="143"/>
      <c r="BD2098" s="234"/>
      <c r="BE2098" s="234"/>
    </row>
    <row r="2099" spans="1:57" ht="12.95" customHeight="1" x14ac:dyDescent="0.2">
      <c r="A2099" s="57">
        <f t="shared" si="44"/>
        <v>2098</v>
      </c>
      <c r="B2099" s="58">
        <v>3526010911610000</v>
      </c>
      <c r="C2099" s="59" t="s">
        <v>583</v>
      </c>
      <c r="D2099" s="59" t="s">
        <v>51</v>
      </c>
      <c r="E2099" s="60">
        <v>22594</v>
      </c>
      <c r="F2099" s="60">
        <v>45315</v>
      </c>
      <c r="G2099" s="60">
        <v>45315</v>
      </c>
      <c r="H2099" s="58">
        <v>202413422129</v>
      </c>
      <c r="I2099" s="58">
        <v>6200146635</v>
      </c>
      <c r="J2099" s="60" t="s">
        <v>6263</v>
      </c>
      <c r="K2099" s="60" t="s">
        <v>6262</v>
      </c>
      <c r="L2099" s="212" t="s">
        <v>52</v>
      </c>
      <c r="M2099" s="60">
        <v>45316</v>
      </c>
      <c r="N2099" s="58" t="s">
        <v>24</v>
      </c>
      <c r="O2099" s="59" t="s">
        <v>37</v>
      </c>
      <c r="P2099" s="62">
        <v>600000</v>
      </c>
      <c r="Q2099" s="58" t="s">
        <v>26</v>
      </c>
      <c r="R2099" s="58" t="s">
        <v>26</v>
      </c>
      <c r="S2099" s="58" t="s">
        <v>2851</v>
      </c>
      <c r="T2099" s="213" t="s">
        <v>28</v>
      </c>
      <c r="U2099" s="63" t="s">
        <v>29</v>
      </c>
      <c r="W2099" s="143"/>
      <c r="X2099" s="143"/>
      <c r="AO2099" s="143"/>
      <c r="AP2099" s="143"/>
      <c r="BD2099" s="234"/>
      <c r="BE2099" s="234"/>
    </row>
    <row r="2100" spans="1:57" ht="12.95" customHeight="1" x14ac:dyDescent="0.2">
      <c r="A2100" s="57">
        <f t="shared" si="44"/>
        <v>2099</v>
      </c>
      <c r="B2100" s="58">
        <v>3526010104880010</v>
      </c>
      <c r="C2100" s="59" t="s">
        <v>6264</v>
      </c>
      <c r="D2100" s="59" t="s">
        <v>51</v>
      </c>
      <c r="E2100" s="60">
        <v>32234</v>
      </c>
      <c r="F2100" s="60">
        <v>45315</v>
      </c>
      <c r="G2100" s="60">
        <v>45315</v>
      </c>
      <c r="H2100" s="58">
        <v>202413422128</v>
      </c>
      <c r="I2100" s="58">
        <v>6201586896</v>
      </c>
      <c r="J2100" s="60" t="s">
        <v>6265</v>
      </c>
      <c r="K2100" s="60" t="s">
        <v>6262</v>
      </c>
      <c r="L2100" s="212" t="s">
        <v>52</v>
      </c>
      <c r="M2100" s="60">
        <v>45316</v>
      </c>
      <c r="N2100" s="58" t="s">
        <v>24</v>
      </c>
      <c r="O2100" s="59" t="s">
        <v>37</v>
      </c>
      <c r="P2100" s="62">
        <v>600000</v>
      </c>
      <c r="Q2100" s="58" t="s">
        <v>26</v>
      </c>
      <c r="R2100" s="58" t="s">
        <v>26</v>
      </c>
      <c r="S2100" s="58" t="s">
        <v>2851</v>
      </c>
      <c r="T2100" s="213" t="s">
        <v>28</v>
      </c>
      <c r="U2100" s="63" t="s">
        <v>29</v>
      </c>
      <c r="W2100" s="143"/>
      <c r="X2100" s="143"/>
      <c r="AO2100" s="143"/>
      <c r="AP2100" s="143"/>
      <c r="BD2100" s="234"/>
      <c r="BE2100" s="234"/>
    </row>
    <row r="2101" spans="1:57" ht="12.95" customHeight="1" x14ac:dyDescent="0.2">
      <c r="A2101" s="57">
        <f t="shared" si="44"/>
        <v>2100</v>
      </c>
      <c r="B2101" s="58">
        <v>3276020602780010</v>
      </c>
      <c r="C2101" s="59" t="s">
        <v>6266</v>
      </c>
      <c r="D2101" s="59" t="s">
        <v>115</v>
      </c>
      <c r="E2101" s="60">
        <v>28527</v>
      </c>
      <c r="F2101" s="60">
        <v>45314</v>
      </c>
      <c r="G2101" s="60">
        <v>45315</v>
      </c>
      <c r="H2101" s="58">
        <v>202413422127</v>
      </c>
      <c r="I2101" s="58">
        <v>6201038643</v>
      </c>
      <c r="J2101" s="60" t="s">
        <v>6267</v>
      </c>
      <c r="K2101" s="60" t="s">
        <v>6262</v>
      </c>
      <c r="L2101" s="212" t="s">
        <v>52</v>
      </c>
      <c r="M2101" s="60">
        <v>45316</v>
      </c>
      <c r="N2101" s="58" t="s">
        <v>24</v>
      </c>
      <c r="O2101" s="59" t="s">
        <v>37</v>
      </c>
      <c r="P2101" s="62">
        <v>600000</v>
      </c>
      <c r="Q2101" s="58" t="s">
        <v>26</v>
      </c>
      <c r="R2101" s="58" t="s">
        <v>26</v>
      </c>
      <c r="S2101" s="58" t="s">
        <v>2851</v>
      </c>
      <c r="T2101" s="213" t="s">
        <v>28</v>
      </c>
      <c r="U2101" s="63" t="s">
        <v>29</v>
      </c>
      <c r="W2101" s="143"/>
      <c r="X2101" s="143"/>
      <c r="AO2101" s="143"/>
      <c r="AP2101" s="143"/>
      <c r="BD2101" s="234"/>
      <c r="BE2101" s="234"/>
    </row>
    <row r="2102" spans="1:57" ht="12.95" customHeight="1" x14ac:dyDescent="0.2">
      <c r="A2102" s="57">
        <f t="shared" si="44"/>
        <v>2101</v>
      </c>
      <c r="B2102" s="58">
        <v>2171032512870000</v>
      </c>
      <c r="C2102" s="59" t="s">
        <v>6268</v>
      </c>
      <c r="D2102" s="59" t="s">
        <v>6269</v>
      </c>
      <c r="E2102" s="60">
        <v>32136</v>
      </c>
      <c r="F2102" s="60">
        <v>45314</v>
      </c>
      <c r="G2102" s="60">
        <v>45315</v>
      </c>
      <c r="H2102" s="58">
        <v>202413422126</v>
      </c>
      <c r="I2102" s="58">
        <v>6200487890</v>
      </c>
      <c r="J2102" s="60" t="s">
        <v>6270</v>
      </c>
      <c r="K2102" s="60" t="s">
        <v>6262</v>
      </c>
      <c r="L2102" s="212" t="s">
        <v>52</v>
      </c>
      <c r="M2102" s="60">
        <v>45316</v>
      </c>
      <c r="N2102" s="58" t="s">
        <v>24</v>
      </c>
      <c r="O2102" s="59" t="s">
        <v>37</v>
      </c>
      <c r="P2102" s="62">
        <v>600000</v>
      </c>
      <c r="Q2102" s="58" t="s">
        <v>26</v>
      </c>
      <c r="R2102" s="58" t="s">
        <v>26</v>
      </c>
      <c r="S2102" s="58" t="s">
        <v>2851</v>
      </c>
      <c r="T2102" s="213" t="s">
        <v>28</v>
      </c>
      <c r="U2102" s="63" t="s">
        <v>29</v>
      </c>
      <c r="W2102" s="143"/>
      <c r="X2102" s="143"/>
      <c r="AO2102" s="143"/>
      <c r="AP2102" s="143"/>
      <c r="BD2102" s="234"/>
      <c r="BE2102" s="234"/>
    </row>
    <row r="2103" spans="1:57" ht="12.95" customHeight="1" x14ac:dyDescent="0.2">
      <c r="A2103" s="57">
        <f t="shared" si="44"/>
        <v>2102</v>
      </c>
      <c r="B2103" s="58">
        <v>5104010603860000</v>
      </c>
      <c r="C2103" s="59" t="s">
        <v>6271</v>
      </c>
      <c r="D2103" s="59" t="s">
        <v>1551</v>
      </c>
      <c r="E2103" s="60">
        <v>31477</v>
      </c>
      <c r="F2103" s="60">
        <v>45314</v>
      </c>
      <c r="G2103" s="60">
        <v>45315</v>
      </c>
      <c r="H2103" s="58">
        <v>202413422125</v>
      </c>
      <c r="I2103" s="58">
        <v>6201566040</v>
      </c>
      <c r="J2103" s="60" t="s">
        <v>6272</v>
      </c>
      <c r="K2103" s="60" t="s">
        <v>6262</v>
      </c>
      <c r="L2103" s="212" t="s">
        <v>52</v>
      </c>
      <c r="M2103" s="60">
        <v>45316</v>
      </c>
      <c r="N2103" s="58" t="s">
        <v>24</v>
      </c>
      <c r="O2103" s="59" t="s">
        <v>37</v>
      </c>
      <c r="P2103" s="62">
        <v>600000</v>
      </c>
      <c r="Q2103" s="58" t="s">
        <v>26</v>
      </c>
      <c r="R2103" s="58" t="s">
        <v>26</v>
      </c>
      <c r="S2103" s="58" t="s">
        <v>2851</v>
      </c>
      <c r="T2103" s="213" t="s">
        <v>28</v>
      </c>
      <c r="U2103" s="63" t="s">
        <v>29</v>
      </c>
      <c r="W2103" s="143"/>
      <c r="X2103" s="143"/>
      <c r="AO2103" s="143"/>
      <c r="AP2103" s="143"/>
      <c r="BD2103" s="234"/>
      <c r="BE2103" s="234"/>
    </row>
    <row r="2104" spans="1:57" ht="12.95" customHeight="1" x14ac:dyDescent="0.2">
      <c r="A2104" s="57">
        <f t="shared" si="44"/>
        <v>2103</v>
      </c>
      <c r="B2104" s="58">
        <v>3577011211930000</v>
      </c>
      <c r="C2104" s="59" t="s">
        <v>6273</v>
      </c>
      <c r="D2104" s="59" t="s">
        <v>152</v>
      </c>
      <c r="E2104" s="60">
        <v>34285</v>
      </c>
      <c r="F2104" s="60">
        <v>45313</v>
      </c>
      <c r="G2104" s="60">
        <v>45314</v>
      </c>
      <c r="H2104" s="58">
        <v>202413422124</v>
      </c>
      <c r="I2104" s="58">
        <v>6211407853</v>
      </c>
      <c r="J2104" s="60" t="s">
        <v>6274</v>
      </c>
      <c r="K2104" s="60" t="s">
        <v>6262</v>
      </c>
      <c r="L2104" s="212" t="s">
        <v>52</v>
      </c>
      <c r="M2104" s="60">
        <v>45316</v>
      </c>
      <c r="N2104" s="58" t="s">
        <v>24</v>
      </c>
      <c r="O2104" s="59" t="s">
        <v>37</v>
      </c>
      <c r="P2104" s="62">
        <v>600000</v>
      </c>
      <c r="Q2104" s="58" t="s">
        <v>26</v>
      </c>
      <c r="R2104" s="58" t="s">
        <v>26</v>
      </c>
      <c r="S2104" s="58" t="s">
        <v>2815</v>
      </c>
      <c r="T2104" s="213" t="s">
        <v>28</v>
      </c>
      <c r="U2104" s="63" t="s">
        <v>29</v>
      </c>
      <c r="W2104" s="143"/>
      <c r="X2104" s="143"/>
      <c r="AO2104" s="143"/>
      <c r="AP2104" s="143"/>
      <c r="BD2104" s="234"/>
      <c r="BE2104" s="234"/>
    </row>
    <row r="2105" spans="1:57" ht="12.95" customHeight="1" x14ac:dyDescent="0.2">
      <c r="A2105" s="57">
        <f t="shared" si="44"/>
        <v>2104</v>
      </c>
      <c r="B2105" s="58">
        <v>3172031609800010</v>
      </c>
      <c r="C2105" s="59" t="s">
        <v>6275</v>
      </c>
      <c r="D2105" s="59" t="s">
        <v>51</v>
      </c>
      <c r="E2105" s="60">
        <v>29480</v>
      </c>
      <c r="F2105" s="60">
        <v>45313</v>
      </c>
      <c r="G2105" s="60">
        <v>45314</v>
      </c>
      <c r="H2105" s="58">
        <v>202413422123</v>
      </c>
      <c r="I2105" s="58">
        <v>4620038613</v>
      </c>
      <c r="J2105" s="60" t="s">
        <v>6276</v>
      </c>
      <c r="K2105" s="60" t="s">
        <v>6262</v>
      </c>
      <c r="L2105" s="212" t="s">
        <v>52</v>
      </c>
      <c r="M2105" s="60">
        <v>45316</v>
      </c>
      <c r="N2105" s="58" t="s">
        <v>24</v>
      </c>
      <c r="O2105" s="59" t="s">
        <v>37</v>
      </c>
      <c r="P2105" s="62">
        <v>600000</v>
      </c>
      <c r="Q2105" s="58" t="s">
        <v>26</v>
      </c>
      <c r="R2105" s="58" t="s">
        <v>26</v>
      </c>
      <c r="S2105" s="58" t="s">
        <v>2815</v>
      </c>
      <c r="T2105" s="213" t="s">
        <v>28</v>
      </c>
      <c r="U2105" s="63" t="s">
        <v>29</v>
      </c>
      <c r="W2105" s="143"/>
      <c r="X2105" s="143"/>
      <c r="AO2105" s="143"/>
      <c r="AP2105" s="143"/>
      <c r="BD2105" s="234"/>
      <c r="BE2105" s="234"/>
    </row>
    <row r="2106" spans="1:57" ht="12.95" customHeight="1" x14ac:dyDescent="0.2">
      <c r="A2106" s="57">
        <f t="shared" si="44"/>
        <v>2105</v>
      </c>
      <c r="B2106" s="58">
        <v>3201102309880000</v>
      </c>
      <c r="C2106" s="59" t="s">
        <v>5235</v>
      </c>
      <c r="D2106" s="59" t="s">
        <v>395</v>
      </c>
      <c r="E2106" s="60">
        <v>32409</v>
      </c>
      <c r="F2106" s="60">
        <v>45313</v>
      </c>
      <c r="G2106" s="60">
        <v>45313</v>
      </c>
      <c r="H2106" s="58">
        <v>202413422122</v>
      </c>
      <c r="I2106" s="58">
        <v>6200038571</v>
      </c>
      <c r="J2106" s="60" t="s">
        <v>6277</v>
      </c>
      <c r="K2106" s="60" t="s">
        <v>6262</v>
      </c>
      <c r="L2106" s="212" t="s">
        <v>52</v>
      </c>
      <c r="M2106" s="60">
        <v>45316</v>
      </c>
      <c r="N2106" s="58" t="s">
        <v>24</v>
      </c>
      <c r="O2106" s="59" t="s">
        <v>37</v>
      </c>
      <c r="P2106" s="62">
        <v>600000</v>
      </c>
      <c r="Q2106" s="58" t="s">
        <v>26</v>
      </c>
      <c r="R2106" s="58" t="s">
        <v>26</v>
      </c>
      <c r="S2106" s="58" t="s">
        <v>2815</v>
      </c>
      <c r="T2106" s="213" t="s">
        <v>28</v>
      </c>
      <c r="U2106" s="63" t="s">
        <v>29</v>
      </c>
      <c r="W2106" s="143"/>
      <c r="X2106" s="143"/>
      <c r="AO2106" s="143"/>
      <c r="AP2106" s="143"/>
      <c r="BD2106" s="234"/>
      <c r="BE2106" s="234"/>
    </row>
    <row r="2107" spans="1:57" ht="12.95" customHeight="1" x14ac:dyDescent="0.2">
      <c r="A2107" s="57">
        <f t="shared" si="44"/>
        <v>2106</v>
      </c>
      <c r="B2107" s="58">
        <v>1902012304860000</v>
      </c>
      <c r="C2107" s="59" t="s">
        <v>6278</v>
      </c>
      <c r="D2107" s="59" t="s">
        <v>6279</v>
      </c>
      <c r="E2107" s="60">
        <v>31525</v>
      </c>
      <c r="F2107" s="60">
        <v>45314</v>
      </c>
      <c r="G2107" s="60">
        <v>45315</v>
      </c>
      <c r="H2107" s="58">
        <v>202413422028</v>
      </c>
      <c r="I2107" s="58">
        <v>6201112564</v>
      </c>
      <c r="J2107" s="60" t="s">
        <v>6280</v>
      </c>
      <c r="K2107" s="60" t="s">
        <v>6281</v>
      </c>
      <c r="L2107" s="212" t="s">
        <v>52</v>
      </c>
      <c r="M2107" s="60">
        <v>45316</v>
      </c>
      <c r="N2107" s="58" t="s">
        <v>24</v>
      </c>
      <c r="O2107" s="59" t="s">
        <v>37</v>
      </c>
      <c r="P2107" s="62">
        <v>600000</v>
      </c>
      <c r="Q2107" s="58" t="s">
        <v>26</v>
      </c>
      <c r="R2107" s="58" t="s">
        <v>26</v>
      </c>
      <c r="S2107" s="58" t="s">
        <v>2815</v>
      </c>
      <c r="T2107" s="213" t="s">
        <v>28</v>
      </c>
      <c r="U2107" s="63" t="s">
        <v>29</v>
      </c>
      <c r="W2107" s="143"/>
      <c r="X2107" s="143"/>
      <c r="AO2107" s="143"/>
      <c r="AP2107" s="143"/>
      <c r="BD2107" s="234"/>
      <c r="BE2107" s="234"/>
    </row>
    <row r="2108" spans="1:57" ht="12.95" customHeight="1" x14ac:dyDescent="0.2">
      <c r="A2108" s="57">
        <f t="shared" si="44"/>
        <v>2107</v>
      </c>
      <c r="B2108" s="58">
        <v>3523051305810000</v>
      </c>
      <c r="C2108" s="59" t="s">
        <v>6128</v>
      </c>
      <c r="D2108" s="59" t="s">
        <v>679</v>
      </c>
      <c r="E2108" s="60">
        <v>29719</v>
      </c>
      <c r="F2108" s="60">
        <v>45314</v>
      </c>
      <c r="G2108" s="60">
        <v>45314</v>
      </c>
      <c r="H2108" s="58">
        <v>202413422027</v>
      </c>
      <c r="I2108" s="58">
        <v>6201461687</v>
      </c>
      <c r="J2108" s="60" t="s">
        <v>6282</v>
      </c>
      <c r="K2108" s="60" t="s">
        <v>6281</v>
      </c>
      <c r="L2108" s="212" t="s">
        <v>52</v>
      </c>
      <c r="M2108" s="60">
        <v>45316</v>
      </c>
      <c r="N2108" s="58" t="s">
        <v>24</v>
      </c>
      <c r="O2108" s="59" t="s">
        <v>37</v>
      </c>
      <c r="P2108" s="62">
        <v>600000</v>
      </c>
      <c r="Q2108" s="58" t="s">
        <v>26</v>
      </c>
      <c r="R2108" s="58" t="s">
        <v>26</v>
      </c>
      <c r="S2108" s="58" t="s">
        <v>218</v>
      </c>
      <c r="T2108" s="213" t="s">
        <v>28</v>
      </c>
      <c r="U2108" s="63" t="s">
        <v>29</v>
      </c>
      <c r="W2108" s="143"/>
      <c r="X2108" s="143"/>
      <c r="AO2108" s="143"/>
      <c r="AP2108" s="143"/>
      <c r="BD2108" s="234"/>
      <c r="BE2108" s="234"/>
    </row>
    <row r="2109" spans="1:57" ht="12.95" customHeight="1" x14ac:dyDescent="0.2">
      <c r="A2109" s="57">
        <f t="shared" si="44"/>
        <v>2108</v>
      </c>
      <c r="B2109" s="58">
        <v>3314101704690000</v>
      </c>
      <c r="C2109" s="59" t="s">
        <v>650</v>
      </c>
      <c r="D2109" s="59" t="s">
        <v>599</v>
      </c>
      <c r="E2109" s="60">
        <v>25310</v>
      </c>
      <c r="F2109" s="60">
        <v>45314</v>
      </c>
      <c r="G2109" s="60">
        <v>45315</v>
      </c>
      <c r="H2109" s="58">
        <v>202413422026</v>
      </c>
      <c r="I2109" s="58">
        <v>6200419672</v>
      </c>
      <c r="J2109" s="60" t="s">
        <v>6283</v>
      </c>
      <c r="K2109" s="60" t="s">
        <v>6281</v>
      </c>
      <c r="L2109" s="212" t="s">
        <v>52</v>
      </c>
      <c r="M2109" s="60">
        <v>45316</v>
      </c>
      <c r="N2109" s="58" t="s">
        <v>24</v>
      </c>
      <c r="O2109" s="59" t="s">
        <v>37</v>
      </c>
      <c r="P2109" s="62">
        <v>600000</v>
      </c>
      <c r="Q2109" s="58" t="s">
        <v>26</v>
      </c>
      <c r="R2109" s="58" t="s">
        <v>26</v>
      </c>
      <c r="S2109" s="58" t="s">
        <v>2815</v>
      </c>
      <c r="T2109" s="213" t="s">
        <v>28</v>
      </c>
      <c r="U2109" s="63" t="s">
        <v>29</v>
      </c>
      <c r="W2109" s="143"/>
      <c r="X2109" s="143"/>
      <c r="AO2109" s="143"/>
      <c r="AP2109" s="143"/>
      <c r="BD2109" s="234"/>
      <c r="BE2109" s="234"/>
    </row>
    <row r="2110" spans="1:57" ht="12.95" customHeight="1" x14ac:dyDescent="0.2">
      <c r="A2110" s="57">
        <f t="shared" si="44"/>
        <v>2109</v>
      </c>
      <c r="B2110" s="58">
        <v>1571010606610040</v>
      </c>
      <c r="C2110" s="59" t="s">
        <v>1449</v>
      </c>
      <c r="D2110" s="59" t="s">
        <v>638</v>
      </c>
      <c r="E2110" s="60">
        <v>22438</v>
      </c>
      <c r="F2110" s="60">
        <v>45314</v>
      </c>
      <c r="G2110" s="60">
        <v>45314</v>
      </c>
      <c r="H2110" s="58">
        <v>202413422025</v>
      </c>
      <c r="I2110" s="58">
        <v>6200412803</v>
      </c>
      <c r="J2110" s="60" t="s">
        <v>6284</v>
      </c>
      <c r="K2110" s="60" t="s">
        <v>6281</v>
      </c>
      <c r="L2110" s="212" t="s">
        <v>52</v>
      </c>
      <c r="M2110" s="60">
        <v>45316</v>
      </c>
      <c r="N2110" s="58" t="s">
        <v>24</v>
      </c>
      <c r="O2110" s="59" t="s">
        <v>37</v>
      </c>
      <c r="P2110" s="62">
        <v>600000</v>
      </c>
      <c r="Q2110" s="58" t="s">
        <v>26</v>
      </c>
      <c r="R2110" s="58" t="s">
        <v>26</v>
      </c>
      <c r="S2110" s="58" t="s">
        <v>2821</v>
      </c>
      <c r="T2110" s="213" t="s">
        <v>28</v>
      </c>
      <c r="U2110" s="63" t="s">
        <v>29</v>
      </c>
      <c r="W2110" s="143"/>
      <c r="X2110" s="143"/>
      <c r="AO2110" s="143"/>
      <c r="AP2110" s="143"/>
      <c r="BD2110" s="234"/>
      <c r="BE2110" s="234"/>
    </row>
    <row r="2111" spans="1:57" ht="12.95" customHeight="1" x14ac:dyDescent="0.2">
      <c r="A2111" s="57">
        <f t="shared" si="44"/>
        <v>2110</v>
      </c>
      <c r="B2111" s="58">
        <v>3173041011720010</v>
      </c>
      <c r="C2111" s="59" t="s">
        <v>1453</v>
      </c>
      <c r="D2111" s="59" t="s">
        <v>56</v>
      </c>
      <c r="E2111" s="60">
        <v>26614</v>
      </c>
      <c r="F2111" s="60">
        <v>45313</v>
      </c>
      <c r="G2111" s="60">
        <v>45314</v>
      </c>
      <c r="H2111" s="58">
        <v>202413422024</v>
      </c>
      <c r="I2111" s="58">
        <v>6200075154</v>
      </c>
      <c r="J2111" s="60" t="s">
        <v>6285</v>
      </c>
      <c r="K2111" s="60" t="s">
        <v>6281</v>
      </c>
      <c r="L2111" s="212" t="s">
        <v>52</v>
      </c>
      <c r="M2111" s="60">
        <v>45316</v>
      </c>
      <c r="N2111" s="58" t="s">
        <v>24</v>
      </c>
      <c r="O2111" s="59" t="s">
        <v>37</v>
      </c>
      <c r="P2111" s="62">
        <v>600000</v>
      </c>
      <c r="Q2111" s="58" t="s">
        <v>26</v>
      </c>
      <c r="R2111" s="58" t="s">
        <v>26</v>
      </c>
      <c r="S2111" s="58" t="s">
        <v>2828</v>
      </c>
      <c r="T2111" s="213" t="s">
        <v>28</v>
      </c>
      <c r="U2111" s="63" t="s">
        <v>29</v>
      </c>
      <c r="W2111" s="143"/>
      <c r="X2111" s="143"/>
      <c r="AO2111" s="143"/>
      <c r="AP2111" s="143"/>
      <c r="BD2111" s="234"/>
      <c r="BE2111" s="234"/>
    </row>
    <row r="2112" spans="1:57" ht="12.95" customHeight="1" x14ac:dyDescent="0.2">
      <c r="A2112" s="57">
        <f t="shared" si="44"/>
        <v>2111</v>
      </c>
      <c r="B2112" s="58">
        <v>3172021110900000</v>
      </c>
      <c r="C2112" s="59" t="s">
        <v>6286</v>
      </c>
      <c r="D2112" s="59" t="s">
        <v>56</v>
      </c>
      <c r="E2112" s="60">
        <v>33157</v>
      </c>
      <c r="F2112" s="60">
        <v>45313</v>
      </c>
      <c r="G2112" s="60">
        <v>45315</v>
      </c>
      <c r="H2112" s="58">
        <v>202413422023</v>
      </c>
      <c r="I2112" s="58">
        <v>6201113857</v>
      </c>
      <c r="J2112" s="60" t="s">
        <v>6287</v>
      </c>
      <c r="K2112" s="60" t="s">
        <v>6281</v>
      </c>
      <c r="L2112" s="212" t="s">
        <v>52</v>
      </c>
      <c r="M2112" s="60">
        <v>45316</v>
      </c>
      <c r="N2112" s="58" t="s">
        <v>24</v>
      </c>
      <c r="O2112" s="59" t="s">
        <v>37</v>
      </c>
      <c r="P2112" s="62">
        <v>600000</v>
      </c>
      <c r="Q2112" s="58" t="s">
        <v>26</v>
      </c>
      <c r="R2112" s="58" t="s">
        <v>26</v>
      </c>
      <c r="S2112" s="58" t="s">
        <v>2825</v>
      </c>
      <c r="T2112" s="213" t="s">
        <v>28</v>
      </c>
      <c r="U2112" s="63" t="s">
        <v>29</v>
      </c>
      <c r="W2112" s="143"/>
      <c r="X2112" s="143"/>
      <c r="AO2112" s="143"/>
      <c r="AP2112" s="143"/>
      <c r="BD2112" s="234"/>
      <c r="BE2112" s="234"/>
    </row>
    <row r="2113" spans="1:57" ht="12.95" customHeight="1" x14ac:dyDescent="0.2">
      <c r="A2113" s="57">
        <f t="shared" si="44"/>
        <v>2112</v>
      </c>
      <c r="B2113" s="58">
        <v>1402012007870000</v>
      </c>
      <c r="C2113" s="59" t="s">
        <v>6288</v>
      </c>
      <c r="D2113" s="59" t="s">
        <v>6289</v>
      </c>
      <c r="E2113" s="60">
        <v>31978</v>
      </c>
      <c r="F2113" s="60">
        <v>45313</v>
      </c>
      <c r="G2113" s="60">
        <v>45315</v>
      </c>
      <c r="H2113" s="58">
        <v>202413422022</v>
      </c>
      <c r="I2113" s="58">
        <v>6201475882</v>
      </c>
      <c r="J2113" s="60" t="s">
        <v>6290</v>
      </c>
      <c r="K2113" s="60" t="s">
        <v>6281</v>
      </c>
      <c r="L2113" s="212" t="s">
        <v>52</v>
      </c>
      <c r="M2113" s="60">
        <v>45316</v>
      </c>
      <c r="N2113" s="58" t="s">
        <v>24</v>
      </c>
      <c r="O2113" s="59" t="s">
        <v>37</v>
      </c>
      <c r="P2113" s="62">
        <v>600000</v>
      </c>
      <c r="Q2113" s="58" t="s">
        <v>26</v>
      </c>
      <c r="R2113" s="58" t="s">
        <v>26</v>
      </c>
      <c r="S2113" s="58" t="s">
        <v>2815</v>
      </c>
      <c r="T2113" s="213" t="s">
        <v>28</v>
      </c>
      <c r="U2113" s="63" t="s">
        <v>29</v>
      </c>
      <c r="W2113" s="143"/>
      <c r="X2113" s="143"/>
      <c r="AO2113" s="143"/>
      <c r="AP2113" s="143"/>
      <c r="BD2113" s="234"/>
      <c r="BE2113" s="234"/>
    </row>
    <row r="2114" spans="1:57" ht="12.95" customHeight="1" x14ac:dyDescent="0.2">
      <c r="A2114" s="57">
        <f t="shared" si="44"/>
        <v>2113</v>
      </c>
      <c r="B2114" s="58">
        <v>3172040605700000</v>
      </c>
      <c r="C2114" s="59" t="s">
        <v>6038</v>
      </c>
      <c r="D2114" s="59" t="s">
        <v>51</v>
      </c>
      <c r="E2114" s="60">
        <v>25694</v>
      </c>
      <c r="F2114" s="60">
        <v>45313</v>
      </c>
      <c r="G2114" s="60">
        <v>45313</v>
      </c>
      <c r="H2114" s="58">
        <v>202413422021</v>
      </c>
      <c r="I2114" s="58">
        <v>6200065656</v>
      </c>
      <c r="J2114" s="60" t="s">
        <v>6291</v>
      </c>
      <c r="K2114" s="60" t="s">
        <v>6281</v>
      </c>
      <c r="L2114" s="212" t="s">
        <v>52</v>
      </c>
      <c r="M2114" s="60">
        <v>45316</v>
      </c>
      <c r="N2114" s="58" t="s">
        <v>24</v>
      </c>
      <c r="O2114" s="59" t="s">
        <v>37</v>
      </c>
      <c r="P2114" s="62">
        <v>600000</v>
      </c>
      <c r="Q2114" s="58" t="s">
        <v>26</v>
      </c>
      <c r="R2114" s="58" t="s">
        <v>26</v>
      </c>
      <c r="S2114" s="58" t="s">
        <v>2815</v>
      </c>
      <c r="T2114" s="213" t="s">
        <v>28</v>
      </c>
      <c r="U2114" s="63" t="s">
        <v>29</v>
      </c>
      <c r="W2114" s="143"/>
      <c r="X2114" s="143"/>
      <c r="AO2114" s="143"/>
      <c r="AP2114" s="143"/>
      <c r="BD2114" s="234"/>
      <c r="BE2114" s="234"/>
    </row>
    <row r="2115" spans="1:57" ht="12.95" customHeight="1" x14ac:dyDescent="0.2">
      <c r="A2115" s="57">
        <f t="shared" si="44"/>
        <v>2114</v>
      </c>
      <c r="B2115" s="58">
        <v>3526032405030000</v>
      </c>
      <c r="C2115" s="59" t="s">
        <v>2731</v>
      </c>
      <c r="D2115" s="59" t="s">
        <v>501</v>
      </c>
      <c r="E2115" s="60">
        <v>37765</v>
      </c>
      <c r="F2115" s="60">
        <v>45313</v>
      </c>
      <c r="G2115" s="60">
        <v>45314</v>
      </c>
      <c r="H2115" s="58">
        <v>202413421121</v>
      </c>
      <c r="I2115" s="58">
        <v>6212367994</v>
      </c>
      <c r="J2115" s="60" t="s">
        <v>6292</v>
      </c>
      <c r="K2115" s="60" t="s">
        <v>6293</v>
      </c>
      <c r="L2115" s="212" t="s">
        <v>817</v>
      </c>
      <c r="M2115" s="60">
        <v>45316</v>
      </c>
      <c r="N2115" s="58" t="s">
        <v>24</v>
      </c>
      <c r="O2115" s="58" t="s">
        <v>25</v>
      </c>
      <c r="P2115" s="62">
        <v>400000</v>
      </c>
      <c r="Q2115" s="58" t="s">
        <v>26</v>
      </c>
      <c r="R2115" s="58" t="s">
        <v>26</v>
      </c>
      <c r="S2115" s="58" t="s">
        <v>27</v>
      </c>
      <c r="T2115" s="213" t="s">
        <v>28</v>
      </c>
      <c r="U2115" s="63" t="s">
        <v>29</v>
      </c>
      <c r="W2115" s="143"/>
      <c r="X2115" s="143"/>
      <c r="AO2115" s="143"/>
      <c r="AP2115" s="143"/>
      <c r="BD2115" s="234"/>
      <c r="BE2115" s="234"/>
    </row>
    <row r="2116" spans="1:57" ht="12.95" customHeight="1" x14ac:dyDescent="0.2">
      <c r="A2116" s="57">
        <f t="shared" ref="A2116:A2179" si="45">A2115+1</f>
        <v>2115</v>
      </c>
      <c r="B2116" s="58">
        <v>3526120604850000</v>
      </c>
      <c r="C2116" s="59" t="s">
        <v>4269</v>
      </c>
      <c r="D2116" s="59" t="s">
        <v>51</v>
      </c>
      <c r="E2116" s="60">
        <v>31143</v>
      </c>
      <c r="F2116" s="60">
        <v>45315</v>
      </c>
      <c r="G2116" s="60">
        <v>45315</v>
      </c>
      <c r="H2116" s="58">
        <v>202413419322</v>
      </c>
      <c r="I2116" s="58">
        <v>6211838722</v>
      </c>
      <c r="J2116" s="60" t="s">
        <v>6294</v>
      </c>
      <c r="K2116" s="60" t="s">
        <v>6295</v>
      </c>
      <c r="L2116" s="212" t="s">
        <v>281</v>
      </c>
      <c r="M2116" s="60">
        <v>45316</v>
      </c>
      <c r="N2116" s="58" t="s">
        <v>24</v>
      </c>
      <c r="O2116" s="59" t="s">
        <v>37</v>
      </c>
      <c r="P2116" s="62">
        <v>600000</v>
      </c>
      <c r="Q2116" s="58" t="s">
        <v>26</v>
      </c>
      <c r="R2116" s="58" t="s">
        <v>26</v>
      </c>
      <c r="S2116" s="58" t="s">
        <v>27</v>
      </c>
      <c r="T2116" s="213" t="s">
        <v>28</v>
      </c>
      <c r="U2116" s="63" t="s">
        <v>29</v>
      </c>
      <c r="W2116" s="143"/>
      <c r="X2116" s="143"/>
      <c r="AO2116" s="143"/>
      <c r="AP2116" s="143"/>
      <c r="BD2116" s="234"/>
      <c r="BE2116" s="234"/>
    </row>
    <row r="2117" spans="1:57" ht="12.95" customHeight="1" x14ac:dyDescent="0.2">
      <c r="A2117" s="57">
        <f t="shared" si="45"/>
        <v>2116</v>
      </c>
      <c r="B2117" s="58">
        <v>3510211010980000</v>
      </c>
      <c r="C2117" s="59" t="s">
        <v>6296</v>
      </c>
      <c r="D2117" s="59" t="s">
        <v>435</v>
      </c>
      <c r="E2117" s="60">
        <v>36078</v>
      </c>
      <c r="F2117" s="60">
        <v>45315</v>
      </c>
      <c r="G2117" s="60">
        <v>45315</v>
      </c>
      <c r="H2117" s="58">
        <v>202413419321</v>
      </c>
      <c r="I2117" s="58">
        <v>6211820924</v>
      </c>
      <c r="J2117" s="60" t="s">
        <v>6297</v>
      </c>
      <c r="K2117" s="60" t="s">
        <v>6295</v>
      </c>
      <c r="L2117" s="212" t="s">
        <v>281</v>
      </c>
      <c r="M2117" s="60">
        <v>45316</v>
      </c>
      <c r="N2117" s="58" t="s">
        <v>24</v>
      </c>
      <c r="O2117" s="59" t="s">
        <v>37</v>
      </c>
      <c r="P2117" s="62">
        <v>600000</v>
      </c>
      <c r="Q2117" s="58" t="s">
        <v>26</v>
      </c>
      <c r="R2117" s="58" t="s">
        <v>26</v>
      </c>
      <c r="S2117" s="58" t="s">
        <v>27</v>
      </c>
      <c r="T2117" s="213" t="s">
        <v>28</v>
      </c>
      <c r="U2117" s="63" t="s">
        <v>29</v>
      </c>
      <c r="W2117" s="143"/>
      <c r="X2117" s="143"/>
      <c r="AO2117" s="143"/>
      <c r="AP2117" s="143"/>
      <c r="BD2117" s="234"/>
      <c r="BE2117" s="234"/>
    </row>
    <row r="2118" spans="1:57" ht="12.95" customHeight="1" x14ac:dyDescent="0.2">
      <c r="A2118" s="57">
        <f t="shared" si="45"/>
        <v>2117</v>
      </c>
      <c r="B2118" s="58">
        <v>1871081507760000</v>
      </c>
      <c r="C2118" s="59" t="s">
        <v>2014</v>
      </c>
      <c r="D2118" s="59" t="s">
        <v>1811</v>
      </c>
      <c r="E2118" s="60">
        <v>27956</v>
      </c>
      <c r="F2118" s="60">
        <v>45313</v>
      </c>
      <c r="G2118" s="60">
        <v>45313</v>
      </c>
      <c r="H2118" s="58">
        <v>202413399125</v>
      </c>
      <c r="I2118" s="58">
        <v>6201507686</v>
      </c>
      <c r="J2118" s="60" t="s">
        <v>6298</v>
      </c>
      <c r="K2118" s="60" t="s">
        <v>6295</v>
      </c>
      <c r="L2118" s="212" t="s">
        <v>281</v>
      </c>
      <c r="M2118" s="60">
        <v>45316</v>
      </c>
      <c r="N2118" s="58" t="s">
        <v>24</v>
      </c>
      <c r="O2118" s="59" t="s">
        <v>37</v>
      </c>
      <c r="P2118" s="62">
        <v>600000</v>
      </c>
      <c r="Q2118" s="58" t="s">
        <v>26</v>
      </c>
      <c r="R2118" s="58" t="s">
        <v>26</v>
      </c>
      <c r="S2118" s="58" t="s">
        <v>27</v>
      </c>
      <c r="T2118" s="213" t="s">
        <v>28</v>
      </c>
      <c r="U2118" s="63" t="s">
        <v>29</v>
      </c>
      <c r="W2118" s="143"/>
      <c r="X2118" s="143"/>
      <c r="AO2118" s="143"/>
      <c r="AP2118" s="143"/>
      <c r="BD2118" s="234"/>
      <c r="BE2118" s="234"/>
    </row>
    <row r="2119" spans="1:57" ht="12.95" customHeight="1" x14ac:dyDescent="0.2">
      <c r="A2119" s="57">
        <f t="shared" si="45"/>
        <v>2118</v>
      </c>
      <c r="B2119" s="58">
        <v>3325050302770000</v>
      </c>
      <c r="C2119" s="59" t="s">
        <v>3591</v>
      </c>
      <c r="D2119" s="59" t="s">
        <v>526</v>
      </c>
      <c r="E2119" s="60">
        <v>28161</v>
      </c>
      <c r="F2119" s="60">
        <v>45310</v>
      </c>
      <c r="G2119" s="60">
        <v>45313</v>
      </c>
      <c r="H2119" s="58">
        <v>202413399122</v>
      </c>
      <c r="I2119" s="58">
        <v>6201697907</v>
      </c>
      <c r="J2119" s="60" t="s">
        <v>6299</v>
      </c>
      <c r="K2119" s="60" t="s">
        <v>6295</v>
      </c>
      <c r="L2119" s="212" t="s">
        <v>281</v>
      </c>
      <c r="M2119" s="60">
        <v>45316</v>
      </c>
      <c r="N2119" s="58" t="s">
        <v>24</v>
      </c>
      <c r="O2119" s="59" t="s">
        <v>37</v>
      </c>
      <c r="P2119" s="62">
        <v>600000</v>
      </c>
      <c r="Q2119" s="58" t="s">
        <v>26</v>
      </c>
      <c r="R2119" s="58" t="s">
        <v>26</v>
      </c>
      <c r="S2119" s="58" t="s">
        <v>27</v>
      </c>
      <c r="T2119" s="213" t="s">
        <v>28</v>
      </c>
      <c r="U2119" s="63" t="s">
        <v>29</v>
      </c>
      <c r="W2119" s="143"/>
      <c r="X2119" s="143"/>
      <c r="AO2119" s="143"/>
      <c r="AP2119" s="143"/>
      <c r="BD2119" s="234"/>
      <c r="BE2119" s="234"/>
    </row>
    <row r="2120" spans="1:57" ht="12.95" customHeight="1" x14ac:dyDescent="0.2">
      <c r="A2120" s="57">
        <f t="shared" si="45"/>
        <v>2119</v>
      </c>
      <c r="B2120" s="58">
        <v>3301020907960000</v>
      </c>
      <c r="C2120" s="59" t="s">
        <v>6114</v>
      </c>
      <c r="D2120" s="59" t="s">
        <v>203</v>
      </c>
      <c r="E2120" s="60">
        <v>35225</v>
      </c>
      <c r="F2120" s="60">
        <v>45310</v>
      </c>
      <c r="G2120" s="60">
        <v>45310</v>
      </c>
      <c r="H2120" s="58">
        <v>202413418722</v>
      </c>
      <c r="I2120" s="58">
        <v>6211856706</v>
      </c>
      <c r="J2120" s="60" t="s">
        <v>6300</v>
      </c>
      <c r="K2120" s="60" t="s">
        <v>6301</v>
      </c>
      <c r="L2120" s="212" t="s">
        <v>417</v>
      </c>
      <c r="M2120" s="60">
        <v>45316</v>
      </c>
      <c r="N2120" s="58" t="s">
        <v>24</v>
      </c>
      <c r="O2120" s="58" t="s">
        <v>25</v>
      </c>
      <c r="P2120" s="62">
        <v>400000</v>
      </c>
      <c r="Q2120" s="58" t="s">
        <v>26</v>
      </c>
      <c r="R2120" s="58" t="s">
        <v>26</v>
      </c>
      <c r="S2120" s="58" t="s">
        <v>2848</v>
      </c>
      <c r="T2120" s="213" t="s">
        <v>28</v>
      </c>
      <c r="U2120" s="63" t="s">
        <v>29</v>
      </c>
      <c r="W2120" s="143"/>
      <c r="X2120" s="143"/>
      <c r="AO2120" s="143"/>
      <c r="AP2120" s="143"/>
      <c r="BD2120" s="234"/>
      <c r="BE2120" s="234"/>
    </row>
    <row r="2121" spans="1:57" ht="12.95" customHeight="1" x14ac:dyDescent="0.2">
      <c r="A2121" s="57">
        <f t="shared" si="45"/>
        <v>2120</v>
      </c>
      <c r="B2121" s="58">
        <v>3275041708960020</v>
      </c>
      <c r="C2121" s="59" t="s">
        <v>5786</v>
      </c>
      <c r="D2121" s="59" t="s">
        <v>501</v>
      </c>
      <c r="E2121" s="60">
        <v>35294</v>
      </c>
      <c r="F2121" s="60">
        <v>45310</v>
      </c>
      <c r="G2121" s="60">
        <v>45310</v>
      </c>
      <c r="H2121" s="58">
        <v>202413418721</v>
      </c>
      <c r="I2121" s="58">
        <v>6211912598</v>
      </c>
      <c r="J2121" s="60" t="s">
        <v>6302</v>
      </c>
      <c r="K2121" s="60" t="s">
        <v>6301</v>
      </c>
      <c r="L2121" s="212" t="s">
        <v>417</v>
      </c>
      <c r="M2121" s="60">
        <v>45316</v>
      </c>
      <c r="N2121" s="58" t="s">
        <v>24</v>
      </c>
      <c r="O2121" s="58" t="s">
        <v>25</v>
      </c>
      <c r="P2121" s="62">
        <v>400000</v>
      </c>
      <c r="Q2121" s="58" t="s">
        <v>26</v>
      </c>
      <c r="R2121" s="58" t="s">
        <v>26</v>
      </c>
      <c r="S2121" s="58" t="s">
        <v>2848</v>
      </c>
      <c r="T2121" s="213" t="s">
        <v>28</v>
      </c>
      <c r="U2121" s="63" t="s">
        <v>29</v>
      </c>
      <c r="W2121" s="143"/>
      <c r="X2121" s="143"/>
      <c r="AO2121" s="143"/>
      <c r="AP2121" s="143"/>
      <c r="BD2121" s="234"/>
      <c r="BE2121" s="234"/>
    </row>
    <row r="2122" spans="1:57" ht="12.95" customHeight="1" x14ac:dyDescent="0.2">
      <c r="A2122" s="57">
        <f t="shared" si="45"/>
        <v>2121</v>
      </c>
      <c r="B2122" s="58">
        <v>3318160708970000</v>
      </c>
      <c r="C2122" s="59" t="s">
        <v>6303</v>
      </c>
      <c r="D2122" s="59" t="s">
        <v>590</v>
      </c>
      <c r="E2122" s="60">
        <v>35649</v>
      </c>
      <c r="F2122" s="60">
        <v>45315</v>
      </c>
      <c r="G2122" s="60">
        <v>45315</v>
      </c>
      <c r="H2122" s="58">
        <v>202413418028</v>
      </c>
      <c r="I2122" s="58">
        <v>6211603678</v>
      </c>
      <c r="J2122" s="60" t="s">
        <v>6304</v>
      </c>
      <c r="K2122" s="60" t="s">
        <v>6305</v>
      </c>
      <c r="L2122" s="212" t="s">
        <v>547</v>
      </c>
      <c r="M2122" s="60">
        <v>45316</v>
      </c>
      <c r="N2122" s="58" t="s">
        <v>24</v>
      </c>
      <c r="O2122" s="59" t="s">
        <v>30</v>
      </c>
      <c r="P2122" s="62">
        <v>1056000</v>
      </c>
      <c r="Q2122" s="58" t="s">
        <v>26</v>
      </c>
      <c r="R2122" s="58" t="s">
        <v>26</v>
      </c>
      <c r="S2122" s="58" t="s">
        <v>27</v>
      </c>
      <c r="T2122" s="213" t="s">
        <v>28</v>
      </c>
      <c r="U2122" s="63" t="s">
        <v>29</v>
      </c>
      <c r="W2122" s="143"/>
      <c r="X2122" s="143"/>
      <c r="AO2122" s="143"/>
      <c r="AP2122" s="143"/>
      <c r="BD2122" s="234"/>
      <c r="BE2122" s="234"/>
    </row>
    <row r="2123" spans="1:57" ht="12.95" customHeight="1" x14ac:dyDescent="0.2">
      <c r="A2123" s="57">
        <f t="shared" si="45"/>
        <v>2122</v>
      </c>
      <c r="B2123" s="58">
        <v>3274030907860000</v>
      </c>
      <c r="C2123" s="59" t="s">
        <v>6306</v>
      </c>
      <c r="D2123" s="59" t="s">
        <v>231</v>
      </c>
      <c r="E2123" s="60">
        <v>31602</v>
      </c>
      <c r="F2123" s="60">
        <v>45315</v>
      </c>
      <c r="G2123" s="60">
        <v>45315</v>
      </c>
      <c r="H2123" s="58">
        <v>202413418027</v>
      </c>
      <c r="I2123" s="58">
        <v>6200464785</v>
      </c>
      <c r="J2123" s="60" t="s">
        <v>6307</v>
      </c>
      <c r="K2123" s="60" t="s">
        <v>6305</v>
      </c>
      <c r="L2123" s="212" t="s">
        <v>547</v>
      </c>
      <c r="M2123" s="60">
        <v>45316</v>
      </c>
      <c r="N2123" s="58" t="s">
        <v>24</v>
      </c>
      <c r="O2123" s="59" t="s">
        <v>30</v>
      </c>
      <c r="P2123" s="62">
        <v>1056000</v>
      </c>
      <c r="Q2123" s="58" t="s">
        <v>26</v>
      </c>
      <c r="R2123" s="58" t="s">
        <v>26</v>
      </c>
      <c r="S2123" s="58" t="s">
        <v>27</v>
      </c>
      <c r="T2123" s="213" t="s">
        <v>28</v>
      </c>
      <c r="U2123" s="63" t="s">
        <v>29</v>
      </c>
      <c r="W2123" s="143"/>
      <c r="X2123" s="143"/>
      <c r="AO2123" s="143"/>
      <c r="AP2123" s="143"/>
      <c r="BD2123" s="234"/>
      <c r="BE2123" s="234"/>
    </row>
    <row r="2124" spans="1:57" ht="12.95" customHeight="1" x14ac:dyDescent="0.2">
      <c r="A2124" s="57">
        <f t="shared" si="45"/>
        <v>2123</v>
      </c>
      <c r="B2124" s="58">
        <v>3175090303020000</v>
      </c>
      <c r="C2124" s="59" t="s">
        <v>4600</v>
      </c>
      <c r="D2124" s="59" t="s">
        <v>56</v>
      </c>
      <c r="E2124" s="60">
        <v>37318</v>
      </c>
      <c r="F2124" s="60">
        <v>45314</v>
      </c>
      <c r="G2124" s="60">
        <v>45314</v>
      </c>
      <c r="H2124" s="58">
        <v>202413418026</v>
      </c>
      <c r="I2124" s="58">
        <v>6211910987</v>
      </c>
      <c r="J2124" s="60" t="s">
        <v>6308</v>
      </c>
      <c r="K2124" s="60" t="s">
        <v>6305</v>
      </c>
      <c r="L2124" s="212" t="s">
        <v>547</v>
      </c>
      <c r="M2124" s="60">
        <v>45316</v>
      </c>
      <c r="N2124" s="58" t="s">
        <v>24</v>
      </c>
      <c r="O2124" s="59" t="s">
        <v>30</v>
      </c>
      <c r="P2124" s="62">
        <v>1056000</v>
      </c>
      <c r="Q2124" s="58" t="s">
        <v>26</v>
      </c>
      <c r="R2124" s="58" t="s">
        <v>26</v>
      </c>
      <c r="S2124" s="58" t="s">
        <v>27</v>
      </c>
      <c r="T2124" s="213" t="s">
        <v>28</v>
      </c>
      <c r="U2124" s="63" t="s">
        <v>29</v>
      </c>
      <c r="W2124" s="143"/>
      <c r="X2124" s="143"/>
      <c r="AO2124" s="143"/>
      <c r="AP2124" s="143"/>
      <c r="BD2124" s="234"/>
      <c r="BE2124" s="234"/>
    </row>
    <row r="2125" spans="1:57" ht="12.95" customHeight="1" x14ac:dyDescent="0.2">
      <c r="A2125" s="57">
        <f t="shared" si="45"/>
        <v>2124</v>
      </c>
      <c r="B2125" s="58">
        <v>3172042408680000</v>
      </c>
      <c r="C2125" s="59" t="s">
        <v>544</v>
      </c>
      <c r="D2125" s="59" t="s">
        <v>221</v>
      </c>
      <c r="E2125" s="60">
        <v>25074</v>
      </c>
      <c r="F2125" s="60">
        <v>45313</v>
      </c>
      <c r="G2125" s="60">
        <v>45313</v>
      </c>
      <c r="H2125" s="58">
        <v>202413418025</v>
      </c>
      <c r="I2125" s="58">
        <v>6202111649</v>
      </c>
      <c r="J2125" s="60" t="s">
        <v>6309</v>
      </c>
      <c r="K2125" s="60" t="s">
        <v>6305</v>
      </c>
      <c r="L2125" s="212" t="s">
        <v>547</v>
      </c>
      <c r="M2125" s="60">
        <v>45316</v>
      </c>
      <c r="N2125" s="58" t="s">
        <v>24</v>
      </c>
      <c r="O2125" s="59" t="s">
        <v>30</v>
      </c>
      <c r="P2125" s="62">
        <v>1056000</v>
      </c>
      <c r="Q2125" s="58" t="s">
        <v>26</v>
      </c>
      <c r="R2125" s="58" t="s">
        <v>26</v>
      </c>
      <c r="S2125" s="58" t="s">
        <v>27</v>
      </c>
      <c r="T2125" s="213" t="s">
        <v>28</v>
      </c>
      <c r="U2125" s="63" t="s">
        <v>29</v>
      </c>
      <c r="W2125" s="143"/>
      <c r="X2125" s="143"/>
      <c r="AO2125" s="143"/>
      <c r="AP2125" s="143"/>
      <c r="BD2125" s="234"/>
      <c r="BE2125" s="234"/>
    </row>
    <row r="2126" spans="1:57" ht="12.95" customHeight="1" x14ac:dyDescent="0.2">
      <c r="A2126" s="57">
        <f t="shared" si="45"/>
        <v>2125</v>
      </c>
      <c r="B2126" s="58">
        <v>3172040308000000</v>
      </c>
      <c r="C2126" s="59" t="s">
        <v>2342</v>
      </c>
      <c r="D2126" s="59" t="s">
        <v>56</v>
      </c>
      <c r="E2126" s="60">
        <v>36741</v>
      </c>
      <c r="F2126" s="60">
        <v>45310</v>
      </c>
      <c r="G2126" s="60">
        <v>45310</v>
      </c>
      <c r="H2126" s="58">
        <v>202413418024</v>
      </c>
      <c r="I2126" s="58">
        <v>6212345767</v>
      </c>
      <c r="J2126" s="60" t="s">
        <v>6310</v>
      </c>
      <c r="K2126" s="60" t="s">
        <v>6305</v>
      </c>
      <c r="L2126" s="212" t="s">
        <v>547</v>
      </c>
      <c r="M2126" s="60">
        <v>45316</v>
      </c>
      <c r="N2126" s="58" t="s">
        <v>24</v>
      </c>
      <c r="O2126" s="59" t="s">
        <v>30</v>
      </c>
      <c r="P2126" s="62">
        <v>1056000</v>
      </c>
      <c r="Q2126" s="58" t="s">
        <v>26</v>
      </c>
      <c r="R2126" s="58" t="s">
        <v>26</v>
      </c>
      <c r="S2126" s="58" t="s">
        <v>27</v>
      </c>
      <c r="T2126" s="213" t="s">
        <v>28</v>
      </c>
      <c r="U2126" s="63" t="s">
        <v>29</v>
      </c>
      <c r="W2126" s="143"/>
      <c r="X2126" s="143"/>
      <c r="AO2126" s="143"/>
      <c r="AP2126" s="143"/>
      <c r="BD2126" s="234"/>
      <c r="BE2126" s="234"/>
    </row>
    <row r="2127" spans="1:57" ht="12.95" customHeight="1" x14ac:dyDescent="0.2">
      <c r="A2127" s="57">
        <f t="shared" si="45"/>
        <v>2126</v>
      </c>
      <c r="B2127" s="58">
        <v>3209061203920000</v>
      </c>
      <c r="C2127" s="59" t="s">
        <v>2660</v>
      </c>
      <c r="D2127" s="59" t="s">
        <v>231</v>
      </c>
      <c r="E2127" s="60">
        <v>33675</v>
      </c>
      <c r="F2127" s="60">
        <v>45310</v>
      </c>
      <c r="G2127" s="60">
        <v>45310</v>
      </c>
      <c r="H2127" s="58">
        <v>202413418023</v>
      </c>
      <c r="I2127" s="58">
        <v>6200230889</v>
      </c>
      <c r="J2127" s="60" t="s">
        <v>6311</v>
      </c>
      <c r="K2127" s="60" t="s">
        <v>6305</v>
      </c>
      <c r="L2127" s="212" t="s">
        <v>547</v>
      </c>
      <c r="M2127" s="60">
        <v>45316</v>
      </c>
      <c r="N2127" s="58" t="s">
        <v>24</v>
      </c>
      <c r="O2127" s="59" t="s">
        <v>30</v>
      </c>
      <c r="P2127" s="62">
        <v>1056000</v>
      </c>
      <c r="Q2127" s="58" t="s">
        <v>26</v>
      </c>
      <c r="R2127" s="58" t="s">
        <v>26</v>
      </c>
      <c r="S2127" s="58" t="s">
        <v>27</v>
      </c>
      <c r="T2127" s="213" t="s">
        <v>28</v>
      </c>
      <c r="U2127" s="63" t="s">
        <v>29</v>
      </c>
      <c r="W2127" s="143"/>
      <c r="X2127" s="143"/>
      <c r="AO2127" s="143"/>
      <c r="AP2127" s="143"/>
      <c r="BD2127" s="234"/>
      <c r="BE2127" s="234"/>
    </row>
    <row r="2128" spans="1:57" ht="12.95" customHeight="1" x14ac:dyDescent="0.2">
      <c r="A2128" s="57">
        <f t="shared" si="45"/>
        <v>2127</v>
      </c>
      <c r="B2128" s="58">
        <v>3201026109980000</v>
      </c>
      <c r="C2128" s="59" t="s">
        <v>2078</v>
      </c>
      <c r="D2128" s="59" t="s">
        <v>56</v>
      </c>
      <c r="E2128" s="60">
        <v>36060</v>
      </c>
      <c r="F2128" s="60">
        <v>45309</v>
      </c>
      <c r="G2128" s="60">
        <v>45309</v>
      </c>
      <c r="H2128" s="58">
        <v>202413418022</v>
      </c>
      <c r="I2128" s="58">
        <v>6211752818</v>
      </c>
      <c r="J2128" s="60" t="s">
        <v>6312</v>
      </c>
      <c r="K2128" s="60" t="s">
        <v>6305</v>
      </c>
      <c r="L2128" s="212" t="s">
        <v>547</v>
      </c>
      <c r="M2128" s="60">
        <v>45316</v>
      </c>
      <c r="N2128" s="58" t="s">
        <v>24</v>
      </c>
      <c r="O2128" s="59" t="s">
        <v>30</v>
      </c>
      <c r="P2128" s="62">
        <v>1056000</v>
      </c>
      <c r="Q2128" s="58" t="s">
        <v>26</v>
      </c>
      <c r="R2128" s="58" t="s">
        <v>26</v>
      </c>
      <c r="S2128" s="58" t="s">
        <v>27</v>
      </c>
      <c r="T2128" s="213" t="s">
        <v>28</v>
      </c>
      <c r="U2128" s="63" t="s">
        <v>29</v>
      </c>
      <c r="W2128" s="143"/>
      <c r="X2128" s="143"/>
      <c r="AO2128" s="143"/>
      <c r="AP2128" s="143"/>
      <c r="BD2128" s="234"/>
      <c r="BE2128" s="234"/>
    </row>
    <row r="2129" spans="1:57" ht="12.95" customHeight="1" x14ac:dyDescent="0.2">
      <c r="A2129" s="57">
        <f t="shared" si="45"/>
        <v>2128</v>
      </c>
      <c r="B2129" s="58">
        <v>3308092103910000</v>
      </c>
      <c r="C2129" s="59" t="s">
        <v>2439</v>
      </c>
      <c r="D2129" s="59" t="s">
        <v>514</v>
      </c>
      <c r="E2129" s="60">
        <v>33318</v>
      </c>
      <c r="F2129" s="60">
        <v>45309</v>
      </c>
      <c r="G2129" s="60">
        <v>45309</v>
      </c>
      <c r="H2129" s="58">
        <v>202413418021</v>
      </c>
      <c r="I2129" s="58">
        <v>6211521282</v>
      </c>
      <c r="J2129" s="60" t="s">
        <v>6313</v>
      </c>
      <c r="K2129" s="60" t="s">
        <v>6305</v>
      </c>
      <c r="L2129" s="212" t="s">
        <v>547</v>
      </c>
      <c r="M2129" s="60">
        <v>45316</v>
      </c>
      <c r="N2129" s="58" t="s">
        <v>24</v>
      </c>
      <c r="O2129" s="59" t="s">
        <v>30</v>
      </c>
      <c r="P2129" s="62">
        <v>1056000</v>
      </c>
      <c r="Q2129" s="58" t="s">
        <v>26</v>
      </c>
      <c r="R2129" s="58" t="s">
        <v>26</v>
      </c>
      <c r="S2129" s="58" t="s">
        <v>27</v>
      </c>
      <c r="T2129" s="213" t="s">
        <v>28</v>
      </c>
      <c r="U2129" s="63" t="s">
        <v>29</v>
      </c>
      <c r="W2129" s="143"/>
      <c r="X2129" s="143"/>
      <c r="AO2129" s="143"/>
      <c r="AP2129" s="143"/>
      <c r="BD2129" s="234"/>
      <c r="BE2129" s="234"/>
    </row>
    <row r="2130" spans="1:57" ht="12.95" customHeight="1" x14ac:dyDescent="0.2">
      <c r="A2130" s="57">
        <f t="shared" si="45"/>
        <v>2129</v>
      </c>
      <c r="B2130" s="58">
        <v>2172020712680000</v>
      </c>
      <c r="C2130" s="59" t="s">
        <v>1604</v>
      </c>
      <c r="D2130" s="59" t="s">
        <v>254</v>
      </c>
      <c r="E2130" s="60">
        <v>25179</v>
      </c>
      <c r="F2130" s="60">
        <v>45310</v>
      </c>
      <c r="G2130" s="60">
        <v>45310</v>
      </c>
      <c r="H2130" s="58">
        <v>202413417922</v>
      </c>
      <c r="I2130" s="58">
        <v>6200145792</v>
      </c>
      <c r="J2130" s="60" t="s">
        <v>6314</v>
      </c>
      <c r="K2130" s="60" t="s">
        <v>6315</v>
      </c>
      <c r="L2130" s="212" t="s">
        <v>521</v>
      </c>
      <c r="M2130" s="60">
        <v>45316</v>
      </c>
      <c r="N2130" s="60" t="s">
        <v>694</v>
      </c>
      <c r="O2130" s="58" t="s">
        <v>25</v>
      </c>
      <c r="P2130" s="62">
        <v>400000</v>
      </c>
      <c r="Q2130" s="58" t="s">
        <v>26</v>
      </c>
      <c r="R2130" s="58" t="s">
        <v>26</v>
      </c>
      <c r="S2130" s="58" t="s">
        <v>27</v>
      </c>
      <c r="T2130" s="213" t="s">
        <v>28</v>
      </c>
      <c r="U2130" s="63" t="s">
        <v>29</v>
      </c>
      <c r="W2130" s="143"/>
      <c r="X2130" s="143"/>
      <c r="AO2130" s="143"/>
      <c r="AP2130" s="143"/>
      <c r="BD2130" s="234"/>
      <c r="BE2130" s="234"/>
    </row>
    <row r="2131" spans="1:57" ht="12.95" customHeight="1" x14ac:dyDescent="0.2">
      <c r="A2131" s="57">
        <f t="shared" si="45"/>
        <v>2130</v>
      </c>
      <c r="B2131" s="58">
        <v>3314070404860000</v>
      </c>
      <c r="C2131" s="59" t="s">
        <v>5960</v>
      </c>
      <c r="D2131" s="59" t="s">
        <v>599</v>
      </c>
      <c r="E2131" s="60">
        <v>31506</v>
      </c>
      <c r="F2131" s="60">
        <v>45309</v>
      </c>
      <c r="G2131" s="60">
        <v>45309</v>
      </c>
      <c r="H2131" s="58">
        <v>202413417921</v>
      </c>
      <c r="I2131" s="58">
        <v>6211512466</v>
      </c>
      <c r="J2131" s="60" t="s">
        <v>6316</v>
      </c>
      <c r="K2131" s="60" t="s">
        <v>6315</v>
      </c>
      <c r="L2131" s="212" t="s">
        <v>521</v>
      </c>
      <c r="M2131" s="60">
        <v>45316</v>
      </c>
      <c r="N2131" s="60" t="s">
        <v>694</v>
      </c>
      <c r="O2131" s="58" t="s">
        <v>25</v>
      </c>
      <c r="P2131" s="62">
        <v>400000</v>
      </c>
      <c r="Q2131" s="58" t="s">
        <v>26</v>
      </c>
      <c r="R2131" s="58" t="s">
        <v>26</v>
      </c>
      <c r="S2131" s="58" t="s">
        <v>27</v>
      </c>
      <c r="T2131" s="213" t="s">
        <v>28</v>
      </c>
      <c r="U2131" s="63" t="s">
        <v>29</v>
      </c>
      <c r="W2131" s="143"/>
      <c r="X2131" s="143"/>
      <c r="AO2131" s="143"/>
      <c r="AP2131" s="143"/>
      <c r="BD2131" s="234"/>
      <c r="BE2131" s="234"/>
    </row>
    <row r="2132" spans="1:57" ht="12.95" customHeight="1" x14ac:dyDescent="0.2">
      <c r="A2132" s="57">
        <f t="shared" si="45"/>
        <v>2131</v>
      </c>
      <c r="B2132" s="58">
        <v>2171100405759000</v>
      </c>
      <c r="C2132" s="59" t="s">
        <v>6119</v>
      </c>
      <c r="D2132" s="59" t="s">
        <v>6120</v>
      </c>
      <c r="E2132" s="60">
        <v>27518</v>
      </c>
      <c r="F2132" s="60">
        <v>45314</v>
      </c>
      <c r="G2132" s="60">
        <v>45314</v>
      </c>
      <c r="H2132" s="58">
        <v>202413417823</v>
      </c>
      <c r="I2132" s="58">
        <v>6200064254</v>
      </c>
      <c r="J2132" s="60" t="s">
        <v>6317</v>
      </c>
      <c r="K2132" s="60" t="s">
        <v>6318</v>
      </c>
      <c r="L2132" s="212" t="s">
        <v>2803</v>
      </c>
      <c r="M2132" s="60">
        <v>45316</v>
      </c>
      <c r="N2132" s="60" t="s">
        <v>694</v>
      </c>
      <c r="O2132" s="59" t="s">
        <v>37</v>
      </c>
      <c r="P2132" s="62">
        <v>750000</v>
      </c>
      <c r="Q2132" s="58" t="s">
        <v>26</v>
      </c>
      <c r="R2132" s="58" t="s">
        <v>26</v>
      </c>
      <c r="S2132" s="58" t="s">
        <v>27</v>
      </c>
      <c r="T2132" s="213" t="s">
        <v>28</v>
      </c>
      <c r="U2132" s="63" t="s">
        <v>29</v>
      </c>
      <c r="W2132" s="143"/>
      <c r="X2132" s="143"/>
      <c r="AO2132" s="143"/>
      <c r="AP2132" s="143"/>
      <c r="BD2132" s="234"/>
      <c r="BE2132" s="234"/>
    </row>
    <row r="2133" spans="1:57" ht="12.95" customHeight="1" x14ac:dyDescent="0.2">
      <c r="A2133" s="57">
        <f t="shared" si="45"/>
        <v>2132</v>
      </c>
      <c r="B2133" s="58">
        <v>2171032701810000</v>
      </c>
      <c r="C2133" s="59" t="s">
        <v>5941</v>
      </c>
      <c r="D2133" s="59" t="s">
        <v>818</v>
      </c>
      <c r="E2133" s="60">
        <v>29613</v>
      </c>
      <c r="F2133" s="60">
        <v>45314</v>
      </c>
      <c r="G2133" s="60">
        <v>45314</v>
      </c>
      <c r="H2133" s="58">
        <v>202413417822</v>
      </c>
      <c r="I2133" s="58">
        <v>6200428496</v>
      </c>
      <c r="J2133" s="60" t="s">
        <v>6319</v>
      </c>
      <c r="K2133" s="60" t="s">
        <v>6318</v>
      </c>
      <c r="L2133" s="212" t="s">
        <v>2803</v>
      </c>
      <c r="M2133" s="60">
        <v>45316</v>
      </c>
      <c r="N2133" s="60" t="s">
        <v>694</v>
      </c>
      <c r="O2133" s="59" t="s">
        <v>37</v>
      </c>
      <c r="P2133" s="62">
        <v>750000</v>
      </c>
      <c r="Q2133" s="58" t="s">
        <v>26</v>
      </c>
      <c r="R2133" s="58" t="s">
        <v>26</v>
      </c>
      <c r="S2133" s="58" t="s">
        <v>27</v>
      </c>
      <c r="T2133" s="213" t="s">
        <v>28</v>
      </c>
      <c r="U2133" s="63" t="s">
        <v>29</v>
      </c>
      <c r="W2133" s="143"/>
      <c r="X2133" s="143"/>
      <c r="AO2133" s="143"/>
      <c r="AP2133" s="143"/>
      <c r="BD2133" s="234"/>
      <c r="BE2133" s="234"/>
    </row>
    <row r="2134" spans="1:57" ht="12.95" customHeight="1" x14ac:dyDescent="0.2">
      <c r="A2134" s="57">
        <f t="shared" si="45"/>
        <v>2133</v>
      </c>
      <c r="B2134" s="58">
        <v>3321080604630000</v>
      </c>
      <c r="C2134" s="59" t="s">
        <v>1080</v>
      </c>
      <c r="D2134" s="59" t="s">
        <v>5944</v>
      </c>
      <c r="E2134" s="60">
        <v>23107</v>
      </c>
      <c r="F2134" s="60">
        <v>45314</v>
      </c>
      <c r="G2134" s="60">
        <v>45314</v>
      </c>
      <c r="H2134" s="58">
        <v>202413417821</v>
      </c>
      <c r="I2134" s="58">
        <v>6200094601</v>
      </c>
      <c r="J2134" s="60" t="s">
        <v>6320</v>
      </c>
      <c r="K2134" s="60" t="s">
        <v>6318</v>
      </c>
      <c r="L2134" s="212" t="s">
        <v>2803</v>
      </c>
      <c r="M2134" s="60">
        <v>45316</v>
      </c>
      <c r="N2134" s="60" t="s">
        <v>694</v>
      </c>
      <c r="O2134" s="59" t="s">
        <v>37</v>
      </c>
      <c r="P2134" s="62">
        <v>750000</v>
      </c>
      <c r="Q2134" s="58" t="s">
        <v>26</v>
      </c>
      <c r="R2134" s="58" t="s">
        <v>26</v>
      </c>
      <c r="S2134" s="58" t="s">
        <v>27</v>
      </c>
      <c r="T2134" s="213" t="s">
        <v>28</v>
      </c>
      <c r="U2134" s="63" t="s">
        <v>29</v>
      </c>
      <c r="W2134" s="143"/>
      <c r="X2134" s="143"/>
      <c r="AO2134" s="143"/>
      <c r="AP2134" s="143"/>
      <c r="BD2134" s="234"/>
      <c r="BE2134" s="234"/>
    </row>
    <row r="2135" spans="1:57" ht="12.95" customHeight="1" x14ac:dyDescent="0.2">
      <c r="A2135" s="57">
        <f t="shared" si="45"/>
        <v>2134</v>
      </c>
      <c r="B2135" s="58">
        <v>1571021907870000</v>
      </c>
      <c r="C2135" s="59" t="s">
        <v>5931</v>
      </c>
      <c r="D2135" s="59" t="s">
        <v>928</v>
      </c>
      <c r="E2135" s="60">
        <v>31977</v>
      </c>
      <c r="F2135" s="60">
        <v>45313</v>
      </c>
      <c r="G2135" s="60">
        <v>45313</v>
      </c>
      <c r="H2135" s="58">
        <v>202413417721</v>
      </c>
      <c r="I2135" s="58">
        <v>6201197499</v>
      </c>
      <c r="J2135" s="60" t="s">
        <v>6321</v>
      </c>
      <c r="K2135" s="60" t="s">
        <v>6322</v>
      </c>
      <c r="L2135" s="212" t="s">
        <v>2803</v>
      </c>
      <c r="M2135" s="60">
        <v>45316</v>
      </c>
      <c r="N2135" s="60" t="s">
        <v>694</v>
      </c>
      <c r="O2135" s="59" t="s">
        <v>37</v>
      </c>
      <c r="P2135" s="62">
        <v>750000</v>
      </c>
      <c r="Q2135" s="58" t="s">
        <v>26</v>
      </c>
      <c r="R2135" s="58" t="s">
        <v>26</v>
      </c>
      <c r="S2135" s="58" t="s">
        <v>27</v>
      </c>
      <c r="T2135" s="213" t="s">
        <v>28</v>
      </c>
      <c r="U2135" s="63" t="s">
        <v>29</v>
      </c>
      <c r="W2135" s="143"/>
      <c r="X2135" s="143"/>
      <c r="AO2135" s="143"/>
      <c r="AP2135" s="143"/>
      <c r="BD2135" s="234"/>
      <c r="BE2135" s="234"/>
    </row>
    <row r="2136" spans="1:57" ht="12.95" customHeight="1" x14ac:dyDescent="0.2">
      <c r="A2136" s="57">
        <f t="shared" si="45"/>
        <v>2135</v>
      </c>
      <c r="B2136" s="58">
        <v>2102032802860000</v>
      </c>
      <c r="C2136" s="59" t="s">
        <v>6323</v>
      </c>
      <c r="D2136" s="59" t="s">
        <v>890</v>
      </c>
      <c r="E2136" s="60">
        <v>31471</v>
      </c>
      <c r="F2136" s="60">
        <v>45315</v>
      </c>
      <c r="G2136" s="60">
        <v>45315</v>
      </c>
      <c r="H2136" s="58">
        <v>202413417521</v>
      </c>
      <c r="I2136" s="58">
        <v>6200469617</v>
      </c>
      <c r="J2136" s="60" t="s">
        <v>6324</v>
      </c>
      <c r="K2136" s="60" t="s">
        <v>6325</v>
      </c>
      <c r="L2136" s="212" t="s">
        <v>561</v>
      </c>
      <c r="M2136" s="60">
        <v>45316</v>
      </c>
      <c r="N2136" s="58" t="s">
        <v>24</v>
      </c>
      <c r="O2136" s="58" t="s">
        <v>25</v>
      </c>
      <c r="P2136" s="62">
        <v>400000</v>
      </c>
      <c r="Q2136" s="58" t="s">
        <v>26</v>
      </c>
      <c r="R2136" s="58" t="s">
        <v>26</v>
      </c>
      <c r="S2136" s="58" t="s">
        <v>27</v>
      </c>
      <c r="T2136" s="213" t="s">
        <v>28</v>
      </c>
      <c r="U2136" s="63" t="s">
        <v>29</v>
      </c>
      <c r="W2136" s="143"/>
      <c r="X2136" s="143"/>
      <c r="AO2136" s="143"/>
      <c r="AP2136" s="143"/>
      <c r="BD2136" s="234"/>
      <c r="BE2136" s="234"/>
    </row>
    <row r="2137" spans="1:57" ht="12.95" customHeight="1" x14ac:dyDescent="0.2">
      <c r="A2137" s="57">
        <f t="shared" si="45"/>
        <v>2136</v>
      </c>
      <c r="B2137" s="58">
        <v>3276021003680010</v>
      </c>
      <c r="C2137" s="59" t="s">
        <v>6326</v>
      </c>
      <c r="D2137" s="59" t="s">
        <v>257</v>
      </c>
      <c r="E2137" s="60">
        <v>24907</v>
      </c>
      <c r="F2137" s="60">
        <v>45314</v>
      </c>
      <c r="G2137" s="60">
        <v>45314</v>
      </c>
      <c r="H2137" s="58">
        <v>202413417423</v>
      </c>
      <c r="I2137" s="58">
        <v>6200064506</v>
      </c>
      <c r="J2137" s="60" t="s">
        <v>6327</v>
      </c>
      <c r="K2137" s="60" t="s">
        <v>6328</v>
      </c>
      <c r="L2137" s="212" t="s">
        <v>213</v>
      </c>
      <c r="M2137" s="60">
        <v>45316</v>
      </c>
      <c r="N2137" s="58" t="s">
        <v>24</v>
      </c>
      <c r="O2137" s="58" t="s">
        <v>25</v>
      </c>
      <c r="P2137" s="62">
        <v>400000</v>
      </c>
      <c r="Q2137" s="58" t="s">
        <v>26</v>
      </c>
      <c r="R2137" s="58" t="s">
        <v>26</v>
      </c>
      <c r="S2137" s="58" t="s">
        <v>27</v>
      </c>
      <c r="T2137" s="213" t="s">
        <v>28</v>
      </c>
      <c r="U2137" s="63" t="s">
        <v>29</v>
      </c>
      <c r="W2137" s="143"/>
      <c r="X2137" s="143"/>
      <c r="AO2137" s="143"/>
      <c r="AP2137" s="143"/>
      <c r="BD2137" s="234"/>
      <c r="BE2137" s="234"/>
    </row>
    <row r="2138" spans="1:57" ht="12.95" customHeight="1" x14ac:dyDescent="0.2">
      <c r="A2138" s="57">
        <f t="shared" si="45"/>
        <v>2137</v>
      </c>
      <c r="B2138" s="58">
        <v>1571021404820080</v>
      </c>
      <c r="C2138" s="59" t="s">
        <v>6155</v>
      </c>
      <c r="D2138" s="59" t="s">
        <v>6156</v>
      </c>
      <c r="E2138" s="60">
        <v>30055</v>
      </c>
      <c r="F2138" s="60">
        <v>45314</v>
      </c>
      <c r="G2138" s="60">
        <v>45314</v>
      </c>
      <c r="H2138" s="58">
        <v>202413417422</v>
      </c>
      <c r="I2138" s="58">
        <v>6201011560</v>
      </c>
      <c r="J2138" s="60" t="s">
        <v>6329</v>
      </c>
      <c r="K2138" s="60" t="s">
        <v>6328</v>
      </c>
      <c r="L2138" s="212" t="s">
        <v>213</v>
      </c>
      <c r="M2138" s="60">
        <v>45316</v>
      </c>
      <c r="N2138" s="58" t="s">
        <v>24</v>
      </c>
      <c r="O2138" s="58" t="s">
        <v>25</v>
      </c>
      <c r="P2138" s="62">
        <v>400000</v>
      </c>
      <c r="Q2138" s="58" t="s">
        <v>26</v>
      </c>
      <c r="R2138" s="58" t="s">
        <v>26</v>
      </c>
      <c r="S2138" s="58" t="s">
        <v>27</v>
      </c>
      <c r="T2138" s="213" t="s">
        <v>28</v>
      </c>
      <c r="U2138" s="63" t="s">
        <v>29</v>
      </c>
      <c r="W2138" s="143"/>
      <c r="X2138" s="143"/>
      <c r="AO2138" s="143"/>
      <c r="AP2138" s="143"/>
      <c r="BD2138" s="234"/>
      <c r="BE2138" s="234"/>
    </row>
    <row r="2139" spans="1:57" ht="12.95" customHeight="1" x14ac:dyDescent="0.2">
      <c r="A2139" s="57">
        <f t="shared" si="45"/>
        <v>2138</v>
      </c>
      <c r="B2139" s="58">
        <v>3201072412790000</v>
      </c>
      <c r="C2139" s="59" t="s">
        <v>409</v>
      </c>
      <c r="D2139" s="59" t="s">
        <v>303</v>
      </c>
      <c r="E2139" s="60">
        <v>29213</v>
      </c>
      <c r="F2139" s="60">
        <v>45309</v>
      </c>
      <c r="G2139" s="60">
        <v>45309</v>
      </c>
      <c r="H2139" s="58">
        <v>202413417421</v>
      </c>
      <c r="I2139" s="58">
        <v>6200134927</v>
      </c>
      <c r="J2139" s="60" t="s">
        <v>6330</v>
      </c>
      <c r="K2139" s="60" t="s">
        <v>6328</v>
      </c>
      <c r="L2139" s="212" t="s">
        <v>213</v>
      </c>
      <c r="M2139" s="60">
        <v>45316</v>
      </c>
      <c r="N2139" s="58" t="s">
        <v>24</v>
      </c>
      <c r="O2139" s="58" t="s">
        <v>25</v>
      </c>
      <c r="P2139" s="62">
        <v>400000</v>
      </c>
      <c r="Q2139" s="58" t="s">
        <v>26</v>
      </c>
      <c r="R2139" s="58" t="s">
        <v>26</v>
      </c>
      <c r="S2139" s="58" t="s">
        <v>27</v>
      </c>
      <c r="T2139" s="213" t="s">
        <v>28</v>
      </c>
      <c r="U2139" s="63" t="s">
        <v>29</v>
      </c>
      <c r="W2139" s="143"/>
      <c r="X2139" s="143"/>
      <c r="AO2139" s="143"/>
      <c r="AP2139" s="143"/>
      <c r="BD2139" s="234"/>
      <c r="BE2139" s="234"/>
    </row>
    <row r="2140" spans="1:57" ht="12.95" customHeight="1" x14ac:dyDescent="0.2">
      <c r="A2140" s="57">
        <f t="shared" si="45"/>
        <v>2139</v>
      </c>
      <c r="B2140" s="58">
        <v>1671102407990000</v>
      </c>
      <c r="C2140" s="59" t="s">
        <v>4038</v>
      </c>
      <c r="D2140" s="59" t="s">
        <v>221</v>
      </c>
      <c r="E2140" s="60">
        <v>36365</v>
      </c>
      <c r="F2140" s="60">
        <v>45315</v>
      </c>
      <c r="G2140" s="60">
        <v>45315</v>
      </c>
      <c r="H2140" s="58">
        <v>202413424124</v>
      </c>
      <c r="I2140" s="58">
        <v>6211910208</v>
      </c>
      <c r="J2140" s="60" t="s">
        <v>6331</v>
      </c>
      <c r="K2140" s="60" t="s">
        <v>6332</v>
      </c>
      <c r="L2140" s="212" t="s">
        <v>281</v>
      </c>
      <c r="M2140" s="60">
        <v>45316</v>
      </c>
      <c r="N2140" s="58" t="s">
        <v>24</v>
      </c>
      <c r="O2140" s="59" t="s">
        <v>37</v>
      </c>
      <c r="P2140" s="62">
        <v>600000</v>
      </c>
      <c r="Q2140" s="58" t="s">
        <v>26</v>
      </c>
      <c r="R2140" s="58" t="s">
        <v>26</v>
      </c>
      <c r="S2140" s="58" t="s">
        <v>27</v>
      </c>
      <c r="T2140" s="213" t="s">
        <v>28</v>
      </c>
      <c r="U2140" s="63" t="s">
        <v>29</v>
      </c>
      <c r="W2140" s="143"/>
      <c r="X2140" s="143"/>
      <c r="AO2140" s="143"/>
      <c r="AP2140" s="143"/>
      <c r="BD2140" s="234"/>
      <c r="BE2140" s="234"/>
    </row>
    <row r="2141" spans="1:57" ht="12.95" customHeight="1" x14ac:dyDescent="0.2">
      <c r="A2141" s="57">
        <f t="shared" si="45"/>
        <v>2140</v>
      </c>
      <c r="B2141" s="58">
        <v>3202110109900010</v>
      </c>
      <c r="C2141" s="59" t="s">
        <v>6333</v>
      </c>
      <c r="D2141" s="59" t="s">
        <v>125</v>
      </c>
      <c r="E2141" s="60">
        <v>33117</v>
      </c>
      <c r="F2141" s="60">
        <v>45315</v>
      </c>
      <c r="G2141" s="60">
        <v>45315</v>
      </c>
      <c r="H2141" s="58">
        <v>2024134173220</v>
      </c>
      <c r="I2141" s="58">
        <v>6200270167</v>
      </c>
      <c r="J2141" s="60" t="s">
        <v>6334</v>
      </c>
      <c r="K2141" s="60" t="s">
        <v>6332</v>
      </c>
      <c r="L2141" s="212" t="s">
        <v>281</v>
      </c>
      <c r="M2141" s="60">
        <v>45316</v>
      </c>
      <c r="N2141" s="58" t="s">
        <v>24</v>
      </c>
      <c r="O2141" s="59" t="s">
        <v>37</v>
      </c>
      <c r="P2141" s="62">
        <v>600000</v>
      </c>
      <c r="Q2141" s="58" t="s">
        <v>26</v>
      </c>
      <c r="R2141" s="58" t="s">
        <v>26</v>
      </c>
      <c r="S2141" s="58" t="s">
        <v>27</v>
      </c>
      <c r="T2141" s="213" t="s">
        <v>28</v>
      </c>
      <c r="U2141" s="63" t="s">
        <v>29</v>
      </c>
      <c r="W2141" s="143"/>
      <c r="X2141" s="143"/>
      <c r="AO2141" s="143"/>
      <c r="AP2141" s="143"/>
      <c r="BD2141" s="234"/>
      <c r="BE2141" s="234"/>
    </row>
    <row r="2142" spans="1:57" ht="12.95" customHeight="1" x14ac:dyDescent="0.2">
      <c r="A2142" s="57">
        <f t="shared" si="45"/>
        <v>2141</v>
      </c>
      <c r="B2142" s="58">
        <v>3216060701770020</v>
      </c>
      <c r="C2142" s="59" t="s">
        <v>6335</v>
      </c>
      <c r="D2142" s="59" t="s">
        <v>203</v>
      </c>
      <c r="E2142" s="60">
        <v>28132</v>
      </c>
      <c r="F2142" s="60">
        <v>45314</v>
      </c>
      <c r="G2142" s="60">
        <v>45315</v>
      </c>
      <c r="H2142" s="58">
        <v>2024134173219</v>
      </c>
      <c r="I2142" s="58">
        <v>6201011295</v>
      </c>
      <c r="J2142" s="60" t="s">
        <v>6336</v>
      </c>
      <c r="K2142" s="60" t="s">
        <v>6332</v>
      </c>
      <c r="L2142" s="212" t="s">
        <v>281</v>
      </c>
      <c r="M2142" s="60">
        <v>45316</v>
      </c>
      <c r="N2142" s="58" t="s">
        <v>24</v>
      </c>
      <c r="O2142" s="59" t="s">
        <v>37</v>
      </c>
      <c r="P2142" s="62">
        <v>600000</v>
      </c>
      <c r="Q2142" s="58" t="s">
        <v>26</v>
      </c>
      <c r="R2142" s="58" t="s">
        <v>26</v>
      </c>
      <c r="S2142" s="58" t="s">
        <v>27</v>
      </c>
      <c r="T2142" s="213" t="s">
        <v>28</v>
      </c>
      <c r="U2142" s="63" t="s">
        <v>29</v>
      </c>
      <c r="W2142" s="143"/>
      <c r="X2142" s="143"/>
      <c r="AO2142" s="143"/>
      <c r="AP2142" s="143"/>
      <c r="BD2142" s="234"/>
      <c r="BE2142" s="234"/>
    </row>
    <row r="2143" spans="1:57" ht="12.95" customHeight="1" x14ac:dyDescent="0.2">
      <c r="A2143" s="57">
        <f t="shared" si="45"/>
        <v>2142</v>
      </c>
      <c r="B2143" s="58">
        <v>3172030603860000</v>
      </c>
      <c r="C2143" s="59" t="s">
        <v>6337</v>
      </c>
      <c r="D2143" s="59" t="s">
        <v>450</v>
      </c>
      <c r="E2143" s="60">
        <v>31477</v>
      </c>
      <c r="F2143" s="60">
        <v>45314</v>
      </c>
      <c r="G2143" s="60">
        <v>45315</v>
      </c>
      <c r="H2143" s="58">
        <v>2024134173218</v>
      </c>
      <c r="I2143" s="58">
        <v>6200463733</v>
      </c>
      <c r="J2143" s="60" t="s">
        <v>6338</v>
      </c>
      <c r="K2143" s="60" t="s">
        <v>6332</v>
      </c>
      <c r="L2143" s="212" t="s">
        <v>281</v>
      </c>
      <c r="M2143" s="60">
        <v>45316</v>
      </c>
      <c r="N2143" s="58" t="s">
        <v>24</v>
      </c>
      <c r="O2143" s="59" t="s">
        <v>37</v>
      </c>
      <c r="P2143" s="62">
        <v>600000</v>
      </c>
      <c r="Q2143" s="58" t="s">
        <v>26</v>
      </c>
      <c r="R2143" s="58" t="s">
        <v>26</v>
      </c>
      <c r="S2143" s="58" t="s">
        <v>27</v>
      </c>
      <c r="T2143" s="213" t="s">
        <v>28</v>
      </c>
      <c r="U2143" s="63" t="s">
        <v>29</v>
      </c>
      <c r="W2143" s="143"/>
      <c r="X2143" s="143"/>
      <c r="AO2143" s="143"/>
      <c r="AP2143" s="143"/>
      <c r="BD2143" s="234"/>
      <c r="BE2143" s="234"/>
    </row>
    <row r="2144" spans="1:57" ht="12.95" customHeight="1" x14ac:dyDescent="0.2">
      <c r="A2144" s="57">
        <f t="shared" si="45"/>
        <v>2143</v>
      </c>
      <c r="B2144" s="58">
        <v>8101141509970000</v>
      </c>
      <c r="C2144" s="59" t="s">
        <v>6339</v>
      </c>
      <c r="D2144" s="59" t="s">
        <v>450</v>
      </c>
      <c r="E2144" s="60">
        <v>35688</v>
      </c>
      <c r="F2144" s="60">
        <v>45314</v>
      </c>
      <c r="G2144" s="60">
        <v>45314</v>
      </c>
      <c r="H2144" s="58">
        <v>2024134173217</v>
      </c>
      <c r="I2144" s="58">
        <v>6211843602</v>
      </c>
      <c r="J2144" s="60" t="s">
        <v>6340</v>
      </c>
      <c r="K2144" s="60" t="s">
        <v>6332</v>
      </c>
      <c r="L2144" s="212" t="s">
        <v>281</v>
      </c>
      <c r="M2144" s="60">
        <v>45316</v>
      </c>
      <c r="N2144" s="58" t="s">
        <v>24</v>
      </c>
      <c r="O2144" s="59" t="s">
        <v>37</v>
      </c>
      <c r="P2144" s="62">
        <v>600000</v>
      </c>
      <c r="Q2144" s="58" t="s">
        <v>26</v>
      </c>
      <c r="R2144" s="58" t="s">
        <v>26</v>
      </c>
      <c r="S2144" s="58" t="s">
        <v>27</v>
      </c>
      <c r="T2144" s="213" t="s">
        <v>28</v>
      </c>
      <c r="U2144" s="63" t="s">
        <v>29</v>
      </c>
      <c r="W2144" s="143"/>
      <c r="X2144" s="143"/>
      <c r="AO2144" s="143"/>
      <c r="AP2144" s="143"/>
      <c r="BD2144" s="234"/>
      <c r="BE2144" s="234"/>
    </row>
    <row r="2145" spans="1:57" ht="12.95" customHeight="1" x14ac:dyDescent="0.2">
      <c r="A2145" s="57">
        <f t="shared" si="45"/>
        <v>2144</v>
      </c>
      <c r="B2145" s="58">
        <v>2172040911780000</v>
      </c>
      <c r="C2145" s="59" t="s">
        <v>6341</v>
      </c>
      <c r="D2145" s="59" t="s">
        <v>254</v>
      </c>
      <c r="E2145" s="60">
        <v>28803</v>
      </c>
      <c r="F2145" s="60">
        <v>45314</v>
      </c>
      <c r="G2145" s="60">
        <v>45314</v>
      </c>
      <c r="H2145" s="58">
        <v>2024134173216</v>
      </c>
      <c r="I2145" s="58">
        <v>6201110958</v>
      </c>
      <c r="J2145" s="60" t="s">
        <v>6342</v>
      </c>
      <c r="K2145" s="60" t="s">
        <v>6332</v>
      </c>
      <c r="L2145" s="212" t="s">
        <v>281</v>
      </c>
      <c r="M2145" s="60">
        <v>45316</v>
      </c>
      <c r="N2145" s="58" t="s">
        <v>24</v>
      </c>
      <c r="O2145" s="59" t="s">
        <v>37</v>
      </c>
      <c r="P2145" s="62">
        <v>600000</v>
      </c>
      <c r="Q2145" s="58" t="s">
        <v>26</v>
      </c>
      <c r="R2145" s="58" t="s">
        <v>26</v>
      </c>
      <c r="S2145" s="58" t="s">
        <v>27</v>
      </c>
      <c r="T2145" s="213" t="s">
        <v>28</v>
      </c>
      <c r="U2145" s="63" t="s">
        <v>29</v>
      </c>
      <c r="W2145" s="143"/>
      <c r="X2145" s="143"/>
      <c r="AO2145" s="143"/>
      <c r="AP2145" s="143"/>
      <c r="BD2145" s="234"/>
      <c r="BE2145" s="234"/>
    </row>
    <row r="2146" spans="1:57" ht="12.95" customHeight="1" x14ac:dyDescent="0.2">
      <c r="A2146" s="57">
        <f t="shared" si="45"/>
        <v>2145</v>
      </c>
      <c r="B2146" s="58">
        <v>3526020205770000</v>
      </c>
      <c r="C2146" s="59" t="s">
        <v>6216</v>
      </c>
      <c r="D2146" s="59" t="s">
        <v>51</v>
      </c>
      <c r="E2146" s="60">
        <v>28247</v>
      </c>
      <c r="F2146" s="60">
        <v>45314</v>
      </c>
      <c r="G2146" s="60">
        <v>45314</v>
      </c>
      <c r="H2146" s="58">
        <v>2024134173215</v>
      </c>
      <c r="I2146" s="58">
        <v>6200117113</v>
      </c>
      <c r="J2146" s="60" t="s">
        <v>6343</v>
      </c>
      <c r="K2146" s="60" t="s">
        <v>6332</v>
      </c>
      <c r="L2146" s="212" t="s">
        <v>281</v>
      </c>
      <c r="M2146" s="60">
        <v>45316</v>
      </c>
      <c r="N2146" s="58" t="s">
        <v>24</v>
      </c>
      <c r="O2146" s="59" t="s">
        <v>37</v>
      </c>
      <c r="P2146" s="62">
        <v>600000</v>
      </c>
      <c r="Q2146" s="58" t="s">
        <v>26</v>
      </c>
      <c r="R2146" s="58" t="s">
        <v>26</v>
      </c>
      <c r="S2146" s="58" t="s">
        <v>27</v>
      </c>
      <c r="T2146" s="213" t="s">
        <v>28</v>
      </c>
      <c r="U2146" s="63" t="s">
        <v>29</v>
      </c>
      <c r="W2146" s="143"/>
      <c r="X2146" s="143"/>
      <c r="AO2146" s="143"/>
      <c r="AP2146" s="143"/>
      <c r="BD2146" s="234"/>
      <c r="BE2146" s="234"/>
    </row>
    <row r="2147" spans="1:57" ht="12.95" customHeight="1" x14ac:dyDescent="0.2">
      <c r="A2147" s="57">
        <f t="shared" si="45"/>
        <v>2146</v>
      </c>
      <c r="B2147" s="58">
        <v>3210191401980040</v>
      </c>
      <c r="C2147" s="59" t="s">
        <v>6218</v>
      </c>
      <c r="D2147" s="59" t="s">
        <v>567</v>
      </c>
      <c r="E2147" s="60">
        <v>35809</v>
      </c>
      <c r="F2147" s="60">
        <v>45314</v>
      </c>
      <c r="G2147" s="60">
        <v>45314</v>
      </c>
      <c r="H2147" s="58">
        <v>2024134173214</v>
      </c>
      <c r="I2147" s="58">
        <v>6211812291</v>
      </c>
      <c r="J2147" s="60" t="s">
        <v>6344</v>
      </c>
      <c r="K2147" s="60" t="s">
        <v>6332</v>
      </c>
      <c r="L2147" s="212" t="s">
        <v>281</v>
      </c>
      <c r="M2147" s="60">
        <v>45316</v>
      </c>
      <c r="N2147" s="58" t="s">
        <v>24</v>
      </c>
      <c r="O2147" s="59" t="s">
        <v>37</v>
      </c>
      <c r="P2147" s="62">
        <v>600000</v>
      </c>
      <c r="Q2147" s="58" t="s">
        <v>26</v>
      </c>
      <c r="R2147" s="58" t="s">
        <v>26</v>
      </c>
      <c r="S2147" s="58" t="s">
        <v>27</v>
      </c>
      <c r="T2147" s="213" t="s">
        <v>28</v>
      </c>
      <c r="U2147" s="63" t="s">
        <v>29</v>
      </c>
      <c r="W2147" s="143"/>
      <c r="X2147" s="143"/>
      <c r="AO2147" s="143"/>
      <c r="AP2147" s="143"/>
      <c r="BD2147" s="234"/>
      <c r="BE2147" s="234"/>
    </row>
    <row r="2148" spans="1:57" ht="12.95" customHeight="1" x14ac:dyDescent="0.2">
      <c r="A2148" s="57">
        <f t="shared" si="45"/>
        <v>2147</v>
      </c>
      <c r="B2148" s="58">
        <v>3329111204900000</v>
      </c>
      <c r="C2148" s="59" t="s">
        <v>1483</v>
      </c>
      <c r="D2148" s="59" t="s">
        <v>217</v>
      </c>
      <c r="E2148" s="60">
        <v>32975</v>
      </c>
      <c r="F2148" s="60">
        <v>45314</v>
      </c>
      <c r="G2148" s="60">
        <v>45314</v>
      </c>
      <c r="H2148" s="58">
        <v>2024134173213</v>
      </c>
      <c r="I2148" s="58">
        <v>6201111466</v>
      </c>
      <c r="J2148" s="60" t="s">
        <v>6345</v>
      </c>
      <c r="K2148" s="60" t="s">
        <v>6332</v>
      </c>
      <c r="L2148" s="212" t="s">
        <v>281</v>
      </c>
      <c r="M2148" s="60">
        <v>45316</v>
      </c>
      <c r="N2148" s="58" t="s">
        <v>24</v>
      </c>
      <c r="O2148" s="59" t="s">
        <v>37</v>
      </c>
      <c r="P2148" s="62">
        <v>600000</v>
      </c>
      <c r="Q2148" s="58" t="s">
        <v>26</v>
      </c>
      <c r="R2148" s="58" t="s">
        <v>26</v>
      </c>
      <c r="S2148" s="58" t="s">
        <v>27</v>
      </c>
      <c r="T2148" s="213" t="s">
        <v>28</v>
      </c>
      <c r="U2148" s="63" t="s">
        <v>29</v>
      </c>
      <c r="W2148" s="143"/>
      <c r="X2148" s="143"/>
      <c r="AO2148" s="143"/>
      <c r="AP2148" s="143"/>
      <c r="BD2148" s="234"/>
      <c r="BE2148" s="234"/>
    </row>
    <row r="2149" spans="1:57" ht="12.95" customHeight="1" x14ac:dyDescent="0.2">
      <c r="A2149" s="57">
        <f t="shared" si="45"/>
        <v>2148</v>
      </c>
      <c r="B2149" s="58">
        <v>1203211206830000</v>
      </c>
      <c r="C2149" s="59" t="s">
        <v>1290</v>
      </c>
      <c r="D2149" s="59" t="s">
        <v>1291</v>
      </c>
      <c r="E2149" s="60">
        <v>30479</v>
      </c>
      <c r="F2149" s="60">
        <v>45313</v>
      </c>
      <c r="G2149" s="60">
        <v>45314</v>
      </c>
      <c r="H2149" s="58">
        <v>2024134173212</v>
      </c>
      <c r="I2149" s="58">
        <v>6201345736</v>
      </c>
      <c r="J2149" s="60" t="s">
        <v>6346</v>
      </c>
      <c r="K2149" s="60" t="s">
        <v>6332</v>
      </c>
      <c r="L2149" s="212" t="s">
        <v>281</v>
      </c>
      <c r="M2149" s="60">
        <v>45316</v>
      </c>
      <c r="N2149" s="58" t="s">
        <v>24</v>
      </c>
      <c r="O2149" s="59" t="s">
        <v>37</v>
      </c>
      <c r="P2149" s="62">
        <v>600000</v>
      </c>
      <c r="Q2149" s="58" t="s">
        <v>26</v>
      </c>
      <c r="R2149" s="58" t="s">
        <v>26</v>
      </c>
      <c r="S2149" s="58" t="s">
        <v>27</v>
      </c>
      <c r="T2149" s="213" t="s">
        <v>28</v>
      </c>
      <c r="U2149" s="63" t="s">
        <v>29</v>
      </c>
      <c r="W2149" s="143"/>
      <c r="X2149" s="143"/>
      <c r="AO2149" s="143"/>
      <c r="AP2149" s="143"/>
      <c r="BD2149" s="234"/>
      <c r="BE2149" s="234"/>
    </row>
    <row r="2150" spans="1:57" ht="12.95" customHeight="1" x14ac:dyDescent="0.2">
      <c r="A2150" s="57">
        <f t="shared" si="45"/>
        <v>2149</v>
      </c>
      <c r="B2150" s="58">
        <v>3172031009710000</v>
      </c>
      <c r="C2150" s="59" t="s">
        <v>6170</v>
      </c>
      <c r="D2150" s="59" t="s">
        <v>51</v>
      </c>
      <c r="E2150" s="60">
        <v>26186</v>
      </c>
      <c r="F2150" s="60">
        <v>45313</v>
      </c>
      <c r="G2150" s="60">
        <v>45313</v>
      </c>
      <c r="H2150" s="58">
        <v>2024134173211</v>
      </c>
      <c r="I2150" s="58">
        <v>6200083174</v>
      </c>
      <c r="J2150" s="60" t="s">
        <v>6347</v>
      </c>
      <c r="K2150" s="60" t="s">
        <v>6332</v>
      </c>
      <c r="L2150" s="212" t="s">
        <v>281</v>
      </c>
      <c r="M2150" s="60">
        <v>45316</v>
      </c>
      <c r="N2150" s="58" t="s">
        <v>24</v>
      </c>
      <c r="O2150" s="59" t="s">
        <v>37</v>
      </c>
      <c r="P2150" s="62">
        <v>600000</v>
      </c>
      <c r="Q2150" s="58" t="s">
        <v>26</v>
      </c>
      <c r="R2150" s="58" t="s">
        <v>26</v>
      </c>
      <c r="S2150" s="58" t="s">
        <v>27</v>
      </c>
      <c r="T2150" s="213" t="s">
        <v>28</v>
      </c>
      <c r="U2150" s="63" t="s">
        <v>29</v>
      </c>
      <c r="W2150" s="143"/>
      <c r="X2150" s="143"/>
      <c r="AO2150" s="143"/>
      <c r="AP2150" s="143"/>
      <c r="BD2150" s="234"/>
      <c r="BE2150" s="234"/>
    </row>
    <row r="2151" spans="1:57" ht="12.95" customHeight="1" x14ac:dyDescent="0.2">
      <c r="A2151" s="57">
        <f t="shared" si="45"/>
        <v>2150</v>
      </c>
      <c r="B2151" s="58">
        <v>3171061012750000</v>
      </c>
      <c r="C2151" s="59" t="s">
        <v>5966</v>
      </c>
      <c r="D2151" s="59" t="s">
        <v>115</v>
      </c>
      <c r="E2151" s="60">
        <v>27738</v>
      </c>
      <c r="F2151" s="60">
        <v>45313</v>
      </c>
      <c r="G2151" s="60">
        <v>45313</v>
      </c>
      <c r="H2151" s="58">
        <v>2024134173210</v>
      </c>
      <c r="I2151" s="58">
        <v>6200151391</v>
      </c>
      <c r="J2151" s="60" t="s">
        <v>6348</v>
      </c>
      <c r="K2151" s="60" t="s">
        <v>6332</v>
      </c>
      <c r="L2151" s="212" t="s">
        <v>281</v>
      </c>
      <c r="M2151" s="60">
        <v>45316</v>
      </c>
      <c r="N2151" s="58" t="s">
        <v>24</v>
      </c>
      <c r="O2151" s="59" t="s">
        <v>37</v>
      </c>
      <c r="P2151" s="62">
        <v>600000</v>
      </c>
      <c r="Q2151" s="58" t="s">
        <v>26</v>
      </c>
      <c r="R2151" s="58" t="s">
        <v>26</v>
      </c>
      <c r="S2151" s="58" t="s">
        <v>27</v>
      </c>
      <c r="T2151" s="213" t="s">
        <v>28</v>
      </c>
      <c r="U2151" s="63" t="s">
        <v>29</v>
      </c>
      <c r="W2151" s="143"/>
      <c r="X2151" s="143"/>
      <c r="AO2151" s="143"/>
      <c r="AP2151" s="143"/>
      <c r="BD2151" s="234"/>
      <c r="BE2151" s="234"/>
    </row>
    <row r="2152" spans="1:57" ht="12.95" customHeight="1" x14ac:dyDescent="0.2">
      <c r="A2152" s="57">
        <f t="shared" si="45"/>
        <v>2151</v>
      </c>
      <c r="B2152" s="58">
        <v>3276061310780000</v>
      </c>
      <c r="C2152" s="59" t="s">
        <v>5968</v>
      </c>
      <c r="D2152" s="59" t="s">
        <v>395</v>
      </c>
      <c r="E2152" s="60">
        <v>28776</v>
      </c>
      <c r="F2152" s="60">
        <v>45313</v>
      </c>
      <c r="G2152" s="60">
        <v>45313</v>
      </c>
      <c r="H2152" s="58">
        <v>202413417329</v>
      </c>
      <c r="I2152" s="58">
        <v>6200121173</v>
      </c>
      <c r="J2152" s="60" t="s">
        <v>6349</v>
      </c>
      <c r="K2152" s="60" t="s">
        <v>6332</v>
      </c>
      <c r="L2152" s="212" t="s">
        <v>281</v>
      </c>
      <c r="M2152" s="60">
        <v>45316</v>
      </c>
      <c r="N2152" s="58" t="s">
        <v>24</v>
      </c>
      <c r="O2152" s="59" t="s">
        <v>37</v>
      </c>
      <c r="P2152" s="62">
        <v>600000</v>
      </c>
      <c r="Q2152" s="58" t="s">
        <v>26</v>
      </c>
      <c r="R2152" s="58" t="s">
        <v>26</v>
      </c>
      <c r="S2152" s="58" t="s">
        <v>27</v>
      </c>
      <c r="T2152" s="213" t="s">
        <v>28</v>
      </c>
      <c r="U2152" s="63" t="s">
        <v>29</v>
      </c>
      <c r="W2152" s="143"/>
      <c r="X2152" s="143"/>
      <c r="AO2152" s="143"/>
      <c r="AP2152" s="143"/>
      <c r="BD2152" s="234"/>
      <c r="BE2152" s="234"/>
    </row>
    <row r="2153" spans="1:57" ht="12.95" customHeight="1" x14ac:dyDescent="0.2">
      <c r="A2153" s="57">
        <f t="shared" si="45"/>
        <v>2152</v>
      </c>
      <c r="B2153" s="58">
        <v>3172042711700000</v>
      </c>
      <c r="C2153" s="59" t="s">
        <v>6350</v>
      </c>
      <c r="D2153" s="59" t="s">
        <v>128</v>
      </c>
      <c r="E2153" s="60">
        <v>25899</v>
      </c>
      <c r="F2153" s="60">
        <v>45313</v>
      </c>
      <c r="G2153" s="60">
        <v>45313</v>
      </c>
      <c r="H2153" s="58">
        <v>202413417328</v>
      </c>
      <c r="I2153" s="58">
        <v>6200069770</v>
      </c>
      <c r="J2153" s="60" t="s">
        <v>6351</v>
      </c>
      <c r="K2153" s="60" t="s">
        <v>6332</v>
      </c>
      <c r="L2153" s="212" t="s">
        <v>281</v>
      </c>
      <c r="M2153" s="60">
        <v>45316</v>
      </c>
      <c r="N2153" s="58" t="s">
        <v>24</v>
      </c>
      <c r="O2153" s="59" t="s">
        <v>37</v>
      </c>
      <c r="P2153" s="62">
        <v>600000</v>
      </c>
      <c r="Q2153" s="58" t="s">
        <v>26</v>
      </c>
      <c r="R2153" s="58" t="s">
        <v>26</v>
      </c>
      <c r="S2153" s="58" t="s">
        <v>27</v>
      </c>
      <c r="T2153" s="213" t="s">
        <v>28</v>
      </c>
      <c r="U2153" s="63" t="s">
        <v>29</v>
      </c>
      <c r="W2153" s="143"/>
      <c r="X2153" s="143"/>
      <c r="AO2153" s="143"/>
      <c r="AP2153" s="143"/>
      <c r="BD2153" s="234"/>
      <c r="BE2153" s="234"/>
    </row>
    <row r="2154" spans="1:57" ht="12.95" customHeight="1" x14ac:dyDescent="0.2">
      <c r="A2154" s="57">
        <f t="shared" si="45"/>
        <v>2153</v>
      </c>
      <c r="B2154" s="58">
        <v>3175062605900010</v>
      </c>
      <c r="C2154" s="59" t="s">
        <v>5972</v>
      </c>
      <c r="D2154" s="59" t="s">
        <v>56</v>
      </c>
      <c r="E2154" s="60">
        <v>33019</v>
      </c>
      <c r="F2154" s="60">
        <v>45313</v>
      </c>
      <c r="G2154" s="60">
        <v>45313</v>
      </c>
      <c r="H2154" s="58">
        <v>202413417327</v>
      </c>
      <c r="I2154" s="58">
        <v>6201591259</v>
      </c>
      <c r="J2154" s="60" t="s">
        <v>6352</v>
      </c>
      <c r="K2154" s="60" t="s">
        <v>6332</v>
      </c>
      <c r="L2154" s="212" t="s">
        <v>281</v>
      </c>
      <c r="M2154" s="60">
        <v>45316</v>
      </c>
      <c r="N2154" s="58" t="s">
        <v>24</v>
      </c>
      <c r="O2154" s="59" t="s">
        <v>37</v>
      </c>
      <c r="P2154" s="62">
        <v>600000</v>
      </c>
      <c r="Q2154" s="58" t="s">
        <v>26</v>
      </c>
      <c r="R2154" s="58" t="s">
        <v>26</v>
      </c>
      <c r="S2154" s="58" t="s">
        <v>27</v>
      </c>
      <c r="T2154" s="213" t="s">
        <v>28</v>
      </c>
      <c r="U2154" s="63" t="s">
        <v>29</v>
      </c>
      <c r="W2154" s="143"/>
      <c r="X2154" s="143"/>
      <c r="AO2154" s="143"/>
      <c r="AP2154" s="143"/>
      <c r="BD2154" s="234"/>
      <c r="BE2154" s="234"/>
    </row>
    <row r="2155" spans="1:57" ht="12.95" customHeight="1" x14ac:dyDescent="0.2">
      <c r="A2155" s="57">
        <f t="shared" si="45"/>
        <v>2154</v>
      </c>
      <c r="B2155" s="58">
        <v>1804180407950000</v>
      </c>
      <c r="C2155" s="59" t="s">
        <v>5974</v>
      </c>
      <c r="D2155" s="59" t="s">
        <v>2217</v>
      </c>
      <c r="E2155" s="60">
        <v>34884</v>
      </c>
      <c r="F2155" s="60">
        <v>45313</v>
      </c>
      <c r="G2155" s="60">
        <v>45313</v>
      </c>
      <c r="H2155" s="58">
        <v>202413417326</v>
      </c>
      <c r="I2155" s="58">
        <v>6211745564</v>
      </c>
      <c r="J2155" s="60" t="s">
        <v>6353</v>
      </c>
      <c r="K2155" s="60" t="s">
        <v>6332</v>
      </c>
      <c r="L2155" s="212" t="s">
        <v>281</v>
      </c>
      <c r="M2155" s="60">
        <v>45316</v>
      </c>
      <c r="N2155" s="58" t="s">
        <v>24</v>
      </c>
      <c r="O2155" s="59" t="s">
        <v>37</v>
      </c>
      <c r="P2155" s="62">
        <v>600000</v>
      </c>
      <c r="Q2155" s="58" t="s">
        <v>26</v>
      </c>
      <c r="R2155" s="58" t="s">
        <v>26</v>
      </c>
      <c r="S2155" s="58" t="s">
        <v>27</v>
      </c>
      <c r="T2155" s="213" t="s">
        <v>28</v>
      </c>
      <c r="U2155" s="63" t="s">
        <v>29</v>
      </c>
      <c r="W2155" s="143"/>
      <c r="X2155" s="143"/>
      <c r="AO2155" s="143"/>
      <c r="AP2155" s="143"/>
      <c r="BD2155" s="234"/>
      <c r="BE2155" s="234"/>
    </row>
    <row r="2156" spans="1:57" ht="12.95" customHeight="1" x14ac:dyDescent="0.2">
      <c r="A2156" s="57">
        <f t="shared" si="45"/>
        <v>2155</v>
      </c>
      <c r="B2156" s="58">
        <v>3172021804850000</v>
      </c>
      <c r="C2156" s="59" t="s">
        <v>6176</v>
      </c>
      <c r="D2156" s="59" t="s">
        <v>56</v>
      </c>
      <c r="E2156" s="60">
        <v>31155</v>
      </c>
      <c r="F2156" s="60">
        <v>45313</v>
      </c>
      <c r="G2156" s="60">
        <v>45313</v>
      </c>
      <c r="H2156" s="58">
        <v>202413417325</v>
      </c>
      <c r="I2156" s="58">
        <v>6200470776</v>
      </c>
      <c r="J2156" s="60" t="s">
        <v>6354</v>
      </c>
      <c r="K2156" s="60" t="s">
        <v>6332</v>
      </c>
      <c r="L2156" s="212" t="s">
        <v>281</v>
      </c>
      <c r="M2156" s="60">
        <v>45316</v>
      </c>
      <c r="N2156" s="58" t="s">
        <v>24</v>
      </c>
      <c r="O2156" s="59" t="s">
        <v>37</v>
      </c>
      <c r="P2156" s="62">
        <v>600000</v>
      </c>
      <c r="Q2156" s="58" t="s">
        <v>26</v>
      </c>
      <c r="R2156" s="58" t="s">
        <v>26</v>
      </c>
      <c r="S2156" s="58" t="s">
        <v>27</v>
      </c>
      <c r="T2156" s="213" t="s">
        <v>28</v>
      </c>
      <c r="U2156" s="63" t="s">
        <v>29</v>
      </c>
      <c r="W2156" s="143"/>
      <c r="X2156" s="143"/>
      <c r="AO2156" s="143"/>
      <c r="AP2156" s="143"/>
      <c r="BD2156" s="234"/>
      <c r="BE2156" s="234"/>
    </row>
    <row r="2157" spans="1:57" ht="12.95" customHeight="1" x14ac:dyDescent="0.2">
      <c r="A2157" s="57">
        <f t="shared" si="45"/>
        <v>2156</v>
      </c>
      <c r="B2157" s="58">
        <v>3174010712740000</v>
      </c>
      <c r="C2157" s="59" t="s">
        <v>5980</v>
      </c>
      <c r="D2157" s="59" t="s">
        <v>128</v>
      </c>
      <c r="E2157" s="60">
        <v>27370</v>
      </c>
      <c r="F2157" s="60">
        <v>45313</v>
      </c>
      <c r="G2157" s="60">
        <v>45313</v>
      </c>
      <c r="H2157" s="58">
        <v>202413417324</v>
      </c>
      <c r="I2157" s="58">
        <v>6200096619</v>
      </c>
      <c r="J2157" s="60" t="s">
        <v>6355</v>
      </c>
      <c r="K2157" s="60" t="s">
        <v>6332</v>
      </c>
      <c r="L2157" s="212" t="s">
        <v>281</v>
      </c>
      <c r="M2157" s="60">
        <v>45316</v>
      </c>
      <c r="N2157" s="58" t="s">
        <v>24</v>
      </c>
      <c r="O2157" s="59" t="s">
        <v>37</v>
      </c>
      <c r="P2157" s="62">
        <v>600000</v>
      </c>
      <c r="Q2157" s="58" t="s">
        <v>26</v>
      </c>
      <c r="R2157" s="58" t="s">
        <v>26</v>
      </c>
      <c r="S2157" s="58" t="s">
        <v>27</v>
      </c>
      <c r="T2157" s="213" t="s">
        <v>28</v>
      </c>
      <c r="U2157" s="63" t="s">
        <v>29</v>
      </c>
      <c r="W2157" s="143"/>
      <c r="X2157" s="143"/>
      <c r="AO2157" s="143"/>
      <c r="AP2157" s="143"/>
      <c r="BD2157" s="234"/>
      <c r="BE2157" s="234"/>
    </row>
    <row r="2158" spans="1:57" ht="12.95" customHeight="1" x14ac:dyDescent="0.2">
      <c r="A2158" s="57">
        <f t="shared" si="45"/>
        <v>2157</v>
      </c>
      <c r="B2158" s="58">
        <v>3276021507850000</v>
      </c>
      <c r="C2158" s="59" t="s">
        <v>6005</v>
      </c>
      <c r="D2158" s="59" t="s">
        <v>71</v>
      </c>
      <c r="E2158" s="60">
        <v>31243</v>
      </c>
      <c r="F2158" s="60">
        <v>45313</v>
      </c>
      <c r="G2158" s="60">
        <v>45313</v>
      </c>
      <c r="H2158" s="58">
        <v>202413417323</v>
      </c>
      <c r="I2158" s="58">
        <v>6200486055</v>
      </c>
      <c r="J2158" s="60" t="s">
        <v>6356</v>
      </c>
      <c r="K2158" s="60" t="s">
        <v>6332</v>
      </c>
      <c r="L2158" s="212" t="s">
        <v>281</v>
      </c>
      <c r="M2158" s="60">
        <v>45316</v>
      </c>
      <c r="N2158" s="58" t="s">
        <v>24</v>
      </c>
      <c r="O2158" s="59" t="s">
        <v>37</v>
      </c>
      <c r="P2158" s="62">
        <v>600000</v>
      </c>
      <c r="Q2158" s="58" t="s">
        <v>26</v>
      </c>
      <c r="R2158" s="58" t="s">
        <v>26</v>
      </c>
      <c r="S2158" s="58" t="s">
        <v>27</v>
      </c>
      <c r="T2158" s="213" t="s">
        <v>28</v>
      </c>
      <c r="U2158" s="63" t="s">
        <v>29</v>
      </c>
      <c r="W2158" s="143"/>
      <c r="X2158" s="143"/>
      <c r="AO2158" s="143"/>
      <c r="AP2158" s="143"/>
      <c r="BD2158" s="234"/>
      <c r="BE2158" s="234"/>
    </row>
    <row r="2159" spans="1:57" ht="12.95" customHeight="1" x14ac:dyDescent="0.2">
      <c r="A2159" s="57">
        <f t="shared" si="45"/>
        <v>2158</v>
      </c>
      <c r="B2159" s="58">
        <v>3172062901710000</v>
      </c>
      <c r="C2159" s="59" t="s">
        <v>6357</v>
      </c>
      <c r="D2159" s="59" t="s">
        <v>881</v>
      </c>
      <c r="E2159" s="60">
        <v>25597</v>
      </c>
      <c r="F2159" s="60">
        <v>45310</v>
      </c>
      <c r="G2159" s="60">
        <v>45310</v>
      </c>
      <c r="H2159" s="58">
        <v>202413417322</v>
      </c>
      <c r="I2159" s="58">
        <v>6200506741</v>
      </c>
      <c r="J2159" s="60" t="s">
        <v>6358</v>
      </c>
      <c r="K2159" s="60" t="s">
        <v>6332</v>
      </c>
      <c r="L2159" s="212" t="s">
        <v>281</v>
      </c>
      <c r="M2159" s="60">
        <v>45316</v>
      </c>
      <c r="N2159" s="58" t="s">
        <v>24</v>
      </c>
      <c r="O2159" s="59" t="s">
        <v>37</v>
      </c>
      <c r="P2159" s="62">
        <v>600000</v>
      </c>
      <c r="Q2159" s="58" t="s">
        <v>26</v>
      </c>
      <c r="R2159" s="58" t="s">
        <v>26</v>
      </c>
      <c r="S2159" s="58" t="s">
        <v>27</v>
      </c>
      <c r="T2159" s="213" t="s">
        <v>28</v>
      </c>
      <c r="U2159" s="63" t="s">
        <v>29</v>
      </c>
      <c r="W2159" s="143"/>
      <c r="X2159" s="143"/>
      <c r="AO2159" s="143"/>
      <c r="AP2159" s="143"/>
      <c r="BD2159" s="234"/>
      <c r="BE2159" s="234"/>
    </row>
    <row r="2160" spans="1:57" ht="12.95" customHeight="1" x14ac:dyDescent="0.2">
      <c r="A2160" s="57">
        <f t="shared" si="45"/>
        <v>2159</v>
      </c>
      <c r="B2160" s="58">
        <v>1402011301960000</v>
      </c>
      <c r="C2160" s="59" t="s">
        <v>5797</v>
      </c>
      <c r="D2160" s="59" t="s">
        <v>593</v>
      </c>
      <c r="E2160" s="60">
        <v>35077</v>
      </c>
      <c r="F2160" s="60">
        <v>45308</v>
      </c>
      <c r="G2160" s="60">
        <v>45309</v>
      </c>
      <c r="H2160" s="58">
        <v>202413416521</v>
      </c>
      <c r="I2160" s="58">
        <v>6211448557</v>
      </c>
      <c r="J2160" s="60" t="s">
        <v>6359</v>
      </c>
      <c r="K2160" s="60" t="s">
        <v>6360</v>
      </c>
      <c r="L2160" s="212" t="s">
        <v>574</v>
      </c>
      <c r="M2160" s="60">
        <v>45316</v>
      </c>
      <c r="N2160" s="58" t="s">
        <v>24</v>
      </c>
      <c r="O2160" s="58" t="s">
        <v>25</v>
      </c>
      <c r="P2160" s="62">
        <v>400000</v>
      </c>
      <c r="Q2160" s="58" t="s">
        <v>26</v>
      </c>
      <c r="R2160" s="58" t="s">
        <v>26</v>
      </c>
      <c r="S2160" s="58" t="s">
        <v>2821</v>
      </c>
      <c r="T2160" s="213" t="s">
        <v>28</v>
      </c>
      <c r="U2160" s="63" t="s">
        <v>29</v>
      </c>
      <c r="W2160" s="143"/>
      <c r="X2160" s="143"/>
      <c r="AO2160" s="143"/>
      <c r="AP2160" s="143"/>
      <c r="BD2160" s="234"/>
      <c r="BE2160" s="234"/>
    </row>
    <row r="2161" spans="1:57" ht="12.95" customHeight="1" x14ac:dyDescent="0.2">
      <c r="A2161" s="57">
        <f t="shared" si="45"/>
        <v>2160</v>
      </c>
      <c r="B2161" s="58">
        <v>7202261209750000</v>
      </c>
      <c r="C2161" s="59" t="s">
        <v>6361</v>
      </c>
      <c r="D2161" s="59" t="s">
        <v>603</v>
      </c>
      <c r="E2161" s="60">
        <v>27648</v>
      </c>
      <c r="F2161" s="60">
        <v>45315</v>
      </c>
      <c r="G2161" s="60">
        <v>45315</v>
      </c>
      <c r="H2161" s="58">
        <v>2024134158219</v>
      </c>
      <c r="I2161" s="58">
        <v>6200480639</v>
      </c>
      <c r="J2161" s="60" t="s">
        <v>6362</v>
      </c>
      <c r="K2161" s="60" t="s">
        <v>6363</v>
      </c>
      <c r="L2161" s="212" t="s">
        <v>52</v>
      </c>
      <c r="M2161" s="60">
        <v>45316</v>
      </c>
      <c r="N2161" s="58" t="s">
        <v>24</v>
      </c>
      <c r="O2161" s="59" t="s">
        <v>37</v>
      </c>
      <c r="P2161" s="62">
        <v>600000</v>
      </c>
      <c r="Q2161" s="58" t="s">
        <v>26</v>
      </c>
      <c r="R2161" s="58" t="s">
        <v>26</v>
      </c>
      <c r="S2161" s="58" t="s">
        <v>27</v>
      </c>
      <c r="T2161" s="213" t="s">
        <v>28</v>
      </c>
      <c r="U2161" s="63" t="s">
        <v>29</v>
      </c>
      <c r="W2161" s="143"/>
      <c r="X2161" s="143"/>
      <c r="AO2161" s="143"/>
      <c r="AP2161" s="143"/>
      <c r="BD2161" s="234"/>
      <c r="BE2161" s="234"/>
    </row>
    <row r="2162" spans="1:57" ht="12.95" customHeight="1" x14ac:dyDescent="0.2">
      <c r="A2162" s="57">
        <f t="shared" si="45"/>
        <v>2161</v>
      </c>
      <c r="B2162" s="58">
        <v>7107120609830000</v>
      </c>
      <c r="C2162" s="59" t="s">
        <v>6364</v>
      </c>
      <c r="D2162" s="59" t="s">
        <v>6365</v>
      </c>
      <c r="E2162" s="60">
        <v>30565</v>
      </c>
      <c r="F2162" s="60">
        <v>45315</v>
      </c>
      <c r="G2162" s="60">
        <v>45315</v>
      </c>
      <c r="H2162" s="58">
        <v>2024134158218</v>
      </c>
      <c r="I2162" s="58">
        <v>6201196207</v>
      </c>
      <c r="J2162" s="60" t="s">
        <v>6366</v>
      </c>
      <c r="K2162" s="60" t="s">
        <v>6363</v>
      </c>
      <c r="L2162" s="212" t="s">
        <v>52</v>
      </c>
      <c r="M2162" s="60">
        <v>45316</v>
      </c>
      <c r="N2162" s="58" t="s">
        <v>24</v>
      </c>
      <c r="O2162" s="59" t="s">
        <v>37</v>
      </c>
      <c r="P2162" s="62">
        <v>600000</v>
      </c>
      <c r="Q2162" s="58" t="s">
        <v>26</v>
      </c>
      <c r="R2162" s="58" t="s">
        <v>26</v>
      </c>
      <c r="S2162" s="58" t="s">
        <v>27</v>
      </c>
      <c r="T2162" s="213" t="s">
        <v>28</v>
      </c>
      <c r="U2162" s="63" t="s">
        <v>29</v>
      </c>
      <c r="W2162" s="143"/>
      <c r="X2162" s="143"/>
      <c r="AO2162" s="143"/>
      <c r="AP2162" s="143"/>
      <c r="BD2162" s="234"/>
      <c r="BE2162" s="234"/>
    </row>
    <row r="2163" spans="1:57" ht="12.95" customHeight="1" x14ac:dyDescent="0.2">
      <c r="A2163" s="57">
        <f t="shared" si="45"/>
        <v>2162</v>
      </c>
      <c r="B2163" s="58">
        <v>3275092009780000</v>
      </c>
      <c r="C2163" s="59" t="s">
        <v>6367</v>
      </c>
      <c r="D2163" s="59" t="s">
        <v>6368</v>
      </c>
      <c r="E2163" s="60">
        <v>28753</v>
      </c>
      <c r="F2163" s="60">
        <v>45315</v>
      </c>
      <c r="G2163" s="60">
        <v>45315</v>
      </c>
      <c r="H2163" s="58">
        <v>2024134158217</v>
      </c>
      <c r="I2163" s="58">
        <v>6200465549</v>
      </c>
      <c r="J2163" s="60" t="s">
        <v>6369</v>
      </c>
      <c r="K2163" s="60" t="s">
        <v>6363</v>
      </c>
      <c r="L2163" s="212" t="s">
        <v>52</v>
      </c>
      <c r="M2163" s="60">
        <v>45316</v>
      </c>
      <c r="N2163" s="58" t="s">
        <v>24</v>
      </c>
      <c r="O2163" s="59" t="s">
        <v>37</v>
      </c>
      <c r="P2163" s="62">
        <v>600000</v>
      </c>
      <c r="Q2163" s="58" t="s">
        <v>26</v>
      </c>
      <c r="R2163" s="58" t="s">
        <v>26</v>
      </c>
      <c r="S2163" s="58" t="s">
        <v>27</v>
      </c>
      <c r="T2163" s="213" t="s">
        <v>28</v>
      </c>
      <c r="U2163" s="63" t="s">
        <v>29</v>
      </c>
      <c r="W2163" s="143"/>
      <c r="X2163" s="143"/>
      <c r="AO2163" s="143"/>
      <c r="AP2163" s="143"/>
      <c r="BD2163" s="234"/>
      <c r="BE2163" s="234"/>
    </row>
    <row r="2164" spans="1:57" ht="12.95" customHeight="1" x14ac:dyDescent="0.2">
      <c r="A2164" s="57">
        <f t="shared" si="45"/>
        <v>2163</v>
      </c>
      <c r="B2164" s="58">
        <v>3204171210880000</v>
      </c>
      <c r="C2164" s="59" t="s">
        <v>5779</v>
      </c>
      <c r="D2164" s="59" t="s">
        <v>257</v>
      </c>
      <c r="E2164" s="60">
        <v>32428</v>
      </c>
      <c r="F2164" s="60">
        <v>45315</v>
      </c>
      <c r="G2164" s="60">
        <v>45315</v>
      </c>
      <c r="H2164" s="58">
        <v>2024134158216</v>
      </c>
      <c r="I2164" s="58">
        <v>6200482496</v>
      </c>
      <c r="J2164" s="60" t="s">
        <v>6370</v>
      </c>
      <c r="K2164" s="60" t="s">
        <v>6363</v>
      </c>
      <c r="L2164" s="212" t="s">
        <v>52</v>
      </c>
      <c r="M2164" s="60">
        <v>45316</v>
      </c>
      <c r="N2164" s="58" t="s">
        <v>24</v>
      </c>
      <c r="O2164" s="59" t="s">
        <v>37</v>
      </c>
      <c r="P2164" s="62">
        <v>600000</v>
      </c>
      <c r="Q2164" s="58" t="s">
        <v>26</v>
      </c>
      <c r="R2164" s="58" t="s">
        <v>26</v>
      </c>
      <c r="S2164" s="58" t="s">
        <v>27</v>
      </c>
      <c r="T2164" s="213" t="s">
        <v>28</v>
      </c>
      <c r="U2164" s="63" t="s">
        <v>29</v>
      </c>
      <c r="W2164" s="143"/>
      <c r="X2164" s="143"/>
      <c r="AO2164" s="143"/>
      <c r="AP2164" s="143"/>
      <c r="BD2164" s="234"/>
      <c r="BE2164" s="234"/>
    </row>
    <row r="2165" spans="1:57" ht="12.95" customHeight="1" x14ac:dyDescent="0.2">
      <c r="A2165" s="57">
        <f t="shared" si="45"/>
        <v>2164</v>
      </c>
      <c r="B2165" s="58">
        <v>1218062506970000</v>
      </c>
      <c r="C2165" s="59" t="s">
        <v>6371</v>
      </c>
      <c r="D2165" s="59" t="s">
        <v>6372</v>
      </c>
      <c r="E2165" s="60">
        <v>35971</v>
      </c>
      <c r="F2165" s="60">
        <v>45315</v>
      </c>
      <c r="G2165" s="60">
        <v>45315</v>
      </c>
      <c r="H2165" s="58">
        <v>2024134158215</v>
      </c>
      <c r="I2165" s="58">
        <v>6211904736</v>
      </c>
      <c r="J2165" s="60" t="s">
        <v>6373</v>
      </c>
      <c r="K2165" s="60" t="s">
        <v>6363</v>
      </c>
      <c r="L2165" s="212" t="s">
        <v>52</v>
      </c>
      <c r="M2165" s="60">
        <v>45316</v>
      </c>
      <c r="N2165" s="58" t="s">
        <v>24</v>
      </c>
      <c r="O2165" s="59" t="s">
        <v>37</v>
      </c>
      <c r="P2165" s="62">
        <v>600000</v>
      </c>
      <c r="Q2165" s="58" t="s">
        <v>26</v>
      </c>
      <c r="R2165" s="58" t="s">
        <v>26</v>
      </c>
      <c r="S2165" s="58" t="s">
        <v>27</v>
      </c>
      <c r="T2165" s="213" t="s">
        <v>28</v>
      </c>
      <c r="U2165" s="63" t="s">
        <v>29</v>
      </c>
      <c r="W2165" s="143"/>
      <c r="X2165" s="143"/>
      <c r="AO2165" s="143"/>
      <c r="AP2165" s="143"/>
      <c r="BD2165" s="234"/>
      <c r="BE2165" s="234"/>
    </row>
    <row r="2166" spans="1:57" ht="12.95" customHeight="1" x14ac:dyDescent="0.2">
      <c r="A2166" s="57">
        <f t="shared" si="45"/>
        <v>2165</v>
      </c>
      <c r="B2166" s="58">
        <v>3328090808910000</v>
      </c>
      <c r="C2166" s="59" t="s">
        <v>6374</v>
      </c>
      <c r="D2166" s="59" t="s">
        <v>509</v>
      </c>
      <c r="E2166" s="60">
        <v>33458</v>
      </c>
      <c r="F2166" s="60">
        <v>45315</v>
      </c>
      <c r="G2166" s="60">
        <v>45315</v>
      </c>
      <c r="H2166" s="58">
        <v>2024134158214</v>
      </c>
      <c r="I2166" s="58">
        <v>6211914502</v>
      </c>
      <c r="J2166" s="60" t="s">
        <v>6375</v>
      </c>
      <c r="K2166" s="60" t="s">
        <v>6363</v>
      </c>
      <c r="L2166" s="212" t="s">
        <v>52</v>
      </c>
      <c r="M2166" s="60">
        <v>45316</v>
      </c>
      <c r="N2166" s="58" t="s">
        <v>24</v>
      </c>
      <c r="O2166" s="59" t="s">
        <v>37</v>
      </c>
      <c r="P2166" s="62">
        <v>600000</v>
      </c>
      <c r="Q2166" s="58" t="s">
        <v>26</v>
      </c>
      <c r="R2166" s="58" t="s">
        <v>26</v>
      </c>
      <c r="S2166" s="58" t="s">
        <v>27</v>
      </c>
      <c r="T2166" s="213" t="s">
        <v>28</v>
      </c>
      <c r="U2166" s="63" t="s">
        <v>29</v>
      </c>
      <c r="W2166" s="143"/>
      <c r="X2166" s="143"/>
      <c r="AO2166" s="143"/>
      <c r="AP2166" s="143"/>
      <c r="BD2166" s="234"/>
      <c r="BE2166" s="234"/>
    </row>
    <row r="2167" spans="1:57" ht="12.95" customHeight="1" x14ac:dyDescent="0.2">
      <c r="A2167" s="57">
        <f t="shared" si="45"/>
        <v>2166</v>
      </c>
      <c r="B2167" s="58">
        <v>3172031912990000</v>
      </c>
      <c r="C2167" s="59" t="s">
        <v>6376</v>
      </c>
      <c r="D2167" s="59" t="s">
        <v>56</v>
      </c>
      <c r="E2167" s="60">
        <v>36513</v>
      </c>
      <c r="F2167" s="60">
        <v>45315</v>
      </c>
      <c r="G2167" s="60">
        <v>45315</v>
      </c>
      <c r="H2167" s="58">
        <v>2024134158213</v>
      </c>
      <c r="I2167" s="58">
        <v>6211727721</v>
      </c>
      <c r="J2167" s="60" t="s">
        <v>6377</v>
      </c>
      <c r="K2167" s="60" t="s">
        <v>6363</v>
      </c>
      <c r="L2167" s="212" t="s">
        <v>52</v>
      </c>
      <c r="M2167" s="60">
        <v>45316</v>
      </c>
      <c r="N2167" s="58" t="s">
        <v>24</v>
      </c>
      <c r="O2167" s="59" t="s">
        <v>37</v>
      </c>
      <c r="P2167" s="62">
        <v>600000</v>
      </c>
      <c r="Q2167" s="58" t="s">
        <v>26</v>
      </c>
      <c r="R2167" s="58" t="s">
        <v>26</v>
      </c>
      <c r="S2167" s="58" t="s">
        <v>27</v>
      </c>
      <c r="T2167" s="213" t="s">
        <v>28</v>
      </c>
      <c r="U2167" s="63" t="s">
        <v>29</v>
      </c>
      <c r="W2167" s="143"/>
      <c r="X2167" s="143"/>
      <c r="AO2167" s="143"/>
      <c r="AP2167" s="143"/>
      <c r="BD2167" s="234"/>
      <c r="BE2167" s="234"/>
    </row>
    <row r="2168" spans="1:57" ht="12.95" customHeight="1" x14ac:dyDescent="0.2">
      <c r="A2168" s="57">
        <f t="shared" si="45"/>
        <v>2167</v>
      </c>
      <c r="B2168" s="58">
        <v>3209062610990000</v>
      </c>
      <c r="C2168" s="59" t="s">
        <v>6378</v>
      </c>
      <c r="D2168" s="59" t="s">
        <v>231</v>
      </c>
      <c r="E2168" s="60">
        <v>36459</v>
      </c>
      <c r="F2168" s="60">
        <v>45315</v>
      </c>
      <c r="G2168" s="60">
        <v>45315</v>
      </c>
      <c r="H2168" s="58">
        <v>2024134158212</v>
      </c>
      <c r="I2168" s="58">
        <v>6211914498</v>
      </c>
      <c r="J2168" s="60" t="s">
        <v>6379</v>
      </c>
      <c r="K2168" s="60" t="s">
        <v>6363</v>
      </c>
      <c r="L2168" s="212" t="s">
        <v>52</v>
      </c>
      <c r="M2168" s="60">
        <v>45316</v>
      </c>
      <c r="N2168" s="58" t="s">
        <v>24</v>
      </c>
      <c r="O2168" s="59" t="s">
        <v>37</v>
      </c>
      <c r="P2168" s="62">
        <v>600000</v>
      </c>
      <c r="Q2168" s="58" t="s">
        <v>26</v>
      </c>
      <c r="R2168" s="58" t="s">
        <v>26</v>
      </c>
      <c r="S2168" s="58" t="s">
        <v>27</v>
      </c>
      <c r="T2168" s="213" t="s">
        <v>28</v>
      </c>
      <c r="U2168" s="63" t="s">
        <v>29</v>
      </c>
      <c r="W2168" s="143"/>
      <c r="X2168" s="143"/>
      <c r="AO2168" s="143"/>
      <c r="AP2168" s="143"/>
      <c r="BD2168" s="234"/>
      <c r="BE2168" s="234"/>
    </row>
    <row r="2169" spans="1:57" ht="12.95" customHeight="1" x14ac:dyDescent="0.2">
      <c r="A2169" s="57">
        <f t="shared" si="45"/>
        <v>2168</v>
      </c>
      <c r="B2169" s="58">
        <v>3526032205950000</v>
      </c>
      <c r="C2169" s="59" t="s">
        <v>3602</v>
      </c>
      <c r="D2169" s="59" t="s">
        <v>51</v>
      </c>
      <c r="E2169" s="60">
        <v>34841</v>
      </c>
      <c r="F2169" s="60">
        <v>45315</v>
      </c>
      <c r="G2169" s="60">
        <v>45315</v>
      </c>
      <c r="H2169" s="58">
        <v>2024134158211</v>
      </c>
      <c r="I2169" s="58">
        <v>6211525896</v>
      </c>
      <c r="J2169" s="60" t="s">
        <v>6380</v>
      </c>
      <c r="K2169" s="60" t="s">
        <v>6363</v>
      </c>
      <c r="L2169" s="212" t="s">
        <v>52</v>
      </c>
      <c r="M2169" s="60">
        <v>45316</v>
      </c>
      <c r="N2169" s="58" t="s">
        <v>24</v>
      </c>
      <c r="O2169" s="59" t="s">
        <v>37</v>
      </c>
      <c r="P2169" s="62">
        <v>600000</v>
      </c>
      <c r="Q2169" s="58" t="s">
        <v>26</v>
      </c>
      <c r="R2169" s="58" t="s">
        <v>26</v>
      </c>
      <c r="S2169" s="58" t="s">
        <v>27</v>
      </c>
      <c r="T2169" s="213" t="s">
        <v>28</v>
      </c>
      <c r="U2169" s="63" t="s">
        <v>29</v>
      </c>
      <c r="W2169" s="143"/>
      <c r="X2169" s="143"/>
      <c r="AO2169" s="143"/>
      <c r="AP2169" s="143"/>
      <c r="BD2169" s="234"/>
      <c r="BE2169" s="234"/>
    </row>
    <row r="2170" spans="1:57" ht="12.95" customHeight="1" x14ac:dyDescent="0.2">
      <c r="A2170" s="57">
        <f t="shared" si="45"/>
        <v>2169</v>
      </c>
      <c r="B2170" s="58">
        <v>3175062605660000</v>
      </c>
      <c r="C2170" s="59" t="s">
        <v>6381</v>
      </c>
      <c r="D2170" s="59" t="s">
        <v>1221</v>
      </c>
      <c r="E2170" s="60">
        <v>24253</v>
      </c>
      <c r="F2170" s="60">
        <v>45314</v>
      </c>
      <c r="G2170" s="60">
        <v>45315</v>
      </c>
      <c r="H2170" s="58">
        <v>2024134158210</v>
      </c>
      <c r="I2170" s="58">
        <v>6200499008</v>
      </c>
      <c r="J2170" s="60" t="s">
        <v>6382</v>
      </c>
      <c r="K2170" s="60" t="s">
        <v>6363</v>
      </c>
      <c r="L2170" s="212" t="s">
        <v>52</v>
      </c>
      <c r="M2170" s="60">
        <v>45316</v>
      </c>
      <c r="N2170" s="58" t="s">
        <v>24</v>
      </c>
      <c r="O2170" s="59" t="s">
        <v>37</v>
      </c>
      <c r="P2170" s="62">
        <v>600000</v>
      </c>
      <c r="Q2170" s="58" t="s">
        <v>26</v>
      </c>
      <c r="R2170" s="58" t="s">
        <v>26</v>
      </c>
      <c r="S2170" s="58" t="s">
        <v>27</v>
      </c>
      <c r="T2170" s="213" t="s">
        <v>28</v>
      </c>
      <c r="U2170" s="63" t="s">
        <v>29</v>
      </c>
      <c r="W2170" s="143"/>
      <c r="X2170" s="143"/>
      <c r="AO2170" s="143"/>
      <c r="AP2170" s="143"/>
      <c r="BD2170" s="234"/>
      <c r="BE2170" s="234"/>
    </row>
    <row r="2171" spans="1:57" ht="12.95" customHeight="1" x14ac:dyDescent="0.2">
      <c r="A2171" s="57">
        <f t="shared" si="45"/>
        <v>2170</v>
      </c>
      <c r="B2171" s="58">
        <v>3275042606990010</v>
      </c>
      <c r="C2171" s="59" t="s">
        <v>6383</v>
      </c>
      <c r="D2171" s="59" t="s">
        <v>529</v>
      </c>
      <c r="E2171" s="60">
        <v>36337</v>
      </c>
      <c r="F2171" s="60">
        <v>45314</v>
      </c>
      <c r="G2171" s="60">
        <v>45315</v>
      </c>
      <c r="H2171" s="58">
        <v>202413415829</v>
      </c>
      <c r="I2171" s="58">
        <v>813171671</v>
      </c>
      <c r="J2171" s="60" t="s">
        <v>6384</v>
      </c>
      <c r="K2171" s="60" t="s">
        <v>6363</v>
      </c>
      <c r="L2171" s="212" t="s">
        <v>52</v>
      </c>
      <c r="M2171" s="60">
        <v>45316</v>
      </c>
      <c r="N2171" s="58" t="s">
        <v>24</v>
      </c>
      <c r="O2171" s="59" t="s">
        <v>37</v>
      </c>
      <c r="P2171" s="62">
        <v>600000</v>
      </c>
      <c r="Q2171" s="58" t="s">
        <v>26</v>
      </c>
      <c r="R2171" s="58" t="s">
        <v>26</v>
      </c>
      <c r="S2171" s="58" t="s">
        <v>27</v>
      </c>
      <c r="T2171" s="213" t="s">
        <v>28</v>
      </c>
      <c r="U2171" s="63" t="s">
        <v>29</v>
      </c>
      <c r="W2171" s="143"/>
      <c r="X2171" s="143"/>
      <c r="AO2171" s="143"/>
      <c r="AP2171" s="143"/>
      <c r="BD2171" s="234"/>
      <c r="BE2171" s="234"/>
    </row>
    <row r="2172" spans="1:57" ht="12.95" customHeight="1" x14ac:dyDescent="0.2">
      <c r="A2172" s="57">
        <f t="shared" si="45"/>
        <v>2171</v>
      </c>
      <c r="B2172" s="58">
        <v>3515082901890000</v>
      </c>
      <c r="C2172" s="59" t="s">
        <v>6385</v>
      </c>
      <c r="D2172" s="59" t="s">
        <v>6386</v>
      </c>
      <c r="E2172" s="60">
        <v>32537</v>
      </c>
      <c r="F2172" s="60">
        <v>45314</v>
      </c>
      <c r="G2172" s="60">
        <v>45315</v>
      </c>
      <c r="H2172" s="58">
        <v>202413415828</v>
      </c>
      <c r="I2172" s="58">
        <v>6211443068</v>
      </c>
      <c r="J2172" s="60" t="s">
        <v>6387</v>
      </c>
      <c r="K2172" s="60" t="s">
        <v>6363</v>
      </c>
      <c r="L2172" s="212" t="s">
        <v>52</v>
      </c>
      <c r="M2172" s="60">
        <v>45316</v>
      </c>
      <c r="N2172" s="58" t="s">
        <v>24</v>
      </c>
      <c r="O2172" s="59" t="s">
        <v>37</v>
      </c>
      <c r="P2172" s="62">
        <v>600000</v>
      </c>
      <c r="Q2172" s="58" t="s">
        <v>26</v>
      </c>
      <c r="R2172" s="58" t="s">
        <v>26</v>
      </c>
      <c r="S2172" s="58" t="s">
        <v>27</v>
      </c>
      <c r="T2172" s="213" t="s">
        <v>28</v>
      </c>
      <c r="U2172" s="63" t="s">
        <v>29</v>
      </c>
      <c r="W2172" s="143"/>
      <c r="X2172" s="143"/>
      <c r="AO2172" s="143"/>
      <c r="AP2172" s="143"/>
      <c r="BD2172" s="234"/>
      <c r="BE2172" s="234"/>
    </row>
    <row r="2173" spans="1:57" ht="12.95" customHeight="1" x14ac:dyDescent="0.2">
      <c r="A2173" s="57">
        <f t="shared" si="45"/>
        <v>2172</v>
      </c>
      <c r="B2173" s="58">
        <v>8101140602970000</v>
      </c>
      <c r="C2173" s="59" t="s">
        <v>6388</v>
      </c>
      <c r="D2173" s="59" t="s">
        <v>450</v>
      </c>
      <c r="E2173" s="60">
        <v>35467</v>
      </c>
      <c r="F2173" s="60">
        <v>45314</v>
      </c>
      <c r="G2173" s="60">
        <v>45314</v>
      </c>
      <c r="H2173" s="58">
        <v>202413415827</v>
      </c>
      <c r="I2173" s="58">
        <v>6211704755</v>
      </c>
      <c r="J2173" s="60" t="s">
        <v>6389</v>
      </c>
      <c r="K2173" s="60" t="s">
        <v>6363</v>
      </c>
      <c r="L2173" s="212" t="s">
        <v>52</v>
      </c>
      <c r="M2173" s="60">
        <v>45316</v>
      </c>
      <c r="N2173" s="58" t="s">
        <v>24</v>
      </c>
      <c r="O2173" s="59" t="s">
        <v>37</v>
      </c>
      <c r="P2173" s="62">
        <v>600000</v>
      </c>
      <c r="Q2173" s="58" t="s">
        <v>26</v>
      </c>
      <c r="R2173" s="58" t="s">
        <v>26</v>
      </c>
      <c r="S2173" s="58" t="s">
        <v>27</v>
      </c>
      <c r="T2173" s="213" t="s">
        <v>28</v>
      </c>
      <c r="U2173" s="63" t="s">
        <v>29</v>
      </c>
      <c r="W2173" s="143"/>
      <c r="X2173" s="143"/>
      <c r="AO2173" s="143"/>
      <c r="AP2173" s="143"/>
      <c r="BD2173" s="234"/>
      <c r="BE2173" s="234"/>
    </row>
    <row r="2174" spans="1:57" ht="12.95" customHeight="1" x14ac:dyDescent="0.2">
      <c r="A2174" s="57">
        <f t="shared" si="45"/>
        <v>2173</v>
      </c>
      <c r="B2174" s="58">
        <v>3204282812690000</v>
      </c>
      <c r="C2174" s="59" t="s">
        <v>6390</v>
      </c>
      <c r="D2174" s="59" t="s">
        <v>257</v>
      </c>
      <c r="E2174" s="60">
        <v>25565</v>
      </c>
      <c r="F2174" s="60">
        <v>45314</v>
      </c>
      <c r="G2174" s="60">
        <v>45315</v>
      </c>
      <c r="H2174" s="58">
        <v>202413415826</v>
      </c>
      <c r="I2174" s="58">
        <v>6200074083</v>
      </c>
      <c r="J2174" s="60" t="s">
        <v>6391</v>
      </c>
      <c r="K2174" s="60" t="s">
        <v>6363</v>
      </c>
      <c r="L2174" s="212" t="s">
        <v>52</v>
      </c>
      <c r="M2174" s="60">
        <v>45316</v>
      </c>
      <c r="N2174" s="58" t="s">
        <v>24</v>
      </c>
      <c r="O2174" s="59" t="s">
        <v>37</v>
      </c>
      <c r="P2174" s="62">
        <v>600000</v>
      </c>
      <c r="Q2174" s="58" t="s">
        <v>26</v>
      </c>
      <c r="R2174" s="58" t="s">
        <v>26</v>
      </c>
      <c r="S2174" s="58" t="s">
        <v>27</v>
      </c>
      <c r="T2174" s="213" t="s">
        <v>28</v>
      </c>
      <c r="U2174" s="63" t="s">
        <v>29</v>
      </c>
      <c r="W2174" s="143"/>
      <c r="X2174" s="143"/>
      <c r="AO2174" s="143"/>
      <c r="AP2174" s="143"/>
      <c r="BD2174" s="234"/>
      <c r="BE2174" s="234"/>
    </row>
    <row r="2175" spans="1:57" ht="12.95" customHeight="1" x14ac:dyDescent="0.2">
      <c r="A2175" s="57">
        <f t="shared" si="45"/>
        <v>2174</v>
      </c>
      <c r="B2175" s="58">
        <v>5204222711920000</v>
      </c>
      <c r="C2175" s="59" t="s">
        <v>6392</v>
      </c>
      <c r="D2175" s="59" t="s">
        <v>1907</v>
      </c>
      <c r="E2175" s="60">
        <v>33935</v>
      </c>
      <c r="F2175" s="60">
        <v>45314</v>
      </c>
      <c r="G2175" s="60">
        <v>45315</v>
      </c>
      <c r="H2175" s="58">
        <v>202413415825</v>
      </c>
      <c r="I2175" s="58">
        <v>6211902577</v>
      </c>
      <c r="J2175" s="60" t="s">
        <v>6393</v>
      </c>
      <c r="K2175" s="60" t="s">
        <v>6363</v>
      </c>
      <c r="L2175" s="212" t="s">
        <v>52</v>
      </c>
      <c r="M2175" s="60">
        <v>45316</v>
      </c>
      <c r="N2175" s="58" t="s">
        <v>24</v>
      </c>
      <c r="O2175" s="59" t="s">
        <v>37</v>
      </c>
      <c r="P2175" s="62">
        <v>600000</v>
      </c>
      <c r="Q2175" s="58" t="s">
        <v>26</v>
      </c>
      <c r="R2175" s="58" t="s">
        <v>26</v>
      </c>
      <c r="S2175" s="58" t="s">
        <v>27</v>
      </c>
      <c r="T2175" s="213" t="s">
        <v>28</v>
      </c>
      <c r="U2175" s="63" t="s">
        <v>29</v>
      </c>
      <c r="W2175" s="143"/>
      <c r="X2175" s="143"/>
      <c r="AO2175" s="143"/>
      <c r="AP2175" s="143"/>
      <c r="BD2175" s="234"/>
      <c r="BE2175" s="234"/>
    </row>
    <row r="2176" spans="1:57" ht="12.95" customHeight="1" x14ac:dyDescent="0.2">
      <c r="A2176" s="57">
        <f t="shared" si="45"/>
        <v>2175</v>
      </c>
      <c r="B2176" s="58">
        <v>1404100709800000</v>
      </c>
      <c r="C2176" s="59" t="s">
        <v>6394</v>
      </c>
      <c r="D2176" s="59" t="s">
        <v>1410</v>
      </c>
      <c r="E2176" s="60">
        <v>29471</v>
      </c>
      <c r="F2176" s="60">
        <v>45314</v>
      </c>
      <c r="G2176" s="60">
        <v>45314</v>
      </c>
      <c r="H2176" s="58">
        <v>202413415824</v>
      </c>
      <c r="I2176" s="58">
        <v>6200499288</v>
      </c>
      <c r="J2176" s="60" t="s">
        <v>6395</v>
      </c>
      <c r="K2176" s="60" t="s">
        <v>6363</v>
      </c>
      <c r="L2176" s="212" t="s">
        <v>52</v>
      </c>
      <c r="M2176" s="60">
        <v>45316</v>
      </c>
      <c r="N2176" s="58" t="s">
        <v>24</v>
      </c>
      <c r="O2176" s="59" t="s">
        <v>37</v>
      </c>
      <c r="P2176" s="62">
        <v>600000</v>
      </c>
      <c r="Q2176" s="58" t="s">
        <v>26</v>
      </c>
      <c r="R2176" s="58" t="s">
        <v>26</v>
      </c>
      <c r="S2176" s="58" t="s">
        <v>27</v>
      </c>
      <c r="T2176" s="213" t="s">
        <v>28</v>
      </c>
      <c r="U2176" s="63" t="s">
        <v>29</v>
      </c>
      <c r="W2176" s="143"/>
      <c r="X2176" s="143"/>
      <c r="AO2176" s="143"/>
      <c r="AP2176" s="143"/>
      <c r="BD2176" s="234"/>
      <c r="BE2176" s="234"/>
    </row>
    <row r="2177" spans="1:57" ht="12.95" customHeight="1" x14ac:dyDescent="0.2">
      <c r="A2177" s="57">
        <f t="shared" si="45"/>
        <v>2176</v>
      </c>
      <c r="B2177" s="58">
        <v>3328162409900000</v>
      </c>
      <c r="C2177" s="59" t="s">
        <v>6396</v>
      </c>
      <c r="D2177" s="59" t="s">
        <v>509</v>
      </c>
      <c r="E2177" s="60">
        <v>33140</v>
      </c>
      <c r="F2177" s="60">
        <v>45314</v>
      </c>
      <c r="G2177" s="60">
        <v>45314</v>
      </c>
      <c r="H2177" s="58">
        <v>202413415823</v>
      </c>
      <c r="I2177" s="58">
        <v>6200495954</v>
      </c>
      <c r="J2177" s="60" t="s">
        <v>6397</v>
      </c>
      <c r="K2177" s="60" t="s">
        <v>6363</v>
      </c>
      <c r="L2177" s="212" t="s">
        <v>52</v>
      </c>
      <c r="M2177" s="60">
        <v>45316</v>
      </c>
      <c r="N2177" s="58" t="s">
        <v>24</v>
      </c>
      <c r="O2177" s="59" t="s">
        <v>37</v>
      </c>
      <c r="P2177" s="62">
        <v>600000</v>
      </c>
      <c r="Q2177" s="58" t="s">
        <v>26</v>
      </c>
      <c r="R2177" s="58" t="s">
        <v>26</v>
      </c>
      <c r="S2177" s="58" t="s">
        <v>27</v>
      </c>
      <c r="T2177" s="213" t="s">
        <v>28</v>
      </c>
      <c r="U2177" s="63" t="s">
        <v>29</v>
      </c>
      <c r="W2177" s="143"/>
      <c r="X2177" s="143"/>
      <c r="AO2177" s="143"/>
      <c r="AP2177" s="143"/>
      <c r="BD2177" s="234"/>
      <c r="BE2177" s="234"/>
    </row>
    <row r="2178" spans="1:57" ht="12.95" customHeight="1" x14ac:dyDescent="0.2">
      <c r="A2178" s="57">
        <f t="shared" si="45"/>
        <v>2177</v>
      </c>
      <c r="B2178" s="58">
        <v>3171031304740000</v>
      </c>
      <c r="C2178" s="59" t="s">
        <v>6189</v>
      </c>
      <c r="D2178" s="59" t="s">
        <v>56</v>
      </c>
      <c r="E2178" s="60">
        <v>27132</v>
      </c>
      <c r="F2178" s="60">
        <v>45314</v>
      </c>
      <c r="G2178" s="60">
        <v>45314</v>
      </c>
      <c r="H2178" s="58">
        <v>202413415822</v>
      </c>
      <c r="I2178" s="58">
        <v>6200467403</v>
      </c>
      <c r="J2178" s="60" t="s">
        <v>6398</v>
      </c>
      <c r="K2178" s="60" t="s">
        <v>6363</v>
      </c>
      <c r="L2178" s="212" t="s">
        <v>52</v>
      </c>
      <c r="M2178" s="60">
        <v>45316</v>
      </c>
      <c r="N2178" s="58" t="s">
        <v>24</v>
      </c>
      <c r="O2178" s="59" t="s">
        <v>37</v>
      </c>
      <c r="P2178" s="62">
        <v>600000</v>
      </c>
      <c r="Q2178" s="58" t="s">
        <v>26</v>
      </c>
      <c r="R2178" s="58" t="s">
        <v>26</v>
      </c>
      <c r="S2178" s="58" t="s">
        <v>27</v>
      </c>
      <c r="T2178" s="213" t="s">
        <v>28</v>
      </c>
      <c r="U2178" s="63" t="s">
        <v>29</v>
      </c>
      <c r="W2178" s="143"/>
      <c r="X2178" s="143"/>
      <c r="AO2178" s="143"/>
      <c r="AP2178" s="143"/>
      <c r="BD2178" s="234"/>
      <c r="BE2178" s="234"/>
    </row>
    <row r="2179" spans="1:57" ht="12.95" customHeight="1" x14ac:dyDescent="0.2">
      <c r="A2179" s="57">
        <f t="shared" si="45"/>
        <v>2178</v>
      </c>
      <c r="B2179" s="58">
        <v>3275021308780030</v>
      </c>
      <c r="C2179" s="59" t="s">
        <v>1373</v>
      </c>
      <c r="D2179" s="59" t="s">
        <v>260</v>
      </c>
      <c r="E2179" s="60">
        <v>28715</v>
      </c>
      <c r="F2179" s="60">
        <v>45308</v>
      </c>
      <c r="G2179" s="60">
        <v>45308</v>
      </c>
      <c r="H2179" s="58">
        <v>202413415821</v>
      </c>
      <c r="I2179" s="58">
        <v>6200408838</v>
      </c>
      <c r="J2179" s="60" t="s">
        <v>6399</v>
      </c>
      <c r="K2179" s="60" t="s">
        <v>6363</v>
      </c>
      <c r="L2179" s="212" t="s">
        <v>52</v>
      </c>
      <c r="M2179" s="60">
        <v>45316</v>
      </c>
      <c r="N2179" s="58" t="s">
        <v>24</v>
      </c>
      <c r="O2179" s="59" t="s">
        <v>37</v>
      </c>
      <c r="P2179" s="62">
        <v>600000</v>
      </c>
      <c r="Q2179" s="58" t="s">
        <v>26</v>
      </c>
      <c r="R2179" s="58" t="s">
        <v>26</v>
      </c>
      <c r="S2179" s="58" t="s">
        <v>27</v>
      </c>
      <c r="T2179" s="213" t="s">
        <v>28</v>
      </c>
      <c r="U2179" s="63" t="s">
        <v>29</v>
      </c>
      <c r="W2179" s="143"/>
      <c r="X2179" s="143"/>
      <c r="AO2179" s="143"/>
      <c r="AP2179" s="143"/>
      <c r="BD2179" s="234"/>
      <c r="BE2179" s="234"/>
    </row>
    <row r="2180" spans="1:57" ht="12.95" customHeight="1" x14ac:dyDescent="0.2">
      <c r="A2180" s="57">
        <f t="shared" ref="A2180:A2243" si="46">A2179+1</f>
        <v>2179</v>
      </c>
      <c r="B2180" s="58">
        <v>7306070302910000</v>
      </c>
      <c r="C2180" s="59" t="s">
        <v>6400</v>
      </c>
      <c r="D2180" s="59" t="s">
        <v>128</v>
      </c>
      <c r="E2180" s="60">
        <v>33272</v>
      </c>
      <c r="F2180" s="60">
        <v>45314</v>
      </c>
      <c r="G2180" s="60">
        <v>45315</v>
      </c>
      <c r="H2180" s="58">
        <v>202413415622</v>
      </c>
      <c r="I2180" s="58">
        <v>6201322708</v>
      </c>
      <c r="J2180" s="60" t="s">
        <v>6401</v>
      </c>
      <c r="K2180" s="60" t="s">
        <v>6402</v>
      </c>
      <c r="L2180" s="212" t="s">
        <v>611</v>
      </c>
      <c r="M2180" s="60">
        <v>45316</v>
      </c>
      <c r="N2180" s="58" t="s">
        <v>24</v>
      </c>
      <c r="O2180" s="58" t="s">
        <v>25</v>
      </c>
      <c r="P2180" s="62">
        <v>400000</v>
      </c>
      <c r="Q2180" s="58" t="s">
        <v>26</v>
      </c>
      <c r="R2180" s="58" t="s">
        <v>26</v>
      </c>
      <c r="S2180" s="58" t="s">
        <v>2821</v>
      </c>
      <c r="T2180" s="213" t="s">
        <v>28</v>
      </c>
      <c r="U2180" s="63" t="s">
        <v>29</v>
      </c>
      <c r="W2180" s="143"/>
      <c r="X2180" s="143"/>
      <c r="AO2180" s="143"/>
      <c r="AP2180" s="143"/>
      <c r="BD2180" s="234"/>
      <c r="BE2180" s="234"/>
    </row>
    <row r="2181" spans="1:57" ht="12.95" customHeight="1" x14ac:dyDescent="0.2">
      <c r="A2181" s="57">
        <f t="shared" si="46"/>
        <v>2180</v>
      </c>
      <c r="B2181" s="58">
        <v>3573041403880000</v>
      </c>
      <c r="C2181" s="59" t="s">
        <v>6403</v>
      </c>
      <c r="D2181" s="59" t="s">
        <v>621</v>
      </c>
      <c r="E2181" s="60">
        <v>32216</v>
      </c>
      <c r="F2181" s="60">
        <v>45309</v>
      </c>
      <c r="G2181" s="60">
        <v>45310</v>
      </c>
      <c r="H2181" s="58">
        <v>202413415621</v>
      </c>
      <c r="I2181" s="58">
        <v>6200201831</v>
      </c>
      <c r="J2181" s="60" t="s">
        <v>6404</v>
      </c>
      <c r="K2181" s="60" t="s">
        <v>6402</v>
      </c>
      <c r="L2181" s="212" t="s">
        <v>611</v>
      </c>
      <c r="M2181" s="60">
        <v>45316</v>
      </c>
      <c r="N2181" s="58" t="s">
        <v>24</v>
      </c>
      <c r="O2181" s="58" t="s">
        <v>25</v>
      </c>
      <c r="P2181" s="62">
        <v>400000</v>
      </c>
      <c r="Q2181" s="58" t="s">
        <v>26</v>
      </c>
      <c r="R2181" s="58" t="s">
        <v>26</v>
      </c>
      <c r="S2181" s="58" t="s">
        <v>218</v>
      </c>
      <c r="T2181" s="213" t="s">
        <v>28</v>
      </c>
      <c r="U2181" s="63" t="s">
        <v>29</v>
      </c>
      <c r="W2181" s="143"/>
      <c r="X2181" s="143"/>
      <c r="AO2181" s="143"/>
      <c r="AP2181" s="143"/>
      <c r="BD2181" s="234"/>
      <c r="BE2181" s="234"/>
    </row>
    <row r="2182" spans="1:57" ht="12.95" customHeight="1" x14ac:dyDescent="0.2">
      <c r="A2182" s="57">
        <f t="shared" si="46"/>
        <v>2181</v>
      </c>
      <c r="B2182" s="58">
        <v>3305142706950000</v>
      </c>
      <c r="C2182" s="59" t="s">
        <v>5919</v>
      </c>
      <c r="D2182" s="59" t="s">
        <v>350</v>
      </c>
      <c r="E2182" s="60">
        <v>34877</v>
      </c>
      <c r="F2182" s="60">
        <v>45309</v>
      </c>
      <c r="G2182" s="60">
        <v>45310</v>
      </c>
      <c r="H2182" s="58">
        <v>202413414023</v>
      </c>
      <c r="I2182" s="58">
        <v>6211553803</v>
      </c>
      <c r="J2182" s="60" t="s">
        <v>6405</v>
      </c>
      <c r="K2182" s="60" t="s">
        <v>6406</v>
      </c>
      <c r="L2182" s="212" t="s">
        <v>521</v>
      </c>
      <c r="M2182" s="60">
        <v>45316</v>
      </c>
      <c r="N2182" s="58" t="s">
        <v>24</v>
      </c>
      <c r="O2182" s="58" t="s">
        <v>25</v>
      </c>
      <c r="P2182" s="62">
        <v>400000</v>
      </c>
      <c r="Q2182" s="58" t="s">
        <v>26</v>
      </c>
      <c r="R2182" s="58" t="s">
        <v>26</v>
      </c>
      <c r="S2182" s="58" t="s">
        <v>2818</v>
      </c>
      <c r="T2182" s="213" t="s">
        <v>28</v>
      </c>
      <c r="U2182" s="63" t="s">
        <v>29</v>
      </c>
      <c r="W2182" s="143"/>
      <c r="X2182" s="143"/>
      <c r="AO2182" s="143"/>
      <c r="AP2182" s="143"/>
      <c r="BD2182" s="234"/>
      <c r="BE2182" s="234"/>
    </row>
    <row r="2183" spans="1:57" ht="12.95" customHeight="1" x14ac:dyDescent="0.2">
      <c r="A2183" s="57">
        <f t="shared" si="46"/>
        <v>2182</v>
      </c>
      <c r="B2183" s="58">
        <v>3603181612760000</v>
      </c>
      <c r="C2183" s="59" t="s">
        <v>2494</v>
      </c>
      <c r="D2183" s="59" t="s">
        <v>2495</v>
      </c>
      <c r="E2183" s="60">
        <v>28110</v>
      </c>
      <c r="F2183" s="60">
        <v>45308</v>
      </c>
      <c r="G2183" s="60">
        <v>45310</v>
      </c>
      <c r="H2183" s="58">
        <v>202413414022</v>
      </c>
      <c r="I2183" s="58">
        <v>6201307417</v>
      </c>
      <c r="J2183" s="60" t="s">
        <v>6407</v>
      </c>
      <c r="K2183" s="60" t="s">
        <v>6406</v>
      </c>
      <c r="L2183" s="212" t="s">
        <v>521</v>
      </c>
      <c r="M2183" s="60">
        <v>45316</v>
      </c>
      <c r="N2183" s="58" t="s">
        <v>24</v>
      </c>
      <c r="O2183" s="58" t="s">
        <v>25</v>
      </c>
      <c r="P2183" s="62">
        <v>400000</v>
      </c>
      <c r="Q2183" s="58" t="s">
        <v>26</v>
      </c>
      <c r="R2183" s="58" t="s">
        <v>26</v>
      </c>
      <c r="S2183" s="58" t="s">
        <v>2851</v>
      </c>
      <c r="T2183" s="213" t="s">
        <v>28</v>
      </c>
      <c r="U2183" s="63" t="s">
        <v>29</v>
      </c>
      <c r="W2183" s="143"/>
      <c r="X2183" s="143"/>
      <c r="AO2183" s="143"/>
      <c r="AP2183" s="143"/>
      <c r="BD2183" s="234"/>
      <c r="BE2183" s="234"/>
    </row>
    <row r="2184" spans="1:57" ht="12.95" customHeight="1" x14ac:dyDescent="0.2">
      <c r="A2184" s="57">
        <f t="shared" si="46"/>
        <v>2183</v>
      </c>
      <c r="B2184" s="58">
        <v>3173071204830000</v>
      </c>
      <c r="C2184" s="59" t="s">
        <v>2071</v>
      </c>
      <c r="D2184" s="59" t="s">
        <v>56</v>
      </c>
      <c r="E2184" s="60">
        <v>30418</v>
      </c>
      <c r="F2184" s="60">
        <v>45306</v>
      </c>
      <c r="G2184" s="60">
        <v>45307</v>
      </c>
      <c r="H2184" s="58">
        <v>202413414021</v>
      </c>
      <c r="I2184" s="58">
        <v>6211449503</v>
      </c>
      <c r="J2184" s="60" t="s">
        <v>6408</v>
      </c>
      <c r="K2184" s="60" t="s">
        <v>6406</v>
      </c>
      <c r="L2184" s="212" t="s">
        <v>521</v>
      </c>
      <c r="M2184" s="60">
        <v>45316</v>
      </c>
      <c r="N2184" s="58" t="s">
        <v>24</v>
      </c>
      <c r="O2184" s="58" t="s">
        <v>25</v>
      </c>
      <c r="P2184" s="62">
        <v>400000</v>
      </c>
      <c r="Q2184" s="58" t="s">
        <v>26</v>
      </c>
      <c r="R2184" s="58" t="s">
        <v>26</v>
      </c>
      <c r="S2184" s="58" t="s">
        <v>2825</v>
      </c>
      <c r="T2184" s="213" t="s">
        <v>28</v>
      </c>
      <c r="U2184" s="63" t="s">
        <v>29</v>
      </c>
      <c r="W2184" s="143"/>
      <c r="X2184" s="143"/>
      <c r="AO2184" s="143"/>
      <c r="AP2184" s="143"/>
      <c r="BD2184" s="234"/>
      <c r="BE2184" s="234"/>
    </row>
    <row r="2185" spans="1:57" ht="12.95" customHeight="1" x14ac:dyDescent="0.2">
      <c r="A2185" s="57">
        <f t="shared" si="46"/>
        <v>2184</v>
      </c>
      <c r="B2185" s="58">
        <v>2171061907809010</v>
      </c>
      <c r="C2185" s="59" t="s">
        <v>6409</v>
      </c>
      <c r="D2185" s="59" t="s">
        <v>662</v>
      </c>
      <c r="E2185" s="60">
        <v>29421</v>
      </c>
      <c r="F2185" s="60">
        <v>45315</v>
      </c>
      <c r="G2185" s="60">
        <v>45315</v>
      </c>
      <c r="H2185" s="58">
        <v>2024134108212</v>
      </c>
      <c r="I2185" s="58">
        <v>6200515243</v>
      </c>
      <c r="J2185" s="60" t="s">
        <v>6410</v>
      </c>
      <c r="K2185" s="60" t="s">
        <v>6411</v>
      </c>
      <c r="L2185" s="212" t="s">
        <v>566</v>
      </c>
      <c r="M2185" s="60">
        <v>45316</v>
      </c>
      <c r="N2185" s="58" t="s">
        <v>24</v>
      </c>
      <c r="O2185" s="58" t="s">
        <v>25</v>
      </c>
      <c r="P2185" s="62">
        <v>400000</v>
      </c>
      <c r="Q2185" s="58" t="s">
        <v>26</v>
      </c>
      <c r="R2185" s="58" t="s">
        <v>26</v>
      </c>
      <c r="S2185" s="58" t="s">
        <v>27</v>
      </c>
      <c r="T2185" s="213" t="s">
        <v>28</v>
      </c>
      <c r="U2185" s="63" t="s">
        <v>29</v>
      </c>
      <c r="W2185" s="143"/>
      <c r="X2185" s="143"/>
      <c r="AO2185" s="143"/>
      <c r="AP2185" s="143"/>
      <c r="BD2185" s="234"/>
      <c r="BE2185" s="234"/>
    </row>
    <row r="2186" spans="1:57" ht="12.95" customHeight="1" x14ac:dyDescent="0.2">
      <c r="A2186" s="57">
        <f t="shared" si="46"/>
        <v>2185</v>
      </c>
      <c r="B2186" s="58">
        <v>3525182405760000</v>
      </c>
      <c r="C2186" s="59" t="s">
        <v>6412</v>
      </c>
      <c r="D2186" s="59" t="s">
        <v>245</v>
      </c>
      <c r="E2186" s="60">
        <v>27904</v>
      </c>
      <c r="F2186" s="60">
        <v>45315</v>
      </c>
      <c r="G2186" s="60">
        <v>45315</v>
      </c>
      <c r="H2186" s="58">
        <v>2024134108211</v>
      </c>
      <c r="I2186" s="58">
        <v>6200080724</v>
      </c>
      <c r="J2186" s="60" t="s">
        <v>6413</v>
      </c>
      <c r="K2186" s="60" t="s">
        <v>6411</v>
      </c>
      <c r="L2186" s="212" t="s">
        <v>566</v>
      </c>
      <c r="M2186" s="60">
        <v>45316</v>
      </c>
      <c r="N2186" s="58" t="s">
        <v>24</v>
      </c>
      <c r="O2186" s="58" t="s">
        <v>25</v>
      </c>
      <c r="P2186" s="62">
        <v>400000</v>
      </c>
      <c r="Q2186" s="58" t="s">
        <v>26</v>
      </c>
      <c r="R2186" s="58" t="s">
        <v>26</v>
      </c>
      <c r="S2186" s="58" t="s">
        <v>27</v>
      </c>
      <c r="T2186" s="213" t="s">
        <v>28</v>
      </c>
      <c r="U2186" s="63" t="s">
        <v>29</v>
      </c>
      <c r="W2186" s="143"/>
      <c r="X2186" s="143"/>
      <c r="AO2186" s="143"/>
      <c r="AP2186" s="143"/>
      <c r="BD2186" s="234"/>
      <c r="BE2186" s="234"/>
    </row>
    <row r="2187" spans="1:57" ht="12.95" customHeight="1" x14ac:dyDescent="0.2">
      <c r="A2187" s="57">
        <f t="shared" si="46"/>
        <v>2186</v>
      </c>
      <c r="B2187" s="58">
        <v>8101130505950000</v>
      </c>
      <c r="C2187" s="59" t="s">
        <v>6212</v>
      </c>
      <c r="D2187" s="59" t="s">
        <v>6213</v>
      </c>
      <c r="E2187" s="60">
        <v>34824</v>
      </c>
      <c r="F2187" s="60">
        <v>45314</v>
      </c>
      <c r="G2187" s="60">
        <v>45314</v>
      </c>
      <c r="H2187" s="58">
        <v>2024134108210</v>
      </c>
      <c r="I2187" s="58">
        <v>6211440078</v>
      </c>
      <c r="J2187" s="60" t="s">
        <v>6414</v>
      </c>
      <c r="K2187" s="60" t="s">
        <v>6411</v>
      </c>
      <c r="L2187" s="212" t="s">
        <v>566</v>
      </c>
      <c r="M2187" s="60">
        <v>45316</v>
      </c>
      <c r="N2187" s="58" t="s">
        <v>24</v>
      </c>
      <c r="O2187" s="58" t="s">
        <v>25</v>
      </c>
      <c r="P2187" s="62">
        <v>400000</v>
      </c>
      <c r="Q2187" s="58" t="s">
        <v>26</v>
      </c>
      <c r="R2187" s="58" t="s">
        <v>26</v>
      </c>
      <c r="S2187" s="58" t="s">
        <v>27</v>
      </c>
      <c r="T2187" s="213" t="s">
        <v>28</v>
      </c>
      <c r="U2187" s="63" t="s">
        <v>29</v>
      </c>
      <c r="W2187" s="143"/>
      <c r="X2187" s="143"/>
      <c r="AO2187" s="143"/>
      <c r="AP2187" s="143"/>
      <c r="BD2187" s="234"/>
      <c r="BE2187" s="234"/>
    </row>
    <row r="2188" spans="1:57" ht="12.95" customHeight="1" x14ac:dyDescent="0.2">
      <c r="A2188" s="57">
        <f t="shared" si="46"/>
        <v>2187</v>
      </c>
      <c r="B2188" s="58">
        <v>3302160306810000</v>
      </c>
      <c r="C2188" s="59" t="s">
        <v>6415</v>
      </c>
      <c r="D2188" s="59" t="s">
        <v>141</v>
      </c>
      <c r="E2188" s="60">
        <v>29740</v>
      </c>
      <c r="F2188" s="60">
        <v>45309</v>
      </c>
      <c r="G2188" s="60">
        <v>45310</v>
      </c>
      <c r="H2188" s="58">
        <v>202413410829</v>
      </c>
      <c r="I2188" s="58">
        <v>6200486949</v>
      </c>
      <c r="J2188" s="60" t="s">
        <v>6416</v>
      </c>
      <c r="K2188" s="60" t="s">
        <v>6411</v>
      </c>
      <c r="L2188" s="212" t="s">
        <v>566</v>
      </c>
      <c r="M2188" s="60">
        <v>45316</v>
      </c>
      <c r="N2188" s="58" t="s">
        <v>24</v>
      </c>
      <c r="O2188" s="58" t="s">
        <v>25</v>
      </c>
      <c r="P2188" s="62">
        <v>400000</v>
      </c>
      <c r="Q2188" s="58" t="s">
        <v>26</v>
      </c>
      <c r="R2188" s="58" t="s">
        <v>26</v>
      </c>
      <c r="S2188" s="58" t="s">
        <v>27</v>
      </c>
      <c r="T2188" s="213" t="s">
        <v>28</v>
      </c>
      <c r="U2188" s="63" t="s">
        <v>29</v>
      </c>
      <c r="W2188" s="143"/>
      <c r="X2188" s="143"/>
      <c r="AO2188" s="143"/>
      <c r="AP2188" s="143"/>
      <c r="BD2188" s="234"/>
      <c r="BE2188" s="234"/>
    </row>
    <row r="2189" spans="1:57" ht="12.95" customHeight="1" x14ac:dyDescent="0.2">
      <c r="A2189" s="57">
        <f t="shared" si="46"/>
        <v>2188</v>
      </c>
      <c r="B2189" s="58">
        <v>2102040606730000</v>
      </c>
      <c r="C2189" s="59" t="s">
        <v>6417</v>
      </c>
      <c r="D2189" s="59" t="s">
        <v>303</v>
      </c>
      <c r="E2189" s="60">
        <v>26821</v>
      </c>
      <c r="F2189" s="60">
        <v>45309</v>
      </c>
      <c r="G2189" s="60">
        <v>45309</v>
      </c>
      <c r="H2189" s="58">
        <v>202413410828</v>
      </c>
      <c r="I2189" s="58">
        <v>6201191358</v>
      </c>
      <c r="J2189" s="60" t="s">
        <v>6418</v>
      </c>
      <c r="K2189" s="60" t="s">
        <v>6411</v>
      </c>
      <c r="L2189" s="212" t="s">
        <v>566</v>
      </c>
      <c r="M2189" s="60">
        <v>45316</v>
      </c>
      <c r="N2189" s="58" t="s">
        <v>24</v>
      </c>
      <c r="O2189" s="58" t="s">
        <v>25</v>
      </c>
      <c r="P2189" s="62">
        <v>400000</v>
      </c>
      <c r="Q2189" s="58" t="s">
        <v>26</v>
      </c>
      <c r="R2189" s="58" t="s">
        <v>26</v>
      </c>
      <c r="S2189" s="58" t="s">
        <v>27</v>
      </c>
      <c r="T2189" s="213" t="s">
        <v>28</v>
      </c>
      <c r="U2189" s="63" t="s">
        <v>29</v>
      </c>
      <c r="W2189" s="143"/>
      <c r="X2189" s="143"/>
      <c r="AO2189" s="143"/>
      <c r="AP2189" s="143"/>
      <c r="BD2189" s="234"/>
      <c r="BE2189" s="234"/>
    </row>
    <row r="2190" spans="1:57" ht="12.95" customHeight="1" x14ac:dyDescent="0.2">
      <c r="A2190" s="57">
        <f t="shared" si="46"/>
        <v>2189</v>
      </c>
      <c r="B2190" s="58">
        <v>3374093101750000</v>
      </c>
      <c r="C2190" s="59" t="s">
        <v>2453</v>
      </c>
      <c r="D2190" s="59" t="s">
        <v>67</v>
      </c>
      <c r="E2190" s="60">
        <v>27425</v>
      </c>
      <c r="F2190" s="60">
        <v>45309</v>
      </c>
      <c r="G2190" s="60">
        <v>45309</v>
      </c>
      <c r="H2190" s="58">
        <v>202413410827</v>
      </c>
      <c r="I2190" s="58">
        <v>6201589161</v>
      </c>
      <c r="J2190" s="60" t="s">
        <v>6419</v>
      </c>
      <c r="K2190" s="60" t="s">
        <v>6411</v>
      </c>
      <c r="L2190" s="212" t="s">
        <v>566</v>
      </c>
      <c r="M2190" s="60">
        <v>45316</v>
      </c>
      <c r="N2190" s="58" t="s">
        <v>24</v>
      </c>
      <c r="O2190" s="58" t="s">
        <v>25</v>
      </c>
      <c r="P2190" s="62">
        <v>400000</v>
      </c>
      <c r="Q2190" s="58" t="s">
        <v>26</v>
      </c>
      <c r="R2190" s="58" t="s">
        <v>26</v>
      </c>
      <c r="S2190" s="58" t="s">
        <v>27</v>
      </c>
      <c r="T2190" s="213" t="s">
        <v>28</v>
      </c>
      <c r="U2190" s="63" t="s">
        <v>29</v>
      </c>
      <c r="W2190" s="143"/>
      <c r="X2190" s="143"/>
      <c r="AO2190" s="143"/>
      <c r="AP2190" s="143"/>
      <c r="BD2190" s="234"/>
      <c r="BE2190" s="234"/>
    </row>
    <row r="2191" spans="1:57" ht="12.95" customHeight="1" x14ac:dyDescent="0.2">
      <c r="A2191" s="57">
        <f t="shared" si="46"/>
        <v>2190</v>
      </c>
      <c r="B2191" s="58">
        <v>3175070309790010</v>
      </c>
      <c r="C2191" s="59" t="s">
        <v>1581</v>
      </c>
      <c r="D2191" s="59" t="s">
        <v>785</v>
      </c>
      <c r="E2191" s="60">
        <v>29101</v>
      </c>
      <c r="F2191" s="60">
        <v>45309</v>
      </c>
      <c r="G2191" s="60">
        <v>45309</v>
      </c>
      <c r="H2191" s="58">
        <v>202413410826</v>
      </c>
      <c r="I2191" s="58">
        <v>6201009028</v>
      </c>
      <c r="J2191" s="60" t="s">
        <v>6420</v>
      </c>
      <c r="K2191" s="60" t="s">
        <v>6411</v>
      </c>
      <c r="L2191" s="212" t="s">
        <v>566</v>
      </c>
      <c r="M2191" s="60">
        <v>45316</v>
      </c>
      <c r="N2191" s="58" t="s">
        <v>24</v>
      </c>
      <c r="O2191" s="58" t="s">
        <v>25</v>
      </c>
      <c r="P2191" s="62">
        <v>400000</v>
      </c>
      <c r="Q2191" s="58" t="s">
        <v>26</v>
      </c>
      <c r="R2191" s="58" t="s">
        <v>26</v>
      </c>
      <c r="S2191" s="58" t="s">
        <v>27</v>
      </c>
      <c r="T2191" s="213" t="s">
        <v>28</v>
      </c>
      <c r="U2191" s="63" t="s">
        <v>29</v>
      </c>
      <c r="W2191" s="143"/>
      <c r="X2191" s="143"/>
      <c r="AO2191" s="143"/>
      <c r="AP2191" s="143"/>
      <c r="BD2191" s="234"/>
      <c r="BE2191" s="234"/>
    </row>
    <row r="2192" spans="1:57" ht="12.95" customHeight="1" x14ac:dyDescent="0.2">
      <c r="A2192" s="57">
        <f t="shared" si="46"/>
        <v>2191</v>
      </c>
      <c r="B2192" s="58">
        <v>3172031805760000</v>
      </c>
      <c r="C2192" s="59" t="s">
        <v>714</v>
      </c>
      <c r="D2192" s="59" t="s">
        <v>56</v>
      </c>
      <c r="E2192" s="60">
        <v>27898</v>
      </c>
      <c r="F2192" s="60">
        <v>45309</v>
      </c>
      <c r="G2192" s="60">
        <v>45309</v>
      </c>
      <c r="H2192" s="58">
        <v>202413410825</v>
      </c>
      <c r="I2192" s="58">
        <v>6200080008</v>
      </c>
      <c r="J2192" s="60" t="s">
        <v>6421</v>
      </c>
      <c r="K2192" s="60" t="s">
        <v>6411</v>
      </c>
      <c r="L2192" s="212" t="s">
        <v>566</v>
      </c>
      <c r="M2192" s="60">
        <v>45316</v>
      </c>
      <c r="N2192" s="58" t="s">
        <v>24</v>
      </c>
      <c r="O2192" s="58" t="s">
        <v>25</v>
      </c>
      <c r="P2192" s="62">
        <v>400000</v>
      </c>
      <c r="Q2192" s="58" t="s">
        <v>26</v>
      </c>
      <c r="R2192" s="58" t="s">
        <v>26</v>
      </c>
      <c r="S2192" s="58" t="s">
        <v>27</v>
      </c>
      <c r="T2192" s="213" t="s">
        <v>28</v>
      </c>
      <c r="U2192" s="63" t="s">
        <v>29</v>
      </c>
      <c r="W2192" s="143"/>
      <c r="X2192" s="143"/>
      <c r="AO2192" s="143"/>
      <c r="AP2192" s="143"/>
      <c r="BD2192" s="234"/>
      <c r="BE2192" s="234"/>
    </row>
    <row r="2193" spans="1:57" ht="12.95" customHeight="1" x14ac:dyDescent="0.2">
      <c r="A2193" s="57">
        <f t="shared" si="46"/>
        <v>2192</v>
      </c>
      <c r="B2193" s="58">
        <v>3171030911830000</v>
      </c>
      <c r="C2193" s="59" t="s">
        <v>6422</v>
      </c>
      <c r="D2193" s="59" t="s">
        <v>56</v>
      </c>
      <c r="E2193" s="60">
        <v>30629</v>
      </c>
      <c r="F2193" s="60">
        <v>45308</v>
      </c>
      <c r="G2193" s="60">
        <v>45309</v>
      </c>
      <c r="H2193" s="58">
        <v>202413410824</v>
      </c>
      <c r="I2193" s="58">
        <v>6201324616</v>
      </c>
      <c r="J2193" s="60" t="s">
        <v>6423</v>
      </c>
      <c r="K2193" s="60" t="s">
        <v>6411</v>
      </c>
      <c r="L2193" s="212" t="s">
        <v>566</v>
      </c>
      <c r="M2193" s="60">
        <v>45316</v>
      </c>
      <c r="N2193" s="58" t="s">
        <v>24</v>
      </c>
      <c r="O2193" s="58" t="s">
        <v>25</v>
      </c>
      <c r="P2193" s="62">
        <v>400000</v>
      </c>
      <c r="Q2193" s="58" t="s">
        <v>26</v>
      </c>
      <c r="R2193" s="58" t="s">
        <v>26</v>
      </c>
      <c r="S2193" s="58" t="s">
        <v>27</v>
      </c>
      <c r="T2193" s="213" t="s">
        <v>28</v>
      </c>
      <c r="U2193" s="63" t="s">
        <v>29</v>
      </c>
      <c r="W2193" s="143"/>
      <c r="X2193" s="143"/>
      <c r="AO2193" s="143"/>
      <c r="AP2193" s="143"/>
      <c r="BD2193" s="234"/>
      <c r="BE2193" s="234"/>
    </row>
    <row r="2194" spans="1:57" ht="12.95" customHeight="1" x14ac:dyDescent="0.2">
      <c r="A2194" s="57">
        <f t="shared" si="46"/>
        <v>2193</v>
      </c>
      <c r="B2194" s="58">
        <v>3275041010740020</v>
      </c>
      <c r="C2194" s="59" t="s">
        <v>5214</v>
      </c>
      <c r="D2194" s="59" t="s">
        <v>501</v>
      </c>
      <c r="E2194" s="60">
        <v>27312</v>
      </c>
      <c r="F2194" s="60">
        <v>45307</v>
      </c>
      <c r="G2194" s="60">
        <v>45307</v>
      </c>
      <c r="H2194" s="58">
        <v>202413410823</v>
      </c>
      <c r="I2194" s="58">
        <v>6200043440</v>
      </c>
      <c r="J2194" s="60" t="s">
        <v>6424</v>
      </c>
      <c r="K2194" s="60" t="s">
        <v>6411</v>
      </c>
      <c r="L2194" s="212" t="s">
        <v>566</v>
      </c>
      <c r="M2194" s="60">
        <v>45316</v>
      </c>
      <c r="N2194" s="58" t="s">
        <v>24</v>
      </c>
      <c r="O2194" s="58" t="s">
        <v>25</v>
      </c>
      <c r="P2194" s="62">
        <v>400000</v>
      </c>
      <c r="Q2194" s="58" t="s">
        <v>26</v>
      </c>
      <c r="R2194" s="58" t="s">
        <v>26</v>
      </c>
      <c r="S2194" s="58" t="s">
        <v>27</v>
      </c>
      <c r="T2194" s="213" t="s">
        <v>28</v>
      </c>
      <c r="U2194" s="63" t="s">
        <v>29</v>
      </c>
      <c r="W2194" s="143"/>
      <c r="X2194" s="143"/>
      <c r="AO2194" s="143"/>
      <c r="AP2194" s="143"/>
      <c r="BD2194" s="234"/>
      <c r="BE2194" s="234"/>
    </row>
    <row r="2195" spans="1:57" ht="12.95" customHeight="1" x14ac:dyDescent="0.2">
      <c r="A2195" s="57">
        <f t="shared" si="46"/>
        <v>2194</v>
      </c>
      <c r="B2195" s="58">
        <v>1212132911930000</v>
      </c>
      <c r="C2195" s="59" t="s">
        <v>2593</v>
      </c>
      <c r="D2195" s="59" t="s">
        <v>2594</v>
      </c>
      <c r="E2195" s="60">
        <v>34302</v>
      </c>
      <c r="F2195" s="60">
        <v>45306</v>
      </c>
      <c r="G2195" s="60">
        <v>45306</v>
      </c>
      <c r="H2195" s="58">
        <v>202413410822</v>
      </c>
      <c r="I2195" s="58">
        <v>6202010051</v>
      </c>
      <c r="J2195" s="60" t="s">
        <v>6425</v>
      </c>
      <c r="K2195" s="60" t="s">
        <v>6411</v>
      </c>
      <c r="L2195" s="212" t="s">
        <v>566</v>
      </c>
      <c r="M2195" s="60">
        <v>45316</v>
      </c>
      <c r="N2195" s="58" t="s">
        <v>24</v>
      </c>
      <c r="O2195" s="58" t="s">
        <v>25</v>
      </c>
      <c r="P2195" s="62">
        <v>400000</v>
      </c>
      <c r="Q2195" s="58" t="s">
        <v>26</v>
      </c>
      <c r="R2195" s="58" t="s">
        <v>26</v>
      </c>
      <c r="S2195" s="58" t="s">
        <v>27</v>
      </c>
      <c r="T2195" s="213" t="s">
        <v>28</v>
      </c>
      <c r="U2195" s="63" t="s">
        <v>29</v>
      </c>
      <c r="W2195" s="143"/>
      <c r="X2195" s="143"/>
      <c r="AO2195" s="143"/>
      <c r="AP2195" s="143"/>
      <c r="BD2195" s="234"/>
      <c r="BE2195" s="234"/>
    </row>
    <row r="2196" spans="1:57" ht="12.95" customHeight="1" x14ac:dyDescent="0.2">
      <c r="A2196" s="57">
        <f t="shared" si="46"/>
        <v>2195</v>
      </c>
      <c r="B2196" s="58">
        <v>2150101604720000</v>
      </c>
      <c r="C2196" s="59" t="s">
        <v>2417</v>
      </c>
      <c r="D2196" s="59" t="s">
        <v>1420</v>
      </c>
      <c r="E2196" s="60">
        <v>26405</v>
      </c>
      <c r="F2196" s="60">
        <v>45302</v>
      </c>
      <c r="G2196" s="60">
        <v>45303</v>
      </c>
      <c r="H2196" s="58">
        <v>202413410821</v>
      </c>
      <c r="I2196" s="58">
        <v>6200117474</v>
      </c>
      <c r="J2196" s="60" t="s">
        <v>6426</v>
      </c>
      <c r="K2196" s="60" t="s">
        <v>6411</v>
      </c>
      <c r="L2196" s="212" t="s">
        <v>566</v>
      </c>
      <c r="M2196" s="60">
        <v>45316</v>
      </c>
      <c r="N2196" s="58" t="s">
        <v>24</v>
      </c>
      <c r="O2196" s="58" t="s">
        <v>25</v>
      </c>
      <c r="P2196" s="62">
        <v>400000</v>
      </c>
      <c r="Q2196" s="58" t="s">
        <v>26</v>
      </c>
      <c r="R2196" s="58" t="s">
        <v>26</v>
      </c>
      <c r="S2196" s="58" t="s">
        <v>27</v>
      </c>
      <c r="T2196" s="213" t="s">
        <v>28</v>
      </c>
      <c r="U2196" s="63" t="s">
        <v>29</v>
      </c>
      <c r="W2196" s="143"/>
      <c r="X2196" s="143"/>
      <c r="AO2196" s="143"/>
      <c r="AP2196" s="143"/>
      <c r="BD2196" s="234"/>
      <c r="BE2196" s="234"/>
    </row>
    <row r="2197" spans="1:57" ht="12.95" customHeight="1" x14ac:dyDescent="0.2">
      <c r="A2197" s="57">
        <f t="shared" si="46"/>
        <v>2196</v>
      </c>
      <c r="B2197" s="58">
        <v>3172021501890000</v>
      </c>
      <c r="C2197" s="59" t="s">
        <v>1754</v>
      </c>
      <c r="D2197" s="59" t="s">
        <v>450</v>
      </c>
      <c r="E2197" s="60">
        <v>32523</v>
      </c>
      <c r="F2197" s="60">
        <v>45299</v>
      </c>
      <c r="G2197" s="60">
        <v>45299</v>
      </c>
      <c r="H2197" s="58">
        <v>202413405921</v>
      </c>
      <c r="I2197" s="58">
        <v>6200257197</v>
      </c>
      <c r="J2197" s="60" t="s">
        <v>6427</v>
      </c>
      <c r="K2197" s="60" t="s">
        <v>6428</v>
      </c>
      <c r="L2197" s="212" t="s">
        <v>561</v>
      </c>
      <c r="M2197" s="60">
        <v>45316</v>
      </c>
      <c r="N2197" s="58" t="s">
        <v>24</v>
      </c>
      <c r="O2197" s="58" t="s">
        <v>25</v>
      </c>
      <c r="P2197" s="62">
        <v>400000</v>
      </c>
      <c r="Q2197" s="58" t="s">
        <v>107</v>
      </c>
      <c r="R2197" s="58" t="s">
        <v>108</v>
      </c>
      <c r="S2197" s="58" t="s">
        <v>57</v>
      </c>
      <c r="T2197" s="213" t="s">
        <v>28</v>
      </c>
      <c r="U2197" s="63" t="s">
        <v>29</v>
      </c>
      <c r="W2197" s="143"/>
      <c r="X2197" s="143"/>
      <c r="AO2197" s="143"/>
      <c r="AP2197" s="143"/>
      <c r="BD2197" s="234"/>
      <c r="BE2197" s="234"/>
    </row>
    <row r="2198" spans="1:57" ht="12.95" customHeight="1" x14ac:dyDescent="0.2">
      <c r="A2198" s="57">
        <f t="shared" si="46"/>
        <v>2197</v>
      </c>
      <c r="B2198" s="58">
        <v>3212110501750000</v>
      </c>
      <c r="C2198" s="59" t="s">
        <v>4612</v>
      </c>
      <c r="D2198" s="59" t="s">
        <v>451</v>
      </c>
      <c r="E2198" s="60">
        <v>27515</v>
      </c>
      <c r="F2198" s="60">
        <v>45302</v>
      </c>
      <c r="G2198" s="60">
        <v>45302</v>
      </c>
      <c r="H2198" s="58">
        <v>202413404123</v>
      </c>
      <c r="I2198" s="58">
        <v>6200139349</v>
      </c>
      <c r="J2198" s="60" t="s">
        <v>6429</v>
      </c>
      <c r="K2198" s="60" t="s">
        <v>6430</v>
      </c>
      <c r="L2198" s="212" t="s">
        <v>594</v>
      </c>
      <c r="M2198" s="60">
        <v>45316</v>
      </c>
      <c r="N2198" s="58" t="s">
        <v>24</v>
      </c>
      <c r="O2198" s="58" t="s">
        <v>25</v>
      </c>
      <c r="P2198" s="62">
        <v>400000</v>
      </c>
      <c r="Q2198" s="58" t="s">
        <v>107</v>
      </c>
      <c r="R2198" s="58" t="s">
        <v>108</v>
      </c>
      <c r="S2198" s="58" t="s">
        <v>57</v>
      </c>
      <c r="T2198" s="213" t="s">
        <v>28</v>
      </c>
      <c r="U2198" s="63" t="s">
        <v>29</v>
      </c>
      <c r="W2198" s="143"/>
      <c r="X2198" s="143"/>
      <c r="AO2198" s="143"/>
      <c r="AP2198" s="143"/>
      <c r="BD2198" s="234"/>
      <c r="BE2198" s="234"/>
    </row>
    <row r="2199" spans="1:57" ht="12.95" customHeight="1" x14ac:dyDescent="0.2">
      <c r="A2199" s="57">
        <f t="shared" si="46"/>
        <v>2198</v>
      </c>
      <c r="B2199" s="58">
        <v>3514132303780000</v>
      </c>
      <c r="C2199" s="59" t="s">
        <v>4422</v>
      </c>
      <c r="D2199" s="59" t="s">
        <v>785</v>
      </c>
      <c r="E2199" s="60">
        <v>28572</v>
      </c>
      <c r="F2199" s="60">
        <v>45300</v>
      </c>
      <c r="G2199" s="60">
        <v>45300</v>
      </c>
      <c r="H2199" s="58">
        <v>202413404122</v>
      </c>
      <c r="I2199" s="58">
        <v>6200065190</v>
      </c>
      <c r="J2199" s="60" t="s">
        <v>6431</v>
      </c>
      <c r="K2199" s="60" t="s">
        <v>6430</v>
      </c>
      <c r="L2199" s="212" t="s">
        <v>594</v>
      </c>
      <c r="M2199" s="60">
        <v>45316</v>
      </c>
      <c r="N2199" s="58" t="s">
        <v>24</v>
      </c>
      <c r="O2199" s="58" t="s">
        <v>25</v>
      </c>
      <c r="P2199" s="62">
        <v>0</v>
      </c>
      <c r="Q2199" s="58" t="s">
        <v>107</v>
      </c>
      <c r="R2199" s="58" t="s">
        <v>108</v>
      </c>
      <c r="S2199" s="58" t="s">
        <v>95</v>
      </c>
      <c r="T2199" s="213" t="s">
        <v>28</v>
      </c>
      <c r="U2199" s="63" t="s">
        <v>29</v>
      </c>
      <c r="W2199" s="143"/>
      <c r="X2199" s="143"/>
      <c r="AO2199" s="143"/>
      <c r="AP2199" s="143"/>
      <c r="BD2199" s="234"/>
      <c r="BE2199" s="234"/>
    </row>
    <row r="2200" spans="1:57" ht="12.95" customHeight="1" x14ac:dyDescent="0.2">
      <c r="A2200" s="57">
        <f t="shared" si="46"/>
        <v>2199</v>
      </c>
      <c r="B2200" s="58">
        <v>3216050705780000</v>
      </c>
      <c r="C2200" s="59" t="s">
        <v>4248</v>
      </c>
      <c r="D2200" s="59" t="s">
        <v>67</v>
      </c>
      <c r="E2200" s="60">
        <v>28617</v>
      </c>
      <c r="F2200" s="60">
        <v>45299</v>
      </c>
      <c r="G2200" s="60">
        <v>45299</v>
      </c>
      <c r="H2200" s="58">
        <v>202413404121</v>
      </c>
      <c r="I2200" s="58">
        <v>6200061103</v>
      </c>
      <c r="J2200" s="60" t="s">
        <v>6432</v>
      </c>
      <c r="K2200" s="60" t="s">
        <v>6430</v>
      </c>
      <c r="L2200" s="212" t="s">
        <v>594</v>
      </c>
      <c r="M2200" s="60">
        <v>45316</v>
      </c>
      <c r="N2200" s="58" t="s">
        <v>24</v>
      </c>
      <c r="O2200" s="58" t="s">
        <v>25</v>
      </c>
      <c r="P2200" s="62">
        <v>400000</v>
      </c>
      <c r="Q2200" s="58" t="s">
        <v>107</v>
      </c>
      <c r="R2200" s="58" t="s">
        <v>108</v>
      </c>
      <c r="S2200" s="58" t="s">
        <v>57</v>
      </c>
      <c r="T2200" s="213" t="s">
        <v>28</v>
      </c>
      <c r="U2200" s="63" t="s">
        <v>29</v>
      </c>
      <c r="W2200" s="143"/>
      <c r="X2200" s="143"/>
      <c r="AO2200" s="143"/>
      <c r="AP2200" s="143"/>
      <c r="BD2200" s="234"/>
      <c r="BE2200" s="234"/>
    </row>
    <row r="2201" spans="1:57" ht="12.95" customHeight="1" x14ac:dyDescent="0.2">
      <c r="A2201" s="57">
        <f t="shared" si="46"/>
        <v>2200</v>
      </c>
      <c r="B2201" s="58">
        <v>3276100802770000</v>
      </c>
      <c r="C2201" s="59" t="s">
        <v>1417</v>
      </c>
      <c r="D2201" s="59" t="s">
        <v>71</v>
      </c>
      <c r="E2201" s="60">
        <v>28164</v>
      </c>
      <c r="F2201" s="60">
        <v>45316</v>
      </c>
      <c r="G2201" s="60">
        <v>45316</v>
      </c>
      <c r="H2201" s="58">
        <v>202413426521</v>
      </c>
      <c r="I2201" s="58">
        <v>6201333700</v>
      </c>
      <c r="J2201" s="60" t="s">
        <v>6433</v>
      </c>
      <c r="K2201" s="60" t="s">
        <v>6434</v>
      </c>
      <c r="L2201" s="212" t="s">
        <v>281</v>
      </c>
      <c r="M2201" s="60">
        <v>45317</v>
      </c>
      <c r="N2201" s="58" t="s">
        <v>24</v>
      </c>
      <c r="O2201" s="59" t="s">
        <v>37</v>
      </c>
      <c r="P2201" s="62">
        <v>600000</v>
      </c>
      <c r="Q2201" s="58" t="s">
        <v>2612</v>
      </c>
      <c r="R2201" s="58" t="s">
        <v>108</v>
      </c>
      <c r="S2201" s="58" t="s">
        <v>57</v>
      </c>
      <c r="T2201" s="213" t="s">
        <v>28</v>
      </c>
      <c r="U2201" s="63" t="s">
        <v>29</v>
      </c>
      <c r="W2201" s="143"/>
      <c r="X2201" s="143"/>
      <c r="AO2201" s="143"/>
      <c r="AP2201" s="143"/>
      <c r="BD2201" s="234"/>
      <c r="BE2201" s="234"/>
    </row>
    <row r="2202" spans="1:57" ht="12.95" customHeight="1" x14ac:dyDescent="0.2">
      <c r="A2202" s="57">
        <f t="shared" si="46"/>
        <v>2201</v>
      </c>
      <c r="B2202" s="58">
        <v>2171031108830000</v>
      </c>
      <c r="C2202" s="59" t="s">
        <v>6435</v>
      </c>
      <c r="D2202" s="59" t="s">
        <v>203</v>
      </c>
      <c r="E2202" s="60">
        <v>30539</v>
      </c>
      <c r="F2202" s="60">
        <v>45315</v>
      </c>
      <c r="G2202" s="60">
        <v>45315</v>
      </c>
      <c r="H2202" s="58">
        <v>202413425521</v>
      </c>
      <c r="I2202" s="58">
        <v>6200540221</v>
      </c>
      <c r="J2202" s="60" t="s">
        <v>6436</v>
      </c>
      <c r="K2202" s="60" t="s">
        <v>6437</v>
      </c>
      <c r="L2202" s="212" t="s">
        <v>213</v>
      </c>
      <c r="M2202" s="60">
        <v>45317</v>
      </c>
      <c r="N2202" s="60" t="s">
        <v>694</v>
      </c>
      <c r="O2202" s="58" t="s">
        <v>25</v>
      </c>
      <c r="P2202" s="62">
        <v>400000</v>
      </c>
      <c r="Q2202" s="58" t="s">
        <v>26</v>
      </c>
      <c r="R2202" s="58" t="s">
        <v>26</v>
      </c>
      <c r="S2202" s="58" t="s">
        <v>27</v>
      </c>
      <c r="T2202" s="213" t="s">
        <v>28</v>
      </c>
      <c r="U2202" s="63" t="s">
        <v>29</v>
      </c>
      <c r="W2202" s="143"/>
      <c r="X2202" s="143"/>
      <c r="AO2202" s="143"/>
      <c r="AP2202" s="143"/>
      <c r="BD2202" s="234"/>
      <c r="BE2202" s="234"/>
    </row>
    <row r="2203" spans="1:57" ht="12.95" customHeight="1" x14ac:dyDescent="0.2">
      <c r="A2203" s="57">
        <f t="shared" si="46"/>
        <v>2202</v>
      </c>
      <c r="B2203" s="58">
        <v>3201252302700000</v>
      </c>
      <c r="C2203" s="59" t="s">
        <v>5488</v>
      </c>
      <c r="D2203" s="59" t="s">
        <v>56</v>
      </c>
      <c r="E2203" s="60">
        <v>25622</v>
      </c>
      <c r="F2203" s="60">
        <v>45315</v>
      </c>
      <c r="G2203" s="60">
        <v>45315</v>
      </c>
      <c r="H2203" s="58">
        <v>202413424924</v>
      </c>
      <c r="I2203" s="58">
        <v>6201100940</v>
      </c>
      <c r="J2203" s="60" t="s">
        <v>6438</v>
      </c>
      <c r="K2203" s="60" t="s">
        <v>6439</v>
      </c>
      <c r="L2203" s="212" t="s">
        <v>2803</v>
      </c>
      <c r="M2203" s="60">
        <v>45317</v>
      </c>
      <c r="N2203" s="58" t="s">
        <v>24</v>
      </c>
      <c r="O2203" s="59" t="s">
        <v>37</v>
      </c>
      <c r="P2203" s="62">
        <v>600000</v>
      </c>
      <c r="Q2203" s="58" t="s">
        <v>26</v>
      </c>
      <c r="R2203" s="58" t="s">
        <v>26</v>
      </c>
      <c r="S2203" s="58" t="s">
        <v>27</v>
      </c>
      <c r="T2203" s="213" t="s">
        <v>28</v>
      </c>
      <c r="U2203" s="63" t="s">
        <v>29</v>
      </c>
      <c r="W2203" s="143"/>
      <c r="X2203" s="143"/>
      <c r="AO2203" s="143"/>
      <c r="AP2203" s="143"/>
      <c r="BD2203" s="234"/>
      <c r="BE2203" s="234"/>
    </row>
    <row r="2204" spans="1:57" ht="12.95" customHeight="1" x14ac:dyDescent="0.2">
      <c r="A2204" s="57">
        <f t="shared" si="46"/>
        <v>2203</v>
      </c>
      <c r="B2204" s="58">
        <v>3204322111770000</v>
      </c>
      <c r="C2204" s="59" t="s">
        <v>4638</v>
      </c>
      <c r="D2204" s="59" t="s">
        <v>257</v>
      </c>
      <c r="E2204" s="60">
        <v>28450</v>
      </c>
      <c r="F2204" s="60">
        <v>45315</v>
      </c>
      <c r="G2204" s="60">
        <v>45315</v>
      </c>
      <c r="H2204" s="58">
        <v>202413424923</v>
      </c>
      <c r="I2204" s="58">
        <v>6200315871</v>
      </c>
      <c r="J2204" s="60" t="s">
        <v>6440</v>
      </c>
      <c r="K2204" s="60" t="s">
        <v>6439</v>
      </c>
      <c r="L2204" s="212" t="s">
        <v>2803</v>
      </c>
      <c r="M2204" s="60">
        <v>45317</v>
      </c>
      <c r="N2204" s="58" t="s">
        <v>24</v>
      </c>
      <c r="O2204" s="59" t="s">
        <v>37</v>
      </c>
      <c r="P2204" s="62">
        <v>600000</v>
      </c>
      <c r="Q2204" s="58" t="s">
        <v>26</v>
      </c>
      <c r="R2204" s="58" t="s">
        <v>26</v>
      </c>
      <c r="S2204" s="58" t="s">
        <v>27</v>
      </c>
      <c r="T2204" s="213" t="s">
        <v>28</v>
      </c>
      <c r="U2204" s="63" t="s">
        <v>29</v>
      </c>
      <c r="W2204" s="143"/>
      <c r="X2204" s="143"/>
      <c r="AO2204" s="143"/>
      <c r="AP2204" s="143"/>
      <c r="BD2204" s="234"/>
      <c r="BE2204" s="234"/>
    </row>
    <row r="2205" spans="1:57" ht="12.95" customHeight="1" x14ac:dyDescent="0.2">
      <c r="A2205" s="57">
        <f t="shared" si="46"/>
        <v>2204</v>
      </c>
      <c r="B2205" s="58">
        <v>1301080212910000</v>
      </c>
      <c r="C2205" s="59" t="s">
        <v>6441</v>
      </c>
      <c r="D2205" s="59" t="s">
        <v>2243</v>
      </c>
      <c r="E2205" s="60">
        <v>33574</v>
      </c>
      <c r="F2205" s="60">
        <v>45315</v>
      </c>
      <c r="G2205" s="60">
        <v>45315</v>
      </c>
      <c r="H2205" s="58">
        <v>202413424922</v>
      </c>
      <c r="I2205" s="58">
        <v>6201410248</v>
      </c>
      <c r="J2205" s="60" t="s">
        <v>6442</v>
      </c>
      <c r="K2205" s="60" t="s">
        <v>6439</v>
      </c>
      <c r="L2205" s="212" t="s">
        <v>2803</v>
      </c>
      <c r="M2205" s="60">
        <v>45317</v>
      </c>
      <c r="N2205" s="58" t="s">
        <v>24</v>
      </c>
      <c r="O2205" s="59" t="s">
        <v>37</v>
      </c>
      <c r="P2205" s="62">
        <v>600000</v>
      </c>
      <c r="Q2205" s="58" t="s">
        <v>26</v>
      </c>
      <c r="R2205" s="58" t="s">
        <v>26</v>
      </c>
      <c r="S2205" s="58" t="s">
        <v>27</v>
      </c>
      <c r="T2205" s="213" t="s">
        <v>28</v>
      </c>
      <c r="U2205" s="63" t="s">
        <v>29</v>
      </c>
      <c r="W2205" s="143"/>
      <c r="X2205" s="143"/>
      <c r="AO2205" s="143"/>
      <c r="AP2205" s="143"/>
      <c r="BD2205" s="234"/>
      <c r="BE2205" s="234"/>
    </row>
    <row r="2206" spans="1:57" ht="12.95" customHeight="1" x14ac:dyDescent="0.2">
      <c r="A2206" s="57">
        <f t="shared" si="46"/>
        <v>2205</v>
      </c>
      <c r="B2206" s="58">
        <v>3526120604850000</v>
      </c>
      <c r="C2206" s="59" t="s">
        <v>4269</v>
      </c>
      <c r="D2206" s="59" t="s">
        <v>51</v>
      </c>
      <c r="E2206" s="60">
        <v>31143</v>
      </c>
      <c r="F2206" s="60">
        <v>45315</v>
      </c>
      <c r="G2206" s="60">
        <v>45315</v>
      </c>
      <c r="H2206" s="58">
        <v>202413424921</v>
      </c>
      <c r="I2206" s="58">
        <v>6211838722</v>
      </c>
      <c r="J2206" s="60" t="s">
        <v>6443</v>
      </c>
      <c r="K2206" s="60" t="s">
        <v>6439</v>
      </c>
      <c r="L2206" s="212" t="s">
        <v>2803</v>
      </c>
      <c r="M2206" s="60">
        <v>45317</v>
      </c>
      <c r="N2206" s="58" t="s">
        <v>24</v>
      </c>
      <c r="O2206" s="59" t="s">
        <v>37</v>
      </c>
      <c r="P2206" s="62">
        <v>600000</v>
      </c>
      <c r="Q2206" s="58" t="s">
        <v>26</v>
      </c>
      <c r="R2206" s="58" t="s">
        <v>26</v>
      </c>
      <c r="S2206" s="58" t="s">
        <v>27</v>
      </c>
      <c r="T2206" s="213" t="s">
        <v>28</v>
      </c>
      <c r="U2206" s="63" t="s">
        <v>29</v>
      </c>
      <c r="W2206" s="143"/>
      <c r="X2206" s="143"/>
      <c r="AO2206" s="143"/>
      <c r="AP2206" s="143"/>
      <c r="BD2206" s="234"/>
      <c r="BE2206" s="234"/>
    </row>
    <row r="2207" spans="1:57" ht="12.95" customHeight="1" x14ac:dyDescent="0.2">
      <c r="A2207" s="57">
        <f t="shared" si="46"/>
        <v>2206</v>
      </c>
      <c r="B2207" s="58">
        <v>3510211010980000</v>
      </c>
      <c r="C2207" s="59" t="s">
        <v>6296</v>
      </c>
      <c r="D2207" s="59" t="s">
        <v>435</v>
      </c>
      <c r="E2207" s="60">
        <v>36078</v>
      </c>
      <c r="F2207" s="60">
        <v>45315</v>
      </c>
      <c r="G2207" s="60">
        <v>45315</v>
      </c>
      <c r="H2207" s="58">
        <v>202413424822</v>
      </c>
      <c r="I2207" s="58">
        <v>6211820924</v>
      </c>
      <c r="J2207" s="60" t="s">
        <v>6444</v>
      </c>
      <c r="K2207" s="60" t="s">
        <v>6445</v>
      </c>
      <c r="L2207" s="212" t="s">
        <v>52</v>
      </c>
      <c r="M2207" s="60">
        <v>45317</v>
      </c>
      <c r="N2207" s="58" t="s">
        <v>24</v>
      </c>
      <c r="O2207" s="59" t="s">
        <v>37</v>
      </c>
      <c r="P2207" s="62">
        <v>600000</v>
      </c>
      <c r="Q2207" s="58" t="s">
        <v>26</v>
      </c>
      <c r="R2207" s="58" t="s">
        <v>26</v>
      </c>
      <c r="S2207" s="58" t="s">
        <v>27</v>
      </c>
      <c r="T2207" s="213" t="s">
        <v>28</v>
      </c>
      <c r="U2207" s="63" t="s">
        <v>29</v>
      </c>
      <c r="W2207" s="143"/>
      <c r="X2207" s="143"/>
      <c r="AO2207" s="143"/>
      <c r="AP2207" s="143"/>
      <c r="BD2207" s="234"/>
      <c r="BE2207" s="234"/>
    </row>
    <row r="2208" spans="1:57" ht="12.95" customHeight="1" x14ac:dyDescent="0.2">
      <c r="A2208" s="57">
        <f t="shared" si="46"/>
        <v>2207</v>
      </c>
      <c r="B2208" s="58">
        <v>1871053003010000</v>
      </c>
      <c r="C2208" s="59" t="s">
        <v>6446</v>
      </c>
      <c r="D2208" s="59" t="s">
        <v>1195</v>
      </c>
      <c r="E2208" s="60">
        <v>36980</v>
      </c>
      <c r="F2208" s="60">
        <v>45315</v>
      </c>
      <c r="G2208" s="60">
        <v>45315</v>
      </c>
      <c r="H2208" s="58">
        <v>202413424821</v>
      </c>
      <c r="I2208" s="58">
        <v>6211925874</v>
      </c>
      <c r="J2208" s="60" t="s">
        <v>6447</v>
      </c>
      <c r="K2208" s="60" t="s">
        <v>6445</v>
      </c>
      <c r="L2208" s="212" t="s">
        <v>52</v>
      </c>
      <c r="M2208" s="60">
        <v>45317</v>
      </c>
      <c r="N2208" s="58" t="s">
        <v>24</v>
      </c>
      <c r="O2208" s="59" t="s">
        <v>37</v>
      </c>
      <c r="P2208" s="62">
        <v>600000</v>
      </c>
      <c r="Q2208" s="58" t="s">
        <v>26</v>
      </c>
      <c r="R2208" s="58" t="s">
        <v>26</v>
      </c>
      <c r="S2208" s="58" t="s">
        <v>27</v>
      </c>
      <c r="T2208" s="213" t="s">
        <v>28</v>
      </c>
      <c r="U2208" s="63" t="s">
        <v>29</v>
      </c>
      <c r="W2208" s="143"/>
      <c r="X2208" s="143"/>
      <c r="AO2208" s="143"/>
      <c r="AP2208" s="143"/>
      <c r="BD2208" s="234"/>
      <c r="BE2208" s="234"/>
    </row>
    <row r="2209" spans="1:57" ht="12.95" customHeight="1" x14ac:dyDescent="0.2">
      <c r="A2209" s="57">
        <f t="shared" si="46"/>
        <v>2208</v>
      </c>
      <c r="B2209" s="58">
        <v>3526010911610000</v>
      </c>
      <c r="C2209" s="59" t="s">
        <v>583</v>
      </c>
      <c r="D2209" s="59" t="s">
        <v>51</v>
      </c>
      <c r="E2209" s="60">
        <v>22594</v>
      </c>
      <c r="F2209" s="60">
        <v>45315</v>
      </c>
      <c r="G2209" s="60">
        <v>45315</v>
      </c>
      <c r="H2209" s="58">
        <v>202413422927</v>
      </c>
      <c r="I2209" s="58">
        <v>6200146635</v>
      </c>
      <c r="J2209" s="60" t="s">
        <v>6448</v>
      </c>
      <c r="K2209" s="60" t="s">
        <v>6449</v>
      </c>
      <c r="L2209" s="212" t="s">
        <v>281</v>
      </c>
      <c r="M2209" s="60">
        <v>45317</v>
      </c>
      <c r="N2209" s="58" t="s">
        <v>24</v>
      </c>
      <c r="O2209" s="59" t="s">
        <v>37</v>
      </c>
      <c r="P2209" s="62">
        <v>600000</v>
      </c>
      <c r="Q2209" s="58" t="s">
        <v>26</v>
      </c>
      <c r="R2209" s="58" t="s">
        <v>26</v>
      </c>
      <c r="S2209" s="58" t="s">
        <v>2851</v>
      </c>
      <c r="T2209" s="213" t="s">
        <v>28</v>
      </c>
      <c r="U2209" s="63" t="s">
        <v>29</v>
      </c>
      <c r="W2209" s="143"/>
      <c r="X2209" s="143"/>
      <c r="AO2209" s="143"/>
      <c r="AP2209" s="143"/>
      <c r="BD2209" s="234"/>
      <c r="BE2209" s="234"/>
    </row>
    <row r="2210" spans="1:57" ht="12.95" customHeight="1" x14ac:dyDescent="0.2">
      <c r="A2210" s="57">
        <f t="shared" si="46"/>
        <v>2209</v>
      </c>
      <c r="B2210" s="58">
        <v>3276020602780010</v>
      </c>
      <c r="C2210" s="59" t="s">
        <v>6266</v>
      </c>
      <c r="D2210" s="59" t="s">
        <v>115</v>
      </c>
      <c r="E2210" s="60">
        <v>28527</v>
      </c>
      <c r="F2210" s="60">
        <v>45314</v>
      </c>
      <c r="G2210" s="60">
        <v>45315</v>
      </c>
      <c r="H2210" s="58">
        <v>202413422926</v>
      </c>
      <c r="I2210" s="58">
        <v>6201038643</v>
      </c>
      <c r="J2210" s="60" t="s">
        <v>6450</v>
      </c>
      <c r="K2210" s="60" t="s">
        <v>6449</v>
      </c>
      <c r="L2210" s="212" t="s">
        <v>281</v>
      </c>
      <c r="M2210" s="60">
        <v>45317</v>
      </c>
      <c r="N2210" s="58" t="s">
        <v>24</v>
      </c>
      <c r="O2210" s="59" t="s">
        <v>37</v>
      </c>
      <c r="P2210" s="62">
        <v>600000</v>
      </c>
      <c r="Q2210" s="58" t="s">
        <v>26</v>
      </c>
      <c r="R2210" s="58" t="s">
        <v>26</v>
      </c>
      <c r="S2210" s="58" t="s">
        <v>2851</v>
      </c>
      <c r="T2210" s="213" t="s">
        <v>28</v>
      </c>
      <c r="U2210" s="63" t="s">
        <v>29</v>
      </c>
      <c r="W2210" s="143"/>
      <c r="X2210" s="143"/>
      <c r="AO2210" s="143"/>
      <c r="AP2210" s="143"/>
      <c r="BD2210" s="234"/>
      <c r="BE2210" s="234"/>
    </row>
    <row r="2211" spans="1:57" ht="12.95" customHeight="1" x14ac:dyDescent="0.2">
      <c r="A2211" s="57">
        <f t="shared" si="46"/>
        <v>2210</v>
      </c>
      <c r="B2211" s="58">
        <v>3313153006740000</v>
      </c>
      <c r="C2211" s="59" t="s">
        <v>6451</v>
      </c>
      <c r="D2211" s="59" t="s">
        <v>705</v>
      </c>
      <c r="E2211" s="60">
        <v>27210</v>
      </c>
      <c r="F2211" s="60">
        <v>45314</v>
      </c>
      <c r="G2211" s="60">
        <v>45315</v>
      </c>
      <c r="H2211" s="58">
        <v>202413422925</v>
      </c>
      <c r="I2211" s="58">
        <v>6211417675</v>
      </c>
      <c r="J2211" s="60" t="s">
        <v>6452</v>
      </c>
      <c r="K2211" s="60" t="s">
        <v>6449</v>
      </c>
      <c r="L2211" s="212" t="s">
        <v>281</v>
      </c>
      <c r="M2211" s="60">
        <v>45317</v>
      </c>
      <c r="N2211" s="58" t="s">
        <v>24</v>
      </c>
      <c r="O2211" s="59" t="s">
        <v>37</v>
      </c>
      <c r="P2211" s="62">
        <v>600000</v>
      </c>
      <c r="Q2211" s="58" t="s">
        <v>26</v>
      </c>
      <c r="R2211" s="58" t="s">
        <v>26</v>
      </c>
      <c r="S2211" s="58" t="s">
        <v>2851</v>
      </c>
      <c r="T2211" s="213" t="s">
        <v>28</v>
      </c>
      <c r="U2211" s="63" t="s">
        <v>29</v>
      </c>
      <c r="W2211" s="143"/>
      <c r="X2211" s="143"/>
      <c r="AO2211" s="143"/>
      <c r="AP2211" s="143"/>
      <c r="BD2211" s="234"/>
      <c r="BE2211" s="234"/>
    </row>
    <row r="2212" spans="1:57" ht="12.95" customHeight="1" x14ac:dyDescent="0.2">
      <c r="A2212" s="57">
        <f t="shared" si="46"/>
        <v>2211</v>
      </c>
      <c r="B2212" s="58">
        <v>5104010603860000</v>
      </c>
      <c r="C2212" s="59" t="s">
        <v>6271</v>
      </c>
      <c r="D2212" s="59" t="s">
        <v>1551</v>
      </c>
      <c r="E2212" s="60">
        <v>31477</v>
      </c>
      <c r="F2212" s="60">
        <v>45314</v>
      </c>
      <c r="G2212" s="60">
        <v>45316</v>
      </c>
      <c r="H2212" s="58">
        <v>202413422924</v>
      </c>
      <c r="I2212" s="58">
        <v>6201566040</v>
      </c>
      <c r="J2212" s="60" t="s">
        <v>6453</v>
      </c>
      <c r="K2212" s="60" t="s">
        <v>6449</v>
      </c>
      <c r="L2212" s="212" t="s">
        <v>281</v>
      </c>
      <c r="M2212" s="60">
        <v>45317</v>
      </c>
      <c r="N2212" s="58" t="s">
        <v>24</v>
      </c>
      <c r="O2212" s="59" t="s">
        <v>37</v>
      </c>
      <c r="P2212" s="62">
        <v>600000</v>
      </c>
      <c r="Q2212" s="58" t="s">
        <v>26</v>
      </c>
      <c r="R2212" s="58" t="s">
        <v>26</v>
      </c>
      <c r="S2212" s="58" t="s">
        <v>2851</v>
      </c>
      <c r="T2212" s="213" t="s">
        <v>28</v>
      </c>
      <c r="U2212" s="63" t="s">
        <v>29</v>
      </c>
      <c r="W2212" s="143"/>
      <c r="X2212" s="143"/>
      <c r="AO2212" s="143"/>
      <c r="AP2212" s="143"/>
      <c r="BD2212" s="234"/>
      <c r="BE2212" s="234"/>
    </row>
    <row r="2213" spans="1:57" ht="12.95" customHeight="1" x14ac:dyDescent="0.2">
      <c r="A2213" s="57">
        <f t="shared" si="46"/>
        <v>2212</v>
      </c>
      <c r="B2213" s="58">
        <v>3209232012780000</v>
      </c>
      <c r="C2213" s="59" t="s">
        <v>6454</v>
      </c>
      <c r="D2213" s="59" t="s">
        <v>56</v>
      </c>
      <c r="E2213" s="60">
        <v>28844</v>
      </c>
      <c r="F2213" s="60">
        <v>45314</v>
      </c>
      <c r="G2213" s="60">
        <v>45315</v>
      </c>
      <c r="H2213" s="58">
        <v>202413422923</v>
      </c>
      <c r="I2213" s="58">
        <v>6200520362</v>
      </c>
      <c r="J2213" s="60" t="s">
        <v>6455</v>
      </c>
      <c r="K2213" s="60" t="s">
        <v>6449</v>
      </c>
      <c r="L2213" s="212" t="s">
        <v>281</v>
      </c>
      <c r="M2213" s="60">
        <v>45317</v>
      </c>
      <c r="N2213" s="58" t="s">
        <v>24</v>
      </c>
      <c r="O2213" s="59" t="s">
        <v>37</v>
      </c>
      <c r="P2213" s="62">
        <v>600000</v>
      </c>
      <c r="Q2213" s="58" t="s">
        <v>26</v>
      </c>
      <c r="R2213" s="58" t="s">
        <v>26</v>
      </c>
      <c r="S2213" s="58" t="s">
        <v>2851</v>
      </c>
      <c r="T2213" s="213" t="s">
        <v>28</v>
      </c>
      <c r="U2213" s="63" t="s">
        <v>29</v>
      </c>
      <c r="W2213" s="143"/>
      <c r="X2213" s="143"/>
      <c r="AO2213" s="143"/>
      <c r="AP2213" s="143"/>
      <c r="BD2213" s="234"/>
      <c r="BE2213" s="234"/>
    </row>
    <row r="2214" spans="1:57" ht="12.95" customHeight="1" x14ac:dyDescent="0.2">
      <c r="A2214" s="57">
        <f t="shared" si="46"/>
        <v>2213</v>
      </c>
      <c r="B2214" s="58">
        <v>3526052907850000</v>
      </c>
      <c r="C2214" s="59" t="s">
        <v>1594</v>
      </c>
      <c r="D2214" s="59" t="s">
        <v>51</v>
      </c>
      <c r="E2214" s="60">
        <v>31257</v>
      </c>
      <c r="F2214" s="60">
        <v>45314</v>
      </c>
      <c r="G2214" s="60">
        <v>45315</v>
      </c>
      <c r="H2214" s="58">
        <v>202413422922</v>
      </c>
      <c r="I2214" s="58">
        <v>6200036362</v>
      </c>
      <c r="J2214" s="60" t="s">
        <v>6456</v>
      </c>
      <c r="K2214" s="60" t="s">
        <v>6449</v>
      </c>
      <c r="L2214" s="212" t="s">
        <v>281</v>
      </c>
      <c r="M2214" s="60">
        <v>45317</v>
      </c>
      <c r="N2214" s="58" t="s">
        <v>24</v>
      </c>
      <c r="O2214" s="59" t="s">
        <v>37</v>
      </c>
      <c r="P2214" s="62">
        <v>600000</v>
      </c>
      <c r="Q2214" s="58" t="s">
        <v>26</v>
      </c>
      <c r="R2214" s="58" t="s">
        <v>26</v>
      </c>
      <c r="S2214" s="58" t="s">
        <v>2851</v>
      </c>
      <c r="T2214" s="213" t="s">
        <v>28</v>
      </c>
      <c r="U2214" s="63" t="s">
        <v>29</v>
      </c>
      <c r="W2214" s="143"/>
      <c r="X2214" s="143"/>
      <c r="AO2214" s="143"/>
      <c r="AP2214" s="143"/>
      <c r="BD2214" s="234"/>
      <c r="BE2214" s="234"/>
    </row>
    <row r="2215" spans="1:57" ht="12.95" customHeight="1" x14ac:dyDescent="0.2">
      <c r="A2215" s="57">
        <f t="shared" si="46"/>
        <v>2214</v>
      </c>
      <c r="B2215" s="58">
        <v>3577011211930000</v>
      </c>
      <c r="C2215" s="59" t="s">
        <v>6273</v>
      </c>
      <c r="D2215" s="59" t="s">
        <v>152</v>
      </c>
      <c r="E2215" s="60">
        <v>34285</v>
      </c>
      <c r="F2215" s="60">
        <v>45313</v>
      </c>
      <c r="G2215" s="60">
        <v>45316</v>
      </c>
      <c r="H2215" s="58">
        <v>202413422921</v>
      </c>
      <c r="I2215" s="58">
        <v>6211407853</v>
      </c>
      <c r="J2215" s="60" t="s">
        <v>6457</v>
      </c>
      <c r="K2215" s="60" t="s">
        <v>6449</v>
      </c>
      <c r="L2215" s="212" t="s">
        <v>281</v>
      </c>
      <c r="M2215" s="60">
        <v>45317</v>
      </c>
      <c r="N2215" s="58" t="s">
        <v>24</v>
      </c>
      <c r="O2215" s="59" t="s">
        <v>37</v>
      </c>
      <c r="P2215" s="62">
        <v>600000</v>
      </c>
      <c r="Q2215" s="58" t="s">
        <v>26</v>
      </c>
      <c r="R2215" s="58" t="s">
        <v>26</v>
      </c>
      <c r="S2215" s="58" t="s">
        <v>2815</v>
      </c>
      <c r="T2215" s="213" t="s">
        <v>28</v>
      </c>
      <c r="U2215" s="63" t="s">
        <v>29</v>
      </c>
      <c r="W2215" s="143"/>
      <c r="X2215" s="143"/>
      <c r="AO2215" s="143"/>
      <c r="AP2215" s="143"/>
      <c r="BD2215" s="234"/>
      <c r="BE2215" s="234"/>
    </row>
    <row r="2216" spans="1:57" ht="12.95" customHeight="1" x14ac:dyDescent="0.2">
      <c r="A2216" s="57">
        <f t="shared" si="46"/>
        <v>2215</v>
      </c>
      <c r="B2216" s="58">
        <v>3529091309950000</v>
      </c>
      <c r="C2216" s="59" t="s">
        <v>1083</v>
      </c>
      <c r="D2216" s="59" t="s">
        <v>932</v>
      </c>
      <c r="E2216" s="60">
        <v>35092</v>
      </c>
      <c r="F2216" s="60">
        <v>45316</v>
      </c>
      <c r="G2216" s="60">
        <v>45316</v>
      </c>
      <c r="H2216" s="58">
        <v>202413422826</v>
      </c>
      <c r="I2216" s="58">
        <v>6200219963</v>
      </c>
      <c r="J2216" s="60" t="s">
        <v>6458</v>
      </c>
      <c r="K2216" s="60" t="s">
        <v>6459</v>
      </c>
      <c r="L2216" s="212" t="s">
        <v>281</v>
      </c>
      <c r="M2216" s="60">
        <v>45317</v>
      </c>
      <c r="N2216" s="58" t="s">
        <v>24</v>
      </c>
      <c r="O2216" s="59" t="s">
        <v>37</v>
      </c>
      <c r="P2216" s="62">
        <v>600000</v>
      </c>
      <c r="Q2216" s="58" t="s">
        <v>26</v>
      </c>
      <c r="R2216" s="58" t="s">
        <v>26</v>
      </c>
      <c r="S2216" s="58" t="s">
        <v>2815</v>
      </c>
      <c r="T2216" s="213" t="s">
        <v>28</v>
      </c>
      <c r="U2216" s="63" t="s">
        <v>29</v>
      </c>
      <c r="W2216" s="143"/>
      <c r="X2216" s="143"/>
      <c r="AO2216" s="143"/>
      <c r="AP2216" s="143"/>
      <c r="BD2216" s="234"/>
      <c r="BE2216" s="234"/>
    </row>
    <row r="2217" spans="1:57" ht="12.95" customHeight="1" x14ac:dyDescent="0.2">
      <c r="A2217" s="57">
        <f t="shared" si="46"/>
        <v>2216</v>
      </c>
      <c r="B2217" s="58">
        <v>3275051906820010</v>
      </c>
      <c r="C2217" s="59" t="s">
        <v>2147</v>
      </c>
      <c r="D2217" s="59" t="s">
        <v>56</v>
      </c>
      <c r="E2217" s="60">
        <v>30121</v>
      </c>
      <c r="F2217" s="60">
        <v>45316</v>
      </c>
      <c r="G2217" s="60">
        <v>45316</v>
      </c>
      <c r="H2217" s="58">
        <v>202413422825</v>
      </c>
      <c r="I2217" s="58">
        <v>6200121376</v>
      </c>
      <c r="J2217" s="60" t="s">
        <v>6460</v>
      </c>
      <c r="K2217" s="60" t="s">
        <v>6459</v>
      </c>
      <c r="L2217" s="212" t="s">
        <v>281</v>
      </c>
      <c r="M2217" s="60">
        <v>45317</v>
      </c>
      <c r="N2217" s="58" t="s">
        <v>24</v>
      </c>
      <c r="O2217" s="59" t="s">
        <v>37</v>
      </c>
      <c r="P2217" s="62">
        <v>600000</v>
      </c>
      <c r="Q2217" s="58" t="s">
        <v>26</v>
      </c>
      <c r="R2217" s="58" t="s">
        <v>26</v>
      </c>
      <c r="S2217" s="58" t="s">
        <v>2835</v>
      </c>
      <c r="T2217" s="213" t="s">
        <v>28</v>
      </c>
      <c r="U2217" s="63" t="s">
        <v>29</v>
      </c>
      <c r="W2217" s="143"/>
      <c r="X2217" s="143"/>
      <c r="AO2217" s="143"/>
      <c r="AP2217" s="143"/>
      <c r="BD2217" s="234"/>
      <c r="BE2217" s="234"/>
    </row>
    <row r="2218" spans="1:57" ht="12.95" customHeight="1" x14ac:dyDescent="0.2">
      <c r="A2218" s="57">
        <f t="shared" si="46"/>
        <v>2217</v>
      </c>
      <c r="B2218" s="58">
        <v>1671020512870000</v>
      </c>
      <c r="C2218" s="59" t="s">
        <v>6461</v>
      </c>
      <c r="D2218" s="59" t="s">
        <v>221</v>
      </c>
      <c r="E2218" s="60">
        <v>32116</v>
      </c>
      <c r="F2218" s="60">
        <v>45316</v>
      </c>
      <c r="G2218" s="60">
        <v>45316</v>
      </c>
      <c r="H2218" s="58">
        <v>202413422824</v>
      </c>
      <c r="I2218" s="58">
        <v>6201339162</v>
      </c>
      <c r="J2218" s="60" t="s">
        <v>6462</v>
      </c>
      <c r="K2218" s="60" t="s">
        <v>6459</v>
      </c>
      <c r="L2218" s="212" t="s">
        <v>281</v>
      </c>
      <c r="M2218" s="60">
        <v>45317</v>
      </c>
      <c r="N2218" s="58" t="s">
        <v>24</v>
      </c>
      <c r="O2218" s="59" t="s">
        <v>37</v>
      </c>
      <c r="P2218" s="62">
        <v>600000</v>
      </c>
      <c r="Q2218" s="58" t="s">
        <v>26</v>
      </c>
      <c r="R2218" s="58" t="s">
        <v>26</v>
      </c>
      <c r="S2218" s="58" t="s">
        <v>2815</v>
      </c>
      <c r="T2218" s="213" t="s">
        <v>28</v>
      </c>
      <c r="U2218" s="63" t="s">
        <v>29</v>
      </c>
      <c r="W2218" s="143"/>
      <c r="X2218" s="143"/>
      <c r="AO2218" s="143"/>
      <c r="AP2218" s="143"/>
      <c r="BD2218" s="234"/>
      <c r="BE2218" s="234"/>
    </row>
    <row r="2219" spans="1:57" ht="12.95" customHeight="1" x14ac:dyDescent="0.2">
      <c r="A2219" s="57">
        <f t="shared" si="46"/>
        <v>2218</v>
      </c>
      <c r="B2219" s="58">
        <v>1671100711850000</v>
      </c>
      <c r="C2219" s="59" t="s">
        <v>6463</v>
      </c>
      <c r="D2219" s="59" t="s">
        <v>221</v>
      </c>
      <c r="E2219" s="60">
        <v>31358</v>
      </c>
      <c r="F2219" s="60">
        <v>45315</v>
      </c>
      <c r="G2219" s="60">
        <v>45316</v>
      </c>
      <c r="H2219" s="58">
        <v>202413422823</v>
      </c>
      <c r="I2219" s="58">
        <v>6201289412</v>
      </c>
      <c r="J2219" s="60" t="s">
        <v>6464</v>
      </c>
      <c r="K2219" s="60" t="s">
        <v>6459</v>
      </c>
      <c r="L2219" s="212" t="s">
        <v>281</v>
      </c>
      <c r="M2219" s="60">
        <v>45317</v>
      </c>
      <c r="N2219" s="58" t="s">
        <v>24</v>
      </c>
      <c r="O2219" s="59" t="s">
        <v>37</v>
      </c>
      <c r="P2219" s="62">
        <v>600000</v>
      </c>
      <c r="Q2219" s="58" t="s">
        <v>26</v>
      </c>
      <c r="R2219" s="58" t="s">
        <v>26</v>
      </c>
      <c r="S2219" s="58" t="s">
        <v>2835</v>
      </c>
      <c r="T2219" s="213" t="s">
        <v>28</v>
      </c>
      <c r="U2219" s="63" t="s">
        <v>29</v>
      </c>
      <c r="W2219" s="143"/>
      <c r="X2219" s="143"/>
      <c r="AO2219" s="143"/>
      <c r="AP2219" s="143"/>
      <c r="BD2219" s="234"/>
      <c r="BE2219" s="234"/>
    </row>
    <row r="2220" spans="1:57" ht="12.95" customHeight="1" x14ac:dyDescent="0.2">
      <c r="A2220" s="57">
        <f t="shared" si="46"/>
        <v>2219</v>
      </c>
      <c r="B2220" s="58">
        <v>3210172606930020</v>
      </c>
      <c r="C2220" s="59" t="s">
        <v>1747</v>
      </c>
      <c r="D2220" s="59" t="s">
        <v>567</v>
      </c>
      <c r="E2220" s="60">
        <v>34146</v>
      </c>
      <c r="F2220" s="60">
        <v>45315</v>
      </c>
      <c r="G2220" s="60">
        <v>45316</v>
      </c>
      <c r="H2220" s="58">
        <v>202413422822</v>
      </c>
      <c r="I2220" s="58">
        <v>6201328088</v>
      </c>
      <c r="J2220" s="60" t="s">
        <v>6465</v>
      </c>
      <c r="K2220" s="60" t="s">
        <v>6459</v>
      </c>
      <c r="L2220" s="212" t="s">
        <v>281</v>
      </c>
      <c r="M2220" s="60">
        <v>45317</v>
      </c>
      <c r="N2220" s="58" t="s">
        <v>24</v>
      </c>
      <c r="O2220" s="59" t="s">
        <v>37</v>
      </c>
      <c r="P2220" s="62">
        <v>600000</v>
      </c>
      <c r="Q2220" s="58" t="s">
        <v>26</v>
      </c>
      <c r="R2220" s="58" t="s">
        <v>26</v>
      </c>
      <c r="S2220" s="58" t="s">
        <v>2856</v>
      </c>
      <c r="T2220" s="213" t="s">
        <v>28</v>
      </c>
      <c r="U2220" s="63" t="s">
        <v>29</v>
      </c>
      <c r="W2220" s="143"/>
      <c r="X2220" s="143"/>
      <c r="AO2220" s="143"/>
      <c r="AP2220" s="143"/>
      <c r="BD2220" s="234"/>
      <c r="BE2220" s="234"/>
    </row>
    <row r="2221" spans="1:57" ht="12.95" customHeight="1" x14ac:dyDescent="0.2">
      <c r="A2221" s="57">
        <f t="shared" si="46"/>
        <v>2220</v>
      </c>
      <c r="B2221" s="58">
        <v>3523051305810000</v>
      </c>
      <c r="C2221" s="59" t="s">
        <v>6128</v>
      </c>
      <c r="D2221" s="59" t="s">
        <v>679</v>
      </c>
      <c r="E2221" s="60">
        <v>29719</v>
      </c>
      <c r="F2221" s="60">
        <v>45314</v>
      </c>
      <c r="G2221" s="60">
        <v>45314</v>
      </c>
      <c r="H2221" s="58">
        <v>202413422821</v>
      </c>
      <c r="I2221" s="58">
        <v>6201461687</v>
      </c>
      <c r="J2221" s="60" t="s">
        <v>6466</v>
      </c>
      <c r="K2221" s="60" t="s">
        <v>6459</v>
      </c>
      <c r="L2221" s="212" t="s">
        <v>281</v>
      </c>
      <c r="M2221" s="60">
        <v>45317</v>
      </c>
      <c r="N2221" s="58" t="s">
        <v>24</v>
      </c>
      <c r="O2221" s="59" t="s">
        <v>37</v>
      </c>
      <c r="P2221" s="62">
        <v>600000</v>
      </c>
      <c r="Q2221" s="58" t="s">
        <v>26</v>
      </c>
      <c r="R2221" s="58" t="s">
        <v>26</v>
      </c>
      <c r="S2221" s="58" t="s">
        <v>218</v>
      </c>
      <c r="T2221" s="213" t="s">
        <v>28</v>
      </c>
      <c r="U2221" s="63" t="s">
        <v>29</v>
      </c>
      <c r="W2221" s="143"/>
      <c r="X2221" s="143"/>
      <c r="AO2221" s="143"/>
      <c r="AP2221" s="143"/>
      <c r="BD2221" s="234"/>
      <c r="BE2221" s="234"/>
    </row>
    <row r="2222" spans="1:57" ht="12.95" customHeight="1" x14ac:dyDescent="0.2">
      <c r="A2222" s="57">
        <f t="shared" si="46"/>
        <v>2221</v>
      </c>
      <c r="B2222" s="58">
        <v>2171122509779000</v>
      </c>
      <c r="C2222" s="59" t="s">
        <v>6467</v>
      </c>
      <c r="D2222" s="59" t="s">
        <v>128</v>
      </c>
      <c r="E2222" s="60">
        <v>28393</v>
      </c>
      <c r="F2222" s="60">
        <v>45316</v>
      </c>
      <c r="G2222" s="60">
        <v>45316</v>
      </c>
      <c r="H2222" s="58">
        <v>202413421921</v>
      </c>
      <c r="I2222" s="58">
        <v>6201329179</v>
      </c>
      <c r="J2222" s="60" t="s">
        <v>6468</v>
      </c>
      <c r="K2222" s="60" t="s">
        <v>6469</v>
      </c>
      <c r="L2222" s="212" t="s">
        <v>545</v>
      </c>
      <c r="M2222" s="60">
        <v>45317</v>
      </c>
      <c r="N2222" s="60" t="s">
        <v>694</v>
      </c>
      <c r="O2222" s="58" t="s">
        <v>25</v>
      </c>
      <c r="P2222" s="62">
        <v>400000</v>
      </c>
      <c r="Q2222" s="58" t="s">
        <v>26</v>
      </c>
      <c r="R2222" s="58" t="s">
        <v>26</v>
      </c>
      <c r="S2222" s="58" t="s">
        <v>27</v>
      </c>
      <c r="T2222" s="213" t="s">
        <v>28</v>
      </c>
      <c r="U2222" s="63" t="s">
        <v>29</v>
      </c>
      <c r="W2222" s="143"/>
      <c r="X2222" s="143"/>
      <c r="AO2222" s="143"/>
      <c r="AP2222" s="143"/>
      <c r="BD2222" s="234"/>
      <c r="BE2222" s="234"/>
    </row>
    <row r="2223" spans="1:57" ht="12.95" customHeight="1" x14ac:dyDescent="0.2">
      <c r="A2223" s="57">
        <f t="shared" si="46"/>
        <v>2222</v>
      </c>
      <c r="B2223" s="58">
        <v>1571021907870000</v>
      </c>
      <c r="C2223" s="59" t="s">
        <v>5931</v>
      </c>
      <c r="D2223" s="59" t="s">
        <v>928</v>
      </c>
      <c r="E2223" s="60">
        <v>31977</v>
      </c>
      <c r="F2223" s="60">
        <v>45313</v>
      </c>
      <c r="G2223" s="60">
        <v>45313</v>
      </c>
      <c r="H2223" s="58">
        <v>202413421521</v>
      </c>
      <c r="I2223" s="58">
        <v>6201197499</v>
      </c>
      <c r="J2223" s="60" t="s">
        <v>6470</v>
      </c>
      <c r="K2223" s="60" t="s">
        <v>6471</v>
      </c>
      <c r="L2223" s="212" t="s">
        <v>358</v>
      </c>
      <c r="M2223" s="60">
        <v>45317</v>
      </c>
      <c r="N2223" s="60" t="s">
        <v>694</v>
      </c>
      <c r="O2223" s="58" t="s">
        <v>25</v>
      </c>
      <c r="P2223" s="62">
        <v>400000</v>
      </c>
      <c r="Q2223" s="58" t="s">
        <v>26</v>
      </c>
      <c r="R2223" s="58" t="s">
        <v>26</v>
      </c>
      <c r="S2223" s="58" t="s">
        <v>27</v>
      </c>
      <c r="T2223" s="213" t="s">
        <v>28</v>
      </c>
      <c r="U2223" s="63" t="s">
        <v>29</v>
      </c>
      <c r="W2223" s="143"/>
      <c r="X2223" s="143"/>
      <c r="AO2223" s="143"/>
      <c r="AP2223" s="143"/>
      <c r="BD2223" s="234"/>
      <c r="BE2223" s="234"/>
    </row>
    <row r="2224" spans="1:57" ht="12.95" customHeight="1" x14ac:dyDescent="0.2">
      <c r="A2224" s="57">
        <f t="shared" si="46"/>
        <v>2223</v>
      </c>
      <c r="B2224" s="58">
        <v>3302250304890000</v>
      </c>
      <c r="C2224" s="59" t="s">
        <v>6472</v>
      </c>
      <c r="D2224" s="59" t="s">
        <v>141</v>
      </c>
      <c r="E2224" s="60">
        <v>32601</v>
      </c>
      <c r="F2224" s="60">
        <v>45313</v>
      </c>
      <c r="G2224" s="60">
        <v>45313</v>
      </c>
      <c r="H2224" s="58">
        <v>202413420721</v>
      </c>
      <c r="I2224" s="58">
        <v>6201294429</v>
      </c>
      <c r="J2224" s="60" t="s">
        <v>6473</v>
      </c>
      <c r="K2224" s="60" t="s">
        <v>6474</v>
      </c>
      <c r="L2224" s="59" t="s">
        <v>3350</v>
      </c>
      <c r="M2224" s="60">
        <v>45317</v>
      </c>
      <c r="N2224" s="58" t="s">
        <v>24</v>
      </c>
      <c r="O2224" s="59" t="s">
        <v>37</v>
      </c>
      <c r="P2224" s="62">
        <v>450000</v>
      </c>
      <c r="Q2224" s="58" t="s">
        <v>26</v>
      </c>
      <c r="R2224" s="58" t="s">
        <v>26</v>
      </c>
      <c r="S2224" s="58" t="s">
        <v>27</v>
      </c>
      <c r="T2224" s="213" t="s">
        <v>28</v>
      </c>
      <c r="U2224" s="63" t="s">
        <v>29</v>
      </c>
      <c r="W2224" s="143"/>
      <c r="X2224" s="143"/>
      <c r="AO2224" s="143"/>
      <c r="AP2224" s="143"/>
      <c r="BD2224" s="234"/>
      <c r="BE2224" s="234"/>
    </row>
    <row r="2225" spans="1:57" ht="12.95" customHeight="1" x14ac:dyDescent="0.2">
      <c r="A2225" s="57">
        <f t="shared" si="46"/>
        <v>2224</v>
      </c>
      <c r="B2225" s="58">
        <v>1213062909870000</v>
      </c>
      <c r="C2225" s="59" t="s">
        <v>6475</v>
      </c>
      <c r="D2225" s="59" t="s">
        <v>1721</v>
      </c>
      <c r="E2225" s="60">
        <v>32049</v>
      </c>
      <c r="F2225" s="60">
        <v>45313</v>
      </c>
      <c r="G2225" s="60">
        <v>45313</v>
      </c>
      <c r="H2225" s="58">
        <v>202413419222</v>
      </c>
      <c r="I2225" s="58">
        <v>6200389825</v>
      </c>
      <c r="J2225" s="60" t="s">
        <v>6476</v>
      </c>
      <c r="K2225" s="60" t="s">
        <v>6477</v>
      </c>
      <c r="L2225" s="59" t="s">
        <v>3350</v>
      </c>
      <c r="M2225" s="60">
        <v>45317</v>
      </c>
      <c r="N2225" s="58" t="s">
        <v>24</v>
      </c>
      <c r="O2225" s="59" t="s">
        <v>37</v>
      </c>
      <c r="P2225" s="62">
        <v>450000</v>
      </c>
      <c r="Q2225" s="58" t="s">
        <v>26</v>
      </c>
      <c r="R2225" s="58" t="s">
        <v>26</v>
      </c>
      <c r="S2225" s="58" t="s">
        <v>27</v>
      </c>
      <c r="T2225" s="213" t="s">
        <v>28</v>
      </c>
      <c r="U2225" s="63" t="s">
        <v>29</v>
      </c>
      <c r="W2225" s="143"/>
      <c r="X2225" s="143"/>
      <c r="AO2225" s="143"/>
      <c r="AP2225" s="143"/>
      <c r="BD2225" s="234"/>
      <c r="BE2225" s="234"/>
    </row>
    <row r="2226" spans="1:57" ht="12.95" customHeight="1" x14ac:dyDescent="0.2">
      <c r="A2226" s="57">
        <f t="shared" si="46"/>
        <v>2225</v>
      </c>
      <c r="B2226" s="58">
        <v>3203071511790000</v>
      </c>
      <c r="C2226" s="59" t="s">
        <v>5999</v>
      </c>
      <c r="D2226" s="59" t="s">
        <v>398</v>
      </c>
      <c r="E2226" s="60">
        <v>29174</v>
      </c>
      <c r="F2226" s="60">
        <v>45310</v>
      </c>
      <c r="G2226" s="60">
        <v>45313</v>
      </c>
      <c r="H2226" s="58">
        <v>202413419221</v>
      </c>
      <c r="I2226" s="58">
        <v>6200154625</v>
      </c>
      <c r="J2226" s="60" t="s">
        <v>6478</v>
      </c>
      <c r="K2226" s="60" t="s">
        <v>6477</v>
      </c>
      <c r="L2226" s="59" t="s">
        <v>3350</v>
      </c>
      <c r="M2226" s="60">
        <v>45317</v>
      </c>
      <c r="N2226" s="58" t="s">
        <v>24</v>
      </c>
      <c r="O2226" s="59" t="s">
        <v>37</v>
      </c>
      <c r="P2226" s="62">
        <v>450000</v>
      </c>
      <c r="Q2226" s="58" t="s">
        <v>26</v>
      </c>
      <c r="R2226" s="58" t="s">
        <v>26</v>
      </c>
      <c r="S2226" s="58" t="s">
        <v>27</v>
      </c>
      <c r="T2226" s="213" t="s">
        <v>28</v>
      </c>
      <c r="U2226" s="63" t="s">
        <v>29</v>
      </c>
      <c r="W2226" s="143"/>
      <c r="X2226" s="143"/>
      <c r="AO2226" s="143"/>
      <c r="AP2226" s="143"/>
      <c r="BD2226" s="234"/>
      <c r="BE2226" s="234"/>
    </row>
    <row r="2227" spans="1:57" ht="12.95" customHeight="1" x14ac:dyDescent="0.2">
      <c r="A2227" s="57">
        <f t="shared" si="46"/>
        <v>2226</v>
      </c>
      <c r="B2227" s="58">
        <v>3328122302980000</v>
      </c>
      <c r="C2227" s="59" t="s">
        <v>6479</v>
      </c>
      <c r="D2227" s="59" t="s">
        <v>509</v>
      </c>
      <c r="E2227" s="60">
        <v>35849</v>
      </c>
      <c r="F2227" s="60">
        <v>45313</v>
      </c>
      <c r="G2227" s="60">
        <v>45313</v>
      </c>
      <c r="H2227" s="58">
        <v>202413419121</v>
      </c>
      <c r="I2227" s="58">
        <v>6211833581</v>
      </c>
      <c r="J2227" s="60" t="s">
        <v>6480</v>
      </c>
      <c r="K2227" s="60" t="s">
        <v>6481</v>
      </c>
      <c r="L2227" s="212" t="s">
        <v>574</v>
      </c>
      <c r="M2227" s="60">
        <v>45317</v>
      </c>
      <c r="N2227" s="58" t="s">
        <v>24</v>
      </c>
      <c r="O2227" s="58" t="s">
        <v>25</v>
      </c>
      <c r="P2227" s="62">
        <v>400000</v>
      </c>
      <c r="Q2227" s="58" t="s">
        <v>26</v>
      </c>
      <c r="R2227" s="58" t="s">
        <v>26</v>
      </c>
      <c r="S2227" s="58" t="s">
        <v>27</v>
      </c>
      <c r="T2227" s="213" t="s">
        <v>28</v>
      </c>
      <c r="U2227" s="63" t="s">
        <v>29</v>
      </c>
      <c r="W2227" s="143"/>
      <c r="X2227" s="143"/>
      <c r="AO2227" s="143"/>
      <c r="AP2227" s="143"/>
      <c r="BD2227" s="234"/>
      <c r="BE2227" s="234"/>
    </row>
    <row r="2228" spans="1:57" ht="12.95" customHeight="1" x14ac:dyDescent="0.2">
      <c r="A2228" s="57">
        <f t="shared" si="46"/>
        <v>2227</v>
      </c>
      <c r="B2228" s="58">
        <v>3328181202900000</v>
      </c>
      <c r="C2228" s="59" t="s">
        <v>6482</v>
      </c>
      <c r="D2228" s="59" t="s">
        <v>509</v>
      </c>
      <c r="E2228" s="60">
        <v>32916</v>
      </c>
      <c r="F2228" s="60">
        <v>45316</v>
      </c>
      <c r="G2228" s="60">
        <v>45316</v>
      </c>
      <c r="H2228" s="58">
        <v>2024134190212</v>
      </c>
      <c r="I2228" s="58">
        <v>6201697024</v>
      </c>
      <c r="J2228" s="60" t="s">
        <v>6483</v>
      </c>
      <c r="K2228" s="60" t="s">
        <v>6484</v>
      </c>
      <c r="L2228" s="212" t="s">
        <v>521</v>
      </c>
      <c r="M2228" s="60">
        <v>45317</v>
      </c>
      <c r="N2228" s="58" t="s">
        <v>24</v>
      </c>
      <c r="O2228" s="58" t="s">
        <v>25</v>
      </c>
      <c r="P2228" s="62">
        <v>400000</v>
      </c>
      <c r="Q2228" s="58" t="s">
        <v>26</v>
      </c>
      <c r="R2228" s="58" t="s">
        <v>26</v>
      </c>
      <c r="S2228" s="58" t="s">
        <v>27</v>
      </c>
      <c r="T2228" s="213" t="s">
        <v>28</v>
      </c>
      <c r="U2228" s="63" t="s">
        <v>29</v>
      </c>
      <c r="W2228" s="143"/>
      <c r="X2228" s="143"/>
      <c r="AO2228" s="143"/>
      <c r="AP2228" s="143"/>
      <c r="BD2228" s="234"/>
      <c r="BE2228" s="234"/>
    </row>
    <row r="2229" spans="1:57" ht="12.95" customHeight="1" x14ac:dyDescent="0.2">
      <c r="A2229" s="57">
        <f t="shared" si="46"/>
        <v>2228</v>
      </c>
      <c r="B2229" s="58">
        <v>3526052005870000</v>
      </c>
      <c r="C2229" s="59" t="s">
        <v>6485</v>
      </c>
      <c r="D2229" s="59" t="s">
        <v>51</v>
      </c>
      <c r="E2229" s="60">
        <v>32009</v>
      </c>
      <c r="F2229" s="60">
        <v>45315</v>
      </c>
      <c r="G2229" s="60">
        <v>45316</v>
      </c>
      <c r="H2229" s="58">
        <v>2024134190211</v>
      </c>
      <c r="I2229" s="58">
        <v>62003565</v>
      </c>
      <c r="J2229" s="60" t="s">
        <v>6486</v>
      </c>
      <c r="K2229" s="60" t="s">
        <v>6484</v>
      </c>
      <c r="L2229" s="212" t="s">
        <v>521</v>
      </c>
      <c r="M2229" s="60">
        <v>45317</v>
      </c>
      <c r="N2229" s="58" t="s">
        <v>24</v>
      </c>
      <c r="O2229" s="58" t="s">
        <v>25</v>
      </c>
      <c r="P2229" s="62">
        <v>400000</v>
      </c>
      <c r="Q2229" s="58" t="s">
        <v>26</v>
      </c>
      <c r="R2229" s="58" t="s">
        <v>26</v>
      </c>
      <c r="S2229" s="58" t="s">
        <v>27</v>
      </c>
      <c r="T2229" s="213" t="s">
        <v>28</v>
      </c>
      <c r="U2229" s="63" t="s">
        <v>29</v>
      </c>
      <c r="W2229" s="143"/>
      <c r="X2229" s="143"/>
      <c r="AO2229" s="143"/>
      <c r="AP2229" s="143"/>
      <c r="BD2229" s="234"/>
      <c r="BE2229" s="234"/>
    </row>
    <row r="2230" spans="1:57" ht="12.95" customHeight="1" x14ac:dyDescent="0.2">
      <c r="A2230" s="57">
        <f t="shared" si="46"/>
        <v>2229</v>
      </c>
      <c r="B2230" s="58">
        <v>3172030310900000</v>
      </c>
      <c r="C2230" s="59" t="s">
        <v>6487</v>
      </c>
      <c r="D2230" s="59" t="s">
        <v>51</v>
      </c>
      <c r="E2230" s="60">
        <v>33149</v>
      </c>
      <c r="F2230" s="60">
        <v>45315</v>
      </c>
      <c r="G2230" s="60">
        <v>45316</v>
      </c>
      <c r="H2230" s="58">
        <v>2024134190210</v>
      </c>
      <c r="I2230" s="58">
        <v>6200271833</v>
      </c>
      <c r="J2230" s="60" t="s">
        <v>6488</v>
      </c>
      <c r="K2230" s="60" t="s">
        <v>6484</v>
      </c>
      <c r="L2230" s="212" t="s">
        <v>521</v>
      </c>
      <c r="M2230" s="60">
        <v>45317</v>
      </c>
      <c r="N2230" s="58" t="s">
        <v>24</v>
      </c>
      <c r="O2230" s="58" t="s">
        <v>25</v>
      </c>
      <c r="P2230" s="62">
        <v>400000</v>
      </c>
      <c r="Q2230" s="58" t="s">
        <v>26</v>
      </c>
      <c r="R2230" s="58" t="s">
        <v>26</v>
      </c>
      <c r="S2230" s="58" t="s">
        <v>27</v>
      </c>
      <c r="T2230" s="213" t="s">
        <v>28</v>
      </c>
      <c r="U2230" s="63" t="s">
        <v>29</v>
      </c>
      <c r="W2230" s="143"/>
      <c r="X2230" s="143"/>
      <c r="AO2230" s="143"/>
      <c r="AP2230" s="143"/>
      <c r="BD2230" s="234"/>
      <c r="BE2230" s="234"/>
    </row>
    <row r="2231" spans="1:57" ht="12.95" customHeight="1" x14ac:dyDescent="0.2">
      <c r="A2231" s="57">
        <f t="shared" si="46"/>
        <v>2230</v>
      </c>
      <c r="B2231" s="58">
        <v>1209200502940000</v>
      </c>
      <c r="C2231" s="59" t="s">
        <v>976</v>
      </c>
      <c r="D2231" s="59" t="s">
        <v>549</v>
      </c>
      <c r="E2231" s="60">
        <v>34370</v>
      </c>
      <c r="F2231" s="60">
        <v>45315</v>
      </c>
      <c r="G2231" s="60">
        <v>45315</v>
      </c>
      <c r="H2231" s="58">
        <v>202413419029</v>
      </c>
      <c r="I2231" s="58">
        <v>6211760759</v>
      </c>
      <c r="J2231" s="60" t="s">
        <v>6489</v>
      </c>
      <c r="K2231" s="60" t="s">
        <v>6484</v>
      </c>
      <c r="L2231" s="212" t="s">
        <v>521</v>
      </c>
      <c r="M2231" s="60">
        <v>45317</v>
      </c>
      <c r="N2231" s="58" t="s">
        <v>24</v>
      </c>
      <c r="O2231" s="58" t="s">
        <v>25</v>
      </c>
      <c r="P2231" s="62">
        <v>400000</v>
      </c>
      <c r="Q2231" s="58" t="s">
        <v>26</v>
      </c>
      <c r="R2231" s="58" t="s">
        <v>26</v>
      </c>
      <c r="S2231" s="58" t="s">
        <v>27</v>
      </c>
      <c r="T2231" s="213" t="s">
        <v>28</v>
      </c>
      <c r="U2231" s="63" t="s">
        <v>29</v>
      </c>
      <c r="W2231" s="143"/>
      <c r="X2231" s="143"/>
      <c r="AO2231" s="143"/>
      <c r="AP2231" s="143"/>
      <c r="BD2231" s="234"/>
      <c r="BE2231" s="234"/>
    </row>
    <row r="2232" spans="1:57" ht="12.95" customHeight="1" x14ac:dyDescent="0.2">
      <c r="A2232" s="57">
        <f t="shared" si="46"/>
        <v>2231</v>
      </c>
      <c r="B2232" s="58">
        <v>2171092004939000</v>
      </c>
      <c r="C2232" s="59" t="s">
        <v>6490</v>
      </c>
      <c r="D2232" s="59" t="s">
        <v>56</v>
      </c>
      <c r="E2232" s="60">
        <v>34079</v>
      </c>
      <c r="F2232" s="60">
        <v>45315</v>
      </c>
      <c r="G2232" s="60">
        <v>45315</v>
      </c>
      <c r="H2232" s="58">
        <v>202413419028</v>
      </c>
      <c r="I2232" s="58">
        <v>6211505168</v>
      </c>
      <c r="J2232" s="60" t="s">
        <v>6491</v>
      </c>
      <c r="K2232" s="60" t="s">
        <v>6484</v>
      </c>
      <c r="L2232" s="212" t="s">
        <v>521</v>
      </c>
      <c r="M2232" s="60">
        <v>45317</v>
      </c>
      <c r="N2232" s="58" t="s">
        <v>24</v>
      </c>
      <c r="O2232" s="58" t="s">
        <v>25</v>
      </c>
      <c r="P2232" s="62">
        <v>400000</v>
      </c>
      <c r="Q2232" s="58" t="s">
        <v>26</v>
      </c>
      <c r="R2232" s="58" t="s">
        <v>26</v>
      </c>
      <c r="S2232" s="58" t="s">
        <v>27</v>
      </c>
      <c r="T2232" s="213" t="s">
        <v>28</v>
      </c>
      <c r="U2232" s="63" t="s">
        <v>29</v>
      </c>
      <c r="W2232" s="143"/>
      <c r="X2232" s="143"/>
      <c r="AO2232" s="143"/>
      <c r="AP2232" s="143"/>
      <c r="BD2232" s="234"/>
      <c r="BE2232" s="234"/>
    </row>
    <row r="2233" spans="1:57" ht="12.95" customHeight="1" x14ac:dyDescent="0.2">
      <c r="A2233" s="57">
        <f t="shared" si="46"/>
        <v>2232</v>
      </c>
      <c r="B2233" s="58">
        <v>3211020512960000</v>
      </c>
      <c r="C2233" s="59" t="s">
        <v>6492</v>
      </c>
      <c r="D2233" s="59" t="s">
        <v>381</v>
      </c>
      <c r="E2233" s="60">
        <v>35404</v>
      </c>
      <c r="F2233" s="60">
        <v>45315</v>
      </c>
      <c r="G2233" s="60">
        <v>45315</v>
      </c>
      <c r="H2233" s="58">
        <v>202413419026</v>
      </c>
      <c r="I2233" s="58">
        <v>6201322385</v>
      </c>
      <c r="J2233" s="60" t="s">
        <v>6493</v>
      </c>
      <c r="K2233" s="60" t="s">
        <v>6484</v>
      </c>
      <c r="L2233" s="212" t="s">
        <v>521</v>
      </c>
      <c r="M2233" s="60">
        <v>45317</v>
      </c>
      <c r="N2233" s="58" t="s">
        <v>24</v>
      </c>
      <c r="O2233" s="58" t="s">
        <v>25</v>
      </c>
      <c r="P2233" s="62">
        <v>400000</v>
      </c>
      <c r="Q2233" s="58" t="s">
        <v>26</v>
      </c>
      <c r="R2233" s="58" t="s">
        <v>26</v>
      </c>
      <c r="S2233" s="58" t="s">
        <v>27</v>
      </c>
      <c r="T2233" s="213" t="s">
        <v>28</v>
      </c>
      <c r="U2233" s="63" t="s">
        <v>29</v>
      </c>
      <c r="W2233" s="143"/>
      <c r="X2233" s="143"/>
      <c r="AO2233" s="143"/>
      <c r="AP2233" s="143"/>
      <c r="BD2233" s="234"/>
      <c r="BE2233" s="234"/>
    </row>
    <row r="2234" spans="1:57" ht="12.95" customHeight="1" x14ac:dyDescent="0.2">
      <c r="A2234" s="57">
        <f t="shared" si="46"/>
        <v>2233</v>
      </c>
      <c r="B2234" s="58">
        <v>2171030805889010</v>
      </c>
      <c r="C2234" s="59" t="s">
        <v>6494</v>
      </c>
      <c r="D2234" s="59" t="s">
        <v>1019</v>
      </c>
      <c r="E2234" s="60">
        <v>32271</v>
      </c>
      <c r="F2234" s="60">
        <v>45314</v>
      </c>
      <c r="G2234" s="60">
        <v>45315</v>
      </c>
      <c r="H2234" s="58">
        <v>202413419025</v>
      </c>
      <c r="I2234" s="58">
        <v>6202009313</v>
      </c>
      <c r="J2234" s="60" t="s">
        <v>6495</v>
      </c>
      <c r="K2234" s="60" t="s">
        <v>6484</v>
      </c>
      <c r="L2234" s="212" t="s">
        <v>521</v>
      </c>
      <c r="M2234" s="60">
        <v>45317</v>
      </c>
      <c r="N2234" s="58" t="s">
        <v>24</v>
      </c>
      <c r="O2234" s="58" t="s">
        <v>25</v>
      </c>
      <c r="P2234" s="62">
        <v>400000</v>
      </c>
      <c r="Q2234" s="58" t="s">
        <v>26</v>
      </c>
      <c r="R2234" s="58" t="s">
        <v>26</v>
      </c>
      <c r="S2234" s="58" t="s">
        <v>27</v>
      </c>
      <c r="T2234" s="213" t="s">
        <v>28</v>
      </c>
      <c r="U2234" s="63" t="s">
        <v>29</v>
      </c>
      <c r="W2234" s="143"/>
      <c r="X2234" s="143"/>
      <c r="AO2234" s="143"/>
      <c r="AP2234" s="143"/>
      <c r="BD2234" s="234"/>
      <c r="BE2234" s="234"/>
    </row>
    <row r="2235" spans="1:57" ht="12.95" customHeight="1" x14ac:dyDescent="0.2">
      <c r="A2235" s="57">
        <f t="shared" si="46"/>
        <v>2234</v>
      </c>
      <c r="B2235" s="58">
        <v>3526131105890000</v>
      </c>
      <c r="C2235" s="59" t="s">
        <v>1090</v>
      </c>
      <c r="D2235" s="59" t="s">
        <v>51</v>
      </c>
      <c r="E2235" s="60">
        <v>32639</v>
      </c>
      <c r="F2235" s="60">
        <v>45314</v>
      </c>
      <c r="G2235" s="60">
        <v>45315</v>
      </c>
      <c r="H2235" s="58">
        <v>202413419024</v>
      </c>
      <c r="I2235" s="58">
        <v>6201339332</v>
      </c>
      <c r="J2235" s="60" t="s">
        <v>6496</v>
      </c>
      <c r="K2235" s="60" t="s">
        <v>6484</v>
      </c>
      <c r="L2235" s="212" t="s">
        <v>521</v>
      </c>
      <c r="M2235" s="60">
        <v>45317</v>
      </c>
      <c r="N2235" s="58" t="s">
        <v>24</v>
      </c>
      <c r="O2235" s="58" t="s">
        <v>25</v>
      </c>
      <c r="P2235" s="62">
        <v>400000</v>
      </c>
      <c r="Q2235" s="58" t="s">
        <v>26</v>
      </c>
      <c r="R2235" s="58" t="s">
        <v>26</v>
      </c>
      <c r="S2235" s="58" t="s">
        <v>27</v>
      </c>
      <c r="T2235" s="213" t="s">
        <v>28</v>
      </c>
      <c r="U2235" s="63" t="s">
        <v>29</v>
      </c>
      <c r="W2235" s="143"/>
      <c r="X2235" s="143"/>
      <c r="AO2235" s="143"/>
      <c r="AP2235" s="143"/>
      <c r="BD2235" s="234"/>
      <c r="BE2235" s="234"/>
    </row>
    <row r="2236" spans="1:57" ht="12.95" customHeight="1" x14ac:dyDescent="0.2">
      <c r="A2236" s="57">
        <f t="shared" si="46"/>
        <v>2235</v>
      </c>
      <c r="B2236" s="58">
        <v>3172023108670010</v>
      </c>
      <c r="C2236" s="59" t="s">
        <v>6146</v>
      </c>
      <c r="D2236" s="59" t="s">
        <v>56</v>
      </c>
      <c r="E2236" s="60">
        <v>24715</v>
      </c>
      <c r="F2236" s="60">
        <v>45314</v>
      </c>
      <c r="G2236" s="60">
        <v>45314</v>
      </c>
      <c r="H2236" s="58">
        <v>202413419023</v>
      </c>
      <c r="I2236" s="58">
        <v>6201006918</v>
      </c>
      <c r="J2236" s="60" t="s">
        <v>6497</v>
      </c>
      <c r="K2236" s="60" t="s">
        <v>6484</v>
      </c>
      <c r="L2236" s="212" t="s">
        <v>521</v>
      </c>
      <c r="M2236" s="60">
        <v>45317</v>
      </c>
      <c r="N2236" s="58" t="s">
        <v>24</v>
      </c>
      <c r="O2236" s="58" t="s">
        <v>25</v>
      </c>
      <c r="P2236" s="62">
        <v>400000</v>
      </c>
      <c r="Q2236" s="58" t="s">
        <v>26</v>
      </c>
      <c r="R2236" s="58" t="s">
        <v>26</v>
      </c>
      <c r="S2236" s="58" t="s">
        <v>27</v>
      </c>
      <c r="T2236" s="213" t="s">
        <v>28</v>
      </c>
      <c r="U2236" s="63" t="s">
        <v>29</v>
      </c>
      <c r="W2236" s="143"/>
      <c r="X2236" s="143"/>
      <c r="AO2236" s="143"/>
      <c r="AP2236" s="143"/>
      <c r="BD2236" s="234"/>
      <c r="BE2236" s="234"/>
    </row>
    <row r="2237" spans="1:57" ht="12.95" customHeight="1" x14ac:dyDescent="0.2">
      <c r="A2237" s="57">
        <f t="shared" si="46"/>
        <v>2236</v>
      </c>
      <c r="B2237" s="58">
        <v>3172021204770030</v>
      </c>
      <c r="C2237" s="59" t="s">
        <v>2576</v>
      </c>
      <c r="D2237" s="59" t="s">
        <v>56</v>
      </c>
      <c r="E2237" s="60">
        <v>28227</v>
      </c>
      <c r="F2237" s="60">
        <v>45310</v>
      </c>
      <c r="G2237" s="60">
        <v>45310</v>
      </c>
      <c r="H2237" s="58">
        <v>202413419021</v>
      </c>
      <c r="I2237" s="58">
        <v>6201013336</v>
      </c>
      <c r="J2237" s="60" t="s">
        <v>6498</v>
      </c>
      <c r="K2237" s="60" t="s">
        <v>6484</v>
      </c>
      <c r="L2237" s="212" t="s">
        <v>521</v>
      </c>
      <c r="M2237" s="60">
        <v>45317</v>
      </c>
      <c r="N2237" s="58" t="s">
        <v>24</v>
      </c>
      <c r="O2237" s="58" t="s">
        <v>25</v>
      </c>
      <c r="P2237" s="62">
        <v>400000</v>
      </c>
      <c r="Q2237" s="58" t="s">
        <v>26</v>
      </c>
      <c r="R2237" s="58" t="s">
        <v>26</v>
      </c>
      <c r="S2237" s="58" t="s">
        <v>27</v>
      </c>
      <c r="T2237" s="213" t="s">
        <v>28</v>
      </c>
      <c r="U2237" s="63" t="s">
        <v>29</v>
      </c>
      <c r="W2237" s="143"/>
      <c r="X2237" s="143"/>
      <c r="AO2237" s="143"/>
      <c r="AP2237" s="143"/>
      <c r="BD2237" s="234"/>
      <c r="BE2237" s="234"/>
    </row>
    <row r="2238" spans="1:57" ht="12.95" customHeight="1" x14ac:dyDescent="0.2">
      <c r="A2238" s="57">
        <f t="shared" si="46"/>
        <v>2237</v>
      </c>
      <c r="B2238" s="58">
        <v>3172041708870020</v>
      </c>
      <c r="C2238" s="59" t="s">
        <v>6499</v>
      </c>
      <c r="D2238" s="59" t="s">
        <v>2510</v>
      </c>
      <c r="E2238" s="60">
        <v>32006</v>
      </c>
      <c r="F2238" s="60">
        <v>45315</v>
      </c>
      <c r="G2238" s="60">
        <v>45316</v>
      </c>
      <c r="H2238" s="58">
        <v>202413418923</v>
      </c>
      <c r="I2238" s="58">
        <v>6200191358</v>
      </c>
      <c r="J2238" s="60" t="s">
        <v>6500</v>
      </c>
      <c r="K2238" s="60" t="s">
        <v>6501</v>
      </c>
      <c r="L2238" s="212" t="s">
        <v>594</v>
      </c>
      <c r="M2238" s="60">
        <v>45317</v>
      </c>
      <c r="N2238" s="58" t="s">
        <v>24</v>
      </c>
      <c r="O2238" s="58" t="s">
        <v>25</v>
      </c>
      <c r="P2238" s="62">
        <v>400000</v>
      </c>
      <c r="Q2238" s="58" t="s">
        <v>26</v>
      </c>
      <c r="R2238" s="58" t="s">
        <v>26</v>
      </c>
      <c r="S2238" s="58" t="s">
        <v>27</v>
      </c>
      <c r="T2238" s="213" t="s">
        <v>28</v>
      </c>
      <c r="U2238" s="63" t="s">
        <v>29</v>
      </c>
      <c r="W2238" s="143"/>
      <c r="X2238" s="143"/>
      <c r="AO2238" s="143"/>
      <c r="AP2238" s="143"/>
      <c r="BD2238" s="234"/>
      <c r="BE2238" s="234"/>
    </row>
    <row r="2239" spans="1:57" ht="12.95" customHeight="1" x14ac:dyDescent="0.2">
      <c r="A2239" s="57">
        <f t="shared" si="46"/>
        <v>2238</v>
      </c>
      <c r="B2239" s="58">
        <v>7371022905900000</v>
      </c>
      <c r="C2239" s="59" t="s">
        <v>6502</v>
      </c>
      <c r="D2239" s="59" t="s">
        <v>6503</v>
      </c>
      <c r="E2239" s="60">
        <v>33022</v>
      </c>
      <c r="F2239" s="60">
        <v>45314</v>
      </c>
      <c r="G2239" s="60">
        <v>45314</v>
      </c>
      <c r="H2239" s="58">
        <v>202413418922</v>
      </c>
      <c r="I2239" s="58">
        <v>6201459173</v>
      </c>
      <c r="J2239" s="60" t="s">
        <v>6504</v>
      </c>
      <c r="K2239" s="60" t="s">
        <v>6501</v>
      </c>
      <c r="L2239" s="212" t="s">
        <v>594</v>
      </c>
      <c r="M2239" s="60">
        <v>45317</v>
      </c>
      <c r="N2239" s="58" t="s">
        <v>24</v>
      </c>
      <c r="O2239" s="58" t="s">
        <v>25</v>
      </c>
      <c r="P2239" s="62">
        <v>400000</v>
      </c>
      <c r="Q2239" s="58" t="s">
        <v>26</v>
      </c>
      <c r="R2239" s="58" t="s">
        <v>26</v>
      </c>
      <c r="S2239" s="58" t="s">
        <v>27</v>
      </c>
      <c r="T2239" s="213" t="s">
        <v>28</v>
      </c>
      <c r="U2239" s="63" t="s">
        <v>29</v>
      </c>
      <c r="W2239" s="143"/>
      <c r="X2239" s="143"/>
      <c r="AO2239" s="143"/>
      <c r="AP2239" s="143"/>
      <c r="BD2239" s="234"/>
      <c r="BE2239" s="234"/>
    </row>
    <row r="2240" spans="1:57" ht="12.95" customHeight="1" x14ac:dyDescent="0.2">
      <c r="A2240" s="57">
        <f t="shared" si="46"/>
        <v>2239</v>
      </c>
      <c r="B2240" s="58">
        <v>1603021206630000</v>
      </c>
      <c r="C2240" s="59" t="s">
        <v>805</v>
      </c>
      <c r="D2240" s="59" t="s">
        <v>1187</v>
      </c>
      <c r="E2240" s="60">
        <v>23174</v>
      </c>
      <c r="F2240" s="60">
        <v>45310</v>
      </c>
      <c r="G2240" s="60">
        <v>45316</v>
      </c>
      <c r="H2240" s="58">
        <v>202413418921</v>
      </c>
      <c r="I2240" s="58">
        <v>6200037069</v>
      </c>
      <c r="J2240" s="60" t="s">
        <v>6505</v>
      </c>
      <c r="K2240" s="60" t="s">
        <v>6501</v>
      </c>
      <c r="L2240" s="212" t="s">
        <v>594</v>
      </c>
      <c r="M2240" s="60">
        <v>45317</v>
      </c>
      <c r="N2240" s="58" t="s">
        <v>24</v>
      </c>
      <c r="O2240" s="58" t="s">
        <v>25</v>
      </c>
      <c r="P2240" s="62">
        <v>400000</v>
      </c>
      <c r="Q2240" s="58" t="s">
        <v>26</v>
      </c>
      <c r="R2240" s="58" t="s">
        <v>26</v>
      </c>
      <c r="S2240" s="58" t="s">
        <v>27</v>
      </c>
      <c r="T2240" s="213" t="s">
        <v>28</v>
      </c>
      <c r="U2240" s="63" t="s">
        <v>29</v>
      </c>
      <c r="W2240" s="143"/>
      <c r="X2240" s="143"/>
      <c r="AO2240" s="143"/>
      <c r="AP2240" s="143"/>
      <c r="BD2240" s="234"/>
      <c r="BE2240" s="234"/>
    </row>
    <row r="2241" spans="1:57" ht="12.95" customHeight="1" x14ac:dyDescent="0.2">
      <c r="A2241" s="57">
        <f t="shared" si="46"/>
        <v>2240</v>
      </c>
      <c r="B2241" s="58">
        <v>6471031903580000</v>
      </c>
      <c r="C2241" s="59" t="s">
        <v>1464</v>
      </c>
      <c r="D2241" s="59" t="s">
        <v>22</v>
      </c>
      <c r="E2241" s="60">
        <v>21204</v>
      </c>
      <c r="F2241" s="60">
        <v>45316</v>
      </c>
      <c r="G2241" s="60">
        <v>45316</v>
      </c>
      <c r="H2241" s="58">
        <v>202413418827</v>
      </c>
      <c r="I2241" s="58">
        <v>6200400432</v>
      </c>
      <c r="J2241" s="60" t="s">
        <v>6506</v>
      </c>
      <c r="K2241" s="60" t="s">
        <v>6507</v>
      </c>
      <c r="L2241" s="212" t="s">
        <v>52</v>
      </c>
      <c r="M2241" s="60">
        <v>45317</v>
      </c>
      <c r="N2241" s="58" t="s">
        <v>24</v>
      </c>
      <c r="O2241" s="59" t="s">
        <v>37</v>
      </c>
      <c r="P2241" s="62">
        <v>600000</v>
      </c>
      <c r="Q2241" s="58" t="s">
        <v>26</v>
      </c>
      <c r="R2241" s="58" t="s">
        <v>26</v>
      </c>
      <c r="S2241" s="58" t="s">
        <v>27</v>
      </c>
      <c r="T2241" s="213" t="s">
        <v>28</v>
      </c>
      <c r="U2241" s="63" t="s">
        <v>29</v>
      </c>
      <c r="W2241" s="143"/>
      <c r="X2241" s="143"/>
      <c r="AO2241" s="143"/>
      <c r="AP2241" s="143"/>
      <c r="BD2241" s="234"/>
      <c r="BE2241" s="234"/>
    </row>
    <row r="2242" spans="1:57" ht="12.95" customHeight="1" x14ac:dyDescent="0.2">
      <c r="A2242" s="57">
        <f t="shared" si="46"/>
        <v>2241</v>
      </c>
      <c r="B2242" s="58">
        <v>1507020909940000</v>
      </c>
      <c r="C2242" s="59" t="s">
        <v>6508</v>
      </c>
      <c r="D2242" s="59" t="s">
        <v>2301</v>
      </c>
      <c r="E2242" s="60">
        <v>35317</v>
      </c>
      <c r="F2242" s="60">
        <v>45316</v>
      </c>
      <c r="G2242" s="60">
        <v>45316</v>
      </c>
      <c r="H2242" s="58">
        <v>202413418826</v>
      </c>
      <c r="I2242" s="58">
        <v>6202192992</v>
      </c>
      <c r="J2242" s="60" t="s">
        <v>6509</v>
      </c>
      <c r="K2242" s="60" t="s">
        <v>6507</v>
      </c>
      <c r="L2242" s="212" t="s">
        <v>52</v>
      </c>
      <c r="M2242" s="60">
        <v>45317</v>
      </c>
      <c r="N2242" s="58" t="s">
        <v>24</v>
      </c>
      <c r="O2242" s="59" t="s">
        <v>37</v>
      </c>
      <c r="P2242" s="62">
        <v>600000</v>
      </c>
      <c r="Q2242" s="58" t="s">
        <v>26</v>
      </c>
      <c r="R2242" s="58" t="s">
        <v>26</v>
      </c>
      <c r="S2242" s="58" t="s">
        <v>27</v>
      </c>
      <c r="T2242" s="213" t="s">
        <v>28</v>
      </c>
      <c r="U2242" s="63" t="s">
        <v>29</v>
      </c>
      <c r="W2242" s="143"/>
      <c r="X2242" s="143"/>
      <c r="AO2242" s="143"/>
      <c r="AP2242" s="143"/>
      <c r="BD2242" s="234"/>
      <c r="BE2242" s="234"/>
    </row>
    <row r="2243" spans="1:57" ht="12.95" customHeight="1" x14ac:dyDescent="0.2">
      <c r="A2243" s="57">
        <f t="shared" si="46"/>
        <v>2242</v>
      </c>
      <c r="B2243" s="58">
        <v>3172030412800000</v>
      </c>
      <c r="C2243" s="59" t="s">
        <v>939</v>
      </c>
      <c r="D2243" s="59" t="s">
        <v>56</v>
      </c>
      <c r="E2243" s="60">
        <v>29559</v>
      </c>
      <c r="F2243" s="60">
        <v>45316</v>
      </c>
      <c r="G2243" s="60">
        <v>45316</v>
      </c>
      <c r="H2243" s="58">
        <v>202413418825</v>
      </c>
      <c r="I2243" s="58">
        <v>6201014634</v>
      </c>
      <c r="J2243" s="60" t="s">
        <v>6510</v>
      </c>
      <c r="K2243" s="60" t="s">
        <v>6507</v>
      </c>
      <c r="L2243" s="212" t="s">
        <v>52</v>
      </c>
      <c r="M2243" s="60">
        <v>45317</v>
      </c>
      <c r="N2243" s="58" t="s">
        <v>24</v>
      </c>
      <c r="O2243" s="59" t="s">
        <v>37</v>
      </c>
      <c r="P2243" s="62">
        <v>600000</v>
      </c>
      <c r="Q2243" s="58" t="s">
        <v>26</v>
      </c>
      <c r="R2243" s="58" t="s">
        <v>26</v>
      </c>
      <c r="S2243" s="58" t="s">
        <v>27</v>
      </c>
      <c r="T2243" s="213" t="s">
        <v>28</v>
      </c>
      <c r="U2243" s="63" t="s">
        <v>29</v>
      </c>
      <c r="W2243" s="143"/>
      <c r="X2243" s="143"/>
      <c r="AO2243" s="143"/>
      <c r="AP2243" s="143"/>
      <c r="BD2243" s="234"/>
      <c r="BE2243" s="234"/>
    </row>
    <row r="2244" spans="1:57" ht="12.95" customHeight="1" x14ac:dyDescent="0.2">
      <c r="A2244" s="57">
        <f t="shared" ref="A2244:A2307" si="47">A2243+1</f>
        <v>2243</v>
      </c>
      <c r="B2244" s="58">
        <v>3329100301930000</v>
      </c>
      <c r="C2244" s="59" t="s">
        <v>6511</v>
      </c>
      <c r="D2244" s="59" t="s">
        <v>217</v>
      </c>
      <c r="E2244" s="60">
        <v>33972</v>
      </c>
      <c r="F2244" s="60">
        <v>45316</v>
      </c>
      <c r="G2244" s="60">
        <v>45316</v>
      </c>
      <c r="H2244" s="58">
        <v>202413418824</v>
      </c>
      <c r="I2244" s="58">
        <v>6211584499</v>
      </c>
      <c r="J2244" s="60" t="s">
        <v>6512</v>
      </c>
      <c r="K2244" s="60" t="s">
        <v>6507</v>
      </c>
      <c r="L2244" s="212" t="s">
        <v>52</v>
      </c>
      <c r="M2244" s="60">
        <v>45317</v>
      </c>
      <c r="N2244" s="58" t="s">
        <v>24</v>
      </c>
      <c r="O2244" s="59" t="s">
        <v>37</v>
      </c>
      <c r="P2244" s="62">
        <v>600000</v>
      </c>
      <c r="Q2244" s="58" t="s">
        <v>26</v>
      </c>
      <c r="R2244" s="58" t="s">
        <v>26</v>
      </c>
      <c r="S2244" s="58" t="s">
        <v>27</v>
      </c>
      <c r="T2244" s="213" t="s">
        <v>28</v>
      </c>
      <c r="U2244" s="63" t="s">
        <v>29</v>
      </c>
      <c r="W2244" s="143"/>
      <c r="X2244" s="143"/>
      <c r="AO2244" s="143"/>
      <c r="AP2244" s="143"/>
      <c r="BD2244" s="234"/>
      <c r="BE2244" s="234"/>
    </row>
    <row r="2245" spans="1:57" ht="12.95" customHeight="1" x14ac:dyDescent="0.2">
      <c r="A2245" s="57">
        <f t="shared" si="47"/>
        <v>2244</v>
      </c>
      <c r="B2245" s="58">
        <v>1871131103960000</v>
      </c>
      <c r="C2245" s="59" t="s">
        <v>6513</v>
      </c>
      <c r="D2245" s="59" t="s">
        <v>1195</v>
      </c>
      <c r="E2245" s="60">
        <v>35135</v>
      </c>
      <c r="F2245" s="60">
        <v>45315</v>
      </c>
      <c r="G2245" s="60">
        <v>45316</v>
      </c>
      <c r="H2245" s="58">
        <v>202413418823</v>
      </c>
      <c r="I2245" s="58">
        <v>6211951014</v>
      </c>
      <c r="J2245" s="60" t="s">
        <v>6514</v>
      </c>
      <c r="K2245" s="60" t="s">
        <v>6507</v>
      </c>
      <c r="L2245" s="212" t="s">
        <v>52</v>
      </c>
      <c r="M2245" s="60">
        <v>45317</v>
      </c>
      <c r="N2245" s="58" t="s">
        <v>24</v>
      </c>
      <c r="O2245" s="59" t="s">
        <v>37</v>
      </c>
      <c r="P2245" s="62">
        <v>600000</v>
      </c>
      <c r="Q2245" s="58" t="s">
        <v>26</v>
      </c>
      <c r="R2245" s="58" t="s">
        <v>26</v>
      </c>
      <c r="S2245" s="58" t="s">
        <v>27</v>
      </c>
      <c r="T2245" s="213" t="s">
        <v>28</v>
      </c>
      <c r="U2245" s="63" t="s">
        <v>29</v>
      </c>
      <c r="W2245" s="143"/>
      <c r="X2245" s="143"/>
      <c r="AO2245" s="143"/>
      <c r="AP2245" s="143"/>
      <c r="BD2245" s="234"/>
      <c r="BE2245" s="234"/>
    </row>
    <row r="2246" spans="1:57" ht="12.95" customHeight="1" x14ac:dyDescent="0.2">
      <c r="A2246" s="57">
        <f t="shared" si="47"/>
        <v>2245</v>
      </c>
      <c r="B2246" s="58">
        <v>3526060211930000</v>
      </c>
      <c r="C2246" s="59" t="s">
        <v>700</v>
      </c>
      <c r="D2246" s="59" t="s">
        <v>51</v>
      </c>
      <c r="E2246" s="60">
        <v>34275</v>
      </c>
      <c r="F2246" s="60">
        <v>45315</v>
      </c>
      <c r="G2246" s="60">
        <v>45315</v>
      </c>
      <c r="H2246" s="58">
        <v>202413418822</v>
      </c>
      <c r="I2246" s="58">
        <v>6211519257</v>
      </c>
      <c r="J2246" s="60" t="s">
        <v>6515</v>
      </c>
      <c r="K2246" s="60" t="s">
        <v>6507</v>
      </c>
      <c r="L2246" s="212" t="s">
        <v>52</v>
      </c>
      <c r="M2246" s="60">
        <v>45317</v>
      </c>
      <c r="N2246" s="58" t="s">
        <v>24</v>
      </c>
      <c r="O2246" s="59" t="s">
        <v>37</v>
      </c>
      <c r="P2246" s="62">
        <v>600000</v>
      </c>
      <c r="Q2246" s="58" t="s">
        <v>26</v>
      </c>
      <c r="R2246" s="58" t="s">
        <v>26</v>
      </c>
      <c r="S2246" s="58" t="s">
        <v>27</v>
      </c>
      <c r="T2246" s="213" t="s">
        <v>28</v>
      </c>
      <c r="U2246" s="63" t="s">
        <v>29</v>
      </c>
      <c r="W2246" s="143"/>
      <c r="X2246" s="143"/>
      <c r="AO2246" s="143"/>
      <c r="AP2246" s="143"/>
      <c r="BD2246" s="234"/>
      <c r="BE2246" s="234"/>
    </row>
    <row r="2247" spans="1:57" ht="12.95" customHeight="1" x14ac:dyDescent="0.2">
      <c r="A2247" s="57">
        <f t="shared" si="47"/>
        <v>2246</v>
      </c>
      <c r="B2247" s="58">
        <v>8101141509970000</v>
      </c>
      <c r="C2247" s="59" t="s">
        <v>6339</v>
      </c>
      <c r="D2247" s="59" t="s">
        <v>450</v>
      </c>
      <c r="E2247" s="60">
        <v>35688</v>
      </c>
      <c r="F2247" s="60">
        <v>45314</v>
      </c>
      <c r="G2247" s="60">
        <v>45314</v>
      </c>
      <c r="H2247" s="58">
        <v>202413418821</v>
      </c>
      <c r="I2247" s="58">
        <v>6211843602</v>
      </c>
      <c r="J2247" s="60" t="s">
        <v>6516</v>
      </c>
      <c r="K2247" s="60" t="s">
        <v>6507</v>
      </c>
      <c r="L2247" s="212" t="s">
        <v>52</v>
      </c>
      <c r="M2247" s="60">
        <v>45317</v>
      </c>
      <c r="N2247" s="58" t="s">
        <v>24</v>
      </c>
      <c r="O2247" s="59" t="s">
        <v>37</v>
      </c>
      <c r="P2247" s="62">
        <v>600000</v>
      </c>
      <c r="Q2247" s="58" t="s">
        <v>26</v>
      </c>
      <c r="R2247" s="58" t="s">
        <v>26</v>
      </c>
      <c r="S2247" s="58" t="s">
        <v>27</v>
      </c>
      <c r="T2247" s="213" t="s">
        <v>28</v>
      </c>
      <c r="U2247" s="63" t="s">
        <v>29</v>
      </c>
      <c r="W2247" s="143"/>
      <c r="X2247" s="143"/>
      <c r="AO2247" s="143"/>
      <c r="AP2247" s="143"/>
      <c r="BD2247" s="234"/>
      <c r="BE2247" s="234"/>
    </row>
    <row r="2248" spans="1:57" ht="12.95" customHeight="1" x14ac:dyDescent="0.2">
      <c r="A2248" s="57">
        <f t="shared" si="47"/>
        <v>2247</v>
      </c>
      <c r="B2248" s="58">
        <v>1102061308950000</v>
      </c>
      <c r="C2248" s="59" t="s">
        <v>6517</v>
      </c>
      <c r="D2248" s="59" t="s">
        <v>6518</v>
      </c>
      <c r="E2248" s="60">
        <v>34924</v>
      </c>
      <c r="F2248" s="60">
        <v>45315</v>
      </c>
      <c r="G2248" s="60">
        <v>45315</v>
      </c>
      <c r="H2248" s="58">
        <v>2024134182220</v>
      </c>
      <c r="I2248" s="58">
        <v>6211551912</v>
      </c>
      <c r="J2248" s="60" t="s">
        <v>6519</v>
      </c>
      <c r="K2248" s="60" t="s">
        <v>6520</v>
      </c>
      <c r="L2248" s="212" t="s">
        <v>2803</v>
      </c>
      <c r="M2248" s="60">
        <v>45317</v>
      </c>
      <c r="N2248" s="58" t="s">
        <v>24</v>
      </c>
      <c r="O2248" s="59" t="s">
        <v>37</v>
      </c>
      <c r="P2248" s="62">
        <v>600000</v>
      </c>
      <c r="Q2248" s="58" t="s">
        <v>26</v>
      </c>
      <c r="R2248" s="58" t="s">
        <v>26</v>
      </c>
      <c r="S2248" s="58" t="s">
        <v>27</v>
      </c>
      <c r="T2248" s="213" t="s">
        <v>28</v>
      </c>
      <c r="U2248" s="63" t="s">
        <v>29</v>
      </c>
      <c r="W2248" s="143"/>
      <c r="X2248" s="143"/>
      <c r="AO2248" s="143"/>
      <c r="AP2248" s="143"/>
      <c r="BD2248" s="234"/>
      <c r="BE2248" s="234"/>
    </row>
    <row r="2249" spans="1:57" ht="12.95" customHeight="1" x14ac:dyDescent="0.2">
      <c r="A2249" s="57">
        <f t="shared" si="47"/>
        <v>2248</v>
      </c>
      <c r="B2249" s="58">
        <v>3526071110920000</v>
      </c>
      <c r="C2249" s="59" t="s">
        <v>6467</v>
      </c>
      <c r="D2249" s="59" t="s">
        <v>51</v>
      </c>
      <c r="E2249" s="60">
        <v>33888</v>
      </c>
      <c r="F2249" s="60">
        <v>45315</v>
      </c>
      <c r="G2249" s="60">
        <v>45315</v>
      </c>
      <c r="H2249" s="58">
        <v>2024134182219</v>
      </c>
      <c r="I2249" s="58">
        <v>6201591162</v>
      </c>
      <c r="J2249" s="60" t="s">
        <v>6521</v>
      </c>
      <c r="K2249" s="60" t="s">
        <v>6520</v>
      </c>
      <c r="L2249" s="212" t="s">
        <v>2803</v>
      </c>
      <c r="M2249" s="60">
        <v>45317</v>
      </c>
      <c r="N2249" s="58" t="s">
        <v>24</v>
      </c>
      <c r="O2249" s="59" t="s">
        <v>37</v>
      </c>
      <c r="P2249" s="62">
        <v>600000</v>
      </c>
      <c r="Q2249" s="58" t="s">
        <v>26</v>
      </c>
      <c r="R2249" s="58" t="s">
        <v>26</v>
      </c>
      <c r="S2249" s="58" t="s">
        <v>27</v>
      </c>
      <c r="T2249" s="213" t="s">
        <v>28</v>
      </c>
      <c r="U2249" s="63" t="s">
        <v>29</v>
      </c>
      <c r="W2249" s="143"/>
      <c r="X2249" s="143"/>
      <c r="AO2249" s="143"/>
      <c r="AP2249" s="143"/>
      <c r="BD2249" s="234"/>
      <c r="BE2249" s="234"/>
    </row>
    <row r="2250" spans="1:57" ht="12.95" customHeight="1" x14ac:dyDescent="0.2">
      <c r="A2250" s="57">
        <f t="shared" si="47"/>
        <v>2249</v>
      </c>
      <c r="B2250" s="58">
        <v>8101140610900000</v>
      </c>
      <c r="C2250" s="59" t="s">
        <v>6522</v>
      </c>
      <c r="D2250" s="59" t="s">
        <v>1855</v>
      </c>
      <c r="E2250" s="60">
        <v>33152</v>
      </c>
      <c r="F2250" s="60">
        <v>45315</v>
      </c>
      <c r="G2250" s="60">
        <v>45316</v>
      </c>
      <c r="H2250" s="58">
        <v>2024134182218</v>
      </c>
      <c r="I2250" s="58">
        <v>6201501711</v>
      </c>
      <c r="J2250" s="60" t="s">
        <v>6523</v>
      </c>
      <c r="K2250" s="60" t="s">
        <v>6520</v>
      </c>
      <c r="L2250" s="212" t="s">
        <v>2803</v>
      </c>
      <c r="M2250" s="60">
        <v>45317</v>
      </c>
      <c r="N2250" s="58" t="s">
        <v>24</v>
      </c>
      <c r="O2250" s="59" t="s">
        <v>37</v>
      </c>
      <c r="P2250" s="62">
        <v>600000</v>
      </c>
      <c r="Q2250" s="58" t="s">
        <v>26</v>
      </c>
      <c r="R2250" s="58" t="s">
        <v>26</v>
      </c>
      <c r="S2250" s="58" t="s">
        <v>27</v>
      </c>
      <c r="T2250" s="213" t="s">
        <v>28</v>
      </c>
      <c r="U2250" s="63" t="s">
        <v>29</v>
      </c>
      <c r="W2250" s="143"/>
      <c r="X2250" s="143"/>
      <c r="AO2250" s="143"/>
      <c r="AP2250" s="143"/>
      <c r="BD2250" s="234"/>
      <c r="BE2250" s="234"/>
    </row>
    <row r="2251" spans="1:57" ht="12.95" customHeight="1" x14ac:dyDescent="0.2">
      <c r="A2251" s="57">
        <f t="shared" si="47"/>
        <v>2250</v>
      </c>
      <c r="B2251" s="58">
        <v>3204171210880000</v>
      </c>
      <c r="C2251" s="59" t="s">
        <v>5779</v>
      </c>
      <c r="D2251" s="59" t="s">
        <v>257</v>
      </c>
      <c r="E2251" s="60">
        <v>32428</v>
      </c>
      <c r="F2251" s="60">
        <v>45315</v>
      </c>
      <c r="G2251" s="60">
        <v>45315</v>
      </c>
      <c r="H2251" s="58">
        <v>2024134182217</v>
      </c>
      <c r="I2251" s="58">
        <v>6200482496</v>
      </c>
      <c r="J2251" s="60" t="s">
        <v>6524</v>
      </c>
      <c r="K2251" s="60" t="s">
        <v>6520</v>
      </c>
      <c r="L2251" s="212" t="s">
        <v>2803</v>
      </c>
      <c r="M2251" s="60">
        <v>45317</v>
      </c>
      <c r="N2251" s="58" t="s">
        <v>24</v>
      </c>
      <c r="O2251" s="59" t="s">
        <v>37</v>
      </c>
      <c r="P2251" s="62">
        <v>600000</v>
      </c>
      <c r="Q2251" s="58" t="s">
        <v>26</v>
      </c>
      <c r="R2251" s="58" t="s">
        <v>26</v>
      </c>
      <c r="S2251" s="58" t="s">
        <v>27</v>
      </c>
      <c r="T2251" s="213" t="s">
        <v>28</v>
      </c>
      <c r="U2251" s="63" t="s">
        <v>29</v>
      </c>
      <c r="W2251" s="143"/>
      <c r="X2251" s="143"/>
      <c r="AO2251" s="143"/>
      <c r="AP2251" s="143"/>
      <c r="BD2251" s="234"/>
      <c r="BE2251" s="234"/>
    </row>
    <row r="2252" spans="1:57" ht="12.95" customHeight="1" x14ac:dyDescent="0.2">
      <c r="A2252" s="57">
        <f t="shared" si="47"/>
        <v>2251</v>
      </c>
      <c r="B2252" s="58">
        <v>2171061907809010</v>
      </c>
      <c r="C2252" s="59" t="s">
        <v>6409</v>
      </c>
      <c r="D2252" s="59" t="s">
        <v>662</v>
      </c>
      <c r="E2252" s="60">
        <v>29421</v>
      </c>
      <c r="F2252" s="60">
        <v>45315</v>
      </c>
      <c r="G2252" s="60">
        <v>45315</v>
      </c>
      <c r="H2252" s="58">
        <v>2024134182216</v>
      </c>
      <c r="I2252" s="58">
        <v>6200515243</v>
      </c>
      <c r="J2252" s="60" t="s">
        <v>6525</v>
      </c>
      <c r="K2252" s="60" t="s">
        <v>6520</v>
      </c>
      <c r="L2252" s="212" t="s">
        <v>2803</v>
      </c>
      <c r="M2252" s="60">
        <v>45317</v>
      </c>
      <c r="N2252" s="58" t="s">
        <v>24</v>
      </c>
      <c r="O2252" s="59" t="s">
        <v>37</v>
      </c>
      <c r="P2252" s="62">
        <v>600000</v>
      </c>
      <c r="Q2252" s="58" t="s">
        <v>26</v>
      </c>
      <c r="R2252" s="58" t="s">
        <v>26</v>
      </c>
      <c r="S2252" s="58" t="s">
        <v>27</v>
      </c>
      <c r="T2252" s="213" t="s">
        <v>28</v>
      </c>
      <c r="U2252" s="63" t="s">
        <v>29</v>
      </c>
      <c r="W2252" s="143"/>
      <c r="X2252" s="143"/>
      <c r="AO2252" s="143"/>
      <c r="AP2252" s="143"/>
      <c r="BD2252" s="234"/>
      <c r="BE2252" s="234"/>
    </row>
    <row r="2253" spans="1:57" ht="12.95" customHeight="1" x14ac:dyDescent="0.2">
      <c r="A2253" s="57">
        <f t="shared" si="47"/>
        <v>2252</v>
      </c>
      <c r="B2253" s="58">
        <v>3209220403890000</v>
      </c>
      <c r="C2253" s="59" t="s">
        <v>6526</v>
      </c>
      <c r="D2253" s="59" t="s">
        <v>231</v>
      </c>
      <c r="E2253" s="60">
        <v>32571</v>
      </c>
      <c r="F2253" s="60">
        <v>45315</v>
      </c>
      <c r="G2253" s="60">
        <v>45315</v>
      </c>
      <c r="H2253" s="58">
        <v>2024134182215</v>
      </c>
      <c r="I2253" s="58">
        <v>6201571611</v>
      </c>
      <c r="J2253" s="60" t="s">
        <v>6527</v>
      </c>
      <c r="K2253" s="60" t="s">
        <v>6520</v>
      </c>
      <c r="L2253" s="212" t="s">
        <v>2803</v>
      </c>
      <c r="M2253" s="60">
        <v>45317</v>
      </c>
      <c r="N2253" s="58" t="s">
        <v>24</v>
      </c>
      <c r="O2253" s="59" t="s">
        <v>37</v>
      </c>
      <c r="P2253" s="62">
        <v>600000</v>
      </c>
      <c r="Q2253" s="58" t="s">
        <v>26</v>
      </c>
      <c r="R2253" s="58" t="s">
        <v>26</v>
      </c>
      <c r="S2253" s="58" t="s">
        <v>27</v>
      </c>
      <c r="T2253" s="213" t="s">
        <v>28</v>
      </c>
      <c r="U2253" s="63" t="s">
        <v>29</v>
      </c>
      <c r="W2253" s="143"/>
      <c r="X2253" s="143"/>
      <c r="AO2253" s="143"/>
      <c r="AP2253" s="143"/>
      <c r="BD2253" s="234"/>
      <c r="BE2253" s="234"/>
    </row>
    <row r="2254" spans="1:57" ht="12.95" customHeight="1" x14ac:dyDescent="0.2">
      <c r="A2254" s="57">
        <f t="shared" si="47"/>
        <v>2253</v>
      </c>
      <c r="B2254" s="58">
        <v>2102032802860000</v>
      </c>
      <c r="C2254" s="59" t="s">
        <v>6323</v>
      </c>
      <c r="D2254" s="59" t="s">
        <v>890</v>
      </c>
      <c r="E2254" s="60">
        <v>31471</v>
      </c>
      <c r="F2254" s="60">
        <v>45315</v>
      </c>
      <c r="G2254" s="60">
        <v>45315</v>
      </c>
      <c r="H2254" s="58">
        <v>2024134182214</v>
      </c>
      <c r="I2254" s="58">
        <v>6200469617</v>
      </c>
      <c r="J2254" s="60" t="s">
        <v>6528</v>
      </c>
      <c r="K2254" s="60" t="s">
        <v>6520</v>
      </c>
      <c r="L2254" s="212" t="s">
        <v>2803</v>
      </c>
      <c r="M2254" s="60">
        <v>45317</v>
      </c>
      <c r="N2254" s="58" t="s">
        <v>24</v>
      </c>
      <c r="O2254" s="59" t="s">
        <v>37</v>
      </c>
      <c r="P2254" s="62">
        <v>600000</v>
      </c>
      <c r="Q2254" s="58" t="s">
        <v>26</v>
      </c>
      <c r="R2254" s="58" t="s">
        <v>26</v>
      </c>
      <c r="S2254" s="58" t="s">
        <v>27</v>
      </c>
      <c r="T2254" s="213" t="s">
        <v>28</v>
      </c>
      <c r="U2254" s="63" t="s">
        <v>29</v>
      </c>
      <c r="W2254" s="143"/>
      <c r="X2254" s="143"/>
      <c r="AO2254" s="143"/>
      <c r="AP2254" s="143"/>
      <c r="BD2254" s="234"/>
      <c r="BE2254" s="234"/>
    </row>
    <row r="2255" spans="1:57" ht="12.95" customHeight="1" x14ac:dyDescent="0.2">
      <c r="A2255" s="57">
        <f t="shared" si="47"/>
        <v>2254</v>
      </c>
      <c r="B2255" s="58">
        <v>3209062610990000</v>
      </c>
      <c r="C2255" s="59" t="s">
        <v>6378</v>
      </c>
      <c r="D2255" s="59" t="s">
        <v>231</v>
      </c>
      <c r="E2255" s="60">
        <v>36459</v>
      </c>
      <c r="F2255" s="60">
        <v>45315</v>
      </c>
      <c r="G2255" s="60">
        <v>45315</v>
      </c>
      <c r="H2255" s="58">
        <v>2024134182213</v>
      </c>
      <c r="I2255" s="58">
        <v>6211914498</v>
      </c>
      <c r="J2255" s="60" t="s">
        <v>6529</v>
      </c>
      <c r="K2255" s="60" t="s">
        <v>6520</v>
      </c>
      <c r="L2255" s="212" t="s">
        <v>2803</v>
      </c>
      <c r="M2255" s="60">
        <v>45317</v>
      </c>
      <c r="N2255" s="58" t="s">
        <v>24</v>
      </c>
      <c r="O2255" s="59" t="s">
        <v>37</v>
      </c>
      <c r="P2255" s="62">
        <v>600000</v>
      </c>
      <c r="Q2255" s="58" t="s">
        <v>26</v>
      </c>
      <c r="R2255" s="58" t="s">
        <v>26</v>
      </c>
      <c r="S2255" s="58" t="s">
        <v>27</v>
      </c>
      <c r="T2255" s="213" t="s">
        <v>28</v>
      </c>
      <c r="U2255" s="63" t="s">
        <v>29</v>
      </c>
      <c r="W2255" s="143"/>
      <c r="X2255" s="143"/>
      <c r="AO2255" s="143"/>
      <c r="AP2255" s="143"/>
      <c r="BD2255" s="234"/>
      <c r="BE2255" s="234"/>
    </row>
    <row r="2256" spans="1:57" ht="12.95" customHeight="1" x14ac:dyDescent="0.2">
      <c r="A2256" s="57">
        <f t="shared" si="47"/>
        <v>2255</v>
      </c>
      <c r="B2256" s="58">
        <v>3202110109900010</v>
      </c>
      <c r="C2256" s="59" t="s">
        <v>6333</v>
      </c>
      <c r="D2256" s="59" t="s">
        <v>125</v>
      </c>
      <c r="E2256" s="60">
        <v>33117</v>
      </c>
      <c r="F2256" s="60">
        <v>45315</v>
      </c>
      <c r="G2256" s="60">
        <v>45315</v>
      </c>
      <c r="H2256" s="58">
        <v>2024134182212</v>
      </c>
      <c r="I2256" s="58">
        <v>6200270167</v>
      </c>
      <c r="J2256" s="60" t="s">
        <v>6530</v>
      </c>
      <c r="K2256" s="60" t="s">
        <v>6520</v>
      </c>
      <c r="L2256" s="212" t="s">
        <v>2803</v>
      </c>
      <c r="M2256" s="60">
        <v>45317</v>
      </c>
      <c r="N2256" s="58" t="s">
        <v>24</v>
      </c>
      <c r="O2256" s="59" t="s">
        <v>37</v>
      </c>
      <c r="P2256" s="62">
        <v>600000</v>
      </c>
      <c r="Q2256" s="58" t="s">
        <v>26</v>
      </c>
      <c r="R2256" s="58" t="s">
        <v>26</v>
      </c>
      <c r="S2256" s="58" t="s">
        <v>27</v>
      </c>
      <c r="T2256" s="213" t="s">
        <v>28</v>
      </c>
      <c r="U2256" s="63" t="s">
        <v>29</v>
      </c>
      <c r="W2256" s="143"/>
      <c r="X2256" s="143"/>
      <c r="AO2256" s="143"/>
      <c r="AP2256" s="143"/>
      <c r="BD2256" s="234"/>
      <c r="BE2256" s="234"/>
    </row>
    <row r="2257" spans="1:57" ht="12.95" customHeight="1" x14ac:dyDescent="0.2">
      <c r="A2257" s="57">
        <f t="shared" si="47"/>
        <v>2256</v>
      </c>
      <c r="B2257" s="58">
        <v>3172030603860000</v>
      </c>
      <c r="C2257" s="59" t="s">
        <v>6337</v>
      </c>
      <c r="D2257" s="59" t="s">
        <v>450</v>
      </c>
      <c r="E2257" s="60">
        <v>31477</v>
      </c>
      <c r="F2257" s="60">
        <v>45314</v>
      </c>
      <c r="G2257" s="60">
        <v>45315</v>
      </c>
      <c r="H2257" s="58">
        <v>2024134182211</v>
      </c>
      <c r="I2257" s="58">
        <v>6200463733</v>
      </c>
      <c r="J2257" s="60" t="s">
        <v>6531</v>
      </c>
      <c r="K2257" s="60" t="s">
        <v>6520</v>
      </c>
      <c r="L2257" s="212" t="s">
        <v>2803</v>
      </c>
      <c r="M2257" s="60">
        <v>45317</v>
      </c>
      <c r="N2257" s="58" t="s">
        <v>24</v>
      </c>
      <c r="O2257" s="59" t="s">
        <v>37</v>
      </c>
      <c r="P2257" s="62">
        <v>600000</v>
      </c>
      <c r="Q2257" s="58" t="s">
        <v>26</v>
      </c>
      <c r="R2257" s="58" t="s">
        <v>26</v>
      </c>
      <c r="S2257" s="58" t="s">
        <v>27</v>
      </c>
      <c r="T2257" s="213" t="s">
        <v>28</v>
      </c>
      <c r="U2257" s="63" t="s">
        <v>29</v>
      </c>
      <c r="W2257" s="143"/>
      <c r="X2257" s="143"/>
      <c r="AO2257" s="143"/>
      <c r="AP2257" s="143"/>
      <c r="BD2257" s="234"/>
      <c r="BE2257" s="234"/>
    </row>
    <row r="2258" spans="1:57" ht="12.95" customHeight="1" x14ac:dyDescent="0.2">
      <c r="A2258" s="57">
        <f t="shared" si="47"/>
        <v>2257</v>
      </c>
      <c r="B2258" s="58">
        <v>3578011608940000</v>
      </c>
      <c r="C2258" s="59" t="s">
        <v>6532</v>
      </c>
      <c r="D2258" s="59" t="s">
        <v>260</v>
      </c>
      <c r="E2258" s="60">
        <v>34562</v>
      </c>
      <c r="F2258" s="60">
        <v>45314</v>
      </c>
      <c r="G2258" s="60">
        <v>45316</v>
      </c>
      <c r="H2258" s="58">
        <v>2024134182210</v>
      </c>
      <c r="I2258" s="58">
        <v>6211809914</v>
      </c>
      <c r="J2258" s="60" t="s">
        <v>6533</v>
      </c>
      <c r="K2258" s="60" t="s">
        <v>6520</v>
      </c>
      <c r="L2258" s="212" t="s">
        <v>2803</v>
      </c>
      <c r="M2258" s="60">
        <v>45317</v>
      </c>
      <c r="N2258" s="58" t="s">
        <v>24</v>
      </c>
      <c r="O2258" s="59" t="s">
        <v>37</v>
      </c>
      <c r="P2258" s="62">
        <v>600000</v>
      </c>
      <c r="Q2258" s="58" t="s">
        <v>26</v>
      </c>
      <c r="R2258" s="58" t="s">
        <v>26</v>
      </c>
      <c r="S2258" s="58" t="s">
        <v>27</v>
      </c>
      <c r="T2258" s="213" t="s">
        <v>28</v>
      </c>
      <c r="U2258" s="63" t="s">
        <v>29</v>
      </c>
      <c r="W2258" s="143"/>
      <c r="X2258" s="143"/>
      <c r="AO2258" s="143"/>
      <c r="AP2258" s="143"/>
      <c r="BD2258" s="234"/>
      <c r="BE2258" s="234"/>
    </row>
    <row r="2259" spans="1:57" ht="12.95" customHeight="1" x14ac:dyDescent="0.2">
      <c r="A2259" s="57">
        <f t="shared" si="47"/>
        <v>2258</v>
      </c>
      <c r="B2259" s="58">
        <v>2172040911780000</v>
      </c>
      <c r="C2259" s="59" t="s">
        <v>6341</v>
      </c>
      <c r="D2259" s="59" t="s">
        <v>254</v>
      </c>
      <c r="E2259" s="60">
        <v>28803</v>
      </c>
      <c r="F2259" s="60">
        <v>45314</v>
      </c>
      <c r="G2259" s="60">
        <v>45314</v>
      </c>
      <c r="H2259" s="58">
        <v>202413418229</v>
      </c>
      <c r="I2259" s="58">
        <v>6201110958</v>
      </c>
      <c r="J2259" s="60" t="s">
        <v>6534</v>
      </c>
      <c r="K2259" s="60" t="s">
        <v>6520</v>
      </c>
      <c r="L2259" s="212" t="s">
        <v>2803</v>
      </c>
      <c r="M2259" s="60">
        <v>45317</v>
      </c>
      <c r="N2259" s="58" t="s">
        <v>24</v>
      </c>
      <c r="O2259" s="59" t="s">
        <v>37</v>
      </c>
      <c r="P2259" s="62">
        <v>600000</v>
      </c>
      <c r="Q2259" s="58" t="s">
        <v>26</v>
      </c>
      <c r="R2259" s="58" t="s">
        <v>26</v>
      </c>
      <c r="S2259" s="58" t="s">
        <v>27</v>
      </c>
      <c r="T2259" s="213" t="s">
        <v>28</v>
      </c>
      <c r="U2259" s="63" t="s">
        <v>29</v>
      </c>
      <c r="W2259" s="143"/>
      <c r="X2259" s="143"/>
      <c r="AO2259" s="143"/>
      <c r="AP2259" s="143"/>
      <c r="BD2259" s="234"/>
      <c r="BE2259" s="234"/>
    </row>
    <row r="2260" spans="1:57" ht="12.95" customHeight="1" x14ac:dyDescent="0.2">
      <c r="A2260" s="57">
        <f t="shared" si="47"/>
        <v>2259</v>
      </c>
      <c r="B2260" s="58">
        <v>3526020205770000</v>
      </c>
      <c r="C2260" s="59" t="s">
        <v>6216</v>
      </c>
      <c r="D2260" s="59" t="s">
        <v>51</v>
      </c>
      <c r="E2260" s="60">
        <v>28247</v>
      </c>
      <c r="F2260" s="60">
        <v>45314</v>
      </c>
      <c r="G2260" s="60">
        <v>45314</v>
      </c>
      <c r="H2260" s="58">
        <v>202413418228</v>
      </c>
      <c r="I2260" s="58">
        <v>6200117113</v>
      </c>
      <c r="J2260" s="60" t="s">
        <v>6535</v>
      </c>
      <c r="K2260" s="60" t="s">
        <v>6520</v>
      </c>
      <c r="L2260" s="212" t="s">
        <v>2803</v>
      </c>
      <c r="M2260" s="60">
        <v>45317</v>
      </c>
      <c r="N2260" s="58" t="s">
        <v>24</v>
      </c>
      <c r="O2260" s="59" t="s">
        <v>37</v>
      </c>
      <c r="P2260" s="62">
        <v>600000</v>
      </c>
      <c r="Q2260" s="58" t="s">
        <v>26</v>
      </c>
      <c r="R2260" s="58" t="s">
        <v>26</v>
      </c>
      <c r="S2260" s="58" t="s">
        <v>27</v>
      </c>
      <c r="T2260" s="213" t="s">
        <v>28</v>
      </c>
      <c r="U2260" s="63" t="s">
        <v>29</v>
      </c>
      <c r="W2260" s="143"/>
      <c r="X2260" s="143"/>
      <c r="AO2260" s="143"/>
      <c r="AP2260" s="143"/>
      <c r="BD2260" s="234"/>
      <c r="BE2260" s="234"/>
    </row>
    <row r="2261" spans="1:57" ht="12.95" customHeight="1" x14ac:dyDescent="0.2">
      <c r="A2261" s="57">
        <f t="shared" si="47"/>
        <v>2260</v>
      </c>
      <c r="B2261" s="58">
        <v>3217083112720010</v>
      </c>
      <c r="C2261" s="59" t="s">
        <v>6148</v>
      </c>
      <c r="D2261" s="59" t="s">
        <v>257</v>
      </c>
      <c r="E2261" s="60">
        <v>26664</v>
      </c>
      <c r="F2261" s="60">
        <v>45314</v>
      </c>
      <c r="G2261" s="60">
        <v>45314</v>
      </c>
      <c r="H2261" s="58">
        <v>202413418227</v>
      </c>
      <c r="I2261" s="58">
        <v>6201012329</v>
      </c>
      <c r="J2261" s="60" t="s">
        <v>6536</v>
      </c>
      <c r="K2261" s="60" t="s">
        <v>6520</v>
      </c>
      <c r="L2261" s="212" t="s">
        <v>2803</v>
      </c>
      <c r="M2261" s="60">
        <v>45317</v>
      </c>
      <c r="N2261" s="58" t="s">
        <v>24</v>
      </c>
      <c r="O2261" s="59" t="s">
        <v>37</v>
      </c>
      <c r="P2261" s="62">
        <v>600000</v>
      </c>
      <c r="Q2261" s="58" t="s">
        <v>26</v>
      </c>
      <c r="R2261" s="58" t="s">
        <v>26</v>
      </c>
      <c r="S2261" s="58" t="s">
        <v>27</v>
      </c>
      <c r="T2261" s="213" t="s">
        <v>28</v>
      </c>
      <c r="U2261" s="63" t="s">
        <v>29</v>
      </c>
      <c r="W2261" s="143"/>
      <c r="X2261" s="143"/>
      <c r="AO2261" s="143"/>
      <c r="AP2261" s="143"/>
      <c r="BD2261" s="234"/>
      <c r="BE2261" s="234"/>
    </row>
    <row r="2262" spans="1:57" ht="12.95" customHeight="1" x14ac:dyDescent="0.2">
      <c r="A2262" s="57">
        <f t="shared" si="47"/>
        <v>2261</v>
      </c>
      <c r="B2262" s="58">
        <v>3175010603720000</v>
      </c>
      <c r="C2262" s="59" t="s">
        <v>6537</v>
      </c>
      <c r="D2262" s="59" t="s">
        <v>395</v>
      </c>
      <c r="E2262" s="60">
        <v>26364</v>
      </c>
      <c r="F2262" s="60">
        <v>45314</v>
      </c>
      <c r="G2262" s="60">
        <v>45314</v>
      </c>
      <c r="H2262" s="58">
        <v>202413418226</v>
      </c>
      <c r="I2262" s="58">
        <v>6200203751</v>
      </c>
      <c r="J2262" s="60" t="s">
        <v>6538</v>
      </c>
      <c r="K2262" s="60" t="s">
        <v>6520</v>
      </c>
      <c r="L2262" s="212" t="s">
        <v>2803</v>
      </c>
      <c r="M2262" s="60">
        <v>45317</v>
      </c>
      <c r="N2262" s="58" t="s">
        <v>24</v>
      </c>
      <c r="O2262" s="59" t="s">
        <v>37</v>
      </c>
      <c r="P2262" s="62">
        <v>600000</v>
      </c>
      <c r="Q2262" s="58" t="s">
        <v>26</v>
      </c>
      <c r="R2262" s="58" t="s">
        <v>26</v>
      </c>
      <c r="S2262" s="58" t="s">
        <v>27</v>
      </c>
      <c r="T2262" s="213" t="s">
        <v>28</v>
      </c>
      <c r="U2262" s="63" t="s">
        <v>29</v>
      </c>
      <c r="W2262" s="143"/>
      <c r="X2262" s="143"/>
      <c r="AO2262" s="143"/>
      <c r="AP2262" s="143"/>
      <c r="BD2262" s="234"/>
      <c r="BE2262" s="234"/>
    </row>
    <row r="2263" spans="1:57" ht="12.95" customHeight="1" x14ac:dyDescent="0.2">
      <c r="A2263" s="57">
        <f t="shared" si="47"/>
        <v>2262</v>
      </c>
      <c r="B2263" s="58">
        <v>3210191401980040</v>
      </c>
      <c r="C2263" s="59" t="s">
        <v>6218</v>
      </c>
      <c r="D2263" s="59" t="s">
        <v>567</v>
      </c>
      <c r="E2263" s="60">
        <v>35809</v>
      </c>
      <c r="F2263" s="60">
        <v>45314</v>
      </c>
      <c r="G2263" s="60">
        <v>45314</v>
      </c>
      <c r="H2263" s="58">
        <v>202413418225</v>
      </c>
      <c r="I2263" s="58">
        <v>6211812291</v>
      </c>
      <c r="J2263" s="60" t="s">
        <v>6539</v>
      </c>
      <c r="K2263" s="60" t="s">
        <v>6520</v>
      </c>
      <c r="L2263" s="212" t="s">
        <v>2803</v>
      </c>
      <c r="M2263" s="60">
        <v>45317</v>
      </c>
      <c r="N2263" s="58" t="s">
        <v>24</v>
      </c>
      <c r="O2263" s="59" t="s">
        <v>37</v>
      </c>
      <c r="P2263" s="62">
        <v>600000</v>
      </c>
      <c r="Q2263" s="58" t="s">
        <v>26</v>
      </c>
      <c r="R2263" s="58" t="s">
        <v>26</v>
      </c>
      <c r="S2263" s="58" t="s">
        <v>27</v>
      </c>
      <c r="T2263" s="213" t="s">
        <v>28</v>
      </c>
      <c r="U2263" s="63" t="s">
        <v>29</v>
      </c>
      <c r="W2263" s="143"/>
      <c r="X2263" s="143"/>
      <c r="AO2263" s="143"/>
      <c r="AP2263" s="143"/>
      <c r="BD2263" s="234"/>
      <c r="BE2263" s="234"/>
    </row>
    <row r="2264" spans="1:57" ht="12.95" customHeight="1" x14ac:dyDescent="0.2">
      <c r="A2264" s="57">
        <f t="shared" si="47"/>
        <v>2263</v>
      </c>
      <c r="B2264" s="58">
        <v>3329111204900000</v>
      </c>
      <c r="C2264" s="59" t="s">
        <v>1483</v>
      </c>
      <c r="D2264" s="59" t="s">
        <v>217</v>
      </c>
      <c r="E2264" s="60">
        <v>32975</v>
      </c>
      <c r="F2264" s="60">
        <v>45314</v>
      </c>
      <c r="G2264" s="60">
        <v>45314</v>
      </c>
      <c r="H2264" s="58">
        <v>202413418224</v>
      </c>
      <c r="I2264" s="58">
        <v>6201111466</v>
      </c>
      <c r="J2264" s="60" t="s">
        <v>6540</v>
      </c>
      <c r="K2264" s="60" t="s">
        <v>6520</v>
      </c>
      <c r="L2264" s="212" t="s">
        <v>2803</v>
      </c>
      <c r="M2264" s="60">
        <v>45317</v>
      </c>
      <c r="N2264" s="58" t="s">
        <v>24</v>
      </c>
      <c r="O2264" s="59" t="s">
        <v>37</v>
      </c>
      <c r="P2264" s="62">
        <v>600000</v>
      </c>
      <c r="Q2264" s="58" t="s">
        <v>26</v>
      </c>
      <c r="R2264" s="58" t="s">
        <v>26</v>
      </c>
      <c r="S2264" s="58" t="s">
        <v>27</v>
      </c>
      <c r="T2264" s="213" t="s">
        <v>28</v>
      </c>
      <c r="U2264" s="63" t="s">
        <v>29</v>
      </c>
      <c r="W2264" s="143"/>
      <c r="X2264" s="143"/>
      <c r="AO2264" s="143"/>
      <c r="AP2264" s="143"/>
      <c r="BD2264" s="234"/>
      <c r="BE2264" s="234"/>
    </row>
    <row r="2265" spans="1:57" ht="12.95" customHeight="1" x14ac:dyDescent="0.2">
      <c r="A2265" s="57">
        <f t="shared" si="47"/>
        <v>2264</v>
      </c>
      <c r="B2265" s="58">
        <v>3172031009710000</v>
      </c>
      <c r="C2265" s="59" t="s">
        <v>6170</v>
      </c>
      <c r="D2265" s="59" t="s">
        <v>51</v>
      </c>
      <c r="E2265" s="60">
        <v>26186</v>
      </c>
      <c r="F2265" s="60">
        <v>45313</v>
      </c>
      <c r="G2265" s="60">
        <v>45313</v>
      </c>
      <c r="H2265" s="58">
        <v>202413418223</v>
      </c>
      <c r="I2265" s="58">
        <v>6200083174</v>
      </c>
      <c r="J2265" s="60" t="s">
        <v>6541</v>
      </c>
      <c r="K2265" s="60" t="s">
        <v>6520</v>
      </c>
      <c r="L2265" s="212" t="s">
        <v>2803</v>
      </c>
      <c r="M2265" s="60">
        <v>45317</v>
      </c>
      <c r="N2265" s="58" t="s">
        <v>24</v>
      </c>
      <c r="O2265" s="59" t="s">
        <v>37</v>
      </c>
      <c r="P2265" s="62">
        <v>600000</v>
      </c>
      <c r="Q2265" s="58" t="s">
        <v>26</v>
      </c>
      <c r="R2265" s="58" t="s">
        <v>26</v>
      </c>
      <c r="S2265" s="58" t="s">
        <v>27</v>
      </c>
      <c r="T2265" s="213" t="s">
        <v>28</v>
      </c>
      <c r="U2265" s="63" t="s">
        <v>29</v>
      </c>
      <c r="W2265" s="143"/>
      <c r="X2265" s="143"/>
      <c r="AO2265" s="143"/>
      <c r="AP2265" s="143"/>
      <c r="BD2265" s="234"/>
      <c r="BE2265" s="234"/>
    </row>
    <row r="2266" spans="1:57" ht="12.95" customHeight="1" x14ac:dyDescent="0.2">
      <c r="A2266" s="57">
        <f t="shared" si="47"/>
        <v>2265</v>
      </c>
      <c r="B2266" s="58">
        <v>3276021507850000</v>
      </c>
      <c r="C2266" s="59" t="s">
        <v>6005</v>
      </c>
      <c r="D2266" s="59" t="s">
        <v>71</v>
      </c>
      <c r="E2266" s="60">
        <v>31243</v>
      </c>
      <c r="F2266" s="60">
        <v>45313</v>
      </c>
      <c r="G2266" s="60">
        <v>45313</v>
      </c>
      <c r="H2266" s="58">
        <v>202413418222</v>
      </c>
      <c r="I2266" s="58">
        <v>6200486055</v>
      </c>
      <c r="J2266" s="60" t="s">
        <v>6542</v>
      </c>
      <c r="K2266" s="60" t="s">
        <v>6520</v>
      </c>
      <c r="L2266" s="212" t="s">
        <v>2803</v>
      </c>
      <c r="M2266" s="60">
        <v>45317</v>
      </c>
      <c r="N2266" s="58" t="s">
        <v>24</v>
      </c>
      <c r="O2266" s="59" t="s">
        <v>37</v>
      </c>
      <c r="P2266" s="62">
        <v>600000</v>
      </c>
      <c r="Q2266" s="58" t="s">
        <v>26</v>
      </c>
      <c r="R2266" s="58" t="s">
        <v>26</v>
      </c>
      <c r="S2266" s="58" t="s">
        <v>27</v>
      </c>
      <c r="T2266" s="213" t="s">
        <v>28</v>
      </c>
      <c r="U2266" s="63" t="s">
        <v>29</v>
      </c>
      <c r="W2266" s="143"/>
      <c r="X2266" s="143"/>
      <c r="AO2266" s="143"/>
      <c r="AP2266" s="143"/>
      <c r="BD2266" s="234"/>
      <c r="BE2266" s="234"/>
    </row>
    <row r="2267" spans="1:57" ht="12.95" customHeight="1" x14ac:dyDescent="0.2">
      <c r="A2267" s="57">
        <f t="shared" si="47"/>
        <v>2266</v>
      </c>
      <c r="B2267" s="58">
        <v>3175031602861000</v>
      </c>
      <c r="C2267" s="59" t="s">
        <v>5885</v>
      </c>
      <c r="D2267" s="59" t="s">
        <v>5886</v>
      </c>
      <c r="E2267" s="60">
        <v>31459</v>
      </c>
      <c r="F2267" s="60">
        <v>45309</v>
      </c>
      <c r="G2267" s="60">
        <v>45310</v>
      </c>
      <c r="H2267" s="58">
        <v>202413418221</v>
      </c>
      <c r="I2267" s="58">
        <v>6201329613</v>
      </c>
      <c r="J2267" s="60" t="s">
        <v>6543</v>
      </c>
      <c r="K2267" s="60" t="s">
        <v>6520</v>
      </c>
      <c r="L2267" s="212" t="s">
        <v>2803</v>
      </c>
      <c r="M2267" s="60">
        <v>45317</v>
      </c>
      <c r="N2267" s="58" t="s">
        <v>24</v>
      </c>
      <c r="O2267" s="59" t="s">
        <v>37</v>
      </c>
      <c r="P2267" s="62">
        <v>600000</v>
      </c>
      <c r="Q2267" s="58" t="s">
        <v>26</v>
      </c>
      <c r="R2267" s="58" t="s">
        <v>26</v>
      </c>
      <c r="S2267" s="58" t="s">
        <v>27</v>
      </c>
      <c r="T2267" s="213" t="s">
        <v>28</v>
      </c>
      <c r="U2267" s="63" t="s">
        <v>29</v>
      </c>
      <c r="W2267" s="143"/>
      <c r="X2267" s="143"/>
      <c r="AO2267" s="143"/>
      <c r="AP2267" s="143"/>
      <c r="BD2267" s="234"/>
      <c r="BE2267" s="234"/>
    </row>
    <row r="2268" spans="1:57" ht="12.95" customHeight="1" x14ac:dyDescent="0.2">
      <c r="A2268" s="57">
        <f t="shared" si="47"/>
        <v>2267</v>
      </c>
      <c r="B2268" s="58">
        <v>1571021404820080</v>
      </c>
      <c r="C2268" s="59" t="s">
        <v>6155</v>
      </c>
      <c r="D2268" s="59" t="s">
        <v>6156</v>
      </c>
      <c r="E2268" s="60">
        <v>30055</v>
      </c>
      <c r="F2268" s="60">
        <v>45314</v>
      </c>
      <c r="G2268" s="60">
        <v>45314</v>
      </c>
      <c r="H2268" s="58">
        <v>202413418122</v>
      </c>
      <c r="I2268" s="58">
        <v>6201011560</v>
      </c>
      <c r="J2268" s="60" t="s">
        <v>6544</v>
      </c>
      <c r="K2268" s="60" t="s">
        <v>6545</v>
      </c>
      <c r="L2268" s="212" t="s">
        <v>428</v>
      </c>
      <c r="M2268" s="60">
        <v>45317</v>
      </c>
      <c r="N2268" s="58" t="s">
        <v>24</v>
      </c>
      <c r="O2268" s="58" t="s">
        <v>25</v>
      </c>
      <c r="P2268" s="62">
        <v>400000</v>
      </c>
      <c r="Q2268" s="58" t="s">
        <v>26</v>
      </c>
      <c r="R2268" s="58" t="s">
        <v>26</v>
      </c>
      <c r="S2268" s="58" t="s">
        <v>27</v>
      </c>
      <c r="T2268" s="213" t="s">
        <v>28</v>
      </c>
      <c r="U2268" s="63" t="s">
        <v>29</v>
      </c>
      <c r="W2268" s="143"/>
      <c r="X2268" s="143"/>
      <c r="AO2268" s="143"/>
      <c r="AP2268" s="143"/>
      <c r="BD2268" s="234"/>
      <c r="BE2268" s="234"/>
    </row>
    <row r="2269" spans="1:57" ht="12.95" customHeight="1" x14ac:dyDescent="0.2">
      <c r="A2269" s="57">
        <f t="shared" si="47"/>
        <v>2268</v>
      </c>
      <c r="B2269" s="58">
        <v>3201072412790000</v>
      </c>
      <c r="C2269" s="59" t="s">
        <v>409</v>
      </c>
      <c r="D2269" s="59" t="s">
        <v>303</v>
      </c>
      <c r="E2269" s="60">
        <v>29213</v>
      </c>
      <c r="F2269" s="60">
        <v>45309</v>
      </c>
      <c r="G2269" s="60">
        <v>45309</v>
      </c>
      <c r="H2269" s="58">
        <v>202413418121</v>
      </c>
      <c r="I2269" s="58">
        <v>6200134927</v>
      </c>
      <c r="J2269" s="60" t="s">
        <v>6546</v>
      </c>
      <c r="K2269" s="60" t="s">
        <v>6545</v>
      </c>
      <c r="L2269" s="212" t="s">
        <v>428</v>
      </c>
      <c r="M2269" s="60">
        <v>45317</v>
      </c>
      <c r="N2269" s="58" t="s">
        <v>24</v>
      </c>
      <c r="O2269" s="58" t="s">
        <v>25</v>
      </c>
      <c r="P2269" s="62">
        <v>400000</v>
      </c>
      <c r="Q2269" s="58" t="s">
        <v>26</v>
      </c>
      <c r="R2269" s="58" t="s">
        <v>26</v>
      </c>
      <c r="S2269" s="58" t="s">
        <v>27</v>
      </c>
      <c r="T2269" s="213" t="s">
        <v>28</v>
      </c>
      <c r="U2269" s="63" t="s">
        <v>29</v>
      </c>
      <c r="W2269" s="143"/>
      <c r="X2269" s="143"/>
      <c r="AO2269" s="143"/>
      <c r="AP2269" s="143"/>
      <c r="BD2269" s="234"/>
      <c r="BE2269" s="234"/>
    </row>
    <row r="2270" spans="1:57" ht="12.95" customHeight="1" x14ac:dyDescent="0.2">
      <c r="A2270" s="57">
        <f t="shared" si="47"/>
        <v>2269</v>
      </c>
      <c r="B2270" s="58">
        <v>1806115804020000</v>
      </c>
      <c r="C2270" s="59" t="s">
        <v>4984</v>
      </c>
      <c r="D2270" s="59" t="s">
        <v>4985</v>
      </c>
      <c r="E2270" s="60">
        <v>37364</v>
      </c>
      <c r="F2270" s="60">
        <v>45316</v>
      </c>
      <c r="G2270" s="60">
        <v>45316</v>
      </c>
      <c r="H2270" s="58">
        <v>2024134166212</v>
      </c>
      <c r="I2270" s="58">
        <v>6212402975</v>
      </c>
      <c r="J2270" s="60" t="s">
        <v>6547</v>
      </c>
      <c r="K2270" s="60" t="s">
        <v>6548</v>
      </c>
      <c r="L2270" s="212" t="s">
        <v>474</v>
      </c>
      <c r="M2270" s="60">
        <v>45317</v>
      </c>
      <c r="N2270" s="58" t="s">
        <v>24</v>
      </c>
      <c r="O2270" s="59" t="s">
        <v>30</v>
      </c>
      <c r="P2270" s="62">
        <v>704000</v>
      </c>
      <c r="Q2270" s="58" t="s">
        <v>26</v>
      </c>
      <c r="R2270" s="58" t="s">
        <v>26</v>
      </c>
      <c r="S2270" s="58" t="s">
        <v>27</v>
      </c>
      <c r="T2270" s="213" t="s">
        <v>28</v>
      </c>
      <c r="U2270" s="63" t="s">
        <v>29</v>
      </c>
      <c r="W2270" s="143"/>
      <c r="X2270" s="143"/>
      <c r="AO2270" s="143"/>
      <c r="AP2270" s="143"/>
      <c r="BD2270" s="234"/>
      <c r="BE2270" s="234"/>
    </row>
    <row r="2271" spans="1:57" ht="12.95" customHeight="1" x14ac:dyDescent="0.2">
      <c r="A2271" s="57">
        <f t="shared" si="47"/>
        <v>2270</v>
      </c>
      <c r="B2271" s="58">
        <v>3175041111980010</v>
      </c>
      <c r="C2271" s="59" t="s">
        <v>6549</v>
      </c>
      <c r="D2271" s="59" t="s">
        <v>56</v>
      </c>
      <c r="E2271" s="60">
        <v>36110</v>
      </c>
      <c r="F2271" s="60">
        <v>45316</v>
      </c>
      <c r="G2271" s="60">
        <v>45316</v>
      </c>
      <c r="H2271" s="58">
        <v>2024134166211</v>
      </c>
      <c r="I2271" s="58">
        <v>6212364661</v>
      </c>
      <c r="J2271" s="60" t="s">
        <v>6550</v>
      </c>
      <c r="K2271" s="60" t="s">
        <v>6548</v>
      </c>
      <c r="L2271" s="212" t="s">
        <v>474</v>
      </c>
      <c r="M2271" s="60">
        <v>45317</v>
      </c>
      <c r="N2271" s="58" t="s">
        <v>24</v>
      </c>
      <c r="O2271" s="59" t="s">
        <v>30</v>
      </c>
      <c r="P2271" s="62">
        <v>704000</v>
      </c>
      <c r="Q2271" s="58" t="s">
        <v>26</v>
      </c>
      <c r="R2271" s="58" t="s">
        <v>26</v>
      </c>
      <c r="S2271" s="58" t="s">
        <v>27</v>
      </c>
      <c r="T2271" s="213" t="s">
        <v>28</v>
      </c>
      <c r="U2271" s="63" t="s">
        <v>29</v>
      </c>
      <c r="W2271" s="143"/>
      <c r="X2271" s="143"/>
      <c r="AO2271" s="143"/>
      <c r="AP2271" s="143"/>
      <c r="BD2271" s="234"/>
      <c r="BE2271" s="234"/>
    </row>
    <row r="2272" spans="1:57" ht="12.95" customHeight="1" x14ac:dyDescent="0.2">
      <c r="A2272" s="57">
        <f t="shared" si="47"/>
        <v>2271</v>
      </c>
      <c r="B2272" s="58">
        <v>3212010701010000</v>
      </c>
      <c r="C2272" s="59" t="s">
        <v>5002</v>
      </c>
      <c r="D2272" s="59" t="s">
        <v>451</v>
      </c>
      <c r="E2272" s="60">
        <v>36898</v>
      </c>
      <c r="F2272" s="60">
        <v>45316</v>
      </c>
      <c r="G2272" s="60">
        <v>45316</v>
      </c>
      <c r="H2272" s="58">
        <v>2024134166210</v>
      </c>
      <c r="I2272" s="58">
        <v>6212402972</v>
      </c>
      <c r="J2272" s="60" t="s">
        <v>6551</v>
      </c>
      <c r="K2272" s="60" t="s">
        <v>6548</v>
      </c>
      <c r="L2272" s="212" t="s">
        <v>474</v>
      </c>
      <c r="M2272" s="60">
        <v>45317</v>
      </c>
      <c r="N2272" s="58" t="s">
        <v>24</v>
      </c>
      <c r="O2272" s="59" t="s">
        <v>30</v>
      </c>
      <c r="P2272" s="62">
        <v>704000</v>
      </c>
      <c r="Q2272" s="58" t="s">
        <v>26</v>
      </c>
      <c r="R2272" s="58" t="s">
        <v>26</v>
      </c>
      <c r="S2272" s="58" t="s">
        <v>27</v>
      </c>
      <c r="T2272" s="213" t="s">
        <v>28</v>
      </c>
      <c r="U2272" s="63" t="s">
        <v>29</v>
      </c>
      <c r="W2272" s="143"/>
      <c r="X2272" s="143"/>
      <c r="AO2272" s="143"/>
      <c r="AP2272" s="143"/>
      <c r="BD2272" s="234"/>
      <c r="BE2272" s="234"/>
    </row>
    <row r="2273" spans="1:57" ht="12.95" customHeight="1" x14ac:dyDescent="0.2">
      <c r="A2273" s="57">
        <f t="shared" si="47"/>
        <v>2272</v>
      </c>
      <c r="B2273" s="58">
        <v>3204100902980000</v>
      </c>
      <c r="C2273" s="59" t="s">
        <v>4989</v>
      </c>
      <c r="D2273" s="59" t="s">
        <v>257</v>
      </c>
      <c r="E2273" s="60">
        <v>36040</v>
      </c>
      <c r="F2273" s="60">
        <v>45316</v>
      </c>
      <c r="G2273" s="60">
        <v>45316</v>
      </c>
      <c r="H2273" s="58">
        <v>202413416629</v>
      </c>
      <c r="I2273" s="58">
        <v>6212402966</v>
      </c>
      <c r="J2273" s="60" t="s">
        <v>6552</v>
      </c>
      <c r="K2273" s="60" t="s">
        <v>6548</v>
      </c>
      <c r="L2273" s="212" t="s">
        <v>474</v>
      </c>
      <c r="M2273" s="60">
        <v>45317</v>
      </c>
      <c r="N2273" s="58" t="s">
        <v>24</v>
      </c>
      <c r="O2273" s="59" t="s">
        <v>30</v>
      </c>
      <c r="P2273" s="62">
        <v>704000</v>
      </c>
      <c r="Q2273" s="58" t="s">
        <v>26</v>
      </c>
      <c r="R2273" s="58" t="s">
        <v>26</v>
      </c>
      <c r="S2273" s="58" t="s">
        <v>27</v>
      </c>
      <c r="T2273" s="213" t="s">
        <v>28</v>
      </c>
      <c r="U2273" s="63" t="s">
        <v>29</v>
      </c>
      <c r="W2273" s="143"/>
      <c r="X2273" s="143"/>
      <c r="AO2273" s="143"/>
      <c r="AP2273" s="143"/>
      <c r="BD2273" s="234"/>
      <c r="BE2273" s="234"/>
    </row>
    <row r="2274" spans="1:57" ht="12.95" customHeight="1" x14ac:dyDescent="0.2">
      <c r="A2274" s="57">
        <f t="shared" si="47"/>
        <v>2273</v>
      </c>
      <c r="B2274" s="58">
        <v>3327091111940010</v>
      </c>
      <c r="C2274" s="59" t="s">
        <v>1390</v>
      </c>
      <c r="D2274" s="59" t="s">
        <v>93</v>
      </c>
      <c r="E2274" s="60">
        <v>34649</v>
      </c>
      <c r="F2274" s="60">
        <v>45316</v>
      </c>
      <c r="G2274" s="60">
        <v>45316</v>
      </c>
      <c r="H2274" s="58">
        <v>202413416628</v>
      </c>
      <c r="I2274" s="58">
        <v>6211723856</v>
      </c>
      <c r="J2274" s="60" t="s">
        <v>6553</v>
      </c>
      <c r="K2274" s="60" t="s">
        <v>6548</v>
      </c>
      <c r="L2274" s="212" t="s">
        <v>474</v>
      </c>
      <c r="M2274" s="60">
        <v>45317</v>
      </c>
      <c r="N2274" s="58" t="s">
        <v>24</v>
      </c>
      <c r="O2274" s="59" t="s">
        <v>30</v>
      </c>
      <c r="P2274" s="62">
        <v>704000</v>
      </c>
      <c r="Q2274" s="58" t="s">
        <v>26</v>
      </c>
      <c r="R2274" s="58" t="s">
        <v>26</v>
      </c>
      <c r="S2274" s="58" t="s">
        <v>27</v>
      </c>
      <c r="T2274" s="213" t="s">
        <v>28</v>
      </c>
      <c r="U2274" s="63" t="s">
        <v>29</v>
      </c>
      <c r="W2274" s="143"/>
      <c r="X2274" s="143"/>
      <c r="AO2274" s="143"/>
      <c r="AP2274" s="143"/>
      <c r="BD2274" s="234"/>
      <c r="BE2274" s="234"/>
    </row>
    <row r="2275" spans="1:57" ht="12.95" customHeight="1" x14ac:dyDescent="0.2">
      <c r="A2275" s="57">
        <f t="shared" si="47"/>
        <v>2274</v>
      </c>
      <c r="B2275" s="58">
        <v>3211183005970000</v>
      </c>
      <c r="C2275" s="59" t="s">
        <v>4980</v>
      </c>
      <c r="D2275" s="59" t="s">
        <v>381</v>
      </c>
      <c r="E2275" s="60">
        <v>35580</v>
      </c>
      <c r="F2275" s="60">
        <v>45315</v>
      </c>
      <c r="G2275" s="60">
        <v>45315</v>
      </c>
      <c r="H2275" s="58">
        <v>202413416627</v>
      </c>
      <c r="I2275" s="58">
        <v>6212402969</v>
      </c>
      <c r="J2275" s="60" t="s">
        <v>6554</v>
      </c>
      <c r="K2275" s="60" t="s">
        <v>6548</v>
      </c>
      <c r="L2275" s="212" t="s">
        <v>474</v>
      </c>
      <c r="M2275" s="60">
        <v>45317</v>
      </c>
      <c r="N2275" s="58" t="s">
        <v>24</v>
      </c>
      <c r="O2275" s="59" t="s">
        <v>30</v>
      </c>
      <c r="P2275" s="62">
        <v>704000</v>
      </c>
      <c r="Q2275" s="58" t="s">
        <v>26</v>
      </c>
      <c r="R2275" s="58" t="s">
        <v>26</v>
      </c>
      <c r="S2275" s="58" t="s">
        <v>27</v>
      </c>
      <c r="T2275" s="213" t="s">
        <v>28</v>
      </c>
      <c r="U2275" s="63" t="s">
        <v>29</v>
      </c>
      <c r="W2275" s="143"/>
      <c r="X2275" s="143"/>
      <c r="AO2275" s="143"/>
      <c r="AP2275" s="143"/>
      <c r="BD2275" s="234"/>
      <c r="BE2275" s="234"/>
    </row>
    <row r="2276" spans="1:57" ht="12.95" customHeight="1" x14ac:dyDescent="0.2">
      <c r="A2276" s="57">
        <f t="shared" si="47"/>
        <v>2275</v>
      </c>
      <c r="B2276" s="58">
        <v>3172041710030010</v>
      </c>
      <c r="C2276" s="59" t="s">
        <v>3736</v>
      </c>
      <c r="D2276" s="59" t="s">
        <v>56</v>
      </c>
      <c r="E2276" s="60">
        <v>37911</v>
      </c>
      <c r="F2276" s="60">
        <v>45315</v>
      </c>
      <c r="G2276" s="60">
        <v>45315</v>
      </c>
      <c r="H2276" s="58">
        <v>202413416626</v>
      </c>
      <c r="I2276" s="58">
        <v>6212401638</v>
      </c>
      <c r="J2276" s="60" t="s">
        <v>6555</v>
      </c>
      <c r="K2276" s="60" t="s">
        <v>6548</v>
      </c>
      <c r="L2276" s="212" t="s">
        <v>474</v>
      </c>
      <c r="M2276" s="60">
        <v>45317</v>
      </c>
      <c r="N2276" s="58" t="s">
        <v>24</v>
      </c>
      <c r="O2276" s="59" t="s">
        <v>30</v>
      </c>
      <c r="P2276" s="62">
        <v>704000</v>
      </c>
      <c r="Q2276" s="58" t="s">
        <v>26</v>
      </c>
      <c r="R2276" s="58" t="s">
        <v>26</v>
      </c>
      <c r="S2276" s="58" t="s">
        <v>27</v>
      </c>
      <c r="T2276" s="213" t="s">
        <v>28</v>
      </c>
      <c r="U2276" s="63" t="s">
        <v>29</v>
      </c>
      <c r="W2276" s="143"/>
      <c r="X2276" s="143"/>
      <c r="AO2276" s="143"/>
      <c r="AP2276" s="143"/>
      <c r="BD2276" s="234"/>
      <c r="BE2276" s="234"/>
    </row>
    <row r="2277" spans="1:57" ht="12.95" customHeight="1" x14ac:dyDescent="0.2">
      <c r="A2277" s="57">
        <f t="shared" si="47"/>
        <v>2276</v>
      </c>
      <c r="B2277" s="58">
        <v>3172022410880000</v>
      </c>
      <c r="C2277" s="59" t="s">
        <v>5000</v>
      </c>
      <c r="D2277" s="59" t="s">
        <v>56</v>
      </c>
      <c r="E2277" s="60">
        <v>32440</v>
      </c>
      <c r="F2277" s="60">
        <v>45314</v>
      </c>
      <c r="G2277" s="60">
        <v>45315</v>
      </c>
      <c r="H2277" s="58">
        <v>202413416625</v>
      </c>
      <c r="I2277" s="58">
        <v>6200351206</v>
      </c>
      <c r="J2277" s="60" t="s">
        <v>6556</v>
      </c>
      <c r="K2277" s="60" t="s">
        <v>6548</v>
      </c>
      <c r="L2277" s="212" t="s">
        <v>474</v>
      </c>
      <c r="M2277" s="60">
        <v>45317</v>
      </c>
      <c r="N2277" s="58" t="s">
        <v>24</v>
      </c>
      <c r="O2277" s="59" t="s">
        <v>30</v>
      </c>
      <c r="P2277" s="62">
        <v>704000</v>
      </c>
      <c r="Q2277" s="58" t="s">
        <v>26</v>
      </c>
      <c r="R2277" s="58" t="s">
        <v>26</v>
      </c>
      <c r="S2277" s="58" t="s">
        <v>27</v>
      </c>
      <c r="T2277" s="213" t="s">
        <v>28</v>
      </c>
      <c r="U2277" s="63" t="s">
        <v>29</v>
      </c>
      <c r="W2277" s="143"/>
      <c r="X2277" s="143"/>
      <c r="AO2277" s="143"/>
      <c r="AP2277" s="143"/>
      <c r="BD2277" s="234"/>
      <c r="BE2277" s="234"/>
    </row>
    <row r="2278" spans="1:57" ht="12.95" customHeight="1" x14ac:dyDescent="0.2">
      <c r="A2278" s="57">
        <f t="shared" si="47"/>
        <v>2277</v>
      </c>
      <c r="B2278" s="58">
        <v>3273101804760000</v>
      </c>
      <c r="C2278" s="59" t="s">
        <v>6162</v>
      </c>
      <c r="D2278" s="59" t="s">
        <v>567</v>
      </c>
      <c r="E2278" s="60">
        <v>27868</v>
      </c>
      <c r="F2278" s="60">
        <v>45314</v>
      </c>
      <c r="G2278" s="60">
        <v>45314</v>
      </c>
      <c r="H2278" s="58">
        <v>202413416624</v>
      </c>
      <c r="I2278" s="58">
        <v>6200351206</v>
      </c>
      <c r="J2278" s="60" t="s">
        <v>6557</v>
      </c>
      <c r="K2278" s="60" t="s">
        <v>6548</v>
      </c>
      <c r="L2278" s="212" t="s">
        <v>474</v>
      </c>
      <c r="M2278" s="60">
        <v>45317</v>
      </c>
      <c r="N2278" s="58" t="s">
        <v>24</v>
      </c>
      <c r="O2278" s="59" t="s">
        <v>30</v>
      </c>
      <c r="P2278" s="62">
        <v>704000</v>
      </c>
      <c r="Q2278" s="58" t="s">
        <v>26</v>
      </c>
      <c r="R2278" s="58" t="s">
        <v>26</v>
      </c>
      <c r="S2278" s="58" t="s">
        <v>27</v>
      </c>
      <c r="T2278" s="213" t="s">
        <v>28</v>
      </c>
      <c r="U2278" s="63" t="s">
        <v>29</v>
      </c>
      <c r="W2278" s="143"/>
      <c r="X2278" s="143"/>
      <c r="AO2278" s="143"/>
      <c r="AP2278" s="143"/>
      <c r="BD2278" s="234"/>
      <c r="BE2278" s="234"/>
    </row>
    <row r="2279" spans="1:57" ht="12.95" customHeight="1" x14ac:dyDescent="0.2">
      <c r="A2279" s="57">
        <f t="shared" si="47"/>
        <v>2278</v>
      </c>
      <c r="B2279" s="58">
        <v>2171110204779000</v>
      </c>
      <c r="C2279" s="59" t="s">
        <v>5772</v>
      </c>
      <c r="D2279" s="59" t="s">
        <v>588</v>
      </c>
      <c r="E2279" s="60">
        <v>28217</v>
      </c>
      <c r="F2279" s="60">
        <v>45313</v>
      </c>
      <c r="G2279" s="60">
        <v>45313</v>
      </c>
      <c r="H2279" s="58">
        <v>202413416622</v>
      </c>
      <c r="I2279" s="58">
        <v>6211507933</v>
      </c>
      <c r="J2279" s="60" t="s">
        <v>6558</v>
      </c>
      <c r="K2279" s="60" t="s">
        <v>6548</v>
      </c>
      <c r="L2279" s="212" t="s">
        <v>474</v>
      </c>
      <c r="M2279" s="60">
        <v>45317</v>
      </c>
      <c r="N2279" s="58" t="s">
        <v>24</v>
      </c>
      <c r="O2279" s="59" t="s">
        <v>30</v>
      </c>
      <c r="P2279" s="62">
        <v>704000</v>
      </c>
      <c r="Q2279" s="58" t="s">
        <v>26</v>
      </c>
      <c r="R2279" s="58" t="s">
        <v>26</v>
      </c>
      <c r="S2279" s="58" t="s">
        <v>27</v>
      </c>
      <c r="T2279" s="213" t="s">
        <v>28</v>
      </c>
      <c r="U2279" s="63" t="s">
        <v>29</v>
      </c>
      <c r="W2279" s="143"/>
      <c r="X2279" s="143"/>
      <c r="AO2279" s="143"/>
      <c r="AP2279" s="143"/>
      <c r="BD2279" s="234"/>
      <c r="BE2279" s="234"/>
    </row>
    <row r="2280" spans="1:57" ht="12.95" customHeight="1" x14ac:dyDescent="0.2">
      <c r="A2280" s="57">
        <f t="shared" si="47"/>
        <v>2279</v>
      </c>
      <c r="B2280" s="58">
        <v>3312030409940000</v>
      </c>
      <c r="C2280" s="59" t="s">
        <v>2409</v>
      </c>
      <c r="D2280" s="59" t="s">
        <v>176</v>
      </c>
      <c r="E2280" s="60">
        <v>34581</v>
      </c>
      <c r="F2280" s="60">
        <v>45308</v>
      </c>
      <c r="G2280" s="60">
        <v>45310</v>
      </c>
      <c r="H2280" s="58">
        <v>202413416621</v>
      </c>
      <c r="I2280" s="58">
        <v>6211546274</v>
      </c>
      <c r="J2280" s="60" t="s">
        <v>6559</v>
      </c>
      <c r="K2280" s="60" t="s">
        <v>6548</v>
      </c>
      <c r="L2280" s="212" t="s">
        <v>474</v>
      </c>
      <c r="M2280" s="60">
        <v>45317</v>
      </c>
      <c r="N2280" s="58" t="s">
        <v>24</v>
      </c>
      <c r="O2280" s="59" t="s">
        <v>30</v>
      </c>
      <c r="P2280" s="62">
        <v>704000</v>
      </c>
      <c r="Q2280" s="58" t="s">
        <v>26</v>
      </c>
      <c r="R2280" s="58" t="s">
        <v>26</v>
      </c>
      <c r="S2280" s="58" t="s">
        <v>27</v>
      </c>
      <c r="T2280" s="213" t="s">
        <v>28</v>
      </c>
      <c r="U2280" s="63" t="s">
        <v>29</v>
      </c>
      <c r="W2280" s="143"/>
      <c r="X2280" s="143"/>
      <c r="AO2280" s="143"/>
      <c r="AP2280" s="143"/>
      <c r="BD2280" s="234"/>
      <c r="BE2280" s="234"/>
    </row>
    <row r="2281" spans="1:57" ht="12.95" customHeight="1" x14ac:dyDescent="0.2">
      <c r="A2281" s="57">
        <f t="shared" si="47"/>
        <v>2280</v>
      </c>
      <c r="B2281" s="58">
        <v>3519142610910000</v>
      </c>
      <c r="C2281" s="59" t="s">
        <v>6560</v>
      </c>
      <c r="D2281" s="59" t="s">
        <v>152</v>
      </c>
      <c r="E2281" s="60">
        <v>33537</v>
      </c>
      <c r="F2281" s="60">
        <v>45316</v>
      </c>
      <c r="G2281" s="60">
        <v>45316</v>
      </c>
      <c r="H2281" s="58">
        <v>202413414625</v>
      </c>
      <c r="I2281" s="58">
        <v>6211422070</v>
      </c>
      <c r="J2281" s="60" t="s">
        <v>6561</v>
      </c>
      <c r="K2281" s="60" t="s">
        <v>6562</v>
      </c>
      <c r="L2281" s="212" t="s">
        <v>584</v>
      </c>
      <c r="M2281" s="60">
        <v>45317</v>
      </c>
      <c r="N2281" s="58" t="s">
        <v>24</v>
      </c>
      <c r="O2281" s="58" t="s">
        <v>25</v>
      </c>
      <c r="P2281" s="62">
        <v>400000</v>
      </c>
      <c r="Q2281" s="58" t="s">
        <v>26</v>
      </c>
      <c r="R2281" s="58" t="s">
        <v>26</v>
      </c>
      <c r="S2281" s="58" t="s">
        <v>27</v>
      </c>
      <c r="T2281" s="213" t="s">
        <v>28</v>
      </c>
      <c r="U2281" s="63" t="s">
        <v>29</v>
      </c>
      <c r="W2281" s="143"/>
      <c r="X2281" s="143"/>
      <c r="AO2281" s="143"/>
      <c r="AP2281" s="143"/>
      <c r="BD2281" s="234"/>
      <c r="BE2281" s="234"/>
    </row>
    <row r="2282" spans="1:57" ht="12.95" customHeight="1" x14ac:dyDescent="0.2">
      <c r="A2282" s="57">
        <f t="shared" si="47"/>
        <v>2281</v>
      </c>
      <c r="B2282" s="58">
        <v>3276010312810010</v>
      </c>
      <c r="C2282" s="59" t="s">
        <v>6563</v>
      </c>
      <c r="D2282" s="59" t="s">
        <v>182</v>
      </c>
      <c r="E2282" s="60">
        <v>29923</v>
      </c>
      <c r="F2282" s="60">
        <v>45313</v>
      </c>
      <c r="G2282" s="60">
        <v>45313</v>
      </c>
      <c r="H2282" s="58">
        <v>202413414624</v>
      </c>
      <c r="I2282" s="58">
        <v>6211515535</v>
      </c>
      <c r="J2282" s="60" t="s">
        <v>6564</v>
      </c>
      <c r="K2282" s="60" t="s">
        <v>6562</v>
      </c>
      <c r="L2282" s="212" t="s">
        <v>584</v>
      </c>
      <c r="M2282" s="60">
        <v>45317</v>
      </c>
      <c r="N2282" s="58" t="s">
        <v>24</v>
      </c>
      <c r="O2282" s="58" t="s">
        <v>25</v>
      </c>
      <c r="P2282" s="62">
        <v>400000</v>
      </c>
      <c r="Q2282" s="58" t="s">
        <v>26</v>
      </c>
      <c r="R2282" s="58" t="s">
        <v>26</v>
      </c>
      <c r="S2282" s="58" t="s">
        <v>27</v>
      </c>
      <c r="T2282" s="213" t="s">
        <v>28</v>
      </c>
      <c r="U2282" s="63" t="s">
        <v>29</v>
      </c>
      <c r="W2282" s="143"/>
      <c r="X2282" s="143"/>
      <c r="AO2282" s="143"/>
      <c r="AP2282" s="143"/>
      <c r="BD2282" s="234"/>
      <c r="BE2282" s="234"/>
    </row>
    <row r="2283" spans="1:57" ht="12.95" customHeight="1" x14ac:dyDescent="0.2">
      <c r="A2283" s="57">
        <f t="shared" si="47"/>
        <v>2282</v>
      </c>
      <c r="B2283" s="58">
        <v>3519080401910000</v>
      </c>
      <c r="C2283" s="59" t="s">
        <v>6565</v>
      </c>
      <c r="D2283" s="59" t="s">
        <v>152</v>
      </c>
      <c r="E2283" s="60">
        <v>33242</v>
      </c>
      <c r="F2283" s="60">
        <v>45313</v>
      </c>
      <c r="G2283" s="60">
        <v>45314</v>
      </c>
      <c r="H2283" s="58">
        <v>202413414623</v>
      </c>
      <c r="I2283" s="58">
        <v>6200219918</v>
      </c>
      <c r="J2283" s="60" t="s">
        <v>6566</v>
      </c>
      <c r="K2283" s="60" t="s">
        <v>6562</v>
      </c>
      <c r="L2283" s="212" t="s">
        <v>584</v>
      </c>
      <c r="M2283" s="60">
        <v>45317</v>
      </c>
      <c r="N2283" s="58" t="s">
        <v>24</v>
      </c>
      <c r="O2283" s="58" t="s">
        <v>25</v>
      </c>
      <c r="P2283" s="62">
        <v>400000</v>
      </c>
      <c r="Q2283" s="58" t="s">
        <v>26</v>
      </c>
      <c r="R2283" s="58" t="s">
        <v>26</v>
      </c>
      <c r="S2283" s="58" t="s">
        <v>27</v>
      </c>
      <c r="T2283" s="213" t="s">
        <v>28</v>
      </c>
      <c r="U2283" s="63" t="s">
        <v>29</v>
      </c>
      <c r="W2283" s="143"/>
      <c r="X2283" s="143"/>
      <c r="AO2283" s="143"/>
      <c r="AP2283" s="143"/>
      <c r="BD2283" s="234"/>
      <c r="BE2283" s="234"/>
    </row>
    <row r="2284" spans="1:57" ht="12.95" customHeight="1" x14ac:dyDescent="0.2">
      <c r="A2284" s="57">
        <f t="shared" si="47"/>
        <v>2283</v>
      </c>
      <c r="B2284" s="58">
        <v>3327040701930000</v>
      </c>
      <c r="C2284" s="59" t="s">
        <v>701</v>
      </c>
      <c r="D2284" s="59" t="s">
        <v>93</v>
      </c>
      <c r="E2284" s="60">
        <v>33976</v>
      </c>
      <c r="F2284" s="60">
        <v>45313</v>
      </c>
      <c r="G2284" s="60">
        <v>45313</v>
      </c>
      <c r="H2284" s="58">
        <v>202413414622</v>
      </c>
      <c r="I2284" s="58">
        <v>6201461151</v>
      </c>
      <c r="J2284" s="60" t="s">
        <v>6567</v>
      </c>
      <c r="K2284" s="60" t="s">
        <v>6562</v>
      </c>
      <c r="L2284" s="212" t="s">
        <v>584</v>
      </c>
      <c r="M2284" s="60">
        <v>45317</v>
      </c>
      <c r="N2284" s="58" t="s">
        <v>24</v>
      </c>
      <c r="O2284" s="58" t="s">
        <v>25</v>
      </c>
      <c r="P2284" s="62">
        <v>400000</v>
      </c>
      <c r="Q2284" s="58" t="s">
        <v>26</v>
      </c>
      <c r="R2284" s="58" t="s">
        <v>26</v>
      </c>
      <c r="S2284" s="58" t="s">
        <v>27</v>
      </c>
      <c r="T2284" s="213" t="s">
        <v>28</v>
      </c>
      <c r="U2284" s="63" t="s">
        <v>29</v>
      </c>
      <c r="W2284" s="143"/>
      <c r="X2284" s="143"/>
      <c r="AO2284" s="143"/>
      <c r="AP2284" s="143"/>
      <c r="BD2284" s="234"/>
      <c r="BE2284" s="234"/>
    </row>
    <row r="2285" spans="1:57" ht="12.95" customHeight="1" x14ac:dyDescent="0.2">
      <c r="A2285" s="57">
        <f t="shared" si="47"/>
        <v>2284</v>
      </c>
      <c r="B2285" s="58">
        <v>3507160904830000</v>
      </c>
      <c r="C2285" s="59" t="s">
        <v>563</v>
      </c>
      <c r="D2285" s="59" t="s">
        <v>182</v>
      </c>
      <c r="E2285" s="60">
        <v>30415</v>
      </c>
      <c r="F2285" s="60">
        <v>45315</v>
      </c>
      <c r="G2285" s="60">
        <v>45316</v>
      </c>
      <c r="H2285" s="58">
        <v>202413405122</v>
      </c>
      <c r="I2285" s="58">
        <v>6200406235</v>
      </c>
      <c r="J2285" s="60" t="s">
        <v>6568</v>
      </c>
      <c r="K2285" s="60" t="s">
        <v>6569</v>
      </c>
      <c r="L2285" s="212" t="s">
        <v>94</v>
      </c>
      <c r="M2285" s="60">
        <v>45317</v>
      </c>
      <c r="N2285" s="58" t="s">
        <v>24</v>
      </c>
      <c r="O2285" s="58" t="s">
        <v>25</v>
      </c>
      <c r="P2285" s="62">
        <v>400000</v>
      </c>
      <c r="Q2285" s="58" t="s">
        <v>107</v>
      </c>
      <c r="R2285" s="58" t="s">
        <v>108</v>
      </c>
      <c r="S2285" s="58" t="s">
        <v>57</v>
      </c>
      <c r="T2285" s="213" t="s">
        <v>28</v>
      </c>
      <c r="U2285" s="63" t="s">
        <v>29</v>
      </c>
      <c r="W2285" s="143"/>
      <c r="X2285" s="143"/>
      <c r="AO2285" s="143"/>
      <c r="AP2285" s="143"/>
      <c r="BD2285" s="234"/>
      <c r="BE2285" s="234"/>
    </row>
    <row r="2286" spans="1:57" ht="12.95" customHeight="1" x14ac:dyDescent="0.2">
      <c r="A2286" s="57">
        <f t="shared" si="47"/>
        <v>2285</v>
      </c>
      <c r="B2286" s="58">
        <v>3275010411880010</v>
      </c>
      <c r="C2286" s="59" t="s">
        <v>1617</v>
      </c>
      <c r="D2286" s="59" t="s">
        <v>501</v>
      </c>
      <c r="E2286" s="60">
        <v>32451</v>
      </c>
      <c r="F2286" s="60">
        <v>45299</v>
      </c>
      <c r="G2286" s="60">
        <v>45299</v>
      </c>
      <c r="H2286" s="58">
        <v>202413405121</v>
      </c>
      <c r="I2286" s="58">
        <v>6200390434</v>
      </c>
      <c r="J2286" s="60" t="s">
        <v>6570</v>
      </c>
      <c r="K2286" s="60" t="s">
        <v>6569</v>
      </c>
      <c r="L2286" s="212" t="s">
        <v>94</v>
      </c>
      <c r="M2286" s="60">
        <v>45317</v>
      </c>
      <c r="N2286" s="58" t="s">
        <v>24</v>
      </c>
      <c r="O2286" s="58" t="s">
        <v>25</v>
      </c>
      <c r="P2286" s="62">
        <v>400000</v>
      </c>
      <c r="Q2286" s="58" t="s">
        <v>107</v>
      </c>
      <c r="R2286" s="58" t="s">
        <v>108</v>
      </c>
      <c r="S2286" s="58" t="s">
        <v>57</v>
      </c>
      <c r="T2286" s="213" t="s">
        <v>28</v>
      </c>
      <c r="U2286" s="63" t="s">
        <v>29</v>
      </c>
      <c r="W2286" s="143"/>
      <c r="X2286" s="143"/>
      <c r="AO2286" s="143"/>
      <c r="AP2286" s="143"/>
      <c r="BD2286" s="234"/>
      <c r="BE2286" s="234"/>
    </row>
    <row r="2287" spans="1:57" ht="12.95" customHeight="1" x14ac:dyDescent="0.2">
      <c r="A2287" s="57">
        <f t="shared" si="47"/>
        <v>2286</v>
      </c>
      <c r="B2287" s="58">
        <v>3301232405840000</v>
      </c>
      <c r="C2287" s="59" t="s">
        <v>2491</v>
      </c>
      <c r="D2287" s="59" t="s">
        <v>203</v>
      </c>
      <c r="E2287" s="60">
        <v>30826</v>
      </c>
      <c r="F2287" s="60">
        <v>45317</v>
      </c>
      <c r="G2287" s="60">
        <v>45317</v>
      </c>
      <c r="H2287" s="58">
        <v>202413427821</v>
      </c>
      <c r="I2287" s="58">
        <v>6201572752</v>
      </c>
      <c r="J2287" s="60" t="s">
        <v>6571</v>
      </c>
      <c r="K2287" s="60" t="s">
        <v>6572</v>
      </c>
      <c r="L2287" s="212" t="s">
        <v>521</v>
      </c>
      <c r="M2287" s="60">
        <v>45318</v>
      </c>
      <c r="N2287" s="58" t="s">
        <v>24</v>
      </c>
      <c r="O2287" s="58" t="s">
        <v>25</v>
      </c>
      <c r="P2287" s="62">
        <v>400000</v>
      </c>
      <c r="Q2287" s="58" t="s">
        <v>107</v>
      </c>
      <c r="R2287" s="58" t="s">
        <v>108</v>
      </c>
      <c r="S2287" s="58" t="s">
        <v>57</v>
      </c>
      <c r="T2287" s="213" t="s">
        <v>28</v>
      </c>
      <c r="U2287" s="63" t="s">
        <v>29</v>
      </c>
      <c r="W2287" s="143"/>
      <c r="X2287" s="143"/>
      <c r="AO2287" s="143"/>
      <c r="AP2287" s="143"/>
      <c r="BD2287" s="234"/>
      <c r="BE2287" s="234"/>
    </row>
    <row r="2288" spans="1:57" ht="12.95" customHeight="1" x14ac:dyDescent="0.2">
      <c r="A2288" s="57">
        <f t="shared" si="47"/>
        <v>2287</v>
      </c>
      <c r="B2288" s="58">
        <v>6408043105910000</v>
      </c>
      <c r="C2288" s="59" t="s">
        <v>6573</v>
      </c>
      <c r="D2288" s="59" t="s">
        <v>2376</v>
      </c>
      <c r="E2288" s="60">
        <v>33389</v>
      </c>
      <c r="F2288" s="60">
        <v>45317</v>
      </c>
      <c r="G2288" s="60">
        <v>45317</v>
      </c>
      <c r="H2288" s="58">
        <v>2024134200218</v>
      </c>
      <c r="I2288" s="58">
        <v>6211732190</v>
      </c>
      <c r="J2288" s="60" t="s">
        <v>6574</v>
      </c>
      <c r="K2288" s="60" t="s">
        <v>6575</v>
      </c>
      <c r="L2288" s="212" t="s">
        <v>545</v>
      </c>
      <c r="M2288" s="60">
        <v>45318</v>
      </c>
      <c r="N2288" s="58" t="s">
        <v>24</v>
      </c>
      <c r="O2288" s="58" t="s">
        <v>25</v>
      </c>
      <c r="P2288" s="62">
        <v>400000</v>
      </c>
      <c r="Q2288" s="58" t="s">
        <v>26</v>
      </c>
      <c r="R2288" s="58" t="s">
        <v>26</v>
      </c>
      <c r="S2288" s="58" t="s">
        <v>27</v>
      </c>
      <c r="T2288" s="213" t="s">
        <v>28</v>
      </c>
      <c r="U2288" s="63" t="s">
        <v>29</v>
      </c>
      <c r="W2288" s="143"/>
      <c r="X2288" s="143"/>
      <c r="AO2288" s="143"/>
      <c r="AP2288" s="143"/>
      <c r="BD2288" s="234"/>
      <c r="BE2288" s="234"/>
    </row>
    <row r="2289" spans="1:57" ht="12.95" customHeight="1" x14ac:dyDescent="0.2">
      <c r="A2289" s="57">
        <f t="shared" si="47"/>
        <v>2288</v>
      </c>
      <c r="B2289" s="58">
        <v>3374112803850000</v>
      </c>
      <c r="C2289" s="59" t="s">
        <v>6576</v>
      </c>
      <c r="D2289" s="59" t="s">
        <v>2604</v>
      </c>
      <c r="E2289" s="60">
        <v>31134</v>
      </c>
      <c r="F2289" s="60">
        <v>45317</v>
      </c>
      <c r="G2289" s="60">
        <v>45317</v>
      </c>
      <c r="H2289" s="58">
        <v>2024134200217</v>
      </c>
      <c r="I2289" s="58">
        <v>6200388143</v>
      </c>
      <c r="J2289" s="60" t="s">
        <v>6577</v>
      </c>
      <c r="K2289" s="60" t="s">
        <v>6575</v>
      </c>
      <c r="L2289" s="212" t="s">
        <v>545</v>
      </c>
      <c r="M2289" s="60">
        <v>45318</v>
      </c>
      <c r="N2289" s="58" t="s">
        <v>24</v>
      </c>
      <c r="O2289" s="58" t="s">
        <v>25</v>
      </c>
      <c r="P2289" s="62">
        <v>400000</v>
      </c>
      <c r="Q2289" s="58" t="s">
        <v>26</v>
      </c>
      <c r="R2289" s="58" t="s">
        <v>26</v>
      </c>
      <c r="S2289" s="58" t="s">
        <v>27</v>
      </c>
      <c r="T2289" s="213" t="s">
        <v>28</v>
      </c>
      <c r="U2289" s="63" t="s">
        <v>29</v>
      </c>
      <c r="W2289" s="143"/>
      <c r="X2289" s="143"/>
      <c r="AO2289" s="143"/>
      <c r="AP2289" s="143"/>
      <c r="BD2289" s="234"/>
      <c r="BE2289" s="234"/>
    </row>
    <row r="2290" spans="1:57" ht="12.95" customHeight="1" x14ac:dyDescent="0.2">
      <c r="A2290" s="57">
        <f t="shared" si="47"/>
        <v>2289</v>
      </c>
      <c r="B2290" s="58">
        <v>3212020505850000</v>
      </c>
      <c r="C2290" s="59" t="s">
        <v>6578</v>
      </c>
      <c r="D2290" s="59" t="s">
        <v>451</v>
      </c>
      <c r="E2290" s="60">
        <v>31172</v>
      </c>
      <c r="F2290" s="60">
        <v>45317</v>
      </c>
      <c r="G2290" s="60">
        <v>45317</v>
      </c>
      <c r="H2290" s="58">
        <v>2024134200216</v>
      </c>
      <c r="I2290" s="58">
        <v>6200317784</v>
      </c>
      <c r="J2290" s="60" t="s">
        <v>6579</v>
      </c>
      <c r="K2290" s="60" t="s">
        <v>6575</v>
      </c>
      <c r="L2290" s="212" t="s">
        <v>545</v>
      </c>
      <c r="M2290" s="60">
        <v>45318</v>
      </c>
      <c r="N2290" s="58" t="s">
        <v>24</v>
      </c>
      <c r="O2290" s="58" t="s">
        <v>25</v>
      </c>
      <c r="P2290" s="62">
        <v>400000</v>
      </c>
      <c r="Q2290" s="58" t="s">
        <v>26</v>
      </c>
      <c r="R2290" s="58" t="s">
        <v>26</v>
      </c>
      <c r="S2290" s="58" t="s">
        <v>27</v>
      </c>
      <c r="T2290" s="213" t="s">
        <v>28</v>
      </c>
      <c r="U2290" s="63" t="s">
        <v>29</v>
      </c>
      <c r="W2290" s="143"/>
      <c r="X2290" s="143"/>
      <c r="AO2290" s="143"/>
      <c r="AP2290" s="143"/>
      <c r="BD2290" s="234"/>
      <c r="BE2290" s="234"/>
    </row>
    <row r="2291" spans="1:57" ht="12.95" customHeight="1" x14ac:dyDescent="0.2">
      <c r="A2291" s="57">
        <f t="shared" si="47"/>
        <v>2290</v>
      </c>
      <c r="B2291" s="58">
        <v>3209261504850010</v>
      </c>
      <c r="C2291" s="59" t="s">
        <v>6580</v>
      </c>
      <c r="D2291" s="59" t="s">
        <v>231</v>
      </c>
      <c r="E2291" s="60">
        <v>31152</v>
      </c>
      <c r="F2291" s="60">
        <v>45316</v>
      </c>
      <c r="G2291" s="60">
        <v>45316</v>
      </c>
      <c r="H2291" s="58">
        <v>2024134200215</v>
      </c>
      <c r="I2291" s="58">
        <v>6201115765</v>
      </c>
      <c r="J2291" s="60" t="s">
        <v>6581</v>
      </c>
      <c r="K2291" s="60" t="s">
        <v>6575</v>
      </c>
      <c r="L2291" s="212" t="s">
        <v>545</v>
      </c>
      <c r="M2291" s="60">
        <v>45318</v>
      </c>
      <c r="N2291" s="58" t="s">
        <v>24</v>
      </c>
      <c r="O2291" s="58" t="s">
        <v>25</v>
      </c>
      <c r="P2291" s="62">
        <v>400000</v>
      </c>
      <c r="Q2291" s="58" t="s">
        <v>26</v>
      </c>
      <c r="R2291" s="58" t="s">
        <v>26</v>
      </c>
      <c r="S2291" s="58" t="s">
        <v>27</v>
      </c>
      <c r="T2291" s="213" t="s">
        <v>28</v>
      </c>
      <c r="U2291" s="63" t="s">
        <v>29</v>
      </c>
      <c r="W2291" s="143"/>
      <c r="X2291" s="143"/>
      <c r="AO2291" s="143"/>
      <c r="AP2291" s="143"/>
      <c r="BD2291" s="234"/>
      <c r="BE2291" s="234"/>
    </row>
    <row r="2292" spans="1:57" ht="12.95" customHeight="1" x14ac:dyDescent="0.2">
      <c r="A2292" s="57">
        <f t="shared" si="47"/>
        <v>2291</v>
      </c>
      <c r="B2292" s="58">
        <v>1211120503870000</v>
      </c>
      <c r="C2292" s="59" t="s">
        <v>6582</v>
      </c>
      <c r="D2292" s="59" t="s">
        <v>6583</v>
      </c>
      <c r="E2292" s="60">
        <v>31841</v>
      </c>
      <c r="F2292" s="60">
        <v>45316</v>
      </c>
      <c r="G2292" s="60">
        <v>45316</v>
      </c>
      <c r="H2292" s="58">
        <v>2024134200214</v>
      </c>
      <c r="I2292" s="58">
        <v>6200273717</v>
      </c>
      <c r="J2292" s="60" t="s">
        <v>6584</v>
      </c>
      <c r="K2292" s="60" t="s">
        <v>6575</v>
      </c>
      <c r="L2292" s="212" t="s">
        <v>545</v>
      </c>
      <c r="M2292" s="60">
        <v>45318</v>
      </c>
      <c r="N2292" s="58" t="s">
        <v>24</v>
      </c>
      <c r="O2292" s="58" t="s">
        <v>25</v>
      </c>
      <c r="P2292" s="62">
        <v>400000</v>
      </c>
      <c r="Q2292" s="58" t="s">
        <v>26</v>
      </c>
      <c r="R2292" s="58" t="s">
        <v>26</v>
      </c>
      <c r="S2292" s="58" t="s">
        <v>27</v>
      </c>
      <c r="T2292" s="213" t="s">
        <v>28</v>
      </c>
      <c r="U2292" s="63" t="s">
        <v>29</v>
      </c>
      <c r="W2292" s="143"/>
      <c r="X2292" s="143"/>
      <c r="AO2292" s="143"/>
      <c r="AP2292" s="143"/>
      <c r="BD2292" s="234"/>
      <c r="BE2292" s="234"/>
    </row>
    <row r="2293" spans="1:57" ht="12.95" customHeight="1" x14ac:dyDescent="0.2">
      <c r="A2293" s="57">
        <f t="shared" si="47"/>
        <v>2292</v>
      </c>
      <c r="B2293" s="58">
        <v>3206251111730000</v>
      </c>
      <c r="C2293" s="59" t="s">
        <v>6585</v>
      </c>
      <c r="D2293" s="59" t="s">
        <v>6586</v>
      </c>
      <c r="E2293" s="60">
        <v>26979</v>
      </c>
      <c r="F2293" s="60">
        <v>45316</v>
      </c>
      <c r="G2293" s="60">
        <v>45316</v>
      </c>
      <c r="H2293" s="58">
        <v>2024134200213</v>
      </c>
      <c r="I2293" s="58">
        <v>6200504397</v>
      </c>
      <c r="J2293" s="60" t="s">
        <v>6587</v>
      </c>
      <c r="K2293" s="60" t="s">
        <v>6575</v>
      </c>
      <c r="L2293" s="212" t="s">
        <v>545</v>
      </c>
      <c r="M2293" s="60">
        <v>45318</v>
      </c>
      <c r="N2293" s="58" t="s">
        <v>24</v>
      </c>
      <c r="O2293" s="58" t="s">
        <v>25</v>
      </c>
      <c r="P2293" s="62">
        <v>400000</v>
      </c>
      <c r="Q2293" s="58" t="s">
        <v>26</v>
      </c>
      <c r="R2293" s="58" t="s">
        <v>26</v>
      </c>
      <c r="S2293" s="58" t="s">
        <v>27</v>
      </c>
      <c r="T2293" s="213" t="s">
        <v>28</v>
      </c>
      <c r="U2293" s="63" t="s">
        <v>29</v>
      </c>
      <c r="W2293" s="143"/>
      <c r="X2293" s="143"/>
      <c r="AO2293" s="143"/>
      <c r="AP2293" s="143"/>
      <c r="BD2293" s="234"/>
      <c r="BE2293" s="234"/>
    </row>
    <row r="2294" spans="1:57" ht="12.95" customHeight="1" x14ac:dyDescent="0.2">
      <c r="A2294" s="57">
        <f t="shared" si="47"/>
        <v>2293</v>
      </c>
      <c r="B2294" s="58">
        <v>3526071110920000</v>
      </c>
      <c r="C2294" s="59" t="s">
        <v>6467</v>
      </c>
      <c r="D2294" s="59" t="s">
        <v>51</v>
      </c>
      <c r="E2294" s="60">
        <v>33888</v>
      </c>
      <c r="F2294" s="60">
        <v>45315</v>
      </c>
      <c r="G2294" s="60">
        <v>45315</v>
      </c>
      <c r="H2294" s="58">
        <v>2024134200212</v>
      </c>
      <c r="I2294" s="58">
        <v>6201591162</v>
      </c>
      <c r="J2294" s="60" t="s">
        <v>6588</v>
      </c>
      <c r="K2294" s="60" t="s">
        <v>6575</v>
      </c>
      <c r="L2294" s="212" t="s">
        <v>545</v>
      </c>
      <c r="M2294" s="60">
        <v>45318</v>
      </c>
      <c r="N2294" s="58" t="s">
        <v>24</v>
      </c>
      <c r="O2294" s="58" t="s">
        <v>25</v>
      </c>
      <c r="P2294" s="62">
        <v>400000</v>
      </c>
      <c r="Q2294" s="58" t="s">
        <v>26</v>
      </c>
      <c r="R2294" s="58" t="s">
        <v>26</v>
      </c>
      <c r="S2294" s="58" t="s">
        <v>27</v>
      </c>
      <c r="T2294" s="213" t="s">
        <v>28</v>
      </c>
      <c r="U2294" s="63" t="s">
        <v>29</v>
      </c>
      <c r="W2294" s="143"/>
      <c r="X2294" s="143"/>
      <c r="AO2294" s="143"/>
      <c r="AP2294" s="143"/>
      <c r="BD2294" s="234"/>
      <c r="BE2294" s="234"/>
    </row>
    <row r="2295" spans="1:57" ht="12.95" customHeight="1" x14ac:dyDescent="0.2">
      <c r="A2295" s="57">
        <f t="shared" si="47"/>
        <v>2294</v>
      </c>
      <c r="B2295" s="58">
        <v>3216022403740000</v>
      </c>
      <c r="C2295" s="59" t="s">
        <v>1976</v>
      </c>
      <c r="D2295" s="59" t="s">
        <v>260</v>
      </c>
      <c r="E2295" s="60">
        <v>27112</v>
      </c>
      <c r="F2295" s="60">
        <v>45315</v>
      </c>
      <c r="G2295" s="60">
        <v>45315</v>
      </c>
      <c r="H2295" s="58">
        <v>2024134200211</v>
      </c>
      <c r="I2295" s="58">
        <v>6200067029</v>
      </c>
      <c r="J2295" s="60" t="s">
        <v>6589</v>
      </c>
      <c r="K2295" s="60" t="s">
        <v>6575</v>
      </c>
      <c r="L2295" s="212" t="s">
        <v>545</v>
      </c>
      <c r="M2295" s="60">
        <v>45318</v>
      </c>
      <c r="N2295" s="58" t="s">
        <v>24</v>
      </c>
      <c r="O2295" s="58" t="s">
        <v>25</v>
      </c>
      <c r="P2295" s="62">
        <v>400000</v>
      </c>
      <c r="Q2295" s="58" t="s">
        <v>26</v>
      </c>
      <c r="R2295" s="58" t="s">
        <v>26</v>
      </c>
      <c r="S2295" s="58" t="s">
        <v>27</v>
      </c>
      <c r="T2295" s="213" t="s">
        <v>28</v>
      </c>
      <c r="U2295" s="63" t="s">
        <v>29</v>
      </c>
      <c r="W2295" s="143"/>
      <c r="X2295" s="143"/>
      <c r="AO2295" s="143"/>
      <c r="AP2295" s="143"/>
      <c r="BD2295" s="234"/>
      <c r="BE2295" s="234"/>
    </row>
    <row r="2296" spans="1:57" ht="12.95" customHeight="1" x14ac:dyDescent="0.2">
      <c r="A2296" s="57">
        <f t="shared" si="47"/>
        <v>2295</v>
      </c>
      <c r="B2296" s="58">
        <v>3526040509860000</v>
      </c>
      <c r="C2296" s="59" t="s">
        <v>2445</v>
      </c>
      <c r="D2296" s="59" t="s">
        <v>51</v>
      </c>
      <c r="E2296" s="60">
        <v>31660</v>
      </c>
      <c r="F2296" s="60">
        <v>45315</v>
      </c>
      <c r="G2296" s="60">
        <v>45316</v>
      </c>
      <c r="H2296" s="58">
        <v>2024134200210</v>
      </c>
      <c r="I2296" s="58">
        <v>6200359423</v>
      </c>
      <c r="J2296" s="60" t="s">
        <v>6590</v>
      </c>
      <c r="K2296" s="60" t="s">
        <v>6575</v>
      </c>
      <c r="L2296" s="212" t="s">
        <v>545</v>
      </c>
      <c r="M2296" s="60">
        <v>45318</v>
      </c>
      <c r="N2296" s="58" t="s">
        <v>24</v>
      </c>
      <c r="O2296" s="58" t="s">
        <v>25</v>
      </c>
      <c r="P2296" s="62">
        <v>400000</v>
      </c>
      <c r="Q2296" s="58" t="s">
        <v>26</v>
      </c>
      <c r="R2296" s="58" t="s">
        <v>26</v>
      </c>
      <c r="S2296" s="58" t="s">
        <v>27</v>
      </c>
      <c r="T2296" s="213" t="s">
        <v>28</v>
      </c>
      <c r="U2296" s="63" t="s">
        <v>29</v>
      </c>
      <c r="W2296" s="143"/>
      <c r="X2296" s="143"/>
      <c r="AO2296" s="143"/>
      <c r="AP2296" s="143"/>
      <c r="BD2296" s="234"/>
      <c r="BE2296" s="234"/>
    </row>
    <row r="2297" spans="1:57" ht="12.95" customHeight="1" x14ac:dyDescent="0.2">
      <c r="A2297" s="57">
        <f t="shared" si="47"/>
        <v>2296</v>
      </c>
      <c r="B2297" s="58">
        <v>3507112106740000</v>
      </c>
      <c r="C2297" s="59" t="s">
        <v>1454</v>
      </c>
      <c r="D2297" s="59" t="s">
        <v>182</v>
      </c>
      <c r="E2297" s="60">
        <v>27201</v>
      </c>
      <c r="F2297" s="60">
        <v>45315</v>
      </c>
      <c r="G2297" s="60">
        <v>45315</v>
      </c>
      <c r="H2297" s="58">
        <v>202413420029</v>
      </c>
      <c r="I2297" s="58">
        <v>6200348544</v>
      </c>
      <c r="J2297" s="60" t="s">
        <v>6591</v>
      </c>
      <c r="K2297" s="60" t="s">
        <v>6575</v>
      </c>
      <c r="L2297" s="212" t="s">
        <v>545</v>
      </c>
      <c r="M2297" s="60">
        <v>45318</v>
      </c>
      <c r="N2297" s="58" t="s">
        <v>24</v>
      </c>
      <c r="O2297" s="58" t="s">
        <v>25</v>
      </c>
      <c r="P2297" s="62">
        <v>400000</v>
      </c>
      <c r="Q2297" s="58" t="s">
        <v>26</v>
      </c>
      <c r="R2297" s="58" t="s">
        <v>26</v>
      </c>
      <c r="S2297" s="58" t="s">
        <v>27</v>
      </c>
      <c r="T2297" s="213" t="s">
        <v>28</v>
      </c>
      <c r="U2297" s="63" t="s">
        <v>29</v>
      </c>
      <c r="W2297" s="143"/>
      <c r="X2297" s="143"/>
      <c r="AO2297" s="143"/>
      <c r="AP2297" s="143"/>
      <c r="BD2297" s="234"/>
      <c r="BE2297" s="234"/>
    </row>
    <row r="2298" spans="1:57" ht="12.95" customHeight="1" x14ac:dyDescent="0.2">
      <c r="A2298" s="57">
        <f t="shared" si="47"/>
        <v>2297</v>
      </c>
      <c r="B2298" s="58">
        <v>1205080506940000</v>
      </c>
      <c r="C2298" s="59" t="s">
        <v>6592</v>
      </c>
      <c r="D2298" s="59" t="s">
        <v>1019</v>
      </c>
      <c r="E2298" s="60">
        <v>34490</v>
      </c>
      <c r="F2298" s="60">
        <v>45315</v>
      </c>
      <c r="G2298" s="60">
        <v>45315</v>
      </c>
      <c r="H2298" s="58">
        <v>202413420028</v>
      </c>
      <c r="I2298" s="58">
        <v>6202002873</v>
      </c>
      <c r="J2298" s="60" t="s">
        <v>6593</v>
      </c>
      <c r="K2298" s="60" t="s">
        <v>6575</v>
      </c>
      <c r="L2298" s="212" t="s">
        <v>545</v>
      </c>
      <c r="M2298" s="60">
        <v>45318</v>
      </c>
      <c r="N2298" s="58" t="s">
        <v>24</v>
      </c>
      <c r="O2298" s="58" t="s">
        <v>25</v>
      </c>
      <c r="P2298" s="62">
        <v>400000</v>
      </c>
      <c r="Q2298" s="58" t="s">
        <v>26</v>
      </c>
      <c r="R2298" s="58" t="s">
        <v>26</v>
      </c>
      <c r="S2298" s="58" t="s">
        <v>27</v>
      </c>
      <c r="T2298" s="213" t="s">
        <v>28</v>
      </c>
      <c r="U2298" s="63" t="s">
        <v>29</v>
      </c>
      <c r="W2298" s="143"/>
      <c r="X2298" s="143"/>
      <c r="AO2298" s="143"/>
      <c r="AP2298" s="143"/>
      <c r="BD2298" s="234"/>
      <c r="BE2298" s="234"/>
    </row>
    <row r="2299" spans="1:57" ht="12.95" customHeight="1" x14ac:dyDescent="0.2">
      <c r="A2299" s="57">
        <f t="shared" si="47"/>
        <v>2298</v>
      </c>
      <c r="B2299" s="58">
        <v>2171061907809010</v>
      </c>
      <c r="C2299" s="59" t="s">
        <v>6409</v>
      </c>
      <c r="D2299" s="59" t="s">
        <v>662</v>
      </c>
      <c r="E2299" s="60">
        <v>29421</v>
      </c>
      <c r="F2299" s="60">
        <v>45315</v>
      </c>
      <c r="G2299" s="60">
        <v>45315</v>
      </c>
      <c r="H2299" s="58">
        <v>202413420027</v>
      </c>
      <c r="I2299" s="58">
        <v>6200515243</v>
      </c>
      <c r="J2299" s="60" t="s">
        <v>6594</v>
      </c>
      <c r="K2299" s="60" t="s">
        <v>6575</v>
      </c>
      <c r="L2299" s="212" t="s">
        <v>545</v>
      </c>
      <c r="M2299" s="60">
        <v>45318</v>
      </c>
      <c r="N2299" s="58" t="s">
        <v>24</v>
      </c>
      <c r="O2299" s="58" t="s">
        <v>25</v>
      </c>
      <c r="P2299" s="62">
        <v>400000</v>
      </c>
      <c r="Q2299" s="58" t="s">
        <v>26</v>
      </c>
      <c r="R2299" s="58" t="s">
        <v>26</v>
      </c>
      <c r="S2299" s="58" t="s">
        <v>27</v>
      </c>
      <c r="T2299" s="213" t="s">
        <v>28</v>
      </c>
      <c r="U2299" s="63" t="s">
        <v>29</v>
      </c>
      <c r="W2299" s="143"/>
      <c r="X2299" s="143"/>
      <c r="AO2299" s="143"/>
      <c r="AP2299" s="143"/>
      <c r="BD2299" s="234"/>
      <c r="BE2299" s="234"/>
    </row>
    <row r="2300" spans="1:57" ht="12.95" customHeight="1" x14ac:dyDescent="0.2">
      <c r="A2300" s="57">
        <f t="shared" si="47"/>
        <v>2299</v>
      </c>
      <c r="B2300" s="58">
        <v>6208040904880000</v>
      </c>
      <c r="C2300" s="59" t="s">
        <v>6595</v>
      </c>
      <c r="D2300" s="59" t="s">
        <v>6596</v>
      </c>
      <c r="E2300" s="60">
        <v>32579</v>
      </c>
      <c r="F2300" s="60">
        <v>45314</v>
      </c>
      <c r="G2300" s="60">
        <v>45314</v>
      </c>
      <c r="H2300" s="58">
        <v>202413420026</v>
      </c>
      <c r="I2300" s="58">
        <v>6201656403</v>
      </c>
      <c r="J2300" s="60" t="s">
        <v>6597</v>
      </c>
      <c r="K2300" s="60" t="s">
        <v>6575</v>
      </c>
      <c r="L2300" s="212" t="s">
        <v>545</v>
      </c>
      <c r="M2300" s="60">
        <v>45318</v>
      </c>
      <c r="N2300" s="58" t="s">
        <v>24</v>
      </c>
      <c r="O2300" s="58" t="s">
        <v>25</v>
      </c>
      <c r="P2300" s="62">
        <v>400000</v>
      </c>
      <c r="Q2300" s="58" t="s">
        <v>26</v>
      </c>
      <c r="R2300" s="58" t="s">
        <v>26</v>
      </c>
      <c r="S2300" s="58" t="s">
        <v>27</v>
      </c>
      <c r="T2300" s="213" t="s">
        <v>28</v>
      </c>
      <c r="U2300" s="63" t="s">
        <v>29</v>
      </c>
      <c r="W2300" s="143"/>
      <c r="X2300" s="143"/>
      <c r="AO2300" s="143"/>
      <c r="AP2300" s="143"/>
      <c r="BD2300" s="234"/>
      <c r="BE2300" s="234"/>
    </row>
    <row r="2301" spans="1:57" ht="12.95" customHeight="1" x14ac:dyDescent="0.2">
      <c r="A2301" s="57">
        <f t="shared" si="47"/>
        <v>2300</v>
      </c>
      <c r="B2301" s="58">
        <v>3328162409900000</v>
      </c>
      <c r="C2301" s="59" t="s">
        <v>6396</v>
      </c>
      <c r="D2301" s="59" t="s">
        <v>509</v>
      </c>
      <c r="E2301" s="60">
        <v>33140</v>
      </c>
      <c r="F2301" s="60">
        <v>45314</v>
      </c>
      <c r="G2301" s="60">
        <v>45314</v>
      </c>
      <c r="H2301" s="58">
        <v>202413420025</v>
      </c>
      <c r="I2301" s="58">
        <v>6200495954</v>
      </c>
      <c r="J2301" s="60" t="s">
        <v>6598</v>
      </c>
      <c r="K2301" s="60" t="s">
        <v>6575</v>
      </c>
      <c r="L2301" s="212" t="s">
        <v>545</v>
      </c>
      <c r="M2301" s="60">
        <v>45318</v>
      </c>
      <c r="N2301" s="58" t="s">
        <v>24</v>
      </c>
      <c r="O2301" s="58" t="s">
        <v>25</v>
      </c>
      <c r="P2301" s="62">
        <v>400000</v>
      </c>
      <c r="Q2301" s="58" t="s">
        <v>26</v>
      </c>
      <c r="R2301" s="58" t="s">
        <v>26</v>
      </c>
      <c r="S2301" s="58" t="s">
        <v>27</v>
      </c>
      <c r="T2301" s="213" t="s">
        <v>28</v>
      </c>
      <c r="U2301" s="63" t="s">
        <v>29</v>
      </c>
      <c r="W2301" s="143"/>
      <c r="X2301" s="143"/>
      <c r="AO2301" s="143"/>
      <c r="AP2301" s="143"/>
      <c r="BD2301" s="234"/>
      <c r="BE2301" s="234"/>
    </row>
    <row r="2302" spans="1:57" ht="12.95" customHeight="1" x14ac:dyDescent="0.2">
      <c r="A2302" s="57">
        <f t="shared" si="47"/>
        <v>2301</v>
      </c>
      <c r="B2302" s="58">
        <v>7174031310890000</v>
      </c>
      <c r="C2302" s="59" t="s">
        <v>6599</v>
      </c>
      <c r="D2302" s="59" t="s">
        <v>873</v>
      </c>
      <c r="E2302" s="60">
        <v>32794</v>
      </c>
      <c r="F2302" s="60">
        <v>45313</v>
      </c>
      <c r="G2302" s="60">
        <v>45314</v>
      </c>
      <c r="H2302" s="58">
        <v>202413420024</v>
      </c>
      <c r="I2302" s="58">
        <v>6200363870</v>
      </c>
      <c r="J2302" s="60" t="s">
        <v>6600</v>
      </c>
      <c r="K2302" s="60" t="s">
        <v>6575</v>
      </c>
      <c r="L2302" s="212" t="s">
        <v>545</v>
      </c>
      <c r="M2302" s="60">
        <v>45318</v>
      </c>
      <c r="N2302" s="58" t="s">
        <v>24</v>
      </c>
      <c r="O2302" s="58" t="s">
        <v>25</v>
      </c>
      <c r="P2302" s="62">
        <v>400000</v>
      </c>
      <c r="Q2302" s="58" t="s">
        <v>26</v>
      </c>
      <c r="R2302" s="58" t="s">
        <v>26</v>
      </c>
      <c r="S2302" s="58" t="s">
        <v>27</v>
      </c>
      <c r="T2302" s="213" t="s">
        <v>28</v>
      </c>
      <c r="U2302" s="63" t="s">
        <v>29</v>
      </c>
      <c r="W2302" s="143"/>
      <c r="X2302" s="143"/>
      <c r="AO2302" s="143"/>
      <c r="AP2302" s="143"/>
      <c r="BD2302" s="234"/>
      <c r="BE2302" s="234"/>
    </row>
    <row r="2303" spans="1:57" ht="12.95" customHeight="1" x14ac:dyDescent="0.2">
      <c r="A2303" s="57">
        <f t="shared" si="47"/>
        <v>2302</v>
      </c>
      <c r="B2303" s="58">
        <v>3172041401880000</v>
      </c>
      <c r="C2303" s="59" t="s">
        <v>6221</v>
      </c>
      <c r="D2303" s="59" t="s">
        <v>56</v>
      </c>
      <c r="E2303" s="60">
        <v>32156</v>
      </c>
      <c r="F2303" s="60">
        <v>45313</v>
      </c>
      <c r="G2303" s="60">
        <v>45313</v>
      </c>
      <c r="H2303" s="58">
        <v>202413420023</v>
      </c>
      <c r="I2303" s="58">
        <v>6201307881</v>
      </c>
      <c r="J2303" s="60" t="s">
        <v>6601</v>
      </c>
      <c r="K2303" s="60" t="s">
        <v>6575</v>
      </c>
      <c r="L2303" s="212" t="s">
        <v>545</v>
      </c>
      <c r="M2303" s="60">
        <v>45318</v>
      </c>
      <c r="N2303" s="58" t="s">
        <v>24</v>
      </c>
      <c r="O2303" s="58" t="s">
        <v>25</v>
      </c>
      <c r="P2303" s="62">
        <v>400000</v>
      </c>
      <c r="Q2303" s="58" t="s">
        <v>26</v>
      </c>
      <c r="R2303" s="58" t="s">
        <v>26</v>
      </c>
      <c r="S2303" s="58" t="s">
        <v>27</v>
      </c>
      <c r="T2303" s="213" t="s">
        <v>28</v>
      </c>
      <c r="U2303" s="63" t="s">
        <v>29</v>
      </c>
      <c r="W2303" s="143"/>
      <c r="X2303" s="143"/>
      <c r="AO2303" s="143"/>
      <c r="AP2303" s="143"/>
      <c r="BD2303" s="234"/>
      <c r="BE2303" s="234"/>
    </row>
    <row r="2304" spans="1:57" ht="12.95" customHeight="1" x14ac:dyDescent="0.2">
      <c r="A2304" s="57">
        <f t="shared" si="47"/>
        <v>2303</v>
      </c>
      <c r="B2304" s="58">
        <v>2171070906830000</v>
      </c>
      <c r="C2304" s="59" t="s">
        <v>724</v>
      </c>
      <c r="D2304" s="59" t="s">
        <v>513</v>
      </c>
      <c r="E2304" s="60">
        <v>30476</v>
      </c>
      <c r="F2304" s="60">
        <v>45313</v>
      </c>
      <c r="G2304" s="60">
        <v>45313</v>
      </c>
      <c r="H2304" s="58">
        <v>202413420022</v>
      </c>
      <c r="I2304" s="58">
        <v>6201639952</v>
      </c>
      <c r="J2304" s="60" t="s">
        <v>6602</v>
      </c>
      <c r="K2304" s="60" t="s">
        <v>6575</v>
      </c>
      <c r="L2304" s="212" t="s">
        <v>545</v>
      </c>
      <c r="M2304" s="60">
        <v>45318</v>
      </c>
      <c r="N2304" s="58" t="s">
        <v>24</v>
      </c>
      <c r="O2304" s="58" t="s">
        <v>25</v>
      </c>
      <c r="P2304" s="62">
        <v>400000</v>
      </c>
      <c r="Q2304" s="58" t="s">
        <v>26</v>
      </c>
      <c r="R2304" s="58" t="s">
        <v>26</v>
      </c>
      <c r="S2304" s="58" t="s">
        <v>27</v>
      </c>
      <c r="T2304" s="213" t="s">
        <v>28</v>
      </c>
      <c r="U2304" s="63" t="s">
        <v>29</v>
      </c>
      <c r="W2304" s="143"/>
      <c r="X2304" s="143"/>
      <c r="AO2304" s="143"/>
      <c r="AP2304" s="143"/>
      <c r="BD2304" s="234"/>
      <c r="BE2304" s="234"/>
    </row>
    <row r="2305" spans="1:57" ht="12.95" customHeight="1" x14ac:dyDescent="0.2">
      <c r="A2305" s="57">
        <f t="shared" si="47"/>
        <v>2304</v>
      </c>
      <c r="B2305" s="58">
        <v>3526073001790000</v>
      </c>
      <c r="C2305" s="59" t="s">
        <v>1244</v>
      </c>
      <c r="D2305" s="59" t="s">
        <v>51</v>
      </c>
      <c r="E2305" s="60">
        <v>28885</v>
      </c>
      <c r="F2305" s="60">
        <v>45313</v>
      </c>
      <c r="G2305" s="60">
        <v>45313</v>
      </c>
      <c r="H2305" s="58">
        <v>202413420021</v>
      </c>
      <c r="I2305" s="58">
        <v>6200073289</v>
      </c>
      <c r="J2305" s="60" t="s">
        <v>6603</v>
      </c>
      <c r="K2305" s="60" t="s">
        <v>6575</v>
      </c>
      <c r="L2305" s="212" t="s">
        <v>545</v>
      </c>
      <c r="M2305" s="60">
        <v>45318</v>
      </c>
      <c r="N2305" s="58" t="s">
        <v>24</v>
      </c>
      <c r="O2305" s="58" t="s">
        <v>25</v>
      </c>
      <c r="P2305" s="62">
        <v>400000</v>
      </c>
      <c r="Q2305" s="58" t="s">
        <v>26</v>
      </c>
      <c r="R2305" s="58" t="s">
        <v>26</v>
      </c>
      <c r="S2305" s="58" t="s">
        <v>27</v>
      </c>
      <c r="T2305" s="213" t="s">
        <v>28</v>
      </c>
      <c r="U2305" s="63" t="s">
        <v>29</v>
      </c>
      <c r="W2305" s="143"/>
      <c r="X2305" s="143"/>
      <c r="AO2305" s="143"/>
      <c r="AP2305" s="143"/>
      <c r="BD2305" s="234"/>
      <c r="BE2305" s="234"/>
    </row>
    <row r="2306" spans="1:57" ht="12.95" customHeight="1" x14ac:dyDescent="0.2">
      <c r="A2306" s="57">
        <f t="shared" si="47"/>
        <v>2305</v>
      </c>
      <c r="B2306" s="58">
        <v>1210092503710000</v>
      </c>
      <c r="C2306" s="59" t="s">
        <v>2036</v>
      </c>
      <c r="D2306" s="59" t="s">
        <v>303</v>
      </c>
      <c r="E2306" s="60">
        <v>26580</v>
      </c>
      <c r="F2306" s="60">
        <v>45316</v>
      </c>
      <c r="G2306" s="60">
        <v>45317</v>
      </c>
      <c r="H2306" s="58">
        <v>2024134197210</v>
      </c>
      <c r="I2306" s="58">
        <v>6200068408</v>
      </c>
      <c r="J2306" s="60" t="s">
        <v>6604</v>
      </c>
      <c r="K2306" s="60" t="s">
        <v>6605</v>
      </c>
      <c r="L2306" s="212" t="s">
        <v>611</v>
      </c>
      <c r="M2306" s="60">
        <v>45318</v>
      </c>
      <c r="N2306" s="58" t="s">
        <v>24</v>
      </c>
      <c r="O2306" s="58" t="s">
        <v>25</v>
      </c>
      <c r="P2306" s="62">
        <v>400000</v>
      </c>
      <c r="Q2306" s="58" t="s">
        <v>26</v>
      </c>
      <c r="R2306" s="58" t="s">
        <v>26</v>
      </c>
      <c r="S2306" s="58" t="s">
        <v>27</v>
      </c>
      <c r="T2306" s="213" t="s">
        <v>28</v>
      </c>
      <c r="U2306" s="63" t="s">
        <v>29</v>
      </c>
      <c r="W2306" s="143"/>
      <c r="X2306" s="143"/>
      <c r="AO2306" s="143"/>
      <c r="AP2306" s="143"/>
      <c r="BD2306" s="234"/>
      <c r="BE2306" s="234"/>
    </row>
    <row r="2307" spans="1:57" ht="12.95" customHeight="1" x14ac:dyDescent="0.2">
      <c r="A2307" s="57">
        <f t="shared" si="47"/>
        <v>2306</v>
      </c>
      <c r="B2307" s="58">
        <v>3526072806940000</v>
      </c>
      <c r="C2307" s="59" t="s">
        <v>6606</v>
      </c>
      <c r="D2307" s="59" t="s">
        <v>51</v>
      </c>
      <c r="E2307" s="60">
        <v>34513</v>
      </c>
      <c r="F2307" s="60">
        <v>45316</v>
      </c>
      <c r="G2307" s="60">
        <v>45316</v>
      </c>
      <c r="H2307" s="58">
        <v>202413419729</v>
      </c>
      <c r="I2307" s="58">
        <v>6201475910</v>
      </c>
      <c r="J2307" s="60" t="s">
        <v>6607</v>
      </c>
      <c r="K2307" s="60" t="s">
        <v>6605</v>
      </c>
      <c r="L2307" s="212" t="s">
        <v>611</v>
      </c>
      <c r="M2307" s="60">
        <v>45318</v>
      </c>
      <c r="N2307" s="58" t="s">
        <v>24</v>
      </c>
      <c r="O2307" s="58" t="s">
        <v>25</v>
      </c>
      <c r="P2307" s="62">
        <v>400000</v>
      </c>
      <c r="Q2307" s="58" t="s">
        <v>26</v>
      </c>
      <c r="R2307" s="58" t="s">
        <v>26</v>
      </c>
      <c r="S2307" s="58" t="s">
        <v>27</v>
      </c>
      <c r="T2307" s="213" t="s">
        <v>28</v>
      </c>
      <c r="U2307" s="63" t="s">
        <v>29</v>
      </c>
      <c r="W2307" s="143"/>
      <c r="X2307" s="143"/>
      <c r="AO2307" s="143"/>
      <c r="AP2307" s="143"/>
      <c r="BD2307" s="234"/>
      <c r="BE2307" s="234"/>
    </row>
    <row r="2308" spans="1:57" ht="12.95" customHeight="1" x14ac:dyDescent="0.2">
      <c r="A2308" s="57">
        <f t="shared" ref="A2308:A2371" si="48">A2307+1</f>
        <v>2307</v>
      </c>
      <c r="B2308" s="58">
        <v>3215262708790000</v>
      </c>
      <c r="C2308" s="59" t="s">
        <v>866</v>
      </c>
      <c r="D2308" s="59" t="s">
        <v>56</v>
      </c>
      <c r="E2308" s="60">
        <v>29094</v>
      </c>
      <c r="F2308" s="60">
        <v>45316</v>
      </c>
      <c r="G2308" s="60">
        <v>45316</v>
      </c>
      <c r="H2308" s="58">
        <v>202413419728</v>
      </c>
      <c r="I2308" s="58">
        <v>6200202424</v>
      </c>
      <c r="J2308" s="60" t="s">
        <v>6608</v>
      </c>
      <c r="K2308" s="60" t="s">
        <v>6605</v>
      </c>
      <c r="L2308" s="212" t="s">
        <v>611</v>
      </c>
      <c r="M2308" s="60">
        <v>45318</v>
      </c>
      <c r="N2308" s="58" t="s">
        <v>24</v>
      </c>
      <c r="O2308" s="58" t="s">
        <v>25</v>
      </c>
      <c r="P2308" s="62">
        <v>400000</v>
      </c>
      <c r="Q2308" s="58" t="s">
        <v>26</v>
      </c>
      <c r="R2308" s="58" t="s">
        <v>26</v>
      </c>
      <c r="S2308" s="58" t="s">
        <v>27</v>
      </c>
      <c r="T2308" s="213" t="s">
        <v>28</v>
      </c>
      <c r="U2308" s="63" t="s">
        <v>29</v>
      </c>
      <c r="W2308" s="143"/>
      <c r="X2308" s="143"/>
      <c r="AO2308" s="143"/>
      <c r="AP2308" s="143"/>
      <c r="BD2308" s="234"/>
      <c r="BE2308" s="234"/>
    </row>
    <row r="2309" spans="1:57" ht="12.95" customHeight="1" x14ac:dyDescent="0.2">
      <c r="A2309" s="57">
        <f t="shared" si="48"/>
        <v>2308</v>
      </c>
      <c r="B2309" s="58">
        <v>3204171210880000</v>
      </c>
      <c r="C2309" s="59" t="s">
        <v>5779</v>
      </c>
      <c r="D2309" s="59" t="s">
        <v>257</v>
      </c>
      <c r="E2309" s="60">
        <v>32428</v>
      </c>
      <c r="F2309" s="60">
        <v>45315</v>
      </c>
      <c r="G2309" s="60">
        <v>45315</v>
      </c>
      <c r="H2309" s="58">
        <v>202413419727</v>
      </c>
      <c r="I2309" s="58">
        <v>6200482496</v>
      </c>
      <c r="J2309" s="60" t="s">
        <v>6609</v>
      </c>
      <c r="K2309" s="60" t="s">
        <v>6605</v>
      </c>
      <c r="L2309" s="212" t="s">
        <v>611</v>
      </c>
      <c r="M2309" s="60">
        <v>45318</v>
      </c>
      <c r="N2309" s="58" t="s">
        <v>24</v>
      </c>
      <c r="O2309" s="58" t="s">
        <v>25</v>
      </c>
      <c r="P2309" s="62">
        <v>400000</v>
      </c>
      <c r="Q2309" s="58" t="s">
        <v>26</v>
      </c>
      <c r="R2309" s="58" t="s">
        <v>26</v>
      </c>
      <c r="S2309" s="58" t="s">
        <v>27</v>
      </c>
      <c r="T2309" s="213" t="s">
        <v>28</v>
      </c>
      <c r="U2309" s="63" t="s">
        <v>29</v>
      </c>
      <c r="W2309" s="143"/>
      <c r="X2309" s="143"/>
      <c r="AO2309" s="143"/>
      <c r="AP2309" s="143"/>
      <c r="BD2309" s="234"/>
      <c r="BE2309" s="234"/>
    </row>
    <row r="2310" spans="1:57" ht="12.95" customHeight="1" x14ac:dyDescent="0.2">
      <c r="A2310" s="57">
        <f t="shared" si="48"/>
        <v>2309</v>
      </c>
      <c r="B2310" s="58">
        <v>7317141304810000</v>
      </c>
      <c r="C2310" s="59" t="s">
        <v>6610</v>
      </c>
      <c r="D2310" s="59" t="s">
        <v>772</v>
      </c>
      <c r="E2310" s="60">
        <v>29689</v>
      </c>
      <c r="F2310" s="60">
        <v>45315</v>
      </c>
      <c r="G2310" s="60">
        <v>45315</v>
      </c>
      <c r="H2310" s="58">
        <v>202413419726</v>
      </c>
      <c r="I2310" s="58">
        <v>6201027998</v>
      </c>
      <c r="J2310" s="60" t="s">
        <v>6611</v>
      </c>
      <c r="K2310" s="60" t="s">
        <v>6605</v>
      </c>
      <c r="L2310" s="212" t="s">
        <v>611</v>
      </c>
      <c r="M2310" s="60">
        <v>45318</v>
      </c>
      <c r="N2310" s="58" t="s">
        <v>24</v>
      </c>
      <c r="O2310" s="58" t="s">
        <v>25</v>
      </c>
      <c r="P2310" s="62">
        <v>400000</v>
      </c>
      <c r="Q2310" s="58" t="s">
        <v>26</v>
      </c>
      <c r="R2310" s="58" t="s">
        <v>26</v>
      </c>
      <c r="S2310" s="58" t="s">
        <v>27</v>
      </c>
      <c r="T2310" s="213" t="s">
        <v>28</v>
      </c>
      <c r="U2310" s="63" t="s">
        <v>29</v>
      </c>
      <c r="W2310" s="143"/>
      <c r="X2310" s="143"/>
      <c r="AO2310" s="143"/>
      <c r="AP2310" s="143"/>
      <c r="BD2310" s="234"/>
      <c r="BE2310" s="234"/>
    </row>
    <row r="2311" spans="1:57" ht="12.95" customHeight="1" x14ac:dyDescent="0.2">
      <c r="A2311" s="57">
        <f t="shared" si="48"/>
        <v>2310</v>
      </c>
      <c r="B2311" s="58">
        <v>3274030907860000</v>
      </c>
      <c r="C2311" s="59" t="s">
        <v>6306</v>
      </c>
      <c r="D2311" s="59" t="s">
        <v>231</v>
      </c>
      <c r="E2311" s="60">
        <v>31602</v>
      </c>
      <c r="F2311" s="60">
        <v>45315</v>
      </c>
      <c r="G2311" s="60">
        <v>45315</v>
      </c>
      <c r="H2311" s="58">
        <v>202413419725</v>
      </c>
      <c r="I2311" s="58">
        <v>6200464785</v>
      </c>
      <c r="J2311" s="60" t="s">
        <v>6612</v>
      </c>
      <c r="K2311" s="60" t="s">
        <v>6605</v>
      </c>
      <c r="L2311" s="212" t="s">
        <v>611</v>
      </c>
      <c r="M2311" s="60">
        <v>45318</v>
      </c>
      <c r="N2311" s="58" t="s">
        <v>24</v>
      </c>
      <c r="O2311" s="58" t="s">
        <v>25</v>
      </c>
      <c r="P2311" s="62">
        <v>400000</v>
      </c>
      <c r="Q2311" s="58" t="s">
        <v>26</v>
      </c>
      <c r="R2311" s="58" t="s">
        <v>26</v>
      </c>
      <c r="S2311" s="58" t="s">
        <v>27</v>
      </c>
      <c r="T2311" s="213" t="s">
        <v>28</v>
      </c>
      <c r="U2311" s="63" t="s">
        <v>29</v>
      </c>
      <c r="W2311" s="143"/>
      <c r="X2311" s="143"/>
      <c r="AO2311" s="143"/>
      <c r="AP2311" s="143"/>
      <c r="BD2311" s="234"/>
      <c r="BE2311" s="234"/>
    </row>
    <row r="2312" spans="1:57" ht="12.95" customHeight="1" x14ac:dyDescent="0.2">
      <c r="A2312" s="57">
        <f t="shared" si="48"/>
        <v>2311</v>
      </c>
      <c r="B2312" s="58">
        <v>3172032306691000</v>
      </c>
      <c r="C2312" s="59" t="s">
        <v>6613</v>
      </c>
      <c r="D2312" s="59" t="s">
        <v>56</v>
      </c>
      <c r="E2312" s="60">
        <v>25377</v>
      </c>
      <c r="F2312" s="60">
        <v>45314</v>
      </c>
      <c r="G2312" s="60">
        <v>45314</v>
      </c>
      <c r="H2312" s="58">
        <v>202413419724</v>
      </c>
      <c r="I2312" s="58">
        <v>6201192748</v>
      </c>
      <c r="J2312" s="60" t="s">
        <v>6614</v>
      </c>
      <c r="K2312" s="60" t="s">
        <v>6605</v>
      </c>
      <c r="L2312" s="212" t="s">
        <v>611</v>
      </c>
      <c r="M2312" s="60">
        <v>45318</v>
      </c>
      <c r="N2312" s="58" t="s">
        <v>24</v>
      </c>
      <c r="O2312" s="58" t="s">
        <v>25</v>
      </c>
      <c r="P2312" s="62">
        <v>400000</v>
      </c>
      <c r="Q2312" s="58" t="s">
        <v>26</v>
      </c>
      <c r="R2312" s="58" t="s">
        <v>26</v>
      </c>
      <c r="S2312" s="58" t="s">
        <v>27</v>
      </c>
      <c r="T2312" s="213" t="s">
        <v>28</v>
      </c>
      <c r="U2312" s="63" t="s">
        <v>29</v>
      </c>
      <c r="W2312" s="143"/>
      <c r="X2312" s="143"/>
      <c r="AO2312" s="143"/>
      <c r="AP2312" s="143"/>
      <c r="BD2312" s="234"/>
      <c r="BE2312" s="234"/>
    </row>
    <row r="2313" spans="1:57" ht="12.95" customHeight="1" x14ac:dyDescent="0.2">
      <c r="A2313" s="57">
        <f t="shared" si="48"/>
        <v>2312</v>
      </c>
      <c r="B2313" s="58">
        <v>1404100709800000</v>
      </c>
      <c r="C2313" s="59" t="s">
        <v>6394</v>
      </c>
      <c r="D2313" s="59" t="s">
        <v>1410</v>
      </c>
      <c r="E2313" s="60">
        <v>29471</v>
      </c>
      <c r="F2313" s="60">
        <v>45314</v>
      </c>
      <c r="G2313" s="60">
        <v>45314</v>
      </c>
      <c r="H2313" s="58">
        <v>202413419723</v>
      </c>
      <c r="I2313" s="58">
        <v>6200499288</v>
      </c>
      <c r="J2313" s="60" t="s">
        <v>6615</v>
      </c>
      <c r="K2313" s="60" t="s">
        <v>6605</v>
      </c>
      <c r="L2313" s="212" t="s">
        <v>611</v>
      </c>
      <c r="M2313" s="60">
        <v>45318</v>
      </c>
      <c r="N2313" s="58" t="s">
        <v>24</v>
      </c>
      <c r="O2313" s="58" t="s">
        <v>25</v>
      </c>
      <c r="P2313" s="62">
        <v>400000</v>
      </c>
      <c r="Q2313" s="58" t="s">
        <v>26</v>
      </c>
      <c r="R2313" s="58" t="s">
        <v>26</v>
      </c>
      <c r="S2313" s="58" t="s">
        <v>27</v>
      </c>
      <c r="T2313" s="213" t="s">
        <v>28</v>
      </c>
      <c r="U2313" s="63" t="s">
        <v>29</v>
      </c>
      <c r="W2313" s="143"/>
      <c r="X2313" s="143"/>
      <c r="AO2313" s="143"/>
      <c r="AP2313" s="143"/>
      <c r="BD2313" s="234"/>
      <c r="BE2313" s="234"/>
    </row>
    <row r="2314" spans="1:57" ht="12.95" customHeight="1" x14ac:dyDescent="0.2">
      <c r="A2314" s="57">
        <f t="shared" si="48"/>
        <v>2313</v>
      </c>
      <c r="B2314" s="58">
        <v>3526020205770000</v>
      </c>
      <c r="C2314" s="59" t="s">
        <v>6216</v>
      </c>
      <c r="D2314" s="59" t="s">
        <v>51</v>
      </c>
      <c r="E2314" s="60">
        <v>28247</v>
      </c>
      <c r="F2314" s="60">
        <v>45314</v>
      </c>
      <c r="G2314" s="60">
        <v>45314</v>
      </c>
      <c r="H2314" s="58">
        <v>202413419722</v>
      </c>
      <c r="I2314" s="58">
        <v>6200117113</v>
      </c>
      <c r="J2314" s="60" t="s">
        <v>6616</v>
      </c>
      <c r="K2314" s="60" t="s">
        <v>6605</v>
      </c>
      <c r="L2314" s="212" t="s">
        <v>611</v>
      </c>
      <c r="M2314" s="60">
        <v>45318</v>
      </c>
      <c r="N2314" s="58" t="s">
        <v>24</v>
      </c>
      <c r="O2314" s="58" t="s">
        <v>25</v>
      </c>
      <c r="P2314" s="62">
        <v>400000</v>
      </c>
      <c r="Q2314" s="58" t="s">
        <v>26</v>
      </c>
      <c r="R2314" s="58" t="s">
        <v>26</v>
      </c>
      <c r="S2314" s="58" t="s">
        <v>27</v>
      </c>
      <c r="T2314" s="213" t="s">
        <v>28</v>
      </c>
      <c r="U2314" s="63" t="s">
        <v>29</v>
      </c>
      <c r="W2314" s="143"/>
      <c r="X2314" s="143"/>
      <c r="AO2314" s="143"/>
      <c r="AP2314" s="143"/>
      <c r="BD2314" s="234"/>
      <c r="BE2314" s="234"/>
    </row>
    <row r="2315" spans="1:57" ht="12.95" customHeight="1" x14ac:dyDescent="0.2">
      <c r="A2315" s="57">
        <f t="shared" si="48"/>
        <v>2314</v>
      </c>
      <c r="B2315" s="58">
        <v>3324181603850000</v>
      </c>
      <c r="C2315" s="59" t="s">
        <v>6617</v>
      </c>
      <c r="D2315" s="59" t="s">
        <v>370</v>
      </c>
      <c r="E2315" s="60">
        <v>31122</v>
      </c>
      <c r="F2315" s="60">
        <v>45310</v>
      </c>
      <c r="G2315" s="60">
        <v>45314</v>
      </c>
      <c r="H2315" s="58">
        <v>202413419721</v>
      </c>
      <c r="I2315" s="58">
        <v>6200384041</v>
      </c>
      <c r="J2315" s="60" t="s">
        <v>6618</v>
      </c>
      <c r="K2315" s="60" t="s">
        <v>6605</v>
      </c>
      <c r="L2315" s="212" t="s">
        <v>611</v>
      </c>
      <c r="M2315" s="60">
        <v>45318</v>
      </c>
      <c r="N2315" s="58" t="s">
        <v>24</v>
      </c>
      <c r="O2315" s="58" t="s">
        <v>25</v>
      </c>
      <c r="P2315" s="62">
        <v>400000</v>
      </c>
      <c r="Q2315" s="58" t="s">
        <v>26</v>
      </c>
      <c r="R2315" s="58" t="s">
        <v>26</v>
      </c>
      <c r="S2315" s="58" t="s">
        <v>27</v>
      </c>
      <c r="T2315" s="213" t="s">
        <v>28</v>
      </c>
      <c r="U2315" s="63" t="s">
        <v>29</v>
      </c>
      <c r="W2315" s="143"/>
      <c r="X2315" s="143"/>
      <c r="AO2315" s="143"/>
      <c r="AP2315" s="143"/>
      <c r="BD2315" s="234"/>
      <c r="BE2315" s="234"/>
    </row>
    <row r="2316" spans="1:57" ht="12.95" customHeight="1" x14ac:dyDescent="0.2">
      <c r="A2316" s="57">
        <f t="shared" si="48"/>
        <v>2315</v>
      </c>
      <c r="B2316" s="58">
        <v>3328161107790000</v>
      </c>
      <c r="C2316" s="59" t="s">
        <v>6619</v>
      </c>
      <c r="D2316" s="59" t="s">
        <v>509</v>
      </c>
      <c r="E2316" s="60">
        <v>29047</v>
      </c>
      <c r="F2316" s="60">
        <v>45320</v>
      </c>
      <c r="G2316" s="60">
        <v>45320</v>
      </c>
      <c r="H2316" s="58">
        <v>2024134294211</v>
      </c>
      <c r="I2316" s="58">
        <v>6201111582</v>
      </c>
      <c r="J2316" s="60" t="s">
        <v>6620</v>
      </c>
      <c r="K2316" s="60" t="s">
        <v>6621</v>
      </c>
      <c r="L2316" s="212" t="s">
        <v>54</v>
      </c>
      <c r="M2316" s="60">
        <v>45320</v>
      </c>
      <c r="N2316" s="58" t="s">
        <v>24</v>
      </c>
      <c r="O2316" s="59" t="s">
        <v>30</v>
      </c>
      <c r="P2316" s="62">
        <v>2775000</v>
      </c>
      <c r="Q2316" s="58" t="s">
        <v>26</v>
      </c>
      <c r="R2316" s="58" t="s">
        <v>26</v>
      </c>
      <c r="S2316" s="58" t="s">
        <v>218</v>
      </c>
      <c r="T2316" s="213" t="s">
        <v>28</v>
      </c>
      <c r="U2316" s="63" t="s">
        <v>29</v>
      </c>
      <c r="W2316" s="143"/>
      <c r="X2316" s="143"/>
      <c r="AO2316" s="143"/>
      <c r="AP2316" s="143"/>
      <c r="BD2316" s="234"/>
      <c r="BE2316" s="234"/>
    </row>
    <row r="2317" spans="1:57" ht="12.95" customHeight="1" x14ac:dyDescent="0.2">
      <c r="A2317" s="57">
        <f t="shared" si="48"/>
        <v>2316</v>
      </c>
      <c r="B2317" s="58">
        <v>3526011307740000</v>
      </c>
      <c r="C2317" s="59" t="s">
        <v>1821</v>
      </c>
      <c r="D2317" s="59" t="s">
        <v>51</v>
      </c>
      <c r="E2317" s="60">
        <v>27223</v>
      </c>
      <c r="F2317" s="60">
        <v>45320</v>
      </c>
      <c r="G2317" s="60">
        <v>45320</v>
      </c>
      <c r="H2317" s="58">
        <v>2024134294210</v>
      </c>
      <c r="I2317" s="58">
        <v>6200127413</v>
      </c>
      <c r="J2317" s="60" t="s">
        <v>6622</v>
      </c>
      <c r="K2317" s="60" t="s">
        <v>6621</v>
      </c>
      <c r="L2317" s="212" t="s">
        <v>54</v>
      </c>
      <c r="M2317" s="60">
        <v>45320</v>
      </c>
      <c r="N2317" s="58" t="s">
        <v>24</v>
      </c>
      <c r="O2317" s="59" t="s">
        <v>30</v>
      </c>
      <c r="P2317" s="62">
        <v>2775000</v>
      </c>
      <c r="Q2317" s="58" t="s">
        <v>26</v>
      </c>
      <c r="R2317" s="58" t="s">
        <v>26</v>
      </c>
      <c r="S2317" s="58" t="s">
        <v>218</v>
      </c>
      <c r="T2317" s="213" t="s">
        <v>28</v>
      </c>
      <c r="U2317" s="63" t="s">
        <v>29</v>
      </c>
      <c r="W2317" s="143"/>
      <c r="X2317" s="143"/>
      <c r="AO2317" s="143"/>
      <c r="AP2317" s="143"/>
      <c r="BD2317" s="234"/>
      <c r="BE2317" s="234"/>
    </row>
    <row r="2318" spans="1:57" ht="12.95" customHeight="1" x14ac:dyDescent="0.2">
      <c r="A2318" s="57">
        <f t="shared" si="48"/>
        <v>2317</v>
      </c>
      <c r="B2318" s="58">
        <v>7317043101950000</v>
      </c>
      <c r="C2318" s="59" t="s">
        <v>6623</v>
      </c>
      <c r="D2318" s="59" t="s">
        <v>533</v>
      </c>
      <c r="E2318" s="60">
        <v>34730</v>
      </c>
      <c r="F2318" s="60">
        <v>45320</v>
      </c>
      <c r="G2318" s="60">
        <v>45320</v>
      </c>
      <c r="H2318" s="58">
        <v>202413429429</v>
      </c>
      <c r="I2318" s="58">
        <v>6211521093</v>
      </c>
      <c r="J2318" s="60" t="s">
        <v>6624</v>
      </c>
      <c r="K2318" s="60" t="s">
        <v>6621</v>
      </c>
      <c r="L2318" s="212" t="s">
        <v>54</v>
      </c>
      <c r="M2318" s="60">
        <v>45320</v>
      </c>
      <c r="N2318" s="58" t="s">
        <v>24</v>
      </c>
      <c r="O2318" s="59" t="s">
        <v>30</v>
      </c>
      <c r="P2318" s="62">
        <v>2775000</v>
      </c>
      <c r="Q2318" s="58" t="s">
        <v>26</v>
      </c>
      <c r="R2318" s="58" t="s">
        <v>26</v>
      </c>
      <c r="S2318" s="58" t="s">
        <v>218</v>
      </c>
      <c r="T2318" s="213" t="s">
        <v>28</v>
      </c>
      <c r="U2318" s="63" t="s">
        <v>29</v>
      </c>
      <c r="W2318" s="143"/>
      <c r="X2318" s="143"/>
      <c r="AO2318" s="143"/>
      <c r="AP2318" s="143"/>
      <c r="BD2318" s="234"/>
      <c r="BE2318" s="234"/>
    </row>
    <row r="2319" spans="1:57" ht="12.95" customHeight="1" x14ac:dyDescent="0.2">
      <c r="A2319" s="57">
        <f t="shared" si="48"/>
        <v>2318</v>
      </c>
      <c r="B2319" s="58">
        <v>3172022604710000</v>
      </c>
      <c r="C2319" s="59" t="s">
        <v>6625</v>
      </c>
      <c r="D2319" s="59" t="s">
        <v>854</v>
      </c>
      <c r="E2319" s="60">
        <v>26049</v>
      </c>
      <c r="F2319" s="60">
        <v>45320</v>
      </c>
      <c r="G2319" s="60">
        <v>45320</v>
      </c>
      <c r="H2319" s="58">
        <v>202413429428</v>
      </c>
      <c r="I2319" s="58">
        <v>6200074178</v>
      </c>
      <c r="J2319" s="60" t="s">
        <v>6626</v>
      </c>
      <c r="K2319" s="60" t="s">
        <v>6621</v>
      </c>
      <c r="L2319" s="212" t="s">
        <v>54</v>
      </c>
      <c r="M2319" s="60">
        <v>45320</v>
      </c>
      <c r="N2319" s="58" t="s">
        <v>24</v>
      </c>
      <c r="O2319" s="59" t="s">
        <v>30</v>
      </c>
      <c r="P2319" s="62">
        <v>2775000</v>
      </c>
      <c r="Q2319" s="58" t="s">
        <v>26</v>
      </c>
      <c r="R2319" s="58" t="s">
        <v>26</v>
      </c>
      <c r="S2319" s="58" t="s">
        <v>218</v>
      </c>
      <c r="T2319" s="213" t="s">
        <v>28</v>
      </c>
      <c r="U2319" s="63" t="s">
        <v>29</v>
      </c>
      <c r="W2319" s="143"/>
      <c r="X2319" s="143"/>
      <c r="AO2319" s="143"/>
      <c r="AP2319" s="143"/>
      <c r="BD2319" s="234"/>
      <c r="BE2319" s="234"/>
    </row>
    <row r="2320" spans="1:57" ht="12.95" customHeight="1" x14ac:dyDescent="0.2">
      <c r="A2320" s="57">
        <f t="shared" si="48"/>
        <v>2319</v>
      </c>
      <c r="B2320" s="58">
        <v>3525140710760000</v>
      </c>
      <c r="C2320" s="59" t="s">
        <v>6627</v>
      </c>
      <c r="D2320" s="59" t="s">
        <v>245</v>
      </c>
      <c r="E2320" s="60">
        <v>28040</v>
      </c>
      <c r="F2320" s="60">
        <v>45320</v>
      </c>
      <c r="G2320" s="60">
        <v>45320</v>
      </c>
      <c r="H2320" s="58">
        <v>202413429427</v>
      </c>
      <c r="I2320" s="58">
        <v>6200092133</v>
      </c>
      <c r="J2320" s="60" t="s">
        <v>6628</v>
      </c>
      <c r="K2320" s="60" t="s">
        <v>6621</v>
      </c>
      <c r="L2320" s="212" t="s">
        <v>54</v>
      </c>
      <c r="M2320" s="60">
        <v>45320</v>
      </c>
      <c r="N2320" s="58" t="s">
        <v>24</v>
      </c>
      <c r="O2320" s="59" t="s">
        <v>30</v>
      </c>
      <c r="P2320" s="62">
        <v>2775000</v>
      </c>
      <c r="Q2320" s="58" t="s">
        <v>26</v>
      </c>
      <c r="R2320" s="58" t="s">
        <v>26</v>
      </c>
      <c r="S2320" s="58" t="s">
        <v>218</v>
      </c>
      <c r="T2320" s="213" t="s">
        <v>28</v>
      </c>
      <c r="U2320" s="63" t="s">
        <v>29</v>
      </c>
      <c r="W2320" s="143"/>
      <c r="X2320" s="143"/>
      <c r="AO2320" s="143"/>
      <c r="AP2320" s="143"/>
      <c r="BD2320" s="234"/>
      <c r="BE2320" s="234"/>
    </row>
    <row r="2321" spans="1:57" ht="12.95" customHeight="1" x14ac:dyDescent="0.2">
      <c r="A2321" s="57">
        <f t="shared" si="48"/>
        <v>2320</v>
      </c>
      <c r="B2321" s="58">
        <v>3313090507960000</v>
      </c>
      <c r="C2321" s="59" t="s">
        <v>6629</v>
      </c>
      <c r="D2321" s="59" t="s">
        <v>365</v>
      </c>
      <c r="E2321" s="60">
        <v>35251</v>
      </c>
      <c r="F2321" s="60">
        <v>45320</v>
      </c>
      <c r="G2321" s="60">
        <v>45320</v>
      </c>
      <c r="H2321" s="58">
        <v>202413429426</v>
      </c>
      <c r="I2321" s="58">
        <v>6211754621</v>
      </c>
      <c r="J2321" s="60" t="s">
        <v>6630</v>
      </c>
      <c r="K2321" s="60" t="s">
        <v>6621</v>
      </c>
      <c r="L2321" s="212" t="s">
        <v>54</v>
      </c>
      <c r="M2321" s="60">
        <v>45320</v>
      </c>
      <c r="N2321" s="58" t="s">
        <v>24</v>
      </c>
      <c r="O2321" s="59" t="s">
        <v>30</v>
      </c>
      <c r="P2321" s="62">
        <v>2775000</v>
      </c>
      <c r="Q2321" s="58" t="s">
        <v>26</v>
      </c>
      <c r="R2321" s="58" t="s">
        <v>26</v>
      </c>
      <c r="S2321" s="58" t="s">
        <v>218</v>
      </c>
      <c r="T2321" s="213" t="s">
        <v>28</v>
      </c>
      <c r="U2321" s="63" t="s">
        <v>29</v>
      </c>
      <c r="W2321" s="143"/>
      <c r="X2321" s="143"/>
      <c r="AO2321" s="143"/>
      <c r="AP2321" s="143"/>
      <c r="BD2321" s="234"/>
      <c r="BE2321" s="234"/>
    </row>
    <row r="2322" spans="1:57" ht="12.95" customHeight="1" x14ac:dyDescent="0.2">
      <c r="A2322" s="57">
        <f t="shared" si="48"/>
        <v>2321</v>
      </c>
      <c r="B2322" s="58">
        <v>3172032511820010</v>
      </c>
      <c r="C2322" s="59" t="s">
        <v>1280</v>
      </c>
      <c r="D2322" s="59" t="s">
        <v>56</v>
      </c>
      <c r="E2322" s="60">
        <v>30280</v>
      </c>
      <c r="F2322" s="60">
        <v>45320</v>
      </c>
      <c r="G2322" s="60">
        <v>45320</v>
      </c>
      <c r="H2322" s="58">
        <v>202413429425</v>
      </c>
      <c r="I2322" s="58">
        <v>6200194255</v>
      </c>
      <c r="J2322" s="60" t="s">
        <v>6631</v>
      </c>
      <c r="K2322" s="60" t="s">
        <v>6621</v>
      </c>
      <c r="L2322" s="212" t="s">
        <v>54</v>
      </c>
      <c r="M2322" s="60">
        <v>45320</v>
      </c>
      <c r="N2322" s="58" t="s">
        <v>24</v>
      </c>
      <c r="O2322" s="59" t="s">
        <v>30</v>
      </c>
      <c r="P2322" s="62">
        <v>2775000</v>
      </c>
      <c r="Q2322" s="58" t="s">
        <v>26</v>
      </c>
      <c r="R2322" s="58" t="s">
        <v>26</v>
      </c>
      <c r="S2322" s="58" t="s">
        <v>218</v>
      </c>
      <c r="T2322" s="213" t="s">
        <v>28</v>
      </c>
      <c r="U2322" s="63" t="s">
        <v>29</v>
      </c>
      <c r="W2322" s="143"/>
      <c r="X2322" s="143"/>
      <c r="AO2322" s="143"/>
      <c r="AP2322" s="143"/>
      <c r="BD2322" s="234"/>
      <c r="BE2322" s="234"/>
    </row>
    <row r="2323" spans="1:57" ht="12.95" customHeight="1" x14ac:dyDescent="0.2">
      <c r="A2323" s="57">
        <f t="shared" si="48"/>
        <v>2322</v>
      </c>
      <c r="B2323" s="58">
        <v>3172023010890010</v>
      </c>
      <c r="C2323" s="59" t="s">
        <v>6632</v>
      </c>
      <c r="D2323" s="59" t="s">
        <v>51</v>
      </c>
      <c r="E2323" s="60">
        <v>32811</v>
      </c>
      <c r="F2323" s="60">
        <v>45320</v>
      </c>
      <c r="G2323" s="60">
        <v>45320</v>
      </c>
      <c r="H2323" s="58">
        <v>202413429424</v>
      </c>
      <c r="I2323" s="58">
        <v>6200274395</v>
      </c>
      <c r="J2323" s="60" t="s">
        <v>6633</v>
      </c>
      <c r="K2323" s="60" t="s">
        <v>6621</v>
      </c>
      <c r="L2323" s="212" t="s">
        <v>54</v>
      </c>
      <c r="M2323" s="60">
        <v>45320</v>
      </c>
      <c r="N2323" s="58" t="s">
        <v>24</v>
      </c>
      <c r="O2323" s="59" t="s">
        <v>30</v>
      </c>
      <c r="P2323" s="62">
        <v>2775000</v>
      </c>
      <c r="Q2323" s="58" t="s">
        <v>26</v>
      </c>
      <c r="R2323" s="58" t="s">
        <v>26</v>
      </c>
      <c r="S2323" s="58" t="s">
        <v>218</v>
      </c>
      <c r="T2323" s="213" t="s">
        <v>28</v>
      </c>
      <c r="U2323" s="63" t="s">
        <v>29</v>
      </c>
      <c r="W2323" s="143"/>
      <c r="X2323" s="143"/>
      <c r="AO2323" s="143"/>
      <c r="AP2323" s="143"/>
      <c r="BD2323" s="234"/>
      <c r="BE2323" s="234"/>
    </row>
    <row r="2324" spans="1:57" ht="12.95" customHeight="1" x14ac:dyDescent="0.2">
      <c r="A2324" s="57">
        <f t="shared" si="48"/>
        <v>2323</v>
      </c>
      <c r="B2324" s="58">
        <v>3308101303980000</v>
      </c>
      <c r="C2324" s="59" t="s">
        <v>6634</v>
      </c>
      <c r="D2324" s="59" t="s">
        <v>514</v>
      </c>
      <c r="E2324" s="60">
        <v>35867</v>
      </c>
      <c r="F2324" s="60">
        <v>45320</v>
      </c>
      <c r="G2324" s="60">
        <v>45320</v>
      </c>
      <c r="H2324" s="58">
        <v>202413429423</v>
      </c>
      <c r="I2324" s="58">
        <v>6211754661</v>
      </c>
      <c r="J2324" s="60" t="s">
        <v>6635</v>
      </c>
      <c r="K2324" s="60" t="s">
        <v>6621</v>
      </c>
      <c r="L2324" s="212" t="s">
        <v>54</v>
      </c>
      <c r="M2324" s="60">
        <v>45320</v>
      </c>
      <c r="N2324" s="58" t="s">
        <v>24</v>
      </c>
      <c r="O2324" s="59" t="s">
        <v>30</v>
      </c>
      <c r="P2324" s="62">
        <v>2775000</v>
      </c>
      <c r="Q2324" s="58" t="s">
        <v>26</v>
      </c>
      <c r="R2324" s="58" t="s">
        <v>26</v>
      </c>
      <c r="S2324" s="58" t="s">
        <v>218</v>
      </c>
      <c r="T2324" s="213" t="s">
        <v>28</v>
      </c>
      <c r="U2324" s="63" t="s">
        <v>29</v>
      </c>
      <c r="W2324" s="143"/>
      <c r="X2324" s="143"/>
      <c r="AO2324" s="143"/>
      <c r="AP2324" s="143"/>
      <c r="BD2324" s="234"/>
      <c r="BE2324" s="234"/>
    </row>
    <row r="2325" spans="1:57" ht="12.95" customHeight="1" x14ac:dyDescent="0.2">
      <c r="A2325" s="57">
        <f t="shared" si="48"/>
        <v>2324</v>
      </c>
      <c r="B2325" s="58">
        <v>3172023103940010</v>
      </c>
      <c r="C2325" s="59" t="s">
        <v>6636</v>
      </c>
      <c r="D2325" s="59" t="s">
        <v>56</v>
      </c>
      <c r="E2325" s="60">
        <v>34424</v>
      </c>
      <c r="F2325" s="60">
        <v>45320</v>
      </c>
      <c r="G2325" s="60">
        <v>45320</v>
      </c>
      <c r="H2325" s="58">
        <v>202413429422</v>
      </c>
      <c r="I2325" s="58">
        <v>6211501505</v>
      </c>
      <c r="J2325" s="60" t="s">
        <v>6637</v>
      </c>
      <c r="K2325" s="60" t="s">
        <v>6621</v>
      </c>
      <c r="L2325" s="212" t="s">
        <v>54</v>
      </c>
      <c r="M2325" s="60">
        <v>45320</v>
      </c>
      <c r="N2325" s="58" t="s">
        <v>24</v>
      </c>
      <c r="O2325" s="59" t="s">
        <v>30</v>
      </c>
      <c r="P2325" s="62">
        <v>2775000</v>
      </c>
      <c r="Q2325" s="58" t="s">
        <v>26</v>
      </c>
      <c r="R2325" s="58" t="s">
        <v>26</v>
      </c>
      <c r="S2325" s="58" t="s">
        <v>218</v>
      </c>
      <c r="T2325" s="213" t="s">
        <v>28</v>
      </c>
      <c r="U2325" s="63" t="s">
        <v>29</v>
      </c>
      <c r="W2325" s="143"/>
      <c r="X2325" s="143"/>
      <c r="AO2325" s="143"/>
      <c r="AP2325" s="143"/>
      <c r="BD2325" s="234"/>
      <c r="BE2325" s="234"/>
    </row>
    <row r="2326" spans="1:57" ht="12.95" customHeight="1" x14ac:dyDescent="0.2">
      <c r="A2326" s="57">
        <f t="shared" si="48"/>
        <v>2325</v>
      </c>
      <c r="B2326" s="58">
        <v>3371010302960000</v>
      </c>
      <c r="C2326" s="59" t="s">
        <v>6638</v>
      </c>
      <c r="D2326" s="59" t="s">
        <v>514</v>
      </c>
      <c r="E2326" s="60">
        <v>35098</v>
      </c>
      <c r="F2326" s="60">
        <v>45320</v>
      </c>
      <c r="G2326" s="60">
        <v>45320</v>
      </c>
      <c r="H2326" s="58">
        <v>202413429421</v>
      </c>
      <c r="I2326" s="58">
        <v>6211566717</v>
      </c>
      <c r="J2326" s="60" t="s">
        <v>6639</v>
      </c>
      <c r="K2326" s="60" t="s">
        <v>6621</v>
      </c>
      <c r="L2326" s="212" t="s">
        <v>54</v>
      </c>
      <c r="M2326" s="60">
        <v>45320</v>
      </c>
      <c r="N2326" s="58" t="s">
        <v>24</v>
      </c>
      <c r="O2326" s="59" t="s">
        <v>30</v>
      </c>
      <c r="P2326" s="62">
        <v>2775000</v>
      </c>
      <c r="Q2326" s="58" t="s">
        <v>26</v>
      </c>
      <c r="R2326" s="58" t="s">
        <v>26</v>
      </c>
      <c r="S2326" s="58" t="s">
        <v>218</v>
      </c>
      <c r="T2326" s="213" t="s">
        <v>28</v>
      </c>
      <c r="U2326" s="63" t="s">
        <v>29</v>
      </c>
      <c r="W2326" s="143"/>
      <c r="X2326" s="143"/>
      <c r="AO2326" s="143"/>
      <c r="AP2326" s="143"/>
      <c r="BD2326" s="234"/>
      <c r="BE2326" s="234"/>
    </row>
    <row r="2327" spans="1:57" ht="12.95" customHeight="1" x14ac:dyDescent="0.2">
      <c r="A2327" s="57">
        <f t="shared" si="48"/>
        <v>2326</v>
      </c>
      <c r="B2327" s="58">
        <v>3320092012940000</v>
      </c>
      <c r="C2327" s="59" t="s">
        <v>6640</v>
      </c>
      <c r="D2327" s="59" t="s">
        <v>522</v>
      </c>
      <c r="E2327" s="60">
        <v>34688</v>
      </c>
      <c r="F2327" s="60">
        <v>45320</v>
      </c>
      <c r="G2327" s="60">
        <v>45320</v>
      </c>
      <c r="H2327" s="58">
        <v>2024134293212</v>
      </c>
      <c r="I2327" s="58">
        <v>6212122706</v>
      </c>
      <c r="J2327" s="60" t="s">
        <v>6641</v>
      </c>
      <c r="K2327" s="60" t="s">
        <v>6642</v>
      </c>
      <c r="L2327" s="212" t="s">
        <v>547</v>
      </c>
      <c r="M2327" s="60">
        <v>45320</v>
      </c>
      <c r="N2327" s="58" t="s">
        <v>24</v>
      </c>
      <c r="O2327" s="59" t="s">
        <v>30</v>
      </c>
      <c r="P2327" s="62">
        <v>1056000</v>
      </c>
      <c r="Q2327" s="58" t="s">
        <v>26</v>
      </c>
      <c r="R2327" s="58" t="s">
        <v>26</v>
      </c>
      <c r="S2327" s="58" t="s">
        <v>2812</v>
      </c>
      <c r="T2327" s="213" t="s">
        <v>28</v>
      </c>
      <c r="U2327" s="63" t="s">
        <v>29</v>
      </c>
      <c r="W2327" s="143"/>
      <c r="X2327" s="143"/>
      <c r="AO2327" s="143"/>
      <c r="AP2327" s="143"/>
      <c r="BD2327" s="234"/>
      <c r="BE2327" s="234"/>
    </row>
    <row r="2328" spans="1:57" ht="12.95" customHeight="1" x14ac:dyDescent="0.2">
      <c r="A2328" s="57">
        <f t="shared" si="48"/>
        <v>2327</v>
      </c>
      <c r="B2328" s="58">
        <v>3209312612920000</v>
      </c>
      <c r="C2328" s="59" t="s">
        <v>6643</v>
      </c>
      <c r="D2328" s="59" t="s">
        <v>231</v>
      </c>
      <c r="E2328" s="60">
        <v>33964</v>
      </c>
      <c r="F2328" s="60">
        <v>45320</v>
      </c>
      <c r="G2328" s="60">
        <v>45320</v>
      </c>
      <c r="H2328" s="58">
        <v>2024134293211</v>
      </c>
      <c r="I2328" s="58">
        <v>6211618320</v>
      </c>
      <c r="J2328" s="60" t="s">
        <v>6644</v>
      </c>
      <c r="K2328" s="60" t="s">
        <v>6642</v>
      </c>
      <c r="L2328" s="212" t="s">
        <v>547</v>
      </c>
      <c r="M2328" s="60">
        <v>45320</v>
      </c>
      <c r="N2328" s="58" t="s">
        <v>24</v>
      </c>
      <c r="O2328" s="59" t="s">
        <v>30</v>
      </c>
      <c r="P2328" s="62">
        <v>1056000</v>
      </c>
      <c r="Q2328" s="58" t="s">
        <v>26</v>
      </c>
      <c r="R2328" s="58" t="s">
        <v>26</v>
      </c>
      <c r="S2328" s="58" t="s">
        <v>2812</v>
      </c>
      <c r="T2328" s="213" t="s">
        <v>28</v>
      </c>
      <c r="U2328" s="63" t="s">
        <v>29</v>
      </c>
      <c r="W2328" s="143"/>
      <c r="X2328" s="143"/>
      <c r="AO2328" s="143"/>
      <c r="AP2328" s="143"/>
      <c r="BD2328" s="234"/>
      <c r="BE2328" s="234"/>
    </row>
    <row r="2329" spans="1:57" ht="12.95" customHeight="1" x14ac:dyDescent="0.2">
      <c r="A2329" s="57">
        <f t="shared" si="48"/>
        <v>2328</v>
      </c>
      <c r="B2329" s="58">
        <v>3329100403830000</v>
      </c>
      <c r="C2329" s="59" t="s">
        <v>6645</v>
      </c>
      <c r="D2329" s="59" t="s">
        <v>217</v>
      </c>
      <c r="E2329" s="60">
        <v>30409</v>
      </c>
      <c r="F2329" s="60">
        <v>45320</v>
      </c>
      <c r="G2329" s="60">
        <v>45320</v>
      </c>
      <c r="H2329" s="58">
        <v>2024134293210</v>
      </c>
      <c r="I2329" s="58">
        <v>6212203644</v>
      </c>
      <c r="J2329" s="60" t="s">
        <v>6646</v>
      </c>
      <c r="K2329" s="60" t="s">
        <v>6642</v>
      </c>
      <c r="L2329" s="212" t="s">
        <v>547</v>
      </c>
      <c r="M2329" s="60">
        <v>45320</v>
      </c>
      <c r="N2329" s="58" t="s">
        <v>24</v>
      </c>
      <c r="O2329" s="59" t="s">
        <v>30</v>
      </c>
      <c r="P2329" s="62">
        <v>1056000</v>
      </c>
      <c r="Q2329" s="58" t="s">
        <v>26</v>
      </c>
      <c r="R2329" s="58" t="s">
        <v>26</v>
      </c>
      <c r="S2329" s="58" t="s">
        <v>2812</v>
      </c>
      <c r="T2329" s="213" t="s">
        <v>28</v>
      </c>
      <c r="U2329" s="63" t="s">
        <v>29</v>
      </c>
      <c r="W2329" s="143"/>
      <c r="X2329" s="143"/>
      <c r="AO2329" s="143"/>
      <c r="AP2329" s="143"/>
      <c r="BD2329" s="234"/>
      <c r="BE2329" s="234"/>
    </row>
    <row r="2330" spans="1:57" ht="12.95" customHeight="1" x14ac:dyDescent="0.2">
      <c r="A2330" s="57">
        <f t="shared" si="48"/>
        <v>2329</v>
      </c>
      <c r="B2330" s="58">
        <v>3209110606910000</v>
      </c>
      <c r="C2330" s="59" t="s">
        <v>6647</v>
      </c>
      <c r="D2330" s="59" t="s">
        <v>231</v>
      </c>
      <c r="E2330" s="60">
        <v>33395</v>
      </c>
      <c r="F2330" s="60">
        <v>45320</v>
      </c>
      <c r="G2330" s="60">
        <v>45320</v>
      </c>
      <c r="H2330" s="58">
        <v>202413429329</v>
      </c>
      <c r="I2330" s="58">
        <v>6212261112</v>
      </c>
      <c r="J2330" s="60" t="s">
        <v>6648</v>
      </c>
      <c r="K2330" s="60" t="s">
        <v>6642</v>
      </c>
      <c r="L2330" s="212" t="s">
        <v>547</v>
      </c>
      <c r="M2330" s="60">
        <v>45320</v>
      </c>
      <c r="N2330" s="58" t="s">
        <v>24</v>
      </c>
      <c r="O2330" s="59" t="s">
        <v>30</v>
      </c>
      <c r="P2330" s="62">
        <v>1056000</v>
      </c>
      <c r="Q2330" s="58" t="s">
        <v>26</v>
      </c>
      <c r="R2330" s="58" t="s">
        <v>26</v>
      </c>
      <c r="S2330" s="58" t="s">
        <v>2812</v>
      </c>
      <c r="T2330" s="213" t="s">
        <v>28</v>
      </c>
      <c r="U2330" s="63" t="s">
        <v>29</v>
      </c>
      <c r="W2330" s="143"/>
      <c r="X2330" s="143"/>
      <c r="AO2330" s="143"/>
      <c r="AP2330" s="143"/>
      <c r="BD2330" s="234"/>
      <c r="BE2330" s="234"/>
    </row>
    <row r="2331" spans="1:57" ht="12.95" customHeight="1" x14ac:dyDescent="0.2">
      <c r="A2331" s="57">
        <f t="shared" si="48"/>
        <v>2330</v>
      </c>
      <c r="B2331" s="58">
        <v>3209020808840010</v>
      </c>
      <c r="C2331" s="59" t="s">
        <v>6649</v>
      </c>
      <c r="D2331" s="59" t="s">
        <v>231</v>
      </c>
      <c r="E2331" s="60">
        <v>30902</v>
      </c>
      <c r="F2331" s="60">
        <v>45320</v>
      </c>
      <c r="G2331" s="60">
        <v>45320</v>
      </c>
      <c r="H2331" s="58">
        <v>202413429328</v>
      </c>
      <c r="I2331" s="58">
        <v>6212228725</v>
      </c>
      <c r="J2331" s="60" t="s">
        <v>6650</v>
      </c>
      <c r="K2331" s="60" t="s">
        <v>6642</v>
      </c>
      <c r="L2331" s="212" t="s">
        <v>547</v>
      </c>
      <c r="M2331" s="60">
        <v>45320</v>
      </c>
      <c r="N2331" s="58" t="s">
        <v>24</v>
      </c>
      <c r="O2331" s="59" t="s">
        <v>30</v>
      </c>
      <c r="P2331" s="62">
        <v>1056000</v>
      </c>
      <c r="Q2331" s="58" t="s">
        <v>26</v>
      </c>
      <c r="R2331" s="58" t="s">
        <v>26</v>
      </c>
      <c r="S2331" s="58" t="s">
        <v>2812</v>
      </c>
      <c r="T2331" s="213" t="s">
        <v>28</v>
      </c>
      <c r="U2331" s="63" t="s">
        <v>29</v>
      </c>
      <c r="W2331" s="143"/>
      <c r="X2331" s="143"/>
      <c r="AO2331" s="143"/>
      <c r="AP2331" s="143"/>
      <c r="BD2331" s="234"/>
      <c r="BE2331" s="234"/>
    </row>
    <row r="2332" spans="1:57" ht="12.95" customHeight="1" x14ac:dyDescent="0.2">
      <c r="A2332" s="57">
        <f t="shared" si="48"/>
        <v>2331</v>
      </c>
      <c r="B2332" s="58">
        <v>3209221702960010</v>
      </c>
      <c r="C2332" s="59" t="s">
        <v>6651</v>
      </c>
      <c r="D2332" s="59" t="s">
        <v>231</v>
      </c>
      <c r="E2332" s="60">
        <v>34252</v>
      </c>
      <c r="F2332" s="60">
        <v>45320</v>
      </c>
      <c r="G2332" s="60">
        <v>45320</v>
      </c>
      <c r="H2332" s="58">
        <v>202413429327</v>
      </c>
      <c r="I2332" s="58">
        <v>6211805499</v>
      </c>
      <c r="J2332" s="60" t="s">
        <v>6652</v>
      </c>
      <c r="K2332" s="60" t="s">
        <v>6642</v>
      </c>
      <c r="L2332" s="212" t="s">
        <v>547</v>
      </c>
      <c r="M2332" s="60">
        <v>45320</v>
      </c>
      <c r="N2332" s="58" t="s">
        <v>24</v>
      </c>
      <c r="O2332" s="59" t="s">
        <v>30</v>
      </c>
      <c r="P2332" s="62">
        <v>1056000</v>
      </c>
      <c r="Q2332" s="58" t="s">
        <v>26</v>
      </c>
      <c r="R2332" s="58" t="s">
        <v>26</v>
      </c>
      <c r="S2332" s="58" t="s">
        <v>2812</v>
      </c>
      <c r="T2332" s="213" t="s">
        <v>28</v>
      </c>
      <c r="U2332" s="63" t="s">
        <v>29</v>
      </c>
      <c r="W2332" s="143"/>
      <c r="X2332" s="143"/>
      <c r="AO2332" s="143"/>
      <c r="AP2332" s="143"/>
      <c r="BD2332" s="234"/>
      <c r="BE2332" s="234"/>
    </row>
    <row r="2333" spans="1:57" ht="12.95" customHeight="1" x14ac:dyDescent="0.2">
      <c r="A2333" s="57">
        <f t="shared" si="48"/>
        <v>2332</v>
      </c>
      <c r="B2333" s="58">
        <v>3209221305950000</v>
      </c>
      <c r="C2333" s="59" t="s">
        <v>6653</v>
      </c>
      <c r="D2333" s="59" t="s">
        <v>231</v>
      </c>
      <c r="E2333" s="60">
        <v>35066</v>
      </c>
      <c r="F2333" s="60">
        <v>45320</v>
      </c>
      <c r="G2333" s="60">
        <v>45320</v>
      </c>
      <c r="H2333" s="58">
        <v>202413429326</v>
      </c>
      <c r="I2333" s="58">
        <v>6211933860</v>
      </c>
      <c r="J2333" s="60" t="s">
        <v>6654</v>
      </c>
      <c r="K2333" s="60" t="s">
        <v>6642</v>
      </c>
      <c r="L2333" s="212" t="s">
        <v>547</v>
      </c>
      <c r="M2333" s="60">
        <v>45320</v>
      </c>
      <c r="N2333" s="58" t="s">
        <v>24</v>
      </c>
      <c r="O2333" s="59" t="s">
        <v>30</v>
      </c>
      <c r="P2333" s="62">
        <v>1056000</v>
      </c>
      <c r="Q2333" s="58" t="s">
        <v>26</v>
      </c>
      <c r="R2333" s="58" t="s">
        <v>26</v>
      </c>
      <c r="S2333" s="58" t="s">
        <v>2812</v>
      </c>
      <c r="T2333" s="213" t="s">
        <v>28</v>
      </c>
      <c r="U2333" s="63" t="s">
        <v>29</v>
      </c>
      <c r="W2333" s="143"/>
      <c r="X2333" s="143"/>
      <c r="AO2333" s="143"/>
      <c r="AP2333" s="143"/>
      <c r="BD2333" s="234"/>
      <c r="BE2333" s="234"/>
    </row>
    <row r="2334" spans="1:57" ht="12.95" customHeight="1" x14ac:dyDescent="0.2">
      <c r="A2334" s="57">
        <f t="shared" si="48"/>
        <v>2333</v>
      </c>
      <c r="B2334" s="58">
        <v>3328091612860000</v>
      </c>
      <c r="C2334" s="59" t="s">
        <v>1620</v>
      </c>
      <c r="D2334" s="59" t="s">
        <v>509</v>
      </c>
      <c r="E2334" s="60">
        <v>31762</v>
      </c>
      <c r="F2334" s="60">
        <v>45320</v>
      </c>
      <c r="G2334" s="60">
        <v>45320</v>
      </c>
      <c r="H2334" s="58">
        <v>202413429325</v>
      </c>
      <c r="I2334" s="58">
        <v>6212254648</v>
      </c>
      <c r="J2334" s="60" t="s">
        <v>6655</v>
      </c>
      <c r="K2334" s="60" t="s">
        <v>6642</v>
      </c>
      <c r="L2334" s="212" t="s">
        <v>547</v>
      </c>
      <c r="M2334" s="60">
        <v>45320</v>
      </c>
      <c r="N2334" s="58" t="s">
        <v>24</v>
      </c>
      <c r="O2334" s="59" t="s">
        <v>30</v>
      </c>
      <c r="P2334" s="62">
        <v>1056000</v>
      </c>
      <c r="Q2334" s="58" t="s">
        <v>26</v>
      </c>
      <c r="R2334" s="58" t="s">
        <v>26</v>
      </c>
      <c r="S2334" s="58" t="s">
        <v>2812</v>
      </c>
      <c r="T2334" s="213" t="s">
        <v>28</v>
      </c>
      <c r="U2334" s="63" t="s">
        <v>29</v>
      </c>
      <c r="W2334" s="143"/>
      <c r="X2334" s="143"/>
      <c r="AO2334" s="143"/>
      <c r="AP2334" s="143"/>
      <c r="BD2334" s="234"/>
      <c r="BE2334" s="234"/>
    </row>
    <row r="2335" spans="1:57" ht="12.95" customHeight="1" x14ac:dyDescent="0.2">
      <c r="A2335" s="57">
        <f t="shared" si="48"/>
        <v>2334</v>
      </c>
      <c r="B2335" s="58">
        <v>3212081002820010</v>
      </c>
      <c r="C2335" s="59" t="s">
        <v>2193</v>
      </c>
      <c r="D2335" s="59" t="s">
        <v>451</v>
      </c>
      <c r="E2335" s="60">
        <v>30454</v>
      </c>
      <c r="F2335" s="60">
        <v>45320</v>
      </c>
      <c r="G2335" s="60">
        <v>45320</v>
      </c>
      <c r="H2335" s="58">
        <v>202413429324</v>
      </c>
      <c r="I2335" s="58">
        <v>6201352332</v>
      </c>
      <c r="J2335" s="60" t="s">
        <v>6656</v>
      </c>
      <c r="K2335" s="60" t="s">
        <v>6642</v>
      </c>
      <c r="L2335" s="212" t="s">
        <v>547</v>
      </c>
      <c r="M2335" s="60">
        <v>45320</v>
      </c>
      <c r="N2335" s="58" t="s">
        <v>24</v>
      </c>
      <c r="O2335" s="59" t="s">
        <v>30</v>
      </c>
      <c r="P2335" s="62">
        <v>1056000</v>
      </c>
      <c r="Q2335" s="58" t="s">
        <v>26</v>
      </c>
      <c r="R2335" s="58" t="s">
        <v>26</v>
      </c>
      <c r="S2335" s="58" t="s">
        <v>2812</v>
      </c>
      <c r="T2335" s="213" t="s">
        <v>28</v>
      </c>
      <c r="U2335" s="63" t="s">
        <v>29</v>
      </c>
      <c r="W2335" s="143"/>
      <c r="X2335" s="143"/>
      <c r="AO2335" s="143"/>
      <c r="AP2335" s="143"/>
      <c r="BD2335" s="234"/>
      <c r="BE2335" s="234"/>
    </row>
    <row r="2336" spans="1:57" ht="12.95" customHeight="1" x14ac:dyDescent="0.2">
      <c r="A2336" s="57">
        <f t="shared" si="48"/>
        <v>2335</v>
      </c>
      <c r="B2336" s="58">
        <v>3209030503860010</v>
      </c>
      <c r="C2336" s="59" t="s">
        <v>2689</v>
      </c>
      <c r="D2336" s="59" t="s">
        <v>231</v>
      </c>
      <c r="E2336" s="60">
        <v>29798</v>
      </c>
      <c r="F2336" s="60">
        <v>45320</v>
      </c>
      <c r="G2336" s="60">
        <v>45320</v>
      </c>
      <c r="H2336" s="58">
        <v>202413429323</v>
      </c>
      <c r="I2336" s="58">
        <v>6201325678</v>
      </c>
      <c r="J2336" s="60" t="s">
        <v>6657</v>
      </c>
      <c r="K2336" s="60" t="s">
        <v>6642</v>
      </c>
      <c r="L2336" s="212" t="s">
        <v>547</v>
      </c>
      <c r="M2336" s="60">
        <v>45320</v>
      </c>
      <c r="N2336" s="58" t="s">
        <v>24</v>
      </c>
      <c r="O2336" s="59" t="s">
        <v>30</v>
      </c>
      <c r="P2336" s="62">
        <v>1056000</v>
      </c>
      <c r="Q2336" s="58" t="s">
        <v>26</v>
      </c>
      <c r="R2336" s="58" t="s">
        <v>26</v>
      </c>
      <c r="S2336" s="58" t="s">
        <v>2812</v>
      </c>
      <c r="T2336" s="213" t="s">
        <v>28</v>
      </c>
      <c r="U2336" s="63" t="s">
        <v>29</v>
      </c>
      <c r="W2336" s="143"/>
      <c r="X2336" s="143"/>
      <c r="AO2336" s="143"/>
      <c r="AP2336" s="143"/>
      <c r="BD2336" s="234"/>
      <c r="BE2336" s="234"/>
    </row>
    <row r="2337" spans="1:57" ht="12.95" customHeight="1" x14ac:dyDescent="0.2">
      <c r="A2337" s="57">
        <f t="shared" si="48"/>
        <v>2336</v>
      </c>
      <c r="B2337" s="58">
        <v>3328091106940000</v>
      </c>
      <c r="C2337" s="59" t="s">
        <v>6658</v>
      </c>
      <c r="D2337" s="59" t="s">
        <v>509</v>
      </c>
      <c r="E2337" s="60">
        <v>34496</v>
      </c>
      <c r="F2337" s="60">
        <v>45320</v>
      </c>
      <c r="G2337" s="60">
        <v>45320</v>
      </c>
      <c r="H2337" s="58">
        <v>202413429322</v>
      </c>
      <c r="I2337" s="58">
        <v>6212339040</v>
      </c>
      <c r="J2337" s="60" t="s">
        <v>6659</v>
      </c>
      <c r="K2337" s="60" t="s">
        <v>6642</v>
      </c>
      <c r="L2337" s="212" t="s">
        <v>547</v>
      </c>
      <c r="M2337" s="60">
        <v>45320</v>
      </c>
      <c r="N2337" s="58" t="s">
        <v>24</v>
      </c>
      <c r="O2337" s="59" t="s">
        <v>30</v>
      </c>
      <c r="P2337" s="62">
        <v>1056000</v>
      </c>
      <c r="Q2337" s="58" t="s">
        <v>26</v>
      </c>
      <c r="R2337" s="58" t="s">
        <v>26</v>
      </c>
      <c r="S2337" s="58" t="s">
        <v>2812</v>
      </c>
      <c r="T2337" s="213" t="s">
        <v>28</v>
      </c>
      <c r="U2337" s="63" t="s">
        <v>29</v>
      </c>
      <c r="W2337" s="143"/>
      <c r="X2337" s="143"/>
      <c r="AO2337" s="143"/>
      <c r="AP2337" s="143"/>
      <c r="BD2337" s="234"/>
      <c r="BE2337" s="234"/>
    </row>
    <row r="2338" spans="1:57" ht="12.95" customHeight="1" x14ac:dyDescent="0.2">
      <c r="A2338" s="57">
        <f t="shared" si="48"/>
        <v>2337</v>
      </c>
      <c r="B2338" s="58">
        <v>3329073010960000</v>
      </c>
      <c r="C2338" s="59" t="s">
        <v>6660</v>
      </c>
      <c r="D2338" s="59" t="s">
        <v>217</v>
      </c>
      <c r="E2338" s="60">
        <v>35368</v>
      </c>
      <c r="F2338" s="60">
        <v>45320</v>
      </c>
      <c r="G2338" s="60">
        <v>45320</v>
      </c>
      <c r="H2338" s="58">
        <v>202413429321</v>
      </c>
      <c r="I2338" s="58">
        <v>6221979307</v>
      </c>
      <c r="J2338" s="60" t="s">
        <v>6661</v>
      </c>
      <c r="K2338" s="60" t="s">
        <v>6642</v>
      </c>
      <c r="L2338" s="212" t="s">
        <v>547</v>
      </c>
      <c r="M2338" s="60">
        <v>45320</v>
      </c>
      <c r="N2338" s="58" t="s">
        <v>24</v>
      </c>
      <c r="O2338" s="59" t="s">
        <v>30</v>
      </c>
      <c r="P2338" s="62">
        <v>1056000</v>
      </c>
      <c r="Q2338" s="58" t="s">
        <v>26</v>
      </c>
      <c r="R2338" s="58" t="s">
        <v>26</v>
      </c>
      <c r="S2338" s="58" t="s">
        <v>2812</v>
      </c>
      <c r="T2338" s="213" t="s">
        <v>28</v>
      </c>
      <c r="U2338" s="63" t="s">
        <v>29</v>
      </c>
      <c r="W2338" s="143"/>
      <c r="X2338" s="143"/>
      <c r="AO2338" s="143"/>
      <c r="AP2338" s="143"/>
      <c r="BD2338" s="234"/>
      <c r="BE2338" s="234"/>
    </row>
    <row r="2339" spans="1:57" ht="12.95" customHeight="1" x14ac:dyDescent="0.2">
      <c r="A2339" s="57">
        <f t="shared" si="48"/>
        <v>2338</v>
      </c>
      <c r="B2339" s="58">
        <v>3323132806750000</v>
      </c>
      <c r="C2339" s="59" t="s">
        <v>6662</v>
      </c>
      <c r="D2339" s="59" t="s">
        <v>599</v>
      </c>
      <c r="E2339" s="60">
        <v>27573</v>
      </c>
      <c r="F2339" s="60">
        <v>45317</v>
      </c>
      <c r="G2339" s="60">
        <v>45317</v>
      </c>
      <c r="H2339" s="58">
        <v>202413428521</v>
      </c>
      <c r="I2339" s="58">
        <v>6200086953</v>
      </c>
      <c r="J2339" s="60" t="s">
        <v>6663</v>
      </c>
      <c r="K2339" s="60" t="s">
        <v>6664</v>
      </c>
      <c r="L2339" s="212" t="s">
        <v>52</v>
      </c>
      <c r="M2339" s="60">
        <v>45320</v>
      </c>
      <c r="N2339" s="58" t="s">
        <v>24</v>
      </c>
      <c r="O2339" s="59" t="s">
        <v>37</v>
      </c>
      <c r="P2339" s="62">
        <v>600000</v>
      </c>
      <c r="Q2339" s="58" t="s">
        <v>26</v>
      </c>
      <c r="R2339" s="58" t="s">
        <v>26</v>
      </c>
      <c r="S2339" s="58" t="s">
        <v>27</v>
      </c>
      <c r="T2339" s="213" t="s">
        <v>28</v>
      </c>
      <c r="U2339" s="63" t="s">
        <v>29</v>
      </c>
      <c r="W2339" s="143"/>
      <c r="X2339" s="143"/>
      <c r="AO2339" s="143"/>
      <c r="AP2339" s="143"/>
      <c r="BD2339" s="234"/>
      <c r="BE2339" s="234"/>
    </row>
    <row r="2340" spans="1:57" ht="12.95" customHeight="1" x14ac:dyDescent="0.2">
      <c r="A2340" s="57">
        <f t="shared" si="48"/>
        <v>2339</v>
      </c>
      <c r="B2340" s="58">
        <v>3313100904860000</v>
      </c>
      <c r="C2340" s="59" t="s">
        <v>6665</v>
      </c>
      <c r="D2340" s="59" t="s">
        <v>365</v>
      </c>
      <c r="E2340" s="60">
        <v>31511</v>
      </c>
      <c r="F2340" s="60">
        <v>45317</v>
      </c>
      <c r="G2340" s="60">
        <v>45317</v>
      </c>
      <c r="H2340" s="58">
        <v>202413427122</v>
      </c>
      <c r="I2340" s="58">
        <v>6200596822</v>
      </c>
      <c r="J2340" s="60" t="s">
        <v>6666</v>
      </c>
      <c r="K2340" s="60" t="s">
        <v>6667</v>
      </c>
      <c r="L2340" s="212" t="s">
        <v>52</v>
      </c>
      <c r="M2340" s="60">
        <v>45320</v>
      </c>
      <c r="N2340" s="58" t="s">
        <v>24</v>
      </c>
      <c r="O2340" s="59" t="s">
        <v>37</v>
      </c>
      <c r="P2340" s="62">
        <v>600000</v>
      </c>
      <c r="Q2340" s="58" t="s">
        <v>26</v>
      </c>
      <c r="R2340" s="58" t="s">
        <v>26</v>
      </c>
      <c r="S2340" s="58" t="s">
        <v>2887</v>
      </c>
      <c r="T2340" s="213" t="s">
        <v>28</v>
      </c>
      <c r="U2340" s="63" t="s">
        <v>29</v>
      </c>
      <c r="W2340" s="143"/>
      <c r="X2340" s="143"/>
      <c r="AO2340" s="143"/>
      <c r="AP2340" s="143"/>
      <c r="BD2340" s="234"/>
      <c r="BE2340" s="234"/>
    </row>
    <row r="2341" spans="1:57" ht="12.95" customHeight="1" x14ac:dyDescent="0.2">
      <c r="A2341" s="57">
        <f t="shared" si="48"/>
        <v>2340</v>
      </c>
      <c r="B2341" s="58">
        <v>3275060512830000</v>
      </c>
      <c r="C2341" s="59" t="s">
        <v>1766</v>
      </c>
      <c r="D2341" s="59" t="s">
        <v>56</v>
      </c>
      <c r="E2341" s="60">
        <v>30655</v>
      </c>
      <c r="F2341" s="60">
        <v>45317</v>
      </c>
      <c r="G2341" s="60">
        <v>45317</v>
      </c>
      <c r="H2341" s="58">
        <v>202413426922</v>
      </c>
      <c r="I2341" s="58">
        <v>6200540261</v>
      </c>
      <c r="J2341" s="60" t="s">
        <v>6668</v>
      </c>
      <c r="K2341" s="60" t="s">
        <v>6669</v>
      </c>
      <c r="L2341" s="212" t="s">
        <v>463</v>
      </c>
      <c r="M2341" s="60">
        <v>45320</v>
      </c>
      <c r="N2341" s="58" t="s">
        <v>24</v>
      </c>
      <c r="O2341" s="59" t="s">
        <v>30</v>
      </c>
      <c r="P2341" s="62">
        <v>550000</v>
      </c>
      <c r="Q2341" s="58" t="s">
        <v>26</v>
      </c>
      <c r="R2341" s="58" t="s">
        <v>26</v>
      </c>
      <c r="S2341" s="58" t="s">
        <v>27</v>
      </c>
      <c r="T2341" s="213" t="s">
        <v>28</v>
      </c>
      <c r="U2341" s="63" t="s">
        <v>29</v>
      </c>
      <c r="W2341" s="143"/>
      <c r="X2341" s="143"/>
      <c r="AO2341" s="143"/>
      <c r="AP2341" s="143"/>
      <c r="BD2341" s="234"/>
      <c r="BE2341" s="234"/>
    </row>
    <row r="2342" spans="1:57" ht="12.95" customHeight="1" x14ac:dyDescent="0.2">
      <c r="A2342" s="57">
        <f t="shared" si="48"/>
        <v>2341</v>
      </c>
      <c r="B2342" s="58">
        <v>7326151408930000</v>
      </c>
      <c r="C2342" s="59" t="s">
        <v>6670</v>
      </c>
      <c r="D2342" s="59" t="s">
        <v>6671</v>
      </c>
      <c r="E2342" s="60">
        <v>34195</v>
      </c>
      <c r="F2342" s="60">
        <v>45316</v>
      </c>
      <c r="G2342" s="60">
        <v>45317</v>
      </c>
      <c r="H2342" s="58">
        <v>202413426921</v>
      </c>
      <c r="I2342" s="58">
        <v>6211401129</v>
      </c>
      <c r="J2342" s="60" t="s">
        <v>6672</v>
      </c>
      <c r="K2342" s="60" t="s">
        <v>6669</v>
      </c>
      <c r="L2342" s="212" t="s">
        <v>463</v>
      </c>
      <c r="M2342" s="60">
        <v>45320</v>
      </c>
      <c r="N2342" s="58" t="s">
        <v>24</v>
      </c>
      <c r="O2342" s="59" t="s">
        <v>30</v>
      </c>
      <c r="P2342" s="62">
        <v>550000</v>
      </c>
      <c r="Q2342" s="58" t="s">
        <v>26</v>
      </c>
      <c r="R2342" s="58" t="s">
        <v>26</v>
      </c>
      <c r="S2342" s="58" t="s">
        <v>27</v>
      </c>
      <c r="T2342" s="213" t="s">
        <v>28</v>
      </c>
      <c r="U2342" s="63" t="s">
        <v>29</v>
      </c>
      <c r="W2342" s="143"/>
      <c r="X2342" s="143"/>
      <c r="AO2342" s="143"/>
      <c r="AP2342" s="143"/>
      <c r="BD2342" s="234"/>
      <c r="BE2342" s="234"/>
    </row>
    <row r="2343" spans="1:57" ht="12.95" customHeight="1" x14ac:dyDescent="0.2">
      <c r="A2343" s="57">
        <f t="shared" si="48"/>
        <v>2342</v>
      </c>
      <c r="B2343" s="58">
        <v>3209172305770000</v>
      </c>
      <c r="C2343" s="59" t="s">
        <v>826</v>
      </c>
      <c r="D2343" s="59" t="s">
        <v>827</v>
      </c>
      <c r="E2343" s="60">
        <v>28268</v>
      </c>
      <c r="F2343" s="60">
        <v>45317</v>
      </c>
      <c r="G2343" s="60">
        <v>45317</v>
      </c>
      <c r="H2343" s="58">
        <v>202413426724</v>
      </c>
      <c r="I2343" s="58">
        <v>62000865972</v>
      </c>
      <c r="J2343" s="60" t="s">
        <v>6673</v>
      </c>
      <c r="K2343" s="60" t="s">
        <v>6674</v>
      </c>
      <c r="L2343" s="212" t="s">
        <v>52</v>
      </c>
      <c r="M2343" s="60">
        <v>45320</v>
      </c>
      <c r="N2343" s="58" t="s">
        <v>24</v>
      </c>
      <c r="O2343" s="59" t="s">
        <v>37</v>
      </c>
      <c r="P2343" s="62">
        <v>600000</v>
      </c>
      <c r="Q2343" s="58" t="s">
        <v>107</v>
      </c>
      <c r="R2343" s="58" t="s">
        <v>108</v>
      </c>
      <c r="S2343" s="58" t="s">
        <v>57</v>
      </c>
      <c r="T2343" s="213" t="s">
        <v>28</v>
      </c>
      <c r="U2343" s="63" t="s">
        <v>29</v>
      </c>
      <c r="W2343" s="143"/>
      <c r="X2343" s="143"/>
      <c r="AO2343" s="143"/>
      <c r="AP2343" s="143"/>
      <c r="BD2343" s="234"/>
      <c r="BE2343" s="234"/>
    </row>
    <row r="2344" spans="1:57" ht="12.95" customHeight="1" x14ac:dyDescent="0.2">
      <c r="A2344" s="57">
        <f t="shared" si="48"/>
        <v>2343</v>
      </c>
      <c r="B2344" s="58">
        <v>7472022602910000</v>
      </c>
      <c r="C2344" s="59" t="s">
        <v>6675</v>
      </c>
      <c r="D2344" s="59" t="s">
        <v>477</v>
      </c>
      <c r="E2344" s="60">
        <v>33295</v>
      </c>
      <c r="F2344" s="60">
        <v>45317</v>
      </c>
      <c r="G2344" s="60">
        <v>45317</v>
      </c>
      <c r="H2344" s="58">
        <v>202413426723</v>
      </c>
      <c r="I2344" s="58">
        <v>6201657800</v>
      </c>
      <c r="J2344" s="60" t="s">
        <v>6676</v>
      </c>
      <c r="K2344" s="60" t="s">
        <v>6674</v>
      </c>
      <c r="L2344" s="212" t="s">
        <v>52</v>
      </c>
      <c r="M2344" s="60">
        <v>45320</v>
      </c>
      <c r="N2344" s="58" t="s">
        <v>24</v>
      </c>
      <c r="O2344" s="59" t="s">
        <v>37</v>
      </c>
      <c r="P2344" s="62">
        <v>600000</v>
      </c>
      <c r="Q2344" s="58" t="s">
        <v>107</v>
      </c>
      <c r="R2344" s="58" t="s">
        <v>108</v>
      </c>
      <c r="S2344" s="58" t="s">
        <v>57</v>
      </c>
      <c r="T2344" s="213" t="s">
        <v>28</v>
      </c>
      <c r="U2344" s="63" t="s">
        <v>29</v>
      </c>
      <c r="W2344" s="143"/>
      <c r="X2344" s="143"/>
      <c r="AO2344" s="143"/>
      <c r="AP2344" s="143"/>
      <c r="BD2344" s="234"/>
      <c r="BE2344" s="234"/>
    </row>
    <row r="2345" spans="1:57" ht="12.95" customHeight="1" x14ac:dyDescent="0.2">
      <c r="A2345" s="57">
        <f t="shared" si="48"/>
        <v>2344</v>
      </c>
      <c r="B2345" s="58">
        <v>3209141601760000</v>
      </c>
      <c r="C2345" s="59" t="s">
        <v>924</v>
      </c>
      <c r="D2345" s="59" t="s">
        <v>925</v>
      </c>
      <c r="E2345" s="60">
        <v>27775</v>
      </c>
      <c r="F2345" s="60">
        <v>45317</v>
      </c>
      <c r="G2345" s="60">
        <v>45317</v>
      </c>
      <c r="H2345" s="58">
        <v>202413426722</v>
      </c>
      <c r="I2345" s="58">
        <v>6200040226</v>
      </c>
      <c r="J2345" s="60" t="s">
        <v>6677</v>
      </c>
      <c r="K2345" s="60" t="s">
        <v>6674</v>
      </c>
      <c r="L2345" s="212" t="s">
        <v>52</v>
      </c>
      <c r="M2345" s="60">
        <v>45320</v>
      </c>
      <c r="N2345" s="58" t="s">
        <v>24</v>
      </c>
      <c r="O2345" s="59" t="s">
        <v>37</v>
      </c>
      <c r="P2345" s="62">
        <v>600000</v>
      </c>
      <c r="Q2345" s="58" t="s">
        <v>107</v>
      </c>
      <c r="R2345" s="58" t="s">
        <v>108</v>
      </c>
      <c r="S2345" s="58" t="s">
        <v>57</v>
      </c>
      <c r="T2345" s="213" t="s">
        <v>28</v>
      </c>
      <c r="U2345" s="63" t="s">
        <v>29</v>
      </c>
      <c r="W2345" s="143"/>
      <c r="X2345" s="143"/>
      <c r="AO2345" s="143"/>
      <c r="AP2345" s="143"/>
      <c r="BD2345" s="234"/>
      <c r="BE2345" s="234"/>
    </row>
    <row r="2346" spans="1:57" ht="12.95" customHeight="1" x14ac:dyDescent="0.2">
      <c r="A2346" s="57">
        <f t="shared" si="48"/>
        <v>2345</v>
      </c>
      <c r="B2346" s="58">
        <v>3301232405840000</v>
      </c>
      <c r="C2346" s="59" t="s">
        <v>2491</v>
      </c>
      <c r="D2346" s="59" t="s">
        <v>203</v>
      </c>
      <c r="E2346" s="60">
        <v>30826</v>
      </c>
      <c r="F2346" s="60">
        <v>45317</v>
      </c>
      <c r="G2346" s="60">
        <v>45317</v>
      </c>
      <c r="H2346" s="58">
        <v>202413425924</v>
      </c>
      <c r="I2346" s="58">
        <v>6201572752</v>
      </c>
      <c r="J2346" s="60" t="s">
        <v>6678</v>
      </c>
      <c r="K2346" s="60" t="s">
        <v>6679</v>
      </c>
      <c r="L2346" s="212" t="s">
        <v>104</v>
      </c>
      <c r="M2346" s="60">
        <v>45320</v>
      </c>
      <c r="N2346" s="58" t="s">
        <v>24</v>
      </c>
      <c r="O2346" s="58" t="s">
        <v>25</v>
      </c>
      <c r="P2346" s="62">
        <v>400000</v>
      </c>
      <c r="Q2346" s="58" t="s">
        <v>107</v>
      </c>
      <c r="R2346" s="58" t="s">
        <v>108</v>
      </c>
      <c r="S2346" s="58" t="s">
        <v>57</v>
      </c>
      <c r="T2346" s="213" t="s">
        <v>28</v>
      </c>
      <c r="U2346" s="63" t="s">
        <v>29</v>
      </c>
      <c r="W2346" s="143"/>
      <c r="X2346" s="143"/>
      <c r="AO2346" s="143"/>
      <c r="AP2346" s="143"/>
      <c r="BD2346" s="234"/>
      <c r="BE2346" s="234"/>
    </row>
    <row r="2347" spans="1:57" ht="12.95" customHeight="1" x14ac:dyDescent="0.2">
      <c r="A2347" s="57">
        <f t="shared" si="48"/>
        <v>2346</v>
      </c>
      <c r="B2347" s="58">
        <v>3172041301840010</v>
      </c>
      <c r="C2347" s="59" t="s">
        <v>2563</v>
      </c>
      <c r="D2347" s="59" t="s">
        <v>2235</v>
      </c>
      <c r="E2347" s="60">
        <v>30694</v>
      </c>
      <c r="F2347" s="60">
        <v>45317</v>
      </c>
      <c r="G2347" s="60">
        <v>45317</v>
      </c>
      <c r="H2347" s="58">
        <v>202413425923</v>
      </c>
      <c r="I2347" s="58">
        <v>6200424960</v>
      </c>
      <c r="J2347" s="60" t="s">
        <v>6680</v>
      </c>
      <c r="K2347" s="60" t="s">
        <v>6679</v>
      </c>
      <c r="L2347" s="212" t="s">
        <v>104</v>
      </c>
      <c r="M2347" s="60">
        <v>45320</v>
      </c>
      <c r="N2347" s="58" t="s">
        <v>24</v>
      </c>
      <c r="O2347" s="58" t="s">
        <v>25</v>
      </c>
      <c r="P2347" s="62">
        <v>400000</v>
      </c>
      <c r="Q2347" s="58" t="s">
        <v>107</v>
      </c>
      <c r="R2347" s="58" t="s">
        <v>108</v>
      </c>
      <c r="S2347" s="58" t="s">
        <v>57</v>
      </c>
      <c r="T2347" s="213" t="s">
        <v>28</v>
      </c>
      <c r="U2347" s="63" t="s">
        <v>29</v>
      </c>
      <c r="W2347" s="143"/>
      <c r="X2347" s="143"/>
      <c r="AO2347" s="143"/>
      <c r="AP2347" s="143"/>
      <c r="BD2347" s="234"/>
      <c r="BE2347" s="234"/>
    </row>
    <row r="2348" spans="1:57" ht="12.95" customHeight="1" x14ac:dyDescent="0.2">
      <c r="A2348" s="57">
        <f t="shared" si="48"/>
        <v>2347</v>
      </c>
      <c r="B2348" s="58">
        <v>7404070207820000</v>
      </c>
      <c r="C2348" s="59" t="s">
        <v>950</v>
      </c>
      <c r="D2348" s="59" t="s">
        <v>450</v>
      </c>
      <c r="E2348" s="60">
        <v>30134</v>
      </c>
      <c r="F2348" s="60">
        <v>45315</v>
      </c>
      <c r="G2348" s="60">
        <v>45316</v>
      </c>
      <c r="H2348" s="58">
        <v>202413425922</v>
      </c>
      <c r="I2348" s="58">
        <v>6200142999</v>
      </c>
      <c r="J2348" s="60" t="s">
        <v>6681</v>
      </c>
      <c r="K2348" s="60" t="s">
        <v>6679</v>
      </c>
      <c r="L2348" s="212" t="s">
        <v>104</v>
      </c>
      <c r="M2348" s="60">
        <v>45320</v>
      </c>
      <c r="N2348" s="58" t="s">
        <v>24</v>
      </c>
      <c r="O2348" s="58" t="s">
        <v>25</v>
      </c>
      <c r="P2348" s="62">
        <v>400000</v>
      </c>
      <c r="Q2348" s="58" t="s">
        <v>107</v>
      </c>
      <c r="R2348" s="58" t="s">
        <v>108</v>
      </c>
      <c r="S2348" s="58" t="s">
        <v>57</v>
      </c>
      <c r="T2348" s="213" t="s">
        <v>28</v>
      </c>
      <c r="U2348" s="63" t="s">
        <v>29</v>
      </c>
      <c r="W2348" s="143"/>
      <c r="X2348" s="143"/>
      <c r="AO2348" s="143"/>
      <c r="AP2348" s="143"/>
      <c r="BD2348" s="234"/>
      <c r="BE2348" s="234"/>
    </row>
    <row r="2349" spans="1:57" ht="12.95" customHeight="1" x14ac:dyDescent="0.2">
      <c r="A2349" s="57">
        <f t="shared" si="48"/>
        <v>2348</v>
      </c>
      <c r="B2349" s="58">
        <v>3507160904830000</v>
      </c>
      <c r="C2349" s="59" t="s">
        <v>563</v>
      </c>
      <c r="D2349" s="59" t="s">
        <v>182</v>
      </c>
      <c r="E2349" s="60">
        <v>30415</v>
      </c>
      <c r="F2349" s="60">
        <v>45315</v>
      </c>
      <c r="G2349" s="60">
        <v>45316</v>
      </c>
      <c r="H2349" s="58">
        <v>202413425921</v>
      </c>
      <c r="I2349" s="58">
        <v>6200406235</v>
      </c>
      <c r="J2349" s="60" t="s">
        <v>6682</v>
      </c>
      <c r="K2349" s="60" t="s">
        <v>6679</v>
      </c>
      <c r="L2349" s="212" t="s">
        <v>104</v>
      </c>
      <c r="M2349" s="60">
        <v>45320</v>
      </c>
      <c r="N2349" s="58" t="s">
        <v>24</v>
      </c>
      <c r="O2349" s="58" t="s">
        <v>25</v>
      </c>
      <c r="P2349" s="62">
        <v>400000</v>
      </c>
      <c r="Q2349" s="58" t="s">
        <v>107</v>
      </c>
      <c r="R2349" s="58" t="s">
        <v>108</v>
      </c>
      <c r="S2349" s="58" t="s">
        <v>57</v>
      </c>
      <c r="T2349" s="213" t="s">
        <v>28</v>
      </c>
      <c r="U2349" s="63" t="s">
        <v>29</v>
      </c>
      <c r="W2349" s="143"/>
      <c r="X2349" s="143"/>
      <c r="AO2349" s="143"/>
      <c r="AP2349" s="143"/>
      <c r="BD2349" s="234"/>
      <c r="BE2349" s="234"/>
    </row>
    <row r="2350" spans="1:57" ht="12.95" customHeight="1" x14ac:dyDescent="0.2">
      <c r="A2350" s="57">
        <f t="shared" si="48"/>
        <v>2349</v>
      </c>
      <c r="B2350" s="58">
        <v>3526061010980000</v>
      </c>
      <c r="C2350" s="59" t="s">
        <v>6683</v>
      </c>
      <c r="D2350" s="59" t="s">
        <v>51</v>
      </c>
      <c r="E2350" s="60">
        <v>35841</v>
      </c>
      <c r="F2350" s="60">
        <v>45317</v>
      </c>
      <c r="G2350" s="60">
        <v>45317</v>
      </c>
      <c r="H2350" s="58">
        <v>202413425727</v>
      </c>
      <c r="I2350" s="58">
        <v>6211936969</v>
      </c>
      <c r="J2350" s="60" t="s">
        <v>6684</v>
      </c>
      <c r="K2350" s="60" t="s">
        <v>6685</v>
      </c>
      <c r="L2350" s="212" t="s">
        <v>52</v>
      </c>
      <c r="M2350" s="60">
        <v>45320</v>
      </c>
      <c r="N2350" s="58" t="s">
        <v>24</v>
      </c>
      <c r="O2350" s="59" t="s">
        <v>37</v>
      </c>
      <c r="P2350" s="62">
        <v>600000</v>
      </c>
      <c r="Q2350" s="58" t="s">
        <v>26</v>
      </c>
      <c r="R2350" s="58" t="s">
        <v>26</v>
      </c>
      <c r="S2350" s="58" t="s">
        <v>2887</v>
      </c>
      <c r="T2350" s="213" t="s">
        <v>28</v>
      </c>
      <c r="U2350" s="63" t="s">
        <v>29</v>
      </c>
      <c r="W2350" s="143"/>
      <c r="X2350" s="143"/>
      <c r="AO2350" s="143"/>
      <c r="AP2350" s="143"/>
      <c r="BD2350" s="234"/>
      <c r="BE2350" s="234"/>
    </row>
    <row r="2351" spans="1:57" ht="12.95" customHeight="1" x14ac:dyDescent="0.2">
      <c r="A2351" s="57">
        <f t="shared" si="48"/>
        <v>2350</v>
      </c>
      <c r="B2351" s="58">
        <v>3526011808830000</v>
      </c>
      <c r="C2351" s="59" t="s">
        <v>6686</v>
      </c>
      <c r="D2351" s="59" t="s">
        <v>51</v>
      </c>
      <c r="E2351" s="60">
        <v>30546</v>
      </c>
      <c r="F2351" s="60">
        <v>45317</v>
      </c>
      <c r="G2351" s="60">
        <v>45317</v>
      </c>
      <c r="H2351" s="58">
        <v>202413425726</v>
      </c>
      <c r="I2351" s="58">
        <v>6200190790</v>
      </c>
      <c r="J2351" s="60" t="s">
        <v>6687</v>
      </c>
      <c r="K2351" s="60" t="s">
        <v>6685</v>
      </c>
      <c r="L2351" s="212" t="s">
        <v>52</v>
      </c>
      <c r="M2351" s="60">
        <v>45320</v>
      </c>
      <c r="N2351" s="58" t="s">
        <v>24</v>
      </c>
      <c r="O2351" s="59" t="s">
        <v>37</v>
      </c>
      <c r="P2351" s="62">
        <v>600000</v>
      </c>
      <c r="Q2351" s="58" t="s">
        <v>26</v>
      </c>
      <c r="R2351" s="58" t="s">
        <v>26</v>
      </c>
      <c r="S2351" s="58" t="s">
        <v>2815</v>
      </c>
      <c r="T2351" s="213" t="s">
        <v>28</v>
      </c>
      <c r="U2351" s="63" t="s">
        <v>29</v>
      </c>
      <c r="W2351" s="143"/>
      <c r="X2351" s="143"/>
      <c r="AO2351" s="143"/>
      <c r="AP2351" s="143"/>
      <c r="BD2351" s="234"/>
      <c r="BE2351" s="234"/>
    </row>
    <row r="2352" spans="1:57" ht="12.95" customHeight="1" x14ac:dyDescent="0.2">
      <c r="A2352" s="57">
        <f t="shared" si="48"/>
        <v>2351</v>
      </c>
      <c r="B2352" s="58">
        <v>3171061008890000</v>
      </c>
      <c r="C2352" s="59" t="s">
        <v>6688</v>
      </c>
      <c r="D2352" s="59" t="s">
        <v>529</v>
      </c>
      <c r="E2352" s="60">
        <v>32730</v>
      </c>
      <c r="F2352" s="60">
        <v>45317</v>
      </c>
      <c r="G2352" s="60">
        <v>45317</v>
      </c>
      <c r="H2352" s="58">
        <v>202413425725</v>
      </c>
      <c r="I2352" s="58">
        <v>6211951144</v>
      </c>
      <c r="J2352" s="60" t="s">
        <v>6689</v>
      </c>
      <c r="K2352" s="60" t="s">
        <v>6685</v>
      </c>
      <c r="L2352" s="212" t="s">
        <v>52</v>
      </c>
      <c r="M2352" s="60">
        <v>45320</v>
      </c>
      <c r="N2352" s="58" t="s">
        <v>24</v>
      </c>
      <c r="O2352" s="59" t="s">
        <v>37</v>
      </c>
      <c r="P2352" s="62">
        <v>600000</v>
      </c>
      <c r="Q2352" s="58" t="s">
        <v>26</v>
      </c>
      <c r="R2352" s="58" t="s">
        <v>26</v>
      </c>
      <c r="S2352" s="58" t="s">
        <v>2838</v>
      </c>
      <c r="T2352" s="213" t="s">
        <v>28</v>
      </c>
      <c r="U2352" s="63" t="s">
        <v>29</v>
      </c>
      <c r="W2352" s="143"/>
      <c r="X2352" s="143"/>
      <c r="AO2352" s="143"/>
      <c r="AP2352" s="143"/>
      <c r="BD2352" s="234"/>
      <c r="BE2352" s="234"/>
    </row>
    <row r="2353" spans="1:57" ht="12.95" customHeight="1" x14ac:dyDescent="0.2">
      <c r="A2353" s="57">
        <f t="shared" si="48"/>
        <v>2352</v>
      </c>
      <c r="B2353" s="58">
        <v>3529091309950000</v>
      </c>
      <c r="C2353" s="59" t="s">
        <v>1083</v>
      </c>
      <c r="D2353" s="59" t="s">
        <v>932</v>
      </c>
      <c r="E2353" s="60">
        <v>35092</v>
      </c>
      <c r="F2353" s="60">
        <v>45316</v>
      </c>
      <c r="G2353" s="60">
        <v>45316</v>
      </c>
      <c r="H2353" s="58">
        <v>202413425724</v>
      </c>
      <c r="I2353" s="58">
        <v>6200219963</v>
      </c>
      <c r="J2353" s="60" t="s">
        <v>6690</v>
      </c>
      <c r="K2353" s="60" t="s">
        <v>6685</v>
      </c>
      <c r="L2353" s="212" t="s">
        <v>52</v>
      </c>
      <c r="M2353" s="60">
        <v>45320</v>
      </c>
      <c r="N2353" s="58" t="s">
        <v>24</v>
      </c>
      <c r="O2353" s="59" t="s">
        <v>37</v>
      </c>
      <c r="P2353" s="62">
        <v>600000</v>
      </c>
      <c r="Q2353" s="58" t="s">
        <v>26</v>
      </c>
      <c r="R2353" s="58" t="s">
        <v>26</v>
      </c>
      <c r="S2353" s="58" t="s">
        <v>2815</v>
      </c>
      <c r="T2353" s="213" t="s">
        <v>28</v>
      </c>
      <c r="U2353" s="63" t="s">
        <v>29</v>
      </c>
      <c r="W2353" s="143"/>
      <c r="X2353" s="143"/>
      <c r="AO2353" s="143"/>
      <c r="AP2353" s="143"/>
      <c r="BD2353" s="234"/>
      <c r="BE2353" s="234"/>
    </row>
    <row r="2354" spans="1:57" ht="12.95" customHeight="1" x14ac:dyDescent="0.2">
      <c r="A2354" s="57">
        <f t="shared" si="48"/>
        <v>2353</v>
      </c>
      <c r="B2354" s="58">
        <v>3175031608870000</v>
      </c>
      <c r="C2354" s="59" t="s">
        <v>6691</v>
      </c>
      <c r="D2354" s="59" t="s">
        <v>56</v>
      </c>
      <c r="E2354" s="60">
        <v>32005</v>
      </c>
      <c r="F2354" s="60">
        <v>45316</v>
      </c>
      <c r="G2354" s="60">
        <v>45317</v>
      </c>
      <c r="H2354" s="58">
        <v>202413425723</v>
      </c>
      <c r="I2354" s="58">
        <v>6211528514</v>
      </c>
      <c r="J2354" s="60" t="s">
        <v>6692</v>
      </c>
      <c r="K2354" s="60" t="s">
        <v>6685</v>
      </c>
      <c r="L2354" s="212" t="s">
        <v>52</v>
      </c>
      <c r="M2354" s="60">
        <v>45320</v>
      </c>
      <c r="N2354" s="58" t="s">
        <v>24</v>
      </c>
      <c r="O2354" s="59" t="s">
        <v>37</v>
      </c>
      <c r="P2354" s="62">
        <v>600000</v>
      </c>
      <c r="Q2354" s="58" t="s">
        <v>26</v>
      </c>
      <c r="R2354" s="58" t="s">
        <v>26</v>
      </c>
      <c r="S2354" s="58" t="s">
        <v>2848</v>
      </c>
      <c r="T2354" s="213" t="s">
        <v>28</v>
      </c>
      <c r="U2354" s="63" t="s">
        <v>29</v>
      </c>
      <c r="W2354" s="143"/>
      <c r="X2354" s="143"/>
      <c r="AO2354" s="143"/>
      <c r="AP2354" s="143"/>
      <c r="BD2354" s="234"/>
      <c r="BE2354" s="234"/>
    </row>
    <row r="2355" spans="1:57" ht="12.95" customHeight="1" x14ac:dyDescent="0.2">
      <c r="A2355" s="57">
        <f t="shared" si="48"/>
        <v>2354</v>
      </c>
      <c r="B2355" s="58">
        <v>2171040912839000</v>
      </c>
      <c r="C2355" s="59" t="s">
        <v>6693</v>
      </c>
      <c r="D2355" s="59" t="s">
        <v>6694</v>
      </c>
      <c r="E2355" s="60">
        <v>30659</v>
      </c>
      <c r="F2355" s="60">
        <v>45315</v>
      </c>
      <c r="G2355" s="60">
        <v>45316</v>
      </c>
      <c r="H2355" s="58">
        <v>202413425721</v>
      </c>
      <c r="I2355" s="58">
        <v>6201031545</v>
      </c>
      <c r="J2355" s="60" t="s">
        <v>6695</v>
      </c>
      <c r="K2355" s="60" t="s">
        <v>6685</v>
      </c>
      <c r="L2355" s="212" t="s">
        <v>52</v>
      </c>
      <c r="M2355" s="60">
        <v>45320</v>
      </c>
      <c r="N2355" s="58" t="s">
        <v>24</v>
      </c>
      <c r="O2355" s="59" t="s">
        <v>37</v>
      </c>
      <c r="P2355" s="62">
        <v>600000</v>
      </c>
      <c r="Q2355" s="58" t="s">
        <v>26</v>
      </c>
      <c r="R2355" s="58" t="s">
        <v>26</v>
      </c>
      <c r="S2355" s="58" t="s">
        <v>2815</v>
      </c>
      <c r="T2355" s="213" t="s">
        <v>28</v>
      </c>
      <c r="U2355" s="63" t="s">
        <v>29</v>
      </c>
      <c r="W2355" s="143"/>
      <c r="X2355" s="143"/>
      <c r="AO2355" s="143"/>
      <c r="AP2355" s="143"/>
      <c r="BD2355" s="234"/>
      <c r="BE2355" s="234"/>
    </row>
    <row r="2356" spans="1:57" ht="12.95" customHeight="1" x14ac:dyDescent="0.2">
      <c r="A2356" s="57">
        <f t="shared" si="48"/>
        <v>2355</v>
      </c>
      <c r="B2356" s="58">
        <v>2171031108830000</v>
      </c>
      <c r="C2356" s="59" t="s">
        <v>6435</v>
      </c>
      <c r="D2356" s="59" t="s">
        <v>203</v>
      </c>
      <c r="E2356" s="60">
        <v>30539</v>
      </c>
      <c r="F2356" s="60">
        <v>45315</v>
      </c>
      <c r="G2356" s="60">
        <v>45315</v>
      </c>
      <c r="H2356" s="58">
        <v>202413425621</v>
      </c>
      <c r="I2356" s="58">
        <v>6200540221</v>
      </c>
      <c r="J2356" s="60" t="s">
        <v>6696</v>
      </c>
      <c r="K2356" s="60" t="s">
        <v>6697</v>
      </c>
      <c r="L2356" s="212" t="s">
        <v>428</v>
      </c>
      <c r="M2356" s="60">
        <v>45320</v>
      </c>
      <c r="N2356" s="60" t="s">
        <v>694</v>
      </c>
      <c r="O2356" s="58" t="s">
        <v>25</v>
      </c>
      <c r="P2356" s="62">
        <v>400000</v>
      </c>
      <c r="Q2356" s="58" t="s">
        <v>26</v>
      </c>
      <c r="R2356" s="58" t="s">
        <v>26</v>
      </c>
      <c r="S2356" s="58" t="s">
        <v>27</v>
      </c>
      <c r="T2356" s="213" t="s">
        <v>28</v>
      </c>
      <c r="U2356" s="63" t="s">
        <v>29</v>
      </c>
      <c r="W2356" s="143"/>
      <c r="X2356" s="143"/>
      <c r="AO2356" s="143"/>
      <c r="AP2356" s="143"/>
      <c r="BD2356" s="234"/>
      <c r="BE2356" s="234"/>
    </row>
    <row r="2357" spans="1:57" ht="12.95" customHeight="1" x14ac:dyDescent="0.2">
      <c r="A2357" s="57">
        <f t="shared" si="48"/>
        <v>2356</v>
      </c>
      <c r="B2357" s="58">
        <v>3275081306750030</v>
      </c>
      <c r="C2357" s="59" t="s">
        <v>6698</v>
      </c>
      <c r="D2357" s="59" t="s">
        <v>6699</v>
      </c>
      <c r="E2357" s="60">
        <v>27558</v>
      </c>
      <c r="F2357" s="60">
        <v>45317</v>
      </c>
      <c r="G2357" s="60">
        <v>45317</v>
      </c>
      <c r="H2357" s="58">
        <v>2024134236211</v>
      </c>
      <c r="I2357" s="58">
        <v>6200517435</v>
      </c>
      <c r="J2357" s="60" t="s">
        <v>6700</v>
      </c>
      <c r="K2357" s="60" t="s">
        <v>6701</v>
      </c>
      <c r="L2357" s="212" t="s">
        <v>52</v>
      </c>
      <c r="M2357" s="60">
        <v>45320</v>
      </c>
      <c r="N2357" s="58" t="s">
        <v>24</v>
      </c>
      <c r="O2357" s="59" t="s">
        <v>37</v>
      </c>
      <c r="P2357" s="62">
        <v>600000</v>
      </c>
      <c r="Q2357" s="58" t="s">
        <v>26</v>
      </c>
      <c r="R2357" s="58" t="s">
        <v>26</v>
      </c>
      <c r="S2357" s="58" t="s">
        <v>27</v>
      </c>
      <c r="T2357" s="213" t="s">
        <v>28</v>
      </c>
      <c r="U2357" s="63" t="s">
        <v>29</v>
      </c>
      <c r="W2357" s="143"/>
      <c r="X2357" s="143"/>
      <c r="AO2357" s="143"/>
      <c r="AP2357" s="143"/>
      <c r="BD2357" s="234"/>
      <c r="BE2357" s="234"/>
    </row>
    <row r="2358" spans="1:57" ht="12.95" customHeight="1" x14ac:dyDescent="0.2">
      <c r="A2358" s="57">
        <f t="shared" si="48"/>
        <v>2357</v>
      </c>
      <c r="B2358" s="58">
        <v>3172020603700010</v>
      </c>
      <c r="C2358" s="59" t="s">
        <v>6702</v>
      </c>
      <c r="D2358" s="59" t="s">
        <v>56</v>
      </c>
      <c r="E2358" s="60">
        <v>25633</v>
      </c>
      <c r="F2358" s="60">
        <v>45317</v>
      </c>
      <c r="G2358" s="60">
        <v>45317</v>
      </c>
      <c r="H2358" s="58">
        <v>2024134236210</v>
      </c>
      <c r="I2358" s="58">
        <v>6200503391</v>
      </c>
      <c r="J2358" s="60" t="s">
        <v>6703</v>
      </c>
      <c r="K2358" s="60" t="s">
        <v>6701</v>
      </c>
      <c r="L2358" s="212" t="s">
        <v>52</v>
      </c>
      <c r="M2358" s="60">
        <v>45320</v>
      </c>
      <c r="N2358" s="58" t="s">
        <v>24</v>
      </c>
      <c r="O2358" s="59" t="s">
        <v>37</v>
      </c>
      <c r="P2358" s="62">
        <v>600000</v>
      </c>
      <c r="Q2358" s="58" t="s">
        <v>26</v>
      </c>
      <c r="R2358" s="58" t="s">
        <v>26</v>
      </c>
      <c r="S2358" s="58" t="s">
        <v>27</v>
      </c>
      <c r="T2358" s="213" t="s">
        <v>28</v>
      </c>
      <c r="U2358" s="63" t="s">
        <v>29</v>
      </c>
      <c r="W2358" s="143"/>
      <c r="X2358" s="143"/>
      <c r="AO2358" s="143"/>
      <c r="AP2358" s="143"/>
      <c r="BD2358" s="234"/>
      <c r="BE2358" s="234"/>
    </row>
    <row r="2359" spans="1:57" ht="12.95" customHeight="1" x14ac:dyDescent="0.2">
      <c r="A2359" s="57">
        <f t="shared" si="48"/>
        <v>2358</v>
      </c>
      <c r="B2359" s="58">
        <v>3327080710840000</v>
      </c>
      <c r="C2359" s="59" t="s">
        <v>6704</v>
      </c>
      <c r="D2359" s="59" t="s">
        <v>93</v>
      </c>
      <c r="E2359" s="60">
        <v>30962</v>
      </c>
      <c r="F2359" s="60">
        <v>45316</v>
      </c>
      <c r="G2359" s="60">
        <v>45317</v>
      </c>
      <c r="H2359" s="58">
        <v>202413423629</v>
      </c>
      <c r="I2359" s="58">
        <v>6200349141</v>
      </c>
      <c r="J2359" s="60" t="s">
        <v>6705</v>
      </c>
      <c r="K2359" s="60" t="s">
        <v>6701</v>
      </c>
      <c r="L2359" s="212" t="s">
        <v>52</v>
      </c>
      <c r="M2359" s="60">
        <v>45320</v>
      </c>
      <c r="N2359" s="58" t="s">
        <v>24</v>
      </c>
      <c r="O2359" s="59" t="s">
        <v>37</v>
      </c>
      <c r="P2359" s="62">
        <v>600000</v>
      </c>
      <c r="Q2359" s="58" t="s">
        <v>26</v>
      </c>
      <c r="R2359" s="58" t="s">
        <v>26</v>
      </c>
      <c r="S2359" s="58" t="s">
        <v>27</v>
      </c>
      <c r="T2359" s="213" t="s">
        <v>28</v>
      </c>
      <c r="U2359" s="63" t="s">
        <v>29</v>
      </c>
      <c r="W2359" s="143"/>
      <c r="X2359" s="143"/>
      <c r="AO2359" s="143"/>
      <c r="AP2359" s="143"/>
      <c r="BD2359" s="234"/>
      <c r="BE2359" s="234"/>
    </row>
    <row r="2360" spans="1:57" ht="12.95" customHeight="1" x14ac:dyDescent="0.2">
      <c r="A2360" s="57">
        <f t="shared" si="48"/>
        <v>2359</v>
      </c>
      <c r="B2360" s="58">
        <v>3315041912880000</v>
      </c>
      <c r="C2360" s="59" t="s">
        <v>6706</v>
      </c>
      <c r="D2360" s="59" t="s">
        <v>740</v>
      </c>
      <c r="E2360" s="60">
        <v>32496</v>
      </c>
      <c r="F2360" s="60">
        <v>45316</v>
      </c>
      <c r="G2360" s="60">
        <v>45317</v>
      </c>
      <c r="H2360" s="58">
        <v>202413423628</v>
      </c>
      <c r="I2360" s="58">
        <v>6200218073</v>
      </c>
      <c r="J2360" s="60" t="s">
        <v>6707</v>
      </c>
      <c r="K2360" s="60" t="s">
        <v>6701</v>
      </c>
      <c r="L2360" s="212" t="s">
        <v>52</v>
      </c>
      <c r="M2360" s="60">
        <v>45320</v>
      </c>
      <c r="N2360" s="58" t="s">
        <v>24</v>
      </c>
      <c r="O2360" s="59" t="s">
        <v>37</v>
      </c>
      <c r="P2360" s="62">
        <v>600000</v>
      </c>
      <c r="Q2360" s="58" t="s">
        <v>26</v>
      </c>
      <c r="R2360" s="58" t="s">
        <v>26</v>
      </c>
      <c r="S2360" s="58" t="s">
        <v>27</v>
      </c>
      <c r="T2360" s="213" t="s">
        <v>28</v>
      </c>
      <c r="U2360" s="63" t="s">
        <v>29</v>
      </c>
      <c r="W2360" s="143"/>
      <c r="X2360" s="143"/>
      <c r="AO2360" s="143"/>
      <c r="AP2360" s="143"/>
      <c r="BD2360" s="234"/>
      <c r="BE2360" s="234"/>
    </row>
    <row r="2361" spans="1:57" ht="12.95" customHeight="1" x14ac:dyDescent="0.2">
      <c r="A2361" s="57">
        <f t="shared" si="48"/>
        <v>2360</v>
      </c>
      <c r="B2361" s="58">
        <v>3275101802730000</v>
      </c>
      <c r="C2361" s="59" t="s">
        <v>6708</v>
      </c>
      <c r="D2361" s="59" t="s">
        <v>56</v>
      </c>
      <c r="E2361" s="60">
        <v>26713</v>
      </c>
      <c r="F2361" s="60">
        <v>45316</v>
      </c>
      <c r="G2361" s="60">
        <v>45317</v>
      </c>
      <c r="H2361" s="58">
        <v>202413423627</v>
      </c>
      <c r="I2361" s="58">
        <v>6200033493</v>
      </c>
      <c r="J2361" s="60" t="s">
        <v>6709</v>
      </c>
      <c r="K2361" s="60" t="s">
        <v>6701</v>
      </c>
      <c r="L2361" s="212" t="s">
        <v>52</v>
      </c>
      <c r="M2361" s="60">
        <v>45320</v>
      </c>
      <c r="N2361" s="58" t="s">
        <v>24</v>
      </c>
      <c r="O2361" s="59" t="s">
        <v>37</v>
      </c>
      <c r="P2361" s="62">
        <v>600000</v>
      </c>
      <c r="Q2361" s="58" t="s">
        <v>26</v>
      </c>
      <c r="R2361" s="58" t="s">
        <v>26</v>
      </c>
      <c r="S2361" s="58" t="s">
        <v>27</v>
      </c>
      <c r="T2361" s="213" t="s">
        <v>28</v>
      </c>
      <c r="U2361" s="63" t="s">
        <v>29</v>
      </c>
      <c r="W2361" s="143"/>
      <c r="X2361" s="143"/>
      <c r="AO2361" s="143"/>
      <c r="AP2361" s="143"/>
      <c r="BD2361" s="234"/>
      <c r="BE2361" s="234"/>
    </row>
    <row r="2362" spans="1:57" ht="12.95" customHeight="1" x14ac:dyDescent="0.2">
      <c r="A2362" s="57">
        <f t="shared" si="48"/>
        <v>2361</v>
      </c>
      <c r="B2362" s="58">
        <v>2171090101769020</v>
      </c>
      <c r="C2362" s="59" t="s">
        <v>1243</v>
      </c>
      <c r="D2362" s="59" t="s">
        <v>56</v>
      </c>
      <c r="E2362" s="60">
        <v>27760</v>
      </c>
      <c r="F2362" s="60">
        <v>45316</v>
      </c>
      <c r="G2362" s="60">
        <v>45316</v>
      </c>
      <c r="H2362" s="58">
        <v>202413423626</v>
      </c>
      <c r="I2362" s="58">
        <v>6200084000</v>
      </c>
      <c r="J2362" s="60" t="s">
        <v>6710</v>
      </c>
      <c r="K2362" s="60" t="s">
        <v>6701</v>
      </c>
      <c r="L2362" s="212" t="s">
        <v>52</v>
      </c>
      <c r="M2362" s="60">
        <v>45320</v>
      </c>
      <c r="N2362" s="58" t="s">
        <v>24</v>
      </c>
      <c r="O2362" s="59" t="s">
        <v>37</v>
      </c>
      <c r="P2362" s="62">
        <v>600000</v>
      </c>
      <c r="Q2362" s="58" t="s">
        <v>26</v>
      </c>
      <c r="R2362" s="58" t="s">
        <v>26</v>
      </c>
      <c r="S2362" s="58" t="s">
        <v>27</v>
      </c>
      <c r="T2362" s="213" t="s">
        <v>28</v>
      </c>
      <c r="U2362" s="63" t="s">
        <v>29</v>
      </c>
      <c r="W2362" s="143"/>
      <c r="X2362" s="143"/>
      <c r="AO2362" s="143"/>
      <c r="AP2362" s="143"/>
      <c r="BD2362" s="234"/>
      <c r="BE2362" s="234"/>
    </row>
    <row r="2363" spans="1:57" ht="12.95" customHeight="1" x14ac:dyDescent="0.2">
      <c r="A2363" s="57">
        <f t="shared" si="48"/>
        <v>2362</v>
      </c>
      <c r="B2363" s="58">
        <v>3526070203830000</v>
      </c>
      <c r="C2363" s="59" t="s">
        <v>6711</v>
      </c>
      <c r="D2363" s="59" t="s">
        <v>51</v>
      </c>
      <c r="E2363" s="60">
        <v>30377</v>
      </c>
      <c r="F2363" s="60">
        <v>45316</v>
      </c>
      <c r="G2363" s="60">
        <v>45317</v>
      </c>
      <c r="H2363" s="58">
        <v>202413423625</v>
      </c>
      <c r="I2363" s="58">
        <v>6200462968</v>
      </c>
      <c r="J2363" s="60" t="s">
        <v>6712</v>
      </c>
      <c r="K2363" s="60" t="s">
        <v>6701</v>
      </c>
      <c r="L2363" s="212" t="s">
        <v>52</v>
      </c>
      <c r="M2363" s="60">
        <v>45320</v>
      </c>
      <c r="N2363" s="58" t="s">
        <v>24</v>
      </c>
      <c r="O2363" s="59" t="s">
        <v>37</v>
      </c>
      <c r="P2363" s="62">
        <v>600000</v>
      </c>
      <c r="Q2363" s="58" t="s">
        <v>26</v>
      </c>
      <c r="R2363" s="58" t="s">
        <v>26</v>
      </c>
      <c r="S2363" s="58" t="s">
        <v>27</v>
      </c>
      <c r="T2363" s="213" t="s">
        <v>28</v>
      </c>
      <c r="U2363" s="63" t="s">
        <v>29</v>
      </c>
      <c r="W2363" s="143"/>
      <c r="X2363" s="143"/>
      <c r="AO2363" s="143"/>
      <c r="AP2363" s="143"/>
      <c r="BD2363" s="234"/>
      <c r="BE2363" s="234"/>
    </row>
    <row r="2364" spans="1:57" ht="12.95" customHeight="1" x14ac:dyDescent="0.2">
      <c r="A2364" s="57">
        <f t="shared" si="48"/>
        <v>2363</v>
      </c>
      <c r="B2364" s="58">
        <v>3526071110920000</v>
      </c>
      <c r="C2364" s="59" t="s">
        <v>6467</v>
      </c>
      <c r="D2364" s="59" t="s">
        <v>51</v>
      </c>
      <c r="E2364" s="60">
        <v>33888</v>
      </c>
      <c r="F2364" s="60">
        <v>45315</v>
      </c>
      <c r="G2364" s="60">
        <v>45315</v>
      </c>
      <c r="H2364" s="58">
        <v>202413423624</v>
      </c>
      <c r="I2364" s="58">
        <v>6201591162</v>
      </c>
      <c r="J2364" s="60" t="s">
        <v>6713</v>
      </c>
      <c r="K2364" s="60" t="s">
        <v>6701</v>
      </c>
      <c r="L2364" s="212" t="s">
        <v>52</v>
      </c>
      <c r="M2364" s="60">
        <v>45320</v>
      </c>
      <c r="N2364" s="58" t="s">
        <v>24</v>
      </c>
      <c r="O2364" s="59" t="s">
        <v>37</v>
      </c>
      <c r="P2364" s="62">
        <v>600000</v>
      </c>
      <c r="Q2364" s="58" t="s">
        <v>26</v>
      </c>
      <c r="R2364" s="58" t="s">
        <v>26</v>
      </c>
      <c r="S2364" s="58" t="s">
        <v>27</v>
      </c>
      <c r="T2364" s="213" t="s">
        <v>28</v>
      </c>
      <c r="U2364" s="63" t="s">
        <v>29</v>
      </c>
      <c r="W2364" s="143"/>
      <c r="X2364" s="143"/>
      <c r="AO2364" s="143"/>
      <c r="AP2364" s="143"/>
      <c r="BD2364" s="234"/>
      <c r="BE2364" s="234"/>
    </row>
    <row r="2365" spans="1:57" ht="12.95" customHeight="1" x14ac:dyDescent="0.2">
      <c r="A2365" s="57">
        <f t="shared" si="48"/>
        <v>2364</v>
      </c>
      <c r="B2365" s="58">
        <v>3202110109900010</v>
      </c>
      <c r="C2365" s="59" t="s">
        <v>6333</v>
      </c>
      <c r="D2365" s="59" t="s">
        <v>125</v>
      </c>
      <c r="E2365" s="60">
        <v>33117</v>
      </c>
      <c r="F2365" s="60">
        <v>45315</v>
      </c>
      <c r="G2365" s="60">
        <v>45315</v>
      </c>
      <c r="H2365" s="58">
        <v>202413423623</v>
      </c>
      <c r="I2365" s="58">
        <v>6200270167</v>
      </c>
      <c r="J2365" s="60" t="s">
        <v>6714</v>
      </c>
      <c r="K2365" s="60" t="s">
        <v>6701</v>
      </c>
      <c r="L2365" s="212" t="s">
        <v>52</v>
      </c>
      <c r="M2365" s="60">
        <v>45320</v>
      </c>
      <c r="N2365" s="58" t="s">
        <v>24</v>
      </c>
      <c r="O2365" s="59" t="s">
        <v>37</v>
      </c>
      <c r="P2365" s="62">
        <v>600000</v>
      </c>
      <c r="Q2365" s="58" t="s">
        <v>26</v>
      </c>
      <c r="R2365" s="58" t="s">
        <v>26</v>
      </c>
      <c r="S2365" s="58" t="s">
        <v>27</v>
      </c>
      <c r="T2365" s="213" t="s">
        <v>28</v>
      </c>
      <c r="U2365" s="63" t="s">
        <v>29</v>
      </c>
      <c r="W2365" s="143"/>
      <c r="X2365" s="143"/>
      <c r="AO2365" s="143"/>
      <c r="AP2365" s="143"/>
      <c r="BD2365" s="234"/>
      <c r="BE2365" s="234"/>
    </row>
    <row r="2366" spans="1:57" ht="12.95" customHeight="1" x14ac:dyDescent="0.2">
      <c r="A2366" s="57">
        <f t="shared" si="48"/>
        <v>2365</v>
      </c>
      <c r="B2366" s="58">
        <v>2172040911780000</v>
      </c>
      <c r="C2366" s="59" t="s">
        <v>6341</v>
      </c>
      <c r="D2366" s="59" t="s">
        <v>254</v>
      </c>
      <c r="E2366" s="60">
        <v>28803</v>
      </c>
      <c r="F2366" s="60">
        <v>45314</v>
      </c>
      <c r="G2366" s="60">
        <v>45315</v>
      </c>
      <c r="H2366" s="58">
        <v>202413423622</v>
      </c>
      <c r="I2366" s="58">
        <v>6201110958</v>
      </c>
      <c r="J2366" s="60" t="s">
        <v>6715</v>
      </c>
      <c r="K2366" s="60" t="s">
        <v>6701</v>
      </c>
      <c r="L2366" s="212" t="s">
        <v>52</v>
      </c>
      <c r="M2366" s="60">
        <v>45320</v>
      </c>
      <c r="N2366" s="58" t="s">
        <v>24</v>
      </c>
      <c r="O2366" s="59" t="s">
        <v>37</v>
      </c>
      <c r="P2366" s="62">
        <v>600000</v>
      </c>
      <c r="Q2366" s="58" t="s">
        <v>26</v>
      </c>
      <c r="R2366" s="58" t="s">
        <v>26</v>
      </c>
      <c r="S2366" s="58" t="s">
        <v>27</v>
      </c>
      <c r="T2366" s="213" t="s">
        <v>28</v>
      </c>
      <c r="U2366" s="63" t="s">
        <v>29</v>
      </c>
      <c r="W2366" s="143"/>
      <c r="X2366" s="143"/>
      <c r="AO2366" s="143"/>
      <c r="AP2366" s="143"/>
      <c r="BD2366" s="234"/>
      <c r="BE2366" s="234"/>
    </row>
    <row r="2367" spans="1:57" ht="12.95" customHeight="1" x14ac:dyDescent="0.2">
      <c r="A2367" s="57">
        <f t="shared" si="48"/>
        <v>2366</v>
      </c>
      <c r="B2367" s="58">
        <v>3526020205770000</v>
      </c>
      <c r="C2367" s="59" t="s">
        <v>6216</v>
      </c>
      <c r="D2367" s="59" t="s">
        <v>51</v>
      </c>
      <c r="E2367" s="60">
        <v>28247</v>
      </c>
      <c r="F2367" s="60">
        <v>45314</v>
      </c>
      <c r="G2367" s="60">
        <v>45314</v>
      </c>
      <c r="H2367" s="58">
        <v>202413423621</v>
      </c>
      <c r="I2367" s="58">
        <v>6200117113</v>
      </c>
      <c r="J2367" s="60" t="s">
        <v>6716</v>
      </c>
      <c r="K2367" s="60" t="s">
        <v>6701</v>
      </c>
      <c r="L2367" s="212" t="s">
        <v>52</v>
      </c>
      <c r="M2367" s="60">
        <v>45320</v>
      </c>
      <c r="N2367" s="58" t="s">
        <v>24</v>
      </c>
      <c r="O2367" s="59" t="s">
        <v>37</v>
      </c>
      <c r="P2367" s="62">
        <v>600000</v>
      </c>
      <c r="Q2367" s="58" t="s">
        <v>26</v>
      </c>
      <c r="R2367" s="58" t="s">
        <v>26</v>
      </c>
      <c r="S2367" s="58" t="s">
        <v>27</v>
      </c>
      <c r="T2367" s="213" t="s">
        <v>28</v>
      </c>
      <c r="U2367" s="63" t="s">
        <v>29</v>
      </c>
      <c r="W2367" s="143"/>
      <c r="X2367" s="143"/>
      <c r="AO2367" s="143"/>
      <c r="AP2367" s="143"/>
      <c r="BD2367" s="234"/>
      <c r="BE2367" s="234"/>
    </row>
    <row r="2368" spans="1:57" ht="12.95" customHeight="1" x14ac:dyDescent="0.2">
      <c r="A2368" s="57">
        <f t="shared" si="48"/>
        <v>2367</v>
      </c>
      <c r="B2368" s="58">
        <v>1404102011820000</v>
      </c>
      <c r="C2368" s="59" t="s">
        <v>5275</v>
      </c>
      <c r="D2368" s="59" t="s">
        <v>5276</v>
      </c>
      <c r="E2368" s="60">
        <v>30275</v>
      </c>
      <c r="F2368" s="60">
        <v>45314</v>
      </c>
      <c r="G2368" s="60">
        <v>45314</v>
      </c>
      <c r="H2368" s="58">
        <v>202413421422</v>
      </c>
      <c r="I2368" s="58">
        <v>6201335735</v>
      </c>
      <c r="J2368" s="60" t="s">
        <v>6717</v>
      </c>
      <c r="K2368" s="60" t="s">
        <v>6718</v>
      </c>
      <c r="L2368" s="212" t="s">
        <v>104</v>
      </c>
      <c r="M2368" s="60">
        <v>45320</v>
      </c>
      <c r="N2368" s="60" t="s">
        <v>694</v>
      </c>
      <c r="O2368" s="58" t="s">
        <v>25</v>
      </c>
      <c r="P2368" s="62">
        <v>400000</v>
      </c>
      <c r="Q2368" s="58" t="s">
        <v>26</v>
      </c>
      <c r="R2368" s="58" t="s">
        <v>26</v>
      </c>
      <c r="S2368" s="58" t="s">
        <v>27</v>
      </c>
      <c r="T2368" s="213" t="s">
        <v>28</v>
      </c>
      <c r="U2368" s="63" t="s">
        <v>29</v>
      </c>
      <c r="W2368" s="143"/>
      <c r="X2368" s="143"/>
      <c r="AO2368" s="143"/>
      <c r="AP2368" s="143"/>
      <c r="BD2368" s="234"/>
      <c r="BE2368" s="234"/>
    </row>
    <row r="2369" spans="1:57" ht="12.95" customHeight="1" x14ac:dyDescent="0.2">
      <c r="A2369" s="57">
        <f t="shared" si="48"/>
        <v>2368</v>
      </c>
      <c r="B2369" s="58">
        <v>1571021907870000</v>
      </c>
      <c r="C2369" s="59" t="s">
        <v>5931</v>
      </c>
      <c r="D2369" s="59" t="s">
        <v>928</v>
      </c>
      <c r="E2369" s="60">
        <v>31977</v>
      </c>
      <c r="F2369" s="60">
        <v>45313</v>
      </c>
      <c r="G2369" s="60">
        <v>45313</v>
      </c>
      <c r="H2369" s="58">
        <v>202413421421</v>
      </c>
      <c r="I2369" s="58">
        <v>6201197499</v>
      </c>
      <c r="J2369" s="60" t="s">
        <v>6719</v>
      </c>
      <c r="K2369" s="60" t="s">
        <v>6718</v>
      </c>
      <c r="L2369" s="212" t="s">
        <v>104</v>
      </c>
      <c r="M2369" s="60">
        <v>45320</v>
      </c>
      <c r="N2369" s="60" t="s">
        <v>694</v>
      </c>
      <c r="O2369" s="58" t="s">
        <v>25</v>
      </c>
      <c r="P2369" s="62">
        <v>400000</v>
      </c>
      <c r="Q2369" s="58" t="s">
        <v>26</v>
      </c>
      <c r="R2369" s="58" t="s">
        <v>26</v>
      </c>
      <c r="S2369" s="58" t="s">
        <v>27</v>
      </c>
      <c r="T2369" s="213" t="s">
        <v>28</v>
      </c>
      <c r="U2369" s="63" t="s">
        <v>29</v>
      </c>
      <c r="W2369" s="143"/>
      <c r="X2369" s="143"/>
      <c r="AO2369" s="143"/>
      <c r="AP2369" s="143"/>
      <c r="BD2369" s="234"/>
      <c r="BE2369" s="234"/>
    </row>
    <row r="2370" spans="1:57" ht="12.95" customHeight="1" x14ac:dyDescent="0.2">
      <c r="A2370" s="57">
        <f t="shared" si="48"/>
        <v>2369</v>
      </c>
      <c r="B2370" s="58">
        <v>1118082112960000</v>
      </c>
      <c r="C2370" s="59" t="s">
        <v>6720</v>
      </c>
      <c r="D2370" s="59" t="s">
        <v>2679</v>
      </c>
      <c r="E2370" s="60">
        <v>35420</v>
      </c>
      <c r="F2370" s="60">
        <v>45320</v>
      </c>
      <c r="G2370" s="60">
        <v>45320</v>
      </c>
      <c r="H2370" s="58">
        <v>2024134212219</v>
      </c>
      <c r="I2370" s="58">
        <v>62</v>
      </c>
      <c r="J2370" s="60" t="s">
        <v>6721</v>
      </c>
      <c r="K2370" s="60" t="s">
        <v>6722</v>
      </c>
      <c r="L2370" s="212" t="s">
        <v>534</v>
      </c>
      <c r="M2370" s="60">
        <v>45320</v>
      </c>
      <c r="N2370" s="58" t="s">
        <v>24</v>
      </c>
      <c r="O2370" s="59" t="s">
        <v>30</v>
      </c>
      <c r="P2370" s="62">
        <v>1950000</v>
      </c>
      <c r="Q2370" s="58" t="s">
        <v>26</v>
      </c>
      <c r="R2370" s="58" t="s">
        <v>26</v>
      </c>
      <c r="S2370" s="58" t="s">
        <v>27</v>
      </c>
      <c r="T2370" s="213" t="s">
        <v>28</v>
      </c>
      <c r="U2370" s="63" t="s">
        <v>29</v>
      </c>
      <c r="W2370" s="143"/>
      <c r="X2370" s="143"/>
      <c r="AO2370" s="143"/>
      <c r="AP2370" s="143"/>
      <c r="BD2370" s="234"/>
      <c r="BE2370" s="234"/>
    </row>
    <row r="2371" spans="1:57" ht="12.95" customHeight="1" x14ac:dyDescent="0.2">
      <c r="A2371" s="57">
        <f t="shared" si="48"/>
        <v>2370</v>
      </c>
      <c r="B2371" s="58">
        <v>1105012004000000</v>
      </c>
      <c r="C2371" s="59" t="s">
        <v>6723</v>
      </c>
      <c r="D2371" s="59" t="s">
        <v>2679</v>
      </c>
      <c r="E2371" s="60">
        <v>36616</v>
      </c>
      <c r="F2371" s="60">
        <v>45320</v>
      </c>
      <c r="G2371" s="60">
        <v>45320</v>
      </c>
      <c r="H2371" s="58">
        <v>2024134212218</v>
      </c>
      <c r="I2371" s="58">
        <v>62</v>
      </c>
      <c r="J2371" s="60" t="s">
        <v>6724</v>
      </c>
      <c r="K2371" s="60" t="s">
        <v>6722</v>
      </c>
      <c r="L2371" s="212" t="s">
        <v>534</v>
      </c>
      <c r="M2371" s="60">
        <v>45320</v>
      </c>
      <c r="N2371" s="58" t="s">
        <v>24</v>
      </c>
      <c r="O2371" s="59" t="s">
        <v>30</v>
      </c>
      <c r="P2371" s="62">
        <v>1950000</v>
      </c>
      <c r="Q2371" s="58" t="s">
        <v>26</v>
      </c>
      <c r="R2371" s="58" t="s">
        <v>26</v>
      </c>
      <c r="S2371" s="58" t="s">
        <v>27</v>
      </c>
      <c r="T2371" s="213" t="s">
        <v>28</v>
      </c>
      <c r="U2371" s="63" t="s">
        <v>29</v>
      </c>
      <c r="W2371" s="143"/>
      <c r="X2371" s="143"/>
      <c r="AO2371" s="143"/>
      <c r="AP2371" s="143"/>
      <c r="BD2371" s="234"/>
      <c r="BE2371" s="234"/>
    </row>
    <row r="2372" spans="1:57" ht="12.95" customHeight="1" x14ac:dyDescent="0.2">
      <c r="A2372" s="57">
        <f t="shared" ref="A2372:A2435" si="49">A2371+1</f>
        <v>2371</v>
      </c>
      <c r="B2372" s="58">
        <v>1118082312030000</v>
      </c>
      <c r="C2372" s="59" t="s">
        <v>6725</v>
      </c>
      <c r="D2372" s="59" t="s">
        <v>6726</v>
      </c>
      <c r="E2372" s="60">
        <v>37978</v>
      </c>
      <c r="F2372" s="60">
        <v>45320</v>
      </c>
      <c r="G2372" s="60">
        <v>45320</v>
      </c>
      <c r="H2372" s="58">
        <v>2024134212217</v>
      </c>
      <c r="I2372" s="58">
        <v>62</v>
      </c>
      <c r="J2372" s="60" t="s">
        <v>6727</v>
      </c>
      <c r="K2372" s="60" t="s">
        <v>6722</v>
      </c>
      <c r="L2372" s="212" t="s">
        <v>534</v>
      </c>
      <c r="M2372" s="60">
        <v>45320</v>
      </c>
      <c r="N2372" s="58" t="s">
        <v>24</v>
      </c>
      <c r="O2372" s="59" t="s">
        <v>30</v>
      </c>
      <c r="P2372" s="62">
        <v>1950000</v>
      </c>
      <c r="Q2372" s="58" t="s">
        <v>26</v>
      </c>
      <c r="R2372" s="58" t="s">
        <v>26</v>
      </c>
      <c r="S2372" s="58" t="s">
        <v>27</v>
      </c>
      <c r="T2372" s="213" t="s">
        <v>28</v>
      </c>
      <c r="U2372" s="63" t="s">
        <v>29</v>
      </c>
      <c r="W2372" s="143"/>
      <c r="X2372" s="143"/>
      <c r="AO2372" s="143"/>
      <c r="AP2372" s="143"/>
      <c r="BD2372" s="234"/>
      <c r="BE2372" s="234"/>
    </row>
    <row r="2373" spans="1:57" ht="12.95" customHeight="1" x14ac:dyDescent="0.2">
      <c r="A2373" s="57">
        <f t="shared" si="49"/>
        <v>2372</v>
      </c>
      <c r="B2373" s="58">
        <v>3505120708060000</v>
      </c>
      <c r="C2373" s="59" t="s">
        <v>6728</v>
      </c>
      <c r="D2373" s="59" t="s">
        <v>234</v>
      </c>
      <c r="E2373" s="60">
        <v>38936</v>
      </c>
      <c r="F2373" s="60">
        <v>45320</v>
      </c>
      <c r="G2373" s="60">
        <v>45320</v>
      </c>
      <c r="H2373" s="58">
        <v>2024134212216</v>
      </c>
      <c r="I2373" s="58">
        <v>62</v>
      </c>
      <c r="J2373" s="60" t="s">
        <v>6729</v>
      </c>
      <c r="K2373" s="60" t="s">
        <v>6722</v>
      </c>
      <c r="L2373" s="212" t="s">
        <v>534</v>
      </c>
      <c r="M2373" s="60">
        <v>45320</v>
      </c>
      <c r="N2373" s="58" t="s">
        <v>24</v>
      </c>
      <c r="O2373" s="59" t="s">
        <v>30</v>
      </c>
      <c r="P2373" s="62">
        <v>1950000</v>
      </c>
      <c r="Q2373" s="58" t="s">
        <v>26</v>
      </c>
      <c r="R2373" s="58" t="s">
        <v>26</v>
      </c>
      <c r="S2373" s="58" t="s">
        <v>27</v>
      </c>
      <c r="T2373" s="213" t="s">
        <v>28</v>
      </c>
      <c r="U2373" s="63" t="s">
        <v>29</v>
      </c>
      <c r="W2373" s="143"/>
      <c r="X2373" s="143"/>
      <c r="AO2373" s="143"/>
      <c r="AP2373" s="143"/>
      <c r="BD2373" s="234"/>
      <c r="BE2373" s="234"/>
    </row>
    <row r="2374" spans="1:57" ht="12.95" customHeight="1" x14ac:dyDescent="0.2">
      <c r="A2374" s="57">
        <f t="shared" si="49"/>
        <v>2373</v>
      </c>
      <c r="B2374" s="58">
        <v>3172031311890000</v>
      </c>
      <c r="C2374" s="59" t="s">
        <v>2139</v>
      </c>
      <c r="D2374" s="59" t="s">
        <v>56</v>
      </c>
      <c r="E2374" s="60">
        <v>32825</v>
      </c>
      <c r="F2374" s="60">
        <v>45320</v>
      </c>
      <c r="G2374" s="60">
        <v>45320</v>
      </c>
      <c r="H2374" s="58">
        <v>2024134212215</v>
      </c>
      <c r="I2374" s="58">
        <v>62</v>
      </c>
      <c r="J2374" s="60" t="s">
        <v>6730</v>
      </c>
      <c r="K2374" s="60" t="s">
        <v>6722</v>
      </c>
      <c r="L2374" s="212" t="s">
        <v>534</v>
      </c>
      <c r="M2374" s="60">
        <v>45320</v>
      </c>
      <c r="N2374" s="58" t="s">
        <v>24</v>
      </c>
      <c r="O2374" s="59" t="s">
        <v>30</v>
      </c>
      <c r="P2374" s="62">
        <v>1950000</v>
      </c>
      <c r="Q2374" s="58" t="s">
        <v>26</v>
      </c>
      <c r="R2374" s="58" t="s">
        <v>26</v>
      </c>
      <c r="S2374" s="58" t="s">
        <v>27</v>
      </c>
      <c r="T2374" s="213" t="s">
        <v>28</v>
      </c>
      <c r="U2374" s="63" t="s">
        <v>29</v>
      </c>
      <c r="W2374" s="143"/>
      <c r="X2374" s="143"/>
      <c r="AO2374" s="143"/>
      <c r="AP2374" s="143"/>
      <c r="BD2374" s="234"/>
      <c r="BE2374" s="234"/>
    </row>
    <row r="2375" spans="1:57" ht="12.95" customHeight="1" x14ac:dyDescent="0.2">
      <c r="A2375" s="57">
        <f t="shared" si="49"/>
        <v>2374</v>
      </c>
      <c r="B2375" s="58">
        <v>1173011509020000</v>
      </c>
      <c r="C2375" s="59" t="s">
        <v>1020</v>
      </c>
      <c r="D2375" s="59" t="s">
        <v>1089</v>
      </c>
      <c r="E2375" s="60">
        <v>37514</v>
      </c>
      <c r="F2375" s="60">
        <v>45320</v>
      </c>
      <c r="G2375" s="60">
        <v>45320</v>
      </c>
      <c r="H2375" s="58">
        <v>2024134212214</v>
      </c>
      <c r="I2375" s="58">
        <v>62</v>
      </c>
      <c r="J2375" s="60" t="s">
        <v>6731</v>
      </c>
      <c r="K2375" s="60" t="s">
        <v>6722</v>
      </c>
      <c r="L2375" s="212" t="s">
        <v>534</v>
      </c>
      <c r="M2375" s="60">
        <v>45320</v>
      </c>
      <c r="N2375" s="58" t="s">
        <v>24</v>
      </c>
      <c r="O2375" s="59" t="s">
        <v>30</v>
      </c>
      <c r="P2375" s="62">
        <v>1950000</v>
      </c>
      <c r="Q2375" s="58" t="s">
        <v>26</v>
      </c>
      <c r="R2375" s="58" t="s">
        <v>26</v>
      </c>
      <c r="S2375" s="58" t="s">
        <v>27</v>
      </c>
      <c r="T2375" s="213" t="s">
        <v>28</v>
      </c>
      <c r="U2375" s="63" t="s">
        <v>29</v>
      </c>
      <c r="W2375" s="143"/>
      <c r="X2375" s="143"/>
      <c r="AO2375" s="143"/>
      <c r="AP2375" s="143"/>
      <c r="BD2375" s="234"/>
      <c r="BE2375" s="234"/>
    </row>
    <row r="2376" spans="1:57" ht="12.95" customHeight="1" x14ac:dyDescent="0.2">
      <c r="A2376" s="57">
        <f t="shared" si="49"/>
        <v>2375</v>
      </c>
      <c r="B2376" s="58">
        <v>8171021501050000</v>
      </c>
      <c r="C2376" s="59" t="s">
        <v>6732</v>
      </c>
      <c r="D2376" s="59" t="s">
        <v>450</v>
      </c>
      <c r="E2376" s="60">
        <v>38367</v>
      </c>
      <c r="F2376" s="60">
        <v>45317</v>
      </c>
      <c r="G2376" s="60">
        <v>45317</v>
      </c>
      <c r="H2376" s="58">
        <v>2024134212213</v>
      </c>
      <c r="I2376" s="58">
        <v>62</v>
      </c>
      <c r="J2376" s="60" t="s">
        <v>6733</v>
      </c>
      <c r="K2376" s="60" t="s">
        <v>6722</v>
      </c>
      <c r="L2376" s="212" t="s">
        <v>534</v>
      </c>
      <c r="M2376" s="60">
        <v>45320</v>
      </c>
      <c r="N2376" s="58" t="s">
        <v>24</v>
      </c>
      <c r="O2376" s="59" t="s">
        <v>30</v>
      </c>
      <c r="P2376" s="62">
        <v>1950000</v>
      </c>
      <c r="Q2376" s="58" t="s">
        <v>26</v>
      </c>
      <c r="R2376" s="58" t="s">
        <v>26</v>
      </c>
      <c r="S2376" s="58" t="s">
        <v>27</v>
      </c>
      <c r="T2376" s="213" t="s">
        <v>28</v>
      </c>
      <c r="U2376" s="63" t="s">
        <v>29</v>
      </c>
      <c r="W2376" s="143"/>
      <c r="X2376" s="143"/>
      <c r="AO2376" s="143"/>
      <c r="AP2376" s="143"/>
      <c r="BD2376" s="234"/>
      <c r="BE2376" s="234"/>
    </row>
    <row r="2377" spans="1:57" ht="12.95" customHeight="1" x14ac:dyDescent="0.2">
      <c r="A2377" s="57">
        <f t="shared" si="49"/>
        <v>2376</v>
      </c>
      <c r="B2377" s="58">
        <v>3216211805760000</v>
      </c>
      <c r="C2377" s="59" t="s">
        <v>6734</v>
      </c>
      <c r="D2377" s="59" t="s">
        <v>203</v>
      </c>
      <c r="E2377" s="60">
        <v>27898</v>
      </c>
      <c r="F2377" s="60">
        <v>45316</v>
      </c>
      <c r="G2377" s="60">
        <v>45316</v>
      </c>
      <c r="H2377" s="58">
        <v>2024134212212</v>
      </c>
      <c r="I2377" s="58">
        <v>62</v>
      </c>
      <c r="J2377" s="60" t="s">
        <v>6735</v>
      </c>
      <c r="K2377" s="60" t="s">
        <v>6722</v>
      </c>
      <c r="L2377" s="212" t="s">
        <v>534</v>
      </c>
      <c r="M2377" s="60">
        <v>45320</v>
      </c>
      <c r="N2377" s="58" t="s">
        <v>24</v>
      </c>
      <c r="O2377" s="59" t="s">
        <v>30</v>
      </c>
      <c r="P2377" s="62">
        <v>1950000</v>
      </c>
      <c r="Q2377" s="58" t="s">
        <v>26</v>
      </c>
      <c r="R2377" s="58" t="s">
        <v>26</v>
      </c>
      <c r="S2377" s="58" t="s">
        <v>27</v>
      </c>
      <c r="T2377" s="213" t="s">
        <v>28</v>
      </c>
      <c r="U2377" s="63" t="s">
        <v>29</v>
      </c>
      <c r="W2377" s="143"/>
      <c r="X2377" s="143"/>
      <c r="AO2377" s="143"/>
      <c r="AP2377" s="143"/>
      <c r="BD2377" s="234"/>
      <c r="BE2377" s="234"/>
    </row>
    <row r="2378" spans="1:57" ht="12.95" customHeight="1" x14ac:dyDescent="0.2">
      <c r="A2378" s="57">
        <f t="shared" si="49"/>
        <v>2377</v>
      </c>
      <c r="B2378" s="58">
        <v>3314022511030000</v>
      </c>
      <c r="C2378" s="59" t="s">
        <v>6736</v>
      </c>
      <c r="D2378" s="59" t="s">
        <v>599</v>
      </c>
      <c r="E2378" s="60">
        <v>37950</v>
      </c>
      <c r="F2378" s="60">
        <v>45315</v>
      </c>
      <c r="G2378" s="60">
        <v>45320</v>
      </c>
      <c r="H2378" s="58">
        <v>2024134212211</v>
      </c>
      <c r="I2378" s="58">
        <v>62</v>
      </c>
      <c r="J2378" s="60" t="s">
        <v>6737</v>
      </c>
      <c r="K2378" s="60" t="s">
        <v>6722</v>
      </c>
      <c r="L2378" s="212" t="s">
        <v>534</v>
      </c>
      <c r="M2378" s="60">
        <v>45320</v>
      </c>
      <c r="N2378" s="58" t="s">
        <v>24</v>
      </c>
      <c r="O2378" s="59" t="s">
        <v>30</v>
      </c>
      <c r="P2378" s="62">
        <v>1950000</v>
      </c>
      <c r="Q2378" s="58" t="s">
        <v>26</v>
      </c>
      <c r="R2378" s="58" t="s">
        <v>26</v>
      </c>
      <c r="S2378" s="58" t="s">
        <v>27</v>
      </c>
      <c r="T2378" s="213" t="s">
        <v>28</v>
      </c>
      <c r="U2378" s="63" t="s">
        <v>29</v>
      </c>
      <c r="W2378" s="143"/>
      <c r="X2378" s="143"/>
      <c r="AO2378" s="143"/>
      <c r="AP2378" s="143"/>
      <c r="BD2378" s="234"/>
      <c r="BE2378" s="234"/>
    </row>
    <row r="2379" spans="1:57" ht="12.95" customHeight="1" x14ac:dyDescent="0.2">
      <c r="A2379" s="57">
        <f t="shared" si="49"/>
        <v>2378</v>
      </c>
      <c r="B2379" s="58">
        <v>3172022412740000</v>
      </c>
      <c r="C2379" s="59" t="s">
        <v>6738</v>
      </c>
      <c r="D2379" s="59" t="s">
        <v>6739</v>
      </c>
      <c r="E2379" s="60">
        <v>27387</v>
      </c>
      <c r="F2379" s="60">
        <v>45315</v>
      </c>
      <c r="G2379" s="60">
        <v>45315</v>
      </c>
      <c r="H2379" s="58">
        <v>2024134212210</v>
      </c>
      <c r="I2379" s="58">
        <v>6200150198</v>
      </c>
      <c r="J2379" s="60" t="s">
        <v>6740</v>
      </c>
      <c r="K2379" s="60" t="s">
        <v>6722</v>
      </c>
      <c r="L2379" s="212" t="s">
        <v>534</v>
      </c>
      <c r="M2379" s="60">
        <v>45320</v>
      </c>
      <c r="N2379" s="58" t="s">
        <v>24</v>
      </c>
      <c r="O2379" s="59" t="s">
        <v>30</v>
      </c>
      <c r="P2379" s="62">
        <v>1950000</v>
      </c>
      <c r="Q2379" s="58" t="s">
        <v>26</v>
      </c>
      <c r="R2379" s="58" t="s">
        <v>26</v>
      </c>
      <c r="S2379" s="58" t="s">
        <v>27</v>
      </c>
      <c r="T2379" s="213" t="s">
        <v>28</v>
      </c>
      <c r="U2379" s="63" t="s">
        <v>29</v>
      </c>
      <c r="W2379" s="143"/>
      <c r="X2379" s="143"/>
      <c r="AO2379" s="143"/>
      <c r="AP2379" s="143"/>
      <c r="BD2379" s="234"/>
      <c r="BE2379" s="234"/>
    </row>
    <row r="2380" spans="1:57" ht="12.95" customHeight="1" x14ac:dyDescent="0.2">
      <c r="A2380" s="57">
        <f t="shared" si="49"/>
        <v>2379</v>
      </c>
      <c r="B2380" s="58">
        <v>3275083103010010</v>
      </c>
      <c r="C2380" s="59" t="s">
        <v>6741</v>
      </c>
      <c r="D2380" s="59" t="s">
        <v>501</v>
      </c>
      <c r="E2380" s="60">
        <v>36981</v>
      </c>
      <c r="F2380" s="60">
        <v>45315</v>
      </c>
      <c r="G2380" s="60">
        <v>45315</v>
      </c>
      <c r="H2380" s="58">
        <v>202413421229</v>
      </c>
      <c r="I2380" s="58">
        <v>62</v>
      </c>
      <c r="J2380" s="60" t="s">
        <v>6742</v>
      </c>
      <c r="K2380" s="60" t="s">
        <v>6722</v>
      </c>
      <c r="L2380" s="212" t="s">
        <v>534</v>
      </c>
      <c r="M2380" s="60">
        <v>45320</v>
      </c>
      <c r="N2380" s="58" t="s">
        <v>24</v>
      </c>
      <c r="O2380" s="59" t="s">
        <v>30</v>
      </c>
      <c r="P2380" s="62">
        <v>1950000</v>
      </c>
      <c r="Q2380" s="58" t="s">
        <v>26</v>
      </c>
      <c r="R2380" s="58" t="s">
        <v>26</v>
      </c>
      <c r="S2380" s="58" t="s">
        <v>27</v>
      </c>
      <c r="T2380" s="213" t="s">
        <v>28</v>
      </c>
      <c r="U2380" s="63" t="s">
        <v>29</v>
      </c>
      <c r="W2380" s="143"/>
      <c r="X2380" s="143"/>
      <c r="AO2380" s="143"/>
      <c r="AP2380" s="143"/>
      <c r="BD2380" s="234"/>
      <c r="BE2380" s="234"/>
    </row>
    <row r="2381" spans="1:57" ht="12.95" customHeight="1" x14ac:dyDescent="0.2">
      <c r="A2381" s="57">
        <f t="shared" si="49"/>
        <v>2380</v>
      </c>
      <c r="B2381" s="58">
        <v>3275101705810000</v>
      </c>
      <c r="C2381" s="59" t="s">
        <v>6743</v>
      </c>
      <c r="D2381" s="59" t="s">
        <v>56</v>
      </c>
      <c r="E2381" s="60">
        <v>29723</v>
      </c>
      <c r="F2381" s="60">
        <v>45314</v>
      </c>
      <c r="G2381" s="60">
        <v>45314</v>
      </c>
      <c r="H2381" s="58">
        <v>202413421227</v>
      </c>
      <c r="I2381" s="58">
        <v>62</v>
      </c>
      <c r="J2381" s="60" t="s">
        <v>6744</v>
      </c>
      <c r="K2381" s="60" t="s">
        <v>6722</v>
      </c>
      <c r="L2381" s="212" t="s">
        <v>534</v>
      </c>
      <c r="M2381" s="60">
        <v>45320</v>
      </c>
      <c r="N2381" s="58" t="s">
        <v>24</v>
      </c>
      <c r="O2381" s="59" t="s">
        <v>30</v>
      </c>
      <c r="P2381" s="62">
        <v>1950000</v>
      </c>
      <c r="Q2381" s="58" t="s">
        <v>26</v>
      </c>
      <c r="R2381" s="58" t="s">
        <v>26</v>
      </c>
      <c r="S2381" s="58" t="s">
        <v>27</v>
      </c>
      <c r="T2381" s="213" t="s">
        <v>28</v>
      </c>
      <c r="U2381" s="63" t="s">
        <v>29</v>
      </c>
      <c r="W2381" s="143"/>
      <c r="X2381" s="143"/>
      <c r="AO2381" s="143"/>
      <c r="AP2381" s="143"/>
      <c r="BD2381" s="234"/>
      <c r="BE2381" s="234"/>
    </row>
    <row r="2382" spans="1:57" ht="12.95" customHeight="1" x14ac:dyDescent="0.2">
      <c r="A2382" s="57">
        <f t="shared" si="49"/>
        <v>2381</v>
      </c>
      <c r="B2382" s="58">
        <v>3671132707990000</v>
      </c>
      <c r="C2382" s="59" t="s">
        <v>6745</v>
      </c>
      <c r="D2382" s="59" t="s">
        <v>540</v>
      </c>
      <c r="E2382" s="60">
        <v>36368</v>
      </c>
      <c r="F2382" s="60">
        <v>45314</v>
      </c>
      <c r="G2382" s="60">
        <v>45314</v>
      </c>
      <c r="H2382" s="58">
        <v>202413421226</v>
      </c>
      <c r="I2382" s="58">
        <v>62</v>
      </c>
      <c r="J2382" s="60" t="s">
        <v>6746</v>
      </c>
      <c r="K2382" s="60" t="s">
        <v>6722</v>
      </c>
      <c r="L2382" s="212" t="s">
        <v>534</v>
      </c>
      <c r="M2382" s="60">
        <v>45320</v>
      </c>
      <c r="N2382" s="58" t="s">
        <v>24</v>
      </c>
      <c r="O2382" s="59" t="s">
        <v>30</v>
      </c>
      <c r="P2382" s="62">
        <v>1950000</v>
      </c>
      <c r="Q2382" s="58" t="s">
        <v>26</v>
      </c>
      <c r="R2382" s="58" t="s">
        <v>26</v>
      </c>
      <c r="S2382" s="58" t="s">
        <v>27</v>
      </c>
      <c r="T2382" s="213" t="s">
        <v>28</v>
      </c>
      <c r="U2382" s="63" t="s">
        <v>29</v>
      </c>
      <c r="W2382" s="143"/>
      <c r="X2382" s="143"/>
      <c r="AO2382" s="143"/>
      <c r="AP2382" s="143"/>
      <c r="BD2382" s="234"/>
      <c r="BE2382" s="234"/>
    </row>
    <row r="2383" spans="1:57" ht="12.95" customHeight="1" x14ac:dyDescent="0.2">
      <c r="A2383" s="57">
        <f t="shared" si="49"/>
        <v>2382</v>
      </c>
      <c r="B2383" s="58">
        <v>7404070107010050</v>
      </c>
      <c r="C2383" s="59" t="s">
        <v>6747</v>
      </c>
      <c r="D2383" s="59" t="s">
        <v>1016</v>
      </c>
      <c r="E2383" s="60">
        <v>38167</v>
      </c>
      <c r="F2383" s="60">
        <v>45314</v>
      </c>
      <c r="G2383" s="60">
        <v>45314</v>
      </c>
      <c r="H2383" s="58">
        <v>202413421225</v>
      </c>
      <c r="I2383" s="58">
        <v>62</v>
      </c>
      <c r="J2383" s="60" t="s">
        <v>6748</v>
      </c>
      <c r="K2383" s="60" t="s">
        <v>6722</v>
      </c>
      <c r="L2383" s="212" t="s">
        <v>534</v>
      </c>
      <c r="M2383" s="60">
        <v>45320</v>
      </c>
      <c r="N2383" s="58" t="s">
        <v>24</v>
      </c>
      <c r="O2383" s="59" t="s">
        <v>30</v>
      </c>
      <c r="P2383" s="62">
        <v>1950000</v>
      </c>
      <c r="Q2383" s="58" t="s">
        <v>26</v>
      </c>
      <c r="R2383" s="58" t="s">
        <v>26</v>
      </c>
      <c r="S2383" s="58" t="s">
        <v>27</v>
      </c>
      <c r="T2383" s="213" t="s">
        <v>28</v>
      </c>
      <c r="U2383" s="63" t="s">
        <v>29</v>
      </c>
      <c r="W2383" s="143"/>
      <c r="X2383" s="143"/>
      <c r="AO2383" s="143"/>
      <c r="AP2383" s="143"/>
      <c r="BD2383" s="234"/>
      <c r="BE2383" s="234"/>
    </row>
    <row r="2384" spans="1:57" ht="12.95" customHeight="1" x14ac:dyDescent="0.2">
      <c r="A2384" s="57">
        <f t="shared" si="49"/>
        <v>2383</v>
      </c>
      <c r="B2384" s="58">
        <v>8101162505040000</v>
      </c>
      <c r="C2384" s="59" t="s">
        <v>6749</v>
      </c>
      <c r="D2384" s="59" t="s">
        <v>2549</v>
      </c>
      <c r="E2384" s="60">
        <v>38346</v>
      </c>
      <c r="F2384" s="60">
        <v>45314</v>
      </c>
      <c r="G2384" s="60">
        <v>45314</v>
      </c>
      <c r="H2384" s="58">
        <v>202413421224</v>
      </c>
      <c r="I2384" s="58">
        <v>62</v>
      </c>
      <c r="J2384" s="60" t="s">
        <v>6750</v>
      </c>
      <c r="K2384" s="60" t="s">
        <v>6722</v>
      </c>
      <c r="L2384" s="212" t="s">
        <v>534</v>
      </c>
      <c r="M2384" s="60">
        <v>45320</v>
      </c>
      <c r="N2384" s="58" t="s">
        <v>24</v>
      </c>
      <c r="O2384" s="59" t="s">
        <v>30</v>
      </c>
      <c r="P2384" s="62">
        <v>1950000</v>
      </c>
      <c r="Q2384" s="58" t="s">
        <v>26</v>
      </c>
      <c r="R2384" s="58" t="s">
        <v>26</v>
      </c>
      <c r="S2384" s="58" t="s">
        <v>27</v>
      </c>
      <c r="T2384" s="213" t="s">
        <v>28</v>
      </c>
      <c r="U2384" s="63" t="s">
        <v>29</v>
      </c>
      <c r="W2384" s="143"/>
      <c r="X2384" s="143"/>
      <c r="AO2384" s="143"/>
      <c r="AP2384" s="143"/>
      <c r="BD2384" s="234"/>
      <c r="BE2384" s="234"/>
    </row>
    <row r="2385" spans="1:57" ht="12.95" customHeight="1" x14ac:dyDescent="0.2">
      <c r="A2385" s="57">
        <f t="shared" si="49"/>
        <v>2384</v>
      </c>
      <c r="B2385" s="58">
        <v>2101100304040000</v>
      </c>
      <c r="C2385" s="59" t="s">
        <v>6751</v>
      </c>
      <c r="D2385" s="59" t="s">
        <v>6752</v>
      </c>
      <c r="E2385" s="60">
        <v>38080</v>
      </c>
      <c r="F2385" s="60">
        <v>45314</v>
      </c>
      <c r="G2385" s="60">
        <v>45314</v>
      </c>
      <c r="H2385" s="58">
        <v>202413421223</v>
      </c>
      <c r="I2385" s="58">
        <v>62</v>
      </c>
      <c r="J2385" s="60" t="s">
        <v>6753</v>
      </c>
      <c r="K2385" s="60" t="s">
        <v>6722</v>
      </c>
      <c r="L2385" s="212" t="s">
        <v>534</v>
      </c>
      <c r="M2385" s="60">
        <v>45320</v>
      </c>
      <c r="N2385" s="58" t="s">
        <v>24</v>
      </c>
      <c r="O2385" s="59" t="s">
        <v>30</v>
      </c>
      <c r="P2385" s="62">
        <v>1950000</v>
      </c>
      <c r="Q2385" s="58" t="s">
        <v>26</v>
      </c>
      <c r="R2385" s="58" t="s">
        <v>26</v>
      </c>
      <c r="S2385" s="58" t="s">
        <v>27</v>
      </c>
      <c r="T2385" s="213" t="s">
        <v>28</v>
      </c>
      <c r="U2385" s="63" t="s">
        <v>29</v>
      </c>
      <c r="W2385" s="143"/>
      <c r="X2385" s="143"/>
      <c r="AO2385" s="143"/>
      <c r="AP2385" s="143"/>
      <c r="BD2385" s="234"/>
      <c r="BE2385" s="234"/>
    </row>
    <row r="2386" spans="1:57" ht="12.95" customHeight="1" x14ac:dyDescent="0.2">
      <c r="A2386" s="57">
        <f t="shared" si="49"/>
        <v>2385</v>
      </c>
      <c r="B2386" s="58">
        <v>7326011202020000</v>
      </c>
      <c r="C2386" s="59" t="s">
        <v>6754</v>
      </c>
      <c r="D2386" s="59" t="s">
        <v>670</v>
      </c>
      <c r="E2386" s="60">
        <v>37299</v>
      </c>
      <c r="F2386" s="60">
        <v>45314</v>
      </c>
      <c r="G2386" s="60">
        <v>45314</v>
      </c>
      <c r="H2386" s="58">
        <v>202413421222</v>
      </c>
      <c r="I2386" s="58"/>
      <c r="J2386" s="60" t="s">
        <v>6755</v>
      </c>
      <c r="K2386" s="60" t="s">
        <v>6722</v>
      </c>
      <c r="L2386" s="212" t="s">
        <v>534</v>
      </c>
      <c r="M2386" s="60">
        <v>45320</v>
      </c>
      <c r="N2386" s="58" t="s">
        <v>24</v>
      </c>
      <c r="O2386" s="59" t="s">
        <v>30</v>
      </c>
      <c r="P2386" s="62">
        <v>1950000</v>
      </c>
      <c r="Q2386" s="58" t="s">
        <v>26</v>
      </c>
      <c r="R2386" s="58" t="s">
        <v>26</v>
      </c>
      <c r="S2386" s="58" t="s">
        <v>27</v>
      </c>
      <c r="T2386" s="213" t="s">
        <v>28</v>
      </c>
      <c r="U2386" s="63" t="s">
        <v>29</v>
      </c>
      <c r="W2386" s="143"/>
      <c r="X2386" s="143"/>
      <c r="AO2386" s="143"/>
      <c r="AP2386" s="143"/>
      <c r="BD2386" s="234"/>
      <c r="BE2386" s="234"/>
    </row>
    <row r="2387" spans="1:57" ht="12.95" customHeight="1" x14ac:dyDescent="0.2">
      <c r="A2387" s="57">
        <f t="shared" si="49"/>
        <v>2386</v>
      </c>
      <c r="B2387" s="58">
        <v>7312041809020000</v>
      </c>
      <c r="C2387" s="59" t="s">
        <v>6756</v>
      </c>
      <c r="D2387" s="59" t="s">
        <v>2083</v>
      </c>
      <c r="E2387" s="60">
        <v>37517</v>
      </c>
      <c r="F2387" s="60">
        <v>45313</v>
      </c>
      <c r="G2387" s="60">
        <v>45313</v>
      </c>
      <c r="H2387" s="58">
        <v>202413421221</v>
      </c>
      <c r="I2387" s="58">
        <v>62</v>
      </c>
      <c r="J2387" s="60" t="s">
        <v>6757</v>
      </c>
      <c r="K2387" s="60" t="s">
        <v>6722</v>
      </c>
      <c r="L2387" s="212" t="s">
        <v>534</v>
      </c>
      <c r="M2387" s="60">
        <v>45320</v>
      </c>
      <c r="N2387" s="58" t="s">
        <v>24</v>
      </c>
      <c r="O2387" s="59" t="s">
        <v>30</v>
      </c>
      <c r="P2387" s="62">
        <v>1950000</v>
      </c>
      <c r="Q2387" s="58" t="s">
        <v>26</v>
      </c>
      <c r="R2387" s="58" t="s">
        <v>26</v>
      </c>
      <c r="S2387" s="58" t="s">
        <v>27</v>
      </c>
      <c r="T2387" s="213" t="s">
        <v>28</v>
      </c>
      <c r="U2387" s="63" t="s">
        <v>29</v>
      </c>
      <c r="W2387" s="143"/>
      <c r="X2387" s="143"/>
      <c r="AO2387" s="143"/>
      <c r="AP2387" s="143"/>
      <c r="BD2387" s="234"/>
      <c r="BE2387" s="234"/>
    </row>
    <row r="2388" spans="1:57" ht="12.95" customHeight="1" x14ac:dyDescent="0.2">
      <c r="A2388" s="57">
        <f t="shared" si="49"/>
        <v>2387</v>
      </c>
      <c r="B2388" s="58">
        <v>3329071307850000</v>
      </c>
      <c r="C2388" s="59" t="s">
        <v>6758</v>
      </c>
      <c r="D2388" s="59" t="s">
        <v>217</v>
      </c>
      <c r="E2388" s="60">
        <v>32702</v>
      </c>
      <c r="F2388" s="60">
        <v>45313</v>
      </c>
      <c r="G2388" s="60">
        <v>45313</v>
      </c>
      <c r="H2388" s="58">
        <v>202413421021</v>
      </c>
      <c r="I2388" s="58">
        <v>6201591715</v>
      </c>
      <c r="J2388" s="60" t="s">
        <v>6759</v>
      </c>
      <c r="K2388" s="60" t="s">
        <v>6760</v>
      </c>
      <c r="L2388" s="59" t="s">
        <v>3893</v>
      </c>
      <c r="M2388" s="60">
        <v>45320</v>
      </c>
      <c r="N2388" s="58" t="s">
        <v>24</v>
      </c>
      <c r="O2388" s="59" t="s">
        <v>37</v>
      </c>
      <c r="P2388" s="62">
        <v>450000</v>
      </c>
      <c r="Q2388" s="58" t="s">
        <v>26</v>
      </c>
      <c r="R2388" s="58" t="s">
        <v>26</v>
      </c>
      <c r="S2388" s="58" t="s">
        <v>27</v>
      </c>
      <c r="T2388" s="213" t="s">
        <v>28</v>
      </c>
      <c r="U2388" s="63" t="s">
        <v>29</v>
      </c>
      <c r="W2388" s="143"/>
      <c r="X2388" s="143"/>
      <c r="AO2388" s="143"/>
      <c r="AP2388" s="143"/>
      <c r="BD2388" s="234"/>
      <c r="BE2388" s="234"/>
    </row>
    <row r="2389" spans="1:57" ht="12.95" customHeight="1" x14ac:dyDescent="0.2">
      <c r="A2389" s="57">
        <f t="shared" si="49"/>
        <v>2388</v>
      </c>
      <c r="B2389" s="58">
        <v>8101171804990000</v>
      </c>
      <c r="C2389" s="59" t="s">
        <v>2730</v>
      </c>
      <c r="D2389" s="59" t="s">
        <v>1017</v>
      </c>
      <c r="E2389" s="60">
        <v>37608</v>
      </c>
      <c r="F2389" s="60">
        <v>45320</v>
      </c>
      <c r="G2389" s="60">
        <v>45320</v>
      </c>
      <c r="H2389" s="58">
        <v>202413420528</v>
      </c>
      <c r="I2389" s="58">
        <v>6212367993</v>
      </c>
      <c r="J2389" s="60" t="s">
        <v>6761</v>
      </c>
      <c r="K2389" s="60" t="s">
        <v>6762</v>
      </c>
      <c r="L2389" s="212" t="s">
        <v>463</v>
      </c>
      <c r="M2389" s="60">
        <v>45320</v>
      </c>
      <c r="N2389" s="58" t="s">
        <v>24</v>
      </c>
      <c r="O2389" s="59" t="s">
        <v>30</v>
      </c>
      <c r="P2389" s="62">
        <v>855000</v>
      </c>
      <c r="Q2389" s="58" t="s">
        <v>26</v>
      </c>
      <c r="R2389" s="58" t="s">
        <v>26</v>
      </c>
      <c r="S2389" s="58" t="s">
        <v>27</v>
      </c>
      <c r="T2389" s="213" t="s">
        <v>28</v>
      </c>
      <c r="U2389" s="63" t="s">
        <v>29</v>
      </c>
      <c r="W2389" s="143"/>
      <c r="X2389" s="143"/>
      <c r="AO2389" s="143"/>
      <c r="AP2389" s="143"/>
      <c r="BD2389" s="234"/>
      <c r="BE2389" s="234"/>
    </row>
    <row r="2390" spans="1:57" ht="12.95" customHeight="1" x14ac:dyDescent="0.2">
      <c r="A2390" s="57">
        <f t="shared" si="49"/>
        <v>2389</v>
      </c>
      <c r="B2390" s="58">
        <v>1207211010860000</v>
      </c>
      <c r="C2390" s="59" t="s">
        <v>3138</v>
      </c>
      <c r="D2390" s="59" t="s">
        <v>303</v>
      </c>
      <c r="E2390" s="60">
        <v>31695</v>
      </c>
      <c r="F2390" s="60">
        <v>45317</v>
      </c>
      <c r="G2390" s="60">
        <v>45317</v>
      </c>
      <c r="H2390" s="58">
        <v>202413420527</v>
      </c>
      <c r="I2390" s="58">
        <v>6212400874</v>
      </c>
      <c r="J2390" s="60" t="s">
        <v>6763</v>
      </c>
      <c r="K2390" s="60" t="s">
        <v>6762</v>
      </c>
      <c r="L2390" s="212" t="s">
        <v>463</v>
      </c>
      <c r="M2390" s="60">
        <v>45320</v>
      </c>
      <c r="N2390" s="58" t="s">
        <v>24</v>
      </c>
      <c r="O2390" s="59" t="s">
        <v>30</v>
      </c>
      <c r="P2390" s="62">
        <v>855000</v>
      </c>
      <c r="Q2390" s="58" t="s">
        <v>26</v>
      </c>
      <c r="R2390" s="58" t="s">
        <v>26</v>
      </c>
      <c r="S2390" s="58" t="s">
        <v>27</v>
      </c>
      <c r="T2390" s="213" t="s">
        <v>28</v>
      </c>
      <c r="U2390" s="63" t="s">
        <v>29</v>
      </c>
      <c r="W2390" s="143"/>
      <c r="X2390" s="143"/>
      <c r="AO2390" s="143"/>
      <c r="AP2390" s="143"/>
      <c r="BD2390" s="234"/>
      <c r="BE2390" s="234"/>
    </row>
    <row r="2391" spans="1:57" ht="12.95" customHeight="1" x14ac:dyDescent="0.2">
      <c r="A2391" s="57">
        <f t="shared" si="49"/>
        <v>2390</v>
      </c>
      <c r="B2391" s="58">
        <v>1271012404780000</v>
      </c>
      <c r="C2391" s="59" t="s">
        <v>2349</v>
      </c>
      <c r="D2391" s="59" t="s">
        <v>56</v>
      </c>
      <c r="E2391" s="60">
        <v>28604</v>
      </c>
      <c r="F2391" s="60">
        <v>45317</v>
      </c>
      <c r="G2391" s="60">
        <v>45317</v>
      </c>
      <c r="H2391" s="58">
        <v>202413420526</v>
      </c>
      <c r="I2391" s="58">
        <v>6200480659</v>
      </c>
      <c r="J2391" s="60" t="s">
        <v>6764</v>
      </c>
      <c r="K2391" s="60" t="s">
        <v>6762</v>
      </c>
      <c r="L2391" s="212" t="s">
        <v>463</v>
      </c>
      <c r="M2391" s="60">
        <v>45320</v>
      </c>
      <c r="N2391" s="58" t="s">
        <v>24</v>
      </c>
      <c r="O2391" s="59" t="s">
        <v>30</v>
      </c>
      <c r="P2391" s="62">
        <v>855000</v>
      </c>
      <c r="Q2391" s="58" t="s">
        <v>26</v>
      </c>
      <c r="R2391" s="58" t="s">
        <v>26</v>
      </c>
      <c r="S2391" s="58" t="s">
        <v>27</v>
      </c>
      <c r="T2391" s="213" t="s">
        <v>28</v>
      </c>
      <c r="U2391" s="63" t="s">
        <v>29</v>
      </c>
      <c r="W2391" s="143"/>
      <c r="X2391" s="143"/>
      <c r="AO2391" s="143"/>
      <c r="AP2391" s="143"/>
      <c r="BD2391" s="234"/>
      <c r="BE2391" s="234"/>
    </row>
    <row r="2392" spans="1:57" ht="12.95" customHeight="1" x14ac:dyDescent="0.2">
      <c r="A2392" s="57">
        <f t="shared" si="49"/>
        <v>2391</v>
      </c>
      <c r="B2392" s="58">
        <v>1806115804020000</v>
      </c>
      <c r="C2392" s="59" t="s">
        <v>4984</v>
      </c>
      <c r="D2392" s="59" t="s">
        <v>4985</v>
      </c>
      <c r="E2392" s="60">
        <v>37364</v>
      </c>
      <c r="F2392" s="60">
        <v>45317</v>
      </c>
      <c r="G2392" s="60">
        <v>45317</v>
      </c>
      <c r="H2392" s="58">
        <v>202413420525</v>
      </c>
      <c r="I2392" s="58">
        <v>6212402975</v>
      </c>
      <c r="J2392" s="60" t="s">
        <v>6765</v>
      </c>
      <c r="K2392" s="60" t="s">
        <v>6762</v>
      </c>
      <c r="L2392" s="212" t="s">
        <v>463</v>
      </c>
      <c r="M2392" s="60">
        <v>45320</v>
      </c>
      <c r="N2392" s="58" t="s">
        <v>24</v>
      </c>
      <c r="O2392" s="59" t="s">
        <v>30</v>
      </c>
      <c r="P2392" s="62">
        <v>855000</v>
      </c>
      <c r="Q2392" s="58" t="s">
        <v>26</v>
      </c>
      <c r="R2392" s="58" t="s">
        <v>26</v>
      </c>
      <c r="S2392" s="58" t="s">
        <v>27</v>
      </c>
      <c r="T2392" s="213" t="s">
        <v>28</v>
      </c>
      <c r="U2392" s="63" t="s">
        <v>29</v>
      </c>
      <c r="W2392" s="143"/>
      <c r="X2392" s="143"/>
      <c r="AO2392" s="143"/>
      <c r="AP2392" s="143"/>
      <c r="BD2392" s="234"/>
      <c r="BE2392" s="234"/>
    </row>
    <row r="2393" spans="1:57" ht="12.95" customHeight="1" x14ac:dyDescent="0.2">
      <c r="A2393" s="57">
        <f t="shared" si="49"/>
        <v>2392</v>
      </c>
      <c r="B2393" s="58">
        <v>3327101403020000</v>
      </c>
      <c r="C2393" s="59" t="s">
        <v>3122</v>
      </c>
      <c r="D2393" s="59" t="s">
        <v>93</v>
      </c>
      <c r="E2393" s="60">
        <v>37329</v>
      </c>
      <c r="F2393" s="60">
        <v>45316</v>
      </c>
      <c r="G2393" s="60">
        <v>45316</v>
      </c>
      <c r="H2393" s="58">
        <v>202413420523</v>
      </c>
      <c r="I2393" s="58">
        <v>6212400868</v>
      </c>
      <c r="J2393" s="60" t="s">
        <v>6766</v>
      </c>
      <c r="K2393" s="60" t="s">
        <v>6762</v>
      </c>
      <c r="L2393" s="212" t="s">
        <v>463</v>
      </c>
      <c r="M2393" s="60">
        <v>45320</v>
      </c>
      <c r="N2393" s="58" t="s">
        <v>24</v>
      </c>
      <c r="O2393" s="59" t="s">
        <v>30</v>
      </c>
      <c r="P2393" s="62">
        <v>855000</v>
      </c>
      <c r="Q2393" s="58" t="s">
        <v>26</v>
      </c>
      <c r="R2393" s="58" t="s">
        <v>26</v>
      </c>
      <c r="S2393" s="58" t="s">
        <v>27</v>
      </c>
      <c r="T2393" s="213" t="s">
        <v>28</v>
      </c>
      <c r="U2393" s="63" t="s">
        <v>29</v>
      </c>
      <c r="W2393" s="143"/>
      <c r="X2393" s="143"/>
      <c r="AO2393" s="143"/>
      <c r="AP2393" s="143"/>
      <c r="BD2393" s="234"/>
      <c r="BE2393" s="234"/>
    </row>
    <row r="2394" spans="1:57" ht="12.95" customHeight="1" x14ac:dyDescent="0.2">
      <c r="A2394" s="57">
        <f t="shared" si="49"/>
        <v>2393</v>
      </c>
      <c r="B2394" s="58">
        <v>1671081811690000</v>
      </c>
      <c r="C2394" s="59" t="s">
        <v>506</v>
      </c>
      <c r="D2394" s="59" t="s">
        <v>221</v>
      </c>
      <c r="E2394" s="60">
        <v>25525</v>
      </c>
      <c r="F2394" s="60">
        <v>45314</v>
      </c>
      <c r="G2394" s="60">
        <v>45314</v>
      </c>
      <c r="H2394" s="58">
        <v>202413420522</v>
      </c>
      <c r="I2394" s="58">
        <v>6200060615</v>
      </c>
      <c r="J2394" s="60" t="s">
        <v>6767</v>
      </c>
      <c r="K2394" s="60" t="s">
        <v>6762</v>
      </c>
      <c r="L2394" s="212" t="s">
        <v>463</v>
      </c>
      <c r="M2394" s="60">
        <v>45320</v>
      </c>
      <c r="N2394" s="58" t="s">
        <v>24</v>
      </c>
      <c r="O2394" s="59" t="s">
        <v>30</v>
      </c>
      <c r="P2394" s="62">
        <v>855000</v>
      </c>
      <c r="Q2394" s="58" t="s">
        <v>26</v>
      </c>
      <c r="R2394" s="58" t="s">
        <v>26</v>
      </c>
      <c r="S2394" s="58" t="s">
        <v>27</v>
      </c>
      <c r="T2394" s="213" t="s">
        <v>28</v>
      </c>
      <c r="U2394" s="63" t="s">
        <v>29</v>
      </c>
      <c r="W2394" s="143"/>
      <c r="X2394" s="143"/>
      <c r="AO2394" s="143"/>
      <c r="AP2394" s="143"/>
      <c r="BD2394" s="234"/>
      <c r="BE2394" s="234"/>
    </row>
    <row r="2395" spans="1:57" ht="12.95" customHeight="1" x14ac:dyDescent="0.2">
      <c r="A2395" s="57">
        <f t="shared" si="49"/>
        <v>2394</v>
      </c>
      <c r="B2395" s="58">
        <v>3578270106800000</v>
      </c>
      <c r="C2395" s="59" t="s">
        <v>6768</v>
      </c>
      <c r="D2395" s="59" t="s">
        <v>51</v>
      </c>
      <c r="E2395" s="60">
        <v>29373</v>
      </c>
      <c r="F2395" s="60">
        <v>45317</v>
      </c>
      <c r="G2395" s="60">
        <v>45317</v>
      </c>
      <c r="H2395" s="58">
        <v>202413420423</v>
      </c>
      <c r="I2395" s="58">
        <v>6200252641090510</v>
      </c>
      <c r="J2395" s="60" t="s">
        <v>6769</v>
      </c>
      <c r="K2395" s="60" t="s">
        <v>6770</v>
      </c>
      <c r="L2395" s="59" t="s">
        <v>3893</v>
      </c>
      <c r="M2395" s="60">
        <v>45320</v>
      </c>
      <c r="N2395" s="58" t="s">
        <v>24</v>
      </c>
      <c r="O2395" s="59" t="s">
        <v>37</v>
      </c>
      <c r="P2395" s="62">
        <v>450000</v>
      </c>
      <c r="Q2395" s="58" t="s">
        <v>26</v>
      </c>
      <c r="R2395" s="58" t="s">
        <v>26</v>
      </c>
      <c r="S2395" s="58" t="s">
        <v>27</v>
      </c>
      <c r="T2395" s="213" t="s">
        <v>28</v>
      </c>
      <c r="U2395" s="63" t="s">
        <v>29</v>
      </c>
      <c r="W2395" s="143"/>
      <c r="X2395" s="143"/>
      <c r="AO2395" s="143"/>
      <c r="AP2395" s="143"/>
      <c r="BD2395" s="234"/>
      <c r="BE2395" s="234"/>
    </row>
    <row r="2396" spans="1:57" ht="12.95" customHeight="1" x14ac:dyDescent="0.2">
      <c r="A2396" s="57">
        <f t="shared" si="49"/>
        <v>2395</v>
      </c>
      <c r="B2396" s="58">
        <v>1271201909770000</v>
      </c>
      <c r="C2396" s="59" t="s">
        <v>6771</v>
      </c>
      <c r="D2396" s="59" t="s">
        <v>1167</v>
      </c>
      <c r="E2396" s="60">
        <v>28387</v>
      </c>
      <c r="F2396" s="60">
        <v>45317</v>
      </c>
      <c r="G2396" s="60">
        <v>45317</v>
      </c>
      <c r="H2396" s="58">
        <v>202413420422</v>
      </c>
      <c r="I2396" s="58">
        <v>6201005147</v>
      </c>
      <c r="J2396" s="60" t="s">
        <v>6772</v>
      </c>
      <c r="K2396" s="60" t="s">
        <v>6770</v>
      </c>
      <c r="L2396" s="59" t="s">
        <v>3893</v>
      </c>
      <c r="M2396" s="60">
        <v>45320</v>
      </c>
      <c r="N2396" s="58" t="s">
        <v>24</v>
      </c>
      <c r="O2396" s="59" t="s">
        <v>37</v>
      </c>
      <c r="P2396" s="62">
        <v>450000</v>
      </c>
      <c r="Q2396" s="58" t="s">
        <v>26</v>
      </c>
      <c r="R2396" s="58" t="s">
        <v>26</v>
      </c>
      <c r="S2396" s="58" t="s">
        <v>27</v>
      </c>
      <c r="T2396" s="213" t="s">
        <v>28</v>
      </c>
      <c r="U2396" s="63" t="s">
        <v>29</v>
      </c>
      <c r="W2396" s="143"/>
      <c r="X2396" s="143"/>
      <c r="AO2396" s="143"/>
      <c r="AP2396" s="143"/>
      <c r="BD2396" s="234"/>
      <c r="BE2396" s="234"/>
    </row>
    <row r="2397" spans="1:57" ht="12.95" customHeight="1" x14ac:dyDescent="0.2">
      <c r="A2397" s="57">
        <f t="shared" si="49"/>
        <v>2396</v>
      </c>
      <c r="B2397" s="58">
        <v>3275013006740010</v>
      </c>
      <c r="C2397" s="59" t="s">
        <v>6773</v>
      </c>
      <c r="D2397" s="59" t="s">
        <v>6774</v>
      </c>
      <c r="E2397" s="60">
        <v>27210</v>
      </c>
      <c r="F2397" s="60">
        <v>45315</v>
      </c>
      <c r="G2397" s="60">
        <v>45315</v>
      </c>
      <c r="H2397" s="58">
        <v>202413420421</v>
      </c>
      <c r="I2397" s="58">
        <v>6201291430</v>
      </c>
      <c r="J2397" s="60" t="s">
        <v>6775</v>
      </c>
      <c r="K2397" s="60" t="s">
        <v>6770</v>
      </c>
      <c r="L2397" s="59" t="s">
        <v>3893</v>
      </c>
      <c r="M2397" s="60">
        <v>45320</v>
      </c>
      <c r="N2397" s="58" t="s">
        <v>24</v>
      </c>
      <c r="O2397" s="59" t="s">
        <v>37</v>
      </c>
      <c r="P2397" s="62">
        <v>450000</v>
      </c>
      <c r="Q2397" s="58" t="s">
        <v>26</v>
      </c>
      <c r="R2397" s="58" t="s">
        <v>26</v>
      </c>
      <c r="S2397" s="58" t="s">
        <v>27</v>
      </c>
      <c r="T2397" s="213" t="s">
        <v>28</v>
      </c>
      <c r="U2397" s="63" t="s">
        <v>29</v>
      </c>
      <c r="W2397" s="143"/>
      <c r="X2397" s="143"/>
      <c r="AO2397" s="143"/>
      <c r="AP2397" s="143"/>
      <c r="BD2397" s="234"/>
      <c r="BE2397" s="234"/>
    </row>
    <row r="2398" spans="1:57" ht="12.95" customHeight="1" x14ac:dyDescent="0.2">
      <c r="A2398" s="57">
        <f t="shared" si="49"/>
        <v>2397</v>
      </c>
      <c r="B2398" s="58">
        <v>1811051211990000</v>
      </c>
      <c r="C2398" s="59" t="s">
        <v>5192</v>
      </c>
      <c r="D2398" s="59" t="s">
        <v>5193</v>
      </c>
      <c r="E2398" s="60">
        <v>36476</v>
      </c>
      <c r="F2398" s="60">
        <v>45317</v>
      </c>
      <c r="G2398" s="60">
        <v>45317</v>
      </c>
      <c r="H2398" s="58">
        <v>202413420325</v>
      </c>
      <c r="I2398" s="58">
        <v>6211932187</v>
      </c>
      <c r="J2398" s="60" t="s">
        <v>6776</v>
      </c>
      <c r="K2398" s="60" t="s">
        <v>6777</v>
      </c>
      <c r="L2398" s="212" t="s">
        <v>191</v>
      </c>
      <c r="M2398" s="60">
        <v>45320</v>
      </c>
      <c r="N2398" s="58" t="s">
        <v>24</v>
      </c>
      <c r="O2398" s="58" t="s">
        <v>25</v>
      </c>
      <c r="P2398" s="62">
        <v>400000</v>
      </c>
      <c r="Q2398" s="58" t="s">
        <v>26</v>
      </c>
      <c r="R2398" s="58" t="s">
        <v>26</v>
      </c>
      <c r="S2398" s="58" t="s">
        <v>27</v>
      </c>
      <c r="T2398" s="213" t="s">
        <v>28</v>
      </c>
      <c r="U2398" s="63" t="s">
        <v>29</v>
      </c>
      <c r="W2398" s="143"/>
      <c r="X2398" s="143"/>
      <c r="AO2398" s="143"/>
      <c r="AP2398" s="143"/>
      <c r="BD2398" s="234"/>
      <c r="BE2398" s="234"/>
    </row>
    <row r="2399" spans="1:57" ht="12.95" customHeight="1" x14ac:dyDescent="0.2">
      <c r="A2399" s="57">
        <f t="shared" si="49"/>
        <v>2398</v>
      </c>
      <c r="B2399" s="58">
        <v>3273272110740000</v>
      </c>
      <c r="C2399" s="59" t="s">
        <v>6778</v>
      </c>
      <c r="D2399" s="59" t="s">
        <v>257</v>
      </c>
      <c r="E2399" s="60">
        <v>27323</v>
      </c>
      <c r="F2399" s="60">
        <v>45315</v>
      </c>
      <c r="G2399" s="60">
        <v>45317</v>
      </c>
      <c r="H2399" s="58">
        <v>202413420324</v>
      </c>
      <c r="I2399" s="58">
        <v>6200191423</v>
      </c>
      <c r="J2399" s="60" t="s">
        <v>6779</v>
      </c>
      <c r="K2399" s="60" t="s">
        <v>6777</v>
      </c>
      <c r="L2399" s="212" t="s">
        <v>191</v>
      </c>
      <c r="M2399" s="60">
        <v>45320</v>
      </c>
      <c r="N2399" s="58" t="s">
        <v>24</v>
      </c>
      <c r="O2399" s="58" t="s">
        <v>25</v>
      </c>
      <c r="P2399" s="62">
        <v>400000</v>
      </c>
      <c r="Q2399" s="58" t="s">
        <v>26</v>
      </c>
      <c r="R2399" s="58" t="s">
        <v>26</v>
      </c>
      <c r="S2399" s="58" t="s">
        <v>27</v>
      </c>
      <c r="T2399" s="213" t="s">
        <v>28</v>
      </c>
      <c r="U2399" s="63" t="s">
        <v>29</v>
      </c>
      <c r="W2399" s="143"/>
      <c r="X2399" s="143"/>
      <c r="AO2399" s="143"/>
      <c r="AP2399" s="143"/>
      <c r="BD2399" s="234"/>
      <c r="BE2399" s="234"/>
    </row>
    <row r="2400" spans="1:57" ht="12.95" customHeight="1" x14ac:dyDescent="0.2">
      <c r="A2400" s="57">
        <f t="shared" si="49"/>
        <v>2399</v>
      </c>
      <c r="B2400" s="58">
        <v>1305140709960000</v>
      </c>
      <c r="C2400" s="59" t="s">
        <v>6780</v>
      </c>
      <c r="D2400" s="59" t="s">
        <v>596</v>
      </c>
      <c r="E2400" s="60">
        <v>35315</v>
      </c>
      <c r="F2400" s="60">
        <v>45314</v>
      </c>
      <c r="G2400" s="60">
        <v>45314</v>
      </c>
      <c r="H2400" s="58">
        <v>202413420323</v>
      </c>
      <c r="I2400" s="58">
        <v>6211845118</v>
      </c>
      <c r="J2400" s="60" t="s">
        <v>6781</v>
      </c>
      <c r="K2400" s="60" t="s">
        <v>6777</v>
      </c>
      <c r="L2400" s="212" t="s">
        <v>191</v>
      </c>
      <c r="M2400" s="60">
        <v>45320</v>
      </c>
      <c r="N2400" s="58" t="s">
        <v>24</v>
      </c>
      <c r="O2400" s="58" t="s">
        <v>25</v>
      </c>
      <c r="P2400" s="62">
        <v>400000</v>
      </c>
      <c r="Q2400" s="58" t="s">
        <v>26</v>
      </c>
      <c r="R2400" s="58" t="s">
        <v>26</v>
      </c>
      <c r="S2400" s="58" t="s">
        <v>27</v>
      </c>
      <c r="T2400" s="213" t="s">
        <v>28</v>
      </c>
      <c r="U2400" s="63" t="s">
        <v>29</v>
      </c>
      <c r="W2400" s="143"/>
      <c r="X2400" s="143"/>
      <c r="AO2400" s="143"/>
      <c r="AP2400" s="143"/>
      <c r="BD2400" s="234"/>
      <c r="BE2400" s="234"/>
    </row>
    <row r="2401" spans="1:57" ht="12.95" customHeight="1" x14ac:dyDescent="0.2">
      <c r="A2401" s="57">
        <f t="shared" si="49"/>
        <v>2400</v>
      </c>
      <c r="B2401" s="58">
        <v>1701055202000000</v>
      </c>
      <c r="C2401" s="59" t="s">
        <v>6152</v>
      </c>
      <c r="D2401" s="59" t="s">
        <v>6153</v>
      </c>
      <c r="E2401" s="60">
        <v>36568</v>
      </c>
      <c r="F2401" s="60">
        <v>45314</v>
      </c>
      <c r="G2401" s="60">
        <v>45314</v>
      </c>
      <c r="H2401" s="58">
        <v>202413420322</v>
      </c>
      <c r="I2401" s="58">
        <v>6211917498</v>
      </c>
      <c r="J2401" s="60" t="s">
        <v>6782</v>
      </c>
      <c r="K2401" s="60" t="s">
        <v>6777</v>
      </c>
      <c r="L2401" s="212" t="s">
        <v>191</v>
      </c>
      <c r="M2401" s="60">
        <v>45320</v>
      </c>
      <c r="N2401" s="58" t="s">
        <v>24</v>
      </c>
      <c r="O2401" s="58" t="s">
        <v>25</v>
      </c>
      <c r="P2401" s="62">
        <v>400000</v>
      </c>
      <c r="Q2401" s="58" t="s">
        <v>26</v>
      </c>
      <c r="R2401" s="58" t="s">
        <v>26</v>
      </c>
      <c r="S2401" s="58" t="s">
        <v>27</v>
      </c>
      <c r="T2401" s="213" t="s">
        <v>28</v>
      </c>
      <c r="U2401" s="63" t="s">
        <v>29</v>
      </c>
      <c r="W2401" s="143"/>
      <c r="X2401" s="143"/>
      <c r="AO2401" s="143"/>
      <c r="AP2401" s="143"/>
      <c r="BD2401" s="234"/>
      <c r="BE2401" s="234"/>
    </row>
    <row r="2402" spans="1:57" ht="12.95" customHeight="1" x14ac:dyDescent="0.2">
      <c r="A2402" s="57">
        <f t="shared" si="49"/>
        <v>2401</v>
      </c>
      <c r="B2402" s="58">
        <v>3201040912970000</v>
      </c>
      <c r="C2402" s="59" t="s">
        <v>6150</v>
      </c>
      <c r="D2402" s="59" t="s">
        <v>56</v>
      </c>
      <c r="E2402" s="60">
        <v>35773</v>
      </c>
      <c r="F2402" s="60">
        <v>45314</v>
      </c>
      <c r="G2402" s="60">
        <v>45314</v>
      </c>
      <c r="H2402" s="58">
        <v>202413420321</v>
      </c>
      <c r="I2402" s="58">
        <v>6211910220</v>
      </c>
      <c r="J2402" s="60" t="s">
        <v>6783</v>
      </c>
      <c r="K2402" s="60" t="s">
        <v>6777</v>
      </c>
      <c r="L2402" s="212" t="s">
        <v>191</v>
      </c>
      <c r="M2402" s="60">
        <v>45320</v>
      </c>
      <c r="N2402" s="58" t="s">
        <v>24</v>
      </c>
      <c r="O2402" s="58" t="s">
        <v>25</v>
      </c>
      <c r="P2402" s="62">
        <v>400000</v>
      </c>
      <c r="Q2402" s="58" t="s">
        <v>26</v>
      </c>
      <c r="R2402" s="58" t="s">
        <v>26</v>
      </c>
      <c r="S2402" s="58" t="s">
        <v>27</v>
      </c>
      <c r="T2402" s="213" t="s">
        <v>28</v>
      </c>
      <c r="U2402" s="63" t="s">
        <v>29</v>
      </c>
      <c r="W2402" s="143"/>
      <c r="X2402" s="143"/>
      <c r="AO2402" s="143"/>
      <c r="AP2402" s="143"/>
      <c r="BD2402" s="234"/>
      <c r="BE2402" s="234"/>
    </row>
    <row r="2403" spans="1:57" ht="12.95" customHeight="1" x14ac:dyDescent="0.2">
      <c r="A2403" s="57">
        <f t="shared" si="49"/>
        <v>2402</v>
      </c>
      <c r="B2403" s="58">
        <v>3403030203960000</v>
      </c>
      <c r="C2403" s="59" t="s">
        <v>6784</v>
      </c>
      <c r="D2403" s="59" t="s">
        <v>1002</v>
      </c>
      <c r="E2403" s="60">
        <v>35126</v>
      </c>
      <c r="F2403" s="60">
        <v>45320</v>
      </c>
      <c r="G2403" s="60">
        <v>45320</v>
      </c>
      <c r="H2403" s="58">
        <v>2024134199219</v>
      </c>
      <c r="I2403" s="58">
        <v>62</v>
      </c>
      <c r="J2403" s="60" t="s">
        <v>6785</v>
      </c>
      <c r="K2403" s="60" t="s">
        <v>6786</v>
      </c>
      <c r="L2403" s="212" t="s">
        <v>171</v>
      </c>
      <c r="M2403" s="60">
        <v>45320</v>
      </c>
      <c r="N2403" s="58" t="s">
        <v>24</v>
      </c>
      <c r="O2403" s="58" t="s">
        <v>36</v>
      </c>
      <c r="P2403" s="62">
        <v>1110000</v>
      </c>
      <c r="Q2403" s="58" t="s">
        <v>2612</v>
      </c>
      <c r="R2403" s="58" t="s">
        <v>2757</v>
      </c>
      <c r="S2403" s="58" t="s">
        <v>2965</v>
      </c>
      <c r="T2403" s="213" t="s">
        <v>162</v>
      </c>
      <c r="U2403" s="63" t="s">
        <v>29</v>
      </c>
      <c r="W2403" s="143"/>
      <c r="X2403" s="143"/>
      <c r="AO2403" s="143"/>
      <c r="AP2403" s="143"/>
      <c r="BD2403" s="234"/>
      <c r="BE2403" s="234"/>
    </row>
    <row r="2404" spans="1:57" ht="12.95" customHeight="1" x14ac:dyDescent="0.2">
      <c r="A2404" s="57">
        <f t="shared" si="49"/>
        <v>2403</v>
      </c>
      <c r="B2404" s="58">
        <v>3172032909810010</v>
      </c>
      <c r="C2404" s="59" t="s">
        <v>6787</v>
      </c>
      <c r="D2404" s="59" t="s">
        <v>115</v>
      </c>
      <c r="E2404" s="60">
        <v>29858</v>
      </c>
      <c r="F2404" s="60">
        <v>45320</v>
      </c>
      <c r="G2404" s="60">
        <v>45320</v>
      </c>
      <c r="H2404" s="58">
        <v>2024134199218</v>
      </c>
      <c r="I2404" s="58">
        <v>62</v>
      </c>
      <c r="J2404" s="60" t="s">
        <v>6788</v>
      </c>
      <c r="K2404" s="60" t="s">
        <v>6786</v>
      </c>
      <c r="L2404" s="212" t="s">
        <v>171</v>
      </c>
      <c r="M2404" s="60">
        <v>45320</v>
      </c>
      <c r="N2404" s="58" t="s">
        <v>24</v>
      </c>
      <c r="O2404" s="58" t="s">
        <v>36</v>
      </c>
      <c r="P2404" s="62">
        <v>1110000</v>
      </c>
      <c r="Q2404" s="58" t="s">
        <v>2612</v>
      </c>
      <c r="R2404" s="58" t="s">
        <v>2757</v>
      </c>
      <c r="S2404" s="58" t="s">
        <v>2965</v>
      </c>
      <c r="T2404" s="213" t="s">
        <v>162</v>
      </c>
      <c r="U2404" s="63" t="s">
        <v>29</v>
      </c>
      <c r="W2404" s="143"/>
      <c r="X2404" s="143"/>
      <c r="AO2404" s="143"/>
      <c r="AP2404" s="143"/>
      <c r="BD2404" s="234"/>
      <c r="BE2404" s="234"/>
    </row>
    <row r="2405" spans="1:57" ht="12.95" customHeight="1" x14ac:dyDescent="0.2">
      <c r="A2405" s="57">
        <f t="shared" si="49"/>
        <v>2404</v>
      </c>
      <c r="B2405" s="58">
        <v>3273144409830000</v>
      </c>
      <c r="C2405" s="59" t="s">
        <v>6789</v>
      </c>
      <c r="D2405" s="59" t="s">
        <v>257</v>
      </c>
      <c r="E2405" s="60">
        <v>30563</v>
      </c>
      <c r="F2405" s="60">
        <v>45320</v>
      </c>
      <c r="G2405" s="60">
        <v>45320</v>
      </c>
      <c r="H2405" s="58">
        <v>2024134199217</v>
      </c>
      <c r="I2405" s="58">
        <v>62</v>
      </c>
      <c r="J2405" s="60" t="s">
        <v>6790</v>
      </c>
      <c r="K2405" s="60" t="s">
        <v>6786</v>
      </c>
      <c r="L2405" s="212" t="s">
        <v>171</v>
      </c>
      <c r="M2405" s="60">
        <v>45320</v>
      </c>
      <c r="N2405" s="58" t="s">
        <v>24</v>
      </c>
      <c r="O2405" s="58" t="s">
        <v>36</v>
      </c>
      <c r="P2405" s="62">
        <v>1110000</v>
      </c>
      <c r="Q2405" s="58" t="s">
        <v>2612</v>
      </c>
      <c r="R2405" s="58" t="s">
        <v>2757</v>
      </c>
      <c r="S2405" s="58" t="s">
        <v>2973</v>
      </c>
      <c r="T2405" s="213" t="s">
        <v>162</v>
      </c>
      <c r="U2405" s="63" t="s">
        <v>29</v>
      </c>
      <c r="W2405" s="143"/>
      <c r="X2405" s="143"/>
      <c r="AO2405" s="143"/>
      <c r="AP2405" s="143"/>
      <c r="BD2405" s="234"/>
      <c r="BE2405" s="234"/>
    </row>
    <row r="2406" spans="1:57" ht="12.95" customHeight="1" x14ac:dyDescent="0.2">
      <c r="A2406" s="57">
        <f t="shared" si="49"/>
        <v>2405</v>
      </c>
      <c r="B2406" s="58">
        <v>3303130808910000</v>
      </c>
      <c r="C2406" s="59" t="s">
        <v>6791</v>
      </c>
      <c r="D2406" s="59" t="s">
        <v>808</v>
      </c>
      <c r="E2406" s="60">
        <v>33458</v>
      </c>
      <c r="F2406" s="60">
        <v>45320</v>
      </c>
      <c r="G2406" s="60">
        <v>45320</v>
      </c>
      <c r="H2406" s="58">
        <v>2024134199216</v>
      </c>
      <c r="I2406" s="58">
        <v>62</v>
      </c>
      <c r="J2406" s="60" t="s">
        <v>6792</v>
      </c>
      <c r="K2406" s="60" t="s">
        <v>6786</v>
      </c>
      <c r="L2406" s="212" t="s">
        <v>171</v>
      </c>
      <c r="M2406" s="60">
        <v>45320</v>
      </c>
      <c r="N2406" s="58" t="s">
        <v>24</v>
      </c>
      <c r="O2406" s="58" t="s">
        <v>36</v>
      </c>
      <c r="P2406" s="62">
        <v>1110000</v>
      </c>
      <c r="Q2406" s="58" t="s">
        <v>2612</v>
      </c>
      <c r="R2406" s="58" t="s">
        <v>2757</v>
      </c>
      <c r="S2406" s="58" t="s">
        <v>2965</v>
      </c>
      <c r="T2406" s="213" t="s">
        <v>162</v>
      </c>
      <c r="U2406" s="63" t="s">
        <v>29</v>
      </c>
      <c r="W2406" s="143"/>
      <c r="X2406" s="143"/>
      <c r="AO2406" s="143"/>
      <c r="AP2406" s="143"/>
      <c r="BD2406" s="234"/>
      <c r="BE2406" s="234"/>
    </row>
    <row r="2407" spans="1:57" ht="12.95" customHeight="1" x14ac:dyDescent="0.2">
      <c r="A2407" s="57">
        <f t="shared" si="49"/>
        <v>2406</v>
      </c>
      <c r="B2407" s="58">
        <v>3271041406820020</v>
      </c>
      <c r="C2407" s="59" t="s">
        <v>6793</v>
      </c>
      <c r="D2407" s="59" t="s">
        <v>71</v>
      </c>
      <c r="E2407" s="60">
        <v>30116</v>
      </c>
      <c r="F2407" s="60">
        <v>45320</v>
      </c>
      <c r="G2407" s="60">
        <v>45320</v>
      </c>
      <c r="H2407" s="58">
        <v>2024134199215</v>
      </c>
      <c r="I2407" s="58">
        <v>62</v>
      </c>
      <c r="J2407" s="60" t="s">
        <v>6794</v>
      </c>
      <c r="K2407" s="60" t="s">
        <v>6786</v>
      </c>
      <c r="L2407" s="212" t="s">
        <v>171</v>
      </c>
      <c r="M2407" s="60">
        <v>45320</v>
      </c>
      <c r="N2407" s="58" t="s">
        <v>24</v>
      </c>
      <c r="O2407" s="58" t="s">
        <v>36</v>
      </c>
      <c r="P2407" s="62">
        <v>1110000</v>
      </c>
      <c r="Q2407" s="58" t="s">
        <v>2612</v>
      </c>
      <c r="R2407" s="58" t="s">
        <v>2757</v>
      </c>
      <c r="S2407" s="58" t="s">
        <v>2973</v>
      </c>
      <c r="T2407" s="213" t="s">
        <v>162</v>
      </c>
      <c r="U2407" s="63" t="s">
        <v>29</v>
      </c>
      <c r="W2407" s="143"/>
      <c r="X2407" s="143"/>
      <c r="AO2407" s="143"/>
      <c r="AP2407" s="143"/>
      <c r="BD2407" s="234"/>
      <c r="BE2407" s="234"/>
    </row>
    <row r="2408" spans="1:57" ht="12.95" customHeight="1" x14ac:dyDescent="0.2">
      <c r="A2408" s="57">
        <f t="shared" si="49"/>
        <v>2407</v>
      </c>
      <c r="B2408" s="58">
        <v>3174022212000000</v>
      </c>
      <c r="C2408" s="59" t="s">
        <v>6795</v>
      </c>
      <c r="D2408" s="59" t="s">
        <v>56</v>
      </c>
      <c r="E2408" s="60">
        <v>36882</v>
      </c>
      <c r="F2408" s="60">
        <v>45320</v>
      </c>
      <c r="G2408" s="60">
        <v>45320</v>
      </c>
      <c r="H2408" s="58">
        <v>2024134199214</v>
      </c>
      <c r="I2408" s="58">
        <v>62</v>
      </c>
      <c r="J2408" s="60" t="s">
        <v>6796</v>
      </c>
      <c r="K2408" s="60" t="s">
        <v>6786</v>
      </c>
      <c r="L2408" s="212" t="s">
        <v>171</v>
      </c>
      <c r="M2408" s="60">
        <v>45320</v>
      </c>
      <c r="N2408" s="58" t="s">
        <v>24</v>
      </c>
      <c r="O2408" s="58" t="s">
        <v>36</v>
      </c>
      <c r="P2408" s="62">
        <v>1110000</v>
      </c>
      <c r="Q2408" s="58" t="s">
        <v>2612</v>
      </c>
      <c r="R2408" s="58" t="s">
        <v>2757</v>
      </c>
      <c r="S2408" s="58" t="s">
        <v>2965</v>
      </c>
      <c r="T2408" s="213" t="s">
        <v>162</v>
      </c>
      <c r="U2408" s="63" t="s">
        <v>29</v>
      </c>
      <c r="W2408" s="143"/>
      <c r="X2408" s="143"/>
      <c r="AO2408" s="143"/>
      <c r="AP2408" s="143"/>
      <c r="BD2408" s="234"/>
      <c r="BE2408" s="234"/>
    </row>
    <row r="2409" spans="1:57" ht="12.95" customHeight="1" x14ac:dyDescent="0.2">
      <c r="A2409" s="57">
        <f t="shared" si="49"/>
        <v>2408</v>
      </c>
      <c r="B2409" s="58">
        <v>3671052402000000</v>
      </c>
      <c r="C2409" s="59" t="s">
        <v>6797</v>
      </c>
      <c r="D2409" s="59" t="s">
        <v>540</v>
      </c>
      <c r="E2409" s="60">
        <v>36560</v>
      </c>
      <c r="F2409" s="60">
        <v>45320</v>
      </c>
      <c r="G2409" s="60">
        <v>45320</v>
      </c>
      <c r="H2409" s="58">
        <v>2024134199213</v>
      </c>
      <c r="I2409" s="58">
        <v>62</v>
      </c>
      <c r="J2409" s="60" t="s">
        <v>6798</v>
      </c>
      <c r="K2409" s="60" t="s">
        <v>6786</v>
      </c>
      <c r="L2409" s="212" t="s">
        <v>171</v>
      </c>
      <c r="M2409" s="60">
        <v>45320</v>
      </c>
      <c r="N2409" s="58" t="s">
        <v>24</v>
      </c>
      <c r="O2409" s="58" t="s">
        <v>36</v>
      </c>
      <c r="P2409" s="62">
        <v>1110000</v>
      </c>
      <c r="Q2409" s="58" t="s">
        <v>2612</v>
      </c>
      <c r="R2409" s="58" t="s">
        <v>2757</v>
      </c>
      <c r="S2409" s="58" t="s">
        <v>2973</v>
      </c>
      <c r="T2409" s="213" t="s">
        <v>162</v>
      </c>
      <c r="U2409" s="63" t="s">
        <v>29</v>
      </c>
      <c r="W2409" s="143"/>
      <c r="X2409" s="143"/>
      <c r="AO2409" s="143"/>
      <c r="AP2409" s="143"/>
      <c r="BD2409" s="234"/>
      <c r="BE2409" s="234"/>
    </row>
    <row r="2410" spans="1:57" ht="12.95" customHeight="1" x14ac:dyDescent="0.2">
      <c r="A2410" s="57">
        <f t="shared" si="49"/>
        <v>2409</v>
      </c>
      <c r="B2410" s="58">
        <v>3275022303720020</v>
      </c>
      <c r="C2410" s="59" t="s">
        <v>6799</v>
      </c>
      <c r="D2410" s="59" t="s">
        <v>56</v>
      </c>
      <c r="E2410" s="60">
        <v>26381</v>
      </c>
      <c r="F2410" s="60">
        <v>45320</v>
      </c>
      <c r="G2410" s="60">
        <v>45320</v>
      </c>
      <c r="H2410" s="58">
        <v>2024134199212</v>
      </c>
      <c r="I2410" s="58">
        <v>62</v>
      </c>
      <c r="J2410" s="60" t="s">
        <v>6800</v>
      </c>
      <c r="K2410" s="60" t="s">
        <v>6786</v>
      </c>
      <c r="L2410" s="212" t="s">
        <v>171</v>
      </c>
      <c r="M2410" s="60">
        <v>45320</v>
      </c>
      <c r="N2410" s="58" t="s">
        <v>24</v>
      </c>
      <c r="O2410" s="58" t="s">
        <v>36</v>
      </c>
      <c r="P2410" s="62">
        <v>1110000</v>
      </c>
      <c r="Q2410" s="58" t="s">
        <v>2612</v>
      </c>
      <c r="R2410" s="58" t="s">
        <v>2757</v>
      </c>
      <c r="S2410" s="58" t="s">
        <v>2973</v>
      </c>
      <c r="T2410" s="213" t="s">
        <v>162</v>
      </c>
      <c r="U2410" s="63" t="s">
        <v>29</v>
      </c>
      <c r="W2410" s="143"/>
      <c r="X2410" s="143"/>
      <c r="AO2410" s="143"/>
      <c r="AP2410" s="143"/>
      <c r="BD2410" s="234"/>
      <c r="BE2410" s="234"/>
    </row>
    <row r="2411" spans="1:57" ht="12.95" customHeight="1" x14ac:dyDescent="0.2">
      <c r="A2411" s="57">
        <f t="shared" si="49"/>
        <v>2410</v>
      </c>
      <c r="B2411" s="58">
        <v>3275040101000020</v>
      </c>
      <c r="C2411" s="59" t="s">
        <v>6801</v>
      </c>
      <c r="D2411" s="59" t="s">
        <v>56</v>
      </c>
      <c r="E2411" s="60">
        <v>36526</v>
      </c>
      <c r="F2411" s="60">
        <v>45320</v>
      </c>
      <c r="G2411" s="60">
        <v>45320</v>
      </c>
      <c r="H2411" s="58">
        <v>2024134199211</v>
      </c>
      <c r="I2411" s="58">
        <v>62</v>
      </c>
      <c r="J2411" s="60" t="s">
        <v>6802</v>
      </c>
      <c r="K2411" s="60" t="s">
        <v>6786</v>
      </c>
      <c r="L2411" s="212" t="s">
        <v>171</v>
      </c>
      <c r="M2411" s="60">
        <v>45320</v>
      </c>
      <c r="N2411" s="58" t="s">
        <v>24</v>
      </c>
      <c r="O2411" s="58" t="s">
        <v>36</v>
      </c>
      <c r="P2411" s="62">
        <v>1110000</v>
      </c>
      <c r="Q2411" s="58" t="s">
        <v>2612</v>
      </c>
      <c r="R2411" s="58" t="s">
        <v>2757</v>
      </c>
      <c r="S2411" s="58" t="s">
        <v>2973</v>
      </c>
      <c r="T2411" s="213" t="s">
        <v>162</v>
      </c>
      <c r="U2411" s="63" t="s">
        <v>29</v>
      </c>
      <c r="W2411" s="143"/>
      <c r="X2411" s="143"/>
      <c r="AO2411" s="143"/>
      <c r="AP2411" s="143"/>
      <c r="BD2411" s="234"/>
      <c r="BE2411" s="234"/>
    </row>
    <row r="2412" spans="1:57" ht="12.95" customHeight="1" x14ac:dyDescent="0.2">
      <c r="A2412" s="57">
        <f t="shared" si="49"/>
        <v>2411</v>
      </c>
      <c r="B2412" s="58">
        <v>3172031104690000</v>
      </c>
      <c r="C2412" s="59" t="s">
        <v>2271</v>
      </c>
      <c r="D2412" s="59" t="s">
        <v>56</v>
      </c>
      <c r="E2412" s="60">
        <v>25304</v>
      </c>
      <c r="F2412" s="60">
        <v>45320</v>
      </c>
      <c r="G2412" s="60">
        <v>45320</v>
      </c>
      <c r="H2412" s="58">
        <v>2024134199210</v>
      </c>
      <c r="I2412" s="58">
        <v>62</v>
      </c>
      <c r="J2412" s="60" t="s">
        <v>6803</v>
      </c>
      <c r="K2412" s="60" t="s">
        <v>6786</v>
      </c>
      <c r="L2412" s="212" t="s">
        <v>171</v>
      </c>
      <c r="M2412" s="60">
        <v>45320</v>
      </c>
      <c r="N2412" s="58" t="s">
        <v>24</v>
      </c>
      <c r="O2412" s="58" t="s">
        <v>36</v>
      </c>
      <c r="P2412" s="62">
        <v>1110000</v>
      </c>
      <c r="Q2412" s="58" t="s">
        <v>2612</v>
      </c>
      <c r="R2412" s="58" t="s">
        <v>2757</v>
      </c>
      <c r="S2412" s="58" t="s">
        <v>2965</v>
      </c>
      <c r="T2412" s="213" t="s">
        <v>162</v>
      </c>
      <c r="U2412" s="63" t="s">
        <v>29</v>
      </c>
      <c r="W2412" s="143"/>
      <c r="X2412" s="143"/>
      <c r="AO2412" s="143"/>
      <c r="AP2412" s="143"/>
      <c r="BD2412" s="234"/>
      <c r="BE2412" s="234"/>
    </row>
    <row r="2413" spans="1:57" ht="12.95" customHeight="1" x14ac:dyDescent="0.2">
      <c r="A2413" s="57">
        <f t="shared" si="49"/>
        <v>2412</v>
      </c>
      <c r="B2413" s="58">
        <v>3275092606840010</v>
      </c>
      <c r="C2413" s="59" t="s">
        <v>1946</v>
      </c>
      <c r="D2413" s="59" t="s">
        <v>501</v>
      </c>
      <c r="E2413" s="60">
        <v>30859</v>
      </c>
      <c r="F2413" s="60">
        <v>45320</v>
      </c>
      <c r="G2413" s="60">
        <v>45320</v>
      </c>
      <c r="H2413" s="58">
        <v>202413419929</v>
      </c>
      <c r="I2413" s="58">
        <v>62</v>
      </c>
      <c r="J2413" s="60" t="s">
        <v>6804</v>
      </c>
      <c r="K2413" s="60" t="s">
        <v>6786</v>
      </c>
      <c r="L2413" s="212" t="s">
        <v>171</v>
      </c>
      <c r="M2413" s="60">
        <v>45320</v>
      </c>
      <c r="N2413" s="58" t="s">
        <v>24</v>
      </c>
      <c r="O2413" s="58" t="s">
        <v>36</v>
      </c>
      <c r="P2413" s="62">
        <v>1110000</v>
      </c>
      <c r="Q2413" s="58" t="s">
        <v>2612</v>
      </c>
      <c r="R2413" s="58" t="s">
        <v>2757</v>
      </c>
      <c r="S2413" s="58" t="s">
        <v>2965</v>
      </c>
      <c r="T2413" s="213" t="s">
        <v>162</v>
      </c>
      <c r="U2413" s="63" t="s">
        <v>29</v>
      </c>
      <c r="W2413" s="143"/>
      <c r="X2413" s="143"/>
      <c r="AO2413" s="143"/>
      <c r="AP2413" s="143"/>
      <c r="BD2413" s="234"/>
      <c r="BE2413" s="234"/>
    </row>
    <row r="2414" spans="1:57" ht="12.95" customHeight="1" x14ac:dyDescent="0.2">
      <c r="A2414" s="57">
        <f t="shared" si="49"/>
        <v>2413</v>
      </c>
      <c r="B2414" s="58">
        <v>1871121307000000</v>
      </c>
      <c r="C2414" s="59" t="s">
        <v>6805</v>
      </c>
      <c r="D2414" s="59" t="s">
        <v>1195</v>
      </c>
      <c r="E2414" s="60">
        <v>36720</v>
      </c>
      <c r="F2414" s="60">
        <v>45320</v>
      </c>
      <c r="G2414" s="60">
        <v>45320</v>
      </c>
      <c r="H2414" s="58">
        <v>202413419928</v>
      </c>
      <c r="I2414" s="58">
        <v>62</v>
      </c>
      <c r="J2414" s="60" t="s">
        <v>6806</v>
      </c>
      <c r="K2414" s="60" t="s">
        <v>6786</v>
      </c>
      <c r="L2414" s="212" t="s">
        <v>171</v>
      </c>
      <c r="M2414" s="60">
        <v>45320</v>
      </c>
      <c r="N2414" s="58" t="s">
        <v>24</v>
      </c>
      <c r="O2414" s="58" t="s">
        <v>36</v>
      </c>
      <c r="P2414" s="62">
        <v>1110000</v>
      </c>
      <c r="Q2414" s="58" t="s">
        <v>2612</v>
      </c>
      <c r="R2414" s="58" t="s">
        <v>2757</v>
      </c>
      <c r="S2414" s="58" t="s">
        <v>2973</v>
      </c>
      <c r="T2414" s="213" t="s">
        <v>162</v>
      </c>
      <c r="U2414" s="63" t="s">
        <v>29</v>
      </c>
      <c r="W2414" s="143"/>
      <c r="X2414" s="143"/>
      <c r="AO2414" s="143"/>
      <c r="AP2414" s="143"/>
      <c r="BD2414" s="234"/>
      <c r="BE2414" s="234"/>
    </row>
    <row r="2415" spans="1:57" ht="12.95" customHeight="1" x14ac:dyDescent="0.2">
      <c r="A2415" s="57">
        <f t="shared" si="49"/>
        <v>2414</v>
      </c>
      <c r="B2415" s="58">
        <v>3173081802900000</v>
      </c>
      <c r="C2415" s="59" t="s">
        <v>6807</v>
      </c>
      <c r="D2415" s="59" t="s">
        <v>231</v>
      </c>
      <c r="E2415" s="60">
        <v>32922</v>
      </c>
      <c r="F2415" s="60">
        <v>45320</v>
      </c>
      <c r="G2415" s="60">
        <v>45320</v>
      </c>
      <c r="H2415" s="58">
        <v>202413419927</v>
      </c>
      <c r="I2415" s="58">
        <v>62</v>
      </c>
      <c r="J2415" s="60" t="s">
        <v>6808</v>
      </c>
      <c r="K2415" s="60" t="s">
        <v>6786</v>
      </c>
      <c r="L2415" s="212" t="s">
        <v>171</v>
      </c>
      <c r="M2415" s="60">
        <v>45320</v>
      </c>
      <c r="N2415" s="58" t="s">
        <v>24</v>
      </c>
      <c r="O2415" s="58" t="s">
        <v>36</v>
      </c>
      <c r="P2415" s="62">
        <v>1110000</v>
      </c>
      <c r="Q2415" s="58" t="s">
        <v>2612</v>
      </c>
      <c r="R2415" s="58" t="s">
        <v>2757</v>
      </c>
      <c r="S2415" s="58" t="s">
        <v>2965</v>
      </c>
      <c r="T2415" s="213" t="s">
        <v>162</v>
      </c>
      <c r="U2415" s="63" t="s">
        <v>29</v>
      </c>
      <c r="W2415" s="143"/>
      <c r="X2415" s="143"/>
      <c r="AO2415" s="143"/>
      <c r="AP2415" s="143"/>
      <c r="BD2415" s="234"/>
      <c r="BE2415" s="234"/>
    </row>
    <row r="2416" spans="1:57" ht="12.95" customHeight="1" x14ac:dyDescent="0.2">
      <c r="A2416" s="57">
        <f t="shared" si="49"/>
        <v>2415</v>
      </c>
      <c r="B2416" s="58">
        <v>3603190804040000</v>
      </c>
      <c r="C2416" s="59" t="s">
        <v>6809</v>
      </c>
      <c r="D2416" s="59" t="s">
        <v>540</v>
      </c>
      <c r="E2416" s="60">
        <v>38085</v>
      </c>
      <c r="F2416" s="60">
        <v>45320</v>
      </c>
      <c r="G2416" s="60">
        <v>45320</v>
      </c>
      <c r="H2416" s="58">
        <v>202413419926</v>
      </c>
      <c r="I2416" s="58">
        <v>62</v>
      </c>
      <c r="J2416" s="60" t="s">
        <v>6810</v>
      </c>
      <c r="K2416" s="60" t="s">
        <v>6786</v>
      </c>
      <c r="L2416" s="212" t="s">
        <v>171</v>
      </c>
      <c r="M2416" s="60">
        <v>45320</v>
      </c>
      <c r="N2416" s="58" t="s">
        <v>24</v>
      </c>
      <c r="O2416" s="58" t="s">
        <v>36</v>
      </c>
      <c r="P2416" s="62">
        <v>1110000</v>
      </c>
      <c r="Q2416" s="58" t="s">
        <v>2612</v>
      </c>
      <c r="R2416" s="58" t="s">
        <v>2757</v>
      </c>
      <c r="S2416" s="58" t="s">
        <v>2965</v>
      </c>
      <c r="T2416" s="213" t="s">
        <v>162</v>
      </c>
      <c r="U2416" s="63" t="s">
        <v>29</v>
      </c>
      <c r="W2416" s="143"/>
      <c r="X2416" s="143"/>
      <c r="AO2416" s="143"/>
      <c r="AP2416" s="143"/>
      <c r="BD2416" s="234"/>
      <c r="BE2416" s="234"/>
    </row>
    <row r="2417" spans="1:57" ht="12.95" customHeight="1" x14ac:dyDescent="0.2">
      <c r="A2417" s="57">
        <f t="shared" si="49"/>
        <v>2416</v>
      </c>
      <c r="B2417" s="58">
        <v>3171050910960000</v>
      </c>
      <c r="C2417" s="59" t="s">
        <v>6811</v>
      </c>
      <c r="D2417" s="59" t="s">
        <v>231</v>
      </c>
      <c r="E2417" s="60">
        <v>35347</v>
      </c>
      <c r="F2417" s="60">
        <v>45320</v>
      </c>
      <c r="G2417" s="60">
        <v>45320</v>
      </c>
      <c r="H2417" s="58">
        <v>202413419925</v>
      </c>
      <c r="I2417" s="58">
        <v>62</v>
      </c>
      <c r="J2417" s="60" t="s">
        <v>6812</v>
      </c>
      <c r="K2417" s="60" t="s">
        <v>6786</v>
      </c>
      <c r="L2417" s="212" t="s">
        <v>171</v>
      </c>
      <c r="M2417" s="60">
        <v>45320</v>
      </c>
      <c r="N2417" s="58" t="s">
        <v>24</v>
      </c>
      <c r="O2417" s="58" t="s">
        <v>36</v>
      </c>
      <c r="P2417" s="62">
        <v>1110000</v>
      </c>
      <c r="Q2417" s="58" t="s">
        <v>2612</v>
      </c>
      <c r="R2417" s="58" t="s">
        <v>2757</v>
      </c>
      <c r="S2417" s="58" t="s">
        <v>2965</v>
      </c>
      <c r="T2417" s="213" t="s">
        <v>162</v>
      </c>
      <c r="U2417" s="63" t="s">
        <v>29</v>
      </c>
      <c r="W2417" s="143"/>
      <c r="X2417" s="143"/>
      <c r="AO2417" s="143"/>
      <c r="AP2417" s="143"/>
      <c r="BD2417" s="234"/>
      <c r="BE2417" s="234"/>
    </row>
    <row r="2418" spans="1:57" ht="12.95" customHeight="1" x14ac:dyDescent="0.2">
      <c r="A2418" s="57">
        <f t="shared" si="49"/>
        <v>2417</v>
      </c>
      <c r="B2418" s="58">
        <v>1707010408970000</v>
      </c>
      <c r="C2418" s="59" t="s">
        <v>6813</v>
      </c>
      <c r="D2418" s="59" t="s">
        <v>6814</v>
      </c>
      <c r="E2418" s="60">
        <v>35646</v>
      </c>
      <c r="F2418" s="60">
        <v>45320</v>
      </c>
      <c r="G2418" s="60">
        <v>45320</v>
      </c>
      <c r="H2418" s="58">
        <v>202413419924</v>
      </c>
      <c r="I2418" s="58">
        <v>62</v>
      </c>
      <c r="J2418" s="60" t="s">
        <v>6815</v>
      </c>
      <c r="K2418" s="60" t="s">
        <v>6786</v>
      </c>
      <c r="L2418" s="212" t="s">
        <v>171</v>
      </c>
      <c r="M2418" s="60">
        <v>45320</v>
      </c>
      <c r="N2418" s="58" t="s">
        <v>24</v>
      </c>
      <c r="O2418" s="58" t="s">
        <v>36</v>
      </c>
      <c r="P2418" s="62">
        <v>1110000</v>
      </c>
      <c r="Q2418" s="58" t="s">
        <v>2612</v>
      </c>
      <c r="R2418" s="58" t="s">
        <v>2757</v>
      </c>
      <c r="S2418" s="58" t="s">
        <v>2973</v>
      </c>
      <c r="T2418" s="213" t="s">
        <v>162</v>
      </c>
      <c r="U2418" s="63" t="s">
        <v>29</v>
      </c>
      <c r="W2418" s="143"/>
      <c r="X2418" s="143"/>
      <c r="AO2418" s="143"/>
      <c r="AP2418" s="143"/>
      <c r="BD2418" s="234"/>
      <c r="BE2418" s="234"/>
    </row>
    <row r="2419" spans="1:57" ht="12.95" customHeight="1" x14ac:dyDescent="0.2">
      <c r="A2419" s="57">
        <f t="shared" si="49"/>
        <v>2418</v>
      </c>
      <c r="B2419" s="58">
        <v>3273135509880000</v>
      </c>
      <c r="C2419" s="59" t="s">
        <v>6816</v>
      </c>
      <c r="D2419" s="59" t="s">
        <v>257</v>
      </c>
      <c r="E2419" s="60">
        <v>32401</v>
      </c>
      <c r="F2419" s="60">
        <v>45320</v>
      </c>
      <c r="G2419" s="60">
        <v>45320</v>
      </c>
      <c r="H2419" s="58">
        <v>202413419923</v>
      </c>
      <c r="I2419" s="58">
        <v>62</v>
      </c>
      <c r="J2419" s="60" t="s">
        <v>6817</v>
      </c>
      <c r="K2419" s="60" t="s">
        <v>6786</v>
      </c>
      <c r="L2419" s="212" t="s">
        <v>171</v>
      </c>
      <c r="M2419" s="60">
        <v>45320</v>
      </c>
      <c r="N2419" s="58" t="s">
        <v>24</v>
      </c>
      <c r="O2419" s="58" t="s">
        <v>36</v>
      </c>
      <c r="P2419" s="62">
        <v>1110000</v>
      </c>
      <c r="Q2419" s="58" t="s">
        <v>2612</v>
      </c>
      <c r="R2419" s="58" t="s">
        <v>2757</v>
      </c>
      <c r="S2419" s="58" t="s">
        <v>2973</v>
      </c>
      <c r="T2419" s="213" t="s">
        <v>162</v>
      </c>
      <c r="U2419" s="63" t="s">
        <v>29</v>
      </c>
      <c r="W2419" s="143"/>
      <c r="X2419" s="143"/>
      <c r="AO2419" s="143"/>
      <c r="AP2419" s="143"/>
      <c r="BD2419" s="234"/>
      <c r="BE2419" s="234"/>
    </row>
    <row r="2420" spans="1:57" ht="12.95" customHeight="1" x14ac:dyDescent="0.2">
      <c r="A2420" s="57">
        <f t="shared" si="49"/>
        <v>2419</v>
      </c>
      <c r="B2420" s="58">
        <v>3202052007930000</v>
      </c>
      <c r="C2420" s="59" t="s">
        <v>6818</v>
      </c>
      <c r="D2420" s="59" t="s">
        <v>125</v>
      </c>
      <c r="E2420" s="60">
        <v>34170</v>
      </c>
      <c r="F2420" s="60">
        <v>45320</v>
      </c>
      <c r="G2420" s="60">
        <v>45320</v>
      </c>
      <c r="H2420" s="58">
        <v>202413419922</v>
      </c>
      <c r="I2420" s="58">
        <v>62</v>
      </c>
      <c r="J2420" s="60" t="s">
        <v>6819</v>
      </c>
      <c r="K2420" s="60" t="s">
        <v>6786</v>
      </c>
      <c r="L2420" s="212" t="s">
        <v>171</v>
      </c>
      <c r="M2420" s="60">
        <v>45320</v>
      </c>
      <c r="N2420" s="58" t="s">
        <v>24</v>
      </c>
      <c r="O2420" s="58" t="s">
        <v>36</v>
      </c>
      <c r="P2420" s="62">
        <v>1110000</v>
      </c>
      <c r="Q2420" s="58" t="s">
        <v>2612</v>
      </c>
      <c r="R2420" s="58" t="s">
        <v>2757</v>
      </c>
      <c r="S2420" s="58" t="s">
        <v>2965</v>
      </c>
      <c r="T2420" s="213" t="s">
        <v>162</v>
      </c>
      <c r="U2420" s="63" t="s">
        <v>29</v>
      </c>
      <c r="W2420" s="143"/>
      <c r="X2420" s="143"/>
      <c r="AO2420" s="143"/>
      <c r="AP2420" s="143"/>
      <c r="BD2420" s="234"/>
      <c r="BE2420" s="234"/>
    </row>
    <row r="2421" spans="1:57" ht="12.95" customHeight="1" x14ac:dyDescent="0.2">
      <c r="A2421" s="57">
        <f t="shared" si="49"/>
        <v>2420</v>
      </c>
      <c r="B2421" s="58">
        <v>3175082804000000</v>
      </c>
      <c r="C2421" s="59" t="s">
        <v>6820</v>
      </c>
      <c r="D2421" s="59" t="s">
        <v>56</v>
      </c>
      <c r="E2421" s="60">
        <v>36644</v>
      </c>
      <c r="F2421" s="60">
        <v>45320</v>
      </c>
      <c r="G2421" s="60">
        <v>45320</v>
      </c>
      <c r="H2421" s="58">
        <v>202413419921</v>
      </c>
      <c r="I2421" s="58">
        <v>62</v>
      </c>
      <c r="J2421" s="60" t="s">
        <v>6821</v>
      </c>
      <c r="K2421" s="60" t="s">
        <v>6786</v>
      </c>
      <c r="L2421" s="212" t="s">
        <v>171</v>
      </c>
      <c r="M2421" s="60">
        <v>45320</v>
      </c>
      <c r="N2421" s="58" t="s">
        <v>24</v>
      </c>
      <c r="O2421" s="58" t="s">
        <v>36</v>
      </c>
      <c r="P2421" s="62">
        <v>1110000</v>
      </c>
      <c r="Q2421" s="58" t="s">
        <v>2612</v>
      </c>
      <c r="R2421" s="58" t="s">
        <v>2757</v>
      </c>
      <c r="S2421" s="58" t="s">
        <v>2965</v>
      </c>
      <c r="T2421" s="213" t="s">
        <v>162</v>
      </c>
      <c r="U2421" s="63" t="s">
        <v>29</v>
      </c>
      <c r="W2421" s="143"/>
      <c r="X2421" s="143"/>
      <c r="AO2421" s="143"/>
      <c r="AP2421" s="143"/>
      <c r="BD2421" s="234"/>
      <c r="BE2421" s="234"/>
    </row>
    <row r="2422" spans="1:57" ht="12.95" customHeight="1" x14ac:dyDescent="0.2">
      <c r="A2422" s="57">
        <f t="shared" si="49"/>
        <v>2421</v>
      </c>
      <c r="B2422" s="58">
        <v>3305180805960000</v>
      </c>
      <c r="C2422" s="59" t="s">
        <v>1277</v>
      </c>
      <c r="D2422" s="59" t="s">
        <v>251</v>
      </c>
      <c r="E2422" s="60">
        <v>35193</v>
      </c>
      <c r="F2422" s="60">
        <v>45316</v>
      </c>
      <c r="G2422" s="60">
        <v>45316</v>
      </c>
      <c r="H2422" s="58">
        <v>2024134184213</v>
      </c>
      <c r="I2422" s="58">
        <v>6201659922</v>
      </c>
      <c r="J2422" s="60" t="s">
        <v>6822</v>
      </c>
      <c r="K2422" s="60" t="s">
        <v>6823</v>
      </c>
      <c r="L2422" s="212" t="s">
        <v>104</v>
      </c>
      <c r="M2422" s="60">
        <v>45320</v>
      </c>
      <c r="N2422" s="58" t="s">
        <v>24</v>
      </c>
      <c r="O2422" s="58" t="s">
        <v>25</v>
      </c>
      <c r="P2422" s="62">
        <v>400000</v>
      </c>
      <c r="Q2422" s="58" t="s">
        <v>26</v>
      </c>
      <c r="R2422" s="58" t="s">
        <v>26</v>
      </c>
      <c r="S2422" s="58" t="s">
        <v>27</v>
      </c>
      <c r="T2422" s="213" t="s">
        <v>28</v>
      </c>
      <c r="U2422" s="63" t="s">
        <v>29</v>
      </c>
      <c r="W2422" s="143"/>
      <c r="X2422" s="143"/>
      <c r="AO2422" s="143"/>
      <c r="AP2422" s="143"/>
      <c r="BD2422" s="234"/>
      <c r="BE2422" s="234"/>
    </row>
    <row r="2423" spans="1:57" ht="12.95" customHeight="1" x14ac:dyDescent="0.2">
      <c r="A2423" s="57">
        <f t="shared" si="49"/>
        <v>2422</v>
      </c>
      <c r="B2423" s="58">
        <v>5271010209910000</v>
      </c>
      <c r="C2423" s="59" t="s">
        <v>6824</v>
      </c>
      <c r="D2423" s="59" t="s">
        <v>505</v>
      </c>
      <c r="E2423" s="60">
        <v>33483</v>
      </c>
      <c r="F2423" s="60">
        <v>45316</v>
      </c>
      <c r="G2423" s="60">
        <v>45316</v>
      </c>
      <c r="H2423" s="58">
        <v>2024134184212</v>
      </c>
      <c r="I2423" s="58">
        <v>6201493488</v>
      </c>
      <c r="J2423" s="60" t="s">
        <v>6825</v>
      </c>
      <c r="K2423" s="60" t="s">
        <v>6823</v>
      </c>
      <c r="L2423" s="212" t="s">
        <v>104</v>
      </c>
      <c r="M2423" s="60">
        <v>45320</v>
      </c>
      <c r="N2423" s="58" t="s">
        <v>24</v>
      </c>
      <c r="O2423" s="58" t="s">
        <v>25</v>
      </c>
      <c r="P2423" s="62">
        <v>400000</v>
      </c>
      <c r="Q2423" s="58" t="s">
        <v>26</v>
      </c>
      <c r="R2423" s="58" t="s">
        <v>26</v>
      </c>
      <c r="S2423" s="58" t="s">
        <v>27</v>
      </c>
      <c r="T2423" s="213" t="s">
        <v>28</v>
      </c>
      <c r="U2423" s="63" t="s">
        <v>29</v>
      </c>
      <c r="W2423" s="143"/>
      <c r="X2423" s="143"/>
      <c r="AO2423" s="143"/>
      <c r="AP2423" s="143"/>
      <c r="BD2423" s="234"/>
      <c r="BE2423" s="234"/>
    </row>
    <row r="2424" spans="1:57" ht="12.95" customHeight="1" x14ac:dyDescent="0.2">
      <c r="A2424" s="57">
        <f t="shared" si="49"/>
        <v>2423</v>
      </c>
      <c r="B2424" s="58">
        <v>3201061903700000</v>
      </c>
      <c r="C2424" s="59" t="s">
        <v>6826</v>
      </c>
      <c r="D2424" s="59" t="s">
        <v>603</v>
      </c>
      <c r="E2424" s="60">
        <v>25646</v>
      </c>
      <c r="F2424" s="60">
        <v>45316</v>
      </c>
      <c r="G2424" s="60">
        <v>45316</v>
      </c>
      <c r="H2424" s="58">
        <v>2024134184211</v>
      </c>
      <c r="I2424" s="58">
        <v>6201013942</v>
      </c>
      <c r="J2424" s="60" t="s">
        <v>6827</v>
      </c>
      <c r="K2424" s="60" t="s">
        <v>6823</v>
      </c>
      <c r="L2424" s="212" t="s">
        <v>104</v>
      </c>
      <c r="M2424" s="60">
        <v>45320</v>
      </c>
      <c r="N2424" s="58" t="s">
        <v>24</v>
      </c>
      <c r="O2424" s="58" t="s">
        <v>25</v>
      </c>
      <c r="P2424" s="62">
        <v>400000</v>
      </c>
      <c r="Q2424" s="58" t="s">
        <v>26</v>
      </c>
      <c r="R2424" s="58" t="s">
        <v>26</v>
      </c>
      <c r="S2424" s="58" t="s">
        <v>27</v>
      </c>
      <c r="T2424" s="213" t="s">
        <v>28</v>
      </c>
      <c r="U2424" s="63" t="s">
        <v>29</v>
      </c>
      <c r="W2424" s="143"/>
      <c r="X2424" s="143"/>
      <c r="AO2424" s="143"/>
      <c r="AP2424" s="143"/>
      <c r="BD2424" s="234"/>
      <c r="BE2424" s="234"/>
    </row>
    <row r="2425" spans="1:57" ht="12.95" customHeight="1" x14ac:dyDescent="0.2">
      <c r="A2425" s="57">
        <f t="shared" si="49"/>
        <v>2424</v>
      </c>
      <c r="B2425" s="58">
        <v>1218062506970000</v>
      </c>
      <c r="C2425" s="59" t="s">
        <v>6371</v>
      </c>
      <c r="D2425" s="59" t="s">
        <v>6372</v>
      </c>
      <c r="E2425" s="60">
        <v>35971</v>
      </c>
      <c r="F2425" s="60">
        <v>45315</v>
      </c>
      <c r="G2425" s="60">
        <v>45315</v>
      </c>
      <c r="H2425" s="58">
        <v>2024134184210</v>
      </c>
      <c r="I2425" s="58">
        <v>6211904736</v>
      </c>
      <c r="J2425" s="60" t="s">
        <v>6828</v>
      </c>
      <c r="K2425" s="60" t="s">
        <v>6823</v>
      </c>
      <c r="L2425" s="212" t="s">
        <v>104</v>
      </c>
      <c r="M2425" s="60">
        <v>45320</v>
      </c>
      <c r="N2425" s="58" t="s">
        <v>24</v>
      </c>
      <c r="O2425" s="58" t="s">
        <v>25</v>
      </c>
      <c r="P2425" s="62">
        <v>400000</v>
      </c>
      <c r="Q2425" s="58" t="s">
        <v>26</v>
      </c>
      <c r="R2425" s="58" t="s">
        <v>26</v>
      </c>
      <c r="S2425" s="58" t="s">
        <v>27</v>
      </c>
      <c r="T2425" s="213" t="s">
        <v>28</v>
      </c>
      <c r="U2425" s="63" t="s">
        <v>29</v>
      </c>
      <c r="W2425" s="143"/>
      <c r="X2425" s="143"/>
      <c r="AO2425" s="143"/>
      <c r="AP2425" s="143"/>
      <c r="BD2425" s="234"/>
      <c r="BE2425" s="234"/>
    </row>
    <row r="2426" spans="1:57" ht="12.95" customHeight="1" x14ac:dyDescent="0.2">
      <c r="A2426" s="57">
        <f t="shared" si="49"/>
        <v>2425</v>
      </c>
      <c r="B2426" s="58">
        <v>2102032802860000</v>
      </c>
      <c r="C2426" s="59" t="s">
        <v>6323</v>
      </c>
      <c r="D2426" s="59" t="s">
        <v>890</v>
      </c>
      <c r="E2426" s="60">
        <v>31471</v>
      </c>
      <c r="F2426" s="60">
        <v>45315</v>
      </c>
      <c r="G2426" s="60">
        <v>45315</v>
      </c>
      <c r="H2426" s="58">
        <v>202413418428</v>
      </c>
      <c r="I2426" s="58">
        <v>6200469617</v>
      </c>
      <c r="J2426" s="60" t="s">
        <v>6829</v>
      </c>
      <c r="K2426" s="60" t="s">
        <v>6823</v>
      </c>
      <c r="L2426" s="212" t="s">
        <v>104</v>
      </c>
      <c r="M2426" s="60">
        <v>45320</v>
      </c>
      <c r="N2426" s="58" t="s">
        <v>24</v>
      </c>
      <c r="O2426" s="58" t="s">
        <v>25</v>
      </c>
      <c r="P2426" s="62">
        <v>400000</v>
      </c>
      <c r="Q2426" s="58" t="s">
        <v>26</v>
      </c>
      <c r="R2426" s="58" t="s">
        <v>26</v>
      </c>
      <c r="S2426" s="58" t="s">
        <v>27</v>
      </c>
      <c r="T2426" s="213" t="s">
        <v>28</v>
      </c>
      <c r="U2426" s="63" t="s">
        <v>29</v>
      </c>
      <c r="W2426" s="143"/>
      <c r="X2426" s="143"/>
      <c r="AO2426" s="143"/>
      <c r="AP2426" s="143"/>
      <c r="BD2426" s="234"/>
      <c r="BE2426" s="234"/>
    </row>
    <row r="2427" spans="1:57" ht="12.95" customHeight="1" x14ac:dyDescent="0.2">
      <c r="A2427" s="57">
        <f t="shared" si="49"/>
        <v>2426</v>
      </c>
      <c r="B2427" s="58">
        <v>3276022812780010</v>
      </c>
      <c r="C2427" s="59" t="s">
        <v>6830</v>
      </c>
      <c r="D2427" s="59" t="s">
        <v>977</v>
      </c>
      <c r="E2427" s="60">
        <v>28852</v>
      </c>
      <c r="F2427" s="60">
        <v>45315</v>
      </c>
      <c r="G2427" s="60">
        <v>45315</v>
      </c>
      <c r="H2427" s="58">
        <v>202413418427</v>
      </c>
      <c r="I2427" s="58">
        <v>6201006590</v>
      </c>
      <c r="J2427" s="60" t="s">
        <v>6831</v>
      </c>
      <c r="K2427" s="60" t="s">
        <v>6823</v>
      </c>
      <c r="L2427" s="212" t="s">
        <v>104</v>
      </c>
      <c r="M2427" s="60">
        <v>45320</v>
      </c>
      <c r="N2427" s="58" t="s">
        <v>24</v>
      </c>
      <c r="O2427" s="58" t="s">
        <v>25</v>
      </c>
      <c r="P2427" s="62">
        <v>400000</v>
      </c>
      <c r="Q2427" s="58" t="s">
        <v>26</v>
      </c>
      <c r="R2427" s="58" t="s">
        <v>26</v>
      </c>
      <c r="S2427" s="58" t="s">
        <v>27</v>
      </c>
      <c r="T2427" s="213" t="s">
        <v>28</v>
      </c>
      <c r="U2427" s="63" t="s">
        <v>29</v>
      </c>
      <c r="W2427" s="143"/>
      <c r="X2427" s="143"/>
      <c r="AO2427" s="143"/>
      <c r="AP2427" s="143"/>
      <c r="BD2427" s="234"/>
      <c r="BE2427" s="234"/>
    </row>
    <row r="2428" spans="1:57" ht="12.95" customHeight="1" x14ac:dyDescent="0.2">
      <c r="A2428" s="57">
        <f t="shared" si="49"/>
        <v>2427</v>
      </c>
      <c r="B2428" s="58">
        <v>8101130505950000</v>
      </c>
      <c r="C2428" s="59" t="s">
        <v>6212</v>
      </c>
      <c r="D2428" s="59" t="s">
        <v>6213</v>
      </c>
      <c r="E2428" s="60">
        <v>34824</v>
      </c>
      <c r="F2428" s="60">
        <v>45314</v>
      </c>
      <c r="G2428" s="60">
        <v>45314</v>
      </c>
      <c r="H2428" s="58">
        <v>202413418426</v>
      </c>
      <c r="I2428" s="58">
        <v>6211440078</v>
      </c>
      <c r="J2428" s="60" t="s">
        <v>6832</v>
      </c>
      <c r="K2428" s="60" t="s">
        <v>6823</v>
      </c>
      <c r="L2428" s="212" t="s">
        <v>104</v>
      </c>
      <c r="M2428" s="60">
        <v>45320</v>
      </c>
      <c r="N2428" s="58" t="s">
        <v>24</v>
      </c>
      <c r="O2428" s="58" t="s">
        <v>25</v>
      </c>
      <c r="P2428" s="62">
        <v>400000</v>
      </c>
      <c r="Q2428" s="58" t="s">
        <v>26</v>
      </c>
      <c r="R2428" s="58" t="s">
        <v>26</v>
      </c>
      <c r="S2428" s="58" t="s">
        <v>27</v>
      </c>
      <c r="T2428" s="213" t="s">
        <v>28</v>
      </c>
      <c r="U2428" s="63" t="s">
        <v>29</v>
      </c>
      <c r="W2428" s="143"/>
      <c r="X2428" s="143"/>
      <c r="AO2428" s="143"/>
      <c r="AP2428" s="143"/>
      <c r="BD2428" s="234"/>
      <c r="BE2428" s="234"/>
    </row>
    <row r="2429" spans="1:57" ht="12.95" customHeight="1" x14ac:dyDescent="0.2">
      <c r="A2429" s="57">
        <f t="shared" si="49"/>
        <v>2428</v>
      </c>
      <c r="B2429" s="58">
        <v>3526020205770000</v>
      </c>
      <c r="C2429" s="59" t="s">
        <v>6216</v>
      </c>
      <c r="D2429" s="59" t="s">
        <v>51</v>
      </c>
      <c r="E2429" s="60">
        <v>28247</v>
      </c>
      <c r="F2429" s="60">
        <v>45314</v>
      </c>
      <c r="G2429" s="60">
        <v>45314</v>
      </c>
      <c r="H2429" s="58">
        <v>202413423721</v>
      </c>
      <c r="I2429" s="58">
        <v>6200117113</v>
      </c>
      <c r="J2429" s="60" t="s">
        <v>6833</v>
      </c>
      <c r="K2429" s="60" t="s">
        <v>6823</v>
      </c>
      <c r="L2429" s="212" t="s">
        <v>104</v>
      </c>
      <c r="M2429" s="60">
        <v>45320</v>
      </c>
      <c r="N2429" s="58" t="s">
        <v>24</v>
      </c>
      <c r="O2429" s="58" t="s">
        <v>25</v>
      </c>
      <c r="P2429" s="62">
        <v>400000</v>
      </c>
      <c r="Q2429" s="58" t="s">
        <v>26</v>
      </c>
      <c r="R2429" s="58" t="s">
        <v>26</v>
      </c>
      <c r="S2429" s="58" t="s">
        <v>27</v>
      </c>
      <c r="T2429" s="213" t="s">
        <v>28</v>
      </c>
      <c r="U2429" s="63" t="s">
        <v>29</v>
      </c>
      <c r="W2429" s="143"/>
      <c r="X2429" s="143"/>
      <c r="AO2429" s="143"/>
      <c r="AP2429" s="143"/>
      <c r="BD2429" s="234"/>
      <c r="BE2429" s="234"/>
    </row>
    <row r="2430" spans="1:57" ht="12.95" customHeight="1" x14ac:dyDescent="0.2">
      <c r="A2430" s="57">
        <f t="shared" si="49"/>
        <v>2429</v>
      </c>
      <c r="B2430" s="58">
        <v>3210191401980040</v>
      </c>
      <c r="C2430" s="59" t="s">
        <v>6218</v>
      </c>
      <c r="D2430" s="59" t="s">
        <v>567</v>
      </c>
      <c r="E2430" s="60">
        <v>35809</v>
      </c>
      <c r="F2430" s="60">
        <v>45314</v>
      </c>
      <c r="G2430" s="60">
        <v>45314</v>
      </c>
      <c r="H2430" s="58">
        <v>202413418425</v>
      </c>
      <c r="I2430" s="58">
        <v>6211812291</v>
      </c>
      <c r="J2430" s="60" t="s">
        <v>6834</v>
      </c>
      <c r="K2430" s="60" t="s">
        <v>6823</v>
      </c>
      <c r="L2430" s="212" t="s">
        <v>104</v>
      </c>
      <c r="M2430" s="60">
        <v>45320</v>
      </c>
      <c r="N2430" s="58" t="s">
        <v>24</v>
      </c>
      <c r="O2430" s="58" t="s">
        <v>25</v>
      </c>
      <c r="P2430" s="62">
        <v>400000</v>
      </c>
      <c r="Q2430" s="58" t="s">
        <v>26</v>
      </c>
      <c r="R2430" s="58" t="s">
        <v>26</v>
      </c>
      <c r="S2430" s="58" t="s">
        <v>27</v>
      </c>
      <c r="T2430" s="213" t="s">
        <v>28</v>
      </c>
      <c r="U2430" s="63" t="s">
        <v>29</v>
      </c>
      <c r="W2430" s="143"/>
      <c r="X2430" s="143"/>
      <c r="AO2430" s="143"/>
      <c r="AP2430" s="143"/>
      <c r="BD2430" s="234"/>
      <c r="BE2430" s="234"/>
    </row>
    <row r="2431" spans="1:57" ht="12.95" customHeight="1" x14ac:dyDescent="0.2">
      <c r="A2431" s="57">
        <f t="shared" si="49"/>
        <v>2430</v>
      </c>
      <c r="B2431" s="58">
        <v>2171060312900000</v>
      </c>
      <c r="C2431" s="59" t="s">
        <v>6835</v>
      </c>
      <c r="D2431" s="59" t="s">
        <v>224</v>
      </c>
      <c r="E2431" s="60">
        <v>33210</v>
      </c>
      <c r="F2431" s="60">
        <v>45313</v>
      </c>
      <c r="G2431" s="60">
        <v>45313</v>
      </c>
      <c r="H2431" s="58">
        <v>202413418424</v>
      </c>
      <c r="I2431" s="58">
        <v>6201574944</v>
      </c>
      <c r="J2431" s="60" t="s">
        <v>6836</v>
      </c>
      <c r="K2431" s="60" t="s">
        <v>6823</v>
      </c>
      <c r="L2431" s="212" t="s">
        <v>104</v>
      </c>
      <c r="M2431" s="60">
        <v>45320</v>
      </c>
      <c r="N2431" s="58" t="s">
        <v>24</v>
      </c>
      <c r="O2431" s="58" t="s">
        <v>25</v>
      </c>
      <c r="P2431" s="62">
        <v>400000</v>
      </c>
      <c r="Q2431" s="58" t="s">
        <v>26</v>
      </c>
      <c r="R2431" s="58" t="s">
        <v>26</v>
      </c>
      <c r="S2431" s="58" t="s">
        <v>27</v>
      </c>
      <c r="T2431" s="213" t="s">
        <v>28</v>
      </c>
      <c r="U2431" s="63" t="s">
        <v>29</v>
      </c>
      <c r="W2431" s="143"/>
      <c r="X2431" s="143"/>
      <c r="AO2431" s="143"/>
      <c r="AP2431" s="143"/>
      <c r="BD2431" s="234"/>
      <c r="BE2431" s="234"/>
    </row>
    <row r="2432" spans="1:57" ht="12.95" customHeight="1" x14ac:dyDescent="0.2">
      <c r="A2432" s="57">
        <f t="shared" si="49"/>
        <v>2431</v>
      </c>
      <c r="B2432" s="58">
        <v>3276021507850000</v>
      </c>
      <c r="C2432" s="59" t="s">
        <v>6005</v>
      </c>
      <c r="D2432" s="59" t="s">
        <v>71</v>
      </c>
      <c r="E2432" s="60">
        <v>31243</v>
      </c>
      <c r="F2432" s="60">
        <v>45313</v>
      </c>
      <c r="G2432" s="60">
        <v>45313</v>
      </c>
      <c r="H2432" s="58">
        <v>202413418423</v>
      </c>
      <c r="I2432" s="58">
        <v>6200486055</v>
      </c>
      <c r="J2432" s="60" t="s">
        <v>6837</v>
      </c>
      <c r="K2432" s="60" t="s">
        <v>6823</v>
      </c>
      <c r="L2432" s="212" t="s">
        <v>104</v>
      </c>
      <c r="M2432" s="60">
        <v>45320</v>
      </c>
      <c r="N2432" s="58" t="s">
        <v>24</v>
      </c>
      <c r="O2432" s="58" t="s">
        <v>25</v>
      </c>
      <c r="P2432" s="62">
        <v>400000</v>
      </c>
      <c r="Q2432" s="58" t="s">
        <v>26</v>
      </c>
      <c r="R2432" s="58" t="s">
        <v>26</v>
      </c>
      <c r="S2432" s="58" t="s">
        <v>27</v>
      </c>
      <c r="T2432" s="213" t="s">
        <v>28</v>
      </c>
      <c r="U2432" s="63" t="s">
        <v>29</v>
      </c>
      <c r="W2432" s="143"/>
      <c r="X2432" s="143"/>
      <c r="AO2432" s="143"/>
      <c r="AP2432" s="143"/>
      <c r="BD2432" s="234"/>
      <c r="BE2432" s="234"/>
    </row>
    <row r="2433" spans="1:57" ht="12.95" customHeight="1" x14ac:dyDescent="0.2">
      <c r="A2433" s="57">
        <f t="shared" si="49"/>
        <v>2432</v>
      </c>
      <c r="B2433" s="58">
        <v>3327040701930000</v>
      </c>
      <c r="C2433" s="59" t="s">
        <v>701</v>
      </c>
      <c r="D2433" s="59" t="s">
        <v>93</v>
      </c>
      <c r="E2433" s="60">
        <v>33976</v>
      </c>
      <c r="F2433" s="60">
        <v>45313</v>
      </c>
      <c r="G2433" s="60">
        <v>45313</v>
      </c>
      <c r="H2433" s="58">
        <v>202413418422</v>
      </c>
      <c r="I2433" s="58">
        <v>6201461151</v>
      </c>
      <c r="J2433" s="60" t="s">
        <v>6838</v>
      </c>
      <c r="K2433" s="60" t="s">
        <v>6823</v>
      </c>
      <c r="L2433" s="212" t="s">
        <v>104</v>
      </c>
      <c r="M2433" s="60">
        <v>45320</v>
      </c>
      <c r="N2433" s="58" t="s">
        <v>24</v>
      </c>
      <c r="O2433" s="58" t="s">
        <v>25</v>
      </c>
      <c r="P2433" s="62">
        <v>400000</v>
      </c>
      <c r="Q2433" s="58" t="s">
        <v>26</v>
      </c>
      <c r="R2433" s="58" t="s">
        <v>26</v>
      </c>
      <c r="S2433" s="58" t="s">
        <v>27</v>
      </c>
      <c r="T2433" s="213" t="s">
        <v>28</v>
      </c>
      <c r="U2433" s="63" t="s">
        <v>29</v>
      </c>
      <c r="W2433" s="143"/>
      <c r="X2433" s="143"/>
      <c r="AO2433" s="143"/>
      <c r="AP2433" s="143"/>
      <c r="BD2433" s="234"/>
      <c r="BE2433" s="234"/>
    </row>
    <row r="2434" spans="1:57" ht="12.95" customHeight="1" x14ac:dyDescent="0.2">
      <c r="A2434" s="57">
        <f t="shared" si="49"/>
        <v>2433</v>
      </c>
      <c r="B2434" s="58">
        <v>3172062901710000</v>
      </c>
      <c r="C2434" s="59" t="s">
        <v>6357</v>
      </c>
      <c r="D2434" s="59" t="s">
        <v>881</v>
      </c>
      <c r="E2434" s="60">
        <v>25597</v>
      </c>
      <c r="F2434" s="60">
        <v>45310</v>
      </c>
      <c r="G2434" s="60">
        <v>45310</v>
      </c>
      <c r="H2434" s="58">
        <v>202413418421</v>
      </c>
      <c r="I2434" s="58">
        <v>6200506741</v>
      </c>
      <c r="J2434" s="60" t="s">
        <v>6839</v>
      </c>
      <c r="K2434" s="60" t="s">
        <v>6823</v>
      </c>
      <c r="L2434" s="212" t="s">
        <v>104</v>
      </c>
      <c r="M2434" s="60">
        <v>45320</v>
      </c>
      <c r="N2434" s="58" t="s">
        <v>24</v>
      </c>
      <c r="O2434" s="58" t="s">
        <v>25</v>
      </c>
      <c r="P2434" s="62">
        <v>400000</v>
      </c>
      <c r="Q2434" s="58" t="s">
        <v>26</v>
      </c>
      <c r="R2434" s="58" t="s">
        <v>26</v>
      </c>
      <c r="S2434" s="58" t="s">
        <v>27</v>
      </c>
      <c r="T2434" s="213" t="s">
        <v>28</v>
      </c>
      <c r="U2434" s="63" t="s">
        <v>29</v>
      </c>
      <c r="W2434" s="143"/>
      <c r="X2434" s="143"/>
      <c r="AO2434" s="143"/>
      <c r="AP2434" s="143"/>
      <c r="BD2434" s="234"/>
      <c r="BE2434" s="234"/>
    </row>
    <row r="2435" spans="1:57" ht="12.95" customHeight="1" x14ac:dyDescent="0.2">
      <c r="A2435" s="57">
        <f t="shared" si="49"/>
        <v>2434</v>
      </c>
      <c r="B2435" s="58">
        <v>3573041005000000</v>
      </c>
      <c r="C2435" s="59" t="s">
        <v>4987</v>
      </c>
      <c r="D2435" s="59" t="s">
        <v>182</v>
      </c>
      <c r="E2435" s="60">
        <v>36656</v>
      </c>
      <c r="F2435" s="60">
        <v>45320</v>
      </c>
      <c r="G2435" s="60">
        <v>45320</v>
      </c>
      <c r="H2435" s="58">
        <v>202413416226</v>
      </c>
      <c r="I2435" s="58">
        <v>6212402970</v>
      </c>
      <c r="J2435" s="60" t="s">
        <v>6840</v>
      </c>
      <c r="K2435" s="60" t="s">
        <v>6841</v>
      </c>
      <c r="L2435" s="212" t="s">
        <v>3876</v>
      </c>
      <c r="M2435" s="60">
        <v>45320</v>
      </c>
      <c r="N2435" s="58" t="s">
        <v>24</v>
      </c>
      <c r="O2435" s="59" t="s">
        <v>30</v>
      </c>
      <c r="P2435" s="62">
        <v>955000</v>
      </c>
      <c r="Q2435" s="58" t="s">
        <v>26</v>
      </c>
      <c r="R2435" s="58" t="s">
        <v>26</v>
      </c>
      <c r="S2435" s="58" t="s">
        <v>27</v>
      </c>
      <c r="T2435" s="213" t="s">
        <v>28</v>
      </c>
      <c r="U2435" s="63" t="s">
        <v>29</v>
      </c>
      <c r="W2435" s="143"/>
      <c r="X2435" s="143"/>
      <c r="AO2435" s="143"/>
      <c r="AP2435" s="143"/>
      <c r="BD2435" s="234"/>
      <c r="BE2435" s="234"/>
    </row>
    <row r="2436" spans="1:57" ht="12.95" customHeight="1" x14ac:dyDescent="0.2">
      <c r="A2436" s="57">
        <f t="shared" ref="A2436:A2499" si="50">A2435+1</f>
        <v>2435</v>
      </c>
      <c r="B2436" s="58">
        <v>3209060305740010</v>
      </c>
      <c r="C2436" s="59" t="s">
        <v>6842</v>
      </c>
      <c r="D2436" s="59" t="s">
        <v>6843</v>
      </c>
      <c r="E2436" s="60">
        <v>27152</v>
      </c>
      <c r="F2436" s="60">
        <v>45317</v>
      </c>
      <c r="G2436" s="60">
        <v>45317</v>
      </c>
      <c r="H2436" s="58">
        <v>202413416225</v>
      </c>
      <c r="I2436" s="58">
        <v>6200473945</v>
      </c>
      <c r="J2436" s="60" t="s">
        <v>6844</v>
      </c>
      <c r="K2436" s="60" t="s">
        <v>6841</v>
      </c>
      <c r="L2436" s="212" t="s">
        <v>3876</v>
      </c>
      <c r="M2436" s="60">
        <v>45320</v>
      </c>
      <c r="N2436" s="58" t="s">
        <v>24</v>
      </c>
      <c r="O2436" s="59" t="s">
        <v>30</v>
      </c>
      <c r="P2436" s="62">
        <v>955000</v>
      </c>
      <c r="Q2436" s="58" t="s">
        <v>26</v>
      </c>
      <c r="R2436" s="58" t="s">
        <v>26</v>
      </c>
      <c r="S2436" s="58" t="s">
        <v>27</v>
      </c>
      <c r="T2436" s="213" t="s">
        <v>28</v>
      </c>
      <c r="U2436" s="63" t="s">
        <v>29</v>
      </c>
      <c r="W2436" s="143"/>
      <c r="X2436" s="143"/>
      <c r="AO2436" s="143"/>
      <c r="AP2436" s="143"/>
      <c r="BD2436" s="234"/>
      <c r="BE2436" s="234"/>
    </row>
    <row r="2437" spans="1:57" ht="12.95" customHeight="1" x14ac:dyDescent="0.2">
      <c r="A2437" s="57">
        <f t="shared" si="50"/>
        <v>2436</v>
      </c>
      <c r="B2437" s="58">
        <v>3173051809820000</v>
      </c>
      <c r="C2437" s="59" t="s">
        <v>2184</v>
      </c>
      <c r="D2437" s="59" t="s">
        <v>56</v>
      </c>
      <c r="E2437" s="60">
        <v>30212</v>
      </c>
      <c r="F2437" s="60">
        <v>45316</v>
      </c>
      <c r="G2437" s="60">
        <v>45316</v>
      </c>
      <c r="H2437" s="58">
        <v>202413416223</v>
      </c>
      <c r="I2437" s="58">
        <v>6200478377</v>
      </c>
      <c r="J2437" s="60" t="s">
        <v>6845</v>
      </c>
      <c r="K2437" s="60" t="s">
        <v>6841</v>
      </c>
      <c r="L2437" s="212" t="s">
        <v>3876</v>
      </c>
      <c r="M2437" s="60">
        <v>45320</v>
      </c>
      <c r="N2437" s="58" t="s">
        <v>24</v>
      </c>
      <c r="O2437" s="59" t="s">
        <v>30</v>
      </c>
      <c r="P2437" s="62">
        <v>955000</v>
      </c>
      <c r="Q2437" s="58" t="s">
        <v>26</v>
      </c>
      <c r="R2437" s="58" t="s">
        <v>26</v>
      </c>
      <c r="S2437" s="58" t="s">
        <v>27</v>
      </c>
      <c r="T2437" s="213" t="s">
        <v>28</v>
      </c>
      <c r="U2437" s="63" t="s">
        <v>29</v>
      </c>
      <c r="W2437" s="143"/>
      <c r="X2437" s="143"/>
      <c r="AO2437" s="143"/>
      <c r="AP2437" s="143"/>
      <c r="BD2437" s="234"/>
      <c r="BE2437" s="234"/>
    </row>
    <row r="2438" spans="1:57" ht="12.95" customHeight="1" x14ac:dyDescent="0.2">
      <c r="A2438" s="57">
        <f t="shared" si="50"/>
        <v>2437</v>
      </c>
      <c r="B2438" s="58">
        <v>1871102308850000</v>
      </c>
      <c r="C2438" s="59" t="s">
        <v>2661</v>
      </c>
      <c r="D2438" s="59" t="s">
        <v>112</v>
      </c>
      <c r="E2438" s="60">
        <v>31282</v>
      </c>
      <c r="F2438" s="60">
        <v>45314</v>
      </c>
      <c r="G2438" s="60">
        <v>45314</v>
      </c>
      <c r="H2438" s="58">
        <v>202413416222</v>
      </c>
      <c r="I2438" s="58">
        <v>6201002113</v>
      </c>
      <c r="J2438" s="60" t="s">
        <v>6846</v>
      </c>
      <c r="K2438" s="60" t="s">
        <v>6841</v>
      </c>
      <c r="L2438" s="212" t="s">
        <v>3876</v>
      </c>
      <c r="M2438" s="60">
        <v>45320</v>
      </c>
      <c r="N2438" s="58" t="s">
        <v>24</v>
      </c>
      <c r="O2438" s="59" t="s">
        <v>30</v>
      </c>
      <c r="P2438" s="62">
        <v>955000</v>
      </c>
      <c r="Q2438" s="58" t="s">
        <v>26</v>
      </c>
      <c r="R2438" s="58" t="s">
        <v>26</v>
      </c>
      <c r="S2438" s="58" t="s">
        <v>27</v>
      </c>
      <c r="T2438" s="213" t="s">
        <v>28</v>
      </c>
      <c r="U2438" s="63" t="s">
        <v>29</v>
      </c>
      <c r="W2438" s="143"/>
      <c r="X2438" s="143"/>
      <c r="AO2438" s="143"/>
      <c r="AP2438" s="143"/>
      <c r="BD2438" s="234"/>
      <c r="BE2438" s="234"/>
    </row>
    <row r="2439" spans="1:57" ht="12.95" customHeight="1" x14ac:dyDescent="0.2">
      <c r="A2439" s="57">
        <f t="shared" si="50"/>
        <v>2438</v>
      </c>
      <c r="B2439" s="58">
        <v>1671062508970000</v>
      </c>
      <c r="C2439" s="59" t="s">
        <v>3111</v>
      </c>
      <c r="D2439" s="59" t="s">
        <v>221</v>
      </c>
      <c r="E2439" s="60">
        <v>35667</v>
      </c>
      <c r="F2439" s="60">
        <v>45308</v>
      </c>
      <c r="G2439" s="60">
        <v>45316</v>
      </c>
      <c r="H2439" s="58">
        <v>202413416221</v>
      </c>
      <c r="I2439" s="58">
        <v>6212400881</v>
      </c>
      <c r="J2439" s="60" t="s">
        <v>6847</v>
      </c>
      <c r="K2439" s="60" t="s">
        <v>6841</v>
      </c>
      <c r="L2439" s="212" t="s">
        <v>3876</v>
      </c>
      <c r="M2439" s="60">
        <v>45320</v>
      </c>
      <c r="N2439" s="58" t="s">
        <v>24</v>
      </c>
      <c r="O2439" s="59" t="s">
        <v>30</v>
      </c>
      <c r="P2439" s="62">
        <v>955000</v>
      </c>
      <c r="Q2439" s="58" t="s">
        <v>26</v>
      </c>
      <c r="R2439" s="58" t="s">
        <v>26</v>
      </c>
      <c r="S2439" s="58" t="s">
        <v>27</v>
      </c>
      <c r="T2439" s="213" t="s">
        <v>28</v>
      </c>
      <c r="U2439" s="63" t="s">
        <v>29</v>
      </c>
      <c r="W2439" s="143"/>
      <c r="X2439" s="143"/>
      <c r="AO2439" s="143"/>
      <c r="AP2439" s="143"/>
      <c r="BD2439" s="234"/>
      <c r="BE2439" s="234"/>
    </row>
    <row r="2440" spans="1:57" ht="12.95" customHeight="1" x14ac:dyDescent="0.2">
      <c r="A2440" s="57">
        <f t="shared" si="50"/>
        <v>2439</v>
      </c>
      <c r="B2440" s="58">
        <v>3302151510800000</v>
      </c>
      <c r="C2440" s="59" t="s">
        <v>2629</v>
      </c>
      <c r="D2440" s="59" t="s">
        <v>141</v>
      </c>
      <c r="E2440" s="60">
        <v>29509</v>
      </c>
      <c r="F2440" s="60">
        <v>45320</v>
      </c>
      <c r="G2440" s="60">
        <v>45320</v>
      </c>
      <c r="H2440" s="58">
        <v>202413413128</v>
      </c>
      <c r="I2440" s="58">
        <v>6212362032</v>
      </c>
      <c r="J2440" s="60" t="s">
        <v>6848</v>
      </c>
      <c r="K2440" s="60" t="s">
        <v>6849</v>
      </c>
      <c r="L2440" s="59" t="s">
        <v>3967</v>
      </c>
      <c r="M2440" s="60">
        <v>45320</v>
      </c>
      <c r="N2440" s="58" t="s">
        <v>24</v>
      </c>
      <c r="O2440" s="59" t="s">
        <v>30</v>
      </c>
      <c r="P2440" s="62">
        <v>2061000</v>
      </c>
      <c r="Q2440" s="58" t="s">
        <v>26</v>
      </c>
      <c r="R2440" s="58" t="s">
        <v>26</v>
      </c>
      <c r="S2440" s="58" t="s">
        <v>27</v>
      </c>
      <c r="T2440" s="213" t="s">
        <v>28</v>
      </c>
      <c r="U2440" s="63" t="s">
        <v>29</v>
      </c>
      <c r="W2440" s="143"/>
      <c r="X2440" s="143"/>
      <c r="AO2440" s="143"/>
      <c r="AP2440" s="143"/>
      <c r="BD2440" s="234"/>
      <c r="BE2440" s="234"/>
    </row>
    <row r="2441" spans="1:57" ht="12.95" customHeight="1" x14ac:dyDescent="0.2">
      <c r="A2441" s="57">
        <f t="shared" si="50"/>
        <v>2440</v>
      </c>
      <c r="B2441" s="58">
        <v>3174090409931000</v>
      </c>
      <c r="C2441" s="59" t="s">
        <v>6850</v>
      </c>
      <c r="D2441" s="59" t="s">
        <v>56</v>
      </c>
      <c r="E2441" s="60">
        <v>34216</v>
      </c>
      <c r="F2441" s="60">
        <v>45317</v>
      </c>
      <c r="G2441" s="60">
        <v>45317</v>
      </c>
      <c r="H2441" s="58">
        <v>202413413127</v>
      </c>
      <c r="I2441" s="58">
        <v>6212225239</v>
      </c>
      <c r="J2441" s="60" t="s">
        <v>6851</v>
      </c>
      <c r="K2441" s="60" t="s">
        <v>6849</v>
      </c>
      <c r="L2441" s="59" t="s">
        <v>3967</v>
      </c>
      <c r="M2441" s="60">
        <v>45320</v>
      </c>
      <c r="N2441" s="58" t="s">
        <v>24</v>
      </c>
      <c r="O2441" s="59" t="s">
        <v>30</v>
      </c>
      <c r="P2441" s="62">
        <v>2061000</v>
      </c>
      <c r="Q2441" s="58" t="s">
        <v>26</v>
      </c>
      <c r="R2441" s="58" t="s">
        <v>26</v>
      </c>
      <c r="S2441" s="58" t="s">
        <v>27</v>
      </c>
      <c r="T2441" s="213" t="s">
        <v>28</v>
      </c>
      <c r="U2441" s="63" t="s">
        <v>29</v>
      </c>
      <c r="W2441" s="143"/>
      <c r="X2441" s="143"/>
      <c r="AO2441" s="143"/>
      <c r="AP2441" s="143"/>
      <c r="BD2441" s="234"/>
      <c r="BE2441" s="234"/>
    </row>
    <row r="2442" spans="1:57" ht="12.95" customHeight="1" x14ac:dyDescent="0.2">
      <c r="A2442" s="57">
        <f t="shared" si="50"/>
        <v>2441</v>
      </c>
      <c r="B2442" s="58">
        <v>3171010305930000</v>
      </c>
      <c r="C2442" s="59" t="s">
        <v>6852</v>
      </c>
      <c r="D2442" s="59" t="s">
        <v>217</v>
      </c>
      <c r="E2442" s="60">
        <v>34092</v>
      </c>
      <c r="F2442" s="60">
        <v>45317</v>
      </c>
      <c r="G2442" s="60">
        <v>45317</v>
      </c>
      <c r="H2442" s="58">
        <v>202413413126</v>
      </c>
      <c r="I2442" s="58">
        <v>6211803779</v>
      </c>
      <c r="J2442" s="60" t="s">
        <v>6853</v>
      </c>
      <c r="K2442" s="60" t="s">
        <v>6849</v>
      </c>
      <c r="L2442" s="59" t="s">
        <v>3967</v>
      </c>
      <c r="M2442" s="60">
        <v>45320</v>
      </c>
      <c r="N2442" s="58" t="s">
        <v>24</v>
      </c>
      <c r="O2442" s="59" t="s">
        <v>30</v>
      </c>
      <c r="P2442" s="62">
        <v>2061000</v>
      </c>
      <c r="Q2442" s="58" t="s">
        <v>26</v>
      </c>
      <c r="R2442" s="58" t="s">
        <v>26</v>
      </c>
      <c r="S2442" s="58" t="s">
        <v>27</v>
      </c>
      <c r="T2442" s="213" t="s">
        <v>28</v>
      </c>
      <c r="U2442" s="63" t="s">
        <v>29</v>
      </c>
      <c r="W2442" s="143"/>
      <c r="X2442" s="143"/>
      <c r="AO2442" s="143"/>
      <c r="AP2442" s="143"/>
      <c r="BD2442" s="234"/>
      <c r="BE2442" s="234"/>
    </row>
    <row r="2443" spans="1:57" ht="12.95" customHeight="1" x14ac:dyDescent="0.2">
      <c r="A2443" s="57">
        <f t="shared" si="50"/>
        <v>2442</v>
      </c>
      <c r="B2443" s="58">
        <v>7326082006040000</v>
      </c>
      <c r="C2443" s="59" t="s">
        <v>838</v>
      </c>
      <c r="D2443" s="59" t="s">
        <v>839</v>
      </c>
      <c r="E2443" s="60">
        <v>38158</v>
      </c>
      <c r="F2443" s="60">
        <v>45317</v>
      </c>
      <c r="G2443" s="60">
        <v>45317</v>
      </c>
      <c r="H2443" s="58">
        <v>202413413125</v>
      </c>
      <c r="I2443" s="58">
        <v>6212302896</v>
      </c>
      <c r="J2443" s="60" t="s">
        <v>6854</v>
      </c>
      <c r="K2443" s="60" t="s">
        <v>6849</v>
      </c>
      <c r="L2443" s="59" t="s">
        <v>3967</v>
      </c>
      <c r="M2443" s="60">
        <v>45320</v>
      </c>
      <c r="N2443" s="58" t="s">
        <v>24</v>
      </c>
      <c r="O2443" s="59" t="s">
        <v>30</v>
      </c>
      <c r="P2443" s="62">
        <v>2061000</v>
      </c>
      <c r="Q2443" s="58" t="s">
        <v>26</v>
      </c>
      <c r="R2443" s="58" t="s">
        <v>26</v>
      </c>
      <c r="S2443" s="58" t="s">
        <v>27</v>
      </c>
      <c r="T2443" s="213" t="s">
        <v>28</v>
      </c>
      <c r="U2443" s="63" t="s">
        <v>29</v>
      </c>
      <c r="W2443" s="143"/>
      <c r="X2443" s="143"/>
      <c r="AO2443" s="143"/>
      <c r="AP2443" s="143"/>
      <c r="BD2443" s="234"/>
      <c r="BE2443" s="234"/>
    </row>
    <row r="2444" spans="1:57" ht="12.95" customHeight="1" x14ac:dyDescent="0.2">
      <c r="A2444" s="57">
        <f t="shared" si="50"/>
        <v>2443</v>
      </c>
      <c r="B2444" s="58">
        <v>3328042003000000</v>
      </c>
      <c r="C2444" s="59" t="s">
        <v>6855</v>
      </c>
      <c r="D2444" s="59" t="s">
        <v>509</v>
      </c>
      <c r="E2444" s="60">
        <v>36605</v>
      </c>
      <c r="F2444" s="60">
        <v>45317</v>
      </c>
      <c r="G2444" s="60">
        <v>45317</v>
      </c>
      <c r="H2444" s="58">
        <v>202413413124</v>
      </c>
      <c r="I2444" s="58">
        <v>6212320146</v>
      </c>
      <c r="J2444" s="60" t="s">
        <v>6856</v>
      </c>
      <c r="K2444" s="60" t="s">
        <v>6849</v>
      </c>
      <c r="L2444" s="59" t="s">
        <v>3967</v>
      </c>
      <c r="M2444" s="60">
        <v>45320</v>
      </c>
      <c r="N2444" s="58" t="s">
        <v>24</v>
      </c>
      <c r="O2444" s="59" t="s">
        <v>30</v>
      </c>
      <c r="P2444" s="62">
        <v>2061000</v>
      </c>
      <c r="Q2444" s="58" t="s">
        <v>26</v>
      </c>
      <c r="R2444" s="58" t="s">
        <v>26</v>
      </c>
      <c r="S2444" s="58" t="s">
        <v>27</v>
      </c>
      <c r="T2444" s="213" t="s">
        <v>28</v>
      </c>
      <c r="U2444" s="63" t="s">
        <v>29</v>
      </c>
      <c r="W2444" s="143"/>
      <c r="X2444" s="143"/>
      <c r="AO2444" s="143"/>
      <c r="AP2444" s="143"/>
      <c r="BD2444" s="234"/>
      <c r="BE2444" s="234"/>
    </row>
    <row r="2445" spans="1:57" ht="12.95" customHeight="1" x14ac:dyDescent="0.2">
      <c r="A2445" s="57">
        <f t="shared" si="50"/>
        <v>2444</v>
      </c>
      <c r="B2445" s="58">
        <v>8205111604020000</v>
      </c>
      <c r="C2445" s="59" t="s">
        <v>6857</v>
      </c>
      <c r="D2445" s="59" t="s">
        <v>588</v>
      </c>
      <c r="E2445" s="60">
        <v>37362</v>
      </c>
      <c r="F2445" s="60">
        <v>45317</v>
      </c>
      <c r="G2445" s="60">
        <v>45317</v>
      </c>
      <c r="H2445" s="58">
        <v>202413413123</v>
      </c>
      <c r="I2445" s="58">
        <v>6212111811</v>
      </c>
      <c r="J2445" s="60" t="s">
        <v>6858</v>
      </c>
      <c r="K2445" s="60" t="s">
        <v>6849</v>
      </c>
      <c r="L2445" s="59" t="s">
        <v>3967</v>
      </c>
      <c r="M2445" s="60">
        <v>45320</v>
      </c>
      <c r="N2445" s="58" t="s">
        <v>24</v>
      </c>
      <c r="O2445" s="59" t="s">
        <v>30</v>
      </c>
      <c r="P2445" s="62">
        <v>2061000</v>
      </c>
      <c r="Q2445" s="58" t="s">
        <v>26</v>
      </c>
      <c r="R2445" s="58" t="s">
        <v>26</v>
      </c>
      <c r="S2445" s="58" t="s">
        <v>27</v>
      </c>
      <c r="T2445" s="213" t="s">
        <v>28</v>
      </c>
      <c r="U2445" s="63" t="s">
        <v>29</v>
      </c>
      <c r="W2445" s="143"/>
      <c r="X2445" s="143"/>
      <c r="AO2445" s="143"/>
      <c r="AP2445" s="143"/>
      <c r="BD2445" s="234"/>
      <c r="BE2445" s="234"/>
    </row>
    <row r="2446" spans="1:57" ht="12.95" customHeight="1" x14ac:dyDescent="0.2">
      <c r="A2446" s="57">
        <f t="shared" si="50"/>
        <v>2445</v>
      </c>
      <c r="B2446" s="58">
        <v>3312030409940000</v>
      </c>
      <c r="C2446" s="59" t="s">
        <v>2409</v>
      </c>
      <c r="D2446" s="59" t="s">
        <v>176</v>
      </c>
      <c r="E2446" s="60">
        <v>34581</v>
      </c>
      <c r="F2446" s="60">
        <v>45308</v>
      </c>
      <c r="G2446" s="60">
        <v>45310</v>
      </c>
      <c r="H2446" s="58">
        <v>202413413122</v>
      </c>
      <c r="I2446" s="58">
        <v>6211546274</v>
      </c>
      <c r="J2446" s="60" t="s">
        <v>6859</v>
      </c>
      <c r="K2446" s="60" t="s">
        <v>6849</v>
      </c>
      <c r="L2446" s="59" t="s">
        <v>3967</v>
      </c>
      <c r="M2446" s="60">
        <v>45320</v>
      </c>
      <c r="N2446" s="58" t="s">
        <v>24</v>
      </c>
      <c r="O2446" s="59" t="s">
        <v>30</v>
      </c>
      <c r="P2446" s="62">
        <v>2061000</v>
      </c>
      <c r="Q2446" s="58" t="s">
        <v>26</v>
      </c>
      <c r="R2446" s="58" t="s">
        <v>26</v>
      </c>
      <c r="S2446" s="58" t="s">
        <v>27</v>
      </c>
      <c r="T2446" s="213" t="s">
        <v>28</v>
      </c>
      <c r="U2446" s="63" t="s">
        <v>29</v>
      </c>
      <c r="W2446" s="143"/>
      <c r="X2446" s="143"/>
      <c r="AO2446" s="143"/>
      <c r="AP2446" s="143"/>
      <c r="BD2446" s="234"/>
      <c r="BE2446" s="234"/>
    </row>
    <row r="2447" spans="1:57" ht="12.95" customHeight="1" x14ac:dyDescent="0.2">
      <c r="A2447" s="57">
        <f t="shared" si="50"/>
        <v>2446</v>
      </c>
      <c r="B2447" s="58">
        <v>6471051612990000</v>
      </c>
      <c r="C2447" s="59" t="s">
        <v>6860</v>
      </c>
      <c r="D2447" s="59" t="s">
        <v>505</v>
      </c>
      <c r="E2447" s="60">
        <v>36510</v>
      </c>
      <c r="F2447" s="60">
        <v>45306</v>
      </c>
      <c r="G2447" s="60">
        <v>45306</v>
      </c>
      <c r="H2447" s="58">
        <v>202413413121</v>
      </c>
      <c r="I2447" s="58">
        <v>6211605191</v>
      </c>
      <c r="J2447" s="60" t="s">
        <v>6861</v>
      </c>
      <c r="K2447" s="60" t="s">
        <v>6849</v>
      </c>
      <c r="L2447" s="59" t="s">
        <v>3967</v>
      </c>
      <c r="M2447" s="60">
        <v>45320</v>
      </c>
      <c r="N2447" s="58" t="s">
        <v>24</v>
      </c>
      <c r="O2447" s="59" t="s">
        <v>30</v>
      </c>
      <c r="P2447" s="62">
        <v>2061000</v>
      </c>
      <c r="Q2447" s="58" t="s">
        <v>26</v>
      </c>
      <c r="R2447" s="58" t="s">
        <v>26</v>
      </c>
      <c r="S2447" s="58" t="s">
        <v>27</v>
      </c>
      <c r="T2447" s="213" t="s">
        <v>28</v>
      </c>
      <c r="U2447" s="63" t="s">
        <v>29</v>
      </c>
      <c r="W2447" s="143"/>
      <c r="X2447" s="143"/>
      <c r="AO2447" s="143"/>
      <c r="AP2447" s="143"/>
      <c r="BD2447" s="234"/>
      <c r="BE2447" s="234"/>
    </row>
    <row r="2448" spans="1:57" ht="12.95" customHeight="1" x14ac:dyDescent="0.2">
      <c r="A2448" s="57">
        <f t="shared" si="50"/>
        <v>2447</v>
      </c>
      <c r="B2448" s="58">
        <v>2172020101850010</v>
      </c>
      <c r="C2448" s="59" t="s">
        <v>6862</v>
      </c>
      <c r="D2448" s="59" t="s">
        <v>254</v>
      </c>
      <c r="E2448" s="60">
        <v>31048</v>
      </c>
      <c r="F2448" s="60">
        <v>45320</v>
      </c>
      <c r="G2448" s="60">
        <v>45320</v>
      </c>
      <c r="H2448" s="58">
        <v>202413430321</v>
      </c>
      <c r="I2448" s="58">
        <v>6201509865</v>
      </c>
      <c r="J2448" s="60" t="s">
        <v>6863</v>
      </c>
      <c r="K2448" s="60" t="s">
        <v>6864</v>
      </c>
      <c r="L2448" s="212" t="s">
        <v>191</v>
      </c>
      <c r="M2448" s="60">
        <v>45321</v>
      </c>
      <c r="N2448" s="60" t="s">
        <v>694</v>
      </c>
      <c r="O2448" s="58" t="s">
        <v>25</v>
      </c>
      <c r="P2448" s="62">
        <v>400000</v>
      </c>
      <c r="Q2448" s="58" t="s">
        <v>26</v>
      </c>
      <c r="R2448" s="58" t="s">
        <v>26</v>
      </c>
      <c r="S2448" s="58" t="s">
        <v>27</v>
      </c>
      <c r="T2448" s="213" t="s">
        <v>28</v>
      </c>
      <c r="U2448" s="63" t="s">
        <v>29</v>
      </c>
      <c r="W2448" s="143"/>
      <c r="X2448" s="143"/>
      <c r="AO2448" s="143"/>
      <c r="AP2448" s="143"/>
      <c r="BD2448" s="234"/>
      <c r="BE2448" s="234"/>
    </row>
    <row r="2449" spans="1:57" ht="12.95" customHeight="1" x14ac:dyDescent="0.2">
      <c r="A2449" s="57">
        <f t="shared" si="50"/>
        <v>2448</v>
      </c>
      <c r="B2449" s="58">
        <v>1707072511930000</v>
      </c>
      <c r="C2449" s="59" t="s">
        <v>6865</v>
      </c>
      <c r="D2449" s="59" t="s">
        <v>1493</v>
      </c>
      <c r="E2449" s="60">
        <v>34145</v>
      </c>
      <c r="F2449" s="60">
        <v>45320</v>
      </c>
      <c r="G2449" s="60">
        <v>45320</v>
      </c>
      <c r="H2449" s="58">
        <v>202413430121</v>
      </c>
      <c r="I2449" s="58">
        <v>6202110881</v>
      </c>
      <c r="J2449" s="60" t="s">
        <v>6866</v>
      </c>
      <c r="K2449" s="60" t="s">
        <v>6867</v>
      </c>
      <c r="L2449" s="212" t="s">
        <v>52</v>
      </c>
      <c r="M2449" s="60">
        <v>45321</v>
      </c>
      <c r="N2449" s="58" t="s">
        <v>24</v>
      </c>
      <c r="O2449" s="59" t="s">
        <v>37</v>
      </c>
      <c r="P2449" s="62">
        <v>600000</v>
      </c>
      <c r="Q2449" s="58" t="s">
        <v>26</v>
      </c>
      <c r="R2449" s="58" t="s">
        <v>26</v>
      </c>
      <c r="S2449" s="58" t="s">
        <v>27</v>
      </c>
      <c r="T2449" s="213" t="s">
        <v>28</v>
      </c>
      <c r="U2449" s="63" t="s">
        <v>29</v>
      </c>
      <c r="W2449" s="143"/>
      <c r="X2449" s="143"/>
      <c r="AO2449" s="143"/>
      <c r="AP2449" s="143"/>
      <c r="BD2449" s="234"/>
      <c r="BE2449" s="234"/>
    </row>
    <row r="2450" spans="1:57" ht="12.95" customHeight="1" x14ac:dyDescent="0.2">
      <c r="A2450" s="57">
        <f t="shared" si="50"/>
        <v>2449</v>
      </c>
      <c r="B2450" s="58">
        <v>3209280304930000</v>
      </c>
      <c r="C2450" s="59" t="s">
        <v>6868</v>
      </c>
      <c r="D2450" s="59" t="s">
        <v>231</v>
      </c>
      <c r="E2450" s="60">
        <v>34062</v>
      </c>
      <c r="F2450" s="60">
        <v>45317</v>
      </c>
      <c r="G2450" s="60">
        <v>45320</v>
      </c>
      <c r="H2450" s="58">
        <v>202413429021</v>
      </c>
      <c r="I2450" s="58">
        <v>6211419847</v>
      </c>
      <c r="J2450" s="60" t="s">
        <v>6869</v>
      </c>
      <c r="K2450" s="60" t="s">
        <v>6870</v>
      </c>
      <c r="L2450" s="212" t="s">
        <v>817</v>
      </c>
      <c r="M2450" s="60">
        <v>45321</v>
      </c>
      <c r="N2450" s="58" t="s">
        <v>24</v>
      </c>
      <c r="O2450" s="58" t="s">
        <v>25</v>
      </c>
      <c r="P2450" s="62">
        <v>400000</v>
      </c>
      <c r="Q2450" s="58" t="s">
        <v>26</v>
      </c>
      <c r="R2450" s="58" t="s">
        <v>26</v>
      </c>
      <c r="S2450" s="58" t="s">
        <v>27</v>
      </c>
      <c r="T2450" s="213" t="s">
        <v>28</v>
      </c>
      <c r="U2450" s="63" t="s">
        <v>29</v>
      </c>
      <c r="W2450" s="143"/>
      <c r="X2450" s="143"/>
      <c r="AO2450" s="143"/>
      <c r="AP2450" s="143"/>
      <c r="BD2450" s="234"/>
      <c r="BE2450" s="234"/>
    </row>
    <row r="2451" spans="1:57" ht="12.95" customHeight="1" x14ac:dyDescent="0.2">
      <c r="A2451" s="57">
        <f t="shared" si="50"/>
        <v>2450</v>
      </c>
      <c r="B2451" s="58">
        <v>3175090608850000</v>
      </c>
      <c r="C2451" s="59" t="s">
        <v>1417</v>
      </c>
      <c r="D2451" s="59" t="s">
        <v>112</v>
      </c>
      <c r="E2451" s="60">
        <v>31265</v>
      </c>
      <c r="F2451" s="60">
        <v>45320</v>
      </c>
      <c r="G2451" s="60">
        <v>45320</v>
      </c>
      <c r="H2451" s="58">
        <v>202413428125</v>
      </c>
      <c r="I2451" s="58">
        <v>6201037202</v>
      </c>
      <c r="J2451" s="60" t="s">
        <v>6871</v>
      </c>
      <c r="K2451" s="60" t="s">
        <v>6434</v>
      </c>
      <c r="L2451" s="212" t="s">
        <v>281</v>
      </c>
      <c r="M2451" s="60">
        <v>45321</v>
      </c>
      <c r="N2451" s="58" t="s">
        <v>24</v>
      </c>
      <c r="O2451" s="59" t="s">
        <v>37</v>
      </c>
      <c r="P2451" s="62">
        <v>600000</v>
      </c>
      <c r="Q2451" s="58" t="s">
        <v>107</v>
      </c>
      <c r="R2451" s="58" t="s">
        <v>108</v>
      </c>
      <c r="S2451" s="58" t="s">
        <v>57</v>
      </c>
      <c r="T2451" s="213" t="s">
        <v>28</v>
      </c>
      <c r="U2451" s="63" t="s">
        <v>29</v>
      </c>
      <c r="W2451" s="143"/>
      <c r="X2451" s="143"/>
      <c r="AO2451" s="143"/>
      <c r="AP2451" s="143"/>
      <c r="BD2451" s="234"/>
      <c r="BE2451" s="234"/>
    </row>
    <row r="2452" spans="1:57" ht="12.95" customHeight="1" x14ac:dyDescent="0.2">
      <c r="A2452" s="57">
        <f t="shared" si="50"/>
        <v>2451</v>
      </c>
      <c r="B2452" s="58">
        <v>3329032905920000</v>
      </c>
      <c r="C2452" s="59" t="s">
        <v>2387</v>
      </c>
      <c r="D2452" s="59" t="s">
        <v>217</v>
      </c>
      <c r="E2452" s="60">
        <v>33753</v>
      </c>
      <c r="F2452" s="60">
        <v>45320</v>
      </c>
      <c r="G2452" s="60">
        <v>45320</v>
      </c>
      <c r="H2452" s="58">
        <v>202413428124</v>
      </c>
      <c r="I2452" s="58">
        <v>6201590479</v>
      </c>
      <c r="J2452" s="60" t="s">
        <v>6872</v>
      </c>
      <c r="K2452" s="60" t="s">
        <v>6434</v>
      </c>
      <c r="L2452" s="212" t="s">
        <v>281</v>
      </c>
      <c r="M2452" s="60">
        <v>45321</v>
      </c>
      <c r="N2452" s="58" t="s">
        <v>24</v>
      </c>
      <c r="O2452" s="59" t="s">
        <v>37</v>
      </c>
      <c r="P2452" s="62">
        <v>600000</v>
      </c>
      <c r="Q2452" s="58" t="s">
        <v>2612</v>
      </c>
      <c r="R2452" s="58" t="s">
        <v>108</v>
      </c>
      <c r="S2452" s="58" t="s">
        <v>57</v>
      </c>
      <c r="T2452" s="213" t="s">
        <v>28</v>
      </c>
      <c r="U2452" s="63" t="s">
        <v>29</v>
      </c>
      <c r="W2452" s="143"/>
      <c r="X2452" s="143"/>
      <c r="AO2452" s="143"/>
      <c r="AP2452" s="143"/>
      <c r="BD2452" s="234"/>
      <c r="BE2452" s="234"/>
    </row>
    <row r="2453" spans="1:57" ht="12.95" customHeight="1" x14ac:dyDescent="0.2">
      <c r="A2453" s="57">
        <f t="shared" si="50"/>
        <v>2452</v>
      </c>
      <c r="B2453" s="58">
        <v>3209172305770000</v>
      </c>
      <c r="C2453" s="59" t="s">
        <v>826</v>
      </c>
      <c r="D2453" s="59" t="s">
        <v>827</v>
      </c>
      <c r="E2453" s="60">
        <v>28268</v>
      </c>
      <c r="F2453" s="60">
        <v>45317</v>
      </c>
      <c r="G2453" s="60">
        <v>45317</v>
      </c>
      <c r="H2453" s="58">
        <v>202413428123</v>
      </c>
      <c r="I2453" s="58">
        <v>62000865972</v>
      </c>
      <c r="J2453" s="60" t="s">
        <v>6873</v>
      </c>
      <c r="K2453" s="60" t="s">
        <v>6434</v>
      </c>
      <c r="L2453" s="212" t="s">
        <v>281</v>
      </c>
      <c r="M2453" s="60">
        <v>45321</v>
      </c>
      <c r="N2453" s="58" t="s">
        <v>24</v>
      </c>
      <c r="O2453" s="59" t="s">
        <v>37</v>
      </c>
      <c r="P2453" s="62">
        <v>600000</v>
      </c>
      <c r="Q2453" s="58" t="s">
        <v>107</v>
      </c>
      <c r="R2453" s="58" t="s">
        <v>108</v>
      </c>
      <c r="S2453" s="58" t="s">
        <v>57</v>
      </c>
      <c r="T2453" s="213" t="s">
        <v>28</v>
      </c>
      <c r="U2453" s="63" t="s">
        <v>29</v>
      </c>
      <c r="W2453" s="143"/>
      <c r="X2453" s="143"/>
      <c r="AO2453" s="143"/>
      <c r="AP2453" s="143"/>
      <c r="BD2453" s="234"/>
      <c r="BE2453" s="234"/>
    </row>
    <row r="2454" spans="1:57" ht="12.95" customHeight="1" x14ac:dyDescent="0.2">
      <c r="A2454" s="57">
        <f t="shared" si="50"/>
        <v>2453</v>
      </c>
      <c r="B2454" s="58">
        <v>7472022602910000</v>
      </c>
      <c r="C2454" s="59" t="s">
        <v>6675</v>
      </c>
      <c r="D2454" s="59" t="s">
        <v>477</v>
      </c>
      <c r="E2454" s="60">
        <v>33295</v>
      </c>
      <c r="F2454" s="60">
        <v>45317</v>
      </c>
      <c r="G2454" s="60">
        <v>45317</v>
      </c>
      <c r="H2454" s="58">
        <v>202413428122</v>
      </c>
      <c r="I2454" s="58">
        <v>6201657800</v>
      </c>
      <c r="J2454" s="60" t="s">
        <v>6874</v>
      </c>
      <c r="K2454" s="60" t="s">
        <v>6434</v>
      </c>
      <c r="L2454" s="212" t="s">
        <v>281</v>
      </c>
      <c r="M2454" s="60">
        <v>45321</v>
      </c>
      <c r="N2454" s="58" t="s">
        <v>24</v>
      </c>
      <c r="O2454" s="59" t="s">
        <v>37</v>
      </c>
      <c r="P2454" s="62">
        <v>600000</v>
      </c>
      <c r="Q2454" s="58" t="s">
        <v>107</v>
      </c>
      <c r="R2454" s="58" t="s">
        <v>108</v>
      </c>
      <c r="S2454" s="58" t="s">
        <v>57</v>
      </c>
      <c r="T2454" s="213" t="s">
        <v>28</v>
      </c>
      <c r="U2454" s="63" t="s">
        <v>29</v>
      </c>
      <c r="W2454" s="143"/>
      <c r="X2454" s="143"/>
      <c r="AO2454" s="143"/>
      <c r="AP2454" s="143"/>
      <c r="BD2454" s="234"/>
      <c r="BE2454" s="234"/>
    </row>
    <row r="2455" spans="1:57" ht="12.95" customHeight="1" x14ac:dyDescent="0.2">
      <c r="A2455" s="57">
        <f t="shared" si="50"/>
        <v>2454</v>
      </c>
      <c r="B2455" s="58">
        <v>3209141601760000</v>
      </c>
      <c r="C2455" s="59" t="s">
        <v>924</v>
      </c>
      <c r="D2455" s="59" t="s">
        <v>925</v>
      </c>
      <c r="E2455" s="60">
        <v>27775</v>
      </c>
      <c r="F2455" s="60">
        <v>45317</v>
      </c>
      <c r="G2455" s="60">
        <v>45317</v>
      </c>
      <c r="H2455" s="58">
        <v>202413428121</v>
      </c>
      <c r="I2455" s="58">
        <v>6200040226</v>
      </c>
      <c r="J2455" s="60" t="s">
        <v>6875</v>
      </c>
      <c r="K2455" s="60" t="s">
        <v>6434</v>
      </c>
      <c r="L2455" s="212" t="s">
        <v>281</v>
      </c>
      <c r="M2455" s="60">
        <v>45321</v>
      </c>
      <c r="N2455" s="58" t="s">
        <v>24</v>
      </c>
      <c r="O2455" s="59" t="s">
        <v>37</v>
      </c>
      <c r="P2455" s="62">
        <v>600000</v>
      </c>
      <c r="Q2455" s="58" t="s">
        <v>107</v>
      </c>
      <c r="R2455" s="58" t="s">
        <v>108</v>
      </c>
      <c r="S2455" s="58" t="s">
        <v>57</v>
      </c>
      <c r="T2455" s="213" t="s">
        <v>28</v>
      </c>
      <c r="U2455" s="63" t="s">
        <v>29</v>
      </c>
      <c r="W2455" s="143"/>
      <c r="X2455" s="143"/>
      <c r="AO2455" s="143"/>
      <c r="AP2455" s="143"/>
      <c r="BD2455" s="234"/>
      <c r="BE2455" s="234"/>
    </row>
    <row r="2456" spans="1:57" ht="12.95" customHeight="1" x14ac:dyDescent="0.2">
      <c r="A2456" s="57">
        <f t="shared" si="50"/>
        <v>2455</v>
      </c>
      <c r="B2456" s="58">
        <v>3202470912910000</v>
      </c>
      <c r="C2456" s="59" t="s">
        <v>6876</v>
      </c>
      <c r="D2456" s="59" t="s">
        <v>125</v>
      </c>
      <c r="E2456" s="60">
        <v>33581</v>
      </c>
      <c r="F2456" s="60">
        <v>45320</v>
      </c>
      <c r="G2456" s="60">
        <v>45320</v>
      </c>
      <c r="H2456" s="58">
        <v>2024134241223</v>
      </c>
      <c r="I2456" s="58">
        <v>6202065364</v>
      </c>
      <c r="J2456" s="60" t="s">
        <v>6877</v>
      </c>
      <c r="K2456" s="60" t="s">
        <v>6878</v>
      </c>
      <c r="L2456" s="212" t="s">
        <v>281</v>
      </c>
      <c r="M2456" s="60">
        <v>45321</v>
      </c>
      <c r="N2456" s="58" t="s">
        <v>24</v>
      </c>
      <c r="O2456" s="59" t="s">
        <v>37</v>
      </c>
      <c r="P2456" s="62">
        <v>600000</v>
      </c>
      <c r="Q2456" s="58" t="s">
        <v>26</v>
      </c>
      <c r="R2456" s="58" t="s">
        <v>26</v>
      </c>
      <c r="S2456" s="58" t="s">
        <v>27</v>
      </c>
      <c r="T2456" s="213" t="s">
        <v>28</v>
      </c>
      <c r="U2456" s="63" t="s">
        <v>29</v>
      </c>
      <c r="W2456" s="143"/>
      <c r="X2456" s="143"/>
      <c r="AO2456" s="143"/>
      <c r="AP2456" s="143"/>
      <c r="BD2456" s="234"/>
      <c r="BE2456" s="234"/>
    </row>
    <row r="2457" spans="1:57" ht="12.95" customHeight="1" x14ac:dyDescent="0.2">
      <c r="A2457" s="57">
        <f t="shared" si="50"/>
        <v>2456</v>
      </c>
      <c r="B2457" s="58">
        <v>3201130101790010</v>
      </c>
      <c r="C2457" s="59" t="s">
        <v>1268</v>
      </c>
      <c r="D2457" s="59" t="s">
        <v>573</v>
      </c>
      <c r="E2457" s="60">
        <v>28856</v>
      </c>
      <c r="F2457" s="60">
        <v>45320</v>
      </c>
      <c r="G2457" s="60">
        <v>45320</v>
      </c>
      <c r="H2457" s="58">
        <v>2024134241222</v>
      </c>
      <c r="I2457" s="58">
        <v>6200067720</v>
      </c>
      <c r="J2457" s="60" t="s">
        <v>6879</v>
      </c>
      <c r="K2457" s="60" t="s">
        <v>6878</v>
      </c>
      <c r="L2457" s="212" t="s">
        <v>281</v>
      </c>
      <c r="M2457" s="60">
        <v>45321</v>
      </c>
      <c r="N2457" s="58" t="s">
        <v>24</v>
      </c>
      <c r="O2457" s="59" t="s">
        <v>37</v>
      </c>
      <c r="P2457" s="62">
        <v>600000</v>
      </c>
      <c r="Q2457" s="58" t="s">
        <v>26</v>
      </c>
      <c r="R2457" s="58" t="s">
        <v>26</v>
      </c>
      <c r="S2457" s="58" t="s">
        <v>27</v>
      </c>
      <c r="T2457" s="213" t="s">
        <v>28</v>
      </c>
      <c r="U2457" s="63" t="s">
        <v>29</v>
      </c>
      <c r="W2457" s="143"/>
      <c r="X2457" s="143"/>
      <c r="AO2457" s="143"/>
      <c r="AP2457" s="143"/>
      <c r="BD2457" s="234"/>
      <c r="BE2457" s="234"/>
    </row>
    <row r="2458" spans="1:57" ht="12.95" customHeight="1" x14ac:dyDescent="0.2">
      <c r="A2458" s="57">
        <f t="shared" si="50"/>
        <v>2457</v>
      </c>
      <c r="B2458" s="58">
        <v>3302162108830000</v>
      </c>
      <c r="C2458" s="59" t="s">
        <v>6880</v>
      </c>
      <c r="D2458" s="59" t="s">
        <v>141</v>
      </c>
      <c r="E2458" s="60">
        <v>30549</v>
      </c>
      <c r="F2458" s="60">
        <v>45320</v>
      </c>
      <c r="G2458" s="60">
        <v>45320</v>
      </c>
      <c r="H2458" s="58">
        <v>2024134241221</v>
      </c>
      <c r="I2458" s="58">
        <v>6200272675</v>
      </c>
      <c r="J2458" s="60" t="s">
        <v>6881</v>
      </c>
      <c r="K2458" s="60" t="s">
        <v>6878</v>
      </c>
      <c r="L2458" s="212" t="s">
        <v>281</v>
      </c>
      <c r="M2458" s="60">
        <v>45321</v>
      </c>
      <c r="N2458" s="58" t="s">
        <v>24</v>
      </c>
      <c r="O2458" s="59" t="s">
        <v>37</v>
      </c>
      <c r="P2458" s="62">
        <v>600000</v>
      </c>
      <c r="Q2458" s="58" t="s">
        <v>26</v>
      </c>
      <c r="R2458" s="58" t="s">
        <v>26</v>
      </c>
      <c r="S2458" s="58" t="s">
        <v>27</v>
      </c>
      <c r="T2458" s="213" t="s">
        <v>28</v>
      </c>
      <c r="U2458" s="63" t="s">
        <v>29</v>
      </c>
      <c r="W2458" s="143"/>
      <c r="X2458" s="143"/>
      <c r="AO2458" s="143"/>
      <c r="AP2458" s="143"/>
      <c r="BD2458" s="234"/>
      <c r="BE2458" s="234"/>
    </row>
    <row r="2459" spans="1:57" ht="12.95" customHeight="1" x14ac:dyDescent="0.2">
      <c r="A2459" s="57">
        <f t="shared" si="50"/>
        <v>2458</v>
      </c>
      <c r="B2459" s="58">
        <v>3172020603700010</v>
      </c>
      <c r="C2459" s="59" t="s">
        <v>6702</v>
      </c>
      <c r="D2459" s="59" t="s">
        <v>56</v>
      </c>
      <c r="E2459" s="60">
        <v>25633</v>
      </c>
      <c r="F2459" s="60">
        <v>45317</v>
      </c>
      <c r="G2459" s="60">
        <v>45317</v>
      </c>
      <c r="H2459" s="58">
        <v>2024134241220</v>
      </c>
      <c r="I2459" s="58">
        <v>6200503391</v>
      </c>
      <c r="J2459" s="60" t="s">
        <v>6882</v>
      </c>
      <c r="K2459" s="60" t="s">
        <v>6878</v>
      </c>
      <c r="L2459" s="212" t="s">
        <v>281</v>
      </c>
      <c r="M2459" s="60">
        <v>45321</v>
      </c>
      <c r="N2459" s="58" t="s">
        <v>24</v>
      </c>
      <c r="O2459" s="59" t="s">
        <v>37</v>
      </c>
      <c r="P2459" s="62">
        <v>600000</v>
      </c>
      <c r="Q2459" s="58" t="s">
        <v>26</v>
      </c>
      <c r="R2459" s="58" t="s">
        <v>26</v>
      </c>
      <c r="S2459" s="58" t="s">
        <v>27</v>
      </c>
      <c r="T2459" s="213" t="s">
        <v>28</v>
      </c>
      <c r="U2459" s="63" t="s">
        <v>29</v>
      </c>
      <c r="W2459" s="143"/>
      <c r="X2459" s="143"/>
      <c r="AO2459" s="143"/>
      <c r="AP2459" s="143"/>
      <c r="BD2459" s="234"/>
      <c r="BE2459" s="234"/>
    </row>
    <row r="2460" spans="1:57" ht="12.95" customHeight="1" x14ac:dyDescent="0.2">
      <c r="A2460" s="57">
        <f t="shared" si="50"/>
        <v>2459</v>
      </c>
      <c r="B2460" s="58">
        <v>2102052705970000</v>
      </c>
      <c r="C2460" s="59" t="s">
        <v>6165</v>
      </c>
      <c r="D2460" s="59" t="s">
        <v>6166</v>
      </c>
      <c r="E2460" s="60">
        <v>35577</v>
      </c>
      <c r="F2460" s="60">
        <v>45317</v>
      </c>
      <c r="G2460" s="60">
        <v>45321</v>
      </c>
      <c r="H2460" s="58">
        <v>2024134241219</v>
      </c>
      <c r="I2460" s="58">
        <v>6211912882</v>
      </c>
      <c r="J2460" s="60" t="s">
        <v>6883</v>
      </c>
      <c r="K2460" s="60" t="s">
        <v>6878</v>
      </c>
      <c r="L2460" s="212" t="s">
        <v>281</v>
      </c>
      <c r="M2460" s="60">
        <v>45321</v>
      </c>
      <c r="N2460" s="58" t="s">
        <v>24</v>
      </c>
      <c r="O2460" s="59" t="s">
        <v>37</v>
      </c>
      <c r="P2460" s="62">
        <v>600000</v>
      </c>
      <c r="Q2460" s="58" t="s">
        <v>26</v>
      </c>
      <c r="R2460" s="58" t="s">
        <v>26</v>
      </c>
      <c r="S2460" s="58" t="s">
        <v>27</v>
      </c>
      <c r="T2460" s="213" t="s">
        <v>28</v>
      </c>
      <c r="U2460" s="63" t="s">
        <v>29</v>
      </c>
      <c r="W2460" s="143"/>
      <c r="X2460" s="143"/>
      <c r="AO2460" s="143"/>
      <c r="AP2460" s="143"/>
      <c r="BD2460" s="234"/>
      <c r="BE2460" s="234"/>
    </row>
    <row r="2461" spans="1:57" ht="12.95" customHeight="1" x14ac:dyDescent="0.2">
      <c r="A2461" s="57">
        <f t="shared" si="50"/>
        <v>2460</v>
      </c>
      <c r="B2461" s="58">
        <v>1402010208910000</v>
      </c>
      <c r="C2461" s="59" t="s">
        <v>6884</v>
      </c>
      <c r="D2461" s="59" t="s">
        <v>6885</v>
      </c>
      <c r="E2461" s="60">
        <v>33462</v>
      </c>
      <c r="F2461" s="60">
        <v>45317</v>
      </c>
      <c r="G2461" s="60">
        <v>45317</v>
      </c>
      <c r="H2461" s="58">
        <v>2024134241218</v>
      </c>
      <c r="I2461" s="58">
        <v>6201293691</v>
      </c>
      <c r="J2461" s="60" t="s">
        <v>6886</v>
      </c>
      <c r="K2461" s="60" t="s">
        <v>6878</v>
      </c>
      <c r="L2461" s="212" t="s">
        <v>281</v>
      </c>
      <c r="M2461" s="60">
        <v>45321</v>
      </c>
      <c r="N2461" s="58" t="s">
        <v>24</v>
      </c>
      <c r="O2461" s="59" t="s">
        <v>37</v>
      </c>
      <c r="P2461" s="62">
        <v>600000</v>
      </c>
      <c r="Q2461" s="58" t="s">
        <v>26</v>
      </c>
      <c r="R2461" s="58" t="s">
        <v>26</v>
      </c>
      <c r="S2461" s="58" t="s">
        <v>27</v>
      </c>
      <c r="T2461" s="213" t="s">
        <v>28</v>
      </c>
      <c r="U2461" s="63" t="s">
        <v>29</v>
      </c>
      <c r="W2461" s="143"/>
      <c r="X2461" s="143"/>
      <c r="AO2461" s="143"/>
      <c r="AP2461" s="143"/>
      <c r="BD2461" s="234"/>
      <c r="BE2461" s="234"/>
    </row>
    <row r="2462" spans="1:57" ht="12.95" customHeight="1" x14ac:dyDescent="0.2">
      <c r="A2462" s="57">
        <f t="shared" si="50"/>
        <v>2461</v>
      </c>
      <c r="B2462" s="58">
        <v>3172041912700000</v>
      </c>
      <c r="C2462" s="59" t="s">
        <v>6887</v>
      </c>
      <c r="D2462" s="59" t="s">
        <v>56</v>
      </c>
      <c r="E2462" s="60">
        <v>25921</v>
      </c>
      <c r="F2462" s="60">
        <v>45317</v>
      </c>
      <c r="G2462" s="60">
        <v>45317</v>
      </c>
      <c r="H2462" s="58">
        <v>2024134241217</v>
      </c>
      <c r="I2462" s="58">
        <v>6200076751</v>
      </c>
      <c r="J2462" s="60" t="s">
        <v>6888</v>
      </c>
      <c r="K2462" s="60" t="s">
        <v>6878</v>
      </c>
      <c r="L2462" s="212" t="s">
        <v>281</v>
      </c>
      <c r="M2462" s="60">
        <v>45321</v>
      </c>
      <c r="N2462" s="58" t="s">
        <v>24</v>
      </c>
      <c r="O2462" s="59" t="s">
        <v>37</v>
      </c>
      <c r="P2462" s="62">
        <v>600000</v>
      </c>
      <c r="Q2462" s="58" t="s">
        <v>26</v>
      </c>
      <c r="R2462" s="58" t="s">
        <v>26</v>
      </c>
      <c r="S2462" s="58" t="s">
        <v>27</v>
      </c>
      <c r="T2462" s="213" t="s">
        <v>28</v>
      </c>
      <c r="U2462" s="63" t="s">
        <v>29</v>
      </c>
      <c r="W2462" s="143"/>
      <c r="X2462" s="143"/>
      <c r="AO2462" s="143"/>
      <c r="AP2462" s="143"/>
      <c r="BD2462" s="234"/>
      <c r="BE2462" s="234"/>
    </row>
    <row r="2463" spans="1:57" ht="12.95" customHeight="1" x14ac:dyDescent="0.2">
      <c r="A2463" s="57">
        <f t="shared" si="50"/>
        <v>2462</v>
      </c>
      <c r="B2463" s="58">
        <v>3305180805960000</v>
      </c>
      <c r="C2463" s="59" t="s">
        <v>1277</v>
      </c>
      <c r="D2463" s="59" t="s">
        <v>251</v>
      </c>
      <c r="E2463" s="60">
        <v>35193</v>
      </c>
      <c r="F2463" s="60">
        <v>45316</v>
      </c>
      <c r="G2463" s="60">
        <v>45316</v>
      </c>
      <c r="H2463" s="58">
        <v>2024134241216</v>
      </c>
      <c r="I2463" s="58">
        <v>6201659922</v>
      </c>
      <c r="J2463" s="60" t="s">
        <v>6889</v>
      </c>
      <c r="K2463" s="60" t="s">
        <v>6878</v>
      </c>
      <c r="L2463" s="212" t="s">
        <v>281</v>
      </c>
      <c r="M2463" s="60">
        <v>45321</v>
      </c>
      <c r="N2463" s="58" t="s">
        <v>24</v>
      </c>
      <c r="O2463" s="59" t="s">
        <v>37</v>
      </c>
      <c r="P2463" s="62">
        <v>600000</v>
      </c>
      <c r="Q2463" s="58" t="s">
        <v>26</v>
      </c>
      <c r="R2463" s="58" t="s">
        <v>26</v>
      </c>
      <c r="S2463" s="58" t="s">
        <v>27</v>
      </c>
      <c r="T2463" s="213" t="s">
        <v>28</v>
      </c>
      <c r="U2463" s="63" t="s">
        <v>29</v>
      </c>
      <c r="W2463" s="143"/>
      <c r="X2463" s="143"/>
      <c r="AO2463" s="143"/>
      <c r="AP2463" s="143"/>
      <c r="BD2463" s="234"/>
      <c r="BE2463" s="234"/>
    </row>
    <row r="2464" spans="1:57" ht="12.95" customHeight="1" x14ac:dyDescent="0.2">
      <c r="A2464" s="57">
        <f t="shared" si="50"/>
        <v>2463</v>
      </c>
      <c r="B2464" s="58">
        <v>3471141206590000</v>
      </c>
      <c r="C2464" s="59" t="s">
        <v>6890</v>
      </c>
      <c r="D2464" s="59" t="s">
        <v>152</v>
      </c>
      <c r="E2464" s="60">
        <v>21713</v>
      </c>
      <c r="F2464" s="60">
        <v>45316</v>
      </c>
      <c r="G2464" s="60">
        <v>45316</v>
      </c>
      <c r="H2464" s="58">
        <v>2024134241215</v>
      </c>
      <c r="I2464" s="58">
        <v>6200151616</v>
      </c>
      <c r="J2464" s="60" t="s">
        <v>6891</v>
      </c>
      <c r="K2464" s="60" t="s">
        <v>6878</v>
      </c>
      <c r="L2464" s="212" t="s">
        <v>281</v>
      </c>
      <c r="M2464" s="60">
        <v>45321</v>
      </c>
      <c r="N2464" s="58" t="s">
        <v>24</v>
      </c>
      <c r="O2464" s="59" t="s">
        <v>37</v>
      </c>
      <c r="P2464" s="62">
        <v>600000</v>
      </c>
      <c r="Q2464" s="58" t="s">
        <v>26</v>
      </c>
      <c r="R2464" s="58" t="s">
        <v>26</v>
      </c>
      <c r="S2464" s="58" t="s">
        <v>27</v>
      </c>
      <c r="T2464" s="213" t="s">
        <v>28</v>
      </c>
      <c r="U2464" s="63" t="s">
        <v>29</v>
      </c>
      <c r="W2464" s="143"/>
      <c r="X2464" s="143"/>
      <c r="AO2464" s="143"/>
      <c r="AP2464" s="143"/>
      <c r="BD2464" s="234"/>
      <c r="BE2464" s="234"/>
    </row>
    <row r="2465" spans="1:57" ht="12.95" customHeight="1" x14ac:dyDescent="0.2">
      <c r="A2465" s="57">
        <f t="shared" si="50"/>
        <v>2464</v>
      </c>
      <c r="B2465" s="58">
        <v>5271010209910000</v>
      </c>
      <c r="C2465" s="59" t="s">
        <v>6824</v>
      </c>
      <c r="D2465" s="59" t="s">
        <v>505</v>
      </c>
      <c r="E2465" s="60">
        <v>33483</v>
      </c>
      <c r="F2465" s="60">
        <v>45316</v>
      </c>
      <c r="G2465" s="60">
        <v>45316</v>
      </c>
      <c r="H2465" s="58">
        <v>2024134241214</v>
      </c>
      <c r="I2465" s="58">
        <v>6201493488</v>
      </c>
      <c r="J2465" s="60" t="s">
        <v>6892</v>
      </c>
      <c r="K2465" s="60" t="s">
        <v>6878</v>
      </c>
      <c r="L2465" s="212" t="s">
        <v>281</v>
      </c>
      <c r="M2465" s="60">
        <v>45321</v>
      </c>
      <c r="N2465" s="58" t="s">
        <v>24</v>
      </c>
      <c r="O2465" s="59" t="s">
        <v>37</v>
      </c>
      <c r="P2465" s="62">
        <v>600000</v>
      </c>
      <c r="Q2465" s="58" t="s">
        <v>26</v>
      </c>
      <c r="R2465" s="58" t="s">
        <v>26</v>
      </c>
      <c r="S2465" s="58" t="s">
        <v>27</v>
      </c>
      <c r="T2465" s="213" t="s">
        <v>28</v>
      </c>
      <c r="U2465" s="63" t="s">
        <v>29</v>
      </c>
      <c r="W2465" s="143"/>
      <c r="X2465" s="143"/>
      <c r="AO2465" s="143"/>
      <c r="AP2465" s="143"/>
      <c r="BD2465" s="234"/>
      <c r="BE2465" s="234"/>
    </row>
    <row r="2466" spans="1:57" ht="12.95" customHeight="1" x14ac:dyDescent="0.2">
      <c r="A2466" s="57">
        <f t="shared" si="50"/>
        <v>2465</v>
      </c>
      <c r="B2466" s="58">
        <v>2171090101769020</v>
      </c>
      <c r="C2466" s="59" t="s">
        <v>1243</v>
      </c>
      <c r="D2466" s="59" t="s">
        <v>56</v>
      </c>
      <c r="E2466" s="60">
        <v>27760</v>
      </c>
      <c r="F2466" s="60">
        <v>45316</v>
      </c>
      <c r="G2466" s="60">
        <v>45316</v>
      </c>
      <c r="H2466" s="58">
        <v>2024134241213</v>
      </c>
      <c r="I2466" s="58">
        <v>6200084000</v>
      </c>
      <c r="J2466" s="60" t="s">
        <v>6893</v>
      </c>
      <c r="K2466" s="60" t="s">
        <v>6878</v>
      </c>
      <c r="L2466" s="212" t="s">
        <v>281</v>
      </c>
      <c r="M2466" s="60">
        <v>45321</v>
      </c>
      <c r="N2466" s="58" t="s">
        <v>24</v>
      </c>
      <c r="O2466" s="59" t="s">
        <v>37</v>
      </c>
      <c r="P2466" s="62">
        <v>600000</v>
      </c>
      <c r="Q2466" s="58" t="s">
        <v>26</v>
      </c>
      <c r="R2466" s="58" t="s">
        <v>26</v>
      </c>
      <c r="S2466" s="58" t="s">
        <v>27</v>
      </c>
      <c r="T2466" s="213" t="s">
        <v>28</v>
      </c>
      <c r="U2466" s="63" t="s">
        <v>29</v>
      </c>
      <c r="W2466" s="143"/>
      <c r="X2466" s="143"/>
      <c r="AO2466" s="143"/>
      <c r="AP2466" s="143"/>
      <c r="BD2466" s="234"/>
      <c r="BE2466" s="234"/>
    </row>
    <row r="2467" spans="1:57" ht="12.95" customHeight="1" x14ac:dyDescent="0.2">
      <c r="A2467" s="57">
        <f t="shared" si="50"/>
        <v>2466</v>
      </c>
      <c r="B2467" s="58">
        <v>3201061903700000</v>
      </c>
      <c r="C2467" s="59" t="s">
        <v>6826</v>
      </c>
      <c r="D2467" s="59" t="s">
        <v>603</v>
      </c>
      <c r="E2467" s="60">
        <v>25646</v>
      </c>
      <c r="F2467" s="60">
        <v>45316</v>
      </c>
      <c r="G2467" s="60">
        <v>45316</v>
      </c>
      <c r="H2467" s="58">
        <v>2024134241212</v>
      </c>
      <c r="I2467" s="58">
        <v>6201013942</v>
      </c>
      <c r="J2467" s="60" t="s">
        <v>6894</v>
      </c>
      <c r="K2467" s="60" t="s">
        <v>6878</v>
      </c>
      <c r="L2467" s="212" t="s">
        <v>281</v>
      </c>
      <c r="M2467" s="60">
        <v>45321</v>
      </c>
      <c r="N2467" s="58" t="s">
        <v>24</v>
      </c>
      <c r="O2467" s="59" t="s">
        <v>37</v>
      </c>
      <c r="P2467" s="62">
        <v>600000</v>
      </c>
      <c r="Q2467" s="58" t="s">
        <v>26</v>
      </c>
      <c r="R2467" s="58" t="s">
        <v>26</v>
      </c>
      <c r="S2467" s="58" t="s">
        <v>27</v>
      </c>
      <c r="T2467" s="213" t="s">
        <v>28</v>
      </c>
      <c r="U2467" s="63" t="s">
        <v>29</v>
      </c>
      <c r="W2467" s="143"/>
      <c r="X2467" s="143"/>
      <c r="AO2467" s="143"/>
      <c r="AP2467" s="143"/>
      <c r="BD2467" s="234"/>
      <c r="BE2467" s="234"/>
    </row>
    <row r="2468" spans="1:57" ht="12.95" customHeight="1" x14ac:dyDescent="0.2">
      <c r="A2468" s="57">
        <f t="shared" si="50"/>
        <v>2467</v>
      </c>
      <c r="B2468" s="58">
        <v>3215262708790000</v>
      </c>
      <c r="C2468" s="59" t="s">
        <v>866</v>
      </c>
      <c r="D2468" s="59" t="s">
        <v>56</v>
      </c>
      <c r="E2468" s="60">
        <v>29094</v>
      </c>
      <c r="F2468" s="60">
        <v>45316</v>
      </c>
      <c r="G2468" s="60">
        <v>45316</v>
      </c>
      <c r="H2468" s="58">
        <v>2024134241211</v>
      </c>
      <c r="I2468" s="58">
        <v>6200202424</v>
      </c>
      <c r="J2468" s="60" t="s">
        <v>6895</v>
      </c>
      <c r="K2468" s="60" t="s">
        <v>6878</v>
      </c>
      <c r="L2468" s="212" t="s">
        <v>281</v>
      </c>
      <c r="M2468" s="60">
        <v>45321</v>
      </c>
      <c r="N2468" s="58" t="s">
        <v>24</v>
      </c>
      <c r="O2468" s="59" t="s">
        <v>37</v>
      </c>
      <c r="P2468" s="62">
        <v>600000</v>
      </c>
      <c r="Q2468" s="58" t="s">
        <v>26</v>
      </c>
      <c r="R2468" s="58" t="s">
        <v>26</v>
      </c>
      <c r="S2468" s="58" t="s">
        <v>27</v>
      </c>
      <c r="T2468" s="213" t="s">
        <v>28</v>
      </c>
      <c r="U2468" s="63" t="s">
        <v>29</v>
      </c>
      <c r="W2468" s="143"/>
      <c r="X2468" s="143"/>
      <c r="AO2468" s="143"/>
      <c r="AP2468" s="143"/>
      <c r="BD2468" s="234"/>
      <c r="BE2468" s="234"/>
    </row>
    <row r="2469" spans="1:57" ht="12.95" customHeight="1" x14ac:dyDescent="0.2">
      <c r="A2469" s="57">
        <f t="shared" si="50"/>
        <v>2468</v>
      </c>
      <c r="B2469" s="58">
        <v>3216061110880000</v>
      </c>
      <c r="C2469" s="59" t="s">
        <v>6896</v>
      </c>
      <c r="D2469" s="59" t="s">
        <v>501</v>
      </c>
      <c r="E2469" s="60">
        <v>32427</v>
      </c>
      <c r="F2469" s="60">
        <v>45315</v>
      </c>
      <c r="G2469" s="60">
        <v>45315</v>
      </c>
      <c r="H2469" s="58">
        <v>2024134241210</v>
      </c>
      <c r="I2469" s="58">
        <v>6202084755</v>
      </c>
      <c r="J2469" s="60" t="s">
        <v>6897</v>
      </c>
      <c r="K2469" s="60" t="s">
        <v>6878</v>
      </c>
      <c r="L2469" s="212" t="s">
        <v>281</v>
      </c>
      <c r="M2469" s="60">
        <v>45321</v>
      </c>
      <c r="N2469" s="58" t="s">
        <v>24</v>
      </c>
      <c r="O2469" s="59" t="s">
        <v>37</v>
      </c>
      <c r="P2469" s="62">
        <v>600000</v>
      </c>
      <c r="Q2469" s="58" t="s">
        <v>26</v>
      </c>
      <c r="R2469" s="58" t="s">
        <v>26</v>
      </c>
      <c r="S2469" s="58" t="s">
        <v>27</v>
      </c>
      <c r="T2469" s="213" t="s">
        <v>28</v>
      </c>
      <c r="U2469" s="63" t="s">
        <v>29</v>
      </c>
      <c r="W2469" s="143"/>
      <c r="X2469" s="143"/>
      <c r="AO2469" s="143"/>
      <c r="AP2469" s="143"/>
      <c r="BD2469" s="234"/>
      <c r="BE2469" s="234"/>
    </row>
    <row r="2470" spans="1:57" ht="12.95" customHeight="1" x14ac:dyDescent="0.2">
      <c r="A2470" s="57">
        <f t="shared" si="50"/>
        <v>2469</v>
      </c>
      <c r="B2470" s="58">
        <v>2171092004939000</v>
      </c>
      <c r="C2470" s="59" t="s">
        <v>6490</v>
      </c>
      <c r="D2470" s="59" t="s">
        <v>56</v>
      </c>
      <c r="E2470" s="60">
        <v>34079</v>
      </c>
      <c r="F2470" s="60">
        <v>45315</v>
      </c>
      <c r="G2470" s="60">
        <v>45315</v>
      </c>
      <c r="H2470" s="58">
        <v>202413424129</v>
      </c>
      <c r="I2470" s="58">
        <v>6211505168</v>
      </c>
      <c r="J2470" s="60" t="s">
        <v>6898</v>
      </c>
      <c r="K2470" s="60" t="s">
        <v>6878</v>
      </c>
      <c r="L2470" s="212" t="s">
        <v>281</v>
      </c>
      <c r="M2470" s="60">
        <v>45321</v>
      </c>
      <c r="N2470" s="58" t="s">
        <v>24</v>
      </c>
      <c r="O2470" s="59" t="s">
        <v>37</v>
      </c>
      <c r="P2470" s="62">
        <v>600000</v>
      </c>
      <c r="Q2470" s="58" t="s">
        <v>26</v>
      </c>
      <c r="R2470" s="58" t="s">
        <v>26</v>
      </c>
      <c r="S2470" s="58" t="s">
        <v>27</v>
      </c>
      <c r="T2470" s="213" t="s">
        <v>28</v>
      </c>
      <c r="U2470" s="63" t="s">
        <v>29</v>
      </c>
      <c r="W2470" s="143"/>
      <c r="X2470" s="143"/>
      <c r="AO2470" s="143"/>
      <c r="AP2470" s="143"/>
      <c r="BD2470" s="234"/>
      <c r="BE2470" s="234"/>
    </row>
    <row r="2471" spans="1:57" ht="12.95" customHeight="1" x14ac:dyDescent="0.2">
      <c r="A2471" s="57">
        <f t="shared" si="50"/>
        <v>2470</v>
      </c>
      <c r="B2471" s="58">
        <v>3510230201920000</v>
      </c>
      <c r="C2471" s="59" t="s">
        <v>1986</v>
      </c>
      <c r="D2471" s="59" t="s">
        <v>435</v>
      </c>
      <c r="E2471" s="60">
        <v>33605</v>
      </c>
      <c r="F2471" s="60">
        <v>45315</v>
      </c>
      <c r="G2471" s="60">
        <v>45315</v>
      </c>
      <c r="H2471" s="58">
        <v>202413424128</v>
      </c>
      <c r="I2471" s="58">
        <v>6200364447</v>
      </c>
      <c r="J2471" s="60" t="s">
        <v>6899</v>
      </c>
      <c r="K2471" s="60" t="s">
        <v>6878</v>
      </c>
      <c r="L2471" s="212" t="s">
        <v>281</v>
      </c>
      <c r="M2471" s="60">
        <v>45321</v>
      </c>
      <c r="N2471" s="58" t="s">
        <v>24</v>
      </c>
      <c r="O2471" s="59" t="s">
        <v>37</v>
      </c>
      <c r="P2471" s="62">
        <v>600000</v>
      </c>
      <c r="Q2471" s="58" t="s">
        <v>26</v>
      </c>
      <c r="R2471" s="58" t="s">
        <v>26</v>
      </c>
      <c r="S2471" s="58" t="s">
        <v>27</v>
      </c>
      <c r="T2471" s="213" t="s">
        <v>28</v>
      </c>
      <c r="U2471" s="63" t="s">
        <v>29</v>
      </c>
      <c r="W2471" s="143"/>
      <c r="X2471" s="143"/>
      <c r="AO2471" s="143"/>
      <c r="AP2471" s="143"/>
      <c r="BD2471" s="234"/>
      <c r="BE2471" s="234"/>
    </row>
    <row r="2472" spans="1:57" ht="12.95" customHeight="1" x14ac:dyDescent="0.2">
      <c r="A2472" s="57">
        <f t="shared" si="50"/>
        <v>2471</v>
      </c>
      <c r="B2472" s="58">
        <v>3314081604930000</v>
      </c>
      <c r="C2472" s="59" t="s">
        <v>6900</v>
      </c>
      <c r="D2472" s="59" t="s">
        <v>599</v>
      </c>
      <c r="E2472" s="60">
        <v>34075</v>
      </c>
      <c r="F2472" s="60">
        <v>45315</v>
      </c>
      <c r="G2472" s="60">
        <v>45315</v>
      </c>
      <c r="H2472" s="58">
        <v>202413424127</v>
      </c>
      <c r="I2472" s="58">
        <v>6201698275</v>
      </c>
      <c r="J2472" s="60" t="s">
        <v>6901</v>
      </c>
      <c r="K2472" s="60" t="s">
        <v>6878</v>
      </c>
      <c r="L2472" s="212" t="s">
        <v>281</v>
      </c>
      <c r="M2472" s="60">
        <v>45321</v>
      </c>
      <c r="N2472" s="58" t="s">
        <v>24</v>
      </c>
      <c r="O2472" s="59" t="s">
        <v>37</v>
      </c>
      <c r="P2472" s="62">
        <v>600000</v>
      </c>
      <c r="Q2472" s="58" t="s">
        <v>26</v>
      </c>
      <c r="R2472" s="58" t="s">
        <v>26</v>
      </c>
      <c r="S2472" s="58" t="s">
        <v>27</v>
      </c>
      <c r="T2472" s="213" t="s">
        <v>28</v>
      </c>
      <c r="U2472" s="63" t="s">
        <v>29</v>
      </c>
      <c r="W2472" s="143"/>
      <c r="X2472" s="143"/>
      <c r="AO2472" s="143"/>
      <c r="AP2472" s="143"/>
      <c r="BD2472" s="234"/>
      <c r="BE2472" s="234"/>
    </row>
    <row r="2473" spans="1:57" ht="12.95" customHeight="1" x14ac:dyDescent="0.2">
      <c r="A2473" s="57">
        <f t="shared" si="50"/>
        <v>2472</v>
      </c>
      <c r="B2473" s="58">
        <v>3211020512960000</v>
      </c>
      <c r="C2473" s="59" t="s">
        <v>6492</v>
      </c>
      <c r="D2473" s="59" t="s">
        <v>381</v>
      </c>
      <c r="E2473" s="60">
        <v>35404</v>
      </c>
      <c r="F2473" s="60">
        <v>45315</v>
      </c>
      <c r="G2473" s="60">
        <v>45315</v>
      </c>
      <c r="H2473" s="58">
        <v>202413424126</v>
      </c>
      <c r="I2473" s="58">
        <v>6211752819</v>
      </c>
      <c r="J2473" s="60" t="s">
        <v>6902</v>
      </c>
      <c r="K2473" s="60" t="s">
        <v>6878</v>
      </c>
      <c r="L2473" s="212" t="s">
        <v>281</v>
      </c>
      <c r="M2473" s="60">
        <v>45321</v>
      </c>
      <c r="N2473" s="58" t="s">
        <v>24</v>
      </c>
      <c r="O2473" s="59" t="s">
        <v>37</v>
      </c>
      <c r="P2473" s="62">
        <v>600000</v>
      </c>
      <c r="Q2473" s="58" t="s">
        <v>26</v>
      </c>
      <c r="R2473" s="58" t="s">
        <v>26</v>
      </c>
      <c r="S2473" s="58" t="s">
        <v>27</v>
      </c>
      <c r="T2473" s="213" t="s">
        <v>28</v>
      </c>
      <c r="U2473" s="63" t="s">
        <v>29</v>
      </c>
      <c r="W2473" s="143"/>
      <c r="X2473" s="143"/>
      <c r="AO2473" s="143"/>
      <c r="AP2473" s="143"/>
      <c r="BD2473" s="234"/>
      <c r="BE2473" s="234"/>
    </row>
    <row r="2474" spans="1:57" ht="12.95" customHeight="1" x14ac:dyDescent="0.2">
      <c r="A2474" s="57">
        <f t="shared" si="50"/>
        <v>2473</v>
      </c>
      <c r="B2474" s="58">
        <v>3209220403890000</v>
      </c>
      <c r="C2474" s="59" t="s">
        <v>6526</v>
      </c>
      <c r="D2474" s="59" t="s">
        <v>231</v>
      </c>
      <c r="E2474" s="60">
        <v>32571</v>
      </c>
      <c r="F2474" s="60">
        <v>45315</v>
      </c>
      <c r="G2474" s="60">
        <v>45315</v>
      </c>
      <c r="H2474" s="58">
        <v>202413424125</v>
      </c>
      <c r="I2474" s="58">
        <v>6201571611</v>
      </c>
      <c r="J2474" s="60" t="s">
        <v>6903</v>
      </c>
      <c r="K2474" s="60" t="s">
        <v>6878</v>
      </c>
      <c r="L2474" s="212" t="s">
        <v>281</v>
      </c>
      <c r="M2474" s="60">
        <v>45321</v>
      </c>
      <c r="N2474" s="58" t="s">
        <v>24</v>
      </c>
      <c r="O2474" s="59" t="s">
        <v>37</v>
      </c>
      <c r="P2474" s="62">
        <v>600000</v>
      </c>
      <c r="Q2474" s="58" t="s">
        <v>26</v>
      </c>
      <c r="R2474" s="58" t="s">
        <v>26</v>
      </c>
      <c r="S2474" s="58" t="s">
        <v>27</v>
      </c>
      <c r="T2474" s="213" t="s">
        <v>28</v>
      </c>
      <c r="U2474" s="63" t="s">
        <v>29</v>
      </c>
      <c r="W2474" s="143"/>
      <c r="X2474" s="143"/>
      <c r="AO2474" s="143"/>
      <c r="AP2474" s="143"/>
      <c r="BD2474" s="234"/>
      <c r="BE2474" s="234"/>
    </row>
    <row r="2475" spans="1:57" ht="12.95" customHeight="1" x14ac:dyDescent="0.2">
      <c r="A2475" s="57">
        <f t="shared" si="50"/>
        <v>2474</v>
      </c>
      <c r="B2475" s="58">
        <v>3525182405760000</v>
      </c>
      <c r="C2475" s="59" t="s">
        <v>6412</v>
      </c>
      <c r="D2475" s="59" t="s">
        <v>245</v>
      </c>
      <c r="E2475" s="60">
        <v>27904</v>
      </c>
      <c r="F2475" s="60">
        <v>45315</v>
      </c>
      <c r="G2475" s="60">
        <v>45320</v>
      </c>
      <c r="H2475" s="58">
        <v>202413424123</v>
      </c>
      <c r="I2475" s="58">
        <v>6200080724</v>
      </c>
      <c r="J2475" s="60" t="s">
        <v>6904</v>
      </c>
      <c r="K2475" s="60" t="s">
        <v>6878</v>
      </c>
      <c r="L2475" s="212" t="s">
        <v>281</v>
      </c>
      <c r="M2475" s="60">
        <v>45321</v>
      </c>
      <c r="N2475" s="58" t="s">
        <v>24</v>
      </c>
      <c r="O2475" s="59" t="s">
        <v>37</v>
      </c>
      <c r="P2475" s="62">
        <v>600000</v>
      </c>
      <c r="Q2475" s="58" t="s">
        <v>26</v>
      </c>
      <c r="R2475" s="58" t="s">
        <v>26</v>
      </c>
      <c r="S2475" s="58" t="s">
        <v>27</v>
      </c>
      <c r="T2475" s="213" t="s">
        <v>28</v>
      </c>
      <c r="U2475" s="63" t="s">
        <v>29</v>
      </c>
      <c r="W2475" s="143"/>
      <c r="X2475" s="143"/>
      <c r="AO2475" s="143"/>
      <c r="AP2475" s="143"/>
      <c r="BD2475" s="234"/>
      <c r="BE2475" s="234"/>
    </row>
    <row r="2476" spans="1:57" ht="12.95" customHeight="1" x14ac:dyDescent="0.2">
      <c r="A2476" s="57">
        <f t="shared" si="50"/>
        <v>2475</v>
      </c>
      <c r="B2476" s="58">
        <v>3209062610990000</v>
      </c>
      <c r="C2476" s="59" t="s">
        <v>6378</v>
      </c>
      <c r="D2476" s="59" t="s">
        <v>231</v>
      </c>
      <c r="E2476" s="60">
        <v>36459</v>
      </c>
      <c r="F2476" s="60">
        <v>45315</v>
      </c>
      <c r="G2476" s="60">
        <v>45315</v>
      </c>
      <c r="H2476" s="58">
        <v>202413424122</v>
      </c>
      <c r="I2476" s="58">
        <v>6211914498</v>
      </c>
      <c r="J2476" s="60" t="s">
        <v>6905</v>
      </c>
      <c r="K2476" s="60" t="s">
        <v>6878</v>
      </c>
      <c r="L2476" s="212" t="s">
        <v>281</v>
      </c>
      <c r="M2476" s="60">
        <v>45321</v>
      </c>
      <c r="N2476" s="58" t="s">
        <v>24</v>
      </c>
      <c r="O2476" s="59" t="s">
        <v>37</v>
      </c>
      <c r="P2476" s="62">
        <v>600000</v>
      </c>
      <c r="Q2476" s="58" t="s">
        <v>26</v>
      </c>
      <c r="R2476" s="58" t="s">
        <v>26</v>
      </c>
      <c r="S2476" s="58" t="s">
        <v>27</v>
      </c>
      <c r="T2476" s="213" t="s">
        <v>28</v>
      </c>
      <c r="U2476" s="63" t="s">
        <v>29</v>
      </c>
      <c r="W2476" s="143"/>
      <c r="X2476" s="143"/>
      <c r="AO2476" s="143"/>
      <c r="AP2476" s="143"/>
      <c r="BD2476" s="234"/>
      <c r="BE2476" s="234"/>
    </row>
    <row r="2477" spans="1:57" ht="12.95" customHeight="1" x14ac:dyDescent="0.2">
      <c r="A2477" s="57">
        <f t="shared" si="50"/>
        <v>2476</v>
      </c>
      <c r="B2477" s="58">
        <v>3525173006970030</v>
      </c>
      <c r="C2477" s="59" t="s">
        <v>1036</v>
      </c>
      <c r="D2477" s="59" t="s">
        <v>245</v>
      </c>
      <c r="E2477" s="60">
        <v>35611</v>
      </c>
      <c r="F2477" s="60">
        <v>45314</v>
      </c>
      <c r="G2477" s="60">
        <v>45320</v>
      </c>
      <c r="H2477" s="58">
        <v>202413424121</v>
      </c>
      <c r="I2477" s="58">
        <v>6211906317</v>
      </c>
      <c r="J2477" s="60" t="s">
        <v>6906</v>
      </c>
      <c r="K2477" s="60" t="s">
        <v>6878</v>
      </c>
      <c r="L2477" s="212" t="s">
        <v>281</v>
      </c>
      <c r="M2477" s="60">
        <v>45321</v>
      </c>
      <c r="N2477" s="58" t="s">
        <v>24</v>
      </c>
      <c r="O2477" s="59" t="s">
        <v>37</v>
      </c>
      <c r="P2477" s="62">
        <v>600000</v>
      </c>
      <c r="Q2477" s="58" t="s">
        <v>26</v>
      </c>
      <c r="R2477" s="58" t="s">
        <v>26</v>
      </c>
      <c r="S2477" s="58" t="s">
        <v>27</v>
      </c>
      <c r="T2477" s="213" t="s">
        <v>28</v>
      </c>
      <c r="U2477" s="63" t="s">
        <v>29</v>
      </c>
      <c r="W2477" s="143"/>
      <c r="X2477" s="143"/>
      <c r="AO2477" s="143"/>
      <c r="AP2477" s="143"/>
      <c r="BD2477" s="234"/>
      <c r="BE2477" s="234"/>
    </row>
    <row r="2478" spans="1:57" ht="12.95" customHeight="1" x14ac:dyDescent="0.2">
      <c r="A2478" s="57">
        <f t="shared" si="50"/>
        <v>2477</v>
      </c>
      <c r="B2478" s="58">
        <v>3674012609520000</v>
      </c>
      <c r="C2478" s="59" t="s">
        <v>6907</v>
      </c>
      <c r="D2478" s="59" t="s">
        <v>1104</v>
      </c>
      <c r="E2478" s="60">
        <v>19263</v>
      </c>
      <c r="F2478" s="60">
        <v>45320</v>
      </c>
      <c r="G2478" s="60">
        <v>45320</v>
      </c>
      <c r="H2478" s="58">
        <v>2024134240213</v>
      </c>
      <c r="I2478" s="58">
        <v>6200065038</v>
      </c>
      <c r="J2478" s="60" t="s">
        <v>6908</v>
      </c>
      <c r="K2478" s="60" t="s">
        <v>6909</v>
      </c>
      <c r="L2478" s="212" t="s">
        <v>52</v>
      </c>
      <c r="M2478" s="60">
        <v>45321</v>
      </c>
      <c r="N2478" s="58" t="s">
        <v>24</v>
      </c>
      <c r="O2478" s="59" t="s">
        <v>37</v>
      </c>
      <c r="P2478" s="62">
        <v>600000</v>
      </c>
      <c r="Q2478" s="58" t="s">
        <v>26</v>
      </c>
      <c r="R2478" s="58" t="s">
        <v>26</v>
      </c>
      <c r="S2478" s="58" t="s">
        <v>27</v>
      </c>
      <c r="T2478" s="213" t="s">
        <v>28</v>
      </c>
      <c r="U2478" s="63" t="s">
        <v>29</v>
      </c>
      <c r="W2478" s="143"/>
      <c r="X2478" s="143"/>
      <c r="AO2478" s="143"/>
      <c r="AP2478" s="143"/>
      <c r="BD2478" s="234"/>
      <c r="BE2478" s="234"/>
    </row>
    <row r="2479" spans="1:57" ht="12.95" customHeight="1" x14ac:dyDescent="0.2">
      <c r="A2479" s="57">
        <f t="shared" si="50"/>
        <v>2478</v>
      </c>
      <c r="B2479" s="58">
        <v>7317052703740000</v>
      </c>
      <c r="C2479" s="59" t="s">
        <v>699</v>
      </c>
      <c r="D2479" s="59" t="s">
        <v>1139</v>
      </c>
      <c r="E2479" s="60">
        <v>27115</v>
      </c>
      <c r="F2479" s="60">
        <v>45320</v>
      </c>
      <c r="G2479" s="60">
        <v>45320</v>
      </c>
      <c r="H2479" s="58">
        <v>2024134240212</v>
      </c>
      <c r="I2479" s="58">
        <v>6200033753</v>
      </c>
      <c r="J2479" s="60" t="s">
        <v>6910</v>
      </c>
      <c r="K2479" s="60" t="s">
        <v>6909</v>
      </c>
      <c r="L2479" s="212" t="s">
        <v>52</v>
      </c>
      <c r="M2479" s="60">
        <v>45321</v>
      </c>
      <c r="N2479" s="58" t="s">
        <v>24</v>
      </c>
      <c r="O2479" s="59" t="s">
        <v>37</v>
      </c>
      <c r="P2479" s="62">
        <v>600000</v>
      </c>
      <c r="Q2479" s="58" t="s">
        <v>26</v>
      </c>
      <c r="R2479" s="58" t="s">
        <v>26</v>
      </c>
      <c r="S2479" s="58" t="s">
        <v>27</v>
      </c>
      <c r="T2479" s="213" t="s">
        <v>28</v>
      </c>
      <c r="U2479" s="63" t="s">
        <v>29</v>
      </c>
      <c r="W2479" s="143"/>
      <c r="X2479" s="143"/>
      <c r="AO2479" s="143"/>
      <c r="AP2479" s="143"/>
      <c r="BD2479" s="234"/>
      <c r="BE2479" s="234"/>
    </row>
    <row r="2480" spans="1:57" ht="12.95" customHeight="1" x14ac:dyDescent="0.2">
      <c r="A2480" s="57">
        <f t="shared" si="50"/>
        <v>2479</v>
      </c>
      <c r="B2480" s="58">
        <v>3302262104930000</v>
      </c>
      <c r="C2480" s="59" t="s">
        <v>6911</v>
      </c>
      <c r="D2480" s="59" t="s">
        <v>112</v>
      </c>
      <c r="E2480" s="60">
        <v>34080</v>
      </c>
      <c r="F2480" s="60">
        <v>45320</v>
      </c>
      <c r="G2480" s="60">
        <v>45320</v>
      </c>
      <c r="H2480" s="58">
        <v>2024134240211</v>
      </c>
      <c r="I2480" s="58">
        <v>6211909088</v>
      </c>
      <c r="J2480" s="60" t="s">
        <v>6912</v>
      </c>
      <c r="K2480" s="60" t="s">
        <v>6909</v>
      </c>
      <c r="L2480" s="212" t="s">
        <v>52</v>
      </c>
      <c r="M2480" s="60">
        <v>45321</v>
      </c>
      <c r="N2480" s="58" t="s">
        <v>24</v>
      </c>
      <c r="O2480" s="59" t="s">
        <v>37</v>
      </c>
      <c r="P2480" s="62">
        <v>600000</v>
      </c>
      <c r="Q2480" s="58" t="s">
        <v>26</v>
      </c>
      <c r="R2480" s="58" t="s">
        <v>26</v>
      </c>
      <c r="S2480" s="58" t="s">
        <v>27</v>
      </c>
      <c r="T2480" s="213" t="s">
        <v>28</v>
      </c>
      <c r="U2480" s="63" t="s">
        <v>29</v>
      </c>
      <c r="W2480" s="143"/>
      <c r="X2480" s="143"/>
      <c r="AO2480" s="143"/>
      <c r="AP2480" s="143"/>
      <c r="BD2480" s="234"/>
      <c r="BE2480" s="234"/>
    </row>
    <row r="2481" spans="1:57" ht="12.95" customHeight="1" x14ac:dyDescent="0.2">
      <c r="A2481" s="57">
        <f t="shared" si="50"/>
        <v>2480</v>
      </c>
      <c r="B2481" s="58">
        <v>3308061203860000</v>
      </c>
      <c r="C2481" s="59" t="s">
        <v>6913</v>
      </c>
      <c r="D2481" s="59" t="s">
        <v>514</v>
      </c>
      <c r="E2481" s="60">
        <v>31483</v>
      </c>
      <c r="F2481" s="60">
        <v>45320</v>
      </c>
      <c r="G2481" s="60">
        <v>45320</v>
      </c>
      <c r="H2481" s="58">
        <v>2024134240210</v>
      </c>
      <c r="I2481" s="58">
        <v>6211435939</v>
      </c>
      <c r="J2481" s="60" t="s">
        <v>6914</v>
      </c>
      <c r="K2481" s="60" t="s">
        <v>6909</v>
      </c>
      <c r="L2481" s="212" t="s">
        <v>52</v>
      </c>
      <c r="M2481" s="60">
        <v>45321</v>
      </c>
      <c r="N2481" s="58" t="s">
        <v>24</v>
      </c>
      <c r="O2481" s="59" t="s">
        <v>37</v>
      </c>
      <c r="P2481" s="62">
        <v>600000</v>
      </c>
      <c r="Q2481" s="58" t="s">
        <v>26</v>
      </c>
      <c r="R2481" s="58" t="s">
        <v>26</v>
      </c>
      <c r="S2481" s="58" t="s">
        <v>27</v>
      </c>
      <c r="T2481" s="213" t="s">
        <v>28</v>
      </c>
      <c r="U2481" s="63" t="s">
        <v>29</v>
      </c>
      <c r="W2481" s="143"/>
      <c r="X2481" s="143"/>
      <c r="AO2481" s="143"/>
      <c r="AP2481" s="143"/>
      <c r="BD2481" s="234"/>
      <c r="BE2481" s="234"/>
    </row>
    <row r="2482" spans="1:57" ht="12.95" customHeight="1" x14ac:dyDescent="0.2">
      <c r="A2482" s="57">
        <f t="shared" si="50"/>
        <v>2481</v>
      </c>
      <c r="B2482" s="58">
        <v>3204371912910000</v>
      </c>
      <c r="C2482" s="59" t="s">
        <v>1798</v>
      </c>
      <c r="D2482" s="59" t="s">
        <v>625</v>
      </c>
      <c r="E2482" s="60">
        <v>33226</v>
      </c>
      <c r="F2482" s="60">
        <v>45320</v>
      </c>
      <c r="G2482" s="60">
        <v>45320</v>
      </c>
      <c r="H2482" s="58">
        <v>202413424029</v>
      </c>
      <c r="I2482" s="58">
        <v>6211933384</v>
      </c>
      <c r="J2482" s="60" t="s">
        <v>6915</v>
      </c>
      <c r="K2482" s="60" t="s">
        <v>6909</v>
      </c>
      <c r="L2482" s="212" t="s">
        <v>52</v>
      </c>
      <c r="M2482" s="60">
        <v>45321</v>
      </c>
      <c r="N2482" s="58" t="s">
        <v>24</v>
      </c>
      <c r="O2482" s="59" t="s">
        <v>37</v>
      </c>
      <c r="P2482" s="62">
        <v>600000</v>
      </c>
      <c r="Q2482" s="58" t="s">
        <v>26</v>
      </c>
      <c r="R2482" s="58" t="s">
        <v>26</v>
      </c>
      <c r="S2482" s="58" t="s">
        <v>27</v>
      </c>
      <c r="T2482" s="213" t="s">
        <v>28</v>
      </c>
      <c r="U2482" s="63" t="s">
        <v>29</v>
      </c>
      <c r="W2482" s="143"/>
      <c r="X2482" s="143"/>
      <c r="AO2482" s="143"/>
      <c r="AP2482" s="143"/>
      <c r="BD2482" s="234"/>
      <c r="BE2482" s="234"/>
    </row>
    <row r="2483" spans="1:57" ht="12.95" customHeight="1" x14ac:dyDescent="0.2">
      <c r="A2483" s="57">
        <f t="shared" si="50"/>
        <v>2482</v>
      </c>
      <c r="B2483" s="58">
        <v>3329172301960010</v>
      </c>
      <c r="C2483" s="59" t="s">
        <v>6916</v>
      </c>
      <c r="D2483" s="59" t="s">
        <v>217</v>
      </c>
      <c r="E2483" s="60">
        <v>35087</v>
      </c>
      <c r="F2483" s="60">
        <v>45320</v>
      </c>
      <c r="G2483" s="60">
        <v>45320</v>
      </c>
      <c r="H2483" s="58">
        <v>202413424028</v>
      </c>
      <c r="I2483" s="58">
        <v>6211561813</v>
      </c>
      <c r="J2483" s="60" t="s">
        <v>6917</v>
      </c>
      <c r="K2483" s="60" t="s">
        <v>6909</v>
      </c>
      <c r="L2483" s="212" t="s">
        <v>52</v>
      </c>
      <c r="M2483" s="60">
        <v>45321</v>
      </c>
      <c r="N2483" s="58" t="s">
        <v>24</v>
      </c>
      <c r="O2483" s="59" t="s">
        <v>37</v>
      </c>
      <c r="P2483" s="62">
        <v>600000</v>
      </c>
      <c r="Q2483" s="58" t="s">
        <v>26</v>
      </c>
      <c r="R2483" s="58" t="s">
        <v>26</v>
      </c>
      <c r="S2483" s="58" t="s">
        <v>27</v>
      </c>
      <c r="T2483" s="213" t="s">
        <v>28</v>
      </c>
      <c r="U2483" s="63" t="s">
        <v>29</v>
      </c>
      <c r="W2483" s="143"/>
      <c r="X2483" s="143"/>
      <c r="AO2483" s="143"/>
      <c r="AP2483" s="143"/>
      <c r="BD2483" s="234"/>
      <c r="BE2483" s="234"/>
    </row>
    <row r="2484" spans="1:57" ht="12.95" customHeight="1" x14ac:dyDescent="0.2">
      <c r="A2484" s="57">
        <f t="shared" si="50"/>
        <v>2483</v>
      </c>
      <c r="B2484" s="58">
        <v>6472020109650000</v>
      </c>
      <c r="C2484" s="59" t="s">
        <v>6918</v>
      </c>
      <c r="D2484" s="59" t="s">
        <v>587</v>
      </c>
      <c r="E2484" s="60">
        <v>23986</v>
      </c>
      <c r="F2484" s="60">
        <v>45320</v>
      </c>
      <c r="G2484" s="60">
        <v>45320</v>
      </c>
      <c r="H2484" s="58">
        <v>202413424027</v>
      </c>
      <c r="I2484" s="58">
        <v>6201011829</v>
      </c>
      <c r="J2484" s="60" t="s">
        <v>6919</v>
      </c>
      <c r="K2484" s="60" t="s">
        <v>6909</v>
      </c>
      <c r="L2484" s="212" t="s">
        <v>52</v>
      </c>
      <c r="M2484" s="60">
        <v>45321</v>
      </c>
      <c r="N2484" s="58" t="s">
        <v>24</v>
      </c>
      <c r="O2484" s="59" t="s">
        <v>37</v>
      </c>
      <c r="P2484" s="62">
        <v>600000</v>
      </c>
      <c r="Q2484" s="58" t="s">
        <v>26</v>
      </c>
      <c r="R2484" s="58" t="s">
        <v>26</v>
      </c>
      <c r="S2484" s="58" t="s">
        <v>27</v>
      </c>
      <c r="T2484" s="213" t="s">
        <v>28</v>
      </c>
      <c r="U2484" s="63" t="s">
        <v>29</v>
      </c>
      <c r="W2484" s="143"/>
      <c r="X2484" s="143"/>
      <c r="AO2484" s="143"/>
      <c r="AP2484" s="143"/>
      <c r="BD2484" s="234"/>
      <c r="BE2484" s="234"/>
    </row>
    <row r="2485" spans="1:57" ht="12.95" customHeight="1" x14ac:dyDescent="0.2">
      <c r="A2485" s="57">
        <f t="shared" si="50"/>
        <v>2484</v>
      </c>
      <c r="B2485" s="58">
        <v>3323101008700000</v>
      </c>
      <c r="C2485" s="59" t="s">
        <v>6920</v>
      </c>
      <c r="D2485" s="59" t="s">
        <v>705</v>
      </c>
      <c r="E2485" s="60">
        <v>25790</v>
      </c>
      <c r="F2485" s="60">
        <v>45320</v>
      </c>
      <c r="G2485" s="60">
        <v>45320</v>
      </c>
      <c r="H2485" s="58">
        <v>202413424026</v>
      </c>
      <c r="I2485" s="58">
        <v>6200521619</v>
      </c>
      <c r="J2485" s="60" t="s">
        <v>6921</v>
      </c>
      <c r="K2485" s="60" t="s">
        <v>6909</v>
      </c>
      <c r="L2485" s="212" t="s">
        <v>52</v>
      </c>
      <c r="M2485" s="60">
        <v>45321</v>
      </c>
      <c r="N2485" s="58" t="s">
        <v>24</v>
      </c>
      <c r="O2485" s="59" t="s">
        <v>37</v>
      </c>
      <c r="P2485" s="62">
        <v>600000</v>
      </c>
      <c r="Q2485" s="58" t="s">
        <v>26</v>
      </c>
      <c r="R2485" s="58" t="s">
        <v>26</v>
      </c>
      <c r="S2485" s="58" t="s">
        <v>27</v>
      </c>
      <c r="T2485" s="213" t="s">
        <v>28</v>
      </c>
      <c r="U2485" s="63" t="s">
        <v>29</v>
      </c>
      <c r="W2485" s="143"/>
      <c r="X2485" s="143"/>
      <c r="AO2485" s="143"/>
      <c r="AP2485" s="143"/>
      <c r="BD2485" s="234"/>
      <c r="BE2485" s="234"/>
    </row>
    <row r="2486" spans="1:57" ht="12.95" customHeight="1" x14ac:dyDescent="0.2">
      <c r="A2486" s="57">
        <f t="shared" si="50"/>
        <v>2485</v>
      </c>
      <c r="B2486" s="58">
        <v>3526051011920000</v>
      </c>
      <c r="C2486" s="59" t="s">
        <v>6922</v>
      </c>
      <c r="D2486" s="59" t="s">
        <v>51</v>
      </c>
      <c r="E2486" s="60">
        <v>33918</v>
      </c>
      <c r="F2486" s="60">
        <v>45320</v>
      </c>
      <c r="G2486" s="60">
        <v>45320</v>
      </c>
      <c r="H2486" s="58">
        <v>202413424025</v>
      </c>
      <c r="I2486" s="58">
        <v>6201291189</v>
      </c>
      <c r="J2486" s="60" t="s">
        <v>6923</v>
      </c>
      <c r="K2486" s="60" t="s">
        <v>6909</v>
      </c>
      <c r="L2486" s="212" t="s">
        <v>52</v>
      </c>
      <c r="M2486" s="60">
        <v>45321</v>
      </c>
      <c r="N2486" s="58" t="s">
        <v>24</v>
      </c>
      <c r="O2486" s="59" t="s">
        <v>37</v>
      </c>
      <c r="P2486" s="62">
        <v>600000</v>
      </c>
      <c r="Q2486" s="58" t="s">
        <v>26</v>
      </c>
      <c r="R2486" s="58" t="s">
        <v>26</v>
      </c>
      <c r="S2486" s="58" t="s">
        <v>27</v>
      </c>
      <c r="T2486" s="213" t="s">
        <v>28</v>
      </c>
      <c r="U2486" s="63" t="s">
        <v>29</v>
      </c>
      <c r="W2486" s="143"/>
      <c r="X2486" s="143"/>
      <c r="AO2486" s="143"/>
      <c r="AP2486" s="143"/>
      <c r="BD2486" s="234"/>
      <c r="BE2486" s="234"/>
    </row>
    <row r="2487" spans="1:57" ht="12.95" customHeight="1" x14ac:dyDescent="0.2">
      <c r="A2487" s="57">
        <f t="shared" si="50"/>
        <v>2486</v>
      </c>
      <c r="B2487" s="58">
        <v>3376012602810000</v>
      </c>
      <c r="C2487" s="59" t="s">
        <v>6924</v>
      </c>
      <c r="D2487" s="59" t="s">
        <v>509</v>
      </c>
      <c r="E2487" s="60">
        <v>29643</v>
      </c>
      <c r="F2487" s="60">
        <v>45320</v>
      </c>
      <c r="G2487" s="60">
        <v>45320</v>
      </c>
      <c r="H2487" s="58">
        <v>202413424024</v>
      </c>
      <c r="I2487" s="58">
        <v>6200478738</v>
      </c>
      <c r="J2487" s="60" t="s">
        <v>6925</v>
      </c>
      <c r="K2487" s="60" t="s">
        <v>6909</v>
      </c>
      <c r="L2487" s="212" t="s">
        <v>52</v>
      </c>
      <c r="M2487" s="60">
        <v>45321</v>
      </c>
      <c r="N2487" s="58" t="s">
        <v>24</v>
      </c>
      <c r="O2487" s="59" t="s">
        <v>37</v>
      </c>
      <c r="P2487" s="62">
        <v>600000</v>
      </c>
      <c r="Q2487" s="58" t="s">
        <v>26</v>
      </c>
      <c r="R2487" s="58" t="s">
        <v>26</v>
      </c>
      <c r="S2487" s="58" t="s">
        <v>27</v>
      </c>
      <c r="T2487" s="213" t="s">
        <v>28</v>
      </c>
      <c r="U2487" s="63" t="s">
        <v>29</v>
      </c>
      <c r="W2487" s="143"/>
      <c r="X2487" s="143"/>
      <c r="AO2487" s="143"/>
      <c r="AP2487" s="143"/>
      <c r="BD2487" s="234"/>
      <c r="BE2487" s="234"/>
    </row>
    <row r="2488" spans="1:57" ht="12.95" customHeight="1" x14ac:dyDescent="0.2">
      <c r="A2488" s="57">
        <f t="shared" si="50"/>
        <v>2487</v>
      </c>
      <c r="B2488" s="58">
        <v>3172020109950000</v>
      </c>
      <c r="C2488" s="59" t="s">
        <v>6926</v>
      </c>
      <c r="D2488" s="59" t="s">
        <v>56</v>
      </c>
      <c r="E2488" s="60">
        <v>34943</v>
      </c>
      <c r="F2488" s="60">
        <v>45317</v>
      </c>
      <c r="G2488" s="60">
        <v>45320</v>
      </c>
      <c r="H2488" s="58">
        <v>202413424023</v>
      </c>
      <c r="I2488" s="58">
        <v>6200231268</v>
      </c>
      <c r="J2488" s="60" t="s">
        <v>6927</v>
      </c>
      <c r="K2488" s="60" t="s">
        <v>6909</v>
      </c>
      <c r="L2488" s="212" t="s">
        <v>52</v>
      </c>
      <c r="M2488" s="60">
        <v>45321</v>
      </c>
      <c r="N2488" s="58" t="s">
        <v>24</v>
      </c>
      <c r="O2488" s="59" t="s">
        <v>37</v>
      </c>
      <c r="P2488" s="62">
        <v>600000</v>
      </c>
      <c r="Q2488" s="58" t="s">
        <v>26</v>
      </c>
      <c r="R2488" s="58" t="s">
        <v>26</v>
      </c>
      <c r="S2488" s="58" t="s">
        <v>27</v>
      </c>
      <c r="T2488" s="213" t="s">
        <v>28</v>
      </c>
      <c r="U2488" s="63" t="s">
        <v>29</v>
      </c>
      <c r="W2488" s="143"/>
      <c r="X2488" s="143"/>
      <c r="AO2488" s="143"/>
      <c r="AP2488" s="143"/>
      <c r="BD2488" s="234"/>
      <c r="BE2488" s="234"/>
    </row>
    <row r="2489" spans="1:57" ht="12.95" customHeight="1" x14ac:dyDescent="0.2">
      <c r="A2489" s="57">
        <f t="shared" si="50"/>
        <v>2488</v>
      </c>
      <c r="B2489" s="58">
        <v>7403260304730000</v>
      </c>
      <c r="C2489" s="59" t="s">
        <v>6928</v>
      </c>
      <c r="D2489" s="59" t="s">
        <v>6929</v>
      </c>
      <c r="E2489" s="60">
        <v>26766</v>
      </c>
      <c r="F2489" s="60">
        <v>45315</v>
      </c>
      <c r="G2489" s="60">
        <v>45320</v>
      </c>
      <c r="H2489" s="58">
        <v>202413424022</v>
      </c>
      <c r="I2489" s="58">
        <v>6200471960</v>
      </c>
      <c r="J2489" s="60" t="s">
        <v>6930</v>
      </c>
      <c r="K2489" s="60" t="s">
        <v>6909</v>
      </c>
      <c r="L2489" s="212" t="s">
        <v>52</v>
      </c>
      <c r="M2489" s="60">
        <v>45321</v>
      </c>
      <c r="N2489" s="58" t="s">
        <v>24</v>
      </c>
      <c r="O2489" s="59" t="s">
        <v>37</v>
      </c>
      <c r="P2489" s="62">
        <v>600000</v>
      </c>
      <c r="Q2489" s="58" t="s">
        <v>26</v>
      </c>
      <c r="R2489" s="58" t="s">
        <v>26</v>
      </c>
      <c r="S2489" s="58" t="s">
        <v>27</v>
      </c>
      <c r="T2489" s="213" t="s">
        <v>28</v>
      </c>
      <c r="U2489" s="63" t="s">
        <v>29</v>
      </c>
      <c r="W2489" s="143"/>
      <c r="X2489" s="143"/>
      <c r="AO2489" s="143"/>
      <c r="AP2489" s="143"/>
      <c r="BD2489" s="234"/>
      <c r="BE2489" s="234"/>
    </row>
    <row r="2490" spans="1:57" ht="12.95" customHeight="1" x14ac:dyDescent="0.2">
      <c r="A2490" s="57">
        <f t="shared" si="50"/>
        <v>2489</v>
      </c>
      <c r="B2490" s="58">
        <v>3526031212920000</v>
      </c>
      <c r="C2490" s="59" t="s">
        <v>6931</v>
      </c>
      <c r="D2490" s="59" t="s">
        <v>51</v>
      </c>
      <c r="E2490" s="60">
        <v>33950</v>
      </c>
      <c r="F2490" s="60">
        <v>45315</v>
      </c>
      <c r="G2490" s="60">
        <v>45315</v>
      </c>
      <c r="H2490" s="58">
        <v>202413424021</v>
      </c>
      <c r="I2490" s="58">
        <v>6211443059</v>
      </c>
      <c r="J2490" s="60" t="s">
        <v>6932</v>
      </c>
      <c r="K2490" s="60" t="s">
        <v>6909</v>
      </c>
      <c r="L2490" s="212" t="s">
        <v>52</v>
      </c>
      <c r="M2490" s="60">
        <v>45321</v>
      </c>
      <c r="N2490" s="58" t="s">
        <v>24</v>
      </c>
      <c r="O2490" s="59" t="s">
        <v>37</v>
      </c>
      <c r="P2490" s="62">
        <v>600000</v>
      </c>
      <c r="Q2490" s="58" t="s">
        <v>26</v>
      </c>
      <c r="R2490" s="58" t="s">
        <v>26</v>
      </c>
      <c r="S2490" s="58" t="s">
        <v>27</v>
      </c>
      <c r="T2490" s="213" t="s">
        <v>28</v>
      </c>
      <c r="U2490" s="63" t="s">
        <v>29</v>
      </c>
      <c r="W2490" s="143"/>
      <c r="X2490" s="143"/>
      <c r="AO2490" s="143"/>
      <c r="AP2490" s="143"/>
      <c r="BD2490" s="234"/>
      <c r="BE2490" s="234"/>
    </row>
    <row r="2491" spans="1:57" ht="12.95" customHeight="1" x14ac:dyDescent="0.2">
      <c r="A2491" s="57">
        <f t="shared" si="50"/>
        <v>2490</v>
      </c>
      <c r="B2491" s="58">
        <v>3175100808770010</v>
      </c>
      <c r="C2491" s="59" t="s">
        <v>2459</v>
      </c>
      <c r="D2491" s="59" t="s">
        <v>56</v>
      </c>
      <c r="E2491" s="60">
        <v>28345</v>
      </c>
      <c r="F2491" s="60">
        <v>45321</v>
      </c>
      <c r="G2491" s="60">
        <v>45321</v>
      </c>
      <c r="H2491" s="58">
        <v>202413423426</v>
      </c>
      <c r="I2491" s="58">
        <v>6202000421</v>
      </c>
      <c r="J2491" s="60" t="s">
        <v>6933</v>
      </c>
      <c r="K2491" s="60" t="s">
        <v>6934</v>
      </c>
      <c r="L2491" s="212" t="s">
        <v>52</v>
      </c>
      <c r="M2491" s="60">
        <v>45321</v>
      </c>
      <c r="N2491" s="60" t="s">
        <v>694</v>
      </c>
      <c r="O2491" s="59" t="s">
        <v>37</v>
      </c>
      <c r="P2491" s="62">
        <v>750000</v>
      </c>
      <c r="Q2491" s="58" t="s">
        <v>26</v>
      </c>
      <c r="R2491" s="58" t="s">
        <v>26</v>
      </c>
      <c r="S2491" s="58" t="s">
        <v>27</v>
      </c>
      <c r="T2491" s="213" t="s">
        <v>28</v>
      </c>
      <c r="U2491" s="63" t="s">
        <v>29</v>
      </c>
      <c r="W2491" s="143"/>
      <c r="X2491" s="143"/>
      <c r="AO2491" s="143"/>
      <c r="AP2491" s="143"/>
      <c r="BD2491" s="234"/>
      <c r="BE2491" s="234"/>
    </row>
    <row r="2492" spans="1:57" ht="12.95" customHeight="1" x14ac:dyDescent="0.2">
      <c r="A2492" s="57">
        <f t="shared" si="50"/>
        <v>2491</v>
      </c>
      <c r="B2492" s="58">
        <v>2171030202829030</v>
      </c>
      <c r="C2492" s="59" t="s">
        <v>6935</v>
      </c>
      <c r="D2492" s="59" t="s">
        <v>56</v>
      </c>
      <c r="E2492" s="60">
        <v>29984</v>
      </c>
      <c r="F2492" s="60">
        <v>45320</v>
      </c>
      <c r="G2492" s="60">
        <v>45320</v>
      </c>
      <c r="H2492" s="58">
        <v>202413423425</v>
      </c>
      <c r="I2492" s="58">
        <v>6211429945</v>
      </c>
      <c r="J2492" s="60" t="s">
        <v>6936</v>
      </c>
      <c r="K2492" s="60" t="s">
        <v>6934</v>
      </c>
      <c r="L2492" s="212" t="s">
        <v>52</v>
      </c>
      <c r="M2492" s="60">
        <v>45321</v>
      </c>
      <c r="N2492" s="60" t="s">
        <v>694</v>
      </c>
      <c r="O2492" s="59" t="s">
        <v>37</v>
      </c>
      <c r="P2492" s="62">
        <v>750000</v>
      </c>
      <c r="Q2492" s="58" t="s">
        <v>26</v>
      </c>
      <c r="R2492" s="58" t="s">
        <v>26</v>
      </c>
      <c r="S2492" s="58" t="s">
        <v>27</v>
      </c>
      <c r="T2492" s="213" t="s">
        <v>28</v>
      </c>
      <c r="U2492" s="63" t="s">
        <v>29</v>
      </c>
      <c r="W2492" s="143"/>
      <c r="X2492" s="143"/>
      <c r="AO2492" s="143"/>
      <c r="AP2492" s="143"/>
      <c r="BD2492" s="234"/>
      <c r="BE2492" s="234"/>
    </row>
    <row r="2493" spans="1:57" ht="12.95" customHeight="1" x14ac:dyDescent="0.2">
      <c r="A2493" s="57">
        <f t="shared" si="50"/>
        <v>2492</v>
      </c>
      <c r="B2493" s="58">
        <v>3213030202830000</v>
      </c>
      <c r="C2493" s="59" t="s">
        <v>6937</v>
      </c>
      <c r="D2493" s="59" t="s">
        <v>495</v>
      </c>
      <c r="E2493" s="60">
        <v>30349</v>
      </c>
      <c r="F2493" s="60">
        <v>45320</v>
      </c>
      <c r="G2493" s="60">
        <v>45320</v>
      </c>
      <c r="H2493" s="58">
        <v>202413423424</v>
      </c>
      <c r="I2493" s="58">
        <v>6201038234</v>
      </c>
      <c r="J2493" s="60" t="s">
        <v>6938</v>
      </c>
      <c r="K2493" s="60" t="s">
        <v>6934</v>
      </c>
      <c r="L2493" s="212" t="s">
        <v>52</v>
      </c>
      <c r="M2493" s="60">
        <v>45321</v>
      </c>
      <c r="N2493" s="60" t="s">
        <v>694</v>
      </c>
      <c r="O2493" s="59" t="s">
        <v>37</v>
      </c>
      <c r="P2493" s="62">
        <v>750000</v>
      </c>
      <c r="Q2493" s="58" t="s">
        <v>26</v>
      </c>
      <c r="R2493" s="58" t="s">
        <v>26</v>
      </c>
      <c r="S2493" s="58" t="s">
        <v>27</v>
      </c>
      <c r="T2493" s="213" t="s">
        <v>28</v>
      </c>
      <c r="U2493" s="63" t="s">
        <v>29</v>
      </c>
      <c r="W2493" s="143"/>
      <c r="X2493" s="143"/>
      <c r="AO2493" s="143"/>
      <c r="AP2493" s="143"/>
      <c r="BD2493" s="234"/>
      <c r="BE2493" s="234"/>
    </row>
    <row r="2494" spans="1:57" ht="12.95" customHeight="1" x14ac:dyDescent="0.2">
      <c r="A2494" s="57">
        <f t="shared" si="50"/>
        <v>2493</v>
      </c>
      <c r="B2494" s="58">
        <v>3313111506800000</v>
      </c>
      <c r="C2494" s="59" t="s">
        <v>1767</v>
      </c>
      <c r="D2494" s="59" t="s">
        <v>365</v>
      </c>
      <c r="E2494" s="60">
        <v>29387</v>
      </c>
      <c r="F2494" s="60">
        <v>45320</v>
      </c>
      <c r="G2494" s="60">
        <v>45320</v>
      </c>
      <c r="H2494" s="58">
        <v>202413423423</v>
      </c>
      <c r="I2494" s="58">
        <v>6200115963</v>
      </c>
      <c r="J2494" s="60" t="s">
        <v>6939</v>
      </c>
      <c r="K2494" s="60" t="s">
        <v>6934</v>
      </c>
      <c r="L2494" s="212" t="s">
        <v>52</v>
      </c>
      <c r="M2494" s="60">
        <v>45321</v>
      </c>
      <c r="N2494" s="60" t="s">
        <v>694</v>
      </c>
      <c r="O2494" s="59" t="s">
        <v>37</v>
      </c>
      <c r="P2494" s="62">
        <v>750000</v>
      </c>
      <c r="Q2494" s="58" t="s">
        <v>26</v>
      </c>
      <c r="R2494" s="58" t="s">
        <v>26</v>
      </c>
      <c r="S2494" s="58" t="s">
        <v>27</v>
      </c>
      <c r="T2494" s="213" t="s">
        <v>28</v>
      </c>
      <c r="U2494" s="63" t="s">
        <v>29</v>
      </c>
      <c r="W2494" s="143"/>
      <c r="X2494" s="143"/>
      <c r="AO2494" s="143"/>
      <c r="AP2494" s="143"/>
      <c r="BD2494" s="234"/>
      <c r="BE2494" s="234"/>
    </row>
    <row r="2495" spans="1:57" ht="12.95" customHeight="1" x14ac:dyDescent="0.2">
      <c r="A2495" s="57">
        <f t="shared" si="50"/>
        <v>2494</v>
      </c>
      <c r="B2495" s="58">
        <v>2171111602759000</v>
      </c>
      <c r="C2495" s="59" t="s">
        <v>6940</v>
      </c>
      <c r="D2495" s="59" t="s">
        <v>6941</v>
      </c>
      <c r="E2495" s="60">
        <v>27441</v>
      </c>
      <c r="F2495" s="60">
        <v>45316</v>
      </c>
      <c r="G2495" s="60">
        <v>45316</v>
      </c>
      <c r="H2495" s="58">
        <v>202413423422</v>
      </c>
      <c r="I2495" s="58">
        <v>6200408221</v>
      </c>
      <c r="J2495" s="60" t="s">
        <v>6942</v>
      </c>
      <c r="K2495" s="60" t="s">
        <v>6934</v>
      </c>
      <c r="L2495" s="212" t="s">
        <v>52</v>
      </c>
      <c r="M2495" s="60">
        <v>45321</v>
      </c>
      <c r="N2495" s="60" t="s">
        <v>694</v>
      </c>
      <c r="O2495" s="59" t="s">
        <v>37</v>
      </c>
      <c r="P2495" s="62">
        <v>750000</v>
      </c>
      <c r="Q2495" s="58" t="s">
        <v>26</v>
      </c>
      <c r="R2495" s="58" t="s">
        <v>26</v>
      </c>
      <c r="S2495" s="58" t="s">
        <v>27</v>
      </c>
      <c r="T2495" s="213" t="s">
        <v>28</v>
      </c>
      <c r="U2495" s="63" t="s">
        <v>29</v>
      </c>
      <c r="W2495" s="143"/>
      <c r="X2495" s="143"/>
      <c r="AO2495" s="143"/>
      <c r="AP2495" s="143"/>
      <c r="BD2495" s="234"/>
      <c r="BE2495" s="234"/>
    </row>
    <row r="2496" spans="1:57" ht="12.95" customHeight="1" x14ac:dyDescent="0.2">
      <c r="A2496" s="57">
        <f t="shared" si="50"/>
        <v>2495</v>
      </c>
      <c r="B2496" s="58">
        <v>2171122103789000</v>
      </c>
      <c r="C2496" s="59" t="s">
        <v>6943</v>
      </c>
      <c r="D2496" s="59" t="s">
        <v>679</v>
      </c>
      <c r="E2496" s="60">
        <v>28561</v>
      </c>
      <c r="F2496" s="60">
        <v>45315</v>
      </c>
      <c r="G2496" s="60">
        <v>45315</v>
      </c>
      <c r="H2496" s="58">
        <v>202413423421</v>
      </c>
      <c r="I2496" s="58">
        <v>6211555789</v>
      </c>
      <c r="J2496" s="60" t="s">
        <v>6944</v>
      </c>
      <c r="K2496" s="60" t="s">
        <v>6934</v>
      </c>
      <c r="L2496" s="212" t="s">
        <v>52</v>
      </c>
      <c r="M2496" s="60">
        <v>45321</v>
      </c>
      <c r="N2496" s="60" t="s">
        <v>694</v>
      </c>
      <c r="O2496" s="59" t="s">
        <v>37</v>
      </c>
      <c r="P2496" s="62">
        <v>750000</v>
      </c>
      <c r="Q2496" s="58" t="s">
        <v>26</v>
      </c>
      <c r="R2496" s="58" t="s">
        <v>26</v>
      </c>
      <c r="S2496" s="58" t="s">
        <v>27</v>
      </c>
      <c r="T2496" s="213" t="s">
        <v>28</v>
      </c>
      <c r="U2496" s="63" t="s">
        <v>29</v>
      </c>
      <c r="W2496" s="143"/>
      <c r="X2496" s="143"/>
      <c r="AO2496" s="143"/>
      <c r="AP2496" s="143"/>
      <c r="BD2496" s="234"/>
      <c r="BE2496" s="234"/>
    </row>
    <row r="2497" spans="1:57" ht="12.95" customHeight="1" x14ac:dyDescent="0.2">
      <c r="A2497" s="57">
        <f t="shared" si="50"/>
        <v>2496</v>
      </c>
      <c r="B2497" s="58">
        <v>1811051211990000</v>
      </c>
      <c r="C2497" s="59" t="s">
        <v>5192</v>
      </c>
      <c r="D2497" s="59" t="s">
        <v>5193</v>
      </c>
      <c r="E2497" s="60">
        <v>36476</v>
      </c>
      <c r="F2497" s="60">
        <v>45317</v>
      </c>
      <c r="G2497" s="60">
        <v>45317</v>
      </c>
      <c r="H2497" s="58">
        <v>202413423324</v>
      </c>
      <c r="I2497" s="58">
        <v>6211932187</v>
      </c>
      <c r="J2497" s="60" t="s">
        <v>6945</v>
      </c>
      <c r="K2497" s="60" t="s">
        <v>6946</v>
      </c>
      <c r="L2497" s="212" t="s">
        <v>417</v>
      </c>
      <c r="M2497" s="60">
        <v>45321</v>
      </c>
      <c r="N2497" s="58" t="s">
        <v>24</v>
      </c>
      <c r="O2497" s="58" t="s">
        <v>25</v>
      </c>
      <c r="P2497" s="62">
        <v>400000</v>
      </c>
      <c r="Q2497" s="58" t="s">
        <v>26</v>
      </c>
      <c r="R2497" s="58" t="s">
        <v>26</v>
      </c>
      <c r="S2497" s="58" t="s">
        <v>27</v>
      </c>
      <c r="T2497" s="213" t="s">
        <v>28</v>
      </c>
      <c r="U2497" s="63" t="s">
        <v>29</v>
      </c>
      <c r="W2497" s="143"/>
      <c r="X2497" s="143"/>
      <c r="AO2497" s="143"/>
      <c r="AP2497" s="143"/>
      <c r="BD2497" s="234"/>
      <c r="BE2497" s="234"/>
    </row>
    <row r="2498" spans="1:57" ht="12.95" customHeight="1" x14ac:dyDescent="0.2">
      <c r="A2498" s="57">
        <f t="shared" si="50"/>
        <v>2497</v>
      </c>
      <c r="B2498" s="58">
        <v>1305140709960000</v>
      </c>
      <c r="C2498" s="59" t="s">
        <v>6780</v>
      </c>
      <c r="D2498" s="59" t="s">
        <v>596</v>
      </c>
      <c r="E2498" s="60">
        <v>35315</v>
      </c>
      <c r="F2498" s="60">
        <v>45314</v>
      </c>
      <c r="G2498" s="60">
        <v>45314</v>
      </c>
      <c r="H2498" s="58">
        <v>202413423323</v>
      </c>
      <c r="I2498" s="58">
        <v>6211845118</v>
      </c>
      <c r="J2498" s="60" t="s">
        <v>6947</v>
      </c>
      <c r="K2498" s="60" t="s">
        <v>6946</v>
      </c>
      <c r="L2498" s="212" t="s">
        <v>417</v>
      </c>
      <c r="M2498" s="60">
        <v>45321</v>
      </c>
      <c r="N2498" s="58" t="s">
        <v>24</v>
      </c>
      <c r="O2498" s="58" t="s">
        <v>25</v>
      </c>
      <c r="P2498" s="62">
        <v>400000</v>
      </c>
      <c r="Q2498" s="58" t="s">
        <v>26</v>
      </c>
      <c r="R2498" s="58" t="s">
        <v>26</v>
      </c>
      <c r="S2498" s="58" t="s">
        <v>27</v>
      </c>
      <c r="T2498" s="213" t="s">
        <v>28</v>
      </c>
      <c r="U2498" s="63" t="s">
        <v>29</v>
      </c>
      <c r="W2498" s="143"/>
      <c r="X2498" s="143"/>
      <c r="AO2498" s="143"/>
      <c r="AP2498" s="143"/>
      <c r="BD2498" s="234"/>
      <c r="BE2498" s="234"/>
    </row>
    <row r="2499" spans="1:57" ht="12.95" customHeight="1" x14ac:dyDescent="0.2">
      <c r="A2499" s="57">
        <f t="shared" si="50"/>
        <v>2498</v>
      </c>
      <c r="B2499" s="58">
        <v>1701055202000000</v>
      </c>
      <c r="C2499" s="59" t="s">
        <v>6152</v>
      </c>
      <c r="D2499" s="59" t="s">
        <v>6153</v>
      </c>
      <c r="E2499" s="60">
        <v>36568</v>
      </c>
      <c r="F2499" s="60">
        <v>45314</v>
      </c>
      <c r="G2499" s="60">
        <v>45314</v>
      </c>
      <c r="H2499" s="58">
        <v>202413423322</v>
      </c>
      <c r="I2499" s="58">
        <v>6211917498</v>
      </c>
      <c r="J2499" s="60" t="s">
        <v>6948</v>
      </c>
      <c r="K2499" s="60" t="s">
        <v>6946</v>
      </c>
      <c r="L2499" s="212" t="s">
        <v>417</v>
      </c>
      <c r="M2499" s="60">
        <v>45321</v>
      </c>
      <c r="N2499" s="58" t="s">
        <v>24</v>
      </c>
      <c r="O2499" s="58" t="s">
        <v>25</v>
      </c>
      <c r="P2499" s="62">
        <v>400000</v>
      </c>
      <c r="Q2499" s="58" t="s">
        <v>26</v>
      </c>
      <c r="R2499" s="58" t="s">
        <v>26</v>
      </c>
      <c r="S2499" s="58" t="s">
        <v>27</v>
      </c>
      <c r="T2499" s="213" t="s">
        <v>28</v>
      </c>
      <c r="U2499" s="63" t="s">
        <v>29</v>
      </c>
      <c r="W2499" s="143"/>
      <c r="X2499" s="143"/>
      <c r="AO2499" s="143"/>
      <c r="AP2499" s="143"/>
      <c r="BD2499" s="234"/>
      <c r="BE2499" s="234"/>
    </row>
    <row r="2500" spans="1:57" ht="12.95" customHeight="1" x14ac:dyDescent="0.2">
      <c r="A2500" s="57">
        <f t="shared" ref="A2500:A2563" si="51">A2499+1</f>
        <v>2499</v>
      </c>
      <c r="B2500" s="58">
        <v>3201040912970000</v>
      </c>
      <c r="C2500" s="59" t="s">
        <v>6150</v>
      </c>
      <c r="D2500" s="59" t="s">
        <v>56</v>
      </c>
      <c r="E2500" s="60">
        <v>35773</v>
      </c>
      <c r="F2500" s="60">
        <v>45314</v>
      </c>
      <c r="G2500" s="60">
        <v>45314</v>
      </c>
      <c r="H2500" s="58">
        <v>202413423321</v>
      </c>
      <c r="I2500" s="58">
        <v>6211910220</v>
      </c>
      <c r="J2500" s="60" t="s">
        <v>6949</v>
      </c>
      <c r="K2500" s="60" t="s">
        <v>6946</v>
      </c>
      <c r="L2500" s="212" t="s">
        <v>417</v>
      </c>
      <c r="M2500" s="60">
        <v>45321</v>
      </c>
      <c r="N2500" s="58" t="s">
        <v>24</v>
      </c>
      <c r="O2500" s="58" t="s">
        <v>25</v>
      </c>
      <c r="P2500" s="62">
        <v>400000</v>
      </c>
      <c r="Q2500" s="58" t="s">
        <v>26</v>
      </c>
      <c r="R2500" s="58" t="s">
        <v>26</v>
      </c>
      <c r="S2500" s="58" t="s">
        <v>27</v>
      </c>
      <c r="T2500" s="213" t="s">
        <v>28</v>
      </c>
      <c r="U2500" s="63" t="s">
        <v>29</v>
      </c>
      <c r="W2500" s="143"/>
      <c r="X2500" s="143"/>
      <c r="AO2500" s="143"/>
      <c r="AP2500" s="143"/>
      <c r="BD2500" s="234"/>
      <c r="BE2500" s="234"/>
    </row>
    <row r="2501" spans="1:57" ht="12.95" customHeight="1" x14ac:dyDescent="0.2">
      <c r="A2501" s="57">
        <f t="shared" si="51"/>
        <v>2500</v>
      </c>
      <c r="B2501" s="58">
        <v>1271201909770000</v>
      </c>
      <c r="C2501" s="59" t="s">
        <v>6771</v>
      </c>
      <c r="D2501" s="59" t="s">
        <v>1167</v>
      </c>
      <c r="E2501" s="60">
        <v>28387</v>
      </c>
      <c r="F2501" s="60">
        <v>45317</v>
      </c>
      <c r="G2501" s="60">
        <v>45317</v>
      </c>
      <c r="H2501" s="58">
        <v>202413423227</v>
      </c>
      <c r="I2501" s="58">
        <v>6201005147</v>
      </c>
      <c r="J2501" s="60" t="s">
        <v>6950</v>
      </c>
      <c r="K2501" s="60" t="s">
        <v>6951</v>
      </c>
      <c r="L2501" s="207" t="s">
        <v>3175</v>
      </c>
      <c r="M2501" s="60">
        <v>45321</v>
      </c>
      <c r="N2501" s="58" t="s">
        <v>24</v>
      </c>
      <c r="O2501" s="59" t="s">
        <v>37</v>
      </c>
      <c r="P2501" s="62">
        <v>450000</v>
      </c>
      <c r="Q2501" s="58" t="s">
        <v>26</v>
      </c>
      <c r="R2501" s="58" t="s">
        <v>26</v>
      </c>
      <c r="S2501" s="58" t="s">
        <v>27</v>
      </c>
      <c r="T2501" s="213" t="s">
        <v>28</v>
      </c>
      <c r="U2501" s="63" t="s">
        <v>29</v>
      </c>
      <c r="W2501" s="143"/>
      <c r="X2501" s="143"/>
      <c r="AO2501" s="143"/>
      <c r="AP2501" s="143"/>
      <c r="BD2501" s="234"/>
      <c r="BE2501" s="234"/>
    </row>
    <row r="2502" spans="1:57" ht="12.95" customHeight="1" x14ac:dyDescent="0.2">
      <c r="A2502" s="57">
        <f t="shared" si="51"/>
        <v>2501</v>
      </c>
      <c r="B2502" s="58">
        <v>3175062605900010</v>
      </c>
      <c r="C2502" s="59" t="s">
        <v>5972</v>
      </c>
      <c r="D2502" s="59" t="s">
        <v>56</v>
      </c>
      <c r="E2502" s="60">
        <v>33019</v>
      </c>
      <c r="F2502" s="60">
        <v>45316</v>
      </c>
      <c r="G2502" s="60">
        <v>45316</v>
      </c>
      <c r="H2502" s="58">
        <v>202413423226</v>
      </c>
      <c r="I2502" s="58">
        <v>6201591259</v>
      </c>
      <c r="J2502" s="60" t="s">
        <v>6952</v>
      </c>
      <c r="K2502" s="60" t="s">
        <v>6951</v>
      </c>
      <c r="L2502" s="207" t="s">
        <v>3175</v>
      </c>
      <c r="M2502" s="60">
        <v>45321</v>
      </c>
      <c r="N2502" s="58" t="s">
        <v>24</v>
      </c>
      <c r="O2502" s="59" t="s">
        <v>37</v>
      </c>
      <c r="P2502" s="62">
        <v>450000</v>
      </c>
      <c r="Q2502" s="58" t="s">
        <v>26</v>
      </c>
      <c r="R2502" s="58" t="s">
        <v>26</v>
      </c>
      <c r="S2502" s="58" t="s">
        <v>27</v>
      </c>
      <c r="T2502" s="213" t="s">
        <v>28</v>
      </c>
      <c r="U2502" s="63" t="s">
        <v>29</v>
      </c>
      <c r="W2502" s="143"/>
      <c r="X2502" s="143"/>
      <c r="AO2502" s="143"/>
      <c r="AP2502" s="143"/>
      <c r="BD2502" s="234"/>
      <c r="BE2502" s="234"/>
    </row>
    <row r="2503" spans="1:57" ht="12.95" customHeight="1" x14ac:dyDescent="0.2">
      <c r="A2503" s="57">
        <f t="shared" si="51"/>
        <v>2502</v>
      </c>
      <c r="B2503" s="58">
        <v>3578121708760000</v>
      </c>
      <c r="C2503" s="59" t="s">
        <v>6953</v>
      </c>
      <c r="D2503" s="59" t="s">
        <v>6954</v>
      </c>
      <c r="E2503" s="60">
        <v>27989</v>
      </c>
      <c r="F2503" s="60">
        <v>45315</v>
      </c>
      <c r="G2503" s="60">
        <v>45315</v>
      </c>
      <c r="H2503" s="58">
        <v>202413423225</v>
      </c>
      <c r="I2503" s="58">
        <v>6201297958</v>
      </c>
      <c r="J2503" s="60" t="s">
        <v>6955</v>
      </c>
      <c r="K2503" s="60" t="s">
        <v>6951</v>
      </c>
      <c r="L2503" s="207" t="s">
        <v>3175</v>
      </c>
      <c r="M2503" s="60">
        <v>45321</v>
      </c>
      <c r="N2503" s="58" t="s">
        <v>24</v>
      </c>
      <c r="O2503" s="59" t="s">
        <v>37</v>
      </c>
      <c r="P2503" s="62">
        <v>450000</v>
      </c>
      <c r="Q2503" s="58" t="s">
        <v>26</v>
      </c>
      <c r="R2503" s="58" t="s">
        <v>26</v>
      </c>
      <c r="S2503" s="58" t="s">
        <v>27</v>
      </c>
      <c r="T2503" s="213" t="s">
        <v>28</v>
      </c>
      <c r="U2503" s="63" t="s">
        <v>29</v>
      </c>
      <c r="W2503" s="143"/>
      <c r="X2503" s="143"/>
      <c r="AO2503" s="143"/>
      <c r="AP2503" s="143"/>
      <c r="BD2503" s="234"/>
      <c r="BE2503" s="234"/>
    </row>
    <row r="2504" spans="1:57" ht="12.95" customHeight="1" x14ac:dyDescent="0.2">
      <c r="A2504" s="57">
        <f t="shared" si="51"/>
        <v>2503</v>
      </c>
      <c r="B2504" s="58">
        <v>3201122206790000</v>
      </c>
      <c r="C2504" s="59" t="s">
        <v>6956</v>
      </c>
      <c r="D2504" s="59" t="s">
        <v>125</v>
      </c>
      <c r="E2504" s="60">
        <v>29028</v>
      </c>
      <c r="F2504" s="60">
        <v>45315</v>
      </c>
      <c r="G2504" s="60">
        <v>45315</v>
      </c>
      <c r="H2504" s="58">
        <v>202413423224</v>
      </c>
      <c r="I2504" s="58">
        <v>6201328900</v>
      </c>
      <c r="J2504" s="60" t="s">
        <v>6957</v>
      </c>
      <c r="K2504" s="60" t="s">
        <v>6951</v>
      </c>
      <c r="L2504" s="207" t="s">
        <v>3175</v>
      </c>
      <c r="M2504" s="60">
        <v>45321</v>
      </c>
      <c r="N2504" s="58" t="s">
        <v>24</v>
      </c>
      <c r="O2504" s="59" t="s">
        <v>37</v>
      </c>
      <c r="P2504" s="62">
        <v>450000</v>
      </c>
      <c r="Q2504" s="58" t="s">
        <v>26</v>
      </c>
      <c r="R2504" s="58" t="s">
        <v>26</v>
      </c>
      <c r="S2504" s="58" t="s">
        <v>27</v>
      </c>
      <c r="T2504" s="213" t="s">
        <v>28</v>
      </c>
      <c r="U2504" s="63" t="s">
        <v>29</v>
      </c>
      <c r="W2504" s="143"/>
      <c r="X2504" s="143"/>
      <c r="AO2504" s="143"/>
      <c r="AP2504" s="143"/>
      <c r="BD2504" s="234"/>
      <c r="BE2504" s="234"/>
    </row>
    <row r="2505" spans="1:57" ht="12.95" customHeight="1" x14ac:dyDescent="0.2">
      <c r="A2505" s="57">
        <f t="shared" si="51"/>
        <v>2504</v>
      </c>
      <c r="B2505" s="58">
        <v>1218062506970000</v>
      </c>
      <c r="C2505" s="59" t="s">
        <v>6371</v>
      </c>
      <c r="D2505" s="59" t="s">
        <v>6372</v>
      </c>
      <c r="E2505" s="60">
        <v>35971</v>
      </c>
      <c r="F2505" s="60">
        <v>45315</v>
      </c>
      <c r="G2505" s="60">
        <v>45315</v>
      </c>
      <c r="H2505" s="58">
        <v>202413423223</v>
      </c>
      <c r="I2505" s="58">
        <v>6211904736</v>
      </c>
      <c r="J2505" s="60" t="s">
        <v>6958</v>
      </c>
      <c r="K2505" s="60" t="s">
        <v>6951</v>
      </c>
      <c r="L2505" s="207" t="s">
        <v>3175</v>
      </c>
      <c r="M2505" s="60">
        <v>45321</v>
      </c>
      <c r="N2505" s="58" t="s">
        <v>24</v>
      </c>
      <c r="O2505" s="59" t="s">
        <v>37</v>
      </c>
      <c r="P2505" s="62">
        <v>450000</v>
      </c>
      <c r="Q2505" s="58" t="s">
        <v>26</v>
      </c>
      <c r="R2505" s="58" t="s">
        <v>26</v>
      </c>
      <c r="S2505" s="58" t="s">
        <v>27</v>
      </c>
      <c r="T2505" s="213" t="s">
        <v>28</v>
      </c>
      <c r="U2505" s="63" t="s">
        <v>29</v>
      </c>
      <c r="W2505" s="143"/>
      <c r="X2505" s="143"/>
      <c r="AO2505" s="143"/>
      <c r="AP2505" s="143"/>
      <c r="BD2505" s="234"/>
      <c r="BE2505" s="234"/>
    </row>
    <row r="2506" spans="1:57" ht="12.95" customHeight="1" x14ac:dyDescent="0.2">
      <c r="A2506" s="57">
        <f t="shared" si="51"/>
        <v>2505</v>
      </c>
      <c r="B2506" s="58">
        <v>3276021003680010</v>
      </c>
      <c r="C2506" s="59" t="s">
        <v>6326</v>
      </c>
      <c r="D2506" s="59" t="s">
        <v>257</v>
      </c>
      <c r="E2506" s="60">
        <v>24907</v>
      </c>
      <c r="F2506" s="60">
        <v>45314</v>
      </c>
      <c r="G2506" s="60">
        <v>45314</v>
      </c>
      <c r="H2506" s="58">
        <v>202413423222</v>
      </c>
      <c r="I2506" s="58">
        <v>6200064506</v>
      </c>
      <c r="J2506" s="60" t="s">
        <v>6959</v>
      </c>
      <c r="K2506" s="60" t="s">
        <v>6951</v>
      </c>
      <c r="L2506" s="207" t="s">
        <v>3175</v>
      </c>
      <c r="M2506" s="60">
        <v>45321</v>
      </c>
      <c r="N2506" s="58" t="s">
        <v>24</v>
      </c>
      <c r="O2506" s="59" t="s">
        <v>37</v>
      </c>
      <c r="P2506" s="62">
        <v>450000</v>
      </c>
      <c r="Q2506" s="58" t="s">
        <v>26</v>
      </c>
      <c r="R2506" s="58" t="s">
        <v>26</v>
      </c>
      <c r="S2506" s="58" t="s">
        <v>27</v>
      </c>
      <c r="T2506" s="213" t="s">
        <v>28</v>
      </c>
      <c r="U2506" s="63" t="s">
        <v>29</v>
      </c>
      <c r="W2506" s="143"/>
      <c r="X2506" s="143"/>
      <c r="AO2506" s="143"/>
      <c r="AP2506" s="143"/>
      <c r="BD2506" s="234"/>
      <c r="BE2506" s="234"/>
    </row>
    <row r="2507" spans="1:57" ht="12.95" customHeight="1" x14ac:dyDescent="0.2">
      <c r="A2507" s="57">
        <f t="shared" si="51"/>
        <v>2506</v>
      </c>
      <c r="B2507" s="58">
        <v>3210191401980040</v>
      </c>
      <c r="C2507" s="59" t="s">
        <v>6218</v>
      </c>
      <c r="D2507" s="59" t="s">
        <v>567</v>
      </c>
      <c r="E2507" s="60">
        <v>35809</v>
      </c>
      <c r="F2507" s="60">
        <v>45314</v>
      </c>
      <c r="G2507" s="60">
        <v>45314</v>
      </c>
      <c r="H2507" s="58">
        <v>202413423221</v>
      </c>
      <c r="I2507" s="58">
        <v>6211812291</v>
      </c>
      <c r="J2507" s="60" t="s">
        <v>6960</v>
      </c>
      <c r="K2507" s="60" t="s">
        <v>6951</v>
      </c>
      <c r="L2507" s="207" t="s">
        <v>3175</v>
      </c>
      <c r="M2507" s="60">
        <v>45321</v>
      </c>
      <c r="N2507" s="58" t="s">
        <v>24</v>
      </c>
      <c r="O2507" s="59" t="s">
        <v>37</v>
      </c>
      <c r="P2507" s="62">
        <v>450000</v>
      </c>
      <c r="Q2507" s="58" t="s">
        <v>26</v>
      </c>
      <c r="R2507" s="58" t="s">
        <v>26</v>
      </c>
      <c r="S2507" s="58" t="s">
        <v>27</v>
      </c>
      <c r="T2507" s="213" t="s">
        <v>28</v>
      </c>
      <c r="U2507" s="63" t="s">
        <v>29</v>
      </c>
      <c r="W2507" s="143"/>
      <c r="X2507" s="143"/>
      <c r="AO2507" s="143"/>
      <c r="AP2507" s="143"/>
      <c r="BD2507" s="234"/>
      <c r="BE2507" s="234"/>
    </row>
    <row r="2508" spans="1:57" ht="12.95" customHeight="1" x14ac:dyDescent="0.2">
      <c r="A2508" s="57">
        <f t="shared" si="51"/>
        <v>2507</v>
      </c>
      <c r="B2508" s="58">
        <v>3329061208810000</v>
      </c>
      <c r="C2508" s="59" t="s">
        <v>6961</v>
      </c>
      <c r="D2508" s="59" t="s">
        <v>217</v>
      </c>
      <c r="E2508" s="60">
        <v>29810</v>
      </c>
      <c r="F2508" s="60">
        <v>45320</v>
      </c>
      <c r="G2508" s="60">
        <v>45320</v>
      </c>
      <c r="H2508" s="58">
        <v>202413422423</v>
      </c>
      <c r="I2508" s="58">
        <v>6201039825</v>
      </c>
      <c r="J2508" s="60" t="s">
        <v>6962</v>
      </c>
      <c r="K2508" s="60" t="s">
        <v>6963</v>
      </c>
      <c r="L2508" s="212" t="s">
        <v>281</v>
      </c>
      <c r="M2508" s="60">
        <v>45321</v>
      </c>
      <c r="N2508" s="58" t="s">
        <v>24</v>
      </c>
      <c r="O2508" s="59" t="s">
        <v>37</v>
      </c>
      <c r="P2508" s="62">
        <v>600000</v>
      </c>
      <c r="Q2508" s="58" t="s">
        <v>26</v>
      </c>
      <c r="R2508" s="58" t="s">
        <v>26</v>
      </c>
      <c r="S2508" s="58" t="s">
        <v>2809</v>
      </c>
      <c r="T2508" s="213" t="s">
        <v>28</v>
      </c>
      <c r="U2508" s="63" t="s">
        <v>29</v>
      </c>
      <c r="W2508" s="143"/>
      <c r="X2508" s="143"/>
      <c r="AO2508" s="143"/>
      <c r="AP2508" s="143"/>
      <c r="BD2508" s="234"/>
      <c r="BE2508" s="234"/>
    </row>
    <row r="2509" spans="1:57" ht="12.95" customHeight="1" x14ac:dyDescent="0.2">
      <c r="A2509" s="57">
        <f t="shared" si="51"/>
        <v>2508</v>
      </c>
      <c r="B2509" s="58">
        <v>7317021711750000</v>
      </c>
      <c r="C2509" s="59" t="s">
        <v>6964</v>
      </c>
      <c r="D2509" s="59" t="s">
        <v>1076</v>
      </c>
      <c r="E2509" s="60">
        <v>27715</v>
      </c>
      <c r="F2509" s="60">
        <v>45317</v>
      </c>
      <c r="G2509" s="60">
        <v>45317</v>
      </c>
      <c r="H2509" s="58">
        <v>202413422422</v>
      </c>
      <c r="I2509" s="58">
        <v>6201024603</v>
      </c>
      <c r="J2509" s="60" t="s">
        <v>6965</v>
      </c>
      <c r="K2509" s="60" t="s">
        <v>6963</v>
      </c>
      <c r="L2509" s="212" t="s">
        <v>281</v>
      </c>
      <c r="M2509" s="60">
        <v>45321</v>
      </c>
      <c r="N2509" s="58" t="s">
        <v>24</v>
      </c>
      <c r="O2509" s="59" t="s">
        <v>37</v>
      </c>
      <c r="P2509" s="62">
        <v>600000</v>
      </c>
      <c r="Q2509" s="58" t="s">
        <v>26</v>
      </c>
      <c r="R2509" s="58" t="s">
        <v>26</v>
      </c>
      <c r="S2509" s="58" t="s">
        <v>2815</v>
      </c>
      <c r="T2509" s="213" t="s">
        <v>28</v>
      </c>
      <c r="U2509" s="63" t="s">
        <v>29</v>
      </c>
      <c r="W2509" s="143"/>
      <c r="X2509" s="143"/>
      <c r="AO2509" s="143"/>
      <c r="AP2509" s="143"/>
      <c r="BD2509" s="234"/>
      <c r="BE2509" s="234"/>
    </row>
    <row r="2510" spans="1:57" ht="12.95" customHeight="1" x14ac:dyDescent="0.2">
      <c r="A2510" s="57">
        <f t="shared" si="51"/>
        <v>2509</v>
      </c>
      <c r="B2510" s="58">
        <v>3173041011720010</v>
      </c>
      <c r="C2510" s="59" t="s">
        <v>1453</v>
      </c>
      <c r="D2510" s="59" t="s">
        <v>56</v>
      </c>
      <c r="E2510" s="60">
        <v>26614</v>
      </c>
      <c r="F2510" s="60">
        <v>45313</v>
      </c>
      <c r="G2510" s="60">
        <v>45314</v>
      </c>
      <c r="H2510" s="58">
        <v>202413422421</v>
      </c>
      <c r="I2510" s="58">
        <v>6200075154</v>
      </c>
      <c r="J2510" s="60" t="s">
        <v>6966</v>
      </c>
      <c r="K2510" s="60" t="s">
        <v>6963</v>
      </c>
      <c r="L2510" s="212" t="s">
        <v>281</v>
      </c>
      <c r="M2510" s="60">
        <v>45321</v>
      </c>
      <c r="N2510" s="58" t="s">
        <v>24</v>
      </c>
      <c r="O2510" s="59" t="s">
        <v>37</v>
      </c>
      <c r="P2510" s="62">
        <v>600000</v>
      </c>
      <c r="Q2510" s="58" t="s">
        <v>26</v>
      </c>
      <c r="R2510" s="58" t="s">
        <v>26</v>
      </c>
      <c r="S2510" s="58" t="s">
        <v>2828</v>
      </c>
      <c r="T2510" s="213" t="s">
        <v>28</v>
      </c>
      <c r="U2510" s="63" t="s">
        <v>29</v>
      </c>
      <c r="W2510" s="143"/>
      <c r="X2510" s="143"/>
      <c r="AO2510" s="143"/>
      <c r="AP2510" s="143"/>
      <c r="BD2510" s="234"/>
      <c r="BE2510" s="234"/>
    </row>
    <row r="2511" spans="1:57" ht="12.95" customHeight="1" x14ac:dyDescent="0.2">
      <c r="A2511" s="57">
        <f t="shared" si="51"/>
        <v>2510</v>
      </c>
      <c r="B2511" s="58">
        <v>2171031108830000</v>
      </c>
      <c r="C2511" s="59" t="s">
        <v>6435</v>
      </c>
      <c r="D2511" s="59" t="s">
        <v>203</v>
      </c>
      <c r="E2511" s="60">
        <v>30539</v>
      </c>
      <c r="F2511" s="60">
        <v>45315</v>
      </c>
      <c r="G2511" s="60">
        <v>45315</v>
      </c>
      <c r="H2511" s="58">
        <v>202413421722</v>
      </c>
      <c r="I2511" s="58">
        <v>6200540221</v>
      </c>
      <c r="J2511" s="60" t="s">
        <v>6967</v>
      </c>
      <c r="K2511" s="60" t="s">
        <v>6968</v>
      </c>
      <c r="L2511" s="212" t="s">
        <v>519</v>
      </c>
      <c r="M2511" s="60">
        <v>45321</v>
      </c>
      <c r="N2511" s="60" t="s">
        <v>694</v>
      </c>
      <c r="O2511" s="58" t="s">
        <v>25</v>
      </c>
      <c r="P2511" s="62">
        <v>400000</v>
      </c>
      <c r="Q2511" s="58" t="s">
        <v>26</v>
      </c>
      <c r="R2511" s="58" t="s">
        <v>26</v>
      </c>
      <c r="S2511" s="58" t="s">
        <v>27</v>
      </c>
      <c r="T2511" s="213" t="s">
        <v>28</v>
      </c>
      <c r="U2511" s="63" t="s">
        <v>29</v>
      </c>
      <c r="W2511" s="143"/>
      <c r="X2511" s="143"/>
      <c r="AO2511" s="143"/>
      <c r="AP2511" s="143"/>
      <c r="BD2511" s="234"/>
      <c r="BE2511" s="234"/>
    </row>
    <row r="2512" spans="1:57" ht="12.95" customHeight="1" x14ac:dyDescent="0.2">
      <c r="A2512" s="57">
        <f t="shared" si="51"/>
        <v>2511</v>
      </c>
      <c r="B2512" s="58">
        <v>1571021907870000</v>
      </c>
      <c r="C2512" s="59" t="s">
        <v>5931</v>
      </c>
      <c r="D2512" s="59" t="s">
        <v>928</v>
      </c>
      <c r="E2512" s="60">
        <v>31977</v>
      </c>
      <c r="F2512" s="60">
        <v>45313</v>
      </c>
      <c r="G2512" s="60">
        <v>45313</v>
      </c>
      <c r="H2512" s="58">
        <v>202413421721</v>
      </c>
      <c r="I2512" s="58">
        <v>6201197499</v>
      </c>
      <c r="J2512" s="60" t="s">
        <v>6969</v>
      </c>
      <c r="K2512" s="60" t="s">
        <v>6968</v>
      </c>
      <c r="L2512" s="212" t="s">
        <v>519</v>
      </c>
      <c r="M2512" s="60">
        <v>45321</v>
      </c>
      <c r="N2512" s="60" t="s">
        <v>694</v>
      </c>
      <c r="O2512" s="58" t="s">
        <v>25</v>
      </c>
      <c r="P2512" s="62">
        <v>400000</v>
      </c>
      <c r="Q2512" s="58" t="s">
        <v>26</v>
      </c>
      <c r="R2512" s="58" t="s">
        <v>26</v>
      </c>
      <c r="S2512" s="58" t="s">
        <v>27</v>
      </c>
      <c r="T2512" s="213" t="s">
        <v>28</v>
      </c>
      <c r="U2512" s="63" t="s">
        <v>29</v>
      </c>
      <c r="W2512" s="143"/>
      <c r="X2512" s="143"/>
      <c r="AO2512" s="143"/>
      <c r="AP2512" s="143"/>
      <c r="BD2512" s="234"/>
      <c r="BE2512" s="234"/>
    </row>
    <row r="2513" spans="1:57" ht="12.95" customHeight="1" x14ac:dyDescent="0.2">
      <c r="A2513" s="57">
        <f t="shared" si="51"/>
        <v>2512</v>
      </c>
      <c r="B2513" s="58">
        <v>3172021812870000</v>
      </c>
      <c r="C2513" s="59" t="s">
        <v>1635</v>
      </c>
      <c r="D2513" s="59" t="s">
        <v>501</v>
      </c>
      <c r="E2513" s="60">
        <v>32129</v>
      </c>
      <c r="F2513" s="60">
        <v>45320</v>
      </c>
      <c r="G2513" s="60">
        <v>45320</v>
      </c>
      <c r="H2513" s="58">
        <v>202413420822</v>
      </c>
      <c r="I2513" s="58">
        <v>6201191707</v>
      </c>
      <c r="J2513" s="60" t="s">
        <v>6970</v>
      </c>
      <c r="K2513" s="60" t="s">
        <v>6971</v>
      </c>
      <c r="L2513" s="212" t="s">
        <v>281</v>
      </c>
      <c r="M2513" s="60">
        <v>45321</v>
      </c>
      <c r="N2513" s="58" t="s">
        <v>24</v>
      </c>
      <c r="O2513" s="59" t="s">
        <v>37</v>
      </c>
      <c r="P2513" s="62">
        <v>600000</v>
      </c>
      <c r="Q2513" s="58" t="s">
        <v>26</v>
      </c>
      <c r="R2513" s="58" t="s">
        <v>26</v>
      </c>
      <c r="S2513" s="58" t="s">
        <v>27</v>
      </c>
      <c r="T2513" s="213" t="s">
        <v>28</v>
      </c>
      <c r="U2513" s="63" t="s">
        <v>29</v>
      </c>
      <c r="W2513" s="143"/>
      <c r="X2513" s="143"/>
      <c r="AO2513" s="143"/>
      <c r="AP2513" s="143"/>
      <c r="BD2513" s="234"/>
      <c r="BE2513" s="234"/>
    </row>
    <row r="2514" spans="1:57" ht="12.95" customHeight="1" x14ac:dyDescent="0.2">
      <c r="A2514" s="57">
        <f t="shared" si="51"/>
        <v>2513</v>
      </c>
      <c r="B2514" s="58">
        <v>1301080212910000</v>
      </c>
      <c r="C2514" s="59" t="s">
        <v>6441</v>
      </c>
      <c r="D2514" s="59" t="s">
        <v>2243</v>
      </c>
      <c r="E2514" s="60">
        <v>33574</v>
      </c>
      <c r="F2514" s="60">
        <v>45315</v>
      </c>
      <c r="G2514" s="60">
        <v>45315</v>
      </c>
      <c r="H2514" s="58">
        <v>202413420821</v>
      </c>
      <c r="I2514" s="58">
        <v>6201410248</v>
      </c>
      <c r="J2514" s="60" t="s">
        <v>6972</v>
      </c>
      <c r="K2514" s="60" t="s">
        <v>6971</v>
      </c>
      <c r="L2514" s="212" t="s">
        <v>281</v>
      </c>
      <c r="M2514" s="60">
        <v>45321</v>
      </c>
      <c r="N2514" s="58" t="s">
        <v>24</v>
      </c>
      <c r="O2514" s="59" t="s">
        <v>37</v>
      </c>
      <c r="P2514" s="62">
        <v>600000</v>
      </c>
      <c r="Q2514" s="58" t="s">
        <v>26</v>
      </c>
      <c r="R2514" s="58" t="s">
        <v>26</v>
      </c>
      <c r="S2514" s="58" t="s">
        <v>27</v>
      </c>
      <c r="T2514" s="213" t="s">
        <v>28</v>
      </c>
      <c r="U2514" s="63" t="s">
        <v>29</v>
      </c>
      <c r="W2514" s="143"/>
      <c r="X2514" s="143"/>
      <c r="AO2514" s="143"/>
      <c r="AP2514" s="143"/>
      <c r="BD2514" s="234"/>
      <c r="BE2514" s="234"/>
    </row>
    <row r="2515" spans="1:57" ht="12.95" customHeight="1" x14ac:dyDescent="0.2">
      <c r="A2515" s="57">
        <f t="shared" si="51"/>
        <v>2514</v>
      </c>
      <c r="B2515" s="58">
        <v>3212150606770000</v>
      </c>
      <c r="C2515" s="59" t="s">
        <v>1975</v>
      </c>
      <c r="D2515" s="59" t="s">
        <v>451</v>
      </c>
      <c r="E2515" s="60">
        <v>28282</v>
      </c>
      <c r="F2515" s="60">
        <v>45317</v>
      </c>
      <c r="G2515" s="60">
        <v>45317</v>
      </c>
      <c r="H2515" s="58">
        <v>202413418524</v>
      </c>
      <c r="I2515" s="58">
        <v>6200110389</v>
      </c>
      <c r="J2515" s="60" t="s">
        <v>6973</v>
      </c>
      <c r="K2515" s="60" t="s">
        <v>6974</v>
      </c>
      <c r="L2515" s="212" t="s">
        <v>358</v>
      </c>
      <c r="M2515" s="60">
        <v>45321</v>
      </c>
      <c r="N2515" s="58" t="s">
        <v>24</v>
      </c>
      <c r="O2515" s="58" t="s">
        <v>25</v>
      </c>
      <c r="P2515" s="62">
        <v>400000</v>
      </c>
      <c r="Q2515" s="58" t="s">
        <v>26</v>
      </c>
      <c r="R2515" s="58" t="s">
        <v>26</v>
      </c>
      <c r="S2515" s="58" t="s">
        <v>27</v>
      </c>
      <c r="T2515" s="213" t="s">
        <v>28</v>
      </c>
      <c r="U2515" s="63" t="s">
        <v>29</v>
      </c>
      <c r="W2515" s="143"/>
      <c r="X2515" s="143"/>
      <c r="AO2515" s="143"/>
      <c r="AP2515" s="143"/>
      <c r="BD2515" s="234"/>
      <c r="BE2515" s="234"/>
    </row>
    <row r="2516" spans="1:57" ht="12.95" customHeight="1" x14ac:dyDescent="0.2">
      <c r="A2516" s="57">
        <f t="shared" si="51"/>
        <v>2515</v>
      </c>
      <c r="B2516" s="58">
        <v>2102032802860000</v>
      </c>
      <c r="C2516" s="59" t="s">
        <v>6323</v>
      </c>
      <c r="D2516" s="59" t="s">
        <v>890</v>
      </c>
      <c r="E2516" s="60">
        <v>31471</v>
      </c>
      <c r="F2516" s="60">
        <v>45315</v>
      </c>
      <c r="G2516" s="60">
        <v>45315</v>
      </c>
      <c r="H2516" s="58">
        <v>202413418523</v>
      </c>
      <c r="I2516" s="58">
        <v>6200469617</v>
      </c>
      <c r="J2516" s="60" t="s">
        <v>6975</v>
      </c>
      <c r="K2516" s="60" t="s">
        <v>6974</v>
      </c>
      <c r="L2516" s="212" t="s">
        <v>358</v>
      </c>
      <c r="M2516" s="60">
        <v>45321</v>
      </c>
      <c r="N2516" s="58" t="s">
        <v>24</v>
      </c>
      <c r="O2516" s="58" t="s">
        <v>25</v>
      </c>
      <c r="P2516" s="62">
        <v>400000</v>
      </c>
      <c r="Q2516" s="58" t="s">
        <v>26</v>
      </c>
      <c r="R2516" s="58" t="s">
        <v>26</v>
      </c>
      <c r="S2516" s="58" t="s">
        <v>27</v>
      </c>
      <c r="T2516" s="213" t="s">
        <v>28</v>
      </c>
      <c r="U2516" s="63" t="s">
        <v>29</v>
      </c>
      <c r="W2516" s="143"/>
      <c r="X2516" s="143"/>
      <c r="AO2516" s="143"/>
      <c r="AP2516" s="143"/>
      <c r="BD2516" s="234"/>
      <c r="BE2516" s="234"/>
    </row>
    <row r="2517" spans="1:57" ht="12.95" customHeight="1" x14ac:dyDescent="0.2">
      <c r="A2517" s="57">
        <f t="shared" si="51"/>
        <v>2516</v>
      </c>
      <c r="B2517" s="58">
        <v>3276021507850000</v>
      </c>
      <c r="C2517" s="59" t="s">
        <v>6005</v>
      </c>
      <c r="D2517" s="59" t="s">
        <v>71</v>
      </c>
      <c r="E2517" s="60">
        <v>31243</v>
      </c>
      <c r="F2517" s="60">
        <v>45313</v>
      </c>
      <c r="G2517" s="60">
        <v>45313</v>
      </c>
      <c r="H2517" s="58">
        <v>202413418522</v>
      </c>
      <c r="I2517" s="58">
        <v>6200486055</v>
      </c>
      <c r="J2517" s="60" t="s">
        <v>6976</v>
      </c>
      <c r="K2517" s="60" t="s">
        <v>6974</v>
      </c>
      <c r="L2517" s="212" t="s">
        <v>358</v>
      </c>
      <c r="M2517" s="60">
        <v>45321</v>
      </c>
      <c r="N2517" s="58" t="s">
        <v>24</v>
      </c>
      <c r="O2517" s="58" t="s">
        <v>25</v>
      </c>
      <c r="P2517" s="62">
        <v>400000</v>
      </c>
      <c r="Q2517" s="58" t="s">
        <v>26</v>
      </c>
      <c r="R2517" s="58" t="s">
        <v>26</v>
      </c>
      <c r="S2517" s="58" t="s">
        <v>27</v>
      </c>
      <c r="T2517" s="213" t="s">
        <v>28</v>
      </c>
      <c r="U2517" s="63" t="s">
        <v>29</v>
      </c>
      <c r="W2517" s="143"/>
      <c r="X2517" s="143"/>
      <c r="AO2517" s="143"/>
      <c r="AP2517" s="143"/>
      <c r="BD2517" s="234"/>
      <c r="BE2517" s="234"/>
    </row>
    <row r="2518" spans="1:57" ht="12.95" customHeight="1" x14ac:dyDescent="0.2">
      <c r="A2518" s="57">
        <f t="shared" si="51"/>
        <v>2517</v>
      </c>
      <c r="B2518" s="58">
        <v>3172062901710000</v>
      </c>
      <c r="C2518" s="59" t="s">
        <v>6357</v>
      </c>
      <c r="D2518" s="59" t="s">
        <v>881</v>
      </c>
      <c r="E2518" s="60">
        <v>25597</v>
      </c>
      <c r="F2518" s="60">
        <v>45310</v>
      </c>
      <c r="G2518" s="60">
        <v>45310</v>
      </c>
      <c r="H2518" s="58">
        <v>202413418521</v>
      </c>
      <c r="I2518" s="58">
        <v>6200506741</v>
      </c>
      <c r="J2518" s="60" t="s">
        <v>6977</v>
      </c>
      <c r="K2518" s="60" t="s">
        <v>6974</v>
      </c>
      <c r="L2518" s="212" t="s">
        <v>358</v>
      </c>
      <c r="M2518" s="60">
        <v>45321</v>
      </c>
      <c r="N2518" s="58" t="s">
        <v>24</v>
      </c>
      <c r="O2518" s="58" t="s">
        <v>25</v>
      </c>
      <c r="P2518" s="62">
        <v>400000</v>
      </c>
      <c r="Q2518" s="58" t="s">
        <v>26</v>
      </c>
      <c r="R2518" s="58" t="s">
        <v>26</v>
      </c>
      <c r="S2518" s="58" t="s">
        <v>27</v>
      </c>
      <c r="T2518" s="213" t="s">
        <v>28</v>
      </c>
      <c r="U2518" s="63" t="s">
        <v>29</v>
      </c>
      <c r="W2518" s="143"/>
      <c r="X2518" s="143"/>
      <c r="AO2518" s="143"/>
      <c r="AP2518" s="143"/>
      <c r="BD2518" s="234"/>
      <c r="BE2518" s="234"/>
    </row>
    <row r="2519" spans="1:57" ht="12.95" customHeight="1" x14ac:dyDescent="0.2">
      <c r="A2519" s="57">
        <f t="shared" si="51"/>
        <v>2518</v>
      </c>
      <c r="B2519" s="58">
        <v>3211183005970000</v>
      </c>
      <c r="C2519" s="59" t="s">
        <v>4980</v>
      </c>
      <c r="D2519" s="59" t="s">
        <v>381</v>
      </c>
      <c r="E2519" s="60">
        <v>35580</v>
      </c>
      <c r="F2519" s="60">
        <v>45317</v>
      </c>
      <c r="G2519" s="60">
        <v>45317</v>
      </c>
      <c r="H2519" s="58">
        <v>202413416727</v>
      </c>
      <c r="I2519" s="58">
        <v>6212402969</v>
      </c>
      <c r="J2519" s="60" t="s">
        <v>6978</v>
      </c>
      <c r="K2519" s="60" t="s">
        <v>6979</v>
      </c>
      <c r="L2519" s="212" t="s">
        <v>780</v>
      </c>
      <c r="M2519" s="60">
        <v>45321</v>
      </c>
      <c r="N2519" s="58" t="s">
        <v>24</v>
      </c>
      <c r="O2519" s="59" t="s">
        <v>30</v>
      </c>
      <c r="P2519" s="62">
        <v>1860000</v>
      </c>
      <c r="Q2519" s="58" t="s">
        <v>26</v>
      </c>
      <c r="R2519" s="58" t="s">
        <v>26</v>
      </c>
      <c r="S2519" s="58" t="s">
        <v>27</v>
      </c>
      <c r="T2519" s="213" t="s">
        <v>28</v>
      </c>
      <c r="U2519" s="63" t="s">
        <v>29</v>
      </c>
      <c r="W2519" s="143"/>
      <c r="X2519" s="143"/>
      <c r="AO2519" s="143"/>
      <c r="AP2519" s="143"/>
      <c r="BD2519" s="234"/>
      <c r="BE2519" s="234"/>
    </row>
    <row r="2520" spans="1:57" ht="12.95" customHeight="1" x14ac:dyDescent="0.2">
      <c r="A2520" s="57">
        <f t="shared" si="51"/>
        <v>2519</v>
      </c>
      <c r="B2520" s="58">
        <v>3204100902980000</v>
      </c>
      <c r="C2520" s="59" t="s">
        <v>4989</v>
      </c>
      <c r="D2520" s="59" t="s">
        <v>257</v>
      </c>
      <c r="E2520" s="60">
        <v>35835</v>
      </c>
      <c r="F2520" s="60">
        <v>45317</v>
      </c>
      <c r="G2520" s="60">
        <v>45317</v>
      </c>
      <c r="H2520" s="58">
        <v>202413416726</v>
      </c>
      <c r="I2520" s="58">
        <v>6212402966</v>
      </c>
      <c r="J2520" s="60" t="s">
        <v>6980</v>
      </c>
      <c r="K2520" s="60" t="s">
        <v>6979</v>
      </c>
      <c r="L2520" s="212" t="s">
        <v>780</v>
      </c>
      <c r="M2520" s="60">
        <v>45321</v>
      </c>
      <c r="N2520" s="58" t="s">
        <v>24</v>
      </c>
      <c r="O2520" s="59" t="s">
        <v>30</v>
      </c>
      <c r="P2520" s="62">
        <v>1860000</v>
      </c>
      <c r="Q2520" s="58" t="s">
        <v>26</v>
      </c>
      <c r="R2520" s="58" t="s">
        <v>26</v>
      </c>
      <c r="S2520" s="58" t="s">
        <v>27</v>
      </c>
      <c r="T2520" s="213" t="s">
        <v>28</v>
      </c>
      <c r="U2520" s="63" t="s">
        <v>29</v>
      </c>
      <c r="W2520" s="143"/>
      <c r="X2520" s="143"/>
      <c r="AO2520" s="143"/>
      <c r="AP2520" s="143"/>
      <c r="BD2520" s="234"/>
      <c r="BE2520" s="234"/>
    </row>
    <row r="2521" spans="1:57" ht="12.95" customHeight="1" x14ac:dyDescent="0.2">
      <c r="A2521" s="57">
        <f t="shared" si="51"/>
        <v>2520</v>
      </c>
      <c r="B2521" s="58">
        <v>3172030907770010</v>
      </c>
      <c r="C2521" s="59" t="s">
        <v>6981</v>
      </c>
      <c r="D2521" s="59" t="s">
        <v>51</v>
      </c>
      <c r="E2521" s="60">
        <v>28315</v>
      </c>
      <c r="F2521" s="60">
        <v>45316</v>
      </c>
      <c r="G2521" s="60">
        <v>45316</v>
      </c>
      <c r="H2521" s="58">
        <v>202413416725</v>
      </c>
      <c r="I2521" s="58">
        <v>6201326519</v>
      </c>
      <c r="J2521" s="60" t="s">
        <v>6982</v>
      </c>
      <c r="K2521" s="60" t="s">
        <v>6979</v>
      </c>
      <c r="L2521" s="212" t="s">
        <v>780</v>
      </c>
      <c r="M2521" s="60">
        <v>45321</v>
      </c>
      <c r="N2521" s="58" t="s">
        <v>24</v>
      </c>
      <c r="O2521" s="59" t="s">
        <v>30</v>
      </c>
      <c r="P2521" s="62">
        <v>1860000</v>
      </c>
      <c r="Q2521" s="58" t="s">
        <v>26</v>
      </c>
      <c r="R2521" s="58" t="s">
        <v>26</v>
      </c>
      <c r="S2521" s="58" t="s">
        <v>27</v>
      </c>
      <c r="T2521" s="213" t="s">
        <v>28</v>
      </c>
      <c r="U2521" s="63" t="s">
        <v>29</v>
      </c>
      <c r="W2521" s="143"/>
      <c r="X2521" s="143"/>
      <c r="AO2521" s="143"/>
      <c r="AP2521" s="143"/>
      <c r="BD2521" s="234"/>
      <c r="BE2521" s="234"/>
    </row>
    <row r="2522" spans="1:57" ht="12.95" customHeight="1" x14ac:dyDescent="0.2">
      <c r="A2522" s="57">
        <f t="shared" si="51"/>
        <v>2521</v>
      </c>
      <c r="B2522" s="58">
        <v>3174031411000000</v>
      </c>
      <c r="C2522" s="59" t="s">
        <v>5011</v>
      </c>
      <c r="D2522" s="59" t="s">
        <v>56</v>
      </c>
      <c r="E2522" s="60">
        <v>36844</v>
      </c>
      <c r="F2522" s="60">
        <v>45313</v>
      </c>
      <c r="G2522" s="60">
        <v>45320</v>
      </c>
      <c r="H2522" s="58">
        <v>202413416724</v>
      </c>
      <c r="I2522" s="58">
        <v>6212402977</v>
      </c>
      <c r="J2522" s="60" t="s">
        <v>6983</v>
      </c>
      <c r="K2522" s="60" t="s">
        <v>6979</v>
      </c>
      <c r="L2522" s="212" t="s">
        <v>780</v>
      </c>
      <c r="M2522" s="60">
        <v>45321</v>
      </c>
      <c r="N2522" s="58" t="s">
        <v>24</v>
      </c>
      <c r="O2522" s="59" t="s">
        <v>30</v>
      </c>
      <c r="P2522" s="62">
        <v>1860000</v>
      </c>
      <c r="Q2522" s="58" t="s">
        <v>26</v>
      </c>
      <c r="R2522" s="58" t="s">
        <v>26</v>
      </c>
      <c r="S2522" s="58" t="s">
        <v>27</v>
      </c>
      <c r="T2522" s="213" t="s">
        <v>28</v>
      </c>
      <c r="U2522" s="63" t="s">
        <v>29</v>
      </c>
      <c r="W2522" s="143"/>
      <c r="X2522" s="143"/>
      <c r="AO2522" s="143"/>
      <c r="AP2522" s="143"/>
      <c r="BD2522" s="234"/>
      <c r="BE2522" s="234"/>
    </row>
    <row r="2523" spans="1:57" ht="12.95" customHeight="1" x14ac:dyDescent="0.2">
      <c r="A2523" s="57">
        <f t="shared" si="51"/>
        <v>2522</v>
      </c>
      <c r="B2523" s="58">
        <v>9103010411020000</v>
      </c>
      <c r="C2523" s="59" t="s">
        <v>3132</v>
      </c>
      <c r="D2523" s="59" t="s">
        <v>3133</v>
      </c>
      <c r="E2523" s="60">
        <v>37594</v>
      </c>
      <c r="F2523" s="60">
        <v>45313</v>
      </c>
      <c r="G2523" s="60">
        <v>45313</v>
      </c>
      <c r="H2523" s="58">
        <v>202413416723</v>
      </c>
      <c r="I2523" s="58">
        <v>6212400880</v>
      </c>
      <c r="J2523" s="60" t="s">
        <v>6984</v>
      </c>
      <c r="K2523" s="60" t="s">
        <v>6979</v>
      </c>
      <c r="L2523" s="212" t="s">
        <v>780</v>
      </c>
      <c r="M2523" s="60">
        <v>45321</v>
      </c>
      <c r="N2523" s="58" t="s">
        <v>24</v>
      </c>
      <c r="O2523" s="59" t="s">
        <v>30</v>
      </c>
      <c r="P2523" s="62">
        <v>1860000</v>
      </c>
      <c r="Q2523" s="58" t="s">
        <v>26</v>
      </c>
      <c r="R2523" s="58" t="s">
        <v>26</v>
      </c>
      <c r="S2523" s="58" t="s">
        <v>27</v>
      </c>
      <c r="T2523" s="213" t="s">
        <v>28</v>
      </c>
      <c r="U2523" s="63" t="s">
        <v>29</v>
      </c>
      <c r="W2523" s="143"/>
      <c r="X2523" s="143"/>
      <c r="AO2523" s="143"/>
      <c r="AP2523" s="143"/>
      <c r="BD2523" s="234"/>
      <c r="BE2523" s="234"/>
    </row>
    <row r="2524" spans="1:57" ht="12.95" customHeight="1" x14ac:dyDescent="0.2">
      <c r="A2524" s="57">
        <f t="shared" si="51"/>
        <v>2523</v>
      </c>
      <c r="B2524" s="58">
        <v>2171110204779000</v>
      </c>
      <c r="C2524" s="59" t="s">
        <v>5772</v>
      </c>
      <c r="D2524" s="59" t="s">
        <v>588</v>
      </c>
      <c r="E2524" s="60">
        <v>28217</v>
      </c>
      <c r="F2524" s="60">
        <v>45313</v>
      </c>
      <c r="G2524" s="60">
        <v>45313</v>
      </c>
      <c r="H2524" s="58">
        <v>202413416722</v>
      </c>
      <c r="I2524" s="58">
        <v>6211507933</v>
      </c>
      <c r="J2524" s="60" t="s">
        <v>6985</v>
      </c>
      <c r="K2524" s="60" t="s">
        <v>6979</v>
      </c>
      <c r="L2524" s="212" t="s">
        <v>780</v>
      </c>
      <c r="M2524" s="60">
        <v>45321</v>
      </c>
      <c r="N2524" s="58" t="s">
        <v>24</v>
      </c>
      <c r="O2524" s="59" t="s">
        <v>30</v>
      </c>
      <c r="P2524" s="62">
        <v>1860000</v>
      </c>
      <c r="Q2524" s="58" t="s">
        <v>26</v>
      </c>
      <c r="R2524" s="58" t="s">
        <v>26</v>
      </c>
      <c r="S2524" s="58" t="s">
        <v>27</v>
      </c>
      <c r="T2524" s="213" t="s">
        <v>28</v>
      </c>
      <c r="U2524" s="63" t="s">
        <v>29</v>
      </c>
      <c r="W2524" s="143"/>
      <c r="X2524" s="143"/>
      <c r="AO2524" s="143"/>
      <c r="AP2524" s="143"/>
      <c r="BD2524" s="234"/>
      <c r="BE2524" s="234"/>
    </row>
    <row r="2525" spans="1:57" ht="12.95" customHeight="1" x14ac:dyDescent="0.2">
      <c r="A2525" s="57">
        <f t="shared" si="51"/>
        <v>2524</v>
      </c>
      <c r="B2525" s="58">
        <v>3274032208720000</v>
      </c>
      <c r="C2525" s="59" t="s">
        <v>1432</v>
      </c>
      <c r="D2525" s="59" t="s">
        <v>567</v>
      </c>
      <c r="E2525" s="60">
        <v>26533</v>
      </c>
      <c r="F2525" s="60">
        <v>45320</v>
      </c>
      <c r="G2525" s="60">
        <v>45320</v>
      </c>
      <c r="H2525" s="58">
        <v>2024134159212</v>
      </c>
      <c r="I2525" s="58">
        <v>6201474778</v>
      </c>
      <c r="J2525" s="60" t="s">
        <v>6986</v>
      </c>
      <c r="K2525" s="60" t="s">
        <v>6987</v>
      </c>
      <c r="L2525" s="212" t="s">
        <v>371</v>
      </c>
      <c r="M2525" s="60">
        <v>45321</v>
      </c>
      <c r="N2525" s="58" t="s">
        <v>24</v>
      </c>
      <c r="O2525" s="58" t="s">
        <v>25</v>
      </c>
      <c r="P2525" s="62">
        <v>400000</v>
      </c>
      <c r="Q2525" s="58" t="s">
        <v>26</v>
      </c>
      <c r="R2525" s="58" t="s">
        <v>26</v>
      </c>
      <c r="S2525" s="58" t="s">
        <v>27</v>
      </c>
      <c r="T2525" s="213" t="s">
        <v>28</v>
      </c>
      <c r="U2525" s="63" t="s">
        <v>29</v>
      </c>
      <c r="W2525" s="143"/>
      <c r="X2525" s="143"/>
      <c r="AO2525" s="143"/>
      <c r="AP2525" s="143"/>
      <c r="BD2525" s="234"/>
      <c r="BE2525" s="234"/>
    </row>
    <row r="2526" spans="1:57" ht="12.95" customHeight="1" x14ac:dyDescent="0.2">
      <c r="A2526" s="57">
        <f t="shared" si="51"/>
        <v>2525</v>
      </c>
      <c r="B2526" s="58">
        <v>1671112305690000</v>
      </c>
      <c r="C2526" s="59" t="s">
        <v>765</v>
      </c>
      <c r="D2526" s="59" t="s">
        <v>450</v>
      </c>
      <c r="E2526" s="60">
        <v>25346</v>
      </c>
      <c r="F2526" s="60">
        <v>45320</v>
      </c>
      <c r="G2526" s="60">
        <v>45320</v>
      </c>
      <c r="H2526" s="58">
        <v>2024134159211</v>
      </c>
      <c r="I2526" s="58">
        <v>6200096058</v>
      </c>
      <c r="J2526" s="60" t="s">
        <v>6988</v>
      </c>
      <c r="K2526" s="60" t="s">
        <v>6987</v>
      </c>
      <c r="L2526" s="212" t="s">
        <v>371</v>
      </c>
      <c r="M2526" s="60">
        <v>45321</v>
      </c>
      <c r="N2526" s="58" t="s">
        <v>24</v>
      </c>
      <c r="O2526" s="58" t="s">
        <v>25</v>
      </c>
      <c r="P2526" s="62">
        <v>400000</v>
      </c>
      <c r="Q2526" s="58" t="s">
        <v>26</v>
      </c>
      <c r="R2526" s="58" t="s">
        <v>26</v>
      </c>
      <c r="S2526" s="58" t="s">
        <v>27</v>
      </c>
      <c r="T2526" s="213" t="s">
        <v>28</v>
      </c>
      <c r="U2526" s="63" t="s">
        <v>29</v>
      </c>
      <c r="W2526" s="143"/>
      <c r="X2526" s="143"/>
      <c r="AO2526" s="143"/>
      <c r="AP2526" s="143"/>
      <c r="BD2526" s="234"/>
      <c r="BE2526" s="234"/>
    </row>
    <row r="2527" spans="1:57" ht="12.95" customHeight="1" x14ac:dyDescent="0.2">
      <c r="A2527" s="57">
        <f t="shared" si="51"/>
        <v>2526</v>
      </c>
      <c r="B2527" s="58">
        <v>3212040101890000</v>
      </c>
      <c r="C2527" s="59" t="s">
        <v>6989</v>
      </c>
      <c r="D2527" s="59" t="s">
        <v>451</v>
      </c>
      <c r="E2527" s="60">
        <v>32509</v>
      </c>
      <c r="F2527" s="60">
        <v>45320</v>
      </c>
      <c r="G2527" s="60">
        <v>45320</v>
      </c>
      <c r="H2527" s="58">
        <v>2024134159210</v>
      </c>
      <c r="I2527" s="58">
        <v>6211916572</v>
      </c>
      <c r="J2527" s="60" t="s">
        <v>6990</v>
      </c>
      <c r="K2527" s="60" t="s">
        <v>6987</v>
      </c>
      <c r="L2527" s="212" t="s">
        <v>371</v>
      </c>
      <c r="M2527" s="60">
        <v>45321</v>
      </c>
      <c r="N2527" s="58" t="s">
        <v>24</v>
      </c>
      <c r="O2527" s="58" t="s">
        <v>25</v>
      </c>
      <c r="P2527" s="62">
        <v>400000</v>
      </c>
      <c r="Q2527" s="58" t="s">
        <v>26</v>
      </c>
      <c r="R2527" s="58" t="s">
        <v>26</v>
      </c>
      <c r="S2527" s="58" t="s">
        <v>27</v>
      </c>
      <c r="T2527" s="213" t="s">
        <v>28</v>
      </c>
      <c r="U2527" s="63" t="s">
        <v>29</v>
      </c>
      <c r="W2527" s="143"/>
      <c r="X2527" s="143"/>
      <c r="AO2527" s="143"/>
      <c r="AP2527" s="143"/>
      <c r="BD2527" s="234"/>
      <c r="BE2527" s="234"/>
    </row>
    <row r="2528" spans="1:57" ht="12.95" customHeight="1" x14ac:dyDescent="0.2">
      <c r="A2528" s="57">
        <f t="shared" si="51"/>
        <v>2527</v>
      </c>
      <c r="B2528" s="58">
        <v>3175052304810000</v>
      </c>
      <c r="C2528" s="59" t="s">
        <v>688</v>
      </c>
      <c r="D2528" s="59" t="s">
        <v>67</v>
      </c>
      <c r="E2528" s="60">
        <v>29699</v>
      </c>
      <c r="F2528" s="60">
        <v>45320</v>
      </c>
      <c r="G2528" s="60">
        <v>45320</v>
      </c>
      <c r="H2528" s="58">
        <v>202413415929</v>
      </c>
      <c r="I2528" s="58">
        <v>6201021572</v>
      </c>
      <c r="J2528" s="60" t="s">
        <v>6991</v>
      </c>
      <c r="K2528" s="60" t="s">
        <v>6987</v>
      </c>
      <c r="L2528" s="212" t="s">
        <v>371</v>
      </c>
      <c r="M2528" s="60">
        <v>45321</v>
      </c>
      <c r="N2528" s="58" t="s">
        <v>24</v>
      </c>
      <c r="O2528" s="58" t="s">
        <v>25</v>
      </c>
      <c r="P2528" s="62">
        <v>400000</v>
      </c>
      <c r="Q2528" s="58" t="s">
        <v>26</v>
      </c>
      <c r="R2528" s="58" t="s">
        <v>26</v>
      </c>
      <c r="S2528" s="58" t="s">
        <v>27</v>
      </c>
      <c r="T2528" s="213" t="s">
        <v>28</v>
      </c>
      <c r="U2528" s="63" t="s">
        <v>29</v>
      </c>
      <c r="W2528" s="143"/>
      <c r="X2528" s="143"/>
      <c r="AO2528" s="143"/>
      <c r="AP2528" s="143"/>
      <c r="BD2528" s="234"/>
      <c r="BE2528" s="234"/>
    </row>
    <row r="2529" spans="1:57" ht="12.95" customHeight="1" x14ac:dyDescent="0.2">
      <c r="A2529" s="57">
        <f t="shared" si="51"/>
        <v>2528</v>
      </c>
      <c r="B2529" s="58">
        <v>2171041712779000</v>
      </c>
      <c r="C2529" s="59" t="s">
        <v>990</v>
      </c>
      <c r="D2529" s="59" t="s">
        <v>56</v>
      </c>
      <c r="E2529" s="60">
        <v>28476</v>
      </c>
      <c r="F2529" s="60">
        <v>45317</v>
      </c>
      <c r="G2529" s="60">
        <v>45317</v>
      </c>
      <c r="H2529" s="58">
        <v>202413415928</v>
      </c>
      <c r="I2529" s="58">
        <v>6202091027</v>
      </c>
      <c r="J2529" s="60" t="s">
        <v>6992</v>
      </c>
      <c r="K2529" s="60" t="s">
        <v>6987</v>
      </c>
      <c r="L2529" s="212" t="s">
        <v>371</v>
      </c>
      <c r="M2529" s="60">
        <v>45321</v>
      </c>
      <c r="N2529" s="58" t="s">
        <v>24</v>
      </c>
      <c r="O2529" s="58" t="s">
        <v>25</v>
      </c>
      <c r="P2529" s="62">
        <v>400000</v>
      </c>
      <c r="Q2529" s="58" t="s">
        <v>26</v>
      </c>
      <c r="R2529" s="58" t="s">
        <v>26</v>
      </c>
      <c r="S2529" s="58" t="s">
        <v>27</v>
      </c>
      <c r="T2529" s="213" t="s">
        <v>28</v>
      </c>
      <c r="U2529" s="63" t="s">
        <v>29</v>
      </c>
      <c r="W2529" s="143"/>
      <c r="X2529" s="143"/>
      <c r="AO2529" s="143"/>
      <c r="AP2529" s="143"/>
      <c r="BD2529" s="234"/>
      <c r="BE2529" s="234"/>
    </row>
    <row r="2530" spans="1:57" ht="12.95" customHeight="1" x14ac:dyDescent="0.2">
      <c r="A2530" s="57">
        <f t="shared" si="51"/>
        <v>2529</v>
      </c>
      <c r="B2530" s="58">
        <v>3526012410760000</v>
      </c>
      <c r="C2530" s="59" t="s">
        <v>6993</v>
      </c>
      <c r="D2530" s="59" t="s">
        <v>51</v>
      </c>
      <c r="E2530" s="60">
        <v>28057</v>
      </c>
      <c r="F2530" s="60">
        <v>45316</v>
      </c>
      <c r="G2530" s="60">
        <v>45317</v>
      </c>
      <c r="H2530" s="58">
        <v>202413415927</v>
      </c>
      <c r="I2530" s="58">
        <v>6200103873</v>
      </c>
      <c r="J2530" s="60" t="s">
        <v>6994</v>
      </c>
      <c r="K2530" s="60" t="s">
        <v>6987</v>
      </c>
      <c r="L2530" s="212" t="s">
        <v>371</v>
      </c>
      <c r="M2530" s="60">
        <v>45321</v>
      </c>
      <c r="N2530" s="58" t="s">
        <v>24</v>
      </c>
      <c r="O2530" s="58" t="s">
        <v>25</v>
      </c>
      <c r="P2530" s="62">
        <v>400000</v>
      </c>
      <c r="Q2530" s="58" t="s">
        <v>26</v>
      </c>
      <c r="R2530" s="58" t="s">
        <v>26</v>
      </c>
      <c r="S2530" s="58" t="s">
        <v>27</v>
      </c>
      <c r="T2530" s="213" t="s">
        <v>28</v>
      </c>
      <c r="U2530" s="63" t="s">
        <v>29</v>
      </c>
      <c r="W2530" s="143"/>
      <c r="X2530" s="143"/>
      <c r="AO2530" s="143"/>
      <c r="AP2530" s="143"/>
      <c r="BD2530" s="234"/>
      <c r="BE2530" s="234"/>
    </row>
    <row r="2531" spans="1:57" ht="12.95" customHeight="1" x14ac:dyDescent="0.2">
      <c r="A2531" s="57">
        <f t="shared" si="51"/>
        <v>2530</v>
      </c>
      <c r="B2531" s="58">
        <v>3172021302760010</v>
      </c>
      <c r="C2531" s="59" t="s">
        <v>6995</v>
      </c>
      <c r="D2531" s="59" t="s">
        <v>6996</v>
      </c>
      <c r="E2531" s="60">
        <v>27803</v>
      </c>
      <c r="F2531" s="60">
        <v>45316</v>
      </c>
      <c r="G2531" s="60">
        <v>45316</v>
      </c>
      <c r="H2531" s="58">
        <v>202413415926</v>
      </c>
      <c r="I2531" s="58">
        <v>6200148900</v>
      </c>
      <c r="J2531" s="60" t="s">
        <v>6997</v>
      </c>
      <c r="K2531" s="60" t="s">
        <v>6987</v>
      </c>
      <c r="L2531" s="212" t="s">
        <v>371</v>
      </c>
      <c r="M2531" s="60">
        <v>45321</v>
      </c>
      <c r="N2531" s="58" t="s">
        <v>24</v>
      </c>
      <c r="O2531" s="58" t="s">
        <v>25</v>
      </c>
      <c r="P2531" s="62">
        <v>400000</v>
      </c>
      <c r="Q2531" s="58" t="s">
        <v>26</v>
      </c>
      <c r="R2531" s="58" t="s">
        <v>26</v>
      </c>
      <c r="S2531" s="58" t="s">
        <v>27</v>
      </c>
      <c r="T2531" s="213" t="s">
        <v>28</v>
      </c>
      <c r="U2531" s="63" t="s">
        <v>29</v>
      </c>
      <c r="W2531" s="143"/>
      <c r="X2531" s="143"/>
      <c r="AO2531" s="143"/>
      <c r="AP2531" s="143"/>
      <c r="BD2531" s="234"/>
      <c r="BE2531" s="234"/>
    </row>
    <row r="2532" spans="1:57" ht="12.95" customHeight="1" x14ac:dyDescent="0.2">
      <c r="A2532" s="57">
        <f t="shared" si="51"/>
        <v>2531</v>
      </c>
      <c r="B2532" s="58">
        <v>3175073011820020</v>
      </c>
      <c r="C2532" s="59" t="s">
        <v>1192</v>
      </c>
      <c r="D2532" s="59" t="s">
        <v>6998</v>
      </c>
      <c r="E2532" s="60">
        <v>30285</v>
      </c>
      <c r="F2532" s="60">
        <v>45316</v>
      </c>
      <c r="G2532" s="60">
        <v>45316</v>
      </c>
      <c r="H2532" s="58">
        <v>202413415925</v>
      </c>
      <c r="I2532" s="58">
        <v>6200394658</v>
      </c>
      <c r="J2532" s="60" t="s">
        <v>6999</v>
      </c>
      <c r="K2532" s="60" t="s">
        <v>6987</v>
      </c>
      <c r="L2532" s="212" t="s">
        <v>371</v>
      </c>
      <c r="M2532" s="60">
        <v>45321</v>
      </c>
      <c r="N2532" s="58" t="s">
        <v>24</v>
      </c>
      <c r="O2532" s="58" t="s">
        <v>25</v>
      </c>
      <c r="P2532" s="62">
        <v>400000</v>
      </c>
      <c r="Q2532" s="58" t="s">
        <v>26</v>
      </c>
      <c r="R2532" s="58" t="s">
        <v>26</v>
      </c>
      <c r="S2532" s="58" t="s">
        <v>27</v>
      </c>
      <c r="T2532" s="213" t="s">
        <v>28</v>
      </c>
      <c r="U2532" s="63" t="s">
        <v>29</v>
      </c>
      <c r="W2532" s="143"/>
      <c r="X2532" s="143"/>
      <c r="AO2532" s="143"/>
      <c r="AP2532" s="143"/>
      <c r="BD2532" s="234"/>
      <c r="BE2532" s="234"/>
    </row>
    <row r="2533" spans="1:57" ht="12.95" customHeight="1" x14ac:dyDescent="0.2">
      <c r="A2533" s="57">
        <f t="shared" si="51"/>
        <v>2532</v>
      </c>
      <c r="B2533" s="58">
        <v>3202110109900010</v>
      </c>
      <c r="C2533" s="59" t="s">
        <v>6333</v>
      </c>
      <c r="D2533" s="59" t="s">
        <v>125</v>
      </c>
      <c r="E2533" s="60">
        <v>33117</v>
      </c>
      <c r="F2533" s="60">
        <v>45315</v>
      </c>
      <c r="G2533" s="60">
        <v>45315</v>
      </c>
      <c r="H2533" s="58">
        <v>202413415924</v>
      </c>
      <c r="I2533" s="58">
        <v>6200270167</v>
      </c>
      <c r="J2533" s="60" t="s">
        <v>7000</v>
      </c>
      <c r="K2533" s="60" t="s">
        <v>6987</v>
      </c>
      <c r="L2533" s="212" t="s">
        <v>371</v>
      </c>
      <c r="M2533" s="60">
        <v>45321</v>
      </c>
      <c r="N2533" s="58" t="s">
        <v>24</v>
      </c>
      <c r="O2533" s="58" t="s">
        <v>25</v>
      </c>
      <c r="P2533" s="62">
        <v>400000</v>
      </c>
      <c r="Q2533" s="58" t="s">
        <v>26</v>
      </c>
      <c r="R2533" s="58" t="s">
        <v>26</v>
      </c>
      <c r="S2533" s="58" t="s">
        <v>27</v>
      </c>
      <c r="T2533" s="213" t="s">
        <v>28</v>
      </c>
      <c r="U2533" s="63" t="s">
        <v>29</v>
      </c>
      <c r="W2533" s="143"/>
      <c r="X2533" s="143"/>
      <c r="AO2533" s="143"/>
      <c r="AP2533" s="143"/>
      <c r="BD2533" s="234"/>
      <c r="BE2533" s="234"/>
    </row>
    <row r="2534" spans="1:57" ht="12.95" customHeight="1" x14ac:dyDescent="0.2">
      <c r="A2534" s="57">
        <f t="shared" si="51"/>
        <v>2533</v>
      </c>
      <c r="B2534" s="58">
        <v>3402081211910000</v>
      </c>
      <c r="C2534" s="59" t="s">
        <v>7001</v>
      </c>
      <c r="D2534" s="59" t="s">
        <v>855</v>
      </c>
      <c r="E2534" s="60">
        <v>33554</v>
      </c>
      <c r="F2534" s="60">
        <v>45314</v>
      </c>
      <c r="G2534" s="60">
        <v>45314</v>
      </c>
      <c r="H2534" s="58">
        <v>202413415923</v>
      </c>
      <c r="I2534" s="58">
        <v>6201659301</v>
      </c>
      <c r="J2534" s="60" t="s">
        <v>7002</v>
      </c>
      <c r="K2534" s="60" t="s">
        <v>6987</v>
      </c>
      <c r="L2534" s="212" t="s">
        <v>371</v>
      </c>
      <c r="M2534" s="60">
        <v>45321</v>
      </c>
      <c r="N2534" s="58" t="s">
        <v>24</v>
      </c>
      <c r="O2534" s="58" t="s">
        <v>25</v>
      </c>
      <c r="P2534" s="62">
        <v>400000</v>
      </c>
      <c r="Q2534" s="58" t="s">
        <v>26</v>
      </c>
      <c r="R2534" s="58" t="s">
        <v>26</v>
      </c>
      <c r="S2534" s="58" t="s">
        <v>27</v>
      </c>
      <c r="T2534" s="213" t="s">
        <v>28</v>
      </c>
      <c r="U2534" s="63" t="s">
        <v>29</v>
      </c>
      <c r="W2534" s="143"/>
      <c r="X2534" s="143"/>
      <c r="AO2534" s="143"/>
      <c r="AP2534" s="143"/>
      <c r="BD2534" s="234"/>
      <c r="BE2534" s="234"/>
    </row>
    <row r="2535" spans="1:57" ht="12.95" customHeight="1" x14ac:dyDescent="0.2">
      <c r="A2535" s="57">
        <f t="shared" si="51"/>
        <v>2534</v>
      </c>
      <c r="B2535" s="58">
        <v>3172012312660000</v>
      </c>
      <c r="C2535" s="59" t="s">
        <v>1055</v>
      </c>
      <c r="D2535" s="59" t="s">
        <v>22</v>
      </c>
      <c r="E2535" s="60">
        <v>24464</v>
      </c>
      <c r="F2535" s="60">
        <v>45314</v>
      </c>
      <c r="G2535" s="60">
        <v>45314</v>
      </c>
      <c r="H2535" s="58">
        <v>202413415922</v>
      </c>
      <c r="I2535" s="58">
        <v>6200520652</v>
      </c>
      <c r="J2535" s="60" t="s">
        <v>7003</v>
      </c>
      <c r="K2535" s="60" t="s">
        <v>6987</v>
      </c>
      <c r="L2535" s="212" t="s">
        <v>371</v>
      </c>
      <c r="M2535" s="60">
        <v>45321</v>
      </c>
      <c r="N2535" s="58" t="s">
        <v>24</v>
      </c>
      <c r="O2535" s="58" t="s">
        <v>25</v>
      </c>
      <c r="P2535" s="62">
        <v>400000</v>
      </c>
      <c r="Q2535" s="58" t="s">
        <v>26</v>
      </c>
      <c r="R2535" s="58" t="s">
        <v>26</v>
      </c>
      <c r="S2535" s="58" t="s">
        <v>27</v>
      </c>
      <c r="T2535" s="213" t="s">
        <v>28</v>
      </c>
      <c r="U2535" s="63" t="s">
        <v>29</v>
      </c>
      <c r="W2535" s="143"/>
      <c r="X2535" s="143"/>
      <c r="AO2535" s="143"/>
      <c r="AP2535" s="143"/>
      <c r="BD2535" s="234"/>
      <c r="BE2535" s="234"/>
    </row>
    <row r="2536" spans="1:57" ht="12.95" customHeight="1" x14ac:dyDescent="0.2">
      <c r="A2536" s="57">
        <f t="shared" si="51"/>
        <v>2535</v>
      </c>
      <c r="B2536" s="58">
        <v>3275021308780030</v>
      </c>
      <c r="C2536" s="59" t="s">
        <v>1373</v>
      </c>
      <c r="D2536" s="59" t="s">
        <v>260</v>
      </c>
      <c r="E2536" s="60">
        <v>28715</v>
      </c>
      <c r="F2536" s="60">
        <v>45308</v>
      </c>
      <c r="G2536" s="60">
        <v>45308</v>
      </c>
      <c r="H2536" s="58">
        <v>202413415921</v>
      </c>
      <c r="I2536" s="58">
        <v>6200408838</v>
      </c>
      <c r="J2536" s="60" t="s">
        <v>7004</v>
      </c>
      <c r="K2536" s="60" t="s">
        <v>6987</v>
      </c>
      <c r="L2536" s="212" t="s">
        <v>371</v>
      </c>
      <c r="M2536" s="60">
        <v>45321</v>
      </c>
      <c r="N2536" s="58" t="s">
        <v>24</v>
      </c>
      <c r="O2536" s="58" t="s">
        <v>25</v>
      </c>
      <c r="P2536" s="62">
        <v>400000</v>
      </c>
      <c r="Q2536" s="58" t="s">
        <v>26</v>
      </c>
      <c r="R2536" s="58" t="s">
        <v>26</v>
      </c>
      <c r="S2536" s="58" t="s">
        <v>27</v>
      </c>
      <c r="T2536" s="213" t="s">
        <v>28</v>
      </c>
      <c r="U2536" s="63" t="s">
        <v>29</v>
      </c>
      <c r="W2536" s="143"/>
      <c r="X2536" s="143"/>
      <c r="AO2536" s="143"/>
      <c r="AP2536" s="143"/>
      <c r="BD2536" s="234"/>
      <c r="BE2536" s="234"/>
    </row>
    <row r="2537" spans="1:57" ht="12.95" customHeight="1" x14ac:dyDescent="0.2">
      <c r="A2537" s="57">
        <f t="shared" si="51"/>
        <v>2536</v>
      </c>
      <c r="B2537" s="58">
        <v>3301232405840000</v>
      </c>
      <c r="C2537" s="59" t="s">
        <v>2491</v>
      </c>
      <c r="D2537" s="59" t="s">
        <v>203</v>
      </c>
      <c r="E2537" s="60">
        <v>30826</v>
      </c>
      <c r="F2537" s="60">
        <v>45317</v>
      </c>
      <c r="G2537" s="60">
        <v>45317</v>
      </c>
      <c r="H2537" s="58">
        <v>202413411524</v>
      </c>
      <c r="I2537" s="58">
        <v>6201572752</v>
      </c>
      <c r="J2537" s="60" t="s">
        <v>7005</v>
      </c>
      <c r="K2537" s="60" t="s">
        <v>7006</v>
      </c>
      <c r="L2537" s="207" t="s">
        <v>3175</v>
      </c>
      <c r="M2537" s="60">
        <v>45321</v>
      </c>
      <c r="N2537" s="58" t="s">
        <v>24</v>
      </c>
      <c r="O2537" s="59" t="s">
        <v>37</v>
      </c>
      <c r="P2537" s="62">
        <v>450000</v>
      </c>
      <c r="Q2537" s="58" t="s">
        <v>107</v>
      </c>
      <c r="R2537" s="58" t="s">
        <v>108</v>
      </c>
      <c r="S2537" s="58" t="s">
        <v>57</v>
      </c>
      <c r="T2537" s="213" t="s">
        <v>28</v>
      </c>
      <c r="U2537" s="63" t="s">
        <v>29</v>
      </c>
      <c r="W2537" s="143"/>
      <c r="X2537" s="143"/>
      <c r="AO2537" s="143"/>
      <c r="AP2537" s="143"/>
      <c r="BD2537" s="234"/>
      <c r="BE2537" s="234"/>
    </row>
    <row r="2538" spans="1:57" ht="12.95" customHeight="1" x14ac:dyDescent="0.2">
      <c r="A2538" s="57">
        <f t="shared" si="51"/>
        <v>2537</v>
      </c>
      <c r="B2538" s="58">
        <v>3304052801950000</v>
      </c>
      <c r="C2538" s="59" t="s">
        <v>7007</v>
      </c>
      <c r="D2538" s="59" t="s">
        <v>542</v>
      </c>
      <c r="E2538" s="60">
        <v>34727</v>
      </c>
      <c r="F2538" s="60">
        <v>45317</v>
      </c>
      <c r="G2538" s="60">
        <v>45317</v>
      </c>
      <c r="H2538" s="58">
        <v>202413411523</v>
      </c>
      <c r="I2538" s="58">
        <v>6202099015</v>
      </c>
      <c r="J2538" s="60" t="s">
        <v>7008</v>
      </c>
      <c r="K2538" s="60" t="s">
        <v>7006</v>
      </c>
      <c r="L2538" s="207" t="s">
        <v>3175</v>
      </c>
      <c r="M2538" s="60">
        <v>45321</v>
      </c>
      <c r="N2538" s="58" t="s">
        <v>24</v>
      </c>
      <c r="O2538" s="59" t="s">
        <v>37</v>
      </c>
      <c r="P2538" s="62">
        <v>450000</v>
      </c>
      <c r="Q2538" s="58" t="s">
        <v>107</v>
      </c>
      <c r="R2538" s="58" t="s">
        <v>108</v>
      </c>
      <c r="S2538" s="58" t="s">
        <v>57</v>
      </c>
      <c r="T2538" s="213" t="s">
        <v>28</v>
      </c>
      <c r="U2538" s="63" t="s">
        <v>29</v>
      </c>
      <c r="W2538" s="143"/>
      <c r="X2538" s="143"/>
      <c r="AO2538" s="143"/>
      <c r="AP2538" s="143"/>
      <c r="BD2538" s="234"/>
      <c r="BE2538" s="234"/>
    </row>
    <row r="2539" spans="1:57" ht="12.95" customHeight="1" x14ac:dyDescent="0.2">
      <c r="A2539" s="57">
        <f t="shared" si="51"/>
        <v>2538</v>
      </c>
      <c r="B2539" s="58">
        <v>7404070207820000</v>
      </c>
      <c r="C2539" s="59" t="s">
        <v>950</v>
      </c>
      <c r="D2539" s="59" t="s">
        <v>450</v>
      </c>
      <c r="E2539" s="60">
        <v>30134</v>
      </c>
      <c r="F2539" s="60">
        <v>45315</v>
      </c>
      <c r="G2539" s="60">
        <v>45316</v>
      </c>
      <c r="H2539" s="58">
        <v>202413411522</v>
      </c>
      <c r="I2539" s="58">
        <v>6200142999</v>
      </c>
      <c r="J2539" s="60" t="s">
        <v>7009</v>
      </c>
      <c r="K2539" s="60" t="s">
        <v>7006</v>
      </c>
      <c r="L2539" s="207" t="s">
        <v>3175</v>
      </c>
      <c r="M2539" s="60">
        <v>45321</v>
      </c>
      <c r="N2539" s="58" t="s">
        <v>24</v>
      </c>
      <c r="O2539" s="59" t="s">
        <v>37</v>
      </c>
      <c r="P2539" s="62">
        <v>450000</v>
      </c>
      <c r="Q2539" s="58" t="s">
        <v>107</v>
      </c>
      <c r="R2539" s="58" t="s">
        <v>108</v>
      </c>
      <c r="S2539" s="58" t="s">
        <v>57</v>
      </c>
      <c r="T2539" s="213" t="s">
        <v>28</v>
      </c>
      <c r="U2539" s="63" t="s">
        <v>29</v>
      </c>
      <c r="W2539" s="143"/>
      <c r="X2539" s="143"/>
      <c r="AO2539" s="143"/>
      <c r="AP2539" s="143"/>
      <c r="BD2539" s="234"/>
      <c r="BE2539" s="234"/>
    </row>
    <row r="2540" spans="1:57" ht="12.95" customHeight="1" x14ac:dyDescent="0.2">
      <c r="A2540" s="57">
        <f t="shared" si="51"/>
        <v>2539</v>
      </c>
      <c r="B2540" s="58">
        <v>3172032404910000</v>
      </c>
      <c r="C2540" s="59" t="s">
        <v>1091</v>
      </c>
      <c r="D2540" s="59" t="s">
        <v>56</v>
      </c>
      <c r="E2540" s="60">
        <v>33352</v>
      </c>
      <c r="F2540" s="60">
        <v>45302</v>
      </c>
      <c r="G2540" s="60">
        <v>45302</v>
      </c>
      <c r="H2540" s="58">
        <v>202413411521</v>
      </c>
      <c r="I2540" s="58">
        <v>6201292118</v>
      </c>
      <c r="J2540" s="60" t="s">
        <v>7010</v>
      </c>
      <c r="K2540" s="60" t="s">
        <v>7006</v>
      </c>
      <c r="L2540" s="207" t="s">
        <v>3175</v>
      </c>
      <c r="M2540" s="60">
        <v>45321</v>
      </c>
      <c r="N2540" s="58" t="s">
        <v>24</v>
      </c>
      <c r="O2540" s="59" t="s">
        <v>37</v>
      </c>
      <c r="P2540" s="62">
        <v>450000</v>
      </c>
      <c r="Q2540" s="58" t="s">
        <v>107</v>
      </c>
      <c r="R2540" s="58" t="s">
        <v>108</v>
      </c>
      <c r="S2540" s="58" t="s">
        <v>57</v>
      </c>
      <c r="T2540" s="213" t="s">
        <v>28</v>
      </c>
      <c r="U2540" s="63" t="s">
        <v>29</v>
      </c>
      <c r="W2540" s="143"/>
      <c r="X2540" s="143"/>
      <c r="AO2540" s="143"/>
      <c r="AP2540" s="143"/>
      <c r="BD2540" s="234"/>
      <c r="BE2540" s="234"/>
    </row>
    <row r="2541" spans="1:57" ht="12.95" customHeight="1" x14ac:dyDescent="0.2">
      <c r="A2541" s="57">
        <f t="shared" si="51"/>
        <v>2540</v>
      </c>
      <c r="B2541" s="58">
        <v>1208092404850000</v>
      </c>
      <c r="C2541" s="59" t="s">
        <v>7011</v>
      </c>
      <c r="D2541" s="59" t="s">
        <v>1008</v>
      </c>
      <c r="E2541" s="60">
        <v>31161</v>
      </c>
      <c r="F2541" s="60">
        <v>45321</v>
      </c>
      <c r="G2541" s="60">
        <v>45321</v>
      </c>
      <c r="H2541" s="58">
        <v>202413432122</v>
      </c>
      <c r="I2541" s="58">
        <v>6200190724</v>
      </c>
      <c r="J2541" s="60" t="s">
        <v>7012</v>
      </c>
      <c r="K2541" s="60" t="s">
        <v>7013</v>
      </c>
      <c r="L2541" s="212" t="s">
        <v>52</v>
      </c>
      <c r="M2541" s="60">
        <v>45322</v>
      </c>
      <c r="N2541" s="58" t="s">
        <v>24</v>
      </c>
      <c r="O2541" s="59" t="s">
        <v>37</v>
      </c>
      <c r="P2541" s="62">
        <v>600000</v>
      </c>
      <c r="Q2541" s="58" t="s">
        <v>26</v>
      </c>
      <c r="R2541" s="58" t="s">
        <v>26</v>
      </c>
      <c r="S2541" s="58" t="s">
        <v>27</v>
      </c>
      <c r="T2541" s="213" t="s">
        <v>28</v>
      </c>
      <c r="U2541" s="63" t="s">
        <v>29</v>
      </c>
      <c r="W2541" s="143"/>
      <c r="X2541" s="143"/>
      <c r="AO2541" s="143"/>
      <c r="AP2541" s="143"/>
      <c r="BD2541" s="234"/>
      <c r="BE2541" s="234"/>
    </row>
    <row r="2542" spans="1:57" ht="12.95" customHeight="1" x14ac:dyDescent="0.2">
      <c r="A2542" s="57">
        <f t="shared" si="51"/>
        <v>2541</v>
      </c>
      <c r="B2542" s="58">
        <v>3208312604990000</v>
      </c>
      <c r="C2542" s="59" t="s">
        <v>7014</v>
      </c>
      <c r="D2542" s="59" t="s">
        <v>350</v>
      </c>
      <c r="E2542" s="60">
        <v>36276</v>
      </c>
      <c r="F2542" s="60">
        <v>45321</v>
      </c>
      <c r="G2542" s="60">
        <v>45321</v>
      </c>
      <c r="H2542" s="58">
        <v>202413432121</v>
      </c>
      <c r="I2542" s="58">
        <v>6211934074</v>
      </c>
      <c r="J2542" s="60" t="s">
        <v>7015</v>
      </c>
      <c r="K2542" s="60" t="s">
        <v>7013</v>
      </c>
      <c r="L2542" s="212" t="s">
        <v>52</v>
      </c>
      <c r="M2542" s="60">
        <v>45322</v>
      </c>
      <c r="N2542" s="58" t="s">
        <v>24</v>
      </c>
      <c r="O2542" s="59" t="s">
        <v>37</v>
      </c>
      <c r="P2542" s="62">
        <v>600000</v>
      </c>
      <c r="Q2542" s="58" t="s">
        <v>26</v>
      </c>
      <c r="R2542" s="58" t="s">
        <v>26</v>
      </c>
      <c r="S2542" s="58" t="s">
        <v>27</v>
      </c>
      <c r="T2542" s="213" t="s">
        <v>28</v>
      </c>
      <c r="U2542" s="63" t="s">
        <v>29</v>
      </c>
      <c r="W2542" s="143"/>
      <c r="X2542" s="143"/>
      <c r="AO2542" s="143"/>
      <c r="AP2542" s="143"/>
      <c r="BD2542" s="234"/>
      <c r="BE2542" s="234"/>
    </row>
    <row r="2543" spans="1:57" ht="12.95" customHeight="1" x14ac:dyDescent="0.2">
      <c r="A2543" s="57">
        <f t="shared" si="51"/>
        <v>2542</v>
      </c>
      <c r="B2543" s="58">
        <v>2172020101850010</v>
      </c>
      <c r="C2543" s="59" t="s">
        <v>6862</v>
      </c>
      <c r="D2543" s="59" t="s">
        <v>254</v>
      </c>
      <c r="E2543" s="60">
        <v>31048</v>
      </c>
      <c r="F2543" s="60">
        <v>45320</v>
      </c>
      <c r="G2543" s="60">
        <v>45320</v>
      </c>
      <c r="H2543" s="58">
        <v>202413430421</v>
      </c>
      <c r="I2543" s="58">
        <v>6201509865</v>
      </c>
      <c r="J2543" s="60" t="s">
        <v>7016</v>
      </c>
      <c r="K2543" s="60" t="s">
        <v>7017</v>
      </c>
      <c r="L2543" s="212" t="s">
        <v>417</v>
      </c>
      <c r="M2543" s="60">
        <v>45322</v>
      </c>
      <c r="N2543" s="60" t="s">
        <v>694</v>
      </c>
      <c r="O2543" s="58" t="s">
        <v>25</v>
      </c>
      <c r="P2543" s="62">
        <v>400000</v>
      </c>
      <c r="Q2543" s="58" t="s">
        <v>26</v>
      </c>
      <c r="R2543" s="58" t="s">
        <v>26</v>
      </c>
      <c r="S2543" s="58" t="s">
        <v>27</v>
      </c>
      <c r="T2543" s="213" t="s">
        <v>28</v>
      </c>
      <c r="U2543" s="63" t="s">
        <v>29</v>
      </c>
      <c r="W2543" s="143"/>
      <c r="X2543" s="143"/>
      <c r="AO2543" s="143"/>
      <c r="AP2543" s="143"/>
      <c r="BD2543" s="234"/>
      <c r="BE2543" s="234"/>
    </row>
    <row r="2544" spans="1:57" ht="12.95" customHeight="1" x14ac:dyDescent="0.2">
      <c r="A2544" s="57">
        <f t="shared" si="51"/>
        <v>2543</v>
      </c>
      <c r="B2544" s="58">
        <v>2102042304940000</v>
      </c>
      <c r="C2544" s="59" t="s">
        <v>7018</v>
      </c>
      <c r="D2544" s="59" t="s">
        <v>890</v>
      </c>
      <c r="E2544" s="60">
        <v>34447</v>
      </c>
      <c r="F2544" s="60">
        <v>45320</v>
      </c>
      <c r="G2544" s="60">
        <v>45320</v>
      </c>
      <c r="H2544" s="58">
        <v>202413430022</v>
      </c>
      <c r="I2544" s="58">
        <v>6211411467</v>
      </c>
      <c r="J2544" s="60" t="s">
        <v>7019</v>
      </c>
      <c r="K2544" s="60" t="s">
        <v>7020</v>
      </c>
      <c r="L2544" s="212" t="s">
        <v>2803</v>
      </c>
      <c r="M2544" s="60">
        <v>45322</v>
      </c>
      <c r="N2544" s="58" t="s">
        <v>24</v>
      </c>
      <c r="O2544" s="59" t="s">
        <v>37</v>
      </c>
      <c r="P2544" s="62">
        <v>600000</v>
      </c>
      <c r="Q2544" s="58" t="s">
        <v>26</v>
      </c>
      <c r="R2544" s="58" t="s">
        <v>26</v>
      </c>
      <c r="S2544" s="58" t="s">
        <v>27</v>
      </c>
      <c r="T2544" s="213" t="s">
        <v>28</v>
      </c>
      <c r="U2544" s="63" t="s">
        <v>29</v>
      </c>
      <c r="W2544" s="143"/>
      <c r="X2544" s="143"/>
      <c r="AO2544" s="143"/>
      <c r="AP2544" s="143"/>
      <c r="BD2544" s="234"/>
      <c r="BE2544" s="234"/>
    </row>
    <row r="2545" spans="1:57" ht="12.95" customHeight="1" x14ac:dyDescent="0.2">
      <c r="A2545" s="57">
        <f t="shared" si="51"/>
        <v>2544</v>
      </c>
      <c r="B2545" s="58">
        <v>3603270202990000</v>
      </c>
      <c r="C2545" s="59" t="s">
        <v>7021</v>
      </c>
      <c r="D2545" s="59" t="s">
        <v>540</v>
      </c>
      <c r="E2545" s="60">
        <v>36193</v>
      </c>
      <c r="F2545" s="60">
        <v>45320</v>
      </c>
      <c r="G2545" s="60">
        <v>45320</v>
      </c>
      <c r="H2545" s="58">
        <v>202413430021</v>
      </c>
      <c r="I2545" s="58">
        <v>6211713154</v>
      </c>
      <c r="J2545" s="60" t="s">
        <v>7022</v>
      </c>
      <c r="K2545" s="60" t="s">
        <v>7020</v>
      </c>
      <c r="L2545" s="212" t="s">
        <v>2803</v>
      </c>
      <c r="M2545" s="60">
        <v>45322</v>
      </c>
      <c r="N2545" s="58" t="s">
        <v>24</v>
      </c>
      <c r="O2545" s="59" t="s">
        <v>37</v>
      </c>
      <c r="P2545" s="62">
        <v>600000</v>
      </c>
      <c r="Q2545" s="58" t="s">
        <v>26</v>
      </c>
      <c r="R2545" s="58" t="s">
        <v>26</v>
      </c>
      <c r="S2545" s="58" t="s">
        <v>27</v>
      </c>
      <c r="T2545" s="213" t="s">
        <v>28</v>
      </c>
      <c r="U2545" s="63" t="s">
        <v>29</v>
      </c>
      <c r="W2545" s="143"/>
      <c r="X2545" s="143"/>
      <c r="AO2545" s="143"/>
      <c r="AP2545" s="143"/>
      <c r="BD2545" s="234"/>
      <c r="BE2545" s="234"/>
    </row>
    <row r="2546" spans="1:57" ht="12.95" customHeight="1" x14ac:dyDescent="0.2">
      <c r="A2546" s="57">
        <f t="shared" si="51"/>
        <v>2545</v>
      </c>
      <c r="B2546" s="58">
        <v>3209280304930000</v>
      </c>
      <c r="C2546" s="59" t="s">
        <v>6868</v>
      </c>
      <c r="D2546" s="59" t="s">
        <v>231</v>
      </c>
      <c r="E2546" s="60">
        <v>34062</v>
      </c>
      <c r="F2546" s="60">
        <v>45317</v>
      </c>
      <c r="G2546" s="60">
        <v>45320</v>
      </c>
      <c r="H2546" s="58">
        <v>202413429121</v>
      </c>
      <c r="I2546" s="58">
        <v>6211419847</v>
      </c>
      <c r="J2546" s="60" t="s">
        <v>7023</v>
      </c>
      <c r="K2546" s="60" t="s">
        <v>7024</v>
      </c>
      <c r="L2546" s="212" t="s">
        <v>23</v>
      </c>
      <c r="M2546" s="60">
        <v>45322</v>
      </c>
      <c r="N2546" s="58" t="s">
        <v>24</v>
      </c>
      <c r="O2546" s="58" t="s">
        <v>25</v>
      </c>
      <c r="P2546" s="62">
        <v>400000</v>
      </c>
      <c r="Q2546" s="58" t="s">
        <v>26</v>
      </c>
      <c r="R2546" s="58" t="s">
        <v>26</v>
      </c>
      <c r="S2546" s="58" t="s">
        <v>27</v>
      </c>
      <c r="T2546" s="213" t="s">
        <v>28</v>
      </c>
      <c r="U2546" s="63" t="s">
        <v>29</v>
      </c>
      <c r="W2546" s="143"/>
      <c r="X2546" s="143"/>
      <c r="AO2546" s="143"/>
      <c r="AP2546" s="143"/>
      <c r="BD2546" s="234"/>
      <c r="BE2546" s="234"/>
    </row>
    <row r="2547" spans="1:57" ht="12.95" customHeight="1" x14ac:dyDescent="0.2">
      <c r="A2547" s="57">
        <f t="shared" si="51"/>
        <v>2546</v>
      </c>
      <c r="B2547" s="58">
        <v>3175100808770010</v>
      </c>
      <c r="C2547" s="59" t="s">
        <v>2459</v>
      </c>
      <c r="D2547" s="59" t="s">
        <v>56</v>
      </c>
      <c r="E2547" s="60">
        <v>28345</v>
      </c>
      <c r="F2547" s="60">
        <v>45321</v>
      </c>
      <c r="G2547" s="60">
        <v>45321</v>
      </c>
      <c r="H2547" s="58">
        <v>202413428723</v>
      </c>
      <c r="I2547" s="58">
        <v>6202000421</v>
      </c>
      <c r="J2547" s="60" t="s">
        <v>7025</v>
      </c>
      <c r="K2547" s="60" t="s">
        <v>7026</v>
      </c>
      <c r="L2547" s="212" t="s">
        <v>281</v>
      </c>
      <c r="M2547" s="60">
        <v>45322</v>
      </c>
      <c r="N2547" s="60" t="s">
        <v>694</v>
      </c>
      <c r="O2547" s="59" t="s">
        <v>37</v>
      </c>
      <c r="P2547" s="62">
        <v>750000</v>
      </c>
      <c r="Q2547" s="58" t="s">
        <v>26</v>
      </c>
      <c r="R2547" s="58" t="s">
        <v>26</v>
      </c>
      <c r="S2547" s="58" t="s">
        <v>27</v>
      </c>
      <c r="T2547" s="213" t="s">
        <v>28</v>
      </c>
      <c r="U2547" s="63" t="s">
        <v>29</v>
      </c>
      <c r="W2547" s="143"/>
      <c r="X2547" s="143"/>
      <c r="AO2547" s="143"/>
      <c r="AP2547" s="143"/>
      <c r="BD2547" s="234"/>
      <c r="BE2547" s="234"/>
    </row>
    <row r="2548" spans="1:57" ht="12.95" customHeight="1" x14ac:dyDescent="0.2">
      <c r="A2548" s="57">
        <f t="shared" si="51"/>
        <v>2547</v>
      </c>
      <c r="B2548" s="58">
        <v>3313111506800000</v>
      </c>
      <c r="C2548" s="59" t="s">
        <v>1767</v>
      </c>
      <c r="D2548" s="59" t="s">
        <v>365</v>
      </c>
      <c r="E2548" s="60">
        <v>29387</v>
      </c>
      <c r="F2548" s="60">
        <v>45320</v>
      </c>
      <c r="G2548" s="60">
        <v>45320</v>
      </c>
      <c r="H2548" s="58">
        <v>202413428722</v>
      </c>
      <c r="I2548" s="58">
        <v>6200115963</v>
      </c>
      <c r="J2548" s="60" t="s">
        <v>7027</v>
      </c>
      <c r="K2548" s="60" t="s">
        <v>7026</v>
      </c>
      <c r="L2548" s="212" t="s">
        <v>281</v>
      </c>
      <c r="M2548" s="60">
        <v>45322</v>
      </c>
      <c r="N2548" s="60" t="s">
        <v>694</v>
      </c>
      <c r="O2548" s="59" t="s">
        <v>37</v>
      </c>
      <c r="P2548" s="62">
        <v>750000</v>
      </c>
      <c r="Q2548" s="58" t="s">
        <v>26</v>
      </c>
      <c r="R2548" s="58" t="s">
        <v>26</v>
      </c>
      <c r="S2548" s="58" t="s">
        <v>27</v>
      </c>
      <c r="T2548" s="213" t="s">
        <v>28</v>
      </c>
      <c r="U2548" s="63" t="s">
        <v>29</v>
      </c>
      <c r="W2548" s="143"/>
      <c r="X2548" s="143"/>
      <c r="AO2548" s="143"/>
      <c r="AP2548" s="143"/>
      <c r="BD2548" s="234"/>
      <c r="BE2548" s="234"/>
    </row>
    <row r="2549" spans="1:57" ht="12.95" customHeight="1" x14ac:dyDescent="0.2">
      <c r="A2549" s="57">
        <f t="shared" si="51"/>
        <v>2548</v>
      </c>
      <c r="B2549" s="58">
        <v>2171102607859000</v>
      </c>
      <c r="C2549" s="59" t="s">
        <v>7028</v>
      </c>
      <c r="D2549" s="59" t="s">
        <v>7029</v>
      </c>
      <c r="E2549" s="60">
        <v>31254</v>
      </c>
      <c r="F2549" s="60">
        <v>45317</v>
      </c>
      <c r="G2549" s="60">
        <v>45317</v>
      </c>
      <c r="H2549" s="58">
        <v>202413428721</v>
      </c>
      <c r="I2549" s="58">
        <v>6201456444</v>
      </c>
      <c r="J2549" s="60" t="s">
        <v>7030</v>
      </c>
      <c r="K2549" s="60" t="s">
        <v>7026</v>
      </c>
      <c r="L2549" s="212" t="s">
        <v>281</v>
      </c>
      <c r="M2549" s="60">
        <v>45322</v>
      </c>
      <c r="N2549" s="60" t="s">
        <v>694</v>
      </c>
      <c r="O2549" s="59" t="s">
        <v>37</v>
      </c>
      <c r="P2549" s="62">
        <v>750000</v>
      </c>
      <c r="Q2549" s="58" t="s">
        <v>26</v>
      </c>
      <c r="R2549" s="58" t="s">
        <v>26</v>
      </c>
      <c r="S2549" s="58" t="s">
        <v>27</v>
      </c>
      <c r="T2549" s="213" t="s">
        <v>28</v>
      </c>
      <c r="U2549" s="63" t="s">
        <v>29</v>
      </c>
      <c r="W2549" s="143"/>
      <c r="X2549" s="143"/>
      <c r="AO2549" s="143"/>
      <c r="AP2549" s="143"/>
      <c r="BD2549" s="234"/>
      <c r="BE2549" s="234"/>
    </row>
    <row r="2550" spans="1:57" ht="12.95" customHeight="1" x14ac:dyDescent="0.2">
      <c r="A2550" s="57">
        <f t="shared" si="51"/>
        <v>2549</v>
      </c>
      <c r="B2550" s="58">
        <v>3275060512830000</v>
      </c>
      <c r="C2550" s="59" t="s">
        <v>1766</v>
      </c>
      <c r="D2550" s="59" t="s">
        <v>56</v>
      </c>
      <c r="E2550" s="60">
        <v>30655</v>
      </c>
      <c r="F2550" s="60">
        <v>45317</v>
      </c>
      <c r="G2550" s="60">
        <v>45317</v>
      </c>
      <c r="H2550" s="58">
        <v>202413427022</v>
      </c>
      <c r="I2550" s="58">
        <v>6200540261</v>
      </c>
      <c r="J2550" s="60" t="s">
        <v>7031</v>
      </c>
      <c r="K2550" s="60" t="s">
        <v>7032</v>
      </c>
      <c r="L2550" s="212" t="s">
        <v>4364</v>
      </c>
      <c r="M2550" s="60">
        <v>45322</v>
      </c>
      <c r="N2550" s="58" t="s">
        <v>24</v>
      </c>
      <c r="O2550" s="59" t="s">
        <v>30</v>
      </c>
      <c r="P2550" s="62">
        <v>700000</v>
      </c>
      <c r="Q2550" s="58" t="s">
        <v>26</v>
      </c>
      <c r="R2550" s="58" t="s">
        <v>26</v>
      </c>
      <c r="S2550" s="58" t="s">
        <v>27</v>
      </c>
      <c r="T2550" s="213" t="s">
        <v>28</v>
      </c>
      <c r="U2550" s="63" t="s">
        <v>29</v>
      </c>
      <c r="W2550" s="143"/>
      <c r="X2550" s="143"/>
      <c r="AO2550" s="143"/>
      <c r="AP2550" s="143"/>
      <c r="BD2550" s="234"/>
      <c r="BE2550" s="234"/>
    </row>
    <row r="2551" spans="1:57" ht="12.95" customHeight="1" x14ac:dyDescent="0.2">
      <c r="A2551" s="57">
        <f t="shared" si="51"/>
        <v>2550</v>
      </c>
      <c r="B2551" s="58">
        <v>7326151408930000</v>
      </c>
      <c r="C2551" s="59" t="s">
        <v>6670</v>
      </c>
      <c r="D2551" s="59" t="s">
        <v>6671</v>
      </c>
      <c r="E2551" s="60">
        <v>34195</v>
      </c>
      <c r="F2551" s="60">
        <v>45316</v>
      </c>
      <c r="G2551" s="60">
        <v>45317</v>
      </c>
      <c r="H2551" s="58">
        <v>202413427021</v>
      </c>
      <c r="I2551" s="58">
        <v>6211401129</v>
      </c>
      <c r="J2551" s="60" t="s">
        <v>7033</v>
      </c>
      <c r="K2551" s="60" t="s">
        <v>7032</v>
      </c>
      <c r="L2551" s="212" t="s">
        <v>4364</v>
      </c>
      <c r="M2551" s="60">
        <v>45322</v>
      </c>
      <c r="N2551" s="58" t="s">
        <v>24</v>
      </c>
      <c r="O2551" s="59" t="s">
        <v>30</v>
      </c>
      <c r="P2551" s="62">
        <v>700000</v>
      </c>
      <c r="Q2551" s="58" t="s">
        <v>26</v>
      </c>
      <c r="R2551" s="58" t="s">
        <v>26</v>
      </c>
      <c r="S2551" s="58" t="s">
        <v>27</v>
      </c>
      <c r="T2551" s="213" t="s">
        <v>28</v>
      </c>
      <c r="U2551" s="63" t="s">
        <v>29</v>
      </c>
      <c r="W2551" s="143"/>
      <c r="X2551" s="143"/>
      <c r="AO2551" s="143"/>
      <c r="AP2551" s="143"/>
      <c r="BD2551" s="234"/>
      <c r="BE2551" s="234"/>
    </row>
    <row r="2552" spans="1:57" ht="12.95" customHeight="1" x14ac:dyDescent="0.2">
      <c r="A2552" s="57">
        <f t="shared" si="51"/>
        <v>2551</v>
      </c>
      <c r="B2552" s="58">
        <v>3175090608850000</v>
      </c>
      <c r="C2552" s="59" t="s">
        <v>1417</v>
      </c>
      <c r="D2552" s="59" t="s">
        <v>112</v>
      </c>
      <c r="E2552" s="60">
        <v>31265</v>
      </c>
      <c r="F2552" s="60">
        <v>45320</v>
      </c>
      <c r="G2552" s="60">
        <v>45320</v>
      </c>
      <c r="H2552" s="58">
        <v>202413426827</v>
      </c>
      <c r="I2552" s="58">
        <v>6201037202</v>
      </c>
      <c r="J2552" s="60" t="s">
        <v>7034</v>
      </c>
      <c r="K2552" s="60" t="s">
        <v>7035</v>
      </c>
      <c r="L2552" s="212" t="s">
        <v>2803</v>
      </c>
      <c r="M2552" s="60">
        <v>45322</v>
      </c>
      <c r="N2552" s="58" t="s">
        <v>24</v>
      </c>
      <c r="O2552" s="59" t="s">
        <v>37</v>
      </c>
      <c r="P2552" s="62">
        <v>600000</v>
      </c>
      <c r="Q2552" s="58" t="s">
        <v>107</v>
      </c>
      <c r="R2552" s="58" t="s">
        <v>108</v>
      </c>
      <c r="S2552" s="58" t="s">
        <v>57</v>
      </c>
      <c r="T2552" s="213" t="s">
        <v>28</v>
      </c>
      <c r="U2552" s="63" t="s">
        <v>29</v>
      </c>
      <c r="W2552" s="143"/>
      <c r="X2552" s="143"/>
      <c r="AO2552" s="143"/>
      <c r="AP2552" s="143"/>
      <c r="BD2552" s="234"/>
      <c r="BE2552" s="234"/>
    </row>
    <row r="2553" spans="1:57" ht="12.95" customHeight="1" x14ac:dyDescent="0.2">
      <c r="A2553" s="57">
        <f t="shared" si="51"/>
        <v>2552</v>
      </c>
      <c r="B2553" s="58">
        <v>3329032905920000</v>
      </c>
      <c r="C2553" s="59" t="s">
        <v>2387</v>
      </c>
      <c r="D2553" s="59" t="s">
        <v>217</v>
      </c>
      <c r="E2553" s="60">
        <v>33753</v>
      </c>
      <c r="F2553" s="60">
        <v>45320</v>
      </c>
      <c r="G2553" s="60">
        <v>45320</v>
      </c>
      <c r="H2553" s="58">
        <v>202413426826</v>
      </c>
      <c r="I2553" s="58">
        <v>6201590479</v>
      </c>
      <c r="J2553" s="60" t="s">
        <v>7036</v>
      </c>
      <c r="K2553" s="60" t="s">
        <v>7035</v>
      </c>
      <c r="L2553" s="212" t="s">
        <v>2803</v>
      </c>
      <c r="M2553" s="60">
        <v>45322</v>
      </c>
      <c r="N2553" s="58" t="s">
        <v>24</v>
      </c>
      <c r="O2553" s="59" t="s">
        <v>37</v>
      </c>
      <c r="P2553" s="62">
        <v>600000</v>
      </c>
      <c r="Q2553" s="58" t="s">
        <v>2612</v>
      </c>
      <c r="R2553" s="58" t="s">
        <v>108</v>
      </c>
      <c r="S2553" s="58" t="s">
        <v>57</v>
      </c>
      <c r="T2553" s="213" t="s">
        <v>28</v>
      </c>
      <c r="U2553" s="63" t="s">
        <v>29</v>
      </c>
      <c r="W2553" s="143"/>
      <c r="X2553" s="143"/>
      <c r="AO2553" s="143"/>
      <c r="AP2553" s="143"/>
      <c r="BD2553" s="234"/>
      <c r="BE2553" s="234"/>
    </row>
    <row r="2554" spans="1:57" ht="12.95" customHeight="1" x14ac:dyDescent="0.2">
      <c r="A2554" s="57">
        <f t="shared" si="51"/>
        <v>2553</v>
      </c>
      <c r="B2554" s="58">
        <v>3209172305770000</v>
      </c>
      <c r="C2554" s="59" t="s">
        <v>826</v>
      </c>
      <c r="D2554" s="59" t="s">
        <v>827</v>
      </c>
      <c r="E2554" s="60">
        <v>28268</v>
      </c>
      <c r="F2554" s="60">
        <v>45317</v>
      </c>
      <c r="G2554" s="60">
        <v>45317</v>
      </c>
      <c r="H2554" s="58">
        <v>202413426825</v>
      </c>
      <c r="I2554" s="58">
        <v>6200086597</v>
      </c>
      <c r="J2554" s="60" t="s">
        <v>7037</v>
      </c>
      <c r="K2554" s="60" t="s">
        <v>7035</v>
      </c>
      <c r="L2554" s="212" t="s">
        <v>2803</v>
      </c>
      <c r="M2554" s="60">
        <v>45322</v>
      </c>
      <c r="N2554" s="58" t="s">
        <v>24</v>
      </c>
      <c r="O2554" s="59" t="s">
        <v>37</v>
      </c>
      <c r="P2554" s="62">
        <v>600000</v>
      </c>
      <c r="Q2554" s="58" t="s">
        <v>107</v>
      </c>
      <c r="R2554" s="58" t="s">
        <v>108</v>
      </c>
      <c r="S2554" s="58" t="s">
        <v>57</v>
      </c>
      <c r="T2554" s="213" t="s">
        <v>28</v>
      </c>
      <c r="U2554" s="63" t="s">
        <v>29</v>
      </c>
      <c r="W2554" s="143"/>
      <c r="X2554" s="143"/>
      <c r="AO2554" s="143"/>
      <c r="AP2554" s="143"/>
      <c r="BD2554" s="234"/>
      <c r="BE2554" s="234"/>
    </row>
    <row r="2555" spans="1:57" ht="12.95" customHeight="1" x14ac:dyDescent="0.2">
      <c r="A2555" s="57">
        <f t="shared" si="51"/>
        <v>2554</v>
      </c>
      <c r="B2555" s="58">
        <v>7472022602910000</v>
      </c>
      <c r="C2555" s="59" t="s">
        <v>6675</v>
      </c>
      <c r="D2555" s="59" t="s">
        <v>477</v>
      </c>
      <c r="E2555" s="60">
        <v>33295</v>
      </c>
      <c r="F2555" s="60">
        <v>45317</v>
      </c>
      <c r="G2555" s="60">
        <v>45317</v>
      </c>
      <c r="H2555" s="58">
        <v>202413426824</v>
      </c>
      <c r="I2555" s="58">
        <v>6201657800</v>
      </c>
      <c r="J2555" s="60" t="s">
        <v>7038</v>
      </c>
      <c r="K2555" s="60" t="s">
        <v>7035</v>
      </c>
      <c r="L2555" s="212" t="s">
        <v>2803</v>
      </c>
      <c r="M2555" s="60">
        <v>45322</v>
      </c>
      <c r="N2555" s="58" t="s">
        <v>24</v>
      </c>
      <c r="O2555" s="59" t="s">
        <v>37</v>
      </c>
      <c r="P2555" s="62">
        <v>600000</v>
      </c>
      <c r="Q2555" s="58" t="s">
        <v>107</v>
      </c>
      <c r="R2555" s="58" t="s">
        <v>108</v>
      </c>
      <c r="S2555" s="58" t="s">
        <v>57</v>
      </c>
      <c r="T2555" s="213" t="s">
        <v>28</v>
      </c>
      <c r="U2555" s="63" t="s">
        <v>29</v>
      </c>
      <c r="W2555" s="143"/>
      <c r="X2555" s="143"/>
      <c r="AO2555" s="143"/>
      <c r="AP2555" s="143"/>
      <c r="BD2555" s="234"/>
      <c r="BE2555" s="234"/>
    </row>
    <row r="2556" spans="1:57" ht="12.95" customHeight="1" x14ac:dyDescent="0.2">
      <c r="A2556" s="57">
        <f t="shared" si="51"/>
        <v>2555</v>
      </c>
      <c r="B2556" s="58">
        <v>3209141601760000</v>
      </c>
      <c r="C2556" s="59" t="s">
        <v>924</v>
      </c>
      <c r="D2556" s="59" t="s">
        <v>925</v>
      </c>
      <c r="E2556" s="60">
        <v>27775</v>
      </c>
      <c r="F2556" s="60">
        <v>45317</v>
      </c>
      <c r="G2556" s="60">
        <v>45317</v>
      </c>
      <c r="H2556" s="58">
        <v>202413426823</v>
      </c>
      <c r="I2556" s="58">
        <v>6200040226</v>
      </c>
      <c r="J2556" s="60" t="s">
        <v>7039</v>
      </c>
      <c r="K2556" s="60" t="s">
        <v>7035</v>
      </c>
      <c r="L2556" s="212" t="s">
        <v>2803</v>
      </c>
      <c r="M2556" s="60">
        <v>45322</v>
      </c>
      <c r="N2556" s="58" t="s">
        <v>24</v>
      </c>
      <c r="O2556" s="59" t="s">
        <v>37</v>
      </c>
      <c r="P2556" s="62">
        <v>600000</v>
      </c>
      <c r="Q2556" s="58" t="s">
        <v>107</v>
      </c>
      <c r="R2556" s="58" t="s">
        <v>108</v>
      </c>
      <c r="S2556" s="58" t="s">
        <v>57</v>
      </c>
      <c r="T2556" s="213" t="s">
        <v>28</v>
      </c>
      <c r="U2556" s="63" t="s">
        <v>29</v>
      </c>
      <c r="W2556" s="143"/>
      <c r="X2556" s="143"/>
      <c r="AO2556" s="143"/>
      <c r="AP2556" s="143"/>
      <c r="BD2556" s="234"/>
      <c r="BE2556" s="234"/>
    </row>
    <row r="2557" spans="1:57" ht="12.95" customHeight="1" x14ac:dyDescent="0.2">
      <c r="A2557" s="57">
        <f t="shared" si="51"/>
        <v>2556</v>
      </c>
      <c r="B2557" s="58">
        <v>3271041608840020</v>
      </c>
      <c r="C2557" s="59" t="s">
        <v>834</v>
      </c>
      <c r="D2557" s="59" t="s">
        <v>71</v>
      </c>
      <c r="E2557" s="60">
        <v>30910</v>
      </c>
      <c r="F2557" s="60">
        <v>45317</v>
      </c>
      <c r="G2557" s="60">
        <v>45317</v>
      </c>
      <c r="H2557" s="58">
        <v>202413426822</v>
      </c>
      <c r="I2557" s="58">
        <v>6201039169</v>
      </c>
      <c r="J2557" s="60" t="s">
        <v>7040</v>
      </c>
      <c r="K2557" s="60" t="s">
        <v>7035</v>
      </c>
      <c r="L2557" s="212" t="s">
        <v>2803</v>
      </c>
      <c r="M2557" s="60">
        <v>45322</v>
      </c>
      <c r="N2557" s="58" t="s">
        <v>24</v>
      </c>
      <c r="O2557" s="59" t="s">
        <v>37</v>
      </c>
      <c r="P2557" s="62">
        <v>600000</v>
      </c>
      <c r="Q2557" s="58" t="s">
        <v>107</v>
      </c>
      <c r="R2557" s="58" t="s">
        <v>108</v>
      </c>
      <c r="S2557" s="58" t="s">
        <v>57</v>
      </c>
      <c r="T2557" s="213" t="s">
        <v>28</v>
      </c>
      <c r="U2557" s="63" t="s">
        <v>29</v>
      </c>
      <c r="W2557" s="143"/>
      <c r="X2557" s="143"/>
      <c r="AO2557" s="143"/>
      <c r="AP2557" s="143"/>
      <c r="BD2557" s="234"/>
      <c r="BE2557" s="234"/>
    </row>
    <row r="2558" spans="1:57" ht="12.95" customHeight="1" x14ac:dyDescent="0.2">
      <c r="A2558" s="57">
        <f t="shared" si="51"/>
        <v>2557</v>
      </c>
      <c r="B2558" s="58">
        <v>3321096907960000</v>
      </c>
      <c r="C2558" s="59" t="s">
        <v>7041</v>
      </c>
      <c r="D2558" s="59" t="s">
        <v>134</v>
      </c>
      <c r="E2558" s="60">
        <v>35275</v>
      </c>
      <c r="F2558" s="60">
        <v>45321</v>
      </c>
      <c r="G2558" s="60">
        <v>45321</v>
      </c>
      <c r="H2558" s="58">
        <v>2024134250211</v>
      </c>
      <c r="I2558" s="58">
        <v>6211522837</v>
      </c>
      <c r="J2558" s="60" t="s">
        <v>7042</v>
      </c>
      <c r="K2558" s="60" t="s">
        <v>7043</v>
      </c>
      <c r="L2558" s="212" t="s">
        <v>52</v>
      </c>
      <c r="M2558" s="60">
        <v>45322</v>
      </c>
      <c r="N2558" s="58" t="s">
        <v>24</v>
      </c>
      <c r="O2558" s="59" t="s">
        <v>37</v>
      </c>
      <c r="P2558" s="62">
        <v>600000</v>
      </c>
      <c r="Q2558" s="58" t="s">
        <v>26</v>
      </c>
      <c r="R2558" s="58" t="s">
        <v>26</v>
      </c>
      <c r="S2558" s="58" t="s">
        <v>27</v>
      </c>
      <c r="T2558" s="213" t="s">
        <v>28</v>
      </c>
      <c r="U2558" s="63" t="s">
        <v>29</v>
      </c>
      <c r="W2558" s="143"/>
      <c r="X2558" s="143"/>
      <c r="AO2558" s="143"/>
      <c r="AP2558" s="143"/>
      <c r="BD2558" s="234"/>
      <c r="BE2558" s="234"/>
    </row>
    <row r="2559" spans="1:57" ht="12.95" customHeight="1" x14ac:dyDescent="0.2">
      <c r="A2559" s="57">
        <f t="shared" si="51"/>
        <v>2558</v>
      </c>
      <c r="B2559" s="58">
        <v>3374012101750000</v>
      </c>
      <c r="C2559" s="59" t="s">
        <v>7044</v>
      </c>
      <c r="D2559" s="59" t="s">
        <v>67</v>
      </c>
      <c r="E2559" s="60">
        <v>27415</v>
      </c>
      <c r="F2559" s="60">
        <v>45321</v>
      </c>
      <c r="G2559" s="60">
        <v>45321</v>
      </c>
      <c r="H2559" s="58">
        <v>2024134250210</v>
      </c>
      <c r="I2559" s="58">
        <v>6200025974</v>
      </c>
      <c r="J2559" s="60" t="s">
        <v>7045</v>
      </c>
      <c r="K2559" s="60" t="s">
        <v>7043</v>
      </c>
      <c r="L2559" s="212" t="s">
        <v>52</v>
      </c>
      <c r="M2559" s="60">
        <v>45322</v>
      </c>
      <c r="N2559" s="58" t="s">
        <v>24</v>
      </c>
      <c r="O2559" s="59" t="s">
        <v>37</v>
      </c>
      <c r="P2559" s="62">
        <v>600000</v>
      </c>
      <c r="Q2559" s="58" t="s">
        <v>26</v>
      </c>
      <c r="R2559" s="58" t="s">
        <v>26</v>
      </c>
      <c r="S2559" s="58" t="s">
        <v>27</v>
      </c>
      <c r="T2559" s="213" t="s">
        <v>28</v>
      </c>
      <c r="U2559" s="63" t="s">
        <v>29</v>
      </c>
      <c r="W2559" s="143"/>
      <c r="X2559" s="143"/>
      <c r="AO2559" s="143"/>
      <c r="AP2559" s="143"/>
      <c r="BD2559" s="234"/>
      <c r="BE2559" s="234"/>
    </row>
    <row r="2560" spans="1:57" ht="12.95" customHeight="1" x14ac:dyDescent="0.2">
      <c r="A2560" s="57">
        <f t="shared" si="51"/>
        <v>2559</v>
      </c>
      <c r="B2560" s="58">
        <v>3172033101770010</v>
      </c>
      <c r="C2560" s="59" t="s">
        <v>7046</v>
      </c>
      <c r="D2560" s="59" t="s">
        <v>538</v>
      </c>
      <c r="E2560" s="60">
        <v>28156</v>
      </c>
      <c r="F2560" s="60">
        <v>45321</v>
      </c>
      <c r="G2560" s="60">
        <v>45321</v>
      </c>
      <c r="H2560" s="58">
        <v>202413425029</v>
      </c>
      <c r="I2560" s="58">
        <v>6201113459</v>
      </c>
      <c r="J2560" s="60" t="s">
        <v>7047</v>
      </c>
      <c r="K2560" s="60" t="s">
        <v>7043</v>
      </c>
      <c r="L2560" s="212" t="s">
        <v>52</v>
      </c>
      <c r="M2560" s="60">
        <v>45322</v>
      </c>
      <c r="N2560" s="58" t="s">
        <v>24</v>
      </c>
      <c r="O2560" s="59" t="s">
        <v>37</v>
      </c>
      <c r="P2560" s="62">
        <v>600000</v>
      </c>
      <c r="Q2560" s="58" t="s">
        <v>26</v>
      </c>
      <c r="R2560" s="58" t="s">
        <v>26</v>
      </c>
      <c r="S2560" s="58" t="s">
        <v>27</v>
      </c>
      <c r="T2560" s="213" t="s">
        <v>28</v>
      </c>
      <c r="U2560" s="63" t="s">
        <v>29</v>
      </c>
      <c r="W2560" s="143"/>
      <c r="X2560" s="143"/>
      <c r="AO2560" s="143"/>
      <c r="AP2560" s="143"/>
      <c r="BD2560" s="234"/>
      <c r="BE2560" s="234"/>
    </row>
    <row r="2561" spans="1:57" ht="12.95" customHeight="1" x14ac:dyDescent="0.2">
      <c r="A2561" s="57">
        <f t="shared" si="51"/>
        <v>2560</v>
      </c>
      <c r="B2561" s="58">
        <v>3172022501680000</v>
      </c>
      <c r="C2561" s="59" t="s">
        <v>7048</v>
      </c>
      <c r="D2561" s="59" t="s">
        <v>56</v>
      </c>
      <c r="E2561" s="60">
        <v>24862</v>
      </c>
      <c r="F2561" s="60">
        <v>45321</v>
      </c>
      <c r="G2561" s="60">
        <v>45321</v>
      </c>
      <c r="H2561" s="58">
        <v>202413425028</v>
      </c>
      <c r="I2561" s="58">
        <v>6200117889</v>
      </c>
      <c r="J2561" s="60" t="s">
        <v>7049</v>
      </c>
      <c r="K2561" s="60" t="s">
        <v>7043</v>
      </c>
      <c r="L2561" s="212" t="s">
        <v>52</v>
      </c>
      <c r="M2561" s="60">
        <v>45322</v>
      </c>
      <c r="N2561" s="58" t="s">
        <v>24</v>
      </c>
      <c r="O2561" s="59" t="s">
        <v>37</v>
      </c>
      <c r="P2561" s="62">
        <v>600000</v>
      </c>
      <c r="Q2561" s="58" t="s">
        <v>26</v>
      </c>
      <c r="R2561" s="58" t="s">
        <v>26</v>
      </c>
      <c r="S2561" s="58" t="s">
        <v>27</v>
      </c>
      <c r="T2561" s="213" t="s">
        <v>28</v>
      </c>
      <c r="U2561" s="63" t="s">
        <v>29</v>
      </c>
      <c r="W2561" s="143"/>
      <c r="X2561" s="143"/>
      <c r="AO2561" s="143"/>
      <c r="AP2561" s="143"/>
      <c r="BD2561" s="234"/>
      <c r="BE2561" s="234"/>
    </row>
    <row r="2562" spans="1:57" ht="12.95" customHeight="1" x14ac:dyDescent="0.2">
      <c r="A2562" s="57">
        <f t="shared" si="51"/>
        <v>2561</v>
      </c>
      <c r="B2562" s="58">
        <v>3202012104770000</v>
      </c>
      <c r="C2562" s="59" t="s">
        <v>7050</v>
      </c>
      <c r="D2562" s="59" t="s">
        <v>125</v>
      </c>
      <c r="E2562" s="60">
        <v>28236</v>
      </c>
      <c r="F2562" s="60">
        <v>45321</v>
      </c>
      <c r="G2562" s="60">
        <v>45321</v>
      </c>
      <c r="H2562" s="58">
        <v>202413425027</v>
      </c>
      <c r="I2562" s="58">
        <v>6211512082</v>
      </c>
      <c r="J2562" s="60" t="s">
        <v>7051</v>
      </c>
      <c r="K2562" s="60" t="s">
        <v>7043</v>
      </c>
      <c r="L2562" s="212" t="s">
        <v>52</v>
      </c>
      <c r="M2562" s="60">
        <v>45322</v>
      </c>
      <c r="N2562" s="58" t="s">
        <v>24</v>
      </c>
      <c r="O2562" s="59" t="s">
        <v>37</v>
      </c>
      <c r="P2562" s="62">
        <v>600000</v>
      </c>
      <c r="Q2562" s="58" t="s">
        <v>26</v>
      </c>
      <c r="R2562" s="58" t="s">
        <v>26</v>
      </c>
      <c r="S2562" s="58" t="s">
        <v>27</v>
      </c>
      <c r="T2562" s="213" t="s">
        <v>28</v>
      </c>
      <c r="U2562" s="63" t="s">
        <v>29</v>
      </c>
      <c r="W2562" s="143"/>
      <c r="X2562" s="143"/>
      <c r="AO2562" s="143"/>
      <c r="AP2562" s="143"/>
      <c r="BD2562" s="234"/>
      <c r="BE2562" s="234"/>
    </row>
    <row r="2563" spans="1:57" ht="12.95" customHeight="1" x14ac:dyDescent="0.2">
      <c r="A2563" s="57">
        <f t="shared" si="51"/>
        <v>2562</v>
      </c>
      <c r="B2563" s="58">
        <v>1403040112863650</v>
      </c>
      <c r="C2563" s="59" t="s">
        <v>7052</v>
      </c>
      <c r="D2563" s="59" t="s">
        <v>7053</v>
      </c>
      <c r="E2563" s="60">
        <v>31747</v>
      </c>
      <c r="F2563" s="60">
        <v>45321</v>
      </c>
      <c r="G2563" s="60">
        <v>45321</v>
      </c>
      <c r="H2563" s="58">
        <v>202413425026</v>
      </c>
      <c r="I2563" s="58">
        <v>6200219608</v>
      </c>
      <c r="J2563" s="60" t="s">
        <v>7054</v>
      </c>
      <c r="K2563" s="60" t="s">
        <v>7043</v>
      </c>
      <c r="L2563" s="212" t="s">
        <v>52</v>
      </c>
      <c r="M2563" s="60">
        <v>45322</v>
      </c>
      <c r="N2563" s="58" t="s">
        <v>24</v>
      </c>
      <c r="O2563" s="59" t="s">
        <v>37</v>
      </c>
      <c r="P2563" s="62">
        <v>600000</v>
      </c>
      <c r="Q2563" s="58" t="s">
        <v>26</v>
      </c>
      <c r="R2563" s="58" t="s">
        <v>26</v>
      </c>
      <c r="S2563" s="58" t="s">
        <v>27</v>
      </c>
      <c r="T2563" s="213" t="s">
        <v>28</v>
      </c>
      <c r="U2563" s="63" t="s">
        <v>29</v>
      </c>
      <c r="W2563" s="143"/>
      <c r="X2563" s="143"/>
      <c r="AO2563" s="143"/>
      <c r="AP2563" s="143"/>
      <c r="BD2563" s="234"/>
      <c r="BE2563" s="234"/>
    </row>
    <row r="2564" spans="1:57" ht="12.95" customHeight="1" x14ac:dyDescent="0.2">
      <c r="A2564" s="57">
        <f t="shared" ref="A2564:A2627" si="52">A2563+1</f>
        <v>2563</v>
      </c>
      <c r="B2564" s="58">
        <v>3202470912910000</v>
      </c>
      <c r="C2564" s="59" t="s">
        <v>6876</v>
      </c>
      <c r="D2564" s="59" t="s">
        <v>125</v>
      </c>
      <c r="E2564" s="60">
        <v>33581</v>
      </c>
      <c r="F2564" s="60">
        <v>45320</v>
      </c>
      <c r="G2564" s="60">
        <v>45320</v>
      </c>
      <c r="H2564" s="58">
        <v>202413425025</v>
      </c>
      <c r="I2564" s="58">
        <v>6202065364</v>
      </c>
      <c r="J2564" s="60" t="s">
        <v>7055</v>
      </c>
      <c r="K2564" s="60" t="s">
        <v>7043</v>
      </c>
      <c r="L2564" s="212" t="s">
        <v>52</v>
      </c>
      <c r="M2564" s="60">
        <v>45322</v>
      </c>
      <c r="N2564" s="58" t="s">
        <v>24</v>
      </c>
      <c r="O2564" s="59" t="s">
        <v>37</v>
      </c>
      <c r="P2564" s="62">
        <v>600000</v>
      </c>
      <c r="Q2564" s="58" t="s">
        <v>26</v>
      </c>
      <c r="R2564" s="58" t="s">
        <v>26</v>
      </c>
      <c r="S2564" s="58" t="s">
        <v>27</v>
      </c>
      <c r="T2564" s="213" t="s">
        <v>28</v>
      </c>
      <c r="U2564" s="63" t="s">
        <v>29</v>
      </c>
      <c r="W2564" s="143"/>
      <c r="X2564" s="143"/>
      <c r="AO2564" s="143"/>
      <c r="AP2564" s="143"/>
      <c r="BD2564" s="234"/>
      <c r="BE2564" s="234"/>
    </row>
    <row r="2565" spans="1:57" ht="12.95" customHeight="1" x14ac:dyDescent="0.2">
      <c r="A2565" s="57">
        <f t="shared" si="52"/>
        <v>2564</v>
      </c>
      <c r="B2565" s="58">
        <v>3212040101890000</v>
      </c>
      <c r="C2565" s="59" t="s">
        <v>6989</v>
      </c>
      <c r="D2565" s="59" t="s">
        <v>451</v>
      </c>
      <c r="E2565" s="60">
        <v>32509</v>
      </c>
      <c r="F2565" s="60">
        <v>45320</v>
      </c>
      <c r="G2565" s="60">
        <v>45320</v>
      </c>
      <c r="H2565" s="58">
        <v>202413425024</v>
      </c>
      <c r="I2565" s="58">
        <v>6211916572</v>
      </c>
      <c r="J2565" s="60" t="s">
        <v>7056</v>
      </c>
      <c r="K2565" s="60" t="s">
        <v>7043</v>
      </c>
      <c r="L2565" s="212" t="s">
        <v>52</v>
      </c>
      <c r="M2565" s="60">
        <v>45322</v>
      </c>
      <c r="N2565" s="58" t="s">
        <v>24</v>
      </c>
      <c r="O2565" s="59" t="s">
        <v>37</v>
      </c>
      <c r="P2565" s="62">
        <v>600000</v>
      </c>
      <c r="Q2565" s="58" t="s">
        <v>26</v>
      </c>
      <c r="R2565" s="58" t="s">
        <v>26</v>
      </c>
      <c r="S2565" s="58" t="s">
        <v>27</v>
      </c>
      <c r="T2565" s="213" t="s">
        <v>28</v>
      </c>
      <c r="U2565" s="63" t="s">
        <v>29</v>
      </c>
      <c r="W2565" s="143"/>
      <c r="X2565" s="143"/>
      <c r="AO2565" s="143"/>
      <c r="AP2565" s="143"/>
      <c r="BD2565" s="234"/>
      <c r="BE2565" s="234"/>
    </row>
    <row r="2566" spans="1:57" ht="12.95" customHeight="1" x14ac:dyDescent="0.2">
      <c r="A2566" s="57">
        <f t="shared" si="52"/>
        <v>2565</v>
      </c>
      <c r="B2566" s="58">
        <v>6471032701850000</v>
      </c>
      <c r="C2566" s="59" t="s">
        <v>7057</v>
      </c>
      <c r="D2566" s="59" t="s">
        <v>2224</v>
      </c>
      <c r="E2566" s="60">
        <v>31074</v>
      </c>
      <c r="F2566" s="60">
        <v>45320</v>
      </c>
      <c r="G2566" s="60">
        <v>45320</v>
      </c>
      <c r="H2566" s="58">
        <v>202413425023</v>
      </c>
      <c r="I2566" s="58">
        <v>6200409542</v>
      </c>
      <c r="J2566" s="60" t="s">
        <v>7058</v>
      </c>
      <c r="K2566" s="60" t="s">
        <v>7043</v>
      </c>
      <c r="L2566" s="212" t="s">
        <v>52</v>
      </c>
      <c r="M2566" s="60">
        <v>45322</v>
      </c>
      <c r="N2566" s="58" t="s">
        <v>24</v>
      </c>
      <c r="O2566" s="59" t="s">
        <v>37</v>
      </c>
      <c r="P2566" s="62">
        <v>600000</v>
      </c>
      <c r="Q2566" s="58" t="s">
        <v>26</v>
      </c>
      <c r="R2566" s="58" t="s">
        <v>26</v>
      </c>
      <c r="S2566" s="58" t="s">
        <v>27</v>
      </c>
      <c r="T2566" s="213" t="s">
        <v>28</v>
      </c>
      <c r="U2566" s="63" t="s">
        <v>29</v>
      </c>
      <c r="W2566" s="143"/>
      <c r="X2566" s="143"/>
      <c r="AO2566" s="143"/>
      <c r="AP2566" s="143"/>
      <c r="BD2566" s="234"/>
      <c r="BE2566" s="234"/>
    </row>
    <row r="2567" spans="1:57" ht="12.95" customHeight="1" x14ac:dyDescent="0.2">
      <c r="A2567" s="57">
        <f t="shared" si="52"/>
        <v>2566</v>
      </c>
      <c r="B2567" s="58">
        <v>3217012208930000</v>
      </c>
      <c r="C2567" s="59" t="s">
        <v>7059</v>
      </c>
      <c r="D2567" s="59" t="s">
        <v>257</v>
      </c>
      <c r="E2567" s="60">
        <v>34203</v>
      </c>
      <c r="F2567" s="60">
        <v>45320</v>
      </c>
      <c r="G2567" s="60">
        <v>45320</v>
      </c>
      <c r="H2567" s="58">
        <v>202413425022</v>
      </c>
      <c r="I2567" s="58">
        <v>6211933635</v>
      </c>
      <c r="J2567" s="60" t="s">
        <v>7060</v>
      </c>
      <c r="K2567" s="60" t="s">
        <v>7043</v>
      </c>
      <c r="L2567" s="212" t="s">
        <v>52</v>
      </c>
      <c r="M2567" s="60">
        <v>45322</v>
      </c>
      <c r="N2567" s="58" t="s">
        <v>24</v>
      </c>
      <c r="O2567" s="59" t="s">
        <v>37</v>
      </c>
      <c r="P2567" s="62">
        <v>600000</v>
      </c>
      <c r="Q2567" s="58" t="s">
        <v>26</v>
      </c>
      <c r="R2567" s="58" t="s">
        <v>26</v>
      </c>
      <c r="S2567" s="58" t="s">
        <v>27</v>
      </c>
      <c r="T2567" s="213" t="s">
        <v>28</v>
      </c>
      <c r="U2567" s="63" t="s">
        <v>29</v>
      </c>
      <c r="W2567" s="143"/>
      <c r="X2567" s="143"/>
      <c r="AO2567" s="143"/>
      <c r="AP2567" s="143"/>
      <c r="BD2567" s="234"/>
      <c r="BE2567" s="234"/>
    </row>
    <row r="2568" spans="1:57" ht="12.95" customHeight="1" x14ac:dyDescent="0.2">
      <c r="A2568" s="57">
        <f t="shared" si="52"/>
        <v>2567</v>
      </c>
      <c r="B2568" s="58">
        <v>3322120806850000</v>
      </c>
      <c r="C2568" s="59" t="s">
        <v>7061</v>
      </c>
      <c r="D2568" s="59" t="s">
        <v>743</v>
      </c>
      <c r="E2568" s="60">
        <v>31206</v>
      </c>
      <c r="F2568" s="60">
        <v>45317</v>
      </c>
      <c r="G2568" s="60">
        <v>45317</v>
      </c>
      <c r="H2568" s="58">
        <v>202413425021</v>
      </c>
      <c r="I2568" s="58">
        <v>6200418695</v>
      </c>
      <c r="J2568" s="60" t="s">
        <v>7062</v>
      </c>
      <c r="K2568" s="60" t="s">
        <v>7043</v>
      </c>
      <c r="L2568" s="212" t="s">
        <v>52</v>
      </c>
      <c r="M2568" s="60">
        <v>45322</v>
      </c>
      <c r="N2568" s="58" t="s">
        <v>24</v>
      </c>
      <c r="O2568" s="59" t="s">
        <v>37</v>
      </c>
      <c r="P2568" s="62">
        <v>600000</v>
      </c>
      <c r="Q2568" s="58" t="s">
        <v>26</v>
      </c>
      <c r="R2568" s="58" t="s">
        <v>26</v>
      </c>
      <c r="S2568" s="58" t="s">
        <v>27</v>
      </c>
      <c r="T2568" s="213" t="s">
        <v>28</v>
      </c>
      <c r="U2568" s="63" t="s">
        <v>29</v>
      </c>
      <c r="W2568" s="143"/>
      <c r="X2568" s="143"/>
      <c r="AO2568" s="143"/>
      <c r="AP2568" s="143"/>
      <c r="BD2568" s="234"/>
      <c r="BE2568" s="234"/>
    </row>
    <row r="2569" spans="1:57" ht="12.95" customHeight="1" x14ac:dyDescent="0.2">
      <c r="A2569" s="57">
        <f t="shared" si="52"/>
        <v>2568</v>
      </c>
      <c r="B2569" s="58">
        <v>3526011006700000</v>
      </c>
      <c r="C2569" s="59" t="s">
        <v>7063</v>
      </c>
      <c r="D2569" s="59" t="s">
        <v>51</v>
      </c>
      <c r="E2569" s="60">
        <v>25729</v>
      </c>
      <c r="F2569" s="60">
        <v>45321</v>
      </c>
      <c r="G2569" s="60">
        <v>45321</v>
      </c>
      <c r="H2569" s="58">
        <v>202413424628</v>
      </c>
      <c r="I2569" s="58">
        <v>6200091950</v>
      </c>
      <c r="J2569" s="60" t="s">
        <v>7064</v>
      </c>
      <c r="K2569" s="60" t="s">
        <v>7065</v>
      </c>
      <c r="L2569" s="212" t="s">
        <v>2803</v>
      </c>
      <c r="M2569" s="60">
        <v>45322</v>
      </c>
      <c r="N2569" s="58" t="s">
        <v>24</v>
      </c>
      <c r="O2569" s="59" t="s">
        <v>37</v>
      </c>
      <c r="P2569" s="62">
        <v>600000</v>
      </c>
      <c r="Q2569" s="58" t="s">
        <v>26</v>
      </c>
      <c r="R2569" s="58" t="s">
        <v>26</v>
      </c>
      <c r="S2569" s="58" t="s">
        <v>2887</v>
      </c>
      <c r="T2569" s="213" t="s">
        <v>28</v>
      </c>
      <c r="U2569" s="63" t="s">
        <v>29</v>
      </c>
      <c r="W2569" s="143"/>
      <c r="X2569" s="143"/>
      <c r="AO2569" s="143"/>
      <c r="AP2569" s="143"/>
      <c r="BD2569" s="234"/>
      <c r="BE2569" s="234"/>
    </row>
    <row r="2570" spans="1:57" ht="12.95" customHeight="1" x14ac:dyDescent="0.2">
      <c r="A2570" s="57">
        <f t="shared" si="52"/>
        <v>2569</v>
      </c>
      <c r="B2570" s="58">
        <v>3172030206960000</v>
      </c>
      <c r="C2570" s="59" t="s">
        <v>7066</v>
      </c>
      <c r="D2570" s="59" t="s">
        <v>56</v>
      </c>
      <c r="E2570" s="60">
        <v>35218</v>
      </c>
      <c r="F2570" s="60">
        <v>45317</v>
      </c>
      <c r="G2570" s="60">
        <v>45317</v>
      </c>
      <c r="H2570" s="58">
        <v>202413424627</v>
      </c>
      <c r="I2570" s="58">
        <v>6211591030</v>
      </c>
      <c r="J2570" s="60" t="s">
        <v>7067</v>
      </c>
      <c r="K2570" s="60" t="s">
        <v>7065</v>
      </c>
      <c r="L2570" s="212" t="s">
        <v>2803</v>
      </c>
      <c r="M2570" s="60">
        <v>45322</v>
      </c>
      <c r="N2570" s="58" t="s">
        <v>24</v>
      </c>
      <c r="O2570" s="59" t="s">
        <v>37</v>
      </c>
      <c r="P2570" s="62">
        <v>600000</v>
      </c>
      <c r="Q2570" s="58" t="s">
        <v>26</v>
      </c>
      <c r="R2570" s="58" t="s">
        <v>26</v>
      </c>
      <c r="S2570" s="58" t="s">
        <v>2887</v>
      </c>
      <c r="T2570" s="213" t="s">
        <v>28</v>
      </c>
      <c r="U2570" s="63" t="s">
        <v>29</v>
      </c>
      <c r="W2570" s="143"/>
      <c r="X2570" s="143"/>
      <c r="AO2570" s="143"/>
      <c r="AP2570" s="143"/>
      <c r="BD2570" s="234"/>
      <c r="BE2570" s="234"/>
    </row>
    <row r="2571" spans="1:57" ht="12.95" customHeight="1" x14ac:dyDescent="0.2">
      <c r="A2571" s="57">
        <f t="shared" si="52"/>
        <v>2570</v>
      </c>
      <c r="B2571" s="58">
        <v>3529091309950000</v>
      </c>
      <c r="C2571" s="59" t="s">
        <v>1083</v>
      </c>
      <c r="D2571" s="59" t="s">
        <v>932</v>
      </c>
      <c r="E2571" s="60">
        <v>35092</v>
      </c>
      <c r="F2571" s="60">
        <v>45316</v>
      </c>
      <c r="G2571" s="60">
        <v>45316</v>
      </c>
      <c r="H2571" s="58">
        <v>202413424626</v>
      </c>
      <c r="I2571" s="58">
        <v>6200219963</v>
      </c>
      <c r="J2571" s="60" t="s">
        <v>7068</v>
      </c>
      <c r="K2571" s="60" t="s">
        <v>7065</v>
      </c>
      <c r="L2571" s="212" t="s">
        <v>2803</v>
      </c>
      <c r="M2571" s="60">
        <v>45322</v>
      </c>
      <c r="N2571" s="58" t="s">
        <v>24</v>
      </c>
      <c r="O2571" s="59" t="s">
        <v>37</v>
      </c>
      <c r="P2571" s="62">
        <v>600000</v>
      </c>
      <c r="Q2571" s="58" t="s">
        <v>26</v>
      </c>
      <c r="R2571" s="58" t="s">
        <v>26</v>
      </c>
      <c r="S2571" s="58" t="s">
        <v>2815</v>
      </c>
      <c r="T2571" s="213" t="s">
        <v>28</v>
      </c>
      <c r="U2571" s="63" t="s">
        <v>29</v>
      </c>
      <c r="W2571" s="143"/>
      <c r="X2571" s="143"/>
      <c r="AO2571" s="143"/>
      <c r="AP2571" s="143"/>
      <c r="BD2571" s="234"/>
      <c r="BE2571" s="234"/>
    </row>
    <row r="2572" spans="1:57" ht="12.95" customHeight="1" x14ac:dyDescent="0.2">
      <c r="A2572" s="57">
        <f t="shared" si="52"/>
        <v>2571</v>
      </c>
      <c r="B2572" s="58">
        <v>3212081409770000</v>
      </c>
      <c r="C2572" s="59" t="s">
        <v>5296</v>
      </c>
      <c r="D2572" s="59" t="s">
        <v>451</v>
      </c>
      <c r="E2572" s="60">
        <v>28382</v>
      </c>
      <c r="F2572" s="60">
        <v>45315</v>
      </c>
      <c r="G2572" s="60">
        <v>45315</v>
      </c>
      <c r="H2572" s="58">
        <v>202413424625</v>
      </c>
      <c r="I2572" s="58">
        <v>6200320201</v>
      </c>
      <c r="J2572" s="60" t="s">
        <v>7069</v>
      </c>
      <c r="K2572" s="60" t="s">
        <v>7065</v>
      </c>
      <c r="L2572" s="212" t="s">
        <v>2803</v>
      </c>
      <c r="M2572" s="60">
        <v>45322</v>
      </c>
      <c r="N2572" s="58" t="s">
        <v>24</v>
      </c>
      <c r="O2572" s="59" t="s">
        <v>37</v>
      </c>
      <c r="P2572" s="62">
        <v>600000</v>
      </c>
      <c r="Q2572" s="58" t="s">
        <v>26</v>
      </c>
      <c r="R2572" s="58" t="s">
        <v>26</v>
      </c>
      <c r="S2572" s="58" t="s">
        <v>2856</v>
      </c>
      <c r="T2572" s="213" t="s">
        <v>28</v>
      </c>
      <c r="U2572" s="63" t="s">
        <v>29</v>
      </c>
      <c r="W2572" s="143"/>
      <c r="X2572" s="143"/>
      <c r="AO2572" s="143"/>
      <c r="AP2572" s="143"/>
      <c r="BD2572" s="234"/>
      <c r="BE2572" s="234"/>
    </row>
    <row r="2573" spans="1:57" ht="12.95" customHeight="1" x14ac:dyDescent="0.2">
      <c r="A2573" s="57">
        <f t="shared" si="52"/>
        <v>2572</v>
      </c>
      <c r="B2573" s="58">
        <v>3210172606930020</v>
      </c>
      <c r="C2573" s="59" t="s">
        <v>1747</v>
      </c>
      <c r="D2573" s="59" t="s">
        <v>567</v>
      </c>
      <c r="E2573" s="60">
        <v>34146</v>
      </c>
      <c r="F2573" s="60">
        <v>45315</v>
      </c>
      <c r="G2573" s="60">
        <v>45317</v>
      </c>
      <c r="H2573" s="58">
        <v>202413424624</v>
      </c>
      <c r="I2573" s="58">
        <v>6201328088</v>
      </c>
      <c r="J2573" s="60" t="s">
        <v>7070</v>
      </c>
      <c r="K2573" s="60" t="s">
        <v>7065</v>
      </c>
      <c r="L2573" s="212" t="s">
        <v>2803</v>
      </c>
      <c r="M2573" s="60">
        <v>45322</v>
      </c>
      <c r="N2573" s="58" t="s">
        <v>24</v>
      </c>
      <c r="O2573" s="59" t="s">
        <v>37</v>
      </c>
      <c r="P2573" s="62">
        <v>600000</v>
      </c>
      <c r="Q2573" s="58" t="s">
        <v>26</v>
      </c>
      <c r="R2573" s="58" t="s">
        <v>26</v>
      </c>
      <c r="S2573" s="58" t="s">
        <v>2856</v>
      </c>
      <c r="T2573" s="213" t="s">
        <v>28</v>
      </c>
      <c r="U2573" s="63" t="s">
        <v>29</v>
      </c>
      <c r="W2573" s="143"/>
      <c r="X2573" s="143"/>
      <c r="AO2573" s="143"/>
      <c r="AP2573" s="143"/>
      <c r="BD2573" s="234"/>
      <c r="BE2573" s="234"/>
    </row>
    <row r="2574" spans="1:57" ht="12.95" customHeight="1" x14ac:dyDescent="0.2">
      <c r="A2574" s="57">
        <f t="shared" si="52"/>
        <v>2573</v>
      </c>
      <c r="B2574" s="58">
        <v>3526010911610000</v>
      </c>
      <c r="C2574" s="59" t="s">
        <v>583</v>
      </c>
      <c r="D2574" s="59" t="s">
        <v>51</v>
      </c>
      <c r="E2574" s="60">
        <v>22594</v>
      </c>
      <c r="F2574" s="60">
        <v>45315</v>
      </c>
      <c r="G2574" s="60">
        <v>45321</v>
      </c>
      <c r="H2574" s="58">
        <v>202413424623</v>
      </c>
      <c r="I2574" s="58">
        <v>6200146635</v>
      </c>
      <c r="J2574" s="60" t="s">
        <v>7071</v>
      </c>
      <c r="K2574" s="60" t="s">
        <v>7065</v>
      </c>
      <c r="L2574" s="212" t="s">
        <v>2803</v>
      </c>
      <c r="M2574" s="60">
        <v>45322</v>
      </c>
      <c r="N2574" s="58" t="s">
        <v>24</v>
      </c>
      <c r="O2574" s="59" t="s">
        <v>37</v>
      </c>
      <c r="P2574" s="62">
        <v>600000</v>
      </c>
      <c r="Q2574" s="58" t="s">
        <v>26</v>
      </c>
      <c r="R2574" s="58" t="s">
        <v>26</v>
      </c>
      <c r="S2574" s="58" t="s">
        <v>2851</v>
      </c>
      <c r="T2574" s="213" t="s">
        <v>28</v>
      </c>
      <c r="U2574" s="63" t="s">
        <v>29</v>
      </c>
      <c r="W2574" s="143"/>
      <c r="X2574" s="143"/>
      <c r="AO2574" s="143"/>
      <c r="AP2574" s="143"/>
      <c r="BD2574" s="234"/>
      <c r="BE2574" s="234"/>
    </row>
    <row r="2575" spans="1:57" ht="12.95" customHeight="1" x14ac:dyDescent="0.2">
      <c r="A2575" s="57">
        <f t="shared" si="52"/>
        <v>2574</v>
      </c>
      <c r="B2575" s="58">
        <v>3276020602780010</v>
      </c>
      <c r="C2575" s="59" t="s">
        <v>6266</v>
      </c>
      <c r="D2575" s="59" t="s">
        <v>115</v>
      </c>
      <c r="E2575" s="60">
        <v>28527</v>
      </c>
      <c r="F2575" s="60">
        <v>45314</v>
      </c>
      <c r="G2575" s="60">
        <v>45315</v>
      </c>
      <c r="H2575" s="58">
        <v>202413424622</v>
      </c>
      <c r="I2575" s="58">
        <v>6201038643</v>
      </c>
      <c r="J2575" s="60" t="s">
        <v>7072</v>
      </c>
      <c r="K2575" s="60" t="s">
        <v>7065</v>
      </c>
      <c r="L2575" s="212" t="s">
        <v>2803</v>
      </c>
      <c r="M2575" s="60">
        <v>45322</v>
      </c>
      <c r="N2575" s="58" t="s">
        <v>24</v>
      </c>
      <c r="O2575" s="59" t="s">
        <v>37</v>
      </c>
      <c r="P2575" s="62">
        <v>600000</v>
      </c>
      <c r="Q2575" s="58" t="s">
        <v>26</v>
      </c>
      <c r="R2575" s="58" t="s">
        <v>26</v>
      </c>
      <c r="S2575" s="58" t="s">
        <v>2851</v>
      </c>
      <c r="T2575" s="213" t="s">
        <v>28</v>
      </c>
      <c r="U2575" s="63" t="s">
        <v>29</v>
      </c>
      <c r="W2575" s="143"/>
      <c r="X2575" s="143"/>
      <c r="AO2575" s="143"/>
      <c r="AP2575" s="143"/>
      <c r="BD2575" s="234"/>
      <c r="BE2575" s="234"/>
    </row>
    <row r="2576" spans="1:57" ht="12.95" customHeight="1" x14ac:dyDescent="0.2">
      <c r="A2576" s="57">
        <f t="shared" si="52"/>
        <v>2575</v>
      </c>
      <c r="B2576" s="58">
        <v>3526011805000000</v>
      </c>
      <c r="C2576" s="59" t="s">
        <v>7073</v>
      </c>
      <c r="D2576" s="59" t="s">
        <v>51</v>
      </c>
      <c r="E2576" s="60">
        <v>36654</v>
      </c>
      <c r="F2576" s="60">
        <v>45314</v>
      </c>
      <c r="G2576" s="60">
        <v>45315</v>
      </c>
      <c r="H2576" s="58">
        <v>202413424621</v>
      </c>
      <c r="I2576" s="58">
        <v>6211849760</v>
      </c>
      <c r="J2576" s="60" t="s">
        <v>7074</v>
      </c>
      <c r="K2576" s="60" t="s">
        <v>7065</v>
      </c>
      <c r="L2576" s="212" t="s">
        <v>2803</v>
      </c>
      <c r="M2576" s="60">
        <v>45322</v>
      </c>
      <c r="N2576" s="58" t="s">
        <v>24</v>
      </c>
      <c r="O2576" s="59" t="s">
        <v>37</v>
      </c>
      <c r="P2576" s="62">
        <v>600000</v>
      </c>
      <c r="Q2576" s="58" t="s">
        <v>26</v>
      </c>
      <c r="R2576" s="58" t="s">
        <v>26</v>
      </c>
      <c r="S2576" s="58" t="s">
        <v>2851</v>
      </c>
      <c r="T2576" s="213" t="s">
        <v>28</v>
      </c>
      <c r="U2576" s="63" t="s">
        <v>29</v>
      </c>
      <c r="W2576" s="143"/>
      <c r="X2576" s="143"/>
      <c r="AO2576" s="143"/>
      <c r="AP2576" s="143"/>
      <c r="BD2576" s="234"/>
      <c r="BE2576" s="234"/>
    </row>
    <row r="2577" spans="1:57" ht="12.95" customHeight="1" x14ac:dyDescent="0.2">
      <c r="A2577" s="57">
        <f t="shared" si="52"/>
        <v>2576</v>
      </c>
      <c r="B2577" s="58">
        <v>3209232012780000</v>
      </c>
      <c r="C2577" s="59" t="s">
        <v>6454</v>
      </c>
      <c r="D2577" s="59" t="s">
        <v>56</v>
      </c>
      <c r="E2577" s="60">
        <v>28844</v>
      </c>
      <c r="F2577" s="60">
        <v>45314</v>
      </c>
      <c r="G2577" s="60">
        <v>45315</v>
      </c>
      <c r="H2577" s="58">
        <v>202413422225</v>
      </c>
      <c r="I2577" s="58">
        <v>6200520362</v>
      </c>
      <c r="J2577" s="60" t="s">
        <v>7075</v>
      </c>
      <c r="K2577" s="60" t="s">
        <v>7065</v>
      </c>
      <c r="L2577" s="212" t="s">
        <v>2803</v>
      </c>
      <c r="M2577" s="60">
        <v>45322</v>
      </c>
      <c r="N2577" s="58" t="s">
        <v>24</v>
      </c>
      <c r="O2577" s="59" t="s">
        <v>37</v>
      </c>
      <c r="P2577" s="62">
        <v>600000</v>
      </c>
      <c r="Q2577" s="58" t="s">
        <v>26</v>
      </c>
      <c r="R2577" s="58" t="s">
        <v>26</v>
      </c>
      <c r="S2577" s="58" t="s">
        <v>2851</v>
      </c>
      <c r="T2577" s="213" t="s">
        <v>28</v>
      </c>
      <c r="U2577" s="63" t="s">
        <v>29</v>
      </c>
      <c r="W2577" s="143"/>
      <c r="X2577" s="143"/>
      <c r="AO2577" s="143"/>
      <c r="AP2577" s="143"/>
      <c r="BD2577" s="234"/>
      <c r="BE2577" s="234"/>
    </row>
    <row r="2578" spans="1:57" ht="12.95" customHeight="1" x14ac:dyDescent="0.2">
      <c r="A2578" s="57">
        <f t="shared" si="52"/>
        <v>2577</v>
      </c>
      <c r="B2578" s="58">
        <v>3526071009790000</v>
      </c>
      <c r="C2578" s="59" t="s">
        <v>7076</v>
      </c>
      <c r="D2578" s="59" t="s">
        <v>51</v>
      </c>
      <c r="E2578" s="60">
        <v>29108</v>
      </c>
      <c r="F2578" s="60">
        <v>45314</v>
      </c>
      <c r="G2578" s="60">
        <v>45315</v>
      </c>
      <c r="H2578" s="58">
        <v>202413422224</v>
      </c>
      <c r="I2578" s="58">
        <v>6200204857</v>
      </c>
      <c r="J2578" s="60" t="s">
        <v>7077</v>
      </c>
      <c r="K2578" s="60" t="s">
        <v>7065</v>
      </c>
      <c r="L2578" s="212" t="s">
        <v>2803</v>
      </c>
      <c r="M2578" s="60">
        <v>45322</v>
      </c>
      <c r="N2578" s="58" t="s">
        <v>24</v>
      </c>
      <c r="O2578" s="59" t="s">
        <v>37</v>
      </c>
      <c r="P2578" s="62">
        <v>600000</v>
      </c>
      <c r="Q2578" s="58" t="s">
        <v>26</v>
      </c>
      <c r="R2578" s="58" t="s">
        <v>26</v>
      </c>
      <c r="S2578" s="58" t="s">
        <v>2851</v>
      </c>
      <c r="T2578" s="213" t="s">
        <v>28</v>
      </c>
      <c r="U2578" s="63" t="s">
        <v>29</v>
      </c>
      <c r="W2578" s="143"/>
      <c r="X2578" s="143"/>
      <c r="AO2578" s="143"/>
      <c r="AP2578" s="143"/>
      <c r="BD2578" s="234"/>
      <c r="BE2578" s="234"/>
    </row>
    <row r="2579" spans="1:57" ht="12.95" customHeight="1" x14ac:dyDescent="0.2">
      <c r="A2579" s="57">
        <f t="shared" si="52"/>
        <v>2578</v>
      </c>
      <c r="B2579" s="58">
        <v>3329061208810000</v>
      </c>
      <c r="C2579" s="59" t="s">
        <v>6961</v>
      </c>
      <c r="D2579" s="59" t="s">
        <v>217</v>
      </c>
      <c r="E2579" s="60">
        <v>29810</v>
      </c>
      <c r="F2579" s="60">
        <v>45320</v>
      </c>
      <c r="G2579" s="60">
        <v>45320</v>
      </c>
      <c r="H2579" s="58">
        <v>202413424526</v>
      </c>
      <c r="I2579" s="58">
        <v>6201039825</v>
      </c>
      <c r="J2579" s="60" t="s">
        <v>7078</v>
      </c>
      <c r="K2579" s="60" t="s">
        <v>7079</v>
      </c>
      <c r="L2579" s="212" t="s">
        <v>2803</v>
      </c>
      <c r="M2579" s="60">
        <v>45322</v>
      </c>
      <c r="N2579" s="58" t="s">
        <v>24</v>
      </c>
      <c r="O2579" s="59" t="s">
        <v>37</v>
      </c>
      <c r="P2579" s="62">
        <v>600000</v>
      </c>
      <c r="Q2579" s="58" t="s">
        <v>26</v>
      </c>
      <c r="R2579" s="58" t="s">
        <v>26</v>
      </c>
      <c r="S2579" s="58" t="s">
        <v>2809</v>
      </c>
      <c r="T2579" s="213" t="s">
        <v>28</v>
      </c>
      <c r="U2579" s="63" t="s">
        <v>29</v>
      </c>
      <c r="W2579" s="143"/>
      <c r="X2579" s="143"/>
      <c r="AO2579" s="143"/>
      <c r="AP2579" s="143"/>
      <c r="BD2579" s="234"/>
      <c r="BE2579" s="234"/>
    </row>
    <row r="2580" spans="1:57" ht="12.95" customHeight="1" x14ac:dyDescent="0.2">
      <c r="A2580" s="57">
        <f t="shared" si="52"/>
        <v>2579</v>
      </c>
      <c r="B2580" s="58">
        <v>3526011808830000</v>
      </c>
      <c r="C2580" s="59" t="s">
        <v>6686</v>
      </c>
      <c r="D2580" s="59" t="s">
        <v>51</v>
      </c>
      <c r="E2580" s="60">
        <v>30546</v>
      </c>
      <c r="F2580" s="60">
        <v>45317</v>
      </c>
      <c r="G2580" s="60">
        <v>45317</v>
      </c>
      <c r="H2580" s="58">
        <v>202413424525</v>
      </c>
      <c r="I2580" s="58">
        <v>6200190790</v>
      </c>
      <c r="J2580" s="60" t="s">
        <v>7080</v>
      </c>
      <c r="K2580" s="60" t="s">
        <v>7079</v>
      </c>
      <c r="L2580" s="212" t="s">
        <v>2803</v>
      </c>
      <c r="M2580" s="60">
        <v>45322</v>
      </c>
      <c r="N2580" s="58" t="s">
        <v>24</v>
      </c>
      <c r="O2580" s="59" t="s">
        <v>37</v>
      </c>
      <c r="P2580" s="62">
        <v>600000</v>
      </c>
      <c r="Q2580" s="58" t="s">
        <v>26</v>
      </c>
      <c r="R2580" s="58" t="s">
        <v>26</v>
      </c>
      <c r="S2580" s="58" t="s">
        <v>2815</v>
      </c>
      <c r="T2580" s="213" t="s">
        <v>28</v>
      </c>
      <c r="U2580" s="63" t="s">
        <v>29</v>
      </c>
      <c r="W2580" s="143"/>
      <c r="X2580" s="143"/>
      <c r="AO2580" s="143"/>
      <c r="AP2580" s="143"/>
      <c r="BD2580" s="234"/>
      <c r="BE2580" s="234"/>
    </row>
    <row r="2581" spans="1:57" ht="12.95" customHeight="1" x14ac:dyDescent="0.2">
      <c r="A2581" s="57">
        <f t="shared" si="52"/>
        <v>2580</v>
      </c>
      <c r="B2581" s="58">
        <v>3275051906820010</v>
      </c>
      <c r="C2581" s="59" t="s">
        <v>2147</v>
      </c>
      <c r="D2581" s="59" t="s">
        <v>56</v>
      </c>
      <c r="E2581" s="60">
        <v>30121</v>
      </c>
      <c r="F2581" s="60">
        <v>45316</v>
      </c>
      <c r="G2581" s="60">
        <v>45316</v>
      </c>
      <c r="H2581" s="58">
        <v>202413424523</v>
      </c>
      <c r="I2581" s="58">
        <v>6200121376</v>
      </c>
      <c r="J2581" s="60" t="s">
        <v>7081</v>
      </c>
      <c r="K2581" s="60" t="s">
        <v>7079</v>
      </c>
      <c r="L2581" s="212" t="s">
        <v>2803</v>
      </c>
      <c r="M2581" s="60">
        <v>45322</v>
      </c>
      <c r="N2581" s="58" t="s">
        <v>24</v>
      </c>
      <c r="O2581" s="59" t="s">
        <v>37</v>
      </c>
      <c r="P2581" s="62">
        <v>600000</v>
      </c>
      <c r="Q2581" s="58" t="s">
        <v>26</v>
      </c>
      <c r="R2581" s="58" t="s">
        <v>26</v>
      </c>
      <c r="S2581" s="58" t="s">
        <v>2835</v>
      </c>
      <c r="T2581" s="213" t="s">
        <v>28</v>
      </c>
      <c r="U2581" s="63" t="s">
        <v>29</v>
      </c>
      <c r="W2581" s="143"/>
      <c r="X2581" s="143"/>
      <c r="AO2581" s="143"/>
      <c r="AP2581" s="143"/>
      <c r="BD2581" s="234"/>
      <c r="BE2581" s="234"/>
    </row>
    <row r="2582" spans="1:57" ht="12.95" customHeight="1" x14ac:dyDescent="0.2">
      <c r="A2582" s="57">
        <f t="shared" si="52"/>
        <v>2581</v>
      </c>
      <c r="B2582" s="58">
        <v>1671020512870000</v>
      </c>
      <c r="C2582" s="59" t="s">
        <v>6461</v>
      </c>
      <c r="D2582" s="59" t="s">
        <v>221</v>
      </c>
      <c r="E2582" s="60">
        <v>32116</v>
      </c>
      <c r="F2582" s="60">
        <v>45316</v>
      </c>
      <c r="G2582" s="60">
        <v>45316</v>
      </c>
      <c r="H2582" s="58">
        <v>202413424522</v>
      </c>
      <c r="I2582" s="58">
        <v>6201339162</v>
      </c>
      <c r="J2582" s="60" t="s">
        <v>7082</v>
      </c>
      <c r="K2582" s="60" t="s">
        <v>7079</v>
      </c>
      <c r="L2582" s="212" t="s">
        <v>2803</v>
      </c>
      <c r="M2582" s="60">
        <v>45322</v>
      </c>
      <c r="N2582" s="58" t="s">
        <v>24</v>
      </c>
      <c r="O2582" s="59" t="s">
        <v>37</v>
      </c>
      <c r="P2582" s="62">
        <v>600000</v>
      </c>
      <c r="Q2582" s="58" t="s">
        <v>26</v>
      </c>
      <c r="R2582" s="58" t="s">
        <v>26</v>
      </c>
      <c r="S2582" s="58" t="s">
        <v>2815</v>
      </c>
      <c r="T2582" s="213" t="s">
        <v>28</v>
      </c>
      <c r="U2582" s="63" t="s">
        <v>29</v>
      </c>
      <c r="W2582" s="143"/>
      <c r="X2582" s="143"/>
      <c r="AO2582" s="143"/>
      <c r="AP2582" s="143"/>
      <c r="BD2582" s="234"/>
      <c r="BE2582" s="234"/>
    </row>
    <row r="2583" spans="1:57" ht="12.95" customHeight="1" x14ac:dyDescent="0.2">
      <c r="A2583" s="57">
        <f t="shared" si="52"/>
        <v>2582</v>
      </c>
      <c r="B2583" s="58">
        <v>1671100711850000</v>
      </c>
      <c r="C2583" s="59" t="s">
        <v>6463</v>
      </c>
      <c r="D2583" s="59" t="s">
        <v>221</v>
      </c>
      <c r="E2583" s="60">
        <v>31358</v>
      </c>
      <c r="F2583" s="60">
        <v>45315</v>
      </c>
      <c r="G2583" s="60">
        <v>45316</v>
      </c>
      <c r="H2583" s="58">
        <v>202413424521</v>
      </c>
      <c r="I2583" s="58">
        <v>6201289412</v>
      </c>
      <c r="J2583" s="60" t="s">
        <v>7083</v>
      </c>
      <c r="K2583" s="60" t="s">
        <v>7079</v>
      </c>
      <c r="L2583" s="212" t="s">
        <v>2803</v>
      </c>
      <c r="M2583" s="60">
        <v>45322</v>
      </c>
      <c r="N2583" s="58" t="s">
        <v>24</v>
      </c>
      <c r="O2583" s="59" t="s">
        <v>37</v>
      </c>
      <c r="P2583" s="62">
        <v>600000</v>
      </c>
      <c r="Q2583" s="58" t="s">
        <v>26</v>
      </c>
      <c r="R2583" s="58" t="s">
        <v>26</v>
      </c>
      <c r="S2583" s="58" t="s">
        <v>2835</v>
      </c>
      <c r="T2583" s="213" t="s">
        <v>28</v>
      </c>
      <c r="U2583" s="63" t="s">
        <v>29</v>
      </c>
      <c r="W2583" s="143"/>
      <c r="X2583" s="143"/>
      <c r="AO2583" s="143"/>
      <c r="AP2583" s="143"/>
      <c r="BD2583" s="234"/>
      <c r="BE2583" s="234"/>
    </row>
    <row r="2584" spans="1:57" ht="12.95" customHeight="1" x14ac:dyDescent="0.2">
      <c r="A2584" s="57">
        <f t="shared" si="52"/>
        <v>2583</v>
      </c>
      <c r="B2584" s="58">
        <v>3201011302700000</v>
      </c>
      <c r="C2584" s="59" t="s">
        <v>7084</v>
      </c>
      <c r="D2584" s="59" t="s">
        <v>7085</v>
      </c>
      <c r="E2584" s="60">
        <v>25612</v>
      </c>
      <c r="F2584" s="60">
        <v>45321</v>
      </c>
      <c r="G2584" s="60">
        <v>45321</v>
      </c>
      <c r="H2584" s="58">
        <v>202413424429</v>
      </c>
      <c r="I2584" s="58">
        <v>6200386021</v>
      </c>
      <c r="J2584" s="60" t="s">
        <v>7086</v>
      </c>
      <c r="K2584" s="60" t="s">
        <v>7087</v>
      </c>
      <c r="L2584" s="212" t="s">
        <v>521</v>
      </c>
      <c r="M2584" s="60">
        <v>45322</v>
      </c>
      <c r="N2584" s="58" t="s">
        <v>24</v>
      </c>
      <c r="O2584" s="58" t="s">
        <v>25</v>
      </c>
      <c r="P2584" s="62">
        <v>400000</v>
      </c>
      <c r="Q2584" s="58" t="s">
        <v>26</v>
      </c>
      <c r="R2584" s="58" t="s">
        <v>26</v>
      </c>
      <c r="S2584" s="58" t="s">
        <v>27</v>
      </c>
      <c r="T2584" s="213" t="s">
        <v>28</v>
      </c>
      <c r="U2584" s="63" t="s">
        <v>29</v>
      </c>
      <c r="W2584" s="143"/>
      <c r="X2584" s="143"/>
      <c r="AO2584" s="143"/>
      <c r="AP2584" s="143"/>
      <c r="BD2584" s="234"/>
      <c r="BE2584" s="234"/>
    </row>
    <row r="2585" spans="1:57" ht="12.95" customHeight="1" x14ac:dyDescent="0.2">
      <c r="A2585" s="57">
        <f t="shared" si="52"/>
        <v>2584</v>
      </c>
      <c r="B2585" s="58">
        <v>3376011010830000</v>
      </c>
      <c r="C2585" s="59" t="s">
        <v>7088</v>
      </c>
      <c r="D2585" s="59" t="s">
        <v>509</v>
      </c>
      <c r="E2585" s="60">
        <v>30599</v>
      </c>
      <c r="F2585" s="60">
        <v>45321</v>
      </c>
      <c r="G2585" s="60">
        <v>45321</v>
      </c>
      <c r="H2585" s="58">
        <v>202413424428</v>
      </c>
      <c r="I2585" s="58">
        <v>6200197765</v>
      </c>
      <c r="J2585" s="60" t="s">
        <v>7089</v>
      </c>
      <c r="K2585" s="60" t="s">
        <v>7087</v>
      </c>
      <c r="L2585" s="212" t="s">
        <v>521</v>
      </c>
      <c r="M2585" s="60">
        <v>45322</v>
      </c>
      <c r="N2585" s="58" t="s">
        <v>24</v>
      </c>
      <c r="O2585" s="58" t="s">
        <v>25</v>
      </c>
      <c r="P2585" s="62">
        <v>400000</v>
      </c>
      <c r="Q2585" s="58" t="s">
        <v>26</v>
      </c>
      <c r="R2585" s="58" t="s">
        <v>26</v>
      </c>
      <c r="S2585" s="58" t="s">
        <v>27</v>
      </c>
      <c r="T2585" s="213" t="s">
        <v>28</v>
      </c>
      <c r="U2585" s="63" t="s">
        <v>29</v>
      </c>
      <c r="W2585" s="143"/>
      <c r="X2585" s="143"/>
      <c r="AO2585" s="143"/>
      <c r="AP2585" s="143"/>
      <c r="BD2585" s="234"/>
      <c r="BE2585" s="234"/>
    </row>
    <row r="2586" spans="1:57" ht="12.95" customHeight="1" x14ac:dyDescent="0.2">
      <c r="A2586" s="57">
        <f t="shared" si="52"/>
        <v>2585</v>
      </c>
      <c r="B2586" s="58">
        <v>3309070212950000</v>
      </c>
      <c r="C2586" s="59" t="s">
        <v>7090</v>
      </c>
      <c r="D2586" s="59" t="s">
        <v>621</v>
      </c>
      <c r="E2586" s="60">
        <v>35035</v>
      </c>
      <c r="F2586" s="60">
        <v>45320</v>
      </c>
      <c r="G2586" s="60">
        <v>45320</v>
      </c>
      <c r="H2586" s="58">
        <v>202413424427</v>
      </c>
      <c r="I2586" s="58">
        <v>6211530297</v>
      </c>
      <c r="J2586" s="60" t="s">
        <v>7091</v>
      </c>
      <c r="K2586" s="60" t="s">
        <v>7087</v>
      </c>
      <c r="L2586" s="212" t="s">
        <v>521</v>
      </c>
      <c r="M2586" s="60">
        <v>45322</v>
      </c>
      <c r="N2586" s="58" t="s">
        <v>24</v>
      </c>
      <c r="O2586" s="58" t="s">
        <v>25</v>
      </c>
      <c r="P2586" s="62">
        <v>400000</v>
      </c>
      <c r="Q2586" s="58" t="s">
        <v>26</v>
      </c>
      <c r="R2586" s="58" t="s">
        <v>26</v>
      </c>
      <c r="S2586" s="58" t="s">
        <v>27</v>
      </c>
      <c r="T2586" s="213" t="s">
        <v>28</v>
      </c>
      <c r="U2586" s="63" t="s">
        <v>29</v>
      </c>
      <c r="W2586" s="143"/>
      <c r="X2586" s="143"/>
      <c r="AO2586" s="143"/>
      <c r="AP2586" s="143"/>
      <c r="BD2586" s="234"/>
      <c r="BE2586" s="234"/>
    </row>
    <row r="2587" spans="1:57" ht="12.95" customHeight="1" x14ac:dyDescent="0.2">
      <c r="A2587" s="57">
        <f t="shared" si="52"/>
        <v>2586</v>
      </c>
      <c r="B2587" s="58">
        <v>3172031012720000</v>
      </c>
      <c r="C2587" s="59" t="s">
        <v>2425</v>
      </c>
      <c r="D2587" s="59" t="s">
        <v>569</v>
      </c>
      <c r="E2587" s="60">
        <v>26643</v>
      </c>
      <c r="F2587" s="60">
        <v>45320</v>
      </c>
      <c r="G2587" s="60">
        <v>45320</v>
      </c>
      <c r="H2587" s="58">
        <v>202413424426</v>
      </c>
      <c r="I2587" s="58">
        <v>6201009882</v>
      </c>
      <c r="J2587" s="60" t="s">
        <v>7092</v>
      </c>
      <c r="K2587" s="60" t="s">
        <v>7087</v>
      </c>
      <c r="L2587" s="212" t="s">
        <v>521</v>
      </c>
      <c r="M2587" s="60">
        <v>45322</v>
      </c>
      <c r="N2587" s="58" t="s">
        <v>24</v>
      </c>
      <c r="O2587" s="58" t="s">
        <v>25</v>
      </c>
      <c r="P2587" s="62">
        <v>400000</v>
      </c>
      <c r="Q2587" s="58" t="s">
        <v>26</v>
      </c>
      <c r="R2587" s="58" t="s">
        <v>26</v>
      </c>
      <c r="S2587" s="58" t="s">
        <v>27</v>
      </c>
      <c r="T2587" s="213" t="s">
        <v>28</v>
      </c>
      <c r="U2587" s="63" t="s">
        <v>29</v>
      </c>
      <c r="W2587" s="143"/>
      <c r="X2587" s="143"/>
      <c r="AO2587" s="143"/>
      <c r="AP2587" s="143"/>
      <c r="BD2587" s="234"/>
      <c r="BE2587" s="234"/>
    </row>
    <row r="2588" spans="1:57" ht="12.95" customHeight="1" x14ac:dyDescent="0.2">
      <c r="A2588" s="57">
        <f t="shared" si="52"/>
        <v>2587</v>
      </c>
      <c r="B2588" s="58">
        <v>3172021410890000</v>
      </c>
      <c r="C2588" s="59" t="s">
        <v>2233</v>
      </c>
      <c r="D2588" s="59" t="s">
        <v>56</v>
      </c>
      <c r="E2588" s="60">
        <v>32795</v>
      </c>
      <c r="F2588" s="60">
        <v>45320</v>
      </c>
      <c r="G2588" s="60">
        <v>45320</v>
      </c>
      <c r="H2588" s="58">
        <v>202413424425</v>
      </c>
      <c r="I2588" s="58">
        <v>6201195528</v>
      </c>
      <c r="J2588" s="60" t="s">
        <v>7093</v>
      </c>
      <c r="K2588" s="60" t="s">
        <v>7087</v>
      </c>
      <c r="L2588" s="212" t="s">
        <v>521</v>
      </c>
      <c r="M2588" s="60">
        <v>45322</v>
      </c>
      <c r="N2588" s="58" t="s">
        <v>24</v>
      </c>
      <c r="O2588" s="58" t="s">
        <v>25</v>
      </c>
      <c r="P2588" s="62">
        <v>400000</v>
      </c>
      <c r="Q2588" s="58" t="s">
        <v>26</v>
      </c>
      <c r="R2588" s="58" t="s">
        <v>26</v>
      </c>
      <c r="S2588" s="58" t="s">
        <v>27</v>
      </c>
      <c r="T2588" s="213" t="s">
        <v>28</v>
      </c>
      <c r="U2588" s="63" t="s">
        <v>29</v>
      </c>
      <c r="W2588" s="143"/>
      <c r="X2588" s="143"/>
      <c r="AO2588" s="143"/>
      <c r="AP2588" s="143"/>
      <c r="BD2588" s="234"/>
      <c r="BE2588" s="234"/>
    </row>
    <row r="2589" spans="1:57" ht="12.95" customHeight="1" x14ac:dyDescent="0.2">
      <c r="A2589" s="57">
        <f t="shared" si="52"/>
        <v>2588</v>
      </c>
      <c r="B2589" s="58">
        <v>3175070909860010</v>
      </c>
      <c r="C2589" s="59" t="s">
        <v>7094</v>
      </c>
      <c r="D2589" s="59" t="s">
        <v>56</v>
      </c>
      <c r="E2589" s="60">
        <v>31664</v>
      </c>
      <c r="F2589" s="60">
        <v>45317</v>
      </c>
      <c r="G2589" s="60">
        <v>45320</v>
      </c>
      <c r="H2589" s="58">
        <v>202413424424</v>
      </c>
      <c r="I2589" s="58">
        <v>6200492641</v>
      </c>
      <c r="J2589" s="60" t="s">
        <v>7095</v>
      </c>
      <c r="K2589" s="60" t="s">
        <v>7087</v>
      </c>
      <c r="L2589" s="212" t="s">
        <v>521</v>
      </c>
      <c r="M2589" s="60">
        <v>45322</v>
      </c>
      <c r="N2589" s="58" t="s">
        <v>24</v>
      </c>
      <c r="O2589" s="58" t="s">
        <v>25</v>
      </c>
      <c r="P2589" s="62">
        <v>400000</v>
      </c>
      <c r="Q2589" s="58" t="s">
        <v>26</v>
      </c>
      <c r="R2589" s="58" t="s">
        <v>26</v>
      </c>
      <c r="S2589" s="58" t="s">
        <v>27</v>
      </c>
      <c r="T2589" s="213" t="s">
        <v>28</v>
      </c>
      <c r="U2589" s="63" t="s">
        <v>29</v>
      </c>
      <c r="W2589" s="143"/>
      <c r="X2589" s="143"/>
      <c r="AO2589" s="143"/>
      <c r="AP2589" s="143"/>
      <c r="BD2589" s="234"/>
      <c r="BE2589" s="234"/>
    </row>
    <row r="2590" spans="1:57" ht="12.95" customHeight="1" x14ac:dyDescent="0.2">
      <c r="A2590" s="57">
        <f t="shared" si="52"/>
        <v>2589</v>
      </c>
      <c r="B2590" s="58">
        <v>1402010208910000</v>
      </c>
      <c r="C2590" s="59" t="s">
        <v>6884</v>
      </c>
      <c r="D2590" s="59" t="s">
        <v>6885</v>
      </c>
      <c r="E2590" s="60">
        <v>33462</v>
      </c>
      <c r="F2590" s="60">
        <v>45317</v>
      </c>
      <c r="G2590" s="60">
        <v>45317</v>
      </c>
      <c r="H2590" s="58">
        <v>202413427421</v>
      </c>
      <c r="I2590" s="58">
        <v>6201293691</v>
      </c>
      <c r="J2590" s="60" t="s">
        <v>7096</v>
      </c>
      <c r="K2590" s="60" t="s">
        <v>7087</v>
      </c>
      <c r="L2590" s="212" t="s">
        <v>521</v>
      </c>
      <c r="M2590" s="60">
        <v>45322</v>
      </c>
      <c r="N2590" s="58" t="s">
        <v>24</v>
      </c>
      <c r="O2590" s="58" t="s">
        <v>25</v>
      </c>
      <c r="P2590" s="62">
        <v>400000</v>
      </c>
      <c r="Q2590" s="58" t="s">
        <v>26</v>
      </c>
      <c r="R2590" s="58" t="s">
        <v>26</v>
      </c>
      <c r="S2590" s="58" t="s">
        <v>27</v>
      </c>
      <c r="T2590" s="213" t="s">
        <v>28</v>
      </c>
      <c r="U2590" s="63" t="s">
        <v>29</v>
      </c>
      <c r="W2590" s="143"/>
      <c r="X2590" s="143"/>
      <c r="AO2590" s="143"/>
      <c r="AP2590" s="143"/>
      <c r="BD2590" s="234"/>
      <c r="BE2590" s="234"/>
    </row>
    <row r="2591" spans="1:57" ht="12.95" customHeight="1" x14ac:dyDescent="0.2">
      <c r="A2591" s="57">
        <f t="shared" si="52"/>
        <v>2590</v>
      </c>
      <c r="B2591" s="58">
        <v>3204171210880000</v>
      </c>
      <c r="C2591" s="59" t="s">
        <v>5779</v>
      </c>
      <c r="D2591" s="59" t="s">
        <v>257</v>
      </c>
      <c r="E2591" s="60">
        <v>32428</v>
      </c>
      <c r="F2591" s="60">
        <v>45315</v>
      </c>
      <c r="G2591" s="60">
        <v>45315</v>
      </c>
      <c r="H2591" s="58">
        <v>202413424423</v>
      </c>
      <c r="I2591" s="58">
        <v>6200482496</v>
      </c>
      <c r="J2591" s="60" t="s">
        <v>7097</v>
      </c>
      <c r="K2591" s="60" t="s">
        <v>7087</v>
      </c>
      <c r="L2591" s="212" t="s">
        <v>521</v>
      </c>
      <c r="M2591" s="60">
        <v>45322</v>
      </c>
      <c r="N2591" s="58" t="s">
        <v>24</v>
      </c>
      <c r="O2591" s="58" t="s">
        <v>25</v>
      </c>
      <c r="P2591" s="62">
        <v>400000</v>
      </c>
      <c r="Q2591" s="58" t="s">
        <v>26</v>
      </c>
      <c r="R2591" s="58" t="s">
        <v>26</v>
      </c>
      <c r="S2591" s="58" t="s">
        <v>27</v>
      </c>
      <c r="T2591" s="213" t="s">
        <v>28</v>
      </c>
      <c r="U2591" s="63" t="s">
        <v>29</v>
      </c>
      <c r="W2591" s="143"/>
      <c r="X2591" s="143"/>
      <c r="AO2591" s="143"/>
      <c r="AP2591" s="143"/>
      <c r="BD2591" s="234"/>
      <c r="BE2591" s="234"/>
    </row>
    <row r="2592" spans="1:57" ht="12.95" customHeight="1" x14ac:dyDescent="0.2">
      <c r="A2592" s="57">
        <f t="shared" si="52"/>
        <v>2591</v>
      </c>
      <c r="B2592" s="58">
        <v>2171061907809010</v>
      </c>
      <c r="C2592" s="59" t="s">
        <v>6409</v>
      </c>
      <c r="D2592" s="59" t="s">
        <v>662</v>
      </c>
      <c r="E2592" s="60">
        <v>29421</v>
      </c>
      <c r="F2592" s="60">
        <v>45315</v>
      </c>
      <c r="G2592" s="60">
        <v>45315</v>
      </c>
      <c r="H2592" s="58">
        <v>202413424422</v>
      </c>
      <c r="I2592" s="58">
        <v>6200515243</v>
      </c>
      <c r="J2592" s="60" t="s">
        <v>7098</v>
      </c>
      <c r="K2592" s="60" t="s">
        <v>7087</v>
      </c>
      <c r="L2592" s="212" t="s">
        <v>521</v>
      </c>
      <c r="M2592" s="60">
        <v>45322</v>
      </c>
      <c r="N2592" s="58" t="s">
        <v>24</v>
      </c>
      <c r="O2592" s="58" t="s">
        <v>25</v>
      </c>
      <c r="P2592" s="62">
        <v>400000</v>
      </c>
      <c r="Q2592" s="58" t="s">
        <v>26</v>
      </c>
      <c r="R2592" s="58" t="s">
        <v>26</v>
      </c>
      <c r="S2592" s="58" t="s">
        <v>27</v>
      </c>
      <c r="T2592" s="213" t="s">
        <v>28</v>
      </c>
      <c r="U2592" s="63" t="s">
        <v>29</v>
      </c>
      <c r="W2592" s="143"/>
      <c r="X2592" s="143"/>
      <c r="AO2592" s="143"/>
      <c r="AP2592" s="143"/>
      <c r="BD2592" s="234"/>
      <c r="BE2592" s="234"/>
    </row>
    <row r="2593" spans="1:57" ht="12.95" customHeight="1" x14ac:dyDescent="0.2">
      <c r="A2593" s="57">
        <f t="shared" si="52"/>
        <v>2592</v>
      </c>
      <c r="B2593" s="58">
        <v>3274030907860000</v>
      </c>
      <c r="C2593" s="59" t="s">
        <v>6306</v>
      </c>
      <c r="D2593" s="59" t="s">
        <v>231</v>
      </c>
      <c r="E2593" s="60">
        <v>31602</v>
      </c>
      <c r="F2593" s="60">
        <v>45315</v>
      </c>
      <c r="G2593" s="60">
        <v>45315</v>
      </c>
      <c r="H2593" s="58">
        <v>202413424421</v>
      </c>
      <c r="I2593" s="58">
        <v>6200464785</v>
      </c>
      <c r="J2593" s="60" t="s">
        <v>7099</v>
      </c>
      <c r="K2593" s="60" t="s">
        <v>7087</v>
      </c>
      <c r="L2593" s="212" t="s">
        <v>521</v>
      </c>
      <c r="M2593" s="60">
        <v>45322</v>
      </c>
      <c r="N2593" s="58" t="s">
        <v>24</v>
      </c>
      <c r="O2593" s="58" t="s">
        <v>25</v>
      </c>
      <c r="P2593" s="62">
        <v>400000</v>
      </c>
      <c r="Q2593" s="58" t="s">
        <v>26</v>
      </c>
      <c r="R2593" s="58" t="s">
        <v>26</v>
      </c>
      <c r="S2593" s="58" t="s">
        <v>27</v>
      </c>
      <c r="T2593" s="213" t="s">
        <v>28</v>
      </c>
      <c r="U2593" s="63" t="s">
        <v>29</v>
      </c>
      <c r="W2593" s="143"/>
      <c r="X2593" s="143"/>
      <c r="AO2593" s="143"/>
      <c r="AP2593" s="143"/>
      <c r="BD2593" s="234"/>
      <c r="BE2593" s="234"/>
    </row>
    <row r="2594" spans="1:57" ht="12.95" customHeight="1" x14ac:dyDescent="0.2">
      <c r="A2594" s="57">
        <f t="shared" si="52"/>
        <v>2593</v>
      </c>
      <c r="B2594" s="58">
        <v>3301142810740000</v>
      </c>
      <c r="C2594" s="59" t="s">
        <v>7100</v>
      </c>
      <c r="D2594" s="59" t="s">
        <v>507</v>
      </c>
      <c r="E2594" s="60">
        <v>27330</v>
      </c>
      <c r="F2594" s="60">
        <v>45321</v>
      </c>
      <c r="G2594" s="60">
        <v>45321</v>
      </c>
      <c r="H2594" s="58">
        <v>2024134242223</v>
      </c>
      <c r="I2594" s="58">
        <v>6200498282</v>
      </c>
      <c r="J2594" s="60" t="s">
        <v>7101</v>
      </c>
      <c r="K2594" s="60" t="s">
        <v>7102</v>
      </c>
      <c r="L2594" s="212" t="s">
        <v>2803</v>
      </c>
      <c r="M2594" s="60">
        <v>45322</v>
      </c>
      <c r="N2594" s="58" t="s">
        <v>24</v>
      </c>
      <c r="O2594" s="59" t="s">
        <v>37</v>
      </c>
      <c r="P2594" s="62">
        <v>600000</v>
      </c>
      <c r="Q2594" s="58" t="s">
        <v>26</v>
      </c>
      <c r="R2594" s="58" t="s">
        <v>26</v>
      </c>
      <c r="S2594" s="58" t="s">
        <v>27</v>
      </c>
      <c r="T2594" s="213" t="s">
        <v>28</v>
      </c>
      <c r="U2594" s="63" t="s">
        <v>29</v>
      </c>
      <c r="W2594" s="143"/>
      <c r="X2594" s="143"/>
      <c r="AO2594" s="143"/>
      <c r="AP2594" s="143"/>
      <c r="BD2594" s="234"/>
      <c r="BE2594" s="234"/>
    </row>
    <row r="2595" spans="1:57" ht="12.95" customHeight="1" x14ac:dyDescent="0.2">
      <c r="A2595" s="57">
        <f t="shared" si="52"/>
        <v>2594</v>
      </c>
      <c r="B2595" s="58">
        <v>3172021607800010</v>
      </c>
      <c r="C2595" s="59" t="s">
        <v>1218</v>
      </c>
      <c r="D2595" s="59" t="s">
        <v>56</v>
      </c>
      <c r="E2595" s="60">
        <v>29418</v>
      </c>
      <c r="F2595" s="60">
        <v>45321</v>
      </c>
      <c r="G2595" s="60">
        <v>45321</v>
      </c>
      <c r="H2595" s="58">
        <v>2024134242222</v>
      </c>
      <c r="I2595" s="58">
        <v>6201021425</v>
      </c>
      <c r="J2595" s="60" t="s">
        <v>7103</v>
      </c>
      <c r="K2595" s="60" t="s">
        <v>7102</v>
      </c>
      <c r="L2595" s="212" t="s">
        <v>2803</v>
      </c>
      <c r="M2595" s="60">
        <v>45322</v>
      </c>
      <c r="N2595" s="58" t="s">
        <v>24</v>
      </c>
      <c r="O2595" s="59" t="s">
        <v>37</v>
      </c>
      <c r="P2595" s="62">
        <v>600000</v>
      </c>
      <c r="Q2595" s="58" t="s">
        <v>26</v>
      </c>
      <c r="R2595" s="58" t="s">
        <v>26</v>
      </c>
      <c r="S2595" s="58" t="s">
        <v>27</v>
      </c>
      <c r="T2595" s="213" t="s">
        <v>28</v>
      </c>
      <c r="U2595" s="63" t="s">
        <v>29</v>
      </c>
      <c r="W2595" s="143"/>
      <c r="X2595" s="143"/>
      <c r="AO2595" s="143"/>
      <c r="AP2595" s="143"/>
      <c r="BD2595" s="234"/>
      <c r="BE2595" s="234"/>
    </row>
    <row r="2596" spans="1:57" ht="12.95" customHeight="1" x14ac:dyDescent="0.2">
      <c r="A2596" s="57">
        <f t="shared" si="52"/>
        <v>2595</v>
      </c>
      <c r="B2596" s="58">
        <v>3526070803840000</v>
      </c>
      <c r="C2596" s="59" t="s">
        <v>7104</v>
      </c>
      <c r="D2596" s="59" t="s">
        <v>1132</v>
      </c>
      <c r="E2596" s="60">
        <v>30749</v>
      </c>
      <c r="F2596" s="60">
        <v>45321</v>
      </c>
      <c r="G2596" s="60">
        <v>45321</v>
      </c>
      <c r="H2596" s="58">
        <v>2024134242221</v>
      </c>
      <c r="I2596" s="58">
        <v>6200352001</v>
      </c>
      <c r="J2596" s="60" t="s">
        <v>7105</v>
      </c>
      <c r="K2596" s="60" t="s">
        <v>7102</v>
      </c>
      <c r="L2596" s="212" t="s">
        <v>2803</v>
      </c>
      <c r="M2596" s="60">
        <v>45322</v>
      </c>
      <c r="N2596" s="58" t="s">
        <v>24</v>
      </c>
      <c r="O2596" s="59" t="s">
        <v>37</v>
      </c>
      <c r="P2596" s="62">
        <v>600000</v>
      </c>
      <c r="Q2596" s="58" t="s">
        <v>26</v>
      </c>
      <c r="R2596" s="58" t="s">
        <v>26</v>
      </c>
      <c r="S2596" s="58" t="s">
        <v>27</v>
      </c>
      <c r="T2596" s="213" t="s">
        <v>28</v>
      </c>
      <c r="U2596" s="63" t="s">
        <v>29</v>
      </c>
      <c r="W2596" s="143"/>
      <c r="X2596" s="143"/>
      <c r="AO2596" s="143"/>
      <c r="AP2596" s="143"/>
      <c r="BD2596" s="234"/>
      <c r="BE2596" s="234"/>
    </row>
    <row r="2597" spans="1:57" ht="12.95" customHeight="1" x14ac:dyDescent="0.2">
      <c r="A2597" s="57">
        <f t="shared" si="52"/>
        <v>2596</v>
      </c>
      <c r="B2597" s="58">
        <v>3172022805610000</v>
      </c>
      <c r="C2597" s="59" t="s">
        <v>2125</v>
      </c>
      <c r="D2597" s="59" t="s">
        <v>128</v>
      </c>
      <c r="E2597" s="60">
        <v>22429</v>
      </c>
      <c r="F2597" s="60">
        <v>45321</v>
      </c>
      <c r="G2597" s="60">
        <v>45321</v>
      </c>
      <c r="H2597" s="58">
        <v>2024134242220</v>
      </c>
      <c r="I2597" s="58">
        <v>6200122509</v>
      </c>
      <c r="J2597" s="60" t="s">
        <v>7106</v>
      </c>
      <c r="K2597" s="60" t="s">
        <v>7102</v>
      </c>
      <c r="L2597" s="212" t="s">
        <v>2803</v>
      </c>
      <c r="M2597" s="60">
        <v>45322</v>
      </c>
      <c r="N2597" s="58" t="s">
        <v>24</v>
      </c>
      <c r="O2597" s="59" t="s">
        <v>37</v>
      </c>
      <c r="P2597" s="62">
        <v>600000</v>
      </c>
      <c r="Q2597" s="58" t="s">
        <v>26</v>
      </c>
      <c r="R2597" s="58" t="s">
        <v>26</v>
      </c>
      <c r="S2597" s="58" t="s">
        <v>27</v>
      </c>
      <c r="T2597" s="213" t="s">
        <v>28</v>
      </c>
      <c r="U2597" s="63" t="s">
        <v>29</v>
      </c>
      <c r="W2597" s="143"/>
      <c r="X2597" s="143"/>
      <c r="AO2597" s="143"/>
      <c r="AP2597" s="143"/>
      <c r="BD2597" s="234"/>
      <c r="BE2597" s="234"/>
    </row>
    <row r="2598" spans="1:57" ht="12.95" customHeight="1" x14ac:dyDescent="0.2">
      <c r="A2598" s="57">
        <f t="shared" si="52"/>
        <v>2597</v>
      </c>
      <c r="B2598" s="58">
        <v>3526051202820000</v>
      </c>
      <c r="C2598" s="59" t="s">
        <v>7107</v>
      </c>
      <c r="D2598" s="59" t="s">
        <v>51</v>
      </c>
      <c r="E2598" s="60">
        <v>29994</v>
      </c>
      <c r="F2598" s="60">
        <v>45321</v>
      </c>
      <c r="G2598" s="60">
        <v>45321</v>
      </c>
      <c r="H2598" s="58">
        <v>2024134242219</v>
      </c>
      <c r="I2598" s="58">
        <v>6201596751</v>
      </c>
      <c r="J2598" s="60" t="s">
        <v>7108</v>
      </c>
      <c r="K2598" s="60" t="s">
        <v>7102</v>
      </c>
      <c r="L2598" s="212" t="s">
        <v>2803</v>
      </c>
      <c r="M2598" s="60">
        <v>45322</v>
      </c>
      <c r="N2598" s="58" t="s">
        <v>24</v>
      </c>
      <c r="O2598" s="59" t="s">
        <v>37</v>
      </c>
      <c r="P2598" s="62">
        <v>600000</v>
      </c>
      <c r="Q2598" s="58" t="s">
        <v>26</v>
      </c>
      <c r="R2598" s="58" t="s">
        <v>26</v>
      </c>
      <c r="S2598" s="58" t="s">
        <v>27</v>
      </c>
      <c r="T2598" s="213" t="s">
        <v>28</v>
      </c>
      <c r="U2598" s="63" t="s">
        <v>29</v>
      </c>
      <c r="W2598" s="143"/>
      <c r="X2598" s="143"/>
      <c r="AO2598" s="143"/>
      <c r="AP2598" s="143"/>
      <c r="BD2598" s="234"/>
      <c r="BE2598" s="234"/>
    </row>
    <row r="2599" spans="1:57" ht="12.95" customHeight="1" x14ac:dyDescent="0.2">
      <c r="A2599" s="57">
        <f t="shared" si="52"/>
        <v>2598</v>
      </c>
      <c r="B2599" s="58">
        <v>3172030209810010</v>
      </c>
      <c r="C2599" s="59" t="s">
        <v>2264</v>
      </c>
      <c r="D2599" s="59" t="s">
        <v>1872</v>
      </c>
      <c r="E2599" s="60">
        <v>29831</v>
      </c>
      <c r="F2599" s="60">
        <v>45321</v>
      </c>
      <c r="G2599" s="60">
        <v>45321</v>
      </c>
      <c r="H2599" s="58">
        <v>2024134242218</v>
      </c>
      <c r="I2599" s="58">
        <v>6200479792</v>
      </c>
      <c r="J2599" s="60" t="s">
        <v>7109</v>
      </c>
      <c r="K2599" s="60" t="s">
        <v>7102</v>
      </c>
      <c r="L2599" s="212" t="s">
        <v>2803</v>
      </c>
      <c r="M2599" s="60">
        <v>45322</v>
      </c>
      <c r="N2599" s="58" t="s">
        <v>24</v>
      </c>
      <c r="O2599" s="59" t="s">
        <v>37</v>
      </c>
      <c r="P2599" s="62">
        <v>600000</v>
      </c>
      <c r="Q2599" s="58" t="s">
        <v>26</v>
      </c>
      <c r="R2599" s="58" t="s">
        <v>26</v>
      </c>
      <c r="S2599" s="58" t="s">
        <v>27</v>
      </c>
      <c r="T2599" s="213" t="s">
        <v>28</v>
      </c>
      <c r="U2599" s="63" t="s">
        <v>29</v>
      </c>
      <c r="W2599" s="143"/>
      <c r="X2599" s="143"/>
      <c r="AO2599" s="143"/>
      <c r="AP2599" s="143"/>
      <c r="BD2599" s="234"/>
      <c r="BE2599" s="234"/>
    </row>
    <row r="2600" spans="1:57" ht="12.95" customHeight="1" x14ac:dyDescent="0.2">
      <c r="A2600" s="57">
        <f t="shared" si="52"/>
        <v>2599</v>
      </c>
      <c r="B2600" s="58">
        <v>3201130101790010</v>
      </c>
      <c r="C2600" s="59" t="s">
        <v>1268</v>
      </c>
      <c r="D2600" s="59" t="s">
        <v>573</v>
      </c>
      <c r="E2600" s="60">
        <v>28856</v>
      </c>
      <c r="F2600" s="60">
        <v>45320</v>
      </c>
      <c r="G2600" s="60">
        <v>45320</v>
      </c>
      <c r="H2600" s="58">
        <v>2024134242217</v>
      </c>
      <c r="I2600" s="58">
        <v>6200067720</v>
      </c>
      <c r="J2600" s="60" t="s">
        <v>7110</v>
      </c>
      <c r="K2600" s="60" t="s">
        <v>7102</v>
      </c>
      <c r="L2600" s="212" t="s">
        <v>2803</v>
      </c>
      <c r="M2600" s="60">
        <v>45322</v>
      </c>
      <c r="N2600" s="58" t="s">
        <v>24</v>
      </c>
      <c r="O2600" s="59" t="s">
        <v>37</v>
      </c>
      <c r="P2600" s="62">
        <v>600000</v>
      </c>
      <c r="Q2600" s="58" t="s">
        <v>26</v>
      </c>
      <c r="R2600" s="58" t="s">
        <v>26</v>
      </c>
      <c r="S2600" s="58" t="s">
        <v>27</v>
      </c>
      <c r="T2600" s="213" t="s">
        <v>28</v>
      </c>
      <c r="U2600" s="63" t="s">
        <v>29</v>
      </c>
      <c r="W2600" s="143"/>
      <c r="X2600" s="143"/>
      <c r="AO2600" s="143"/>
      <c r="AP2600" s="143"/>
      <c r="BD2600" s="234"/>
      <c r="BE2600" s="234"/>
    </row>
    <row r="2601" spans="1:57" ht="12.95" customHeight="1" x14ac:dyDescent="0.2">
      <c r="A2601" s="57">
        <f t="shared" si="52"/>
        <v>2600</v>
      </c>
      <c r="B2601" s="58">
        <v>3212251709920000</v>
      </c>
      <c r="C2601" s="59" t="s">
        <v>7111</v>
      </c>
      <c r="D2601" s="59" t="s">
        <v>451</v>
      </c>
      <c r="E2601" s="60">
        <v>33864</v>
      </c>
      <c r="F2601" s="60">
        <v>45320</v>
      </c>
      <c r="G2601" s="60">
        <v>45320</v>
      </c>
      <c r="H2601" s="58">
        <v>2024134242216</v>
      </c>
      <c r="I2601" s="58">
        <v>6211558444</v>
      </c>
      <c r="J2601" s="60" t="s">
        <v>7112</v>
      </c>
      <c r="K2601" s="60" t="s">
        <v>7102</v>
      </c>
      <c r="L2601" s="212" t="s">
        <v>2803</v>
      </c>
      <c r="M2601" s="60">
        <v>45322</v>
      </c>
      <c r="N2601" s="58" t="s">
        <v>24</v>
      </c>
      <c r="O2601" s="59" t="s">
        <v>37</v>
      </c>
      <c r="P2601" s="62">
        <v>600000</v>
      </c>
      <c r="Q2601" s="58" t="s">
        <v>26</v>
      </c>
      <c r="R2601" s="58" t="s">
        <v>26</v>
      </c>
      <c r="S2601" s="58" t="s">
        <v>27</v>
      </c>
      <c r="T2601" s="213" t="s">
        <v>28</v>
      </c>
      <c r="U2601" s="63" t="s">
        <v>29</v>
      </c>
      <c r="W2601" s="143"/>
      <c r="X2601" s="143"/>
      <c r="AO2601" s="143"/>
      <c r="AP2601" s="143"/>
      <c r="BD2601" s="234"/>
      <c r="BE2601" s="234"/>
    </row>
    <row r="2602" spans="1:57" ht="12.95" customHeight="1" x14ac:dyDescent="0.2">
      <c r="A2602" s="57">
        <f t="shared" si="52"/>
        <v>2601</v>
      </c>
      <c r="B2602" s="58">
        <v>3526051011920000</v>
      </c>
      <c r="C2602" s="59" t="s">
        <v>6922</v>
      </c>
      <c r="D2602" s="59" t="s">
        <v>51</v>
      </c>
      <c r="E2602" s="60">
        <v>33918</v>
      </c>
      <c r="F2602" s="60">
        <v>45320</v>
      </c>
      <c r="G2602" s="60">
        <v>45320</v>
      </c>
      <c r="H2602" s="58">
        <v>2024134242215</v>
      </c>
      <c r="I2602" s="58">
        <v>6201291189</v>
      </c>
      <c r="J2602" s="60" t="s">
        <v>7113</v>
      </c>
      <c r="K2602" s="60" t="s">
        <v>7102</v>
      </c>
      <c r="L2602" s="212" t="s">
        <v>2803</v>
      </c>
      <c r="M2602" s="60">
        <v>45322</v>
      </c>
      <c r="N2602" s="58" t="s">
        <v>24</v>
      </c>
      <c r="O2602" s="59" t="s">
        <v>37</v>
      </c>
      <c r="P2602" s="62">
        <v>600000</v>
      </c>
      <c r="Q2602" s="58" t="s">
        <v>26</v>
      </c>
      <c r="R2602" s="58" t="s">
        <v>26</v>
      </c>
      <c r="S2602" s="58" t="s">
        <v>27</v>
      </c>
      <c r="T2602" s="213" t="s">
        <v>28</v>
      </c>
      <c r="U2602" s="63" t="s">
        <v>29</v>
      </c>
      <c r="W2602" s="143"/>
      <c r="X2602" s="143"/>
      <c r="AO2602" s="143"/>
      <c r="AP2602" s="143"/>
      <c r="BD2602" s="234"/>
      <c r="BE2602" s="234"/>
    </row>
    <row r="2603" spans="1:57" ht="12.95" customHeight="1" x14ac:dyDescent="0.2">
      <c r="A2603" s="57">
        <f t="shared" si="52"/>
        <v>2602</v>
      </c>
      <c r="B2603" s="58">
        <v>3376012602810000</v>
      </c>
      <c r="C2603" s="59" t="s">
        <v>6924</v>
      </c>
      <c r="D2603" s="59" t="s">
        <v>509</v>
      </c>
      <c r="E2603" s="60">
        <v>29643</v>
      </c>
      <c r="F2603" s="60">
        <v>45320</v>
      </c>
      <c r="G2603" s="60">
        <v>45320</v>
      </c>
      <c r="H2603" s="58">
        <v>2024134242214</v>
      </c>
      <c r="I2603" s="58">
        <v>6200478738</v>
      </c>
      <c r="J2603" s="60" t="s">
        <v>7114</v>
      </c>
      <c r="K2603" s="60" t="s">
        <v>7102</v>
      </c>
      <c r="L2603" s="212" t="s">
        <v>2803</v>
      </c>
      <c r="M2603" s="60">
        <v>45322</v>
      </c>
      <c r="N2603" s="58" t="s">
        <v>24</v>
      </c>
      <c r="O2603" s="59" t="s">
        <v>37</v>
      </c>
      <c r="P2603" s="62">
        <v>600000</v>
      </c>
      <c r="Q2603" s="58" t="s">
        <v>26</v>
      </c>
      <c r="R2603" s="58" t="s">
        <v>26</v>
      </c>
      <c r="S2603" s="58" t="s">
        <v>27</v>
      </c>
      <c r="T2603" s="213" t="s">
        <v>28</v>
      </c>
      <c r="U2603" s="63" t="s">
        <v>29</v>
      </c>
      <c r="W2603" s="143"/>
      <c r="X2603" s="143"/>
      <c r="AO2603" s="143"/>
      <c r="AP2603" s="143"/>
      <c r="BD2603" s="234"/>
      <c r="BE2603" s="234"/>
    </row>
    <row r="2604" spans="1:57" ht="12.95" customHeight="1" x14ac:dyDescent="0.2">
      <c r="A2604" s="57">
        <f t="shared" si="52"/>
        <v>2603</v>
      </c>
      <c r="B2604" s="58">
        <v>3172020603700010</v>
      </c>
      <c r="C2604" s="59" t="s">
        <v>6702</v>
      </c>
      <c r="D2604" s="59" t="s">
        <v>56</v>
      </c>
      <c r="E2604" s="60">
        <v>25633</v>
      </c>
      <c r="F2604" s="60">
        <v>45317</v>
      </c>
      <c r="G2604" s="60">
        <v>45317</v>
      </c>
      <c r="H2604" s="58">
        <v>2024134242212</v>
      </c>
      <c r="I2604" s="58">
        <v>6200503391</v>
      </c>
      <c r="J2604" s="60" t="s">
        <v>7115</v>
      </c>
      <c r="K2604" s="60" t="s">
        <v>7102</v>
      </c>
      <c r="L2604" s="212" t="s">
        <v>2803</v>
      </c>
      <c r="M2604" s="60">
        <v>45322</v>
      </c>
      <c r="N2604" s="58" t="s">
        <v>24</v>
      </c>
      <c r="O2604" s="59" t="s">
        <v>37</v>
      </c>
      <c r="P2604" s="62">
        <v>600000</v>
      </c>
      <c r="Q2604" s="58" t="s">
        <v>26</v>
      </c>
      <c r="R2604" s="58" t="s">
        <v>26</v>
      </c>
      <c r="S2604" s="58" t="s">
        <v>27</v>
      </c>
      <c r="T2604" s="213" t="s">
        <v>28</v>
      </c>
      <c r="U2604" s="63" t="s">
        <v>29</v>
      </c>
      <c r="W2604" s="143"/>
      <c r="X2604" s="143"/>
      <c r="AO2604" s="143"/>
      <c r="AP2604" s="143"/>
      <c r="BD2604" s="234"/>
      <c r="BE2604" s="234"/>
    </row>
    <row r="2605" spans="1:57" ht="12.95" customHeight="1" x14ac:dyDescent="0.2">
      <c r="A2605" s="57">
        <f t="shared" si="52"/>
        <v>2604</v>
      </c>
      <c r="B2605" s="58">
        <v>2102052705970000</v>
      </c>
      <c r="C2605" s="59" t="s">
        <v>6165</v>
      </c>
      <c r="D2605" s="59" t="s">
        <v>6166</v>
      </c>
      <c r="E2605" s="60">
        <v>35577</v>
      </c>
      <c r="F2605" s="60">
        <v>45317</v>
      </c>
      <c r="G2605" s="60">
        <v>45321</v>
      </c>
      <c r="H2605" s="58">
        <v>2024134242211</v>
      </c>
      <c r="I2605" s="58">
        <v>6211912882</v>
      </c>
      <c r="J2605" s="60" t="s">
        <v>7116</v>
      </c>
      <c r="K2605" s="60" t="s">
        <v>7102</v>
      </c>
      <c r="L2605" s="212" t="s">
        <v>2803</v>
      </c>
      <c r="M2605" s="60">
        <v>45322</v>
      </c>
      <c r="N2605" s="58" t="s">
        <v>24</v>
      </c>
      <c r="O2605" s="59" t="s">
        <v>37</v>
      </c>
      <c r="P2605" s="62">
        <v>600000</v>
      </c>
      <c r="Q2605" s="58" t="s">
        <v>26</v>
      </c>
      <c r="R2605" s="58" t="s">
        <v>26</v>
      </c>
      <c r="S2605" s="58" t="s">
        <v>27</v>
      </c>
      <c r="T2605" s="213" t="s">
        <v>28</v>
      </c>
      <c r="U2605" s="63" t="s">
        <v>29</v>
      </c>
      <c r="W2605" s="143"/>
      <c r="X2605" s="143"/>
      <c r="AO2605" s="143"/>
      <c r="AP2605" s="143"/>
      <c r="BD2605" s="234"/>
      <c r="BE2605" s="234"/>
    </row>
    <row r="2606" spans="1:57" ht="12.95" customHeight="1" x14ac:dyDescent="0.2">
      <c r="A2606" s="57">
        <f t="shared" si="52"/>
        <v>2605</v>
      </c>
      <c r="B2606" s="58">
        <v>1402010208910000</v>
      </c>
      <c r="C2606" s="59" t="s">
        <v>6884</v>
      </c>
      <c r="D2606" s="59" t="s">
        <v>6885</v>
      </c>
      <c r="E2606" s="60">
        <v>33462</v>
      </c>
      <c r="F2606" s="60">
        <v>45317</v>
      </c>
      <c r="G2606" s="60">
        <v>45317</v>
      </c>
      <c r="H2606" s="58">
        <v>2024134242210</v>
      </c>
      <c r="I2606" s="58">
        <v>6201293691</v>
      </c>
      <c r="J2606" s="60" t="s">
        <v>7117</v>
      </c>
      <c r="K2606" s="60" t="s">
        <v>7102</v>
      </c>
      <c r="L2606" s="212" t="s">
        <v>2803</v>
      </c>
      <c r="M2606" s="60">
        <v>45322</v>
      </c>
      <c r="N2606" s="58" t="s">
        <v>24</v>
      </c>
      <c r="O2606" s="59" t="s">
        <v>37</v>
      </c>
      <c r="P2606" s="62">
        <v>600000</v>
      </c>
      <c r="Q2606" s="58" t="s">
        <v>26</v>
      </c>
      <c r="R2606" s="58" t="s">
        <v>26</v>
      </c>
      <c r="S2606" s="58" t="s">
        <v>27</v>
      </c>
      <c r="T2606" s="213" t="s">
        <v>28</v>
      </c>
      <c r="U2606" s="63" t="s">
        <v>29</v>
      </c>
      <c r="W2606" s="143"/>
      <c r="X2606" s="143"/>
      <c r="AO2606" s="143"/>
      <c r="AP2606" s="143"/>
      <c r="BD2606" s="234"/>
      <c r="BE2606" s="234"/>
    </row>
    <row r="2607" spans="1:57" ht="12.95" customHeight="1" x14ac:dyDescent="0.2">
      <c r="A2607" s="57">
        <f t="shared" si="52"/>
        <v>2606</v>
      </c>
      <c r="B2607" s="58">
        <v>3172041912700000</v>
      </c>
      <c r="C2607" s="59" t="s">
        <v>6887</v>
      </c>
      <c r="D2607" s="59" t="s">
        <v>56</v>
      </c>
      <c r="E2607" s="60">
        <v>25921</v>
      </c>
      <c r="F2607" s="60">
        <v>45317</v>
      </c>
      <c r="G2607" s="60">
        <v>45317</v>
      </c>
      <c r="H2607" s="58">
        <v>202413424229</v>
      </c>
      <c r="I2607" s="58">
        <v>6200076751</v>
      </c>
      <c r="J2607" s="60" t="s">
        <v>7118</v>
      </c>
      <c r="K2607" s="60" t="s">
        <v>7102</v>
      </c>
      <c r="L2607" s="212" t="s">
        <v>2803</v>
      </c>
      <c r="M2607" s="60">
        <v>45322</v>
      </c>
      <c r="N2607" s="58" t="s">
        <v>24</v>
      </c>
      <c r="O2607" s="59" t="s">
        <v>37</v>
      </c>
      <c r="P2607" s="62">
        <v>600000</v>
      </c>
      <c r="Q2607" s="58" t="s">
        <v>26</v>
      </c>
      <c r="R2607" s="58" t="s">
        <v>26</v>
      </c>
      <c r="S2607" s="58" t="s">
        <v>27</v>
      </c>
      <c r="T2607" s="213" t="s">
        <v>28</v>
      </c>
      <c r="U2607" s="63" t="s">
        <v>29</v>
      </c>
      <c r="W2607" s="143"/>
      <c r="X2607" s="143"/>
      <c r="AO2607" s="143"/>
      <c r="AP2607" s="143"/>
      <c r="BD2607" s="234"/>
      <c r="BE2607" s="234"/>
    </row>
    <row r="2608" spans="1:57" ht="12.95" customHeight="1" x14ac:dyDescent="0.2">
      <c r="A2608" s="57">
        <f t="shared" si="52"/>
        <v>2607</v>
      </c>
      <c r="B2608" s="58">
        <v>3305180805960000</v>
      </c>
      <c r="C2608" s="59" t="s">
        <v>1277</v>
      </c>
      <c r="D2608" s="59" t="s">
        <v>251</v>
      </c>
      <c r="E2608" s="60">
        <v>35193</v>
      </c>
      <c r="F2608" s="60">
        <v>45316</v>
      </c>
      <c r="G2608" s="60">
        <v>45316</v>
      </c>
      <c r="H2608" s="58">
        <v>202413424227</v>
      </c>
      <c r="I2608" s="58">
        <v>6201659922</v>
      </c>
      <c r="J2608" s="60" t="s">
        <v>7119</v>
      </c>
      <c r="K2608" s="60" t="s">
        <v>7102</v>
      </c>
      <c r="L2608" s="212" t="s">
        <v>2803</v>
      </c>
      <c r="M2608" s="60">
        <v>45322</v>
      </c>
      <c r="N2608" s="58" t="s">
        <v>24</v>
      </c>
      <c r="O2608" s="59" t="s">
        <v>37</v>
      </c>
      <c r="P2608" s="62">
        <v>600000</v>
      </c>
      <c r="Q2608" s="58" t="s">
        <v>26</v>
      </c>
      <c r="R2608" s="58" t="s">
        <v>26</v>
      </c>
      <c r="S2608" s="58" t="s">
        <v>27</v>
      </c>
      <c r="T2608" s="213" t="s">
        <v>28</v>
      </c>
      <c r="U2608" s="63" t="s">
        <v>29</v>
      </c>
      <c r="W2608" s="143"/>
      <c r="X2608" s="143"/>
      <c r="AO2608" s="143"/>
      <c r="AP2608" s="143"/>
      <c r="BD2608" s="234"/>
      <c r="BE2608" s="234"/>
    </row>
    <row r="2609" spans="1:57" ht="12.95" customHeight="1" x14ac:dyDescent="0.2">
      <c r="A2609" s="57">
        <f t="shared" si="52"/>
        <v>2608</v>
      </c>
      <c r="B2609" s="58">
        <v>2171090101769020</v>
      </c>
      <c r="C2609" s="59" t="s">
        <v>1243</v>
      </c>
      <c r="D2609" s="59" t="s">
        <v>56</v>
      </c>
      <c r="E2609" s="60">
        <v>27760</v>
      </c>
      <c r="F2609" s="60">
        <v>45316</v>
      </c>
      <c r="G2609" s="60">
        <v>45316</v>
      </c>
      <c r="H2609" s="58">
        <v>202413424226</v>
      </c>
      <c r="I2609" s="58">
        <v>6200084000</v>
      </c>
      <c r="J2609" s="60" t="s">
        <v>7120</v>
      </c>
      <c r="K2609" s="60" t="s">
        <v>7102</v>
      </c>
      <c r="L2609" s="212" t="s">
        <v>2803</v>
      </c>
      <c r="M2609" s="60">
        <v>45322</v>
      </c>
      <c r="N2609" s="58" t="s">
        <v>24</v>
      </c>
      <c r="O2609" s="59" t="s">
        <v>37</v>
      </c>
      <c r="P2609" s="62">
        <v>600000</v>
      </c>
      <c r="Q2609" s="58" t="s">
        <v>26</v>
      </c>
      <c r="R2609" s="58" t="s">
        <v>26</v>
      </c>
      <c r="S2609" s="58" t="s">
        <v>27</v>
      </c>
      <c r="T2609" s="213" t="s">
        <v>28</v>
      </c>
      <c r="U2609" s="63" t="s">
        <v>29</v>
      </c>
      <c r="W2609" s="143"/>
      <c r="X2609" s="143"/>
      <c r="AO2609" s="143"/>
      <c r="AP2609" s="143"/>
      <c r="BD2609" s="234"/>
      <c r="BE2609" s="234"/>
    </row>
    <row r="2610" spans="1:57" ht="12.95" customHeight="1" x14ac:dyDescent="0.2">
      <c r="A2610" s="57">
        <f t="shared" si="52"/>
        <v>2609</v>
      </c>
      <c r="B2610" s="58">
        <v>3201061903700000</v>
      </c>
      <c r="C2610" s="59" t="s">
        <v>6826</v>
      </c>
      <c r="D2610" s="59" t="s">
        <v>603</v>
      </c>
      <c r="E2610" s="60">
        <v>25646</v>
      </c>
      <c r="F2610" s="60">
        <v>45316</v>
      </c>
      <c r="G2610" s="60">
        <v>45316</v>
      </c>
      <c r="H2610" s="58">
        <v>202413424225</v>
      </c>
      <c r="I2610" s="58">
        <v>6201013942</v>
      </c>
      <c r="J2610" s="60" t="s">
        <v>7121</v>
      </c>
      <c r="K2610" s="60" t="s">
        <v>7102</v>
      </c>
      <c r="L2610" s="212" t="s">
        <v>2803</v>
      </c>
      <c r="M2610" s="60">
        <v>45322</v>
      </c>
      <c r="N2610" s="58" t="s">
        <v>24</v>
      </c>
      <c r="O2610" s="59" t="s">
        <v>37</v>
      </c>
      <c r="P2610" s="62">
        <v>600000</v>
      </c>
      <c r="Q2610" s="58" t="s">
        <v>26</v>
      </c>
      <c r="R2610" s="58" t="s">
        <v>26</v>
      </c>
      <c r="S2610" s="58" t="s">
        <v>27</v>
      </c>
      <c r="T2610" s="213" t="s">
        <v>28</v>
      </c>
      <c r="U2610" s="63" t="s">
        <v>29</v>
      </c>
      <c r="W2610" s="143"/>
      <c r="X2610" s="143"/>
      <c r="AO2610" s="143"/>
      <c r="AP2610" s="143"/>
      <c r="BD2610" s="234"/>
      <c r="BE2610" s="234"/>
    </row>
    <row r="2611" spans="1:57" ht="12.95" customHeight="1" x14ac:dyDescent="0.2">
      <c r="A2611" s="57">
        <f t="shared" si="52"/>
        <v>2610</v>
      </c>
      <c r="B2611" s="58">
        <v>3308081609930000</v>
      </c>
      <c r="C2611" s="59" t="s">
        <v>7122</v>
      </c>
      <c r="D2611" s="59" t="s">
        <v>514</v>
      </c>
      <c r="E2611" s="60">
        <v>34228</v>
      </c>
      <c r="F2611" s="60">
        <v>45315</v>
      </c>
      <c r="G2611" s="60">
        <v>45315</v>
      </c>
      <c r="H2611" s="58">
        <v>202413424224</v>
      </c>
      <c r="I2611" s="58">
        <v>6200567021</v>
      </c>
      <c r="J2611" s="60" t="s">
        <v>7123</v>
      </c>
      <c r="K2611" s="60" t="s">
        <v>7102</v>
      </c>
      <c r="L2611" s="212" t="s">
        <v>2803</v>
      </c>
      <c r="M2611" s="60">
        <v>45322</v>
      </c>
      <c r="N2611" s="58" t="s">
        <v>24</v>
      </c>
      <c r="O2611" s="59" t="s">
        <v>37</v>
      </c>
      <c r="P2611" s="62">
        <v>600000</v>
      </c>
      <c r="Q2611" s="58" t="s">
        <v>26</v>
      </c>
      <c r="R2611" s="58" t="s">
        <v>26</v>
      </c>
      <c r="S2611" s="58" t="s">
        <v>27</v>
      </c>
      <c r="T2611" s="213" t="s">
        <v>28</v>
      </c>
      <c r="U2611" s="63" t="s">
        <v>29</v>
      </c>
      <c r="W2611" s="143"/>
      <c r="X2611" s="143"/>
      <c r="AO2611" s="143"/>
      <c r="AP2611" s="143"/>
      <c r="BD2611" s="234"/>
      <c r="BE2611" s="234"/>
    </row>
    <row r="2612" spans="1:57" ht="12.95" customHeight="1" x14ac:dyDescent="0.2">
      <c r="A2612" s="57">
        <f t="shared" si="52"/>
        <v>2611</v>
      </c>
      <c r="B2612" s="58">
        <v>3275030306760010</v>
      </c>
      <c r="C2612" s="59" t="s">
        <v>7124</v>
      </c>
      <c r="D2612" s="59" t="s">
        <v>56</v>
      </c>
      <c r="E2612" s="60">
        <v>27914</v>
      </c>
      <c r="F2612" s="60">
        <v>45315</v>
      </c>
      <c r="G2612" s="60">
        <v>45321</v>
      </c>
      <c r="H2612" s="58">
        <v>202413424222</v>
      </c>
      <c r="I2612" s="58">
        <v>6211405891</v>
      </c>
      <c r="J2612" s="60" t="s">
        <v>7125</v>
      </c>
      <c r="K2612" s="60" t="s">
        <v>7102</v>
      </c>
      <c r="L2612" s="212" t="s">
        <v>2803</v>
      </c>
      <c r="M2612" s="60">
        <v>45322</v>
      </c>
      <c r="N2612" s="58" t="s">
        <v>24</v>
      </c>
      <c r="O2612" s="59" t="s">
        <v>37</v>
      </c>
      <c r="P2612" s="62">
        <v>600000</v>
      </c>
      <c r="Q2612" s="58" t="s">
        <v>26</v>
      </c>
      <c r="R2612" s="58" t="s">
        <v>26</v>
      </c>
      <c r="S2612" s="58" t="s">
        <v>27</v>
      </c>
      <c r="T2612" s="213" t="s">
        <v>28</v>
      </c>
      <c r="U2612" s="63" t="s">
        <v>29</v>
      </c>
      <c r="W2612" s="143"/>
      <c r="X2612" s="143"/>
      <c r="AO2612" s="143"/>
      <c r="AP2612" s="143"/>
      <c r="BD2612" s="234"/>
      <c r="BE2612" s="234"/>
    </row>
    <row r="2613" spans="1:57" ht="12.95" customHeight="1" x14ac:dyDescent="0.2">
      <c r="A2613" s="57">
        <f t="shared" si="52"/>
        <v>2612</v>
      </c>
      <c r="B2613" s="58">
        <v>3525173006970030</v>
      </c>
      <c r="C2613" s="59" t="s">
        <v>1036</v>
      </c>
      <c r="D2613" s="59" t="s">
        <v>245</v>
      </c>
      <c r="E2613" s="60">
        <v>35611</v>
      </c>
      <c r="F2613" s="60">
        <v>45314</v>
      </c>
      <c r="G2613" s="60">
        <v>45321</v>
      </c>
      <c r="H2613" s="58">
        <v>202413424221</v>
      </c>
      <c r="I2613" s="58">
        <v>6211906317</v>
      </c>
      <c r="J2613" s="60" t="s">
        <v>7126</v>
      </c>
      <c r="K2613" s="60" t="s">
        <v>7102</v>
      </c>
      <c r="L2613" s="212" t="s">
        <v>2803</v>
      </c>
      <c r="M2613" s="60">
        <v>45322</v>
      </c>
      <c r="N2613" s="58" t="s">
        <v>24</v>
      </c>
      <c r="O2613" s="59" t="s">
        <v>37</v>
      </c>
      <c r="P2613" s="62">
        <v>600000</v>
      </c>
      <c r="Q2613" s="58" t="s">
        <v>26</v>
      </c>
      <c r="R2613" s="58" t="s">
        <v>26</v>
      </c>
      <c r="S2613" s="58" t="s">
        <v>27</v>
      </c>
      <c r="T2613" s="213" t="s">
        <v>28</v>
      </c>
      <c r="U2613" s="63" t="s">
        <v>29</v>
      </c>
      <c r="W2613" s="143"/>
      <c r="X2613" s="143"/>
      <c r="AO2613" s="143"/>
      <c r="AP2613" s="143"/>
      <c r="BD2613" s="234"/>
      <c r="BE2613" s="234"/>
    </row>
    <row r="2614" spans="1:57" ht="12.95" customHeight="1" x14ac:dyDescent="0.2">
      <c r="A2614" s="57">
        <f t="shared" si="52"/>
        <v>2613</v>
      </c>
      <c r="B2614" s="58">
        <v>3173041011720010</v>
      </c>
      <c r="C2614" s="59" t="s">
        <v>1453</v>
      </c>
      <c r="D2614" s="59" t="s">
        <v>56</v>
      </c>
      <c r="E2614" s="60">
        <v>26614</v>
      </c>
      <c r="F2614" s="60">
        <v>45313</v>
      </c>
      <c r="G2614" s="60">
        <v>45314</v>
      </c>
      <c r="H2614" s="58">
        <v>202413422521</v>
      </c>
      <c r="I2614" s="58">
        <v>6200075154</v>
      </c>
      <c r="J2614" s="60" t="s">
        <v>7127</v>
      </c>
      <c r="K2614" s="60" t="s">
        <v>7128</v>
      </c>
      <c r="L2614" s="212" t="s">
        <v>516</v>
      </c>
      <c r="M2614" s="60">
        <v>45322</v>
      </c>
      <c r="N2614" s="58" t="s">
        <v>24</v>
      </c>
      <c r="O2614" s="58" t="s">
        <v>25</v>
      </c>
      <c r="P2614" s="62">
        <v>400000</v>
      </c>
      <c r="Q2614" s="58" t="s">
        <v>26</v>
      </c>
      <c r="R2614" s="58" t="s">
        <v>26</v>
      </c>
      <c r="S2614" s="58" t="s">
        <v>2828</v>
      </c>
      <c r="T2614" s="213" t="s">
        <v>28</v>
      </c>
      <c r="U2614" s="63" t="s">
        <v>29</v>
      </c>
      <c r="W2614" s="143"/>
      <c r="X2614" s="143"/>
      <c r="AO2614" s="143"/>
      <c r="AP2614" s="143"/>
      <c r="BD2614" s="234"/>
      <c r="BE2614" s="234"/>
    </row>
    <row r="2615" spans="1:57" ht="12.95" customHeight="1" x14ac:dyDescent="0.2">
      <c r="A2615" s="57">
        <f t="shared" si="52"/>
        <v>2614</v>
      </c>
      <c r="B2615" s="58">
        <v>2171031108830000</v>
      </c>
      <c r="C2615" s="59" t="s">
        <v>6435</v>
      </c>
      <c r="D2615" s="59" t="s">
        <v>203</v>
      </c>
      <c r="E2615" s="60">
        <v>30539</v>
      </c>
      <c r="F2615" s="60">
        <v>45315</v>
      </c>
      <c r="G2615" s="60">
        <v>45315</v>
      </c>
      <c r="H2615" s="58">
        <v>202413421822</v>
      </c>
      <c r="I2615" s="58">
        <v>6200540221</v>
      </c>
      <c r="J2615" s="60" t="s">
        <v>7129</v>
      </c>
      <c r="K2615" s="60" t="s">
        <v>7130</v>
      </c>
      <c r="L2615" s="212" t="s">
        <v>561</v>
      </c>
      <c r="M2615" s="60">
        <v>45322</v>
      </c>
      <c r="N2615" s="60" t="s">
        <v>694</v>
      </c>
      <c r="O2615" s="58" t="s">
        <v>25</v>
      </c>
      <c r="P2615" s="62">
        <v>400000</v>
      </c>
      <c r="Q2615" s="58" t="s">
        <v>26</v>
      </c>
      <c r="R2615" s="58" t="s">
        <v>26</v>
      </c>
      <c r="S2615" s="58" t="s">
        <v>27</v>
      </c>
      <c r="T2615" s="213" t="s">
        <v>28</v>
      </c>
      <c r="U2615" s="63" t="s">
        <v>29</v>
      </c>
      <c r="W2615" s="143"/>
      <c r="X2615" s="143"/>
      <c r="AO2615" s="143"/>
      <c r="AP2615" s="143"/>
      <c r="BD2615" s="234"/>
      <c r="BE2615" s="234"/>
    </row>
    <row r="2616" spans="1:57" ht="12.95" customHeight="1" x14ac:dyDescent="0.2">
      <c r="A2616" s="57">
        <f t="shared" si="52"/>
        <v>2615</v>
      </c>
      <c r="B2616" s="58">
        <v>1571021907870000</v>
      </c>
      <c r="C2616" s="59" t="s">
        <v>5931</v>
      </c>
      <c r="D2616" s="59" t="s">
        <v>928</v>
      </c>
      <c r="E2616" s="60">
        <v>31977</v>
      </c>
      <c r="F2616" s="60">
        <v>45313</v>
      </c>
      <c r="G2616" s="60">
        <v>45313</v>
      </c>
      <c r="H2616" s="58">
        <v>202413421821</v>
      </c>
      <c r="I2616" s="58">
        <v>6201197499</v>
      </c>
      <c r="J2616" s="60" t="s">
        <v>7131</v>
      </c>
      <c r="K2616" s="60" t="s">
        <v>7130</v>
      </c>
      <c r="L2616" s="212" t="s">
        <v>561</v>
      </c>
      <c r="M2616" s="60">
        <v>45322</v>
      </c>
      <c r="N2616" s="60" t="s">
        <v>694</v>
      </c>
      <c r="O2616" s="58" t="s">
        <v>25</v>
      </c>
      <c r="P2616" s="62">
        <v>400000</v>
      </c>
      <c r="Q2616" s="58" t="s">
        <v>26</v>
      </c>
      <c r="R2616" s="58" t="s">
        <v>26</v>
      </c>
      <c r="S2616" s="58" t="s">
        <v>27</v>
      </c>
      <c r="T2616" s="213" t="s">
        <v>28</v>
      </c>
      <c r="U2616" s="63" t="s">
        <v>29</v>
      </c>
      <c r="W2616" s="143"/>
      <c r="X2616" s="143"/>
      <c r="AO2616" s="143"/>
      <c r="AP2616" s="143"/>
      <c r="BD2616" s="234"/>
      <c r="BE2616" s="234"/>
    </row>
    <row r="2617" spans="1:57" ht="12.95" customHeight="1" x14ac:dyDescent="0.2">
      <c r="A2617" s="57">
        <f t="shared" si="52"/>
        <v>2616</v>
      </c>
      <c r="B2617" s="58">
        <v>8101171804990000</v>
      </c>
      <c r="C2617" s="59" t="s">
        <v>2730</v>
      </c>
      <c r="D2617" s="59" t="s">
        <v>1017</v>
      </c>
      <c r="E2617" s="60">
        <v>37608</v>
      </c>
      <c r="F2617" s="60">
        <v>45320</v>
      </c>
      <c r="G2617" s="60">
        <v>45320</v>
      </c>
      <c r="H2617" s="58">
        <v>202413420628</v>
      </c>
      <c r="I2617" s="58">
        <v>6212367993</v>
      </c>
      <c r="J2617" s="60" t="s">
        <v>7132</v>
      </c>
      <c r="K2617" s="60" t="s">
        <v>7133</v>
      </c>
      <c r="L2617" s="212" t="s">
        <v>4364</v>
      </c>
      <c r="M2617" s="60">
        <v>45322</v>
      </c>
      <c r="N2617" s="58" t="s">
        <v>24</v>
      </c>
      <c r="O2617" s="59" t="s">
        <v>30</v>
      </c>
      <c r="P2617" s="62">
        <v>855000</v>
      </c>
      <c r="Q2617" s="58" t="s">
        <v>26</v>
      </c>
      <c r="R2617" s="58" t="s">
        <v>26</v>
      </c>
      <c r="S2617" s="58" t="s">
        <v>27</v>
      </c>
      <c r="T2617" s="213" t="s">
        <v>28</v>
      </c>
      <c r="U2617" s="63" t="s">
        <v>29</v>
      </c>
      <c r="W2617" s="143"/>
      <c r="X2617" s="143"/>
      <c r="AO2617" s="143"/>
      <c r="AP2617" s="143"/>
      <c r="BD2617" s="234"/>
      <c r="BE2617" s="234"/>
    </row>
    <row r="2618" spans="1:57" ht="12.95" customHeight="1" x14ac:dyDescent="0.2">
      <c r="A2618" s="57">
        <f t="shared" si="52"/>
        <v>2617</v>
      </c>
      <c r="B2618" s="58">
        <v>1207211010860000</v>
      </c>
      <c r="C2618" s="59" t="s">
        <v>3138</v>
      </c>
      <c r="D2618" s="59" t="s">
        <v>303</v>
      </c>
      <c r="E2618" s="60">
        <v>31695</v>
      </c>
      <c r="F2618" s="60">
        <v>45317</v>
      </c>
      <c r="G2618" s="60">
        <v>45317</v>
      </c>
      <c r="H2618" s="58">
        <v>202413420627</v>
      </c>
      <c r="I2618" s="58">
        <v>6212400874</v>
      </c>
      <c r="J2618" s="60" t="s">
        <v>7134</v>
      </c>
      <c r="K2618" s="60" t="s">
        <v>7133</v>
      </c>
      <c r="L2618" s="212" t="s">
        <v>4364</v>
      </c>
      <c r="M2618" s="60">
        <v>45322</v>
      </c>
      <c r="N2618" s="58" t="s">
        <v>24</v>
      </c>
      <c r="O2618" s="59" t="s">
        <v>30</v>
      </c>
      <c r="P2618" s="62">
        <v>855000</v>
      </c>
      <c r="Q2618" s="58" t="s">
        <v>26</v>
      </c>
      <c r="R2618" s="58" t="s">
        <v>26</v>
      </c>
      <c r="S2618" s="58" t="s">
        <v>27</v>
      </c>
      <c r="T2618" s="213" t="s">
        <v>28</v>
      </c>
      <c r="U2618" s="63" t="s">
        <v>29</v>
      </c>
      <c r="W2618" s="143"/>
      <c r="X2618" s="143"/>
      <c r="AO2618" s="143"/>
      <c r="AP2618" s="143"/>
      <c r="BD2618" s="234"/>
      <c r="BE2618" s="234"/>
    </row>
    <row r="2619" spans="1:57" ht="12.95" customHeight="1" x14ac:dyDescent="0.2">
      <c r="A2619" s="57">
        <f t="shared" si="52"/>
        <v>2618</v>
      </c>
      <c r="B2619" s="58">
        <v>1271012404780000</v>
      </c>
      <c r="C2619" s="59" t="s">
        <v>2349</v>
      </c>
      <c r="D2619" s="59" t="s">
        <v>56</v>
      </c>
      <c r="E2619" s="60">
        <v>28604</v>
      </c>
      <c r="F2619" s="60">
        <v>45317</v>
      </c>
      <c r="G2619" s="60">
        <v>45317</v>
      </c>
      <c r="H2619" s="58">
        <v>202413420626</v>
      </c>
      <c r="I2619" s="58">
        <v>6200480659</v>
      </c>
      <c r="J2619" s="60" t="s">
        <v>7135</v>
      </c>
      <c r="K2619" s="60" t="s">
        <v>7133</v>
      </c>
      <c r="L2619" s="212" t="s">
        <v>4364</v>
      </c>
      <c r="M2619" s="60">
        <v>45322</v>
      </c>
      <c r="N2619" s="58" t="s">
        <v>24</v>
      </c>
      <c r="O2619" s="59" t="s">
        <v>30</v>
      </c>
      <c r="P2619" s="62">
        <v>855000</v>
      </c>
      <c r="Q2619" s="58" t="s">
        <v>26</v>
      </c>
      <c r="R2619" s="58" t="s">
        <v>26</v>
      </c>
      <c r="S2619" s="58" t="s">
        <v>27</v>
      </c>
      <c r="T2619" s="213" t="s">
        <v>28</v>
      </c>
      <c r="U2619" s="63" t="s">
        <v>29</v>
      </c>
      <c r="W2619" s="143"/>
      <c r="X2619" s="143"/>
      <c r="AO2619" s="143"/>
      <c r="AP2619" s="143"/>
      <c r="BD2619" s="234"/>
      <c r="BE2619" s="234"/>
    </row>
    <row r="2620" spans="1:57" ht="12.95" customHeight="1" x14ac:dyDescent="0.2">
      <c r="A2620" s="57">
        <f t="shared" si="52"/>
        <v>2619</v>
      </c>
      <c r="B2620" s="58">
        <v>1806115804020000</v>
      </c>
      <c r="C2620" s="59" t="s">
        <v>4984</v>
      </c>
      <c r="D2620" s="59" t="s">
        <v>4985</v>
      </c>
      <c r="E2620" s="60">
        <v>37364</v>
      </c>
      <c r="F2620" s="60">
        <v>45317</v>
      </c>
      <c r="G2620" s="60">
        <v>45317</v>
      </c>
      <c r="H2620" s="58">
        <v>202413420625</v>
      </c>
      <c r="I2620" s="58">
        <v>6212402975</v>
      </c>
      <c r="J2620" s="60" t="s">
        <v>7136</v>
      </c>
      <c r="K2620" s="60" t="s">
        <v>7133</v>
      </c>
      <c r="L2620" s="212" t="s">
        <v>4364</v>
      </c>
      <c r="M2620" s="60">
        <v>45322</v>
      </c>
      <c r="N2620" s="58" t="s">
        <v>24</v>
      </c>
      <c r="O2620" s="59" t="s">
        <v>30</v>
      </c>
      <c r="P2620" s="62">
        <v>855000</v>
      </c>
      <c r="Q2620" s="58" t="s">
        <v>26</v>
      </c>
      <c r="R2620" s="58" t="s">
        <v>26</v>
      </c>
      <c r="S2620" s="58" t="s">
        <v>27</v>
      </c>
      <c r="T2620" s="213" t="s">
        <v>28</v>
      </c>
      <c r="U2620" s="63" t="s">
        <v>29</v>
      </c>
      <c r="W2620" s="143"/>
      <c r="X2620" s="143"/>
      <c r="AO2620" s="143"/>
      <c r="AP2620" s="143"/>
      <c r="BD2620" s="234"/>
      <c r="BE2620" s="234"/>
    </row>
    <row r="2621" spans="1:57" ht="12.95" customHeight="1" x14ac:dyDescent="0.2">
      <c r="A2621" s="57">
        <f t="shared" si="52"/>
        <v>2620</v>
      </c>
      <c r="B2621" s="58">
        <v>3327101403020000</v>
      </c>
      <c r="C2621" s="59" t="s">
        <v>3122</v>
      </c>
      <c r="D2621" s="59" t="s">
        <v>93</v>
      </c>
      <c r="E2621" s="60">
        <v>37329</v>
      </c>
      <c r="F2621" s="60">
        <v>45316</v>
      </c>
      <c r="G2621" s="60">
        <v>45316</v>
      </c>
      <c r="H2621" s="58">
        <v>202413420623</v>
      </c>
      <c r="I2621" s="58">
        <v>6212400868</v>
      </c>
      <c r="J2621" s="60" t="s">
        <v>7137</v>
      </c>
      <c r="K2621" s="60" t="s">
        <v>7133</v>
      </c>
      <c r="L2621" s="212" t="s">
        <v>4364</v>
      </c>
      <c r="M2621" s="60">
        <v>45322</v>
      </c>
      <c r="N2621" s="58" t="s">
        <v>24</v>
      </c>
      <c r="O2621" s="59" t="s">
        <v>30</v>
      </c>
      <c r="P2621" s="62">
        <v>855000</v>
      </c>
      <c r="Q2621" s="58" t="s">
        <v>26</v>
      </c>
      <c r="R2621" s="58" t="s">
        <v>26</v>
      </c>
      <c r="S2621" s="58" t="s">
        <v>27</v>
      </c>
      <c r="T2621" s="213" t="s">
        <v>28</v>
      </c>
      <c r="U2621" s="63" t="s">
        <v>29</v>
      </c>
      <c r="W2621" s="143"/>
      <c r="X2621" s="143"/>
      <c r="AO2621" s="143"/>
      <c r="AP2621" s="143"/>
      <c r="BD2621" s="234"/>
      <c r="BE2621" s="234"/>
    </row>
    <row r="2622" spans="1:57" ht="12.95" customHeight="1" x14ac:dyDescent="0.2">
      <c r="A2622" s="57">
        <f t="shared" si="52"/>
        <v>2621</v>
      </c>
      <c r="B2622" s="58">
        <v>1671081811690000</v>
      </c>
      <c r="C2622" s="59" t="s">
        <v>506</v>
      </c>
      <c r="D2622" s="59" t="s">
        <v>221</v>
      </c>
      <c r="E2622" s="60">
        <v>25525</v>
      </c>
      <c r="F2622" s="60">
        <v>45314</v>
      </c>
      <c r="G2622" s="60">
        <v>45314</v>
      </c>
      <c r="H2622" s="58">
        <v>202413420622</v>
      </c>
      <c r="I2622" s="58">
        <v>6200060615</v>
      </c>
      <c r="J2622" s="60" t="s">
        <v>7138</v>
      </c>
      <c r="K2622" s="60" t="s">
        <v>7133</v>
      </c>
      <c r="L2622" s="212" t="s">
        <v>4364</v>
      </c>
      <c r="M2622" s="60">
        <v>45322</v>
      </c>
      <c r="N2622" s="58" t="s">
        <v>24</v>
      </c>
      <c r="O2622" s="59" t="s">
        <v>30</v>
      </c>
      <c r="P2622" s="62">
        <v>855000</v>
      </c>
      <c r="Q2622" s="58" t="s">
        <v>26</v>
      </c>
      <c r="R2622" s="58" t="s">
        <v>26</v>
      </c>
      <c r="S2622" s="58" t="s">
        <v>27</v>
      </c>
      <c r="T2622" s="213" t="s">
        <v>28</v>
      </c>
      <c r="U2622" s="63" t="s">
        <v>29</v>
      </c>
      <c r="W2622" s="143"/>
      <c r="X2622" s="143"/>
      <c r="AO2622" s="143"/>
      <c r="AP2622" s="143"/>
      <c r="BD2622" s="234"/>
      <c r="BE2622" s="234"/>
    </row>
    <row r="2623" spans="1:57" ht="12.95" customHeight="1" x14ac:dyDescent="0.2">
      <c r="A2623" s="57">
        <f t="shared" si="52"/>
        <v>2622</v>
      </c>
      <c r="B2623" s="58">
        <v>3301232405840000</v>
      </c>
      <c r="C2623" s="59" t="s">
        <v>2491</v>
      </c>
      <c r="D2623" s="59" t="s">
        <v>203</v>
      </c>
      <c r="E2623" s="60">
        <v>30826</v>
      </c>
      <c r="F2623" s="60">
        <v>45317</v>
      </c>
      <c r="G2623" s="60">
        <v>45317</v>
      </c>
      <c r="H2623" s="58">
        <v>202413418322</v>
      </c>
      <c r="I2623" s="58">
        <v>6201572752</v>
      </c>
      <c r="J2623" s="60" t="s">
        <v>7139</v>
      </c>
      <c r="K2623" s="60" t="s">
        <v>7140</v>
      </c>
      <c r="L2623" s="212" t="s">
        <v>566</v>
      </c>
      <c r="M2623" s="60">
        <v>45322</v>
      </c>
      <c r="N2623" s="58" t="s">
        <v>24</v>
      </c>
      <c r="O2623" s="58" t="s">
        <v>25</v>
      </c>
      <c r="P2623" s="62">
        <v>400000</v>
      </c>
      <c r="Q2623" s="58" t="s">
        <v>107</v>
      </c>
      <c r="R2623" s="58" t="s">
        <v>108</v>
      </c>
      <c r="S2623" s="58" t="s">
        <v>57</v>
      </c>
      <c r="T2623" s="213" t="s">
        <v>28</v>
      </c>
      <c r="U2623" s="63" t="s">
        <v>29</v>
      </c>
      <c r="W2623" s="143"/>
      <c r="X2623" s="143"/>
      <c r="AO2623" s="143"/>
      <c r="AP2623" s="143"/>
      <c r="BD2623" s="234"/>
      <c r="BE2623" s="234"/>
    </row>
    <row r="2624" spans="1:57" ht="12.95" customHeight="1" x14ac:dyDescent="0.2">
      <c r="A2624" s="57">
        <f t="shared" si="52"/>
        <v>2623</v>
      </c>
      <c r="B2624" s="58">
        <v>3526010812930000</v>
      </c>
      <c r="C2624" s="59" t="s">
        <v>5799</v>
      </c>
      <c r="D2624" s="59" t="s">
        <v>51</v>
      </c>
      <c r="E2624" s="60">
        <v>34311</v>
      </c>
      <c r="F2624" s="60">
        <v>45309</v>
      </c>
      <c r="G2624" s="60">
        <v>45310</v>
      </c>
      <c r="H2624" s="58">
        <v>202413418321</v>
      </c>
      <c r="I2624" s="58">
        <v>6201354369</v>
      </c>
      <c r="J2624" s="60" t="s">
        <v>7141</v>
      </c>
      <c r="K2624" s="60" t="s">
        <v>7140</v>
      </c>
      <c r="L2624" s="212" t="s">
        <v>566</v>
      </c>
      <c r="M2624" s="60">
        <v>45322</v>
      </c>
      <c r="N2624" s="58" t="s">
        <v>24</v>
      </c>
      <c r="O2624" s="58" t="s">
        <v>25</v>
      </c>
      <c r="P2624" s="62">
        <v>400000</v>
      </c>
      <c r="Q2624" s="58" t="s">
        <v>26</v>
      </c>
      <c r="R2624" s="58" t="s">
        <v>26</v>
      </c>
      <c r="S2624" s="58" t="s">
        <v>2851</v>
      </c>
      <c r="T2624" s="213" t="s">
        <v>28</v>
      </c>
      <c r="U2624" s="63" t="s">
        <v>29</v>
      </c>
      <c r="W2624" s="143"/>
      <c r="X2624" s="143"/>
      <c r="AO2624" s="143"/>
      <c r="AP2624" s="143"/>
      <c r="BD2624" s="234"/>
      <c r="BE2624" s="234"/>
    </row>
    <row r="2625" spans="1:57" ht="12.95" customHeight="1" x14ac:dyDescent="0.2">
      <c r="A2625" s="57">
        <f t="shared" si="52"/>
        <v>2624</v>
      </c>
      <c r="B2625" s="58">
        <v>3526180207900000</v>
      </c>
      <c r="C2625" s="59" t="s">
        <v>2647</v>
      </c>
      <c r="D2625" s="59" t="s">
        <v>51</v>
      </c>
      <c r="E2625" s="60">
        <v>33056</v>
      </c>
      <c r="F2625" s="60">
        <v>45320</v>
      </c>
      <c r="G2625" s="60">
        <v>45320</v>
      </c>
      <c r="H2625" s="58">
        <v>202413416025</v>
      </c>
      <c r="I2625" s="58">
        <v>6201588461</v>
      </c>
      <c r="J2625" s="60" t="s">
        <v>7142</v>
      </c>
      <c r="K2625" s="60" t="s">
        <v>7143</v>
      </c>
      <c r="L2625" s="212" t="s">
        <v>516</v>
      </c>
      <c r="M2625" s="60">
        <v>45322</v>
      </c>
      <c r="N2625" s="58" t="s">
        <v>24</v>
      </c>
      <c r="O2625" s="58" t="s">
        <v>25</v>
      </c>
      <c r="P2625" s="62">
        <v>400000</v>
      </c>
      <c r="Q2625" s="58" t="s">
        <v>26</v>
      </c>
      <c r="R2625" s="58" t="s">
        <v>26</v>
      </c>
      <c r="S2625" s="58" t="s">
        <v>27</v>
      </c>
      <c r="T2625" s="213" t="s">
        <v>28</v>
      </c>
      <c r="U2625" s="63" t="s">
        <v>29</v>
      </c>
      <c r="W2625" s="143"/>
      <c r="X2625" s="143"/>
      <c r="AO2625" s="143"/>
      <c r="AP2625" s="143"/>
      <c r="BD2625" s="234"/>
      <c r="BE2625" s="234"/>
    </row>
    <row r="2626" spans="1:57" ht="12.95" customHeight="1" x14ac:dyDescent="0.2">
      <c r="A2626" s="57">
        <f t="shared" si="52"/>
        <v>2625</v>
      </c>
      <c r="B2626" s="58">
        <v>3174043105870000</v>
      </c>
      <c r="C2626" s="59" t="s">
        <v>1996</v>
      </c>
      <c r="D2626" s="59" t="s">
        <v>56</v>
      </c>
      <c r="E2626" s="60">
        <v>31916</v>
      </c>
      <c r="F2626" s="60">
        <v>45320</v>
      </c>
      <c r="G2626" s="60">
        <v>45320</v>
      </c>
      <c r="H2626" s="58">
        <v>202413416024</v>
      </c>
      <c r="I2626" s="58">
        <v>6202094131</v>
      </c>
      <c r="J2626" s="60" t="s">
        <v>7144</v>
      </c>
      <c r="K2626" s="60" t="s">
        <v>7143</v>
      </c>
      <c r="L2626" s="212" t="s">
        <v>516</v>
      </c>
      <c r="M2626" s="60">
        <v>45322</v>
      </c>
      <c r="N2626" s="58" t="s">
        <v>24</v>
      </c>
      <c r="O2626" s="58" t="s">
        <v>25</v>
      </c>
      <c r="P2626" s="62">
        <v>400000</v>
      </c>
      <c r="Q2626" s="58" t="s">
        <v>26</v>
      </c>
      <c r="R2626" s="58" t="s">
        <v>26</v>
      </c>
      <c r="S2626" s="58" t="s">
        <v>27</v>
      </c>
      <c r="T2626" s="213" t="s">
        <v>28</v>
      </c>
      <c r="U2626" s="63" t="s">
        <v>29</v>
      </c>
      <c r="W2626" s="143"/>
      <c r="X2626" s="143"/>
      <c r="AO2626" s="143"/>
      <c r="AP2626" s="143"/>
      <c r="BD2626" s="234"/>
      <c r="BE2626" s="234"/>
    </row>
    <row r="2627" spans="1:57" ht="12.95" customHeight="1" x14ac:dyDescent="0.2">
      <c r="A2627" s="57">
        <f t="shared" si="52"/>
        <v>2626</v>
      </c>
      <c r="B2627" s="58">
        <v>3217040511700000</v>
      </c>
      <c r="C2627" s="59" t="s">
        <v>2637</v>
      </c>
      <c r="D2627" s="59" t="s">
        <v>529</v>
      </c>
      <c r="E2627" s="60">
        <v>25877</v>
      </c>
      <c r="F2627" s="60">
        <v>45316</v>
      </c>
      <c r="G2627" s="60">
        <v>45316</v>
      </c>
      <c r="H2627" s="58">
        <v>202413416023</v>
      </c>
      <c r="I2627" s="58">
        <v>6200147552</v>
      </c>
      <c r="J2627" s="60" t="s">
        <v>7145</v>
      </c>
      <c r="K2627" s="60" t="s">
        <v>7143</v>
      </c>
      <c r="L2627" s="212" t="s">
        <v>516</v>
      </c>
      <c r="M2627" s="60">
        <v>45322</v>
      </c>
      <c r="N2627" s="58" t="s">
        <v>24</v>
      </c>
      <c r="O2627" s="58" t="s">
        <v>25</v>
      </c>
      <c r="P2627" s="62">
        <v>400000</v>
      </c>
      <c r="Q2627" s="58" t="s">
        <v>26</v>
      </c>
      <c r="R2627" s="58" t="s">
        <v>26</v>
      </c>
      <c r="S2627" s="58" t="s">
        <v>27</v>
      </c>
      <c r="T2627" s="213" t="s">
        <v>28</v>
      </c>
      <c r="U2627" s="63" t="s">
        <v>29</v>
      </c>
      <c r="W2627" s="143"/>
      <c r="X2627" s="143"/>
      <c r="AO2627" s="143"/>
      <c r="AP2627" s="143"/>
      <c r="BD2627" s="234"/>
      <c r="BE2627" s="234"/>
    </row>
    <row r="2628" spans="1:57" ht="12.95" customHeight="1" x14ac:dyDescent="0.2">
      <c r="A2628" s="57">
        <f t="shared" ref="A2628:A2691" si="53">A2627+1</f>
        <v>2627</v>
      </c>
      <c r="B2628" s="58">
        <v>3204282812690000</v>
      </c>
      <c r="C2628" s="59" t="s">
        <v>6390</v>
      </c>
      <c r="D2628" s="59" t="s">
        <v>257</v>
      </c>
      <c r="E2628" s="60">
        <v>25565</v>
      </c>
      <c r="F2628" s="60">
        <v>45314</v>
      </c>
      <c r="G2628" s="60">
        <v>45315</v>
      </c>
      <c r="H2628" s="58">
        <v>202413416022</v>
      </c>
      <c r="I2628" s="58">
        <v>6200074083</v>
      </c>
      <c r="J2628" s="60" t="s">
        <v>7146</v>
      </c>
      <c r="K2628" s="60" t="s">
        <v>7143</v>
      </c>
      <c r="L2628" s="212" t="s">
        <v>516</v>
      </c>
      <c r="M2628" s="60">
        <v>45322</v>
      </c>
      <c r="N2628" s="58" t="s">
        <v>24</v>
      </c>
      <c r="O2628" s="58" t="s">
        <v>25</v>
      </c>
      <c r="P2628" s="62">
        <v>400000</v>
      </c>
      <c r="Q2628" s="58" t="s">
        <v>26</v>
      </c>
      <c r="R2628" s="58" t="s">
        <v>26</v>
      </c>
      <c r="S2628" s="58" t="s">
        <v>27</v>
      </c>
      <c r="T2628" s="213" t="s">
        <v>28</v>
      </c>
      <c r="U2628" s="63" t="s">
        <v>29</v>
      </c>
      <c r="W2628" s="143"/>
      <c r="X2628" s="143"/>
      <c r="AO2628" s="143"/>
      <c r="AP2628" s="143"/>
      <c r="BD2628" s="234"/>
      <c r="BE2628" s="234"/>
    </row>
    <row r="2629" spans="1:57" ht="12.95" customHeight="1" x14ac:dyDescent="0.2">
      <c r="A2629" s="57">
        <f t="shared" si="53"/>
        <v>2628</v>
      </c>
      <c r="B2629" s="58">
        <v>3275021308780030</v>
      </c>
      <c r="C2629" s="59" t="s">
        <v>1373</v>
      </c>
      <c r="D2629" s="59" t="s">
        <v>260</v>
      </c>
      <c r="E2629" s="60">
        <v>28715</v>
      </c>
      <c r="F2629" s="60">
        <v>45308</v>
      </c>
      <c r="G2629" s="60">
        <v>45308</v>
      </c>
      <c r="H2629" s="58">
        <v>202413416021</v>
      </c>
      <c r="I2629" s="58">
        <v>6200408838</v>
      </c>
      <c r="J2629" s="60" t="s">
        <v>7147</v>
      </c>
      <c r="K2629" s="60" t="s">
        <v>7143</v>
      </c>
      <c r="L2629" s="212" t="s">
        <v>516</v>
      </c>
      <c r="M2629" s="60">
        <v>45322</v>
      </c>
      <c r="N2629" s="58" t="s">
        <v>24</v>
      </c>
      <c r="O2629" s="58" t="s">
        <v>25</v>
      </c>
      <c r="P2629" s="62">
        <v>400000</v>
      </c>
      <c r="Q2629" s="58" t="s">
        <v>26</v>
      </c>
      <c r="R2629" s="58" t="s">
        <v>26</v>
      </c>
      <c r="S2629" s="58" t="s">
        <v>27</v>
      </c>
      <c r="T2629" s="213" t="s">
        <v>28</v>
      </c>
      <c r="U2629" s="63" t="s">
        <v>29</v>
      </c>
      <c r="W2629" s="143"/>
      <c r="X2629" s="143"/>
      <c r="AO2629" s="143"/>
      <c r="AP2629" s="143"/>
      <c r="BD2629" s="234"/>
      <c r="BE2629" s="234"/>
    </row>
    <row r="2630" spans="1:57" ht="12.95" customHeight="1" x14ac:dyDescent="0.2">
      <c r="A2630" s="57">
        <f t="shared" si="53"/>
        <v>2629</v>
      </c>
      <c r="B2630" s="58">
        <v>3275081709790020</v>
      </c>
      <c r="C2630" s="59" t="s">
        <v>3008</v>
      </c>
      <c r="D2630" s="59" t="s">
        <v>56</v>
      </c>
      <c r="E2630" s="60">
        <v>29115</v>
      </c>
      <c r="F2630" s="60">
        <v>45320</v>
      </c>
      <c r="G2630" s="60">
        <v>45320</v>
      </c>
      <c r="H2630" s="58">
        <v>202413415222</v>
      </c>
      <c r="I2630" s="58">
        <v>6200134928</v>
      </c>
      <c r="J2630" s="60" t="s">
        <v>7148</v>
      </c>
      <c r="K2630" s="60" t="s">
        <v>7149</v>
      </c>
      <c r="L2630" s="212" t="s">
        <v>519</v>
      </c>
      <c r="M2630" s="60">
        <v>45322</v>
      </c>
      <c r="N2630" s="58" t="s">
        <v>24</v>
      </c>
      <c r="O2630" s="58" t="s">
        <v>25</v>
      </c>
      <c r="P2630" s="62">
        <v>400000</v>
      </c>
      <c r="Q2630" s="58" t="s">
        <v>26</v>
      </c>
      <c r="R2630" s="58" t="s">
        <v>26</v>
      </c>
      <c r="S2630" s="58" t="s">
        <v>27</v>
      </c>
      <c r="T2630" s="213" t="s">
        <v>28</v>
      </c>
      <c r="U2630" s="63" t="s">
        <v>29</v>
      </c>
      <c r="W2630" s="143"/>
      <c r="X2630" s="143"/>
      <c r="AO2630" s="143"/>
      <c r="AP2630" s="143"/>
      <c r="BD2630" s="234"/>
      <c r="BE2630" s="234"/>
    </row>
    <row r="2631" spans="1:57" ht="12.95" customHeight="1" x14ac:dyDescent="0.2">
      <c r="A2631" s="57">
        <f t="shared" si="53"/>
        <v>2630</v>
      </c>
      <c r="B2631" s="58">
        <v>2102032802860000</v>
      </c>
      <c r="C2631" s="59" t="s">
        <v>6323</v>
      </c>
      <c r="D2631" s="59" t="s">
        <v>890</v>
      </c>
      <c r="E2631" s="60">
        <v>31471</v>
      </c>
      <c r="F2631" s="60">
        <v>45315</v>
      </c>
      <c r="G2631" s="60">
        <v>45315</v>
      </c>
      <c r="H2631" s="58">
        <v>202413415221</v>
      </c>
      <c r="I2631" s="58">
        <v>6200469617</v>
      </c>
      <c r="J2631" s="60" t="s">
        <v>7150</v>
      </c>
      <c r="K2631" s="60" t="s">
        <v>7149</v>
      </c>
      <c r="L2631" s="212" t="s">
        <v>519</v>
      </c>
      <c r="M2631" s="60">
        <v>45322</v>
      </c>
      <c r="N2631" s="58" t="s">
        <v>24</v>
      </c>
      <c r="O2631" s="58" t="s">
        <v>25</v>
      </c>
      <c r="P2631" s="62">
        <v>400000</v>
      </c>
      <c r="Q2631" s="58" t="s">
        <v>26</v>
      </c>
      <c r="R2631" s="58" t="s">
        <v>26</v>
      </c>
      <c r="S2631" s="58" t="s">
        <v>27</v>
      </c>
      <c r="T2631" s="213" t="s">
        <v>28</v>
      </c>
      <c r="U2631" s="63" t="s">
        <v>29</v>
      </c>
      <c r="W2631" s="143"/>
      <c r="X2631" s="143"/>
      <c r="AO2631" s="143"/>
      <c r="AP2631" s="143"/>
      <c r="BD2631" s="234"/>
      <c r="BE2631" s="234"/>
    </row>
    <row r="2632" spans="1:57" ht="12.95" customHeight="1" x14ac:dyDescent="0.2">
      <c r="A2632" s="57">
        <f t="shared" si="53"/>
        <v>2631</v>
      </c>
      <c r="B2632" s="58">
        <v>3507160904830000</v>
      </c>
      <c r="C2632" s="59" t="s">
        <v>563</v>
      </c>
      <c r="D2632" s="59" t="s">
        <v>182</v>
      </c>
      <c r="E2632" s="60">
        <v>30415</v>
      </c>
      <c r="F2632" s="60">
        <v>45315</v>
      </c>
      <c r="G2632" s="60">
        <v>45316</v>
      </c>
      <c r="H2632" s="58">
        <v>202413411022</v>
      </c>
      <c r="I2632" s="58">
        <v>6200406235</v>
      </c>
      <c r="J2632" s="60" t="s">
        <v>7151</v>
      </c>
      <c r="K2632" s="60" t="s">
        <v>7152</v>
      </c>
      <c r="L2632" s="212" t="s">
        <v>519</v>
      </c>
      <c r="M2632" s="60">
        <v>45322</v>
      </c>
      <c r="N2632" s="58" t="s">
        <v>24</v>
      </c>
      <c r="O2632" s="58" t="s">
        <v>25</v>
      </c>
      <c r="P2632" s="62">
        <v>400000</v>
      </c>
      <c r="Q2632" s="58" t="s">
        <v>107</v>
      </c>
      <c r="R2632" s="58" t="s">
        <v>108</v>
      </c>
      <c r="S2632" s="58" t="s">
        <v>57</v>
      </c>
      <c r="T2632" s="213" t="s">
        <v>28</v>
      </c>
      <c r="U2632" s="63" t="s">
        <v>29</v>
      </c>
      <c r="W2632" s="143"/>
      <c r="X2632" s="143"/>
      <c r="AO2632" s="143"/>
      <c r="AP2632" s="143"/>
      <c r="BD2632" s="234"/>
      <c r="BE2632" s="234"/>
    </row>
    <row r="2633" spans="1:57" ht="12.95" customHeight="1" x14ac:dyDescent="0.2">
      <c r="A2633" s="57">
        <f t="shared" si="53"/>
        <v>2632</v>
      </c>
      <c r="B2633" s="58">
        <v>3526041106840000</v>
      </c>
      <c r="C2633" s="59" t="s">
        <v>4762</v>
      </c>
      <c r="D2633" s="59" t="s">
        <v>51</v>
      </c>
      <c r="E2633" s="60">
        <v>30844</v>
      </c>
      <c r="F2633" s="60">
        <v>45302</v>
      </c>
      <c r="G2633" s="60">
        <v>45302</v>
      </c>
      <c r="H2633" s="58">
        <v>202413411021</v>
      </c>
      <c r="I2633" s="58">
        <v>6200406509</v>
      </c>
      <c r="J2633" s="60" t="s">
        <v>7153</v>
      </c>
      <c r="K2633" s="60" t="s">
        <v>7152</v>
      </c>
      <c r="L2633" s="212" t="s">
        <v>519</v>
      </c>
      <c r="M2633" s="60">
        <v>45322</v>
      </c>
      <c r="N2633" s="58" t="s">
        <v>24</v>
      </c>
      <c r="O2633" s="58" t="s">
        <v>25</v>
      </c>
      <c r="P2633" s="62">
        <v>400000</v>
      </c>
      <c r="Q2633" s="58" t="s">
        <v>107</v>
      </c>
      <c r="R2633" s="58" t="s">
        <v>108</v>
      </c>
      <c r="S2633" s="58" t="s">
        <v>57</v>
      </c>
      <c r="T2633" s="213" t="s">
        <v>28</v>
      </c>
      <c r="U2633" s="63" t="s">
        <v>29</v>
      </c>
      <c r="W2633" s="143"/>
      <c r="X2633" s="143"/>
      <c r="AO2633" s="143"/>
      <c r="AP2633" s="143"/>
      <c r="BD2633" s="234"/>
      <c r="BE2633" s="234"/>
    </row>
    <row r="2634" spans="1:57" ht="12.95" customHeight="1" x14ac:dyDescent="0.2">
      <c r="A2634" s="57">
        <f t="shared" si="53"/>
        <v>2633</v>
      </c>
      <c r="B2634" s="58">
        <v>7326070102880000</v>
      </c>
      <c r="C2634" s="59" t="s">
        <v>7154</v>
      </c>
      <c r="D2634" s="59" t="s">
        <v>7155</v>
      </c>
      <c r="E2634" s="60">
        <v>32174</v>
      </c>
      <c r="F2634" s="60">
        <v>45315</v>
      </c>
      <c r="G2634" s="60">
        <v>45315</v>
      </c>
      <c r="H2634" s="58">
        <v>202413409821</v>
      </c>
      <c r="I2634" s="58">
        <v>6201456468</v>
      </c>
      <c r="J2634" s="60" t="s">
        <v>7156</v>
      </c>
      <c r="K2634" s="60" t="s">
        <v>7157</v>
      </c>
      <c r="L2634" s="59" t="s">
        <v>4262</v>
      </c>
      <c r="M2634" s="60">
        <v>45322</v>
      </c>
      <c r="N2634" s="58" t="s">
        <v>24</v>
      </c>
      <c r="O2634" s="59" t="s">
        <v>37</v>
      </c>
      <c r="P2634" s="62">
        <v>450000</v>
      </c>
      <c r="Q2634" s="58" t="s">
        <v>26</v>
      </c>
      <c r="R2634" s="58" t="s">
        <v>26</v>
      </c>
      <c r="S2634" s="58" t="s">
        <v>27</v>
      </c>
      <c r="T2634" s="213" t="s">
        <v>28</v>
      </c>
      <c r="U2634" s="63" t="s">
        <v>29</v>
      </c>
      <c r="W2634" s="143"/>
      <c r="X2634" s="143"/>
      <c r="AO2634" s="143"/>
      <c r="AP2634" s="143"/>
      <c r="BD2634" s="234"/>
      <c r="BE2634" s="234"/>
    </row>
    <row r="2635" spans="1:57" ht="12.95" customHeight="1" x14ac:dyDescent="0.2">
      <c r="A2635" s="57">
        <f t="shared" si="53"/>
        <v>2634</v>
      </c>
      <c r="B2635" s="58">
        <v>3173010410890000</v>
      </c>
      <c r="C2635" s="59" t="s">
        <v>718</v>
      </c>
      <c r="D2635" s="59" t="s">
        <v>56</v>
      </c>
      <c r="E2635" s="60">
        <v>32785</v>
      </c>
      <c r="F2635" s="60">
        <v>45317</v>
      </c>
      <c r="G2635" s="60">
        <v>45317</v>
      </c>
      <c r="H2635" s="58">
        <v>202413396423</v>
      </c>
      <c r="I2635" s="58">
        <v>6201112835</v>
      </c>
      <c r="J2635" s="60" t="s">
        <v>7158</v>
      </c>
      <c r="K2635" s="60" t="s">
        <v>7159</v>
      </c>
      <c r="L2635" s="212" t="s">
        <v>358</v>
      </c>
      <c r="M2635" s="60">
        <v>45322</v>
      </c>
      <c r="N2635" s="58" t="s">
        <v>24</v>
      </c>
      <c r="O2635" s="58" t="s">
        <v>25</v>
      </c>
      <c r="P2635" s="62">
        <v>400000</v>
      </c>
      <c r="Q2635" s="58" t="s">
        <v>107</v>
      </c>
      <c r="R2635" s="58" t="s">
        <v>108</v>
      </c>
      <c r="S2635" s="58" t="s">
        <v>57</v>
      </c>
      <c r="T2635" s="213" t="s">
        <v>28</v>
      </c>
      <c r="U2635" s="63" t="s">
        <v>29</v>
      </c>
      <c r="W2635" s="143"/>
      <c r="X2635" s="143"/>
      <c r="AO2635" s="143"/>
      <c r="AP2635" s="143"/>
      <c r="BD2635" s="234"/>
      <c r="BE2635" s="234"/>
    </row>
    <row r="2636" spans="1:57" ht="12.95" customHeight="1" x14ac:dyDescent="0.2">
      <c r="A2636" s="57">
        <f t="shared" si="53"/>
        <v>2635</v>
      </c>
      <c r="B2636" s="58">
        <v>3172041301840010</v>
      </c>
      <c r="C2636" s="59" t="s">
        <v>2563</v>
      </c>
      <c r="D2636" s="59" t="s">
        <v>2235</v>
      </c>
      <c r="E2636" s="60">
        <v>30694</v>
      </c>
      <c r="F2636" s="60">
        <v>45317</v>
      </c>
      <c r="G2636" s="60">
        <v>45317</v>
      </c>
      <c r="H2636" s="58">
        <v>202413396422</v>
      </c>
      <c r="I2636" s="58">
        <v>6200424960</v>
      </c>
      <c r="J2636" s="60" t="s">
        <v>7160</v>
      </c>
      <c r="K2636" s="60" t="s">
        <v>7159</v>
      </c>
      <c r="L2636" s="212" t="s">
        <v>358</v>
      </c>
      <c r="M2636" s="60">
        <v>45322</v>
      </c>
      <c r="N2636" s="58" t="s">
        <v>24</v>
      </c>
      <c r="O2636" s="58" t="s">
        <v>25</v>
      </c>
      <c r="P2636" s="62">
        <v>400000</v>
      </c>
      <c r="Q2636" s="58" t="s">
        <v>107</v>
      </c>
      <c r="R2636" s="58" t="s">
        <v>108</v>
      </c>
      <c r="S2636" s="58" t="s">
        <v>57</v>
      </c>
      <c r="T2636" s="213" t="s">
        <v>28</v>
      </c>
      <c r="U2636" s="63" t="s">
        <v>29</v>
      </c>
      <c r="W2636" s="143"/>
      <c r="X2636" s="143"/>
      <c r="AO2636" s="143"/>
      <c r="AP2636" s="143"/>
      <c r="BD2636" s="234"/>
      <c r="BE2636" s="234"/>
    </row>
    <row r="2637" spans="1:57" ht="12.95" customHeight="1" x14ac:dyDescent="0.2">
      <c r="A2637" s="57">
        <f t="shared" si="53"/>
        <v>2636</v>
      </c>
      <c r="B2637" s="58">
        <v>7404070207820000</v>
      </c>
      <c r="C2637" s="59" t="s">
        <v>950</v>
      </c>
      <c r="D2637" s="59" t="s">
        <v>450</v>
      </c>
      <c r="E2637" s="60">
        <v>30134</v>
      </c>
      <c r="F2637" s="60">
        <v>45315</v>
      </c>
      <c r="G2637" s="60">
        <v>45316</v>
      </c>
      <c r="H2637" s="58">
        <v>202413396421</v>
      </c>
      <c r="I2637" s="58">
        <v>6200142999</v>
      </c>
      <c r="J2637" s="60" t="s">
        <v>7161</v>
      </c>
      <c r="K2637" s="60" t="s">
        <v>7159</v>
      </c>
      <c r="L2637" s="212" t="s">
        <v>358</v>
      </c>
      <c r="M2637" s="60">
        <v>45322</v>
      </c>
      <c r="N2637" s="58" t="s">
        <v>24</v>
      </c>
      <c r="O2637" s="58" t="s">
        <v>25</v>
      </c>
      <c r="P2637" s="62">
        <v>400000</v>
      </c>
      <c r="Q2637" s="58" t="s">
        <v>107</v>
      </c>
      <c r="R2637" s="58" t="s">
        <v>108</v>
      </c>
      <c r="S2637" s="58" t="s">
        <v>57</v>
      </c>
      <c r="T2637" s="213" t="s">
        <v>28</v>
      </c>
      <c r="U2637" s="63" t="s">
        <v>29</v>
      </c>
      <c r="W2637" s="143"/>
      <c r="X2637" s="143"/>
      <c r="AO2637" s="143"/>
      <c r="AP2637" s="143"/>
      <c r="BD2637" s="234"/>
      <c r="BE2637" s="234"/>
    </row>
    <row r="2638" spans="1:57" ht="12.95" customHeight="1" x14ac:dyDescent="0.2">
      <c r="A2638" s="57">
        <f t="shared" si="53"/>
        <v>2637</v>
      </c>
      <c r="B2638" s="58">
        <v>2171110409839000</v>
      </c>
      <c r="C2638" s="59" t="s">
        <v>7162</v>
      </c>
      <c r="D2638" s="59" t="s">
        <v>395</v>
      </c>
      <c r="E2638" s="60">
        <v>30563</v>
      </c>
      <c r="F2638" s="60">
        <v>45321</v>
      </c>
      <c r="G2638" s="60">
        <v>45321</v>
      </c>
      <c r="H2638" s="58">
        <v>202413432622</v>
      </c>
      <c r="I2638" s="58">
        <v>6211834247</v>
      </c>
      <c r="J2638" s="60" t="s">
        <v>7163</v>
      </c>
      <c r="K2638" s="60" t="s">
        <v>7164</v>
      </c>
      <c r="L2638" s="212" t="s">
        <v>521</v>
      </c>
      <c r="M2638" s="60">
        <v>45323</v>
      </c>
      <c r="N2638" s="60" t="s">
        <v>694</v>
      </c>
      <c r="O2638" s="58" t="s">
        <v>25</v>
      </c>
      <c r="P2638" s="62">
        <v>400000</v>
      </c>
      <c r="Q2638" s="58" t="s">
        <v>26</v>
      </c>
      <c r="R2638" s="58" t="s">
        <v>26</v>
      </c>
      <c r="S2638" s="58" t="s">
        <v>27</v>
      </c>
      <c r="T2638" s="213" t="s">
        <v>28</v>
      </c>
      <c r="U2638" s="63" t="s">
        <v>29</v>
      </c>
      <c r="W2638" s="143"/>
      <c r="X2638" s="143"/>
      <c r="AO2638" s="143"/>
      <c r="AP2638" s="143"/>
      <c r="BD2638" s="234"/>
      <c r="BE2638" s="234"/>
    </row>
    <row r="2639" spans="1:57" ht="12.95" customHeight="1" x14ac:dyDescent="0.2">
      <c r="A2639" s="57">
        <f t="shared" si="53"/>
        <v>2638</v>
      </c>
      <c r="B2639" s="58">
        <v>2171062310839000</v>
      </c>
      <c r="C2639" s="59" t="s">
        <v>7165</v>
      </c>
      <c r="D2639" s="59" t="s">
        <v>303</v>
      </c>
      <c r="E2639" s="60">
        <v>30612</v>
      </c>
      <c r="F2639" s="60">
        <v>45321</v>
      </c>
      <c r="G2639" s="60">
        <v>45321</v>
      </c>
      <c r="H2639" s="58">
        <v>202413432621</v>
      </c>
      <c r="I2639" s="58">
        <v>6201393881</v>
      </c>
      <c r="J2639" s="60" t="s">
        <v>7166</v>
      </c>
      <c r="K2639" s="60" t="s">
        <v>7164</v>
      </c>
      <c r="L2639" s="212" t="s">
        <v>521</v>
      </c>
      <c r="M2639" s="60">
        <v>45323</v>
      </c>
      <c r="N2639" s="60" t="s">
        <v>694</v>
      </c>
      <c r="O2639" s="58" t="s">
        <v>25</v>
      </c>
      <c r="P2639" s="62">
        <v>400000</v>
      </c>
      <c r="Q2639" s="58" t="s">
        <v>26</v>
      </c>
      <c r="R2639" s="58" t="s">
        <v>26</v>
      </c>
      <c r="S2639" s="58" t="s">
        <v>27</v>
      </c>
      <c r="T2639" s="213" t="s">
        <v>28</v>
      </c>
      <c r="U2639" s="63" t="s">
        <v>29</v>
      </c>
      <c r="W2639" s="143"/>
      <c r="X2639" s="143"/>
      <c r="AO2639" s="143"/>
      <c r="AP2639" s="143"/>
      <c r="BD2639" s="234"/>
      <c r="BE2639" s="234"/>
    </row>
    <row r="2640" spans="1:57" ht="12.95" customHeight="1" x14ac:dyDescent="0.2">
      <c r="A2640" s="57">
        <f t="shared" si="53"/>
        <v>2639</v>
      </c>
      <c r="B2640" s="58">
        <v>3374060511770000</v>
      </c>
      <c r="C2640" s="59" t="s">
        <v>7167</v>
      </c>
      <c r="D2640" s="59" t="s">
        <v>56</v>
      </c>
      <c r="E2640" s="60">
        <v>28434</v>
      </c>
      <c r="F2640" s="60">
        <v>45322</v>
      </c>
      <c r="G2640" s="60">
        <v>45322</v>
      </c>
      <c r="H2640" s="58">
        <v>202413432225</v>
      </c>
      <c r="I2640" s="58">
        <v>6200070459</v>
      </c>
      <c r="J2640" s="60" t="s">
        <v>7168</v>
      </c>
      <c r="K2640" s="60" t="s">
        <v>7169</v>
      </c>
      <c r="L2640" s="212" t="s">
        <v>281</v>
      </c>
      <c r="M2640" s="60">
        <v>45323</v>
      </c>
      <c r="N2640" s="58" t="s">
        <v>24</v>
      </c>
      <c r="O2640" s="59" t="s">
        <v>37</v>
      </c>
      <c r="P2640" s="62">
        <v>600000</v>
      </c>
      <c r="Q2640" s="58" t="s">
        <v>26</v>
      </c>
      <c r="R2640" s="58" t="s">
        <v>26</v>
      </c>
      <c r="S2640" s="58" t="s">
        <v>27</v>
      </c>
      <c r="T2640" s="213" t="s">
        <v>28</v>
      </c>
      <c r="U2640" s="63" t="s">
        <v>29</v>
      </c>
      <c r="W2640" s="143"/>
      <c r="X2640" s="143"/>
      <c r="AO2640" s="143"/>
      <c r="AP2640" s="143"/>
      <c r="BD2640" s="234"/>
      <c r="BE2640" s="234"/>
    </row>
    <row r="2641" spans="1:57" ht="12.95" customHeight="1" x14ac:dyDescent="0.2">
      <c r="A2641" s="57">
        <f t="shared" si="53"/>
        <v>2640</v>
      </c>
      <c r="B2641" s="58">
        <v>1305141706970000</v>
      </c>
      <c r="C2641" s="59" t="s">
        <v>7170</v>
      </c>
      <c r="D2641" s="59" t="s">
        <v>7171</v>
      </c>
      <c r="E2641" s="60">
        <v>35593</v>
      </c>
      <c r="F2641" s="60">
        <v>45322</v>
      </c>
      <c r="G2641" s="60">
        <v>45322</v>
      </c>
      <c r="H2641" s="58">
        <v>202413432224</v>
      </c>
      <c r="I2641" s="58">
        <v>6211700374</v>
      </c>
      <c r="J2641" s="60" t="s">
        <v>7172</v>
      </c>
      <c r="K2641" s="60" t="s">
        <v>7169</v>
      </c>
      <c r="L2641" s="212" t="s">
        <v>281</v>
      </c>
      <c r="M2641" s="60">
        <v>45323</v>
      </c>
      <c r="N2641" s="58" t="s">
        <v>24</v>
      </c>
      <c r="O2641" s="59" t="s">
        <v>37</v>
      </c>
      <c r="P2641" s="62">
        <v>600000</v>
      </c>
      <c r="Q2641" s="58" t="s">
        <v>26</v>
      </c>
      <c r="R2641" s="58" t="s">
        <v>26</v>
      </c>
      <c r="S2641" s="58" t="s">
        <v>27</v>
      </c>
      <c r="T2641" s="213" t="s">
        <v>28</v>
      </c>
      <c r="U2641" s="63" t="s">
        <v>29</v>
      </c>
      <c r="W2641" s="143"/>
      <c r="X2641" s="143"/>
      <c r="AO2641" s="143"/>
      <c r="AP2641" s="143"/>
      <c r="BD2641" s="234"/>
      <c r="BE2641" s="234"/>
    </row>
    <row r="2642" spans="1:57" ht="12.95" customHeight="1" x14ac:dyDescent="0.2">
      <c r="A2642" s="57">
        <f t="shared" si="53"/>
        <v>2641</v>
      </c>
      <c r="B2642" s="58">
        <v>3526071110920000</v>
      </c>
      <c r="C2642" s="59" t="s">
        <v>6467</v>
      </c>
      <c r="D2642" s="59" t="s">
        <v>51</v>
      </c>
      <c r="E2642" s="60">
        <v>33888</v>
      </c>
      <c r="F2642" s="60">
        <v>45321</v>
      </c>
      <c r="G2642" s="60">
        <v>45321</v>
      </c>
      <c r="H2642" s="58">
        <v>202413432223</v>
      </c>
      <c r="I2642" s="58">
        <v>6201591162</v>
      </c>
      <c r="J2642" s="60" t="s">
        <v>7173</v>
      </c>
      <c r="K2642" s="60" t="s">
        <v>7169</v>
      </c>
      <c r="L2642" s="212" t="s">
        <v>281</v>
      </c>
      <c r="M2642" s="60">
        <v>45323</v>
      </c>
      <c r="N2642" s="58" t="s">
        <v>24</v>
      </c>
      <c r="O2642" s="59" t="s">
        <v>37</v>
      </c>
      <c r="P2642" s="62">
        <v>600000</v>
      </c>
      <c r="Q2642" s="58" t="s">
        <v>26</v>
      </c>
      <c r="R2642" s="58" t="s">
        <v>26</v>
      </c>
      <c r="S2642" s="58" t="s">
        <v>27</v>
      </c>
      <c r="T2642" s="213" t="s">
        <v>28</v>
      </c>
      <c r="U2642" s="63" t="s">
        <v>29</v>
      </c>
      <c r="W2642" s="143"/>
      <c r="X2642" s="143"/>
      <c r="AO2642" s="143"/>
      <c r="AP2642" s="143"/>
      <c r="BD2642" s="234"/>
      <c r="BE2642" s="234"/>
    </row>
    <row r="2643" spans="1:57" ht="12.95" customHeight="1" x14ac:dyDescent="0.2">
      <c r="A2643" s="57">
        <f t="shared" si="53"/>
        <v>2642</v>
      </c>
      <c r="B2643" s="58">
        <v>3305171505770000</v>
      </c>
      <c r="C2643" s="59" t="s">
        <v>5724</v>
      </c>
      <c r="D2643" s="59" t="s">
        <v>251</v>
      </c>
      <c r="E2643" s="60">
        <v>28260</v>
      </c>
      <c r="F2643" s="60">
        <v>45321</v>
      </c>
      <c r="G2643" s="60">
        <v>45321</v>
      </c>
      <c r="H2643" s="58">
        <v>202413432222</v>
      </c>
      <c r="I2643" s="58">
        <v>6200274423</v>
      </c>
      <c r="J2643" s="60" t="s">
        <v>7174</v>
      </c>
      <c r="K2643" s="60" t="s">
        <v>7169</v>
      </c>
      <c r="L2643" s="212" t="s">
        <v>281</v>
      </c>
      <c r="M2643" s="60">
        <v>45323</v>
      </c>
      <c r="N2643" s="58" t="s">
        <v>24</v>
      </c>
      <c r="O2643" s="59" t="s">
        <v>37</v>
      </c>
      <c r="P2643" s="62">
        <v>600000</v>
      </c>
      <c r="Q2643" s="58" t="s">
        <v>26</v>
      </c>
      <c r="R2643" s="58" t="s">
        <v>26</v>
      </c>
      <c r="S2643" s="58" t="s">
        <v>27</v>
      </c>
      <c r="T2643" s="213" t="s">
        <v>28</v>
      </c>
      <c r="U2643" s="63" t="s">
        <v>29</v>
      </c>
      <c r="W2643" s="143"/>
      <c r="X2643" s="143"/>
      <c r="AO2643" s="143"/>
      <c r="AP2643" s="143"/>
      <c r="BD2643" s="234"/>
      <c r="BE2643" s="234"/>
    </row>
    <row r="2644" spans="1:57" ht="12.95" customHeight="1" x14ac:dyDescent="0.2">
      <c r="A2644" s="57">
        <f t="shared" si="53"/>
        <v>2643</v>
      </c>
      <c r="B2644" s="58">
        <v>1208092404850000</v>
      </c>
      <c r="C2644" s="59" t="s">
        <v>7011</v>
      </c>
      <c r="D2644" s="59" t="s">
        <v>1008</v>
      </c>
      <c r="E2644" s="60">
        <v>31161</v>
      </c>
      <c r="F2644" s="60">
        <v>45321</v>
      </c>
      <c r="G2644" s="60">
        <v>45321</v>
      </c>
      <c r="H2644" s="58">
        <v>202413432221</v>
      </c>
      <c r="I2644" s="58">
        <v>6200190724</v>
      </c>
      <c r="J2644" s="60" t="s">
        <v>7175</v>
      </c>
      <c r="K2644" s="60" t="s">
        <v>7169</v>
      </c>
      <c r="L2644" s="212" t="s">
        <v>281</v>
      </c>
      <c r="M2644" s="60">
        <v>45323</v>
      </c>
      <c r="N2644" s="58" t="s">
        <v>24</v>
      </c>
      <c r="O2644" s="59" t="s">
        <v>37</v>
      </c>
      <c r="P2644" s="62">
        <v>600000</v>
      </c>
      <c r="Q2644" s="58" t="s">
        <v>26</v>
      </c>
      <c r="R2644" s="58" t="s">
        <v>26</v>
      </c>
      <c r="S2644" s="58" t="s">
        <v>27</v>
      </c>
      <c r="T2644" s="213" t="s">
        <v>28</v>
      </c>
      <c r="U2644" s="63" t="s">
        <v>29</v>
      </c>
      <c r="W2644" s="143"/>
      <c r="X2644" s="143"/>
      <c r="AO2644" s="143"/>
      <c r="AP2644" s="143"/>
      <c r="BD2644" s="234"/>
      <c r="BE2644" s="234"/>
    </row>
    <row r="2645" spans="1:57" ht="12.95" customHeight="1" x14ac:dyDescent="0.2">
      <c r="A2645" s="57">
        <f t="shared" si="53"/>
        <v>2644</v>
      </c>
      <c r="B2645" s="58">
        <v>5205026503800000</v>
      </c>
      <c r="C2645" s="59" t="s">
        <v>7176</v>
      </c>
      <c r="D2645" s="59" t="s">
        <v>1738</v>
      </c>
      <c r="E2645" s="60">
        <v>29306</v>
      </c>
      <c r="F2645" s="60">
        <v>45320</v>
      </c>
      <c r="G2645" s="60">
        <v>45321</v>
      </c>
      <c r="H2645" s="58">
        <v>202413431421</v>
      </c>
      <c r="I2645" s="58">
        <v>6201461614</v>
      </c>
      <c r="J2645" s="60" t="s">
        <v>7177</v>
      </c>
      <c r="K2645" s="60" t="s">
        <v>7178</v>
      </c>
      <c r="L2645" s="212" t="s">
        <v>191</v>
      </c>
      <c r="M2645" s="60">
        <v>45323</v>
      </c>
      <c r="N2645" s="58" t="s">
        <v>24</v>
      </c>
      <c r="O2645" s="58" t="s">
        <v>25</v>
      </c>
      <c r="P2645" s="62">
        <v>400000</v>
      </c>
      <c r="Q2645" s="58" t="s">
        <v>26</v>
      </c>
      <c r="R2645" s="58" t="s">
        <v>26</v>
      </c>
      <c r="S2645" s="58" t="s">
        <v>2848</v>
      </c>
      <c r="T2645" s="213" t="s">
        <v>28</v>
      </c>
      <c r="U2645" s="63" t="s">
        <v>29</v>
      </c>
      <c r="W2645" s="143"/>
      <c r="X2645" s="143"/>
      <c r="AO2645" s="143"/>
      <c r="AP2645" s="143"/>
      <c r="BD2645" s="234"/>
      <c r="BE2645" s="234"/>
    </row>
    <row r="2646" spans="1:57" ht="12.95" customHeight="1" x14ac:dyDescent="0.2">
      <c r="A2646" s="57">
        <f t="shared" si="53"/>
        <v>2645</v>
      </c>
      <c r="B2646" s="58">
        <v>3209280304930000</v>
      </c>
      <c r="C2646" s="59" t="s">
        <v>6868</v>
      </c>
      <c r="D2646" s="59" t="s">
        <v>231</v>
      </c>
      <c r="E2646" s="60">
        <v>34062</v>
      </c>
      <c r="F2646" s="60">
        <v>45317</v>
      </c>
      <c r="G2646" s="60">
        <v>45320</v>
      </c>
      <c r="H2646" s="58">
        <v>202413429221</v>
      </c>
      <c r="I2646" s="58">
        <v>6211419847</v>
      </c>
      <c r="J2646" s="60" t="s">
        <v>7179</v>
      </c>
      <c r="K2646" s="60" t="s">
        <v>7180</v>
      </c>
      <c r="L2646" s="212" t="s">
        <v>842</v>
      </c>
      <c r="M2646" s="60">
        <v>45323</v>
      </c>
      <c r="N2646" s="58" t="s">
        <v>24</v>
      </c>
      <c r="O2646" s="58" t="s">
        <v>25</v>
      </c>
      <c r="P2646" s="62">
        <v>400000</v>
      </c>
      <c r="Q2646" s="58" t="s">
        <v>26</v>
      </c>
      <c r="R2646" s="58" t="s">
        <v>26</v>
      </c>
      <c r="S2646" s="58" t="s">
        <v>27</v>
      </c>
      <c r="T2646" s="213" t="s">
        <v>28</v>
      </c>
      <c r="U2646" s="63" t="s">
        <v>29</v>
      </c>
      <c r="W2646" s="143"/>
      <c r="X2646" s="143"/>
      <c r="AO2646" s="143"/>
      <c r="AP2646" s="143"/>
      <c r="BD2646" s="234"/>
      <c r="BE2646" s="234"/>
    </row>
    <row r="2647" spans="1:57" ht="12.95" customHeight="1" x14ac:dyDescent="0.2">
      <c r="A2647" s="57">
        <f t="shared" si="53"/>
        <v>2646</v>
      </c>
      <c r="B2647" s="58">
        <v>3216022307730000</v>
      </c>
      <c r="C2647" s="59" t="s">
        <v>7181</v>
      </c>
      <c r="D2647" s="59" t="s">
        <v>231</v>
      </c>
      <c r="E2647" s="60">
        <v>26868</v>
      </c>
      <c r="F2647" s="60">
        <v>45322</v>
      </c>
      <c r="G2647" s="60">
        <v>45322</v>
      </c>
      <c r="H2647" s="58">
        <v>202413428822</v>
      </c>
      <c r="I2647" s="58">
        <v>6200075068</v>
      </c>
      <c r="J2647" s="60" t="s">
        <v>7182</v>
      </c>
      <c r="K2647" s="60" t="s">
        <v>7183</v>
      </c>
      <c r="L2647" s="212" t="s">
        <v>2803</v>
      </c>
      <c r="M2647" s="60">
        <v>45323</v>
      </c>
      <c r="N2647" s="60" t="s">
        <v>694</v>
      </c>
      <c r="O2647" s="59" t="s">
        <v>37</v>
      </c>
      <c r="P2647" s="62">
        <v>750000</v>
      </c>
      <c r="Q2647" s="58" t="s">
        <v>26</v>
      </c>
      <c r="R2647" s="58" t="s">
        <v>26</v>
      </c>
      <c r="S2647" s="58" t="s">
        <v>27</v>
      </c>
      <c r="T2647" s="213" t="s">
        <v>28</v>
      </c>
      <c r="U2647" s="63" t="s">
        <v>29</v>
      </c>
      <c r="W2647" s="143"/>
      <c r="X2647" s="143"/>
      <c r="AO2647" s="143"/>
      <c r="AP2647" s="143"/>
      <c r="BD2647" s="234"/>
      <c r="BE2647" s="234"/>
    </row>
    <row r="2648" spans="1:57" ht="12.95" customHeight="1" x14ac:dyDescent="0.2">
      <c r="A2648" s="57">
        <f t="shared" si="53"/>
        <v>2647</v>
      </c>
      <c r="B2648" s="58">
        <v>3313111506800000</v>
      </c>
      <c r="C2648" s="59" t="s">
        <v>1767</v>
      </c>
      <c r="D2648" s="59" t="s">
        <v>365</v>
      </c>
      <c r="E2648" s="60">
        <v>29387</v>
      </c>
      <c r="F2648" s="60">
        <v>45320</v>
      </c>
      <c r="G2648" s="60">
        <v>45320</v>
      </c>
      <c r="H2648" s="58">
        <v>202413428821</v>
      </c>
      <c r="I2648" s="58">
        <v>6200115963</v>
      </c>
      <c r="J2648" s="60" t="s">
        <v>7184</v>
      </c>
      <c r="K2648" s="60" t="s">
        <v>7183</v>
      </c>
      <c r="L2648" s="212" t="s">
        <v>2803</v>
      </c>
      <c r="M2648" s="60">
        <v>45323</v>
      </c>
      <c r="N2648" s="60" t="s">
        <v>694</v>
      </c>
      <c r="O2648" s="59" t="s">
        <v>37</v>
      </c>
      <c r="P2648" s="62">
        <v>750000</v>
      </c>
      <c r="Q2648" s="58" t="s">
        <v>26</v>
      </c>
      <c r="R2648" s="58" t="s">
        <v>26</v>
      </c>
      <c r="S2648" s="58" t="s">
        <v>27</v>
      </c>
      <c r="T2648" s="213" t="s">
        <v>28</v>
      </c>
      <c r="U2648" s="63" t="s">
        <v>29</v>
      </c>
      <c r="W2648" s="143"/>
      <c r="X2648" s="143"/>
      <c r="AO2648" s="143"/>
      <c r="AP2648" s="143"/>
      <c r="BD2648" s="234"/>
      <c r="BE2648" s="234"/>
    </row>
    <row r="2649" spans="1:57" ht="12.95" customHeight="1" x14ac:dyDescent="0.2">
      <c r="A2649" s="57">
        <f t="shared" si="53"/>
        <v>2648</v>
      </c>
      <c r="B2649" s="58">
        <v>3175090608850000</v>
      </c>
      <c r="C2649" s="59" t="s">
        <v>1417</v>
      </c>
      <c r="D2649" s="59" t="s">
        <v>112</v>
      </c>
      <c r="E2649" s="60">
        <v>31265</v>
      </c>
      <c r="F2649" s="60">
        <v>45320</v>
      </c>
      <c r="G2649" s="60">
        <v>45320</v>
      </c>
      <c r="H2649" s="58">
        <v>202413427922</v>
      </c>
      <c r="I2649" s="58">
        <v>6201037202</v>
      </c>
      <c r="J2649" s="60" t="s">
        <v>7185</v>
      </c>
      <c r="K2649" s="60" t="s">
        <v>7186</v>
      </c>
      <c r="L2649" s="212" t="s">
        <v>52</v>
      </c>
      <c r="M2649" s="60">
        <v>45323</v>
      </c>
      <c r="N2649" s="58" t="s">
        <v>24</v>
      </c>
      <c r="O2649" s="59" t="s">
        <v>37</v>
      </c>
      <c r="P2649" s="62">
        <v>600000</v>
      </c>
      <c r="Q2649" s="58" t="s">
        <v>107</v>
      </c>
      <c r="R2649" s="58" t="s">
        <v>108</v>
      </c>
      <c r="S2649" s="58" t="s">
        <v>57</v>
      </c>
      <c r="T2649" s="213" t="s">
        <v>28</v>
      </c>
      <c r="U2649" s="63" t="s">
        <v>29</v>
      </c>
      <c r="W2649" s="143"/>
      <c r="X2649" s="143"/>
      <c r="AO2649" s="143"/>
      <c r="AP2649" s="143"/>
      <c r="BD2649" s="234"/>
      <c r="BE2649" s="234"/>
    </row>
    <row r="2650" spans="1:57" ht="12.95" customHeight="1" x14ac:dyDescent="0.2">
      <c r="A2650" s="57">
        <f t="shared" si="53"/>
        <v>2649</v>
      </c>
      <c r="B2650" s="58">
        <v>3329032905920000</v>
      </c>
      <c r="C2650" s="59" t="s">
        <v>2387</v>
      </c>
      <c r="D2650" s="59" t="s">
        <v>217</v>
      </c>
      <c r="E2650" s="60">
        <v>33753</v>
      </c>
      <c r="F2650" s="60">
        <v>45320</v>
      </c>
      <c r="G2650" s="60">
        <v>45320</v>
      </c>
      <c r="H2650" s="58">
        <v>202413427921</v>
      </c>
      <c r="I2650" s="58">
        <v>6201590479</v>
      </c>
      <c r="J2650" s="60" t="s">
        <v>7187</v>
      </c>
      <c r="K2650" s="60" t="s">
        <v>7186</v>
      </c>
      <c r="L2650" s="212" t="s">
        <v>52</v>
      </c>
      <c r="M2650" s="60">
        <v>45323</v>
      </c>
      <c r="N2650" s="58" t="s">
        <v>24</v>
      </c>
      <c r="O2650" s="59" t="s">
        <v>37</v>
      </c>
      <c r="P2650" s="62">
        <v>600000</v>
      </c>
      <c r="Q2650" s="58" t="s">
        <v>2612</v>
      </c>
      <c r="R2650" s="58" t="s">
        <v>108</v>
      </c>
      <c r="S2650" s="58" t="s">
        <v>57</v>
      </c>
      <c r="T2650" s="213" t="s">
        <v>28</v>
      </c>
      <c r="U2650" s="63" t="s">
        <v>29</v>
      </c>
      <c r="W2650" s="143"/>
      <c r="X2650" s="143"/>
      <c r="AO2650" s="143"/>
      <c r="AP2650" s="143"/>
      <c r="BD2650" s="234"/>
      <c r="BE2650" s="234"/>
    </row>
    <row r="2651" spans="1:57" ht="12.95" customHeight="1" x14ac:dyDescent="0.2">
      <c r="A2651" s="57">
        <f t="shared" si="53"/>
        <v>2650</v>
      </c>
      <c r="B2651" s="58">
        <v>3209060305740010</v>
      </c>
      <c r="C2651" s="59" t="s">
        <v>6842</v>
      </c>
      <c r="D2651" s="59" t="s">
        <v>6843</v>
      </c>
      <c r="E2651" s="60">
        <v>27152</v>
      </c>
      <c r="F2651" s="60">
        <v>45321</v>
      </c>
      <c r="G2651" s="60">
        <v>45321</v>
      </c>
      <c r="H2651" s="58">
        <v>202413426328</v>
      </c>
      <c r="I2651" s="58">
        <v>6200473945</v>
      </c>
      <c r="J2651" s="60" t="s">
        <v>7188</v>
      </c>
      <c r="K2651" s="60" t="s">
        <v>7189</v>
      </c>
      <c r="L2651" s="212" t="s">
        <v>547</v>
      </c>
      <c r="M2651" s="60">
        <v>45323</v>
      </c>
      <c r="N2651" s="58" t="s">
        <v>24</v>
      </c>
      <c r="O2651" s="59" t="s">
        <v>30</v>
      </c>
      <c r="P2651" s="62">
        <v>1056000</v>
      </c>
      <c r="Q2651" s="58" t="s">
        <v>26</v>
      </c>
      <c r="R2651" s="58" t="s">
        <v>26</v>
      </c>
      <c r="S2651" s="58" t="s">
        <v>27</v>
      </c>
      <c r="T2651" s="213" t="s">
        <v>28</v>
      </c>
      <c r="U2651" s="63" t="s">
        <v>29</v>
      </c>
      <c r="W2651" s="143"/>
      <c r="X2651" s="143"/>
      <c r="AO2651" s="143"/>
      <c r="AP2651" s="143"/>
      <c r="BD2651" s="234"/>
      <c r="BE2651" s="234"/>
    </row>
    <row r="2652" spans="1:57" ht="12.95" customHeight="1" x14ac:dyDescent="0.2">
      <c r="A2652" s="57">
        <f t="shared" si="53"/>
        <v>2651</v>
      </c>
      <c r="B2652" s="58">
        <v>1672031003040000</v>
      </c>
      <c r="C2652" s="59" t="s">
        <v>738</v>
      </c>
      <c r="D2652" s="59" t="s">
        <v>1411</v>
      </c>
      <c r="E2652" s="60">
        <v>38056</v>
      </c>
      <c r="F2652" s="60">
        <v>45317</v>
      </c>
      <c r="G2652" s="60">
        <v>45317</v>
      </c>
      <c r="H2652" s="58">
        <v>202413426327</v>
      </c>
      <c r="I2652" s="58">
        <v>6212401641</v>
      </c>
      <c r="J2652" s="60" t="s">
        <v>7190</v>
      </c>
      <c r="K2652" s="60" t="s">
        <v>7189</v>
      </c>
      <c r="L2652" s="212" t="s">
        <v>547</v>
      </c>
      <c r="M2652" s="60">
        <v>45323</v>
      </c>
      <c r="N2652" s="58" t="s">
        <v>24</v>
      </c>
      <c r="O2652" s="59" t="s">
        <v>30</v>
      </c>
      <c r="P2652" s="62">
        <v>1056000</v>
      </c>
      <c r="Q2652" s="58" t="s">
        <v>26</v>
      </c>
      <c r="R2652" s="58" t="s">
        <v>26</v>
      </c>
      <c r="S2652" s="58" t="s">
        <v>27</v>
      </c>
      <c r="T2652" s="213" t="s">
        <v>28</v>
      </c>
      <c r="U2652" s="63" t="s">
        <v>29</v>
      </c>
      <c r="W2652" s="143"/>
      <c r="X2652" s="143"/>
      <c r="AO2652" s="143"/>
      <c r="AP2652" s="143"/>
      <c r="BD2652" s="234"/>
      <c r="BE2652" s="234"/>
    </row>
    <row r="2653" spans="1:57" ht="12.95" customHeight="1" x14ac:dyDescent="0.2">
      <c r="A2653" s="57">
        <f t="shared" si="53"/>
        <v>2652</v>
      </c>
      <c r="B2653" s="58">
        <v>1602121301950000</v>
      </c>
      <c r="C2653" s="59" t="s">
        <v>3720</v>
      </c>
      <c r="D2653" s="59" t="s">
        <v>1448</v>
      </c>
      <c r="E2653" s="60">
        <v>34712</v>
      </c>
      <c r="F2653" s="60">
        <v>45317</v>
      </c>
      <c r="G2653" s="60">
        <v>45317</v>
      </c>
      <c r="H2653" s="58">
        <v>202413426326</v>
      </c>
      <c r="I2653" s="58">
        <v>6212401637</v>
      </c>
      <c r="J2653" s="60" t="s">
        <v>7191</v>
      </c>
      <c r="K2653" s="60" t="s">
        <v>7189</v>
      </c>
      <c r="L2653" s="212" t="s">
        <v>547</v>
      </c>
      <c r="M2653" s="60">
        <v>45323</v>
      </c>
      <c r="N2653" s="58" t="s">
        <v>24</v>
      </c>
      <c r="O2653" s="59" t="s">
        <v>30</v>
      </c>
      <c r="P2653" s="62">
        <v>1056000</v>
      </c>
      <c r="Q2653" s="58" t="s">
        <v>26</v>
      </c>
      <c r="R2653" s="58" t="s">
        <v>26</v>
      </c>
      <c r="S2653" s="58" t="s">
        <v>27</v>
      </c>
      <c r="T2653" s="213" t="s">
        <v>28</v>
      </c>
      <c r="U2653" s="63" t="s">
        <v>29</v>
      </c>
      <c r="W2653" s="143"/>
      <c r="X2653" s="143"/>
      <c r="AO2653" s="143"/>
      <c r="AP2653" s="143"/>
      <c r="BD2653" s="234"/>
      <c r="BE2653" s="234"/>
    </row>
    <row r="2654" spans="1:57" ht="12.95" customHeight="1" x14ac:dyDescent="0.2">
      <c r="A2654" s="57">
        <f t="shared" si="53"/>
        <v>2653</v>
      </c>
      <c r="B2654" s="58">
        <v>3274052105030000</v>
      </c>
      <c r="C2654" s="59" t="s">
        <v>3713</v>
      </c>
      <c r="D2654" s="59" t="s">
        <v>231</v>
      </c>
      <c r="E2654" s="60">
        <v>37762</v>
      </c>
      <c r="F2654" s="60">
        <v>45317</v>
      </c>
      <c r="G2654" s="60">
        <v>45317</v>
      </c>
      <c r="H2654" s="58">
        <v>202413426325</v>
      </c>
      <c r="I2654" s="58">
        <v>6212401642</v>
      </c>
      <c r="J2654" s="60" t="s">
        <v>7192</v>
      </c>
      <c r="K2654" s="60" t="s">
        <v>7189</v>
      </c>
      <c r="L2654" s="212" t="s">
        <v>547</v>
      </c>
      <c r="M2654" s="60">
        <v>45323</v>
      </c>
      <c r="N2654" s="58" t="s">
        <v>24</v>
      </c>
      <c r="O2654" s="59" t="s">
        <v>30</v>
      </c>
      <c r="P2654" s="62">
        <v>1056000</v>
      </c>
      <c r="Q2654" s="58" t="s">
        <v>26</v>
      </c>
      <c r="R2654" s="58" t="s">
        <v>26</v>
      </c>
      <c r="S2654" s="58" t="s">
        <v>27</v>
      </c>
      <c r="T2654" s="213" t="s">
        <v>28</v>
      </c>
      <c r="U2654" s="63" t="s">
        <v>29</v>
      </c>
      <c r="W2654" s="143"/>
      <c r="X2654" s="143"/>
      <c r="AO2654" s="143"/>
      <c r="AP2654" s="143"/>
      <c r="BD2654" s="234"/>
      <c r="BE2654" s="234"/>
    </row>
    <row r="2655" spans="1:57" ht="12.95" customHeight="1" x14ac:dyDescent="0.2">
      <c r="A2655" s="57">
        <f t="shared" si="53"/>
        <v>2654</v>
      </c>
      <c r="B2655" s="58">
        <v>3172022005880000</v>
      </c>
      <c r="C2655" s="59" t="s">
        <v>1952</v>
      </c>
      <c r="D2655" s="59" t="s">
        <v>56</v>
      </c>
      <c r="E2655" s="60">
        <v>32283</v>
      </c>
      <c r="F2655" s="60">
        <v>45316</v>
      </c>
      <c r="G2655" s="60">
        <v>45316</v>
      </c>
      <c r="H2655" s="58">
        <v>202413426324</v>
      </c>
      <c r="I2655" s="58">
        <v>6200256596</v>
      </c>
      <c r="J2655" s="60" t="s">
        <v>7193</v>
      </c>
      <c r="K2655" s="60" t="s">
        <v>7189</v>
      </c>
      <c r="L2655" s="212" t="s">
        <v>547</v>
      </c>
      <c r="M2655" s="60">
        <v>45323</v>
      </c>
      <c r="N2655" s="58" t="s">
        <v>24</v>
      </c>
      <c r="O2655" s="59" t="s">
        <v>30</v>
      </c>
      <c r="P2655" s="62">
        <v>1056000</v>
      </c>
      <c r="Q2655" s="58" t="s">
        <v>26</v>
      </c>
      <c r="R2655" s="58" t="s">
        <v>26</v>
      </c>
      <c r="S2655" s="58" t="s">
        <v>27</v>
      </c>
      <c r="T2655" s="213" t="s">
        <v>28</v>
      </c>
      <c r="U2655" s="63" t="s">
        <v>29</v>
      </c>
      <c r="W2655" s="143"/>
      <c r="X2655" s="143"/>
      <c r="AO2655" s="143"/>
      <c r="AP2655" s="143"/>
      <c r="BD2655" s="234"/>
      <c r="BE2655" s="234"/>
    </row>
    <row r="2656" spans="1:57" ht="12.95" customHeight="1" x14ac:dyDescent="0.2">
      <c r="A2656" s="57">
        <f t="shared" si="53"/>
        <v>2655</v>
      </c>
      <c r="B2656" s="58">
        <v>1671062508970000</v>
      </c>
      <c r="C2656" s="59" t="s">
        <v>3111</v>
      </c>
      <c r="D2656" s="59" t="s">
        <v>221</v>
      </c>
      <c r="E2656" s="60">
        <v>35667</v>
      </c>
      <c r="F2656" s="60">
        <v>45316</v>
      </c>
      <c r="G2656" s="60">
        <v>45322</v>
      </c>
      <c r="H2656" s="58">
        <v>202413426322</v>
      </c>
      <c r="I2656" s="58">
        <v>6212400881</v>
      </c>
      <c r="J2656" s="60" t="s">
        <v>7194</v>
      </c>
      <c r="K2656" s="60" t="s">
        <v>7189</v>
      </c>
      <c r="L2656" s="212" t="s">
        <v>547</v>
      </c>
      <c r="M2656" s="60">
        <v>45323</v>
      </c>
      <c r="N2656" s="58" t="s">
        <v>24</v>
      </c>
      <c r="O2656" s="59" t="s">
        <v>30</v>
      </c>
      <c r="P2656" s="62">
        <v>1056000</v>
      </c>
      <c r="Q2656" s="58" t="s">
        <v>26</v>
      </c>
      <c r="R2656" s="58" t="s">
        <v>26</v>
      </c>
      <c r="S2656" s="58" t="s">
        <v>27</v>
      </c>
      <c r="T2656" s="213" t="s">
        <v>28</v>
      </c>
      <c r="U2656" s="63" t="s">
        <v>29</v>
      </c>
      <c r="W2656" s="143"/>
      <c r="X2656" s="143"/>
      <c r="AO2656" s="143"/>
      <c r="AP2656" s="143"/>
      <c r="BD2656" s="234"/>
      <c r="BE2656" s="234"/>
    </row>
    <row r="2657" spans="1:57" ht="12.95" customHeight="1" x14ac:dyDescent="0.2">
      <c r="A2657" s="57">
        <f t="shared" si="53"/>
        <v>2656</v>
      </c>
      <c r="B2657" s="58">
        <v>3173051809820000</v>
      </c>
      <c r="C2657" s="59" t="s">
        <v>2184</v>
      </c>
      <c r="D2657" s="59" t="s">
        <v>56</v>
      </c>
      <c r="E2657" s="60">
        <v>30212</v>
      </c>
      <c r="F2657" s="60">
        <v>45316</v>
      </c>
      <c r="G2657" s="60">
        <v>45316</v>
      </c>
      <c r="H2657" s="58">
        <v>202413426321</v>
      </c>
      <c r="I2657" s="58">
        <v>6200478377</v>
      </c>
      <c r="J2657" s="60" t="s">
        <v>7195</v>
      </c>
      <c r="K2657" s="60" t="s">
        <v>7189</v>
      </c>
      <c r="L2657" s="212" t="s">
        <v>547</v>
      </c>
      <c r="M2657" s="60">
        <v>45323</v>
      </c>
      <c r="N2657" s="58" t="s">
        <v>24</v>
      </c>
      <c r="O2657" s="59" t="s">
        <v>30</v>
      </c>
      <c r="P2657" s="62">
        <v>1056000</v>
      </c>
      <c r="Q2657" s="58" t="s">
        <v>26</v>
      </c>
      <c r="R2657" s="58" t="s">
        <v>26</v>
      </c>
      <c r="S2657" s="58" t="s">
        <v>27</v>
      </c>
      <c r="T2657" s="213" t="s">
        <v>28</v>
      </c>
      <c r="U2657" s="63" t="s">
        <v>29</v>
      </c>
      <c r="W2657" s="143"/>
      <c r="X2657" s="143"/>
      <c r="AO2657" s="143"/>
      <c r="AP2657" s="143"/>
      <c r="BD2657" s="234"/>
      <c r="BE2657" s="234"/>
    </row>
    <row r="2658" spans="1:57" ht="12.95" customHeight="1" x14ac:dyDescent="0.2">
      <c r="A2658" s="57">
        <f t="shared" si="53"/>
        <v>2657</v>
      </c>
      <c r="B2658" s="58">
        <v>9171020207930000</v>
      </c>
      <c r="C2658" s="59" t="s">
        <v>7196</v>
      </c>
      <c r="D2658" s="59" t="s">
        <v>709</v>
      </c>
      <c r="E2658" s="60">
        <v>34152</v>
      </c>
      <c r="F2658" s="60">
        <v>45322</v>
      </c>
      <c r="G2658" s="60">
        <v>45322</v>
      </c>
      <c r="H2658" s="58">
        <v>2024134262216</v>
      </c>
      <c r="I2658" s="58">
        <v>6211904623</v>
      </c>
      <c r="J2658" s="60" t="s">
        <v>7197</v>
      </c>
      <c r="K2658" s="60" t="s">
        <v>7198</v>
      </c>
      <c r="L2658" s="212" t="s">
        <v>52</v>
      </c>
      <c r="M2658" s="60">
        <v>45323</v>
      </c>
      <c r="N2658" s="58" t="s">
        <v>24</v>
      </c>
      <c r="O2658" s="59" t="s">
        <v>37</v>
      </c>
      <c r="P2658" s="62">
        <v>600000</v>
      </c>
      <c r="Q2658" s="58" t="s">
        <v>26</v>
      </c>
      <c r="R2658" s="58" t="s">
        <v>26</v>
      </c>
      <c r="S2658" s="58" t="s">
        <v>27</v>
      </c>
      <c r="T2658" s="213" t="s">
        <v>28</v>
      </c>
      <c r="U2658" s="63" t="s">
        <v>29</v>
      </c>
      <c r="W2658" s="143"/>
      <c r="X2658" s="143"/>
      <c r="AO2658" s="143"/>
      <c r="AP2658" s="143"/>
      <c r="BD2658" s="234"/>
      <c r="BE2658" s="234"/>
    </row>
    <row r="2659" spans="1:57" ht="12.95" customHeight="1" x14ac:dyDescent="0.2">
      <c r="A2659" s="57">
        <f t="shared" si="53"/>
        <v>2658</v>
      </c>
      <c r="B2659" s="58">
        <v>3404071009840000</v>
      </c>
      <c r="C2659" s="59" t="s">
        <v>7199</v>
      </c>
      <c r="D2659" s="59" t="s">
        <v>2617</v>
      </c>
      <c r="E2659" s="60">
        <v>30782</v>
      </c>
      <c r="F2659" s="60">
        <v>45322</v>
      </c>
      <c r="G2659" s="60">
        <v>45322</v>
      </c>
      <c r="H2659" s="58">
        <v>2024134262215</v>
      </c>
      <c r="I2659" s="58">
        <v>6202117327</v>
      </c>
      <c r="J2659" s="60" t="s">
        <v>7200</v>
      </c>
      <c r="K2659" s="60" t="s">
        <v>7198</v>
      </c>
      <c r="L2659" s="212" t="s">
        <v>52</v>
      </c>
      <c r="M2659" s="60">
        <v>45323</v>
      </c>
      <c r="N2659" s="58" t="s">
        <v>24</v>
      </c>
      <c r="O2659" s="59" t="s">
        <v>37</v>
      </c>
      <c r="P2659" s="62">
        <v>600000</v>
      </c>
      <c r="Q2659" s="58" t="s">
        <v>26</v>
      </c>
      <c r="R2659" s="58" t="s">
        <v>26</v>
      </c>
      <c r="S2659" s="58" t="s">
        <v>27</v>
      </c>
      <c r="T2659" s="213" t="s">
        <v>28</v>
      </c>
      <c r="U2659" s="63" t="s">
        <v>29</v>
      </c>
      <c r="W2659" s="143"/>
      <c r="X2659" s="143"/>
      <c r="AO2659" s="143"/>
      <c r="AP2659" s="143"/>
      <c r="BD2659" s="234"/>
      <c r="BE2659" s="234"/>
    </row>
    <row r="2660" spans="1:57" ht="12.95" customHeight="1" x14ac:dyDescent="0.2">
      <c r="A2660" s="57">
        <f t="shared" si="53"/>
        <v>2659</v>
      </c>
      <c r="B2660" s="58">
        <v>3525171406860000</v>
      </c>
      <c r="C2660" s="59" t="s">
        <v>7201</v>
      </c>
      <c r="D2660" s="59" t="s">
        <v>245</v>
      </c>
      <c r="E2660" s="60">
        <v>31577</v>
      </c>
      <c r="F2660" s="60">
        <v>45322</v>
      </c>
      <c r="G2660" s="60">
        <v>45322</v>
      </c>
      <c r="H2660" s="58">
        <v>2024134262214</v>
      </c>
      <c r="I2660" s="58">
        <v>6201287071</v>
      </c>
      <c r="J2660" s="60" t="s">
        <v>7202</v>
      </c>
      <c r="K2660" s="60" t="s">
        <v>7198</v>
      </c>
      <c r="L2660" s="212" t="s">
        <v>52</v>
      </c>
      <c r="M2660" s="60">
        <v>45323</v>
      </c>
      <c r="N2660" s="58" t="s">
        <v>24</v>
      </c>
      <c r="O2660" s="59" t="s">
        <v>37</v>
      </c>
      <c r="P2660" s="62">
        <v>600000</v>
      </c>
      <c r="Q2660" s="58" t="s">
        <v>26</v>
      </c>
      <c r="R2660" s="58" t="s">
        <v>26</v>
      </c>
      <c r="S2660" s="58" t="s">
        <v>27</v>
      </c>
      <c r="T2660" s="213" t="s">
        <v>28</v>
      </c>
      <c r="U2660" s="63" t="s">
        <v>29</v>
      </c>
      <c r="W2660" s="143"/>
      <c r="X2660" s="143"/>
      <c r="AO2660" s="143"/>
      <c r="AP2660" s="143"/>
      <c r="BD2660" s="234"/>
      <c r="BE2660" s="234"/>
    </row>
    <row r="2661" spans="1:57" ht="12.95" customHeight="1" x14ac:dyDescent="0.2">
      <c r="A2661" s="57">
        <f t="shared" si="53"/>
        <v>2660</v>
      </c>
      <c r="B2661" s="58">
        <v>3526011108770000</v>
      </c>
      <c r="C2661" s="59" t="s">
        <v>7203</v>
      </c>
      <c r="D2661" s="59" t="s">
        <v>51</v>
      </c>
      <c r="E2661" s="60">
        <v>28348</v>
      </c>
      <c r="F2661" s="60">
        <v>45321</v>
      </c>
      <c r="G2661" s="60">
        <v>45322</v>
      </c>
      <c r="H2661" s="58">
        <v>2024134262213</v>
      </c>
      <c r="I2661" s="58">
        <v>6200074134</v>
      </c>
      <c r="J2661" s="60" t="s">
        <v>7204</v>
      </c>
      <c r="K2661" s="60" t="s">
        <v>7198</v>
      </c>
      <c r="L2661" s="212" t="s">
        <v>52</v>
      </c>
      <c r="M2661" s="60">
        <v>45323</v>
      </c>
      <c r="N2661" s="58" t="s">
        <v>24</v>
      </c>
      <c r="O2661" s="59" t="s">
        <v>37</v>
      </c>
      <c r="P2661" s="62">
        <v>600000</v>
      </c>
      <c r="Q2661" s="58" t="s">
        <v>26</v>
      </c>
      <c r="R2661" s="58" t="s">
        <v>26</v>
      </c>
      <c r="S2661" s="58" t="s">
        <v>27</v>
      </c>
      <c r="T2661" s="213" t="s">
        <v>28</v>
      </c>
      <c r="U2661" s="63" t="s">
        <v>29</v>
      </c>
      <c r="W2661" s="143"/>
      <c r="X2661" s="143"/>
      <c r="AO2661" s="143"/>
      <c r="AP2661" s="143"/>
      <c r="BD2661" s="234"/>
      <c r="BE2661" s="234"/>
    </row>
    <row r="2662" spans="1:57" ht="12.95" customHeight="1" x14ac:dyDescent="0.2">
      <c r="A2662" s="57">
        <f t="shared" si="53"/>
        <v>2661</v>
      </c>
      <c r="B2662" s="58">
        <v>3526030404770000</v>
      </c>
      <c r="C2662" s="59" t="s">
        <v>673</v>
      </c>
      <c r="D2662" s="59" t="s">
        <v>51</v>
      </c>
      <c r="E2662" s="60">
        <v>28219</v>
      </c>
      <c r="F2662" s="60">
        <v>45321</v>
      </c>
      <c r="G2662" s="60">
        <v>45322</v>
      </c>
      <c r="H2662" s="58">
        <v>2024134262212</v>
      </c>
      <c r="I2662" s="58">
        <v>6200156814</v>
      </c>
      <c r="J2662" s="60" t="s">
        <v>7205</v>
      </c>
      <c r="K2662" s="60" t="s">
        <v>7198</v>
      </c>
      <c r="L2662" s="212" t="s">
        <v>52</v>
      </c>
      <c r="M2662" s="60">
        <v>45323</v>
      </c>
      <c r="N2662" s="58" t="s">
        <v>24</v>
      </c>
      <c r="O2662" s="59" t="s">
        <v>37</v>
      </c>
      <c r="P2662" s="62">
        <v>600000</v>
      </c>
      <c r="Q2662" s="58" t="s">
        <v>26</v>
      </c>
      <c r="R2662" s="58" t="s">
        <v>26</v>
      </c>
      <c r="S2662" s="58" t="s">
        <v>27</v>
      </c>
      <c r="T2662" s="213" t="s">
        <v>28</v>
      </c>
      <c r="U2662" s="63" t="s">
        <v>29</v>
      </c>
      <c r="W2662" s="143"/>
      <c r="X2662" s="143"/>
      <c r="AO2662" s="143"/>
      <c r="AP2662" s="143"/>
      <c r="BD2662" s="234"/>
      <c r="BE2662" s="234"/>
    </row>
    <row r="2663" spans="1:57" ht="12.95" customHeight="1" x14ac:dyDescent="0.2">
      <c r="A2663" s="57">
        <f t="shared" si="53"/>
        <v>2662</v>
      </c>
      <c r="B2663" s="58">
        <v>3202331108910000</v>
      </c>
      <c r="C2663" s="59" t="s">
        <v>7206</v>
      </c>
      <c r="D2663" s="59" t="s">
        <v>125</v>
      </c>
      <c r="E2663" s="60">
        <v>33461</v>
      </c>
      <c r="F2663" s="60">
        <v>45321</v>
      </c>
      <c r="G2663" s="60">
        <v>45322</v>
      </c>
      <c r="H2663" s="58">
        <v>2024134262211</v>
      </c>
      <c r="I2663" s="58">
        <v>6211902461</v>
      </c>
      <c r="J2663" s="60" t="s">
        <v>7207</v>
      </c>
      <c r="K2663" s="60" t="s">
        <v>7198</v>
      </c>
      <c r="L2663" s="212" t="s">
        <v>52</v>
      </c>
      <c r="M2663" s="60">
        <v>45323</v>
      </c>
      <c r="N2663" s="58" t="s">
        <v>24</v>
      </c>
      <c r="O2663" s="59" t="s">
        <v>37</v>
      </c>
      <c r="P2663" s="62">
        <v>600000</v>
      </c>
      <c r="Q2663" s="58" t="s">
        <v>26</v>
      </c>
      <c r="R2663" s="58" t="s">
        <v>26</v>
      </c>
      <c r="S2663" s="58" t="s">
        <v>27</v>
      </c>
      <c r="T2663" s="213" t="s">
        <v>28</v>
      </c>
      <c r="U2663" s="63" t="s">
        <v>29</v>
      </c>
      <c r="W2663" s="143"/>
      <c r="X2663" s="143"/>
      <c r="AO2663" s="143"/>
      <c r="AP2663" s="143"/>
      <c r="BD2663" s="234"/>
      <c r="BE2663" s="234"/>
    </row>
    <row r="2664" spans="1:57" ht="12.95" customHeight="1" x14ac:dyDescent="0.2">
      <c r="A2664" s="57">
        <f t="shared" si="53"/>
        <v>2663</v>
      </c>
      <c r="B2664" s="58">
        <v>3201011302700000</v>
      </c>
      <c r="C2664" s="59" t="s">
        <v>7084</v>
      </c>
      <c r="D2664" s="59" t="s">
        <v>7085</v>
      </c>
      <c r="E2664" s="60">
        <v>25612</v>
      </c>
      <c r="F2664" s="60">
        <v>45321</v>
      </c>
      <c r="G2664" s="60">
        <v>45321</v>
      </c>
      <c r="H2664" s="58">
        <v>2024134262210</v>
      </c>
      <c r="I2664" s="58">
        <v>6200386021</v>
      </c>
      <c r="J2664" s="60" t="s">
        <v>7208</v>
      </c>
      <c r="K2664" s="60" t="s">
        <v>7198</v>
      </c>
      <c r="L2664" s="212" t="s">
        <v>52</v>
      </c>
      <c r="M2664" s="60">
        <v>45323</v>
      </c>
      <c r="N2664" s="58" t="s">
        <v>24</v>
      </c>
      <c r="O2664" s="59" t="s">
        <v>37</v>
      </c>
      <c r="P2664" s="62">
        <v>600000</v>
      </c>
      <c r="Q2664" s="58" t="s">
        <v>26</v>
      </c>
      <c r="R2664" s="58" t="s">
        <v>26</v>
      </c>
      <c r="S2664" s="58" t="s">
        <v>27</v>
      </c>
      <c r="T2664" s="213" t="s">
        <v>28</v>
      </c>
      <c r="U2664" s="63" t="s">
        <v>29</v>
      </c>
      <c r="W2664" s="143"/>
      <c r="X2664" s="143"/>
      <c r="AO2664" s="143"/>
      <c r="AP2664" s="143"/>
      <c r="BD2664" s="234"/>
      <c r="BE2664" s="234"/>
    </row>
    <row r="2665" spans="1:57" ht="12.95" customHeight="1" x14ac:dyDescent="0.2">
      <c r="A2665" s="57">
        <f t="shared" si="53"/>
        <v>2664</v>
      </c>
      <c r="B2665" s="58">
        <v>3175073105800010</v>
      </c>
      <c r="C2665" s="59" t="s">
        <v>7209</v>
      </c>
      <c r="D2665" s="59" t="s">
        <v>1167</v>
      </c>
      <c r="E2665" s="60">
        <v>29372</v>
      </c>
      <c r="F2665" s="60">
        <v>45321</v>
      </c>
      <c r="G2665" s="60">
        <v>45321</v>
      </c>
      <c r="H2665" s="58">
        <v>202413426229</v>
      </c>
      <c r="I2665" s="58">
        <v>6201025739</v>
      </c>
      <c r="J2665" s="60" t="s">
        <v>7210</v>
      </c>
      <c r="K2665" s="60" t="s">
        <v>7198</v>
      </c>
      <c r="L2665" s="212" t="s">
        <v>52</v>
      </c>
      <c r="M2665" s="60">
        <v>45323</v>
      </c>
      <c r="N2665" s="58" t="s">
        <v>24</v>
      </c>
      <c r="O2665" s="59" t="s">
        <v>37</v>
      </c>
      <c r="P2665" s="62">
        <v>600000</v>
      </c>
      <c r="Q2665" s="58" t="s">
        <v>26</v>
      </c>
      <c r="R2665" s="58" t="s">
        <v>26</v>
      </c>
      <c r="S2665" s="58" t="s">
        <v>27</v>
      </c>
      <c r="T2665" s="213" t="s">
        <v>28</v>
      </c>
      <c r="U2665" s="63" t="s">
        <v>29</v>
      </c>
      <c r="W2665" s="143"/>
      <c r="X2665" s="143"/>
      <c r="AO2665" s="143"/>
      <c r="AP2665" s="143"/>
      <c r="BD2665" s="234"/>
      <c r="BE2665" s="234"/>
    </row>
    <row r="2666" spans="1:57" ht="12.95" customHeight="1" x14ac:dyDescent="0.2">
      <c r="A2666" s="57">
        <f t="shared" si="53"/>
        <v>2665</v>
      </c>
      <c r="B2666" s="58">
        <v>3526041511900000</v>
      </c>
      <c r="C2666" s="59" t="s">
        <v>7211</v>
      </c>
      <c r="D2666" s="59" t="s">
        <v>51</v>
      </c>
      <c r="E2666" s="60">
        <v>33192</v>
      </c>
      <c r="F2666" s="60">
        <v>45321</v>
      </c>
      <c r="G2666" s="60">
        <v>45322</v>
      </c>
      <c r="H2666" s="58">
        <v>202413426228</v>
      </c>
      <c r="I2666" s="58">
        <v>6202086014</v>
      </c>
      <c r="J2666" s="60" t="s">
        <v>7212</v>
      </c>
      <c r="K2666" s="60" t="s">
        <v>7198</v>
      </c>
      <c r="L2666" s="212" t="s">
        <v>52</v>
      </c>
      <c r="M2666" s="60">
        <v>45323</v>
      </c>
      <c r="N2666" s="58" t="s">
        <v>24</v>
      </c>
      <c r="O2666" s="59" t="s">
        <v>37</v>
      </c>
      <c r="P2666" s="62">
        <v>600000</v>
      </c>
      <c r="Q2666" s="58" t="s">
        <v>26</v>
      </c>
      <c r="R2666" s="58" t="s">
        <v>26</v>
      </c>
      <c r="S2666" s="58" t="s">
        <v>27</v>
      </c>
      <c r="T2666" s="213" t="s">
        <v>28</v>
      </c>
      <c r="U2666" s="63" t="s">
        <v>29</v>
      </c>
      <c r="W2666" s="143"/>
      <c r="X2666" s="143"/>
      <c r="AO2666" s="143"/>
      <c r="AP2666" s="143"/>
      <c r="BD2666" s="234"/>
      <c r="BE2666" s="234"/>
    </row>
    <row r="2667" spans="1:57" ht="12.95" customHeight="1" x14ac:dyDescent="0.2">
      <c r="A2667" s="57">
        <f t="shared" si="53"/>
        <v>2666</v>
      </c>
      <c r="B2667" s="58">
        <v>3301142810740000</v>
      </c>
      <c r="C2667" s="59" t="s">
        <v>7100</v>
      </c>
      <c r="D2667" s="59" t="s">
        <v>507</v>
      </c>
      <c r="E2667" s="60">
        <v>27330</v>
      </c>
      <c r="F2667" s="60">
        <v>45321</v>
      </c>
      <c r="G2667" s="60">
        <v>45321</v>
      </c>
      <c r="H2667" s="58">
        <v>202413426227</v>
      </c>
      <c r="I2667" s="58">
        <v>6200498282</v>
      </c>
      <c r="J2667" s="60" t="s">
        <v>7213</v>
      </c>
      <c r="K2667" s="60" t="s">
        <v>7198</v>
      </c>
      <c r="L2667" s="212" t="s">
        <v>52</v>
      </c>
      <c r="M2667" s="60">
        <v>45323</v>
      </c>
      <c r="N2667" s="58" t="s">
        <v>24</v>
      </c>
      <c r="O2667" s="59" t="s">
        <v>37</v>
      </c>
      <c r="P2667" s="62">
        <v>600000</v>
      </c>
      <c r="Q2667" s="58" t="s">
        <v>26</v>
      </c>
      <c r="R2667" s="58" t="s">
        <v>26</v>
      </c>
      <c r="S2667" s="58" t="s">
        <v>27</v>
      </c>
      <c r="T2667" s="213" t="s">
        <v>28</v>
      </c>
      <c r="U2667" s="63" t="s">
        <v>29</v>
      </c>
      <c r="W2667" s="143"/>
      <c r="X2667" s="143"/>
      <c r="AO2667" s="143"/>
      <c r="AP2667" s="143"/>
      <c r="BD2667" s="234"/>
      <c r="BE2667" s="234"/>
    </row>
    <row r="2668" spans="1:57" ht="12.95" customHeight="1" x14ac:dyDescent="0.2">
      <c r="A2668" s="57">
        <f t="shared" si="53"/>
        <v>2667</v>
      </c>
      <c r="B2668" s="58">
        <v>3526051202820000</v>
      </c>
      <c r="C2668" s="59" t="s">
        <v>7107</v>
      </c>
      <c r="D2668" s="59" t="s">
        <v>51</v>
      </c>
      <c r="E2668" s="60">
        <v>29994</v>
      </c>
      <c r="F2668" s="60">
        <v>45321</v>
      </c>
      <c r="G2668" s="60">
        <v>45321</v>
      </c>
      <c r="H2668" s="58">
        <v>202413426225</v>
      </c>
      <c r="I2668" s="58">
        <v>6201596751</v>
      </c>
      <c r="J2668" s="60" t="s">
        <v>7214</v>
      </c>
      <c r="K2668" s="60" t="s">
        <v>7198</v>
      </c>
      <c r="L2668" s="212" t="s">
        <v>52</v>
      </c>
      <c r="M2668" s="60">
        <v>45323</v>
      </c>
      <c r="N2668" s="58" t="s">
        <v>24</v>
      </c>
      <c r="O2668" s="59" t="s">
        <v>37</v>
      </c>
      <c r="P2668" s="62">
        <v>600000</v>
      </c>
      <c r="Q2668" s="58" t="s">
        <v>26</v>
      </c>
      <c r="R2668" s="58" t="s">
        <v>26</v>
      </c>
      <c r="S2668" s="58" t="s">
        <v>27</v>
      </c>
      <c r="T2668" s="213" t="s">
        <v>28</v>
      </c>
      <c r="U2668" s="63" t="s">
        <v>29</v>
      </c>
      <c r="W2668" s="143"/>
      <c r="X2668" s="143"/>
      <c r="AO2668" s="143"/>
      <c r="AP2668" s="143"/>
      <c r="BD2668" s="234"/>
      <c r="BE2668" s="234"/>
    </row>
    <row r="2669" spans="1:57" ht="12.95" customHeight="1" x14ac:dyDescent="0.2">
      <c r="A2669" s="57">
        <f t="shared" si="53"/>
        <v>2668</v>
      </c>
      <c r="B2669" s="58">
        <v>3172030209810010</v>
      </c>
      <c r="C2669" s="59" t="s">
        <v>2264</v>
      </c>
      <c r="D2669" s="59" t="s">
        <v>1872</v>
      </c>
      <c r="E2669" s="60">
        <v>29831</v>
      </c>
      <c r="F2669" s="60">
        <v>45321</v>
      </c>
      <c r="G2669" s="60">
        <v>45321</v>
      </c>
      <c r="H2669" s="58">
        <v>202413426224</v>
      </c>
      <c r="I2669" s="58">
        <v>6200479792</v>
      </c>
      <c r="J2669" s="60" t="s">
        <v>7215</v>
      </c>
      <c r="K2669" s="60" t="s">
        <v>7198</v>
      </c>
      <c r="L2669" s="212" t="s">
        <v>52</v>
      </c>
      <c r="M2669" s="60">
        <v>45323</v>
      </c>
      <c r="N2669" s="58" t="s">
        <v>24</v>
      </c>
      <c r="O2669" s="59" t="s">
        <v>37</v>
      </c>
      <c r="P2669" s="62">
        <v>600000</v>
      </c>
      <c r="Q2669" s="58" t="s">
        <v>26</v>
      </c>
      <c r="R2669" s="58" t="s">
        <v>26</v>
      </c>
      <c r="S2669" s="58" t="s">
        <v>27</v>
      </c>
      <c r="T2669" s="213" t="s">
        <v>28</v>
      </c>
      <c r="U2669" s="63" t="s">
        <v>29</v>
      </c>
      <c r="W2669" s="143"/>
      <c r="X2669" s="143"/>
      <c r="AO2669" s="143"/>
      <c r="AP2669" s="143"/>
      <c r="BD2669" s="234"/>
      <c r="BE2669" s="234"/>
    </row>
    <row r="2670" spans="1:57" ht="12.95" customHeight="1" x14ac:dyDescent="0.2">
      <c r="A2670" s="57">
        <f t="shared" si="53"/>
        <v>2669</v>
      </c>
      <c r="B2670" s="58">
        <v>3272041405790000</v>
      </c>
      <c r="C2670" s="59" t="s">
        <v>7216</v>
      </c>
      <c r="D2670" s="59" t="s">
        <v>125</v>
      </c>
      <c r="E2670" s="60">
        <v>28989</v>
      </c>
      <c r="F2670" s="60">
        <v>45320</v>
      </c>
      <c r="G2670" s="60">
        <v>45321</v>
      </c>
      <c r="H2670" s="58">
        <v>202413426223</v>
      </c>
      <c r="I2670" s="58">
        <v>6200465227</v>
      </c>
      <c r="J2670" s="60" t="s">
        <v>7217</v>
      </c>
      <c r="K2670" s="60" t="s">
        <v>7198</v>
      </c>
      <c r="L2670" s="212" t="s">
        <v>52</v>
      </c>
      <c r="M2670" s="60">
        <v>45323</v>
      </c>
      <c r="N2670" s="58" t="s">
        <v>24</v>
      </c>
      <c r="O2670" s="59" t="s">
        <v>37</v>
      </c>
      <c r="P2670" s="62">
        <v>600000</v>
      </c>
      <c r="Q2670" s="58" t="s">
        <v>26</v>
      </c>
      <c r="R2670" s="58" t="s">
        <v>26</v>
      </c>
      <c r="S2670" s="58" t="s">
        <v>27</v>
      </c>
      <c r="T2670" s="213" t="s">
        <v>28</v>
      </c>
      <c r="U2670" s="63" t="s">
        <v>29</v>
      </c>
      <c r="W2670" s="143"/>
      <c r="X2670" s="143"/>
      <c r="AO2670" s="143"/>
      <c r="AP2670" s="143"/>
      <c r="BD2670" s="234"/>
      <c r="BE2670" s="234"/>
    </row>
    <row r="2671" spans="1:57" ht="12.95" customHeight="1" x14ac:dyDescent="0.2">
      <c r="A2671" s="57">
        <f t="shared" si="53"/>
        <v>2670</v>
      </c>
      <c r="B2671" s="58">
        <v>3201130101790010</v>
      </c>
      <c r="C2671" s="59" t="s">
        <v>1268</v>
      </c>
      <c r="D2671" s="59" t="s">
        <v>573</v>
      </c>
      <c r="E2671" s="60">
        <v>28856</v>
      </c>
      <c r="F2671" s="60">
        <v>45320</v>
      </c>
      <c r="G2671" s="60">
        <v>45320</v>
      </c>
      <c r="H2671" s="58">
        <v>202413426222</v>
      </c>
      <c r="I2671" s="58">
        <v>6200067720</v>
      </c>
      <c r="J2671" s="60" t="s">
        <v>7218</v>
      </c>
      <c r="K2671" s="60" t="s">
        <v>7198</v>
      </c>
      <c r="L2671" s="212" t="s">
        <v>52</v>
      </c>
      <c r="M2671" s="60">
        <v>45323</v>
      </c>
      <c r="N2671" s="58" t="s">
        <v>24</v>
      </c>
      <c r="O2671" s="59" t="s">
        <v>37</v>
      </c>
      <c r="P2671" s="62">
        <v>600000</v>
      </c>
      <c r="Q2671" s="58" t="s">
        <v>26</v>
      </c>
      <c r="R2671" s="58" t="s">
        <v>26</v>
      </c>
      <c r="S2671" s="58" t="s">
        <v>27</v>
      </c>
      <c r="T2671" s="213" t="s">
        <v>28</v>
      </c>
      <c r="U2671" s="63" t="s">
        <v>29</v>
      </c>
      <c r="W2671" s="143"/>
      <c r="X2671" s="143"/>
      <c r="AO2671" s="143"/>
      <c r="AP2671" s="143"/>
      <c r="BD2671" s="234"/>
      <c r="BE2671" s="234"/>
    </row>
    <row r="2672" spans="1:57" ht="12.95" customHeight="1" x14ac:dyDescent="0.2">
      <c r="A2672" s="57">
        <f t="shared" si="53"/>
        <v>2671</v>
      </c>
      <c r="B2672" s="58">
        <v>3275060512830000</v>
      </c>
      <c r="C2672" s="59" t="s">
        <v>1766</v>
      </c>
      <c r="D2672" s="59" t="s">
        <v>56</v>
      </c>
      <c r="E2672" s="60">
        <v>30655</v>
      </c>
      <c r="F2672" s="60">
        <v>45317</v>
      </c>
      <c r="G2672" s="60">
        <v>45317</v>
      </c>
      <c r="H2672" s="58">
        <v>202413426221</v>
      </c>
      <c r="I2672" s="58">
        <v>6200540261</v>
      </c>
      <c r="J2672" s="60" t="s">
        <v>7219</v>
      </c>
      <c r="K2672" s="60" t="s">
        <v>7198</v>
      </c>
      <c r="L2672" s="212" t="s">
        <v>52</v>
      </c>
      <c r="M2672" s="60">
        <v>45323</v>
      </c>
      <c r="N2672" s="58" t="s">
        <v>24</v>
      </c>
      <c r="O2672" s="59" t="s">
        <v>37</v>
      </c>
      <c r="P2672" s="62">
        <v>600000</v>
      </c>
      <c r="Q2672" s="58" t="s">
        <v>26</v>
      </c>
      <c r="R2672" s="58" t="s">
        <v>26</v>
      </c>
      <c r="S2672" s="58" t="s">
        <v>27</v>
      </c>
      <c r="T2672" s="213" t="s">
        <v>28</v>
      </c>
      <c r="U2672" s="63" t="s">
        <v>29</v>
      </c>
      <c r="W2672" s="143"/>
      <c r="X2672" s="143"/>
      <c r="AO2672" s="143"/>
      <c r="AP2672" s="143"/>
      <c r="BD2672" s="234"/>
      <c r="BE2672" s="234"/>
    </row>
    <row r="2673" spans="1:57" ht="12.95" customHeight="1" x14ac:dyDescent="0.2">
      <c r="A2673" s="57">
        <f t="shared" si="53"/>
        <v>2672</v>
      </c>
      <c r="B2673" s="58">
        <v>3275081709790020</v>
      </c>
      <c r="C2673" s="59" t="s">
        <v>3008</v>
      </c>
      <c r="D2673" s="59" t="s">
        <v>56</v>
      </c>
      <c r="E2673" s="60">
        <v>29115</v>
      </c>
      <c r="F2673" s="60">
        <v>45320</v>
      </c>
      <c r="G2673" s="60">
        <v>45320</v>
      </c>
      <c r="H2673" s="58">
        <v>202413426121</v>
      </c>
      <c r="I2673" s="58">
        <v>6200134928</v>
      </c>
      <c r="J2673" s="60" t="s">
        <v>7220</v>
      </c>
      <c r="K2673" s="60" t="s">
        <v>7221</v>
      </c>
      <c r="L2673" s="212" t="s">
        <v>561</v>
      </c>
      <c r="M2673" s="60">
        <v>45323</v>
      </c>
      <c r="N2673" s="58" t="s">
        <v>24</v>
      </c>
      <c r="O2673" s="58" t="s">
        <v>25</v>
      </c>
      <c r="P2673" s="62">
        <v>400000</v>
      </c>
      <c r="Q2673" s="58" t="s">
        <v>26</v>
      </c>
      <c r="R2673" s="58" t="s">
        <v>26</v>
      </c>
      <c r="S2673" s="58" t="s">
        <v>27</v>
      </c>
      <c r="T2673" s="213" t="s">
        <v>28</v>
      </c>
      <c r="U2673" s="63" t="s">
        <v>29</v>
      </c>
      <c r="W2673" s="143"/>
      <c r="X2673" s="143"/>
      <c r="AO2673" s="143"/>
      <c r="AP2673" s="143"/>
      <c r="BD2673" s="234"/>
      <c r="BE2673" s="234"/>
    </row>
    <row r="2674" spans="1:57" ht="12.95" customHeight="1" x14ac:dyDescent="0.2">
      <c r="A2674" s="57">
        <f t="shared" si="53"/>
        <v>2673</v>
      </c>
      <c r="B2674" s="58">
        <v>2171092409939000</v>
      </c>
      <c r="C2674" s="59" t="s">
        <v>7222</v>
      </c>
      <c r="D2674" s="59" t="s">
        <v>7223</v>
      </c>
      <c r="E2674" s="60">
        <v>34236</v>
      </c>
      <c r="F2674" s="60">
        <v>45322</v>
      </c>
      <c r="G2674" s="60">
        <v>45322</v>
      </c>
      <c r="H2674" s="58">
        <v>2024134251212</v>
      </c>
      <c r="I2674" s="58">
        <v>6201330927</v>
      </c>
      <c r="J2674" s="60" t="s">
        <v>7224</v>
      </c>
      <c r="K2674" s="60" t="s">
        <v>7225</v>
      </c>
      <c r="L2674" s="212" t="s">
        <v>281</v>
      </c>
      <c r="M2674" s="60">
        <v>45323</v>
      </c>
      <c r="N2674" s="58" t="s">
        <v>24</v>
      </c>
      <c r="O2674" s="59" t="s">
        <v>37</v>
      </c>
      <c r="P2674" s="62">
        <v>600000</v>
      </c>
      <c r="Q2674" s="58" t="s">
        <v>26</v>
      </c>
      <c r="R2674" s="58" t="s">
        <v>26</v>
      </c>
      <c r="S2674" s="58" t="s">
        <v>27</v>
      </c>
      <c r="T2674" s="213" t="s">
        <v>28</v>
      </c>
      <c r="U2674" s="63" t="s">
        <v>29</v>
      </c>
      <c r="W2674" s="143"/>
      <c r="X2674" s="143"/>
      <c r="AO2674" s="143"/>
      <c r="AP2674" s="143"/>
      <c r="BD2674" s="234"/>
      <c r="BE2674" s="234"/>
    </row>
    <row r="2675" spans="1:57" ht="12.95" customHeight="1" x14ac:dyDescent="0.2">
      <c r="A2675" s="57">
        <f t="shared" si="53"/>
        <v>2674</v>
      </c>
      <c r="B2675" s="58">
        <v>3328051304830000</v>
      </c>
      <c r="C2675" s="59" t="s">
        <v>7226</v>
      </c>
      <c r="D2675" s="59" t="s">
        <v>509</v>
      </c>
      <c r="E2675" s="60">
        <v>30312</v>
      </c>
      <c r="F2675" s="60">
        <v>45322</v>
      </c>
      <c r="G2675" s="60">
        <v>45322</v>
      </c>
      <c r="H2675" s="58">
        <v>2024134251211</v>
      </c>
      <c r="I2675" s="58">
        <v>6200494657</v>
      </c>
      <c r="J2675" s="60" t="s">
        <v>7227</v>
      </c>
      <c r="K2675" s="60" t="s">
        <v>7225</v>
      </c>
      <c r="L2675" s="212" t="s">
        <v>281</v>
      </c>
      <c r="M2675" s="60">
        <v>45323</v>
      </c>
      <c r="N2675" s="58" t="s">
        <v>24</v>
      </c>
      <c r="O2675" s="59" t="s">
        <v>37</v>
      </c>
      <c r="P2675" s="62">
        <v>600000</v>
      </c>
      <c r="Q2675" s="58" t="s">
        <v>26</v>
      </c>
      <c r="R2675" s="58" t="s">
        <v>26</v>
      </c>
      <c r="S2675" s="58" t="s">
        <v>27</v>
      </c>
      <c r="T2675" s="213" t="s">
        <v>28</v>
      </c>
      <c r="U2675" s="63" t="s">
        <v>29</v>
      </c>
      <c r="W2675" s="143"/>
      <c r="X2675" s="143"/>
      <c r="AO2675" s="143"/>
      <c r="AP2675" s="143"/>
      <c r="BD2675" s="234"/>
      <c r="BE2675" s="234"/>
    </row>
    <row r="2676" spans="1:57" ht="12.95" customHeight="1" x14ac:dyDescent="0.2">
      <c r="A2676" s="57">
        <f t="shared" si="53"/>
        <v>2675</v>
      </c>
      <c r="B2676" s="58">
        <v>3374012101750000</v>
      </c>
      <c r="C2676" s="59" t="s">
        <v>7044</v>
      </c>
      <c r="D2676" s="59" t="s">
        <v>67</v>
      </c>
      <c r="E2676" s="60">
        <v>27415</v>
      </c>
      <c r="F2676" s="60">
        <v>45321</v>
      </c>
      <c r="G2676" s="60">
        <v>45321</v>
      </c>
      <c r="H2676" s="58">
        <v>2024134251210</v>
      </c>
      <c r="I2676" s="58">
        <v>6200025974</v>
      </c>
      <c r="J2676" s="60" t="s">
        <v>7228</v>
      </c>
      <c r="K2676" s="60" t="s">
        <v>7225</v>
      </c>
      <c r="L2676" s="212" t="s">
        <v>281</v>
      </c>
      <c r="M2676" s="60">
        <v>45323</v>
      </c>
      <c r="N2676" s="58" t="s">
        <v>24</v>
      </c>
      <c r="O2676" s="59" t="s">
        <v>37</v>
      </c>
      <c r="P2676" s="62">
        <v>600000</v>
      </c>
      <c r="Q2676" s="58" t="s">
        <v>26</v>
      </c>
      <c r="R2676" s="58" t="s">
        <v>26</v>
      </c>
      <c r="S2676" s="58" t="s">
        <v>27</v>
      </c>
      <c r="T2676" s="213" t="s">
        <v>28</v>
      </c>
      <c r="U2676" s="63" t="s">
        <v>29</v>
      </c>
      <c r="W2676" s="143"/>
      <c r="X2676" s="143"/>
      <c r="AO2676" s="143"/>
      <c r="AP2676" s="143"/>
      <c r="BD2676" s="234"/>
      <c r="BE2676" s="234"/>
    </row>
    <row r="2677" spans="1:57" ht="12.95" customHeight="1" x14ac:dyDescent="0.2">
      <c r="A2677" s="57">
        <f t="shared" si="53"/>
        <v>2676</v>
      </c>
      <c r="B2677" s="58">
        <v>3175060211820020</v>
      </c>
      <c r="C2677" s="59" t="s">
        <v>2922</v>
      </c>
      <c r="D2677" s="59" t="s">
        <v>56</v>
      </c>
      <c r="E2677" s="60">
        <v>30257</v>
      </c>
      <c r="F2677" s="60">
        <v>45321</v>
      </c>
      <c r="G2677" s="60">
        <v>45321</v>
      </c>
      <c r="H2677" s="58">
        <v>202413425129</v>
      </c>
      <c r="I2677" s="58">
        <v>6200483071</v>
      </c>
      <c r="J2677" s="60" t="s">
        <v>7229</v>
      </c>
      <c r="K2677" s="60" t="s">
        <v>7225</v>
      </c>
      <c r="L2677" s="212" t="s">
        <v>281</v>
      </c>
      <c r="M2677" s="60">
        <v>45323</v>
      </c>
      <c r="N2677" s="58" t="s">
        <v>24</v>
      </c>
      <c r="O2677" s="59" t="s">
        <v>37</v>
      </c>
      <c r="P2677" s="62">
        <v>600000</v>
      </c>
      <c r="Q2677" s="58" t="s">
        <v>26</v>
      </c>
      <c r="R2677" s="58" t="s">
        <v>26</v>
      </c>
      <c r="S2677" s="58" t="s">
        <v>27</v>
      </c>
      <c r="T2677" s="213" t="s">
        <v>28</v>
      </c>
      <c r="U2677" s="63" t="s">
        <v>29</v>
      </c>
      <c r="W2677" s="143"/>
      <c r="X2677" s="143"/>
      <c r="AO2677" s="143"/>
      <c r="AP2677" s="143"/>
      <c r="BD2677" s="234"/>
      <c r="BE2677" s="234"/>
    </row>
    <row r="2678" spans="1:57" ht="12.95" customHeight="1" x14ac:dyDescent="0.2">
      <c r="A2678" s="57">
        <f t="shared" si="53"/>
        <v>2677</v>
      </c>
      <c r="B2678" s="58">
        <v>3526070803840000</v>
      </c>
      <c r="C2678" s="59" t="s">
        <v>7104</v>
      </c>
      <c r="D2678" s="59" t="s">
        <v>1132</v>
      </c>
      <c r="E2678" s="60">
        <v>30749</v>
      </c>
      <c r="F2678" s="60">
        <v>45321</v>
      </c>
      <c r="G2678" s="60">
        <v>45321</v>
      </c>
      <c r="H2678" s="58">
        <v>202413425128</v>
      </c>
      <c r="I2678" s="58">
        <v>6200352001</v>
      </c>
      <c r="J2678" s="60" t="s">
        <v>7230</v>
      </c>
      <c r="K2678" s="60" t="s">
        <v>7225</v>
      </c>
      <c r="L2678" s="212" t="s">
        <v>281</v>
      </c>
      <c r="M2678" s="60">
        <v>45323</v>
      </c>
      <c r="N2678" s="58" t="s">
        <v>24</v>
      </c>
      <c r="O2678" s="59" t="s">
        <v>37</v>
      </c>
      <c r="P2678" s="62">
        <v>600000</v>
      </c>
      <c r="Q2678" s="58" t="s">
        <v>26</v>
      </c>
      <c r="R2678" s="58" t="s">
        <v>26</v>
      </c>
      <c r="S2678" s="58" t="s">
        <v>27</v>
      </c>
      <c r="T2678" s="213" t="s">
        <v>28</v>
      </c>
      <c r="U2678" s="63" t="s">
        <v>29</v>
      </c>
      <c r="W2678" s="143"/>
      <c r="X2678" s="143"/>
      <c r="AO2678" s="143"/>
      <c r="AP2678" s="143"/>
      <c r="BD2678" s="234"/>
      <c r="BE2678" s="234"/>
    </row>
    <row r="2679" spans="1:57" ht="12.95" customHeight="1" x14ac:dyDescent="0.2">
      <c r="A2679" s="57">
        <f t="shared" si="53"/>
        <v>2678</v>
      </c>
      <c r="B2679" s="58">
        <v>3212040101890000</v>
      </c>
      <c r="C2679" s="59" t="s">
        <v>6989</v>
      </c>
      <c r="D2679" s="59" t="s">
        <v>451</v>
      </c>
      <c r="E2679" s="60">
        <v>32509</v>
      </c>
      <c r="F2679" s="60">
        <v>45320</v>
      </c>
      <c r="G2679" s="60">
        <v>45320</v>
      </c>
      <c r="H2679" s="58">
        <v>202413425127</v>
      </c>
      <c r="I2679" s="58">
        <v>6211916572</v>
      </c>
      <c r="J2679" s="60" t="s">
        <v>7231</v>
      </c>
      <c r="K2679" s="60" t="s">
        <v>7225</v>
      </c>
      <c r="L2679" s="212" t="s">
        <v>281</v>
      </c>
      <c r="M2679" s="60">
        <v>45323</v>
      </c>
      <c r="N2679" s="58" t="s">
        <v>24</v>
      </c>
      <c r="O2679" s="59" t="s">
        <v>37</v>
      </c>
      <c r="P2679" s="62">
        <v>600000</v>
      </c>
      <c r="Q2679" s="58" t="s">
        <v>26</v>
      </c>
      <c r="R2679" s="58" t="s">
        <v>26</v>
      </c>
      <c r="S2679" s="58" t="s">
        <v>27</v>
      </c>
      <c r="T2679" s="213" t="s">
        <v>28</v>
      </c>
      <c r="U2679" s="63" t="s">
        <v>29</v>
      </c>
      <c r="W2679" s="143"/>
      <c r="X2679" s="143"/>
      <c r="AO2679" s="143"/>
      <c r="AP2679" s="143"/>
      <c r="BD2679" s="234"/>
      <c r="BE2679" s="234"/>
    </row>
    <row r="2680" spans="1:57" ht="12.95" customHeight="1" x14ac:dyDescent="0.2">
      <c r="A2680" s="57">
        <f t="shared" si="53"/>
        <v>2679</v>
      </c>
      <c r="B2680" s="58">
        <v>1275050612920000</v>
      </c>
      <c r="C2680" s="59" t="s">
        <v>4052</v>
      </c>
      <c r="D2680" s="59" t="s">
        <v>764</v>
      </c>
      <c r="E2680" s="60">
        <v>33944</v>
      </c>
      <c r="F2680" s="60">
        <v>45320</v>
      </c>
      <c r="G2680" s="60">
        <v>45321</v>
      </c>
      <c r="H2680" s="58">
        <v>202413425126</v>
      </c>
      <c r="I2680" s="58">
        <v>6211914491</v>
      </c>
      <c r="J2680" s="60" t="s">
        <v>7232</v>
      </c>
      <c r="K2680" s="60" t="s">
        <v>7225</v>
      </c>
      <c r="L2680" s="212" t="s">
        <v>281</v>
      </c>
      <c r="M2680" s="60">
        <v>45323</v>
      </c>
      <c r="N2680" s="58" t="s">
        <v>24</v>
      </c>
      <c r="O2680" s="59" t="s">
        <v>37</v>
      </c>
      <c r="P2680" s="62">
        <v>600000</v>
      </c>
      <c r="Q2680" s="58" t="s">
        <v>26</v>
      </c>
      <c r="R2680" s="58" t="s">
        <v>26</v>
      </c>
      <c r="S2680" s="58" t="s">
        <v>27</v>
      </c>
      <c r="T2680" s="213" t="s">
        <v>28</v>
      </c>
      <c r="U2680" s="63" t="s">
        <v>29</v>
      </c>
      <c r="W2680" s="143"/>
      <c r="X2680" s="143"/>
      <c r="AO2680" s="143"/>
      <c r="AP2680" s="143"/>
      <c r="BD2680" s="234"/>
      <c r="BE2680" s="234"/>
    </row>
    <row r="2681" spans="1:57" ht="12.95" customHeight="1" x14ac:dyDescent="0.2">
      <c r="A2681" s="57">
        <f t="shared" si="53"/>
        <v>2680</v>
      </c>
      <c r="B2681" s="58">
        <v>3376012602810000</v>
      </c>
      <c r="C2681" s="59" t="s">
        <v>6924</v>
      </c>
      <c r="D2681" s="59" t="s">
        <v>509</v>
      </c>
      <c r="E2681" s="60">
        <v>29643</v>
      </c>
      <c r="F2681" s="60">
        <v>45320</v>
      </c>
      <c r="G2681" s="60">
        <v>45320</v>
      </c>
      <c r="H2681" s="58">
        <v>202413425125</v>
      </c>
      <c r="I2681" s="58">
        <v>6200478738</v>
      </c>
      <c r="J2681" s="60" t="s">
        <v>7233</v>
      </c>
      <c r="K2681" s="60" t="s">
        <v>7225</v>
      </c>
      <c r="L2681" s="212" t="s">
        <v>281</v>
      </c>
      <c r="M2681" s="60">
        <v>45323</v>
      </c>
      <c r="N2681" s="58" t="s">
        <v>24</v>
      </c>
      <c r="O2681" s="59" t="s">
        <v>37</v>
      </c>
      <c r="P2681" s="62">
        <v>600000</v>
      </c>
      <c r="Q2681" s="58" t="s">
        <v>26</v>
      </c>
      <c r="R2681" s="58" t="s">
        <v>26</v>
      </c>
      <c r="S2681" s="58" t="s">
        <v>27</v>
      </c>
      <c r="T2681" s="213" t="s">
        <v>28</v>
      </c>
      <c r="U2681" s="63" t="s">
        <v>29</v>
      </c>
      <c r="W2681" s="143"/>
      <c r="X2681" s="143"/>
      <c r="AO2681" s="143"/>
      <c r="AP2681" s="143"/>
      <c r="BD2681" s="234"/>
      <c r="BE2681" s="234"/>
    </row>
    <row r="2682" spans="1:57" ht="12.95" customHeight="1" x14ac:dyDescent="0.2">
      <c r="A2682" s="57">
        <f t="shared" si="53"/>
        <v>2681</v>
      </c>
      <c r="B2682" s="58">
        <v>3322120806850000</v>
      </c>
      <c r="C2682" s="59" t="s">
        <v>7061</v>
      </c>
      <c r="D2682" s="59" t="s">
        <v>743</v>
      </c>
      <c r="E2682" s="60">
        <v>31206</v>
      </c>
      <c r="F2682" s="60">
        <v>45317</v>
      </c>
      <c r="G2682" s="60">
        <v>45317</v>
      </c>
      <c r="H2682" s="58">
        <v>202413425124</v>
      </c>
      <c r="I2682" s="58">
        <v>6200418695</v>
      </c>
      <c r="J2682" s="60" t="s">
        <v>7234</v>
      </c>
      <c r="K2682" s="60" t="s">
        <v>7225</v>
      </c>
      <c r="L2682" s="212" t="s">
        <v>281</v>
      </c>
      <c r="M2682" s="60">
        <v>45323</v>
      </c>
      <c r="N2682" s="58" t="s">
        <v>24</v>
      </c>
      <c r="O2682" s="59" t="s">
        <v>37</v>
      </c>
      <c r="P2682" s="62">
        <v>600000</v>
      </c>
      <c r="Q2682" s="58" t="s">
        <v>26</v>
      </c>
      <c r="R2682" s="58" t="s">
        <v>26</v>
      </c>
      <c r="S2682" s="58" t="s">
        <v>27</v>
      </c>
      <c r="T2682" s="213" t="s">
        <v>28</v>
      </c>
      <c r="U2682" s="63" t="s">
        <v>29</v>
      </c>
      <c r="W2682" s="143"/>
      <c r="X2682" s="143"/>
      <c r="AO2682" s="143"/>
      <c r="AP2682" s="143"/>
      <c r="BD2682" s="234"/>
      <c r="BE2682" s="234"/>
    </row>
    <row r="2683" spans="1:57" ht="12.95" customHeight="1" x14ac:dyDescent="0.2">
      <c r="A2683" s="57">
        <f t="shared" si="53"/>
        <v>2682</v>
      </c>
      <c r="B2683" s="58">
        <v>3172021302760010</v>
      </c>
      <c r="C2683" s="59" t="s">
        <v>6995</v>
      </c>
      <c r="D2683" s="59" t="s">
        <v>6996</v>
      </c>
      <c r="E2683" s="60">
        <v>27803</v>
      </c>
      <c r="F2683" s="60">
        <v>45316</v>
      </c>
      <c r="G2683" s="60">
        <v>45316</v>
      </c>
      <c r="H2683" s="58">
        <v>202413425123</v>
      </c>
      <c r="I2683" s="58">
        <v>6200148900</v>
      </c>
      <c r="J2683" s="60" t="s">
        <v>7235</v>
      </c>
      <c r="K2683" s="60" t="s">
        <v>7225</v>
      </c>
      <c r="L2683" s="212" t="s">
        <v>281</v>
      </c>
      <c r="M2683" s="60">
        <v>45323</v>
      </c>
      <c r="N2683" s="58" t="s">
        <v>24</v>
      </c>
      <c r="O2683" s="59" t="s">
        <v>37</v>
      </c>
      <c r="P2683" s="62">
        <v>600000</v>
      </c>
      <c r="Q2683" s="58" t="s">
        <v>26</v>
      </c>
      <c r="R2683" s="58" t="s">
        <v>26</v>
      </c>
      <c r="S2683" s="58" t="s">
        <v>27</v>
      </c>
      <c r="T2683" s="213" t="s">
        <v>28</v>
      </c>
      <c r="U2683" s="63" t="s">
        <v>29</v>
      </c>
      <c r="W2683" s="143"/>
      <c r="X2683" s="143"/>
      <c r="AO2683" s="143"/>
      <c r="AP2683" s="143"/>
      <c r="BD2683" s="234"/>
      <c r="BE2683" s="234"/>
    </row>
    <row r="2684" spans="1:57" ht="12.95" customHeight="1" x14ac:dyDescent="0.2">
      <c r="A2684" s="57">
        <f t="shared" si="53"/>
        <v>2683</v>
      </c>
      <c r="B2684" s="58">
        <v>1218062506970000</v>
      </c>
      <c r="C2684" s="59" t="s">
        <v>6371</v>
      </c>
      <c r="D2684" s="59" t="s">
        <v>6372</v>
      </c>
      <c r="E2684" s="60">
        <v>35971</v>
      </c>
      <c r="F2684" s="60">
        <v>45315</v>
      </c>
      <c r="G2684" s="60">
        <v>45315</v>
      </c>
      <c r="H2684" s="58">
        <v>202413425122</v>
      </c>
      <c r="I2684" s="58">
        <v>6211904736</v>
      </c>
      <c r="J2684" s="60" t="s">
        <v>7236</v>
      </c>
      <c r="K2684" s="60" t="s">
        <v>7225</v>
      </c>
      <c r="L2684" s="212" t="s">
        <v>281</v>
      </c>
      <c r="M2684" s="60">
        <v>45323</v>
      </c>
      <c r="N2684" s="58" t="s">
        <v>24</v>
      </c>
      <c r="O2684" s="59" t="s">
        <v>37</v>
      </c>
      <c r="P2684" s="62">
        <v>600000</v>
      </c>
      <c r="Q2684" s="58" t="s">
        <v>26</v>
      </c>
      <c r="R2684" s="58" t="s">
        <v>26</v>
      </c>
      <c r="S2684" s="58" t="s">
        <v>27</v>
      </c>
      <c r="T2684" s="213" t="s">
        <v>28</v>
      </c>
      <c r="U2684" s="63" t="s">
        <v>29</v>
      </c>
      <c r="W2684" s="143"/>
      <c r="X2684" s="143"/>
      <c r="AO2684" s="143"/>
      <c r="AP2684" s="143"/>
      <c r="BD2684" s="234"/>
      <c r="BE2684" s="234"/>
    </row>
    <row r="2685" spans="1:57" ht="12.95" customHeight="1" x14ac:dyDescent="0.2">
      <c r="A2685" s="57">
        <f t="shared" si="53"/>
        <v>2684</v>
      </c>
      <c r="B2685" s="58">
        <v>2102032802860000</v>
      </c>
      <c r="C2685" s="59" t="s">
        <v>6323</v>
      </c>
      <c r="D2685" s="59" t="s">
        <v>890</v>
      </c>
      <c r="E2685" s="60">
        <v>31471</v>
      </c>
      <c r="F2685" s="60">
        <v>45315</v>
      </c>
      <c r="G2685" s="60">
        <v>45315</v>
      </c>
      <c r="H2685" s="58">
        <v>202413425121</v>
      </c>
      <c r="I2685" s="58">
        <v>6200469617</v>
      </c>
      <c r="J2685" s="60" t="s">
        <v>7237</v>
      </c>
      <c r="K2685" s="60" t="s">
        <v>7225</v>
      </c>
      <c r="L2685" s="212" t="s">
        <v>281</v>
      </c>
      <c r="M2685" s="60">
        <v>45323</v>
      </c>
      <c r="N2685" s="58" t="s">
        <v>24</v>
      </c>
      <c r="O2685" s="59" t="s">
        <v>37</v>
      </c>
      <c r="P2685" s="62">
        <v>600000</v>
      </c>
      <c r="Q2685" s="58" t="s">
        <v>26</v>
      </c>
      <c r="R2685" s="58" t="s">
        <v>26</v>
      </c>
      <c r="S2685" s="58" t="s">
        <v>27</v>
      </c>
      <c r="T2685" s="213" t="s">
        <v>28</v>
      </c>
      <c r="U2685" s="63" t="s">
        <v>29</v>
      </c>
      <c r="W2685" s="143"/>
      <c r="X2685" s="143"/>
      <c r="AO2685" s="143"/>
      <c r="AP2685" s="143"/>
      <c r="BD2685" s="234"/>
      <c r="BE2685" s="234"/>
    </row>
    <row r="2686" spans="1:57" ht="12.95" customHeight="1" x14ac:dyDescent="0.2">
      <c r="A2686" s="57">
        <f t="shared" si="53"/>
        <v>2685</v>
      </c>
      <c r="B2686" s="58">
        <v>3275110210860000</v>
      </c>
      <c r="C2686" s="59" t="s">
        <v>2526</v>
      </c>
      <c r="D2686" s="59" t="s">
        <v>2527</v>
      </c>
      <c r="E2686" s="60">
        <v>31687</v>
      </c>
      <c r="F2686" s="60">
        <v>45322</v>
      </c>
      <c r="G2686" s="60">
        <v>45322</v>
      </c>
      <c r="H2686" s="58">
        <v>202413423828</v>
      </c>
      <c r="I2686" s="58">
        <v>6200482699</v>
      </c>
      <c r="J2686" s="60" t="s">
        <v>7238</v>
      </c>
      <c r="K2686" s="60" t="s">
        <v>7239</v>
      </c>
      <c r="L2686" s="212" t="s">
        <v>474</v>
      </c>
      <c r="M2686" s="60">
        <v>45323</v>
      </c>
      <c r="N2686" s="58" t="s">
        <v>24</v>
      </c>
      <c r="O2686" s="59" t="s">
        <v>30</v>
      </c>
      <c r="P2686" s="62">
        <v>550000</v>
      </c>
      <c r="Q2686" s="58" t="s">
        <v>26</v>
      </c>
      <c r="R2686" s="58" t="s">
        <v>26</v>
      </c>
      <c r="S2686" s="58" t="s">
        <v>27</v>
      </c>
      <c r="T2686" s="213" t="s">
        <v>28</v>
      </c>
      <c r="U2686" s="63" t="s">
        <v>29</v>
      </c>
      <c r="W2686" s="143"/>
      <c r="X2686" s="143"/>
      <c r="AO2686" s="143"/>
      <c r="AP2686" s="143"/>
      <c r="BD2686" s="234"/>
      <c r="BE2686" s="234"/>
    </row>
    <row r="2687" spans="1:57" ht="12.95" customHeight="1" x14ac:dyDescent="0.2">
      <c r="A2687" s="57">
        <f t="shared" si="53"/>
        <v>2686</v>
      </c>
      <c r="B2687" s="58">
        <v>3328142511870000</v>
      </c>
      <c r="C2687" s="59" t="s">
        <v>7240</v>
      </c>
      <c r="D2687" s="59" t="s">
        <v>509</v>
      </c>
      <c r="E2687" s="60">
        <v>32106</v>
      </c>
      <c r="F2687" s="60">
        <v>45321</v>
      </c>
      <c r="G2687" s="60">
        <v>45321</v>
      </c>
      <c r="H2687" s="58">
        <v>202413423827</v>
      </c>
      <c r="I2687" s="58">
        <v>6200486790</v>
      </c>
      <c r="J2687" s="60" t="s">
        <v>7241</v>
      </c>
      <c r="K2687" s="60" t="s">
        <v>7239</v>
      </c>
      <c r="L2687" s="212" t="s">
        <v>474</v>
      </c>
      <c r="M2687" s="60">
        <v>45323</v>
      </c>
      <c r="N2687" s="58" t="s">
        <v>24</v>
      </c>
      <c r="O2687" s="59" t="s">
        <v>30</v>
      </c>
      <c r="P2687" s="62">
        <v>550000</v>
      </c>
      <c r="Q2687" s="58" t="s">
        <v>26</v>
      </c>
      <c r="R2687" s="58" t="s">
        <v>26</v>
      </c>
      <c r="S2687" s="58" t="s">
        <v>27</v>
      </c>
      <c r="T2687" s="213" t="s">
        <v>28</v>
      </c>
      <c r="U2687" s="63" t="s">
        <v>29</v>
      </c>
      <c r="W2687" s="143"/>
      <c r="X2687" s="143"/>
      <c r="AO2687" s="143"/>
      <c r="AP2687" s="143"/>
      <c r="BD2687" s="234"/>
      <c r="BE2687" s="234"/>
    </row>
    <row r="2688" spans="1:57" ht="12.95" customHeight="1" x14ac:dyDescent="0.2">
      <c r="A2688" s="57">
        <f t="shared" si="53"/>
        <v>2687</v>
      </c>
      <c r="B2688" s="58">
        <v>2171060312900000</v>
      </c>
      <c r="C2688" s="59" t="s">
        <v>6835</v>
      </c>
      <c r="D2688" s="59" t="s">
        <v>224</v>
      </c>
      <c r="E2688" s="60">
        <v>33210</v>
      </c>
      <c r="F2688" s="60">
        <v>45321</v>
      </c>
      <c r="G2688" s="60">
        <v>45322</v>
      </c>
      <c r="H2688" s="58">
        <v>202413423826</v>
      </c>
      <c r="I2688" s="58">
        <v>6201574944</v>
      </c>
      <c r="J2688" s="60" t="s">
        <v>7242</v>
      </c>
      <c r="K2688" s="60" t="s">
        <v>7239</v>
      </c>
      <c r="L2688" s="212" t="s">
        <v>474</v>
      </c>
      <c r="M2688" s="60">
        <v>45323</v>
      </c>
      <c r="N2688" s="58" t="s">
        <v>24</v>
      </c>
      <c r="O2688" s="59" t="s">
        <v>30</v>
      </c>
      <c r="P2688" s="62">
        <v>550000</v>
      </c>
      <c r="Q2688" s="58" t="s">
        <v>26</v>
      </c>
      <c r="R2688" s="58" t="s">
        <v>26</v>
      </c>
      <c r="S2688" s="58" t="s">
        <v>27</v>
      </c>
      <c r="T2688" s="213" t="s">
        <v>28</v>
      </c>
      <c r="U2688" s="63" t="s">
        <v>29</v>
      </c>
      <c r="W2688" s="143"/>
      <c r="X2688" s="143"/>
      <c r="AO2688" s="143"/>
      <c r="AP2688" s="143"/>
      <c r="BD2688" s="234"/>
      <c r="BE2688" s="234"/>
    </row>
    <row r="2689" spans="1:57" ht="12.95" customHeight="1" x14ac:dyDescent="0.2">
      <c r="A2689" s="57">
        <f t="shared" si="53"/>
        <v>2688</v>
      </c>
      <c r="B2689" s="58">
        <v>3201252302700000</v>
      </c>
      <c r="C2689" s="59" t="s">
        <v>5488</v>
      </c>
      <c r="D2689" s="59" t="s">
        <v>56</v>
      </c>
      <c r="E2689" s="60">
        <v>25622</v>
      </c>
      <c r="F2689" s="60">
        <v>45321</v>
      </c>
      <c r="G2689" s="60">
        <v>45321</v>
      </c>
      <c r="H2689" s="58">
        <v>202413423825</v>
      </c>
      <c r="I2689" s="58">
        <v>6201100940</v>
      </c>
      <c r="J2689" s="60" t="s">
        <v>7243</v>
      </c>
      <c r="K2689" s="60" t="s">
        <v>7239</v>
      </c>
      <c r="L2689" s="212" t="s">
        <v>474</v>
      </c>
      <c r="M2689" s="60">
        <v>45323</v>
      </c>
      <c r="N2689" s="58" t="s">
        <v>24</v>
      </c>
      <c r="O2689" s="59" t="s">
        <v>30</v>
      </c>
      <c r="P2689" s="62">
        <v>550000</v>
      </c>
      <c r="Q2689" s="58" t="s">
        <v>26</v>
      </c>
      <c r="R2689" s="58" t="s">
        <v>26</v>
      </c>
      <c r="S2689" s="58" t="s">
        <v>27</v>
      </c>
      <c r="T2689" s="213" t="s">
        <v>28</v>
      </c>
      <c r="U2689" s="63" t="s">
        <v>29</v>
      </c>
      <c r="W2689" s="143"/>
      <c r="X2689" s="143"/>
      <c r="AO2689" s="143"/>
      <c r="AP2689" s="143"/>
      <c r="BD2689" s="234"/>
      <c r="BE2689" s="234"/>
    </row>
    <row r="2690" spans="1:57" ht="12.95" customHeight="1" x14ac:dyDescent="0.2">
      <c r="A2690" s="57">
        <f t="shared" si="53"/>
        <v>2689</v>
      </c>
      <c r="B2690" s="58">
        <v>3172052412870000</v>
      </c>
      <c r="C2690" s="59" t="s">
        <v>7244</v>
      </c>
      <c r="D2690" s="59" t="s">
        <v>2460</v>
      </c>
      <c r="E2690" s="60">
        <v>32135</v>
      </c>
      <c r="F2690" s="60">
        <v>45320</v>
      </c>
      <c r="G2690" s="60">
        <v>45320</v>
      </c>
      <c r="H2690" s="58">
        <v>202413423824</v>
      </c>
      <c r="I2690" s="58">
        <v>6200384327</v>
      </c>
      <c r="J2690" s="60" t="s">
        <v>7245</v>
      </c>
      <c r="K2690" s="60" t="s">
        <v>7239</v>
      </c>
      <c r="L2690" s="212" t="s">
        <v>474</v>
      </c>
      <c r="M2690" s="60">
        <v>45323</v>
      </c>
      <c r="N2690" s="58" t="s">
        <v>24</v>
      </c>
      <c r="O2690" s="59" t="s">
        <v>30</v>
      </c>
      <c r="P2690" s="62">
        <v>550000</v>
      </c>
      <c r="Q2690" s="58" t="s">
        <v>26</v>
      </c>
      <c r="R2690" s="58" t="s">
        <v>26</v>
      </c>
      <c r="S2690" s="58" t="s">
        <v>27</v>
      </c>
      <c r="T2690" s="213" t="s">
        <v>28</v>
      </c>
      <c r="U2690" s="63" t="s">
        <v>29</v>
      </c>
      <c r="W2690" s="143"/>
      <c r="X2690" s="143"/>
      <c r="AO2690" s="143"/>
      <c r="AP2690" s="143"/>
      <c r="BD2690" s="234"/>
      <c r="BE2690" s="234"/>
    </row>
    <row r="2691" spans="1:57" ht="12.95" customHeight="1" x14ac:dyDescent="0.2">
      <c r="A2691" s="57">
        <f t="shared" si="53"/>
        <v>2690</v>
      </c>
      <c r="B2691" s="58">
        <v>7326151408930000</v>
      </c>
      <c r="C2691" s="59" t="s">
        <v>6670</v>
      </c>
      <c r="D2691" s="59" t="s">
        <v>6671</v>
      </c>
      <c r="E2691" s="60">
        <v>34195</v>
      </c>
      <c r="F2691" s="60">
        <v>45316</v>
      </c>
      <c r="G2691" s="60">
        <v>45317</v>
      </c>
      <c r="H2691" s="58">
        <v>202413423823</v>
      </c>
      <c r="I2691" s="58">
        <v>6211401129</v>
      </c>
      <c r="J2691" s="60" t="s">
        <v>7246</v>
      </c>
      <c r="K2691" s="60" t="s">
        <v>7239</v>
      </c>
      <c r="L2691" s="212" t="s">
        <v>474</v>
      </c>
      <c r="M2691" s="60">
        <v>45323</v>
      </c>
      <c r="N2691" s="58" t="s">
        <v>24</v>
      </c>
      <c r="O2691" s="59" t="s">
        <v>30</v>
      </c>
      <c r="P2691" s="62">
        <v>550000</v>
      </c>
      <c r="Q2691" s="58" t="s">
        <v>26</v>
      </c>
      <c r="R2691" s="58" t="s">
        <v>26</v>
      </c>
      <c r="S2691" s="58" t="s">
        <v>27</v>
      </c>
      <c r="T2691" s="213" t="s">
        <v>28</v>
      </c>
      <c r="U2691" s="63" t="s">
        <v>29</v>
      </c>
      <c r="W2691" s="143"/>
      <c r="X2691" s="143"/>
      <c r="AO2691" s="143"/>
      <c r="AP2691" s="143"/>
      <c r="BD2691" s="234"/>
      <c r="BE2691" s="234"/>
    </row>
    <row r="2692" spans="1:57" ht="12.95" customHeight="1" x14ac:dyDescent="0.2">
      <c r="A2692" s="57">
        <f t="shared" ref="A2692:A2755" si="54">A2691+1</f>
        <v>2691</v>
      </c>
      <c r="B2692" s="58">
        <v>1805230906860000</v>
      </c>
      <c r="C2692" s="59" t="s">
        <v>2357</v>
      </c>
      <c r="D2692" s="59" t="s">
        <v>2358</v>
      </c>
      <c r="E2692" s="60">
        <v>31572</v>
      </c>
      <c r="F2692" s="60">
        <v>45315</v>
      </c>
      <c r="G2692" s="60">
        <v>45315</v>
      </c>
      <c r="H2692" s="58">
        <v>202413423822</v>
      </c>
      <c r="I2692" s="58">
        <v>6200361758</v>
      </c>
      <c r="J2692" s="60" t="s">
        <v>7247</v>
      </c>
      <c r="K2692" s="60" t="s">
        <v>7239</v>
      </c>
      <c r="L2692" s="212" t="s">
        <v>474</v>
      </c>
      <c r="M2692" s="60">
        <v>45323</v>
      </c>
      <c r="N2692" s="58" t="s">
        <v>24</v>
      </c>
      <c r="O2692" s="59" t="s">
        <v>30</v>
      </c>
      <c r="P2692" s="62">
        <v>550000</v>
      </c>
      <c r="Q2692" s="58" t="s">
        <v>26</v>
      </c>
      <c r="R2692" s="58" t="s">
        <v>26</v>
      </c>
      <c r="S2692" s="58" t="s">
        <v>27</v>
      </c>
      <c r="T2692" s="213" t="s">
        <v>28</v>
      </c>
      <c r="U2692" s="63" t="s">
        <v>29</v>
      </c>
      <c r="W2692" s="143"/>
      <c r="X2692" s="143"/>
      <c r="AO2692" s="143"/>
      <c r="AP2692" s="143"/>
      <c r="BD2692" s="234"/>
      <c r="BE2692" s="234"/>
    </row>
    <row r="2693" spans="1:57" ht="12.95" customHeight="1" x14ac:dyDescent="0.2">
      <c r="A2693" s="57">
        <f t="shared" si="54"/>
        <v>2692</v>
      </c>
      <c r="B2693" s="58">
        <v>3175090303020000</v>
      </c>
      <c r="C2693" s="59" t="s">
        <v>4600</v>
      </c>
      <c r="D2693" s="59" t="s">
        <v>56</v>
      </c>
      <c r="E2693" s="60">
        <v>37318</v>
      </c>
      <c r="F2693" s="60">
        <v>45314</v>
      </c>
      <c r="G2693" s="60">
        <v>45314</v>
      </c>
      <c r="H2693" s="58">
        <v>202413423821</v>
      </c>
      <c r="I2693" s="58">
        <v>6211910987</v>
      </c>
      <c r="J2693" s="60" t="s">
        <v>7248</v>
      </c>
      <c r="K2693" s="60" t="s">
        <v>7239</v>
      </c>
      <c r="L2693" s="212" t="s">
        <v>474</v>
      </c>
      <c r="M2693" s="60">
        <v>45323</v>
      </c>
      <c r="N2693" s="58" t="s">
        <v>24</v>
      </c>
      <c r="O2693" s="59" t="s">
        <v>30</v>
      </c>
      <c r="P2693" s="62">
        <v>550000</v>
      </c>
      <c r="Q2693" s="58" t="s">
        <v>26</v>
      </c>
      <c r="R2693" s="58" t="s">
        <v>26</v>
      </c>
      <c r="S2693" s="58" t="s">
        <v>27</v>
      </c>
      <c r="T2693" s="213" t="s">
        <v>28</v>
      </c>
      <c r="U2693" s="63" t="s">
        <v>29</v>
      </c>
      <c r="W2693" s="143"/>
      <c r="X2693" s="143"/>
      <c r="AO2693" s="143"/>
      <c r="AP2693" s="143"/>
      <c r="BD2693" s="234"/>
      <c r="BE2693" s="234"/>
    </row>
    <row r="2694" spans="1:57" ht="12.95" customHeight="1" x14ac:dyDescent="0.2">
      <c r="A2694" s="57">
        <f t="shared" si="54"/>
        <v>2693</v>
      </c>
      <c r="B2694" s="58">
        <v>3328101109870000</v>
      </c>
      <c r="C2694" s="59" t="s">
        <v>7249</v>
      </c>
      <c r="D2694" s="59" t="s">
        <v>509</v>
      </c>
      <c r="E2694" s="60">
        <v>32031</v>
      </c>
      <c r="F2694" s="60">
        <v>45315</v>
      </c>
      <c r="G2694" s="60">
        <v>45316</v>
      </c>
      <c r="H2694" s="58">
        <v>202413422622</v>
      </c>
      <c r="I2694" s="58">
        <v>6201352171</v>
      </c>
      <c r="J2694" s="60" t="s">
        <v>7250</v>
      </c>
      <c r="K2694" s="60" t="s">
        <v>7251</v>
      </c>
      <c r="L2694" s="212" t="s">
        <v>545</v>
      </c>
      <c r="M2694" s="60">
        <v>45323</v>
      </c>
      <c r="N2694" s="58" t="s">
        <v>24</v>
      </c>
      <c r="O2694" s="58" t="s">
        <v>25</v>
      </c>
      <c r="P2694" s="62">
        <v>400000</v>
      </c>
      <c r="Q2694" s="58" t="s">
        <v>26</v>
      </c>
      <c r="R2694" s="58" t="s">
        <v>26</v>
      </c>
      <c r="S2694" s="58" t="s">
        <v>2835</v>
      </c>
      <c r="T2694" s="213" t="s">
        <v>28</v>
      </c>
      <c r="U2694" s="63" t="s">
        <v>29</v>
      </c>
      <c r="W2694" s="143"/>
      <c r="X2694" s="143"/>
      <c r="AO2694" s="143"/>
      <c r="AP2694" s="143"/>
      <c r="BD2694" s="234"/>
      <c r="BE2694" s="234"/>
    </row>
    <row r="2695" spans="1:57" ht="12.95" customHeight="1" x14ac:dyDescent="0.2">
      <c r="A2695" s="57">
        <f t="shared" si="54"/>
        <v>2694</v>
      </c>
      <c r="B2695" s="58">
        <v>3173041011720010</v>
      </c>
      <c r="C2695" s="59" t="s">
        <v>1453</v>
      </c>
      <c r="D2695" s="59" t="s">
        <v>56</v>
      </c>
      <c r="E2695" s="60">
        <v>26614</v>
      </c>
      <c r="F2695" s="60">
        <v>45313</v>
      </c>
      <c r="G2695" s="60">
        <v>45314</v>
      </c>
      <c r="H2695" s="58">
        <v>202413422621</v>
      </c>
      <c r="I2695" s="58">
        <v>6200075154</v>
      </c>
      <c r="J2695" s="60" t="s">
        <v>7252</v>
      </c>
      <c r="K2695" s="60" t="s">
        <v>7251</v>
      </c>
      <c r="L2695" s="212" t="s">
        <v>545</v>
      </c>
      <c r="M2695" s="60">
        <v>45323</v>
      </c>
      <c r="N2695" s="58" t="s">
        <v>24</v>
      </c>
      <c r="O2695" s="58" t="s">
        <v>25</v>
      </c>
      <c r="P2695" s="62">
        <v>400000</v>
      </c>
      <c r="Q2695" s="58" t="s">
        <v>26</v>
      </c>
      <c r="R2695" s="58" t="s">
        <v>26</v>
      </c>
      <c r="S2695" s="58" t="s">
        <v>2828</v>
      </c>
      <c r="T2695" s="213" t="s">
        <v>28</v>
      </c>
      <c r="U2695" s="63" t="s">
        <v>29</v>
      </c>
      <c r="W2695" s="143"/>
      <c r="X2695" s="143"/>
      <c r="AO2695" s="143"/>
      <c r="AP2695" s="143"/>
      <c r="BD2695" s="234"/>
      <c r="BE2695" s="234"/>
    </row>
    <row r="2696" spans="1:57" ht="12.95" customHeight="1" x14ac:dyDescent="0.2">
      <c r="A2696" s="57">
        <f t="shared" si="54"/>
        <v>2695</v>
      </c>
      <c r="B2696" s="58">
        <v>3172030502820010</v>
      </c>
      <c r="C2696" s="59" t="s">
        <v>7253</v>
      </c>
      <c r="D2696" s="59" t="s">
        <v>56</v>
      </c>
      <c r="E2696" s="60">
        <v>29987</v>
      </c>
      <c r="F2696" s="60">
        <v>45322</v>
      </c>
      <c r="G2696" s="60">
        <v>45322</v>
      </c>
      <c r="H2696" s="58">
        <v>202413413729</v>
      </c>
      <c r="I2696" s="58">
        <v>6201470916</v>
      </c>
      <c r="J2696" s="60" t="s">
        <v>7254</v>
      </c>
      <c r="K2696" s="60" t="s">
        <v>7255</v>
      </c>
      <c r="L2696" s="212" t="s">
        <v>566</v>
      </c>
      <c r="M2696" s="60">
        <v>45323</v>
      </c>
      <c r="N2696" s="58" t="s">
        <v>24</v>
      </c>
      <c r="O2696" s="58" t="s">
        <v>25</v>
      </c>
      <c r="P2696" s="62">
        <v>400000</v>
      </c>
      <c r="Q2696" s="58" t="s">
        <v>26</v>
      </c>
      <c r="R2696" s="58" t="s">
        <v>26</v>
      </c>
      <c r="S2696" s="58" t="s">
        <v>27</v>
      </c>
      <c r="T2696" s="213" t="s">
        <v>28</v>
      </c>
      <c r="U2696" s="63" t="s">
        <v>29</v>
      </c>
      <c r="W2696" s="143"/>
      <c r="X2696" s="143"/>
      <c r="AO2696" s="143"/>
      <c r="AP2696" s="143"/>
      <c r="BD2696" s="234"/>
      <c r="BE2696" s="234"/>
    </row>
    <row r="2697" spans="1:57" ht="12.95" customHeight="1" x14ac:dyDescent="0.2">
      <c r="A2697" s="57">
        <f t="shared" si="54"/>
        <v>2696</v>
      </c>
      <c r="B2697" s="58">
        <v>3504122304850000</v>
      </c>
      <c r="C2697" s="59" t="s">
        <v>7256</v>
      </c>
      <c r="D2697" s="59" t="s">
        <v>1033</v>
      </c>
      <c r="E2697" s="60">
        <v>31160</v>
      </c>
      <c r="F2697" s="60">
        <v>45321</v>
      </c>
      <c r="G2697" s="60">
        <v>45322</v>
      </c>
      <c r="H2697" s="58">
        <v>202413413728</v>
      </c>
      <c r="I2697" s="58">
        <v>6211925465</v>
      </c>
      <c r="J2697" s="60" t="s">
        <v>7257</v>
      </c>
      <c r="K2697" s="60" t="s">
        <v>7255</v>
      </c>
      <c r="L2697" s="212" t="s">
        <v>566</v>
      </c>
      <c r="M2697" s="60">
        <v>45323</v>
      </c>
      <c r="N2697" s="58" t="s">
        <v>24</v>
      </c>
      <c r="O2697" s="58" t="s">
        <v>25</v>
      </c>
      <c r="P2697" s="62">
        <v>400000</v>
      </c>
      <c r="Q2697" s="58" t="s">
        <v>26</v>
      </c>
      <c r="R2697" s="58" t="s">
        <v>26</v>
      </c>
      <c r="S2697" s="58" t="s">
        <v>27</v>
      </c>
      <c r="T2697" s="213" t="s">
        <v>28</v>
      </c>
      <c r="U2697" s="63" t="s">
        <v>29</v>
      </c>
      <c r="W2697" s="143"/>
      <c r="X2697" s="143"/>
      <c r="AO2697" s="143"/>
      <c r="AP2697" s="143"/>
      <c r="BD2697" s="234"/>
      <c r="BE2697" s="234"/>
    </row>
    <row r="2698" spans="1:57" ht="12.95" customHeight="1" x14ac:dyDescent="0.2">
      <c r="A2698" s="57">
        <f t="shared" si="54"/>
        <v>2697</v>
      </c>
      <c r="B2698" s="58">
        <v>3172031012720000</v>
      </c>
      <c r="C2698" s="59" t="s">
        <v>2425</v>
      </c>
      <c r="D2698" s="59" t="s">
        <v>569</v>
      </c>
      <c r="E2698" s="60">
        <v>26643</v>
      </c>
      <c r="F2698" s="60">
        <v>45320</v>
      </c>
      <c r="G2698" s="60">
        <v>45320</v>
      </c>
      <c r="H2698" s="58">
        <v>202413413727</v>
      </c>
      <c r="I2698" s="58">
        <v>6201009882</v>
      </c>
      <c r="J2698" s="60" t="s">
        <v>7258</v>
      </c>
      <c r="K2698" s="60" t="s">
        <v>7255</v>
      </c>
      <c r="L2698" s="212" t="s">
        <v>566</v>
      </c>
      <c r="M2698" s="60">
        <v>45323</v>
      </c>
      <c r="N2698" s="58" t="s">
        <v>24</v>
      </c>
      <c r="O2698" s="58" t="s">
        <v>25</v>
      </c>
      <c r="P2698" s="62">
        <v>400000</v>
      </c>
      <c r="Q2698" s="58" t="s">
        <v>26</v>
      </c>
      <c r="R2698" s="58" t="s">
        <v>26</v>
      </c>
      <c r="S2698" s="58" t="s">
        <v>27</v>
      </c>
      <c r="T2698" s="213" t="s">
        <v>28</v>
      </c>
      <c r="U2698" s="63" t="s">
        <v>29</v>
      </c>
      <c r="W2698" s="143"/>
      <c r="X2698" s="143"/>
      <c r="AO2698" s="143"/>
      <c r="AP2698" s="143"/>
      <c r="BD2698" s="234"/>
      <c r="BE2698" s="234"/>
    </row>
    <row r="2699" spans="1:57" ht="12.95" customHeight="1" x14ac:dyDescent="0.2">
      <c r="A2699" s="57">
        <f t="shared" si="54"/>
        <v>2698</v>
      </c>
      <c r="B2699" s="58">
        <v>3172021410890000</v>
      </c>
      <c r="C2699" s="59" t="s">
        <v>2233</v>
      </c>
      <c r="D2699" s="59" t="s">
        <v>56</v>
      </c>
      <c r="E2699" s="60">
        <v>32795</v>
      </c>
      <c r="F2699" s="60">
        <v>45320</v>
      </c>
      <c r="G2699" s="60">
        <v>45320</v>
      </c>
      <c r="H2699" s="58">
        <v>202413413726</v>
      </c>
      <c r="I2699" s="58">
        <v>6201195528</v>
      </c>
      <c r="J2699" s="60" t="s">
        <v>7259</v>
      </c>
      <c r="K2699" s="60" t="s">
        <v>7255</v>
      </c>
      <c r="L2699" s="212" t="s">
        <v>566</v>
      </c>
      <c r="M2699" s="60">
        <v>45323</v>
      </c>
      <c r="N2699" s="58" t="s">
        <v>24</v>
      </c>
      <c r="O2699" s="58" t="s">
        <v>25</v>
      </c>
      <c r="P2699" s="62">
        <v>400000</v>
      </c>
      <c r="Q2699" s="58" t="s">
        <v>26</v>
      </c>
      <c r="R2699" s="58" t="s">
        <v>26</v>
      </c>
      <c r="S2699" s="58" t="s">
        <v>27</v>
      </c>
      <c r="T2699" s="213" t="s">
        <v>28</v>
      </c>
      <c r="U2699" s="63" t="s">
        <v>29</v>
      </c>
      <c r="W2699" s="143"/>
      <c r="X2699" s="143"/>
      <c r="AO2699" s="143"/>
      <c r="AP2699" s="143"/>
      <c r="BD2699" s="234"/>
      <c r="BE2699" s="234"/>
    </row>
    <row r="2700" spans="1:57" ht="12.95" customHeight="1" x14ac:dyDescent="0.2">
      <c r="A2700" s="57">
        <f t="shared" si="54"/>
        <v>2699</v>
      </c>
      <c r="B2700" s="58">
        <v>3526052005870000</v>
      </c>
      <c r="C2700" s="59" t="s">
        <v>6485</v>
      </c>
      <c r="D2700" s="59" t="s">
        <v>51</v>
      </c>
      <c r="E2700" s="60">
        <v>32009</v>
      </c>
      <c r="F2700" s="60">
        <v>45315</v>
      </c>
      <c r="G2700" s="60">
        <v>45316</v>
      </c>
      <c r="H2700" s="58">
        <v>202413413725</v>
      </c>
      <c r="I2700" s="58">
        <v>6200356510</v>
      </c>
      <c r="J2700" s="60" t="s">
        <v>7260</v>
      </c>
      <c r="K2700" s="60" t="s">
        <v>7255</v>
      </c>
      <c r="L2700" s="212" t="s">
        <v>566</v>
      </c>
      <c r="M2700" s="60">
        <v>45323</v>
      </c>
      <c r="N2700" s="58" t="s">
        <v>24</v>
      </c>
      <c r="O2700" s="58" t="s">
        <v>25</v>
      </c>
      <c r="P2700" s="62">
        <v>400000</v>
      </c>
      <c r="Q2700" s="58" t="s">
        <v>26</v>
      </c>
      <c r="R2700" s="58" t="s">
        <v>26</v>
      </c>
      <c r="S2700" s="58" t="s">
        <v>27</v>
      </c>
      <c r="T2700" s="213" t="s">
        <v>28</v>
      </c>
      <c r="U2700" s="63" t="s">
        <v>29</v>
      </c>
      <c r="W2700" s="143"/>
      <c r="X2700" s="143"/>
      <c r="AO2700" s="143"/>
      <c r="AP2700" s="143"/>
      <c r="BD2700" s="234"/>
      <c r="BE2700" s="234"/>
    </row>
    <row r="2701" spans="1:57" ht="12.95" customHeight="1" x14ac:dyDescent="0.2">
      <c r="A2701" s="57">
        <f t="shared" si="54"/>
        <v>2700</v>
      </c>
      <c r="B2701" s="58">
        <v>3172030310900000</v>
      </c>
      <c r="C2701" s="59" t="s">
        <v>7261</v>
      </c>
      <c r="D2701" s="59" t="s">
        <v>51</v>
      </c>
      <c r="E2701" s="60">
        <v>33149</v>
      </c>
      <c r="F2701" s="60">
        <v>45315</v>
      </c>
      <c r="G2701" s="60">
        <v>45316</v>
      </c>
      <c r="H2701" s="58">
        <v>202413413724</v>
      </c>
      <c r="I2701" s="58">
        <v>6200271833</v>
      </c>
      <c r="J2701" s="60" t="s">
        <v>7262</v>
      </c>
      <c r="K2701" s="60" t="s">
        <v>7255</v>
      </c>
      <c r="L2701" s="212" t="s">
        <v>566</v>
      </c>
      <c r="M2701" s="60">
        <v>45323</v>
      </c>
      <c r="N2701" s="58" t="s">
        <v>24</v>
      </c>
      <c r="O2701" s="58" t="s">
        <v>25</v>
      </c>
      <c r="P2701" s="62">
        <v>400000</v>
      </c>
      <c r="Q2701" s="58" t="s">
        <v>26</v>
      </c>
      <c r="R2701" s="58" t="s">
        <v>26</v>
      </c>
      <c r="S2701" s="58" t="s">
        <v>27</v>
      </c>
      <c r="T2701" s="213" t="s">
        <v>28</v>
      </c>
      <c r="U2701" s="63" t="s">
        <v>29</v>
      </c>
      <c r="W2701" s="143"/>
      <c r="X2701" s="143"/>
      <c r="AO2701" s="143"/>
      <c r="AP2701" s="143"/>
      <c r="BD2701" s="234"/>
      <c r="BE2701" s="234"/>
    </row>
    <row r="2702" spans="1:57" ht="12.95" customHeight="1" x14ac:dyDescent="0.2">
      <c r="A2702" s="57">
        <f t="shared" si="54"/>
        <v>2701</v>
      </c>
      <c r="B2702" s="58">
        <v>3204171210880000</v>
      </c>
      <c r="C2702" s="59" t="s">
        <v>5779</v>
      </c>
      <c r="D2702" s="59" t="s">
        <v>257</v>
      </c>
      <c r="E2702" s="60">
        <v>32428</v>
      </c>
      <c r="F2702" s="60">
        <v>45315</v>
      </c>
      <c r="G2702" s="60">
        <v>45315</v>
      </c>
      <c r="H2702" s="58">
        <v>202413413723</v>
      </c>
      <c r="I2702" s="58">
        <v>6200482496</v>
      </c>
      <c r="J2702" s="60" t="s">
        <v>7263</v>
      </c>
      <c r="K2702" s="60" t="s">
        <v>7255</v>
      </c>
      <c r="L2702" s="212" t="s">
        <v>566</v>
      </c>
      <c r="M2702" s="60">
        <v>45323</v>
      </c>
      <c r="N2702" s="58" t="s">
        <v>24</v>
      </c>
      <c r="O2702" s="58" t="s">
        <v>25</v>
      </c>
      <c r="P2702" s="62">
        <v>400000</v>
      </c>
      <c r="Q2702" s="58" t="s">
        <v>26</v>
      </c>
      <c r="R2702" s="58" t="s">
        <v>26</v>
      </c>
      <c r="S2702" s="58" t="s">
        <v>27</v>
      </c>
      <c r="T2702" s="213" t="s">
        <v>28</v>
      </c>
      <c r="U2702" s="63" t="s">
        <v>29</v>
      </c>
      <c r="W2702" s="143"/>
      <c r="X2702" s="143"/>
      <c r="AO2702" s="143"/>
      <c r="AP2702" s="143"/>
      <c r="BD2702" s="234"/>
      <c r="BE2702" s="234"/>
    </row>
    <row r="2703" spans="1:57" ht="12.95" customHeight="1" x14ac:dyDescent="0.2">
      <c r="A2703" s="57">
        <f t="shared" si="54"/>
        <v>2702</v>
      </c>
      <c r="B2703" s="58">
        <v>3526020205770000</v>
      </c>
      <c r="C2703" s="59" t="s">
        <v>6216</v>
      </c>
      <c r="D2703" s="59" t="s">
        <v>51</v>
      </c>
      <c r="E2703" s="60">
        <v>28247</v>
      </c>
      <c r="F2703" s="60">
        <v>45314</v>
      </c>
      <c r="G2703" s="60">
        <v>45314</v>
      </c>
      <c r="H2703" s="58">
        <v>202413413722</v>
      </c>
      <c r="I2703" s="58">
        <v>6200117113</v>
      </c>
      <c r="J2703" s="60" t="s">
        <v>7264</v>
      </c>
      <c r="K2703" s="60" t="s">
        <v>7255</v>
      </c>
      <c r="L2703" s="212" t="s">
        <v>566</v>
      </c>
      <c r="M2703" s="60">
        <v>45323</v>
      </c>
      <c r="N2703" s="58" t="s">
        <v>24</v>
      </c>
      <c r="O2703" s="58" t="s">
        <v>25</v>
      </c>
      <c r="P2703" s="62">
        <v>400000</v>
      </c>
      <c r="Q2703" s="58" t="s">
        <v>26</v>
      </c>
      <c r="R2703" s="58" t="s">
        <v>26</v>
      </c>
      <c r="S2703" s="58" t="s">
        <v>27</v>
      </c>
      <c r="T2703" s="213" t="s">
        <v>28</v>
      </c>
      <c r="U2703" s="63" t="s">
        <v>29</v>
      </c>
      <c r="W2703" s="143"/>
      <c r="X2703" s="143"/>
      <c r="AO2703" s="143"/>
      <c r="AP2703" s="143"/>
      <c r="BD2703" s="234"/>
      <c r="BE2703" s="234"/>
    </row>
    <row r="2704" spans="1:57" ht="12.95" customHeight="1" x14ac:dyDescent="0.2">
      <c r="A2704" s="57">
        <f t="shared" si="54"/>
        <v>2703</v>
      </c>
      <c r="B2704" s="58">
        <v>3210191401980040</v>
      </c>
      <c r="C2704" s="59" t="s">
        <v>6218</v>
      </c>
      <c r="D2704" s="59" t="s">
        <v>567</v>
      </c>
      <c r="E2704" s="60">
        <v>35809</v>
      </c>
      <c r="F2704" s="60">
        <v>45314</v>
      </c>
      <c r="G2704" s="60">
        <v>45314</v>
      </c>
      <c r="H2704" s="58">
        <v>202413413721</v>
      </c>
      <c r="I2704" s="58">
        <v>6211812291</v>
      </c>
      <c r="J2704" s="60" t="s">
        <v>7265</v>
      </c>
      <c r="K2704" s="60" t="s">
        <v>7255</v>
      </c>
      <c r="L2704" s="212" t="s">
        <v>566</v>
      </c>
      <c r="M2704" s="60">
        <v>45323</v>
      </c>
      <c r="N2704" s="58" t="s">
        <v>24</v>
      </c>
      <c r="O2704" s="58" t="s">
        <v>25</v>
      </c>
      <c r="P2704" s="62">
        <v>400000</v>
      </c>
      <c r="Q2704" s="58" t="s">
        <v>26</v>
      </c>
      <c r="R2704" s="58" t="s">
        <v>26</v>
      </c>
      <c r="S2704" s="58" t="s">
        <v>27</v>
      </c>
      <c r="T2704" s="213" t="s">
        <v>28</v>
      </c>
      <c r="U2704" s="63" t="s">
        <v>29</v>
      </c>
      <c r="W2704" s="143"/>
      <c r="X2704" s="143"/>
      <c r="AO2704" s="143"/>
      <c r="AP2704" s="143"/>
      <c r="BD2704" s="234"/>
      <c r="BE2704" s="234"/>
    </row>
    <row r="2705" spans="1:57" ht="12.95" customHeight="1" x14ac:dyDescent="0.2">
      <c r="A2705" s="57">
        <f t="shared" si="54"/>
        <v>2704</v>
      </c>
      <c r="B2705" s="58">
        <v>3173010410890000</v>
      </c>
      <c r="C2705" s="59" t="s">
        <v>718</v>
      </c>
      <c r="D2705" s="59" t="s">
        <v>56</v>
      </c>
      <c r="E2705" s="60">
        <v>32785</v>
      </c>
      <c r="F2705" s="60">
        <v>45317</v>
      </c>
      <c r="G2705" s="60">
        <v>45317</v>
      </c>
      <c r="H2705" s="58">
        <v>202413403722</v>
      </c>
      <c r="I2705" s="58">
        <v>6201112835</v>
      </c>
      <c r="J2705" s="60" t="s">
        <v>7266</v>
      </c>
      <c r="K2705" s="60" t="s">
        <v>7267</v>
      </c>
      <c r="L2705" s="59" t="s">
        <v>4262</v>
      </c>
      <c r="M2705" s="60">
        <v>45323</v>
      </c>
      <c r="N2705" s="58" t="s">
        <v>24</v>
      </c>
      <c r="O2705" s="59" t="s">
        <v>37</v>
      </c>
      <c r="P2705" s="62">
        <v>450000</v>
      </c>
      <c r="Q2705" s="58" t="s">
        <v>107</v>
      </c>
      <c r="R2705" s="58" t="s">
        <v>108</v>
      </c>
      <c r="S2705" s="58" t="s">
        <v>57</v>
      </c>
      <c r="T2705" s="213" t="s">
        <v>28</v>
      </c>
      <c r="U2705" s="63" t="s">
        <v>29</v>
      </c>
      <c r="W2705" s="143"/>
      <c r="X2705" s="143"/>
      <c r="AO2705" s="143"/>
      <c r="AP2705" s="143"/>
      <c r="BD2705" s="234"/>
      <c r="BE2705" s="234"/>
    </row>
    <row r="2706" spans="1:57" ht="12.95" customHeight="1" x14ac:dyDescent="0.2">
      <c r="A2706" s="57">
        <f t="shared" si="54"/>
        <v>2705</v>
      </c>
      <c r="B2706" s="58">
        <v>3301232405840000</v>
      </c>
      <c r="C2706" s="59" t="s">
        <v>2491</v>
      </c>
      <c r="D2706" s="59" t="s">
        <v>203</v>
      </c>
      <c r="E2706" s="60">
        <v>30826</v>
      </c>
      <c r="F2706" s="60">
        <v>45317</v>
      </c>
      <c r="G2706" s="60">
        <v>45317</v>
      </c>
      <c r="H2706" s="58">
        <v>202413403721</v>
      </c>
      <c r="I2706" s="58">
        <v>6201572752</v>
      </c>
      <c r="J2706" s="60" t="s">
        <v>7268</v>
      </c>
      <c r="K2706" s="60" t="s">
        <v>7267</v>
      </c>
      <c r="L2706" s="59" t="s">
        <v>4262</v>
      </c>
      <c r="M2706" s="60">
        <v>45323</v>
      </c>
      <c r="N2706" s="58" t="s">
        <v>24</v>
      </c>
      <c r="O2706" s="59" t="s">
        <v>37</v>
      </c>
      <c r="P2706" s="62">
        <v>450000</v>
      </c>
      <c r="Q2706" s="58" t="s">
        <v>107</v>
      </c>
      <c r="R2706" s="58" t="s">
        <v>108</v>
      </c>
      <c r="S2706" s="58" t="s">
        <v>57</v>
      </c>
      <c r="T2706" s="213" t="s">
        <v>28</v>
      </c>
      <c r="U2706" s="63" t="s">
        <v>29</v>
      </c>
      <c r="W2706" s="143"/>
      <c r="X2706" s="143"/>
      <c r="AO2706" s="143"/>
      <c r="AP2706" s="143"/>
      <c r="BD2706" s="234"/>
      <c r="BE2706" s="234"/>
    </row>
    <row r="2707" spans="1:57" ht="12.95" customHeight="1" x14ac:dyDescent="0.2">
      <c r="A2707" s="57">
        <f t="shared" si="54"/>
        <v>2706</v>
      </c>
      <c r="B2707" s="58">
        <v>3209141601760000</v>
      </c>
      <c r="C2707" s="59" t="s">
        <v>924</v>
      </c>
      <c r="D2707" s="59" t="s">
        <v>925</v>
      </c>
      <c r="E2707" s="60">
        <v>27775</v>
      </c>
      <c r="F2707" s="60">
        <v>45317</v>
      </c>
      <c r="G2707" s="60">
        <v>45317</v>
      </c>
      <c r="H2707" s="58">
        <v>202413396625</v>
      </c>
      <c r="I2707" s="58">
        <v>6200040226</v>
      </c>
      <c r="J2707" s="60" t="s">
        <v>7269</v>
      </c>
      <c r="K2707" s="60" t="s">
        <v>7270</v>
      </c>
      <c r="L2707" s="212" t="s">
        <v>594</v>
      </c>
      <c r="M2707" s="60">
        <v>45323</v>
      </c>
      <c r="N2707" s="58" t="s">
        <v>24</v>
      </c>
      <c r="O2707" s="58" t="s">
        <v>25</v>
      </c>
      <c r="P2707" s="62">
        <v>400000</v>
      </c>
      <c r="Q2707" s="58" t="s">
        <v>107</v>
      </c>
      <c r="R2707" s="58" t="s">
        <v>108</v>
      </c>
      <c r="S2707" s="58" t="s">
        <v>57</v>
      </c>
      <c r="T2707" s="213" t="s">
        <v>28</v>
      </c>
      <c r="U2707" s="63" t="s">
        <v>29</v>
      </c>
      <c r="W2707" s="143"/>
      <c r="X2707" s="143"/>
      <c r="AO2707" s="143"/>
      <c r="AP2707" s="143"/>
      <c r="BD2707" s="234"/>
      <c r="BE2707" s="234"/>
    </row>
    <row r="2708" spans="1:57" ht="12.95" customHeight="1" x14ac:dyDescent="0.2">
      <c r="A2708" s="57">
        <f t="shared" si="54"/>
        <v>2707</v>
      </c>
      <c r="B2708" s="58">
        <v>3171053001830000</v>
      </c>
      <c r="C2708" s="59" t="s">
        <v>1062</v>
      </c>
      <c r="D2708" s="59" t="s">
        <v>1063</v>
      </c>
      <c r="E2708" s="60">
        <v>30346</v>
      </c>
      <c r="F2708" s="60">
        <v>45317</v>
      </c>
      <c r="G2708" s="60">
        <v>45317</v>
      </c>
      <c r="H2708" s="58">
        <v>202413396624</v>
      </c>
      <c r="I2708" s="58">
        <v>6200406760</v>
      </c>
      <c r="J2708" s="60" t="s">
        <v>7271</v>
      </c>
      <c r="K2708" s="60" t="s">
        <v>7270</v>
      </c>
      <c r="L2708" s="212" t="s">
        <v>594</v>
      </c>
      <c r="M2708" s="60">
        <v>45323</v>
      </c>
      <c r="N2708" s="58" t="s">
        <v>24</v>
      </c>
      <c r="O2708" s="58" t="s">
        <v>25</v>
      </c>
      <c r="P2708" s="62">
        <v>400000</v>
      </c>
      <c r="Q2708" s="58" t="s">
        <v>107</v>
      </c>
      <c r="R2708" s="58" t="s">
        <v>108</v>
      </c>
      <c r="S2708" s="58" t="s">
        <v>57</v>
      </c>
      <c r="T2708" s="213" t="s">
        <v>28</v>
      </c>
      <c r="U2708" s="63" t="s">
        <v>29</v>
      </c>
      <c r="W2708" s="143"/>
      <c r="X2708" s="143"/>
      <c r="AO2708" s="143"/>
      <c r="AP2708" s="143"/>
      <c r="BD2708" s="234"/>
      <c r="BE2708" s="234"/>
    </row>
    <row r="2709" spans="1:57" ht="12.95" customHeight="1" x14ac:dyDescent="0.2">
      <c r="A2709" s="57">
        <f t="shared" si="54"/>
        <v>2708</v>
      </c>
      <c r="B2709" s="58">
        <v>3271041608840020</v>
      </c>
      <c r="C2709" s="59" t="s">
        <v>834</v>
      </c>
      <c r="D2709" s="59" t="s">
        <v>71</v>
      </c>
      <c r="E2709" s="60">
        <v>30910</v>
      </c>
      <c r="F2709" s="60">
        <v>45317</v>
      </c>
      <c r="G2709" s="60">
        <v>45317</v>
      </c>
      <c r="H2709" s="58">
        <v>202413396622</v>
      </c>
      <c r="I2709" s="58">
        <v>6201039169</v>
      </c>
      <c r="J2709" s="60" t="s">
        <v>7272</v>
      </c>
      <c r="K2709" s="60" t="s">
        <v>7270</v>
      </c>
      <c r="L2709" s="212" t="s">
        <v>594</v>
      </c>
      <c r="M2709" s="60">
        <v>45323</v>
      </c>
      <c r="N2709" s="58" t="s">
        <v>24</v>
      </c>
      <c r="O2709" s="58" t="s">
        <v>25</v>
      </c>
      <c r="P2709" s="62">
        <v>400000</v>
      </c>
      <c r="Q2709" s="58" t="s">
        <v>107</v>
      </c>
      <c r="R2709" s="58" t="s">
        <v>108</v>
      </c>
      <c r="S2709" s="58" t="s">
        <v>57</v>
      </c>
      <c r="T2709" s="213" t="s">
        <v>28</v>
      </c>
      <c r="U2709" s="63" t="s">
        <v>29</v>
      </c>
      <c r="W2709" s="143"/>
      <c r="X2709" s="143"/>
      <c r="AO2709" s="143"/>
      <c r="AP2709" s="143"/>
      <c r="BD2709" s="234"/>
      <c r="BE2709" s="234"/>
    </row>
    <row r="2710" spans="1:57" ht="12.95" customHeight="1" x14ac:dyDescent="0.2">
      <c r="A2710" s="57">
        <f t="shared" si="54"/>
        <v>2709</v>
      </c>
      <c r="B2710" s="58">
        <v>2171122008719000</v>
      </c>
      <c r="C2710" s="59" t="s">
        <v>805</v>
      </c>
      <c r="D2710" s="59" t="s">
        <v>7273</v>
      </c>
      <c r="E2710" s="60">
        <v>26165</v>
      </c>
      <c r="F2710" s="60">
        <v>45322</v>
      </c>
      <c r="G2710" s="60">
        <v>45322</v>
      </c>
      <c r="H2710" s="58">
        <v>202413435521</v>
      </c>
      <c r="I2710" s="58">
        <v>6211932965</v>
      </c>
      <c r="J2710" s="60" t="s">
        <v>7274</v>
      </c>
      <c r="K2710" s="60" t="s">
        <v>7275</v>
      </c>
      <c r="L2710" s="212" t="s">
        <v>584</v>
      </c>
      <c r="M2710" s="60">
        <v>45324</v>
      </c>
      <c r="N2710" s="60" t="s">
        <v>694</v>
      </c>
      <c r="O2710" s="58" t="s">
        <v>25</v>
      </c>
      <c r="P2710" s="62">
        <v>400000</v>
      </c>
      <c r="Q2710" s="58" t="s">
        <v>26</v>
      </c>
      <c r="R2710" s="58" t="s">
        <v>26</v>
      </c>
      <c r="S2710" s="58" t="s">
        <v>27</v>
      </c>
      <c r="T2710" s="213" t="s">
        <v>28</v>
      </c>
      <c r="U2710" s="63" t="s">
        <v>29</v>
      </c>
      <c r="W2710" s="143"/>
      <c r="X2710" s="143"/>
      <c r="AO2710" s="143"/>
      <c r="AP2710" s="143"/>
      <c r="BD2710" s="234"/>
      <c r="BE2710" s="234"/>
    </row>
    <row r="2711" spans="1:57" ht="12.95" customHeight="1" x14ac:dyDescent="0.2">
      <c r="A2711" s="57">
        <f t="shared" si="54"/>
        <v>2710</v>
      </c>
      <c r="B2711" s="58">
        <v>3301010305670000</v>
      </c>
      <c r="C2711" s="59" t="s">
        <v>7276</v>
      </c>
      <c r="D2711" s="59" t="s">
        <v>524</v>
      </c>
      <c r="E2711" s="60">
        <v>24595</v>
      </c>
      <c r="F2711" s="60">
        <v>45322</v>
      </c>
      <c r="G2711" s="60">
        <v>45322</v>
      </c>
      <c r="H2711" s="58">
        <v>202413435321</v>
      </c>
      <c r="I2711" s="58">
        <v>6200060840</v>
      </c>
      <c r="J2711" s="60" t="s">
        <v>7277</v>
      </c>
      <c r="K2711" s="60" t="s">
        <v>7278</v>
      </c>
      <c r="L2711" s="212" t="s">
        <v>611</v>
      </c>
      <c r="M2711" s="60">
        <v>45324</v>
      </c>
      <c r="N2711" s="60" t="s">
        <v>694</v>
      </c>
      <c r="O2711" s="58" t="s">
        <v>25</v>
      </c>
      <c r="P2711" s="62">
        <v>400000</v>
      </c>
      <c r="Q2711" s="58" t="s">
        <v>26</v>
      </c>
      <c r="R2711" s="58" t="s">
        <v>26</v>
      </c>
      <c r="S2711" s="58" t="s">
        <v>27</v>
      </c>
      <c r="T2711" s="213" t="s">
        <v>28</v>
      </c>
      <c r="U2711" s="63" t="s">
        <v>29</v>
      </c>
      <c r="W2711" s="143"/>
      <c r="X2711" s="143"/>
      <c r="AO2711" s="143"/>
      <c r="AP2711" s="143"/>
      <c r="BD2711" s="234"/>
      <c r="BE2711" s="234"/>
    </row>
    <row r="2712" spans="1:57" ht="12.95" customHeight="1" x14ac:dyDescent="0.2">
      <c r="A2712" s="57">
        <f t="shared" si="54"/>
        <v>2711</v>
      </c>
      <c r="B2712" s="58">
        <v>5108092201820000</v>
      </c>
      <c r="C2712" s="59" t="s">
        <v>7279</v>
      </c>
      <c r="D2712" s="59" t="s">
        <v>7280</v>
      </c>
      <c r="E2712" s="60">
        <v>29973</v>
      </c>
      <c r="F2712" s="60">
        <v>45322</v>
      </c>
      <c r="G2712" s="60">
        <v>45322</v>
      </c>
      <c r="H2712" s="58">
        <v>202413435221</v>
      </c>
      <c r="I2712" s="58">
        <v>6200403317</v>
      </c>
      <c r="J2712" s="60" t="s">
        <v>7281</v>
      </c>
      <c r="K2712" s="60" t="s">
        <v>7282</v>
      </c>
      <c r="L2712" s="212" t="s">
        <v>371</v>
      </c>
      <c r="M2712" s="60">
        <v>45324</v>
      </c>
      <c r="N2712" s="58" t="s">
        <v>24</v>
      </c>
      <c r="O2712" s="58" t="s">
        <v>25</v>
      </c>
      <c r="P2712" s="62">
        <v>400000</v>
      </c>
      <c r="Q2712" s="58" t="s">
        <v>26</v>
      </c>
      <c r="R2712" s="58" t="s">
        <v>26</v>
      </c>
      <c r="S2712" s="58" t="s">
        <v>2828</v>
      </c>
      <c r="T2712" s="213" t="s">
        <v>28</v>
      </c>
      <c r="U2712" s="63" t="s">
        <v>29</v>
      </c>
      <c r="W2712" s="143"/>
      <c r="X2712" s="143"/>
      <c r="AO2712" s="143"/>
      <c r="AP2712" s="143"/>
      <c r="BD2712" s="234"/>
      <c r="BE2712" s="234"/>
    </row>
    <row r="2713" spans="1:57" ht="12.95" customHeight="1" x14ac:dyDescent="0.2">
      <c r="A2713" s="57">
        <f t="shared" si="54"/>
        <v>2712</v>
      </c>
      <c r="B2713" s="58">
        <v>2171030802900000</v>
      </c>
      <c r="C2713" s="59" t="s">
        <v>7283</v>
      </c>
      <c r="D2713" s="59" t="s">
        <v>224</v>
      </c>
      <c r="E2713" s="60">
        <v>32912</v>
      </c>
      <c r="F2713" s="60">
        <v>45323</v>
      </c>
      <c r="G2713" s="60">
        <v>45323</v>
      </c>
      <c r="H2713" s="58">
        <v>202413434721</v>
      </c>
      <c r="I2713" s="58">
        <v>6200270438</v>
      </c>
      <c r="J2713" s="60" t="s">
        <v>7284</v>
      </c>
      <c r="K2713" s="60" t="s">
        <v>7285</v>
      </c>
      <c r="L2713" s="212" t="s">
        <v>545</v>
      </c>
      <c r="M2713" s="60">
        <v>45324</v>
      </c>
      <c r="N2713" s="60" t="s">
        <v>694</v>
      </c>
      <c r="O2713" s="58" t="s">
        <v>25</v>
      </c>
      <c r="P2713" s="62">
        <v>400000</v>
      </c>
      <c r="Q2713" s="58" t="s">
        <v>26</v>
      </c>
      <c r="R2713" s="58" t="s">
        <v>26</v>
      </c>
      <c r="S2713" s="58" t="s">
        <v>27</v>
      </c>
      <c r="T2713" s="213" t="s">
        <v>28</v>
      </c>
      <c r="U2713" s="63" t="s">
        <v>29</v>
      </c>
      <c r="W2713" s="143"/>
      <c r="X2713" s="143"/>
      <c r="AO2713" s="143"/>
      <c r="AP2713" s="143"/>
      <c r="BD2713" s="234"/>
      <c r="BE2713" s="234"/>
    </row>
    <row r="2714" spans="1:57" ht="12.95" customHeight="1" x14ac:dyDescent="0.2">
      <c r="A2714" s="57">
        <f t="shared" si="54"/>
        <v>2713</v>
      </c>
      <c r="B2714" s="58">
        <v>7102071006670000</v>
      </c>
      <c r="C2714" s="59" t="s">
        <v>1428</v>
      </c>
      <c r="D2714" s="59" t="s">
        <v>212</v>
      </c>
      <c r="E2714" s="60">
        <v>24633</v>
      </c>
      <c r="F2714" s="60">
        <v>45323</v>
      </c>
      <c r="G2714" s="60">
        <v>45323</v>
      </c>
      <c r="H2714" s="58">
        <v>202413434625</v>
      </c>
      <c r="I2714" s="58">
        <v>6200063040</v>
      </c>
      <c r="J2714" s="60" t="s">
        <v>7286</v>
      </c>
      <c r="K2714" s="60" t="s">
        <v>7287</v>
      </c>
      <c r="L2714" s="212" t="s">
        <v>52</v>
      </c>
      <c r="M2714" s="60">
        <v>45324</v>
      </c>
      <c r="N2714" s="58" t="s">
        <v>24</v>
      </c>
      <c r="O2714" s="59" t="s">
        <v>37</v>
      </c>
      <c r="P2714" s="62">
        <v>600000</v>
      </c>
      <c r="Q2714" s="58" t="s">
        <v>26</v>
      </c>
      <c r="R2714" s="58" t="s">
        <v>26</v>
      </c>
      <c r="S2714" s="58" t="s">
        <v>27</v>
      </c>
      <c r="T2714" s="213" t="s">
        <v>28</v>
      </c>
      <c r="U2714" s="63" t="s">
        <v>29</v>
      </c>
      <c r="W2714" s="143"/>
      <c r="X2714" s="143"/>
      <c r="AO2714" s="143"/>
      <c r="AP2714" s="143"/>
      <c r="BD2714" s="234"/>
      <c r="BE2714" s="234"/>
    </row>
    <row r="2715" spans="1:57" ht="12.95" customHeight="1" x14ac:dyDescent="0.2">
      <c r="A2715" s="57">
        <f t="shared" si="54"/>
        <v>2714</v>
      </c>
      <c r="B2715" s="58">
        <v>3175032504930000</v>
      </c>
      <c r="C2715" s="59" t="s">
        <v>7288</v>
      </c>
      <c r="D2715" s="59" t="s">
        <v>251</v>
      </c>
      <c r="E2715" s="60">
        <v>34084</v>
      </c>
      <c r="F2715" s="60">
        <v>45322</v>
      </c>
      <c r="G2715" s="60">
        <v>45322</v>
      </c>
      <c r="H2715" s="58">
        <v>202413434624</v>
      </c>
      <c r="I2715" s="58">
        <v>6211924544</v>
      </c>
      <c r="J2715" s="60" t="s">
        <v>7289</v>
      </c>
      <c r="K2715" s="60" t="s">
        <v>7287</v>
      </c>
      <c r="L2715" s="212" t="s">
        <v>52</v>
      </c>
      <c r="M2715" s="60">
        <v>45324</v>
      </c>
      <c r="N2715" s="58" t="s">
        <v>24</v>
      </c>
      <c r="O2715" s="59" t="s">
        <v>37</v>
      </c>
      <c r="P2715" s="62">
        <v>600000</v>
      </c>
      <c r="Q2715" s="58" t="s">
        <v>26</v>
      </c>
      <c r="R2715" s="58" t="s">
        <v>26</v>
      </c>
      <c r="S2715" s="58" t="s">
        <v>27</v>
      </c>
      <c r="T2715" s="213" t="s">
        <v>28</v>
      </c>
      <c r="U2715" s="63" t="s">
        <v>29</v>
      </c>
      <c r="W2715" s="143"/>
      <c r="X2715" s="143"/>
      <c r="AO2715" s="143"/>
      <c r="AP2715" s="143"/>
      <c r="BD2715" s="234"/>
      <c r="BE2715" s="234"/>
    </row>
    <row r="2716" spans="1:57" ht="12.95" customHeight="1" x14ac:dyDescent="0.2">
      <c r="A2716" s="57">
        <f t="shared" si="54"/>
        <v>2715</v>
      </c>
      <c r="B2716" s="58">
        <v>6207012812020000</v>
      </c>
      <c r="C2716" s="59" t="s">
        <v>7290</v>
      </c>
      <c r="D2716" s="59" t="s">
        <v>7291</v>
      </c>
      <c r="E2716" s="60">
        <v>37618</v>
      </c>
      <c r="F2716" s="60">
        <v>45322</v>
      </c>
      <c r="G2716" s="60">
        <v>45322</v>
      </c>
      <c r="H2716" s="58">
        <v>202413434623</v>
      </c>
      <c r="I2716" s="58">
        <v>6211860583</v>
      </c>
      <c r="J2716" s="60" t="s">
        <v>7292</v>
      </c>
      <c r="K2716" s="60" t="s">
        <v>7287</v>
      </c>
      <c r="L2716" s="212" t="s">
        <v>52</v>
      </c>
      <c r="M2716" s="60">
        <v>45324</v>
      </c>
      <c r="N2716" s="58" t="s">
        <v>24</v>
      </c>
      <c r="O2716" s="59" t="s">
        <v>37</v>
      </c>
      <c r="P2716" s="62">
        <v>600000</v>
      </c>
      <c r="Q2716" s="58" t="s">
        <v>26</v>
      </c>
      <c r="R2716" s="58" t="s">
        <v>26</v>
      </c>
      <c r="S2716" s="58" t="s">
        <v>27</v>
      </c>
      <c r="T2716" s="213" t="s">
        <v>28</v>
      </c>
      <c r="U2716" s="63" t="s">
        <v>29</v>
      </c>
      <c r="W2716" s="143"/>
      <c r="X2716" s="143"/>
      <c r="AO2716" s="143"/>
      <c r="AP2716" s="143"/>
      <c r="BD2716" s="234"/>
      <c r="BE2716" s="234"/>
    </row>
    <row r="2717" spans="1:57" ht="12.95" customHeight="1" x14ac:dyDescent="0.2">
      <c r="A2717" s="57">
        <f t="shared" si="54"/>
        <v>2716</v>
      </c>
      <c r="B2717" s="58">
        <v>2171061907809010</v>
      </c>
      <c r="C2717" s="59" t="s">
        <v>6409</v>
      </c>
      <c r="D2717" s="59" t="s">
        <v>662</v>
      </c>
      <c r="E2717" s="60">
        <v>29421</v>
      </c>
      <c r="F2717" s="60">
        <v>45322</v>
      </c>
      <c r="G2717" s="60">
        <v>45322</v>
      </c>
      <c r="H2717" s="58">
        <v>202413434622</v>
      </c>
      <c r="I2717" s="58">
        <v>6200515243</v>
      </c>
      <c r="J2717" s="60" t="s">
        <v>7293</v>
      </c>
      <c r="K2717" s="60" t="s">
        <v>7287</v>
      </c>
      <c r="L2717" s="212" t="s">
        <v>52</v>
      </c>
      <c r="M2717" s="60">
        <v>45324</v>
      </c>
      <c r="N2717" s="58" t="s">
        <v>24</v>
      </c>
      <c r="O2717" s="59" t="s">
        <v>37</v>
      </c>
      <c r="P2717" s="62">
        <v>600000</v>
      </c>
      <c r="Q2717" s="58" t="s">
        <v>26</v>
      </c>
      <c r="R2717" s="58" t="s">
        <v>26</v>
      </c>
      <c r="S2717" s="58" t="s">
        <v>27</v>
      </c>
      <c r="T2717" s="213" t="s">
        <v>28</v>
      </c>
      <c r="U2717" s="63" t="s">
        <v>29</v>
      </c>
      <c r="W2717" s="143"/>
      <c r="X2717" s="143"/>
      <c r="AO2717" s="143"/>
      <c r="AP2717" s="143"/>
      <c r="BD2717" s="234"/>
      <c r="BE2717" s="234"/>
    </row>
    <row r="2718" spans="1:57" ht="12.95" customHeight="1" x14ac:dyDescent="0.2">
      <c r="A2718" s="57">
        <f t="shared" si="54"/>
        <v>2717</v>
      </c>
      <c r="B2718" s="58">
        <v>3206173105960000</v>
      </c>
      <c r="C2718" s="59" t="s">
        <v>7294</v>
      </c>
      <c r="D2718" s="59" t="s">
        <v>257</v>
      </c>
      <c r="E2718" s="60">
        <v>35216</v>
      </c>
      <c r="F2718" s="60">
        <v>45322</v>
      </c>
      <c r="G2718" s="60">
        <v>45322</v>
      </c>
      <c r="H2718" s="58">
        <v>202413434621</v>
      </c>
      <c r="I2718" s="58">
        <v>6211831592</v>
      </c>
      <c r="J2718" s="60" t="s">
        <v>7295</v>
      </c>
      <c r="K2718" s="60" t="s">
        <v>7287</v>
      </c>
      <c r="L2718" s="212" t="s">
        <v>52</v>
      </c>
      <c r="M2718" s="60">
        <v>45324</v>
      </c>
      <c r="N2718" s="58" t="s">
        <v>24</v>
      </c>
      <c r="O2718" s="59" t="s">
        <v>37</v>
      </c>
      <c r="P2718" s="62">
        <v>600000</v>
      </c>
      <c r="Q2718" s="58" t="s">
        <v>26</v>
      </c>
      <c r="R2718" s="58" t="s">
        <v>26</v>
      </c>
      <c r="S2718" s="58" t="s">
        <v>27</v>
      </c>
      <c r="T2718" s="213" t="s">
        <v>28</v>
      </c>
      <c r="U2718" s="63" t="s">
        <v>29</v>
      </c>
      <c r="W2718" s="143"/>
      <c r="X2718" s="143"/>
      <c r="AO2718" s="143"/>
      <c r="AP2718" s="143"/>
      <c r="BD2718" s="234"/>
      <c r="BE2718" s="234"/>
    </row>
    <row r="2719" spans="1:57" ht="12.95" customHeight="1" x14ac:dyDescent="0.2">
      <c r="A2719" s="57">
        <f t="shared" si="54"/>
        <v>2718</v>
      </c>
      <c r="B2719" s="58">
        <v>3172030811860000</v>
      </c>
      <c r="C2719" s="59" t="s">
        <v>7296</v>
      </c>
      <c r="D2719" s="59" t="s">
        <v>51</v>
      </c>
      <c r="E2719" s="60">
        <v>31724</v>
      </c>
      <c r="F2719" s="60">
        <v>45322</v>
      </c>
      <c r="G2719" s="60">
        <v>45323</v>
      </c>
      <c r="H2719" s="58">
        <v>202413432929</v>
      </c>
      <c r="I2719" s="58">
        <v>6200387291</v>
      </c>
      <c r="J2719" s="60" t="s">
        <v>7297</v>
      </c>
      <c r="K2719" s="60" t="s">
        <v>7298</v>
      </c>
      <c r="L2719" s="212" t="s">
        <v>52</v>
      </c>
      <c r="M2719" s="60">
        <v>45324</v>
      </c>
      <c r="N2719" s="58" t="s">
        <v>24</v>
      </c>
      <c r="O2719" s="59" t="s">
        <v>37</v>
      </c>
      <c r="P2719" s="62">
        <v>600000</v>
      </c>
      <c r="Q2719" s="58" t="s">
        <v>26</v>
      </c>
      <c r="R2719" s="58" t="s">
        <v>26</v>
      </c>
      <c r="S2719" s="58" t="s">
        <v>2851</v>
      </c>
      <c r="T2719" s="213" t="s">
        <v>28</v>
      </c>
      <c r="U2719" s="63" t="s">
        <v>29</v>
      </c>
      <c r="W2719" s="143"/>
      <c r="X2719" s="143"/>
      <c r="AO2719" s="143"/>
      <c r="AP2719" s="143"/>
      <c r="BD2719" s="234"/>
      <c r="BE2719" s="234"/>
    </row>
    <row r="2720" spans="1:57" ht="12.95" customHeight="1" x14ac:dyDescent="0.2">
      <c r="A2720" s="57">
        <f t="shared" si="54"/>
        <v>2719</v>
      </c>
      <c r="B2720" s="58">
        <v>3578170109670000</v>
      </c>
      <c r="C2720" s="59" t="s">
        <v>5429</v>
      </c>
      <c r="D2720" s="59" t="s">
        <v>51</v>
      </c>
      <c r="E2720" s="60">
        <v>24716</v>
      </c>
      <c r="F2720" s="60">
        <v>45322</v>
      </c>
      <c r="G2720" s="60">
        <v>45323</v>
      </c>
      <c r="H2720" s="58">
        <v>202413432928</v>
      </c>
      <c r="I2720" s="58">
        <v>6200509957</v>
      </c>
      <c r="J2720" s="60" t="s">
        <v>7299</v>
      </c>
      <c r="K2720" s="60" t="s">
        <v>7298</v>
      </c>
      <c r="L2720" s="212" t="s">
        <v>52</v>
      </c>
      <c r="M2720" s="60">
        <v>45324</v>
      </c>
      <c r="N2720" s="58" t="s">
        <v>24</v>
      </c>
      <c r="O2720" s="59" t="s">
        <v>37</v>
      </c>
      <c r="P2720" s="62">
        <v>600000</v>
      </c>
      <c r="Q2720" s="58" t="s">
        <v>26</v>
      </c>
      <c r="R2720" s="58" t="s">
        <v>26</v>
      </c>
      <c r="S2720" s="58" t="s">
        <v>2851</v>
      </c>
      <c r="T2720" s="213" t="s">
        <v>28</v>
      </c>
      <c r="U2720" s="63" t="s">
        <v>29</v>
      </c>
      <c r="W2720" s="143"/>
      <c r="X2720" s="143"/>
      <c r="AO2720" s="143"/>
      <c r="AP2720" s="143"/>
      <c r="BD2720" s="234"/>
      <c r="BE2720" s="234"/>
    </row>
    <row r="2721" spans="1:57" ht="12.95" customHeight="1" x14ac:dyDescent="0.2">
      <c r="A2721" s="57">
        <f t="shared" si="54"/>
        <v>2720</v>
      </c>
      <c r="B2721" s="58">
        <v>3205312509970000</v>
      </c>
      <c r="C2721" s="59" t="s">
        <v>7300</v>
      </c>
      <c r="D2721" s="59" t="s">
        <v>257</v>
      </c>
      <c r="E2721" s="60">
        <v>35698</v>
      </c>
      <c r="F2721" s="60">
        <v>45322</v>
      </c>
      <c r="G2721" s="60">
        <v>45322</v>
      </c>
      <c r="H2721" s="58">
        <v>202413432927</v>
      </c>
      <c r="I2721" s="58">
        <v>6211866924</v>
      </c>
      <c r="J2721" s="60" t="s">
        <v>7301</v>
      </c>
      <c r="K2721" s="60" t="s">
        <v>7298</v>
      </c>
      <c r="L2721" s="212" t="s">
        <v>52</v>
      </c>
      <c r="M2721" s="60">
        <v>45324</v>
      </c>
      <c r="N2721" s="58" t="s">
        <v>24</v>
      </c>
      <c r="O2721" s="59" t="s">
        <v>37</v>
      </c>
      <c r="P2721" s="62">
        <v>600000</v>
      </c>
      <c r="Q2721" s="58" t="s">
        <v>26</v>
      </c>
      <c r="R2721" s="58" t="s">
        <v>26</v>
      </c>
      <c r="S2721" s="58" t="s">
        <v>2904</v>
      </c>
      <c r="T2721" s="213" t="s">
        <v>28</v>
      </c>
      <c r="U2721" s="63" t="s">
        <v>29</v>
      </c>
      <c r="W2721" s="143"/>
      <c r="X2721" s="143"/>
      <c r="AO2721" s="143"/>
      <c r="AP2721" s="143"/>
      <c r="BD2721" s="234"/>
      <c r="BE2721" s="234"/>
    </row>
    <row r="2722" spans="1:57" ht="12.95" customHeight="1" x14ac:dyDescent="0.2">
      <c r="A2722" s="57">
        <f t="shared" si="54"/>
        <v>2721</v>
      </c>
      <c r="B2722" s="58">
        <v>3329071401860000</v>
      </c>
      <c r="C2722" s="59" t="s">
        <v>1807</v>
      </c>
      <c r="D2722" s="59" t="s">
        <v>217</v>
      </c>
      <c r="E2722" s="60">
        <v>31730</v>
      </c>
      <c r="F2722" s="60">
        <v>45321</v>
      </c>
      <c r="G2722" s="60">
        <v>45321</v>
      </c>
      <c r="H2722" s="58">
        <v>202413432926</v>
      </c>
      <c r="I2722" s="58">
        <v>6200570006</v>
      </c>
      <c r="J2722" s="60" t="s">
        <v>7302</v>
      </c>
      <c r="K2722" s="60" t="s">
        <v>7298</v>
      </c>
      <c r="L2722" s="212" t="s">
        <v>52</v>
      </c>
      <c r="M2722" s="60">
        <v>45324</v>
      </c>
      <c r="N2722" s="58" t="s">
        <v>24</v>
      </c>
      <c r="O2722" s="59" t="s">
        <v>37</v>
      </c>
      <c r="P2722" s="62">
        <v>600000</v>
      </c>
      <c r="Q2722" s="58" t="s">
        <v>26</v>
      </c>
      <c r="R2722" s="58" t="s">
        <v>26</v>
      </c>
      <c r="S2722" s="58" t="s">
        <v>2815</v>
      </c>
      <c r="T2722" s="213" t="s">
        <v>28</v>
      </c>
      <c r="U2722" s="63" t="s">
        <v>29</v>
      </c>
      <c r="W2722" s="143"/>
      <c r="X2722" s="143"/>
      <c r="AO2722" s="143"/>
      <c r="AP2722" s="143"/>
      <c r="BD2722" s="234"/>
      <c r="BE2722" s="234"/>
    </row>
    <row r="2723" spans="1:57" ht="12.95" customHeight="1" x14ac:dyDescent="0.2">
      <c r="A2723" s="57">
        <f t="shared" si="54"/>
        <v>2722</v>
      </c>
      <c r="B2723" s="58">
        <v>3327082110810020</v>
      </c>
      <c r="C2723" s="59" t="s">
        <v>7303</v>
      </c>
      <c r="D2723" s="59" t="s">
        <v>93</v>
      </c>
      <c r="E2723" s="60">
        <v>29880</v>
      </c>
      <c r="F2723" s="60">
        <v>45321</v>
      </c>
      <c r="G2723" s="60">
        <v>45321</v>
      </c>
      <c r="H2723" s="58">
        <v>202413432925</v>
      </c>
      <c r="I2723" s="58">
        <v>6202109349</v>
      </c>
      <c r="J2723" s="60" t="s">
        <v>7304</v>
      </c>
      <c r="K2723" s="60" t="s">
        <v>7298</v>
      </c>
      <c r="L2723" s="212" t="s">
        <v>52</v>
      </c>
      <c r="M2723" s="60">
        <v>45324</v>
      </c>
      <c r="N2723" s="58" t="s">
        <v>24</v>
      </c>
      <c r="O2723" s="59" t="s">
        <v>37</v>
      </c>
      <c r="P2723" s="62">
        <v>600000</v>
      </c>
      <c r="Q2723" s="58" t="s">
        <v>26</v>
      </c>
      <c r="R2723" s="58" t="s">
        <v>26</v>
      </c>
      <c r="S2723" s="58" t="s">
        <v>2815</v>
      </c>
      <c r="T2723" s="213" t="s">
        <v>28</v>
      </c>
      <c r="U2723" s="63" t="s">
        <v>29</v>
      </c>
      <c r="W2723" s="143"/>
      <c r="X2723" s="143"/>
      <c r="AO2723" s="143"/>
      <c r="AP2723" s="143"/>
      <c r="BD2723" s="234"/>
      <c r="BE2723" s="234"/>
    </row>
    <row r="2724" spans="1:57" ht="12.95" customHeight="1" x14ac:dyDescent="0.2">
      <c r="A2724" s="57">
        <f t="shared" si="54"/>
        <v>2723</v>
      </c>
      <c r="B2724" s="58">
        <v>3305083004020000</v>
      </c>
      <c r="C2724" s="59" t="s">
        <v>7305</v>
      </c>
      <c r="D2724" s="59" t="s">
        <v>251</v>
      </c>
      <c r="E2724" s="60">
        <v>37376</v>
      </c>
      <c r="F2724" s="60">
        <v>45321</v>
      </c>
      <c r="G2724" s="60">
        <v>45322</v>
      </c>
      <c r="H2724" s="58">
        <v>202413432924</v>
      </c>
      <c r="I2724" s="58">
        <v>6211835804</v>
      </c>
      <c r="J2724" s="60" t="s">
        <v>7306</v>
      </c>
      <c r="K2724" s="60" t="s">
        <v>7298</v>
      </c>
      <c r="L2724" s="212" t="s">
        <v>52</v>
      </c>
      <c r="M2724" s="60">
        <v>45324</v>
      </c>
      <c r="N2724" s="58" t="s">
        <v>24</v>
      </c>
      <c r="O2724" s="59" t="s">
        <v>37</v>
      </c>
      <c r="P2724" s="62">
        <v>600000</v>
      </c>
      <c r="Q2724" s="58" t="s">
        <v>26</v>
      </c>
      <c r="R2724" s="58" t="s">
        <v>26</v>
      </c>
      <c r="S2724" s="58" t="s">
        <v>2815</v>
      </c>
      <c r="T2724" s="213" t="s">
        <v>28</v>
      </c>
      <c r="U2724" s="63" t="s">
        <v>29</v>
      </c>
      <c r="W2724" s="143"/>
      <c r="X2724" s="143"/>
      <c r="AO2724" s="143"/>
      <c r="AP2724" s="143"/>
      <c r="BD2724" s="234"/>
      <c r="BE2724" s="234"/>
    </row>
    <row r="2725" spans="1:57" ht="12.95" customHeight="1" x14ac:dyDescent="0.2">
      <c r="A2725" s="57">
        <f t="shared" si="54"/>
        <v>2724</v>
      </c>
      <c r="B2725" s="58">
        <v>1204172209980000</v>
      </c>
      <c r="C2725" s="59" t="s">
        <v>7307</v>
      </c>
      <c r="D2725" s="59" t="s">
        <v>7308</v>
      </c>
      <c r="E2725" s="60">
        <v>36060</v>
      </c>
      <c r="F2725" s="60">
        <v>45321</v>
      </c>
      <c r="G2725" s="60">
        <v>45322</v>
      </c>
      <c r="H2725" s="58">
        <v>202413432923</v>
      </c>
      <c r="I2725" s="58">
        <v>6211758629</v>
      </c>
      <c r="J2725" s="60" t="s">
        <v>7309</v>
      </c>
      <c r="K2725" s="60" t="s">
        <v>7298</v>
      </c>
      <c r="L2725" s="212" t="s">
        <v>52</v>
      </c>
      <c r="M2725" s="60">
        <v>45324</v>
      </c>
      <c r="N2725" s="58" t="s">
        <v>24</v>
      </c>
      <c r="O2725" s="59" t="s">
        <v>37</v>
      </c>
      <c r="P2725" s="62">
        <v>600000</v>
      </c>
      <c r="Q2725" s="58" t="s">
        <v>26</v>
      </c>
      <c r="R2725" s="58" t="s">
        <v>26</v>
      </c>
      <c r="S2725" s="58" t="s">
        <v>2815</v>
      </c>
      <c r="T2725" s="213" t="s">
        <v>28</v>
      </c>
      <c r="U2725" s="63" t="s">
        <v>29</v>
      </c>
      <c r="W2725" s="143"/>
      <c r="X2725" s="143"/>
      <c r="AO2725" s="143"/>
      <c r="AP2725" s="143"/>
      <c r="BD2725" s="234"/>
      <c r="BE2725" s="234"/>
    </row>
    <row r="2726" spans="1:57" ht="12.95" customHeight="1" x14ac:dyDescent="0.2">
      <c r="A2726" s="57">
        <f t="shared" si="54"/>
        <v>2725</v>
      </c>
      <c r="B2726" s="58">
        <v>3526011006700000</v>
      </c>
      <c r="C2726" s="59" t="s">
        <v>7063</v>
      </c>
      <c r="D2726" s="59" t="s">
        <v>51</v>
      </c>
      <c r="E2726" s="60">
        <v>25729</v>
      </c>
      <c r="F2726" s="60">
        <v>45321</v>
      </c>
      <c r="G2726" s="60">
        <v>45321</v>
      </c>
      <c r="H2726" s="58">
        <v>202413432922</v>
      </c>
      <c r="I2726" s="58">
        <v>6200091950</v>
      </c>
      <c r="J2726" s="60" t="s">
        <v>7310</v>
      </c>
      <c r="K2726" s="60" t="s">
        <v>7298</v>
      </c>
      <c r="L2726" s="212" t="s">
        <v>52</v>
      </c>
      <c r="M2726" s="60">
        <v>45324</v>
      </c>
      <c r="N2726" s="58" t="s">
        <v>24</v>
      </c>
      <c r="O2726" s="59" t="s">
        <v>37</v>
      </c>
      <c r="P2726" s="62">
        <v>600000</v>
      </c>
      <c r="Q2726" s="58" t="s">
        <v>26</v>
      </c>
      <c r="R2726" s="58" t="s">
        <v>26</v>
      </c>
      <c r="S2726" s="58" t="s">
        <v>2887</v>
      </c>
      <c r="T2726" s="213" t="s">
        <v>28</v>
      </c>
      <c r="U2726" s="63" t="s">
        <v>29</v>
      </c>
      <c r="W2726" s="143"/>
      <c r="X2726" s="143"/>
      <c r="AO2726" s="143"/>
      <c r="AP2726" s="143"/>
      <c r="BD2726" s="234"/>
      <c r="BE2726" s="234"/>
    </row>
    <row r="2727" spans="1:57" ht="12.95" customHeight="1" x14ac:dyDescent="0.2">
      <c r="A2727" s="57">
        <f t="shared" si="54"/>
        <v>2726</v>
      </c>
      <c r="B2727" s="58">
        <v>1271081212910000</v>
      </c>
      <c r="C2727" s="59" t="s">
        <v>7311</v>
      </c>
      <c r="D2727" s="59" t="s">
        <v>512</v>
      </c>
      <c r="E2727" s="60">
        <v>33584</v>
      </c>
      <c r="F2727" s="60">
        <v>45321</v>
      </c>
      <c r="G2727" s="60">
        <v>45321</v>
      </c>
      <c r="H2727" s="58">
        <v>202413432921</v>
      </c>
      <c r="I2727" s="58">
        <v>6211406983</v>
      </c>
      <c r="J2727" s="60" t="s">
        <v>7312</v>
      </c>
      <c r="K2727" s="60" t="s">
        <v>7298</v>
      </c>
      <c r="L2727" s="212" t="s">
        <v>52</v>
      </c>
      <c r="M2727" s="60">
        <v>45324</v>
      </c>
      <c r="N2727" s="58" t="s">
        <v>24</v>
      </c>
      <c r="O2727" s="59" t="s">
        <v>37</v>
      </c>
      <c r="P2727" s="62">
        <v>600000</v>
      </c>
      <c r="Q2727" s="58" t="s">
        <v>26</v>
      </c>
      <c r="R2727" s="58" t="s">
        <v>26</v>
      </c>
      <c r="S2727" s="58" t="s">
        <v>2887</v>
      </c>
      <c r="T2727" s="213" t="s">
        <v>28</v>
      </c>
      <c r="U2727" s="63" t="s">
        <v>29</v>
      </c>
      <c r="W2727" s="143"/>
      <c r="X2727" s="143"/>
      <c r="AO2727" s="143"/>
      <c r="AP2727" s="143"/>
      <c r="BD2727" s="234"/>
      <c r="BE2727" s="234"/>
    </row>
    <row r="2728" spans="1:57" ht="12.95" customHeight="1" x14ac:dyDescent="0.2">
      <c r="A2728" s="57">
        <f t="shared" si="54"/>
        <v>2727</v>
      </c>
      <c r="B2728" s="58">
        <v>2171110409839000</v>
      </c>
      <c r="C2728" s="59" t="s">
        <v>7162</v>
      </c>
      <c r="D2728" s="59" t="s">
        <v>395</v>
      </c>
      <c r="E2728" s="60">
        <v>30563</v>
      </c>
      <c r="F2728" s="60">
        <v>45321</v>
      </c>
      <c r="G2728" s="60">
        <v>45321</v>
      </c>
      <c r="H2728" s="58">
        <v>202413432721</v>
      </c>
      <c r="I2728" s="58">
        <v>6211834247</v>
      </c>
      <c r="J2728" s="60" t="s">
        <v>7313</v>
      </c>
      <c r="K2728" s="60" t="s">
        <v>7314</v>
      </c>
      <c r="L2728" s="212" t="s">
        <v>566</v>
      </c>
      <c r="M2728" s="60">
        <v>45324</v>
      </c>
      <c r="N2728" s="60" t="s">
        <v>694</v>
      </c>
      <c r="O2728" s="58" t="s">
        <v>25</v>
      </c>
      <c r="P2728" s="62">
        <v>400000</v>
      </c>
      <c r="Q2728" s="58" t="s">
        <v>26</v>
      </c>
      <c r="R2728" s="58" t="s">
        <v>26</v>
      </c>
      <c r="S2728" s="58" t="s">
        <v>27</v>
      </c>
      <c r="T2728" s="213" t="s">
        <v>28</v>
      </c>
      <c r="U2728" s="63" t="s">
        <v>29</v>
      </c>
      <c r="W2728" s="143"/>
      <c r="X2728" s="143"/>
      <c r="AO2728" s="143"/>
      <c r="AP2728" s="143"/>
      <c r="BD2728" s="234"/>
      <c r="BE2728" s="234"/>
    </row>
    <row r="2729" spans="1:57" ht="12.95" customHeight="1" x14ac:dyDescent="0.2">
      <c r="A2729" s="57">
        <f t="shared" si="54"/>
        <v>2728</v>
      </c>
      <c r="B2729" s="58">
        <v>3204282812690000</v>
      </c>
      <c r="C2729" s="59" t="s">
        <v>6390</v>
      </c>
      <c r="D2729" s="59" t="s">
        <v>257</v>
      </c>
      <c r="E2729" s="60">
        <v>25565</v>
      </c>
      <c r="F2729" s="60">
        <v>45323</v>
      </c>
      <c r="G2729" s="60">
        <v>45323</v>
      </c>
      <c r="H2729" s="58">
        <v>202413432323</v>
      </c>
      <c r="I2729" s="58">
        <v>6200074083</v>
      </c>
      <c r="J2729" s="60" t="s">
        <v>7315</v>
      </c>
      <c r="K2729" s="60" t="s">
        <v>7316</v>
      </c>
      <c r="L2729" s="212" t="s">
        <v>2803</v>
      </c>
      <c r="M2729" s="60">
        <v>45324</v>
      </c>
      <c r="N2729" s="58" t="s">
        <v>24</v>
      </c>
      <c r="O2729" s="59" t="s">
        <v>37</v>
      </c>
      <c r="P2729" s="62">
        <v>600000</v>
      </c>
      <c r="Q2729" s="58" t="s">
        <v>26</v>
      </c>
      <c r="R2729" s="58" t="s">
        <v>26</v>
      </c>
      <c r="S2729" s="58" t="s">
        <v>27</v>
      </c>
      <c r="T2729" s="213" t="s">
        <v>28</v>
      </c>
      <c r="U2729" s="63" t="s">
        <v>29</v>
      </c>
      <c r="W2729" s="143"/>
      <c r="X2729" s="143"/>
      <c r="AO2729" s="143"/>
      <c r="AP2729" s="143"/>
      <c r="BD2729" s="234"/>
      <c r="BE2729" s="234"/>
    </row>
    <row r="2730" spans="1:57" ht="12.95" customHeight="1" x14ac:dyDescent="0.2">
      <c r="A2730" s="57">
        <f t="shared" si="54"/>
        <v>2729</v>
      </c>
      <c r="B2730" s="58">
        <v>3374060511770000</v>
      </c>
      <c r="C2730" s="59" t="s">
        <v>7167</v>
      </c>
      <c r="D2730" s="59" t="s">
        <v>56</v>
      </c>
      <c r="E2730" s="60">
        <v>28434</v>
      </c>
      <c r="F2730" s="60">
        <v>45322</v>
      </c>
      <c r="G2730" s="60">
        <v>45322</v>
      </c>
      <c r="H2730" s="58">
        <v>202413432322</v>
      </c>
      <c r="I2730" s="58">
        <v>6200070459</v>
      </c>
      <c r="J2730" s="60" t="s">
        <v>7317</v>
      </c>
      <c r="K2730" s="60" t="s">
        <v>7316</v>
      </c>
      <c r="L2730" s="212" t="s">
        <v>2803</v>
      </c>
      <c r="M2730" s="60">
        <v>45324</v>
      </c>
      <c r="N2730" s="58" t="s">
        <v>24</v>
      </c>
      <c r="O2730" s="59" t="s">
        <v>37</v>
      </c>
      <c r="P2730" s="62">
        <v>600000</v>
      </c>
      <c r="Q2730" s="58" t="s">
        <v>26</v>
      </c>
      <c r="R2730" s="58" t="s">
        <v>26</v>
      </c>
      <c r="S2730" s="58" t="s">
        <v>27</v>
      </c>
      <c r="T2730" s="213" t="s">
        <v>28</v>
      </c>
      <c r="U2730" s="63" t="s">
        <v>29</v>
      </c>
      <c r="W2730" s="143"/>
      <c r="X2730" s="143"/>
      <c r="AO2730" s="143"/>
      <c r="AP2730" s="143"/>
      <c r="BD2730" s="234"/>
      <c r="BE2730" s="234"/>
    </row>
    <row r="2731" spans="1:57" ht="12.95" customHeight="1" x14ac:dyDescent="0.2">
      <c r="A2731" s="57">
        <f t="shared" si="54"/>
        <v>2730</v>
      </c>
      <c r="B2731" s="58">
        <v>1208092404850000</v>
      </c>
      <c r="C2731" s="59" t="s">
        <v>7011</v>
      </c>
      <c r="D2731" s="59" t="s">
        <v>1008</v>
      </c>
      <c r="E2731" s="60">
        <v>31161</v>
      </c>
      <c r="F2731" s="60">
        <v>45321</v>
      </c>
      <c r="G2731" s="60">
        <v>45321</v>
      </c>
      <c r="H2731" s="58">
        <v>202413432321</v>
      </c>
      <c r="I2731" s="58">
        <v>6200190724</v>
      </c>
      <c r="J2731" s="60" t="s">
        <v>7318</v>
      </c>
      <c r="K2731" s="60" t="s">
        <v>7316</v>
      </c>
      <c r="L2731" s="212" t="s">
        <v>2803</v>
      </c>
      <c r="M2731" s="60">
        <v>45324</v>
      </c>
      <c r="N2731" s="58" t="s">
        <v>24</v>
      </c>
      <c r="O2731" s="59" t="s">
        <v>37</v>
      </c>
      <c r="P2731" s="62">
        <v>600000</v>
      </c>
      <c r="Q2731" s="58" t="s">
        <v>26</v>
      </c>
      <c r="R2731" s="58" t="s">
        <v>26</v>
      </c>
      <c r="S2731" s="58" t="s">
        <v>27</v>
      </c>
      <c r="T2731" s="213" t="s">
        <v>28</v>
      </c>
      <c r="U2731" s="63" t="s">
        <v>29</v>
      </c>
      <c r="W2731" s="143"/>
      <c r="X2731" s="143"/>
      <c r="AO2731" s="143"/>
      <c r="AP2731" s="143"/>
      <c r="BD2731" s="234"/>
      <c r="BE2731" s="234"/>
    </row>
    <row r="2732" spans="1:57" ht="12.95" customHeight="1" x14ac:dyDescent="0.2">
      <c r="A2732" s="57">
        <f t="shared" si="54"/>
        <v>2731</v>
      </c>
      <c r="B2732" s="58">
        <v>5205026503800000</v>
      </c>
      <c r="C2732" s="59" t="s">
        <v>7176</v>
      </c>
      <c r="D2732" s="59" t="s">
        <v>1738</v>
      </c>
      <c r="E2732" s="60">
        <v>29306</v>
      </c>
      <c r="F2732" s="60">
        <v>45320</v>
      </c>
      <c r="G2732" s="60">
        <v>45321</v>
      </c>
      <c r="H2732" s="58">
        <v>202413431521</v>
      </c>
      <c r="I2732" s="58">
        <v>6201461614</v>
      </c>
      <c r="J2732" s="60" t="s">
        <v>7319</v>
      </c>
      <c r="K2732" s="60" t="s">
        <v>7320</v>
      </c>
      <c r="L2732" s="212" t="s">
        <v>417</v>
      </c>
      <c r="M2732" s="60">
        <v>45324</v>
      </c>
      <c r="N2732" s="58" t="s">
        <v>24</v>
      </c>
      <c r="O2732" s="58" t="s">
        <v>25</v>
      </c>
      <c r="P2732" s="62">
        <v>400000</v>
      </c>
      <c r="Q2732" s="58" t="s">
        <v>26</v>
      </c>
      <c r="R2732" s="58" t="s">
        <v>26</v>
      </c>
      <c r="S2732" s="58" t="s">
        <v>2848</v>
      </c>
      <c r="T2732" s="213" t="s">
        <v>28</v>
      </c>
      <c r="U2732" s="63" t="s">
        <v>29</v>
      </c>
      <c r="W2732" s="143"/>
      <c r="X2732" s="143"/>
      <c r="AO2732" s="143"/>
      <c r="AP2732" s="143"/>
      <c r="BD2732" s="234"/>
      <c r="BE2732" s="234"/>
    </row>
    <row r="2733" spans="1:57" ht="12.95" customHeight="1" x14ac:dyDescent="0.2">
      <c r="A2733" s="57">
        <f t="shared" si="54"/>
        <v>2732</v>
      </c>
      <c r="B2733" s="58">
        <v>3209230212900000</v>
      </c>
      <c r="C2733" s="59" t="s">
        <v>5831</v>
      </c>
      <c r="D2733" s="59" t="s">
        <v>231</v>
      </c>
      <c r="E2733" s="60">
        <v>33209</v>
      </c>
      <c r="F2733" s="60">
        <v>45323</v>
      </c>
      <c r="G2733" s="60">
        <v>45323</v>
      </c>
      <c r="H2733" s="58">
        <v>2024134307211</v>
      </c>
      <c r="I2733" s="58">
        <v>6201342042</v>
      </c>
      <c r="J2733" s="60" t="s">
        <v>7321</v>
      </c>
      <c r="K2733" s="60" t="s">
        <v>7322</v>
      </c>
      <c r="L2733" s="212" t="s">
        <v>474</v>
      </c>
      <c r="M2733" s="60">
        <v>45324</v>
      </c>
      <c r="N2733" s="58" t="s">
        <v>24</v>
      </c>
      <c r="O2733" s="59" t="s">
        <v>30</v>
      </c>
      <c r="P2733" s="62">
        <v>704000</v>
      </c>
      <c r="Q2733" s="58" t="s">
        <v>26</v>
      </c>
      <c r="R2733" s="58" t="s">
        <v>26</v>
      </c>
      <c r="S2733" s="58" t="s">
        <v>27</v>
      </c>
      <c r="T2733" s="213" t="s">
        <v>28</v>
      </c>
      <c r="U2733" s="63" t="s">
        <v>29</v>
      </c>
      <c r="W2733" s="143"/>
      <c r="X2733" s="143"/>
      <c r="AO2733" s="143"/>
      <c r="AP2733" s="143"/>
      <c r="BD2733" s="234"/>
      <c r="BE2733" s="234"/>
    </row>
    <row r="2734" spans="1:57" ht="12.95" customHeight="1" x14ac:dyDescent="0.2">
      <c r="A2734" s="57">
        <f t="shared" si="54"/>
        <v>2733</v>
      </c>
      <c r="B2734" s="58">
        <v>1208134402900000</v>
      </c>
      <c r="C2734" s="59" t="s">
        <v>5007</v>
      </c>
      <c r="D2734" s="59" t="s">
        <v>638</v>
      </c>
      <c r="E2734" s="60">
        <v>32908</v>
      </c>
      <c r="F2734" s="60">
        <v>45322</v>
      </c>
      <c r="G2734" s="60">
        <v>45322</v>
      </c>
      <c r="H2734" s="58">
        <v>2024134307210</v>
      </c>
      <c r="I2734" s="58">
        <v>6212402963</v>
      </c>
      <c r="J2734" s="60" t="s">
        <v>7323</v>
      </c>
      <c r="K2734" s="60" t="s">
        <v>7322</v>
      </c>
      <c r="L2734" s="212" t="s">
        <v>474</v>
      </c>
      <c r="M2734" s="60">
        <v>45324</v>
      </c>
      <c r="N2734" s="58" t="s">
        <v>24</v>
      </c>
      <c r="O2734" s="59" t="s">
        <v>30</v>
      </c>
      <c r="P2734" s="62">
        <v>704000</v>
      </c>
      <c r="Q2734" s="58" t="s">
        <v>26</v>
      </c>
      <c r="R2734" s="58" t="s">
        <v>26</v>
      </c>
      <c r="S2734" s="58" t="s">
        <v>27</v>
      </c>
      <c r="T2734" s="213" t="s">
        <v>28</v>
      </c>
      <c r="U2734" s="63" t="s">
        <v>29</v>
      </c>
      <c r="W2734" s="143"/>
      <c r="X2734" s="143"/>
      <c r="AO2734" s="143"/>
      <c r="AP2734" s="143"/>
      <c r="BD2734" s="234"/>
      <c r="BE2734" s="234"/>
    </row>
    <row r="2735" spans="1:57" ht="12.95" customHeight="1" x14ac:dyDescent="0.2">
      <c r="A2735" s="57">
        <f t="shared" si="54"/>
        <v>2734</v>
      </c>
      <c r="B2735" s="58">
        <v>3671075503770000</v>
      </c>
      <c r="C2735" s="59" t="s">
        <v>5829</v>
      </c>
      <c r="D2735" s="59" t="s">
        <v>56</v>
      </c>
      <c r="E2735" s="60">
        <v>28199</v>
      </c>
      <c r="F2735" s="60">
        <v>45322</v>
      </c>
      <c r="G2735" s="60">
        <v>45322</v>
      </c>
      <c r="H2735" s="58">
        <v>202413430729</v>
      </c>
      <c r="I2735" s="58">
        <v>6212404146</v>
      </c>
      <c r="J2735" s="60" t="s">
        <v>7324</v>
      </c>
      <c r="K2735" s="60" t="s">
        <v>7322</v>
      </c>
      <c r="L2735" s="212" t="s">
        <v>474</v>
      </c>
      <c r="M2735" s="60">
        <v>45324</v>
      </c>
      <c r="N2735" s="58" t="s">
        <v>24</v>
      </c>
      <c r="O2735" s="59" t="s">
        <v>30</v>
      </c>
      <c r="P2735" s="62">
        <v>704000</v>
      </c>
      <c r="Q2735" s="58" t="s">
        <v>26</v>
      </c>
      <c r="R2735" s="58" t="s">
        <v>26</v>
      </c>
      <c r="S2735" s="58" t="s">
        <v>27</v>
      </c>
      <c r="T2735" s="213" t="s">
        <v>28</v>
      </c>
      <c r="U2735" s="63" t="s">
        <v>29</v>
      </c>
      <c r="W2735" s="143"/>
      <c r="X2735" s="143"/>
      <c r="AO2735" s="143"/>
      <c r="AP2735" s="143"/>
      <c r="BD2735" s="234"/>
      <c r="BE2735" s="234"/>
    </row>
    <row r="2736" spans="1:57" ht="12.95" customHeight="1" x14ac:dyDescent="0.2">
      <c r="A2736" s="57">
        <f t="shared" si="54"/>
        <v>2735</v>
      </c>
      <c r="B2736" s="58">
        <v>3171081501810010</v>
      </c>
      <c r="C2736" s="59" t="s">
        <v>1474</v>
      </c>
      <c r="D2736" s="59" t="s">
        <v>56</v>
      </c>
      <c r="E2736" s="60">
        <v>29601</v>
      </c>
      <c r="F2736" s="60">
        <v>45322</v>
      </c>
      <c r="G2736" s="60">
        <v>45322</v>
      </c>
      <c r="H2736" s="58">
        <v>202413430728</v>
      </c>
      <c r="I2736" s="58">
        <v>6200472845</v>
      </c>
      <c r="J2736" s="60" t="s">
        <v>7325</v>
      </c>
      <c r="K2736" s="60" t="s">
        <v>7322</v>
      </c>
      <c r="L2736" s="212" t="s">
        <v>474</v>
      </c>
      <c r="M2736" s="60">
        <v>45324</v>
      </c>
      <c r="N2736" s="58" t="s">
        <v>24</v>
      </c>
      <c r="O2736" s="59" t="s">
        <v>30</v>
      </c>
      <c r="P2736" s="62">
        <v>704000</v>
      </c>
      <c r="Q2736" s="58" t="s">
        <v>26</v>
      </c>
      <c r="R2736" s="58" t="s">
        <v>26</v>
      </c>
      <c r="S2736" s="58" t="s">
        <v>27</v>
      </c>
      <c r="T2736" s="213" t="s">
        <v>28</v>
      </c>
      <c r="U2736" s="63" t="s">
        <v>29</v>
      </c>
      <c r="W2736" s="143"/>
      <c r="X2736" s="143"/>
      <c r="AO2736" s="143"/>
      <c r="AP2736" s="143"/>
      <c r="BD2736" s="234"/>
      <c r="BE2736" s="234"/>
    </row>
    <row r="2737" spans="1:57" ht="12.95" customHeight="1" x14ac:dyDescent="0.2">
      <c r="A2737" s="57">
        <f t="shared" si="54"/>
        <v>2736</v>
      </c>
      <c r="B2737" s="58">
        <v>8101140805040000</v>
      </c>
      <c r="C2737" s="59" t="s">
        <v>5816</v>
      </c>
      <c r="D2737" s="59" t="s">
        <v>570</v>
      </c>
      <c r="E2737" s="60">
        <v>38115</v>
      </c>
      <c r="F2737" s="60">
        <v>45322</v>
      </c>
      <c r="G2737" s="60">
        <v>45322</v>
      </c>
      <c r="H2737" s="58">
        <v>202413430727</v>
      </c>
      <c r="I2737" s="58">
        <v>6212404155</v>
      </c>
      <c r="J2737" s="60" t="s">
        <v>7326</v>
      </c>
      <c r="K2737" s="60" t="s">
        <v>7322</v>
      </c>
      <c r="L2737" s="212" t="s">
        <v>474</v>
      </c>
      <c r="M2737" s="60">
        <v>45324</v>
      </c>
      <c r="N2737" s="58" t="s">
        <v>24</v>
      </c>
      <c r="O2737" s="59" t="s">
        <v>30</v>
      </c>
      <c r="P2737" s="62">
        <v>704000</v>
      </c>
      <c r="Q2737" s="58" t="s">
        <v>26</v>
      </c>
      <c r="R2737" s="58" t="s">
        <v>26</v>
      </c>
      <c r="S2737" s="58" t="s">
        <v>27</v>
      </c>
      <c r="T2737" s="213" t="s">
        <v>28</v>
      </c>
      <c r="U2737" s="63" t="s">
        <v>29</v>
      </c>
      <c r="W2737" s="143"/>
      <c r="X2737" s="143"/>
      <c r="AO2737" s="143"/>
      <c r="AP2737" s="143"/>
      <c r="BD2737" s="234"/>
      <c r="BE2737" s="234"/>
    </row>
    <row r="2738" spans="1:57" ht="12.95" customHeight="1" x14ac:dyDescent="0.2">
      <c r="A2738" s="57">
        <f t="shared" si="54"/>
        <v>2737</v>
      </c>
      <c r="B2738" s="58">
        <v>1771062812930000</v>
      </c>
      <c r="C2738" s="59" t="s">
        <v>5823</v>
      </c>
      <c r="D2738" s="59" t="s">
        <v>500</v>
      </c>
      <c r="E2738" s="60">
        <v>34331</v>
      </c>
      <c r="F2738" s="60">
        <v>45322</v>
      </c>
      <c r="G2738" s="60">
        <v>45322</v>
      </c>
      <c r="H2738" s="58">
        <v>202413430726</v>
      </c>
      <c r="I2738" s="58">
        <v>6212404148</v>
      </c>
      <c r="J2738" s="60" t="s">
        <v>7327</v>
      </c>
      <c r="K2738" s="60" t="s">
        <v>7322</v>
      </c>
      <c r="L2738" s="212" t="s">
        <v>474</v>
      </c>
      <c r="M2738" s="60">
        <v>45324</v>
      </c>
      <c r="N2738" s="58" t="s">
        <v>24</v>
      </c>
      <c r="O2738" s="59" t="s">
        <v>30</v>
      </c>
      <c r="P2738" s="62">
        <v>704000</v>
      </c>
      <c r="Q2738" s="58" t="s">
        <v>26</v>
      </c>
      <c r="R2738" s="58" t="s">
        <v>26</v>
      </c>
      <c r="S2738" s="58" t="s">
        <v>27</v>
      </c>
      <c r="T2738" s="213" t="s">
        <v>28</v>
      </c>
      <c r="U2738" s="63" t="s">
        <v>29</v>
      </c>
      <c r="W2738" s="143"/>
      <c r="X2738" s="143"/>
      <c r="AO2738" s="143"/>
      <c r="AP2738" s="143"/>
      <c r="BD2738" s="234"/>
      <c r="BE2738" s="234"/>
    </row>
    <row r="2739" spans="1:57" ht="12.95" customHeight="1" x14ac:dyDescent="0.2">
      <c r="A2739" s="57">
        <f t="shared" si="54"/>
        <v>2738</v>
      </c>
      <c r="B2739" s="58">
        <v>1271091301970000</v>
      </c>
      <c r="C2739" s="59" t="s">
        <v>5825</v>
      </c>
      <c r="D2739" s="59" t="s">
        <v>303</v>
      </c>
      <c r="E2739" s="60">
        <v>35443</v>
      </c>
      <c r="F2739" s="60">
        <v>45322</v>
      </c>
      <c r="G2739" s="60">
        <v>45322</v>
      </c>
      <c r="H2739" s="58">
        <v>202413430725</v>
      </c>
      <c r="I2739" s="58">
        <v>6212404150</v>
      </c>
      <c r="J2739" s="60" t="s">
        <v>7328</v>
      </c>
      <c r="K2739" s="60" t="s">
        <v>7322</v>
      </c>
      <c r="L2739" s="212" t="s">
        <v>474</v>
      </c>
      <c r="M2739" s="60">
        <v>45324</v>
      </c>
      <c r="N2739" s="58" t="s">
        <v>24</v>
      </c>
      <c r="O2739" s="59" t="s">
        <v>30</v>
      </c>
      <c r="P2739" s="62">
        <v>704000</v>
      </c>
      <c r="Q2739" s="58" t="s">
        <v>26</v>
      </c>
      <c r="R2739" s="58" t="s">
        <v>26</v>
      </c>
      <c r="S2739" s="58" t="s">
        <v>27</v>
      </c>
      <c r="T2739" s="213" t="s">
        <v>28</v>
      </c>
      <c r="U2739" s="63" t="s">
        <v>29</v>
      </c>
      <c r="W2739" s="143"/>
      <c r="X2739" s="143"/>
      <c r="AO2739" s="143"/>
      <c r="AP2739" s="143"/>
      <c r="BD2739" s="234"/>
      <c r="BE2739" s="234"/>
    </row>
    <row r="2740" spans="1:57" ht="12.95" customHeight="1" x14ac:dyDescent="0.2">
      <c r="A2740" s="57">
        <f t="shared" si="54"/>
        <v>2739</v>
      </c>
      <c r="B2740" s="58">
        <v>1203212109990000</v>
      </c>
      <c r="C2740" s="59" t="s">
        <v>5827</v>
      </c>
      <c r="D2740" s="59" t="s">
        <v>577</v>
      </c>
      <c r="E2740" s="60">
        <v>36424</v>
      </c>
      <c r="F2740" s="60">
        <v>45322</v>
      </c>
      <c r="G2740" s="60">
        <v>45322</v>
      </c>
      <c r="H2740" s="58">
        <v>202413430724</v>
      </c>
      <c r="I2740" s="58">
        <v>6212404152</v>
      </c>
      <c r="J2740" s="60" t="s">
        <v>7329</v>
      </c>
      <c r="K2740" s="60" t="s">
        <v>7322</v>
      </c>
      <c r="L2740" s="212" t="s">
        <v>474</v>
      </c>
      <c r="M2740" s="60">
        <v>45324</v>
      </c>
      <c r="N2740" s="58" t="s">
        <v>24</v>
      </c>
      <c r="O2740" s="59" t="s">
        <v>30</v>
      </c>
      <c r="P2740" s="62">
        <v>704000</v>
      </c>
      <c r="Q2740" s="58" t="s">
        <v>26</v>
      </c>
      <c r="R2740" s="58" t="s">
        <v>26</v>
      </c>
      <c r="S2740" s="58" t="s">
        <v>27</v>
      </c>
      <c r="T2740" s="213" t="s">
        <v>28</v>
      </c>
      <c r="U2740" s="63" t="s">
        <v>29</v>
      </c>
      <c r="W2740" s="143"/>
      <c r="X2740" s="143"/>
      <c r="AO2740" s="143"/>
      <c r="AP2740" s="143"/>
      <c r="BD2740" s="234"/>
      <c r="BE2740" s="234"/>
    </row>
    <row r="2741" spans="1:57" ht="12.95" customHeight="1" x14ac:dyDescent="0.2">
      <c r="A2741" s="57">
        <f t="shared" si="54"/>
        <v>2740</v>
      </c>
      <c r="B2741" s="58">
        <v>3573041005000000</v>
      </c>
      <c r="C2741" s="59" t="s">
        <v>4987</v>
      </c>
      <c r="D2741" s="59" t="s">
        <v>182</v>
      </c>
      <c r="E2741" s="60">
        <v>36656</v>
      </c>
      <c r="F2741" s="60">
        <v>45321</v>
      </c>
      <c r="G2741" s="60">
        <v>45321</v>
      </c>
      <c r="H2741" s="58">
        <v>202413430723</v>
      </c>
      <c r="I2741" s="58">
        <v>6212402970</v>
      </c>
      <c r="J2741" s="60" t="s">
        <v>7330</v>
      </c>
      <c r="K2741" s="60" t="s">
        <v>7322</v>
      </c>
      <c r="L2741" s="212" t="s">
        <v>474</v>
      </c>
      <c r="M2741" s="60">
        <v>45324</v>
      </c>
      <c r="N2741" s="58" t="s">
        <v>24</v>
      </c>
      <c r="O2741" s="59" t="s">
        <v>30</v>
      </c>
      <c r="P2741" s="62">
        <v>704000</v>
      </c>
      <c r="Q2741" s="58" t="s">
        <v>26</v>
      </c>
      <c r="R2741" s="58" t="s">
        <v>26</v>
      </c>
      <c r="S2741" s="58" t="s">
        <v>27</v>
      </c>
      <c r="T2741" s="213" t="s">
        <v>28</v>
      </c>
      <c r="U2741" s="63" t="s">
        <v>29</v>
      </c>
      <c r="W2741" s="143"/>
      <c r="X2741" s="143"/>
      <c r="AO2741" s="143"/>
      <c r="AP2741" s="143"/>
      <c r="BD2741" s="234"/>
      <c r="BE2741" s="234"/>
    </row>
    <row r="2742" spans="1:57" ht="12.95" customHeight="1" x14ac:dyDescent="0.2">
      <c r="A2742" s="57">
        <f t="shared" si="54"/>
        <v>2741</v>
      </c>
      <c r="B2742" s="58">
        <v>3173086401770000</v>
      </c>
      <c r="C2742" s="59" t="s">
        <v>5833</v>
      </c>
      <c r="D2742" s="59" t="s">
        <v>231</v>
      </c>
      <c r="E2742" s="60">
        <v>35454</v>
      </c>
      <c r="F2742" s="60">
        <v>45320</v>
      </c>
      <c r="G2742" s="60">
        <v>45320</v>
      </c>
      <c r="H2742" s="58">
        <v>202413430721</v>
      </c>
      <c r="I2742" s="58">
        <v>6212404147</v>
      </c>
      <c r="J2742" s="60" t="s">
        <v>7331</v>
      </c>
      <c r="K2742" s="60" t="s">
        <v>7322</v>
      </c>
      <c r="L2742" s="212" t="s">
        <v>474</v>
      </c>
      <c r="M2742" s="60">
        <v>45324</v>
      </c>
      <c r="N2742" s="58" t="s">
        <v>24</v>
      </c>
      <c r="O2742" s="59" t="s">
        <v>30</v>
      </c>
      <c r="P2742" s="62">
        <v>704000</v>
      </c>
      <c r="Q2742" s="58" t="s">
        <v>26</v>
      </c>
      <c r="R2742" s="58" t="s">
        <v>26</v>
      </c>
      <c r="S2742" s="58" t="s">
        <v>27</v>
      </c>
      <c r="T2742" s="213" t="s">
        <v>28</v>
      </c>
      <c r="U2742" s="63" t="s">
        <v>29</v>
      </c>
      <c r="W2742" s="143"/>
      <c r="X2742" s="143"/>
      <c r="AO2742" s="143"/>
      <c r="AP2742" s="143"/>
      <c r="BD2742" s="234"/>
      <c r="BE2742" s="234"/>
    </row>
    <row r="2743" spans="1:57" ht="12.95" customHeight="1" x14ac:dyDescent="0.2">
      <c r="A2743" s="57">
        <f t="shared" si="54"/>
        <v>2742</v>
      </c>
      <c r="B2743" s="58">
        <v>3175090608850000</v>
      </c>
      <c r="C2743" s="59" t="s">
        <v>1417</v>
      </c>
      <c r="D2743" s="59" t="s">
        <v>112</v>
      </c>
      <c r="E2743" s="60">
        <v>31265</v>
      </c>
      <c r="F2743" s="60">
        <v>45320</v>
      </c>
      <c r="G2743" s="60">
        <v>45323</v>
      </c>
      <c r="H2743" s="58">
        <v>202413428023</v>
      </c>
      <c r="I2743" s="58">
        <v>6201037202</v>
      </c>
      <c r="J2743" s="60" t="s">
        <v>7332</v>
      </c>
      <c r="K2743" s="60" t="s">
        <v>7333</v>
      </c>
      <c r="L2743" s="212" t="s">
        <v>607</v>
      </c>
      <c r="M2743" s="60">
        <v>45324</v>
      </c>
      <c r="N2743" s="58" t="s">
        <v>24</v>
      </c>
      <c r="O2743" s="59" t="s">
        <v>37</v>
      </c>
      <c r="P2743" s="62">
        <v>600000</v>
      </c>
      <c r="Q2743" s="58" t="s">
        <v>107</v>
      </c>
      <c r="R2743" s="58" t="s">
        <v>108</v>
      </c>
      <c r="S2743" s="58" t="s">
        <v>57</v>
      </c>
      <c r="T2743" s="213" t="s">
        <v>28</v>
      </c>
      <c r="U2743" s="63" t="s">
        <v>29</v>
      </c>
      <c r="W2743" s="143"/>
      <c r="X2743" s="143"/>
      <c r="AO2743" s="143"/>
      <c r="AP2743" s="143"/>
      <c r="BD2743" s="234"/>
      <c r="BE2743" s="234"/>
    </row>
    <row r="2744" spans="1:57" ht="12.95" customHeight="1" x14ac:dyDescent="0.2">
      <c r="A2744" s="57">
        <f t="shared" si="54"/>
        <v>2743</v>
      </c>
      <c r="B2744" s="58">
        <v>3171053001830000</v>
      </c>
      <c r="C2744" s="59" t="s">
        <v>1062</v>
      </c>
      <c r="D2744" s="59" t="s">
        <v>1063</v>
      </c>
      <c r="E2744" s="60">
        <v>30346</v>
      </c>
      <c r="F2744" s="60">
        <v>45317</v>
      </c>
      <c r="G2744" s="60">
        <v>45317</v>
      </c>
      <c r="H2744" s="58">
        <v>202413428021</v>
      </c>
      <c r="I2744" s="58">
        <v>6200406760</v>
      </c>
      <c r="J2744" s="60" t="s">
        <v>7334</v>
      </c>
      <c r="K2744" s="60" t="s">
        <v>7333</v>
      </c>
      <c r="L2744" s="212" t="s">
        <v>607</v>
      </c>
      <c r="M2744" s="60">
        <v>45324</v>
      </c>
      <c r="N2744" s="58" t="s">
        <v>24</v>
      </c>
      <c r="O2744" s="59" t="s">
        <v>37</v>
      </c>
      <c r="P2744" s="62">
        <v>600000</v>
      </c>
      <c r="Q2744" s="58" t="s">
        <v>107</v>
      </c>
      <c r="R2744" s="58" t="s">
        <v>108</v>
      </c>
      <c r="S2744" s="58" t="s">
        <v>57</v>
      </c>
      <c r="T2744" s="213" t="s">
        <v>28</v>
      </c>
      <c r="U2744" s="63" t="s">
        <v>29</v>
      </c>
      <c r="W2744" s="143"/>
      <c r="X2744" s="143"/>
      <c r="AO2744" s="143"/>
      <c r="AP2744" s="143"/>
      <c r="BD2744" s="234"/>
      <c r="BE2744" s="234"/>
    </row>
    <row r="2745" spans="1:57" ht="12.95" customHeight="1" x14ac:dyDescent="0.2">
      <c r="A2745" s="57">
        <f t="shared" si="54"/>
        <v>2744</v>
      </c>
      <c r="B2745" s="58">
        <v>3275110210860000</v>
      </c>
      <c r="C2745" s="59" t="s">
        <v>2526</v>
      </c>
      <c r="D2745" s="59" t="s">
        <v>2527</v>
      </c>
      <c r="E2745" s="60">
        <v>31687</v>
      </c>
      <c r="F2745" s="60">
        <v>45322</v>
      </c>
      <c r="G2745" s="60">
        <v>45322</v>
      </c>
      <c r="H2745" s="58">
        <v>202413427722</v>
      </c>
      <c r="I2745" s="58">
        <v>6200482699</v>
      </c>
      <c r="J2745" s="60" t="s">
        <v>7335</v>
      </c>
      <c r="K2745" s="60" t="s">
        <v>7336</v>
      </c>
      <c r="L2745" s="59" t="s">
        <v>3350</v>
      </c>
      <c r="M2745" s="60">
        <v>45324</v>
      </c>
      <c r="N2745" s="58" t="s">
        <v>24</v>
      </c>
      <c r="O2745" s="59" t="s">
        <v>37</v>
      </c>
      <c r="P2745" s="62">
        <v>450000</v>
      </c>
      <c r="Q2745" s="58" t="s">
        <v>26</v>
      </c>
      <c r="R2745" s="58" t="s">
        <v>26</v>
      </c>
      <c r="S2745" s="58" t="s">
        <v>27</v>
      </c>
      <c r="T2745" s="213" t="s">
        <v>28</v>
      </c>
      <c r="U2745" s="63" t="s">
        <v>29</v>
      </c>
      <c r="W2745" s="143"/>
      <c r="X2745" s="143"/>
      <c r="AO2745" s="143"/>
      <c r="AP2745" s="143"/>
      <c r="BD2745" s="234"/>
      <c r="BE2745" s="234"/>
    </row>
    <row r="2746" spans="1:57" ht="12.95" customHeight="1" x14ac:dyDescent="0.2">
      <c r="A2746" s="57">
        <f t="shared" si="54"/>
        <v>2745</v>
      </c>
      <c r="B2746" s="58">
        <v>3172030401800000</v>
      </c>
      <c r="C2746" s="59" t="s">
        <v>1212</v>
      </c>
      <c r="D2746" s="59" t="s">
        <v>56</v>
      </c>
      <c r="E2746" s="60">
        <v>29224</v>
      </c>
      <c r="F2746" s="60">
        <v>45320</v>
      </c>
      <c r="G2746" s="60">
        <v>45320</v>
      </c>
      <c r="H2746" s="58">
        <v>202413427721</v>
      </c>
      <c r="I2746" s="58">
        <v>6200130459</v>
      </c>
      <c r="J2746" s="60" t="s">
        <v>7337</v>
      </c>
      <c r="K2746" s="60" t="s">
        <v>7336</v>
      </c>
      <c r="L2746" s="59" t="s">
        <v>3350</v>
      </c>
      <c r="M2746" s="60">
        <v>45324</v>
      </c>
      <c r="N2746" s="58" t="s">
        <v>24</v>
      </c>
      <c r="O2746" s="59" t="s">
        <v>37</v>
      </c>
      <c r="P2746" s="62">
        <v>450000</v>
      </c>
      <c r="Q2746" s="58" t="s">
        <v>26</v>
      </c>
      <c r="R2746" s="58" t="s">
        <v>26</v>
      </c>
      <c r="S2746" s="58" t="s">
        <v>27</v>
      </c>
      <c r="T2746" s="213" t="s">
        <v>28</v>
      </c>
      <c r="U2746" s="63" t="s">
        <v>29</v>
      </c>
      <c r="W2746" s="143"/>
      <c r="X2746" s="143"/>
      <c r="AO2746" s="143"/>
      <c r="AP2746" s="143"/>
      <c r="BD2746" s="234"/>
      <c r="BE2746" s="234"/>
    </row>
    <row r="2747" spans="1:57" ht="12.95" customHeight="1" x14ac:dyDescent="0.2">
      <c r="A2747" s="57">
        <f t="shared" si="54"/>
        <v>2746</v>
      </c>
      <c r="B2747" s="58">
        <v>1871040201620000</v>
      </c>
      <c r="C2747" s="59" t="s">
        <v>7338</v>
      </c>
      <c r="D2747" s="59" t="s">
        <v>128</v>
      </c>
      <c r="E2747" s="60">
        <v>22648</v>
      </c>
      <c r="F2747" s="60">
        <v>45323</v>
      </c>
      <c r="G2747" s="60">
        <v>45323</v>
      </c>
      <c r="H2747" s="58">
        <v>202413435821</v>
      </c>
      <c r="I2747" s="58">
        <v>6200039528</v>
      </c>
      <c r="J2747" s="60" t="s">
        <v>7339</v>
      </c>
      <c r="K2747" s="60" t="s">
        <v>7340</v>
      </c>
      <c r="L2747" s="212" t="s">
        <v>428</v>
      </c>
      <c r="M2747" s="60">
        <v>45324</v>
      </c>
      <c r="N2747" s="58" t="s">
        <v>24</v>
      </c>
      <c r="O2747" s="58" t="s">
        <v>25</v>
      </c>
      <c r="P2747" s="62">
        <v>400000</v>
      </c>
      <c r="Q2747" s="58" t="s">
        <v>26</v>
      </c>
      <c r="R2747" s="58" t="s">
        <v>26</v>
      </c>
      <c r="S2747" s="58" t="s">
        <v>27</v>
      </c>
      <c r="T2747" s="213" t="s">
        <v>28</v>
      </c>
      <c r="U2747" s="63" t="s">
        <v>29</v>
      </c>
      <c r="W2747" s="143"/>
      <c r="X2747" s="143"/>
      <c r="AO2747" s="143"/>
      <c r="AP2747" s="143"/>
      <c r="BD2747" s="234"/>
      <c r="BE2747" s="234"/>
    </row>
    <row r="2748" spans="1:57" ht="12.95" customHeight="1" x14ac:dyDescent="0.2">
      <c r="A2748" s="57">
        <f t="shared" si="54"/>
        <v>2747</v>
      </c>
      <c r="B2748" s="58">
        <v>3275010911760020</v>
      </c>
      <c r="C2748" s="59" t="s">
        <v>7341</v>
      </c>
      <c r="D2748" s="59" t="s">
        <v>625</v>
      </c>
      <c r="E2748" s="60">
        <v>28073</v>
      </c>
      <c r="F2748" s="60">
        <v>45320</v>
      </c>
      <c r="G2748" s="60">
        <v>45320</v>
      </c>
      <c r="H2748" s="58">
        <v>202413427521</v>
      </c>
      <c r="I2748" s="58">
        <v>6200065200</v>
      </c>
      <c r="J2748" s="60" t="s">
        <v>7342</v>
      </c>
      <c r="K2748" s="60" t="s">
        <v>7343</v>
      </c>
      <c r="L2748" s="212" t="s">
        <v>594</v>
      </c>
      <c r="M2748" s="60">
        <v>45324</v>
      </c>
      <c r="N2748" s="58" t="s">
        <v>24</v>
      </c>
      <c r="O2748" s="58" t="s">
        <v>25</v>
      </c>
      <c r="P2748" s="62">
        <v>400000</v>
      </c>
      <c r="Q2748" s="58" t="s">
        <v>26</v>
      </c>
      <c r="R2748" s="58" t="s">
        <v>26</v>
      </c>
      <c r="S2748" s="58" t="s">
        <v>27</v>
      </c>
      <c r="T2748" s="213" t="s">
        <v>28</v>
      </c>
      <c r="U2748" s="63" t="s">
        <v>29</v>
      </c>
      <c r="W2748" s="143"/>
      <c r="X2748" s="143"/>
      <c r="AO2748" s="143"/>
      <c r="AP2748" s="143"/>
      <c r="BD2748" s="234"/>
      <c r="BE2748" s="234"/>
    </row>
    <row r="2749" spans="1:57" ht="12.95" customHeight="1" x14ac:dyDescent="0.2">
      <c r="A2749" s="57">
        <f t="shared" si="54"/>
        <v>2748</v>
      </c>
      <c r="B2749" s="58">
        <v>3175022609910000</v>
      </c>
      <c r="C2749" s="59" t="s">
        <v>2626</v>
      </c>
      <c r="D2749" s="59" t="s">
        <v>203</v>
      </c>
      <c r="E2749" s="60">
        <v>33507</v>
      </c>
      <c r="F2749" s="60">
        <v>45323</v>
      </c>
      <c r="G2749" s="60">
        <v>45323</v>
      </c>
      <c r="H2749" s="58">
        <v>202413433421</v>
      </c>
      <c r="I2749" s="58">
        <v>6201391951</v>
      </c>
      <c r="J2749" s="60" t="s">
        <v>7344</v>
      </c>
      <c r="K2749" s="60" t="s">
        <v>7345</v>
      </c>
      <c r="L2749" s="212" t="s">
        <v>521</v>
      </c>
      <c r="M2749" s="60">
        <v>45324</v>
      </c>
      <c r="N2749" s="58" t="s">
        <v>24</v>
      </c>
      <c r="O2749" s="58" t="s">
        <v>25</v>
      </c>
      <c r="P2749" s="62">
        <v>400000</v>
      </c>
      <c r="Q2749" s="58" t="s">
        <v>26</v>
      </c>
      <c r="R2749" s="58" t="s">
        <v>26</v>
      </c>
      <c r="S2749" s="58" t="s">
        <v>27</v>
      </c>
      <c r="T2749" s="213" t="s">
        <v>28</v>
      </c>
      <c r="U2749" s="63" t="s">
        <v>29</v>
      </c>
      <c r="W2749" s="143"/>
      <c r="X2749" s="143"/>
      <c r="AO2749" s="143"/>
      <c r="AP2749" s="143"/>
      <c r="BD2749" s="234"/>
      <c r="BE2749" s="234"/>
    </row>
    <row r="2750" spans="1:57" ht="12.95" customHeight="1" x14ac:dyDescent="0.2">
      <c r="A2750" s="57">
        <f t="shared" si="54"/>
        <v>2749</v>
      </c>
      <c r="B2750" s="58">
        <v>8171022005870010</v>
      </c>
      <c r="C2750" s="59" t="s">
        <v>7346</v>
      </c>
      <c r="D2750" s="59" t="s">
        <v>450</v>
      </c>
      <c r="E2750" s="60">
        <v>31918</v>
      </c>
      <c r="F2750" s="60">
        <v>45323</v>
      </c>
      <c r="G2750" s="60">
        <v>45323</v>
      </c>
      <c r="H2750" s="58">
        <v>202413427427</v>
      </c>
      <c r="I2750" s="58">
        <v>6200202871</v>
      </c>
      <c r="J2750" s="60" t="s">
        <v>7347</v>
      </c>
      <c r="K2750" s="60" t="s">
        <v>7345</v>
      </c>
      <c r="L2750" s="212" t="s">
        <v>521</v>
      </c>
      <c r="M2750" s="60">
        <v>45324</v>
      </c>
      <c r="N2750" s="58" t="s">
        <v>24</v>
      </c>
      <c r="O2750" s="58" t="s">
        <v>25</v>
      </c>
      <c r="P2750" s="62">
        <v>400000</v>
      </c>
      <c r="Q2750" s="58" t="s">
        <v>26</v>
      </c>
      <c r="R2750" s="58" t="s">
        <v>26</v>
      </c>
      <c r="S2750" s="58" t="s">
        <v>27</v>
      </c>
      <c r="T2750" s="213" t="s">
        <v>28</v>
      </c>
      <c r="U2750" s="63" t="s">
        <v>29</v>
      </c>
      <c r="W2750" s="143"/>
      <c r="X2750" s="143"/>
      <c r="AO2750" s="143"/>
      <c r="AP2750" s="143"/>
      <c r="BD2750" s="234"/>
      <c r="BE2750" s="234"/>
    </row>
    <row r="2751" spans="1:57" ht="12.95" customHeight="1" x14ac:dyDescent="0.2">
      <c r="A2751" s="57">
        <f t="shared" si="54"/>
        <v>2750</v>
      </c>
      <c r="B2751" s="58">
        <v>3202021507950000</v>
      </c>
      <c r="C2751" s="59" t="s">
        <v>7348</v>
      </c>
      <c r="D2751" s="59" t="s">
        <v>125</v>
      </c>
      <c r="E2751" s="60">
        <v>34895</v>
      </c>
      <c r="F2751" s="60">
        <v>45323</v>
      </c>
      <c r="G2751" s="60">
        <v>45323</v>
      </c>
      <c r="H2751" s="58">
        <v>202413427426</v>
      </c>
      <c r="I2751" s="58">
        <v>6202090344</v>
      </c>
      <c r="J2751" s="60" t="s">
        <v>7349</v>
      </c>
      <c r="K2751" s="60" t="s">
        <v>7345</v>
      </c>
      <c r="L2751" s="212" t="s">
        <v>521</v>
      </c>
      <c r="M2751" s="60">
        <v>45324</v>
      </c>
      <c r="N2751" s="58" t="s">
        <v>24</v>
      </c>
      <c r="O2751" s="58" t="s">
        <v>25</v>
      </c>
      <c r="P2751" s="62">
        <v>400000</v>
      </c>
      <c r="Q2751" s="58" t="s">
        <v>26</v>
      </c>
      <c r="R2751" s="58" t="s">
        <v>26</v>
      </c>
      <c r="S2751" s="58" t="s">
        <v>27</v>
      </c>
      <c r="T2751" s="213" t="s">
        <v>28</v>
      </c>
      <c r="U2751" s="63" t="s">
        <v>29</v>
      </c>
      <c r="W2751" s="143"/>
      <c r="X2751" s="143"/>
      <c r="AO2751" s="143"/>
      <c r="AP2751" s="143"/>
      <c r="BD2751" s="234"/>
      <c r="BE2751" s="234"/>
    </row>
    <row r="2752" spans="1:57" ht="12.95" customHeight="1" x14ac:dyDescent="0.2">
      <c r="A2752" s="57">
        <f t="shared" si="54"/>
        <v>2751</v>
      </c>
      <c r="B2752" s="58">
        <v>1871040201620000</v>
      </c>
      <c r="C2752" s="59" t="s">
        <v>7338</v>
      </c>
      <c r="D2752" s="59" t="s">
        <v>128</v>
      </c>
      <c r="E2752" s="60">
        <v>22648</v>
      </c>
      <c r="F2752" s="60">
        <v>45323</v>
      </c>
      <c r="G2752" s="60">
        <v>45323</v>
      </c>
      <c r="H2752" s="58">
        <v>202413427425</v>
      </c>
      <c r="I2752" s="58">
        <v>6200039528</v>
      </c>
      <c r="J2752" s="60" t="s">
        <v>7350</v>
      </c>
      <c r="K2752" s="60" t="s">
        <v>7345</v>
      </c>
      <c r="L2752" s="212" t="s">
        <v>521</v>
      </c>
      <c r="M2752" s="60">
        <v>45324</v>
      </c>
      <c r="N2752" s="58" t="s">
        <v>24</v>
      </c>
      <c r="O2752" s="58" t="s">
        <v>25</v>
      </c>
      <c r="P2752" s="62">
        <v>400000</v>
      </c>
      <c r="Q2752" s="58" t="s">
        <v>26</v>
      </c>
      <c r="R2752" s="58" t="s">
        <v>26</v>
      </c>
      <c r="S2752" s="58" t="s">
        <v>27</v>
      </c>
      <c r="T2752" s="213" t="s">
        <v>28</v>
      </c>
      <c r="U2752" s="63" t="s">
        <v>29</v>
      </c>
      <c r="W2752" s="143"/>
      <c r="X2752" s="143"/>
      <c r="AO2752" s="143"/>
      <c r="AP2752" s="143"/>
      <c r="BD2752" s="234"/>
      <c r="BE2752" s="234"/>
    </row>
    <row r="2753" spans="1:57" ht="12.95" customHeight="1" x14ac:dyDescent="0.2">
      <c r="A2753" s="57">
        <f t="shared" si="54"/>
        <v>2752</v>
      </c>
      <c r="B2753" s="58">
        <v>8171032806860000</v>
      </c>
      <c r="C2753" s="59" t="s">
        <v>7351</v>
      </c>
      <c r="D2753" s="59" t="s">
        <v>7352</v>
      </c>
      <c r="E2753" s="60">
        <v>31591</v>
      </c>
      <c r="F2753" s="60">
        <v>45322</v>
      </c>
      <c r="G2753" s="60">
        <v>45322</v>
      </c>
      <c r="H2753" s="58">
        <v>202413427424</v>
      </c>
      <c r="I2753" s="58">
        <v>6200202720</v>
      </c>
      <c r="J2753" s="60" t="s">
        <v>7353</v>
      </c>
      <c r="K2753" s="60" t="s">
        <v>7345</v>
      </c>
      <c r="L2753" s="212" t="s">
        <v>521</v>
      </c>
      <c r="M2753" s="60">
        <v>45324</v>
      </c>
      <c r="N2753" s="58" t="s">
        <v>24</v>
      </c>
      <c r="O2753" s="58" t="s">
        <v>25</v>
      </c>
      <c r="P2753" s="62">
        <v>400000</v>
      </c>
      <c r="Q2753" s="58" t="s">
        <v>26</v>
      </c>
      <c r="R2753" s="58" t="s">
        <v>26</v>
      </c>
      <c r="S2753" s="58" t="s">
        <v>27</v>
      </c>
      <c r="T2753" s="213" t="s">
        <v>28</v>
      </c>
      <c r="U2753" s="63" t="s">
        <v>29</v>
      </c>
      <c r="W2753" s="143"/>
      <c r="X2753" s="143"/>
      <c r="AO2753" s="143"/>
      <c r="AP2753" s="143"/>
      <c r="BD2753" s="234"/>
      <c r="BE2753" s="234"/>
    </row>
    <row r="2754" spans="1:57" ht="12.95" customHeight="1" x14ac:dyDescent="0.2">
      <c r="A2754" s="57">
        <f t="shared" si="54"/>
        <v>2753</v>
      </c>
      <c r="B2754" s="58">
        <v>3172030502820010</v>
      </c>
      <c r="C2754" s="59" t="s">
        <v>7253</v>
      </c>
      <c r="D2754" s="59" t="s">
        <v>56</v>
      </c>
      <c r="E2754" s="60">
        <v>29987</v>
      </c>
      <c r="F2754" s="60">
        <v>45322</v>
      </c>
      <c r="G2754" s="60">
        <v>45322</v>
      </c>
      <c r="H2754" s="58">
        <v>202413427423</v>
      </c>
      <c r="I2754" s="58">
        <v>6201470916</v>
      </c>
      <c r="J2754" s="60" t="s">
        <v>7354</v>
      </c>
      <c r="K2754" s="60" t="s">
        <v>7345</v>
      </c>
      <c r="L2754" s="212" t="s">
        <v>521</v>
      </c>
      <c r="M2754" s="60">
        <v>45324</v>
      </c>
      <c r="N2754" s="58" t="s">
        <v>24</v>
      </c>
      <c r="O2754" s="58" t="s">
        <v>25</v>
      </c>
      <c r="P2754" s="62">
        <v>400000</v>
      </c>
      <c r="Q2754" s="58" t="s">
        <v>26</v>
      </c>
      <c r="R2754" s="58" t="s">
        <v>26</v>
      </c>
      <c r="S2754" s="58" t="s">
        <v>27</v>
      </c>
      <c r="T2754" s="213" t="s">
        <v>28</v>
      </c>
      <c r="U2754" s="63" t="s">
        <v>29</v>
      </c>
      <c r="W2754" s="143"/>
      <c r="X2754" s="143"/>
      <c r="AO2754" s="143"/>
      <c r="AP2754" s="143"/>
      <c r="BD2754" s="234"/>
      <c r="BE2754" s="234"/>
    </row>
    <row r="2755" spans="1:57" ht="12.95" customHeight="1" x14ac:dyDescent="0.2">
      <c r="A2755" s="57">
        <f t="shared" si="54"/>
        <v>2754</v>
      </c>
      <c r="B2755" s="58">
        <v>3504122304850000</v>
      </c>
      <c r="C2755" s="59" t="s">
        <v>7256</v>
      </c>
      <c r="D2755" s="59" t="s">
        <v>1033</v>
      </c>
      <c r="E2755" s="60">
        <v>31160</v>
      </c>
      <c r="F2755" s="60">
        <v>45321</v>
      </c>
      <c r="G2755" s="60">
        <v>45322</v>
      </c>
      <c r="H2755" s="58">
        <v>202413427422</v>
      </c>
      <c r="I2755" s="58">
        <v>6211925465</v>
      </c>
      <c r="J2755" s="60" t="s">
        <v>7355</v>
      </c>
      <c r="K2755" s="60" t="s">
        <v>7345</v>
      </c>
      <c r="L2755" s="212" t="s">
        <v>521</v>
      </c>
      <c r="M2755" s="60">
        <v>45324</v>
      </c>
      <c r="N2755" s="58" t="s">
        <v>24</v>
      </c>
      <c r="O2755" s="58" t="s">
        <v>25</v>
      </c>
      <c r="P2755" s="62">
        <v>400000</v>
      </c>
      <c r="Q2755" s="58" t="s">
        <v>26</v>
      </c>
      <c r="R2755" s="58" t="s">
        <v>26</v>
      </c>
      <c r="S2755" s="58" t="s">
        <v>27</v>
      </c>
      <c r="T2755" s="213" t="s">
        <v>28</v>
      </c>
      <c r="U2755" s="63" t="s">
        <v>29</v>
      </c>
      <c r="W2755" s="143"/>
      <c r="X2755" s="143"/>
      <c r="AO2755" s="143"/>
      <c r="AP2755" s="143"/>
      <c r="BD2755" s="234"/>
      <c r="BE2755" s="234"/>
    </row>
    <row r="2756" spans="1:57" ht="12.95" customHeight="1" x14ac:dyDescent="0.2">
      <c r="A2756" s="57">
        <f t="shared" ref="A2756:A2819" si="55">A2755+1</f>
        <v>2755</v>
      </c>
      <c r="B2756" s="58">
        <v>3209372809760000</v>
      </c>
      <c r="C2756" s="59" t="s">
        <v>7356</v>
      </c>
      <c r="D2756" s="59" t="s">
        <v>231</v>
      </c>
      <c r="E2756" s="60">
        <v>28031</v>
      </c>
      <c r="F2756" s="60">
        <v>45323</v>
      </c>
      <c r="G2756" s="60">
        <v>45323</v>
      </c>
      <c r="H2756" s="58">
        <v>202413427227</v>
      </c>
      <c r="I2756" s="58">
        <v>6200465587</v>
      </c>
      <c r="J2756" s="60" t="s">
        <v>7357</v>
      </c>
      <c r="K2756" s="60" t="s">
        <v>7358</v>
      </c>
      <c r="L2756" s="212" t="s">
        <v>52</v>
      </c>
      <c r="M2756" s="60">
        <v>45324</v>
      </c>
      <c r="N2756" s="58" t="s">
        <v>24</v>
      </c>
      <c r="O2756" s="59" t="s">
        <v>37</v>
      </c>
      <c r="P2756" s="62">
        <v>600000</v>
      </c>
      <c r="Q2756" s="58" t="s">
        <v>26</v>
      </c>
      <c r="R2756" s="58" t="s">
        <v>26</v>
      </c>
      <c r="S2756" s="58" t="s">
        <v>27</v>
      </c>
      <c r="T2756" s="213" t="s">
        <v>28</v>
      </c>
      <c r="U2756" s="63" t="s">
        <v>29</v>
      </c>
      <c r="W2756" s="143"/>
      <c r="X2756" s="143"/>
      <c r="AO2756" s="143"/>
      <c r="AP2756" s="143"/>
      <c r="BD2756" s="234"/>
      <c r="BE2756" s="234"/>
    </row>
    <row r="2757" spans="1:57" ht="12.95" customHeight="1" x14ac:dyDescent="0.2">
      <c r="A2757" s="57">
        <f t="shared" si="55"/>
        <v>2756</v>
      </c>
      <c r="B2757" s="58">
        <v>3324150510750000</v>
      </c>
      <c r="C2757" s="59" t="s">
        <v>7359</v>
      </c>
      <c r="D2757" s="59" t="s">
        <v>1661</v>
      </c>
      <c r="E2757" s="60">
        <v>27672</v>
      </c>
      <c r="F2757" s="60">
        <v>45323</v>
      </c>
      <c r="G2757" s="60">
        <v>45323</v>
      </c>
      <c r="H2757" s="58">
        <v>202413427226</v>
      </c>
      <c r="I2757" s="58">
        <v>6201005938</v>
      </c>
      <c r="J2757" s="60" t="s">
        <v>7360</v>
      </c>
      <c r="K2757" s="60" t="s">
        <v>7358</v>
      </c>
      <c r="L2757" s="212" t="s">
        <v>52</v>
      </c>
      <c r="M2757" s="60">
        <v>45324</v>
      </c>
      <c r="N2757" s="58" t="s">
        <v>24</v>
      </c>
      <c r="O2757" s="59" t="s">
        <v>37</v>
      </c>
      <c r="P2757" s="62">
        <v>600000</v>
      </c>
      <c r="Q2757" s="58" t="s">
        <v>26</v>
      </c>
      <c r="R2757" s="58" t="s">
        <v>26</v>
      </c>
      <c r="S2757" s="58" t="s">
        <v>27</v>
      </c>
      <c r="T2757" s="213" t="s">
        <v>28</v>
      </c>
      <c r="U2757" s="63" t="s">
        <v>29</v>
      </c>
      <c r="W2757" s="143"/>
      <c r="X2757" s="143"/>
      <c r="AO2757" s="143"/>
      <c r="AP2757" s="143"/>
      <c r="BD2757" s="234"/>
      <c r="BE2757" s="234"/>
    </row>
    <row r="2758" spans="1:57" ht="12.95" customHeight="1" x14ac:dyDescent="0.2">
      <c r="A2758" s="57">
        <f t="shared" si="55"/>
        <v>2757</v>
      </c>
      <c r="B2758" s="58">
        <v>3202012508960000</v>
      </c>
      <c r="C2758" s="59" t="s">
        <v>7361</v>
      </c>
      <c r="D2758" s="59" t="s">
        <v>125</v>
      </c>
      <c r="E2758" s="60">
        <v>35302</v>
      </c>
      <c r="F2758" s="60">
        <v>45323</v>
      </c>
      <c r="G2758" s="60">
        <v>45323</v>
      </c>
      <c r="H2758" s="58">
        <v>202413427225</v>
      </c>
      <c r="I2758" s="58">
        <v>6211427769</v>
      </c>
      <c r="J2758" s="60" t="s">
        <v>7362</v>
      </c>
      <c r="K2758" s="60" t="s">
        <v>7358</v>
      </c>
      <c r="L2758" s="212" t="s">
        <v>52</v>
      </c>
      <c r="M2758" s="60">
        <v>45324</v>
      </c>
      <c r="N2758" s="58" t="s">
        <v>24</v>
      </c>
      <c r="O2758" s="59" t="s">
        <v>37</v>
      </c>
      <c r="P2758" s="62">
        <v>600000</v>
      </c>
      <c r="Q2758" s="58" t="s">
        <v>26</v>
      </c>
      <c r="R2758" s="58" t="s">
        <v>26</v>
      </c>
      <c r="S2758" s="58" t="s">
        <v>27</v>
      </c>
      <c r="T2758" s="213" t="s">
        <v>28</v>
      </c>
      <c r="U2758" s="63" t="s">
        <v>29</v>
      </c>
      <c r="W2758" s="143"/>
      <c r="X2758" s="143"/>
      <c r="AO2758" s="143"/>
      <c r="AP2758" s="143"/>
      <c r="BD2758" s="234"/>
      <c r="BE2758" s="234"/>
    </row>
    <row r="2759" spans="1:57" ht="12.95" customHeight="1" x14ac:dyDescent="0.2">
      <c r="A2759" s="57">
        <f t="shared" si="55"/>
        <v>2758</v>
      </c>
      <c r="B2759" s="58">
        <v>1205120909960000</v>
      </c>
      <c r="C2759" s="59" t="s">
        <v>2324</v>
      </c>
      <c r="D2759" s="59" t="s">
        <v>1265</v>
      </c>
      <c r="E2759" s="60">
        <v>35317</v>
      </c>
      <c r="F2759" s="60">
        <v>45322</v>
      </c>
      <c r="G2759" s="60">
        <v>45323</v>
      </c>
      <c r="H2759" s="58">
        <v>202413427224</v>
      </c>
      <c r="I2759" s="58">
        <v>6211407016</v>
      </c>
      <c r="J2759" s="60" t="s">
        <v>7363</v>
      </c>
      <c r="K2759" s="60" t="s">
        <v>7358</v>
      </c>
      <c r="L2759" s="212" t="s">
        <v>52</v>
      </c>
      <c r="M2759" s="60">
        <v>45324</v>
      </c>
      <c r="N2759" s="58" t="s">
        <v>24</v>
      </c>
      <c r="O2759" s="59" t="s">
        <v>37</v>
      </c>
      <c r="P2759" s="62">
        <v>600000</v>
      </c>
      <c r="Q2759" s="58" t="s">
        <v>26</v>
      </c>
      <c r="R2759" s="58" t="s">
        <v>26</v>
      </c>
      <c r="S2759" s="58" t="s">
        <v>27</v>
      </c>
      <c r="T2759" s="213" t="s">
        <v>28</v>
      </c>
      <c r="U2759" s="63" t="s">
        <v>29</v>
      </c>
      <c r="W2759" s="143"/>
      <c r="X2759" s="143"/>
      <c r="AO2759" s="143"/>
      <c r="AP2759" s="143"/>
      <c r="BD2759" s="234"/>
      <c r="BE2759" s="234"/>
    </row>
    <row r="2760" spans="1:57" ht="12.95" customHeight="1" x14ac:dyDescent="0.2">
      <c r="A2760" s="57">
        <f t="shared" si="55"/>
        <v>2759</v>
      </c>
      <c r="B2760" s="58">
        <v>3175050102850000</v>
      </c>
      <c r="C2760" s="59" t="s">
        <v>7364</v>
      </c>
      <c r="D2760" s="59" t="s">
        <v>56</v>
      </c>
      <c r="E2760" s="60">
        <v>31079</v>
      </c>
      <c r="F2760" s="60">
        <v>45322</v>
      </c>
      <c r="G2760" s="60">
        <v>45322</v>
      </c>
      <c r="H2760" s="58">
        <v>202413427223</v>
      </c>
      <c r="I2760" s="58">
        <v>6211524559</v>
      </c>
      <c r="J2760" s="60" t="s">
        <v>7365</v>
      </c>
      <c r="K2760" s="60" t="s">
        <v>7358</v>
      </c>
      <c r="L2760" s="212" t="s">
        <v>52</v>
      </c>
      <c r="M2760" s="60">
        <v>45324</v>
      </c>
      <c r="N2760" s="58" t="s">
        <v>24</v>
      </c>
      <c r="O2760" s="59" t="s">
        <v>37</v>
      </c>
      <c r="P2760" s="62">
        <v>600000</v>
      </c>
      <c r="Q2760" s="58" t="s">
        <v>26</v>
      </c>
      <c r="R2760" s="58" t="s">
        <v>26</v>
      </c>
      <c r="S2760" s="58" t="s">
        <v>27</v>
      </c>
      <c r="T2760" s="213" t="s">
        <v>28</v>
      </c>
      <c r="U2760" s="63" t="s">
        <v>29</v>
      </c>
      <c r="W2760" s="143"/>
      <c r="X2760" s="143"/>
      <c r="AO2760" s="143"/>
      <c r="AP2760" s="143"/>
      <c r="BD2760" s="234"/>
      <c r="BE2760" s="234"/>
    </row>
    <row r="2761" spans="1:57" ht="12.95" customHeight="1" x14ac:dyDescent="0.2">
      <c r="A2761" s="57">
        <f t="shared" si="55"/>
        <v>2760</v>
      </c>
      <c r="B2761" s="58">
        <v>3526070803840000</v>
      </c>
      <c r="C2761" s="59" t="s">
        <v>7104</v>
      </c>
      <c r="D2761" s="59" t="s">
        <v>1132</v>
      </c>
      <c r="E2761" s="60">
        <v>30749</v>
      </c>
      <c r="F2761" s="60">
        <v>45321</v>
      </c>
      <c r="G2761" s="60">
        <v>45321</v>
      </c>
      <c r="H2761" s="58">
        <v>202413427221</v>
      </c>
      <c r="I2761" s="58">
        <v>6200352001</v>
      </c>
      <c r="J2761" s="60" t="s">
        <v>7366</v>
      </c>
      <c r="K2761" s="60" t="s">
        <v>7358</v>
      </c>
      <c r="L2761" s="212" t="s">
        <v>52</v>
      </c>
      <c r="M2761" s="60">
        <v>45324</v>
      </c>
      <c r="N2761" s="58" t="s">
        <v>24</v>
      </c>
      <c r="O2761" s="59" t="s">
        <v>37</v>
      </c>
      <c r="P2761" s="62">
        <v>600000</v>
      </c>
      <c r="Q2761" s="58" t="s">
        <v>26</v>
      </c>
      <c r="R2761" s="58" t="s">
        <v>26</v>
      </c>
      <c r="S2761" s="58" t="s">
        <v>27</v>
      </c>
      <c r="T2761" s="213" t="s">
        <v>28</v>
      </c>
      <c r="U2761" s="63" t="s">
        <v>29</v>
      </c>
      <c r="W2761" s="143"/>
      <c r="X2761" s="143"/>
      <c r="AO2761" s="143"/>
      <c r="AP2761" s="143"/>
      <c r="BD2761" s="234"/>
      <c r="BE2761" s="234"/>
    </row>
    <row r="2762" spans="1:57" ht="12.95" customHeight="1" x14ac:dyDescent="0.2">
      <c r="A2762" s="57">
        <f t="shared" si="55"/>
        <v>2761</v>
      </c>
      <c r="B2762" s="58">
        <v>3173052008750010</v>
      </c>
      <c r="C2762" s="59" t="s">
        <v>7367</v>
      </c>
      <c r="D2762" s="59" t="s">
        <v>357</v>
      </c>
      <c r="E2762" s="60">
        <v>27626</v>
      </c>
      <c r="F2762" s="60">
        <v>45323</v>
      </c>
      <c r="G2762" s="60">
        <v>45323</v>
      </c>
      <c r="H2762" s="58">
        <v>2024134264221</v>
      </c>
      <c r="I2762" s="58">
        <v>6200406091</v>
      </c>
      <c r="J2762" s="60" t="s">
        <v>7368</v>
      </c>
      <c r="K2762" s="60" t="s">
        <v>7369</v>
      </c>
      <c r="L2762" s="212" t="s">
        <v>2803</v>
      </c>
      <c r="M2762" s="60">
        <v>45324</v>
      </c>
      <c r="N2762" s="58" t="s">
        <v>24</v>
      </c>
      <c r="O2762" s="59" t="s">
        <v>37</v>
      </c>
      <c r="P2762" s="62">
        <v>600000</v>
      </c>
      <c r="Q2762" s="58" t="s">
        <v>26</v>
      </c>
      <c r="R2762" s="58" t="s">
        <v>26</v>
      </c>
      <c r="S2762" s="58" t="s">
        <v>27</v>
      </c>
      <c r="T2762" s="213" t="s">
        <v>28</v>
      </c>
      <c r="U2762" s="63" t="s">
        <v>29</v>
      </c>
      <c r="W2762" s="143"/>
      <c r="X2762" s="143"/>
      <c r="AO2762" s="143"/>
      <c r="AP2762" s="143"/>
      <c r="BD2762" s="234"/>
      <c r="BE2762" s="234"/>
    </row>
    <row r="2763" spans="1:57" ht="12.95" customHeight="1" x14ac:dyDescent="0.2">
      <c r="A2763" s="57">
        <f t="shared" si="55"/>
        <v>2762</v>
      </c>
      <c r="B2763" s="58">
        <v>3215030809710000</v>
      </c>
      <c r="C2763" s="59" t="s">
        <v>7370</v>
      </c>
      <c r="D2763" s="59" t="s">
        <v>776</v>
      </c>
      <c r="E2763" s="60">
        <v>26184</v>
      </c>
      <c r="F2763" s="60">
        <v>45323</v>
      </c>
      <c r="G2763" s="60">
        <v>45323</v>
      </c>
      <c r="H2763" s="58">
        <v>2024134264220</v>
      </c>
      <c r="I2763" s="58">
        <v>6200140773</v>
      </c>
      <c r="J2763" s="60" t="s">
        <v>7371</v>
      </c>
      <c r="K2763" s="60" t="s">
        <v>7369</v>
      </c>
      <c r="L2763" s="212" t="s">
        <v>2803</v>
      </c>
      <c r="M2763" s="60">
        <v>45324</v>
      </c>
      <c r="N2763" s="58" t="s">
        <v>24</v>
      </c>
      <c r="O2763" s="59" t="s">
        <v>37</v>
      </c>
      <c r="P2763" s="62">
        <v>600000</v>
      </c>
      <c r="Q2763" s="58" t="s">
        <v>26</v>
      </c>
      <c r="R2763" s="58" t="s">
        <v>26</v>
      </c>
      <c r="S2763" s="58" t="s">
        <v>27</v>
      </c>
      <c r="T2763" s="213" t="s">
        <v>28</v>
      </c>
      <c r="U2763" s="63" t="s">
        <v>29</v>
      </c>
      <c r="W2763" s="143"/>
      <c r="X2763" s="143"/>
      <c r="AO2763" s="143"/>
      <c r="AP2763" s="143"/>
      <c r="BD2763" s="234"/>
      <c r="BE2763" s="234"/>
    </row>
    <row r="2764" spans="1:57" ht="12.95" customHeight="1" x14ac:dyDescent="0.2">
      <c r="A2764" s="57">
        <f t="shared" si="55"/>
        <v>2763</v>
      </c>
      <c r="B2764" s="58">
        <v>2171120510789000</v>
      </c>
      <c r="C2764" s="59" t="s">
        <v>2374</v>
      </c>
      <c r="D2764" s="59" t="s">
        <v>7372</v>
      </c>
      <c r="E2764" s="60">
        <v>28768</v>
      </c>
      <c r="F2764" s="60">
        <v>45323</v>
      </c>
      <c r="G2764" s="60">
        <v>45323</v>
      </c>
      <c r="H2764" s="58">
        <v>2024134264218</v>
      </c>
      <c r="I2764" s="58">
        <v>6201032109</v>
      </c>
      <c r="J2764" s="60" t="s">
        <v>7373</v>
      </c>
      <c r="K2764" s="60" t="s">
        <v>7369</v>
      </c>
      <c r="L2764" s="212" t="s">
        <v>2803</v>
      </c>
      <c r="M2764" s="60">
        <v>45324</v>
      </c>
      <c r="N2764" s="58" t="s">
        <v>24</v>
      </c>
      <c r="O2764" s="59" t="s">
        <v>37</v>
      </c>
      <c r="P2764" s="62">
        <v>600000</v>
      </c>
      <c r="Q2764" s="58" t="s">
        <v>26</v>
      </c>
      <c r="R2764" s="58" t="s">
        <v>26</v>
      </c>
      <c r="S2764" s="58" t="s">
        <v>27</v>
      </c>
      <c r="T2764" s="213" t="s">
        <v>28</v>
      </c>
      <c r="U2764" s="63" t="s">
        <v>29</v>
      </c>
      <c r="W2764" s="143"/>
      <c r="X2764" s="143"/>
      <c r="AO2764" s="143"/>
      <c r="AP2764" s="143"/>
      <c r="BD2764" s="234"/>
      <c r="BE2764" s="234"/>
    </row>
    <row r="2765" spans="1:57" ht="12.95" customHeight="1" x14ac:dyDescent="0.2">
      <c r="A2765" s="57">
        <f t="shared" si="55"/>
        <v>2764</v>
      </c>
      <c r="B2765" s="58">
        <v>5101010406980000</v>
      </c>
      <c r="C2765" s="59" t="s">
        <v>7374</v>
      </c>
      <c r="D2765" s="59" t="s">
        <v>435</v>
      </c>
      <c r="E2765" s="60">
        <v>35950</v>
      </c>
      <c r="F2765" s="60">
        <v>45323</v>
      </c>
      <c r="G2765" s="60">
        <v>45323</v>
      </c>
      <c r="H2765" s="58">
        <v>2024134264217</v>
      </c>
      <c r="I2765" s="58">
        <v>6211595355</v>
      </c>
      <c r="J2765" s="60" t="s">
        <v>7375</v>
      </c>
      <c r="K2765" s="60" t="s">
        <v>7369</v>
      </c>
      <c r="L2765" s="212" t="s">
        <v>2803</v>
      </c>
      <c r="M2765" s="60">
        <v>45324</v>
      </c>
      <c r="N2765" s="58" t="s">
        <v>24</v>
      </c>
      <c r="O2765" s="59" t="s">
        <v>37</v>
      </c>
      <c r="P2765" s="62">
        <v>600000</v>
      </c>
      <c r="Q2765" s="58" t="s">
        <v>26</v>
      </c>
      <c r="R2765" s="58" t="s">
        <v>26</v>
      </c>
      <c r="S2765" s="58" t="s">
        <v>27</v>
      </c>
      <c r="T2765" s="213" t="s">
        <v>28</v>
      </c>
      <c r="U2765" s="63" t="s">
        <v>29</v>
      </c>
      <c r="W2765" s="143"/>
      <c r="X2765" s="143"/>
      <c r="AO2765" s="143"/>
      <c r="AP2765" s="143"/>
      <c r="BD2765" s="234"/>
      <c r="BE2765" s="234"/>
    </row>
    <row r="2766" spans="1:57" ht="12.95" customHeight="1" x14ac:dyDescent="0.2">
      <c r="A2766" s="57">
        <f t="shared" si="55"/>
        <v>2765</v>
      </c>
      <c r="B2766" s="58">
        <v>3526051611970000</v>
      </c>
      <c r="C2766" s="59" t="s">
        <v>7376</v>
      </c>
      <c r="D2766" s="59" t="s">
        <v>51</v>
      </c>
      <c r="E2766" s="60">
        <v>35750</v>
      </c>
      <c r="F2766" s="60">
        <v>45322</v>
      </c>
      <c r="G2766" s="60">
        <v>45322</v>
      </c>
      <c r="H2766" s="58">
        <v>2024134264216</v>
      </c>
      <c r="I2766" s="58">
        <v>6211735074</v>
      </c>
      <c r="J2766" s="60" t="s">
        <v>7377</v>
      </c>
      <c r="K2766" s="60" t="s">
        <v>7369</v>
      </c>
      <c r="L2766" s="212" t="s">
        <v>2803</v>
      </c>
      <c r="M2766" s="60">
        <v>45324</v>
      </c>
      <c r="N2766" s="58" t="s">
        <v>24</v>
      </c>
      <c r="O2766" s="59" t="s">
        <v>37</v>
      </c>
      <c r="P2766" s="62">
        <v>600000</v>
      </c>
      <c r="Q2766" s="58" t="s">
        <v>26</v>
      </c>
      <c r="R2766" s="58" t="s">
        <v>26</v>
      </c>
      <c r="S2766" s="58" t="s">
        <v>27</v>
      </c>
      <c r="T2766" s="213" t="s">
        <v>28</v>
      </c>
      <c r="U2766" s="63" t="s">
        <v>29</v>
      </c>
      <c r="W2766" s="143"/>
      <c r="X2766" s="143"/>
      <c r="AO2766" s="143"/>
      <c r="AP2766" s="143"/>
      <c r="BD2766" s="234"/>
      <c r="BE2766" s="234"/>
    </row>
    <row r="2767" spans="1:57" ht="12.95" customHeight="1" x14ac:dyDescent="0.2">
      <c r="A2767" s="57">
        <f t="shared" si="55"/>
        <v>2766</v>
      </c>
      <c r="B2767" s="58">
        <v>3328051304830000</v>
      </c>
      <c r="C2767" s="59" t="s">
        <v>7226</v>
      </c>
      <c r="D2767" s="59" t="s">
        <v>509</v>
      </c>
      <c r="E2767" s="60">
        <v>30312</v>
      </c>
      <c r="F2767" s="60">
        <v>45322</v>
      </c>
      <c r="G2767" s="60">
        <v>45322</v>
      </c>
      <c r="H2767" s="58">
        <v>2024134264214</v>
      </c>
      <c r="I2767" s="58">
        <v>6200494657</v>
      </c>
      <c r="J2767" s="60" t="s">
        <v>7378</v>
      </c>
      <c r="K2767" s="60" t="s">
        <v>7369</v>
      </c>
      <c r="L2767" s="212" t="s">
        <v>2803</v>
      </c>
      <c r="M2767" s="60">
        <v>45324</v>
      </c>
      <c r="N2767" s="58" t="s">
        <v>24</v>
      </c>
      <c r="O2767" s="59" t="s">
        <v>37</v>
      </c>
      <c r="P2767" s="62">
        <v>600000</v>
      </c>
      <c r="Q2767" s="58" t="s">
        <v>26</v>
      </c>
      <c r="R2767" s="58" t="s">
        <v>26</v>
      </c>
      <c r="S2767" s="58" t="s">
        <v>27</v>
      </c>
      <c r="T2767" s="213" t="s">
        <v>28</v>
      </c>
      <c r="U2767" s="63" t="s">
        <v>29</v>
      </c>
      <c r="W2767" s="143"/>
      <c r="X2767" s="143"/>
      <c r="AO2767" s="143"/>
      <c r="AP2767" s="143"/>
      <c r="BD2767" s="234"/>
      <c r="BE2767" s="234"/>
    </row>
    <row r="2768" spans="1:57" ht="12.95" customHeight="1" x14ac:dyDescent="0.2">
      <c r="A2768" s="57">
        <f t="shared" si="55"/>
        <v>2767</v>
      </c>
      <c r="B2768" s="58">
        <v>3525171406860000</v>
      </c>
      <c r="C2768" s="59" t="s">
        <v>7201</v>
      </c>
      <c r="D2768" s="59" t="s">
        <v>245</v>
      </c>
      <c r="E2768" s="60">
        <v>31577</v>
      </c>
      <c r="F2768" s="60">
        <v>45322</v>
      </c>
      <c r="G2768" s="60">
        <v>45322</v>
      </c>
      <c r="H2768" s="58">
        <v>2024134264213</v>
      </c>
      <c r="I2768" s="58">
        <v>6201287071</v>
      </c>
      <c r="J2768" s="60" t="s">
        <v>7379</v>
      </c>
      <c r="K2768" s="60" t="s">
        <v>7369</v>
      </c>
      <c r="L2768" s="212" t="s">
        <v>2803</v>
      </c>
      <c r="M2768" s="60">
        <v>45324</v>
      </c>
      <c r="N2768" s="58" t="s">
        <v>24</v>
      </c>
      <c r="O2768" s="59" t="s">
        <v>37</v>
      </c>
      <c r="P2768" s="62">
        <v>600000</v>
      </c>
      <c r="Q2768" s="58" t="s">
        <v>26</v>
      </c>
      <c r="R2768" s="58" t="s">
        <v>26</v>
      </c>
      <c r="S2768" s="58" t="s">
        <v>27</v>
      </c>
      <c r="T2768" s="213" t="s">
        <v>28</v>
      </c>
      <c r="U2768" s="63" t="s">
        <v>29</v>
      </c>
      <c r="W2768" s="143"/>
      <c r="X2768" s="143"/>
      <c r="AO2768" s="143"/>
      <c r="AP2768" s="143"/>
      <c r="BD2768" s="234"/>
      <c r="BE2768" s="234"/>
    </row>
    <row r="2769" spans="1:57" ht="12.95" customHeight="1" x14ac:dyDescent="0.2">
      <c r="A2769" s="57">
        <f t="shared" si="55"/>
        <v>2768</v>
      </c>
      <c r="B2769" s="58">
        <v>3275110210860000</v>
      </c>
      <c r="C2769" s="59" t="s">
        <v>2526</v>
      </c>
      <c r="D2769" s="59" t="s">
        <v>2527</v>
      </c>
      <c r="E2769" s="60">
        <v>31687</v>
      </c>
      <c r="F2769" s="60">
        <v>45322</v>
      </c>
      <c r="G2769" s="60">
        <v>45322</v>
      </c>
      <c r="H2769" s="58">
        <v>2024134264212</v>
      </c>
      <c r="I2769" s="58">
        <v>6200482699</v>
      </c>
      <c r="J2769" s="60" t="s">
        <v>7380</v>
      </c>
      <c r="K2769" s="60" t="s">
        <v>7369</v>
      </c>
      <c r="L2769" s="212" t="s">
        <v>2803</v>
      </c>
      <c r="M2769" s="60">
        <v>45324</v>
      </c>
      <c r="N2769" s="58" t="s">
        <v>24</v>
      </c>
      <c r="O2769" s="59" t="s">
        <v>37</v>
      </c>
      <c r="P2769" s="62">
        <v>600000</v>
      </c>
      <c r="Q2769" s="58" t="s">
        <v>26</v>
      </c>
      <c r="R2769" s="58" t="s">
        <v>26</v>
      </c>
      <c r="S2769" s="58" t="s">
        <v>27</v>
      </c>
      <c r="T2769" s="213" t="s">
        <v>28</v>
      </c>
      <c r="U2769" s="63" t="s">
        <v>29</v>
      </c>
      <c r="W2769" s="143"/>
      <c r="X2769" s="143"/>
      <c r="AO2769" s="143"/>
      <c r="AP2769" s="143"/>
      <c r="BD2769" s="234"/>
      <c r="BE2769" s="234"/>
    </row>
    <row r="2770" spans="1:57" ht="12.95" customHeight="1" x14ac:dyDescent="0.2">
      <c r="A2770" s="57">
        <f t="shared" si="55"/>
        <v>2769</v>
      </c>
      <c r="B2770" s="58">
        <v>3526011108770000</v>
      </c>
      <c r="C2770" s="59" t="s">
        <v>7203</v>
      </c>
      <c r="D2770" s="59" t="s">
        <v>51</v>
      </c>
      <c r="E2770" s="60">
        <v>28348</v>
      </c>
      <c r="F2770" s="60">
        <v>45321</v>
      </c>
      <c r="G2770" s="60">
        <v>45322</v>
      </c>
      <c r="H2770" s="58">
        <v>2024134264211</v>
      </c>
      <c r="I2770" s="58">
        <v>6200074134</v>
      </c>
      <c r="J2770" s="60" t="s">
        <v>7381</v>
      </c>
      <c r="K2770" s="60" t="s">
        <v>7369</v>
      </c>
      <c r="L2770" s="212" t="s">
        <v>2803</v>
      </c>
      <c r="M2770" s="60">
        <v>45324</v>
      </c>
      <c r="N2770" s="58" t="s">
        <v>24</v>
      </c>
      <c r="O2770" s="59" t="s">
        <v>37</v>
      </c>
      <c r="P2770" s="62">
        <v>600000</v>
      </c>
      <c r="Q2770" s="58" t="s">
        <v>26</v>
      </c>
      <c r="R2770" s="58" t="s">
        <v>26</v>
      </c>
      <c r="S2770" s="58" t="s">
        <v>27</v>
      </c>
      <c r="T2770" s="213" t="s">
        <v>28</v>
      </c>
      <c r="U2770" s="63" t="s">
        <v>29</v>
      </c>
      <c r="W2770" s="143"/>
      <c r="X2770" s="143"/>
      <c r="AO2770" s="143"/>
      <c r="AP2770" s="143"/>
      <c r="BD2770" s="234"/>
      <c r="BE2770" s="234"/>
    </row>
    <row r="2771" spans="1:57" ht="12.95" customHeight="1" x14ac:dyDescent="0.2">
      <c r="A2771" s="57">
        <f t="shared" si="55"/>
        <v>2770</v>
      </c>
      <c r="B2771" s="58">
        <v>3526030404770000</v>
      </c>
      <c r="C2771" s="59" t="s">
        <v>673</v>
      </c>
      <c r="D2771" s="59" t="s">
        <v>51</v>
      </c>
      <c r="E2771" s="60">
        <v>28219</v>
      </c>
      <c r="F2771" s="60">
        <v>45321</v>
      </c>
      <c r="G2771" s="60">
        <v>45322</v>
      </c>
      <c r="H2771" s="58">
        <v>2024134264210</v>
      </c>
      <c r="I2771" s="58">
        <v>6200156814</v>
      </c>
      <c r="J2771" s="60" t="s">
        <v>7382</v>
      </c>
      <c r="K2771" s="60" t="s">
        <v>7369</v>
      </c>
      <c r="L2771" s="212" t="s">
        <v>2803</v>
      </c>
      <c r="M2771" s="60">
        <v>45324</v>
      </c>
      <c r="N2771" s="58" t="s">
        <v>24</v>
      </c>
      <c r="O2771" s="59" t="s">
        <v>37</v>
      </c>
      <c r="P2771" s="62">
        <v>600000</v>
      </c>
      <c r="Q2771" s="58" t="s">
        <v>26</v>
      </c>
      <c r="R2771" s="58" t="s">
        <v>26</v>
      </c>
      <c r="S2771" s="58" t="s">
        <v>27</v>
      </c>
      <c r="T2771" s="213" t="s">
        <v>28</v>
      </c>
      <c r="U2771" s="63" t="s">
        <v>29</v>
      </c>
      <c r="W2771" s="143"/>
      <c r="X2771" s="143"/>
      <c r="AO2771" s="143"/>
      <c r="AP2771" s="143"/>
      <c r="BD2771" s="234"/>
      <c r="BE2771" s="234"/>
    </row>
    <row r="2772" spans="1:57" ht="12.95" customHeight="1" x14ac:dyDescent="0.2">
      <c r="A2772" s="57">
        <f t="shared" si="55"/>
        <v>2771</v>
      </c>
      <c r="B2772" s="58">
        <v>3201011302700000</v>
      </c>
      <c r="C2772" s="59" t="s">
        <v>7084</v>
      </c>
      <c r="D2772" s="59" t="s">
        <v>7085</v>
      </c>
      <c r="E2772" s="60">
        <v>25612</v>
      </c>
      <c r="F2772" s="60">
        <v>45321</v>
      </c>
      <c r="G2772" s="60">
        <v>45321</v>
      </c>
      <c r="H2772" s="58">
        <v>202413426429</v>
      </c>
      <c r="I2772" s="58">
        <v>6200386021</v>
      </c>
      <c r="J2772" s="60" t="s">
        <v>7383</v>
      </c>
      <c r="K2772" s="60" t="s">
        <v>7369</v>
      </c>
      <c r="L2772" s="212" t="s">
        <v>2803</v>
      </c>
      <c r="M2772" s="60">
        <v>45324</v>
      </c>
      <c r="N2772" s="58" t="s">
        <v>24</v>
      </c>
      <c r="O2772" s="59" t="s">
        <v>37</v>
      </c>
      <c r="P2772" s="62">
        <v>600000</v>
      </c>
      <c r="Q2772" s="58" t="s">
        <v>26</v>
      </c>
      <c r="R2772" s="58" t="s">
        <v>26</v>
      </c>
      <c r="S2772" s="58" t="s">
        <v>27</v>
      </c>
      <c r="T2772" s="213" t="s">
        <v>28</v>
      </c>
      <c r="U2772" s="63" t="s">
        <v>29</v>
      </c>
      <c r="W2772" s="143"/>
      <c r="X2772" s="143"/>
      <c r="AO2772" s="143"/>
      <c r="AP2772" s="143"/>
      <c r="BD2772" s="234"/>
      <c r="BE2772" s="234"/>
    </row>
    <row r="2773" spans="1:57" ht="12.95" customHeight="1" x14ac:dyDescent="0.2">
      <c r="A2773" s="57">
        <f t="shared" si="55"/>
        <v>2772</v>
      </c>
      <c r="B2773" s="58">
        <v>3374012101750000</v>
      </c>
      <c r="C2773" s="59" t="s">
        <v>7044</v>
      </c>
      <c r="D2773" s="59" t="s">
        <v>67</v>
      </c>
      <c r="E2773" s="60">
        <v>27415</v>
      </c>
      <c r="F2773" s="60">
        <v>45321</v>
      </c>
      <c r="G2773" s="60">
        <v>45321</v>
      </c>
      <c r="H2773" s="58">
        <v>202413426428</v>
      </c>
      <c r="I2773" s="58">
        <v>6200025974</v>
      </c>
      <c r="J2773" s="60" t="s">
        <v>7384</v>
      </c>
      <c r="K2773" s="60" t="s">
        <v>7369</v>
      </c>
      <c r="L2773" s="212" t="s">
        <v>2803</v>
      </c>
      <c r="M2773" s="60">
        <v>45324</v>
      </c>
      <c r="N2773" s="58" t="s">
        <v>24</v>
      </c>
      <c r="O2773" s="59" t="s">
        <v>37</v>
      </c>
      <c r="P2773" s="62">
        <v>600000</v>
      </c>
      <c r="Q2773" s="58" t="s">
        <v>26</v>
      </c>
      <c r="R2773" s="58" t="s">
        <v>26</v>
      </c>
      <c r="S2773" s="58" t="s">
        <v>27</v>
      </c>
      <c r="T2773" s="213" t="s">
        <v>28</v>
      </c>
      <c r="U2773" s="63" t="s">
        <v>29</v>
      </c>
      <c r="W2773" s="143"/>
      <c r="X2773" s="143"/>
      <c r="AO2773" s="143"/>
      <c r="AP2773" s="143"/>
      <c r="BD2773" s="234"/>
      <c r="BE2773" s="234"/>
    </row>
    <row r="2774" spans="1:57" ht="12.95" customHeight="1" x14ac:dyDescent="0.2">
      <c r="A2774" s="57">
        <f t="shared" si="55"/>
        <v>2773</v>
      </c>
      <c r="B2774" s="58">
        <v>3175073105800010</v>
      </c>
      <c r="C2774" s="59" t="s">
        <v>7209</v>
      </c>
      <c r="D2774" s="59" t="s">
        <v>1167</v>
      </c>
      <c r="E2774" s="60">
        <v>29372</v>
      </c>
      <c r="F2774" s="60">
        <v>45321</v>
      </c>
      <c r="G2774" s="60">
        <v>45323</v>
      </c>
      <c r="H2774" s="58">
        <v>202413426427</v>
      </c>
      <c r="I2774" s="58">
        <v>6201025739</v>
      </c>
      <c r="J2774" s="60" t="s">
        <v>7385</v>
      </c>
      <c r="K2774" s="60" t="s">
        <v>7369</v>
      </c>
      <c r="L2774" s="212" t="s">
        <v>2803</v>
      </c>
      <c r="M2774" s="60">
        <v>45324</v>
      </c>
      <c r="N2774" s="58" t="s">
        <v>24</v>
      </c>
      <c r="O2774" s="59" t="s">
        <v>37</v>
      </c>
      <c r="P2774" s="62">
        <v>600000</v>
      </c>
      <c r="Q2774" s="58" t="s">
        <v>26</v>
      </c>
      <c r="R2774" s="58" t="s">
        <v>26</v>
      </c>
      <c r="S2774" s="58" t="s">
        <v>27</v>
      </c>
      <c r="T2774" s="213" t="s">
        <v>28</v>
      </c>
      <c r="U2774" s="63" t="s">
        <v>29</v>
      </c>
      <c r="W2774" s="143"/>
      <c r="X2774" s="143"/>
      <c r="AO2774" s="143"/>
      <c r="AP2774" s="143"/>
      <c r="BD2774" s="234"/>
      <c r="BE2774" s="234"/>
    </row>
    <row r="2775" spans="1:57" ht="12.95" customHeight="1" x14ac:dyDescent="0.2">
      <c r="A2775" s="57">
        <f t="shared" si="55"/>
        <v>2774</v>
      </c>
      <c r="B2775" s="58">
        <v>3301140606910000</v>
      </c>
      <c r="C2775" s="59" t="s">
        <v>1440</v>
      </c>
      <c r="D2775" s="59" t="s">
        <v>203</v>
      </c>
      <c r="E2775" s="60">
        <v>33395</v>
      </c>
      <c r="F2775" s="60">
        <v>45321</v>
      </c>
      <c r="G2775" s="60">
        <v>45321</v>
      </c>
      <c r="H2775" s="58">
        <v>202413426426</v>
      </c>
      <c r="I2775" s="58">
        <v>6201349886</v>
      </c>
      <c r="J2775" s="60" t="s">
        <v>7386</v>
      </c>
      <c r="K2775" s="60" t="s">
        <v>7369</v>
      </c>
      <c r="L2775" s="212" t="s">
        <v>2803</v>
      </c>
      <c r="M2775" s="60">
        <v>45324</v>
      </c>
      <c r="N2775" s="58" t="s">
        <v>24</v>
      </c>
      <c r="O2775" s="59" t="s">
        <v>37</v>
      </c>
      <c r="P2775" s="62">
        <v>600000</v>
      </c>
      <c r="Q2775" s="58" t="s">
        <v>26</v>
      </c>
      <c r="R2775" s="58" t="s">
        <v>26</v>
      </c>
      <c r="S2775" s="58" t="s">
        <v>27</v>
      </c>
      <c r="T2775" s="213" t="s">
        <v>28</v>
      </c>
      <c r="U2775" s="63" t="s">
        <v>29</v>
      </c>
      <c r="W2775" s="143"/>
      <c r="X2775" s="143"/>
      <c r="AO2775" s="143"/>
      <c r="AP2775" s="143"/>
      <c r="BD2775" s="234"/>
      <c r="BE2775" s="234"/>
    </row>
    <row r="2776" spans="1:57" ht="12.95" customHeight="1" x14ac:dyDescent="0.2">
      <c r="A2776" s="57">
        <f t="shared" si="55"/>
        <v>2775</v>
      </c>
      <c r="B2776" s="58">
        <v>3272041405790000</v>
      </c>
      <c r="C2776" s="59" t="s">
        <v>7216</v>
      </c>
      <c r="D2776" s="59" t="s">
        <v>125</v>
      </c>
      <c r="E2776" s="60">
        <v>28989</v>
      </c>
      <c r="F2776" s="60">
        <v>45320</v>
      </c>
      <c r="G2776" s="60">
        <v>45321</v>
      </c>
      <c r="H2776" s="58">
        <v>202413426425</v>
      </c>
      <c r="I2776" s="58">
        <v>6200465227</v>
      </c>
      <c r="J2776" s="60" t="s">
        <v>7387</v>
      </c>
      <c r="K2776" s="60" t="s">
        <v>7369</v>
      </c>
      <c r="L2776" s="212" t="s">
        <v>2803</v>
      </c>
      <c r="M2776" s="60">
        <v>45324</v>
      </c>
      <c r="N2776" s="58" t="s">
        <v>24</v>
      </c>
      <c r="O2776" s="59" t="s">
        <v>37</v>
      </c>
      <c r="P2776" s="62">
        <v>600000</v>
      </c>
      <c r="Q2776" s="58" t="s">
        <v>26</v>
      </c>
      <c r="R2776" s="58" t="s">
        <v>26</v>
      </c>
      <c r="S2776" s="58" t="s">
        <v>27</v>
      </c>
      <c r="T2776" s="213" t="s">
        <v>28</v>
      </c>
      <c r="U2776" s="63" t="s">
        <v>29</v>
      </c>
      <c r="W2776" s="143"/>
      <c r="X2776" s="143"/>
      <c r="AO2776" s="143"/>
      <c r="AP2776" s="143"/>
      <c r="BD2776" s="234"/>
      <c r="BE2776" s="234"/>
    </row>
    <row r="2777" spans="1:57" ht="12.95" customHeight="1" x14ac:dyDescent="0.2">
      <c r="A2777" s="57">
        <f t="shared" si="55"/>
        <v>2776</v>
      </c>
      <c r="B2777" s="58">
        <v>3212040101890000</v>
      </c>
      <c r="C2777" s="59" t="s">
        <v>6989</v>
      </c>
      <c r="D2777" s="59" t="s">
        <v>451</v>
      </c>
      <c r="E2777" s="60">
        <v>32509</v>
      </c>
      <c r="F2777" s="60">
        <v>45320</v>
      </c>
      <c r="G2777" s="60">
        <v>45320</v>
      </c>
      <c r="H2777" s="58">
        <v>202413426424</v>
      </c>
      <c r="I2777" s="58">
        <v>6211916572</v>
      </c>
      <c r="J2777" s="60" t="s">
        <v>7388</v>
      </c>
      <c r="K2777" s="60" t="s">
        <v>7369</v>
      </c>
      <c r="L2777" s="212" t="s">
        <v>2803</v>
      </c>
      <c r="M2777" s="60">
        <v>45324</v>
      </c>
      <c r="N2777" s="58" t="s">
        <v>24</v>
      </c>
      <c r="O2777" s="59" t="s">
        <v>37</v>
      </c>
      <c r="P2777" s="62">
        <v>600000</v>
      </c>
      <c r="Q2777" s="58" t="s">
        <v>26</v>
      </c>
      <c r="R2777" s="58" t="s">
        <v>26</v>
      </c>
      <c r="S2777" s="58" t="s">
        <v>27</v>
      </c>
      <c r="T2777" s="213" t="s">
        <v>28</v>
      </c>
      <c r="U2777" s="63" t="s">
        <v>29</v>
      </c>
      <c r="W2777" s="143"/>
      <c r="X2777" s="143"/>
      <c r="AO2777" s="143"/>
      <c r="AP2777" s="143"/>
      <c r="BD2777" s="234"/>
      <c r="BE2777" s="234"/>
    </row>
    <row r="2778" spans="1:57" ht="12.95" customHeight="1" x14ac:dyDescent="0.2">
      <c r="A2778" s="57">
        <f t="shared" si="55"/>
        <v>2777</v>
      </c>
      <c r="B2778" s="58">
        <v>1275050612920000</v>
      </c>
      <c r="C2778" s="59" t="s">
        <v>4052</v>
      </c>
      <c r="D2778" s="59" t="s">
        <v>764</v>
      </c>
      <c r="E2778" s="60">
        <v>33944</v>
      </c>
      <c r="F2778" s="60">
        <v>45320</v>
      </c>
      <c r="G2778" s="60">
        <v>45321</v>
      </c>
      <c r="H2778" s="58">
        <v>202413426423</v>
      </c>
      <c r="I2778" s="58">
        <v>6211914491</v>
      </c>
      <c r="J2778" s="60" t="s">
        <v>7389</v>
      </c>
      <c r="K2778" s="60" t="s">
        <v>7369</v>
      </c>
      <c r="L2778" s="212" t="s">
        <v>2803</v>
      </c>
      <c r="M2778" s="60">
        <v>45324</v>
      </c>
      <c r="N2778" s="58" t="s">
        <v>24</v>
      </c>
      <c r="O2778" s="59" t="s">
        <v>37</v>
      </c>
      <c r="P2778" s="62">
        <v>600000</v>
      </c>
      <c r="Q2778" s="58" t="s">
        <v>26</v>
      </c>
      <c r="R2778" s="58" t="s">
        <v>26</v>
      </c>
      <c r="S2778" s="58" t="s">
        <v>27</v>
      </c>
      <c r="T2778" s="213" t="s">
        <v>28</v>
      </c>
      <c r="U2778" s="63" t="s">
        <v>29</v>
      </c>
      <c r="W2778" s="143"/>
      <c r="X2778" s="143"/>
      <c r="AO2778" s="143"/>
      <c r="AP2778" s="143"/>
      <c r="BD2778" s="234"/>
      <c r="BE2778" s="234"/>
    </row>
    <row r="2779" spans="1:57" ht="12.95" customHeight="1" x14ac:dyDescent="0.2">
      <c r="A2779" s="57">
        <f t="shared" si="55"/>
        <v>2778</v>
      </c>
      <c r="B2779" s="58">
        <v>3275060512830000</v>
      </c>
      <c r="C2779" s="59" t="s">
        <v>1766</v>
      </c>
      <c r="D2779" s="59" t="s">
        <v>56</v>
      </c>
      <c r="E2779" s="60">
        <v>30655</v>
      </c>
      <c r="F2779" s="60">
        <v>45317</v>
      </c>
      <c r="G2779" s="60">
        <v>45317</v>
      </c>
      <c r="H2779" s="58">
        <v>202413426422</v>
      </c>
      <c r="I2779" s="58">
        <v>6200540261</v>
      </c>
      <c r="J2779" s="60" t="s">
        <v>7390</v>
      </c>
      <c r="K2779" s="60" t="s">
        <v>7369</v>
      </c>
      <c r="L2779" s="212" t="s">
        <v>2803</v>
      </c>
      <c r="M2779" s="60">
        <v>45324</v>
      </c>
      <c r="N2779" s="58" t="s">
        <v>24</v>
      </c>
      <c r="O2779" s="59" t="s">
        <v>37</v>
      </c>
      <c r="P2779" s="62">
        <v>600000</v>
      </c>
      <c r="Q2779" s="58" t="s">
        <v>26</v>
      </c>
      <c r="R2779" s="58" t="s">
        <v>26</v>
      </c>
      <c r="S2779" s="58" t="s">
        <v>27</v>
      </c>
      <c r="T2779" s="213" t="s">
        <v>28</v>
      </c>
      <c r="U2779" s="63" t="s">
        <v>29</v>
      </c>
      <c r="W2779" s="143"/>
      <c r="X2779" s="143"/>
      <c r="AO2779" s="143"/>
      <c r="AP2779" s="143"/>
      <c r="BD2779" s="234"/>
      <c r="BE2779" s="234"/>
    </row>
    <row r="2780" spans="1:57" ht="12.95" customHeight="1" x14ac:dyDescent="0.2">
      <c r="A2780" s="57">
        <f t="shared" si="55"/>
        <v>2779</v>
      </c>
      <c r="B2780" s="58">
        <v>3322120806850000</v>
      </c>
      <c r="C2780" s="59" t="s">
        <v>7061</v>
      </c>
      <c r="D2780" s="59" t="s">
        <v>743</v>
      </c>
      <c r="E2780" s="60">
        <v>31206</v>
      </c>
      <c r="F2780" s="60">
        <v>45317</v>
      </c>
      <c r="G2780" s="60">
        <v>45317</v>
      </c>
      <c r="H2780" s="58">
        <v>202413426421</v>
      </c>
      <c r="I2780" s="58">
        <v>6200418695</v>
      </c>
      <c r="J2780" s="60" t="s">
        <v>7391</v>
      </c>
      <c r="K2780" s="60" t="s">
        <v>7369</v>
      </c>
      <c r="L2780" s="212" t="s">
        <v>2803</v>
      </c>
      <c r="M2780" s="60">
        <v>45324</v>
      </c>
      <c r="N2780" s="58" t="s">
        <v>24</v>
      </c>
      <c r="O2780" s="59" t="s">
        <v>37</v>
      </c>
      <c r="P2780" s="62">
        <v>600000</v>
      </c>
      <c r="Q2780" s="58" t="s">
        <v>26</v>
      </c>
      <c r="R2780" s="58" t="s">
        <v>26</v>
      </c>
      <c r="S2780" s="58" t="s">
        <v>27</v>
      </c>
      <c r="T2780" s="213" t="s">
        <v>28</v>
      </c>
      <c r="U2780" s="63" t="s">
        <v>29</v>
      </c>
      <c r="W2780" s="143"/>
      <c r="X2780" s="143"/>
      <c r="AO2780" s="143"/>
      <c r="AP2780" s="143"/>
      <c r="BD2780" s="234"/>
      <c r="BE2780" s="234"/>
    </row>
    <row r="2781" spans="1:57" ht="12.95" customHeight="1" x14ac:dyDescent="0.2">
      <c r="A2781" s="57">
        <f t="shared" si="55"/>
        <v>2780</v>
      </c>
      <c r="B2781" s="58">
        <v>3526011707780000</v>
      </c>
      <c r="C2781" s="59" t="s">
        <v>7392</v>
      </c>
      <c r="D2781" s="59" t="s">
        <v>51</v>
      </c>
      <c r="E2781" s="60">
        <v>28688</v>
      </c>
      <c r="F2781" s="60">
        <v>45316</v>
      </c>
      <c r="G2781" s="60">
        <v>45323</v>
      </c>
      <c r="H2781" s="58">
        <v>202413424228</v>
      </c>
      <c r="I2781" s="58">
        <v>6200093710</v>
      </c>
      <c r="J2781" s="60" t="s">
        <v>7393</v>
      </c>
      <c r="K2781" s="60" t="s">
        <v>7369</v>
      </c>
      <c r="L2781" s="212" t="s">
        <v>2803</v>
      </c>
      <c r="M2781" s="60">
        <v>45324</v>
      </c>
      <c r="N2781" s="58" t="s">
        <v>24</v>
      </c>
      <c r="O2781" s="59" t="s">
        <v>37</v>
      </c>
      <c r="P2781" s="62">
        <v>600000</v>
      </c>
      <c r="Q2781" s="58" t="s">
        <v>26</v>
      </c>
      <c r="R2781" s="58" t="s">
        <v>26</v>
      </c>
      <c r="S2781" s="58" t="s">
        <v>27</v>
      </c>
      <c r="T2781" s="213" t="s">
        <v>28</v>
      </c>
      <c r="U2781" s="63" t="s">
        <v>29</v>
      </c>
      <c r="W2781" s="143"/>
      <c r="X2781" s="143"/>
      <c r="AO2781" s="143"/>
      <c r="AP2781" s="143"/>
      <c r="BD2781" s="234"/>
      <c r="BE2781" s="234"/>
    </row>
    <row r="2782" spans="1:57" ht="12.95" customHeight="1" x14ac:dyDescent="0.2">
      <c r="A2782" s="57">
        <f t="shared" si="55"/>
        <v>2781</v>
      </c>
      <c r="B2782" s="58">
        <v>2171100101749010</v>
      </c>
      <c r="C2782" s="59" t="s">
        <v>7394</v>
      </c>
      <c r="D2782" s="59" t="s">
        <v>851</v>
      </c>
      <c r="E2782" s="60">
        <v>27030</v>
      </c>
      <c r="F2782" s="60">
        <v>45323</v>
      </c>
      <c r="G2782" s="60">
        <v>45323</v>
      </c>
      <c r="H2782" s="58">
        <v>202413425824</v>
      </c>
      <c r="I2782" s="58">
        <v>6200499282</v>
      </c>
      <c r="J2782" s="60" t="s">
        <v>7395</v>
      </c>
      <c r="K2782" s="60" t="s">
        <v>7396</v>
      </c>
      <c r="L2782" s="212" t="s">
        <v>52</v>
      </c>
      <c r="M2782" s="60">
        <v>45324</v>
      </c>
      <c r="N2782" s="58" t="s">
        <v>24</v>
      </c>
      <c r="O2782" s="59" t="s">
        <v>37</v>
      </c>
      <c r="P2782" s="62">
        <v>600000</v>
      </c>
      <c r="Q2782" s="58" t="s">
        <v>26</v>
      </c>
      <c r="R2782" s="58" t="s">
        <v>26</v>
      </c>
      <c r="S2782" s="58" t="s">
        <v>2815</v>
      </c>
      <c r="T2782" s="213" t="s">
        <v>28</v>
      </c>
      <c r="U2782" s="63" t="s">
        <v>29</v>
      </c>
      <c r="W2782" s="143"/>
      <c r="X2782" s="143"/>
      <c r="AO2782" s="143"/>
      <c r="AP2782" s="143"/>
      <c r="BD2782" s="234"/>
      <c r="BE2782" s="234"/>
    </row>
    <row r="2783" spans="1:57" ht="12.95" customHeight="1" x14ac:dyDescent="0.2">
      <c r="A2783" s="57">
        <f t="shared" si="55"/>
        <v>2782</v>
      </c>
      <c r="B2783" s="58">
        <v>3208140503800000</v>
      </c>
      <c r="C2783" s="59" t="s">
        <v>2412</v>
      </c>
      <c r="D2783" s="59" t="s">
        <v>98</v>
      </c>
      <c r="E2783" s="60">
        <v>29285</v>
      </c>
      <c r="F2783" s="60">
        <v>45323</v>
      </c>
      <c r="G2783" s="60">
        <v>45323</v>
      </c>
      <c r="H2783" s="58">
        <v>202413425823</v>
      </c>
      <c r="I2783" s="58">
        <v>6200480642</v>
      </c>
      <c r="J2783" s="60" t="s">
        <v>7397</v>
      </c>
      <c r="K2783" s="60" t="s">
        <v>7396</v>
      </c>
      <c r="L2783" s="212" t="s">
        <v>52</v>
      </c>
      <c r="M2783" s="60">
        <v>45324</v>
      </c>
      <c r="N2783" s="58" t="s">
        <v>24</v>
      </c>
      <c r="O2783" s="59" t="s">
        <v>37</v>
      </c>
      <c r="P2783" s="62">
        <v>600000</v>
      </c>
      <c r="Q2783" s="58" t="s">
        <v>26</v>
      </c>
      <c r="R2783" s="58" t="s">
        <v>26</v>
      </c>
      <c r="S2783" s="58" t="s">
        <v>2815</v>
      </c>
      <c r="T2783" s="213" t="s">
        <v>28</v>
      </c>
      <c r="U2783" s="63" t="s">
        <v>29</v>
      </c>
      <c r="W2783" s="143"/>
      <c r="X2783" s="143"/>
      <c r="AO2783" s="143"/>
      <c r="AP2783" s="143"/>
      <c r="BD2783" s="234"/>
      <c r="BE2783" s="234"/>
    </row>
    <row r="2784" spans="1:57" ht="12.95" customHeight="1" x14ac:dyDescent="0.2">
      <c r="A2784" s="57">
        <f t="shared" si="55"/>
        <v>2783</v>
      </c>
      <c r="B2784" s="58">
        <v>3329061208810000</v>
      </c>
      <c r="C2784" s="59" t="s">
        <v>6961</v>
      </c>
      <c r="D2784" s="59" t="s">
        <v>217</v>
      </c>
      <c r="E2784" s="60">
        <v>29810</v>
      </c>
      <c r="F2784" s="60">
        <v>45320</v>
      </c>
      <c r="G2784" s="60">
        <v>45320</v>
      </c>
      <c r="H2784" s="58">
        <v>202413425822</v>
      </c>
      <c r="I2784" s="58">
        <v>6201039825</v>
      </c>
      <c r="J2784" s="60" t="s">
        <v>7398</v>
      </c>
      <c r="K2784" s="60" t="s">
        <v>7396</v>
      </c>
      <c r="L2784" s="212" t="s">
        <v>52</v>
      </c>
      <c r="M2784" s="60">
        <v>45324</v>
      </c>
      <c r="N2784" s="58" t="s">
        <v>24</v>
      </c>
      <c r="O2784" s="59" t="s">
        <v>37</v>
      </c>
      <c r="P2784" s="62">
        <v>600000</v>
      </c>
      <c r="Q2784" s="58" t="s">
        <v>26</v>
      </c>
      <c r="R2784" s="58" t="s">
        <v>26</v>
      </c>
      <c r="S2784" s="58" t="s">
        <v>2809</v>
      </c>
      <c r="T2784" s="213" t="s">
        <v>28</v>
      </c>
      <c r="U2784" s="63" t="s">
        <v>29</v>
      </c>
      <c r="W2784" s="143"/>
      <c r="X2784" s="143"/>
      <c r="AO2784" s="143"/>
      <c r="AP2784" s="143"/>
      <c r="BD2784" s="234"/>
      <c r="BE2784" s="234"/>
    </row>
    <row r="2785" spans="1:57" ht="12.95" customHeight="1" x14ac:dyDescent="0.2">
      <c r="A2785" s="57">
        <f t="shared" si="55"/>
        <v>2784</v>
      </c>
      <c r="B2785" s="58">
        <v>3276012504680000</v>
      </c>
      <c r="C2785" s="59" t="s">
        <v>687</v>
      </c>
      <c r="D2785" s="59" t="s">
        <v>56</v>
      </c>
      <c r="E2785" s="60">
        <v>24953</v>
      </c>
      <c r="F2785" s="60">
        <v>45320</v>
      </c>
      <c r="G2785" s="60">
        <v>45320</v>
      </c>
      <c r="H2785" s="58">
        <v>202413425821</v>
      </c>
      <c r="I2785" s="58">
        <v>6201111175</v>
      </c>
      <c r="J2785" s="60" t="s">
        <v>7399</v>
      </c>
      <c r="K2785" s="60" t="s">
        <v>7396</v>
      </c>
      <c r="L2785" s="212" t="s">
        <v>52</v>
      </c>
      <c r="M2785" s="60">
        <v>45324</v>
      </c>
      <c r="N2785" s="58" t="s">
        <v>24</v>
      </c>
      <c r="O2785" s="59" t="s">
        <v>37</v>
      </c>
      <c r="P2785" s="62">
        <v>600000</v>
      </c>
      <c r="Q2785" s="58" t="s">
        <v>26</v>
      </c>
      <c r="R2785" s="58" t="s">
        <v>26</v>
      </c>
      <c r="S2785" s="58" t="s">
        <v>2815</v>
      </c>
      <c r="T2785" s="213" t="s">
        <v>28</v>
      </c>
      <c r="U2785" s="63" t="s">
        <v>29</v>
      </c>
      <c r="W2785" s="143"/>
      <c r="X2785" s="143"/>
      <c r="AO2785" s="143"/>
      <c r="AP2785" s="143"/>
      <c r="BD2785" s="234"/>
      <c r="BE2785" s="234"/>
    </row>
    <row r="2786" spans="1:57" ht="12.95" customHeight="1" x14ac:dyDescent="0.2">
      <c r="A2786" s="57">
        <f t="shared" si="55"/>
        <v>2785</v>
      </c>
      <c r="B2786" s="58">
        <v>3525182806970010</v>
      </c>
      <c r="C2786" s="59" t="s">
        <v>7400</v>
      </c>
      <c r="D2786" s="59" t="s">
        <v>245</v>
      </c>
      <c r="E2786" s="60">
        <v>35609</v>
      </c>
      <c r="F2786" s="60">
        <v>45323</v>
      </c>
      <c r="G2786" s="60">
        <v>45323</v>
      </c>
      <c r="H2786" s="58">
        <v>202413424325</v>
      </c>
      <c r="I2786" s="58">
        <v>6211811581</v>
      </c>
      <c r="J2786" s="60" t="s">
        <v>7401</v>
      </c>
      <c r="K2786" s="60" t="s">
        <v>7402</v>
      </c>
      <c r="L2786" s="212" t="s">
        <v>584</v>
      </c>
      <c r="M2786" s="60">
        <v>45324</v>
      </c>
      <c r="N2786" s="58" t="s">
        <v>24</v>
      </c>
      <c r="O2786" s="58" t="s">
        <v>25</v>
      </c>
      <c r="P2786" s="62">
        <v>400000</v>
      </c>
      <c r="Q2786" s="58" t="s">
        <v>26</v>
      </c>
      <c r="R2786" s="58" t="s">
        <v>26</v>
      </c>
      <c r="S2786" s="58" t="s">
        <v>27</v>
      </c>
      <c r="T2786" s="213" t="s">
        <v>28</v>
      </c>
      <c r="U2786" s="63" t="s">
        <v>29</v>
      </c>
      <c r="W2786" s="143"/>
      <c r="X2786" s="143"/>
      <c r="AO2786" s="143"/>
      <c r="AP2786" s="143"/>
      <c r="BD2786" s="234"/>
      <c r="BE2786" s="234"/>
    </row>
    <row r="2787" spans="1:57" ht="12.95" customHeight="1" x14ac:dyDescent="0.2">
      <c r="A2787" s="57">
        <f t="shared" si="55"/>
        <v>2786</v>
      </c>
      <c r="B2787" s="58">
        <v>3526011706960000</v>
      </c>
      <c r="C2787" s="59" t="s">
        <v>1349</v>
      </c>
      <c r="D2787" s="59" t="s">
        <v>51</v>
      </c>
      <c r="E2787" s="60">
        <v>35233</v>
      </c>
      <c r="F2787" s="60">
        <v>45321</v>
      </c>
      <c r="G2787" s="60">
        <v>45322</v>
      </c>
      <c r="H2787" s="58">
        <v>202413424324</v>
      </c>
      <c r="I2787" s="58">
        <v>6211420448</v>
      </c>
      <c r="J2787" s="60" t="s">
        <v>7403</v>
      </c>
      <c r="K2787" s="60" t="s">
        <v>7402</v>
      </c>
      <c r="L2787" s="212" t="s">
        <v>584</v>
      </c>
      <c r="M2787" s="60">
        <v>45324</v>
      </c>
      <c r="N2787" s="58" t="s">
        <v>24</v>
      </c>
      <c r="O2787" s="58" t="s">
        <v>25</v>
      </c>
      <c r="P2787" s="62">
        <v>400000</v>
      </c>
      <c r="Q2787" s="58" t="s">
        <v>26</v>
      </c>
      <c r="R2787" s="58" t="s">
        <v>26</v>
      </c>
      <c r="S2787" s="58" t="s">
        <v>27</v>
      </c>
      <c r="T2787" s="213" t="s">
        <v>28</v>
      </c>
      <c r="U2787" s="63" t="s">
        <v>29</v>
      </c>
      <c r="W2787" s="143"/>
      <c r="X2787" s="143"/>
      <c r="AO2787" s="143"/>
      <c r="AP2787" s="143"/>
      <c r="BD2787" s="234"/>
      <c r="BE2787" s="234"/>
    </row>
    <row r="2788" spans="1:57" ht="12.95" customHeight="1" x14ac:dyDescent="0.2">
      <c r="A2788" s="57">
        <f t="shared" si="55"/>
        <v>2787</v>
      </c>
      <c r="B2788" s="58">
        <v>3376012602810000</v>
      </c>
      <c r="C2788" s="59" t="s">
        <v>6924</v>
      </c>
      <c r="D2788" s="59" t="s">
        <v>509</v>
      </c>
      <c r="E2788" s="60">
        <v>29643</v>
      </c>
      <c r="F2788" s="60">
        <v>45320</v>
      </c>
      <c r="G2788" s="60">
        <v>45320</v>
      </c>
      <c r="H2788" s="58">
        <v>202413424323</v>
      </c>
      <c r="I2788" s="58">
        <v>6200478738</v>
      </c>
      <c r="J2788" s="60" t="s">
        <v>7404</v>
      </c>
      <c r="K2788" s="60" t="s">
        <v>7402</v>
      </c>
      <c r="L2788" s="212" t="s">
        <v>584</v>
      </c>
      <c r="M2788" s="60">
        <v>45324</v>
      </c>
      <c r="N2788" s="58" t="s">
        <v>24</v>
      </c>
      <c r="O2788" s="58" t="s">
        <v>25</v>
      </c>
      <c r="P2788" s="62">
        <v>400000</v>
      </c>
      <c r="Q2788" s="58" t="s">
        <v>26</v>
      </c>
      <c r="R2788" s="58" t="s">
        <v>26</v>
      </c>
      <c r="S2788" s="58" t="s">
        <v>27</v>
      </c>
      <c r="T2788" s="213" t="s">
        <v>28</v>
      </c>
      <c r="U2788" s="63" t="s">
        <v>29</v>
      </c>
      <c r="W2788" s="143"/>
      <c r="X2788" s="143"/>
      <c r="AO2788" s="143"/>
      <c r="AP2788" s="143"/>
      <c r="BD2788" s="234"/>
      <c r="BE2788" s="234"/>
    </row>
    <row r="2789" spans="1:57" ht="12.95" customHeight="1" x14ac:dyDescent="0.2">
      <c r="A2789" s="57">
        <f t="shared" si="55"/>
        <v>2788</v>
      </c>
      <c r="B2789" s="58">
        <v>7317102604860000</v>
      </c>
      <c r="C2789" s="59" t="s">
        <v>7405</v>
      </c>
      <c r="D2789" s="59" t="s">
        <v>7406</v>
      </c>
      <c r="E2789" s="60">
        <v>31528</v>
      </c>
      <c r="F2789" s="60">
        <v>45317</v>
      </c>
      <c r="G2789" s="60">
        <v>45321</v>
      </c>
      <c r="H2789" s="58">
        <v>202413424322</v>
      </c>
      <c r="I2789" s="58">
        <v>6211527969</v>
      </c>
      <c r="J2789" s="60" t="s">
        <v>7407</v>
      </c>
      <c r="K2789" s="60" t="s">
        <v>7402</v>
      </c>
      <c r="L2789" s="212" t="s">
        <v>584</v>
      </c>
      <c r="M2789" s="60">
        <v>45324</v>
      </c>
      <c r="N2789" s="58" t="s">
        <v>24</v>
      </c>
      <c r="O2789" s="58" t="s">
        <v>25</v>
      </c>
      <c r="P2789" s="62">
        <v>400000</v>
      </c>
      <c r="Q2789" s="58" t="s">
        <v>26</v>
      </c>
      <c r="R2789" s="58" t="s">
        <v>26</v>
      </c>
      <c r="S2789" s="58" t="s">
        <v>27</v>
      </c>
      <c r="T2789" s="213" t="s">
        <v>28</v>
      </c>
      <c r="U2789" s="63" t="s">
        <v>29</v>
      </c>
      <c r="W2789" s="143"/>
      <c r="X2789" s="143"/>
      <c r="AO2789" s="143"/>
      <c r="AP2789" s="143"/>
      <c r="BD2789" s="234"/>
      <c r="BE2789" s="234"/>
    </row>
    <row r="2790" spans="1:57" ht="12.95" customHeight="1" x14ac:dyDescent="0.2">
      <c r="A2790" s="57">
        <f t="shared" si="55"/>
        <v>2789</v>
      </c>
      <c r="B2790" s="58">
        <v>3525173006970030</v>
      </c>
      <c r="C2790" s="59" t="s">
        <v>1036</v>
      </c>
      <c r="D2790" s="59" t="s">
        <v>245</v>
      </c>
      <c r="E2790" s="60">
        <v>35611</v>
      </c>
      <c r="F2790" s="60">
        <v>45314</v>
      </c>
      <c r="G2790" s="60">
        <v>45323</v>
      </c>
      <c r="H2790" s="58">
        <v>202413424321</v>
      </c>
      <c r="I2790" s="58">
        <v>6211906317</v>
      </c>
      <c r="J2790" s="60" t="s">
        <v>7408</v>
      </c>
      <c r="K2790" s="60" t="s">
        <v>7402</v>
      </c>
      <c r="L2790" s="212" t="s">
        <v>584</v>
      </c>
      <c r="M2790" s="60">
        <v>45324</v>
      </c>
      <c r="N2790" s="58" t="s">
        <v>24</v>
      </c>
      <c r="O2790" s="58" t="s">
        <v>25</v>
      </c>
      <c r="P2790" s="62">
        <v>400000</v>
      </c>
      <c r="Q2790" s="58" t="s">
        <v>26</v>
      </c>
      <c r="R2790" s="58" t="s">
        <v>26</v>
      </c>
      <c r="S2790" s="58" t="s">
        <v>27</v>
      </c>
      <c r="T2790" s="213" t="s">
        <v>28</v>
      </c>
      <c r="U2790" s="63" t="s">
        <v>29</v>
      </c>
      <c r="W2790" s="143"/>
      <c r="X2790" s="143"/>
      <c r="AO2790" s="143"/>
      <c r="AP2790" s="143"/>
      <c r="BD2790" s="234"/>
      <c r="BE2790" s="234"/>
    </row>
    <row r="2791" spans="1:57" ht="12.95" customHeight="1" x14ac:dyDescent="0.2">
      <c r="A2791" s="57">
        <f t="shared" si="55"/>
        <v>2790</v>
      </c>
      <c r="B2791" s="58">
        <v>3172041301840010</v>
      </c>
      <c r="C2791" s="59" t="s">
        <v>2563</v>
      </c>
      <c r="D2791" s="59" t="s">
        <v>2235</v>
      </c>
      <c r="E2791" s="60">
        <v>30694</v>
      </c>
      <c r="F2791" s="60">
        <v>45317</v>
      </c>
      <c r="G2791" s="60">
        <v>45317</v>
      </c>
      <c r="H2791" s="58">
        <v>202413404422</v>
      </c>
      <c r="I2791" s="58">
        <v>6200424960</v>
      </c>
      <c r="J2791" s="60" t="s">
        <v>7409</v>
      </c>
      <c r="K2791" s="60" t="s">
        <v>7410</v>
      </c>
      <c r="L2791" s="212" t="s">
        <v>94</v>
      </c>
      <c r="M2791" s="60">
        <v>45324</v>
      </c>
      <c r="N2791" s="58" t="s">
        <v>24</v>
      </c>
      <c r="O2791" s="58" t="s">
        <v>25</v>
      </c>
      <c r="P2791" s="62">
        <v>400000</v>
      </c>
      <c r="Q2791" s="58" t="s">
        <v>107</v>
      </c>
      <c r="R2791" s="58" t="s">
        <v>108</v>
      </c>
      <c r="S2791" s="58" t="s">
        <v>57</v>
      </c>
      <c r="T2791" s="213" t="s">
        <v>28</v>
      </c>
      <c r="U2791" s="63" t="s">
        <v>29</v>
      </c>
      <c r="W2791" s="143"/>
      <c r="X2791" s="143"/>
      <c r="AO2791" s="143"/>
      <c r="AP2791" s="143"/>
      <c r="BD2791" s="234"/>
      <c r="BE2791" s="234"/>
    </row>
    <row r="2792" spans="1:57" ht="12.95" customHeight="1" x14ac:dyDescent="0.2">
      <c r="A2792" s="57">
        <f t="shared" si="55"/>
        <v>2791</v>
      </c>
      <c r="B2792" s="58">
        <v>7404070207820000</v>
      </c>
      <c r="C2792" s="59" t="s">
        <v>950</v>
      </c>
      <c r="D2792" s="59" t="s">
        <v>450</v>
      </c>
      <c r="E2792" s="60">
        <v>30134</v>
      </c>
      <c r="F2792" s="60">
        <v>45315</v>
      </c>
      <c r="G2792" s="60">
        <v>45316</v>
      </c>
      <c r="H2792" s="58">
        <v>202413404421</v>
      </c>
      <c r="I2792" s="58">
        <v>6200142999</v>
      </c>
      <c r="J2792" s="60" t="s">
        <v>7411</v>
      </c>
      <c r="K2792" s="60" t="s">
        <v>7410</v>
      </c>
      <c r="L2792" s="212" t="s">
        <v>94</v>
      </c>
      <c r="M2792" s="60">
        <v>45324</v>
      </c>
      <c r="N2792" s="58" t="s">
        <v>24</v>
      </c>
      <c r="O2792" s="58" t="s">
        <v>25</v>
      </c>
      <c r="P2792" s="62">
        <v>400000</v>
      </c>
      <c r="Q2792" s="58" t="s">
        <v>107</v>
      </c>
      <c r="R2792" s="58" t="s">
        <v>108</v>
      </c>
      <c r="S2792" s="58" t="s">
        <v>57</v>
      </c>
      <c r="T2792" s="213" t="s">
        <v>28</v>
      </c>
      <c r="U2792" s="63" t="s">
        <v>29</v>
      </c>
      <c r="W2792" s="143"/>
      <c r="X2792" s="143"/>
      <c r="AO2792" s="143"/>
      <c r="AP2792" s="143"/>
      <c r="BD2792" s="234"/>
      <c r="BE2792" s="234"/>
    </row>
    <row r="2793" spans="1:57" ht="12.95" customHeight="1" x14ac:dyDescent="0.2">
      <c r="A2793" s="57">
        <f t="shared" si="55"/>
        <v>2792</v>
      </c>
      <c r="B2793" s="58">
        <v>3175071206850000</v>
      </c>
      <c r="C2793" s="59" t="s">
        <v>901</v>
      </c>
      <c r="D2793" s="59" t="s">
        <v>56</v>
      </c>
      <c r="E2793" s="60">
        <v>31210</v>
      </c>
      <c r="F2793" s="60">
        <v>45323</v>
      </c>
      <c r="G2793" s="60">
        <v>45324</v>
      </c>
      <c r="H2793" s="58">
        <v>202413438021</v>
      </c>
      <c r="I2793" s="58">
        <v>6201020662</v>
      </c>
      <c r="J2793" s="60" t="s">
        <v>7412</v>
      </c>
      <c r="K2793" s="60" t="s">
        <v>7413</v>
      </c>
      <c r="L2793" s="212" t="s">
        <v>428</v>
      </c>
      <c r="M2793" s="60">
        <v>45325</v>
      </c>
      <c r="N2793" s="58" t="s">
        <v>24</v>
      </c>
      <c r="O2793" s="58" t="s">
        <v>25</v>
      </c>
      <c r="P2793" s="62">
        <v>400000</v>
      </c>
      <c r="Q2793" s="58" t="s">
        <v>107</v>
      </c>
      <c r="R2793" s="58" t="s">
        <v>108</v>
      </c>
      <c r="S2793" s="58" t="s">
        <v>57</v>
      </c>
      <c r="T2793" s="213" t="s">
        <v>28</v>
      </c>
      <c r="U2793" s="63" t="s">
        <v>29</v>
      </c>
      <c r="W2793" s="143"/>
      <c r="X2793" s="143"/>
      <c r="AO2793" s="143"/>
      <c r="AP2793" s="143"/>
      <c r="BD2793" s="234"/>
      <c r="BE2793" s="234"/>
    </row>
    <row r="2794" spans="1:57" ht="12.95" customHeight="1" x14ac:dyDescent="0.2">
      <c r="A2794" s="57">
        <f t="shared" si="55"/>
        <v>2793</v>
      </c>
      <c r="B2794" s="58">
        <v>3604151206820000</v>
      </c>
      <c r="C2794" s="59" t="s">
        <v>7414</v>
      </c>
      <c r="D2794" s="59" t="s">
        <v>60</v>
      </c>
      <c r="E2794" s="60">
        <v>30114</v>
      </c>
      <c r="F2794" s="60">
        <v>45323</v>
      </c>
      <c r="G2794" s="60">
        <v>45324</v>
      </c>
      <c r="H2794" s="58">
        <v>202413437921</v>
      </c>
      <c r="I2794" s="58">
        <v>6201340789</v>
      </c>
      <c r="J2794" s="60" t="s">
        <v>7415</v>
      </c>
      <c r="K2794" s="60" t="s">
        <v>7416</v>
      </c>
      <c r="L2794" s="212" t="s">
        <v>472</v>
      </c>
      <c r="M2794" s="60">
        <v>45325</v>
      </c>
      <c r="N2794" s="58" t="s">
        <v>24</v>
      </c>
      <c r="O2794" s="58" t="s">
        <v>25</v>
      </c>
      <c r="P2794" s="62">
        <v>400000</v>
      </c>
      <c r="Q2794" s="58" t="s">
        <v>26</v>
      </c>
      <c r="R2794" s="58" t="s">
        <v>26</v>
      </c>
      <c r="S2794" s="58" t="s">
        <v>27</v>
      </c>
      <c r="T2794" s="213" t="s">
        <v>162</v>
      </c>
      <c r="U2794" s="63" t="s">
        <v>29</v>
      </c>
      <c r="W2794" s="143"/>
      <c r="X2794" s="143"/>
      <c r="AO2794" s="143"/>
      <c r="AP2794" s="143"/>
      <c r="BD2794" s="234"/>
      <c r="BE2794" s="234"/>
    </row>
    <row r="2795" spans="1:57" ht="12.95" customHeight="1" x14ac:dyDescent="0.2">
      <c r="A2795" s="57">
        <f t="shared" si="55"/>
        <v>2794</v>
      </c>
      <c r="B2795" s="58">
        <v>3309060811839000</v>
      </c>
      <c r="C2795" s="59" t="s">
        <v>1695</v>
      </c>
      <c r="D2795" s="59" t="s">
        <v>509</v>
      </c>
      <c r="E2795" s="60">
        <v>30628</v>
      </c>
      <c r="F2795" s="60">
        <v>45323</v>
      </c>
      <c r="G2795" s="60">
        <v>45324</v>
      </c>
      <c r="H2795" s="58">
        <v>202413437421</v>
      </c>
      <c r="I2795" s="58">
        <v>6200142923</v>
      </c>
      <c r="J2795" s="60" t="s">
        <v>7417</v>
      </c>
      <c r="K2795" s="60" t="s">
        <v>7418</v>
      </c>
      <c r="L2795" s="212" t="s">
        <v>358</v>
      </c>
      <c r="M2795" s="60">
        <v>45325</v>
      </c>
      <c r="N2795" s="58" t="s">
        <v>24</v>
      </c>
      <c r="O2795" s="58" t="s">
        <v>25</v>
      </c>
      <c r="P2795" s="62">
        <v>400000</v>
      </c>
      <c r="Q2795" s="58" t="s">
        <v>107</v>
      </c>
      <c r="R2795" s="58" t="s">
        <v>108</v>
      </c>
      <c r="S2795" s="58" t="s">
        <v>57</v>
      </c>
      <c r="T2795" s="213" t="s">
        <v>28</v>
      </c>
      <c r="U2795" s="63" t="s">
        <v>29</v>
      </c>
      <c r="W2795" s="143"/>
      <c r="X2795" s="143"/>
      <c r="AO2795" s="143"/>
      <c r="AP2795" s="143"/>
      <c r="BD2795" s="234"/>
      <c r="BE2795" s="234"/>
    </row>
    <row r="2796" spans="1:57" ht="12.95" customHeight="1" x14ac:dyDescent="0.2">
      <c r="A2796" s="57">
        <f t="shared" si="55"/>
        <v>2795</v>
      </c>
      <c r="B2796" s="58">
        <v>1871040201620000</v>
      </c>
      <c r="C2796" s="59" t="s">
        <v>7338</v>
      </c>
      <c r="D2796" s="59" t="s">
        <v>128</v>
      </c>
      <c r="E2796" s="60">
        <v>22648</v>
      </c>
      <c r="F2796" s="60">
        <v>45323</v>
      </c>
      <c r="G2796" s="60">
        <v>45323</v>
      </c>
      <c r="H2796" s="58">
        <v>202413436521</v>
      </c>
      <c r="I2796" s="58">
        <v>6200039528</v>
      </c>
      <c r="J2796" s="60" t="s">
        <v>7419</v>
      </c>
      <c r="K2796" s="60" t="s">
        <v>7420</v>
      </c>
      <c r="L2796" s="212" t="s">
        <v>817</v>
      </c>
      <c r="M2796" s="60">
        <v>45325</v>
      </c>
      <c r="N2796" s="58" t="s">
        <v>24</v>
      </c>
      <c r="O2796" s="58" t="s">
        <v>25</v>
      </c>
      <c r="P2796" s="62">
        <v>400000</v>
      </c>
      <c r="Q2796" s="58" t="s">
        <v>26</v>
      </c>
      <c r="R2796" s="58" t="s">
        <v>26</v>
      </c>
      <c r="S2796" s="58" t="s">
        <v>27</v>
      </c>
      <c r="T2796" s="213" t="s">
        <v>28</v>
      </c>
      <c r="U2796" s="63" t="s">
        <v>29</v>
      </c>
      <c r="W2796" s="143"/>
      <c r="X2796" s="143"/>
      <c r="AO2796" s="143"/>
      <c r="AP2796" s="143"/>
      <c r="BD2796" s="234"/>
      <c r="BE2796" s="234"/>
    </row>
    <row r="2797" spans="1:57" ht="12.95" customHeight="1" x14ac:dyDescent="0.2">
      <c r="A2797" s="57">
        <f t="shared" si="55"/>
        <v>2796</v>
      </c>
      <c r="B2797" s="58">
        <v>1271082704900000</v>
      </c>
      <c r="C2797" s="59" t="s">
        <v>7421</v>
      </c>
      <c r="D2797" s="59" t="s">
        <v>512</v>
      </c>
      <c r="E2797" s="60">
        <v>32990</v>
      </c>
      <c r="F2797" s="60">
        <v>45324</v>
      </c>
      <c r="G2797" s="60">
        <v>45324</v>
      </c>
      <c r="H2797" s="58">
        <v>202413429628</v>
      </c>
      <c r="I2797" s="58">
        <v>6202008813</v>
      </c>
      <c r="J2797" s="60" t="s">
        <v>7422</v>
      </c>
      <c r="K2797" s="60" t="s">
        <v>7423</v>
      </c>
      <c r="L2797" s="212" t="s">
        <v>611</v>
      </c>
      <c r="M2797" s="60">
        <v>45325</v>
      </c>
      <c r="N2797" s="58" t="s">
        <v>24</v>
      </c>
      <c r="O2797" s="58" t="s">
        <v>25</v>
      </c>
      <c r="P2797" s="62">
        <v>400000</v>
      </c>
      <c r="Q2797" s="58" t="s">
        <v>26</v>
      </c>
      <c r="R2797" s="58" t="s">
        <v>26</v>
      </c>
      <c r="S2797" s="58" t="s">
        <v>27</v>
      </c>
      <c r="T2797" s="213" t="s">
        <v>28</v>
      </c>
      <c r="U2797" s="63" t="s">
        <v>29</v>
      </c>
      <c r="W2797" s="143"/>
      <c r="X2797" s="143"/>
      <c r="AO2797" s="143"/>
      <c r="AP2797" s="143"/>
      <c r="BD2797" s="234"/>
      <c r="BE2797" s="234"/>
    </row>
    <row r="2798" spans="1:57" ht="12.95" customHeight="1" x14ac:dyDescent="0.2">
      <c r="A2798" s="57">
        <f t="shared" si="55"/>
        <v>2797</v>
      </c>
      <c r="B2798" s="58">
        <v>6112012311700000</v>
      </c>
      <c r="C2798" s="59" t="s">
        <v>7424</v>
      </c>
      <c r="D2798" s="59" t="s">
        <v>973</v>
      </c>
      <c r="E2798" s="60">
        <v>25895</v>
      </c>
      <c r="F2798" s="60">
        <v>45324</v>
      </c>
      <c r="G2798" s="60">
        <v>45324</v>
      </c>
      <c r="H2798" s="58">
        <v>202413429627</v>
      </c>
      <c r="I2798" s="58">
        <v>6200383351</v>
      </c>
      <c r="J2798" s="60" t="s">
        <v>7425</v>
      </c>
      <c r="K2798" s="60" t="s">
        <v>7423</v>
      </c>
      <c r="L2798" s="212" t="s">
        <v>611</v>
      </c>
      <c r="M2798" s="60">
        <v>45325</v>
      </c>
      <c r="N2798" s="58" t="s">
        <v>24</v>
      </c>
      <c r="O2798" s="58" t="s">
        <v>25</v>
      </c>
      <c r="P2798" s="62">
        <v>400000</v>
      </c>
      <c r="Q2798" s="58" t="s">
        <v>26</v>
      </c>
      <c r="R2798" s="58" t="s">
        <v>26</v>
      </c>
      <c r="S2798" s="58" t="s">
        <v>27</v>
      </c>
      <c r="T2798" s="213" t="s">
        <v>28</v>
      </c>
      <c r="U2798" s="63" t="s">
        <v>29</v>
      </c>
      <c r="W2798" s="143"/>
      <c r="X2798" s="143"/>
      <c r="AO2798" s="143"/>
      <c r="AP2798" s="143"/>
      <c r="BD2798" s="234"/>
      <c r="BE2798" s="234"/>
    </row>
    <row r="2799" spans="1:57" ht="12.95" customHeight="1" x14ac:dyDescent="0.2">
      <c r="A2799" s="57">
        <f t="shared" si="55"/>
        <v>2798</v>
      </c>
      <c r="B2799" s="58">
        <v>3172023011900000</v>
      </c>
      <c r="C2799" s="59" t="s">
        <v>4378</v>
      </c>
      <c r="D2799" s="59" t="s">
        <v>56</v>
      </c>
      <c r="E2799" s="60">
        <v>33207</v>
      </c>
      <c r="F2799" s="60">
        <v>45324</v>
      </c>
      <c r="G2799" s="60">
        <v>45324</v>
      </c>
      <c r="H2799" s="58">
        <v>202413429626</v>
      </c>
      <c r="I2799" s="58">
        <v>6201194979</v>
      </c>
      <c r="J2799" s="60" t="s">
        <v>7426</v>
      </c>
      <c r="K2799" s="60" t="s">
        <v>7423</v>
      </c>
      <c r="L2799" s="212" t="s">
        <v>611</v>
      </c>
      <c r="M2799" s="60">
        <v>45325</v>
      </c>
      <c r="N2799" s="58" t="s">
        <v>24</v>
      </c>
      <c r="O2799" s="58" t="s">
        <v>25</v>
      </c>
      <c r="P2799" s="62">
        <v>400000</v>
      </c>
      <c r="Q2799" s="58" t="s">
        <v>26</v>
      </c>
      <c r="R2799" s="58" t="s">
        <v>26</v>
      </c>
      <c r="S2799" s="58" t="s">
        <v>27</v>
      </c>
      <c r="T2799" s="213" t="s">
        <v>28</v>
      </c>
      <c r="U2799" s="63" t="s">
        <v>29</v>
      </c>
      <c r="W2799" s="143"/>
      <c r="X2799" s="143"/>
      <c r="AO2799" s="143"/>
      <c r="AP2799" s="143"/>
      <c r="BD2799" s="234"/>
      <c r="BE2799" s="234"/>
    </row>
    <row r="2800" spans="1:57" ht="12.95" customHeight="1" x14ac:dyDescent="0.2">
      <c r="A2800" s="57">
        <f t="shared" si="55"/>
        <v>2799</v>
      </c>
      <c r="B2800" s="58">
        <v>8171022005870010</v>
      </c>
      <c r="C2800" s="59" t="s">
        <v>7346</v>
      </c>
      <c r="D2800" s="59" t="s">
        <v>450</v>
      </c>
      <c r="E2800" s="60">
        <v>31918</v>
      </c>
      <c r="F2800" s="60">
        <v>45323</v>
      </c>
      <c r="G2800" s="60">
        <v>45323</v>
      </c>
      <c r="H2800" s="58">
        <v>202413429625</v>
      </c>
      <c r="I2800" s="58">
        <v>6200202871</v>
      </c>
      <c r="J2800" s="60" t="s">
        <v>7427</v>
      </c>
      <c r="K2800" s="60" t="s">
        <v>7423</v>
      </c>
      <c r="L2800" s="212" t="s">
        <v>611</v>
      </c>
      <c r="M2800" s="60">
        <v>45325</v>
      </c>
      <c r="N2800" s="58" t="s">
        <v>24</v>
      </c>
      <c r="O2800" s="58" t="s">
        <v>25</v>
      </c>
      <c r="P2800" s="62">
        <v>400000</v>
      </c>
      <c r="Q2800" s="58" t="s">
        <v>26</v>
      </c>
      <c r="R2800" s="58" t="s">
        <v>26</v>
      </c>
      <c r="S2800" s="58" t="s">
        <v>27</v>
      </c>
      <c r="T2800" s="213" t="s">
        <v>28</v>
      </c>
      <c r="U2800" s="63" t="s">
        <v>29</v>
      </c>
      <c r="W2800" s="143"/>
      <c r="X2800" s="143"/>
      <c r="AO2800" s="143"/>
      <c r="AP2800" s="143"/>
      <c r="BD2800" s="234"/>
      <c r="BE2800" s="234"/>
    </row>
    <row r="2801" spans="1:57" ht="12.95" customHeight="1" x14ac:dyDescent="0.2">
      <c r="A2801" s="57">
        <f t="shared" si="55"/>
        <v>2800</v>
      </c>
      <c r="B2801" s="58">
        <v>3271062703750000</v>
      </c>
      <c r="C2801" s="59" t="s">
        <v>7428</v>
      </c>
      <c r="D2801" s="59" t="s">
        <v>56</v>
      </c>
      <c r="E2801" s="60">
        <v>27480</v>
      </c>
      <c r="F2801" s="60">
        <v>45322</v>
      </c>
      <c r="G2801" s="60">
        <v>45322</v>
      </c>
      <c r="H2801" s="58">
        <v>202413429624</v>
      </c>
      <c r="I2801" s="58">
        <v>6200192560</v>
      </c>
      <c r="J2801" s="60" t="s">
        <v>7429</v>
      </c>
      <c r="K2801" s="60" t="s">
        <v>7423</v>
      </c>
      <c r="L2801" s="212" t="s">
        <v>611</v>
      </c>
      <c r="M2801" s="60">
        <v>45325</v>
      </c>
      <c r="N2801" s="58" t="s">
        <v>24</v>
      </c>
      <c r="O2801" s="58" t="s">
        <v>25</v>
      </c>
      <c r="P2801" s="62">
        <v>400000</v>
      </c>
      <c r="Q2801" s="58" t="s">
        <v>26</v>
      </c>
      <c r="R2801" s="58" t="s">
        <v>26</v>
      </c>
      <c r="S2801" s="58" t="s">
        <v>27</v>
      </c>
      <c r="T2801" s="213" t="s">
        <v>28</v>
      </c>
      <c r="U2801" s="63" t="s">
        <v>29</v>
      </c>
      <c r="W2801" s="143"/>
      <c r="X2801" s="143"/>
      <c r="AO2801" s="143"/>
      <c r="AP2801" s="143"/>
      <c r="BD2801" s="234"/>
      <c r="BE2801" s="234"/>
    </row>
    <row r="2802" spans="1:57" ht="12.95" customHeight="1" x14ac:dyDescent="0.2">
      <c r="A2802" s="57">
        <f t="shared" si="55"/>
        <v>2801</v>
      </c>
      <c r="B2802" s="58">
        <v>3172030502820010</v>
      </c>
      <c r="C2802" s="59" t="s">
        <v>7253</v>
      </c>
      <c r="D2802" s="59" t="s">
        <v>56</v>
      </c>
      <c r="E2802" s="60">
        <v>29987</v>
      </c>
      <c r="F2802" s="60">
        <v>45322</v>
      </c>
      <c r="G2802" s="60">
        <v>45322</v>
      </c>
      <c r="H2802" s="58">
        <v>202413429623</v>
      </c>
      <c r="I2802" s="58">
        <v>6201470916</v>
      </c>
      <c r="J2802" s="60" t="s">
        <v>7430</v>
      </c>
      <c r="K2802" s="60" t="s">
        <v>7423</v>
      </c>
      <c r="L2802" s="212" t="s">
        <v>611</v>
      </c>
      <c r="M2802" s="60">
        <v>45325</v>
      </c>
      <c r="N2802" s="58" t="s">
        <v>24</v>
      </c>
      <c r="O2802" s="58" t="s">
        <v>25</v>
      </c>
      <c r="P2802" s="62">
        <v>400000</v>
      </c>
      <c r="Q2802" s="58" t="s">
        <v>26</v>
      </c>
      <c r="R2802" s="58" t="s">
        <v>26</v>
      </c>
      <c r="S2802" s="58" t="s">
        <v>27</v>
      </c>
      <c r="T2802" s="213" t="s">
        <v>28</v>
      </c>
      <c r="U2802" s="63" t="s">
        <v>29</v>
      </c>
      <c r="W2802" s="143"/>
      <c r="X2802" s="143"/>
      <c r="AO2802" s="143"/>
      <c r="AP2802" s="143"/>
      <c r="BD2802" s="234"/>
      <c r="BE2802" s="234"/>
    </row>
    <row r="2803" spans="1:57" ht="12.95" customHeight="1" x14ac:dyDescent="0.2">
      <c r="A2803" s="57">
        <f t="shared" si="55"/>
        <v>2802</v>
      </c>
      <c r="B2803" s="58">
        <v>3328051304830000</v>
      </c>
      <c r="C2803" s="59" t="s">
        <v>7226</v>
      </c>
      <c r="D2803" s="59" t="s">
        <v>509</v>
      </c>
      <c r="E2803" s="60">
        <v>30312</v>
      </c>
      <c r="F2803" s="60">
        <v>45322</v>
      </c>
      <c r="G2803" s="60">
        <v>45322</v>
      </c>
      <c r="H2803" s="58">
        <v>202413429622</v>
      </c>
      <c r="I2803" s="58">
        <v>6200494657</v>
      </c>
      <c r="J2803" s="60" t="s">
        <v>7431</v>
      </c>
      <c r="K2803" s="60" t="s">
        <v>7423</v>
      </c>
      <c r="L2803" s="212" t="s">
        <v>611</v>
      </c>
      <c r="M2803" s="60">
        <v>45325</v>
      </c>
      <c r="N2803" s="58" t="s">
        <v>24</v>
      </c>
      <c r="O2803" s="58" t="s">
        <v>25</v>
      </c>
      <c r="P2803" s="62">
        <v>400000</v>
      </c>
      <c r="Q2803" s="58" t="s">
        <v>26</v>
      </c>
      <c r="R2803" s="58" t="s">
        <v>26</v>
      </c>
      <c r="S2803" s="58" t="s">
        <v>27</v>
      </c>
      <c r="T2803" s="213" t="s">
        <v>28</v>
      </c>
      <c r="U2803" s="63" t="s">
        <v>29</v>
      </c>
      <c r="W2803" s="143"/>
      <c r="X2803" s="143"/>
      <c r="AO2803" s="143"/>
      <c r="AP2803" s="143"/>
      <c r="BD2803" s="234"/>
      <c r="BE2803" s="234"/>
    </row>
    <row r="2804" spans="1:57" ht="12.95" customHeight="1" x14ac:dyDescent="0.2">
      <c r="A2804" s="57">
        <f t="shared" si="55"/>
        <v>2803</v>
      </c>
      <c r="B2804" s="58">
        <v>3328051010900000</v>
      </c>
      <c r="C2804" s="59" t="s">
        <v>7432</v>
      </c>
      <c r="D2804" s="59" t="s">
        <v>509</v>
      </c>
      <c r="E2804" s="60">
        <v>33156</v>
      </c>
      <c r="F2804" s="60">
        <v>45321</v>
      </c>
      <c r="G2804" s="60">
        <v>45322</v>
      </c>
      <c r="H2804" s="58">
        <v>202413429621</v>
      </c>
      <c r="I2804" s="58">
        <v>6201652538</v>
      </c>
      <c r="J2804" s="60" t="s">
        <v>7433</v>
      </c>
      <c r="K2804" s="60" t="s">
        <v>7423</v>
      </c>
      <c r="L2804" s="212" t="s">
        <v>611</v>
      </c>
      <c r="M2804" s="60">
        <v>45325</v>
      </c>
      <c r="N2804" s="58" t="s">
        <v>24</v>
      </c>
      <c r="O2804" s="58" t="s">
        <v>25</v>
      </c>
      <c r="P2804" s="62">
        <v>400000</v>
      </c>
      <c r="Q2804" s="58" t="s">
        <v>26</v>
      </c>
      <c r="R2804" s="58" t="s">
        <v>26</v>
      </c>
      <c r="S2804" s="58" t="s">
        <v>27</v>
      </c>
      <c r="T2804" s="213" t="s">
        <v>28</v>
      </c>
      <c r="U2804" s="63" t="s">
        <v>29</v>
      </c>
      <c r="W2804" s="143"/>
      <c r="X2804" s="143"/>
      <c r="AO2804" s="143"/>
      <c r="AP2804" s="143"/>
      <c r="BD2804" s="234"/>
      <c r="BE2804" s="234"/>
    </row>
    <row r="2805" spans="1:57" ht="12.95" customHeight="1" x14ac:dyDescent="0.2">
      <c r="A2805" s="57">
        <f t="shared" si="55"/>
        <v>2804</v>
      </c>
      <c r="B2805" s="58">
        <v>3172030705690010</v>
      </c>
      <c r="C2805" s="59" t="s">
        <v>2681</v>
      </c>
      <c r="D2805" s="59" t="s">
        <v>51</v>
      </c>
      <c r="E2805" s="60">
        <v>25330</v>
      </c>
      <c r="F2805" s="60">
        <v>45324</v>
      </c>
      <c r="G2805" s="60">
        <v>45324</v>
      </c>
      <c r="H2805" s="58">
        <v>2024134295218</v>
      </c>
      <c r="I2805" s="58">
        <v>6200151113</v>
      </c>
      <c r="J2805" s="60" t="s">
        <v>7434</v>
      </c>
      <c r="K2805" s="60" t="s">
        <v>7435</v>
      </c>
      <c r="L2805" s="212" t="s">
        <v>545</v>
      </c>
      <c r="M2805" s="60">
        <v>45325</v>
      </c>
      <c r="N2805" s="58" t="s">
        <v>24</v>
      </c>
      <c r="O2805" s="58" t="s">
        <v>25</v>
      </c>
      <c r="P2805" s="62">
        <v>400000</v>
      </c>
      <c r="Q2805" s="58" t="s">
        <v>26</v>
      </c>
      <c r="R2805" s="58" t="s">
        <v>26</v>
      </c>
      <c r="S2805" s="58" t="s">
        <v>27</v>
      </c>
      <c r="T2805" s="213" t="s">
        <v>28</v>
      </c>
      <c r="U2805" s="63" t="s">
        <v>29</v>
      </c>
      <c r="W2805" s="143"/>
      <c r="X2805" s="143"/>
      <c r="AO2805" s="143"/>
      <c r="AP2805" s="143"/>
      <c r="BD2805" s="234"/>
      <c r="BE2805" s="234"/>
    </row>
    <row r="2806" spans="1:57" ht="12.95" customHeight="1" x14ac:dyDescent="0.2">
      <c r="A2806" s="57">
        <f t="shared" si="55"/>
        <v>2805</v>
      </c>
      <c r="B2806" s="58">
        <v>1207090808770000</v>
      </c>
      <c r="C2806" s="59" t="s">
        <v>7436</v>
      </c>
      <c r="D2806" s="59" t="s">
        <v>621</v>
      </c>
      <c r="E2806" s="60">
        <v>28284</v>
      </c>
      <c r="F2806" s="60">
        <v>45324</v>
      </c>
      <c r="G2806" s="60">
        <v>45324</v>
      </c>
      <c r="H2806" s="58">
        <v>2024134295217</v>
      </c>
      <c r="I2806" s="58">
        <v>6200355870</v>
      </c>
      <c r="J2806" s="60" t="s">
        <v>7437</v>
      </c>
      <c r="K2806" s="60" t="s">
        <v>7435</v>
      </c>
      <c r="L2806" s="212" t="s">
        <v>545</v>
      </c>
      <c r="M2806" s="60">
        <v>45325</v>
      </c>
      <c r="N2806" s="58" t="s">
        <v>24</v>
      </c>
      <c r="O2806" s="58" t="s">
        <v>25</v>
      </c>
      <c r="P2806" s="62">
        <v>400000</v>
      </c>
      <c r="Q2806" s="58" t="s">
        <v>26</v>
      </c>
      <c r="R2806" s="58" t="s">
        <v>26</v>
      </c>
      <c r="S2806" s="58" t="s">
        <v>27</v>
      </c>
      <c r="T2806" s="213" t="s">
        <v>28</v>
      </c>
      <c r="U2806" s="63" t="s">
        <v>29</v>
      </c>
      <c r="W2806" s="143"/>
      <c r="X2806" s="143"/>
      <c r="AO2806" s="143"/>
      <c r="AP2806" s="143"/>
      <c r="BD2806" s="234"/>
      <c r="BE2806" s="234"/>
    </row>
    <row r="2807" spans="1:57" ht="12.95" customHeight="1" x14ac:dyDescent="0.2">
      <c r="A2807" s="57">
        <f t="shared" si="55"/>
        <v>2806</v>
      </c>
      <c r="B2807" s="58">
        <v>1206031911860000</v>
      </c>
      <c r="C2807" s="59" t="s">
        <v>7438</v>
      </c>
      <c r="D2807" s="59" t="s">
        <v>559</v>
      </c>
      <c r="E2807" s="60">
        <v>31746</v>
      </c>
      <c r="F2807" s="60">
        <v>45324</v>
      </c>
      <c r="G2807" s="60">
        <v>45324</v>
      </c>
      <c r="H2807" s="58">
        <v>2024134295216</v>
      </c>
      <c r="I2807" s="58">
        <v>6201461685</v>
      </c>
      <c r="J2807" s="60" t="s">
        <v>7439</v>
      </c>
      <c r="K2807" s="60" t="s">
        <v>7435</v>
      </c>
      <c r="L2807" s="212" t="s">
        <v>545</v>
      </c>
      <c r="M2807" s="60">
        <v>45325</v>
      </c>
      <c r="N2807" s="58" t="s">
        <v>24</v>
      </c>
      <c r="O2807" s="58" t="s">
        <v>25</v>
      </c>
      <c r="P2807" s="62">
        <v>400000</v>
      </c>
      <c r="Q2807" s="58" t="s">
        <v>26</v>
      </c>
      <c r="R2807" s="58" t="s">
        <v>26</v>
      </c>
      <c r="S2807" s="58" t="s">
        <v>27</v>
      </c>
      <c r="T2807" s="213" t="s">
        <v>28</v>
      </c>
      <c r="U2807" s="63" t="s">
        <v>29</v>
      </c>
      <c r="W2807" s="143"/>
      <c r="X2807" s="143"/>
      <c r="AO2807" s="143"/>
      <c r="AP2807" s="143"/>
      <c r="BD2807" s="234"/>
      <c r="BE2807" s="234"/>
    </row>
    <row r="2808" spans="1:57" ht="12.95" customHeight="1" x14ac:dyDescent="0.2">
      <c r="A2808" s="57">
        <f t="shared" si="55"/>
        <v>2807</v>
      </c>
      <c r="B2808" s="58">
        <v>3275020909820030</v>
      </c>
      <c r="C2808" s="59" t="s">
        <v>2597</v>
      </c>
      <c r="D2808" s="59" t="s">
        <v>968</v>
      </c>
      <c r="E2808" s="60">
        <v>30203</v>
      </c>
      <c r="F2808" s="60">
        <v>45324</v>
      </c>
      <c r="G2808" s="60">
        <v>45324</v>
      </c>
      <c r="H2808" s="58">
        <v>2024134295215</v>
      </c>
      <c r="I2808" s="58">
        <v>6200482302</v>
      </c>
      <c r="J2808" s="60" t="s">
        <v>7440</v>
      </c>
      <c r="K2808" s="60" t="s">
        <v>7435</v>
      </c>
      <c r="L2808" s="212" t="s">
        <v>545</v>
      </c>
      <c r="M2808" s="60">
        <v>45325</v>
      </c>
      <c r="N2808" s="58" t="s">
        <v>24</v>
      </c>
      <c r="O2808" s="58" t="s">
        <v>25</v>
      </c>
      <c r="P2808" s="62">
        <v>400000</v>
      </c>
      <c r="Q2808" s="58" t="s">
        <v>26</v>
      </c>
      <c r="R2808" s="58" t="s">
        <v>26</v>
      </c>
      <c r="S2808" s="58" t="s">
        <v>27</v>
      </c>
      <c r="T2808" s="213" t="s">
        <v>28</v>
      </c>
      <c r="U2808" s="63" t="s">
        <v>29</v>
      </c>
      <c r="W2808" s="143"/>
      <c r="X2808" s="143"/>
      <c r="AO2808" s="143"/>
      <c r="AP2808" s="143"/>
      <c r="BD2808" s="234"/>
      <c r="BE2808" s="234"/>
    </row>
    <row r="2809" spans="1:57" ht="12.95" customHeight="1" x14ac:dyDescent="0.2">
      <c r="A2809" s="57">
        <f t="shared" si="55"/>
        <v>2808</v>
      </c>
      <c r="B2809" s="58">
        <v>3578241110810000</v>
      </c>
      <c r="C2809" s="59" t="s">
        <v>7441</v>
      </c>
      <c r="D2809" s="59" t="s">
        <v>260</v>
      </c>
      <c r="E2809" s="60">
        <v>29870</v>
      </c>
      <c r="F2809" s="60">
        <v>45323</v>
      </c>
      <c r="G2809" s="60">
        <v>45323</v>
      </c>
      <c r="H2809" s="58">
        <v>2024134295214</v>
      </c>
      <c r="I2809" s="58">
        <v>6200565582</v>
      </c>
      <c r="J2809" s="60" t="s">
        <v>7442</v>
      </c>
      <c r="K2809" s="60" t="s">
        <v>7435</v>
      </c>
      <c r="L2809" s="212" t="s">
        <v>545</v>
      </c>
      <c r="M2809" s="60">
        <v>45325</v>
      </c>
      <c r="N2809" s="58" t="s">
        <v>24</v>
      </c>
      <c r="O2809" s="58" t="s">
        <v>25</v>
      </c>
      <c r="P2809" s="62">
        <v>400000</v>
      </c>
      <c r="Q2809" s="58" t="s">
        <v>26</v>
      </c>
      <c r="R2809" s="58" t="s">
        <v>26</v>
      </c>
      <c r="S2809" s="58" t="s">
        <v>27</v>
      </c>
      <c r="T2809" s="213" t="s">
        <v>28</v>
      </c>
      <c r="U2809" s="63" t="s">
        <v>29</v>
      </c>
      <c r="W2809" s="143"/>
      <c r="X2809" s="143"/>
      <c r="AO2809" s="143"/>
      <c r="AP2809" s="143"/>
      <c r="BD2809" s="234"/>
      <c r="BE2809" s="234"/>
    </row>
    <row r="2810" spans="1:57" ht="12.95" customHeight="1" x14ac:dyDescent="0.2">
      <c r="A2810" s="57">
        <f t="shared" si="55"/>
        <v>2809</v>
      </c>
      <c r="B2810" s="58">
        <v>3275030505760050</v>
      </c>
      <c r="C2810" s="59" t="s">
        <v>7443</v>
      </c>
      <c r="D2810" s="59" t="s">
        <v>60</v>
      </c>
      <c r="E2810" s="60">
        <v>27885</v>
      </c>
      <c r="F2810" s="60">
        <v>45323</v>
      </c>
      <c r="G2810" s="60">
        <v>45324</v>
      </c>
      <c r="H2810" s="58">
        <v>2024134295213</v>
      </c>
      <c r="I2810" s="58">
        <v>6200261103</v>
      </c>
      <c r="J2810" s="60" t="s">
        <v>7444</v>
      </c>
      <c r="K2810" s="60" t="s">
        <v>7435</v>
      </c>
      <c r="L2810" s="212" t="s">
        <v>545</v>
      </c>
      <c r="M2810" s="60">
        <v>45325</v>
      </c>
      <c r="N2810" s="58" t="s">
        <v>24</v>
      </c>
      <c r="O2810" s="58" t="s">
        <v>25</v>
      </c>
      <c r="P2810" s="62">
        <v>400000</v>
      </c>
      <c r="Q2810" s="58" t="s">
        <v>26</v>
      </c>
      <c r="R2810" s="58" t="s">
        <v>26</v>
      </c>
      <c r="S2810" s="58" t="s">
        <v>27</v>
      </c>
      <c r="T2810" s="213" t="s">
        <v>28</v>
      </c>
      <c r="U2810" s="63" t="s">
        <v>29</v>
      </c>
      <c r="W2810" s="143"/>
      <c r="X2810" s="143"/>
      <c r="AO2810" s="143"/>
      <c r="AP2810" s="143"/>
      <c r="BD2810" s="234"/>
      <c r="BE2810" s="234"/>
    </row>
    <row r="2811" spans="1:57" ht="12.95" customHeight="1" x14ac:dyDescent="0.2">
      <c r="A2811" s="57">
        <f t="shared" si="55"/>
        <v>2810</v>
      </c>
      <c r="B2811" s="58">
        <v>1271130203710000</v>
      </c>
      <c r="C2811" s="59" t="s">
        <v>7445</v>
      </c>
      <c r="D2811" s="59" t="s">
        <v>303</v>
      </c>
      <c r="E2811" s="60">
        <v>25994</v>
      </c>
      <c r="F2811" s="60">
        <v>45322</v>
      </c>
      <c r="G2811" s="60">
        <v>45323</v>
      </c>
      <c r="H2811" s="58">
        <v>2024134295212</v>
      </c>
      <c r="I2811" s="58">
        <v>6201486084</v>
      </c>
      <c r="J2811" s="60" t="s">
        <v>7446</v>
      </c>
      <c r="K2811" s="60" t="s">
        <v>7435</v>
      </c>
      <c r="L2811" s="212" t="s">
        <v>545</v>
      </c>
      <c r="M2811" s="60">
        <v>45325</v>
      </c>
      <c r="N2811" s="58" t="s">
        <v>24</v>
      </c>
      <c r="O2811" s="58" t="s">
        <v>25</v>
      </c>
      <c r="P2811" s="62">
        <v>400000</v>
      </c>
      <c r="Q2811" s="58" t="s">
        <v>26</v>
      </c>
      <c r="R2811" s="58" t="s">
        <v>26</v>
      </c>
      <c r="S2811" s="58" t="s">
        <v>27</v>
      </c>
      <c r="T2811" s="213" t="s">
        <v>28</v>
      </c>
      <c r="U2811" s="63" t="s">
        <v>29</v>
      </c>
      <c r="W2811" s="143"/>
      <c r="X2811" s="143"/>
      <c r="AO2811" s="143"/>
      <c r="AP2811" s="143"/>
      <c r="BD2811" s="234"/>
      <c r="BE2811" s="234"/>
    </row>
    <row r="2812" spans="1:57" ht="12.95" customHeight="1" x14ac:dyDescent="0.2">
      <c r="A2812" s="57">
        <f t="shared" si="55"/>
        <v>2811</v>
      </c>
      <c r="B2812" s="58">
        <v>3314080801780000</v>
      </c>
      <c r="C2812" s="59" t="s">
        <v>7447</v>
      </c>
      <c r="D2812" s="59" t="s">
        <v>632</v>
      </c>
      <c r="E2812" s="60">
        <v>28498</v>
      </c>
      <c r="F2812" s="60">
        <v>45322</v>
      </c>
      <c r="G2812" s="60">
        <v>45322</v>
      </c>
      <c r="H2812" s="58">
        <v>2024134295211</v>
      </c>
      <c r="I2812" s="58">
        <v>6200002793</v>
      </c>
      <c r="J2812" s="60" t="s">
        <v>7448</v>
      </c>
      <c r="K2812" s="60" t="s">
        <v>7435</v>
      </c>
      <c r="L2812" s="212" t="s">
        <v>545</v>
      </c>
      <c r="M2812" s="60">
        <v>45325</v>
      </c>
      <c r="N2812" s="58" t="s">
        <v>24</v>
      </c>
      <c r="O2812" s="58" t="s">
        <v>25</v>
      </c>
      <c r="P2812" s="62">
        <v>400000</v>
      </c>
      <c r="Q2812" s="58" t="s">
        <v>26</v>
      </c>
      <c r="R2812" s="58" t="s">
        <v>26</v>
      </c>
      <c r="S2812" s="58" t="s">
        <v>27</v>
      </c>
      <c r="T2812" s="213" t="s">
        <v>28</v>
      </c>
      <c r="U2812" s="63" t="s">
        <v>29</v>
      </c>
      <c r="W2812" s="143"/>
      <c r="X2812" s="143"/>
      <c r="AO2812" s="143"/>
      <c r="AP2812" s="143"/>
      <c r="BD2812" s="234"/>
      <c r="BE2812" s="234"/>
    </row>
    <row r="2813" spans="1:57" ht="12.95" customHeight="1" x14ac:dyDescent="0.2">
      <c r="A2813" s="57">
        <f t="shared" si="55"/>
        <v>2812</v>
      </c>
      <c r="B2813" s="58">
        <v>6402140101710000</v>
      </c>
      <c r="C2813" s="59" t="s">
        <v>7449</v>
      </c>
      <c r="D2813" s="59" t="s">
        <v>1157</v>
      </c>
      <c r="E2813" s="60">
        <v>25934</v>
      </c>
      <c r="F2813" s="60">
        <v>45321</v>
      </c>
      <c r="G2813" s="60">
        <v>45322</v>
      </c>
      <c r="H2813" s="58">
        <v>2024134295210</v>
      </c>
      <c r="I2813" s="58">
        <v>6200148778</v>
      </c>
      <c r="J2813" s="60" t="s">
        <v>7450</v>
      </c>
      <c r="K2813" s="60" t="s">
        <v>7435</v>
      </c>
      <c r="L2813" s="212" t="s">
        <v>545</v>
      </c>
      <c r="M2813" s="60">
        <v>45325</v>
      </c>
      <c r="N2813" s="58" t="s">
        <v>24</v>
      </c>
      <c r="O2813" s="58" t="s">
        <v>25</v>
      </c>
      <c r="P2813" s="62">
        <v>400000</v>
      </c>
      <c r="Q2813" s="58" t="s">
        <v>26</v>
      </c>
      <c r="R2813" s="58" t="s">
        <v>26</v>
      </c>
      <c r="S2813" s="58" t="s">
        <v>27</v>
      </c>
      <c r="T2813" s="213" t="s">
        <v>28</v>
      </c>
      <c r="U2813" s="63" t="s">
        <v>29</v>
      </c>
      <c r="W2813" s="143"/>
      <c r="X2813" s="143"/>
      <c r="AO2813" s="143"/>
      <c r="AP2813" s="143"/>
      <c r="BD2813" s="234"/>
      <c r="BE2813" s="234"/>
    </row>
    <row r="2814" spans="1:57" ht="12.95" customHeight="1" x14ac:dyDescent="0.2">
      <c r="A2814" s="57">
        <f t="shared" si="55"/>
        <v>2813</v>
      </c>
      <c r="B2814" s="58">
        <v>3301142810740000</v>
      </c>
      <c r="C2814" s="59" t="s">
        <v>7100</v>
      </c>
      <c r="D2814" s="59" t="s">
        <v>507</v>
      </c>
      <c r="E2814" s="60">
        <v>27330</v>
      </c>
      <c r="F2814" s="60">
        <v>45321</v>
      </c>
      <c r="G2814" s="60">
        <v>45321</v>
      </c>
      <c r="H2814" s="58">
        <v>202413429529</v>
      </c>
      <c r="I2814" s="58">
        <v>6200498282</v>
      </c>
      <c r="J2814" s="60" t="s">
        <v>7451</v>
      </c>
      <c r="K2814" s="60" t="s">
        <v>7435</v>
      </c>
      <c r="L2814" s="212" t="s">
        <v>545</v>
      </c>
      <c r="M2814" s="60">
        <v>45325</v>
      </c>
      <c r="N2814" s="58" t="s">
        <v>24</v>
      </c>
      <c r="O2814" s="58" t="s">
        <v>25</v>
      </c>
      <c r="P2814" s="62">
        <v>400000</v>
      </c>
      <c r="Q2814" s="58" t="s">
        <v>26</v>
      </c>
      <c r="R2814" s="58" t="s">
        <v>26</v>
      </c>
      <c r="S2814" s="58" t="s">
        <v>27</v>
      </c>
      <c r="T2814" s="213" t="s">
        <v>28</v>
      </c>
      <c r="U2814" s="63" t="s">
        <v>29</v>
      </c>
      <c r="W2814" s="143"/>
      <c r="X2814" s="143"/>
      <c r="AO2814" s="143"/>
      <c r="AP2814" s="143"/>
      <c r="BD2814" s="234"/>
      <c r="BE2814" s="234"/>
    </row>
    <row r="2815" spans="1:57" ht="12.95" customHeight="1" x14ac:dyDescent="0.2">
      <c r="A2815" s="57">
        <f t="shared" si="55"/>
        <v>2814</v>
      </c>
      <c r="B2815" s="58">
        <v>3172022805610000</v>
      </c>
      <c r="C2815" s="59" t="s">
        <v>2125</v>
      </c>
      <c r="D2815" s="59" t="s">
        <v>128</v>
      </c>
      <c r="E2815" s="60">
        <v>22429</v>
      </c>
      <c r="F2815" s="60">
        <v>45321</v>
      </c>
      <c r="G2815" s="60">
        <v>45321</v>
      </c>
      <c r="H2815" s="58">
        <v>202413429528</v>
      </c>
      <c r="I2815" s="58">
        <v>6200122509</v>
      </c>
      <c r="J2815" s="60" t="s">
        <v>7452</v>
      </c>
      <c r="K2815" s="60" t="s">
        <v>7435</v>
      </c>
      <c r="L2815" s="212" t="s">
        <v>545</v>
      </c>
      <c r="M2815" s="60">
        <v>45325</v>
      </c>
      <c r="N2815" s="58" t="s">
        <v>24</v>
      </c>
      <c r="O2815" s="58" t="s">
        <v>25</v>
      </c>
      <c r="P2815" s="62">
        <v>400000</v>
      </c>
      <c r="Q2815" s="58" t="s">
        <v>26</v>
      </c>
      <c r="R2815" s="58" t="s">
        <v>26</v>
      </c>
      <c r="S2815" s="58" t="s">
        <v>27</v>
      </c>
      <c r="T2815" s="213" t="s">
        <v>28</v>
      </c>
      <c r="U2815" s="63" t="s">
        <v>29</v>
      </c>
      <c r="W2815" s="143"/>
      <c r="X2815" s="143"/>
      <c r="AO2815" s="143"/>
      <c r="AP2815" s="143"/>
      <c r="BD2815" s="234"/>
      <c r="BE2815" s="234"/>
    </row>
    <row r="2816" spans="1:57" ht="12.95" customHeight="1" x14ac:dyDescent="0.2">
      <c r="A2816" s="57">
        <f t="shared" si="55"/>
        <v>2815</v>
      </c>
      <c r="B2816" s="58">
        <v>3276012504680000</v>
      </c>
      <c r="C2816" s="59" t="s">
        <v>687</v>
      </c>
      <c r="D2816" s="59" t="s">
        <v>56</v>
      </c>
      <c r="E2816" s="60">
        <v>24953</v>
      </c>
      <c r="F2816" s="60">
        <v>45320</v>
      </c>
      <c r="G2816" s="60">
        <v>45321</v>
      </c>
      <c r="H2816" s="58">
        <v>202413429527</v>
      </c>
      <c r="I2816" s="58">
        <v>6201111175</v>
      </c>
      <c r="J2816" s="60" t="s">
        <v>7453</v>
      </c>
      <c r="K2816" s="60" t="s">
        <v>7435</v>
      </c>
      <c r="L2816" s="212" t="s">
        <v>545</v>
      </c>
      <c r="M2816" s="60">
        <v>45325</v>
      </c>
      <c r="N2816" s="58" t="s">
        <v>24</v>
      </c>
      <c r="O2816" s="58" t="s">
        <v>25</v>
      </c>
      <c r="P2816" s="62">
        <v>400000</v>
      </c>
      <c r="Q2816" s="58" t="s">
        <v>26</v>
      </c>
      <c r="R2816" s="58" t="s">
        <v>26</v>
      </c>
      <c r="S2816" s="58" t="s">
        <v>27</v>
      </c>
      <c r="T2816" s="213" t="s">
        <v>28</v>
      </c>
      <c r="U2816" s="63" t="s">
        <v>29</v>
      </c>
      <c r="W2816" s="143"/>
      <c r="X2816" s="143"/>
      <c r="AO2816" s="143"/>
      <c r="AP2816" s="143"/>
      <c r="BD2816" s="234"/>
      <c r="BE2816" s="234"/>
    </row>
    <row r="2817" spans="1:57" ht="12.95" customHeight="1" x14ac:dyDescent="0.2">
      <c r="A2817" s="57">
        <f t="shared" si="55"/>
        <v>2816</v>
      </c>
      <c r="B2817" s="58">
        <v>3172030401800000</v>
      </c>
      <c r="C2817" s="59" t="s">
        <v>1212</v>
      </c>
      <c r="D2817" s="59" t="s">
        <v>56</v>
      </c>
      <c r="E2817" s="60">
        <v>29224</v>
      </c>
      <c r="F2817" s="60">
        <v>45320</v>
      </c>
      <c r="G2817" s="60">
        <v>45320</v>
      </c>
      <c r="H2817" s="58">
        <v>202413429526</v>
      </c>
      <c r="I2817" s="58">
        <v>6200130459</v>
      </c>
      <c r="J2817" s="60" t="s">
        <v>7454</v>
      </c>
      <c r="K2817" s="60" t="s">
        <v>7435</v>
      </c>
      <c r="L2817" s="212" t="s">
        <v>545</v>
      </c>
      <c r="M2817" s="60">
        <v>45325</v>
      </c>
      <c r="N2817" s="58" t="s">
        <v>24</v>
      </c>
      <c r="O2817" s="58" t="s">
        <v>25</v>
      </c>
      <c r="P2817" s="62">
        <v>400000</v>
      </c>
      <c r="Q2817" s="58" t="s">
        <v>26</v>
      </c>
      <c r="R2817" s="58" t="s">
        <v>26</v>
      </c>
      <c r="S2817" s="58" t="s">
        <v>27</v>
      </c>
      <c r="T2817" s="213" t="s">
        <v>28</v>
      </c>
      <c r="U2817" s="63" t="s">
        <v>29</v>
      </c>
      <c r="W2817" s="143"/>
      <c r="X2817" s="143"/>
      <c r="AO2817" s="143"/>
      <c r="AP2817" s="143"/>
      <c r="BD2817" s="234"/>
      <c r="BE2817" s="234"/>
    </row>
    <row r="2818" spans="1:57" ht="12.95" customHeight="1" x14ac:dyDescent="0.2">
      <c r="A2818" s="57">
        <f t="shared" si="55"/>
        <v>2817</v>
      </c>
      <c r="B2818" s="58">
        <v>3311080908890000</v>
      </c>
      <c r="C2818" s="59" t="s">
        <v>7455</v>
      </c>
      <c r="D2818" s="59" t="s">
        <v>621</v>
      </c>
      <c r="E2818" s="60">
        <v>32852</v>
      </c>
      <c r="F2818" s="60">
        <v>45320</v>
      </c>
      <c r="G2818" s="60">
        <v>45320</v>
      </c>
      <c r="H2818" s="58">
        <v>202413429525</v>
      </c>
      <c r="I2818" s="58">
        <v>6211580171</v>
      </c>
      <c r="J2818" s="60" t="s">
        <v>7456</v>
      </c>
      <c r="K2818" s="60" t="s">
        <v>7435</v>
      </c>
      <c r="L2818" s="212" t="s">
        <v>545</v>
      </c>
      <c r="M2818" s="60">
        <v>45325</v>
      </c>
      <c r="N2818" s="58" t="s">
        <v>24</v>
      </c>
      <c r="O2818" s="58" t="s">
        <v>25</v>
      </c>
      <c r="P2818" s="62">
        <v>400000</v>
      </c>
      <c r="Q2818" s="58" t="s">
        <v>26</v>
      </c>
      <c r="R2818" s="58" t="s">
        <v>26</v>
      </c>
      <c r="S2818" s="58" t="s">
        <v>27</v>
      </c>
      <c r="T2818" s="213" t="s">
        <v>28</v>
      </c>
      <c r="U2818" s="63" t="s">
        <v>29</v>
      </c>
      <c r="W2818" s="143"/>
      <c r="X2818" s="143"/>
      <c r="AO2818" s="143"/>
      <c r="AP2818" s="143"/>
      <c r="BD2818" s="234"/>
      <c r="BE2818" s="234"/>
    </row>
    <row r="2819" spans="1:57" ht="12.95" customHeight="1" x14ac:dyDescent="0.2">
      <c r="A2819" s="57">
        <f t="shared" si="55"/>
        <v>2818</v>
      </c>
      <c r="B2819" s="58">
        <v>2171030210760000</v>
      </c>
      <c r="C2819" s="59" t="s">
        <v>7457</v>
      </c>
      <c r="D2819" s="59" t="s">
        <v>7458</v>
      </c>
      <c r="E2819" s="60">
        <v>28035</v>
      </c>
      <c r="F2819" s="60">
        <v>45320</v>
      </c>
      <c r="G2819" s="60">
        <v>45320</v>
      </c>
      <c r="H2819" s="58">
        <v>202413429524</v>
      </c>
      <c r="I2819" s="58">
        <v>6200067080</v>
      </c>
      <c r="J2819" s="60" t="s">
        <v>7459</v>
      </c>
      <c r="K2819" s="60" t="s">
        <v>7435</v>
      </c>
      <c r="L2819" s="212" t="s">
        <v>545</v>
      </c>
      <c r="M2819" s="60">
        <v>45325</v>
      </c>
      <c r="N2819" s="58" t="s">
        <v>24</v>
      </c>
      <c r="O2819" s="58" t="s">
        <v>25</v>
      </c>
      <c r="P2819" s="62">
        <v>400000</v>
      </c>
      <c r="Q2819" s="58" t="s">
        <v>26</v>
      </c>
      <c r="R2819" s="58" t="s">
        <v>26</v>
      </c>
      <c r="S2819" s="58" t="s">
        <v>27</v>
      </c>
      <c r="T2819" s="213" t="s">
        <v>28</v>
      </c>
      <c r="U2819" s="63" t="s">
        <v>29</v>
      </c>
      <c r="W2819" s="143"/>
      <c r="X2819" s="143"/>
      <c r="AO2819" s="143"/>
      <c r="AP2819" s="143"/>
      <c r="BD2819" s="234"/>
      <c r="BE2819" s="234"/>
    </row>
    <row r="2820" spans="1:57" ht="12.95" customHeight="1" x14ac:dyDescent="0.2">
      <c r="A2820" s="57">
        <f t="shared" ref="A2820:A2883" si="56">A2819+1</f>
        <v>2819</v>
      </c>
      <c r="B2820" s="58">
        <v>3304202511890000</v>
      </c>
      <c r="C2820" s="59" t="s">
        <v>2027</v>
      </c>
      <c r="D2820" s="59" t="s">
        <v>542</v>
      </c>
      <c r="E2820" s="60">
        <v>32837</v>
      </c>
      <c r="F2820" s="60">
        <v>45320</v>
      </c>
      <c r="G2820" s="60">
        <v>45320</v>
      </c>
      <c r="H2820" s="58">
        <v>202413429523</v>
      </c>
      <c r="I2820" s="58">
        <v>6200353872</v>
      </c>
      <c r="J2820" s="60" t="s">
        <v>7460</v>
      </c>
      <c r="K2820" s="60" t="s">
        <v>7435</v>
      </c>
      <c r="L2820" s="212" t="s">
        <v>545</v>
      </c>
      <c r="M2820" s="60">
        <v>45325</v>
      </c>
      <c r="N2820" s="58" t="s">
        <v>24</v>
      </c>
      <c r="O2820" s="58" t="s">
        <v>25</v>
      </c>
      <c r="P2820" s="62">
        <v>400000</v>
      </c>
      <c r="Q2820" s="58" t="s">
        <v>26</v>
      </c>
      <c r="R2820" s="58" t="s">
        <v>26</v>
      </c>
      <c r="S2820" s="58" t="s">
        <v>27</v>
      </c>
      <c r="T2820" s="213" t="s">
        <v>28</v>
      </c>
      <c r="U2820" s="63" t="s">
        <v>29</v>
      </c>
      <c r="W2820" s="143"/>
      <c r="X2820" s="143"/>
      <c r="AO2820" s="143"/>
      <c r="AP2820" s="143"/>
      <c r="BD2820" s="234"/>
      <c r="BE2820" s="234"/>
    </row>
    <row r="2821" spans="1:57" ht="12.95" customHeight="1" x14ac:dyDescent="0.2">
      <c r="A2821" s="57">
        <f t="shared" si="56"/>
        <v>2820</v>
      </c>
      <c r="B2821" s="58">
        <v>2171121502759000</v>
      </c>
      <c r="C2821" s="59" t="s">
        <v>7461</v>
      </c>
      <c r="D2821" s="59" t="s">
        <v>7462</v>
      </c>
      <c r="E2821" s="60">
        <v>27440</v>
      </c>
      <c r="F2821" s="60">
        <v>45320</v>
      </c>
      <c r="G2821" s="60">
        <v>45322</v>
      </c>
      <c r="H2821" s="58">
        <v>202413429522</v>
      </c>
      <c r="I2821" s="58">
        <v>6201319766</v>
      </c>
      <c r="J2821" s="60" t="s">
        <v>7463</v>
      </c>
      <c r="K2821" s="60" t="s">
        <v>7435</v>
      </c>
      <c r="L2821" s="212" t="s">
        <v>545</v>
      </c>
      <c r="M2821" s="60">
        <v>45325</v>
      </c>
      <c r="N2821" s="58" t="s">
        <v>24</v>
      </c>
      <c r="O2821" s="58" t="s">
        <v>25</v>
      </c>
      <c r="P2821" s="62">
        <v>400000</v>
      </c>
      <c r="Q2821" s="58" t="s">
        <v>26</v>
      </c>
      <c r="R2821" s="58" t="s">
        <v>26</v>
      </c>
      <c r="S2821" s="58" t="s">
        <v>27</v>
      </c>
      <c r="T2821" s="213" t="s">
        <v>28</v>
      </c>
      <c r="U2821" s="63" t="s">
        <v>29</v>
      </c>
      <c r="W2821" s="143"/>
      <c r="X2821" s="143"/>
      <c r="AO2821" s="143"/>
      <c r="AP2821" s="143"/>
      <c r="BD2821" s="234"/>
      <c r="BE2821" s="234"/>
    </row>
    <row r="2822" spans="1:57" ht="12.95" customHeight="1" x14ac:dyDescent="0.2">
      <c r="A2822" s="57">
        <f t="shared" si="56"/>
        <v>2821</v>
      </c>
      <c r="B2822" s="58">
        <v>8171012602900000</v>
      </c>
      <c r="C2822" s="59" t="s">
        <v>2273</v>
      </c>
      <c r="D2822" s="59" t="s">
        <v>450</v>
      </c>
      <c r="E2822" s="60">
        <v>32930</v>
      </c>
      <c r="F2822" s="60">
        <v>45320</v>
      </c>
      <c r="G2822" s="60">
        <v>45320</v>
      </c>
      <c r="H2822" s="58">
        <v>202413429521</v>
      </c>
      <c r="I2822" s="58">
        <v>6211404014</v>
      </c>
      <c r="J2822" s="60" t="s">
        <v>7464</v>
      </c>
      <c r="K2822" s="60" t="s">
        <v>7435</v>
      </c>
      <c r="L2822" s="212" t="s">
        <v>545</v>
      </c>
      <c r="M2822" s="60">
        <v>45325</v>
      </c>
      <c r="N2822" s="58" t="s">
        <v>24</v>
      </c>
      <c r="O2822" s="58" t="s">
        <v>25</v>
      </c>
      <c r="P2822" s="62">
        <v>400000</v>
      </c>
      <c r="Q2822" s="58" t="s">
        <v>26</v>
      </c>
      <c r="R2822" s="58" t="s">
        <v>26</v>
      </c>
      <c r="S2822" s="58" t="s">
        <v>27</v>
      </c>
      <c r="T2822" s="213" t="s">
        <v>28</v>
      </c>
      <c r="U2822" s="63" t="s">
        <v>29</v>
      </c>
      <c r="W2822" s="143"/>
      <c r="X2822" s="143"/>
      <c r="AO2822" s="143"/>
      <c r="AP2822" s="143"/>
      <c r="BD2822" s="234"/>
      <c r="BE2822" s="234"/>
    </row>
    <row r="2823" spans="1:57" ht="12.95" customHeight="1" x14ac:dyDescent="0.2">
      <c r="A2823" s="57">
        <f t="shared" si="56"/>
        <v>2822</v>
      </c>
      <c r="B2823" s="58">
        <v>3576011611810000</v>
      </c>
      <c r="C2823" s="59" t="s">
        <v>7465</v>
      </c>
      <c r="D2823" s="59" t="s">
        <v>56</v>
      </c>
      <c r="E2823" s="60">
        <v>29906</v>
      </c>
      <c r="F2823" s="60">
        <v>45324</v>
      </c>
      <c r="G2823" s="60">
        <v>45324</v>
      </c>
      <c r="H2823" s="58">
        <v>202413439422</v>
      </c>
      <c r="I2823" s="58">
        <v>6201485460</v>
      </c>
      <c r="J2823" s="60" t="s">
        <v>7466</v>
      </c>
      <c r="K2823" s="60" t="s">
        <v>7467</v>
      </c>
      <c r="L2823" s="212" t="s">
        <v>463</v>
      </c>
      <c r="M2823" s="60">
        <v>45327</v>
      </c>
      <c r="N2823" s="58" t="s">
        <v>24</v>
      </c>
      <c r="O2823" s="59" t="s">
        <v>30</v>
      </c>
      <c r="P2823" s="62">
        <v>700000</v>
      </c>
      <c r="Q2823" s="58" t="s">
        <v>26</v>
      </c>
      <c r="R2823" s="58" t="s">
        <v>26</v>
      </c>
      <c r="S2823" s="58" t="s">
        <v>27</v>
      </c>
      <c r="T2823" s="213" t="s">
        <v>28</v>
      </c>
      <c r="U2823" s="63" t="s">
        <v>29</v>
      </c>
      <c r="W2823" s="143"/>
      <c r="X2823" s="143"/>
      <c r="AO2823" s="143"/>
      <c r="AP2823" s="143"/>
      <c r="BD2823" s="234"/>
      <c r="BE2823" s="234"/>
    </row>
    <row r="2824" spans="1:57" ht="12.95" customHeight="1" x14ac:dyDescent="0.2">
      <c r="A2824" s="57">
        <f t="shared" si="56"/>
        <v>2823</v>
      </c>
      <c r="B2824" s="58">
        <v>3310124406940000</v>
      </c>
      <c r="C2824" s="59" t="s">
        <v>7468</v>
      </c>
      <c r="D2824" s="59" t="s">
        <v>158</v>
      </c>
      <c r="E2824" s="60">
        <v>34489</v>
      </c>
      <c r="F2824" s="60">
        <v>45324</v>
      </c>
      <c r="G2824" s="60">
        <v>45324</v>
      </c>
      <c r="H2824" s="58">
        <v>202413439421</v>
      </c>
      <c r="I2824" s="58">
        <v>6211781626</v>
      </c>
      <c r="J2824" s="60" t="s">
        <v>7469</v>
      </c>
      <c r="K2824" s="60" t="s">
        <v>7467</v>
      </c>
      <c r="L2824" s="212" t="s">
        <v>463</v>
      </c>
      <c r="M2824" s="60">
        <v>45327</v>
      </c>
      <c r="N2824" s="58" t="s">
        <v>24</v>
      </c>
      <c r="O2824" s="59" t="s">
        <v>30</v>
      </c>
      <c r="P2824" s="62">
        <v>700000</v>
      </c>
      <c r="Q2824" s="58" t="s">
        <v>26</v>
      </c>
      <c r="R2824" s="58" t="s">
        <v>26</v>
      </c>
      <c r="S2824" s="58" t="s">
        <v>27</v>
      </c>
      <c r="T2824" s="213" t="s">
        <v>28</v>
      </c>
      <c r="U2824" s="63" t="s">
        <v>29</v>
      </c>
      <c r="W2824" s="143"/>
      <c r="X2824" s="143"/>
      <c r="AO2824" s="143"/>
      <c r="AP2824" s="143"/>
      <c r="BD2824" s="234"/>
      <c r="BE2824" s="234"/>
    </row>
    <row r="2825" spans="1:57" ht="12.95" customHeight="1" x14ac:dyDescent="0.2">
      <c r="A2825" s="57">
        <f t="shared" si="56"/>
        <v>2824</v>
      </c>
      <c r="B2825" s="58">
        <v>3329032905920000</v>
      </c>
      <c r="C2825" s="59" t="s">
        <v>2387</v>
      </c>
      <c r="D2825" s="59" t="s">
        <v>217</v>
      </c>
      <c r="E2825" s="60">
        <v>33753</v>
      </c>
      <c r="F2825" s="60">
        <v>45324</v>
      </c>
      <c r="G2825" s="60">
        <v>45324</v>
      </c>
      <c r="H2825" s="58">
        <v>202413438421</v>
      </c>
      <c r="I2825" s="58">
        <v>6201590479</v>
      </c>
      <c r="J2825" s="60" t="s">
        <v>7470</v>
      </c>
      <c r="K2825" s="60" t="s">
        <v>7471</v>
      </c>
      <c r="L2825" s="59" t="s">
        <v>4262</v>
      </c>
      <c r="M2825" s="60">
        <v>45327</v>
      </c>
      <c r="N2825" s="58" t="s">
        <v>24</v>
      </c>
      <c r="O2825" s="59" t="s">
        <v>37</v>
      </c>
      <c r="P2825" s="62">
        <v>450000</v>
      </c>
      <c r="Q2825" s="58" t="s">
        <v>2612</v>
      </c>
      <c r="R2825" s="58" t="s">
        <v>108</v>
      </c>
      <c r="S2825" s="58" t="s">
        <v>57</v>
      </c>
      <c r="T2825" s="213" t="s">
        <v>28</v>
      </c>
      <c r="U2825" s="63" t="s">
        <v>29</v>
      </c>
      <c r="W2825" s="143"/>
      <c r="X2825" s="143"/>
      <c r="AO2825" s="143"/>
      <c r="AP2825" s="143"/>
      <c r="BD2825" s="234"/>
      <c r="BE2825" s="234"/>
    </row>
    <row r="2826" spans="1:57" ht="12.95" customHeight="1" x14ac:dyDescent="0.2">
      <c r="A2826" s="57">
        <f t="shared" si="56"/>
        <v>2825</v>
      </c>
      <c r="B2826" s="58">
        <v>3175012801790000</v>
      </c>
      <c r="C2826" s="59" t="s">
        <v>7472</v>
      </c>
      <c r="D2826" s="59" t="s">
        <v>56</v>
      </c>
      <c r="E2826" s="60">
        <v>28883</v>
      </c>
      <c r="F2826" s="60">
        <v>45324</v>
      </c>
      <c r="G2826" s="60">
        <v>45324</v>
      </c>
      <c r="H2826" s="58">
        <v>202413438328</v>
      </c>
      <c r="I2826" s="58">
        <v>6201190965</v>
      </c>
      <c r="J2826" s="60" t="s">
        <v>7473</v>
      </c>
      <c r="K2826" s="60" t="s">
        <v>7474</v>
      </c>
      <c r="L2826" s="212" t="s">
        <v>52</v>
      </c>
      <c r="M2826" s="60">
        <v>45327</v>
      </c>
      <c r="N2826" s="58" t="s">
        <v>24</v>
      </c>
      <c r="O2826" s="59" t="s">
        <v>37</v>
      </c>
      <c r="P2826" s="62">
        <v>600000</v>
      </c>
      <c r="Q2826" s="58" t="s">
        <v>26</v>
      </c>
      <c r="R2826" s="58" t="s">
        <v>26</v>
      </c>
      <c r="S2826" s="58" t="s">
        <v>2848</v>
      </c>
      <c r="T2826" s="213" t="s">
        <v>28</v>
      </c>
      <c r="U2826" s="63" t="s">
        <v>29</v>
      </c>
      <c r="W2826" s="143"/>
      <c r="X2826" s="143"/>
      <c r="AO2826" s="143"/>
      <c r="AP2826" s="143"/>
      <c r="BD2826" s="234"/>
      <c r="BE2826" s="234"/>
    </row>
    <row r="2827" spans="1:57" ht="12.95" customHeight="1" x14ac:dyDescent="0.2">
      <c r="A2827" s="57">
        <f t="shared" si="56"/>
        <v>2826</v>
      </c>
      <c r="B2827" s="58">
        <v>3526051512850000</v>
      </c>
      <c r="C2827" s="59" t="s">
        <v>1605</v>
      </c>
      <c r="D2827" s="59" t="s">
        <v>51</v>
      </c>
      <c r="E2827" s="60">
        <v>31396</v>
      </c>
      <c r="F2827" s="60">
        <v>45324</v>
      </c>
      <c r="G2827" s="60">
        <v>45324</v>
      </c>
      <c r="H2827" s="58">
        <v>202413438326</v>
      </c>
      <c r="I2827" s="58">
        <v>6200251241</v>
      </c>
      <c r="J2827" s="60" t="s">
        <v>7475</v>
      </c>
      <c r="K2827" s="60" t="s">
        <v>7474</v>
      </c>
      <c r="L2827" s="212" t="s">
        <v>52</v>
      </c>
      <c r="M2827" s="60">
        <v>45327</v>
      </c>
      <c r="N2827" s="58" t="s">
        <v>24</v>
      </c>
      <c r="O2827" s="59" t="s">
        <v>37</v>
      </c>
      <c r="P2827" s="62">
        <v>600000</v>
      </c>
      <c r="Q2827" s="58" t="s">
        <v>26</v>
      </c>
      <c r="R2827" s="58" t="s">
        <v>26</v>
      </c>
      <c r="S2827" s="58" t="s">
        <v>2835</v>
      </c>
      <c r="T2827" s="213" t="s">
        <v>28</v>
      </c>
      <c r="U2827" s="63" t="s">
        <v>29</v>
      </c>
      <c r="W2827" s="143"/>
      <c r="X2827" s="143"/>
      <c r="AO2827" s="143"/>
      <c r="AP2827" s="143"/>
      <c r="BD2827" s="234"/>
      <c r="BE2827" s="234"/>
    </row>
    <row r="2828" spans="1:57" ht="12.95" customHeight="1" x14ac:dyDescent="0.2">
      <c r="A2828" s="57">
        <f t="shared" si="56"/>
        <v>2827</v>
      </c>
      <c r="B2828" s="58">
        <v>1402011610890000</v>
      </c>
      <c r="C2828" s="59" t="s">
        <v>7476</v>
      </c>
      <c r="D2828" s="59" t="s">
        <v>719</v>
      </c>
      <c r="E2828" s="60">
        <v>32797</v>
      </c>
      <c r="F2828" s="60">
        <v>45324</v>
      </c>
      <c r="G2828" s="60">
        <v>45324</v>
      </c>
      <c r="H2828" s="58">
        <v>202413438325</v>
      </c>
      <c r="I2828" s="58">
        <v>6200218781</v>
      </c>
      <c r="J2828" s="60" t="s">
        <v>7477</v>
      </c>
      <c r="K2828" s="60" t="s">
        <v>7474</v>
      </c>
      <c r="L2828" s="212" t="s">
        <v>52</v>
      </c>
      <c r="M2828" s="60">
        <v>45327</v>
      </c>
      <c r="N2828" s="58" t="s">
        <v>24</v>
      </c>
      <c r="O2828" s="59" t="s">
        <v>37</v>
      </c>
      <c r="P2828" s="62">
        <v>600000</v>
      </c>
      <c r="Q2828" s="58" t="s">
        <v>26</v>
      </c>
      <c r="R2828" s="58" t="s">
        <v>26</v>
      </c>
      <c r="S2828" s="58" t="s">
        <v>2887</v>
      </c>
      <c r="T2828" s="213" t="s">
        <v>28</v>
      </c>
      <c r="U2828" s="63" t="s">
        <v>29</v>
      </c>
      <c r="W2828" s="143"/>
      <c r="X2828" s="143"/>
      <c r="AO2828" s="143"/>
      <c r="AP2828" s="143"/>
      <c r="BD2828" s="234"/>
      <c r="BE2828" s="234"/>
    </row>
    <row r="2829" spans="1:57" ht="12.95" customHeight="1" x14ac:dyDescent="0.2">
      <c r="A2829" s="57">
        <f t="shared" si="56"/>
        <v>2828</v>
      </c>
      <c r="B2829" s="58">
        <v>3172042004890010</v>
      </c>
      <c r="C2829" s="59" t="s">
        <v>1546</v>
      </c>
      <c r="D2829" s="59" t="s">
        <v>245</v>
      </c>
      <c r="E2829" s="60">
        <v>32618</v>
      </c>
      <c r="F2829" s="60">
        <v>45324</v>
      </c>
      <c r="G2829" s="60">
        <v>45324</v>
      </c>
      <c r="H2829" s="58">
        <v>202413438324</v>
      </c>
      <c r="I2829" s="58">
        <v>6200361736</v>
      </c>
      <c r="J2829" s="60" t="s">
        <v>7478</v>
      </c>
      <c r="K2829" s="60" t="s">
        <v>7474</v>
      </c>
      <c r="L2829" s="212" t="s">
        <v>52</v>
      </c>
      <c r="M2829" s="60">
        <v>45327</v>
      </c>
      <c r="N2829" s="58" t="s">
        <v>24</v>
      </c>
      <c r="O2829" s="59" t="s">
        <v>37</v>
      </c>
      <c r="P2829" s="62">
        <v>600000</v>
      </c>
      <c r="Q2829" s="58" t="s">
        <v>26</v>
      </c>
      <c r="R2829" s="58" t="s">
        <v>26</v>
      </c>
      <c r="S2829" s="58" t="s">
        <v>2815</v>
      </c>
      <c r="T2829" s="213" t="s">
        <v>28</v>
      </c>
      <c r="U2829" s="63" t="s">
        <v>29</v>
      </c>
      <c r="W2829" s="143"/>
      <c r="X2829" s="143"/>
      <c r="AO2829" s="143"/>
      <c r="AP2829" s="143"/>
      <c r="BD2829" s="234"/>
      <c r="BE2829" s="234"/>
    </row>
    <row r="2830" spans="1:57" ht="12.95" customHeight="1" x14ac:dyDescent="0.2">
      <c r="A2830" s="57">
        <f t="shared" si="56"/>
        <v>2829</v>
      </c>
      <c r="B2830" s="58">
        <v>3328100804810000</v>
      </c>
      <c r="C2830" s="59" t="s">
        <v>7479</v>
      </c>
      <c r="D2830" s="59" t="s">
        <v>509</v>
      </c>
      <c r="E2830" s="60">
        <v>29684</v>
      </c>
      <c r="F2830" s="60">
        <v>45324</v>
      </c>
      <c r="G2830" s="60">
        <v>45324</v>
      </c>
      <c r="H2830" s="58">
        <v>202413438323</v>
      </c>
      <c r="I2830" s="58">
        <v>6202098648</v>
      </c>
      <c r="J2830" s="60" t="s">
        <v>7480</v>
      </c>
      <c r="K2830" s="60" t="s">
        <v>7474</v>
      </c>
      <c r="L2830" s="212" t="s">
        <v>52</v>
      </c>
      <c r="M2830" s="60">
        <v>45327</v>
      </c>
      <c r="N2830" s="58" t="s">
        <v>24</v>
      </c>
      <c r="O2830" s="59" t="s">
        <v>37</v>
      </c>
      <c r="P2830" s="62">
        <v>600000</v>
      </c>
      <c r="Q2830" s="58" t="s">
        <v>26</v>
      </c>
      <c r="R2830" s="58" t="s">
        <v>26</v>
      </c>
      <c r="S2830" s="58" t="s">
        <v>2815</v>
      </c>
      <c r="T2830" s="213" t="s">
        <v>28</v>
      </c>
      <c r="U2830" s="63" t="s">
        <v>29</v>
      </c>
      <c r="W2830" s="143"/>
      <c r="X2830" s="143"/>
      <c r="AO2830" s="143"/>
      <c r="AP2830" s="143"/>
      <c r="BD2830" s="234"/>
      <c r="BE2830" s="234"/>
    </row>
    <row r="2831" spans="1:57" ht="12.95" customHeight="1" x14ac:dyDescent="0.2">
      <c r="A2831" s="57">
        <f t="shared" si="56"/>
        <v>2830</v>
      </c>
      <c r="B2831" s="58">
        <v>3527121502920000</v>
      </c>
      <c r="C2831" s="59" t="s">
        <v>7481</v>
      </c>
      <c r="D2831" s="59" t="s">
        <v>1132</v>
      </c>
      <c r="E2831" s="60">
        <v>33648</v>
      </c>
      <c r="F2831" s="60">
        <v>45324</v>
      </c>
      <c r="G2831" s="60">
        <v>45324</v>
      </c>
      <c r="H2831" s="58">
        <v>202413438322</v>
      </c>
      <c r="I2831" s="58">
        <v>6211944801</v>
      </c>
      <c r="J2831" s="60" t="s">
        <v>7482</v>
      </c>
      <c r="K2831" s="60" t="s">
        <v>7474</v>
      </c>
      <c r="L2831" s="212" t="s">
        <v>52</v>
      </c>
      <c r="M2831" s="60">
        <v>45327</v>
      </c>
      <c r="N2831" s="58" t="s">
        <v>24</v>
      </c>
      <c r="O2831" s="59" t="s">
        <v>37</v>
      </c>
      <c r="P2831" s="62">
        <v>600000</v>
      </c>
      <c r="Q2831" s="58" t="s">
        <v>26</v>
      </c>
      <c r="R2831" s="58" t="s">
        <v>26</v>
      </c>
      <c r="S2831" s="58" t="s">
        <v>2815</v>
      </c>
      <c r="T2831" s="213" t="s">
        <v>28</v>
      </c>
      <c r="U2831" s="63" t="s">
        <v>29</v>
      </c>
      <c r="W2831" s="143"/>
      <c r="X2831" s="143"/>
      <c r="AO2831" s="143"/>
      <c r="AP2831" s="143"/>
      <c r="BD2831" s="234"/>
      <c r="BE2831" s="234"/>
    </row>
    <row r="2832" spans="1:57" ht="12.95" customHeight="1" x14ac:dyDescent="0.2">
      <c r="A2832" s="57">
        <f t="shared" si="56"/>
        <v>2831</v>
      </c>
      <c r="B2832" s="58">
        <v>1671092104790000</v>
      </c>
      <c r="C2832" s="59" t="s">
        <v>7483</v>
      </c>
      <c r="D2832" s="59" t="s">
        <v>1857</v>
      </c>
      <c r="E2832" s="60">
        <v>30793</v>
      </c>
      <c r="F2832" s="60">
        <v>45324</v>
      </c>
      <c r="G2832" s="60">
        <v>45324</v>
      </c>
      <c r="H2832" s="58">
        <v>202413438321</v>
      </c>
      <c r="I2832" s="58">
        <v>6212001225</v>
      </c>
      <c r="J2832" s="60" t="s">
        <v>7484</v>
      </c>
      <c r="K2832" s="60" t="s">
        <v>7474</v>
      </c>
      <c r="L2832" s="212" t="s">
        <v>52</v>
      </c>
      <c r="M2832" s="60">
        <v>45327</v>
      </c>
      <c r="N2832" s="58" t="s">
        <v>24</v>
      </c>
      <c r="O2832" s="59" t="s">
        <v>37</v>
      </c>
      <c r="P2832" s="62">
        <v>600000</v>
      </c>
      <c r="Q2832" s="58" t="s">
        <v>26</v>
      </c>
      <c r="R2832" s="58" t="s">
        <v>26</v>
      </c>
      <c r="S2832" s="58" t="s">
        <v>2815</v>
      </c>
      <c r="T2832" s="213" t="s">
        <v>28</v>
      </c>
      <c r="U2832" s="63" t="s">
        <v>29</v>
      </c>
      <c r="W2832" s="143"/>
      <c r="X2832" s="143"/>
      <c r="AO2832" s="143"/>
      <c r="AP2832" s="143"/>
      <c r="BD2832" s="234"/>
      <c r="BE2832" s="234"/>
    </row>
    <row r="2833" spans="1:57" ht="12.95" customHeight="1" x14ac:dyDescent="0.2">
      <c r="A2833" s="57">
        <f t="shared" si="56"/>
        <v>2832</v>
      </c>
      <c r="B2833" s="58">
        <v>3273051302790000</v>
      </c>
      <c r="C2833" s="59" t="s">
        <v>7485</v>
      </c>
      <c r="D2833" s="59" t="s">
        <v>632</v>
      </c>
      <c r="E2833" s="60">
        <v>28899</v>
      </c>
      <c r="F2833" s="60">
        <v>45324</v>
      </c>
      <c r="G2833" s="60">
        <v>45324</v>
      </c>
      <c r="H2833" s="58">
        <v>202413438228</v>
      </c>
      <c r="I2833" s="58">
        <v>6201505847</v>
      </c>
      <c r="J2833" s="60" t="s">
        <v>7486</v>
      </c>
      <c r="K2833" s="60" t="s">
        <v>7487</v>
      </c>
      <c r="L2833" s="212" t="s">
        <v>52</v>
      </c>
      <c r="M2833" s="60">
        <v>45327</v>
      </c>
      <c r="N2833" s="58" t="s">
        <v>24</v>
      </c>
      <c r="O2833" s="59" t="s">
        <v>37</v>
      </c>
      <c r="P2833" s="62">
        <v>600000</v>
      </c>
      <c r="Q2833" s="58" t="s">
        <v>26</v>
      </c>
      <c r="R2833" s="58" t="s">
        <v>26</v>
      </c>
      <c r="S2833" s="58" t="s">
        <v>2815</v>
      </c>
      <c r="T2833" s="213" t="s">
        <v>28</v>
      </c>
      <c r="U2833" s="63" t="s">
        <v>29</v>
      </c>
      <c r="W2833" s="143"/>
      <c r="X2833" s="143"/>
      <c r="AO2833" s="143"/>
      <c r="AP2833" s="143"/>
      <c r="BD2833" s="234"/>
      <c r="BE2833" s="234"/>
    </row>
    <row r="2834" spans="1:57" ht="12.95" customHeight="1" x14ac:dyDescent="0.2">
      <c r="A2834" s="57">
        <f t="shared" si="56"/>
        <v>2833</v>
      </c>
      <c r="B2834" s="58">
        <v>3302220609830000</v>
      </c>
      <c r="C2834" s="59" t="s">
        <v>1561</v>
      </c>
      <c r="D2834" s="59" t="s">
        <v>141</v>
      </c>
      <c r="E2834" s="60">
        <v>30565</v>
      </c>
      <c r="F2834" s="60">
        <v>45324</v>
      </c>
      <c r="G2834" s="60">
        <v>45324</v>
      </c>
      <c r="H2834" s="58">
        <v>202413438227</v>
      </c>
      <c r="I2834" s="58">
        <v>6201641861</v>
      </c>
      <c r="J2834" s="60" t="s">
        <v>7488</v>
      </c>
      <c r="K2834" s="60" t="s">
        <v>7487</v>
      </c>
      <c r="L2834" s="212" t="s">
        <v>52</v>
      </c>
      <c r="M2834" s="60">
        <v>45327</v>
      </c>
      <c r="N2834" s="58" t="s">
        <v>24</v>
      </c>
      <c r="O2834" s="59" t="s">
        <v>37</v>
      </c>
      <c r="P2834" s="62">
        <v>600000</v>
      </c>
      <c r="Q2834" s="58" t="s">
        <v>26</v>
      </c>
      <c r="R2834" s="58" t="s">
        <v>26</v>
      </c>
      <c r="S2834" s="58" t="s">
        <v>2887</v>
      </c>
      <c r="T2834" s="213" t="s">
        <v>28</v>
      </c>
      <c r="U2834" s="63" t="s">
        <v>29</v>
      </c>
      <c r="W2834" s="143"/>
      <c r="X2834" s="143"/>
      <c r="AO2834" s="143"/>
      <c r="AP2834" s="143"/>
      <c r="BD2834" s="234"/>
      <c r="BE2834" s="234"/>
    </row>
    <row r="2835" spans="1:57" ht="12.95" customHeight="1" x14ac:dyDescent="0.2">
      <c r="A2835" s="57">
        <f t="shared" si="56"/>
        <v>2834</v>
      </c>
      <c r="B2835" s="58">
        <v>3526051006760000</v>
      </c>
      <c r="C2835" s="59" t="s">
        <v>7489</v>
      </c>
      <c r="D2835" s="59" t="s">
        <v>51</v>
      </c>
      <c r="E2835" s="60">
        <v>27921</v>
      </c>
      <c r="F2835" s="60">
        <v>45324</v>
      </c>
      <c r="G2835" s="60">
        <v>45324</v>
      </c>
      <c r="H2835" s="58">
        <v>202413438226</v>
      </c>
      <c r="I2835" s="58">
        <v>6201037571</v>
      </c>
      <c r="J2835" s="60" t="s">
        <v>7490</v>
      </c>
      <c r="K2835" s="60" t="s">
        <v>7487</v>
      </c>
      <c r="L2835" s="212" t="s">
        <v>52</v>
      </c>
      <c r="M2835" s="60">
        <v>45327</v>
      </c>
      <c r="N2835" s="58" t="s">
        <v>24</v>
      </c>
      <c r="O2835" s="59" t="s">
        <v>37</v>
      </c>
      <c r="P2835" s="62">
        <v>600000</v>
      </c>
      <c r="Q2835" s="58" t="s">
        <v>26</v>
      </c>
      <c r="R2835" s="58" t="s">
        <v>26</v>
      </c>
      <c r="S2835" s="58" t="s">
        <v>2887</v>
      </c>
      <c r="T2835" s="213" t="s">
        <v>28</v>
      </c>
      <c r="U2835" s="63" t="s">
        <v>29</v>
      </c>
      <c r="W2835" s="143"/>
      <c r="X2835" s="143"/>
      <c r="AO2835" s="143"/>
      <c r="AP2835" s="143"/>
      <c r="BD2835" s="234"/>
      <c r="BE2835" s="234"/>
    </row>
    <row r="2836" spans="1:57" ht="12.95" customHeight="1" x14ac:dyDescent="0.2">
      <c r="A2836" s="57">
        <f t="shared" si="56"/>
        <v>2835</v>
      </c>
      <c r="B2836" s="58">
        <v>3329171004810000</v>
      </c>
      <c r="C2836" s="59" t="s">
        <v>7491</v>
      </c>
      <c r="D2836" s="59" t="s">
        <v>217</v>
      </c>
      <c r="E2836" s="60">
        <v>29686</v>
      </c>
      <c r="F2836" s="60">
        <v>45324</v>
      </c>
      <c r="G2836" s="60">
        <v>45324</v>
      </c>
      <c r="H2836" s="58">
        <v>202413438225</v>
      </c>
      <c r="I2836" s="58">
        <v>6211856224</v>
      </c>
      <c r="J2836" s="60" t="s">
        <v>7492</v>
      </c>
      <c r="K2836" s="60" t="s">
        <v>7487</v>
      </c>
      <c r="L2836" s="212" t="s">
        <v>52</v>
      </c>
      <c r="M2836" s="60">
        <v>45327</v>
      </c>
      <c r="N2836" s="58" t="s">
        <v>24</v>
      </c>
      <c r="O2836" s="59" t="s">
        <v>37</v>
      </c>
      <c r="P2836" s="62">
        <v>600000</v>
      </c>
      <c r="Q2836" s="58" t="s">
        <v>26</v>
      </c>
      <c r="R2836" s="58" t="s">
        <v>26</v>
      </c>
      <c r="S2836" s="58" t="s">
        <v>2887</v>
      </c>
      <c r="T2836" s="213" t="s">
        <v>28</v>
      </c>
      <c r="U2836" s="63" t="s">
        <v>29</v>
      </c>
      <c r="W2836" s="143"/>
      <c r="X2836" s="143"/>
      <c r="AO2836" s="143"/>
      <c r="AP2836" s="143"/>
      <c r="BD2836" s="234"/>
      <c r="BE2836" s="234"/>
    </row>
    <row r="2837" spans="1:57" ht="12.95" customHeight="1" x14ac:dyDescent="0.2">
      <c r="A2837" s="57">
        <f t="shared" si="56"/>
        <v>2836</v>
      </c>
      <c r="B2837" s="58">
        <v>3402161911850000</v>
      </c>
      <c r="C2837" s="59" t="s">
        <v>7493</v>
      </c>
      <c r="D2837" s="59" t="s">
        <v>855</v>
      </c>
      <c r="E2837" s="60">
        <v>31370</v>
      </c>
      <c r="F2837" s="60">
        <v>45324</v>
      </c>
      <c r="G2837" s="60">
        <v>45324</v>
      </c>
      <c r="H2837" s="58">
        <v>202413438224</v>
      </c>
      <c r="I2837" s="58">
        <v>6211866479</v>
      </c>
      <c r="J2837" s="60" t="s">
        <v>7494</v>
      </c>
      <c r="K2837" s="60" t="s">
        <v>7487</v>
      </c>
      <c r="L2837" s="212" t="s">
        <v>52</v>
      </c>
      <c r="M2837" s="60">
        <v>45327</v>
      </c>
      <c r="N2837" s="58" t="s">
        <v>24</v>
      </c>
      <c r="O2837" s="59" t="s">
        <v>37</v>
      </c>
      <c r="P2837" s="62">
        <v>600000</v>
      </c>
      <c r="Q2837" s="58" t="s">
        <v>26</v>
      </c>
      <c r="R2837" s="58" t="s">
        <v>26</v>
      </c>
      <c r="S2837" s="58" t="s">
        <v>2848</v>
      </c>
      <c r="T2837" s="213" t="s">
        <v>28</v>
      </c>
      <c r="U2837" s="63" t="s">
        <v>29</v>
      </c>
      <c r="W2837" s="143"/>
      <c r="X2837" s="143"/>
      <c r="AO2837" s="143"/>
      <c r="AP2837" s="143"/>
      <c r="BD2837" s="234"/>
      <c r="BE2837" s="234"/>
    </row>
    <row r="2838" spans="1:57" ht="12.95" customHeight="1" x14ac:dyDescent="0.2">
      <c r="A2838" s="57">
        <f t="shared" si="56"/>
        <v>2837</v>
      </c>
      <c r="B2838" s="58">
        <v>7326151408930000</v>
      </c>
      <c r="C2838" s="59" t="s">
        <v>6670</v>
      </c>
      <c r="D2838" s="59" t="s">
        <v>6671</v>
      </c>
      <c r="E2838" s="60">
        <v>34195</v>
      </c>
      <c r="F2838" s="60">
        <v>45324</v>
      </c>
      <c r="G2838" s="60">
        <v>45324</v>
      </c>
      <c r="H2838" s="58">
        <v>202413438223</v>
      </c>
      <c r="I2838" s="58">
        <v>6211401129</v>
      </c>
      <c r="J2838" s="60" t="s">
        <v>7495</v>
      </c>
      <c r="K2838" s="60" t="s">
        <v>7487</v>
      </c>
      <c r="L2838" s="212" t="s">
        <v>52</v>
      </c>
      <c r="M2838" s="60">
        <v>45327</v>
      </c>
      <c r="N2838" s="58" t="s">
        <v>24</v>
      </c>
      <c r="O2838" s="59" t="s">
        <v>37</v>
      </c>
      <c r="P2838" s="62">
        <v>600000</v>
      </c>
      <c r="Q2838" s="58" t="s">
        <v>26</v>
      </c>
      <c r="R2838" s="58" t="s">
        <v>26</v>
      </c>
      <c r="S2838" s="58" t="s">
        <v>2848</v>
      </c>
      <c r="T2838" s="213" t="s">
        <v>28</v>
      </c>
      <c r="U2838" s="63" t="s">
        <v>29</v>
      </c>
      <c r="W2838" s="143"/>
      <c r="X2838" s="143"/>
      <c r="AO2838" s="143"/>
      <c r="AP2838" s="143"/>
      <c r="BD2838" s="234"/>
      <c r="BE2838" s="234"/>
    </row>
    <row r="2839" spans="1:57" ht="12.95" customHeight="1" x14ac:dyDescent="0.2">
      <c r="A2839" s="57">
        <f t="shared" si="56"/>
        <v>2838</v>
      </c>
      <c r="B2839" s="58">
        <v>3310161412960000</v>
      </c>
      <c r="C2839" s="59" t="s">
        <v>7496</v>
      </c>
      <c r="D2839" s="59" t="s">
        <v>158</v>
      </c>
      <c r="E2839" s="60">
        <v>35413</v>
      </c>
      <c r="F2839" s="60">
        <v>45324</v>
      </c>
      <c r="G2839" s="60">
        <v>45324</v>
      </c>
      <c r="H2839" s="58">
        <v>202413438222</v>
      </c>
      <c r="I2839" s="58">
        <v>6211945433</v>
      </c>
      <c r="J2839" s="60" t="s">
        <v>7497</v>
      </c>
      <c r="K2839" s="60" t="s">
        <v>7487</v>
      </c>
      <c r="L2839" s="212" t="s">
        <v>52</v>
      </c>
      <c r="M2839" s="60">
        <v>45327</v>
      </c>
      <c r="N2839" s="58" t="s">
        <v>24</v>
      </c>
      <c r="O2839" s="59" t="s">
        <v>37</v>
      </c>
      <c r="P2839" s="62">
        <v>600000</v>
      </c>
      <c r="Q2839" s="58" t="s">
        <v>26</v>
      </c>
      <c r="R2839" s="58" t="s">
        <v>26</v>
      </c>
      <c r="S2839" s="58" t="s">
        <v>2848</v>
      </c>
      <c r="T2839" s="213" t="s">
        <v>28</v>
      </c>
      <c r="U2839" s="63" t="s">
        <v>29</v>
      </c>
      <c r="W2839" s="143"/>
      <c r="X2839" s="143"/>
      <c r="AO2839" s="143"/>
      <c r="AP2839" s="143"/>
      <c r="BD2839" s="234"/>
      <c r="BE2839" s="234"/>
    </row>
    <row r="2840" spans="1:57" ht="12.95" customHeight="1" x14ac:dyDescent="0.2">
      <c r="A2840" s="57">
        <f t="shared" si="56"/>
        <v>2839</v>
      </c>
      <c r="B2840" s="58">
        <v>3674031402820000</v>
      </c>
      <c r="C2840" s="59" t="s">
        <v>7498</v>
      </c>
      <c r="D2840" s="59" t="s">
        <v>56</v>
      </c>
      <c r="E2840" s="60">
        <v>29996</v>
      </c>
      <c r="F2840" s="60">
        <v>45324</v>
      </c>
      <c r="G2840" s="60">
        <v>45324</v>
      </c>
      <c r="H2840" s="58">
        <v>202413438221</v>
      </c>
      <c r="I2840" s="58">
        <v>6200253241</v>
      </c>
      <c r="J2840" s="60" t="s">
        <v>7499</v>
      </c>
      <c r="K2840" s="60" t="s">
        <v>7487</v>
      </c>
      <c r="L2840" s="212" t="s">
        <v>52</v>
      </c>
      <c r="M2840" s="60">
        <v>45327</v>
      </c>
      <c r="N2840" s="58" t="s">
        <v>24</v>
      </c>
      <c r="O2840" s="59" t="s">
        <v>37</v>
      </c>
      <c r="P2840" s="62">
        <v>600000</v>
      </c>
      <c r="Q2840" s="58" t="s">
        <v>26</v>
      </c>
      <c r="R2840" s="58" t="s">
        <v>26</v>
      </c>
      <c r="S2840" s="58" t="s">
        <v>2848</v>
      </c>
      <c r="T2840" s="213" t="s">
        <v>28</v>
      </c>
      <c r="U2840" s="63" t="s">
        <v>29</v>
      </c>
      <c r="W2840" s="143"/>
      <c r="X2840" s="143"/>
      <c r="AO2840" s="143"/>
      <c r="AP2840" s="143"/>
      <c r="BD2840" s="234"/>
      <c r="BE2840" s="234"/>
    </row>
    <row r="2841" spans="1:57" ht="12.95" customHeight="1" x14ac:dyDescent="0.2">
      <c r="A2841" s="57">
        <f t="shared" si="56"/>
        <v>2840</v>
      </c>
      <c r="B2841" s="58">
        <v>3526012305700000</v>
      </c>
      <c r="C2841" s="59" t="s">
        <v>5636</v>
      </c>
      <c r="D2841" s="59" t="s">
        <v>51</v>
      </c>
      <c r="E2841" s="60">
        <v>25711</v>
      </c>
      <c r="F2841" s="60">
        <v>45323</v>
      </c>
      <c r="G2841" s="60">
        <v>45323</v>
      </c>
      <c r="H2841" s="58">
        <v>202413436721</v>
      </c>
      <c r="I2841" s="58">
        <v>6200093528</v>
      </c>
      <c r="J2841" s="60" t="s">
        <v>7500</v>
      </c>
      <c r="K2841" s="60" t="s">
        <v>7501</v>
      </c>
      <c r="L2841" s="212" t="s">
        <v>52</v>
      </c>
      <c r="M2841" s="60">
        <v>45327</v>
      </c>
      <c r="N2841" s="58" t="s">
        <v>24</v>
      </c>
      <c r="O2841" s="59" t="s">
        <v>37</v>
      </c>
      <c r="P2841" s="62">
        <v>600000</v>
      </c>
      <c r="Q2841" s="58" t="s">
        <v>26</v>
      </c>
      <c r="R2841" s="58" t="s">
        <v>26</v>
      </c>
      <c r="S2841" s="58" t="s">
        <v>27</v>
      </c>
      <c r="T2841" s="213" t="s">
        <v>28</v>
      </c>
      <c r="U2841" s="63" t="s">
        <v>29</v>
      </c>
      <c r="W2841" s="143"/>
      <c r="X2841" s="143"/>
      <c r="AO2841" s="143"/>
      <c r="AP2841" s="143"/>
      <c r="BD2841" s="234"/>
      <c r="BE2841" s="234"/>
    </row>
    <row r="2842" spans="1:57" ht="12.95" customHeight="1" x14ac:dyDescent="0.2">
      <c r="A2842" s="57">
        <f t="shared" si="56"/>
        <v>2841</v>
      </c>
      <c r="B2842" s="58">
        <v>3212080407860000</v>
      </c>
      <c r="C2842" s="59" t="s">
        <v>7502</v>
      </c>
      <c r="D2842" s="59" t="s">
        <v>451</v>
      </c>
      <c r="E2842" s="60">
        <v>31597</v>
      </c>
      <c r="F2842" s="60">
        <v>45327</v>
      </c>
      <c r="G2842" s="60">
        <v>45327</v>
      </c>
      <c r="H2842" s="58">
        <v>2024134343215</v>
      </c>
      <c r="I2842" s="58">
        <v>6200494535</v>
      </c>
      <c r="J2842" s="60" t="s">
        <v>7503</v>
      </c>
      <c r="K2842" s="60" t="s">
        <v>7504</v>
      </c>
      <c r="L2842" s="212" t="s">
        <v>547</v>
      </c>
      <c r="M2842" s="60">
        <v>45327</v>
      </c>
      <c r="N2842" s="58" t="s">
        <v>24</v>
      </c>
      <c r="O2842" s="59" t="s">
        <v>30</v>
      </c>
      <c r="P2842" s="62">
        <v>1056000</v>
      </c>
      <c r="Q2842" s="58" t="s">
        <v>26</v>
      </c>
      <c r="R2842" s="58" t="s">
        <v>26</v>
      </c>
      <c r="S2842" s="58" t="s">
        <v>27</v>
      </c>
      <c r="T2842" s="213" t="s">
        <v>28</v>
      </c>
      <c r="U2842" s="63" t="s">
        <v>29</v>
      </c>
      <c r="W2842" s="143"/>
      <c r="X2842" s="143"/>
      <c r="AO2842" s="143"/>
      <c r="AP2842" s="143"/>
      <c r="BD2842" s="234"/>
      <c r="BE2842" s="234"/>
    </row>
    <row r="2843" spans="1:57" ht="12.95" customHeight="1" x14ac:dyDescent="0.2">
      <c r="A2843" s="57">
        <f t="shared" si="56"/>
        <v>2842</v>
      </c>
      <c r="B2843" s="58">
        <v>3209220605930010</v>
      </c>
      <c r="C2843" s="59" t="s">
        <v>2185</v>
      </c>
      <c r="D2843" s="59" t="s">
        <v>231</v>
      </c>
      <c r="E2843" s="60">
        <v>34095</v>
      </c>
      <c r="F2843" s="60">
        <v>45327</v>
      </c>
      <c r="G2843" s="60">
        <v>45327</v>
      </c>
      <c r="H2843" s="58">
        <v>2024134343214</v>
      </c>
      <c r="I2843" s="58">
        <v>6222010694</v>
      </c>
      <c r="J2843" s="60" t="s">
        <v>7505</v>
      </c>
      <c r="K2843" s="60" t="s">
        <v>7504</v>
      </c>
      <c r="L2843" s="212" t="s">
        <v>547</v>
      </c>
      <c r="M2843" s="60">
        <v>45327</v>
      </c>
      <c r="N2843" s="58" t="s">
        <v>24</v>
      </c>
      <c r="O2843" s="59" t="s">
        <v>30</v>
      </c>
      <c r="P2843" s="62">
        <v>1056000</v>
      </c>
      <c r="Q2843" s="58" t="s">
        <v>26</v>
      </c>
      <c r="R2843" s="58" t="s">
        <v>26</v>
      </c>
      <c r="S2843" s="58" t="s">
        <v>27</v>
      </c>
      <c r="T2843" s="213" t="s">
        <v>28</v>
      </c>
      <c r="U2843" s="63" t="s">
        <v>29</v>
      </c>
      <c r="W2843" s="143"/>
      <c r="X2843" s="143"/>
      <c r="AO2843" s="143"/>
      <c r="AP2843" s="143"/>
      <c r="BD2843" s="234"/>
      <c r="BE2843" s="234"/>
    </row>
    <row r="2844" spans="1:57" ht="12.95" customHeight="1" x14ac:dyDescent="0.2">
      <c r="A2844" s="57">
        <f t="shared" si="56"/>
        <v>2843</v>
      </c>
      <c r="B2844" s="58">
        <v>3212132708900000</v>
      </c>
      <c r="C2844" s="59" t="s">
        <v>7506</v>
      </c>
      <c r="D2844" s="59" t="s">
        <v>451</v>
      </c>
      <c r="E2844" s="60">
        <v>33112</v>
      </c>
      <c r="F2844" s="60">
        <v>45327</v>
      </c>
      <c r="G2844" s="60">
        <v>45327</v>
      </c>
      <c r="H2844" s="58">
        <v>2024134343213</v>
      </c>
      <c r="I2844" s="58">
        <v>6211848245</v>
      </c>
      <c r="J2844" s="60" t="s">
        <v>7507</v>
      </c>
      <c r="K2844" s="60" t="s">
        <v>7504</v>
      </c>
      <c r="L2844" s="212" t="s">
        <v>547</v>
      </c>
      <c r="M2844" s="60">
        <v>45327</v>
      </c>
      <c r="N2844" s="58" t="s">
        <v>24</v>
      </c>
      <c r="O2844" s="59" t="s">
        <v>30</v>
      </c>
      <c r="P2844" s="62">
        <v>1056000</v>
      </c>
      <c r="Q2844" s="58" t="s">
        <v>26</v>
      </c>
      <c r="R2844" s="58" t="s">
        <v>26</v>
      </c>
      <c r="S2844" s="58" t="s">
        <v>27</v>
      </c>
      <c r="T2844" s="213" t="s">
        <v>28</v>
      </c>
      <c r="U2844" s="63" t="s">
        <v>29</v>
      </c>
      <c r="W2844" s="143"/>
      <c r="X2844" s="143"/>
      <c r="AO2844" s="143"/>
      <c r="AP2844" s="143"/>
      <c r="BD2844" s="234"/>
      <c r="BE2844" s="234"/>
    </row>
    <row r="2845" spans="1:57" ht="12.95" customHeight="1" x14ac:dyDescent="0.2">
      <c r="A2845" s="57">
        <f t="shared" si="56"/>
        <v>2844</v>
      </c>
      <c r="B2845" s="58">
        <v>3328101809040000</v>
      </c>
      <c r="C2845" s="59" t="s">
        <v>7508</v>
      </c>
      <c r="D2845" s="59" t="s">
        <v>509</v>
      </c>
      <c r="E2845" s="60">
        <v>38248</v>
      </c>
      <c r="F2845" s="60">
        <v>45327</v>
      </c>
      <c r="G2845" s="60">
        <v>45327</v>
      </c>
      <c r="H2845" s="58">
        <v>2024134343212</v>
      </c>
      <c r="I2845" s="58">
        <v>6212263611</v>
      </c>
      <c r="J2845" s="60" t="s">
        <v>7509</v>
      </c>
      <c r="K2845" s="60" t="s">
        <v>7504</v>
      </c>
      <c r="L2845" s="212" t="s">
        <v>547</v>
      </c>
      <c r="M2845" s="60">
        <v>45327</v>
      </c>
      <c r="N2845" s="58" t="s">
        <v>24</v>
      </c>
      <c r="O2845" s="59" t="s">
        <v>30</v>
      </c>
      <c r="P2845" s="62">
        <v>1056000</v>
      </c>
      <c r="Q2845" s="58" t="s">
        <v>26</v>
      </c>
      <c r="R2845" s="58" t="s">
        <v>26</v>
      </c>
      <c r="S2845" s="58" t="s">
        <v>27</v>
      </c>
      <c r="T2845" s="213" t="s">
        <v>28</v>
      </c>
      <c r="U2845" s="63" t="s">
        <v>29</v>
      </c>
      <c r="W2845" s="143"/>
      <c r="X2845" s="143"/>
      <c r="AO2845" s="143"/>
      <c r="AP2845" s="143"/>
      <c r="BD2845" s="234"/>
      <c r="BE2845" s="234"/>
    </row>
    <row r="2846" spans="1:57" ht="12.95" customHeight="1" x14ac:dyDescent="0.2">
      <c r="A2846" s="57">
        <f t="shared" si="56"/>
        <v>2845</v>
      </c>
      <c r="B2846" s="58">
        <v>3524182804930000</v>
      </c>
      <c r="C2846" s="59" t="s">
        <v>7510</v>
      </c>
      <c r="D2846" s="59" t="s">
        <v>876</v>
      </c>
      <c r="E2846" s="60">
        <v>34087</v>
      </c>
      <c r="F2846" s="60">
        <v>45327</v>
      </c>
      <c r="G2846" s="60">
        <v>45327</v>
      </c>
      <c r="H2846" s="58">
        <v>2024134343211</v>
      </c>
      <c r="I2846" s="58">
        <v>6211412644</v>
      </c>
      <c r="J2846" s="60" t="s">
        <v>7511</v>
      </c>
      <c r="K2846" s="60" t="s">
        <v>7504</v>
      </c>
      <c r="L2846" s="212" t="s">
        <v>547</v>
      </c>
      <c r="M2846" s="60">
        <v>45327</v>
      </c>
      <c r="N2846" s="58" t="s">
        <v>24</v>
      </c>
      <c r="O2846" s="59" t="s">
        <v>30</v>
      </c>
      <c r="P2846" s="62">
        <v>1056000</v>
      </c>
      <c r="Q2846" s="58" t="s">
        <v>26</v>
      </c>
      <c r="R2846" s="58" t="s">
        <v>26</v>
      </c>
      <c r="S2846" s="58" t="s">
        <v>27</v>
      </c>
      <c r="T2846" s="213" t="s">
        <v>28</v>
      </c>
      <c r="U2846" s="63" t="s">
        <v>29</v>
      </c>
      <c r="W2846" s="143"/>
      <c r="X2846" s="143"/>
      <c r="AO2846" s="143"/>
      <c r="AP2846" s="143"/>
      <c r="BD2846" s="234"/>
      <c r="BE2846" s="234"/>
    </row>
    <row r="2847" spans="1:57" ht="12.95" customHeight="1" x14ac:dyDescent="0.2">
      <c r="A2847" s="57">
        <f t="shared" si="56"/>
        <v>2846</v>
      </c>
      <c r="B2847" s="58">
        <v>3671052510820010</v>
      </c>
      <c r="C2847" s="59" t="s">
        <v>3124</v>
      </c>
      <c r="D2847" s="59" t="s">
        <v>540</v>
      </c>
      <c r="E2847" s="60">
        <v>29976</v>
      </c>
      <c r="F2847" s="60">
        <v>45327</v>
      </c>
      <c r="G2847" s="60">
        <v>45327</v>
      </c>
      <c r="H2847" s="58">
        <v>2024134343210</v>
      </c>
      <c r="I2847" s="58">
        <v>6200468157</v>
      </c>
      <c r="J2847" s="60" t="s">
        <v>7512</v>
      </c>
      <c r="K2847" s="60" t="s">
        <v>7504</v>
      </c>
      <c r="L2847" s="212" t="s">
        <v>547</v>
      </c>
      <c r="M2847" s="60">
        <v>45327</v>
      </c>
      <c r="N2847" s="58" t="s">
        <v>24</v>
      </c>
      <c r="O2847" s="59" t="s">
        <v>30</v>
      </c>
      <c r="P2847" s="62">
        <v>1056000</v>
      </c>
      <c r="Q2847" s="58" t="s">
        <v>26</v>
      </c>
      <c r="R2847" s="58" t="s">
        <v>26</v>
      </c>
      <c r="S2847" s="58" t="s">
        <v>27</v>
      </c>
      <c r="T2847" s="213" t="s">
        <v>28</v>
      </c>
      <c r="U2847" s="63" t="s">
        <v>29</v>
      </c>
      <c r="W2847" s="143"/>
      <c r="X2847" s="143"/>
      <c r="AO2847" s="143"/>
      <c r="AP2847" s="143"/>
      <c r="BD2847" s="234"/>
      <c r="BE2847" s="234"/>
    </row>
    <row r="2848" spans="1:57" ht="12.95" customHeight="1" x14ac:dyDescent="0.2">
      <c r="A2848" s="57">
        <f t="shared" si="56"/>
        <v>2847</v>
      </c>
      <c r="B2848" s="58">
        <v>3323092006820000</v>
      </c>
      <c r="C2848" s="59" t="s">
        <v>7513</v>
      </c>
      <c r="D2848" s="59" t="s">
        <v>705</v>
      </c>
      <c r="E2848" s="60">
        <v>30130</v>
      </c>
      <c r="F2848" s="60">
        <v>45327</v>
      </c>
      <c r="G2848" s="60">
        <v>45327</v>
      </c>
      <c r="H2848" s="58">
        <v>202413434329</v>
      </c>
      <c r="I2848" s="58">
        <v>6211584910</v>
      </c>
      <c r="J2848" s="60" t="s">
        <v>7514</v>
      </c>
      <c r="K2848" s="60" t="s">
        <v>7504</v>
      </c>
      <c r="L2848" s="212" t="s">
        <v>547</v>
      </c>
      <c r="M2848" s="60">
        <v>45327</v>
      </c>
      <c r="N2848" s="58" t="s">
        <v>24</v>
      </c>
      <c r="O2848" s="59" t="s">
        <v>30</v>
      </c>
      <c r="P2848" s="62">
        <v>1056000</v>
      </c>
      <c r="Q2848" s="58" t="s">
        <v>26</v>
      </c>
      <c r="R2848" s="58" t="s">
        <v>26</v>
      </c>
      <c r="S2848" s="58" t="s">
        <v>27</v>
      </c>
      <c r="T2848" s="213" t="s">
        <v>28</v>
      </c>
      <c r="U2848" s="63" t="s">
        <v>29</v>
      </c>
      <c r="W2848" s="143"/>
      <c r="X2848" s="143"/>
      <c r="AO2848" s="143"/>
      <c r="AP2848" s="143"/>
      <c r="BD2848" s="234"/>
      <c r="BE2848" s="234"/>
    </row>
    <row r="2849" spans="1:57" ht="12.95" customHeight="1" x14ac:dyDescent="0.2">
      <c r="A2849" s="57">
        <f t="shared" si="56"/>
        <v>2848</v>
      </c>
      <c r="B2849" s="58">
        <v>3273142605890000</v>
      </c>
      <c r="C2849" s="59" t="s">
        <v>3116</v>
      </c>
      <c r="D2849" s="59" t="s">
        <v>257</v>
      </c>
      <c r="E2849" s="60">
        <v>32654</v>
      </c>
      <c r="F2849" s="60">
        <v>45327</v>
      </c>
      <c r="G2849" s="60">
        <v>45327</v>
      </c>
      <c r="H2849" s="58">
        <v>202413434328</v>
      </c>
      <c r="I2849" s="58">
        <v>6212400878</v>
      </c>
      <c r="J2849" s="60" t="s">
        <v>7515</v>
      </c>
      <c r="K2849" s="60" t="s">
        <v>7504</v>
      </c>
      <c r="L2849" s="212" t="s">
        <v>547</v>
      </c>
      <c r="M2849" s="60">
        <v>45327</v>
      </c>
      <c r="N2849" s="58" t="s">
        <v>24</v>
      </c>
      <c r="O2849" s="59" t="s">
        <v>30</v>
      </c>
      <c r="P2849" s="62">
        <v>1056000</v>
      </c>
      <c r="Q2849" s="58" t="s">
        <v>26</v>
      </c>
      <c r="R2849" s="58" t="s">
        <v>26</v>
      </c>
      <c r="S2849" s="58" t="s">
        <v>27</v>
      </c>
      <c r="T2849" s="213" t="s">
        <v>28</v>
      </c>
      <c r="U2849" s="63" t="s">
        <v>29</v>
      </c>
      <c r="W2849" s="143"/>
      <c r="X2849" s="143"/>
      <c r="AO2849" s="143"/>
      <c r="AP2849" s="143"/>
      <c r="BD2849" s="234"/>
      <c r="BE2849" s="234"/>
    </row>
    <row r="2850" spans="1:57" ht="12.95" customHeight="1" x14ac:dyDescent="0.2">
      <c r="A2850" s="57">
        <f t="shared" si="56"/>
        <v>2849</v>
      </c>
      <c r="B2850" s="58">
        <v>3329132111940000</v>
      </c>
      <c r="C2850" s="59" t="s">
        <v>7516</v>
      </c>
      <c r="D2850" s="59" t="s">
        <v>217</v>
      </c>
      <c r="E2850" s="60">
        <v>34659</v>
      </c>
      <c r="F2850" s="60">
        <v>45327</v>
      </c>
      <c r="G2850" s="60">
        <v>45327</v>
      </c>
      <c r="H2850" s="58">
        <v>202413434327</v>
      </c>
      <c r="I2850" s="58">
        <v>6201339543</v>
      </c>
      <c r="J2850" s="60" t="s">
        <v>7517</v>
      </c>
      <c r="K2850" s="60" t="s">
        <v>7504</v>
      </c>
      <c r="L2850" s="212" t="s">
        <v>547</v>
      </c>
      <c r="M2850" s="60">
        <v>45327</v>
      </c>
      <c r="N2850" s="58" t="s">
        <v>24</v>
      </c>
      <c r="O2850" s="59" t="s">
        <v>30</v>
      </c>
      <c r="P2850" s="62">
        <v>1056000</v>
      </c>
      <c r="Q2850" s="58" t="s">
        <v>26</v>
      </c>
      <c r="R2850" s="58" t="s">
        <v>26</v>
      </c>
      <c r="S2850" s="58" t="s">
        <v>27</v>
      </c>
      <c r="T2850" s="213" t="s">
        <v>28</v>
      </c>
      <c r="U2850" s="63" t="s">
        <v>29</v>
      </c>
      <c r="W2850" s="143"/>
      <c r="X2850" s="143"/>
      <c r="AO2850" s="143"/>
      <c r="AP2850" s="143"/>
      <c r="BD2850" s="234"/>
      <c r="BE2850" s="234"/>
    </row>
    <row r="2851" spans="1:57" ht="12.95" customHeight="1" x14ac:dyDescent="0.2">
      <c r="A2851" s="57">
        <f t="shared" si="56"/>
        <v>2850</v>
      </c>
      <c r="B2851" s="58">
        <v>3172030907770010</v>
      </c>
      <c r="C2851" s="59" t="s">
        <v>6981</v>
      </c>
      <c r="D2851" s="59" t="s">
        <v>51</v>
      </c>
      <c r="E2851" s="60">
        <v>28315</v>
      </c>
      <c r="F2851" s="60">
        <v>45324</v>
      </c>
      <c r="G2851" s="60">
        <v>45324</v>
      </c>
      <c r="H2851" s="58">
        <v>202413434326</v>
      </c>
      <c r="I2851" s="58">
        <v>6201326519</v>
      </c>
      <c r="J2851" s="60" t="s">
        <v>7518</v>
      </c>
      <c r="K2851" s="60" t="s">
        <v>7504</v>
      </c>
      <c r="L2851" s="212" t="s">
        <v>547</v>
      </c>
      <c r="M2851" s="60">
        <v>45327</v>
      </c>
      <c r="N2851" s="58" t="s">
        <v>24</v>
      </c>
      <c r="O2851" s="59" t="s">
        <v>30</v>
      </c>
      <c r="P2851" s="62">
        <v>1056000</v>
      </c>
      <c r="Q2851" s="58" t="s">
        <v>26</v>
      </c>
      <c r="R2851" s="58" t="s">
        <v>26</v>
      </c>
      <c r="S2851" s="58" t="s">
        <v>27</v>
      </c>
      <c r="T2851" s="213" t="s">
        <v>28</v>
      </c>
      <c r="U2851" s="63" t="s">
        <v>29</v>
      </c>
      <c r="W2851" s="143"/>
      <c r="X2851" s="143"/>
      <c r="AO2851" s="143"/>
      <c r="AP2851" s="143"/>
      <c r="BD2851" s="234"/>
      <c r="BE2851" s="234"/>
    </row>
    <row r="2852" spans="1:57" ht="12.95" customHeight="1" x14ac:dyDescent="0.2">
      <c r="A2852" s="57">
        <f t="shared" si="56"/>
        <v>2851</v>
      </c>
      <c r="B2852" s="58">
        <v>3209230212900000</v>
      </c>
      <c r="C2852" s="59" t="s">
        <v>5831</v>
      </c>
      <c r="D2852" s="59" t="s">
        <v>231</v>
      </c>
      <c r="E2852" s="60">
        <v>33209</v>
      </c>
      <c r="F2852" s="60">
        <v>45323</v>
      </c>
      <c r="G2852" s="60">
        <v>45323</v>
      </c>
      <c r="H2852" s="58">
        <v>202413434325</v>
      </c>
      <c r="I2852" s="58">
        <v>6201342042</v>
      </c>
      <c r="J2852" s="60" t="s">
        <v>7519</v>
      </c>
      <c r="K2852" s="60" t="s">
        <v>7504</v>
      </c>
      <c r="L2852" s="212" t="s">
        <v>547</v>
      </c>
      <c r="M2852" s="60">
        <v>45327</v>
      </c>
      <c r="N2852" s="58" t="s">
        <v>24</v>
      </c>
      <c r="O2852" s="59" t="s">
        <v>30</v>
      </c>
      <c r="P2852" s="62">
        <v>1056000</v>
      </c>
      <c r="Q2852" s="58" t="s">
        <v>26</v>
      </c>
      <c r="R2852" s="58" t="s">
        <v>26</v>
      </c>
      <c r="S2852" s="58" t="s">
        <v>27</v>
      </c>
      <c r="T2852" s="213" t="s">
        <v>28</v>
      </c>
      <c r="U2852" s="63" t="s">
        <v>29</v>
      </c>
      <c r="W2852" s="143"/>
      <c r="X2852" s="143"/>
      <c r="AO2852" s="143"/>
      <c r="AP2852" s="143"/>
      <c r="BD2852" s="234"/>
      <c r="BE2852" s="234"/>
    </row>
    <row r="2853" spans="1:57" ht="12.95" customHeight="1" x14ac:dyDescent="0.2">
      <c r="A2853" s="57">
        <f t="shared" si="56"/>
        <v>2852</v>
      </c>
      <c r="B2853" s="58">
        <v>8101140805040000</v>
      </c>
      <c r="C2853" s="59" t="s">
        <v>5816</v>
      </c>
      <c r="D2853" s="59" t="s">
        <v>570</v>
      </c>
      <c r="E2853" s="60">
        <v>38115</v>
      </c>
      <c r="F2853" s="60">
        <v>45322</v>
      </c>
      <c r="G2853" s="60">
        <v>45322</v>
      </c>
      <c r="H2853" s="58">
        <v>202413434324</v>
      </c>
      <c r="I2853" s="58">
        <v>6212404155</v>
      </c>
      <c r="J2853" s="60" t="s">
        <v>7520</v>
      </c>
      <c r="K2853" s="60" t="s">
        <v>7504</v>
      </c>
      <c r="L2853" s="212" t="s">
        <v>547</v>
      </c>
      <c r="M2853" s="60">
        <v>45327</v>
      </c>
      <c r="N2853" s="58" t="s">
        <v>24</v>
      </c>
      <c r="O2853" s="59" t="s">
        <v>30</v>
      </c>
      <c r="P2853" s="62">
        <v>1056000</v>
      </c>
      <c r="Q2853" s="58" t="s">
        <v>26</v>
      </c>
      <c r="R2853" s="58" t="s">
        <v>26</v>
      </c>
      <c r="S2853" s="58" t="s">
        <v>27</v>
      </c>
      <c r="T2853" s="213" t="s">
        <v>28</v>
      </c>
      <c r="U2853" s="63" t="s">
        <v>29</v>
      </c>
      <c r="W2853" s="143"/>
      <c r="X2853" s="143"/>
      <c r="AO2853" s="143"/>
      <c r="AP2853" s="143"/>
      <c r="BD2853" s="234"/>
      <c r="BE2853" s="234"/>
    </row>
    <row r="2854" spans="1:57" ht="12.95" customHeight="1" x14ac:dyDescent="0.2">
      <c r="A2854" s="57">
        <f t="shared" si="56"/>
        <v>2853</v>
      </c>
      <c r="B2854" s="58">
        <v>1203212109990000</v>
      </c>
      <c r="C2854" s="59" t="s">
        <v>5827</v>
      </c>
      <c r="D2854" s="59" t="s">
        <v>577</v>
      </c>
      <c r="E2854" s="60">
        <v>36424</v>
      </c>
      <c r="F2854" s="60">
        <v>45322</v>
      </c>
      <c r="G2854" s="60">
        <v>45322</v>
      </c>
      <c r="H2854" s="58">
        <v>202413434323</v>
      </c>
      <c r="I2854" s="58">
        <v>6212404152</v>
      </c>
      <c r="J2854" s="60" t="s">
        <v>7521</v>
      </c>
      <c r="K2854" s="60" t="s">
        <v>7504</v>
      </c>
      <c r="L2854" s="212" t="s">
        <v>547</v>
      </c>
      <c r="M2854" s="60">
        <v>45327</v>
      </c>
      <c r="N2854" s="58" t="s">
        <v>24</v>
      </c>
      <c r="O2854" s="59" t="s">
        <v>30</v>
      </c>
      <c r="P2854" s="62">
        <v>1056000</v>
      </c>
      <c r="Q2854" s="58" t="s">
        <v>26</v>
      </c>
      <c r="R2854" s="58" t="s">
        <v>26</v>
      </c>
      <c r="S2854" s="58" t="s">
        <v>27</v>
      </c>
      <c r="T2854" s="213" t="s">
        <v>28</v>
      </c>
      <c r="U2854" s="63" t="s">
        <v>29</v>
      </c>
      <c r="W2854" s="143"/>
      <c r="X2854" s="143"/>
      <c r="AO2854" s="143"/>
      <c r="AP2854" s="143"/>
      <c r="BD2854" s="234"/>
      <c r="BE2854" s="234"/>
    </row>
    <row r="2855" spans="1:57" ht="12.95" customHeight="1" x14ac:dyDescent="0.2">
      <c r="A2855" s="57">
        <f t="shared" si="56"/>
        <v>2854</v>
      </c>
      <c r="B2855" s="58">
        <v>1771062812930000</v>
      </c>
      <c r="C2855" s="59" t="s">
        <v>5823</v>
      </c>
      <c r="D2855" s="59" t="s">
        <v>500</v>
      </c>
      <c r="E2855" s="60">
        <v>34331</v>
      </c>
      <c r="F2855" s="60">
        <v>45322</v>
      </c>
      <c r="G2855" s="60">
        <v>45322</v>
      </c>
      <c r="H2855" s="58">
        <v>202413434322</v>
      </c>
      <c r="I2855" s="58">
        <v>6212404148</v>
      </c>
      <c r="J2855" s="60" t="s">
        <v>7522</v>
      </c>
      <c r="K2855" s="60" t="s">
        <v>7504</v>
      </c>
      <c r="L2855" s="212" t="s">
        <v>547</v>
      </c>
      <c r="M2855" s="60">
        <v>45327</v>
      </c>
      <c r="N2855" s="58" t="s">
        <v>24</v>
      </c>
      <c r="O2855" s="59" t="s">
        <v>30</v>
      </c>
      <c r="P2855" s="62">
        <v>1056000</v>
      </c>
      <c r="Q2855" s="58" t="s">
        <v>26</v>
      </c>
      <c r="R2855" s="58" t="s">
        <v>26</v>
      </c>
      <c r="S2855" s="58" t="s">
        <v>27</v>
      </c>
      <c r="T2855" s="213" t="s">
        <v>28</v>
      </c>
      <c r="U2855" s="63" t="s">
        <v>29</v>
      </c>
      <c r="W2855" s="143"/>
      <c r="X2855" s="143"/>
      <c r="AO2855" s="143"/>
      <c r="AP2855" s="143"/>
      <c r="BD2855" s="234"/>
      <c r="BE2855" s="234"/>
    </row>
    <row r="2856" spans="1:57" ht="12.95" customHeight="1" x14ac:dyDescent="0.2">
      <c r="A2856" s="57">
        <f t="shared" si="56"/>
        <v>2855</v>
      </c>
      <c r="B2856" s="58">
        <v>1271091301970000</v>
      </c>
      <c r="C2856" s="59" t="s">
        <v>5825</v>
      </c>
      <c r="D2856" s="59" t="s">
        <v>303</v>
      </c>
      <c r="E2856" s="60">
        <v>35443</v>
      </c>
      <c r="F2856" s="60">
        <v>45322</v>
      </c>
      <c r="G2856" s="60">
        <v>45322</v>
      </c>
      <c r="H2856" s="58">
        <v>202413434321</v>
      </c>
      <c r="I2856" s="58">
        <v>6212404150</v>
      </c>
      <c r="J2856" s="60" t="s">
        <v>7523</v>
      </c>
      <c r="K2856" s="60" t="s">
        <v>7504</v>
      </c>
      <c r="L2856" s="212" t="s">
        <v>547</v>
      </c>
      <c r="M2856" s="60">
        <v>45327</v>
      </c>
      <c r="N2856" s="58" t="s">
        <v>24</v>
      </c>
      <c r="O2856" s="59" t="s">
        <v>30</v>
      </c>
      <c r="P2856" s="62">
        <v>1056000</v>
      </c>
      <c r="Q2856" s="58" t="s">
        <v>26</v>
      </c>
      <c r="R2856" s="58" t="s">
        <v>26</v>
      </c>
      <c r="S2856" s="58" t="s">
        <v>27</v>
      </c>
      <c r="T2856" s="213" t="s">
        <v>28</v>
      </c>
      <c r="U2856" s="63" t="s">
        <v>29</v>
      </c>
      <c r="W2856" s="143"/>
      <c r="X2856" s="143"/>
      <c r="AO2856" s="143"/>
      <c r="AP2856" s="143"/>
      <c r="BD2856" s="234"/>
      <c r="BE2856" s="234"/>
    </row>
    <row r="2857" spans="1:57" ht="12.95" customHeight="1" x14ac:dyDescent="0.2">
      <c r="A2857" s="57">
        <f t="shared" si="56"/>
        <v>2856</v>
      </c>
      <c r="B2857" s="58">
        <v>2171110409839000</v>
      </c>
      <c r="C2857" s="59" t="s">
        <v>7162</v>
      </c>
      <c r="D2857" s="59" t="s">
        <v>395</v>
      </c>
      <c r="E2857" s="60">
        <v>30563</v>
      </c>
      <c r="F2857" s="60">
        <v>45321</v>
      </c>
      <c r="G2857" s="60">
        <v>45321</v>
      </c>
      <c r="H2857" s="58">
        <v>202413432821</v>
      </c>
      <c r="I2857" s="58">
        <v>6211834247</v>
      </c>
      <c r="J2857" s="60" t="s">
        <v>7524</v>
      </c>
      <c r="K2857" s="60" t="s">
        <v>7525</v>
      </c>
      <c r="L2857" s="212" t="s">
        <v>104</v>
      </c>
      <c r="M2857" s="60">
        <v>45327</v>
      </c>
      <c r="N2857" s="60" t="s">
        <v>694</v>
      </c>
      <c r="O2857" s="58" t="s">
        <v>25</v>
      </c>
      <c r="P2857" s="62">
        <v>400000</v>
      </c>
      <c r="Q2857" s="58" t="s">
        <v>26</v>
      </c>
      <c r="R2857" s="58" t="s">
        <v>26</v>
      </c>
      <c r="S2857" s="58" t="s">
        <v>27</v>
      </c>
      <c r="T2857" s="213" t="s">
        <v>28</v>
      </c>
      <c r="U2857" s="63" t="s">
        <v>29</v>
      </c>
      <c r="W2857" s="143"/>
      <c r="X2857" s="143"/>
      <c r="AO2857" s="143"/>
      <c r="AP2857" s="143"/>
      <c r="BD2857" s="234"/>
      <c r="BE2857" s="234"/>
    </row>
    <row r="2858" spans="1:57" ht="12.95" customHeight="1" x14ac:dyDescent="0.2">
      <c r="A2858" s="57">
        <f t="shared" si="56"/>
        <v>2857</v>
      </c>
      <c r="B2858" s="58">
        <v>3526020603710000</v>
      </c>
      <c r="C2858" s="59" t="s">
        <v>2363</v>
      </c>
      <c r="D2858" s="59" t="s">
        <v>51</v>
      </c>
      <c r="E2858" s="60">
        <v>25998</v>
      </c>
      <c r="F2858" s="60">
        <v>45321</v>
      </c>
      <c r="G2858" s="60">
        <v>45321</v>
      </c>
      <c r="H2858" s="58">
        <v>202413432521</v>
      </c>
      <c r="I2858" s="58">
        <v>6200158119</v>
      </c>
      <c r="J2858" s="60" t="s">
        <v>7526</v>
      </c>
      <c r="K2858" s="60" t="s">
        <v>7527</v>
      </c>
      <c r="L2858" s="59" t="s">
        <v>3893</v>
      </c>
      <c r="M2858" s="60">
        <v>45327</v>
      </c>
      <c r="N2858" s="58" t="s">
        <v>24</v>
      </c>
      <c r="O2858" s="59" t="s">
        <v>37</v>
      </c>
      <c r="P2858" s="62">
        <v>450000</v>
      </c>
      <c r="Q2858" s="58" t="s">
        <v>26</v>
      </c>
      <c r="R2858" s="58" t="s">
        <v>26</v>
      </c>
      <c r="S2858" s="58" t="s">
        <v>27</v>
      </c>
      <c r="T2858" s="213" t="s">
        <v>28</v>
      </c>
      <c r="U2858" s="63" t="s">
        <v>29</v>
      </c>
      <c r="W2858" s="143"/>
      <c r="X2858" s="143"/>
      <c r="AO2858" s="143"/>
      <c r="AP2858" s="143"/>
      <c r="BD2858" s="234"/>
      <c r="BE2858" s="234"/>
    </row>
    <row r="2859" spans="1:57" ht="12.95" customHeight="1" x14ac:dyDescent="0.2">
      <c r="A2859" s="57">
        <f t="shared" si="56"/>
        <v>2858</v>
      </c>
      <c r="B2859" s="58">
        <v>3272012611040000</v>
      </c>
      <c r="C2859" s="59" t="s">
        <v>7528</v>
      </c>
      <c r="D2859" s="59" t="s">
        <v>125</v>
      </c>
      <c r="E2859" s="60">
        <v>38317</v>
      </c>
      <c r="F2859" s="60">
        <v>45327</v>
      </c>
      <c r="G2859" s="60">
        <v>45327</v>
      </c>
      <c r="H2859" s="58">
        <v>2024134312211</v>
      </c>
      <c r="I2859" s="58">
        <v>62</v>
      </c>
      <c r="J2859" s="60" t="s">
        <v>7529</v>
      </c>
      <c r="K2859" s="60" t="s">
        <v>7530</v>
      </c>
      <c r="L2859" s="212" t="s">
        <v>534</v>
      </c>
      <c r="M2859" s="60">
        <v>45327</v>
      </c>
      <c r="N2859" s="58" t="s">
        <v>24</v>
      </c>
      <c r="O2859" s="59" t="s">
        <v>30</v>
      </c>
      <c r="P2859" s="62">
        <v>1950000</v>
      </c>
      <c r="Q2859" s="58" t="s">
        <v>26</v>
      </c>
      <c r="R2859" s="58" t="s">
        <v>26</v>
      </c>
      <c r="S2859" s="58" t="s">
        <v>27</v>
      </c>
      <c r="T2859" s="213" t="s">
        <v>28</v>
      </c>
      <c r="U2859" s="63" t="s">
        <v>29</v>
      </c>
      <c r="W2859" s="143"/>
      <c r="X2859" s="143"/>
      <c r="AO2859" s="143"/>
      <c r="AP2859" s="143"/>
      <c r="BD2859" s="234"/>
      <c r="BE2859" s="234"/>
    </row>
    <row r="2860" spans="1:57" ht="12.95" customHeight="1" x14ac:dyDescent="0.2">
      <c r="A2860" s="57">
        <f t="shared" si="56"/>
        <v>2859</v>
      </c>
      <c r="B2860" s="58">
        <v>6409011211990010</v>
      </c>
      <c r="C2860" s="59" t="s">
        <v>7531</v>
      </c>
      <c r="D2860" s="59" t="s">
        <v>505</v>
      </c>
      <c r="E2860" s="60">
        <v>36476</v>
      </c>
      <c r="F2860" s="60">
        <v>45327</v>
      </c>
      <c r="G2860" s="60">
        <v>45327</v>
      </c>
      <c r="H2860" s="58">
        <v>2024134312210</v>
      </c>
      <c r="I2860" s="58">
        <v>62</v>
      </c>
      <c r="J2860" s="60" t="s">
        <v>7532</v>
      </c>
      <c r="K2860" s="60" t="s">
        <v>7530</v>
      </c>
      <c r="L2860" s="212" t="s">
        <v>534</v>
      </c>
      <c r="M2860" s="60">
        <v>45327</v>
      </c>
      <c r="N2860" s="58" t="s">
        <v>24</v>
      </c>
      <c r="O2860" s="59" t="s">
        <v>30</v>
      </c>
      <c r="P2860" s="62">
        <v>1950000</v>
      </c>
      <c r="Q2860" s="58" t="s">
        <v>26</v>
      </c>
      <c r="R2860" s="58" t="s">
        <v>26</v>
      </c>
      <c r="S2860" s="58" t="s">
        <v>27</v>
      </c>
      <c r="T2860" s="213" t="s">
        <v>28</v>
      </c>
      <c r="U2860" s="63" t="s">
        <v>29</v>
      </c>
      <c r="W2860" s="143"/>
      <c r="X2860" s="143"/>
      <c r="AO2860" s="143"/>
      <c r="AP2860" s="143"/>
      <c r="BD2860" s="234"/>
      <c r="BE2860" s="234"/>
    </row>
    <row r="2861" spans="1:57" ht="12.95" customHeight="1" x14ac:dyDescent="0.2">
      <c r="A2861" s="57">
        <f t="shared" si="56"/>
        <v>2860</v>
      </c>
      <c r="B2861" s="58">
        <v>3175041008980000</v>
      </c>
      <c r="C2861" s="59" t="s">
        <v>7533</v>
      </c>
      <c r="D2861" s="59" t="s">
        <v>56</v>
      </c>
      <c r="E2861" s="60">
        <v>36017</v>
      </c>
      <c r="F2861" s="60">
        <v>45327</v>
      </c>
      <c r="G2861" s="60">
        <v>45327</v>
      </c>
      <c r="H2861" s="58">
        <v>202413431229</v>
      </c>
      <c r="I2861" s="58">
        <v>62</v>
      </c>
      <c r="J2861" s="60" t="s">
        <v>7534</v>
      </c>
      <c r="K2861" s="60" t="s">
        <v>7530</v>
      </c>
      <c r="L2861" s="212" t="s">
        <v>534</v>
      </c>
      <c r="M2861" s="60">
        <v>45327</v>
      </c>
      <c r="N2861" s="58" t="s">
        <v>24</v>
      </c>
      <c r="O2861" s="59" t="s">
        <v>30</v>
      </c>
      <c r="P2861" s="62">
        <v>1950000</v>
      </c>
      <c r="Q2861" s="58" t="s">
        <v>26</v>
      </c>
      <c r="R2861" s="58" t="s">
        <v>26</v>
      </c>
      <c r="S2861" s="58" t="s">
        <v>27</v>
      </c>
      <c r="T2861" s="213" t="s">
        <v>28</v>
      </c>
      <c r="U2861" s="63" t="s">
        <v>29</v>
      </c>
      <c r="W2861" s="143"/>
      <c r="X2861" s="143"/>
      <c r="AO2861" s="143"/>
      <c r="AP2861" s="143"/>
      <c r="BD2861" s="234"/>
      <c r="BE2861" s="234"/>
    </row>
    <row r="2862" spans="1:57" ht="12.95" customHeight="1" x14ac:dyDescent="0.2">
      <c r="A2862" s="57">
        <f t="shared" si="56"/>
        <v>2861</v>
      </c>
      <c r="B2862" s="58">
        <v>7405131410000000</v>
      </c>
      <c r="C2862" s="59" t="s">
        <v>7535</v>
      </c>
      <c r="D2862" s="59" t="s">
        <v>1386</v>
      </c>
      <c r="E2862" s="60">
        <v>36813</v>
      </c>
      <c r="F2862" s="60">
        <v>45323</v>
      </c>
      <c r="G2862" s="60">
        <v>45323</v>
      </c>
      <c r="H2862" s="58">
        <v>202413431228</v>
      </c>
      <c r="I2862" s="58">
        <v>62</v>
      </c>
      <c r="J2862" s="60" t="s">
        <v>7536</v>
      </c>
      <c r="K2862" s="60" t="s">
        <v>7530</v>
      </c>
      <c r="L2862" s="212" t="s">
        <v>534</v>
      </c>
      <c r="M2862" s="60">
        <v>45327</v>
      </c>
      <c r="N2862" s="58" t="s">
        <v>24</v>
      </c>
      <c r="O2862" s="59" t="s">
        <v>30</v>
      </c>
      <c r="P2862" s="62">
        <v>1950000</v>
      </c>
      <c r="Q2862" s="58" t="s">
        <v>26</v>
      </c>
      <c r="R2862" s="58" t="s">
        <v>26</v>
      </c>
      <c r="S2862" s="58" t="s">
        <v>27</v>
      </c>
      <c r="T2862" s="213" t="s">
        <v>28</v>
      </c>
      <c r="U2862" s="63" t="s">
        <v>29</v>
      </c>
      <c r="W2862" s="143"/>
      <c r="X2862" s="143"/>
      <c r="AO2862" s="143"/>
      <c r="AP2862" s="143"/>
      <c r="BD2862" s="234"/>
      <c r="BE2862" s="234"/>
    </row>
    <row r="2863" spans="1:57" ht="12.95" customHeight="1" x14ac:dyDescent="0.2">
      <c r="A2863" s="57">
        <f t="shared" si="56"/>
        <v>2862</v>
      </c>
      <c r="B2863" s="58">
        <v>3175032912001000</v>
      </c>
      <c r="C2863" s="59" t="s">
        <v>7537</v>
      </c>
      <c r="D2863" s="59" t="s">
        <v>56</v>
      </c>
      <c r="E2863" s="60">
        <v>36889</v>
      </c>
      <c r="F2863" s="60">
        <v>45323</v>
      </c>
      <c r="G2863" s="60">
        <v>45323</v>
      </c>
      <c r="H2863" s="58">
        <v>202413431227</v>
      </c>
      <c r="I2863" s="58">
        <v>62</v>
      </c>
      <c r="J2863" s="60" t="s">
        <v>7538</v>
      </c>
      <c r="K2863" s="60" t="s">
        <v>7530</v>
      </c>
      <c r="L2863" s="212" t="s">
        <v>534</v>
      </c>
      <c r="M2863" s="60">
        <v>45327</v>
      </c>
      <c r="N2863" s="58" t="s">
        <v>24</v>
      </c>
      <c r="O2863" s="59" t="s">
        <v>30</v>
      </c>
      <c r="P2863" s="62">
        <v>1950000</v>
      </c>
      <c r="Q2863" s="58" t="s">
        <v>26</v>
      </c>
      <c r="R2863" s="58" t="s">
        <v>26</v>
      </c>
      <c r="S2863" s="58" t="s">
        <v>27</v>
      </c>
      <c r="T2863" s="213" t="s">
        <v>28</v>
      </c>
      <c r="U2863" s="63" t="s">
        <v>29</v>
      </c>
      <c r="W2863" s="143"/>
      <c r="X2863" s="143"/>
      <c r="AO2863" s="143"/>
      <c r="AP2863" s="143"/>
      <c r="BD2863" s="234"/>
      <c r="BE2863" s="234"/>
    </row>
    <row r="2864" spans="1:57" ht="12.95" customHeight="1" x14ac:dyDescent="0.2">
      <c r="A2864" s="57">
        <f t="shared" si="56"/>
        <v>2863</v>
      </c>
      <c r="B2864" s="58">
        <v>3172033009930010</v>
      </c>
      <c r="C2864" s="59" t="s">
        <v>7539</v>
      </c>
      <c r="D2864" s="59" t="s">
        <v>56</v>
      </c>
      <c r="E2864" s="60">
        <v>34242</v>
      </c>
      <c r="F2864" s="60">
        <v>45323</v>
      </c>
      <c r="G2864" s="60">
        <v>45323</v>
      </c>
      <c r="H2864" s="58">
        <v>202413431226</v>
      </c>
      <c r="I2864" s="58">
        <v>62</v>
      </c>
      <c r="J2864" s="60" t="s">
        <v>7540</v>
      </c>
      <c r="K2864" s="60" t="s">
        <v>7530</v>
      </c>
      <c r="L2864" s="212" t="s">
        <v>534</v>
      </c>
      <c r="M2864" s="60">
        <v>45327</v>
      </c>
      <c r="N2864" s="58" t="s">
        <v>24</v>
      </c>
      <c r="O2864" s="59" t="s">
        <v>30</v>
      </c>
      <c r="P2864" s="62">
        <v>1950000</v>
      </c>
      <c r="Q2864" s="58" t="s">
        <v>26</v>
      </c>
      <c r="R2864" s="58" t="s">
        <v>26</v>
      </c>
      <c r="S2864" s="58" t="s">
        <v>27</v>
      </c>
      <c r="T2864" s="213" t="s">
        <v>28</v>
      </c>
      <c r="U2864" s="63" t="s">
        <v>29</v>
      </c>
      <c r="W2864" s="143"/>
      <c r="X2864" s="143"/>
      <c r="AO2864" s="143"/>
      <c r="AP2864" s="143"/>
      <c r="BD2864" s="234"/>
      <c r="BE2864" s="234"/>
    </row>
    <row r="2865" spans="1:57" ht="12.95" customHeight="1" x14ac:dyDescent="0.2">
      <c r="A2865" s="57">
        <f t="shared" si="56"/>
        <v>2864</v>
      </c>
      <c r="B2865" s="58">
        <v>1771022609030000</v>
      </c>
      <c r="C2865" s="59" t="s">
        <v>7541</v>
      </c>
      <c r="D2865" s="59" t="s">
        <v>500</v>
      </c>
      <c r="E2865" s="60">
        <v>37890</v>
      </c>
      <c r="F2865" s="60">
        <v>45323</v>
      </c>
      <c r="G2865" s="60">
        <v>45323</v>
      </c>
      <c r="H2865" s="58">
        <v>202413431225</v>
      </c>
      <c r="I2865" s="58">
        <v>62</v>
      </c>
      <c r="J2865" s="60" t="s">
        <v>7542</v>
      </c>
      <c r="K2865" s="60" t="s">
        <v>7530</v>
      </c>
      <c r="L2865" s="212" t="s">
        <v>534</v>
      </c>
      <c r="M2865" s="60">
        <v>45327</v>
      </c>
      <c r="N2865" s="58" t="s">
        <v>24</v>
      </c>
      <c r="O2865" s="59" t="s">
        <v>30</v>
      </c>
      <c r="P2865" s="62">
        <v>1950000</v>
      </c>
      <c r="Q2865" s="58" t="s">
        <v>26</v>
      </c>
      <c r="R2865" s="58" t="s">
        <v>26</v>
      </c>
      <c r="S2865" s="58" t="s">
        <v>27</v>
      </c>
      <c r="T2865" s="213" t="s">
        <v>28</v>
      </c>
      <c r="U2865" s="63" t="s">
        <v>29</v>
      </c>
      <c r="W2865" s="143"/>
      <c r="X2865" s="143"/>
      <c r="AO2865" s="143"/>
      <c r="AP2865" s="143"/>
      <c r="BD2865" s="234"/>
      <c r="BE2865" s="234"/>
    </row>
    <row r="2866" spans="1:57" ht="12.95" customHeight="1" x14ac:dyDescent="0.2">
      <c r="A2866" s="57">
        <f t="shared" si="56"/>
        <v>2865</v>
      </c>
      <c r="B2866" s="58">
        <v>3276021910990000</v>
      </c>
      <c r="C2866" s="59" t="s">
        <v>7543</v>
      </c>
      <c r="D2866" s="59" t="s">
        <v>536</v>
      </c>
      <c r="E2866" s="60">
        <v>36452</v>
      </c>
      <c r="F2866" s="60">
        <v>45321</v>
      </c>
      <c r="G2866" s="60">
        <v>45321</v>
      </c>
      <c r="H2866" s="58">
        <v>202413431224</v>
      </c>
      <c r="I2866" s="58">
        <v>62</v>
      </c>
      <c r="J2866" s="60" t="s">
        <v>7544</v>
      </c>
      <c r="K2866" s="60" t="s">
        <v>7530</v>
      </c>
      <c r="L2866" s="212" t="s">
        <v>534</v>
      </c>
      <c r="M2866" s="60">
        <v>45327</v>
      </c>
      <c r="N2866" s="58" t="s">
        <v>24</v>
      </c>
      <c r="O2866" s="59" t="s">
        <v>30</v>
      </c>
      <c r="P2866" s="62">
        <v>1950000</v>
      </c>
      <c r="Q2866" s="58" t="s">
        <v>26</v>
      </c>
      <c r="R2866" s="58" t="s">
        <v>26</v>
      </c>
      <c r="S2866" s="58" t="s">
        <v>27</v>
      </c>
      <c r="T2866" s="213" t="s">
        <v>28</v>
      </c>
      <c r="U2866" s="63" t="s">
        <v>29</v>
      </c>
      <c r="W2866" s="143"/>
      <c r="X2866" s="143"/>
      <c r="AO2866" s="143"/>
      <c r="AP2866" s="143"/>
      <c r="BD2866" s="234"/>
      <c r="BE2866" s="234"/>
    </row>
    <row r="2867" spans="1:57" ht="12.95" customHeight="1" x14ac:dyDescent="0.2">
      <c r="A2867" s="57">
        <f t="shared" si="56"/>
        <v>2866</v>
      </c>
      <c r="B2867" s="58">
        <v>3216090510760000</v>
      </c>
      <c r="C2867" s="59" t="s">
        <v>7545</v>
      </c>
      <c r="D2867" s="59" t="s">
        <v>7546</v>
      </c>
      <c r="E2867" s="60">
        <v>28038</v>
      </c>
      <c r="F2867" s="60">
        <v>45321</v>
      </c>
      <c r="G2867" s="60">
        <v>45323</v>
      </c>
      <c r="H2867" s="58">
        <v>202413431223</v>
      </c>
      <c r="I2867" s="58">
        <v>62</v>
      </c>
      <c r="J2867" s="60" t="s">
        <v>7547</v>
      </c>
      <c r="K2867" s="60" t="s">
        <v>7530</v>
      </c>
      <c r="L2867" s="212" t="s">
        <v>534</v>
      </c>
      <c r="M2867" s="60">
        <v>45327</v>
      </c>
      <c r="N2867" s="58" t="s">
        <v>24</v>
      </c>
      <c r="O2867" s="59" t="s">
        <v>30</v>
      </c>
      <c r="P2867" s="62">
        <v>1950000</v>
      </c>
      <c r="Q2867" s="58" t="s">
        <v>26</v>
      </c>
      <c r="R2867" s="58" t="s">
        <v>26</v>
      </c>
      <c r="S2867" s="58" t="s">
        <v>27</v>
      </c>
      <c r="T2867" s="213" t="s">
        <v>28</v>
      </c>
      <c r="U2867" s="63" t="s">
        <v>29</v>
      </c>
      <c r="W2867" s="143"/>
      <c r="X2867" s="143"/>
      <c r="AO2867" s="143"/>
      <c r="AP2867" s="143"/>
      <c r="BD2867" s="234"/>
      <c r="BE2867" s="234"/>
    </row>
    <row r="2868" spans="1:57" ht="12.95" customHeight="1" x14ac:dyDescent="0.2">
      <c r="A2868" s="57">
        <f t="shared" si="56"/>
        <v>2867</v>
      </c>
      <c r="B2868" s="58">
        <v>1271011102030000</v>
      </c>
      <c r="C2868" s="59" t="s">
        <v>7548</v>
      </c>
      <c r="D2868" s="59" t="s">
        <v>303</v>
      </c>
      <c r="E2868" s="60">
        <v>37663</v>
      </c>
      <c r="F2868" s="60">
        <v>45320</v>
      </c>
      <c r="G2868" s="60">
        <v>45320</v>
      </c>
      <c r="H2868" s="58">
        <v>202413431222</v>
      </c>
      <c r="I2868" s="58">
        <v>62</v>
      </c>
      <c r="J2868" s="60" t="s">
        <v>7549</v>
      </c>
      <c r="K2868" s="60" t="s">
        <v>7530</v>
      </c>
      <c r="L2868" s="212" t="s">
        <v>534</v>
      </c>
      <c r="M2868" s="60">
        <v>45327</v>
      </c>
      <c r="N2868" s="58" t="s">
        <v>24</v>
      </c>
      <c r="O2868" s="59" t="s">
        <v>30</v>
      </c>
      <c r="P2868" s="62">
        <v>1950000</v>
      </c>
      <c r="Q2868" s="58" t="s">
        <v>26</v>
      </c>
      <c r="R2868" s="58" t="s">
        <v>26</v>
      </c>
      <c r="S2868" s="58" t="s">
        <v>27</v>
      </c>
      <c r="T2868" s="213" t="s">
        <v>28</v>
      </c>
      <c r="U2868" s="63" t="s">
        <v>29</v>
      </c>
      <c r="W2868" s="143"/>
      <c r="X2868" s="143"/>
      <c r="AO2868" s="143"/>
      <c r="AP2868" s="143"/>
      <c r="BD2868" s="234"/>
      <c r="BE2868" s="234"/>
    </row>
    <row r="2869" spans="1:57" ht="12.95" customHeight="1" x14ac:dyDescent="0.2">
      <c r="A2869" s="57">
        <f t="shared" si="56"/>
        <v>2868</v>
      </c>
      <c r="B2869" s="58">
        <v>1271012110010000</v>
      </c>
      <c r="C2869" s="59" t="s">
        <v>7550</v>
      </c>
      <c r="D2869" s="59" t="s">
        <v>303</v>
      </c>
      <c r="E2869" s="60">
        <v>37199</v>
      </c>
      <c r="F2869" s="60">
        <v>45320</v>
      </c>
      <c r="G2869" s="60">
        <v>45320</v>
      </c>
      <c r="H2869" s="58">
        <v>202413431221</v>
      </c>
      <c r="I2869" s="58">
        <v>62</v>
      </c>
      <c r="J2869" s="60" t="s">
        <v>7551</v>
      </c>
      <c r="K2869" s="60" t="s">
        <v>7530</v>
      </c>
      <c r="L2869" s="212" t="s">
        <v>534</v>
      </c>
      <c r="M2869" s="60">
        <v>45327</v>
      </c>
      <c r="N2869" s="58" t="s">
        <v>24</v>
      </c>
      <c r="O2869" s="59" t="s">
        <v>30</v>
      </c>
      <c r="P2869" s="62">
        <v>1950000</v>
      </c>
      <c r="Q2869" s="58" t="s">
        <v>26</v>
      </c>
      <c r="R2869" s="58" t="s">
        <v>26</v>
      </c>
      <c r="S2869" s="58" t="s">
        <v>27</v>
      </c>
      <c r="T2869" s="213" t="s">
        <v>28</v>
      </c>
      <c r="U2869" s="63" t="s">
        <v>29</v>
      </c>
      <c r="W2869" s="143"/>
      <c r="X2869" s="143"/>
      <c r="AO2869" s="143"/>
      <c r="AP2869" s="143"/>
      <c r="BD2869" s="234"/>
      <c r="BE2869" s="234"/>
    </row>
    <row r="2870" spans="1:57" ht="12.95" customHeight="1" x14ac:dyDescent="0.2">
      <c r="A2870" s="57">
        <f t="shared" si="56"/>
        <v>2869</v>
      </c>
      <c r="B2870" s="58">
        <v>3216112708770000</v>
      </c>
      <c r="C2870" s="59" t="s">
        <v>927</v>
      </c>
      <c r="D2870" s="59" t="s">
        <v>190</v>
      </c>
      <c r="E2870" s="60">
        <v>28364</v>
      </c>
      <c r="F2870" s="60">
        <v>45327</v>
      </c>
      <c r="G2870" s="60">
        <v>45327</v>
      </c>
      <c r="H2870" s="58">
        <v>202413431124</v>
      </c>
      <c r="I2870" s="58">
        <v>6201572771</v>
      </c>
      <c r="J2870" s="60" t="s">
        <v>7552</v>
      </c>
      <c r="K2870" s="60" t="s">
        <v>7553</v>
      </c>
      <c r="L2870" s="212" t="s">
        <v>7554</v>
      </c>
      <c r="M2870" s="60">
        <v>45327</v>
      </c>
      <c r="N2870" s="58" t="s">
        <v>24</v>
      </c>
      <c r="O2870" s="59" t="s">
        <v>30</v>
      </c>
      <c r="P2870" s="62">
        <v>1156000</v>
      </c>
      <c r="Q2870" s="58" t="s">
        <v>107</v>
      </c>
      <c r="R2870" s="58" t="s">
        <v>108</v>
      </c>
      <c r="S2870" s="58" t="s">
        <v>57</v>
      </c>
      <c r="T2870" s="213" t="s">
        <v>28</v>
      </c>
      <c r="U2870" s="63" t="s">
        <v>29</v>
      </c>
      <c r="W2870" s="143"/>
      <c r="X2870" s="143"/>
      <c r="AO2870" s="143"/>
      <c r="AP2870" s="143"/>
      <c r="BD2870" s="234"/>
      <c r="BE2870" s="234"/>
    </row>
    <row r="2871" spans="1:57" ht="12.95" customHeight="1" x14ac:dyDescent="0.2">
      <c r="A2871" s="57">
        <f t="shared" si="56"/>
        <v>2870</v>
      </c>
      <c r="B2871" s="58">
        <v>3175090303020000</v>
      </c>
      <c r="C2871" s="59" t="s">
        <v>4600</v>
      </c>
      <c r="D2871" s="59" t="s">
        <v>56</v>
      </c>
      <c r="E2871" s="60">
        <v>37318</v>
      </c>
      <c r="F2871" s="60">
        <v>45321</v>
      </c>
      <c r="G2871" s="60">
        <v>45321</v>
      </c>
      <c r="H2871" s="58">
        <v>202413431122</v>
      </c>
      <c r="I2871" s="58">
        <v>6211910987</v>
      </c>
      <c r="J2871" s="60" t="s">
        <v>7555</v>
      </c>
      <c r="K2871" s="60" t="s">
        <v>7553</v>
      </c>
      <c r="L2871" s="212" t="s">
        <v>7554</v>
      </c>
      <c r="M2871" s="60">
        <v>45327</v>
      </c>
      <c r="N2871" s="58" t="s">
        <v>24</v>
      </c>
      <c r="O2871" s="59" t="s">
        <v>30</v>
      </c>
      <c r="P2871" s="62">
        <v>1156000</v>
      </c>
      <c r="Q2871" s="58" t="s">
        <v>26</v>
      </c>
      <c r="R2871" s="58" t="s">
        <v>26</v>
      </c>
      <c r="S2871" s="58" t="s">
        <v>27</v>
      </c>
      <c r="T2871" s="213" t="s">
        <v>28</v>
      </c>
      <c r="U2871" s="63" t="s">
        <v>29</v>
      </c>
      <c r="W2871" s="143"/>
      <c r="X2871" s="143"/>
      <c r="AO2871" s="143"/>
      <c r="AP2871" s="143"/>
      <c r="BD2871" s="234"/>
      <c r="BE2871" s="234"/>
    </row>
    <row r="2872" spans="1:57" ht="12.95" customHeight="1" x14ac:dyDescent="0.2">
      <c r="A2872" s="57">
        <f t="shared" si="56"/>
        <v>2871</v>
      </c>
      <c r="B2872" s="58">
        <v>3216053012870000</v>
      </c>
      <c r="C2872" s="59" t="s">
        <v>7556</v>
      </c>
      <c r="D2872" s="59" t="s">
        <v>501</v>
      </c>
      <c r="E2872" s="60">
        <v>32141</v>
      </c>
      <c r="F2872" s="60">
        <v>45321</v>
      </c>
      <c r="G2872" s="60">
        <v>45327</v>
      </c>
      <c r="H2872" s="58">
        <v>202413431121</v>
      </c>
      <c r="I2872" s="58">
        <v>6200414238</v>
      </c>
      <c r="J2872" s="60" t="s">
        <v>7557</v>
      </c>
      <c r="K2872" s="60" t="s">
        <v>7553</v>
      </c>
      <c r="L2872" s="212" t="s">
        <v>7554</v>
      </c>
      <c r="M2872" s="60">
        <v>45327</v>
      </c>
      <c r="N2872" s="58" t="s">
        <v>24</v>
      </c>
      <c r="O2872" s="59" t="s">
        <v>30</v>
      </c>
      <c r="P2872" s="62">
        <v>1156000</v>
      </c>
      <c r="Q2872" s="58" t="s">
        <v>26</v>
      </c>
      <c r="R2872" s="58" t="s">
        <v>26</v>
      </c>
      <c r="S2872" s="58" t="s">
        <v>27</v>
      </c>
      <c r="T2872" s="213" t="s">
        <v>28</v>
      </c>
      <c r="U2872" s="63" t="s">
        <v>29</v>
      </c>
      <c r="W2872" s="143"/>
      <c r="X2872" s="143"/>
      <c r="AO2872" s="143"/>
      <c r="AP2872" s="143"/>
      <c r="BD2872" s="234"/>
      <c r="BE2872" s="234"/>
    </row>
    <row r="2873" spans="1:57" ht="12.95" customHeight="1" x14ac:dyDescent="0.2">
      <c r="A2873" s="57">
        <f t="shared" si="56"/>
        <v>2872</v>
      </c>
      <c r="B2873" s="58">
        <v>3172034802760000</v>
      </c>
      <c r="C2873" s="59" t="s">
        <v>3126</v>
      </c>
      <c r="D2873" s="59" t="s">
        <v>56</v>
      </c>
      <c r="E2873" s="60">
        <v>27798</v>
      </c>
      <c r="F2873" s="60">
        <v>45327</v>
      </c>
      <c r="G2873" s="60">
        <v>45327</v>
      </c>
      <c r="H2873" s="58">
        <v>202413430828</v>
      </c>
      <c r="I2873" s="58">
        <v>6212400869</v>
      </c>
      <c r="J2873" s="60" t="s">
        <v>7558</v>
      </c>
      <c r="K2873" s="60" t="s">
        <v>7559</v>
      </c>
      <c r="L2873" s="212" t="s">
        <v>463</v>
      </c>
      <c r="M2873" s="60">
        <v>45327</v>
      </c>
      <c r="N2873" s="58" t="s">
        <v>24</v>
      </c>
      <c r="O2873" s="59" t="s">
        <v>30</v>
      </c>
      <c r="P2873" s="62">
        <v>855000</v>
      </c>
      <c r="Q2873" s="58" t="s">
        <v>26</v>
      </c>
      <c r="R2873" s="58" t="s">
        <v>26</v>
      </c>
      <c r="S2873" s="58" t="s">
        <v>27</v>
      </c>
      <c r="T2873" s="213" t="s">
        <v>28</v>
      </c>
      <c r="U2873" s="63" t="s">
        <v>29</v>
      </c>
      <c r="W2873" s="143"/>
      <c r="X2873" s="143"/>
      <c r="AO2873" s="143"/>
      <c r="AP2873" s="143"/>
      <c r="BD2873" s="234"/>
      <c r="BE2873" s="234"/>
    </row>
    <row r="2874" spans="1:57" ht="12.95" customHeight="1" x14ac:dyDescent="0.2">
      <c r="A2874" s="57">
        <f t="shared" si="56"/>
        <v>2873</v>
      </c>
      <c r="B2874" s="58">
        <v>3213080210700000</v>
      </c>
      <c r="C2874" s="59" t="s">
        <v>7560</v>
      </c>
      <c r="D2874" s="59" t="s">
        <v>495</v>
      </c>
      <c r="E2874" s="60">
        <v>25843</v>
      </c>
      <c r="F2874" s="60">
        <v>45327</v>
      </c>
      <c r="G2874" s="60">
        <v>45327</v>
      </c>
      <c r="H2874" s="58">
        <v>202413430827</v>
      </c>
      <c r="I2874" s="58">
        <v>6200115083</v>
      </c>
      <c r="J2874" s="60" t="s">
        <v>7561</v>
      </c>
      <c r="K2874" s="60" t="s">
        <v>7559</v>
      </c>
      <c r="L2874" s="212" t="s">
        <v>463</v>
      </c>
      <c r="M2874" s="60">
        <v>45327</v>
      </c>
      <c r="N2874" s="58" t="s">
        <v>24</v>
      </c>
      <c r="O2874" s="59" t="s">
        <v>30</v>
      </c>
      <c r="P2874" s="62">
        <v>855000</v>
      </c>
      <c r="Q2874" s="58" t="s">
        <v>26</v>
      </c>
      <c r="R2874" s="58" t="s">
        <v>26</v>
      </c>
      <c r="S2874" s="58" t="s">
        <v>27</v>
      </c>
      <c r="T2874" s="213" t="s">
        <v>28</v>
      </c>
      <c r="U2874" s="63" t="s">
        <v>29</v>
      </c>
      <c r="W2874" s="143"/>
      <c r="X2874" s="143"/>
      <c r="AO2874" s="143"/>
      <c r="AP2874" s="143"/>
      <c r="BD2874" s="234"/>
      <c r="BE2874" s="234"/>
    </row>
    <row r="2875" spans="1:57" ht="12.95" customHeight="1" x14ac:dyDescent="0.2">
      <c r="A2875" s="57">
        <f t="shared" si="56"/>
        <v>2874</v>
      </c>
      <c r="B2875" s="58">
        <v>3671032912800000</v>
      </c>
      <c r="C2875" s="59" t="s">
        <v>4889</v>
      </c>
      <c r="D2875" s="59" t="s">
        <v>505</v>
      </c>
      <c r="E2875" s="60">
        <v>29584</v>
      </c>
      <c r="F2875" s="60">
        <v>45327</v>
      </c>
      <c r="G2875" s="60">
        <v>45327</v>
      </c>
      <c r="H2875" s="58">
        <v>202413430826</v>
      </c>
      <c r="I2875" s="58">
        <v>6200157293</v>
      </c>
      <c r="J2875" s="60" t="s">
        <v>7562</v>
      </c>
      <c r="K2875" s="60" t="s">
        <v>7559</v>
      </c>
      <c r="L2875" s="212" t="s">
        <v>463</v>
      </c>
      <c r="M2875" s="60">
        <v>45327</v>
      </c>
      <c r="N2875" s="58" t="s">
        <v>24</v>
      </c>
      <c r="O2875" s="59" t="s">
        <v>30</v>
      </c>
      <c r="P2875" s="62">
        <v>855000</v>
      </c>
      <c r="Q2875" s="58" t="s">
        <v>26</v>
      </c>
      <c r="R2875" s="58" t="s">
        <v>26</v>
      </c>
      <c r="S2875" s="58" t="s">
        <v>27</v>
      </c>
      <c r="T2875" s="213" t="s">
        <v>28</v>
      </c>
      <c r="U2875" s="63" t="s">
        <v>29</v>
      </c>
      <c r="W2875" s="143"/>
      <c r="X2875" s="143"/>
      <c r="AO2875" s="143"/>
      <c r="AP2875" s="143"/>
      <c r="BD2875" s="234"/>
      <c r="BE2875" s="234"/>
    </row>
    <row r="2876" spans="1:57" ht="12.95" customHeight="1" x14ac:dyDescent="0.2">
      <c r="A2876" s="57">
        <f t="shared" si="56"/>
        <v>2875</v>
      </c>
      <c r="B2876" s="58">
        <v>3273271406800000</v>
      </c>
      <c r="C2876" s="59" t="s">
        <v>2473</v>
      </c>
      <c r="D2876" s="59" t="s">
        <v>257</v>
      </c>
      <c r="E2876" s="60">
        <v>29386</v>
      </c>
      <c r="F2876" s="60">
        <v>45327</v>
      </c>
      <c r="G2876" s="60">
        <v>45327</v>
      </c>
      <c r="H2876" s="58">
        <v>202413430825</v>
      </c>
      <c r="I2876" s="58">
        <v>6201409122</v>
      </c>
      <c r="J2876" s="60" t="s">
        <v>7563</v>
      </c>
      <c r="K2876" s="60" t="s">
        <v>7559</v>
      </c>
      <c r="L2876" s="212" t="s">
        <v>463</v>
      </c>
      <c r="M2876" s="60">
        <v>45327</v>
      </c>
      <c r="N2876" s="58" t="s">
        <v>24</v>
      </c>
      <c r="O2876" s="59" t="s">
        <v>30</v>
      </c>
      <c r="P2876" s="62">
        <v>855000</v>
      </c>
      <c r="Q2876" s="58" t="s">
        <v>26</v>
      </c>
      <c r="R2876" s="58" t="s">
        <v>26</v>
      </c>
      <c r="S2876" s="58" t="s">
        <v>27</v>
      </c>
      <c r="T2876" s="213" t="s">
        <v>28</v>
      </c>
      <c r="U2876" s="63" t="s">
        <v>29</v>
      </c>
      <c r="W2876" s="143"/>
      <c r="X2876" s="143"/>
      <c r="AO2876" s="143"/>
      <c r="AP2876" s="143"/>
      <c r="BD2876" s="234"/>
      <c r="BE2876" s="234"/>
    </row>
    <row r="2877" spans="1:57" ht="12.95" customHeight="1" x14ac:dyDescent="0.2">
      <c r="A2877" s="57">
        <f t="shared" si="56"/>
        <v>2876</v>
      </c>
      <c r="B2877" s="58">
        <v>3173086401770000</v>
      </c>
      <c r="C2877" s="59" t="s">
        <v>5833</v>
      </c>
      <c r="D2877" s="59" t="s">
        <v>231</v>
      </c>
      <c r="E2877" s="60">
        <v>35454</v>
      </c>
      <c r="F2877" s="60">
        <v>45323</v>
      </c>
      <c r="G2877" s="60">
        <v>45323</v>
      </c>
      <c r="H2877" s="58">
        <v>202413430824</v>
      </c>
      <c r="I2877" s="58">
        <v>6212404147</v>
      </c>
      <c r="J2877" s="60" t="s">
        <v>7564</v>
      </c>
      <c r="K2877" s="60" t="s">
        <v>7559</v>
      </c>
      <c r="L2877" s="212" t="s">
        <v>463</v>
      </c>
      <c r="M2877" s="60">
        <v>45327</v>
      </c>
      <c r="N2877" s="58" t="s">
        <v>24</v>
      </c>
      <c r="O2877" s="59" t="s">
        <v>30</v>
      </c>
      <c r="P2877" s="62">
        <v>855000</v>
      </c>
      <c r="Q2877" s="58" t="s">
        <v>26</v>
      </c>
      <c r="R2877" s="58" t="s">
        <v>26</v>
      </c>
      <c r="S2877" s="58" t="s">
        <v>27</v>
      </c>
      <c r="T2877" s="213" t="s">
        <v>28</v>
      </c>
      <c r="U2877" s="63" t="s">
        <v>29</v>
      </c>
      <c r="W2877" s="143"/>
      <c r="X2877" s="143"/>
      <c r="AO2877" s="143"/>
      <c r="AP2877" s="143"/>
      <c r="BD2877" s="234"/>
      <c r="BE2877" s="234"/>
    </row>
    <row r="2878" spans="1:57" ht="12.95" customHeight="1" x14ac:dyDescent="0.2">
      <c r="A2878" s="57">
        <f t="shared" si="56"/>
        <v>2877</v>
      </c>
      <c r="B2878" s="58">
        <v>1208134402900000</v>
      </c>
      <c r="C2878" s="59" t="s">
        <v>5007</v>
      </c>
      <c r="D2878" s="59" t="s">
        <v>638</v>
      </c>
      <c r="E2878" s="60">
        <v>32908</v>
      </c>
      <c r="F2878" s="60">
        <v>45322</v>
      </c>
      <c r="G2878" s="60">
        <v>45322</v>
      </c>
      <c r="H2878" s="58">
        <v>202413430823</v>
      </c>
      <c r="I2878" s="58">
        <v>6212402963</v>
      </c>
      <c r="J2878" s="60" t="s">
        <v>7565</v>
      </c>
      <c r="K2878" s="60" t="s">
        <v>7559</v>
      </c>
      <c r="L2878" s="212" t="s">
        <v>463</v>
      </c>
      <c r="M2878" s="60">
        <v>45327</v>
      </c>
      <c r="N2878" s="58" t="s">
        <v>24</v>
      </c>
      <c r="O2878" s="59" t="s">
        <v>30</v>
      </c>
      <c r="P2878" s="62">
        <v>855000</v>
      </c>
      <c r="Q2878" s="58" t="s">
        <v>26</v>
      </c>
      <c r="R2878" s="58" t="s">
        <v>26</v>
      </c>
      <c r="S2878" s="58" t="s">
        <v>27</v>
      </c>
      <c r="T2878" s="213" t="s">
        <v>28</v>
      </c>
      <c r="U2878" s="63" t="s">
        <v>29</v>
      </c>
      <c r="W2878" s="143"/>
      <c r="X2878" s="143"/>
      <c r="AO2878" s="143"/>
      <c r="AP2878" s="143"/>
      <c r="BD2878" s="234"/>
      <c r="BE2878" s="234"/>
    </row>
    <row r="2879" spans="1:57" ht="12.95" customHeight="1" x14ac:dyDescent="0.2">
      <c r="A2879" s="57">
        <f t="shared" si="56"/>
        <v>2878</v>
      </c>
      <c r="B2879" s="58">
        <v>3671075503770000</v>
      </c>
      <c r="C2879" s="59" t="s">
        <v>5829</v>
      </c>
      <c r="D2879" s="59" t="s">
        <v>56</v>
      </c>
      <c r="E2879" s="60">
        <v>28199</v>
      </c>
      <c r="F2879" s="60">
        <v>45322</v>
      </c>
      <c r="G2879" s="60">
        <v>45324</v>
      </c>
      <c r="H2879" s="58">
        <v>202413430822</v>
      </c>
      <c r="I2879" s="58">
        <v>6212404146</v>
      </c>
      <c r="J2879" s="60" t="s">
        <v>7566</v>
      </c>
      <c r="K2879" s="60" t="s">
        <v>7559</v>
      </c>
      <c r="L2879" s="212" t="s">
        <v>463</v>
      </c>
      <c r="M2879" s="60">
        <v>45327</v>
      </c>
      <c r="N2879" s="58" t="s">
        <v>24</v>
      </c>
      <c r="O2879" s="59" t="s">
        <v>30</v>
      </c>
      <c r="P2879" s="62">
        <v>855000</v>
      </c>
      <c r="Q2879" s="58" t="s">
        <v>26</v>
      </c>
      <c r="R2879" s="58" t="s">
        <v>26</v>
      </c>
      <c r="S2879" s="58" t="s">
        <v>27</v>
      </c>
      <c r="T2879" s="213" t="s">
        <v>28</v>
      </c>
      <c r="U2879" s="63" t="s">
        <v>29</v>
      </c>
      <c r="W2879" s="143"/>
      <c r="X2879" s="143"/>
      <c r="AO2879" s="143"/>
      <c r="AP2879" s="143"/>
      <c r="BD2879" s="234"/>
      <c r="BE2879" s="234"/>
    </row>
    <row r="2880" spans="1:57" ht="12.95" customHeight="1" x14ac:dyDescent="0.2">
      <c r="A2880" s="57">
        <f t="shared" si="56"/>
        <v>2879</v>
      </c>
      <c r="B2880" s="58">
        <v>3175015309020000</v>
      </c>
      <c r="C2880" s="59" t="s">
        <v>3130</v>
      </c>
      <c r="D2880" s="59" t="s">
        <v>56</v>
      </c>
      <c r="E2880" s="60">
        <v>37512</v>
      </c>
      <c r="F2880" s="60">
        <v>45320</v>
      </c>
      <c r="G2880" s="60">
        <v>45324</v>
      </c>
      <c r="H2880" s="58">
        <v>202413430821</v>
      </c>
      <c r="I2880" s="58">
        <v>6212400872</v>
      </c>
      <c r="J2880" s="60" t="s">
        <v>7567</v>
      </c>
      <c r="K2880" s="60" t="s">
        <v>7559</v>
      </c>
      <c r="L2880" s="212" t="s">
        <v>463</v>
      </c>
      <c r="M2880" s="60">
        <v>45327</v>
      </c>
      <c r="N2880" s="58" t="s">
        <v>24</v>
      </c>
      <c r="O2880" s="59" t="s">
        <v>30</v>
      </c>
      <c r="P2880" s="62">
        <v>855000</v>
      </c>
      <c r="Q2880" s="58" t="s">
        <v>26</v>
      </c>
      <c r="R2880" s="58" t="s">
        <v>26</v>
      </c>
      <c r="S2880" s="58" t="s">
        <v>27</v>
      </c>
      <c r="T2880" s="213" t="s">
        <v>28</v>
      </c>
      <c r="U2880" s="63" t="s">
        <v>29</v>
      </c>
      <c r="W2880" s="143"/>
      <c r="X2880" s="143"/>
      <c r="AO2880" s="143"/>
      <c r="AP2880" s="143"/>
      <c r="BD2880" s="234"/>
      <c r="BE2880" s="234"/>
    </row>
    <row r="2881" spans="1:57" ht="12.95" customHeight="1" x14ac:dyDescent="0.2">
      <c r="A2881" s="57">
        <f t="shared" si="56"/>
        <v>2880</v>
      </c>
      <c r="B2881" s="58">
        <v>3519080401910000</v>
      </c>
      <c r="C2881" s="59" t="s">
        <v>6565</v>
      </c>
      <c r="D2881" s="59" t="s">
        <v>152</v>
      </c>
      <c r="E2881" s="60">
        <v>33242</v>
      </c>
      <c r="F2881" s="60">
        <v>45324</v>
      </c>
      <c r="G2881" s="60">
        <v>45324</v>
      </c>
      <c r="H2881" s="58">
        <v>2024134299216</v>
      </c>
      <c r="I2881" s="58">
        <v>6200219918</v>
      </c>
      <c r="J2881" s="60" t="s">
        <v>7568</v>
      </c>
      <c r="K2881" s="60" t="s">
        <v>7569</v>
      </c>
      <c r="L2881" s="212" t="s">
        <v>52</v>
      </c>
      <c r="M2881" s="60">
        <v>45327</v>
      </c>
      <c r="N2881" s="58" t="s">
        <v>24</v>
      </c>
      <c r="O2881" s="59" t="s">
        <v>37</v>
      </c>
      <c r="P2881" s="62">
        <v>600000</v>
      </c>
      <c r="Q2881" s="58" t="s">
        <v>26</v>
      </c>
      <c r="R2881" s="58" t="s">
        <v>26</v>
      </c>
      <c r="S2881" s="58" t="s">
        <v>27</v>
      </c>
      <c r="T2881" s="213" t="s">
        <v>28</v>
      </c>
      <c r="U2881" s="63" t="s">
        <v>29</v>
      </c>
      <c r="W2881" s="143"/>
      <c r="X2881" s="143"/>
      <c r="AO2881" s="143"/>
      <c r="AP2881" s="143"/>
      <c r="BD2881" s="234"/>
      <c r="BE2881" s="234"/>
    </row>
    <row r="2882" spans="1:57" ht="12.95" customHeight="1" x14ac:dyDescent="0.2">
      <c r="A2882" s="57">
        <f t="shared" si="56"/>
        <v>2881</v>
      </c>
      <c r="B2882" s="58">
        <v>3209222504830000</v>
      </c>
      <c r="C2882" s="59" t="s">
        <v>7570</v>
      </c>
      <c r="D2882" s="59" t="s">
        <v>231</v>
      </c>
      <c r="E2882" s="60">
        <v>30431</v>
      </c>
      <c r="F2882" s="60">
        <v>45324</v>
      </c>
      <c r="G2882" s="60">
        <v>45324</v>
      </c>
      <c r="H2882" s="58">
        <v>2024134299215</v>
      </c>
      <c r="I2882" s="58">
        <v>6201195878</v>
      </c>
      <c r="J2882" s="60" t="s">
        <v>7571</v>
      </c>
      <c r="K2882" s="60" t="s">
        <v>7569</v>
      </c>
      <c r="L2882" s="212" t="s">
        <v>52</v>
      </c>
      <c r="M2882" s="60">
        <v>45327</v>
      </c>
      <c r="N2882" s="58" t="s">
        <v>24</v>
      </c>
      <c r="O2882" s="59" t="s">
        <v>37</v>
      </c>
      <c r="P2882" s="62">
        <v>600000</v>
      </c>
      <c r="Q2882" s="58" t="s">
        <v>26</v>
      </c>
      <c r="R2882" s="58" t="s">
        <v>26</v>
      </c>
      <c r="S2882" s="58" t="s">
        <v>27</v>
      </c>
      <c r="T2882" s="213" t="s">
        <v>28</v>
      </c>
      <c r="U2882" s="63" t="s">
        <v>29</v>
      </c>
      <c r="W2882" s="143"/>
      <c r="X2882" s="143"/>
      <c r="AO2882" s="143"/>
      <c r="AP2882" s="143"/>
      <c r="BD2882" s="234"/>
      <c r="BE2882" s="234"/>
    </row>
    <row r="2883" spans="1:57" ht="12.95" customHeight="1" x14ac:dyDescent="0.2">
      <c r="A2883" s="57">
        <f t="shared" si="56"/>
        <v>2882</v>
      </c>
      <c r="B2883" s="58">
        <v>6202062109860000</v>
      </c>
      <c r="C2883" s="59" t="s">
        <v>7572</v>
      </c>
      <c r="D2883" s="59" t="s">
        <v>2123</v>
      </c>
      <c r="E2883" s="60">
        <v>31676</v>
      </c>
      <c r="F2883" s="60">
        <v>45324</v>
      </c>
      <c r="G2883" s="60">
        <v>45324</v>
      </c>
      <c r="H2883" s="58">
        <v>2024134299214</v>
      </c>
      <c r="I2883" s="58">
        <v>6201508566</v>
      </c>
      <c r="J2883" s="60" t="s">
        <v>7573</v>
      </c>
      <c r="K2883" s="60" t="s">
        <v>7569</v>
      </c>
      <c r="L2883" s="212" t="s">
        <v>52</v>
      </c>
      <c r="M2883" s="60">
        <v>45327</v>
      </c>
      <c r="N2883" s="58" t="s">
        <v>24</v>
      </c>
      <c r="O2883" s="59" t="s">
        <v>37</v>
      </c>
      <c r="P2883" s="62">
        <v>600000</v>
      </c>
      <c r="Q2883" s="58" t="s">
        <v>26</v>
      </c>
      <c r="R2883" s="58" t="s">
        <v>26</v>
      </c>
      <c r="S2883" s="58" t="s">
        <v>27</v>
      </c>
      <c r="T2883" s="213" t="s">
        <v>28</v>
      </c>
      <c r="U2883" s="63" t="s">
        <v>29</v>
      </c>
      <c r="W2883" s="143"/>
      <c r="X2883" s="143"/>
      <c r="AO2883" s="143"/>
      <c r="AP2883" s="143"/>
      <c r="BD2883" s="234"/>
      <c r="BE2883" s="234"/>
    </row>
    <row r="2884" spans="1:57" ht="12.95" customHeight="1" x14ac:dyDescent="0.2">
      <c r="A2884" s="57">
        <f t="shared" ref="A2884:A2947" si="57">A2883+1</f>
        <v>2883</v>
      </c>
      <c r="B2884" s="58">
        <v>3175030306660010</v>
      </c>
      <c r="C2884" s="59" t="s">
        <v>7574</v>
      </c>
      <c r="D2884" s="59" t="s">
        <v>56</v>
      </c>
      <c r="E2884" s="60">
        <v>24261</v>
      </c>
      <c r="F2884" s="60">
        <v>45324</v>
      </c>
      <c r="G2884" s="60">
        <v>45324</v>
      </c>
      <c r="H2884" s="58">
        <v>2024134299213</v>
      </c>
      <c r="I2884" s="58">
        <v>6200098635</v>
      </c>
      <c r="J2884" s="60" t="s">
        <v>7575</v>
      </c>
      <c r="K2884" s="60" t="s">
        <v>7569</v>
      </c>
      <c r="L2884" s="212" t="s">
        <v>52</v>
      </c>
      <c r="M2884" s="60">
        <v>45327</v>
      </c>
      <c r="N2884" s="58" t="s">
        <v>24</v>
      </c>
      <c r="O2884" s="59" t="s">
        <v>37</v>
      </c>
      <c r="P2884" s="62">
        <v>600000</v>
      </c>
      <c r="Q2884" s="58" t="s">
        <v>26</v>
      </c>
      <c r="R2884" s="58" t="s">
        <v>26</v>
      </c>
      <c r="S2884" s="58" t="s">
        <v>27</v>
      </c>
      <c r="T2884" s="213" t="s">
        <v>28</v>
      </c>
      <c r="U2884" s="63" t="s">
        <v>29</v>
      </c>
      <c r="W2884" s="143"/>
      <c r="X2884" s="143"/>
      <c r="AO2884" s="143"/>
      <c r="AP2884" s="143"/>
      <c r="BD2884" s="234"/>
      <c r="BE2884" s="234"/>
    </row>
    <row r="2885" spans="1:57" ht="12.95" customHeight="1" x14ac:dyDescent="0.2">
      <c r="A2885" s="57">
        <f t="shared" si="57"/>
        <v>2884</v>
      </c>
      <c r="B2885" s="58">
        <v>1271132601770000</v>
      </c>
      <c r="C2885" s="59" t="s">
        <v>7576</v>
      </c>
      <c r="D2885" s="59" t="s">
        <v>1784</v>
      </c>
      <c r="E2885" s="60">
        <v>28151</v>
      </c>
      <c r="F2885" s="60">
        <v>45324</v>
      </c>
      <c r="G2885" s="60">
        <v>45324</v>
      </c>
      <c r="H2885" s="58">
        <v>2024134299212</v>
      </c>
      <c r="I2885" s="58">
        <v>6200522529</v>
      </c>
      <c r="J2885" s="60" t="s">
        <v>7577</v>
      </c>
      <c r="K2885" s="60" t="s">
        <v>7569</v>
      </c>
      <c r="L2885" s="212" t="s">
        <v>52</v>
      </c>
      <c r="M2885" s="60">
        <v>45327</v>
      </c>
      <c r="N2885" s="58" t="s">
        <v>24</v>
      </c>
      <c r="O2885" s="59" t="s">
        <v>37</v>
      </c>
      <c r="P2885" s="62">
        <v>600000</v>
      </c>
      <c r="Q2885" s="58" t="s">
        <v>26</v>
      </c>
      <c r="R2885" s="58" t="s">
        <v>26</v>
      </c>
      <c r="S2885" s="58" t="s">
        <v>27</v>
      </c>
      <c r="T2885" s="213" t="s">
        <v>28</v>
      </c>
      <c r="U2885" s="63" t="s">
        <v>29</v>
      </c>
      <c r="W2885" s="143"/>
      <c r="X2885" s="143"/>
      <c r="AO2885" s="143"/>
      <c r="AP2885" s="143"/>
      <c r="BD2885" s="234"/>
      <c r="BE2885" s="234"/>
    </row>
    <row r="2886" spans="1:57" ht="12.95" customHeight="1" x14ac:dyDescent="0.2">
      <c r="A2886" s="57">
        <f t="shared" si="57"/>
        <v>2885</v>
      </c>
      <c r="B2886" s="58">
        <v>7373012010880000</v>
      </c>
      <c r="C2886" s="59" t="s">
        <v>7578</v>
      </c>
      <c r="D2886" s="59" t="s">
        <v>128</v>
      </c>
      <c r="E2886" s="60">
        <v>32436</v>
      </c>
      <c r="F2886" s="60">
        <v>45324</v>
      </c>
      <c r="G2886" s="60">
        <v>45324</v>
      </c>
      <c r="H2886" s="58">
        <v>2024134299211</v>
      </c>
      <c r="I2886" s="58">
        <v>6200217977</v>
      </c>
      <c r="J2886" s="60" t="s">
        <v>7579</v>
      </c>
      <c r="K2886" s="60" t="s">
        <v>7569</v>
      </c>
      <c r="L2886" s="212" t="s">
        <v>52</v>
      </c>
      <c r="M2886" s="60">
        <v>45327</v>
      </c>
      <c r="N2886" s="58" t="s">
        <v>24</v>
      </c>
      <c r="O2886" s="59" t="s">
        <v>37</v>
      </c>
      <c r="P2886" s="62">
        <v>600000</v>
      </c>
      <c r="Q2886" s="58" t="s">
        <v>26</v>
      </c>
      <c r="R2886" s="58" t="s">
        <v>26</v>
      </c>
      <c r="S2886" s="58" t="s">
        <v>27</v>
      </c>
      <c r="T2886" s="213" t="s">
        <v>28</v>
      </c>
      <c r="U2886" s="63" t="s">
        <v>29</v>
      </c>
      <c r="W2886" s="143"/>
      <c r="X2886" s="143"/>
      <c r="AO2886" s="143"/>
      <c r="AP2886" s="143"/>
      <c r="BD2886" s="234"/>
      <c r="BE2886" s="234"/>
    </row>
    <row r="2887" spans="1:57" ht="12.95" customHeight="1" x14ac:dyDescent="0.2">
      <c r="A2887" s="57">
        <f t="shared" si="57"/>
        <v>2886</v>
      </c>
      <c r="B2887" s="58">
        <v>1217041311890000</v>
      </c>
      <c r="C2887" s="59" t="s">
        <v>7580</v>
      </c>
      <c r="D2887" s="59" t="s">
        <v>7581</v>
      </c>
      <c r="E2887" s="60">
        <v>32825</v>
      </c>
      <c r="F2887" s="60">
        <v>45324</v>
      </c>
      <c r="G2887" s="60">
        <v>45324</v>
      </c>
      <c r="H2887" s="58">
        <v>2024134299210</v>
      </c>
      <c r="I2887" s="58">
        <v>6202077085</v>
      </c>
      <c r="J2887" s="60" t="s">
        <v>7582</v>
      </c>
      <c r="K2887" s="60" t="s">
        <v>7569</v>
      </c>
      <c r="L2887" s="212" t="s">
        <v>52</v>
      </c>
      <c r="M2887" s="60">
        <v>45327</v>
      </c>
      <c r="N2887" s="58" t="s">
        <v>24</v>
      </c>
      <c r="O2887" s="59" t="s">
        <v>37</v>
      </c>
      <c r="P2887" s="62">
        <v>600000</v>
      </c>
      <c r="Q2887" s="58" t="s">
        <v>26</v>
      </c>
      <c r="R2887" s="58" t="s">
        <v>26</v>
      </c>
      <c r="S2887" s="58" t="s">
        <v>27</v>
      </c>
      <c r="T2887" s="213" t="s">
        <v>28</v>
      </c>
      <c r="U2887" s="63" t="s">
        <v>29</v>
      </c>
      <c r="W2887" s="143"/>
      <c r="X2887" s="143"/>
      <c r="AO2887" s="143"/>
      <c r="AP2887" s="143"/>
      <c r="BD2887" s="234"/>
      <c r="BE2887" s="234"/>
    </row>
    <row r="2888" spans="1:57" ht="12.95" customHeight="1" x14ac:dyDescent="0.2">
      <c r="A2888" s="57">
        <f t="shared" si="57"/>
        <v>2887</v>
      </c>
      <c r="B2888" s="58">
        <v>3173052008750010</v>
      </c>
      <c r="C2888" s="59" t="s">
        <v>7367</v>
      </c>
      <c r="D2888" s="59" t="s">
        <v>357</v>
      </c>
      <c r="E2888" s="60">
        <v>27626</v>
      </c>
      <c r="F2888" s="60">
        <v>45323</v>
      </c>
      <c r="G2888" s="60">
        <v>45323</v>
      </c>
      <c r="H2888" s="58">
        <v>202413429927</v>
      </c>
      <c r="I2888" s="58">
        <v>6200406091</v>
      </c>
      <c r="J2888" s="60" t="s">
        <v>7583</v>
      </c>
      <c r="K2888" s="60" t="s">
        <v>7569</v>
      </c>
      <c r="L2888" s="212" t="s">
        <v>52</v>
      </c>
      <c r="M2888" s="60">
        <v>45327</v>
      </c>
      <c r="N2888" s="58" t="s">
        <v>24</v>
      </c>
      <c r="O2888" s="59" t="s">
        <v>37</v>
      </c>
      <c r="P2888" s="62">
        <v>600000</v>
      </c>
      <c r="Q2888" s="58" t="s">
        <v>26</v>
      </c>
      <c r="R2888" s="58" t="s">
        <v>26</v>
      </c>
      <c r="S2888" s="58" t="s">
        <v>27</v>
      </c>
      <c r="T2888" s="213" t="s">
        <v>28</v>
      </c>
      <c r="U2888" s="63" t="s">
        <v>29</v>
      </c>
      <c r="W2888" s="143"/>
      <c r="X2888" s="143"/>
      <c r="AO2888" s="143"/>
      <c r="AP2888" s="143"/>
      <c r="BD2888" s="234"/>
      <c r="BE2888" s="234"/>
    </row>
    <row r="2889" spans="1:57" ht="12.95" customHeight="1" x14ac:dyDescent="0.2">
      <c r="A2889" s="57">
        <f t="shared" si="57"/>
        <v>2888</v>
      </c>
      <c r="B2889" s="58">
        <v>3578241110810000</v>
      </c>
      <c r="C2889" s="59" t="s">
        <v>7441</v>
      </c>
      <c r="D2889" s="59" t="s">
        <v>260</v>
      </c>
      <c r="E2889" s="60">
        <v>29870</v>
      </c>
      <c r="F2889" s="60">
        <v>45323</v>
      </c>
      <c r="G2889" s="60">
        <v>45323</v>
      </c>
      <c r="H2889" s="58">
        <v>202413429926</v>
      </c>
      <c r="I2889" s="58">
        <v>6200565582</v>
      </c>
      <c r="J2889" s="60" t="s">
        <v>7584</v>
      </c>
      <c r="K2889" s="60" t="s">
        <v>7569</v>
      </c>
      <c r="L2889" s="212" t="s">
        <v>52</v>
      </c>
      <c r="M2889" s="60">
        <v>45327</v>
      </c>
      <c r="N2889" s="58" t="s">
        <v>24</v>
      </c>
      <c r="O2889" s="59" t="s">
        <v>37</v>
      </c>
      <c r="P2889" s="62">
        <v>600000</v>
      </c>
      <c r="Q2889" s="58" t="s">
        <v>26</v>
      </c>
      <c r="R2889" s="58" t="s">
        <v>26</v>
      </c>
      <c r="S2889" s="58" t="s">
        <v>27</v>
      </c>
      <c r="T2889" s="213" t="s">
        <v>28</v>
      </c>
      <c r="U2889" s="63" t="s">
        <v>29</v>
      </c>
      <c r="W2889" s="143"/>
      <c r="X2889" s="143"/>
      <c r="AO2889" s="143"/>
      <c r="AP2889" s="143"/>
      <c r="BD2889" s="234"/>
      <c r="BE2889" s="234"/>
    </row>
    <row r="2890" spans="1:57" ht="12.95" customHeight="1" x14ac:dyDescent="0.2">
      <c r="A2890" s="57">
        <f t="shared" si="57"/>
        <v>2889</v>
      </c>
      <c r="B2890" s="58">
        <v>3504082205930000</v>
      </c>
      <c r="C2890" s="59" t="s">
        <v>7585</v>
      </c>
      <c r="D2890" s="59" t="s">
        <v>644</v>
      </c>
      <c r="E2890" s="60">
        <v>34111</v>
      </c>
      <c r="F2890" s="60">
        <v>45323</v>
      </c>
      <c r="G2890" s="60">
        <v>45323</v>
      </c>
      <c r="H2890" s="58">
        <v>202413429925</v>
      </c>
      <c r="I2890" s="58">
        <v>6211510243</v>
      </c>
      <c r="J2890" s="60" t="s">
        <v>7586</v>
      </c>
      <c r="K2890" s="60" t="s">
        <v>7569</v>
      </c>
      <c r="L2890" s="212" t="s">
        <v>52</v>
      </c>
      <c r="M2890" s="60">
        <v>45327</v>
      </c>
      <c r="N2890" s="58" t="s">
        <v>24</v>
      </c>
      <c r="O2890" s="59" t="s">
        <v>37</v>
      </c>
      <c r="P2890" s="62">
        <v>600000</v>
      </c>
      <c r="Q2890" s="58" t="s">
        <v>26</v>
      </c>
      <c r="R2890" s="58" t="s">
        <v>26</v>
      </c>
      <c r="S2890" s="58" t="s">
        <v>27</v>
      </c>
      <c r="T2890" s="213" t="s">
        <v>28</v>
      </c>
      <c r="U2890" s="63" t="s">
        <v>29</v>
      </c>
      <c r="W2890" s="143"/>
      <c r="X2890" s="143"/>
      <c r="AO2890" s="143"/>
      <c r="AP2890" s="143"/>
      <c r="BD2890" s="234"/>
      <c r="BE2890" s="234"/>
    </row>
    <row r="2891" spans="1:57" ht="12.95" customHeight="1" x14ac:dyDescent="0.2">
      <c r="A2891" s="57">
        <f t="shared" si="57"/>
        <v>2890</v>
      </c>
      <c r="B2891" s="58">
        <v>3526052006890000</v>
      </c>
      <c r="C2891" s="59" t="s">
        <v>945</v>
      </c>
      <c r="D2891" s="59" t="s">
        <v>51</v>
      </c>
      <c r="E2891" s="60">
        <v>32679</v>
      </c>
      <c r="F2891" s="60">
        <v>45323</v>
      </c>
      <c r="G2891" s="60">
        <v>45324</v>
      </c>
      <c r="H2891" s="58">
        <v>202413429924</v>
      </c>
      <c r="I2891" s="58">
        <v>6201552974</v>
      </c>
      <c r="J2891" s="60" t="s">
        <v>7587</v>
      </c>
      <c r="K2891" s="60" t="s">
        <v>7569</v>
      </c>
      <c r="L2891" s="212" t="s">
        <v>52</v>
      </c>
      <c r="M2891" s="60">
        <v>45327</v>
      </c>
      <c r="N2891" s="58" t="s">
        <v>24</v>
      </c>
      <c r="O2891" s="59" t="s">
        <v>37</v>
      </c>
      <c r="P2891" s="62">
        <v>600000</v>
      </c>
      <c r="Q2891" s="58" t="s">
        <v>26</v>
      </c>
      <c r="R2891" s="58" t="s">
        <v>26</v>
      </c>
      <c r="S2891" s="58" t="s">
        <v>27</v>
      </c>
      <c r="T2891" s="213" t="s">
        <v>28</v>
      </c>
      <c r="U2891" s="63" t="s">
        <v>29</v>
      </c>
      <c r="W2891" s="143"/>
      <c r="X2891" s="143"/>
      <c r="AO2891" s="143"/>
      <c r="AP2891" s="143"/>
      <c r="BD2891" s="234"/>
      <c r="BE2891" s="234"/>
    </row>
    <row r="2892" spans="1:57" ht="12.95" customHeight="1" x14ac:dyDescent="0.2">
      <c r="A2892" s="57">
        <f t="shared" si="57"/>
        <v>2891</v>
      </c>
      <c r="B2892" s="58">
        <v>2171120510789000</v>
      </c>
      <c r="C2892" s="59" t="s">
        <v>2374</v>
      </c>
      <c r="D2892" s="59" t="s">
        <v>7372</v>
      </c>
      <c r="E2892" s="60">
        <v>28768</v>
      </c>
      <c r="F2892" s="60">
        <v>45323</v>
      </c>
      <c r="G2892" s="60">
        <v>45323</v>
      </c>
      <c r="H2892" s="58">
        <v>202413429923</v>
      </c>
      <c r="I2892" s="58">
        <v>6201032109</v>
      </c>
      <c r="J2892" s="60" t="s">
        <v>7588</v>
      </c>
      <c r="K2892" s="60" t="s">
        <v>7569</v>
      </c>
      <c r="L2892" s="212" t="s">
        <v>52</v>
      </c>
      <c r="M2892" s="60">
        <v>45327</v>
      </c>
      <c r="N2892" s="58" t="s">
        <v>24</v>
      </c>
      <c r="O2892" s="59" t="s">
        <v>37</v>
      </c>
      <c r="P2892" s="62">
        <v>600000</v>
      </c>
      <c r="Q2892" s="58" t="s">
        <v>26</v>
      </c>
      <c r="R2892" s="58" t="s">
        <v>26</v>
      </c>
      <c r="S2892" s="58" t="s">
        <v>27</v>
      </c>
      <c r="T2892" s="213" t="s">
        <v>28</v>
      </c>
      <c r="U2892" s="63" t="s">
        <v>29</v>
      </c>
      <c r="W2892" s="143"/>
      <c r="X2892" s="143"/>
      <c r="AO2892" s="143"/>
      <c r="AP2892" s="143"/>
      <c r="BD2892" s="234"/>
      <c r="BE2892" s="234"/>
    </row>
    <row r="2893" spans="1:57" ht="12.95" customHeight="1" x14ac:dyDescent="0.2">
      <c r="A2893" s="57">
        <f t="shared" si="57"/>
        <v>2892</v>
      </c>
      <c r="B2893" s="58">
        <v>3328051304830000</v>
      </c>
      <c r="C2893" s="59" t="s">
        <v>7226</v>
      </c>
      <c r="D2893" s="59" t="s">
        <v>509</v>
      </c>
      <c r="E2893" s="60">
        <v>30312</v>
      </c>
      <c r="F2893" s="60">
        <v>45322</v>
      </c>
      <c r="G2893" s="60">
        <v>45322</v>
      </c>
      <c r="H2893" s="58">
        <v>202413429922</v>
      </c>
      <c r="I2893" s="58">
        <v>6200494657</v>
      </c>
      <c r="J2893" s="60" t="s">
        <v>7589</v>
      </c>
      <c r="K2893" s="60" t="s">
        <v>7569</v>
      </c>
      <c r="L2893" s="212" t="s">
        <v>52</v>
      </c>
      <c r="M2893" s="60">
        <v>45327</v>
      </c>
      <c r="N2893" s="58" t="s">
        <v>24</v>
      </c>
      <c r="O2893" s="59" t="s">
        <v>37</v>
      </c>
      <c r="P2893" s="62">
        <v>600000</v>
      </c>
      <c r="Q2893" s="58" t="s">
        <v>26</v>
      </c>
      <c r="R2893" s="58" t="s">
        <v>26</v>
      </c>
      <c r="S2893" s="58" t="s">
        <v>27</v>
      </c>
      <c r="T2893" s="213" t="s">
        <v>28</v>
      </c>
      <c r="U2893" s="63" t="s">
        <v>29</v>
      </c>
      <c r="W2893" s="143"/>
      <c r="X2893" s="143"/>
      <c r="AO2893" s="143"/>
      <c r="AP2893" s="143"/>
      <c r="BD2893" s="234"/>
      <c r="BE2893" s="234"/>
    </row>
    <row r="2894" spans="1:57" ht="12.95" customHeight="1" x14ac:dyDescent="0.2">
      <c r="A2894" s="57">
        <f t="shared" si="57"/>
        <v>2893</v>
      </c>
      <c r="B2894" s="58">
        <v>1276020203650000</v>
      </c>
      <c r="C2894" s="59" t="s">
        <v>7590</v>
      </c>
      <c r="D2894" s="59" t="s">
        <v>1545</v>
      </c>
      <c r="E2894" s="60">
        <v>22342</v>
      </c>
      <c r="F2894" s="60">
        <v>45321</v>
      </c>
      <c r="G2894" s="60">
        <v>45322</v>
      </c>
      <c r="H2894" s="58">
        <v>202413426226</v>
      </c>
      <c r="I2894" s="58">
        <v>6200074299</v>
      </c>
      <c r="J2894" s="60" t="s">
        <v>7591</v>
      </c>
      <c r="K2894" s="60" t="s">
        <v>7569</v>
      </c>
      <c r="L2894" s="212" t="s">
        <v>52</v>
      </c>
      <c r="M2894" s="60">
        <v>45327</v>
      </c>
      <c r="N2894" s="58" t="s">
        <v>24</v>
      </c>
      <c r="O2894" s="59" t="s">
        <v>37</v>
      </c>
      <c r="P2894" s="62">
        <v>600000</v>
      </c>
      <c r="Q2894" s="58" t="s">
        <v>26</v>
      </c>
      <c r="R2894" s="58" t="s">
        <v>26</v>
      </c>
      <c r="S2894" s="58" t="s">
        <v>27</v>
      </c>
      <c r="T2894" s="213" t="s">
        <v>28</v>
      </c>
      <c r="U2894" s="63" t="s">
        <v>29</v>
      </c>
      <c r="W2894" s="143"/>
      <c r="X2894" s="143"/>
      <c r="AO2894" s="143"/>
      <c r="AP2894" s="143"/>
      <c r="BD2894" s="234"/>
      <c r="BE2894" s="234"/>
    </row>
    <row r="2895" spans="1:57" ht="12.95" customHeight="1" x14ac:dyDescent="0.2">
      <c r="A2895" s="57">
        <f t="shared" si="57"/>
        <v>2894</v>
      </c>
      <c r="B2895" s="58">
        <v>3504122304850000</v>
      </c>
      <c r="C2895" s="59" t="s">
        <v>7256</v>
      </c>
      <c r="D2895" s="59" t="s">
        <v>1033</v>
      </c>
      <c r="E2895" s="60">
        <v>31160</v>
      </c>
      <c r="F2895" s="60">
        <v>45321</v>
      </c>
      <c r="G2895" s="60">
        <v>45322</v>
      </c>
      <c r="H2895" s="58">
        <v>202413429921</v>
      </c>
      <c r="I2895" s="58">
        <v>6211925465</v>
      </c>
      <c r="J2895" s="60" t="s">
        <v>7592</v>
      </c>
      <c r="K2895" s="60" t="s">
        <v>7569</v>
      </c>
      <c r="L2895" s="212" t="s">
        <v>52</v>
      </c>
      <c r="M2895" s="60">
        <v>45327</v>
      </c>
      <c r="N2895" s="58" t="s">
        <v>24</v>
      </c>
      <c r="O2895" s="59" t="s">
        <v>37</v>
      </c>
      <c r="P2895" s="62">
        <v>600000</v>
      </c>
      <c r="Q2895" s="58" t="s">
        <v>26</v>
      </c>
      <c r="R2895" s="58" t="s">
        <v>26</v>
      </c>
      <c r="S2895" s="58" t="s">
        <v>27</v>
      </c>
      <c r="T2895" s="213" t="s">
        <v>28</v>
      </c>
      <c r="U2895" s="63" t="s">
        <v>29</v>
      </c>
      <c r="W2895" s="143"/>
      <c r="X2895" s="143"/>
      <c r="AO2895" s="143"/>
      <c r="AP2895" s="143"/>
      <c r="BD2895" s="234"/>
      <c r="BE2895" s="234"/>
    </row>
    <row r="2896" spans="1:57" ht="12.95" customHeight="1" x14ac:dyDescent="0.2">
      <c r="A2896" s="57">
        <f t="shared" si="57"/>
        <v>2895</v>
      </c>
      <c r="B2896" s="58">
        <v>3175030306660010</v>
      </c>
      <c r="C2896" s="59" t="s">
        <v>7574</v>
      </c>
      <c r="D2896" s="59" t="s">
        <v>56</v>
      </c>
      <c r="E2896" s="60">
        <v>24261</v>
      </c>
      <c r="F2896" s="60">
        <v>45324</v>
      </c>
      <c r="G2896" s="60">
        <v>45324</v>
      </c>
      <c r="H2896" s="58">
        <v>202413429823</v>
      </c>
      <c r="I2896" s="58">
        <v>6200098635</v>
      </c>
      <c r="J2896" s="60" t="s">
        <v>7593</v>
      </c>
      <c r="K2896" s="60" t="s">
        <v>7594</v>
      </c>
      <c r="L2896" s="59" t="s">
        <v>3893</v>
      </c>
      <c r="M2896" s="60">
        <v>45327</v>
      </c>
      <c r="N2896" s="58" t="s">
        <v>24</v>
      </c>
      <c r="O2896" s="59" t="s">
        <v>37</v>
      </c>
      <c r="P2896" s="62">
        <v>450000</v>
      </c>
      <c r="Q2896" s="58" t="s">
        <v>26</v>
      </c>
      <c r="R2896" s="58" t="s">
        <v>26</v>
      </c>
      <c r="S2896" s="58" t="s">
        <v>27</v>
      </c>
      <c r="T2896" s="213" t="s">
        <v>28</v>
      </c>
      <c r="U2896" s="63" t="s">
        <v>29</v>
      </c>
      <c r="W2896" s="143"/>
      <c r="X2896" s="143"/>
      <c r="AO2896" s="143"/>
      <c r="AP2896" s="143"/>
      <c r="BD2896" s="234"/>
      <c r="BE2896" s="234"/>
    </row>
    <row r="2897" spans="1:57" ht="12.95" customHeight="1" x14ac:dyDescent="0.2">
      <c r="A2897" s="57">
        <f t="shared" si="57"/>
        <v>2896</v>
      </c>
      <c r="B2897" s="58">
        <v>3306041005910000</v>
      </c>
      <c r="C2897" s="59" t="s">
        <v>687</v>
      </c>
      <c r="D2897" s="59" t="s">
        <v>538</v>
      </c>
      <c r="E2897" s="60">
        <v>33368</v>
      </c>
      <c r="F2897" s="60">
        <v>45322</v>
      </c>
      <c r="G2897" s="60">
        <v>45323</v>
      </c>
      <c r="H2897" s="58">
        <v>202413429822</v>
      </c>
      <c r="I2897" s="58">
        <v>6211441444</v>
      </c>
      <c r="J2897" s="60" t="s">
        <v>7595</v>
      </c>
      <c r="K2897" s="60" t="s">
        <v>7594</v>
      </c>
      <c r="L2897" s="59" t="s">
        <v>3893</v>
      </c>
      <c r="M2897" s="60">
        <v>45327</v>
      </c>
      <c r="N2897" s="58" t="s">
        <v>24</v>
      </c>
      <c r="O2897" s="59" t="s">
        <v>37</v>
      </c>
      <c r="P2897" s="62">
        <v>450000</v>
      </c>
      <c r="Q2897" s="58" t="s">
        <v>26</v>
      </c>
      <c r="R2897" s="58" t="s">
        <v>26</v>
      </c>
      <c r="S2897" s="58" t="s">
        <v>27</v>
      </c>
      <c r="T2897" s="213" t="s">
        <v>28</v>
      </c>
      <c r="U2897" s="63" t="s">
        <v>29</v>
      </c>
      <c r="W2897" s="143"/>
      <c r="X2897" s="143"/>
      <c r="AO2897" s="143"/>
      <c r="AP2897" s="143"/>
      <c r="BD2897" s="234"/>
      <c r="BE2897" s="234"/>
    </row>
    <row r="2898" spans="1:57" ht="12.95" customHeight="1" x14ac:dyDescent="0.2">
      <c r="A2898" s="57">
        <f t="shared" si="57"/>
        <v>2897</v>
      </c>
      <c r="B2898" s="58">
        <v>3275110210860000</v>
      </c>
      <c r="C2898" s="59" t="s">
        <v>2526</v>
      </c>
      <c r="D2898" s="59" t="s">
        <v>2527</v>
      </c>
      <c r="E2898" s="60">
        <v>31687</v>
      </c>
      <c r="F2898" s="60">
        <v>45322</v>
      </c>
      <c r="G2898" s="60">
        <v>45322</v>
      </c>
      <c r="H2898" s="58">
        <v>202413429821</v>
      </c>
      <c r="I2898" s="58">
        <v>6200482699</v>
      </c>
      <c r="J2898" s="60" t="s">
        <v>7596</v>
      </c>
      <c r="K2898" s="60" t="s">
        <v>7594</v>
      </c>
      <c r="L2898" s="59" t="s">
        <v>3893</v>
      </c>
      <c r="M2898" s="60">
        <v>45327</v>
      </c>
      <c r="N2898" s="58" t="s">
        <v>24</v>
      </c>
      <c r="O2898" s="59" t="s">
        <v>37</v>
      </c>
      <c r="P2898" s="62">
        <v>450000</v>
      </c>
      <c r="Q2898" s="58" t="s">
        <v>26</v>
      </c>
      <c r="R2898" s="58" t="s">
        <v>26</v>
      </c>
      <c r="S2898" s="58" t="s">
        <v>27</v>
      </c>
      <c r="T2898" s="213" t="s">
        <v>28</v>
      </c>
      <c r="U2898" s="63" t="s">
        <v>29</v>
      </c>
      <c r="W2898" s="143"/>
      <c r="X2898" s="143"/>
      <c r="AO2898" s="143"/>
      <c r="AP2898" s="143"/>
      <c r="BD2898" s="234"/>
      <c r="BE2898" s="234"/>
    </row>
    <row r="2899" spans="1:57" ht="12.95" customHeight="1" x14ac:dyDescent="0.2">
      <c r="A2899" s="57">
        <f t="shared" si="57"/>
        <v>2898</v>
      </c>
      <c r="B2899" s="58">
        <v>3308061203860000</v>
      </c>
      <c r="C2899" s="59" t="s">
        <v>6913</v>
      </c>
      <c r="D2899" s="59" t="s">
        <v>514</v>
      </c>
      <c r="E2899" s="60">
        <v>31483</v>
      </c>
      <c r="F2899" s="60">
        <v>45320</v>
      </c>
      <c r="G2899" s="60">
        <v>45320</v>
      </c>
      <c r="H2899" s="58">
        <v>202413429722</v>
      </c>
      <c r="I2899" s="58">
        <v>6211435939</v>
      </c>
      <c r="J2899" s="60" t="s">
        <v>7597</v>
      </c>
      <c r="K2899" s="60" t="s">
        <v>7598</v>
      </c>
      <c r="L2899" s="212" t="s">
        <v>191</v>
      </c>
      <c r="M2899" s="60">
        <v>45327</v>
      </c>
      <c r="N2899" s="58" t="s">
        <v>24</v>
      </c>
      <c r="O2899" s="58" t="s">
        <v>25</v>
      </c>
      <c r="P2899" s="62">
        <v>400000</v>
      </c>
      <c r="Q2899" s="58" t="s">
        <v>26</v>
      </c>
      <c r="R2899" s="58" t="s">
        <v>26</v>
      </c>
      <c r="S2899" s="58" t="s">
        <v>27</v>
      </c>
      <c r="T2899" s="213" t="s">
        <v>28</v>
      </c>
      <c r="U2899" s="63" t="s">
        <v>29</v>
      </c>
      <c r="W2899" s="143"/>
      <c r="X2899" s="143"/>
      <c r="AO2899" s="143"/>
      <c r="AP2899" s="143"/>
      <c r="BD2899" s="234"/>
      <c r="BE2899" s="234"/>
    </row>
    <row r="2900" spans="1:57" ht="12.95" customHeight="1" x14ac:dyDescent="0.2">
      <c r="A2900" s="57">
        <f t="shared" si="57"/>
        <v>2899</v>
      </c>
      <c r="B2900" s="58">
        <v>3204371912910000</v>
      </c>
      <c r="C2900" s="59" t="s">
        <v>1798</v>
      </c>
      <c r="D2900" s="59" t="s">
        <v>625</v>
      </c>
      <c r="E2900" s="60">
        <v>33226</v>
      </c>
      <c r="F2900" s="60">
        <v>45320</v>
      </c>
      <c r="G2900" s="60">
        <v>45320</v>
      </c>
      <c r="H2900" s="58">
        <v>202413429721</v>
      </c>
      <c r="I2900" s="58">
        <v>6211933384</v>
      </c>
      <c r="J2900" s="60" t="s">
        <v>7599</v>
      </c>
      <c r="K2900" s="60" t="s">
        <v>7598</v>
      </c>
      <c r="L2900" s="212" t="s">
        <v>191</v>
      </c>
      <c r="M2900" s="60">
        <v>45327</v>
      </c>
      <c r="N2900" s="58" t="s">
        <v>24</v>
      </c>
      <c r="O2900" s="58" t="s">
        <v>25</v>
      </c>
      <c r="P2900" s="62">
        <v>400000</v>
      </c>
      <c r="Q2900" s="58" t="s">
        <v>26</v>
      </c>
      <c r="R2900" s="58" t="s">
        <v>26</v>
      </c>
      <c r="S2900" s="58" t="s">
        <v>27</v>
      </c>
      <c r="T2900" s="213" t="s">
        <v>28</v>
      </c>
      <c r="U2900" s="63" t="s">
        <v>29</v>
      </c>
      <c r="W2900" s="143"/>
      <c r="X2900" s="143"/>
      <c r="AO2900" s="143"/>
      <c r="AP2900" s="143"/>
      <c r="BD2900" s="234"/>
      <c r="BE2900" s="234"/>
    </row>
    <row r="2901" spans="1:57" ht="12.95" customHeight="1" x14ac:dyDescent="0.2">
      <c r="A2901" s="57">
        <f t="shared" si="57"/>
        <v>2900</v>
      </c>
      <c r="B2901" s="58">
        <v>3327102701850000</v>
      </c>
      <c r="C2901" s="59" t="s">
        <v>2365</v>
      </c>
      <c r="D2901" s="59" t="s">
        <v>93</v>
      </c>
      <c r="E2901" s="60">
        <v>31074</v>
      </c>
      <c r="F2901" s="60">
        <v>45323</v>
      </c>
      <c r="G2901" s="60">
        <v>45324</v>
      </c>
      <c r="H2901" s="58">
        <v>202413428423</v>
      </c>
      <c r="I2901" s="58">
        <v>6200418654</v>
      </c>
      <c r="J2901" s="60" t="s">
        <v>7600</v>
      </c>
      <c r="K2901" s="60" t="s">
        <v>7601</v>
      </c>
      <c r="L2901" s="212" t="s">
        <v>52</v>
      </c>
      <c r="M2901" s="60">
        <v>45327</v>
      </c>
      <c r="N2901" s="58" t="s">
        <v>24</v>
      </c>
      <c r="O2901" s="59" t="s">
        <v>37</v>
      </c>
      <c r="P2901" s="62">
        <v>600000</v>
      </c>
      <c r="Q2901" s="58" t="s">
        <v>107</v>
      </c>
      <c r="R2901" s="58" t="s">
        <v>108</v>
      </c>
      <c r="S2901" s="58" t="s">
        <v>57</v>
      </c>
      <c r="T2901" s="213" t="s">
        <v>28</v>
      </c>
      <c r="U2901" s="63" t="s">
        <v>29</v>
      </c>
      <c r="W2901" s="143"/>
      <c r="X2901" s="143"/>
      <c r="AO2901" s="143"/>
      <c r="AP2901" s="143"/>
      <c r="BD2901" s="234"/>
      <c r="BE2901" s="234"/>
    </row>
    <row r="2902" spans="1:57" ht="12.95" customHeight="1" x14ac:dyDescent="0.2">
      <c r="A2902" s="57">
        <f t="shared" si="57"/>
        <v>2901</v>
      </c>
      <c r="B2902" s="58">
        <v>3309060811839000</v>
      </c>
      <c r="C2902" s="59" t="s">
        <v>1695</v>
      </c>
      <c r="D2902" s="59" t="s">
        <v>509</v>
      </c>
      <c r="E2902" s="60">
        <v>30628</v>
      </c>
      <c r="F2902" s="60">
        <v>45323</v>
      </c>
      <c r="G2902" s="60">
        <v>45324</v>
      </c>
      <c r="H2902" s="58">
        <v>202413428422</v>
      </c>
      <c r="I2902" s="58">
        <v>6200142923</v>
      </c>
      <c r="J2902" s="60" t="s">
        <v>7602</v>
      </c>
      <c r="K2902" s="60" t="s">
        <v>7601</v>
      </c>
      <c r="L2902" s="212" t="s">
        <v>52</v>
      </c>
      <c r="M2902" s="60">
        <v>45327</v>
      </c>
      <c r="N2902" s="58" t="s">
        <v>24</v>
      </c>
      <c r="O2902" s="59" t="s">
        <v>37</v>
      </c>
      <c r="P2902" s="62">
        <v>600000</v>
      </c>
      <c r="Q2902" s="58" t="s">
        <v>107</v>
      </c>
      <c r="R2902" s="58" t="s">
        <v>108</v>
      </c>
      <c r="S2902" s="58" t="s">
        <v>57</v>
      </c>
      <c r="T2902" s="213" t="s">
        <v>28</v>
      </c>
      <c r="U2902" s="63" t="s">
        <v>29</v>
      </c>
      <c r="W2902" s="143"/>
      <c r="X2902" s="143"/>
      <c r="AO2902" s="143"/>
      <c r="AP2902" s="143"/>
      <c r="BD2902" s="234"/>
      <c r="BE2902" s="234"/>
    </row>
    <row r="2903" spans="1:57" ht="12.95" customHeight="1" x14ac:dyDescent="0.2">
      <c r="A2903" s="57">
        <f t="shared" si="57"/>
        <v>2902</v>
      </c>
      <c r="B2903" s="58">
        <v>3301232405840000</v>
      </c>
      <c r="C2903" s="59" t="s">
        <v>2491</v>
      </c>
      <c r="D2903" s="59" t="s">
        <v>203</v>
      </c>
      <c r="E2903" s="60">
        <v>30826</v>
      </c>
      <c r="F2903" s="60">
        <v>45317</v>
      </c>
      <c r="G2903" s="60">
        <v>45317</v>
      </c>
      <c r="H2903" s="58">
        <v>202413428421</v>
      </c>
      <c r="I2903" s="58">
        <v>6201572752</v>
      </c>
      <c r="J2903" s="60" t="s">
        <v>7603</v>
      </c>
      <c r="K2903" s="60" t="s">
        <v>7601</v>
      </c>
      <c r="L2903" s="212" t="s">
        <v>52</v>
      </c>
      <c r="M2903" s="60">
        <v>45327</v>
      </c>
      <c r="N2903" s="58" t="s">
        <v>24</v>
      </c>
      <c r="O2903" s="59" t="s">
        <v>37</v>
      </c>
      <c r="P2903" s="62">
        <v>600000</v>
      </c>
      <c r="Q2903" s="58" t="s">
        <v>107</v>
      </c>
      <c r="R2903" s="58" t="s">
        <v>108</v>
      </c>
      <c r="S2903" s="58" t="s">
        <v>57</v>
      </c>
      <c r="T2903" s="213" t="s">
        <v>28</v>
      </c>
      <c r="U2903" s="63" t="s">
        <v>29</v>
      </c>
      <c r="W2903" s="143"/>
      <c r="X2903" s="143"/>
      <c r="AO2903" s="143"/>
      <c r="AP2903" s="143"/>
      <c r="BD2903" s="234"/>
      <c r="BE2903" s="234"/>
    </row>
    <row r="2904" spans="1:57" ht="12.95" customHeight="1" x14ac:dyDescent="0.2">
      <c r="A2904" s="57">
        <f t="shared" si="57"/>
        <v>2903</v>
      </c>
      <c r="B2904" s="58">
        <v>2171060312900000</v>
      </c>
      <c r="C2904" s="59" t="s">
        <v>6835</v>
      </c>
      <c r="D2904" s="59" t="s">
        <v>224</v>
      </c>
      <c r="E2904" s="60">
        <v>33210</v>
      </c>
      <c r="F2904" s="60">
        <v>45321</v>
      </c>
      <c r="G2904" s="60">
        <v>45322</v>
      </c>
      <c r="H2904" s="58">
        <v>202413425424</v>
      </c>
      <c r="I2904" s="58">
        <v>6201574944</v>
      </c>
      <c r="J2904" s="60" t="s">
        <v>7604</v>
      </c>
      <c r="K2904" s="60" t="s">
        <v>7605</v>
      </c>
      <c r="L2904" s="212" t="s">
        <v>547</v>
      </c>
      <c r="M2904" s="60">
        <v>45327</v>
      </c>
      <c r="N2904" s="58" t="s">
        <v>24</v>
      </c>
      <c r="O2904" s="59" t="s">
        <v>30</v>
      </c>
      <c r="P2904" s="62">
        <v>850000</v>
      </c>
      <c r="Q2904" s="58" t="s">
        <v>26</v>
      </c>
      <c r="R2904" s="58" t="s">
        <v>26</v>
      </c>
      <c r="S2904" s="58" t="s">
        <v>27</v>
      </c>
      <c r="T2904" s="213" t="s">
        <v>28</v>
      </c>
      <c r="U2904" s="63" t="s">
        <v>29</v>
      </c>
      <c r="W2904" s="143"/>
      <c r="X2904" s="143"/>
      <c r="AO2904" s="143"/>
      <c r="AP2904" s="143"/>
      <c r="BD2904" s="234"/>
      <c r="BE2904" s="234"/>
    </row>
    <row r="2905" spans="1:57" ht="12.95" customHeight="1" x14ac:dyDescent="0.2">
      <c r="A2905" s="57">
        <f t="shared" si="57"/>
        <v>2904</v>
      </c>
      <c r="B2905" s="58">
        <v>1805230906860000</v>
      </c>
      <c r="C2905" s="59" t="s">
        <v>2357</v>
      </c>
      <c r="D2905" s="59" t="s">
        <v>2358</v>
      </c>
      <c r="E2905" s="60">
        <v>31572</v>
      </c>
      <c r="F2905" s="60">
        <v>45315</v>
      </c>
      <c r="G2905" s="60">
        <v>45315</v>
      </c>
      <c r="H2905" s="58">
        <v>202413425421</v>
      </c>
      <c r="I2905" s="58">
        <v>6200361758</v>
      </c>
      <c r="J2905" s="60" t="s">
        <v>7606</v>
      </c>
      <c r="K2905" s="60" t="s">
        <v>7605</v>
      </c>
      <c r="L2905" s="212" t="s">
        <v>547</v>
      </c>
      <c r="M2905" s="60">
        <v>45327</v>
      </c>
      <c r="N2905" s="58" t="s">
        <v>24</v>
      </c>
      <c r="O2905" s="59" t="s">
        <v>30</v>
      </c>
      <c r="P2905" s="62">
        <v>850000</v>
      </c>
      <c r="Q2905" s="58" t="s">
        <v>26</v>
      </c>
      <c r="R2905" s="58" t="s">
        <v>26</v>
      </c>
      <c r="S2905" s="58" t="s">
        <v>27</v>
      </c>
      <c r="T2905" s="213" t="s">
        <v>28</v>
      </c>
      <c r="U2905" s="63" t="s">
        <v>29</v>
      </c>
      <c r="W2905" s="143"/>
      <c r="X2905" s="143"/>
      <c r="AO2905" s="143"/>
      <c r="AP2905" s="143"/>
      <c r="BD2905" s="234"/>
      <c r="BE2905" s="234"/>
    </row>
    <row r="2906" spans="1:57" ht="12.95" customHeight="1" x14ac:dyDescent="0.2">
      <c r="A2906" s="57">
        <f t="shared" si="57"/>
        <v>2905</v>
      </c>
      <c r="B2906" s="58">
        <v>3215030809710000</v>
      </c>
      <c r="C2906" s="59" t="s">
        <v>7370</v>
      </c>
      <c r="D2906" s="59" t="s">
        <v>776</v>
      </c>
      <c r="E2906" s="60">
        <v>26184</v>
      </c>
      <c r="F2906" s="60">
        <v>45323</v>
      </c>
      <c r="G2906" s="60">
        <v>45323</v>
      </c>
      <c r="H2906" s="58">
        <v>202413423728</v>
      </c>
      <c r="I2906" s="58">
        <v>6200140773</v>
      </c>
      <c r="J2906" s="60" t="s">
        <v>7607</v>
      </c>
      <c r="K2906" s="60" t="s">
        <v>7608</v>
      </c>
      <c r="L2906" s="212" t="s">
        <v>104</v>
      </c>
      <c r="M2906" s="60">
        <v>45327</v>
      </c>
      <c r="N2906" s="58" t="s">
        <v>24</v>
      </c>
      <c r="O2906" s="58" t="s">
        <v>25</v>
      </c>
      <c r="P2906" s="62">
        <v>400000</v>
      </c>
      <c r="Q2906" s="58" t="s">
        <v>26</v>
      </c>
      <c r="R2906" s="58" t="s">
        <v>26</v>
      </c>
      <c r="S2906" s="58" t="s">
        <v>27</v>
      </c>
      <c r="T2906" s="213" t="s">
        <v>28</v>
      </c>
      <c r="U2906" s="63" t="s">
        <v>29</v>
      </c>
      <c r="W2906" s="143"/>
      <c r="X2906" s="143"/>
      <c r="AO2906" s="143"/>
      <c r="AP2906" s="143"/>
      <c r="BD2906" s="234"/>
      <c r="BE2906" s="234"/>
    </row>
    <row r="2907" spans="1:57" ht="12.95" customHeight="1" x14ac:dyDescent="0.2">
      <c r="A2907" s="57">
        <f t="shared" si="57"/>
        <v>2906</v>
      </c>
      <c r="B2907" s="58">
        <v>1871040201620000</v>
      </c>
      <c r="C2907" s="59" t="s">
        <v>7338</v>
      </c>
      <c r="D2907" s="59" t="s">
        <v>128</v>
      </c>
      <c r="E2907" s="60">
        <v>22648</v>
      </c>
      <c r="F2907" s="60">
        <v>45323</v>
      </c>
      <c r="G2907" s="60">
        <v>45323</v>
      </c>
      <c r="H2907" s="58">
        <v>202413423727</v>
      </c>
      <c r="I2907" s="58">
        <v>6200039528</v>
      </c>
      <c r="J2907" s="60" t="s">
        <v>7609</v>
      </c>
      <c r="K2907" s="60" t="s">
        <v>7608</v>
      </c>
      <c r="L2907" s="212" t="s">
        <v>104</v>
      </c>
      <c r="M2907" s="60">
        <v>45327</v>
      </c>
      <c r="N2907" s="58" t="s">
        <v>24</v>
      </c>
      <c r="O2907" s="58" t="s">
        <v>25</v>
      </c>
      <c r="P2907" s="62">
        <v>400000</v>
      </c>
      <c r="Q2907" s="58" t="s">
        <v>26</v>
      </c>
      <c r="R2907" s="58" t="s">
        <v>26</v>
      </c>
      <c r="S2907" s="58" t="s">
        <v>27</v>
      </c>
      <c r="T2907" s="213" t="s">
        <v>28</v>
      </c>
      <c r="U2907" s="63" t="s">
        <v>29</v>
      </c>
      <c r="W2907" s="143"/>
      <c r="X2907" s="143"/>
      <c r="AO2907" s="143"/>
      <c r="AP2907" s="143"/>
      <c r="BD2907" s="234"/>
      <c r="BE2907" s="234"/>
    </row>
    <row r="2908" spans="1:57" ht="12.95" customHeight="1" x14ac:dyDescent="0.2">
      <c r="A2908" s="57">
        <f t="shared" si="57"/>
        <v>2907</v>
      </c>
      <c r="B2908" s="58">
        <v>5101010406980000</v>
      </c>
      <c r="C2908" s="59" t="s">
        <v>7374</v>
      </c>
      <c r="D2908" s="59" t="s">
        <v>435</v>
      </c>
      <c r="E2908" s="60">
        <v>35950</v>
      </c>
      <c r="F2908" s="60">
        <v>45323</v>
      </c>
      <c r="G2908" s="60">
        <v>45323</v>
      </c>
      <c r="H2908" s="58">
        <v>202413423726</v>
      </c>
      <c r="I2908" s="58">
        <v>6211595355</v>
      </c>
      <c r="J2908" s="60" t="s">
        <v>7610</v>
      </c>
      <c r="K2908" s="60" t="s">
        <v>7608</v>
      </c>
      <c r="L2908" s="212" t="s">
        <v>104</v>
      </c>
      <c r="M2908" s="60">
        <v>45327</v>
      </c>
      <c r="N2908" s="58" t="s">
        <v>24</v>
      </c>
      <c r="O2908" s="58" t="s">
        <v>25</v>
      </c>
      <c r="P2908" s="62">
        <v>400000</v>
      </c>
      <c r="Q2908" s="58" t="s">
        <v>26</v>
      </c>
      <c r="R2908" s="58" t="s">
        <v>26</v>
      </c>
      <c r="S2908" s="58" t="s">
        <v>27</v>
      </c>
      <c r="T2908" s="213" t="s">
        <v>28</v>
      </c>
      <c r="U2908" s="63" t="s">
        <v>29</v>
      </c>
      <c r="W2908" s="143"/>
      <c r="X2908" s="143"/>
      <c r="AO2908" s="143"/>
      <c r="AP2908" s="143"/>
      <c r="BD2908" s="234"/>
      <c r="BE2908" s="234"/>
    </row>
    <row r="2909" spans="1:57" ht="12.95" customHeight="1" x14ac:dyDescent="0.2">
      <c r="A2909" s="57">
        <f t="shared" si="57"/>
        <v>2908</v>
      </c>
      <c r="B2909" s="58">
        <v>8171032806860000</v>
      </c>
      <c r="C2909" s="59" t="s">
        <v>7351</v>
      </c>
      <c r="D2909" s="59" t="s">
        <v>7352</v>
      </c>
      <c r="E2909" s="60">
        <v>31591</v>
      </c>
      <c r="F2909" s="60">
        <v>45322</v>
      </c>
      <c r="G2909" s="60">
        <v>45322</v>
      </c>
      <c r="H2909" s="58">
        <v>202413423725</v>
      </c>
      <c r="I2909" s="58">
        <v>6200202720</v>
      </c>
      <c r="J2909" s="60" t="s">
        <v>7611</v>
      </c>
      <c r="K2909" s="60" t="s">
        <v>7608</v>
      </c>
      <c r="L2909" s="212" t="s">
        <v>104</v>
      </c>
      <c r="M2909" s="60">
        <v>45327</v>
      </c>
      <c r="N2909" s="58" t="s">
        <v>24</v>
      </c>
      <c r="O2909" s="58" t="s">
        <v>25</v>
      </c>
      <c r="P2909" s="62">
        <v>400000</v>
      </c>
      <c r="Q2909" s="58" t="s">
        <v>26</v>
      </c>
      <c r="R2909" s="58" t="s">
        <v>26</v>
      </c>
      <c r="S2909" s="58" t="s">
        <v>27</v>
      </c>
      <c r="T2909" s="213" t="s">
        <v>28</v>
      </c>
      <c r="U2909" s="63" t="s">
        <v>29</v>
      </c>
      <c r="W2909" s="143"/>
      <c r="X2909" s="143"/>
      <c r="AO2909" s="143"/>
      <c r="AP2909" s="143"/>
      <c r="BD2909" s="234"/>
      <c r="BE2909" s="234"/>
    </row>
    <row r="2910" spans="1:57" ht="12.95" customHeight="1" x14ac:dyDescent="0.2">
      <c r="A2910" s="57">
        <f t="shared" si="57"/>
        <v>2909</v>
      </c>
      <c r="B2910" s="58">
        <v>1202090812970000</v>
      </c>
      <c r="C2910" s="59" t="s">
        <v>2013</v>
      </c>
      <c r="D2910" s="59" t="s">
        <v>1497</v>
      </c>
      <c r="E2910" s="60">
        <v>35772</v>
      </c>
      <c r="F2910" s="60">
        <v>45322</v>
      </c>
      <c r="G2910" s="60">
        <v>45324</v>
      </c>
      <c r="H2910" s="58">
        <v>202413423724</v>
      </c>
      <c r="I2910" s="58">
        <v>6211760049</v>
      </c>
      <c r="J2910" s="60" t="s">
        <v>7612</v>
      </c>
      <c r="K2910" s="60" t="s">
        <v>7608</v>
      </c>
      <c r="L2910" s="212" t="s">
        <v>104</v>
      </c>
      <c r="M2910" s="60">
        <v>45327</v>
      </c>
      <c r="N2910" s="58" t="s">
        <v>24</v>
      </c>
      <c r="O2910" s="58" t="s">
        <v>25</v>
      </c>
      <c r="P2910" s="62">
        <v>400000</v>
      </c>
      <c r="Q2910" s="58" t="s">
        <v>26</v>
      </c>
      <c r="R2910" s="58" t="s">
        <v>26</v>
      </c>
      <c r="S2910" s="58" t="s">
        <v>27</v>
      </c>
      <c r="T2910" s="213" t="s">
        <v>28</v>
      </c>
      <c r="U2910" s="63" t="s">
        <v>29</v>
      </c>
      <c r="W2910" s="143"/>
      <c r="X2910" s="143"/>
      <c r="AO2910" s="143"/>
      <c r="AP2910" s="143"/>
      <c r="BD2910" s="234"/>
      <c r="BE2910" s="234"/>
    </row>
    <row r="2911" spans="1:57" ht="12.95" customHeight="1" x14ac:dyDescent="0.2">
      <c r="A2911" s="57">
        <f t="shared" si="57"/>
        <v>2910</v>
      </c>
      <c r="B2911" s="58">
        <v>3374012101750000</v>
      </c>
      <c r="C2911" s="59" t="s">
        <v>7044</v>
      </c>
      <c r="D2911" s="59" t="s">
        <v>67</v>
      </c>
      <c r="E2911" s="60">
        <v>27415</v>
      </c>
      <c r="F2911" s="60">
        <v>45321</v>
      </c>
      <c r="G2911" s="60">
        <v>45321</v>
      </c>
      <c r="H2911" s="58">
        <v>202413423723</v>
      </c>
      <c r="I2911" s="58">
        <v>6200025974</v>
      </c>
      <c r="J2911" s="60" t="s">
        <v>7613</v>
      </c>
      <c r="K2911" s="60" t="s">
        <v>7608</v>
      </c>
      <c r="L2911" s="212" t="s">
        <v>104</v>
      </c>
      <c r="M2911" s="60">
        <v>45327</v>
      </c>
      <c r="N2911" s="58" t="s">
        <v>24</v>
      </c>
      <c r="O2911" s="58" t="s">
        <v>25</v>
      </c>
      <c r="P2911" s="62">
        <v>400000</v>
      </c>
      <c r="Q2911" s="58" t="s">
        <v>26</v>
      </c>
      <c r="R2911" s="58" t="s">
        <v>26</v>
      </c>
      <c r="S2911" s="58" t="s">
        <v>27</v>
      </c>
      <c r="T2911" s="213" t="s">
        <v>28</v>
      </c>
      <c r="U2911" s="63" t="s">
        <v>29</v>
      </c>
      <c r="W2911" s="143"/>
      <c r="X2911" s="143"/>
      <c r="AO2911" s="143"/>
      <c r="AP2911" s="143"/>
      <c r="BD2911" s="234"/>
      <c r="BE2911" s="234"/>
    </row>
    <row r="2912" spans="1:57" ht="12.95" customHeight="1" x14ac:dyDescent="0.2">
      <c r="A2912" s="57">
        <f t="shared" si="57"/>
        <v>2911</v>
      </c>
      <c r="B2912" s="58">
        <v>3210111706970060</v>
      </c>
      <c r="C2912" s="59" t="s">
        <v>7614</v>
      </c>
      <c r="D2912" s="59" t="s">
        <v>567</v>
      </c>
      <c r="E2912" s="60">
        <v>35598</v>
      </c>
      <c r="F2912" s="60">
        <v>45321</v>
      </c>
      <c r="G2912" s="60">
        <v>45321</v>
      </c>
      <c r="H2912" s="58">
        <v>202413423722</v>
      </c>
      <c r="I2912" s="58">
        <v>6211755190</v>
      </c>
      <c r="J2912" s="60" t="s">
        <v>7615</v>
      </c>
      <c r="K2912" s="60" t="s">
        <v>7608</v>
      </c>
      <c r="L2912" s="212" t="s">
        <v>104</v>
      </c>
      <c r="M2912" s="60">
        <v>45327</v>
      </c>
      <c r="N2912" s="58" t="s">
        <v>24</v>
      </c>
      <c r="O2912" s="58" t="s">
        <v>25</v>
      </c>
      <c r="P2912" s="62">
        <v>400000</v>
      </c>
      <c r="Q2912" s="58" t="s">
        <v>26</v>
      </c>
      <c r="R2912" s="58" t="s">
        <v>26</v>
      </c>
      <c r="S2912" s="58" t="s">
        <v>27</v>
      </c>
      <c r="T2912" s="213" t="s">
        <v>28</v>
      </c>
      <c r="U2912" s="63" t="s">
        <v>29</v>
      </c>
      <c r="W2912" s="143"/>
      <c r="X2912" s="143"/>
      <c r="AO2912" s="143"/>
      <c r="AP2912" s="143"/>
      <c r="BD2912" s="234"/>
      <c r="BE2912" s="234"/>
    </row>
    <row r="2913" spans="1:57" ht="12.95" customHeight="1" x14ac:dyDescent="0.2">
      <c r="A2913" s="57">
        <f t="shared" si="57"/>
        <v>2912</v>
      </c>
      <c r="B2913" s="58">
        <v>3172021705890000</v>
      </c>
      <c r="C2913" s="59" t="s">
        <v>3120</v>
      </c>
      <c r="D2913" s="59" t="s">
        <v>56</v>
      </c>
      <c r="E2913" s="60">
        <v>32645</v>
      </c>
      <c r="F2913" s="60">
        <v>45324</v>
      </c>
      <c r="G2913" s="60">
        <v>45324</v>
      </c>
      <c r="H2913" s="58">
        <v>2024134213212</v>
      </c>
      <c r="I2913" s="58">
        <v>6212400866</v>
      </c>
      <c r="J2913" s="60" t="s">
        <v>7616</v>
      </c>
      <c r="K2913" s="60" t="s">
        <v>7617</v>
      </c>
      <c r="L2913" s="212" t="s">
        <v>3876</v>
      </c>
      <c r="M2913" s="60">
        <v>45327</v>
      </c>
      <c r="N2913" s="58" t="s">
        <v>24</v>
      </c>
      <c r="O2913" s="59" t="s">
        <v>30</v>
      </c>
      <c r="P2913" s="62">
        <v>955000</v>
      </c>
      <c r="Q2913" s="58" t="s">
        <v>26</v>
      </c>
      <c r="R2913" s="58" t="s">
        <v>26</v>
      </c>
      <c r="S2913" s="58" t="s">
        <v>27</v>
      </c>
      <c r="T2913" s="213" t="s">
        <v>28</v>
      </c>
      <c r="U2913" s="63" t="s">
        <v>29</v>
      </c>
      <c r="W2913" s="143"/>
      <c r="X2913" s="143"/>
      <c r="AO2913" s="143"/>
      <c r="AP2913" s="143"/>
      <c r="BD2913" s="234"/>
      <c r="BE2913" s="234"/>
    </row>
    <row r="2914" spans="1:57" ht="12.95" customHeight="1" x14ac:dyDescent="0.2">
      <c r="A2914" s="57">
        <f t="shared" si="57"/>
        <v>2913</v>
      </c>
      <c r="B2914" s="58">
        <v>3174031411000000</v>
      </c>
      <c r="C2914" s="59" t="s">
        <v>5011</v>
      </c>
      <c r="D2914" s="59" t="s">
        <v>56</v>
      </c>
      <c r="E2914" s="60">
        <v>36844</v>
      </c>
      <c r="F2914" s="60">
        <v>45323</v>
      </c>
      <c r="G2914" s="60">
        <v>45324</v>
      </c>
      <c r="H2914" s="58">
        <v>2024134213211</v>
      </c>
      <c r="I2914" s="58">
        <v>6212402977</v>
      </c>
      <c r="J2914" s="60" t="s">
        <v>7618</v>
      </c>
      <c r="K2914" s="60" t="s">
        <v>7617</v>
      </c>
      <c r="L2914" s="212" t="s">
        <v>3876</v>
      </c>
      <c r="M2914" s="60">
        <v>45327</v>
      </c>
      <c r="N2914" s="58" t="s">
        <v>24</v>
      </c>
      <c r="O2914" s="59" t="s">
        <v>30</v>
      </c>
      <c r="P2914" s="62">
        <v>955000</v>
      </c>
      <c r="Q2914" s="58" t="s">
        <v>26</v>
      </c>
      <c r="R2914" s="58" t="s">
        <v>26</v>
      </c>
      <c r="S2914" s="58" t="s">
        <v>27</v>
      </c>
      <c r="T2914" s="213" t="s">
        <v>28</v>
      </c>
      <c r="U2914" s="63" t="s">
        <v>29</v>
      </c>
      <c r="W2914" s="143"/>
      <c r="X2914" s="143"/>
      <c r="AO2914" s="143"/>
      <c r="AP2914" s="143"/>
      <c r="BD2914" s="234"/>
      <c r="BE2914" s="234"/>
    </row>
    <row r="2915" spans="1:57" ht="12.95" customHeight="1" x14ac:dyDescent="0.2">
      <c r="A2915" s="57">
        <f t="shared" si="57"/>
        <v>2914</v>
      </c>
      <c r="B2915" s="58">
        <v>3172030605040000</v>
      </c>
      <c r="C2915" s="59" t="s">
        <v>5905</v>
      </c>
      <c r="D2915" s="59" t="s">
        <v>56</v>
      </c>
      <c r="E2915" s="60">
        <v>38113</v>
      </c>
      <c r="F2915" s="60">
        <v>45323</v>
      </c>
      <c r="G2915" s="60">
        <v>45323</v>
      </c>
      <c r="H2915" s="58">
        <v>2024134213210</v>
      </c>
      <c r="I2915" s="58">
        <v>6212368719</v>
      </c>
      <c r="J2915" s="60" t="s">
        <v>7619</v>
      </c>
      <c r="K2915" s="60" t="s">
        <v>7617</v>
      </c>
      <c r="L2915" s="212" t="s">
        <v>3876</v>
      </c>
      <c r="M2915" s="60">
        <v>45327</v>
      </c>
      <c r="N2915" s="58" t="s">
        <v>24</v>
      </c>
      <c r="O2915" s="59" t="s">
        <v>30</v>
      </c>
      <c r="P2915" s="62">
        <v>955000</v>
      </c>
      <c r="Q2915" s="58" t="s">
        <v>26</v>
      </c>
      <c r="R2915" s="58" t="s">
        <v>26</v>
      </c>
      <c r="S2915" s="58" t="s">
        <v>27</v>
      </c>
      <c r="T2915" s="213" t="s">
        <v>28</v>
      </c>
      <c r="U2915" s="63" t="s">
        <v>29</v>
      </c>
      <c r="W2915" s="143"/>
      <c r="X2915" s="143"/>
      <c r="AO2915" s="143"/>
      <c r="AP2915" s="143"/>
      <c r="BD2915" s="234"/>
      <c r="BE2915" s="234"/>
    </row>
    <row r="2916" spans="1:57" ht="12.95" customHeight="1" x14ac:dyDescent="0.2">
      <c r="A2916" s="57">
        <f t="shared" si="57"/>
        <v>2915</v>
      </c>
      <c r="B2916" s="58">
        <v>3172031705030000</v>
      </c>
      <c r="C2916" s="59" t="s">
        <v>5907</v>
      </c>
      <c r="D2916" s="59" t="s">
        <v>56</v>
      </c>
      <c r="E2916" s="60">
        <v>37758</v>
      </c>
      <c r="F2916" s="60">
        <v>45323</v>
      </c>
      <c r="G2916" s="60">
        <v>45323</v>
      </c>
      <c r="H2916" s="58">
        <v>202413421329</v>
      </c>
      <c r="I2916" s="58">
        <v>6212368686</v>
      </c>
      <c r="J2916" s="60" t="s">
        <v>7620</v>
      </c>
      <c r="K2916" s="60" t="s">
        <v>7617</v>
      </c>
      <c r="L2916" s="212" t="s">
        <v>3876</v>
      </c>
      <c r="M2916" s="60">
        <v>45327</v>
      </c>
      <c r="N2916" s="58" t="s">
        <v>24</v>
      </c>
      <c r="O2916" s="59" t="s">
        <v>30</v>
      </c>
      <c r="P2916" s="62">
        <v>955000</v>
      </c>
      <c r="Q2916" s="58" t="s">
        <v>26</v>
      </c>
      <c r="R2916" s="58" t="s">
        <v>26</v>
      </c>
      <c r="S2916" s="58" t="s">
        <v>27</v>
      </c>
      <c r="T2916" s="213" t="s">
        <v>28</v>
      </c>
      <c r="U2916" s="63" t="s">
        <v>29</v>
      </c>
      <c r="W2916" s="143"/>
      <c r="X2916" s="143"/>
      <c r="AO2916" s="143"/>
      <c r="AP2916" s="143"/>
      <c r="BD2916" s="234"/>
      <c r="BE2916" s="234"/>
    </row>
    <row r="2917" spans="1:57" ht="12.95" customHeight="1" x14ac:dyDescent="0.2">
      <c r="A2917" s="57">
        <f t="shared" si="57"/>
        <v>2916</v>
      </c>
      <c r="B2917" s="58">
        <v>3201010706800020</v>
      </c>
      <c r="C2917" s="59" t="s">
        <v>7621</v>
      </c>
      <c r="D2917" s="59" t="s">
        <v>56</v>
      </c>
      <c r="E2917" s="60">
        <v>29379</v>
      </c>
      <c r="F2917" s="60">
        <v>45323</v>
      </c>
      <c r="G2917" s="60">
        <v>45323</v>
      </c>
      <c r="H2917" s="58">
        <v>202413421328</v>
      </c>
      <c r="I2917" s="58">
        <v>6201352129</v>
      </c>
      <c r="J2917" s="60" t="s">
        <v>7622</v>
      </c>
      <c r="K2917" s="60" t="s">
        <v>7617</v>
      </c>
      <c r="L2917" s="212" t="s">
        <v>3876</v>
      </c>
      <c r="M2917" s="60">
        <v>45327</v>
      </c>
      <c r="N2917" s="58" t="s">
        <v>24</v>
      </c>
      <c r="O2917" s="59" t="s">
        <v>30</v>
      </c>
      <c r="P2917" s="62">
        <v>955000</v>
      </c>
      <c r="Q2917" s="58" t="s">
        <v>26</v>
      </c>
      <c r="R2917" s="58" t="s">
        <v>26</v>
      </c>
      <c r="S2917" s="58" t="s">
        <v>27</v>
      </c>
      <c r="T2917" s="213" t="s">
        <v>28</v>
      </c>
      <c r="U2917" s="63" t="s">
        <v>29</v>
      </c>
      <c r="W2917" s="143"/>
      <c r="X2917" s="143"/>
      <c r="AO2917" s="143"/>
      <c r="AP2917" s="143"/>
      <c r="BD2917" s="234"/>
      <c r="BE2917" s="234"/>
    </row>
    <row r="2918" spans="1:57" ht="12.95" customHeight="1" x14ac:dyDescent="0.2">
      <c r="A2918" s="57">
        <f t="shared" si="57"/>
        <v>2917</v>
      </c>
      <c r="B2918" s="58">
        <v>3276010508770010</v>
      </c>
      <c r="C2918" s="59" t="s">
        <v>5186</v>
      </c>
      <c r="D2918" s="59" t="s">
        <v>1089</v>
      </c>
      <c r="E2918" s="60">
        <v>28342</v>
      </c>
      <c r="F2918" s="60">
        <v>45322</v>
      </c>
      <c r="G2918" s="60">
        <v>45327</v>
      </c>
      <c r="H2918" s="58">
        <v>202413421327</v>
      </c>
      <c r="I2918" s="58">
        <v>6200499333</v>
      </c>
      <c r="J2918" s="60" t="s">
        <v>7623</v>
      </c>
      <c r="K2918" s="60" t="s">
        <v>7617</v>
      </c>
      <c r="L2918" s="212" t="s">
        <v>3876</v>
      </c>
      <c r="M2918" s="60">
        <v>45327</v>
      </c>
      <c r="N2918" s="58" t="s">
        <v>24</v>
      </c>
      <c r="O2918" s="59" t="s">
        <v>30</v>
      </c>
      <c r="P2918" s="62">
        <v>955000</v>
      </c>
      <c r="Q2918" s="58" t="s">
        <v>26</v>
      </c>
      <c r="R2918" s="58" t="s">
        <v>26</v>
      </c>
      <c r="S2918" s="58" t="s">
        <v>27</v>
      </c>
      <c r="T2918" s="213" t="s">
        <v>28</v>
      </c>
      <c r="U2918" s="63" t="s">
        <v>29</v>
      </c>
      <c r="W2918" s="143"/>
      <c r="X2918" s="143"/>
      <c r="AO2918" s="143"/>
      <c r="AP2918" s="143"/>
      <c r="BD2918" s="234"/>
      <c r="BE2918" s="234"/>
    </row>
    <row r="2919" spans="1:57" ht="12.95" customHeight="1" x14ac:dyDescent="0.2">
      <c r="A2919" s="57">
        <f t="shared" si="57"/>
        <v>2918</v>
      </c>
      <c r="B2919" s="58">
        <v>3203011503830020</v>
      </c>
      <c r="C2919" s="59" t="s">
        <v>4885</v>
      </c>
      <c r="D2919" s="59" t="s">
        <v>398</v>
      </c>
      <c r="E2919" s="60">
        <v>30390</v>
      </c>
      <c r="F2919" s="60">
        <v>45321</v>
      </c>
      <c r="G2919" s="60">
        <v>45324</v>
      </c>
      <c r="H2919" s="58">
        <v>202413421326</v>
      </c>
      <c r="I2919" s="58">
        <v>6200389072</v>
      </c>
      <c r="J2919" s="60" t="s">
        <v>7624</v>
      </c>
      <c r="K2919" s="60" t="s">
        <v>7617</v>
      </c>
      <c r="L2919" s="212" t="s">
        <v>3876</v>
      </c>
      <c r="M2919" s="60">
        <v>45327</v>
      </c>
      <c r="N2919" s="58" t="s">
        <v>24</v>
      </c>
      <c r="O2919" s="59" t="s">
        <v>30</v>
      </c>
      <c r="P2919" s="62">
        <v>955000</v>
      </c>
      <c r="Q2919" s="58" t="s">
        <v>26</v>
      </c>
      <c r="R2919" s="58" t="s">
        <v>26</v>
      </c>
      <c r="S2919" s="58" t="s">
        <v>27</v>
      </c>
      <c r="T2919" s="213" t="s">
        <v>28</v>
      </c>
      <c r="U2919" s="63" t="s">
        <v>29</v>
      </c>
      <c r="W2919" s="143"/>
      <c r="X2919" s="143"/>
      <c r="AO2919" s="143"/>
      <c r="AP2919" s="143"/>
      <c r="BD2919" s="234"/>
      <c r="BE2919" s="234"/>
    </row>
    <row r="2920" spans="1:57" ht="12.95" customHeight="1" x14ac:dyDescent="0.2">
      <c r="A2920" s="57">
        <f t="shared" si="57"/>
        <v>2919</v>
      </c>
      <c r="B2920" s="58">
        <v>6472021209780000</v>
      </c>
      <c r="C2920" s="59" t="s">
        <v>700</v>
      </c>
      <c r="D2920" s="59" t="s">
        <v>587</v>
      </c>
      <c r="E2920" s="60">
        <v>28745</v>
      </c>
      <c r="F2920" s="60">
        <v>45321</v>
      </c>
      <c r="G2920" s="60">
        <v>45322</v>
      </c>
      <c r="H2920" s="58">
        <v>202413421325</v>
      </c>
      <c r="I2920" s="58">
        <v>6200275729</v>
      </c>
      <c r="J2920" s="60" t="s">
        <v>7625</v>
      </c>
      <c r="K2920" s="60" t="s">
        <v>7617</v>
      </c>
      <c r="L2920" s="212" t="s">
        <v>3876</v>
      </c>
      <c r="M2920" s="60">
        <v>45327</v>
      </c>
      <c r="N2920" s="58" t="s">
        <v>24</v>
      </c>
      <c r="O2920" s="59" t="s">
        <v>30</v>
      </c>
      <c r="P2920" s="62">
        <v>955000</v>
      </c>
      <c r="Q2920" s="58" t="s">
        <v>26</v>
      </c>
      <c r="R2920" s="58" t="s">
        <v>26</v>
      </c>
      <c r="S2920" s="58" t="s">
        <v>27</v>
      </c>
      <c r="T2920" s="213" t="s">
        <v>28</v>
      </c>
      <c r="U2920" s="63" t="s">
        <v>29</v>
      </c>
      <c r="W2920" s="143"/>
      <c r="X2920" s="143"/>
      <c r="AO2920" s="143"/>
      <c r="AP2920" s="143"/>
      <c r="BD2920" s="234"/>
      <c r="BE2920" s="234"/>
    </row>
    <row r="2921" spans="1:57" ht="12.95" customHeight="1" x14ac:dyDescent="0.2">
      <c r="A2921" s="57">
        <f t="shared" si="57"/>
        <v>2920</v>
      </c>
      <c r="B2921" s="58">
        <v>3174090409931000</v>
      </c>
      <c r="C2921" s="59" t="s">
        <v>6850</v>
      </c>
      <c r="D2921" s="59" t="s">
        <v>56</v>
      </c>
      <c r="E2921" s="60">
        <v>34216</v>
      </c>
      <c r="F2921" s="60">
        <v>45321</v>
      </c>
      <c r="G2921" s="60">
        <v>45321</v>
      </c>
      <c r="H2921" s="58">
        <v>202413421324</v>
      </c>
      <c r="I2921" s="58">
        <v>6212225239</v>
      </c>
      <c r="J2921" s="60" t="s">
        <v>7626</v>
      </c>
      <c r="K2921" s="60" t="s">
        <v>7617</v>
      </c>
      <c r="L2921" s="212" t="s">
        <v>3876</v>
      </c>
      <c r="M2921" s="60">
        <v>45327</v>
      </c>
      <c r="N2921" s="58" t="s">
        <v>24</v>
      </c>
      <c r="O2921" s="59" t="s">
        <v>30</v>
      </c>
      <c r="P2921" s="62">
        <v>955000</v>
      </c>
      <c r="Q2921" s="58" t="s">
        <v>26</v>
      </c>
      <c r="R2921" s="58" t="s">
        <v>26</v>
      </c>
      <c r="S2921" s="58" t="s">
        <v>27</v>
      </c>
      <c r="T2921" s="213" t="s">
        <v>28</v>
      </c>
      <c r="U2921" s="63" t="s">
        <v>29</v>
      </c>
      <c r="W2921" s="143"/>
      <c r="X2921" s="143"/>
      <c r="AO2921" s="143"/>
      <c r="AP2921" s="143"/>
      <c r="BD2921" s="234"/>
      <c r="BE2921" s="234"/>
    </row>
    <row r="2922" spans="1:57" ht="12.95" customHeight="1" x14ac:dyDescent="0.2">
      <c r="A2922" s="57">
        <f t="shared" si="57"/>
        <v>2921</v>
      </c>
      <c r="B2922" s="58">
        <v>1809021808910000</v>
      </c>
      <c r="C2922" s="59" t="s">
        <v>2234</v>
      </c>
      <c r="D2922" s="59" t="s">
        <v>1649</v>
      </c>
      <c r="E2922" s="60">
        <v>33468</v>
      </c>
      <c r="F2922" s="60">
        <v>45320</v>
      </c>
      <c r="G2922" s="60">
        <v>45320</v>
      </c>
      <c r="H2922" s="58">
        <v>202413421323</v>
      </c>
      <c r="I2922" s="58">
        <v>6201197901</v>
      </c>
      <c r="J2922" s="60" t="s">
        <v>7627</v>
      </c>
      <c r="K2922" s="60" t="s">
        <v>7617</v>
      </c>
      <c r="L2922" s="212" t="s">
        <v>3876</v>
      </c>
      <c r="M2922" s="60">
        <v>45327</v>
      </c>
      <c r="N2922" s="58" t="s">
        <v>24</v>
      </c>
      <c r="O2922" s="59" t="s">
        <v>30</v>
      </c>
      <c r="P2922" s="62">
        <v>955000</v>
      </c>
      <c r="Q2922" s="58" t="s">
        <v>26</v>
      </c>
      <c r="R2922" s="58" t="s">
        <v>26</v>
      </c>
      <c r="S2922" s="58" t="s">
        <v>27</v>
      </c>
      <c r="T2922" s="213" t="s">
        <v>28</v>
      </c>
      <c r="U2922" s="63" t="s">
        <v>29</v>
      </c>
      <c r="W2922" s="143"/>
      <c r="X2922" s="143"/>
      <c r="AO2922" s="143"/>
      <c r="AP2922" s="143"/>
      <c r="BD2922" s="234"/>
      <c r="BE2922" s="234"/>
    </row>
    <row r="2923" spans="1:57" ht="12.95" customHeight="1" x14ac:dyDescent="0.2">
      <c r="A2923" s="57">
        <f t="shared" si="57"/>
        <v>2922</v>
      </c>
      <c r="B2923" s="58">
        <v>3171010305930000</v>
      </c>
      <c r="C2923" s="59" t="s">
        <v>6852</v>
      </c>
      <c r="D2923" s="59" t="s">
        <v>217</v>
      </c>
      <c r="E2923" s="60">
        <v>34092</v>
      </c>
      <c r="F2923" s="60">
        <v>45317</v>
      </c>
      <c r="G2923" s="60">
        <v>45317</v>
      </c>
      <c r="H2923" s="58">
        <v>202413421322</v>
      </c>
      <c r="I2923" s="58">
        <v>6211803779</v>
      </c>
      <c r="J2923" s="60" t="s">
        <v>7628</v>
      </c>
      <c r="K2923" s="60" t="s">
        <v>7617</v>
      </c>
      <c r="L2923" s="212" t="s">
        <v>3876</v>
      </c>
      <c r="M2923" s="60">
        <v>45327</v>
      </c>
      <c r="N2923" s="58" t="s">
        <v>24</v>
      </c>
      <c r="O2923" s="59" t="s">
        <v>30</v>
      </c>
      <c r="P2923" s="62">
        <v>955000</v>
      </c>
      <c r="Q2923" s="58" t="s">
        <v>26</v>
      </c>
      <c r="R2923" s="58" t="s">
        <v>26</v>
      </c>
      <c r="S2923" s="58" t="s">
        <v>27</v>
      </c>
      <c r="T2923" s="213" t="s">
        <v>28</v>
      </c>
      <c r="U2923" s="63" t="s">
        <v>29</v>
      </c>
      <c r="W2923" s="143"/>
      <c r="X2923" s="143"/>
      <c r="AO2923" s="143"/>
      <c r="AP2923" s="143"/>
      <c r="BD2923" s="234"/>
      <c r="BE2923" s="234"/>
    </row>
    <row r="2924" spans="1:57" ht="12.95" customHeight="1" x14ac:dyDescent="0.2">
      <c r="A2924" s="57">
        <f t="shared" si="57"/>
        <v>2923</v>
      </c>
      <c r="B2924" s="58">
        <v>3204100902980000</v>
      </c>
      <c r="C2924" s="59" t="s">
        <v>4989</v>
      </c>
      <c r="D2924" s="59" t="s">
        <v>257</v>
      </c>
      <c r="E2924" s="60">
        <v>35835</v>
      </c>
      <c r="F2924" s="60">
        <v>45316</v>
      </c>
      <c r="G2924" s="60">
        <v>45316</v>
      </c>
      <c r="H2924" s="58">
        <v>202413416224</v>
      </c>
      <c r="I2924" s="58">
        <v>6212402966</v>
      </c>
      <c r="J2924" s="60" t="s">
        <v>7629</v>
      </c>
      <c r="K2924" s="60" t="s">
        <v>7617</v>
      </c>
      <c r="L2924" s="212" t="s">
        <v>3876</v>
      </c>
      <c r="M2924" s="60">
        <v>45327</v>
      </c>
      <c r="N2924" s="58" t="s">
        <v>24</v>
      </c>
      <c r="O2924" s="59" t="s">
        <v>30</v>
      </c>
      <c r="P2924" s="62">
        <v>955000</v>
      </c>
      <c r="Q2924" s="58" t="s">
        <v>26</v>
      </c>
      <c r="R2924" s="58" t="s">
        <v>26</v>
      </c>
      <c r="S2924" s="58" t="s">
        <v>27</v>
      </c>
      <c r="T2924" s="213" t="s">
        <v>28</v>
      </c>
      <c r="U2924" s="63" t="s">
        <v>29</v>
      </c>
      <c r="W2924" s="143"/>
      <c r="X2924" s="143"/>
      <c r="AO2924" s="143"/>
      <c r="AP2924" s="143"/>
      <c r="BD2924" s="234"/>
      <c r="BE2924" s="234"/>
    </row>
    <row r="2925" spans="1:57" ht="12.95" customHeight="1" x14ac:dyDescent="0.2">
      <c r="A2925" s="57">
        <f t="shared" si="57"/>
        <v>2924</v>
      </c>
      <c r="B2925" s="58">
        <v>9103010411020000</v>
      </c>
      <c r="C2925" s="59" t="s">
        <v>3132</v>
      </c>
      <c r="D2925" s="59" t="s">
        <v>3133</v>
      </c>
      <c r="E2925" s="60">
        <v>37594</v>
      </c>
      <c r="F2925" s="60">
        <v>45313</v>
      </c>
      <c r="G2925" s="60">
        <v>45313</v>
      </c>
      <c r="H2925" s="58">
        <v>202413421321</v>
      </c>
      <c r="I2925" s="58">
        <v>6212400880</v>
      </c>
      <c r="J2925" s="60" t="s">
        <v>7630</v>
      </c>
      <c r="K2925" s="60" t="s">
        <v>7617</v>
      </c>
      <c r="L2925" s="212" t="s">
        <v>3876</v>
      </c>
      <c r="M2925" s="60">
        <v>45327</v>
      </c>
      <c r="N2925" s="58" t="s">
        <v>24</v>
      </c>
      <c r="O2925" s="59" t="s">
        <v>30</v>
      </c>
      <c r="P2925" s="62">
        <v>955000</v>
      </c>
      <c r="Q2925" s="58" t="s">
        <v>26</v>
      </c>
      <c r="R2925" s="58" t="s">
        <v>26</v>
      </c>
      <c r="S2925" s="58" t="s">
        <v>27</v>
      </c>
      <c r="T2925" s="213" t="s">
        <v>28</v>
      </c>
      <c r="U2925" s="63" t="s">
        <v>29</v>
      </c>
      <c r="W2925" s="143"/>
      <c r="X2925" s="143"/>
      <c r="AO2925" s="143"/>
      <c r="AP2925" s="143"/>
      <c r="BD2925" s="234"/>
      <c r="BE2925" s="234"/>
    </row>
    <row r="2926" spans="1:57" ht="12.95" customHeight="1" x14ac:dyDescent="0.2">
      <c r="A2926" s="57">
        <f t="shared" si="57"/>
        <v>2925</v>
      </c>
      <c r="B2926" s="58">
        <v>1871040201620000</v>
      </c>
      <c r="C2926" s="59" t="s">
        <v>7338</v>
      </c>
      <c r="D2926" s="59" t="s">
        <v>128</v>
      </c>
      <c r="E2926" s="60">
        <v>22648</v>
      </c>
      <c r="F2926" s="60">
        <v>45323</v>
      </c>
      <c r="G2926" s="60">
        <v>45323</v>
      </c>
      <c r="H2926" s="58">
        <v>202413436421</v>
      </c>
      <c r="I2926" s="58">
        <v>6200039528</v>
      </c>
      <c r="J2926" s="60" t="s">
        <v>7631</v>
      </c>
      <c r="K2926" s="60" t="s">
        <v>7632</v>
      </c>
      <c r="L2926" s="212" t="s">
        <v>94</v>
      </c>
      <c r="M2926" s="60">
        <v>45327</v>
      </c>
      <c r="N2926" s="58" t="s">
        <v>24</v>
      </c>
      <c r="O2926" s="58" t="s">
        <v>25</v>
      </c>
      <c r="P2926" s="62">
        <v>400000</v>
      </c>
      <c r="Q2926" s="58" t="s">
        <v>26</v>
      </c>
      <c r="R2926" s="58" t="s">
        <v>26</v>
      </c>
      <c r="S2926" s="58" t="s">
        <v>27</v>
      </c>
      <c r="T2926" s="213" t="s">
        <v>28</v>
      </c>
      <c r="U2926" s="63" t="s">
        <v>29</v>
      </c>
      <c r="W2926" s="143"/>
      <c r="X2926" s="143"/>
      <c r="AO2926" s="143"/>
      <c r="AP2926" s="143"/>
      <c r="BD2926" s="234"/>
      <c r="BE2926" s="234"/>
    </row>
    <row r="2927" spans="1:57" ht="12.95" customHeight="1" x14ac:dyDescent="0.2">
      <c r="A2927" s="57">
        <f t="shared" si="57"/>
        <v>2926</v>
      </c>
      <c r="B2927" s="58">
        <v>3327102701850000</v>
      </c>
      <c r="C2927" s="59" t="s">
        <v>2365</v>
      </c>
      <c r="D2927" s="59" t="s">
        <v>93</v>
      </c>
      <c r="E2927" s="60">
        <v>31074</v>
      </c>
      <c r="F2927" s="60">
        <v>45323</v>
      </c>
      <c r="G2927" s="60">
        <v>45324</v>
      </c>
      <c r="H2927" s="58">
        <v>202413437322</v>
      </c>
      <c r="I2927" s="58">
        <v>6200418654</v>
      </c>
      <c r="J2927" s="60" t="s">
        <v>7633</v>
      </c>
      <c r="K2927" s="60" t="s">
        <v>7634</v>
      </c>
      <c r="L2927" s="212" t="s">
        <v>281</v>
      </c>
      <c r="M2927" s="60">
        <v>45328</v>
      </c>
      <c r="N2927" s="58" t="s">
        <v>24</v>
      </c>
      <c r="O2927" s="59" t="s">
        <v>37</v>
      </c>
      <c r="P2927" s="62">
        <v>600000</v>
      </c>
      <c r="Q2927" s="58" t="s">
        <v>107</v>
      </c>
      <c r="R2927" s="58" t="s">
        <v>108</v>
      </c>
      <c r="S2927" s="58" t="s">
        <v>57</v>
      </c>
      <c r="T2927" s="213" t="s">
        <v>28</v>
      </c>
      <c r="U2927" s="63" t="s">
        <v>29</v>
      </c>
      <c r="W2927" s="143"/>
      <c r="X2927" s="143"/>
      <c r="AO2927" s="143"/>
      <c r="AP2927" s="143"/>
      <c r="BD2927" s="234"/>
      <c r="BE2927" s="234"/>
    </row>
    <row r="2928" spans="1:57" ht="12.95" customHeight="1" x14ac:dyDescent="0.2">
      <c r="A2928" s="57">
        <f t="shared" si="57"/>
        <v>2927</v>
      </c>
      <c r="B2928" s="58">
        <v>3309060811839000</v>
      </c>
      <c r="C2928" s="59" t="s">
        <v>1695</v>
      </c>
      <c r="D2928" s="59" t="s">
        <v>509</v>
      </c>
      <c r="E2928" s="60">
        <v>30628</v>
      </c>
      <c r="F2928" s="60">
        <v>45323</v>
      </c>
      <c r="G2928" s="60">
        <v>45324</v>
      </c>
      <c r="H2928" s="58">
        <v>202413437321</v>
      </c>
      <c r="I2928" s="58">
        <v>6200142923</v>
      </c>
      <c r="J2928" s="60" t="s">
        <v>7635</v>
      </c>
      <c r="K2928" s="60" t="s">
        <v>7634</v>
      </c>
      <c r="L2928" s="212" t="s">
        <v>281</v>
      </c>
      <c r="M2928" s="60">
        <v>45328</v>
      </c>
      <c r="N2928" s="58" t="s">
        <v>24</v>
      </c>
      <c r="O2928" s="59" t="s">
        <v>37</v>
      </c>
      <c r="P2928" s="62">
        <v>600000</v>
      </c>
      <c r="Q2928" s="58" t="s">
        <v>107</v>
      </c>
      <c r="R2928" s="58" t="s">
        <v>108</v>
      </c>
      <c r="S2928" s="58" t="s">
        <v>57</v>
      </c>
      <c r="T2928" s="213" t="s">
        <v>28</v>
      </c>
      <c r="U2928" s="63" t="s">
        <v>29</v>
      </c>
      <c r="W2928" s="143"/>
      <c r="X2928" s="143"/>
      <c r="AO2928" s="143"/>
      <c r="AP2928" s="143"/>
      <c r="BD2928" s="234"/>
      <c r="BE2928" s="234"/>
    </row>
    <row r="2929" spans="1:57" ht="12.95" customHeight="1" x14ac:dyDescent="0.2">
      <c r="A2929" s="57">
        <f t="shared" si="57"/>
        <v>2928</v>
      </c>
      <c r="B2929" s="58">
        <v>3209222504830000</v>
      </c>
      <c r="C2929" s="59" t="s">
        <v>7570</v>
      </c>
      <c r="D2929" s="59" t="s">
        <v>231</v>
      </c>
      <c r="E2929" s="60">
        <v>30431</v>
      </c>
      <c r="F2929" s="60">
        <v>45327</v>
      </c>
      <c r="G2929" s="60">
        <v>45327</v>
      </c>
      <c r="H2929" s="58">
        <v>202413436623</v>
      </c>
      <c r="I2929" s="58">
        <v>6201195878</v>
      </c>
      <c r="J2929" s="60" t="s">
        <v>7636</v>
      </c>
      <c r="K2929" s="60" t="s">
        <v>7637</v>
      </c>
      <c r="L2929" s="212" t="s">
        <v>281</v>
      </c>
      <c r="M2929" s="60">
        <v>45328</v>
      </c>
      <c r="N2929" s="58" t="s">
        <v>24</v>
      </c>
      <c r="O2929" s="59" t="s">
        <v>37</v>
      </c>
      <c r="P2929" s="62">
        <v>600000</v>
      </c>
      <c r="Q2929" s="58" t="s">
        <v>26</v>
      </c>
      <c r="R2929" s="58" t="s">
        <v>26</v>
      </c>
      <c r="S2929" s="58" t="s">
        <v>27</v>
      </c>
      <c r="T2929" s="213" t="s">
        <v>28</v>
      </c>
      <c r="U2929" s="63" t="s">
        <v>29</v>
      </c>
      <c r="W2929" s="143"/>
      <c r="X2929" s="143"/>
      <c r="AO2929" s="143"/>
      <c r="AP2929" s="143"/>
      <c r="BD2929" s="234"/>
      <c r="BE2929" s="234"/>
    </row>
    <row r="2930" spans="1:57" ht="12.95" customHeight="1" x14ac:dyDescent="0.2">
      <c r="A2930" s="57">
        <f t="shared" si="57"/>
        <v>2929</v>
      </c>
      <c r="B2930" s="58">
        <v>3327080710840000</v>
      </c>
      <c r="C2930" s="59" t="s">
        <v>6704</v>
      </c>
      <c r="D2930" s="59" t="s">
        <v>93</v>
      </c>
      <c r="E2930" s="60">
        <v>30962</v>
      </c>
      <c r="F2930" s="60">
        <v>45324</v>
      </c>
      <c r="G2930" s="60">
        <v>45324</v>
      </c>
      <c r="H2930" s="58">
        <v>202413436622</v>
      </c>
      <c r="I2930" s="58">
        <v>6200349141</v>
      </c>
      <c r="J2930" s="60" t="s">
        <v>7638</v>
      </c>
      <c r="K2930" s="60" t="s">
        <v>7637</v>
      </c>
      <c r="L2930" s="212" t="s">
        <v>281</v>
      </c>
      <c r="M2930" s="60">
        <v>45328</v>
      </c>
      <c r="N2930" s="58" t="s">
        <v>24</v>
      </c>
      <c r="O2930" s="59" t="s">
        <v>37</v>
      </c>
      <c r="P2930" s="62">
        <v>600000</v>
      </c>
      <c r="Q2930" s="58" t="s">
        <v>26</v>
      </c>
      <c r="R2930" s="58" t="s">
        <v>26</v>
      </c>
      <c r="S2930" s="58" t="s">
        <v>27</v>
      </c>
      <c r="T2930" s="213" t="s">
        <v>28</v>
      </c>
      <c r="U2930" s="63" t="s">
        <v>29</v>
      </c>
      <c r="W2930" s="143"/>
      <c r="X2930" s="143"/>
      <c r="AO2930" s="143"/>
      <c r="AP2930" s="143"/>
      <c r="BD2930" s="234"/>
      <c r="BE2930" s="234"/>
    </row>
    <row r="2931" spans="1:57" ht="12.95" customHeight="1" x14ac:dyDescent="0.2">
      <c r="A2931" s="57">
        <f t="shared" si="57"/>
        <v>2930</v>
      </c>
      <c r="B2931" s="58">
        <v>3204282812690000</v>
      </c>
      <c r="C2931" s="59" t="s">
        <v>6390</v>
      </c>
      <c r="D2931" s="59" t="s">
        <v>257</v>
      </c>
      <c r="E2931" s="60">
        <v>25565</v>
      </c>
      <c r="F2931" s="60">
        <v>45323</v>
      </c>
      <c r="G2931" s="60">
        <v>45323</v>
      </c>
      <c r="H2931" s="58">
        <v>202413436621</v>
      </c>
      <c r="I2931" s="58">
        <v>6200074083</v>
      </c>
      <c r="J2931" s="60" t="s">
        <v>7639</v>
      </c>
      <c r="K2931" s="60" t="s">
        <v>7637</v>
      </c>
      <c r="L2931" s="212" t="s">
        <v>281</v>
      </c>
      <c r="M2931" s="60">
        <v>45328</v>
      </c>
      <c r="N2931" s="58" t="s">
        <v>24</v>
      </c>
      <c r="O2931" s="59" t="s">
        <v>37</v>
      </c>
      <c r="P2931" s="62">
        <v>600000</v>
      </c>
      <c r="Q2931" s="58" t="s">
        <v>26</v>
      </c>
      <c r="R2931" s="58" t="s">
        <v>26</v>
      </c>
      <c r="S2931" s="58" t="s">
        <v>27</v>
      </c>
      <c r="T2931" s="213" t="s">
        <v>28</v>
      </c>
      <c r="U2931" s="63" t="s">
        <v>29</v>
      </c>
      <c r="W2931" s="143"/>
      <c r="X2931" s="143"/>
      <c r="AO2931" s="143"/>
      <c r="AP2931" s="143"/>
      <c r="BD2931" s="234"/>
      <c r="BE2931" s="234"/>
    </row>
    <row r="2932" spans="1:57" ht="12.95" customHeight="1" x14ac:dyDescent="0.2">
      <c r="A2932" s="57">
        <f t="shared" si="57"/>
        <v>2931</v>
      </c>
      <c r="B2932" s="58">
        <v>16071995</v>
      </c>
      <c r="C2932" s="59" t="s">
        <v>7640</v>
      </c>
      <c r="D2932" s="59" t="s">
        <v>231</v>
      </c>
      <c r="E2932" s="60">
        <v>34896</v>
      </c>
      <c r="F2932" s="60">
        <v>45328</v>
      </c>
      <c r="G2932" s="60">
        <v>45328</v>
      </c>
      <c r="H2932" s="58">
        <v>2024134357231</v>
      </c>
      <c r="I2932" s="58">
        <v>62</v>
      </c>
      <c r="J2932" s="60" t="s">
        <v>7641</v>
      </c>
      <c r="K2932" s="60" t="s">
        <v>7642</v>
      </c>
      <c r="L2932" s="212" t="s">
        <v>177</v>
      </c>
      <c r="M2932" s="60">
        <v>45328</v>
      </c>
      <c r="N2932" s="58" t="s">
        <v>24</v>
      </c>
      <c r="O2932" s="58" t="s">
        <v>36</v>
      </c>
      <c r="P2932" s="62">
        <v>2670937.5</v>
      </c>
      <c r="Q2932" s="58" t="s">
        <v>107</v>
      </c>
      <c r="R2932" s="58" t="s">
        <v>760</v>
      </c>
      <c r="S2932" s="58" t="s">
        <v>90</v>
      </c>
      <c r="T2932" s="213" t="s">
        <v>162</v>
      </c>
      <c r="U2932" s="63" t="s">
        <v>29</v>
      </c>
      <c r="W2932" s="143"/>
      <c r="X2932" s="143"/>
      <c r="AO2932" s="143"/>
      <c r="AP2932" s="143"/>
      <c r="BD2932" s="234"/>
      <c r="BE2932" s="234"/>
    </row>
    <row r="2933" spans="1:57" ht="12.95" customHeight="1" x14ac:dyDescent="0.2">
      <c r="A2933" s="57">
        <f t="shared" si="57"/>
        <v>2932</v>
      </c>
      <c r="B2933" s="58">
        <v>25072000</v>
      </c>
      <c r="C2933" s="59" t="s">
        <v>7643</v>
      </c>
      <c r="D2933" s="59" t="s">
        <v>1768</v>
      </c>
      <c r="E2933" s="60">
        <v>36732</v>
      </c>
      <c r="F2933" s="60">
        <v>45328</v>
      </c>
      <c r="G2933" s="60">
        <v>45328</v>
      </c>
      <c r="H2933" s="58">
        <v>2024134357230</v>
      </c>
      <c r="I2933" s="58">
        <v>62</v>
      </c>
      <c r="J2933" s="60" t="s">
        <v>7644</v>
      </c>
      <c r="K2933" s="60" t="s">
        <v>7642</v>
      </c>
      <c r="L2933" s="212" t="s">
        <v>177</v>
      </c>
      <c r="M2933" s="60">
        <v>45328</v>
      </c>
      <c r="N2933" s="58" t="s">
        <v>24</v>
      </c>
      <c r="O2933" s="58" t="s">
        <v>36</v>
      </c>
      <c r="P2933" s="62">
        <v>2670937.5</v>
      </c>
      <c r="Q2933" s="58" t="s">
        <v>107</v>
      </c>
      <c r="R2933" s="58" t="s">
        <v>760</v>
      </c>
      <c r="S2933" s="58" t="s">
        <v>90</v>
      </c>
      <c r="T2933" s="213" t="s">
        <v>162</v>
      </c>
      <c r="U2933" s="63" t="s">
        <v>29</v>
      </c>
      <c r="W2933" s="143"/>
      <c r="X2933" s="143"/>
      <c r="AO2933" s="143"/>
      <c r="AP2933" s="143"/>
      <c r="BD2933" s="234"/>
      <c r="BE2933" s="234"/>
    </row>
    <row r="2934" spans="1:57" ht="12.95" customHeight="1" x14ac:dyDescent="0.2">
      <c r="A2934" s="57">
        <f t="shared" si="57"/>
        <v>2933</v>
      </c>
      <c r="B2934" s="58">
        <v>3514204604010000</v>
      </c>
      <c r="C2934" s="59" t="s">
        <v>7645</v>
      </c>
      <c r="D2934" s="59" t="s">
        <v>286</v>
      </c>
      <c r="E2934" s="60">
        <v>36987</v>
      </c>
      <c r="F2934" s="60">
        <v>45328</v>
      </c>
      <c r="G2934" s="60">
        <v>45328</v>
      </c>
      <c r="H2934" s="58">
        <v>2024134357229</v>
      </c>
      <c r="I2934" s="58">
        <v>62</v>
      </c>
      <c r="J2934" s="60" t="s">
        <v>7646</v>
      </c>
      <c r="K2934" s="60" t="s">
        <v>7642</v>
      </c>
      <c r="L2934" s="212" t="s">
        <v>177</v>
      </c>
      <c r="M2934" s="60">
        <v>45328</v>
      </c>
      <c r="N2934" s="58" t="s">
        <v>24</v>
      </c>
      <c r="O2934" s="58" t="s">
        <v>36</v>
      </c>
      <c r="P2934" s="62">
        <v>2670937.5</v>
      </c>
      <c r="Q2934" s="58" t="s">
        <v>107</v>
      </c>
      <c r="R2934" s="58" t="s">
        <v>760</v>
      </c>
      <c r="S2934" s="58" t="s">
        <v>90</v>
      </c>
      <c r="T2934" s="213" t="s">
        <v>162</v>
      </c>
      <c r="U2934" s="63" t="s">
        <v>29</v>
      </c>
      <c r="W2934" s="143"/>
      <c r="X2934" s="143"/>
      <c r="AO2934" s="143"/>
      <c r="AP2934" s="143"/>
      <c r="BD2934" s="234"/>
      <c r="BE2934" s="234"/>
    </row>
    <row r="2935" spans="1:57" ht="12.95" customHeight="1" x14ac:dyDescent="0.2">
      <c r="A2935" s="57">
        <f t="shared" si="57"/>
        <v>2934</v>
      </c>
      <c r="B2935" s="58">
        <v>24032000</v>
      </c>
      <c r="C2935" s="59" t="s">
        <v>7647</v>
      </c>
      <c r="D2935" s="59" t="s">
        <v>56</v>
      </c>
      <c r="E2935" s="60">
        <v>36609</v>
      </c>
      <c r="F2935" s="60">
        <v>45328</v>
      </c>
      <c r="G2935" s="60">
        <v>45328</v>
      </c>
      <c r="H2935" s="58">
        <v>2024134357228</v>
      </c>
      <c r="I2935" s="58">
        <v>62</v>
      </c>
      <c r="J2935" s="60" t="s">
        <v>7648</v>
      </c>
      <c r="K2935" s="60" t="s">
        <v>7642</v>
      </c>
      <c r="L2935" s="212" t="s">
        <v>177</v>
      </c>
      <c r="M2935" s="60">
        <v>45328</v>
      </c>
      <c r="N2935" s="58" t="s">
        <v>24</v>
      </c>
      <c r="O2935" s="58" t="s">
        <v>36</v>
      </c>
      <c r="P2935" s="62">
        <v>2670937.5</v>
      </c>
      <c r="Q2935" s="58" t="s">
        <v>107</v>
      </c>
      <c r="R2935" s="58" t="s">
        <v>760</v>
      </c>
      <c r="S2935" s="58" t="s">
        <v>90</v>
      </c>
      <c r="T2935" s="213" t="s">
        <v>162</v>
      </c>
      <c r="U2935" s="63" t="s">
        <v>29</v>
      </c>
      <c r="W2935" s="143"/>
      <c r="X2935" s="143"/>
      <c r="AO2935" s="143"/>
      <c r="AP2935" s="143"/>
      <c r="BD2935" s="234"/>
      <c r="BE2935" s="234"/>
    </row>
    <row r="2936" spans="1:57" ht="12.95" customHeight="1" x14ac:dyDescent="0.2">
      <c r="A2936" s="57">
        <f t="shared" si="57"/>
        <v>2935</v>
      </c>
      <c r="B2936" s="58">
        <v>23061998</v>
      </c>
      <c r="C2936" s="59" t="s">
        <v>7649</v>
      </c>
      <c r="D2936" s="59" t="s">
        <v>529</v>
      </c>
      <c r="E2936" s="60">
        <v>35969</v>
      </c>
      <c r="F2936" s="60">
        <v>45328</v>
      </c>
      <c r="G2936" s="60">
        <v>45328</v>
      </c>
      <c r="H2936" s="58">
        <v>2024134357227</v>
      </c>
      <c r="I2936" s="58">
        <v>62</v>
      </c>
      <c r="J2936" s="60" t="s">
        <v>7650</v>
      </c>
      <c r="K2936" s="60" t="s">
        <v>7642</v>
      </c>
      <c r="L2936" s="212" t="s">
        <v>177</v>
      </c>
      <c r="M2936" s="60">
        <v>45328</v>
      </c>
      <c r="N2936" s="58" t="s">
        <v>24</v>
      </c>
      <c r="O2936" s="58" t="s">
        <v>36</v>
      </c>
      <c r="P2936" s="62">
        <v>2670937.5</v>
      </c>
      <c r="Q2936" s="58" t="s">
        <v>107</v>
      </c>
      <c r="R2936" s="58" t="s">
        <v>760</v>
      </c>
      <c r="S2936" s="58" t="s">
        <v>90</v>
      </c>
      <c r="T2936" s="213" t="s">
        <v>162</v>
      </c>
      <c r="U2936" s="63" t="s">
        <v>29</v>
      </c>
      <c r="W2936" s="143"/>
      <c r="X2936" s="143"/>
      <c r="AO2936" s="143"/>
      <c r="AP2936" s="143"/>
      <c r="BD2936" s="234"/>
      <c r="BE2936" s="234"/>
    </row>
    <row r="2937" spans="1:57" ht="12.95" customHeight="1" x14ac:dyDescent="0.2">
      <c r="A2937" s="57">
        <f t="shared" si="57"/>
        <v>2936</v>
      </c>
      <c r="B2937" s="58">
        <v>14052001</v>
      </c>
      <c r="C2937" s="59" t="s">
        <v>7651</v>
      </c>
      <c r="D2937" s="59" t="s">
        <v>56</v>
      </c>
      <c r="E2937" s="60">
        <v>37025</v>
      </c>
      <c r="F2937" s="60">
        <v>45328</v>
      </c>
      <c r="G2937" s="60">
        <v>45328</v>
      </c>
      <c r="H2937" s="58">
        <v>2024134357226</v>
      </c>
      <c r="I2937" s="58">
        <v>62</v>
      </c>
      <c r="J2937" s="60" t="s">
        <v>7652</v>
      </c>
      <c r="K2937" s="60" t="s">
        <v>7642</v>
      </c>
      <c r="L2937" s="212" t="s">
        <v>177</v>
      </c>
      <c r="M2937" s="60">
        <v>45328</v>
      </c>
      <c r="N2937" s="58" t="s">
        <v>24</v>
      </c>
      <c r="O2937" s="58" t="s">
        <v>36</v>
      </c>
      <c r="P2937" s="62">
        <v>2670937.5</v>
      </c>
      <c r="Q2937" s="58" t="s">
        <v>107</v>
      </c>
      <c r="R2937" s="58" t="s">
        <v>760</v>
      </c>
      <c r="S2937" s="58" t="s">
        <v>90</v>
      </c>
      <c r="T2937" s="213" t="s">
        <v>162</v>
      </c>
      <c r="U2937" s="63" t="s">
        <v>29</v>
      </c>
      <c r="W2937" s="143"/>
      <c r="X2937" s="143"/>
      <c r="AO2937" s="143"/>
      <c r="AP2937" s="143"/>
      <c r="BD2937" s="234"/>
      <c r="BE2937" s="234"/>
    </row>
    <row r="2938" spans="1:57" ht="12.95" customHeight="1" x14ac:dyDescent="0.2">
      <c r="A2938" s="57">
        <f t="shared" si="57"/>
        <v>2937</v>
      </c>
      <c r="B2938" s="58">
        <v>16102001</v>
      </c>
      <c r="C2938" s="59" t="s">
        <v>7653</v>
      </c>
      <c r="D2938" s="59" t="s">
        <v>395</v>
      </c>
      <c r="E2938" s="60">
        <v>37180</v>
      </c>
      <c r="F2938" s="60">
        <v>45328</v>
      </c>
      <c r="G2938" s="60">
        <v>45328</v>
      </c>
      <c r="H2938" s="58">
        <v>2024134357225</v>
      </c>
      <c r="I2938" s="58">
        <v>62</v>
      </c>
      <c r="J2938" s="60" t="s">
        <v>7654</v>
      </c>
      <c r="K2938" s="60" t="s">
        <v>7642</v>
      </c>
      <c r="L2938" s="212" t="s">
        <v>177</v>
      </c>
      <c r="M2938" s="60">
        <v>45328</v>
      </c>
      <c r="N2938" s="58" t="s">
        <v>24</v>
      </c>
      <c r="O2938" s="58" t="s">
        <v>36</v>
      </c>
      <c r="P2938" s="62">
        <v>2670937.5</v>
      </c>
      <c r="Q2938" s="58" t="s">
        <v>107</v>
      </c>
      <c r="R2938" s="58" t="s">
        <v>760</v>
      </c>
      <c r="S2938" s="58" t="s">
        <v>90</v>
      </c>
      <c r="T2938" s="213" t="s">
        <v>162</v>
      </c>
      <c r="U2938" s="63" t="s">
        <v>29</v>
      </c>
      <c r="W2938" s="143"/>
      <c r="X2938" s="143"/>
      <c r="AO2938" s="143"/>
      <c r="AP2938" s="143"/>
      <c r="BD2938" s="234"/>
      <c r="BE2938" s="234"/>
    </row>
    <row r="2939" spans="1:57" ht="12.95" customHeight="1" x14ac:dyDescent="0.2">
      <c r="A2939" s="57">
        <f t="shared" si="57"/>
        <v>2938</v>
      </c>
      <c r="B2939" s="58">
        <v>13062001</v>
      </c>
      <c r="C2939" s="59" t="s">
        <v>7655</v>
      </c>
      <c r="D2939" s="59" t="s">
        <v>212</v>
      </c>
      <c r="E2939" s="60">
        <v>37055</v>
      </c>
      <c r="F2939" s="60">
        <v>45328</v>
      </c>
      <c r="G2939" s="60">
        <v>45328</v>
      </c>
      <c r="H2939" s="58">
        <v>2024134357224</v>
      </c>
      <c r="I2939" s="58">
        <v>62</v>
      </c>
      <c r="J2939" s="60" t="s">
        <v>7656</v>
      </c>
      <c r="K2939" s="60" t="s">
        <v>7642</v>
      </c>
      <c r="L2939" s="212" t="s">
        <v>177</v>
      </c>
      <c r="M2939" s="60">
        <v>45328</v>
      </c>
      <c r="N2939" s="58" t="s">
        <v>24</v>
      </c>
      <c r="O2939" s="58" t="s">
        <v>36</v>
      </c>
      <c r="P2939" s="62">
        <v>2670937.5</v>
      </c>
      <c r="Q2939" s="58" t="s">
        <v>107</v>
      </c>
      <c r="R2939" s="58" t="s">
        <v>760</v>
      </c>
      <c r="S2939" s="58" t="s">
        <v>90</v>
      </c>
      <c r="T2939" s="213" t="s">
        <v>162</v>
      </c>
      <c r="U2939" s="63" t="s">
        <v>29</v>
      </c>
      <c r="W2939" s="143"/>
      <c r="X2939" s="143"/>
      <c r="AO2939" s="143"/>
      <c r="AP2939" s="143"/>
      <c r="BD2939" s="234"/>
      <c r="BE2939" s="234"/>
    </row>
    <row r="2940" spans="1:57" ht="12.95" customHeight="1" x14ac:dyDescent="0.2">
      <c r="A2940" s="57">
        <f t="shared" si="57"/>
        <v>2939</v>
      </c>
      <c r="B2940" s="58">
        <v>16041999</v>
      </c>
      <c r="C2940" s="59" t="s">
        <v>7657</v>
      </c>
      <c r="D2940" s="59" t="s">
        <v>7658</v>
      </c>
      <c r="E2940" s="60">
        <v>36266</v>
      </c>
      <c r="F2940" s="60">
        <v>45328</v>
      </c>
      <c r="G2940" s="60">
        <v>45328</v>
      </c>
      <c r="H2940" s="58">
        <v>2024134357223</v>
      </c>
      <c r="I2940" s="58">
        <v>62</v>
      </c>
      <c r="J2940" s="60" t="s">
        <v>7659</v>
      </c>
      <c r="K2940" s="60" t="s">
        <v>7642</v>
      </c>
      <c r="L2940" s="212" t="s">
        <v>177</v>
      </c>
      <c r="M2940" s="60">
        <v>45328</v>
      </c>
      <c r="N2940" s="58" t="s">
        <v>24</v>
      </c>
      <c r="O2940" s="58" t="s">
        <v>36</v>
      </c>
      <c r="P2940" s="62">
        <v>2670937.5</v>
      </c>
      <c r="Q2940" s="58" t="s">
        <v>107</v>
      </c>
      <c r="R2940" s="58" t="s">
        <v>760</v>
      </c>
      <c r="S2940" s="58" t="s">
        <v>90</v>
      </c>
      <c r="T2940" s="213" t="s">
        <v>162</v>
      </c>
      <c r="U2940" s="63" t="s">
        <v>29</v>
      </c>
      <c r="W2940" s="143"/>
      <c r="X2940" s="143"/>
      <c r="AO2940" s="143"/>
      <c r="AP2940" s="143"/>
      <c r="BD2940" s="234"/>
      <c r="BE2940" s="234"/>
    </row>
    <row r="2941" spans="1:57" ht="12.95" customHeight="1" x14ac:dyDescent="0.2">
      <c r="A2941" s="57">
        <f t="shared" si="57"/>
        <v>2940</v>
      </c>
      <c r="B2941" s="58">
        <v>20052000</v>
      </c>
      <c r="C2941" s="59" t="s">
        <v>7660</v>
      </c>
      <c r="D2941" s="59" t="s">
        <v>7661</v>
      </c>
      <c r="E2941" s="60">
        <v>36666</v>
      </c>
      <c r="F2941" s="60">
        <v>45328</v>
      </c>
      <c r="G2941" s="60">
        <v>45328</v>
      </c>
      <c r="H2941" s="58">
        <v>2024134357222</v>
      </c>
      <c r="I2941" s="58">
        <v>62</v>
      </c>
      <c r="J2941" s="60" t="s">
        <v>7662</v>
      </c>
      <c r="K2941" s="60" t="s">
        <v>7642</v>
      </c>
      <c r="L2941" s="212" t="s">
        <v>177</v>
      </c>
      <c r="M2941" s="60">
        <v>45328</v>
      </c>
      <c r="N2941" s="58" t="s">
        <v>24</v>
      </c>
      <c r="O2941" s="58" t="s">
        <v>36</v>
      </c>
      <c r="P2941" s="62">
        <v>2670937.5</v>
      </c>
      <c r="Q2941" s="58" t="s">
        <v>107</v>
      </c>
      <c r="R2941" s="58" t="s">
        <v>760</v>
      </c>
      <c r="S2941" s="58" t="s">
        <v>90</v>
      </c>
      <c r="T2941" s="213" t="s">
        <v>162</v>
      </c>
      <c r="U2941" s="63" t="s">
        <v>29</v>
      </c>
      <c r="W2941" s="143"/>
      <c r="X2941" s="143"/>
      <c r="AO2941" s="143"/>
      <c r="AP2941" s="143"/>
      <c r="BD2941" s="234"/>
      <c r="BE2941" s="234"/>
    </row>
    <row r="2942" spans="1:57" ht="12.95" customHeight="1" x14ac:dyDescent="0.2">
      <c r="A2942" s="57">
        <f t="shared" si="57"/>
        <v>2941</v>
      </c>
      <c r="B2942" s="58">
        <v>18062000</v>
      </c>
      <c r="C2942" s="59" t="s">
        <v>7663</v>
      </c>
      <c r="D2942" s="59" t="s">
        <v>1430</v>
      </c>
      <c r="E2942" s="60">
        <v>36695</v>
      </c>
      <c r="F2942" s="60">
        <v>45328</v>
      </c>
      <c r="G2942" s="60">
        <v>45328</v>
      </c>
      <c r="H2942" s="58">
        <v>2024134357221</v>
      </c>
      <c r="I2942" s="58">
        <v>62</v>
      </c>
      <c r="J2942" s="60" t="s">
        <v>7664</v>
      </c>
      <c r="K2942" s="60" t="s">
        <v>7642</v>
      </c>
      <c r="L2942" s="212" t="s">
        <v>177</v>
      </c>
      <c r="M2942" s="60">
        <v>45328</v>
      </c>
      <c r="N2942" s="58" t="s">
        <v>24</v>
      </c>
      <c r="O2942" s="58" t="s">
        <v>36</v>
      </c>
      <c r="P2942" s="62">
        <v>2670937.5</v>
      </c>
      <c r="Q2942" s="58" t="s">
        <v>107</v>
      </c>
      <c r="R2942" s="58" t="s">
        <v>760</v>
      </c>
      <c r="S2942" s="58" t="s">
        <v>90</v>
      </c>
      <c r="T2942" s="213" t="s">
        <v>162</v>
      </c>
      <c r="U2942" s="63" t="s">
        <v>29</v>
      </c>
      <c r="W2942" s="143"/>
      <c r="X2942" s="143"/>
      <c r="AO2942" s="143"/>
      <c r="AP2942" s="143"/>
      <c r="BD2942" s="234"/>
      <c r="BE2942" s="234"/>
    </row>
    <row r="2943" spans="1:57" ht="12.95" customHeight="1" x14ac:dyDescent="0.2">
      <c r="A2943" s="57">
        <f t="shared" si="57"/>
        <v>2942</v>
      </c>
      <c r="B2943" s="58">
        <v>20011999</v>
      </c>
      <c r="C2943" s="59" t="s">
        <v>7665</v>
      </c>
      <c r="D2943" s="59" t="s">
        <v>303</v>
      </c>
      <c r="E2943" s="60">
        <v>36180</v>
      </c>
      <c r="F2943" s="60">
        <v>45328</v>
      </c>
      <c r="G2943" s="60">
        <v>45328</v>
      </c>
      <c r="H2943" s="58">
        <v>2024134357220</v>
      </c>
      <c r="I2943" s="58">
        <v>62</v>
      </c>
      <c r="J2943" s="60" t="s">
        <v>7666</v>
      </c>
      <c r="K2943" s="60" t="s">
        <v>7642</v>
      </c>
      <c r="L2943" s="212" t="s">
        <v>177</v>
      </c>
      <c r="M2943" s="60">
        <v>45328</v>
      </c>
      <c r="N2943" s="58" t="s">
        <v>24</v>
      </c>
      <c r="O2943" s="58" t="s">
        <v>36</v>
      </c>
      <c r="P2943" s="62">
        <v>2670937.5</v>
      </c>
      <c r="Q2943" s="58" t="s">
        <v>107</v>
      </c>
      <c r="R2943" s="58" t="s">
        <v>760</v>
      </c>
      <c r="S2943" s="58" t="s">
        <v>90</v>
      </c>
      <c r="T2943" s="213" t="s">
        <v>162</v>
      </c>
      <c r="U2943" s="63" t="s">
        <v>29</v>
      </c>
      <c r="W2943" s="143"/>
      <c r="X2943" s="143"/>
      <c r="AO2943" s="143"/>
      <c r="AP2943" s="143"/>
      <c r="BD2943" s="234"/>
      <c r="BE2943" s="234"/>
    </row>
    <row r="2944" spans="1:57" ht="12.95" customHeight="1" x14ac:dyDescent="0.2">
      <c r="A2944" s="57">
        <f t="shared" si="57"/>
        <v>2943</v>
      </c>
      <c r="B2944" s="58">
        <v>27111995</v>
      </c>
      <c r="C2944" s="59" t="s">
        <v>7667</v>
      </c>
      <c r="D2944" s="59" t="s">
        <v>764</v>
      </c>
      <c r="E2944" s="60">
        <v>35030</v>
      </c>
      <c r="F2944" s="60">
        <v>45328</v>
      </c>
      <c r="G2944" s="60">
        <v>45328</v>
      </c>
      <c r="H2944" s="58">
        <v>2024134357219</v>
      </c>
      <c r="I2944" s="58">
        <v>62</v>
      </c>
      <c r="J2944" s="60" t="s">
        <v>7668</v>
      </c>
      <c r="K2944" s="60" t="s">
        <v>7642</v>
      </c>
      <c r="L2944" s="212" t="s">
        <v>177</v>
      </c>
      <c r="M2944" s="60">
        <v>45328</v>
      </c>
      <c r="N2944" s="58" t="s">
        <v>24</v>
      </c>
      <c r="O2944" s="58" t="s">
        <v>36</v>
      </c>
      <c r="P2944" s="62">
        <v>2670937.5</v>
      </c>
      <c r="Q2944" s="58" t="s">
        <v>107</v>
      </c>
      <c r="R2944" s="58" t="s">
        <v>760</v>
      </c>
      <c r="S2944" s="58" t="s">
        <v>90</v>
      </c>
      <c r="T2944" s="213" t="s">
        <v>162</v>
      </c>
      <c r="U2944" s="63" t="s">
        <v>29</v>
      </c>
      <c r="W2944" s="143"/>
      <c r="X2944" s="143"/>
      <c r="AO2944" s="143"/>
      <c r="AP2944" s="143"/>
      <c r="BD2944" s="234"/>
      <c r="BE2944" s="234"/>
    </row>
    <row r="2945" spans="1:57" ht="12.95" customHeight="1" x14ac:dyDescent="0.2">
      <c r="A2945" s="57">
        <f t="shared" si="57"/>
        <v>2944</v>
      </c>
      <c r="B2945" s="58">
        <v>21111999</v>
      </c>
      <c r="C2945" s="59" t="s">
        <v>7669</v>
      </c>
      <c r="D2945" s="59" t="s">
        <v>1096</v>
      </c>
      <c r="E2945" s="60">
        <v>36485</v>
      </c>
      <c r="F2945" s="60">
        <v>45328</v>
      </c>
      <c r="G2945" s="60">
        <v>45328</v>
      </c>
      <c r="H2945" s="58">
        <v>2024134357218</v>
      </c>
      <c r="I2945" s="58">
        <v>62</v>
      </c>
      <c r="J2945" s="60" t="s">
        <v>7670</v>
      </c>
      <c r="K2945" s="60" t="s">
        <v>7642</v>
      </c>
      <c r="L2945" s="212" t="s">
        <v>177</v>
      </c>
      <c r="M2945" s="60">
        <v>45328</v>
      </c>
      <c r="N2945" s="58" t="s">
        <v>24</v>
      </c>
      <c r="O2945" s="58" t="s">
        <v>36</v>
      </c>
      <c r="P2945" s="62">
        <v>2670937.5</v>
      </c>
      <c r="Q2945" s="58" t="s">
        <v>107</v>
      </c>
      <c r="R2945" s="58" t="s">
        <v>760</v>
      </c>
      <c r="S2945" s="58" t="s">
        <v>90</v>
      </c>
      <c r="T2945" s="213" t="s">
        <v>162</v>
      </c>
      <c r="U2945" s="63" t="s">
        <v>29</v>
      </c>
      <c r="W2945" s="143"/>
      <c r="X2945" s="143"/>
      <c r="AO2945" s="143"/>
      <c r="AP2945" s="143"/>
      <c r="BD2945" s="234"/>
      <c r="BE2945" s="234"/>
    </row>
    <row r="2946" spans="1:57" ht="12.95" customHeight="1" x14ac:dyDescent="0.2">
      <c r="A2946" s="57">
        <f t="shared" si="57"/>
        <v>2945</v>
      </c>
      <c r="B2946" s="58">
        <v>19042001</v>
      </c>
      <c r="C2946" s="59" t="s">
        <v>7671</v>
      </c>
      <c r="D2946" s="59" t="s">
        <v>977</v>
      </c>
      <c r="E2946" s="60">
        <v>37000</v>
      </c>
      <c r="F2946" s="60">
        <v>45328</v>
      </c>
      <c r="G2946" s="60">
        <v>45328</v>
      </c>
      <c r="H2946" s="58">
        <v>2024134357217</v>
      </c>
      <c r="I2946" s="58">
        <v>62</v>
      </c>
      <c r="J2946" s="60" t="s">
        <v>7672</v>
      </c>
      <c r="K2946" s="60" t="s">
        <v>7642</v>
      </c>
      <c r="L2946" s="212" t="s">
        <v>177</v>
      </c>
      <c r="M2946" s="60">
        <v>45328</v>
      </c>
      <c r="N2946" s="58" t="s">
        <v>24</v>
      </c>
      <c r="O2946" s="58" t="s">
        <v>36</v>
      </c>
      <c r="P2946" s="62">
        <v>2670937.5</v>
      </c>
      <c r="Q2946" s="58" t="s">
        <v>107</v>
      </c>
      <c r="R2946" s="58" t="s">
        <v>760</v>
      </c>
      <c r="S2946" s="58" t="s">
        <v>90</v>
      </c>
      <c r="T2946" s="213" t="s">
        <v>162</v>
      </c>
      <c r="U2946" s="63" t="s">
        <v>29</v>
      </c>
      <c r="W2946" s="143"/>
      <c r="X2946" s="143"/>
      <c r="AO2946" s="143"/>
      <c r="AP2946" s="143"/>
      <c r="BD2946" s="234"/>
      <c r="BE2946" s="234"/>
    </row>
    <row r="2947" spans="1:57" ht="12.95" customHeight="1" x14ac:dyDescent="0.2">
      <c r="A2947" s="57">
        <f t="shared" si="57"/>
        <v>2946</v>
      </c>
      <c r="B2947" s="58">
        <v>29111998</v>
      </c>
      <c r="C2947" s="59" t="s">
        <v>7673</v>
      </c>
      <c r="D2947" s="59" t="s">
        <v>303</v>
      </c>
      <c r="E2947" s="60">
        <v>36128</v>
      </c>
      <c r="F2947" s="60">
        <v>45328</v>
      </c>
      <c r="G2947" s="60">
        <v>45328</v>
      </c>
      <c r="H2947" s="58">
        <v>2024134357216</v>
      </c>
      <c r="I2947" s="58">
        <v>62</v>
      </c>
      <c r="J2947" s="60" t="s">
        <v>7674</v>
      </c>
      <c r="K2947" s="60" t="s">
        <v>7642</v>
      </c>
      <c r="L2947" s="212" t="s">
        <v>177</v>
      </c>
      <c r="M2947" s="60">
        <v>45328</v>
      </c>
      <c r="N2947" s="58" t="s">
        <v>24</v>
      </c>
      <c r="O2947" s="58" t="s">
        <v>36</v>
      </c>
      <c r="P2947" s="62">
        <v>2670937.5</v>
      </c>
      <c r="Q2947" s="58" t="s">
        <v>107</v>
      </c>
      <c r="R2947" s="58" t="s">
        <v>760</v>
      </c>
      <c r="S2947" s="58" t="s">
        <v>90</v>
      </c>
      <c r="T2947" s="213" t="s">
        <v>162</v>
      </c>
      <c r="U2947" s="63" t="s">
        <v>29</v>
      </c>
      <c r="W2947" s="143"/>
      <c r="X2947" s="143"/>
      <c r="AO2947" s="143"/>
      <c r="AP2947" s="143"/>
      <c r="BD2947" s="234"/>
      <c r="BE2947" s="234"/>
    </row>
    <row r="2948" spans="1:57" ht="12.95" customHeight="1" x14ac:dyDescent="0.2">
      <c r="A2948" s="57">
        <f t="shared" ref="A2948:A3011" si="58">A2947+1</f>
        <v>2947</v>
      </c>
      <c r="B2948" s="58">
        <v>11062000</v>
      </c>
      <c r="C2948" s="59" t="s">
        <v>7675</v>
      </c>
      <c r="D2948" s="59" t="s">
        <v>303</v>
      </c>
      <c r="E2948" s="60">
        <v>36688</v>
      </c>
      <c r="F2948" s="60">
        <v>45328</v>
      </c>
      <c r="G2948" s="60">
        <v>45328</v>
      </c>
      <c r="H2948" s="58">
        <v>2024134357215</v>
      </c>
      <c r="I2948" s="58">
        <v>62</v>
      </c>
      <c r="J2948" s="60" t="s">
        <v>7676</v>
      </c>
      <c r="K2948" s="60" t="s">
        <v>7642</v>
      </c>
      <c r="L2948" s="212" t="s">
        <v>177</v>
      </c>
      <c r="M2948" s="60">
        <v>45328</v>
      </c>
      <c r="N2948" s="58" t="s">
        <v>24</v>
      </c>
      <c r="O2948" s="58" t="s">
        <v>36</v>
      </c>
      <c r="P2948" s="62">
        <v>2670937.5</v>
      </c>
      <c r="Q2948" s="58" t="s">
        <v>107</v>
      </c>
      <c r="R2948" s="58" t="s">
        <v>760</v>
      </c>
      <c r="S2948" s="58" t="s">
        <v>90</v>
      </c>
      <c r="T2948" s="213" t="s">
        <v>162</v>
      </c>
      <c r="U2948" s="63" t="s">
        <v>29</v>
      </c>
      <c r="W2948" s="143"/>
      <c r="X2948" s="143"/>
      <c r="AO2948" s="143"/>
      <c r="AP2948" s="143"/>
      <c r="BD2948" s="234"/>
      <c r="BE2948" s="234"/>
    </row>
    <row r="2949" spans="1:57" ht="12.95" customHeight="1" x14ac:dyDescent="0.2">
      <c r="A2949" s="57">
        <f t="shared" si="58"/>
        <v>2948</v>
      </c>
      <c r="B2949" s="58">
        <v>30042000</v>
      </c>
      <c r="C2949" s="59" t="s">
        <v>7677</v>
      </c>
      <c r="D2949" s="59" t="s">
        <v>224</v>
      </c>
      <c r="E2949" s="60">
        <v>36646</v>
      </c>
      <c r="F2949" s="60">
        <v>45328</v>
      </c>
      <c r="G2949" s="60">
        <v>45328</v>
      </c>
      <c r="H2949" s="58">
        <v>2024134357214</v>
      </c>
      <c r="I2949" s="58">
        <v>62</v>
      </c>
      <c r="J2949" s="60" t="s">
        <v>7678</v>
      </c>
      <c r="K2949" s="60" t="s">
        <v>7642</v>
      </c>
      <c r="L2949" s="212" t="s">
        <v>177</v>
      </c>
      <c r="M2949" s="60">
        <v>45328</v>
      </c>
      <c r="N2949" s="58" t="s">
        <v>24</v>
      </c>
      <c r="O2949" s="58" t="s">
        <v>36</v>
      </c>
      <c r="P2949" s="62">
        <v>2670937.5</v>
      </c>
      <c r="Q2949" s="58" t="s">
        <v>107</v>
      </c>
      <c r="R2949" s="58" t="s">
        <v>760</v>
      </c>
      <c r="S2949" s="58" t="s">
        <v>90</v>
      </c>
      <c r="T2949" s="213" t="s">
        <v>162</v>
      </c>
      <c r="U2949" s="63" t="s">
        <v>29</v>
      </c>
      <c r="W2949" s="143"/>
      <c r="X2949" s="143"/>
      <c r="AO2949" s="143"/>
      <c r="AP2949" s="143"/>
      <c r="BD2949" s="234"/>
      <c r="BE2949" s="234"/>
    </row>
    <row r="2950" spans="1:57" ht="12.95" customHeight="1" x14ac:dyDescent="0.2">
      <c r="A2950" s="57">
        <f t="shared" si="58"/>
        <v>2949</v>
      </c>
      <c r="B2950" s="58">
        <v>9061999</v>
      </c>
      <c r="C2950" s="59" t="s">
        <v>7679</v>
      </c>
      <c r="D2950" s="59" t="s">
        <v>167</v>
      </c>
      <c r="E2950" s="60">
        <v>36320</v>
      </c>
      <c r="F2950" s="60">
        <v>45328</v>
      </c>
      <c r="G2950" s="60">
        <v>45328</v>
      </c>
      <c r="H2950" s="58">
        <v>2024134357213</v>
      </c>
      <c r="I2950" s="58">
        <v>62</v>
      </c>
      <c r="J2950" s="60" t="s">
        <v>7680</v>
      </c>
      <c r="K2950" s="60" t="s">
        <v>7642</v>
      </c>
      <c r="L2950" s="212" t="s">
        <v>177</v>
      </c>
      <c r="M2950" s="60">
        <v>45328</v>
      </c>
      <c r="N2950" s="58" t="s">
        <v>24</v>
      </c>
      <c r="O2950" s="58" t="s">
        <v>36</v>
      </c>
      <c r="P2950" s="62">
        <v>2670937.5</v>
      </c>
      <c r="Q2950" s="58" t="s">
        <v>107</v>
      </c>
      <c r="R2950" s="58" t="s">
        <v>760</v>
      </c>
      <c r="S2950" s="58" t="s">
        <v>90</v>
      </c>
      <c r="T2950" s="213" t="s">
        <v>162</v>
      </c>
      <c r="U2950" s="63" t="s">
        <v>29</v>
      </c>
      <c r="W2950" s="143"/>
      <c r="X2950" s="143"/>
      <c r="AO2950" s="143"/>
      <c r="AP2950" s="143"/>
      <c r="BD2950" s="234"/>
      <c r="BE2950" s="234"/>
    </row>
    <row r="2951" spans="1:57" ht="12.95" customHeight="1" x14ac:dyDescent="0.2">
      <c r="A2951" s="57">
        <f t="shared" si="58"/>
        <v>2950</v>
      </c>
      <c r="B2951" s="58">
        <v>27052000</v>
      </c>
      <c r="C2951" s="59" t="s">
        <v>7681</v>
      </c>
      <c r="D2951" s="59" t="s">
        <v>537</v>
      </c>
      <c r="E2951" s="60">
        <v>36673</v>
      </c>
      <c r="F2951" s="60">
        <v>45328</v>
      </c>
      <c r="G2951" s="60">
        <v>45328</v>
      </c>
      <c r="H2951" s="58">
        <v>2024134357212</v>
      </c>
      <c r="I2951" s="58">
        <v>62</v>
      </c>
      <c r="J2951" s="60" t="s">
        <v>7682</v>
      </c>
      <c r="K2951" s="60" t="s">
        <v>7642</v>
      </c>
      <c r="L2951" s="212" t="s">
        <v>177</v>
      </c>
      <c r="M2951" s="60">
        <v>45328</v>
      </c>
      <c r="N2951" s="58" t="s">
        <v>24</v>
      </c>
      <c r="O2951" s="58" t="s">
        <v>36</v>
      </c>
      <c r="P2951" s="62">
        <v>2670937.5</v>
      </c>
      <c r="Q2951" s="58" t="s">
        <v>107</v>
      </c>
      <c r="R2951" s="58" t="s">
        <v>760</v>
      </c>
      <c r="S2951" s="58" t="s">
        <v>90</v>
      </c>
      <c r="T2951" s="213" t="s">
        <v>162</v>
      </c>
      <c r="U2951" s="63" t="s">
        <v>29</v>
      </c>
      <c r="W2951" s="143"/>
      <c r="X2951" s="143"/>
      <c r="AO2951" s="143"/>
      <c r="AP2951" s="143"/>
      <c r="BD2951" s="234"/>
      <c r="BE2951" s="234"/>
    </row>
    <row r="2952" spans="1:57" ht="12.95" customHeight="1" x14ac:dyDescent="0.2">
      <c r="A2952" s="57">
        <f t="shared" si="58"/>
        <v>2951</v>
      </c>
      <c r="B2952" s="58">
        <v>22112002</v>
      </c>
      <c r="C2952" s="59" t="s">
        <v>7683</v>
      </c>
      <c r="D2952" s="59" t="s">
        <v>638</v>
      </c>
      <c r="E2952" s="60">
        <v>37582</v>
      </c>
      <c r="F2952" s="60">
        <v>45328</v>
      </c>
      <c r="G2952" s="60">
        <v>45328</v>
      </c>
      <c r="H2952" s="58">
        <v>2024134357211</v>
      </c>
      <c r="I2952" s="58">
        <v>62</v>
      </c>
      <c r="J2952" s="60" t="s">
        <v>7684</v>
      </c>
      <c r="K2952" s="60" t="s">
        <v>7642</v>
      </c>
      <c r="L2952" s="212" t="s">
        <v>177</v>
      </c>
      <c r="M2952" s="60">
        <v>45328</v>
      </c>
      <c r="N2952" s="58" t="s">
        <v>24</v>
      </c>
      <c r="O2952" s="58" t="s">
        <v>36</v>
      </c>
      <c r="P2952" s="62">
        <v>2670937.5</v>
      </c>
      <c r="Q2952" s="58" t="s">
        <v>107</v>
      </c>
      <c r="R2952" s="58" t="s">
        <v>760</v>
      </c>
      <c r="S2952" s="58" t="s">
        <v>90</v>
      </c>
      <c r="T2952" s="213" t="s">
        <v>162</v>
      </c>
      <c r="U2952" s="63" t="s">
        <v>29</v>
      </c>
      <c r="W2952" s="143"/>
      <c r="X2952" s="143"/>
      <c r="AO2952" s="143"/>
      <c r="AP2952" s="143"/>
      <c r="BD2952" s="234"/>
      <c r="BE2952" s="234"/>
    </row>
    <row r="2953" spans="1:57" ht="12.95" customHeight="1" x14ac:dyDescent="0.2">
      <c r="A2953" s="57">
        <f t="shared" si="58"/>
        <v>2952</v>
      </c>
      <c r="B2953" s="58">
        <v>21122001</v>
      </c>
      <c r="C2953" s="59" t="s">
        <v>7685</v>
      </c>
      <c r="D2953" s="59" t="s">
        <v>221</v>
      </c>
      <c r="E2953" s="60">
        <v>37246</v>
      </c>
      <c r="F2953" s="60">
        <v>45328</v>
      </c>
      <c r="G2953" s="60">
        <v>45328</v>
      </c>
      <c r="H2953" s="58">
        <v>2024134357210</v>
      </c>
      <c r="I2953" s="58">
        <v>62</v>
      </c>
      <c r="J2953" s="60" t="s">
        <v>7686</v>
      </c>
      <c r="K2953" s="60" t="s">
        <v>7642</v>
      </c>
      <c r="L2953" s="212" t="s">
        <v>177</v>
      </c>
      <c r="M2953" s="60">
        <v>45328</v>
      </c>
      <c r="N2953" s="58" t="s">
        <v>24</v>
      </c>
      <c r="O2953" s="58" t="s">
        <v>36</v>
      </c>
      <c r="P2953" s="62">
        <v>2670937.5</v>
      </c>
      <c r="Q2953" s="58" t="s">
        <v>107</v>
      </c>
      <c r="R2953" s="58" t="s">
        <v>760</v>
      </c>
      <c r="S2953" s="58" t="s">
        <v>90</v>
      </c>
      <c r="T2953" s="213" t="s">
        <v>162</v>
      </c>
      <c r="U2953" s="63" t="s">
        <v>29</v>
      </c>
      <c r="W2953" s="143"/>
      <c r="X2953" s="143"/>
      <c r="AO2953" s="143"/>
      <c r="AP2953" s="143"/>
      <c r="BD2953" s="234"/>
      <c r="BE2953" s="234"/>
    </row>
    <row r="2954" spans="1:57" ht="12.95" customHeight="1" x14ac:dyDescent="0.2">
      <c r="A2954" s="57">
        <f t="shared" si="58"/>
        <v>2953</v>
      </c>
      <c r="B2954" s="58">
        <v>8012002</v>
      </c>
      <c r="C2954" s="59" t="s">
        <v>7687</v>
      </c>
      <c r="D2954" s="59" t="s">
        <v>1838</v>
      </c>
      <c r="E2954" s="60">
        <v>37264</v>
      </c>
      <c r="F2954" s="60">
        <v>45328</v>
      </c>
      <c r="G2954" s="60">
        <v>45328</v>
      </c>
      <c r="H2954" s="58">
        <v>202423435721</v>
      </c>
      <c r="I2954" s="58">
        <v>62</v>
      </c>
      <c r="J2954" s="60" t="s">
        <v>7688</v>
      </c>
      <c r="K2954" s="60" t="s">
        <v>7642</v>
      </c>
      <c r="L2954" s="212" t="s">
        <v>177</v>
      </c>
      <c r="M2954" s="60">
        <v>45328</v>
      </c>
      <c r="N2954" s="58" t="s">
        <v>24</v>
      </c>
      <c r="O2954" s="58" t="s">
        <v>36</v>
      </c>
      <c r="P2954" s="62">
        <v>2670937.5</v>
      </c>
      <c r="Q2954" s="58" t="s">
        <v>107</v>
      </c>
      <c r="R2954" s="58" t="s">
        <v>760</v>
      </c>
      <c r="S2954" s="58" t="s">
        <v>90</v>
      </c>
      <c r="T2954" s="213" t="s">
        <v>162</v>
      </c>
      <c r="U2954" s="63" t="s">
        <v>29</v>
      </c>
      <c r="W2954" s="143"/>
      <c r="X2954" s="143"/>
      <c r="AO2954" s="143"/>
      <c r="AP2954" s="143"/>
      <c r="BD2954" s="234"/>
      <c r="BE2954" s="234"/>
    </row>
    <row r="2955" spans="1:57" ht="12.95" customHeight="1" x14ac:dyDescent="0.2">
      <c r="A2955" s="57">
        <f t="shared" si="58"/>
        <v>2954</v>
      </c>
      <c r="B2955" s="58">
        <v>3319026112000000</v>
      </c>
      <c r="C2955" s="59" t="s">
        <v>7689</v>
      </c>
      <c r="D2955" s="59" t="s">
        <v>576</v>
      </c>
      <c r="E2955" s="60">
        <v>36881</v>
      </c>
      <c r="F2955" s="60">
        <v>45328</v>
      </c>
      <c r="G2955" s="60">
        <v>45328</v>
      </c>
      <c r="H2955" s="58">
        <v>202413435729</v>
      </c>
      <c r="I2955" s="58">
        <v>62</v>
      </c>
      <c r="J2955" s="60" t="s">
        <v>7690</v>
      </c>
      <c r="K2955" s="60" t="s">
        <v>7642</v>
      </c>
      <c r="L2955" s="212" t="s">
        <v>177</v>
      </c>
      <c r="M2955" s="60">
        <v>45328</v>
      </c>
      <c r="N2955" s="58" t="s">
        <v>24</v>
      </c>
      <c r="O2955" s="58" t="s">
        <v>36</v>
      </c>
      <c r="P2955" s="62">
        <v>2670937.5</v>
      </c>
      <c r="Q2955" s="58" t="s">
        <v>107</v>
      </c>
      <c r="R2955" s="58" t="s">
        <v>760</v>
      </c>
      <c r="S2955" s="58" t="s">
        <v>90</v>
      </c>
      <c r="T2955" s="213" t="s">
        <v>162</v>
      </c>
      <c r="U2955" s="63" t="s">
        <v>29</v>
      </c>
      <c r="W2955" s="143"/>
      <c r="X2955" s="143"/>
      <c r="AO2955" s="143"/>
      <c r="AP2955" s="143"/>
      <c r="BD2955" s="234"/>
      <c r="BE2955" s="234"/>
    </row>
    <row r="2956" spans="1:57" ht="12.95" customHeight="1" x14ac:dyDescent="0.2">
      <c r="A2956" s="57">
        <f t="shared" si="58"/>
        <v>2955</v>
      </c>
      <c r="B2956" s="58">
        <v>26012000</v>
      </c>
      <c r="C2956" s="59" t="s">
        <v>7691</v>
      </c>
      <c r="D2956" s="59" t="s">
        <v>190</v>
      </c>
      <c r="E2956" s="60">
        <v>36551</v>
      </c>
      <c r="F2956" s="60">
        <v>45328</v>
      </c>
      <c r="G2956" s="60">
        <v>45328</v>
      </c>
      <c r="H2956" s="58">
        <v>202413435728</v>
      </c>
      <c r="I2956" s="58">
        <v>62</v>
      </c>
      <c r="J2956" s="60" t="s">
        <v>7692</v>
      </c>
      <c r="K2956" s="60" t="s">
        <v>7642</v>
      </c>
      <c r="L2956" s="212" t="s">
        <v>177</v>
      </c>
      <c r="M2956" s="60">
        <v>45328</v>
      </c>
      <c r="N2956" s="58" t="s">
        <v>24</v>
      </c>
      <c r="O2956" s="58" t="s">
        <v>36</v>
      </c>
      <c r="P2956" s="62">
        <v>2670937.5</v>
      </c>
      <c r="Q2956" s="58" t="s">
        <v>107</v>
      </c>
      <c r="R2956" s="58" t="s">
        <v>760</v>
      </c>
      <c r="S2956" s="58" t="s">
        <v>90</v>
      </c>
      <c r="T2956" s="213" t="s">
        <v>162</v>
      </c>
      <c r="U2956" s="63" t="s">
        <v>29</v>
      </c>
      <c r="W2956" s="143"/>
      <c r="X2956" s="143"/>
      <c r="AO2956" s="143"/>
      <c r="AP2956" s="143"/>
      <c r="BD2956" s="234"/>
      <c r="BE2956" s="234"/>
    </row>
    <row r="2957" spans="1:57" ht="12.95" customHeight="1" x14ac:dyDescent="0.2">
      <c r="A2957" s="57">
        <f t="shared" si="58"/>
        <v>2956</v>
      </c>
      <c r="B2957" s="58">
        <v>3121998</v>
      </c>
      <c r="C2957" s="59" t="s">
        <v>7693</v>
      </c>
      <c r="D2957" s="59" t="s">
        <v>67</v>
      </c>
      <c r="E2957" s="60">
        <v>36132</v>
      </c>
      <c r="F2957" s="60">
        <v>45328</v>
      </c>
      <c r="G2957" s="60">
        <v>45328</v>
      </c>
      <c r="H2957" s="58">
        <v>202413435727</v>
      </c>
      <c r="I2957" s="58">
        <v>62</v>
      </c>
      <c r="J2957" s="60" t="s">
        <v>7694</v>
      </c>
      <c r="K2957" s="60" t="s">
        <v>7642</v>
      </c>
      <c r="L2957" s="212" t="s">
        <v>177</v>
      </c>
      <c r="M2957" s="60">
        <v>45328</v>
      </c>
      <c r="N2957" s="58" t="s">
        <v>24</v>
      </c>
      <c r="O2957" s="58" t="s">
        <v>36</v>
      </c>
      <c r="P2957" s="62">
        <v>2670937.5</v>
      </c>
      <c r="Q2957" s="58" t="s">
        <v>107</v>
      </c>
      <c r="R2957" s="58" t="s">
        <v>760</v>
      </c>
      <c r="S2957" s="58" t="s">
        <v>90</v>
      </c>
      <c r="T2957" s="213" t="s">
        <v>162</v>
      </c>
      <c r="U2957" s="63" t="s">
        <v>29</v>
      </c>
      <c r="W2957" s="143"/>
      <c r="X2957" s="143"/>
      <c r="AO2957" s="143"/>
      <c r="AP2957" s="143"/>
      <c r="BD2957" s="234"/>
      <c r="BE2957" s="234"/>
    </row>
    <row r="2958" spans="1:57" ht="12.95" customHeight="1" x14ac:dyDescent="0.2">
      <c r="A2958" s="57">
        <f t="shared" si="58"/>
        <v>2957</v>
      </c>
      <c r="B2958" s="58">
        <v>15052001</v>
      </c>
      <c r="C2958" s="59" t="s">
        <v>7695</v>
      </c>
      <c r="D2958" s="59" t="s">
        <v>257</v>
      </c>
      <c r="E2958" s="60">
        <v>37026</v>
      </c>
      <c r="F2958" s="60">
        <v>45328</v>
      </c>
      <c r="G2958" s="60">
        <v>45328</v>
      </c>
      <c r="H2958" s="58">
        <v>202413435726</v>
      </c>
      <c r="I2958" s="58">
        <v>62</v>
      </c>
      <c r="J2958" s="60" t="s">
        <v>7696</v>
      </c>
      <c r="K2958" s="60" t="s">
        <v>7642</v>
      </c>
      <c r="L2958" s="212" t="s">
        <v>177</v>
      </c>
      <c r="M2958" s="60">
        <v>45328</v>
      </c>
      <c r="N2958" s="58" t="s">
        <v>24</v>
      </c>
      <c r="O2958" s="58" t="s">
        <v>36</v>
      </c>
      <c r="P2958" s="62">
        <v>2670937.5</v>
      </c>
      <c r="Q2958" s="58" t="s">
        <v>107</v>
      </c>
      <c r="R2958" s="58" t="s">
        <v>760</v>
      </c>
      <c r="S2958" s="58" t="s">
        <v>90</v>
      </c>
      <c r="T2958" s="213" t="s">
        <v>162</v>
      </c>
      <c r="U2958" s="63" t="s">
        <v>29</v>
      </c>
      <c r="W2958" s="143"/>
      <c r="X2958" s="143"/>
      <c r="AO2958" s="143"/>
      <c r="AP2958" s="143"/>
      <c r="BD2958" s="234"/>
      <c r="BE2958" s="234"/>
    </row>
    <row r="2959" spans="1:57" ht="12.95" customHeight="1" x14ac:dyDescent="0.2">
      <c r="A2959" s="57">
        <f t="shared" si="58"/>
        <v>2958</v>
      </c>
      <c r="B2959" s="58">
        <v>12122000</v>
      </c>
      <c r="C2959" s="59" t="s">
        <v>7697</v>
      </c>
      <c r="D2959" s="59" t="s">
        <v>67</v>
      </c>
      <c r="E2959" s="60">
        <v>36872</v>
      </c>
      <c r="F2959" s="60">
        <v>45328</v>
      </c>
      <c r="G2959" s="60">
        <v>45328</v>
      </c>
      <c r="H2959" s="58">
        <v>202413435725</v>
      </c>
      <c r="I2959" s="58">
        <v>62</v>
      </c>
      <c r="J2959" s="60" t="s">
        <v>7698</v>
      </c>
      <c r="K2959" s="60" t="s">
        <v>7642</v>
      </c>
      <c r="L2959" s="212" t="s">
        <v>177</v>
      </c>
      <c r="M2959" s="60">
        <v>45328</v>
      </c>
      <c r="N2959" s="58" t="s">
        <v>24</v>
      </c>
      <c r="O2959" s="58" t="s">
        <v>36</v>
      </c>
      <c r="P2959" s="62">
        <v>2670937.5</v>
      </c>
      <c r="Q2959" s="58" t="s">
        <v>107</v>
      </c>
      <c r="R2959" s="58" t="s">
        <v>760</v>
      </c>
      <c r="S2959" s="58" t="s">
        <v>90</v>
      </c>
      <c r="T2959" s="213" t="s">
        <v>162</v>
      </c>
      <c r="U2959" s="63" t="s">
        <v>29</v>
      </c>
      <c r="W2959" s="143"/>
      <c r="X2959" s="143"/>
      <c r="AO2959" s="143"/>
      <c r="AP2959" s="143"/>
      <c r="BD2959" s="234"/>
      <c r="BE2959" s="234"/>
    </row>
    <row r="2960" spans="1:57" ht="12.95" customHeight="1" x14ac:dyDescent="0.2">
      <c r="A2960" s="57">
        <f t="shared" si="58"/>
        <v>2959</v>
      </c>
      <c r="B2960" s="58">
        <v>27121999</v>
      </c>
      <c r="C2960" s="59" t="s">
        <v>7699</v>
      </c>
      <c r="D2960" s="59" t="s">
        <v>56</v>
      </c>
      <c r="E2960" s="60">
        <v>36521</v>
      </c>
      <c r="F2960" s="60">
        <v>45328</v>
      </c>
      <c r="G2960" s="60">
        <v>45328</v>
      </c>
      <c r="H2960" s="58">
        <v>202413435724</v>
      </c>
      <c r="I2960" s="58">
        <v>62</v>
      </c>
      <c r="J2960" s="60" t="s">
        <v>7700</v>
      </c>
      <c r="K2960" s="60" t="s">
        <v>7642</v>
      </c>
      <c r="L2960" s="212" t="s">
        <v>177</v>
      </c>
      <c r="M2960" s="60">
        <v>45328</v>
      </c>
      <c r="N2960" s="58" t="s">
        <v>24</v>
      </c>
      <c r="O2960" s="58" t="s">
        <v>36</v>
      </c>
      <c r="P2960" s="62">
        <v>2670937.5</v>
      </c>
      <c r="Q2960" s="58" t="s">
        <v>107</v>
      </c>
      <c r="R2960" s="58" t="s">
        <v>760</v>
      </c>
      <c r="S2960" s="58" t="s">
        <v>90</v>
      </c>
      <c r="T2960" s="213" t="s">
        <v>162</v>
      </c>
      <c r="U2960" s="63" t="s">
        <v>29</v>
      </c>
      <c r="W2960" s="143"/>
      <c r="X2960" s="143"/>
      <c r="AO2960" s="143"/>
      <c r="AP2960" s="143"/>
      <c r="BD2960" s="234"/>
      <c r="BE2960" s="234"/>
    </row>
    <row r="2961" spans="1:57" ht="12.95" customHeight="1" x14ac:dyDescent="0.2">
      <c r="A2961" s="57">
        <f t="shared" si="58"/>
        <v>2960</v>
      </c>
      <c r="B2961" s="58">
        <v>3273020510010000</v>
      </c>
      <c r="C2961" s="59" t="s">
        <v>7701</v>
      </c>
      <c r="D2961" s="59" t="s">
        <v>257</v>
      </c>
      <c r="E2961" s="60">
        <v>37169</v>
      </c>
      <c r="F2961" s="60">
        <v>45328</v>
      </c>
      <c r="G2961" s="60">
        <v>45328</v>
      </c>
      <c r="H2961" s="58">
        <v>202413435723</v>
      </c>
      <c r="I2961" s="58">
        <v>62</v>
      </c>
      <c r="J2961" s="60" t="s">
        <v>7702</v>
      </c>
      <c r="K2961" s="60" t="s">
        <v>7642</v>
      </c>
      <c r="L2961" s="212" t="s">
        <v>177</v>
      </c>
      <c r="M2961" s="60">
        <v>45328</v>
      </c>
      <c r="N2961" s="58" t="s">
        <v>24</v>
      </c>
      <c r="O2961" s="58" t="s">
        <v>36</v>
      </c>
      <c r="P2961" s="62">
        <v>2670937.5</v>
      </c>
      <c r="Q2961" s="58" t="s">
        <v>107</v>
      </c>
      <c r="R2961" s="58" t="s">
        <v>760</v>
      </c>
      <c r="S2961" s="58" t="s">
        <v>90</v>
      </c>
      <c r="T2961" s="213" t="s">
        <v>162</v>
      </c>
      <c r="U2961" s="63" t="s">
        <v>29</v>
      </c>
      <c r="W2961" s="143"/>
      <c r="X2961" s="143"/>
      <c r="AO2961" s="143"/>
      <c r="AP2961" s="143"/>
      <c r="BD2961" s="234"/>
      <c r="BE2961" s="234"/>
    </row>
    <row r="2962" spans="1:57" ht="12.95" customHeight="1" x14ac:dyDescent="0.2">
      <c r="A2962" s="57">
        <f t="shared" si="58"/>
        <v>2961</v>
      </c>
      <c r="B2962" s="58">
        <v>9012001</v>
      </c>
      <c r="C2962" s="59" t="s">
        <v>7703</v>
      </c>
      <c r="D2962" s="59" t="s">
        <v>1109</v>
      </c>
      <c r="E2962" s="60">
        <v>36900</v>
      </c>
      <c r="F2962" s="60">
        <v>45328</v>
      </c>
      <c r="G2962" s="60">
        <v>45328</v>
      </c>
      <c r="H2962" s="58">
        <v>202413435722</v>
      </c>
      <c r="I2962" s="58">
        <v>62</v>
      </c>
      <c r="J2962" s="60" t="s">
        <v>7704</v>
      </c>
      <c r="K2962" s="60" t="s">
        <v>7642</v>
      </c>
      <c r="L2962" s="212" t="s">
        <v>177</v>
      </c>
      <c r="M2962" s="60">
        <v>45328</v>
      </c>
      <c r="N2962" s="58" t="s">
        <v>24</v>
      </c>
      <c r="O2962" s="58" t="s">
        <v>36</v>
      </c>
      <c r="P2962" s="62">
        <v>2670937.5</v>
      </c>
      <c r="Q2962" s="58" t="s">
        <v>107</v>
      </c>
      <c r="R2962" s="58" t="s">
        <v>760</v>
      </c>
      <c r="S2962" s="58" t="s">
        <v>90</v>
      </c>
      <c r="T2962" s="213" t="s">
        <v>162</v>
      </c>
      <c r="U2962" s="63" t="s">
        <v>29</v>
      </c>
      <c r="W2962" s="143"/>
      <c r="X2962" s="143"/>
      <c r="AO2962" s="143"/>
      <c r="AP2962" s="143"/>
      <c r="BD2962" s="234"/>
      <c r="BE2962" s="234"/>
    </row>
    <row r="2963" spans="1:57" ht="12.95" customHeight="1" x14ac:dyDescent="0.2">
      <c r="A2963" s="57">
        <f t="shared" si="58"/>
        <v>2962</v>
      </c>
      <c r="B2963" s="58">
        <v>27041999</v>
      </c>
      <c r="C2963" s="59" t="s">
        <v>7705</v>
      </c>
      <c r="D2963" s="59" t="s">
        <v>56</v>
      </c>
      <c r="E2963" s="60">
        <v>36277</v>
      </c>
      <c r="F2963" s="60">
        <v>45328</v>
      </c>
      <c r="G2963" s="60">
        <v>45328</v>
      </c>
      <c r="H2963" s="58">
        <v>202413435721</v>
      </c>
      <c r="I2963" s="58">
        <v>62</v>
      </c>
      <c r="J2963" s="60" t="s">
        <v>7706</v>
      </c>
      <c r="K2963" s="60" t="s">
        <v>7642</v>
      </c>
      <c r="L2963" s="212" t="s">
        <v>177</v>
      </c>
      <c r="M2963" s="60">
        <v>45328</v>
      </c>
      <c r="N2963" s="58" t="s">
        <v>24</v>
      </c>
      <c r="O2963" s="58" t="s">
        <v>36</v>
      </c>
      <c r="P2963" s="62">
        <v>2670937.5</v>
      </c>
      <c r="Q2963" s="58" t="s">
        <v>107</v>
      </c>
      <c r="R2963" s="58" t="s">
        <v>760</v>
      </c>
      <c r="S2963" s="58" t="s">
        <v>90</v>
      </c>
      <c r="T2963" s="213" t="s">
        <v>162</v>
      </c>
      <c r="U2963" s="63" t="s">
        <v>29</v>
      </c>
      <c r="W2963" s="143"/>
      <c r="X2963" s="143"/>
      <c r="AO2963" s="143"/>
      <c r="AP2963" s="143"/>
      <c r="BD2963" s="234"/>
      <c r="BE2963" s="234"/>
    </row>
    <row r="2964" spans="1:57" ht="12.95" customHeight="1" x14ac:dyDescent="0.2">
      <c r="A2964" s="57">
        <f t="shared" si="58"/>
        <v>2963</v>
      </c>
      <c r="B2964" s="58">
        <v>3328042107820000</v>
      </c>
      <c r="C2964" s="59" t="s">
        <v>4550</v>
      </c>
      <c r="D2964" s="59" t="s">
        <v>509</v>
      </c>
      <c r="E2964" s="60">
        <v>30153</v>
      </c>
      <c r="F2964" s="60">
        <v>45322</v>
      </c>
      <c r="G2964" s="60">
        <v>45324</v>
      </c>
      <c r="H2964" s="58">
        <v>202413435621</v>
      </c>
      <c r="I2964" s="58">
        <v>6201651745</v>
      </c>
      <c r="J2964" s="60" t="s">
        <v>7707</v>
      </c>
      <c r="K2964" s="60" t="s">
        <v>7708</v>
      </c>
      <c r="L2964" s="212" t="s">
        <v>521</v>
      </c>
      <c r="M2964" s="60">
        <v>45328</v>
      </c>
      <c r="N2964" s="58" t="s">
        <v>24</v>
      </c>
      <c r="O2964" s="58" t="s">
        <v>25</v>
      </c>
      <c r="P2964" s="62">
        <v>400000</v>
      </c>
      <c r="Q2964" s="58" t="s">
        <v>26</v>
      </c>
      <c r="R2964" s="58" t="s">
        <v>26</v>
      </c>
      <c r="S2964" s="58" t="s">
        <v>2821</v>
      </c>
      <c r="T2964" s="213" t="s">
        <v>28</v>
      </c>
      <c r="U2964" s="63" t="s">
        <v>29</v>
      </c>
      <c r="W2964" s="143"/>
      <c r="X2964" s="143"/>
      <c r="AO2964" s="143"/>
      <c r="AP2964" s="143"/>
      <c r="BD2964" s="234"/>
      <c r="BE2964" s="234"/>
    </row>
    <row r="2965" spans="1:57" ht="12.95" customHeight="1" x14ac:dyDescent="0.2">
      <c r="A2965" s="57">
        <f t="shared" si="58"/>
        <v>2964</v>
      </c>
      <c r="B2965" s="58">
        <v>3571022311000000</v>
      </c>
      <c r="C2965" s="59" t="s">
        <v>7709</v>
      </c>
      <c r="D2965" s="59" t="s">
        <v>7710</v>
      </c>
      <c r="E2965" s="60">
        <v>36853</v>
      </c>
      <c r="F2965" s="60">
        <v>45328</v>
      </c>
      <c r="G2965" s="60">
        <v>45328</v>
      </c>
      <c r="H2965" s="58">
        <v>2024134342233</v>
      </c>
      <c r="I2965" s="58">
        <v>62</v>
      </c>
      <c r="J2965" s="60" t="s">
        <v>7711</v>
      </c>
      <c r="K2965" s="60" t="s">
        <v>7712</v>
      </c>
      <c r="L2965" s="212" t="s">
        <v>177</v>
      </c>
      <c r="M2965" s="60">
        <v>45328</v>
      </c>
      <c r="N2965" s="58" t="s">
        <v>24</v>
      </c>
      <c r="O2965" s="58" t="s">
        <v>36</v>
      </c>
      <c r="P2965" s="62">
        <v>2657272.7272727271</v>
      </c>
      <c r="Q2965" s="58" t="s">
        <v>107</v>
      </c>
      <c r="R2965" s="58" t="s">
        <v>760</v>
      </c>
      <c r="S2965" s="58" t="s">
        <v>90</v>
      </c>
      <c r="T2965" s="213" t="s">
        <v>162</v>
      </c>
      <c r="U2965" s="63" t="s">
        <v>29</v>
      </c>
      <c r="W2965" s="143"/>
      <c r="X2965" s="143"/>
      <c r="AO2965" s="143"/>
      <c r="AP2965" s="143"/>
      <c r="BD2965" s="234"/>
      <c r="BE2965" s="234"/>
    </row>
    <row r="2966" spans="1:57" ht="12.95" customHeight="1" x14ac:dyDescent="0.2">
      <c r="A2966" s="57">
        <f t="shared" si="58"/>
        <v>2965</v>
      </c>
      <c r="B2966" s="58">
        <v>3404126105020000</v>
      </c>
      <c r="C2966" s="59" t="s">
        <v>7713</v>
      </c>
      <c r="D2966" s="59" t="s">
        <v>7714</v>
      </c>
      <c r="E2966" s="60">
        <v>37397</v>
      </c>
      <c r="F2966" s="60">
        <v>45328</v>
      </c>
      <c r="G2966" s="60">
        <v>45328</v>
      </c>
      <c r="H2966" s="58">
        <v>2024134342232</v>
      </c>
      <c r="I2966" s="58">
        <v>62</v>
      </c>
      <c r="J2966" s="60" t="s">
        <v>7715</v>
      </c>
      <c r="K2966" s="60" t="s">
        <v>7712</v>
      </c>
      <c r="L2966" s="212" t="s">
        <v>177</v>
      </c>
      <c r="M2966" s="60">
        <v>45328</v>
      </c>
      <c r="N2966" s="58" t="s">
        <v>24</v>
      </c>
      <c r="O2966" s="58" t="s">
        <v>36</v>
      </c>
      <c r="P2966" s="62">
        <v>2657272.7272727271</v>
      </c>
      <c r="Q2966" s="58" t="s">
        <v>107</v>
      </c>
      <c r="R2966" s="58" t="s">
        <v>760</v>
      </c>
      <c r="S2966" s="58" t="s">
        <v>90</v>
      </c>
      <c r="T2966" s="213" t="s">
        <v>162</v>
      </c>
      <c r="U2966" s="63" t="s">
        <v>29</v>
      </c>
      <c r="W2966" s="143"/>
      <c r="X2966" s="143"/>
      <c r="AO2966" s="143"/>
      <c r="AP2966" s="143"/>
      <c r="BD2966" s="234"/>
      <c r="BE2966" s="234"/>
    </row>
    <row r="2967" spans="1:57" ht="12.95" customHeight="1" x14ac:dyDescent="0.2">
      <c r="A2967" s="57">
        <f t="shared" si="58"/>
        <v>2966</v>
      </c>
      <c r="B2967" s="58">
        <v>1271146707010000</v>
      </c>
      <c r="C2967" s="59" t="s">
        <v>7716</v>
      </c>
      <c r="D2967" s="59" t="s">
        <v>303</v>
      </c>
      <c r="E2967" s="60">
        <v>37099</v>
      </c>
      <c r="F2967" s="60">
        <v>45328</v>
      </c>
      <c r="G2967" s="60">
        <v>45328</v>
      </c>
      <c r="H2967" s="58">
        <v>2024134342231</v>
      </c>
      <c r="I2967" s="58">
        <v>62</v>
      </c>
      <c r="J2967" s="60" t="s">
        <v>7717</v>
      </c>
      <c r="K2967" s="60" t="s">
        <v>7712</v>
      </c>
      <c r="L2967" s="212" t="s">
        <v>177</v>
      </c>
      <c r="M2967" s="60">
        <v>45328</v>
      </c>
      <c r="N2967" s="58" t="s">
        <v>24</v>
      </c>
      <c r="O2967" s="58" t="s">
        <v>36</v>
      </c>
      <c r="P2967" s="62">
        <v>2657272.7272727271</v>
      </c>
      <c r="Q2967" s="58" t="s">
        <v>107</v>
      </c>
      <c r="R2967" s="58" t="s">
        <v>760</v>
      </c>
      <c r="S2967" s="58" t="s">
        <v>90</v>
      </c>
      <c r="T2967" s="213" t="s">
        <v>162</v>
      </c>
      <c r="U2967" s="63" t="s">
        <v>29</v>
      </c>
      <c r="W2967" s="143"/>
      <c r="X2967" s="143"/>
      <c r="AO2967" s="143"/>
      <c r="AP2967" s="143"/>
      <c r="BD2967" s="234"/>
      <c r="BE2967" s="234"/>
    </row>
    <row r="2968" spans="1:57" ht="12.95" customHeight="1" x14ac:dyDescent="0.2">
      <c r="A2968" s="57">
        <f t="shared" si="58"/>
        <v>2967</v>
      </c>
      <c r="B2968" s="58">
        <v>1906012812010000</v>
      </c>
      <c r="C2968" s="59" t="s">
        <v>1629</v>
      </c>
      <c r="D2968" s="59" t="s">
        <v>1354</v>
      </c>
      <c r="E2968" s="60">
        <v>37253</v>
      </c>
      <c r="F2968" s="60">
        <v>45328</v>
      </c>
      <c r="G2968" s="60">
        <v>45328</v>
      </c>
      <c r="H2968" s="58">
        <v>2024134342230</v>
      </c>
      <c r="I2968" s="58">
        <v>62</v>
      </c>
      <c r="J2968" s="60" t="s">
        <v>7718</v>
      </c>
      <c r="K2968" s="60" t="s">
        <v>7712</v>
      </c>
      <c r="L2968" s="212" t="s">
        <v>177</v>
      </c>
      <c r="M2968" s="60">
        <v>45328</v>
      </c>
      <c r="N2968" s="58" t="s">
        <v>24</v>
      </c>
      <c r="O2968" s="58" t="s">
        <v>36</v>
      </c>
      <c r="P2968" s="62">
        <v>2657272.7272727271</v>
      </c>
      <c r="Q2968" s="58" t="s">
        <v>107</v>
      </c>
      <c r="R2968" s="58" t="s">
        <v>760</v>
      </c>
      <c r="S2968" s="58" t="s">
        <v>90</v>
      </c>
      <c r="T2968" s="213" t="s">
        <v>162</v>
      </c>
      <c r="U2968" s="63" t="s">
        <v>29</v>
      </c>
      <c r="W2968" s="143"/>
      <c r="X2968" s="143"/>
      <c r="AO2968" s="143"/>
      <c r="AP2968" s="143"/>
      <c r="BD2968" s="234"/>
      <c r="BE2968" s="234"/>
    </row>
    <row r="2969" spans="1:57" ht="12.95" customHeight="1" x14ac:dyDescent="0.2">
      <c r="A2969" s="57">
        <f t="shared" si="58"/>
        <v>2968</v>
      </c>
      <c r="B2969" s="58">
        <v>1206154504980000</v>
      </c>
      <c r="C2969" s="59" t="s">
        <v>7719</v>
      </c>
      <c r="D2969" s="59" t="s">
        <v>303</v>
      </c>
      <c r="E2969" s="60">
        <v>35890</v>
      </c>
      <c r="F2969" s="60">
        <v>45328</v>
      </c>
      <c r="G2969" s="60">
        <v>45328</v>
      </c>
      <c r="H2969" s="58">
        <v>2024134342229</v>
      </c>
      <c r="I2969" s="58">
        <v>62</v>
      </c>
      <c r="J2969" s="60" t="s">
        <v>7720</v>
      </c>
      <c r="K2969" s="60" t="s">
        <v>7712</v>
      </c>
      <c r="L2969" s="212" t="s">
        <v>177</v>
      </c>
      <c r="M2969" s="60">
        <v>45328</v>
      </c>
      <c r="N2969" s="58" t="s">
        <v>24</v>
      </c>
      <c r="O2969" s="58" t="s">
        <v>36</v>
      </c>
      <c r="P2969" s="62">
        <v>2657272.7272727271</v>
      </c>
      <c r="Q2969" s="58" t="s">
        <v>107</v>
      </c>
      <c r="R2969" s="58" t="s">
        <v>760</v>
      </c>
      <c r="S2969" s="58" t="s">
        <v>90</v>
      </c>
      <c r="T2969" s="213" t="s">
        <v>162</v>
      </c>
      <c r="U2969" s="63" t="s">
        <v>29</v>
      </c>
      <c r="W2969" s="143"/>
      <c r="X2969" s="143"/>
      <c r="AO2969" s="143"/>
      <c r="AP2969" s="143"/>
      <c r="BD2969" s="234"/>
      <c r="BE2969" s="234"/>
    </row>
    <row r="2970" spans="1:57" ht="12.95" customHeight="1" x14ac:dyDescent="0.2">
      <c r="A2970" s="57">
        <f t="shared" si="58"/>
        <v>2969</v>
      </c>
      <c r="B2970" s="58">
        <v>3172065203980000</v>
      </c>
      <c r="C2970" s="59" t="s">
        <v>7721</v>
      </c>
      <c r="D2970" s="59" t="s">
        <v>56</v>
      </c>
      <c r="E2970" s="60">
        <v>35866</v>
      </c>
      <c r="F2970" s="60">
        <v>45328</v>
      </c>
      <c r="G2970" s="60">
        <v>45328</v>
      </c>
      <c r="H2970" s="58">
        <v>2024134342228</v>
      </c>
      <c r="I2970" s="58">
        <v>62</v>
      </c>
      <c r="J2970" s="60" t="s">
        <v>7722</v>
      </c>
      <c r="K2970" s="60" t="s">
        <v>7712</v>
      </c>
      <c r="L2970" s="212" t="s">
        <v>177</v>
      </c>
      <c r="M2970" s="60">
        <v>45328</v>
      </c>
      <c r="N2970" s="58" t="s">
        <v>24</v>
      </c>
      <c r="O2970" s="58" t="s">
        <v>36</v>
      </c>
      <c r="P2970" s="62">
        <v>2657272.7272727271</v>
      </c>
      <c r="Q2970" s="58" t="s">
        <v>107</v>
      </c>
      <c r="R2970" s="58" t="s">
        <v>760</v>
      </c>
      <c r="S2970" s="58" t="s">
        <v>90</v>
      </c>
      <c r="T2970" s="213" t="s">
        <v>162</v>
      </c>
      <c r="U2970" s="63" t="s">
        <v>29</v>
      </c>
      <c r="W2970" s="143"/>
      <c r="X2970" s="143"/>
      <c r="AO2970" s="143"/>
      <c r="AP2970" s="143"/>
      <c r="BD2970" s="234"/>
      <c r="BE2970" s="234"/>
    </row>
    <row r="2971" spans="1:57" ht="12.95" customHeight="1" x14ac:dyDescent="0.2">
      <c r="A2971" s="57">
        <f t="shared" si="58"/>
        <v>2970</v>
      </c>
      <c r="B2971" s="58">
        <v>1408044411010010</v>
      </c>
      <c r="C2971" s="59" t="s">
        <v>7723</v>
      </c>
      <c r="D2971" s="59" t="s">
        <v>361</v>
      </c>
      <c r="E2971" s="60">
        <v>37199</v>
      </c>
      <c r="F2971" s="60">
        <v>45328</v>
      </c>
      <c r="G2971" s="60">
        <v>45328</v>
      </c>
      <c r="H2971" s="58">
        <v>2024134342227</v>
      </c>
      <c r="I2971" s="58">
        <v>62</v>
      </c>
      <c r="J2971" s="60" t="s">
        <v>7724</v>
      </c>
      <c r="K2971" s="60" t="s">
        <v>7712</v>
      </c>
      <c r="L2971" s="212" t="s">
        <v>177</v>
      </c>
      <c r="M2971" s="60">
        <v>45328</v>
      </c>
      <c r="N2971" s="58" t="s">
        <v>24</v>
      </c>
      <c r="O2971" s="58" t="s">
        <v>36</v>
      </c>
      <c r="P2971" s="62">
        <v>2657272.7272727271</v>
      </c>
      <c r="Q2971" s="58" t="s">
        <v>107</v>
      </c>
      <c r="R2971" s="58" t="s">
        <v>760</v>
      </c>
      <c r="S2971" s="58" t="s">
        <v>90</v>
      </c>
      <c r="T2971" s="213" t="s">
        <v>162</v>
      </c>
      <c r="U2971" s="63" t="s">
        <v>29</v>
      </c>
      <c r="W2971" s="143"/>
      <c r="X2971" s="143"/>
      <c r="AO2971" s="143"/>
      <c r="AP2971" s="143"/>
      <c r="BD2971" s="234"/>
      <c r="BE2971" s="234"/>
    </row>
    <row r="2972" spans="1:57" ht="12.95" customHeight="1" x14ac:dyDescent="0.2">
      <c r="A2972" s="57">
        <f t="shared" si="58"/>
        <v>2971</v>
      </c>
      <c r="B2972" s="58">
        <v>3276014803010000</v>
      </c>
      <c r="C2972" s="59" t="s">
        <v>7725</v>
      </c>
      <c r="D2972" s="59" t="s">
        <v>158</v>
      </c>
      <c r="E2972" s="60">
        <v>36958</v>
      </c>
      <c r="F2972" s="60">
        <v>45328</v>
      </c>
      <c r="G2972" s="60">
        <v>45328</v>
      </c>
      <c r="H2972" s="58">
        <v>2024134342226</v>
      </c>
      <c r="I2972" s="58">
        <v>62</v>
      </c>
      <c r="J2972" s="60" t="s">
        <v>7726</v>
      </c>
      <c r="K2972" s="60" t="s">
        <v>7712</v>
      </c>
      <c r="L2972" s="212" t="s">
        <v>177</v>
      </c>
      <c r="M2972" s="60">
        <v>45328</v>
      </c>
      <c r="N2972" s="58" t="s">
        <v>24</v>
      </c>
      <c r="O2972" s="58" t="s">
        <v>36</v>
      </c>
      <c r="P2972" s="62">
        <v>2657272.7272727271</v>
      </c>
      <c r="Q2972" s="58" t="s">
        <v>107</v>
      </c>
      <c r="R2972" s="58" t="s">
        <v>760</v>
      </c>
      <c r="S2972" s="58" t="s">
        <v>90</v>
      </c>
      <c r="T2972" s="213" t="s">
        <v>162</v>
      </c>
      <c r="U2972" s="63" t="s">
        <v>29</v>
      </c>
      <c r="W2972" s="143"/>
      <c r="X2972" s="143"/>
      <c r="AO2972" s="143"/>
      <c r="AP2972" s="143"/>
      <c r="BD2972" s="234"/>
      <c r="BE2972" s="234"/>
    </row>
    <row r="2973" spans="1:57" ht="12.95" customHeight="1" x14ac:dyDescent="0.2">
      <c r="A2973" s="57">
        <f t="shared" si="58"/>
        <v>2972</v>
      </c>
      <c r="B2973" s="58">
        <v>3301220907010000</v>
      </c>
      <c r="C2973" s="59" t="s">
        <v>7727</v>
      </c>
      <c r="D2973" s="59" t="s">
        <v>203</v>
      </c>
      <c r="E2973" s="60">
        <v>37081</v>
      </c>
      <c r="F2973" s="60">
        <v>45328</v>
      </c>
      <c r="G2973" s="60">
        <v>45328</v>
      </c>
      <c r="H2973" s="58">
        <v>2024134342225</v>
      </c>
      <c r="I2973" s="58">
        <v>62</v>
      </c>
      <c r="J2973" s="60" t="s">
        <v>7728</v>
      </c>
      <c r="K2973" s="60" t="s">
        <v>7712</v>
      </c>
      <c r="L2973" s="212" t="s">
        <v>177</v>
      </c>
      <c r="M2973" s="60">
        <v>45328</v>
      </c>
      <c r="N2973" s="58" t="s">
        <v>24</v>
      </c>
      <c r="O2973" s="58" t="s">
        <v>36</v>
      </c>
      <c r="P2973" s="62">
        <v>2657272.7272727271</v>
      </c>
      <c r="Q2973" s="58" t="s">
        <v>107</v>
      </c>
      <c r="R2973" s="58" t="s">
        <v>760</v>
      </c>
      <c r="S2973" s="58" t="s">
        <v>90</v>
      </c>
      <c r="T2973" s="213" t="s">
        <v>162</v>
      </c>
      <c r="U2973" s="63" t="s">
        <v>29</v>
      </c>
      <c r="W2973" s="143"/>
      <c r="X2973" s="143"/>
      <c r="AO2973" s="143"/>
      <c r="AP2973" s="143"/>
      <c r="BD2973" s="234"/>
      <c r="BE2973" s="234"/>
    </row>
    <row r="2974" spans="1:57" ht="12.95" customHeight="1" x14ac:dyDescent="0.2">
      <c r="A2974" s="57">
        <f t="shared" si="58"/>
        <v>2973</v>
      </c>
      <c r="B2974" s="58">
        <v>3674050205980000</v>
      </c>
      <c r="C2974" s="59" t="s">
        <v>7729</v>
      </c>
      <c r="D2974" s="59" t="s">
        <v>56</v>
      </c>
      <c r="E2974" s="60">
        <v>35917</v>
      </c>
      <c r="F2974" s="60">
        <v>45328</v>
      </c>
      <c r="G2974" s="60">
        <v>45328</v>
      </c>
      <c r="H2974" s="58">
        <v>2024134342224</v>
      </c>
      <c r="I2974" s="58">
        <v>62</v>
      </c>
      <c r="J2974" s="60" t="s">
        <v>7730</v>
      </c>
      <c r="K2974" s="60" t="s">
        <v>7712</v>
      </c>
      <c r="L2974" s="212" t="s">
        <v>177</v>
      </c>
      <c r="M2974" s="60">
        <v>45328</v>
      </c>
      <c r="N2974" s="58" t="s">
        <v>24</v>
      </c>
      <c r="O2974" s="58" t="s">
        <v>36</v>
      </c>
      <c r="P2974" s="62">
        <v>2657272.7272727271</v>
      </c>
      <c r="Q2974" s="58" t="s">
        <v>107</v>
      </c>
      <c r="R2974" s="58" t="s">
        <v>760</v>
      </c>
      <c r="S2974" s="58" t="s">
        <v>90</v>
      </c>
      <c r="T2974" s="213" t="s">
        <v>162</v>
      </c>
      <c r="U2974" s="63" t="s">
        <v>29</v>
      </c>
      <c r="W2974" s="143"/>
      <c r="X2974" s="143"/>
      <c r="AO2974" s="143"/>
      <c r="AP2974" s="143"/>
      <c r="BD2974" s="234"/>
      <c r="BE2974" s="234"/>
    </row>
    <row r="2975" spans="1:57" ht="12.95" customHeight="1" x14ac:dyDescent="0.2">
      <c r="A2975" s="57">
        <f t="shared" si="58"/>
        <v>2974</v>
      </c>
      <c r="B2975" s="58">
        <v>1371075002000000</v>
      </c>
      <c r="C2975" s="59" t="s">
        <v>7731</v>
      </c>
      <c r="D2975" s="59" t="s">
        <v>395</v>
      </c>
      <c r="E2975" s="60">
        <v>36566</v>
      </c>
      <c r="F2975" s="60">
        <v>45328</v>
      </c>
      <c r="G2975" s="60">
        <v>45328</v>
      </c>
      <c r="H2975" s="58">
        <v>2024134342223</v>
      </c>
      <c r="I2975" s="58">
        <v>62</v>
      </c>
      <c r="J2975" s="60" t="s">
        <v>7732</v>
      </c>
      <c r="K2975" s="60" t="s">
        <v>7712</v>
      </c>
      <c r="L2975" s="212" t="s">
        <v>177</v>
      </c>
      <c r="M2975" s="60">
        <v>45328</v>
      </c>
      <c r="N2975" s="58" t="s">
        <v>24</v>
      </c>
      <c r="O2975" s="58" t="s">
        <v>36</v>
      </c>
      <c r="P2975" s="62">
        <v>2657272.7272727271</v>
      </c>
      <c r="Q2975" s="58" t="s">
        <v>107</v>
      </c>
      <c r="R2975" s="58" t="s">
        <v>760</v>
      </c>
      <c r="S2975" s="58" t="s">
        <v>90</v>
      </c>
      <c r="T2975" s="213" t="s">
        <v>162</v>
      </c>
      <c r="U2975" s="63" t="s">
        <v>29</v>
      </c>
      <c r="W2975" s="143"/>
      <c r="X2975" s="143"/>
      <c r="AO2975" s="143"/>
      <c r="AP2975" s="143"/>
      <c r="BD2975" s="234"/>
      <c r="BE2975" s="234"/>
    </row>
    <row r="2976" spans="1:57" ht="12.95" customHeight="1" x14ac:dyDescent="0.2">
      <c r="A2976" s="57">
        <f t="shared" si="58"/>
        <v>2975</v>
      </c>
      <c r="B2976" s="58">
        <v>3275032210960010</v>
      </c>
      <c r="C2976" s="59" t="s">
        <v>7733</v>
      </c>
      <c r="D2976" s="59" t="s">
        <v>221</v>
      </c>
      <c r="E2976" s="60">
        <v>35360</v>
      </c>
      <c r="F2976" s="60">
        <v>45328</v>
      </c>
      <c r="G2976" s="60">
        <v>45328</v>
      </c>
      <c r="H2976" s="58">
        <v>2024134342222</v>
      </c>
      <c r="I2976" s="58">
        <v>62</v>
      </c>
      <c r="J2976" s="60" t="s">
        <v>7734</v>
      </c>
      <c r="K2976" s="60" t="s">
        <v>7712</v>
      </c>
      <c r="L2976" s="212" t="s">
        <v>177</v>
      </c>
      <c r="M2976" s="60">
        <v>45328</v>
      </c>
      <c r="N2976" s="58" t="s">
        <v>24</v>
      </c>
      <c r="O2976" s="58" t="s">
        <v>36</v>
      </c>
      <c r="P2976" s="62">
        <v>2657272.7272727271</v>
      </c>
      <c r="Q2976" s="58" t="s">
        <v>107</v>
      </c>
      <c r="R2976" s="58" t="s">
        <v>760</v>
      </c>
      <c r="S2976" s="58" t="s">
        <v>90</v>
      </c>
      <c r="T2976" s="213" t="s">
        <v>162</v>
      </c>
      <c r="U2976" s="63" t="s">
        <v>29</v>
      </c>
      <c r="W2976" s="143"/>
      <c r="X2976" s="143"/>
      <c r="AO2976" s="143"/>
      <c r="AP2976" s="143"/>
      <c r="BD2976" s="234"/>
      <c r="BE2976" s="234"/>
    </row>
    <row r="2977" spans="1:57" ht="12.95" customHeight="1" x14ac:dyDescent="0.2">
      <c r="A2977" s="57">
        <f t="shared" si="58"/>
        <v>2976</v>
      </c>
      <c r="B2977" s="58">
        <v>1173012812990000</v>
      </c>
      <c r="C2977" s="59" t="s">
        <v>7735</v>
      </c>
      <c r="D2977" s="59" t="s">
        <v>1089</v>
      </c>
      <c r="E2977" s="60">
        <v>36522</v>
      </c>
      <c r="F2977" s="60">
        <v>45328</v>
      </c>
      <c r="G2977" s="60">
        <v>45328</v>
      </c>
      <c r="H2977" s="58">
        <v>2024134342221</v>
      </c>
      <c r="I2977" s="58">
        <v>62</v>
      </c>
      <c r="J2977" s="60" t="s">
        <v>7736</v>
      </c>
      <c r="K2977" s="60" t="s">
        <v>7712</v>
      </c>
      <c r="L2977" s="212" t="s">
        <v>177</v>
      </c>
      <c r="M2977" s="60">
        <v>45328</v>
      </c>
      <c r="N2977" s="58" t="s">
        <v>24</v>
      </c>
      <c r="O2977" s="58" t="s">
        <v>36</v>
      </c>
      <c r="P2977" s="62">
        <v>2657272.7272727271</v>
      </c>
      <c r="Q2977" s="58" t="s">
        <v>107</v>
      </c>
      <c r="R2977" s="58" t="s">
        <v>760</v>
      </c>
      <c r="S2977" s="58" t="s">
        <v>90</v>
      </c>
      <c r="T2977" s="213" t="s">
        <v>162</v>
      </c>
      <c r="U2977" s="63" t="s">
        <v>29</v>
      </c>
      <c r="W2977" s="143"/>
      <c r="X2977" s="143"/>
      <c r="AO2977" s="143"/>
      <c r="AP2977" s="143"/>
      <c r="BD2977" s="234"/>
      <c r="BE2977" s="234"/>
    </row>
    <row r="2978" spans="1:57" ht="12.95" customHeight="1" x14ac:dyDescent="0.2">
      <c r="A2978" s="57">
        <f t="shared" si="58"/>
        <v>2977</v>
      </c>
      <c r="B2978" s="58">
        <v>3372022607000000</v>
      </c>
      <c r="C2978" s="59" t="s">
        <v>7737</v>
      </c>
      <c r="D2978" s="59" t="s">
        <v>654</v>
      </c>
      <c r="E2978" s="60">
        <v>36733</v>
      </c>
      <c r="F2978" s="60">
        <v>45328</v>
      </c>
      <c r="G2978" s="60">
        <v>45328</v>
      </c>
      <c r="H2978" s="58">
        <v>2024134342220</v>
      </c>
      <c r="I2978" s="58">
        <v>62</v>
      </c>
      <c r="J2978" s="60" t="s">
        <v>7738</v>
      </c>
      <c r="K2978" s="60" t="s">
        <v>7712</v>
      </c>
      <c r="L2978" s="212" t="s">
        <v>177</v>
      </c>
      <c r="M2978" s="60">
        <v>45328</v>
      </c>
      <c r="N2978" s="58" t="s">
        <v>24</v>
      </c>
      <c r="O2978" s="58" t="s">
        <v>36</v>
      </c>
      <c r="P2978" s="62">
        <v>2657272.7272727271</v>
      </c>
      <c r="Q2978" s="58" t="s">
        <v>107</v>
      </c>
      <c r="R2978" s="58" t="s">
        <v>760</v>
      </c>
      <c r="S2978" s="58" t="s">
        <v>90</v>
      </c>
      <c r="T2978" s="213" t="s">
        <v>162</v>
      </c>
      <c r="U2978" s="63" t="s">
        <v>29</v>
      </c>
      <c r="W2978" s="143"/>
      <c r="X2978" s="143"/>
      <c r="AO2978" s="143"/>
      <c r="AP2978" s="143"/>
      <c r="BD2978" s="234"/>
      <c r="BE2978" s="234"/>
    </row>
    <row r="2979" spans="1:57" ht="12.95" customHeight="1" x14ac:dyDescent="0.2">
      <c r="A2979" s="57">
        <f t="shared" si="58"/>
        <v>2978</v>
      </c>
      <c r="B2979" s="58">
        <v>3604152912020000</v>
      </c>
      <c r="C2979" s="59" t="s">
        <v>7739</v>
      </c>
      <c r="D2979" s="59" t="s">
        <v>776</v>
      </c>
      <c r="E2979" s="60">
        <v>37589</v>
      </c>
      <c r="F2979" s="60">
        <v>45328</v>
      </c>
      <c r="G2979" s="60">
        <v>45328</v>
      </c>
      <c r="H2979" s="58">
        <v>2024134342219</v>
      </c>
      <c r="I2979" s="58">
        <v>62</v>
      </c>
      <c r="J2979" s="60" t="s">
        <v>7740</v>
      </c>
      <c r="K2979" s="60" t="s">
        <v>7712</v>
      </c>
      <c r="L2979" s="212" t="s">
        <v>177</v>
      </c>
      <c r="M2979" s="60">
        <v>45328</v>
      </c>
      <c r="N2979" s="58" t="s">
        <v>24</v>
      </c>
      <c r="O2979" s="58" t="s">
        <v>36</v>
      </c>
      <c r="P2979" s="62">
        <v>2657272.7272727271</v>
      </c>
      <c r="Q2979" s="58" t="s">
        <v>107</v>
      </c>
      <c r="R2979" s="58" t="s">
        <v>760</v>
      </c>
      <c r="S2979" s="58" t="s">
        <v>90</v>
      </c>
      <c r="T2979" s="213" t="s">
        <v>162</v>
      </c>
      <c r="U2979" s="63" t="s">
        <v>29</v>
      </c>
      <c r="W2979" s="143"/>
      <c r="X2979" s="143"/>
      <c r="AO2979" s="143"/>
      <c r="AP2979" s="143"/>
      <c r="BD2979" s="234"/>
      <c r="BE2979" s="234"/>
    </row>
    <row r="2980" spans="1:57" ht="12.95" customHeight="1" x14ac:dyDescent="0.2">
      <c r="A2980" s="57">
        <f t="shared" si="58"/>
        <v>2979</v>
      </c>
      <c r="B2980" s="58">
        <v>3578034509000000</v>
      </c>
      <c r="C2980" s="59" t="s">
        <v>7741</v>
      </c>
      <c r="D2980" s="59" t="s">
        <v>260</v>
      </c>
      <c r="E2980" s="60">
        <v>36774</v>
      </c>
      <c r="F2980" s="60">
        <v>45328</v>
      </c>
      <c r="G2980" s="60">
        <v>45328</v>
      </c>
      <c r="H2980" s="58">
        <v>2024134342218</v>
      </c>
      <c r="I2980" s="58">
        <v>62</v>
      </c>
      <c r="J2980" s="60" t="s">
        <v>7742</v>
      </c>
      <c r="K2980" s="60" t="s">
        <v>7712</v>
      </c>
      <c r="L2980" s="212" t="s">
        <v>177</v>
      </c>
      <c r="M2980" s="60">
        <v>45328</v>
      </c>
      <c r="N2980" s="58" t="s">
        <v>24</v>
      </c>
      <c r="O2980" s="58" t="s">
        <v>36</v>
      </c>
      <c r="P2980" s="62">
        <v>2657272.7272727271</v>
      </c>
      <c r="Q2980" s="58" t="s">
        <v>107</v>
      </c>
      <c r="R2980" s="58" t="s">
        <v>760</v>
      </c>
      <c r="S2980" s="58" t="s">
        <v>90</v>
      </c>
      <c r="T2980" s="213" t="s">
        <v>162</v>
      </c>
      <c r="U2980" s="63" t="s">
        <v>29</v>
      </c>
      <c r="W2980" s="143"/>
      <c r="X2980" s="143"/>
      <c r="AO2980" s="143"/>
      <c r="AP2980" s="143"/>
      <c r="BD2980" s="234"/>
      <c r="BE2980" s="234"/>
    </row>
    <row r="2981" spans="1:57" ht="12.95" customHeight="1" x14ac:dyDescent="0.2">
      <c r="A2981" s="57">
        <f t="shared" si="58"/>
        <v>2980</v>
      </c>
      <c r="B2981" s="58">
        <v>1220031609980000</v>
      </c>
      <c r="C2981" s="59" t="s">
        <v>7743</v>
      </c>
      <c r="D2981" s="59" t="s">
        <v>1197</v>
      </c>
      <c r="E2981" s="60">
        <v>36419</v>
      </c>
      <c r="F2981" s="60">
        <v>45328</v>
      </c>
      <c r="G2981" s="60">
        <v>45328</v>
      </c>
      <c r="H2981" s="58">
        <v>2024134342217</v>
      </c>
      <c r="I2981" s="58">
        <v>62</v>
      </c>
      <c r="J2981" s="60" t="s">
        <v>7744</v>
      </c>
      <c r="K2981" s="60" t="s">
        <v>7712</v>
      </c>
      <c r="L2981" s="212" t="s">
        <v>177</v>
      </c>
      <c r="M2981" s="60">
        <v>45328</v>
      </c>
      <c r="N2981" s="58" t="s">
        <v>24</v>
      </c>
      <c r="O2981" s="58" t="s">
        <v>36</v>
      </c>
      <c r="P2981" s="62">
        <v>2657272.7272727271</v>
      </c>
      <c r="Q2981" s="58" t="s">
        <v>107</v>
      </c>
      <c r="R2981" s="58" t="s">
        <v>760</v>
      </c>
      <c r="S2981" s="58" t="s">
        <v>90</v>
      </c>
      <c r="T2981" s="213" t="s">
        <v>162</v>
      </c>
      <c r="U2981" s="63" t="s">
        <v>29</v>
      </c>
      <c r="W2981" s="143"/>
      <c r="X2981" s="143"/>
      <c r="AO2981" s="143"/>
      <c r="AP2981" s="143"/>
      <c r="BD2981" s="234"/>
      <c r="BE2981" s="234"/>
    </row>
    <row r="2982" spans="1:57" ht="12.95" customHeight="1" x14ac:dyDescent="0.2">
      <c r="A2982" s="57">
        <f t="shared" si="58"/>
        <v>2981</v>
      </c>
      <c r="B2982" s="58">
        <v>3506041306020000</v>
      </c>
      <c r="C2982" s="59" t="s">
        <v>7745</v>
      </c>
      <c r="D2982" s="59" t="s">
        <v>977</v>
      </c>
      <c r="E2982" s="60">
        <v>37419</v>
      </c>
      <c r="F2982" s="60">
        <v>45328</v>
      </c>
      <c r="G2982" s="60">
        <v>45328</v>
      </c>
      <c r="H2982" s="58">
        <v>2024134342216</v>
      </c>
      <c r="I2982" s="58">
        <v>62</v>
      </c>
      <c r="J2982" s="60" t="s">
        <v>7746</v>
      </c>
      <c r="K2982" s="60" t="s">
        <v>7712</v>
      </c>
      <c r="L2982" s="212" t="s">
        <v>177</v>
      </c>
      <c r="M2982" s="60">
        <v>45328</v>
      </c>
      <c r="N2982" s="58" t="s">
        <v>24</v>
      </c>
      <c r="O2982" s="58" t="s">
        <v>36</v>
      </c>
      <c r="P2982" s="62">
        <v>2657272.7272727271</v>
      </c>
      <c r="Q2982" s="58" t="s">
        <v>107</v>
      </c>
      <c r="R2982" s="58" t="s">
        <v>760</v>
      </c>
      <c r="S2982" s="58" t="s">
        <v>90</v>
      </c>
      <c r="T2982" s="213" t="s">
        <v>162</v>
      </c>
      <c r="U2982" s="63" t="s">
        <v>29</v>
      </c>
      <c r="W2982" s="143"/>
      <c r="X2982" s="143"/>
      <c r="AO2982" s="143"/>
      <c r="AP2982" s="143"/>
      <c r="BD2982" s="234"/>
      <c r="BE2982" s="234"/>
    </row>
    <row r="2983" spans="1:57" ht="12.95" customHeight="1" x14ac:dyDescent="0.2">
      <c r="A2983" s="57">
        <f t="shared" si="58"/>
        <v>2982</v>
      </c>
      <c r="B2983" s="58">
        <v>3273035202000000</v>
      </c>
      <c r="C2983" s="59" t="s">
        <v>7747</v>
      </c>
      <c r="D2983" s="59" t="s">
        <v>257</v>
      </c>
      <c r="E2983" s="60">
        <v>36568</v>
      </c>
      <c r="F2983" s="60">
        <v>45328</v>
      </c>
      <c r="G2983" s="60">
        <v>45328</v>
      </c>
      <c r="H2983" s="58">
        <v>2024134342215</v>
      </c>
      <c r="I2983" s="58">
        <v>62</v>
      </c>
      <c r="J2983" s="60" t="s">
        <v>7748</v>
      </c>
      <c r="K2983" s="60" t="s">
        <v>7712</v>
      </c>
      <c r="L2983" s="212" t="s">
        <v>177</v>
      </c>
      <c r="M2983" s="60">
        <v>45328</v>
      </c>
      <c r="N2983" s="58" t="s">
        <v>24</v>
      </c>
      <c r="O2983" s="58" t="s">
        <v>36</v>
      </c>
      <c r="P2983" s="62">
        <v>2657272.7272727271</v>
      </c>
      <c r="Q2983" s="58" t="s">
        <v>107</v>
      </c>
      <c r="R2983" s="58" t="s">
        <v>760</v>
      </c>
      <c r="S2983" s="58" t="s">
        <v>90</v>
      </c>
      <c r="T2983" s="213" t="s">
        <v>162</v>
      </c>
      <c r="U2983" s="63" t="s">
        <v>29</v>
      </c>
      <c r="W2983" s="143"/>
      <c r="X2983" s="143"/>
      <c r="AO2983" s="143"/>
      <c r="AP2983" s="143"/>
      <c r="BD2983" s="234"/>
      <c r="BE2983" s="234"/>
    </row>
    <row r="2984" spans="1:57" ht="12.95" customHeight="1" x14ac:dyDescent="0.2">
      <c r="A2984" s="57">
        <f t="shared" si="58"/>
        <v>2983</v>
      </c>
      <c r="B2984" s="58">
        <v>1674014102020000</v>
      </c>
      <c r="C2984" s="59" t="s">
        <v>7749</v>
      </c>
      <c r="D2984" s="59" t="s">
        <v>798</v>
      </c>
      <c r="E2984" s="60">
        <v>37288</v>
      </c>
      <c r="F2984" s="60">
        <v>45328</v>
      </c>
      <c r="G2984" s="60">
        <v>45328</v>
      </c>
      <c r="H2984" s="58">
        <v>2024134342214</v>
      </c>
      <c r="I2984" s="58">
        <v>62</v>
      </c>
      <c r="J2984" s="60" t="s">
        <v>7750</v>
      </c>
      <c r="K2984" s="60" t="s">
        <v>7712</v>
      </c>
      <c r="L2984" s="212" t="s">
        <v>177</v>
      </c>
      <c r="M2984" s="60">
        <v>45328</v>
      </c>
      <c r="N2984" s="58" t="s">
        <v>24</v>
      </c>
      <c r="O2984" s="58" t="s">
        <v>36</v>
      </c>
      <c r="P2984" s="62">
        <v>2657272.7272727271</v>
      </c>
      <c r="Q2984" s="58" t="s">
        <v>107</v>
      </c>
      <c r="R2984" s="58" t="s">
        <v>760</v>
      </c>
      <c r="S2984" s="58" t="s">
        <v>90</v>
      </c>
      <c r="T2984" s="213" t="s">
        <v>162</v>
      </c>
      <c r="U2984" s="63" t="s">
        <v>29</v>
      </c>
      <c r="W2984" s="143"/>
      <c r="X2984" s="143"/>
      <c r="AO2984" s="143"/>
      <c r="AP2984" s="143"/>
      <c r="BD2984" s="234"/>
      <c r="BE2984" s="234"/>
    </row>
    <row r="2985" spans="1:57" ht="12.95" customHeight="1" x14ac:dyDescent="0.2">
      <c r="A2985" s="57">
        <f t="shared" si="58"/>
        <v>2984</v>
      </c>
      <c r="B2985" s="58">
        <v>7201090905010000</v>
      </c>
      <c r="C2985" s="59" t="s">
        <v>1228</v>
      </c>
      <c r="D2985" s="59" t="s">
        <v>7751</v>
      </c>
      <c r="E2985" s="60">
        <v>37020</v>
      </c>
      <c r="F2985" s="60">
        <v>45328</v>
      </c>
      <c r="G2985" s="60">
        <v>45328</v>
      </c>
      <c r="H2985" s="58">
        <v>2024134342213</v>
      </c>
      <c r="I2985" s="58">
        <v>62</v>
      </c>
      <c r="J2985" s="60" t="s">
        <v>7752</v>
      </c>
      <c r="K2985" s="60" t="s">
        <v>7712</v>
      </c>
      <c r="L2985" s="212" t="s">
        <v>177</v>
      </c>
      <c r="M2985" s="60">
        <v>45328</v>
      </c>
      <c r="N2985" s="58" t="s">
        <v>24</v>
      </c>
      <c r="O2985" s="58" t="s">
        <v>36</v>
      </c>
      <c r="P2985" s="62">
        <v>2657272.7272727271</v>
      </c>
      <c r="Q2985" s="58" t="s">
        <v>107</v>
      </c>
      <c r="R2985" s="58" t="s">
        <v>760</v>
      </c>
      <c r="S2985" s="58" t="s">
        <v>90</v>
      </c>
      <c r="T2985" s="213" t="s">
        <v>162</v>
      </c>
      <c r="U2985" s="63" t="s">
        <v>29</v>
      </c>
      <c r="W2985" s="143"/>
      <c r="X2985" s="143"/>
      <c r="AO2985" s="143"/>
      <c r="AP2985" s="143"/>
      <c r="BD2985" s="234"/>
      <c r="BE2985" s="234"/>
    </row>
    <row r="2986" spans="1:57" ht="12.95" customHeight="1" x14ac:dyDescent="0.2">
      <c r="A2986" s="57">
        <f t="shared" si="58"/>
        <v>2985</v>
      </c>
      <c r="B2986" s="58">
        <v>1404166908010000</v>
      </c>
      <c r="C2986" s="59" t="s">
        <v>7753</v>
      </c>
      <c r="D2986" s="59" t="s">
        <v>905</v>
      </c>
      <c r="E2986" s="60">
        <v>37132</v>
      </c>
      <c r="F2986" s="60">
        <v>45328</v>
      </c>
      <c r="G2986" s="60">
        <v>45328</v>
      </c>
      <c r="H2986" s="58">
        <v>2024134342212</v>
      </c>
      <c r="I2986" s="58">
        <v>62</v>
      </c>
      <c r="J2986" s="60" t="s">
        <v>7754</v>
      </c>
      <c r="K2986" s="60" t="s">
        <v>7712</v>
      </c>
      <c r="L2986" s="212" t="s">
        <v>177</v>
      </c>
      <c r="M2986" s="60">
        <v>45328</v>
      </c>
      <c r="N2986" s="58" t="s">
        <v>24</v>
      </c>
      <c r="O2986" s="58" t="s">
        <v>36</v>
      </c>
      <c r="P2986" s="62">
        <v>2657272.7272727271</v>
      </c>
      <c r="Q2986" s="58" t="s">
        <v>107</v>
      </c>
      <c r="R2986" s="58" t="s">
        <v>760</v>
      </c>
      <c r="S2986" s="58" t="s">
        <v>90</v>
      </c>
      <c r="T2986" s="213" t="s">
        <v>162</v>
      </c>
      <c r="U2986" s="63" t="s">
        <v>29</v>
      </c>
      <c r="W2986" s="143"/>
      <c r="X2986" s="143"/>
      <c r="AO2986" s="143"/>
      <c r="AP2986" s="143"/>
      <c r="BD2986" s="234"/>
      <c r="BE2986" s="234"/>
    </row>
    <row r="2987" spans="1:57" ht="12.95" customHeight="1" x14ac:dyDescent="0.2">
      <c r="A2987" s="57">
        <f t="shared" si="58"/>
        <v>2986</v>
      </c>
      <c r="B2987" s="58">
        <v>3308085811000000</v>
      </c>
      <c r="C2987" s="59" t="s">
        <v>7755</v>
      </c>
      <c r="D2987" s="59" t="s">
        <v>514</v>
      </c>
      <c r="E2987" s="60">
        <v>36848</v>
      </c>
      <c r="F2987" s="60">
        <v>45328</v>
      </c>
      <c r="G2987" s="60">
        <v>45328</v>
      </c>
      <c r="H2987" s="58">
        <v>2024134342211</v>
      </c>
      <c r="I2987" s="58">
        <v>62</v>
      </c>
      <c r="J2987" s="60" t="s">
        <v>7756</v>
      </c>
      <c r="K2987" s="60" t="s">
        <v>7712</v>
      </c>
      <c r="L2987" s="212" t="s">
        <v>177</v>
      </c>
      <c r="M2987" s="60">
        <v>45328</v>
      </c>
      <c r="N2987" s="58" t="s">
        <v>24</v>
      </c>
      <c r="O2987" s="58" t="s">
        <v>36</v>
      </c>
      <c r="P2987" s="62">
        <v>2657272.7272727271</v>
      </c>
      <c r="Q2987" s="58" t="s">
        <v>107</v>
      </c>
      <c r="R2987" s="58" t="s">
        <v>760</v>
      </c>
      <c r="S2987" s="58" t="s">
        <v>90</v>
      </c>
      <c r="T2987" s="213" t="s">
        <v>162</v>
      </c>
      <c r="U2987" s="63" t="s">
        <v>29</v>
      </c>
      <c r="W2987" s="143"/>
      <c r="X2987" s="143"/>
      <c r="AO2987" s="143"/>
      <c r="AP2987" s="143"/>
      <c r="BD2987" s="234"/>
      <c r="BE2987" s="234"/>
    </row>
    <row r="2988" spans="1:57" ht="12.95" customHeight="1" x14ac:dyDescent="0.2">
      <c r="A2988" s="57">
        <f t="shared" si="58"/>
        <v>2987</v>
      </c>
      <c r="B2988" s="58">
        <v>1871062306000000</v>
      </c>
      <c r="C2988" s="59" t="s">
        <v>7757</v>
      </c>
      <c r="D2988" s="59" t="s">
        <v>1195</v>
      </c>
      <c r="E2988" s="60">
        <v>36700</v>
      </c>
      <c r="F2988" s="60">
        <v>45328</v>
      </c>
      <c r="G2988" s="60">
        <v>45328</v>
      </c>
      <c r="H2988" s="58">
        <v>2024134342210</v>
      </c>
      <c r="I2988" s="58">
        <v>62</v>
      </c>
      <c r="J2988" s="60" t="s">
        <v>7758</v>
      </c>
      <c r="K2988" s="60" t="s">
        <v>7712</v>
      </c>
      <c r="L2988" s="212" t="s">
        <v>177</v>
      </c>
      <c r="M2988" s="60">
        <v>45328</v>
      </c>
      <c r="N2988" s="58" t="s">
        <v>24</v>
      </c>
      <c r="O2988" s="58" t="s">
        <v>36</v>
      </c>
      <c r="P2988" s="62">
        <v>2657272.7272727271</v>
      </c>
      <c r="Q2988" s="58" t="s">
        <v>107</v>
      </c>
      <c r="R2988" s="58" t="s">
        <v>760</v>
      </c>
      <c r="S2988" s="58" t="s">
        <v>90</v>
      </c>
      <c r="T2988" s="213" t="s">
        <v>162</v>
      </c>
      <c r="U2988" s="63" t="s">
        <v>29</v>
      </c>
      <c r="W2988" s="143"/>
      <c r="X2988" s="143"/>
      <c r="AO2988" s="143"/>
      <c r="AP2988" s="143"/>
      <c r="BD2988" s="234"/>
      <c r="BE2988" s="234"/>
    </row>
    <row r="2989" spans="1:57" ht="12.95" customHeight="1" x14ac:dyDescent="0.2">
      <c r="A2989" s="57">
        <f t="shared" si="58"/>
        <v>2988</v>
      </c>
      <c r="B2989" s="58">
        <v>3517034104000000</v>
      </c>
      <c r="C2989" s="59" t="s">
        <v>7759</v>
      </c>
      <c r="D2989" s="59" t="s">
        <v>588</v>
      </c>
      <c r="E2989" s="60">
        <v>36617</v>
      </c>
      <c r="F2989" s="60">
        <v>45328</v>
      </c>
      <c r="G2989" s="60">
        <v>45328</v>
      </c>
      <c r="H2989" s="58">
        <v>202413434229</v>
      </c>
      <c r="I2989" s="58">
        <v>62</v>
      </c>
      <c r="J2989" s="60" t="s">
        <v>7760</v>
      </c>
      <c r="K2989" s="60" t="s">
        <v>7712</v>
      </c>
      <c r="L2989" s="212" t="s">
        <v>177</v>
      </c>
      <c r="M2989" s="60">
        <v>45328</v>
      </c>
      <c r="N2989" s="58" t="s">
        <v>24</v>
      </c>
      <c r="O2989" s="58" t="s">
        <v>36</v>
      </c>
      <c r="P2989" s="62">
        <v>2657272.7272727271</v>
      </c>
      <c r="Q2989" s="58" t="s">
        <v>107</v>
      </c>
      <c r="R2989" s="58" t="s">
        <v>760</v>
      </c>
      <c r="S2989" s="58" t="s">
        <v>90</v>
      </c>
      <c r="T2989" s="213" t="s">
        <v>162</v>
      </c>
      <c r="U2989" s="63" t="s">
        <v>29</v>
      </c>
      <c r="W2989" s="143"/>
      <c r="X2989" s="143"/>
      <c r="AO2989" s="143"/>
      <c r="AP2989" s="143"/>
      <c r="BD2989" s="234"/>
      <c r="BE2989" s="234"/>
    </row>
    <row r="2990" spans="1:57" ht="12.95" customHeight="1" x14ac:dyDescent="0.2">
      <c r="A2990" s="57">
        <f t="shared" si="58"/>
        <v>2989</v>
      </c>
      <c r="B2990" s="58">
        <v>3318096302010000</v>
      </c>
      <c r="C2990" s="59" t="s">
        <v>7761</v>
      </c>
      <c r="D2990" s="59" t="s">
        <v>590</v>
      </c>
      <c r="E2990" s="60">
        <v>36945</v>
      </c>
      <c r="F2990" s="60">
        <v>45328</v>
      </c>
      <c r="G2990" s="60">
        <v>45328</v>
      </c>
      <c r="H2990" s="58">
        <v>202413434228</v>
      </c>
      <c r="I2990" s="58">
        <v>62</v>
      </c>
      <c r="J2990" s="60" t="s">
        <v>7762</v>
      </c>
      <c r="K2990" s="60" t="s">
        <v>7712</v>
      </c>
      <c r="L2990" s="212" t="s">
        <v>177</v>
      </c>
      <c r="M2990" s="60">
        <v>45328</v>
      </c>
      <c r="N2990" s="58" t="s">
        <v>24</v>
      </c>
      <c r="O2990" s="58" t="s">
        <v>36</v>
      </c>
      <c r="P2990" s="62">
        <v>2657272.7272727271</v>
      </c>
      <c r="Q2990" s="58" t="s">
        <v>107</v>
      </c>
      <c r="R2990" s="58" t="s">
        <v>760</v>
      </c>
      <c r="S2990" s="58" t="s">
        <v>90</v>
      </c>
      <c r="T2990" s="213" t="s">
        <v>162</v>
      </c>
      <c r="U2990" s="63" t="s">
        <v>29</v>
      </c>
      <c r="W2990" s="143"/>
      <c r="X2990" s="143"/>
      <c r="AO2990" s="143"/>
      <c r="AP2990" s="143"/>
      <c r="BD2990" s="234"/>
      <c r="BE2990" s="234"/>
    </row>
    <row r="2991" spans="1:57" ht="12.95" customHeight="1" x14ac:dyDescent="0.2">
      <c r="A2991" s="57">
        <f t="shared" si="58"/>
        <v>2990</v>
      </c>
      <c r="B2991" s="58">
        <v>3305230702980000</v>
      </c>
      <c r="C2991" s="59" t="s">
        <v>7763</v>
      </c>
      <c r="D2991" s="59" t="s">
        <v>251</v>
      </c>
      <c r="E2991" s="60">
        <v>35833</v>
      </c>
      <c r="F2991" s="60">
        <v>45328</v>
      </c>
      <c r="G2991" s="60">
        <v>45328</v>
      </c>
      <c r="H2991" s="58">
        <v>202413434227</v>
      </c>
      <c r="I2991" s="58">
        <v>62</v>
      </c>
      <c r="J2991" s="60" t="s">
        <v>7764</v>
      </c>
      <c r="K2991" s="60" t="s">
        <v>7712</v>
      </c>
      <c r="L2991" s="212" t="s">
        <v>177</v>
      </c>
      <c r="M2991" s="60">
        <v>45328</v>
      </c>
      <c r="N2991" s="58" t="s">
        <v>24</v>
      </c>
      <c r="O2991" s="58" t="s">
        <v>36</v>
      </c>
      <c r="P2991" s="62">
        <v>2657272.7272727271</v>
      </c>
      <c r="Q2991" s="58" t="s">
        <v>107</v>
      </c>
      <c r="R2991" s="58" t="s">
        <v>760</v>
      </c>
      <c r="S2991" s="58" t="s">
        <v>90</v>
      </c>
      <c r="T2991" s="213" t="s">
        <v>162</v>
      </c>
      <c r="U2991" s="63" t="s">
        <v>29</v>
      </c>
      <c r="W2991" s="143"/>
      <c r="X2991" s="143"/>
      <c r="AO2991" s="143"/>
      <c r="AP2991" s="143"/>
      <c r="BD2991" s="234"/>
      <c r="BE2991" s="234"/>
    </row>
    <row r="2992" spans="1:57" ht="12.95" customHeight="1" x14ac:dyDescent="0.2">
      <c r="A2992" s="57">
        <f t="shared" si="58"/>
        <v>2991</v>
      </c>
      <c r="B2992" s="58">
        <v>3174051605990000</v>
      </c>
      <c r="C2992" s="59" t="s">
        <v>7765</v>
      </c>
      <c r="D2992" s="59" t="s">
        <v>540</v>
      </c>
      <c r="E2992" s="60">
        <v>36296</v>
      </c>
      <c r="F2992" s="60">
        <v>45328</v>
      </c>
      <c r="G2992" s="60">
        <v>45328</v>
      </c>
      <c r="H2992" s="58">
        <v>202413434226</v>
      </c>
      <c r="I2992" s="58">
        <v>62</v>
      </c>
      <c r="J2992" s="60" t="s">
        <v>7766</v>
      </c>
      <c r="K2992" s="60" t="s">
        <v>7712</v>
      </c>
      <c r="L2992" s="212" t="s">
        <v>177</v>
      </c>
      <c r="M2992" s="60">
        <v>45328</v>
      </c>
      <c r="N2992" s="58" t="s">
        <v>24</v>
      </c>
      <c r="O2992" s="58" t="s">
        <v>36</v>
      </c>
      <c r="P2992" s="62">
        <v>2657272.7272727271</v>
      </c>
      <c r="Q2992" s="58" t="s">
        <v>107</v>
      </c>
      <c r="R2992" s="58" t="s">
        <v>760</v>
      </c>
      <c r="S2992" s="58" t="s">
        <v>90</v>
      </c>
      <c r="T2992" s="213" t="s">
        <v>162</v>
      </c>
      <c r="U2992" s="63" t="s">
        <v>29</v>
      </c>
      <c r="W2992" s="143"/>
      <c r="X2992" s="143"/>
      <c r="AO2992" s="143"/>
      <c r="AP2992" s="143"/>
      <c r="BD2992" s="234"/>
      <c r="BE2992" s="234"/>
    </row>
    <row r="2993" spans="1:57" ht="12.95" customHeight="1" x14ac:dyDescent="0.2">
      <c r="A2993" s="57">
        <f t="shared" si="58"/>
        <v>2992</v>
      </c>
      <c r="B2993" s="58">
        <v>3301224512990000</v>
      </c>
      <c r="C2993" s="59" t="s">
        <v>7767</v>
      </c>
      <c r="D2993" s="59" t="s">
        <v>203</v>
      </c>
      <c r="E2993" s="60">
        <v>36499</v>
      </c>
      <c r="F2993" s="60">
        <v>45328</v>
      </c>
      <c r="G2993" s="60">
        <v>45328</v>
      </c>
      <c r="H2993" s="58">
        <v>202413434225</v>
      </c>
      <c r="I2993" s="58">
        <v>62</v>
      </c>
      <c r="J2993" s="60" t="s">
        <v>7768</v>
      </c>
      <c r="K2993" s="60" t="s">
        <v>7712</v>
      </c>
      <c r="L2993" s="212" t="s">
        <v>177</v>
      </c>
      <c r="M2993" s="60">
        <v>45328</v>
      </c>
      <c r="N2993" s="58" t="s">
        <v>24</v>
      </c>
      <c r="O2993" s="58" t="s">
        <v>36</v>
      </c>
      <c r="P2993" s="62">
        <v>2657272.7272727271</v>
      </c>
      <c r="Q2993" s="58" t="s">
        <v>107</v>
      </c>
      <c r="R2993" s="58" t="s">
        <v>760</v>
      </c>
      <c r="S2993" s="58" t="s">
        <v>90</v>
      </c>
      <c r="T2993" s="213" t="s">
        <v>162</v>
      </c>
      <c r="U2993" s="63" t="s">
        <v>29</v>
      </c>
      <c r="W2993" s="143"/>
      <c r="X2993" s="143"/>
      <c r="AO2993" s="143"/>
      <c r="AP2993" s="143"/>
      <c r="BD2993" s="234"/>
      <c r="BE2993" s="234"/>
    </row>
    <row r="2994" spans="1:57" ht="12.95" customHeight="1" x14ac:dyDescent="0.2">
      <c r="A2994" s="57">
        <f t="shared" si="58"/>
        <v>2993</v>
      </c>
      <c r="B2994" s="58">
        <v>1472016501000020</v>
      </c>
      <c r="C2994" s="59" t="s">
        <v>7769</v>
      </c>
      <c r="D2994" s="59" t="s">
        <v>7770</v>
      </c>
      <c r="E2994" s="60">
        <v>36550</v>
      </c>
      <c r="F2994" s="60">
        <v>45328</v>
      </c>
      <c r="G2994" s="60">
        <v>45328</v>
      </c>
      <c r="H2994" s="58">
        <v>202413434224</v>
      </c>
      <c r="I2994" s="58">
        <v>62</v>
      </c>
      <c r="J2994" s="60" t="s">
        <v>7771</v>
      </c>
      <c r="K2994" s="60" t="s">
        <v>7712</v>
      </c>
      <c r="L2994" s="212" t="s">
        <v>177</v>
      </c>
      <c r="M2994" s="60">
        <v>45328</v>
      </c>
      <c r="N2994" s="58" t="s">
        <v>24</v>
      </c>
      <c r="O2994" s="58" t="s">
        <v>36</v>
      </c>
      <c r="P2994" s="62">
        <v>2657272.7272727271</v>
      </c>
      <c r="Q2994" s="58" t="s">
        <v>107</v>
      </c>
      <c r="R2994" s="58" t="s">
        <v>760</v>
      </c>
      <c r="S2994" s="58" t="s">
        <v>90</v>
      </c>
      <c r="T2994" s="213" t="s">
        <v>162</v>
      </c>
      <c r="U2994" s="63" t="s">
        <v>29</v>
      </c>
      <c r="W2994" s="143"/>
      <c r="X2994" s="143"/>
      <c r="AO2994" s="143"/>
      <c r="AP2994" s="143"/>
      <c r="BD2994" s="234"/>
      <c r="BE2994" s="234"/>
    </row>
    <row r="2995" spans="1:57" ht="12.95" customHeight="1" x14ac:dyDescent="0.2">
      <c r="A2995" s="57">
        <f t="shared" si="58"/>
        <v>2994</v>
      </c>
      <c r="B2995" s="58">
        <v>3209171709010000</v>
      </c>
      <c r="C2995" s="59" t="s">
        <v>7772</v>
      </c>
      <c r="D2995" s="59" t="s">
        <v>231</v>
      </c>
      <c r="E2995" s="60">
        <v>37151</v>
      </c>
      <c r="F2995" s="60">
        <v>45328</v>
      </c>
      <c r="G2995" s="60">
        <v>45328</v>
      </c>
      <c r="H2995" s="58">
        <v>202413434223</v>
      </c>
      <c r="I2995" s="58">
        <v>62</v>
      </c>
      <c r="J2995" s="60" t="s">
        <v>7773</v>
      </c>
      <c r="K2995" s="60" t="s">
        <v>7712</v>
      </c>
      <c r="L2995" s="212" t="s">
        <v>177</v>
      </c>
      <c r="M2995" s="60">
        <v>45328</v>
      </c>
      <c r="N2995" s="58" t="s">
        <v>24</v>
      </c>
      <c r="O2995" s="58" t="s">
        <v>36</v>
      </c>
      <c r="P2995" s="62">
        <v>2657272.7272727271</v>
      </c>
      <c r="Q2995" s="58" t="s">
        <v>107</v>
      </c>
      <c r="R2995" s="58" t="s">
        <v>760</v>
      </c>
      <c r="S2995" s="58" t="s">
        <v>90</v>
      </c>
      <c r="T2995" s="213" t="s">
        <v>162</v>
      </c>
      <c r="U2995" s="63" t="s">
        <v>29</v>
      </c>
      <c r="W2995" s="143"/>
      <c r="X2995" s="143"/>
      <c r="AO2995" s="143"/>
      <c r="AP2995" s="143"/>
      <c r="BD2995" s="234"/>
      <c r="BE2995" s="234"/>
    </row>
    <row r="2996" spans="1:57" ht="12.95" customHeight="1" x14ac:dyDescent="0.2">
      <c r="A2996" s="57">
        <f t="shared" si="58"/>
        <v>2995</v>
      </c>
      <c r="B2996" s="58">
        <v>3175077003010000</v>
      </c>
      <c r="C2996" s="59" t="s">
        <v>7774</v>
      </c>
      <c r="D2996" s="59" t="s">
        <v>56</v>
      </c>
      <c r="E2996" s="60">
        <v>36980</v>
      </c>
      <c r="F2996" s="60">
        <v>45328</v>
      </c>
      <c r="G2996" s="60">
        <v>45328</v>
      </c>
      <c r="H2996" s="58">
        <v>202413434222</v>
      </c>
      <c r="I2996" s="58">
        <v>62</v>
      </c>
      <c r="J2996" s="60" t="s">
        <v>7775</v>
      </c>
      <c r="K2996" s="60" t="s">
        <v>7712</v>
      </c>
      <c r="L2996" s="212" t="s">
        <v>177</v>
      </c>
      <c r="M2996" s="60">
        <v>45328</v>
      </c>
      <c r="N2996" s="58" t="s">
        <v>24</v>
      </c>
      <c r="O2996" s="58" t="s">
        <v>36</v>
      </c>
      <c r="P2996" s="62">
        <v>2657272.7272727271</v>
      </c>
      <c r="Q2996" s="58" t="s">
        <v>107</v>
      </c>
      <c r="R2996" s="58" t="s">
        <v>760</v>
      </c>
      <c r="S2996" s="58" t="s">
        <v>90</v>
      </c>
      <c r="T2996" s="213" t="s">
        <v>162</v>
      </c>
      <c r="U2996" s="63" t="s">
        <v>29</v>
      </c>
      <c r="W2996" s="143"/>
      <c r="X2996" s="143"/>
      <c r="AO2996" s="143"/>
      <c r="AP2996" s="143"/>
      <c r="BD2996" s="234"/>
      <c r="BE2996" s="234"/>
    </row>
    <row r="2997" spans="1:57" ht="12.95" customHeight="1" x14ac:dyDescent="0.2">
      <c r="A2997" s="57">
        <f t="shared" si="58"/>
        <v>2996</v>
      </c>
      <c r="B2997" s="58">
        <v>3201131812000000</v>
      </c>
      <c r="C2997" s="59" t="s">
        <v>7776</v>
      </c>
      <c r="D2997" s="59" t="s">
        <v>56</v>
      </c>
      <c r="E2997" s="60">
        <v>36878</v>
      </c>
      <c r="F2997" s="60">
        <v>45328</v>
      </c>
      <c r="G2997" s="60">
        <v>45328</v>
      </c>
      <c r="H2997" s="58">
        <v>202413434221</v>
      </c>
      <c r="I2997" s="58">
        <v>62</v>
      </c>
      <c r="J2997" s="60" t="s">
        <v>7777</v>
      </c>
      <c r="K2997" s="60" t="s">
        <v>7712</v>
      </c>
      <c r="L2997" s="212" t="s">
        <v>177</v>
      </c>
      <c r="M2997" s="60">
        <v>45328</v>
      </c>
      <c r="N2997" s="58" t="s">
        <v>24</v>
      </c>
      <c r="O2997" s="58" t="s">
        <v>36</v>
      </c>
      <c r="P2997" s="62">
        <v>2657272.7272727271</v>
      </c>
      <c r="Q2997" s="58" t="s">
        <v>107</v>
      </c>
      <c r="R2997" s="58" t="s">
        <v>760</v>
      </c>
      <c r="S2997" s="58" t="s">
        <v>90</v>
      </c>
      <c r="T2997" s="213" t="s">
        <v>162</v>
      </c>
      <c r="U2997" s="63" t="s">
        <v>29</v>
      </c>
      <c r="W2997" s="143"/>
      <c r="X2997" s="143"/>
      <c r="AO2997" s="143"/>
      <c r="AP2997" s="143"/>
      <c r="BD2997" s="234"/>
      <c r="BE2997" s="234"/>
    </row>
    <row r="2998" spans="1:57" ht="12.95" customHeight="1" x14ac:dyDescent="0.2">
      <c r="A2998" s="57">
        <f t="shared" si="58"/>
        <v>2997</v>
      </c>
      <c r="B2998" s="58">
        <v>3172031208720000</v>
      </c>
      <c r="C2998" s="59" t="s">
        <v>7778</v>
      </c>
      <c r="D2998" s="59" t="s">
        <v>245</v>
      </c>
      <c r="E2998" s="60">
        <v>26524</v>
      </c>
      <c r="F2998" s="60">
        <v>45323</v>
      </c>
      <c r="G2998" s="60">
        <v>45327</v>
      </c>
      <c r="H2998" s="58">
        <v>202413433824</v>
      </c>
      <c r="I2998" s="58">
        <v>6200088950</v>
      </c>
      <c r="J2998" s="60" t="s">
        <v>7779</v>
      </c>
      <c r="K2998" s="60" t="s">
        <v>7780</v>
      </c>
      <c r="L2998" s="212" t="s">
        <v>281</v>
      </c>
      <c r="M2998" s="60">
        <v>45328</v>
      </c>
      <c r="N2998" s="58" t="s">
        <v>24</v>
      </c>
      <c r="O2998" s="59" t="s">
        <v>37</v>
      </c>
      <c r="P2998" s="62">
        <v>600000</v>
      </c>
      <c r="Q2998" s="58" t="s">
        <v>26</v>
      </c>
      <c r="R2998" s="58" t="s">
        <v>26</v>
      </c>
      <c r="S2998" s="58" t="s">
        <v>2851</v>
      </c>
      <c r="T2998" s="213" t="s">
        <v>28</v>
      </c>
      <c r="U2998" s="63" t="s">
        <v>29</v>
      </c>
      <c r="W2998" s="143"/>
      <c r="X2998" s="143"/>
      <c r="AO2998" s="143"/>
      <c r="AP2998" s="143"/>
      <c r="BD2998" s="234"/>
      <c r="BE2998" s="234"/>
    </row>
    <row r="2999" spans="1:57" ht="12.95" customHeight="1" x14ac:dyDescent="0.2">
      <c r="A2999" s="57">
        <f t="shared" si="58"/>
        <v>2998</v>
      </c>
      <c r="B2999" s="58">
        <v>3502122504840000</v>
      </c>
      <c r="C2999" s="59" t="s">
        <v>721</v>
      </c>
      <c r="D2999" s="59" t="s">
        <v>853</v>
      </c>
      <c r="E2999" s="60">
        <v>30797</v>
      </c>
      <c r="F2999" s="60">
        <v>45321</v>
      </c>
      <c r="G2999" s="60">
        <v>45321</v>
      </c>
      <c r="H2999" s="58">
        <v>202413433823</v>
      </c>
      <c r="I2999" s="58">
        <v>6200199658</v>
      </c>
      <c r="J2999" s="60" t="s">
        <v>7781</v>
      </c>
      <c r="K2999" s="60" t="s">
        <v>7780</v>
      </c>
      <c r="L2999" s="212" t="s">
        <v>281</v>
      </c>
      <c r="M2999" s="60">
        <v>45328</v>
      </c>
      <c r="N2999" s="58" t="s">
        <v>24</v>
      </c>
      <c r="O2999" s="59" t="s">
        <v>37</v>
      </c>
      <c r="P2999" s="62">
        <v>600000</v>
      </c>
      <c r="Q2999" s="58" t="s">
        <v>26</v>
      </c>
      <c r="R2999" s="58" t="s">
        <v>26</v>
      </c>
      <c r="S2999" s="58" t="s">
        <v>2851</v>
      </c>
      <c r="T2999" s="213" t="s">
        <v>28</v>
      </c>
      <c r="U2999" s="63" t="s">
        <v>29</v>
      </c>
      <c r="W2999" s="143"/>
      <c r="X2999" s="143"/>
      <c r="AO2999" s="143"/>
      <c r="AP2999" s="143"/>
      <c r="BD2999" s="234"/>
      <c r="BE2999" s="234"/>
    </row>
    <row r="3000" spans="1:57" ht="12.95" customHeight="1" x14ac:dyDescent="0.2">
      <c r="A3000" s="57">
        <f t="shared" si="58"/>
        <v>2999</v>
      </c>
      <c r="B3000" s="58">
        <v>3172030810740000</v>
      </c>
      <c r="C3000" s="59" t="s">
        <v>5793</v>
      </c>
      <c r="D3000" s="59" t="s">
        <v>260</v>
      </c>
      <c r="E3000" s="60">
        <v>27310</v>
      </c>
      <c r="F3000" s="60">
        <v>45321</v>
      </c>
      <c r="G3000" s="60">
        <v>45322</v>
      </c>
      <c r="H3000" s="58">
        <v>202413433821</v>
      </c>
      <c r="I3000" s="58">
        <v>6200263219</v>
      </c>
      <c r="J3000" s="60" t="s">
        <v>7782</v>
      </c>
      <c r="K3000" s="60" t="s">
        <v>7780</v>
      </c>
      <c r="L3000" s="212" t="s">
        <v>281</v>
      </c>
      <c r="M3000" s="60">
        <v>45328</v>
      </c>
      <c r="N3000" s="58" t="s">
        <v>24</v>
      </c>
      <c r="O3000" s="59" t="s">
        <v>37</v>
      </c>
      <c r="P3000" s="62">
        <v>600000</v>
      </c>
      <c r="Q3000" s="58" t="s">
        <v>26</v>
      </c>
      <c r="R3000" s="58" t="s">
        <v>26</v>
      </c>
      <c r="S3000" s="58" t="s">
        <v>2815</v>
      </c>
      <c r="T3000" s="213" t="s">
        <v>28</v>
      </c>
      <c r="U3000" s="63" t="s">
        <v>29</v>
      </c>
      <c r="W3000" s="143"/>
      <c r="X3000" s="143"/>
      <c r="AO3000" s="143"/>
      <c r="AP3000" s="143"/>
      <c r="BD3000" s="234"/>
      <c r="BE3000" s="234"/>
    </row>
    <row r="3001" spans="1:57" ht="12.95" customHeight="1" x14ac:dyDescent="0.2">
      <c r="A3001" s="57">
        <f t="shared" si="58"/>
        <v>3000</v>
      </c>
      <c r="B3001" s="58">
        <v>2171031808989000</v>
      </c>
      <c r="C3001" s="59" t="s">
        <v>7783</v>
      </c>
      <c r="D3001" s="59" t="s">
        <v>593</v>
      </c>
      <c r="E3001" s="60">
        <v>36025</v>
      </c>
      <c r="F3001" s="60">
        <v>45327</v>
      </c>
      <c r="G3001" s="60">
        <v>45327</v>
      </c>
      <c r="H3001" s="58">
        <v>202413433727</v>
      </c>
      <c r="I3001" s="58">
        <v>6211948359</v>
      </c>
      <c r="J3001" s="60" t="s">
        <v>7784</v>
      </c>
      <c r="K3001" s="60" t="s">
        <v>7785</v>
      </c>
      <c r="L3001" s="212" t="s">
        <v>281</v>
      </c>
      <c r="M3001" s="60">
        <v>45328</v>
      </c>
      <c r="N3001" s="58" t="s">
        <v>24</v>
      </c>
      <c r="O3001" s="59" t="s">
        <v>37</v>
      </c>
      <c r="P3001" s="62">
        <v>600000</v>
      </c>
      <c r="Q3001" s="58" t="s">
        <v>26</v>
      </c>
      <c r="R3001" s="58" t="s">
        <v>26</v>
      </c>
      <c r="S3001" s="58" t="s">
        <v>2815</v>
      </c>
      <c r="T3001" s="213" t="s">
        <v>28</v>
      </c>
      <c r="U3001" s="63" t="s">
        <v>29</v>
      </c>
      <c r="W3001" s="143"/>
      <c r="X3001" s="143"/>
      <c r="AO3001" s="143"/>
      <c r="AP3001" s="143"/>
      <c r="BD3001" s="234"/>
      <c r="BE3001" s="234"/>
    </row>
    <row r="3002" spans="1:57" ht="12.95" customHeight="1" x14ac:dyDescent="0.2">
      <c r="A3002" s="57">
        <f t="shared" si="58"/>
        <v>3001</v>
      </c>
      <c r="B3002" s="58">
        <v>3172042004890010</v>
      </c>
      <c r="C3002" s="59" t="s">
        <v>1546</v>
      </c>
      <c r="D3002" s="59" t="s">
        <v>245</v>
      </c>
      <c r="E3002" s="60">
        <v>32618</v>
      </c>
      <c r="F3002" s="60">
        <v>45324</v>
      </c>
      <c r="G3002" s="60">
        <v>45327</v>
      </c>
      <c r="H3002" s="58">
        <v>202413438521</v>
      </c>
      <c r="I3002" s="58">
        <v>6200361736</v>
      </c>
      <c r="J3002" s="60" t="s">
        <v>7786</v>
      </c>
      <c r="K3002" s="60" t="s">
        <v>7785</v>
      </c>
      <c r="L3002" s="212" t="s">
        <v>281</v>
      </c>
      <c r="M3002" s="60">
        <v>45328</v>
      </c>
      <c r="N3002" s="58" t="s">
        <v>24</v>
      </c>
      <c r="O3002" s="59" t="s">
        <v>37</v>
      </c>
      <c r="P3002" s="62">
        <v>600000</v>
      </c>
      <c r="Q3002" s="58" t="s">
        <v>26</v>
      </c>
      <c r="R3002" s="58" t="s">
        <v>26</v>
      </c>
      <c r="S3002" s="58" t="s">
        <v>2815</v>
      </c>
      <c r="T3002" s="213" t="s">
        <v>28</v>
      </c>
      <c r="U3002" s="63" t="s">
        <v>29</v>
      </c>
      <c r="W3002" s="143"/>
      <c r="X3002" s="143"/>
      <c r="AO3002" s="143"/>
      <c r="AP3002" s="143"/>
      <c r="BD3002" s="234"/>
      <c r="BE3002" s="234"/>
    </row>
    <row r="3003" spans="1:57" ht="12.95" customHeight="1" x14ac:dyDescent="0.2">
      <c r="A3003" s="57">
        <f t="shared" si="58"/>
        <v>3002</v>
      </c>
      <c r="B3003" s="58">
        <v>2171100101749010</v>
      </c>
      <c r="C3003" s="59" t="s">
        <v>7394</v>
      </c>
      <c r="D3003" s="59" t="s">
        <v>851</v>
      </c>
      <c r="E3003" s="60">
        <v>27030</v>
      </c>
      <c r="F3003" s="60">
        <v>45323</v>
      </c>
      <c r="G3003" s="60">
        <v>45323</v>
      </c>
      <c r="H3003" s="58">
        <v>202413433726</v>
      </c>
      <c r="I3003" s="58">
        <v>6200499282</v>
      </c>
      <c r="J3003" s="60" t="s">
        <v>7787</v>
      </c>
      <c r="K3003" s="60" t="s">
        <v>7785</v>
      </c>
      <c r="L3003" s="212" t="s">
        <v>281</v>
      </c>
      <c r="M3003" s="60">
        <v>45328</v>
      </c>
      <c r="N3003" s="58" t="s">
        <v>24</v>
      </c>
      <c r="O3003" s="59" t="s">
        <v>37</v>
      </c>
      <c r="P3003" s="62">
        <v>600000</v>
      </c>
      <c r="Q3003" s="58" t="s">
        <v>26</v>
      </c>
      <c r="R3003" s="58" t="s">
        <v>26</v>
      </c>
      <c r="S3003" s="58" t="s">
        <v>2815</v>
      </c>
      <c r="T3003" s="213" t="s">
        <v>28</v>
      </c>
      <c r="U3003" s="63" t="s">
        <v>29</v>
      </c>
      <c r="W3003" s="143"/>
      <c r="X3003" s="143"/>
      <c r="AO3003" s="143"/>
      <c r="AP3003" s="143"/>
      <c r="BD3003" s="234"/>
      <c r="BE3003" s="234"/>
    </row>
    <row r="3004" spans="1:57" ht="12.95" customHeight="1" x14ac:dyDescent="0.2">
      <c r="A3004" s="57">
        <f t="shared" si="58"/>
        <v>3003</v>
      </c>
      <c r="B3004" s="58">
        <v>3526051807800000</v>
      </c>
      <c r="C3004" s="59" t="s">
        <v>2359</v>
      </c>
      <c r="D3004" s="59" t="s">
        <v>51</v>
      </c>
      <c r="E3004" s="60">
        <v>29420</v>
      </c>
      <c r="F3004" s="60">
        <v>45322</v>
      </c>
      <c r="G3004" s="60">
        <v>45327</v>
      </c>
      <c r="H3004" s="58">
        <v>202413433725</v>
      </c>
      <c r="I3004" s="58">
        <v>6200360230</v>
      </c>
      <c r="J3004" s="60" t="s">
        <v>7788</v>
      </c>
      <c r="K3004" s="60" t="s">
        <v>7785</v>
      </c>
      <c r="L3004" s="212" t="s">
        <v>281</v>
      </c>
      <c r="M3004" s="60">
        <v>45328</v>
      </c>
      <c r="N3004" s="58" t="s">
        <v>24</v>
      </c>
      <c r="O3004" s="59" t="s">
        <v>37</v>
      </c>
      <c r="P3004" s="62">
        <v>600000</v>
      </c>
      <c r="Q3004" s="58" t="s">
        <v>26</v>
      </c>
      <c r="R3004" s="58" t="s">
        <v>26</v>
      </c>
      <c r="S3004" s="58" t="s">
        <v>218</v>
      </c>
      <c r="T3004" s="213" t="s">
        <v>28</v>
      </c>
      <c r="U3004" s="63" t="s">
        <v>29</v>
      </c>
      <c r="W3004" s="143"/>
      <c r="X3004" s="143"/>
      <c r="AO3004" s="143"/>
      <c r="AP3004" s="143"/>
      <c r="BD3004" s="234"/>
      <c r="BE3004" s="234"/>
    </row>
    <row r="3005" spans="1:57" ht="12.95" customHeight="1" x14ac:dyDescent="0.2">
      <c r="A3005" s="57">
        <f t="shared" si="58"/>
        <v>3004</v>
      </c>
      <c r="B3005" s="58">
        <v>3525171510830010</v>
      </c>
      <c r="C3005" s="59" t="s">
        <v>7789</v>
      </c>
      <c r="D3005" s="59" t="s">
        <v>245</v>
      </c>
      <c r="E3005" s="60">
        <v>30604</v>
      </c>
      <c r="F3005" s="60">
        <v>45322</v>
      </c>
      <c r="G3005" s="60">
        <v>45323</v>
      </c>
      <c r="H3005" s="58">
        <v>202413433724</v>
      </c>
      <c r="I3005" s="58">
        <v>6200382394</v>
      </c>
      <c r="J3005" s="60" t="s">
        <v>7790</v>
      </c>
      <c r="K3005" s="60" t="s">
        <v>7785</v>
      </c>
      <c r="L3005" s="212" t="s">
        <v>281</v>
      </c>
      <c r="M3005" s="60">
        <v>45328</v>
      </c>
      <c r="N3005" s="58" t="s">
        <v>24</v>
      </c>
      <c r="O3005" s="59" t="s">
        <v>37</v>
      </c>
      <c r="P3005" s="62">
        <v>600000</v>
      </c>
      <c r="Q3005" s="58" t="s">
        <v>26</v>
      </c>
      <c r="R3005" s="58" t="s">
        <v>26</v>
      </c>
      <c r="S3005" s="58" t="s">
        <v>2825</v>
      </c>
      <c r="T3005" s="213" t="s">
        <v>28</v>
      </c>
      <c r="U3005" s="63" t="s">
        <v>29</v>
      </c>
      <c r="W3005" s="143"/>
      <c r="X3005" s="143"/>
      <c r="AO3005" s="143"/>
      <c r="AP3005" s="143"/>
      <c r="BD3005" s="234"/>
      <c r="BE3005" s="234"/>
    </row>
    <row r="3006" spans="1:57" ht="12.95" customHeight="1" x14ac:dyDescent="0.2">
      <c r="A3006" s="57">
        <f t="shared" si="58"/>
        <v>3005</v>
      </c>
      <c r="B3006" s="58">
        <v>3510210610980000</v>
      </c>
      <c r="C3006" s="59" t="s">
        <v>7791</v>
      </c>
      <c r="D3006" s="59" t="s">
        <v>978</v>
      </c>
      <c r="E3006" s="60">
        <v>36074</v>
      </c>
      <c r="F3006" s="60">
        <v>45322</v>
      </c>
      <c r="G3006" s="60">
        <v>45322</v>
      </c>
      <c r="H3006" s="58">
        <v>202413433723</v>
      </c>
      <c r="I3006" s="58">
        <v>6211835833</v>
      </c>
      <c r="J3006" s="60" t="s">
        <v>7792</v>
      </c>
      <c r="K3006" s="60" t="s">
        <v>7785</v>
      </c>
      <c r="L3006" s="212" t="s">
        <v>281</v>
      </c>
      <c r="M3006" s="60">
        <v>45328</v>
      </c>
      <c r="N3006" s="58" t="s">
        <v>24</v>
      </c>
      <c r="O3006" s="59" t="s">
        <v>37</v>
      </c>
      <c r="P3006" s="62">
        <v>600000</v>
      </c>
      <c r="Q3006" s="58" t="s">
        <v>26</v>
      </c>
      <c r="R3006" s="58" t="s">
        <v>26</v>
      </c>
      <c r="S3006" s="58" t="s">
        <v>2904</v>
      </c>
      <c r="T3006" s="213" t="s">
        <v>28</v>
      </c>
      <c r="U3006" s="63" t="s">
        <v>29</v>
      </c>
      <c r="W3006" s="143"/>
      <c r="X3006" s="143"/>
      <c r="AO3006" s="143"/>
      <c r="AP3006" s="143"/>
      <c r="BD3006" s="234"/>
      <c r="BE3006" s="234"/>
    </row>
    <row r="3007" spans="1:57" ht="12.95" customHeight="1" x14ac:dyDescent="0.2">
      <c r="A3007" s="57">
        <f t="shared" si="58"/>
        <v>3006</v>
      </c>
      <c r="B3007" s="58">
        <v>3172022106730020</v>
      </c>
      <c r="C3007" s="59" t="s">
        <v>1477</v>
      </c>
      <c r="D3007" s="59" t="s">
        <v>56</v>
      </c>
      <c r="E3007" s="60">
        <v>26836</v>
      </c>
      <c r="F3007" s="60">
        <v>45322</v>
      </c>
      <c r="G3007" s="60">
        <v>45323</v>
      </c>
      <c r="H3007" s="58">
        <v>202413433722</v>
      </c>
      <c r="I3007" s="58">
        <v>6200066216</v>
      </c>
      <c r="J3007" s="60" t="s">
        <v>7793</v>
      </c>
      <c r="K3007" s="60" t="s">
        <v>7785</v>
      </c>
      <c r="L3007" s="212" t="s">
        <v>281</v>
      </c>
      <c r="M3007" s="60">
        <v>45328</v>
      </c>
      <c r="N3007" s="58" t="s">
        <v>24</v>
      </c>
      <c r="O3007" s="59" t="s">
        <v>37</v>
      </c>
      <c r="P3007" s="62">
        <v>600000</v>
      </c>
      <c r="Q3007" s="58" t="s">
        <v>26</v>
      </c>
      <c r="R3007" s="58" t="s">
        <v>26</v>
      </c>
      <c r="S3007" s="58" t="s">
        <v>2821</v>
      </c>
      <c r="T3007" s="213" t="s">
        <v>28</v>
      </c>
      <c r="U3007" s="63" t="s">
        <v>29</v>
      </c>
      <c r="W3007" s="143"/>
      <c r="X3007" s="143"/>
      <c r="AO3007" s="143"/>
      <c r="AP3007" s="143"/>
      <c r="BD3007" s="234"/>
      <c r="BE3007" s="234"/>
    </row>
    <row r="3008" spans="1:57" ht="12.95" customHeight="1" x14ac:dyDescent="0.2">
      <c r="A3008" s="57">
        <f t="shared" si="58"/>
        <v>3007</v>
      </c>
      <c r="B3008" s="58">
        <v>5171031003950000</v>
      </c>
      <c r="C3008" s="59" t="s">
        <v>7794</v>
      </c>
      <c r="D3008" s="59" t="s">
        <v>224</v>
      </c>
      <c r="E3008" s="60">
        <v>34768</v>
      </c>
      <c r="F3008" s="60">
        <v>45321</v>
      </c>
      <c r="G3008" s="60">
        <v>45321</v>
      </c>
      <c r="H3008" s="58">
        <v>202413433721</v>
      </c>
      <c r="I3008" s="58">
        <v>6211915729</v>
      </c>
      <c r="J3008" s="60" t="s">
        <v>7795</v>
      </c>
      <c r="K3008" s="60" t="s">
        <v>7785</v>
      </c>
      <c r="L3008" s="212" t="s">
        <v>281</v>
      </c>
      <c r="M3008" s="60">
        <v>45328</v>
      </c>
      <c r="N3008" s="58" t="s">
        <v>24</v>
      </c>
      <c r="O3008" s="59" t="s">
        <v>37</v>
      </c>
      <c r="P3008" s="62">
        <v>600000</v>
      </c>
      <c r="Q3008" s="58" t="s">
        <v>26</v>
      </c>
      <c r="R3008" s="58" t="s">
        <v>26</v>
      </c>
      <c r="S3008" s="58" t="s">
        <v>2815</v>
      </c>
      <c r="T3008" s="213" t="s">
        <v>28</v>
      </c>
      <c r="U3008" s="63" t="s">
        <v>29</v>
      </c>
      <c r="W3008" s="143"/>
      <c r="X3008" s="143"/>
      <c r="AO3008" s="143"/>
      <c r="AP3008" s="143"/>
      <c r="BD3008" s="234"/>
      <c r="BE3008" s="234"/>
    </row>
    <row r="3009" spans="1:57" ht="12.95" customHeight="1" x14ac:dyDescent="0.2">
      <c r="A3009" s="57">
        <f t="shared" si="58"/>
        <v>3008</v>
      </c>
      <c r="B3009" s="58">
        <v>1205150809840000</v>
      </c>
      <c r="C3009" s="59" t="s">
        <v>7796</v>
      </c>
      <c r="D3009" s="59" t="s">
        <v>795</v>
      </c>
      <c r="E3009" s="60">
        <v>30933</v>
      </c>
      <c r="F3009" s="60">
        <v>45323</v>
      </c>
      <c r="G3009" s="60">
        <v>45323</v>
      </c>
      <c r="H3009" s="58">
        <v>202413433021</v>
      </c>
      <c r="I3009" s="58">
        <v>6200416599</v>
      </c>
      <c r="J3009" s="60" t="s">
        <v>7797</v>
      </c>
      <c r="K3009" s="60" t="s">
        <v>7798</v>
      </c>
      <c r="L3009" s="212" t="s">
        <v>52</v>
      </c>
      <c r="M3009" s="60">
        <v>45328</v>
      </c>
      <c r="N3009" s="60" t="s">
        <v>694</v>
      </c>
      <c r="O3009" s="59" t="s">
        <v>37</v>
      </c>
      <c r="P3009" s="62">
        <v>750000</v>
      </c>
      <c r="Q3009" s="58" t="s">
        <v>26</v>
      </c>
      <c r="R3009" s="58" t="s">
        <v>26</v>
      </c>
      <c r="S3009" s="58" t="s">
        <v>27</v>
      </c>
      <c r="T3009" s="213" t="s">
        <v>28</v>
      </c>
      <c r="U3009" s="63" t="s">
        <v>29</v>
      </c>
      <c r="W3009" s="143"/>
      <c r="X3009" s="143"/>
      <c r="AO3009" s="143"/>
      <c r="AP3009" s="143"/>
      <c r="BD3009" s="234"/>
      <c r="BE3009" s="234"/>
    </row>
    <row r="3010" spans="1:57" ht="12.95" customHeight="1" x14ac:dyDescent="0.2">
      <c r="A3010" s="57">
        <f t="shared" si="58"/>
        <v>3009</v>
      </c>
      <c r="B3010" s="58">
        <v>3175092111700000</v>
      </c>
      <c r="C3010" s="59" t="s">
        <v>5852</v>
      </c>
      <c r="D3010" s="59" t="s">
        <v>56</v>
      </c>
      <c r="E3010" s="60">
        <v>25893</v>
      </c>
      <c r="F3010" s="60">
        <v>45321</v>
      </c>
      <c r="G3010" s="60">
        <v>45321</v>
      </c>
      <c r="H3010" s="58">
        <v>202413432422</v>
      </c>
      <c r="I3010" s="58">
        <v>6200065401</v>
      </c>
      <c r="J3010" s="60" t="s">
        <v>7799</v>
      </c>
      <c r="K3010" s="60" t="s">
        <v>7800</v>
      </c>
      <c r="L3010" s="207" t="s">
        <v>3175</v>
      </c>
      <c r="M3010" s="60">
        <v>45328</v>
      </c>
      <c r="N3010" s="58" t="s">
        <v>24</v>
      </c>
      <c r="O3010" s="59" t="s">
        <v>37</v>
      </c>
      <c r="P3010" s="62">
        <v>450000</v>
      </c>
      <c r="Q3010" s="58" t="s">
        <v>26</v>
      </c>
      <c r="R3010" s="58" t="s">
        <v>26</v>
      </c>
      <c r="S3010" s="58" t="s">
        <v>27</v>
      </c>
      <c r="T3010" s="213" t="s">
        <v>28</v>
      </c>
      <c r="U3010" s="63" t="s">
        <v>29</v>
      </c>
      <c r="W3010" s="143"/>
      <c r="X3010" s="143"/>
      <c r="AO3010" s="143"/>
      <c r="AP3010" s="143"/>
      <c r="BD3010" s="234"/>
      <c r="BE3010" s="234"/>
    </row>
    <row r="3011" spans="1:57" ht="12.95" customHeight="1" x14ac:dyDescent="0.2">
      <c r="A3011" s="57">
        <f t="shared" si="58"/>
        <v>3010</v>
      </c>
      <c r="B3011" s="58">
        <v>3374092501700000</v>
      </c>
      <c r="C3011" s="59" t="s">
        <v>5856</v>
      </c>
      <c r="D3011" s="59" t="s">
        <v>67</v>
      </c>
      <c r="E3011" s="60">
        <v>25593</v>
      </c>
      <c r="F3011" s="60">
        <v>45321</v>
      </c>
      <c r="G3011" s="60">
        <v>45321</v>
      </c>
      <c r="H3011" s="58">
        <v>202413432421</v>
      </c>
      <c r="I3011" s="58">
        <v>6200098801</v>
      </c>
      <c r="J3011" s="60" t="s">
        <v>7801</v>
      </c>
      <c r="K3011" s="60" t="s">
        <v>7800</v>
      </c>
      <c r="L3011" s="207" t="s">
        <v>3175</v>
      </c>
      <c r="M3011" s="60">
        <v>45328</v>
      </c>
      <c r="N3011" s="58" t="s">
        <v>24</v>
      </c>
      <c r="O3011" s="59" t="s">
        <v>37</v>
      </c>
      <c r="P3011" s="62">
        <v>450000</v>
      </c>
      <c r="Q3011" s="58" t="s">
        <v>26</v>
      </c>
      <c r="R3011" s="58" t="s">
        <v>26</v>
      </c>
      <c r="S3011" s="58" t="s">
        <v>27</v>
      </c>
      <c r="T3011" s="213" t="s">
        <v>28</v>
      </c>
      <c r="U3011" s="63" t="s">
        <v>29</v>
      </c>
      <c r="W3011" s="143"/>
      <c r="X3011" s="143"/>
      <c r="AO3011" s="143"/>
      <c r="AP3011" s="143"/>
      <c r="BD3011" s="234"/>
      <c r="BE3011" s="234"/>
    </row>
    <row r="3012" spans="1:57" ht="12.95" customHeight="1" x14ac:dyDescent="0.2">
      <c r="A3012" s="57">
        <f t="shared" ref="A3012:A3075" si="59">A3011+1</f>
        <v>3011</v>
      </c>
      <c r="B3012" s="58">
        <v>3525101310900000</v>
      </c>
      <c r="C3012" s="59" t="s">
        <v>7802</v>
      </c>
      <c r="D3012" s="59" t="s">
        <v>56</v>
      </c>
      <c r="E3012" s="60">
        <v>33159</v>
      </c>
      <c r="F3012" s="60">
        <v>45327</v>
      </c>
      <c r="G3012" s="60">
        <v>45327</v>
      </c>
      <c r="H3012" s="58">
        <v>2024134318222</v>
      </c>
      <c r="I3012" s="58">
        <v>6201667364</v>
      </c>
      <c r="J3012" s="60" t="s">
        <v>7803</v>
      </c>
      <c r="K3012" s="60" t="s">
        <v>7804</v>
      </c>
      <c r="L3012" s="212" t="s">
        <v>281</v>
      </c>
      <c r="M3012" s="60">
        <v>45328</v>
      </c>
      <c r="N3012" s="58" t="s">
        <v>24</v>
      </c>
      <c r="O3012" s="59" t="s">
        <v>37</v>
      </c>
      <c r="P3012" s="62">
        <v>600000</v>
      </c>
      <c r="Q3012" s="58" t="s">
        <v>26</v>
      </c>
      <c r="R3012" s="58" t="s">
        <v>26</v>
      </c>
      <c r="S3012" s="58" t="s">
        <v>27</v>
      </c>
      <c r="T3012" s="213" t="s">
        <v>28</v>
      </c>
      <c r="U3012" s="63" t="s">
        <v>29</v>
      </c>
      <c r="W3012" s="143"/>
      <c r="X3012" s="143"/>
      <c r="AO3012" s="143"/>
      <c r="AP3012" s="143"/>
      <c r="BD3012" s="234"/>
      <c r="BE3012" s="234"/>
    </row>
    <row r="3013" spans="1:57" ht="12.95" customHeight="1" x14ac:dyDescent="0.2">
      <c r="A3013" s="57">
        <f t="shared" si="59"/>
        <v>3012</v>
      </c>
      <c r="B3013" s="58">
        <v>3304040501930000</v>
      </c>
      <c r="C3013" s="59" t="s">
        <v>2296</v>
      </c>
      <c r="D3013" s="59" t="s">
        <v>542</v>
      </c>
      <c r="E3013" s="60">
        <v>33974</v>
      </c>
      <c r="F3013" s="60">
        <v>45327</v>
      </c>
      <c r="G3013" s="60">
        <v>45327</v>
      </c>
      <c r="H3013" s="58">
        <v>2024134318221</v>
      </c>
      <c r="I3013" s="58">
        <v>6211431499</v>
      </c>
      <c r="J3013" s="60" t="s">
        <v>7805</v>
      </c>
      <c r="K3013" s="60" t="s">
        <v>7804</v>
      </c>
      <c r="L3013" s="212" t="s">
        <v>281</v>
      </c>
      <c r="M3013" s="60">
        <v>45328</v>
      </c>
      <c r="N3013" s="58" t="s">
        <v>24</v>
      </c>
      <c r="O3013" s="59" t="s">
        <v>37</v>
      </c>
      <c r="P3013" s="62">
        <v>600000</v>
      </c>
      <c r="Q3013" s="58" t="s">
        <v>26</v>
      </c>
      <c r="R3013" s="58" t="s">
        <v>26</v>
      </c>
      <c r="S3013" s="58" t="s">
        <v>27</v>
      </c>
      <c r="T3013" s="213" t="s">
        <v>28</v>
      </c>
      <c r="U3013" s="63" t="s">
        <v>29</v>
      </c>
      <c r="W3013" s="143"/>
      <c r="X3013" s="143"/>
      <c r="AO3013" s="143"/>
      <c r="AP3013" s="143"/>
      <c r="BD3013" s="234"/>
      <c r="BE3013" s="234"/>
    </row>
    <row r="3014" spans="1:57" ht="12.95" customHeight="1" x14ac:dyDescent="0.2">
      <c r="A3014" s="57">
        <f t="shared" si="59"/>
        <v>3013</v>
      </c>
      <c r="B3014" s="58">
        <v>3526060507740000</v>
      </c>
      <c r="C3014" s="59" t="s">
        <v>7806</v>
      </c>
      <c r="D3014" s="59" t="s">
        <v>51</v>
      </c>
      <c r="E3014" s="60">
        <v>27215</v>
      </c>
      <c r="F3014" s="60">
        <v>45327</v>
      </c>
      <c r="G3014" s="60">
        <v>45327</v>
      </c>
      <c r="H3014" s="58">
        <v>2024134318219</v>
      </c>
      <c r="I3014" s="58">
        <v>6201340245</v>
      </c>
      <c r="J3014" s="60" t="s">
        <v>7807</v>
      </c>
      <c r="K3014" s="60" t="s">
        <v>7804</v>
      </c>
      <c r="L3014" s="212" t="s">
        <v>281</v>
      </c>
      <c r="M3014" s="60">
        <v>45328</v>
      </c>
      <c r="N3014" s="58" t="s">
        <v>24</v>
      </c>
      <c r="O3014" s="59" t="s">
        <v>37</v>
      </c>
      <c r="P3014" s="62">
        <v>600000</v>
      </c>
      <c r="Q3014" s="58" t="s">
        <v>26</v>
      </c>
      <c r="R3014" s="58" t="s">
        <v>26</v>
      </c>
      <c r="S3014" s="58" t="s">
        <v>27</v>
      </c>
      <c r="T3014" s="213" t="s">
        <v>28</v>
      </c>
      <c r="U3014" s="63" t="s">
        <v>29</v>
      </c>
      <c r="W3014" s="143"/>
      <c r="X3014" s="143"/>
      <c r="AO3014" s="143"/>
      <c r="AP3014" s="143"/>
      <c r="BD3014" s="234"/>
      <c r="BE3014" s="234"/>
    </row>
    <row r="3015" spans="1:57" ht="12.95" customHeight="1" x14ac:dyDescent="0.2">
      <c r="A3015" s="57">
        <f t="shared" si="59"/>
        <v>3014</v>
      </c>
      <c r="B3015" s="58">
        <v>7318053112960010</v>
      </c>
      <c r="C3015" s="59" t="s">
        <v>7808</v>
      </c>
      <c r="D3015" s="59" t="s">
        <v>56</v>
      </c>
      <c r="E3015" s="60">
        <v>35430</v>
      </c>
      <c r="F3015" s="60">
        <v>45327</v>
      </c>
      <c r="G3015" s="60">
        <v>45327</v>
      </c>
      <c r="H3015" s="58">
        <v>2024134318218</v>
      </c>
      <c r="I3015" s="58">
        <v>6211807783</v>
      </c>
      <c r="J3015" s="60" t="s">
        <v>7809</v>
      </c>
      <c r="K3015" s="60" t="s">
        <v>7804</v>
      </c>
      <c r="L3015" s="212" t="s">
        <v>281</v>
      </c>
      <c r="M3015" s="60">
        <v>45328</v>
      </c>
      <c r="N3015" s="58" t="s">
        <v>24</v>
      </c>
      <c r="O3015" s="59" t="s">
        <v>37</v>
      </c>
      <c r="P3015" s="62">
        <v>600000</v>
      </c>
      <c r="Q3015" s="58" t="s">
        <v>26</v>
      </c>
      <c r="R3015" s="58" t="s">
        <v>26</v>
      </c>
      <c r="S3015" s="58" t="s">
        <v>27</v>
      </c>
      <c r="T3015" s="213" t="s">
        <v>28</v>
      </c>
      <c r="U3015" s="63" t="s">
        <v>29</v>
      </c>
      <c r="W3015" s="143"/>
      <c r="X3015" s="143"/>
      <c r="AO3015" s="143"/>
      <c r="AP3015" s="143"/>
      <c r="BD3015" s="234"/>
      <c r="BE3015" s="234"/>
    </row>
    <row r="3016" spans="1:57" ht="12.95" customHeight="1" x14ac:dyDescent="0.2">
      <c r="A3016" s="57">
        <f t="shared" si="59"/>
        <v>3015</v>
      </c>
      <c r="B3016" s="58">
        <v>3526040503840000</v>
      </c>
      <c r="C3016" s="59" t="s">
        <v>7810</v>
      </c>
      <c r="D3016" s="59" t="s">
        <v>51</v>
      </c>
      <c r="E3016" s="60">
        <v>30746</v>
      </c>
      <c r="F3016" s="60">
        <v>45327</v>
      </c>
      <c r="G3016" s="60">
        <v>45327</v>
      </c>
      <c r="H3016" s="58">
        <v>2024134318217</v>
      </c>
      <c r="I3016" s="58">
        <v>6200406512</v>
      </c>
      <c r="J3016" s="60" t="s">
        <v>7811</v>
      </c>
      <c r="K3016" s="60" t="s">
        <v>7804</v>
      </c>
      <c r="L3016" s="212" t="s">
        <v>281</v>
      </c>
      <c r="M3016" s="60">
        <v>45328</v>
      </c>
      <c r="N3016" s="58" t="s">
        <v>24</v>
      </c>
      <c r="O3016" s="59" t="s">
        <v>37</v>
      </c>
      <c r="P3016" s="62">
        <v>600000</v>
      </c>
      <c r="Q3016" s="58" t="s">
        <v>26</v>
      </c>
      <c r="R3016" s="58" t="s">
        <v>26</v>
      </c>
      <c r="S3016" s="58" t="s">
        <v>27</v>
      </c>
      <c r="T3016" s="213" t="s">
        <v>28</v>
      </c>
      <c r="U3016" s="63" t="s">
        <v>29</v>
      </c>
      <c r="W3016" s="143"/>
      <c r="X3016" s="143"/>
      <c r="AO3016" s="143"/>
      <c r="AP3016" s="143"/>
      <c r="BD3016" s="234"/>
      <c r="BE3016" s="234"/>
    </row>
    <row r="3017" spans="1:57" ht="12.95" customHeight="1" x14ac:dyDescent="0.2">
      <c r="A3017" s="57">
        <f t="shared" si="59"/>
        <v>3016</v>
      </c>
      <c r="B3017" s="58">
        <v>3174022503810000</v>
      </c>
      <c r="C3017" s="59" t="s">
        <v>7812</v>
      </c>
      <c r="D3017" s="59" t="s">
        <v>2587</v>
      </c>
      <c r="E3017" s="60">
        <v>29670</v>
      </c>
      <c r="F3017" s="60">
        <v>45327</v>
      </c>
      <c r="G3017" s="60">
        <v>45327</v>
      </c>
      <c r="H3017" s="58">
        <v>2024134318216</v>
      </c>
      <c r="I3017" s="58">
        <v>6201036408</v>
      </c>
      <c r="J3017" s="60" t="s">
        <v>7813</v>
      </c>
      <c r="K3017" s="60" t="s">
        <v>7804</v>
      </c>
      <c r="L3017" s="212" t="s">
        <v>281</v>
      </c>
      <c r="M3017" s="60">
        <v>45328</v>
      </c>
      <c r="N3017" s="58" t="s">
        <v>24</v>
      </c>
      <c r="O3017" s="59" t="s">
        <v>37</v>
      </c>
      <c r="P3017" s="62">
        <v>600000</v>
      </c>
      <c r="Q3017" s="58" t="s">
        <v>26</v>
      </c>
      <c r="R3017" s="58" t="s">
        <v>26</v>
      </c>
      <c r="S3017" s="58" t="s">
        <v>27</v>
      </c>
      <c r="T3017" s="213" t="s">
        <v>28</v>
      </c>
      <c r="U3017" s="63" t="s">
        <v>29</v>
      </c>
      <c r="W3017" s="143"/>
      <c r="X3017" s="143"/>
      <c r="AO3017" s="143"/>
      <c r="AP3017" s="143"/>
      <c r="BD3017" s="234"/>
      <c r="BE3017" s="234"/>
    </row>
    <row r="3018" spans="1:57" ht="12.95" customHeight="1" x14ac:dyDescent="0.2">
      <c r="A3018" s="57">
        <f t="shared" si="59"/>
        <v>3017</v>
      </c>
      <c r="B3018" s="58">
        <v>3329061010700000</v>
      </c>
      <c r="C3018" s="59" t="s">
        <v>1553</v>
      </c>
      <c r="D3018" s="59" t="s">
        <v>217</v>
      </c>
      <c r="E3018" s="60">
        <v>25851</v>
      </c>
      <c r="F3018" s="60">
        <v>45327</v>
      </c>
      <c r="G3018" s="60">
        <v>45327</v>
      </c>
      <c r="H3018" s="58">
        <v>2024134318215</v>
      </c>
      <c r="I3018" s="58">
        <v>6200464496</v>
      </c>
      <c r="J3018" s="60" t="s">
        <v>7814</v>
      </c>
      <c r="K3018" s="60" t="s">
        <v>7804</v>
      </c>
      <c r="L3018" s="212" t="s">
        <v>281</v>
      </c>
      <c r="M3018" s="60">
        <v>45328</v>
      </c>
      <c r="N3018" s="58" t="s">
        <v>24</v>
      </c>
      <c r="O3018" s="59" t="s">
        <v>37</v>
      </c>
      <c r="P3018" s="62">
        <v>600000</v>
      </c>
      <c r="Q3018" s="58" t="s">
        <v>26</v>
      </c>
      <c r="R3018" s="58" t="s">
        <v>26</v>
      </c>
      <c r="S3018" s="58" t="s">
        <v>27</v>
      </c>
      <c r="T3018" s="213" t="s">
        <v>28</v>
      </c>
      <c r="U3018" s="63" t="s">
        <v>29</v>
      </c>
      <c r="W3018" s="143"/>
      <c r="X3018" s="143"/>
      <c r="AO3018" s="143"/>
      <c r="AP3018" s="143"/>
      <c r="BD3018" s="234"/>
      <c r="BE3018" s="234"/>
    </row>
    <row r="3019" spans="1:57" ht="12.95" customHeight="1" x14ac:dyDescent="0.2">
      <c r="A3019" s="57">
        <f t="shared" si="59"/>
        <v>3018</v>
      </c>
      <c r="B3019" s="58">
        <v>3276012205830000</v>
      </c>
      <c r="C3019" s="59" t="s">
        <v>4795</v>
      </c>
      <c r="D3019" s="59" t="s">
        <v>56</v>
      </c>
      <c r="E3019" s="60">
        <v>30458</v>
      </c>
      <c r="F3019" s="60">
        <v>45327</v>
      </c>
      <c r="G3019" s="60">
        <v>45327</v>
      </c>
      <c r="H3019" s="58">
        <v>2024134318214</v>
      </c>
      <c r="I3019" s="58">
        <v>6200402095</v>
      </c>
      <c r="J3019" s="60" t="s">
        <v>7815</v>
      </c>
      <c r="K3019" s="60" t="s">
        <v>7804</v>
      </c>
      <c r="L3019" s="212" t="s">
        <v>281</v>
      </c>
      <c r="M3019" s="60">
        <v>45328</v>
      </c>
      <c r="N3019" s="58" t="s">
        <v>24</v>
      </c>
      <c r="O3019" s="59" t="s">
        <v>37</v>
      </c>
      <c r="P3019" s="62">
        <v>600000</v>
      </c>
      <c r="Q3019" s="58" t="s">
        <v>26</v>
      </c>
      <c r="R3019" s="58" t="s">
        <v>26</v>
      </c>
      <c r="S3019" s="58" t="s">
        <v>27</v>
      </c>
      <c r="T3019" s="213" t="s">
        <v>28</v>
      </c>
      <c r="U3019" s="63" t="s">
        <v>29</v>
      </c>
      <c r="W3019" s="143"/>
      <c r="X3019" s="143"/>
      <c r="AO3019" s="143"/>
      <c r="AP3019" s="143"/>
      <c r="BD3019" s="234"/>
      <c r="BE3019" s="234"/>
    </row>
    <row r="3020" spans="1:57" ht="12.95" customHeight="1" x14ac:dyDescent="0.2">
      <c r="A3020" s="57">
        <f t="shared" si="59"/>
        <v>3019</v>
      </c>
      <c r="B3020" s="58">
        <v>3174102903880010</v>
      </c>
      <c r="C3020" s="59" t="s">
        <v>7816</v>
      </c>
      <c r="D3020" s="59" t="s">
        <v>56</v>
      </c>
      <c r="E3020" s="60">
        <v>32231</v>
      </c>
      <c r="F3020" s="60">
        <v>45324</v>
      </c>
      <c r="G3020" s="60">
        <v>45324</v>
      </c>
      <c r="H3020" s="58">
        <v>2024134318212</v>
      </c>
      <c r="I3020" s="58">
        <v>6200477487</v>
      </c>
      <c r="J3020" s="60" t="s">
        <v>7817</v>
      </c>
      <c r="K3020" s="60" t="s">
        <v>7804</v>
      </c>
      <c r="L3020" s="212" t="s">
        <v>281</v>
      </c>
      <c r="M3020" s="60">
        <v>45328</v>
      </c>
      <c r="N3020" s="58" t="s">
        <v>24</v>
      </c>
      <c r="O3020" s="59" t="s">
        <v>37</v>
      </c>
      <c r="P3020" s="62">
        <v>600000</v>
      </c>
      <c r="Q3020" s="58" t="s">
        <v>26</v>
      </c>
      <c r="R3020" s="58" t="s">
        <v>26</v>
      </c>
      <c r="S3020" s="58" t="s">
        <v>27</v>
      </c>
      <c r="T3020" s="213" t="s">
        <v>28</v>
      </c>
      <c r="U3020" s="63" t="s">
        <v>29</v>
      </c>
      <c r="W3020" s="143"/>
      <c r="X3020" s="143"/>
      <c r="AO3020" s="143"/>
      <c r="AP3020" s="143"/>
      <c r="BD3020" s="234"/>
      <c r="BE3020" s="234"/>
    </row>
    <row r="3021" spans="1:57" ht="12.95" customHeight="1" x14ac:dyDescent="0.2">
      <c r="A3021" s="57">
        <f t="shared" si="59"/>
        <v>3020</v>
      </c>
      <c r="B3021" s="58">
        <v>3175030306660010</v>
      </c>
      <c r="C3021" s="59" t="s">
        <v>7574</v>
      </c>
      <c r="D3021" s="59" t="s">
        <v>56</v>
      </c>
      <c r="E3021" s="60">
        <v>24261</v>
      </c>
      <c r="F3021" s="60">
        <v>45324</v>
      </c>
      <c r="G3021" s="60">
        <v>45324</v>
      </c>
      <c r="H3021" s="58">
        <v>2024134318211</v>
      </c>
      <c r="I3021" s="58">
        <v>6200098635</v>
      </c>
      <c r="J3021" s="60" t="s">
        <v>7818</v>
      </c>
      <c r="K3021" s="60" t="s">
        <v>7804</v>
      </c>
      <c r="L3021" s="212" t="s">
        <v>281</v>
      </c>
      <c r="M3021" s="60">
        <v>45328</v>
      </c>
      <c r="N3021" s="58" t="s">
        <v>24</v>
      </c>
      <c r="O3021" s="59" t="s">
        <v>37</v>
      </c>
      <c r="P3021" s="62">
        <v>600000</v>
      </c>
      <c r="Q3021" s="58" t="s">
        <v>26</v>
      </c>
      <c r="R3021" s="58" t="s">
        <v>26</v>
      </c>
      <c r="S3021" s="58" t="s">
        <v>27</v>
      </c>
      <c r="T3021" s="213" t="s">
        <v>28</v>
      </c>
      <c r="U3021" s="63" t="s">
        <v>29</v>
      </c>
      <c r="W3021" s="143"/>
      <c r="X3021" s="143"/>
      <c r="AO3021" s="143"/>
      <c r="AP3021" s="143"/>
      <c r="BD3021" s="234"/>
      <c r="BE3021" s="234"/>
    </row>
    <row r="3022" spans="1:57" ht="12.95" customHeight="1" x14ac:dyDescent="0.2">
      <c r="A3022" s="57">
        <f t="shared" si="59"/>
        <v>3021</v>
      </c>
      <c r="B3022" s="58">
        <v>7373012010880000</v>
      </c>
      <c r="C3022" s="59" t="s">
        <v>7578</v>
      </c>
      <c r="D3022" s="59" t="s">
        <v>128</v>
      </c>
      <c r="E3022" s="60">
        <v>32436</v>
      </c>
      <c r="F3022" s="60">
        <v>45324</v>
      </c>
      <c r="G3022" s="60">
        <v>45324</v>
      </c>
      <c r="H3022" s="58">
        <v>2024134318210</v>
      </c>
      <c r="I3022" s="58">
        <v>6200217977</v>
      </c>
      <c r="J3022" s="60" t="s">
        <v>7819</v>
      </c>
      <c r="K3022" s="60" t="s">
        <v>7804</v>
      </c>
      <c r="L3022" s="212" t="s">
        <v>281</v>
      </c>
      <c r="M3022" s="60">
        <v>45328</v>
      </c>
      <c r="N3022" s="58" t="s">
        <v>24</v>
      </c>
      <c r="O3022" s="59" t="s">
        <v>37</v>
      </c>
      <c r="P3022" s="62">
        <v>600000</v>
      </c>
      <c r="Q3022" s="58" t="s">
        <v>26</v>
      </c>
      <c r="R3022" s="58" t="s">
        <v>26</v>
      </c>
      <c r="S3022" s="58" t="s">
        <v>27</v>
      </c>
      <c r="T3022" s="213" t="s">
        <v>28</v>
      </c>
      <c r="U3022" s="63" t="s">
        <v>29</v>
      </c>
      <c r="W3022" s="143"/>
      <c r="X3022" s="143"/>
      <c r="AO3022" s="143"/>
      <c r="AP3022" s="143"/>
      <c r="BD3022" s="234"/>
      <c r="BE3022" s="234"/>
    </row>
    <row r="3023" spans="1:57" ht="12.95" customHeight="1" x14ac:dyDescent="0.2">
      <c r="A3023" s="57">
        <f t="shared" si="59"/>
        <v>3022</v>
      </c>
      <c r="B3023" s="58">
        <v>1217041311890000</v>
      </c>
      <c r="C3023" s="59" t="s">
        <v>7580</v>
      </c>
      <c r="D3023" s="59" t="s">
        <v>7581</v>
      </c>
      <c r="E3023" s="60">
        <v>32825</v>
      </c>
      <c r="F3023" s="60">
        <v>45324</v>
      </c>
      <c r="G3023" s="60">
        <v>45324</v>
      </c>
      <c r="H3023" s="58">
        <v>202413431829</v>
      </c>
      <c r="I3023" s="58">
        <v>6202077085</v>
      </c>
      <c r="J3023" s="60" t="s">
        <v>7820</v>
      </c>
      <c r="K3023" s="60" t="s">
        <v>7804</v>
      </c>
      <c r="L3023" s="212" t="s">
        <v>281</v>
      </c>
      <c r="M3023" s="60">
        <v>45328</v>
      </c>
      <c r="N3023" s="58" t="s">
        <v>24</v>
      </c>
      <c r="O3023" s="59" t="s">
        <v>37</v>
      </c>
      <c r="P3023" s="62">
        <v>600000</v>
      </c>
      <c r="Q3023" s="58" t="s">
        <v>26</v>
      </c>
      <c r="R3023" s="58" t="s">
        <v>26</v>
      </c>
      <c r="S3023" s="58" t="s">
        <v>27</v>
      </c>
      <c r="T3023" s="213" t="s">
        <v>28</v>
      </c>
      <c r="U3023" s="63" t="s">
        <v>29</v>
      </c>
      <c r="W3023" s="143"/>
      <c r="X3023" s="143"/>
      <c r="AO3023" s="143"/>
      <c r="AP3023" s="143"/>
      <c r="BD3023" s="234"/>
      <c r="BE3023" s="234"/>
    </row>
    <row r="3024" spans="1:57" ht="12.95" customHeight="1" x14ac:dyDescent="0.2">
      <c r="A3024" s="57">
        <f t="shared" si="59"/>
        <v>3023</v>
      </c>
      <c r="B3024" s="58">
        <v>3376022404710000</v>
      </c>
      <c r="C3024" s="59" t="s">
        <v>831</v>
      </c>
      <c r="D3024" s="59" t="s">
        <v>740</v>
      </c>
      <c r="E3024" s="60">
        <v>26047</v>
      </c>
      <c r="F3024" s="60">
        <v>45323</v>
      </c>
      <c r="G3024" s="60">
        <v>45323</v>
      </c>
      <c r="H3024" s="58">
        <v>202413431828</v>
      </c>
      <c r="I3024" s="58">
        <v>6201012694</v>
      </c>
      <c r="J3024" s="60" t="s">
        <v>7821</v>
      </c>
      <c r="K3024" s="60" t="s">
        <v>7804</v>
      </c>
      <c r="L3024" s="212" t="s">
        <v>281</v>
      </c>
      <c r="M3024" s="60">
        <v>45328</v>
      </c>
      <c r="N3024" s="58" t="s">
        <v>24</v>
      </c>
      <c r="O3024" s="59" t="s">
        <v>37</v>
      </c>
      <c r="P3024" s="62">
        <v>600000</v>
      </c>
      <c r="Q3024" s="58" t="s">
        <v>26</v>
      </c>
      <c r="R3024" s="58" t="s">
        <v>26</v>
      </c>
      <c r="S3024" s="58" t="s">
        <v>27</v>
      </c>
      <c r="T3024" s="213" t="s">
        <v>28</v>
      </c>
      <c r="U3024" s="63" t="s">
        <v>29</v>
      </c>
      <c r="W3024" s="143"/>
      <c r="X3024" s="143"/>
      <c r="AO3024" s="143"/>
      <c r="AP3024" s="143"/>
      <c r="BD3024" s="234"/>
      <c r="BE3024" s="234"/>
    </row>
    <row r="3025" spans="1:57" ht="12.95" customHeight="1" x14ac:dyDescent="0.2">
      <c r="A3025" s="57">
        <f t="shared" si="59"/>
        <v>3024</v>
      </c>
      <c r="B3025" s="58">
        <v>3215030809710000</v>
      </c>
      <c r="C3025" s="59" t="s">
        <v>7370</v>
      </c>
      <c r="D3025" s="59" t="s">
        <v>776</v>
      </c>
      <c r="E3025" s="60">
        <v>26184</v>
      </c>
      <c r="F3025" s="60">
        <v>45323</v>
      </c>
      <c r="G3025" s="60">
        <v>45323</v>
      </c>
      <c r="H3025" s="58">
        <v>202413431827</v>
      </c>
      <c r="I3025" s="58">
        <v>6200140773</v>
      </c>
      <c r="J3025" s="60" t="s">
        <v>7822</v>
      </c>
      <c r="K3025" s="60" t="s">
        <v>7804</v>
      </c>
      <c r="L3025" s="212" t="s">
        <v>281</v>
      </c>
      <c r="M3025" s="60">
        <v>45328</v>
      </c>
      <c r="N3025" s="58" t="s">
        <v>24</v>
      </c>
      <c r="O3025" s="59" t="s">
        <v>37</v>
      </c>
      <c r="P3025" s="62">
        <v>600000</v>
      </c>
      <c r="Q3025" s="58" t="s">
        <v>26</v>
      </c>
      <c r="R3025" s="58" t="s">
        <v>26</v>
      </c>
      <c r="S3025" s="58" t="s">
        <v>27</v>
      </c>
      <c r="T3025" s="213" t="s">
        <v>28</v>
      </c>
      <c r="U3025" s="63" t="s">
        <v>29</v>
      </c>
      <c r="W3025" s="143"/>
      <c r="X3025" s="143"/>
      <c r="AO3025" s="143"/>
      <c r="AP3025" s="143"/>
      <c r="BD3025" s="234"/>
      <c r="BE3025" s="234"/>
    </row>
    <row r="3026" spans="1:57" ht="12.95" customHeight="1" x14ac:dyDescent="0.2">
      <c r="A3026" s="57">
        <f t="shared" si="59"/>
        <v>3025</v>
      </c>
      <c r="B3026" s="58">
        <v>3526052006890000</v>
      </c>
      <c r="C3026" s="59" t="s">
        <v>945</v>
      </c>
      <c r="D3026" s="59" t="s">
        <v>51</v>
      </c>
      <c r="E3026" s="60">
        <v>32679</v>
      </c>
      <c r="F3026" s="60">
        <v>45323</v>
      </c>
      <c r="G3026" s="60">
        <v>45324</v>
      </c>
      <c r="H3026" s="58">
        <v>202413431826</v>
      </c>
      <c r="I3026" s="58">
        <v>6201552974</v>
      </c>
      <c r="J3026" s="60" t="s">
        <v>7823</v>
      </c>
      <c r="K3026" s="60" t="s">
        <v>7804</v>
      </c>
      <c r="L3026" s="212" t="s">
        <v>281</v>
      </c>
      <c r="M3026" s="60">
        <v>45328</v>
      </c>
      <c r="N3026" s="58" t="s">
        <v>24</v>
      </c>
      <c r="O3026" s="59" t="s">
        <v>37</v>
      </c>
      <c r="P3026" s="62">
        <v>600000</v>
      </c>
      <c r="Q3026" s="58" t="s">
        <v>26</v>
      </c>
      <c r="R3026" s="58" t="s">
        <v>26</v>
      </c>
      <c r="S3026" s="58" t="s">
        <v>27</v>
      </c>
      <c r="T3026" s="213" t="s">
        <v>28</v>
      </c>
      <c r="U3026" s="63" t="s">
        <v>29</v>
      </c>
      <c r="W3026" s="143"/>
      <c r="X3026" s="143"/>
      <c r="AO3026" s="143"/>
      <c r="AP3026" s="143"/>
      <c r="BD3026" s="234"/>
      <c r="BE3026" s="234"/>
    </row>
    <row r="3027" spans="1:57" ht="12.95" customHeight="1" x14ac:dyDescent="0.2">
      <c r="A3027" s="57">
        <f t="shared" si="59"/>
        <v>3026</v>
      </c>
      <c r="B3027" s="58">
        <v>2171120510789000</v>
      </c>
      <c r="C3027" s="59" t="s">
        <v>2374</v>
      </c>
      <c r="D3027" s="59" t="s">
        <v>7372</v>
      </c>
      <c r="E3027" s="60">
        <v>28768</v>
      </c>
      <c r="F3027" s="60">
        <v>45323</v>
      </c>
      <c r="G3027" s="60">
        <v>45323</v>
      </c>
      <c r="H3027" s="58">
        <v>202413431825</v>
      </c>
      <c r="I3027" s="58">
        <v>6201032109</v>
      </c>
      <c r="J3027" s="60" t="s">
        <v>7824</v>
      </c>
      <c r="K3027" s="60" t="s">
        <v>7804</v>
      </c>
      <c r="L3027" s="212" t="s">
        <v>281</v>
      </c>
      <c r="M3027" s="60">
        <v>45328</v>
      </c>
      <c r="N3027" s="58" t="s">
        <v>24</v>
      </c>
      <c r="O3027" s="59" t="s">
        <v>37</v>
      </c>
      <c r="P3027" s="62">
        <v>600000</v>
      </c>
      <c r="Q3027" s="58" t="s">
        <v>26</v>
      </c>
      <c r="R3027" s="58" t="s">
        <v>26</v>
      </c>
      <c r="S3027" s="58" t="s">
        <v>27</v>
      </c>
      <c r="T3027" s="213" t="s">
        <v>28</v>
      </c>
      <c r="U3027" s="63" t="s">
        <v>29</v>
      </c>
      <c r="W3027" s="143"/>
      <c r="X3027" s="143"/>
      <c r="AO3027" s="143"/>
      <c r="AP3027" s="143"/>
      <c r="BD3027" s="234"/>
      <c r="BE3027" s="234"/>
    </row>
    <row r="3028" spans="1:57" ht="12.95" customHeight="1" x14ac:dyDescent="0.2">
      <c r="A3028" s="57">
        <f t="shared" si="59"/>
        <v>3027</v>
      </c>
      <c r="B3028" s="58">
        <v>1218171904950000</v>
      </c>
      <c r="C3028" s="59" t="s">
        <v>2438</v>
      </c>
      <c r="D3028" s="59" t="s">
        <v>6017</v>
      </c>
      <c r="E3028" s="60">
        <v>34808</v>
      </c>
      <c r="F3028" s="60">
        <v>45322</v>
      </c>
      <c r="G3028" s="60">
        <v>45324</v>
      </c>
      <c r="H3028" s="58">
        <v>202413431824</v>
      </c>
      <c r="I3028" s="58">
        <v>6211760046</v>
      </c>
      <c r="J3028" s="60" t="s">
        <v>7825</v>
      </c>
      <c r="K3028" s="60" t="s">
        <v>7804</v>
      </c>
      <c r="L3028" s="212" t="s">
        <v>281</v>
      </c>
      <c r="M3028" s="60">
        <v>45328</v>
      </c>
      <c r="N3028" s="58" t="s">
        <v>24</v>
      </c>
      <c r="O3028" s="59" t="s">
        <v>37</v>
      </c>
      <c r="P3028" s="62">
        <v>600000</v>
      </c>
      <c r="Q3028" s="58" t="s">
        <v>26</v>
      </c>
      <c r="R3028" s="58" t="s">
        <v>26</v>
      </c>
      <c r="S3028" s="58" t="s">
        <v>27</v>
      </c>
      <c r="T3028" s="213" t="s">
        <v>28</v>
      </c>
      <c r="U3028" s="63" t="s">
        <v>29</v>
      </c>
      <c r="W3028" s="143"/>
      <c r="X3028" s="143"/>
      <c r="AO3028" s="143"/>
      <c r="AP3028" s="143"/>
      <c r="BD3028" s="234"/>
      <c r="BE3028" s="234"/>
    </row>
    <row r="3029" spans="1:57" ht="12.95" customHeight="1" x14ac:dyDescent="0.2">
      <c r="A3029" s="57">
        <f t="shared" si="59"/>
        <v>3028</v>
      </c>
      <c r="B3029" s="58">
        <v>3275110210860000</v>
      </c>
      <c r="C3029" s="59" t="s">
        <v>2526</v>
      </c>
      <c r="D3029" s="59" t="s">
        <v>2527</v>
      </c>
      <c r="E3029" s="60">
        <v>31687</v>
      </c>
      <c r="F3029" s="60">
        <v>45322</v>
      </c>
      <c r="G3029" s="60">
        <v>45322</v>
      </c>
      <c r="H3029" s="58">
        <v>202413431823</v>
      </c>
      <c r="I3029" s="58">
        <v>6200482699</v>
      </c>
      <c r="J3029" s="60" t="s">
        <v>7826</v>
      </c>
      <c r="K3029" s="60" t="s">
        <v>7804</v>
      </c>
      <c r="L3029" s="212" t="s">
        <v>281</v>
      </c>
      <c r="M3029" s="60">
        <v>45328</v>
      </c>
      <c r="N3029" s="58" t="s">
        <v>24</v>
      </c>
      <c r="O3029" s="59" t="s">
        <v>37</v>
      </c>
      <c r="P3029" s="62">
        <v>600000</v>
      </c>
      <c r="Q3029" s="58" t="s">
        <v>26</v>
      </c>
      <c r="R3029" s="58" t="s">
        <v>26</v>
      </c>
      <c r="S3029" s="58" t="s">
        <v>27</v>
      </c>
      <c r="T3029" s="213" t="s">
        <v>28</v>
      </c>
      <c r="U3029" s="63" t="s">
        <v>29</v>
      </c>
      <c r="W3029" s="143"/>
      <c r="X3029" s="143"/>
      <c r="AO3029" s="143"/>
      <c r="AP3029" s="143"/>
      <c r="BD3029" s="234"/>
      <c r="BE3029" s="234"/>
    </row>
    <row r="3030" spans="1:57" ht="12.95" customHeight="1" x14ac:dyDescent="0.2">
      <c r="A3030" s="57">
        <f t="shared" si="59"/>
        <v>3029</v>
      </c>
      <c r="B3030" s="58">
        <v>7318342612920000</v>
      </c>
      <c r="C3030" s="59" t="s">
        <v>7827</v>
      </c>
      <c r="D3030" s="59" t="s">
        <v>1229</v>
      </c>
      <c r="E3030" s="60">
        <v>33964</v>
      </c>
      <c r="F3030" s="60">
        <v>45321</v>
      </c>
      <c r="G3030" s="60">
        <v>45322</v>
      </c>
      <c r="H3030" s="58">
        <v>202413431822</v>
      </c>
      <c r="I3030" s="58">
        <v>6202004755</v>
      </c>
      <c r="J3030" s="60" t="s">
        <v>7828</v>
      </c>
      <c r="K3030" s="60" t="s">
        <v>7804</v>
      </c>
      <c r="L3030" s="212" t="s">
        <v>281</v>
      </c>
      <c r="M3030" s="60">
        <v>45328</v>
      </c>
      <c r="N3030" s="58" t="s">
        <v>24</v>
      </c>
      <c r="O3030" s="59" t="s">
        <v>37</v>
      </c>
      <c r="P3030" s="62">
        <v>600000</v>
      </c>
      <c r="Q3030" s="58" t="s">
        <v>26</v>
      </c>
      <c r="R3030" s="58" t="s">
        <v>26</v>
      </c>
      <c r="S3030" s="58" t="s">
        <v>27</v>
      </c>
      <c r="T3030" s="213" t="s">
        <v>28</v>
      </c>
      <c r="U3030" s="63" t="s">
        <v>29</v>
      </c>
      <c r="W3030" s="143"/>
      <c r="X3030" s="143"/>
      <c r="AO3030" s="143"/>
      <c r="AP3030" s="143"/>
      <c r="BD3030" s="234"/>
      <c r="BE3030" s="234"/>
    </row>
    <row r="3031" spans="1:57" ht="12.95" customHeight="1" x14ac:dyDescent="0.2">
      <c r="A3031" s="57">
        <f t="shared" si="59"/>
        <v>3030</v>
      </c>
      <c r="B3031" s="58">
        <v>3504122304850000</v>
      </c>
      <c r="C3031" s="59" t="s">
        <v>7256</v>
      </c>
      <c r="D3031" s="59" t="s">
        <v>1033</v>
      </c>
      <c r="E3031" s="60">
        <v>31160</v>
      </c>
      <c r="F3031" s="60">
        <v>45321</v>
      </c>
      <c r="G3031" s="60">
        <v>45322</v>
      </c>
      <c r="H3031" s="58">
        <v>202413431821</v>
      </c>
      <c r="I3031" s="58">
        <v>6211925465</v>
      </c>
      <c r="J3031" s="60" t="s">
        <v>7829</v>
      </c>
      <c r="K3031" s="60" t="s">
        <v>7804</v>
      </c>
      <c r="L3031" s="212" t="s">
        <v>281</v>
      </c>
      <c r="M3031" s="60">
        <v>45328</v>
      </c>
      <c r="N3031" s="58" t="s">
        <v>24</v>
      </c>
      <c r="O3031" s="59" t="s">
        <v>37</v>
      </c>
      <c r="P3031" s="62">
        <v>600000</v>
      </c>
      <c r="Q3031" s="58" t="s">
        <v>26</v>
      </c>
      <c r="R3031" s="58" t="s">
        <v>26</v>
      </c>
      <c r="S3031" s="58" t="s">
        <v>27</v>
      </c>
      <c r="T3031" s="213" t="s">
        <v>28</v>
      </c>
      <c r="U3031" s="63" t="s">
        <v>29</v>
      </c>
      <c r="W3031" s="143"/>
      <c r="X3031" s="143"/>
      <c r="AO3031" s="143"/>
      <c r="AP3031" s="143"/>
      <c r="BD3031" s="234"/>
      <c r="BE3031" s="234"/>
    </row>
    <row r="3032" spans="1:57" ht="12.95" customHeight="1" x14ac:dyDescent="0.2">
      <c r="A3032" s="57">
        <f t="shared" si="59"/>
        <v>3031</v>
      </c>
      <c r="B3032" s="58">
        <v>3404142103000000</v>
      </c>
      <c r="C3032" s="59" t="s">
        <v>7830</v>
      </c>
      <c r="D3032" s="59" t="s">
        <v>540</v>
      </c>
      <c r="E3032" s="60">
        <v>36606</v>
      </c>
      <c r="F3032" s="60">
        <v>45327</v>
      </c>
      <c r="G3032" s="60">
        <v>45327</v>
      </c>
      <c r="H3032" s="58">
        <v>2024134317218</v>
      </c>
      <c r="I3032" s="58">
        <v>6211932180</v>
      </c>
      <c r="J3032" s="60" t="s">
        <v>7831</v>
      </c>
      <c r="K3032" s="60" t="s">
        <v>7832</v>
      </c>
      <c r="L3032" s="212" t="s">
        <v>52</v>
      </c>
      <c r="M3032" s="60">
        <v>45328</v>
      </c>
      <c r="N3032" s="58" t="s">
        <v>24</v>
      </c>
      <c r="O3032" s="59" t="s">
        <v>37</v>
      </c>
      <c r="P3032" s="62">
        <v>600000</v>
      </c>
      <c r="Q3032" s="58" t="s">
        <v>26</v>
      </c>
      <c r="R3032" s="58" t="s">
        <v>26</v>
      </c>
      <c r="S3032" s="58" t="s">
        <v>27</v>
      </c>
      <c r="T3032" s="213" t="s">
        <v>28</v>
      </c>
      <c r="U3032" s="63" t="s">
        <v>29</v>
      </c>
      <c r="W3032" s="143"/>
      <c r="X3032" s="143"/>
      <c r="AO3032" s="143"/>
      <c r="AP3032" s="143"/>
      <c r="BD3032" s="234"/>
      <c r="BE3032" s="234"/>
    </row>
    <row r="3033" spans="1:57" ht="12.95" customHeight="1" x14ac:dyDescent="0.2">
      <c r="A3033" s="57">
        <f t="shared" si="59"/>
        <v>3032</v>
      </c>
      <c r="B3033" s="58">
        <v>3214091306980000</v>
      </c>
      <c r="C3033" s="59" t="s">
        <v>7833</v>
      </c>
      <c r="D3033" s="59" t="s">
        <v>473</v>
      </c>
      <c r="E3033" s="60">
        <v>35959</v>
      </c>
      <c r="F3033" s="60">
        <v>45327</v>
      </c>
      <c r="G3033" s="60">
        <v>45327</v>
      </c>
      <c r="H3033" s="58">
        <v>2024134317217</v>
      </c>
      <c r="I3033" s="58">
        <v>6211822899</v>
      </c>
      <c r="J3033" s="60" t="s">
        <v>7834</v>
      </c>
      <c r="K3033" s="60" t="s">
        <v>7832</v>
      </c>
      <c r="L3033" s="212" t="s">
        <v>52</v>
      </c>
      <c r="M3033" s="60">
        <v>45328</v>
      </c>
      <c r="N3033" s="58" t="s">
        <v>24</v>
      </c>
      <c r="O3033" s="59" t="s">
        <v>37</v>
      </c>
      <c r="P3033" s="62">
        <v>600000</v>
      </c>
      <c r="Q3033" s="58" t="s">
        <v>26</v>
      </c>
      <c r="R3033" s="58" t="s">
        <v>26</v>
      </c>
      <c r="S3033" s="58" t="s">
        <v>27</v>
      </c>
      <c r="T3033" s="213" t="s">
        <v>28</v>
      </c>
      <c r="U3033" s="63" t="s">
        <v>29</v>
      </c>
      <c r="W3033" s="143"/>
      <c r="X3033" s="143"/>
      <c r="AO3033" s="143"/>
      <c r="AP3033" s="143"/>
      <c r="BD3033" s="234"/>
      <c r="BE3033" s="234"/>
    </row>
    <row r="3034" spans="1:57" ht="12.95" customHeight="1" x14ac:dyDescent="0.2">
      <c r="A3034" s="57">
        <f t="shared" si="59"/>
        <v>3033</v>
      </c>
      <c r="B3034" s="58">
        <v>3311050704980000</v>
      </c>
      <c r="C3034" s="59" t="s">
        <v>7835</v>
      </c>
      <c r="D3034" s="59" t="s">
        <v>621</v>
      </c>
      <c r="E3034" s="60">
        <v>35892</v>
      </c>
      <c r="F3034" s="60">
        <v>45327</v>
      </c>
      <c r="G3034" s="60">
        <v>45327</v>
      </c>
      <c r="H3034" s="58">
        <v>2024134317216</v>
      </c>
      <c r="I3034" s="58">
        <v>6211938322</v>
      </c>
      <c r="J3034" s="60" t="s">
        <v>7836</v>
      </c>
      <c r="K3034" s="60" t="s">
        <v>7832</v>
      </c>
      <c r="L3034" s="212" t="s">
        <v>52</v>
      </c>
      <c r="M3034" s="60">
        <v>45328</v>
      </c>
      <c r="N3034" s="58" t="s">
        <v>24</v>
      </c>
      <c r="O3034" s="59" t="s">
        <v>37</v>
      </c>
      <c r="P3034" s="62">
        <v>600000</v>
      </c>
      <c r="Q3034" s="58" t="s">
        <v>26</v>
      </c>
      <c r="R3034" s="58" t="s">
        <v>26</v>
      </c>
      <c r="S3034" s="58" t="s">
        <v>27</v>
      </c>
      <c r="T3034" s="213" t="s">
        <v>28</v>
      </c>
      <c r="U3034" s="63" t="s">
        <v>29</v>
      </c>
      <c r="W3034" s="143"/>
      <c r="X3034" s="143"/>
      <c r="AO3034" s="143"/>
      <c r="AP3034" s="143"/>
      <c r="BD3034" s="234"/>
      <c r="BE3034" s="234"/>
    </row>
    <row r="3035" spans="1:57" ht="12.95" customHeight="1" x14ac:dyDescent="0.2">
      <c r="A3035" s="57">
        <f t="shared" si="59"/>
        <v>3034</v>
      </c>
      <c r="B3035" s="58">
        <v>7202261202780000</v>
      </c>
      <c r="C3035" s="59" t="s">
        <v>7837</v>
      </c>
      <c r="D3035" s="59" t="s">
        <v>7838</v>
      </c>
      <c r="E3035" s="60">
        <v>28533</v>
      </c>
      <c r="F3035" s="60">
        <v>45327</v>
      </c>
      <c r="G3035" s="60">
        <v>45327</v>
      </c>
      <c r="H3035" s="58">
        <v>2024134317215</v>
      </c>
      <c r="I3035" s="58">
        <v>6200482731</v>
      </c>
      <c r="J3035" s="60" t="s">
        <v>7839</v>
      </c>
      <c r="K3035" s="60" t="s">
        <v>7832</v>
      </c>
      <c r="L3035" s="212" t="s">
        <v>52</v>
      </c>
      <c r="M3035" s="60">
        <v>45328</v>
      </c>
      <c r="N3035" s="58" t="s">
        <v>24</v>
      </c>
      <c r="O3035" s="59" t="s">
        <v>37</v>
      </c>
      <c r="P3035" s="62">
        <v>600000</v>
      </c>
      <c r="Q3035" s="58" t="s">
        <v>26</v>
      </c>
      <c r="R3035" s="58" t="s">
        <v>26</v>
      </c>
      <c r="S3035" s="58" t="s">
        <v>27</v>
      </c>
      <c r="T3035" s="213" t="s">
        <v>28</v>
      </c>
      <c r="U3035" s="63" t="s">
        <v>29</v>
      </c>
      <c r="W3035" s="143"/>
      <c r="X3035" s="143"/>
      <c r="AO3035" s="143"/>
      <c r="AP3035" s="143"/>
      <c r="BD3035" s="234"/>
      <c r="BE3035" s="234"/>
    </row>
    <row r="3036" spans="1:57" ht="12.95" customHeight="1" x14ac:dyDescent="0.2">
      <c r="A3036" s="57">
        <f t="shared" si="59"/>
        <v>3035</v>
      </c>
      <c r="B3036" s="58">
        <v>3275061208860010</v>
      </c>
      <c r="C3036" s="59" t="s">
        <v>322</v>
      </c>
      <c r="D3036" s="59" t="s">
        <v>551</v>
      </c>
      <c r="E3036" s="60">
        <v>31636</v>
      </c>
      <c r="F3036" s="60">
        <v>45327</v>
      </c>
      <c r="G3036" s="60">
        <v>45327</v>
      </c>
      <c r="H3036" s="58">
        <v>2024134317214</v>
      </c>
      <c r="I3036" s="58">
        <v>6202110167</v>
      </c>
      <c r="J3036" s="60" t="s">
        <v>7840</v>
      </c>
      <c r="K3036" s="60" t="s">
        <v>7832</v>
      </c>
      <c r="L3036" s="212" t="s">
        <v>52</v>
      </c>
      <c r="M3036" s="60">
        <v>45328</v>
      </c>
      <c r="N3036" s="58" t="s">
        <v>24</v>
      </c>
      <c r="O3036" s="59" t="s">
        <v>37</v>
      </c>
      <c r="P3036" s="62">
        <v>600000</v>
      </c>
      <c r="Q3036" s="58" t="s">
        <v>26</v>
      </c>
      <c r="R3036" s="58" t="s">
        <v>26</v>
      </c>
      <c r="S3036" s="58" t="s">
        <v>27</v>
      </c>
      <c r="T3036" s="213" t="s">
        <v>28</v>
      </c>
      <c r="U3036" s="63" t="s">
        <v>29</v>
      </c>
      <c r="W3036" s="143"/>
      <c r="X3036" s="143"/>
      <c r="AO3036" s="143"/>
      <c r="AP3036" s="143"/>
      <c r="BD3036" s="234"/>
      <c r="BE3036" s="234"/>
    </row>
    <row r="3037" spans="1:57" ht="12.95" customHeight="1" x14ac:dyDescent="0.2">
      <c r="A3037" s="57">
        <f t="shared" si="59"/>
        <v>3036</v>
      </c>
      <c r="B3037" s="58">
        <v>3175091606780000</v>
      </c>
      <c r="C3037" s="59" t="s">
        <v>7841</v>
      </c>
      <c r="D3037" s="59" t="s">
        <v>56</v>
      </c>
      <c r="E3037" s="60">
        <v>28657</v>
      </c>
      <c r="F3037" s="60">
        <v>45327</v>
      </c>
      <c r="G3037" s="60">
        <v>45327</v>
      </c>
      <c r="H3037" s="58">
        <v>2024134317213</v>
      </c>
      <c r="I3037" s="58">
        <v>6200098112</v>
      </c>
      <c r="J3037" s="60" t="s">
        <v>7842</v>
      </c>
      <c r="K3037" s="60" t="s">
        <v>7832</v>
      </c>
      <c r="L3037" s="212" t="s">
        <v>52</v>
      </c>
      <c r="M3037" s="60">
        <v>45328</v>
      </c>
      <c r="N3037" s="58" t="s">
        <v>24</v>
      </c>
      <c r="O3037" s="59" t="s">
        <v>37</v>
      </c>
      <c r="P3037" s="62">
        <v>600000</v>
      </c>
      <c r="Q3037" s="58" t="s">
        <v>26</v>
      </c>
      <c r="R3037" s="58" t="s">
        <v>26</v>
      </c>
      <c r="S3037" s="58" t="s">
        <v>27</v>
      </c>
      <c r="T3037" s="213" t="s">
        <v>28</v>
      </c>
      <c r="U3037" s="63" t="s">
        <v>29</v>
      </c>
      <c r="W3037" s="143"/>
      <c r="X3037" s="143"/>
      <c r="AO3037" s="143"/>
      <c r="AP3037" s="143"/>
      <c r="BD3037" s="234"/>
      <c r="BE3037" s="234"/>
    </row>
    <row r="3038" spans="1:57" ht="12.95" customHeight="1" x14ac:dyDescent="0.2">
      <c r="A3038" s="57">
        <f t="shared" si="59"/>
        <v>3037</v>
      </c>
      <c r="B3038" s="58">
        <v>1207231704780000</v>
      </c>
      <c r="C3038" s="59" t="s">
        <v>7843</v>
      </c>
      <c r="D3038" s="59" t="s">
        <v>303</v>
      </c>
      <c r="E3038" s="60">
        <v>28597</v>
      </c>
      <c r="F3038" s="60">
        <v>45327</v>
      </c>
      <c r="G3038" s="60">
        <v>45327</v>
      </c>
      <c r="H3038" s="58">
        <v>2024134317212</v>
      </c>
      <c r="I3038" s="58">
        <v>6200133574</v>
      </c>
      <c r="J3038" s="60" t="s">
        <v>7844</v>
      </c>
      <c r="K3038" s="60" t="s">
        <v>7832</v>
      </c>
      <c r="L3038" s="212" t="s">
        <v>52</v>
      </c>
      <c r="M3038" s="60">
        <v>45328</v>
      </c>
      <c r="N3038" s="58" t="s">
        <v>24</v>
      </c>
      <c r="O3038" s="59" t="s">
        <v>37</v>
      </c>
      <c r="P3038" s="62">
        <v>600000</v>
      </c>
      <c r="Q3038" s="58" t="s">
        <v>26</v>
      </c>
      <c r="R3038" s="58" t="s">
        <v>26</v>
      </c>
      <c r="S3038" s="58" t="s">
        <v>27</v>
      </c>
      <c r="T3038" s="213" t="s">
        <v>28</v>
      </c>
      <c r="U3038" s="63" t="s">
        <v>29</v>
      </c>
      <c r="W3038" s="143"/>
      <c r="X3038" s="143"/>
      <c r="AO3038" s="143"/>
      <c r="AP3038" s="143"/>
      <c r="BD3038" s="234"/>
      <c r="BE3038" s="234"/>
    </row>
    <row r="3039" spans="1:57" ht="12.95" customHeight="1" x14ac:dyDescent="0.2">
      <c r="A3039" s="57">
        <f t="shared" si="59"/>
        <v>3038</v>
      </c>
      <c r="B3039" s="58">
        <v>3329030808900000</v>
      </c>
      <c r="C3039" s="59" t="s">
        <v>7845</v>
      </c>
      <c r="D3039" s="59" t="s">
        <v>217</v>
      </c>
      <c r="E3039" s="60">
        <v>33093</v>
      </c>
      <c r="F3039" s="60">
        <v>45327</v>
      </c>
      <c r="G3039" s="60">
        <v>45327</v>
      </c>
      <c r="H3039" s="58">
        <v>2024134317211</v>
      </c>
      <c r="I3039" s="58">
        <v>6200398886</v>
      </c>
      <c r="J3039" s="60" t="s">
        <v>7846</v>
      </c>
      <c r="K3039" s="60" t="s">
        <v>7832</v>
      </c>
      <c r="L3039" s="212" t="s">
        <v>52</v>
      </c>
      <c r="M3039" s="60">
        <v>45328</v>
      </c>
      <c r="N3039" s="58" t="s">
        <v>24</v>
      </c>
      <c r="O3039" s="59" t="s">
        <v>37</v>
      </c>
      <c r="P3039" s="62">
        <v>600000</v>
      </c>
      <c r="Q3039" s="58" t="s">
        <v>26</v>
      </c>
      <c r="R3039" s="58" t="s">
        <v>26</v>
      </c>
      <c r="S3039" s="58" t="s">
        <v>27</v>
      </c>
      <c r="T3039" s="213" t="s">
        <v>28</v>
      </c>
      <c r="U3039" s="63" t="s">
        <v>29</v>
      </c>
      <c r="W3039" s="143"/>
      <c r="X3039" s="143"/>
      <c r="AO3039" s="143"/>
      <c r="AP3039" s="143"/>
      <c r="BD3039" s="234"/>
      <c r="BE3039" s="234"/>
    </row>
    <row r="3040" spans="1:57" ht="12.95" customHeight="1" x14ac:dyDescent="0.2">
      <c r="A3040" s="57">
        <f t="shared" si="59"/>
        <v>3039</v>
      </c>
      <c r="B3040" s="58">
        <v>2171110105799010</v>
      </c>
      <c r="C3040" s="59" t="s">
        <v>2455</v>
      </c>
      <c r="D3040" s="59" t="s">
        <v>125</v>
      </c>
      <c r="E3040" s="60">
        <v>28976</v>
      </c>
      <c r="F3040" s="60">
        <v>45327</v>
      </c>
      <c r="G3040" s="60">
        <v>45327</v>
      </c>
      <c r="H3040" s="58">
        <v>2024134317210</v>
      </c>
      <c r="I3040" s="58">
        <v>6200395539</v>
      </c>
      <c r="J3040" s="60" t="s">
        <v>7847</v>
      </c>
      <c r="K3040" s="60" t="s">
        <v>7832</v>
      </c>
      <c r="L3040" s="212" t="s">
        <v>52</v>
      </c>
      <c r="M3040" s="60">
        <v>45328</v>
      </c>
      <c r="N3040" s="58" t="s">
        <v>24</v>
      </c>
      <c r="O3040" s="59" t="s">
        <v>37</v>
      </c>
      <c r="P3040" s="62">
        <v>600000</v>
      </c>
      <c r="Q3040" s="58" t="s">
        <v>26</v>
      </c>
      <c r="R3040" s="58" t="s">
        <v>26</v>
      </c>
      <c r="S3040" s="58" t="s">
        <v>27</v>
      </c>
      <c r="T3040" s="213" t="s">
        <v>28</v>
      </c>
      <c r="U3040" s="63" t="s">
        <v>29</v>
      </c>
      <c r="W3040" s="143"/>
      <c r="X3040" s="143"/>
      <c r="AO3040" s="143"/>
      <c r="AP3040" s="143"/>
      <c r="BD3040" s="234"/>
      <c r="BE3040" s="234"/>
    </row>
    <row r="3041" spans="1:57" ht="12.95" customHeight="1" x14ac:dyDescent="0.2">
      <c r="A3041" s="57">
        <f t="shared" si="59"/>
        <v>3040</v>
      </c>
      <c r="B3041" s="58">
        <v>1805202610920000</v>
      </c>
      <c r="C3041" s="59" t="s">
        <v>7848</v>
      </c>
      <c r="D3041" s="59" t="s">
        <v>7849</v>
      </c>
      <c r="E3041" s="60">
        <v>33903</v>
      </c>
      <c r="F3041" s="60">
        <v>45327</v>
      </c>
      <c r="G3041" s="60">
        <v>45327</v>
      </c>
      <c r="H3041" s="58">
        <v>202413431729</v>
      </c>
      <c r="I3041" s="58">
        <v>620199145</v>
      </c>
      <c r="J3041" s="60" t="s">
        <v>7850</v>
      </c>
      <c r="K3041" s="60" t="s">
        <v>7832</v>
      </c>
      <c r="L3041" s="212" t="s">
        <v>52</v>
      </c>
      <c r="M3041" s="60">
        <v>45328</v>
      </c>
      <c r="N3041" s="58" t="s">
        <v>24</v>
      </c>
      <c r="O3041" s="59" t="s">
        <v>37</v>
      </c>
      <c r="P3041" s="62">
        <v>600000</v>
      </c>
      <c r="Q3041" s="58" t="s">
        <v>26</v>
      </c>
      <c r="R3041" s="58" t="s">
        <v>26</v>
      </c>
      <c r="S3041" s="58" t="s">
        <v>27</v>
      </c>
      <c r="T3041" s="213" t="s">
        <v>28</v>
      </c>
      <c r="U3041" s="63" t="s">
        <v>29</v>
      </c>
      <c r="W3041" s="143"/>
      <c r="X3041" s="143"/>
      <c r="AO3041" s="143"/>
      <c r="AP3041" s="143"/>
      <c r="BD3041" s="234"/>
      <c r="BE3041" s="234"/>
    </row>
    <row r="3042" spans="1:57" ht="12.95" customHeight="1" x14ac:dyDescent="0.2">
      <c r="A3042" s="57">
        <f t="shared" si="59"/>
        <v>3041</v>
      </c>
      <c r="B3042" s="58">
        <v>3209150706810010</v>
      </c>
      <c r="C3042" s="59" t="s">
        <v>7851</v>
      </c>
      <c r="D3042" s="59" t="s">
        <v>231</v>
      </c>
      <c r="E3042" s="60">
        <v>29744</v>
      </c>
      <c r="F3042" s="60">
        <v>45327</v>
      </c>
      <c r="G3042" s="60">
        <v>45327</v>
      </c>
      <c r="H3042" s="58">
        <v>202413431728</v>
      </c>
      <c r="I3042" s="58">
        <v>6200479662</v>
      </c>
      <c r="J3042" s="60" t="s">
        <v>7852</v>
      </c>
      <c r="K3042" s="60" t="s">
        <v>7832</v>
      </c>
      <c r="L3042" s="212" t="s">
        <v>52</v>
      </c>
      <c r="M3042" s="60">
        <v>45328</v>
      </c>
      <c r="N3042" s="58" t="s">
        <v>24</v>
      </c>
      <c r="O3042" s="59" t="s">
        <v>37</v>
      </c>
      <c r="P3042" s="62">
        <v>600000</v>
      </c>
      <c r="Q3042" s="58" t="s">
        <v>26</v>
      </c>
      <c r="R3042" s="58" t="s">
        <v>26</v>
      </c>
      <c r="S3042" s="58" t="s">
        <v>27</v>
      </c>
      <c r="T3042" s="213" t="s">
        <v>28</v>
      </c>
      <c r="U3042" s="63" t="s">
        <v>29</v>
      </c>
      <c r="W3042" s="143"/>
      <c r="X3042" s="143"/>
      <c r="AO3042" s="143"/>
      <c r="AP3042" s="143"/>
      <c r="BD3042" s="234"/>
      <c r="BE3042" s="234"/>
    </row>
    <row r="3043" spans="1:57" ht="12.95" customHeight="1" x14ac:dyDescent="0.2">
      <c r="A3043" s="57">
        <f t="shared" si="59"/>
        <v>3042</v>
      </c>
      <c r="B3043" s="58">
        <v>3603270509700000</v>
      </c>
      <c r="C3043" s="59" t="s">
        <v>7853</v>
      </c>
      <c r="D3043" s="59" t="s">
        <v>257</v>
      </c>
      <c r="E3043" s="60">
        <v>25826</v>
      </c>
      <c r="F3043" s="60">
        <v>45327</v>
      </c>
      <c r="G3043" s="60">
        <v>45327</v>
      </c>
      <c r="H3043" s="58">
        <v>202413431727</v>
      </c>
      <c r="I3043" s="58">
        <v>6200496089</v>
      </c>
      <c r="J3043" s="60" t="s">
        <v>7854</v>
      </c>
      <c r="K3043" s="60" t="s">
        <v>7832</v>
      </c>
      <c r="L3043" s="212" t="s">
        <v>52</v>
      </c>
      <c r="M3043" s="60">
        <v>45328</v>
      </c>
      <c r="N3043" s="58" t="s">
        <v>24</v>
      </c>
      <c r="O3043" s="59" t="s">
        <v>37</v>
      </c>
      <c r="P3043" s="62">
        <v>600000</v>
      </c>
      <c r="Q3043" s="58" t="s">
        <v>26</v>
      </c>
      <c r="R3043" s="58" t="s">
        <v>26</v>
      </c>
      <c r="S3043" s="58" t="s">
        <v>27</v>
      </c>
      <c r="T3043" s="213" t="s">
        <v>28</v>
      </c>
      <c r="U3043" s="63" t="s">
        <v>29</v>
      </c>
      <c r="W3043" s="143"/>
      <c r="X3043" s="143"/>
      <c r="AO3043" s="143"/>
      <c r="AP3043" s="143"/>
      <c r="BD3043" s="234"/>
      <c r="BE3043" s="234"/>
    </row>
    <row r="3044" spans="1:57" ht="12.95" customHeight="1" x14ac:dyDescent="0.2">
      <c r="A3044" s="57">
        <f t="shared" si="59"/>
        <v>3043</v>
      </c>
      <c r="B3044" s="58">
        <v>3172032904670000</v>
      </c>
      <c r="C3044" s="59" t="s">
        <v>640</v>
      </c>
      <c r="D3044" s="59" t="s">
        <v>56</v>
      </c>
      <c r="E3044" s="60">
        <v>24591</v>
      </c>
      <c r="F3044" s="60">
        <v>45327</v>
      </c>
      <c r="G3044" s="60">
        <v>45327</v>
      </c>
      <c r="H3044" s="58">
        <v>202413431726</v>
      </c>
      <c r="I3044" s="58">
        <v>6200522557</v>
      </c>
      <c r="J3044" s="60" t="s">
        <v>7855</v>
      </c>
      <c r="K3044" s="60" t="s">
        <v>7832</v>
      </c>
      <c r="L3044" s="212" t="s">
        <v>52</v>
      </c>
      <c r="M3044" s="60">
        <v>45328</v>
      </c>
      <c r="N3044" s="58" t="s">
        <v>24</v>
      </c>
      <c r="O3044" s="59" t="s">
        <v>37</v>
      </c>
      <c r="P3044" s="62">
        <v>600000</v>
      </c>
      <c r="Q3044" s="58" t="s">
        <v>26</v>
      </c>
      <c r="R3044" s="58" t="s">
        <v>26</v>
      </c>
      <c r="S3044" s="58" t="s">
        <v>27</v>
      </c>
      <c r="T3044" s="213" t="s">
        <v>28</v>
      </c>
      <c r="U3044" s="63" t="s">
        <v>29</v>
      </c>
      <c r="W3044" s="143"/>
      <c r="X3044" s="143"/>
      <c r="AO3044" s="143"/>
      <c r="AP3044" s="143"/>
      <c r="BD3044" s="234"/>
      <c r="BE3044" s="234"/>
    </row>
    <row r="3045" spans="1:57" ht="12.95" customHeight="1" x14ac:dyDescent="0.2">
      <c r="A3045" s="57">
        <f t="shared" si="59"/>
        <v>3044</v>
      </c>
      <c r="B3045" s="58">
        <v>1306092803920000</v>
      </c>
      <c r="C3045" s="59" t="s">
        <v>7856</v>
      </c>
      <c r="D3045" s="59" t="s">
        <v>403</v>
      </c>
      <c r="E3045" s="60">
        <v>33691</v>
      </c>
      <c r="F3045" s="60">
        <v>45324</v>
      </c>
      <c r="G3045" s="60">
        <v>45327</v>
      </c>
      <c r="H3045" s="58">
        <v>202413431725</v>
      </c>
      <c r="I3045" s="58">
        <v>6202005607</v>
      </c>
      <c r="J3045" s="60" t="s">
        <v>7857</v>
      </c>
      <c r="K3045" s="60" t="s">
        <v>7832</v>
      </c>
      <c r="L3045" s="212" t="s">
        <v>52</v>
      </c>
      <c r="M3045" s="60">
        <v>45328</v>
      </c>
      <c r="N3045" s="58" t="s">
        <v>24</v>
      </c>
      <c r="O3045" s="59" t="s">
        <v>37</v>
      </c>
      <c r="P3045" s="62">
        <v>600000</v>
      </c>
      <c r="Q3045" s="58" t="s">
        <v>26</v>
      </c>
      <c r="R3045" s="58" t="s">
        <v>26</v>
      </c>
      <c r="S3045" s="58" t="s">
        <v>27</v>
      </c>
      <c r="T3045" s="213" t="s">
        <v>28</v>
      </c>
      <c r="U3045" s="63" t="s">
        <v>29</v>
      </c>
      <c r="W3045" s="143"/>
      <c r="X3045" s="143"/>
      <c r="AO3045" s="143"/>
      <c r="AP3045" s="143"/>
      <c r="BD3045" s="234"/>
      <c r="BE3045" s="234"/>
    </row>
    <row r="3046" spans="1:57" ht="12.95" customHeight="1" x14ac:dyDescent="0.2">
      <c r="A3046" s="57">
        <f t="shared" si="59"/>
        <v>3045</v>
      </c>
      <c r="B3046" s="58">
        <v>6171020107620050</v>
      </c>
      <c r="C3046" s="59" t="s">
        <v>7858</v>
      </c>
      <c r="D3046" s="59" t="s">
        <v>7859</v>
      </c>
      <c r="E3046" s="60">
        <v>22828</v>
      </c>
      <c r="F3046" s="60">
        <v>45324</v>
      </c>
      <c r="G3046" s="60">
        <v>45324</v>
      </c>
      <c r="H3046" s="58">
        <v>202413431724</v>
      </c>
      <c r="I3046" s="58">
        <v>6200388871</v>
      </c>
      <c r="J3046" s="60" t="s">
        <v>7860</v>
      </c>
      <c r="K3046" s="60" t="s">
        <v>7832</v>
      </c>
      <c r="L3046" s="212" t="s">
        <v>52</v>
      </c>
      <c r="M3046" s="60">
        <v>45328</v>
      </c>
      <c r="N3046" s="58" t="s">
        <v>24</v>
      </c>
      <c r="O3046" s="59" t="s">
        <v>37</v>
      </c>
      <c r="P3046" s="62">
        <v>600000</v>
      </c>
      <c r="Q3046" s="58" t="s">
        <v>26</v>
      </c>
      <c r="R3046" s="58" t="s">
        <v>26</v>
      </c>
      <c r="S3046" s="58" t="s">
        <v>27</v>
      </c>
      <c r="T3046" s="213" t="s">
        <v>28</v>
      </c>
      <c r="U3046" s="63" t="s">
        <v>29</v>
      </c>
      <c r="W3046" s="143"/>
      <c r="X3046" s="143"/>
      <c r="AO3046" s="143"/>
      <c r="AP3046" s="143"/>
      <c r="BD3046" s="234"/>
      <c r="BE3046" s="234"/>
    </row>
    <row r="3047" spans="1:57" ht="12.95" customHeight="1" x14ac:dyDescent="0.2">
      <c r="A3047" s="57">
        <f t="shared" si="59"/>
        <v>3046</v>
      </c>
      <c r="B3047" s="58">
        <v>3214161404710000</v>
      </c>
      <c r="C3047" s="59" t="s">
        <v>1074</v>
      </c>
      <c r="D3047" s="59" t="s">
        <v>473</v>
      </c>
      <c r="E3047" s="60">
        <v>26037</v>
      </c>
      <c r="F3047" s="60">
        <v>45323</v>
      </c>
      <c r="G3047" s="60">
        <v>45327</v>
      </c>
      <c r="H3047" s="58">
        <v>202413431723</v>
      </c>
      <c r="I3047" s="58">
        <v>6200069315</v>
      </c>
      <c r="J3047" s="60" t="s">
        <v>7861</v>
      </c>
      <c r="K3047" s="60" t="s">
        <v>7832</v>
      </c>
      <c r="L3047" s="212" t="s">
        <v>52</v>
      </c>
      <c r="M3047" s="60">
        <v>45328</v>
      </c>
      <c r="N3047" s="58" t="s">
        <v>24</v>
      </c>
      <c r="O3047" s="59" t="s">
        <v>37</v>
      </c>
      <c r="P3047" s="62">
        <v>600000</v>
      </c>
      <c r="Q3047" s="58" t="s">
        <v>26</v>
      </c>
      <c r="R3047" s="58" t="s">
        <v>26</v>
      </c>
      <c r="S3047" s="58" t="s">
        <v>27</v>
      </c>
      <c r="T3047" s="213" t="s">
        <v>28</v>
      </c>
      <c r="U3047" s="63" t="s">
        <v>29</v>
      </c>
      <c r="W3047" s="143"/>
      <c r="X3047" s="143"/>
      <c r="AO3047" s="143"/>
      <c r="AP3047" s="143"/>
      <c r="BD3047" s="234"/>
      <c r="BE3047" s="234"/>
    </row>
    <row r="3048" spans="1:57" ht="12.95" customHeight="1" x14ac:dyDescent="0.2">
      <c r="A3048" s="57">
        <f t="shared" si="59"/>
        <v>3047</v>
      </c>
      <c r="B3048" s="58">
        <v>3402121101700000</v>
      </c>
      <c r="C3048" s="59" t="s">
        <v>7862</v>
      </c>
      <c r="D3048" s="59" t="s">
        <v>141</v>
      </c>
      <c r="E3048" s="60">
        <v>25579</v>
      </c>
      <c r="F3048" s="60">
        <v>45323</v>
      </c>
      <c r="G3048" s="60">
        <v>45323</v>
      </c>
      <c r="H3048" s="58">
        <v>202413431721</v>
      </c>
      <c r="I3048" s="58">
        <v>6201592942</v>
      </c>
      <c r="J3048" s="60" t="s">
        <v>7863</v>
      </c>
      <c r="K3048" s="60" t="s">
        <v>7832</v>
      </c>
      <c r="L3048" s="212" t="s">
        <v>52</v>
      </c>
      <c r="M3048" s="60">
        <v>45328</v>
      </c>
      <c r="N3048" s="58" t="s">
        <v>24</v>
      </c>
      <c r="O3048" s="59" t="s">
        <v>37</v>
      </c>
      <c r="P3048" s="62">
        <v>600000</v>
      </c>
      <c r="Q3048" s="58" t="s">
        <v>26</v>
      </c>
      <c r="R3048" s="58" t="s">
        <v>26</v>
      </c>
      <c r="S3048" s="58" t="s">
        <v>27</v>
      </c>
      <c r="T3048" s="213" t="s">
        <v>28</v>
      </c>
      <c r="U3048" s="63" t="s">
        <v>29</v>
      </c>
      <c r="W3048" s="143"/>
      <c r="X3048" s="143"/>
      <c r="AO3048" s="143"/>
      <c r="AP3048" s="143"/>
      <c r="BD3048" s="234"/>
      <c r="BE3048" s="234"/>
    </row>
    <row r="3049" spans="1:57" ht="12.95" customHeight="1" x14ac:dyDescent="0.2">
      <c r="A3049" s="57">
        <f t="shared" si="59"/>
        <v>3048</v>
      </c>
      <c r="B3049" s="58">
        <v>3526072112960000</v>
      </c>
      <c r="C3049" s="59" t="s">
        <v>2683</v>
      </c>
      <c r="D3049" s="59" t="s">
        <v>51</v>
      </c>
      <c r="E3049" s="60">
        <v>35420</v>
      </c>
      <c r="F3049" s="60">
        <v>45328</v>
      </c>
      <c r="G3049" s="60">
        <v>45328</v>
      </c>
      <c r="H3049" s="58">
        <v>2024134316211</v>
      </c>
      <c r="I3049" s="58">
        <v>6211742463</v>
      </c>
      <c r="J3049" s="60" t="s">
        <v>7864</v>
      </c>
      <c r="K3049" s="60" t="s">
        <v>7865</v>
      </c>
      <c r="L3049" s="212" t="s">
        <v>54</v>
      </c>
      <c r="M3049" s="60">
        <v>45328</v>
      </c>
      <c r="N3049" s="58" t="s">
        <v>24</v>
      </c>
      <c r="O3049" s="59" t="s">
        <v>30</v>
      </c>
      <c r="P3049" s="62">
        <v>2775000</v>
      </c>
      <c r="Q3049" s="58" t="s">
        <v>26</v>
      </c>
      <c r="R3049" s="58" t="s">
        <v>26</v>
      </c>
      <c r="S3049" s="58" t="s">
        <v>204</v>
      </c>
      <c r="T3049" s="213" t="s">
        <v>28</v>
      </c>
      <c r="U3049" s="63" t="s">
        <v>29</v>
      </c>
      <c r="W3049" s="143"/>
      <c r="X3049" s="143"/>
      <c r="AO3049" s="143"/>
      <c r="AP3049" s="143"/>
      <c r="BD3049" s="234"/>
      <c r="BE3049" s="234"/>
    </row>
    <row r="3050" spans="1:57" ht="12.95" customHeight="1" x14ac:dyDescent="0.2">
      <c r="A3050" s="57">
        <f t="shared" si="59"/>
        <v>3049</v>
      </c>
      <c r="B3050" s="58">
        <v>3526023007000000</v>
      </c>
      <c r="C3050" s="59" t="s">
        <v>7866</v>
      </c>
      <c r="D3050" s="59" t="s">
        <v>51</v>
      </c>
      <c r="E3050" s="60">
        <v>36737</v>
      </c>
      <c r="F3050" s="60">
        <v>45328</v>
      </c>
      <c r="G3050" s="60">
        <v>45328</v>
      </c>
      <c r="H3050" s="58">
        <v>2024134316210</v>
      </c>
      <c r="I3050" s="58">
        <v>6211931563</v>
      </c>
      <c r="J3050" s="60" t="s">
        <v>7867</v>
      </c>
      <c r="K3050" s="60" t="s">
        <v>7865</v>
      </c>
      <c r="L3050" s="212" t="s">
        <v>54</v>
      </c>
      <c r="M3050" s="60">
        <v>45328</v>
      </c>
      <c r="N3050" s="58" t="s">
        <v>24</v>
      </c>
      <c r="O3050" s="59" t="s">
        <v>30</v>
      </c>
      <c r="P3050" s="62">
        <v>2775000</v>
      </c>
      <c r="Q3050" s="58" t="s">
        <v>26</v>
      </c>
      <c r="R3050" s="58" t="s">
        <v>26</v>
      </c>
      <c r="S3050" s="58" t="s">
        <v>204</v>
      </c>
      <c r="T3050" s="213" t="s">
        <v>28</v>
      </c>
      <c r="U3050" s="63" t="s">
        <v>29</v>
      </c>
      <c r="W3050" s="143"/>
      <c r="X3050" s="143"/>
      <c r="AO3050" s="143"/>
      <c r="AP3050" s="143"/>
      <c r="BD3050" s="234"/>
      <c r="BE3050" s="234"/>
    </row>
    <row r="3051" spans="1:57" ht="12.95" customHeight="1" x14ac:dyDescent="0.2">
      <c r="A3051" s="57">
        <f t="shared" si="59"/>
        <v>3050</v>
      </c>
      <c r="B3051" s="58">
        <v>3526051608920000</v>
      </c>
      <c r="C3051" s="59" t="s">
        <v>1777</v>
      </c>
      <c r="D3051" s="59" t="s">
        <v>51</v>
      </c>
      <c r="E3051" s="60">
        <v>33832</v>
      </c>
      <c r="F3051" s="60">
        <v>45328</v>
      </c>
      <c r="G3051" s="60">
        <v>45328</v>
      </c>
      <c r="H3051" s="58">
        <v>202413431629</v>
      </c>
      <c r="I3051" s="58">
        <v>6201392145</v>
      </c>
      <c r="J3051" s="60" t="s">
        <v>7868</v>
      </c>
      <c r="K3051" s="60" t="s">
        <v>7865</v>
      </c>
      <c r="L3051" s="212" t="s">
        <v>54</v>
      </c>
      <c r="M3051" s="60">
        <v>45328</v>
      </c>
      <c r="N3051" s="58" t="s">
        <v>24</v>
      </c>
      <c r="O3051" s="59" t="s">
        <v>30</v>
      </c>
      <c r="P3051" s="62">
        <v>2775000</v>
      </c>
      <c r="Q3051" s="58" t="s">
        <v>26</v>
      </c>
      <c r="R3051" s="58" t="s">
        <v>26</v>
      </c>
      <c r="S3051" s="58" t="s">
        <v>204</v>
      </c>
      <c r="T3051" s="213" t="s">
        <v>28</v>
      </c>
      <c r="U3051" s="63" t="s">
        <v>29</v>
      </c>
      <c r="W3051" s="143"/>
      <c r="X3051" s="143"/>
      <c r="AO3051" s="143"/>
      <c r="AP3051" s="143"/>
      <c r="BD3051" s="234"/>
      <c r="BE3051" s="234"/>
    </row>
    <row r="3052" spans="1:57" ht="12.95" customHeight="1" x14ac:dyDescent="0.2">
      <c r="A3052" s="57">
        <f t="shared" si="59"/>
        <v>3051</v>
      </c>
      <c r="B3052" s="58">
        <v>7305032304930000</v>
      </c>
      <c r="C3052" s="59" t="s">
        <v>7869</v>
      </c>
      <c r="D3052" s="59" t="s">
        <v>7870</v>
      </c>
      <c r="E3052" s="60">
        <v>34082</v>
      </c>
      <c r="F3052" s="60">
        <v>45328</v>
      </c>
      <c r="G3052" s="60">
        <v>45328</v>
      </c>
      <c r="H3052" s="58">
        <v>202413431628</v>
      </c>
      <c r="I3052" s="58">
        <v>6201316510</v>
      </c>
      <c r="J3052" s="60" t="s">
        <v>7871</v>
      </c>
      <c r="K3052" s="60" t="s">
        <v>7865</v>
      </c>
      <c r="L3052" s="212" t="s">
        <v>54</v>
      </c>
      <c r="M3052" s="60">
        <v>45328</v>
      </c>
      <c r="N3052" s="58" t="s">
        <v>24</v>
      </c>
      <c r="O3052" s="59" t="s">
        <v>30</v>
      </c>
      <c r="P3052" s="62">
        <v>2775000</v>
      </c>
      <c r="Q3052" s="58" t="s">
        <v>26</v>
      </c>
      <c r="R3052" s="58" t="s">
        <v>26</v>
      </c>
      <c r="S3052" s="58" t="s">
        <v>204</v>
      </c>
      <c r="T3052" s="213" t="s">
        <v>28</v>
      </c>
      <c r="U3052" s="63" t="s">
        <v>29</v>
      </c>
      <c r="W3052" s="143"/>
      <c r="X3052" s="143"/>
      <c r="AO3052" s="143"/>
      <c r="AP3052" s="143"/>
      <c r="BD3052" s="234"/>
      <c r="BE3052" s="234"/>
    </row>
    <row r="3053" spans="1:57" ht="12.95" customHeight="1" x14ac:dyDescent="0.2">
      <c r="A3053" s="57">
        <f t="shared" si="59"/>
        <v>3052</v>
      </c>
      <c r="B3053" s="58">
        <v>3175030801650000</v>
      </c>
      <c r="C3053" s="59" t="s">
        <v>1293</v>
      </c>
      <c r="D3053" s="59" t="s">
        <v>56</v>
      </c>
      <c r="E3053" s="60">
        <v>23750</v>
      </c>
      <c r="F3053" s="60">
        <v>45328</v>
      </c>
      <c r="G3053" s="60">
        <v>45328</v>
      </c>
      <c r="H3053" s="58">
        <v>202413431627</v>
      </c>
      <c r="I3053" s="58">
        <v>6200084092</v>
      </c>
      <c r="J3053" s="60" t="s">
        <v>7872</v>
      </c>
      <c r="K3053" s="60" t="s">
        <v>7865</v>
      </c>
      <c r="L3053" s="212" t="s">
        <v>54</v>
      </c>
      <c r="M3053" s="60">
        <v>45328</v>
      </c>
      <c r="N3053" s="58" t="s">
        <v>24</v>
      </c>
      <c r="O3053" s="59" t="s">
        <v>30</v>
      </c>
      <c r="P3053" s="62">
        <v>2775000</v>
      </c>
      <c r="Q3053" s="58" t="s">
        <v>26</v>
      </c>
      <c r="R3053" s="58" t="s">
        <v>26</v>
      </c>
      <c r="S3053" s="58" t="s">
        <v>204</v>
      </c>
      <c r="T3053" s="213" t="s">
        <v>28</v>
      </c>
      <c r="U3053" s="63" t="s">
        <v>29</v>
      </c>
      <c r="W3053" s="143"/>
      <c r="X3053" s="143"/>
      <c r="AO3053" s="143"/>
      <c r="AP3053" s="143"/>
      <c r="BD3053" s="234"/>
      <c r="BE3053" s="234"/>
    </row>
    <row r="3054" spans="1:57" ht="12.95" customHeight="1" x14ac:dyDescent="0.2">
      <c r="A3054" s="57">
        <f t="shared" si="59"/>
        <v>3053</v>
      </c>
      <c r="B3054" s="58">
        <v>7322022402830000</v>
      </c>
      <c r="C3054" s="59" t="s">
        <v>7873</v>
      </c>
      <c r="D3054" s="59" t="s">
        <v>1389</v>
      </c>
      <c r="E3054" s="60">
        <v>30371</v>
      </c>
      <c r="F3054" s="60">
        <v>45328</v>
      </c>
      <c r="G3054" s="60">
        <v>45328</v>
      </c>
      <c r="H3054" s="58">
        <v>202413431626</v>
      </c>
      <c r="I3054" s="58">
        <v>6200266618</v>
      </c>
      <c r="J3054" s="60" t="s">
        <v>7874</v>
      </c>
      <c r="K3054" s="60" t="s">
        <v>7865</v>
      </c>
      <c r="L3054" s="212" t="s">
        <v>54</v>
      </c>
      <c r="M3054" s="60">
        <v>45328</v>
      </c>
      <c r="N3054" s="58" t="s">
        <v>24</v>
      </c>
      <c r="O3054" s="59" t="s">
        <v>30</v>
      </c>
      <c r="P3054" s="62">
        <v>2775000</v>
      </c>
      <c r="Q3054" s="58" t="s">
        <v>26</v>
      </c>
      <c r="R3054" s="58" t="s">
        <v>26</v>
      </c>
      <c r="S3054" s="58" t="s">
        <v>204</v>
      </c>
      <c r="T3054" s="213" t="s">
        <v>28</v>
      </c>
      <c r="U3054" s="63" t="s">
        <v>29</v>
      </c>
      <c r="W3054" s="143"/>
      <c r="X3054" s="143"/>
      <c r="AO3054" s="143"/>
      <c r="AP3054" s="143"/>
      <c r="BD3054" s="234"/>
      <c r="BE3054" s="234"/>
    </row>
    <row r="3055" spans="1:57" ht="12.95" customHeight="1" x14ac:dyDescent="0.2">
      <c r="A3055" s="57">
        <f t="shared" si="59"/>
        <v>3054</v>
      </c>
      <c r="B3055" s="58">
        <v>3276060810720000</v>
      </c>
      <c r="C3055" s="59" t="s">
        <v>7875</v>
      </c>
      <c r="D3055" s="59" t="s">
        <v>7876</v>
      </c>
      <c r="E3055" s="60">
        <v>26580</v>
      </c>
      <c r="F3055" s="60">
        <v>45328</v>
      </c>
      <c r="G3055" s="60">
        <v>45328</v>
      </c>
      <c r="H3055" s="58">
        <v>202413431625</v>
      </c>
      <c r="I3055" s="58">
        <v>6200077251</v>
      </c>
      <c r="J3055" s="60" t="s">
        <v>7877</v>
      </c>
      <c r="K3055" s="60" t="s">
        <v>7865</v>
      </c>
      <c r="L3055" s="212" t="s">
        <v>54</v>
      </c>
      <c r="M3055" s="60">
        <v>45328</v>
      </c>
      <c r="N3055" s="58" t="s">
        <v>24</v>
      </c>
      <c r="O3055" s="59" t="s">
        <v>30</v>
      </c>
      <c r="P3055" s="62">
        <v>2775000</v>
      </c>
      <c r="Q3055" s="58" t="s">
        <v>26</v>
      </c>
      <c r="R3055" s="58" t="s">
        <v>26</v>
      </c>
      <c r="S3055" s="58" t="s">
        <v>204</v>
      </c>
      <c r="T3055" s="213" t="s">
        <v>28</v>
      </c>
      <c r="U3055" s="63" t="s">
        <v>29</v>
      </c>
      <c r="W3055" s="143"/>
      <c r="X3055" s="143"/>
      <c r="AO3055" s="143"/>
      <c r="AP3055" s="143"/>
      <c r="BD3055" s="234"/>
      <c r="BE3055" s="234"/>
    </row>
    <row r="3056" spans="1:57" ht="12.95" customHeight="1" x14ac:dyDescent="0.2">
      <c r="A3056" s="57">
        <f t="shared" si="59"/>
        <v>3055</v>
      </c>
      <c r="B3056" s="58">
        <v>3301192706940000</v>
      </c>
      <c r="C3056" s="59" t="s">
        <v>7878</v>
      </c>
      <c r="D3056" s="59" t="s">
        <v>56</v>
      </c>
      <c r="E3056" s="60">
        <v>34512</v>
      </c>
      <c r="F3056" s="60">
        <v>45328</v>
      </c>
      <c r="G3056" s="60">
        <v>45328</v>
      </c>
      <c r="H3056" s="58">
        <v>202413431624</v>
      </c>
      <c r="I3056" s="58">
        <v>6200384918</v>
      </c>
      <c r="J3056" s="60" t="s">
        <v>7879</v>
      </c>
      <c r="K3056" s="60" t="s">
        <v>7865</v>
      </c>
      <c r="L3056" s="212" t="s">
        <v>54</v>
      </c>
      <c r="M3056" s="60">
        <v>45328</v>
      </c>
      <c r="N3056" s="58" t="s">
        <v>24</v>
      </c>
      <c r="O3056" s="59" t="s">
        <v>30</v>
      </c>
      <c r="P3056" s="62">
        <v>2775000</v>
      </c>
      <c r="Q3056" s="58" t="s">
        <v>26</v>
      </c>
      <c r="R3056" s="58" t="s">
        <v>26</v>
      </c>
      <c r="S3056" s="58" t="s">
        <v>204</v>
      </c>
      <c r="T3056" s="213" t="s">
        <v>28</v>
      </c>
      <c r="U3056" s="63" t="s">
        <v>29</v>
      </c>
      <c r="W3056" s="143"/>
      <c r="X3056" s="143"/>
      <c r="AO3056" s="143"/>
      <c r="AP3056" s="143"/>
      <c r="BD3056" s="234"/>
      <c r="BE3056" s="234"/>
    </row>
    <row r="3057" spans="1:57" ht="12.95" customHeight="1" x14ac:dyDescent="0.2">
      <c r="A3057" s="57">
        <f t="shared" si="59"/>
        <v>3056</v>
      </c>
      <c r="B3057" s="58">
        <v>7304033012680000</v>
      </c>
      <c r="C3057" s="59" t="s">
        <v>7880</v>
      </c>
      <c r="D3057" s="59" t="s">
        <v>128</v>
      </c>
      <c r="E3057" s="60">
        <v>25202</v>
      </c>
      <c r="F3057" s="60">
        <v>45328</v>
      </c>
      <c r="G3057" s="60">
        <v>45328</v>
      </c>
      <c r="H3057" s="58">
        <v>202413431623</v>
      </c>
      <c r="I3057" s="58">
        <v>6200081380</v>
      </c>
      <c r="J3057" s="60" t="s">
        <v>7881</v>
      </c>
      <c r="K3057" s="60" t="s">
        <v>7865</v>
      </c>
      <c r="L3057" s="212" t="s">
        <v>54</v>
      </c>
      <c r="M3057" s="60">
        <v>45328</v>
      </c>
      <c r="N3057" s="58" t="s">
        <v>24</v>
      </c>
      <c r="O3057" s="59" t="s">
        <v>30</v>
      </c>
      <c r="P3057" s="62">
        <v>2775000</v>
      </c>
      <c r="Q3057" s="58" t="s">
        <v>26</v>
      </c>
      <c r="R3057" s="58" t="s">
        <v>26</v>
      </c>
      <c r="S3057" s="58" t="s">
        <v>204</v>
      </c>
      <c r="T3057" s="213" t="s">
        <v>28</v>
      </c>
      <c r="U3057" s="63" t="s">
        <v>29</v>
      </c>
      <c r="W3057" s="143"/>
      <c r="X3057" s="143"/>
      <c r="AO3057" s="143"/>
      <c r="AP3057" s="143"/>
      <c r="BD3057" s="234"/>
      <c r="BE3057" s="234"/>
    </row>
    <row r="3058" spans="1:57" ht="12.95" customHeight="1" x14ac:dyDescent="0.2">
      <c r="A3058" s="57">
        <f t="shared" si="59"/>
        <v>3057</v>
      </c>
      <c r="B3058" s="58">
        <v>3276050503540000</v>
      </c>
      <c r="C3058" s="59" t="s">
        <v>7882</v>
      </c>
      <c r="D3058" s="59" t="s">
        <v>450</v>
      </c>
      <c r="E3058" s="60">
        <v>19788</v>
      </c>
      <c r="F3058" s="60">
        <v>45328</v>
      </c>
      <c r="G3058" s="60">
        <v>45328</v>
      </c>
      <c r="H3058" s="58">
        <v>202413431622</v>
      </c>
      <c r="I3058" s="58">
        <v>6200063536</v>
      </c>
      <c r="J3058" s="60" t="s">
        <v>7883</v>
      </c>
      <c r="K3058" s="60" t="s">
        <v>7865</v>
      </c>
      <c r="L3058" s="212" t="s">
        <v>54</v>
      </c>
      <c r="M3058" s="60">
        <v>45328</v>
      </c>
      <c r="N3058" s="58" t="s">
        <v>24</v>
      </c>
      <c r="O3058" s="59" t="s">
        <v>30</v>
      </c>
      <c r="P3058" s="62">
        <v>2775000</v>
      </c>
      <c r="Q3058" s="58" t="s">
        <v>26</v>
      </c>
      <c r="R3058" s="58" t="s">
        <v>26</v>
      </c>
      <c r="S3058" s="58" t="s">
        <v>204</v>
      </c>
      <c r="T3058" s="213" t="s">
        <v>28</v>
      </c>
      <c r="U3058" s="63" t="s">
        <v>29</v>
      </c>
      <c r="W3058" s="143"/>
      <c r="X3058" s="143"/>
      <c r="AO3058" s="143"/>
      <c r="AP3058" s="143"/>
      <c r="BD3058" s="234"/>
      <c r="BE3058" s="234"/>
    </row>
    <row r="3059" spans="1:57" ht="12.95" customHeight="1" x14ac:dyDescent="0.2">
      <c r="A3059" s="57">
        <f t="shared" si="59"/>
        <v>3058</v>
      </c>
      <c r="B3059" s="58">
        <v>1213030209640000</v>
      </c>
      <c r="C3059" s="59" t="s">
        <v>7884</v>
      </c>
      <c r="D3059" s="59" t="s">
        <v>7885</v>
      </c>
      <c r="E3059" s="60">
        <v>23622</v>
      </c>
      <c r="F3059" s="60">
        <v>45328</v>
      </c>
      <c r="G3059" s="60">
        <v>45328</v>
      </c>
      <c r="H3059" s="58">
        <v>202413431621</v>
      </c>
      <c r="I3059" s="58">
        <v>6200065057</v>
      </c>
      <c r="J3059" s="60" t="s">
        <v>7886</v>
      </c>
      <c r="K3059" s="60" t="s">
        <v>7865</v>
      </c>
      <c r="L3059" s="212" t="s">
        <v>54</v>
      </c>
      <c r="M3059" s="60">
        <v>45328</v>
      </c>
      <c r="N3059" s="58" t="s">
        <v>24</v>
      </c>
      <c r="O3059" s="59" t="s">
        <v>30</v>
      </c>
      <c r="P3059" s="62">
        <v>2500000</v>
      </c>
      <c r="Q3059" s="58" t="s">
        <v>26</v>
      </c>
      <c r="R3059" s="58" t="s">
        <v>26</v>
      </c>
      <c r="S3059" s="58" t="s">
        <v>27</v>
      </c>
      <c r="T3059" s="213" t="s">
        <v>28</v>
      </c>
      <c r="U3059" s="63" t="s">
        <v>29</v>
      </c>
      <c r="W3059" s="143"/>
      <c r="X3059" s="143"/>
      <c r="AO3059" s="143"/>
      <c r="AP3059" s="143"/>
      <c r="BD3059" s="234"/>
      <c r="BE3059" s="234"/>
    </row>
    <row r="3060" spans="1:57" ht="12.95" customHeight="1" x14ac:dyDescent="0.2">
      <c r="A3060" s="57">
        <f t="shared" si="59"/>
        <v>3059</v>
      </c>
      <c r="B3060" s="58">
        <v>3174022503810000</v>
      </c>
      <c r="C3060" s="59" t="s">
        <v>7812</v>
      </c>
      <c r="D3060" s="59" t="s">
        <v>2587</v>
      </c>
      <c r="E3060" s="60">
        <v>29670</v>
      </c>
      <c r="F3060" s="60">
        <v>45327</v>
      </c>
      <c r="G3060" s="60">
        <v>45327</v>
      </c>
      <c r="H3060" s="58">
        <v>202413431022</v>
      </c>
      <c r="I3060" s="58">
        <v>6201036408</v>
      </c>
      <c r="J3060" s="60" t="s">
        <v>7887</v>
      </c>
      <c r="K3060" s="60" t="s">
        <v>7888</v>
      </c>
      <c r="L3060" s="212" t="s">
        <v>358</v>
      </c>
      <c r="M3060" s="60">
        <v>45328</v>
      </c>
      <c r="N3060" s="58" t="s">
        <v>24</v>
      </c>
      <c r="O3060" s="58" t="s">
        <v>25</v>
      </c>
      <c r="P3060" s="62">
        <v>400000</v>
      </c>
      <c r="Q3060" s="58" t="s">
        <v>26</v>
      </c>
      <c r="R3060" s="58" t="s">
        <v>26</v>
      </c>
      <c r="S3060" s="58" t="s">
        <v>27</v>
      </c>
      <c r="T3060" s="213" t="s">
        <v>28</v>
      </c>
      <c r="U3060" s="63" t="s">
        <v>29</v>
      </c>
      <c r="W3060" s="143"/>
      <c r="X3060" s="143"/>
      <c r="AO3060" s="143"/>
      <c r="AP3060" s="143"/>
      <c r="BD3060" s="234"/>
      <c r="BE3060" s="234"/>
    </row>
    <row r="3061" spans="1:57" ht="12.95" customHeight="1" x14ac:dyDescent="0.2">
      <c r="A3061" s="57">
        <f t="shared" si="59"/>
        <v>3060</v>
      </c>
      <c r="B3061" s="58">
        <v>1871040201620000</v>
      </c>
      <c r="C3061" s="59" t="s">
        <v>7338</v>
      </c>
      <c r="D3061" s="59" t="s">
        <v>128</v>
      </c>
      <c r="E3061" s="60">
        <v>22648</v>
      </c>
      <c r="F3061" s="60">
        <v>45323</v>
      </c>
      <c r="G3061" s="60">
        <v>45323</v>
      </c>
      <c r="H3061" s="58">
        <v>202413431021</v>
      </c>
      <c r="I3061" s="58">
        <v>6200039528</v>
      </c>
      <c r="J3061" s="60" t="s">
        <v>7889</v>
      </c>
      <c r="K3061" s="60" t="s">
        <v>7888</v>
      </c>
      <c r="L3061" s="212" t="s">
        <v>358</v>
      </c>
      <c r="M3061" s="60">
        <v>45328</v>
      </c>
      <c r="N3061" s="58" t="s">
        <v>24</v>
      </c>
      <c r="O3061" s="58" t="s">
        <v>25</v>
      </c>
      <c r="P3061" s="62">
        <v>400000</v>
      </c>
      <c r="Q3061" s="58" t="s">
        <v>26</v>
      </c>
      <c r="R3061" s="58" t="s">
        <v>26</v>
      </c>
      <c r="S3061" s="58" t="s">
        <v>27</v>
      </c>
      <c r="T3061" s="213" t="s">
        <v>28</v>
      </c>
      <c r="U3061" s="63" t="s">
        <v>29</v>
      </c>
      <c r="W3061" s="143"/>
      <c r="X3061" s="143"/>
      <c r="AO3061" s="143"/>
      <c r="AP3061" s="143"/>
      <c r="BD3061" s="234"/>
      <c r="BE3061" s="234"/>
    </row>
    <row r="3062" spans="1:57" ht="12.95" customHeight="1" x14ac:dyDescent="0.2">
      <c r="A3062" s="57">
        <f t="shared" si="59"/>
        <v>3061</v>
      </c>
      <c r="B3062" s="58">
        <v>3308061203860000</v>
      </c>
      <c r="C3062" s="59" t="s">
        <v>6913</v>
      </c>
      <c r="D3062" s="59" t="s">
        <v>514</v>
      </c>
      <c r="E3062" s="60">
        <v>31483</v>
      </c>
      <c r="F3062" s="60">
        <v>45320</v>
      </c>
      <c r="G3062" s="60">
        <v>45320</v>
      </c>
      <c r="H3062" s="58">
        <v>202413430622</v>
      </c>
      <c r="I3062" s="58">
        <v>6211435939</v>
      </c>
      <c r="J3062" s="60" t="s">
        <v>7890</v>
      </c>
      <c r="K3062" s="60" t="s">
        <v>7891</v>
      </c>
      <c r="L3062" s="212" t="s">
        <v>417</v>
      </c>
      <c r="M3062" s="60">
        <v>45328</v>
      </c>
      <c r="N3062" s="58" t="s">
        <v>24</v>
      </c>
      <c r="O3062" s="58" t="s">
        <v>25</v>
      </c>
      <c r="P3062" s="62">
        <v>400000</v>
      </c>
      <c r="Q3062" s="58" t="s">
        <v>26</v>
      </c>
      <c r="R3062" s="58" t="s">
        <v>26</v>
      </c>
      <c r="S3062" s="58" t="s">
        <v>27</v>
      </c>
      <c r="T3062" s="213" t="s">
        <v>28</v>
      </c>
      <c r="U3062" s="63" t="s">
        <v>29</v>
      </c>
      <c r="W3062" s="143"/>
      <c r="X3062" s="143"/>
      <c r="AO3062" s="143"/>
      <c r="AP3062" s="143"/>
      <c r="BD3062" s="234"/>
      <c r="BE3062" s="234"/>
    </row>
    <row r="3063" spans="1:57" ht="12.95" customHeight="1" x14ac:dyDescent="0.2">
      <c r="A3063" s="57">
        <f t="shared" si="59"/>
        <v>3062</v>
      </c>
      <c r="B3063" s="58">
        <v>3204371912910000</v>
      </c>
      <c r="C3063" s="59" t="s">
        <v>1798</v>
      </c>
      <c r="D3063" s="59" t="s">
        <v>625</v>
      </c>
      <c r="E3063" s="60">
        <v>33226</v>
      </c>
      <c r="F3063" s="60">
        <v>45320</v>
      </c>
      <c r="G3063" s="60">
        <v>45320</v>
      </c>
      <c r="H3063" s="58">
        <v>202413430621</v>
      </c>
      <c r="I3063" s="58">
        <v>6211933384</v>
      </c>
      <c r="J3063" s="60" t="s">
        <v>7892</v>
      </c>
      <c r="K3063" s="60" t="s">
        <v>7891</v>
      </c>
      <c r="L3063" s="212" t="s">
        <v>417</v>
      </c>
      <c r="M3063" s="60">
        <v>45328</v>
      </c>
      <c r="N3063" s="58" t="s">
        <v>24</v>
      </c>
      <c r="O3063" s="58" t="s">
        <v>25</v>
      </c>
      <c r="P3063" s="62">
        <v>400000</v>
      </c>
      <c r="Q3063" s="58" t="s">
        <v>26</v>
      </c>
      <c r="R3063" s="58" t="s">
        <v>26</v>
      </c>
      <c r="S3063" s="58" t="s">
        <v>27</v>
      </c>
      <c r="T3063" s="213" t="s">
        <v>28</v>
      </c>
      <c r="U3063" s="63" t="s">
        <v>29</v>
      </c>
      <c r="W3063" s="143"/>
      <c r="X3063" s="143"/>
      <c r="AO3063" s="143"/>
      <c r="AP3063" s="143"/>
      <c r="BD3063" s="234"/>
      <c r="BE3063" s="234"/>
    </row>
    <row r="3064" spans="1:57" ht="12.95" customHeight="1" x14ac:dyDescent="0.2">
      <c r="A3064" s="57">
        <f t="shared" si="59"/>
        <v>3063</v>
      </c>
      <c r="B3064" s="58">
        <v>3175030306660010</v>
      </c>
      <c r="C3064" s="59" t="s">
        <v>7574</v>
      </c>
      <c r="D3064" s="59" t="s">
        <v>56</v>
      </c>
      <c r="E3064" s="60">
        <v>24261</v>
      </c>
      <c r="F3064" s="60">
        <v>45324</v>
      </c>
      <c r="G3064" s="60">
        <v>45324</v>
      </c>
      <c r="H3064" s="58">
        <v>202413430529</v>
      </c>
      <c r="I3064" s="58">
        <v>6200098635</v>
      </c>
      <c r="J3064" s="60" t="s">
        <v>7893</v>
      </c>
      <c r="K3064" s="60" t="s">
        <v>7894</v>
      </c>
      <c r="L3064" s="212" t="s">
        <v>371</v>
      </c>
      <c r="M3064" s="60">
        <v>45328</v>
      </c>
      <c r="N3064" s="58" t="s">
        <v>24</v>
      </c>
      <c r="O3064" s="58" t="s">
        <v>25</v>
      </c>
      <c r="P3064" s="62">
        <v>400000</v>
      </c>
      <c r="Q3064" s="58" t="s">
        <v>26</v>
      </c>
      <c r="R3064" s="58" t="s">
        <v>26</v>
      </c>
      <c r="S3064" s="58" t="s">
        <v>27</v>
      </c>
      <c r="T3064" s="213" t="s">
        <v>28</v>
      </c>
      <c r="U3064" s="63" t="s">
        <v>29</v>
      </c>
      <c r="W3064" s="143"/>
      <c r="X3064" s="143"/>
      <c r="AO3064" s="143"/>
      <c r="AP3064" s="143"/>
      <c r="BD3064" s="234"/>
      <c r="BE3064" s="234"/>
    </row>
    <row r="3065" spans="1:57" ht="12.95" customHeight="1" x14ac:dyDescent="0.2">
      <c r="A3065" s="57">
        <f t="shared" si="59"/>
        <v>3064</v>
      </c>
      <c r="B3065" s="58">
        <v>7471050110770000</v>
      </c>
      <c r="C3065" s="59" t="s">
        <v>7895</v>
      </c>
      <c r="D3065" s="59" t="s">
        <v>569</v>
      </c>
      <c r="E3065" s="60">
        <v>27973</v>
      </c>
      <c r="F3065" s="60">
        <v>45324</v>
      </c>
      <c r="G3065" s="60">
        <v>45324</v>
      </c>
      <c r="H3065" s="58">
        <v>202413430528</v>
      </c>
      <c r="I3065" s="58">
        <v>6200364142</v>
      </c>
      <c r="J3065" s="60" t="s">
        <v>7896</v>
      </c>
      <c r="K3065" s="60" t="s">
        <v>7894</v>
      </c>
      <c r="L3065" s="212" t="s">
        <v>371</v>
      </c>
      <c r="M3065" s="60">
        <v>45328</v>
      </c>
      <c r="N3065" s="58" t="s">
        <v>24</v>
      </c>
      <c r="O3065" s="58" t="s">
        <v>25</v>
      </c>
      <c r="P3065" s="62">
        <v>400000</v>
      </c>
      <c r="Q3065" s="58" t="s">
        <v>26</v>
      </c>
      <c r="R3065" s="58" t="s">
        <v>26</v>
      </c>
      <c r="S3065" s="58" t="s">
        <v>27</v>
      </c>
      <c r="T3065" s="213" t="s">
        <v>28</v>
      </c>
      <c r="U3065" s="63" t="s">
        <v>29</v>
      </c>
      <c r="W3065" s="143"/>
      <c r="X3065" s="143"/>
      <c r="AO3065" s="143"/>
      <c r="AP3065" s="143"/>
      <c r="BD3065" s="234"/>
      <c r="BE3065" s="234"/>
    </row>
    <row r="3066" spans="1:57" ht="12.95" customHeight="1" x14ac:dyDescent="0.2">
      <c r="A3066" s="57">
        <f t="shared" si="59"/>
        <v>3065</v>
      </c>
      <c r="B3066" s="58">
        <v>1217041311890000</v>
      </c>
      <c r="C3066" s="59" t="s">
        <v>7580</v>
      </c>
      <c r="D3066" s="59" t="s">
        <v>7581</v>
      </c>
      <c r="E3066" s="60">
        <v>32825</v>
      </c>
      <c r="F3066" s="60">
        <v>45324</v>
      </c>
      <c r="G3066" s="60">
        <v>45324</v>
      </c>
      <c r="H3066" s="58">
        <v>202413430527</v>
      </c>
      <c r="I3066" s="58">
        <v>6202077085</v>
      </c>
      <c r="J3066" s="60" t="s">
        <v>7897</v>
      </c>
      <c r="K3066" s="60" t="s">
        <v>7894</v>
      </c>
      <c r="L3066" s="212" t="s">
        <v>371</v>
      </c>
      <c r="M3066" s="60">
        <v>45328</v>
      </c>
      <c r="N3066" s="58" t="s">
        <v>24</v>
      </c>
      <c r="O3066" s="58" t="s">
        <v>25</v>
      </c>
      <c r="P3066" s="62">
        <v>400000</v>
      </c>
      <c r="Q3066" s="58" t="s">
        <v>26</v>
      </c>
      <c r="R3066" s="58" t="s">
        <v>26</v>
      </c>
      <c r="S3066" s="58" t="s">
        <v>27</v>
      </c>
      <c r="T3066" s="213" t="s">
        <v>28</v>
      </c>
      <c r="U3066" s="63" t="s">
        <v>29</v>
      </c>
      <c r="W3066" s="143"/>
      <c r="X3066" s="143"/>
      <c r="AO3066" s="143"/>
      <c r="AP3066" s="143"/>
      <c r="BD3066" s="234"/>
      <c r="BE3066" s="234"/>
    </row>
    <row r="3067" spans="1:57" ht="12.95" customHeight="1" x14ac:dyDescent="0.2">
      <c r="A3067" s="57">
        <f t="shared" si="59"/>
        <v>3066</v>
      </c>
      <c r="B3067" s="58">
        <v>3578241110810000</v>
      </c>
      <c r="C3067" s="59" t="s">
        <v>7441</v>
      </c>
      <c r="D3067" s="59" t="s">
        <v>260</v>
      </c>
      <c r="E3067" s="60">
        <v>29870</v>
      </c>
      <c r="F3067" s="60">
        <v>45323</v>
      </c>
      <c r="G3067" s="60">
        <v>45327</v>
      </c>
      <c r="H3067" s="58">
        <v>202413430526</v>
      </c>
      <c r="I3067" s="58">
        <v>6200565582</v>
      </c>
      <c r="J3067" s="60" t="s">
        <v>7898</v>
      </c>
      <c r="K3067" s="60" t="s">
        <v>7894</v>
      </c>
      <c r="L3067" s="212" t="s">
        <v>371</v>
      </c>
      <c r="M3067" s="60">
        <v>45328</v>
      </c>
      <c r="N3067" s="58" t="s">
        <v>24</v>
      </c>
      <c r="O3067" s="58" t="s">
        <v>25</v>
      </c>
      <c r="P3067" s="62">
        <v>400000</v>
      </c>
      <c r="Q3067" s="58" t="s">
        <v>26</v>
      </c>
      <c r="R3067" s="58" t="s">
        <v>26</v>
      </c>
      <c r="S3067" s="58" t="s">
        <v>27</v>
      </c>
      <c r="T3067" s="213" t="s">
        <v>28</v>
      </c>
      <c r="U3067" s="63" t="s">
        <v>29</v>
      </c>
      <c r="W3067" s="143"/>
      <c r="X3067" s="143"/>
      <c r="AO3067" s="143"/>
      <c r="AP3067" s="143"/>
      <c r="BD3067" s="234"/>
      <c r="BE3067" s="234"/>
    </row>
    <row r="3068" spans="1:57" ht="12.95" customHeight="1" x14ac:dyDescent="0.2">
      <c r="A3068" s="57">
        <f t="shared" si="59"/>
        <v>3067</v>
      </c>
      <c r="B3068" s="58">
        <v>3172032809950000</v>
      </c>
      <c r="C3068" s="59" t="s">
        <v>1911</v>
      </c>
      <c r="D3068" s="59" t="s">
        <v>56</v>
      </c>
      <c r="E3068" s="60">
        <v>34970</v>
      </c>
      <c r="F3068" s="60">
        <v>45322</v>
      </c>
      <c r="G3068" s="60">
        <v>45322</v>
      </c>
      <c r="H3068" s="58">
        <v>202413430525</v>
      </c>
      <c r="I3068" s="58">
        <v>6211419159</v>
      </c>
      <c r="J3068" s="60" t="s">
        <v>7899</v>
      </c>
      <c r="K3068" s="60" t="s">
        <v>7894</v>
      </c>
      <c r="L3068" s="212" t="s">
        <v>371</v>
      </c>
      <c r="M3068" s="60">
        <v>45328</v>
      </c>
      <c r="N3068" s="58" t="s">
        <v>24</v>
      </c>
      <c r="O3068" s="58" t="s">
        <v>25</v>
      </c>
      <c r="P3068" s="62">
        <v>400000</v>
      </c>
      <c r="Q3068" s="58" t="s">
        <v>26</v>
      </c>
      <c r="R3068" s="58" t="s">
        <v>26</v>
      </c>
      <c r="S3068" s="58" t="s">
        <v>27</v>
      </c>
      <c r="T3068" s="213" t="s">
        <v>28</v>
      </c>
      <c r="U3068" s="63" t="s">
        <v>29</v>
      </c>
      <c r="W3068" s="143"/>
      <c r="X3068" s="143"/>
      <c r="AO3068" s="143"/>
      <c r="AP3068" s="143"/>
      <c r="BD3068" s="234"/>
      <c r="BE3068" s="234"/>
    </row>
    <row r="3069" spans="1:57" ht="12.95" customHeight="1" x14ac:dyDescent="0.2">
      <c r="A3069" s="57">
        <f t="shared" si="59"/>
        <v>3068</v>
      </c>
      <c r="B3069" s="58">
        <v>3526011706960000</v>
      </c>
      <c r="C3069" s="59" t="s">
        <v>1349</v>
      </c>
      <c r="D3069" s="59" t="s">
        <v>51</v>
      </c>
      <c r="E3069" s="60">
        <v>35233</v>
      </c>
      <c r="F3069" s="60">
        <v>45321</v>
      </c>
      <c r="G3069" s="60">
        <v>45322</v>
      </c>
      <c r="H3069" s="58">
        <v>202413430524</v>
      </c>
      <c r="I3069" s="58">
        <v>6211420448</v>
      </c>
      <c r="J3069" s="60" t="s">
        <v>7900</v>
      </c>
      <c r="K3069" s="60" t="s">
        <v>7894</v>
      </c>
      <c r="L3069" s="212" t="s">
        <v>371</v>
      </c>
      <c r="M3069" s="60">
        <v>45328</v>
      </c>
      <c r="N3069" s="58" t="s">
        <v>24</v>
      </c>
      <c r="O3069" s="58" t="s">
        <v>25</v>
      </c>
      <c r="P3069" s="62">
        <v>400000</v>
      </c>
      <c r="Q3069" s="58" t="s">
        <v>26</v>
      </c>
      <c r="R3069" s="58" t="s">
        <v>26</v>
      </c>
      <c r="S3069" s="58" t="s">
        <v>27</v>
      </c>
      <c r="T3069" s="213" t="s">
        <v>28</v>
      </c>
      <c r="U3069" s="63" t="s">
        <v>29</v>
      </c>
      <c r="W3069" s="143"/>
      <c r="X3069" s="143"/>
      <c r="AO3069" s="143"/>
      <c r="AP3069" s="143"/>
      <c r="BD3069" s="234"/>
      <c r="BE3069" s="234"/>
    </row>
    <row r="3070" spans="1:57" ht="12.95" customHeight="1" x14ac:dyDescent="0.2">
      <c r="A3070" s="57">
        <f t="shared" si="59"/>
        <v>3069</v>
      </c>
      <c r="B3070" s="58">
        <v>3175031602861000</v>
      </c>
      <c r="C3070" s="59" t="s">
        <v>5885</v>
      </c>
      <c r="D3070" s="59" t="s">
        <v>5886</v>
      </c>
      <c r="E3070" s="60">
        <v>31459</v>
      </c>
      <c r="F3070" s="60">
        <v>45321</v>
      </c>
      <c r="G3070" s="60">
        <v>45327</v>
      </c>
      <c r="H3070" s="58">
        <v>202413430523</v>
      </c>
      <c r="I3070" s="58">
        <v>6201329613</v>
      </c>
      <c r="J3070" s="60" t="s">
        <v>7901</v>
      </c>
      <c r="K3070" s="60" t="s">
        <v>7894</v>
      </c>
      <c r="L3070" s="212" t="s">
        <v>371</v>
      </c>
      <c r="M3070" s="60">
        <v>45328</v>
      </c>
      <c r="N3070" s="58" t="s">
        <v>24</v>
      </c>
      <c r="O3070" s="58" t="s">
        <v>25</v>
      </c>
      <c r="P3070" s="62">
        <v>400000</v>
      </c>
      <c r="Q3070" s="58" t="s">
        <v>26</v>
      </c>
      <c r="R3070" s="58" t="s">
        <v>26</v>
      </c>
      <c r="S3070" s="58" t="s">
        <v>27</v>
      </c>
      <c r="T3070" s="213" t="s">
        <v>28</v>
      </c>
      <c r="U3070" s="63" t="s">
        <v>29</v>
      </c>
      <c r="W3070" s="143"/>
      <c r="X3070" s="143"/>
      <c r="AO3070" s="143"/>
      <c r="AP3070" s="143"/>
      <c r="BD3070" s="234"/>
      <c r="BE3070" s="234"/>
    </row>
    <row r="3071" spans="1:57" ht="12.95" customHeight="1" x14ac:dyDescent="0.2">
      <c r="A3071" s="57">
        <f t="shared" si="59"/>
        <v>3070</v>
      </c>
      <c r="B3071" s="58">
        <v>3526180207900000</v>
      </c>
      <c r="C3071" s="59" t="s">
        <v>2647</v>
      </c>
      <c r="D3071" s="59" t="s">
        <v>51</v>
      </c>
      <c r="E3071" s="60">
        <v>33056</v>
      </c>
      <c r="F3071" s="60">
        <v>45320</v>
      </c>
      <c r="G3071" s="60">
        <v>45320</v>
      </c>
      <c r="H3071" s="58">
        <v>202413430521</v>
      </c>
      <c r="I3071" s="58">
        <v>6201588461</v>
      </c>
      <c r="J3071" s="60" t="s">
        <v>7902</v>
      </c>
      <c r="K3071" s="60" t="s">
        <v>7894</v>
      </c>
      <c r="L3071" s="212" t="s">
        <v>371</v>
      </c>
      <c r="M3071" s="60">
        <v>45328</v>
      </c>
      <c r="N3071" s="58" t="s">
        <v>24</v>
      </c>
      <c r="O3071" s="58" t="s">
        <v>25</v>
      </c>
      <c r="P3071" s="62">
        <v>400000</v>
      </c>
      <c r="Q3071" s="58" t="s">
        <v>26</v>
      </c>
      <c r="R3071" s="58" t="s">
        <v>26</v>
      </c>
      <c r="S3071" s="58" t="s">
        <v>27</v>
      </c>
      <c r="T3071" s="213" t="s">
        <v>28</v>
      </c>
      <c r="U3071" s="63" t="s">
        <v>29</v>
      </c>
      <c r="W3071" s="143"/>
      <c r="X3071" s="143"/>
      <c r="AO3071" s="143"/>
      <c r="AP3071" s="143"/>
      <c r="BD3071" s="234"/>
      <c r="BE3071" s="234"/>
    </row>
    <row r="3072" spans="1:57" ht="12.95" customHeight="1" x14ac:dyDescent="0.2">
      <c r="A3072" s="57">
        <f t="shared" si="59"/>
        <v>3071</v>
      </c>
      <c r="B3072" s="58">
        <v>3209172305770000</v>
      </c>
      <c r="C3072" s="59" t="s">
        <v>826</v>
      </c>
      <c r="D3072" s="59" t="s">
        <v>827</v>
      </c>
      <c r="E3072" s="60">
        <v>28268</v>
      </c>
      <c r="F3072" s="60">
        <v>45317</v>
      </c>
      <c r="G3072" s="60">
        <v>45317</v>
      </c>
      <c r="H3072" s="58">
        <v>202413428321</v>
      </c>
      <c r="I3072" s="58">
        <v>6200086597</v>
      </c>
      <c r="J3072" s="60" t="s">
        <v>7903</v>
      </c>
      <c r="K3072" s="60" t="s">
        <v>7904</v>
      </c>
      <c r="L3072" s="212" t="s">
        <v>561</v>
      </c>
      <c r="M3072" s="60">
        <v>45328</v>
      </c>
      <c r="N3072" s="58" t="s">
        <v>24</v>
      </c>
      <c r="O3072" s="58" t="s">
        <v>25</v>
      </c>
      <c r="P3072" s="62">
        <v>400000</v>
      </c>
      <c r="Q3072" s="58" t="s">
        <v>107</v>
      </c>
      <c r="R3072" s="58" t="s">
        <v>108</v>
      </c>
      <c r="S3072" s="58" t="s">
        <v>57</v>
      </c>
      <c r="T3072" s="213" t="s">
        <v>28</v>
      </c>
      <c r="U3072" s="63" t="s">
        <v>29</v>
      </c>
      <c r="W3072" s="143"/>
      <c r="X3072" s="143"/>
      <c r="AO3072" s="143"/>
      <c r="AP3072" s="143"/>
      <c r="BD3072" s="234"/>
      <c r="BE3072" s="234"/>
    </row>
    <row r="3073" spans="1:57" ht="12.95" customHeight="1" x14ac:dyDescent="0.2">
      <c r="A3073" s="57">
        <f t="shared" si="59"/>
        <v>3072</v>
      </c>
      <c r="B3073" s="58">
        <v>3172031010860010</v>
      </c>
      <c r="C3073" s="59" t="s">
        <v>2721</v>
      </c>
      <c r="D3073" s="59" t="s">
        <v>56</v>
      </c>
      <c r="E3073" s="60">
        <v>31695</v>
      </c>
      <c r="F3073" s="60">
        <v>45327</v>
      </c>
      <c r="G3073" s="60">
        <v>45327</v>
      </c>
      <c r="H3073" s="58">
        <v>2024134252212</v>
      </c>
      <c r="I3073" s="58">
        <v>6201456937</v>
      </c>
      <c r="J3073" s="60" t="s">
        <v>7905</v>
      </c>
      <c r="K3073" s="60" t="s">
        <v>7906</v>
      </c>
      <c r="L3073" s="207" t="s">
        <v>3175</v>
      </c>
      <c r="M3073" s="60">
        <v>45328</v>
      </c>
      <c r="N3073" s="58" t="s">
        <v>24</v>
      </c>
      <c r="O3073" s="59" t="s">
        <v>37</v>
      </c>
      <c r="P3073" s="62">
        <v>450000</v>
      </c>
      <c r="Q3073" s="58" t="s">
        <v>26</v>
      </c>
      <c r="R3073" s="58" t="s">
        <v>26</v>
      </c>
      <c r="S3073" s="58" t="s">
        <v>27</v>
      </c>
      <c r="T3073" s="213" t="s">
        <v>28</v>
      </c>
      <c r="U3073" s="63" t="s">
        <v>29</v>
      </c>
      <c r="W3073" s="143"/>
      <c r="X3073" s="143"/>
      <c r="AO3073" s="143"/>
      <c r="AP3073" s="143"/>
      <c r="BD3073" s="234"/>
      <c r="BE3073" s="234"/>
    </row>
    <row r="3074" spans="1:57" ht="12.95" customHeight="1" x14ac:dyDescent="0.2">
      <c r="A3074" s="57">
        <f t="shared" si="59"/>
        <v>3073</v>
      </c>
      <c r="B3074" s="58">
        <v>1274050303800000</v>
      </c>
      <c r="C3074" s="59" t="s">
        <v>7907</v>
      </c>
      <c r="D3074" s="59" t="s">
        <v>2272</v>
      </c>
      <c r="E3074" s="60">
        <v>29283</v>
      </c>
      <c r="F3074" s="60">
        <v>45324</v>
      </c>
      <c r="G3074" s="60">
        <v>45327</v>
      </c>
      <c r="H3074" s="58">
        <v>2024134252211</v>
      </c>
      <c r="I3074" s="58">
        <v>6200408548</v>
      </c>
      <c r="J3074" s="60" t="s">
        <v>7908</v>
      </c>
      <c r="K3074" s="60" t="s">
        <v>7906</v>
      </c>
      <c r="L3074" s="207" t="s">
        <v>3175</v>
      </c>
      <c r="M3074" s="60">
        <v>45328</v>
      </c>
      <c r="N3074" s="58" t="s">
        <v>24</v>
      </c>
      <c r="O3074" s="59" t="s">
        <v>37</v>
      </c>
      <c r="P3074" s="62">
        <v>450000</v>
      </c>
      <c r="Q3074" s="58" t="s">
        <v>26</v>
      </c>
      <c r="R3074" s="58" t="s">
        <v>26</v>
      </c>
      <c r="S3074" s="58" t="s">
        <v>27</v>
      </c>
      <c r="T3074" s="213" t="s">
        <v>28</v>
      </c>
      <c r="U3074" s="63" t="s">
        <v>29</v>
      </c>
      <c r="W3074" s="143"/>
      <c r="X3074" s="143"/>
      <c r="AO3074" s="143"/>
      <c r="AP3074" s="143"/>
      <c r="BD3074" s="234"/>
      <c r="BE3074" s="234"/>
    </row>
    <row r="3075" spans="1:57" ht="12.95" customHeight="1" x14ac:dyDescent="0.2">
      <c r="A3075" s="57">
        <f t="shared" si="59"/>
        <v>3074</v>
      </c>
      <c r="B3075" s="58">
        <v>3604030707980010</v>
      </c>
      <c r="C3075" s="59" t="s">
        <v>7909</v>
      </c>
      <c r="D3075" s="59" t="s">
        <v>776</v>
      </c>
      <c r="E3075" s="60">
        <v>35983</v>
      </c>
      <c r="F3075" s="60">
        <v>45324</v>
      </c>
      <c r="G3075" s="60">
        <v>45324</v>
      </c>
      <c r="H3075" s="58">
        <v>2024134252210</v>
      </c>
      <c r="I3075" s="58">
        <v>6211702461</v>
      </c>
      <c r="J3075" s="60" t="s">
        <v>7910</v>
      </c>
      <c r="K3075" s="60" t="s">
        <v>7906</v>
      </c>
      <c r="L3075" s="207" t="s">
        <v>3175</v>
      </c>
      <c r="M3075" s="60">
        <v>45328</v>
      </c>
      <c r="N3075" s="58" t="s">
        <v>24</v>
      </c>
      <c r="O3075" s="59" t="s">
        <v>37</v>
      </c>
      <c r="P3075" s="62">
        <v>450000</v>
      </c>
      <c r="Q3075" s="58" t="s">
        <v>26</v>
      </c>
      <c r="R3075" s="58" t="s">
        <v>26</v>
      </c>
      <c r="S3075" s="58" t="s">
        <v>27</v>
      </c>
      <c r="T3075" s="213" t="s">
        <v>28</v>
      </c>
      <c r="U3075" s="63" t="s">
        <v>29</v>
      </c>
      <c r="W3075" s="143"/>
      <c r="X3075" s="143"/>
      <c r="AO3075" s="143"/>
      <c r="AP3075" s="143"/>
      <c r="BD3075" s="234"/>
      <c r="BE3075" s="234"/>
    </row>
    <row r="3076" spans="1:57" ht="12.95" customHeight="1" x14ac:dyDescent="0.2">
      <c r="A3076" s="57">
        <f t="shared" ref="A3076:A3139" si="60">A3075+1</f>
        <v>3075</v>
      </c>
      <c r="B3076" s="58">
        <v>1305020106890000</v>
      </c>
      <c r="C3076" s="59" t="s">
        <v>7911</v>
      </c>
      <c r="D3076" s="59" t="s">
        <v>1652</v>
      </c>
      <c r="E3076" s="60">
        <v>32660</v>
      </c>
      <c r="F3076" s="60">
        <v>45324</v>
      </c>
      <c r="G3076" s="60">
        <v>45324</v>
      </c>
      <c r="H3076" s="58">
        <v>202413425229</v>
      </c>
      <c r="I3076" s="58">
        <v>6201461501</v>
      </c>
      <c r="J3076" s="60" t="s">
        <v>7912</v>
      </c>
      <c r="K3076" s="60" t="s">
        <v>7906</v>
      </c>
      <c r="L3076" s="207" t="s">
        <v>3175</v>
      </c>
      <c r="M3076" s="60">
        <v>45328</v>
      </c>
      <c r="N3076" s="58" t="s">
        <v>24</v>
      </c>
      <c r="O3076" s="59" t="s">
        <v>37</v>
      </c>
      <c r="P3076" s="62">
        <v>450000</v>
      </c>
      <c r="Q3076" s="58" t="s">
        <v>26</v>
      </c>
      <c r="R3076" s="58" t="s">
        <v>26</v>
      </c>
      <c r="S3076" s="58" t="s">
        <v>27</v>
      </c>
      <c r="T3076" s="213" t="s">
        <v>28</v>
      </c>
      <c r="U3076" s="63" t="s">
        <v>29</v>
      </c>
      <c r="W3076" s="143"/>
      <c r="X3076" s="143"/>
      <c r="AO3076" s="143"/>
      <c r="AP3076" s="143"/>
      <c r="BD3076" s="234"/>
      <c r="BE3076" s="234"/>
    </row>
    <row r="3077" spans="1:57" ht="12.95" customHeight="1" x14ac:dyDescent="0.2">
      <c r="A3077" s="57">
        <f t="shared" si="60"/>
        <v>3076</v>
      </c>
      <c r="B3077" s="58">
        <v>3201190109810000</v>
      </c>
      <c r="C3077" s="59" t="s">
        <v>7913</v>
      </c>
      <c r="D3077" s="59" t="s">
        <v>1276</v>
      </c>
      <c r="E3077" s="60">
        <v>29830</v>
      </c>
      <c r="F3077" s="60">
        <v>45324</v>
      </c>
      <c r="G3077" s="60">
        <v>45327</v>
      </c>
      <c r="H3077" s="58">
        <v>202413425228</v>
      </c>
      <c r="I3077" s="58">
        <v>6201008240</v>
      </c>
      <c r="J3077" s="60" t="s">
        <v>7914</v>
      </c>
      <c r="K3077" s="60" t="s">
        <v>7906</v>
      </c>
      <c r="L3077" s="207" t="s">
        <v>3175</v>
      </c>
      <c r="M3077" s="60">
        <v>45328</v>
      </c>
      <c r="N3077" s="58" t="s">
        <v>24</v>
      </c>
      <c r="O3077" s="59" t="s">
        <v>37</v>
      </c>
      <c r="P3077" s="62">
        <v>450000</v>
      </c>
      <c r="Q3077" s="58" t="s">
        <v>26</v>
      </c>
      <c r="R3077" s="58" t="s">
        <v>26</v>
      </c>
      <c r="S3077" s="58" t="s">
        <v>27</v>
      </c>
      <c r="T3077" s="213" t="s">
        <v>28</v>
      </c>
      <c r="U3077" s="63" t="s">
        <v>29</v>
      </c>
      <c r="W3077" s="143"/>
      <c r="X3077" s="143"/>
      <c r="AO3077" s="143"/>
      <c r="AP3077" s="143"/>
      <c r="BD3077" s="234"/>
      <c r="BE3077" s="234"/>
    </row>
    <row r="3078" spans="1:57" ht="12.95" customHeight="1" x14ac:dyDescent="0.2">
      <c r="A3078" s="57">
        <f t="shared" si="60"/>
        <v>3077</v>
      </c>
      <c r="B3078" s="58">
        <v>3275081812800010</v>
      </c>
      <c r="C3078" s="59" t="s">
        <v>7915</v>
      </c>
      <c r="D3078" s="59" t="s">
        <v>621</v>
      </c>
      <c r="E3078" s="60">
        <v>29573</v>
      </c>
      <c r="F3078" s="60">
        <v>45323</v>
      </c>
      <c r="G3078" s="60">
        <v>45323</v>
      </c>
      <c r="H3078" s="58">
        <v>202413425227</v>
      </c>
      <c r="I3078" s="58">
        <v>6201027657</v>
      </c>
      <c r="J3078" s="60" t="s">
        <v>7916</v>
      </c>
      <c r="K3078" s="60" t="s">
        <v>7906</v>
      </c>
      <c r="L3078" s="207" t="s">
        <v>3175</v>
      </c>
      <c r="M3078" s="60">
        <v>45328</v>
      </c>
      <c r="N3078" s="58" t="s">
        <v>24</v>
      </c>
      <c r="O3078" s="59" t="s">
        <v>37</v>
      </c>
      <c r="P3078" s="62">
        <v>450000</v>
      </c>
      <c r="Q3078" s="58" t="s">
        <v>26</v>
      </c>
      <c r="R3078" s="58" t="s">
        <v>26</v>
      </c>
      <c r="S3078" s="58" t="s">
        <v>27</v>
      </c>
      <c r="T3078" s="213" t="s">
        <v>28</v>
      </c>
      <c r="U3078" s="63" t="s">
        <v>29</v>
      </c>
      <c r="W3078" s="143"/>
      <c r="X3078" s="143"/>
      <c r="AO3078" s="143"/>
      <c r="AP3078" s="143"/>
      <c r="BD3078" s="234"/>
      <c r="BE3078" s="234"/>
    </row>
    <row r="3079" spans="1:57" ht="12.95" customHeight="1" x14ac:dyDescent="0.2">
      <c r="A3079" s="57">
        <f t="shared" si="60"/>
        <v>3078</v>
      </c>
      <c r="B3079" s="58">
        <v>1271142712970000</v>
      </c>
      <c r="C3079" s="59" t="s">
        <v>1007</v>
      </c>
      <c r="D3079" s="59" t="s">
        <v>303</v>
      </c>
      <c r="E3079" s="60">
        <v>35791</v>
      </c>
      <c r="F3079" s="60">
        <v>45322</v>
      </c>
      <c r="G3079" s="60">
        <v>45323</v>
      </c>
      <c r="H3079" s="58">
        <v>202413425226</v>
      </c>
      <c r="I3079" s="58">
        <v>6211812323</v>
      </c>
      <c r="J3079" s="60" t="s">
        <v>7917</v>
      </c>
      <c r="K3079" s="60" t="s">
        <v>7906</v>
      </c>
      <c r="L3079" s="207" t="s">
        <v>3175</v>
      </c>
      <c r="M3079" s="60">
        <v>45328</v>
      </c>
      <c r="N3079" s="58" t="s">
        <v>24</v>
      </c>
      <c r="O3079" s="59" t="s">
        <v>37</v>
      </c>
      <c r="P3079" s="62">
        <v>450000</v>
      </c>
      <c r="Q3079" s="58" t="s">
        <v>26</v>
      </c>
      <c r="R3079" s="58" t="s">
        <v>26</v>
      </c>
      <c r="S3079" s="58" t="s">
        <v>27</v>
      </c>
      <c r="T3079" s="213" t="s">
        <v>28</v>
      </c>
      <c r="U3079" s="63" t="s">
        <v>29</v>
      </c>
      <c r="W3079" s="143"/>
      <c r="X3079" s="143"/>
      <c r="AO3079" s="143"/>
      <c r="AP3079" s="143"/>
      <c r="BD3079" s="234"/>
      <c r="BE3079" s="234"/>
    </row>
    <row r="3080" spans="1:57" ht="12.95" customHeight="1" x14ac:dyDescent="0.2">
      <c r="A3080" s="57">
        <f t="shared" si="60"/>
        <v>3079</v>
      </c>
      <c r="B3080" s="58">
        <v>1212090503930000</v>
      </c>
      <c r="C3080" s="59" t="s">
        <v>7918</v>
      </c>
      <c r="D3080" s="59" t="s">
        <v>7919</v>
      </c>
      <c r="E3080" s="60">
        <v>34033</v>
      </c>
      <c r="F3080" s="60">
        <v>45322</v>
      </c>
      <c r="G3080" s="60">
        <v>45324</v>
      </c>
      <c r="H3080" s="58">
        <v>202413425225</v>
      </c>
      <c r="I3080" s="58">
        <v>6211405937</v>
      </c>
      <c r="J3080" s="60" t="s">
        <v>7920</v>
      </c>
      <c r="K3080" s="60" t="s">
        <v>7906</v>
      </c>
      <c r="L3080" s="207" t="s">
        <v>3175</v>
      </c>
      <c r="M3080" s="60">
        <v>45328</v>
      </c>
      <c r="N3080" s="58" t="s">
        <v>24</v>
      </c>
      <c r="O3080" s="59" t="s">
        <v>37</v>
      </c>
      <c r="P3080" s="62">
        <v>450000</v>
      </c>
      <c r="Q3080" s="58" t="s">
        <v>26</v>
      </c>
      <c r="R3080" s="58" t="s">
        <v>26</v>
      </c>
      <c r="S3080" s="58" t="s">
        <v>27</v>
      </c>
      <c r="T3080" s="213" t="s">
        <v>28</v>
      </c>
      <c r="U3080" s="63" t="s">
        <v>29</v>
      </c>
      <c r="W3080" s="143"/>
      <c r="X3080" s="143"/>
      <c r="AO3080" s="143"/>
      <c r="AP3080" s="143"/>
      <c r="BD3080" s="234"/>
      <c r="BE3080" s="234"/>
    </row>
    <row r="3081" spans="1:57" ht="12.95" customHeight="1" x14ac:dyDescent="0.2">
      <c r="A3081" s="57">
        <f t="shared" si="60"/>
        <v>3080</v>
      </c>
      <c r="B3081" s="58">
        <v>3526050909980000</v>
      </c>
      <c r="C3081" s="59" t="s">
        <v>7921</v>
      </c>
      <c r="D3081" s="59" t="s">
        <v>51</v>
      </c>
      <c r="E3081" s="60">
        <v>36047</v>
      </c>
      <c r="F3081" s="60">
        <v>45322</v>
      </c>
      <c r="G3081" s="60">
        <v>45322</v>
      </c>
      <c r="H3081" s="58">
        <v>202413425224</v>
      </c>
      <c r="I3081" s="58">
        <v>6211446878</v>
      </c>
      <c r="J3081" s="60" t="s">
        <v>7922</v>
      </c>
      <c r="K3081" s="60" t="s">
        <v>7906</v>
      </c>
      <c r="L3081" s="207" t="s">
        <v>3175</v>
      </c>
      <c r="M3081" s="60">
        <v>45328</v>
      </c>
      <c r="N3081" s="58" t="s">
        <v>24</v>
      </c>
      <c r="O3081" s="59" t="s">
        <v>37</v>
      </c>
      <c r="P3081" s="62">
        <v>450000</v>
      </c>
      <c r="Q3081" s="58" t="s">
        <v>26</v>
      </c>
      <c r="R3081" s="58" t="s">
        <v>26</v>
      </c>
      <c r="S3081" s="58" t="s">
        <v>27</v>
      </c>
      <c r="T3081" s="213" t="s">
        <v>28</v>
      </c>
      <c r="U3081" s="63" t="s">
        <v>29</v>
      </c>
      <c r="W3081" s="143"/>
      <c r="X3081" s="143"/>
      <c r="AO3081" s="143"/>
      <c r="AP3081" s="143"/>
      <c r="BD3081" s="234"/>
      <c r="BE3081" s="234"/>
    </row>
    <row r="3082" spans="1:57" ht="12.95" customHeight="1" x14ac:dyDescent="0.2">
      <c r="A3082" s="57">
        <f t="shared" si="60"/>
        <v>3081</v>
      </c>
      <c r="B3082" s="58">
        <v>7371050708900000</v>
      </c>
      <c r="C3082" s="59" t="s">
        <v>7923</v>
      </c>
      <c r="D3082" s="59" t="s">
        <v>670</v>
      </c>
      <c r="E3082" s="60">
        <v>33092</v>
      </c>
      <c r="F3082" s="60">
        <v>45321</v>
      </c>
      <c r="G3082" s="60">
        <v>45322</v>
      </c>
      <c r="H3082" s="58">
        <v>202413425223</v>
      </c>
      <c r="I3082" s="58">
        <v>6200394407</v>
      </c>
      <c r="J3082" s="60" t="s">
        <v>7924</v>
      </c>
      <c r="K3082" s="60" t="s">
        <v>7906</v>
      </c>
      <c r="L3082" s="207" t="s">
        <v>3175</v>
      </c>
      <c r="M3082" s="60">
        <v>45328</v>
      </c>
      <c r="N3082" s="58" t="s">
        <v>24</v>
      </c>
      <c r="O3082" s="59" t="s">
        <v>37</v>
      </c>
      <c r="P3082" s="62">
        <v>450000</v>
      </c>
      <c r="Q3082" s="58" t="s">
        <v>26</v>
      </c>
      <c r="R3082" s="58" t="s">
        <v>26</v>
      </c>
      <c r="S3082" s="58" t="s">
        <v>27</v>
      </c>
      <c r="T3082" s="213" t="s">
        <v>28</v>
      </c>
      <c r="U3082" s="63" t="s">
        <v>29</v>
      </c>
      <c r="W3082" s="143"/>
      <c r="X3082" s="143"/>
      <c r="AO3082" s="143"/>
      <c r="AP3082" s="143"/>
      <c r="BD3082" s="234"/>
      <c r="BE3082" s="234"/>
    </row>
    <row r="3083" spans="1:57" ht="12.95" customHeight="1" x14ac:dyDescent="0.2">
      <c r="A3083" s="57">
        <f t="shared" si="60"/>
        <v>3082</v>
      </c>
      <c r="B3083" s="58">
        <v>3206181907880000</v>
      </c>
      <c r="C3083" s="59" t="s">
        <v>727</v>
      </c>
      <c r="D3083" s="59" t="s">
        <v>728</v>
      </c>
      <c r="E3083" s="60">
        <v>32343</v>
      </c>
      <c r="F3083" s="60">
        <v>45321</v>
      </c>
      <c r="G3083" s="60">
        <v>45322</v>
      </c>
      <c r="H3083" s="58">
        <v>202413425222</v>
      </c>
      <c r="I3083" s="58">
        <v>6216420250</v>
      </c>
      <c r="J3083" s="60" t="s">
        <v>7925</v>
      </c>
      <c r="K3083" s="60" t="s">
        <v>7906</v>
      </c>
      <c r="L3083" s="207" t="s">
        <v>3175</v>
      </c>
      <c r="M3083" s="60">
        <v>45328</v>
      </c>
      <c r="N3083" s="58" t="s">
        <v>24</v>
      </c>
      <c r="O3083" s="59" t="s">
        <v>37</v>
      </c>
      <c r="P3083" s="62">
        <v>450000</v>
      </c>
      <c r="Q3083" s="58" t="s">
        <v>26</v>
      </c>
      <c r="R3083" s="58" t="s">
        <v>26</v>
      </c>
      <c r="S3083" s="58" t="s">
        <v>27</v>
      </c>
      <c r="T3083" s="213" t="s">
        <v>28</v>
      </c>
      <c r="U3083" s="63" t="s">
        <v>29</v>
      </c>
      <c r="W3083" s="143"/>
      <c r="X3083" s="143"/>
      <c r="AO3083" s="143"/>
      <c r="AP3083" s="143"/>
      <c r="BD3083" s="234"/>
      <c r="BE3083" s="234"/>
    </row>
    <row r="3084" spans="1:57" ht="12.95" customHeight="1" x14ac:dyDescent="0.2">
      <c r="A3084" s="57">
        <f t="shared" si="60"/>
        <v>3083</v>
      </c>
      <c r="B3084" s="58">
        <v>2102032802860000</v>
      </c>
      <c r="C3084" s="59" t="s">
        <v>6323</v>
      </c>
      <c r="D3084" s="59" t="s">
        <v>890</v>
      </c>
      <c r="E3084" s="60">
        <v>31471</v>
      </c>
      <c r="F3084" s="60">
        <v>45315</v>
      </c>
      <c r="G3084" s="60">
        <v>45315</v>
      </c>
      <c r="H3084" s="58">
        <v>202413425221</v>
      </c>
      <c r="I3084" s="58">
        <v>6200469617</v>
      </c>
      <c r="J3084" s="60" t="s">
        <v>7926</v>
      </c>
      <c r="K3084" s="60" t="s">
        <v>7906</v>
      </c>
      <c r="L3084" s="207" t="s">
        <v>3175</v>
      </c>
      <c r="M3084" s="60">
        <v>45328</v>
      </c>
      <c r="N3084" s="58" t="s">
        <v>24</v>
      </c>
      <c r="O3084" s="59" t="s">
        <v>37</v>
      </c>
      <c r="P3084" s="62">
        <v>450000</v>
      </c>
      <c r="Q3084" s="58" t="s">
        <v>26</v>
      </c>
      <c r="R3084" s="58" t="s">
        <v>26</v>
      </c>
      <c r="S3084" s="58" t="s">
        <v>27</v>
      </c>
      <c r="T3084" s="213" t="s">
        <v>28</v>
      </c>
      <c r="U3084" s="63" t="s">
        <v>29</v>
      </c>
      <c r="W3084" s="143"/>
      <c r="X3084" s="143"/>
      <c r="AO3084" s="143"/>
      <c r="AP3084" s="143"/>
      <c r="BD3084" s="234"/>
      <c r="BE3084" s="234"/>
    </row>
    <row r="3085" spans="1:57" ht="12.95" customHeight="1" x14ac:dyDescent="0.2">
      <c r="A3085" s="57">
        <f t="shared" si="60"/>
        <v>3084</v>
      </c>
      <c r="B3085" s="58">
        <v>2171112003809000</v>
      </c>
      <c r="C3085" s="59" t="s">
        <v>7927</v>
      </c>
      <c r="D3085" s="59" t="s">
        <v>221</v>
      </c>
      <c r="E3085" s="60">
        <v>29300</v>
      </c>
      <c r="F3085" s="60">
        <v>45327</v>
      </c>
      <c r="G3085" s="60">
        <v>45327</v>
      </c>
      <c r="H3085" s="58">
        <v>202413423523</v>
      </c>
      <c r="I3085" s="58">
        <v>6201335776</v>
      </c>
      <c r="J3085" s="60" t="s">
        <v>7928</v>
      </c>
      <c r="K3085" s="60" t="s">
        <v>7929</v>
      </c>
      <c r="L3085" s="212" t="s">
        <v>52</v>
      </c>
      <c r="M3085" s="60">
        <v>45328</v>
      </c>
      <c r="N3085" s="60" t="s">
        <v>694</v>
      </c>
      <c r="O3085" s="59" t="s">
        <v>37</v>
      </c>
      <c r="P3085" s="62">
        <v>750000</v>
      </c>
      <c r="Q3085" s="58" t="s">
        <v>26</v>
      </c>
      <c r="R3085" s="58" t="s">
        <v>26</v>
      </c>
      <c r="S3085" s="58" t="s">
        <v>27</v>
      </c>
      <c r="T3085" s="213" t="s">
        <v>28</v>
      </c>
      <c r="U3085" s="63" t="s">
        <v>29</v>
      </c>
      <c r="W3085" s="143"/>
      <c r="X3085" s="143"/>
      <c r="AO3085" s="143"/>
      <c r="AP3085" s="143"/>
      <c r="BD3085" s="234"/>
      <c r="BE3085" s="234"/>
    </row>
    <row r="3086" spans="1:57" ht="12.95" customHeight="1" x14ac:dyDescent="0.2">
      <c r="A3086" s="57">
        <f t="shared" si="60"/>
        <v>3085</v>
      </c>
      <c r="B3086" s="58">
        <v>2172021609720000</v>
      </c>
      <c r="C3086" s="59" t="s">
        <v>7930</v>
      </c>
      <c r="D3086" s="59" t="s">
        <v>254</v>
      </c>
      <c r="E3086" s="60">
        <v>26558</v>
      </c>
      <c r="F3086" s="60">
        <v>45321</v>
      </c>
      <c r="G3086" s="60">
        <v>45321</v>
      </c>
      <c r="H3086" s="58">
        <v>202413423522</v>
      </c>
      <c r="I3086" s="58">
        <v>6200086915</v>
      </c>
      <c r="J3086" s="60" t="s">
        <v>7931</v>
      </c>
      <c r="K3086" s="60" t="s">
        <v>7929</v>
      </c>
      <c r="L3086" s="212" t="s">
        <v>52</v>
      </c>
      <c r="M3086" s="60">
        <v>45328</v>
      </c>
      <c r="N3086" s="60" t="s">
        <v>694</v>
      </c>
      <c r="O3086" s="59" t="s">
        <v>37</v>
      </c>
      <c r="P3086" s="62">
        <v>750000</v>
      </c>
      <c r="Q3086" s="58" t="s">
        <v>26</v>
      </c>
      <c r="R3086" s="58" t="s">
        <v>26</v>
      </c>
      <c r="S3086" s="58" t="s">
        <v>27</v>
      </c>
      <c r="T3086" s="213" t="s">
        <v>28</v>
      </c>
      <c r="U3086" s="63" t="s">
        <v>29</v>
      </c>
      <c r="W3086" s="143"/>
      <c r="X3086" s="143"/>
      <c r="AO3086" s="143"/>
      <c r="AP3086" s="143"/>
      <c r="BD3086" s="234"/>
      <c r="BE3086" s="234"/>
    </row>
    <row r="3087" spans="1:57" ht="12.95" customHeight="1" x14ac:dyDescent="0.2">
      <c r="A3087" s="57">
        <f t="shared" si="60"/>
        <v>3086</v>
      </c>
      <c r="B3087" s="58">
        <v>2171060206769000</v>
      </c>
      <c r="C3087" s="59" t="s">
        <v>860</v>
      </c>
      <c r="D3087" s="59" t="s">
        <v>931</v>
      </c>
      <c r="E3087" s="60">
        <v>27913</v>
      </c>
      <c r="F3087" s="60">
        <v>45321</v>
      </c>
      <c r="G3087" s="60">
        <v>45321</v>
      </c>
      <c r="H3087" s="58">
        <v>202413423521</v>
      </c>
      <c r="I3087" s="58">
        <v>6211552570</v>
      </c>
      <c r="J3087" s="60" t="s">
        <v>7932</v>
      </c>
      <c r="K3087" s="60" t="s">
        <v>7929</v>
      </c>
      <c r="L3087" s="212" t="s">
        <v>52</v>
      </c>
      <c r="M3087" s="60">
        <v>45328</v>
      </c>
      <c r="N3087" s="60" t="s">
        <v>694</v>
      </c>
      <c r="O3087" s="59" t="s">
        <v>37</v>
      </c>
      <c r="P3087" s="62">
        <v>750000</v>
      </c>
      <c r="Q3087" s="58" t="s">
        <v>26</v>
      </c>
      <c r="R3087" s="58" t="s">
        <v>26</v>
      </c>
      <c r="S3087" s="58" t="s">
        <v>27</v>
      </c>
      <c r="T3087" s="213" t="s">
        <v>28</v>
      </c>
      <c r="U3087" s="63" t="s">
        <v>29</v>
      </c>
      <c r="W3087" s="143"/>
      <c r="X3087" s="143"/>
      <c r="AO3087" s="143"/>
      <c r="AP3087" s="143"/>
      <c r="BD3087" s="234"/>
      <c r="BE3087" s="234"/>
    </row>
    <row r="3088" spans="1:57" ht="12.95" customHeight="1" x14ac:dyDescent="0.2">
      <c r="A3088" s="57">
        <f t="shared" si="60"/>
        <v>3087</v>
      </c>
      <c r="B3088" s="58">
        <v>3172032407780010</v>
      </c>
      <c r="C3088" s="59" t="s">
        <v>860</v>
      </c>
      <c r="D3088" s="59" t="s">
        <v>1009</v>
      </c>
      <c r="E3088" s="60">
        <v>28695</v>
      </c>
      <c r="F3088" s="60">
        <v>45323</v>
      </c>
      <c r="G3088" s="60">
        <v>45323</v>
      </c>
      <c r="H3088" s="58">
        <v>202413422722</v>
      </c>
      <c r="I3088" s="58">
        <v>6200094519</v>
      </c>
      <c r="J3088" s="60" t="s">
        <v>7933</v>
      </c>
      <c r="K3088" s="60" t="s">
        <v>7934</v>
      </c>
      <c r="L3088" s="59" t="s">
        <v>3694</v>
      </c>
      <c r="M3088" s="60">
        <v>45328</v>
      </c>
      <c r="N3088" s="58" t="s">
        <v>24</v>
      </c>
      <c r="O3088" s="59" t="s">
        <v>37</v>
      </c>
      <c r="P3088" s="62">
        <v>450000</v>
      </c>
      <c r="Q3088" s="58" t="s">
        <v>107</v>
      </c>
      <c r="R3088" s="58" t="s">
        <v>108</v>
      </c>
      <c r="S3088" s="58" t="s">
        <v>57</v>
      </c>
      <c r="T3088" s="213" t="s">
        <v>28</v>
      </c>
      <c r="U3088" s="63" t="s">
        <v>29</v>
      </c>
      <c r="W3088" s="143"/>
      <c r="X3088" s="143"/>
      <c r="AO3088" s="143"/>
      <c r="AP3088" s="143"/>
      <c r="BD3088" s="234"/>
      <c r="BE3088" s="234"/>
    </row>
    <row r="3089" spans="1:57" ht="12.95" customHeight="1" x14ac:dyDescent="0.2">
      <c r="A3089" s="57">
        <f t="shared" si="60"/>
        <v>3088</v>
      </c>
      <c r="B3089" s="58">
        <v>3173041011720010</v>
      </c>
      <c r="C3089" s="59" t="s">
        <v>1453</v>
      </c>
      <c r="D3089" s="59" t="s">
        <v>56</v>
      </c>
      <c r="E3089" s="60">
        <v>26614</v>
      </c>
      <c r="F3089" s="60">
        <v>45313</v>
      </c>
      <c r="G3089" s="60">
        <v>45314</v>
      </c>
      <c r="H3089" s="58">
        <v>202413422721</v>
      </c>
      <c r="I3089" s="58">
        <v>6200075154</v>
      </c>
      <c r="J3089" s="60" t="s">
        <v>7935</v>
      </c>
      <c r="K3089" s="60" t="s">
        <v>7934</v>
      </c>
      <c r="L3089" s="59" t="s">
        <v>3694</v>
      </c>
      <c r="M3089" s="60">
        <v>45328</v>
      </c>
      <c r="N3089" s="58" t="s">
        <v>24</v>
      </c>
      <c r="O3089" s="59" t="s">
        <v>37</v>
      </c>
      <c r="P3089" s="62">
        <v>450000</v>
      </c>
      <c r="Q3089" s="58" t="s">
        <v>26</v>
      </c>
      <c r="R3089" s="58" t="s">
        <v>26</v>
      </c>
      <c r="S3089" s="58" t="s">
        <v>2828</v>
      </c>
      <c r="T3089" s="213" t="s">
        <v>28</v>
      </c>
      <c r="U3089" s="63" t="s">
        <v>29</v>
      </c>
      <c r="W3089" s="143"/>
      <c r="X3089" s="143"/>
      <c r="AO3089" s="143"/>
      <c r="AP3089" s="143"/>
      <c r="BD3089" s="234"/>
      <c r="BE3089" s="234"/>
    </row>
    <row r="3090" spans="1:57" ht="12.95" customHeight="1" x14ac:dyDescent="0.2">
      <c r="A3090" s="57">
        <f t="shared" si="60"/>
        <v>3089</v>
      </c>
      <c r="B3090" s="58">
        <v>3275032411850020</v>
      </c>
      <c r="C3090" s="59" t="s">
        <v>1977</v>
      </c>
      <c r="D3090" s="59" t="s">
        <v>56</v>
      </c>
      <c r="E3090" s="60">
        <v>31375</v>
      </c>
      <c r="F3090" s="60">
        <v>45323</v>
      </c>
      <c r="G3090" s="60">
        <v>45323</v>
      </c>
      <c r="H3090" s="58">
        <v>202413403824</v>
      </c>
      <c r="I3090" s="58">
        <v>6200414106</v>
      </c>
      <c r="J3090" s="60" t="s">
        <v>7936</v>
      </c>
      <c r="K3090" s="60" t="s">
        <v>7937</v>
      </c>
      <c r="L3090" s="207" t="s">
        <v>3175</v>
      </c>
      <c r="M3090" s="60">
        <v>45328</v>
      </c>
      <c r="N3090" s="58" t="s">
        <v>24</v>
      </c>
      <c r="O3090" s="59" t="s">
        <v>37</v>
      </c>
      <c r="P3090" s="62">
        <v>450000</v>
      </c>
      <c r="Q3090" s="58" t="s">
        <v>107</v>
      </c>
      <c r="R3090" s="58" t="s">
        <v>108</v>
      </c>
      <c r="S3090" s="58" t="s">
        <v>57</v>
      </c>
      <c r="T3090" s="213" t="s">
        <v>28</v>
      </c>
      <c r="U3090" s="63" t="s">
        <v>29</v>
      </c>
      <c r="W3090" s="143"/>
      <c r="X3090" s="143"/>
      <c r="AO3090" s="143"/>
      <c r="AP3090" s="143"/>
      <c r="BD3090" s="234"/>
      <c r="BE3090" s="234"/>
    </row>
    <row r="3091" spans="1:57" ht="12.95" customHeight="1" x14ac:dyDescent="0.2">
      <c r="A3091" s="57">
        <f t="shared" si="60"/>
        <v>3090</v>
      </c>
      <c r="B3091" s="58">
        <v>3175090608850000</v>
      </c>
      <c r="C3091" s="59" t="s">
        <v>1417</v>
      </c>
      <c r="D3091" s="59" t="s">
        <v>112</v>
      </c>
      <c r="E3091" s="60">
        <v>31265</v>
      </c>
      <c r="F3091" s="60">
        <v>45320</v>
      </c>
      <c r="G3091" s="60">
        <v>45323</v>
      </c>
      <c r="H3091" s="58">
        <v>202413403823</v>
      </c>
      <c r="I3091" s="58">
        <v>6201037202</v>
      </c>
      <c r="J3091" s="60" t="s">
        <v>7938</v>
      </c>
      <c r="K3091" s="60" t="s">
        <v>7937</v>
      </c>
      <c r="L3091" s="207" t="s">
        <v>3175</v>
      </c>
      <c r="M3091" s="60">
        <v>45328</v>
      </c>
      <c r="N3091" s="58" t="s">
        <v>24</v>
      </c>
      <c r="O3091" s="59" t="s">
        <v>37</v>
      </c>
      <c r="P3091" s="62">
        <v>450000</v>
      </c>
      <c r="Q3091" s="58" t="s">
        <v>107</v>
      </c>
      <c r="R3091" s="58" t="s">
        <v>108</v>
      </c>
      <c r="S3091" s="58" t="s">
        <v>57</v>
      </c>
      <c r="T3091" s="213" t="s">
        <v>28</v>
      </c>
      <c r="U3091" s="63" t="s">
        <v>29</v>
      </c>
      <c r="W3091" s="143"/>
      <c r="X3091" s="143"/>
      <c r="AO3091" s="143"/>
      <c r="AP3091" s="143"/>
      <c r="BD3091" s="234"/>
      <c r="BE3091" s="234"/>
    </row>
    <row r="3092" spans="1:57" ht="12.95" customHeight="1" x14ac:dyDescent="0.2">
      <c r="A3092" s="57">
        <f t="shared" si="60"/>
        <v>3091</v>
      </c>
      <c r="B3092" s="58">
        <v>3304052801950000</v>
      </c>
      <c r="C3092" s="59" t="s">
        <v>7007</v>
      </c>
      <c r="D3092" s="59" t="s">
        <v>542</v>
      </c>
      <c r="E3092" s="60">
        <v>34727</v>
      </c>
      <c r="F3092" s="60">
        <v>45317</v>
      </c>
      <c r="G3092" s="60">
        <v>45317</v>
      </c>
      <c r="H3092" s="58">
        <v>202413403822</v>
      </c>
      <c r="I3092" s="58">
        <v>6202099015</v>
      </c>
      <c r="J3092" s="60" t="s">
        <v>7939</v>
      </c>
      <c r="K3092" s="60" t="s">
        <v>7937</v>
      </c>
      <c r="L3092" s="207" t="s">
        <v>3175</v>
      </c>
      <c r="M3092" s="60">
        <v>45328</v>
      </c>
      <c r="N3092" s="58" t="s">
        <v>24</v>
      </c>
      <c r="O3092" s="59" t="s">
        <v>37</v>
      </c>
      <c r="P3092" s="62">
        <v>450000</v>
      </c>
      <c r="Q3092" s="58" t="s">
        <v>107</v>
      </c>
      <c r="R3092" s="58" t="s">
        <v>108</v>
      </c>
      <c r="S3092" s="58" t="s">
        <v>57</v>
      </c>
      <c r="T3092" s="213" t="s">
        <v>28</v>
      </c>
      <c r="U3092" s="63" t="s">
        <v>29</v>
      </c>
      <c r="W3092" s="143"/>
      <c r="X3092" s="143"/>
      <c r="AO3092" s="143"/>
      <c r="AP3092" s="143"/>
      <c r="BD3092" s="234"/>
      <c r="BE3092" s="234"/>
    </row>
    <row r="3093" spans="1:57" ht="12.95" customHeight="1" x14ac:dyDescent="0.2">
      <c r="A3093" s="57">
        <f t="shared" si="60"/>
        <v>3092</v>
      </c>
      <c r="B3093" s="58">
        <v>1407022405830000</v>
      </c>
      <c r="C3093" s="59" t="s">
        <v>667</v>
      </c>
      <c r="D3093" s="59" t="s">
        <v>668</v>
      </c>
      <c r="E3093" s="60">
        <v>30460</v>
      </c>
      <c r="F3093" s="60">
        <v>45328</v>
      </c>
      <c r="G3093" s="60">
        <v>45328</v>
      </c>
      <c r="H3093" s="58">
        <v>202413442421</v>
      </c>
      <c r="I3093" s="58">
        <v>6200415444</v>
      </c>
      <c r="J3093" s="60" t="s">
        <v>7940</v>
      </c>
      <c r="K3093" s="60" t="s">
        <v>7941</v>
      </c>
      <c r="L3093" s="212" t="s">
        <v>472</v>
      </c>
      <c r="M3093" s="60">
        <v>45329</v>
      </c>
      <c r="N3093" s="58" t="s">
        <v>24</v>
      </c>
      <c r="O3093" s="58" t="s">
        <v>25</v>
      </c>
      <c r="P3093" s="62">
        <v>400000</v>
      </c>
      <c r="Q3093" s="58" t="s">
        <v>107</v>
      </c>
      <c r="R3093" s="58" t="s">
        <v>108</v>
      </c>
      <c r="S3093" s="58" t="s">
        <v>57</v>
      </c>
      <c r="T3093" s="213" t="s">
        <v>162</v>
      </c>
      <c r="U3093" s="63" t="s">
        <v>29</v>
      </c>
      <c r="W3093" s="143"/>
      <c r="X3093" s="143"/>
      <c r="AO3093" s="143"/>
      <c r="AP3093" s="143"/>
      <c r="BD3093" s="234"/>
      <c r="BE3093" s="234"/>
    </row>
    <row r="3094" spans="1:57" ht="12.95" customHeight="1" x14ac:dyDescent="0.2">
      <c r="A3094" s="57">
        <f t="shared" si="60"/>
        <v>3093</v>
      </c>
      <c r="B3094" s="58">
        <v>3175070909860010</v>
      </c>
      <c r="C3094" s="59" t="s">
        <v>7094</v>
      </c>
      <c r="D3094" s="59" t="s">
        <v>56</v>
      </c>
      <c r="E3094" s="60">
        <v>31664</v>
      </c>
      <c r="F3094" s="60">
        <v>45328</v>
      </c>
      <c r="G3094" s="60">
        <v>45328</v>
      </c>
      <c r="H3094" s="58">
        <v>202413441723</v>
      </c>
      <c r="I3094" s="58">
        <v>6200492641</v>
      </c>
      <c r="J3094" s="60" t="s">
        <v>7942</v>
      </c>
      <c r="K3094" s="60" t="s">
        <v>7943</v>
      </c>
      <c r="L3094" s="212" t="s">
        <v>52</v>
      </c>
      <c r="M3094" s="60">
        <v>45329</v>
      </c>
      <c r="N3094" s="58" t="s">
        <v>24</v>
      </c>
      <c r="O3094" s="59" t="s">
        <v>37</v>
      </c>
      <c r="P3094" s="62">
        <v>600000</v>
      </c>
      <c r="Q3094" s="58" t="s">
        <v>26</v>
      </c>
      <c r="R3094" s="58" t="s">
        <v>26</v>
      </c>
      <c r="S3094" s="58" t="s">
        <v>27</v>
      </c>
      <c r="T3094" s="213" t="s">
        <v>28</v>
      </c>
      <c r="U3094" s="63" t="s">
        <v>29</v>
      </c>
      <c r="W3094" s="143"/>
      <c r="X3094" s="143"/>
      <c r="AO3094" s="143"/>
      <c r="AP3094" s="143"/>
      <c r="BD3094" s="234"/>
      <c r="BE3094" s="234"/>
    </row>
    <row r="3095" spans="1:57" ht="12.95" customHeight="1" x14ac:dyDescent="0.2">
      <c r="A3095" s="57">
        <f t="shared" si="60"/>
        <v>3094</v>
      </c>
      <c r="B3095" s="58">
        <v>3372051112820000</v>
      </c>
      <c r="C3095" s="59" t="s">
        <v>7944</v>
      </c>
      <c r="D3095" s="59" t="s">
        <v>654</v>
      </c>
      <c r="E3095" s="60">
        <v>30296</v>
      </c>
      <c r="F3095" s="60">
        <v>45328</v>
      </c>
      <c r="G3095" s="60">
        <v>45328</v>
      </c>
      <c r="H3095" s="58">
        <v>202413441722</v>
      </c>
      <c r="I3095" s="58">
        <v>6202193175</v>
      </c>
      <c r="J3095" s="60" t="s">
        <v>7945</v>
      </c>
      <c r="K3095" s="60" t="s">
        <v>7943</v>
      </c>
      <c r="L3095" s="212" t="s">
        <v>52</v>
      </c>
      <c r="M3095" s="60">
        <v>45329</v>
      </c>
      <c r="N3095" s="58" t="s">
        <v>24</v>
      </c>
      <c r="O3095" s="59" t="s">
        <v>37</v>
      </c>
      <c r="P3095" s="62">
        <v>600000</v>
      </c>
      <c r="Q3095" s="58" t="s">
        <v>26</v>
      </c>
      <c r="R3095" s="58" t="s">
        <v>26</v>
      </c>
      <c r="S3095" s="58" t="s">
        <v>27</v>
      </c>
      <c r="T3095" s="213" t="s">
        <v>28</v>
      </c>
      <c r="U3095" s="63" t="s">
        <v>29</v>
      </c>
      <c r="W3095" s="143"/>
      <c r="X3095" s="143"/>
      <c r="AO3095" s="143"/>
      <c r="AP3095" s="143"/>
      <c r="BD3095" s="234"/>
      <c r="BE3095" s="234"/>
    </row>
    <row r="3096" spans="1:57" ht="12.95" customHeight="1" x14ac:dyDescent="0.2">
      <c r="A3096" s="57">
        <f t="shared" si="60"/>
        <v>3095</v>
      </c>
      <c r="B3096" s="58">
        <v>3525180711920000</v>
      </c>
      <c r="C3096" s="59" t="s">
        <v>7946</v>
      </c>
      <c r="D3096" s="59" t="s">
        <v>245</v>
      </c>
      <c r="E3096" s="60">
        <v>33915</v>
      </c>
      <c r="F3096" s="60">
        <v>45328</v>
      </c>
      <c r="G3096" s="60">
        <v>45328</v>
      </c>
      <c r="H3096" s="58">
        <v>202413441721</v>
      </c>
      <c r="I3096" s="58">
        <v>6201406631</v>
      </c>
      <c r="J3096" s="60" t="s">
        <v>7947</v>
      </c>
      <c r="K3096" s="60" t="s">
        <v>7943</v>
      </c>
      <c r="L3096" s="212" t="s">
        <v>52</v>
      </c>
      <c r="M3096" s="60">
        <v>45329</v>
      </c>
      <c r="N3096" s="58" t="s">
        <v>24</v>
      </c>
      <c r="O3096" s="59" t="s">
        <v>37</v>
      </c>
      <c r="P3096" s="62">
        <v>600000</v>
      </c>
      <c r="Q3096" s="58" t="s">
        <v>26</v>
      </c>
      <c r="R3096" s="58" t="s">
        <v>26</v>
      </c>
      <c r="S3096" s="58" t="s">
        <v>27</v>
      </c>
      <c r="T3096" s="213" t="s">
        <v>28</v>
      </c>
      <c r="U3096" s="63" t="s">
        <v>29</v>
      </c>
      <c r="W3096" s="143"/>
      <c r="X3096" s="143"/>
      <c r="AO3096" s="143"/>
      <c r="AP3096" s="143"/>
      <c r="BD3096" s="234"/>
      <c r="BE3096" s="234"/>
    </row>
    <row r="3097" spans="1:57" ht="12.95" customHeight="1" x14ac:dyDescent="0.2">
      <c r="A3097" s="57">
        <f t="shared" si="60"/>
        <v>3096</v>
      </c>
      <c r="B3097" s="58">
        <v>3576011611810000</v>
      </c>
      <c r="C3097" s="59" t="s">
        <v>7465</v>
      </c>
      <c r="D3097" s="59" t="s">
        <v>56</v>
      </c>
      <c r="E3097" s="60">
        <v>29906</v>
      </c>
      <c r="F3097" s="60">
        <v>45324</v>
      </c>
      <c r="G3097" s="60">
        <v>45324</v>
      </c>
      <c r="H3097" s="58">
        <v>202413439522</v>
      </c>
      <c r="I3097" s="58">
        <v>6201485460</v>
      </c>
      <c r="J3097" s="60" t="s">
        <v>7948</v>
      </c>
      <c r="K3097" s="60" t="s">
        <v>7949</v>
      </c>
      <c r="L3097" s="212" t="s">
        <v>4364</v>
      </c>
      <c r="M3097" s="60">
        <v>45329</v>
      </c>
      <c r="N3097" s="58" t="s">
        <v>24</v>
      </c>
      <c r="O3097" s="59" t="s">
        <v>30</v>
      </c>
      <c r="P3097" s="62">
        <v>700000</v>
      </c>
      <c r="Q3097" s="58" t="s">
        <v>26</v>
      </c>
      <c r="R3097" s="58" t="s">
        <v>26</v>
      </c>
      <c r="S3097" s="58" t="s">
        <v>27</v>
      </c>
      <c r="T3097" s="213" t="s">
        <v>28</v>
      </c>
      <c r="U3097" s="63" t="s">
        <v>29</v>
      </c>
      <c r="W3097" s="143"/>
      <c r="X3097" s="143"/>
      <c r="AO3097" s="143"/>
      <c r="AP3097" s="143"/>
      <c r="BD3097" s="234"/>
      <c r="BE3097" s="234"/>
    </row>
    <row r="3098" spans="1:57" ht="12.95" customHeight="1" x14ac:dyDescent="0.2">
      <c r="A3098" s="57">
        <f t="shared" si="60"/>
        <v>3097</v>
      </c>
      <c r="B3098" s="58">
        <v>3310124406940000</v>
      </c>
      <c r="C3098" s="59" t="s">
        <v>7468</v>
      </c>
      <c r="D3098" s="59" t="s">
        <v>158</v>
      </c>
      <c r="E3098" s="60">
        <v>34489</v>
      </c>
      <c r="F3098" s="60">
        <v>45324</v>
      </c>
      <c r="G3098" s="60">
        <v>45324</v>
      </c>
      <c r="H3098" s="58">
        <v>202413439521</v>
      </c>
      <c r="I3098" s="58">
        <v>6211781626</v>
      </c>
      <c r="J3098" s="60" t="s">
        <v>7950</v>
      </c>
      <c r="K3098" s="60" t="s">
        <v>7949</v>
      </c>
      <c r="L3098" s="212" t="s">
        <v>4364</v>
      </c>
      <c r="M3098" s="60">
        <v>45329</v>
      </c>
      <c r="N3098" s="58" t="s">
        <v>24</v>
      </c>
      <c r="O3098" s="59" t="s">
        <v>30</v>
      </c>
      <c r="P3098" s="62">
        <v>700000</v>
      </c>
      <c r="Q3098" s="58" t="s">
        <v>26</v>
      </c>
      <c r="R3098" s="58" t="s">
        <v>26</v>
      </c>
      <c r="S3098" s="58" t="s">
        <v>27</v>
      </c>
      <c r="T3098" s="213" t="s">
        <v>28</v>
      </c>
      <c r="U3098" s="63" t="s">
        <v>29</v>
      </c>
      <c r="W3098" s="143"/>
      <c r="X3098" s="143"/>
      <c r="AO3098" s="143"/>
      <c r="AP3098" s="143"/>
      <c r="BD3098" s="234"/>
      <c r="BE3098" s="234"/>
    </row>
    <row r="3099" spans="1:57" ht="12.95" customHeight="1" x14ac:dyDescent="0.2">
      <c r="A3099" s="57">
        <f t="shared" si="60"/>
        <v>3098</v>
      </c>
      <c r="B3099" s="58">
        <v>3327080710840000</v>
      </c>
      <c r="C3099" s="59" t="s">
        <v>6704</v>
      </c>
      <c r="D3099" s="59" t="s">
        <v>93</v>
      </c>
      <c r="E3099" s="60">
        <v>30962</v>
      </c>
      <c r="F3099" s="60">
        <v>45324</v>
      </c>
      <c r="G3099" s="60">
        <v>45324</v>
      </c>
      <c r="H3099" s="58">
        <v>202413438121</v>
      </c>
      <c r="I3099" s="58">
        <v>6200349141</v>
      </c>
      <c r="J3099" s="60" t="s">
        <v>7951</v>
      </c>
      <c r="K3099" s="60" t="s">
        <v>7952</v>
      </c>
      <c r="L3099" s="212" t="s">
        <v>2803</v>
      </c>
      <c r="M3099" s="60">
        <v>45329</v>
      </c>
      <c r="N3099" s="58" t="s">
        <v>24</v>
      </c>
      <c r="O3099" s="59" t="s">
        <v>37</v>
      </c>
      <c r="P3099" s="62">
        <v>600000</v>
      </c>
      <c r="Q3099" s="58" t="s">
        <v>26</v>
      </c>
      <c r="R3099" s="58" t="s">
        <v>26</v>
      </c>
      <c r="S3099" s="58" t="s">
        <v>27</v>
      </c>
      <c r="T3099" s="213" t="s">
        <v>28</v>
      </c>
      <c r="U3099" s="63" t="s">
        <v>29</v>
      </c>
      <c r="W3099" s="143"/>
      <c r="X3099" s="143"/>
      <c r="AO3099" s="143"/>
      <c r="AP3099" s="143"/>
      <c r="BD3099" s="234"/>
      <c r="BE3099" s="234"/>
    </row>
    <row r="3100" spans="1:57" ht="12.95" customHeight="1" x14ac:dyDescent="0.2">
      <c r="A3100" s="57">
        <f t="shared" si="60"/>
        <v>3099</v>
      </c>
      <c r="B3100" s="58">
        <v>3327102701850000</v>
      </c>
      <c r="C3100" s="59" t="s">
        <v>2365</v>
      </c>
      <c r="D3100" s="59" t="s">
        <v>93</v>
      </c>
      <c r="E3100" s="60">
        <v>31074</v>
      </c>
      <c r="F3100" s="60">
        <v>45323</v>
      </c>
      <c r="G3100" s="60">
        <v>45324</v>
      </c>
      <c r="H3100" s="58">
        <v>202413437222</v>
      </c>
      <c r="I3100" s="58">
        <v>6200418654</v>
      </c>
      <c r="J3100" s="60" t="s">
        <v>7953</v>
      </c>
      <c r="K3100" s="60" t="s">
        <v>7954</v>
      </c>
      <c r="L3100" s="212" t="s">
        <v>2803</v>
      </c>
      <c r="M3100" s="60">
        <v>45329</v>
      </c>
      <c r="N3100" s="58" t="s">
        <v>24</v>
      </c>
      <c r="O3100" s="59" t="s">
        <v>37</v>
      </c>
      <c r="P3100" s="62">
        <v>600000</v>
      </c>
      <c r="Q3100" s="58" t="s">
        <v>107</v>
      </c>
      <c r="R3100" s="58" t="s">
        <v>108</v>
      </c>
      <c r="S3100" s="58" t="s">
        <v>57</v>
      </c>
      <c r="T3100" s="213" t="s">
        <v>28</v>
      </c>
      <c r="U3100" s="63" t="s">
        <v>29</v>
      </c>
      <c r="W3100" s="143"/>
      <c r="X3100" s="143"/>
      <c r="AO3100" s="143"/>
      <c r="AP3100" s="143"/>
      <c r="BD3100" s="234"/>
      <c r="BE3100" s="234"/>
    </row>
    <row r="3101" spans="1:57" ht="12.95" customHeight="1" x14ac:dyDescent="0.2">
      <c r="A3101" s="57">
        <f t="shared" si="60"/>
        <v>3100</v>
      </c>
      <c r="B3101" s="58">
        <v>3309060811839000</v>
      </c>
      <c r="C3101" s="59" t="s">
        <v>1695</v>
      </c>
      <c r="D3101" s="59" t="s">
        <v>509</v>
      </c>
      <c r="E3101" s="60">
        <v>30628</v>
      </c>
      <c r="F3101" s="60">
        <v>45323</v>
      </c>
      <c r="G3101" s="60">
        <v>45324</v>
      </c>
      <c r="H3101" s="58">
        <v>202413437221</v>
      </c>
      <c r="I3101" s="58">
        <v>6200142923</v>
      </c>
      <c r="J3101" s="60" t="s">
        <v>7955</v>
      </c>
      <c r="K3101" s="60" t="s">
        <v>7954</v>
      </c>
      <c r="L3101" s="212" t="s">
        <v>2803</v>
      </c>
      <c r="M3101" s="60">
        <v>45329</v>
      </c>
      <c r="N3101" s="58" t="s">
        <v>24</v>
      </c>
      <c r="O3101" s="59" t="s">
        <v>37</v>
      </c>
      <c r="P3101" s="62">
        <v>600000</v>
      </c>
      <c r="Q3101" s="58" t="s">
        <v>107</v>
      </c>
      <c r="R3101" s="58" t="s">
        <v>108</v>
      </c>
      <c r="S3101" s="58" t="s">
        <v>57</v>
      </c>
      <c r="T3101" s="213" t="s">
        <v>28</v>
      </c>
      <c r="U3101" s="63" t="s">
        <v>29</v>
      </c>
      <c r="W3101" s="143"/>
      <c r="X3101" s="143"/>
      <c r="AO3101" s="143"/>
      <c r="AP3101" s="143"/>
      <c r="BD3101" s="234"/>
      <c r="BE3101" s="234"/>
    </row>
    <row r="3102" spans="1:57" ht="12.95" customHeight="1" x14ac:dyDescent="0.2">
      <c r="A3102" s="57">
        <f t="shared" si="60"/>
        <v>3101</v>
      </c>
      <c r="B3102" s="58">
        <v>1271132210860000</v>
      </c>
      <c r="C3102" s="59" t="s">
        <v>1935</v>
      </c>
      <c r="D3102" s="59" t="s">
        <v>1200</v>
      </c>
      <c r="E3102" s="60">
        <v>31707</v>
      </c>
      <c r="F3102" s="60">
        <v>45328</v>
      </c>
      <c r="G3102" s="60">
        <v>45328</v>
      </c>
      <c r="H3102" s="58">
        <v>202413437021</v>
      </c>
      <c r="I3102" s="58">
        <v>6200482698</v>
      </c>
      <c r="J3102" s="60" t="s">
        <v>7956</v>
      </c>
      <c r="K3102" s="60" t="s">
        <v>7957</v>
      </c>
      <c r="L3102" s="59" t="s">
        <v>3350</v>
      </c>
      <c r="M3102" s="60">
        <v>45329</v>
      </c>
      <c r="N3102" s="58" t="s">
        <v>24</v>
      </c>
      <c r="O3102" s="59" t="s">
        <v>37</v>
      </c>
      <c r="P3102" s="62">
        <v>450000</v>
      </c>
      <c r="Q3102" s="58" t="s">
        <v>26</v>
      </c>
      <c r="R3102" s="58" t="s">
        <v>26</v>
      </c>
      <c r="S3102" s="58" t="s">
        <v>27</v>
      </c>
      <c r="T3102" s="213" t="s">
        <v>28</v>
      </c>
      <c r="U3102" s="63" t="s">
        <v>29</v>
      </c>
      <c r="W3102" s="143"/>
      <c r="X3102" s="143"/>
      <c r="AO3102" s="143"/>
      <c r="AP3102" s="143"/>
      <c r="BD3102" s="234"/>
      <c r="BE3102" s="234"/>
    </row>
    <row r="3103" spans="1:57" ht="12.95" customHeight="1" x14ac:dyDescent="0.2">
      <c r="A3103" s="57">
        <f t="shared" si="60"/>
        <v>3102</v>
      </c>
      <c r="B3103" s="58">
        <v>1271132601770000</v>
      </c>
      <c r="C3103" s="59" t="s">
        <v>7576</v>
      </c>
      <c r="D3103" s="59" t="s">
        <v>1784</v>
      </c>
      <c r="E3103" s="60">
        <v>28151</v>
      </c>
      <c r="F3103" s="60">
        <v>45324</v>
      </c>
      <c r="G3103" s="60">
        <v>45324</v>
      </c>
      <c r="H3103" s="58">
        <v>202413436921</v>
      </c>
      <c r="I3103" s="58">
        <v>6200522529</v>
      </c>
      <c r="J3103" s="60" t="s">
        <v>7958</v>
      </c>
      <c r="K3103" s="60" t="s">
        <v>7959</v>
      </c>
      <c r="L3103" s="212" t="s">
        <v>594</v>
      </c>
      <c r="M3103" s="60">
        <v>45329</v>
      </c>
      <c r="N3103" s="58" t="s">
        <v>24</v>
      </c>
      <c r="O3103" s="58" t="s">
        <v>25</v>
      </c>
      <c r="P3103" s="62">
        <v>400000</v>
      </c>
      <c r="Q3103" s="58" t="s">
        <v>26</v>
      </c>
      <c r="R3103" s="58" t="s">
        <v>26</v>
      </c>
      <c r="S3103" s="58" t="s">
        <v>27</v>
      </c>
      <c r="T3103" s="213" t="s">
        <v>28</v>
      </c>
      <c r="U3103" s="63" t="s">
        <v>29</v>
      </c>
      <c r="W3103" s="143"/>
      <c r="X3103" s="143"/>
      <c r="AO3103" s="143"/>
      <c r="AP3103" s="143"/>
      <c r="BD3103" s="234"/>
      <c r="BE3103" s="234"/>
    </row>
    <row r="3104" spans="1:57" ht="12.95" customHeight="1" x14ac:dyDescent="0.2">
      <c r="A3104" s="57">
        <f t="shared" si="60"/>
        <v>3103</v>
      </c>
      <c r="B3104" s="58">
        <v>3172041308710000</v>
      </c>
      <c r="C3104" s="59" t="s">
        <v>7960</v>
      </c>
      <c r="D3104" s="59" t="s">
        <v>495</v>
      </c>
      <c r="E3104" s="60">
        <v>26158</v>
      </c>
      <c r="F3104" s="60">
        <v>45327</v>
      </c>
      <c r="G3104" s="60">
        <v>45327</v>
      </c>
      <c r="H3104" s="58">
        <v>202413436821</v>
      </c>
      <c r="I3104" s="58">
        <v>6200115452</v>
      </c>
      <c r="J3104" s="60" t="s">
        <v>7961</v>
      </c>
      <c r="K3104" s="60" t="s">
        <v>7962</v>
      </c>
      <c r="L3104" s="212" t="s">
        <v>584</v>
      </c>
      <c r="M3104" s="60">
        <v>45329</v>
      </c>
      <c r="N3104" s="58" t="s">
        <v>24</v>
      </c>
      <c r="O3104" s="58" t="s">
        <v>25</v>
      </c>
      <c r="P3104" s="62">
        <v>400000</v>
      </c>
      <c r="Q3104" s="58" t="s">
        <v>26</v>
      </c>
      <c r="R3104" s="58" t="s">
        <v>26</v>
      </c>
      <c r="S3104" s="58" t="s">
        <v>27</v>
      </c>
      <c r="T3104" s="213" t="s">
        <v>28</v>
      </c>
      <c r="U3104" s="63" t="s">
        <v>29</v>
      </c>
      <c r="W3104" s="143"/>
      <c r="X3104" s="143"/>
      <c r="AO3104" s="143"/>
      <c r="AP3104" s="143"/>
      <c r="BD3104" s="234"/>
      <c r="BE3104" s="234"/>
    </row>
    <row r="3105" spans="1:57" ht="12.95" customHeight="1" x14ac:dyDescent="0.2">
      <c r="A3105" s="57">
        <f t="shared" si="60"/>
        <v>3104</v>
      </c>
      <c r="B3105" s="58">
        <v>3271020910840010</v>
      </c>
      <c r="C3105" s="59" t="s">
        <v>7963</v>
      </c>
      <c r="D3105" s="59" t="s">
        <v>71</v>
      </c>
      <c r="E3105" s="60">
        <v>30964</v>
      </c>
      <c r="F3105" s="60">
        <v>45327</v>
      </c>
      <c r="G3105" s="60">
        <v>45328</v>
      </c>
      <c r="H3105" s="58">
        <v>202413440621</v>
      </c>
      <c r="I3105" s="58">
        <v>6200414161</v>
      </c>
      <c r="J3105" s="60" t="s">
        <v>7964</v>
      </c>
      <c r="K3105" s="60" t="s">
        <v>7965</v>
      </c>
      <c r="L3105" s="212" t="s">
        <v>428</v>
      </c>
      <c r="M3105" s="60">
        <v>45329</v>
      </c>
      <c r="N3105" s="58" t="s">
        <v>24</v>
      </c>
      <c r="O3105" s="58" t="s">
        <v>25</v>
      </c>
      <c r="P3105" s="62">
        <v>400000</v>
      </c>
      <c r="Q3105" s="58" t="s">
        <v>26</v>
      </c>
      <c r="R3105" s="58" t="s">
        <v>26</v>
      </c>
      <c r="S3105" s="58" t="s">
        <v>27</v>
      </c>
      <c r="T3105" s="213" t="s">
        <v>28</v>
      </c>
      <c r="U3105" s="63" t="s">
        <v>29</v>
      </c>
      <c r="W3105" s="143"/>
      <c r="X3105" s="143"/>
      <c r="AO3105" s="143"/>
      <c r="AP3105" s="143"/>
      <c r="BD3105" s="234"/>
      <c r="BE3105" s="234"/>
    </row>
    <row r="3106" spans="1:57" ht="12.95" customHeight="1" x14ac:dyDescent="0.2">
      <c r="A3106" s="57">
        <f t="shared" si="60"/>
        <v>3105</v>
      </c>
      <c r="B3106" s="58">
        <v>3328042107820000</v>
      </c>
      <c r="C3106" s="59" t="s">
        <v>4550</v>
      </c>
      <c r="D3106" s="59" t="s">
        <v>509</v>
      </c>
      <c r="E3106" s="60">
        <v>30153</v>
      </c>
      <c r="F3106" s="60">
        <v>45322</v>
      </c>
      <c r="G3106" s="60">
        <v>45324</v>
      </c>
      <c r="H3106" s="58">
        <v>202413435422</v>
      </c>
      <c r="I3106" s="58">
        <v>6201651745</v>
      </c>
      <c r="J3106" s="60" t="s">
        <v>7966</v>
      </c>
      <c r="K3106" s="60" t="s">
        <v>7967</v>
      </c>
      <c r="L3106" s="212" t="s">
        <v>566</v>
      </c>
      <c r="M3106" s="60">
        <v>45329</v>
      </c>
      <c r="N3106" s="58" t="s">
        <v>24</v>
      </c>
      <c r="O3106" s="58" t="s">
        <v>25</v>
      </c>
      <c r="P3106" s="62">
        <v>400000</v>
      </c>
      <c r="Q3106" s="58" t="s">
        <v>26</v>
      </c>
      <c r="R3106" s="58" t="s">
        <v>26</v>
      </c>
      <c r="S3106" s="58" t="s">
        <v>2821</v>
      </c>
      <c r="T3106" s="213" t="s">
        <v>28</v>
      </c>
      <c r="U3106" s="63" t="s">
        <v>29</v>
      </c>
      <c r="W3106" s="143"/>
      <c r="X3106" s="143"/>
      <c r="AO3106" s="143"/>
      <c r="AP3106" s="143"/>
      <c r="BD3106" s="234"/>
      <c r="BE3106" s="234"/>
    </row>
    <row r="3107" spans="1:57" ht="12.95" customHeight="1" x14ac:dyDescent="0.2">
      <c r="A3107" s="57">
        <f t="shared" si="60"/>
        <v>3106</v>
      </c>
      <c r="B3107" s="58">
        <v>7317141204830000</v>
      </c>
      <c r="C3107" s="59" t="s">
        <v>7968</v>
      </c>
      <c r="D3107" s="59" t="s">
        <v>128</v>
      </c>
      <c r="E3107" s="60">
        <v>30418</v>
      </c>
      <c r="F3107" s="60">
        <v>45322</v>
      </c>
      <c r="G3107" s="60">
        <v>45323</v>
      </c>
      <c r="H3107" s="58">
        <v>202413435421</v>
      </c>
      <c r="I3107" s="58">
        <v>6200204245</v>
      </c>
      <c r="J3107" s="60" t="s">
        <v>7969</v>
      </c>
      <c r="K3107" s="60" t="s">
        <v>7967</v>
      </c>
      <c r="L3107" s="212" t="s">
        <v>566</v>
      </c>
      <c r="M3107" s="60">
        <v>45329</v>
      </c>
      <c r="N3107" s="58" t="s">
        <v>24</v>
      </c>
      <c r="O3107" s="58" t="s">
        <v>25</v>
      </c>
      <c r="P3107" s="62">
        <v>400000</v>
      </c>
      <c r="Q3107" s="58" t="s">
        <v>26</v>
      </c>
      <c r="R3107" s="58" t="s">
        <v>26</v>
      </c>
      <c r="S3107" s="58" t="s">
        <v>2821</v>
      </c>
      <c r="T3107" s="213" t="s">
        <v>28</v>
      </c>
      <c r="U3107" s="63" t="s">
        <v>29</v>
      </c>
      <c r="W3107" s="143"/>
      <c r="X3107" s="143"/>
      <c r="AO3107" s="143"/>
      <c r="AP3107" s="143"/>
      <c r="BD3107" s="234"/>
      <c r="BE3107" s="234"/>
    </row>
    <row r="3108" spans="1:57" ht="12.95" customHeight="1" x14ac:dyDescent="0.2">
      <c r="A3108" s="57">
        <f t="shared" si="60"/>
        <v>3107</v>
      </c>
      <c r="B3108" s="58">
        <v>2171071707849000</v>
      </c>
      <c r="C3108" s="59" t="s">
        <v>1543</v>
      </c>
      <c r="D3108" s="59" t="s">
        <v>1544</v>
      </c>
      <c r="E3108" s="60">
        <v>30880</v>
      </c>
      <c r="F3108" s="60">
        <v>45327</v>
      </c>
      <c r="G3108" s="60">
        <v>45327</v>
      </c>
      <c r="H3108" s="58">
        <v>202413434823</v>
      </c>
      <c r="I3108" s="58">
        <v>6200487189</v>
      </c>
      <c r="J3108" s="60" t="s">
        <v>7970</v>
      </c>
      <c r="K3108" s="60" t="s">
        <v>7971</v>
      </c>
      <c r="L3108" s="212" t="s">
        <v>281</v>
      </c>
      <c r="M3108" s="60">
        <v>45329</v>
      </c>
      <c r="N3108" s="60" t="s">
        <v>694</v>
      </c>
      <c r="O3108" s="59" t="s">
        <v>37</v>
      </c>
      <c r="P3108" s="62">
        <v>750000</v>
      </c>
      <c r="Q3108" s="58" t="s">
        <v>26</v>
      </c>
      <c r="R3108" s="58" t="s">
        <v>26</v>
      </c>
      <c r="S3108" s="58" t="s">
        <v>27</v>
      </c>
      <c r="T3108" s="213" t="s">
        <v>28</v>
      </c>
      <c r="U3108" s="63" t="s">
        <v>29</v>
      </c>
      <c r="W3108" s="143"/>
      <c r="X3108" s="143"/>
      <c r="AO3108" s="143"/>
      <c r="AP3108" s="143"/>
      <c r="BD3108" s="234"/>
      <c r="BE3108" s="234"/>
    </row>
    <row r="3109" spans="1:57" ht="12.95" customHeight="1" x14ac:dyDescent="0.2">
      <c r="A3109" s="57">
        <f t="shared" si="60"/>
        <v>3108</v>
      </c>
      <c r="B3109" s="58">
        <v>1205150809840000</v>
      </c>
      <c r="C3109" s="59" t="s">
        <v>7796</v>
      </c>
      <c r="D3109" s="59" t="s">
        <v>795</v>
      </c>
      <c r="E3109" s="60">
        <v>30933</v>
      </c>
      <c r="F3109" s="60">
        <v>45323</v>
      </c>
      <c r="G3109" s="60">
        <v>45323</v>
      </c>
      <c r="H3109" s="58">
        <v>202413434822</v>
      </c>
      <c r="I3109" s="58">
        <v>6200416599</v>
      </c>
      <c r="J3109" s="60" t="s">
        <v>7972</v>
      </c>
      <c r="K3109" s="60" t="s">
        <v>7971</v>
      </c>
      <c r="L3109" s="212" t="s">
        <v>281</v>
      </c>
      <c r="M3109" s="60">
        <v>45329</v>
      </c>
      <c r="N3109" s="60" t="s">
        <v>694</v>
      </c>
      <c r="O3109" s="59" t="s">
        <v>37</v>
      </c>
      <c r="P3109" s="62">
        <v>750000</v>
      </c>
      <c r="Q3109" s="58" t="s">
        <v>26</v>
      </c>
      <c r="R3109" s="58" t="s">
        <v>26</v>
      </c>
      <c r="S3109" s="58" t="s">
        <v>27</v>
      </c>
      <c r="T3109" s="213" t="s">
        <v>28</v>
      </c>
      <c r="U3109" s="63" t="s">
        <v>29</v>
      </c>
      <c r="W3109" s="143"/>
      <c r="X3109" s="143"/>
      <c r="AO3109" s="143"/>
      <c r="AP3109" s="143"/>
      <c r="BD3109" s="234"/>
      <c r="BE3109" s="234"/>
    </row>
    <row r="3110" spans="1:57" ht="12.95" customHeight="1" x14ac:dyDescent="0.2">
      <c r="A3110" s="57">
        <f t="shared" si="60"/>
        <v>3109</v>
      </c>
      <c r="B3110" s="58">
        <v>3216022307730000</v>
      </c>
      <c r="C3110" s="59" t="s">
        <v>7181</v>
      </c>
      <c r="D3110" s="59" t="s">
        <v>231</v>
      </c>
      <c r="E3110" s="60">
        <v>26868</v>
      </c>
      <c r="F3110" s="60">
        <v>45322</v>
      </c>
      <c r="G3110" s="60">
        <v>45322</v>
      </c>
      <c r="H3110" s="58">
        <v>202413434821</v>
      </c>
      <c r="I3110" s="58">
        <v>6200075068</v>
      </c>
      <c r="J3110" s="60" t="s">
        <v>7973</v>
      </c>
      <c r="K3110" s="60" t="s">
        <v>7971</v>
      </c>
      <c r="L3110" s="212" t="s">
        <v>281</v>
      </c>
      <c r="M3110" s="60">
        <v>45329</v>
      </c>
      <c r="N3110" s="60" t="s">
        <v>694</v>
      </c>
      <c r="O3110" s="59" t="s">
        <v>37</v>
      </c>
      <c r="P3110" s="62">
        <v>750000</v>
      </c>
      <c r="Q3110" s="58" t="s">
        <v>26</v>
      </c>
      <c r="R3110" s="58" t="s">
        <v>26</v>
      </c>
      <c r="S3110" s="58" t="s">
        <v>27</v>
      </c>
      <c r="T3110" s="213" t="s">
        <v>28</v>
      </c>
      <c r="U3110" s="63" t="s">
        <v>29</v>
      </c>
      <c r="W3110" s="143"/>
      <c r="X3110" s="143"/>
      <c r="AO3110" s="143"/>
      <c r="AP3110" s="143"/>
      <c r="BD3110" s="234"/>
      <c r="BE3110" s="234"/>
    </row>
    <row r="3111" spans="1:57" ht="12.95" customHeight="1" x14ac:dyDescent="0.2">
      <c r="A3111" s="57">
        <f t="shared" si="60"/>
        <v>3110</v>
      </c>
      <c r="B3111" s="58">
        <v>3526032706970000</v>
      </c>
      <c r="C3111" s="59" t="s">
        <v>7974</v>
      </c>
      <c r="D3111" s="59" t="s">
        <v>51</v>
      </c>
      <c r="E3111" s="60">
        <v>35608</v>
      </c>
      <c r="F3111" s="60">
        <v>45328</v>
      </c>
      <c r="G3111" s="60">
        <v>45328</v>
      </c>
      <c r="H3111" s="58">
        <v>202413434128</v>
      </c>
      <c r="I3111" s="58">
        <v>6211810645</v>
      </c>
      <c r="J3111" s="60" t="s">
        <v>7975</v>
      </c>
      <c r="K3111" s="60" t="s">
        <v>7976</v>
      </c>
      <c r="L3111" s="212" t="s">
        <v>2803</v>
      </c>
      <c r="M3111" s="60">
        <v>45329</v>
      </c>
      <c r="N3111" s="58" t="s">
        <v>24</v>
      </c>
      <c r="O3111" s="59" t="s">
        <v>37</v>
      </c>
      <c r="P3111" s="62">
        <v>600000</v>
      </c>
      <c r="Q3111" s="58" t="s">
        <v>26</v>
      </c>
      <c r="R3111" s="58" t="s">
        <v>26</v>
      </c>
      <c r="S3111" s="58" t="s">
        <v>2887</v>
      </c>
      <c r="T3111" s="213" t="s">
        <v>28</v>
      </c>
      <c r="U3111" s="63" t="s">
        <v>29</v>
      </c>
      <c r="W3111" s="143"/>
      <c r="X3111" s="143"/>
      <c r="AO3111" s="143"/>
      <c r="AP3111" s="143"/>
      <c r="BD3111" s="234"/>
      <c r="BE3111" s="234"/>
    </row>
    <row r="3112" spans="1:57" ht="12.95" customHeight="1" x14ac:dyDescent="0.2">
      <c r="A3112" s="57">
        <f t="shared" si="60"/>
        <v>3111</v>
      </c>
      <c r="B3112" s="58">
        <v>3329091806750000</v>
      </c>
      <c r="C3112" s="59" t="s">
        <v>7977</v>
      </c>
      <c r="D3112" s="59" t="s">
        <v>217</v>
      </c>
      <c r="E3112" s="60">
        <v>27563</v>
      </c>
      <c r="F3112" s="60">
        <v>45328</v>
      </c>
      <c r="G3112" s="60">
        <v>45328</v>
      </c>
      <c r="H3112" s="58">
        <v>202413434127</v>
      </c>
      <c r="I3112" s="58">
        <v>6200111331</v>
      </c>
      <c r="J3112" s="60" t="s">
        <v>7978</v>
      </c>
      <c r="K3112" s="60" t="s">
        <v>7976</v>
      </c>
      <c r="L3112" s="212" t="s">
        <v>2803</v>
      </c>
      <c r="M3112" s="60">
        <v>45329</v>
      </c>
      <c r="N3112" s="58" t="s">
        <v>24</v>
      </c>
      <c r="O3112" s="59" t="s">
        <v>37</v>
      </c>
      <c r="P3112" s="62">
        <v>600000</v>
      </c>
      <c r="Q3112" s="58" t="s">
        <v>26</v>
      </c>
      <c r="R3112" s="58" t="s">
        <v>26</v>
      </c>
      <c r="S3112" s="58" t="s">
        <v>2887</v>
      </c>
      <c r="T3112" s="213" t="s">
        <v>28</v>
      </c>
      <c r="U3112" s="63" t="s">
        <v>29</v>
      </c>
      <c r="W3112" s="143"/>
      <c r="X3112" s="143"/>
      <c r="AO3112" s="143"/>
      <c r="AP3112" s="143"/>
      <c r="BD3112" s="234"/>
      <c r="BE3112" s="234"/>
    </row>
    <row r="3113" spans="1:57" ht="12.95" customHeight="1" x14ac:dyDescent="0.2">
      <c r="A3113" s="57">
        <f t="shared" si="60"/>
        <v>3112</v>
      </c>
      <c r="B3113" s="58">
        <v>3526051006760000</v>
      </c>
      <c r="C3113" s="59" t="s">
        <v>7489</v>
      </c>
      <c r="D3113" s="59" t="s">
        <v>51</v>
      </c>
      <c r="E3113" s="60">
        <v>27921</v>
      </c>
      <c r="F3113" s="60">
        <v>45324</v>
      </c>
      <c r="G3113" s="60">
        <v>45324</v>
      </c>
      <c r="H3113" s="58">
        <v>202413434125</v>
      </c>
      <c r="I3113" s="58">
        <v>6201037571</v>
      </c>
      <c r="J3113" s="60" t="s">
        <v>7979</v>
      </c>
      <c r="K3113" s="60" t="s">
        <v>7976</v>
      </c>
      <c r="L3113" s="212" t="s">
        <v>2803</v>
      </c>
      <c r="M3113" s="60">
        <v>45329</v>
      </c>
      <c r="N3113" s="58" t="s">
        <v>24</v>
      </c>
      <c r="O3113" s="59" t="s">
        <v>37</v>
      </c>
      <c r="P3113" s="62">
        <v>600000</v>
      </c>
      <c r="Q3113" s="58" t="s">
        <v>26</v>
      </c>
      <c r="R3113" s="58" t="s">
        <v>26</v>
      </c>
      <c r="S3113" s="58" t="s">
        <v>2887</v>
      </c>
      <c r="T3113" s="213" t="s">
        <v>28</v>
      </c>
      <c r="U3113" s="63" t="s">
        <v>29</v>
      </c>
      <c r="W3113" s="143"/>
      <c r="X3113" s="143"/>
      <c r="AO3113" s="143"/>
      <c r="AP3113" s="143"/>
      <c r="BD3113" s="234"/>
      <c r="BE3113" s="234"/>
    </row>
    <row r="3114" spans="1:57" ht="12.95" customHeight="1" x14ac:dyDescent="0.2">
      <c r="A3114" s="57">
        <f t="shared" si="60"/>
        <v>3113</v>
      </c>
      <c r="B3114" s="58">
        <v>3172031208720000</v>
      </c>
      <c r="C3114" s="59" t="s">
        <v>7778</v>
      </c>
      <c r="D3114" s="59" t="s">
        <v>245</v>
      </c>
      <c r="E3114" s="60">
        <v>26524</v>
      </c>
      <c r="F3114" s="60">
        <v>45323</v>
      </c>
      <c r="G3114" s="60">
        <v>45327</v>
      </c>
      <c r="H3114" s="58">
        <v>202413434124</v>
      </c>
      <c r="I3114" s="58">
        <v>6200088950</v>
      </c>
      <c r="J3114" s="60" t="s">
        <v>7980</v>
      </c>
      <c r="K3114" s="60" t="s">
        <v>7976</v>
      </c>
      <c r="L3114" s="212" t="s">
        <v>2803</v>
      </c>
      <c r="M3114" s="60">
        <v>45329</v>
      </c>
      <c r="N3114" s="58" t="s">
        <v>24</v>
      </c>
      <c r="O3114" s="59" t="s">
        <v>37</v>
      </c>
      <c r="P3114" s="62">
        <v>600000</v>
      </c>
      <c r="Q3114" s="58" t="s">
        <v>26</v>
      </c>
      <c r="R3114" s="58" t="s">
        <v>26</v>
      </c>
      <c r="S3114" s="58" t="s">
        <v>2851</v>
      </c>
      <c r="T3114" s="213" t="s">
        <v>28</v>
      </c>
      <c r="U3114" s="63" t="s">
        <v>29</v>
      </c>
      <c r="W3114" s="143"/>
      <c r="X3114" s="143"/>
      <c r="AO3114" s="143"/>
      <c r="AP3114" s="143"/>
      <c r="BD3114" s="234"/>
      <c r="BE3114" s="234"/>
    </row>
    <row r="3115" spans="1:57" ht="12.95" customHeight="1" x14ac:dyDescent="0.2">
      <c r="A3115" s="57">
        <f t="shared" si="60"/>
        <v>3114</v>
      </c>
      <c r="B3115" s="58">
        <v>3603181612760000</v>
      </c>
      <c r="C3115" s="59" t="s">
        <v>2494</v>
      </c>
      <c r="D3115" s="59" t="s">
        <v>2495</v>
      </c>
      <c r="E3115" s="60">
        <v>28110</v>
      </c>
      <c r="F3115" s="60">
        <v>45322</v>
      </c>
      <c r="G3115" s="60">
        <v>45323</v>
      </c>
      <c r="H3115" s="58">
        <v>202413434123</v>
      </c>
      <c r="I3115" s="58">
        <v>6201307417</v>
      </c>
      <c r="J3115" s="60" t="s">
        <v>7981</v>
      </c>
      <c r="K3115" s="60" t="s">
        <v>7976</v>
      </c>
      <c r="L3115" s="212" t="s">
        <v>2803</v>
      </c>
      <c r="M3115" s="60">
        <v>45329</v>
      </c>
      <c r="N3115" s="58" t="s">
        <v>24</v>
      </c>
      <c r="O3115" s="59" t="s">
        <v>37</v>
      </c>
      <c r="P3115" s="62">
        <v>600000</v>
      </c>
      <c r="Q3115" s="58" t="s">
        <v>26</v>
      </c>
      <c r="R3115" s="58" t="s">
        <v>26</v>
      </c>
      <c r="S3115" s="58" t="s">
        <v>2851</v>
      </c>
      <c r="T3115" s="213" t="s">
        <v>28</v>
      </c>
      <c r="U3115" s="63" t="s">
        <v>29</v>
      </c>
      <c r="W3115" s="143"/>
      <c r="X3115" s="143"/>
      <c r="AO3115" s="143"/>
      <c r="AP3115" s="143"/>
      <c r="BD3115" s="234"/>
      <c r="BE3115" s="234"/>
    </row>
    <row r="3116" spans="1:57" ht="12.95" customHeight="1" x14ac:dyDescent="0.2">
      <c r="A3116" s="57">
        <f t="shared" si="60"/>
        <v>3115</v>
      </c>
      <c r="B3116" s="58">
        <v>3525100203770000</v>
      </c>
      <c r="C3116" s="59" t="s">
        <v>7982</v>
      </c>
      <c r="D3116" s="59" t="s">
        <v>245</v>
      </c>
      <c r="E3116" s="60">
        <v>35491</v>
      </c>
      <c r="F3116" s="60">
        <v>45322</v>
      </c>
      <c r="G3116" s="60">
        <v>45323</v>
      </c>
      <c r="H3116" s="58">
        <v>202413434122</v>
      </c>
      <c r="I3116" s="58">
        <v>6200408637</v>
      </c>
      <c r="J3116" s="60" t="s">
        <v>7983</v>
      </c>
      <c r="K3116" s="60" t="s">
        <v>7976</v>
      </c>
      <c r="L3116" s="212" t="s">
        <v>2803</v>
      </c>
      <c r="M3116" s="60">
        <v>45329</v>
      </c>
      <c r="N3116" s="58" t="s">
        <v>24</v>
      </c>
      <c r="O3116" s="59" t="s">
        <v>37</v>
      </c>
      <c r="P3116" s="62">
        <v>600000</v>
      </c>
      <c r="Q3116" s="58" t="s">
        <v>26</v>
      </c>
      <c r="R3116" s="58" t="s">
        <v>26</v>
      </c>
      <c r="S3116" s="58" t="s">
        <v>2851</v>
      </c>
      <c r="T3116" s="213" t="s">
        <v>28</v>
      </c>
      <c r="U3116" s="63" t="s">
        <v>29</v>
      </c>
      <c r="W3116" s="143"/>
      <c r="X3116" s="143"/>
      <c r="AO3116" s="143"/>
      <c r="AP3116" s="143"/>
      <c r="BD3116" s="234"/>
      <c r="BE3116" s="234"/>
    </row>
    <row r="3117" spans="1:57" ht="12.95" customHeight="1" x14ac:dyDescent="0.2">
      <c r="A3117" s="57">
        <f t="shared" si="60"/>
        <v>3116</v>
      </c>
      <c r="B3117" s="58">
        <v>3502122504840000</v>
      </c>
      <c r="C3117" s="59" t="s">
        <v>721</v>
      </c>
      <c r="D3117" s="59" t="s">
        <v>853</v>
      </c>
      <c r="E3117" s="60">
        <v>30797</v>
      </c>
      <c r="F3117" s="60">
        <v>45321</v>
      </c>
      <c r="G3117" s="60">
        <v>45321</v>
      </c>
      <c r="H3117" s="58">
        <v>202413434121</v>
      </c>
      <c r="I3117" s="58">
        <v>6200199658</v>
      </c>
      <c r="J3117" s="60" t="s">
        <v>7984</v>
      </c>
      <c r="K3117" s="60" t="s">
        <v>7976</v>
      </c>
      <c r="L3117" s="212" t="s">
        <v>2803</v>
      </c>
      <c r="M3117" s="60">
        <v>45329</v>
      </c>
      <c r="N3117" s="58" t="s">
        <v>24</v>
      </c>
      <c r="O3117" s="59" t="s">
        <v>37</v>
      </c>
      <c r="P3117" s="62">
        <v>600000</v>
      </c>
      <c r="Q3117" s="58" t="s">
        <v>26</v>
      </c>
      <c r="R3117" s="58" t="s">
        <v>26</v>
      </c>
      <c r="S3117" s="58" t="s">
        <v>2851</v>
      </c>
      <c r="T3117" s="213" t="s">
        <v>28</v>
      </c>
      <c r="U3117" s="63" t="s">
        <v>29</v>
      </c>
      <c r="W3117" s="143"/>
      <c r="X3117" s="143"/>
      <c r="AO3117" s="143"/>
      <c r="AP3117" s="143"/>
      <c r="BD3117" s="234"/>
      <c r="BE3117" s="234"/>
    </row>
    <row r="3118" spans="1:57" ht="12.95" customHeight="1" x14ac:dyDescent="0.2">
      <c r="A3118" s="57">
        <f t="shared" si="60"/>
        <v>3117</v>
      </c>
      <c r="B3118" s="58">
        <v>3201022807680000</v>
      </c>
      <c r="C3118" s="59" t="s">
        <v>1719</v>
      </c>
      <c r="D3118" s="59" t="s">
        <v>56</v>
      </c>
      <c r="E3118" s="60">
        <v>25047</v>
      </c>
      <c r="F3118" s="60">
        <v>45328</v>
      </c>
      <c r="G3118" s="60">
        <v>45328</v>
      </c>
      <c r="H3118" s="58">
        <v>202413434029</v>
      </c>
      <c r="I3118" s="58">
        <v>6200007681</v>
      </c>
      <c r="J3118" s="60" t="s">
        <v>7985</v>
      </c>
      <c r="K3118" s="60" t="s">
        <v>7986</v>
      </c>
      <c r="L3118" s="212" t="s">
        <v>2803</v>
      </c>
      <c r="M3118" s="60">
        <v>45329</v>
      </c>
      <c r="N3118" s="58" t="s">
        <v>24</v>
      </c>
      <c r="O3118" s="59" t="s">
        <v>37</v>
      </c>
      <c r="P3118" s="62">
        <v>600000</v>
      </c>
      <c r="Q3118" s="58" t="s">
        <v>26</v>
      </c>
      <c r="R3118" s="58" t="s">
        <v>26</v>
      </c>
      <c r="S3118" s="58" t="s">
        <v>2815</v>
      </c>
      <c r="T3118" s="213" t="s">
        <v>28</v>
      </c>
      <c r="U3118" s="63" t="s">
        <v>29</v>
      </c>
      <c r="W3118" s="143"/>
      <c r="X3118" s="143"/>
      <c r="AO3118" s="143"/>
      <c r="AP3118" s="143"/>
      <c r="BD3118" s="234"/>
      <c r="BE3118" s="234"/>
    </row>
    <row r="3119" spans="1:57" ht="12.95" customHeight="1" x14ac:dyDescent="0.2">
      <c r="A3119" s="57">
        <f t="shared" si="60"/>
        <v>3118</v>
      </c>
      <c r="B3119" s="58">
        <v>3328061312880000</v>
      </c>
      <c r="C3119" s="59" t="s">
        <v>7987</v>
      </c>
      <c r="D3119" s="59" t="s">
        <v>509</v>
      </c>
      <c r="E3119" s="60">
        <v>32490</v>
      </c>
      <c r="F3119" s="60">
        <v>45328</v>
      </c>
      <c r="G3119" s="60">
        <v>45328</v>
      </c>
      <c r="H3119" s="58">
        <v>202413434028</v>
      </c>
      <c r="I3119" s="58">
        <v>6201115825</v>
      </c>
      <c r="J3119" s="60" t="s">
        <v>7988</v>
      </c>
      <c r="K3119" s="60" t="s">
        <v>7986</v>
      </c>
      <c r="L3119" s="212" t="s">
        <v>2803</v>
      </c>
      <c r="M3119" s="60">
        <v>45329</v>
      </c>
      <c r="N3119" s="58" t="s">
        <v>24</v>
      </c>
      <c r="O3119" s="59" t="s">
        <v>37</v>
      </c>
      <c r="P3119" s="62">
        <v>600000</v>
      </c>
      <c r="Q3119" s="58" t="s">
        <v>26</v>
      </c>
      <c r="R3119" s="58" t="s">
        <v>26</v>
      </c>
      <c r="S3119" s="58" t="s">
        <v>2887</v>
      </c>
      <c r="T3119" s="213" t="s">
        <v>28</v>
      </c>
      <c r="U3119" s="63" t="s">
        <v>29</v>
      </c>
      <c r="W3119" s="143"/>
      <c r="X3119" s="143"/>
      <c r="AO3119" s="143"/>
      <c r="AP3119" s="143"/>
      <c r="BD3119" s="234"/>
      <c r="BE3119" s="234"/>
    </row>
    <row r="3120" spans="1:57" ht="12.95" customHeight="1" x14ac:dyDescent="0.2">
      <c r="A3120" s="57">
        <f t="shared" si="60"/>
        <v>3119</v>
      </c>
      <c r="B3120" s="58">
        <v>1208131603960000</v>
      </c>
      <c r="C3120" s="59" t="s">
        <v>7989</v>
      </c>
      <c r="D3120" s="59" t="s">
        <v>56</v>
      </c>
      <c r="E3120" s="60">
        <v>35140</v>
      </c>
      <c r="F3120" s="60">
        <v>45328</v>
      </c>
      <c r="G3120" s="60">
        <v>45328</v>
      </c>
      <c r="H3120" s="58">
        <v>202413434027</v>
      </c>
      <c r="I3120" s="58">
        <v>6202085690</v>
      </c>
      <c r="J3120" s="60" t="s">
        <v>7990</v>
      </c>
      <c r="K3120" s="60" t="s">
        <v>7986</v>
      </c>
      <c r="L3120" s="212" t="s">
        <v>2803</v>
      </c>
      <c r="M3120" s="60">
        <v>45329</v>
      </c>
      <c r="N3120" s="58" t="s">
        <v>24</v>
      </c>
      <c r="O3120" s="59" t="s">
        <v>37</v>
      </c>
      <c r="P3120" s="62">
        <v>600000</v>
      </c>
      <c r="Q3120" s="58" t="s">
        <v>26</v>
      </c>
      <c r="R3120" s="58" t="s">
        <v>26</v>
      </c>
      <c r="S3120" s="58" t="s">
        <v>2815</v>
      </c>
      <c r="T3120" s="213" t="s">
        <v>28</v>
      </c>
      <c r="U3120" s="63" t="s">
        <v>29</v>
      </c>
      <c r="W3120" s="143"/>
      <c r="X3120" s="143"/>
      <c r="AO3120" s="143"/>
      <c r="AP3120" s="143"/>
      <c r="BD3120" s="234"/>
      <c r="BE3120" s="234"/>
    </row>
    <row r="3121" spans="1:57" ht="12.95" customHeight="1" x14ac:dyDescent="0.2">
      <c r="A3121" s="57">
        <f t="shared" si="60"/>
        <v>3120</v>
      </c>
      <c r="B3121" s="58">
        <v>3526073005910000</v>
      </c>
      <c r="C3121" s="59" t="s">
        <v>7991</v>
      </c>
      <c r="D3121" s="59" t="s">
        <v>51</v>
      </c>
      <c r="E3121" s="60">
        <v>33449</v>
      </c>
      <c r="F3121" s="60">
        <v>45328</v>
      </c>
      <c r="G3121" s="60">
        <v>45328</v>
      </c>
      <c r="H3121" s="58">
        <v>202413434026</v>
      </c>
      <c r="I3121" s="58">
        <v>6202007446</v>
      </c>
      <c r="J3121" s="60" t="s">
        <v>7992</v>
      </c>
      <c r="K3121" s="60" t="s">
        <v>7986</v>
      </c>
      <c r="L3121" s="212" t="s">
        <v>2803</v>
      </c>
      <c r="M3121" s="60">
        <v>45329</v>
      </c>
      <c r="N3121" s="58" t="s">
        <v>24</v>
      </c>
      <c r="O3121" s="59" t="s">
        <v>37</v>
      </c>
      <c r="P3121" s="62">
        <v>600000</v>
      </c>
      <c r="Q3121" s="58" t="s">
        <v>26</v>
      </c>
      <c r="R3121" s="58" t="s">
        <v>26</v>
      </c>
      <c r="S3121" s="58" t="s">
        <v>2815</v>
      </c>
      <c r="T3121" s="213" t="s">
        <v>28</v>
      </c>
      <c r="U3121" s="63" t="s">
        <v>29</v>
      </c>
      <c r="W3121" s="143"/>
      <c r="X3121" s="143"/>
      <c r="AO3121" s="143"/>
      <c r="AP3121" s="143"/>
      <c r="BD3121" s="234"/>
      <c r="BE3121" s="234"/>
    </row>
    <row r="3122" spans="1:57" ht="12.95" customHeight="1" x14ac:dyDescent="0.2">
      <c r="A3122" s="57">
        <f t="shared" si="60"/>
        <v>3121</v>
      </c>
      <c r="B3122" s="58">
        <v>3526011904860000</v>
      </c>
      <c r="C3122" s="59" t="s">
        <v>7993</v>
      </c>
      <c r="D3122" s="59" t="s">
        <v>51</v>
      </c>
      <c r="E3122" s="60">
        <v>31521</v>
      </c>
      <c r="F3122" s="60">
        <v>45327</v>
      </c>
      <c r="G3122" s="60">
        <v>45328</v>
      </c>
      <c r="H3122" s="58">
        <v>202413434025</v>
      </c>
      <c r="I3122" s="58">
        <v>6201313934</v>
      </c>
      <c r="J3122" s="60" t="s">
        <v>7994</v>
      </c>
      <c r="K3122" s="60" t="s">
        <v>7986</v>
      </c>
      <c r="L3122" s="212" t="s">
        <v>2803</v>
      </c>
      <c r="M3122" s="60">
        <v>45329</v>
      </c>
      <c r="N3122" s="58" t="s">
        <v>24</v>
      </c>
      <c r="O3122" s="59" t="s">
        <v>37</v>
      </c>
      <c r="P3122" s="62">
        <v>600000</v>
      </c>
      <c r="Q3122" s="58" t="s">
        <v>26</v>
      </c>
      <c r="R3122" s="58" t="s">
        <v>26</v>
      </c>
      <c r="S3122" s="58" t="s">
        <v>2815</v>
      </c>
      <c r="T3122" s="213" t="s">
        <v>28</v>
      </c>
      <c r="U3122" s="63" t="s">
        <v>29</v>
      </c>
      <c r="W3122" s="143"/>
      <c r="X3122" s="143"/>
      <c r="AO3122" s="143"/>
      <c r="AP3122" s="143"/>
      <c r="BD3122" s="234"/>
      <c r="BE3122" s="234"/>
    </row>
    <row r="3123" spans="1:57" ht="12.95" customHeight="1" x14ac:dyDescent="0.2">
      <c r="A3123" s="57">
        <f t="shared" si="60"/>
        <v>3122</v>
      </c>
      <c r="B3123" s="58">
        <v>3172042004890010</v>
      </c>
      <c r="C3123" s="59" t="s">
        <v>1546</v>
      </c>
      <c r="D3123" s="59" t="s">
        <v>245</v>
      </c>
      <c r="E3123" s="60">
        <v>32618</v>
      </c>
      <c r="F3123" s="60">
        <v>45324</v>
      </c>
      <c r="G3123" s="60">
        <v>45328</v>
      </c>
      <c r="H3123" s="58">
        <v>202413434023</v>
      </c>
      <c r="I3123" s="58">
        <v>6200361736</v>
      </c>
      <c r="J3123" s="60" t="s">
        <v>7995</v>
      </c>
      <c r="K3123" s="60" t="s">
        <v>7986</v>
      </c>
      <c r="L3123" s="212" t="s">
        <v>2803</v>
      </c>
      <c r="M3123" s="60">
        <v>45329</v>
      </c>
      <c r="N3123" s="58" t="s">
        <v>24</v>
      </c>
      <c r="O3123" s="59" t="s">
        <v>37</v>
      </c>
      <c r="P3123" s="62">
        <v>600000</v>
      </c>
      <c r="Q3123" s="58" t="s">
        <v>26</v>
      </c>
      <c r="R3123" s="58" t="s">
        <v>26</v>
      </c>
      <c r="S3123" s="58" t="s">
        <v>2815</v>
      </c>
      <c r="T3123" s="213" t="s">
        <v>28</v>
      </c>
      <c r="U3123" s="63" t="s">
        <v>29</v>
      </c>
      <c r="W3123" s="143"/>
      <c r="X3123" s="143"/>
      <c r="AO3123" s="143"/>
      <c r="AP3123" s="143"/>
      <c r="BD3123" s="234"/>
      <c r="BE3123" s="234"/>
    </row>
    <row r="3124" spans="1:57" ht="12.95" customHeight="1" x14ac:dyDescent="0.2">
      <c r="A3124" s="57">
        <f t="shared" si="60"/>
        <v>3123</v>
      </c>
      <c r="B3124" s="58">
        <v>2171100101749010</v>
      </c>
      <c r="C3124" s="59" t="s">
        <v>7394</v>
      </c>
      <c r="D3124" s="59" t="s">
        <v>851</v>
      </c>
      <c r="E3124" s="60">
        <v>27030</v>
      </c>
      <c r="F3124" s="60">
        <v>45323</v>
      </c>
      <c r="G3124" s="60">
        <v>45323</v>
      </c>
      <c r="H3124" s="58">
        <v>202413434022</v>
      </c>
      <c r="I3124" s="58">
        <v>6200499282</v>
      </c>
      <c r="J3124" s="60" t="s">
        <v>7996</v>
      </c>
      <c r="K3124" s="60" t="s">
        <v>7986</v>
      </c>
      <c r="L3124" s="212" t="s">
        <v>2803</v>
      </c>
      <c r="M3124" s="60">
        <v>45329</v>
      </c>
      <c r="N3124" s="58" t="s">
        <v>24</v>
      </c>
      <c r="O3124" s="59" t="s">
        <v>37</v>
      </c>
      <c r="P3124" s="62">
        <v>600000</v>
      </c>
      <c r="Q3124" s="58" t="s">
        <v>26</v>
      </c>
      <c r="R3124" s="58" t="s">
        <v>26</v>
      </c>
      <c r="S3124" s="58" t="s">
        <v>2815</v>
      </c>
      <c r="T3124" s="213" t="s">
        <v>28</v>
      </c>
      <c r="U3124" s="63" t="s">
        <v>29</v>
      </c>
      <c r="W3124" s="143"/>
      <c r="X3124" s="143"/>
      <c r="AO3124" s="143"/>
      <c r="AP3124" s="143"/>
      <c r="BD3124" s="234"/>
      <c r="BE3124" s="234"/>
    </row>
    <row r="3125" spans="1:57" ht="12.95" customHeight="1" x14ac:dyDescent="0.2">
      <c r="A3125" s="57">
        <f t="shared" si="60"/>
        <v>3124</v>
      </c>
      <c r="B3125" s="58">
        <v>3172022106730020</v>
      </c>
      <c r="C3125" s="59" t="s">
        <v>1477</v>
      </c>
      <c r="D3125" s="59" t="s">
        <v>56</v>
      </c>
      <c r="E3125" s="60">
        <v>26836</v>
      </c>
      <c r="F3125" s="60">
        <v>45322</v>
      </c>
      <c r="G3125" s="60">
        <v>45323</v>
      </c>
      <c r="H3125" s="58">
        <v>202413434021</v>
      </c>
      <c r="I3125" s="58">
        <v>6200066216</v>
      </c>
      <c r="J3125" s="60" t="s">
        <v>7997</v>
      </c>
      <c r="K3125" s="60" t="s">
        <v>7986</v>
      </c>
      <c r="L3125" s="212" t="s">
        <v>2803</v>
      </c>
      <c r="M3125" s="60">
        <v>45329</v>
      </c>
      <c r="N3125" s="58" t="s">
        <v>24</v>
      </c>
      <c r="O3125" s="59" t="s">
        <v>37</v>
      </c>
      <c r="P3125" s="62">
        <v>600000</v>
      </c>
      <c r="Q3125" s="58" t="s">
        <v>26</v>
      </c>
      <c r="R3125" s="58" t="s">
        <v>26</v>
      </c>
      <c r="S3125" s="58" t="s">
        <v>2821</v>
      </c>
      <c r="T3125" s="213" t="s">
        <v>28</v>
      </c>
      <c r="U3125" s="63" t="s">
        <v>29</v>
      </c>
      <c r="W3125" s="143"/>
      <c r="X3125" s="143"/>
      <c r="AO3125" s="143"/>
      <c r="AP3125" s="143"/>
      <c r="BD3125" s="234"/>
      <c r="BE3125" s="234"/>
    </row>
    <row r="3126" spans="1:57" ht="12.95" customHeight="1" x14ac:dyDescent="0.2">
      <c r="A3126" s="57">
        <f t="shared" si="60"/>
        <v>3125</v>
      </c>
      <c r="B3126" s="58">
        <v>3271020910840010</v>
      </c>
      <c r="C3126" s="59" t="s">
        <v>7963</v>
      </c>
      <c r="D3126" s="59" t="s">
        <v>71</v>
      </c>
      <c r="E3126" s="60">
        <v>30964</v>
      </c>
      <c r="F3126" s="60">
        <v>45327</v>
      </c>
      <c r="G3126" s="60">
        <v>45328</v>
      </c>
      <c r="H3126" s="58">
        <v>202413440321</v>
      </c>
      <c r="I3126" s="58">
        <v>6200414161</v>
      </c>
      <c r="J3126" s="60" t="s">
        <v>7998</v>
      </c>
      <c r="K3126" s="60" t="s">
        <v>7999</v>
      </c>
      <c r="L3126" s="59" t="s">
        <v>4262</v>
      </c>
      <c r="M3126" s="60">
        <v>45329</v>
      </c>
      <c r="N3126" s="58" t="s">
        <v>24</v>
      </c>
      <c r="O3126" s="59" t="s">
        <v>37</v>
      </c>
      <c r="P3126" s="62">
        <v>450000</v>
      </c>
      <c r="Q3126" s="58" t="s">
        <v>26</v>
      </c>
      <c r="R3126" s="58" t="s">
        <v>26</v>
      </c>
      <c r="S3126" s="58" t="s">
        <v>27</v>
      </c>
      <c r="T3126" s="213" t="s">
        <v>28</v>
      </c>
      <c r="U3126" s="63" t="s">
        <v>29</v>
      </c>
      <c r="W3126" s="143"/>
      <c r="X3126" s="143"/>
      <c r="AO3126" s="143"/>
      <c r="AP3126" s="143"/>
      <c r="BD3126" s="234"/>
      <c r="BE3126" s="234"/>
    </row>
    <row r="3127" spans="1:57" ht="12.95" customHeight="1" x14ac:dyDescent="0.2">
      <c r="A3127" s="57">
        <f t="shared" si="60"/>
        <v>3126</v>
      </c>
      <c r="B3127" s="58">
        <v>3216210107940040</v>
      </c>
      <c r="C3127" s="59" t="s">
        <v>8000</v>
      </c>
      <c r="D3127" s="59" t="s">
        <v>8001</v>
      </c>
      <c r="E3127" s="60">
        <v>34516</v>
      </c>
      <c r="F3127" s="60">
        <v>45324</v>
      </c>
      <c r="G3127" s="60">
        <v>45324</v>
      </c>
      <c r="H3127" s="58">
        <v>202413433621</v>
      </c>
      <c r="I3127" s="58">
        <v>6211508037</v>
      </c>
      <c r="J3127" s="60" t="s">
        <v>8002</v>
      </c>
      <c r="K3127" s="60" t="s">
        <v>7999</v>
      </c>
      <c r="L3127" s="59" t="s">
        <v>4262</v>
      </c>
      <c r="M3127" s="60">
        <v>45329</v>
      </c>
      <c r="N3127" s="58" t="s">
        <v>24</v>
      </c>
      <c r="O3127" s="59" t="s">
        <v>37</v>
      </c>
      <c r="P3127" s="62">
        <v>450000</v>
      </c>
      <c r="Q3127" s="58" t="s">
        <v>26</v>
      </c>
      <c r="R3127" s="58" t="s">
        <v>26</v>
      </c>
      <c r="S3127" s="58" t="s">
        <v>27</v>
      </c>
      <c r="T3127" s="213" t="s">
        <v>28</v>
      </c>
      <c r="U3127" s="63" t="s">
        <v>29</v>
      </c>
      <c r="W3127" s="143"/>
      <c r="X3127" s="143"/>
      <c r="AO3127" s="143"/>
      <c r="AP3127" s="143"/>
      <c r="BD3127" s="234"/>
      <c r="BE3127" s="234"/>
    </row>
    <row r="3128" spans="1:57" ht="12.95" customHeight="1" x14ac:dyDescent="0.2">
      <c r="A3128" s="57">
        <f t="shared" si="60"/>
        <v>3127</v>
      </c>
      <c r="B3128" s="58">
        <v>8203061510990000</v>
      </c>
      <c r="C3128" s="59" t="s">
        <v>8003</v>
      </c>
      <c r="D3128" s="59" t="s">
        <v>8004</v>
      </c>
      <c r="E3128" s="60">
        <v>36448</v>
      </c>
      <c r="F3128" s="60">
        <v>45328</v>
      </c>
      <c r="G3128" s="60">
        <v>45328</v>
      </c>
      <c r="H3128" s="58">
        <v>2024134334210</v>
      </c>
      <c r="I3128" s="58">
        <v>6211752320</v>
      </c>
      <c r="J3128" s="60" t="s">
        <v>8005</v>
      </c>
      <c r="K3128" s="60" t="s">
        <v>8006</v>
      </c>
      <c r="L3128" s="212" t="s">
        <v>521</v>
      </c>
      <c r="M3128" s="60">
        <v>45329</v>
      </c>
      <c r="N3128" s="58" t="s">
        <v>24</v>
      </c>
      <c r="O3128" s="58" t="s">
        <v>25</v>
      </c>
      <c r="P3128" s="62">
        <v>400000</v>
      </c>
      <c r="Q3128" s="58" t="s">
        <v>26</v>
      </c>
      <c r="R3128" s="58" t="s">
        <v>26</v>
      </c>
      <c r="S3128" s="58" t="s">
        <v>27</v>
      </c>
      <c r="T3128" s="213" t="s">
        <v>28</v>
      </c>
      <c r="U3128" s="63" t="s">
        <v>29</v>
      </c>
      <c r="W3128" s="143"/>
      <c r="X3128" s="143"/>
      <c r="AO3128" s="143"/>
      <c r="AP3128" s="143"/>
      <c r="BD3128" s="234"/>
      <c r="BE3128" s="234"/>
    </row>
    <row r="3129" spans="1:57" ht="12.95" customHeight="1" x14ac:dyDescent="0.2">
      <c r="A3129" s="57">
        <f t="shared" si="60"/>
        <v>3128</v>
      </c>
      <c r="B3129" s="58">
        <v>7407012010980000</v>
      </c>
      <c r="C3129" s="59" t="s">
        <v>1158</v>
      </c>
      <c r="D3129" s="59" t="s">
        <v>1743</v>
      </c>
      <c r="E3129" s="60">
        <v>36088</v>
      </c>
      <c r="F3129" s="60">
        <v>45328</v>
      </c>
      <c r="G3129" s="60">
        <v>45328</v>
      </c>
      <c r="H3129" s="58">
        <v>202413433429</v>
      </c>
      <c r="I3129" s="58">
        <v>6211802726</v>
      </c>
      <c r="J3129" s="60" t="s">
        <v>8007</v>
      </c>
      <c r="K3129" s="60" t="s">
        <v>8006</v>
      </c>
      <c r="L3129" s="212" t="s">
        <v>521</v>
      </c>
      <c r="M3129" s="60">
        <v>45329</v>
      </c>
      <c r="N3129" s="58" t="s">
        <v>24</v>
      </c>
      <c r="O3129" s="58" t="s">
        <v>25</v>
      </c>
      <c r="P3129" s="62">
        <v>400000</v>
      </c>
      <c r="Q3129" s="58" t="s">
        <v>26</v>
      </c>
      <c r="R3129" s="58" t="s">
        <v>26</v>
      </c>
      <c r="S3129" s="58" t="s">
        <v>27</v>
      </c>
      <c r="T3129" s="213" t="s">
        <v>28</v>
      </c>
      <c r="U3129" s="63" t="s">
        <v>29</v>
      </c>
      <c r="W3129" s="143"/>
      <c r="X3129" s="143"/>
      <c r="AO3129" s="143"/>
      <c r="AP3129" s="143"/>
      <c r="BD3129" s="234"/>
      <c r="BE3129" s="234"/>
    </row>
    <row r="3130" spans="1:57" ht="12.95" customHeight="1" x14ac:dyDescent="0.2">
      <c r="A3130" s="57">
        <f t="shared" si="60"/>
        <v>3129</v>
      </c>
      <c r="B3130" s="58">
        <v>3306080505900000</v>
      </c>
      <c r="C3130" s="59" t="s">
        <v>2687</v>
      </c>
      <c r="D3130" s="59" t="s">
        <v>538</v>
      </c>
      <c r="E3130" s="60">
        <v>32998</v>
      </c>
      <c r="F3130" s="60">
        <v>45327</v>
      </c>
      <c r="G3130" s="60">
        <v>45328</v>
      </c>
      <c r="H3130" s="58">
        <v>202413433428</v>
      </c>
      <c r="I3130" s="58">
        <v>6201498339</v>
      </c>
      <c r="J3130" s="60" t="s">
        <v>8008</v>
      </c>
      <c r="K3130" s="60" t="s">
        <v>8006</v>
      </c>
      <c r="L3130" s="212" t="s">
        <v>521</v>
      </c>
      <c r="M3130" s="60">
        <v>45329</v>
      </c>
      <c r="N3130" s="58" t="s">
        <v>24</v>
      </c>
      <c r="O3130" s="58" t="s">
        <v>25</v>
      </c>
      <c r="P3130" s="62">
        <v>400000</v>
      </c>
      <c r="Q3130" s="58" t="s">
        <v>26</v>
      </c>
      <c r="R3130" s="58" t="s">
        <v>26</v>
      </c>
      <c r="S3130" s="58" t="s">
        <v>27</v>
      </c>
      <c r="T3130" s="213" t="s">
        <v>28</v>
      </c>
      <c r="U3130" s="63" t="s">
        <v>29</v>
      </c>
      <c r="W3130" s="143"/>
      <c r="X3130" s="143"/>
      <c r="AO3130" s="143"/>
      <c r="AP3130" s="143"/>
      <c r="BD3130" s="234"/>
      <c r="BE3130" s="234"/>
    </row>
    <row r="3131" spans="1:57" ht="12.95" customHeight="1" x14ac:dyDescent="0.2">
      <c r="A3131" s="57">
        <f t="shared" si="60"/>
        <v>3130</v>
      </c>
      <c r="B3131" s="58">
        <v>1505030307910000</v>
      </c>
      <c r="C3131" s="59" t="s">
        <v>3589</v>
      </c>
      <c r="D3131" s="59" t="s">
        <v>2103</v>
      </c>
      <c r="E3131" s="60">
        <v>33422</v>
      </c>
      <c r="F3131" s="60">
        <v>45327</v>
      </c>
      <c r="G3131" s="60">
        <v>45327</v>
      </c>
      <c r="H3131" s="58">
        <v>202413433427</v>
      </c>
      <c r="I3131" s="58">
        <v>6201695446</v>
      </c>
      <c r="J3131" s="60" t="s">
        <v>8009</v>
      </c>
      <c r="K3131" s="60" t="s">
        <v>8006</v>
      </c>
      <c r="L3131" s="212" t="s">
        <v>521</v>
      </c>
      <c r="M3131" s="60">
        <v>45329</v>
      </c>
      <c r="N3131" s="58" t="s">
        <v>24</v>
      </c>
      <c r="O3131" s="58" t="s">
        <v>25</v>
      </c>
      <c r="P3131" s="62">
        <v>400000</v>
      </c>
      <c r="Q3131" s="58" t="s">
        <v>26</v>
      </c>
      <c r="R3131" s="58" t="s">
        <v>26</v>
      </c>
      <c r="S3131" s="58" t="s">
        <v>27</v>
      </c>
      <c r="T3131" s="213" t="s">
        <v>28</v>
      </c>
      <c r="U3131" s="63" t="s">
        <v>29</v>
      </c>
      <c r="W3131" s="143"/>
      <c r="X3131" s="143"/>
      <c r="AO3131" s="143"/>
      <c r="AP3131" s="143"/>
      <c r="BD3131" s="234"/>
      <c r="BE3131" s="234"/>
    </row>
    <row r="3132" spans="1:57" ht="12.95" customHeight="1" x14ac:dyDescent="0.2">
      <c r="A3132" s="57">
        <f t="shared" si="60"/>
        <v>3131</v>
      </c>
      <c r="B3132" s="58">
        <v>1207231704780000</v>
      </c>
      <c r="C3132" s="59" t="s">
        <v>7843</v>
      </c>
      <c r="D3132" s="59" t="s">
        <v>303</v>
      </c>
      <c r="E3132" s="60">
        <v>28597</v>
      </c>
      <c r="F3132" s="60">
        <v>45327</v>
      </c>
      <c r="G3132" s="60">
        <v>45327</v>
      </c>
      <c r="H3132" s="58">
        <v>202413433426</v>
      </c>
      <c r="I3132" s="58">
        <v>6200133574</v>
      </c>
      <c r="J3132" s="60" t="s">
        <v>8010</v>
      </c>
      <c r="K3132" s="60" t="s">
        <v>8006</v>
      </c>
      <c r="L3132" s="212" t="s">
        <v>521</v>
      </c>
      <c r="M3132" s="60">
        <v>45329</v>
      </c>
      <c r="N3132" s="58" t="s">
        <v>24</v>
      </c>
      <c r="O3132" s="58" t="s">
        <v>25</v>
      </c>
      <c r="P3132" s="62">
        <v>400000</v>
      </c>
      <c r="Q3132" s="58" t="s">
        <v>26</v>
      </c>
      <c r="R3132" s="58" t="s">
        <v>26</v>
      </c>
      <c r="S3132" s="58" t="s">
        <v>27</v>
      </c>
      <c r="T3132" s="213" t="s">
        <v>28</v>
      </c>
      <c r="U3132" s="63" t="s">
        <v>29</v>
      </c>
      <c r="W3132" s="143"/>
      <c r="X3132" s="143"/>
      <c r="AO3132" s="143"/>
      <c r="AP3132" s="143"/>
      <c r="BD3132" s="234"/>
      <c r="BE3132" s="234"/>
    </row>
    <row r="3133" spans="1:57" ht="12.95" customHeight="1" x14ac:dyDescent="0.2">
      <c r="A3133" s="57">
        <f t="shared" si="60"/>
        <v>3132</v>
      </c>
      <c r="B3133" s="58">
        <v>1205162311950000</v>
      </c>
      <c r="C3133" s="59" t="s">
        <v>8011</v>
      </c>
      <c r="D3133" s="59" t="s">
        <v>8012</v>
      </c>
      <c r="E3133" s="60">
        <v>35026</v>
      </c>
      <c r="F3133" s="60">
        <v>45327</v>
      </c>
      <c r="G3133" s="60">
        <v>45327</v>
      </c>
      <c r="H3133" s="58">
        <v>202413433425</v>
      </c>
      <c r="I3133" s="58">
        <v>6211760060</v>
      </c>
      <c r="J3133" s="60" t="s">
        <v>8013</v>
      </c>
      <c r="K3133" s="60" t="s">
        <v>8006</v>
      </c>
      <c r="L3133" s="212" t="s">
        <v>521</v>
      </c>
      <c r="M3133" s="60">
        <v>45329</v>
      </c>
      <c r="N3133" s="58" t="s">
        <v>24</v>
      </c>
      <c r="O3133" s="58" t="s">
        <v>25</v>
      </c>
      <c r="P3133" s="62">
        <v>400000</v>
      </c>
      <c r="Q3133" s="58" t="s">
        <v>26</v>
      </c>
      <c r="R3133" s="58" t="s">
        <v>26</v>
      </c>
      <c r="S3133" s="58" t="s">
        <v>27</v>
      </c>
      <c r="T3133" s="213" t="s">
        <v>28</v>
      </c>
      <c r="U3133" s="63" t="s">
        <v>29</v>
      </c>
      <c r="W3133" s="143"/>
      <c r="X3133" s="143"/>
      <c r="AO3133" s="143"/>
      <c r="AP3133" s="143"/>
      <c r="BD3133" s="234"/>
      <c r="BE3133" s="234"/>
    </row>
    <row r="3134" spans="1:57" ht="12.95" customHeight="1" x14ac:dyDescent="0.2">
      <c r="A3134" s="57">
        <f t="shared" si="60"/>
        <v>3133</v>
      </c>
      <c r="B3134" s="58">
        <v>3273261606730000</v>
      </c>
      <c r="C3134" s="59" t="s">
        <v>8014</v>
      </c>
      <c r="D3134" s="59" t="s">
        <v>8015</v>
      </c>
      <c r="E3134" s="60">
        <v>26831</v>
      </c>
      <c r="F3134" s="60">
        <v>45327</v>
      </c>
      <c r="G3134" s="60">
        <v>45327</v>
      </c>
      <c r="H3134" s="58">
        <v>202413433424</v>
      </c>
      <c r="I3134" s="58">
        <v>6200086849</v>
      </c>
      <c r="J3134" s="60" t="s">
        <v>8016</v>
      </c>
      <c r="K3134" s="60" t="s">
        <v>8006</v>
      </c>
      <c r="L3134" s="212" t="s">
        <v>521</v>
      </c>
      <c r="M3134" s="60">
        <v>45329</v>
      </c>
      <c r="N3134" s="58" t="s">
        <v>24</v>
      </c>
      <c r="O3134" s="58" t="s">
        <v>25</v>
      </c>
      <c r="P3134" s="62">
        <v>400000</v>
      </c>
      <c r="Q3134" s="58" t="s">
        <v>26</v>
      </c>
      <c r="R3134" s="58" t="s">
        <v>26</v>
      </c>
      <c r="S3134" s="58" t="s">
        <v>27</v>
      </c>
      <c r="T3134" s="213" t="s">
        <v>28</v>
      </c>
      <c r="U3134" s="63" t="s">
        <v>29</v>
      </c>
      <c r="W3134" s="143"/>
      <c r="X3134" s="143"/>
      <c r="AO3134" s="143"/>
      <c r="AP3134" s="143"/>
      <c r="BD3134" s="234"/>
      <c r="BE3134" s="234"/>
    </row>
    <row r="3135" spans="1:57" ht="12.95" customHeight="1" x14ac:dyDescent="0.2">
      <c r="A3135" s="57">
        <f t="shared" si="60"/>
        <v>3134</v>
      </c>
      <c r="B3135" s="58">
        <v>3174022503810000</v>
      </c>
      <c r="C3135" s="59" t="s">
        <v>7812</v>
      </c>
      <c r="D3135" s="59" t="s">
        <v>2587</v>
      </c>
      <c r="E3135" s="60">
        <v>29670</v>
      </c>
      <c r="F3135" s="60">
        <v>45327</v>
      </c>
      <c r="G3135" s="60">
        <v>45327</v>
      </c>
      <c r="H3135" s="58">
        <v>202413440021</v>
      </c>
      <c r="I3135" s="58">
        <v>6201036408</v>
      </c>
      <c r="J3135" s="60" t="s">
        <v>8017</v>
      </c>
      <c r="K3135" s="60" t="s">
        <v>8006</v>
      </c>
      <c r="L3135" s="212" t="s">
        <v>521</v>
      </c>
      <c r="M3135" s="60">
        <v>45329</v>
      </c>
      <c r="N3135" s="58" t="s">
        <v>24</v>
      </c>
      <c r="O3135" s="58" t="s">
        <v>25</v>
      </c>
      <c r="P3135" s="62">
        <v>400000</v>
      </c>
      <c r="Q3135" s="58" t="s">
        <v>26</v>
      </c>
      <c r="R3135" s="58" t="s">
        <v>26</v>
      </c>
      <c r="S3135" s="58" t="s">
        <v>27</v>
      </c>
      <c r="T3135" s="213" t="s">
        <v>28</v>
      </c>
      <c r="U3135" s="63" t="s">
        <v>29</v>
      </c>
      <c r="W3135" s="143"/>
      <c r="X3135" s="143"/>
      <c r="AO3135" s="143"/>
      <c r="AP3135" s="143"/>
      <c r="BD3135" s="234"/>
      <c r="BE3135" s="234"/>
    </row>
    <row r="3136" spans="1:57" ht="12.95" customHeight="1" x14ac:dyDescent="0.2">
      <c r="A3136" s="57">
        <f t="shared" si="60"/>
        <v>3135</v>
      </c>
      <c r="B3136" s="58">
        <v>7401070304940000</v>
      </c>
      <c r="C3136" s="59" t="s">
        <v>1374</v>
      </c>
      <c r="D3136" s="59" t="s">
        <v>1375</v>
      </c>
      <c r="E3136" s="60">
        <v>34427</v>
      </c>
      <c r="F3136" s="60">
        <v>45324</v>
      </c>
      <c r="G3136" s="60">
        <v>45324</v>
      </c>
      <c r="H3136" s="58">
        <v>202413433423</v>
      </c>
      <c r="I3136" s="58">
        <v>6202192727</v>
      </c>
      <c r="J3136" s="60" t="s">
        <v>8018</v>
      </c>
      <c r="K3136" s="60" t="s">
        <v>8006</v>
      </c>
      <c r="L3136" s="212" t="s">
        <v>521</v>
      </c>
      <c r="M3136" s="60">
        <v>45329</v>
      </c>
      <c r="N3136" s="58" t="s">
        <v>24</v>
      </c>
      <c r="O3136" s="58" t="s">
        <v>25</v>
      </c>
      <c r="P3136" s="62">
        <v>400000</v>
      </c>
      <c r="Q3136" s="58" t="s">
        <v>26</v>
      </c>
      <c r="R3136" s="58" t="s">
        <v>26</v>
      </c>
      <c r="S3136" s="58" t="s">
        <v>27</v>
      </c>
      <c r="T3136" s="213" t="s">
        <v>28</v>
      </c>
      <c r="U3136" s="63" t="s">
        <v>29</v>
      </c>
      <c r="W3136" s="143"/>
      <c r="X3136" s="143"/>
      <c r="AO3136" s="143"/>
      <c r="AP3136" s="143"/>
      <c r="BD3136" s="234"/>
      <c r="BE3136" s="234"/>
    </row>
    <row r="3137" spans="1:57" ht="12.95" customHeight="1" x14ac:dyDescent="0.2">
      <c r="A3137" s="57">
        <f t="shared" si="60"/>
        <v>3136</v>
      </c>
      <c r="B3137" s="58">
        <v>3174052001860000</v>
      </c>
      <c r="C3137" s="59" t="s">
        <v>8019</v>
      </c>
      <c r="D3137" s="59" t="s">
        <v>56</v>
      </c>
      <c r="E3137" s="60">
        <v>31432</v>
      </c>
      <c r="F3137" s="60">
        <v>45324</v>
      </c>
      <c r="G3137" s="60">
        <v>45324</v>
      </c>
      <c r="H3137" s="58">
        <v>202413433422</v>
      </c>
      <c r="I3137" s="58">
        <v>6200490981</v>
      </c>
      <c r="J3137" s="60" t="s">
        <v>8020</v>
      </c>
      <c r="K3137" s="60" t="s">
        <v>8006</v>
      </c>
      <c r="L3137" s="212" t="s">
        <v>521</v>
      </c>
      <c r="M3137" s="60">
        <v>45329</v>
      </c>
      <c r="N3137" s="58" t="s">
        <v>24</v>
      </c>
      <c r="O3137" s="58" t="s">
        <v>25</v>
      </c>
      <c r="P3137" s="62">
        <v>400000</v>
      </c>
      <c r="Q3137" s="58" t="s">
        <v>26</v>
      </c>
      <c r="R3137" s="58" t="s">
        <v>26</v>
      </c>
      <c r="S3137" s="58" t="s">
        <v>27</v>
      </c>
      <c r="T3137" s="213" t="s">
        <v>28</v>
      </c>
      <c r="U3137" s="63" t="s">
        <v>29</v>
      </c>
      <c r="W3137" s="143"/>
      <c r="X3137" s="143"/>
      <c r="AO3137" s="143"/>
      <c r="AP3137" s="143"/>
      <c r="BD3137" s="234"/>
      <c r="BE3137" s="234"/>
    </row>
    <row r="3138" spans="1:57" ht="12.95" customHeight="1" x14ac:dyDescent="0.2">
      <c r="A3138" s="57">
        <f t="shared" si="60"/>
        <v>3137</v>
      </c>
      <c r="B3138" s="58">
        <v>3271020910840010</v>
      </c>
      <c r="C3138" s="59" t="s">
        <v>7963</v>
      </c>
      <c r="D3138" s="59" t="s">
        <v>71</v>
      </c>
      <c r="E3138" s="60">
        <v>30964</v>
      </c>
      <c r="F3138" s="60">
        <v>45327</v>
      </c>
      <c r="G3138" s="60">
        <v>45328</v>
      </c>
      <c r="H3138" s="58">
        <v>202413436322</v>
      </c>
      <c r="I3138" s="58">
        <v>6200414161</v>
      </c>
      <c r="J3138" s="60" t="s">
        <v>8021</v>
      </c>
      <c r="K3138" s="60" t="s">
        <v>8022</v>
      </c>
      <c r="L3138" s="212" t="s">
        <v>561</v>
      </c>
      <c r="M3138" s="60">
        <v>45329</v>
      </c>
      <c r="N3138" s="58" t="s">
        <v>24</v>
      </c>
      <c r="O3138" s="58" t="s">
        <v>25</v>
      </c>
      <c r="P3138" s="62">
        <v>400000</v>
      </c>
      <c r="Q3138" s="58" t="s">
        <v>26</v>
      </c>
      <c r="R3138" s="58" t="s">
        <v>26</v>
      </c>
      <c r="S3138" s="58" t="s">
        <v>27</v>
      </c>
      <c r="T3138" s="213" t="s">
        <v>28</v>
      </c>
      <c r="U3138" s="63" t="s">
        <v>29</v>
      </c>
      <c r="W3138" s="143"/>
      <c r="X3138" s="143"/>
      <c r="AO3138" s="143"/>
      <c r="AP3138" s="143"/>
      <c r="BD3138" s="234"/>
      <c r="BE3138" s="234"/>
    </row>
    <row r="3139" spans="1:57" ht="12.95" customHeight="1" x14ac:dyDescent="0.2">
      <c r="A3139" s="57">
        <f t="shared" si="60"/>
        <v>3138</v>
      </c>
      <c r="B3139" s="58">
        <v>1871040201620000</v>
      </c>
      <c r="C3139" s="59" t="s">
        <v>7338</v>
      </c>
      <c r="D3139" s="59" t="s">
        <v>128</v>
      </c>
      <c r="E3139" s="60">
        <v>22648</v>
      </c>
      <c r="F3139" s="60">
        <v>45323</v>
      </c>
      <c r="G3139" s="60">
        <v>45323</v>
      </c>
      <c r="H3139" s="58">
        <v>202413436321</v>
      </c>
      <c r="I3139" s="58">
        <v>6200039528</v>
      </c>
      <c r="J3139" s="60" t="s">
        <v>8023</v>
      </c>
      <c r="K3139" s="60" t="s">
        <v>8022</v>
      </c>
      <c r="L3139" s="212" t="s">
        <v>561</v>
      </c>
      <c r="M3139" s="60">
        <v>45329</v>
      </c>
      <c r="N3139" s="58" t="s">
        <v>24</v>
      </c>
      <c r="O3139" s="58" t="s">
        <v>25</v>
      </c>
      <c r="P3139" s="62">
        <v>400000</v>
      </c>
      <c r="Q3139" s="58" t="s">
        <v>26</v>
      </c>
      <c r="R3139" s="58" t="s">
        <v>26</v>
      </c>
      <c r="S3139" s="58" t="s">
        <v>27</v>
      </c>
      <c r="T3139" s="213" t="s">
        <v>28</v>
      </c>
      <c r="U3139" s="63" t="s">
        <v>29</v>
      </c>
      <c r="W3139" s="143"/>
      <c r="X3139" s="143"/>
      <c r="AO3139" s="143"/>
      <c r="AP3139" s="143"/>
      <c r="BD3139" s="234"/>
      <c r="BE3139" s="234"/>
    </row>
    <row r="3140" spans="1:57" ht="12.95" customHeight="1" x14ac:dyDescent="0.2">
      <c r="A3140" s="57">
        <f t="shared" ref="A3140:A3203" si="61">A3139+1</f>
        <v>3139</v>
      </c>
      <c r="B3140" s="58">
        <v>2105010209980000</v>
      </c>
      <c r="C3140" s="59" t="s">
        <v>1248</v>
      </c>
      <c r="D3140" s="59" t="s">
        <v>1098</v>
      </c>
      <c r="E3140" s="60">
        <v>36040</v>
      </c>
      <c r="F3140" s="60">
        <v>45327</v>
      </c>
      <c r="G3140" s="60">
        <v>45327</v>
      </c>
      <c r="H3140" s="58">
        <v>202413433125</v>
      </c>
      <c r="I3140" s="58">
        <v>6211741236</v>
      </c>
      <c r="J3140" s="60" t="s">
        <v>8024</v>
      </c>
      <c r="K3140" s="60" t="s">
        <v>8025</v>
      </c>
      <c r="L3140" s="212" t="s">
        <v>566</v>
      </c>
      <c r="M3140" s="60">
        <v>45329</v>
      </c>
      <c r="N3140" s="58" t="s">
        <v>24</v>
      </c>
      <c r="O3140" s="58" t="s">
        <v>25</v>
      </c>
      <c r="P3140" s="62">
        <v>400000</v>
      </c>
      <c r="Q3140" s="58" t="s">
        <v>26</v>
      </c>
      <c r="R3140" s="58" t="s">
        <v>26</v>
      </c>
      <c r="S3140" s="58" t="s">
        <v>27</v>
      </c>
      <c r="T3140" s="213" t="s">
        <v>28</v>
      </c>
      <c r="U3140" s="63" t="s">
        <v>29</v>
      </c>
      <c r="W3140" s="143"/>
      <c r="X3140" s="143"/>
      <c r="AO3140" s="143"/>
      <c r="AP3140" s="143"/>
      <c r="BD3140" s="234"/>
      <c r="BE3140" s="234"/>
    </row>
    <row r="3141" spans="1:57" ht="12.95" customHeight="1" x14ac:dyDescent="0.2">
      <c r="A3141" s="57">
        <f t="shared" si="61"/>
        <v>3140</v>
      </c>
      <c r="B3141" s="58">
        <v>3329061010700000</v>
      </c>
      <c r="C3141" s="59" t="s">
        <v>1553</v>
      </c>
      <c r="D3141" s="59" t="s">
        <v>217</v>
      </c>
      <c r="E3141" s="60">
        <v>25851</v>
      </c>
      <c r="F3141" s="60">
        <v>45327</v>
      </c>
      <c r="G3141" s="60">
        <v>45327</v>
      </c>
      <c r="H3141" s="58">
        <v>202413433124</v>
      </c>
      <c r="I3141" s="58">
        <v>6200464496</v>
      </c>
      <c r="J3141" s="60" t="s">
        <v>8026</v>
      </c>
      <c r="K3141" s="60" t="s">
        <v>8025</v>
      </c>
      <c r="L3141" s="212" t="s">
        <v>566</v>
      </c>
      <c r="M3141" s="60">
        <v>45329</v>
      </c>
      <c r="N3141" s="58" t="s">
        <v>24</v>
      </c>
      <c r="O3141" s="58" t="s">
        <v>25</v>
      </c>
      <c r="P3141" s="62">
        <v>400000</v>
      </c>
      <c r="Q3141" s="58" t="s">
        <v>26</v>
      </c>
      <c r="R3141" s="58" t="s">
        <v>26</v>
      </c>
      <c r="S3141" s="58" t="s">
        <v>27</v>
      </c>
      <c r="T3141" s="213" t="s">
        <v>28</v>
      </c>
      <c r="U3141" s="63" t="s">
        <v>29</v>
      </c>
      <c r="W3141" s="143"/>
      <c r="X3141" s="143"/>
      <c r="AO3141" s="143"/>
      <c r="AP3141" s="143"/>
      <c r="BD3141" s="234"/>
      <c r="BE3141" s="234"/>
    </row>
    <row r="3142" spans="1:57" ht="12.95" customHeight="1" x14ac:dyDescent="0.2">
      <c r="A3142" s="57">
        <f t="shared" si="61"/>
        <v>3141</v>
      </c>
      <c r="B3142" s="58">
        <v>3175022609910000</v>
      </c>
      <c r="C3142" s="59" t="s">
        <v>2626</v>
      </c>
      <c r="D3142" s="59" t="s">
        <v>203</v>
      </c>
      <c r="E3142" s="60">
        <v>33507</v>
      </c>
      <c r="F3142" s="60">
        <v>45323</v>
      </c>
      <c r="G3142" s="60">
        <v>45327</v>
      </c>
      <c r="H3142" s="58">
        <v>202413433123</v>
      </c>
      <c r="I3142" s="58">
        <v>6201391951</v>
      </c>
      <c r="J3142" s="60" t="s">
        <v>8027</v>
      </c>
      <c r="K3142" s="60" t="s">
        <v>8025</v>
      </c>
      <c r="L3142" s="212" t="s">
        <v>566</v>
      </c>
      <c r="M3142" s="60">
        <v>45329</v>
      </c>
      <c r="N3142" s="58" t="s">
        <v>24</v>
      </c>
      <c r="O3142" s="58" t="s">
        <v>25</v>
      </c>
      <c r="P3142" s="62">
        <v>400000</v>
      </c>
      <c r="Q3142" s="58" t="s">
        <v>26</v>
      </c>
      <c r="R3142" s="58" t="s">
        <v>26</v>
      </c>
      <c r="S3142" s="58" t="s">
        <v>27</v>
      </c>
      <c r="T3142" s="213" t="s">
        <v>28</v>
      </c>
      <c r="U3142" s="63" t="s">
        <v>29</v>
      </c>
      <c r="W3142" s="143"/>
      <c r="X3142" s="143"/>
      <c r="AO3142" s="143"/>
      <c r="AP3142" s="143"/>
      <c r="BD3142" s="234"/>
      <c r="BE3142" s="234"/>
    </row>
    <row r="3143" spans="1:57" ht="12.95" customHeight="1" x14ac:dyDescent="0.2">
      <c r="A3143" s="57">
        <f t="shared" si="61"/>
        <v>3142</v>
      </c>
      <c r="B3143" s="58">
        <v>1871040201620000</v>
      </c>
      <c r="C3143" s="59" t="s">
        <v>7338</v>
      </c>
      <c r="D3143" s="59" t="s">
        <v>128</v>
      </c>
      <c r="E3143" s="60">
        <v>22648</v>
      </c>
      <c r="F3143" s="60">
        <v>45323</v>
      </c>
      <c r="G3143" s="60">
        <v>45323</v>
      </c>
      <c r="H3143" s="58">
        <v>202413433122</v>
      </c>
      <c r="I3143" s="58">
        <v>6200039528</v>
      </c>
      <c r="J3143" s="60" t="s">
        <v>8028</v>
      </c>
      <c r="K3143" s="60" t="s">
        <v>8025</v>
      </c>
      <c r="L3143" s="212" t="s">
        <v>566</v>
      </c>
      <c r="M3143" s="60">
        <v>45329</v>
      </c>
      <c r="N3143" s="58" t="s">
        <v>24</v>
      </c>
      <c r="O3143" s="58" t="s">
        <v>25</v>
      </c>
      <c r="P3143" s="62">
        <v>400000</v>
      </c>
      <c r="Q3143" s="58" t="s">
        <v>26</v>
      </c>
      <c r="R3143" s="58" t="s">
        <v>26</v>
      </c>
      <c r="S3143" s="58" t="s">
        <v>27</v>
      </c>
      <c r="T3143" s="213" t="s">
        <v>28</v>
      </c>
      <c r="U3143" s="63" t="s">
        <v>29</v>
      </c>
      <c r="W3143" s="143"/>
      <c r="X3143" s="143"/>
      <c r="AO3143" s="143"/>
      <c r="AP3143" s="143"/>
      <c r="BD3143" s="234"/>
      <c r="BE3143" s="234"/>
    </row>
    <row r="3144" spans="1:57" ht="12.95" customHeight="1" x14ac:dyDescent="0.2">
      <c r="A3144" s="57">
        <f t="shared" si="61"/>
        <v>3143</v>
      </c>
      <c r="B3144" s="58">
        <v>3201011302700000</v>
      </c>
      <c r="C3144" s="59" t="s">
        <v>7084</v>
      </c>
      <c r="D3144" s="59" t="s">
        <v>7085</v>
      </c>
      <c r="E3144" s="60">
        <v>25612</v>
      </c>
      <c r="F3144" s="60">
        <v>45321</v>
      </c>
      <c r="G3144" s="60">
        <v>45321</v>
      </c>
      <c r="H3144" s="58">
        <v>202413433121</v>
      </c>
      <c r="I3144" s="58">
        <v>6200386021</v>
      </c>
      <c r="J3144" s="60" t="s">
        <v>8029</v>
      </c>
      <c r="K3144" s="60" t="s">
        <v>8025</v>
      </c>
      <c r="L3144" s="212" t="s">
        <v>566</v>
      </c>
      <c r="M3144" s="60">
        <v>45329</v>
      </c>
      <c r="N3144" s="58" t="s">
        <v>24</v>
      </c>
      <c r="O3144" s="58" t="s">
        <v>25</v>
      </c>
      <c r="P3144" s="62">
        <v>400000</v>
      </c>
      <c r="Q3144" s="58" t="s">
        <v>26</v>
      </c>
      <c r="R3144" s="58" t="s">
        <v>26</v>
      </c>
      <c r="S3144" s="58" t="s">
        <v>27</v>
      </c>
      <c r="T3144" s="213" t="s">
        <v>28</v>
      </c>
      <c r="U3144" s="63" t="s">
        <v>29</v>
      </c>
      <c r="W3144" s="143"/>
      <c r="X3144" s="143"/>
      <c r="AO3144" s="143"/>
      <c r="AP3144" s="143"/>
      <c r="BD3144" s="234"/>
      <c r="BE3144" s="234"/>
    </row>
    <row r="3145" spans="1:57" ht="12.95" customHeight="1" x14ac:dyDescent="0.2">
      <c r="A3145" s="57">
        <f t="shared" si="61"/>
        <v>3144</v>
      </c>
      <c r="B3145" s="58">
        <v>3172020310670000</v>
      </c>
      <c r="C3145" s="59" t="s">
        <v>8030</v>
      </c>
      <c r="D3145" s="59" t="s">
        <v>56</v>
      </c>
      <c r="E3145" s="60">
        <v>24748</v>
      </c>
      <c r="F3145" s="60">
        <v>45328</v>
      </c>
      <c r="G3145" s="60">
        <v>45328</v>
      </c>
      <c r="H3145" s="58">
        <v>2024134320224</v>
      </c>
      <c r="I3145" s="58">
        <v>6200500502</v>
      </c>
      <c r="J3145" s="60" t="s">
        <v>8031</v>
      </c>
      <c r="K3145" s="60" t="s">
        <v>8032</v>
      </c>
      <c r="L3145" s="212" t="s">
        <v>2803</v>
      </c>
      <c r="M3145" s="60">
        <v>45329</v>
      </c>
      <c r="N3145" s="58" t="s">
        <v>24</v>
      </c>
      <c r="O3145" s="59" t="s">
        <v>37</v>
      </c>
      <c r="P3145" s="62">
        <v>600000</v>
      </c>
      <c r="Q3145" s="58" t="s">
        <v>26</v>
      </c>
      <c r="R3145" s="58" t="s">
        <v>26</v>
      </c>
      <c r="S3145" s="58" t="s">
        <v>27</v>
      </c>
      <c r="T3145" s="213" t="s">
        <v>28</v>
      </c>
      <c r="U3145" s="63" t="s">
        <v>29</v>
      </c>
      <c r="W3145" s="143"/>
      <c r="X3145" s="143"/>
      <c r="AO3145" s="143"/>
      <c r="AP3145" s="143"/>
      <c r="BD3145" s="234"/>
      <c r="BE3145" s="234"/>
    </row>
    <row r="3146" spans="1:57" ht="12.95" customHeight="1" x14ac:dyDescent="0.2">
      <c r="A3146" s="57">
        <f t="shared" si="61"/>
        <v>3145</v>
      </c>
      <c r="B3146" s="58">
        <v>1308171208980000</v>
      </c>
      <c r="C3146" s="59" t="s">
        <v>8033</v>
      </c>
      <c r="D3146" s="59" t="s">
        <v>8034</v>
      </c>
      <c r="E3146" s="60">
        <v>36019</v>
      </c>
      <c r="F3146" s="60">
        <v>45328</v>
      </c>
      <c r="G3146" s="60">
        <v>45328</v>
      </c>
      <c r="H3146" s="58">
        <v>2024134320223</v>
      </c>
      <c r="I3146" s="58">
        <v>6211548041</v>
      </c>
      <c r="J3146" s="60" t="s">
        <v>8035</v>
      </c>
      <c r="K3146" s="60" t="s">
        <v>8032</v>
      </c>
      <c r="L3146" s="212" t="s">
        <v>2803</v>
      </c>
      <c r="M3146" s="60">
        <v>45329</v>
      </c>
      <c r="N3146" s="58" t="s">
        <v>24</v>
      </c>
      <c r="O3146" s="59" t="s">
        <v>37</v>
      </c>
      <c r="P3146" s="62">
        <v>600000</v>
      </c>
      <c r="Q3146" s="58" t="s">
        <v>26</v>
      </c>
      <c r="R3146" s="58" t="s">
        <v>26</v>
      </c>
      <c r="S3146" s="58" t="s">
        <v>27</v>
      </c>
      <c r="T3146" s="213" t="s">
        <v>28</v>
      </c>
      <c r="U3146" s="63" t="s">
        <v>29</v>
      </c>
      <c r="W3146" s="143"/>
      <c r="X3146" s="143"/>
      <c r="AO3146" s="143"/>
      <c r="AP3146" s="143"/>
      <c r="BD3146" s="234"/>
      <c r="BE3146" s="234"/>
    </row>
    <row r="3147" spans="1:57" ht="12.95" customHeight="1" x14ac:dyDescent="0.2">
      <c r="A3147" s="57">
        <f t="shared" si="61"/>
        <v>3146</v>
      </c>
      <c r="B3147" s="58">
        <v>3313081506710000</v>
      </c>
      <c r="C3147" s="59" t="s">
        <v>640</v>
      </c>
      <c r="D3147" s="59" t="s">
        <v>524</v>
      </c>
      <c r="E3147" s="60">
        <v>26099</v>
      </c>
      <c r="F3147" s="60">
        <v>45327</v>
      </c>
      <c r="G3147" s="60">
        <v>45327</v>
      </c>
      <c r="H3147" s="58">
        <v>2024134320221</v>
      </c>
      <c r="I3147" s="58">
        <v>6200072201</v>
      </c>
      <c r="J3147" s="60" t="s">
        <v>8036</v>
      </c>
      <c r="K3147" s="60" t="s">
        <v>8032</v>
      </c>
      <c r="L3147" s="212" t="s">
        <v>2803</v>
      </c>
      <c r="M3147" s="60">
        <v>45329</v>
      </c>
      <c r="N3147" s="58" t="s">
        <v>24</v>
      </c>
      <c r="O3147" s="59" t="s">
        <v>37</v>
      </c>
      <c r="P3147" s="62">
        <v>600000</v>
      </c>
      <c r="Q3147" s="58" t="s">
        <v>26</v>
      </c>
      <c r="R3147" s="58" t="s">
        <v>26</v>
      </c>
      <c r="S3147" s="58" t="s">
        <v>27</v>
      </c>
      <c r="T3147" s="213" t="s">
        <v>28</v>
      </c>
      <c r="U3147" s="63" t="s">
        <v>29</v>
      </c>
      <c r="W3147" s="143"/>
      <c r="X3147" s="143"/>
      <c r="AO3147" s="143"/>
      <c r="AP3147" s="143"/>
      <c r="BD3147" s="234"/>
      <c r="BE3147" s="234"/>
    </row>
    <row r="3148" spans="1:57" ht="12.95" customHeight="1" x14ac:dyDescent="0.2">
      <c r="A3148" s="57">
        <f t="shared" si="61"/>
        <v>3147</v>
      </c>
      <c r="B3148" s="58">
        <v>3175091606780000</v>
      </c>
      <c r="C3148" s="59" t="s">
        <v>7841</v>
      </c>
      <c r="D3148" s="59" t="s">
        <v>56</v>
      </c>
      <c r="E3148" s="60">
        <v>28657</v>
      </c>
      <c r="F3148" s="60">
        <v>45327</v>
      </c>
      <c r="G3148" s="60">
        <v>45327</v>
      </c>
      <c r="H3148" s="58">
        <v>2024134320220</v>
      </c>
      <c r="I3148" s="58">
        <v>6200098112</v>
      </c>
      <c r="J3148" s="60" t="s">
        <v>8037</v>
      </c>
      <c r="K3148" s="60" t="s">
        <v>8032</v>
      </c>
      <c r="L3148" s="212" t="s">
        <v>2803</v>
      </c>
      <c r="M3148" s="60">
        <v>45329</v>
      </c>
      <c r="N3148" s="58" t="s">
        <v>24</v>
      </c>
      <c r="O3148" s="59" t="s">
        <v>37</v>
      </c>
      <c r="P3148" s="62">
        <v>600000</v>
      </c>
      <c r="Q3148" s="58" t="s">
        <v>26</v>
      </c>
      <c r="R3148" s="58" t="s">
        <v>26</v>
      </c>
      <c r="S3148" s="58" t="s">
        <v>27</v>
      </c>
      <c r="T3148" s="213" t="s">
        <v>28</v>
      </c>
      <c r="U3148" s="63" t="s">
        <v>29</v>
      </c>
      <c r="W3148" s="143"/>
      <c r="X3148" s="143"/>
      <c r="AO3148" s="143"/>
      <c r="AP3148" s="143"/>
      <c r="BD3148" s="234"/>
      <c r="BE3148" s="234"/>
    </row>
    <row r="3149" spans="1:57" ht="12.95" customHeight="1" x14ac:dyDescent="0.2">
      <c r="A3149" s="57">
        <f t="shared" si="61"/>
        <v>3148</v>
      </c>
      <c r="B3149" s="58">
        <v>3275011209720010</v>
      </c>
      <c r="C3149" s="59" t="s">
        <v>2366</v>
      </c>
      <c r="D3149" s="59" t="s">
        <v>501</v>
      </c>
      <c r="E3149" s="60">
        <v>26554</v>
      </c>
      <c r="F3149" s="60">
        <v>45327</v>
      </c>
      <c r="G3149" s="60">
        <v>45327</v>
      </c>
      <c r="H3149" s="58">
        <v>2024134320219</v>
      </c>
      <c r="I3149" s="58">
        <v>6200482739</v>
      </c>
      <c r="J3149" s="60" t="s">
        <v>8038</v>
      </c>
      <c r="K3149" s="60" t="s">
        <v>8032</v>
      </c>
      <c r="L3149" s="212" t="s">
        <v>2803</v>
      </c>
      <c r="M3149" s="60">
        <v>45329</v>
      </c>
      <c r="N3149" s="58" t="s">
        <v>24</v>
      </c>
      <c r="O3149" s="59" t="s">
        <v>37</v>
      </c>
      <c r="P3149" s="62">
        <v>600000</v>
      </c>
      <c r="Q3149" s="58" t="s">
        <v>26</v>
      </c>
      <c r="R3149" s="58" t="s">
        <v>26</v>
      </c>
      <c r="S3149" s="58" t="s">
        <v>27</v>
      </c>
      <c r="T3149" s="213" t="s">
        <v>28</v>
      </c>
      <c r="U3149" s="63" t="s">
        <v>29</v>
      </c>
      <c r="W3149" s="143"/>
      <c r="X3149" s="143"/>
      <c r="AO3149" s="143"/>
      <c r="AP3149" s="143"/>
      <c r="BD3149" s="234"/>
      <c r="BE3149" s="234"/>
    </row>
    <row r="3150" spans="1:57" ht="12.95" customHeight="1" x14ac:dyDescent="0.2">
      <c r="A3150" s="57">
        <f t="shared" si="61"/>
        <v>3149</v>
      </c>
      <c r="B3150" s="58">
        <v>1805202610920000</v>
      </c>
      <c r="C3150" s="59" t="s">
        <v>7848</v>
      </c>
      <c r="D3150" s="59" t="s">
        <v>7849</v>
      </c>
      <c r="E3150" s="60">
        <v>33903</v>
      </c>
      <c r="F3150" s="60">
        <v>45327</v>
      </c>
      <c r="G3150" s="60">
        <v>45327</v>
      </c>
      <c r="H3150" s="58">
        <v>2024134320218</v>
      </c>
      <c r="I3150" s="58">
        <v>620199145</v>
      </c>
      <c r="J3150" s="60" t="s">
        <v>8039</v>
      </c>
      <c r="K3150" s="60" t="s">
        <v>8032</v>
      </c>
      <c r="L3150" s="212" t="s">
        <v>2803</v>
      </c>
      <c r="M3150" s="60">
        <v>45329</v>
      </c>
      <c r="N3150" s="58" t="s">
        <v>24</v>
      </c>
      <c r="O3150" s="59" t="s">
        <v>37</v>
      </c>
      <c r="P3150" s="62">
        <v>600000</v>
      </c>
      <c r="Q3150" s="58" t="s">
        <v>26</v>
      </c>
      <c r="R3150" s="58" t="s">
        <v>26</v>
      </c>
      <c r="S3150" s="58" t="s">
        <v>27</v>
      </c>
      <c r="T3150" s="213" t="s">
        <v>28</v>
      </c>
      <c r="U3150" s="63" t="s">
        <v>29</v>
      </c>
      <c r="W3150" s="143"/>
      <c r="X3150" s="143"/>
      <c r="AO3150" s="143"/>
      <c r="AP3150" s="143"/>
      <c r="BD3150" s="234"/>
      <c r="BE3150" s="234"/>
    </row>
    <row r="3151" spans="1:57" ht="12.95" customHeight="1" x14ac:dyDescent="0.2">
      <c r="A3151" s="57">
        <f t="shared" si="61"/>
        <v>3150</v>
      </c>
      <c r="B3151" s="58">
        <v>3271020910840010</v>
      </c>
      <c r="C3151" s="59" t="s">
        <v>7963</v>
      </c>
      <c r="D3151" s="59" t="s">
        <v>71</v>
      </c>
      <c r="E3151" s="60">
        <v>30964</v>
      </c>
      <c r="F3151" s="60">
        <v>45327</v>
      </c>
      <c r="G3151" s="60">
        <v>45328</v>
      </c>
      <c r="H3151" s="58">
        <v>2024134320217</v>
      </c>
      <c r="I3151" s="58">
        <v>6200414161</v>
      </c>
      <c r="J3151" s="60" t="s">
        <v>8040</v>
      </c>
      <c r="K3151" s="60" t="s">
        <v>8032</v>
      </c>
      <c r="L3151" s="212" t="s">
        <v>2803</v>
      </c>
      <c r="M3151" s="60">
        <v>45329</v>
      </c>
      <c r="N3151" s="58" t="s">
        <v>24</v>
      </c>
      <c r="O3151" s="59" t="s">
        <v>37</v>
      </c>
      <c r="P3151" s="62">
        <v>600000</v>
      </c>
      <c r="Q3151" s="58" t="s">
        <v>26</v>
      </c>
      <c r="R3151" s="58" t="s">
        <v>26</v>
      </c>
      <c r="S3151" s="58" t="s">
        <v>27</v>
      </c>
      <c r="T3151" s="213" t="s">
        <v>28</v>
      </c>
      <c r="U3151" s="63" t="s">
        <v>29</v>
      </c>
      <c r="W3151" s="143"/>
      <c r="X3151" s="143"/>
      <c r="AO3151" s="143"/>
      <c r="AP3151" s="143"/>
      <c r="BD3151" s="234"/>
      <c r="BE3151" s="234"/>
    </row>
    <row r="3152" spans="1:57" ht="12.95" customHeight="1" x14ac:dyDescent="0.2">
      <c r="A3152" s="57">
        <f t="shared" si="61"/>
        <v>3151</v>
      </c>
      <c r="B3152" s="58">
        <v>3526060507740000</v>
      </c>
      <c r="C3152" s="59" t="s">
        <v>7806</v>
      </c>
      <c r="D3152" s="59" t="s">
        <v>51</v>
      </c>
      <c r="E3152" s="60">
        <v>27215</v>
      </c>
      <c r="F3152" s="60">
        <v>45327</v>
      </c>
      <c r="G3152" s="60">
        <v>45327</v>
      </c>
      <c r="H3152" s="58">
        <v>2024134320216</v>
      </c>
      <c r="I3152" s="58">
        <v>6201340245</v>
      </c>
      <c r="J3152" s="60" t="s">
        <v>8041</v>
      </c>
      <c r="K3152" s="60" t="s">
        <v>8032</v>
      </c>
      <c r="L3152" s="212" t="s">
        <v>2803</v>
      </c>
      <c r="M3152" s="60">
        <v>45329</v>
      </c>
      <c r="N3152" s="58" t="s">
        <v>24</v>
      </c>
      <c r="O3152" s="59" t="s">
        <v>37</v>
      </c>
      <c r="P3152" s="62">
        <v>600000</v>
      </c>
      <c r="Q3152" s="58" t="s">
        <v>26</v>
      </c>
      <c r="R3152" s="58" t="s">
        <v>26</v>
      </c>
      <c r="S3152" s="58" t="s">
        <v>27</v>
      </c>
      <c r="T3152" s="213" t="s">
        <v>28</v>
      </c>
      <c r="U3152" s="63" t="s">
        <v>29</v>
      </c>
      <c r="W3152" s="143"/>
      <c r="X3152" s="143"/>
      <c r="AO3152" s="143"/>
      <c r="AP3152" s="143"/>
      <c r="BD3152" s="234"/>
      <c r="BE3152" s="234"/>
    </row>
    <row r="3153" spans="1:57" ht="12.95" customHeight="1" x14ac:dyDescent="0.2">
      <c r="A3153" s="57">
        <f t="shared" si="61"/>
        <v>3152</v>
      </c>
      <c r="B3153" s="58">
        <v>3526040503840000</v>
      </c>
      <c r="C3153" s="59" t="s">
        <v>7810</v>
      </c>
      <c r="D3153" s="59" t="s">
        <v>51</v>
      </c>
      <c r="E3153" s="60">
        <v>30746</v>
      </c>
      <c r="F3153" s="60">
        <v>45327</v>
      </c>
      <c r="G3153" s="60">
        <v>45327</v>
      </c>
      <c r="H3153" s="58">
        <v>2024134320215</v>
      </c>
      <c r="I3153" s="58">
        <v>6200406512</v>
      </c>
      <c r="J3153" s="60" t="s">
        <v>8042</v>
      </c>
      <c r="K3153" s="60" t="s">
        <v>8032</v>
      </c>
      <c r="L3153" s="212" t="s">
        <v>2803</v>
      </c>
      <c r="M3153" s="60">
        <v>45329</v>
      </c>
      <c r="N3153" s="58" t="s">
        <v>24</v>
      </c>
      <c r="O3153" s="59" t="s">
        <v>37</v>
      </c>
      <c r="P3153" s="62">
        <v>600000</v>
      </c>
      <c r="Q3153" s="58" t="s">
        <v>26</v>
      </c>
      <c r="R3153" s="58" t="s">
        <v>26</v>
      </c>
      <c r="S3153" s="58" t="s">
        <v>27</v>
      </c>
      <c r="T3153" s="213" t="s">
        <v>28</v>
      </c>
      <c r="U3153" s="63" t="s">
        <v>29</v>
      </c>
      <c r="W3153" s="143"/>
      <c r="X3153" s="143"/>
      <c r="AO3153" s="143"/>
      <c r="AP3153" s="143"/>
      <c r="BD3153" s="234"/>
      <c r="BE3153" s="234"/>
    </row>
    <row r="3154" spans="1:57" ht="12.95" customHeight="1" x14ac:dyDescent="0.2">
      <c r="A3154" s="57">
        <f t="shared" si="61"/>
        <v>3153</v>
      </c>
      <c r="B3154" s="58">
        <v>3526112406970000</v>
      </c>
      <c r="C3154" s="59" t="s">
        <v>8043</v>
      </c>
      <c r="D3154" s="59" t="s">
        <v>51</v>
      </c>
      <c r="E3154" s="60">
        <v>35605</v>
      </c>
      <c r="F3154" s="60">
        <v>45327</v>
      </c>
      <c r="G3154" s="60">
        <v>45327</v>
      </c>
      <c r="H3154" s="58">
        <v>2024134320214</v>
      </c>
      <c r="I3154" s="58">
        <v>6211609767</v>
      </c>
      <c r="J3154" s="60" t="s">
        <v>8044</v>
      </c>
      <c r="K3154" s="60" t="s">
        <v>8032</v>
      </c>
      <c r="L3154" s="212" t="s">
        <v>2803</v>
      </c>
      <c r="M3154" s="60">
        <v>45329</v>
      </c>
      <c r="N3154" s="58" t="s">
        <v>24</v>
      </c>
      <c r="O3154" s="59" t="s">
        <v>37</v>
      </c>
      <c r="P3154" s="62">
        <v>600000</v>
      </c>
      <c r="Q3154" s="58" t="s">
        <v>26</v>
      </c>
      <c r="R3154" s="58" t="s">
        <v>26</v>
      </c>
      <c r="S3154" s="58" t="s">
        <v>27</v>
      </c>
      <c r="T3154" s="213" t="s">
        <v>28</v>
      </c>
      <c r="U3154" s="63" t="s">
        <v>29</v>
      </c>
      <c r="W3154" s="143"/>
      <c r="X3154" s="143"/>
      <c r="AO3154" s="143"/>
      <c r="AP3154" s="143"/>
      <c r="BD3154" s="234"/>
      <c r="BE3154" s="234"/>
    </row>
    <row r="3155" spans="1:57" ht="12.95" customHeight="1" x14ac:dyDescent="0.2">
      <c r="A3155" s="57">
        <f t="shared" si="61"/>
        <v>3154</v>
      </c>
      <c r="B3155" s="58">
        <v>3174022503810000</v>
      </c>
      <c r="C3155" s="59" t="s">
        <v>7812</v>
      </c>
      <c r="D3155" s="59" t="s">
        <v>2587</v>
      </c>
      <c r="E3155" s="60">
        <v>29670</v>
      </c>
      <c r="F3155" s="60">
        <v>45327</v>
      </c>
      <c r="G3155" s="60">
        <v>45327</v>
      </c>
      <c r="H3155" s="58">
        <v>2024134320213</v>
      </c>
      <c r="I3155" s="58">
        <v>6201036408</v>
      </c>
      <c r="J3155" s="60" t="s">
        <v>8045</v>
      </c>
      <c r="K3155" s="60" t="s">
        <v>8032</v>
      </c>
      <c r="L3155" s="212" t="s">
        <v>2803</v>
      </c>
      <c r="M3155" s="60">
        <v>45329</v>
      </c>
      <c r="N3155" s="58" t="s">
        <v>24</v>
      </c>
      <c r="O3155" s="59" t="s">
        <v>37</v>
      </c>
      <c r="P3155" s="62">
        <v>600000</v>
      </c>
      <c r="Q3155" s="58" t="s">
        <v>26</v>
      </c>
      <c r="R3155" s="58" t="s">
        <v>26</v>
      </c>
      <c r="S3155" s="58" t="s">
        <v>27</v>
      </c>
      <c r="T3155" s="213" t="s">
        <v>28</v>
      </c>
      <c r="U3155" s="63" t="s">
        <v>29</v>
      </c>
      <c r="W3155" s="143"/>
      <c r="X3155" s="143"/>
      <c r="AO3155" s="143"/>
      <c r="AP3155" s="143"/>
      <c r="BD3155" s="234"/>
      <c r="BE3155" s="234"/>
    </row>
    <row r="3156" spans="1:57" ht="12.95" customHeight="1" x14ac:dyDescent="0.2">
      <c r="A3156" s="57">
        <f t="shared" si="61"/>
        <v>3155</v>
      </c>
      <c r="B3156" s="58">
        <v>3175022404700000</v>
      </c>
      <c r="C3156" s="59" t="s">
        <v>945</v>
      </c>
      <c r="D3156" s="59" t="s">
        <v>56</v>
      </c>
      <c r="E3156" s="60">
        <v>25682</v>
      </c>
      <c r="F3156" s="60">
        <v>45327</v>
      </c>
      <c r="G3156" s="60">
        <v>45327</v>
      </c>
      <c r="H3156" s="58">
        <v>2024134320212</v>
      </c>
      <c r="I3156" s="58">
        <v>6200000487</v>
      </c>
      <c r="J3156" s="60" t="s">
        <v>8046</v>
      </c>
      <c r="K3156" s="60" t="s">
        <v>8032</v>
      </c>
      <c r="L3156" s="212" t="s">
        <v>2803</v>
      </c>
      <c r="M3156" s="60">
        <v>45329</v>
      </c>
      <c r="N3156" s="58" t="s">
        <v>24</v>
      </c>
      <c r="O3156" s="59" t="s">
        <v>37</v>
      </c>
      <c r="P3156" s="62">
        <v>600000</v>
      </c>
      <c r="Q3156" s="58" t="s">
        <v>26</v>
      </c>
      <c r="R3156" s="58" t="s">
        <v>26</v>
      </c>
      <c r="S3156" s="58" t="s">
        <v>27</v>
      </c>
      <c r="T3156" s="213" t="s">
        <v>28</v>
      </c>
      <c r="U3156" s="63" t="s">
        <v>29</v>
      </c>
      <c r="W3156" s="143"/>
      <c r="X3156" s="143"/>
      <c r="AO3156" s="143"/>
      <c r="AP3156" s="143"/>
      <c r="BD3156" s="234"/>
      <c r="BE3156" s="234"/>
    </row>
    <row r="3157" spans="1:57" ht="12.95" customHeight="1" x14ac:dyDescent="0.2">
      <c r="A3157" s="57">
        <f t="shared" si="61"/>
        <v>3156</v>
      </c>
      <c r="B3157" s="58">
        <v>3329061010700000</v>
      </c>
      <c r="C3157" s="59" t="s">
        <v>1553</v>
      </c>
      <c r="D3157" s="59" t="s">
        <v>217</v>
      </c>
      <c r="E3157" s="60">
        <v>25851</v>
      </c>
      <c r="F3157" s="60">
        <v>45327</v>
      </c>
      <c r="G3157" s="60">
        <v>45327</v>
      </c>
      <c r="H3157" s="58">
        <v>2024134320211</v>
      </c>
      <c r="I3157" s="58">
        <v>6200464496</v>
      </c>
      <c r="J3157" s="60" t="s">
        <v>8047</v>
      </c>
      <c r="K3157" s="60" t="s">
        <v>8032</v>
      </c>
      <c r="L3157" s="212" t="s">
        <v>2803</v>
      </c>
      <c r="M3157" s="60">
        <v>45329</v>
      </c>
      <c r="N3157" s="58" t="s">
        <v>24</v>
      </c>
      <c r="O3157" s="59" t="s">
        <v>37</v>
      </c>
      <c r="P3157" s="62">
        <v>600000</v>
      </c>
      <c r="Q3157" s="58" t="s">
        <v>26</v>
      </c>
      <c r="R3157" s="58" t="s">
        <v>26</v>
      </c>
      <c r="S3157" s="58" t="s">
        <v>27</v>
      </c>
      <c r="T3157" s="213" t="s">
        <v>28</v>
      </c>
      <c r="U3157" s="63" t="s">
        <v>29</v>
      </c>
      <c r="W3157" s="143"/>
      <c r="X3157" s="143"/>
      <c r="AO3157" s="143"/>
      <c r="AP3157" s="143"/>
      <c r="BD3157" s="234"/>
      <c r="BE3157" s="234"/>
    </row>
    <row r="3158" spans="1:57" ht="12.95" customHeight="1" x14ac:dyDescent="0.2">
      <c r="A3158" s="57">
        <f t="shared" si="61"/>
        <v>3157</v>
      </c>
      <c r="B3158" s="58">
        <v>3209222504830000</v>
      </c>
      <c r="C3158" s="59" t="s">
        <v>7570</v>
      </c>
      <c r="D3158" s="59" t="s">
        <v>231</v>
      </c>
      <c r="E3158" s="60">
        <v>30431</v>
      </c>
      <c r="F3158" s="60">
        <v>45324</v>
      </c>
      <c r="G3158" s="60">
        <v>45324</v>
      </c>
      <c r="H3158" s="58">
        <v>2024134320210</v>
      </c>
      <c r="I3158" s="58">
        <v>6201195878</v>
      </c>
      <c r="J3158" s="60" t="s">
        <v>8048</v>
      </c>
      <c r="K3158" s="60" t="s">
        <v>8032</v>
      </c>
      <c r="L3158" s="212" t="s">
        <v>2803</v>
      </c>
      <c r="M3158" s="60">
        <v>45329</v>
      </c>
      <c r="N3158" s="58" t="s">
        <v>24</v>
      </c>
      <c r="O3158" s="59" t="s">
        <v>37</v>
      </c>
      <c r="P3158" s="62">
        <v>600000</v>
      </c>
      <c r="Q3158" s="58" t="s">
        <v>26</v>
      </c>
      <c r="R3158" s="58" t="s">
        <v>26</v>
      </c>
      <c r="S3158" s="58" t="s">
        <v>27</v>
      </c>
      <c r="T3158" s="213" t="s">
        <v>28</v>
      </c>
      <c r="U3158" s="63" t="s">
        <v>29</v>
      </c>
      <c r="W3158" s="143"/>
      <c r="X3158" s="143"/>
      <c r="AO3158" s="143"/>
      <c r="AP3158" s="143"/>
      <c r="BD3158" s="234"/>
      <c r="BE3158" s="234"/>
    </row>
    <row r="3159" spans="1:57" ht="12.95" customHeight="1" x14ac:dyDescent="0.2">
      <c r="A3159" s="57">
        <f t="shared" si="61"/>
        <v>3158</v>
      </c>
      <c r="B3159" s="58">
        <v>3604030707980010</v>
      </c>
      <c r="C3159" s="59" t="s">
        <v>7909</v>
      </c>
      <c r="D3159" s="59" t="s">
        <v>776</v>
      </c>
      <c r="E3159" s="60">
        <v>35983</v>
      </c>
      <c r="F3159" s="60">
        <v>45324</v>
      </c>
      <c r="G3159" s="60">
        <v>45324</v>
      </c>
      <c r="H3159" s="58">
        <v>202413432029</v>
      </c>
      <c r="I3159" s="58">
        <v>6211702461</v>
      </c>
      <c r="J3159" s="60" t="s">
        <v>8049</v>
      </c>
      <c r="K3159" s="60" t="s">
        <v>8032</v>
      </c>
      <c r="L3159" s="212" t="s">
        <v>2803</v>
      </c>
      <c r="M3159" s="60">
        <v>45329</v>
      </c>
      <c r="N3159" s="58" t="s">
        <v>24</v>
      </c>
      <c r="O3159" s="59" t="s">
        <v>37</v>
      </c>
      <c r="P3159" s="62">
        <v>600000</v>
      </c>
      <c r="Q3159" s="58" t="s">
        <v>26</v>
      </c>
      <c r="R3159" s="58" t="s">
        <v>26</v>
      </c>
      <c r="S3159" s="58" t="s">
        <v>27</v>
      </c>
      <c r="T3159" s="213" t="s">
        <v>28</v>
      </c>
      <c r="U3159" s="63" t="s">
        <v>29</v>
      </c>
      <c r="W3159" s="143"/>
      <c r="X3159" s="143"/>
      <c r="AO3159" s="143"/>
      <c r="AP3159" s="143"/>
      <c r="BD3159" s="234"/>
      <c r="BE3159" s="234"/>
    </row>
    <row r="3160" spans="1:57" ht="12.95" customHeight="1" x14ac:dyDescent="0.2">
      <c r="A3160" s="57">
        <f t="shared" si="61"/>
        <v>3159</v>
      </c>
      <c r="B3160" s="58">
        <v>7324091011930000</v>
      </c>
      <c r="C3160" s="59" t="s">
        <v>2068</v>
      </c>
      <c r="D3160" s="59" t="s">
        <v>60</v>
      </c>
      <c r="E3160" s="60">
        <v>34214</v>
      </c>
      <c r="F3160" s="60">
        <v>45324</v>
      </c>
      <c r="G3160" s="60">
        <v>45324</v>
      </c>
      <c r="H3160" s="58">
        <v>202413432028</v>
      </c>
      <c r="I3160" s="58">
        <v>6200171161</v>
      </c>
      <c r="J3160" s="60" t="s">
        <v>8050</v>
      </c>
      <c r="K3160" s="60" t="s">
        <v>8032</v>
      </c>
      <c r="L3160" s="212" t="s">
        <v>2803</v>
      </c>
      <c r="M3160" s="60">
        <v>45329</v>
      </c>
      <c r="N3160" s="58" t="s">
        <v>24</v>
      </c>
      <c r="O3160" s="59" t="s">
        <v>37</v>
      </c>
      <c r="P3160" s="62">
        <v>600000</v>
      </c>
      <c r="Q3160" s="58" t="s">
        <v>26</v>
      </c>
      <c r="R3160" s="58" t="s">
        <v>26</v>
      </c>
      <c r="S3160" s="58" t="s">
        <v>27</v>
      </c>
      <c r="T3160" s="213" t="s">
        <v>28</v>
      </c>
      <c r="U3160" s="63" t="s">
        <v>29</v>
      </c>
      <c r="W3160" s="143"/>
      <c r="X3160" s="143"/>
      <c r="AO3160" s="143"/>
      <c r="AP3160" s="143"/>
      <c r="BD3160" s="234"/>
      <c r="BE3160" s="234"/>
    </row>
    <row r="3161" spans="1:57" ht="12.95" customHeight="1" x14ac:dyDescent="0.2">
      <c r="A3161" s="57">
        <f t="shared" si="61"/>
        <v>3160</v>
      </c>
      <c r="B3161" s="58">
        <v>3275020911980000</v>
      </c>
      <c r="C3161" s="59" t="s">
        <v>8051</v>
      </c>
      <c r="D3161" s="59" t="s">
        <v>501</v>
      </c>
      <c r="E3161" s="60">
        <v>36108</v>
      </c>
      <c r="F3161" s="60">
        <v>45324</v>
      </c>
      <c r="G3161" s="60">
        <v>45324</v>
      </c>
      <c r="H3161" s="58">
        <v>202413432027</v>
      </c>
      <c r="I3161" s="58">
        <v>6211738557</v>
      </c>
      <c r="J3161" s="60" t="s">
        <v>8052</v>
      </c>
      <c r="K3161" s="60" t="s">
        <v>8032</v>
      </c>
      <c r="L3161" s="212" t="s">
        <v>2803</v>
      </c>
      <c r="M3161" s="60">
        <v>45329</v>
      </c>
      <c r="N3161" s="58" t="s">
        <v>24</v>
      </c>
      <c r="O3161" s="59" t="s">
        <v>37</v>
      </c>
      <c r="P3161" s="62">
        <v>600000</v>
      </c>
      <c r="Q3161" s="58" t="s">
        <v>26</v>
      </c>
      <c r="R3161" s="58" t="s">
        <v>26</v>
      </c>
      <c r="S3161" s="58" t="s">
        <v>27</v>
      </c>
      <c r="T3161" s="213" t="s">
        <v>28</v>
      </c>
      <c r="U3161" s="63" t="s">
        <v>29</v>
      </c>
      <c r="W3161" s="143"/>
      <c r="X3161" s="143"/>
      <c r="AO3161" s="143"/>
      <c r="AP3161" s="143"/>
      <c r="BD3161" s="234"/>
      <c r="BE3161" s="234"/>
    </row>
    <row r="3162" spans="1:57" ht="12.95" customHeight="1" x14ac:dyDescent="0.2">
      <c r="A3162" s="57">
        <f t="shared" si="61"/>
        <v>3161</v>
      </c>
      <c r="B3162" s="58">
        <v>1403030310806680</v>
      </c>
      <c r="C3162" s="59" t="s">
        <v>8053</v>
      </c>
      <c r="D3162" s="59" t="s">
        <v>182</v>
      </c>
      <c r="E3162" s="60">
        <v>29497</v>
      </c>
      <c r="F3162" s="60">
        <v>45324</v>
      </c>
      <c r="G3162" s="60">
        <v>45324</v>
      </c>
      <c r="H3162" s="58">
        <v>202413432026</v>
      </c>
      <c r="I3162" s="58">
        <v>6200540233</v>
      </c>
      <c r="J3162" s="60" t="s">
        <v>8054</v>
      </c>
      <c r="K3162" s="60" t="s">
        <v>8032</v>
      </c>
      <c r="L3162" s="212" t="s">
        <v>2803</v>
      </c>
      <c r="M3162" s="60">
        <v>45329</v>
      </c>
      <c r="N3162" s="58" t="s">
        <v>24</v>
      </c>
      <c r="O3162" s="59" t="s">
        <v>37</v>
      </c>
      <c r="P3162" s="62">
        <v>600000</v>
      </c>
      <c r="Q3162" s="58" t="s">
        <v>26</v>
      </c>
      <c r="R3162" s="58" t="s">
        <v>26</v>
      </c>
      <c r="S3162" s="58" t="s">
        <v>27</v>
      </c>
      <c r="T3162" s="213" t="s">
        <v>28</v>
      </c>
      <c r="U3162" s="63" t="s">
        <v>29</v>
      </c>
      <c r="W3162" s="143"/>
      <c r="X3162" s="143"/>
      <c r="AO3162" s="143"/>
      <c r="AP3162" s="143"/>
      <c r="BD3162" s="234"/>
      <c r="BE3162" s="234"/>
    </row>
    <row r="3163" spans="1:57" ht="12.95" customHeight="1" x14ac:dyDescent="0.2">
      <c r="A3163" s="57">
        <f t="shared" si="61"/>
        <v>3162</v>
      </c>
      <c r="B3163" s="58">
        <v>3175030306660010</v>
      </c>
      <c r="C3163" s="59" t="s">
        <v>7574</v>
      </c>
      <c r="D3163" s="59" t="s">
        <v>56</v>
      </c>
      <c r="E3163" s="60">
        <v>24261</v>
      </c>
      <c r="F3163" s="60">
        <v>45324</v>
      </c>
      <c r="G3163" s="60">
        <v>45324</v>
      </c>
      <c r="H3163" s="58">
        <v>202413432025</v>
      </c>
      <c r="I3163" s="58">
        <v>6200098635</v>
      </c>
      <c r="J3163" s="60" t="s">
        <v>8055</v>
      </c>
      <c r="K3163" s="60" t="s">
        <v>8032</v>
      </c>
      <c r="L3163" s="212" t="s">
        <v>2803</v>
      </c>
      <c r="M3163" s="60">
        <v>45329</v>
      </c>
      <c r="N3163" s="58" t="s">
        <v>24</v>
      </c>
      <c r="O3163" s="59" t="s">
        <v>37</v>
      </c>
      <c r="P3163" s="62">
        <v>600000</v>
      </c>
      <c r="Q3163" s="58" t="s">
        <v>26</v>
      </c>
      <c r="R3163" s="58" t="s">
        <v>26</v>
      </c>
      <c r="S3163" s="58" t="s">
        <v>27</v>
      </c>
      <c r="T3163" s="213" t="s">
        <v>28</v>
      </c>
      <c r="U3163" s="63" t="s">
        <v>29</v>
      </c>
      <c r="W3163" s="143"/>
      <c r="X3163" s="143"/>
      <c r="AO3163" s="143"/>
      <c r="AP3163" s="143"/>
      <c r="BD3163" s="234"/>
      <c r="BE3163" s="234"/>
    </row>
    <row r="3164" spans="1:57" ht="12.95" customHeight="1" x14ac:dyDescent="0.2">
      <c r="A3164" s="57">
        <f t="shared" si="61"/>
        <v>3163</v>
      </c>
      <c r="B3164" s="58">
        <v>3578170309770000</v>
      </c>
      <c r="C3164" s="59" t="s">
        <v>8056</v>
      </c>
      <c r="D3164" s="59" t="s">
        <v>51</v>
      </c>
      <c r="E3164" s="60">
        <v>28371</v>
      </c>
      <c r="F3164" s="60">
        <v>45323</v>
      </c>
      <c r="G3164" s="60">
        <v>45328</v>
      </c>
      <c r="H3164" s="58">
        <v>202413432024</v>
      </c>
      <c r="I3164" s="58">
        <v>6200063044</v>
      </c>
      <c r="J3164" s="60" t="s">
        <v>8057</v>
      </c>
      <c r="K3164" s="60" t="s">
        <v>8032</v>
      </c>
      <c r="L3164" s="212" t="s">
        <v>2803</v>
      </c>
      <c r="M3164" s="60">
        <v>45329</v>
      </c>
      <c r="N3164" s="58" t="s">
        <v>24</v>
      </c>
      <c r="O3164" s="59" t="s">
        <v>37</v>
      </c>
      <c r="P3164" s="62">
        <v>600000</v>
      </c>
      <c r="Q3164" s="58" t="s">
        <v>26</v>
      </c>
      <c r="R3164" s="58" t="s">
        <v>26</v>
      </c>
      <c r="S3164" s="58" t="s">
        <v>27</v>
      </c>
      <c r="T3164" s="213" t="s">
        <v>28</v>
      </c>
      <c r="U3164" s="63" t="s">
        <v>29</v>
      </c>
      <c r="W3164" s="143"/>
      <c r="X3164" s="143"/>
      <c r="AO3164" s="143"/>
      <c r="AP3164" s="143"/>
      <c r="BD3164" s="234"/>
      <c r="BE3164" s="234"/>
    </row>
    <row r="3165" spans="1:57" ht="12.95" customHeight="1" x14ac:dyDescent="0.2">
      <c r="A3165" s="57">
        <f t="shared" si="61"/>
        <v>3164</v>
      </c>
      <c r="B3165" s="58">
        <v>3376022404710000</v>
      </c>
      <c r="C3165" s="59" t="s">
        <v>831</v>
      </c>
      <c r="D3165" s="59" t="s">
        <v>740</v>
      </c>
      <c r="E3165" s="60">
        <v>26047</v>
      </c>
      <c r="F3165" s="60">
        <v>45323</v>
      </c>
      <c r="G3165" s="60">
        <v>45323</v>
      </c>
      <c r="H3165" s="58">
        <v>202413432023</v>
      </c>
      <c r="I3165" s="58">
        <v>6201012694</v>
      </c>
      <c r="J3165" s="60" t="s">
        <v>8058</v>
      </c>
      <c r="K3165" s="60" t="s">
        <v>8032</v>
      </c>
      <c r="L3165" s="212" t="s">
        <v>2803</v>
      </c>
      <c r="M3165" s="60">
        <v>45329</v>
      </c>
      <c r="N3165" s="58" t="s">
        <v>24</v>
      </c>
      <c r="O3165" s="59" t="s">
        <v>37</v>
      </c>
      <c r="P3165" s="62">
        <v>600000</v>
      </c>
      <c r="Q3165" s="58" t="s">
        <v>26</v>
      </c>
      <c r="R3165" s="58" t="s">
        <v>26</v>
      </c>
      <c r="S3165" s="58" t="s">
        <v>27</v>
      </c>
      <c r="T3165" s="213" t="s">
        <v>28</v>
      </c>
      <c r="U3165" s="63" t="s">
        <v>29</v>
      </c>
      <c r="W3165" s="143"/>
      <c r="X3165" s="143"/>
      <c r="AO3165" s="143"/>
      <c r="AP3165" s="143"/>
      <c r="BD3165" s="234"/>
      <c r="BE3165" s="234"/>
    </row>
    <row r="3166" spans="1:57" ht="12.95" customHeight="1" x14ac:dyDescent="0.2">
      <c r="A3166" s="57">
        <f t="shared" si="61"/>
        <v>3165</v>
      </c>
      <c r="B3166" s="58">
        <v>3578241110810000</v>
      </c>
      <c r="C3166" s="59" t="s">
        <v>7441</v>
      </c>
      <c r="D3166" s="59" t="s">
        <v>260</v>
      </c>
      <c r="E3166" s="60">
        <v>29870</v>
      </c>
      <c r="F3166" s="60">
        <v>45323</v>
      </c>
      <c r="G3166" s="60">
        <v>45327</v>
      </c>
      <c r="H3166" s="58">
        <v>202413432022</v>
      </c>
      <c r="I3166" s="58">
        <v>6200565582</v>
      </c>
      <c r="J3166" s="60" t="s">
        <v>8059</v>
      </c>
      <c r="K3166" s="60" t="s">
        <v>8032</v>
      </c>
      <c r="L3166" s="212" t="s">
        <v>2803</v>
      </c>
      <c r="M3166" s="60">
        <v>45329</v>
      </c>
      <c r="N3166" s="58" t="s">
        <v>24</v>
      </c>
      <c r="O3166" s="59" t="s">
        <v>37</v>
      </c>
      <c r="P3166" s="62">
        <v>600000</v>
      </c>
      <c r="Q3166" s="58" t="s">
        <v>26</v>
      </c>
      <c r="R3166" s="58" t="s">
        <v>26</v>
      </c>
      <c r="S3166" s="58" t="s">
        <v>27</v>
      </c>
      <c r="T3166" s="213" t="s">
        <v>28</v>
      </c>
      <c r="U3166" s="63" t="s">
        <v>29</v>
      </c>
      <c r="W3166" s="143"/>
      <c r="X3166" s="143"/>
      <c r="AO3166" s="143"/>
      <c r="AP3166" s="143"/>
      <c r="BD3166" s="234"/>
      <c r="BE3166" s="234"/>
    </row>
    <row r="3167" spans="1:57" ht="12.95" customHeight="1" x14ac:dyDescent="0.2">
      <c r="A3167" s="57">
        <f t="shared" si="61"/>
        <v>3166</v>
      </c>
      <c r="B3167" s="58">
        <v>3504122304850000</v>
      </c>
      <c r="C3167" s="59" t="s">
        <v>7256</v>
      </c>
      <c r="D3167" s="59" t="s">
        <v>1033</v>
      </c>
      <c r="E3167" s="60">
        <v>31160</v>
      </c>
      <c r="F3167" s="60">
        <v>45321</v>
      </c>
      <c r="G3167" s="60">
        <v>45322</v>
      </c>
      <c r="H3167" s="58">
        <v>202413432021</v>
      </c>
      <c r="I3167" s="58">
        <v>6211925465</v>
      </c>
      <c r="J3167" s="60" t="s">
        <v>8060</v>
      </c>
      <c r="K3167" s="60" t="s">
        <v>8032</v>
      </c>
      <c r="L3167" s="212" t="s">
        <v>2803</v>
      </c>
      <c r="M3167" s="60">
        <v>45329</v>
      </c>
      <c r="N3167" s="58" t="s">
        <v>24</v>
      </c>
      <c r="O3167" s="59" t="s">
        <v>37</v>
      </c>
      <c r="P3167" s="62">
        <v>600000</v>
      </c>
      <c r="Q3167" s="58" t="s">
        <v>26</v>
      </c>
      <c r="R3167" s="58" t="s">
        <v>26</v>
      </c>
      <c r="S3167" s="58" t="s">
        <v>27</v>
      </c>
      <c r="T3167" s="213" t="s">
        <v>28</v>
      </c>
      <c r="U3167" s="63" t="s">
        <v>29</v>
      </c>
      <c r="W3167" s="143"/>
      <c r="X3167" s="143"/>
      <c r="AO3167" s="143"/>
      <c r="AP3167" s="143"/>
      <c r="BD3167" s="234"/>
      <c r="BE3167" s="234"/>
    </row>
    <row r="3168" spans="1:57" ht="12.95" customHeight="1" x14ac:dyDescent="0.2">
      <c r="A3168" s="57">
        <f t="shared" si="61"/>
        <v>3167</v>
      </c>
      <c r="B3168" s="58">
        <v>3510210301840000</v>
      </c>
      <c r="C3168" s="59" t="s">
        <v>8061</v>
      </c>
      <c r="D3168" s="59" t="s">
        <v>435</v>
      </c>
      <c r="E3168" s="60">
        <v>30684</v>
      </c>
      <c r="F3168" s="60">
        <v>45328</v>
      </c>
      <c r="G3168" s="60">
        <v>45328</v>
      </c>
      <c r="H3168" s="58">
        <v>2024134319216</v>
      </c>
      <c r="I3168" s="58">
        <v>6201017167</v>
      </c>
      <c r="J3168" s="60" t="s">
        <v>8062</v>
      </c>
      <c r="K3168" s="60" t="s">
        <v>8063</v>
      </c>
      <c r="L3168" s="212" t="s">
        <v>52</v>
      </c>
      <c r="M3168" s="60">
        <v>45329</v>
      </c>
      <c r="N3168" s="58" t="s">
        <v>24</v>
      </c>
      <c r="O3168" s="58" t="s">
        <v>37</v>
      </c>
      <c r="P3168" s="62">
        <v>600000</v>
      </c>
      <c r="Q3168" s="58" t="s">
        <v>26</v>
      </c>
      <c r="R3168" s="58" t="s">
        <v>26</v>
      </c>
      <c r="S3168" s="58" t="s">
        <v>27</v>
      </c>
      <c r="T3168" s="213" t="s">
        <v>28</v>
      </c>
      <c r="U3168" s="63" t="s">
        <v>29</v>
      </c>
      <c r="W3168" s="143"/>
      <c r="X3168" s="143"/>
      <c r="AO3168" s="143"/>
      <c r="AP3168" s="143"/>
      <c r="BD3168" s="234"/>
      <c r="BE3168" s="234"/>
    </row>
    <row r="3169" spans="1:57" ht="12.95" customHeight="1" x14ac:dyDescent="0.2">
      <c r="A3169" s="57">
        <f t="shared" si="61"/>
        <v>3168</v>
      </c>
      <c r="B3169" s="58">
        <v>2102051602890000</v>
      </c>
      <c r="C3169" s="59" t="s">
        <v>8064</v>
      </c>
      <c r="D3169" s="59" t="s">
        <v>8065</v>
      </c>
      <c r="E3169" s="60">
        <v>32555</v>
      </c>
      <c r="F3169" s="60">
        <v>45328</v>
      </c>
      <c r="G3169" s="60">
        <v>45328</v>
      </c>
      <c r="H3169" s="58">
        <v>2024134319215</v>
      </c>
      <c r="I3169" s="58">
        <v>6202086806</v>
      </c>
      <c r="J3169" s="60" t="s">
        <v>8066</v>
      </c>
      <c r="K3169" s="60" t="s">
        <v>8063</v>
      </c>
      <c r="L3169" s="212" t="s">
        <v>52</v>
      </c>
      <c r="M3169" s="60">
        <v>45329</v>
      </c>
      <c r="N3169" s="58" t="s">
        <v>24</v>
      </c>
      <c r="O3169" s="58" t="s">
        <v>37</v>
      </c>
      <c r="P3169" s="62">
        <v>600000</v>
      </c>
      <c r="Q3169" s="58" t="s">
        <v>26</v>
      </c>
      <c r="R3169" s="58" t="s">
        <v>26</v>
      </c>
      <c r="S3169" s="58" t="s">
        <v>27</v>
      </c>
      <c r="T3169" s="213" t="s">
        <v>28</v>
      </c>
      <c r="U3169" s="63" t="s">
        <v>29</v>
      </c>
      <c r="W3169" s="143"/>
      <c r="X3169" s="143"/>
      <c r="AO3169" s="143"/>
      <c r="AP3169" s="143"/>
      <c r="BD3169" s="234"/>
      <c r="BE3169" s="234"/>
    </row>
    <row r="3170" spans="1:57" ht="12.95" customHeight="1" x14ac:dyDescent="0.2">
      <c r="A3170" s="57">
        <f t="shared" si="61"/>
        <v>3169</v>
      </c>
      <c r="B3170" s="58">
        <v>3275032309900010</v>
      </c>
      <c r="C3170" s="59" t="s">
        <v>8067</v>
      </c>
      <c r="D3170" s="59" t="s">
        <v>56</v>
      </c>
      <c r="E3170" s="60">
        <v>33139</v>
      </c>
      <c r="F3170" s="60">
        <v>45328</v>
      </c>
      <c r="G3170" s="60">
        <v>45328</v>
      </c>
      <c r="H3170" s="58">
        <v>2024134319214</v>
      </c>
      <c r="I3170" s="58">
        <v>6202112990</v>
      </c>
      <c r="J3170" s="60" t="s">
        <v>8068</v>
      </c>
      <c r="K3170" s="60" t="s">
        <v>8063</v>
      </c>
      <c r="L3170" s="212" t="s">
        <v>52</v>
      </c>
      <c r="M3170" s="60">
        <v>45329</v>
      </c>
      <c r="N3170" s="58" t="s">
        <v>24</v>
      </c>
      <c r="O3170" s="58" t="s">
        <v>37</v>
      </c>
      <c r="P3170" s="62">
        <v>600000</v>
      </c>
      <c r="Q3170" s="58" t="s">
        <v>26</v>
      </c>
      <c r="R3170" s="58" t="s">
        <v>26</v>
      </c>
      <c r="S3170" s="58" t="s">
        <v>27</v>
      </c>
      <c r="T3170" s="213" t="s">
        <v>28</v>
      </c>
      <c r="U3170" s="63" t="s">
        <v>29</v>
      </c>
      <c r="W3170" s="143"/>
      <c r="X3170" s="143"/>
      <c r="AO3170" s="143"/>
      <c r="AP3170" s="143"/>
      <c r="BD3170" s="234"/>
      <c r="BE3170" s="234"/>
    </row>
    <row r="3171" spans="1:57" ht="12.95" customHeight="1" x14ac:dyDescent="0.2">
      <c r="A3171" s="57">
        <f t="shared" si="61"/>
        <v>3170</v>
      </c>
      <c r="B3171" s="58">
        <v>6171031801700000</v>
      </c>
      <c r="C3171" s="59" t="s">
        <v>8069</v>
      </c>
      <c r="D3171" s="59" t="s">
        <v>580</v>
      </c>
      <c r="E3171" s="60">
        <v>25586</v>
      </c>
      <c r="F3171" s="60">
        <v>45328</v>
      </c>
      <c r="G3171" s="60">
        <v>45328</v>
      </c>
      <c r="H3171" s="58">
        <v>2024134319213</v>
      </c>
      <c r="I3171" s="58">
        <v>6200410489</v>
      </c>
      <c r="J3171" s="60" t="s">
        <v>8070</v>
      </c>
      <c r="K3171" s="60" t="s">
        <v>8063</v>
      </c>
      <c r="L3171" s="212" t="s">
        <v>52</v>
      </c>
      <c r="M3171" s="60">
        <v>45329</v>
      </c>
      <c r="N3171" s="58" t="s">
        <v>24</v>
      </c>
      <c r="O3171" s="58" t="s">
        <v>37</v>
      </c>
      <c r="P3171" s="62">
        <v>600000</v>
      </c>
      <c r="Q3171" s="58" t="s">
        <v>26</v>
      </c>
      <c r="R3171" s="58" t="s">
        <v>26</v>
      </c>
      <c r="S3171" s="58" t="s">
        <v>27</v>
      </c>
      <c r="T3171" s="213" t="s">
        <v>28</v>
      </c>
      <c r="U3171" s="63" t="s">
        <v>29</v>
      </c>
      <c r="W3171" s="143"/>
      <c r="X3171" s="143"/>
      <c r="AO3171" s="143"/>
      <c r="AP3171" s="143"/>
      <c r="BD3171" s="234"/>
      <c r="BE3171" s="234"/>
    </row>
    <row r="3172" spans="1:57" ht="12.95" customHeight="1" x14ac:dyDescent="0.2">
      <c r="A3172" s="57">
        <f t="shared" si="61"/>
        <v>3171</v>
      </c>
      <c r="B3172" s="58">
        <v>3212081006800000</v>
      </c>
      <c r="C3172" s="59" t="s">
        <v>8071</v>
      </c>
      <c r="D3172" s="59" t="s">
        <v>451</v>
      </c>
      <c r="E3172" s="60">
        <v>29382</v>
      </c>
      <c r="F3172" s="60">
        <v>45328</v>
      </c>
      <c r="G3172" s="60">
        <v>45328</v>
      </c>
      <c r="H3172" s="58">
        <v>2024134319212</v>
      </c>
      <c r="I3172" s="58">
        <v>6201583623</v>
      </c>
      <c r="J3172" s="60" t="s">
        <v>8072</v>
      </c>
      <c r="K3172" s="60" t="s">
        <v>8063</v>
      </c>
      <c r="L3172" s="212" t="s">
        <v>52</v>
      </c>
      <c r="M3172" s="60">
        <v>45329</v>
      </c>
      <c r="N3172" s="58" t="s">
        <v>24</v>
      </c>
      <c r="O3172" s="58" t="s">
        <v>37</v>
      </c>
      <c r="P3172" s="62">
        <v>600000</v>
      </c>
      <c r="Q3172" s="58" t="s">
        <v>26</v>
      </c>
      <c r="R3172" s="58" t="s">
        <v>26</v>
      </c>
      <c r="S3172" s="58" t="s">
        <v>27</v>
      </c>
      <c r="T3172" s="213" t="s">
        <v>28</v>
      </c>
      <c r="U3172" s="63" t="s">
        <v>29</v>
      </c>
      <c r="W3172" s="143"/>
      <c r="X3172" s="143"/>
      <c r="AO3172" s="143"/>
      <c r="AP3172" s="143"/>
      <c r="BD3172" s="234"/>
      <c r="BE3172" s="234"/>
    </row>
    <row r="3173" spans="1:57" ht="12.95" customHeight="1" x14ac:dyDescent="0.2">
      <c r="A3173" s="57">
        <f t="shared" si="61"/>
        <v>3172</v>
      </c>
      <c r="B3173" s="58">
        <v>3278041610900000</v>
      </c>
      <c r="C3173" s="59" t="s">
        <v>8073</v>
      </c>
      <c r="D3173" s="59" t="s">
        <v>728</v>
      </c>
      <c r="E3173" s="60">
        <v>33162</v>
      </c>
      <c r="F3173" s="60">
        <v>45328</v>
      </c>
      <c r="G3173" s="60">
        <v>45328</v>
      </c>
      <c r="H3173" s="58">
        <v>2024134319211</v>
      </c>
      <c r="I3173" s="58">
        <v>6200218347</v>
      </c>
      <c r="J3173" s="60" t="s">
        <v>8074</v>
      </c>
      <c r="K3173" s="60" t="s">
        <v>8063</v>
      </c>
      <c r="L3173" s="212" t="s">
        <v>52</v>
      </c>
      <c r="M3173" s="60">
        <v>45329</v>
      </c>
      <c r="N3173" s="58" t="s">
        <v>24</v>
      </c>
      <c r="O3173" s="58" t="s">
        <v>37</v>
      </c>
      <c r="P3173" s="62">
        <v>600000</v>
      </c>
      <c r="Q3173" s="58" t="s">
        <v>26</v>
      </c>
      <c r="R3173" s="58" t="s">
        <v>26</v>
      </c>
      <c r="S3173" s="58" t="s">
        <v>27</v>
      </c>
      <c r="T3173" s="213" t="s">
        <v>28</v>
      </c>
      <c r="U3173" s="63" t="s">
        <v>29</v>
      </c>
      <c r="W3173" s="143"/>
      <c r="X3173" s="143"/>
      <c r="AO3173" s="143"/>
      <c r="AP3173" s="143"/>
      <c r="BD3173" s="234"/>
      <c r="BE3173" s="234"/>
    </row>
    <row r="3174" spans="1:57" ht="12.95" customHeight="1" x14ac:dyDescent="0.2">
      <c r="A3174" s="57">
        <f t="shared" si="61"/>
        <v>3173</v>
      </c>
      <c r="B3174" s="58">
        <v>3172030502931000</v>
      </c>
      <c r="C3174" s="59" t="s">
        <v>8075</v>
      </c>
      <c r="D3174" s="59" t="s">
        <v>56</v>
      </c>
      <c r="E3174" s="60">
        <v>34005</v>
      </c>
      <c r="F3174" s="60">
        <v>45328</v>
      </c>
      <c r="G3174" s="60">
        <v>45328</v>
      </c>
      <c r="H3174" s="58">
        <v>202413431929</v>
      </c>
      <c r="I3174" s="58">
        <v>6211503597</v>
      </c>
      <c r="J3174" s="60" t="s">
        <v>8076</v>
      </c>
      <c r="K3174" s="60" t="s">
        <v>8063</v>
      </c>
      <c r="L3174" s="212" t="s">
        <v>52</v>
      </c>
      <c r="M3174" s="60">
        <v>45329</v>
      </c>
      <c r="N3174" s="58" t="s">
        <v>24</v>
      </c>
      <c r="O3174" s="58" t="s">
        <v>37</v>
      </c>
      <c r="P3174" s="62">
        <v>600000</v>
      </c>
      <c r="Q3174" s="58" t="s">
        <v>26</v>
      </c>
      <c r="R3174" s="58" t="s">
        <v>26</v>
      </c>
      <c r="S3174" s="58" t="s">
        <v>27</v>
      </c>
      <c r="T3174" s="213" t="s">
        <v>28</v>
      </c>
      <c r="U3174" s="63" t="s">
        <v>29</v>
      </c>
      <c r="W3174" s="143"/>
      <c r="X3174" s="143"/>
      <c r="AO3174" s="143"/>
      <c r="AP3174" s="143"/>
      <c r="BD3174" s="234"/>
      <c r="BE3174" s="234"/>
    </row>
    <row r="3175" spans="1:57" ht="12.95" customHeight="1" x14ac:dyDescent="0.2">
      <c r="A3175" s="57">
        <f t="shared" si="61"/>
        <v>3174</v>
      </c>
      <c r="B3175" s="58">
        <v>2172010706710000</v>
      </c>
      <c r="C3175" s="59" t="s">
        <v>8077</v>
      </c>
      <c r="D3175" s="59" t="s">
        <v>254</v>
      </c>
      <c r="E3175" s="60">
        <v>26091</v>
      </c>
      <c r="F3175" s="60">
        <v>45328</v>
      </c>
      <c r="G3175" s="60">
        <v>45328</v>
      </c>
      <c r="H3175" s="58">
        <v>202413431928</v>
      </c>
      <c r="I3175" s="58">
        <v>6200072063</v>
      </c>
      <c r="J3175" s="60" t="s">
        <v>8078</v>
      </c>
      <c r="K3175" s="60" t="s">
        <v>8063</v>
      </c>
      <c r="L3175" s="212" t="s">
        <v>52</v>
      </c>
      <c r="M3175" s="60">
        <v>45329</v>
      </c>
      <c r="N3175" s="58" t="s">
        <v>24</v>
      </c>
      <c r="O3175" s="58" t="s">
        <v>37</v>
      </c>
      <c r="P3175" s="62">
        <v>600000</v>
      </c>
      <c r="Q3175" s="58" t="s">
        <v>26</v>
      </c>
      <c r="R3175" s="58" t="s">
        <v>26</v>
      </c>
      <c r="S3175" s="58" t="s">
        <v>27</v>
      </c>
      <c r="T3175" s="213" t="s">
        <v>28</v>
      </c>
      <c r="U3175" s="63" t="s">
        <v>29</v>
      </c>
      <c r="W3175" s="143"/>
      <c r="X3175" s="143"/>
      <c r="AO3175" s="143"/>
      <c r="AP3175" s="143"/>
      <c r="BD3175" s="234"/>
      <c r="BE3175" s="234"/>
    </row>
    <row r="3176" spans="1:57" ht="12.95" customHeight="1" x14ac:dyDescent="0.2">
      <c r="A3176" s="57">
        <f t="shared" si="61"/>
        <v>3175</v>
      </c>
      <c r="B3176" s="58">
        <v>3205312105950000</v>
      </c>
      <c r="C3176" s="59" t="s">
        <v>8079</v>
      </c>
      <c r="D3176" s="59" t="s">
        <v>529</v>
      </c>
      <c r="E3176" s="60">
        <v>34824</v>
      </c>
      <c r="F3176" s="60">
        <v>45328</v>
      </c>
      <c r="G3176" s="60">
        <v>45328</v>
      </c>
      <c r="H3176" s="58">
        <v>202413431927</v>
      </c>
      <c r="I3176" s="58">
        <v>6211851317</v>
      </c>
      <c r="J3176" s="60" t="s">
        <v>8080</v>
      </c>
      <c r="K3176" s="60" t="s">
        <v>8063</v>
      </c>
      <c r="L3176" s="212" t="s">
        <v>52</v>
      </c>
      <c r="M3176" s="60">
        <v>45329</v>
      </c>
      <c r="N3176" s="58" t="s">
        <v>24</v>
      </c>
      <c r="O3176" s="58" t="s">
        <v>37</v>
      </c>
      <c r="P3176" s="62">
        <v>600000</v>
      </c>
      <c r="Q3176" s="58" t="s">
        <v>26</v>
      </c>
      <c r="R3176" s="58" t="s">
        <v>26</v>
      </c>
      <c r="S3176" s="58" t="s">
        <v>27</v>
      </c>
      <c r="T3176" s="213" t="s">
        <v>28</v>
      </c>
      <c r="U3176" s="63" t="s">
        <v>29</v>
      </c>
      <c r="W3176" s="143"/>
      <c r="X3176" s="143"/>
      <c r="AO3176" s="143"/>
      <c r="AP3176" s="143"/>
      <c r="BD3176" s="234"/>
      <c r="BE3176" s="234"/>
    </row>
    <row r="3177" spans="1:57" ht="12.95" customHeight="1" x14ac:dyDescent="0.2">
      <c r="A3177" s="57">
        <f t="shared" si="61"/>
        <v>3176</v>
      </c>
      <c r="B3177" s="58">
        <v>3171032406760000</v>
      </c>
      <c r="C3177" s="59" t="s">
        <v>8081</v>
      </c>
      <c r="D3177" s="59" t="s">
        <v>67</v>
      </c>
      <c r="E3177" s="60">
        <v>27935</v>
      </c>
      <c r="F3177" s="60">
        <v>45328</v>
      </c>
      <c r="G3177" s="60">
        <v>45328</v>
      </c>
      <c r="H3177" s="58">
        <v>202413431926</v>
      </c>
      <c r="I3177" s="58">
        <v>6200496950</v>
      </c>
      <c r="J3177" s="60" t="s">
        <v>8082</v>
      </c>
      <c r="K3177" s="60" t="s">
        <v>8063</v>
      </c>
      <c r="L3177" s="212" t="s">
        <v>52</v>
      </c>
      <c r="M3177" s="60">
        <v>45329</v>
      </c>
      <c r="N3177" s="58" t="s">
        <v>24</v>
      </c>
      <c r="O3177" s="58" t="s">
        <v>37</v>
      </c>
      <c r="P3177" s="62">
        <v>600000</v>
      </c>
      <c r="Q3177" s="58" t="s">
        <v>26</v>
      </c>
      <c r="R3177" s="58" t="s">
        <v>26</v>
      </c>
      <c r="S3177" s="58" t="s">
        <v>27</v>
      </c>
      <c r="T3177" s="213" t="s">
        <v>28</v>
      </c>
      <c r="U3177" s="63" t="s">
        <v>29</v>
      </c>
      <c r="W3177" s="143"/>
      <c r="X3177" s="143"/>
      <c r="AO3177" s="143"/>
      <c r="AP3177" s="143"/>
      <c r="BD3177" s="234"/>
      <c r="BE3177" s="234"/>
    </row>
    <row r="3178" spans="1:57" ht="12.95" customHeight="1" x14ac:dyDescent="0.2">
      <c r="A3178" s="57">
        <f t="shared" si="61"/>
        <v>3177</v>
      </c>
      <c r="B3178" s="58">
        <v>3173042212790000</v>
      </c>
      <c r="C3178" s="59" t="s">
        <v>8083</v>
      </c>
      <c r="D3178" s="59" t="s">
        <v>217</v>
      </c>
      <c r="E3178" s="60">
        <v>29211</v>
      </c>
      <c r="F3178" s="60">
        <v>45327</v>
      </c>
      <c r="G3178" s="60">
        <v>45328</v>
      </c>
      <c r="H3178" s="58">
        <v>202413431925</v>
      </c>
      <c r="I3178" s="58">
        <v>6200474461</v>
      </c>
      <c r="J3178" s="60" t="s">
        <v>8084</v>
      </c>
      <c r="K3178" s="60" t="s">
        <v>8063</v>
      </c>
      <c r="L3178" s="212" t="s">
        <v>52</v>
      </c>
      <c r="M3178" s="60">
        <v>45329</v>
      </c>
      <c r="N3178" s="58" t="s">
        <v>24</v>
      </c>
      <c r="O3178" s="58" t="s">
        <v>37</v>
      </c>
      <c r="P3178" s="62">
        <v>600000</v>
      </c>
      <c r="Q3178" s="58" t="s">
        <v>26</v>
      </c>
      <c r="R3178" s="58" t="s">
        <v>26</v>
      </c>
      <c r="S3178" s="58" t="s">
        <v>27</v>
      </c>
      <c r="T3178" s="213" t="s">
        <v>28</v>
      </c>
      <c r="U3178" s="63" t="s">
        <v>29</v>
      </c>
      <c r="W3178" s="143"/>
      <c r="X3178" s="143"/>
      <c r="AO3178" s="143"/>
      <c r="AP3178" s="143"/>
      <c r="BD3178" s="234"/>
      <c r="BE3178" s="234"/>
    </row>
    <row r="3179" spans="1:57" ht="12.95" customHeight="1" x14ac:dyDescent="0.2">
      <c r="A3179" s="57">
        <f t="shared" si="61"/>
        <v>3178</v>
      </c>
      <c r="B3179" s="58">
        <v>1273022404940000</v>
      </c>
      <c r="C3179" s="59" t="s">
        <v>8085</v>
      </c>
      <c r="D3179" s="59" t="s">
        <v>703</v>
      </c>
      <c r="E3179" s="60">
        <v>34448</v>
      </c>
      <c r="F3179" s="60">
        <v>45327</v>
      </c>
      <c r="G3179" s="60">
        <v>45327</v>
      </c>
      <c r="H3179" s="58">
        <v>202413431924</v>
      </c>
      <c r="I3179" s="58">
        <v>6202193928</v>
      </c>
      <c r="J3179" s="60" t="s">
        <v>8086</v>
      </c>
      <c r="K3179" s="60" t="s">
        <v>8063</v>
      </c>
      <c r="L3179" s="212" t="s">
        <v>52</v>
      </c>
      <c r="M3179" s="60">
        <v>45329</v>
      </c>
      <c r="N3179" s="58" t="s">
        <v>24</v>
      </c>
      <c r="O3179" s="58" t="s">
        <v>37</v>
      </c>
      <c r="P3179" s="62">
        <v>600000</v>
      </c>
      <c r="Q3179" s="58" t="s">
        <v>26</v>
      </c>
      <c r="R3179" s="58" t="s">
        <v>26</v>
      </c>
      <c r="S3179" s="58" t="s">
        <v>27</v>
      </c>
      <c r="T3179" s="213" t="s">
        <v>28</v>
      </c>
      <c r="U3179" s="63" t="s">
        <v>29</v>
      </c>
      <c r="W3179" s="143"/>
      <c r="X3179" s="143"/>
      <c r="AO3179" s="143"/>
      <c r="AP3179" s="143"/>
      <c r="BD3179" s="234"/>
      <c r="BE3179" s="234"/>
    </row>
    <row r="3180" spans="1:57" ht="12.95" customHeight="1" x14ac:dyDescent="0.2">
      <c r="A3180" s="57">
        <f t="shared" si="61"/>
        <v>3179</v>
      </c>
      <c r="B3180" s="58">
        <v>3276012205830000</v>
      </c>
      <c r="C3180" s="59" t="s">
        <v>4795</v>
      </c>
      <c r="D3180" s="59" t="s">
        <v>56</v>
      </c>
      <c r="E3180" s="60">
        <v>30458</v>
      </c>
      <c r="F3180" s="60">
        <v>45327</v>
      </c>
      <c r="G3180" s="60">
        <v>45327</v>
      </c>
      <c r="H3180" s="58">
        <v>202413431923</v>
      </c>
      <c r="I3180" s="58">
        <v>6200402095</v>
      </c>
      <c r="J3180" s="60" t="s">
        <v>8087</v>
      </c>
      <c r="K3180" s="60" t="s">
        <v>8063</v>
      </c>
      <c r="L3180" s="212" t="s">
        <v>52</v>
      </c>
      <c r="M3180" s="60">
        <v>45329</v>
      </c>
      <c r="N3180" s="58" t="s">
        <v>24</v>
      </c>
      <c r="O3180" s="58" t="s">
        <v>37</v>
      </c>
      <c r="P3180" s="62">
        <v>600000</v>
      </c>
      <c r="Q3180" s="58" t="s">
        <v>26</v>
      </c>
      <c r="R3180" s="58" t="s">
        <v>26</v>
      </c>
      <c r="S3180" s="58" t="s">
        <v>27</v>
      </c>
      <c r="T3180" s="213" t="s">
        <v>28</v>
      </c>
      <c r="U3180" s="63" t="s">
        <v>29</v>
      </c>
      <c r="W3180" s="143"/>
      <c r="X3180" s="143"/>
      <c r="AO3180" s="143"/>
      <c r="AP3180" s="143"/>
      <c r="BD3180" s="234"/>
      <c r="BE3180" s="234"/>
    </row>
    <row r="3181" spans="1:57" ht="12.95" customHeight="1" x14ac:dyDescent="0.2">
      <c r="A3181" s="57">
        <f t="shared" si="61"/>
        <v>3180</v>
      </c>
      <c r="B3181" s="58">
        <v>3506201604850000</v>
      </c>
      <c r="C3181" s="59" t="s">
        <v>8088</v>
      </c>
      <c r="D3181" s="59" t="s">
        <v>977</v>
      </c>
      <c r="E3181" s="60">
        <v>31153</v>
      </c>
      <c r="F3181" s="60">
        <v>45324</v>
      </c>
      <c r="G3181" s="60">
        <v>45327</v>
      </c>
      <c r="H3181" s="58">
        <v>202413431922</v>
      </c>
      <c r="I3181" s="58">
        <v>6211904720</v>
      </c>
      <c r="J3181" s="60" t="s">
        <v>8089</v>
      </c>
      <c r="K3181" s="60" t="s">
        <v>8063</v>
      </c>
      <c r="L3181" s="212" t="s">
        <v>52</v>
      </c>
      <c r="M3181" s="60">
        <v>45329</v>
      </c>
      <c r="N3181" s="58" t="s">
        <v>24</v>
      </c>
      <c r="O3181" s="58" t="s">
        <v>37</v>
      </c>
      <c r="P3181" s="62">
        <v>600000</v>
      </c>
      <c r="Q3181" s="58" t="s">
        <v>26</v>
      </c>
      <c r="R3181" s="58" t="s">
        <v>26</v>
      </c>
      <c r="S3181" s="58" t="s">
        <v>27</v>
      </c>
      <c r="T3181" s="213" t="s">
        <v>28</v>
      </c>
      <c r="U3181" s="63" t="s">
        <v>29</v>
      </c>
      <c r="W3181" s="143"/>
      <c r="X3181" s="143"/>
      <c r="AO3181" s="143"/>
      <c r="AP3181" s="143"/>
      <c r="BD3181" s="234"/>
      <c r="BE3181" s="234"/>
    </row>
    <row r="3182" spans="1:57" ht="12.95" customHeight="1" x14ac:dyDescent="0.2">
      <c r="A3182" s="57">
        <f t="shared" si="61"/>
        <v>3181</v>
      </c>
      <c r="B3182" s="58">
        <v>3275110210860000</v>
      </c>
      <c r="C3182" s="59" t="s">
        <v>2526</v>
      </c>
      <c r="D3182" s="59" t="s">
        <v>2527</v>
      </c>
      <c r="E3182" s="60">
        <v>31687</v>
      </c>
      <c r="F3182" s="60">
        <v>45322</v>
      </c>
      <c r="G3182" s="60">
        <v>45322</v>
      </c>
      <c r="H3182" s="58">
        <v>202413431921</v>
      </c>
      <c r="I3182" s="58">
        <v>6200482699</v>
      </c>
      <c r="J3182" s="60" t="s">
        <v>8090</v>
      </c>
      <c r="K3182" s="60" t="s">
        <v>8063</v>
      </c>
      <c r="L3182" s="212" t="s">
        <v>52</v>
      </c>
      <c r="M3182" s="60">
        <v>45329</v>
      </c>
      <c r="N3182" s="58" t="s">
        <v>24</v>
      </c>
      <c r="O3182" s="58" t="s">
        <v>37</v>
      </c>
      <c r="P3182" s="62">
        <v>600000</v>
      </c>
      <c r="Q3182" s="58" t="s">
        <v>26</v>
      </c>
      <c r="R3182" s="58" t="s">
        <v>26</v>
      </c>
      <c r="S3182" s="58" t="s">
        <v>27</v>
      </c>
      <c r="T3182" s="213" t="s">
        <v>28</v>
      </c>
      <c r="U3182" s="63" t="s">
        <v>29</v>
      </c>
      <c r="W3182" s="143"/>
      <c r="X3182" s="143"/>
      <c r="AO3182" s="143"/>
      <c r="AP3182" s="143"/>
      <c r="BD3182" s="234"/>
      <c r="BE3182" s="234"/>
    </row>
    <row r="3183" spans="1:57" ht="12.95" customHeight="1" x14ac:dyDescent="0.2">
      <c r="A3183" s="57">
        <f t="shared" si="61"/>
        <v>3182</v>
      </c>
      <c r="B3183" s="58">
        <v>3328141305810000</v>
      </c>
      <c r="C3183" s="59" t="s">
        <v>8091</v>
      </c>
      <c r="D3183" s="59" t="s">
        <v>509</v>
      </c>
      <c r="E3183" s="60">
        <v>29719</v>
      </c>
      <c r="F3183" s="60">
        <v>45321</v>
      </c>
      <c r="G3183" s="60">
        <v>45322</v>
      </c>
      <c r="H3183" s="58">
        <v>202413427222</v>
      </c>
      <c r="I3183" s="58">
        <v>6200491227</v>
      </c>
      <c r="J3183" s="60" t="s">
        <v>8092</v>
      </c>
      <c r="K3183" s="60" t="s">
        <v>8063</v>
      </c>
      <c r="L3183" s="212" t="s">
        <v>52</v>
      </c>
      <c r="M3183" s="60">
        <v>45329</v>
      </c>
      <c r="N3183" s="58" t="s">
        <v>24</v>
      </c>
      <c r="O3183" s="58" t="s">
        <v>37</v>
      </c>
      <c r="P3183" s="62">
        <v>600000</v>
      </c>
      <c r="Q3183" s="58" t="s">
        <v>26</v>
      </c>
      <c r="R3183" s="58" t="s">
        <v>26</v>
      </c>
      <c r="S3183" s="58" t="s">
        <v>27</v>
      </c>
      <c r="T3183" s="213" t="s">
        <v>28</v>
      </c>
      <c r="U3183" s="63" t="s">
        <v>29</v>
      </c>
      <c r="W3183" s="143"/>
      <c r="X3183" s="143"/>
      <c r="AO3183" s="143"/>
      <c r="AP3183" s="143"/>
      <c r="BD3183" s="234"/>
      <c r="BE3183" s="234"/>
    </row>
    <row r="3184" spans="1:57" ht="12.95" customHeight="1" x14ac:dyDescent="0.2">
      <c r="A3184" s="57">
        <f t="shared" si="61"/>
        <v>3183</v>
      </c>
      <c r="B3184" s="58">
        <v>3172034802760000</v>
      </c>
      <c r="C3184" s="59" t="s">
        <v>3126</v>
      </c>
      <c r="D3184" s="59" t="s">
        <v>56</v>
      </c>
      <c r="E3184" s="60">
        <v>27798</v>
      </c>
      <c r="F3184" s="60">
        <v>45327</v>
      </c>
      <c r="G3184" s="60">
        <v>45327</v>
      </c>
      <c r="H3184" s="58">
        <v>202413430928</v>
      </c>
      <c r="I3184" s="58">
        <v>6212400869</v>
      </c>
      <c r="J3184" s="60" t="s">
        <v>8093</v>
      </c>
      <c r="K3184" s="60" t="s">
        <v>8094</v>
      </c>
      <c r="L3184" s="212" t="s">
        <v>4364</v>
      </c>
      <c r="M3184" s="60">
        <v>45329</v>
      </c>
      <c r="N3184" s="58" t="s">
        <v>24</v>
      </c>
      <c r="O3184" s="59" t="s">
        <v>30</v>
      </c>
      <c r="P3184" s="62">
        <v>855000</v>
      </c>
      <c r="Q3184" s="58" t="s">
        <v>26</v>
      </c>
      <c r="R3184" s="58" t="s">
        <v>26</v>
      </c>
      <c r="S3184" s="58" t="s">
        <v>27</v>
      </c>
      <c r="T3184" s="213" t="s">
        <v>28</v>
      </c>
      <c r="U3184" s="63" t="s">
        <v>29</v>
      </c>
      <c r="W3184" s="143"/>
      <c r="X3184" s="143"/>
      <c r="AO3184" s="143"/>
      <c r="AP3184" s="143"/>
      <c r="BD3184" s="234"/>
      <c r="BE3184" s="234"/>
    </row>
    <row r="3185" spans="1:57" ht="12.95" customHeight="1" x14ac:dyDescent="0.2">
      <c r="A3185" s="57">
        <f t="shared" si="61"/>
        <v>3184</v>
      </c>
      <c r="B3185" s="58">
        <v>3213080210700000</v>
      </c>
      <c r="C3185" s="59" t="s">
        <v>7560</v>
      </c>
      <c r="D3185" s="59" t="s">
        <v>495</v>
      </c>
      <c r="E3185" s="60">
        <v>25843</v>
      </c>
      <c r="F3185" s="60">
        <v>45327</v>
      </c>
      <c r="G3185" s="60">
        <v>45327</v>
      </c>
      <c r="H3185" s="58">
        <v>202413430927</v>
      </c>
      <c r="I3185" s="58">
        <v>6200115083</v>
      </c>
      <c r="J3185" s="60" t="s">
        <v>8095</v>
      </c>
      <c r="K3185" s="60" t="s">
        <v>8094</v>
      </c>
      <c r="L3185" s="212" t="s">
        <v>4364</v>
      </c>
      <c r="M3185" s="60">
        <v>45329</v>
      </c>
      <c r="N3185" s="58" t="s">
        <v>24</v>
      </c>
      <c r="O3185" s="59" t="s">
        <v>30</v>
      </c>
      <c r="P3185" s="62">
        <v>855000</v>
      </c>
      <c r="Q3185" s="58" t="s">
        <v>26</v>
      </c>
      <c r="R3185" s="58" t="s">
        <v>26</v>
      </c>
      <c r="S3185" s="58" t="s">
        <v>27</v>
      </c>
      <c r="T3185" s="213" t="s">
        <v>28</v>
      </c>
      <c r="U3185" s="63" t="s">
        <v>29</v>
      </c>
      <c r="W3185" s="143"/>
      <c r="X3185" s="143"/>
      <c r="AO3185" s="143"/>
      <c r="AP3185" s="143"/>
      <c r="BD3185" s="234"/>
      <c r="BE3185" s="234"/>
    </row>
    <row r="3186" spans="1:57" ht="12.95" customHeight="1" x14ac:dyDescent="0.2">
      <c r="A3186" s="57">
        <f t="shared" si="61"/>
        <v>3185</v>
      </c>
      <c r="B3186" s="58">
        <v>3671032912800000</v>
      </c>
      <c r="C3186" s="59" t="s">
        <v>4889</v>
      </c>
      <c r="D3186" s="59" t="s">
        <v>505</v>
      </c>
      <c r="E3186" s="60">
        <v>29584</v>
      </c>
      <c r="F3186" s="60">
        <v>45327</v>
      </c>
      <c r="G3186" s="60">
        <v>45327</v>
      </c>
      <c r="H3186" s="58">
        <v>202413430926</v>
      </c>
      <c r="I3186" s="58">
        <v>6200157293</v>
      </c>
      <c r="J3186" s="60" t="s">
        <v>8096</v>
      </c>
      <c r="K3186" s="60" t="s">
        <v>8094</v>
      </c>
      <c r="L3186" s="212" t="s">
        <v>4364</v>
      </c>
      <c r="M3186" s="60">
        <v>45329</v>
      </c>
      <c r="N3186" s="58" t="s">
        <v>24</v>
      </c>
      <c r="O3186" s="59" t="s">
        <v>30</v>
      </c>
      <c r="P3186" s="62">
        <v>855000</v>
      </c>
      <c r="Q3186" s="58" t="s">
        <v>26</v>
      </c>
      <c r="R3186" s="58" t="s">
        <v>26</v>
      </c>
      <c r="S3186" s="58" t="s">
        <v>27</v>
      </c>
      <c r="T3186" s="213" t="s">
        <v>28</v>
      </c>
      <c r="U3186" s="63" t="s">
        <v>29</v>
      </c>
      <c r="W3186" s="143"/>
      <c r="X3186" s="143"/>
      <c r="AO3186" s="143"/>
      <c r="AP3186" s="143"/>
      <c r="BD3186" s="234"/>
      <c r="BE3186" s="234"/>
    </row>
    <row r="3187" spans="1:57" ht="12.95" customHeight="1" x14ac:dyDescent="0.2">
      <c r="A3187" s="57">
        <f t="shared" si="61"/>
        <v>3186</v>
      </c>
      <c r="B3187" s="58">
        <v>3273271406800000</v>
      </c>
      <c r="C3187" s="59" t="s">
        <v>2473</v>
      </c>
      <c r="D3187" s="59" t="s">
        <v>257</v>
      </c>
      <c r="E3187" s="60">
        <v>29386</v>
      </c>
      <c r="F3187" s="60">
        <v>45327</v>
      </c>
      <c r="G3187" s="60">
        <v>45327</v>
      </c>
      <c r="H3187" s="58">
        <v>202413430925</v>
      </c>
      <c r="I3187" s="58">
        <v>6201409122</v>
      </c>
      <c r="J3187" s="60" t="s">
        <v>8097</v>
      </c>
      <c r="K3187" s="60" t="s">
        <v>8094</v>
      </c>
      <c r="L3187" s="212" t="s">
        <v>4364</v>
      </c>
      <c r="M3187" s="60">
        <v>45329</v>
      </c>
      <c r="N3187" s="58" t="s">
        <v>24</v>
      </c>
      <c r="O3187" s="59" t="s">
        <v>30</v>
      </c>
      <c r="P3187" s="62">
        <v>855000</v>
      </c>
      <c r="Q3187" s="58" t="s">
        <v>26</v>
      </c>
      <c r="R3187" s="58" t="s">
        <v>26</v>
      </c>
      <c r="S3187" s="58" t="s">
        <v>27</v>
      </c>
      <c r="T3187" s="213" t="s">
        <v>28</v>
      </c>
      <c r="U3187" s="63" t="s">
        <v>29</v>
      </c>
      <c r="W3187" s="143"/>
      <c r="X3187" s="143"/>
      <c r="AO3187" s="143"/>
      <c r="AP3187" s="143"/>
      <c r="BD3187" s="234"/>
      <c r="BE3187" s="234"/>
    </row>
    <row r="3188" spans="1:57" ht="12.95" customHeight="1" x14ac:dyDescent="0.2">
      <c r="A3188" s="57">
        <f t="shared" si="61"/>
        <v>3187</v>
      </c>
      <c r="B3188" s="58">
        <v>3173086401770000</v>
      </c>
      <c r="C3188" s="59" t="s">
        <v>5833</v>
      </c>
      <c r="D3188" s="59" t="s">
        <v>231</v>
      </c>
      <c r="E3188" s="60">
        <v>35454</v>
      </c>
      <c r="F3188" s="60">
        <v>45323</v>
      </c>
      <c r="G3188" s="60">
        <v>45323</v>
      </c>
      <c r="H3188" s="58">
        <v>202413430924</v>
      </c>
      <c r="I3188" s="58">
        <v>6212404147</v>
      </c>
      <c r="J3188" s="60" t="s">
        <v>8098</v>
      </c>
      <c r="K3188" s="60" t="s">
        <v>8094</v>
      </c>
      <c r="L3188" s="212" t="s">
        <v>4364</v>
      </c>
      <c r="M3188" s="60">
        <v>45329</v>
      </c>
      <c r="N3188" s="58" t="s">
        <v>24</v>
      </c>
      <c r="O3188" s="59" t="s">
        <v>30</v>
      </c>
      <c r="P3188" s="62">
        <v>855000</v>
      </c>
      <c r="Q3188" s="58" t="s">
        <v>26</v>
      </c>
      <c r="R3188" s="58" t="s">
        <v>26</v>
      </c>
      <c r="S3188" s="58" t="s">
        <v>27</v>
      </c>
      <c r="T3188" s="213" t="s">
        <v>28</v>
      </c>
      <c r="U3188" s="63" t="s">
        <v>29</v>
      </c>
      <c r="W3188" s="143"/>
      <c r="X3188" s="143"/>
      <c r="AO3188" s="143"/>
      <c r="AP3188" s="143"/>
      <c r="BD3188" s="234"/>
      <c r="BE3188" s="234"/>
    </row>
    <row r="3189" spans="1:57" ht="12.95" customHeight="1" x14ac:dyDescent="0.2">
      <c r="A3189" s="57">
        <f t="shared" si="61"/>
        <v>3188</v>
      </c>
      <c r="B3189" s="58">
        <v>1208134402900000</v>
      </c>
      <c r="C3189" s="59" t="s">
        <v>5007</v>
      </c>
      <c r="D3189" s="59" t="s">
        <v>638</v>
      </c>
      <c r="E3189" s="60">
        <v>32908</v>
      </c>
      <c r="F3189" s="60">
        <v>45322</v>
      </c>
      <c r="G3189" s="60">
        <v>45322</v>
      </c>
      <c r="H3189" s="58">
        <v>202413430923</v>
      </c>
      <c r="I3189" s="58">
        <v>6212402963</v>
      </c>
      <c r="J3189" s="60" t="s">
        <v>8099</v>
      </c>
      <c r="K3189" s="60" t="s">
        <v>8094</v>
      </c>
      <c r="L3189" s="212" t="s">
        <v>4364</v>
      </c>
      <c r="M3189" s="60">
        <v>45329</v>
      </c>
      <c r="N3189" s="58" t="s">
        <v>24</v>
      </c>
      <c r="O3189" s="59" t="s">
        <v>30</v>
      </c>
      <c r="P3189" s="62">
        <v>855000</v>
      </c>
      <c r="Q3189" s="58" t="s">
        <v>26</v>
      </c>
      <c r="R3189" s="58" t="s">
        <v>26</v>
      </c>
      <c r="S3189" s="58" t="s">
        <v>27</v>
      </c>
      <c r="T3189" s="213" t="s">
        <v>28</v>
      </c>
      <c r="U3189" s="63" t="s">
        <v>29</v>
      </c>
      <c r="W3189" s="143"/>
      <c r="X3189" s="143"/>
      <c r="AO3189" s="143"/>
      <c r="AP3189" s="143"/>
      <c r="BD3189" s="234"/>
      <c r="BE3189" s="234"/>
    </row>
    <row r="3190" spans="1:57" ht="12.95" customHeight="1" x14ac:dyDescent="0.2">
      <c r="A3190" s="57">
        <f t="shared" si="61"/>
        <v>3189</v>
      </c>
      <c r="B3190" s="58">
        <v>3671075503770000</v>
      </c>
      <c r="C3190" s="59" t="s">
        <v>5829</v>
      </c>
      <c r="D3190" s="59" t="s">
        <v>56</v>
      </c>
      <c r="E3190" s="60">
        <v>28199</v>
      </c>
      <c r="F3190" s="60">
        <v>45322</v>
      </c>
      <c r="G3190" s="60">
        <v>45324</v>
      </c>
      <c r="H3190" s="58">
        <v>202413430922</v>
      </c>
      <c r="I3190" s="58">
        <v>6212404146</v>
      </c>
      <c r="J3190" s="60" t="s">
        <v>8100</v>
      </c>
      <c r="K3190" s="60" t="s">
        <v>8094</v>
      </c>
      <c r="L3190" s="212" t="s">
        <v>4364</v>
      </c>
      <c r="M3190" s="60">
        <v>45329</v>
      </c>
      <c r="N3190" s="58" t="s">
        <v>24</v>
      </c>
      <c r="O3190" s="59" t="s">
        <v>30</v>
      </c>
      <c r="P3190" s="62">
        <v>855000</v>
      </c>
      <c r="Q3190" s="58" t="s">
        <v>26</v>
      </c>
      <c r="R3190" s="58" t="s">
        <v>26</v>
      </c>
      <c r="S3190" s="58" t="s">
        <v>27</v>
      </c>
      <c r="T3190" s="213" t="s">
        <v>28</v>
      </c>
      <c r="U3190" s="63" t="s">
        <v>29</v>
      </c>
      <c r="W3190" s="143"/>
      <c r="X3190" s="143"/>
      <c r="AO3190" s="143"/>
      <c r="AP3190" s="143"/>
      <c r="BD3190" s="234"/>
      <c r="BE3190" s="234"/>
    </row>
    <row r="3191" spans="1:57" ht="12.95" customHeight="1" x14ac:dyDescent="0.2">
      <c r="A3191" s="57">
        <f t="shared" si="61"/>
        <v>3190</v>
      </c>
      <c r="B3191" s="58">
        <v>3175015309020000</v>
      </c>
      <c r="C3191" s="59" t="s">
        <v>3130</v>
      </c>
      <c r="D3191" s="59" t="s">
        <v>56</v>
      </c>
      <c r="E3191" s="60">
        <v>37512</v>
      </c>
      <c r="F3191" s="60">
        <v>45320</v>
      </c>
      <c r="G3191" s="60">
        <v>45324</v>
      </c>
      <c r="H3191" s="58">
        <v>202413430921</v>
      </c>
      <c r="I3191" s="58">
        <v>6212400872</v>
      </c>
      <c r="J3191" s="60" t="s">
        <v>8101</v>
      </c>
      <c r="K3191" s="60" t="s">
        <v>8094</v>
      </c>
      <c r="L3191" s="212" t="s">
        <v>4364</v>
      </c>
      <c r="M3191" s="60">
        <v>45329</v>
      </c>
      <c r="N3191" s="58" t="s">
        <v>24</v>
      </c>
      <c r="O3191" s="59" t="s">
        <v>30</v>
      </c>
      <c r="P3191" s="62">
        <v>855000</v>
      </c>
      <c r="Q3191" s="58" t="s">
        <v>26</v>
      </c>
      <c r="R3191" s="58" t="s">
        <v>26</v>
      </c>
      <c r="S3191" s="58" t="s">
        <v>27</v>
      </c>
      <c r="T3191" s="213" t="s">
        <v>28</v>
      </c>
      <c r="U3191" s="63" t="s">
        <v>29</v>
      </c>
      <c r="W3191" s="143"/>
      <c r="X3191" s="143"/>
      <c r="AO3191" s="143"/>
      <c r="AP3191" s="143"/>
      <c r="BD3191" s="234"/>
      <c r="BE3191" s="234"/>
    </row>
    <row r="3192" spans="1:57" ht="12.95" customHeight="1" x14ac:dyDescent="0.2">
      <c r="A3192" s="57">
        <f t="shared" si="61"/>
        <v>3191</v>
      </c>
      <c r="B3192" s="58">
        <v>3209172305770000</v>
      </c>
      <c r="C3192" s="59" t="s">
        <v>826</v>
      </c>
      <c r="D3192" s="59" t="s">
        <v>827</v>
      </c>
      <c r="E3192" s="60">
        <v>28268</v>
      </c>
      <c r="F3192" s="60">
        <v>45317</v>
      </c>
      <c r="G3192" s="60">
        <v>45317</v>
      </c>
      <c r="H3192" s="58">
        <v>202413428221</v>
      </c>
      <c r="I3192" s="58">
        <v>6200086597</v>
      </c>
      <c r="J3192" s="60" t="s">
        <v>8102</v>
      </c>
      <c r="K3192" s="60" t="s">
        <v>8103</v>
      </c>
      <c r="L3192" s="212" t="s">
        <v>519</v>
      </c>
      <c r="M3192" s="60">
        <v>45329</v>
      </c>
      <c r="N3192" s="58" t="s">
        <v>24</v>
      </c>
      <c r="O3192" s="58" t="s">
        <v>25</v>
      </c>
      <c r="P3192" s="62">
        <v>400000</v>
      </c>
      <c r="Q3192" s="58" t="s">
        <v>107</v>
      </c>
      <c r="R3192" s="58" t="s">
        <v>108</v>
      </c>
      <c r="S3192" s="58" t="s">
        <v>57</v>
      </c>
      <c r="T3192" s="213" t="s">
        <v>28</v>
      </c>
      <c r="U3192" s="63" t="s">
        <v>29</v>
      </c>
      <c r="W3192" s="143"/>
      <c r="X3192" s="143"/>
      <c r="AO3192" s="143"/>
      <c r="AP3192" s="143"/>
      <c r="BD3192" s="234"/>
      <c r="BE3192" s="234"/>
    </row>
    <row r="3193" spans="1:57" ht="12.95" customHeight="1" x14ac:dyDescent="0.2">
      <c r="A3193" s="57">
        <f t="shared" si="61"/>
        <v>3192</v>
      </c>
      <c r="B3193" s="58">
        <v>3275110210860000</v>
      </c>
      <c r="C3193" s="59" t="s">
        <v>2526</v>
      </c>
      <c r="D3193" s="59" t="s">
        <v>2527</v>
      </c>
      <c r="E3193" s="60">
        <v>31687</v>
      </c>
      <c r="F3193" s="60">
        <v>45328</v>
      </c>
      <c r="G3193" s="60">
        <v>45328</v>
      </c>
      <c r="H3193" s="58">
        <v>202413440522</v>
      </c>
      <c r="I3193" s="58">
        <v>6200482699</v>
      </c>
      <c r="J3193" s="60" t="s">
        <v>8104</v>
      </c>
      <c r="K3193" s="60" t="s">
        <v>8105</v>
      </c>
      <c r="L3193" s="212" t="s">
        <v>213</v>
      </c>
      <c r="M3193" s="60">
        <v>45329</v>
      </c>
      <c r="N3193" s="58" t="s">
        <v>24</v>
      </c>
      <c r="O3193" s="58" t="s">
        <v>25</v>
      </c>
      <c r="P3193" s="62">
        <v>400000</v>
      </c>
      <c r="Q3193" s="58" t="s">
        <v>26</v>
      </c>
      <c r="R3193" s="58" t="s">
        <v>26</v>
      </c>
      <c r="S3193" s="58" t="s">
        <v>27</v>
      </c>
      <c r="T3193" s="213" t="s">
        <v>28</v>
      </c>
      <c r="U3193" s="63" t="s">
        <v>29</v>
      </c>
      <c r="W3193" s="143"/>
      <c r="X3193" s="143"/>
      <c r="AO3193" s="143"/>
      <c r="AP3193" s="143"/>
      <c r="BD3193" s="234"/>
      <c r="BE3193" s="234"/>
    </row>
    <row r="3194" spans="1:57" ht="12.95" customHeight="1" x14ac:dyDescent="0.2">
      <c r="A3194" s="57">
        <f t="shared" si="61"/>
        <v>3193</v>
      </c>
      <c r="B3194" s="58">
        <v>3271020910840010</v>
      </c>
      <c r="C3194" s="59" t="s">
        <v>7963</v>
      </c>
      <c r="D3194" s="59" t="s">
        <v>71</v>
      </c>
      <c r="E3194" s="60">
        <v>30964</v>
      </c>
      <c r="F3194" s="60">
        <v>45327</v>
      </c>
      <c r="G3194" s="60">
        <v>45328</v>
      </c>
      <c r="H3194" s="58">
        <v>202413440521</v>
      </c>
      <c r="I3194" s="58">
        <v>6200414161</v>
      </c>
      <c r="J3194" s="60" t="s">
        <v>8106</v>
      </c>
      <c r="K3194" s="60" t="s">
        <v>8105</v>
      </c>
      <c r="L3194" s="212" t="s">
        <v>213</v>
      </c>
      <c r="M3194" s="60">
        <v>45329</v>
      </c>
      <c r="N3194" s="58" t="s">
        <v>24</v>
      </c>
      <c r="O3194" s="58" t="s">
        <v>25</v>
      </c>
      <c r="P3194" s="62">
        <v>400000</v>
      </c>
      <c r="Q3194" s="58" t="s">
        <v>26</v>
      </c>
      <c r="R3194" s="58" t="s">
        <v>26</v>
      </c>
      <c r="S3194" s="58" t="s">
        <v>27</v>
      </c>
      <c r="T3194" s="213" t="s">
        <v>28</v>
      </c>
      <c r="U3194" s="63" t="s">
        <v>29</v>
      </c>
      <c r="W3194" s="143"/>
      <c r="X3194" s="143"/>
      <c r="AO3194" s="143"/>
      <c r="AP3194" s="143"/>
      <c r="BD3194" s="234"/>
      <c r="BE3194" s="234"/>
    </row>
    <row r="3195" spans="1:57" ht="12.95" customHeight="1" x14ac:dyDescent="0.2">
      <c r="A3195" s="57">
        <f t="shared" si="61"/>
        <v>3194</v>
      </c>
      <c r="B3195" s="58">
        <v>5108092206960000</v>
      </c>
      <c r="C3195" s="59" t="s">
        <v>8107</v>
      </c>
      <c r="D3195" s="59" t="s">
        <v>7280</v>
      </c>
      <c r="E3195" s="60">
        <v>35238</v>
      </c>
      <c r="F3195" s="60">
        <v>45328</v>
      </c>
      <c r="G3195" s="60">
        <v>45329</v>
      </c>
      <c r="H3195" s="58">
        <v>202413442521</v>
      </c>
      <c r="I3195" s="58">
        <v>6211916192</v>
      </c>
      <c r="J3195" s="60" t="s">
        <v>8108</v>
      </c>
      <c r="K3195" s="60" t="s">
        <v>8109</v>
      </c>
      <c r="L3195" s="212" t="s">
        <v>463</v>
      </c>
      <c r="M3195" s="60">
        <v>45334</v>
      </c>
      <c r="N3195" s="58" t="s">
        <v>24</v>
      </c>
      <c r="O3195" s="59" t="s">
        <v>30</v>
      </c>
      <c r="P3195" s="62">
        <v>700000</v>
      </c>
      <c r="Q3195" s="58" t="s">
        <v>26</v>
      </c>
      <c r="R3195" s="58" t="s">
        <v>26</v>
      </c>
      <c r="S3195" s="58" t="s">
        <v>27</v>
      </c>
      <c r="T3195" s="213" t="s">
        <v>28</v>
      </c>
      <c r="U3195" s="63" t="s">
        <v>29</v>
      </c>
      <c r="W3195" s="143"/>
      <c r="X3195" s="143"/>
      <c r="AO3195" s="143"/>
      <c r="AP3195" s="143"/>
      <c r="BD3195" s="234"/>
      <c r="BE3195" s="234"/>
    </row>
    <row r="3196" spans="1:57" ht="12.95" customHeight="1" x14ac:dyDescent="0.2">
      <c r="A3196" s="57">
        <f t="shared" si="61"/>
        <v>3195</v>
      </c>
      <c r="B3196" s="58">
        <v>3329091806750000</v>
      </c>
      <c r="C3196" s="59" t="s">
        <v>7977</v>
      </c>
      <c r="D3196" s="59" t="s">
        <v>217</v>
      </c>
      <c r="E3196" s="60">
        <v>27563</v>
      </c>
      <c r="F3196" s="60">
        <v>45328</v>
      </c>
      <c r="G3196" s="60">
        <v>45328</v>
      </c>
      <c r="H3196" s="58">
        <v>202413441424</v>
      </c>
      <c r="I3196" s="58">
        <v>6200111331</v>
      </c>
      <c r="J3196" s="60" t="s">
        <v>8110</v>
      </c>
      <c r="K3196" s="60" t="s">
        <v>8111</v>
      </c>
      <c r="L3196" s="212" t="s">
        <v>52</v>
      </c>
      <c r="M3196" s="60">
        <v>45334</v>
      </c>
      <c r="N3196" s="58" t="s">
        <v>24</v>
      </c>
      <c r="O3196" s="59" t="s">
        <v>37</v>
      </c>
      <c r="P3196" s="62">
        <v>600000</v>
      </c>
      <c r="Q3196" s="58" t="s">
        <v>26</v>
      </c>
      <c r="R3196" s="58" t="s">
        <v>26</v>
      </c>
      <c r="S3196" s="58" t="s">
        <v>2887</v>
      </c>
      <c r="T3196" s="213" t="s">
        <v>28</v>
      </c>
      <c r="U3196" s="63" t="s">
        <v>29</v>
      </c>
      <c r="W3196" s="143"/>
      <c r="X3196" s="143"/>
      <c r="AO3196" s="143"/>
      <c r="AP3196" s="143"/>
      <c r="BD3196" s="234"/>
      <c r="BE3196" s="234"/>
    </row>
    <row r="3197" spans="1:57" ht="12.95" customHeight="1" x14ac:dyDescent="0.2">
      <c r="A3197" s="57">
        <f t="shared" si="61"/>
        <v>3196</v>
      </c>
      <c r="B3197" s="58">
        <v>3507110212840000</v>
      </c>
      <c r="C3197" s="59" t="s">
        <v>8112</v>
      </c>
      <c r="D3197" s="59" t="s">
        <v>182</v>
      </c>
      <c r="E3197" s="60">
        <v>31018</v>
      </c>
      <c r="F3197" s="60">
        <v>45328</v>
      </c>
      <c r="G3197" s="60">
        <v>45334</v>
      </c>
      <c r="H3197" s="58">
        <v>202413441423</v>
      </c>
      <c r="I3197" s="58">
        <v>6211433209</v>
      </c>
      <c r="J3197" s="60" t="s">
        <v>8113</v>
      </c>
      <c r="K3197" s="60" t="s">
        <v>8111</v>
      </c>
      <c r="L3197" s="212" t="s">
        <v>52</v>
      </c>
      <c r="M3197" s="60">
        <v>45334</v>
      </c>
      <c r="N3197" s="58" t="s">
        <v>24</v>
      </c>
      <c r="O3197" s="59" t="s">
        <v>37</v>
      </c>
      <c r="P3197" s="62">
        <v>600000</v>
      </c>
      <c r="Q3197" s="58" t="s">
        <v>26</v>
      </c>
      <c r="R3197" s="58" t="s">
        <v>26</v>
      </c>
      <c r="S3197" s="58" t="s">
        <v>2815</v>
      </c>
      <c r="T3197" s="213" t="s">
        <v>28</v>
      </c>
      <c r="U3197" s="63" t="s">
        <v>29</v>
      </c>
      <c r="W3197" s="143"/>
      <c r="X3197" s="143"/>
      <c r="AO3197" s="143"/>
      <c r="AP3197" s="143"/>
      <c r="BD3197" s="234"/>
      <c r="BE3197" s="234"/>
    </row>
    <row r="3198" spans="1:57" ht="12.95" customHeight="1" x14ac:dyDescent="0.2">
      <c r="A3198" s="57">
        <f t="shared" si="61"/>
        <v>3197</v>
      </c>
      <c r="B3198" s="58">
        <v>3312121402980000</v>
      </c>
      <c r="C3198" s="59" t="s">
        <v>8114</v>
      </c>
      <c r="D3198" s="59" t="s">
        <v>176</v>
      </c>
      <c r="E3198" s="60">
        <v>35840</v>
      </c>
      <c r="F3198" s="60">
        <v>45327</v>
      </c>
      <c r="G3198" s="60">
        <v>45329</v>
      </c>
      <c r="H3198" s="58">
        <v>202413441421</v>
      </c>
      <c r="I3198" s="58">
        <v>6211937410</v>
      </c>
      <c r="J3198" s="60" t="s">
        <v>8115</v>
      </c>
      <c r="K3198" s="60" t="s">
        <v>8111</v>
      </c>
      <c r="L3198" s="212" t="s">
        <v>52</v>
      </c>
      <c r="M3198" s="60">
        <v>45334</v>
      </c>
      <c r="N3198" s="58" t="s">
        <v>24</v>
      </c>
      <c r="O3198" s="59" t="s">
        <v>37</v>
      </c>
      <c r="P3198" s="62">
        <v>600000</v>
      </c>
      <c r="Q3198" s="58" t="s">
        <v>26</v>
      </c>
      <c r="R3198" s="58" t="s">
        <v>26</v>
      </c>
      <c r="S3198" s="58" t="s">
        <v>2848</v>
      </c>
      <c r="T3198" s="213" t="s">
        <v>28</v>
      </c>
      <c r="U3198" s="63" t="s">
        <v>29</v>
      </c>
      <c r="W3198" s="143"/>
      <c r="X3198" s="143"/>
      <c r="AO3198" s="143"/>
      <c r="AP3198" s="143"/>
      <c r="BD3198" s="234"/>
      <c r="BE3198" s="234"/>
    </row>
    <row r="3199" spans="1:57" ht="12.95" customHeight="1" x14ac:dyDescent="0.2">
      <c r="A3199" s="57">
        <f t="shared" si="61"/>
        <v>3198</v>
      </c>
      <c r="B3199" s="58">
        <v>3175092606770000</v>
      </c>
      <c r="C3199" s="59" t="s">
        <v>8116</v>
      </c>
      <c r="D3199" s="59" t="s">
        <v>234</v>
      </c>
      <c r="E3199" s="60">
        <v>28302</v>
      </c>
      <c r="F3199" s="60">
        <v>45333</v>
      </c>
      <c r="G3199" s="60">
        <v>45334</v>
      </c>
      <c r="H3199" s="58">
        <v>2024134407219</v>
      </c>
      <c r="I3199" s="58">
        <v>6200419228</v>
      </c>
      <c r="J3199" s="60" t="s">
        <v>8117</v>
      </c>
      <c r="K3199" s="60" t="s">
        <v>8118</v>
      </c>
      <c r="L3199" s="212" t="s">
        <v>52</v>
      </c>
      <c r="M3199" s="60">
        <v>45334</v>
      </c>
      <c r="N3199" s="58" t="s">
        <v>24</v>
      </c>
      <c r="O3199" s="59" t="s">
        <v>37</v>
      </c>
      <c r="P3199" s="62">
        <v>600000</v>
      </c>
      <c r="Q3199" s="58" t="s">
        <v>26</v>
      </c>
      <c r="R3199" s="58" t="s">
        <v>26</v>
      </c>
      <c r="S3199" s="58" t="s">
        <v>2853</v>
      </c>
      <c r="T3199" s="213" t="s">
        <v>28</v>
      </c>
      <c r="U3199" s="63" t="s">
        <v>29</v>
      </c>
      <c r="W3199" s="143"/>
      <c r="X3199" s="143"/>
      <c r="AO3199" s="143"/>
      <c r="AP3199" s="143"/>
      <c r="BD3199" s="234"/>
      <c r="BE3199" s="234"/>
    </row>
    <row r="3200" spans="1:57" ht="12.95" customHeight="1" x14ac:dyDescent="0.2">
      <c r="A3200" s="57">
        <f t="shared" si="61"/>
        <v>3199</v>
      </c>
      <c r="B3200" s="58">
        <v>3212012805970000</v>
      </c>
      <c r="C3200" s="59" t="s">
        <v>8119</v>
      </c>
      <c r="D3200" s="59" t="s">
        <v>451</v>
      </c>
      <c r="E3200" s="60">
        <v>35578</v>
      </c>
      <c r="F3200" s="60">
        <v>45333</v>
      </c>
      <c r="G3200" s="60">
        <v>45334</v>
      </c>
      <c r="H3200" s="58">
        <v>2024134407218</v>
      </c>
      <c r="I3200" s="58">
        <v>6211446004</v>
      </c>
      <c r="J3200" s="60" t="s">
        <v>8120</v>
      </c>
      <c r="K3200" s="60" t="s">
        <v>8118</v>
      </c>
      <c r="L3200" s="212" t="s">
        <v>52</v>
      </c>
      <c r="M3200" s="60">
        <v>45334</v>
      </c>
      <c r="N3200" s="58" t="s">
        <v>24</v>
      </c>
      <c r="O3200" s="59" t="s">
        <v>37</v>
      </c>
      <c r="P3200" s="62">
        <v>600000</v>
      </c>
      <c r="Q3200" s="58" t="s">
        <v>26</v>
      </c>
      <c r="R3200" s="58" t="s">
        <v>26</v>
      </c>
      <c r="S3200" s="58" t="s">
        <v>2835</v>
      </c>
      <c r="T3200" s="213" t="s">
        <v>28</v>
      </c>
      <c r="U3200" s="63" t="s">
        <v>29</v>
      </c>
      <c r="W3200" s="143"/>
      <c r="X3200" s="143"/>
      <c r="AO3200" s="143"/>
      <c r="AP3200" s="143"/>
      <c r="BD3200" s="234"/>
      <c r="BE3200" s="234"/>
    </row>
    <row r="3201" spans="1:57" ht="12.95" customHeight="1" x14ac:dyDescent="0.2">
      <c r="A3201" s="57">
        <f t="shared" si="61"/>
        <v>3200</v>
      </c>
      <c r="B3201" s="58">
        <v>3308093004820000</v>
      </c>
      <c r="C3201" s="59" t="s">
        <v>8121</v>
      </c>
      <c r="D3201" s="59" t="s">
        <v>514</v>
      </c>
      <c r="E3201" s="60">
        <v>30071</v>
      </c>
      <c r="F3201" s="60">
        <v>45329</v>
      </c>
      <c r="G3201" s="60">
        <v>45334</v>
      </c>
      <c r="H3201" s="58">
        <v>2024134407217</v>
      </c>
      <c r="I3201" s="58">
        <v>6211510320</v>
      </c>
      <c r="J3201" s="60" t="s">
        <v>8122</v>
      </c>
      <c r="K3201" s="60" t="s">
        <v>8118</v>
      </c>
      <c r="L3201" s="212" t="s">
        <v>52</v>
      </c>
      <c r="M3201" s="60">
        <v>45334</v>
      </c>
      <c r="N3201" s="58" t="s">
        <v>24</v>
      </c>
      <c r="O3201" s="59" t="s">
        <v>37</v>
      </c>
      <c r="P3201" s="62">
        <v>600000</v>
      </c>
      <c r="Q3201" s="58" t="s">
        <v>26</v>
      </c>
      <c r="R3201" s="58" t="s">
        <v>26</v>
      </c>
      <c r="S3201" s="58" t="s">
        <v>2815</v>
      </c>
      <c r="T3201" s="213" t="s">
        <v>28</v>
      </c>
      <c r="U3201" s="63" t="s">
        <v>29</v>
      </c>
      <c r="W3201" s="143"/>
      <c r="X3201" s="143"/>
      <c r="AO3201" s="143"/>
      <c r="AP3201" s="143"/>
      <c r="BD3201" s="234"/>
      <c r="BE3201" s="234"/>
    </row>
    <row r="3202" spans="1:57" ht="12.95" customHeight="1" x14ac:dyDescent="0.2">
      <c r="A3202" s="57">
        <f t="shared" si="61"/>
        <v>3201</v>
      </c>
      <c r="B3202" s="58">
        <v>3526050909790000</v>
      </c>
      <c r="C3202" s="59" t="s">
        <v>8123</v>
      </c>
      <c r="D3202" s="59" t="s">
        <v>51</v>
      </c>
      <c r="E3202" s="60">
        <v>29107</v>
      </c>
      <c r="F3202" s="60">
        <v>45329</v>
      </c>
      <c r="G3202" s="60">
        <v>45334</v>
      </c>
      <c r="H3202" s="58">
        <v>2024134407216</v>
      </c>
      <c r="I3202" s="58">
        <v>6201566171</v>
      </c>
      <c r="J3202" s="60" t="s">
        <v>8124</v>
      </c>
      <c r="K3202" s="60" t="s">
        <v>8118</v>
      </c>
      <c r="L3202" s="212" t="s">
        <v>52</v>
      </c>
      <c r="M3202" s="60">
        <v>45334</v>
      </c>
      <c r="N3202" s="58" t="s">
        <v>24</v>
      </c>
      <c r="O3202" s="59" t="s">
        <v>37</v>
      </c>
      <c r="P3202" s="62">
        <v>600000</v>
      </c>
      <c r="Q3202" s="58" t="s">
        <v>26</v>
      </c>
      <c r="R3202" s="58" t="s">
        <v>26</v>
      </c>
      <c r="S3202" s="58" t="s">
        <v>2815</v>
      </c>
      <c r="T3202" s="213" t="s">
        <v>28</v>
      </c>
      <c r="U3202" s="63" t="s">
        <v>29</v>
      </c>
      <c r="W3202" s="143"/>
      <c r="X3202" s="143"/>
      <c r="AO3202" s="143"/>
      <c r="AP3202" s="143"/>
      <c r="BD3202" s="234"/>
      <c r="BE3202" s="234"/>
    </row>
    <row r="3203" spans="1:57" ht="12.95" customHeight="1" x14ac:dyDescent="0.2">
      <c r="A3203" s="57">
        <f t="shared" si="61"/>
        <v>3202</v>
      </c>
      <c r="B3203" s="58">
        <v>3210100507770080</v>
      </c>
      <c r="C3203" s="59" t="s">
        <v>8125</v>
      </c>
      <c r="D3203" s="59" t="s">
        <v>2304</v>
      </c>
      <c r="E3203" s="60">
        <v>28311</v>
      </c>
      <c r="F3203" s="60">
        <v>45329</v>
      </c>
      <c r="G3203" s="60">
        <v>45334</v>
      </c>
      <c r="H3203" s="58">
        <v>2024134407215</v>
      </c>
      <c r="I3203" s="58">
        <v>6200084968</v>
      </c>
      <c r="J3203" s="60" t="s">
        <v>8126</v>
      </c>
      <c r="K3203" s="60" t="s">
        <v>8118</v>
      </c>
      <c r="L3203" s="212" t="s">
        <v>52</v>
      </c>
      <c r="M3203" s="60">
        <v>45334</v>
      </c>
      <c r="N3203" s="58" t="s">
        <v>24</v>
      </c>
      <c r="O3203" s="59" t="s">
        <v>37</v>
      </c>
      <c r="P3203" s="62">
        <v>600000</v>
      </c>
      <c r="Q3203" s="58" t="s">
        <v>26</v>
      </c>
      <c r="R3203" s="58" t="s">
        <v>26</v>
      </c>
      <c r="S3203" s="58" t="s">
        <v>2815</v>
      </c>
      <c r="T3203" s="213" t="s">
        <v>28</v>
      </c>
      <c r="U3203" s="63" t="s">
        <v>29</v>
      </c>
      <c r="W3203" s="143"/>
      <c r="X3203" s="143"/>
      <c r="AO3203" s="143"/>
      <c r="AP3203" s="143"/>
      <c r="BD3203" s="234"/>
      <c r="BE3203" s="234"/>
    </row>
    <row r="3204" spans="1:57" ht="12.95" customHeight="1" x14ac:dyDescent="0.2">
      <c r="A3204" s="57">
        <f t="shared" ref="A3204:A3267" si="62">A3203+1</f>
        <v>3203</v>
      </c>
      <c r="B3204" s="58">
        <v>9526012507980000</v>
      </c>
      <c r="C3204" s="59" t="s">
        <v>8127</v>
      </c>
      <c r="D3204" s="59" t="s">
        <v>51</v>
      </c>
      <c r="E3204" s="60">
        <v>36001</v>
      </c>
      <c r="F3204" s="60">
        <v>45329</v>
      </c>
      <c r="G3204" s="60">
        <v>45334</v>
      </c>
      <c r="H3204" s="58">
        <v>2024134407214</v>
      </c>
      <c r="I3204" s="58">
        <v>6211901653</v>
      </c>
      <c r="J3204" s="60" t="s">
        <v>8128</v>
      </c>
      <c r="K3204" s="60" t="s">
        <v>8118</v>
      </c>
      <c r="L3204" s="212" t="s">
        <v>52</v>
      </c>
      <c r="M3204" s="60">
        <v>45334</v>
      </c>
      <c r="N3204" s="58" t="s">
        <v>24</v>
      </c>
      <c r="O3204" s="59" t="s">
        <v>37</v>
      </c>
      <c r="P3204" s="62">
        <v>600000</v>
      </c>
      <c r="Q3204" s="58" t="s">
        <v>26</v>
      </c>
      <c r="R3204" s="58" t="s">
        <v>26</v>
      </c>
      <c r="S3204" s="58" t="s">
        <v>2815</v>
      </c>
      <c r="T3204" s="213" t="s">
        <v>28</v>
      </c>
      <c r="U3204" s="63" t="s">
        <v>29</v>
      </c>
      <c r="W3204" s="143"/>
      <c r="X3204" s="143"/>
      <c r="AO3204" s="143"/>
      <c r="AP3204" s="143"/>
      <c r="BD3204" s="234"/>
      <c r="BE3204" s="234"/>
    </row>
    <row r="3205" spans="1:57" ht="12.95" customHeight="1" x14ac:dyDescent="0.2">
      <c r="A3205" s="57">
        <f t="shared" si="62"/>
        <v>3204</v>
      </c>
      <c r="B3205" s="58">
        <v>3175062706760010</v>
      </c>
      <c r="C3205" s="59" t="s">
        <v>8129</v>
      </c>
      <c r="D3205" s="59" t="s">
        <v>251</v>
      </c>
      <c r="E3205" s="60">
        <v>27938</v>
      </c>
      <c r="F3205" s="60">
        <v>45329</v>
      </c>
      <c r="G3205" s="60">
        <v>45334</v>
      </c>
      <c r="H3205" s="58">
        <v>2024134407213</v>
      </c>
      <c r="I3205" s="58">
        <v>6200466697</v>
      </c>
      <c r="J3205" s="60" t="s">
        <v>8130</v>
      </c>
      <c r="K3205" s="60" t="s">
        <v>8118</v>
      </c>
      <c r="L3205" s="212" t="s">
        <v>52</v>
      </c>
      <c r="M3205" s="60">
        <v>45334</v>
      </c>
      <c r="N3205" s="58" t="s">
        <v>24</v>
      </c>
      <c r="O3205" s="59" t="s">
        <v>37</v>
      </c>
      <c r="P3205" s="62">
        <v>600000</v>
      </c>
      <c r="Q3205" s="58" t="s">
        <v>26</v>
      </c>
      <c r="R3205" s="58" t="s">
        <v>26</v>
      </c>
      <c r="S3205" s="58" t="s">
        <v>2815</v>
      </c>
      <c r="T3205" s="213" t="s">
        <v>28</v>
      </c>
      <c r="U3205" s="63" t="s">
        <v>29</v>
      </c>
      <c r="W3205" s="143"/>
      <c r="X3205" s="143"/>
      <c r="AO3205" s="143"/>
      <c r="AP3205" s="143"/>
      <c r="BD3205" s="234"/>
      <c r="BE3205" s="234"/>
    </row>
    <row r="3206" spans="1:57" ht="12.95" customHeight="1" x14ac:dyDescent="0.2">
      <c r="A3206" s="57">
        <f t="shared" si="62"/>
        <v>3205</v>
      </c>
      <c r="B3206" s="58">
        <v>3303070407930000</v>
      </c>
      <c r="C3206" s="59" t="s">
        <v>579</v>
      </c>
      <c r="D3206" s="59" t="s">
        <v>808</v>
      </c>
      <c r="E3206" s="60">
        <v>34154</v>
      </c>
      <c r="F3206" s="60">
        <v>45328</v>
      </c>
      <c r="G3206" s="60">
        <v>45334</v>
      </c>
      <c r="H3206" s="58">
        <v>2024134407212</v>
      </c>
      <c r="I3206" s="58">
        <v>6200237011</v>
      </c>
      <c r="J3206" s="60" t="s">
        <v>8131</v>
      </c>
      <c r="K3206" s="60" t="s">
        <v>8118</v>
      </c>
      <c r="L3206" s="212" t="s">
        <v>52</v>
      </c>
      <c r="M3206" s="60">
        <v>45334</v>
      </c>
      <c r="N3206" s="58" t="s">
        <v>24</v>
      </c>
      <c r="O3206" s="59" t="s">
        <v>37</v>
      </c>
      <c r="P3206" s="62">
        <v>600000</v>
      </c>
      <c r="Q3206" s="58" t="s">
        <v>26</v>
      </c>
      <c r="R3206" s="58" t="s">
        <v>26</v>
      </c>
      <c r="S3206" s="58" t="s">
        <v>2815</v>
      </c>
      <c r="T3206" s="213" t="s">
        <v>28</v>
      </c>
      <c r="U3206" s="63" t="s">
        <v>29</v>
      </c>
      <c r="W3206" s="143"/>
      <c r="X3206" s="143"/>
      <c r="AO3206" s="143"/>
      <c r="AP3206" s="143"/>
      <c r="BD3206" s="234"/>
      <c r="BE3206" s="234"/>
    </row>
    <row r="3207" spans="1:57" ht="12.95" customHeight="1" x14ac:dyDescent="0.2">
      <c r="A3207" s="57">
        <f t="shared" si="62"/>
        <v>3206</v>
      </c>
      <c r="B3207" s="58">
        <v>3201022807680000</v>
      </c>
      <c r="C3207" s="59" t="s">
        <v>1719</v>
      </c>
      <c r="D3207" s="59" t="s">
        <v>56</v>
      </c>
      <c r="E3207" s="60">
        <v>25047</v>
      </c>
      <c r="F3207" s="60">
        <v>45328</v>
      </c>
      <c r="G3207" s="60">
        <v>45328</v>
      </c>
      <c r="H3207" s="58">
        <v>2024134407211</v>
      </c>
      <c r="I3207" s="58">
        <v>6200007681</v>
      </c>
      <c r="J3207" s="60" t="s">
        <v>8132</v>
      </c>
      <c r="K3207" s="60" t="s">
        <v>8118</v>
      </c>
      <c r="L3207" s="212" t="s">
        <v>52</v>
      </c>
      <c r="M3207" s="60">
        <v>45334</v>
      </c>
      <c r="N3207" s="58" t="s">
        <v>24</v>
      </c>
      <c r="O3207" s="59" t="s">
        <v>37</v>
      </c>
      <c r="P3207" s="62">
        <v>600000</v>
      </c>
      <c r="Q3207" s="58" t="s">
        <v>26</v>
      </c>
      <c r="R3207" s="58" t="s">
        <v>26</v>
      </c>
      <c r="S3207" s="58" t="s">
        <v>2815</v>
      </c>
      <c r="T3207" s="213" t="s">
        <v>28</v>
      </c>
      <c r="U3207" s="63" t="s">
        <v>29</v>
      </c>
      <c r="W3207" s="143"/>
      <c r="X3207" s="143"/>
      <c r="AO3207" s="143"/>
      <c r="AP3207" s="143"/>
      <c r="BD3207" s="234"/>
      <c r="BE3207" s="234"/>
    </row>
    <row r="3208" spans="1:57" ht="12.95" customHeight="1" x14ac:dyDescent="0.2">
      <c r="A3208" s="57">
        <f t="shared" si="62"/>
        <v>3207</v>
      </c>
      <c r="B3208" s="58">
        <v>3526021605000000</v>
      </c>
      <c r="C3208" s="59" t="s">
        <v>8133</v>
      </c>
      <c r="D3208" s="59" t="s">
        <v>51</v>
      </c>
      <c r="E3208" s="60">
        <v>36662</v>
      </c>
      <c r="F3208" s="60">
        <v>45328</v>
      </c>
      <c r="G3208" s="60">
        <v>45329</v>
      </c>
      <c r="H3208" s="58">
        <v>2024134407210</v>
      </c>
      <c r="I3208" s="58">
        <v>6211925460</v>
      </c>
      <c r="J3208" s="60" t="s">
        <v>8134</v>
      </c>
      <c r="K3208" s="60" t="s">
        <v>8118</v>
      </c>
      <c r="L3208" s="212" t="s">
        <v>52</v>
      </c>
      <c r="M3208" s="60">
        <v>45334</v>
      </c>
      <c r="N3208" s="58" t="s">
        <v>24</v>
      </c>
      <c r="O3208" s="59" t="s">
        <v>37</v>
      </c>
      <c r="P3208" s="62">
        <v>600000</v>
      </c>
      <c r="Q3208" s="58" t="s">
        <v>26</v>
      </c>
      <c r="R3208" s="58" t="s">
        <v>26</v>
      </c>
      <c r="S3208" s="58" t="s">
        <v>2848</v>
      </c>
      <c r="T3208" s="213" t="s">
        <v>28</v>
      </c>
      <c r="U3208" s="63" t="s">
        <v>29</v>
      </c>
      <c r="W3208" s="143"/>
      <c r="X3208" s="143"/>
      <c r="AO3208" s="143"/>
      <c r="AP3208" s="143"/>
      <c r="BD3208" s="234"/>
      <c r="BE3208" s="234"/>
    </row>
    <row r="3209" spans="1:57" ht="12.95" customHeight="1" x14ac:dyDescent="0.2">
      <c r="A3209" s="57">
        <f t="shared" si="62"/>
        <v>3208</v>
      </c>
      <c r="B3209" s="58">
        <v>3206030805850000</v>
      </c>
      <c r="C3209" s="59" t="s">
        <v>8135</v>
      </c>
      <c r="D3209" s="59" t="s">
        <v>728</v>
      </c>
      <c r="E3209" s="60">
        <v>31175</v>
      </c>
      <c r="F3209" s="60">
        <v>45328</v>
      </c>
      <c r="G3209" s="60">
        <v>45329</v>
      </c>
      <c r="H3209" s="58">
        <v>202413440729</v>
      </c>
      <c r="I3209" s="58">
        <v>6211920671</v>
      </c>
      <c r="J3209" s="60" t="s">
        <v>8136</v>
      </c>
      <c r="K3209" s="60" t="s">
        <v>8118</v>
      </c>
      <c r="L3209" s="212" t="s">
        <v>52</v>
      </c>
      <c r="M3209" s="60">
        <v>45334</v>
      </c>
      <c r="N3209" s="58" t="s">
        <v>24</v>
      </c>
      <c r="O3209" s="59" t="s">
        <v>37</v>
      </c>
      <c r="P3209" s="62">
        <v>600000</v>
      </c>
      <c r="Q3209" s="58" t="s">
        <v>26</v>
      </c>
      <c r="R3209" s="58" t="s">
        <v>26</v>
      </c>
      <c r="S3209" s="58" t="s">
        <v>2848</v>
      </c>
      <c r="T3209" s="213" t="s">
        <v>28</v>
      </c>
      <c r="U3209" s="63" t="s">
        <v>29</v>
      </c>
      <c r="W3209" s="143"/>
      <c r="X3209" s="143"/>
      <c r="AO3209" s="143"/>
      <c r="AP3209" s="143"/>
      <c r="BD3209" s="234"/>
      <c r="BE3209" s="234"/>
    </row>
    <row r="3210" spans="1:57" ht="12.95" customHeight="1" x14ac:dyDescent="0.2">
      <c r="A3210" s="57">
        <f t="shared" si="62"/>
        <v>3209</v>
      </c>
      <c r="B3210" s="58">
        <v>8204072803900000</v>
      </c>
      <c r="C3210" s="59" t="s">
        <v>8137</v>
      </c>
      <c r="D3210" s="59" t="s">
        <v>152</v>
      </c>
      <c r="E3210" s="60">
        <v>33325</v>
      </c>
      <c r="F3210" s="60">
        <v>45328</v>
      </c>
      <c r="G3210" s="60">
        <v>45328</v>
      </c>
      <c r="H3210" s="58">
        <v>202413440728</v>
      </c>
      <c r="I3210" s="58">
        <v>6202104041</v>
      </c>
      <c r="J3210" s="60" t="s">
        <v>8138</v>
      </c>
      <c r="K3210" s="60" t="s">
        <v>8118</v>
      </c>
      <c r="L3210" s="212" t="s">
        <v>52</v>
      </c>
      <c r="M3210" s="60">
        <v>45334</v>
      </c>
      <c r="N3210" s="58" t="s">
        <v>24</v>
      </c>
      <c r="O3210" s="59" t="s">
        <v>37</v>
      </c>
      <c r="P3210" s="62">
        <v>600000</v>
      </c>
      <c r="Q3210" s="58" t="s">
        <v>26</v>
      </c>
      <c r="R3210" s="58" t="s">
        <v>26</v>
      </c>
      <c r="S3210" s="58" t="s">
        <v>2887</v>
      </c>
      <c r="T3210" s="213" t="s">
        <v>28</v>
      </c>
      <c r="U3210" s="63" t="s">
        <v>29</v>
      </c>
      <c r="W3210" s="143"/>
      <c r="X3210" s="143"/>
      <c r="AO3210" s="143"/>
      <c r="AP3210" s="143"/>
      <c r="BD3210" s="234"/>
      <c r="BE3210" s="234"/>
    </row>
    <row r="3211" spans="1:57" ht="12.95" customHeight="1" x14ac:dyDescent="0.2">
      <c r="A3211" s="57">
        <f t="shared" si="62"/>
        <v>3210</v>
      </c>
      <c r="B3211" s="58">
        <v>1208131603960000</v>
      </c>
      <c r="C3211" s="59" t="s">
        <v>7989</v>
      </c>
      <c r="D3211" s="59" t="s">
        <v>56</v>
      </c>
      <c r="E3211" s="60">
        <v>35140</v>
      </c>
      <c r="F3211" s="60">
        <v>45328</v>
      </c>
      <c r="G3211" s="60">
        <v>45328</v>
      </c>
      <c r="H3211" s="58">
        <v>202413440727</v>
      </c>
      <c r="I3211" s="58">
        <v>6202085690</v>
      </c>
      <c r="J3211" s="60" t="s">
        <v>8139</v>
      </c>
      <c r="K3211" s="60" t="s">
        <v>8118</v>
      </c>
      <c r="L3211" s="212" t="s">
        <v>52</v>
      </c>
      <c r="M3211" s="60">
        <v>45334</v>
      </c>
      <c r="N3211" s="58" t="s">
        <v>24</v>
      </c>
      <c r="O3211" s="59" t="s">
        <v>37</v>
      </c>
      <c r="P3211" s="62">
        <v>600000</v>
      </c>
      <c r="Q3211" s="58" t="s">
        <v>26</v>
      </c>
      <c r="R3211" s="58" t="s">
        <v>26</v>
      </c>
      <c r="S3211" s="58" t="s">
        <v>2815</v>
      </c>
      <c r="T3211" s="213" t="s">
        <v>28</v>
      </c>
      <c r="U3211" s="63" t="s">
        <v>29</v>
      </c>
      <c r="W3211" s="143"/>
      <c r="X3211" s="143"/>
      <c r="AO3211" s="143"/>
      <c r="AP3211" s="143"/>
      <c r="BD3211" s="234"/>
      <c r="BE3211" s="234"/>
    </row>
    <row r="3212" spans="1:57" ht="12.95" customHeight="1" x14ac:dyDescent="0.2">
      <c r="A3212" s="57">
        <f t="shared" si="62"/>
        <v>3211</v>
      </c>
      <c r="B3212" s="58">
        <v>3328100410950000</v>
      </c>
      <c r="C3212" s="59" t="s">
        <v>8140</v>
      </c>
      <c r="D3212" s="59" t="s">
        <v>509</v>
      </c>
      <c r="E3212" s="60">
        <v>34976</v>
      </c>
      <c r="F3212" s="60">
        <v>45327</v>
      </c>
      <c r="G3212" s="60">
        <v>45328</v>
      </c>
      <c r="H3212" s="58">
        <v>202413440725</v>
      </c>
      <c r="I3212" s="58">
        <v>6211436832</v>
      </c>
      <c r="J3212" s="60" t="s">
        <v>8141</v>
      </c>
      <c r="K3212" s="60" t="s">
        <v>8118</v>
      </c>
      <c r="L3212" s="212" t="s">
        <v>52</v>
      </c>
      <c r="M3212" s="60">
        <v>45334</v>
      </c>
      <c r="N3212" s="58" t="s">
        <v>24</v>
      </c>
      <c r="O3212" s="59" t="s">
        <v>37</v>
      </c>
      <c r="P3212" s="62">
        <v>600000</v>
      </c>
      <c r="Q3212" s="58" t="s">
        <v>26</v>
      </c>
      <c r="R3212" s="58" t="s">
        <v>26</v>
      </c>
      <c r="S3212" s="58" t="s">
        <v>2815</v>
      </c>
      <c r="T3212" s="213" t="s">
        <v>28</v>
      </c>
      <c r="U3212" s="63" t="s">
        <v>29</v>
      </c>
      <c r="W3212" s="143"/>
      <c r="X3212" s="143"/>
      <c r="AO3212" s="143"/>
      <c r="AP3212" s="143"/>
      <c r="BD3212" s="234"/>
      <c r="BE3212" s="234"/>
    </row>
    <row r="3213" spans="1:57" ht="12.95" customHeight="1" x14ac:dyDescent="0.2">
      <c r="A3213" s="57">
        <f t="shared" si="62"/>
        <v>3212</v>
      </c>
      <c r="B3213" s="58">
        <v>3526011904860000</v>
      </c>
      <c r="C3213" s="59" t="s">
        <v>7993</v>
      </c>
      <c r="D3213" s="59" t="s">
        <v>51</v>
      </c>
      <c r="E3213" s="60">
        <v>31521</v>
      </c>
      <c r="F3213" s="60">
        <v>45327</v>
      </c>
      <c r="G3213" s="60">
        <v>45328</v>
      </c>
      <c r="H3213" s="58">
        <v>202413440724</v>
      </c>
      <c r="I3213" s="58">
        <v>6201313934</v>
      </c>
      <c r="J3213" s="60" t="s">
        <v>8142</v>
      </c>
      <c r="K3213" s="60" t="s">
        <v>8118</v>
      </c>
      <c r="L3213" s="212" t="s">
        <v>52</v>
      </c>
      <c r="M3213" s="60">
        <v>45334</v>
      </c>
      <c r="N3213" s="58" t="s">
        <v>24</v>
      </c>
      <c r="O3213" s="59" t="s">
        <v>37</v>
      </c>
      <c r="P3213" s="62">
        <v>600000</v>
      </c>
      <c r="Q3213" s="58" t="s">
        <v>26</v>
      </c>
      <c r="R3213" s="58" t="s">
        <v>26</v>
      </c>
      <c r="S3213" s="58" t="s">
        <v>2815</v>
      </c>
      <c r="T3213" s="213" t="s">
        <v>28</v>
      </c>
      <c r="U3213" s="63" t="s">
        <v>29</v>
      </c>
      <c r="W3213" s="143"/>
      <c r="X3213" s="143"/>
      <c r="AO3213" s="143"/>
      <c r="AP3213" s="143"/>
      <c r="BD3213" s="234"/>
      <c r="BE3213" s="234"/>
    </row>
    <row r="3214" spans="1:57" ht="12.95" customHeight="1" x14ac:dyDescent="0.2">
      <c r="A3214" s="57">
        <f t="shared" si="62"/>
        <v>3213</v>
      </c>
      <c r="B3214" s="58">
        <v>3210122604930000</v>
      </c>
      <c r="C3214" s="59" t="s">
        <v>8143</v>
      </c>
      <c r="D3214" s="59" t="s">
        <v>567</v>
      </c>
      <c r="E3214" s="60">
        <v>34085</v>
      </c>
      <c r="F3214" s="60">
        <v>45327</v>
      </c>
      <c r="G3214" s="60">
        <v>45328</v>
      </c>
      <c r="H3214" s="58">
        <v>202413440723</v>
      </c>
      <c r="I3214" s="58">
        <v>6200218175</v>
      </c>
      <c r="J3214" s="60" t="s">
        <v>8144</v>
      </c>
      <c r="K3214" s="60" t="s">
        <v>8118</v>
      </c>
      <c r="L3214" s="212" t="s">
        <v>52</v>
      </c>
      <c r="M3214" s="60">
        <v>45334</v>
      </c>
      <c r="N3214" s="58" t="s">
        <v>24</v>
      </c>
      <c r="O3214" s="59" t="s">
        <v>37</v>
      </c>
      <c r="P3214" s="62">
        <v>600000</v>
      </c>
      <c r="Q3214" s="58" t="s">
        <v>26</v>
      </c>
      <c r="R3214" s="58" t="s">
        <v>26</v>
      </c>
      <c r="S3214" s="58" t="s">
        <v>2815</v>
      </c>
      <c r="T3214" s="213" t="s">
        <v>28</v>
      </c>
      <c r="U3214" s="63" t="s">
        <v>29</v>
      </c>
      <c r="W3214" s="143"/>
      <c r="X3214" s="143"/>
      <c r="AO3214" s="143"/>
      <c r="AP3214" s="143"/>
      <c r="BD3214" s="234"/>
      <c r="BE3214" s="234"/>
    </row>
    <row r="3215" spans="1:57" ht="12.95" customHeight="1" x14ac:dyDescent="0.2">
      <c r="A3215" s="57">
        <f t="shared" si="62"/>
        <v>3214</v>
      </c>
      <c r="B3215" s="58">
        <v>3311052007990000</v>
      </c>
      <c r="C3215" s="59" t="s">
        <v>8145</v>
      </c>
      <c r="D3215" s="59" t="s">
        <v>621</v>
      </c>
      <c r="E3215" s="60">
        <v>36361</v>
      </c>
      <c r="F3215" s="60">
        <v>45327</v>
      </c>
      <c r="G3215" s="60">
        <v>45327</v>
      </c>
      <c r="H3215" s="58">
        <v>202413440722</v>
      </c>
      <c r="I3215" s="58">
        <v>6211918567</v>
      </c>
      <c r="J3215" s="60" t="s">
        <v>8146</v>
      </c>
      <c r="K3215" s="60" t="s">
        <v>8118</v>
      </c>
      <c r="L3215" s="212" t="s">
        <v>52</v>
      </c>
      <c r="M3215" s="60">
        <v>45334</v>
      </c>
      <c r="N3215" s="58" t="s">
        <v>24</v>
      </c>
      <c r="O3215" s="59" t="s">
        <v>37</v>
      </c>
      <c r="P3215" s="62">
        <v>600000</v>
      </c>
      <c r="Q3215" s="58" t="s">
        <v>26</v>
      </c>
      <c r="R3215" s="58" t="s">
        <v>26</v>
      </c>
      <c r="S3215" s="58" t="s">
        <v>2828</v>
      </c>
      <c r="T3215" s="213" t="s">
        <v>28</v>
      </c>
      <c r="U3215" s="63" t="s">
        <v>29</v>
      </c>
      <c r="W3215" s="143"/>
      <c r="X3215" s="143"/>
      <c r="AO3215" s="143"/>
      <c r="AP3215" s="143"/>
      <c r="BD3215" s="234"/>
      <c r="BE3215" s="234"/>
    </row>
    <row r="3216" spans="1:57" ht="12.95" customHeight="1" x14ac:dyDescent="0.2">
      <c r="A3216" s="57">
        <f t="shared" si="62"/>
        <v>3215</v>
      </c>
      <c r="B3216" s="58">
        <v>2171031808989000</v>
      </c>
      <c r="C3216" s="59" t="s">
        <v>7783</v>
      </c>
      <c r="D3216" s="59" t="s">
        <v>593</v>
      </c>
      <c r="E3216" s="60">
        <v>36025</v>
      </c>
      <c r="F3216" s="60">
        <v>45327</v>
      </c>
      <c r="G3216" s="60">
        <v>45328</v>
      </c>
      <c r="H3216" s="58">
        <v>202413440721</v>
      </c>
      <c r="I3216" s="58">
        <v>6211948359</v>
      </c>
      <c r="J3216" s="60" t="s">
        <v>8147</v>
      </c>
      <c r="K3216" s="60" t="s">
        <v>8118</v>
      </c>
      <c r="L3216" s="212" t="s">
        <v>52</v>
      </c>
      <c r="M3216" s="60">
        <v>45334</v>
      </c>
      <c r="N3216" s="58" t="s">
        <v>24</v>
      </c>
      <c r="O3216" s="59" t="s">
        <v>37</v>
      </c>
      <c r="P3216" s="62">
        <v>600000</v>
      </c>
      <c r="Q3216" s="58" t="s">
        <v>26</v>
      </c>
      <c r="R3216" s="58" t="s">
        <v>26</v>
      </c>
      <c r="S3216" s="58" t="s">
        <v>2815</v>
      </c>
      <c r="T3216" s="213" t="s">
        <v>28</v>
      </c>
      <c r="U3216" s="63" t="s">
        <v>29</v>
      </c>
      <c r="W3216" s="143"/>
      <c r="X3216" s="143"/>
      <c r="AO3216" s="143"/>
      <c r="AP3216" s="143"/>
      <c r="BD3216" s="234"/>
      <c r="BE3216" s="234"/>
    </row>
    <row r="3217" spans="1:57" ht="12.95" customHeight="1" x14ac:dyDescent="0.2">
      <c r="A3217" s="57">
        <f t="shared" si="62"/>
        <v>3216</v>
      </c>
      <c r="B3217" s="58">
        <v>3172021812800010</v>
      </c>
      <c r="C3217" s="59" t="s">
        <v>8148</v>
      </c>
      <c r="D3217" s="59" t="s">
        <v>879</v>
      </c>
      <c r="E3217" s="60">
        <v>29573</v>
      </c>
      <c r="F3217" s="60">
        <v>45329</v>
      </c>
      <c r="G3217" s="60">
        <v>45329</v>
      </c>
      <c r="H3217" s="58">
        <v>202413439123</v>
      </c>
      <c r="I3217" s="58">
        <v>6200124297</v>
      </c>
      <c r="J3217" s="60" t="s">
        <v>8149</v>
      </c>
      <c r="K3217" s="60" t="s">
        <v>8150</v>
      </c>
      <c r="L3217" s="212" t="s">
        <v>3893</v>
      </c>
      <c r="M3217" s="60">
        <v>45334</v>
      </c>
      <c r="N3217" s="58" t="s">
        <v>24</v>
      </c>
      <c r="O3217" s="59" t="s">
        <v>37</v>
      </c>
      <c r="P3217" s="62">
        <v>450000</v>
      </c>
      <c r="Q3217" s="58" t="s">
        <v>26</v>
      </c>
      <c r="R3217" s="58" t="s">
        <v>26</v>
      </c>
      <c r="S3217" s="58" t="s">
        <v>27</v>
      </c>
      <c r="T3217" s="213" t="s">
        <v>28</v>
      </c>
      <c r="U3217" s="63" t="s">
        <v>29</v>
      </c>
      <c r="W3217" s="143"/>
      <c r="X3217" s="143"/>
      <c r="AO3217" s="143"/>
      <c r="AP3217" s="143"/>
      <c r="BD3217" s="234"/>
      <c r="BE3217" s="234"/>
    </row>
    <row r="3218" spans="1:57" ht="12.95" customHeight="1" x14ac:dyDescent="0.2">
      <c r="A3218" s="57">
        <f t="shared" si="62"/>
        <v>3217</v>
      </c>
      <c r="B3218" s="58">
        <v>1271132210860000</v>
      </c>
      <c r="C3218" s="59" t="s">
        <v>1935</v>
      </c>
      <c r="D3218" s="59" t="s">
        <v>1200</v>
      </c>
      <c r="E3218" s="60">
        <v>31707</v>
      </c>
      <c r="F3218" s="60">
        <v>45328</v>
      </c>
      <c r="G3218" s="60">
        <v>45328</v>
      </c>
      <c r="H3218" s="58">
        <v>202413439122</v>
      </c>
      <c r="I3218" s="58">
        <v>6200482698</v>
      </c>
      <c r="J3218" s="60" t="s">
        <v>8151</v>
      </c>
      <c r="K3218" s="60" t="s">
        <v>8150</v>
      </c>
      <c r="L3218" s="212" t="s">
        <v>3893</v>
      </c>
      <c r="M3218" s="60">
        <v>45334</v>
      </c>
      <c r="N3218" s="58" t="s">
        <v>24</v>
      </c>
      <c r="O3218" s="59" t="s">
        <v>37</v>
      </c>
      <c r="P3218" s="62">
        <v>450000</v>
      </c>
      <c r="Q3218" s="58" t="s">
        <v>26</v>
      </c>
      <c r="R3218" s="58" t="s">
        <v>26</v>
      </c>
      <c r="S3218" s="58" t="s">
        <v>27</v>
      </c>
      <c r="T3218" s="213" t="s">
        <v>28</v>
      </c>
      <c r="U3218" s="63" t="s">
        <v>29</v>
      </c>
      <c r="W3218" s="143"/>
      <c r="X3218" s="143"/>
      <c r="AO3218" s="143"/>
      <c r="AP3218" s="143"/>
      <c r="BD3218" s="234"/>
      <c r="BE3218" s="234"/>
    </row>
    <row r="3219" spans="1:57" ht="12.95" customHeight="1" x14ac:dyDescent="0.2">
      <c r="A3219" s="57">
        <f t="shared" si="62"/>
        <v>3218</v>
      </c>
      <c r="B3219" s="58">
        <v>3172041503811000</v>
      </c>
      <c r="C3219" s="59" t="s">
        <v>2750</v>
      </c>
      <c r="D3219" s="59" t="s">
        <v>1104</v>
      </c>
      <c r="E3219" s="60">
        <v>29660</v>
      </c>
      <c r="F3219" s="60">
        <v>45328</v>
      </c>
      <c r="G3219" s="60">
        <v>45329</v>
      </c>
      <c r="H3219" s="58">
        <v>202413439121</v>
      </c>
      <c r="I3219" s="58">
        <v>6200128905</v>
      </c>
      <c r="J3219" s="60" t="s">
        <v>8152</v>
      </c>
      <c r="K3219" s="60" t="s">
        <v>8150</v>
      </c>
      <c r="L3219" s="212" t="s">
        <v>3893</v>
      </c>
      <c r="M3219" s="60">
        <v>45334</v>
      </c>
      <c r="N3219" s="58" t="s">
        <v>24</v>
      </c>
      <c r="O3219" s="59" t="s">
        <v>37</v>
      </c>
      <c r="P3219" s="62">
        <v>450000</v>
      </c>
      <c r="Q3219" s="58" t="s">
        <v>26</v>
      </c>
      <c r="R3219" s="58" t="s">
        <v>26</v>
      </c>
      <c r="S3219" s="58" t="s">
        <v>27</v>
      </c>
      <c r="T3219" s="213" t="s">
        <v>28</v>
      </c>
      <c r="U3219" s="63" t="s">
        <v>29</v>
      </c>
      <c r="W3219" s="143"/>
      <c r="X3219" s="143"/>
      <c r="AO3219" s="143"/>
      <c r="AP3219" s="143"/>
      <c r="BD3219" s="234"/>
      <c r="BE3219" s="234"/>
    </row>
    <row r="3220" spans="1:57" ht="12.95" customHeight="1" x14ac:dyDescent="0.2">
      <c r="A3220" s="57">
        <f t="shared" si="62"/>
        <v>3219</v>
      </c>
      <c r="B3220" s="58">
        <v>3304085307990000</v>
      </c>
      <c r="C3220" s="59" t="s">
        <v>8153</v>
      </c>
      <c r="D3220" s="59" t="s">
        <v>542</v>
      </c>
      <c r="E3220" s="60">
        <v>36354</v>
      </c>
      <c r="F3220" s="60">
        <v>45329</v>
      </c>
      <c r="G3220" s="60">
        <v>45329</v>
      </c>
      <c r="H3220" s="58">
        <v>202413439027</v>
      </c>
      <c r="I3220" s="58">
        <v>6211914486</v>
      </c>
      <c r="J3220" s="60" t="s">
        <v>8154</v>
      </c>
      <c r="K3220" s="60" t="s">
        <v>8155</v>
      </c>
      <c r="L3220" s="212" t="s">
        <v>191</v>
      </c>
      <c r="M3220" s="60">
        <v>45334</v>
      </c>
      <c r="N3220" s="58" t="s">
        <v>24</v>
      </c>
      <c r="O3220" s="58" t="s">
        <v>25</v>
      </c>
      <c r="P3220" s="62">
        <v>400000</v>
      </c>
      <c r="Q3220" s="58" t="s">
        <v>26</v>
      </c>
      <c r="R3220" s="58" t="s">
        <v>26</v>
      </c>
      <c r="S3220" s="58" t="s">
        <v>27</v>
      </c>
      <c r="T3220" s="213" t="s">
        <v>28</v>
      </c>
      <c r="U3220" s="63" t="s">
        <v>29</v>
      </c>
      <c r="W3220" s="143"/>
      <c r="X3220" s="143"/>
      <c r="AO3220" s="143"/>
      <c r="AP3220" s="143"/>
      <c r="BD3220" s="234"/>
      <c r="BE3220" s="234"/>
    </row>
    <row r="3221" spans="1:57" ht="12.95" customHeight="1" x14ac:dyDescent="0.2">
      <c r="A3221" s="57">
        <f t="shared" si="62"/>
        <v>3220</v>
      </c>
      <c r="B3221" s="58">
        <v>3674043012880000</v>
      </c>
      <c r="C3221" s="59" t="s">
        <v>5359</v>
      </c>
      <c r="D3221" s="59" t="s">
        <v>56</v>
      </c>
      <c r="E3221" s="60">
        <v>32507</v>
      </c>
      <c r="F3221" s="60">
        <v>45329</v>
      </c>
      <c r="G3221" s="60">
        <v>45329</v>
      </c>
      <c r="H3221" s="58">
        <v>202413439026</v>
      </c>
      <c r="I3221" s="58">
        <v>6200496037</v>
      </c>
      <c r="J3221" s="60" t="s">
        <v>8156</v>
      </c>
      <c r="K3221" s="60" t="s">
        <v>8155</v>
      </c>
      <c r="L3221" s="212" t="s">
        <v>191</v>
      </c>
      <c r="M3221" s="60">
        <v>45334</v>
      </c>
      <c r="N3221" s="58" t="s">
        <v>24</v>
      </c>
      <c r="O3221" s="58" t="s">
        <v>25</v>
      </c>
      <c r="P3221" s="62">
        <v>400000</v>
      </c>
      <c r="Q3221" s="58" t="s">
        <v>26</v>
      </c>
      <c r="R3221" s="58" t="s">
        <v>26</v>
      </c>
      <c r="S3221" s="58" t="s">
        <v>27</v>
      </c>
      <c r="T3221" s="213" t="s">
        <v>28</v>
      </c>
      <c r="U3221" s="63" t="s">
        <v>29</v>
      </c>
      <c r="W3221" s="143"/>
      <c r="X3221" s="143"/>
      <c r="AO3221" s="143"/>
      <c r="AP3221" s="143"/>
      <c r="BD3221" s="234"/>
      <c r="BE3221" s="234"/>
    </row>
    <row r="3222" spans="1:57" ht="12.95" customHeight="1" x14ac:dyDescent="0.2">
      <c r="A3222" s="57">
        <f t="shared" si="62"/>
        <v>3221</v>
      </c>
      <c r="B3222" s="58">
        <v>3172030309790000</v>
      </c>
      <c r="C3222" s="59" t="s">
        <v>8157</v>
      </c>
      <c r="D3222" s="59" t="s">
        <v>56</v>
      </c>
      <c r="E3222" s="60">
        <v>29101</v>
      </c>
      <c r="F3222" s="60">
        <v>45328</v>
      </c>
      <c r="G3222" s="60">
        <v>45328</v>
      </c>
      <c r="H3222" s="58">
        <v>202413439025</v>
      </c>
      <c r="I3222" s="58">
        <v>6200274622</v>
      </c>
      <c r="J3222" s="60" t="s">
        <v>8158</v>
      </c>
      <c r="K3222" s="60" t="s">
        <v>8155</v>
      </c>
      <c r="L3222" s="212" t="s">
        <v>191</v>
      </c>
      <c r="M3222" s="60">
        <v>45334</v>
      </c>
      <c r="N3222" s="58" t="s">
        <v>24</v>
      </c>
      <c r="O3222" s="58" t="s">
        <v>25</v>
      </c>
      <c r="P3222" s="62">
        <v>400000</v>
      </c>
      <c r="Q3222" s="58" t="s">
        <v>26</v>
      </c>
      <c r="R3222" s="58" t="s">
        <v>26</v>
      </c>
      <c r="S3222" s="58" t="s">
        <v>27</v>
      </c>
      <c r="T3222" s="213" t="s">
        <v>28</v>
      </c>
      <c r="U3222" s="63" t="s">
        <v>29</v>
      </c>
      <c r="W3222" s="143"/>
      <c r="X3222" s="143"/>
      <c r="AO3222" s="143"/>
      <c r="AP3222" s="143"/>
      <c r="BD3222" s="234"/>
      <c r="BE3222" s="234"/>
    </row>
    <row r="3223" spans="1:57" ht="12.95" customHeight="1" x14ac:dyDescent="0.2">
      <c r="A3223" s="57">
        <f t="shared" si="62"/>
        <v>3222</v>
      </c>
      <c r="B3223" s="58">
        <v>1671090305910000</v>
      </c>
      <c r="C3223" s="59" t="s">
        <v>8159</v>
      </c>
      <c r="D3223" s="59" t="s">
        <v>669</v>
      </c>
      <c r="E3223" s="60">
        <v>33361</v>
      </c>
      <c r="F3223" s="60">
        <v>45328</v>
      </c>
      <c r="G3223" s="60">
        <v>45328</v>
      </c>
      <c r="H3223" s="58">
        <v>202413439023</v>
      </c>
      <c r="I3223" s="58">
        <v>6211724237</v>
      </c>
      <c r="J3223" s="60" t="s">
        <v>8160</v>
      </c>
      <c r="K3223" s="60" t="s">
        <v>8155</v>
      </c>
      <c r="L3223" s="212" t="s">
        <v>191</v>
      </c>
      <c r="M3223" s="60">
        <v>45334</v>
      </c>
      <c r="N3223" s="58" t="s">
        <v>24</v>
      </c>
      <c r="O3223" s="58" t="s">
        <v>25</v>
      </c>
      <c r="P3223" s="62">
        <v>400000</v>
      </c>
      <c r="Q3223" s="58" t="s">
        <v>26</v>
      </c>
      <c r="R3223" s="58" t="s">
        <v>26</v>
      </c>
      <c r="S3223" s="58" t="s">
        <v>27</v>
      </c>
      <c r="T3223" s="213" t="s">
        <v>28</v>
      </c>
      <c r="U3223" s="63" t="s">
        <v>29</v>
      </c>
      <c r="W3223" s="143"/>
      <c r="X3223" s="143"/>
      <c r="AO3223" s="143"/>
      <c r="AP3223" s="143"/>
      <c r="BD3223" s="234"/>
      <c r="BE3223" s="234"/>
    </row>
    <row r="3224" spans="1:57" ht="12.95" customHeight="1" x14ac:dyDescent="0.2">
      <c r="A3224" s="57">
        <f t="shared" si="62"/>
        <v>3223</v>
      </c>
      <c r="B3224" s="58">
        <v>3526032312940000</v>
      </c>
      <c r="C3224" s="59" t="s">
        <v>2133</v>
      </c>
      <c r="D3224" s="59" t="s">
        <v>8161</v>
      </c>
      <c r="E3224" s="60">
        <v>35787</v>
      </c>
      <c r="F3224" s="60">
        <v>45327</v>
      </c>
      <c r="G3224" s="60">
        <v>45328</v>
      </c>
      <c r="H3224" s="58">
        <v>202413439022</v>
      </c>
      <c r="I3224" s="58">
        <v>6211805321</v>
      </c>
      <c r="J3224" s="60" t="s">
        <v>8162</v>
      </c>
      <c r="K3224" s="60" t="s">
        <v>8155</v>
      </c>
      <c r="L3224" s="212" t="s">
        <v>191</v>
      </c>
      <c r="M3224" s="60">
        <v>45334</v>
      </c>
      <c r="N3224" s="58" t="s">
        <v>24</v>
      </c>
      <c r="O3224" s="58" t="s">
        <v>25</v>
      </c>
      <c r="P3224" s="62">
        <v>400000</v>
      </c>
      <c r="Q3224" s="58" t="s">
        <v>26</v>
      </c>
      <c r="R3224" s="58" t="s">
        <v>26</v>
      </c>
      <c r="S3224" s="58" t="s">
        <v>27</v>
      </c>
      <c r="T3224" s="213" t="s">
        <v>28</v>
      </c>
      <c r="U3224" s="63" t="s">
        <v>29</v>
      </c>
      <c r="W3224" s="143"/>
      <c r="X3224" s="143"/>
      <c r="AO3224" s="143"/>
      <c r="AP3224" s="143"/>
      <c r="BD3224" s="234"/>
      <c r="BE3224" s="234"/>
    </row>
    <row r="3225" spans="1:57" ht="12.95" customHeight="1" x14ac:dyDescent="0.2">
      <c r="A3225" s="57">
        <f t="shared" si="62"/>
        <v>3224</v>
      </c>
      <c r="B3225" s="58">
        <v>3311052007990000</v>
      </c>
      <c r="C3225" s="59" t="s">
        <v>8145</v>
      </c>
      <c r="D3225" s="59" t="s">
        <v>621</v>
      </c>
      <c r="E3225" s="60">
        <v>36361</v>
      </c>
      <c r="F3225" s="60">
        <v>45327</v>
      </c>
      <c r="G3225" s="60">
        <v>45328</v>
      </c>
      <c r="H3225" s="58">
        <v>202413441221</v>
      </c>
      <c r="I3225" s="58">
        <v>6211918567</v>
      </c>
      <c r="J3225" s="60" t="s">
        <v>8163</v>
      </c>
      <c r="K3225" s="60" t="s">
        <v>8155</v>
      </c>
      <c r="L3225" s="212" t="s">
        <v>191</v>
      </c>
      <c r="M3225" s="60">
        <v>45334</v>
      </c>
      <c r="N3225" s="58" t="s">
        <v>24</v>
      </c>
      <c r="O3225" s="58" t="s">
        <v>25</v>
      </c>
      <c r="P3225" s="62">
        <v>400000</v>
      </c>
      <c r="Q3225" s="58" t="s">
        <v>26</v>
      </c>
      <c r="R3225" s="58" t="s">
        <v>26</v>
      </c>
      <c r="S3225" s="58" t="s">
        <v>27</v>
      </c>
      <c r="T3225" s="213" t="s">
        <v>28</v>
      </c>
      <c r="U3225" s="63" t="s">
        <v>29</v>
      </c>
      <c r="W3225" s="143"/>
      <c r="X3225" s="143"/>
      <c r="AO3225" s="143"/>
      <c r="AP3225" s="143"/>
      <c r="BD3225" s="234"/>
      <c r="BE3225" s="234"/>
    </row>
    <row r="3226" spans="1:57" ht="12.95" customHeight="1" x14ac:dyDescent="0.2">
      <c r="A3226" s="57">
        <f t="shared" si="62"/>
        <v>3225</v>
      </c>
      <c r="B3226" s="58">
        <v>3404142103000000</v>
      </c>
      <c r="C3226" s="59" t="s">
        <v>7830</v>
      </c>
      <c r="D3226" s="59" t="s">
        <v>540</v>
      </c>
      <c r="E3226" s="60">
        <v>36606</v>
      </c>
      <c r="F3226" s="60">
        <v>45327</v>
      </c>
      <c r="G3226" s="60">
        <v>45327</v>
      </c>
      <c r="H3226" s="58">
        <v>202413439021</v>
      </c>
      <c r="I3226" s="58">
        <v>6211932180</v>
      </c>
      <c r="J3226" s="60" t="s">
        <v>8164</v>
      </c>
      <c r="K3226" s="60" t="s">
        <v>8155</v>
      </c>
      <c r="L3226" s="212" t="s">
        <v>191</v>
      </c>
      <c r="M3226" s="60">
        <v>45334</v>
      </c>
      <c r="N3226" s="58" t="s">
        <v>24</v>
      </c>
      <c r="O3226" s="58" t="s">
        <v>25</v>
      </c>
      <c r="P3226" s="62">
        <v>400000</v>
      </c>
      <c r="Q3226" s="58" t="s">
        <v>26</v>
      </c>
      <c r="R3226" s="58" t="s">
        <v>26</v>
      </c>
      <c r="S3226" s="58" t="s">
        <v>27</v>
      </c>
      <c r="T3226" s="213" t="s">
        <v>28</v>
      </c>
      <c r="U3226" s="63" t="s">
        <v>29</v>
      </c>
      <c r="W3226" s="143"/>
      <c r="X3226" s="143"/>
      <c r="AO3226" s="143"/>
      <c r="AP3226" s="143"/>
      <c r="BD3226" s="234"/>
      <c r="BE3226" s="234"/>
    </row>
    <row r="3227" spans="1:57" ht="12.95" customHeight="1" x14ac:dyDescent="0.2">
      <c r="A3227" s="57">
        <f t="shared" si="62"/>
        <v>3226</v>
      </c>
      <c r="B3227" s="58">
        <v>3522091909920000</v>
      </c>
      <c r="C3227" s="59" t="s">
        <v>1850</v>
      </c>
      <c r="D3227" s="59" t="s">
        <v>548</v>
      </c>
      <c r="E3227" s="60">
        <v>33866</v>
      </c>
      <c r="F3227" s="60">
        <v>45329</v>
      </c>
      <c r="G3227" s="60">
        <v>45329</v>
      </c>
      <c r="H3227" s="58">
        <v>202413440422</v>
      </c>
      <c r="I3227" s="58">
        <v>6201322814</v>
      </c>
      <c r="J3227" s="60" t="s">
        <v>8165</v>
      </c>
      <c r="K3227" s="60" t="s">
        <v>8166</v>
      </c>
      <c r="L3227" s="212" t="s">
        <v>104</v>
      </c>
      <c r="M3227" s="60">
        <v>45334</v>
      </c>
      <c r="N3227" s="58" t="s">
        <v>24</v>
      </c>
      <c r="O3227" s="58" t="s">
        <v>25</v>
      </c>
      <c r="P3227" s="62">
        <v>400000</v>
      </c>
      <c r="Q3227" s="58" t="s">
        <v>26</v>
      </c>
      <c r="R3227" s="58" t="s">
        <v>26</v>
      </c>
      <c r="S3227" s="58" t="s">
        <v>27</v>
      </c>
      <c r="T3227" s="213" t="s">
        <v>28</v>
      </c>
      <c r="U3227" s="63" t="s">
        <v>29</v>
      </c>
      <c r="W3227" s="143"/>
      <c r="X3227" s="143"/>
      <c r="AO3227" s="143"/>
      <c r="AP3227" s="143"/>
      <c r="BD3227" s="234"/>
      <c r="BE3227" s="234"/>
    </row>
    <row r="3228" spans="1:57" ht="12.95" customHeight="1" x14ac:dyDescent="0.2">
      <c r="A3228" s="57">
        <f t="shared" si="62"/>
        <v>3227</v>
      </c>
      <c r="B3228" s="58">
        <v>3526040811780000</v>
      </c>
      <c r="C3228" s="59" t="s">
        <v>8167</v>
      </c>
      <c r="D3228" s="59" t="s">
        <v>51</v>
      </c>
      <c r="E3228" s="60">
        <v>28802</v>
      </c>
      <c r="F3228" s="60">
        <v>45329</v>
      </c>
      <c r="G3228" s="60">
        <v>45329</v>
      </c>
      <c r="H3228" s="58">
        <v>202413438924</v>
      </c>
      <c r="I3228" s="58">
        <v>6201031322</v>
      </c>
      <c r="J3228" s="60" t="s">
        <v>8168</v>
      </c>
      <c r="K3228" s="60" t="s">
        <v>8166</v>
      </c>
      <c r="L3228" s="212" t="s">
        <v>104</v>
      </c>
      <c r="M3228" s="60">
        <v>45334</v>
      </c>
      <c r="N3228" s="58" t="s">
        <v>24</v>
      </c>
      <c r="O3228" s="58" t="s">
        <v>25</v>
      </c>
      <c r="P3228" s="62">
        <v>400000</v>
      </c>
      <c r="Q3228" s="58" t="s">
        <v>26</v>
      </c>
      <c r="R3228" s="58" t="s">
        <v>26</v>
      </c>
      <c r="S3228" s="58" t="s">
        <v>27</v>
      </c>
      <c r="T3228" s="213" t="s">
        <v>28</v>
      </c>
      <c r="U3228" s="63" t="s">
        <v>29</v>
      </c>
      <c r="W3228" s="143"/>
      <c r="X3228" s="143"/>
      <c r="AO3228" s="143"/>
      <c r="AP3228" s="143"/>
      <c r="BD3228" s="234"/>
      <c r="BE3228" s="234"/>
    </row>
    <row r="3229" spans="1:57" ht="12.95" customHeight="1" x14ac:dyDescent="0.2">
      <c r="A3229" s="57">
        <f t="shared" si="62"/>
        <v>3228</v>
      </c>
      <c r="B3229" s="58">
        <v>1205162311950000</v>
      </c>
      <c r="C3229" s="59" t="s">
        <v>8011</v>
      </c>
      <c r="D3229" s="59" t="s">
        <v>8012</v>
      </c>
      <c r="E3229" s="60">
        <v>35026</v>
      </c>
      <c r="F3229" s="60">
        <v>45327</v>
      </c>
      <c r="G3229" s="60">
        <v>45327</v>
      </c>
      <c r="H3229" s="58">
        <v>202413438923</v>
      </c>
      <c r="I3229" s="58">
        <v>6211760060</v>
      </c>
      <c r="J3229" s="60" t="s">
        <v>8169</v>
      </c>
      <c r="K3229" s="60" t="s">
        <v>8166</v>
      </c>
      <c r="L3229" s="212" t="s">
        <v>104</v>
      </c>
      <c r="M3229" s="60">
        <v>45334</v>
      </c>
      <c r="N3229" s="58" t="s">
        <v>24</v>
      </c>
      <c r="O3229" s="58" t="s">
        <v>25</v>
      </c>
      <c r="P3229" s="62">
        <v>400000</v>
      </c>
      <c r="Q3229" s="58" t="s">
        <v>26</v>
      </c>
      <c r="R3229" s="58" t="s">
        <v>26</v>
      </c>
      <c r="S3229" s="58" t="s">
        <v>27</v>
      </c>
      <c r="T3229" s="213" t="s">
        <v>28</v>
      </c>
      <c r="U3229" s="63" t="s">
        <v>29</v>
      </c>
      <c r="W3229" s="143"/>
      <c r="X3229" s="143"/>
      <c r="AO3229" s="143"/>
      <c r="AP3229" s="143"/>
      <c r="BD3229" s="234"/>
      <c r="BE3229" s="234"/>
    </row>
    <row r="3230" spans="1:57" ht="12.95" customHeight="1" x14ac:dyDescent="0.2">
      <c r="A3230" s="57">
        <f t="shared" si="62"/>
        <v>3229</v>
      </c>
      <c r="B3230" s="58">
        <v>3216081211800000</v>
      </c>
      <c r="C3230" s="59" t="s">
        <v>1825</v>
      </c>
      <c r="D3230" s="59" t="s">
        <v>1304</v>
      </c>
      <c r="E3230" s="60">
        <v>29537</v>
      </c>
      <c r="F3230" s="60">
        <v>45327</v>
      </c>
      <c r="G3230" s="60">
        <v>45327</v>
      </c>
      <c r="H3230" s="58">
        <v>202413438922</v>
      </c>
      <c r="I3230" s="58">
        <v>6200500541</v>
      </c>
      <c r="J3230" s="60" t="s">
        <v>8170</v>
      </c>
      <c r="K3230" s="60" t="s">
        <v>8166</v>
      </c>
      <c r="L3230" s="212" t="s">
        <v>104</v>
      </c>
      <c r="M3230" s="60">
        <v>45334</v>
      </c>
      <c r="N3230" s="58" t="s">
        <v>24</v>
      </c>
      <c r="O3230" s="58" t="s">
        <v>25</v>
      </c>
      <c r="P3230" s="62">
        <v>400000</v>
      </c>
      <c r="Q3230" s="58" t="s">
        <v>26</v>
      </c>
      <c r="R3230" s="58" t="s">
        <v>26</v>
      </c>
      <c r="S3230" s="58" t="s">
        <v>27</v>
      </c>
      <c r="T3230" s="213" t="s">
        <v>28</v>
      </c>
      <c r="U3230" s="63" t="s">
        <v>29</v>
      </c>
      <c r="W3230" s="143"/>
      <c r="X3230" s="143"/>
      <c r="AO3230" s="143"/>
      <c r="AP3230" s="143"/>
      <c r="BD3230" s="234"/>
      <c r="BE3230" s="234"/>
    </row>
    <row r="3231" spans="1:57" ht="12.95" customHeight="1" x14ac:dyDescent="0.2">
      <c r="A3231" s="57">
        <f t="shared" si="62"/>
        <v>3230</v>
      </c>
      <c r="B3231" s="58">
        <v>3271020910840010</v>
      </c>
      <c r="C3231" s="59" t="s">
        <v>7963</v>
      </c>
      <c r="D3231" s="59" t="s">
        <v>71</v>
      </c>
      <c r="E3231" s="60">
        <v>30964</v>
      </c>
      <c r="F3231" s="60">
        <v>45327</v>
      </c>
      <c r="G3231" s="60">
        <v>45328</v>
      </c>
      <c r="H3231" s="58">
        <v>202413440421</v>
      </c>
      <c r="I3231" s="58">
        <v>6200414161</v>
      </c>
      <c r="J3231" s="60" t="s">
        <v>8171</v>
      </c>
      <c r="K3231" s="60" t="s">
        <v>8166</v>
      </c>
      <c r="L3231" s="212" t="s">
        <v>104</v>
      </c>
      <c r="M3231" s="60">
        <v>45334</v>
      </c>
      <c r="N3231" s="58" t="s">
        <v>24</v>
      </c>
      <c r="O3231" s="58" t="s">
        <v>25</v>
      </c>
      <c r="P3231" s="62">
        <v>400000</v>
      </c>
      <c r="Q3231" s="58" t="s">
        <v>26</v>
      </c>
      <c r="R3231" s="58" t="s">
        <v>26</v>
      </c>
      <c r="S3231" s="58" t="s">
        <v>27</v>
      </c>
      <c r="T3231" s="213" t="s">
        <v>28</v>
      </c>
      <c r="U3231" s="63" t="s">
        <v>29</v>
      </c>
      <c r="W3231" s="143"/>
      <c r="X3231" s="143"/>
      <c r="AO3231" s="143"/>
      <c r="AP3231" s="143"/>
      <c r="BD3231" s="234"/>
      <c r="BE3231" s="234"/>
    </row>
    <row r="3232" spans="1:57" ht="12.95" customHeight="1" x14ac:dyDescent="0.2">
      <c r="A3232" s="57">
        <f t="shared" si="62"/>
        <v>3231</v>
      </c>
      <c r="B3232" s="58">
        <v>3174022503810000</v>
      </c>
      <c r="C3232" s="59" t="s">
        <v>7812</v>
      </c>
      <c r="D3232" s="59" t="s">
        <v>2587</v>
      </c>
      <c r="E3232" s="60">
        <v>29670</v>
      </c>
      <c r="F3232" s="60">
        <v>45327</v>
      </c>
      <c r="G3232" s="60">
        <v>45327</v>
      </c>
      <c r="H3232" s="58">
        <v>202413438921</v>
      </c>
      <c r="I3232" s="58">
        <v>6201036408</v>
      </c>
      <c r="J3232" s="60" t="s">
        <v>8172</v>
      </c>
      <c r="K3232" s="60" t="s">
        <v>8166</v>
      </c>
      <c r="L3232" s="212" t="s">
        <v>104</v>
      </c>
      <c r="M3232" s="60">
        <v>45334</v>
      </c>
      <c r="N3232" s="58" t="s">
        <v>24</v>
      </c>
      <c r="O3232" s="58" t="s">
        <v>25</v>
      </c>
      <c r="P3232" s="62">
        <v>400000</v>
      </c>
      <c r="Q3232" s="58" t="s">
        <v>26</v>
      </c>
      <c r="R3232" s="58" t="s">
        <v>26</v>
      </c>
      <c r="S3232" s="58" t="s">
        <v>27</v>
      </c>
      <c r="T3232" s="213" t="s">
        <v>28</v>
      </c>
      <c r="U3232" s="63" t="s">
        <v>29</v>
      </c>
      <c r="W3232" s="143"/>
      <c r="X3232" s="143"/>
      <c r="AO3232" s="143"/>
      <c r="AP3232" s="143"/>
      <c r="BD3232" s="234"/>
      <c r="BE3232" s="234"/>
    </row>
    <row r="3233" spans="1:57" ht="12.95" customHeight="1" x14ac:dyDescent="0.2">
      <c r="A3233" s="57">
        <f t="shared" si="62"/>
        <v>3232</v>
      </c>
      <c r="B3233" s="58">
        <v>1271082003680000</v>
      </c>
      <c r="C3233" s="59" t="s">
        <v>8173</v>
      </c>
      <c r="D3233" s="59" t="s">
        <v>495</v>
      </c>
      <c r="E3233" s="60">
        <v>24922</v>
      </c>
      <c r="F3233" s="60">
        <v>45329</v>
      </c>
      <c r="G3233" s="60">
        <v>45329</v>
      </c>
      <c r="H3233" s="58">
        <v>202413438825</v>
      </c>
      <c r="I3233" s="58">
        <v>6200106328</v>
      </c>
      <c r="J3233" s="60" t="s">
        <v>8174</v>
      </c>
      <c r="K3233" s="60" t="s">
        <v>8175</v>
      </c>
      <c r="L3233" s="212" t="s">
        <v>611</v>
      </c>
      <c r="M3233" s="60">
        <v>45334</v>
      </c>
      <c r="N3233" s="58" t="s">
        <v>24</v>
      </c>
      <c r="O3233" s="58" t="s">
        <v>25</v>
      </c>
      <c r="P3233" s="62">
        <v>400000</v>
      </c>
      <c r="Q3233" s="58" t="s">
        <v>26</v>
      </c>
      <c r="R3233" s="58" t="s">
        <v>26</v>
      </c>
      <c r="S3233" s="58" t="s">
        <v>27</v>
      </c>
      <c r="T3233" s="213" t="s">
        <v>28</v>
      </c>
      <c r="U3233" s="63" t="s">
        <v>29</v>
      </c>
      <c r="W3233" s="143"/>
      <c r="X3233" s="143"/>
      <c r="AO3233" s="143"/>
      <c r="AP3233" s="143"/>
      <c r="BD3233" s="234"/>
      <c r="BE3233" s="234"/>
    </row>
    <row r="3234" spans="1:57" ht="12.95" customHeight="1" x14ac:dyDescent="0.2">
      <c r="A3234" s="57">
        <f t="shared" si="62"/>
        <v>3233</v>
      </c>
      <c r="B3234" s="58">
        <v>3172021005690010</v>
      </c>
      <c r="C3234" s="59" t="s">
        <v>1699</v>
      </c>
      <c r="D3234" s="59" t="s">
        <v>51</v>
      </c>
      <c r="E3234" s="60">
        <v>25333</v>
      </c>
      <c r="F3234" s="60">
        <v>45328</v>
      </c>
      <c r="G3234" s="60">
        <v>45329</v>
      </c>
      <c r="H3234" s="58">
        <v>202413438824</v>
      </c>
      <c r="I3234" s="58">
        <v>6200263940</v>
      </c>
      <c r="J3234" s="60" t="s">
        <v>8176</v>
      </c>
      <c r="K3234" s="60" t="s">
        <v>8175</v>
      </c>
      <c r="L3234" s="212" t="s">
        <v>611</v>
      </c>
      <c r="M3234" s="60">
        <v>45334</v>
      </c>
      <c r="N3234" s="58" t="s">
        <v>24</v>
      </c>
      <c r="O3234" s="58" t="s">
        <v>25</v>
      </c>
      <c r="P3234" s="62">
        <v>400000</v>
      </c>
      <c r="Q3234" s="58" t="s">
        <v>26</v>
      </c>
      <c r="R3234" s="58" t="s">
        <v>26</v>
      </c>
      <c r="S3234" s="58" t="s">
        <v>27</v>
      </c>
      <c r="T3234" s="213" t="s">
        <v>28</v>
      </c>
      <c r="U3234" s="63" t="s">
        <v>29</v>
      </c>
      <c r="W3234" s="143"/>
      <c r="X3234" s="143"/>
      <c r="AO3234" s="143"/>
      <c r="AP3234" s="143"/>
      <c r="BD3234" s="234"/>
      <c r="BE3234" s="234"/>
    </row>
    <row r="3235" spans="1:57" ht="12.95" customHeight="1" x14ac:dyDescent="0.2">
      <c r="A3235" s="57">
        <f t="shared" si="62"/>
        <v>3234</v>
      </c>
      <c r="B3235" s="58">
        <v>3202301310840000</v>
      </c>
      <c r="C3235" s="59" t="s">
        <v>8177</v>
      </c>
      <c r="D3235" s="59" t="s">
        <v>125</v>
      </c>
      <c r="E3235" s="60">
        <v>30968</v>
      </c>
      <c r="F3235" s="60">
        <v>45328</v>
      </c>
      <c r="G3235" s="60">
        <v>45328</v>
      </c>
      <c r="H3235" s="58">
        <v>202413438823</v>
      </c>
      <c r="I3235" s="58">
        <v>6200270276</v>
      </c>
      <c r="J3235" s="60" t="s">
        <v>8178</v>
      </c>
      <c r="K3235" s="60" t="s">
        <v>8175</v>
      </c>
      <c r="L3235" s="212" t="s">
        <v>611</v>
      </c>
      <c r="M3235" s="60">
        <v>45334</v>
      </c>
      <c r="N3235" s="58" t="s">
        <v>24</v>
      </c>
      <c r="O3235" s="58" t="s">
        <v>25</v>
      </c>
      <c r="P3235" s="62">
        <v>400000</v>
      </c>
      <c r="Q3235" s="58" t="s">
        <v>26</v>
      </c>
      <c r="R3235" s="58" t="s">
        <v>26</v>
      </c>
      <c r="S3235" s="58" t="s">
        <v>27</v>
      </c>
      <c r="T3235" s="213" t="s">
        <v>28</v>
      </c>
      <c r="U3235" s="63" t="s">
        <v>29</v>
      </c>
      <c r="W3235" s="143"/>
      <c r="X3235" s="143"/>
      <c r="AO3235" s="143"/>
      <c r="AP3235" s="143"/>
      <c r="BD3235" s="234"/>
      <c r="BE3235" s="234"/>
    </row>
    <row r="3236" spans="1:57" ht="12.95" customHeight="1" x14ac:dyDescent="0.2">
      <c r="A3236" s="57">
        <f t="shared" si="62"/>
        <v>3235</v>
      </c>
      <c r="B3236" s="58">
        <v>3172031211901000</v>
      </c>
      <c r="C3236" s="59" t="s">
        <v>2265</v>
      </c>
      <c r="D3236" s="59" t="s">
        <v>245</v>
      </c>
      <c r="E3236" s="60">
        <v>33189</v>
      </c>
      <c r="F3236" s="60">
        <v>45328</v>
      </c>
      <c r="G3236" s="60">
        <v>45328</v>
      </c>
      <c r="H3236" s="58">
        <v>202413438822</v>
      </c>
      <c r="I3236" s="58">
        <v>6201491486</v>
      </c>
      <c r="J3236" s="60" t="s">
        <v>8179</v>
      </c>
      <c r="K3236" s="60" t="s">
        <v>8175</v>
      </c>
      <c r="L3236" s="212" t="s">
        <v>611</v>
      </c>
      <c r="M3236" s="60">
        <v>45334</v>
      </c>
      <c r="N3236" s="58" t="s">
        <v>24</v>
      </c>
      <c r="O3236" s="58" t="s">
        <v>25</v>
      </c>
      <c r="P3236" s="62">
        <v>400000</v>
      </c>
      <c r="Q3236" s="58" t="s">
        <v>26</v>
      </c>
      <c r="R3236" s="58" t="s">
        <v>26</v>
      </c>
      <c r="S3236" s="58" t="s">
        <v>27</v>
      </c>
      <c r="T3236" s="213" t="s">
        <v>28</v>
      </c>
      <c r="U3236" s="63" t="s">
        <v>29</v>
      </c>
      <c r="W3236" s="143"/>
      <c r="X3236" s="143"/>
      <c r="AO3236" s="143"/>
      <c r="AP3236" s="143"/>
      <c r="BD3236" s="234"/>
      <c r="BE3236" s="234"/>
    </row>
    <row r="3237" spans="1:57" ht="12.95" customHeight="1" x14ac:dyDescent="0.2">
      <c r="A3237" s="57">
        <f t="shared" si="62"/>
        <v>3236</v>
      </c>
      <c r="B3237" s="58">
        <v>7318050712930000</v>
      </c>
      <c r="C3237" s="59" t="s">
        <v>8180</v>
      </c>
      <c r="D3237" s="59" t="s">
        <v>2395</v>
      </c>
      <c r="E3237" s="60">
        <v>34219</v>
      </c>
      <c r="F3237" s="60">
        <v>45328</v>
      </c>
      <c r="G3237" s="60">
        <v>45328</v>
      </c>
      <c r="H3237" s="58">
        <v>202413438821</v>
      </c>
      <c r="I3237" s="58">
        <v>6211423159</v>
      </c>
      <c r="J3237" s="60" t="s">
        <v>8181</v>
      </c>
      <c r="K3237" s="60" t="s">
        <v>8175</v>
      </c>
      <c r="L3237" s="212" t="s">
        <v>611</v>
      </c>
      <c r="M3237" s="60">
        <v>45334</v>
      </c>
      <c r="N3237" s="58" t="s">
        <v>24</v>
      </c>
      <c r="O3237" s="58" t="s">
        <v>25</v>
      </c>
      <c r="P3237" s="62">
        <v>400000</v>
      </c>
      <c r="Q3237" s="58" t="s">
        <v>26</v>
      </c>
      <c r="R3237" s="58" t="s">
        <v>26</v>
      </c>
      <c r="S3237" s="58" t="s">
        <v>27</v>
      </c>
      <c r="T3237" s="213" t="s">
        <v>28</v>
      </c>
      <c r="U3237" s="63" t="s">
        <v>29</v>
      </c>
      <c r="W3237" s="143"/>
      <c r="X3237" s="143"/>
      <c r="AO3237" s="143"/>
      <c r="AP3237" s="143"/>
      <c r="BD3237" s="234"/>
      <c r="BE3237" s="234"/>
    </row>
    <row r="3238" spans="1:57" ht="12.95" customHeight="1" x14ac:dyDescent="0.2">
      <c r="A3238" s="57">
        <f t="shared" si="62"/>
        <v>3237</v>
      </c>
      <c r="B3238" s="58">
        <v>3328142706840000</v>
      </c>
      <c r="C3238" s="59" t="s">
        <v>8182</v>
      </c>
      <c r="D3238" s="59" t="s">
        <v>509</v>
      </c>
      <c r="E3238" s="60">
        <v>30860</v>
      </c>
      <c r="F3238" s="60">
        <v>45329</v>
      </c>
      <c r="G3238" s="60">
        <v>45329</v>
      </c>
      <c r="H3238" s="58">
        <v>2024134387220</v>
      </c>
      <c r="I3238" s="58">
        <v>6200479257</v>
      </c>
      <c r="J3238" s="60" t="s">
        <v>8183</v>
      </c>
      <c r="K3238" s="60" t="s">
        <v>8184</v>
      </c>
      <c r="L3238" s="212" t="s">
        <v>545</v>
      </c>
      <c r="M3238" s="60">
        <v>45334</v>
      </c>
      <c r="N3238" s="58" t="s">
        <v>24</v>
      </c>
      <c r="O3238" s="58" t="s">
        <v>25</v>
      </c>
      <c r="P3238" s="62">
        <v>400000</v>
      </c>
      <c r="Q3238" s="58" t="s">
        <v>26</v>
      </c>
      <c r="R3238" s="58" t="s">
        <v>26</v>
      </c>
      <c r="S3238" s="58" t="s">
        <v>27</v>
      </c>
      <c r="T3238" s="213" t="s">
        <v>28</v>
      </c>
      <c r="U3238" s="63" t="s">
        <v>29</v>
      </c>
      <c r="W3238" s="143"/>
      <c r="X3238" s="143"/>
      <c r="AO3238" s="143"/>
      <c r="AP3238" s="143"/>
      <c r="BD3238" s="234"/>
      <c r="BE3238" s="234"/>
    </row>
    <row r="3239" spans="1:57" ht="12.95" customHeight="1" x14ac:dyDescent="0.2">
      <c r="A3239" s="57">
        <f t="shared" si="62"/>
        <v>3238</v>
      </c>
      <c r="B3239" s="58">
        <v>6471042606840000</v>
      </c>
      <c r="C3239" s="59" t="s">
        <v>2274</v>
      </c>
      <c r="D3239" s="59" t="s">
        <v>505</v>
      </c>
      <c r="E3239" s="60">
        <v>30859</v>
      </c>
      <c r="F3239" s="60">
        <v>45329</v>
      </c>
      <c r="G3239" s="60">
        <v>45329</v>
      </c>
      <c r="H3239" s="58">
        <v>2024134387219</v>
      </c>
      <c r="I3239" s="58">
        <v>6200414651</v>
      </c>
      <c r="J3239" s="60" t="s">
        <v>8185</v>
      </c>
      <c r="K3239" s="60" t="s">
        <v>8184</v>
      </c>
      <c r="L3239" s="212" t="s">
        <v>545</v>
      </c>
      <c r="M3239" s="60">
        <v>45334</v>
      </c>
      <c r="N3239" s="58" t="s">
        <v>24</v>
      </c>
      <c r="O3239" s="58" t="s">
        <v>25</v>
      </c>
      <c r="P3239" s="62">
        <v>400000</v>
      </c>
      <c r="Q3239" s="58" t="s">
        <v>26</v>
      </c>
      <c r="R3239" s="58" t="s">
        <v>26</v>
      </c>
      <c r="S3239" s="58" t="s">
        <v>27</v>
      </c>
      <c r="T3239" s="213" t="s">
        <v>28</v>
      </c>
      <c r="U3239" s="63" t="s">
        <v>29</v>
      </c>
      <c r="W3239" s="143"/>
      <c r="X3239" s="143"/>
      <c r="AO3239" s="143"/>
      <c r="AP3239" s="143"/>
      <c r="BD3239" s="234"/>
      <c r="BE3239" s="234"/>
    </row>
    <row r="3240" spans="1:57" ht="12.95" customHeight="1" x14ac:dyDescent="0.2">
      <c r="A3240" s="57">
        <f t="shared" si="62"/>
        <v>3239</v>
      </c>
      <c r="B3240" s="58">
        <v>3526040510740000</v>
      </c>
      <c r="C3240" s="59" t="s">
        <v>8186</v>
      </c>
      <c r="D3240" s="59" t="s">
        <v>51</v>
      </c>
      <c r="E3240" s="60">
        <v>27307</v>
      </c>
      <c r="F3240" s="60">
        <v>45329</v>
      </c>
      <c r="G3240" s="60">
        <v>45329</v>
      </c>
      <c r="H3240" s="58">
        <v>2024134387218</v>
      </c>
      <c r="I3240" s="58">
        <v>6200080847</v>
      </c>
      <c r="J3240" s="60" t="s">
        <v>8187</v>
      </c>
      <c r="K3240" s="60" t="s">
        <v>8184</v>
      </c>
      <c r="L3240" s="212" t="s">
        <v>545</v>
      </c>
      <c r="M3240" s="60">
        <v>45334</v>
      </c>
      <c r="N3240" s="58" t="s">
        <v>24</v>
      </c>
      <c r="O3240" s="58" t="s">
        <v>25</v>
      </c>
      <c r="P3240" s="62">
        <v>400000</v>
      </c>
      <c r="Q3240" s="58" t="s">
        <v>26</v>
      </c>
      <c r="R3240" s="58" t="s">
        <v>26</v>
      </c>
      <c r="S3240" s="58" t="s">
        <v>27</v>
      </c>
      <c r="T3240" s="213" t="s">
        <v>28</v>
      </c>
      <c r="U3240" s="63" t="s">
        <v>29</v>
      </c>
      <c r="W3240" s="143"/>
      <c r="X3240" s="143"/>
      <c r="AO3240" s="143"/>
      <c r="AP3240" s="143"/>
      <c r="BD3240" s="234"/>
      <c r="BE3240" s="234"/>
    </row>
    <row r="3241" spans="1:57" ht="12.95" customHeight="1" x14ac:dyDescent="0.2">
      <c r="A3241" s="57">
        <f t="shared" si="62"/>
        <v>3240</v>
      </c>
      <c r="B3241" s="58">
        <v>3510061907920000</v>
      </c>
      <c r="C3241" s="59" t="s">
        <v>8188</v>
      </c>
      <c r="D3241" s="59" t="s">
        <v>435</v>
      </c>
      <c r="E3241" s="60">
        <v>33804</v>
      </c>
      <c r="F3241" s="60">
        <v>45329</v>
      </c>
      <c r="G3241" s="60">
        <v>45329</v>
      </c>
      <c r="H3241" s="58">
        <v>2024134387217</v>
      </c>
      <c r="I3241" s="58">
        <v>6201504885</v>
      </c>
      <c r="J3241" s="60" t="s">
        <v>8189</v>
      </c>
      <c r="K3241" s="60" t="s">
        <v>8184</v>
      </c>
      <c r="L3241" s="212" t="s">
        <v>545</v>
      </c>
      <c r="M3241" s="60">
        <v>45334</v>
      </c>
      <c r="N3241" s="58" t="s">
        <v>24</v>
      </c>
      <c r="O3241" s="58" t="s">
        <v>25</v>
      </c>
      <c r="P3241" s="62">
        <v>400000</v>
      </c>
      <c r="Q3241" s="58" t="s">
        <v>26</v>
      </c>
      <c r="R3241" s="58" t="s">
        <v>26</v>
      </c>
      <c r="S3241" s="58" t="s">
        <v>27</v>
      </c>
      <c r="T3241" s="213" t="s">
        <v>28</v>
      </c>
      <c r="U3241" s="63" t="s">
        <v>29</v>
      </c>
      <c r="W3241" s="143"/>
      <c r="X3241" s="143"/>
      <c r="AO3241" s="143"/>
      <c r="AP3241" s="143"/>
      <c r="BD3241" s="234"/>
      <c r="BE3241" s="234"/>
    </row>
    <row r="3242" spans="1:57" ht="12.95" customHeight="1" x14ac:dyDescent="0.2">
      <c r="A3242" s="57">
        <f t="shared" si="62"/>
        <v>3241</v>
      </c>
      <c r="B3242" s="58">
        <v>3527022107890000</v>
      </c>
      <c r="C3242" s="59" t="s">
        <v>1383</v>
      </c>
      <c r="D3242" s="59" t="s">
        <v>1132</v>
      </c>
      <c r="E3242" s="60">
        <v>32710</v>
      </c>
      <c r="F3242" s="60">
        <v>45329</v>
      </c>
      <c r="G3242" s="60">
        <v>45329</v>
      </c>
      <c r="H3242" s="58">
        <v>2024134387216</v>
      </c>
      <c r="I3242" s="58">
        <v>6201500782</v>
      </c>
      <c r="J3242" s="60" t="s">
        <v>8190</v>
      </c>
      <c r="K3242" s="60" t="s">
        <v>8184</v>
      </c>
      <c r="L3242" s="212" t="s">
        <v>545</v>
      </c>
      <c r="M3242" s="60">
        <v>45334</v>
      </c>
      <c r="N3242" s="58" t="s">
        <v>24</v>
      </c>
      <c r="O3242" s="58" t="s">
        <v>25</v>
      </c>
      <c r="P3242" s="62">
        <v>400000</v>
      </c>
      <c r="Q3242" s="58" t="s">
        <v>26</v>
      </c>
      <c r="R3242" s="58" t="s">
        <v>26</v>
      </c>
      <c r="S3242" s="58" t="s">
        <v>27</v>
      </c>
      <c r="T3242" s="213" t="s">
        <v>28</v>
      </c>
      <c r="U3242" s="63" t="s">
        <v>29</v>
      </c>
      <c r="W3242" s="143"/>
      <c r="X3242" s="143"/>
      <c r="AO3242" s="143"/>
      <c r="AP3242" s="143"/>
      <c r="BD3242" s="234"/>
      <c r="BE3242" s="234"/>
    </row>
    <row r="3243" spans="1:57" ht="12.95" customHeight="1" x14ac:dyDescent="0.2">
      <c r="A3243" s="57">
        <f t="shared" si="62"/>
        <v>3242</v>
      </c>
      <c r="B3243" s="58">
        <v>3172030307790010</v>
      </c>
      <c r="C3243" s="59" t="s">
        <v>5690</v>
      </c>
      <c r="D3243" s="59" t="s">
        <v>56</v>
      </c>
      <c r="E3243" s="60">
        <v>29039</v>
      </c>
      <c r="F3243" s="60">
        <v>45329</v>
      </c>
      <c r="G3243" s="60">
        <v>45329</v>
      </c>
      <c r="H3243" s="58">
        <v>2024134387215</v>
      </c>
      <c r="I3243" s="58">
        <v>620041600540707</v>
      </c>
      <c r="J3243" s="60" t="s">
        <v>8191</v>
      </c>
      <c r="K3243" s="60" t="s">
        <v>8184</v>
      </c>
      <c r="L3243" s="212" t="s">
        <v>545</v>
      </c>
      <c r="M3243" s="60">
        <v>45334</v>
      </c>
      <c r="N3243" s="58" t="s">
        <v>24</v>
      </c>
      <c r="O3243" s="58" t="s">
        <v>25</v>
      </c>
      <c r="P3243" s="62">
        <v>400000</v>
      </c>
      <c r="Q3243" s="58" t="s">
        <v>26</v>
      </c>
      <c r="R3243" s="58" t="s">
        <v>26</v>
      </c>
      <c r="S3243" s="58" t="s">
        <v>27</v>
      </c>
      <c r="T3243" s="213" t="s">
        <v>28</v>
      </c>
      <c r="U3243" s="63" t="s">
        <v>29</v>
      </c>
      <c r="W3243" s="143"/>
      <c r="X3243" s="143"/>
      <c r="AO3243" s="143"/>
      <c r="AP3243" s="143"/>
      <c r="BD3243" s="234"/>
      <c r="BE3243" s="234"/>
    </row>
    <row r="3244" spans="1:57" ht="12.95" customHeight="1" x14ac:dyDescent="0.2">
      <c r="A3244" s="57">
        <f t="shared" si="62"/>
        <v>3243</v>
      </c>
      <c r="B3244" s="58">
        <v>1102021404920000</v>
      </c>
      <c r="C3244" s="59" t="s">
        <v>8192</v>
      </c>
      <c r="D3244" s="59" t="s">
        <v>8193</v>
      </c>
      <c r="E3244" s="60">
        <v>33708</v>
      </c>
      <c r="F3244" s="60">
        <v>45328</v>
      </c>
      <c r="G3244" s="60">
        <v>45328</v>
      </c>
      <c r="H3244" s="58">
        <v>2024134387214</v>
      </c>
      <c r="I3244" s="58">
        <v>6201408446</v>
      </c>
      <c r="J3244" s="60" t="s">
        <v>8194</v>
      </c>
      <c r="K3244" s="60" t="s">
        <v>8184</v>
      </c>
      <c r="L3244" s="212" t="s">
        <v>545</v>
      </c>
      <c r="M3244" s="60">
        <v>45334</v>
      </c>
      <c r="N3244" s="58" t="s">
        <v>24</v>
      </c>
      <c r="O3244" s="58" t="s">
        <v>25</v>
      </c>
      <c r="P3244" s="62">
        <v>400000</v>
      </c>
      <c r="Q3244" s="58" t="s">
        <v>26</v>
      </c>
      <c r="R3244" s="58" t="s">
        <v>26</v>
      </c>
      <c r="S3244" s="58" t="s">
        <v>27</v>
      </c>
      <c r="T3244" s="213" t="s">
        <v>28</v>
      </c>
      <c r="U3244" s="63" t="s">
        <v>29</v>
      </c>
      <c r="W3244" s="143"/>
      <c r="X3244" s="143"/>
      <c r="AO3244" s="143"/>
      <c r="AP3244" s="143"/>
      <c r="BD3244" s="234"/>
      <c r="BE3244" s="234"/>
    </row>
    <row r="3245" spans="1:57" ht="12.95" customHeight="1" x14ac:dyDescent="0.2">
      <c r="A3245" s="57">
        <f t="shared" si="62"/>
        <v>3244</v>
      </c>
      <c r="B3245" s="58">
        <v>3204160707920000</v>
      </c>
      <c r="C3245" s="59" t="s">
        <v>8195</v>
      </c>
      <c r="D3245" s="59" t="s">
        <v>257</v>
      </c>
      <c r="E3245" s="60">
        <v>33792</v>
      </c>
      <c r="F3245" s="60">
        <v>45328</v>
      </c>
      <c r="G3245" s="60">
        <v>45328</v>
      </c>
      <c r="H3245" s="58">
        <v>2024134387213</v>
      </c>
      <c r="I3245" s="58">
        <v>6201306029</v>
      </c>
      <c r="J3245" s="60" t="s">
        <v>8196</v>
      </c>
      <c r="K3245" s="60" t="s">
        <v>8184</v>
      </c>
      <c r="L3245" s="212" t="s">
        <v>545</v>
      </c>
      <c r="M3245" s="60">
        <v>45334</v>
      </c>
      <c r="N3245" s="58" t="s">
        <v>24</v>
      </c>
      <c r="O3245" s="58" t="s">
        <v>25</v>
      </c>
      <c r="P3245" s="62">
        <v>400000</v>
      </c>
      <c r="Q3245" s="58" t="s">
        <v>26</v>
      </c>
      <c r="R3245" s="58" t="s">
        <v>26</v>
      </c>
      <c r="S3245" s="58" t="s">
        <v>27</v>
      </c>
      <c r="T3245" s="213" t="s">
        <v>28</v>
      </c>
      <c r="U3245" s="63" t="s">
        <v>29</v>
      </c>
      <c r="W3245" s="143"/>
      <c r="X3245" s="143"/>
      <c r="AO3245" s="143"/>
      <c r="AP3245" s="143"/>
      <c r="BD3245" s="234"/>
      <c r="BE3245" s="234"/>
    </row>
    <row r="3246" spans="1:57" ht="12.95" customHeight="1" x14ac:dyDescent="0.2">
      <c r="A3246" s="57">
        <f t="shared" si="62"/>
        <v>3245</v>
      </c>
      <c r="B3246" s="58">
        <v>3325112603930000</v>
      </c>
      <c r="C3246" s="59" t="s">
        <v>8197</v>
      </c>
      <c r="D3246" s="59" t="s">
        <v>526</v>
      </c>
      <c r="E3246" s="60">
        <v>34054</v>
      </c>
      <c r="F3246" s="60">
        <v>45328</v>
      </c>
      <c r="G3246" s="60">
        <v>45328</v>
      </c>
      <c r="H3246" s="58">
        <v>2024134387212</v>
      </c>
      <c r="I3246" s="58">
        <v>6201653458</v>
      </c>
      <c r="J3246" s="60" t="s">
        <v>8198</v>
      </c>
      <c r="K3246" s="60" t="s">
        <v>8184</v>
      </c>
      <c r="L3246" s="212" t="s">
        <v>545</v>
      </c>
      <c r="M3246" s="60">
        <v>45334</v>
      </c>
      <c r="N3246" s="58" t="s">
        <v>24</v>
      </c>
      <c r="O3246" s="58" t="s">
        <v>25</v>
      </c>
      <c r="P3246" s="62">
        <v>400000</v>
      </c>
      <c r="Q3246" s="58" t="s">
        <v>26</v>
      </c>
      <c r="R3246" s="58" t="s">
        <v>26</v>
      </c>
      <c r="S3246" s="58" t="s">
        <v>27</v>
      </c>
      <c r="T3246" s="213" t="s">
        <v>28</v>
      </c>
      <c r="U3246" s="63" t="s">
        <v>29</v>
      </c>
      <c r="W3246" s="143"/>
      <c r="X3246" s="143"/>
      <c r="AO3246" s="143"/>
      <c r="AP3246" s="143"/>
      <c r="BD3246" s="234"/>
      <c r="BE3246" s="234"/>
    </row>
    <row r="3247" spans="1:57" ht="12.95" customHeight="1" x14ac:dyDescent="0.2">
      <c r="A3247" s="57">
        <f t="shared" si="62"/>
        <v>3246</v>
      </c>
      <c r="B3247" s="58">
        <v>3525182802820000</v>
      </c>
      <c r="C3247" s="59" t="s">
        <v>8199</v>
      </c>
      <c r="D3247" s="59" t="s">
        <v>245</v>
      </c>
      <c r="E3247" s="60">
        <v>30010</v>
      </c>
      <c r="F3247" s="60">
        <v>45328</v>
      </c>
      <c r="G3247" s="60">
        <v>45328</v>
      </c>
      <c r="H3247" s="58">
        <v>2024134387211</v>
      </c>
      <c r="I3247" s="58">
        <v>6200256803</v>
      </c>
      <c r="J3247" s="60" t="s">
        <v>8200</v>
      </c>
      <c r="K3247" s="60" t="s">
        <v>8184</v>
      </c>
      <c r="L3247" s="212" t="s">
        <v>545</v>
      </c>
      <c r="M3247" s="60">
        <v>45334</v>
      </c>
      <c r="N3247" s="58" t="s">
        <v>24</v>
      </c>
      <c r="O3247" s="58" t="s">
        <v>25</v>
      </c>
      <c r="P3247" s="62">
        <v>400000</v>
      </c>
      <c r="Q3247" s="58" t="s">
        <v>26</v>
      </c>
      <c r="R3247" s="58" t="s">
        <v>26</v>
      </c>
      <c r="S3247" s="58" t="s">
        <v>27</v>
      </c>
      <c r="T3247" s="213" t="s">
        <v>28</v>
      </c>
      <c r="U3247" s="63" t="s">
        <v>29</v>
      </c>
      <c r="W3247" s="143"/>
      <c r="X3247" s="143"/>
      <c r="AO3247" s="143"/>
      <c r="AP3247" s="143"/>
      <c r="BD3247" s="234"/>
      <c r="BE3247" s="234"/>
    </row>
    <row r="3248" spans="1:57" ht="12.95" customHeight="1" x14ac:dyDescent="0.2">
      <c r="A3248" s="57">
        <f t="shared" si="62"/>
        <v>3247</v>
      </c>
      <c r="B3248" s="58">
        <v>8203061510990000</v>
      </c>
      <c r="C3248" s="59" t="s">
        <v>8003</v>
      </c>
      <c r="D3248" s="59" t="s">
        <v>8004</v>
      </c>
      <c r="E3248" s="60">
        <v>36448</v>
      </c>
      <c r="F3248" s="60">
        <v>45328</v>
      </c>
      <c r="G3248" s="60">
        <v>45328</v>
      </c>
      <c r="H3248" s="58">
        <v>2024134387210</v>
      </c>
      <c r="I3248" s="58">
        <v>6211752320</v>
      </c>
      <c r="J3248" s="60" t="s">
        <v>8201</v>
      </c>
      <c r="K3248" s="60" t="s">
        <v>8184</v>
      </c>
      <c r="L3248" s="212" t="s">
        <v>545</v>
      </c>
      <c r="M3248" s="60">
        <v>45334</v>
      </c>
      <c r="N3248" s="58" t="s">
        <v>24</v>
      </c>
      <c r="O3248" s="58" t="s">
        <v>25</v>
      </c>
      <c r="P3248" s="62">
        <v>400000</v>
      </c>
      <c r="Q3248" s="58" t="s">
        <v>26</v>
      </c>
      <c r="R3248" s="58" t="s">
        <v>26</v>
      </c>
      <c r="S3248" s="58" t="s">
        <v>27</v>
      </c>
      <c r="T3248" s="213" t="s">
        <v>28</v>
      </c>
      <c r="U3248" s="63" t="s">
        <v>29</v>
      </c>
      <c r="W3248" s="143"/>
      <c r="X3248" s="143"/>
      <c r="AO3248" s="143"/>
      <c r="AP3248" s="143"/>
      <c r="BD3248" s="234"/>
      <c r="BE3248" s="234"/>
    </row>
    <row r="3249" spans="1:57" ht="12.95" customHeight="1" x14ac:dyDescent="0.2">
      <c r="A3249" s="57">
        <f t="shared" si="62"/>
        <v>3248</v>
      </c>
      <c r="B3249" s="58">
        <v>3671051606740000</v>
      </c>
      <c r="C3249" s="59" t="s">
        <v>8202</v>
      </c>
      <c r="D3249" s="59" t="s">
        <v>1131</v>
      </c>
      <c r="E3249" s="60">
        <v>27196</v>
      </c>
      <c r="F3249" s="60">
        <v>45328</v>
      </c>
      <c r="G3249" s="60">
        <v>45328</v>
      </c>
      <c r="H3249" s="58">
        <v>202413438729</v>
      </c>
      <c r="I3249" s="58">
        <v>6200426707</v>
      </c>
      <c r="J3249" s="60" t="s">
        <v>8203</v>
      </c>
      <c r="K3249" s="60" t="s">
        <v>8184</v>
      </c>
      <c r="L3249" s="212" t="s">
        <v>545</v>
      </c>
      <c r="M3249" s="60">
        <v>45334</v>
      </c>
      <c r="N3249" s="58" t="s">
        <v>24</v>
      </c>
      <c r="O3249" s="58" t="s">
        <v>25</v>
      </c>
      <c r="P3249" s="62">
        <v>400000</v>
      </c>
      <c r="Q3249" s="58" t="s">
        <v>26</v>
      </c>
      <c r="R3249" s="58" t="s">
        <v>26</v>
      </c>
      <c r="S3249" s="58" t="s">
        <v>27</v>
      </c>
      <c r="T3249" s="213" t="s">
        <v>28</v>
      </c>
      <c r="U3249" s="63" t="s">
        <v>29</v>
      </c>
      <c r="W3249" s="143"/>
      <c r="X3249" s="143"/>
      <c r="AO3249" s="143"/>
      <c r="AP3249" s="143"/>
      <c r="BD3249" s="234"/>
      <c r="BE3249" s="234"/>
    </row>
    <row r="3250" spans="1:57" ht="12.95" customHeight="1" x14ac:dyDescent="0.2">
      <c r="A3250" s="57">
        <f t="shared" si="62"/>
        <v>3249</v>
      </c>
      <c r="B3250" s="58">
        <v>3306080505900000</v>
      </c>
      <c r="C3250" s="59" t="s">
        <v>2687</v>
      </c>
      <c r="D3250" s="59" t="s">
        <v>538</v>
      </c>
      <c r="E3250" s="60">
        <v>32998</v>
      </c>
      <c r="F3250" s="60">
        <v>45327</v>
      </c>
      <c r="G3250" s="60">
        <v>45328</v>
      </c>
      <c r="H3250" s="58">
        <v>202413438728</v>
      </c>
      <c r="I3250" s="58">
        <v>6201498339</v>
      </c>
      <c r="J3250" s="60" t="s">
        <v>8204</v>
      </c>
      <c r="K3250" s="60" t="s">
        <v>8184</v>
      </c>
      <c r="L3250" s="212" t="s">
        <v>545</v>
      </c>
      <c r="M3250" s="60">
        <v>45334</v>
      </c>
      <c r="N3250" s="58" t="s">
        <v>24</v>
      </c>
      <c r="O3250" s="58" t="s">
        <v>25</v>
      </c>
      <c r="P3250" s="62">
        <v>400000</v>
      </c>
      <c r="Q3250" s="58" t="s">
        <v>26</v>
      </c>
      <c r="R3250" s="58" t="s">
        <v>26</v>
      </c>
      <c r="S3250" s="58" t="s">
        <v>27</v>
      </c>
      <c r="T3250" s="213" t="s">
        <v>28</v>
      </c>
      <c r="U3250" s="63" t="s">
        <v>29</v>
      </c>
      <c r="W3250" s="143"/>
      <c r="X3250" s="143"/>
      <c r="AO3250" s="143"/>
      <c r="AP3250" s="143"/>
      <c r="BD3250" s="234"/>
      <c r="BE3250" s="234"/>
    </row>
    <row r="3251" spans="1:57" ht="12.95" customHeight="1" x14ac:dyDescent="0.2">
      <c r="A3251" s="57">
        <f t="shared" si="62"/>
        <v>3250</v>
      </c>
      <c r="B3251" s="58">
        <v>3201280409770000</v>
      </c>
      <c r="C3251" s="59" t="s">
        <v>2588</v>
      </c>
      <c r="D3251" s="59" t="s">
        <v>71</v>
      </c>
      <c r="E3251" s="60">
        <v>28372</v>
      </c>
      <c r="F3251" s="60">
        <v>45327</v>
      </c>
      <c r="G3251" s="60">
        <v>45328</v>
      </c>
      <c r="H3251" s="58">
        <v>202413438727</v>
      </c>
      <c r="I3251" s="58">
        <v>6200088817</v>
      </c>
      <c r="J3251" s="60" t="s">
        <v>8205</v>
      </c>
      <c r="K3251" s="60" t="s">
        <v>8184</v>
      </c>
      <c r="L3251" s="212" t="s">
        <v>545</v>
      </c>
      <c r="M3251" s="60">
        <v>45334</v>
      </c>
      <c r="N3251" s="58" t="s">
        <v>24</v>
      </c>
      <c r="O3251" s="58" t="s">
        <v>25</v>
      </c>
      <c r="P3251" s="62">
        <v>400000</v>
      </c>
      <c r="Q3251" s="58" t="s">
        <v>26</v>
      </c>
      <c r="R3251" s="58" t="s">
        <v>26</v>
      </c>
      <c r="S3251" s="58" t="s">
        <v>27</v>
      </c>
      <c r="T3251" s="213" t="s">
        <v>28</v>
      </c>
      <c r="U3251" s="63" t="s">
        <v>29</v>
      </c>
      <c r="W3251" s="143"/>
      <c r="X3251" s="143"/>
      <c r="AO3251" s="143"/>
      <c r="AP3251" s="143"/>
      <c r="BD3251" s="234"/>
      <c r="BE3251" s="234"/>
    </row>
    <row r="3252" spans="1:57" ht="12.95" customHeight="1" x14ac:dyDescent="0.2">
      <c r="A3252" s="57">
        <f t="shared" si="62"/>
        <v>3251</v>
      </c>
      <c r="B3252" s="58">
        <v>3302192709940000</v>
      </c>
      <c r="C3252" s="59" t="s">
        <v>8206</v>
      </c>
      <c r="D3252" s="59" t="s">
        <v>141</v>
      </c>
      <c r="E3252" s="60">
        <v>34604</v>
      </c>
      <c r="F3252" s="60">
        <v>45327</v>
      </c>
      <c r="G3252" s="60">
        <v>45327</v>
      </c>
      <c r="H3252" s="58">
        <v>202413438726</v>
      </c>
      <c r="I3252" s="58">
        <v>6202104049330710</v>
      </c>
      <c r="J3252" s="60" t="s">
        <v>8207</v>
      </c>
      <c r="K3252" s="60" t="s">
        <v>8184</v>
      </c>
      <c r="L3252" s="212" t="s">
        <v>545</v>
      </c>
      <c r="M3252" s="60">
        <v>45334</v>
      </c>
      <c r="N3252" s="58" t="s">
        <v>24</v>
      </c>
      <c r="O3252" s="58" t="s">
        <v>25</v>
      </c>
      <c r="P3252" s="62">
        <v>400000</v>
      </c>
      <c r="Q3252" s="58" t="s">
        <v>26</v>
      </c>
      <c r="R3252" s="58" t="s">
        <v>26</v>
      </c>
      <c r="S3252" s="58" t="s">
        <v>27</v>
      </c>
      <c r="T3252" s="213" t="s">
        <v>28</v>
      </c>
      <c r="U3252" s="63" t="s">
        <v>29</v>
      </c>
      <c r="W3252" s="143"/>
      <c r="X3252" s="143"/>
      <c r="AO3252" s="143"/>
      <c r="AP3252" s="143"/>
      <c r="BD3252" s="234"/>
      <c r="BE3252" s="234"/>
    </row>
    <row r="3253" spans="1:57" ht="12.95" customHeight="1" x14ac:dyDescent="0.2">
      <c r="A3253" s="57">
        <f t="shared" si="62"/>
        <v>3252</v>
      </c>
      <c r="B3253" s="58">
        <v>3213072708110000</v>
      </c>
      <c r="C3253" s="59" t="s">
        <v>1305</v>
      </c>
      <c r="D3253" s="59" t="s">
        <v>495</v>
      </c>
      <c r="E3253" s="60">
        <v>28364</v>
      </c>
      <c r="F3253" s="60">
        <v>45327</v>
      </c>
      <c r="G3253" s="60">
        <v>45327</v>
      </c>
      <c r="H3253" s="58">
        <v>202413438725</v>
      </c>
      <c r="I3253" s="58">
        <v>6200081516</v>
      </c>
      <c r="J3253" s="60" t="s">
        <v>8208</v>
      </c>
      <c r="K3253" s="60" t="s">
        <v>8184</v>
      </c>
      <c r="L3253" s="212" t="s">
        <v>545</v>
      </c>
      <c r="M3253" s="60">
        <v>45334</v>
      </c>
      <c r="N3253" s="58" t="s">
        <v>24</v>
      </c>
      <c r="O3253" s="58" t="s">
        <v>25</v>
      </c>
      <c r="P3253" s="62">
        <v>400000</v>
      </c>
      <c r="Q3253" s="58" t="s">
        <v>26</v>
      </c>
      <c r="R3253" s="58" t="s">
        <v>26</v>
      </c>
      <c r="S3253" s="58" t="s">
        <v>27</v>
      </c>
      <c r="T3253" s="213" t="s">
        <v>28</v>
      </c>
      <c r="U3253" s="63" t="s">
        <v>29</v>
      </c>
      <c r="W3253" s="143"/>
      <c r="X3253" s="143"/>
      <c r="AO3253" s="143"/>
      <c r="AP3253" s="143"/>
      <c r="BD3253" s="234"/>
      <c r="BE3253" s="234"/>
    </row>
    <row r="3254" spans="1:57" ht="12.95" customHeight="1" x14ac:dyDescent="0.2">
      <c r="A3254" s="57">
        <f t="shared" si="62"/>
        <v>3253</v>
      </c>
      <c r="B3254" s="58">
        <v>1671101612860000</v>
      </c>
      <c r="C3254" s="59" t="s">
        <v>8209</v>
      </c>
      <c r="D3254" s="59" t="s">
        <v>56</v>
      </c>
      <c r="E3254" s="60">
        <v>31762</v>
      </c>
      <c r="F3254" s="60">
        <v>45327</v>
      </c>
      <c r="G3254" s="60">
        <v>45327</v>
      </c>
      <c r="H3254" s="58">
        <v>202413438724</v>
      </c>
      <c r="I3254" s="58">
        <v>6201409970</v>
      </c>
      <c r="J3254" s="60" t="s">
        <v>8210</v>
      </c>
      <c r="K3254" s="60" t="s">
        <v>8184</v>
      </c>
      <c r="L3254" s="212" t="s">
        <v>545</v>
      </c>
      <c r="M3254" s="60">
        <v>45334</v>
      </c>
      <c r="N3254" s="58" t="s">
        <v>24</v>
      </c>
      <c r="O3254" s="58" t="s">
        <v>25</v>
      </c>
      <c r="P3254" s="62">
        <v>400000</v>
      </c>
      <c r="Q3254" s="58" t="s">
        <v>26</v>
      </c>
      <c r="R3254" s="58" t="s">
        <v>26</v>
      </c>
      <c r="S3254" s="58" t="s">
        <v>27</v>
      </c>
      <c r="T3254" s="213" t="s">
        <v>28</v>
      </c>
      <c r="U3254" s="63" t="s">
        <v>29</v>
      </c>
      <c r="W3254" s="143"/>
      <c r="X3254" s="143"/>
      <c r="AO3254" s="143"/>
      <c r="AP3254" s="143"/>
      <c r="BD3254" s="234"/>
      <c r="BE3254" s="234"/>
    </row>
    <row r="3255" spans="1:57" ht="12.95" customHeight="1" x14ac:dyDescent="0.2">
      <c r="A3255" s="57">
        <f t="shared" si="62"/>
        <v>3254</v>
      </c>
      <c r="B3255" s="58">
        <v>1403031704946920</v>
      </c>
      <c r="C3255" s="59" t="s">
        <v>8211</v>
      </c>
      <c r="D3255" s="59" t="s">
        <v>2569</v>
      </c>
      <c r="E3255" s="60">
        <v>34441</v>
      </c>
      <c r="F3255" s="60">
        <v>45327</v>
      </c>
      <c r="G3255" s="60">
        <v>45327</v>
      </c>
      <c r="H3255" s="58">
        <v>202413438722</v>
      </c>
      <c r="I3255" s="58">
        <v>6201391277</v>
      </c>
      <c r="J3255" s="60" t="s">
        <v>8212</v>
      </c>
      <c r="K3255" s="60" t="s">
        <v>8184</v>
      </c>
      <c r="L3255" s="212" t="s">
        <v>545</v>
      </c>
      <c r="M3255" s="60">
        <v>45334</v>
      </c>
      <c r="N3255" s="58" t="s">
        <v>24</v>
      </c>
      <c r="O3255" s="58" t="s">
        <v>25</v>
      </c>
      <c r="P3255" s="62">
        <v>400000</v>
      </c>
      <c r="Q3255" s="58" t="s">
        <v>26</v>
      </c>
      <c r="R3255" s="58" t="s">
        <v>26</v>
      </c>
      <c r="S3255" s="58" t="s">
        <v>27</v>
      </c>
      <c r="T3255" s="213" t="s">
        <v>28</v>
      </c>
      <c r="U3255" s="63" t="s">
        <v>29</v>
      </c>
      <c r="W3255" s="143"/>
      <c r="X3255" s="143"/>
      <c r="AO3255" s="143"/>
      <c r="AP3255" s="143"/>
      <c r="BD3255" s="234"/>
      <c r="BE3255" s="234"/>
    </row>
    <row r="3256" spans="1:57" ht="12.95" customHeight="1" x14ac:dyDescent="0.2">
      <c r="A3256" s="57">
        <f t="shared" si="62"/>
        <v>3255</v>
      </c>
      <c r="B3256" s="58">
        <v>3671080706800000</v>
      </c>
      <c r="C3256" s="59" t="s">
        <v>1482</v>
      </c>
      <c r="D3256" s="59" t="s">
        <v>657</v>
      </c>
      <c r="E3256" s="60">
        <v>29379</v>
      </c>
      <c r="F3256" s="60">
        <v>45327</v>
      </c>
      <c r="G3256" s="60">
        <v>45327</v>
      </c>
      <c r="H3256" s="58">
        <v>202413438721</v>
      </c>
      <c r="I3256" s="58">
        <v>6201037694</v>
      </c>
      <c r="J3256" s="60" t="s">
        <v>8213</v>
      </c>
      <c r="K3256" s="60" t="s">
        <v>8184</v>
      </c>
      <c r="L3256" s="212" t="s">
        <v>545</v>
      </c>
      <c r="M3256" s="60">
        <v>45334</v>
      </c>
      <c r="N3256" s="58" t="s">
        <v>24</v>
      </c>
      <c r="O3256" s="58" t="s">
        <v>25</v>
      </c>
      <c r="P3256" s="62">
        <v>400000</v>
      </c>
      <c r="Q3256" s="58" t="s">
        <v>26</v>
      </c>
      <c r="R3256" s="58" t="s">
        <v>26</v>
      </c>
      <c r="S3256" s="58" t="s">
        <v>27</v>
      </c>
      <c r="T3256" s="213" t="s">
        <v>28</v>
      </c>
      <c r="U3256" s="63" t="s">
        <v>29</v>
      </c>
      <c r="W3256" s="143"/>
      <c r="X3256" s="143"/>
      <c r="AO3256" s="143"/>
      <c r="AP3256" s="143"/>
      <c r="BD3256" s="234"/>
      <c r="BE3256" s="234"/>
    </row>
    <row r="3257" spans="1:57" ht="12.95" customHeight="1" x14ac:dyDescent="0.2">
      <c r="A3257" s="57">
        <f t="shared" si="62"/>
        <v>3256</v>
      </c>
      <c r="B3257" s="58">
        <v>3319032903910000</v>
      </c>
      <c r="C3257" s="59" t="s">
        <v>5434</v>
      </c>
      <c r="D3257" s="59" t="s">
        <v>576</v>
      </c>
      <c r="E3257" s="60">
        <v>33326</v>
      </c>
      <c r="F3257" s="60">
        <v>45329</v>
      </c>
      <c r="G3257" s="60">
        <v>45329</v>
      </c>
      <c r="H3257" s="58">
        <v>202413438621</v>
      </c>
      <c r="I3257" s="58">
        <v>6201640536</v>
      </c>
      <c r="J3257" s="60" t="s">
        <v>8214</v>
      </c>
      <c r="K3257" s="60" t="s">
        <v>8215</v>
      </c>
      <c r="L3257" s="212" t="s">
        <v>547</v>
      </c>
      <c r="M3257" s="60">
        <v>45334</v>
      </c>
      <c r="N3257" s="58" t="s">
        <v>24</v>
      </c>
      <c r="O3257" s="59" t="s">
        <v>30</v>
      </c>
      <c r="P3257" s="62">
        <v>850000</v>
      </c>
      <c r="Q3257" s="58" t="s">
        <v>26</v>
      </c>
      <c r="R3257" s="58" t="s">
        <v>26</v>
      </c>
      <c r="S3257" s="58" t="s">
        <v>27</v>
      </c>
      <c r="T3257" s="213" t="s">
        <v>28</v>
      </c>
      <c r="U3257" s="63" t="s">
        <v>29</v>
      </c>
      <c r="W3257" s="143"/>
      <c r="X3257" s="143"/>
      <c r="AO3257" s="143"/>
      <c r="AP3257" s="143"/>
      <c r="BD3257" s="234"/>
      <c r="BE3257" s="234"/>
    </row>
    <row r="3258" spans="1:57" ht="12.95" customHeight="1" x14ac:dyDescent="0.2">
      <c r="A3258" s="57">
        <f t="shared" si="62"/>
        <v>3257</v>
      </c>
      <c r="B3258" s="58">
        <v>3201252302700000</v>
      </c>
      <c r="C3258" s="59" t="s">
        <v>5488</v>
      </c>
      <c r="D3258" s="59" t="s">
        <v>56</v>
      </c>
      <c r="E3258" s="60">
        <v>25622</v>
      </c>
      <c r="F3258" s="60">
        <v>45321</v>
      </c>
      <c r="G3258" s="60">
        <v>45321</v>
      </c>
      <c r="H3258" s="58">
        <v>202413425423</v>
      </c>
      <c r="I3258" s="58">
        <v>6201100940</v>
      </c>
      <c r="J3258" s="60" t="s">
        <v>8216</v>
      </c>
      <c r="K3258" s="60" t="s">
        <v>8215</v>
      </c>
      <c r="L3258" s="212" t="s">
        <v>547</v>
      </c>
      <c r="M3258" s="60">
        <v>45334</v>
      </c>
      <c r="N3258" s="58" t="s">
        <v>24</v>
      </c>
      <c r="O3258" s="59" t="s">
        <v>30</v>
      </c>
      <c r="P3258" s="62">
        <v>850000</v>
      </c>
      <c r="Q3258" s="58" t="s">
        <v>26</v>
      </c>
      <c r="R3258" s="58" t="s">
        <v>26</v>
      </c>
      <c r="S3258" s="58" t="s">
        <v>27</v>
      </c>
      <c r="T3258" s="213" t="s">
        <v>28</v>
      </c>
      <c r="U3258" s="63" t="s">
        <v>29</v>
      </c>
      <c r="W3258" s="143"/>
      <c r="X3258" s="143"/>
      <c r="AO3258" s="143"/>
      <c r="AP3258" s="143"/>
      <c r="BD3258" s="234"/>
      <c r="BE3258" s="234"/>
    </row>
    <row r="3259" spans="1:57" ht="12.95" customHeight="1" x14ac:dyDescent="0.2">
      <c r="A3259" s="57">
        <f t="shared" si="62"/>
        <v>3258</v>
      </c>
      <c r="B3259" s="58">
        <v>3324121402740000</v>
      </c>
      <c r="C3259" s="59" t="s">
        <v>3533</v>
      </c>
      <c r="D3259" s="59" t="s">
        <v>370</v>
      </c>
      <c r="E3259" s="60">
        <v>27074</v>
      </c>
      <c r="F3259" s="60">
        <v>45315</v>
      </c>
      <c r="G3259" s="60">
        <v>45315</v>
      </c>
      <c r="H3259" s="58">
        <v>202413425422</v>
      </c>
      <c r="I3259" s="58">
        <v>6201640422</v>
      </c>
      <c r="J3259" s="60" t="s">
        <v>8217</v>
      </c>
      <c r="K3259" s="60" t="s">
        <v>8215</v>
      </c>
      <c r="L3259" s="212" t="s">
        <v>547</v>
      </c>
      <c r="M3259" s="60">
        <v>45334</v>
      </c>
      <c r="N3259" s="58" t="s">
        <v>24</v>
      </c>
      <c r="O3259" s="59" t="s">
        <v>30</v>
      </c>
      <c r="P3259" s="62">
        <v>850000</v>
      </c>
      <c r="Q3259" s="58" t="s">
        <v>26</v>
      </c>
      <c r="R3259" s="58" t="s">
        <v>26</v>
      </c>
      <c r="S3259" s="58" t="s">
        <v>27</v>
      </c>
      <c r="T3259" s="213" t="s">
        <v>28</v>
      </c>
      <c r="U3259" s="63" t="s">
        <v>29</v>
      </c>
      <c r="W3259" s="143"/>
      <c r="X3259" s="143"/>
      <c r="AO3259" s="143"/>
      <c r="AP3259" s="143"/>
      <c r="BD3259" s="234"/>
      <c r="BE3259" s="234"/>
    </row>
    <row r="3260" spans="1:57" ht="12.95" customHeight="1" x14ac:dyDescent="0.2">
      <c r="A3260" s="57">
        <f t="shared" si="62"/>
        <v>3259</v>
      </c>
      <c r="B3260" s="58">
        <v>2101061407910000</v>
      </c>
      <c r="C3260" s="59" t="s">
        <v>8218</v>
      </c>
      <c r="D3260" s="59" t="s">
        <v>653</v>
      </c>
      <c r="E3260" s="60">
        <v>33433</v>
      </c>
      <c r="F3260" s="60">
        <v>45334</v>
      </c>
      <c r="G3260" s="60">
        <v>45334</v>
      </c>
      <c r="H3260" s="58">
        <v>202413437124</v>
      </c>
      <c r="I3260" s="58">
        <v>6211434624</v>
      </c>
      <c r="J3260" s="60" t="s">
        <v>8219</v>
      </c>
      <c r="K3260" s="60" t="s">
        <v>8220</v>
      </c>
      <c r="L3260" s="212" t="s">
        <v>2803</v>
      </c>
      <c r="M3260" s="60">
        <v>45334</v>
      </c>
      <c r="N3260" s="60" t="s">
        <v>694</v>
      </c>
      <c r="O3260" s="59" t="s">
        <v>37</v>
      </c>
      <c r="P3260" s="62">
        <v>750000</v>
      </c>
      <c r="Q3260" s="58" t="s">
        <v>26</v>
      </c>
      <c r="R3260" s="58" t="s">
        <v>26</v>
      </c>
      <c r="S3260" s="58" t="s">
        <v>27</v>
      </c>
      <c r="T3260" s="213" t="s">
        <v>28</v>
      </c>
      <c r="U3260" s="63" t="s">
        <v>29</v>
      </c>
      <c r="W3260" s="143"/>
      <c r="X3260" s="143"/>
      <c r="AO3260" s="143"/>
      <c r="AP3260" s="143"/>
      <c r="BD3260" s="234"/>
      <c r="BE3260" s="234"/>
    </row>
    <row r="3261" spans="1:57" ht="12.95" customHeight="1" x14ac:dyDescent="0.2">
      <c r="A3261" s="57">
        <f t="shared" si="62"/>
        <v>3260</v>
      </c>
      <c r="B3261" s="58">
        <v>3526010508870010</v>
      </c>
      <c r="C3261" s="59" t="s">
        <v>1654</v>
      </c>
      <c r="D3261" s="59" t="s">
        <v>51</v>
      </c>
      <c r="E3261" s="60">
        <v>31994</v>
      </c>
      <c r="F3261" s="60">
        <v>45334</v>
      </c>
      <c r="G3261" s="60">
        <v>45334</v>
      </c>
      <c r="H3261" s="58">
        <v>202413437123</v>
      </c>
      <c r="I3261" s="58">
        <v>6200488074</v>
      </c>
      <c r="J3261" s="60" t="s">
        <v>8221</v>
      </c>
      <c r="K3261" s="60" t="s">
        <v>8220</v>
      </c>
      <c r="L3261" s="212" t="s">
        <v>2803</v>
      </c>
      <c r="M3261" s="60">
        <v>45334</v>
      </c>
      <c r="N3261" s="60" t="s">
        <v>694</v>
      </c>
      <c r="O3261" s="59" t="s">
        <v>37</v>
      </c>
      <c r="P3261" s="62">
        <v>750000</v>
      </c>
      <c r="Q3261" s="58" t="s">
        <v>26</v>
      </c>
      <c r="R3261" s="58" t="s">
        <v>26</v>
      </c>
      <c r="S3261" s="58" t="s">
        <v>27</v>
      </c>
      <c r="T3261" s="213" t="s">
        <v>28</v>
      </c>
      <c r="U3261" s="63" t="s">
        <v>29</v>
      </c>
      <c r="W3261" s="143"/>
      <c r="X3261" s="143"/>
      <c r="AO3261" s="143"/>
      <c r="AP3261" s="143"/>
      <c r="BD3261" s="234"/>
      <c r="BE3261" s="234"/>
    </row>
    <row r="3262" spans="1:57" ht="12.95" customHeight="1" x14ac:dyDescent="0.2">
      <c r="A3262" s="57">
        <f t="shared" si="62"/>
        <v>3261</v>
      </c>
      <c r="B3262" s="58">
        <v>1305121711870000</v>
      </c>
      <c r="C3262" s="59" t="s">
        <v>8222</v>
      </c>
      <c r="D3262" s="59" t="s">
        <v>8223</v>
      </c>
      <c r="E3262" s="60">
        <v>32098</v>
      </c>
      <c r="F3262" s="60">
        <v>45327</v>
      </c>
      <c r="G3262" s="60">
        <v>45327</v>
      </c>
      <c r="H3262" s="58">
        <v>202413437122</v>
      </c>
      <c r="I3262" s="58">
        <v>6200205332</v>
      </c>
      <c r="J3262" s="60" t="s">
        <v>8224</v>
      </c>
      <c r="K3262" s="60" t="s">
        <v>8220</v>
      </c>
      <c r="L3262" s="212" t="s">
        <v>2803</v>
      </c>
      <c r="M3262" s="60">
        <v>45334</v>
      </c>
      <c r="N3262" s="60" t="s">
        <v>694</v>
      </c>
      <c r="O3262" s="59" t="s">
        <v>37</v>
      </c>
      <c r="P3262" s="62">
        <v>750000</v>
      </c>
      <c r="Q3262" s="58" t="s">
        <v>26</v>
      </c>
      <c r="R3262" s="58" t="s">
        <v>26</v>
      </c>
      <c r="S3262" s="58" t="s">
        <v>27</v>
      </c>
      <c r="T3262" s="213" t="s">
        <v>28</v>
      </c>
      <c r="U3262" s="63" t="s">
        <v>29</v>
      </c>
      <c r="W3262" s="143"/>
      <c r="X3262" s="143"/>
      <c r="AO3262" s="143"/>
      <c r="AP3262" s="143"/>
      <c r="BD3262" s="234"/>
      <c r="BE3262" s="234"/>
    </row>
    <row r="3263" spans="1:57" ht="12.95" customHeight="1" x14ac:dyDescent="0.2">
      <c r="A3263" s="57">
        <f t="shared" si="62"/>
        <v>3262</v>
      </c>
      <c r="B3263" s="58">
        <v>1205150809840000</v>
      </c>
      <c r="C3263" s="59" t="s">
        <v>7796</v>
      </c>
      <c r="D3263" s="59" t="s">
        <v>795</v>
      </c>
      <c r="E3263" s="60">
        <v>30933</v>
      </c>
      <c r="F3263" s="60">
        <v>45323</v>
      </c>
      <c r="G3263" s="60">
        <v>45323</v>
      </c>
      <c r="H3263" s="58">
        <v>202413437121</v>
      </c>
      <c r="I3263" s="58">
        <v>6200416599</v>
      </c>
      <c r="J3263" s="60" t="s">
        <v>8225</v>
      </c>
      <c r="K3263" s="60" t="s">
        <v>8220</v>
      </c>
      <c r="L3263" s="212" t="s">
        <v>2803</v>
      </c>
      <c r="M3263" s="60">
        <v>45334</v>
      </c>
      <c r="N3263" s="60" t="s">
        <v>694</v>
      </c>
      <c r="O3263" s="59" t="s">
        <v>37</v>
      </c>
      <c r="P3263" s="62">
        <v>750000</v>
      </c>
      <c r="Q3263" s="58" t="s">
        <v>26</v>
      </c>
      <c r="R3263" s="58" t="s">
        <v>26</v>
      </c>
      <c r="S3263" s="58" t="s">
        <v>27</v>
      </c>
      <c r="T3263" s="213" t="s">
        <v>28</v>
      </c>
      <c r="U3263" s="63" t="s">
        <v>29</v>
      </c>
      <c r="W3263" s="143"/>
      <c r="X3263" s="143"/>
      <c r="AO3263" s="143"/>
      <c r="AP3263" s="143"/>
      <c r="BD3263" s="234"/>
      <c r="BE3263" s="234"/>
    </row>
    <row r="3264" spans="1:57" ht="12.95" customHeight="1" x14ac:dyDescent="0.2">
      <c r="A3264" s="57">
        <f t="shared" si="62"/>
        <v>3263</v>
      </c>
      <c r="B3264" s="58">
        <v>3522091909920000</v>
      </c>
      <c r="C3264" s="59" t="s">
        <v>1850</v>
      </c>
      <c r="D3264" s="59" t="s">
        <v>548</v>
      </c>
      <c r="E3264" s="60">
        <v>33866</v>
      </c>
      <c r="F3264" s="60">
        <v>45329</v>
      </c>
      <c r="G3264" s="60">
        <v>45329</v>
      </c>
      <c r="H3264" s="58">
        <v>202413436221</v>
      </c>
      <c r="I3264" s="58">
        <v>6201322814</v>
      </c>
      <c r="J3264" s="60" t="s">
        <v>8226</v>
      </c>
      <c r="K3264" s="60" t="s">
        <v>8227</v>
      </c>
      <c r="L3264" s="212" t="s">
        <v>94</v>
      </c>
      <c r="M3264" s="60">
        <v>45334</v>
      </c>
      <c r="N3264" s="58" t="s">
        <v>24</v>
      </c>
      <c r="O3264" s="58" t="s">
        <v>25</v>
      </c>
      <c r="P3264" s="62">
        <v>400000</v>
      </c>
      <c r="Q3264" s="58" t="s">
        <v>26</v>
      </c>
      <c r="R3264" s="58" t="s">
        <v>26</v>
      </c>
      <c r="S3264" s="58" t="s">
        <v>27</v>
      </c>
      <c r="T3264" s="213" t="s">
        <v>28</v>
      </c>
      <c r="U3264" s="63" t="s">
        <v>29</v>
      </c>
      <c r="W3264" s="143"/>
      <c r="X3264" s="143"/>
      <c r="AO3264" s="143"/>
      <c r="AP3264" s="143"/>
      <c r="BD3264" s="234"/>
      <c r="BE3264" s="234"/>
    </row>
    <row r="3265" spans="1:57" ht="12.95" customHeight="1" x14ac:dyDescent="0.2">
      <c r="A3265" s="57">
        <f t="shared" si="62"/>
        <v>3264</v>
      </c>
      <c r="B3265" s="58">
        <v>3271020910840010</v>
      </c>
      <c r="C3265" s="59" t="s">
        <v>7963</v>
      </c>
      <c r="D3265" s="59" t="s">
        <v>71</v>
      </c>
      <c r="E3265" s="60">
        <v>30964</v>
      </c>
      <c r="F3265" s="60">
        <v>45327</v>
      </c>
      <c r="G3265" s="60">
        <v>45328</v>
      </c>
      <c r="H3265" s="58">
        <v>202413436422</v>
      </c>
      <c r="I3265" s="58">
        <v>6200414161</v>
      </c>
      <c r="J3265" s="60" t="s">
        <v>8228</v>
      </c>
      <c r="K3265" s="60" t="s">
        <v>8227</v>
      </c>
      <c r="L3265" s="212" t="s">
        <v>94</v>
      </c>
      <c r="M3265" s="60">
        <v>45334</v>
      </c>
      <c r="N3265" s="58" t="s">
        <v>24</v>
      </c>
      <c r="O3265" s="58" t="s">
        <v>25</v>
      </c>
      <c r="P3265" s="62">
        <v>400000</v>
      </c>
      <c r="Q3265" s="58" t="s">
        <v>26</v>
      </c>
      <c r="R3265" s="58" t="s">
        <v>26</v>
      </c>
      <c r="S3265" s="58" t="s">
        <v>27</v>
      </c>
      <c r="T3265" s="213" t="s">
        <v>28</v>
      </c>
      <c r="U3265" s="63" t="s">
        <v>29</v>
      </c>
      <c r="W3265" s="143"/>
      <c r="X3265" s="143"/>
      <c r="AO3265" s="143"/>
      <c r="AP3265" s="143"/>
      <c r="BD3265" s="234"/>
      <c r="BE3265" s="234"/>
    </row>
    <row r="3266" spans="1:57" ht="12.95" customHeight="1" x14ac:dyDescent="0.2">
      <c r="A3266" s="57">
        <f t="shared" si="62"/>
        <v>3265</v>
      </c>
      <c r="B3266" s="58">
        <v>1871040201620000</v>
      </c>
      <c r="C3266" s="59" t="s">
        <v>7338</v>
      </c>
      <c r="D3266" s="59" t="s">
        <v>128</v>
      </c>
      <c r="E3266" s="60">
        <v>22648</v>
      </c>
      <c r="F3266" s="60">
        <v>45323</v>
      </c>
      <c r="G3266" s="60">
        <v>45323</v>
      </c>
      <c r="H3266" s="58">
        <v>202413436021</v>
      </c>
      <c r="I3266" s="58">
        <v>6200039528</v>
      </c>
      <c r="J3266" s="60" t="s">
        <v>8229</v>
      </c>
      <c r="K3266" s="60" t="s">
        <v>8230</v>
      </c>
      <c r="L3266" s="212" t="s">
        <v>23</v>
      </c>
      <c r="M3266" s="60">
        <v>45334</v>
      </c>
      <c r="N3266" s="58" t="s">
        <v>24</v>
      </c>
      <c r="O3266" s="58" t="s">
        <v>25</v>
      </c>
      <c r="P3266" s="62">
        <v>400000</v>
      </c>
      <c r="Q3266" s="58" t="s">
        <v>26</v>
      </c>
      <c r="R3266" s="58" t="s">
        <v>26</v>
      </c>
      <c r="S3266" s="58" t="s">
        <v>27</v>
      </c>
      <c r="T3266" s="213" t="s">
        <v>28</v>
      </c>
      <c r="U3266" s="63" t="s">
        <v>29</v>
      </c>
      <c r="W3266" s="143"/>
      <c r="X3266" s="143"/>
      <c r="AO3266" s="143"/>
      <c r="AP3266" s="143"/>
      <c r="BD3266" s="234"/>
      <c r="BE3266" s="234"/>
    </row>
    <row r="3267" spans="1:57" ht="12.95" customHeight="1" x14ac:dyDescent="0.2">
      <c r="A3267" s="57">
        <f t="shared" si="62"/>
        <v>3266</v>
      </c>
      <c r="B3267" s="58">
        <v>3211180712860000</v>
      </c>
      <c r="C3267" s="59" t="s">
        <v>8231</v>
      </c>
      <c r="D3267" s="59" t="s">
        <v>451</v>
      </c>
      <c r="E3267" s="60">
        <v>31753</v>
      </c>
      <c r="F3267" s="60">
        <v>45329</v>
      </c>
      <c r="G3267" s="60">
        <v>45329</v>
      </c>
      <c r="H3267" s="58">
        <v>2024134349225</v>
      </c>
      <c r="I3267" s="58">
        <v>6200474547</v>
      </c>
      <c r="J3267" s="60" t="s">
        <v>8232</v>
      </c>
      <c r="K3267" s="60" t="s">
        <v>8233</v>
      </c>
      <c r="L3267" s="212" t="s">
        <v>52</v>
      </c>
      <c r="M3267" s="60">
        <v>45334</v>
      </c>
      <c r="N3267" s="58" t="s">
        <v>24</v>
      </c>
      <c r="O3267" s="59" t="s">
        <v>37</v>
      </c>
      <c r="P3267" s="62">
        <v>600000</v>
      </c>
      <c r="Q3267" s="58" t="s">
        <v>26</v>
      </c>
      <c r="R3267" s="58" t="s">
        <v>26</v>
      </c>
      <c r="S3267" s="58" t="s">
        <v>27</v>
      </c>
      <c r="T3267" s="213" t="s">
        <v>28</v>
      </c>
      <c r="U3267" s="63" t="s">
        <v>29</v>
      </c>
      <c r="W3267" s="143"/>
      <c r="X3267" s="143"/>
      <c r="AO3267" s="143"/>
      <c r="AP3267" s="143"/>
      <c r="BD3267" s="234"/>
      <c r="BE3267" s="234"/>
    </row>
    <row r="3268" spans="1:57" ht="12.95" customHeight="1" x14ac:dyDescent="0.2">
      <c r="A3268" s="57">
        <f t="shared" ref="A3268:A3331" si="63">A3267+1</f>
        <v>3267</v>
      </c>
      <c r="B3268" s="58">
        <v>7404071804900000</v>
      </c>
      <c r="C3268" s="59" t="s">
        <v>8234</v>
      </c>
      <c r="D3268" s="59" t="s">
        <v>560</v>
      </c>
      <c r="E3268" s="60">
        <v>32981</v>
      </c>
      <c r="F3268" s="60">
        <v>45329</v>
      </c>
      <c r="G3268" s="60">
        <v>45329</v>
      </c>
      <c r="H3268" s="58">
        <v>2024134349224</v>
      </c>
      <c r="I3268" s="58">
        <v>6211810458</v>
      </c>
      <c r="J3268" s="60" t="s">
        <v>8235</v>
      </c>
      <c r="K3268" s="60" t="s">
        <v>8233</v>
      </c>
      <c r="L3268" s="212" t="s">
        <v>52</v>
      </c>
      <c r="M3268" s="60">
        <v>45334</v>
      </c>
      <c r="N3268" s="58" t="s">
        <v>24</v>
      </c>
      <c r="O3268" s="59" t="s">
        <v>37</v>
      </c>
      <c r="P3268" s="62">
        <v>600000</v>
      </c>
      <c r="Q3268" s="58" t="s">
        <v>26</v>
      </c>
      <c r="R3268" s="58" t="s">
        <v>26</v>
      </c>
      <c r="S3268" s="58" t="s">
        <v>27</v>
      </c>
      <c r="T3268" s="213" t="s">
        <v>28</v>
      </c>
      <c r="U3268" s="63" t="s">
        <v>29</v>
      </c>
      <c r="W3268" s="143"/>
      <c r="X3268" s="143"/>
      <c r="AO3268" s="143"/>
      <c r="AP3268" s="143"/>
      <c r="BD3268" s="234"/>
      <c r="BE3268" s="234"/>
    </row>
    <row r="3269" spans="1:57" ht="12.95" customHeight="1" x14ac:dyDescent="0.2">
      <c r="A3269" s="57">
        <f t="shared" si="63"/>
        <v>3268</v>
      </c>
      <c r="B3269" s="58">
        <v>7322111911860000</v>
      </c>
      <c r="C3269" s="59" t="s">
        <v>8236</v>
      </c>
      <c r="D3269" s="59" t="s">
        <v>8237</v>
      </c>
      <c r="E3269" s="60">
        <v>31735</v>
      </c>
      <c r="F3269" s="60">
        <v>45329</v>
      </c>
      <c r="G3269" s="60">
        <v>45329</v>
      </c>
      <c r="H3269" s="58">
        <v>2024134349223</v>
      </c>
      <c r="I3269" s="58">
        <v>6200497934</v>
      </c>
      <c r="J3269" s="60" t="s">
        <v>8238</v>
      </c>
      <c r="K3269" s="60" t="s">
        <v>8233</v>
      </c>
      <c r="L3269" s="212" t="s">
        <v>52</v>
      </c>
      <c r="M3269" s="60">
        <v>45334</v>
      </c>
      <c r="N3269" s="58" t="s">
        <v>24</v>
      </c>
      <c r="O3269" s="59" t="s">
        <v>37</v>
      </c>
      <c r="P3269" s="62">
        <v>600000</v>
      </c>
      <c r="Q3269" s="58" t="s">
        <v>26</v>
      </c>
      <c r="R3269" s="58" t="s">
        <v>26</v>
      </c>
      <c r="S3269" s="58" t="s">
        <v>27</v>
      </c>
      <c r="T3269" s="213" t="s">
        <v>28</v>
      </c>
      <c r="U3269" s="63" t="s">
        <v>29</v>
      </c>
      <c r="W3269" s="143"/>
      <c r="X3269" s="143"/>
      <c r="AO3269" s="143"/>
      <c r="AP3269" s="143"/>
      <c r="BD3269" s="234"/>
      <c r="BE3269" s="234"/>
    </row>
    <row r="3270" spans="1:57" ht="12.95" customHeight="1" x14ac:dyDescent="0.2">
      <c r="A3270" s="57">
        <f t="shared" si="63"/>
        <v>3269</v>
      </c>
      <c r="B3270" s="58">
        <v>3172032712840010</v>
      </c>
      <c r="C3270" s="59" t="s">
        <v>8239</v>
      </c>
      <c r="D3270" s="59" t="s">
        <v>2019</v>
      </c>
      <c r="E3270" s="60">
        <v>31043</v>
      </c>
      <c r="F3270" s="60">
        <v>45329</v>
      </c>
      <c r="G3270" s="60">
        <v>45329</v>
      </c>
      <c r="H3270" s="58">
        <v>2024134349222</v>
      </c>
      <c r="I3270" s="58">
        <v>6200493585</v>
      </c>
      <c r="J3270" s="60" t="s">
        <v>8240</v>
      </c>
      <c r="K3270" s="60" t="s">
        <v>8233</v>
      </c>
      <c r="L3270" s="212" t="s">
        <v>52</v>
      </c>
      <c r="M3270" s="60">
        <v>45334</v>
      </c>
      <c r="N3270" s="58" t="s">
        <v>24</v>
      </c>
      <c r="O3270" s="59" t="s">
        <v>37</v>
      </c>
      <c r="P3270" s="62">
        <v>600000</v>
      </c>
      <c r="Q3270" s="58" t="s">
        <v>26</v>
      </c>
      <c r="R3270" s="58" t="s">
        <v>26</v>
      </c>
      <c r="S3270" s="58" t="s">
        <v>27</v>
      </c>
      <c r="T3270" s="213" t="s">
        <v>28</v>
      </c>
      <c r="U3270" s="63" t="s">
        <v>29</v>
      </c>
      <c r="W3270" s="143"/>
      <c r="X3270" s="143"/>
      <c r="AO3270" s="143"/>
      <c r="AP3270" s="143"/>
      <c r="BD3270" s="234"/>
      <c r="BE3270" s="234"/>
    </row>
    <row r="3271" spans="1:57" ht="12.95" customHeight="1" x14ac:dyDescent="0.2">
      <c r="A3271" s="57">
        <f t="shared" si="63"/>
        <v>3270</v>
      </c>
      <c r="B3271" s="58">
        <v>3216060104950000</v>
      </c>
      <c r="C3271" s="59" t="s">
        <v>8241</v>
      </c>
      <c r="D3271" s="59" t="s">
        <v>501</v>
      </c>
      <c r="E3271" s="60">
        <v>34790</v>
      </c>
      <c r="F3271" s="60">
        <v>45329</v>
      </c>
      <c r="G3271" s="60">
        <v>45329</v>
      </c>
      <c r="H3271" s="58">
        <v>2024134349221</v>
      </c>
      <c r="I3271" s="58">
        <v>6200231170</v>
      </c>
      <c r="J3271" s="60" t="s">
        <v>8242</v>
      </c>
      <c r="K3271" s="60" t="s">
        <v>8233</v>
      </c>
      <c r="L3271" s="212" t="s">
        <v>52</v>
      </c>
      <c r="M3271" s="60">
        <v>45334</v>
      </c>
      <c r="N3271" s="58" t="s">
        <v>24</v>
      </c>
      <c r="O3271" s="59" t="s">
        <v>37</v>
      </c>
      <c r="P3271" s="62">
        <v>600000</v>
      </c>
      <c r="Q3271" s="58" t="s">
        <v>26</v>
      </c>
      <c r="R3271" s="58" t="s">
        <v>26</v>
      </c>
      <c r="S3271" s="58" t="s">
        <v>27</v>
      </c>
      <c r="T3271" s="213" t="s">
        <v>28</v>
      </c>
      <c r="U3271" s="63" t="s">
        <v>29</v>
      </c>
      <c r="W3271" s="143"/>
      <c r="X3271" s="143"/>
      <c r="AO3271" s="143"/>
      <c r="AP3271" s="143"/>
      <c r="BD3271" s="234"/>
      <c r="BE3271" s="234"/>
    </row>
    <row r="3272" spans="1:57" ht="12.95" customHeight="1" x14ac:dyDescent="0.2">
      <c r="A3272" s="57">
        <f t="shared" si="63"/>
        <v>3271</v>
      </c>
      <c r="B3272" s="58">
        <v>3526050604940000</v>
      </c>
      <c r="C3272" s="59" t="s">
        <v>8243</v>
      </c>
      <c r="D3272" s="59" t="s">
        <v>51</v>
      </c>
      <c r="E3272" s="60">
        <v>34430</v>
      </c>
      <c r="F3272" s="60">
        <v>45329</v>
      </c>
      <c r="G3272" s="60">
        <v>45329</v>
      </c>
      <c r="H3272" s="58">
        <v>2024134349220</v>
      </c>
      <c r="I3272" s="58">
        <v>6202113823</v>
      </c>
      <c r="J3272" s="60" t="s">
        <v>8244</v>
      </c>
      <c r="K3272" s="60" t="s">
        <v>8233</v>
      </c>
      <c r="L3272" s="212" t="s">
        <v>52</v>
      </c>
      <c r="M3272" s="60">
        <v>45334</v>
      </c>
      <c r="N3272" s="58" t="s">
        <v>24</v>
      </c>
      <c r="O3272" s="59" t="s">
        <v>37</v>
      </c>
      <c r="P3272" s="62">
        <v>600000</v>
      </c>
      <c r="Q3272" s="58" t="s">
        <v>26</v>
      </c>
      <c r="R3272" s="58" t="s">
        <v>26</v>
      </c>
      <c r="S3272" s="58" t="s">
        <v>27</v>
      </c>
      <c r="T3272" s="213" t="s">
        <v>28</v>
      </c>
      <c r="U3272" s="63" t="s">
        <v>29</v>
      </c>
      <c r="W3272" s="143"/>
      <c r="X3272" s="143"/>
      <c r="AO3272" s="143"/>
      <c r="AP3272" s="143"/>
      <c r="BD3272" s="234"/>
      <c r="BE3272" s="234"/>
    </row>
    <row r="3273" spans="1:57" ht="12.95" customHeight="1" x14ac:dyDescent="0.2">
      <c r="A3273" s="57">
        <f t="shared" si="63"/>
        <v>3272</v>
      </c>
      <c r="B3273" s="58">
        <v>3271061206900010</v>
      </c>
      <c r="C3273" s="59" t="s">
        <v>8245</v>
      </c>
      <c r="D3273" s="59" t="s">
        <v>71</v>
      </c>
      <c r="E3273" s="60">
        <v>33036</v>
      </c>
      <c r="F3273" s="60">
        <v>45329</v>
      </c>
      <c r="G3273" s="60">
        <v>45329</v>
      </c>
      <c r="H3273" s="58">
        <v>2024134349219</v>
      </c>
      <c r="I3273" s="58">
        <v>6200231379</v>
      </c>
      <c r="J3273" s="60" t="s">
        <v>8246</v>
      </c>
      <c r="K3273" s="60" t="s">
        <v>8233</v>
      </c>
      <c r="L3273" s="212" t="s">
        <v>52</v>
      </c>
      <c r="M3273" s="60">
        <v>45334</v>
      </c>
      <c r="N3273" s="58" t="s">
        <v>24</v>
      </c>
      <c r="O3273" s="59" t="s">
        <v>37</v>
      </c>
      <c r="P3273" s="62">
        <v>600000</v>
      </c>
      <c r="Q3273" s="58" t="s">
        <v>26</v>
      </c>
      <c r="R3273" s="58" t="s">
        <v>26</v>
      </c>
      <c r="S3273" s="58" t="s">
        <v>27</v>
      </c>
      <c r="T3273" s="213" t="s">
        <v>28</v>
      </c>
      <c r="U3273" s="63" t="s">
        <v>29</v>
      </c>
      <c r="W3273" s="143"/>
      <c r="X3273" s="143"/>
      <c r="AO3273" s="143"/>
      <c r="AP3273" s="143"/>
      <c r="BD3273" s="234"/>
      <c r="BE3273" s="234"/>
    </row>
    <row r="3274" spans="1:57" ht="12.95" customHeight="1" x14ac:dyDescent="0.2">
      <c r="A3274" s="57">
        <f t="shared" si="63"/>
        <v>3273</v>
      </c>
      <c r="B3274" s="58">
        <v>6106030301910000</v>
      </c>
      <c r="C3274" s="59" t="s">
        <v>8247</v>
      </c>
      <c r="D3274" s="59" t="s">
        <v>8248</v>
      </c>
      <c r="E3274" s="60">
        <v>33241</v>
      </c>
      <c r="F3274" s="60">
        <v>45329</v>
      </c>
      <c r="G3274" s="60">
        <v>45329</v>
      </c>
      <c r="H3274" s="58">
        <v>2024134349218</v>
      </c>
      <c r="I3274" s="58">
        <v>6200237275</v>
      </c>
      <c r="J3274" s="60" t="s">
        <v>8249</v>
      </c>
      <c r="K3274" s="60" t="s">
        <v>8233</v>
      </c>
      <c r="L3274" s="212" t="s">
        <v>52</v>
      </c>
      <c r="M3274" s="60">
        <v>45334</v>
      </c>
      <c r="N3274" s="58" t="s">
        <v>24</v>
      </c>
      <c r="O3274" s="59" t="s">
        <v>37</v>
      </c>
      <c r="P3274" s="62">
        <v>600000</v>
      </c>
      <c r="Q3274" s="58" t="s">
        <v>26</v>
      </c>
      <c r="R3274" s="58" t="s">
        <v>26</v>
      </c>
      <c r="S3274" s="58" t="s">
        <v>27</v>
      </c>
      <c r="T3274" s="213" t="s">
        <v>28</v>
      </c>
      <c r="U3274" s="63" t="s">
        <v>29</v>
      </c>
      <c r="W3274" s="143"/>
      <c r="X3274" s="143"/>
      <c r="AO3274" s="143"/>
      <c r="AP3274" s="143"/>
      <c r="BD3274" s="234"/>
      <c r="BE3274" s="234"/>
    </row>
    <row r="3275" spans="1:57" ht="12.95" customHeight="1" x14ac:dyDescent="0.2">
      <c r="A3275" s="57">
        <f t="shared" si="63"/>
        <v>3274</v>
      </c>
      <c r="B3275" s="58">
        <v>1306030102800000</v>
      </c>
      <c r="C3275" s="59" t="s">
        <v>8250</v>
      </c>
      <c r="D3275" s="59" t="s">
        <v>8251</v>
      </c>
      <c r="E3275" s="60">
        <v>29252</v>
      </c>
      <c r="F3275" s="60">
        <v>45329</v>
      </c>
      <c r="G3275" s="60">
        <v>45329</v>
      </c>
      <c r="H3275" s="58">
        <v>2024134349217</v>
      </c>
      <c r="I3275" s="58">
        <v>6201499537</v>
      </c>
      <c r="J3275" s="60" t="s">
        <v>8252</v>
      </c>
      <c r="K3275" s="60" t="s">
        <v>8233</v>
      </c>
      <c r="L3275" s="212" t="s">
        <v>52</v>
      </c>
      <c r="M3275" s="60">
        <v>45334</v>
      </c>
      <c r="N3275" s="58" t="s">
        <v>24</v>
      </c>
      <c r="O3275" s="59" t="s">
        <v>37</v>
      </c>
      <c r="P3275" s="62">
        <v>600000</v>
      </c>
      <c r="Q3275" s="58" t="s">
        <v>26</v>
      </c>
      <c r="R3275" s="58" t="s">
        <v>26</v>
      </c>
      <c r="S3275" s="58" t="s">
        <v>27</v>
      </c>
      <c r="T3275" s="213" t="s">
        <v>28</v>
      </c>
      <c r="U3275" s="63" t="s">
        <v>29</v>
      </c>
      <c r="W3275" s="143"/>
      <c r="X3275" s="143"/>
      <c r="AO3275" s="143"/>
      <c r="AP3275" s="143"/>
      <c r="BD3275" s="234"/>
      <c r="BE3275" s="234"/>
    </row>
    <row r="3276" spans="1:57" ht="12.95" customHeight="1" x14ac:dyDescent="0.2">
      <c r="A3276" s="57">
        <f t="shared" si="63"/>
        <v>3275</v>
      </c>
      <c r="B3276" s="58">
        <v>3328151212850000</v>
      </c>
      <c r="C3276" s="59" t="s">
        <v>8253</v>
      </c>
      <c r="D3276" s="59" t="s">
        <v>509</v>
      </c>
      <c r="E3276" s="60">
        <v>31393</v>
      </c>
      <c r="F3276" s="60">
        <v>45329</v>
      </c>
      <c r="G3276" s="60">
        <v>45329</v>
      </c>
      <c r="H3276" s="58">
        <v>2024134349216</v>
      </c>
      <c r="I3276" s="58">
        <v>6200426365</v>
      </c>
      <c r="J3276" s="60" t="s">
        <v>8254</v>
      </c>
      <c r="K3276" s="60" t="s">
        <v>8233</v>
      </c>
      <c r="L3276" s="212" t="s">
        <v>52</v>
      </c>
      <c r="M3276" s="60">
        <v>45334</v>
      </c>
      <c r="N3276" s="58" t="s">
        <v>24</v>
      </c>
      <c r="O3276" s="59" t="s">
        <v>37</v>
      </c>
      <c r="P3276" s="62">
        <v>600000</v>
      </c>
      <c r="Q3276" s="58" t="s">
        <v>26</v>
      </c>
      <c r="R3276" s="58" t="s">
        <v>26</v>
      </c>
      <c r="S3276" s="58" t="s">
        <v>27</v>
      </c>
      <c r="T3276" s="213" t="s">
        <v>28</v>
      </c>
      <c r="U3276" s="63" t="s">
        <v>29</v>
      </c>
      <c r="W3276" s="143"/>
      <c r="X3276" s="143"/>
      <c r="AO3276" s="143"/>
      <c r="AP3276" s="143"/>
      <c r="BD3276" s="234"/>
      <c r="BE3276" s="234"/>
    </row>
    <row r="3277" spans="1:57" ht="12.95" customHeight="1" x14ac:dyDescent="0.2">
      <c r="A3277" s="57">
        <f t="shared" si="63"/>
        <v>3276</v>
      </c>
      <c r="B3277" s="58">
        <v>2171090709960000</v>
      </c>
      <c r="C3277" s="59" t="s">
        <v>8255</v>
      </c>
      <c r="D3277" s="59" t="s">
        <v>501</v>
      </c>
      <c r="E3277" s="60">
        <v>35315</v>
      </c>
      <c r="F3277" s="60">
        <v>45329</v>
      </c>
      <c r="G3277" s="60">
        <v>45329</v>
      </c>
      <c r="H3277" s="58">
        <v>2024134349214</v>
      </c>
      <c r="I3277" s="58">
        <v>6200231593</v>
      </c>
      <c r="J3277" s="60" t="s">
        <v>8256</v>
      </c>
      <c r="K3277" s="60" t="s">
        <v>8233</v>
      </c>
      <c r="L3277" s="212" t="s">
        <v>52</v>
      </c>
      <c r="M3277" s="60">
        <v>45334</v>
      </c>
      <c r="N3277" s="58" t="s">
        <v>24</v>
      </c>
      <c r="O3277" s="59" t="s">
        <v>37</v>
      </c>
      <c r="P3277" s="62">
        <v>600000</v>
      </c>
      <c r="Q3277" s="58" t="s">
        <v>26</v>
      </c>
      <c r="R3277" s="58" t="s">
        <v>26</v>
      </c>
      <c r="S3277" s="58" t="s">
        <v>27</v>
      </c>
      <c r="T3277" s="213" t="s">
        <v>28</v>
      </c>
      <c r="U3277" s="63" t="s">
        <v>29</v>
      </c>
      <c r="W3277" s="143"/>
      <c r="X3277" s="143"/>
      <c r="AO3277" s="143"/>
      <c r="AP3277" s="143"/>
      <c r="BD3277" s="234"/>
      <c r="BE3277" s="234"/>
    </row>
    <row r="3278" spans="1:57" ht="12.95" customHeight="1" x14ac:dyDescent="0.2">
      <c r="A3278" s="57">
        <f t="shared" si="63"/>
        <v>3277</v>
      </c>
      <c r="B3278" s="58">
        <v>3212011607830000</v>
      </c>
      <c r="C3278" s="59" t="s">
        <v>8257</v>
      </c>
      <c r="D3278" s="59" t="s">
        <v>509</v>
      </c>
      <c r="E3278" s="60">
        <v>30513</v>
      </c>
      <c r="F3278" s="60">
        <v>45329</v>
      </c>
      <c r="G3278" s="60">
        <v>45329</v>
      </c>
      <c r="H3278" s="58">
        <v>2024134349213</v>
      </c>
      <c r="I3278" s="58">
        <v>6201034257</v>
      </c>
      <c r="J3278" s="60" t="s">
        <v>8258</v>
      </c>
      <c r="K3278" s="60" t="s">
        <v>8233</v>
      </c>
      <c r="L3278" s="212" t="s">
        <v>52</v>
      </c>
      <c r="M3278" s="60">
        <v>45334</v>
      </c>
      <c r="N3278" s="58" t="s">
        <v>24</v>
      </c>
      <c r="O3278" s="59" t="s">
        <v>37</v>
      </c>
      <c r="P3278" s="62">
        <v>600000</v>
      </c>
      <c r="Q3278" s="58" t="s">
        <v>26</v>
      </c>
      <c r="R3278" s="58" t="s">
        <v>26</v>
      </c>
      <c r="S3278" s="58" t="s">
        <v>27</v>
      </c>
      <c r="T3278" s="213" t="s">
        <v>28</v>
      </c>
      <c r="U3278" s="63" t="s">
        <v>29</v>
      </c>
      <c r="W3278" s="143"/>
      <c r="X3278" s="143"/>
      <c r="AO3278" s="143"/>
      <c r="AP3278" s="143"/>
      <c r="BD3278" s="234"/>
      <c r="BE3278" s="234"/>
    </row>
    <row r="3279" spans="1:57" ht="12.95" customHeight="1" x14ac:dyDescent="0.2">
      <c r="A3279" s="57">
        <f t="shared" si="63"/>
        <v>3278</v>
      </c>
      <c r="B3279" s="58">
        <v>1174011506970000</v>
      </c>
      <c r="C3279" s="59" t="s">
        <v>1600</v>
      </c>
      <c r="D3279" s="59" t="s">
        <v>1198</v>
      </c>
      <c r="E3279" s="60">
        <v>35596</v>
      </c>
      <c r="F3279" s="60">
        <v>45328</v>
      </c>
      <c r="G3279" s="60">
        <v>45329</v>
      </c>
      <c r="H3279" s="58">
        <v>2024134349212</v>
      </c>
      <c r="I3279" s="58">
        <v>6211556033</v>
      </c>
      <c r="J3279" s="60" t="s">
        <v>8259</v>
      </c>
      <c r="K3279" s="60" t="s">
        <v>8233</v>
      </c>
      <c r="L3279" s="212" t="s">
        <v>52</v>
      </c>
      <c r="M3279" s="60">
        <v>45334</v>
      </c>
      <c r="N3279" s="58" t="s">
        <v>24</v>
      </c>
      <c r="O3279" s="59" t="s">
        <v>37</v>
      </c>
      <c r="P3279" s="62">
        <v>600000</v>
      </c>
      <c r="Q3279" s="58" t="s">
        <v>26</v>
      </c>
      <c r="R3279" s="58" t="s">
        <v>26</v>
      </c>
      <c r="S3279" s="58" t="s">
        <v>27</v>
      </c>
      <c r="T3279" s="213" t="s">
        <v>28</v>
      </c>
      <c r="U3279" s="63" t="s">
        <v>29</v>
      </c>
      <c r="W3279" s="143"/>
      <c r="X3279" s="143"/>
      <c r="AO3279" s="143"/>
      <c r="AP3279" s="143"/>
      <c r="BD3279" s="234"/>
      <c r="BE3279" s="234"/>
    </row>
    <row r="3280" spans="1:57" ht="12.95" customHeight="1" x14ac:dyDescent="0.2">
      <c r="A3280" s="57">
        <f t="shared" si="63"/>
        <v>3279</v>
      </c>
      <c r="B3280" s="58">
        <v>3323092210950000</v>
      </c>
      <c r="C3280" s="59" t="s">
        <v>8260</v>
      </c>
      <c r="D3280" s="59" t="s">
        <v>705</v>
      </c>
      <c r="E3280" s="60">
        <v>34994</v>
      </c>
      <c r="F3280" s="60">
        <v>45328</v>
      </c>
      <c r="G3280" s="60">
        <v>45328</v>
      </c>
      <c r="H3280" s="58">
        <v>2024134349211</v>
      </c>
      <c r="I3280" s="58">
        <v>6200219231</v>
      </c>
      <c r="J3280" s="60" t="s">
        <v>8261</v>
      </c>
      <c r="K3280" s="60" t="s">
        <v>8233</v>
      </c>
      <c r="L3280" s="212" t="s">
        <v>52</v>
      </c>
      <c r="M3280" s="60">
        <v>45334</v>
      </c>
      <c r="N3280" s="58" t="s">
        <v>24</v>
      </c>
      <c r="O3280" s="59" t="s">
        <v>37</v>
      </c>
      <c r="P3280" s="62">
        <v>600000</v>
      </c>
      <c r="Q3280" s="58" t="s">
        <v>26</v>
      </c>
      <c r="R3280" s="58" t="s">
        <v>26</v>
      </c>
      <c r="S3280" s="58" t="s">
        <v>27</v>
      </c>
      <c r="T3280" s="213" t="s">
        <v>28</v>
      </c>
      <c r="U3280" s="63" t="s">
        <v>29</v>
      </c>
      <c r="W3280" s="143"/>
      <c r="X3280" s="143"/>
      <c r="AO3280" s="143"/>
      <c r="AP3280" s="143"/>
      <c r="BD3280" s="234"/>
      <c r="BE3280" s="234"/>
    </row>
    <row r="3281" spans="1:57" ht="12.95" customHeight="1" x14ac:dyDescent="0.2">
      <c r="A3281" s="57">
        <f t="shared" si="63"/>
        <v>3280</v>
      </c>
      <c r="B3281" s="58">
        <v>1271132210860000</v>
      </c>
      <c r="C3281" s="59" t="s">
        <v>1935</v>
      </c>
      <c r="D3281" s="59" t="s">
        <v>1200</v>
      </c>
      <c r="E3281" s="60">
        <v>31707</v>
      </c>
      <c r="F3281" s="60">
        <v>45328</v>
      </c>
      <c r="G3281" s="60">
        <v>45328</v>
      </c>
      <c r="H3281" s="58">
        <v>2024134349210</v>
      </c>
      <c r="I3281" s="58">
        <v>6200482698</v>
      </c>
      <c r="J3281" s="60" t="s">
        <v>8262</v>
      </c>
      <c r="K3281" s="60" t="s">
        <v>8233</v>
      </c>
      <c r="L3281" s="212" t="s">
        <v>52</v>
      </c>
      <c r="M3281" s="60">
        <v>45334</v>
      </c>
      <c r="N3281" s="58" t="s">
        <v>24</v>
      </c>
      <c r="O3281" s="59" t="s">
        <v>37</v>
      </c>
      <c r="P3281" s="62">
        <v>600000</v>
      </c>
      <c r="Q3281" s="58" t="s">
        <v>26</v>
      </c>
      <c r="R3281" s="58" t="s">
        <v>26</v>
      </c>
      <c r="S3281" s="58" t="s">
        <v>27</v>
      </c>
      <c r="T3281" s="213" t="s">
        <v>28</v>
      </c>
      <c r="U3281" s="63" t="s">
        <v>29</v>
      </c>
      <c r="W3281" s="143"/>
      <c r="X3281" s="143"/>
      <c r="AO3281" s="143"/>
      <c r="AP3281" s="143"/>
      <c r="BD3281" s="234"/>
      <c r="BE3281" s="234"/>
    </row>
    <row r="3282" spans="1:57" ht="12.95" customHeight="1" x14ac:dyDescent="0.2">
      <c r="A3282" s="57">
        <f t="shared" si="63"/>
        <v>3281</v>
      </c>
      <c r="B3282" s="58">
        <v>3172030810940000</v>
      </c>
      <c r="C3282" s="59" t="s">
        <v>8263</v>
      </c>
      <c r="D3282" s="59" t="s">
        <v>56</v>
      </c>
      <c r="E3282" s="60">
        <v>34615</v>
      </c>
      <c r="F3282" s="60">
        <v>45328</v>
      </c>
      <c r="G3282" s="60">
        <v>45329</v>
      </c>
      <c r="H3282" s="58">
        <v>202413434929</v>
      </c>
      <c r="I3282" s="58">
        <v>6211568844</v>
      </c>
      <c r="J3282" s="60" t="s">
        <v>8264</v>
      </c>
      <c r="K3282" s="60" t="s">
        <v>8233</v>
      </c>
      <c r="L3282" s="212" t="s">
        <v>52</v>
      </c>
      <c r="M3282" s="60">
        <v>45334</v>
      </c>
      <c r="N3282" s="58" t="s">
        <v>24</v>
      </c>
      <c r="O3282" s="59" t="s">
        <v>37</v>
      </c>
      <c r="P3282" s="62">
        <v>600000</v>
      </c>
      <c r="Q3282" s="58" t="s">
        <v>26</v>
      </c>
      <c r="R3282" s="58" t="s">
        <v>26</v>
      </c>
      <c r="S3282" s="58" t="s">
        <v>27</v>
      </c>
      <c r="T3282" s="213" t="s">
        <v>28</v>
      </c>
      <c r="U3282" s="63" t="s">
        <v>29</v>
      </c>
      <c r="W3282" s="143"/>
      <c r="X3282" s="143"/>
      <c r="AO3282" s="143"/>
      <c r="AP3282" s="143"/>
      <c r="BD3282" s="234"/>
      <c r="BE3282" s="234"/>
    </row>
    <row r="3283" spans="1:57" ht="12.95" customHeight="1" x14ac:dyDescent="0.2">
      <c r="A3283" s="57">
        <f t="shared" si="63"/>
        <v>3282</v>
      </c>
      <c r="B3283" s="58">
        <v>3329080211860000</v>
      </c>
      <c r="C3283" s="59" t="s">
        <v>2297</v>
      </c>
      <c r="D3283" s="59" t="s">
        <v>217</v>
      </c>
      <c r="E3283" s="60">
        <v>31718</v>
      </c>
      <c r="F3283" s="60">
        <v>45328</v>
      </c>
      <c r="G3283" s="60">
        <v>45328</v>
      </c>
      <c r="H3283" s="58">
        <v>202413434928</v>
      </c>
      <c r="I3283" s="58">
        <v>6200413021</v>
      </c>
      <c r="J3283" s="60" t="s">
        <v>8265</v>
      </c>
      <c r="K3283" s="60" t="s">
        <v>8233</v>
      </c>
      <c r="L3283" s="212" t="s">
        <v>52</v>
      </c>
      <c r="M3283" s="60">
        <v>45334</v>
      </c>
      <c r="N3283" s="58" t="s">
        <v>24</v>
      </c>
      <c r="O3283" s="59" t="s">
        <v>37</v>
      </c>
      <c r="P3283" s="62">
        <v>600000</v>
      </c>
      <c r="Q3283" s="58" t="s">
        <v>26</v>
      </c>
      <c r="R3283" s="58" t="s">
        <v>26</v>
      </c>
      <c r="S3283" s="58" t="s">
        <v>27</v>
      </c>
      <c r="T3283" s="213" t="s">
        <v>28</v>
      </c>
      <c r="U3283" s="63" t="s">
        <v>29</v>
      </c>
      <c r="W3283" s="143"/>
      <c r="X3283" s="143"/>
      <c r="AO3283" s="143"/>
      <c r="AP3283" s="143"/>
      <c r="BD3283" s="234"/>
      <c r="BE3283" s="234"/>
    </row>
    <row r="3284" spans="1:57" ht="12.95" customHeight="1" x14ac:dyDescent="0.2">
      <c r="A3284" s="57">
        <f t="shared" si="63"/>
        <v>3283</v>
      </c>
      <c r="B3284" s="58">
        <v>3275021502910000</v>
      </c>
      <c r="C3284" s="59" t="s">
        <v>8266</v>
      </c>
      <c r="D3284" s="59" t="s">
        <v>501</v>
      </c>
      <c r="E3284" s="60">
        <v>33284</v>
      </c>
      <c r="F3284" s="60">
        <v>45327</v>
      </c>
      <c r="G3284" s="60">
        <v>45328</v>
      </c>
      <c r="H3284" s="58">
        <v>202413434927</v>
      </c>
      <c r="I3284" s="58">
        <v>6201117318</v>
      </c>
      <c r="J3284" s="60" t="s">
        <v>8267</v>
      </c>
      <c r="K3284" s="60" t="s">
        <v>8233</v>
      </c>
      <c r="L3284" s="212" t="s">
        <v>52</v>
      </c>
      <c r="M3284" s="60">
        <v>45334</v>
      </c>
      <c r="N3284" s="58" t="s">
        <v>24</v>
      </c>
      <c r="O3284" s="59" t="s">
        <v>37</v>
      </c>
      <c r="P3284" s="62">
        <v>600000</v>
      </c>
      <c r="Q3284" s="58" t="s">
        <v>26</v>
      </c>
      <c r="R3284" s="58" t="s">
        <v>26</v>
      </c>
      <c r="S3284" s="58" t="s">
        <v>27</v>
      </c>
      <c r="T3284" s="213" t="s">
        <v>28</v>
      </c>
      <c r="U3284" s="63" t="s">
        <v>29</v>
      </c>
      <c r="W3284" s="143"/>
      <c r="X3284" s="143"/>
      <c r="AO3284" s="143"/>
      <c r="AP3284" s="143"/>
      <c r="BD3284" s="234"/>
      <c r="BE3284" s="234"/>
    </row>
    <row r="3285" spans="1:57" ht="12.95" customHeight="1" x14ac:dyDescent="0.2">
      <c r="A3285" s="57">
        <f t="shared" si="63"/>
        <v>3284</v>
      </c>
      <c r="B3285" s="58">
        <v>3271020910840010</v>
      </c>
      <c r="C3285" s="59" t="s">
        <v>7963</v>
      </c>
      <c r="D3285" s="59" t="s">
        <v>71</v>
      </c>
      <c r="E3285" s="60">
        <v>30964</v>
      </c>
      <c r="F3285" s="60">
        <v>45327</v>
      </c>
      <c r="G3285" s="60">
        <v>45328</v>
      </c>
      <c r="H3285" s="58">
        <v>202413434926</v>
      </c>
      <c r="I3285" s="58">
        <v>6200414161</v>
      </c>
      <c r="J3285" s="60" t="s">
        <v>8268</v>
      </c>
      <c r="K3285" s="60" t="s">
        <v>8233</v>
      </c>
      <c r="L3285" s="212" t="s">
        <v>52</v>
      </c>
      <c r="M3285" s="60">
        <v>45334</v>
      </c>
      <c r="N3285" s="58" t="s">
        <v>24</v>
      </c>
      <c r="O3285" s="59" t="s">
        <v>37</v>
      </c>
      <c r="P3285" s="62">
        <v>600000</v>
      </c>
      <c r="Q3285" s="58" t="s">
        <v>26</v>
      </c>
      <c r="R3285" s="58" t="s">
        <v>26</v>
      </c>
      <c r="S3285" s="58" t="s">
        <v>27</v>
      </c>
      <c r="T3285" s="213" t="s">
        <v>28</v>
      </c>
      <c r="U3285" s="63" t="s">
        <v>29</v>
      </c>
      <c r="W3285" s="143"/>
      <c r="X3285" s="143"/>
      <c r="AO3285" s="143"/>
      <c r="AP3285" s="143"/>
      <c r="BD3285" s="234"/>
      <c r="BE3285" s="234"/>
    </row>
    <row r="3286" spans="1:57" ht="12.95" customHeight="1" x14ac:dyDescent="0.2">
      <c r="A3286" s="57">
        <f t="shared" si="63"/>
        <v>3285</v>
      </c>
      <c r="B3286" s="58">
        <v>3526060507740000</v>
      </c>
      <c r="C3286" s="59" t="s">
        <v>7806</v>
      </c>
      <c r="D3286" s="59" t="s">
        <v>51</v>
      </c>
      <c r="E3286" s="60">
        <v>27215</v>
      </c>
      <c r="F3286" s="60">
        <v>45327</v>
      </c>
      <c r="G3286" s="60">
        <v>45327</v>
      </c>
      <c r="H3286" s="58">
        <v>202413434925</v>
      </c>
      <c r="I3286" s="58">
        <v>6201340245</v>
      </c>
      <c r="J3286" s="60" t="s">
        <v>8269</v>
      </c>
      <c r="K3286" s="60" t="s">
        <v>8233</v>
      </c>
      <c r="L3286" s="212" t="s">
        <v>52</v>
      </c>
      <c r="M3286" s="60">
        <v>45334</v>
      </c>
      <c r="N3286" s="58" t="s">
        <v>24</v>
      </c>
      <c r="O3286" s="59" t="s">
        <v>37</v>
      </c>
      <c r="P3286" s="62">
        <v>600000</v>
      </c>
      <c r="Q3286" s="58" t="s">
        <v>26</v>
      </c>
      <c r="R3286" s="58" t="s">
        <v>26</v>
      </c>
      <c r="S3286" s="58" t="s">
        <v>27</v>
      </c>
      <c r="T3286" s="213" t="s">
        <v>28</v>
      </c>
      <c r="U3286" s="63" t="s">
        <v>29</v>
      </c>
      <c r="W3286" s="143"/>
      <c r="X3286" s="143"/>
      <c r="AO3286" s="143"/>
      <c r="AP3286" s="143"/>
      <c r="BD3286" s="234"/>
      <c r="BE3286" s="234"/>
    </row>
    <row r="3287" spans="1:57" ht="12.95" customHeight="1" x14ac:dyDescent="0.2">
      <c r="A3287" s="57">
        <f t="shared" si="63"/>
        <v>3286</v>
      </c>
      <c r="B3287" s="58">
        <v>3526040503840000</v>
      </c>
      <c r="C3287" s="59" t="s">
        <v>7810</v>
      </c>
      <c r="D3287" s="59" t="s">
        <v>51</v>
      </c>
      <c r="E3287" s="60">
        <v>30746</v>
      </c>
      <c r="F3287" s="60">
        <v>45327</v>
      </c>
      <c r="G3287" s="60">
        <v>45327</v>
      </c>
      <c r="H3287" s="58">
        <v>202413434924</v>
      </c>
      <c r="I3287" s="58">
        <v>6200406512</v>
      </c>
      <c r="J3287" s="60" t="s">
        <v>8270</v>
      </c>
      <c r="K3287" s="60" t="s">
        <v>8233</v>
      </c>
      <c r="L3287" s="212" t="s">
        <v>52</v>
      </c>
      <c r="M3287" s="60">
        <v>45334</v>
      </c>
      <c r="N3287" s="58" t="s">
        <v>24</v>
      </c>
      <c r="O3287" s="59" t="s">
        <v>37</v>
      </c>
      <c r="P3287" s="62">
        <v>600000</v>
      </c>
      <c r="Q3287" s="58" t="s">
        <v>26</v>
      </c>
      <c r="R3287" s="58" t="s">
        <v>26</v>
      </c>
      <c r="S3287" s="58" t="s">
        <v>27</v>
      </c>
      <c r="T3287" s="213" t="s">
        <v>28</v>
      </c>
      <c r="U3287" s="63" t="s">
        <v>29</v>
      </c>
      <c r="W3287" s="143"/>
      <c r="X3287" s="143"/>
      <c r="AO3287" s="143"/>
      <c r="AP3287" s="143"/>
      <c r="BD3287" s="234"/>
      <c r="BE3287" s="234"/>
    </row>
    <row r="3288" spans="1:57" ht="12.95" customHeight="1" x14ac:dyDescent="0.2">
      <c r="A3288" s="57">
        <f t="shared" si="63"/>
        <v>3287</v>
      </c>
      <c r="B3288" s="58">
        <v>3174022503810000</v>
      </c>
      <c r="C3288" s="59" t="s">
        <v>7812</v>
      </c>
      <c r="D3288" s="59" t="s">
        <v>2587</v>
      </c>
      <c r="E3288" s="60">
        <v>29670</v>
      </c>
      <c r="F3288" s="60">
        <v>45327</v>
      </c>
      <c r="G3288" s="60">
        <v>45327</v>
      </c>
      <c r="H3288" s="58">
        <v>202413434923</v>
      </c>
      <c r="I3288" s="58">
        <v>6201036408</v>
      </c>
      <c r="J3288" s="60" t="s">
        <v>8271</v>
      </c>
      <c r="K3288" s="60" t="s">
        <v>8233</v>
      </c>
      <c r="L3288" s="212" t="s">
        <v>52</v>
      </c>
      <c r="M3288" s="60">
        <v>45334</v>
      </c>
      <c r="N3288" s="58" t="s">
        <v>24</v>
      </c>
      <c r="O3288" s="59" t="s">
        <v>37</v>
      </c>
      <c r="P3288" s="62">
        <v>600000</v>
      </c>
      <c r="Q3288" s="58" t="s">
        <v>26</v>
      </c>
      <c r="R3288" s="58" t="s">
        <v>26</v>
      </c>
      <c r="S3288" s="58" t="s">
        <v>27</v>
      </c>
      <c r="T3288" s="213" t="s">
        <v>28</v>
      </c>
      <c r="U3288" s="63" t="s">
        <v>29</v>
      </c>
      <c r="W3288" s="143"/>
      <c r="X3288" s="143"/>
      <c r="AO3288" s="143"/>
      <c r="AP3288" s="143"/>
      <c r="BD3288" s="234"/>
      <c r="BE3288" s="234"/>
    </row>
    <row r="3289" spans="1:57" ht="12.95" customHeight="1" x14ac:dyDescent="0.2">
      <c r="A3289" s="57">
        <f t="shared" si="63"/>
        <v>3288</v>
      </c>
      <c r="B3289" s="58">
        <v>3329061010700000</v>
      </c>
      <c r="C3289" s="59" t="s">
        <v>1553</v>
      </c>
      <c r="D3289" s="59" t="s">
        <v>217</v>
      </c>
      <c r="E3289" s="60">
        <v>25851</v>
      </c>
      <c r="F3289" s="60">
        <v>45327</v>
      </c>
      <c r="G3289" s="60">
        <v>45327</v>
      </c>
      <c r="H3289" s="58">
        <v>202413434922</v>
      </c>
      <c r="I3289" s="58">
        <v>6200464496</v>
      </c>
      <c r="J3289" s="60" t="s">
        <v>8272</v>
      </c>
      <c r="K3289" s="60" t="s">
        <v>8233</v>
      </c>
      <c r="L3289" s="212" t="s">
        <v>52</v>
      </c>
      <c r="M3289" s="60">
        <v>45334</v>
      </c>
      <c r="N3289" s="58" t="s">
        <v>24</v>
      </c>
      <c r="O3289" s="59" t="s">
        <v>37</v>
      </c>
      <c r="P3289" s="62">
        <v>600000</v>
      </c>
      <c r="Q3289" s="58" t="s">
        <v>26</v>
      </c>
      <c r="R3289" s="58" t="s">
        <v>26</v>
      </c>
      <c r="S3289" s="58" t="s">
        <v>27</v>
      </c>
      <c r="T3289" s="213" t="s">
        <v>28</v>
      </c>
      <c r="U3289" s="63" t="s">
        <v>29</v>
      </c>
      <c r="W3289" s="143"/>
      <c r="X3289" s="143"/>
      <c r="AO3289" s="143"/>
      <c r="AP3289" s="143"/>
      <c r="BD3289" s="234"/>
      <c r="BE3289" s="234"/>
    </row>
    <row r="3290" spans="1:57" ht="12.95" customHeight="1" x14ac:dyDescent="0.2">
      <c r="A3290" s="57">
        <f t="shared" si="63"/>
        <v>3289</v>
      </c>
      <c r="B3290" s="58">
        <v>3275121805700000</v>
      </c>
      <c r="C3290" s="59" t="s">
        <v>8273</v>
      </c>
      <c r="D3290" s="59" t="s">
        <v>56</v>
      </c>
      <c r="E3290" s="60">
        <v>25706</v>
      </c>
      <c r="F3290" s="60">
        <v>45322</v>
      </c>
      <c r="G3290" s="60">
        <v>45322</v>
      </c>
      <c r="H3290" s="58">
        <v>202413434921</v>
      </c>
      <c r="I3290" s="58">
        <v>6200348371</v>
      </c>
      <c r="J3290" s="60" t="s">
        <v>8274</v>
      </c>
      <c r="K3290" s="60" t="s">
        <v>8233</v>
      </c>
      <c r="L3290" s="212" t="s">
        <v>52</v>
      </c>
      <c r="M3290" s="60">
        <v>45334</v>
      </c>
      <c r="N3290" s="58" t="s">
        <v>24</v>
      </c>
      <c r="O3290" s="59" t="s">
        <v>37</v>
      </c>
      <c r="P3290" s="62">
        <v>600000</v>
      </c>
      <c r="Q3290" s="58" t="s">
        <v>26</v>
      </c>
      <c r="R3290" s="58" t="s">
        <v>26</v>
      </c>
      <c r="S3290" s="58" t="s">
        <v>27</v>
      </c>
      <c r="T3290" s="213" t="s">
        <v>28</v>
      </c>
      <c r="U3290" s="63" t="s">
        <v>29</v>
      </c>
      <c r="W3290" s="143"/>
      <c r="X3290" s="143"/>
      <c r="AO3290" s="143"/>
      <c r="AP3290" s="143"/>
      <c r="BD3290" s="234"/>
      <c r="BE3290" s="234"/>
    </row>
    <row r="3291" spans="1:57" ht="12.95" customHeight="1" x14ac:dyDescent="0.2">
      <c r="A3291" s="57">
        <f t="shared" si="63"/>
        <v>3290</v>
      </c>
      <c r="B3291" s="58">
        <v>3174090409931000</v>
      </c>
      <c r="C3291" s="59" t="s">
        <v>6850</v>
      </c>
      <c r="D3291" s="59" t="s">
        <v>56</v>
      </c>
      <c r="E3291" s="60">
        <v>34216</v>
      </c>
      <c r="F3291" s="60">
        <v>45328</v>
      </c>
      <c r="G3291" s="60">
        <v>45328</v>
      </c>
      <c r="H3291" s="58">
        <v>202413434426</v>
      </c>
      <c r="I3291" s="58">
        <v>6212225239</v>
      </c>
      <c r="J3291" s="60" t="s">
        <v>8275</v>
      </c>
      <c r="K3291" s="60" t="s">
        <v>8276</v>
      </c>
      <c r="L3291" s="212" t="s">
        <v>780</v>
      </c>
      <c r="M3291" s="60">
        <v>45334</v>
      </c>
      <c r="N3291" s="58" t="s">
        <v>24</v>
      </c>
      <c r="O3291" s="59" t="s">
        <v>30</v>
      </c>
      <c r="P3291" s="62">
        <v>1860000</v>
      </c>
      <c r="Q3291" s="58" t="s">
        <v>26</v>
      </c>
      <c r="R3291" s="58" t="s">
        <v>26</v>
      </c>
      <c r="S3291" s="58" t="s">
        <v>27</v>
      </c>
      <c r="T3291" s="213" t="s">
        <v>28</v>
      </c>
      <c r="U3291" s="63" t="s">
        <v>29</v>
      </c>
      <c r="W3291" s="143"/>
      <c r="X3291" s="143"/>
      <c r="AO3291" s="143"/>
      <c r="AP3291" s="143"/>
      <c r="BD3291" s="234"/>
      <c r="BE3291" s="234"/>
    </row>
    <row r="3292" spans="1:57" ht="12.95" customHeight="1" x14ac:dyDescent="0.2">
      <c r="A3292" s="57">
        <f t="shared" si="63"/>
        <v>3291</v>
      </c>
      <c r="B3292" s="58">
        <v>3272041405790000</v>
      </c>
      <c r="C3292" s="59" t="s">
        <v>7216</v>
      </c>
      <c r="D3292" s="59" t="s">
        <v>125</v>
      </c>
      <c r="E3292" s="60">
        <v>28989</v>
      </c>
      <c r="F3292" s="60">
        <v>45327</v>
      </c>
      <c r="G3292" s="60">
        <v>45327</v>
      </c>
      <c r="H3292" s="58">
        <v>202413434425</v>
      </c>
      <c r="I3292" s="58">
        <v>6200465227</v>
      </c>
      <c r="J3292" s="60" t="s">
        <v>8277</v>
      </c>
      <c r="K3292" s="60" t="s">
        <v>8276</v>
      </c>
      <c r="L3292" s="212" t="s">
        <v>780</v>
      </c>
      <c r="M3292" s="60">
        <v>45334</v>
      </c>
      <c r="N3292" s="58" t="s">
        <v>24</v>
      </c>
      <c r="O3292" s="59" t="s">
        <v>30</v>
      </c>
      <c r="P3292" s="62">
        <v>1860000</v>
      </c>
      <c r="Q3292" s="58" t="s">
        <v>26</v>
      </c>
      <c r="R3292" s="58" t="s">
        <v>26</v>
      </c>
      <c r="S3292" s="58" t="s">
        <v>27</v>
      </c>
      <c r="T3292" s="213" t="s">
        <v>28</v>
      </c>
      <c r="U3292" s="63" t="s">
        <v>29</v>
      </c>
      <c r="W3292" s="143"/>
      <c r="X3292" s="143"/>
      <c r="AO3292" s="143"/>
      <c r="AP3292" s="143"/>
      <c r="BD3292" s="234"/>
      <c r="BE3292" s="234"/>
    </row>
    <row r="3293" spans="1:57" ht="12.95" customHeight="1" x14ac:dyDescent="0.2">
      <c r="A3293" s="57">
        <f t="shared" si="63"/>
        <v>3292</v>
      </c>
      <c r="B3293" s="58">
        <v>8101140805040000</v>
      </c>
      <c r="C3293" s="59" t="s">
        <v>5816</v>
      </c>
      <c r="D3293" s="59" t="s">
        <v>570</v>
      </c>
      <c r="E3293" s="60">
        <v>38115</v>
      </c>
      <c r="F3293" s="60">
        <v>45322</v>
      </c>
      <c r="G3293" s="60">
        <v>45322</v>
      </c>
      <c r="H3293" s="58">
        <v>202413434424</v>
      </c>
      <c r="I3293" s="58">
        <v>6212404155</v>
      </c>
      <c r="J3293" s="60" t="s">
        <v>8278</v>
      </c>
      <c r="K3293" s="60" t="s">
        <v>8276</v>
      </c>
      <c r="L3293" s="212" t="s">
        <v>780</v>
      </c>
      <c r="M3293" s="60">
        <v>45334</v>
      </c>
      <c r="N3293" s="58" t="s">
        <v>24</v>
      </c>
      <c r="O3293" s="59" t="s">
        <v>30</v>
      </c>
      <c r="P3293" s="62">
        <v>1860000</v>
      </c>
      <c r="Q3293" s="58" t="s">
        <v>26</v>
      </c>
      <c r="R3293" s="58" t="s">
        <v>26</v>
      </c>
      <c r="S3293" s="58" t="s">
        <v>27</v>
      </c>
      <c r="T3293" s="213" t="s">
        <v>28</v>
      </c>
      <c r="U3293" s="63" t="s">
        <v>29</v>
      </c>
      <c r="W3293" s="143"/>
      <c r="X3293" s="143"/>
      <c r="AO3293" s="143"/>
      <c r="AP3293" s="143"/>
      <c r="BD3293" s="234"/>
      <c r="BE3293" s="234"/>
    </row>
    <row r="3294" spans="1:57" ht="12.95" customHeight="1" x14ac:dyDescent="0.2">
      <c r="A3294" s="57">
        <f t="shared" si="63"/>
        <v>3293</v>
      </c>
      <c r="B3294" s="58">
        <v>1203212109990000</v>
      </c>
      <c r="C3294" s="59" t="s">
        <v>5827</v>
      </c>
      <c r="D3294" s="59" t="s">
        <v>577</v>
      </c>
      <c r="E3294" s="60">
        <v>36424</v>
      </c>
      <c r="F3294" s="60">
        <v>45322</v>
      </c>
      <c r="G3294" s="60">
        <v>45322</v>
      </c>
      <c r="H3294" s="58">
        <v>202413434423</v>
      </c>
      <c r="I3294" s="58">
        <v>6212404152</v>
      </c>
      <c r="J3294" s="60" t="s">
        <v>8279</v>
      </c>
      <c r="K3294" s="60" t="s">
        <v>8276</v>
      </c>
      <c r="L3294" s="212" t="s">
        <v>780</v>
      </c>
      <c r="M3294" s="60">
        <v>45334</v>
      </c>
      <c r="N3294" s="58" t="s">
        <v>24</v>
      </c>
      <c r="O3294" s="59" t="s">
        <v>30</v>
      </c>
      <c r="P3294" s="62">
        <v>1860000</v>
      </c>
      <c r="Q3294" s="58" t="s">
        <v>26</v>
      </c>
      <c r="R3294" s="58" t="s">
        <v>26</v>
      </c>
      <c r="S3294" s="58" t="s">
        <v>27</v>
      </c>
      <c r="T3294" s="213" t="s">
        <v>28</v>
      </c>
      <c r="U3294" s="63" t="s">
        <v>29</v>
      </c>
      <c r="W3294" s="143"/>
      <c r="X3294" s="143"/>
      <c r="AO3294" s="143"/>
      <c r="AP3294" s="143"/>
      <c r="BD3294" s="234"/>
      <c r="BE3294" s="234"/>
    </row>
    <row r="3295" spans="1:57" ht="12.95" customHeight="1" x14ac:dyDescent="0.2">
      <c r="A3295" s="57">
        <f t="shared" si="63"/>
        <v>3294</v>
      </c>
      <c r="B3295" s="58">
        <v>1771062812930000</v>
      </c>
      <c r="C3295" s="59" t="s">
        <v>5823</v>
      </c>
      <c r="D3295" s="59" t="s">
        <v>500</v>
      </c>
      <c r="E3295" s="60">
        <v>34331</v>
      </c>
      <c r="F3295" s="60">
        <v>45322</v>
      </c>
      <c r="G3295" s="60">
        <v>45322</v>
      </c>
      <c r="H3295" s="58">
        <v>202413434422</v>
      </c>
      <c r="I3295" s="58">
        <v>6212404148</v>
      </c>
      <c r="J3295" s="60" t="s">
        <v>8280</v>
      </c>
      <c r="K3295" s="60" t="s">
        <v>8276</v>
      </c>
      <c r="L3295" s="212" t="s">
        <v>780</v>
      </c>
      <c r="M3295" s="60">
        <v>45334</v>
      </c>
      <c r="N3295" s="58" t="s">
        <v>24</v>
      </c>
      <c r="O3295" s="59" t="s">
        <v>30</v>
      </c>
      <c r="P3295" s="62">
        <v>1860000</v>
      </c>
      <c r="Q3295" s="58" t="s">
        <v>26</v>
      </c>
      <c r="R3295" s="58" t="s">
        <v>26</v>
      </c>
      <c r="S3295" s="58" t="s">
        <v>27</v>
      </c>
      <c r="T3295" s="213" t="s">
        <v>28</v>
      </c>
      <c r="U3295" s="63" t="s">
        <v>29</v>
      </c>
      <c r="W3295" s="143"/>
      <c r="X3295" s="143"/>
      <c r="AO3295" s="143"/>
      <c r="AP3295" s="143"/>
      <c r="BD3295" s="234"/>
      <c r="BE3295" s="234"/>
    </row>
    <row r="3296" spans="1:57" ht="12.95" customHeight="1" x14ac:dyDescent="0.2">
      <c r="A3296" s="57">
        <f t="shared" si="63"/>
        <v>3295</v>
      </c>
      <c r="B3296" s="58">
        <v>1271091301970000</v>
      </c>
      <c r="C3296" s="59" t="s">
        <v>5825</v>
      </c>
      <c r="D3296" s="59" t="s">
        <v>303</v>
      </c>
      <c r="E3296" s="60">
        <v>35443</v>
      </c>
      <c r="F3296" s="60">
        <v>45322</v>
      </c>
      <c r="G3296" s="60">
        <v>45322</v>
      </c>
      <c r="H3296" s="58">
        <v>202413434421</v>
      </c>
      <c r="I3296" s="58">
        <v>6212404150</v>
      </c>
      <c r="J3296" s="60" t="s">
        <v>8281</v>
      </c>
      <c r="K3296" s="60" t="s">
        <v>8276</v>
      </c>
      <c r="L3296" s="212" t="s">
        <v>780</v>
      </c>
      <c r="M3296" s="60">
        <v>45334</v>
      </c>
      <c r="N3296" s="58" t="s">
        <v>24</v>
      </c>
      <c r="O3296" s="59" t="s">
        <v>30</v>
      </c>
      <c r="P3296" s="62">
        <v>1860000</v>
      </c>
      <c r="Q3296" s="58" t="s">
        <v>26</v>
      </c>
      <c r="R3296" s="58" t="s">
        <v>26</v>
      </c>
      <c r="S3296" s="58" t="s">
        <v>27</v>
      </c>
      <c r="T3296" s="213" t="s">
        <v>28</v>
      </c>
      <c r="U3296" s="63" t="s">
        <v>29</v>
      </c>
      <c r="W3296" s="143"/>
      <c r="X3296" s="143"/>
      <c r="AO3296" s="143"/>
      <c r="AP3296" s="143"/>
      <c r="BD3296" s="234"/>
      <c r="BE3296" s="234"/>
    </row>
    <row r="3297" spans="1:57" ht="12.95" customHeight="1" x14ac:dyDescent="0.2">
      <c r="A3297" s="57">
        <f t="shared" si="63"/>
        <v>3296</v>
      </c>
      <c r="B3297" s="58">
        <v>2171031006720010</v>
      </c>
      <c r="C3297" s="59" t="s">
        <v>8282</v>
      </c>
      <c r="D3297" s="59" t="s">
        <v>549</v>
      </c>
      <c r="E3297" s="60">
        <v>26460</v>
      </c>
      <c r="F3297" s="60">
        <v>45324</v>
      </c>
      <c r="G3297" s="60">
        <v>45324</v>
      </c>
      <c r="H3297" s="58">
        <v>202413428921</v>
      </c>
      <c r="I3297" s="58">
        <v>6212363473</v>
      </c>
      <c r="J3297" s="60" t="s">
        <v>8283</v>
      </c>
      <c r="K3297" s="60" t="s">
        <v>8284</v>
      </c>
      <c r="L3297" s="212" t="s">
        <v>2803</v>
      </c>
      <c r="M3297" s="60">
        <v>45334</v>
      </c>
      <c r="N3297" s="60" t="s">
        <v>694</v>
      </c>
      <c r="O3297" s="59" t="s">
        <v>37</v>
      </c>
      <c r="P3297" s="62">
        <v>750000</v>
      </c>
      <c r="Q3297" s="58" t="s">
        <v>26</v>
      </c>
      <c r="R3297" s="58" t="s">
        <v>26</v>
      </c>
      <c r="S3297" s="58" t="s">
        <v>27</v>
      </c>
      <c r="T3297" s="213" t="s">
        <v>28</v>
      </c>
      <c r="U3297" s="63" t="s">
        <v>29</v>
      </c>
      <c r="W3297" s="143"/>
      <c r="X3297" s="143"/>
      <c r="AO3297" s="143"/>
      <c r="AP3297" s="143"/>
      <c r="BD3297" s="234"/>
      <c r="BE3297" s="234"/>
    </row>
    <row r="3298" spans="1:57" ht="12.95" customHeight="1" x14ac:dyDescent="0.2">
      <c r="A3298" s="57">
        <f t="shared" si="63"/>
        <v>3297</v>
      </c>
      <c r="B3298" s="58">
        <v>3172032404050000</v>
      </c>
      <c r="C3298" s="59" t="s">
        <v>4588</v>
      </c>
      <c r="D3298" s="59" t="s">
        <v>56</v>
      </c>
      <c r="E3298" s="60">
        <v>38466</v>
      </c>
      <c r="F3298" s="60">
        <v>45334</v>
      </c>
      <c r="G3298" s="60">
        <v>45334</v>
      </c>
      <c r="H3298" s="58">
        <v>202413428628</v>
      </c>
      <c r="I3298" s="58">
        <v>6212363906</v>
      </c>
      <c r="J3298" s="60" t="s">
        <v>8285</v>
      </c>
      <c r="K3298" s="60" t="s">
        <v>8286</v>
      </c>
      <c r="L3298" s="212" t="s">
        <v>547</v>
      </c>
      <c r="M3298" s="60">
        <v>45334</v>
      </c>
      <c r="N3298" s="58" t="s">
        <v>24</v>
      </c>
      <c r="O3298" s="59" t="s">
        <v>30</v>
      </c>
      <c r="P3298" s="62">
        <v>1056000</v>
      </c>
      <c r="Q3298" s="58" t="s">
        <v>26</v>
      </c>
      <c r="R3298" s="58" t="s">
        <v>26</v>
      </c>
      <c r="S3298" s="58" t="s">
        <v>27</v>
      </c>
      <c r="T3298" s="213" t="s">
        <v>28</v>
      </c>
      <c r="U3298" s="63" t="s">
        <v>29</v>
      </c>
      <c r="W3298" s="143"/>
      <c r="X3298" s="143"/>
      <c r="AO3298" s="143"/>
      <c r="AP3298" s="143"/>
      <c r="BD3298" s="234"/>
      <c r="BE3298" s="234"/>
    </row>
    <row r="3299" spans="1:57" ht="12.95" customHeight="1" x14ac:dyDescent="0.2">
      <c r="A3299" s="57">
        <f t="shared" si="63"/>
        <v>3298</v>
      </c>
      <c r="B3299" s="58">
        <v>2102083107970000</v>
      </c>
      <c r="C3299" s="59" t="s">
        <v>8287</v>
      </c>
      <c r="D3299" s="59" t="s">
        <v>8288</v>
      </c>
      <c r="E3299" s="60">
        <v>35642</v>
      </c>
      <c r="F3299" s="60">
        <v>45334</v>
      </c>
      <c r="G3299" s="60">
        <v>45334</v>
      </c>
      <c r="H3299" s="58">
        <v>202413428627</v>
      </c>
      <c r="I3299" s="58">
        <v>6211726687</v>
      </c>
      <c r="J3299" s="60" t="s">
        <v>8289</v>
      </c>
      <c r="K3299" s="60" t="s">
        <v>8286</v>
      </c>
      <c r="L3299" s="212" t="s">
        <v>547</v>
      </c>
      <c r="M3299" s="60">
        <v>45334</v>
      </c>
      <c r="N3299" s="58" t="s">
        <v>24</v>
      </c>
      <c r="O3299" s="59" t="s">
        <v>30</v>
      </c>
      <c r="P3299" s="62">
        <v>1056000</v>
      </c>
      <c r="Q3299" s="58" t="s">
        <v>26</v>
      </c>
      <c r="R3299" s="58" t="s">
        <v>26</v>
      </c>
      <c r="S3299" s="58" t="s">
        <v>27</v>
      </c>
      <c r="T3299" s="213" t="s">
        <v>28</v>
      </c>
      <c r="U3299" s="63" t="s">
        <v>29</v>
      </c>
      <c r="W3299" s="143"/>
      <c r="X3299" s="143"/>
      <c r="AO3299" s="143"/>
      <c r="AP3299" s="143"/>
      <c r="BD3299" s="234"/>
      <c r="BE3299" s="234"/>
    </row>
    <row r="3300" spans="1:57" ht="12.95" customHeight="1" x14ac:dyDescent="0.2">
      <c r="A3300" s="57">
        <f t="shared" si="63"/>
        <v>3299</v>
      </c>
      <c r="B3300" s="58">
        <v>3174031411000000</v>
      </c>
      <c r="C3300" s="59" t="s">
        <v>5011</v>
      </c>
      <c r="D3300" s="59" t="s">
        <v>56</v>
      </c>
      <c r="E3300" s="60">
        <v>36844</v>
      </c>
      <c r="F3300" s="60">
        <v>45334</v>
      </c>
      <c r="G3300" s="60">
        <v>45334</v>
      </c>
      <c r="H3300" s="58">
        <v>202413428626</v>
      </c>
      <c r="I3300" s="58">
        <v>6212402977</v>
      </c>
      <c r="J3300" s="60" t="s">
        <v>8290</v>
      </c>
      <c r="K3300" s="60" t="s">
        <v>8286</v>
      </c>
      <c r="L3300" s="212" t="s">
        <v>547</v>
      </c>
      <c r="M3300" s="60">
        <v>45334</v>
      </c>
      <c r="N3300" s="58" t="s">
        <v>24</v>
      </c>
      <c r="O3300" s="59" t="s">
        <v>30</v>
      </c>
      <c r="P3300" s="62">
        <v>1056000</v>
      </c>
      <c r="Q3300" s="58" t="s">
        <v>26</v>
      </c>
      <c r="R3300" s="58" t="s">
        <v>26</v>
      </c>
      <c r="S3300" s="58" t="s">
        <v>27</v>
      </c>
      <c r="T3300" s="213" t="s">
        <v>28</v>
      </c>
      <c r="U3300" s="63" t="s">
        <v>29</v>
      </c>
      <c r="W3300" s="143"/>
      <c r="X3300" s="143"/>
      <c r="AO3300" s="143"/>
      <c r="AP3300" s="143"/>
      <c r="BD3300" s="234"/>
      <c r="BE3300" s="234"/>
    </row>
    <row r="3301" spans="1:57" ht="12.95" customHeight="1" x14ac:dyDescent="0.2">
      <c r="A3301" s="57">
        <f t="shared" si="63"/>
        <v>3300</v>
      </c>
      <c r="B3301" s="58">
        <v>3172031705030000</v>
      </c>
      <c r="C3301" s="59" t="s">
        <v>5907</v>
      </c>
      <c r="D3301" s="59" t="s">
        <v>56</v>
      </c>
      <c r="E3301" s="60">
        <v>37758</v>
      </c>
      <c r="F3301" s="60">
        <v>45334</v>
      </c>
      <c r="G3301" s="60">
        <v>45334</v>
      </c>
      <c r="H3301" s="58">
        <v>202413428625</v>
      </c>
      <c r="I3301" s="58">
        <v>6212368686</v>
      </c>
      <c r="J3301" s="60" t="s">
        <v>8291</v>
      </c>
      <c r="K3301" s="60" t="s">
        <v>8286</v>
      </c>
      <c r="L3301" s="212" t="s">
        <v>547</v>
      </c>
      <c r="M3301" s="60">
        <v>45334</v>
      </c>
      <c r="N3301" s="58" t="s">
        <v>24</v>
      </c>
      <c r="O3301" s="59" t="s">
        <v>30</v>
      </c>
      <c r="P3301" s="62">
        <v>1056000</v>
      </c>
      <c r="Q3301" s="58" t="s">
        <v>26</v>
      </c>
      <c r="R3301" s="58" t="s">
        <v>26</v>
      </c>
      <c r="S3301" s="58" t="s">
        <v>27</v>
      </c>
      <c r="T3301" s="213" t="s">
        <v>28</v>
      </c>
      <c r="U3301" s="63" t="s">
        <v>29</v>
      </c>
      <c r="W3301" s="143"/>
      <c r="X3301" s="143"/>
      <c r="AO3301" s="143"/>
      <c r="AP3301" s="143"/>
      <c r="BD3301" s="234"/>
      <c r="BE3301" s="234"/>
    </row>
    <row r="3302" spans="1:57" ht="12.95" customHeight="1" x14ac:dyDescent="0.2">
      <c r="A3302" s="57">
        <f t="shared" si="63"/>
        <v>3301</v>
      </c>
      <c r="B3302" s="58">
        <v>3172030605040000</v>
      </c>
      <c r="C3302" s="59" t="s">
        <v>5905</v>
      </c>
      <c r="D3302" s="59" t="s">
        <v>56</v>
      </c>
      <c r="E3302" s="60">
        <v>38113</v>
      </c>
      <c r="F3302" s="60">
        <v>45334</v>
      </c>
      <c r="G3302" s="60">
        <v>45334</v>
      </c>
      <c r="H3302" s="58">
        <v>202413428624</v>
      </c>
      <c r="I3302" s="58">
        <v>6212368719</v>
      </c>
      <c r="J3302" s="60" t="s">
        <v>8292</v>
      </c>
      <c r="K3302" s="60" t="s">
        <v>8286</v>
      </c>
      <c r="L3302" s="212" t="s">
        <v>547</v>
      </c>
      <c r="M3302" s="60">
        <v>45334</v>
      </c>
      <c r="N3302" s="58" t="s">
        <v>24</v>
      </c>
      <c r="O3302" s="59" t="s">
        <v>30</v>
      </c>
      <c r="P3302" s="62">
        <v>1056000</v>
      </c>
      <c r="Q3302" s="58" t="s">
        <v>26</v>
      </c>
      <c r="R3302" s="58" t="s">
        <v>26</v>
      </c>
      <c r="S3302" s="58" t="s">
        <v>27</v>
      </c>
      <c r="T3302" s="213" t="s">
        <v>28</v>
      </c>
      <c r="U3302" s="63" t="s">
        <v>29</v>
      </c>
      <c r="W3302" s="143"/>
      <c r="X3302" s="143"/>
      <c r="AO3302" s="143"/>
      <c r="AP3302" s="143"/>
      <c r="BD3302" s="234"/>
      <c r="BE3302" s="234"/>
    </row>
    <row r="3303" spans="1:57" ht="12.95" customHeight="1" x14ac:dyDescent="0.2">
      <c r="A3303" s="57">
        <f t="shared" si="63"/>
        <v>3302</v>
      </c>
      <c r="B3303" s="58">
        <v>3301222911920000</v>
      </c>
      <c r="C3303" s="59" t="s">
        <v>8293</v>
      </c>
      <c r="D3303" s="59" t="s">
        <v>203</v>
      </c>
      <c r="E3303" s="60">
        <v>33937</v>
      </c>
      <c r="F3303" s="60">
        <v>45329</v>
      </c>
      <c r="G3303" s="60">
        <v>45334</v>
      </c>
      <c r="H3303" s="58">
        <v>202413428623</v>
      </c>
      <c r="I3303" s="58">
        <v>6202013994</v>
      </c>
      <c r="J3303" s="60" t="s">
        <v>8294</v>
      </c>
      <c r="K3303" s="60" t="s">
        <v>8286</v>
      </c>
      <c r="L3303" s="212" t="s">
        <v>547</v>
      </c>
      <c r="M3303" s="60">
        <v>45334</v>
      </c>
      <c r="N3303" s="58" t="s">
        <v>24</v>
      </c>
      <c r="O3303" s="59" t="s">
        <v>30</v>
      </c>
      <c r="P3303" s="62">
        <v>1056000</v>
      </c>
      <c r="Q3303" s="58" t="s">
        <v>26</v>
      </c>
      <c r="R3303" s="58" t="s">
        <v>26</v>
      </c>
      <c r="S3303" s="58" t="s">
        <v>27</v>
      </c>
      <c r="T3303" s="213" t="s">
        <v>28</v>
      </c>
      <c r="U3303" s="63" t="s">
        <v>29</v>
      </c>
      <c r="W3303" s="143"/>
      <c r="X3303" s="143"/>
      <c r="AO3303" s="143"/>
      <c r="AP3303" s="143"/>
      <c r="BD3303" s="234"/>
      <c r="BE3303" s="234"/>
    </row>
    <row r="3304" spans="1:57" ht="12.95" customHeight="1" x14ac:dyDescent="0.2">
      <c r="A3304" s="57">
        <f t="shared" si="63"/>
        <v>3303</v>
      </c>
      <c r="B3304" s="58">
        <v>1271141201850010</v>
      </c>
      <c r="C3304" s="59" t="s">
        <v>671</v>
      </c>
      <c r="D3304" s="59" t="s">
        <v>8295</v>
      </c>
      <c r="E3304" s="60">
        <v>31059</v>
      </c>
      <c r="F3304" s="60">
        <v>45329</v>
      </c>
      <c r="G3304" s="60">
        <v>45329</v>
      </c>
      <c r="H3304" s="58">
        <v>202413428622</v>
      </c>
      <c r="I3304" s="58">
        <v>6200474638</v>
      </c>
      <c r="J3304" s="60" t="s">
        <v>8296</v>
      </c>
      <c r="K3304" s="60" t="s">
        <v>8286</v>
      </c>
      <c r="L3304" s="212" t="s">
        <v>547</v>
      </c>
      <c r="M3304" s="60">
        <v>45334</v>
      </c>
      <c r="N3304" s="58" t="s">
        <v>24</v>
      </c>
      <c r="O3304" s="59" t="s">
        <v>30</v>
      </c>
      <c r="P3304" s="62">
        <v>1056000</v>
      </c>
      <c r="Q3304" s="58" t="s">
        <v>26</v>
      </c>
      <c r="R3304" s="58" t="s">
        <v>26</v>
      </c>
      <c r="S3304" s="58" t="s">
        <v>27</v>
      </c>
      <c r="T3304" s="213" t="s">
        <v>28</v>
      </c>
      <c r="U3304" s="63" t="s">
        <v>29</v>
      </c>
      <c r="W3304" s="143"/>
      <c r="X3304" s="143"/>
      <c r="AO3304" s="143"/>
      <c r="AP3304" s="143"/>
      <c r="BD3304" s="234"/>
      <c r="BE3304" s="234"/>
    </row>
    <row r="3305" spans="1:57" ht="12.95" customHeight="1" x14ac:dyDescent="0.2">
      <c r="A3305" s="57">
        <f t="shared" si="63"/>
        <v>3304</v>
      </c>
      <c r="B3305" s="58">
        <v>3171010305930000</v>
      </c>
      <c r="C3305" s="59" t="s">
        <v>6852</v>
      </c>
      <c r="D3305" s="59" t="s">
        <v>217</v>
      </c>
      <c r="E3305" s="60">
        <v>34092</v>
      </c>
      <c r="F3305" s="60">
        <v>45317</v>
      </c>
      <c r="G3305" s="60">
        <v>45317</v>
      </c>
      <c r="H3305" s="58">
        <v>202413428621</v>
      </c>
      <c r="I3305" s="58">
        <v>6211803779</v>
      </c>
      <c r="J3305" s="60" t="s">
        <v>8297</v>
      </c>
      <c r="K3305" s="60" t="s">
        <v>8286</v>
      </c>
      <c r="L3305" s="212" t="s">
        <v>547</v>
      </c>
      <c r="M3305" s="60">
        <v>45334</v>
      </c>
      <c r="N3305" s="58" t="s">
        <v>24</v>
      </c>
      <c r="O3305" s="59" t="s">
        <v>30</v>
      </c>
      <c r="P3305" s="62">
        <v>1056000</v>
      </c>
      <c r="Q3305" s="58" t="s">
        <v>26</v>
      </c>
      <c r="R3305" s="58" t="s">
        <v>26</v>
      </c>
      <c r="S3305" s="58" t="s">
        <v>27</v>
      </c>
      <c r="T3305" s="213" t="s">
        <v>28</v>
      </c>
      <c r="U3305" s="63" t="s">
        <v>29</v>
      </c>
      <c r="W3305" s="143"/>
      <c r="X3305" s="143"/>
      <c r="AO3305" s="143"/>
      <c r="AP3305" s="143"/>
      <c r="BD3305" s="234"/>
      <c r="BE3305" s="234"/>
    </row>
    <row r="3306" spans="1:57" ht="12.95" customHeight="1" x14ac:dyDescent="0.2">
      <c r="A3306" s="57">
        <f t="shared" si="63"/>
        <v>3305</v>
      </c>
      <c r="B3306" s="58">
        <v>3204100902980000</v>
      </c>
      <c r="C3306" s="59" t="s">
        <v>4989</v>
      </c>
      <c r="D3306" s="59" t="s">
        <v>257</v>
      </c>
      <c r="E3306" s="60">
        <v>35835</v>
      </c>
      <c r="F3306" s="60">
        <v>45316</v>
      </c>
      <c r="G3306" s="60">
        <v>45316</v>
      </c>
      <c r="H3306" s="58">
        <v>202413426323</v>
      </c>
      <c r="I3306" s="58">
        <v>6212402966</v>
      </c>
      <c r="J3306" s="60" t="s">
        <v>8298</v>
      </c>
      <c r="K3306" s="60" t="s">
        <v>8286</v>
      </c>
      <c r="L3306" s="212" t="s">
        <v>547</v>
      </c>
      <c r="M3306" s="60">
        <v>45334</v>
      </c>
      <c r="N3306" s="58" t="s">
        <v>24</v>
      </c>
      <c r="O3306" s="59" t="s">
        <v>30</v>
      </c>
      <c r="P3306" s="62">
        <v>1056000</v>
      </c>
      <c r="Q3306" s="58" t="s">
        <v>26</v>
      </c>
      <c r="R3306" s="58" t="s">
        <v>26</v>
      </c>
      <c r="S3306" s="58" t="s">
        <v>27</v>
      </c>
      <c r="T3306" s="213" t="s">
        <v>28</v>
      </c>
      <c r="U3306" s="63" t="s">
        <v>29</v>
      </c>
      <c r="W3306" s="143"/>
      <c r="X3306" s="143"/>
      <c r="AO3306" s="143"/>
      <c r="AP3306" s="143"/>
      <c r="BD3306" s="234"/>
      <c r="BE3306" s="234"/>
    </row>
    <row r="3307" spans="1:57" ht="12.95" customHeight="1" x14ac:dyDescent="0.2">
      <c r="A3307" s="57">
        <f t="shared" si="63"/>
        <v>3306</v>
      </c>
      <c r="B3307" s="58">
        <v>2172021105590000</v>
      </c>
      <c r="C3307" s="59" t="s">
        <v>8299</v>
      </c>
      <c r="D3307" s="59" t="s">
        <v>1167</v>
      </c>
      <c r="E3307" s="60">
        <v>21681</v>
      </c>
      <c r="F3307" s="60">
        <v>45335</v>
      </c>
      <c r="G3307" s="60">
        <v>45335</v>
      </c>
      <c r="H3307" s="58">
        <v>202413444926</v>
      </c>
      <c r="I3307" s="58">
        <v>6200068986</v>
      </c>
      <c r="J3307" s="60" t="s">
        <v>8300</v>
      </c>
      <c r="K3307" s="60" t="s">
        <v>8301</v>
      </c>
      <c r="L3307" s="212" t="s">
        <v>52</v>
      </c>
      <c r="M3307" s="60">
        <v>45335</v>
      </c>
      <c r="N3307" s="60" t="s">
        <v>694</v>
      </c>
      <c r="O3307" s="59" t="s">
        <v>37</v>
      </c>
      <c r="P3307" s="62">
        <v>750000</v>
      </c>
      <c r="Q3307" s="58" t="s">
        <v>26</v>
      </c>
      <c r="R3307" s="58" t="s">
        <v>26</v>
      </c>
      <c r="S3307" s="58" t="s">
        <v>27</v>
      </c>
      <c r="T3307" s="213" t="s">
        <v>28</v>
      </c>
      <c r="U3307" s="63" t="s">
        <v>29</v>
      </c>
      <c r="W3307" s="143"/>
      <c r="X3307" s="143"/>
      <c r="AO3307" s="143"/>
      <c r="AP3307" s="143"/>
      <c r="BD3307" s="234"/>
      <c r="BE3307" s="234"/>
    </row>
    <row r="3308" spans="1:57" ht="12.95" customHeight="1" x14ac:dyDescent="0.2">
      <c r="A3308" s="57">
        <f t="shared" si="63"/>
        <v>3307</v>
      </c>
      <c r="B3308" s="58">
        <v>2102033009780000</v>
      </c>
      <c r="C3308" s="59" t="s">
        <v>2740</v>
      </c>
      <c r="D3308" s="59" t="s">
        <v>512</v>
      </c>
      <c r="E3308" s="60">
        <v>28763</v>
      </c>
      <c r="F3308" s="60">
        <v>45334</v>
      </c>
      <c r="G3308" s="60">
        <v>45334</v>
      </c>
      <c r="H3308" s="58">
        <v>202413444925</v>
      </c>
      <c r="I3308" s="58">
        <v>6201329648</v>
      </c>
      <c r="J3308" s="60" t="s">
        <v>8302</v>
      </c>
      <c r="K3308" s="60" t="s">
        <v>8301</v>
      </c>
      <c r="L3308" s="212" t="s">
        <v>52</v>
      </c>
      <c r="M3308" s="60">
        <v>45335</v>
      </c>
      <c r="N3308" s="60" t="s">
        <v>694</v>
      </c>
      <c r="O3308" s="59" t="s">
        <v>37</v>
      </c>
      <c r="P3308" s="62">
        <v>750000</v>
      </c>
      <c r="Q3308" s="58" t="s">
        <v>26</v>
      </c>
      <c r="R3308" s="58" t="s">
        <v>26</v>
      </c>
      <c r="S3308" s="58" t="s">
        <v>27</v>
      </c>
      <c r="T3308" s="213" t="s">
        <v>28</v>
      </c>
      <c r="U3308" s="63" t="s">
        <v>29</v>
      </c>
      <c r="W3308" s="143"/>
      <c r="X3308" s="143"/>
      <c r="AO3308" s="143"/>
      <c r="AP3308" s="143"/>
      <c r="BD3308" s="234"/>
      <c r="BE3308" s="234"/>
    </row>
    <row r="3309" spans="1:57" ht="12.95" customHeight="1" x14ac:dyDescent="0.2">
      <c r="A3309" s="57">
        <f t="shared" si="63"/>
        <v>3308</v>
      </c>
      <c r="B3309" s="58">
        <v>2171112606799000</v>
      </c>
      <c r="C3309" s="59" t="s">
        <v>1597</v>
      </c>
      <c r="D3309" s="59" t="s">
        <v>764</v>
      </c>
      <c r="E3309" s="60">
        <v>29032</v>
      </c>
      <c r="F3309" s="60">
        <v>45334</v>
      </c>
      <c r="G3309" s="60">
        <v>45334</v>
      </c>
      <c r="H3309" s="58">
        <v>202413444924</v>
      </c>
      <c r="I3309" s="58">
        <v>6211422843</v>
      </c>
      <c r="J3309" s="60" t="s">
        <v>8303</v>
      </c>
      <c r="K3309" s="60" t="s">
        <v>8301</v>
      </c>
      <c r="L3309" s="212" t="s">
        <v>52</v>
      </c>
      <c r="M3309" s="60">
        <v>45335</v>
      </c>
      <c r="N3309" s="60" t="s">
        <v>694</v>
      </c>
      <c r="O3309" s="59" t="s">
        <v>37</v>
      </c>
      <c r="P3309" s="62">
        <v>750000</v>
      </c>
      <c r="Q3309" s="58" t="s">
        <v>26</v>
      </c>
      <c r="R3309" s="58" t="s">
        <v>26</v>
      </c>
      <c r="S3309" s="58" t="s">
        <v>27</v>
      </c>
      <c r="T3309" s="213" t="s">
        <v>28</v>
      </c>
      <c r="U3309" s="63" t="s">
        <v>29</v>
      </c>
      <c r="W3309" s="143"/>
      <c r="X3309" s="143"/>
      <c r="AO3309" s="143"/>
      <c r="AP3309" s="143"/>
      <c r="BD3309" s="234"/>
      <c r="BE3309" s="234"/>
    </row>
    <row r="3310" spans="1:57" ht="12.95" customHeight="1" x14ac:dyDescent="0.2">
      <c r="A3310" s="57">
        <f t="shared" si="63"/>
        <v>3309</v>
      </c>
      <c r="B3310" s="58">
        <v>2171121708800000</v>
      </c>
      <c r="C3310" s="59" t="s">
        <v>8304</v>
      </c>
      <c r="D3310" s="59" t="s">
        <v>8305</v>
      </c>
      <c r="E3310" s="60">
        <v>29450</v>
      </c>
      <c r="F3310" s="60">
        <v>45334</v>
      </c>
      <c r="G3310" s="60">
        <v>45334</v>
      </c>
      <c r="H3310" s="58">
        <v>202413444923</v>
      </c>
      <c r="I3310" s="58">
        <v>6202100012</v>
      </c>
      <c r="J3310" s="60" t="s">
        <v>8306</v>
      </c>
      <c r="K3310" s="60" t="s">
        <v>8301</v>
      </c>
      <c r="L3310" s="212" t="s">
        <v>52</v>
      </c>
      <c r="M3310" s="60">
        <v>45335</v>
      </c>
      <c r="N3310" s="60" t="s">
        <v>694</v>
      </c>
      <c r="O3310" s="59" t="s">
        <v>37</v>
      </c>
      <c r="P3310" s="62">
        <v>750000</v>
      </c>
      <c r="Q3310" s="58" t="s">
        <v>26</v>
      </c>
      <c r="R3310" s="58" t="s">
        <v>26</v>
      </c>
      <c r="S3310" s="58" t="s">
        <v>27</v>
      </c>
      <c r="T3310" s="213" t="s">
        <v>28</v>
      </c>
      <c r="U3310" s="63" t="s">
        <v>29</v>
      </c>
      <c r="W3310" s="143"/>
      <c r="X3310" s="143"/>
      <c r="AO3310" s="143"/>
      <c r="AP3310" s="143"/>
      <c r="BD3310" s="234"/>
      <c r="BE3310" s="234"/>
    </row>
    <row r="3311" spans="1:57" ht="12.95" customHeight="1" x14ac:dyDescent="0.2">
      <c r="A3311" s="57">
        <f t="shared" si="63"/>
        <v>3310</v>
      </c>
      <c r="B3311" s="58">
        <v>3526010508870010</v>
      </c>
      <c r="C3311" s="59" t="s">
        <v>1654</v>
      </c>
      <c r="D3311" s="59" t="s">
        <v>51</v>
      </c>
      <c r="E3311" s="60">
        <v>31994</v>
      </c>
      <c r="F3311" s="60">
        <v>45334</v>
      </c>
      <c r="G3311" s="60">
        <v>45334</v>
      </c>
      <c r="H3311" s="58">
        <v>202413444922</v>
      </c>
      <c r="I3311" s="58">
        <v>6200488074</v>
      </c>
      <c r="J3311" s="60" t="s">
        <v>8307</v>
      </c>
      <c r="K3311" s="60" t="s">
        <v>8301</v>
      </c>
      <c r="L3311" s="212" t="s">
        <v>52</v>
      </c>
      <c r="M3311" s="60">
        <v>45335</v>
      </c>
      <c r="N3311" s="60" t="s">
        <v>694</v>
      </c>
      <c r="O3311" s="59" t="s">
        <v>37</v>
      </c>
      <c r="P3311" s="62">
        <v>750000</v>
      </c>
      <c r="Q3311" s="58" t="s">
        <v>26</v>
      </c>
      <c r="R3311" s="58" t="s">
        <v>26</v>
      </c>
      <c r="S3311" s="58" t="s">
        <v>27</v>
      </c>
      <c r="T3311" s="213" t="s">
        <v>28</v>
      </c>
      <c r="U3311" s="63" t="s">
        <v>29</v>
      </c>
      <c r="W3311" s="143"/>
      <c r="X3311" s="143"/>
      <c r="AO3311" s="143"/>
      <c r="AP3311" s="143"/>
      <c r="BD3311" s="234"/>
      <c r="BE3311" s="234"/>
    </row>
    <row r="3312" spans="1:57" ht="12.95" customHeight="1" x14ac:dyDescent="0.2">
      <c r="A3312" s="57">
        <f t="shared" si="63"/>
        <v>3311</v>
      </c>
      <c r="B3312" s="58">
        <v>2101061407910000</v>
      </c>
      <c r="C3312" s="59" t="s">
        <v>8218</v>
      </c>
      <c r="D3312" s="59" t="s">
        <v>653</v>
      </c>
      <c r="E3312" s="60">
        <v>33433</v>
      </c>
      <c r="F3312" s="60">
        <v>45334</v>
      </c>
      <c r="G3312" s="60">
        <v>45334</v>
      </c>
      <c r="H3312" s="58">
        <v>202413444921</v>
      </c>
      <c r="I3312" s="58">
        <v>6211434624</v>
      </c>
      <c r="J3312" s="60" t="s">
        <v>8308</v>
      </c>
      <c r="K3312" s="60" t="s">
        <v>8301</v>
      </c>
      <c r="L3312" s="212" t="s">
        <v>52</v>
      </c>
      <c r="M3312" s="60">
        <v>45335</v>
      </c>
      <c r="N3312" s="60" t="s">
        <v>694</v>
      </c>
      <c r="O3312" s="59" t="s">
        <v>37</v>
      </c>
      <c r="P3312" s="62">
        <v>750000</v>
      </c>
      <c r="Q3312" s="58" t="s">
        <v>26</v>
      </c>
      <c r="R3312" s="58" t="s">
        <v>26</v>
      </c>
      <c r="S3312" s="58" t="s">
        <v>27</v>
      </c>
      <c r="T3312" s="213" t="s">
        <v>28</v>
      </c>
      <c r="U3312" s="63" t="s">
        <v>29</v>
      </c>
      <c r="W3312" s="143"/>
      <c r="X3312" s="143"/>
      <c r="AO3312" s="143"/>
      <c r="AP3312" s="143"/>
      <c r="BD3312" s="234"/>
      <c r="BE3312" s="234"/>
    </row>
    <row r="3313" spans="1:57" ht="12.95" customHeight="1" x14ac:dyDescent="0.2">
      <c r="A3313" s="57">
        <f t="shared" si="63"/>
        <v>3312</v>
      </c>
      <c r="B3313" s="58">
        <v>3327100704720040</v>
      </c>
      <c r="C3313" s="59" t="s">
        <v>8309</v>
      </c>
      <c r="D3313" s="59" t="s">
        <v>93</v>
      </c>
      <c r="E3313" s="60">
        <v>26396</v>
      </c>
      <c r="F3313" s="60">
        <v>45334</v>
      </c>
      <c r="G3313" s="60">
        <v>45334</v>
      </c>
      <c r="H3313" s="58">
        <v>202413444622</v>
      </c>
      <c r="I3313" s="58">
        <v>6200264917</v>
      </c>
      <c r="J3313" s="60" t="s">
        <v>8310</v>
      </c>
      <c r="K3313" s="60" t="s">
        <v>8311</v>
      </c>
      <c r="L3313" s="212" t="s">
        <v>521</v>
      </c>
      <c r="M3313" s="60">
        <v>45335</v>
      </c>
      <c r="N3313" s="58" t="s">
        <v>24</v>
      </c>
      <c r="O3313" s="58" t="s">
        <v>25</v>
      </c>
      <c r="P3313" s="62">
        <v>400000</v>
      </c>
      <c r="Q3313" s="58" t="s">
        <v>26</v>
      </c>
      <c r="R3313" s="58" t="s">
        <v>26</v>
      </c>
      <c r="S3313" s="58" t="s">
        <v>2835</v>
      </c>
      <c r="T3313" s="213" t="s">
        <v>28</v>
      </c>
      <c r="U3313" s="63" t="s">
        <v>29</v>
      </c>
      <c r="W3313" s="143"/>
      <c r="X3313" s="143"/>
      <c r="AO3313" s="143"/>
      <c r="AP3313" s="143"/>
      <c r="BD3313" s="234"/>
      <c r="BE3313" s="234"/>
    </row>
    <row r="3314" spans="1:57" ht="12.95" customHeight="1" x14ac:dyDescent="0.2">
      <c r="A3314" s="57">
        <f t="shared" si="63"/>
        <v>3313</v>
      </c>
      <c r="B3314" s="58">
        <v>3175092606770000</v>
      </c>
      <c r="C3314" s="59" t="s">
        <v>8116</v>
      </c>
      <c r="D3314" s="59" t="s">
        <v>234</v>
      </c>
      <c r="E3314" s="60">
        <v>28302</v>
      </c>
      <c r="F3314" s="60">
        <v>45333</v>
      </c>
      <c r="G3314" s="60">
        <v>45334</v>
      </c>
      <c r="H3314" s="58">
        <v>202413444621</v>
      </c>
      <c r="I3314" s="58">
        <v>6200419228</v>
      </c>
      <c r="J3314" s="60" t="s">
        <v>8312</v>
      </c>
      <c r="K3314" s="60" t="s">
        <v>8311</v>
      </c>
      <c r="L3314" s="212" t="s">
        <v>521</v>
      </c>
      <c r="M3314" s="60">
        <v>45335</v>
      </c>
      <c r="N3314" s="58" t="s">
        <v>24</v>
      </c>
      <c r="O3314" s="58" t="s">
        <v>25</v>
      </c>
      <c r="P3314" s="62">
        <v>400000</v>
      </c>
      <c r="Q3314" s="58" t="s">
        <v>26</v>
      </c>
      <c r="R3314" s="58" t="s">
        <v>26</v>
      </c>
      <c r="S3314" s="58" t="s">
        <v>2853</v>
      </c>
      <c r="T3314" s="213" t="s">
        <v>28</v>
      </c>
      <c r="U3314" s="63" t="s">
        <v>29</v>
      </c>
      <c r="W3314" s="143"/>
      <c r="X3314" s="143"/>
      <c r="AO3314" s="143"/>
      <c r="AP3314" s="143"/>
      <c r="BD3314" s="234"/>
      <c r="BE3314" s="234"/>
    </row>
    <row r="3315" spans="1:57" ht="12.95" customHeight="1" x14ac:dyDescent="0.2">
      <c r="A3315" s="57">
        <f t="shared" si="63"/>
        <v>3314</v>
      </c>
      <c r="B3315" s="58">
        <v>7371092011060000</v>
      </c>
      <c r="C3315" s="59" t="s">
        <v>8313</v>
      </c>
      <c r="D3315" s="59" t="s">
        <v>642</v>
      </c>
      <c r="E3315" s="60">
        <v>39041</v>
      </c>
      <c r="F3315" s="60">
        <v>45334</v>
      </c>
      <c r="G3315" s="60">
        <v>45334</v>
      </c>
      <c r="H3315" s="58">
        <v>202413444327</v>
      </c>
      <c r="I3315" s="58">
        <v>6212314192</v>
      </c>
      <c r="J3315" s="60" t="s">
        <v>8314</v>
      </c>
      <c r="K3315" s="60" t="s">
        <v>8315</v>
      </c>
      <c r="L3315" s="212" t="s">
        <v>474</v>
      </c>
      <c r="M3315" s="60">
        <v>45335</v>
      </c>
      <c r="N3315" s="58" t="s">
        <v>24</v>
      </c>
      <c r="O3315" s="59" t="s">
        <v>30</v>
      </c>
      <c r="P3315" s="62">
        <v>704000</v>
      </c>
      <c r="Q3315" s="58" t="s">
        <v>26</v>
      </c>
      <c r="R3315" s="58" t="s">
        <v>26</v>
      </c>
      <c r="S3315" s="58" t="s">
        <v>27</v>
      </c>
      <c r="T3315" s="213" t="s">
        <v>28</v>
      </c>
      <c r="U3315" s="63" t="s">
        <v>29</v>
      </c>
      <c r="W3315" s="143"/>
      <c r="X3315" s="143"/>
      <c r="AO3315" s="143"/>
      <c r="AP3315" s="143"/>
      <c r="BD3315" s="234"/>
      <c r="BE3315" s="234"/>
    </row>
    <row r="3316" spans="1:57" ht="12.95" customHeight="1" x14ac:dyDescent="0.2">
      <c r="A3316" s="57">
        <f t="shared" si="63"/>
        <v>3315</v>
      </c>
      <c r="B3316" s="58">
        <v>7404070107010050</v>
      </c>
      <c r="C3316" s="59" t="s">
        <v>6747</v>
      </c>
      <c r="D3316" s="59" t="s">
        <v>1016</v>
      </c>
      <c r="E3316" s="60">
        <v>38167</v>
      </c>
      <c r="F3316" s="60">
        <v>45329</v>
      </c>
      <c r="G3316" s="60">
        <v>45329</v>
      </c>
      <c r="H3316" s="58">
        <v>202413444326</v>
      </c>
      <c r="I3316" s="58">
        <v>6212405581</v>
      </c>
      <c r="J3316" s="60" t="s">
        <v>8316</v>
      </c>
      <c r="K3316" s="60" t="s">
        <v>8315</v>
      </c>
      <c r="L3316" s="212" t="s">
        <v>474</v>
      </c>
      <c r="M3316" s="60">
        <v>45335</v>
      </c>
      <c r="N3316" s="58" t="s">
        <v>24</v>
      </c>
      <c r="O3316" s="59" t="s">
        <v>30</v>
      </c>
      <c r="P3316" s="62">
        <v>704000</v>
      </c>
      <c r="Q3316" s="58" t="s">
        <v>26</v>
      </c>
      <c r="R3316" s="58" t="s">
        <v>26</v>
      </c>
      <c r="S3316" s="58" t="s">
        <v>27</v>
      </c>
      <c r="T3316" s="213" t="s">
        <v>28</v>
      </c>
      <c r="U3316" s="63" t="s">
        <v>29</v>
      </c>
      <c r="W3316" s="143"/>
      <c r="X3316" s="143"/>
      <c r="AO3316" s="143"/>
      <c r="AP3316" s="143"/>
      <c r="BD3316" s="234"/>
      <c r="BE3316" s="234"/>
    </row>
    <row r="3317" spans="1:57" ht="12.95" customHeight="1" x14ac:dyDescent="0.2">
      <c r="A3317" s="57">
        <f t="shared" si="63"/>
        <v>3316</v>
      </c>
      <c r="B3317" s="58">
        <v>3671132707990000</v>
      </c>
      <c r="C3317" s="59" t="s">
        <v>6745</v>
      </c>
      <c r="D3317" s="59" t="s">
        <v>540</v>
      </c>
      <c r="E3317" s="60">
        <v>36368</v>
      </c>
      <c r="F3317" s="60">
        <v>45329</v>
      </c>
      <c r="G3317" s="60">
        <v>45329</v>
      </c>
      <c r="H3317" s="58">
        <v>202413444325</v>
      </c>
      <c r="I3317" s="58">
        <v>6212405573</v>
      </c>
      <c r="J3317" s="60" t="s">
        <v>8317</v>
      </c>
      <c r="K3317" s="60" t="s">
        <v>8315</v>
      </c>
      <c r="L3317" s="212" t="s">
        <v>474</v>
      </c>
      <c r="M3317" s="60">
        <v>45335</v>
      </c>
      <c r="N3317" s="58" t="s">
        <v>24</v>
      </c>
      <c r="O3317" s="59" t="s">
        <v>30</v>
      </c>
      <c r="P3317" s="62">
        <v>704000</v>
      </c>
      <c r="Q3317" s="58" t="s">
        <v>26</v>
      </c>
      <c r="R3317" s="58" t="s">
        <v>26</v>
      </c>
      <c r="S3317" s="58" t="s">
        <v>27</v>
      </c>
      <c r="T3317" s="213" t="s">
        <v>28</v>
      </c>
      <c r="U3317" s="63" t="s">
        <v>29</v>
      </c>
      <c r="W3317" s="143"/>
      <c r="X3317" s="143"/>
      <c r="AO3317" s="143"/>
      <c r="AP3317" s="143"/>
      <c r="BD3317" s="234"/>
      <c r="BE3317" s="234"/>
    </row>
    <row r="3318" spans="1:57" ht="12.95" customHeight="1" x14ac:dyDescent="0.2">
      <c r="A3318" s="57">
        <f t="shared" si="63"/>
        <v>3317</v>
      </c>
      <c r="B3318" s="58">
        <v>2101100304040000</v>
      </c>
      <c r="C3318" s="59" t="s">
        <v>6751</v>
      </c>
      <c r="D3318" s="59" t="s">
        <v>6752</v>
      </c>
      <c r="E3318" s="60">
        <v>38080</v>
      </c>
      <c r="F3318" s="60">
        <v>45329</v>
      </c>
      <c r="G3318" s="60">
        <v>45329</v>
      </c>
      <c r="H3318" s="58">
        <v>202413444324</v>
      </c>
      <c r="I3318" s="58">
        <v>6212405579</v>
      </c>
      <c r="J3318" s="60" t="s">
        <v>8318</v>
      </c>
      <c r="K3318" s="60" t="s">
        <v>8315</v>
      </c>
      <c r="L3318" s="212" t="s">
        <v>474</v>
      </c>
      <c r="M3318" s="60">
        <v>45335</v>
      </c>
      <c r="N3318" s="58" t="s">
        <v>24</v>
      </c>
      <c r="O3318" s="59" t="s">
        <v>30</v>
      </c>
      <c r="P3318" s="62">
        <v>704000</v>
      </c>
      <c r="Q3318" s="58" t="s">
        <v>26</v>
      </c>
      <c r="R3318" s="58" t="s">
        <v>26</v>
      </c>
      <c r="S3318" s="58" t="s">
        <v>27</v>
      </c>
      <c r="T3318" s="213" t="s">
        <v>28</v>
      </c>
      <c r="U3318" s="63" t="s">
        <v>29</v>
      </c>
      <c r="W3318" s="143"/>
      <c r="X3318" s="143"/>
      <c r="AO3318" s="143"/>
      <c r="AP3318" s="143"/>
      <c r="BD3318" s="234"/>
      <c r="BE3318" s="234"/>
    </row>
    <row r="3319" spans="1:57" ht="12.95" customHeight="1" x14ac:dyDescent="0.2">
      <c r="A3319" s="57">
        <f t="shared" si="63"/>
        <v>3318</v>
      </c>
      <c r="B3319" s="58">
        <v>7326011202020000</v>
      </c>
      <c r="C3319" s="59" t="s">
        <v>6754</v>
      </c>
      <c r="D3319" s="59" t="s">
        <v>670</v>
      </c>
      <c r="E3319" s="60">
        <v>37299</v>
      </c>
      <c r="F3319" s="60">
        <v>45329</v>
      </c>
      <c r="G3319" s="60">
        <v>45329</v>
      </c>
      <c r="H3319" s="58">
        <v>202413444323</v>
      </c>
      <c r="I3319" s="58">
        <v>6212405576</v>
      </c>
      <c r="J3319" s="60" t="s">
        <v>8319</v>
      </c>
      <c r="K3319" s="60" t="s">
        <v>8315</v>
      </c>
      <c r="L3319" s="212" t="s">
        <v>474</v>
      </c>
      <c r="M3319" s="60">
        <v>45335</v>
      </c>
      <c r="N3319" s="58" t="s">
        <v>24</v>
      </c>
      <c r="O3319" s="59" t="s">
        <v>30</v>
      </c>
      <c r="P3319" s="62">
        <v>704000</v>
      </c>
      <c r="Q3319" s="58" t="s">
        <v>26</v>
      </c>
      <c r="R3319" s="58" t="s">
        <v>26</v>
      </c>
      <c r="S3319" s="58" t="s">
        <v>27</v>
      </c>
      <c r="T3319" s="213" t="s">
        <v>28</v>
      </c>
      <c r="U3319" s="63" t="s">
        <v>29</v>
      </c>
      <c r="W3319" s="143"/>
      <c r="X3319" s="143"/>
      <c r="AO3319" s="143"/>
      <c r="AP3319" s="143"/>
      <c r="BD3319" s="234"/>
      <c r="BE3319" s="234"/>
    </row>
    <row r="3320" spans="1:57" ht="12.95" customHeight="1" x14ac:dyDescent="0.2">
      <c r="A3320" s="57">
        <f t="shared" si="63"/>
        <v>3319</v>
      </c>
      <c r="B3320" s="58">
        <v>3172031311890000</v>
      </c>
      <c r="C3320" s="59" t="s">
        <v>2139</v>
      </c>
      <c r="D3320" s="59" t="s">
        <v>56</v>
      </c>
      <c r="E3320" s="60">
        <v>32825</v>
      </c>
      <c r="F3320" s="60">
        <v>45329</v>
      </c>
      <c r="G3320" s="60">
        <v>45329</v>
      </c>
      <c r="H3320" s="58">
        <v>202413444322</v>
      </c>
      <c r="I3320" s="58">
        <v>6212405566</v>
      </c>
      <c r="J3320" s="60" t="s">
        <v>8320</v>
      </c>
      <c r="K3320" s="60" t="s">
        <v>8315</v>
      </c>
      <c r="L3320" s="212" t="s">
        <v>474</v>
      </c>
      <c r="M3320" s="60">
        <v>45335</v>
      </c>
      <c r="N3320" s="58" t="s">
        <v>24</v>
      </c>
      <c r="O3320" s="59" t="s">
        <v>30</v>
      </c>
      <c r="P3320" s="62">
        <v>704000</v>
      </c>
      <c r="Q3320" s="58" t="s">
        <v>26</v>
      </c>
      <c r="R3320" s="58" t="s">
        <v>26</v>
      </c>
      <c r="S3320" s="58" t="s">
        <v>27</v>
      </c>
      <c r="T3320" s="213" t="s">
        <v>28</v>
      </c>
      <c r="U3320" s="63" t="s">
        <v>29</v>
      </c>
      <c r="W3320" s="143"/>
      <c r="X3320" s="143"/>
      <c r="AO3320" s="143"/>
      <c r="AP3320" s="143"/>
      <c r="BD3320" s="234"/>
      <c r="BE3320" s="234"/>
    </row>
    <row r="3321" spans="1:57" ht="12.95" customHeight="1" x14ac:dyDescent="0.2">
      <c r="A3321" s="57">
        <f t="shared" si="63"/>
        <v>3320</v>
      </c>
      <c r="B3321" s="58">
        <v>3275083103010010</v>
      </c>
      <c r="C3321" s="59" t="s">
        <v>6741</v>
      </c>
      <c r="D3321" s="59" t="s">
        <v>501</v>
      </c>
      <c r="E3321" s="60">
        <v>36981</v>
      </c>
      <c r="F3321" s="60">
        <v>45329</v>
      </c>
      <c r="G3321" s="60">
        <v>45329</v>
      </c>
      <c r="H3321" s="58">
        <v>202413444321</v>
      </c>
      <c r="I3321" s="58">
        <v>6212405577</v>
      </c>
      <c r="J3321" s="60" t="s">
        <v>8321</v>
      </c>
      <c r="K3321" s="60" t="s">
        <v>8315</v>
      </c>
      <c r="L3321" s="212" t="s">
        <v>474</v>
      </c>
      <c r="M3321" s="60">
        <v>45335</v>
      </c>
      <c r="N3321" s="58" t="s">
        <v>24</v>
      </c>
      <c r="O3321" s="59" t="s">
        <v>30</v>
      </c>
      <c r="P3321" s="62">
        <v>704000</v>
      </c>
      <c r="Q3321" s="58" t="s">
        <v>26</v>
      </c>
      <c r="R3321" s="58" t="s">
        <v>26</v>
      </c>
      <c r="S3321" s="58" t="s">
        <v>27</v>
      </c>
      <c r="T3321" s="213" t="s">
        <v>28</v>
      </c>
      <c r="U3321" s="63" t="s">
        <v>29</v>
      </c>
      <c r="W3321" s="143"/>
      <c r="X3321" s="143"/>
      <c r="AO3321" s="143"/>
      <c r="AP3321" s="143"/>
      <c r="BD3321" s="234"/>
      <c r="BE3321" s="234"/>
    </row>
    <row r="3322" spans="1:57" ht="12.95" customHeight="1" x14ac:dyDescent="0.2">
      <c r="A3322" s="57">
        <f t="shared" si="63"/>
        <v>3321</v>
      </c>
      <c r="B3322" s="58">
        <v>1377031507940000</v>
      </c>
      <c r="C3322" s="59" t="s">
        <v>8322</v>
      </c>
      <c r="D3322" s="59" t="s">
        <v>224</v>
      </c>
      <c r="E3322" s="60">
        <v>34530</v>
      </c>
      <c r="F3322" s="60">
        <v>45329</v>
      </c>
      <c r="G3322" s="60">
        <v>45329</v>
      </c>
      <c r="H3322" s="58">
        <v>202413444121</v>
      </c>
      <c r="I3322" s="58">
        <v>6201344340</v>
      </c>
      <c r="J3322" s="60" t="s">
        <v>8323</v>
      </c>
      <c r="K3322" s="60" t="s">
        <v>8324</v>
      </c>
      <c r="L3322" s="212" t="s">
        <v>371</v>
      </c>
      <c r="M3322" s="60">
        <v>45335</v>
      </c>
      <c r="N3322" s="60" t="s">
        <v>694</v>
      </c>
      <c r="O3322" s="58" t="s">
        <v>25</v>
      </c>
      <c r="P3322" s="62">
        <v>400000</v>
      </c>
      <c r="Q3322" s="58" t="s">
        <v>26</v>
      </c>
      <c r="R3322" s="58" t="s">
        <v>26</v>
      </c>
      <c r="S3322" s="58" t="s">
        <v>27</v>
      </c>
      <c r="T3322" s="213" t="s">
        <v>28</v>
      </c>
      <c r="U3322" s="63" t="s">
        <v>29</v>
      </c>
      <c r="W3322" s="143"/>
      <c r="X3322" s="143"/>
      <c r="AO3322" s="143"/>
      <c r="AP3322" s="143"/>
      <c r="BD3322" s="234"/>
      <c r="BE3322" s="234"/>
    </row>
    <row r="3323" spans="1:57" ht="12.95" customHeight="1" x14ac:dyDescent="0.2">
      <c r="A3323" s="57">
        <f t="shared" si="63"/>
        <v>3322</v>
      </c>
      <c r="B3323" s="58">
        <v>2171060903829000</v>
      </c>
      <c r="C3323" s="59" t="s">
        <v>8325</v>
      </c>
      <c r="D3323" s="59" t="s">
        <v>621</v>
      </c>
      <c r="E3323" s="60">
        <v>30019</v>
      </c>
      <c r="F3323" s="60">
        <v>45329</v>
      </c>
      <c r="G3323" s="60">
        <v>45329</v>
      </c>
      <c r="H3323" s="58">
        <v>202413443821</v>
      </c>
      <c r="I3323" s="58">
        <v>6201021893</v>
      </c>
      <c r="J3323" s="60" t="s">
        <v>8326</v>
      </c>
      <c r="K3323" s="60" t="s">
        <v>8327</v>
      </c>
      <c r="L3323" s="212" t="s">
        <v>594</v>
      </c>
      <c r="M3323" s="60">
        <v>45335</v>
      </c>
      <c r="N3323" s="60" t="s">
        <v>694</v>
      </c>
      <c r="O3323" s="58" t="s">
        <v>25</v>
      </c>
      <c r="P3323" s="62">
        <v>400000</v>
      </c>
      <c r="Q3323" s="58" t="s">
        <v>26</v>
      </c>
      <c r="R3323" s="58" t="s">
        <v>26</v>
      </c>
      <c r="S3323" s="58" t="s">
        <v>27</v>
      </c>
      <c r="T3323" s="213" t="s">
        <v>28</v>
      </c>
      <c r="U3323" s="63" t="s">
        <v>29</v>
      </c>
      <c r="W3323" s="143"/>
      <c r="X3323" s="143"/>
      <c r="AO3323" s="143"/>
      <c r="AP3323" s="143"/>
      <c r="BD3323" s="234"/>
      <c r="BE3323" s="234"/>
    </row>
    <row r="3324" spans="1:57" ht="12.95" customHeight="1" x14ac:dyDescent="0.2">
      <c r="A3324" s="57">
        <f t="shared" si="63"/>
        <v>3323</v>
      </c>
      <c r="B3324" s="58">
        <v>2171091808849000</v>
      </c>
      <c r="C3324" s="59" t="s">
        <v>8328</v>
      </c>
      <c r="D3324" s="59" t="s">
        <v>705</v>
      </c>
      <c r="E3324" s="60">
        <v>30912</v>
      </c>
      <c r="F3324" s="60">
        <v>45329</v>
      </c>
      <c r="G3324" s="60">
        <v>45329</v>
      </c>
      <c r="H3324" s="58">
        <v>202413442921</v>
      </c>
      <c r="I3324" s="58">
        <v>6211579718</v>
      </c>
      <c r="J3324" s="60" t="s">
        <v>8329</v>
      </c>
      <c r="K3324" s="60" t="s">
        <v>8330</v>
      </c>
      <c r="L3324" s="212" t="s">
        <v>521</v>
      </c>
      <c r="M3324" s="60">
        <v>45335</v>
      </c>
      <c r="N3324" s="60" t="s">
        <v>694</v>
      </c>
      <c r="O3324" s="58" t="s">
        <v>25</v>
      </c>
      <c r="P3324" s="62">
        <v>400000</v>
      </c>
      <c r="Q3324" s="58" t="s">
        <v>26</v>
      </c>
      <c r="R3324" s="58" t="s">
        <v>26</v>
      </c>
      <c r="S3324" s="58" t="s">
        <v>27</v>
      </c>
      <c r="T3324" s="213" t="s">
        <v>28</v>
      </c>
      <c r="U3324" s="63" t="s">
        <v>29</v>
      </c>
      <c r="W3324" s="143"/>
      <c r="X3324" s="143"/>
      <c r="AO3324" s="143"/>
      <c r="AP3324" s="143"/>
      <c r="BD3324" s="234"/>
      <c r="BE3324" s="234"/>
    </row>
    <row r="3325" spans="1:57" ht="12.95" customHeight="1" x14ac:dyDescent="0.2">
      <c r="A3325" s="57">
        <f t="shared" si="63"/>
        <v>3324</v>
      </c>
      <c r="B3325" s="58">
        <v>3329091806750000</v>
      </c>
      <c r="C3325" s="59" t="s">
        <v>7977</v>
      </c>
      <c r="D3325" s="59" t="s">
        <v>217</v>
      </c>
      <c r="E3325" s="60">
        <v>27563</v>
      </c>
      <c r="F3325" s="60">
        <v>45328</v>
      </c>
      <c r="G3325" s="60">
        <v>45328</v>
      </c>
      <c r="H3325" s="58">
        <v>202413442121</v>
      </c>
      <c r="I3325" s="58">
        <v>6200111331</v>
      </c>
      <c r="J3325" s="60" t="s">
        <v>8331</v>
      </c>
      <c r="K3325" s="60" t="s">
        <v>8332</v>
      </c>
      <c r="L3325" s="212" t="s">
        <v>281</v>
      </c>
      <c r="M3325" s="60">
        <v>45335</v>
      </c>
      <c r="N3325" s="58" t="s">
        <v>24</v>
      </c>
      <c r="O3325" s="59" t="s">
        <v>37</v>
      </c>
      <c r="P3325" s="62">
        <v>600000</v>
      </c>
      <c r="Q3325" s="58" t="s">
        <v>26</v>
      </c>
      <c r="R3325" s="58" t="s">
        <v>26</v>
      </c>
      <c r="S3325" s="58" t="s">
        <v>2887</v>
      </c>
      <c r="T3325" s="213" t="s">
        <v>28</v>
      </c>
      <c r="U3325" s="63" t="s">
        <v>29</v>
      </c>
      <c r="W3325" s="143"/>
      <c r="X3325" s="143"/>
      <c r="AO3325" s="143"/>
      <c r="AP3325" s="143"/>
      <c r="BD3325" s="234"/>
      <c r="BE3325" s="234"/>
    </row>
    <row r="3326" spans="1:57" ht="12.95" customHeight="1" x14ac:dyDescent="0.2">
      <c r="A3326" s="57">
        <f t="shared" si="63"/>
        <v>3325</v>
      </c>
      <c r="B3326" s="58">
        <v>3321096907960000</v>
      </c>
      <c r="C3326" s="59" t="s">
        <v>7041</v>
      </c>
      <c r="D3326" s="59" t="s">
        <v>134</v>
      </c>
      <c r="E3326" s="60">
        <v>35275</v>
      </c>
      <c r="F3326" s="60">
        <v>45328</v>
      </c>
      <c r="G3326" s="60">
        <v>45328</v>
      </c>
      <c r="H3326" s="58">
        <v>202413441921</v>
      </c>
      <c r="I3326" s="58">
        <v>6211522837</v>
      </c>
      <c r="J3326" s="60" t="s">
        <v>8333</v>
      </c>
      <c r="K3326" s="60" t="s">
        <v>8334</v>
      </c>
      <c r="L3326" s="207" t="s">
        <v>3175</v>
      </c>
      <c r="M3326" s="60">
        <v>45335</v>
      </c>
      <c r="N3326" s="58" t="s">
        <v>24</v>
      </c>
      <c r="O3326" s="59" t="s">
        <v>37</v>
      </c>
      <c r="P3326" s="62">
        <v>450000</v>
      </c>
      <c r="Q3326" s="58" t="s">
        <v>26</v>
      </c>
      <c r="R3326" s="58" t="s">
        <v>26</v>
      </c>
      <c r="S3326" s="58" t="s">
        <v>27</v>
      </c>
      <c r="T3326" s="213" t="s">
        <v>28</v>
      </c>
      <c r="U3326" s="63" t="s">
        <v>29</v>
      </c>
      <c r="W3326" s="143"/>
      <c r="X3326" s="143"/>
      <c r="AO3326" s="143"/>
      <c r="AP3326" s="143"/>
      <c r="BD3326" s="234"/>
      <c r="BE3326" s="234"/>
    </row>
    <row r="3327" spans="1:57" ht="12.95" customHeight="1" x14ac:dyDescent="0.2">
      <c r="A3327" s="57">
        <f t="shared" si="63"/>
        <v>3326</v>
      </c>
      <c r="B3327" s="58">
        <v>3213101409780000</v>
      </c>
      <c r="C3327" s="59" t="s">
        <v>989</v>
      </c>
      <c r="D3327" s="59" t="s">
        <v>56</v>
      </c>
      <c r="E3327" s="60">
        <v>28747</v>
      </c>
      <c r="F3327" s="60">
        <v>45334</v>
      </c>
      <c r="G3327" s="60">
        <v>45334</v>
      </c>
      <c r="H3327" s="58">
        <v>2024134402223</v>
      </c>
      <c r="I3327" s="58">
        <v>6200156681</v>
      </c>
      <c r="J3327" s="60" t="s">
        <v>8335</v>
      </c>
      <c r="K3327" s="60" t="s">
        <v>8336</v>
      </c>
      <c r="L3327" s="212" t="s">
        <v>52</v>
      </c>
      <c r="M3327" s="60">
        <v>45335</v>
      </c>
      <c r="N3327" s="58" t="s">
        <v>24</v>
      </c>
      <c r="O3327" s="59" t="s">
        <v>37</v>
      </c>
      <c r="P3327" s="62">
        <v>600000</v>
      </c>
      <c r="Q3327" s="58" t="s">
        <v>26</v>
      </c>
      <c r="R3327" s="58" t="s">
        <v>26</v>
      </c>
      <c r="S3327" s="58" t="s">
        <v>27</v>
      </c>
      <c r="T3327" s="213" t="s">
        <v>28</v>
      </c>
      <c r="U3327" s="63" t="s">
        <v>29</v>
      </c>
      <c r="W3327" s="143"/>
      <c r="X3327" s="143"/>
      <c r="AO3327" s="143"/>
      <c r="AP3327" s="143"/>
      <c r="BD3327" s="234"/>
      <c r="BE3327" s="234"/>
    </row>
    <row r="3328" spans="1:57" ht="12.95" customHeight="1" x14ac:dyDescent="0.2">
      <c r="A3328" s="57">
        <f t="shared" si="63"/>
        <v>3327</v>
      </c>
      <c r="B3328" s="58">
        <v>5206060501941000</v>
      </c>
      <c r="C3328" s="59" t="s">
        <v>2513</v>
      </c>
      <c r="D3328" s="59" t="s">
        <v>535</v>
      </c>
      <c r="E3328" s="60">
        <v>34339</v>
      </c>
      <c r="F3328" s="60">
        <v>45334</v>
      </c>
      <c r="G3328" s="60">
        <v>45334</v>
      </c>
      <c r="H3328" s="58">
        <v>2024134402222</v>
      </c>
      <c r="I3328" s="58">
        <v>6202101885</v>
      </c>
      <c r="J3328" s="60" t="s">
        <v>8337</v>
      </c>
      <c r="K3328" s="60" t="s">
        <v>8336</v>
      </c>
      <c r="L3328" s="212" t="s">
        <v>52</v>
      </c>
      <c r="M3328" s="60">
        <v>45335</v>
      </c>
      <c r="N3328" s="58" t="s">
        <v>24</v>
      </c>
      <c r="O3328" s="59" t="s">
        <v>37</v>
      </c>
      <c r="P3328" s="62">
        <v>600000</v>
      </c>
      <c r="Q3328" s="58" t="s">
        <v>26</v>
      </c>
      <c r="R3328" s="58" t="s">
        <v>26</v>
      </c>
      <c r="S3328" s="58" t="s">
        <v>27</v>
      </c>
      <c r="T3328" s="213" t="s">
        <v>28</v>
      </c>
      <c r="U3328" s="63" t="s">
        <v>29</v>
      </c>
      <c r="W3328" s="143"/>
      <c r="X3328" s="143"/>
      <c r="AO3328" s="143"/>
      <c r="AP3328" s="143"/>
      <c r="BD3328" s="234"/>
      <c r="BE3328" s="234"/>
    </row>
    <row r="3329" spans="1:57" ht="12.95" customHeight="1" x14ac:dyDescent="0.2">
      <c r="A3329" s="57">
        <f t="shared" si="63"/>
        <v>3328</v>
      </c>
      <c r="B3329" s="58">
        <v>2171100202819000</v>
      </c>
      <c r="C3329" s="59" t="s">
        <v>2644</v>
      </c>
      <c r="D3329" s="59" t="s">
        <v>552</v>
      </c>
      <c r="E3329" s="60">
        <v>29619</v>
      </c>
      <c r="F3329" s="60">
        <v>45334</v>
      </c>
      <c r="G3329" s="60">
        <v>45334</v>
      </c>
      <c r="H3329" s="58">
        <v>2024134402221</v>
      </c>
      <c r="I3329" s="58">
        <v>6201504333</v>
      </c>
      <c r="J3329" s="60" t="s">
        <v>8338</v>
      </c>
      <c r="K3329" s="60" t="s">
        <v>8336</v>
      </c>
      <c r="L3329" s="212" t="s">
        <v>52</v>
      </c>
      <c r="M3329" s="60">
        <v>45335</v>
      </c>
      <c r="N3329" s="58" t="s">
        <v>24</v>
      </c>
      <c r="O3329" s="59" t="s">
        <v>37</v>
      </c>
      <c r="P3329" s="62">
        <v>600000</v>
      </c>
      <c r="Q3329" s="58" t="s">
        <v>26</v>
      </c>
      <c r="R3329" s="58" t="s">
        <v>26</v>
      </c>
      <c r="S3329" s="58" t="s">
        <v>27</v>
      </c>
      <c r="T3329" s="213" t="s">
        <v>28</v>
      </c>
      <c r="U3329" s="63" t="s">
        <v>29</v>
      </c>
      <c r="W3329" s="143"/>
      <c r="X3329" s="143"/>
      <c r="AO3329" s="143"/>
      <c r="AP3329" s="143"/>
      <c r="BD3329" s="234"/>
      <c r="BE3329" s="234"/>
    </row>
    <row r="3330" spans="1:57" ht="12.95" customHeight="1" x14ac:dyDescent="0.2">
      <c r="A3330" s="57">
        <f t="shared" si="63"/>
        <v>3329</v>
      </c>
      <c r="B3330" s="58">
        <v>3328101308730000</v>
      </c>
      <c r="C3330" s="59" t="s">
        <v>8339</v>
      </c>
      <c r="D3330" s="59" t="s">
        <v>509</v>
      </c>
      <c r="E3330" s="60">
        <v>26889</v>
      </c>
      <c r="F3330" s="60">
        <v>45334</v>
      </c>
      <c r="G3330" s="60">
        <v>45334</v>
      </c>
      <c r="H3330" s="58">
        <v>2024134402220</v>
      </c>
      <c r="I3330" s="58">
        <v>6200519736</v>
      </c>
      <c r="J3330" s="60" t="s">
        <v>8340</v>
      </c>
      <c r="K3330" s="60" t="s">
        <v>8336</v>
      </c>
      <c r="L3330" s="212" t="s">
        <v>52</v>
      </c>
      <c r="M3330" s="60">
        <v>45335</v>
      </c>
      <c r="N3330" s="58" t="s">
        <v>24</v>
      </c>
      <c r="O3330" s="59" t="s">
        <v>37</v>
      </c>
      <c r="P3330" s="62">
        <v>600000</v>
      </c>
      <c r="Q3330" s="58" t="s">
        <v>26</v>
      </c>
      <c r="R3330" s="58" t="s">
        <v>26</v>
      </c>
      <c r="S3330" s="58" t="s">
        <v>27</v>
      </c>
      <c r="T3330" s="213" t="s">
        <v>28</v>
      </c>
      <c r="U3330" s="63" t="s">
        <v>29</v>
      </c>
      <c r="W3330" s="143"/>
      <c r="X3330" s="143"/>
      <c r="AO3330" s="143"/>
      <c r="AP3330" s="143"/>
      <c r="BD3330" s="234"/>
      <c r="BE3330" s="234"/>
    </row>
    <row r="3331" spans="1:57" ht="12.95" customHeight="1" x14ac:dyDescent="0.2">
      <c r="A3331" s="57">
        <f t="shared" si="63"/>
        <v>3330</v>
      </c>
      <c r="B3331" s="58">
        <v>3201372608930000</v>
      </c>
      <c r="C3331" s="59" t="s">
        <v>8341</v>
      </c>
      <c r="D3331" s="59" t="s">
        <v>1768</v>
      </c>
      <c r="E3331" s="60">
        <v>34207</v>
      </c>
      <c r="F3331" s="60">
        <v>45334</v>
      </c>
      <c r="G3331" s="60">
        <v>45334</v>
      </c>
      <c r="H3331" s="58">
        <v>2024134402219</v>
      </c>
      <c r="I3331" s="58">
        <v>6211819122</v>
      </c>
      <c r="J3331" s="60" t="s">
        <v>8342</v>
      </c>
      <c r="K3331" s="60" t="s">
        <v>8336</v>
      </c>
      <c r="L3331" s="212" t="s">
        <v>52</v>
      </c>
      <c r="M3331" s="60">
        <v>45335</v>
      </c>
      <c r="N3331" s="58" t="s">
        <v>24</v>
      </c>
      <c r="O3331" s="59" t="s">
        <v>37</v>
      </c>
      <c r="P3331" s="62">
        <v>600000</v>
      </c>
      <c r="Q3331" s="58" t="s">
        <v>26</v>
      </c>
      <c r="R3331" s="58" t="s">
        <v>26</v>
      </c>
      <c r="S3331" s="58" t="s">
        <v>27</v>
      </c>
      <c r="T3331" s="213" t="s">
        <v>28</v>
      </c>
      <c r="U3331" s="63" t="s">
        <v>29</v>
      </c>
      <c r="W3331" s="143"/>
      <c r="X3331" s="143"/>
      <c r="AO3331" s="143"/>
      <c r="AP3331" s="143"/>
      <c r="BD3331" s="234"/>
      <c r="BE3331" s="234"/>
    </row>
    <row r="3332" spans="1:57" ht="12.95" customHeight="1" x14ac:dyDescent="0.2">
      <c r="A3332" s="57">
        <f t="shared" ref="A3332:A3395" si="64">A3331+1</f>
        <v>3331</v>
      </c>
      <c r="B3332" s="58">
        <v>3172042305640000</v>
      </c>
      <c r="C3332" s="59" t="s">
        <v>1653</v>
      </c>
      <c r="D3332" s="59" t="s">
        <v>56</v>
      </c>
      <c r="E3332" s="60">
        <v>23520</v>
      </c>
      <c r="F3332" s="60">
        <v>45334</v>
      </c>
      <c r="G3332" s="60">
        <v>45334</v>
      </c>
      <c r="H3332" s="58">
        <v>2024134402218</v>
      </c>
      <c r="I3332" s="58">
        <v>6200060634</v>
      </c>
      <c r="J3332" s="60" t="s">
        <v>8343</v>
      </c>
      <c r="K3332" s="60" t="s">
        <v>8336</v>
      </c>
      <c r="L3332" s="212" t="s">
        <v>52</v>
      </c>
      <c r="M3332" s="60">
        <v>45335</v>
      </c>
      <c r="N3332" s="58" t="s">
        <v>24</v>
      </c>
      <c r="O3332" s="59" t="s">
        <v>37</v>
      </c>
      <c r="P3332" s="62">
        <v>600000</v>
      </c>
      <c r="Q3332" s="58" t="s">
        <v>26</v>
      </c>
      <c r="R3332" s="58" t="s">
        <v>26</v>
      </c>
      <c r="S3332" s="58" t="s">
        <v>27</v>
      </c>
      <c r="T3332" s="213" t="s">
        <v>28</v>
      </c>
      <c r="U3332" s="63" t="s">
        <v>29</v>
      </c>
      <c r="W3332" s="143"/>
      <c r="X3332" s="143"/>
      <c r="AO3332" s="143"/>
      <c r="AP3332" s="143"/>
      <c r="BD3332" s="234"/>
      <c r="BE3332" s="234"/>
    </row>
    <row r="3333" spans="1:57" ht="12.95" customHeight="1" x14ac:dyDescent="0.2">
      <c r="A3333" s="57">
        <f t="shared" si="64"/>
        <v>3332</v>
      </c>
      <c r="B3333" s="58">
        <v>3172042209920010</v>
      </c>
      <c r="C3333" s="59" t="s">
        <v>8344</v>
      </c>
      <c r="D3333" s="59" t="s">
        <v>871</v>
      </c>
      <c r="E3333" s="60">
        <v>33960</v>
      </c>
      <c r="F3333" s="60">
        <v>45334</v>
      </c>
      <c r="G3333" s="60">
        <v>45334</v>
      </c>
      <c r="H3333" s="58">
        <v>2024134402217</v>
      </c>
      <c r="I3333" s="58">
        <v>6200219490</v>
      </c>
      <c r="J3333" s="60" t="s">
        <v>8345</v>
      </c>
      <c r="K3333" s="60" t="s">
        <v>8336</v>
      </c>
      <c r="L3333" s="212" t="s">
        <v>52</v>
      </c>
      <c r="M3333" s="60">
        <v>45335</v>
      </c>
      <c r="N3333" s="58" t="s">
        <v>24</v>
      </c>
      <c r="O3333" s="59" t="s">
        <v>37</v>
      </c>
      <c r="P3333" s="62">
        <v>600000</v>
      </c>
      <c r="Q3333" s="58" t="s">
        <v>26</v>
      </c>
      <c r="R3333" s="58" t="s">
        <v>26</v>
      </c>
      <c r="S3333" s="58" t="s">
        <v>27</v>
      </c>
      <c r="T3333" s="213" t="s">
        <v>28</v>
      </c>
      <c r="U3333" s="63" t="s">
        <v>29</v>
      </c>
      <c r="W3333" s="143"/>
      <c r="X3333" s="143"/>
      <c r="AO3333" s="143"/>
      <c r="AP3333" s="143"/>
      <c r="BD3333" s="234"/>
      <c r="BE3333" s="234"/>
    </row>
    <row r="3334" spans="1:57" ht="12.95" customHeight="1" x14ac:dyDescent="0.2">
      <c r="A3334" s="57">
        <f t="shared" si="64"/>
        <v>3333</v>
      </c>
      <c r="B3334" s="58">
        <v>3175032412760000</v>
      </c>
      <c r="C3334" s="59" t="s">
        <v>8346</v>
      </c>
      <c r="D3334" s="59" t="s">
        <v>56</v>
      </c>
      <c r="E3334" s="60">
        <v>28118</v>
      </c>
      <c r="F3334" s="60">
        <v>45334</v>
      </c>
      <c r="G3334" s="60">
        <v>45334</v>
      </c>
      <c r="H3334" s="58">
        <v>2024134402216</v>
      </c>
      <c r="I3334" s="58">
        <v>6200403310</v>
      </c>
      <c r="J3334" s="60" t="s">
        <v>8347</v>
      </c>
      <c r="K3334" s="60" t="s">
        <v>8336</v>
      </c>
      <c r="L3334" s="212" t="s">
        <v>52</v>
      </c>
      <c r="M3334" s="60">
        <v>45335</v>
      </c>
      <c r="N3334" s="58" t="s">
        <v>24</v>
      </c>
      <c r="O3334" s="59" t="s">
        <v>37</v>
      </c>
      <c r="P3334" s="62">
        <v>600000</v>
      </c>
      <c r="Q3334" s="58" t="s">
        <v>26</v>
      </c>
      <c r="R3334" s="58" t="s">
        <v>26</v>
      </c>
      <c r="S3334" s="58" t="s">
        <v>27</v>
      </c>
      <c r="T3334" s="213" t="s">
        <v>28</v>
      </c>
      <c r="U3334" s="63" t="s">
        <v>29</v>
      </c>
      <c r="W3334" s="143"/>
      <c r="X3334" s="143"/>
      <c r="AO3334" s="143"/>
      <c r="AP3334" s="143"/>
      <c r="BD3334" s="234"/>
      <c r="BE3334" s="234"/>
    </row>
    <row r="3335" spans="1:57" ht="12.95" customHeight="1" x14ac:dyDescent="0.2">
      <c r="A3335" s="57">
        <f t="shared" si="64"/>
        <v>3334</v>
      </c>
      <c r="B3335" s="58">
        <v>3328092507840000</v>
      </c>
      <c r="C3335" s="59" t="s">
        <v>797</v>
      </c>
      <c r="D3335" s="59" t="s">
        <v>509</v>
      </c>
      <c r="E3335" s="60">
        <v>30888</v>
      </c>
      <c r="F3335" s="60">
        <v>45334</v>
      </c>
      <c r="G3335" s="60">
        <v>45334</v>
      </c>
      <c r="H3335" s="58">
        <v>2024134402213</v>
      </c>
      <c r="I3335" s="58">
        <v>6200481361</v>
      </c>
      <c r="J3335" s="60" t="s">
        <v>8348</v>
      </c>
      <c r="K3335" s="60" t="s">
        <v>8336</v>
      </c>
      <c r="L3335" s="212" t="s">
        <v>52</v>
      </c>
      <c r="M3335" s="60">
        <v>45335</v>
      </c>
      <c r="N3335" s="58" t="s">
        <v>24</v>
      </c>
      <c r="O3335" s="59" t="s">
        <v>37</v>
      </c>
      <c r="P3335" s="62">
        <v>600000</v>
      </c>
      <c r="Q3335" s="58" t="s">
        <v>26</v>
      </c>
      <c r="R3335" s="58" t="s">
        <v>26</v>
      </c>
      <c r="S3335" s="58" t="s">
        <v>27</v>
      </c>
      <c r="T3335" s="213" t="s">
        <v>28</v>
      </c>
      <c r="U3335" s="63" t="s">
        <v>29</v>
      </c>
      <c r="W3335" s="143"/>
      <c r="X3335" s="143"/>
      <c r="AO3335" s="143"/>
      <c r="AP3335" s="143"/>
      <c r="BD3335" s="234"/>
      <c r="BE3335" s="234"/>
    </row>
    <row r="3336" spans="1:57" ht="12.95" customHeight="1" x14ac:dyDescent="0.2">
      <c r="A3336" s="57">
        <f t="shared" si="64"/>
        <v>3335</v>
      </c>
      <c r="B3336" s="58">
        <v>9106122602940000</v>
      </c>
      <c r="C3336" s="59" t="s">
        <v>3971</v>
      </c>
      <c r="D3336" s="59" t="s">
        <v>1053</v>
      </c>
      <c r="E3336" s="60">
        <v>34391</v>
      </c>
      <c r="F3336" s="60">
        <v>45334</v>
      </c>
      <c r="G3336" s="60">
        <v>45334</v>
      </c>
      <c r="H3336" s="58">
        <v>2024134402212</v>
      </c>
      <c r="I3336" s="58">
        <v>6211912615</v>
      </c>
      <c r="J3336" s="60" t="s">
        <v>8349</v>
      </c>
      <c r="K3336" s="60" t="s">
        <v>8336</v>
      </c>
      <c r="L3336" s="212" t="s">
        <v>52</v>
      </c>
      <c r="M3336" s="60">
        <v>45335</v>
      </c>
      <c r="N3336" s="58" t="s">
        <v>24</v>
      </c>
      <c r="O3336" s="59" t="s">
        <v>37</v>
      </c>
      <c r="P3336" s="62">
        <v>600000</v>
      </c>
      <c r="Q3336" s="58" t="s">
        <v>26</v>
      </c>
      <c r="R3336" s="58" t="s">
        <v>26</v>
      </c>
      <c r="S3336" s="58" t="s">
        <v>27</v>
      </c>
      <c r="T3336" s="213" t="s">
        <v>28</v>
      </c>
      <c r="U3336" s="63" t="s">
        <v>29</v>
      </c>
      <c r="W3336" s="143"/>
      <c r="X3336" s="143"/>
      <c r="AO3336" s="143"/>
      <c r="AP3336" s="143"/>
      <c r="BD3336" s="234"/>
      <c r="BE3336" s="234"/>
    </row>
    <row r="3337" spans="1:57" ht="12.95" customHeight="1" x14ac:dyDescent="0.2">
      <c r="A3337" s="57">
        <f t="shared" si="64"/>
        <v>3336</v>
      </c>
      <c r="B3337" s="58">
        <v>3174044105750000</v>
      </c>
      <c r="C3337" s="59" t="s">
        <v>8350</v>
      </c>
      <c r="D3337" s="59" t="s">
        <v>56</v>
      </c>
      <c r="E3337" s="60">
        <v>27399</v>
      </c>
      <c r="F3337" s="60">
        <v>45334</v>
      </c>
      <c r="G3337" s="60">
        <v>45334</v>
      </c>
      <c r="H3337" s="58">
        <v>2024134402210</v>
      </c>
      <c r="I3337" s="58">
        <v>6200419896</v>
      </c>
      <c r="J3337" s="60" t="s">
        <v>8351</v>
      </c>
      <c r="K3337" s="60" t="s">
        <v>8336</v>
      </c>
      <c r="L3337" s="212" t="s">
        <v>52</v>
      </c>
      <c r="M3337" s="60">
        <v>45335</v>
      </c>
      <c r="N3337" s="58" t="s">
        <v>24</v>
      </c>
      <c r="O3337" s="59" t="s">
        <v>37</v>
      </c>
      <c r="P3337" s="62">
        <v>600000</v>
      </c>
      <c r="Q3337" s="58" t="s">
        <v>26</v>
      </c>
      <c r="R3337" s="58" t="s">
        <v>26</v>
      </c>
      <c r="S3337" s="58" t="s">
        <v>27</v>
      </c>
      <c r="T3337" s="213" t="s">
        <v>28</v>
      </c>
      <c r="U3337" s="63" t="s">
        <v>29</v>
      </c>
      <c r="W3337" s="143"/>
      <c r="X3337" s="143"/>
      <c r="AO3337" s="143"/>
      <c r="AP3337" s="143"/>
      <c r="BD3337" s="234"/>
      <c r="BE3337" s="234"/>
    </row>
    <row r="3338" spans="1:57" ht="12.95" customHeight="1" x14ac:dyDescent="0.2">
      <c r="A3338" s="57">
        <f t="shared" si="64"/>
        <v>3337</v>
      </c>
      <c r="B3338" s="58">
        <v>3172040107790010</v>
      </c>
      <c r="C3338" s="59" t="s">
        <v>1100</v>
      </c>
      <c r="D3338" s="59" t="s">
        <v>1101</v>
      </c>
      <c r="E3338" s="60">
        <v>29037</v>
      </c>
      <c r="F3338" s="60">
        <v>45334</v>
      </c>
      <c r="G3338" s="60">
        <v>45334</v>
      </c>
      <c r="H3338" s="58">
        <v>202413440229</v>
      </c>
      <c r="I3338" s="58">
        <v>6200520478</v>
      </c>
      <c r="J3338" s="60" t="s">
        <v>8352</v>
      </c>
      <c r="K3338" s="60" t="s">
        <v>8336</v>
      </c>
      <c r="L3338" s="212" t="s">
        <v>52</v>
      </c>
      <c r="M3338" s="60">
        <v>45335</v>
      </c>
      <c r="N3338" s="58" t="s">
        <v>24</v>
      </c>
      <c r="O3338" s="59" t="s">
        <v>37</v>
      </c>
      <c r="P3338" s="62">
        <v>600000</v>
      </c>
      <c r="Q3338" s="58" t="s">
        <v>26</v>
      </c>
      <c r="R3338" s="58" t="s">
        <v>26</v>
      </c>
      <c r="S3338" s="58" t="s">
        <v>27</v>
      </c>
      <c r="T3338" s="213" t="s">
        <v>28</v>
      </c>
      <c r="U3338" s="63" t="s">
        <v>29</v>
      </c>
      <c r="W3338" s="143"/>
      <c r="X3338" s="143"/>
      <c r="AO3338" s="143"/>
      <c r="AP3338" s="143"/>
      <c r="BD3338" s="234"/>
      <c r="BE3338" s="234"/>
    </row>
    <row r="3339" spans="1:57" ht="12.95" customHeight="1" x14ac:dyDescent="0.2">
      <c r="A3339" s="57">
        <f t="shared" si="64"/>
        <v>3338</v>
      </c>
      <c r="B3339" s="58">
        <v>3326121504980000</v>
      </c>
      <c r="C3339" s="59" t="s">
        <v>8353</v>
      </c>
      <c r="D3339" s="59" t="s">
        <v>597</v>
      </c>
      <c r="E3339" s="60">
        <v>35900</v>
      </c>
      <c r="F3339" s="60">
        <v>45334</v>
      </c>
      <c r="G3339" s="60">
        <v>45334</v>
      </c>
      <c r="H3339" s="58">
        <v>202413440228</v>
      </c>
      <c r="I3339" s="58">
        <v>6211913168</v>
      </c>
      <c r="J3339" s="60" t="s">
        <v>8354</v>
      </c>
      <c r="K3339" s="60" t="s">
        <v>8336</v>
      </c>
      <c r="L3339" s="212" t="s">
        <v>52</v>
      </c>
      <c r="M3339" s="60">
        <v>45335</v>
      </c>
      <c r="N3339" s="58" t="s">
        <v>24</v>
      </c>
      <c r="O3339" s="59" t="s">
        <v>37</v>
      </c>
      <c r="P3339" s="62">
        <v>600000</v>
      </c>
      <c r="Q3339" s="58" t="s">
        <v>26</v>
      </c>
      <c r="R3339" s="58" t="s">
        <v>26</v>
      </c>
      <c r="S3339" s="58" t="s">
        <v>27</v>
      </c>
      <c r="T3339" s="213" t="s">
        <v>28</v>
      </c>
      <c r="U3339" s="63" t="s">
        <v>29</v>
      </c>
      <c r="W3339" s="143"/>
      <c r="X3339" s="143"/>
      <c r="AO3339" s="143"/>
      <c r="AP3339" s="143"/>
      <c r="BD3339" s="234"/>
      <c r="BE3339" s="234"/>
    </row>
    <row r="3340" spans="1:57" ht="12.95" customHeight="1" x14ac:dyDescent="0.2">
      <c r="A3340" s="57">
        <f t="shared" si="64"/>
        <v>3339</v>
      </c>
      <c r="B3340" s="58">
        <v>3276061808710000</v>
      </c>
      <c r="C3340" s="59" t="s">
        <v>8355</v>
      </c>
      <c r="D3340" s="59" t="s">
        <v>450</v>
      </c>
      <c r="E3340" s="60">
        <v>26163</v>
      </c>
      <c r="F3340" s="60">
        <v>45334</v>
      </c>
      <c r="G3340" s="60">
        <v>45334</v>
      </c>
      <c r="H3340" s="58">
        <v>202413440227</v>
      </c>
      <c r="I3340" s="58">
        <v>6201191720</v>
      </c>
      <c r="J3340" s="60" t="s">
        <v>8356</v>
      </c>
      <c r="K3340" s="60" t="s">
        <v>8336</v>
      </c>
      <c r="L3340" s="212" t="s">
        <v>52</v>
      </c>
      <c r="M3340" s="60">
        <v>45335</v>
      </c>
      <c r="N3340" s="58" t="s">
        <v>24</v>
      </c>
      <c r="O3340" s="59" t="s">
        <v>37</v>
      </c>
      <c r="P3340" s="62">
        <v>600000</v>
      </c>
      <c r="Q3340" s="58" t="s">
        <v>26</v>
      </c>
      <c r="R3340" s="58" t="s">
        <v>26</v>
      </c>
      <c r="S3340" s="58" t="s">
        <v>27</v>
      </c>
      <c r="T3340" s="213" t="s">
        <v>28</v>
      </c>
      <c r="U3340" s="63" t="s">
        <v>29</v>
      </c>
      <c r="W3340" s="143"/>
      <c r="X3340" s="143"/>
      <c r="AO3340" s="143"/>
      <c r="AP3340" s="143"/>
      <c r="BD3340" s="234"/>
      <c r="BE3340" s="234"/>
    </row>
    <row r="3341" spans="1:57" ht="12.95" customHeight="1" x14ac:dyDescent="0.2">
      <c r="A3341" s="57">
        <f t="shared" si="64"/>
        <v>3340</v>
      </c>
      <c r="B3341" s="58">
        <v>3275012706860030</v>
      </c>
      <c r="C3341" s="59" t="s">
        <v>8357</v>
      </c>
      <c r="D3341" s="59" t="s">
        <v>1094</v>
      </c>
      <c r="E3341" s="60">
        <v>31590</v>
      </c>
      <c r="F3341" s="60">
        <v>45334</v>
      </c>
      <c r="G3341" s="60">
        <v>45334</v>
      </c>
      <c r="H3341" s="58">
        <v>202413440226</v>
      </c>
      <c r="I3341" s="58">
        <v>6200490235</v>
      </c>
      <c r="J3341" s="60" t="s">
        <v>8358</v>
      </c>
      <c r="K3341" s="60" t="s">
        <v>8336</v>
      </c>
      <c r="L3341" s="212" t="s">
        <v>52</v>
      </c>
      <c r="M3341" s="60">
        <v>45335</v>
      </c>
      <c r="N3341" s="58" t="s">
        <v>24</v>
      </c>
      <c r="O3341" s="59" t="s">
        <v>37</v>
      </c>
      <c r="P3341" s="62">
        <v>600000</v>
      </c>
      <c r="Q3341" s="58" t="s">
        <v>26</v>
      </c>
      <c r="R3341" s="58" t="s">
        <v>26</v>
      </c>
      <c r="S3341" s="58" t="s">
        <v>27</v>
      </c>
      <c r="T3341" s="213" t="s">
        <v>28</v>
      </c>
      <c r="U3341" s="63" t="s">
        <v>29</v>
      </c>
      <c r="W3341" s="143"/>
      <c r="X3341" s="143"/>
      <c r="AO3341" s="143"/>
      <c r="AP3341" s="143"/>
      <c r="BD3341" s="234"/>
      <c r="BE3341" s="234"/>
    </row>
    <row r="3342" spans="1:57" ht="12.95" customHeight="1" x14ac:dyDescent="0.2">
      <c r="A3342" s="57">
        <f t="shared" si="64"/>
        <v>3341</v>
      </c>
      <c r="B3342" s="58">
        <v>3503060705700000</v>
      </c>
      <c r="C3342" s="59" t="s">
        <v>8359</v>
      </c>
      <c r="D3342" s="59" t="s">
        <v>85</v>
      </c>
      <c r="E3342" s="60">
        <v>28469</v>
      </c>
      <c r="F3342" s="60">
        <v>45334</v>
      </c>
      <c r="G3342" s="60">
        <v>45334</v>
      </c>
      <c r="H3342" s="58">
        <v>202413440225</v>
      </c>
      <c r="I3342" s="58">
        <v>6200431034</v>
      </c>
      <c r="J3342" s="60" t="s">
        <v>8360</v>
      </c>
      <c r="K3342" s="60" t="s">
        <v>8336</v>
      </c>
      <c r="L3342" s="212" t="s">
        <v>52</v>
      </c>
      <c r="M3342" s="60">
        <v>45335</v>
      </c>
      <c r="N3342" s="58" t="s">
        <v>24</v>
      </c>
      <c r="O3342" s="59" t="s">
        <v>37</v>
      </c>
      <c r="P3342" s="62">
        <v>600000</v>
      </c>
      <c r="Q3342" s="58" t="s">
        <v>26</v>
      </c>
      <c r="R3342" s="58" t="s">
        <v>26</v>
      </c>
      <c r="S3342" s="58" t="s">
        <v>27</v>
      </c>
      <c r="T3342" s="213" t="s">
        <v>28</v>
      </c>
      <c r="U3342" s="63" t="s">
        <v>29</v>
      </c>
      <c r="W3342" s="143"/>
      <c r="X3342" s="143"/>
      <c r="AO3342" s="143"/>
      <c r="AP3342" s="143"/>
      <c r="BD3342" s="234"/>
      <c r="BE3342" s="234"/>
    </row>
    <row r="3343" spans="1:57" ht="12.95" customHeight="1" x14ac:dyDescent="0.2">
      <c r="A3343" s="57">
        <f t="shared" si="64"/>
        <v>3342</v>
      </c>
      <c r="B3343" s="58">
        <v>3211060606800010</v>
      </c>
      <c r="C3343" s="59" t="s">
        <v>8361</v>
      </c>
      <c r="D3343" s="59" t="s">
        <v>381</v>
      </c>
      <c r="E3343" s="60">
        <v>29378</v>
      </c>
      <c r="F3343" s="60">
        <v>45334</v>
      </c>
      <c r="G3343" s="60">
        <v>45334</v>
      </c>
      <c r="H3343" s="58">
        <v>202413440224</v>
      </c>
      <c r="I3343" s="58">
        <v>6200401998</v>
      </c>
      <c r="J3343" s="60" t="s">
        <v>8362</v>
      </c>
      <c r="K3343" s="60" t="s">
        <v>8336</v>
      </c>
      <c r="L3343" s="212" t="s">
        <v>52</v>
      </c>
      <c r="M3343" s="60">
        <v>45335</v>
      </c>
      <c r="N3343" s="58" t="s">
        <v>24</v>
      </c>
      <c r="O3343" s="59" t="s">
        <v>37</v>
      </c>
      <c r="P3343" s="62">
        <v>600000</v>
      </c>
      <c r="Q3343" s="58" t="s">
        <v>26</v>
      </c>
      <c r="R3343" s="58" t="s">
        <v>26</v>
      </c>
      <c r="S3343" s="58" t="s">
        <v>27</v>
      </c>
      <c r="T3343" s="213" t="s">
        <v>28</v>
      </c>
      <c r="U3343" s="63" t="s">
        <v>29</v>
      </c>
      <c r="W3343" s="143"/>
      <c r="X3343" s="143"/>
      <c r="AO3343" s="143"/>
      <c r="AP3343" s="143"/>
      <c r="BD3343" s="234"/>
      <c r="BE3343" s="234"/>
    </row>
    <row r="3344" spans="1:57" ht="12.95" customHeight="1" x14ac:dyDescent="0.2">
      <c r="A3344" s="57">
        <f t="shared" si="64"/>
        <v>3343</v>
      </c>
      <c r="B3344" s="58">
        <v>7408081005690000</v>
      </c>
      <c r="C3344" s="59" t="s">
        <v>8363</v>
      </c>
      <c r="D3344" s="59" t="s">
        <v>1409</v>
      </c>
      <c r="E3344" s="60">
        <v>25333</v>
      </c>
      <c r="F3344" s="60">
        <v>45329</v>
      </c>
      <c r="G3344" s="60">
        <v>45334</v>
      </c>
      <c r="H3344" s="58">
        <v>202413440223</v>
      </c>
      <c r="I3344" s="58">
        <v>6200082056</v>
      </c>
      <c r="J3344" s="60" t="s">
        <v>8364</v>
      </c>
      <c r="K3344" s="60" t="s">
        <v>8336</v>
      </c>
      <c r="L3344" s="212" t="s">
        <v>52</v>
      </c>
      <c r="M3344" s="60">
        <v>45335</v>
      </c>
      <c r="N3344" s="58" t="s">
        <v>24</v>
      </c>
      <c r="O3344" s="59" t="s">
        <v>37</v>
      </c>
      <c r="P3344" s="62">
        <v>600000</v>
      </c>
      <c r="Q3344" s="58" t="s">
        <v>26</v>
      </c>
      <c r="R3344" s="58" t="s">
        <v>26</v>
      </c>
      <c r="S3344" s="58" t="s">
        <v>27</v>
      </c>
      <c r="T3344" s="213" t="s">
        <v>28</v>
      </c>
      <c r="U3344" s="63" t="s">
        <v>29</v>
      </c>
      <c r="W3344" s="143"/>
      <c r="X3344" s="143"/>
      <c r="AO3344" s="143"/>
      <c r="AP3344" s="143"/>
      <c r="BD3344" s="234"/>
      <c r="BE3344" s="234"/>
    </row>
    <row r="3345" spans="1:57" ht="12.95" customHeight="1" x14ac:dyDescent="0.2">
      <c r="A3345" s="57">
        <f t="shared" si="64"/>
        <v>3344</v>
      </c>
      <c r="B3345" s="58">
        <v>3172030109740000</v>
      </c>
      <c r="C3345" s="59" t="s">
        <v>1817</v>
      </c>
      <c r="D3345" s="59" t="s">
        <v>8365</v>
      </c>
      <c r="E3345" s="60">
        <v>26908</v>
      </c>
      <c r="F3345" s="60">
        <v>45329</v>
      </c>
      <c r="G3345" s="60">
        <v>45329</v>
      </c>
      <c r="H3345" s="58">
        <v>202413440222</v>
      </c>
      <c r="I3345" s="58">
        <v>6200006060</v>
      </c>
      <c r="J3345" s="60" t="s">
        <v>8366</v>
      </c>
      <c r="K3345" s="60" t="s">
        <v>8336</v>
      </c>
      <c r="L3345" s="212" t="s">
        <v>52</v>
      </c>
      <c r="M3345" s="60">
        <v>45335</v>
      </c>
      <c r="N3345" s="58" t="s">
        <v>24</v>
      </c>
      <c r="O3345" s="59" t="s">
        <v>37</v>
      </c>
      <c r="P3345" s="62">
        <v>600000</v>
      </c>
      <c r="Q3345" s="58" t="s">
        <v>26</v>
      </c>
      <c r="R3345" s="58" t="s">
        <v>26</v>
      </c>
      <c r="S3345" s="58" t="s">
        <v>27</v>
      </c>
      <c r="T3345" s="213" t="s">
        <v>28</v>
      </c>
      <c r="U3345" s="63" t="s">
        <v>29</v>
      </c>
      <c r="W3345" s="143"/>
      <c r="X3345" s="143"/>
      <c r="AO3345" s="143"/>
      <c r="AP3345" s="143"/>
      <c r="BD3345" s="234"/>
      <c r="BE3345" s="234"/>
    </row>
    <row r="3346" spans="1:57" ht="12.95" customHeight="1" x14ac:dyDescent="0.2">
      <c r="A3346" s="57">
        <f t="shared" si="64"/>
        <v>3345</v>
      </c>
      <c r="B3346" s="58">
        <v>3304085307990000</v>
      </c>
      <c r="C3346" s="59" t="s">
        <v>8153</v>
      </c>
      <c r="D3346" s="59" t="s">
        <v>542</v>
      </c>
      <c r="E3346" s="60">
        <v>36354</v>
      </c>
      <c r="F3346" s="60">
        <v>45329</v>
      </c>
      <c r="G3346" s="60">
        <v>45329</v>
      </c>
      <c r="H3346" s="58">
        <v>202413443222</v>
      </c>
      <c r="I3346" s="58">
        <v>6211914486</v>
      </c>
      <c r="J3346" s="60" t="s">
        <v>8367</v>
      </c>
      <c r="K3346" s="60" t="s">
        <v>8336</v>
      </c>
      <c r="L3346" s="212" t="s">
        <v>52</v>
      </c>
      <c r="M3346" s="60">
        <v>45335</v>
      </c>
      <c r="N3346" s="58" t="s">
        <v>24</v>
      </c>
      <c r="O3346" s="59" t="s">
        <v>37</v>
      </c>
      <c r="P3346" s="62">
        <v>600000</v>
      </c>
      <c r="Q3346" s="58" t="s">
        <v>26</v>
      </c>
      <c r="R3346" s="58" t="s">
        <v>26</v>
      </c>
      <c r="S3346" s="58" t="s">
        <v>27</v>
      </c>
      <c r="T3346" s="213" t="s">
        <v>28</v>
      </c>
      <c r="U3346" s="63" t="s">
        <v>29</v>
      </c>
      <c r="W3346" s="143"/>
      <c r="X3346" s="143"/>
      <c r="AO3346" s="143"/>
      <c r="AP3346" s="143"/>
      <c r="BD3346" s="234"/>
      <c r="BE3346" s="234"/>
    </row>
    <row r="3347" spans="1:57" ht="12.95" customHeight="1" x14ac:dyDescent="0.2">
      <c r="A3347" s="57">
        <f t="shared" si="64"/>
        <v>3346</v>
      </c>
      <c r="B3347" s="58">
        <v>3404092303830000</v>
      </c>
      <c r="C3347" s="59" t="s">
        <v>763</v>
      </c>
      <c r="D3347" s="59" t="s">
        <v>190</v>
      </c>
      <c r="E3347" s="60">
        <v>30551</v>
      </c>
      <c r="F3347" s="60">
        <v>45329</v>
      </c>
      <c r="G3347" s="60">
        <v>45329</v>
      </c>
      <c r="H3347" s="58">
        <v>202413440221</v>
      </c>
      <c r="I3347" s="58">
        <v>6200411292</v>
      </c>
      <c r="J3347" s="60" t="s">
        <v>8368</v>
      </c>
      <c r="K3347" s="60" t="s">
        <v>8336</v>
      </c>
      <c r="L3347" s="212" t="s">
        <v>52</v>
      </c>
      <c r="M3347" s="60">
        <v>45335</v>
      </c>
      <c r="N3347" s="58" t="s">
        <v>24</v>
      </c>
      <c r="O3347" s="59" t="s">
        <v>37</v>
      </c>
      <c r="P3347" s="62">
        <v>600000</v>
      </c>
      <c r="Q3347" s="58" t="s">
        <v>26</v>
      </c>
      <c r="R3347" s="58" t="s">
        <v>26</v>
      </c>
      <c r="S3347" s="58" t="s">
        <v>27</v>
      </c>
      <c r="T3347" s="213" t="s">
        <v>28</v>
      </c>
      <c r="U3347" s="63" t="s">
        <v>29</v>
      </c>
      <c r="W3347" s="143"/>
      <c r="X3347" s="143"/>
      <c r="AO3347" s="143"/>
      <c r="AP3347" s="143"/>
      <c r="BD3347" s="234"/>
      <c r="BE3347" s="234"/>
    </row>
    <row r="3348" spans="1:57" ht="12.95" customHeight="1" x14ac:dyDescent="0.2">
      <c r="A3348" s="57">
        <f t="shared" si="64"/>
        <v>3347</v>
      </c>
      <c r="B3348" s="58">
        <v>7407050507940000</v>
      </c>
      <c r="C3348" s="59" t="s">
        <v>8369</v>
      </c>
      <c r="D3348" s="59" t="s">
        <v>8370</v>
      </c>
      <c r="E3348" s="60">
        <v>34520</v>
      </c>
      <c r="F3348" s="60">
        <v>45329</v>
      </c>
      <c r="G3348" s="60">
        <v>45334</v>
      </c>
      <c r="H3348" s="58">
        <v>2024134349215</v>
      </c>
      <c r="I3348" s="58">
        <v>6211931430</v>
      </c>
      <c r="J3348" s="60" t="s">
        <v>8371</v>
      </c>
      <c r="K3348" s="60" t="s">
        <v>8336</v>
      </c>
      <c r="L3348" s="212" t="s">
        <v>52</v>
      </c>
      <c r="M3348" s="60">
        <v>45335</v>
      </c>
      <c r="N3348" s="58" t="s">
        <v>24</v>
      </c>
      <c r="O3348" s="59" t="s">
        <v>37</v>
      </c>
      <c r="P3348" s="62">
        <v>600000</v>
      </c>
      <c r="Q3348" s="58" t="s">
        <v>26</v>
      </c>
      <c r="R3348" s="58" t="s">
        <v>26</v>
      </c>
      <c r="S3348" s="58" t="s">
        <v>27</v>
      </c>
      <c r="T3348" s="213" t="s">
        <v>28</v>
      </c>
      <c r="U3348" s="63" t="s">
        <v>29</v>
      </c>
      <c r="W3348" s="143"/>
      <c r="X3348" s="143"/>
      <c r="AO3348" s="143"/>
      <c r="AP3348" s="143"/>
      <c r="BD3348" s="234"/>
      <c r="BE3348" s="234"/>
    </row>
    <row r="3349" spans="1:57" ht="12.95" customHeight="1" x14ac:dyDescent="0.2">
      <c r="A3349" s="57">
        <f t="shared" si="64"/>
        <v>3348</v>
      </c>
      <c r="B3349" s="58">
        <v>3201060610850010</v>
      </c>
      <c r="C3349" s="59" t="s">
        <v>8372</v>
      </c>
      <c r="D3349" s="59" t="s">
        <v>56</v>
      </c>
      <c r="E3349" s="60">
        <v>31326</v>
      </c>
      <c r="F3349" s="60">
        <v>45334</v>
      </c>
      <c r="G3349" s="60">
        <v>45334</v>
      </c>
      <c r="H3349" s="58">
        <v>202413439924</v>
      </c>
      <c r="I3349" s="58">
        <v>6200425940</v>
      </c>
      <c r="J3349" s="60" t="s">
        <v>8373</v>
      </c>
      <c r="K3349" s="60" t="s">
        <v>8374</v>
      </c>
      <c r="L3349" s="207" t="s">
        <v>3175</v>
      </c>
      <c r="M3349" s="60">
        <v>45335</v>
      </c>
      <c r="N3349" s="58" t="s">
        <v>24</v>
      </c>
      <c r="O3349" s="59" t="s">
        <v>37</v>
      </c>
      <c r="P3349" s="62">
        <v>450000</v>
      </c>
      <c r="Q3349" s="58" t="s">
        <v>26</v>
      </c>
      <c r="R3349" s="58" t="s">
        <v>26</v>
      </c>
      <c r="S3349" s="58" t="s">
        <v>27</v>
      </c>
      <c r="T3349" s="213" t="s">
        <v>28</v>
      </c>
      <c r="U3349" s="63" t="s">
        <v>29</v>
      </c>
      <c r="W3349" s="143"/>
      <c r="X3349" s="143"/>
      <c r="AO3349" s="143"/>
      <c r="AP3349" s="143"/>
      <c r="BD3349" s="234"/>
      <c r="BE3349" s="234"/>
    </row>
    <row r="3350" spans="1:57" ht="12.95" customHeight="1" x14ac:dyDescent="0.2">
      <c r="A3350" s="57">
        <f t="shared" si="64"/>
        <v>3349</v>
      </c>
      <c r="B3350" s="58">
        <v>3211180712860000</v>
      </c>
      <c r="C3350" s="59" t="s">
        <v>8231</v>
      </c>
      <c r="D3350" s="59" t="s">
        <v>451</v>
      </c>
      <c r="E3350" s="60">
        <v>31753</v>
      </c>
      <c r="F3350" s="60">
        <v>45329</v>
      </c>
      <c r="G3350" s="60">
        <v>45329</v>
      </c>
      <c r="H3350" s="58">
        <v>202413439923</v>
      </c>
      <c r="I3350" s="58">
        <v>6200474547</v>
      </c>
      <c r="J3350" s="60" t="s">
        <v>8375</v>
      </c>
      <c r="K3350" s="60" t="s">
        <v>8374</v>
      </c>
      <c r="L3350" s="207" t="s">
        <v>3175</v>
      </c>
      <c r="M3350" s="60">
        <v>45335</v>
      </c>
      <c r="N3350" s="58" t="s">
        <v>24</v>
      </c>
      <c r="O3350" s="59" t="s">
        <v>37</v>
      </c>
      <c r="P3350" s="62">
        <v>450000</v>
      </c>
      <c r="Q3350" s="58" t="s">
        <v>26</v>
      </c>
      <c r="R3350" s="58" t="s">
        <v>26</v>
      </c>
      <c r="S3350" s="58" t="s">
        <v>27</v>
      </c>
      <c r="T3350" s="213" t="s">
        <v>28</v>
      </c>
      <c r="U3350" s="63" t="s">
        <v>29</v>
      </c>
      <c r="W3350" s="143"/>
      <c r="X3350" s="143"/>
      <c r="AO3350" s="143"/>
      <c r="AP3350" s="143"/>
      <c r="BD3350" s="234"/>
      <c r="BE3350" s="234"/>
    </row>
    <row r="3351" spans="1:57" ht="12.95" customHeight="1" x14ac:dyDescent="0.2">
      <c r="A3351" s="57">
        <f t="shared" si="64"/>
        <v>3350</v>
      </c>
      <c r="B3351" s="58">
        <v>3201061802800000</v>
      </c>
      <c r="C3351" s="59" t="s">
        <v>1640</v>
      </c>
      <c r="D3351" s="59" t="s">
        <v>56</v>
      </c>
      <c r="E3351" s="60">
        <v>29269</v>
      </c>
      <c r="F3351" s="60">
        <v>45328</v>
      </c>
      <c r="G3351" s="60">
        <v>45334</v>
      </c>
      <c r="H3351" s="58">
        <v>202413439922</v>
      </c>
      <c r="I3351" s="58">
        <v>6200156519</v>
      </c>
      <c r="J3351" s="60" t="s">
        <v>8376</v>
      </c>
      <c r="K3351" s="60" t="s">
        <v>8374</v>
      </c>
      <c r="L3351" s="207" t="s">
        <v>3175</v>
      </c>
      <c r="M3351" s="60">
        <v>45335</v>
      </c>
      <c r="N3351" s="58" t="s">
        <v>24</v>
      </c>
      <c r="O3351" s="59" t="s">
        <v>37</v>
      </c>
      <c r="P3351" s="62">
        <v>450000</v>
      </c>
      <c r="Q3351" s="58" t="s">
        <v>26</v>
      </c>
      <c r="R3351" s="58" t="s">
        <v>26</v>
      </c>
      <c r="S3351" s="58" t="s">
        <v>27</v>
      </c>
      <c r="T3351" s="213" t="s">
        <v>28</v>
      </c>
      <c r="U3351" s="63" t="s">
        <v>29</v>
      </c>
      <c r="W3351" s="143"/>
      <c r="X3351" s="143"/>
      <c r="AO3351" s="143"/>
      <c r="AP3351" s="143"/>
      <c r="BD3351" s="234"/>
      <c r="BE3351" s="234"/>
    </row>
    <row r="3352" spans="1:57" ht="12.95" customHeight="1" x14ac:dyDescent="0.2">
      <c r="A3352" s="57">
        <f t="shared" si="64"/>
        <v>3351</v>
      </c>
      <c r="B3352" s="58">
        <v>3172041503811000</v>
      </c>
      <c r="C3352" s="59" t="s">
        <v>2750</v>
      </c>
      <c r="D3352" s="59" t="s">
        <v>1104</v>
      </c>
      <c r="E3352" s="60">
        <v>29660</v>
      </c>
      <c r="F3352" s="60">
        <v>45328</v>
      </c>
      <c r="G3352" s="60">
        <v>45329</v>
      </c>
      <c r="H3352" s="58">
        <v>202413439921</v>
      </c>
      <c r="I3352" s="58">
        <v>6200128905</v>
      </c>
      <c r="J3352" s="60" t="s">
        <v>8377</v>
      </c>
      <c r="K3352" s="60" t="s">
        <v>8374</v>
      </c>
      <c r="L3352" s="207" t="s">
        <v>3175</v>
      </c>
      <c r="M3352" s="60">
        <v>45335</v>
      </c>
      <c r="N3352" s="58" t="s">
        <v>24</v>
      </c>
      <c r="O3352" s="59" t="s">
        <v>37</v>
      </c>
      <c r="P3352" s="62">
        <v>450000</v>
      </c>
      <c r="Q3352" s="58" t="s">
        <v>26</v>
      </c>
      <c r="R3352" s="58" t="s">
        <v>26</v>
      </c>
      <c r="S3352" s="58" t="s">
        <v>27</v>
      </c>
      <c r="T3352" s="213" t="s">
        <v>28</v>
      </c>
      <c r="U3352" s="63" t="s">
        <v>29</v>
      </c>
      <c r="W3352" s="143"/>
      <c r="X3352" s="143"/>
      <c r="AO3352" s="143"/>
      <c r="AP3352" s="143"/>
      <c r="BD3352" s="234"/>
      <c r="BE3352" s="234"/>
    </row>
    <row r="3353" spans="1:57" ht="12.95" customHeight="1" x14ac:dyDescent="0.2">
      <c r="A3353" s="57">
        <f t="shared" si="64"/>
        <v>3352</v>
      </c>
      <c r="B3353" s="58">
        <v>3304085307990000</v>
      </c>
      <c r="C3353" s="59" t="s">
        <v>8153</v>
      </c>
      <c r="D3353" s="59" t="s">
        <v>542</v>
      </c>
      <c r="E3353" s="60">
        <v>36354</v>
      </c>
      <c r="F3353" s="60">
        <v>45329</v>
      </c>
      <c r="G3353" s="60">
        <v>45329</v>
      </c>
      <c r="H3353" s="58">
        <v>202413439827</v>
      </c>
      <c r="I3353" s="58">
        <v>6211914486</v>
      </c>
      <c r="J3353" s="60" t="s">
        <v>8378</v>
      </c>
      <c r="K3353" s="60" t="s">
        <v>8379</v>
      </c>
      <c r="L3353" s="212" t="s">
        <v>417</v>
      </c>
      <c r="M3353" s="60">
        <v>45335</v>
      </c>
      <c r="N3353" s="58" t="s">
        <v>24</v>
      </c>
      <c r="O3353" s="58" t="s">
        <v>25</v>
      </c>
      <c r="P3353" s="62">
        <v>400000</v>
      </c>
      <c r="Q3353" s="58" t="s">
        <v>26</v>
      </c>
      <c r="R3353" s="58" t="s">
        <v>26</v>
      </c>
      <c r="S3353" s="58" t="s">
        <v>27</v>
      </c>
      <c r="T3353" s="213" t="s">
        <v>28</v>
      </c>
      <c r="U3353" s="63" t="s">
        <v>29</v>
      </c>
      <c r="W3353" s="143"/>
      <c r="X3353" s="143"/>
      <c r="AO3353" s="143"/>
      <c r="AP3353" s="143"/>
      <c r="BD3353" s="234"/>
      <c r="BE3353" s="234"/>
    </row>
    <row r="3354" spans="1:57" ht="12.95" customHeight="1" x14ac:dyDescent="0.2">
      <c r="A3354" s="57">
        <f t="shared" si="64"/>
        <v>3353</v>
      </c>
      <c r="B3354" s="58">
        <v>3674043012880000</v>
      </c>
      <c r="C3354" s="59" t="s">
        <v>5359</v>
      </c>
      <c r="D3354" s="59" t="s">
        <v>56</v>
      </c>
      <c r="E3354" s="60">
        <v>32507</v>
      </c>
      <c r="F3354" s="60">
        <v>45329</v>
      </c>
      <c r="G3354" s="60">
        <v>45329</v>
      </c>
      <c r="H3354" s="58">
        <v>202413439826</v>
      </c>
      <c r="I3354" s="58">
        <v>6200496037</v>
      </c>
      <c r="J3354" s="60" t="s">
        <v>8380</v>
      </c>
      <c r="K3354" s="60" t="s">
        <v>8379</v>
      </c>
      <c r="L3354" s="212" t="s">
        <v>417</v>
      </c>
      <c r="M3354" s="60">
        <v>45335</v>
      </c>
      <c r="N3354" s="58" t="s">
        <v>24</v>
      </c>
      <c r="O3354" s="58" t="s">
        <v>25</v>
      </c>
      <c r="P3354" s="62">
        <v>400000</v>
      </c>
      <c r="Q3354" s="58" t="s">
        <v>26</v>
      </c>
      <c r="R3354" s="58" t="s">
        <v>26</v>
      </c>
      <c r="S3354" s="58" t="s">
        <v>27</v>
      </c>
      <c r="T3354" s="213" t="s">
        <v>28</v>
      </c>
      <c r="U3354" s="63" t="s">
        <v>29</v>
      </c>
      <c r="W3354" s="143"/>
      <c r="X3354" s="143"/>
      <c r="AO3354" s="143"/>
      <c r="AP3354" s="143"/>
      <c r="BD3354" s="234"/>
      <c r="BE3354" s="234"/>
    </row>
    <row r="3355" spans="1:57" ht="12.95" customHeight="1" x14ac:dyDescent="0.2">
      <c r="A3355" s="57">
        <f t="shared" si="64"/>
        <v>3354</v>
      </c>
      <c r="B3355" s="58">
        <v>3172030309790000</v>
      </c>
      <c r="C3355" s="59" t="s">
        <v>8157</v>
      </c>
      <c r="D3355" s="59" t="s">
        <v>56</v>
      </c>
      <c r="E3355" s="60">
        <v>29101</v>
      </c>
      <c r="F3355" s="60">
        <v>45328</v>
      </c>
      <c r="G3355" s="60">
        <v>45328</v>
      </c>
      <c r="H3355" s="58">
        <v>202413439825</v>
      </c>
      <c r="I3355" s="58">
        <v>6200274622</v>
      </c>
      <c r="J3355" s="60" t="s">
        <v>8381</v>
      </c>
      <c r="K3355" s="60" t="s">
        <v>8379</v>
      </c>
      <c r="L3355" s="212" t="s">
        <v>417</v>
      </c>
      <c r="M3355" s="60">
        <v>45335</v>
      </c>
      <c r="N3355" s="58" t="s">
        <v>24</v>
      </c>
      <c r="O3355" s="58" t="s">
        <v>25</v>
      </c>
      <c r="P3355" s="62">
        <v>400000</v>
      </c>
      <c r="Q3355" s="58" t="s">
        <v>26</v>
      </c>
      <c r="R3355" s="58" t="s">
        <v>26</v>
      </c>
      <c r="S3355" s="58" t="s">
        <v>27</v>
      </c>
      <c r="T3355" s="213" t="s">
        <v>28</v>
      </c>
      <c r="U3355" s="63" t="s">
        <v>29</v>
      </c>
      <c r="W3355" s="143"/>
      <c r="X3355" s="143"/>
      <c r="AO3355" s="143"/>
      <c r="AP3355" s="143"/>
      <c r="BD3355" s="234"/>
      <c r="BE3355" s="234"/>
    </row>
    <row r="3356" spans="1:57" ht="12.95" customHeight="1" x14ac:dyDescent="0.2">
      <c r="A3356" s="57">
        <f t="shared" si="64"/>
        <v>3355</v>
      </c>
      <c r="B3356" s="58">
        <v>1671090305910000</v>
      </c>
      <c r="C3356" s="59" t="s">
        <v>8159</v>
      </c>
      <c r="D3356" s="59" t="s">
        <v>669</v>
      </c>
      <c r="E3356" s="60">
        <v>33361</v>
      </c>
      <c r="F3356" s="60">
        <v>45328</v>
      </c>
      <c r="G3356" s="60">
        <v>45328</v>
      </c>
      <c r="H3356" s="58">
        <v>202413439823</v>
      </c>
      <c r="I3356" s="58">
        <v>6211724237</v>
      </c>
      <c r="J3356" s="60" t="s">
        <v>8382</v>
      </c>
      <c r="K3356" s="60" t="s">
        <v>8379</v>
      </c>
      <c r="L3356" s="212" t="s">
        <v>417</v>
      </c>
      <c r="M3356" s="60">
        <v>45335</v>
      </c>
      <c r="N3356" s="58" t="s">
        <v>24</v>
      </c>
      <c r="O3356" s="58" t="s">
        <v>25</v>
      </c>
      <c r="P3356" s="62">
        <v>400000</v>
      </c>
      <c r="Q3356" s="58" t="s">
        <v>26</v>
      </c>
      <c r="R3356" s="58" t="s">
        <v>26</v>
      </c>
      <c r="S3356" s="58" t="s">
        <v>27</v>
      </c>
      <c r="T3356" s="213" t="s">
        <v>28</v>
      </c>
      <c r="U3356" s="63" t="s">
        <v>29</v>
      </c>
      <c r="W3356" s="143"/>
      <c r="X3356" s="143"/>
      <c r="AO3356" s="143"/>
      <c r="AP3356" s="143"/>
      <c r="BD3356" s="234"/>
      <c r="BE3356" s="234"/>
    </row>
    <row r="3357" spans="1:57" ht="12.95" customHeight="1" x14ac:dyDescent="0.2">
      <c r="A3357" s="57">
        <f t="shared" si="64"/>
        <v>3356</v>
      </c>
      <c r="B3357" s="58">
        <v>3526032312940000</v>
      </c>
      <c r="C3357" s="59" t="s">
        <v>2133</v>
      </c>
      <c r="D3357" s="59" t="s">
        <v>8161</v>
      </c>
      <c r="E3357" s="60">
        <v>35787</v>
      </c>
      <c r="F3357" s="60">
        <v>45327</v>
      </c>
      <c r="G3357" s="60">
        <v>45328</v>
      </c>
      <c r="H3357" s="58">
        <v>202413439822</v>
      </c>
      <c r="I3357" s="58">
        <v>6211805321</v>
      </c>
      <c r="J3357" s="60" t="s">
        <v>8383</v>
      </c>
      <c r="K3357" s="60" t="s">
        <v>8379</v>
      </c>
      <c r="L3357" s="212" t="s">
        <v>417</v>
      </c>
      <c r="M3357" s="60">
        <v>45335</v>
      </c>
      <c r="N3357" s="58" t="s">
        <v>24</v>
      </c>
      <c r="O3357" s="58" t="s">
        <v>25</v>
      </c>
      <c r="P3357" s="62">
        <v>400000</v>
      </c>
      <c r="Q3357" s="58" t="s">
        <v>26</v>
      </c>
      <c r="R3357" s="58" t="s">
        <v>26</v>
      </c>
      <c r="S3357" s="58" t="s">
        <v>27</v>
      </c>
      <c r="T3357" s="213" t="s">
        <v>28</v>
      </c>
      <c r="U3357" s="63" t="s">
        <v>29</v>
      </c>
      <c r="W3357" s="143"/>
      <c r="X3357" s="143"/>
      <c r="AO3357" s="143"/>
      <c r="AP3357" s="143"/>
      <c r="BD3357" s="234"/>
      <c r="BE3357" s="234"/>
    </row>
    <row r="3358" spans="1:57" ht="12.95" customHeight="1" x14ac:dyDescent="0.2">
      <c r="A3358" s="57">
        <f t="shared" si="64"/>
        <v>3357</v>
      </c>
      <c r="B3358" s="58">
        <v>3311052007990000</v>
      </c>
      <c r="C3358" s="59" t="s">
        <v>8145</v>
      </c>
      <c r="D3358" s="59" t="s">
        <v>621</v>
      </c>
      <c r="E3358" s="60">
        <v>36361</v>
      </c>
      <c r="F3358" s="60">
        <v>45327</v>
      </c>
      <c r="G3358" s="60">
        <v>45328</v>
      </c>
      <c r="H3358" s="58">
        <v>202413441321</v>
      </c>
      <c r="I3358" s="58">
        <v>6211918567</v>
      </c>
      <c r="J3358" s="60" t="s">
        <v>8384</v>
      </c>
      <c r="K3358" s="60" t="s">
        <v>8379</v>
      </c>
      <c r="L3358" s="212" t="s">
        <v>417</v>
      </c>
      <c r="M3358" s="60">
        <v>45335</v>
      </c>
      <c r="N3358" s="58" t="s">
        <v>24</v>
      </c>
      <c r="O3358" s="58" t="s">
        <v>25</v>
      </c>
      <c r="P3358" s="62">
        <v>400000</v>
      </c>
      <c r="Q3358" s="58" t="s">
        <v>26</v>
      </c>
      <c r="R3358" s="58" t="s">
        <v>26</v>
      </c>
      <c r="S3358" s="58" t="s">
        <v>27</v>
      </c>
      <c r="T3358" s="213" t="s">
        <v>28</v>
      </c>
      <c r="U3358" s="63" t="s">
        <v>29</v>
      </c>
      <c r="W3358" s="143"/>
      <c r="X3358" s="143"/>
      <c r="AO3358" s="143"/>
      <c r="AP3358" s="143"/>
      <c r="BD3358" s="234"/>
      <c r="BE3358" s="234"/>
    </row>
    <row r="3359" spans="1:57" ht="12.95" customHeight="1" x14ac:dyDescent="0.2">
      <c r="A3359" s="57">
        <f t="shared" si="64"/>
        <v>3358</v>
      </c>
      <c r="B3359" s="58">
        <v>3404142103000000</v>
      </c>
      <c r="C3359" s="59" t="s">
        <v>7830</v>
      </c>
      <c r="D3359" s="59" t="s">
        <v>540</v>
      </c>
      <c r="E3359" s="60">
        <v>36606</v>
      </c>
      <c r="F3359" s="60">
        <v>45327</v>
      </c>
      <c r="G3359" s="60">
        <v>45327</v>
      </c>
      <c r="H3359" s="58">
        <v>202413439821</v>
      </c>
      <c r="I3359" s="58">
        <v>6211932180</v>
      </c>
      <c r="J3359" s="60" t="s">
        <v>8385</v>
      </c>
      <c r="K3359" s="60" t="s">
        <v>8379</v>
      </c>
      <c r="L3359" s="212" t="s">
        <v>417</v>
      </c>
      <c r="M3359" s="60">
        <v>45335</v>
      </c>
      <c r="N3359" s="58" t="s">
        <v>24</v>
      </c>
      <c r="O3359" s="58" t="s">
        <v>25</v>
      </c>
      <c r="P3359" s="62">
        <v>400000</v>
      </c>
      <c r="Q3359" s="58" t="s">
        <v>26</v>
      </c>
      <c r="R3359" s="58" t="s">
        <v>26</v>
      </c>
      <c r="S3359" s="58" t="s">
        <v>27</v>
      </c>
      <c r="T3359" s="213" t="s">
        <v>28</v>
      </c>
      <c r="U3359" s="63" t="s">
        <v>29</v>
      </c>
      <c r="W3359" s="143"/>
      <c r="X3359" s="143"/>
      <c r="AO3359" s="143"/>
      <c r="AP3359" s="143"/>
      <c r="BD3359" s="234"/>
      <c r="BE3359" s="234"/>
    </row>
    <row r="3360" spans="1:57" ht="12.95" customHeight="1" x14ac:dyDescent="0.2">
      <c r="A3360" s="57">
        <f t="shared" si="64"/>
        <v>3359</v>
      </c>
      <c r="B3360" s="58">
        <v>3172031703680000</v>
      </c>
      <c r="C3360" s="59" t="s">
        <v>8386</v>
      </c>
      <c r="D3360" s="59" t="s">
        <v>551</v>
      </c>
      <c r="E3360" s="60">
        <v>24914</v>
      </c>
      <c r="F3360" s="60">
        <v>45334</v>
      </c>
      <c r="G3360" s="60">
        <v>45334</v>
      </c>
      <c r="H3360" s="58">
        <v>2024134397211</v>
      </c>
      <c r="I3360" s="58">
        <v>6200096978</v>
      </c>
      <c r="J3360" s="60" t="s">
        <v>8387</v>
      </c>
      <c r="K3360" s="60" t="s">
        <v>8388</v>
      </c>
      <c r="L3360" s="212" t="s">
        <v>371</v>
      </c>
      <c r="M3360" s="60">
        <v>45335</v>
      </c>
      <c r="N3360" s="58" t="s">
        <v>24</v>
      </c>
      <c r="O3360" s="58" t="s">
        <v>25</v>
      </c>
      <c r="P3360" s="62">
        <v>400000</v>
      </c>
      <c r="Q3360" s="58" t="s">
        <v>26</v>
      </c>
      <c r="R3360" s="58" t="s">
        <v>26</v>
      </c>
      <c r="S3360" s="58" t="s">
        <v>27</v>
      </c>
      <c r="T3360" s="213" t="s">
        <v>28</v>
      </c>
      <c r="U3360" s="63" t="s">
        <v>29</v>
      </c>
      <c r="W3360" s="143"/>
      <c r="X3360" s="143"/>
      <c r="AO3360" s="143"/>
      <c r="AP3360" s="143"/>
      <c r="BD3360" s="234"/>
      <c r="BE3360" s="234"/>
    </row>
    <row r="3361" spans="1:57" ht="12.95" customHeight="1" x14ac:dyDescent="0.2">
      <c r="A3361" s="57">
        <f t="shared" si="64"/>
        <v>3360</v>
      </c>
      <c r="B3361" s="58">
        <v>3171080301890000</v>
      </c>
      <c r="C3361" s="59" t="s">
        <v>1932</v>
      </c>
      <c r="D3361" s="59" t="s">
        <v>56</v>
      </c>
      <c r="E3361" s="60">
        <v>32511</v>
      </c>
      <c r="F3361" s="60">
        <v>45334</v>
      </c>
      <c r="G3361" s="60">
        <v>45334</v>
      </c>
      <c r="H3361" s="58">
        <v>2024134397210</v>
      </c>
      <c r="I3361" s="58">
        <v>6202113885</v>
      </c>
      <c r="J3361" s="60" t="s">
        <v>8389</v>
      </c>
      <c r="K3361" s="60" t="s">
        <v>8388</v>
      </c>
      <c r="L3361" s="212" t="s">
        <v>371</v>
      </c>
      <c r="M3361" s="60">
        <v>45335</v>
      </c>
      <c r="N3361" s="58" t="s">
        <v>24</v>
      </c>
      <c r="O3361" s="58" t="s">
        <v>25</v>
      </c>
      <c r="P3361" s="62">
        <v>400000</v>
      </c>
      <c r="Q3361" s="58" t="s">
        <v>26</v>
      </c>
      <c r="R3361" s="58" t="s">
        <v>26</v>
      </c>
      <c r="S3361" s="58" t="s">
        <v>27</v>
      </c>
      <c r="T3361" s="213" t="s">
        <v>28</v>
      </c>
      <c r="U3361" s="63" t="s">
        <v>29</v>
      </c>
      <c r="W3361" s="143"/>
      <c r="X3361" s="143"/>
      <c r="AO3361" s="143"/>
      <c r="AP3361" s="143"/>
      <c r="BD3361" s="234"/>
      <c r="BE3361" s="234"/>
    </row>
    <row r="3362" spans="1:57" ht="12.95" customHeight="1" x14ac:dyDescent="0.2">
      <c r="A3362" s="57">
        <f t="shared" si="64"/>
        <v>3361</v>
      </c>
      <c r="B3362" s="58">
        <v>1172011607910000</v>
      </c>
      <c r="C3362" s="59" t="s">
        <v>815</v>
      </c>
      <c r="D3362" s="59" t="s">
        <v>559</v>
      </c>
      <c r="E3362" s="60">
        <v>33435</v>
      </c>
      <c r="F3362" s="60">
        <v>45334</v>
      </c>
      <c r="G3362" s="60">
        <v>45334</v>
      </c>
      <c r="H3362" s="58">
        <v>202413439729</v>
      </c>
      <c r="I3362" s="58">
        <v>6201652478</v>
      </c>
      <c r="J3362" s="60" t="s">
        <v>8390</v>
      </c>
      <c r="K3362" s="60" t="s">
        <v>8388</v>
      </c>
      <c r="L3362" s="212" t="s">
        <v>371</v>
      </c>
      <c r="M3362" s="60">
        <v>45335</v>
      </c>
      <c r="N3362" s="58" t="s">
        <v>24</v>
      </c>
      <c r="O3362" s="58" t="s">
        <v>25</v>
      </c>
      <c r="P3362" s="62">
        <v>400000</v>
      </c>
      <c r="Q3362" s="58" t="s">
        <v>26</v>
      </c>
      <c r="R3362" s="58" t="s">
        <v>26</v>
      </c>
      <c r="S3362" s="58" t="s">
        <v>27</v>
      </c>
      <c r="T3362" s="213" t="s">
        <v>28</v>
      </c>
      <c r="U3362" s="63" t="s">
        <v>29</v>
      </c>
      <c r="W3362" s="143"/>
      <c r="X3362" s="143"/>
      <c r="AO3362" s="143"/>
      <c r="AP3362" s="143"/>
      <c r="BD3362" s="234"/>
      <c r="BE3362" s="234"/>
    </row>
    <row r="3363" spans="1:57" ht="12.95" customHeight="1" x14ac:dyDescent="0.2">
      <c r="A3363" s="57">
        <f t="shared" si="64"/>
        <v>3362</v>
      </c>
      <c r="B3363" s="58">
        <v>3172022901760000</v>
      </c>
      <c r="C3363" s="59" t="s">
        <v>1682</v>
      </c>
      <c r="D3363" s="59" t="s">
        <v>51</v>
      </c>
      <c r="E3363" s="60">
        <v>27788</v>
      </c>
      <c r="F3363" s="60">
        <v>45334</v>
      </c>
      <c r="G3363" s="60">
        <v>45334</v>
      </c>
      <c r="H3363" s="58">
        <v>202413439728</v>
      </c>
      <c r="I3363" s="58">
        <v>6200069719</v>
      </c>
      <c r="J3363" s="60" t="s">
        <v>8391</v>
      </c>
      <c r="K3363" s="60" t="s">
        <v>8388</v>
      </c>
      <c r="L3363" s="212" t="s">
        <v>371</v>
      </c>
      <c r="M3363" s="60">
        <v>45335</v>
      </c>
      <c r="N3363" s="58" t="s">
        <v>24</v>
      </c>
      <c r="O3363" s="58" t="s">
        <v>25</v>
      </c>
      <c r="P3363" s="62">
        <v>400000</v>
      </c>
      <c r="Q3363" s="58" t="s">
        <v>26</v>
      </c>
      <c r="R3363" s="58" t="s">
        <v>26</v>
      </c>
      <c r="S3363" s="58" t="s">
        <v>27</v>
      </c>
      <c r="T3363" s="213" t="s">
        <v>28</v>
      </c>
      <c r="U3363" s="63" t="s">
        <v>29</v>
      </c>
      <c r="W3363" s="143"/>
      <c r="X3363" s="143"/>
      <c r="AO3363" s="143"/>
      <c r="AP3363" s="143"/>
      <c r="BD3363" s="234"/>
      <c r="BE3363" s="234"/>
    </row>
    <row r="3364" spans="1:57" ht="12.95" customHeight="1" x14ac:dyDescent="0.2">
      <c r="A3364" s="57">
        <f t="shared" si="64"/>
        <v>3363</v>
      </c>
      <c r="B3364" s="58">
        <v>7373042502880000</v>
      </c>
      <c r="C3364" s="59" t="s">
        <v>8392</v>
      </c>
      <c r="D3364" s="59" t="s">
        <v>8393</v>
      </c>
      <c r="E3364" s="60">
        <v>32198</v>
      </c>
      <c r="F3364" s="60">
        <v>45329</v>
      </c>
      <c r="G3364" s="60">
        <v>45329</v>
      </c>
      <c r="H3364" s="58">
        <v>202413439727</v>
      </c>
      <c r="I3364" s="58">
        <v>6200362975</v>
      </c>
      <c r="J3364" s="60" t="s">
        <v>8394</v>
      </c>
      <c r="K3364" s="60" t="s">
        <v>8388</v>
      </c>
      <c r="L3364" s="212" t="s">
        <v>371</v>
      </c>
      <c r="M3364" s="60">
        <v>45335</v>
      </c>
      <c r="N3364" s="58" t="s">
        <v>24</v>
      </c>
      <c r="O3364" s="58" t="s">
        <v>25</v>
      </c>
      <c r="P3364" s="62">
        <v>400000</v>
      </c>
      <c r="Q3364" s="58" t="s">
        <v>26</v>
      </c>
      <c r="R3364" s="58" t="s">
        <v>26</v>
      </c>
      <c r="S3364" s="58" t="s">
        <v>27</v>
      </c>
      <c r="T3364" s="213" t="s">
        <v>28</v>
      </c>
      <c r="U3364" s="63" t="s">
        <v>29</v>
      </c>
      <c r="W3364" s="143"/>
      <c r="X3364" s="143"/>
      <c r="AO3364" s="143"/>
      <c r="AP3364" s="143"/>
      <c r="BD3364" s="234"/>
      <c r="BE3364" s="234"/>
    </row>
    <row r="3365" spans="1:57" ht="12.95" customHeight="1" x14ac:dyDescent="0.2">
      <c r="A3365" s="57">
        <f t="shared" si="64"/>
        <v>3364</v>
      </c>
      <c r="B3365" s="58">
        <v>3526040510740000</v>
      </c>
      <c r="C3365" s="59" t="s">
        <v>8186</v>
      </c>
      <c r="D3365" s="59" t="s">
        <v>51</v>
      </c>
      <c r="E3365" s="60">
        <v>27307</v>
      </c>
      <c r="F3365" s="60">
        <v>45329</v>
      </c>
      <c r="G3365" s="60">
        <v>45329</v>
      </c>
      <c r="H3365" s="58">
        <v>202413439726</v>
      </c>
      <c r="I3365" s="58">
        <v>6200080847</v>
      </c>
      <c r="J3365" s="60" t="s">
        <v>8395</v>
      </c>
      <c r="K3365" s="60" t="s">
        <v>8388</v>
      </c>
      <c r="L3365" s="212" t="s">
        <v>371</v>
      </c>
      <c r="M3365" s="60">
        <v>45335</v>
      </c>
      <c r="N3365" s="58" t="s">
        <v>24</v>
      </c>
      <c r="O3365" s="58" t="s">
        <v>25</v>
      </c>
      <c r="P3365" s="62">
        <v>400000</v>
      </c>
      <c r="Q3365" s="58" t="s">
        <v>26</v>
      </c>
      <c r="R3365" s="58" t="s">
        <v>26</v>
      </c>
      <c r="S3365" s="58" t="s">
        <v>27</v>
      </c>
      <c r="T3365" s="213" t="s">
        <v>28</v>
      </c>
      <c r="U3365" s="63" t="s">
        <v>29</v>
      </c>
      <c r="W3365" s="143"/>
      <c r="X3365" s="143"/>
      <c r="AO3365" s="143"/>
      <c r="AP3365" s="143"/>
      <c r="BD3365" s="234"/>
      <c r="BE3365" s="234"/>
    </row>
    <row r="3366" spans="1:57" ht="12.95" customHeight="1" x14ac:dyDescent="0.2">
      <c r="A3366" s="57">
        <f t="shared" si="64"/>
        <v>3365</v>
      </c>
      <c r="B3366" s="58">
        <v>3204171210880000</v>
      </c>
      <c r="C3366" s="59" t="s">
        <v>5779</v>
      </c>
      <c r="D3366" s="59" t="s">
        <v>257</v>
      </c>
      <c r="E3366" s="60">
        <v>32428</v>
      </c>
      <c r="F3366" s="60">
        <v>45329</v>
      </c>
      <c r="G3366" s="60">
        <v>45329</v>
      </c>
      <c r="H3366" s="58">
        <v>202413439725</v>
      </c>
      <c r="I3366" s="58">
        <v>6200482496</v>
      </c>
      <c r="J3366" s="60" t="s">
        <v>8396</v>
      </c>
      <c r="K3366" s="60" t="s">
        <v>8388</v>
      </c>
      <c r="L3366" s="212" t="s">
        <v>371</v>
      </c>
      <c r="M3366" s="60">
        <v>45335</v>
      </c>
      <c r="N3366" s="58" t="s">
        <v>24</v>
      </c>
      <c r="O3366" s="58" t="s">
        <v>25</v>
      </c>
      <c r="P3366" s="62">
        <v>400000</v>
      </c>
      <c r="Q3366" s="58" t="s">
        <v>26</v>
      </c>
      <c r="R3366" s="58" t="s">
        <v>26</v>
      </c>
      <c r="S3366" s="58" t="s">
        <v>27</v>
      </c>
      <c r="T3366" s="213" t="s">
        <v>28</v>
      </c>
      <c r="U3366" s="63" t="s">
        <v>29</v>
      </c>
      <c r="W3366" s="143"/>
      <c r="X3366" s="143"/>
      <c r="AO3366" s="143"/>
      <c r="AP3366" s="143"/>
      <c r="BD3366" s="234"/>
      <c r="BE3366" s="234"/>
    </row>
    <row r="3367" spans="1:57" ht="12.95" customHeight="1" x14ac:dyDescent="0.2">
      <c r="A3367" s="57">
        <f t="shared" si="64"/>
        <v>3366</v>
      </c>
      <c r="B3367" s="58">
        <v>3526010708730000</v>
      </c>
      <c r="C3367" s="59" t="s">
        <v>2627</v>
      </c>
      <c r="D3367" s="59" t="s">
        <v>51</v>
      </c>
      <c r="E3367" s="60">
        <v>26883</v>
      </c>
      <c r="F3367" s="60">
        <v>45329</v>
      </c>
      <c r="G3367" s="60">
        <v>45329</v>
      </c>
      <c r="H3367" s="58">
        <v>202413439724</v>
      </c>
      <c r="I3367" s="58">
        <v>6200068387</v>
      </c>
      <c r="J3367" s="60" t="s">
        <v>8397</v>
      </c>
      <c r="K3367" s="60" t="s">
        <v>8388</v>
      </c>
      <c r="L3367" s="212" t="s">
        <v>371</v>
      </c>
      <c r="M3367" s="60">
        <v>45335</v>
      </c>
      <c r="N3367" s="58" t="s">
        <v>24</v>
      </c>
      <c r="O3367" s="58" t="s">
        <v>25</v>
      </c>
      <c r="P3367" s="62">
        <v>400000</v>
      </c>
      <c r="Q3367" s="58" t="s">
        <v>26</v>
      </c>
      <c r="R3367" s="58" t="s">
        <v>26</v>
      </c>
      <c r="S3367" s="58" t="s">
        <v>27</v>
      </c>
      <c r="T3367" s="213" t="s">
        <v>28</v>
      </c>
      <c r="U3367" s="63" t="s">
        <v>29</v>
      </c>
      <c r="W3367" s="143"/>
      <c r="X3367" s="143"/>
      <c r="AO3367" s="143"/>
      <c r="AP3367" s="143"/>
      <c r="BD3367" s="234"/>
      <c r="BE3367" s="234"/>
    </row>
    <row r="3368" spans="1:57" ht="12.95" customHeight="1" x14ac:dyDescent="0.2">
      <c r="A3368" s="57">
        <f t="shared" si="64"/>
        <v>3367</v>
      </c>
      <c r="B3368" s="58">
        <v>3526040711690000</v>
      </c>
      <c r="C3368" s="59" t="s">
        <v>8398</v>
      </c>
      <c r="D3368" s="59" t="s">
        <v>51</v>
      </c>
      <c r="E3368" s="60">
        <v>25514</v>
      </c>
      <c r="F3368" s="60">
        <v>45329</v>
      </c>
      <c r="G3368" s="60">
        <v>45329</v>
      </c>
      <c r="H3368" s="58">
        <v>202413439723</v>
      </c>
      <c r="I3368" s="58">
        <v>6200077629</v>
      </c>
      <c r="J3368" s="60" t="s">
        <v>8399</v>
      </c>
      <c r="K3368" s="60" t="s">
        <v>8388</v>
      </c>
      <c r="L3368" s="212" t="s">
        <v>371</v>
      </c>
      <c r="M3368" s="60">
        <v>45335</v>
      </c>
      <c r="N3368" s="58" t="s">
        <v>24</v>
      </c>
      <c r="O3368" s="58" t="s">
        <v>25</v>
      </c>
      <c r="P3368" s="62">
        <v>400000</v>
      </c>
      <c r="Q3368" s="58" t="s">
        <v>26</v>
      </c>
      <c r="R3368" s="58" t="s">
        <v>26</v>
      </c>
      <c r="S3368" s="58" t="s">
        <v>27</v>
      </c>
      <c r="T3368" s="213" t="s">
        <v>28</v>
      </c>
      <c r="U3368" s="63" t="s">
        <v>29</v>
      </c>
      <c r="W3368" s="143"/>
      <c r="X3368" s="143"/>
      <c r="AO3368" s="143"/>
      <c r="AP3368" s="143"/>
      <c r="BD3368" s="234"/>
      <c r="BE3368" s="234"/>
    </row>
    <row r="3369" spans="1:57" ht="12.95" customHeight="1" x14ac:dyDescent="0.2">
      <c r="A3369" s="57">
        <f t="shared" si="64"/>
        <v>3368</v>
      </c>
      <c r="B3369" s="58">
        <v>3578061011970000</v>
      </c>
      <c r="C3369" s="59" t="s">
        <v>8400</v>
      </c>
      <c r="D3369" s="59" t="s">
        <v>209</v>
      </c>
      <c r="E3369" s="60">
        <v>35744</v>
      </c>
      <c r="F3369" s="60">
        <v>45328</v>
      </c>
      <c r="G3369" s="60">
        <v>45328</v>
      </c>
      <c r="H3369" s="58">
        <v>202413439722</v>
      </c>
      <c r="I3369" s="58">
        <v>6211904636</v>
      </c>
      <c r="J3369" s="60" t="s">
        <v>8401</v>
      </c>
      <c r="K3369" s="60" t="s">
        <v>8388</v>
      </c>
      <c r="L3369" s="212" t="s">
        <v>371</v>
      </c>
      <c r="M3369" s="60">
        <v>45335</v>
      </c>
      <c r="N3369" s="58" t="s">
        <v>24</v>
      </c>
      <c r="O3369" s="58" t="s">
        <v>25</v>
      </c>
      <c r="P3369" s="62">
        <v>400000</v>
      </c>
      <c r="Q3369" s="58" t="s">
        <v>26</v>
      </c>
      <c r="R3369" s="58" t="s">
        <v>26</v>
      </c>
      <c r="S3369" s="58" t="s">
        <v>27</v>
      </c>
      <c r="T3369" s="213" t="s">
        <v>28</v>
      </c>
      <c r="U3369" s="63" t="s">
        <v>29</v>
      </c>
      <c r="W3369" s="143"/>
      <c r="X3369" s="143"/>
      <c r="AO3369" s="143"/>
      <c r="AP3369" s="143"/>
      <c r="BD3369" s="234"/>
      <c r="BE3369" s="234"/>
    </row>
    <row r="3370" spans="1:57" ht="12.95" customHeight="1" x14ac:dyDescent="0.2">
      <c r="A3370" s="57">
        <f t="shared" si="64"/>
        <v>3369</v>
      </c>
      <c r="B3370" s="58">
        <v>7318050712930000</v>
      </c>
      <c r="C3370" s="59" t="s">
        <v>8180</v>
      </c>
      <c r="D3370" s="59" t="s">
        <v>2395</v>
      </c>
      <c r="E3370" s="60">
        <v>34219</v>
      </c>
      <c r="F3370" s="60">
        <v>45328</v>
      </c>
      <c r="G3370" s="60">
        <v>45328</v>
      </c>
      <c r="H3370" s="58">
        <v>202413439721</v>
      </c>
      <c r="I3370" s="58">
        <v>6211423159</v>
      </c>
      <c r="J3370" s="60" t="s">
        <v>8402</v>
      </c>
      <c r="K3370" s="60" t="s">
        <v>8388</v>
      </c>
      <c r="L3370" s="212" t="s">
        <v>371</v>
      </c>
      <c r="M3370" s="60">
        <v>45335</v>
      </c>
      <c r="N3370" s="58" t="s">
        <v>24</v>
      </c>
      <c r="O3370" s="58" t="s">
        <v>25</v>
      </c>
      <c r="P3370" s="62">
        <v>400000</v>
      </c>
      <c r="Q3370" s="58" t="s">
        <v>26</v>
      </c>
      <c r="R3370" s="58" t="s">
        <v>26</v>
      </c>
      <c r="S3370" s="58" t="s">
        <v>27</v>
      </c>
      <c r="T3370" s="213" t="s">
        <v>28</v>
      </c>
      <c r="U3370" s="63" t="s">
        <v>29</v>
      </c>
      <c r="W3370" s="143"/>
      <c r="X3370" s="143"/>
      <c r="AO3370" s="143"/>
      <c r="AP3370" s="143"/>
      <c r="BD3370" s="234"/>
      <c r="BE3370" s="234"/>
    </row>
    <row r="3371" spans="1:57" ht="12.95" customHeight="1" x14ac:dyDescent="0.2">
      <c r="A3371" s="57">
        <f t="shared" si="64"/>
        <v>3370</v>
      </c>
      <c r="B3371" s="58">
        <v>1507010906920000</v>
      </c>
      <c r="C3371" s="59" t="s">
        <v>8403</v>
      </c>
      <c r="D3371" s="59" t="s">
        <v>2401</v>
      </c>
      <c r="E3371" s="60">
        <v>33764</v>
      </c>
      <c r="F3371" s="60">
        <v>45334</v>
      </c>
      <c r="G3371" s="60">
        <v>45334</v>
      </c>
      <c r="H3371" s="58">
        <v>202413439624</v>
      </c>
      <c r="I3371" s="58">
        <v>6201578290</v>
      </c>
      <c r="J3371" s="60" t="s">
        <v>8404</v>
      </c>
      <c r="K3371" s="60" t="s">
        <v>8405</v>
      </c>
      <c r="L3371" s="212" t="s">
        <v>358</v>
      </c>
      <c r="M3371" s="60">
        <v>45335</v>
      </c>
      <c r="N3371" s="58" t="s">
        <v>24</v>
      </c>
      <c r="O3371" s="58" t="s">
        <v>25</v>
      </c>
      <c r="P3371" s="62">
        <v>400000</v>
      </c>
      <c r="Q3371" s="58" t="s">
        <v>26</v>
      </c>
      <c r="R3371" s="58" t="s">
        <v>26</v>
      </c>
      <c r="S3371" s="58" t="s">
        <v>27</v>
      </c>
      <c r="T3371" s="213" t="s">
        <v>28</v>
      </c>
      <c r="U3371" s="63" t="s">
        <v>29</v>
      </c>
      <c r="W3371" s="143"/>
      <c r="X3371" s="143"/>
      <c r="AO3371" s="143"/>
      <c r="AP3371" s="143"/>
      <c r="BD3371" s="234"/>
      <c r="BE3371" s="234"/>
    </row>
    <row r="3372" spans="1:57" ht="12.95" customHeight="1" x14ac:dyDescent="0.2">
      <c r="A3372" s="57">
        <f t="shared" si="64"/>
        <v>3371</v>
      </c>
      <c r="B3372" s="58">
        <v>3172042710920000</v>
      </c>
      <c r="C3372" s="59" t="s">
        <v>8406</v>
      </c>
      <c r="D3372" s="59" t="s">
        <v>56</v>
      </c>
      <c r="E3372" s="60">
        <v>33904</v>
      </c>
      <c r="F3372" s="60">
        <v>45329</v>
      </c>
      <c r="G3372" s="60">
        <v>45329</v>
      </c>
      <c r="H3372" s="58">
        <v>202413439623</v>
      </c>
      <c r="I3372" s="58">
        <v>6201575605</v>
      </c>
      <c r="J3372" s="60" t="s">
        <v>8407</v>
      </c>
      <c r="K3372" s="60" t="s">
        <v>8405</v>
      </c>
      <c r="L3372" s="212" t="s">
        <v>358</v>
      </c>
      <c r="M3372" s="60">
        <v>45335</v>
      </c>
      <c r="N3372" s="58" t="s">
        <v>24</v>
      </c>
      <c r="O3372" s="58" t="s">
        <v>25</v>
      </c>
      <c r="P3372" s="62">
        <v>400000</v>
      </c>
      <c r="Q3372" s="58" t="s">
        <v>26</v>
      </c>
      <c r="R3372" s="58" t="s">
        <v>26</v>
      </c>
      <c r="S3372" s="58" t="s">
        <v>27</v>
      </c>
      <c r="T3372" s="213" t="s">
        <v>28</v>
      </c>
      <c r="U3372" s="63" t="s">
        <v>29</v>
      </c>
      <c r="W3372" s="143"/>
      <c r="X3372" s="143"/>
      <c r="AO3372" s="143"/>
      <c r="AP3372" s="143"/>
      <c r="BD3372" s="234"/>
      <c r="BE3372" s="234"/>
    </row>
    <row r="3373" spans="1:57" ht="12.95" customHeight="1" x14ac:dyDescent="0.2">
      <c r="A3373" s="57">
        <f t="shared" si="64"/>
        <v>3372</v>
      </c>
      <c r="B3373" s="58">
        <v>3522091909920000</v>
      </c>
      <c r="C3373" s="59" t="s">
        <v>1850</v>
      </c>
      <c r="D3373" s="59" t="s">
        <v>548</v>
      </c>
      <c r="E3373" s="60">
        <v>33866</v>
      </c>
      <c r="F3373" s="60">
        <v>45329</v>
      </c>
      <c r="G3373" s="60">
        <v>45329</v>
      </c>
      <c r="H3373" s="58">
        <v>202413439622</v>
      </c>
      <c r="I3373" s="58">
        <v>6201322814</v>
      </c>
      <c r="J3373" s="60" t="s">
        <v>8408</v>
      </c>
      <c r="K3373" s="60" t="s">
        <v>8405</v>
      </c>
      <c r="L3373" s="212" t="s">
        <v>358</v>
      </c>
      <c r="M3373" s="60">
        <v>45335</v>
      </c>
      <c r="N3373" s="58" t="s">
        <v>24</v>
      </c>
      <c r="O3373" s="58" t="s">
        <v>25</v>
      </c>
      <c r="P3373" s="62">
        <v>400000</v>
      </c>
      <c r="Q3373" s="58" t="s">
        <v>26</v>
      </c>
      <c r="R3373" s="58" t="s">
        <v>26</v>
      </c>
      <c r="S3373" s="58" t="s">
        <v>27</v>
      </c>
      <c r="T3373" s="213" t="s">
        <v>28</v>
      </c>
      <c r="U3373" s="63" t="s">
        <v>29</v>
      </c>
      <c r="W3373" s="143"/>
      <c r="X3373" s="143"/>
      <c r="AO3373" s="143"/>
      <c r="AP3373" s="143"/>
      <c r="BD3373" s="234"/>
      <c r="BE3373" s="234"/>
    </row>
    <row r="3374" spans="1:57" ht="12.95" customHeight="1" x14ac:dyDescent="0.2">
      <c r="A3374" s="57">
        <f t="shared" si="64"/>
        <v>3373</v>
      </c>
      <c r="B3374" s="58">
        <v>3271020910840010</v>
      </c>
      <c r="C3374" s="59" t="s">
        <v>7963</v>
      </c>
      <c r="D3374" s="59" t="s">
        <v>71</v>
      </c>
      <c r="E3374" s="60">
        <v>30964</v>
      </c>
      <c r="F3374" s="60">
        <v>45327</v>
      </c>
      <c r="G3374" s="60">
        <v>45328</v>
      </c>
      <c r="H3374" s="58">
        <v>202413439621</v>
      </c>
      <c r="I3374" s="58">
        <v>6200414161</v>
      </c>
      <c r="J3374" s="60" t="s">
        <v>8409</v>
      </c>
      <c r="K3374" s="60" t="s">
        <v>8405</v>
      </c>
      <c r="L3374" s="212" t="s">
        <v>358</v>
      </c>
      <c r="M3374" s="60">
        <v>45335</v>
      </c>
      <c r="N3374" s="58" t="s">
        <v>24</v>
      </c>
      <c r="O3374" s="58" t="s">
        <v>25</v>
      </c>
      <c r="P3374" s="62">
        <v>400000</v>
      </c>
      <c r="Q3374" s="58" t="s">
        <v>26</v>
      </c>
      <c r="R3374" s="58" t="s">
        <v>26</v>
      </c>
      <c r="S3374" s="58" t="s">
        <v>27</v>
      </c>
      <c r="T3374" s="213" t="s">
        <v>28</v>
      </c>
      <c r="U3374" s="63" t="s">
        <v>29</v>
      </c>
      <c r="W3374" s="143"/>
      <c r="X3374" s="143"/>
      <c r="AO3374" s="143"/>
      <c r="AP3374" s="143"/>
      <c r="BD3374" s="234"/>
      <c r="BE3374" s="234"/>
    </row>
    <row r="3375" spans="1:57" ht="12.95" customHeight="1" x14ac:dyDescent="0.2">
      <c r="A3375" s="57">
        <f t="shared" si="64"/>
        <v>3374</v>
      </c>
      <c r="B3375" s="58">
        <v>6471010405670000</v>
      </c>
      <c r="C3375" s="59" t="s">
        <v>8410</v>
      </c>
      <c r="D3375" s="59" t="s">
        <v>632</v>
      </c>
      <c r="E3375" s="60">
        <v>24596</v>
      </c>
      <c r="F3375" s="60">
        <v>45334</v>
      </c>
      <c r="G3375" s="60">
        <v>45334</v>
      </c>
      <c r="H3375" s="58">
        <v>202413438528</v>
      </c>
      <c r="I3375" s="58">
        <v>6201115175</v>
      </c>
      <c r="J3375" s="60" t="s">
        <v>8411</v>
      </c>
      <c r="K3375" s="60" t="s">
        <v>8412</v>
      </c>
      <c r="L3375" s="212" t="s">
        <v>281</v>
      </c>
      <c r="M3375" s="60">
        <v>45335</v>
      </c>
      <c r="N3375" s="58" t="s">
        <v>24</v>
      </c>
      <c r="O3375" s="59" t="s">
        <v>37</v>
      </c>
      <c r="P3375" s="62">
        <v>600000</v>
      </c>
      <c r="Q3375" s="58" t="s">
        <v>26</v>
      </c>
      <c r="R3375" s="58" t="s">
        <v>26</v>
      </c>
      <c r="S3375" s="58" t="s">
        <v>2887</v>
      </c>
      <c r="T3375" s="213" t="s">
        <v>28</v>
      </c>
      <c r="U3375" s="63" t="s">
        <v>29</v>
      </c>
      <c r="W3375" s="143"/>
      <c r="X3375" s="143"/>
      <c r="AO3375" s="143"/>
      <c r="AP3375" s="143"/>
      <c r="BD3375" s="234"/>
      <c r="BE3375" s="234"/>
    </row>
    <row r="3376" spans="1:57" ht="12.95" customHeight="1" x14ac:dyDescent="0.2">
      <c r="A3376" s="57">
        <f t="shared" si="64"/>
        <v>3375</v>
      </c>
      <c r="B3376" s="58">
        <v>3526050909790000</v>
      </c>
      <c r="C3376" s="59" t="s">
        <v>8123</v>
      </c>
      <c r="D3376" s="59" t="s">
        <v>51</v>
      </c>
      <c r="E3376" s="60">
        <v>29107</v>
      </c>
      <c r="F3376" s="60">
        <v>45329</v>
      </c>
      <c r="G3376" s="60">
        <v>45334</v>
      </c>
      <c r="H3376" s="58">
        <v>202413438527</v>
      </c>
      <c r="I3376" s="58">
        <v>6201566171</v>
      </c>
      <c r="J3376" s="60" t="s">
        <v>8413</v>
      </c>
      <c r="K3376" s="60" t="s">
        <v>8412</v>
      </c>
      <c r="L3376" s="212" t="s">
        <v>281</v>
      </c>
      <c r="M3376" s="60">
        <v>45335</v>
      </c>
      <c r="N3376" s="58" t="s">
        <v>24</v>
      </c>
      <c r="O3376" s="59" t="s">
        <v>37</v>
      </c>
      <c r="P3376" s="62">
        <v>600000</v>
      </c>
      <c r="Q3376" s="58" t="s">
        <v>26</v>
      </c>
      <c r="R3376" s="58" t="s">
        <v>26</v>
      </c>
      <c r="S3376" s="58" t="s">
        <v>2815</v>
      </c>
      <c r="T3376" s="213" t="s">
        <v>28</v>
      </c>
      <c r="U3376" s="63" t="s">
        <v>29</v>
      </c>
      <c r="W3376" s="143"/>
      <c r="X3376" s="143"/>
      <c r="AO3376" s="143"/>
      <c r="AP3376" s="143"/>
      <c r="BD3376" s="234"/>
      <c r="BE3376" s="234"/>
    </row>
    <row r="3377" spans="1:57" ht="12.95" customHeight="1" x14ac:dyDescent="0.2">
      <c r="A3377" s="57">
        <f t="shared" si="64"/>
        <v>3376</v>
      </c>
      <c r="B3377" s="58">
        <v>3175062706760010</v>
      </c>
      <c r="C3377" s="59" t="s">
        <v>8129</v>
      </c>
      <c r="D3377" s="59" t="s">
        <v>251</v>
      </c>
      <c r="E3377" s="60">
        <v>27938</v>
      </c>
      <c r="F3377" s="60">
        <v>45329</v>
      </c>
      <c r="G3377" s="60">
        <v>45334</v>
      </c>
      <c r="H3377" s="58">
        <v>202413438526</v>
      </c>
      <c r="I3377" s="58">
        <v>6200466697</v>
      </c>
      <c r="J3377" s="60" t="s">
        <v>8414</v>
      </c>
      <c r="K3377" s="60" t="s">
        <v>8412</v>
      </c>
      <c r="L3377" s="212" t="s">
        <v>281</v>
      </c>
      <c r="M3377" s="60">
        <v>45335</v>
      </c>
      <c r="N3377" s="58" t="s">
        <v>24</v>
      </c>
      <c r="O3377" s="59" t="s">
        <v>37</v>
      </c>
      <c r="P3377" s="62">
        <v>600000</v>
      </c>
      <c r="Q3377" s="58" t="s">
        <v>26</v>
      </c>
      <c r="R3377" s="58" t="s">
        <v>26</v>
      </c>
      <c r="S3377" s="58" t="s">
        <v>2815</v>
      </c>
      <c r="T3377" s="213" t="s">
        <v>28</v>
      </c>
      <c r="U3377" s="63" t="s">
        <v>29</v>
      </c>
      <c r="W3377" s="143"/>
      <c r="X3377" s="143"/>
      <c r="AO3377" s="143"/>
      <c r="AP3377" s="143"/>
      <c r="BD3377" s="234"/>
      <c r="BE3377" s="234"/>
    </row>
    <row r="3378" spans="1:57" ht="12.95" customHeight="1" x14ac:dyDescent="0.2">
      <c r="A3378" s="57">
        <f t="shared" si="64"/>
        <v>3377</v>
      </c>
      <c r="B3378" s="58">
        <v>3201022807680000</v>
      </c>
      <c r="C3378" s="59" t="s">
        <v>1719</v>
      </c>
      <c r="D3378" s="59" t="s">
        <v>56</v>
      </c>
      <c r="E3378" s="60">
        <v>25047</v>
      </c>
      <c r="F3378" s="60">
        <v>45328</v>
      </c>
      <c r="G3378" s="60">
        <v>45328</v>
      </c>
      <c r="H3378" s="58">
        <v>202413438525</v>
      </c>
      <c r="I3378" s="58">
        <v>6200007681</v>
      </c>
      <c r="J3378" s="60" t="s">
        <v>8415</v>
      </c>
      <c r="K3378" s="60" t="s">
        <v>8412</v>
      </c>
      <c r="L3378" s="212" t="s">
        <v>281</v>
      </c>
      <c r="M3378" s="60">
        <v>45335</v>
      </c>
      <c r="N3378" s="58" t="s">
        <v>24</v>
      </c>
      <c r="O3378" s="59" t="s">
        <v>37</v>
      </c>
      <c r="P3378" s="62">
        <v>600000</v>
      </c>
      <c r="Q3378" s="58" t="s">
        <v>26</v>
      </c>
      <c r="R3378" s="58" t="s">
        <v>26</v>
      </c>
      <c r="S3378" s="58" t="s">
        <v>2815</v>
      </c>
      <c r="T3378" s="213" t="s">
        <v>28</v>
      </c>
      <c r="U3378" s="63" t="s">
        <v>29</v>
      </c>
      <c r="W3378" s="143"/>
      <c r="X3378" s="143"/>
      <c r="AO3378" s="143"/>
      <c r="AP3378" s="143"/>
      <c r="BD3378" s="234"/>
      <c r="BE3378" s="234"/>
    </row>
    <row r="3379" spans="1:57" ht="12.95" customHeight="1" x14ac:dyDescent="0.2">
      <c r="A3379" s="57">
        <f t="shared" si="64"/>
        <v>3378</v>
      </c>
      <c r="B3379" s="58">
        <v>1208131603960000</v>
      </c>
      <c r="C3379" s="59" t="s">
        <v>7989</v>
      </c>
      <c r="D3379" s="59" t="s">
        <v>56</v>
      </c>
      <c r="E3379" s="60">
        <v>35140</v>
      </c>
      <c r="F3379" s="60">
        <v>45328</v>
      </c>
      <c r="G3379" s="60">
        <v>45328</v>
      </c>
      <c r="H3379" s="58">
        <v>202413438524</v>
      </c>
      <c r="I3379" s="58">
        <v>6202085690</v>
      </c>
      <c r="J3379" s="60" t="s">
        <v>8416</v>
      </c>
      <c r="K3379" s="60" t="s">
        <v>8412</v>
      </c>
      <c r="L3379" s="212" t="s">
        <v>281</v>
      </c>
      <c r="M3379" s="60">
        <v>45335</v>
      </c>
      <c r="N3379" s="58" t="s">
        <v>24</v>
      </c>
      <c r="O3379" s="59" t="s">
        <v>37</v>
      </c>
      <c r="P3379" s="62">
        <v>600000</v>
      </c>
      <c r="Q3379" s="58" t="s">
        <v>26</v>
      </c>
      <c r="R3379" s="58" t="s">
        <v>26</v>
      </c>
      <c r="S3379" s="58" t="s">
        <v>2815</v>
      </c>
      <c r="T3379" s="213" t="s">
        <v>28</v>
      </c>
      <c r="U3379" s="63" t="s">
        <v>29</v>
      </c>
      <c r="W3379" s="143"/>
      <c r="X3379" s="143"/>
      <c r="AO3379" s="143"/>
      <c r="AP3379" s="143"/>
      <c r="BD3379" s="234"/>
      <c r="BE3379" s="234"/>
    </row>
    <row r="3380" spans="1:57" ht="12.95" customHeight="1" x14ac:dyDescent="0.2">
      <c r="A3380" s="57">
        <f t="shared" si="64"/>
        <v>3379</v>
      </c>
      <c r="B3380" s="58">
        <v>3172030301680000</v>
      </c>
      <c r="C3380" s="59" t="s">
        <v>970</v>
      </c>
      <c r="D3380" s="59" t="s">
        <v>56</v>
      </c>
      <c r="E3380" s="60">
        <v>24840</v>
      </c>
      <c r="F3380" s="60">
        <v>45327</v>
      </c>
      <c r="G3380" s="60">
        <v>45329</v>
      </c>
      <c r="H3380" s="58">
        <v>202413438523</v>
      </c>
      <c r="I3380" s="58">
        <v>6200017909</v>
      </c>
      <c r="J3380" s="60" t="s">
        <v>8417</v>
      </c>
      <c r="K3380" s="60" t="s">
        <v>8412</v>
      </c>
      <c r="L3380" s="212" t="s">
        <v>281</v>
      </c>
      <c r="M3380" s="60">
        <v>45335</v>
      </c>
      <c r="N3380" s="58" t="s">
        <v>24</v>
      </c>
      <c r="O3380" s="59" t="s">
        <v>37</v>
      </c>
      <c r="P3380" s="62">
        <v>600000</v>
      </c>
      <c r="Q3380" s="58" t="s">
        <v>26</v>
      </c>
      <c r="R3380" s="58" t="s">
        <v>26</v>
      </c>
      <c r="S3380" s="58" t="s">
        <v>2887</v>
      </c>
      <c r="T3380" s="213" t="s">
        <v>28</v>
      </c>
      <c r="U3380" s="63" t="s">
        <v>29</v>
      </c>
      <c r="W3380" s="143"/>
      <c r="X3380" s="143"/>
      <c r="AO3380" s="143"/>
      <c r="AP3380" s="143"/>
      <c r="BD3380" s="234"/>
      <c r="BE3380" s="234"/>
    </row>
    <row r="3381" spans="1:57" ht="12.95" customHeight="1" x14ac:dyDescent="0.2">
      <c r="A3381" s="57">
        <f t="shared" si="64"/>
        <v>3380</v>
      </c>
      <c r="B3381" s="58">
        <v>3526052007920000</v>
      </c>
      <c r="C3381" s="59" t="s">
        <v>8418</v>
      </c>
      <c r="D3381" s="59" t="s">
        <v>51</v>
      </c>
      <c r="E3381" s="60">
        <v>33805</v>
      </c>
      <c r="F3381" s="60">
        <v>45327</v>
      </c>
      <c r="G3381" s="60">
        <v>45328</v>
      </c>
      <c r="H3381" s="58">
        <v>202413438522</v>
      </c>
      <c r="I3381" s="58">
        <v>6201587014</v>
      </c>
      <c r="J3381" s="60" t="s">
        <v>8419</v>
      </c>
      <c r="K3381" s="60" t="s">
        <v>8412</v>
      </c>
      <c r="L3381" s="212" t="s">
        <v>281</v>
      </c>
      <c r="M3381" s="60">
        <v>45335</v>
      </c>
      <c r="N3381" s="58" t="s">
        <v>24</v>
      </c>
      <c r="O3381" s="59" t="s">
        <v>37</v>
      </c>
      <c r="P3381" s="62">
        <v>600000</v>
      </c>
      <c r="Q3381" s="58" t="s">
        <v>26</v>
      </c>
      <c r="R3381" s="58" t="s">
        <v>26</v>
      </c>
      <c r="S3381" s="58" t="s">
        <v>2815</v>
      </c>
      <c r="T3381" s="213" t="s">
        <v>28</v>
      </c>
      <c r="U3381" s="63" t="s">
        <v>29</v>
      </c>
      <c r="W3381" s="143"/>
      <c r="X3381" s="143"/>
      <c r="AO3381" s="143"/>
      <c r="AP3381" s="143"/>
      <c r="BD3381" s="234"/>
      <c r="BE3381" s="234"/>
    </row>
    <row r="3382" spans="1:57" ht="12.95" customHeight="1" x14ac:dyDescent="0.2">
      <c r="A3382" s="57">
        <f t="shared" si="64"/>
        <v>3381</v>
      </c>
      <c r="B3382" s="58">
        <v>3327102701850000</v>
      </c>
      <c r="C3382" s="59" t="s">
        <v>2365</v>
      </c>
      <c r="D3382" s="59" t="s">
        <v>93</v>
      </c>
      <c r="E3382" s="60">
        <v>31074</v>
      </c>
      <c r="F3382" s="60">
        <v>45323</v>
      </c>
      <c r="G3382" s="60">
        <v>45324</v>
      </c>
      <c r="H3382" s="58">
        <v>202413437622</v>
      </c>
      <c r="I3382" s="58">
        <v>6200418654</v>
      </c>
      <c r="J3382" s="60" t="s">
        <v>8420</v>
      </c>
      <c r="K3382" s="60" t="s">
        <v>8421</v>
      </c>
      <c r="L3382" s="212" t="s">
        <v>3893</v>
      </c>
      <c r="M3382" s="60">
        <v>45335</v>
      </c>
      <c r="N3382" s="58" t="s">
        <v>24</v>
      </c>
      <c r="O3382" s="59" t="s">
        <v>37</v>
      </c>
      <c r="P3382" s="62">
        <v>450000</v>
      </c>
      <c r="Q3382" s="58" t="s">
        <v>107</v>
      </c>
      <c r="R3382" s="58" t="s">
        <v>108</v>
      </c>
      <c r="S3382" s="58" t="s">
        <v>57</v>
      </c>
      <c r="T3382" s="213" t="s">
        <v>28</v>
      </c>
      <c r="U3382" s="63" t="s">
        <v>29</v>
      </c>
      <c r="W3382" s="143"/>
      <c r="X3382" s="143"/>
      <c r="AO3382" s="143"/>
      <c r="AP3382" s="143"/>
      <c r="BD3382" s="234"/>
      <c r="BE3382" s="234"/>
    </row>
    <row r="3383" spans="1:57" ht="12.95" customHeight="1" x14ac:dyDescent="0.2">
      <c r="A3383" s="57">
        <f t="shared" si="64"/>
        <v>3382</v>
      </c>
      <c r="B3383" s="58">
        <v>3175090608850000</v>
      </c>
      <c r="C3383" s="59" t="s">
        <v>1417</v>
      </c>
      <c r="D3383" s="59" t="s">
        <v>112</v>
      </c>
      <c r="E3383" s="60">
        <v>31265</v>
      </c>
      <c r="F3383" s="60">
        <v>45323</v>
      </c>
      <c r="G3383" s="60">
        <v>45334</v>
      </c>
      <c r="H3383" s="58">
        <v>202413437621</v>
      </c>
      <c r="I3383" s="58">
        <v>6201037202</v>
      </c>
      <c r="J3383" s="60" t="s">
        <v>8422</v>
      </c>
      <c r="K3383" s="60" t="s">
        <v>8421</v>
      </c>
      <c r="L3383" s="212" t="s">
        <v>3893</v>
      </c>
      <c r="M3383" s="60">
        <v>45335</v>
      </c>
      <c r="N3383" s="58" t="s">
        <v>24</v>
      </c>
      <c r="O3383" s="59" t="s">
        <v>37</v>
      </c>
      <c r="P3383" s="62">
        <v>450000</v>
      </c>
      <c r="Q3383" s="58" t="s">
        <v>107</v>
      </c>
      <c r="R3383" s="58" t="s">
        <v>108</v>
      </c>
      <c r="S3383" s="58" t="s">
        <v>57</v>
      </c>
      <c r="T3383" s="213" t="s">
        <v>28</v>
      </c>
      <c r="U3383" s="63" t="s">
        <v>29</v>
      </c>
      <c r="W3383" s="143"/>
      <c r="X3383" s="143"/>
      <c r="AO3383" s="143"/>
      <c r="AP3383" s="143"/>
      <c r="BD3383" s="234"/>
      <c r="BE3383" s="234"/>
    </row>
    <row r="3384" spans="1:57" ht="12.95" customHeight="1" x14ac:dyDescent="0.2">
      <c r="A3384" s="57">
        <f t="shared" si="64"/>
        <v>3383</v>
      </c>
      <c r="B3384" s="58">
        <v>3271020910840010</v>
      </c>
      <c r="C3384" s="59" t="s">
        <v>7963</v>
      </c>
      <c r="D3384" s="59" t="s">
        <v>71</v>
      </c>
      <c r="E3384" s="60">
        <v>30964</v>
      </c>
      <c r="F3384" s="60">
        <v>45327</v>
      </c>
      <c r="G3384" s="60">
        <v>45329</v>
      </c>
      <c r="H3384" s="58">
        <v>202413435922</v>
      </c>
      <c r="I3384" s="58">
        <v>6200414161</v>
      </c>
      <c r="J3384" s="60" t="s">
        <v>8423</v>
      </c>
      <c r="K3384" s="60" t="s">
        <v>8424</v>
      </c>
      <c r="L3384" s="212" t="s">
        <v>519</v>
      </c>
      <c r="M3384" s="60">
        <v>45335</v>
      </c>
      <c r="N3384" s="58" t="s">
        <v>24</v>
      </c>
      <c r="O3384" s="58" t="s">
        <v>25</v>
      </c>
      <c r="P3384" s="62">
        <v>400000</v>
      </c>
      <c r="Q3384" s="58" t="s">
        <v>26</v>
      </c>
      <c r="R3384" s="58" t="s">
        <v>26</v>
      </c>
      <c r="S3384" s="58" t="s">
        <v>27</v>
      </c>
      <c r="T3384" s="213" t="s">
        <v>28</v>
      </c>
      <c r="U3384" s="63" t="s">
        <v>29</v>
      </c>
      <c r="W3384" s="143"/>
      <c r="X3384" s="143"/>
      <c r="AO3384" s="143"/>
      <c r="AP3384" s="143"/>
      <c r="BD3384" s="234"/>
      <c r="BE3384" s="234"/>
    </row>
    <row r="3385" spans="1:57" ht="12.95" customHeight="1" x14ac:dyDescent="0.2">
      <c r="A3385" s="57">
        <f t="shared" si="64"/>
        <v>3384</v>
      </c>
      <c r="B3385" s="58">
        <v>1871040201620000</v>
      </c>
      <c r="C3385" s="59" t="s">
        <v>7338</v>
      </c>
      <c r="D3385" s="59" t="s">
        <v>128</v>
      </c>
      <c r="E3385" s="60">
        <v>22648</v>
      </c>
      <c r="F3385" s="60">
        <v>45323</v>
      </c>
      <c r="G3385" s="60">
        <v>45323</v>
      </c>
      <c r="H3385" s="58">
        <v>202413435921</v>
      </c>
      <c r="I3385" s="58">
        <v>6200039528</v>
      </c>
      <c r="J3385" s="60" t="s">
        <v>8425</v>
      </c>
      <c r="K3385" s="60" t="s">
        <v>8424</v>
      </c>
      <c r="L3385" s="212" t="s">
        <v>519</v>
      </c>
      <c r="M3385" s="60">
        <v>45335</v>
      </c>
      <c r="N3385" s="58" t="s">
        <v>24</v>
      </c>
      <c r="O3385" s="58" t="s">
        <v>25</v>
      </c>
      <c r="P3385" s="62">
        <v>400000</v>
      </c>
      <c r="Q3385" s="58" t="s">
        <v>26</v>
      </c>
      <c r="R3385" s="58" t="s">
        <v>26</v>
      </c>
      <c r="S3385" s="58" t="s">
        <v>27</v>
      </c>
      <c r="T3385" s="213" t="s">
        <v>28</v>
      </c>
      <c r="U3385" s="63" t="s">
        <v>29</v>
      </c>
      <c r="W3385" s="143"/>
      <c r="X3385" s="143"/>
      <c r="AO3385" s="143"/>
      <c r="AP3385" s="143"/>
      <c r="BD3385" s="234"/>
      <c r="BE3385" s="234"/>
    </row>
    <row r="3386" spans="1:57" ht="12.95" customHeight="1" x14ac:dyDescent="0.2">
      <c r="A3386" s="57">
        <f t="shared" si="64"/>
        <v>3385</v>
      </c>
      <c r="B3386" s="58">
        <v>3172032904670000</v>
      </c>
      <c r="C3386" s="59" t="s">
        <v>640</v>
      </c>
      <c r="D3386" s="59" t="s">
        <v>56</v>
      </c>
      <c r="E3386" s="60">
        <v>24591</v>
      </c>
      <c r="F3386" s="60">
        <v>45329</v>
      </c>
      <c r="G3386" s="60">
        <v>45329</v>
      </c>
      <c r="H3386" s="58">
        <v>2024134350223</v>
      </c>
      <c r="I3386" s="58">
        <v>6200522557</v>
      </c>
      <c r="J3386" s="60" t="s">
        <v>8426</v>
      </c>
      <c r="K3386" s="60" t="s">
        <v>8427</v>
      </c>
      <c r="L3386" s="212" t="s">
        <v>281</v>
      </c>
      <c r="M3386" s="60">
        <v>45335</v>
      </c>
      <c r="N3386" s="58" t="s">
        <v>24</v>
      </c>
      <c r="O3386" s="59" t="s">
        <v>37</v>
      </c>
      <c r="P3386" s="62">
        <v>600000</v>
      </c>
      <c r="Q3386" s="58" t="s">
        <v>26</v>
      </c>
      <c r="R3386" s="58" t="s">
        <v>26</v>
      </c>
      <c r="S3386" s="58" t="s">
        <v>27</v>
      </c>
      <c r="T3386" s="213" t="s">
        <v>28</v>
      </c>
      <c r="U3386" s="63" t="s">
        <v>29</v>
      </c>
      <c r="W3386" s="143"/>
      <c r="X3386" s="143"/>
      <c r="AO3386" s="143"/>
      <c r="AP3386" s="143"/>
      <c r="BD3386" s="234"/>
      <c r="BE3386" s="234"/>
    </row>
    <row r="3387" spans="1:57" ht="12.95" customHeight="1" x14ac:dyDescent="0.2">
      <c r="A3387" s="57">
        <f t="shared" si="64"/>
        <v>3386</v>
      </c>
      <c r="B3387" s="58">
        <v>3278090306840000</v>
      </c>
      <c r="C3387" s="59" t="s">
        <v>8428</v>
      </c>
      <c r="D3387" s="59" t="s">
        <v>728</v>
      </c>
      <c r="E3387" s="60">
        <v>30836</v>
      </c>
      <c r="F3387" s="60">
        <v>45329</v>
      </c>
      <c r="G3387" s="60">
        <v>45329</v>
      </c>
      <c r="H3387" s="58">
        <v>2024134350222</v>
      </c>
      <c r="I3387" s="58">
        <v>6201038238</v>
      </c>
      <c r="J3387" s="60" t="s">
        <v>8429</v>
      </c>
      <c r="K3387" s="60" t="s">
        <v>8427</v>
      </c>
      <c r="L3387" s="212" t="s">
        <v>281</v>
      </c>
      <c r="M3387" s="60">
        <v>45335</v>
      </c>
      <c r="N3387" s="58" t="s">
        <v>24</v>
      </c>
      <c r="O3387" s="59" t="s">
        <v>37</v>
      </c>
      <c r="P3387" s="62">
        <v>600000</v>
      </c>
      <c r="Q3387" s="58" t="s">
        <v>26</v>
      </c>
      <c r="R3387" s="58" t="s">
        <v>26</v>
      </c>
      <c r="S3387" s="58" t="s">
        <v>27</v>
      </c>
      <c r="T3387" s="213" t="s">
        <v>28</v>
      </c>
      <c r="U3387" s="63" t="s">
        <v>29</v>
      </c>
      <c r="W3387" s="143"/>
      <c r="X3387" s="143"/>
      <c r="AO3387" s="143"/>
      <c r="AP3387" s="143"/>
      <c r="BD3387" s="234"/>
      <c r="BE3387" s="234"/>
    </row>
    <row r="3388" spans="1:57" ht="12.95" customHeight="1" x14ac:dyDescent="0.2">
      <c r="A3388" s="57">
        <f t="shared" si="64"/>
        <v>3387</v>
      </c>
      <c r="B3388" s="58">
        <v>3526050604940000</v>
      </c>
      <c r="C3388" s="59" t="s">
        <v>8243</v>
      </c>
      <c r="D3388" s="59" t="s">
        <v>51</v>
      </c>
      <c r="E3388" s="60">
        <v>34430</v>
      </c>
      <c r="F3388" s="60">
        <v>45329</v>
      </c>
      <c r="G3388" s="60">
        <v>45329</v>
      </c>
      <c r="H3388" s="58">
        <v>2024134350221</v>
      </c>
      <c r="I3388" s="58">
        <v>6202113823</v>
      </c>
      <c r="J3388" s="60" t="s">
        <v>8430</v>
      </c>
      <c r="K3388" s="60" t="s">
        <v>8427</v>
      </c>
      <c r="L3388" s="212" t="s">
        <v>281</v>
      </c>
      <c r="M3388" s="60">
        <v>45335</v>
      </c>
      <c r="N3388" s="58" t="s">
        <v>24</v>
      </c>
      <c r="O3388" s="59" t="s">
        <v>37</v>
      </c>
      <c r="P3388" s="62">
        <v>600000</v>
      </c>
      <c r="Q3388" s="58" t="s">
        <v>26</v>
      </c>
      <c r="R3388" s="58" t="s">
        <v>26</v>
      </c>
      <c r="S3388" s="58" t="s">
        <v>27</v>
      </c>
      <c r="T3388" s="213" t="s">
        <v>28</v>
      </c>
      <c r="U3388" s="63" t="s">
        <v>29</v>
      </c>
      <c r="W3388" s="143"/>
      <c r="X3388" s="143"/>
      <c r="AO3388" s="143"/>
      <c r="AP3388" s="143"/>
      <c r="BD3388" s="234"/>
      <c r="BE3388" s="234"/>
    </row>
    <row r="3389" spans="1:57" ht="12.95" customHeight="1" x14ac:dyDescent="0.2">
      <c r="A3389" s="57">
        <f t="shared" si="64"/>
        <v>3388</v>
      </c>
      <c r="B3389" s="58">
        <v>3271061206900010</v>
      </c>
      <c r="C3389" s="59" t="s">
        <v>8245</v>
      </c>
      <c r="D3389" s="59" t="s">
        <v>71</v>
      </c>
      <c r="E3389" s="60">
        <v>33036</v>
      </c>
      <c r="F3389" s="60">
        <v>45329</v>
      </c>
      <c r="G3389" s="60">
        <v>45329</v>
      </c>
      <c r="H3389" s="58">
        <v>2024134350220</v>
      </c>
      <c r="I3389" s="58">
        <v>6200231379</v>
      </c>
      <c r="J3389" s="60" t="s">
        <v>8431</v>
      </c>
      <c r="K3389" s="60" t="s">
        <v>8427</v>
      </c>
      <c r="L3389" s="212" t="s">
        <v>281</v>
      </c>
      <c r="M3389" s="60">
        <v>45335</v>
      </c>
      <c r="N3389" s="58" t="s">
        <v>24</v>
      </c>
      <c r="O3389" s="59" t="s">
        <v>37</v>
      </c>
      <c r="P3389" s="62">
        <v>600000</v>
      </c>
      <c r="Q3389" s="58" t="s">
        <v>26</v>
      </c>
      <c r="R3389" s="58" t="s">
        <v>26</v>
      </c>
      <c r="S3389" s="58" t="s">
        <v>27</v>
      </c>
      <c r="T3389" s="213" t="s">
        <v>28</v>
      </c>
      <c r="U3389" s="63" t="s">
        <v>29</v>
      </c>
      <c r="W3389" s="143"/>
      <c r="X3389" s="143"/>
      <c r="AO3389" s="143"/>
      <c r="AP3389" s="143"/>
      <c r="BD3389" s="234"/>
      <c r="BE3389" s="234"/>
    </row>
    <row r="3390" spans="1:57" ht="12.95" customHeight="1" x14ac:dyDescent="0.2">
      <c r="A3390" s="57">
        <f t="shared" si="64"/>
        <v>3389</v>
      </c>
      <c r="B3390" s="58">
        <v>7202061708890010</v>
      </c>
      <c r="C3390" s="59" t="s">
        <v>2340</v>
      </c>
      <c r="D3390" s="59" t="s">
        <v>239</v>
      </c>
      <c r="E3390" s="60">
        <v>32737</v>
      </c>
      <c r="F3390" s="60">
        <v>45329</v>
      </c>
      <c r="G3390" s="60">
        <v>45329</v>
      </c>
      <c r="H3390" s="58">
        <v>2024134350219</v>
      </c>
      <c r="I3390" s="58">
        <v>6211920666</v>
      </c>
      <c r="J3390" s="60" t="s">
        <v>8432</v>
      </c>
      <c r="K3390" s="60" t="s">
        <v>8427</v>
      </c>
      <c r="L3390" s="212" t="s">
        <v>281</v>
      </c>
      <c r="M3390" s="60">
        <v>45335</v>
      </c>
      <c r="N3390" s="58" t="s">
        <v>24</v>
      </c>
      <c r="O3390" s="59" t="s">
        <v>37</v>
      </c>
      <c r="P3390" s="62">
        <v>600000</v>
      </c>
      <c r="Q3390" s="58" t="s">
        <v>26</v>
      </c>
      <c r="R3390" s="58" t="s">
        <v>26</v>
      </c>
      <c r="S3390" s="58" t="s">
        <v>27</v>
      </c>
      <c r="T3390" s="213" t="s">
        <v>28</v>
      </c>
      <c r="U3390" s="63" t="s">
        <v>29</v>
      </c>
      <c r="W3390" s="143"/>
      <c r="X3390" s="143"/>
      <c r="AO3390" s="143"/>
      <c r="AP3390" s="143"/>
      <c r="BD3390" s="234"/>
      <c r="BE3390" s="234"/>
    </row>
    <row r="3391" spans="1:57" ht="12.95" customHeight="1" x14ac:dyDescent="0.2">
      <c r="A3391" s="57">
        <f t="shared" si="64"/>
        <v>3390</v>
      </c>
      <c r="B3391" s="58">
        <v>3172042106198900</v>
      </c>
      <c r="C3391" s="59" t="s">
        <v>8433</v>
      </c>
      <c r="D3391" s="59" t="s">
        <v>537</v>
      </c>
      <c r="E3391" s="60">
        <v>32670</v>
      </c>
      <c r="F3391" s="60">
        <v>45329</v>
      </c>
      <c r="G3391" s="60">
        <v>45329</v>
      </c>
      <c r="H3391" s="58">
        <v>2024134350218</v>
      </c>
      <c r="I3391" s="58">
        <v>6200390316</v>
      </c>
      <c r="J3391" s="60" t="s">
        <v>8434</v>
      </c>
      <c r="K3391" s="60" t="s">
        <v>8427</v>
      </c>
      <c r="L3391" s="212" t="s">
        <v>281</v>
      </c>
      <c r="M3391" s="60">
        <v>45335</v>
      </c>
      <c r="N3391" s="58" t="s">
        <v>24</v>
      </c>
      <c r="O3391" s="59" t="s">
        <v>37</v>
      </c>
      <c r="P3391" s="62">
        <v>600000</v>
      </c>
      <c r="Q3391" s="58" t="s">
        <v>26</v>
      </c>
      <c r="R3391" s="58" t="s">
        <v>26</v>
      </c>
      <c r="S3391" s="58" t="s">
        <v>27</v>
      </c>
      <c r="T3391" s="213" t="s">
        <v>28</v>
      </c>
      <c r="U3391" s="63" t="s">
        <v>29</v>
      </c>
      <c r="W3391" s="143"/>
      <c r="X3391" s="143"/>
      <c r="AO3391" s="143"/>
      <c r="AP3391" s="143"/>
      <c r="BD3391" s="234"/>
      <c r="BE3391" s="234"/>
    </row>
    <row r="3392" spans="1:57" ht="12.95" customHeight="1" x14ac:dyDescent="0.2">
      <c r="A3392" s="57">
        <f t="shared" si="64"/>
        <v>3391</v>
      </c>
      <c r="B3392" s="58">
        <v>3525183007870000</v>
      </c>
      <c r="C3392" s="59" t="s">
        <v>8435</v>
      </c>
      <c r="D3392" s="59" t="s">
        <v>245</v>
      </c>
      <c r="E3392" s="60">
        <v>31988</v>
      </c>
      <c r="F3392" s="60">
        <v>45329</v>
      </c>
      <c r="G3392" s="60">
        <v>45329</v>
      </c>
      <c r="H3392" s="58">
        <v>2024134350217</v>
      </c>
      <c r="I3392" s="58">
        <v>6200353519</v>
      </c>
      <c r="J3392" s="60" t="s">
        <v>8436</v>
      </c>
      <c r="K3392" s="60" t="s">
        <v>8427</v>
      </c>
      <c r="L3392" s="212" t="s">
        <v>281</v>
      </c>
      <c r="M3392" s="60">
        <v>45335</v>
      </c>
      <c r="N3392" s="58" t="s">
        <v>24</v>
      </c>
      <c r="O3392" s="59" t="s">
        <v>37</v>
      </c>
      <c r="P3392" s="62">
        <v>600000</v>
      </c>
      <c r="Q3392" s="58" t="s">
        <v>26</v>
      </c>
      <c r="R3392" s="58" t="s">
        <v>26</v>
      </c>
      <c r="S3392" s="58" t="s">
        <v>27</v>
      </c>
      <c r="T3392" s="213" t="s">
        <v>28</v>
      </c>
      <c r="U3392" s="63" t="s">
        <v>29</v>
      </c>
      <c r="W3392" s="143"/>
      <c r="X3392" s="143"/>
      <c r="AO3392" s="143"/>
      <c r="AP3392" s="143"/>
      <c r="BD3392" s="234"/>
      <c r="BE3392" s="234"/>
    </row>
    <row r="3393" spans="1:57" ht="12.95" customHeight="1" x14ac:dyDescent="0.2">
      <c r="A3393" s="57">
        <f t="shared" si="64"/>
        <v>3392</v>
      </c>
      <c r="B3393" s="58">
        <v>3172030307790010</v>
      </c>
      <c r="C3393" s="59" t="s">
        <v>5690</v>
      </c>
      <c r="D3393" s="59" t="s">
        <v>56</v>
      </c>
      <c r="E3393" s="60">
        <v>29039</v>
      </c>
      <c r="F3393" s="60">
        <v>45329</v>
      </c>
      <c r="G3393" s="60">
        <v>45329</v>
      </c>
      <c r="H3393" s="58">
        <v>2024134350216</v>
      </c>
      <c r="I3393" s="58">
        <v>6200416005</v>
      </c>
      <c r="J3393" s="60" t="s">
        <v>8437</v>
      </c>
      <c r="K3393" s="60" t="s">
        <v>8427</v>
      </c>
      <c r="L3393" s="212" t="s">
        <v>281</v>
      </c>
      <c r="M3393" s="60">
        <v>45335</v>
      </c>
      <c r="N3393" s="58" t="s">
        <v>24</v>
      </c>
      <c r="O3393" s="59" t="s">
        <v>37</v>
      </c>
      <c r="P3393" s="62">
        <v>600000</v>
      </c>
      <c r="Q3393" s="58" t="s">
        <v>26</v>
      </c>
      <c r="R3393" s="58" t="s">
        <v>26</v>
      </c>
      <c r="S3393" s="58" t="s">
        <v>27</v>
      </c>
      <c r="T3393" s="213" t="s">
        <v>28</v>
      </c>
      <c r="U3393" s="63" t="s">
        <v>29</v>
      </c>
      <c r="W3393" s="143"/>
      <c r="X3393" s="143"/>
      <c r="AO3393" s="143"/>
      <c r="AP3393" s="143"/>
      <c r="BD3393" s="234"/>
      <c r="BE3393" s="234"/>
    </row>
    <row r="3394" spans="1:57" ht="12.95" customHeight="1" x14ac:dyDescent="0.2">
      <c r="A3394" s="57">
        <f t="shared" si="64"/>
        <v>3393</v>
      </c>
      <c r="B3394" s="58">
        <v>3301231103710000</v>
      </c>
      <c r="C3394" s="59" t="s">
        <v>556</v>
      </c>
      <c r="D3394" s="59" t="s">
        <v>203</v>
      </c>
      <c r="E3394" s="60">
        <v>26003</v>
      </c>
      <c r="F3394" s="60">
        <v>45329</v>
      </c>
      <c r="G3394" s="60">
        <v>45329</v>
      </c>
      <c r="H3394" s="58">
        <v>2024134350215</v>
      </c>
      <c r="I3394" s="58">
        <v>6201592254</v>
      </c>
      <c r="J3394" s="60" t="s">
        <v>8438</v>
      </c>
      <c r="K3394" s="60" t="s">
        <v>8427</v>
      </c>
      <c r="L3394" s="212" t="s">
        <v>281</v>
      </c>
      <c r="M3394" s="60">
        <v>45335</v>
      </c>
      <c r="N3394" s="58" t="s">
        <v>24</v>
      </c>
      <c r="O3394" s="59" t="s">
        <v>37</v>
      </c>
      <c r="P3394" s="62">
        <v>600000</v>
      </c>
      <c r="Q3394" s="58" t="s">
        <v>26</v>
      </c>
      <c r="R3394" s="58" t="s">
        <v>26</v>
      </c>
      <c r="S3394" s="58" t="s">
        <v>27</v>
      </c>
      <c r="T3394" s="213" t="s">
        <v>28</v>
      </c>
      <c r="U3394" s="63" t="s">
        <v>29</v>
      </c>
      <c r="W3394" s="143"/>
      <c r="X3394" s="143"/>
      <c r="AO3394" s="143"/>
      <c r="AP3394" s="143"/>
      <c r="BD3394" s="234"/>
      <c r="BE3394" s="234"/>
    </row>
    <row r="3395" spans="1:57" ht="12.95" customHeight="1" x14ac:dyDescent="0.2">
      <c r="A3395" s="57">
        <f t="shared" si="64"/>
        <v>3394</v>
      </c>
      <c r="B3395" s="58">
        <v>1271132210860000</v>
      </c>
      <c r="C3395" s="59" t="s">
        <v>1935</v>
      </c>
      <c r="D3395" s="59" t="s">
        <v>1200</v>
      </c>
      <c r="E3395" s="60">
        <v>31707</v>
      </c>
      <c r="F3395" s="60">
        <v>45328</v>
      </c>
      <c r="G3395" s="60">
        <v>45328</v>
      </c>
      <c r="H3395" s="58">
        <v>2024134350213</v>
      </c>
      <c r="I3395" s="58">
        <v>6200482698</v>
      </c>
      <c r="J3395" s="60" t="s">
        <v>8439</v>
      </c>
      <c r="K3395" s="60" t="s">
        <v>8427</v>
      </c>
      <c r="L3395" s="212" t="s">
        <v>281</v>
      </c>
      <c r="M3395" s="60">
        <v>45335</v>
      </c>
      <c r="N3395" s="58" t="s">
        <v>24</v>
      </c>
      <c r="O3395" s="59" t="s">
        <v>37</v>
      </c>
      <c r="P3395" s="62">
        <v>600000</v>
      </c>
      <c r="Q3395" s="58" t="s">
        <v>26</v>
      </c>
      <c r="R3395" s="58" t="s">
        <v>26</v>
      </c>
      <c r="S3395" s="58" t="s">
        <v>27</v>
      </c>
      <c r="T3395" s="213" t="s">
        <v>28</v>
      </c>
      <c r="U3395" s="63" t="s">
        <v>29</v>
      </c>
      <c r="W3395" s="143"/>
      <c r="X3395" s="143"/>
      <c r="AO3395" s="143"/>
      <c r="AP3395" s="143"/>
      <c r="BD3395" s="234"/>
      <c r="BE3395" s="234"/>
    </row>
    <row r="3396" spans="1:57" ht="12.95" customHeight="1" x14ac:dyDescent="0.2">
      <c r="A3396" s="57">
        <f t="shared" ref="A3396:A3459" si="65">A3395+1</f>
        <v>3395</v>
      </c>
      <c r="B3396" s="58">
        <v>3172042804730000</v>
      </c>
      <c r="C3396" s="59" t="s">
        <v>1530</v>
      </c>
      <c r="D3396" s="59" t="s">
        <v>8440</v>
      </c>
      <c r="E3396" s="60">
        <v>26782</v>
      </c>
      <c r="F3396" s="60">
        <v>45328</v>
      </c>
      <c r="G3396" s="60">
        <v>45328</v>
      </c>
      <c r="H3396" s="58">
        <v>2024134350212</v>
      </c>
      <c r="I3396" s="58">
        <v>6200064392</v>
      </c>
      <c r="J3396" s="60" t="s">
        <v>8441</v>
      </c>
      <c r="K3396" s="60" t="s">
        <v>8427</v>
      </c>
      <c r="L3396" s="212" t="s">
        <v>281</v>
      </c>
      <c r="M3396" s="60">
        <v>45335</v>
      </c>
      <c r="N3396" s="58" t="s">
        <v>24</v>
      </c>
      <c r="O3396" s="59" t="s">
        <v>37</v>
      </c>
      <c r="P3396" s="62">
        <v>600000</v>
      </c>
      <c r="Q3396" s="58" t="s">
        <v>26</v>
      </c>
      <c r="R3396" s="58" t="s">
        <v>26</v>
      </c>
      <c r="S3396" s="58" t="s">
        <v>27</v>
      </c>
      <c r="T3396" s="213" t="s">
        <v>28</v>
      </c>
      <c r="U3396" s="63" t="s">
        <v>29</v>
      </c>
      <c r="W3396" s="143"/>
      <c r="X3396" s="143"/>
      <c r="AO3396" s="143"/>
      <c r="AP3396" s="143"/>
      <c r="BD3396" s="234"/>
      <c r="BE3396" s="234"/>
    </row>
    <row r="3397" spans="1:57" ht="12.95" customHeight="1" x14ac:dyDescent="0.2">
      <c r="A3397" s="57">
        <f t="shared" si="65"/>
        <v>3396</v>
      </c>
      <c r="B3397" s="58">
        <v>3328151212850000</v>
      </c>
      <c r="C3397" s="59" t="s">
        <v>8253</v>
      </c>
      <c r="D3397" s="59" t="s">
        <v>509</v>
      </c>
      <c r="E3397" s="60">
        <v>31393</v>
      </c>
      <c r="F3397" s="60">
        <v>45328</v>
      </c>
      <c r="G3397" s="60">
        <v>45329</v>
      </c>
      <c r="H3397" s="58">
        <v>2024134350211</v>
      </c>
      <c r="I3397" s="58">
        <v>6200426365</v>
      </c>
      <c r="J3397" s="60" t="s">
        <v>8442</v>
      </c>
      <c r="K3397" s="60" t="s">
        <v>8427</v>
      </c>
      <c r="L3397" s="212" t="s">
        <v>281</v>
      </c>
      <c r="M3397" s="60">
        <v>45335</v>
      </c>
      <c r="N3397" s="58" t="s">
        <v>24</v>
      </c>
      <c r="O3397" s="59" t="s">
        <v>37</v>
      </c>
      <c r="P3397" s="62">
        <v>600000</v>
      </c>
      <c r="Q3397" s="58" t="s">
        <v>26</v>
      </c>
      <c r="R3397" s="58" t="s">
        <v>26</v>
      </c>
      <c r="S3397" s="58" t="s">
        <v>27</v>
      </c>
      <c r="T3397" s="213" t="s">
        <v>28</v>
      </c>
      <c r="U3397" s="63" t="s">
        <v>29</v>
      </c>
      <c r="W3397" s="143"/>
      <c r="X3397" s="143"/>
      <c r="AO3397" s="143"/>
      <c r="AP3397" s="143"/>
      <c r="BD3397" s="234"/>
      <c r="BE3397" s="234"/>
    </row>
    <row r="3398" spans="1:57" ht="12.95" customHeight="1" x14ac:dyDescent="0.2">
      <c r="A3398" s="57">
        <f t="shared" si="65"/>
        <v>3397</v>
      </c>
      <c r="B3398" s="58">
        <v>3172031911850000</v>
      </c>
      <c r="C3398" s="59" t="s">
        <v>1059</v>
      </c>
      <c r="D3398" s="59" t="s">
        <v>56</v>
      </c>
      <c r="E3398" s="60">
        <v>31370</v>
      </c>
      <c r="F3398" s="60">
        <v>45328</v>
      </c>
      <c r="G3398" s="60">
        <v>45328</v>
      </c>
      <c r="H3398" s="58">
        <v>2024134350210</v>
      </c>
      <c r="I3398" s="58">
        <v>6200425595</v>
      </c>
      <c r="J3398" s="60" t="s">
        <v>8443</v>
      </c>
      <c r="K3398" s="60" t="s">
        <v>8427</v>
      </c>
      <c r="L3398" s="212" t="s">
        <v>281</v>
      </c>
      <c r="M3398" s="60">
        <v>45335</v>
      </c>
      <c r="N3398" s="58" t="s">
        <v>24</v>
      </c>
      <c r="O3398" s="59" t="s">
        <v>37</v>
      </c>
      <c r="P3398" s="62">
        <v>600000</v>
      </c>
      <c r="Q3398" s="58" t="s">
        <v>26</v>
      </c>
      <c r="R3398" s="58" t="s">
        <v>26</v>
      </c>
      <c r="S3398" s="58" t="s">
        <v>27</v>
      </c>
      <c r="T3398" s="213" t="s">
        <v>28</v>
      </c>
      <c r="U3398" s="63" t="s">
        <v>29</v>
      </c>
      <c r="W3398" s="143"/>
      <c r="X3398" s="143"/>
      <c r="AO3398" s="143"/>
      <c r="AP3398" s="143"/>
      <c r="BD3398" s="234"/>
      <c r="BE3398" s="234"/>
    </row>
    <row r="3399" spans="1:57" ht="12.95" customHeight="1" x14ac:dyDescent="0.2">
      <c r="A3399" s="57">
        <f t="shared" si="65"/>
        <v>3398</v>
      </c>
      <c r="B3399" s="58">
        <v>2172010706710000</v>
      </c>
      <c r="C3399" s="59" t="s">
        <v>8077</v>
      </c>
      <c r="D3399" s="59" t="s">
        <v>254</v>
      </c>
      <c r="E3399" s="60">
        <v>26091</v>
      </c>
      <c r="F3399" s="60">
        <v>45328</v>
      </c>
      <c r="G3399" s="60">
        <v>45328</v>
      </c>
      <c r="H3399" s="58">
        <v>202413435029</v>
      </c>
      <c r="I3399" s="58">
        <v>6200072063</v>
      </c>
      <c r="J3399" s="60" t="s">
        <v>8444</v>
      </c>
      <c r="K3399" s="60" t="s">
        <v>8427</v>
      </c>
      <c r="L3399" s="212" t="s">
        <v>281</v>
      </c>
      <c r="M3399" s="60">
        <v>45335</v>
      </c>
      <c r="N3399" s="58" t="s">
        <v>24</v>
      </c>
      <c r="O3399" s="59" t="s">
        <v>37</v>
      </c>
      <c r="P3399" s="62">
        <v>600000</v>
      </c>
      <c r="Q3399" s="58" t="s">
        <v>26</v>
      </c>
      <c r="R3399" s="58" t="s">
        <v>26</v>
      </c>
      <c r="S3399" s="58" t="s">
        <v>27</v>
      </c>
      <c r="T3399" s="213" t="s">
        <v>28</v>
      </c>
      <c r="U3399" s="63" t="s">
        <v>29</v>
      </c>
      <c r="W3399" s="143"/>
      <c r="X3399" s="143"/>
      <c r="AO3399" s="143"/>
      <c r="AP3399" s="143"/>
      <c r="BD3399" s="234"/>
      <c r="BE3399" s="234"/>
    </row>
    <row r="3400" spans="1:57" ht="12.95" customHeight="1" x14ac:dyDescent="0.2">
      <c r="A3400" s="57">
        <f t="shared" si="65"/>
        <v>3399</v>
      </c>
      <c r="B3400" s="58">
        <v>3205312105950000</v>
      </c>
      <c r="C3400" s="59" t="s">
        <v>8079</v>
      </c>
      <c r="D3400" s="59" t="s">
        <v>529</v>
      </c>
      <c r="E3400" s="60">
        <v>34824</v>
      </c>
      <c r="F3400" s="60">
        <v>45328</v>
      </c>
      <c r="G3400" s="60">
        <v>45328</v>
      </c>
      <c r="H3400" s="58">
        <v>202413435028</v>
      </c>
      <c r="I3400" s="58">
        <v>6211851317</v>
      </c>
      <c r="J3400" s="60" t="s">
        <v>8445</v>
      </c>
      <c r="K3400" s="60" t="s">
        <v>8427</v>
      </c>
      <c r="L3400" s="212" t="s">
        <v>281</v>
      </c>
      <c r="M3400" s="60">
        <v>45335</v>
      </c>
      <c r="N3400" s="58" t="s">
        <v>24</v>
      </c>
      <c r="O3400" s="59" t="s">
        <v>37</v>
      </c>
      <c r="P3400" s="62">
        <v>600000</v>
      </c>
      <c r="Q3400" s="58" t="s">
        <v>26</v>
      </c>
      <c r="R3400" s="58" t="s">
        <v>26</v>
      </c>
      <c r="S3400" s="58" t="s">
        <v>27</v>
      </c>
      <c r="T3400" s="213" t="s">
        <v>28</v>
      </c>
      <c r="U3400" s="63" t="s">
        <v>29</v>
      </c>
      <c r="W3400" s="143"/>
      <c r="X3400" s="143"/>
      <c r="AO3400" s="143"/>
      <c r="AP3400" s="143"/>
      <c r="BD3400" s="234"/>
      <c r="BE3400" s="234"/>
    </row>
    <row r="3401" spans="1:57" ht="12.95" customHeight="1" x14ac:dyDescent="0.2">
      <c r="A3401" s="57">
        <f t="shared" si="65"/>
        <v>3400</v>
      </c>
      <c r="B3401" s="58">
        <v>3329080211860000</v>
      </c>
      <c r="C3401" s="59" t="s">
        <v>2297</v>
      </c>
      <c r="D3401" s="59" t="s">
        <v>217</v>
      </c>
      <c r="E3401" s="60">
        <v>31718</v>
      </c>
      <c r="F3401" s="60">
        <v>45328</v>
      </c>
      <c r="G3401" s="60">
        <v>45328</v>
      </c>
      <c r="H3401" s="58">
        <v>202413435027</v>
      </c>
      <c r="I3401" s="58">
        <v>6200413021</v>
      </c>
      <c r="J3401" s="60" t="s">
        <v>8446</v>
      </c>
      <c r="K3401" s="60" t="s">
        <v>8427</v>
      </c>
      <c r="L3401" s="212" t="s">
        <v>281</v>
      </c>
      <c r="M3401" s="60">
        <v>45335</v>
      </c>
      <c r="N3401" s="58" t="s">
        <v>24</v>
      </c>
      <c r="O3401" s="59" t="s">
        <v>37</v>
      </c>
      <c r="P3401" s="62">
        <v>600000</v>
      </c>
      <c r="Q3401" s="58" t="s">
        <v>26</v>
      </c>
      <c r="R3401" s="58" t="s">
        <v>26</v>
      </c>
      <c r="S3401" s="58" t="s">
        <v>27</v>
      </c>
      <c r="T3401" s="213" t="s">
        <v>28</v>
      </c>
      <c r="U3401" s="63" t="s">
        <v>29</v>
      </c>
      <c r="W3401" s="143"/>
      <c r="X3401" s="143"/>
      <c r="AO3401" s="143"/>
      <c r="AP3401" s="143"/>
      <c r="BD3401" s="234"/>
      <c r="BE3401" s="234"/>
    </row>
    <row r="3402" spans="1:57" ht="12.95" customHeight="1" x14ac:dyDescent="0.2">
      <c r="A3402" s="57">
        <f t="shared" si="65"/>
        <v>3401</v>
      </c>
      <c r="B3402" s="58">
        <v>3329172108820000</v>
      </c>
      <c r="C3402" s="59" t="s">
        <v>8447</v>
      </c>
      <c r="D3402" s="59" t="s">
        <v>217</v>
      </c>
      <c r="E3402" s="60">
        <v>30184</v>
      </c>
      <c r="F3402" s="60">
        <v>45327</v>
      </c>
      <c r="G3402" s="60">
        <v>45328</v>
      </c>
      <c r="H3402" s="58">
        <v>202413435026</v>
      </c>
      <c r="I3402" s="58">
        <v>6200430627</v>
      </c>
      <c r="J3402" s="60" t="s">
        <v>8448</v>
      </c>
      <c r="K3402" s="60" t="s">
        <v>8427</v>
      </c>
      <c r="L3402" s="212" t="s">
        <v>281</v>
      </c>
      <c r="M3402" s="60">
        <v>45335</v>
      </c>
      <c r="N3402" s="58" t="s">
        <v>24</v>
      </c>
      <c r="O3402" s="59" t="s">
        <v>37</v>
      </c>
      <c r="P3402" s="62">
        <v>600000</v>
      </c>
      <c r="Q3402" s="58" t="s">
        <v>26</v>
      </c>
      <c r="R3402" s="58" t="s">
        <v>26</v>
      </c>
      <c r="S3402" s="58" t="s">
        <v>27</v>
      </c>
      <c r="T3402" s="213" t="s">
        <v>28</v>
      </c>
      <c r="U3402" s="63" t="s">
        <v>29</v>
      </c>
      <c r="W3402" s="143"/>
      <c r="X3402" s="143"/>
      <c r="AO3402" s="143"/>
      <c r="AP3402" s="143"/>
      <c r="BD3402" s="234"/>
      <c r="BE3402" s="234"/>
    </row>
    <row r="3403" spans="1:57" ht="12.95" customHeight="1" x14ac:dyDescent="0.2">
      <c r="A3403" s="57">
        <f t="shared" si="65"/>
        <v>3402</v>
      </c>
      <c r="B3403" s="58">
        <v>3526040508750000</v>
      </c>
      <c r="C3403" s="59" t="s">
        <v>1155</v>
      </c>
      <c r="D3403" s="59" t="s">
        <v>51</v>
      </c>
      <c r="E3403" s="60">
        <v>27611</v>
      </c>
      <c r="F3403" s="60">
        <v>45327</v>
      </c>
      <c r="G3403" s="60">
        <v>45327</v>
      </c>
      <c r="H3403" s="58">
        <v>202413435025</v>
      </c>
      <c r="I3403" s="58">
        <v>6200074150</v>
      </c>
      <c r="J3403" s="60" t="s">
        <v>8449</v>
      </c>
      <c r="K3403" s="60" t="s">
        <v>8427</v>
      </c>
      <c r="L3403" s="212" t="s">
        <v>281</v>
      </c>
      <c r="M3403" s="60">
        <v>45335</v>
      </c>
      <c r="N3403" s="58" t="s">
        <v>24</v>
      </c>
      <c r="O3403" s="59" t="s">
        <v>37</v>
      </c>
      <c r="P3403" s="62">
        <v>600000</v>
      </c>
      <c r="Q3403" s="58" t="s">
        <v>26</v>
      </c>
      <c r="R3403" s="58" t="s">
        <v>26</v>
      </c>
      <c r="S3403" s="58" t="s">
        <v>27</v>
      </c>
      <c r="T3403" s="213" t="s">
        <v>28</v>
      </c>
      <c r="U3403" s="63" t="s">
        <v>29</v>
      </c>
      <c r="W3403" s="143"/>
      <c r="X3403" s="143"/>
      <c r="AO3403" s="143"/>
      <c r="AP3403" s="143"/>
      <c r="BD3403" s="234"/>
      <c r="BE3403" s="234"/>
    </row>
    <row r="3404" spans="1:57" ht="12.95" customHeight="1" x14ac:dyDescent="0.2">
      <c r="A3404" s="57">
        <f t="shared" si="65"/>
        <v>3403</v>
      </c>
      <c r="B3404" s="58">
        <v>3313081506710000</v>
      </c>
      <c r="C3404" s="59" t="s">
        <v>640</v>
      </c>
      <c r="D3404" s="59" t="s">
        <v>524</v>
      </c>
      <c r="E3404" s="60">
        <v>26099</v>
      </c>
      <c r="F3404" s="60">
        <v>45327</v>
      </c>
      <c r="G3404" s="60">
        <v>45327</v>
      </c>
      <c r="H3404" s="58">
        <v>202413435024</v>
      </c>
      <c r="I3404" s="58">
        <v>6200072201</v>
      </c>
      <c r="J3404" s="60" t="s">
        <v>8450</v>
      </c>
      <c r="K3404" s="60" t="s">
        <v>8427</v>
      </c>
      <c r="L3404" s="212" t="s">
        <v>281</v>
      </c>
      <c r="M3404" s="60">
        <v>45335</v>
      </c>
      <c r="N3404" s="58" t="s">
        <v>24</v>
      </c>
      <c r="O3404" s="59" t="s">
        <v>37</v>
      </c>
      <c r="P3404" s="62">
        <v>600000</v>
      </c>
      <c r="Q3404" s="58" t="s">
        <v>26</v>
      </c>
      <c r="R3404" s="58" t="s">
        <v>26</v>
      </c>
      <c r="S3404" s="58" t="s">
        <v>27</v>
      </c>
      <c r="T3404" s="213" t="s">
        <v>28</v>
      </c>
      <c r="U3404" s="63" t="s">
        <v>29</v>
      </c>
      <c r="W3404" s="143"/>
      <c r="X3404" s="143"/>
      <c r="AO3404" s="143"/>
      <c r="AP3404" s="143"/>
      <c r="BD3404" s="234"/>
      <c r="BE3404" s="234"/>
    </row>
    <row r="3405" spans="1:57" ht="12.95" customHeight="1" x14ac:dyDescent="0.2">
      <c r="A3405" s="57">
        <f t="shared" si="65"/>
        <v>3404</v>
      </c>
      <c r="B3405" s="58">
        <v>3175091606780000</v>
      </c>
      <c r="C3405" s="59" t="s">
        <v>7841</v>
      </c>
      <c r="D3405" s="59" t="s">
        <v>56</v>
      </c>
      <c r="E3405" s="60">
        <v>28657</v>
      </c>
      <c r="F3405" s="60">
        <v>45327</v>
      </c>
      <c r="G3405" s="60">
        <v>45327</v>
      </c>
      <c r="H3405" s="58">
        <v>202413435023</v>
      </c>
      <c r="I3405" s="58">
        <v>6200098112</v>
      </c>
      <c r="J3405" s="60" t="s">
        <v>8451</v>
      </c>
      <c r="K3405" s="60" t="s">
        <v>8427</v>
      </c>
      <c r="L3405" s="212" t="s">
        <v>281</v>
      </c>
      <c r="M3405" s="60">
        <v>45335</v>
      </c>
      <c r="N3405" s="58" t="s">
        <v>24</v>
      </c>
      <c r="O3405" s="59" t="s">
        <v>37</v>
      </c>
      <c r="P3405" s="62">
        <v>600000</v>
      </c>
      <c r="Q3405" s="58" t="s">
        <v>26</v>
      </c>
      <c r="R3405" s="58" t="s">
        <v>26</v>
      </c>
      <c r="S3405" s="58" t="s">
        <v>27</v>
      </c>
      <c r="T3405" s="213" t="s">
        <v>28</v>
      </c>
      <c r="U3405" s="63" t="s">
        <v>29</v>
      </c>
      <c r="W3405" s="143"/>
      <c r="X3405" s="143"/>
      <c r="AO3405" s="143"/>
      <c r="AP3405" s="143"/>
      <c r="BD3405" s="234"/>
      <c r="BE3405" s="234"/>
    </row>
    <row r="3406" spans="1:57" ht="12.95" customHeight="1" x14ac:dyDescent="0.2">
      <c r="A3406" s="57">
        <f t="shared" si="65"/>
        <v>3405</v>
      </c>
      <c r="B3406" s="58">
        <v>3271020910840010</v>
      </c>
      <c r="C3406" s="59" t="s">
        <v>7963</v>
      </c>
      <c r="D3406" s="59" t="s">
        <v>71</v>
      </c>
      <c r="E3406" s="60">
        <v>30964</v>
      </c>
      <c r="F3406" s="60">
        <v>45327</v>
      </c>
      <c r="G3406" s="60">
        <v>45329</v>
      </c>
      <c r="H3406" s="58">
        <v>2024134318220</v>
      </c>
      <c r="I3406" s="58">
        <v>6200414161</v>
      </c>
      <c r="J3406" s="60" t="s">
        <v>8452</v>
      </c>
      <c r="K3406" s="60" t="s">
        <v>8427</v>
      </c>
      <c r="L3406" s="212" t="s">
        <v>281</v>
      </c>
      <c r="M3406" s="60">
        <v>45335</v>
      </c>
      <c r="N3406" s="58" t="s">
        <v>24</v>
      </c>
      <c r="O3406" s="59" t="s">
        <v>37</v>
      </c>
      <c r="P3406" s="62">
        <v>600000</v>
      </c>
      <c r="Q3406" s="58" t="s">
        <v>26</v>
      </c>
      <c r="R3406" s="58" t="s">
        <v>26</v>
      </c>
      <c r="S3406" s="58" t="s">
        <v>27</v>
      </c>
      <c r="T3406" s="213" t="s">
        <v>28</v>
      </c>
      <c r="U3406" s="63" t="s">
        <v>29</v>
      </c>
      <c r="W3406" s="143"/>
      <c r="X3406" s="143"/>
      <c r="AO3406" s="143"/>
      <c r="AP3406" s="143"/>
      <c r="BD3406" s="234"/>
      <c r="BE3406" s="234"/>
    </row>
    <row r="3407" spans="1:57" ht="12.95" customHeight="1" x14ac:dyDescent="0.2">
      <c r="A3407" s="57">
        <f t="shared" si="65"/>
        <v>3406</v>
      </c>
      <c r="B3407" s="58">
        <v>1205120909960000</v>
      </c>
      <c r="C3407" s="59" t="s">
        <v>2324</v>
      </c>
      <c r="D3407" s="59" t="s">
        <v>1265</v>
      </c>
      <c r="E3407" s="60">
        <v>35317</v>
      </c>
      <c r="F3407" s="60">
        <v>45324</v>
      </c>
      <c r="G3407" s="60">
        <v>45327</v>
      </c>
      <c r="H3407" s="58">
        <v>2024134318213</v>
      </c>
      <c r="I3407" s="58">
        <v>6211407016</v>
      </c>
      <c r="J3407" s="60" t="s">
        <v>8453</v>
      </c>
      <c r="K3407" s="60" t="s">
        <v>8427</v>
      </c>
      <c r="L3407" s="212" t="s">
        <v>281</v>
      </c>
      <c r="M3407" s="60">
        <v>45335</v>
      </c>
      <c r="N3407" s="58" t="s">
        <v>24</v>
      </c>
      <c r="O3407" s="59" t="s">
        <v>37</v>
      </c>
      <c r="P3407" s="62">
        <v>600000</v>
      </c>
      <c r="Q3407" s="58" t="s">
        <v>26</v>
      </c>
      <c r="R3407" s="58" t="s">
        <v>26</v>
      </c>
      <c r="S3407" s="58" t="s">
        <v>27</v>
      </c>
      <c r="T3407" s="213" t="s">
        <v>28</v>
      </c>
      <c r="U3407" s="63" t="s">
        <v>29</v>
      </c>
      <c r="W3407" s="143"/>
      <c r="X3407" s="143"/>
      <c r="AO3407" s="143"/>
      <c r="AP3407" s="143"/>
      <c r="BD3407" s="234"/>
      <c r="BE3407" s="234"/>
    </row>
    <row r="3408" spans="1:57" ht="12.95" customHeight="1" x14ac:dyDescent="0.2">
      <c r="A3408" s="57">
        <f t="shared" si="65"/>
        <v>3407</v>
      </c>
      <c r="B3408" s="58">
        <v>3578241110810000</v>
      </c>
      <c r="C3408" s="59" t="s">
        <v>7441</v>
      </c>
      <c r="D3408" s="59" t="s">
        <v>260</v>
      </c>
      <c r="E3408" s="60">
        <v>29870</v>
      </c>
      <c r="F3408" s="60">
        <v>45323</v>
      </c>
      <c r="G3408" s="60">
        <v>45327</v>
      </c>
      <c r="H3408" s="58">
        <v>202413435022</v>
      </c>
      <c r="I3408" s="58">
        <v>6200565582</v>
      </c>
      <c r="J3408" s="60" t="s">
        <v>8454</v>
      </c>
      <c r="K3408" s="60" t="s">
        <v>8427</v>
      </c>
      <c r="L3408" s="212" t="s">
        <v>281</v>
      </c>
      <c r="M3408" s="60">
        <v>45335</v>
      </c>
      <c r="N3408" s="58" t="s">
        <v>24</v>
      </c>
      <c r="O3408" s="59" t="s">
        <v>37</v>
      </c>
      <c r="P3408" s="62">
        <v>600000</v>
      </c>
      <c r="Q3408" s="58" t="s">
        <v>26</v>
      </c>
      <c r="R3408" s="58" t="s">
        <v>26</v>
      </c>
      <c r="S3408" s="58" t="s">
        <v>27</v>
      </c>
      <c r="T3408" s="213" t="s">
        <v>28</v>
      </c>
      <c r="U3408" s="63" t="s">
        <v>29</v>
      </c>
      <c r="W3408" s="143"/>
      <c r="X3408" s="143"/>
      <c r="AO3408" s="143"/>
      <c r="AP3408" s="143"/>
      <c r="BD3408" s="234"/>
      <c r="BE3408" s="234"/>
    </row>
    <row r="3409" spans="1:57" ht="12.95" customHeight="1" x14ac:dyDescent="0.2">
      <c r="A3409" s="57">
        <f t="shared" si="65"/>
        <v>3408</v>
      </c>
      <c r="B3409" s="58">
        <v>2171032709810000</v>
      </c>
      <c r="C3409" s="59" t="s">
        <v>5376</v>
      </c>
      <c r="D3409" s="59" t="s">
        <v>512</v>
      </c>
      <c r="E3409" s="60">
        <v>29856</v>
      </c>
      <c r="F3409" s="60">
        <v>45322</v>
      </c>
      <c r="G3409" s="60">
        <v>45322</v>
      </c>
      <c r="H3409" s="58">
        <v>202413435021</v>
      </c>
      <c r="I3409" s="58">
        <v>6200132422</v>
      </c>
      <c r="J3409" s="60" t="s">
        <v>8455</v>
      </c>
      <c r="K3409" s="60" t="s">
        <v>8427</v>
      </c>
      <c r="L3409" s="212" t="s">
        <v>281</v>
      </c>
      <c r="M3409" s="60">
        <v>45335</v>
      </c>
      <c r="N3409" s="58" t="s">
        <v>24</v>
      </c>
      <c r="O3409" s="59" t="s">
        <v>37</v>
      </c>
      <c r="P3409" s="62">
        <v>600000</v>
      </c>
      <c r="Q3409" s="58" t="s">
        <v>26</v>
      </c>
      <c r="R3409" s="58" t="s">
        <v>26</v>
      </c>
      <c r="S3409" s="58" t="s">
        <v>27</v>
      </c>
      <c r="T3409" s="213" t="s">
        <v>28</v>
      </c>
      <c r="U3409" s="63" t="s">
        <v>29</v>
      </c>
      <c r="W3409" s="143"/>
      <c r="X3409" s="143"/>
      <c r="AO3409" s="143"/>
      <c r="AP3409" s="143"/>
      <c r="BD3409" s="234"/>
      <c r="BE3409" s="234"/>
    </row>
    <row r="3410" spans="1:57" ht="12.95" customHeight="1" x14ac:dyDescent="0.2">
      <c r="A3410" s="57">
        <f t="shared" si="65"/>
        <v>3409</v>
      </c>
      <c r="B3410" s="58">
        <v>3526010404810010</v>
      </c>
      <c r="C3410" s="59" t="s">
        <v>8456</v>
      </c>
      <c r="D3410" s="59" t="s">
        <v>51</v>
      </c>
      <c r="E3410" s="60">
        <v>29680</v>
      </c>
      <c r="F3410" s="60">
        <v>45335</v>
      </c>
      <c r="G3410" s="60">
        <v>45335</v>
      </c>
      <c r="H3410" s="58">
        <v>202413446821</v>
      </c>
      <c r="I3410" s="58">
        <v>6200411821</v>
      </c>
      <c r="J3410" s="60" t="s">
        <v>8457</v>
      </c>
      <c r="K3410" s="60" t="s">
        <v>8458</v>
      </c>
      <c r="L3410" s="212" t="s">
        <v>371</v>
      </c>
      <c r="M3410" s="60">
        <v>45337</v>
      </c>
      <c r="N3410" s="58" t="s">
        <v>24</v>
      </c>
      <c r="O3410" s="58" t="s">
        <v>25</v>
      </c>
      <c r="P3410" s="62">
        <v>400000</v>
      </c>
      <c r="Q3410" s="58" t="s">
        <v>26</v>
      </c>
      <c r="R3410" s="58" t="s">
        <v>26</v>
      </c>
      <c r="S3410" s="58" t="s">
        <v>2828</v>
      </c>
      <c r="T3410" s="213" t="s">
        <v>28</v>
      </c>
      <c r="U3410" s="63" t="s">
        <v>29</v>
      </c>
      <c r="W3410" s="143"/>
      <c r="X3410" s="143"/>
      <c r="AO3410" s="143"/>
      <c r="AP3410" s="143"/>
      <c r="BD3410" s="234"/>
      <c r="BE3410" s="234"/>
    </row>
    <row r="3411" spans="1:57" ht="12.95" customHeight="1" x14ac:dyDescent="0.2">
      <c r="A3411" s="57">
        <f t="shared" si="65"/>
        <v>3410</v>
      </c>
      <c r="B3411" s="58">
        <v>3525102104760000</v>
      </c>
      <c r="C3411" s="59" t="s">
        <v>8459</v>
      </c>
      <c r="D3411" s="59" t="s">
        <v>245</v>
      </c>
      <c r="E3411" s="60">
        <v>27871</v>
      </c>
      <c r="F3411" s="60">
        <v>45335</v>
      </c>
      <c r="G3411" s="60">
        <v>45335</v>
      </c>
      <c r="H3411" s="58">
        <v>202413446723</v>
      </c>
      <c r="I3411" s="58">
        <v>6200112030</v>
      </c>
      <c r="J3411" s="60" t="s">
        <v>8460</v>
      </c>
      <c r="K3411" s="60" t="s">
        <v>8461</v>
      </c>
      <c r="L3411" s="212" t="s">
        <v>2803</v>
      </c>
      <c r="M3411" s="60">
        <v>45337</v>
      </c>
      <c r="N3411" s="58" t="s">
        <v>24</v>
      </c>
      <c r="O3411" s="59" t="s">
        <v>37</v>
      </c>
      <c r="P3411" s="62">
        <v>600000</v>
      </c>
      <c r="Q3411" s="58" t="s">
        <v>26</v>
      </c>
      <c r="R3411" s="58" t="s">
        <v>26</v>
      </c>
      <c r="S3411" s="58" t="s">
        <v>2851</v>
      </c>
      <c r="T3411" s="213" t="s">
        <v>28</v>
      </c>
      <c r="U3411" s="63" t="s">
        <v>29</v>
      </c>
      <c r="W3411" s="143"/>
      <c r="X3411" s="143"/>
      <c r="AO3411" s="143"/>
      <c r="AP3411" s="143"/>
      <c r="BD3411" s="234"/>
      <c r="BE3411" s="234"/>
    </row>
    <row r="3412" spans="1:57" ht="12.95" customHeight="1" x14ac:dyDescent="0.2">
      <c r="A3412" s="57">
        <f t="shared" si="65"/>
        <v>3411</v>
      </c>
      <c r="B3412" s="58">
        <v>3172033006800000</v>
      </c>
      <c r="C3412" s="59" t="s">
        <v>8462</v>
      </c>
      <c r="D3412" s="59" t="s">
        <v>245</v>
      </c>
      <c r="E3412" s="60">
        <v>31593</v>
      </c>
      <c r="F3412" s="60">
        <v>45334</v>
      </c>
      <c r="G3412" s="60">
        <v>45334</v>
      </c>
      <c r="H3412" s="58">
        <v>202413446722</v>
      </c>
      <c r="I3412" s="58">
        <v>6200517408</v>
      </c>
      <c r="J3412" s="60" t="s">
        <v>8463</v>
      </c>
      <c r="K3412" s="60" t="s">
        <v>8461</v>
      </c>
      <c r="L3412" s="212" t="s">
        <v>2803</v>
      </c>
      <c r="M3412" s="60">
        <v>45337</v>
      </c>
      <c r="N3412" s="58" t="s">
        <v>24</v>
      </c>
      <c r="O3412" s="59" t="s">
        <v>37</v>
      </c>
      <c r="P3412" s="62">
        <v>600000</v>
      </c>
      <c r="Q3412" s="58" t="s">
        <v>26</v>
      </c>
      <c r="R3412" s="58" t="s">
        <v>26</v>
      </c>
      <c r="S3412" s="58" t="s">
        <v>2851</v>
      </c>
      <c r="T3412" s="213" t="s">
        <v>28</v>
      </c>
      <c r="U3412" s="63" t="s">
        <v>29</v>
      </c>
      <c r="W3412" s="143"/>
      <c r="X3412" s="143"/>
      <c r="AO3412" s="143"/>
      <c r="AP3412" s="143"/>
      <c r="BD3412" s="234"/>
      <c r="BE3412" s="234"/>
    </row>
    <row r="3413" spans="1:57" ht="12.95" customHeight="1" x14ac:dyDescent="0.2">
      <c r="A3413" s="57">
        <f t="shared" si="65"/>
        <v>3412</v>
      </c>
      <c r="B3413" s="58">
        <v>3526010905650000</v>
      </c>
      <c r="C3413" s="59" t="s">
        <v>8464</v>
      </c>
      <c r="D3413" s="59" t="s">
        <v>51</v>
      </c>
      <c r="E3413" s="60">
        <v>23871</v>
      </c>
      <c r="F3413" s="60">
        <v>45334</v>
      </c>
      <c r="G3413" s="60">
        <v>45334</v>
      </c>
      <c r="H3413" s="58">
        <v>202413446721</v>
      </c>
      <c r="I3413" s="58">
        <v>6200068191</v>
      </c>
      <c r="J3413" s="60" t="s">
        <v>8465</v>
      </c>
      <c r="K3413" s="60" t="s">
        <v>8461</v>
      </c>
      <c r="L3413" s="212" t="s">
        <v>2803</v>
      </c>
      <c r="M3413" s="60">
        <v>45337</v>
      </c>
      <c r="N3413" s="58" t="s">
        <v>24</v>
      </c>
      <c r="O3413" s="59" t="s">
        <v>37</v>
      </c>
      <c r="P3413" s="62">
        <v>600000</v>
      </c>
      <c r="Q3413" s="58" t="s">
        <v>26</v>
      </c>
      <c r="R3413" s="58" t="s">
        <v>26</v>
      </c>
      <c r="S3413" s="58" t="s">
        <v>2851</v>
      </c>
      <c r="T3413" s="213" t="s">
        <v>28</v>
      </c>
      <c r="U3413" s="63" t="s">
        <v>29</v>
      </c>
      <c r="W3413" s="143"/>
      <c r="X3413" s="143"/>
      <c r="AO3413" s="143"/>
      <c r="AP3413" s="143"/>
      <c r="BD3413" s="234"/>
      <c r="BE3413" s="234"/>
    </row>
    <row r="3414" spans="1:57" ht="12.95" customHeight="1" x14ac:dyDescent="0.2">
      <c r="A3414" s="57">
        <f t="shared" si="65"/>
        <v>3413</v>
      </c>
      <c r="B3414" s="58">
        <v>3324093108900000</v>
      </c>
      <c r="C3414" s="59" t="s">
        <v>8466</v>
      </c>
      <c r="D3414" s="59" t="s">
        <v>370</v>
      </c>
      <c r="E3414" s="60">
        <v>33116</v>
      </c>
      <c r="F3414" s="60">
        <v>45335</v>
      </c>
      <c r="G3414" s="60">
        <v>45335</v>
      </c>
      <c r="H3414" s="58">
        <v>202413446523</v>
      </c>
      <c r="I3414" s="58">
        <v>6202000339</v>
      </c>
      <c r="J3414" s="60" t="s">
        <v>8467</v>
      </c>
      <c r="K3414" s="60" t="s">
        <v>8468</v>
      </c>
      <c r="L3414" s="212" t="s">
        <v>281</v>
      </c>
      <c r="M3414" s="60">
        <v>45337</v>
      </c>
      <c r="N3414" s="58" t="s">
        <v>24</v>
      </c>
      <c r="O3414" s="59" t="s">
        <v>37</v>
      </c>
      <c r="P3414" s="62">
        <v>600000</v>
      </c>
      <c r="Q3414" s="58" t="s">
        <v>26</v>
      </c>
      <c r="R3414" s="58" t="s">
        <v>26</v>
      </c>
      <c r="S3414" s="58" t="s">
        <v>27</v>
      </c>
      <c r="T3414" s="213" t="s">
        <v>28</v>
      </c>
      <c r="U3414" s="63" t="s">
        <v>29</v>
      </c>
      <c r="W3414" s="143"/>
      <c r="X3414" s="143"/>
      <c r="AO3414" s="143"/>
      <c r="AP3414" s="143"/>
      <c r="BD3414" s="234"/>
      <c r="BE3414" s="234"/>
    </row>
    <row r="3415" spans="1:57" ht="12.95" customHeight="1" x14ac:dyDescent="0.2">
      <c r="A3415" s="57">
        <f t="shared" si="65"/>
        <v>3414</v>
      </c>
      <c r="B3415" s="58">
        <v>2171061907809010</v>
      </c>
      <c r="C3415" s="59" t="s">
        <v>6409</v>
      </c>
      <c r="D3415" s="59" t="s">
        <v>662</v>
      </c>
      <c r="E3415" s="60">
        <v>29421</v>
      </c>
      <c r="F3415" s="60">
        <v>45335</v>
      </c>
      <c r="G3415" s="60">
        <v>45335</v>
      </c>
      <c r="H3415" s="58">
        <v>202413446522</v>
      </c>
      <c r="I3415" s="58">
        <v>6200515243</v>
      </c>
      <c r="J3415" s="60" t="s">
        <v>8469</v>
      </c>
      <c r="K3415" s="60" t="s">
        <v>8468</v>
      </c>
      <c r="L3415" s="212" t="s">
        <v>281</v>
      </c>
      <c r="M3415" s="60">
        <v>45337</v>
      </c>
      <c r="N3415" s="58" t="s">
        <v>24</v>
      </c>
      <c r="O3415" s="59" t="s">
        <v>37</v>
      </c>
      <c r="P3415" s="62">
        <v>600000</v>
      </c>
      <c r="Q3415" s="58" t="s">
        <v>26</v>
      </c>
      <c r="R3415" s="58" t="s">
        <v>26</v>
      </c>
      <c r="S3415" s="58" t="s">
        <v>27</v>
      </c>
      <c r="T3415" s="213" t="s">
        <v>28</v>
      </c>
      <c r="U3415" s="63" t="s">
        <v>29</v>
      </c>
      <c r="W3415" s="143"/>
      <c r="X3415" s="143"/>
      <c r="AO3415" s="143"/>
      <c r="AP3415" s="143"/>
      <c r="BD3415" s="234"/>
      <c r="BE3415" s="234"/>
    </row>
    <row r="3416" spans="1:57" ht="12.95" customHeight="1" x14ac:dyDescent="0.2">
      <c r="A3416" s="57">
        <f t="shared" si="65"/>
        <v>3415</v>
      </c>
      <c r="B3416" s="58">
        <v>3526120607800000</v>
      </c>
      <c r="C3416" s="59" t="s">
        <v>8470</v>
      </c>
      <c r="D3416" s="59" t="s">
        <v>51</v>
      </c>
      <c r="E3416" s="60">
        <v>29408</v>
      </c>
      <c r="F3416" s="60">
        <v>45335</v>
      </c>
      <c r="G3416" s="60">
        <v>45335</v>
      </c>
      <c r="H3416" s="58">
        <v>202413446521</v>
      </c>
      <c r="I3416" s="58">
        <v>6200270449</v>
      </c>
      <c r="J3416" s="60" t="s">
        <v>8471</v>
      </c>
      <c r="K3416" s="60" t="s">
        <v>8468</v>
      </c>
      <c r="L3416" s="212" t="s">
        <v>281</v>
      </c>
      <c r="M3416" s="60">
        <v>45337</v>
      </c>
      <c r="N3416" s="58" t="s">
        <v>24</v>
      </c>
      <c r="O3416" s="59" t="s">
        <v>37</v>
      </c>
      <c r="P3416" s="62">
        <v>600000</v>
      </c>
      <c r="Q3416" s="58" t="s">
        <v>26</v>
      </c>
      <c r="R3416" s="58" t="s">
        <v>26</v>
      </c>
      <c r="S3416" s="58" t="s">
        <v>27</v>
      </c>
      <c r="T3416" s="213" t="s">
        <v>28</v>
      </c>
      <c r="U3416" s="63" t="s">
        <v>29</v>
      </c>
      <c r="W3416" s="143"/>
      <c r="X3416" s="143"/>
      <c r="AO3416" s="143"/>
      <c r="AP3416" s="143"/>
      <c r="BD3416" s="234"/>
      <c r="BE3416" s="234"/>
    </row>
    <row r="3417" spans="1:57" ht="12.95" customHeight="1" x14ac:dyDescent="0.2">
      <c r="A3417" s="57">
        <f t="shared" si="65"/>
        <v>3416</v>
      </c>
      <c r="B3417" s="58">
        <v>3526052005870000</v>
      </c>
      <c r="C3417" s="59" t="s">
        <v>6485</v>
      </c>
      <c r="D3417" s="59" t="s">
        <v>51</v>
      </c>
      <c r="E3417" s="60">
        <v>32009</v>
      </c>
      <c r="F3417" s="60">
        <v>45334</v>
      </c>
      <c r="G3417" s="60">
        <v>45335</v>
      </c>
      <c r="H3417" s="58">
        <v>202413445322</v>
      </c>
      <c r="I3417" s="58">
        <v>6200356510</v>
      </c>
      <c r="J3417" s="60" t="s">
        <v>8472</v>
      </c>
      <c r="K3417" s="60" t="s">
        <v>8473</v>
      </c>
      <c r="L3417" s="212" t="s">
        <v>545</v>
      </c>
      <c r="M3417" s="60">
        <v>45337</v>
      </c>
      <c r="N3417" s="58" t="s">
        <v>24</v>
      </c>
      <c r="O3417" s="58" t="s">
        <v>25</v>
      </c>
      <c r="P3417" s="62">
        <v>400000</v>
      </c>
      <c r="Q3417" s="58" t="s">
        <v>26</v>
      </c>
      <c r="R3417" s="58" t="s">
        <v>26</v>
      </c>
      <c r="S3417" s="58" t="s">
        <v>2851</v>
      </c>
      <c r="T3417" s="213" t="s">
        <v>28</v>
      </c>
      <c r="U3417" s="63" t="s">
        <v>29</v>
      </c>
      <c r="W3417" s="143"/>
      <c r="X3417" s="143"/>
      <c r="AO3417" s="143"/>
      <c r="AP3417" s="143"/>
      <c r="BD3417" s="234"/>
      <c r="BE3417" s="234"/>
    </row>
    <row r="3418" spans="1:57" ht="12.95" customHeight="1" x14ac:dyDescent="0.2">
      <c r="A3418" s="57">
        <f t="shared" si="65"/>
        <v>3417</v>
      </c>
      <c r="B3418" s="58">
        <v>2171032512870000</v>
      </c>
      <c r="C3418" s="59" t="s">
        <v>6268</v>
      </c>
      <c r="D3418" s="59" t="s">
        <v>6269</v>
      </c>
      <c r="E3418" s="60">
        <v>32136</v>
      </c>
      <c r="F3418" s="60">
        <v>45334</v>
      </c>
      <c r="G3418" s="60">
        <v>45335</v>
      </c>
      <c r="H3418" s="58">
        <v>202413445321</v>
      </c>
      <c r="I3418" s="58">
        <v>6200487880</v>
      </c>
      <c r="J3418" s="60" t="s">
        <v>8474</v>
      </c>
      <c r="K3418" s="60" t="s">
        <v>8473</v>
      </c>
      <c r="L3418" s="212" t="s">
        <v>545</v>
      </c>
      <c r="M3418" s="60">
        <v>45337</v>
      </c>
      <c r="N3418" s="58" t="s">
        <v>24</v>
      </c>
      <c r="O3418" s="58" t="s">
        <v>25</v>
      </c>
      <c r="P3418" s="62">
        <v>400000</v>
      </c>
      <c r="Q3418" s="58" t="s">
        <v>26</v>
      </c>
      <c r="R3418" s="58" t="s">
        <v>26</v>
      </c>
      <c r="S3418" s="58" t="s">
        <v>2851</v>
      </c>
      <c r="T3418" s="213" t="s">
        <v>28</v>
      </c>
      <c r="U3418" s="63" t="s">
        <v>29</v>
      </c>
      <c r="W3418" s="143"/>
      <c r="X3418" s="143"/>
      <c r="AO3418" s="143"/>
      <c r="AP3418" s="143"/>
      <c r="BD3418" s="234"/>
      <c r="BE3418" s="234"/>
    </row>
    <row r="3419" spans="1:57" ht="12.95" customHeight="1" x14ac:dyDescent="0.2">
      <c r="A3419" s="57">
        <f t="shared" si="65"/>
        <v>3418</v>
      </c>
      <c r="B3419" s="58">
        <v>3275030303650020</v>
      </c>
      <c r="C3419" s="59" t="s">
        <v>2994</v>
      </c>
      <c r="D3419" s="59" t="s">
        <v>514</v>
      </c>
      <c r="E3419" s="60">
        <v>23804</v>
      </c>
      <c r="F3419" s="60">
        <v>45334</v>
      </c>
      <c r="G3419" s="60">
        <v>45335</v>
      </c>
      <c r="H3419" s="58">
        <v>202413444423</v>
      </c>
      <c r="I3419" s="58">
        <v>6200512149</v>
      </c>
      <c r="J3419" s="60" t="s">
        <v>8475</v>
      </c>
      <c r="K3419" s="60" t="s">
        <v>8476</v>
      </c>
      <c r="L3419" s="212" t="s">
        <v>611</v>
      </c>
      <c r="M3419" s="60">
        <v>45337</v>
      </c>
      <c r="N3419" s="58" t="s">
        <v>24</v>
      </c>
      <c r="O3419" s="58" t="s">
        <v>25</v>
      </c>
      <c r="P3419" s="62">
        <v>400000</v>
      </c>
      <c r="Q3419" s="58" t="s">
        <v>26</v>
      </c>
      <c r="R3419" s="58" t="s">
        <v>26</v>
      </c>
      <c r="S3419" s="58" t="s">
        <v>2851</v>
      </c>
      <c r="T3419" s="213" t="s">
        <v>28</v>
      </c>
      <c r="U3419" s="63" t="s">
        <v>29</v>
      </c>
      <c r="W3419" s="143"/>
      <c r="X3419" s="143"/>
      <c r="AO3419" s="143"/>
      <c r="AP3419" s="143"/>
      <c r="BD3419" s="234"/>
      <c r="BE3419" s="234"/>
    </row>
    <row r="3420" spans="1:57" ht="12.95" customHeight="1" x14ac:dyDescent="0.2">
      <c r="A3420" s="57">
        <f t="shared" si="65"/>
        <v>3419</v>
      </c>
      <c r="B3420" s="58">
        <v>3175092606770000</v>
      </c>
      <c r="C3420" s="59" t="s">
        <v>8116</v>
      </c>
      <c r="D3420" s="59" t="s">
        <v>234</v>
      </c>
      <c r="E3420" s="60">
        <v>28302</v>
      </c>
      <c r="F3420" s="60">
        <v>45333</v>
      </c>
      <c r="G3420" s="60">
        <v>45334</v>
      </c>
      <c r="H3420" s="58">
        <v>202413444422</v>
      </c>
      <c r="I3420" s="58">
        <v>6200419228</v>
      </c>
      <c r="J3420" s="60" t="s">
        <v>8477</v>
      </c>
      <c r="K3420" s="60" t="s">
        <v>8476</v>
      </c>
      <c r="L3420" s="212" t="s">
        <v>611</v>
      </c>
      <c r="M3420" s="60">
        <v>45337</v>
      </c>
      <c r="N3420" s="58" t="s">
        <v>24</v>
      </c>
      <c r="O3420" s="58" t="s">
        <v>25</v>
      </c>
      <c r="P3420" s="62">
        <v>400000</v>
      </c>
      <c r="Q3420" s="58" t="s">
        <v>26</v>
      </c>
      <c r="R3420" s="58" t="s">
        <v>26</v>
      </c>
      <c r="S3420" s="58" t="s">
        <v>2853</v>
      </c>
      <c r="T3420" s="213" t="s">
        <v>28</v>
      </c>
      <c r="U3420" s="63" t="s">
        <v>29</v>
      </c>
      <c r="W3420" s="143"/>
      <c r="X3420" s="143"/>
      <c r="AO3420" s="143"/>
      <c r="AP3420" s="143"/>
      <c r="BD3420" s="234"/>
      <c r="BE3420" s="234"/>
    </row>
    <row r="3421" spans="1:57" ht="12.95" customHeight="1" x14ac:dyDescent="0.2">
      <c r="A3421" s="57">
        <f t="shared" si="65"/>
        <v>3420</v>
      </c>
      <c r="B3421" s="58">
        <v>3173020612860000</v>
      </c>
      <c r="C3421" s="59" t="s">
        <v>8478</v>
      </c>
      <c r="D3421" s="59" t="s">
        <v>56</v>
      </c>
      <c r="E3421" s="60">
        <v>31752</v>
      </c>
      <c r="F3421" s="60">
        <v>45329</v>
      </c>
      <c r="G3421" s="60">
        <v>45334</v>
      </c>
      <c r="H3421" s="58">
        <v>202413444421</v>
      </c>
      <c r="I3421" s="58">
        <v>6200487681</v>
      </c>
      <c r="J3421" s="60" t="s">
        <v>8479</v>
      </c>
      <c r="K3421" s="60" t="s">
        <v>8476</v>
      </c>
      <c r="L3421" s="212" t="s">
        <v>611</v>
      </c>
      <c r="M3421" s="60">
        <v>45337</v>
      </c>
      <c r="N3421" s="58" t="s">
        <v>24</v>
      </c>
      <c r="O3421" s="58" t="s">
        <v>25</v>
      </c>
      <c r="P3421" s="62">
        <v>400000</v>
      </c>
      <c r="Q3421" s="58" t="s">
        <v>26</v>
      </c>
      <c r="R3421" s="58" t="s">
        <v>26</v>
      </c>
      <c r="S3421" s="58" t="s">
        <v>2832</v>
      </c>
      <c r="T3421" s="213" t="s">
        <v>28</v>
      </c>
      <c r="U3421" s="63" t="s">
        <v>29</v>
      </c>
      <c r="W3421" s="143"/>
      <c r="X3421" s="143"/>
      <c r="AO3421" s="143"/>
      <c r="AP3421" s="143"/>
      <c r="BD3421" s="234"/>
      <c r="BE3421" s="234"/>
    </row>
    <row r="3422" spans="1:57" ht="12.95" customHeight="1" x14ac:dyDescent="0.2">
      <c r="A3422" s="57">
        <f t="shared" si="65"/>
        <v>3421</v>
      </c>
      <c r="B3422" s="58">
        <v>2102053011930000</v>
      </c>
      <c r="C3422" s="59" t="s">
        <v>8480</v>
      </c>
      <c r="D3422" s="59" t="s">
        <v>8481</v>
      </c>
      <c r="E3422" s="60">
        <v>34303</v>
      </c>
      <c r="F3422" s="60">
        <v>45335</v>
      </c>
      <c r="G3422" s="60">
        <v>45335</v>
      </c>
      <c r="H3422" s="58">
        <v>2024134436212</v>
      </c>
      <c r="I3422" s="58">
        <v>6211431210</v>
      </c>
      <c r="J3422" s="60" t="s">
        <v>8482</v>
      </c>
      <c r="K3422" s="60" t="s">
        <v>8483</v>
      </c>
      <c r="L3422" s="212" t="s">
        <v>2803</v>
      </c>
      <c r="M3422" s="60">
        <v>45337</v>
      </c>
      <c r="N3422" s="58" t="s">
        <v>24</v>
      </c>
      <c r="O3422" s="59" t="s">
        <v>37</v>
      </c>
      <c r="P3422" s="62">
        <v>600000</v>
      </c>
      <c r="Q3422" s="58" t="s">
        <v>26</v>
      </c>
      <c r="R3422" s="58" t="s">
        <v>26</v>
      </c>
      <c r="S3422" s="58" t="s">
        <v>2825</v>
      </c>
      <c r="T3422" s="213" t="s">
        <v>28</v>
      </c>
      <c r="U3422" s="63" t="s">
        <v>29</v>
      </c>
      <c r="W3422" s="143"/>
      <c r="X3422" s="143"/>
      <c r="AO3422" s="143"/>
      <c r="AP3422" s="143"/>
      <c r="BD3422" s="234"/>
      <c r="BE3422" s="234"/>
    </row>
    <row r="3423" spans="1:57" ht="12.95" customHeight="1" x14ac:dyDescent="0.2">
      <c r="A3423" s="57">
        <f t="shared" si="65"/>
        <v>3422</v>
      </c>
      <c r="B3423" s="58">
        <v>7104031707840000</v>
      </c>
      <c r="C3423" s="59" t="s">
        <v>8484</v>
      </c>
      <c r="D3423" s="59" t="s">
        <v>8485</v>
      </c>
      <c r="E3423" s="60">
        <v>30880</v>
      </c>
      <c r="F3423" s="60">
        <v>45335</v>
      </c>
      <c r="G3423" s="60">
        <v>45335</v>
      </c>
      <c r="H3423" s="58">
        <v>2024134436211</v>
      </c>
      <c r="I3423" s="58">
        <v>6201295045</v>
      </c>
      <c r="J3423" s="60" t="s">
        <v>8486</v>
      </c>
      <c r="K3423" s="60" t="s">
        <v>8483</v>
      </c>
      <c r="L3423" s="212" t="s">
        <v>2803</v>
      </c>
      <c r="M3423" s="60">
        <v>45337</v>
      </c>
      <c r="N3423" s="58" t="s">
        <v>24</v>
      </c>
      <c r="O3423" s="59" t="s">
        <v>37</v>
      </c>
      <c r="P3423" s="62">
        <v>600000</v>
      </c>
      <c r="Q3423" s="58" t="s">
        <v>26</v>
      </c>
      <c r="R3423" s="58" t="s">
        <v>26</v>
      </c>
      <c r="S3423" s="58" t="s">
        <v>2815</v>
      </c>
      <c r="T3423" s="213" t="s">
        <v>28</v>
      </c>
      <c r="U3423" s="63" t="s">
        <v>29</v>
      </c>
      <c r="W3423" s="143"/>
      <c r="X3423" s="143"/>
      <c r="AO3423" s="143"/>
      <c r="AP3423" s="143"/>
      <c r="BD3423" s="234"/>
      <c r="BE3423" s="234"/>
    </row>
    <row r="3424" spans="1:57" ht="12.95" customHeight="1" x14ac:dyDescent="0.2">
      <c r="A3424" s="57">
        <f t="shared" si="65"/>
        <v>3423</v>
      </c>
      <c r="B3424" s="58">
        <v>2171122910920000</v>
      </c>
      <c r="C3424" s="59" t="s">
        <v>8487</v>
      </c>
      <c r="D3424" s="59" t="s">
        <v>1204</v>
      </c>
      <c r="E3424" s="60">
        <v>33906</v>
      </c>
      <c r="F3424" s="60">
        <v>45335</v>
      </c>
      <c r="G3424" s="60">
        <v>45335</v>
      </c>
      <c r="H3424" s="58">
        <v>2024134436210</v>
      </c>
      <c r="I3424" s="58">
        <v>6211430757</v>
      </c>
      <c r="J3424" s="60" t="s">
        <v>8488</v>
      </c>
      <c r="K3424" s="60" t="s">
        <v>8483</v>
      </c>
      <c r="L3424" s="212" t="s">
        <v>2803</v>
      </c>
      <c r="M3424" s="60">
        <v>45337</v>
      </c>
      <c r="N3424" s="58" t="s">
        <v>24</v>
      </c>
      <c r="O3424" s="59" t="s">
        <v>37</v>
      </c>
      <c r="P3424" s="62">
        <v>600000</v>
      </c>
      <c r="Q3424" s="58" t="s">
        <v>26</v>
      </c>
      <c r="R3424" s="58" t="s">
        <v>26</v>
      </c>
      <c r="S3424" s="58" t="s">
        <v>2815</v>
      </c>
      <c r="T3424" s="213" t="s">
        <v>28</v>
      </c>
      <c r="U3424" s="63" t="s">
        <v>29</v>
      </c>
      <c r="W3424" s="143"/>
      <c r="X3424" s="143"/>
      <c r="AO3424" s="143"/>
      <c r="AP3424" s="143"/>
      <c r="BD3424" s="234"/>
      <c r="BE3424" s="234"/>
    </row>
    <row r="3425" spans="1:57" ht="12.95" customHeight="1" x14ac:dyDescent="0.2">
      <c r="A3425" s="57">
        <f t="shared" si="65"/>
        <v>3424</v>
      </c>
      <c r="B3425" s="58">
        <v>3526012208790000</v>
      </c>
      <c r="C3425" s="59" t="s">
        <v>8489</v>
      </c>
      <c r="D3425" s="59" t="s">
        <v>51</v>
      </c>
      <c r="E3425" s="60">
        <v>29089</v>
      </c>
      <c r="F3425" s="60">
        <v>45335</v>
      </c>
      <c r="G3425" s="60">
        <v>45335</v>
      </c>
      <c r="H3425" s="58">
        <v>202413443629</v>
      </c>
      <c r="I3425" s="58">
        <v>6201041123</v>
      </c>
      <c r="J3425" s="60" t="s">
        <v>8490</v>
      </c>
      <c r="K3425" s="60" t="s">
        <v>8483</v>
      </c>
      <c r="L3425" s="212" t="s">
        <v>2803</v>
      </c>
      <c r="M3425" s="60">
        <v>45337</v>
      </c>
      <c r="N3425" s="58" t="s">
        <v>24</v>
      </c>
      <c r="O3425" s="59" t="s">
        <v>37</v>
      </c>
      <c r="P3425" s="62">
        <v>600000</v>
      </c>
      <c r="Q3425" s="58" t="s">
        <v>26</v>
      </c>
      <c r="R3425" s="58" t="s">
        <v>26</v>
      </c>
      <c r="S3425" s="58" t="s">
        <v>2815</v>
      </c>
      <c r="T3425" s="213" t="s">
        <v>28</v>
      </c>
      <c r="U3425" s="63" t="s">
        <v>29</v>
      </c>
      <c r="W3425" s="143"/>
      <c r="X3425" s="143"/>
      <c r="AO3425" s="143"/>
      <c r="AP3425" s="143"/>
      <c r="BD3425" s="234"/>
      <c r="BE3425" s="234"/>
    </row>
    <row r="3426" spans="1:57" ht="12.95" customHeight="1" x14ac:dyDescent="0.2">
      <c r="A3426" s="57">
        <f t="shared" si="65"/>
        <v>3425</v>
      </c>
      <c r="B3426" s="58">
        <v>3526022406730000</v>
      </c>
      <c r="C3426" s="59" t="s">
        <v>2591</v>
      </c>
      <c r="D3426" s="59" t="s">
        <v>51</v>
      </c>
      <c r="E3426" s="60">
        <v>26839</v>
      </c>
      <c r="F3426" s="60">
        <v>45335</v>
      </c>
      <c r="G3426" s="60">
        <v>45335</v>
      </c>
      <c r="H3426" s="58">
        <v>202413443628</v>
      </c>
      <c r="I3426" s="58">
        <v>6200065708</v>
      </c>
      <c r="J3426" s="60" t="s">
        <v>8491</v>
      </c>
      <c r="K3426" s="60" t="s">
        <v>8483</v>
      </c>
      <c r="L3426" s="212" t="s">
        <v>2803</v>
      </c>
      <c r="M3426" s="60">
        <v>45337</v>
      </c>
      <c r="N3426" s="58" t="s">
        <v>24</v>
      </c>
      <c r="O3426" s="59" t="s">
        <v>37</v>
      </c>
      <c r="P3426" s="62">
        <v>600000</v>
      </c>
      <c r="Q3426" s="58" t="s">
        <v>26</v>
      </c>
      <c r="R3426" s="58" t="s">
        <v>26</v>
      </c>
      <c r="S3426" s="58" t="s">
        <v>2851</v>
      </c>
      <c r="T3426" s="213" t="s">
        <v>28</v>
      </c>
      <c r="U3426" s="63" t="s">
        <v>29</v>
      </c>
      <c r="W3426" s="143"/>
      <c r="X3426" s="143"/>
      <c r="AO3426" s="143"/>
      <c r="AP3426" s="143"/>
      <c r="BD3426" s="234"/>
      <c r="BE3426" s="234"/>
    </row>
    <row r="3427" spans="1:57" ht="12.95" customHeight="1" x14ac:dyDescent="0.2">
      <c r="A3427" s="57">
        <f t="shared" si="65"/>
        <v>3426</v>
      </c>
      <c r="B3427" s="58">
        <v>3209031006790000</v>
      </c>
      <c r="C3427" s="59" t="s">
        <v>2749</v>
      </c>
      <c r="D3427" s="59" t="s">
        <v>231</v>
      </c>
      <c r="E3427" s="60">
        <v>29016</v>
      </c>
      <c r="F3427" s="60">
        <v>45334</v>
      </c>
      <c r="G3427" s="60">
        <v>45335</v>
      </c>
      <c r="H3427" s="58">
        <v>202413443626</v>
      </c>
      <c r="I3427" s="58">
        <v>6200082188</v>
      </c>
      <c r="J3427" s="60" t="s">
        <v>8492</v>
      </c>
      <c r="K3427" s="60" t="s">
        <v>8483</v>
      </c>
      <c r="L3427" s="212" t="s">
        <v>2803</v>
      </c>
      <c r="M3427" s="60">
        <v>45337</v>
      </c>
      <c r="N3427" s="58" t="s">
        <v>24</v>
      </c>
      <c r="O3427" s="59" t="s">
        <v>37</v>
      </c>
      <c r="P3427" s="62">
        <v>600000</v>
      </c>
      <c r="Q3427" s="58" t="s">
        <v>26</v>
      </c>
      <c r="R3427" s="58" t="s">
        <v>26</v>
      </c>
      <c r="S3427" s="58" t="s">
        <v>2815</v>
      </c>
      <c r="T3427" s="213" t="s">
        <v>28</v>
      </c>
      <c r="U3427" s="63" t="s">
        <v>29</v>
      </c>
      <c r="W3427" s="143"/>
      <c r="X3427" s="143"/>
      <c r="AO3427" s="143"/>
      <c r="AP3427" s="143"/>
      <c r="BD3427" s="234"/>
      <c r="BE3427" s="234"/>
    </row>
    <row r="3428" spans="1:57" ht="12.95" customHeight="1" x14ac:dyDescent="0.2">
      <c r="A3428" s="57">
        <f t="shared" si="65"/>
        <v>3427</v>
      </c>
      <c r="B3428" s="58">
        <v>3172020101730040</v>
      </c>
      <c r="C3428" s="59" t="s">
        <v>860</v>
      </c>
      <c r="D3428" s="59" t="s">
        <v>56</v>
      </c>
      <c r="E3428" s="60">
        <v>26665</v>
      </c>
      <c r="F3428" s="60">
        <v>45334</v>
      </c>
      <c r="G3428" s="60">
        <v>45335</v>
      </c>
      <c r="H3428" s="58">
        <v>202413443625</v>
      </c>
      <c r="I3428" s="58">
        <v>6200138923</v>
      </c>
      <c r="J3428" s="60" t="s">
        <v>8493</v>
      </c>
      <c r="K3428" s="60" t="s">
        <v>8483</v>
      </c>
      <c r="L3428" s="212" t="s">
        <v>2803</v>
      </c>
      <c r="M3428" s="60">
        <v>45337</v>
      </c>
      <c r="N3428" s="58" t="s">
        <v>24</v>
      </c>
      <c r="O3428" s="59" t="s">
        <v>37</v>
      </c>
      <c r="P3428" s="62">
        <v>600000</v>
      </c>
      <c r="Q3428" s="58" t="s">
        <v>26</v>
      </c>
      <c r="R3428" s="58" t="s">
        <v>26</v>
      </c>
      <c r="S3428" s="58" t="s">
        <v>2815</v>
      </c>
      <c r="T3428" s="213" t="s">
        <v>28</v>
      </c>
      <c r="U3428" s="63" t="s">
        <v>29</v>
      </c>
      <c r="W3428" s="143"/>
      <c r="X3428" s="143"/>
      <c r="AO3428" s="143"/>
      <c r="AP3428" s="143"/>
      <c r="BD3428" s="234"/>
      <c r="BE3428" s="234"/>
    </row>
    <row r="3429" spans="1:57" ht="12.95" customHeight="1" x14ac:dyDescent="0.2">
      <c r="A3429" s="57">
        <f t="shared" si="65"/>
        <v>3428</v>
      </c>
      <c r="B3429" s="58">
        <v>3210202512680000</v>
      </c>
      <c r="C3429" s="59" t="s">
        <v>8494</v>
      </c>
      <c r="D3429" s="59" t="s">
        <v>567</v>
      </c>
      <c r="E3429" s="60">
        <v>25197</v>
      </c>
      <c r="F3429" s="60">
        <v>45334</v>
      </c>
      <c r="G3429" s="60">
        <v>45335</v>
      </c>
      <c r="H3429" s="58">
        <v>202413443624</v>
      </c>
      <c r="I3429" s="58">
        <v>6200251533</v>
      </c>
      <c r="J3429" s="60" t="s">
        <v>8495</v>
      </c>
      <c r="K3429" s="60" t="s">
        <v>8483</v>
      </c>
      <c r="L3429" s="212" t="s">
        <v>2803</v>
      </c>
      <c r="M3429" s="60">
        <v>45337</v>
      </c>
      <c r="N3429" s="58" t="s">
        <v>24</v>
      </c>
      <c r="O3429" s="59" t="s">
        <v>37</v>
      </c>
      <c r="P3429" s="62">
        <v>600000</v>
      </c>
      <c r="Q3429" s="58" t="s">
        <v>26</v>
      </c>
      <c r="R3429" s="58" t="s">
        <v>26</v>
      </c>
      <c r="S3429" s="58" t="s">
        <v>2825</v>
      </c>
      <c r="T3429" s="213" t="s">
        <v>28</v>
      </c>
      <c r="U3429" s="63" t="s">
        <v>29</v>
      </c>
      <c r="W3429" s="143"/>
      <c r="X3429" s="143"/>
      <c r="AO3429" s="143"/>
      <c r="AP3429" s="143"/>
      <c r="BD3429" s="234"/>
      <c r="BE3429" s="234"/>
    </row>
    <row r="3430" spans="1:57" ht="12.95" customHeight="1" x14ac:dyDescent="0.2">
      <c r="A3430" s="57">
        <f t="shared" si="65"/>
        <v>3429</v>
      </c>
      <c r="B3430" s="58">
        <v>3174041207880000</v>
      </c>
      <c r="C3430" s="59" t="s">
        <v>1578</v>
      </c>
      <c r="D3430" s="59" t="s">
        <v>56</v>
      </c>
      <c r="E3430" s="60">
        <v>32336</v>
      </c>
      <c r="F3430" s="60">
        <v>45329</v>
      </c>
      <c r="G3430" s="60">
        <v>45335</v>
      </c>
      <c r="H3430" s="58">
        <v>202413443623</v>
      </c>
      <c r="I3430" s="58">
        <v>6201498286</v>
      </c>
      <c r="J3430" s="60" t="s">
        <v>8496</v>
      </c>
      <c r="K3430" s="60" t="s">
        <v>8483</v>
      </c>
      <c r="L3430" s="212" t="s">
        <v>2803</v>
      </c>
      <c r="M3430" s="60">
        <v>45337</v>
      </c>
      <c r="N3430" s="58" t="s">
        <v>24</v>
      </c>
      <c r="O3430" s="59" t="s">
        <v>37</v>
      </c>
      <c r="P3430" s="62">
        <v>600000</v>
      </c>
      <c r="Q3430" s="58" t="s">
        <v>26</v>
      </c>
      <c r="R3430" s="58" t="s">
        <v>26</v>
      </c>
      <c r="S3430" s="58" t="s">
        <v>2838</v>
      </c>
      <c r="T3430" s="213" t="s">
        <v>28</v>
      </c>
      <c r="U3430" s="63" t="s">
        <v>29</v>
      </c>
      <c r="W3430" s="143"/>
      <c r="X3430" s="143"/>
      <c r="AO3430" s="143"/>
      <c r="AP3430" s="143"/>
      <c r="BD3430" s="234"/>
      <c r="BE3430" s="234"/>
    </row>
    <row r="3431" spans="1:57" ht="12.95" customHeight="1" x14ac:dyDescent="0.2">
      <c r="A3431" s="57">
        <f t="shared" si="65"/>
        <v>3430</v>
      </c>
      <c r="B3431" s="58">
        <v>3526050909790000</v>
      </c>
      <c r="C3431" s="59" t="s">
        <v>8123</v>
      </c>
      <c r="D3431" s="59" t="s">
        <v>51</v>
      </c>
      <c r="E3431" s="60">
        <v>29107</v>
      </c>
      <c r="F3431" s="60">
        <v>45329</v>
      </c>
      <c r="G3431" s="60">
        <v>45334</v>
      </c>
      <c r="H3431" s="58">
        <v>202413443622</v>
      </c>
      <c r="I3431" s="58">
        <v>6201566171</v>
      </c>
      <c r="J3431" s="60" t="s">
        <v>8497</v>
      </c>
      <c r="K3431" s="60" t="s">
        <v>8483</v>
      </c>
      <c r="L3431" s="212" t="s">
        <v>2803</v>
      </c>
      <c r="M3431" s="60">
        <v>45337</v>
      </c>
      <c r="N3431" s="58" t="s">
        <v>24</v>
      </c>
      <c r="O3431" s="59" t="s">
        <v>37</v>
      </c>
      <c r="P3431" s="62">
        <v>600000</v>
      </c>
      <c r="Q3431" s="58" t="s">
        <v>26</v>
      </c>
      <c r="R3431" s="58" t="s">
        <v>26</v>
      </c>
      <c r="S3431" s="58" t="s">
        <v>2815</v>
      </c>
      <c r="T3431" s="213" t="s">
        <v>28</v>
      </c>
      <c r="U3431" s="63" t="s">
        <v>29</v>
      </c>
      <c r="W3431" s="143"/>
      <c r="X3431" s="143"/>
      <c r="AO3431" s="143"/>
      <c r="AP3431" s="143"/>
      <c r="BD3431" s="234"/>
      <c r="BE3431" s="234"/>
    </row>
    <row r="3432" spans="1:57" ht="12.95" customHeight="1" x14ac:dyDescent="0.2">
      <c r="A3432" s="57">
        <f t="shared" si="65"/>
        <v>3431</v>
      </c>
      <c r="B3432" s="58">
        <v>3175062706760010</v>
      </c>
      <c r="C3432" s="59" t="s">
        <v>8129</v>
      </c>
      <c r="D3432" s="59" t="s">
        <v>251</v>
      </c>
      <c r="E3432" s="60">
        <v>27938</v>
      </c>
      <c r="F3432" s="60">
        <v>45329</v>
      </c>
      <c r="G3432" s="60">
        <v>45334</v>
      </c>
      <c r="H3432" s="58">
        <v>202413443621</v>
      </c>
      <c r="I3432" s="58">
        <v>6200466697</v>
      </c>
      <c r="J3432" s="60" t="s">
        <v>8498</v>
      </c>
      <c r="K3432" s="60" t="s">
        <v>8483</v>
      </c>
      <c r="L3432" s="212" t="s">
        <v>2803</v>
      </c>
      <c r="M3432" s="60">
        <v>45337</v>
      </c>
      <c r="N3432" s="58" t="s">
        <v>24</v>
      </c>
      <c r="O3432" s="59" t="s">
        <v>37</v>
      </c>
      <c r="P3432" s="62">
        <v>600000</v>
      </c>
      <c r="Q3432" s="58" t="s">
        <v>26</v>
      </c>
      <c r="R3432" s="58" t="s">
        <v>26</v>
      </c>
      <c r="S3432" s="58" t="s">
        <v>2815</v>
      </c>
      <c r="T3432" s="213" t="s">
        <v>28</v>
      </c>
      <c r="U3432" s="63" t="s">
        <v>29</v>
      </c>
      <c r="W3432" s="143"/>
      <c r="X3432" s="143"/>
      <c r="AO3432" s="143"/>
      <c r="AP3432" s="143"/>
      <c r="BD3432" s="234"/>
      <c r="BE3432" s="234"/>
    </row>
    <row r="3433" spans="1:57" ht="12.95" customHeight="1" x14ac:dyDescent="0.2">
      <c r="A3433" s="57">
        <f t="shared" si="65"/>
        <v>3432</v>
      </c>
      <c r="B3433" s="58">
        <v>3175041612780000</v>
      </c>
      <c r="C3433" s="59" t="s">
        <v>8499</v>
      </c>
      <c r="D3433" s="59" t="s">
        <v>56</v>
      </c>
      <c r="E3433" s="60">
        <v>28840</v>
      </c>
      <c r="F3433" s="60">
        <v>45335</v>
      </c>
      <c r="G3433" s="60">
        <v>45335</v>
      </c>
      <c r="H3433" s="58">
        <v>2024134432224</v>
      </c>
      <c r="I3433" s="58">
        <v>6211515523</v>
      </c>
      <c r="J3433" s="60" t="s">
        <v>8500</v>
      </c>
      <c r="K3433" s="60" t="s">
        <v>8501</v>
      </c>
      <c r="L3433" s="212" t="s">
        <v>52</v>
      </c>
      <c r="M3433" s="60">
        <v>45337</v>
      </c>
      <c r="N3433" s="58" t="s">
        <v>24</v>
      </c>
      <c r="O3433" s="59" t="s">
        <v>37</v>
      </c>
      <c r="P3433" s="62">
        <v>600000</v>
      </c>
      <c r="Q3433" s="58" t="s">
        <v>26</v>
      </c>
      <c r="R3433" s="58" t="s">
        <v>26</v>
      </c>
      <c r="S3433" s="58" t="s">
        <v>27</v>
      </c>
      <c r="T3433" s="213" t="s">
        <v>28</v>
      </c>
      <c r="U3433" s="63" t="s">
        <v>29</v>
      </c>
      <c r="W3433" s="143"/>
      <c r="X3433" s="143"/>
      <c r="AO3433" s="143"/>
      <c r="AP3433" s="143"/>
      <c r="BD3433" s="234"/>
      <c r="BE3433" s="234"/>
    </row>
    <row r="3434" spans="1:57" ht="12.95" customHeight="1" x14ac:dyDescent="0.2">
      <c r="A3434" s="57">
        <f t="shared" si="65"/>
        <v>3433</v>
      </c>
      <c r="B3434" s="58">
        <v>3172032207840000</v>
      </c>
      <c r="C3434" s="59" t="s">
        <v>8502</v>
      </c>
      <c r="D3434" s="59" t="s">
        <v>56</v>
      </c>
      <c r="E3434" s="60">
        <v>30885</v>
      </c>
      <c r="F3434" s="60">
        <v>45335</v>
      </c>
      <c r="G3434" s="60">
        <v>45335</v>
      </c>
      <c r="H3434" s="58">
        <v>2024134432223</v>
      </c>
      <c r="I3434" s="58">
        <v>6201289555</v>
      </c>
      <c r="J3434" s="60" t="s">
        <v>8503</v>
      </c>
      <c r="K3434" s="60" t="s">
        <v>8501</v>
      </c>
      <c r="L3434" s="212" t="s">
        <v>52</v>
      </c>
      <c r="M3434" s="60">
        <v>45337</v>
      </c>
      <c r="N3434" s="58" t="s">
        <v>24</v>
      </c>
      <c r="O3434" s="59" t="s">
        <v>37</v>
      </c>
      <c r="P3434" s="62">
        <v>600000</v>
      </c>
      <c r="Q3434" s="58" t="s">
        <v>26</v>
      </c>
      <c r="R3434" s="58" t="s">
        <v>26</v>
      </c>
      <c r="S3434" s="58" t="s">
        <v>27</v>
      </c>
      <c r="T3434" s="213" t="s">
        <v>28</v>
      </c>
      <c r="U3434" s="63" t="s">
        <v>29</v>
      </c>
      <c r="W3434" s="143"/>
      <c r="X3434" s="143"/>
      <c r="AO3434" s="143"/>
      <c r="AP3434" s="143"/>
      <c r="BD3434" s="234"/>
      <c r="BE3434" s="234"/>
    </row>
    <row r="3435" spans="1:57" ht="12.95" customHeight="1" x14ac:dyDescent="0.2">
      <c r="A3435" s="57">
        <f t="shared" si="65"/>
        <v>3434</v>
      </c>
      <c r="B3435" s="58">
        <v>3175102810790000</v>
      </c>
      <c r="C3435" s="59" t="s">
        <v>8504</v>
      </c>
      <c r="D3435" s="59" t="s">
        <v>56</v>
      </c>
      <c r="E3435" s="60">
        <v>29156</v>
      </c>
      <c r="F3435" s="60">
        <v>45335</v>
      </c>
      <c r="G3435" s="60">
        <v>45335</v>
      </c>
      <c r="H3435" s="58">
        <v>2024134432222</v>
      </c>
      <c r="I3435" s="58">
        <v>6200474425</v>
      </c>
      <c r="J3435" s="60" t="s">
        <v>8505</v>
      </c>
      <c r="K3435" s="60" t="s">
        <v>8501</v>
      </c>
      <c r="L3435" s="212" t="s">
        <v>52</v>
      </c>
      <c r="M3435" s="60">
        <v>45337</v>
      </c>
      <c r="N3435" s="58" t="s">
        <v>24</v>
      </c>
      <c r="O3435" s="59" t="s">
        <v>37</v>
      </c>
      <c r="P3435" s="62">
        <v>600000</v>
      </c>
      <c r="Q3435" s="58" t="s">
        <v>26</v>
      </c>
      <c r="R3435" s="58" t="s">
        <v>26</v>
      </c>
      <c r="S3435" s="58" t="s">
        <v>27</v>
      </c>
      <c r="T3435" s="213" t="s">
        <v>28</v>
      </c>
      <c r="U3435" s="63" t="s">
        <v>29</v>
      </c>
      <c r="W3435" s="143"/>
      <c r="X3435" s="143"/>
      <c r="AO3435" s="143"/>
      <c r="AP3435" s="143"/>
      <c r="BD3435" s="234"/>
      <c r="BE3435" s="234"/>
    </row>
    <row r="3436" spans="1:57" ht="12.95" customHeight="1" x14ac:dyDescent="0.2">
      <c r="A3436" s="57">
        <f t="shared" si="65"/>
        <v>3435</v>
      </c>
      <c r="B3436" s="58">
        <v>7601010504940000</v>
      </c>
      <c r="C3436" s="59" t="s">
        <v>8506</v>
      </c>
      <c r="D3436" s="59" t="s">
        <v>8507</v>
      </c>
      <c r="E3436" s="60">
        <v>34987</v>
      </c>
      <c r="F3436" s="60">
        <v>45335</v>
      </c>
      <c r="G3436" s="60">
        <v>45335</v>
      </c>
      <c r="H3436" s="58">
        <v>2024134432221</v>
      </c>
      <c r="I3436" s="58">
        <v>6211900852</v>
      </c>
      <c r="J3436" s="60" t="s">
        <v>8508</v>
      </c>
      <c r="K3436" s="60" t="s">
        <v>8501</v>
      </c>
      <c r="L3436" s="212" t="s">
        <v>52</v>
      </c>
      <c r="M3436" s="60">
        <v>45337</v>
      </c>
      <c r="N3436" s="58" t="s">
        <v>24</v>
      </c>
      <c r="O3436" s="59" t="s">
        <v>37</v>
      </c>
      <c r="P3436" s="62">
        <v>600000</v>
      </c>
      <c r="Q3436" s="58" t="s">
        <v>26</v>
      </c>
      <c r="R3436" s="58" t="s">
        <v>26</v>
      </c>
      <c r="S3436" s="58" t="s">
        <v>27</v>
      </c>
      <c r="T3436" s="213" t="s">
        <v>28</v>
      </c>
      <c r="U3436" s="63" t="s">
        <v>29</v>
      </c>
      <c r="W3436" s="143"/>
      <c r="X3436" s="143"/>
      <c r="AO3436" s="143"/>
      <c r="AP3436" s="143"/>
      <c r="BD3436" s="234"/>
      <c r="BE3436" s="234"/>
    </row>
    <row r="3437" spans="1:57" ht="12.95" customHeight="1" x14ac:dyDescent="0.2">
      <c r="A3437" s="57">
        <f t="shared" si="65"/>
        <v>3436</v>
      </c>
      <c r="B3437" s="58">
        <v>3174080502940000</v>
      </c>
      <c r="C3437" s="59" t="s">
        <v>8509</v>
      </c>
      <c r="D3437" s="59" t="s">
        <v>56</v>
      </c>
      <c r="E3437" s="60">
        <v>34370</v>
      </c>
      <c r="F3437" s="60">
        <v>45335</v>
      </c>
      <c r="G3437" s="60">
        <v>45335</v>
      </c>
      <c r="H3437" s="58">
        <v>2024134432220</v>
      </c>
      <c r="I3437" s="58">
        <v>6211937639</v>
      </c>
      <c r="J3437" s="60" t="s">
        <v>8510</v>
      </c>
      <c r="K3437" s="60" t="s">
        <v>8501</v>
      </c>
      <c r="L3437" s="212" t="s">
        <v>52</v>
      </c>
      <c r="M3437" s="60">
        <v>45337</v>
      </c>
      <c r="N3437" s="58" t="s">
        <v>24</v>
      </c>
      <c r="O3437" s="59" t="s">
        <v>37</v>
      </c>
      <c r="P3437" s="62">
        <v>600000</v>
      </c>
      <c r="Q3437" s="58" t="s">
        <v>26</v>
      </c>
      <c r="R3437" s="58" t="s">
        <v>26</v>
      </c>
      <c r="S3437" s="58" t="s">
        <v>27</v>
      </c>
      <c r="T3437" s="213" t="s">
        <v>28</v>
      </c>
      <c r="U3437" s="63" t="s">
        <v>29</v>
      </c>
      <c r="W3437" s="143"/>
      <c r="X3437" s="143"/>
      <c r="AO3437" s="143"/>
      <c r="AP3437" s="143"/>
      <c r="BD3437" s="234"/>
      <c r="BE3437" s="234"/>
    </row>
    <row r="3438" spans="1:57" ht="12.95" customHeight="1" x14ac:dyDescent="0.2">
      <c r="A3438" s="57">
        <f t="shared" si="65"/>
        <v>3437</v>
      </c>
      <c r="B3438" s="58">
        <v>3276100901650000</v>
      </c>
      <c r="C3438" s="59" t="s">
        <v>8511</v>
      </c>
      <c r="D3438" s="59" t="s">
        <v>559</v>
      </c>
      <c r="E3438" s="60">
        <v>23751</v>
      </c>
      <c r="F3438" s="60">
        <v>45335</v>
      </c>
      <c r="G3438" s="60">
        <v>45335</v>
      </c>
      <c r="H3438" s="58">
        <v>2024134432219</v>
      </c>
      <c r="I3438" s="58">
        <v>6200069595</v>
      </c>
      <c r="J3438" s="60" t="s">
        <v>8512</v>
      </c>
      <c r="K3438" s="60" t="s">
        <v>8501</v>
      </c>
      <c r="L3438" s="212" t="s">
        <v>52</v>
      </c>
      <c r="M3438" s="60">
        <v>45337</v>
      </c>
      <c r="N3438" s="58" t="s">
        <v>24</v>
      </c>
      <c r="O3438" s="59" t="s">
        <v>37</v>
      </c>
      <c r="P3438" s="62">
        <v>600000</v>
      </c>
      <c r="Q3438" s="58" t="s">
        <v>26</v>
      </c>
      <c r="R3438" s="58" t="s">
        <v>26</v>
      </c>
      <c r="S3438" s="58" t="s">
        <v>27</v>
      </c>
      <c r="T3438" s="213" t="s">
        <v>28</v>
      </c>
      <c r="U3438" s="63" t="s">
        <v>29</v>
      </c>
      <c r="W3438" s="143"/>
      <c r="X3438" s="143"/>
      <c r="AO3438" s="143"/>
      <c r="AP3438" s="143"/>
      <c r="BD3438" s="234"/>
      <c r="BE3438" s="234"/>
    </row>
    <row r="3439" spans="1:57" ht="12.95" customHeight="1" x14ac:dyDescent="0.2">
      <c r="A3439" s="57">
        <f t="shared" si="65"/>
        <v>3438</v>
      </c>
      <c r="B3439" s="58">
        <v>3327080504790000</v>
      </c>
      <c r="C3439" s="59" t="s">
        <v>8513</v>
      </c>
      <c r="D3439" s="59" t="s">
        <v>93</v>
      </c>
      <c r="E3439" s="60">
        <v>28950</v>
      </c>
      <c r="F3439" s="60">
        <v>45335</v>
      </c>
      <c r="G3439" s="60">
        <v>45335</v>
      </c>
      <c r="H3439" s="58">
        <v>2024134432218</v>
      </c>
      <c r="I3439" s="58">
        <v>6200049189</v>
      </c>
      <c r="J3439" s="60" t="s">
        <v>8514</v>
      </c>
      <c r="K3439" s="60" t="s">
        <v>8501</v>
      </c>
      <c r="L3439" s="212" t="s">
        <v>52</v>
      </c>
      <c r="M3439" s="60">
        <v>45337</v>
      </c>
      <c r="N3439" s="58" t="s">
        <v>24</v>
      </c>
      <c r="O3439" s="59" t="s">
        <v>37</v>
      </c>
      <c r="P3439" s="62">
        <v>600000</v>
      </c>
      <c r="Q3439" s="58" t="s">
        <v>26</v>
      </c>
      <c r="R3439" s="58" t="s">
        <v>26</v>
      </c>
      <c r="S3439" s="58" t="s">
        <v>27</v>
      </c>
      <c r="T3439" s="213" t="s">
        <v>28</v>
      </c>
      <c r="U3439" s="63" t="s">
        <v>29</v>
      </c>
      <c r="W3439" s="143"/>
      <c r="X3439" s="143"/>
      <c r="AO3439" s="143"/>
      <c r="AP3439" s="143"/>
      <c r="BD3439" s="234"/>
      <c r="BE3439" s="234"/>
    </row>
    <row r="3440" spans="1:57" ht="12.95" customHeight="1" x14ac:dyDescent="0.2">
      <c r="A3440" s="57">
        <f t="shared" si="65"/>
        <v>3439</v>
      </c>
      <c r="B3440" s="58">
        <v>3174061108950000</v>
      </c>
      <c r="C3440" s="59" t="s">
        <v>2405</v>
      </c>
      <c r="D3440" s="59" t="s">
        <v>56</v>
      </c>
      <c r="E3440" s="60">
        <v>34922</v>
      </c>
      <c r="F3440" s="60">
        <v>45335</v>
      </c>
      <c r="G3440" s="60">
        <v>45335</v>
      </c>
      <c r="H3440" s="58">
        <v>2024134432217</v>
      </c>
      <c r="I3440" s="58">
        <v>6211909088</v>
      </c>
      <c r="J3440" s="60" t="s">
        <v>8515</v>
      </c>
      <c r="K3440" s="60" t="s">
        <v>8501</v>
      </c>
      <c r="L3440" s="212" t="s">
        <v>52</v>
      </c>
      <c r="M3440" s="60">
        <v>45337</v>
      </c>
      <c r="N3440" s="58" t="s">
        <v>24</v>
      </c>
      <c r="O3440" s="59" t="s">
        <v>37</v>
      </c>
      <c r="P3440" s="62">
        <v>600000</v>
      </c>
      <c r="Q3440" s="58" t="s">
        <v>26</v>
      </c>
      <c r="R3440" s="58" t="s">
        <v>26</v>
      </c>
      <c r="S3440" s="58" t="s">
        <v>27</v>
      </c>
      <c r="T3440" s="213" t="s">
        <v>28</v>
      </c>
      <c r="U3440" s="63" t="s">
        <v>29</v>
      </c>
      <c r="W3440" s="143"/>
      <c r="X3440" s="143"/>
      <c r="AO3440" s="143"/>
      <c r="AP3440" s="143"/>
      <c r="BD3440" s="234"/>
      <c r="BE3440" s="234"/>
    </row>
    <row r="3441" spans="1:57" ht="12.95" customHeight="1" x14ac:dyDescent="0.2">
      <c r="A3441" s="57">
        <f t="shared" si="65"/>
        <v>3440</v>
      </c>
      <c r="B3441" s="58">
        <v>3216063003010020</v>
      </c>
      <c r="C3441" s="59" t="s">
        <v>2748</v>
      </c>
      <c r="D3441" s="59" t="s">
        <v>501</v>
      </c>
      <c r="E3441" s="60">
        <v>36980</v>
      </c>
      <c r="F3441" s="60">
        <v>45335</v>
      </c>
      <c r="G3441" s="60">
        <v>45335</v>
      </c>
      <c r="H3441" s="58">
        <v>2024134432215</v>
      </c>
      <c r="I3441" s="58">
        <v>6211926446</v>
      </c>
      <c r="J3441" s="60" t="s">
        <v>8516</v>
      </c>
      <c r="K3441" s="60" t="s">
        <v>8501</v>
      </c>
      <c r="L3441" s="212" t="s">
        <v>52</v>
      </c>
      <c r="M3441" s="60">
        <v>45337</v>
      </c>
      <c r="N3441" s="58" t="s">
        <v>24</v>
      </c>
      <c r="O3441" s="59" t="s">
        <v>37</v>
      </c>
      <c r="P3441" s="62">
        <v>600000</v>
      </c>
      <c r="Q3441" s="58" t="s">
        <v>26</v>
      </c>
      <c r="R3441" s="58" t="s">
        <v>26</v>
      </c>
      <c r="S3441" s="58" t="s">
        <v>27</v>
      </c>
      <c r="T3441" s="213" t="s">
        <v>28</v>
      </c>
      <c r="U3441" s="63" t="s">
        <v>29</v>
      </c>
      <c r="W3441" s="143"/>
      <c r="X3441" s="143"/>
      <c r="AO3441" s="143"/>
      <c r="AP3441" s="143"/>
      <c r="BD3441" s="234"/>
      <c r="BE3441" s="234"/>
    </row>
    <row r="3442" spans="1:57" ht="12.95" customHeight="1" x14ac:dyDescent="0.2">
      <c r="A3442" s="57">
        <f t="shared" si="65"/>
        <v>3441</v>
      </c>
      <c r="B3442" s="58">
        <v>3172031901750000</v>
      </c>
      <c r="C3442" s="59" t="s">
        <v>3941</v>
      </c>
      <c r="D3442" s="59" t="s">
        <v>128</v>
      </c>
      <c r="E3442" s="60">
        <v>27413</v>
      </c>
      <c r="F3442" s="60">
        <v>45335</v>
      </c>
      <c r="G3442" s="60">
        <v>45335</v>
      </c>
      <c r="H3442" s="58">
        <v>2024134432214</v>
      </c>
      <c r="I3442" s="58">
        <v>6200523492</v>
      </c>
      <c r="J3442" s="60" t="s">
        <v>8517</v>
      </c>
      <c r="K3442" s="60" t="s">
        <v>8501</v>
      </c>
      <c r="L3442" s="212" t="s">
        <v>52</v>
      </c>
      <c r="M3442" s="60">
        <v>45337</v>
      </c>
      <c r="N3442" s="58" t="s">
        <v>24</v>
      </c>
      <c r="O3442" s="59" t="s">
        <v>37</v>
      </c>
      <c r="P3442" s="62">
        <v>600000</v>
      </c>
      <c r="Q3442" s="58" t="s">
        <v>26</v>
      </c>
      <c r="R3442" s="58" t="s">
        <v>26</v>
      </c>
      <c r="S3442" s="58" t="s">
        <v>27</v>
      </c>
      <c r="T3442" s="213" t="s">
        <v>28</v>
      </c>
      <c r="U3442" s="63" t="s">
        <v>29</v>
      </c>
      <c r="W3442" s="143"/>
      <c r="X3442" s="143"/>
      <c r="AO3442" s="143"/>
      <c r="AP3442" s="143"/>
      <c r="BD3442" s="234"/>
      <c r="BE3442" s="234"/>
    </row>
    <row r="3443" spans="1:57" ht="12.95" customHeight="1" x14ac:dyDescent="0.2">
      <c r="A3443" s="57">
        <f t="shared" si="65"/>
        <v>3442</v>
      </c>
      <c r="B3443" s="58">
        <v>3317062411970000</v>
      </c>
      <c r="C3443" s="59" t="s">
        <v>8518</v>
      </c>
      <c r="D3443" s="59" t="s">
        <v>605</v>
      </c>
      <c r="E3443" s="60">
        <v>35758</v>
      </c>
      <c r="F3443" s="60">
        <v>45334</v>
      </c>
      <c r="G3443" s="60">
        <v>45334</v>
      </c>
      <c r="H3443" s="58">
        <v>2024134432213</v>
      </c>
      <c r="I3443" s="58">
        <v>6211442786</v>
      </c>
      <c r="J3443" s="60" t="s">
        <v>8519</v>
      </c>
      <c r="K3443" s="60" t="s">
        <v>8501</v>
      </c>
      <c r="L3443" s="212" t="s">
        <v>52</v>
      </c>
      <c r="M3443" s="60">
        <v>45337</v>
      </c>
      <c r="N3443" s="58" t="s">
        <v>24</v>
      </c>
      <c r="O3443" s="59" t="s">
        <v>37</v>
      </c>
      <c r="P3443" s="62">
        <v>600000</v>
      </c>
      <c r="Q3443" s="58" t="s">
        <v>26</v>
      </c>
      <c r="R3443" s="58" t="s">
        <v>26</v>
      </c>
      <c r="S3443" s="58" t="s">
        <v>27</v>
      </c>
      <c r="T3443" s="213" t="s">
        <v>28</v>
      </c>
      <c r="U3443" s="63" t="s">
        <v>29</v>
      </c>
      <c r="W3443" s="143"/>
      <c r="X3443" s="143"/>
      <c r="AO3443" s="143"/>
      <c r="AP3443" s="143"/>
      <c r="BD3443" s="234"/>
      <c r="BE3443" s="234"/>
    </row>
    <row r="3444" spans="1:57" ht="12.95" customHeight="1" x14ac:dyDescent="0.2">
      <c r="A3444" s="57">
        <f t="shared" si="65"/>
        <v>3443</v>
      </c>
      <c r="B3444" s="58">
        <v>1271021311770000</v>
      </c>
      <c r="C3444" s="59" t="s">
        <v>8520</v>
      </c>
      <c r="D3444" s="59" t="s">
        <v>303</v>
      </c>
      <c r="E3444" s="60">
        <v>28442</v>
      </c>
      <c r="F3444" s="60">
        <v>45334</v>
      </c>
      <c r="G3444" s="60">
        <v>45334</v>
      </c>
      <c r="H3444" s="58">
        <v>2024134432212</v>
      </c>
      <c r="I3444" s="58">
        <v>6211916566</v>
      </c>
      <c r="J3444" s="60" t="s">
        <v>8521</v>
      </c>
      <c r="K3444" s="60" t="s">
        <v>8501</v>
      </c>
      <c r="L3444" s="212" t="s">
        <v>52</v>
      </c>
      <c r="M3444" s="60">
        <v>45337</v>
      </c>
      <c r="N3444" s="58" t="s">
        <v>24</v>
      </c>
      <c r="O3444" s="59" t="s">
        <v>37</v>
      </c>
      <c r="P3444" s="62">
        <v>600000</v>
      </c>
      <c r="Q3444" s="58" t="s">
        <v>26</v>
      </c>
      <c r="R3444" s="58" t="s">
        <v>26</v>
      </c>
      <c r="S3444" s="58" t="s">
        <v>27</v>
      </c>
      <c r="T3444" s="213" t="s">
        <v>28</v>
      </c>
      <c r="U3444" s="63" t="s">
        <v>29</v>
      </c>
      <c r="W3444" s="143"/>
      <c r="X3444" s="143"/>
      <c r="AO3444" s="143"/>
      <c r="AP3444" s="143"/>
      <c r="BD3444" s="234"/>
      <c r="BE3444" s="234"/>
    </row>
    <row r="3445" spans="1:57" ht="12.95" customHeight="1" x14ac:dyDescent="0.2">
      <c r="A3445" s="57">
        <f t="shared" si="65"/>
        <v>3444</v>
      </c>
      <c r="B3445" s="58">
        <v>3172020101830040</v>
      </c>
      <c r="C3445" s="59" t="s">
        <v>1203</v>
      </c>
      <c r="D3445" s="59" t="s">
        <v>56</v>
      </c>
      <c r="E3445" s="60">
        <v>30317</v>
      </c>
      <c r="F3445" s="60">
        <v>45334</v>
      </c>
      <c r="G3445" s="60">
        <v>45335</v>
      </c>
      <c r="H3445" s="58">
        <v>2024134432211</v>
      </c>
      <c r="I3445" s="58">
        <v>6201294378</v>
      </c>
      <c r="J3445" s="60" t="s">
        <v>8522</v>
      </c>
      <c r="K3445" s="60" t="s">
        <v>8501</v>
      </c>
      <c r="L3445" s="212" t="s">
        <v>52</v>
      </c>
      <c r="M3445" s="60">
        <v>45337</v>
      </c>
      <c r="N3445" s="58" t="s">
        <v>24</v>
      </c>
      <c r="O3445" s="59" t="s">
        <v>37</v>
      </c>
      <c r="P3445" s="62">
        <v>600000</v>
      </c>
      <c r="Q3445" s="58" t="s">
        <v>26</v>
      </c>
      <c r="R3445" s="58" t="s">
        <v>26</v>
      </c>
      <c r="S3445" s="58" t="s">
        <v>27</v>
      </c>
      <c r="T3445" s="213" t="s">
        <v>28</v>
      </c>
      <c r="U3445" s="63" t="s">
        <v>29</v>
      </c>
      <c r="W3445" s="143"/>
      <c r="X3445" s="143"/>
      <c r="AO3445" s="143"/>
      <c r="AP3445" s="143"/>
      <c r="BD3445" s="234"/>
      <c r="BE3445" s="234"/>
    </row>
    <row r="3446" spans="1:57" ht="12.95" customHeight="1" x14ac:dyDescent="0.2">
      <c r="A3446" s="57">
        <f t="shared" si="65"/>
        <v>3445</v>
      </c>
      <c r="B3446" s="58">
        <v>3526010312980000</v>
      </c>
      <c r="C3446" s="59" t="s">
        <v>8523</v>
      </c>
      <c r="D3446" s="59" t="s">
        <v>51</v>
      </c>
      <c r="E3446" s="60">
        <v>36132</v>
      </c>
      <c r="F3446" s="60">
        <v>45334</v>
      </c>
      <c r="G3446" s="60">
        <v>45334</v>
      </c>
      <c r="H3446" s="58">
        <v>2024134432210</v>
      </c>
      <c r="I3446" s="58">
        <v>6211533408</v>
      </c>
      <c r="J3446" s="60" t="s">
        <v>8524</v>
      </c>
      <c r="K3446" s="60" t="s">
        <v>8501</v>
      </c>
      <c r="L3446" s="212" t="s">
        <v>52</v>
      </c>
      <c r="M3446" s="60">
        <v>45337</v>
      </c>
      <c r="N3446" s="58" t="s">
        <v>24</v>
      </c>
      <c r="O3446" s="59" t="s">
        <v>37</v>
      </c>
      <c r="P3446" s="62">
        <v>600000</v>
      </c>
      <c r="Q3446" s="58" t="s">
        <v>26</v>
      </c>
      <c r="R3446" s="58" t="s">
        <v>26</v>
      </c>
      <c r="S3446" s="58" t="s">
        <v>27</v>
      </c>
      <c r="T3446" s="213" t="s">
        <v>28</v>
      </c>
      <c r="U3446" s="63" t="s">
        <v>29</v>
      </c>
      <c r="W3446" s="143"/>
      <c r="X3446" s="143"/>
      <c r="AO3446" s="143"/>
      <c r="AP3446" s="143"/>
      <c r="BD3446" s="234"/>
      <c r="BE3446" s="234"/>
    </row>
    <row r="3447" spans="1:57" ht="12.95" customHeight="1" x14ac:dyDescent="0.2">
      <c r="A3447" s="57">
        <f t="shared" si="65"/>
        <v>3446</v>
      </c>
      <c r="B3447" s="58">
        <v>3210120301870020</v>
      </c>
      <c r="C3447" s="59" t="s">
        <v>8525</v>
      </c>
      <c r="D3447" s="59" t="s">
        <v>567</v>
      </c>
      <c r="E3447" s="60">
        <v>31780</v>
      </c>
      <c r="F3447" s="60">
        <v>45334</v>
      </c>
      <c r="G3447" s="60">
        <v>45335</v>
      </c>
      <c r="H3447" s="58">
        <v>202413443229</v>
      </c>
      <c r="I3447" s="58">
        <v>6200218808</v>
      </c>
      <c r="J3447" s="60" t="s">
        <v>8526</v>
      </c>
      <c r="K3447" s="60" t="s">
        <v>8501</v>
      </c>
      <c r="L3447" s="212" t="s">
        <v>52</v>
      </c>
      <c r="M3447" s="60">
        <v>45337</v>
      </c>
      <c r="N3447" s="58" t="s">
        <v>24</v>
      </c>
      <c r="O3447" s="59" t="s">
        <v>37</v>
      </c>
      <c r="P3447" s="62">
        <v>600000</v>
      </c>
      <c r="Q3447" s="58" t="s">
        <v>26</v>
      </c>
      <c r="R3447" s="58" t="s">
        <v>26</v>
      </c>
      <c r="S3447" s="58" t="s">
        <v>27</v>
      </c>
      <c r="T3447" s="213" t="s">
        <v>28</v>
      </c>
      <c r="U3447" s="63" t="s">
        <v>29</v>
      </c>
      <c r="W3447" s="143"/>
      <c r="X3447" s="143"/>
      <c r="AO3447" s="143"/>
      <c r="AP3447" s="143"/>
      <c r="BD3447" s="234"/>
      <c r="BE3447" s="234"/>
    </row>
    <row r="3448" spans="1:57" ht="12.95" customHeight="1" x14ac:dyDescent="0.2">
      <c r="A3448" s="57">
        <f t="shared" si="65"/>
        <v>3447</v>
      </c>
      <c r="B3448" s="58">
        <v>3507130907870000</v>
      </c>
      <c r="C3448" s="59" t="s">
        <v>8527</v>
      </c>
      <c r="D3448" s="59" t="s">
        <v>8528</v>
      </c>
      <c r="E3448" s="60">
        <v>31967</v>
      </c>
      <c r="F3448" s="60">
        <v>45334</v>
      </c>
      <c r="G3448" s="60">
        <v>45335</v>
      </c>
      <c r="H3448" s="58">
        <v>202413443228</v>
      </c>
      <c r="I3448" s="58">
        <v>6211541341</v>
      </c>
      <c r="J3448" s="60" t="s">
        <v>8529</v>
      </c>
      <c r="K3448" s="60" t="s">
        <v>8501</v>
      </c>
      <c r="L3448" s="212" t="s">
        <v>52</v>
      </c>
      <c r="M3448" s="60">
        <v>45337</v>
      </c>
      <c r="N3448" s="58" t="s">
        <v>24</v>
      </c>
      <c r="O3448" s="59" t="s">
        <v>37</v>
      </c>
      <c r="P3448" s="62">
        <v>600000</v>
      </c>
      <c r="Q3448" s="58" t="s">
        <v>26</v>
      </c>
      <c r="R3448" s="58" t="s">
        <v>26</v>
      </c>
      <c r="S3448" s="58" t="s">
        <v>27</v>
      </c>
      <c r="T3448" s="213" t="s">
        <v>28</v>
      </c>
      <c r="U3448" s="63" t="s">
        <v>29</v>
      </c>
      <c r="W3448" s="143"/>
      <c r="X3448" s="143"/>
      <c r="AO3448" s="143"/>
      <c r="AP3448" s="143"/>
      <c r="BD3448" s="234"/>
      <c r="BE3448" s="234"/>
    </row>
    <row r="3449" spans="1:57" ht="12.95" customHeight="1" x14ac:dyDescent="0.2">
      <c r="A3449" s="57">
        <f t="shared" si="65"/>
        <v>3448</v>
      </c>
      <c r="B3449" s="58">
        <v>3175021402780000</v>
      </c>
      <c r="C3449" s="59" t="s">
        <v>8530</v>
      </c>
      <c r="D3449" s="59" t="s">
        <v>56</v>
      </c>
      <c r="E3449" s="60">
        <v>28535</v>
      </c>
      <c r="F3449" s="60">
        <v>45334</v>
      </c>
      <c r="G3449" s="60">
        <v>45334</v>
      </c>
      <c r="H3449" s="58">
        <v>202413443227</v>
      </c>
      <c r="I3449" s="58">
        <v>6200474431</v>
      </c>
      <c r="J3449" s="60" t="s">
        <v>8531</v>
      </c>
      <c r="K3449" s="60" t="s">
        <v>8501</v>
      </c>
      <c r="L3449" s="212" t="s">
        <v>52</v>
      </c>
      <c r="M3449" s="60">
        <v>45337</v>
      </c>
      <c r="N3449" s="58" t="s">
        <v>24</v>
      </c>
      <c r="O3449" s="59" t="s">
        <v>37</v>
      </c>
      <c r="P3449" s="62">
        <v>600000</v>
      </c>
      <c r="Q3449" s="58" t="s">
        <v>26</v>
      </c>
      <c r="R3449" s="58" t="s">
        <v>26</v>
      </c>
      <c r="S3449" s="58" t="s">
        <v>27</v>
      </c>
      <c r="T3449" s="213" t="s">
        <v>28</v>
      </c>
      <c r="U3449" s="63" t="s">
        <v>29</v>
      </c>
      <c r="W3449" s="143"/>
      <c r="X3449" s="143"/>
      <c r="AO3449" s="143"/>
      <c r="AP3449" s="143"/>
      <c r="BD3449" s="234"/>
      <c r="BE3449" s="234"/>
    </row>
    <row r="3450" spans="1:57" ht="12.95" customHeight="1" x14ac:dyDescent="0.2">
      <c r="A3450" s="57">
        <f t="shared" si="65"/>
        <v>3449</v>
      </c>
      <c r="B3450" s="58">
        <v>3526011802840000</v>
      </c>
      <c r="C3450" s="59" t="s">
        <v>8532</v>
      </c>
      <c r="D3450" s="59" t="s">
        <v>51</v>
      </c>
      <c r="E3450" s="60">
        <v>30730</v>
      </c>
      <c r="F3450" s="60">
        <v>45334</v>
      </c>
      <c r="G3450" s="60">
        <v>45334</v>
      </c>
      <c r="H3450" s="58">
        <v>202413443226</v>
      </c>
      <c r="I3450" s="58">
        <v>6200097727</v>
      </c>
      <c r="J3450" s="60" t="s">
        <v>8533</v>
      </c>
      <c r="K3450" s="60" t="s">
        <v>8501</v>
      </c>
      <c r="L3450" s="212" t="s">
        <v>52</v>
      </c>
      <c r="M3450" s="60">
        <v>45337</v>
      </c>
      <c r="N3450" s="58" t="s">
        <v>24</v>
      </c>
      <c r="O3450" s="59" t="s">
        <v>37</v>
      </c>
      <c r="P3450" s="62">
        <v>600000</v>
      </c>
      <c r="Q3450" s="58" t="s">
        <v>26</v>
      </c>
      <c r="R3450" s="58" t="s">
        <v>26</v>
      </c>
      <c r="S3450" s="58" t="s">
        <v>27</v>
      </c>
      <c r="T3450" s="213" t="s">
        <v>28</v>
      </c>
      <c r="U3450" s="63" t="s">
        <v>29</v>
      </c>
      <c r="W3450" s="143"/>
      <c r="X3450" s="143"/>
      <c r="AO3450" s="143"/>
      <c r="AP3450" s="143"/>
      <c r="BD3450" s="234"/>
      <c r="BE3450" s="234"/>
    </row>
    <row r="3451" spans="1:57" ht="12.95" customHeight="1" x14ac:dyDescent="0.2">
      <c r="A3451" s="57">
        <f t="shared" si="65"/>
        <v>3450</v>
      </c>
      <c r="B3451" s="58">
        <v>1571020203820060</v>
      </c>
      <c r="C3451" s="59" t="s">
        <v>8534</v>
      </c>
      <c r="D3451" s="59" t="s">
        <v>638</v>
      </c>
      <c r="E3451" s="60">
        <v>30012</v>
      </c>
      <c r="F3451" s="60">
        <v>45334</v>
      </c>
      <c r="G3451" s="60">
        <v>45334</v>
      </c>
      <c r="H3451" s="58">
        <v>202413443225</v>
      </c>
      <c r="I3451" s="58">
        <v>6202077159</v>
      </c>
      <c r="J3451" s="60" t="s">
        <v>8535</v>
      </c>
      <c r="K3451" s="60" t="s">
        <v>8501</v>
      </c>
      <c r="L3451" s="212" t="s">
        <v>52</v>
      </c>
      <c r="M3451" s="60">
        <v>45337</v>
      </c>
      <c r="N3451" s="58" t="s">
        <v>24</v>
      </c>
      <c r="O3451" s="59" t="s">
        <v>37</v>
      </c>
      <c r="P3451" s="62">
        <v>600000</v>
      </c>
      <c r="Q3451" s="58" t="s">
        <v>26</v>
      </c>
      <c r="R3451" s="58" t="s">
        <v>26</v>
      </c>
      <c r="S3451" s="58" t="s">
        <v>27</v>
      </c>
      <c r="T3451" s="213" t="s">
        <v>28</v>
      </c>
      <c r="U3451" s="63" t="s">
        <v>29</v>
      </c>
      <c r="W3451" s="143"/>
      <c r="X3451" s="143"/>
      <c r="AO3451" s="143"/>
      <c r="AP3451" s="143"/>
      <c r="BD3451" s="234"/>
      <c r="BE3451" s="234"/>
    </row>
    <row r="3452" spans="1:57" ht="12.95" customHeight="1" x14ac:dyDescent="0.2">
      <c r="A3452" s="57">
        <f t="shared" si="65"/>
        <v>3451</v>
      </c>
      <c r="B3452" s="58">
        <v>3209260304820000</v>
      </c>
      <c r="C3452" s="59" t="s">
        <v>8536</v>
      </c>
      <c r="D3452" s="59" t="s">
        <v>231</v>
      </c>
      <c r="E3452" s="60">
        <v>30044</v>
      </c>
      <c r="F3452" s="60">
        <v>45334</v>
      </c>
      <c r="G3452" s="60">
        <v>45335</v>
      </c>
      <c r="H3452" s="58">
        <v>202413443224</v>
      </c>
      <c r="I3452" s="58">
        <v>6200400044</v>
      </c>
      <c r="J3452" s="60" t="s">
        <v>8537</v>
      </c>
      <c r="K3452" s="60" t="s">
        <v>8501</v>
      </c>
      <c r="L3452" s="212" t="s">
        <v>52</v>
      </c>
      <c r="M3452" s="60">
        <v>45337</v>
      </c>
      <c r="N3452" s="58" t="s">
        <v>24</v>
      </c>
      <c r="O3452" s="59" t="s">
        <v>37</v>
      </c>
      <c r="P3452" s="62">
        <v>600000</v>
      </c>
      <c r="Q3452" s="58" t="s">
        <v>26</v>
      </c>
      <c r="R3452" s="58" t="s">
        <v>26</v>
      </c>
      <c r="S3452" s="58" t="s">
        <v>27</v>
      </c>
      <c r="T3452" s="213" t="s">
        <v>28</v>
      </c>
      <c r="U3452" s="63" t="s">
        <v>29</v>
      </c>
      <c r="W3452" s="143"/>
      <c r="X3452" s="143"/>
      <c r="AO3452" s="143"/>
      <c r="AP3452" s="143"/>
      <c r="BD3452" s="234"/>
      <c r="BE3452" s="234"/>
    </row>
    <row r="3453" spans="1:57" ht="12.95" customHeight="1" x14ac:dyDescent="0.2">
      <c r="A3453" s="57">
        <f t="shared" si="65"/>
        <v>3452</v>
      </c>
      <c r="B3453" s="58">
        <v>8102011812910000</v>
      </c>
      <c r="C3453" s="59" t="s">
        <v>8538</v>
      </c>
      <c r="D3453" s="59" t="s">
        <v>8539</v>
      </c>
      <c r="E3453" s="60">
        <v>33590</v>
      </c>
      <c r="F3453" s="60">
        <v>45334</v>
      </c>
      <c r="G3453" s="60">
        <v>45335</v>
      </c>
      <c r="H3453" s="58">
        <v>202413443223</v>
      </c>
      <c r="I3453" s="58">
        <v>6201459097</v>
      </c>
      <c r="J3453" s="60" t="s">
        <v>8540</v>
      </c>
      <c r="K3453" s="60" t="s">
        <v>8501</v>
      </c>
      <c r="L3453" s="212" t="s">
        <v>52</v>
      </c>
      <c r="M3453" s="60">
        <v>45337</v>
      </c>
      <c r="N3453" s="58" t="s">
        <v>24</v>
      </c>
      <c r="O3453" s="59" t="s">
        <v>37</v>
      </c>
      <c r="P3453" s="62">
        <v>600000</v>
      </c>
      <c r="Q3453" s="58" t="s">
        <v>26</v>
      </c>
      <c r="R3453" s="58" t="s">
        <v>26</v>
      </c>
      <c r="S3453" s="58" t="s">
        <v>27</v>
      </c>
      <c r="T3453" s="213" t="s">
        <v>28</v>
      </c>
      <c r="U3453" s="63" t="s">
        <v>29</v>
      </c>
      <c r="W3453" s="143"/>
      <c r="X3453" s="143"/>
      <c r="AO3453" s="143"/>
      <c r="AP3453" s="143"/>
      <c r="BD3453" s="234"/>
      <c r="BE3453" s="234"/>
    </row>
    <row r="3454" spans="1:57" ht="12.95" customHeight="1" x14ac:dyDescent="0.2">
      <c r="A3454" s="57">
        <f t="shared" si="65"/>
        <v>3453</v>
      </c>
      <c r="B3454" s="58">
        <v>3278090306840000</v>
      </c>
      <c r="C3454" s="59" t="s">
        <v>8428</v>
      </c>
      <c r="D3454" s="59" t="s">
        <v>728</v>
      </c>
      <c r="E3454" s="60">
        <v>30836</v>
      </c>
      <c r="F3454" s="60">
        <v>45329</v>
      </c>
      <c r="G3454" s="60">
        <v>45329</v>
      </c>
      <c r="H3454" s="58">
        <v>2024134349226</v>
      </c>
      <c r="I3454" s="58">
        <v>6201038238</v>
      </c>
      <c r="J3454" s="60" t="s">
        <v>8541</v>
      </c>
      <c r="K3454" s="60" t="s">
        <v>8501</v>
      </c>
      <c r="L3454" s="212" t="s">
        <v>52</v>
      </c>
      <c r="M3454" s="60">
        <v>45337</v>
      </c>
      <c r="N3454" s="58" t="s">
        <v>24</v>
      </c>
      <c r="O3454" s="59" t="s">
        <v>37</v>
      </c>
      <c r="P3454" s="62">
        <v>600000</v>
      </c>
      <c r="Q3454" s="58" t="s">
        <v>26</v>
      </c>
      <c r="R3454" s="58" t="s">
        <v>26</v>
      </c>
      <c r="S3454" s="58" t="s">
        <v>27</v>
      </c>
      <c r="T3454" s="213" t="s">
        <v>28</v>
      </c>
      <c r="U3454" s="63" t="s">
        <v>29</v>
      </c>
      <c r="W3454" s="143"/>
      <c r="X3454" s="143"/>
      <c r="AO3454" s="143"/>
      <c r="AP3454" s="143"/>
      <c r="BD3454" s="234"/>
      <c r="BE3454" s="234"/>
    </row>
    <row r="3455" spans="1:57" ht="12.95" customHeight="1" x14ac:dyDescent="0.2">
      <c r="A3455" s="57">
        <f t="shared" si="65"/>
        <v>3454</v>
      </c>
      <c r="B3455" s="58">
        <v>3172030307790010</v>
      </c>
      <c r="C3455" s="59" t="s">
        <v>5690</v>
      </c>
      <c r="D3455" s="59" t="s">
        <v>56</v>
      </c>
      <c r="E3455" s="60">
        <v>29039</v>
      </c>
      <c r="F3455" s="60">
        <v>45329</v>
      </c>
      <c r="G3455" s="60">
        <v>45329</v>
      </c>
      <c r="H3455" s="58">
        <v>202413443221</v>
      </c>
      <c r="I3455" s="58">
        <v>6200416005</v>
      </c>
      <c r="J3455" s="60" t="s">
        <v>8542</v>
      </c>
      <c r="K3455" s="60" t="s">
        <v>8501</v>
      </c>
      <c r="L3455" s="212" t="s">
        <v>52</v>
      </c>
      <c r="M3455" s="60">
        <v>45337</v>
      </c>
      <c r="N3455" s="58" t="s">
        <v>24</v>
      </c>
      <c r="O3455" s="59" t="s">
        <v>37</v>
      </c>
      <c r="P3455" s="62">
        <v>600000</v>
      </c>
      <c r="Q3455" s="58" t="s">
        <v>26</v>
      </c>
      <c r="R3455" s="58" t="s">
        <v>26</v>
      </c>
      <c r="S3455" s="58" t="s">
        <v>27</v>
      </c>
      <c r="T3455" s="213" t="s">
        <v>28</v>
      </c>
      <c r="U3455" s="63" t="s">
        <v>29</v>
      </c>
      <c r="W3455" s="143"/>
      <c r="X3455" s="143"/>
      <c r="AO3455" s="143"/>
      <c r="AP3455" s="143"/>
      <c r="BD3455" s="234"/>
      <c r="BE3455" s="234"/>
    </row>
    <row r="3456" spans="1:57" ht="12.95" customHeight="1" x14ac:dyDescent="0.2">
      <c r="A3456" s="57">
        <f t="shared" si="65"/>
        <v>3455</v>
      </c>
      <c r="B3456" s="58">
        <v>1405102506960000</v>
      </c>
      <c r="C3456" s="59" t="s">
        <v>1466</v>
      </c>
      <c r="D3456" s="59" t="s">
        <v>8543</v>
      </c>
      <c r="E3456" s="60">
        <v>35149</v>
      </c>
      <c r="F3456" s="60">
        <v>45335</v>
      </c>
      <c r="G3456" s="60">
        <v>45335</v>
      </c>
      <c r="H3456" s="58">
        <v>202413443126</v>
      </c>
      <c r="I3456" s="58">
        <v>6211517393</v>
      </c>
      <c r="J3456" s="60" t="s">
        <v>8544</v>
      </c>
      <c r="K3456" s="60" t="s">
        <v>8545</v>
      </c>
      <c r="L3456" s="212" t="s">
        <v>281</v>
      </c>
      <c r="M3456" s="60">
        <v>45337</v>
      </c>
      <c r="N3456" s="60" t="s">
        <v>694</v>
      </c>
      <c r="O3456" s="59" t="s">
        <v>37</v>
      </c>
      <c r="P3456" s="62">
        <v>750000</v>
      </c>
      <c r="Q3456" s="58" t="s">
        <v>26</v>
      </c>
      <c r="R3456" s="58" t="s">
        <v>26</v>
      </c>
      <c r="S3456" s="58" t="s">
        <v>27</v>
      </c>
      <c r="T3456" s="213" t="s">
        <v>28</v>
      </c>
      <c r="U3456" s="63" t="s">
        <v>29</v>
      </c>
      <c r="W3456" s="143"/>
      <c r="X3456" s="143"/>
      <c r="AO3456" s="143"/>
      <c r="AP3456" s="143"/>
      <c r="BD3456" s="234"/>
      <c r="BE3456" s="234"/>
    </row>
    <row r="3457" spans="1:57" ht="12.95" customHeight="1" x14ac:dyDescent="0.2">
      <c r="A3457" s="57">
        <f t="shared" si="65"/>
        <v>3456</v>
      </c>
      <c r="B3457" s="58">
        <v>3671091009970000</v>
      </c>
      <c r="C3457" s="59" t="s">
        <v>2033</v>
      </c>
      <c r="D3457" s="59" t="s">
        <v>540</v>
      </c>
      <c r="E3457" s="60">
        <v>35683</v>
      </c>
      <c r="F3457" s="60">
        <v>45335</v>
      </c>
      <c r="G3457" s="60">
        <v>45335</v>
      </c>
      <c r="H3457" s="58">
        <v>202413443125</v>
      </c>
      <c r="I3457" s="58">
        <v>6211906313</v>
      </c>
      <c r="J3457" s="60" t="s">
        <v>8546</v>
      </c>
      <c r="K3457" s="60" t="s">
        <v>8545</v>
      </c>
      <c r="L3457" s="212" t="s">
        <v>281</v>
      </c>
      <c r="M3457" s="60">
        <v>45337</v>
      </c>
      <c r="N3457" s="60" t="s">
        <v>694</v>
      </c>
      <c r="O3457" s="59" t="s">
        <v>37</v>
      </c>
      <c r="P3457" s="62">
        <v>750000</v>
      </c>
      <c r="Q3457" s="58" t="s">
        <v>26</v>
      </c>
      <c r="R3457" s="58" t="s">
        <v>26</v>
      </c>
      <c r="S3457" s="58" t="s">
        <v>27</v>
      </c>
      <c r="T3457" s="213" t="s">
        <v>28</v>
      </c>
      <c r="U3457" s="63" t="s">
        <v>29</v>
      </c>
      <c r="W3457" s="143"/>
      <c r="X3457" s="143"/>
      <c r="AO3457" s="143"/>
      <c r="AP3457" s="143"/>
      <c r="BD3457" s="234"/>
      <c r="BE3457" s="234"/>
    </row>
    <row r="3458" spans="1:57" ht="12.95" customHeight="1" x14ac:dyDescent="0.2">
      <c r="A3458" s="57">
        <f t="shared" si="65"/>
        <v>3457</v>
      </c>
      <c r="B3458" s="58">
        <v>2171032812819000</v>
      </c>
      <c r="C3458" s="59" t="s">
        <v>8547</v>
      </c>
      <c r="D3458" s="59" t="s">
        <v>8548</v>
      </c>
      <c r="E3458" s="60">
        <v>29948</v>
      </c>
      <c r="F3458" s="60">
        <v>45335</v>
      </c>
      <c r="G3458" s="60">
        <v>45335</v>
      </c>
      <c r="H3458" s="58">
        <v>202413443124</v>
      </c>
      <c r="I3458" s="58">
        <v>6200265032</v>
      </c>
      <c r="J3458" s="60" t="s">
        <v>8549</v>
      </c>
      <c r="K3458" s="60" t="s">
        <v>8545</v>
      </c>
      <c r="L3458" s="212" t="s">
        <v>281</v>
      </c>
      <c r="M3458" s="60">
        <v>45337</v>
      </c>
      <c r="N3458" s="60" t="s">
        <v>694</v>
      </c>
      <c r="O3458" s="59" t="s">
        <v>37</v>
      </c>
      <c r="P3458" s="62">
        <v>750000</v>
      </c>
      <c r="Q3458" s="58" t="s">
        <v>26</v>
      </c>
      <c r="R3458" s="58" t="s">
        <v>26</v>
      </c>
      <c r="S3458" s="58" t="s">
        <v>27</v>
      </c>
      <c r="T3458" s="213" t="s">
        <v>28</v>
      </c>
      <c r="U3458" s="63" t="s">
        <v>29</v>
      </c>
      <c r="W3458" s="143"/>
      <c r="X3458" s="143"/>
      <c r="AO3458" s="143"/>
      <c r="AP3458" s="143"/>
      <c r="BD3458" s="234"/>
      <c r="BE3458" s="234"/>
    </row>
    <row r="3459" spans="1:57" ht="12.95" customHeight="1" x14ac:dyDescent="0.2">
      <c r="A3459" s="57">
        <f t="shared" si="65"/>
        <v>3458</v>
      </c>
      <c r="B3459" s="58">
        <v>2102033009780000</v>
      </c>
      <c r="C3459" s="59" t="s">
        <v>2740</v>
      </c>
      <c r="D3459" s="59" t="s">
        <v>512</v>
      </c>
      <c r="E3459" s="60">
        <v>28763</v>
      </c>
      <c r="F3459" s="60">
        <v>45334</v>
      </c>
      <c r="G3459" s="60">
        <v>45334</v>
      </c>
      <c r="H3459" s="58">
        <v>202413443123</v>
      </c>
      <c r="I3459" s="58">
        <v>6201329648</v>
      </c>
      <c r="J3459" s="60" t="s">
        <v>8550</v>
      </c>
      <c r="K3459" s="60" t="s">
        <v>8545</v>
      </c>
      <c r="L3459" s="212" t="s">
        <v>281</v>
      </c>
      <c r="M3459" s="60">
        <v>45337</v>
      </c>
      <c r="N3459" s="60" t="s">
        <v>694</v>
      </c>
      <c r="O3459" s="59" t="s">
        <v>37</v>
      </c>
      <c r="P3459" s="62">
        <v>750000</v>
      </c>
      <c r="Q3459" s="58" t="s">
        <v>26</v>
      </c>
      <c r="R3459" s="58" t="s">
        <v>26</v>
      </c>
      <c r="S3459" s="58" t="s">
        <v>27</v>
      </c>
      <c r="T3459" s="213" t="s">
        <v>28</v>
      </c>
      <c r="U3459" s="63" t="s">
        <v>29</v>
      </c>
      <c r="W3459" s="143"/>
      <c r="X3459" s="143"/>
      <c r="AO3459" s="143"/>
      <c r="AP3459" s="143"/>
      <c r="BD3459" s="234"/>
      <c r="BE3459" s="234"/>
    </row>
    <row r="3460" spans="1:57" ht="12.95" customHeight="1" x14ac:dyDescent="0.2">
      <c r="A3460" s="57">
        <f t="shared" ref="A3460:A3523" si="66">A3459+1</f>
        <v>3459</v>
      </c>
      <c r="B3460" s="58">
        <v>2101061407910000</v>
      </c>
      <c r="C3460" s="59" t="s">
        <v>8218</v>
      </c>
      <c r="D3460" s="59" t="s">
        <v>653</v>
      </c>
      <c r="E3460" s="60">
        <v>33433</v>
      </c>
      <c r="F3460" s="60">
        <v>45334</v>
      </c>
      <c r="G3460" s="60">
        <v>45334</v>
      </c>
      <c r="H3460" s="58">
        <v>202413443122</v>
      </c>
      <c r="I3460" s="58">
        <v>6211434624</v>
      </c>
      <c r="J3460" s="60" t="s">
        <v>8551</v>
      </c>
      <c r="K3460" s="60" t="s">
        <v>8545</v>
      </c>
      <c r="L3460" s="212" t="s">
        <v>281</v>
      </c>
      <c r="M3460" s="60">
        <v>45337</v>
      </c>
      <c r="N3460" s="60" t="s">
        <v>694</v>
      </c>
      <c r="O3460" s="59" t="s">
        <v>37</v>
      </c>
      <c r="P3460" s="62">
        <v>750000</v>
      </c>
      <c r="Q3460" s="58" t="s">
        <v>26</v>
      </c>
      <c r="R3460" s="58" t="s">
        <v>26</v>
      </c>
      <c r="S3460" s="58" t="s">
        <v>27</v>
      </c>
      <c r="T3460" s="213" t="s">
        <v>28</v>
      </c>
      <c r="U3460" s="63" t="s">
        <v>29</v>
      </c>
      <c r="W3460" s="143"/>
      <c r="X3460" s="143"/>
      <c r="AO3460" s="143"/>
      <c r="AP3460" s="143"/>
      <c r="BD3460" s="234"/>
      <c r="BE3460" s="234"/>
    </row>
    <row r="3461" spans="1:57" ht="12.95" customHeight="1" x14ac:dyDescent="0.2">
      <c r="A3461" s="57">
        <f t="shared" si="66"/>
        <v>3460</v>
      </c>
      <c r="B3461" s="58">
        <v>2171091808849000</v>
      </c>
      <c r="C3461" s="59" t="s">
        <v>8328</v>
      </c>
      <c r="D3461" s="59" t="s">
        <v>705</v>
      </c>
      <c r="E3461" s="60">
        <v>30912</v>
      </c>
      <c r="F3461" s="60">
        <v>45329</v>
      </c>
      <c r="G3461" s="60">
        <v>45329</v>
      </c>
      <c r="H3461" s="58">
        <v>202413443121</v>
      </c>
      <c r="I3461" s="58">
        <v>6211579718</v>
      </c>
      <c r="J3461" s="60" t="s">
        <v>8552</v>
      </c>
      <c r="K3461" s="60" t="s">
        <v>8545</v>
      </c>
      <c r="L3461" s="212" t="s">
        <v>281</v>
      </c>
      <c r="M3461" s="60">
        <v>45337</v>
      </c>
      <c r="N3461" s="60" t="s">
        <v>694</v>
      </c>
      <c r="O3461" s="59" t="s">
        <v>37</v>
      </c>
      <c r="P3461" s="62">
        <v>750000</v>
      </c>
      <c r="Q3461" s="58" t="s">
        <v>26</v>
      </c>
      <c r="R3461" s="58" t="s">
        <v>26</v>
      </c>
      <c r="S3461" s="58" t="s">
        <v>27</v>
      </c>
      <c r="T3461" s="213" t="s">
        <v>28</v>
      </c>
      <c r="U3461" s="63" t="s">
        <v>29</v>
      </c>
      <c r="W3461" s="143"/>
      <c r="X3461" s="143"/>
      <c r="AO3461" s="143"/>
      <c r="AP3461" s="143"/>
      <c r="BD3461" s="234"/>
      <c r="BE3461" s="234"/>
    </row>
    <row r="3462" spans="1:57" ht="12.95" customHeight="1" x14ac:dyDescent="0.2">
      <c r="A3462" s="57">
        <f t="shared" si="66"/>
        <v>3461</v>
      </c>
      <c r="B3462" s="58">
        <v>3376031908760000</v>
      </c>
      <c r="C3462" s="59" t="s">
        <v>1647</v>
      </c>
      <c r="D3462" s="59" t="s">
        <v>509</v>
      </c>
      <c r="E3462" s="60">
        <v>27991</v>
      </c>
      <c r="F3462" s="60">
        <v>45335</v>
      </c>
      <c r="G3462" s="60">
        <v>45335</v>
      </c>
      <c r="H3462" s="58">
        <v>202413442825</v>
      </c>
      <c r="I3462" s="58">
        <v>6200517076</v>
      </c>
      <c r="J3462" s="60" t="s">
        <v>8553</v>
      </c>
      <c r="K3462" s="60" t="s">
        <v>8554</v>
      </c>
      <c r="L3462" s="212" t="s">
        <v>281</v>
      </c>
      <c r="M3462" s="60">
        <v>45337</v>
      </c>
      <c r="N3462" s="58" t="s">
        <v>24</v>
      </c>
      <c r="O3462" s="59" t="s">
        <v>37</v>
      </c>
      <c r="P3462" s="62">
        <v>600000</v>
      </c>
      <c r="Q3462" s="58" t="s">
        <v>26</v>
      </c>
      <c r="R3462" s="58" t="s">
        <v>26</v>
      </c>
      <c r="S3462" s="58" t="s">
        <v>27</v>
      </c>
      <c r="T3462" s="213" t="s">
        <v>28</v>
      </c>
      <c r="U3462" s="63" t="s">
        <v>29</v>
      </c>
      <c r="W3462" s="143"/>
      <c r="X3462" s="143"/>
      <c r="AO3462" s="143"/>
      <c r="AP3462" s="143"/>
      <c r="BD3462" s="234"/>
      <c r="BE3462" s="234"/>
    </row>
    <row r="3463" spans="1:57" ht="12.95" customHeight="1" x14ac:dyDescent="0.2">
      <c r="A3463" s="57">
        <f t="shared" si="66"/>
        <v>3462</v>
      </c>
      <c r="B3463" s="58">
        <v>3172020509720010</v>
      </c>
      <c r="C3463" s="59" t="s">
        <v>8555</v>
      </c>
      <c r="D3463" s="59" t="s">
        <v>795</v>
      </c>
      <c r="E3463" s="60">
        <v>26547</v>
      </c>
      <c r="F3463" s="60">
        <v>45335</v>
      </c>
      <c r="G3463" s="60">
        <v>45335</v>
      </c>
      <c r="H3463" s="58">
        <v>2024134427220</v>
      </c>
      <c r="I3463" s="58">
        <v>6200075135</v>
      </c>
      <c r="J3463" s="60" t="s">
        <v>8556</v>
      </c>
      <c r="K3463" s="60" t="s">
        <v>8554</v>
      </c>
      <c r="L3463" s="212" t="s">
        <v>281</v>
      </c>
      <c r="M3463" s="60">
        <v>45337</v>
      </c>
      <c r="N3463" s="58" t="s">
        <v>24</v>
      </c>
      <c r="O3463" s="59" t="s">
        <v>37</v>
      </c>
      <c r="P3463" s="62">
        <v>600000</v>
      </c>
      <c r="Q3463" s="58" t="s">
        <v>26</v>
      </c>
      <c r="R3463" s="58" t="s">
        <v>26</v>
      </c>
      <c r="S3463" s="58" t="s">
        <v>27</v>
      </c>
      <c r="T3463" s="213" t="s">
        <v>28</v>
      </c>
      <c r="U3463" s="63" t="s">
        <v>29</v>
      </c>
      <c r="W3463" s="143"/>
      <c r="X3463" s="143"/>
      <c r="AO3463" s="143"/>
      <c r="AP3463" s="143"/>
      <c r="BD3463" s="234"/>
      <c r="BE3463" s="234"/>
    </row>
    <row r="3464" spans="1:57" ht="12.95" customHeight="1" x14ac:dyDescent="0.2">
      <c r="A3464" s="57">
        <f t="shared" si="66"/>
        <v>3463</v>
      </c>
      <c r="B3464" s="58">
        <v>3174010107810000</v>
      </c>
      <c r="C3464" s="59" t="s">
        <v>2605</v>
      </c>
      <c r="D3464" s="59" t="s">
        <v>56</v>
      </c>
      <c r="E3464" s="60">
        <v>29768</v>
      </c>
      <c r="F3464" s="60">
        <v>45335</v>
      </c>
      <c r="G3464" s="60">
        <v>45335</v>
      </c>
      <c r="H3464" s="58">
        <v>2024134427219</v>
      </c>
      <c r="I3464" s="58">
        <v>6200127034</v>
      </c>
      <c r="J3464" s="60" t="s">
        <v>8557</v>
      </c>
      <c r="K3464" s="60" t="s">
        <v>8554</v>
      </c>
      <c r="L3464" s="212" t="s">
        <v>281</v>
      </c>
      <c r="M3464" s="60">
        <v>45337</v>
      </c>
      <c r="N3464" s="58" t="s">
        <v>24</v>
      </c>
      <c r="O3464" s="59" t="s">
        <v>37</v>
      </c>
      <c r="P3464" s="62">
        <v>600000</v>
      </c>
      <c r="Q3464" s="58" t="s">
        <v>26</v>
      </c>
      <c r="R3464" s="58" t="s">
        <v>26</v>
      </c>
      <c r="S3464" s="58" t="s">
        <v>27</v>
      </c>
      <c r="T3464" s="213" t="s">
        <v>28</v>
      </c>
      <c r="U3464" s="63" t="s">
        <v>29</v>
      </c>
      <c r="W3464" s="143"/>
      <c r="X3464" s="143"/>
      <c r="AO3464" s="143"/>
      <c r="AP3464" s="143"/>
      <c r="BD3464" s="234"/>
      <c r="BE3464" s="234"/>
    </row>
    <row r="3465" spans="1:57" ht="12.95" customHeight="1" x14ac:dyDescent="0.2">
      <c r="A3465" s="57">
        <f t="shared" si="66"/>
        <v>3464</v>
      </c>
      <c r="B3465" s="58">
        <v>3275111404930010</v>
      </c>
      <c r="C3465" s="59" t="s">
        <v>8558</v>
      </c>
      <c r="D3465" s="59" t="s">
        <v>56</v>
      </c>
      <c r="E3465" s="60">
        <v>34073</v>
      </c>
      <c r="F3465" s="60">
        <v>45335</v>
      </c>
      <c r="G3465" s="60">
        <v>45335</v>
      </c>
      <c r="H3465" s="58">
        <v>2024134427218</v>
      </c>
      <c r="I3465" s="58">
        <v>6201661372</v>
      </c>
      <c r="J3465" s="60" t="s">
        <v>8559</v>
      </c>
      <c r="K3465" s="60" t="s">
        <v>8554</v>
      </c>
      <c r="L3465" s="212" t="s">
        <v>281</v>
      </c>
      <c r="M3465" s="60">
        <v>45337</v>
      </c>
      <c r="N3465" s="58" t="s">
        <v>24</v>
      </c>
      <c r="O3465" s="59" t="s">
        <v>37</v>
      </c>
      <c r="P3465" s="62">
        <v>600000</v>
      </c>
      <c r="Q3465" s="58" t="s">
        <v>26</v>
      </c>
      <c r="R3465" s="58" t="s">
        <v>26</v>
      </c>
      <c r="S3465" s="58" t="s">
        <v>27</v>
      </c>
      <c r="T3465" s="213" t="s">
        <v>28</v>
      </c>
      <c r="U3465" s="63" t="s">
        <v>29</v>
      </c>
      <c r="W3465" s="143"/>
      <c r="X3465" s="143"/>
      <c r="AO3465" s="143"/>
      <c r="AP3465" s="143"/>
      <c r="BD3465" s="234"/>
      <c r="BE3465" s="234"/>
    </row>
    <row r="3466" spans="1:57" ht="12.95" customHeight="1" x14ac:dyDescent="0.2">
      <c r="A3466" s="57">
        <f t="shared" si="66"/>
        <v>3465</v>
      </c>
      <c r="B3466" s="58">
        <v>3275012007850020</v>
      </c>
      <c r="C3466" s="59" t="s">
        <v>8560</v>
      </c>
      <c r="D3466" s="59" t="s">
        <v>56</v>
      </c>
      <c r="E3466" s="60">
        <v>31248</v>
      </c>
      <c r="F3466" s="60">
        <v>45335</v>
      </c>
      <c r="G3466" s="60">
        <v>45335</v>
      </c>
      <c r="H3466" s="58">
        <v>2024134427217</v>
      </c>
      <c r="I3466" s="58">
        <v>6200203712</v>
      </c>
      <c r="J3466" s="60" t="s">
        <v>8561</v>
      </c>
      <c r="K3466" s="60" t="s">
        <v>8554</v>
      </c>
      <c r="L3466" s="212" t="s">
        <v>281</v>
      </c>
      <c r="M3466" s="60">
        <v>45337</v>
      </c>
      <c r="N3466" s="58" t="s">
        <v>24</v>
      </c>
      <c r="O3466" s="59" t="s">
        <v>37</v>
      </c>
      <c r="P3466" s="62">
        <v>600000</v>
      </c>
      <c r="Q3466" s="58" t="s">
        <v>26</v>
      </c>
      <c r="R3466" s="58" t="s">
        <v>26</v>
      </c>
      <c r="S3466" s="58" t="s">
        <v>27</v>
      </c>
      <c r="T3466" s="213" t="s">
        <v>28</v>
      </c>
      <c r="U3466" s="63" t="s">
        <v>29</v>
      </c>
      <c r="W3466" s="143"/>
      <c r="X3466" s="143"/>
      <c r="AO3466" s="143"/>
      <c r="AP3466" s="143"/>
      <c r="BD3466" s="234"/>
      <c r="BE3466" s="234"/>
    </row>
    <row r="3467" spans="1:57" ht="12.95" customHeight="1" x14ac:dyDescent="0.2">
      <c r="A3467" s="57">
        <f t="shared" si="66"/>
        <v>3466</v>
      </c>
      <c r="B3467" s="58">
        <v>3526010502780000</v>
      </c>
      <c r="C3467" s="59" t="s">
        <v>8562</v>
      </c>
      <c r="D3467" s="59" t="s">
        <v>51</v>
      </c>
      <c r="E3467" s="60">
        <v>28526</v>
      </c>
      <c r="F3467" s="60">
        <v>45335</v>
      </c>
      <c r="G3467" s="60">
        <v>45335</v>
      </c>
      <c r="H3467" s="58">
        <v>2024134427216</v>
      </c>
      <c r="I3467" s="58">
        <v>6200251573</v>
      </c>
      <c r="J3467" s="60" t="s">
        <v>8563</v>
      </c>
      <c r="K3467" s="60" t="s">
        <v>8554</v>
      </c>
      <c r="L3467" s="212" t="s">
        <v>281</v>
      </c>
      <c r="M3467" s="60">
        <v>45337</v>
      </c>
      <c r="N3467" s="58" t="s">
        <v>24</v>
      </c>
      <c r="O3467" s="59" t="s">
        <v>37</v>
      </c>
      <c r="P3467" s="62">
        <v>600000</v>
      </c>
      <c r="Q3467" s="58" t="s">
        <v>26</v>
      </c>
      <c r="R3467" s="58" t="s">
        <v>26</v>
      </c>
      <c r="S3467" s="58" t="s">
        <v>27</v>
      </c>
      <c r="T3467" s="213" t="s">
        <v>28</v>
      </c>
      <c r="U3467" s="63" t="s">
        <v>29</v>
      </c>
      <c r="W3467" s="143"/>
      <c r="X3467" s="143"/>
      <c r="AO3467" s="143"/>
      <c r="AP3467" s="143"/>
      <c r="BD3467" s="234"/>
      <c r="BE3467" s="234"/>
    </row>
    <row r="3468" spans="1:57" ht="12.95" customHeight="1" x14ac:dyDescent="0.2">
      <c r="A3468" s="57">
        <f t="shared" si="66"/>
        <v>3467</v>
      </c>
      <c r="B3468" s="58">
        <v>1308192809900000</v>
      </c>
      <c r="C3468" s="59" t="s">
        <v>8564</v>
      </c>
      <c r="D3468" s="59" t="s">
        <v>8565</v>
      </c>
      <c r="E3468" s="60">
        <v>33144</v>
      </c>
      <c r="F3468" s="60">
        <v>45335</v>
      </c>
      <c r="G3468" s="60">
        <v>45335</v>
      </c>
      <c r="H3468" s="58">
        <v>2024134427215</v>
      </c>
      <c r="I3468" s="58">
        <v>6201482330</v>
      </c>
      <c r="J3468" s="60" t="s">
        <v>8566</v>
      </c>
      <c r="K3468" s="60" t="s">
        <v>8554</v>
      </c>
      <c r="L3468" s="212" t="s">
        <v>281</v>
      </c>
      <c r="M3468" s="60">
        <v>45337</v>
      </c>
      <c r="N3468" s="58" t="s">
        <v>24</v>
      </c>
      <c r="O3468" s="59" t="s">
        <v>37</v>
      </c>
      <c r="P3468" s="62">
        <v>600000</v>
      </c>
      <c r="Q3468" s="58" t="s">
        <v>26</v>
      </c>
      <c r="R3468" s="58" t="s">
        <v>26</v>
      </c>
      <c r="S3468" s="58" t="s">
        <v>27</v>
      </c>
      <c r="T3468" s="213" t="s">
        <v>28</v>
      </c>
      <c r="U3468" s="63" t="s">
        <v>29</v>
      </c>
      <c r="W3468" s="143"/>
      <c r="X3468" s="143"/>
      <c r="AO3468" s="143"/>
      <c r="AP3468" s="143"/>
      <c r="BD3468" s="234"/>
      <c r="BE3468" s="234"/>
    </row>
    <row r="3469" spans="1:57" ht="12.95" customHeight="1" x14ac:dyDescent="0.2">
      <c r="A3469" s="57">
        <f t="shared" si="66"/>
        <v>3468</v>
      </c>
      <c r="B3469" s="58">
        <v>3526021806820000</v>
      </c>
      <c r="C3469" s="59" t="s">
        <v>2118</v>
      </c>
      <c r="D3469" s="59" t="s">
        <v>51</v>
      </c>
      <c r="E3469" s="60">
        <v>30120</v>
      </c>
      <c r="F3469" s="60">
        <v>45335</v>
      </c>
      <c r="G3469" s="60">
        <v>45335</v>
      </c>
      <c r="H3469" s="58">
        <v>2024134427214</v>
      </c>
      <c r="I3469" s="58">
        <v>6200401852</v>
      </c>
      <c r="J3469" s="60" t="s">
        <v>8567</v>
      </c>
      <c r="K3469" s="60" t="s">
        <v>8554</v>
      </c>
      <c r="L3469" s="212" t="s">
        <v>281</v>
      </c>
      <c r="M3469" s="60">
        <v>45337</v>
      </c>
      <c r="N3469" s="58" t="s">
        <v>24</v>
      </c>
      <c r="O3469" s="59" t="s">
        <v>37</v>
      </c>
      <c r="P3469" s="62">
        <v>600000</v>
      </c>
      <c r="Q3469" s="58" t="s">
        <v>26</v>
      </c>
      <c r="R3469" s="58" t="s">
        <v>26</v>
      </c>
      <c r="S3469" s="58" t="s">
        <v>27</v>
      </c>
      <c r="T3469" s="213" t="s">
        <v>28</v>
      </c>
      <c r="U3469" s="63" t="s">
        <v>29</v>
      </c>
      <c r="W3469" s="143"/>
      <c r="X3469" s="143"/>
      <c r="AO3469" s="143"/>
      <c r="AP3469" s="143"/>
      <c r="BD3469" s="234"/>
      <c r="BE3469" s="234"/>
    </row>
    <row r="3470" spans="1:57" ht="12.95" customHeight="1" x14ac:dyDescent="0.2">
      <c r="A3470" s="57">
        <f t="shared" si="66"/>
        <v>3469</v>
      </c>
      <c r="B3470" s="58">
        <v>3206391411920000</v>
      </c>
      <c r="C3470" s="59" t="s">
        <v>8568</v>
      </c>
      <c r="D3470" s="59" t="s">
        <v>728</v>
      </c>
      <c r="E3470" s="60">
        <v>33922</v>
      </c>
      <c r="F3470" s="60">
        <v>45334</v>
      </c>
      <c r="G3470" s="60">
        <v>45335</v>
      </c>
      <c r="H3470" s="58">
        <v>2024134427213</v>
      </c>
      <c r="I3470" s="58">
        <v>6200218002</v>
      </c>
      <c r="J3470" s="60" t="s">
        <v>8569</v>
      </c>
      <c r="K3470" s="60" t="s">
        <v>8554</v>
      </c>
      <c r="L3470" s="212" t="s">
        <v>281</v>
      </c>
      <c r="M3470" s="60">
        <v>45337</v>
      </c>
      <c r="N3470" s="58" t="s">
        <v>24</v>
      </c>
      <c r="O3470" s="59" t="s">
        <v>37</v>
      </c>
      <c r="P3470" s="62">
        <v>600000</v>
      </c>
      <c r="Q3470" s="58" t="s">
        <v>26</v>
      </c>
      <c r="R3470" s="58" t="s">
        <v>26</v>
      </c>
      <c r="S3470" s="58" t="s">
        <v>27</v>
      </c>
      <c r="T3470" s="213" t="s">
        <v>28</v>
      </c>
      <c r="U3470" s="63" t="s">
        <v>29</v>
      </c>
      <c r="W3470" s="143"/>
      <c r="X3470" s="143"/>
      <c r="AO3470" s="143"/>
      <c r="AP3470" s="143"/>
      <c r="BD3470" s="234"/>
      <c r="BE3470" s="234"/>
    </row>
    <row r="3471" spans="1:57" ht="12.95" customHeight="1" x14ac:dyDescent="0.2">
      <c r="A3471" s="57">
        <f t="shared" si="66"/>
        <v>3470</v>
      </c>
      <c r="B3471" s="58">
        <v>3209201503830000</v>
      </c>
      <c r="C3471" s="59" t="s">
        <v>8570</v>
      </c>
      <c r="D3471" s="59" t="s">
        <v>537</v>
      </c>
      <c r="E3471" s="60">
        <v>30390</v>
      </c>
      <c r="F3471" s="60">
        <v>45334</v>
      </c>
      <c r="G3471" s="60">
        <v>45335</v>
      </c>
      <c r="H3471" s="58">
        <v>2024134427212</v>
      </c>
      <c r="I3471" s="58">
        <v>6200431107</v>
      </c>
      <c r="J3471" s="60" t="s">
        <v>8571</v>
      </c>
      <c r="K3471" s="60" t="s">
        <v>8554</v>
      </c>
      <c r="L3471" s="212" t="s">
        <v>281</v>
      </c>
      <c r="M3471" s="60">
        <v>45337</v>
      </c>
      <c r="N3471" s="58" t="s">
        <v>24</v>
      </c>
      <c r="O3471" s="59" t="s">
        <v>37</v>
      </c>
      <c r="P3471" s="62">
        <v>600000</v>
      </c>
      <c r="Q3471" s="58" t="s">
        <v>26</v>
      </c>
      <c r="R3471" s="58" t="s">
        <v>26</v>
      </c>
      <c r="S3471" s="58" t="s">
        <v>27</v>
      </c>
      <c r="T3471" s="213" t="s">
        <v>28</v>
      </c>
      <c r="U3471" s="63" t="s">
        <v>29</v>
      </c>
      <c r="W3471" s="143"/>
      <c r="X3471" s="143"/>
      <c r="AO3471" s="143"/>
      <c r="AP3471" s="143"/>
      <c r="BD3471" s="234"/>
      <c r="BE3471" s="234"/>
    </row>
    <row r="3472" spans="1:57" ht="12.95" customHeight="1" x14ac:dyDescent="0.2">
      <c r="A3472" s="57">
        <f t="shared" si="66"/>
        <v>3471</v>
      </c>
      <c r="B3472" s="58">
        <v>3171080301890000</v>
      </c>
      <c r="C3472" s="59" t="s">
        <v>1932</v>
      </c>
      <c r="D3472" s="59" t="s">
        <v>56</v>
      </c>
      <c r="E3472" s="60">
        <v>32511</v>
      </c>
      <c r="F3472" s="60">
        <v>45334</v>
      </c>
      <c r="G3472" s="60">
        <v>45334</v>
      </c>
      <c r="H3472" s="58">
        <v>2024134427211</v>
      </c>
      <c r="I3472" s="58">
        <v>6202113885</v>
      </c>
      <c r="J3472" s="60" t="s">
        <v>8572</v>
      </c>
      <c r="K3472" s="60" t="s">
        <v>8554</v>
      </c>
      <c r="L3472" s="212" t="s">
        <v>281</v>
      </c>
      <c r="M3472" s="60">
        <v>45337</v>
      </c>
      <c r="N3472" s="58" t="s">
        <v>24</v>
      </c>
      <c r="O3472" s="59" t="s">
        <v>37</v>
      </c>
      <c r="P3472" s="62">
        <v>600000</v>
      </c>
      <c r="Q3472" s="58" t="s">
        <v>26</v>
      </c>
      <c r="R3472" s="58" t="s">
        <v>26</v>
      </c>
      <c r="S3472" s="58" t="s">
        <v>27</v>
      </c>
      <c r="T3472" s="213" t="s">
        <v>28</v>
      </c>
      <c r="U3472" s="63" t="s">
        <v>29</v>
      </c>
      <c r="W3472" s="143"/>
      <c r="X3472" s="143"/>
      <c r="AO3472" s="143"/>
      <c r="AP3472" s="143"/>
      <c r="BD3472" s="234"/>
      <c r="BE3472" s="234"/>
    </row>
    <row r="3473" spans="1:57" ht="12.95" customHeight="1" x14ac:dyDescent="0.2">
      <c r="A3473" s="57">
        <f t="shared" si="66"/>
        <v>3472</v>
      </c>
      <c r="B3473" s="58">
        <v>5206060501941000</v>
      </c>
      <c r="C3473" s="59" t="s">
        <v>2513</v>
      </c>
      <c r="D3473" s="59" t="s">
        <v>535</v>
      </c>
      <c r="E3473" s="60">
        <v>34339</v>
      </c>
      <c r="F3473" s="60">
        <v>45334</v>
      </c>
      <c r="G3473" s="60">
        <v>45334</v>
      </c>
      <c r="H3473" s="58">
        <v>2024134427210</v>
      </c>
      <c r="I3473" s="58">
        <v>6202101885</v>
      </c>
      <c r="J3473" s="60" t="s">
        <v>8573</v>
      </c>
      <c r="K3473" s="60" t="s">
        <v>8554</v>
      </c>
      <c r="L3473" s="212" t="s">
        <v>281</v>
      </c>
      <c r="M3473" s="60">
        <v>45337</v>
      </c>
      <c r="N3473" s="58" t="s">
        <v>24</v>
      </c>
      <c r="O3473" s="59" t="s">
        <v>37</v>
      </c>
      <c r="P3473" s="62">
        <v>600000</v>
      </c>
      <c r="Q3473" s="58" t="s">
        <v>26</v>
      </c>
      <c r="R3473" s="58" t="s">
        <v>26</v>
      </c>
      <c r="S3473" s="58" t="s">
        <v>27</v>
      </c>
      <c r="T3473" s="213" t="s">
        <v>28</v>
      </c>
      <c r="U3473" s="63" t="s">
        <v>29</v>
      </c>
      <c r="W3473" s="143"/>
      <c r="X3473" s="143"/>
      <c r="AO3473" s="143"/>
      <c r="AP3473" s="143"/>
      <c r="BD3473" s="234"/>
      <c r="BE3473" s="234"/>
    </row>
    <row r="3474" spans="1:57" ht="12.95" customHeight="1" x14ac:dyDescent="0.2">
      <c r="A3474" s="57">
        <f t="shared" si="66"/>
        <v>3473</v>
      </c>
      <c r="B3474" s="58">
        <v>3175032412760000</v>
      </c>
      <c r="C3474" s="59" t="s">
        <v>8346</v>
      </c>
      <c r="D3474" s="59" t="s">
        <v>56</v>
      </c>
      <c r="E3474" s="60">
        <v>28118</v>
      </c>
      <c r="F3474" s="60">
        <v>45334</v>
      </c>
      <c r="G3474" s="60">
        <v>45334</v>
      </c>
      <c r="H3474" s="58">
        <v>202413442729</v>
      </c>
      <c r="I3474" s="58">
        <v>6200403310</v>
      </c>
      <c r="J3474" s="60" t="s">
        <v>8574</v>
      </c>
      <c r="K3474" s="60" t="s">
        <v>8554</v>
      </c>
      <c r="L3474" s="212" t="s">
        <v>281</v>
      </c>
      <c r="M3474" s="60">
        <v>45337</v>
      </c>
      <c r="N3474" s="58" t="s">
        <v>24</v>
      </c>
      <c r="O3474" s="59" t="s">
        <v>37</v>
      </c>
      <c r="P3474" s="62">
        <v>600000</v>
      </c>
      <c r="Q3474" s="58" t="s">
        <v>26</v>
      </c>
      <c r="R3474" s="58" t="s">
        <v>26</v>
      </c>
      <c r="S3474" s="58" t="s">
        <v>27</v>
      </c>
      <c r="T3474" s="213" t="s">
        <v>28</v>
      </c>
      <c r="U3474" s="63" t="s">
        <v>29</v>
      </c>
      <c r="W3474" s="143"/>
      <c r="X3474" s="143"/>
      <c r="AO3474" s="143"/>
      <c r="AP3474" s="143"/>
      <c r="BD3474" s="234"/>
      <c r="BE3474" s="234"/>
    </row>
    <row r="3475" spans="1:57" ht="12.95" customHeight="1" x14ac:dyDescent="0.2">
      <c r="A3475" s="57">
        <f t="shared" si="66"/>
        <v>3474</v>
      </c>
      <c r="B3475" s="58">
        <v>9106122602940000</v>
      </c>
      <c r="C3475" s="59" t="s">
        <v>3971</v>
      </c>
      <c r="D3475" s="59" t="s">
        <v>1053</v>
      </c>
      <c r="E3475" s="60">
        <v>34391</v>
      </c>
      <c r="F3475" s="60">
        <v>45334</v>
      </c>
      <c r="G3475" s="60">
        <v>45334</v>
      </c>
      <c r="H3475" s="58">
        <v>202413442728</v>
      </c>
      <c r="I3475" s="58">
        <v>6211912615</v>
      </c>
      <c r="J3475" s="60" t="s">
        <v>8575</v>
      </c>
      <c r="K3475" s="60" t="s">
        <v>8554</v>
      </c>
      <c r="L3475" s="212" t="s">
        <v>281</v>
      </c>
      <c r="M3475" s="60">
        <v>45337</v>
      </c>
      <c r="N3475" s="58" t="s">
        <v>24</v>
      </c>
      <c r="O3475" s="59" t="s">
        <v>37</v>
      </c>
      <c r="P3475" s="62">
        <v>600000</v>
      </c>
      <c r="Q3475" s="58" t="s">
        <v>26</v>
      </c>
      <c r="R3475" s="58" t="s">
        <v>26</v>
      </c>
      <c r="S3475" s="58" t="s">
        <v>27</v>
      </c>
      <c r="T3475" s="213" t="s">
        <v>28</v>
      </c>
      <c r="U3475" s="63" t="s">
        <v>29</v>
      </c>
      <c r="W3475" s="143"/>
      <c r="X3475" s="143"/>
      <c r="AO3475" s="143"/>
      <c r="AP3475" s="143"/>
      <c r="BD3475" s="234"/>
      <c r="BE3475" s="234"/>
    </row>
    <row r="3476" spans="1:57" ht="12.95" customHeight="1" x14ac:dyDescent="0.2">
      <c r="A3476" s="57">
        <f t="shared" si="66"/>
        <v>3475</v>
      </c>
      <c r="B3476" s="58">
        <v>7317022812880000</v>
      </c>
      <c r="C3476" s="59" t="s">
        <v>8576</v>
      </c>
      <c r="D3476" s="59" t="s">
        <v>8577</v>
      </c>
      <c r="E3476" s="60">
        <v>32503</v>
      </c>
      <c r="F3476" s="60">
        <v>45334</v>
      </c>
      <c r="G3476" s="60">
        <v>45334</v>
      </c>
      <c r="H3476" s="58">
        <v>202413442727</v>
      </c>
      <c r="I3476" s="58">
        <v>6200481858</v>
      </c>
      <c r="J3476" s="60" t="s">
        <v>8578</v>
      </c>
      <c r="K3476" s="60" t="s">
        <v>8554</v>
      </c>
      <c r="L3476" s="212" t="s">
        <v>281</v>
      </c>
      <c r="M3476" s="60">
        <v>45337</v>
      </c>
      <c r="N3476" s="58" t="s">
        <v>24</v>
      </c>
      <c r="O3476" s="59" t="s">
        <v>37</v>
      </c>
      <c r="P3476" s="62">
        <v>600000</v>
      </c>
      <c r="Q3476" s="58" t="s">
        <v>26</v>
      </c>
      <c r="R3476" s="58" t="s">
        <v>26</v>
      </c>
      <c r="S3476" s="58" t="s">
        <v>27</v>
      </c>
      <c r="T3476" s="213" t="s">
        <v>28</v>
      </c>
      <c r="U3476" s="63" t="s">
        <v>29</v>
      </c>
      <c r="W3476" s="143"/>
      <c r="X3476" s="143"/>
      <c r="AO3476" s="143"/>
      <c r="AP3476" s="143"/>
      <c r="BD3476" s="234"/>
      <c r="BE3476" s="234"/>
    </row>
    <row r="3477" spans="1:57" ht="12.95" customHeight="1" x14ac:dyDescent="0.2">
      <c r="A3477" s="57">
        <f t="shared" si="66"/>
        <v>3476</v>
      </c>
      <c r="B3477" s="58">
        <v>7315023112820270</v>
      </c>
      <c r="C3477" s="59" t="s">
        <v>1110</v>
      </c>
      <c r="D3477" s="59" t="s">
        <v>8579</v>
      </c>
      <c r="E3477" s="60">
        <v>30316</v>
      </c>
      <c r="F3477" s="60">
        <v>45334</v>
      </c>
      <c r="G3477" s="60">
        <v>45334</v>
      </c>
      <c r="H3477" s="58">
        <v>202413442725</v>
      </c>
      <c r="I3477" s="58">
        <v>6201356762</v>
      </c>
      <c r="J3477" s="60" t="s">
        <v>8580</v>
      </c>
      <c r="K3477" s="60" t="s">
        <v>8554</v>
      </c>
      <c r="L3477" s="212" t="s">
        <v>281</v>
      </c>
      <c r="M3477" s="60">
        <v>45337</v>
      </c>
      <c r="N3477" s="58" t="s">
        <v>24</v>
      </c>
      <c r="O3477" s="59" t="s">
        <v>37</v>
      </c>
      <c r="P3477" s="62">
        <v>600000</v>
      </c>
      <c r="Q3477" s="58" t="s">
        <v>26</v>
      </c>
      <c r="R3477" s="58" t="s">
        <v>26</v>
      </c>
      <c r="S3477" s="58" t="s">
        <v>27</v>
      </c>
      <c r="T3477" s="213" t="s">
        <v>28</v>
      </c>
      <c r="U3477" s="63" t="s">
        <v>29</v>
      </c>
      <c r="W3477" s="143"/>
      <c r="X3477" s="143"/>
      <c r="AO3477" s="143"/>
      <c r="AP3477" s="143"/>
      <c r="BD3477" s="234"/>
      <c r="BE3477" s="234"/>
    </row>
    <row r="3478" spans="1:57" ht="12.95" customHeight="1" x14ac:dyDescent="0.2">
      <c r="A3478" s="57">
        <f t="shared" si="66"/>
        <v>3477</v>
      </c>
      <c r="B3478" s="58">
        <v>3317121406900000</v>
      </c>
      <c r="C3478" s="59" t="s">
        <v>3053</v>
      </c>
      <c r="D3478" s="59" t="s">
        <v>605</v>
      </c>
      <c r="E3478" s="60">
        <v>33038</v>
      </c>
      <c r="F3478" s="60">
        <v>45334</v>
      </c>
      <c r="G3478" s="60">
        <v>45334</v>
      </c>
      <c r="H3478" s="58">
        <v>202413442724</v>
      </c>
      <c r="I3478" s="58">
        <v>6201576568</v>
      </c>
      <c r="J3478" s="60" t="s">
        <v>8581</v>
      </c>
      <c r="K3478" s="60" t="s">
        <v>8554</v>
      </c>
      <c r="L3478" s="212" t="s">
        <v>281</v>
      </c>
      <c r="M3478" s="60">
        <v>45337</v>
      </c>
      <c r="N3478" s="58" t="s">
        <v>24</v>
      </c>
      <c r="O3478" s="59" t="s">
        <v>37</v>
      </c>
      <c r="P3478" s="62">
        <v>600000</v>
      </c>
      <c r="Q3478" s="58" t="s">
        <v>26</v>
      </c>
      <c r="R3478" s="58" t="s">
        <v>26</v>
      </c>
      <c r="S3478" s="58" t="s">
        <v>27</v>
      </c>
      <c r="T3478" s="213" t="s">
        <v>28</v>
      </c>
      <c r="U3478" s="63" t="s">
        <v>29</v>
      </c>
      <c r="W3478" s="143"/>
      <c r="X3478" s="143"/>
      <c r="AO3478" s="143"/>
      <c r="AP3478" s="143"/>
      <c r="BD3478" s="234"/>
      <c r="BE3478" s="234"/>
    </row>
    <row r="3479" spans="1:57" ht="12.95" customHeight="1" x14ac:dyDescent="0.2">
      <c r="A3479" s="57">
        <f t="shared" si="66"/>
        <v>3478</v>
      </c>
      <c r="B3479" s="58">
        <v>3172022901760000</v>
      </c>
      <c r="C3479" s="59" t="s">
        <v>1682</v>
      </c>
      <c r="D3479" s="59" t="s">
        <v>51</v>
      </c>
      <c r="E3479" s="60">
        <v>27788</v>
      </c>
      <c r="F3479" s="60">
        <v>45334</v>
      </c>
      <c r="G3479" s="60">
        <v>45334</v>
      </c>
      <c r="H3479" s="58">
        <v>202413442723</v>
      </c>
      <c r="I3479" s="58">
        <v>6200069719</v>
      </c>
      <c r="J3479" s="60" t="s">
        <v>8582</v>
      </c>
      <c r="K3479" s="60" t="s">
        <v>8554</v>
      </c>
      <c r="L3479" s="212" t="s">
        <v>281</v>
      </c>
      <c r="M3479" s="60">
        <v>45337</v>
      </c>
      <c r="N3479" s="58" t="s">
        <v>24</v>
      </c>
      <c r="O3479" s="59" t="s">
        <v>37</v>
      </c>
      <c r="P3479" s="62">
        <v>600000</v>
      </c>
      <c r="Q3479" s="58" t="s">
        <v>26</v>
      </c>
      <c r="R3479" s="58" t="s">
        <v>26</v>
      </c>
      <c r="S3479" s="58" t="s">
        <v>27</v>
      </c>
      <c r="T3479" s="213" t="s">
        <v>28</v>
      </c>
      <c r="U3479" s="63" t="s">
        <v>29</v>
      </c>
      <c r="W3479" s="143"/>
      <c r="X3479" s="143"/>
      <c r="AO3479" s="143"/>
      <c r="AP3479" s="143"/>
      <c r="BD3479" s="234"/>
      <c r="BE3479" s="234"/>
    </row>
    <row r="3480" spans="1:57" ht="12.95" customHeight="1" x14ac:dyDescent="0.2">
      <c r="A3480" s="57">
        <f t="shared" si="66"/>
        <v>3479</v>
      </c>
      <c r="B3480" s="58">
        <v>1604162503960000</v>
      </c>
      <c r="C3480" s="59" t="s">
        <v>8583</v>
      </c>
      <c r="D3480" s="59" t="s">
        <v>1655</v>
      </c>
      <c r="E3480" s="60">
        <v>35149</v>
      </c>
      <c r="F3480" s="60">
        <v>45334</v>
      </c>
      <c r="G3480" s="60">
        <v>45334</v>
      </c>
      <c r="H3480" s="58">
        <v>202413442722</v>
      </c>
      <c r="I3480" s="58">
        <v>6211747130</v>
      </c>
      <c r="J3480" s="60" t="s">
        <v>8584</v>
      </c>
      <c r="K3480" s="60" t="s">
        <v>8554</v>
      </c>
      <c r="L3480" s="212" t="s">
        <v>281</v>
      </c>
      <c r="M3480" s="60">
        <v>45337</v>
      </c>
      <c r="N3480" s="58" t="s">
        <v>24</v>
      </c>
      <c r="O3480" s="59" t="s">
        <v>37</v>
      </c>
      <c r="P3480" s="62">
        <v>600000</v>
      </c>
      <c r="Q3480" s="58" t="s">
        <v>26</v>
      </c>
      <c r="R3480" s="58" t="s">
        <v>26</v>
      </c>
      <c r="S3480" s="58" t="s">
        <v>27</v>
      </c>
      <c r="T3480" s="213" t="s">
        <v>28</v>
      </c>
      <c r="U3480" s="63" t="s">
        <v>29</v>
      </c>
      <c r="W3480" s="143"/>
      <c r="X3480" s="143"/>
      <c r="AO3480" s="143"/>
      <c r="AP3480" s="143"/>
      <c r="BD3480" s="234"/>
      <c r="BE3480" s="234"/>
    </row>
    <row r="3481" spans="1:57" ht="12.95" customHeight="1" x14ac:dyDescent="0.2">
      <c r="A3481" s="57">
        <f t="shared" si="66"/>
        <v>3480</v>
      </c>
      <c r="B3481" s="58">
        <v>3275062501840010</v>
      </c>
      <c r="C3481" s="59" t="s">
        <v>8585</v>
      </c>
      <c r="D3481" s="59" t="s">
        <v>501</v>
      </c>
      <c r="E3481" s="60">
        <v>30706</v>
      </c>
      <c r="F3481" s="60">
        <v>45329</v>
      </c>
      <c r="G3481" s="60">
        <v>45334</v>
      </c>
      <c r="H3481" s="58">
        <v>202413442721</v>
      </c>
      <c r="I3481" s="58">
        <v>6200425571</v>
      </c>
      <c r="J3481" s="60" t="s">
        <v>8586</v>
      </c>
      <c r="K3481" s="60" t="s">
        <v>8554</v>
      </c>
      <c r="L3481" s="212" t="s">
        <v>281</v>
      </c>
      <c r="M3481" s="60">
        <v>45337</v>
      </c>
      <c r="N3481" s="58" t="s">
        <v>24</v>
      </c>
      <c r="O3481" s="59" t="s">
        <v>37</v>
      </c>
      <c r="P3481" s="62">
        <v>600000</v>
      </c>
      <c r="Q3481" s="58" t="s">
        <v>26</v>
      </c>
      <c r="R3481" s="58" t="s">
        <v>26</v>
      </c>
      <c r="S3481" s="58" t="s">
        <v>27</v>
      </c>
      <c r="T3481" s="213" t="s">
        <v>28</v>
      </c>
      <c r="U3481" s="63" t="s">
        <v>29</v>
      </c>
      <c r="W3481" s="143"/>
      <c r="X3481" s="143"/>
      <c r="AO3481" s="143"/>
      <c r="AP3481" s="143"/>
      <c r="BD3481" s="234"/>
      <c r="BE3481" s="234"/>
    </row>
    <row r="3482" spans="1:57" ht="12.95" customHeight="1" x14ac:dyDescent="0.2">
      <c r="A3482" s="57">
        <f t="shared" si="66"/>
        <v>3481</v>
      </c>
      <c r="B3482" s="58">
        <v>1271141201850010</v>
      </c>
      <c r="C3482" s="59" t="s">
        <v>671</v>
      </c>
      <c r="D3482" s="59" t="s">
        <v>8295</v>
      </c>
      <c r="E3482" s="60">
        <v>31059</v>
      </c>
      <c r="F3482" s="60">
        <v>45329</v>
      </c>
      <c r="G3482" s="60">
        <v>45329</v>
      </c>
      <c r="H3482" s="58">
        <v>2024134350214</v>
      </c>
      <c r="I3482" s="58">
        <v>6200474638</v>
      </c>
      <c r="J3482" s="60" t="s">
        <v>8587</v>
      </c>
      <c r="K3482" s="60" t="s">
        <v>8554</v>
      </c>
      <c r="L3482" s="212" t="s">
        <v>281</v>
      </c>
      <c r="M3482" s="60">
        <v>45337</v>
      </c>
      <c r="N3482" s="58" t="s">
        <v>24</v>
      </c>
      <c r="O3482" s="59" t="s">
        <v>37</v>
      </c>
      <c r="P3482" s="62">
        <v>600000</v>
      </c>
      <c r="Q3482" s="58" t="s">
        <v>26</v>
      </c>
      <c r="R3482" s="58" t="s">
        <v>26</v>
      </c>
      <c r="S3482" s="58" t="s">
        <v>27</v>
      </c>
      <c r="T3482" s="213" t="s">
        <v>28</v>
      </c>
      <c r="U3482" s="63" t="s">
        <v>29</v>
      </c>
      <c r="W3482" s="143"/>
      <c r="X3482" s="143"/>
      <c r="AO3482" s="143"/>
      <c r="AP3482" s="143"/>
      <c r="BD3482" s="234"/>
      <c r="BE3482" s="234"/>
    </row>
    <row r="3483" spans="1:57" ht="12.95" customHeight="1" x14ac:dyDescent="0.2">
      <c r="A3483" s="57">
        <f t="shared" si="66"/>
        <v>3482</v>
      </c>
      <c r="B3483" s="58">
        <v>5108092206960000</v>
      </c>
      <c r="C3483" s="59" t="s">
        <v>8107</v>
      </c>
      <c r="D3483" s="59" t="s">
        <v>7280</v>
      </c>
      <c r="E3483" s="60">
        <v>35238</v>
      </c>
      <c r="F3483" s="60">
        <v>45328</v>
      </c>
      <c r="G3483" s="60">
        <v>45329</v>
      </c>
      <c r="H3483" s="58">
        <v>202413442621</v>
      </c>
      <c r="I3483" s="58">
        <v>6211916192</v>
      </c>
      <c r="J3483" s="60" t="s">
        <v>8588</v>
      </c>
      <c r="K3483" s="60" t="s">
        <v>8589</v>
      </c>
      <c r="L3483" s="212" t="s">
        <v>4364</v>
      </c>
      <c r="M3483" s="60">
        <v>45337</v>
      </c>
      <c r="N3483" s="58" t="s">
        <v>24</v>
      </c>
      <c r="O3483" s="59" t="s">
        <v>30</v>
      </c>
      <c r="P3483" s="62">
        <v>700000</v>
      </c>
      <c r="Q3483" s="58" t="s">
        <v>26</v>
      </c>
      <c r="R3483" s="58" t="s">
        <v>26</v>
      </c>
      <c r="S3483" s="58" t="s">
        <v>27</v>
      </c>
      <c r="T3483" s="213" t="s">
        <v>28</v>
      </c>
      <c r="U3483" s="63" t="s">
        <v>29</v>
      </c>
      <c r="W3483" s="143"/>
      <c r="X3483" s="143"/>
      <c r="AO3483" s="143"/>
      <c r="AP3483" s="143"/>
      <c r="BD3483" s="234"/>
      <c r="BE3483" s="234"/>
    </row>
    <row r="3484" spans="1:57" ht="12.95" customHeight="1" x14ac:dyDescent="0.2">
      <c r="A3484" s="57">
        <f t="shared" si="66"/>
        <v>3483</v>
      </c>
      <c r="B3484" s="58">
        <v>3526021605000000</v>
      </c>
      <c r="C3484" s="59" t="s">
        <v>8133</v>
      </c>
      <c r="D3484" s="59" t="s">
        <v>51</v>
      </c>
      <c r="E3484" s="60">
        <v>36662</v>
      </c>
      <c r="F3484" s="60">
        <v>45328</v>
      </c>
      <c r="G3484" s="60">
        <v>45329</v>
      </c>
      <c r="H3484" s="58">
        <v>202413442221</v>
      </c>
      <c r="I3484" s="58">
        <v>6211925460</v>
      </c>
      <c r="J3484" s="60" t="s">
        <v>8590</v>
      </c>
      <c r="K3484" s="60" t="s">
        <v>8591</v>
      </c>
      <c r="L3484" s="212" t="s">
        <v>191</v>
      </c>
      <c r="M3484" s="60">
        <v>45337</v>
      </c>
      <c r="N3484" s="58" t="s">
        <v>24</v>
      </c>
      <c r="O3484" s="58" t="s">
        <v>25</v>
      </c>
      <c r="P3484" s="62">
        <v>400000</v>
      </c>
      <c r="Q3484" s="58" t="s">
        <v>26</v>
      </c>
      <c r="R3484" s="58" t="s">
        <v>26</v>
      </c>
      <c r="S3484" s="58" t="s">
        <v>2848</v>
      </c>
      <c r="T3484" s="213" t="s">
        <v>28</v>
      </c>
      <c r="U3484" s="63" t="s">
        <v>29</v>
      </c>
      <c r="W3484" s="143"/>
      <c r="X3484" s="143"/>
      <c r="AO3484" s="143"/>
      <c r="AP3484" s="143"/>
      <c r="BD3484" s="234"/>
      <c r="BE3484" s="234"/>
    </row>
    <row r="3485" spans="1:57" ht="12.95" customHeight="1" x14ac:dyDescent="0.2">
      <c r="A3485" s="57">
        <f t="shared" si="66"/>
        <v>3484</v>
      </c>
      <c r="B3485" s="58">
        <v>3321096907960000</v>
      </c>
      <c r="C3485" s="59" t="s">
        <v>7041</v>
      </c>
      <c r="D3485" s="59" t="s">
        <v>134</v>
      </c>
      <c r="E3485" s="60">
        <v>35275</v>
      </c>
      <c r="F3485" s="60">
        <v>45328</v>
      </c>
      <c r="G3485" s="60">
        <v>45328</v>
      </c>
      <c r="H3485" s="58">
        <v>202413442021</v>
      </c>
      <c r="I3485" s="58">
        <v>6211522837</v>
      </c>
      <c r="J3485" s="60" t="s">
        <v>8592</v>
      </c>
      <c r="K3485" s="60" t="s">
        <v>8593</v>
      </c>
      <c r="L3485" s="59" t="s">
        <v>4262</v>
      </c>
      <c r="M3485" s="60">
        <v>45337</v>
      </c>
      <c r="N3485" s="58" t="s">
        <v>24</v>
      </c>
      <c r="O3485" s="59" t="s">
        <v>37</v>
      </c>
      <c r="P3485" s="62">
        <v>450000</v>
      </c>
      <c r="Q3485" s="58" t="s">
        <v>26</v>
      </c>
      <c r="R3485" s="58" t="s">
        <v>26</v>
      </c>
      <c r="S3485" s="58" t="s">
        <v>27</v>
      </c>
      <c r="T3485" s="213" t="s">
        <v>28</v>
      </c>
      <c r="U3485" s="63" t="s">
        <v>29</v>
      </c>
      <c r="W3485" s="143"/>
      <c r="X3485" s="143"/>
      <c r="AO3485" s="143"/>
      <c r="AP3485" s="143"/>
      <c r="BD3485" s="234"/>
      <c r="BE3485" s="234"/>
    </row>
    <row r="3486" spans="1:57" ht="12.95" customHeight="1" x14ac:dyDescent="0.2">
      <c r="A3486" s="57">
        <f t="shared" si="66"/>
        <v>3485</v>
      </c>
      <c r="B3486" s="58">
        <v>3172032002910000</v>
      </c>
      <c r="C3486" s="59" t="s">
        <v>8594</v>
      </c>
      <c r="D3486" s="59" t="s">
        <v>2406</v>
      </c>
      <c r="E3486" s="60">
        <v>33289</v>
      </c>
      <c r="F3486" s="60">
        <v>45335</v>
      </c>
      <c r="G3486" s="60">
        <v>45335</v>
      </c>
      <c r="H3486" s="58">
        <v>202413440324</v>
      </c>
      <c r="I3486" s="58">
        <v>6200393237</v>
      </c>
      <c r="J3486" s="60" t="s">
        <v>8595</v>
      </c>
      <c r="K3486" s="60" t="s">
        <v>8596</v>
      </c>
      <c r="L3486" s="59" t="s">
        <v>4262</v>
      </c>
      <c r="M3486" s="60">
        <v>45337</v>
      </c>
      <c r="N3486" s="58" t="s">
        <v>24</v>
      </c>
      <c r="O3486" s="59" t="s">
        <v>37</v>
      </c>
      <c r="P3486" s="62">
        <v>450000</v>
      </c>
      <c r="Q3486" s="58" t="s">
        <v>26</v>
      </c>
      <c r="R3486" s="58" t="s">
        <v>26</v>
      </c>
      <c r="S3486" s="58" t="s">
        <v>27</v>
      </c>
      <c r="T3486" s="213" t="s">
        <v>28</v>
      </c>
      <c r="U3486" s="63" t="s">
        <v>29</v>
      </c>
      <c r="W3486" s="143"/>
      <c r="X3486" s="143"/>
      <c r="AO3486" s="143"/>
      <c r="AP3486" s="143"/>
      <c r="BD3486" s="234"/>
      <c r="BE3486" s="234"/>
    </row>
    <row r="3487" spans="1:57" ht="12.95" customHeight="1" x14ac:dyDescent="0.2">
      <c r="A3487" s="57">
        <f t="shared" si="66"/>
        <v>3486</v>
      </c>
      <c r="B3487" s="58">
        <v>3328152310800000</v>
      </c>
      <c r="C3487" s="59" t="s">
        <v>8597</v>
      </c>
      <c r="D3487" s="59" t="s">
        <v>509</v>
      </c>
      <c r="E3487" s="60">
        <v>29517</v>
      </c>
      <c r="F3487" s="60">
        <v>45334</v>
      </c>
      <c r="G3487" s="60">
        <v>45334</v>
      </c>
      <c r="H3487" s="58">
        <v>202413440323</v>
      </c>
      <c r="I3487" s="58">
        <v>6200144777</v>
      </c>
      <c r="J3487" s="60" t="s">
        <v>8598</v>
      </c>
      <c r="K3487" s="60" t="s">
        <v>8596</v>
      </c>
      <c r="L3487" s="59" t="s">
        <v>4262</v>
      </c>
      <c r="M3487" s="60">
        <v>45337</v>
      </c>
      <c r="N3487" s="58" t="s">
        <v>24</v>
      </c>
      <c r="O3487" s="59" t="s">
        <v>37</v>
      </c>
      <c r="P3487" s="62">
        <v>450000</v>
      </c>
      <c r="Q3487" s="58" t="s">
        <v>26</v>
      </c>
      <c r="R3487" s="58" t="s">
        <v>26</v>
      </c>
      <c r="S3487" s="58" t="s">
        <v>27</v>
      </c>
      <c r="T3487" s="213" t="s">
        <v>28</v>
      </c>
      <c r="U3487" s="63" t="s">
        <v>29</v>
      </c>
      <c r="W3487" s="143"/>
      <c r="X3487" s="143"/>
      <c r="AO3487" s="143"/>
      <c r="AP3487" s="143"/>
      <c r="BD3487" s="234"/>
      <c r="BE3487" s="234"/>
    </row>
    <row r="3488" spans="1:57" ht="12.95" customHeight="1" x14ac:dyDescent="0.2">
      <c r="A3488" s="57">
        <f t="shared" si="66"/>
        <v>3487</v>
      </c>
      <c r="B3488" s="58">
        <v>3328151212850000</v>
      </c>
      <c r="C3488" s="59" t="s">
        <v>8253</v>
      </c>
      <c r="D3488" s="59" t="s">
        <v>509</v>
      </c>
      <c r="E3488" s="60">
        <v>31393</v>
      </c>
      <c r="F3488" s="60">
        <v>45328</v>
      </c>
      <c r="G3488" s="60">
        <v>45329</v>
      </c>
      <c r="H3488" s="58">
        <v>202413440322</v>
      </c>
      <c r="I3488" s="58">
        <v>6200426365</v>
      </c>
      <c r="J3488" s="60" t="s">
        <v>8599</v>
      </c>
      <c r="K3488" s="60" t="s">
        <v>8596</v>
      </c>
      <c r="L3488" s="59" t="s">
        <v>4262</v>
      </c>
      <c r="M3488" s="60">
        <v>45337</v>
      </c>
      <c r="N3488" s="58" t="s">
        <v>24</v>
      </c>
      <c r="O3488" s="59" t="s">
        <v>37</v>
      </c>
      <c r="P3488" s="62">
        <v>450000</v>
      </c>
      <c r="Q3488" s="58" t="s">
        <v>26</v>
      </c>
      <c r="R3488" s="58" t="s">
        <v>26</v>
      </c>
      <c r="S3488" s="58" t="s">
        <v>27</v>
      </c>
      <c r="T3488" s="213" t="s">
        <v>28</v>
      </c>
      <c r="U3488" s="63" t="s">
        <v>29</v>
      </c>
      <c r="W3488" s="143"/>
      <c r="X3488" s="143"/>
      <c r="AO3488" s="143"/>
      <c r="AP3488" s="143"/>
      <c r="BD3488" s="234"/>
      <c r="BE3488" s="234"/>
    </row>
    <row r="3489" spans="1:57" ht="12.95" customHeight="1" x14ac:dyDescent="0.2">
      <c r="A3489" s="57">
        <f t="shared" si="66"/>
        <v>3488</v>
      </c>
      <c r="B3489" s="58">
        <v>3174010107810000</v>
      </c>
      <c r="C3489" s="59" t="s">
        <v>2605</v>
      </c>
      <c r="D3489" s="59" t="s">
        <v>56</v>
      </c>
      <c r="E3489" s="60">
        <v>29768</v>
      </c>
      <c r="F3489" s="60">
        <v>45335</v>
      </c>
      <c r="G3489" s="60">
        <v>45335</v>
      </c>
      <c r="H3489" s="58">
        <v>202413440129</v>
      </c>
      <c r="I3489" s="58">
        <v>6200127034</v>
      </c>
      <c r="J3489" s="60" t="s">
        <v>8600</v>
      </c>
      <c r="K3489" s="60" t="s">
        <v>8601</v>
      </c>
      <c r="L3489" s="212" t="s">
        <v>566</v>
      </c>
      <c r="M3489" s="60">
        <v>45337</v>
      </c>
      <c r="N3489" s="58" t="s">
        <v>24</v>
      </c>
      <c r="O3489" s="58" t="s">
        <v>25</v>
      </c>
      <c r="P3489" s="62">
        <v>400000</v>
      </c>
      <c r="Q3489" s="58" t="s">
        <v>26</v>
      </c>
      <c r="R3489" s="58" t="s">
        <v>26</v>
      </c>
      <c r="S3489" s="58" t="s">
        <v>27</v>
      </c>
      <c r="T3489" s="213" t="s">
        <v>28</v>
      </c>
      <c r="U3489" s="63" t="s">
        <v>29</v>
      </c>
      <c r="W3489" s="143"/>
      <c r="X3489" s="143"/>
      <c r="AO3489" s="143"/>
      <c r="AP3489" s="143"/>
      <c r="BD3489" s="234"/>
      <c r="BE3489" s="234"/>
    </row>
    <row r="3490" spans="1:57" ht="12.95" customHeight="1" x14ac:dyDescent="0.2">
      <c r="A3490" s="57">
        <f t="shared" si="66"/>
        <v>3489</v>
      </c>
      <c r="B3490" s="58">
        <v>3277032902800010</v>
      </c>
      <c r="C3490" s="59" t="s">
        <v>8602</v>
      </c>
      <c r="D3490" s="59" t="s">
        <v>637</v>
      </c>
      <c r="E3490" s="60">
        <v>29280</v>
      </c>
      <c r="F3490" s="60">
        <v>45334</v>
      </c>
      <c r="G3490" s="60">
        <v>45334</v>
      </c>
      <c r="H3490" s="58">
        <v>202413440128</v>
      </c>
      <c r="I3490" s="58">
        <v>6200463652</v>
      </c>
      <c r="J3490" s="60" t="s">
        <v>8603</v>
      </c>
      <c r="K3490" s="60" t="s">
        <v>8601</v>
      </c>
      <c r="L3490" s="212" t="s">
        <v>566</v>
      </c>
      <c r="M3490" s="60">
        <v>45337</v>
      </c>
      <c r="N3490" s="58" t="s">
        <v>24</v>
      </c>
      <c r="O3490" s="58" t="s">
        <v>25</v>
      </c>
      <c r="P3490" s="62">
        <v>400000</v>
      </c>
      <c r="Q3490" s="58" t="s">
        <v>26</v>
      </c>
      <c r="R3490" s="58" t="s">
        <v>26</v>
      </c>
      <c r="S3490" s="58" t="s">
        <v>27</v>
      </c>
      <c r="T3490" s="213" t="s">
        <v>28</v>
      </c>
      <c r="U3490" s="63" t="s">
        <v>29</v>
      </c>
      <c r="W3490" s="143"/>
      <c r="X3490" s="143"/>
      <c r="AO3490" s="143"/>
      <c r="AP3490" s="143"/>
      <c r="BD3490" s="234"/>
      <c r="BE3490" s="234"/>
    </row>
    <row r="3491" spans="1:57" ht="12.95" customHeight="1" x14ac:dyDescent="0.2">
      <c r="A3491" s="57">
        <f t="shared" si="66"/>
        <v>3490</v>
      </c>
      <c r="B3491" s="58">
        <v>7317040102720000</v>
      </c>
      <c r="C3491" s="59" t="s">
        <v>8604</v>
      </c>
      <c r="D3491" s="59" t="s">
        <v>60</v>
      </c>
      <c r="E3491" s="60">
        <v>26012</v>
      </c>
      <c r="F3491" s="60">
        <v>45329</v>
      </c>
      <c r="G3491" s="60">
        <v>45334</v>
      </c>
      <c r="H3491" s="58">
        <v>202413440127</v>
      </c>
      <c r="I3491" s="58">
        <v>6200078923</v>
      </c>
      <c r="J3491" s="60" t="s">
        <v>8605</v>
      </c>
      <c r="K3491" s="60" t="s">
        <v>8601</v>
      </c>
      <c r="L3491" s="212" t="s">
        <v>566</v>
      </c>
      <c r="M3491" s="60">
        <v>45337</v>
      </c>
      <c r="N3491" s="58" t="s">
        <v>24</v>
      </c>
      <c r="O3491" s="58" t="s">
        <v>25</v>
      </c>
      <c r="P3491" s="62">
        <v>400000</v>
      </c>
      <c r="Q3491" s="58" t="s">
        <v>26</v>
      </c>
      <c r="R3491" s="58" t="s">
        <v>26</v>
      </c>
      <c r="S3491" s="58" t="s">
        <v>27</v>
      </c>
      <c r="T3491" s="213" t="s">
        <v>28</v>
      </c>
      <c r="U3491" s="63" t="s">
        <v>29</v>
      </c>
      <c r="W3491" s="143"/>
      <c r="X3491" s="143"/>
      <c r="AO3491" s="143"/>
      <c r="AP3491" s="143"/>
      <c r="BD3491" s="234"/>
      <c r="BE3491" s="234"/>
    </row>
    <row r="3492" spans="1:57" ht="12.95" customHeight="1" x14ac:dyDescent="0.2">
      <c r="A3492" s="57">
        <f t="shared" si="66"/>
        <v>3491</v>
      </c>
      <c r="B3492" s="58">
        <v>3526070605830000</v>
      </c>
      <c r="C3492" s="59" t="s">
        <v>1327</v>
      </c>
      <c r="D3492" s="59" t="s">
        <v>51</v>
      </c>
      <c r="E3492" s="60">
        <v>30442</v>
      </c>
      <c r="F3492" s="60">
        <v>45329</v>
      </c>
      <c r="G3492" s="60">
        <v>45329</v>
      </c>
      <c r="H3492" s="58">
        <v>202413440126</v>
      </c>
      <c r="I3492" s="58">
        <v>6201509094</v>
      </c>
      <c r="J3492" s="60" t="s">
        <v>8606</v>
      </c>
      <c r="K3492" s="60" t="s">
        <v>8601</v>
      </c>
      <c r="L3492" s="212" t="s">
        <v>566</v>
      </c>
      <c r="M3492" s="60">
        <v>45337</v>
      </c>
      <c r="N3492" s="58" t="s">
        <v>24</v>
      </c>
      <c r="O3492" s="58" t="s">
        <v>25</v>
      </c>
      <c r="P3492" s="62">
        <v>400000</v>
      </c>
      <c r="Q3492" s="58" t="s">
        <v>26</v>
      </c>
      <c r="R3492" s="58" t="s">
        <v>26</v>
      </c>
      <c r="S3492" s="58" t="s">
        <v>27</v>
      </c>
      <c r="T3492" s="213" t="s">
        <v>28</v>
      </c>
      <c r="U3492" s="63" t="s">
        <v>29</v>
      </c>
      <c r="W3492" s="143"/>
      <c r="X3492" s="143"/>
      <c r="AO3492" s="143"/>
      <c r="AP3492" s="143"/>
      <c r="BD3492" s="234"/>
      <c r="BE3492" s="234"/>
    </row>
    <row r="3493" spans="1:57" ht="12.95" customHeight="1" x14ac:dyDescent="0.2">
      <c r="A3493" s="57">
        <f t="shared" si="66"/>
        <v>3492</v>
      </c>
      <c r="B3493" s="58">
        <v>3522091909920000</v>
      </c>
      <c r="C3493" s="59" t="s">
        <v>1850</v>
      </c>
      <c r="D3493" s="59" t="s">
        <v>548</v>
      </c>
      <c r="E3493" s="60">
        <v>33866</v>
      </c>
      <c r="F3493" s="60">
        <v>45329</v>
      </c>
      <c r="G3493" s="60">
        <v>45329</v>
      </c>
      <c r="H3493" s="58">
        <v>202413440125</v>
      </c>
      <c r="I3493" s="58">
        <v>6201322814</v>
      </c>
      <c r="J3493" s="60" t="s">
        <v>8607</v>
      </c>
      <c r="K3493" s="60" t="s">
        <v>8601</v>
      </c>
      <c r="L3493" s="212" t="s">
        <v>566</v>
      </c>
      <c r="M3493" s="60">
        <v>45337</v>
      </c>
      <c r="N3493" s="58" t="s">
        <v>24</v>
      </c>
      <c r="O3493" s="58" t="s">
        <v>25</v>
      </c>
      <c r="P3493" s="62">
        <v>400000</v>
      </c>
      <c r="Q3493" s="58" t="s">
        <v>26</v>
      </c>
      <c r="R3493" s="58" t="s">
        <v>26</v>
      </c>
      <c r="S3493" s="58" t="s">
        <v>27</v>
      </c>
      <c r="T3493" s="213" t="s">
        <v>28</v>
      </c>
      <c r="U3493" s="63" t="s">
        <v>29</v>
      </c>
      <c r="W3493" s="143"/>
      <c r="X3493" s="143"/>
      <c r="AO3493" s="143"/>
      <c r="AP3493" s="143"/>
      <c r="BD3493" s="234"/>
      <c r="BE3493" s="234"/>
    </row>
    <row r="3494" spans="1:57" ht="12.95" customHeight="1" x14ac:dyDescent="0.2">
      <c r="A3494" s="57">
        <f t="shared" si="66"/>
        <v>3493</v>
      </c>
      <c r="B3494" s="58">
        <v>3306080505900000</v>
      </c>
      <c r="C3494" s="59" t="s">
        <v>2687</v>
      </c>
      <c r="D3494" s="59" t="s">
        <v>538</v>
      </c>
      <c r="E3494" s="60">
        <v>32998</v>
      </c>
      <c r="F3494" s="60">
        <v>45327</v>
      </c>
      <c r="G3494" s="60">
        <v>45328</v>
      </c>
      <c r="H3494" s="58">
        <v>202413440124</v>
      </c>
      <c r="I3494" s="58">
        <v>6201498339</v>
      </c>
      <c r="J3494" s="60" t="s">
        <v>8608</v>
      </c>
      <c r="K3494" s="60" t="s">
        <v>8601</v>
      </c>
      <c r="L3494" s="212" t="s">
        <v>566</v>
      </c>
      <c r="M3494" s="60">
        <v>45337</v>
      </c>
      <c r="N3494" s="58" t="s">
        <v>24</v>
      </c>
      <c r="O3494" s="58" t="s">
        <v>25</v>
      </c>
      <c r="P3494" s="62">
        <v>400000</v>
      </c>
      <c r="Q3494" s="58" t="s">
        <v>26</v>
      </c>
      <c r="R3494" s="58" t="s">
        <v>26</v>
      </c>
      <c r="S3494" s="58" t="s">
        <v>27</v>
      </c>
      <c r="T3494" s="213" t="s">
        <v>28</v>
      </c>
      <c r="U3494" s="63" t="s">
        <v>29</v>
      </c>
      <c r="W3494" s="143"/>
      <c r="X3494" s="143"/>
      <c r="AO3494" s="143"/>
      <c r="AP3494" s="143"/>
      <c r="BD3494" s="234"/>
      <c r="BE3494" s="234"/>
    </row>
    <row r="3495" spans="1:57" ht="12.95" customHeight="1" x14ac:dyDescent="0.2">
      <c r="A3495" s="57">
        <f t="shared" si="66"/>
        <v>3494</v>
      </c>
      <c r="B3495" s="58">
        <v>3273261606730000</v>
      </c>
      <c r="C3495" s="59" t="s">
        <v>8014</v>
      </c>
      <c r="D3495" s="59" t="s">
        <v>8015</v>
      </c>
      <c r="E3495" s="60">
        <v>26831</v>
      </c>
      <c r="F3495" s="60">
        <v>45327</v>
      </c>
      <c r="G3495" s="60">
        <v>45327</v>
      </c>
      <c r="H3495" s="58">
        <v>202413440123</v>
      </c>
      <c r="I3495" s="58">
        <v>6200086849</v>
      </c>
      <c r="J3495" s="60" t="s">
        <v>8609</v>
      </c>
      <c r="K3495" s="60" t="s">
        <v>8601</v>
      </c>
      <c r="L3495" s="212" t="s">
        <v>566</v>
      </c>
      <c r="M3495" s="60">
        <v>45337</v>
      </c>
      <c r="N3495" s="58" t="s">
        <v>24</v>
      </c>
      <c r="O3495" s="58" t="s">
        <v>25</v>
      </c>
      <c r="P3495" s="62">
        <v>400000</v>
      </c>
      <c r="Q3495" s="58" t="s">
        <v>26</v>
      </c>
      <c r="R3495" s="58" t="s">
        <v>26</v>
      </c>
      <c r="S3495" s="58" t="s">
        <v>27</v>
      </c>
      <c r="T3495" s="213" t="s">
        <v>28</v>
      </c>
      <c r="U3495" s="63" t="s">
        <v>29</v>
      </c>
      <c r="W3495" s="143"/>
      <c r="X3495" s="143"/>
      <c r="AO3495" s="143"/>
      <c r="AP3495" s="143"/>
      <c r="BD3495" s="234"/>
      <c r="BE3495" s="234"/>
    </row>
    <row r="3496" spans="1:57" ht="12.95" customHeight="1" x14ac:dyDescent="0.2">
      <c r="A3496" s="57">
        <f t="shared" si="66"/>
        <v>3495</v>
      </c>
      <c r="B3496" s="58">
        <v>3216081211800000</v>
      </c>
      <c r="C3496" s="59" t="s">
        <v>1825</v>
      </c>
      <c r="D3496" s="59" t="s">
        <v>1304</v>
      </c>
      <c r="E3496" s="60">
        <v>29537</v>
      </c>
      <c r="F3496" s="60">
        <v>45327</v>
      </c>
      <c r="G3496" s="60">
        <v>45327</v>
      </c>
      <c r="H3496" s="58">
        <v>202413440122</v>
      </c>
      <c r="I3496" s="58">
        <v>6200500541</v>
      </c>
      <c r="J3496" s="60" t="s">
        <v>8610</v>
      </c>
      <c r="K3496" s="60" t="s">
        <v>8601</v>
      </c>
      <c r="L3496" s="212" t="s">
        <v>566</v>
      </c>
      <c r="M3496" s="60">
        <v>45337</v>
      </c>
      <c r="N3496" s="58" t="s">
        <v>24</v>
      </c>
      <c r="O3496" s="58" t="s">
        <v>25</v>
      </c>
      <c r="P3496" s="62">
        <v>400000</v>
      </c>
      <c r="Q3496" s="58" t="s">
        <v>26</v>
      </c>
      <c r="R3496" s="58" t="s">
        <v>26</v>
      </c>
      <c r="S3496" s="58" t="s">
        <v>27</v>
      </c>
      <c r="T3496" s="213" t="s">
        <v>28</v>
      </c>
      <c r="U3496" s="63" t="s">
        <v>29</v>
      </c>
      <c r="W3496" s="143"/>
      <c r="X3496" s="143"/>
      <c r="AO3496" s="143"/>
      <c r="AP3496" s="143"/>
      <c r="BD3496" s="234"/>
      <c r="BE3496" s="234"/>
    </row>
    <row r="3497" spans="1:57" ht="12.95" customHeight="1" x14ac:dyDescent="0.2">
      <c r="A3497" s="57">
        <f t="shared" si="66"/>
        <v>3496</v>
      </c>
      <c r="B3497" s="58">
        <v>1403030310806680</v>
      </c>
      <c r="C3497" s="59" t="s">
        <v>8053</v>
      </c>
      <c r="D3497" s="59" t="s">
        <v>182</v>
      </c>
      <c r="E3497" s="60">
        <v>29497</v>
      </c>
      <c r="F3497" s="60">
        <v>45327</v>
      </c>
      <c r="G3497" s="60">
        <v>45327</v>
      </c>
      <c r="H3497" s="58">
        <v>202413440121</v>
      </c>
      <c r="I3497" s="58">
        <v>6200540233</v>
      </c>
      <c r="J3497" s="60" t="s">
        <v>8611</v>
      </c>
      <c r="K3497" s="60" t="s">
        <v>8601</v>
      </c>
      <c r="L3497" s="212" t="s">
        <v>566</v>
      </c>
      <c r="M3497" s="60">
        <v>45337</v>
      </c>
      <c r="N3497" s="58" t="s">
        <v>24</v>
      </c>
      <c r="O3497" s="58" t="s">
        <v>25</v>
      </c>
      <c r="P3497" s="62">
        <v>400000</v>
      </c>
      <c r="Q3497" s="58" t="s">
        <v>26</v>
      </c>
      <c r="R3497" s="58" t="s">
        <v>26</v>
      </c>
      <c r="S3497" s="58" t="s">
        <v>27</v>
      </c>
      <c r="T3497" s="213" t="s">
        <v>28</v>
      </c>
      <c r="U3497" s="63" t="s">
        <v>29</v>
      </c>
      <c r="W3497" s="143"/>
      <c r="X3497" s="143"/>
      <c r="AO3497" s="143"/>
      <c r="AP3497" s="143"/>
      <c r="BD3497" s="234"/>
      <c r="BE3497" s="234"/>
    </row>
    <row r="3498" spans="1:57" ht="12.95" customHeight="1" x14ac:dyDescent="0.2">
      <c r="A3498" s="57">
        <f t="shared" si="66"/>
        <v>3497</v>
      </c>
      <c r="B3498" s="58">
        <v>3175090608850000</v>
      </c>
      <c r="C3498" s="59" t="s">
        <v>1417</v>
      </c>
      <c r="D3498" s="59" t="s">
        <v>112</v>
      </c>
      <c r="E3498" s="60">
        <v>31265</v>
      </c>
      <c r="F3498" s="60">
        <v>45323</v>
      </c>
      <c r="G3498" s="60">
        <v>45335</v>
      </c>
      <c r="H3498" s="58">
        <v>202413437522</v>
      </c>
      <c r="I3498" s="58">
        <v>6201037202</v>
      </c>
      <c r="J3498" s="60" t="s">
        <v>8612</v>
      </c>
      <c r="K3498" s="60" t="s">
        <v>8613</v>
      </c>
      <c r="L3498" s="212" t="s">
        <v>594</v>
      </c>
      <c r="M3498" s="60">
        <v>45337</v>
      </c>
      <c r="N3498" s="58" t="s">
        <v>24</v>
      </c>
      <c r="O3498" s="58" t="s">
        <v>25</v>
      </c>
      <c r="P3498" s="62">
        <v>400000</v>
      </c>
      <c r="Q3498" s="58" t="s">
        <v>107</v>
      </c>
      <c r="R3498" s="58" t="s">
        <v>108</v>
      </c>
      <c r="S3498" s="58" t="s">
        <v>57</v>
      </c>
      <c r="T3498" s="213" t="s">
        <v>28</v>
      </c>
      <c r="U3498" s="63" t="s">
        <v>29</v>
      </c>
      <c r="W3498" s="143"/>
      <c r="X3498" s="143"/>
      <c r="AO3498" s="143"/>
      <c r="AP3498" s="143"/>
      <c r="BD3498" s="234"/>
      <c r="BE3498" s="234"/>
    </row>
    <row r="3499" spans="1:57" ht="12.95" customHeight="1" x14ac:dyDescent="0.2">
      <c r="A3499" s="57">
        <f t="shared" si="66"/>
        <v>3498</v>
      </c>
      <c r="B3499" s="58">
        <v>3309060811839000</v>
      </c>
      <c r="C3499" s="59" t="s">
        <v>1695</v>
      </c>
      <c r="D3499" s="59" t="s">
        <v>509</v>
      </c>
      <c r="E3499" s="60">
        <v>30628</v>
      </c>
      <c r="F3499" s="60">
        <v>45323</v>
      </c>
      <c r="G3499" s="60">
        <v>45335</v>
      </c>
      <c r="H3499" s="58">
        <v>202413437521</v>
      </c>
      <c r="I3499" s="58">
        <v>6200142923</v>
      </c>
      <c r="J3499" s="60" t="s">
        <v>8614</v>
      </c>
      <c r="K3499" s="60" t="s">
        <v>8613</v>
      </c>
      <c r="L3499" s="212" t="s">
        <v>594</v>
      </c>
      <c r="M3499" s="60">
        <v>45337</v>
      </c>
      <c r="N3499" s="58" t="s">
        <v>24</v>
      </c>
      <c r="O3499" s="58" t="s">
        <v>25</v>
      </c>
      <c r="P3499" s="62">
        <v>400000</v>
      </c>
      <c r="Q3499" s="58" t="s">
        <v>107</v>
      </c>
      <c r="R3499" s="58" t="s">
        <v>108</v>
      </c>
      <c r="S3499" s="58" t="s">
        <v>57</v>
      </c>
      <c r="T3499" s="213" t="s">
        <v>28</v>
      </c>
      <c r="U3499" s="63" t="s">
        <v>29</v>
      </c>
      <c r="W3499" s="143"/>
      <c r="X3499" s="143"/>
      <c r="AO3499" s="143"/>
      <c r="AP3499" s="143"/>
      <c r="BD3499" s="234"/>
      <c r="BE3499" s="234"/>
    </row>
    <row r="3500" spans="1:57" ht="12.95" customHeight="1" x14ac:dyDescent="0.2">
      <c r="A3500" s="57">
        <f t="shared" si="66"/>
        <v>3499</v>
      </c>
      <c r="B3500" s="58">
        <v>1507010906920000</v>
      </c>
      <c r="C3500" s="59" t="s">
        <v>8403</v>
      </c>
      <c r="D3500" s="59" t="s">
        <v>2401</v>
      </c>
      <c r="E3500" s="60">
        <v>33764</v>
      </c>
      <c r="F3500" s="60">
        <v>45334</v>
      </c>
      <c r="G3500" s="60">
        <v>45334</v>
      </c>
      <c r="H3500" s="58">
        <v>202413436323</v>
      </c>
      <c r="I3500" s="58">
        <v>6201578290</v>
      </c>
      <c r="J3500" s="60" t="s">
        <v>8615</v>
      </c>
      <c r="K3500" s="60" t="s">
        <v>8616</v>
      </c>
      <c r="L3500" s="212" t="s">
        <v>561</v>
      </c>
      <c r="M3500" s="60">
        <v>45337</v>
      </c>
      <c r="N3500" s="58" t="s">
        <v>24</v>
      </c>
      <c r="O3500" s="58" t="s">
        <v>25</v>
      </c>
      <c r="P3500" s="62">
        <v>400000</v>
      </c>
      <c r="Q3500" s="58" t="s">
        <v>26</v>
      </c>
      <c r="R3500" s="58" t="s">
        <v>26</v>
      </c>
      <c r="S3500" s="58" t="s">
        <v>27</v>
      </c>
      <c r="T3500" s="213" t="s">
        <v>28</v>
      </c>
      <c r="U3500" s="63" t="s">
        <v>29</v>
      </c>
      <c r="W3500" s="143"/>
      <c r="X3500" s="143"/>
      <c r="AO3500" s="143"/>
      <c r="AP3500" s="143"/>
      <c r="BD3500" s="234"/>
      <c r="BE3500" s="234"/>
    </row>
    <row r="3501" spans="1:57" ht="12.95" customHeight="1" x14ac:dyDescent="0.2">
      <c r="A3501" s="57">
        <f t="shared" si="66"/>
        <v>3500</v>
      </c>
      <c r="B3501" s="58">
        <v>1871040201620000</v>
      </c>
      <c r="C3501" s="59" t="s">
        <v>7338</v>
      </c>
      <c r="D3501" s="59" t="s">
        <v>128</v>
      </c>
      <c r="E3501" s="60">
        <v>22648</v>
      </c>
      <c r="F3501" s="60">
        <v>45323</v>
      </c>
      <c r="G3501" s="60">
        <v>45323</v>
      </c>
      <c r="H3501" s="58">
        <v>202413436121</v>
      </c>
      <c r="I3501" s="58">
        <v>6200039528</v>
      </c>
      <c r="J3501" s="60" t="s">
        <v>8617</v>
      </c>
      <c r="K3501" s="60" t="s">
        <v>8618</v>
      </c>
      <c r="L3501" s="212" t="s">
        <v>842</v>
      </c>
      <c r="M3501" s="60">
        <v>45337</v>
      </c>
      <c r="N3501" s="58" t="s">
        <v>24</v>
      </c>
      <c r="O3501" s="58" t="s">
        <v>25</v>
      </c>
      <c r="P3501" s="62">
        <v>400000</v>
      </c>
      <c r="Q3501" s="58" t="s">
        <v>26</v>
      </c>
      <c r="R3501" s="58" t="s">
        <v>26</v>
      </c>
      <c r="S3501" s="58" t="s">
        <v>27</v>
      </c>
      <c r="T3501" s="213" t="s">
        <v>28</v>
      </c>
      <c r="U3501" s="63" t="s">
        <v>29</v>
      </c>
      <c r="W3501" s="143"/>
      <c r="X3501" s="143"/>
      <c r="AO3501" s="143"/>
      <c r="AP3501" s="143"/>
      <c r="BD3501" s="234"/>
      <c r="BE3501" s="234"/>
    </row>
    <row r="3502" spans="1:57" ht="12.95" customHeight="1" x14ac:dyDescent="0.2">
      <c r="A3502" s="57">
        <f t="shared" si="66"/>
        <v>3501</v>
      </c>
      <c r="B3502" s="58">
        <v>3577030706960000</v>
      </c>
      <c r="C3502" s="59" t="s">
        <v>8619</v>
      </c>
      <c r="D3502" s="59" t="s">
        <v>152</v>
      </c>
      <c r="E3502" s="60">
        <v>35253</v>
      </c>
      <c r="F3502" s="60">
        <v>45335</v>
      </c>
      <c r="G3502" s="60">
        <v>45335</v>
      </c>
      <c r="H3502" s="58">
        <v>202413433525</v>
      </c>
      <c r="I3502" s="58">
        <v>6211702451</v>
      </c>
      <c r="J3502" s="60" t="s">
        <v>8620</v>
      </c>
      <c r="K3502" s="60" t="s">
        <v>8621</v>
      </c>
      <c r="L3502" s="212" t="s">
        <v>516</v>
      </c>
      <c r="M3502" s="60">
        <v>45337</v>
      </c>
      <c r="N3502" s="58" t="s">
        <v>24</v>
      </c>
      <c r="O3502" s="58" t="s">
        <v>25</v>
      </c>
      <c r="P3502" s="62">
        <v>400000</v>
      </c>
      <c r="Q3502" s="58" t="s">
        <v>26</v>
      </c>
      <c r="R3502" s="58" t="s">
        <v>26</v>
      </c>
      <c r="S3502" s="58" t="s">
        <v>27</v>
      </c>
      <c r="T3502" s="213" t="s">
        <v>28</v>
      </c>
      <c r="U3502" s="63" t="s">
        <v>29</v>
      </c>
      <c r="W3502" s="143"/>
      <c r="X3502" s="143"/>
      <c r="AO3502" s="143"/>
      <c r="AP3502" s="143"/>
      <c r="BD3502" s="234"/>
      <c r="BE3502" s="234"/>
    </row>
    <row r="3503" spans="1:57" ht="12.95" customHeight="1" x14ac:dyDescent="0.2">
      <c r="A3503" s="57">
        <f t="shared" si="66"/>
        <v>3502</v>
      </c>
      <c r="B3503" s="58">
        <v>3171080301890000</v>
      </c>
      <c r="C3503" s="59" t="s">
        <v>1932</v>
      </c>
      <c r="D3503" s="59" t="s">
        <v>56</v>
      </c>
      <c r="E3503" s="60">
        <v>32511</v>
      </c>
      <c r="F3503" s="60">
        <v>45334</v>
      </c>
      <c r="G3503" s="60">
        <v>45334</v>
      </c>
      <c r="H3503" s="58">
        <v>202413433524</v>
      </c>
      <c r="I3503" s="58">
        <v>6202113885</v>
      </c>
      <c r="J3503" s="60" t="s">
        <v>8622</v>
      </c>
      <c r="K3503" s="60" t="s">
        <v>8621</v>
      </c>
      <c r="L3503" s="212" t="s">
        <v>516</v>
      </c>
      <c r="M3503" s="60">
        <v>45337</v>
      </c>
      <c r="N3503" s="58" t="s">
        <v>24</v>
      </c>
      <c r="O3503" s="58" t="s">
        <v>25</v>
      </c>
      <c r="P3503" s="62">
        <v>400000</v>
      </c>
      <c r="Q3503" s="58" t="s">
        <v>26</v>
      </c>
      <c r="R3503" s="58" t="s">
        <v>26</v>
      </c>
      <c r="S3503" s="58" t="s">
        <v>27</v>
      </c>
      <c r="T3503" s="213" t="s">
        <v>28</v>
      </c>
      <c r="U3503" s="63" t="s">
        <v>29</v>
      </c>
      <c r="W3503" s="143"/>
      <c r="X3503" s="143"/>
      <c r="AO3503" s="143"/>
      <c r="AP3503" s="143"/>
      <c r="BD3503" s="234"/>
      <c r="BE3503" s="234"/>
    </row>
    <row r="3504" spans="1:57" ht="12.95" customHeight="1" x14ac:dyDescent="0.2">
      <c r="A3504" s="57">
        <f t="shared" si="66"/>
        <v>3503</v>
      </c>
      <c r="B3504" s="58">
        <v>3172040212800010</v>
      </c>
      <c r="C3504" s="59" t="s">
        <v>8623</v>
      </c>
      <c r="D3504" s="59" t="s">
        <v>56</v>
      </c>
      <c r="E3504" s="60">
        <v>29557</v>
      </c>
      <c r="F3504" s="60">
        <v>45334</v>
      </c>
      <c r="G3504" s="60">
        <v>45334</v>
      </c>
      <c r="H3504" s="58">
        <v>202413433523</v>
      </c>
      <c r="I3504" s="58">
        <v>6200350360</v>
      </c>
      <c r="J3504" s="60" t="s">
        <v>8624</v>
      </c>
      <c r="K3504" s="60" t="s">
        <v>8621</v>
      </c>
      <c r="L3504" s="212" t="s">
        <v>516</v>
      </c>
      <c r="M3504" s="60">
        <v>45337</v>
      </c>
      <c r="N3504" s="58" t="s">
        <v>24</v>
      </c>
      <c r="O3504" s="58" t="s">
        <v>25</v>
      </c>
      <c r="P3504" s="62">
        <v>400000</v>
      </c>
      <c r="Q3504" s="58" t="s">
        <v>26</v>
      </c>
      <c r="R3504" s="58" t="s">
        <v>26</v>
      </c>
      <c r="S3504" s="58" t="s">
        <v>27</v>
      </c>
      <c r="T3504" s="213" t="s">
        <v>28</v>
      </c>
      <c r="U3504" s="63" t="s">
        <v>29</v>
      </c>
      <c r="W3504" s="143"/>
      <c r="X3504" s="143"/>
      <c r="AO3504" s="143"/>
      <c r="AP3504" s="143"/>
      <c r="BD3504" s="234"/>
      <c r="BE3504" s="234"/>
    </row>
    <row r="3505" spans="1:57" ht="12.95" customHeight="1" x14ac:dyDescent="0.2">
      <c r="A3505" s="57">
        <f t="shared" si="66"/>
        <v>3504</v>
      </c>
      <c r="B3505" s="58">
        <v>3172022901760000</v>
      </c>
      <c r="C3505" s="59" t="s">
        <v>1682</v>
      </c>
      <c r="D3505" s="59" t="s">
        <v>51</v>
      </c>
      <c r="E3505" s="60">
        <v>27788</v>
      </c>
      <c r="F3505" s="60">
        <v>45334</v>
      </c>
      <c r="G3505" s="60">
        <v>45334</v>
      </c>
      <c r="H3505" s="58">
        <v>202413433522</v>
      </c>
      <c r="I3505" s="58">
        <v>6200069719</v>
      </c>
      <c r="J3505" s="60" t="s">
        <v>8625</v>
      </c>
      <c r="K3505" s="60" t="s">
        <v>8621</v>
      </c>
      <c r="L3505" s="212" t="s">
        <v>516</v>
      </c>
      <c r="M3505" s="60">
        <v>45337</v>
      </c>
      <c r="N3505" s="58" t="s">
        <v>24</v>
      </c>
      <c r="O3505" s="58" t="s">
        <v>25</v>
      </c>
      <c r="P3505" s="62">
        <v>400000</v>
      </c>
      <c r="Q3505" s="58" t="s">
        <v>26</v>
      </c>
      <c r="R3505" s="58" t="s">
        <v>26</v>
      </c>
      <c r="S3505" s="58" t="s">
        <v>27</v>
      </c>
      <c r="T3505" s="213" t="s">
        <v>28</v>
      </c>
      <c r="U3505" s="63" t="s">
        <v>29</v>
      </c>
      <c r="W3505" s="143"/>
      <c r="X3505" s="143"/>
      <c r="AO3505" s="143"/>
      <c r="AP3505" s="143"/>
      <c r="BD3505" s="234"/>
      <c r="BE3505" s="234"/>
    </row>
    <row r="3506" spans="1:57" ht="12.95" customHeight="1" x14ac:dyDescent="0.2">
      <c r="A3506" s="57">
        <f t="shared" si="66"/>
        <v>3505</v>
      </c>
      <c r="B3506" s="58">
        <v>3519042303800000</v>
      </c>
      <c r="C3506" s="59" t="s">
        <v>894</v>
      </c>
      <c r="D3506" s="59" t="s">
        <v>152</v>
      </c>
      <c r="E3506" s="60">
        <v>29303</v>
      </c>
      <c r="F3506" s="60">
        <v>45329</v>
      </c>
      <c r="G3506" s="60">
        <v>45329</v>
      </c>
      <c r="H3506" s="58">
        <v>202413433521</v>
      </c>
      <c r="I3506" s="58">
        <v>6200347580</v>
      </c>
      <c r="J3506" s="60" t="s">
        <v>8626</v>
      </c>
      <c r="K3506" s="60" t="s">
        <v>8621</v>
      </c>
      <c r="L3506" s="212" t="s">
        <v>516</v>
      </c>
      <c r="M3506" s="60">
        <v>45337</v>
      </c>
      <c r="N3506" s="58" t="s">
        <v>24</v>
      </c>
      <c r="O3506" s="58" t="s">
        <v>25</v>
      </c>
      <c r="P3506" s="62">
        <v>400000</v>
      </c>
      <c r="Q3506" s="58" t="s">
        <v>26</v>
      </c>
      <c r="R3506" s="58" t="s">
        <v>26</v>
      </c>
      <c r="S3506" s="58" t="s">
        <v>27</v>
      </c>
      <c r="T3506" s="213" t="s">
        <v>28</v>
      </c>
      <c r="U3506" s="63" t="s">
        <v>29</v>
      </c>
      <c r="W3506" s="143"/>
      <c r="X3506" s="143"/>
      <c r="AO3506" s="143"/>
      <c r="AP3506" s="143"/>
      <c r="BD3506" s="234"/>
      <c r="BE3506" s="234"/>
    </row>
    <row r="3507" spans="1:57" ht="12.95" customHeight="1" x14ac:dyDescent="0.2">
      <c r="A3507" s="57">
        <f t="shared" si="66"/>
        <v>3506</v>
      </c>
      <c r="B3507" s="58">
        <v>3175062906730010</v>
      </c>
      <c r="C3507" s="59" t="s">
        <v>2530</v>
      </c>
      <c r="D3507" s="59" t="s">
        <v>2488</v>
      </c>
      <c r="E3507" s="60">
        <v>26844</v>
      </c>
      <c r="F3507" s="60">
        <v>45337</v>
      </c>
      <c r="G3507" s="60">
        <v>45337</v>
      </c>
      <c r="H3507" s="58">
        <v>2024134176213</v>
      </c>
      <c r="I3507" s="58">
        <v>6212356465</v>
      </c>
      <c r="J3507" s="60" t="s">
        <v>8627</v>
      </c>
      <c r="K3507" s="60" t="s">
        <v>8628</v>
      </c>
      <c r="L3507" s="212" t="s">
        <v>3315</v>
      </c>
      <c r="M3507" s="60">
        <v>45337</v>
      </c>
      <c r="N3507" s="58" t="s">
        <v>24</v>
      </c>
      <c r="O3507" s="59" t="s">
        <v>30</v>
      </c>
      <c r="P3507" s="62">
        <v>1910000</v>
      </c>
      <c r="Q3507" s="58" t="s">
        <v>26</v>
      </c>
      <c r="R3507" s="58" t="s">
        <v>26</v>
      </c>
      <c r="S3507" s="58" t="s">
        <v>27</v>
      </c>
      <c r="T3507" s="213" t="s">
        <v>28</v>
      </c>
      <c r="U3507" s="63" t="s">
        <v>29</v>
      </c>
      <c r="W3507" s="143"/>
      <c r="X3507" s="143"/>
      <c r="AO3507" s="143"/>
      <c r="AP3507" s="143"/>
      <c r="BD3507" s="234"/>
      <c r="BE3507" s="234"/>
    </row>
    <row r="3508" spans="1:57" ht="12.95" customHeight="1" x14ac:dyDescent="0.2">
      <c r="A3508" s="57">
        <f t="shared" si="66"/>
        <v>3507</v>
      </c>
      <c r="B3508" s="58">
        <v>7107121108870000</v>
      </c>
      <c r="C3508" s="59" t="s">
        <v>8629</v>
      </c>
      <c r="D3508" s="59" t="s">
        <v>6365</v>
      </c>
      <c r="E3508" s="60">
        <v>32000</v>
      </c>
      <c r="F3508" s="60">
        <v>45337</v>
      </c>
      <c r="G3508" s="60">
        <v>45337</v>
      </c>
      <c r="H3508" s="58">
        <v>2024134176212</v>
      </c>
      <c r="I3508" s="58">
        <v>6201593257</v>
      </c>
      <c r="J3508" s="60" t="s">
        <v>8630</v>
      </c>
      <c r="K3508" s="60" t="s">
        <v>8628</v>
      </c>
      <c r="L3508" s="212" t="s">
        <v>3315</v>
      </c>
      <c r="M3508" s="60">
        <v>45337</v>
      </c>
      <c r="N3508" s="58" t="s">
        <v>24</v>
      </c>
      <c r="O3508" s="59" t="s">
        <v>30</v>
      </c>
      <c r="P3508" s="62">
        <v>1910000</v>
      </c>
      <c r="Q3508" s="58" t="s">
        <v>26</v>
      </c>
      <c r="R3508" s="58" t="s">
        <v>26</v>
      </c>
      <c r="S3508" s="58" t="s">
        <v>27</v>
      </c>
      <c r="T3508" s="213" t="s">
        <v>28</v>
      </c>
      <c r="U3508" s="63" t="s">
        <v>29</v>
      </c>
      <c r="W3508" s="143"/>
      <c r="X3508" s="143"/>
      <c r="AO3508" s="143"/>
      <c r="AP3508" s="143"/>
      <c r="BD3508" s="234"/>
      <c r="BE3508" s="234"/>
    </row>
    <row r="3509" spans="1:57" ht="12.95" customHeight="1" x14ac:dyDescent="0.2">
      <c r="A3509" s="57">
        <f t="shared" si="66"/>
        <v>3508</v>
      </c>
      <c r="B3509" s="58">
        <v>3276022405760000</v>
      </c>
      <c r="C3509" s="59" t="s">
        <v>1272</v>
      </c>
      <c r="D3509" s="59" t="s">
        <v>977</v>
      </c>
      <c r="E3509" s="60">
        <v>27904</v>
      </c>
      <c r="F3509" s="60">
        <v>45335</v>
      </c>
      <c r="G3509" s="60">
        <v>45337</v>
      </c>
      <c r="H3509" s="58">
        <v>2024134176211</v>
      </c>
      <c r="I3509" s="58">
        <v>6211538121</v>
      </c>
      <c r="J3509" s="60" t="s">
        <v>8631</v>
      </c>
      <c r="K3509" s="60" t="s">
        <v>8628</v>
      </c>
      <c r="L3509" s="212" t="s">
        <v>3315</v>
      </c>
      <c r="M3509" s="60">
        <v>45337</v>
      </c>
      <c r="N3509" s="58" t="s">
        <v>24</v>
      </c>
      <c r="O3509" s="59" t="s">
        <v>30</v>
      </c>
      <c r="P3509" s="62">
        <v>1910000</v>
      </c>
      <c r="Q3509" s="58" t="s">
        <v>26</v>
      </c>
      <c r="R3509" s="58" t="s">
        <v>26</v>
      </c>
      <c r="S3509" s="58" t="s">
        <v>27</v>
      </c>
      <c r="T3509" s="213" t="s">
        <v>28</v>
      </c>
      <c r="U3509" s="63" t="s">
        <v>29</v>
      </c>
      <c r="W3509" s="143"/>
      <c r="X3509" s="143"/>
      <c r="AO3509" s="143"/>
      <c r="AP3509" s="143"/>
      <c r="BD3509" s="234"/>
      <c r="BE3509" s="234"/>
    </row>
    <row r="3510" spans="1:57" ht="12.95" customHeight="1" x14ac:dyDescent="0.2">
      <c r="A3510" s="57">
        <f t="shared" si="66"/>
        <v>3509</v>
      </c>
      <c r="B3510" s="58">
        <v>1202011702040000</v>
      </c>
      <c r="C3510" s="59" t="s">
        <v>1170</v>
      </c>
      <c r="D3510" s="59" t="s">
        <v>1171</v>
      </c>
      <c r="E3510" s="60">
        <v>38034</v>
      </c>
      <c r="F3510" s="60">
        <v>45335</v>
      </c>
      <c r="G3510" s="60">
        <v>45335</v>
      </c>
      <c r="H3510" s="58">
        <v>2024134176210</v>
      </c>
      <c r="I3510" s="58">
        <v>6212308338</v>
      </c>
      <c r="J3510" s="60" t="s">
        <v>8632</v>
      </c>
      <c r="K3510" s="60" t="s">
        <v>8628</v>
      </c>
      <c r="L3510" s="212" t="s">
        <v>3315</v>
      </c>
      <c r="M3510" s="60">
        <v>45337</v>
      </c>
      <c r="N3510" s="58" t="s">
        <v>24</v>
      </c>
      <c r="O3510" s="59" t="s">
        <v>30</v>
      </c>
      <c r="P3510" s="62">
        <v>1910000</v>
      </c>
      <c r="Q3510" s="58" t="s">
        <v>26</v>
      </c>
      <c r="R3510" s="58" t="s">
        <v>26</v>
      </c>
      <c r="S3510" s="58" t="s">
        <v>27</v>
      </c>
      <c r="T3510" s="213" t="s">
        <v>28</v>
      </c>
      <c r="U3510" s="63" t="s">
        <v>29</v>
      </c>
      <c r="W3510" s="143"/>
      <c r="X3510" s="143"/>
      <c r="AO3510" s="143"/>
      <c r="AP3510" s="143"/>
      <c r="BD3510" s="234"/>
      <c r="BE3510" s="234"/>
    </row>
    <row r="3511" spans="1:57" ht="12.95" customHeight="1" x14ac:dyDescent="0.2">
      <c r="A3511" s="57">
        <f t="shared" si="66"/>
        <v>3510</v>
      </c>
      <c r="B3511" s="58">
        <v>7326082006040000</v>
      </c>
      <c r="C3511" s="59" t="s">
        <v>838</v>
      </c>
      <c r="D3511" s="59" t="s">
        <v>839</v>
      </c>
      <c r="E3511" s="60">
        <v>38158</v>
      </c>
      <c r="F3511" s="60">
        <v>45334</v>
      </c>
      <c r="G3511" s="60">
        <v>45334</v>
      </c>
      <c r="H3511" s="58">
        <v>202413417628</v>
      </c>
      <c r="I3511" s="58">
        <v>6212302896</v>
      </c>
      <c r="J3511" s="60" t="s">
        <v>8633</v>
      </c>
      <c r="K3511" s="60" t="s">
        <v>8628</v>
      </c>
      <c r="L3511" s="212" t="s">
        <v>3315</v>
      </c>
      <c r="M3511" s="60">
        <v>45337</v>
      </c>
      <c r="N3511" s="58" t="s">
        <v>24</v>
      </c>
      <c r="O3511" s="59" t="s">
        <v>30</v>
      </c>
      <c r="P3511" s="62">
        <v>1910000</v>
      </c>
      <c r="Q3511" s="58" t="s">
        <v>26</v>
      </c>
      <c r="R3511" s="58" t="s">
        <v>26</v>
      </c>
      <c r="S3511" s="58" t="s">
        <v>27</v>
      </c>
      <c r="T3511" s="213" t="s">
        <v>28</v>
      </c>
      <c r="U3511" s="63" t="s">
        <v>29</v>
      </c>
      <c r="W3511" s="143"/>
      <c r="X3511" s="143"/>
      <c r="AO3511" s="143"/>
      <c r="AP3511" s="143"/>
      <c r="BD3511" s="234"/>
      <c r="BE3511" s="234"/>
    </row>
    <row r="3512" spans="1:57" ht="12.95" customHeight="1" x14ac:dyDescent="0.2">
      <c r="A3512" s="57">
        <f t="shared" si="66"/>
        <v>3511</v>
      </c>
      <c r="B3512" s="58">
        <v>3171040911780000</v>
      </c>
      <c r="C3512" s="59" t="s">
        <v>8634</v>
      </c>
      <c r="D3512" s="59" t="s">
        <v>8635</v>
      </c>
      <c r="E3512" s="60">
        <v>28803</v>
      </c>
      <c r="F3512" s="60">
        <v>45329</v>
      </c>
      <c r="G3512" s="60">
        <v>45329</v>
      </c>
      <c r="H3512" s="58">
        <v>202413417627</v>
      </c>
      <c r="I3512" s="58">
        <v>6200522176</v>
      </c>
      <c r="J3512" s="60" t="s">
        <v>8636</v>
      </c>
      <c r="K3512" s="60" t="s">
        <v>8628</v>
      </c>
      <c r="L3512" s="212" t="s">
        <v>3315</v>
      </c>
      <c r="M3512" s="60">
        <v>45337</v>
      </c>
      <c r="N3512" s="58" t="s">
        <v>24</v>
      </c>
      <c r="O3512" s="59" t="s">
        <v>30</v>
      </c>
      <c r="P3512" s="62">
        <v>1910000</v>
      </c>
      <c r="Q3512" s="58" t="s">
        <v>26</v>
      </c>
      <c r="R3512" s="58" t="s">
        <v>26</v>
      </c>
      <c r="S3512" s="58" t="s">
        <v>27</v>
      </c>
      <c r="T3512" s="213" t="s">
        <v>28</v>
      </c>
      <c r="U3512" s="63" t="s">
        <v>29</v>
      </c>
      <c r="W3512" s="143"/>
      <c r="X3512" s="143"/>
      <c r="AO3512" s="143"/>
      <c r="AP3512" s="143"/>
      <c r="BD3512" s="234"/>
      <c r="BE3512" s="234"/>
    </row>
    <row r="3513" spans="1:57" ht="12.95" customHeight="1" x14ac:dyDescent="0.2">
      <c r="A3513" s="57">
        <f t="shared" si="66"/>
        <v>3512</v>
      </c>
      <c r="B3513" s="58">
        <v>3275031802850010</v>
      </c>
      <c r="C3513" s="59" t="s">
        <v>1166</v>
      </c>
      <c r="D3513" s="59" t="s">
        <v>890</v>
      </c>
      <c r="E3513" s="60">
        <v>31096</v>
      </c>
      <c r="F3513" s="60">
        <v>45328</v>
      </c>
      <c r="G3513" s="60">
        <v>45329</v>
      </c>
      <c r="H3513" s="58">
        <v>202413417626</v>
      </c>
      <c r="I3513" s="58">
        <v>6211436394</v>
      </c>
      <c r="J3513" s="60" t="s">
        <v>8637</v>
      </c>
      <c r="K3513" s="60" t="s">
        <v>8628</v>
      </c>
      <c r="L3513" s="212" t="s">
        <v>3315</v>
      </c>
      <c r="M3513" s="60">
        <v>45337</v>
      </c>
      <c r="N3513" s="58" t="s">
        <v>24</v>
      </c>
      <c r="O3513" s="59" t="s">
        <v>30</v>
      </c>
      <c r="P3513" s="62">
        <v>1910000</v>
      </c>
      <c r="Q3513" s="58" t="s">
        <v>26</v>
      </c>
      <c r="R3513" s="58" t="s">
        <v>26</v>
      </c>
      <c r="S3513" s="58" t="s">
        <v>27</v>
      </c>
      <c r="T3513" s="213" t="s">
        <v>28</v>
      </c>
      <c r="U3513" s="63" t="s">
        <v>29</v>
      </c>
      <c r="W3513" s="143"/>
      <c r="X3513" s="143"/>
      <c r="AO3513" s="143"/>
      <c r="AP3513" s="143"/>
      <c r="BD3513" s="234"/>
      <c r="BE3513" s="234"/>
    </row>
    <row r="3514" spans="1:57" ht="12.95" customHeight="1" x14ac:dyDescent="0.2">
      <c r="A3514" s="57">
        <f t="shared" si="66"/>
        <v>3513</v>
      </c>
      <c r="B3514" s="58">
        <v>3201010706800020</v>
      </c>
      <c r="C3514" s="59" t="s">
        <v>7621</v>
      </c>
      <c r="D3514" s="59" t="s">
        <v>56</v>
      </c>
      <c r="E3514" s="60">
        <v>29379</v>
      </c>
      <c r="F3514" s="60">
        <v>45323</v>
      </c>
      <c r="G3514" s="60">
        <v>45329</v>
      </c>
      <c r="H3514" s="58">
        <v>202413417625</v>
      </c>
      <c r="I3514" s="58">
        <v>6201352129</v>
      </c>
      <c r="J3514" s="60" t="s">
        <v>8638</v>
      </c>
      <c r="K3514" s="60" t="s">
        <v>8628</v>
      </c>
      <c r="L3514" s="212" t="s">
        <v>3315</v>
      </c>
      <c r="M3514" s="60">
        <v>45337</v>
      </c>
      <c r="N3514" s="58" t="s">
        <v>24</v>
      </c>
      <c r="O3514" s="59" t="s">
        <v>30</v>
      </c>
      <c r="P3514" s="62">
        <v>1910000</v>
      </c>
      <c r="Q3514" s="58" t="s">
        <v>26</v>
      </c>
      <c r="R3514" s="58" t="s">
        <v>26</v>
      </c>
      <c r="S3514" s="58" t="s">
        <v>27</v>
      </c>
      <c r="T3514" s="213" t="s">
        <v>28</v>
      </c>
      <c r="U3514" s="63" t="s">
        <v>29</v>
      </c>
      <c r="W3514" s="143"/>
      <c r="X3514" s="143"/>
      <c r="AO3514" s="143"/>
      <c r="AP3514" s="143"/>
      <c r="BD3514" s="234"/>
      <c r="BE3514" s="234"/>
    </row>
    <row r="3515" spans="1:57" ht="12.95" customHeight="1" x14ac:dyDescent="0.2">
      <c r="A3515" s="57">
        <f t="shared" si="66"/>
        <v>3514</v>
      </c>
      <c r="B3515" s="58">
        <v>1806011808990000</v>
      </c>
      <c r="C3515" s="59" t="s">
        <v>8639</v>
      </c>
      <c r="D3515" s="59" t="s">
        <v>2280</v>
      </c>
      <c r="E3515" s="60">
        <v>36025</v>
      </c>
      <c r="F3515" s="60">
        <v>45313</v>
      </c>
      <c r="G3515" s="60">
        <v>45313</v>
      </c>
      <c r="H3515" s="58">
        <v>202413417624</v>
      </c>
      <c r="I3515" s="58">
        <v>6212119311</v>
      </c>
      <c r="J3515" s="60" t="s">
        <v>8640</v>
      </c>
      <c r="K3515" s="60" t="s">
        <v>8628</v>
      </c>
      <c r="L3515" s="212" t="s">
        <v>3315</v>
      </c>
      <c r="M3515" s="60">
        <v>45337</v>
      </c>
      <c r="N3515" s="58" t="s">
        <v>24</v>
      </c>
      <c r="O3515" s="59" t="s">
        <v>30</v>
      </c>
      <c r="P3515" s="62">
        <v>1910000</v>
      </c>
      <c r="Q3515" s="58" t="s">
        <v>26</v>
      </c>
      <c r="R3515" s="58" t="s">
        <v>26</v>
      </c>
      <c r="S3515" s="58" t="s">
        <v>27</v>
      </c>
      <c r="T3515" s="213" t="s">
        <v>28</v>
      </c>
      <c r="U3515" s="63" t="s">
        <v>29</v>
      </c>
      <c r="W3515" s="143"/>
      <c r="X3515" s="143"/>
      <c r="AO3515" s="143"/>
      <c r="AP3515" s="143"/>
      <c r="BD3515" s="234"/>
      <c r="BE3515" s="234"/>
    </row>
    <row r="3516" spans="1:57" ht="12.95" customHeight="1" x14ac:dyDescent="0.2">
      <c r="A3516" s="57">
        <f t="shared" si="66"/>
        <v>3515</v>
      </c>
      <c r="B3516" s="58">
        <v>3172040308000000</v>
      </c>
      <c r="C3516" s="59" t="s">
        <v>2342</v>
      </c>
      <c r="D3516" s="59" t="s">
        <v>56</v>
      </c>
      <c r="E3516" s="60">
        <v>36741</v>
      </c>
      <c r="F3516" s="60">
        <v>45310</v>
      </c>
      <c r="G3516" s="60">
        <v>45310</v>
      </c>
      <c r="H3516" s="58">
        <v>202413417623</v>
      </c>
      <c r="I3516" s="58">
        <v>6212345767</v>
      </c>
      <c r="J3516" s="60" t="s">
        <v>8641</v>
      </c>
      <c r="K3516" s="60" t="s">
        <v>8628</v>
      </c>
      <c r="L3516" s="212" t="s">
        <v>3315</v>
      </c>
      <c r="M3516" s="60">
        <v>45337</v>
      </c>
      <c r="N3516" s="58" t="s">
        <v>24</v>
      </c>
      <c r="O3516" s="59" t="s">
        <v>30</v>
      </c>
      <c r="P3516" s="62">
        <v>1910000</v>
      </c>
      <c r="Q3516" s="58" t="s">
        <v>26</v>
      </c>
      <c r="R3516" s="58" t="s">
        <v>26</v>
      </c>
      <c r="S3516" s="58" t="s">
        <v>27</v>
      </c>
      <c r="T3516" s="213" t="s">
        <v>28</v>
      </c>
      <c r="U3516" s="63" t="s">
        <v>29</v>
      </c>
      <c r="W3516" s="143"/>
      <c r="X3516" s="143"/>
      <c r="AO3516" s="143"/>
      <c r="AP3516" s="143"/>
      <c r="BD3516" s="234"/>
      <c r="BE3516" s="234"/>
    </row>
    <row r="3517" spans="1:57" ht="12.95" customHeight="1" x14ac:dyDescent="0.2">
      <c r="A3517" s="57">
        <f t="shared" si="66"/>
        <v>3516</v>
      </c>
      <c r="B3517" s="58">
        <v>6471051612990000</v>
      </c>
      <c r="C3517" s="59" t="s">
        <v>6860</v>
      </c>
      <c r="D3517" s="59" t="s">
        <v>505</v>
      </c>
      <c r="E3517" s="60">
        <v>36510</v>
      </c>
      <c r="F3517" s="60">
        <v>45309</v>
      </c>
      <c r="G3517" s="60">
        <v>45309</v>
      </c>
      <c r="H3517" s="58">
        <v>202413417621</v>
      </c>
      <c r="I3517" s="58">
        <v>6211605191</v>
      </c>
      <c r="J3517" s="60" t="s">
        <v>8642</v>
      </c>
      <c r="K3517" s="60" t="s">
        <v>8628</v>
      </c>
      <c r="L3517" s="212" t="s">
        <v>3315</v>
      </c>
      <c r="M3517" s="60">
        <v>45337</v>
      </c>
      <c r="N3517" s="58" t="s">
        <v>24</v>
      </c>
      <c r="O3517" s="59" t="s">
        <v>30</v>
      </c>
      <c r="P3517" s="62">
        <v>1910000</v>
      </c>
      <c r="Q3517" s="58" t="s">
        <v>26</v>
      </c>
      <c r="R3517" s="58" t="s">
        <v>26</v>
      </c>
      <c r="S3517" s="58" t="s">
        <v>27</v>
      </c>
      <c r="T3517" s="213" t="s">
        <v>28</v>
      </c>
      <c r="U3517" s="63" t="s">
        <v>29</v>
      </c>
      <c r="W3517" s="143"/>
      <c r="X3517" s="143"/>
      <c r="AO3517" s="143"/>
      <c r="AP3517" s="143"/>
      <c r="BD3517" s="234"/>
      <c r="BE3517" s="234"/>
    </row>
    <row r="3518" spans="1:57" ht="12.95" customHeight="1" x14ac:dyDescent="0.2">
      <c r="A3518" s="57">
        <f t="shared" si="66"/>
        <v>3517</v>
      </c>
      <c r="B3518" s="58">
        <v>3205111612730000</v>
      </c>
      <c r="C3518" s="59" t="s">
        <v>438</v>
      </c>
      <c r="D3518" s="59" t="s">
        <v>529</v>
      </c>
      <c r="E3518" s="60">
        <v>27014</v>
      </c>
      <c r="F3518" s="60">
        <v>45334</v>
      </c>
      <c r="G3518" s="60">
        <v>45334</v>
      </c>
      <c r="H3518" s="58">
        <v>202413416125</v>
      </c>
      <c r="I3518" s="58">
        <v>6201033895</v>
      </c>
      <c r="J3518" s="60" t="s">
        <v>8643</v>
      </c>
      <c r="K3518" s="60" t="s">
        <v>8644</v>
      </c>
      <c r="L3518" s="212" t="s">
        <v>4578</v>
      </c>
      <c r="M3518" s="60">
        <v>45337</v>
      </c>
      <c r="N3518" s="58" t="s">
        <v>24</v>
      </c>
      <c r="O3518" s="59" t="s">
        <v>30</v>
      </c>
      <c r="P3518" s="62">
        <v>1910000</v>
      </c>
      <c r="Q3518" s="58" t="s">
        <v>26</v>
      </c>
      <c r="R3518" s="58" t="s">
        <v>26</v>
      </c>
      <c r="S3518" s="58" t="s">
        <v>27</v>
      </c>
      <c r="T3518" s="213" t="s">
        <v>28</v>
      </c>
      <c r="U3518" s="63" t="s">
        <v>29</v>
      </c>
      <c r="W3518" s="143"/>
      <c r="X3518" s="143"/>
      <c r="AO3518" s="143"/>
      <c r="AP3518" s="143"/>
      <c r="BD3518" s="234"/>
      <c r="BE3518" s="234"/>
    </row>
    <row r="3519" spans="1:57" ht="12.95" customHeight="1" x14ac:dyDescent="0.2">
      <c r="A3519" s="57">
        <f t="shared" si="66"/>
        <v>3518</v>
      </c>
      <c r="B3519" s="58">
        <v>3175022504750010</v>
      </c>
      <c r="C3519" s="59" t="s">
        <v>1246</v>
      </c>
      <c r="D3519" s="59" t="s">
        <v>56</v>
      </c>
      <c r="E3519" s="60">
        <v>27509</v>
      </c>
      <c r="F3519" s="60">
        <v>45334</v>
      </c>
      <c r="G3519" s="60">
        <v>45335</v>
      </c>
      <c r="H3519" s="58">
        <v>202413416124</v>
      </c>
      <c r="I3519" s="58">
        <v>6200071835</v>
      </c>
      <c r="J3519" s="60" t="s">
        <v>8645</v>
      </c>
      <c r="K3519" s="60" t="s">
        <v>8644</v>
      </c>
      <c r="L3519" s="212" t="s">
        <v>4578</v>
      </c>
      <c r="M3519" s="60">
        <v>45337</v>
      </c>
      <c r="N3519" s="58" t="s">
        <v>24</v>
      </c>
      <c r="O3519" s="59" t="s">
        <v>30</v>
      </c>
      <c r="P3519" s="62">
        <v>1910000</v>
      </c>
      <c r="Q3519" s="58" t="s">
        <v>26</v>
      </c>
      <c r="R3519" s="58" t="s">
        <v>26</v>
      </c>
      <c r="S3519" s="58" t="s">
        <v>27</v>
      </c>
      <c r="T3519" s="213" t="s">
        <v>28</v>
      </c>
      <c r="U3519" s="63" t="s">
        <v>29</v>
      </c>
      <c r="W3519" s="143"/>
      <c r="X3519" s="143"/>
      <c r="AO3519" s="143"/>
      <c r="AP3519" s="143"/>
      <c r="BD3519" s="234"/>
      <c r="BE3519" s="234"/>
    </row>
    <row r="3520" spans="1:57" ht="12.95" customHeight="1" x14ac:dyDescent="0.2">
      <c r="A3520" s="57">
        <f t="shared" si="66"/>
        <v>3519</v>
      </c>
      <c r="B3520" s="58">
        <v>3275093006810000</v>
      </c>
      <c r="C3520" s="59" t="s">
        <v>1140</v>
      </c>
      <c r="D3520" s="59" t="s">
        <v>895</v>
      </c>
      <c r="E3520" s="60">
        <v>29767</v>
      </c>
      <c r="F3520" s="60">
        <v>45314</v>
      </c>
      <c r="G3520" s="60">
        <v>45314</v>
      </c>
      <c r="H3520" s="58">
        <v>202413416122</v>
      </c>
      <c r="I3520" s="58">
        <v>6200253460</v>
      </c>
      <c r="J3520" s="60" t="s">
        <v>8646</v>
      </c>
      <c r="K3520" s="60" t="s">
        <v>8644</v>
      </c>
      <c r="L3520" s="212" t="s">
        <v>4578</v>
      </c>
      <c r="M3520" s="60">
        <v>45337</v>
      </c>
      <c r="N3520" s="58" t="s">
        <v>24</v>
      </c>
      <c r="O3520" s="59" t="s">
        <v>30</v>
      </c>
      <c r="P3520" s="62">
        <v>1910000</v>
      </c>
      <c r="Q3520" s="58" t="s">
        <v>26</v>
      </c>
      <c r="R3520" s="58" t="s">
        <v>26</v>
      </c>
      <c r="S3520" s="58" t="s">
        <v>27</v>
      </c>
      <c r="T3520" s="213" t="s">
        <v>28</v>
      </c>
      <c r="U3520" s="63" t="s">
        <v>29</v>
      </c>
      <c r="W3520" s="143"/>
      <c r="X3520" s="143"/>
      <c r="AO3520" s="143"/>
      <c r="AP3520" s="143"/>
      <c r="BD3520" s="234"/>
      <c r="BE3520" s="234"/>
    </row>
    <row r="3521" spans="1:57" ht="12.95" customHeight="1" x14ac:dyDescent="0.2">
      <c r="A3521" s="57">
        <f t="shared" si="66"/>
        <v>3520</v>
      </c>
      <c r="B3521" s="58">
        <v>1671062508970000</v>
      </c>
      <c r="C3521" s="59" t="s">
        <v>3111</v>
      </c>
      <c r="D3521" s="59" t="s">
        <v>221</v>
      </c>
      <c r="E3521" s="60">
        <v>35667</v>
      </c>
      <c r="F3521" s="60">
        <v>45308</v>
      </c>
      <c r="G3521" s="60">
        <v>45334</v>
      </c>
      <c r="H3521" s="58">
        <v>202413416121</v>
      </c>
      <c r="I3521" s="58">
        <v>6212400881</v>
      </c>
      <c r="J3521" s="60" t="s">
        <v>8647</v>
      </c>
      <c r="K3521" s="60" t="s">
        <v>8644</v>
      </c>
      <c r="L3521" s="212" t="s">
        <v>4578</v>
      </c>
      <c r="M3521" s="60">
        <v>45337</v>
      </c>
      <c r="N3521" s="58" t="s">
        <v>24</v>
      </c>
      <c r="O3521" s="59" t="s">
        <v>30</v>
      </c>
      <c r="P3521" s="62">
        <v>1910000</v>
      </c>
      <c r="Q3521" s="58" t="s">
        <v>26</v>
      </c>
      <c r="R3521" s="58" t="s">
        <v>26</v>
      </c>
      <c r="S3521" s="58" t="s">
        <v>27</v>
      </c>
      <c r="T3521" s="213" t="s">
        <v>28</v>
      </c>
      <c r="U3521" s="63" t="s">
        <v>29</v>
      </c>
      <c r="W3521" s="143"/>
      <c r="X3521" s="143"/>
      <c r="AO3521" s="143"/>
      <c r="AP3521" s="143"/>
      <c r="BD3521" s="234"/>
      <c r="BE3521" s="234"/>
    </row>
    <row r="3522" spans="1:57" ht="12.95" customHeight="1" x14ac:dyDescent="0.2">
      <c r="A3522" s="57">
        <f t="shared" si="66"/>
        <v>3521</v>
      </c>
      <c r="B3522" s="58">
        <v>3174090909830010</v>
      </c>
      <c r="C3522" s="59" t="s">
        <v>8648</v>
      </c>
      <c r="D3522" s="59" t="s">
        <v>56</v>
      </c>
      <c r="E3522" s="60">
        <v>30568</v>
      </c>
      <c r="F3522" s="60">
        <v>45337</v>
      </c>
      <c r="G3522" s="60">
        <v>45337</v>
      </c>
      <c r="H3522" s="58">
        <v>202413446623</v>
      </c>
      <c r="I3522" s="58">
        <v>6201551825</v>
      </c>
      <c r="J3522" s="60" t="s">
        <v>8649</v>
      </c>
      <c r="K3522" s="60" t="s">
        <v>8650</v>
      </c>
      <c r="L3522" s="212" t="s">
        <v>52</v>
      </c>
      <c r="M3522" s="60">
        <v>45338</v>
      </c>
      <c r="N3522" s="58" t="s">
        <v>24</v>
      </c>
      <c r="O3522" s="59" t="s">
        <v>37</v>
      </c>
      <c r="P3522" s="62">
        <v>600000</v>
      </c>
      <c r="Q3522" s="58" t="s">
        <v>26</v>
      </c>
      <c r="R3522" s="58" t="s">
        <v>26</v>
      </c>
      <c r="S3522" s="58" t="s">
        <v>27</v>
      </c>
      <c r="T3522" s="213" t="s">
        <v>28</v>
      </c>
      <c r="U3522" s="63" t="s">
        <v>29</v>
      </c>
      <c r="W3522" s="143"/>
      <c r="X3522" s="143"/>
      <c r="AO3522" s="143"/>
      <c r="AP3522" s="143"/>
      <c r="BD3522" s="234"/>
      <c r="BE3522" s="234"/>
    </row>
    <row r="3523" spans="1:57" ht="12.95" customHeight="1" x14ac:dyDescent="0.2">
      <c r="A3523" s="57">
        <f t="shared" si="66"/>
        <v>3522</v>
      </c>
      <c r="B3523" s="58">
        <v>8171021004760000</v>
      </c>
      <c r="C3523" s="59" t="s">
        <v>1192</v>
      </c>
      <c r="D3523" s="59" t="s">
        <v>450</v>
      </c>
      <c r="E3523" s="60">
        <v>27860</v>
      </c>
      <c r="F3523" s="60">
        <v>45337</v>
      </c>
      <c r="G3523" s="60">
        <v>45337</v>
      </c>
      <c r="H3523" s="58">
        <v>202413446622</v>
      </c>
      <c r="I3523" s="58">
        <v>6211518149</v>
      </c>
      <c r="J3523" s="60" t="s">
        <v>8651</v>
      </c>
      <c r="K3523" s="60" t="s">
        <v>8650</v>
      </c>
      <c r="L3523" s="212" t="s">
        <v>52</v>
      </c>
      <c r="M3523" s="60">
        <v>45338</v>
      </c>
      <c r="N3523" s="58" t="s">
        <v>24</v>
      </c>
      <c r="O3523" s="59" t="s">
        <v>37</v>
      </c>
      <c r="P3523" s="62">
        <v>600000</v>
      </c>
      <c r="Q3523" s="58" t="s">
        <v>26</v>
      </c>
      <c r="R3523" s="58" t="s">
        <v>26</v>
      </c>
      <c r="S3523" s="58" t="s">
        <v>27</v>
      </c>
      <c r="T3523" s="213" t="s">
        <v>28</v>
      </c>
      <c r="U3523" s="63" t="s">
        <v>29</v>
      </c>
      <c r="W3523" s="143"/>
      <c r="X3523" s="143"/>
      <c r="AO3523" s="143"/>
      <c r="AP3523" s="143"/>
      <c r="BD3523" s="234"/>
      <c r="BE3523" s="234"/>
    </row>
    <row r="3524" spans="1:57" ht="12.95" customHeight="1" x14ac:dyDescent="0.2">
      <c r="A3524" s="57">
        <f t="shared" ref="A3524:A3587" si="67">A3523+1</f>
        <v>3523</v>
      </c>
      <c r="B3524" s="58">
        <v>3216091102760000</v>
      </c>
      <c r="C3524" s="59" t="s">
        <v>8652</v>
      </c>
      <c r="D3524" s="59" t="s">
        <v>755</v>
      </c>
      <c r="E3524" s="60">
        <v>27801</v>
      </c>
      <c r="F3524" s="60">
        <v>45337</v>
      </c>
      <c r="G3524" s="60">
        <v>45337</v>
      </c>
      <c r="H3524" s="58">
        <v>2024134454221</v>
      </c>
      <c r="I3524" s="58">
        <v>6201493310</v>
      </c>
      <c r="J3524" s="60" t="s">
        <v>8653</v>
      </c>
      <c r="K3524" s="60" t="s">
        <v>8654</v>
      </c>
      <c r="L3524" s="212" t="s">
        <v>2803</v>
      </c>
      <c r="M3524" s="60">
        <v>45338</v>
      </c>
      <c r="N3524" s="58" t="s">
        <v>24</v>
      </c>
      <c r="O3524" s="59" t="s">
        <v>37</v>
      </c>
      <c r="P3524" s="62">
        <v>600000</v>
      </c>
      <c r="Q3524" s="58" t="s">
        <v>26</v>
      </c>
      <c r="R3524" s="58" t="s">
        <v>26</v>
      </c>
      <c r="S3524" s="58" t="s">
        <v>27</v>
      </c>
      <c r="T3524" s="213" t="s">
        <v>28</v>
      </c>
      <c r="U3524" s="63" t="s">
        <v>29</v>
      </c>
      <c r="W3524" s="143"/>
      <c r="X3524" s="143"/>
      <c r="AO3524" s="143"/>
      <c r="AP3524" s="143"/>
      <c r="BD3524" s="234"/>
      <c r="BE3524" s="234"/>
    </row>
    <row r="3525" spans="1:57" ht="12.95" customHeight="1" x14ac:dyDescent="0.2">
      <c r="A3525" s="57">
        <f t="shared" si="67"/>
        <v>3524</v>
      </c>
      <c r="B3525" s="58">
        <v>3174053108870000</v>
      </c>
      <c r="C3525" s="59" t="s">
        <v>8655</v>
      </c>
      <c r="D3525" s="59" t="s">
        <v>56</v>
      </c>
      <c r="E3525" s="60">
        <v>32020</v>
      </c>
      <c r="F3525" s="60">
        <v>45337</v>
      </c>
      <c r="G3525" s="60">
        <v>45337</v>
      </c>
      <c r="H3525" s="58">
        <v>2024134454220</v>
      </c>
      <c r="I3525" s="58">
        <v>6200478245</v>
      </c>
      <c r="J3525" s="60" t="s">
        <v>8656</v>
      </c>
      <c r="K3525" s="60" t="s">
        <v>8654</v>
      </c>
      <c r="L3525" s="212" t="s">
        <v>2803</v>
      </c>
      <c r="M3525" s="60">
        <v>45338</v>
      </c>
      <c r="N3525" s="58" t="s">
        <v>24</v>
      </c>
      <c r="O3525" s="59" t="s">
        <v>37</v>
      </c>
      <c r="P3525" s="62">
        <v>600000</v>
      </c>
      <c r="Q3525" s="58" t="s">
        <v>26</v>
      </c>
      <c r="R3525" s="58" t="s">
        <v>26</v>
      </c>
      <c r="S3525" s="58" t="s">
        <v>27</v>
      </c>
      <c r="T3525" s="213" t="s">
        <v>28</v>
      </c>
      <c r="U3525" s="63" t="s">
        <v>29</v>
      </c>
      <c r="W3525" s="143"/>
      <c r="X3525" s="143"/>
      <c r="AO3525" s="143"/>
      <c r="AP3525" s="143"/>
      <c r="BD3525" s="234"/>
      <c r="BE3525" s="234"/>
    </row>
    <row r="3526" spans="1:57" ht="12.95" customHeight="1" x14ac:dyDescent="0.2">
      <c r="A3526" s="57">
        <f t="shared" si="67"/>
        <v>3525</v>
      </c>
      <c r="B3526" s="58">
        <v>3172032602710000</v>
      </c>
      <c r="C3526" s="59" t="s">
        <v>8657</v>
      </c>
      <c r="D3526" s="59" t="s">
        <v>8658</v>
      </c>
      <c r="E3526" s="60">
        <v>25990</v>
      </c>
      <c r="F3526" s="60">
        <v>45337</v>
      </c>
      <c r="G3526" s="60">
        <v>45337</v>
      </c>
      <c r="H3526" s="58">
        <v>2024134454219</v>
      </c>
      <c r="I3526" s="58">
        <v>6201005542</v>
      </c>
      <c r="J3526" s="60" t="s">
        <v>8659</v>
      </c>
      <c r="K3526" s="60" t="s">
        <v>8654</v>
      </c>
      <c r="L3526" s="212" t="s">
        <v>2803</v>
      </c>
      <c r="M3526" s="60">
        <v>45338</v>
      </c>
      <c r="N3526" s="58" t="s">
        <v>24</v>
      </c>
      <c r="O3526" s="59" t="s">
        <v>37</v>
      </c>
      <c r="P3526" s="62">
        <v>600000</v>
      </c>
      <c r="Q3526" s="58" t="s">
        <v>26</v>
      </c>
      <c r="R3526" s="58" t="s">
        <v>26</v>
      </c>
      <c r="S3526" s="58" t="s">
        <v>27</v>
      </c>
      <c r="T3526" s="213" t="s">
        <v>28</v>
      </c>
      <c r="U3526" s="63" t="s">
        <v>29</v>
      </c>
      <c r="W3526" s="143"/>
      <c r="X3526" s="143"/>
      <c r="AO3526" s="143"/>
      <c r="AP3526" s="143"/>
      <c r="BD3526" s="234"/>
      <c r="BE3526" s="234"/>
    </row>
    <row r="3527" spans="1:57" ht="12.95" customHeight="1" x14ac:dyDescent="0.2">
      <c r="A3527" s="57">
        <f t="shared" si="67"/>
        <v>3526</v>
      </c>
      <c r="B3527" s="58">
        <v>3175102810790000</v>
      </c>
      <c r="C3527" s="59" t="s">
        <v>8504</v>
      </c>
      <c r="D3527" s="59" t="s">
        <v>56</v>
      </c>
      <c r="E3527" s="60">
        <v>29156</v>
      </c>
      <c r="F3527" s="60">
        <v>45335</v>
      </c>
      <c r="G3527" s="60">
        <v>45335</v>
      </c>
      <c r="H3527" s="58">
        <v>2024134454218</v>
      </c>
      <c r="I3527" s="58">
        <v>6200474425</v>
      </c>
      <c r="J3527" s="60" t="s">
        <v>8660</v>
      </c>
      <c r="K3527" s="60" t="s">
        <v>8654</v>
      </c>
      <c r="L3527" s="212" t="s">
        <v>2803</v>
      </c>
      <c r="M3527" s="60">
        <v>45338</v>
      </c>
      <c r="N3527" s="58" t="s">
        <v>24</v>
      </c>
      <c r="O3527" s="59" t="s">
        <v>37</v>
      </c>
      <c r="P3527" s="62">
        <v>600000</v>
      </c>
      <c r="Q3527" s="58" t="s">
        <v>26</v>
      </c>
      <c r="R3527" s="58" t="s">
        <v>26</v>
      </c>
      <c r="S3527" s="58" t="s">
        <v>27</v>
      </c>
      <c r="T3527" s="213" t="s">
        <v>28</v>
      </c>
      <c r="U3527" s="63" t="s">
        <v>29</v>
      </c>
      <c r="W3527" s="143"/>
      <c r="X3527" s="143"/>
      <c r="AO3527" s="143"/>
      <c r="AP3527" s="143"/>
      <c r="BD3527" s="234"/>
      <c r="BE3527" s="234"/>
    </row>
    <row r="3528" spans="1:57" ht="12.95" customHeight="1" x14ac:dyDescent="0.2">
      <c r="A3528" s="57">
        <f t="shared" si="67"/>
        <v>3527</v>
      </c>
      <c r="B3528" s="58">
        <v>3172032207840000</v>
      </c>
      <c r="C3528" s="59" t="s">
        <v>8502</v>
      </c>
      <c r="D3528" s="59" t="s">
        <v>56</v>
      </c>
      <c r="E3528" s="60">
        <v>30885</v>
      </c>
      <c r="F3528" s="60">
        <v>45335</v>
      </c>
      <c r="G3528" s="60">
        <v>45335</v>
      </c>
      <c r="H3528" s="58">
        <v>2024134454217</v>
      </c>
      <c r="I3528" s="58">
        <v>6201289555</v>
      </c>
      <c r="J3528" s="60" t="s">
        <v>8661</v>
      </c>
      <c r="K3528" s="60" t="s">
        <v>8654</v>
      </c>
      <c r="L3528" s="212" t="s">
        <v>2803</v>
      </c>
      <c r="M3528" s="60">
        <v>45338</v>
      </c>
      <c r="N3528" s="58" t="s">
        <v>24</v>
      </c>
      <c r="O3528" s="59" t="s">
        <v>37</v>
      </c>
      <c r="P3528" s="62">
        <v>600000</v>
      </c>
      <c r="Q3528" s="58" t="s">
        <v>26</v>
      </c>
      <c r="R3528" s="58" t="s">
        <v>26</v>
      </c>
      <c r="S3528" s="58" t="s">
        <v>27</v>
      </c>
      <c r="T3528" s="213" t="s">
        <v>28</v>
      </c>
      <c r="U3528" s="63" t="s">
        <v>29</v>
      </c>
      <c r="W3528" s="143"/>
      <c r="X3528" s="143"/>
      <c r="AO3528" s="143"/>
      <c r="AP3528" s="143"/>
      <c r="BD3528" s="234"/>
      <c r="BE3528" s="234"/>
    </row>
    <row r="3529" spans="1:57" ht="12.95" customHeight="1" x14ac:dyDescent="0.2">
      <c r="A3529" s="57">
        <f t="shared" si="67"/>
        <v>3528</v>
      </c>
      <c r="B3529" s="58">
        <v>3216062712630000</v>
      </c>
      <c r="C3529" s="59" t="s">
        <v>8662</v>
      </c>
      <c r="D3529" s="59" t="s">
        <v>8663</v>
      </c>
      <c r="E3529" s="60">
        <v>23372</v>
      </c>
      <c r="F3529" s="60">
        <v>45335</v>
      </c>
      <c r="G3529" s="60">
        <v>45335</v>
      </c>
      <c r="H3529" s="58">
        <v>2024134454216</v>
      </c>
      <c r="I3529" s="58">
        <v>6200044251</v>
      </c>
      <c r="J3529" s="60" t="s">
        <v>8664</v>
      </c>
      <c r="K3529" s="60" t="s">
        <v>8654</v>
      </c>
      <c r="L3529" s="212" t="s">
        <v>2803</v>
      </c>
      <c r="M3529" s="60">
        <v>45338</v>
      </c>
      <c r="N3529" s="58" t="s">
        <v>24</v>
      </c>
      <c r="O3529" s="59" t="s">
        <v>37</v>
      </c>
      <c r="P3529" s="62">
        <v>600000</v>
      </c>
      <c r="Q3529" s="58" t="s">
        <v>26</v>
      </c>
      <c r="R3529" s="58" t="s">
        <v>26</v>
      </c>
      <c r="S3529" s="58" t="s">
        <v>27</v>
      </c>
      <c r="T3529" s="213" t="s">
        <v>28</v>
      </c>
      <c r="U3529" s="63" t="s">
        <v>29</v>
      </c>
      <c r="W3529" s="143"/>
      <c r="X3529" s="143"/>
      <c r="AO3529" s="143"/>
      <c r="AP3529" s="143"/>
      <c r="BD3529" s="234"/>
      <c r="BE3529" s="234"/>
    </row>
    <row r="3530" spans="1:57" ht="12.95" customHeight="1" x14ac:dyDescent="0.2">
      <c r="A3530" s="57">
        <f t="shared" si="67"/>
        <v>3529</v>
      </c>
      <c r="B3530" s="58">
        <v>3376031908760000</v>
      </c>
      <c r="C3530" s="59" t="s">
        <v>1647</v>
      </c>
      <c r="D3530" s="59" t="s">
        <v>509</v>
      </c>
      <c r="E3530" s="60">
        <v>27991</v>
      </c>
      <c r="F3530" s="60">
        <v>45335</v>
      </c>
      <c r="G3530" s="60">
        <v>45335</v>
      </c>
      <c r="H3530" s="58">
        <v>2024134454215</v>
      </c>
      <c r="I3530" s="58">
        <v>6200517076</v>
      </c>
      <c r="J3530" s="60" t="s">
        <v>8665</v>
      </c>
      <c r="K3530" s="60" t="s">
        <v>8654</v>
      </c>
      <c r="L3530" s="212" t="s">
        <v>2803</v>
      </c>
      <c r="M3530" s="60">
        <v>45338</v>
      </c>
      <c r="N3530" s="58" t="s">
        <v>24</v>
      </c>
      <c r="O3530" s="59" t="s">
        <v>37</v>
      </c>
      <c r="P3530" s="62">
        <v>600000</v>
      </c>
      <c r="Q3530" s="58" t="s">
        <v>26</v>
      </c>
      <c r="R3530" s="58" t="s">
        <v>26</v>
      </c>
      <c r="S3530" s="58" t="s">
        <v>27</v>
      </c>
      <c r="T3530" s="213" t="s">
        <v>28</v>
      </c>
      <c r="U3530" s="63" t="s">
        <v>29</v>
      </c>
      <c r="W3530" s="143"/>
      <c r="X3530" s="143"/>
      <c r="AO3530" s="143"/>
      <c r="AP3530" s="143"/>
      <c r="BD3530" s="234"/>
      <c r="BE3530" s="234"/>
    </row>
    <row r="3531" spans="1:57" ht="12.95" customHeight="1" x14ac:dyDescent="0.2">
      <c r="A3531" s="57">
        <f t="shared" si="67"/>
        <v>3530</v>
      </c>
      <c r="B3531" s="58">
        <v>3175072103640000</v>
      </c>
      <c r="C3531" s="59" t="s">
        <v>8666</v>
      </c>
      <c r="D3531" s="59" t="s">
        <v>56</v>
      </c>
      <c r="E3531" s="60">
        <v>23457</v>
      </c>
      <c r="F3531" s="60">
        <v>45335</v>
      </c>
      <c r="G3531" s="60">
        <v>45335</v>
      </c>
      <c r="H3531" s="58">
        <v>2024134454214</v>
      </c>
      <c r="I3531" s="58">
        <v>6200150163</v>
      </c>
      <c r="J3531" s="60" t="s">
        <v>8667</v>
      </c>
      <c r="K3531" s="60" t="s">
        <v>8654</v>
      </c>
      <c r="L3531" s="212" t="s">
        <v>2803</v>
      </c>
      <c r="M3531" s="60">
        <v>45338</v>
      </c>
      <c r="N3531" s="58" t="s">
        <v>24</v>
      </c>
      <c r="O3531" s="59" t="s">
        <v>37</v>
      </c>
      <c r="P3531" s="62">
        <v>600000</v>
      </c>
      <c r="Q3531" s="58" t="s">
        <v>26</v>
      </c>
      <c r="R3531" s="58" t="s">
        <v>26</v>
      </c>
      <c r="S3531" s="58" t="s">
        <v>27</v>
      </c>
      <c r="T3531" s="213" t="s">
        <v>28</v>
      </c>
      <c r="U3531" s="63" t="s">
        <v>29</v>
      </c>
      <c r="W3531" s="143"/>
      <c r="X3531" s="143"/>
      <c r="AO3531" s="143"/>
      <c r="AP3531" s="143"/>
      <c r="BD3531" s="234"/>
      <c r="BE3531" s="234"/>
    </row>
    <row r="3532" spans="1:57" ht="12.95" customHeight="1" x14ac:dyDescent="0.2">
      <c r="A3532" s="57">
        <f t="shared" si="67"/>
        <v>3531</v>
      </c>
      <c r="B3532" s="58">
        <v>3327080504790000</v>
      </c>
      <c r="C3532" s="59" t="s">
        <v>8513</v>
      </c>
      <c r="D3532" s="59" t="s">
        <v>93</v>
      </c>
      <c r="E3532" s="60">
        <v>28950</v>
      </c>
      <c r="F3532" s="60">
        <v>45335</v>
      </c>
      <c r="G3532" s="60">
        <v>45335</v>
      </c>
      <c r="H3532" s="58">
        <v>2024134454213</v>
      </c>
      <c r="I3532" s="58">
        <v>6200049189</v>
      </c>
      <c r="J3532" s="60" t="s">
        <v>8668</v>
      </c>
      <c r="K3532" s="60" t="s">
        <v>8654</v>
      </c>
      <c r="L3532" s="212" t="s">
        <v>2803</v>
      </c>
      <c r="M3532" s="60">
        <v>45338</v>
      </c>
      <c r="N3532" s="58" t="s">
        <v>24</v>
      </c>
      <c r="O3532" s="59" t="s">
        <v>37</v>
      </c>
      <c r="P3532" s="62">
        <v>600000</v>
      </c>
      <c r="Q3532" s="58" t="s">
        <v>26</v>
      </c>
      <c r="R3532" s="58" t="s">
        <v>26</v>
      </c>
      <c r="S3532" s="58" t="s">
        <v>27</v>
      </c>
      <c r="T3532" s="213" t="s">
        <v>28</v>
      </c>
      <c r="U3532" s="63" t="s">
        <v>29</v>
      </c>
      <c r="W3532" s="143"/>
      <c r="X3532" s="143"/>
      <c r="AO3532" s="143"/>
      <c r="AP3532" s="143"/>
      <c r="BD3532" s="234"/>
      <c r="BE3532" s="234"/>
    </row>
    <row r="3533" spans="1:57" ht="12.95" customHeight="1" x14ac:dyDescent="0.2">
      <c r="A3533" s="57">
        <f t="shared" si="67"/>
        <v>3532</v>
      </c>
      <c r="B3533" s="58">
        <v>3276100901650000</v>
      </c>
      <c r="C3533" s="59" t="s">
        <v>8511</v>
      </c>
      <c r="D3533" s="59" t="s">
        <v>559</v>
      </c>
      <c r="E3533" s="60">
        <v>23751</v>
      </c>
      <c r="F3533" s="60">
        <v>45335</v>
      </c>
      <c r="G3533" s="60">
        <v>45335</v>
      </c>
      <c r="H3533" s="58">
        <v>2024134454212</v>
      </c>
      <c r="I3533" s="58">
        <v>6200069595</v>
      </c>
      <c r="J3533" s="60" t="s">
        <v>8669</v>
      </c>
      <c r="K3533" s="60" t="s">
        <v>8654</v>
      </c>
      <c r="L3533" s="212" t="s">
        <v>2803</v>
      </c>
      <c r="M3533" s="60">
        <v>45338</v>
      </c>
      <c r="N3533" s="58" t="s">
        <v>24</v>
      </c>
      <c r="O3533" s="59" t="s">
        <v>37</v>
      </c>
      <c r="P3533" s="62">
        <v>600000</v>
      </c>
      <c r="Q3533" s="58" t="s">
        <v>26</v>
      </c>
      <c r="R3533" s="58" t="s">
        <v>26</v>
      </c>
      <c r="S3533" s="58" t="s">
        <v>27</v>
      </c>
      <c r="T3533" s="213" t="s">
        <v>28</v>
      </c>
      <c r="U3533" s="63" t="s">
        <v>29</v>
      </c>
      <c r="W3533" s="143"/>
      <c r="X3533" s="143"/>
      <c r="AO3533" s="143"/>
      <c r="AP3533" s="143"/>
      <c r="BD3533" s="234"/>
      <c r="BE3533" s="234"/>
    </row>
    <row r="3534" spans="1:57" ht="12.95" customHeight="1" x14ac:dyDescent="0.2">
      <c r="A3534" s="57">
        <f t="shared" si="67"/>
        <v>3533</v>
      </c>
      <c r="B3534" s="58">
        <v>3172020509720010</v>
      </c>
      <c r="C3534" s="59" t="s">
        <v>8555</v>
      </c>
      <c r="D3534" s="59" t="s">
        <v>795</v>
      </c>
      <c r="E3534" s="60">
        <v>26547</v>
      </c>
      <c r="F3534" s="60">
        <v>45335</v>
      </c>
      <c r="G3534" s="60">
        <v>45335</v>
      </c>
      <c r="H3534" s="58">
        <v>2024134454211</v>
      </c>
      <c r="I3534" s="58">
        <v>6200075135</v>
      </c>
      <c r="J3534" s="60" t="s">
        <v>8670</v>
      </c>
      <c r="K3534" s="60" t="s">
        <v>8654</v>
      </c>
      <c r="L3534" s="212" t="s">
        <v>2803</v>
      </c>
      <c r="M3534" s="60">
        <v>45338</v>
      </c>
      <c r="N3534" s="58" t="s">
        <v>24</v>
      </c>
      <c r="O3534" s="59" t="s">
        <v>37</v>
      </c>
      <c r="P3534" s="62">
        <v>600000</v>
      </c>
      <c r="Q3534" s="58" t="s">
        <v>26</v>
      </c>
      <c r="R3534" s="58" t="s">
        <v>26</v>
      </c>
      <c r="S3534" s="58" t="s">
        <v>27</v>
      </c>
      <c r="T3534" s="213" t="s">
        <v>28</v>
      </c>
      <c r="U3534" s="63" t="s">
        <v>29</v>
      </c>
      <c r="W3534" s="143"/>
      <c r="X3534" s="143"/>
      <c r="AO3534" s="143"/>
      <c r="AP3534" s="143"/>
      <c r="BD3534" s="234"/>
      <c r="BE3534" s="234"/>
    </row>
    <row r="3535" spans="1:57" ht="12.95" customHeight="1" x14ac:dyDescent="0.2">
      <c r="A3535" s="57">
        <f t="shared" si="67"/>
        <v>3534</v>
      </c>
      <c r="B3535" s="58">
        <v>3526010502780000</v>
      </c>
      <c r="C3535" s="59" t="s">
        <v>8562</v>
      </c>
      <c r="D3535" s="59" t="s">
        <v>51</v>
      </c>
      <c r="E3535" s="60">
        <v>28526</v>
      </c>
      <c r="F3535" s="60">
        <v>45335</v>
      </c>
      <c r="G3535" s="60">
        <v>45335</v>
      </c>
      <c r="H3535" s="58">
        <v>2024134454210</v>
      </c>
      <c r="I3535" s="58">
        <v>6200251573</v>
      </c>
      <c r="J3535" s="60" t="s">
        <v>8671</v>
      </c>
      <c r="K3535" s="60" t="s">
        <v>8654</v>
      </c>
      <c r="L3535" s="212" t="s">
        <v>2803</v>
      </c>
      <c r="M3535" s="60">
        <v>45338</v>
      </c>
      <c r="N3535" s="58" t="s">
        <v>24</v>
      </c>
      <c r="O3535" s="59" t="s">
        <v>37</v>
      </c>
      <c r="P3535" s="62">
        <v>600000</v>
      </c>
      <c r="Q3535" s="58" t="s">
        <v>26</v>
      </c>
      <c r="R3535" s="58" t="s">
        <v>26</v>
      </c>
      <c r="S3535" s="58" t="s">
        <v>27</v>
      </c>
      <c r="T3535" s="213" t="s">
        <v>28</v>
      </c>
      <c r="U3535" s="63" t="s">
        <v>29</v>
      </c>
      <c r="W3535" s="143"/>
      <c r="X3535" s="143"/>
      <c r="AO3535" s="143"/>
      <c r="AP3535" s="143"/>
      <c r="BD3535" s="234"/>
      <c r="BE3535" s="234"/>
    </row>
    <row r="3536" spans="1:57" ht="12.95" customHeight="1" x14ac:dyDescent="0.2">
      <c r="A3536" s="57">
        <f t="shared" si="67"/>
        <v>3535</v>
      </c>
      <c r="B3536" s="58">
        <v>1308192809900000</v>
      </c>
      <c r="C3536" s="59" t="s">
        <v>8564</v>
      </c>
      <c r="D3536" s="59" t="s">
        <v>8565</v>
      </c>
      <c r="E3536" s="60">
        <v>33144</v>
      </c>
      <c r="F3536" s="60">
        <v>45335</v>
      </c>
      <c r="G3536" s="60">
        <v>45335</v>
      </c>
      <c r="H3536" s="58">
        <v>202413445429</v>
      </c>
      <c r="I3536" s="58">
        <v>6201482330</v>
      </c>
      <c r="J3536" s="60" t="s">
        <v>8672</v>
      </c>
      <c r="K3536" s="60" t="s">
        <v>8654</v>
      </c>
      <c r="L3536" s="212" t="s">
        <v>2803</v>
      </c>
      <c r="M3536" s="60">
        <v>45338</v>
      </c>
      <c r="N3536" s="58" t="s">
        <v>24</v>
      </c>
      <c r="O3536" s="59" t="s">
        <v>37</v>
      </c>
      <c r="P3536" s="62">
        <v>600000</v>
      </c>
      <c r="Q3536" s="58" t="s">
        <v>26</v>
      </c>
      <c r="R3536" s="58" t="s">
        <v>26</v>
      </c>
      <c r="S3536" s="58" t="s">
        <v>27</v>
      </c>
      <c r="T3536" s="213" t="s">
        <v>28</v>
      </c>
      <c r="U3536" s="63" t="s">
        <v>29</v>
      </c>
      <c r="W3536" s="143"/>
      <c r="X3536" s="143"/>
      <c r="AO3536" s="143"/>
      <c r="AP3536" s="143"/>
      <c r="BD3536" s="234"/>
      <c r="BE3536" s="234"/>
    </row>
    <row r="3537" spans="1:57" ht="12.95" customHeight="1" x14ac:dyDescent="0.2">
      <c r="A3537" s="57">
        <f t="shared" si="67"/>
        <v>3536</v>
      </c>
      <c r="B3537" s="58">
        <v>3209122906750000</v>
      </c>
      <c r="C3537" s="59" t="s">
        <v>1134</v>
      </c>
      <c r="D3537" s="59" t="s">
        <v>67</v>
      </c>
      <c r="E3537" s="60">
        <v>27574</v>
      </c>
      <c r="F3537" s="60">
        <v>45334</v>
      </c>
      <c r="G3537" s="60">
        <v>45335</v>
      </c>
      <c r="H3537" s="58">
        <v>202413445428</v>
      </c>
      <c r="I3537" s="58">
        <v>6200503490</v>
      </c>
      <c r="J3537" s="60" t="s">
        <v>8673</v>
      </c>
      <c r="K3537" s="60" t="s">
        <v>8654</v>
      </c>
      <c r="L3537" s="212" t="s">
        <v>2803</v>
      </c>
      <c r="M3537" s="60">
        <v>45338</v>
      </c>
      <c r="N3537" s="58" t="s">
        <v>24</v>
      </c>
      <c r="O3537" s="59" t="s">
        <v>37</v>
      </c>
      <c r="P3537" s="62">
        <v>600000</v>
      </c>
      <c r="Q3537" s="58" t="s">
        <v>26</v>
      </c>
      <c r="R3537" s="58" t="s">
        <v>26</v>
      </c>
      <c r="S3537" s="58" t="s">
        <v>27</v>
      </c>
      <c r="T3537" s="213" t="s">
        <v>28</v>
      </c>
      <c r="U3537" s="63" t="s">
        <v>29</v>
      </c>
      <c r="W3537" s="143"/>
      <c r="X3537" s="143"/>
      <c r="AO3537" s="143"/>
      <c r="AP3537" s="143"/>
      <c r="BD3537" s="234"/>
      <c r="BE3537" s="234"/>
    </row>
    <row r="3538" spans="1:57" ht="12.95" customHeight="1" x14ac:dyDescent="0.2">
      <c r="A3538" s="57">
        <f t="shared" si="67"/>
        <v>3537</v>
      </c>
      <c r="B3538" s="58">
        <v>3274030504780010</v>
      </c>
      <c r="C3538" s="59" t="s">
        <v>1176</v>
      </c>
      <c r="D3538" s="59" t="s">
        <v>221</v>
      </c>
      <c r="E3538" s="60">
        <v>28585</v>
      </c>
      <c r="F3538" s="60">
        <v>45334</v>
      </c>
      <c r="G3538" s="60">
        <v>45335</v>
      </c>
      <c r="H3538" s="58">
        <v>202413445427</v>
      </c>
      <c r="I3538" s="58">
        <v>6200482681</v>
      </c>
      <c r="J3538" s="60" t="s">
        <v>8674</v>
      </c>
      <c r="K3538" s="60" t="s">
        <v>8654</v>
      </c>
      <c r="L3538" s="212" t="s">
        <v>2803</v>
      </c>
      <c r="M3538" s="60">
        <v>45338</v>
      </c>
      <c r="N3538" s="58" t="s">
        <v>24</v>
      </c>
      <c r="O3538" s="59" t="s">
        <v>37</v>
      </c>
      <c r="P3538" s="62">
        <v>600000</v>
      </c>
      <c r="Q3538" s="58" t="s">
        <v>26</v>
      </c>
      <c r="R3538" s="58" t="s">
        <v>26</v>
      </c>
      <c r="S3538" s="58" t="s">
        <v>27</v>
      </c>
      <c r="T3538" s="213" t="s">
        <v>28</v>
      </c>
      <c r="U3538" s="63" t="s">
        <v>29</v>
      </c>
      <c r="W3538" s="143"/>
      <c r="X3538" s="143"/>
      <c r="AO3538" s="143"/>
      <c r="AP3538" s="143"/>
      <c r="BD3538" s="234"/>
      <c r="BE3538" s="234"/>
    </row>
    <row r="3539" spans="1:57" ht="12.95" customHeight="1" x14ac:dyDescent="0.2">
      <c r="A3539" s="57">
        <f t="shared" si="67"/>
        <v>3538</v>
      </c>
      <c r="B3539" s="58">
        <v>3209310603940000</v>
      </c>
      <c r="C3539" s="59" t="s">
        <v>8675</v>
      </c>
      <c r="D3539" s="59" t="s">
        <v>231</v>
      </c>
      <c r="E3539" s="60">
        <v>34399</v>
      </c>
      <c r="F3539" s="60">
        <v>45334</v>
      </c>
      <c r="G3539" s="60">
        <v>45335</v>
      </c>
      <c r="H3539" s="58">
        <v>202413445426</v>
      </c>
      <c r="I3539" s="58">
        <v>6201460638</v>
      </c>
      <c r="J3539" s="60" t="s">
        <v>8676</v>
      </c>
      <c r="K3539" s="60" t="s">
        <v>8654</v>
      </c>
      <c r="L3539" s="212" t="s">
        <v>2803</v>
      </c>
      <c r="M3539" s="60">
        <v>45338</v>
      </c>
      <c r="N3539" s="58" t="s">
        <v>24</v>
      </c>
      <c r="O3539" s="59" t="s">
        <v>37</v>
      </c>
      <c r="P3539" s="62">
        <v>600000</v>
      </c>
      <c r="Q3539" s="58" t="s">
        <v>26</v>
      </c>
      <c r="R3539" s="58" t="s">
        <v>26</v>
      </c>
      <c r="S3539" s="58" t="s">
        <v>27</v>
      </c>
      <c r="T3539" s="213" t="s">
        <v>28</v>
      </c>
      <c r="U3539" s="63" t="s">
        <v>29</v>
      </c>
      <c r="W3539" s="143"/>
      <c r="X3539" s="143"/>
      <c r="AO3539" s="143"/>
      <c r="AP3539" s="143"/>
      <c r="BD3539" s="234"/>
      <c r="BE3539" s="234"/>
    </row>
    <row r="3540" spans="1:57" ht="12.95" customHeight="1" x14ac:dyDescent="0.2">
      <c r="A3540" s="57">
        <f t="shared" si="67"/>
        <v>3539</v>
      </c>
      <c r="B3540" s="58">
        <v>3209201503830000</v>
      </c>
      <c r="C3540" s="59" t="s">
        <v>8570</v>
      </c>
      <c r="D3540" s="59" t="s">
        <v>537</v>
      </c>
      <c r="E3540" s="60">
        <v>30390</v>
      </c>
      <c r="F3540" s="60">
        <v>45334</v>
      </c>
      <c r="G3540" s="60">
        <v>45335</v>
      </c>
      <c r="H3540" s="58">
        <v>202413445425</v>
      </c>
      <c r="I3540" s="58">
        <v>6200431107</v>
      </c>
      <c r="J3540" s="60" t="s">
        <v>8677</v>
      </c>
      <c r="K3540" s="60" t="s">
        <v>8654</v>
      </c>
      <c r="L3540" s="212" t="s">
        <v>2803</v>
      </c>
      <c r="M3540" s="60">
        <v>45338</v>
      </c>
      <c r="N3540" s="58" t="s">
        <v>24</v>
      </c>
      <c r="O3540" s="59" t="s">
        <v>37</v>
      </c>
      <c r="P3540" s="62">
        <v>600000</v>
      </c>
      <c r="Q3540" s="58" t="s">
        <v>26</v>
      </c>
      <c r="R3540" s="58" t="s">
        <v>26</v>
      </c>
      <c r="S3540" s="58" t="s">
        <v>27</v>
      </c>
      <c r="T3540" s="213" t="s">
        <v>28</v>
      </c>
      <c r="U3540" s="63" t="s">
        <v>29</v>
      </c>
      <c r="W3540" s="143"/>
      <c r="X3540" s="143"/>
      <c r="AO3540" s="143"/>
      <c r="AP3540" s="143"/>
      <c r="BD3540" s="234"/>
      <c r="BE3540" s="234"/>
    </row>
    <row r="3541" spans="1:57" ht="12.95" customHeight="1" x14ac:dyDescent="0.2">
      <c r="A3541" s="57">
        <f t="shared" si="67"/>
        <v>3540</v>
      </c>
      <c r="B3541" s="58">
        <v>3328152310800000</v>
      </c>
      <c r="C3541" s="59" t="s">
        <v>8597</v>
      </c>
      <c r="D3541" s="59" t="s">
        <v>509</v>
      </c>
      <c r="E3541" s="60">
        <v>29517</v>
      </c>
      <c r="F3541" s="60">
        <v>45334</v>
      </c>
      <c r="G3541" s="60">
        <v>45334</v>
      </c>
      <c r="H3541" s="58">
        <v>202413445424</v>
      </c>
      <c r="I3541" s="58">
        <v>6200144777</v>
      </c>
      <c r="J3541" s="60" t="s">
        <v>8678</v>
      </c>
      <c r="K3541" s="60" t="s">
        <v>8654</v>
      </c>
      <c r="L3541" s="212" t="s">
        <v>2803</v>
      </c>
      <c r="M3541" s="60">
        <v>45338</v>
      </c>
      <c r="N3541" s="58" t="s">
        <v>24</v>
      </c>
      <c r="O3541" s="59" t="s">
        <v>37</v>
      </c>
      <c r="P3541" s="62">
        <v>600000</v>
      </c>
      <c r="Q3541" s="58" t="s">
        <v>26</v>
      </c>
      <c r="R3541" s="58" t="s">
        <v>26</v>
      </c>
      <c r="S3541" s="58" t="s">
        <v>27</v>
      </c>
      <c r="T3541" s="213" t="s">
        <v>28</v>
      </c>
      <c r="U3541" s="63" t="s">
        <v>29</v>
      </c>
      <c r="W3541" s="143"/>
      <c r="X3541" s="143"/>
      <c r="AO3541" s="143"/>
      <c r="AP3541" s="143"/>
      <c r="BD3541" s="234"/>
      <c r="BE3541" s="234"/>
    </row>
    <row r="3542" spans="1:57" ht="12.95" customHeight="1" x14ac:dyDescent="0.2">
      <c r="A3542" s="57">
        <f t="shared" si="67"/>
        <v>3541</v>
      </c>
      <c r="B3542" s="58">
        <v>3210120301870020</v>
      </c>
      <c r="C3542" s="59" t="s">
        <v>8525</v>
      </c>
      <c r="D3542" s="59" t="s">
        <v>567</v>
      </c>
      <c r="E3542" s="60">
        <v>31780</v>
      </c>
      <c r="F3542" s="60">
        <v>45334</v>
      </c>
      <c r="G3542" s="60">
        <v>45335</v>
      </c>
      <c r="H3542" s="58">
        <v>202413445423</v>
      </c>
      <c r="I3542" s="58">
        <v>6200218808</v>
      </c>
      <c r="J3542" s="60" t="s">
        <v>8679</v>
      </c>
      <c r="K3542" s="60" t="s">
        <v>8654</v>
      </c>
      <c r="L3542" s="212" t="s">
        <v>2803</v>
      </c>
      <c r="M3542" s="60">
        <v>45338</v>
      </c>
      <c r="N3542" s="58" t="s">
        <v>24</v>
      </c>
      <c r="O3542" s="59" t="s">
        <v>37</v>
      </c>
      <c r="P3542" s="62">
        <v>600000</v>
      </c>
      <c r="Q3542" s="58" t="s">
        <v>26</v>
      </c>
      <c r="R3542" s="58" t="s">
        <v>26</v>
      </c>
      <c r="S3542" s="58" t="s">
        <v>27</v>
      </c>
      <c r="T3542" s="213" t="s">
        <v>28</v>
      </c>
      <c r="U3542" s="63" t="s">
        <v>29</v>
      </c>
      <c r="W3542" s="143"/>
      <c r="X3542" s="143"/>
      <c r="AO3542" s="143"/>
      <c r="AP3542" s="143"/>
      <c r="BD3542" s="234"/>
      <c r="BE3542" s="234"/>
    </row>
    <row r="3543" spans="1:57" ht="12.95" customHeight="1" x14ac:dyDescent="0.2">
      <c r="A3543" s="57">
        <f t="shared" si="67"/>
        <v>3542</v>
      </c>
      <c r="B3543" s="58">
        <v>3507130907870000</v>
      </c>
      <c r="C3543" s="59" t="s">
        <v>8527</v>
      </c>
      <c r="D3543" s="59" t="s">
        <v>8528</v>
      </c>
      <c r="E3543" s="60">
        <v>31967</v>
      </c>
      <c r="F3543" s="60">
        <v>45334</v>
      </c>
      <c r="G3543" s="60">
        <v>45335</v>
      </c>
      <c r="H3543" s="58">
        <v>202413445422</v>
      </c>
      <c r="I3543" s="58">
        <v>6211541341</v>
      </c>
      <c r="J3543" s="60" t="s">
        <v>8680</v>
      </c>
      <c r="K3543" s="60" t="s">
        <v>8654</v>
      </c>
      <c r="L3543" s="212" t="s">
        <v>2803</v>
      </c>
      <c r="M3543" s="60">
        <v>45338</v>
      </c>
      <c r="N3543" s="58" t="s">
        <v>24</v>
      </c>
      <c r="O3543" s="59" t="s">
        <v>37</v>
      </c>
      <c r="P3543" s="62">
        <v>600000</v>
      </c>
      <c r="Q3543" s="58" t="s">
        <v>26</v>
      </c>
      <c r="R3543" s="58" t="s">
        <v>26</v>
      </c>
      <c r="S3543" s="58" t="s">
        <v>27</v>
      </c>
      <c r="T3543" s="213" t="s">
        <v>28</v>
      </c>
      <c r="U3543" s="63" t="s">
        <v>29</v>
      </c>
      <c r="W3543" s="143"/>
      <c r="X3543" s="143"/>
      <c r="AO3543" s="143"/>
      <c r="AP3543" s="143"/>
      <c r="BD3543" s="234"/>
      <c r="BE3543" s="234"/>
    </row>
    <row r="3544" spans="1:57" ht="12.95" customHeight="1" x14ac:dyDescent="0.2">
      <c r="A3544" s="57">
        <f t="shared" si="67"/>
        <v>3543</v>
      </c>
      <c r="B3544" s="58">
        <v>3171080301890000</v>
      </c>
      <c r="C3544" s="59" t="s">
        <v>1932</v>
      </c>
      <c r="D3544" s="59" t="s">
        <v>56</v>
      </c>
      <c r="E3544" s="60">
        <v>32511</v>
      </c>
      <c r="F3544" s="60">
        <v>45334</v>
      </c>
      <c r="G3544" s="60">
        <v>45334</v>
      </c>
      <c r="H3544" s="58">
        <v>202413445421</v>
      </c>
      <c r="I3544" s="58">
        <v>6202113885</v>
      </c>
      <c r="J3544" s="60" t="s">
        <v>8681</v>
      </c>
      <c r="K3544" s="60" t="s">
        <v>8654</v>
      </c>
      <c r="L3544" s="212" t="s">
        <v>2803</v>
      </c>
      <c r="M3544" s="60">
        <v>45338</v>
      </c>
      <c r="N3544" s="58" t="s">
        <v>24</v>
      </c>
      <c r="O3544" s="59" t="s">
        <v>37</v>
      </c>
      <c r="P3544" s="62">
        <v>600000</v>
      </c>
      <c r="Q3544" s="58" t="s">
        <v>26</v>
      </c>
      <c r="R3544" s="58" t="s">
        <v>26</v>
      </c>
      <c r="S3544" s="58" t="s">
        <v>27</v>
      </c>
      <c r="T3544" s="213" t="s">
        <v>28</v>
      </c>
      <c r="U3544" s="63" t="s">
        <v>29</v>
      </c>
      <c r="W3544" s="143"/>
      <c r="X3544" s="143"/>
      <c r="AO3544" s="143"/>
      <c r="AP3544" s="143"/>
      <c r="BD3544" s="234"/>
      <c r="BE3544" s="234"/>
    </row>
    <row r="3545" spans="1:57" ht="12.95" customHeight="1" x14ac:dyDescent="0.2">
      <c r="A3545" s="57">
        <f t="shared" si="67"/>
        <v>3544</v>
      </c>
      <c r="B3545" s="58">
        <v>2171113112709040</v>
      </c>
      <c r="C3545" s="59" t="s">
        <v>1209</v>
      </c>
      <c r="D3545" s="59" t="s">
        <v>8682</v>
      </c>
      <c r="E3545" s="60">
        <v>25933</v>
      </c>
      <c r="F3545" s="60">
        <v>45329</v>
      </c>
      <c r="G3545" s="60">
        <v>45329</v>
      </c>
      <c r="H3545" s="58">
        <v>202413444221</v>
      </c>
      <c r="I3545" s="58">
        <v>6211401040</v>
      </c>
      <c r="J3545" s="60" t="s">
        <v>8683</v>
      </c>
      <c r="K3545" s="60" t="s">
        <v>8684</v>
      </c>
      <c r="L3545" s="212" t="s">
        <v>584</v>
      </c>
      <c r="M3545" s="60">
        <v>45338</v>
      </c>
      <c r="N3545" s="60" t="s">
        <v>694</v>
      </c>
      <c r="O3545" s="58" t="s">
        <v>25</v>
      </c>
      <c r="P3545" s="62">
        <v>400000</v>
      </c>
      <c r="Q3545" s="58" t="s">
        <v>26</v>
      </c>
      <c r="R3545" s="58" t="s">
        <v>26</v>
      </c>
      <c r="S3545" s="58" t="s">
        <v>27</v>
      </c>
      <c r="T3545" s="213" t="s">
        <v>28</v>
      </c>
      <c r="U3545" s="63" t="s">
        <v>29</v>
      </c>
      <c r="W3545" s="143"/>
      <c r="X3545" s="143"/>
      <c r="AO3545" s="143"/>
      <c r="AP3545" s="143"/>
      <c r="BD3545" s="234"/>
      <c r="BE3545" s="234"/>
    </row>
    <row r="3546" spans="1:57" ht="12.95" customHeight="1" x14ac:dyDescent="0.2">
      <c r="A3546" s="57">
        <f t="shared" si="67"/>
        <v>3545</v>
      </c>
      <c r="B3546" s="58">
        <v>3275032003720020</v>
      </c>
      <c r="C3546" s="59" t="s">
        <v>2703</v>
      </c>
      <c r="D3546" s="59" t="s">
        <v>56</v>
      </c>
      <c r="E3546" s="60">
        <v>26378</v>
      </c>
      <c r="F3546" s="60">
        <v>45337</v>
      </c>
      <c r="G3546" s="60">
        <v>45337</v>
      </c>
      <c r="H3546" s="58">
        <v>202413443927</v>
      </c>
      <c r="I3546" s="58">
        <v>6200265944</v>
      </c>
      <c r="J3546" s="60" t="s">
        <v>8685</v>
      </c>
      <c r="K3546" s="60" t="s">
        <v>8686</v>
      </c>
      <c r="L3546" s="212" t="s">
        <v>474</v>
      </c>
      <c r="M3546" s="60">
        <v>45338</v>
      </c>
      <c r="N3546" s="58" t="s">
        <v>24</v>
      </c>
      <c r="O3546" s="59" t="s">
        <v>30</v>
      </c>
      <c r="P3546" s="62">
        <v>704000</v>
      </c>
      <c r="Q3546" s="58" t="s">
        <v>26</v>
      </c>
      <c r="R3546" s="58" t="s">
        <v>26</v>
      </c>
      <c r="S3546" s="58" t="s">
        <v>27</v>
      </c>
      <c r="T3546" s="213" t="s">
        <v>28</v>
      </c>
      <c r="U3546" s="63" t="s">
        <v>29</v>
      </c>
      <c r="W3546" s="143"/>
      <c r="X3546" s="143"/>
      <c r="AO3546" s="143"/>
      <c r="AP3546" s="143"/>
      <c r="BD3546" s="234"/>
      <c r="BE3546" s="234"/>
    </row>
    <row r="3547" spans="1:57" ht="12.95" customHeight="1" x14ac:dyDescent="0.2">
      <c r="A3547" s="57">
        <f t="shared" si="67"/>
        <v>3546</v>
      </c>
      <c r="B3547" s="58">
        <v>1271051405740000</v>
      </c>
      <c r="C3547" s="59" t="s">
        <v>2618</v>
      </c>
      <c r="D3547" s="59" t="s">
        <v>303</v>
      </c>
      <c r="E3547" s="60">
        <v>27163</v>
      </c>
      <c r="F3547" s="60">
        <v>45337</v>
      </c>
      <c r="G3547" s="60">
        <v>45337</v>
      </c>
      <c r="H3547" s="58">
        <v>202413443926</v>
      </c>
      <c r="I3547" s="58">
        <v>6200364882</v>
      </c>
      <c r="J3547" s="60" t="s">
        <v>8687</v>
      </c>
      <c r="K3547" s="60" t="s">
        <v>8686</v>
      </c>
      <c r="L3547" s="212" t="s">
        <v>474</v>
      </c>
      <c r="M3547" s="60">
        <v>45338</v>
      </c>
      <c r="N3547" s="58" t="s">
        <v>24</v>
      </c>
      <c r="O3547" s="59" t="s">
        <v>30</v>
      </c>
      <c r="P3547" s="62">
        <v>704000</v>
      </c>
      <c r="Q3547" s="58" t="s">
        <v>26</v>
      </c>
      <c r="R3547" s="58" t="s">
        <v>26</v>
      </c>
      <c r="S3547" s="58" t="s">
        <v>27</v>
      </c>
      <c r="T3547" s="213" t="s">
        <v>28</v>
      </c>
      <c r="U3547" s="63" t="s">
        <v>29</v>
      </c>
      <c r="W3547" s="143"/>
      <c r="X3547" s="143"/>
      <c r="AO3547" s="143"/>
      <c r="AP3547" s="143"/>
      <c r="BD3547" s="234"/>
      <c r="BE3547" s="234"/>
    </row>
    <row r="3548" spans="1:57" ht="12.95" customHeight="1" x14ac:dyDescent="0.2">
      <c r="A3548" s="57">
        <f t="shared" si="67"/>
        <v>3547</v>
      </c>
      <c r="B3548" s="58">
        <v>3275016512990020</v>
      </c>
      <c r="C3548" s="59" t="s">
        <v>8688</v>
      </c>
      <c r="D3548" s="59" t="s">
        <v>56</v>
      </c>
      <c r="E3548" s="60">
        <v>36519</v>
      </c>
      <c r="F3548" s="60">
        <v>45337</v>
      </c>
      <c r="G3548" s="60">
        <v>45337</v>
      </c>
      <c r="H3548" s="58">
        <v>202413443925</v>
      </c>
      <c r="I3548" s="58">
        <v>6212361343</v>
      </c>
      <c r="J3548" s="60" t="s">
        <v>8689</v>
      </c>
      <c r="K3548" s="60" t="s">
        <v>8686</v>
      </c>
      <c r="L3548" s="212" t="s">
        <v>474</v>
      </c>
      <c r="M3548" s="60">
        <v>45338</v>
      </c>
      <c r="N3548" s="58" t="s">
        <v>24</v>
      </c>
      <c r="O3548" s="59" t="s">
        <v>30</v>
      </c>
      <c r="P3548" s="62">
        <v>704000</v>
      </c>
      <c r="Q3548" s="58" t="s">
        <v>26</v>
      </c>
      <c r="R3548" s="58" t="s">
        <v>26</v>
      </c>
      <c r="S3548" s="58" t="s">
        <v>27</v>
      </c>
      <c r="T3548" s="213" t="s">
        <v>28</v>
      </c>
      <c r="U3548" s="63" t="s">
        <v>29</v>
      </c>
      <c r="W3548" s="143"/>
      <c r="X3548" s="143"/>
      <c r="AO3548" s="143"/>
      <c r="AP3548" s="143"/>
      <c r="BD3548" s="234"/>
      <c r="BE3548" s="234"/>
    </row>
    <row r="3549" spans="1:57" ht="12.95" customHeight="1" x14ac:dyDescent="0.2">
      <c r="A3549" s="57">
        <f t="shared" si="67"/>
        <v>3548</v>
      </c>
      <c r="B3549" s="58">
        <v>3174031411000000</v>
      </c>
      <c r="C3549" s="59" t="s">
        <v>5011</v>
      </c>
      <c r="D3549" s="59" t="s">
        <v>56</v>
      </c>
      <c r="E3549" s="60">
        <v>36844</v>
      </c>
      <c r="F3549" s="60">
        <v>45335</v>
      </c>
      <c r="G3549" s="60">
        <v>45335</v>
      </c>
      <c r="H3549" s="58">
        <v>202413443924</v>
      </c>
      <c r="I3549" s="58">
        <v>6212402977</v>
      </c>
      <c r="J3549" s="60" t="s">
        <v>8690</v>
      </c>
      <c r="K3549" s="60" t="s">
        <v>8686</v>
      </c>
      <c r="L3549" s="212" t="s">
        <v>474</v>
      </c>
      <c r="M3549" s="60">
        <v>45338</v>
      </c>
      <c r="N3549" s="58" t="s">
        <v>24</v>
      </c>
      <c r="O3549" s="59" t="s">
        <v>30</v>
      </c>
      <c r="P3549" s="62">
        <v>704000</v>
      </c>
      <c r="Q3549" s="58" t="s">
        <v>26</v>
      </c>
      <c r="R3549" s="58" t="s">
        <v>26</v>
      </c>
      <c r="S3549" s="58" t="s">
        <v>27</v>
      </c>
      <c r="T3549" s="213" t="s">
        <v>28</v>
      </c>
      <c r="U3549" s="63" t="s">
        <v>29</v>
      </c>
      <c r="W3549" s="143"/>
      <c r="X3549" s="143"/>
      <c r="AO3549" s="143"/>
      <c r="AP3549" s="143"/>
      <c r="BD3549" s="234"/>
      <c r="BE3549" s="234"/>
    </row>
    <row r="3550" spans="1:57" ht="12.95" customHeight="1" x14ac:dyDescent="0.2">
      <c r="A3550" s="57">
        <f t="shared" si="67"/>
        <v>3549</v>
      </c>
      <c r="B3550" s="58">
        <v>3172032404050000</v>
      </c>
      <c r="C3550" s="59" t="s">
        <v>4588</v>
      </c>
      <c r="D3550" s="59" t="s">
        <v>56</v>
      </c>
      <c r="E3550" s="60">
        <v>38466</v>
      </c>
      <c r="F3550" s="60">
        <v>45334</v>
      </c>
      <c r="G3550" s="60">
        <v>45334</v>
      </c>
      <c r="H3550" s="58">
        <v>202413443923</v>
      </c>
      <c r="I3550" s="58">
        <v>6212363906</v>
      </c>
      <c r="J3550" s="60" t="s">
        <v>8691</v>
      </c>
      <c r="K3550" s="60" t="s">
        <v>8686</v>
      </c>
      <c r="L3550" s="212" t="s">
        <v>474</v>
      </c>
      <c r="M3550" s="60">
        <v>45338</v>
      </c>
      <c r="N3550" s="58" t="s">
        <v>24</v>
      </c>
      <c r="O3550" s="59" t="s">
        <v>30</v>
      </c>
      <c r="P3550" s="62">
        <v>704000</v>
      </c>
      <c r="Q3550" s="58" t="s">
        <v>26</v>
      </c>
      <c r="R3550" s="58" t="s">
        <v>26</v>
      </c>
      <c r="S3550" s="58" t="s">
        <v>27</v>
      </c>
      <c r="T3550" s="213" t="s">
        <v>28</v>
      </c>
      <c r="U3550" s="63" t="s">
        <v>29</v>
      </c>
      <c r="W3550" s="143"/>
      <c r="X3550" s="143"/>
      <c r="AO3550" s="143"/>
      <c r="AP3550" s="143"/>
      <c r="BD3550" s="234"/>
      <c r="BE3550" s="234"/>
    </row>
    <row r="3551" spans="1:57" ht="12.95" customHeight="1" x14ac:dyDescent="0.2">
      <c r="A3551" s="57">
        <f t="shared" si="67"/>
        <v>3550</v>
      </c>
      <c r="B3551" s="58">
        <v>3172031705030000</v>
      </c>
      <c r="C3551" s="59" t="s">
        <v>5907</v>
      </c>
      <c r="D3551" s="59" t="s">
        <v>56</v>
      </c>
      <c r="E3551" s="60">
        <v>37758</v>
      </c>
      <c r="F3551" s="60">
        <v>45334</v>
      </c>
      <c r="G3551" s="60">
        <v>45334</v>
      </c>
      <c r="H3551" s="58">
        <v>202413443922</v>
      </c>
      <c r="I3551" s="58">
        <v>6212368686</v>
      </c>
      <c r="J3551" s="60" t="s">
        <v>8692</v>
      </c>
      <c r="K3551" s="60" t="s">
        <v>8686</v>
      </c>
      <c r="L3551" s="212" t="s">
        <v>474</v>
      </c>
      <c r="M3551" s="60">
        <v>45338</v>
      </c>
      <c r="N3551" s="58" t="s">
        <v>24</v>
      </c>
      <c r="O3551" s="59" t="s">
        <v>30</v>
      </c>
      <c r="P3551" s="62">
        <v>704000</v>
      </c>
      <c r="Q3551" s="58" t="s">
        <v>26</v>
      </c>
      <c r="R3551" s="58" t="s">
        <v>26</v>
      </c>
      <c r="S3551" s="58" t="s">
        <v>27</v>
      </c>
      <c r="T3551" s="213" t="s">
        <v>28</v>
      </c>
      <c r="U3551" s="63" t="s">
        <v>29</v>
      </c>
      <c r="W3551" s="143"/>
      <c r="X3551" s="143"/>
      <c r="AO3551" s="143"/>
      <c r="AP3551" s="143"/>
      <c r="BD3551" s="234"/>
      <c r="BE3551" s="234"/>
    </row>
    <row r="3552" spans="1:57" ht="12.95" customHeight="1" x14ac:dyDescent="0.2">
      <c r="A3552" s="57">
        <f t="shared" si="67"/>
        <v>3551</v>
      </c>
      <c r="B3552" s="58">
        <v>3172030605040000</v>
      </c>
      <c r="C3552" s="59" t="s">
        <v>5905</v>
      </c>
      <c r="D3552" s="59" t="s">
        <v>56</v>
      </c>
      <c r="E3552" s="60">
        <v>38113</v>
      </c>
      <c r="F3552" s="60">
        <v>45329</v>
      </c>
      <c r="G3552" s="60">
        <v>45329</v>
      </c>
      <c r="H3552" s="58">
        <v>202413443921</v>
      </c>
      <c r="I3552" s="58">
        <v>6212368719</v>
      </c>
      <c r="J3552" s="60" t="s">
        <v>8693</v>
      </c>
      <c r="K3552" s="60" t="s">
        <v>8686</v>
      </c>
      <c r="L3552" s="212" t="s">
        <v>474</v>
      </c>
      <c r="M3552" s="60">
        <v>45338</v>
      </c>
      <c r="N3552" s="58" t="s">
        <v>24</v>
      </c>
      <c r="O3552" s="59" t="s">
        <v>30</v>
      </c>
      <c r="P3552" s="62">
        <v>704000</v>
      </c>
      <c r="Q3552" s="58" t="s">
        <v>26</v>
      </c>
      <c r="R3552" s="58" t="s">
        <v>26</v>
      </c>
      <c r="S3552" s="58" t="s">
        <v>27</v>
      </c>
      <c r="T3552" s="213" t="s">
        <v>28</v>
      </c>
      <c r="U3552" s="63" t="s">
        <v>29</v>
      </c>
      <c r="W3552" s="143"/>
      <c r="X3552" s="143"/>
      <c r="AO3552" s="143"/>
      <c r="AP3552" s="143"/>
      <c r="BD3552" s="234"/>
      <c r="BE3552" s="234"/>
    </row>
    <row r="3553" spans="1:57" ht="12.95" customHeight="1" x14ac:dyDescent="0.2">
      <c r="A3553" s="57">
        <f t="shared" si="67"/>
        <v>3552</v>
      </c>
      <c r="B3553" s="58">
        <v>1271040804930000</v>
      </c>
      <c r="C3553" s="59" t="s">
        <v>8694</v>
      </c>
      <c r="D3553" s="59" t="s">
        <v>303</v>
      </c>
      <c r="E3553" s="60">
        <v>34067</v>
      </c>
      <c r="F3553" s="60">
        <v>45337</v>
      </c>
      <c r="G3553" s="60">
        <v>45337</v>
      </c>
      <c r="H3553" s="58">
        <v>202413443725</v>
      </c>
      <c r="I3553" s="58">
        <v>6201410508</v>
      </c>
      <c r="J3553" s="60" t="s">
        <v>8695</v>
      </c>
      <c r="K3553" s="60" t="s">
        <v>8696</v>
      </c>
      <c r="L3553" s="212" t="s">
        <v>594</v>
      </c>
      <c r="M3553" s="60">
        <v>45338</v>
      </c>
      <c r="N3553" s="58" t="s">
        <v>24</v>
      </c>
      <c r="O3553" s="58" t="s">
        <v>25</v>
      </c>
      <c r="P3553" s="62">
        <v>400000</v>
      </c>
      <c r="Q3553" s="58" t="s">
        <v>26</v>
      </c>
      <c r="R3553" s="58" t="s">
        <v>26</v>
      </c>
      <c r="S3553" s="58" t="s">
        <v>27</v>
      </c>
      <c r="T3553" s="213" t="s">
        <v>28</v>
      </c>
      <c r="U3553" s="63" t="s">
        <v>29</v>
      </c>
      <c r="W3553" s="143"/>
      <c r="X3553" s="143"/>
      <c r="AO3553" s="143"/>
      <c r="AP3553" s="143"/>
      <c r="BD3553" s="234"/>
      <c r="BE3553" s="234"/>
    </row>
    <row r="3554" spans="1:57" ht="12.95" customHeight="1" x14ac:dyDescent="0.2">
      <c r="A3554" s="57">
        <f t="shared" si="67"/>
        <v>3553</v>
      </c>
      <c r="B3554" s="58">
        <v>1208132810750000</v>
      </c>
      <c r="C3554" s="59" t="s">
        <v>8697</v>
      </c>
      <c r="D3554" s="59" t="s">
        <v>8698</v>
      </c>
      <c r="E3554" s="60">
        <v>27695</v>
      </c>
      <c r="F3554" s="60">
        <v>45335</v>
      </c>
      <c r="G3554" s="60">
        <v>45335</v>
      </c>
      <c r="H3554" s="58">
        <v>202413443724</v>
      </c>
      <c r="I3554" s="58">
        <v>6200082882</v>
      </c>
      <c r="J3554" s="60" t="s">
        <v>8699</v>
      </c>
      <c r="K3554" s="60" t="s">
        <v>8696</v>
      </c>
      <c r="L3554" s="212" t="s">
        <v>594</v>
      </c>
      <c r="M3554" s="60">
        <v>45338</v>
      </c>
      <c r="N3554" s="58" t="s">
        <v>24</v>
      </c>
      <c r="O3554" s="58" t="s">
        <v>25</v>
      </c>
      <c r="P3554" s="62">
        <v>400000</v>
      </c>
      <c r="Q3554" s="58" t="s">
        <v>26</v>
      </c>
      <c r="R3554" s="58" t="s">
        <v>26</v>
      </c>
      <c r="S3554" s="58" t="s">
        <v>27</v>
      </c>
      <c r="T3554" s="213" t="s">
        <v>28</v>
      </c>
      <c r="U3554" s="63" t="s">
        <v>29</v>
      </c>
      <c r="W3554" s="143"/>
      <c r="X3554" s="143"/>
      <c r="AO3554" s="143"/>
      <c r="AP3554" s="143"/>
      <c r="BD3554" s="234"/>
      <c r="BE3554" s="234"/>
    </row>
    <row r="3555" spans="1:57" ht="12.95" customHeight="1" x14ac:dyDescent="0.2">
      <c r="A3555" s="57">
        <f t="shared" si="67"/>
        <v>3554</v>
      </c>
      <c r="B3555" s="58">
        <v>3175061507890010</v>
      </c>
      <c r="C3555" s="59" t="s">
        <v>8700</v>
      </c>
      <c r="D3555" s="59" t="s">
        <v>93</v>
      </c>
      <c r="E3555" s="60">
        <v>32704</v>
      </c>
      <c r="F3555" s="60">
        <v>45335</v>
      </c>
      <c r="G3555" s="60">
        <v>45335</v>
      </c>
      <c r="H3555" s="58">
        <v>202413443723</v>
      </c>
      <c r="I3555" s="58">
        <v>6201326711</v>
      </c>
      <c r="J3555" s="60" t="s">
        <v>8701</v>
      </c>
      <c r="K3555" s="60" t="s">
        <v>8696</v>
      </c>
      <c r="L3555" s="212" t="s">
        <v>594</v>
      </c>
      <c r="M3555" s="60">
        <v>45338</v>
      </c>
      <c r="N3555" s="58" t="s">
        <v>24</v>
      </c>
      <c r="O3555" s="58" t="s">
        <v>25</v>
      </c>
      <c r="P3555" s="62">
        <v>400000</v>
      </c>
      <c r="Q3555" s="58" t="s">
        <v>26</v>
      </c>
      <c r="R3555" s="58" t="s">
        <v>26</v>
      </c>
      <c r="S3555" s="58" t="s">
        <v>27</v>
      </c>
      <c r="T3555" s="213" t="s">
        <v>28</v>
      </c>
      <c r="U3555" s="63" t="s">
        <v>29</v>
      </c>
      <c r="W3555" s="143"/>
      <c r="X3555" s="143"/>
      <c r="AO3555" s="143"/>
      <c r="AP3555" s="143"/>
      <c r="BD3555" s="234"/>
      <c r="BE3555" s="234"/>
    </row>
    <row r="3556" spans="1:57" ht="12.95" customHeight="1" x14ac:dyDescent="0.2">
      <c r="A3556" s="57">
        <f t="shared" si="67"/>
        <v>3555</v>
      </c>
      <c r="B3556" s="58">
        <v>1271091502720000</v>
      </c>
      <c r="C3556" s="59" t="s">
        <v>655</v>
      </c>
      <c r="D3556" s="59" t="s">
        <v>559</v>
      </c>
      <c r="E3556" s="60">
        <v>26344</v>
      </c>
      <c r="F3556" s="60">
        <v>45334</v>
      </c>
      <c r="G3556" s="60">
        <v>45334</v>
      </c>
      <c r="H3556" s="58">
        <v>202413443722</v>
      </c>
      <c r="I3556" s="58">
        <v>6200062553</v>
      </c>
      <c r="J3556" s="60" t="s">
        <v>8702</v>
      </c>
      <c r="K3556" s="60" t="s">
        <v>8696</v>
      </c>
      <c r="L3556" s="212" t="s">
        <v>594</v>
      </c>
      <c r="M3556" s="60">
        <v>45338</v>
      </c>
      <c r="N3556" s="58" t="s">
        <v>24</v>
      </c>
      <c r="O3556" s="58" t="s">
        <v>25</v>
      </c>
      <c r="P3556" s="62">
        <v>400000</v>
      </c>
      <c r="Q3556" s="58" t="s">
        <v>26</v>
      </c>
      <c r="R3556" s="58" t="s">
        <v>26</v>
      </c>
      <c r="S3556" s="58" t="s">
        <v>27</v>
      </c>
      <c r="T3556" s="213" t="s">
        <v>28</v>
      </c>
      <c r="U3556" s="63" t="s">
        <v>29</v>
      </c>
      <c r="W3556" s="143"/>
      <c r="X3556" s="143"/>
      <c r="AO3556" s="143"/>
      <c r="AP3556" s="143"/>
      <c r="BD3556" s="234"/>
      <c r="BE3556" s="234"/>
    </row>
    <row r="3557" spans="1:57" ht="12.95" customHeight="1" x14ac:dyDescent="0.2">
      <c r="A3557" s="57">
        <f t="shared" si="67"/>
        <v>3556</v>
      </c>
      <c r="B3557" s="58">
        <v>3522091909920000</v>
      </c>
      <c r="C3557" s="59" t="s">
        <v>1850</v>
      </c>
      <c r="D3557" s="59" t="s">
        <v>548</v>
      </c>
      <c r="E3557" s="60">
        <v>33866</v>
      </c>
      <c r="F3557" s="60">
        <v>45329</v>
      </c>
      <c r="G3557" s="60">
        <v>45329</v>
      </c>
      <c r="H3557" s="58">
        <v>202413443721</v>
      </c>
      <c r="I3557" s="58">
        <v>6201322814</v>
      </c>
      <c r="J3557" s="60" t="s">
        <v>8703</v>
      </c>
      <c r="K3557" s="60" t="s">
        <v>8696</v>
      </c>
      <c r="L3557" s="212" t="s">
        <v>594</v>
      </c>
      <c r="M3557" s="60">
        <v>45338</v>
      </c>
      <c r="N3557" s="58" t="s">
        <v>24</v>
      </c>
      <c r="O3557" s="58" t="s">
        <v>25</v>
      </c>
      <c r="P3557" s="62">
        <v>400000</v>
      </c>
      <c r="Q3557" s="58" t="s">
        <v>26</v>
      </c>
      <c r="R3557" s="58" t="s">
        <v>26</v>
      </c>
      <c r="S3557" s="58" t="s">
        <v>27</v>
      </c>
      <c r="T3557" s="213" t="s">
        <v>28</v>
      </c>
      <c r="U3557" s="63" t="s">
        <v>29</v>
      </c>
      <c r="W3557" s="143"/>
      <c r="X3557" s="143"/>
      <c r="AO3557" s="143"/>
      <c r="AP3557" s="143"/>
      <c r="BD3557" s="234"/>
      <c r="BE3557" s="234"/>
    </row>
    <row r="3558" spans="1:57" ht="12.95" customHeight="1" x14ac:dyDescent="0.2">
      <c r="A3558" s="57">
        <f t="shared" si="67"/>
        <v>3557</v>
      </c>
      <c r="B3558" s="58">
        <v>3174010107810000</v>
      </c>
      <c r="C3558" s="59" t="s">
        <v>2605</v>
      </c>
      <c r="D3558" s="59" t="s">
        <v>56</v>
      </c>
      <c r="E3558" s="60">
        <v>29768</v>
      </c>
      <c r="F3558" s="60">
        <v>45335</v>
      </c>
      <c r="G3558" s="60">
        <v>45335</v>
      </c>
      <c r="H3558" s="58">
        <v>202413443522</v>
      </c>
      <c r="I3558" s="58">
        <v>6200127034</v>
      </c>
      <c r="J3558" s="60" t="s">
        <v>8704</v>
      </c>
      <c r="K3558" s="60" t="s">
        <v>8705</v>
      </c>
      <c r="L3558" s="212" t="s">
        <v>3350</v>
      </c>
      <c r="M3558" s="60">
        <v>45338</v>
      </c>
      <c r="N3558" s="58" t="s">
        <v>24</v>
      </c>
      <c r="O3558" s="59" t="s">
        <v>37</v>
      </c>
      <c r="P3558" s="62">
        <v>450000</v>
      </c>
      <c r="Q3558" s="58" t="s">
        <v>26</v>
      </c>
      <c r="R3558" s="58" t="s">
        <v>26</v>
      </c>
      <c r="S3558" s="58" t="s">
        <v>27</v>
      </c>
      <c r="T3558" s="213" t="s">
        <v>28</v>
      </c>
      <c r="U3558" s="63" t="s">
        <v>29</v>
      </c>
      <c r="W3558" s="143"/>
      <c r="X3558" s="143"/>
      <c r="AO3558" s="143"/>
      <c r="AP3558" s="143"/>
      <c r="BD3558" s="234"/>
      <c r="BE3558" s="234"/>
    </row>
    <row r="3559" spans="1:57" ht="12.95" customHeight="1" x14ac:dyDescent="0.2">
      <c r="A3559" s="57">
        <f t="shared" si="67"/>
        <v>3558</v>
      </c>
      <c r="B3559" s="58">
        <v>3172022901760000</v>
      </c>
      <c r="C3559" s="59" t="s">
        <v>1682</v>
      </c>
      <c r="D3559" s="59" t="s">
        <v>51</v>
      </c>
      <c r="E3559" s="60">
        <v>27788</v>
      </c>
      <c r="F3559" s="60">
        <v>45334</v>
      </c>
      <c r="G3559" s="60">
        <v>45334</v>
      </c>
      <c r="H3559" s="58">
        <v>202413443521</v>
      </c>
      <c r="I3559" s="58">
        <v>6200069719</v>
      </c>
      <c r="J3559" s="60" t="s">
        <v>8706</v>
      </c>
      <c r="K3559" s="60" t="s">
        <v>8705</v>
      </c>
      <c r="L3559" s="212" t="s">
        <v>3350</v>
      </c>
      <c r="M3559" s="60">
        <v>45338</v>
      </c>
      <c r="N3559" s="58" t="s">
        <v>24</v>
      </c>
      <c r="O3559" s="59" t="s">
        <v>37</v>
      </c>
      <c r="P3559" s="62">
        <v>450000</v>
      </c>
      <c r="Q3559" s="58" t="s">
        <v>26</v>
      </c>
      <c r="R3559" s="58" t="s">
        <v>26</v>
      </c>
      <c r="S3559" s="58" t="s">
        <v>27</v>
      </c>
      <c r="T3559" s="213" t="s">
        <v>28</v>
      </c>
      <c r="U3559" s="63" t="s">
        <v>29</v>
      </c>
      <c r="W3559" s="143"/>
      <c r="X3559" s="143"/>
      <c r="AO3559" s="143"/>
      <c r="AP3559" s="143"/>
      <c r="BD3559" s="234"/>
      <c r="BE3559" s="234"/>
    </row>
    <row r="3560" spans="1:57" ht="12.95" customHeight="1" x14ac:dyDescent="0.2">
      <c r="A3560" s="57">
        <f t="shared" si="67"/>
        <v>3559</v>
      </c>
      <c r="B3560" s="58">
        <v>3301080405930000</v>
      </c>
      <c r="C3560" s="59" t="s">
        <v>8707</v>
      </c>
      <c r="D3560" s="59" t="s">
        <v>203</v>
      </c>
      <c r="E3560" s="60">
        <v>34093</v>
      </c>
      <c r="F3560" s="60">
        <v>45337</v>
      </c>
      <c r="G3560" s="60">
        <v>45337</v>
      </c>
      <c r="H3560" s="58">
        <v>2024134434213</v>
      </c>
      <c r="I3560" s="58">
        <v>6211414080</v>
      </c>
      <c r="J3560" s="60" t="s">
        <v>8708</v>
      </c>
      <c r="K3560" s="60" t="s">
        <v>8709</v>
      </c>
      <c r="L3560" s="212" t="s">
        <v>52</v>
      </c>
      <c r="M3560" s="60">
        <v>45338</v>
      </c>
      <c r="N3560" s="58" t="s">
        <v>24</v>
      </c>
      <c r="O3560" s="59" t="s">
        <v>37</v>
      </c>
      <c r="P3560" s="62">
        <v>600000</v>
      </c>
      <c r="Q3560" s="58" t="s">
        <v>26</v>
      </c>
      <c r="R3560" s="58" t="s">
        <v>26</v>
      </c>
      <c r="S3560" s="58" t="s">
        <v>27</v>
      </c>
      <c r="T3560" s="213" t="s">
        <v>28</v>
      </c>
      <c r="U3560" s="63" t="s">
        <v>29</v>
      </c>
      <c r="W3560" s="143"/>
      <c r="X3560" s="143"/>
      <c r="AO3560" s="143"/>
      <c r="AP3560" s="143"/>
      <c r="BD3560" s="234"/>
      <c r="BE3560" s="234"/>
    </row>
    <row r="3561" spans="1:57" ht="12.95" customHeight="1" x14ac:dyDescent="0.2">
      <c r="A3561" s="57">
        <f t="shared" si="67"/>
        <v>3560</v>
      </c>
      <c r="B3561" s="58">
        <v>3671061003820000</v>
      </c>
      <c r="C3561" s="59" t="s">
        <v>8710</v>
      </c>
      <c r="D3561" s="59" t="s">
        <v>56</v>
      </c>
      <c r="E3561" s="60">
        <v>30020</v>
      </c>
      <c r="F3561" s="60">
        <v>45337</v>
      </c>
      <c r="G3561" s="60">
        <v>45337</v>
      </c>
      <c r="H3561" s="58">
        <v>2024134434212</v>
      </c>
      <c r="I3561" s="58">
        <v>6211745735</v>
      </c>
      <c r="J3561" s="60" t="s">
        <v>8711</v>
      </c>
      <c r="K3561" s="60" t="s">
        <v>8709</v>
      </c>
      <c r="L3561" s="212" t="s">
        <v>52</v>
      </c>
      <c r="M3561" s="60">
        <v>45338</v>
      </c>
      <c r="N3561" s="58" t="s">
        <v>24</v>
      </c>
      <c r="O3561" s="59" t="s">
        <v>37</v>
      </c>
      <c r="P3561" s="62">
        <v>600000</v>
      </c>
      <c r="Q3561" s="58" t="s">
        <v>26</v>
      </c>
      <c r="R3561" s="58" t="s">
        <v>26</v>
      </c>
      <c r="S3561" s="58" t="s">
        <v>27</v>
      </c>
      <c r="T3561" s="213" t="s">
        <v>28</v>
      </c>
      <c r="U3561" s="63" t="s">
        <v>29</v>
      </c>
      <c r="W3561" s="143"/>
      <c r="X3561" s="143"/>
      <c r="AO3561" s="143"/>
      <c r="AP3561" s="143"/>
      <c r="BD3561" s="234"/>
      <c r="BE3561" s="234"/>
    </row>
    <row r="3562" spans="1:57" ht="12.95" customHeight="1" x14ac:dyDescent="0.2">
      <c r="A3562" s="57">
        <f t="shared" si="67"/>
        <v>3561</v>
      </c>
      <c r="B3562" s="58">
        <v>3173010310000000</v>
      </c>
      <c r="C3562" s="59" t="s">
        <v>8712</v>
      </c>
      <c r="D3562" s="59" t="s">
        <v>125</v>
      </c>
      <c r="E3562" s="60">
        <v>36802</v>
      </c>
      <c r="F3562" s="60">
        <v>45337</v>
      </c>
      <c r="G3562" s="60">
        <v>45337</v>
      </c>
      <c r="H3562" s="58">
        <v>2024134434211</v>
      </c>
      <c r="I3562" s="58">
        <v>6211951000</v>
      </c>
      <c r="J3562" s="60" t="s">
        <v>8713</v>
      </c>
      <c r="K3562" s="60" t="s">
        <v>8709</v>
      </c>
      <c r="L3562" s="212" t="s">
        <v>52</v>
      </c>
      <c r="M3562" s="60">
        <v>45338</v>
      </c>
      <c r="N3562" s="58" t="s">
        <v>24</v>
      </c>
      <c r="O3562" s="59" t="s">
        <v>37</v>
      </c>
      <c r="P3562" s="62">
        <v>600000</v>
      </c>
      <c r="Q3562" s="58" t="s">
        <v>26</v>
      </c>
      <c r="R3562" s="58" t="s">
        <v>26</v>
      </c>
      <c r="S3562" s="58" t="s">
        <v>27</v>
      </c>
      <c r="T3562" s="213" t="s">
        <v>28</v>
      </c>
      <c r="U3562" s="63" t="s">
        <v>29</v>
      </c>
      <c r="W3562" s="143"/>
      <c r="X3562" s="143"/>
      <c r="AO3562" s="143"/>
      <c r="AP3562" s="143"/>
      <c r="BD3562" s="234"/>
      <c r="BE3562" s="234"/>
    </row>
    <row r="3563" spans="1:57" ht="12.95" customHeight="1" x14ac:dyDescent="0.2">
      <c r="A3563" s="57">
        <f t="shared" si="67"/>
        <v>3562</v>
      </c>
      <c r="B3563" s="58">
        <v>3206142301810000</v>
      </c>
      <c r="C3563" s="59" t="s">
        <v>8714</v>
      </c>
      <c r="D3563" s="59" t="s">
        <v>529</v>
      </c>
      <c r="E3563" s="60">
        <v>29609</v>
      </c>
      <c r="F3563" s="60">
        <v>45337</v>
      </c>
      <c r="G3563" s="60">
        <v>45337</v>
      </c>
      <c r="H3563" s="58">
        <v>2024134434210</v>
      </c>
      <c r="I3563" s="58">
        <v>6201594648</v>
      </c>
      <c r="J3563" s="60" t="s">
        <v>8715</v>
      </c>
      <c r="K3563" s="60" t="s">
        <v>8709</v>
      </c>
      <c r="L3563" s="212" t="s">
        <v>52</v>
      </c>
      <c r="M3563" s="60">
        <v>45338</v>
      </c>
      <c r="N3563" s="58" t="s">
        <v>24</v>
      </c>
      <c r="O3563" s="59" t="s">
        <v>37</v>
      </c>
      <c r="P3563" s="62">
        <v>600000</v>
      </c>
      <c r="Q3563" s="58" t="s">
        <v>26</v>
      </c>
      <c r="R3563" s="58" t="s">
        <v>26</v>
      </c>
      <c r="S3563" s="58" t="s">
        <v>27</v>
      </c>
      <c r="T3563" s="213" t="s">
        <v>28</v>
      </c>
      <c r="U3563" s="63" t="s">
        <v>29</v>
      </c>
      <c r="W3563" s="143"/>
      <c r="X3563" s="143"/>
      <c r="AO3563" s="143"/>
      <c r="AP3563" s="143"/>
      <c r="BD3563" s="234"/>
      <c r="BE3563" s="234"/>
    </row>
    <row r="3564" spans="1:57" ht="12.95" customHeight="1" x14ac:dyDescent="0.2">
      <c r="A3564" s="57">
        <f t="shared" si="67"/>
        <v>3563</v>
      </c>
      <c r="B3564" s="58">
        <v>3520052103950000</v>
      </c>
      <c r="C3564" s="59" t="s">
        <v>8716</v>
      </c>
      <c r="D3564" s="59" t="s">
        <v>209</v>
      </c>
      <c r="E3564" s="60">
        <v>34779</v>
      </c>
      <c r="F3564" s="60">
        <v>45335</v>
      </c>
      <c r="G3564" s="60">
        <v>45337</v>
      </c>
      <c r="H3564" s="58">
        <v>202413443429</v>
      </c>
      <c r="I3564" s="58">
        <v>6202134218</v>
      </c>
      <c r="J3564" s="60" t="s">
        <v>8717</v>
      </c>
      <c r="K3564" s="60" t="s">
        <v>8709</v>
      </c>
      <c r="L3564" s="212" t="s">
        <v>52</v>
      </c>
      <c r="M3564" s="60">
        <v>45338</v>
      </c>
      <c r="N3564" s="58" t="s">
        <v>24</v>
      </c>
      <c r="O3564" s="59" t="s">
        <v>37</v>
      </c>
      <c r="P3564" s="62">
        <v>600000</v>
      </c>
      <c r="Q3564" s="58" t="s">
        <v>26</v>
      </c>
      <c r="R3564" s="58" t="s">
        <v>26</v>
      </c>
      <c r="S3564" s="58" t="s">
        <v>27</v>
      </c>
      <c r="T3564" s="213" t="s">
        <v>28</v>
      </c>
      <c r="U3564" s="63" t="s">
        <v>29</v>
      </c>
      <c r="W3564" s="143"/>
      <c r="X3564" s="143"/>
      <c r="AO3564" s="143"/>
      <c r="AP3564" s="143"/>
      <c r="BD3564" s="234"/>
      <c r="BE3564" s="234"/>
    </row>
    <row r="3565" spans="1:57" ht="12.95" customHeight="1" x14ac:dyDescent="0.2">
      <c r="A3565" s="57">
        <f t="shared" si="67"/>
        <v>3564</v>
      </c>
      <c r="B3565" s="58">
        <v>3314191607990000</v>
      </c>
      <c r="C3565" s="59" t="s">
        <v>8718</v>
      </c>
      <c r="D3565" s="59" t="s">
        <v>599</v>
      </c>
      <c r="E3565" s="60">
        <v>36357</v>
      </c>
      <c r="F3565" s="60">
        <v>45335</v>
      </c>
      <c r="G3565" s="60">
        <v>45337</v>
      </c>
      <c r="H3565" s="58">
        <v>202413443428</v>
      </c>
      <c r="I3565" s="58">
        <v>6211938306</v>
      </c>
      <c r="J3565" s="60" t="s">
        <v>8719</v>
      </c>
      <c r="K3565" s="60" t="s">
        <v>8709</v>
      </c>
      <c r="L3565" s="212" t="s">
        <v>52</v>
      </c>
      <c r="M3565" s="60">
        <v>45338</v>
      </c>
      <c r="N3565" s="58" t="s">
        <v>24</v>
      </c>
      <c r="O3565" s="59" t="s">
        <v>37</v>
      </c>
      <c r="P3565" s="62">
        <v>600000</v>
      </c>
      <c r="Q3565" s="58" t="s">
        <v>26</v>
      </c>
      <c r="R3565" s="58" t="s">
        <v>26</v>
      </c>
      <c r="S3565" s="58" t="s">
        <v>27</v>
      </c>
      <c r="T3565" s="213" t="s">
        <v>28</v>
      </c>
      <c r="U3565" s="63" t="s">
        <v>29</v>
      </c>
      <c r="W3565" s="143"/>
      <c r="X3565" s="143"/>
      <c r="AO3565" s="143"/>
      <c r="AP3565" s="143"/>
      <c r="BD3565" s="234"/>
      <c r="BE3565" s="234"/>
    </row>
    <row r="3566" spans="1:57" ht="12.95" customHeight="1" x14ac:dyDescent="0.2">
      <c r="A3566" s="57">
        <f t="shared" si="67"/>
        <v>3565</v>
      </c>
      <c r="B3566" s="58">
        <v>3327130202940000</v>
      </c>
      <c r="C3566" s="59" t="s">
        <v>8720</v>
      </c>
      <c r="D3566" s="59" t="s">
        <v>93</v>
      </c>
      <c r="E3566" s="60">
        <v>34367</v>
      </c>
      <c r="F3566" s="60">
        <v>45335</v>
      </c>
      <c r="G3566" s="60">
        <v>45337</v>
      </c>
      <c r="H3566" s="58">
        <v>202413443427</v>
      </c>
      <c r="I3566" s="58">
        <v>6211945431</v>
      </c>
      <c r="J3566" s="60" t="s">
        <v>8721</v>
      </c>
      <c r="K3566" s="60" t="s">
        <v>8709</v>
      </c>
      <c r="L3566" s="212" t="s">
        <v>52</v>
      </c>
      <c r="M3566" s="60">
        <v>45338</v>
      </c>
      <c r="N3566" s="58" t="s">
        <v>24</v>
      </c>
      <c r="O3566" s="59" t="s">
        <v>37</v>
      </c>
      <c r="P3566" s="62">
        <v>600000</v>
      </c>
      <c r="Q3566" s="58" t="s">
        <v>26</v>
      </c>
      <c r="R3566" s="58" t="s">
        <v>26</v>
      </c>
      <c r="S3566" s="58" t="s">
        <v>27</v>
      </c>
      <c r="T3566" s="213" t="s">
        <v>28</v>
      </c>
      <c r="U3566" s="63" t="s">
        <v>29</v>
      </c>
      <c r="W3566" s="143"/>
      <c r="X3566" s="143"/>
      <c r="AO3566" s="143"/>
      <c r="AP3566" s="143"/>
      <c r="BD3566" s="234"/>
      <c r="BE3566" s="234"/>
    </row>
    <row r="3567" spans="1:57" ht="12.95" customHeight="1" x14ac:dyDescent="0.2">
      <c r="A3567" s="57">
        <f t="shared" si="67"/>
        <v>3566</v>
      </c>
      <c r="B3567" s="58">
        <v>3271050405730010</v>
      </c>
      <c r="C3567" s="59" t="s">
        <v>8722</v>
      </c>
      <c r="D3567" s="59" t="s">
        <v>56</v>
      </c>
      <c r="E3567" s="60">
        <v>26788</v>
      </c>
      <c r="F3567" s="60">
        <v>45335</v>
      </c>
      <c r="G3567" s="60">
        <v>45335</v>
      </c>
      <c r="H3567" s="58">
        <v>202413443426</v>
      </c>
      <c r="I3567" s="58">
        <v>6201109875</v>
      </c>
      <c r="J3567" s="60" t="s">
        <v>8723</v>
      </c>
      <c r="K3567" s="60" t="s">
        <v>8709</v>
      </c>
      <c r="L3567" s="212" t="s">
        <v>52</v>
      </c>
      <c r="M3567" s="60">
        <v>45338</v>
      </c>
      <c r="N3567" s="58" t="s">
        <v>24</v>
      </c>
      <c r="O3567" s="59" t="s">
        <v>37</v>
      </c>
      <c r="P3567" s="62">
        <v>600000</v>
      </c>
      <c r="Q3567" s="58" t="s">
        <v>26</v>
      </c>
      <c r="R3567" s="58" t="s">
        <v>26</v>
      </c>
      <c r="S3567" s="58" t="s">
        <v>27</v>
      </c>
      <c r="T3567" s="213" t="s">
        <v>28</v>
      </c>
      <c r="U3567" s="63" t="s">
        <v>29</v>
      </c>
      <c r="W3567" s="143"/>
      <c r="X3567" s="143"/>
      <c r="AO3567" s="143"/>
      <c r="AP3567" s="143"/>
      <c r="BD3567" s="234"/>
      <c r="BE3567" s="234"/>
    </row>
    <row r="3568" spans="1:57" ht="12.95" customHeight="1" x14ac:dyDescent="0.2">
      <c r="A3568" s="57">
        <f t="shared" si="67"/>
        <v>3567</v>
      </c>
      <c r="B3568" s="58">
        <v>3321102606940000</v>
      </c>
      <c r="C3568" s="59" t="s">
        <v>8724</v>
      </c>
      <c r="D3568" s="59" t="s">
        <v>134</v>
      </c>
      <c r="E3568" s="60">
        <v>34511</v>
      </c>
      <c r="F3568" s="60">
        <v>45335</v>
      </c>
      <c r="G3568" s="60">
        <v>45335</v>
      </c>
      <c r="H3568" s="58">
        <v>202413443425</v>
      </c>
      <c r="I3568" s="58">
        <v>6211418824</v>
      </c>
      <c r="J3568" s="60" t="s">
        <v>8725</v>
      </c>
      <c r="K3568" s="60" t="s">
        <v>8709</v>
      </c>
      <c r="L3568" s="212" t="s">
        <v>52</v>
      </c>
      <c r="M3568" s="60">
        <v>45338</v>
      </c>
      <c r="N3568" s="58" t="s">
        <v>24</v>
      </c>
      <c r="O3568" s="59" t="s">
        <v>37</v>
      </c>
      <c r="P3568" s="62">
        <v>600000</v>
      </c>
      <c r="Q3568" s="58" t="s">
        <v>26</v>
      </c>
      <c r="R3568" s="58" t="s">
        <v>26</v>
      </c>
      <c r="S3568" s="58" t="s">
        <v>27</v>
      </c>
      <c r="T3568" s="213" t="s">
        <v>28</v>
      </c>
      <c r="U3568" s="63" t="s">
        <v>29</v>
      </c>
      <c r="W3568" s="143"/>
      <c r="X3568" s="143"/>
      <c r="AO3568" s="143"/>
      <c r="AP3568" s="143"/>
      <c r="BD3568" s="234"/>
      <c r="BE3568" s="234"/>
    </row>
    <row r="3569" spans="1:57" ht="12.95" customHeight="1" x14ac:dyDescent="0.2">
      <c r="A3569" s="57">
        <f t="shared" si="67"/>
        <v>3568</v>
      </c>
      <c r="B3569" s="58">
        <v>3526081910720000</v>
      </c>
      <c r="C3569" s="59" t="s">
        <v>2606</v>
      </c>
      <c r="D3569" s="59" t="s">
        <v>51</v>
      </c>
      <c r="E3569" s="60">
        <v>26591</v>
      </c>
      <c r="F3569" s="60">
        <v>45334</v>
      </c>
      <c r="G3569" s="60">
        <v>45335</v>
      </c>
      <c r="H3569" s="58">
        <v>202413443424</v>
      </c>
      <c r="I3569" s="58">
        <v>6201026363</v>
      </c>
      <c r="J3569" s="60" t="s">
        <v>8726</v>
      </c>
      <c r="K3569" s="60" t="s">
        <v>8709</v>
      </c>
      <c r="L3569" s="212" t="s">
        <v>52</v>
      </c>
      <c r="M3569" s="60">
        <v>45338</v>
      </c>
      <c r="N3569" s="58" t="s">
        <v>24</v>
      </c>
      <c r="O3569" s="59" t="s">
        <v>37</v>
      </c>
      <c r="P3569" s="62">
        <v>600000</v>
      </c>
      <c r="Q3569" s="58" t="s">
        <v>26</v>
      </c>
      <c r="R3569" s="58" t="s">
        <v>26</v>
      </c>
      <c r="S3569" s="58" t="s">
        <v>27</v>
      </c>
      <c r="T3569" s="213" t="s">
        <v>28</v>
      </c>
      <c r="U3569" s="63" t="s">
        <v>29</v>
      </c>
      <c r="W3569" s="143"/>
      <c r="X3569" s="143"/>
      <c r="AO3569" s="143"/>
      <c r="AP3569" s="143"/>
      <c r="BD3569" s="234"/>
      <c r="BE3569" s="234"/>
    </row>
    <row r="3570" spans="1:57" ht="12.95" customHeight="1" x14ac:dyDescent="0.2">
      <c r="A3570" s="57">
        <f t="shared" si="67"/>
        <v>3569</v>
      </c>
      <c r="B3570" s="58">
        <v>3172021212820020</v>
      </c>
      <c r="C3570" s="59" t="s">
        <v>628</v>
      </c>
      <c r="D3570" s="59" t="s">
        <v>56</v>
      </c>
      <c r="E3570" s="60">
        <v>30297</v>
      </c>
      <c r="F3570" s="60">
        <v>45334</v>
      </c>
      <c r="G3570" s="60">
        <v>45335</v>
      </c>
      <c r="H3570" s="58">
        <v>202413443423</v>
      </c>
      <c r="I3570" s="58">
        <v>6201011543</v>
      </c>
      <c r="J3570" s="60" t="s">
        <v>8727</v>
      </c>
      <c r="K3570" s="60" t="s">
        <v>8709</v>
      </c>
      <c r="L3570" s="212" t="s">
        <v>52</v>
      </c>
      <c r="M3570" s="60">
        <v>45338</v>
      </c>
      <c r="N3570" s="58" t="s">
        <v>24</v>
      </c>
      <c r="O3570" s="59" t="s">
        <v>37</v>
      </c>
      <c r="P3570" s="62">
        <v>600000</v>
      </c>
      <c r="Q3570" s="58" t="s">
        <v>26</v>
      </c>
      <c r="R3570" s="58" t="s">
        <v>26</v>
      </c>
      <c r="S3570" s="58" t="s">
        <v>27</v>
      </c>
      <c r="T3570" s="213" t="s">
        <v>28</v>
      </c>
      <c r="U3570" s="63" t="s">
        <v>29</v>
      </c>
      <c r="W3570" s="143"/>
      <c r="X3570" s="143"/>
      <c r="AO3570" s="143"/>
      <c r="AP3570" s="143"/>
      <c r="BD3570" s="234"/>
      <c r="BE3570" s="234"/>
    </row>
    <row r="3571" spans="1:57" ht="12.95" customHeight="1" x14ac:dyDescent="0.2">
      <c r="A3571" s="57">
        <f t="shared" si="67"/>
        <v>3570</v>
      </c>
      <c r="B3571" s="58">
        <v>3308081609930000</v>
      </c>
      <c r="C3571" s="59" t="s">
        <v>7122</v>
      </c>
      <c r="D3571" s="59" t="s">
        <v>514</v>
      </c>
      <c r="E3571" s="60">
        <v>34228</v>
      </c>
      <c r="F3571" s="60">
        <v>45334</v>
      </c>
      <c r="G3571" s="60">
        <v>45335</v>
      </c>
      <c r="H3571" s="58">
        <v>202413443422</v>
      </c>
      <c r="I3571" s="58">
        <v>6200567021</v>
      </c>
      <c r="J3571" s="60" t="s">
        <v>8728</v>
      </c>
      <c r="K3571" s="60" t="s">
        <v>8709</v>
      </c>
      <c r="L3571" s="212" t="s">
        <v>52</v>
      </c>
      <c r="M3571" s="60">
        <v>45338</v>
      </c>
      <c r="N3571" s="58" t="s">
        <v>24</v>
      </c>
      <c r="O3571" s="59" t="s">
        <v>37</v>
      </c>
      <c r="P3571" s="62">
        <v>600000</v>
      </c>
      <c r="Q3571" s="58" t="s">
        <v>26</v>
      </c>
      <c r="R3571" s="58" t="s">
        <v>26</v>
      </c>
      <c r="S3571" s="58" t="s">
        <v>27</v>
      </c>
      <c r="T3571" s="213" t="s">
        <v>28</v>
      </c>
      <c r="U3571" s="63" t="s">
        <v>29</v>
      </c>
      <c r="W3571" s="143"/>
      <c r="X3571" s="143"/>
      <c r="AO3571" s="143"/>
      <c r="AP3571" s="143"/>
      <c r="BD3571" s="234"/>
      <c r="BE3571" s="234"/>
    </row>
    <row r="3572" spans="1:57" ht="12.95" customHeight="1" x14ac:dyDescent="0.2">
      <c r="A3572" s="57">
        <f t="shared" si="67"/>
        <v>3571</v>
      </c>
      <c r="B3572" s="58">
        <v>2104011210860000</v>
      </c>
      <c r="C3572" s="59" t="s">
        <v>8729</v>
      </c>
      <c r="D3572" s="59" t="s">
        <v>8730</v>
      </c>
      <c r="E3572" s="60">
        <v>31697</v>
      </c>
      <c r="F3572" s="60">
        <v>45329</v>
      </c>
      <c r="G3572" s="60">
        <v>45329</v>
      </c>
      <c r="H3572" s="58">
        <v>202413443022</v>
      </c>
      <c r="I3572" s="58">
        <v>6202081835</v>
      </c>
      <c r="J3572" s="60" t="s">
        <v>8731</v>
      </c>
      <c r="K3572" s="60" t="s">
        <v>8732</v>
      </c>
      <c r="L3572" s="212" t="s">
        <v>574</v>
      </c>
      <c r="M3572" s="60">
        <v>45338</v>
      </c>
      <c r="N3572" s="60" t="s">
        <v>694</v>
      </c>
      <c r="O3572" s="58" t="s">
        <v>25</v>
      </c>
      <c r="P3572" s="62">
        <v>400000</v>
      </c>
      <c r="Q3572" s="58" t="s">
        <v>26</v>
      </c>
      <c r="R3572" s="58" t="s">
        <v>26</v>
      </c>
      <c r="S3572" s="58" t="s">
        <v>27</v>
      </c>
      <c r="T3572" s="213" t="s">
        <v>28</v>
      </c>
      <c r="U3572" s="63" t="s">
        <v>29</v>
      </c>
      <c r="W3572" s="143"/>
      <c r="X3572" s="143"/>
      <c r="AO3572" s="143"/>
      <c r="AP3572" s="143"/>
      <c r="BD3572" s="234"/>
      <c r="BE3572" s="234"/>
    </row>
    <row r="3573" spans="1:57" ht="12.95" customHeight="1" x14ac:dyDescent="0.2">
      <c r="A3573" s="57">
        <f t="shared" si="67"/>
        <v>3572</v>
      </c>
      <c r="B3573" s="58">
        <v>2171091808849000</v>
      </c>
      <c r="C3573" s="59" t="s">
        <v>8328</v>
      </c>
      <c r="D3573" s="59" t="s">
        <v>705</v>
      </c>
      <c r="E3573" s="60">
        <v>30912</v>
      </c>
      <c r="F3573" s="60">
        <v>45329</v>
      </c>
      <c r="G3573" s="60">
        <v>45329</v>
      </c>
      <c r="H3573" s="58">
        <v>202413443021</v>
      </c>
      <c r="I3573" s="58">
        <v>6211579718</v>
      </c>
      <c r="J3573" s="60" t="s">
        <v>8733</v>
      </c>
      <c r="K3573" s="60" t="s">
        <v>8732</v>
      </c>
      <c r="L3573" s="212" t="s">
        <v>574</v>
      </c>
      <c r="M3573" s="60">
        <v>45338</v>
      </c>
      <c r="N3573" s="60" t="s">
        <v>694</v>
      </c>
      <c r="O3573" s="58" t="s">
        <v>25</v>
      </c>
      <c r="P3573" s="62">
        <v>400000</v>
      </c>
      <c r="Q3573" s="58" t="s">
        <v>26</v>
      </c>
      <c r="R3573" s="58" t="s">
        <v>26</v>
      </c>
      <c r="S3573" s="58" t="s">
        <v>27</v>
      </c>
      <c r="T3573" s="213" t="s">
        <v>28</v>
      </c>
      <c r="U3573" s="63" t="s">
        <v>29</v>
      </c>
      <c r="W3573" s="143"/>
      <c r="X3573" s="143"/>
      <c r="AO3573" s="143"/>
      <c r="AP3573" s="143"/>
      <c r="BD3573" s="234"/>
      <c r="BE3573" s="234"/>
    </row>
    <row r="3574" spans="1:57" ht="12.95" customHeight="1" x14ac:dyDescent="0.2">
      <c r="A3574" s="57">
        <f t="shared" si="67"/>
        <v>3573</v>
      </c>
      <c r="B3574" s="58">
        <v>3526021605000000</v>
      </c>
      <c r="C3574" s="59" t="s">
        <v>8133</v>
      </c>
      <c r="D3574" s="59" t="s">
        <v>51</v>
      </c>
      <c r="E3574" s="60">
        <v>36662</v>
      </c>
      <c r="F3574" s="60">
        <v>45328</v>
      </c>
      <c r="G3574" s="60">
        <v>45329</v>
      </c>
      <c r="H3574" s="58">
        <v>202413442321</v>
      </c>
      <c r="I3574" s="58">
        <v>6211925460</v>
      </c>
      <c r="J3574" s="60" t="s">
        <v>8734</v>
      </c>
      <c r="K3574" s="60" t="s">
        <v>8735</v>
      </c>
      <c r="L3574" s="212" t="s">
        <v>417</v>
      </c>
      <c r="M3574" s="60">
        <v>45338</v>
      </c>
      <c r="N3574" s="58" t="s">
        <v>24</v>
      </c>
      <c r="O3574" s="58" t="s">
        <v>25</v>
      </c>
      <c r="P3574" s="62">
        <v>400000</v>
      </c>
      <c r="Q3574" s="58" t="s">
        <v>26</v>
      </c>
      <c r="R3574" s="58" t="s">
        <v>26</v>
      </c>
      <c r="S3574" s="58" t="s">
        <v>2848</v>
      </c>
      <c r="T3574" s="213" t="s">
        <v>28</v>
      </c>
      <c r="U3574" s="63" t="s">
        <v>29</v>
      </c>
      <c r="W3574" s="143"/>
      <c r="X3574" s="143"/>
      <c r="AO3574" s="143"/>
      <c r="AP3574" s="143"/>
      <c r="BD3574" s="234"/>
      <c r="BE3574" s="234"/>
    </row>
    <row r="3575" spans="1:57" ht="12.95" customHeight="1" x14ac:dyDescent="0.2">
      <c r="A3575" s="57">
        <f t="shared" si="67"/>
        <v>3574</v>
      </c>
      <c r="B3575" s="58">
        <v>3324093108900000</v>
      </c>
      <c r="C3575" s="59" t="s">
        <v>8466</v>
      </c>
      <c r="D3575" s="59" t="s">
        <v>370</v>
      </c>
      <c r="E3575" s="60">
        <v>33116</v>
      </c>
      <c r="F3575" s="60">
        <v>45335</v>
      </c>
      <c r="G3575" s="60">
        <v>45335</v>
      </c>
      <c r="H3575" s="58">
        <v>202413441823</v>
      </c>
      <c r="I3575" s="58">
        <v>6202000339</v>
      </c>
      <c r="J3575" s="60" t="s">
        <v>8736</v>
      </c>
      <c r="K3575" s="60" t="s">
        <v>8737</v>
      </c>
      <c r="L3575" s="212" t="s">
        <v>2803</v>
      </c>
      <c r="M3575" s="60">
        <v>45338</v>
      </c>
      <c r="N3575" s="58" t="s">
        <v>24</v>
      </c>
      <c r="O3575" s="59" t="s">
        <v>37</v>
      </c>
      <c r="P3575" s="62">
        <v>600000</v>
      </c>
      <c r="Q3575" s="58" t="s">
        <v>26</v>
      </c>
      <c r="R3575" s="58" t="s">
        <v>26</v>
      </c>
      <c r="S3575" s="58" t="s">
        <v>27</v>
      </c>
      <c r="T3575" s="213" t="s">
        <v>28</v>
      </c>
      <c r="U3575" s="63" t="s">
        <v>29</v>
      </c>
      <c r="W3575" s="143"/>
      <c r="X3575" s="143"/>
      <c r="AO3575" s="143"/>
      <c r="AP3575" s="143"/>
      <c r="BD3575" s="234"/>
      <c r="BE3575" s="234"/>
    </row>
    <row r="3576" spans="1:57" ht="12.95" customHeight="1" x14ac:dyDescent="0.2">
      <c r="A3576" s="57">
        <f t="shared" si="67"/>
        <v>3575</v>
      </c>
      <c r="B3576" s="58">
        <v>3172030705690010</v>
      </c>
      <c r="C3576" s="59" t="s">
        <v>2681</v>
      </c>
      <c r="D3576" s="59" t="s">
        <v>51</v>
      </c>
      <c r="E3576" s="60">
        <v>25330</v>
      </c>
      <c r="F3576" s="60">
        <v>45335</v>
      </c>
      <c r="G3576" s="60">
        <v>45335</v>
      </c>
      <c r="H3576" s="58">
        <v>202413441822</v>
      </c>
      <c r="I3576" s="58">
        <v>6200151113</v>
      </c>
      <c r="J3576" s="60" t="s">
        <v>8738</v>
      </c>
      <c r="K3576" s="60" t="s">
        <v>8737</v>
      </c>
      <c r="L3576" s="212" t="s">
        <v>2803</v>
      </c>
      <c r="M3576" s="60">
        <v>45338</v>
      </c>
      <c r="N3576" s="58" t="s">
        <v>24</v>
      </c>
      <c r="O3576" s="59" t="s">
        <v>37</v>
      </c>
      <c r="P3576" s="62">
        <v>600000</v>
      </c>
      <c r="Q3576" s="58" t="s">
        <v>26</v>
      </c>
      <c r="R3576" s="58" t="s">
        <v>26</v>
      </c>
      <c r="S3576" s="58" t="s">
        <v>27</v>
      </c>
      <c r="T3576" s="213" t="s">
        <v>28</v>
      </c>
      <c r="U3576" s="63" t="s">
        <v>29</v>
      </c>
      <c r="W3576" s="143"/>
      <c r="X3576" s="143"/>
      <c r="AO3576" s="143"/>
      <c r="AP3576" s="143"/>
      <c r="BD3576" s="234"/>
      <c r="BE3576" s="234"/>
    </row>
    <row r="3577" spans="1:57" ht="12.95" customHeight="1" x14ac:dyDescent="0.2">
      <c r="A3577" s="57">
        <f t="shared" si="67"/>
        <v>3576</v>
      </c>
      <c r="B3577" s="58">
        <v>1672050806940000</v>
      </c>
      <c r="C3577" s="59" t="s">
        <v>6256</v>
      </c>
      <c r="D3577" s="59" t="s">
        <v>6257</v>
      </c>
      <c r="E3577" s="60">
        <v>34523</v>
      </c>
      <c r="F3577" s="60">
        <v>45328</v>
      </c>
      <c r="G3577" s="60">
        <v>45328</v>
      </c>
      <c r="H3577" s="58">
        <v>202413441821</v>
      </c>
      <c r="I3577" s="58">
        <v>6200230322</v>
      </c>
      <c r="J3577" s="60" t="s">
        <v>8739</v>
      </c>
      <c r="K3577" s="60" t="s">
        <v>8737</v>
      </c>
      <c r="L3577" s="212" t="s">
        <v>2803</v>
      </c>
      <c r="M3577" s="60">
        <v>45338</v>
      </c>
      <c r="N3577" s="58" t="s">
        <v>24</v>
      </c>
      <c r="O3577" s="59" t="s">
        <v>37</v>
      </c>
      <c r="P3577" s="62">
        <v>600000</v>
      </c>
      <c r="Q3577" s="58" t="s">
        <v>26</v>
      </c>
      <c r="R3577" s="58" t="s">
        <v>26</v>
      </c>
      <c r="S3577" s="58" t="s">
        <v>27</v>
      </c>
      <c r="T3577" s="213" t="s">
        <v>28</v>
      </c>
      <c r="U3577" s="63" t="s">
        <v>29</v>
      </c>
      <c r="W3577" s="143"/>
      <c r="X3577" s="143"/>
      <c r="AO3577" s="143"/>
      <c r="AP3577" s="143"/>
      <c r="BD3577" s="234"/>
      <c r="BE3577" s="234"/>
    </row>
    <row r="3578" spans="1:57" ht="12.95" customHeight="1" x14ac:dyDescent="0.2">
      <c r="A3578" s="57">
        <f t="shared" si="67"/>
        <v>3577</v>
      </c>
      <c r="B3578" s="58">
        <v>7173011603970000</v>
      </c>
      <c r="C3578" s="59" t="s">
        <v>8740</v>
      </c>
      <c r="D3578" s="59" t="s">
        <v>56</v>
      </c>
      <c r="E3578" s="60">
        <v>35505</v>
      </c>
      <c r="F3578" s="60">
        <v>45337</v>
      </c>
      <c r="G3578" s="60">
        <v>45337</v>
      </c>
      <c r="H3578" s="58">
        <v>202413441528</v>
      </c>
      <c r="I3578" s="58">
        <v>6211925677</v>
      </c>
      <c r="J3578" s="60" t="s">
        <v>8741</v>
      </c>
      <c r="K3578" s="60" t="s">
        <v>8742</v>
      </c>
      <c r="L3578" s="212" t="s">
        <v>584</v>
      </c>
      <c r="M3578" s="60">
        <v>45338</v>
      </c>
      <c r="N3578" s="58" t="s">
        <v>24</v>
      </c>
      <c r="O3578" s="58" t="s">
        <v>25</v>
      </c>
      <c r="P3578" s="62">
        <v>400000</v>
      </c>
      <c r="Q3578" s="58" t="s">
        <v>26</v>
      </c>
      <c r="R3578" s="58" t="s">
        <v>26</v>
      </c>
      <c r="S3578" s="58" t="s">
        <v>27</v>
      </c>
      <c r="T3578" s="213" t="s">
        <v>28</v>
      </c>
      <c r="U3578" s="63" t="s">
        <v>29</v>
      </c>
      <c r="W3578" s="143"/>
      <c r="X3578" s="143"/>
      <c r="AO3578" s="143"/>
      <c r="AP3578" s="143"/>
      <c r="BD3578" s="234"/>
      <c r="BE3578" s="234"/>
    </row>
    <row r="3579" spans="1:57" ht="12.95" customHeight="1" x14ac:dyDescent="0.2">
      <c r="A3579" s="57">
        <f t="shared" si="67"/>
        <v>3578</v>
      </c>
      <c r="B3579" s="58">
        <v>3577030706960000</v>
      </c>
      <c r="C3579" s="59" t="s">
        <v>8619</v>
      </c>
      <c r="D3579" s="59" t="s">
        <v>152</v>
      </c>
      <c r="E3579" s="60">
        <v>35253</v>
      </c>
      <c r="F3579" s="60">
        <v>45335</v>
      </c>
      <c r="G3579" s="60">
        <v>45335</v>
      </c>
      <c r="H3579" s="58">
        <v>202413441527</v>
      </c>
      <c r="I3579" s="58">
        <v>6211702451</v>
      </c>
      <c r="J3579" s="60" t="s">
        <v>8743</v>
      </c>
      <c r="K3579" s="60" t="s">
        <v>8742</v>
      </c>
      <c r="L3579" s="212" t="s">
        <v>584</v>
      </c>
      <c r="M3579" s="60">
        <v>45338</v>
      </c>
      <c r="N3579" s="58" t="s">
        <v>24</v>
      </c>
      <c r="O3579" s="58" t="s">
        <v>25</v>
      </c>
      <c r="P3579" s="62">
        <v>400000</v>
      </c>
      <c r="Q3579" s="58" t="s">
        <v>26</v>
      </c>
      <c r="R3579" s="58" t="s">
        <v>26</v>
      </c>
      <c r="S3579" s="58" t="s">
        <v>27</v>
      </c>
      <c r="T3579" s="213" t="s">
        <v>28</v>
      </c>
      <c r="U3579" s="63" t="s">
        <v>29</v>
      </c>
      <c r="W3579" s="143"/>
      <c r="X3579" s="143"/>
      <c r="AO3579" s="143"/>
      <c r="AP3579" s="143"/>
      <c r="BD3579" s="234"/>
      <c r="BE3579" s="234"/>
    </row>
    <row r="3580" spans="1:57" ht="12.95" customHeight="1" x14ac:dyDescent="0.2">
      <c r="A3580" s="57">
        <f t="shared" si="67"/>
        <v>3579</v>
      </c>
      <c r="B3580" s="58">
        <v>3325110809910000</v>
      </c>
      <c r="C3580" s="59" t="s">
        <v>8744</v>
      </c>
      <c r="D3580" s="59" t="s">
        <v>526</v>
      </c>
      <c r="E3580" s="60">
        <v>33855</v>
      </c>
      <c r="F3580" s="60">
        <v>45334</v>
      </c>
      <c r="G3580" s="60">
        <v>45334</v>
      </c>
      <c r="H3580" s="58">
        <v>202413441526</v>
      </c>
      <c r="I3580" s="58">
        <v>6202083725</v>
      </c>
      <c r="J3580" s="60" t="s">
        <v>8745</v>
      </c>
      <c r="K3580" s="60" t="s">
        <v>8742</v>
      </c>
      <c r="L3580" s="212" t="s">
        <v>584</v>
      </c>
      <c r="M3580" s="60">
        <v>45338</v>
      </c>
      <c r="N3580" s="58" t="s">
        <v>24</v>
      </c>
      <c r="O3580" s="58" t="s">
        <v>25</v>
      </c>
      <c r="P3580" s="62">
        <v>400000</v>
      </c>
      <c r="Q3580" s="58" t="s">
        <v>26</v>
      </c>
      <c r="R3580" s="58" t="s">
        <v>26</v>
      </c>
      <c r="S3580" s="58" t="s">
        <v>27</v>
      </c>
      <c r="T3580" s="213" t="s">
        <v>28</v>
      </c>
      <c r="U3580" s="63" t="s">
        <v>29</v>
      </c>
      <c r="W3580" s="143"/>
      <c r="X3580" s="143"/>
      <c r="AO3580" s="143"/>
      <c r="AP3580" s="143"/>
      <c r="BD3580" s="234"/>
      <c r="BE3580" s="234"/>
    </row>
    <row r="3581" spans="1:57" ht="12.95" customHeight="1" x14ac:dyDescent="0.2">
      <c r="A3581" s="57">
        <f t="shared" si="67"/>
        <v>3580</v>
      </c>
      <c r="B3581" s="58">
        <v>7605021009940000</v>
      </c>
      <c r="C3581" s="59" t="s">
        <v>1582</v>
      </c>
      <c r="D3581" s="59" t="s">
        <v>3585</v>
      </c>
      <c r="E3581" s="60">
        <v>34587</v>
      </c>
      <c r="F3581" s="60">
        <v>45329</v>
      </c>
      <c r="G3581" s="60">
        <v>45329</v>
      </c>
      <c r="H3581" s="58">
        <v>202413441524</v>
      </c>
      <c r="I3581" s="58">
        <v>6211829535</v>
      </c>
      <c r="J3581" s="60" t="s">
        <v>8746</v>
      </c>
      <c r="K3581" s="60" t="s">
        <v>8742</v>
      </c>
      <c r="L3581" s="212" t="s">
        <v>584</v>
      </c>
      <c r="M3581" s="60">
        <v>45338</v>
      </c>
      <c r="N3581" s="58" t="s">
        <v>24</v>
      </c>
      <c r="O3581" s="58" t="s">
        <v>25</v>
      </c>
      <c r="P3581" s="62">
        <v>400000</v>
      </c>
      <c r="Q3581" s="58" t="s">
        <v>26</v>
      </c>
      <c r="R3581" s="58" t="s">
        <v>26</v>
      </c>
      <c r="S3581" s="58" t="s">
        <v>27</v>
      </c>
      <c r="T3581" s="213" t="s">
        <v>28</v>
      </c>
      <c r="U3581" s="63" t="s">
        <v>29</v>
      </c>
      <c r="W3581" s="143"/>
      <c r="X3581" s="143"/>
      <c r="AO3581" s="143"/>
      <c r="AP3581" s="143"/>
      <c r="BD3581" s="234"/>
      <c r="BE3581" s="234"/>
    </row>
    <row r="3582" spans="1:57" ht="12.95" customHeight="1" x14ac:dyDescent="0.2">
      <c r="A3582" s="57">
        <f t="shared" si="67"/>
        <v>3581</v>
      </c>
      <c r="B3582" s="58">
        <v>3328103007830000</v>
      </c>
      <c r="C3582" s="59" t="s">
        <v>2648</v>
      </c>
      <c r="D3582" s="59" t="s">
        <v>509</v>
      </c>
      <c r="E3582" s="60">
        <v>30527</v>
      </c>
      <c r="F3582" s="60">
        <v>45329</v>
      </c>
      <c r="G3582" s="60">
        <v>45329</v>
      </c>
      <c r="H3582" s="58">
        <v>202413441523</v>
      </c>
      <c r="I3582" s="58">
        <v>6211422531</v>
      </c>
      <c r="J3582" s="60" t="s">
        <v>8747</v>
      </c>
      <c r="K3582" s="60" t="s">
        <v>8742</v>
      </c>
      <c r="L3582" s="212" t="s">
        <v>584</v>
      </c>
      <c r="M3582" s="60">
        <v>45338</v>
      </c>
      <c r="N3582" s="58" t="s">
        <v>24</v>
      </c>
      <c r="O3582" s="58" t="s">
        <v>25</v>
      </c>
      <c r="P3582" s="62">
        <v>400000</v>
      </c>
      <c r="Q3582" s="58" t="s">
        <v>26</v>
      </c>
      <c r="R3582" s="58" t="s">
        <v>26</v>
      </c>
      <c r="S3582" s="58" t="s">
        <v>27</v>
      </c>
      <c r="T3582" s="213" t="s">
        <v>28</v>
      </c>
      <c r="U3582" s="63" t="s">
        <v>29</v>
      </c>
      <c r="W3582" s="143"/>
      <c r="X3582" s="143"/>
      <c r="AO3582" s="143"/>
      <c r="AP3582" s="143"/>
      <c r="BD3582" s="234"/>
      <c r="BE3582" s="234"/>
    </row>
    <row r="3583" spans="1:57" ht="12.95" customHeight="1" x14ac:dyDescent="0.2">
      <c r="A3583" s="57">
        <f t="shared" si="67"/>
        <v>3582</v>
      </c>
      <c r="B3583" s="58">
        <v>3175070104800000</v>
      </c>
      <c r="C3583" s="59" t="s">
        <v>8748</v>
      </c>
      <c r="D3583" s="59" t="s">
        <v>703</v>
      </c>
      <c r="E3583" s="60">
        <v>29312</v>
      </c>
      <c r="F3583" s="60">
        <v>45329</v>
      </c>
      <c r="G3583" s="60">
        <v>45329</v>
      </c>
      <c r="H3583" s="58">
        <v>202413441522</v>
      </c>
      <c r="I3583" s="58">
        <v>6211405704</v>
      </c>
      <c r="J3583" s="60" t="s">
        <v>8749</v>
      </c>
      <c r="K3583" s="60" t="s">
        <v>8742</v>
      </c>
      <c r="L3583" s="212" t="s">
        <v>584</v>
      </c>
      <c r="M3583" s="60">
        <v>45338</v>
      </c>
      <c r="N3583" s="58" t="s">
        <v>24</v>
      </c>
      <c r="O3583" s="58" t="s">
        <v>25</v>
      </c>
      <c r="P3583" s="62">
        <v>400000</v>
      </c>
      <c r="Q3583" s="58" t="s">
        <v>26</v>
      </c>
      <c r="R3583" s="58" t="s">
        <v>26</v>
      </c>
      <c r="S3583" s="58" t="s">
        <v>27</v>
      </c>
      <c r="T3583" s="213" t="s">
        <v>28</v>
      </c>
      <c r="U3583" s="63" t="s">
        <v>29</v>
      </c>
      <c r="W3583" s="143"/>
      <c r="X3583" s="143"/>
      <c r="AO3583" s="143"/>
      <c r="AP3583" s="143"/>
      <c r="BD3583" s="234"/>
      <c r="BE3583" s="234"/>
    </row>
    <row r="3584" spans="1:57" ht="12.95" customHeight="1" x14ac:dyDescent="0.2">
      <c r="A3584" s="57">
        <f t="shared" si="67"/>
        <v>3583</v>
      </c>
      <c r="B3584" s="58">
        <v>1308171208980000</v>
      </c>
      <c r="C3584" s="59" t="s">
        <v>8033</v>
      </c>
      <c r="D3584" s="59" t="s">
        <v>8034</v>
      </c>
      <c r="E3584" s="60">
        <v>36019</v>
      </c>
      <c r="F3584" s="60">
        <v>45328</v>
      </c>
      <c r="G3584" s="60">
        <v>45328</v>
      </c>
      <c r="H3584" s="58">
        <v>202413441521</v>
      </c>
      <c r="I3584" s="58">
        <v>6211548041</v>
      </c>
      <c r="J3584" s="60" t="s">
        <v>8750</v>
      </c>
      <c r="K3584" s="60" t="s">
        <v>8742</v>
      </c>
      <c r="L3584" s="212" t="s">
        <v>584</v>
      </c>
      <c r="M3584" s="60">
        <v>45338</v>
      </c>
      <c r="N3584" s="58" t="s">
        <v>24</v>
      </c>
      <c r="O3584" s="58" t="s">
        <v>25</v>
      </c>
      <c r="P3584" s="62">
        <v>400000</v>
      </c>
      <c r="Q3584" s="58" t="s">
        <v>26</v>
      </c>
      <c r="R3584" s="58" t="s">
        <v>26</v>
      </c>
      <c r="S3584" s="58" t="s">
        <v>27</v>
      </c>
      <c r="T3584" s="213" t="s">
        <v>28</v>
      </c>
      <c r="U3584" s="63" t="s">
        <v>29</v>
      </c>
      <c r="W3584" s="143"/>
      <c r="X3584" s="143"/>
      <c r="AO3584" s="143"/>
      <c r="AP3584" s="143"/>
      <c r="BD3584" s="234"/>
      <c r="BE3584" s="234"/>
    </row>
    <row r="3585" spans="1:57" ht="12.95" customHeight="1" x14ac:dyDescent="0.2">
      <c r="A3585" s="57">
        <f t="shared" si="67"/>
        <v>3584</v>
      </c>
      <c r="B3585" s="58">
        <v>3276021003680010</v>
      </c>
      <c r="C3585" s="59" t="s">
        <v>6326</v>
      </c>
      <c r="D3585" s="59" t="s">
        <v>257</v>
      </c>
      <c r="E3585" s="60">
        <v>24907</v>
      </c>
      <c r="F3585" s="60">
        <v>45329</v>
      </c>
      <c r="G3585" s="60">
        <v>45329</v>
      </c>
      <c r="H3585" s="58">
        <v>202413440622</v>
      </c>
      <c r="I3585" s="58">
        <v>6200064506</v>
      </c>
      <c r="J3585" s="60" t="s">
        <v>8751</v>
      </c>
      <c r="K3585" s="60" t="s">
        <v>8752</v>
      </c>
      <c r="L3585" s="212" t="s">
        <v>428</v>
      </c>
      <c r="M3585" s="60">
        <v>45338</v>
      </c>
      <c r="N3585" s="58" t="s">
        <v>24</v>
      </c>
      <c r="O3585" s="58" t="s">
        <v>25</v>
      </c>
      <c r="P3585" s="62">
        <v>400000</v>
      </c>
      <c r="Q3585" s="58" t="s">
        <v>26</v>
      </c>
      <c r="R3585" s="58" t="s">
        <v>26</v>
      </c>
      <c r="S3585" s="58" t="s">
        <v>27</v>
      </c>
      <c r="T3585" s="213" t="s">
        <v>28</v>
      </c>
      <c r="U3585" s="63" t="s">
        <v>29</v>
      </c>
      <c r="W3585" s="143"/>
      <c r="X3585" s="143"/>
      <c r="AO3585" s="143"/>
      <c r="AP3585" s="143"/>
      <c r="BD3585" s="234"/>
      <c r="BE3585" s="234"/>
    </row>
    <row r="3586" spans="1:57" ht="12.95" customHeight="1" x14ac:dyDescent="0.2">
      <c r="A3586" s="57">
        <f t="shared" si="67"/>
        <v>3585</v>
      </c>
      <c r="B3586" s="58">
        <v>3172030108860000</v>
      </c>
      <c r="C3586" s="59" t="s">
        <v>8753</v>
      </c>
      <c r="D3586" s="59" t="s">
        <v>56</v>
      </c>
      <c r="E3586" s="60">
        <v>31625</v>
      </c>
      <c r="F3586" s="60">
        <v>45337</v>
      </c>
      <c r="G3586" s="60">
        <v>45337</v>
      </c>
      <c r="H3586" s="58">
        <v>2024134400217</v>
      </c>
      <c r="I3586" s="58">
        <v>6201498782</v>
      </c>
      <c r="J3586" s="60" t="s">
        <v>8754</v>
      </c>
      <c r="K3586" s="60" t="s">
        <v>8755</v>
      </c>
      <c r="L3586" s="212" t="s">
        <v>521</v>
      </c>
      <c r="M3586" s="60">
        <v>45338</v>
      </c>
      <c r="N3586" s="58" t="s">
        <v>24</v>
      </c>
      <c r="O3586" s="58" t="s">
        <v>25</v>
      </c>
      <c r="P3586" s="62">
        <v>400000</v>
      </c>
      <c r="Q3586" s="58" t="s">
        <v>26</v>
      </c>
      <c r="R3586" s="58" t="s">
        <v>26</v>
      </c>
      <c r="S3586" s="58" t="s">
        <v>27</v>
      </c>
      <c r="T3586" s="213" t="s">
        <v>28</v>
      </c>
      <c r="U3586" s="63" t="s">
        <v>29</v>
      </c>
      <c r="W3586" s="143"/>
      <c r="X3586" s="143"/>
      <c r="AO3586" s="143"/>
      <c r="AP3586" s="143"/>
      <c r="BD3586" s="234"/>
      <c r="BE3586" s="234"/>
    </row>
    <row r="3587" spans="1:57" ht="12.95" customHeight="1" x14ac:dyDescent="0.2">
      <c r="A3587" s="57">
        <f t="shared" si="67"/>
        <v>3586</v>
      </c>
      <c r="B3587" s="58">
        <v>1901020507890000</v>
      </c>
      <c r="C3587" s="59" t="s">
        <v>6073</v>
      </c>
      <c r="D3587" s="59" t="s">
        <v>707</v>
      </c>
      <c r="E3587" s="60">
        <v>32694</v>
      </c>
      <c r="F3587" s="60">
        <v>45337</v>
      </c>
      <c r="G3587" s="60">
        <v>45337</v>
      </c>
      <c r="H3587" s="58">
        <v>2024134400216</v>
      </c>
      <c r="I3587" s="58">
        <v>6201592389</v>
      </c>
      <c r="J3587" s="60" t="s">
        <v>8756</v>
      </c>
      <c r="K3587" s="60" t="s">
        <v>8755</v>
      </c>
      <c r="L3587" s="212" t="s">
        <v>521</v>
      </c>
      <c r="M3587" s="60">
        <v>45338</v>
      </c>
      <c r="N3587" s="58" t="s">
        <v>24</v>
      </c>
      <c r="O3587" s="58" t="s">
        <v>25</v>
      </c>
      <c r="P3587" s="62">
        <v>400000</v>
      </c>
      <c r="Q3587" s="58" t="s">
        <v>26</v>
      </c>
      <c r="R3587" s="58" t="s">
        <v>26</v>
      </c>
      <c r="S3587" s="58" t="s">
        <v>27</v>
      </c>
      <c r="T3587" s="213" t="s">
        <v>28</v>
      </c>
      <c r="U3587" s="63" t="s">
        <v>29</v>
      </c>
      <c r="W3587" s="143"/>
      <c r="X3587" s="143"/>
      <c r="AO3587" s="143"/>
      <c r="AP3587" s="143"/>
      <c r="BD3587" s="234"/>
      <c r="BE3587" s="234"/>
    </row>
    <row r="3588" spans="1:57" ht="12.95" customHeight="1" x14ac:dyDescent="0.2">
      <c r="A3588" s="57">
        <f t="shared" ref="A3588:A3651" si="68">A3587+1</f>
        <v>3587</v>
      </c>
      <c r="B3588" s="58">
        <v>3172032002910000</v>
      </c>
      <c r="C3588" s="59" t="s">
        <v>8594</v>
      </c>
      <c r="D3588" s="59" t="s">
        <v>2406</v>
      </c>
      <c r="E3588" s="60">
        <v>33289</v>
      </c>
      <c r="F3588" s="60">
        <v>45335</v>
      </c>
      <c r="G3588" s="60">
        <v>45335</v>
      </c>
      <c r="H3588" s="58">
        <v>2024134400215</v>
      </c>
      <c r="I3588" s="58">
        <v>6200393237</v>
      </c>
      <c r="J3588" s="60" t="s">
        <v>8757</v>
      </c>
      <c r="K3588" s="60" t="s">
        <v>8755</v>
      </c>
      <c r="L3588" s="212" t="s">
        <v>521</v>
      </c>
      <c r="M3588" s="60">
        <v>45338</v>
      </c>
      <c r="N3588" s="58" t="s">
        <v>24</v>
      </c>
      <c r="O3588" s="58" t="s">
        <v>25</v>
      </c>
      <c r="P3588" s="62">
        <v>400000</v>
      </c>
      <c r="Q3588" s="58" t="s">
        <v>26</v>
      </c>
      <c r="R3588" s="58" t="s">
        <v>26</v>
      </c>
      <c r="S3588" s="58" t="s">
        <v>27</v>
      </c>
      <c r="T3588" s="213" t="s">
        <v>28</v>
      </c>
      <c r="U3588" s="63" t="s">
        <v>29</v>
      </c>
      <c r="W3588" s="143"/>
      <c r="X3588" s="143"/>
      <c r="AO3588" s="143"/>
      <c r="AP3588" s="143"/>
      <c r="BD3588" s="234"/>
      <c r="BE3588" s="234"/>
    </row>
    <row r="3589" spans="1:57" ht="12.95" customHeight="1" x14ac:dyDescent="0.2">
      <c r="A3589" s="57">
        <f t="shared" si="68"/>
        <v>3588</v>
      </c>
      <c r="B3589" s="58">
        <v>3175071402880000</v>
      </c>
      <c r="C3589" s="59" t="s">
        <v>8758</v>
      </c>
      <c r="D3589" s="59" t="s">
        <v>56</v>
      </c>
      <c r="E3589" s="60">
        <v>32187</v>
      </c>
      <c r="F3589" s="60">
        <v>45335</v>
      </c>
      <c r="G3589" s="60">
        <v>45335</v>
      </c>
      <c r="H3589" s="58">
        <v>2024134400214</v>
      </c>
      <c r="I3589" s="58">
        <v>6202081383</v>
      </c>
      <c r="J3589" s="60" t="s">
        <v>8759</v>
      </c>
      <c r="K3589" s="60" t="s">
        <v>8755</v>
      </c>
      <c r="L3589" s="212" t="s">
        <v>521</v>
      </c>
      <c r="M3589" s="60">
        <v>45338</v>
      </c>
      <c r="N3589" s="58" t="s">
        <v>24</v>
      </c>
      <c r="O3589" s="58" t="s">
        <v>25</v>
      </c>
      <c r="P3589" s="62">
        <v>400000</v>
      </c>
      <c r="Q3589" s="58" t="s">
        <v>26</v>
      </c>
      <c r="R3589" s="58" t="s">
        <v>26</v>
      </c>
      <c r="S3589" s="58" t="s">
        <v>27</v>
      </c>
      <c r="T3589" s="213" t="s">
        <v>28</v>
      </c>
      <c r="U3589" s="63" t="s">
        <v>29</v>
      </c>
      <c r="W3589" s="143"/>
      <c r="X3589" s="143"/>
      <c r="AO3589" s="143"/>
      <c r="AP3589" s="143"/>
      <c r="BD3589" s="234"/>
      <c r="BE3589" s="234"/>
    </row>
    <row r="3590" spans="1:57" ht="12.95" customHeight="1" x14ac:dyDescent="0.2">
      <c r="A3590" s="57">
        <f t="shared" si="68"/>
        <v>3589</v>
      </c>
      <c r="B3590" s="58">
        <v>3601190809980000</v>
      </c>
      <c r="C3590" s="59" t="s">
        <v>1113</v>
      </c>
      <c r="D3590" s="59" t="s">
        <v>766</v>
      </c>
      <c r="E3590" s="60">
        <v>36046</v>
      </c>
      <c r="F3590" s="60">
        <v>45335</v>
      </c>
      <c r="G3590" s="60">
        <v>45335</v>
      </c>
      <c r="H3590" s="58">
        <v>2024134400213</v>
      </c>
      <c r="I3590" s="58">
        <v>6211603009</v>
      </c>
      <c r="J3590" s="60" t="s">
        <v>8760</v>
      </c>
      <c r="K3590" s="60" t="s">
        <v>8755</v>
      </c>
      <c r="L3590" s="212" t="s">
        <v>521</v>
      </c>
      <c r="M3590" s="60">
        <v>45338</v>
      </c>
      <c r="N3590" s="58" t="s">
        <v>24</v>
      </c>
      <c r="O3590" s="58" t="s">
        <v>25</v>
      </c>
      <c r="P3590" s="62">
        <v>400000</v>
      </c>
      <c r="Q3590" s="58" t="s">
        <v>26</v>
      </c>
      <c r="R3590" s="58" t="s">
        <v>26</v>
      </c>
      <c r="S3590" s="58" t="s">
        <v>27</v>
      </c>
      <c r="T3590" s="213" t="s">
        <v>28</v>
      </c>
      <c r="U3590" s="63" t="s">
        <v>29</v>
      </c>
      <c r="W3590" s="143"/>
      <c r="X3590" s="143"/>
      <c r="AO3590" s="143"/>
      <c r="AP3590" s="143"/>
      <c r="BD3590" s="234"/>
      <c r="BE3590" s="234"/>
    </row>
    <row r="3591" spans="1:57" ht="12.95" customHeight="1" x14ac:dyDescent="0.2">
      <c r="A3591" s="57">
        <f t="shared" si="68"/>
        <v>3590</v>
      </c>
      <c r="B3591" s="58">
        <v>3317062411970000</v>
      </c>
      <c r="C3591" s="59" t="s">
        <v>8518</v>
      </c>
      <c r="D3591" s="59" t="s">
        <v>605</v>
      </c>
      <c r="E3591" s="60">
        <v>35758</v>
      </c>
      <c r="F3591" s="60">
        <v>45334</v>
      </c>
      <c r="G3591" s="60">
        <v>45334</v>
      </c>
      <c r="H3591" s="58">
        <v>2024134400212</v>
      </c>
      <c r="I3591" s="58">
        <v>6211442786</v>
      </c>
      <c r="J3591" s="60" t="s">
        <v>8761</v>
      </c>
      <c r="K3591" s="60" t="s">
        <v>8755</v>
      </c>
      <c r="L3591" s="212" t="s">
        <v>521</v>
      </c>
      <c r="M3591" s="60">
        <v>45338</v>
      </c>
      <c r="N3591" s="58" t="s">
        <v>24</v>
      </c>
      <c r="O3591" s="58" t="s">
        <v>25</v>
      </c>
      <c r="P3591" s="62">
        <v>400000</v>
      </c>
      <c r="Q3591" s="58" t="s">
        <v>26</v>
      </c>
      <c r="R3591" s="58" t="s">
        <v>26</v>
      </c>
      <c r="S3591" s="58" t="s">
        <v>27</v>
      </c>
      <c r="T3591" s="213" t="s">
        <v>28</v>
      </c>
      <c r="U3591" s="63" t="s">
        <v>29</v>
      </c>
      <c r="W3591" s="143"/>
      <c r="X3591" s="143"/>
      <c r="AO3591" s="143"/>
      <c r="AP3591" s="143"/>
      <c r="BD3591" s="234"/>
      <c r="BE3591" s="234"/>
    </row>
    <row r="3592" spans="1:57" ht="12.95" customHeight="1" x14ac:dyDescent="0.2">
      <c r="A3592" s="57">
        <f t="shared" si="68"/>
        <v>3591</v>
      </c>
      <c r="B3592" s="58">
        <v>3216091912740000</v>
      </c>
      <c r="C3592" s="59" t="s">
        <v>8762</v>
      </c>
      <c r="D3592" s="59" t="s">
        <v>56</v>
      </c>
      <c r="E3592" s="60">
        <v>27382</v>
      </c>
      <c r="F3592" s="60">
        <v>45334</v>
      </c>
      <c r="G3592" s="60">
        <v>45334</v>
      </c>
      <c r="H3592" s="58">
        <v>2024134400211</v>
      </c>
      <c r="I3592" s="58">
        <v>6200119134</v>
      </c>
      <c r="J3592" s="60" t="s">
        <v>8763</v>
      </c>
      <c r="K3592" s="60" t="s">
        <v>8755</v>
      </c>
      <c r="L3592" s="212" t="s">
        <v>521</v>
      </c>
      <c r="M3592" s="60">
        <v>45338</v>
      </c>
      <c r="N3592" s="58" t="s">
        <v>24</v>
      </c>
      <c r="O3592" s="58" t="s">
        <v>25</v>
      </c>
      <c r="P3592" s="62">
        <v>400000</v>
      </c>
      <c r="Q3592" s="58" t="s">
        <v>26</v>
      </c>
      <c r="R3592" s="58" t="s">
        <v>26</v>
      </c>
      <c r="S3592" s="58" t="s">
        <v>27</v>
      </c>
      <c r="T3592" s="213" t="s">
        <v>28</v>
      </c>
      <c r="U3592" s="63" t="s">
        <v>29</v>
      </c>
      <c r="W3592" s="143"/>
      <c r="X3592" s="143"/>
      <c r="AO3592" s="143"/>
      <c r="AP3592" s="143"/>
      <c r="BD3592" s="234"/>
      <c r="BE3592" s="234"/>
    </row>
    <row r="3593" spans="1:57" ht="12.95" customHeight="1" x14ac:dyDescent="0.2">
      <c r="A3593" s="57">
        <f t="shared" si="68"/>
        <v>3592</v>
      </c>
      <c r="B3593" s="58">
        <v>3277032902800010</v>
      </c>
      <c r="C3593" s="59" t="s">
        <v>8602</v>
      </c>
      <c r="D3593" s="59" t="s">
        <v>637</v>
      </c>
      <c r="E3593" s="60">
        <v>29280</v>
      </c>
      <c r="F3593" s="60">
        <v>45334</v>
      </c>
      <c r="G3593" s="60">
        <v>45334</v>
      </c>
      <c r="H3593" s="58">
        <v>2024134400210</v>
      </c>
      <c r="I3593" s="58">
        <v>6200463652</v>
      </c>
      <c r="J3593" s="60" t="s">
        <v>8764</v>
      </c>
      <c r="K3593" s="60" t="s">
        <v>8755</v>
      </c>
      <c r="L3593" s="212" t="s">
        <v>521</v>
      </c>
      <c r="M3593" s="60">
        <v>45338</v>
      </c>
      <c r="N3593" s="58" t="s">
        <v>24</v>
      </c>
      <c r="O3593" s="58" t="s">
        <v>25</v>
      </c>
      <c r="P3593" s="62">
        <v>400000</v>
      </c>
      <c r="Q3593" s="58" t="s">
        <v>26</v>
      </c>
      <c r="R3593" s="58" t="s">
        <v>26</v>
      </c>
      <c r="S3593" s="58" t="s">
        <v>27</v>
      </c>
      <c r="T3593" s="213" t="s">
        <v>28</v>
      </c>
      <c r="U3593" s="63" t="s">
        <v>29</v>
      </c>
      <c r="W3593" s="143"/>
      <c r="X3593" s="143"/>
      <c r="AO3593" s="143"/>
      <c r="AP3593" s="143"/>
      <c r="BD3593" s="234"/>
      <c r="BE3593" s="234"/>
    </row>
    <row r="3594" spans="1:57" ht="12.95" customHeight="1" x14ac:dyDescent="0.2">
      <c r="A3594" s="57">
        <f t="shared" si="68"/>
        <v>3593</v>
      </c>
      <c r="B3594" s="58">
        <v>3525172801900000</v>
      </c>
      <c r="C3594" s="59" t="s">
        <v>8765</v>
      </c>
      <c r="D3594" s="59" t="s">
        <v>245</v>
      </c>
      <c r="E3594" s="60">
        <v>32874</v>
      </c>
      <c r="F3594" s="60">
        <v>45334</v>
      </c>
      <c r="G3594" s="60">
        <v>45337</v>
      </c>
      <c r="H3594" s="58">
        <v>202413440029</v>
      </c>
      <c r="I3594" s="58">
        <v>6200359329</v>
      </c>
      <c r="J3594" s="60" t="s">
        <v>8766</v>
      </c>
      <c r="K3594" s="60" t="s">
        <v>8755</v>
      </c>
      <c r="L3594" s="212" t="s">
        <v>521</v>
      </c>
      <c r="M3594" s="60">
        <v>45338</v>
      </c>
      <c r="N3594" s="58" t="s">
        <v>24</v>
      </c>
      <c r="O3594" s="58" t="s">
        <v>25</v>
      </c>
      <c r="P3594" s="62">
        <v>400000</v>
      </c>
      <c r="Q3594" s="58" t="s">
        <v>26</v>
      </c>
      <c r="R3594" s="58" t="s">
        <v>26</v>
      </c>
      <c r="S3594" s="58" t="s">
        <v>27</v>
      </c>
      <c r="T3594" s="213" t="s">
        <v>28</v>
      </c>
      <c r="U3594" s="63" t="s">
        <v>29</v>
      </c>
      <c r="W3594" s="143"/>
      <c r="X3594" s="143"/>
      <c r="AO3594" s="143"/>
      <c r="AP3594" s="143"/>
      <c r="BD3594" s="234"/>
      <c r="BE3594" s="234"/>
    </row>
    <row r="3595" spans="1:57" ht="12.95" customHeight="1" x14ac:dyDescent="0.2">
      <c r="A3595" s="57">
        <f t="shared" si="68"/>
        <v>3594</v>
      </c>
      <c r="B3595" s="58">
        <v>1604162503960000</v>
      </c>
      <c r="C3595" s="59" t="s">
        <v>8583</v>
      </c>
      <c r="D3595" s="59" t="s">
        <v>1655</v>
      </c>
      <c r="E3595" s="60">
        <v>35149</v>
      </c>
      <c r="F3595" s="60">
        <v>45334</v>
      </c>
      <c r="G3595" s="60">
        <v>45334</v>
      </c>
      <c r="H3595" s="58">
        <v>202413440028</v>
      </c>
      <c r="I3595" s="58">
        <v>6211747130</v>
      </c>
      <c r="J3595" s="60" t="s">
        <v>8767</v>
      </c>
      <c r="K3595" s="60" t="s">
        <v>8755</v>
      </c>
      <c r="L3595" s="212" t="s">
        <v>521</v>
      </c>
      <c r="M3595" s="60">
        <v>45338</v>
      </c>
      <c r="N3595" s="58" t="s">
        <v>24</v>
      </c>
      <c r="O3595" s="58" t="s">
        <v>25</v>
      </c>
      <c r="P3595" s="62">
        <v>400000</v>
      </c>
      <c r="Q3595" s="58" t="s">
        <v>26</v>
      </c>
      <c r="R3595" s="58" t="s">
        <v>26</v>
      </c>
      <c r="S3595" s="58" t="s">
        <v>27</v>
      </c>
      <c r="T3595" s="213" t="s">
        <v>28</v>
      </c>
      <c r="U3595" s="63" t="s">
        <v>29</v>
      </c>
      <c r="W3595" s="143"/>
      <c r="X3595" s="143"/>
      <c r="AO3595" s="143"/>
      <c r="AP3595" s="143"/>
      <c r="BD3595" s="234"/>
      <c r="BE3595" s="234"/>
    </row>
    <row r="3596" spans="1:57" ht="12.95" customHeight="1" x14ac:dyDescent="0.2">
      <c r="A3596" s="57">
        <f t="shared" si="68"/>
        <v>3595</v>
      </c>
      <c r="B3596" s="58">
        <v>3526070605830000</v>
      </c>
      <c r="C3596" s="59" t="s">
        <v>1327</v>
      </c>
      <c r="D3596" s="59" t="s">
        <v>51</v>
      </c>
      <c r="E3596" s="60">
        <v>30442</v>
      </c>
      <c r="F3596" s="60">
        <v>45329</v>
      </c>
      <c r="G3596" s="60">
        <v>45329</v>
      </c>
      <c r="H3596" s="58">
        <v>202413440027</v>
      </c>
      <c r="I3596" s="58">
        <v>6201509094</v>
      </c>
      <c r="J3596" s="60" t="s">
        <v>8768</v>
      </c>
      <c r="K3596" s="60" t="s">
        <v>8755</v>
      </c>
      <c r="L3596" s="212" t="s">
        <v>521</v>
      </c>
      <c r="M3596" s="60">
        <v>45338</v>
      </c>
      <c r="N3596" s="58" t="s">
        <v>24</v>
      </c>
      <c r="O3596" s="58" t="s">
        <v>25</v>
      </c>
      <c r="P3596" s="62">
        <v>400000</v>
      </c>
      <c r="Q3596" s="58" t="s">
        <v>26</v>
      </c>
      <c r="R3596" s="58" t="s">
        <v>26</v>
      </c>
      <c r="S3596" s="58" t="s">
        <v>27</v>
      </c>
      <c r="T3596" s="213" t="s">
        <v>28</v>
      </c>
      <c r="U3596" s="63" t="s">
        <v>29</v>
      </c>
      <c r="W3596" s="143"/>
      <c r="X3596" s="143"/>
      <c r="AO3596" s="143"/>
      <c r="AP3596" s="143"/>
      <c r="BD3596" s="234"/>
      <c r="BE3596" s="234"/>
    </row>
    <row r="3597" spans="1:57" ht="12.95" customHeight="1" x14ac:dyDescent="0.2">
      <c r="A3597" s="57">
        <f t="shared" si="68"/>
        <v>3596</v>
      </c>
      <c r="B3597" s="58">
        <v>3674043012880000</v>
      </c>
      <c r="C3597" s="59" t="s">
        <v>5359</v>
      </c>
      <c r="D3597" s="59" t="s">
        <v>56</v>
      </c>
      <c r="E3597" s="60">
        <v>32507</v>
      </c>
      <c r="F3597" s="60">
        <v>45329</v>
      </c>
      <c r="G3597" s="60">
        <v>45329</v>
      </c>
      <c r="H3597" s="58">
        <v>202413440026</v>
      </c>
      <c r="I3597" s="58">
        <v>6200496037</v>
      </c>
      <c r="J3597" s="60" t="s">
        <v>8769</v>
      </c>
      <c r="K3597" s="60" t="s">
        <v>8755</v>
      </c>
      <c r="L3597" s="212" t="s">
        <v>521</v>
      </c>
      <c r="M3597" s="60">
        <v>45338</v>
      </c>
      <c r="N3597" s="58" t="s">
        <v>24</v>
      </c>
      <c r="O3597" s="58" t="s">
        <v>25</v>
      </c>
      <c r="P3597" s="62">
        <v>400000</v>
      </c>
      <c r="Q3597" s="58" t="s">
        <v>26</v>
      </c>
      <c r="R3597" s="58" t="s">
        <v>26</v>
      </c>
      <c r="S3597" s="58" t="s">
        <v>27</v>
      </c>
      <c r="T3597" s="213" t="s">
        <v>28</v>
      </c>
      <c r="U3597" s="63" t="s">
        <v>29</v>
      </c>
      <c r="W3597" s="143"/>
      <c r="X3597" s="143"/>
      <c r="AO3597" s="143"/>
      <c r="AP3597" s="143"/>
      <c r="BD3597" s="234"/>
      <c r="BE3597" s="234"/>
    </row>
    <row r="3598" spans="1:57" ht="12.95" customHeight="1" x14ac:dyDescent="0.2">
      <c r="A3598" s="57">
        <f t="shared" si="68"/>
        <v>3597</v>
      </c>
      <c r="B3598" s="58">
        <v>3275081812800010</v>
      </c>
      <c r="C3598" s="59" t="s">
        <v>7915</v>
      </c>
      <c r="D3598" s="59" t="s">
        <v>621</v>
      </c>
      <c r="E3598" s="60">
        <v>29573</v>
      </c>
      <c r="F3598" s="60">
        <v>45329</v>
      </c>
      <c r="G3598" s="60">
        <v>45329</v>
      </c>
      <c r="H3598" s="58">
        <v>202413440025</v>
      </c>
      <c r="I3598" s="58">
        <v>6201027657</v>
      </c>
      <c r="J3598" s="60" t="s">
        <v>8770</v>
      </c>
      <c r="K3598" s="60" t="s">
        <v>8755</v>
      </c>
      <c r="L3598" s="212" t="s">
        <v>521</v>
      </c>
      <c r="M3598" s="60">
        <v>45338</v>
      </c>
      <c r="N3598" s="58" t="s">
        <v>24</v>
      </c>
      <c r="O3598" s="58" t="s">
        <v>25</v>
      </c>
      <c r="P3598" s="62">
        <v>400000</v>
      </c>
      <c r="Q3598" s="58" t="s">
        <v>26</v>
      </c>
      <c r="R3598" s="58" t="s">
        <v>26</v>
      </c>
      <c r="S3598" s="58" t="s">
        <v>27</v>
      </c>
      <c r="T3598" s="213" t="s">
        <v>28</v>
      </c>
      <c r="U3598" s="63" t="s">
        <v>29</v>
      </c>
      <c r="W3598" s="143"/>
      <c r="X3598" s="143"/>
      <c r="AO3598" s="143"/>
      <c r="AP3598" s="143"/>
      <c r="BD3598" s="234"/>
      <c r="BE3598" s="234"/>
    </row>
    <row r="3599" spans="1:57" ht="12.95" customHeight="1" x14ac:dyDescent="0.2">
      <c r="A3599" s="57">
        <f t="shared" si="68"/>
        <v>3598</v>
      </c>
      <c r="B3599" s="58">
        <v>3522091909920000</v>
      </c>
      <c r="C3599" s="59" t="s">
        <v>1850</v>
      </c>
      <c r="D3599" s="59" t="s">
        <v>548</v>
      </c>
      <c r="E3599" s="60">
        <v>33866</v>
      </c>
      <c r="F3599" s="60">
        <v>45329</v>
      </c>
      <c r="G3599" s="60">
        <v>45329</v>
      </c>
      <c r="H3599" s="58">
        <v>202413443322</v>
      </c>
      <c r="I3599" s="58">
        <v>6201322814</v>
      </c>
      <c r="J3599" s="60" t="s">
        <v>8771</v>
      </c>
      <c r="K3599" s="60" t="s">
        <v>8755</v>
      </c>
      <c r="L3599" s="212" t="s">
        <v>521</v>
      </c>
      <c r="M3599" s="60">
        <v>45338</v>
      </c>
      <c r="N3599" s="58" t="s">
        <v>24</v>
      </c>
      <c r="O3599" s="58" t="s">
        <v>25</v>
      </c>
      <c r="P3599" s="62">
        <v>400000</v>
      </c>
      <c r="Q3599" s="58" t="s">
        <v>26</v>
      </c>
      <c r="R3599" s="58" t="s">
        <v>26</v>
      </c>
      <c r="S3599" s="58" t="s">
        <v>27</v>
      </c>
      <c r="T3599" s="213" t="s">
        <v>28</v>
      </c>
      <c r="U3599" s="63" t="s">
        <v>29</v>
      </c>
      <c r="W3599" s="143"/>
      <c r="X3599" s="143"/>
      <c r="AO3599" s="143"/>
      <c r="AP3599" s="143"/>
      <c r="BD3599" s="234"/>
      <c r="BE3599" s="234"/>
    </row>
    <row r="3600" spans="1:57" ht="12.95" customHeight="1" x14ac:dyDescent="0.2">
      <c r="A3600" s="57">
        <f t="shared" si="68"/>
        <v>3599</v>
      </c>
      <c r="B3600" s="58">
        <v>2105010209980000</v>
      </c>
      <c r="C3600" s="59" t="s">
        <v>1248</v>
      </c>
      <c r="D3600" s="59" t="s">
        <v>1098</v>
      </c>
      <c r="E3600" s="60">
        <v>36040</v>
      </c>
      <c r="F3600" s="60">
        <v>45327</v>
      </c>
      <c r="G3600" s="60">
        <v>45327</v>
      </c>
      <c r="H3600" s="58">
        <v>202413440024</v>
      </c>
      <c r="I3600" s="58">
        <v>6211741236</v>
      </c>
      <c r="J3600" s="60" t="s">
        <v>8772</v>
      </c>
      <c r="K3600" s="60" t="s">
        <v>8755</v>
      </c>
      <c r="L3600" s="212" t="s">
        <v>521</v>
      </c>
      <c r="M3600" s="60">
        <v>45338</v>
      </c>
      <c r="N3600" s="58" t="s">
        <v>24</v>
      </c>
      <c r="O3600" s="58" t="s">
        <v>25</v>
      </c>
      <c r="P3600" s="62">
        <v>400000</v>
      </c>
      <c r="Q3600" s="58" t="s">
        <v>26</v>
      </c>
      <c r="R3600" s="58" t="s">
        <v>26</v>
      </c>
      <c r="S3600" s="58" t="s">
        <v>27</v>
      </c>
      <c r="T3600" s="213" t="s">
        <v>28</v>
      </c>
      <c r="U3600" s="63" t="s">
        <v>29</v>
      </c>
      <c r="W3600" s="143"/>
      <c r="X3600" s="143"/>
      <c r="AO3600" s="143"/>
      <c r="AP3600" s="143"/>
      <c r="BD3600" s="234"/>
      <c r="BE3600" s="234"/>
    </row>
    <row r="3601" spans="1:57" ht="12.95" customHeight="1" x14ac:dyDescent="0.2">
      <c r="A3601" s="57">
        <f t="shared" si="68"/>
        <v>3600</v>
      </c>
      <c r="B3601" s="58">
        <v>3216081211800000</v>
      </c>
      <c r="C3601" s="59" t="s">
        <v>1825</v>
      </c>
      <c r="D3601" s="59" t="s">
        <v>1304</v>
      </c>
      <c r="E3601" s="60">
        <v>29537</v>
      </c>
      <c r="F3601" s="60">
        <v>45327</v>
      </c>
      <c r="G3601" s="60">
        <v>45327</v>
      </c>
      <c r="H3601" s="58">
        <v>202413440023</v>
      </c>
      <c r="I3601" s="58">
        <v>6200500541</v>
      </c>
      <c r="J3601" s="60" t="s">
        <v>8773</v>
      </c>
      <c r="K3601" s="60" t="s">
        <v>8755</v>
      </c>
      <c r="L3601" s="212" t="s">
        <v>521</v>
      </c>
      <c r="M3601" s="60">
        <v>45338</v>
      </c>
      <c r="N3601" s="58" t="s">
        <v>24</v>
      </c>
      <c r="O3601" s="58" t="s">
        <v>25</v>
      </c>
      <c r="P3601" s="62">
        <v>400000</v>
      </c>
      <c r="Q3601" s="58" t="s">
        <v>26</v>
      </c>
      <c r="R3601" s="58" t="s">
        <v>26</v>
      </c>
      <c r="S3601" s="58" t="s">
        <v>27</v>
      </c>
      <c r="T3601" s="213" t="s">
        <v>28</v>
      </c>
      <c r="U3601" s="63" t="s">
        <v>29</v>
      </c>
      <c r="W3601" s="143"/>
      <c r="X3601" s="143"/>
      <c r="AO3601" s="143"/>
      <c r="AP3601" s="143"/>
      <c r="BD3601" s="234"/>
      <c r="BE3601" s="234"/>
    </row>
    <row r="3602" spans="1:57" ht="12.95" customHeight="1" x14ac:dyDescent="0.2">
      <c r="A3602" s="57">
        <f t="shared" si="68"/>
        <v>3601</v>
      </c>
      <c r="B3602" s="58">
        <v>1403030310806680</v>
      </c>
      <c r="C3602" s="59" t="s">
        <v>8053</v>
      </c>
      <c r="D3602" s="59" t="s">
        <v>182</v>
      </c>
      <c r="E3602" s="60">
        <v>29497</v>
      </c>
      <c r="F3602" s="60">
        <v>45327</v>
      </c>
      <c r="G3602" s="60">
        <v>45327</v>
      </c>
      <c r="H3602" s="58">
        <v>202413440022</v>
      </c>
      <c r="I3602" s="58">
        <v>6200540233</v>
      </c>
      <c r="J3602" s="60" t="s">
        <v>8774</v>
      </c>
      <c r="K3602" s="60" t="s">
        <v>8755</v>
      </c>
      <c r="L3602" s="212" t="s">
        <v>521</v>
      </c>
      <c r="M3602" s="60">
        <v>45338</v>
      </c>
      <c r="N3602" s="58" t="s">
        <v>24</v>
      </c>
      <c r="O3602" s="58" t="s">
        <v>25</v>
      </c>
      <c r="P3602" s="62">
        <v>400000</v>
      </c>
      <c r="Q3602" s="58" t="s">
        <v>26</v>
      </c>
      <c r="R3602" s="58" t="s">
        <v>26</v>
      </c>
      <c r="S3602" s="58" t="s">
        <v>27</v>
      </c>
      <c r="T3602" s="213" t="s">
        <v>28</v>
      </c>
      <c r="U3602" s="63" t="s">
        <v>29</v>
      </c>
      <c r="W3602" s="143"/>
      <c r="X3602" s="143"/>
      <c r="AO3602" s="143"/>
      <c r="AP3602" s="143"/>
      <c r="BD3602" s="234"/>
      <c r="BE3602" s="234"/>
    </row>
    <row r="3603" spans="1:57" ht="12.95" customHeight="1" x14ac:dyDescent="0.2">
      <c r="A3603" s="57">
        <f t="shared" si="68"/>
        <v>3602</v>
      </c>
      <c r="B3603" s="58">
        <v>5206060501941000</v>
      </c>
      <c r="C3603" s="59" t="s">
        <v>2513</v>
      </c>
      <c r="D3603" s="59" t="s">
        <v>535</v>
      </c>
      <c r="E3603" s="60">
        <v>34339</v>
      </c>
      <c r="F3603" s="60">
        <v>45334</v>
      </c>
      <c r="G3603" s="60">
        <v>45334</v>
      </c>
      <c r="H3603" s="58">
        <v>2024134351222</v>
      </c>
      <c r="I3603" s="58">
        <v>6202101885</v>
      </c>
      <c r="J3603" s="60" t="s">
        <v>8775</v>
      </c>
      <c r="K3603" s="60" t="s">
        <v>8776</v>
      </c>
      <c r="L3603" s="212" t="s">
        <v>2803</v>
      </c>
      <c r="M3603" s="60">
        <v>45338</v>
      </c>
      <c r="N3603" s="58" t="s">
        <v>24</v>
      </c>
      <c r="O3603" s="59" t="s">
        <v>37</v>
      </c>
      <c r="P3603" s="62">
        <v>600000</v>
      </c>
      <c r="Q3603" s="58" t="s">
        <v>26</v>
      </c>
      <c r="R3603" s="58" t="s">
        <v>26</v>
      </c>
      <c r="S3603" s="58" t="s">
        <v>27</v>
      </c>
      <c r="T3603" s="213" t="s">
        <v>28</v>
      </c>
      <c r="U3603" s="63" t="s">
        <v>29</v>
      </c>
      <c r="W3603" s="143"/>
      <c r="X3603" s="143"/>
      <c r="AO3603" s="143"/>
      <c r="AP3603" s="143"/>
      <c r="BD3603" s="234"/>
      <c r="BE3603" s="234"/>
    </row>
    <row r="3604" spans="1:57" ht="12.95" customHeight="1" x14ac:dyDescent="0.2">
      <c r="A3604" s="57">
        <f t="shared" si="68"/>
        <v>3603</v>
      </c>
      <c r="B3604" s="58">
        <v>3209260304820000</v>
      </c>
      <c r="C3604" s="59" t="s">
        <v>8536</v>
      </c>
      <c r="D3604" s="59" t="s">
        <v>231</v>
      </c>
      <c r="E3604" s="60">
        <v>30044</v>
      </c>
      <c r="F3604" s="60">
        <v>45334</v>
      </c>
      <c r="G3604" s="60">
        <v>45335</v>
      </c>
      <c r="H3604" s="58">
        <v>2024134351221</v>
      </c>
      <c r="I3604" s="58">
        <v>6200400044</v>
      </c>
      <c r="J3604" s="60" t="s">
        <v>8777</v>
      </c>
      <c r="K3604" s="60" t="s">
        <v>8776</v>
      </c>
      <c r="L3604" s="212" t="s">
        <v>2803</v>
      </c>
      <c r="M3604" s="60">
        <v>45338</v>
      </c>
      <c r="N3604" s="58" t="s">
        <v>24</v>
      </c>
      <c r="O3604" s="59" t="s">
        <v>37</v>
      </c>
      <c r="P3604" s="62">
        <v>600000</v>
      </c>
      <c r="Q3604" s="58" t="s">
        <v>26</v>
      </c>
      <c r="R3604" s="58" t="s">
        <v>26</v>
      </c>
      <c r="S3604" s="58" t="s">
        <v>27</v>
      </c>
      <c r="T3604" s="213" t="s">
        <v>28</v>
      </c>
      <c r="U3604" s="63" t="s">
        <v>29</v>
      </c>
      <c r="W3604" s="143"/>
      <c r="X3604" s="143"/>
      <c r="AO3604" s="143"/>
      <c r="AP3604" s="143"/>
      <c r="BD3604" s="234"/>
      <c r="BE3604" s="234"/>
    </row>
    <row r="3605" spans="1:57" ht="12.95" customHeight="1" x14ac:dyDescent="0.2">
      <c r="A3605" s="57">
        <f t="shared" si="68"/>
        <v>3604</v>
      </c>
      <c r="B3605" s="58">
        <v>3329091301810000</v>
      </c>
      <c r="C3605" s="59" t="s">
        <v>8778</v>
      </c>
      <c r="D3605" s="59" t="s">
        <v>217</v>
      </c>
      <c r="E3605" s="60">
        <v>29599</v>
      </c>
      <c r="F3605" s="60">
        <v>45334</v>
      </c>
      <c r="G3605" s="60">
        <v>45334</v>
      </c>
      <c r="H3605" s="58">
        <v>2024134351220</v>
      </c>
      <c r="I3605" s="58">
        <v>6200465352</v>
      </c>
      <c r="J3605" s="60" t="s">
        <v>8779</v>
      </c>
      <c r="K3605" s="60" t="s">
        <v>8776</v>
      </c>
      <c r="L3605" s="212" t="s">
        <v>2803</v>
      </c>
      <c r="M3605" s="60">
        <v>45338</v>
      </c>
      <c r="N3605" s="58" t="s">
        <v>24</v>
      </c>
      <c r="O3605" s="59" t="s">
        <v>37</v>
      </c>
      <c r="P3605" s="62">
        <v>600000</v>
      </c>
      <c r="Q3605" s="58" t="s">
        <v>26</v>
      </c>
      <c r="R3605" s="58" t="s">
        <v>26</v>
      </c>
      <c r="S3605" s="58" t="s">
        <v>27</v>
      </c>
      <c r="T3605" s="213" t="s">
        <v>28</v>
      </c>
      <c r="U3605" s="63" t="s">
        <v>29</v>
      </c>
      <c r="W3605" s="143"/>
      <c r="X3605" s="143"/>
      <c r="AO3605" s="143"/>
      <c r="AP3605" s="143"/>
      <c r="BD3605" s="234"/>
      <c r="BE3605" s="234"/>
    </row>
    <row r="3606" spans="1:57" ht="12.95" customHeight="1" x14ac:dyDescent="0.2">
      <c r="A3606" s="57">
        <f t="shared" si="68"/>
        <v>3605</v>
      </c>
      <c r="B3606" s="58">
        <v>3175032412760000</v>
      </c>
      <c r="C3606" s="59" t="s">
        <v>8346</v>
      </c>
      <c r="D3606" s="59" t="s">
        <v>56</v>
      </c>
      <c r="E3606" s="60">
        <v>28118</v>
      </c>
      <c r="F3606" s="60">
        <v>45334</v>
      </c>
      <c r="G3606" s="60">
        <v>45334</v>
      </c>
      <c r="H3606" s="58">
        <v>2024134351219</v>
      </c>
      <c r="I3606" s="58">
        <v>6200403310</v>
      </c>
      <c r="J3606" s="60" t="s">
        <v>8780</v>
      </c>
      <c r="K3606" s="60" t="s">
        <v>8776</v>
      </c>
      <c r="L3606" s="212" t="s">
        <v>2803</v>
      </c>
      <c r="M3606" s="60">
        <v>45338</v>
      </c>
      <c r="N3606" s="58" t="s">
        <v>24</v>
      </c>
      <c r="O3606" s="59" t="s">
        <v>37</v>
      </c>
      <c r="P3606" s="62">
        <v>600000</v>
      </c>
      <c r="Q3606" s="58" t="s">
        <v>26</v>
      </c>
      <c r="R3606" s="58" t="s">
        <v>26</v>
      </c>
      <c r="S3606" s="58" t="s">
        <v>27</v>
      </c>
      <c r="T3606" s="213" t="s">
        <v>28</v>
      </c>
      <c r="U3606" s="63" t="s">
        <v>29</v>
      </c>
      <c r="W3606" s="143"/>
      <c r="X3606" s="143"/>
      <c r="AO3606" s="143"/>
      <c r="AP3606" s="143"/>
      <c r="BD3606" s="234"/>
      <c r="BE3606" s="234"/>
    </row>
    <row r="3607" spans="1:57" ht="12.95" customHeight="1" x14ac:dyDescent="0.2">
      <c r="A3607" s="57">
        <f t="shared" si="68"/>
        <v>3606</v>
      </c>
      <c r="B3607" s="58">
        <v>7317022812880000</v>
      </c>
      <c r="C3607" s="59" t="s">
        <v>8576</v>
      </c>
      <c r="D3607" s="59" t="s">
        <v>8577</v>
      </c>
      <c r="E3607" s="60">
        <v>32503</v>
      </c>
      <c r="F3607" s="60">
        <v>45334</v>
      </c>
      <c r="G3607" s="60">
        <v>45334</v>
      </c>
      <c r="H3607" s="58">
        <v>2024134351218</v>
      </c>
      <c r="I3607" s="58">
        <v>6200481858</v>
      </c>
      <c r="J3607" s="60" t="s">
        <v>8781</v>
      </c>
      <c r="K3607" s="60" t="s">
        <v>8776</v>
      </c>
      <c r="L3607" s="212" t="s">
        <v>2803</v>
      </c>
      <c r="M3607" s="60">
        <v>45338</v>
      </c>
      <c r="N3607" s="58" t="s">
        <v>24</v>
      </c>
      <c r="O3607" s="59" t="s">
        <v>37</v>
      </c>
      <c r="P3607" s="62">
        <v>600000</v>
      </c>
      <c r="Q3607" s="58" t="s">
        <v>26</v>
      </c>
      <c r="R3607" s="58" t="s">
        <v>26</v>
      </c>
      <c r="S3607" s="58" t="s">
        <v>27</v>
      </c>
      <c r="T3607" s="213" t="s">
        <v>28</v>
      </c>
      <c r="U3607" s="63" t="s">
        <v>29</v>
      </c>
      <c r="W3607" s="143"/>
      <c r="X3607" s="143"/>
      <c r="AO3607" s="143"/>
      <c r="AP3607" s="143"/>
      <c r="BD3607" s="234"/>
      <c r="BE3607" s="234"/>
    </row>
    <row r="3608" spans="1:57" ht="12.95" customHeight="1" x14ac:dyDescent="0.2">
      <c r="A3608" s="57">
        <f t="shared" si="68"/>
        <v>3607</v>
      </c>
      <c r="B3608" s="58">
        <v>3276061808710000</v>
      </c>
      <c r="C3608" s="59" t="s">
        <v>8355</v>
      </c>
      <c r="D3608" s="59" t="s">
        <v>450</v>
      </c>
      <c r="E3608" s="60">
        <v>26163</v>
      </c>
      <c r="F3608" s="60">
        <v>45334</v>
      </c>
      <c r="G3608" s="60">
        <v>45334</v>
      </c>
      <c r="H3608" s="58">
        <v>2024134351217</v>
      </c>
      <c r="I3608" s="58">
        <v>6201191720</v>
      </c>
      <c r="J3608" s="60" t="s">
        <v>8782</v>
      </c>
      <c r="K3608" s="60" t="s">
        <v>8776</v>
      </c>
      <c r="L3608" s="212" t="s">
        <v>2803</v>
      </c>
      <c r="M3608" s="60">
        <v>45338</v>
      </c>
      <c r="N3608" s="58" t="s">
        <v>24</v>
      </c>
      <c r="O3608" s="59" t="s">
        <v>37</v>
      </c>
      <c r="P3608" s="62">
        <v>600000</v>
      </c>
      <c r="Q3608" s="58" t="s">
        <v>26</v>
      </c>
      <c r="R3608" s="58" t="s">
        <v>26</v>
      </c>
      <c r="S3608" s="58" t="s">
        <v>27</v>
      </c>
      <c r="T3608" s="213" t="s">
        <v>28</v>
      </c>
      <c r="U3608" s="63" t="s">
        <v>29</v>
      </c>
      <c r="W3608" s="143"/>
      <c r="X3608" s="143"/>
      <c r="AO3608" s="143"/>
      <c r="AP3608" s="143"/>
      <c r="BD3608" s="234"/>
      <c r="BE3608" s="234"/>
    </row>
    <row r="3609" spans="1:57" ht="12.95" customHeight="1" x14ac:dyDescent="0.2">
      <c r="A3609" s="57">
        <f t="shared" si="68"/>
        <v>3608</v>
      </c>
      <c r="B3609" s="58">
        <v>7315023112820270</v>
      </c>
      <c r="C3609" s="59" t="s">
        <v>1110</v>
      </c>
      <c r="D3609" s="59" t="s">
        <v>8579</v>
      </c>
      <c r="E3609" s="60">
        <v>30316</v>
      </c>
      <c r="F3609" s="60">
        <v>45334</v>
      </c>
      <c r="G3609" s="60">
        <v>45334</v>
      </c>
      <c r="H3609" s="58">
        <v>2024134351216</v>
      </c>
      <c r="I3609" s="58">
        <v>6201356762</v>
      </c>
      <c r="J3609" s="60" t="s">
        <v>8783</v>
      </c>
      <c r="K3609" s="60" t="s">
        <v>8776</v>
      </c>
      <c r="L3609" s="212" t="s">
        <v>2803</v>
      </c>
      <c r="M3609" s="60">
        <v>45338</v>
      </c>
      <c r="N3609" s="58" t="s">
        <v>24</v>
      </c>
      <c r="O3609" s="59" t="s">
        <v>37</v>
      </c>
      <c r="P3609" s="62">
        <v>600000</v>
      </c>
      <c r="Q3609" s="58" t="s">
        <v>26</v>
      </c>
      <c r="R3609" s="58" t="s">
        <v>26</v>
      </c>
      <c r="S3609" s="58" t="s">
        <v>27</v>
      </c>
      <c r="T3609" s="213" t="s">
        <v>28</v>
      </c>
      <c r="U3609" s="63" t="s">
        <v>29</v>
      </c>
      <c r="W3609" s="143"/>
      <c r="X3609" s="143"/>
      <c r="AO3609" s="143"/>
      <c r="AP3609" s="143"/>
      <c r="BD3609" s="234"/>
      <c r="BE3609" s="234"/>
    </row>
    <row r="3610" spans="1:57" ht="12.95" customHeight="1" x14ac:dyDescent="0.2">
      <c r="A3610" s="57">
        <f t="shared" si="68"/>
        <v>3609</v>
      </c>
      <c r="B3610" s="58">
        <v>3172022901760000</v>
      </c>
      <c r="C3610" s="59" t="s">
        <v>1682</v>
      </c>
      <c r="D3610" s="59" t="s">
        <v>51</v>
      </c>
      <c r="E3610" s="60">
        <v>27788</v>
      </c>
      <c r="F3610" s="60">
        <v>45334</v>
      </c>
      <c r="G3610" s="60">
        <v>45334</v>
      </c>
      <c r="H3610" s="58">
        <v>2024134351215</v>
      </c>
      <c r="I3610" s="58">
        <v>6200069719</v>
      </c>
      <c r="J3610" s="60" t="s">
        <v>8784</v>
      </c>
      <c r="K3610" s="60" t="s">
        <v>8776</v>
      </c>
      <c r="L3610" s="212" t="s">
        <v>2803</v>
      </c>
      <c r="M3610" s="60">
        <v>45338</v>
      </c>
      <c r="N3610" s="58" t="s">
        <v>24</v>
      </c>
      <c r="O3610" s="59" t="s">
        <v>37</v>
      </c>
      <c r="P3610" s="62">
        <v>600000</v>
      </c>
      <c r="Q3610" s="58" t="s">
        <v>26</v>
      </c>
      <c r="R3610" s="58" t="s">
        <v>26</v>
      </c>
      <c r="S3610" s="58" t="s">
        <v>27</v>
      </c>
      <c r="T3610" s="213" t="s">
        <v>28</v>
      </c>
      <c r="U3610" s="63" t="s">
        <v>29</v>
      </c>
      <c r="W3610" s="143"/>
      <c r="X3610" s="143"/>
      <c r="AO3610" s="143"/>
      <c r="AP3610" s="143"/>
      <c r="BD3610" s="234"/>
      <c r="BE3610" s="234"/>
    </row>
    <row r="3611" spans="1:57" ht="12.95" customHeight="1" x14ac:dyDescent="0.2">
      <c r="A3611" s="57">
        <f t="shared" si="68"/>
        <v>3610</v>
      </c>
      <c r="B3611" s="58">
        <v>3275062501840010</v>
      </c>
      <c r="C3611" s="59" t="s">
        <v>8585</v>
      </c>
      <c r="D3611" s="59" t="s">
        <v>501</v>
      </c>
      <c r="E3611" s="60">
        <v>30706</v>
      </c>
      <c r="F3611" s="60">
        <v>45329</v>
      </c>
      <c r="G3611" s="60">
        <v>45334</v>
      </c>
      <c r="H3611" s="58">
        <v>2024134351214</v>
      </c>
      <c r="I3611" s="58">
        <v>6200425571</v>
      </c>
      <c r="J3611" s="60" t="s">
        <v>8785</v>
      </c>
      <c r="K3611" s="60" t="s">
        <v>8776</v>
      </c>
      <c r="L3611" s="212" t="s">
        <v>2803</v>
      </c>
      <c r="M3611" s="60">
        <v>45338</v>
      </c>
      <c r="N3611" s="58" t="s">
        <v>24</v>
      </c>
      <c r="O3611" s="59" t="s">
        <v>37</v>
      </c>
      <c r="P3611" s="62">
        <v>600000</v>
      </c>
      <c r="Q3611" s="58" t="s">
        <v>26</v>
      </c>
      <c r="R3611" s="58" t="s">
        <v>26</v>
      </c>
      <c r="S3611" s="58" t="s">
        <v>27</v>
      </c>
      <c r="T3611" s="213" t="s">
        <v>28</v>
      </c>
      <c r="U3611" s="63" t="s">
        <v>29</v>
      </c>
      <c r="W3611" s="143"/>
      <c r="X3611" s="143"/>
      <c r="AO3611" s="143"/>
      <c r="AP3611" s="143"/>
      <c r="BD3611" s="234"/>
      <c r="BE3611" s="234"/>
    </row>
    <row r="3612" spans="1:57" ht="12.95" customHeight="1" x14ac:dyDescent="0.2">
      <c r="A3612" s="57">
        <f t="shared" si="68"/>
        <v>3611</v>
      </c>
      <c r="B3612" s="58">
        <v>3172032904670000</v>
      </c>
      <c r="C3612" s="59" t="s">
        <v>640</v>
      </c>
      <c r="D3612" s="59" t="s">
        <v>56</v>
      </c>
      <c r="E3612" s="60">
        <v>24591</v>
      </c>
      <c r="F3612" s="60">
        <v>45329</v>
      </c>
      <c r="G3612" s="60">
        <v>45329</v>
      </c>
      <c r="H3612" s="58">
        <v>2024134351213</v>
      </c>
      <c r="I3612" s="58">
        <v>6200522557</v>
      </c>
      <c r="J3612" s="60" t="s">
        <v>8786</v>
      </c>
      <c r="K3612" s="60" t="s">
        <v>8776</v>
      </c>
      <c r="L3612" s="212" t="s">
        <v>2803</v>
      </c>
      <c r="M3612" s="60">
        <v>45338</v>
      </c>
      <c r="N3612" s="58" t="s">
        <v>24</v>
      </c>
      <c r="O3612" s="59" t="s">
        <v>37</v>
      </c>
      <c r="P3612" s="62">
        <v>600000</v>
      </c>
      <c r="Q3612" s="58" t="s">
        <v>26</v>
      </c>
      <c r="R3612" s="58" t="s">
        <v>26</v>
      </c>
      <c r="S3612" s="58" t="s">
        <v>27</v>
      </c>
      <c r="T3612" s="213" t="s">
        <v>28</v>
      </c>
      <c r="U3612" s="63" t="s">
        <v>29</v>
      </c>
      <c r="W3612" s="143"/>
      <c r="X3612" s="143"/>
      <c r="AO3612" s="143"/>
      <c r="AP3612" s="143"/>
      <c r="BD3612" s="234"/>
      <c r="BE3612" s="234"/>
    </row>
    <row r="3613" spans="1:57" ht="12.95" customHeight="1" x14ac:dyDescent="0.2">
      <c r="A3613" s="57">
        <f t="shared" si="68"/>
        <v>3612</v>
      </c>
      <c r="B3613" s="58">
        <v>3278090306840000</v>
      </c>
      <c r="C3613" s="59" t="s">
        <v>8428</v>
      </c>
      <c r="D3613" s="59" t="s">
        <v>728</v>
      </c>
      <c r="E3613" s="60">
        <v>30836</v>
      </c>
      <c r="F3613" s="60">
        <v>45329</v>
      </c>
      <c r="G3613" s="60">
        <v>45329</v>
      </c>
      <c r="H3613" s="58">
        <v>2024134351212</v>
      </c>
      <c r="I3613" s="58">
        <v>6201038238</v>
      </c>
      <c r="J3613" s="60" t="s">
        <v>8787</v>
      </c>
      <c r="K3613" s="60" t="s">
        <v>8776</v>
      </c>
      <c r="L3613" s="212" t="s">
        <v>2803</v>
      </c>
      <c r="M3613" s="60">
        <v>45338</v>
      </c>
      <c r="N3613" s="58" t="s">
        <v>24</v>
      </c>
      <c r="O3613" s="59" t="s">
        <v>37</v>
      </c>
      <c r="P3613" s="62">
        <v>600000</v>
      </c>
      <c r="Q3613" s="58" t="s">
        <v>26</v>
      </c>
      <c r="R3613" s="58" t="s">
        <v>26</v>
      </c>
      <c r="S3613" s="58" t="s">
        <v>27</v>
      </c>
      <c r="T3613" s="213" t="s">
        <v>28</v>
      </c>
      <c r="U3613" s="63" t="s">
        <v>29</v>
      </c>
      <c r="W3613" s="143"/>
      <c r="X3613" s="143"/>
      <c r="AO3613" s="143"/>
      <c r="AP3613" s="143"/>
      <c r="BD3613" s="234"/>
      <c r="BE3613" s="234"/>
    </row>
    <row r="3614" spans="1:57" ht="12.95" customHeight="1" x14ac:dyDescent="0.2">
      <c r="A3614" s="57">
        <f t="shared" si="68"/>
        <v>3613</v>
      </c>
      <c r="B3614" s="58">
        <v>3211180712860000</v>
      </c>
      <c r="C3614" s="59" t="s">
        <v>8231</v>
      </c>
      <c r="D3614" s="59" t="s">
        <v>451</v>
      </c>
      <c r="E3614" s="60">
        <v>31753</v>
      </c>
      <c r="F3614" s="60">
        <v>45329</v>
      </c>
      <c r="G3614" s="60">
        <v>45329</v>
      </c>
      <c r="H3614" s="58">
        <v>2024134351211</v>
      </c>
      <c r="I3614" s="58">
        <v>6200474547</v>
      </c>
      <c r="J3614" s="60" t="s">
        <v>8788</v>
      </c>
      <c r="K3614" s="60" t="s">
        <v>8776</v>
      </c>
      <c r="L3614" s="212" t="s">
        <v>2803</v>
      </c>
      <c r="M3614" s="60">
        <v>45338</v>
      </c>
      <c r="N3614" s="58" t="s">
        <v>24</v>
      </c>
      <c r="O3614" s="59" t="s">
        <v>37</v>
      </c>
      <c r="P3614" s="62">
        <v>600000</v>
      </c>
      <c r="Q3614" s="58" t="s">
        <v>26</v>
      </c>
      <c r="R3614" s="58" t="s">
        <v>26</v>
      </c>
      <c r="S3614" s="58" t="s">
        <v>27</v>
      </c>
      <c r="T3614" s="213" t="s">
        <v>28</v>
      </c>
      <c r="U3614" s="63" t="s">
        <v>29</v>
      </c>
      <c r="W3614" s="143"/>
      <c r="X3614" s="143"/>
      <c r="AO3614" s="143"/>
      <c r="AP3614" s="143"/>
      <c r="BD3614" s="234"/>
      <c r="BE3614" s="234"/>
    </row>
    <row r="3615" spans="1:57" ht="12.95" customHeight="1" x14ac:dyDescent="0.2">
      <c r="A3615" s="57">
        <f t="shared" si="68"/>
        <v>3614</v>
      </c>
      <c r="B3615" s="58">
        <v>3172032712840010</v>
      </c>
      <c r="C3615" s="59" t="s">
        <v>8239</v>
      </c>
      <c r="D3615" s="59" t="s">
        <v>2019</v>
      </c>
      <c r="E3615" s="60">
        <v>31043</v>
      </c>
      <c r="F3615" s="60">
        <v>45329</v>
      </c>
      <c r="G3615" s="60">
        <v>45329</v>
      </c>
      <c r="H3615" s="58">
        <v>2024134351210</v>
      </c>
      <c r="I3615" s="58">
        <v>6200493585</v>
      </c>
      <c r="J3615" s="60" t="s">
        <v>8789</v>
      </c>
      <c r="K3615" s="60" t="s">
        <v>8776</v>
      </c>
      <c r="L3615" s="212" t="s">
        <v>2803</v>
      </c>
      <c r="M3615" s="60">
        <v>45338</v>
      </c>
      <c r="N3615" s="58" t="s">
        <v>24</v>
      </c>
      <c r="O3615" s="59" t="s">
        <v>37</v>
      </c>
      <c r="P3615" s="62">
        <v>600000</v>
      </c>
      <c r="Q3615" s="58" t="s">
        <v>26</v>
      </c>
      <c r="R3615" s="58" t="s">
        <v>26</v>
      </c>
      <c r="S3615" s="58" t="s">
        <v>27</v>
      </c>
      <c r="T3615" s="213" t="s">
        <v>28</v>
      </c>
      <c r="U3615" s="63" t="s">
        <v>29</v>
      </c>
      <c r="W3615" s="143"/>
      <c r="X3615" s="143"/>
      <c r="AO3615" s="143"/>
      <c r="AP3615" s="143"/>
      <c r="BD3615" s="234"/>
      <c r="BE3615" s="234"/>
    </row>
    <row r="3616" spans="1:57" ht="12.95" customHeight="1" x14ac:dyDescent="0.2">
      <c r="A3616" s="57">
        <f t="shared" si="68"/>
        <v>3615</v>
      </c>
      <c r="B3616" s="58">
        <v>3526050604940000</v>
      </c>
      <c r="C3616" s="59" t="s">
        <v>8243</v>
      </c>
      <c r="D3616" s="59" t="s">
        <v>51</v>
      </c>
      <c r="E3616" s="60">
        <v>34430</v>
      </c>
      <c r="F3616" s="60">
        <v>45329</v>
      </c>
      <c r="G3616" s="60">
        <v>45329</v>
      </c>
      <c r="H3616" s="58">
        <v>202413435129</v>
      </c>
      <c r="I3616" s="58">
        <v>6202113823</v>
      </c>
      <c r="J3616" s="60" t="s">
        <v>8790</v>
      </c>
      <c r="K3616" s="60" t="s">
        <v>8776</v>
      </c>
      <c r="L3616" s="212" t="s">
        <v>2803</v>
      </c>
      <c r="M3616" s="60">
        <v>45338</v>
      </c>
      <c r="N3616" s="58" t="s">
        <v>24</v>
      </c>
      <c r="O3616" s="59" t="s">
        <v>37</v>
      </c>
      <c r="P3616" s="62">
        <v>600000</v>
      </c>
      <c r="Q3616" s="58" t="s">
        <v>26</v>
      </c>
      <c r="R3616" s="58" t="s">
        <v>26</v>
      </c>
      <c r="S3616" s="58" t="s">
        <v>27</v>
      </c>
      <c r="T3616" s="213" t="s">
        <v>28</v>
      </c>
      <c r="U3616" s="63" t="s">
        <v>29</v>
      </c>
      <c r="W3616" s="143"/>
      <c r="X3616" s="143"/>
      <c r="AO3616" s="143"/>
      <c r="AP3616" s="143"/>
      <c r="BD3616" s="234"/>
      <c r="BE3616" s="234"/>
    </row>
    <row r="3617" spans="1:57" ht="12.95" customHeight="1" x14ac:dyDescent="0.2">
      <c r="A3617" s="57">
        <f t="shared" si="68"/>
        <v>3616</v>
      </c>
      <c r="B3617" s="58">
        <v>7202061708890010</v>
      </c>
      <c r="C3617" s="59" t="s">
        <v>2340</v>
      </c>
      <c r="D3617" s="59" t="s">
        <v>239</v>
      </c>
      <c r="E3617" s="60">
        <v>32737</v>
      </c>
      <c r="F3617" s="60">
        <v>45329</v>
      </c>
      <c r="G3617" s="60">
        <v>45329</v>
      </c>
      <c r="H3617" s="58">
        <v>202413435128</v>
      </c>
      <c r="I3617" s="58">
        <v>6211920666</v>
      </c>
      <c r="J3617" s="60" t="s">
        <v>8791</v>
      </c>
      <c r="K3617" s="60" t="s">
        <v>8776</v>
      </c>
      <c r="L3617" s="212" t="s">
        <v>2803</v>
      </c>
      <c r="M3617" s="60">
        <v>45338</v>
      </c>
      <c r="N3617" s="58" t="s">
        <v>24</v>
      </c>
      <c r="O3617" s="59" t="s">
        <v>37</v>
      </c>
      <c r="P3617" s="62">
        <v>600000</v>
      </c>
      <c r="Q3617" s="58" t="s">
        <v>26</v>
      </c>
      <c r="R3617" s="58" t="s">
        <v>26</v>
      </c>
      <c r="S3617" s="58" t="s">
        <v>27</v>
      </c>
      <c r="T3617" s="213" t="s">
        <v>28</v>
      </c>
      <c r="U3617" s="63" t="s">
        <v>29</v>
      </c>
      <c r="W3617" s="143"/>
      <c r="X3617" s="143"/>
      <c r="AO3617" s="143"/>
      <c r="AP3617" s="143"/>
      <c r="BD3617" s="234"/>
      <c r="BE3617" s="234"/>
    </row>
    <row r="3618" spans="1:57" ht="12.95" customHeight="1" x14ac:dyDescent="0.2">
      <c r="A3618" s="57">
        <f t="shared" si="68"/>
        <v>3617</v>
      </c>
      <c r="B3618" s="58">
        <v>3172030307790010</v>
      </c>
      <c r="C3618" s="59" t="s">
        <v>5690</v>
      </c>
      <c r="D3618" s="59" t="s">
        <v>56</v>
      </c>
      <c r="E3618" s="60">
        <v>29039</v>
      </c>
      <c r="F3618" s="60">
        <v>45329</v>
      </c>
      <c r="G3618" s="60">
        <v>45329</v>
      </c>
      <c r="H3618" s="58">
        <v>202413435127</v>
      </c>
      <c r="I3618" s="58">
        <v>6200416005</v>
      </c>
      <c r="J3618" s="60" t="s">
        <v>8792</v>
      </c>
      <c r="K3618" s="60" t="s">
        <v>8776</v>
      </c>
      <c r="L3618" s="212" t="s">
        <v>2803</v>
      </c>
      <c r="M3618" s="60">
        <v>45338</v>
      </c>
      <c r="N3618" s="58" t="s">
        <v>24</v>
      </c>
      <c r="O3618" s="59" t="s">
        <v>37</v>
      </c>
      <c r="P3618" s="62">
        <v>600000</v>
      </c>
      <c r="Q3618" s="58" t="s">
        <v>26</v>
      </c>
      <c r="R3618" s="58" t="s">
        <v>26</v>
      </c>
      <c r="S3618" s="58" t="s">
        <v>27</v>
      </c>
      <c r="T3618" s="213" t="s">
        <v>28</v>
      </c>
      <c r="U3618" s="63" t="s">
        <v>29</v>
      </c>
      <c r="W3618" s="143"/>
      <c r="X3618" s="143"/>
      <c r="AO3618" s="143"/>
      <c r="AP3618" s="143"/>
      <c r="BD3618" s="234"/>
      <c r="BE3618" s="234"/>
    </row>
    <row r="3619" spans="1:57" ht="12.95" customHeight="1" x14ac:dyDescent="0.2">
      <c r="A3619" s="57">
        <f t="shared" si="68"/>
        <v>3618</v>
      </c>
      <c r="B3619" s="58">
        <v>1271132210860000</v>
      </c>
      <c r="C3619" s="59" t="s">
        <v>1935</v>
      </c>
      <c r="D3619" s="59" t="s">
        <v>1200</v>
      </c>
      <c r="E3619" s="60">
        <v>31707</v>
      </c>
      <c r="F3619" s="60">
        <v>45328</v>
      </c>
      <c r="G3619" s="60">
        <v>45328</v>
      </c>
      <c r="H3619" s="58">
        <v>202413435126</v>
      </c>
      <c r="I3619" s="58">
        <v>6200482698</v>
      </c>
      <c r="J3619" s="60" t="s">
        <v>8793</v>
      </c>
      <c r="K3619" s="60" t="s">
        <v>8776</v>
      </c>
      <c r="L3619" s="212" t="s">
        <v>2803</v>
      </c>
      <c r="M3619" s="60">
        <v>45338</v>
      </c>
      <c r="N3619" s="58" t="s">
        <v>24</v>
      </c>
      <c r="O3619" s="59" t="s">
        <v>37</v>
      </c>
      <c r="P3619" s="62">
        <v>600000</v>
      </c>
      <c r="Q3619" s="58" t="s">
        <v>26</v>
      </c>
      <c r="R3619" s="58" t="s">
        <v>26</v>
      </c>
      <c r="S3619" s="58" t="s">
        <v>27</v>
      </c>
      <c r="T3619" s="213" t="s">
        <v>28</v>
      </c>
      <c r="U3619" s="63" t="s">
        <v>29</v>
      </c>
      <c r="W3619" s="143"/>
      <c r="X3619" s="143"/>
      <c r="AO3619" s="143"/>
      <c r="AP3619" s="143"/>
      <c r="BD3619" s="234"/>
      <c r="BE3619" s="234"/>
    </row>
    <row r="3620" spans="1:57" ht="12.95" customHeight="1" x14ac:dyDescent="0.2">
      <c r="A3620" s="57">
        <f t="shared" si="68"/>
        <v>3619</v>
      </c>
      <c r="B3620" s="58">
        <v>3510210301840000</v>
      </c>
      <c r="C3620" s="59" t="s">
        <v>8061</v>
      </c>
      <c r="D3620" s="59" t="s">
        <v>435</v>
      </c>
      <c r="E3620" s="60">
        <v>30684</v>
      </c>
      <c r="F3620" s="60">
        <v>45328</v>
      </c>
      <c r="G3620" s="60">
        <v>45328</v>
      </c>
      <c r="H3620" s="58">
        <v>202413435125</v>
      </c>
      <c r="I3620" s="58">
        <v>6201017167</v>
      </c>
      <c r="J3620" s="60" t="s">
        <v>8794</v>
      </c>
      <c r="K3620" s="60" t="s">
        <v>8776</v>
      </c>
      <c r="L3620" s="212" t="s">
        <v>2803</v>
      </c>
      <c r="M3620" s="60">
        <v>45338</v>
      </c>
      <c r="N3620" s="58" t="s">
        <v>24</v>
      </c>
      <c r="O3620" s="59" t="s">
        <v>37</v>
      </c>
      <c r="P3620" s="62">
        <v>600000</v>
      </c>
      <c r="Q3620" s="58" t="s">
        <v>26</v>
      </c>
      <c r="R3620" s="58" t="s">
        <v>26</v>
      </c>
      <c r="S3620" s="58" t="s">
        <v>27</v>
      </c>
      <c r="T3620" s="213" t="s">
        <v>28</v>
      </c>
      <c r="U3620" s="63" t="s">
        <v>29</v>
      </c>
      <c r="W3620" s="143"/>
      <c r="X3620" s="143"/>
      <c r="AO3620" s="143"/>
      <c r="AP3620" s="143"/>
      <c r="BD3620" s="234"/>
      <c r="BE3620" s="234"/>
    </row>
    <row r="3621" spans="1:57" ht="12.95" customHeight="1" x14ac:dyDescent="0.2">
      <c r="A3621" s="57">
        <f t="shared" si="68"/>
        <v>3620</v>
      </c>
      <c r="B3621" s="58">
        <v>3328151212850000</v>
      </c>
      <c r="C3621" s="59" t="s">
        <v>8253</v>
      </c>
      <c r="D3621" s="59" t="s">
        <v>509</v>
      </c>
      <c r="E3621" s="60">
        <v>31393</v>
      </c>
      <c r="F3621" s="60">
        <v>45328</v>
      </c>
      <c r="G3621" s="60">
        <v>45329</v>
      </c>
      <c r="H3621" s="58">
        <v>202413435124</v>
      </c>
      <c r="I3621" s="58">
        <v>6200426365</v>
      </c>
      <c r="J3621" s="60" t="s">
        <v>8795</v>
      </c>
      <c r="K3621" s="60" t="s">
        <v>8776</v>
      </c>
      <c r="L3621" s="212" t="s">
        <v>2803</v>
      </c>
      <c r="M3621" s="60">
        <v>45338</v>
      </c>
      <c r="N3621" s="58" t="s">
        <v>24</v>
      </c>
      <c r="O3621" s="59" t="s">
        <v>37</v>
      </c>
      <c r="P3621" s="62">
        <v>600000</v>
      </c>
      <c r="Q3621" s="58" t="s">
        <v>26</v>
      </c>
      <c r="R3621" s="58" t="s">
        <v>26</v>
      </c>
      <c r="S3621" s="58" t="s">
        <v>27</v>
      </c>
      <c r="T3621" s="213" t="s">
        <v>28</v>
      </c>
      <c r="U3621" s="63" t="s">
        <v>29</v>
      </c>
      <c r="W3621" s="143"/>
      <c r="X3621" s="143"/>
      <c r="AO3621" s="143"/>
      <c r="AP3621" s="143"/>
      <c r="BD3621" s="234"/>
      <c r="BE3621" s="234"/>
    </row>
    <row r="3622" spans="1:57" ht="12.95" customHeight="1" x14ac:dyDescent="0.2">
      <c r="A3622" s="57">
        <f t="shared" si="68"/>
        <v>3621</v>
      </c>
      <c r="B3622" s="58">
        <v>3172031911850000</v>
      </c>
      <c r="C3622" s="59" t="s">
        <v>1059</v>
      </c>
      <c r="D3622" s="59" t="s">
        <v>56</v>
      </c>
      <c r="E3622" s="60">
        <v>31370</v>
      </c>
      <c r="F3622" s="60">
        <v>45328</v>
      </c>
      <c r="G3622" s="60">
        <v>45328</v>
      </c>
      <c r="H3622" s="58">
        <v>202413435123</v>
      </c>
      <c r="I3622" s="58">
        <v>6200425595</v>
      </c>
      <c r="J3622" s="60" t="s">
        <v>8796</v>
      </c>
      <c r="K3622" s="60" t="s">
        <v>8776</v>
      </c>
      <c r="L3622" s="212" t="s">
        <v>2803</v>
      </c>
      <c r="M3622" s="60">
        <v>45338</v>
      </c>
      <c r="N3622" s="58" t="s">
        <v>24</v>
      </c>
      <c r="O3622" s="59" t="s">
        <v>37</v>
      </c>
      <c r="P3622" s="62">
        <v>600000</v>
      </c>
      <c r="Q3622" s="58" t="s">
        <v>26</v>
      </c>
      <c r="R3622" s="58" t="s">
        <v>26</v>
      </c>
      <c r="S3622" s="58" t="s">
        <v>27</v>
      </c>
      <c r="T3622" s="213" t="s">
        <v>28</v>
      </c>
      <c r="U3622" s="63" t="s">
        <v>29</v>
      </c>
      <c r="W3622" s="143"/>
      <c r="X3622" s="143"/>
      <c r="AO3622" s="143"/>
      <c r="AP3622" s="143"/>
      <c r="BD3622" s="234"/>
      <c r="BE3622" s="234"/>
    </row>
    <row r="3623" spans="1:57" ht="12.95" customHeight="1" x14ac:dyDescent="0.2">
      <c r="A3623" s="57">
        <f t="shared" si="68"/>
        <v>3622</v>
      </c>
      <c r="B3623" s="58">
        <v>3275021502910000</v>
      </c>
      <c r="C3623" s="59" t="s">
        <v>8266</v>
      </c>
      <c r="D3623" s="59" t="s">
        <v>501</v>
      </c>
      <c r="E3623" s="60">
        <v>33284</v>
      </c>
      <c r="F3623" s="60">
        <v>45327</v>
      </c>
      <c r="G3623" s="60">
        <v>45328</v>
      </c>
      <c r="H3623" s="58">
        <v>2024134320222</v>
      </c>
      <c r="I3623" s="58">
        <v>6201117318</v>
      </c>
      <c r="J3623" s="60" t="s">
        <v>8797</v>
      </c>
      <c r="K3623" s="60" t="s">
        <v>8776</v>
      </c>
      <c r="L3623" s="212" t="s">
        <v>2803</v>
      </c>
      <c r="M3623" s="60">
        <v>45338</v>
      </c>
      <c r="N3623" s="58" t="s">
        <v>24</v>
      </c>
      <c r="O3623" s="59" t="s">
        <v>37</v>
      </c>
      <c r="P3623" s="62">
        <v>600000</v>
      </c>
      <c r="Q3623" s="58" t="s">
        <v>26</v>
      </c>
      <c r="R3623" s="58" t="s">
        <v>26</v>
      </c>
      <c r="S3623" s="58" t="s">
        <v>27</v>
      </c>
      <c r="T3623" s="213" t="s">
        <v>28</v>
      </c>
      <c r="U3623" s="63" t="s">
        <v>29</v>
      </c>
      <c r="W3623" s="143"/>
      <c r="X3623" s="143"/>
      <c r="AO3623" s="143"/>
      <c r="AP3623" s="143"/>
      <c r="BD3623" s="234"/>
      <c r="BE3623" s="234"/>
    </row>
    <row r="3624" spans="1:57" ht="12.95" customHeight="1" x14ac:dyDescent="0.2">
      <c r="A3624" s="57">
        <f t="shared" si="68"/>
        <v>3623</v>
      </c>
      <c r="B3624" s="58">
        <v>3213080210700000</v>
      </c>
      <c r="C3624" s="59" t="s">
        <v>7560</v>
      </c>
      <c r="D3624" s="59" t="s">
        <v>495</v>
      </c>
      <c r="E3624" s="60">
        <v>25843</v>
      </c>
      <c r="F3624" s="60">
        <v>45327</v>
      </c>
      <c r="G3624" s="60">
        <v>45327</v>
      </c>
      <c r="H3624" s="58">
        <v>202413435122</v>
      </c>
      <c r="I3624" s="58">
        <v>6200115083</v>
      </c>
      <c r="J3624" s="60" t="s">
        <v>8798</v>
      </c>
      <c r="K3624" s="60" t="s">
        <v>8776</v>
      </c>
      <c r="L3624" s="212" t="s">
        <v>2803</v>
      </c>
      <c r="M3624" s="60">
        <v>45338</v>
      </c>
      <c r="N3624" s="58" t="s">
        <v>24</v>
      </c>
      <c r="O3624" s="59" t="s">
        <v>37</v>
      </c>
      <c r="P3624" s="62">
        <v>600000</v>
      </c>
      <c r="Q3624" s="58" t="s">
        <v>26</v>
      </c>
      <c r="R3624" s="58" t="s">
        <v>26</v>
      </c>
      <c r="S3624" s="58" t="s">
        <v>27</v>
      </c>
      <c r="T3624" s="213" t="s">
        <v>28</v>
      </c>
      <c r="U3624" s="63" t="s">
        <v>29</v>
      </c>
      <c r="W3624" s="143"/>
      <c r="X3624" s="143"/>
      <c r="AO3624" s="143"/>
      <c r="AP3624" s="143"/>
      <c r="BD3624" s="234"/>
      <c r="BE3624" s="234"/>
    </row>
    <row r="3625" spans="1:57" ht="12.95" customHeight="1" x14ac:dyDescent="0.2">
      <c r="A3625" s="57">
        <f t="shared" si="68"/>
        <v>3624</v>
      </c>
      <c r="B3625" s="58">
        <v>3526052006890000</v>
      </c>
      <c r="C3625" s="59" t="s">
        <v>945</v>
      </c>
      <c r="D3625" s="59" t="s">
        <v>51</v>
      </c>
      <c r="E3625" s="60">
        <v>32679</v>
      </c>
      <c r="F3625" s="60">
        <v>45323</v>
      </c>
      <c r="G3625" s="60">
        <v>45324</v>
      </c>
      <c r="H3625" s="58">
        <v>2024134264219</v>
      </c>
      <c r="I3625" s="58">
        <v>6201552974</v>
      </c>
      <c r="J3625" s="60" t="s">
        <v>8799</v>
      </c>
      <c r="K3625" s="60" t="s">
        <v>8776</v>
      </c>
      <c r="L3625" s="212" t="s">
        <v>2803</v>
      </c>
      <c r="M3625" s="60">
        <v>45338</v>
      </c>
      <c r="N3625" s="58" t="s">
        <v>24</v>
      </c>
      <c r="O3625" s="59" t="s">
        <v>37</v>
      </c>
      <c r="P3625" s="62">
        <v>600000</v>
      </c>
      <c r="Q3625" s="58" t="s">
        <v>26</v>
      </c>
      <c r="R3625" s="58" t="s">
        <v>26</v>
      </c>
      <c r="S3625" s="58" t="s">
        <v>27</v>
      </c>
      <c r="T3625" s="213" t="s">
        <v>28</v>
      </c>
      <c r="U3625" s="63" t="s">
        <v>29</v>
      </c>
      <c r="W3625" s="143"/>
      <c r="X3625" s="143"/>
      <c r="AO3625" s="143"/>
      <c r="AP3625" s="143"/>
      <c r="BD3625" s="234"/>
      <c r="BE3625" s="234"/>
    </row>
    <row r="3626" spans="1:57" ht="12.95" customHeight="1" x14ac:dyDescent="0.2">
      <c r="A3626" s="57">
        <f t="shared" si="68"/>
        <v>3625</v>
      </c>
      <c r="B3626" s="58">
        <v>2171032709810000</v>
      </c>
      <c r="C3626" s="59" t="s">
        <v>5376</v>
      </c>
      <c r="D3626" s="59" t="s">
        <v>512</v>
      </c>
      <c r="E3626" s="60">
        <v>29856</v>
      </c>
      <c r="F3626" s="60">
        <v>45322</v>
      </c>
      <c r="G3626" s="60">
        <v>45322</v>
      </c>
      <c r="H3626" s="58">
        <v>202413435121</v>
      </c>
      <c r="I3626" s="58">
        <v>6200132422</v>
      </c>
      <c r="J3626" s="60" t="s">
        <v>8800</v>
      </c>
      <c r="K3626" s="60" t="s">
        <v>8776</v>
      </c>
      <c r="L3626" s="212" t="s">
        <v>2803</v>
      </c>
      <c r="M3626" s="60">
        <v>45338</v>
      </c>
      <c r="N3626" s="58" t="s">
        <v>24</v>
      </c>
      <c r="O3626" s="59" t="s">
        <v>37</v>
      </c>
      <c r="P3626" s="62">
        <v>600000</v>
      </c>
      <c r="Q3626" s="58" t="s">
        <v>26</v>
      </c>
      <c r="R3626" s="58" t="s">
        <v>26</v>
      </c>
      <c r="S3626" s="58" t="s">
        <v>27</v>
      </c>
      <c r="T3626" s="213" t="s">
        <v>28</v>
      </c>
      <c r="U3626" s="63" t="s">
        <v>29</v>
      </c>
      <c r="W3626" s="143"/>
      <c r="X3626" s="143"/>
      <c r="AO3626" s="143"/>
      <c r="AP3626" s="143"/>
      <c r="BD3626" s="234"/>
      <c r="BE3626" s="234"/>
    </row>
    <row r="3627" spans="1:57" ht="12.95" customHeight="1" x14ac:dyDescent="0.2">
      <c r="A3627" s="57">
        <f t="shared" si="68"/>
        <v>3626</v>
      </c>
      <c r="B3627" s="58">
        <v>3328012906890000</v>
      </c>
      <c r="C3627" s="59" t="s">
        <v>8801</v>
      </c>
      <c r="D3627" s="59" t="s">
        <v>509</v>
      </c>
      <c r="E3627" s="60">
        <v>32688</v>
      </c>
      <c r="F3627" s="60">
        <v>45329</v>
      </c>
      <c r="G3627" s="60">
        <v>45335</v>
      </c>
      <c r="H3627" s="58">
        <v>202413427322</v>
      </c>
      <c r="I3627" s="58">
        <v>6201569049</v>
      </c>
      <c r="J3627" s="60" t="s">
        <v>8802</v>
      </c>
      <c r="K3627" s="60" t="s">
        <v>8803</v>
      </c>
      <c r="L3627" s="212" t="s">
        <v>574</v>
      </c>
      <c r="M3627" s="60">
        <v>45338</v>
      </c>
      <c r="N3627" s="58" t="s">
        <v>24</v>
      </c>
      <c r="O3627" s="58" t="s">
        <v>25</v>
      </c>
      <c r="P3627" s="62">
        <v>400000</v>
      </c>
      <c r="Q3627" s="58" t="s">
        <v>26</v>
      </c>
      <c r="R3627" s="58" t="s">
        <v>26</v>
      </c>
      <c r="S3627" s="58" t="s">
        <v>27</v>
      </c>
      <c r="T3627" s="213" t="s">
        <v>28</v>
      </c>
      <c r="U3627" s="63" t="s">
        <v>29</v>
      </c>
      <c r="W3627" s="143"/>
      <c r="X3627" s="143"/>
      <c r="AO3627" s="143"/>
      <c r="AP3627" s="143"/>
      <c r="BD3627" s="234"/>
      <c r="BE3627" s="234"/>
    </row>
    <row r="3628" spans="1:57" ht="12.95" customHeight="1" x14ac:dyDescent="0.2">
      <c r="A3628" s="57">
        <f t="shared" si="68"/>
        <v>3627</v>
      </c>
      <c r="B3628" s="58">
        <v>3172032002910000</v>
      </c>
      <c r="C3628" s="59" t="s">
        <v>8594</v>
      </c>
      <c r="D3628" s="59" t="s">
        <v>2406</v>
      </c>
      <c r="E3628" s="60">
        <v>33289</v>
      </c>
      <c r="F3628" s="60">
        <v>45335</v>
      </c>
      <c r="G3628" s="60">
        <v>45335</v>
      </c>
      <c r="H3628" s="58">
        <v>202413439324</v>
      </c>
      <c r="I3628" s="58">
        <v>6200393237</v>
      </c>
      <c r="J3628" s="60" t="s">
        <v>8804</v>
      </c>
      <c r="K3628" s="60" t="s">
        <v>8805</v>
      </c>
      <c r="L3628" s="212" t="s">
        <v>611</v>
      </c>
      <c r="M3628" s="60">
        <v>45339</v>
      </c>
      <c r="N3628" s="58" t="s">
        <v>24</v>
      </c>
      <c r="O3628" s="58" t="s">
        <v>25</v>
      </c>
      <c r="P3628" s="62">
        <v>400000</v>
      </c>
      <c r="Q3628" s="58" t="s">
        <v>26</v>
      </c>
      <c r="R3628" s="58" t="s">
        <v>26</v>
      </c>
      <c r="S3628" s="58" t="s">
        <v>27</v>
      </c>
      <c r="T3628" s="213" t="s">
        <v>28</v>
      </c>
      <c r="U3628" s="63" t="s">
        <v>29</v>
      </c>
      <c r="W3628" s="143"/>
      <c r="X3628" s="143"/>
      <c r="AO3628" s="143"/>
      <c r="AP3628" s="143"/>
      <c r="BD3628" s="234"/>
      <c r="BE3628" s="234"/>
    </row>
    <row r="3629" spans="1:57" ht="12.95" customHeight="1" x14ac:dyDescent="0.2">
      <c r="A3629" s="57">
        <f t="shared" si="68"/>
        <v>3628</v>
      </c>
      <c r="B3629" s="58">
        <v>7317140101940000</v>
      </c>
      <c r="C3629" s="59" t="s">
        <v>8806</v>
      </c>
      <c r="D3629" s="59" t="s">
        <v>1566</v>
      </c>
      <c r="E3629" s="60">
        <v>34335</v>
      </c>
      <c r="F3629" s="60">
        <v>45335</v>
      </c>
      <c r="G3629" s="60">
        <v>45335</v>
      </c>
      <c r="H3629" s="58">
        <v>202413439323</v>
      </c>
      <c r="I3629" s="58">
        <v>6201355594</v>
      </c>
      <c r="J3629" s="60" t="s">
        <v>8807</v>
      </c>
      <c r="K3629" s="60" t="s">
        <v>8805</v>
      </c>
      <c r="L3629" s="212" t="s">
        <v>611</v>
      </c>
      <c r="M3629" s="60">
        <v>45339</v>
      </c>
      <c r="N3629" s="58" t="s">
        <v>24</v>
      </c>
      <c r="O3629" s="58" t="s">
        <v>25</v>
      </c>
      <c r="P3629" s="62">
        <v>400000</v>
      </c>
      <c r="Q3629" s="58" t="s">
        <v>26</v>
      </c>
      <c r="R3629" s="58" t="s">
        <v>26</v>
      </c>
      <c r="S3629" s="58" t="s">
        <v>27</v>
      </c>
      <c r="T3629" s="213" t="s">
        <v>28</v>
      </c>
      <c r="U3629" s="63" t="s">
        <v>29</v>
      </c>
      <c r="W3629" s="143"/>
      <c r="X3629" s="143"/>
      <c r="AO3629" s="143"/>
      <c r="AP3629" s="143"/>
      <c r="BD3629" s="234"/>
      <c r="BE3629" s="234"/>
    </row>
    <row r="3630" spans="1:57" ht="12.95" customHeight="1" x14ac:dyDescent="0.2">
      <c r="A3630" s="57">
        <f t="shared" si="68"/>
        <v>3629</v>
      </c>
      <c r="B3630" s="58">
        <v>3201342309740000</v>
      </c>
      <c r="C3630" s="59" t="s">
        <v>8808</v>
      </c>
      <c r="D3630" s="59" t="s">
        <v>71</v>
      </c>
      <c r="E3630" s="60">
        <v>27293</v>
      </c>
      <c r="F3630" s="60">
        <v>45334</v>
      </c>
      <c r="G3630" s="60">
        <v>45334</v>
      </c>
      <c r="H3630" s="58">
        <v>202413439322</v>
      </c>
      <c r="I3630" s="58">
        <v>6200077394</v>
      </c>
      <c r="J3630" s="60" t="s">
        <v>8809</v>
      </c>
      <c r="K3630" s="60" t="s">
        <v>8805</v>
      </c>
      <c r="L3630" s="212" t="s">
        <v>611</v>
      </c>
      <c r="M3630" s="60">
        <v>45339</v>
      </c>
      <c r="N3630" s="58" t="s">
        <v>24</v>
      </c>
      <c r="O3630" s="58" t="s">
        <v>25</v>
      </c>
      <c r="P3630" s="62">
        <v>400000</v>
      </c>
      <c r="Q3630" s="58" t="s">
        <v>26</v>
      </c>
      <c r="R3630" s="58" t="s">
        <v>26</v>
      </c>
      <c r="S3630" s="58" t="s">
        <v>27</v>
      </c>
      <c r="T3630" s="213" t="s">
        <v>28</v>
      </c>
      <c r="U3630" s="63" t="s">
        <v>29</v>
      </c>
      <c r="W3630" s="143"/>
      <c r="X3630" s="143"/>
      <c r="AO3630" s="143"/>
      <c r="AP3630" s="143"/>
      <c r="BD3630" s="234"/>
      <c r="BE3630" s="234"/>
    </row>
    <row r="3631" spans="1:57" ht="12.95" customHeight="1" x14ac:dyDescent="0.2">
      <c r="A3631" s="57">
        <f t="shared" si="68"/>
        <v>3630</v>
      </c>
      <c r="B3631" s="58">
        <v>7317022812880000</v>
      </c>
      <c r="C3631" s="59" t="s">
        <v>8576</v>
      </c>
      <c r="D3631" s="59" t="s">
        <v>8577</v>
      </c>
      <c r="E3631" s="60">
        <v>32503</v>
      </c>
      <c r="F3631" s="60">
        <v>45334</v>
      </c>
      <c r="G3631" s="60">
        <v>45334</v>
      </c>
      <c r="H3631" s="58">
        <v>202413439321</v>
      </c>
      <c r="I3631" s="58">
        <v>6200481858</v>
      </c>
      <c r="J3631" s="60" t="s">
        <v>8810</v>
      </c>
      <c r="K3631" s="60" t="s">
        <v>8805</v>
      </c>
      <c r="L3631" s="212" t="s">
        <v>611</v>
      </c>
      <c r="M3631" s="60">
        <v>45339</v>
      </c>
      <c r="N3631" s="58" t="s">
        <v>24</v>
      </c>
      <c r="O3631" s="58" t="s">
        <v>25</v>
      </c>
      <c r="P3631" s="62">
        <v>400000</v>
      </c>
      <c r="Q3631" s="58" t="s">
        <v>26</v>
      </c>
      <c r="R3631" s="58" t="s">
        <v>26</v>
      </c>
      <c r="S3631" s="58" t="s">
        <v>27</v>
      </c>
      <c r="T3631" s="213" t="s">
        <v>28</v>
      </c>
      <c r="U3631" s="63" t="s">
        <v>29</v>
      </c>
      <c r="W3631" s="143"/>
      <c r="X3631" s="143"/>
      <c r="AO3631" s="143"/>
      <c r="AP3631" s="143"/>
      <c r="BD3631" s="234"/>
      <c r="BE3631" s="234"/>
    </row>
    <row r="3632" spans="1:57" ht="12.95" customHeight="1" x14ac:dyDescent="0.2">
      <c r="A3632" s="57">
        <f t="shared" si="68"/>
        <v>3631</v>
      </c>
      <c r="B3632" s="58">
        <v>3172045007921000</v>
      </c>
      <c r="C3632" s="59" t="s">
        <v>8811</v>
      </c>
      <c r="D3632" s="59" t="s">
        <v>56</v>
      </c>
      <c r="E3632" s="60">
        <v>33795</v>
      </c>
      <c r="F3632" s="60">
        <v>45338</v>
      </c>
      <c r="G3632" s="60">
        <v>45338</v>
      </c>
      <c r="H3632" s="58">
        <v>2024134392216</v>
      </c>
      <c r="I3632" s="58">
        <v>6211405138</v>
      </c>
      <c r="J3632" s="60" t="s">
        <v>8812</v>
      </c>
      <c r="K3632" s="60" t="s">
        <v>8813</v>
      </c>
      <c r="L3632" s="212" t="s">
        <v>545</v>
      </c>
      <c r="M3632" s="60">
        <v>45339</v>
      </c>
      <c r="N3632" s="58" t="s">
        <v>24</v>
      </c>
      <c r="O3632" s="58" t="s">
        <v>25</v>
      </c>
      <c r="P3632" s="62">
        <v>400000</v>
      </c>
      <c r="Q3632" s="58" t="s">
        <v>26</v>
      </c>
      <c r="R3632" s="58" t="s">
        <v>26</v>
      </c>
      <c r="S3632" s="58" t="s">
        <v>27</v>
      </c>
      <c r="T3632" s="213" t="s">
        <v>28</v>
      </c>
      <c r="U3632" s="63" t="s">
        <v>29</v>
      </c>
      <c r="W3632" s="143"/>
      <c r="X3632" s="143"/>
      <c r="AO3632" s="143"/>
      <c r="AP3632" s="143"/>
      <c r="BD3632" s="234"/>
      <c r="BE3632" s="234"/>
    </row>
    <row r="3633" spans="1:57" ht="12.95" customHeight="1" x14ac:dyDescent="0.2">
      <c r="A3633" s="57">
        <f t="shared" si="68"/>
        <v>3632</v>
      </c>
      <c r="B3633" s="58">
        <v>7106032201710000</v>
      </c>
      <c r="C3633" s="59" t="s">
        <v>8814</v>
      </c>
      <c r="D3633" s="59" t="s">
        <v>212</v>
      </c>
      <c r="E3633" s="60">
        <v>25955</v>
      </c>
      <c r="F3633" s="60">
        <v>45338</v>
      </c>
      <c r="G3633" s="60">
        <v>45338</v>
      </c>
      <c r="H3633" s="58">
        <v>2024134392215</v>
      </c>
      <c r="I3633" s="58">
        <v>6200086114</v>
      </c>
      <c r="J3633" s="60" t="s">
        <v>8815</v>
      </c>
      <c r="K3633" s="60" t="s">
        <v>8813</v>
      </c>
      <c r="L3633" s="212" t="s">
        <v>545</v>
      </c>
      <c r="M3633" s="60">
        <v>45339</v>
      </c>
      <c r="N3633" s="58" t="s">
        <v>24</v>
      </c>
      <c r="O3633" s="58" t="s">
        <v>25</v>
      </c>
      <c r="P3633" s="62">
        <v>400000</v>
      </c>
      <c r="Q3633" s="58" t="s">
        <v>26</v>
      </c>
      <c r="R3633" s="58" t="s">
        <v>26</v>
      </c>
      <c r="S3633" s="58" t="s">
        <v>27</v>
      </c>
      <c r="T3633" s="213" t="s">
        <v>28</v>
      </c>
      <c r="U3633" s="63" t="s">
        <v>29</v>
      </c>
      <c r="W3633" s="143"/>
      <c r="X3633" s="143"/>
      <c r="AO3633" s="143"/>
      <c r="AP3633" s="143"/>
      <c r="BD3633" s="234"/>
      <c r="BE3633" s="234"/>
    </row>
    <row r="3634" spans="1:57" ht="12.95" customHeight="1" x14ac:dyDescent="0.2">
      <c r="A3634" s="57">
        <f t="shared" si="68"/>
        <v>3633</v>
      </c>
      <c r="B3634" s="58">
        <v>5306033006950000</v>
      </c>
      <c r="C3634" s="59" t="s">
        <v>2415</v>
      </c>
      <c r="D3634" s="59" t="s">
        <v>811</v>
      </c>
      <c r="E3634" s="60">
        <v>34880</v>
      </c>
      <c r="F3634" s="60">
        <v>45337</v>
      </c>
      <c r="G3634" s="60">
        <v>45337</v>
      </c>
      <c r="H3634" s="58">
        <v>2024134392214</v>
      </c>
      <c r="I3634" s="58">
        <v>6200231488</v>
      </c>
      <c r="J3634" s="60" t="s">
        <v>8816</v>
      </c>
      <c r="K3634" s="60" t="s">
        <v>8813</v>
      </c>
      <c r="L3634" s="212" t="s">
        <v>545</v>
      </c>
      <c r="M3634" s="60">
        <v>45339</v>
      </c>
      <c r="N3634" s="58" t="s">
        <v>24</v>
      </c>
      <c r="O3634" s="58" t="s">
        <v>25</v>
      </c>
      <c r="P3634" s="62">
        <v>400000</v>
      </c>
      <c r="Q3634" s="58" t="s">
        <v>26</v>
      </c>
      <c r="R3634" s="58" t="s">
        <v>26</v>
      </c>
      <c r="S3634" s="58" t="s">
        <v>27</v>
      </c>
      <c r="T3634" s="213" t="s">
        <v>28</v>
      </c>
      <c r="U3634" s="63" t="s">
        <v>29</v>
      </c>
      <c r="W3634" s="143"/>
      <c r="X3634" s="143"/>
      <c r="AO3634" s="143"/>
      <c r="AP3634" s="143"/>
      <c r="BD3634" s="234"/>
      <c r="BE3634" s="234"/>
    </row>
    <row r="3635" spans="1:57" ht="12.95" customHeight="1" x14ac:dyDescent="0.2">
      <c r="A3635" s="57">
        <f t="shared" si="68"/>
        <v>3634</v>
      </c>
      <c r="B3635" s="58">
        <v>3172022508770010</v>
      </c>
      <c r="C3635" s="59" t="s">
        <v>8817</v>
      </c>
      <c r="D3635" s="59" t="s">
        <v>2636</v>
      </c>
      <c r="E3635" s="60">
        <v>28362</v>
      </c>
      <c r="F3635" s="60">
        <v>45335</v>
      </c>
      <c r="G3635" s="60">
        <v>45335</v>
      </c>
      <c r="H3635" s="58">
        <v>2024134392213</v>
      </c>
      <c r="I3635" s="58">
        <v>6200274207</v>
      </c>
      <c r="J3635" s="60" t="s">
        <v>8818</v>
      </c>
      <c r="K3635" s="60" t="s">
        <v>8813</v>
      </c>
      <c r="L3635" s="212" t="s">
        <v>545</v>
      </c>
      <c r="M3635" s="60">
        <v>45339</v>
      </c>
      <c r="N3635" s="58" t="s">
        <v>24</v>
      </c>
      <c r="O3635" s="58" t="s">
        <v>25</v>
      </c>
      <c r="P3635" s="62">
        <v>400000</v>
      </c>
      <c r="Q3635" s="58" t="s">
        <v>26</v>
      </c>
      <c r="R3635" s="58" t="s">
        <v>26</v>
      </c>
      <c r="S3635" s="58" t="s">
        <v>27</v>
      </c>
      <c r="T3635" s="213" t="s">
        <v>28</v>
      </c>
      <c r="U3635" s="63" t="s">
        <v>29</v>
      </c>
      <c r="W3635" s="143"/>
      <c r="X3635" s="143"/>
      <c r="AO3635" s="143"/>
      <c r="AP3635" s="143"/>
      <c r="BD3635" s="234"/>
      <c r="BE3635" s="234"/>
    </row>
    <row r="3636" spans="1:57" ht="12.95" customHeight="1" x14ac:dyDescent="0.2">
      <c r="A3636" s="57">
        <f t="shared" si="68"/>
        <v>3635</v>
      </c>
      <c r="B3636" s="58">
        <v>3526050810910000</v>
      </c>
      <c r="C3636" s="59" t="s">
        <v>8819</v>
      </c>
      <c r="D3636" s="59" t="s">
        <v>51</v>
      </c>
      <c r="E3636" s="60">
        <v>33519</v>
      </c>
      <c r="F3636" s="60">
        <v>45335</v>
      </c>
      <c r="G3636" s="60">
        <v>45335</v>
      </c>
      <c r="H3636" s="58">
        <v>2024134392212</v>
      </c>
      <c r="I3636" s="58">
        <v>6201493104</v>
      </c>
      <c r="J3636" s="60" t="s">
        <v>8820</v>
      </c>
      <c r="K3636" s="60" t="s">
        <v>8813</v>
      </c>
      <c r="L3636" s="212" t="s">
        <v>545</v>
      </c>
      <c r="M3636" s="60">
        <v>45339</v>
      </c>
      <c r="N3636" s="58" t="s">
        <v>24</v>
      </c>
      <c r="O3636" s="58" t="s">
        <v>25</v>
      </c>
      <c r="P3636" s="62">
        <v>400000</v>
      </c>
      <c r="Q3636" s="58" t="s">
        <v>26</v>
      </c>
      <c r="R3636" s="58" t="s">
        <v>26</v>
      </c>
      <c r="S3636" s="58" t="s">
        <v>27</v>
      </c>
      <c r="T3636" s="213" t="s">
        <v>28</v>
      </c>
      <c r="U3636" s="63" t="s">
        <v>29</v>
      </c>
      <c r="W3636" s="143"/>
      <c r="X3636" s="143"/>
      <c r="AO3636" s="143"/>
      <c r="AP3636" s="143"/>
      <c r="BD3636" s="234"/>
      <c r="BE3636" s="234"/>
    </row>
    <row r="3637" spans="1:57" ht="12.95" customHeight="1" x14ac:dyDescent="0.2">
      <c r="A3637" s="57">
        <f t="shared" si="68"/>
        <v>3636</v>
      </c>
      <c r="B3637" s="58">
        <v>3404071512760000</v>
      </c>
      <c r="C3637" s="59" t="s">
        <v>8821</v>
      </c>
      <c r="D3637" s="59" t="s">
        <v>781</v>
      </c>
      <c r="E3637" s="60">
        <v>28109</v>
      </c>
      <c r="F3637" s="60">
        <v>45335</v>
      </c>
      <c r="G3637" s="60">
        <v>45335</v>
      </c>
      <c r="H3637" s="58">
        <v>2024134392211</v>
      </c>
      <c r="I3637" s="58">
        <v>6200384705</v>
      </c>
      <c r="J3637" s="60" t="s">
        <v>8822</v>
      </c>
      <c r="K3637" s="60" t="s">
        <v>8813</v>
      </c>
      <c r="L3637" s="212" t="s">
        <v>545</v>
      </c>
      <c r="M3637" s="60">
        <v>45339</v>
      </c>
      <c r="N3637" s="58" t="s">
        <v>24</v>
      </c>
      <c r="O3637" s="58" t="s">
        <v>25</v>
      </c>
      <c r="P3637" s="62">
        <v>400000</v>
      </c>
      <c r="Q3637" s="58" t="s">
        <v>26</v>
      </c>
      <c r="R3637" s="58" t="s">
        <v>26</v>
      </c>
      <c r="S3637" s="58" t="s">
        <v>27</v>
      </c>
      <c r="T3637" s="213" t="s">
        <v>28</v>
      </c>
      <c r="U3637" s="63" t="s">
        <v>29</v>
      </c>
      <c r="W3637" s="143"/>
      <c r="X3637" s="143"/>
      <c r="AO3637" s="143"/>
      <c r="AP3637" s="143"/>
      <c r="BD3637" s="234"/>
      <c r="BE3637" s="234"/>
    </row>
    <row r="3638" spans="1:57" ht="12.95" customHeight="1" x14ac:dyDescent="0.2">
      <c r="A3638" s="57">
        <f t="shared" si="68"/>
        <v>3637</v>
      </c>
      <c r="B3638" s="58">
        <v>3276100901650000</v>
      </c>
      <c r="C3638" s="59" t="s">
        <v>8511</v>
      </c>
      <c r="D3638" s="59" t="s">
        <v>559</v>
      </c>
      <c r="E3638" s="60">
        <v>23751</v>
      </c>
      <c r="F3638" s="60">
        <v>45335</v>
      </c>
      <c r="G3638" s="60">
        <v>45335</v>
      </c>
      <c r="H3638" s="58">
        <v>2024134392210</v>
      </c>
      <c r="I3638" s="58">
        <v>6200069595</v>
      </c>
      <c r="J3638" s="60" t="s">
        <v>8823</v>
      </c>
      <c r="K3638" s="60" t="s">
        <v>8813</v>
      </c>
      <c r="L3638" s="212" t="s">
        <v>545</v>
      </c>
      <c r="M3638" s="60">
        <v>45339</v>
      </c>
      <c r="N3638" s="58" t="s">
        <v>24</v>
      </c>
      <c r="O3638" s="58" t="s">
        <v>25</v>
      </c>
      <c r="P3638" s="62">
        <v>400000</v>
      </c>
      <c r="Q3638" s="58" t="s">
        <v>26</v>
      </c>
      <c r="R3638" s="58" t="s">
        <v>26</v>
      </c>
      <c r="S3638" s="58" t="s">
        <v>27</v>
      </c>
      <c r="T3638" s="213" t="s">
        <v>28</v>
      </c>
      <c r="U3638" s="63" t="s">
        <v>29</v>
      </c>
      <c r="W3638" s="143"/>
      <c r="X3638" s="143"/>
      <c r="AO3638" s="143"/>
      <c r="AP3638" s="143"/>
      <c r="BD3638" s="234"/>
      <c r="BE3638" s="234"/>
    </row>
    <row r="3639" spans="1:57" ht="12.95" customHeight="1" x14ac:dyDescent="0.2">
      <c r="A3639" s="57">
        <f t="shared" si="68"/>
        <v>3638</v>
      </c>
      <c r="B3639" s="58">
        <v>3208193008800000</v>
      </c>
      <c r="C3639" s="59" t="s">
        <v>8824</v>
      </c>
      <c r="D3639" s="59" t="s">
        <v>350</v>
      </c>
      <c r="E3639" s="60">
        <v>29463</v>
      </c>
      <c r="F3639" s="60">
        <v>45334</v>
      </c>
      <c r="G3639" s="60">
        <v>45338</v>
      </c>
      <c r="H3639" s="58">
        <v>202413439229</v>
      </c>
      <c r="I3639" s="58">
        <v>6200489964</v>
      </c>
      <c r="J3639" s="60" t="s">
        <v>8825</v>
      </c>
      <c r="K3639" s="60" t="s">
        <v>8813</v>
      </c>
      <c r="L3639" s="212" t="s">
        <v>545</v>
      </c>
      <c r="M3639" s="60">
        <v>45339</v>
      </c>
      <c r="N3639" s="58" t="s">
        <v>24</v>
      </c>
      <c r="O3639" s="58" t="s">
        <v>25</v>
      </c>
      <c r="P3639" s="62">
        <v>400000</v>
      </c>
      <c r="Q3639" s="58" t="s">
        <v>26</v>
      </c>
      <c r="R3639" s="58" t="s">
        <v>26</v>
      </c>
      <c r="S3639" s="58" t="s">
        <v>27</v>
      </c>
      <c r="T3639" s="213" t="s">
        <v>28</v>
      </c>
      <c r="U3639" s="63" t="s">
        <v>29</v>
      </c>
      <c r="W3639" s="143"/>
      <c r="X3639" s="143"/>
      <c r="AO3639" s="143"/>
      <c r="AP3639" s="143"/>
      <c r="BD3639" s="234"/>
      <c r="BE3639" s="234"/>
    </row>
    <row r="3640" spans="1:57" ht="12.95" customHeight="1" x14ac:dyDescent="0.2">
      <c r="A3640" s="57">
        <f t="shared" si="68"/>
        <v>3639</v>
      </c>
      <c r="B3640" s="58">
        <v>3172031703680000</v>
      </c>
      <c r="C3640" s="59" t="s">
        <v>8386</v>
      </c>
      <c r="D3640" s="59" t="s">
        <v>551</v>
      </c>
      <c r="E3640" s="60">
        <v>24914</v>
      </c>
      <c r="F3640" s="60">
        <v>45334</v>
      </c>
      <c r="G3640" s="60">
        <v>45334</v>
      </c>
      <c r="H3640" s="58">
        <v>202413439228</v>
      </c>
      <c r="I3640" s="58">
        <v>6200096978</v>
      </c>
      <c r="J3640" s="60" t="s">
        <v>8826</v>
      </c>
      <c r="K3640" s="60" t="s">
        <v>8813</v>
      </c>
      <c r="L3640" s="212" t="s">
        <v>545</v>
      </c>
      <c r="M3640" s="60">
        <v>45339</v>
      </c>
      <c r="N3640" s="58" t="s">
        <v>24</v>
      </c>
      <c r="O3640" s="58" t="s">
        <v>25</v>
      </c>
      <c r="P3640" s="62">
        <v>400000</v>
      </c>
      <c r="Q3640" s="58" t="s">
        <v>26</v>
      </c>
      <c r="R3640" s="58" t="s">
        <v>26</v>
      </c>
      <c r="S3640" s="58" t="s">
        <v>27</v>
      </c>
      <c r="T3640" s="213" t="s">
        <v>28</v>
      </c>
      <c r="U3640" s="63" t="s">
        <v>29</v>
      </c>
      <c r="W3640" s="143"/>
      <c r="X3640" s="143"/>
      <c r="AO3640" s="143"/>
      <c r="AP3640" s="143"/>
      <c r="BD3640" s="234"/>
      <c r="BE3640" s="234"/>
    </row>
    <row r="3641" spans="1:57" ht="12.95" customHeight="1" x14ac:dyDescent="0.2">
      <c r="A3641" s="57">
        <f t="shared" si="68"/>
        <v>3640</v>
      </c>
      <c r="B3641" s="58">
        <v>3526010307870010</v>
      </c>
      <c r="C3641" s="59" t="s">
        <v>8827</v>
      </c>
      <c r="D3641" s="59" t="s">
        <v>8828</v>
      </c>
      <c r="E3641" s="60">
        <v>31961</v>
      </c>
      <c r="F3641" s="60">
        <v>45334</v>
      </c>
      <c r="G3641" s="60">
        <v>45334</v>
      </c>
      <c r="H3641" s="58">
        <v>202413439227</v>
      </c>
      <c r="I3641" s="58">
        <v>6200194562</v>
      </c>
      <c r="J3641" s="60" t="s">
        <v>8829</v>
      </c>
      <c r="K3641" s="60" t="s">
        <v>8813</v>
      </c>
      <c r="L3641" s="212" t="s">
        <v>545</v>
      </c>
      <c r="M3641" s="60">
        <v>45339</v>
      </c>
      <c r="N3641" s="58" t="s">
        <v>24</v>
      </c>
      <c r="O3641" s="58" t="s">
        <v>25</v>
      </c>
      <c r="P3641" s="62">
        <v>400000</v>
      </c>
      <c r="Q3641" s="58" t="s">
        <v>26</v>
      </c>
      <c r="R3641" s="58" t="s">
        <v>26</v>
      </c>
      <c r="S3641" s="58" t="s">
        <v>27</v>
      </c>
      <c r="T3641" s="213" t="s">
        <v>28</v>
      </c>
      <c r="U3641" s="63" t="s">
        <v>29</v>
      </c>
      <c r="W3641" s="143"/>
      <c r="X3641" s="143"/>
      <c r="AO3641" s="143"/>
      <c r="AP3641" s="143"/>
      <c r="BD3641" s="234"/>
      <c r="BE3641" s="234"/>
    </row>
    <row r="3642" spans="1:57" ht="12.95" customHeight="1" x14ac:dyDescent="0.2">
      <c r="A3642" s="57">
        <f t="shared" si="68"/>
        <v>3641</v>
      </c>
      <c r="B3642" s="58">
        <v>3216091912740000</v>
      </c>
      <c r="C3642" s="59" t="s">
        <v>8762</v>
      </c>
      <c r="D3642" s="59" t="s">
        <v>56</v>
      </c>
      <c r="E3642" s="60">
        <v>27382</v>
      </c>
      <c r="F3642" s="60">
        <v>45334</v>
      </c>
      <c r="G3642" s="60">
        <v>45334</v>
      </c>
      <c r="H3642" s="58">
        <v>202413439226</v>
      </c>
      <c r="I3642" s="58">
        <v>6200119134</v>
      </c>
      <c r="J3642" s="60" t="s">
        <v>8830</v>
      </c>
      <c r="K3642" s="60" t="s">
        <v>8813</v>
      </c>
      <c r="L3642" s="212" t="s">
        <v>545</v>
      </c>
      <c r="M3642" s="60">
        <v>45339</v>
      </c>
      <c r="N3642" s="58" t="s">
        <v>24</v>
      </c>
      <c r="O3642" s="58" t="s">
        <v>25</v>
      </c>
      <c r="P3642" s="62">
        <v>400000</v>
      </c>
      <c r="Q3642" s="58" t="s">
        <v>26</v>
      </c>
      <c r="R3642" s="58" t="s">
        <v>26</v>
      </c>
      <c r="S3642" s="58" t="s">
        <v>27</v>
      </c>
      <c r="T3642" s="213" t="s">
        <v>28</v>
      </c>
      <c r="U3642" s="63" t="s">
        <v>29</v>
      </c>
      <c r="W3642" s="143"/>
      <c r="X3642" s="143"/>
      <c r="AO3642" s="143"/>
      <c r="AP3642" s="143"/>
      <c r="BD3642" s="234"/>
      <c r="BE3642" s="234"/>
    </row>
    <row r="3643" spans="1:57" ht="12.95" customHeight="1" x14ac:dyDescent="0.2">
      <c r="A3643" s="57">
        <f t="shared" si="68"/>
        <v>3642</v>
      </c>
      <c r="B3643" s="58">
        <v>1205012103930000</v>
      </c>
      <c r="C3643" s="59" t="s">
        <v>8831</v>
      </c>
      <c r="D3643" s="59" t="s">
        <v>8832</v>
      </c>
      <c r="E3643" s="60">
        <v>34049</v>
      </c>
      <c r="F3643" s="60">
        <v>45334</v>
      </c>
      <c r="G3643" s="60">
        <v>45334</v>
      </c>
      <c r="H3643" s="58">
        <v>202413439225</v>
      </c>
      <c r="I3643" s="58">
        <v>6201323873</v>
      </c>
      <c r="J3643" s="60" t="s">
        <v>8833</v>
      </c>
      <c r="K3643" s="60" t="s">
        <v>8813</v>
      </c>
      <c r="L3643" s="212" t="s">
        <v>545</v>
      </c>
      <c r="M3643" s="60">
        <v>45339</v>
      </c>
      <c r="N3643" s="58" t="s">
        <v>24</v>
      </c>
      <c r="O3643" s="58" t="s">
        <v>25</v>
      </c>
      <c r="P3643" s="62">
        <v>400000</v>
      </c>
      <c r="Q3643" s="58" t="s">
        <v>26</v>
      </c>
      <c r="R3643" s="58" t="s">
        <v>26</v>
      </c>
      <c r="S3643" s="58" t="s">
        <v>27</v>
      </c>
      <c r="T3643" s="213" t="s">
        <v>28</v>
      </c>
      <c r="U3643" s="63" t="s">
        <v>29</v>
      </c>
      <c r="W3643" s="143"/>
      <c r="X3643" s="143"/>
      <c r="AO3643" s="143"/>
      <c r="AP3643" s="143"/>
      <c r="BD3643" s="234"/>
      <c r="BE3643" s="234"/>
    </row>
    <row r="3644" spans="1:57" ht="12.95" customHeight="1" x14ac:dyDescent="0.2">
      <c r="A3644" s="57">
        <f t="shared" si="68"/>
        <v>3643</v>
      </c>
      <c r="B3644" s="58">
        <v>5206060501941000</v>
      </c>
      <c r="C3644" s="59" t="s">
        <v>2513</v>
      </c>
      <c r="D3644" s="59" t="s">
        <v>535</v>
      </c>
      <c r="E3644" s="60">
        <v>34339</v>
      </c>
      <c r="F3644" s="60">
        <v>45334</v>
      </c>
      <c r="G3644" s="60">
        <v>45334</v>
      </c>
      <c r="H3644" s="58">
        <v>202413439224</v>
      </c>
      <c r="I3644" s="58">
        <v>6202101885</v>
      </c>
      <c r="J3644" s="60" t="s">
        <v>8834</v>
      </c>
      <c r="K3644" s="60" t="s">
        <v>8813</v>
      </c>
      <c r="L3644" s="212" t="s">
        <v>545</v>
      </c>
      <c r="M3644" s="60">
        <v>45339</v>
      </c>
      <c r="N3644" s="58" t="s">
        <v>24</v>
      </c>
      <c r="O3644" s="58" t="s">
        <v>25</v>
      </c>
      <c r="P3644" s="62">
        <v>400000</v>
      </c>
      <c r="Q3644" s="58" t="s">
        <v>26</v>
      </c>
      <c r="R3644" s="58" t="s">
        <v>26</v>
      </c>
      <c r="S3644" s="58" t="s">
        <v>27</v>
      </c>
      <c r="T3644" s="213" t="s">
        <v>28</v>
      </c>
      <c r="U3644" s="63" t="s">
        <v>29</v>
      </c>
      <c r="W3644" s="143"/>
      <c r="X3644" s="143"/>
      <c r="AO3644" s="143"/>
      <c r="AP3644" s="143"/>
      <c r="BD3644" s="234"/>
      <c r="BE3644" s="234"/>
    </row>
    <row r="3645" spans="1:57" ht="12.95" customHeight="1" x14ac:dyDescent="0.2">
      <c r="A3645" s="57">
        <f t="shared" si="68"/>
        <v>3644</v>
      </c>
      <c r="B3645" s="58">
        <v>3175032412760000</v>
      </c>
      <c r="C3645" s="59" t="s">
        <v>8346</v>
      </c>
      <c r="D3645" s="59" t="s">
        <v>56</v>
      </c>
      <c r="E3645" s="60">
        <v>28118</v>
      </c>
      <c r="F3645" s="60">
        <v>45334</v>
      </c>
      <c r="G3645" s="60">
        <v>45334</v>
      </c>
      <c r="H3645" s="58">
        <v>202413439223</v>
      </c>
      <c r="I3645" s="58">
        <v>6200403310</v>
      </c>
      <c r="J3645" s="60" t="s">
        <v>8835</v>
      </c>
      <c r="K3645" s="60" t="s">
        <v>8813</v>
      </c>
      <c r="L3645" s="212" t="s">
        <v>545</v>
      </c>
      <c r="M3645" s="60">
        <v>45339</v>
      </c>
      <c r="N3645" s="58" t="s">
        <v>24</v>
      </c>
      <c r="O3645" s="58" t="s">
        <v>25</v>
      </c>
      <c r="P3645" s="62">
        <v>400000</v>
      </c>
      <c r="Q3645" s="58" t="s">
        <v>26</v>
      </c>
      <c r="R3645" s="58" t="s">
        <v>26</v>
      </c>
      <c r="S3645" s="58" t="s">
        <v>27</v>
      </c>
      <c r="T3645" s="213" t="s">
        <v>28</v>
      </c>
      <c r="U3645" s="63" t="s">
        <v>29</v>
      </c>
      <c r="W3645" s="143"/>
      <c r="X3645" s="143"/>
      <c r="AO3645" s="143"/>
      <c r="AP3645" s="143"/>
      <c r="BD3645" s="234"/>
      <c r="BE3645" s="234"/>
    </row>
    <row r="3646" spans="1:57" ht="12.95" customHeight="1" x14ac:dyDescent="0.2">
      <c r="A3646" s="57">
        <f t="shared" si="68"/>
        <v>3645</v>
      </c>
      <c r="B3646" s="58">
        <v>1201032309890000</v>
      </c>
      <c r="C3646" s="59" t="s">
        <v>8836</v>
      </c>
      <c r="D3646" s="59" t="s">
        <v>1333</v>
      </c>
      <c r="E3646" s="60">
        <v>32774</v>
      </c>
      <c r="F3646" s="60">
        <v>45334</v>
      </c>
      <c r="G3646" s="60">
        <v>45334</v>
      </c>
      <c r="H3646" s="58">
        <v>202413439222</v>
      </c>
      <c r="I3646" s="58">
        <v>6200393388</v>
      </c>
      <c r="J3646" s="60" t="s">
        <v>8837</v>
      </c>
      <c r="K3646" s="60" t="s">
        <v>8813</v>
      </c>
      <c r="L3646" s="212" t="s">
        <v>545</v>
      </c>
      <c r="M3646" s="60">
        <v>45339</v>
      </c>
      <c r="N3646" s="58" t="s">
        <v>24</v>
      </c>
      <c r="O3646" s="58" t="s">
        <v>25</v>
      </c>
      <c r="P3646" s="62">
        <v>400000</v>
      </c>
      <c r="Q3646" s="58" t="s">
        <v>26</v>
      </c>
      <c r="R3646" s="58" t="s">
        <v>26</v>
      </c>
      <c r="S3646" s="58" t="s">
        <v>27</v>
      </c>
      <c r="T3646" s="213" t="s">
        <v>28</v>
      </c>
      <c r="U3646" s="63" t="s">
        <v>29</v>
      </c>
      <c r="W3646" s="143"/>
      <c r="X3646" s="143"/>
      <c r="AO3646" s="143"/>
      <c r="AP3646" s="143"/>
      <c r="BD3646" s="234"/>
      <c r="BE3646" s="234"/>
    </row>
    <row r="3647" spans="1:57" ht="12.95" customHeight="1" x14ac:dyDescent="0.2">
      <c r="A3647" s="57">
        <f t="shared" si="68"/>
        <v>3646</v>
      </c>
      <c r="B3647" s="58">
        <v>3526040811780000</v>
      </c>
      <c r="C3647" s="59" t="s">
        <v>8167</v>
      </c>
      <c r="D3647" s="59" t="s">
        <v>51</v>
      </c>
      <c r="E3647" s="60">
        <v>28802</v>
      </c>
      <c r="F3647" s="60">
        <v>45329</v>
      </c>
      <c r="G3647" s="60">
        <v>45329</v>
      </c>
      <c r="H3647" s="58">
        <v>202413439221</v>
      </c>
      <c r="I3647" s="58">
        <v>6201031322</v>
      </c>
      <c r="J3647" s="60" t="s">
        <v>8838</v>
      </c>
      <c r="K3647" s="60" t="s">
        <v>8813</v>
      </c>
      <c r="L3647" s="212" t="s">
        <v>545</v>
      </c>
      <c r="M3647" s="60">
        <v>45339</v>
      </c>
      <c r="N3647" s="58" t="s">
        <v>24</v>
      </c>
      <c r="O3647" s="58" t="s">
        <v>25</v>
      </c>
      <c r="P3647" s="62">
        <v>400000</v>
      </c>
      <c r="Q3647" s="58" t="s">
        <v>26</v>
      </c>
      <c r="R3647" s="58" t="s">
        <v>26</v>
      </c>
      <c r="S3647" s="58" t="s">
        <v>27</v>
      </c>
      <c r="T3647" s="213" t="s">
        <v>28</v>
      </c>
      <c r="U3647" s="63" t="s">
        <v>29</v>
      </c>
      <c r="W3647" s="143"/>
      <c r="X3647" s="143"/>
      <c r="AO3647" s="143"/>
      <c r="AP3647" s="143"/>
      <c r="BD3647" s="234"/>
      <c r="BE3647" s="234"/>
    </row>
    <row r="3648" spans="1:57" ht="12.95" customHeight="1" x14ac:dyDescent="0.2">
      <c r="A3648" s="57">
        <f t="shared" si="68"/>
        <v>3647</v>
      </c>
      <c r="B3648" s="58">
        <v>3172022901760000</v>
      </c>
      <c r="C3648" s="59" t="s">
        <v>1682</v>
      </c>
      <c r="D3648" s="59" t="s">
        <v>51</v>
      </c>
      <c r="E3648" s="60">
        <v>27788</v>
      </c>
      <c r="F3648" s="60">
        <v>45334</v>
      </c>
      <c r="G3648" s="60">
        <v>45334</v>
      </c>
      <c r="H3648" s="58">
        <v>202413420122</v>
      </c>
      <c r="I3648" s="58">
        <v>6200069719</v>
      </c>
      <c r="J3648" s="60" t="s">
        <v>8839</v>
      </c>
      <c r="K3648" s="60" t="s">
        <v>8840</v>
      </c>
      <c r="L3648" s="212" t="s">
        <v>3694</v>
      </c>
      <c r="M3648" s="60">
        <v>45339</v>
      </c>
      <c r="N3648" s="58" t="s">
        <v>24</v>
      </c>
      <c r="O3648" s="59" t="s">
        <v>37</v>
      </c>
      <c r="P3648" s="62">
        <v>450000</v>
      </c>
      <c r="Q3648" s="58" t="s">
        <v>26</v>
      </c>
      <c r="R3648" s="58" t="s">
        <v>26</v>
      </c>
      <c r="S3648" s="58" t="s">
        <v>27</v>
      </c>
      <c r="T3648" s="213" t="s">
        <v>28</v>
      </c>
      <c r="U3648" s="63" t="s">
        <v>29</v>
      </c>
      <c r="W3648" s="143"/>
      <c r="X3648" s="143"/>
      <c r="AO3648" s="143"/>
      <c r="AP3648" s="143"/>
      <c r="BD3648" s="234"/>
      <c r="BE3648" s="234"/>
    </row>
    <row r="3649" spans="1:57" ht="12.95" customHeight="1" x14ac:dyDescent="0.2">
      <c r="A3649" s="57">
        <f t="shared" si="68"/>
        <v>3648</v>
      </c>
      <c r="B3649" s="58">
        <v>1271132210860000</v>
      </c>
      <c r="C3649" s="59" t="s">
        <v>1935</v>
      </c>
      <c r="D3649" s="59" t="s">
        <v>1200</v>
      </c>
      <c r="E3649" s="60">
        <v>31707</v>
      </c>
      <c r="F3649" s="60">
        <v>45328</v>
      </c>
      <c r="G3649" s="60">
        <v>45328</v>
      </c>
      <c r="H3649" s="58">
        <v>202413420121</v>
      </c>
      <c r="I3649" s="58">
        <v>6200482698</v>
      </c>
      <c r="J3649" s="60" t="s">
        <v>8841</v>
      </c>
      <c r="K3649" s="60" t="s">
        <v>8840</v>
      </c>
      <c r="L3649" s="212" t="s">
        <v>3694</v>
      </c>
      <c r="M3649" s="60">
        <v>45339</v>
      </c>
      <c r="N3649" s="58" t="s">
        <v>24</v>
      </c>
      <c r="O3649" s="59" t="s">
        <v>37</v>
      </c>
      <c r="P3649" s="62">
        <v>450000</v>
      </c>
      <c r="Q3649" s="58" t="s">
        <v>26</v>
      </c>
      <c r="R3649" s="58" t="s">
        <v>26</v>
      </c>
      <c r="S3649" s="58" t="s">
        <v>27</v>
      </c>
      <c r="T3649" s="213" t="s">
        <v>28</v>
      </c>
      <c r="U3649" s="63" t="s">
        <v>29</v>
      </c>
      <c r="W3649" s="143"/>
      <c r="X3649" s="143"/>
      <c r="AO3649" s="143"/>
      <c r="AP3649" s="143"/>
      <c r="BD3649" s="234"/>
      <c r="BE3649" s="234"/>
    </row>
    <row r="3650" spans="1:57" ht="12.95" customHeight="1" x14ac:dyDescent="0.2">
      <c r="A3650" s="57">
        <f t="shared" si="68"/>
        <v>3649</v>
      </c>
      <c r="B3650" s="58">
        <v>3319010804850010</v>
      </c>
      <c r="C3650" s="59" t="s">
        <v>8842</v>
      </c>
      <c r="D3650" s="59" t="s">
        <v>576</v>
      </c>
      <c r="E3650" s="60">
        <v>31145</v>
      </c>
      <c r="F3650" s="60">
        <v>45342</v>
      </c>
      <c r="G3650" s="60">
        <v>45342</v>
      </c>
      <c r="H3650" s="58">
        <v>2024134525215</v>
      </c>
      <c r="I3650" s="58">
        <v>62</v>
      </c>
      <c r="J3650" s="60" t="s">
        <v>8843</v>
      </c>
      <c r="K3650" s="60" t="s">
        <v>8844</v>
      </c>
      <c r="L3650" s="212" t="s">
        <v>316</v>
      </c>
      <c r="M3650" s="60">
        <v>45341</v>
      </c>
      <c r="N3650" s="58" t="s">
        <v>24</v>
      </c>
      <c r="O3650" s="58" t="s">
        <v>32</v>
      </c>
      <c r="P3650" s="62">
        <v>4440000</v>
      </c>
      <c r="Q3650" s="58" t="s">
        <v>107</v>
      </c>
      <c r="R3650" s="58" t="s">
        <v>1592</v>
      </c>
      <c r="S3650" s="58" t="s">
        <v>77</v>
      </c>
      <c r="T3650" s="213" t="s">
        <v>162</v>
      </c>
      <c r="U3650" s="63" t="s">
        <v>29</v>
      </c>
      <c r="W3650" s="143"/>
      <c r="X3650" s="143"/>
      <c r="AO3650" s="143"/>
      <c r="AP3650" s="143"/>
      <c r="BD3650" s="234"/>
      <c r="BE3650" s="234"/>
    </row>
    <row r="3651" spans="1:57" ht="12.95" customHeight="1" x14ac:dyDescent="0.2">
      <c r="A3651" s="57">
        <f t="shared" si="68"/>
        <v>3650</v>
      </c>
      <c r="B3651" s="58">
        <v>3404011410850000</v>
      </c>
      <c r="C3651" s="59" t="s">
        <v>8845</v>
      </c>
      <c r="D3651" s="59" t="s">
        <v>56</v>
      </c>
      <c r="E3651" s="60">
        <v>31334</v>
      </c>
      <c r="F3651" s="60">
        <v>45342</v>
      </c>
      <c r="G3651" s="60">
        <v>45342</v>
      </c>
      <c r="H3651" s="58">
        <v>2024134525214</v>
      </c>
      <c r="I3651" s="58">
        <v>62</v>
      </c>
      <c r="J3651" s="60" t="s">
        <v>8846</v>
      </c>
      <c r="K3651" s="60" t="s">
        <v>8844</v>
      </c>
      <c r="L3651" s="212" t="s">
        <v>316</v>
      </c>
      <c r="M3651" s="60">
        <v>45341</v>
      </c>
      <c r="N3651" s="58" t="s">
        <v>24</v>
      </c>
      <c r="O3651" s="58" t="s">
        <v>32</v>
      </c>
      <c r="P3651" s="62">
        <v>4440000</v>
      </c>
      <c r="Q3651" s="58" t="s">
        <v>107</v>
      </c>
      <c r="R3651" s="58" t="s">
        <v>1592</v>
      </c>
      <c r="S3651" s="58" t="s">
        <v>77</v>
      </c>
      <c r="T3651" s="213" t="s">
        <v>162</v>
      </c>
      <c r="U3651" s="63" t="s">
        <v>29</v>
      </c>
      <c r="W3651" s="143"/>
      <c r="X3651" s="143"/>
      <c r="AO3651" s="143"/>
      <c r="AP3651" s="143"/>
      <c r="BD3651" s="234"/>
      <c r="BE3651" s="234"/>
    </row>
    <row r="3652" spans="1:57" ht="12.95" customHeight="1" x14ac:dyDescent="0.2">
      <c r="A3652" s="57">
        <f t="shared" ref="A3652:A3715" si="69">A3651+1</f>
        <v>3651</v>
      </c>
      <c r="B3652" s="58">
        <v>6472021902900000</v>
      </c>
      <c r="C3652" s="59" t="s">
        <v>2175</v>
      </c>
      <c r="D3652" s="59" t="s">
        <v>587</v>
      </c>
      <c r="E3652" s="60">
        <v>32923</v>
      </c>
      <c r="F3652" s="60">
        <v>45342</v>
      </c>
      <c r="G3652" s="60">
        <v>45342</v>
      </c>
      <c r="H3652" s="58">
        <v>2024134525213</v>
      </c>
      <c r="I3652" s="58">
        <v>62</v>
      </c>
      <c r="J3652" s="60" t="s">
        <v>8847</v>
      </c>
      <c r="K3652" s="60" t="s">
        <v>8844</v>
      </c>
      <c r="L3652" s="212" t="s">
        <v>316</v>
      </c>
      <c r="M3652" s="60">
        <v>45341</v>
      </c>
      <c r="N3652" s="58" t="s">
        <v>24</v>
      </c>
      <c r="O3652" s="58" t="s">
        <v>32</v>
      </c>
      <c r="P3652" s="62">
        <v>4440000</v>
      </c>
      <c r="Q3652" s="58" t="s">
        <v>107</v>
      </c>
      <c r="R3652" s="58" t="s">
        <v>1592</v>
      </c>
      <c r="S3652" s="58" t="s">
        <v>77</v>
      </c>
      <c r="T3652" s="213" t="s">
        <v>162</v>
      </c>
      <c r="U3652" s="63" t="s">
        <v>29</v>
      </c>
      <c r="W3652" s="143"/>
      <c r="X3652" s="143"/>
      <c r="AO3652" s="143"/>
      <c r="AP3652" s="143"/>
      <c r="BD3652" s="234"/>
      <c r="BE3652" s="234"/>
    </row>
    <row r="3653" spans="1:57" ht="12.95" customHeight="1" x14ac:dyDescent="0.2">
      <c r="A3653" s="57">
        <f t="shared" si="69"/>
        <v>3652</v>
      </c>
      <c r="B3653" s="58">
        <v>1472011107710060</v>
      </c>
      <c r="C3653" s="59" t="s">
        <v>8848</v>
      </c>
      <c r="D3653" s="59" t="s">
        <v>662</v>
      </c>
      <c r="E3653" s="60">
        <v>26125</v>
      </c>
      <c r="F3653" s="60">
        <v>45342</v>
      </c>
      <c r="G3653" s="60">
        <v>45342</v>
      </c>
      <c r="H3653" s="58">
        <v>2024134525212</v>
      </c>
      <c r="I3653" s="58">
        <v>62</v>
      </c>
      <c r="J3653" s="60" t="s">
        <v>8849</v>
      </c>
      <c r="K3653" s="60" t="s">
        <v>8844</v>
      </c>
      <c r="L3653" s="212" t="s">
        <v>316</v>
      </c>
      <c r="M3653" s="60">
        <v>45341</v>
      </c>
      <c r="N3653" s="58" t="s">
        <v>24</v>
      </c>
      <c r="O3653" s="58" t="s">
        <v>32</v>
      </c>
      <c r="P3653" s="62">
        <v>4440000</v>
      </c>
      <c r="Q3653" s="58" t="s">
        <v>107</v>
      </c>
      <c r="R3653" s="58" t="s">
        <v>1592</v>
      </c>
      <c r="S3653" s="58" t="s">
        <v>77</v>
      </c>
      <c r="T3653" s="213" t="s">
        <v>162</v>
      </c>
      <c r="U3653" s="63" t="s">
        <v>29</v>
      </c>
      <c r="W3653" s="143"/>
      <c r="X3653" s="143"/>
      <c r="AO3653" s="143"/>
      <c r="AP3653" s="143"/>
      <c r="BD3653" s="234"/>
      <c r="BE3653" s="234"/>
    </row>
    <row r="3654" spans="1:57" ht="12.95" customHeight="1" x14ac:dyDescent="0.2">
      <c r="A3654" s="57">
        <f t="shared" si="69"/>
        <v>3653</v>
      </c>
      <c r="B3654" s="58">
        <v>1671141804820000</v>
      </c>
      <c r="C3654" s="59" t="s">
        <v>8850</v>
      </c>
      <c r="D3654" s="59" t="s">
        <v>221</v>
      </c>
      <c r="E3654" s="60">
        <v>30059</v>
      </c>
      <c r="F3654" s="60">
        <v>45342</v>
      </c>
      <c r="G3654" s="60">
        <v>45342</v>
      </c>
      <c r="H3654" s="58">
        <v>2024134525211</v>
      </c>
      <c r="I3654" s="58">
        <v>62</v>
      </c>
      <c r="J3654" s="60" t="s">
        <v>8851</v>
      </c>
      <c r="K3654" s="60" t="s">
        <v>8844</v>
      </c>
      <c r="L3654" s="212" t="s">
        <v>316</v>
      </c>
      <c r="M3654" s="60">
        <v>45341</v>
      </c>
      <c r="N3654" s="58" t="s">
        <v>24</v>
      </c>
      <c r="O3654" s="58" t="s">
        <v>32</v>
      </c>
      <c r="P3654" s="62">
        <v>4440000</v>
      </c>
      <c r="Q3654" s="58" t="s">
        <v>107</v>
      </c>
      <c r="R3654" s="58" t="s">
        <v>1592</v>
      </c>
      <c r="S3654" s="58" t="s">
        <v>77</v>
      </c>
      <c r="T3654" s="213" t="s">
        <v>162</v>
      </c>
      <c r="U3654" s="63" t="s">
        <v>29</v>
      </c>
      <c r="W3654" s="143"/>
      <c r="X3654" s="143"/>
      <c r="AO3654" s="143"/>
      <c r="AP3654" s="143"/>
      <c r="BD3654" s="234"/>
      <c r="BE3654" s="234"/>
    </row>
    <row r="3655" spans="1:57" ht="12.95" customHeight="1" x14ac:dyDescent="0.2">
      <c r="A3655" s="57">
        <f t="shared" si="69"/>
        <v>3654</v>
      </c>
      <c r="B3655" s="58">
        <v>1671042807820010</v>
      </c>
      <c r="C3655" s="59" t="s">
        <v>8852</v>
      </c>
      <c r="D3655" s="59" t="s">
        <v>221</v>
      </c>
      <c r="E3655" s="60">
        <v>30160</v>
      </c>
      <c r="F3655" s="60">
        <v>45342</v>
      </c>
      <c r="G3655" s="60">
        <v>45342</v>
      </c>
      <c r="H3655" s="58">
        <v>2024134525210</v>
      </c>
      <c r="I3655" s="58">
        <v>62</v>
      </c>
      <c r="J3655" s="60" t="s">
        <v>8853</v>
      </c>
      <c r="K3655" s="60" t="s">
        <v>8844</v>
      </c>
      <c r="L3655" s="212" t="s">
        <v>316</v>
      </c>
      <c r="M3655" s="60">
        <v>45341</v>
      </c>
      <c r="N3655" s="58" t="s">
        <v>24</v>
      </c>
      <c r="O3655" s="58" t="s">
        <v>32</v>
      </c>
      <c r="P3655" s="62">
        <v>4440000</v>
      </c>
      <c r="Q3655" s="58" t="s">
        <v>107</v>
      </c>
      <c r="R3655" s="58" t="s">
        <v>1592</v>
      </c>
      <c r="S3655" s="58" t="s">
        <v>77</v>
      </c>
      <c r="T3655" s="213" t="s">
        <v>162</v>
      </c>
      <c r="U3655" s="63" t="s">
        <v>29</v>
      </c>
      <c r="W3655" s="143"/>
      <c r="X3655" s="143"/>
      <c r="AO3655" s="143"/>
      <c r="AP3655" s="143"/>
      <c r="BD3655" s="234"/>
      <c r="BE3655" s="234"/>
    </row>
    <row r="3656" spans="1:57" ht="12.95" customHeight="1" x14ac:dyDescent="0.2">
      <c r="A3656" s="57">
        <f t="shared" si="69"/>
        <v>3655</v>
      </c>
      <c r="B3656" s="58">
        <v>1403032711720000</v>
      </c>
      <c r="C3656" s="59" t="s">
        <v>2337</v>
      </c>
      <c r="D3656" s="59" t="s">
        <v>2338</v>
      </c>
      <c r="E3656" s="60">
        <v>26630</v>
      </c>
      <c r="F3656" s="60">
        <v>45342</v>
      </c>
      <c r="G3656" s="60">
        <v>45342</v>
      </c>
      <c r="H3656" s="58">
        <v>202413452529</v>
      </c>
      <c r="I3656" s="58">
        <v>62</v>
      </c>
      <c r="J3656" s="60" t="s">
        <v>8854</v>
      </c>
      <c r="K3656" s="60" t="s">
        <v>8844</v>
      </c>
      <c r="L3656" s="212" t="s">
        <v>316</v>
      </c>
      <c r="M3656" s="60">
        <v>45341</v>
      </c>
      <c r="N3656" s="58" t="s">
        <v>24</v>
      </c>
      <c r="O3656" s="58" t="s">
        <v>32</v>
      </c>
      <c r="P3656" s="62">
        <v>4440000</v>
      </c>
      <c r="Q3656" s="58" t="s">
        <v>107</v>
      </c>
      <c r="R3656" s="58" t="s">
        <v>1592</v>
      </c>
      <c r="S3656" s="58" t="s">
        <v>77</v>
      </c>
      <c r="T3656" s="213" t="s">
        <v>162</v>
      </c>
      <c r="U3656" s="63" t="s">
        <v>29</v>
      </c>
      <c r="W3656" s="143"/>
      <c r="X3656" s="143"/>
      <c r="AO3656" s="143"/>
      <c r="AP3656" s="143"/>
      <c r="BD3656" s="234"/>
      <c r="BE3656" s="234"/>
    </row>
    <row r="3657" spans="1:57" ht="12.95" customHeight="1" x14ac:dyDescent="0.2">
      <c r="A3657" s="57">
        <f t="shared" si="69"/>
        <v>3656</v>
      </c>
      <c r="B3657" s="58">
        <v>3212141308710000</v>
      </c>
      <c r="C3657" s="59" t="s">
        <v>8855</v>
      </c>
      <c r="D3657" s="59" t="s">
        <v>529</v>
      </c>
      <c r="E3657" s="60">
        <v>26158</v>
      </c>
      <c r="F3657" s="60">
        <v>45342</v>
      </c>
      <c r="G3657" s="60">
        <v>45342</v>
      </c>
      <c r="H3657" s="58">
        <v>202413452528</v>
      </c>
      <c r="I3657" s="58">
        <v>62</v>
      </c>
      <c r="J3657" s="60" t="s">
        <v>8856</v>
      </c>
      <c r="K3657" s="60" t="s">
        <v>8844</v>
      </c>
      <c r="L3657" s="212" t="s">
        <v>316</v>
      </c>
      <c r="M3657" s="60">
        <v>45341</v>
      </c>
      <c r="N3657" s="58" t="s">
        <v>24</v>
      </c>
      <c r="O3657" s="58" t="s">
        <v>32</v>
      </c>
      <c r="P3657" s="62">
        <v>4440000</v>
      </c>
      <c r="Q3657" s="58" t="s">
        <v>107</v>
      </c>
      <c r="R3657" s="58" t="s">
        <v>1592</v>
      </c>
      <c r="S3657" s="58" t="s">
        <v>77</v>
      </c>
      <c r="T3657" s="213" t="s">
        <v>162</v>
      </c>
      <c r="U3657" s="63" t="s">
        <v>29</v>
      </c>
      <c r="W3657" s="143"/>
      <c r="X3657" s="143"/>
      <c r="AO3657" s="143"/>
      <c r="AP3657" s="143"/>
      <c r="BD3657" s="234"/>
      <c r="BE3657" s="234"/>
    </row>
    <row r="3658" spans="1:57" ht="12.95" customHeight="1" x14ac:dyDescent="0.2">
      <c r="A3658" s="57">
        <f t="shared" si="69"/>
        <v>3657</v>
      </c>
      <c r="B3658" s="58">
        <v>1671043001870000</v>
      </c>
      <c r="C3658" s="59" t="s">
        <v>2739</v>
      </c>
      <c r="D3658" s="59" t="s">
        <v>221</v>
      </c>
      <c r="E3658" s="60">
        <v>31807</v>
      </c>
      <c r="F3658" s="60">
        <v>45342</v>
      </c>
      <c r="G3658" s="60">
        <v>45342</v>
      </c>
      <c r="H3658" s="58">
        <v>202413452527</v>
      </c>
      <c r="I3658" s="58">
        <v>62</v>
      </c>
      <c r="J3658" s="60" t="s">
        <v>8857</v>
      </c>
      <c r="K3658" s="60" t="s">
        <v>8844</v>
      </c>
      <c r="L3658" s="212" t="s">
        <v>316</v>
      </c>
      <c r="M3658" s="60">
        <v>45341</v>
      </c>
      <c r="N3658" s="58" t="s">
        <v>24</v>
      </c>
      <c r="O3658" s="58" t="s">
        <v>32</v>
      </c>
      <c r="P3658" s="62">
        <v>4440000</v>
      </c>
      <c r="Q3658" s="58" t="s">
        <v>107</v>
      </c>
      <c r="R3658" s="58" t="s">
        <v>1592</v>
      </c>
      <c r="S3658" s="58" t="s">
        <v>77</v>
      </c>
      <c r="T3658" s="213" t="s">
        <v>162</v>
      </c>
      <c r="U3658" s="63" t="s">
        <v>29</v>
      </c>
      <c r="W3658" s="143"/>
      <c r="X3658" s="143"/>
      <c r="AO3658" s="143"/>
      <c r="AP3658" s="143"/>
      <c r="BD3658" s="234"/>
      <c r="BE3658" s="234"/>
    </row>
    <row r="3659" spans="1:57" ht="12.95" customHeight="1" x14ac:dyDescent="0.2">
      <c r="A3659" s="57">
        <f t="shared" si="69"/>
        <v>3658</v>
      </c>
      <c r="B3659" s="58">
        <v>3212152710720000</v>
      </c>
      <c r="C3659" s="59" t="s">
        <v>8858</v>
      </c>
      <c r="D3659" s="59" t="s">
        <v>386</v>
      </c>
      <c r="E3659" s="60">
        <v>26599</v>
      </c>
      <c r="F3659" s="60">
        <v>45342</v>
      </c>
      <c r="G3659" s="60">
        <v>45342</v>
      </c>
      <c r="H3659" s="58">
        <v>202413452526</v>
      </c>
      <c r="I3659" s="58">
        <v>62</v>
      </c>
      <c r="J3659" s="60" t="s">
        <v>8859</v>
      </c>
      <c r="K3659" s="60" t="s">
        <v>8844</v>
      </c>
      <c r="L3659" s="212" t="s">
        <v>316</v>
      </c>
      <c r="M3659" s="60">
        <v>45341</v>
      </c>
      <c r="N3659" s="58" t="s">
        <v>24</v>
      </c>
      <c r="O3659" s="58" t="s">
        <v>32</v>
      </c>
      <c r="P3659" s="62">
        <v>4440000</v>
      </c>
      <c r="Q3659" s="58" t="s">
        <v>107</v>
      </c>
      <c r="R3659" s="58" t="s">
        <v>1592</v>
      </c>
      <c r="S3659" s="58" t="s">
        <v>77</v>
      </c>
      <c r="T3659" s="213" t="s">
        <v>162</v>
      </c>
      <c r="U3659" s="63" t="s">
        <v>29</v>
      </c>
      <c r="W3659" s="143"/>
      <c r="X3659" s="143"/>
      <c r="AO3659" s="143"/>
      <c r="AP3659" s="143"/>
      <c r="BD3659" s="234"/>
      <c r="BE3659" s="234"/>
    </row>
    <row r="3660" spans="1:57" ht="12.95" customHeight="1" x14ac:dyDescent="0.2">
      <c r="A3660" s="57">
        <f t="shared" si="69"/>
        <v>3659</v>
      </c>
      <c r="B3660" s="58">
        <v>3301230309830000</v>
      </c>
      <c r="C3660" s="59" t="s">
        <v>1760</v>
      </c>
      <c r="D3660" s="59" t="s">
        <v>808</v>
      </c>
      <c r="E3660" s="60">
        <v>30562</v>
      </c>
      <c r="F3660" s="60">
        <v>45342</v>
      </c>
      <c r="G3660" s="60">
        <v>45342</v>
      </c>
      <c r="H3660" s="58">
        <v>202413452525</v>
      </c>
      <c r="I3660" s="58">
        <v>62</v>
      </c>
      <c r="J3660" s="60" t="s">
        <v>8860</v>
      </c>
      <c r="K3660" s="60" t="s">
        <v>8844</v>
      </c>
      <c r="L3660" s="212" t="s">
        <v>316</v>
      </c>
      <c r="M3660" s="60">
        <v>45341</v>
      </c>
      <c r="N3660" s="58" t="s">
        <v>24</v>
      </c>
      <c r="O3660" s="58" t="s">
        <v>32</v>
      </c>
      <c r="P3660" s="62">
        <v>4440000</v>
      </c>
      <c r="Q3660" s="58" t="s">
        <v>107</v>
      </c>
      <c r="R3660" s="58" t="s">
        <v>1592</v>
      </c>
      <c r="S3660" s="58" t="s">
        <v>77</v>
      </c>
      <c r="T3660" s="213" t="s">
        <v>162</v>
      </c>
      <c r="U3660" s="63" t="s">
        <v>29</v>
      </c>
      <c r="W3660" s="143"/>
      <c r="X3660" s="143"/>
      <c r="AO3660" s="143"/>
      <c r="AP3660" s="143"/>
      <c r="BD3660" s="234"/>
      <c r="BE3660" s="234"/>
    </row>
    <row r="3661" spans="1:57" ht="12.95" customHeight="1" x14ac:dyDescent="0.2">
      <c r="A3661" s="57">
        <f t="shared" si="69"/>
        <v>3660</v>
      </c>
      <c r="B3661" s="58">
        <v>1671131210830000</v>
      </c>
      <c r="C3661" s="59" t="s">
        <v>8861</v>
      </c>
      <c r="D3661" s="59" t="s">
        <v>221</v>
      </c>
      <c r="E3661" s="60">
        <v>30601</v>
      </c>
      <c r="F3661" s="60">
        <v>45342</v>
      </c>
      <c r="G3661" s="60">
        <v>45342</v>
      </c>
      <c r="H3661" s="58">
        <v>202413452524</v>
      </c>
      <c r="I3661" s="58">
        <v>62</v>
      </c>
      <c r="J3661" s="60" t="s">
        <v>8862</v>
      </c>
      <c r="K3661" s="60" t="s">
        <v>8844</v>
      </c>
      <c r="L3661" s="212" t="s">
        <v>316</v>
      </c>
      <c r="M3661" s="60">
        <v>45341</v>
      </c>
      <c r="N3661" s="58" t="s">
        <v>24</v>
      </c>
      <c r="O3661" s="58" t="s">
        <v>32</v>
      </c>
      <c r="P3661" s="62">
        <v>4440000</v>
      </c>
      <c r="Q3661" s="58" t="s">
        <v>107</v>
      </c>
      <c r="R3661" s="58" t="s">
        <v>1592</v>
      </c>
      <c r="S3661" s="58" t="s">
        <v>77</v>
      </c>
      <c r="T3661" s="213" t="s">
        <v>162</v>
      </c>
      <c r="U3661" s="63" t="s">
        <v>29</v>
      </c>
      <c r="W3661" s="143"/>
      <c r="X3661" s="143"/>
      <c r="AO3661" s="143"/>
      <c r="AP3661" s="143"/>
      <c r="BD3661" s="234"/>
      <c r="BE3661" s="234"/>
    </row>
    <row r="3662" spans="1:57" ht="12.95" customHeight="1" x14ac:dyDescent="0.2">
      <c r="A3662" s="57">
        <f t="shared" si="69"/>
        <v>3661</v>
      </c>
      <c r="B3662" s="58">
        <v>6471012609820000</v>
      </c>
      <c r="C3662" s="59" t="s">
        <v>8863</v>
      </c>
      <c r="D3662" s="59" t="s">
        <v>505</v>
      </c>
      <c r="E3662" s="60">
        <v>30220</v>
      </c>
      <c r="F3662" s="60">
        <v>45342</v>
      </c>
      <c r="G3662" s="60">
        <v>45342</v>
      </c>
      <c r="H3662" s="58">
        <v>202413452523</v>
      </c>
      <c r="I3662" s="58">
        <v>62</v>
      </c>
      <c r="J3662" s="60" t="s">
        <v>8864</v>
      </c>
      <c r="K3662" s="60" t="s">
        <v>8844</v>
      </c>
      <c r="L3662" s="212" t="s">
        <v>316</v>
      </c>
      <c r="M3662" s="60">
        <v>45341</v>
      </c>
      <c r="N3662" s="58" t="s">
        <v>24</v>
      </c>
      <c r="O3662" s="58" t="s">
        <v>32</v>
      </c>
      <c r="P3662" s="62">
        <v>4440000</v>
      </c>
      <c r="Q3662" s="58" t="s">
        <v>107</v>
      </c>
      <c r="R3662" s="58" t="s">
        <v>1592</v>
      </c>
      <c r="S3662" s="58" t="s">
        <v>77</v>
      </c>
      <c r="T3662" s="213" t="s">
        <v>162</v>
      </c>
      <c r="U3662" s="63" t="s">
        <v>29</v>
      </c>
      <c r="W3662" s="143"/>
      <c r="X3662" s="143"/>
      <c r="AO3662" s="143"/>
      <c r="AP3662" s="143"/>
      <c r="BD3662" s="234"/>
      <c r="BE3662" s="234"/>
    </row>
    <row r="3663" spans="1:57" ht="12.95" customHeight="1" x14ac:dyDescent="0.2">
      <c r="A3663" s="57">
        <f t="shared" si="69"/>
        <v>3662</v>
      </c>
      <c r="B3663" s="58">
        <v>3301220511710000</v>
      </c>
      <c r="C3663" s="59" t="s">
        <v>1758</v>
      </c>
      <c r="D3663" s="59" t="s">
        <v>141</v>
      </c>
      <c r="E3663" s="60">
        <v>26242</v>
      </c>
      <c r="F3663" s="60">
        <v>45342</v>
      </c>
      <c r="G3663" s="60">
        <v>45342</v>
      </c>
      <c r="H3663" s="58">
        <v>202413452522</v>
      </c>
      <c r="I3663" s="58">
        <v>62</v>
      </c>
      <c r="J3663" s="60" t="s">
        <v>8865</v>
      </c>
      <c r="K3663" s="60" t="s">
        <v>8844</v>
      </c>
      <c r="L3663" s="212" t="s">
        <v>316</v>
      </c>
      <c r="M3663" s="60">
        <v>45341</v>
      </c>
      <c r="N3663" s="58" t="s">
        <v>24</v>
      </c>
      <c r="O3663" s="58" t="s">
        <v>32</v>
      </c>
      <c r="P3663" s="62">
        <v>4440000</v>
      </c>
      <c r="Q3663" s="58" t="s">
        <v>107</v>
      </c>
      <c r="R3663" s="58" t="s">
        <v>1592</v>
      </c>
      <c r="S3663" s="58" t="s">
        <v>77</v>
      </c>
      <c r="T3663" s="213" t="s">
        <v>162</v>
      </c>
      <c r="U3663" s="63" t="s">
        <v>29</v>
      </c>
      <c r="W3663" s="143"/>
      <c r="X3663" s="143"/>
      <c r="AO3663" s="143"/>
      <c r="AP3663" s="143"/>
      <c r="BD3663" s="234"/>
      <c r="BE3663" s="234"/>
    </row>
    <row r="3664" spans="1:57" ht="12.95" customHeight="1" x14ac:dyDescent="0.2">
      <c r="A3664" s="57">
        <f t="shared" si="69"/>
        <v>3663</v>
      </c>
      <c r="B3664" s="58">
        <v>1306021503840000</v>
      </c>
      <c r="C3664" s="59" t="s">
        <v>8866</v>
      </c>
      <c r="D3664" s="59" t="s">
        <v>8867</v>
      </c>
      <c r="E3664" s="60">
        <v>30756</v>
      </c>
      <c r="F3664" s="60">
        <v>45342</v>
      </c>
      <c r="G3664" s="60">
        <v>45342</v>
      </c>
      <c r="H3664" s="58">
        <v>202413452521</v>
      </c>
      <c r="I3664" s="58">
        <v>62</v>
      </c>
      <c r="J3664" s="60" t="s">
        <v>8868</v>
      </c>
      <c r="K3664" s="60" t="s">
        <v>8844</v>
      </c>
      <c r="L3664" s="212" t="s">
        <v>316</v>
      </c>
      <c r="M3664" s="60">
        <v>45341</v>
      </c>
      <c r="N3664" s="58" t="s">
        <v>24</v>
      </c>
      <c r="O3664" s="58" t="s">
        <v>32</v>
      </c>
      <c r="P3664" s="62">
        <v>4440000</v>
      </c>
      <c r="Q3664" s="58" t="s">
        <v>107</v>
      </c>
      <c r="R3664" s="58" t="s">
        <v>1592</v>
      </c>
      <c r="S3664" s="58" t="s">
        <v>77</v>
      </c>
      <c r="T3664" s="213" t="s">
        <v>162</v>
      </c>
      <c r="U3664" s="63" t="s">
        <v>29</v>
      </c>
      <c r="W3664" s="143"/>
      <c r="X3664" s="143"/>
      <c r="AO3664" s="143"/>
      <c r="AP3664" s="143"/>
      <c r="BD3664" s="234"/>
      <c r="BE3664" s="234"/>
    </row>
    <row r="3665" spans="1:57" ht="12.95" customHeight="1" x14ac:dyDescent="0.2">
      <c r="A3665" s="57">
        <f t="shared" si="69"/>
        <v>3664</v>
      </c>
      <c r="B3665" s="58">
        <v>3573010412830000</v>
      </c>
      <c r="C3665" s="59" t="s">
        <v>1061</v>
      </c>
      <c r="D3665" s="59" t="s">
        <v>51</v>
      </c>
      <c r="E3665" s="60">
        <v>30654</v>
      </c>
      <c r="F3665" s="60">
        <v>45341</v>
      </c>
      <c r="G3665" s="60">
        <v>45341</v>
      </c>
      <c r="H3665" s="58">
        <v>2024134524218</v>
      </c>
      <c r="I3665" s="58">
        <v>6200418705</v>
      </c>
      <c r="J3665" s="60" t="s">
        <v>8869</v>
      </c>
      <c r="K3665" s="60" t="s">
        <v>8870</v>
      </c>
      <c r="L3665" s="212" t="s">
        <v>8871</v>
      </c>
      <c r="M3665" s="60">
        <v>45341</v>
      </c>
      <c r="N3665" s="58" t="s">
        <v>24</v>
      </c>
      <c r="O3665" s="58" t="s">
        <v>36</v>
      </c>
      <c r="P3665" s="62">
        <v>6105000</v>
      </c>
      <c r="Q3665" s="58" t="s">
        <v>107</v>
      </c>
      <c r="R3665" s="58" t="s">
        <v>108</v>
      </c>
      <c r="S3665" s="58" t="s">
        <v>57</v>
      </c>
      <c r="T3665" s="213" t="s">
        <v>162</v>
      </c>
      <c r="U3665" s="63" t="s">
        <v>29</v>
      </c>
      <c r="W3665" s="143"/>
      <c r="X3665" s="143"/>
      <c r="AO3665" s="143"/>
      <c r="AP3665" s="143"/>
      <c r="BD3665" s="234"/>
      <c r="BE3665" s="234"/>
    </row>
    <row r="3666" spans="1:57" ht="12.95" customHeight="1" x14ac:dyDescent="0.2">
      <c r="A3666" s="57">
        <f t="shared" si="69"/>
        <v>3665</v>
      </c>
      <c r="B3666" s="58">
        <v>3171080101760000</v>
      </c>
      <c r="C3666" s="59" t="s">
        <v>948</v>
      </c>
      <c r="D3666" s="59" t="s">
        <v>949</v>
      </c>
      <c r="E3666" s="60">
        <v>27760</v>
      </c>
      <c r="F3666" s="60">
        <v>45341</v>
      </c>
      <c r="G3666" s="60">
        <v>45341</v>
      </c>
      <c r="H3666" s="58">
        <v>2024134524217</v>
      </c>
      <c r="I3666" s="58">
        <v>6200029199</v>
      </c>
      <c r="J3666" s="60" t="s">
        <v>8872</v>
      </c>
      <c r="K3666" s="60" t="s">
        <v>8870</v>
      </c>
      <c r="L3666" s="212" t="s">
        <v>8871</v>
      </c>
      <c r="M3666" s="60">
        <v>45341</v>
      </c>
      <c r="N3666" s="58" t="s">
        <v>24</v>
      </c>
      <c r="O3666" s="58" t="s">
        <v>36</v>
      </c>
      <c r="P3666" s="62">
        <v>6105000</v>
      </c>
      <c r="Q3666" s="58" t="s">
        <v>107</v>
      </c>
      <c r="R3666" s="58" t="s">
        <v>108</v>
      </c>
      <c r="S3666" s="58" t="s">
        <v>57</v>
      </c>
      <c r="T3666" s="213" t="s">
        <v>162</v>
      </c>
      <c r="U3666" s="63" t="s">
        <v>29</v>
      </c>
      <c r="W3666" s="143"/>
      <c r="X3666" s="143"/>
      <c r="AO3666" s="143"/>
      <c r="AP3666" s="143"/>
      <c r="BD3666" s="234"/>
      <c r="BE3666" s="234"/>
    </row>
    <row r="3667" spans="1:57" ht="12.95" customHeight="1" x14ac:dyDescent="0.2">
      <c r="A3667" s="57">
        <f t="shared" si="69"/>
        <v>3666</v>
      </c>
      <c r="B3667" s="58">
        <v>1371052005770000</v>
      </c>
      <c r="C3667" s="59" t="s">
        <v>3545</v>
      </c>
      <c r="D3667" s="59" t="s">
        <v>303</v>
      </c>
      <c r="E3667" s="60">
        <v>28265</v>
      </c>
      <c r="F3667" s="60">
        <v>45341</v>
      </c>
      <c r="G3667" s="60">
        <v>45341</v>
      </c>
      <c r="H3667" s="58">
        <v>2024134524216</v>
      </c>
      <c r="I3667" s="58">
        <v>6200041879</v>
      </c>
      <c r="J3667" s="60" t="s">
        <v>8873</v>
      </c>
      <c r="K3667" s="60" t="s">
        <v>8870</v>
      </c>
      <c r="L3667" s="212" t="s">
        <v>8871</v>
      </c>
      <c r="M3667" s="60">
        <v>45341</v>
      </c>
      <c r="N3667" s="58" t="s">
        <v>24</v>
      </c>
      <c r="O3667" s="58" t="s">
        <v>36</v>
      </c>
      <c r="P3667" s="62">
        <v>6105000</v>
      </c>
      <c r="Q3667" s="58" t="s">
        <v>107</v>
      </c>
      <c r="R3667" s="58" t="s">
        <v>108</v>
      </c>
      <c r="S3667" s="58" t="s">
        <v>57</v>
      </c>
      <c r="T3667" s="213" t="s">
        <v>162</v>
      </c>
      <c r="U3667" s="63" t="s">
        <v>29</v>
      </c>
      <c r="W3667" s="143"/>
      <c r="X3667" s="143"/>
      <c r="AO3667" s="143"/>
      <c r="AP3667" s="143"/>
      <c r="BD3667" s="234"/>
      <c r="BE3667" s="234"/>
    </row>
    <row r="3668" spans="1:57" ht="12.95" customHeight="1" x14ac:dyDescent="0.2">
      <c r="A3668" s="57">
        <f t="shared" si="69"/>
        <v>3667</v>
      </c>
      <c r="B3668" s="58">
        <v>3309103108720000</v>
      </c>
      <c r="C3668" s="59" t="s">
        <v>2339</v>
      </c>
      <c r="D3668" s="59" t="s">
        <v>588</v>
      </c>
      <c r="E3668" s="60">
        <v>26542</v>
      </c>
      <c r="F3668" s="60">
        <v>45341</v>
      </c>
      <c r="G3668" s="60">
        <v>45341</v>
      </c>
      <c r="H3668" s="58">
        <v>2024134524215</v>
      </c>
      <c r="I3668" s="58">
        <v>6200002436</v>
      </c>
      <c r="J3668" s="60" t="s">
        <v>8874</v>
      </c>
      <c r="K3668" s="60" t="s">
        <v>8870</v>
      </c>
      <c r="L3668" s="212" t="s">
        <v>8871</v>
      </c>
      <c r="M3668" s="60">
        <v>45341</v>
      </c>
      <c r="N3668" s="58" t="s">
        <v>24</v>
      </c>
      <c r="O3668" s="58" t="s">
        <v>36</v>
      </c>
      <c r="P3668" s="62">
        <v>6105000</v>
      </c>
      <c r="Q3668" s="58" t="s">
        <v>107</v>
      </c>
      <c r="R3668" s="58" t="s">
        <v>108</v>
      </c>
      <c r="S3668" s="58" t="s">
        <v>57</v>
      </c>
      <c r="T3668" s="213" t="s">
        <v>162</v>
      </c>
      <c r="U3668" s="63" t="s">
        <v>29</v>
      </c>
      <c r="W3668" s="143"/>
      <c r="X3668" s="143"/>
      <c r="AO3668" s="143"/>
      <c r="AP3668" s="143"/>
      <c r="BD3668" s="234"/>
      <c r="BE3668" s="234"/>
    </row>
    <row r="3669" spans="1:57" ht="12.95" customHeight="1" x14ac:dyDescent="0.2">
      <c r="A3669" s="57">
        <f t="shared" si="69"/>
        <v>3668</v>
      </c>
      <c r="B3669" s="58">
        <v>3275091004860020</v>
      </c>
      <c r="C3669" s="59" t="s">
        <v>2443</v>
      </c>
      <c r="D3669" s="59" t="s">
        <v>209</v>
      </c>
      <c r="E3669" s="60">
        <v>31512</v>
      </c>
      <c r="F3669" s="60">
        <v>45341</v>
      </c>
      <c r="G3669" s="60">
        <v>45341</v>
      </c>
      <c r="H3669" s="58">
        <v>2024134524214</v>
      </c>
      <c r="I3669" s="58">
        <v>6200426323</v>
      </c>
      <c r="J3669" s="60" t="s">
        <v>8875</v>
      </c>
      <c r="K3669" s="60" t="s">
        <v>8870</v>
      </c>
      <c r="L3669" s="212" t="s">
        <v>8871</v>
      </c>
      <c r="M3669" s="60">
        <v>45341</v>
      </c>
      <c r="N3669" s="58" t="s">
        <v>24</v>
      </c>
      <c r="O3669" s="58" t="s">
        <v>36</v>
      </c>
      <c r="P3669" s="62">
        <v>6105000</v>
      </c>
      <c r="Q3669" s="58" t="s">
        <v>107</v>
      </c>
      <c r="R3669" s="58" t="s">
        <v>108</v>
      </c>
      <c r="S3669" s="58" t="s">
        <v>57</v>
      </c>
      <c r="T3669" s="213" t="s">
        <v>162</v>
      </c>
      <c r="U3669" s="63" t="s">
        <v>29</v>
      </c>
      <c r="W3669" s="143"/>
      <c r="X3669" s="143"/>
      <c r="AO3669" s="143"/>
      <c r="AP3669" s="143"/>
      <c r="BD3669" s="234"/>
      <c r="BE3669" s="234"/>
    </row>
    <row r="3670" spans="1:57" ht="12.95" customHeight="1" x14ac:dyDescent="0.2">
      <c r="A3670" s="57">
        <f t="shared" si="69"/>
        <v>3669</v>
      </c>
      <c r="B3670" s="58">
        <v>3275032410780010</v>
      </c>
      <c r="C3670" s="59" t="s">
        <v>1519</v>
      </c>
      <c r="D3670" s="59" t="s">
        <v>633</v>
      </c>
      <c r="E3670" s="60">
        <v>28787</v>
      </c>
      <c r="F3670" s="60">
        <v>45341</v>
      </c>
      <c r="G3670" s="60">
        <v>45341</v>
      </c>
      <c r="H3670" s="58">
        <v>2024134524212</v>
      </c>
      <c r="I3670" s="58">
        <v>6200142930</v>
      </c>
      <c r="J3670" s="60" t="s">
        <v>8876</v>
      </c>
      <c r="K3670" s="60" t="s">
        <v>8870</v>
      </c>
      <c r="L3670" s="212" t="s">
        <v>8871</v>
      </c>
      <c r="M3670" s="60">
        <v>45341</v>
      </c>
      <c r="N3670" s="58" t="s">
        <v>24</v>
      </c>
      <c r="O3670" s="58" t="s">
        <v>36</v>
      </c>
      <c r="P3670" s="62">
        <v>6105000</v>
      </c>
      <c r="Q3670" s="58" t="s">
        <v>107</v>
      </c>
      <c r="R3670" s="58" t="s">
        <v>108</v>
      </c>
      <c r="S3670" s="58" t="s">
        <v>57</v>
      </c>
      <c r="T3670" s="213" t="s">
        <v>162</v>
      </c>
      <c r="U3670" s="63" t="s">
        <v>29</v>
      </c>
      <c r="W3670" s="143"/>
      <c r="X3670" s="143"/>
      <c r="AO3670" s="143"/>
      <c r="AP3670" s="143"/>
      <c r="BD3670" s="234"/>
      <c r="BE3670" s="234"/>
    </row>
    <row r="3671" spans="1:57" ht="12.95" customHeight="1" x14ac:dyDescent="0.2">
      <c r="A3671" s="57">
        <f t="shared" si="69"/>
        <v>3670</v>
      </c>
      <c r="B3671" s="58">
        <v>3327081512760000</v>
      </c>
      <c r="C3671" s="59" t="s">
        <v>835</v>
      </c>
      <c r="D3671" s="59" t="s">
        <v>836</v>
      </c>
      <c r="E3671" s="60">
        <v>28109</v>
      </c>
      <c r="F3671" s="60">
        <v>45341</v>
      </c>
      <c r="G3671" s="60">
        <v>45341</v>
      </c>
      <c r="H3671" s="58">
        <v>2024134524211</v>
      </c>
      <c r="I3671" s="58">
        <v>6200062115</v>
      </c>
      <c r="J3671" s="60" t="s">
        <v>8877</v>
      </c>
      <c r="K3671" s="60" t="s">
        <v>8870</v>
      </c>
      <c r="L3671" s="212" t="s">
        <v>8871</v>
      </c>
      <c r="M3671" s="60">
        <v>45341</v>
      </c>
      <c r="N3671" s="58" t="s">
        <v>24</v>
      </c>
      <c r="O3671" s="58" t="s">
        <v>36</v>
      </c>
      <c r="P3671" s="62">
        <v>6105000</v>
      </c>
      <c r="Q3671" s="58" t="s">
        <v>107</v>
      </c>
      <c r="R3671" s="58" t="s">
        <v>108</v>
      </c>
      <c r="S3671" s="58" t="s">
        <v>57</v>
      </c>
      <c r="T3671" s="213" t="s">
        <v>162</v>
      </c>
      <c r="U3671" s="63" t="s">
        <v>29</v>
      </c>
      <c r="W3671" s="143"/>
      <c r="X3671" s="143"/>
      <c r="AO3671" s="143"/>
      <c r="AP3671" s="143"/>
      <c r="BD3671" s="234"/>
      <c r="BE3671" s="234"/>
    </row>
    <row r="3672" spans="1:57" ht="12.95" customHeight="1" x14ac:dyDescent="0.2">
      <c r="A3672" s="57">
        <f t="shared" si="69"/>
        <v>3671</v>
      </c>
      <c r="B3672" s="58">
        <v>6409041707880000</v>
      </c>
      <c r="C3672" s="59" t="s">
        <v>651</v>
      </c>
      <c r="D3672" s="59" t="s">
        <v>505</v>
      </c>
      <c r="E3672" s="60">
        <v>32341</v>
      </c>
      <c r="F3672" s="60">
        <v>45341</v>
      </c>
      <c r="G3672" s="60">
        <v>45341</v>
      </c>
      <c r="H3672" s="58">
        <v>2024134524210</v>
      </c>
      <c r="I3672" s="58">
        <v>6200262625</v>
      </c>
      <c r="J3672" s="60" t="s">
        <v>8878</v>
      </c>
      <c r="K3672" s="60" t="s">
        <v>8870</v>
      </c>
      <c r="L3672" s="212" t="s">
        <v>8871</v>
      </c>
      <c r="M3672" s="60">
        <v>45341</v>
      </c>
      <c r="N3672" s="58" t="s">
        <v>24</v>
      </c>
      <c r="O3672" s="58" t="s">
        <v>36</v>
      </c>
      <c r="P3672" s="62">
        <v>6105000</v>
      </c>
      <c r="Q3672" s="58" t="s">
        <v>107</v>
      </c>
      <c r="R3672" s="58" t="s">
        <v>108</v>
      </c>
      <c r="S3672" s="58" t="s">
        <v>57</v>
      </c>
      <c r="T3672" s="213" t="s">
        <v>162</v>
      </c>
      <c r="U3672" s="63" t="s">
        <v>29</v>
      </c>
      <c r="W3672" s="143"/>
      <c r="X3672" s="143"/>
      <c r="AO3672" s="143"/>
      <c r="AP3672" s="143"/>
      <c r="BD3672" s="234"/>
      <c r="BE3672" s="234"/>
    </row>
    <row r="3673" spans="1:57" ht="12.95" customHeight="1" x14ac:dyDescent="0.2">
      <c r="A3673" s="57">
        <f t="shared" si="69"/>
        <v>3672</v>
      </c>
      <c r="B3673" s="58">
        <v>3172031810860010</v>
      </c>
      <c r="C3673" s="59" t="s">
        <v>686</v>
      </c>
      <c r="D3673" s="59" t="s">
        <v>254</v>
      </c>
      <c r="E3673" s="60">
        <v>31703</v>
      </c>
      <c r="F3673" s="60">
        <v>45341</v>
      </c>
      <c r="G3673" s="60">
        <v>45341</v>
      </c>
      <c r="H3673" s="58">
        <v>202413452428</v>
      </c>
      <c r="I3673" s="58">
        <v>6200414242</v>
      </c>
      <c r="J3673" s="60" t="s">
        <v>8879</v>
      </c>
      <c r="K3673" s="60" t="s">
        <v>8870</v>
      </c>
      <c r="L3673" s="212" t="s">
        <v>8871</v>
      </c>
      <c r="M3673" s="60">
        <v>45341</v>
      </c>
      <c r="N3673" s="58" t="s">
        <v>24</v>
      </c>
      <c r="O3673" s="58" t="s">
        <v>36</v>
      </c>
      <c r="P3673" s="62">
        <v>6105000</v>
      </c>
      <c r="Q3673" s="58" t="s">
        <v>107</v>
      </c>
      <c r="R3673" s="58" t="s">
        <v>108</v>
      </c>
      <c r="S3673" s="58" t="s">
        <v>57</v>
      </c>
      <c r="T3673" s="213" t="s">
        <v>162</v>
      </c>
      <c r="U3673" s="63" t="s">
        <v>29</v>
      </c>
      <c r="W3673" s="143"/>
      <c r="X3673" s="143"/>
      <c r="AO3673" s="143"/>
      <c r="AP3673" s="143"/>
      <c r="BD3673" s="234"/>
      <c r="BE3673" s="234"/>
    </row>
    <row r="3674" spans="1:57" ht="12.95" customHeight="1" x14ac:dyDescent="0.2">
      <c r="A3674" s="57">
        <f t="shared" si="69"/>
        <v>3673</v>
      </c>
      <c r="B3674" s="58">
        <v>3302032110900000</v>
      </c>
      <c r="C3674" s="59" t="s">
        <v>8880</v>
      </c>
      <c r="D3674" s="59" t="s">
        <v>141</v>
      </c>
      <c r="E3674" s="60">
        <v>33167</v>
      </c>
      <c r="F3674" s="60">
        <v>45341</v>
      </c>
      <c r="G3674" s="60">
        <v>45341</v>
      </c>
      <c r="H3674" s="58">
        <v>202413452427</v>
      </c>
      <c r="I3674" s="58">
        <v>6200360673</v>
      </c>
      <c r="J3674" s="60" t="s">
        <v>8881</v>
      </c>
      <c r="K3674" s="60" t="s">
        <v>8870</v>
      </c>
      <c r="L3674" s="212" t="s">
        <v>8871</v>
      </c>
      <c r="M3674" s="60">
        <v>45341</v>
      </c>
      <c r="N3674" s="58" t="s">
        <v>24</v>
      </c>
      <c r="O3674" s="58" t="s">
        <v>36</v>
      </c>
      <c r="P3674" s="62">
        <v>6105000</v>
      </c>
      <c r="Q3674" s="58" t="s">
        <v>107</v>
      </c>
      <c r="R3674" s="58" t="s">
        <v>108</v>
      </c>
      <c r="S3674" s="58" t="s">
        <v>57</v>
      </c>
      <c r="T3674" s="213" t="s">
        <v>162</v>
      </c>
      <c r="U3674" s="63" t="s">
        <v>29</v>
      </c>
      <c r="W3674" s="143"/>
      <c r="X3674" s="143"/>
      <c r="AO3674" s="143"/>
      <c r="AP3674" s="143"/>
      <c r="BD3674" s="234"/>
      <c r="BE3674" s="234"/>
    </row>
    <row r="3675" spans="1:57" ht="12.95" customHeight="1" x14ac:dyDescent="0.2">
      <c r="A3675" s="57">
        <f t="shared" si="69"/>
        <v>3674</v>
      </c>
      <c r="B3675" s="58">
        <v>7306081206840000</v>
      </c>
      <c r="C3675" s="59" t="s">
        <v>902</v>
      </c>
      <c r="D3675" s="59" t="s">
        <v>540</v>
      </c>
      <c r="E3675" s="60">
        <v>30845</v>
      </c>
      <c r="F3675" s="60">
        <v>45341</v>
      </c>
      <c r="G3675" s="60">
        <v>45341</v>
      </c>
      <c r="H3675" s="58">
        <v>202413452426</v>
      </c>
      <c r="I3675" s="58">
        <v>6200475791</v>
      </c>
      <c r="J3675" s="60" t="s">
        <v>8882</v>
      </c>
      <c r="K3675" s="60" t="s">
        <v>8870</v>
      </c>
      <c r="L3675" s="212" t="s">
        <v>8871</v>
      </c>
      <c r="M3675" s="60">
        <v>45341</v>
      </c>
      <c r="N3675" s="58" t="s">
        <v>24</v>
      </c>
      <c r="O3675" s="58" t="s">
        <v>36</v>
      </c>
      <c r="P3675" s="62">
        <v>6105000</v>
      </c>
      <c r="Q3675" s="58" t="s">
        <v>107</v>
      </c>
      <c r="R3675" s="58" t="s">
        <v>108</v>
      </c>
      <c r="S3675" s="58" t="s">
        <v>57</v>
      </c>
      <c r="T3675" s="213" t="s">
        <v>162</v>
      </c>
      <c r="U3675" s="63" t="s">
        <v>29</v>
      </c>
      <c r="W3675" s="143"/>
      <c r="X3675" s="143"/>
      <c r="AO3675" s="143"/>
      <c r="AP3675" s="143"/>
      <c r="BD3675" s="234"/>
      <c r="BE3675" s="234"/>
    </row>
    <row r="3676" spans="1:57" ht="12.95" customHeight="1" x14ac:dyDescent="0.2">
      <c r="A3676" s="57">
        <f t="shared" si="69"/>
        <v>3675</v>
      </c>
      <c r="B3676" s="58">
        <v>7371141403750000</v>
      </c>
      <c r="C3676" s="59" t="s">
        <v>1182</v>
      </c>
      <c r="D3676" s="59" t="s">
        <v>1183</v>
      </c>
      <c r="E3676" s="60">
        <v>27467</v>
      </c>
      <c r="F3676" s="60">
        <v>45341</v>
      </c>
      <c r="G3676" s="60">
        <v>45341</v>
      </c>
      <c r="H3676" s="58">
        <v>202413452425</v>
      </c>
      <c r="I3676" s="58">
        <v>6200039217</v>
      </c>
      <c r="J3676" s="60" t="s">
        <v>8883</v>
      </c>
      <c r="K3676" s="60" t="s">
        <v>8870</v>
      </c>
      <c r="L3676" s="212" t="s">
        <v>8871</v>
      </c>
      <c r="M3676" s="60">
        <v>45341</v>
      </c>
      <c r="N3676" s="58" t="s">
        <v>24</v>
      </c>
      <c r="O3676" s="58" t="s">
        <v>36</v>
      </c>
      <c r="P3676" s="62">
        <v>6105000</v>
      </c>
      <c r="Q3676" s="58" t="s">
        <v>107</v>
      </c>
      <c r="R3676" s="58" t="s">
        <v>108</v>
      </c>
      <c r="S3676" s="58" t="s">
        <v>57</v>
      </c>
      <c r="T3676" s="213" t="s">
        <v>162</v>
      </c>
      <c r="U3676" s="63" t="s">
        <v>29</v>
      </c>
      <c r="W3676" s="143"/>
      <c r="X3676" s="143"/>
      <c r="AO3676" s="143"/>
      <c r="AP3676" s="143"/>
      <c r="BD3676" s="234"/>
      <c r="BE3676" s="234"/>
    </row>
    <row r="3677" spans="1:57" ht="12.95" customHeight="1" x14ac:dyDescent="0.2">
      <c r="A3677" s="57">
        <f t="shared" si="69"/>
        <v>3676</v>
      </c>
      <c r="B3677" s="58">
        <v>3201022706780000</v>
      </c>
      <c r="C3677" s="59" t="s">
        <v>829</v>
      </c>
      <c r="D3677" s="59" t="s">
        <v>398</v>
      </c>
      <c r="E3677" s="60">
        <v>28668</v>
      </c>
      <c r="F3677" s="60">
        <v>45341</v>
      </c>
      <c r="G3677" s="60">
        <v>45341</v>
      </c>
      <c r="H3677" s="58">
        <v>202413452424</v>
      </c>
      <c r="I3677" s="58">
        <v>6201018582</v>
      </c>
      <c r="J3677" s="60" t="s">
        <v>8884</v>
      </c>
      <c r="K3677" s="60" t="s">
        <v>8870</v>
      </c>
      <c r="L3677" s="212" t="s">
        <v>8871</v>
      </c>
      <c r="M3677" s="60">
        <v>45341</v>
      </c>
      <c r="N3677" s="58" t="s">
        <v>24</v>
      </c>
      <c r="O3677" s="58" t="s">
        <v>36</v>
      </c>
      <c r="P3677" s="62">
        <v>6105000</v>
      </c>
      <c r="Q3677" s="58" t="s">
        <v>107</v>
      </c>
      <c r="R3677" s="58" t="s">
        <v>108</v>
      </c>
      <c r="S3677" s="58" t="s">
        <v>57</v>
      </c>
      <c r="T3677" s="213" t="s">
        <v>162</v>
      </c>
      <c r="U3677" s="63" t="s">
        <v>29</v>
      </c>
      <c r="W3677" s="143"/>
      <c r="X3677" s="143"/>
      <c r="AO3677" s="143"/>
      <c r="AP3677" s="143"/>
      <c r="BD3677" s="234"/>
      <c r="BE3677" s="234"/>
    </row>
    <row r="3678" spans="1:57" ht="12.95" customHeight="1" x14ac:dyDescent="0.2">
      <c r="A3678" s="57">
        <f t="shared" si="69"/>
        <v>3677</v>
      </c>
      <c r="B3678" s="58">
        <v>3573051307840000</v>
      </c>
      <c r="C3678" s="59" t="s">
        <v>2364</v>
      </c>
      <c r="D3678" s="59" t="s">
        <v>182</v>
      </c>
      <c r="E3678" s="60">
        <v>30876</v>
      </c>
      <c r="F3678" s="60">
        <v>45341</v>
      </c>
      <c r="G3678" s="60">
        <v>45341</v>
      </c>
      <c r="H3678" s="58">
        <v>202413452423</v>
      </c>
      <c r="I3678" s="58">
        <v>6200406488</v>
      </c>
      <c r="J3678" s="60" t="s">
        <v>8885</v>
      </c>
      <c r="K3678" s="60" t="s">
        <v>8870</v>
      </c>
      <c r="L3678" s="212" t="s">
        <v>8871</v>
      </c>
      <c r="M3678" s="60">
        <v>45341</v>
      </c>
      <c r="N3678" s="58" t="s">
        <v>24</v>
      </c>
      <c r="O3678" s="58" t="s">
        <v>36</v>
      </c>
      <c r="P3678" s="62">
        <v>6105000</v>
      </c>
      <c r="Q3678" s="58" t="s">
        <v>107</v>
      </c>
      <c r="R3678" s="58" t="s">
        <v>108</v>
      </c>
      <c r="S3678" s="58" t="s">
        <v>57</v>
      </c>
      <c r="T3678" s="213" t="s">
        <v>162</v>
      </c>
      <c r="U3678" s="63" t="s">
        <v>29</v>
      </c>
      <c r="W3678" s="143"/>
      <c r="X3678" s="143"/>
      <c r="AO3678" s="143"/>
      <c r="AP3678" s="143"/>
      <c r="BD3678" s="234"/>
      <c r="BE3678" s="234"/>
    </row>
    <row r="3679" spans="1:57" ht="12.95" customHeight="1" x14ac:dyDescent="0.2">
      <c r="A3679" s="57">
        <f t="shared" si="69"/>
        <v>3678</v>
      </c>
      <c r="B3679" s="58">
        <v>7371102307810000</v>
      </c>
      <c r="C3679" s="59" t="s">
        <v>922</v>
      </c>
      <c r="D3679" s="59" t="s">
        <v>128</v>
      </c>
      <c r="E3679" s="60">
        <v>29790</v>
      </c>
      <c r="F3679" s="60">
        <v>45341</v>
      </c>
      <c r="G3679" s="60">
        <v>45341</v>
      </c>
      <c r="H3679" s="58">
        <v>202413452422</v>
      </c>
      <c r="I3679" s="58">
        <v>6201024074</v>
      </c>
      <c r="J3679" s="60" t="s">
        <v>8886</v>
      </c>
      <c r="K3679" s="60" t="s">
        <v>8870</v>
      </c>
      <c r="L3679" s="212" t="s">
        <v>8871</v>
      </c>
      <c r="M3679" s="60">
        <v>45341</v>
      </c>
      <c r="N3679" s="58" t="s">
        <v>24</v>
      </c>
      <c r="O3679" s="58" t="s">
        <v>36</v>
      </c>
      <c r="P3679" s="62">
        <v>6105000</v>
      </c>
      <c r="Q3679" s="58" t="s">
        <v>107</v>
      </c>
      <c r="R3679" s="58" t="s">
        <v>108</v>
      </c>
      <c r="S3679" s="58" t="s">
        <v>57</v>
      </c>
      <c r="T3679" s="213" t="s">
        <v>162</v>
      </c>
      <c r="U3679" s="63" t="s">
        <v>29</v>
      </c>
      <c r="W3679" s="143"/>
      <c r="X3679" s="143"/>
      <c r="AO3679" s="143"/>
      <c r="AP3679" s="143"/>
      <c r="BD3679" s="234"/>
      <c r="BE3679" s="234"/>
    </row>
    <row r="3680" spans="1:57" ht="12.95" customHeight="1" x14ac:dyDescent="0.2">
      <c r="A3680" s="57">
        <f t="shared" si="69"/>
        <v>3679</v>
      </c>
      <c r="B3680" s="58">
        <v>3275031601890010</v>
      </c>
      <c r="C3680" s="59" t="s">
        <v>900</v>
      </c>
      <c r="D3680" s="59" t="s">
        <v>56</v>
      </c>
      <c r="E3680" s="60">
        <v>32524</v>
      </c>
      <c r="F3680" s="60">
        <v>45341</v>
      </c>
      <c r="G3680" s="60">
        <v>45341</v>
      </c>
      <c r="H3680" s="58">
        <v>202413452421</v>
      </c>
      <c r="I3680" s="58">
        <v>6200268005</v>
      </c>
      <c r="J3680" s="60" t="s">
        <v>8887</v>
      </c>
      <c r="K3680" s="60" t="s">
        <v>8870</v>
      </c>
      <c r="L3680" s="212" t="s">
        <v>8871</v>
      </c>
      <c r="M3680" s="60">
        <v>45341</v>
      </c>
      <c r="N3680" s="58" t="s">
        <v>24</v>
      </c>
      <c r="O3680" s="58" t="s">
        <v>36</v>
      </c>
      <c r="P3680" s="62">
        <v>6105000</v>
      </c>
      <c r="Q3680" s="58" t="s">
        <v>107</v>
      </c>
      <c r="R3680" s="58" t="s">
        <v>108</v>
      </c>
      <c r="S3680" s="58" t="s">
        <v>57</v>
      </c>
      <c r="T3680" s="213" t="s">
        <v>162</v>
      </c>
      <c r="U3680" s="63" t="s">
        <v>29</v>
      </c>
      <c r="W3680" s="143"/>
      <c r="X3680" s="143"/>
      <c r="AO3680" s="143"/>
      <c r="AP3680" s="143"/>
      <c r="BD3680" s="234"/>
      <c r="BE3680" s="234"/>
    </row>
    <row r="3681" spans="1:57" ht="12.95" customHeight="1" x14ac:dyDescent="0.2">
      <c r="A3681" s="57">
        <f t="shared" si="69"/>
        <v>3680</v>
      </c>
      <c r="B3681" s="58">
        <v>7174032706820000</v>
      </c>
      <c r="C3681" s="59" t="s">
        <v>696</v>
      </c>
      <c r="D3681" s="59" t="s">
        <v>697</v>
      </c>
      <c r="E3681" s="60">
        <v>30129</v>
      </c>
      <c r="F3681" s="60">
        <v>45341</v>
      </c>
      <c r="G3681" s="60">
        <v>45341</v>
      </c>
      <c r="H3681" s="58">
        <v>2024134508216</v>
      </c>
      <c r="I3681" s="58">
        <v>6200475593</v>
      </c>
      <c r="J3681" s="60" t="s">
        <v>8888</v>
      </c>
      <c r="K3681" s="60" t="s">
        <v>8889</v>
      </c>
      <c r="L3681" s="212" t="s">
        <v>8871</v>
      </c>
      <c r="M3681" s="60">
        <v>45341</v>
      </c>
      <c r="N3681" s="58" t="s">
        <v>24</v>
      </c>
      <c r="O3681" s="58" t="s">
        <v>36</v>
      </c>
      <c r="P3681" s="62">
        <v>6105000</v>
      </c>
      <c r="Q3681" s="58" t="s">
        <v>107</v>
      </c>
      <c r="R3681" s="58" t="s">
        <v>108</v>
      </c>
      <c r="S3681" s="58" t="s">
        <v>57</v>
      </c>
      <c r="T3681" s="213" t="s">
        <v>162</v>
      </c>
      <c r="U3681" s="63" t="s">
        <v>29</v>
      </c>
      <c r="W3681" s="143"/>
      <c r="X3681" s="143"/>
      <c r="AO3681" s="143"/>
      <c r="AP3681" s="143"/>
      <c r="BD3681" s="234"/>
      <c r="BE3681" s="234"/>
    </row>
    <row r="3682" spans="1:57" ht="12.95" customHeight="1" x14ac:dyDescent="0.2">
      <c r="A3682" s="57">
        <f t="shared" si="69"/>
        <v>3681</v>
      </c>
      <c r="B3682" s="58">
        <v>3503051903840000</v>
      </c>
      <c r="C3682" s="59" t="s">
        <v>8890</v>
      </c>
      <c r="D3682" s="59" t="s">
        <v>85</v>
      </c>
      <c r="E3682" s="60">
        <v>30760</v>
      </c>
      <c r="F3682" s="60">
        <v>45341</v>
      </c>
      <c r="G3682" s="60">
        <v>45341</v>
      </c>
      <c r="H3682" s="58">
        <v>2024134508215</v>
      </c>
      <c r="I3682" s="58">
        <v>6200318319</v>
      </c>
      <c r="J3682" s="60" t="s">
        <v>8891</v>
      </c>
      <c r="K3682" s="60" t="s">
        <v>8889</v>
      </c>
      <c r="L3682" s="212" t="s">
        <v>8871</v>
      </c>
      <c r="M3682" s="60">
        <v>45341</v>
      </c>
      <c r="N3682" s="58" t="s">
        <v>24</v>
      </c>
      <c r="O3682" s="58" t="s">
        <v>36</v>
      </c>
      <c r="P3682" s="62">
        <v>6105000</v>
      </c>
      <c r="Q3682" s="58" t="s">
        <v>107</v>
      </c>
      <c r="R3682" s="58" t="s">
        <v>108</v>
      </c>
      <c r="S3682" s="58" t="s">
        <v>57</v>
      </c>
      <c r="T3682" s="213" t="s">
        <v>162</v>
      </c>
      <c r="U3682" s="63" t="s">
        <v>29</v>
      </c>
      <c r="W3682" s="143"/>
      <c r="X3682" s="143"/>
      <c r="AO3682" s="143"/>
      <c r="AP3682" s="143"/>
      <c r="BD3682" s="234"/>
      <c r="BE3682" s="234"/>
    </row>
    <row r="3683" spans="1:57" ht="12.95" customHeight="1" x14ac:dyDescent="0.2">
      <c r="A3683" s="57">
        <f t="shared" si="69"/>
        <v>3682</v>
      </c>
      <c r="B3683" s="58">
        <v>3318080308910080</v>
      </c>
      <c r="C3683" s="59" t="s">
        <v>2054</v>
      </c>
      <c r="D3683" s="59" t="s">
        <v>590</v>
      </c>
      <c r="E3683" s="60">
        <v>33453</v>
      </c>
      <c r="F3683" s="60">
        <v>45341</v>
      </c>
      <c r="G3683" s="60">
        <v>45341</v>
      </c>
      <c r="H3683" s="58">
        <v>2024134508214</v>
      </c>
      <c r="I3683" s="58">
        <v>6201640537</v>
      </c>
      <c r="J3683" s="60" t="s">
        <v>8892</v>
      </c>
      <c r="K3683" s="60" t="s">
        <v>8889</v>
      </c>
      <c r="L3683" s="212" t="s">
        <v>8871</v>
      </c>
      <c r="M3683" s="60">
        <v>45341</v>
      </c>
      <c r="N3683" s="58" t="s">
        <v>24</v>
      </c>
      <c r="O3683" s="58" t="s">
        <v>36</v>
      </c>
      <c r="P3683" s="62">
        <v>6105000</v>
      </c>
      <c r="Q3683" s="58" t="s">
        <v>107</v>
      </c>
      <c r="R3683" s="58" t="s">
        <v>108</v>
      </c>
      <c r="S3683" s="58" t="s">
        <v>57</v>
      </c>
      <c r="T3683" s="213" t="s">
        <v>162</v>
      </c>
      <c r="U3683" s="63" t="s">
        <v>29</v>
      </c>
      <c r="W3683" s="143"/>
      <c r="X3683" s="143"/>
      <c r="AO3683" s="143"/>
      <c r="AP3683" s="143"/>
      <c r="BD3683" s="234"/>
      <c r="BE3683" s="234"/>
    </row>
    <row r="3684" spans="1:57" ht="12.95" customHeight="1" x14ac:dyDescent="0.2">
      <c r="A3684" s="57">
        <f t="shared" si="69"/>
        <v>3683</v>
      </c>
      <c r="B3684" s="58">
        <v>3309062710800000</v>
      </c>
      <c r="C3684" s="59" t="s">
        <v>8893</v>
      </c>
      <c r="D3684" s="59" t="s">
        <v>98</v>
      </c>
      <c r="E3684" s="60">
        <v>29521</v>
      </c>
      <c r="F3684" s="60">
        <v>45341</v>
      </c>
      <c r="G3684" s="60">
        <v>45341</v>
      </c>
      <c r="H3684" s="58">
        <v>2024134508213</v>
      </c>
      <c r="I3684" s="58">
        <v>6201016593</v>
      </c>
      <c r="J3684" s="60" t="s">
        <v>8894</v>
      </c>
      <c r="K3684" s="60" t="s">
        <v>8889</v>
      </c>
      <c r="L3684" s="212" t="s">
        <v>8871</v>
      </c>
      <c r="M3684" s="60">
        <v>45341</v>
      </c>
      <c r="N3684" s="58" t="s">
        <v>24</v>
      </c>
      <c r="O3684" s="58" t="s">
        <v>36</v>
      </c>
      <c r="P3684" s="62">
        <v>6105000</v>
      </c>
      <c r="Q3684" s="58" t="s">
        <v>107</v>
      </c>
      <c r="R3684" s="58" t="s">
        <v>108</v>
      </c>
      <c r="S3684" s="58" t="s">
        <v>57</v>
      </c>
      <c r="T3684" s="213" t="s">
        <v>162</v>
      </c>
      <c r="U3684" s="63" t="s">
        <v>29</v>
      </c>
      <c r="W3684" s="143"/>
      <c r="X3684" s="143"/>
      <c r="AO3684" s="143"/>
      <c r="AP3684" s="143"/>
      <c r="BD3684" s="234"/>
      <c r="BE3684" s="234"/>
    </row>
    <row r="3685" spans="1:57" ht="12.95" customHeight="1" x14ac:dyDescent="0.2">
      <c r="A3685" s="57">
        <f t="shared" si="69"/>
        <v>3684</v>
      </c>
      <c r="B3685" s="58">
        <v>3275022707880000</v>
      </c>
      <c r="C3685" s="59" t="s">
        <v>819</v>
      </c>
      <c r="D3685" s="59" t="s">
        <v>56</v>
      </c>
      <c r="E3685" s="60">
        <v>32351</v>
      </c>
      <c r="F3685" s="60">
        <v>45341</v>
      </c>
      <c r="G3685" s="60">
        <v>45341</v>
      </c>
      <c r="H3685" s="58">
        <v>2024134508212</v>
      </c>
      <c r="I3685" s="58">
        <v>6200257313</v>
      </c>
      <c r="J3685" s="60" t="s">
        <v>8895</v>
      </c>
      <c r="K3685" s="60" t="s">
        <v>8889</v>
      </c>
      <c r="L3685" s="212" t="s">
        <v>8871</v>
      </c>
      <c r="M3685" s="60">
        <v>45341</v>
      </c>
      <c r="N3685" s="58" t="s">
        <v>24</v>
      </c>
      <c r="O3685" s="58" t="s">
        <v>36</v>
      </c>
      <c r="P3685" s="62">
        <v>6105000</v>
      </c>
      <c r="Q3685" s="58" t="s">
        <v>107</v>
      </c>
      <c r="R3685" s="58" t="s">
        <v>108</v>
      </c>
      <c r="S3685" s="58" t="s">
        <v>57</v>
      </c>
      <c r="T3685" s="213" t="s">
        <v>162</v>
      </c>
      <c r="U3685" s="63" t="s">
        <v>29</v>
      </c>
      <c r="W3685" s="143"/>
      <c r="X3685" s="143"/>
      <c r="AO3685" s="143"/>
      <c r="AP3685" s="143"/>
      <c r="BD3685" s="234"/>
      <c r="BE3685" s="234"/>
    </row>
    <row r="3686" spans="1:57" ht="12.95" customHeight="1" x14ac:dyDescent="0.2">
      <c r="A3686" s="57">
        <f t="shared" si="69"/>
        <v>3685</v>
      </c>
      <c r="B3686" s="58">
        <v>3277012611790010</v>
      </c>
      <c r="C3686" s="59" t="s">
        <v>1088</v>
      </c>
      <c r="D3686" s="59" t="s">
        <v>71</v>
      </c>
      <c r="E3686" s="60">
        <v>29185</v>
      </c>
      <c r="F3686" s="60">
        <v>45341</v>
      </c>
      <c r="G3686" s="60">
        <v>45341</v>
      </c>
      <c r="H3686" s="58">
        <v>2024134508211</v>
      </c>
      <c r="I3686" s="58">
        <v>6200139612</v>
      </c>
      <c r="J3686" s="60" t="s">
        <v>8896</v>
      </c>
      <c r="K3686" s="60" t="s">
        <v>8889</v>
      </c>
      <c r="L3686" s="212" t="s">
        <v>8871</v>
      </c>
      <c r="M3686" s="60">
        <v>45341</v>
      </c>
      <c r="N3686" s="58" t="s">
        <v>24</v>
      </c>
      <c r="O3686" s="58" t="s">
        <v>36</v>
      </c>
      <c r="P3686" s="62">
        <v>6105000</v>
      </c>
      <c r="Q3686" s="58" t="s">
        <v>107</v>
      </c>
      <c r="R3686" s="58" t="s">
        <v>108</v>
      </c>
      <c r="S3686" s="58" t="s">
        <v>57</v>
      </c>
      <c r="T3686" s="213" t="s">
        <v>162</v>
      </c>
      <c r="U3686" s="63" t="s">
        <v>29</v>
      </c>
      <c r="W3686" s="143"/>
      <c r="X3686" s="143"/>
      <c r="AO3686" s="143"/>
      <c r="AP3686" s="143"/>
      <c r="BD3686" s="234"/>
      <c r="BE3686" s="234"/>
    </row>
    <row r="3687" spans="1:57" ht="12.95" customHeight="1" x14ac:dyDescent="0.2">
      <c r="A3687" s="57">
        <f t="shared" si="69"/>
        <v>3686</v>
      </c>
      <c r="B3687" s="58">
        <v>3212212405820000</v>
      </c>
      <c r="C3687" s="59" t="s">
        <v>1625</v>
      </c>
      <c r="D3687" s="59" t="s">
        <v>451</v>
      </c>
      <c r="E3687" s="60">
        <v>30095</v>
      </c>
      <c r="F3687" s="60">
        <v>45341</v>
      </c>
      <c r="G3687" s="60">
        <v>45341</v>
      </c>
      <c r="H3687" s="58">
        <v>2024134508210</v>
      </c>
      <c r="I3687" s="58">
        <v>6200406280</v>
      </c>
      <c r="J3687" s="60" t="s">
        <v>8897</v>
      </c>
      <c r="K3687" s="60" t="s">
        <v>8889</v>
      </c>
      <c r="L3687" s="212" t="s">
        <v>8871</v>
      </c>
      <c r="M3687" s="60">
        <v>45341</v>
      </c>
      <c r="N3687" s="58" t="s">
        <v>24</v>
      </c>
      <c r="O3687" s="58" t="s">
        <v>36</v>
      </c>
      <c r="P3687" s="62">
        <v>6105000</v>
      </c>
      <c r="Q3687" s="58" t="s">
        <v>107</v>
      </c>
      <c r="R3687" s="58" t="s">
        <v>108</v>
      </c>
      <c r="S3687" s="58" t="s">
        <v>57</v>
      </c>
      <c r="T3687" s="213" t="s">
        <v>162</v>
      </c>
      <c r="U3687" s="63" t="s">
        <v>29</v>
      </c>
      <c r="W3687" s="143"/>
      <c r="X3687" s="143"/>
      <c r="AO3687" s="143"/>
      <c r="AP3687" s="143"/>
      <c r="BD3687" s="234"/>
      <c r="BE3687" s="234"/>
    </row>
    <row r="3688" spans="1:57" ht="12.95" customHeight="1" x14ac:dyDescent="0.2">
      <c r="A3688" s="57">
        <f t="shared" si="69"/>
        <v>3687</v>
      </c>
      <c r="B3688" s="58">
        <v>3310142710870000</v>
      </c>
      <c r="C3688" s="59" t="s">
        <v>2693</v>
      </c>
      <c r="D3688" s="59" t="s">
        <v>158</v>
      </c>
      <c r="E3688" s="60">
        <v>32077</v>
      </c>
      <c r="F3688" s="60">
        <v>45341</v>
      </c>
      <c r="G3688" s="60">
        <v>45341</v>
      </c>
      <c r="H3688" s="58">
        <v>202413450829</v>
      </c>
      <c r="I3688" s="58">
        <v>6200484487</v>
      </c>
      <c r="J3688" s="60" t="s">
        <v>8898</v>
      </c>
      <c r="K3688" s="60" t="s">
        <v>8889</v>
      </c>
      <c r="L3688" s="212" t="s">
        <v>8871</v>
      </c>
      <c r="M3688" s="60">
        <v>45341</v>
      </c>
      <c r="N3688" s="58" t="s">
        <v>24</v>
      </c>
      <c r="O3688" s="58" t="s">
        <v>36</v>
      </c>
      <c r="P3688" s="62">
        <v>6105000</v>
      </c>
      <c r="Q3688" s="58" t="s">
        <v>107</v>
      </c>
      <c r="R3688" s="58" t="s">
        <v>108</v>
      </c>
      <c r="S3688" s="58" t="s">
        <v>57</v>
      </c>
      <c r="T3688" s="213" t="s">
        <v>162</v>
      </c>
      <c r="U3688" s="63" t="s">
        <v>29</v>
      </c>
      <c r="W3688" s="143"/>
      <c r="X3688" s="143"/>
      <c r="AO3688" s="143"/>
      <c r="AP3688" s="143"/>
      <c r="BD3688" s="234"/>
      <c r="BE3688" s="234"/>
    </row>
    <row r="3689" spans="1:57" ht="12.95" customHeight="1" x14ac:dyDescent="0.2">
      <c r="A3689" s="57">
        <f t="shared" si="69"/>
        <v>3688</v>
      </c>
      <c r="B3689" s="58">
        <v>3329100709890000</v>
      </c>
      <c r="C3689" s="59" t="s">
        <v>832</v>
      </c>
      <c r="D3689" s="59" t="s">
        <v>217</v>
      </c>
      <c r="E3689" s="60">
        <v>32758</v>
      </c>
      <c r="F3689" s="60">
        <v>45341</v>
      </c>
      <c r="G3689" s="60">
        <v>45341</v>
      </c>
      <c r="H3689" s="58">
        <v>202413450828</v>
      </c>
      <c r="I3689" s="58">
        <v>6200360667</v>
      </c>
      <c r="J3689" s="60" t="s">
        <v>8899</v>
      </c>
      <c r="K3689" s="60" t="s">
        <v>8889</v>
      </c>
      <c r="L3689" s="212" t="s">
        <v>8871</v>
      </c>
      <c r="M3689" s="60">
        <v>45341</v>
      </c>
      <c r="N3689" s="58" t="s">
        <v>24</v>
      </c>
      <c r="O3689" s="58" t="s">
        <v>36</v>
      </c>
      <c r="P3689" s="62">
        <v>6105000</v>
      </c>
      <c r="Q3689" s="58" t="s">
        <v>107</v>
      </c>
      <c r="R3689" s="58" t="s">
        <v>108</v>
      </c>
      <c r="S3689" s="58" t="s">
        <v>57</v>
      </c>
      <c r="T3689" s="213" t="s">
        <v>162</v>
      </c>
      <c r="U3689" s="63" t="s">
        <v>29</v>
      </c>
      <c r="W3689" s="143"/>
      <c r="X3689" s="143"/>
      <c r="AO3689" s="143"/>
      <c r="AP3689" s="143"/>
      <c r="BD3689" s="234"/>
      <c r="BE3689" s="234"/>
    </row>
    <row r="3690" spans="1:57" ht="12.95" customHeight="1" x14ac:dyDescent="0.2">
      <c r="A3690" s="57">
        <f t="shared" si="69"/>
        <v>3689</v>
      </c>
      <c r="B3690" s="58">
        <v>3275032604780000</v>
      </c>
      <c r="C3690" s="59" t="s">
        <v>2575</v>
      </c>
      <c r="D3690" s="59" t="s">
        <v>8900</v>
      </c>
      <c r="E3690" s="60">
        <v>28606</v>
      </c>
      <c r="F3690" s="60">
        <v>45341</v>
      </c>
      <c r="G3690" s="60">
        <v>45341</v>
      </c>
      <c r="H3690" s="58">
        <v>202413450827</v>
      </c>
      <c r="I3690" s="58">
        <v>6200062103</v>
      </c>
      <c r="J3690" s="60" t="s">
        <v>8901</v>
      </c>
      <c r="K3690" s="60" t="s">
        <v>8889</v>
      </c>
      <c r="L3690" s="212" t="s">
        <v>8871</v>
      </c>
      <c r="M3690" s="60">
        <v>45341</v>
      </c>
      <c r="N3690" s="58" t="s">
        <v>24</v>
      </c>
      <c r="O3690" s="58" t="s">
        <v>36</v>
      </c>
      <c r="P3690" s="62">
        <v>6105000</v>
      </c>
      <c r="Q3690" s="58" t="s">
        <v>107</v>
      </c>
      <c r="R3690" s="58" t="s">
        <v>108</v>
      </c>
      <c r="S3690" s="58" t="s">
        <v>57</v>
      </c>
      <c r="T3690" s="213" t="s">
        <v>162</v>
      </c>
      <c r="U3690" s="63" t="s">
        <v>29</v>
      </c>
      <c r="W3690" s="143"/>
      <c r="X3690" s="143"/>
      <c r="AO3690" s="143"/>
      <c r="AP3690" s="143"/>
      <c r="BD3690" s="234"/>
      <c r="BE3690" s="234"/>
    </row>
    <row r="3691" spans="1:57" ht="12.95" customHeight="1" x14ac:dyDescent="0.2">
      <c r="A3691" s="57">
        <f t="shared" si="69"/>
        <v>3690</v>
      </c>
      <c r="B3691" s="58">
        <v>3172042406800000</v>
      </c>
      <c r="C3691" s="59" t="s">
        <v>1753</v>
      </c>
      <c r="D3691" s="59" t="s">
        <v>56</v>
      </c>
      <c r="E3691" s="60">
        <v>29396</v>
      </c>
      <c r="F3691" s="60">
        <v>45341</v>
      </c>
      <c r="G3691" s="60">
        <v>45341</v>
      </c>
      <c r="H3691" s="58">
        <v>202413450826</v>
      </c>
      <c r="I3691" s="58">
        <v>6200108068</v>
      </c>
      <c r="J3691" s="60" t="s">
        <v>8902</v>
      </c>
      <c r="K3691" s="60" t="s">
        <v>8889</v>
      </c>
      <c r="L3691" s="212" t="s">
        <v>8871</v>
      </c>
      <c r="M3691" s="60">
        <v>45341</v>
      </c>
      <c r="N3691" s="58" t="s">
        <v>24</v>
      </c>
      <c r="O3691" s="58" t="s">
        <v>36</v>
      </c>
      <c r="P3691" s="62">
        <v>6105000</v>
      </c>
      <c r="Q3691" s="58" t="s">
        <v>107</v>
      </c>
      <c r="R3691" s="58" t="s">
        <v>108</v>
      </c>
      <c r="S3691" s="58" t="s">
        <v>57</v>
      </c>
      <c r="T3691" s="213" t="s">
        <v>162</v>
      </c>
      <c r="U3691" s="63" t="s">
        <v>29</v>
      </c>
      <c r="W3691" s="143"/>
      <c r="X3691" s="143"/>
      <c r="AO3691" s="143"/>
      <c r="AP3691" s="143"/>
      <c r="BD3691" s="234"/>
      <c r="BE3691" s="234"/>
    </row>
    <row r="3692" spans="1:57" ht="12.95" customHeight="1" x14ac:dyDescent="0.2">
      <c r="A3692" s="57">
        <f t="shared" si="69"/>
        <v>3691</v>
      </c>
      <c r="B3692" s="58">
        <v>3172042104810010</v>
      </c>
      <c r="C3692" s="59" t="s">
        <v>615</v>
      </c>
      <c r="D3692" s="59" t="s">
        <v>632</v>
      </c>
      <c r="E3692" s="60">
        <v>29697</v>
      </c>
      <c r="F3692" s="60">
        <v>45341</v>
      </c>
      <c r="G3692" s="60">
        <v>45341</v>
      </c>
      <c r="H3692" s="58">
        <v>202413450825</v>
      </c>
      <c r="I3692" s="58">
        <v>6200409907</v>
      </c>
      <c r="J3692" s="60" t="s">
        <v>8903</v>
      </c>
      <c r="K3692" s="60" t="s">
        <v>8889</v>
      </c>
      <c r="L3692" s="212" t="s">
        <v>8871</v>
      </c>
      <c r="M3692" s="60">
        <v>45341</v>
      </c>
      <c r="N3692" s="58" t="s">
        <v>24</v>
      </c>
      <c r="O3692" s="58" t="s">
        <v>36</v>
      </c>
      <c r="P3692" s="62">
        <v>6105000</v>
      </c>
      <c r="Q3692" s="58" t="s">
        <v>107</v>
      </c>
      <c r="R3692" s="58" t="s">
        <v>108</v>
      </c>
      <c r="S3692" s="58" t="s">
        <v>57</v>
      </c>
      <c r="T3692" s="213" t="s">
        <v>162</v>
      </c>
      <c r="U3692" s="63" t="s">
        <v>29</v>
      </c>
      <c r="W3692" s="143"/>
      <c r="X3692" s="143"/>
      <c r="AO3692" s="143"/>
      <c r="AP3692" s="143"/>
      <c r="BD3692" s="234"/>
      <c r="BE3692" s="234"/>
    </row>
    <row r="3693" spans="1:57" ht="12.95" customHeight="1" x14ac:dyDescent="0.2">
      <c r="A3693" s="57">
        <f t="shared" si="69"/>
        <v>3692</v>
      </c>
      <c r="B3693" s="58">
        <v>3172030603890000</v>
      </c>
      <c r="C3693" s="59" t="s">
        <v>1584</v>
      </c>
      <c r="D3693" s="59" t="s">
        <v>56</v>
      </c>
      <c r="E3693" s="60">
        <v>32573</v>
      </c>
      <c r="F3693" s="60">
        <v>45341</v>
      </c>
      <c r="G3693" s="60">
        <v>45341</v>
      </c>
      <c r="H3693" s="58">
        <v>202413450824</v>
      </c>
      <c r="I3693" s="58">
        <v>6201294440</v>
      </c>
      <c r="J3693" s="60" t="s">
        <v>8904</v>
      </c>
      <c r="K3693" s="60" t="s">
        <v>8889</v>
      </c>
      <c r="L3693" s="212" t="s">
        <v>8871</v>
      </c>
      <c r="M3693" s="60">
        <v>45341</v>
      </c>
      <c r="N3693" s="58" t="s">
        <v>24</v>
      </c>
      <c r="O3693" s="58" t="s">
        <v>36</v>
      </c>
      <c r="P3693" s="62">
        <v>6105000</v>
      </c>
      <c r="Q3693" s="58" t="s">
        <v>107</v>
      </c>
      <c r="R3693" s="58" t="s">
        <v>108</v>
      </c>
      <c r="S3693" s="58" t="s">
        <v>57</v>
      </c>
      <c r="T3693" s="213" t="s">
        <v>162</v>
      </c>
      <c r="U3693" s="63" t="s">
        <v>29</v>
      </c>
      <c r="W3693" s="143"/>
      <c r="X3693" s="143"/>
      <c r="AO3693" s="143"/>
      <c r="AP3693" s="143"/>
      <c r="BD3693" s="234"/>
      <c r="BE3693" s="234"/>
    </row>
    <row r="3694" spans="1:57" ht="12.95" customHeight="1" x14ac:dyDescent="0.2">
      <c r="A3694" s="57">
        <f t="shared" si="69"/>
        <v>3693</v>
      </c>
      <c r="B3694" s="58">
        <v>3327092507850010</v>
      </c>
      <c r="C3694" s="59" t="s">
        <v>689</v>
      </c>
      <c r="D3694" s="59" t="s">
        <v>93</v>
      </c>
      <c r="E3694" s="60">
        <v>31253</v>
      </c>
      <c r="F3694" s="60">
        <v>45341</v>
      </c>
      <c r="G3694" s="60">
        <v>45341</v>
      </c>
      <c r="H3694" s="58">
        <v>202413450823</v>
      </c>
      <c r="I3694" s="58">
        <v>6200418917</v>
      </c>
      <c r="J3694" s="60" t="s">
        <v>8905</v>
      </c>
      <c r="K3694" s="60" t="s">
        <v>8889</v>
      </c>
      <c r="L3694" s="212" t="s">
        <v>8871</v>
      </c>
      <c r="M3694" s="60">
        <v>45341</v>
      </c>
      <c r="N3694" s="58" t="s">
        <v>24</v>
      </c>
      <c r="O3694" s="58" t="s">
        <v>36</v>
      </c>
      <c r="P3694" s="62">
        <v>6105000</v>
      </c>
      <c r="Q3694" s="58" t="s">
        <v>107</v>
      </c>
      <c r="R3694" s="58" t="s">
        <v>108</v>
      </c>
      <c r="S3694" s="58" t="s">
        <v>57</v>
      </c>
      <c r="T3694" s="213" t="s">
        <v>162</v>
      </c>
      <c r="U3694" s="63" t="s">
        <v>29</v>
      </c>
      <c r="W3694" s="143"/>
      <c r="X3694" s="143"/>
      <c r="AO3694" s="143"/>
      <c r="AP3694" s="143"/>
      <c r="BD3694" s="234"/>
      <c r="BE3694" s="234"/>
    </row>
    <row r="3695" spans="1:57" ht="12.95" customHeight="1" x14ac:dyDescent="0.2">
      <c r="A3695" s="57">
        <f t="shared" si="69"/>
        <v>3694</v>
      </c>
      <c r="B3695" s="58">
        <v>3310112303910000</v>
      </c>
      <c r="C3695" s="59" t="s">
        <v>157</v>
      </c>
      <c r="D3695" s="59" t="s">
        <v>158</v>
      </c>
      <c r="E3695" s="60">
        <v>33320</v>
      </c>
      <c r="F3695" s="60">
        <v>45341</v>
      </c>
      <c r="G3695" s="60">
        <v>45341</v>
      </c>
      <c r="H3695" s="58">
        <v>202413450822</v>
      </c>
      <c r="I3695" s="58">
        <v>6201640637</v>
      </c>
      <c r="J3695" s="60" t="s">
        <v>8906</v>
      </c>
      <c r="K3695" s="60" t="s">
        <v>8889</v>
      </c>
      <c r="L3695" s="212" t="s">
        <v>8871</v>
      </c>
      <c r="M3695" s="60">
        <v>45341</v>
      </c>
      <c r="N3695" s="58" t="s">
        <v>24</v>
      </c>
      <c r="O3695" s="58" t="s">
        <v>36</v>
      </c>
      <c r="P3695" s="62">
        <v>6105000</v>
      </c>
      <c r="Q3695" s="58" t="s">
        <v>107</v>
      </c>
      <c r="R3695" s="58" t="s">
        <v>108</v>
      </c>
      <c r="S3695" s="58" t="s">
        <v>57</v>
      </c>
      <c r="T3695" s="213" t="s">
        <v>162</v>
      </c>
      <c r="U3695" s="63" t="s">
        <v>29</v>
      </c>
      <c r="W3695" s="143"/>
      <c r="X3695" s="143"/>
      <c r="AO3695" s="143"/>
      <c r="AP3695" s="143"/>
      <c r="BD3695" s="234"/>
      <c r="BE3695" s="234"/>
    </row>
    <row r="3696" spans="1:57" ht="12.95" customHeight="1" x14ac:dyDescent="0.2">
      <c r="A3696" s="57">
        <f t="shared" si="69"/>
        <v>3695</v>
      </c>
      <c r="B3696" s="58">
        <v>3371012801840000</v>
      </c>
      <c r="C3696" s="59" t="s">
        <v>1087</v>
      </c>
      <c r="D3696" s="59" t="s">
        <v>514</v>
      </c>
      <c r="E3696" s="60">
        <v>30709</v>
      </c>
      <c r="F3696" s="60">
        <v>45341</v>
      </c>
      <c r="G3696" s="60">
        <v>45341</v>
      </c>
      <c r="H3696" s="58">
        <v>202413450821</v>
      </c>
      <c r="I3696" s="58">
        <v>6200418755</v>
      </c>
      <c r="J3696" s="60" t="s">
        <v>8907</v>
      </c>
      <c r="K3696" s="60" t="s">
        <v>8889</v>
      </c>
      <c r="L3696" s="212" t="s">
        <v>8871</v>
      </c>
      <c r="M3696" s="60">
        <v>45341</v>
      </c>
      <c r="N3696" s="58" t="s">
        <v>24</v>
      </c>
      <c r="O3696" s="58" t="s">
        <v>36</v>
      </c>
      <c r="P3696" s="62">
        <v>6105000</v>
      </c>
      <c r="Q3696" s="58" t="s">
        <v>107</v>
      </c>
      <c r="R3696" s="58" t="s">
        <v>108</v>
      </c>
      <c r="S3696" s="58" t="s">
        <v>57</v>
      </c>
      <c r="T3696" s="213" t="s">
        <v>162</v>
      </c>
      <c r="U3696" s="63" t="s">
        <v>29</v>
      </c>
      <c r="W3696" s="143"/>
      <c r="X3696" s="143"/>
      <c r="AO3696" s="143"/>
      <c r="AP3696" s="143"/>
      <c r="BD3696" s="234"/>
      <c r="BE3696" s="234"/>
    </row>
    <row r="3697" spans="1:57" ht="12.95" customHeight="1" x14ac:dyDescent="0.2">
      <c r="A3697" s="57">
        <f t="shared" si="69"/>
        <v>3696</v>
      </c>
      <c r="B3697" s="58">
        <v>3209272005950000</v>
      </c>
      <c r="C3697" s="59" t="s">
        <v>8908</v>
      </c>
      <c r="D3697" s="59" t="s">
        <v>231</v>
      </c>
      <c r="E3697" s="60">
        <v>34598</v>
      </c>
      <c r="F3697" s="60">
        <v>45341</v>
      </c>
      <c r="G3697" s="60">
        <v>45341</v>
      </c>
      <c r="H3697" s="58">
        <v>202413450729</v>
      </c>
      <c r="I3697" s="58">
        <v>6211619864</v>
      </c>
      <c r="J3697" s="60" t="s">
        <v>8909</v>
      </c>
      <c r="K3697" s="60" t="s">
        <v>8910</v>
      </c>
      <c r="L3697" s="212" t="s">
        <v>547</v>
      </c>
      <c r="M3697" s="60">
        <v>45341</v>
      </c>
      <c r="N3697" s="58" t="s">
        <v>24</v>
      </c>
      <c r="O3697" s="59" t="s">
        <v>30</v>
      </c>
      <c r="P3697" s="62">
        <v>1056000</v>
      </c>
      <c r="Q3697" s="58" t="s">
        <v>26</v>
      </c>
      <c r="R3697" s="58" t="s">
        <v>26</v>
      </c>
      <c r="S3697" s="58" t="s">
        <v>2812</v>
      </c>
      <c r="T3697" s="213" t="s">
        <v>28</v>
      </c>
      <c r="U3697" s="63" t="s">
        <v>29</v>
      </c>
      <c r="W3697" s="143"/>
      <c r="X3697" s="143"/>
      <c r="AO3697" s="143"/>
      <c r="AP3697" s="143"/>
      <c r="BD3697" s="234"/>
      <c r="BE3697" s="234"/>
    </row>
    <row r="3698" spans="1:57" ht="12.95" customHeight="1" x14ac:dyDescent="0.2">
      <c r="A3698" s="57">
        <f t="shared" si="69"/>
        <v>3697</v>
      </c>
      <c r="B3698" s="58">
        <v>3302161606800000</v>
      </c>
      <c r="C3698" s="59" t="s">
        <v>8911</v>
      </c>
      <c r="D3698" s="59" t="s">
        <v>141</v>
      </c>
      <c r="E3698" s="60">
        <v>29388</v>
      </c>
      <c r="F3698" s="60">
        <v>45341</v>
      </c>
      <c r="G3698" s="60">
        <v>45341</v>
      </c>
      <c r="H3698" s="58">
        <v>202413450728</v>
      </c>
      <c r="I3698" s="58">
        <v>6200417695</v>
      </c>
      <c r="J3698" s="60" t="s">
        <v>8912</v>
      </c>
      <c r="K3698" s="60" t="s">
        <v>8910</v>
      </c>
      <c r="L3698" s="212" t="s">
        <v>547</v>
      </c>
      <c r="M3698" s="60">
        <v>45341</v>
      </c>
      <c r="N3698" s="58" t="s">
        <v>24</v>
      </c>
      <c r="O3698" s="59" t="s">
        <v>30</v>
      </c>
      <c r="P3698" s="62">
        <v>1056000</v>
      </c>
      <c r="Q3698" s="58" t="s">
        <v>26</v>
      </c>
      <c r="R3698" s="58" t="s">
        <v>26</v>
      </c>
      <c r="S3698" s="58" t="s">
        <v>2812</v>
      </c>
      <c r="T3698" s="213" t="s">
        <v>28</v>
      </c>
      <c r="U3698" s="63" t="s">
        <v>29</v>
      </c>
      <c r="W3698" s="143"/>
      <c r="X3698" s="143"/>
      <c r="AO3698" s="143"/>
      <c r="AP3698" s="143"/>
      <c r="BD3698" s="234"/>
      <c r="BE3698" s="234"/>
    </row>
    <row r="3699" spans="1:57" ht="12.95" customHeight="1" x14ac:dyDescent="0.2">
      <c r="A3699" s="57">
        <f t="shared" si="69"/>
        <v>3698</v>
      </c>
      <c r="B3699" s="58">
        <v>3328091701990000</v>
      </c>
      <c r="C3699" s="59" t="s">
        <v>8913</v>
      </c>
      <c r="D3699" s="59" t="s">
        <v>509</v>
      </c>
      <c r="E3699" s="60">
        <v>36177</v>
      </c>
      <c r="F3699" s="60">
        <v>45341</v>
      </c>
      <c r="G3699" s="60">
        <v>45341</v>
      </c>
      <c r="H3699" s="58">
        <v>202413450727</v>
      </c>
      <c r="I3699" s="58">
        <v>6212305002</v>
      </c>
      <c r="J3699" s="60" t="s">
        <v>8914</v>
      </c>
      <c r="K3699" s="60" t="s">
        <v>8910</v>
      </c>
      <c r="L3699" s="212" t="s">
        <v>547</v>
      </c>
      <c r="M3699" s="60">
        <v>45341</v>
      </c>
      <c r="N3699" s="58" t="s">
        <v>24</v>
      </c>
      <c r="O3699" s="59" t="s">
        <v>30</v>
      </c>
      <c r="P3699" s="62">
        <v>1056000</v>
      </c>
      <c r="Q3699" s="58" t="s">
        <v>26</v>
      </c>
      <c r="R3699" s="58" t="s">
        <v>26</v>
      </c>
      <c r="S3699" s="58" t="s">
        <v>2812</v>
      </c>
      <c r="T3699" s="213" t="s">
        <v>28</v>
      </c>
      <c r="U3699" s="63" t="s">
        <v>29</v>
      </c>
      <c r="W3699" s="143"/>
      <c r="X3699" s="143"/>
      <c r="AO3699" s="143"/>
      <c r="AP3699" s="143"/>
      <c r="BD3699" s="234"/>
      <c r="BE3699" s="234"/>
    </row>
    <row r="3700" spans="1:57" ht="12.95" customHeight="1" x14ac:dyDescent="0.2">
      <c r="A3700" s="57">
        <f t="shared" si="69"/>
        <v>3699</v>
      </c>
      <c r="B3700" s="58">
        <v>3209301107800010</v>
      </c>
      <c r="C3700" s="59" t="s">
        <v>870</v>
      </c>
      <c r="D3700" s="59" t="s">
        <v>231</v>
      </c>
      <c r="E3700" s="60">
        <v>29413</v>
      </c>
      <c r="F3700" s="60">
        <v>45341</v>
      </c>
      <c r="G3700" s="60">
        <v>45341</v>
      </c>
      <c r="H3700" s="58">
        <v>202413450726</v>
      </c>
      <c r="I3700" s="58">
        <v>6222014989</v>
      </c>
      <c r="J3700" s="60" t="s">
        <v>8915</v>
      </c>
      <c r="K3700" s="60" t="s">
        <v>8910</v>
      </c>
      <c r="L3700" s="212" t="s">
        <v>547</v>
      </c>
      <c r="M3700" s="60">
        <v>45341</v>
      </c>
      <c r="N3700" s="58" t="s">
        <v>24</v>
      </c>
      <c r="O3700" s="59" t="s">
        <v>30</v>
      </c>
      <c r="P3700" s="62">
        <v>1056000</v>
      </c>
      <c r="Q3700" s="58" t="s">
        <v>26</v>
      </c>
      <c r="R3700" s="58" t="s">
        <v>26</v>
      </c>
      <c r="S3700" s="58" t="s">
        <v>2812</v>
      </c>
      <c r="T3700" s="213" t="s">
        <v>28</v>
      </c>
      <c r="U3700" s="63" t="s">
        <v>29</v>
      </c>
      <c r="W3700" s="143"/>
      <c r="X3700" s="143"/>
      <c r="AO3700" s="143"/>
      <c r="AP3700" s="143"/>
      <c r="BD3700" s="234"/>
      <c r="BE3700" s="234"/>
    </row>
    <row r="3701" spans="1:57" ht="12.95" customHeight="1" x14ac:dyDescent="0.2">
      <c r="A3701" s="57">
        <f t="shared" si="69"/>
        <v>3700</v>
      </c>
      <c r="B3701" s="58">
        <v>3213090106820000</v>
      </c>
      <c r="C3701" s="59" t="s">
        <v>8916</v>
      </c>
      <c r="D3701" s="59" t="s">
        <v>451</v>
      </c>
      <c r="E3701" s="60">
        <v>31564</v>
      </c>
      <c r="F3701" s="60">
        <v>45341</v>
      </c>
      <c r="G3701" s="60">
        <v>45341</v>
      </c>
      <c r="H3701" s="58">
        <v>202413450725</v>
      </c>
      <c r="I3701" s="58">
        <v>6211520584</v>
      </c>
      <c r="J3701" s="60" t="s">
        <v>8917</v>
      </c>
      <c r="K3701" s="60" t="s">
        <v>8910</v>
      </c>
      <c r="L3701" s="212" t="s">
        <v>547</v>
      </c>
      <c r="M3701" s="60">
        <v>45341</v>
      </c>
      <c r="N3701" s="58" t="s">
        <v>24</v>
      </c>
      <c r="O3701" s="59" t="s">
        <v>30</v>
      </c>
      <c r="P3701" s="62">
        <v>1056000</v>
      </c>
      <c r="Q3701" s="58" t="s">
        <v>26</v>
      </c>
      <c r="R3701" s="58" t="s">
        <v>26</v>
      </c>
      <c r="S3701" s="58" t="s">
        <v>2812</v>
      </c>
      <c r="T3701" s="213" t="s">
        <v>28</v>
      </c>
      <c r="U3701" s="63" t="s">
        <v>29</v>
      </c>
      <c r="W3701" s="143"/>
      <c r="X3701" s="143"/>
      <c r="AO3701" s="143"/>
      <c r="AP3701" s="143"/>
      <c r="BD3701" s="234"/>
      <c r="BE3701" s="234"/>
    </row>
    <row r="3702" spans="1:57" ht="12.95" customHeight="1" x14ac:dyDescent="0.2">
      <c r="A3702" s="57">
        <f t="shared" si="69"/>
        <v>3701</v>
      </c>
      <c r="B3702" s="58">
        <v>3209030508940000</v>
      </c>
      <c r="C3702" s="59" t="s">
        <v>8918</v>
      </c>
      <c r="D3702" s="59" t="s">
        <v>231</v>
      </c>
      <c r="E3702" s="60">
        <v>34842</v>
      </c>
      <c r="F3702" s="60">
        <v>45341</v>
      </c>
      <c r="G3702" s="60">
        <v>45341</v>
      </c>
      <c r="H3702" s="58">
        <v>202413450724</v>
      </c>
      <c r="I3702" s="58">
        <v>6212018484</v>
      </c>
      <c r="J3702" s="60" t="s">
        <v>8919</v>
      </c>
      <c r="K3702" s="60" t="s">
        <v>8910</v>
      </c>
      <c r="L3702" s="212" t="s">
        <v>547</v>
      </c>
      <c r="M3702" s="60">
        <v>45341</v>
      </c>
      <c r="N3702" s="58" t="s">
        <v>24</v>
      </c>
      <c r="O3702" s="59" t="s">
        <v>30</v>
      </c>
      <c r="P3702" s="62">
        <v>1056000</v>
      </c>
      <c r="Q3702" s="58" t="s">
        <v>26</v>
      </c>
      <c r="R3702" s="58" t="s">
        <v>26</v>
      </c>
      <c r="S3702" s="58" t="s">
        <v>2812</v>
      </c>
      <c r="T3702" s="213" t="s">
        <v>28</v>
      </c>
      <c r="U3702" s="63" t="s">
        <v>29</v>
      </c>
      <c r="W3702" s="143"/>
      <c r="X3702" s="143"/>
      <c r="AO3702" s="143"/>
      <c r="AP3702" s="143"/>
      <c r="BD3702" s="234"/>
      <c r="BE3702" s="234"/>
    </row>
    <row r="3703" spans="1:57" ht="12.95" customHeight="1" x14ac:dyDescent="0.2">
      <c r="A3703" s="57">
        <f t="shared" si="69"/>
        <v>3702</v>
      </c>
      <c r="B3703" s="58">
        <v>3212082707850000</v>
      </c>
      <c r="C3703" s="59" t="s">
        <v>8920</v>
      </c>
      <c r="D3703" s="59" t="s">
        <v>451</v>
      </c>
      <c r="E3703" s="60">
        <v>31255</v>
      </c>
      <c r="F3703" s="60">
        <v>45341</v>
      </c>
      <c r="G3703" s="60">
        <v>45341</v>
      </c>
      <c r="H3703" s="58">
        <v>202413450723</v>
      </c>
      <c r="I3703" s="58">
        <v>6211872541</v>
      </c>
      <c r="J3703" s="60" t="s">
        <v>8921</v>
      </c>
      <c r="K3703" s="60" t="s">
        <v>8910</v>
      </c>
      <c r="L3703" s="212" t="s">
        <v>547</v>
      </c>
      <c r="M3703" s="60">
        <v>45341</v>
      </c>
      <c r="N3703" s="58" t="s">
        <v>24</v>
      </c>
      <c r="O3703" s="59" t="s">
        <v>30</v>
      </c>
      <c r="P3703" s="62">
        <v>1056000</v>
      </c>
      <c r="Q3703" s="58" t="s">
        <v>26</v>
      </c>
      <c r="R3703" s="58" t="s">
        <v>26</v>
      </c>
      <c r="S3703" s="58" t="s">
        <v>2812</v>
      </c>
      <c r="T3703" s="213" t="s">
        <v>28</v>
      </c>
      <c r="U3703" s="63" t="s">
        <v>29</v>
      </c>
      <c r="W3703" s="143"/>
      <c r="X3703" s="143"/>
      <c r="AO3703" s="143"/>
      <c r="AP3703" s="143"/>
      <c r="BD3703" s="234"/>
      <c r="BE3703" s="234"/>
    </row>
    <row r="3704" spans="1:57" ht="12.95" customHeight="1" x14ac:dyDescent="0.2">
      <c r="A3704" s="57">
        <f t="shared" si="69"/>
        <v>3703</v>
      </c>
      <c r="B3704" s="58">
        <v>3212010701010000</v>
      </c>
      <c r="C3704" s="59" t="s">
        <v>5002</v>
      </c>
      <c r="D3704" s="59" t="s">
        <v>451</v>
      </c>
      <c r="E3704" s="60">
        <v>36898</v>
      </c>
      <c r="F3704" s="60">
        <v>45341</v>
      </c>
      <c r="G3704" s="60">
        <v>45341</v>
      </c>
      <c r="H3704" s="58">
        <v>202413450722</v>
      </c>
      <c r="I3704" s="58">
        <v>6212402972</v>
      </c>
      <c r="J3704" s="60" t="s">
        <v>8922</v>
      </c>
      <c r="K3704" s="60" t="s">
        <v>8910</v>
      </c>
      <c r="L3704" s="212" t="s">
        <v>547</v>
      </c>
      <c r="M3704" s="60">
        <v>45341</v>
      </c>
      <c r="N3704" s="58" t="s">
        <v>24</v>
      </c>
      <c r="O3704" s="59" t="s">
        <v>30</v>
      </c>
      <c r="P3704" s="62">
        <v>1056000</v>
      </c>
      <c r="Q3704" s="58" t="s">
        <v>26</v>
      </c>
      <c r="R3704" s="58" t="s">
        <v>26</v>
      </c>
      <c r="S3704" s="58" t="s">
        <v>27</v>
      </c>
      <c r="T3704" s="213" t="s">
        <v>28</v>
      </c>
      <c r="U3704" s="63" t="s">
        <v>29</v>
      </c>
      <c r="W3704" s="143"/>
      <c r="X3704" s="143"/>
      <c r="AO3704" s="143"/>
      <c r="AP3704" s="143"/>
      <c r="BD3704" s="234"/>
      <c r="BE3704" s="234"/>
    </row>
    <row r="3705" spans="1:57" ht="12.95" customHeight="1" x14ac:dyDescent="0.2">
      <c r="A3705" s="57">
        <f t="shared" si="69"/>
        <v>3704</v>
      </c>
      <c r="B3705" s="58">
        <v>3329091308890010</v>
      </c>
      <c r="C3705" s="59" t="s">
        <v>8923</v>
      </c>
      <c r="D3705" s="59" t="s">
        <v>217</v>
      </c>
      <c r="E3705" s="60">
        <v>32733</v>
      </c>
      <c r="F3705" s="60">
        <v>45341</v>
      </c>
      <c r="G3705" s="60">
        <v>45341</v>
      </c>
      <c r="H3705" s="58">
        <v>202413450721</v>
      </c>
      <c r="I3705" s="58">
        <v>6212368312</v>
      </c>
      <c r="J3705" s="60" t="s">
        <v>8924</v>
      </c>
      <c r="K3705" s="60" t="s">
        <v>8910</v>
      </c>
      <c r="L3705" s="212" t="s">
        <v>547</v>
      </c>
      <c r="M3705" s="60">
        <v>45341</v>
      </c>
      <c r="N3705" s="58" t="s">
        <v>24</v>
      </c>
      <c r="O3705" s="59" t="s">
        <v>30</v>
      </c>
      <c r="P3705" s="62">
        <v>1056000</v>
      </c>
      <c r="Q3705" s="58" t="s">
        <v>26</v>
      </c>
      <c r="R3705" s="58" t="s">
        <v>26</v>
      </c>
      <c r="S3705" s="58" t="s">
        <v>2812</v>
      </c>
      <c r="T3705" s="213" t="s">
        <v>28</v>
      </c>
      <c r="U3705" s="63" t="s">
        <v>29</v>
      </c>
      <c r="W3705" s="143"/>
      <c r="X3705" s="143"/>
      <c r="AO3705" s="143"/>
      <c r="AP3705" s="143"/>
      <c r="BD3705" s="234"/>
      <c r="BE3705" s="234"/>
    </row>
    <row r="3706" spans="1:57" ht="12.95" customHeight="1" x14ac:dyDescent="0.2">
      <c r="A3706" s="57">
        <f t="shared" si="69"/>
        <v>3705</v>
      </c>
      <c r="B3706" s="58">
        <v>2171112002910000</v>
      </c>
      <c r="C3706" s="59" t="s">
        <v>8925</v>
      </c>
      <c r="D3706" s="59" t="s">
        <v>2004</v>
      </c>
      <c r="E3706" s="60">
        <v>33289</v>
      </c>
      <c r="F3706" s="60">
        <v>45337</v>
      </c>
      <c r="G3706" s="60">
        <v>45337</v>
      </c>
      <c r="H3706" s="58">
        <v>202413449521</v>
      </c>
      <c r="I3706" s="58">
        <v>6201110735</v>
      </c>
      <c r="J3706" s="60" t="s">
        <v>8926</v>
      </c>
      <c r="K3706" s="60" t="s">
        <v>8927</v>
      </c>
      <c r="L3706" s="207" t="s">
        <v>3175</v>
      </c>
      <c r="M3706" s="60">
        <v>45341</v>
      </c>
      <c r="N3706" s="60" t="s">
        <v>694</v>
      </c>
      <c r="O3706" s="59" t="s">
        <v>37</v>
      </c>
      <c r="P3706" s="62">
        <v>750000</v>
      </c>
      <c r="Q3706" s="58" t="s">
        <v>26</v>
      </c>
      <c r="R3706" s="58" t="s">
        <v>26</v>
      </c>
      <c r="S3706" s="58" t="s">
        <v>2812</v>
      </c>
      <c r="T3706" s="213" t="s">
        <v>28</v>
      </c>
      <c r="U3706" s="63" t="s">
        <v>29</v>
      </c>
      <c r="W3706" s="143"/>
      <c r="X3706" s="143"/>
      <c r="AO3706" s="143"/>
      <c r="AP3706" s="143"/>
      <c r="BD3706" s="234"/>
      <c r="BE3706" s="234"/>
    </row>
    <row r="3707" spans="1:57" ht="12.95" customHeight="1" x14ac:dyDescent="0.2">
      <c r="A3707" s="57">
        <f t="shared" si="69"/>
        <v>3706</v>
      </c>
      <c r="B3707" s="58">
        <v>3204273101800000</v>
      </c>
      <c r="C3707" s="59" t="s">
        <v>1526</v>
      </c>
      <c r="D3707" s="59" t="s">
        <v>257</v>
      </c>
      <c r="E3707" s="60">
        <v>29251</v>
      </c>
      <c r="F3707" s="60">
        <v>45335</v>
      </c>
      <c r="G3707" s="60">
        <v>45335</v>
      </c>
      <c r="H3707" s="58">
        <v>202413448321</v>
      </c>
      <c r="I3707" s="58">
        <v>6200197377</v>
      </c>
      <c r="J3707" s="60" t="s">
        <v>8928</v>
      </c>
      <c r="K3707" s="60" t="s">
        <v>8929</v>
      </c>
      <c r="L3707" s="212" t="s">
        <v>104</v>
      </c>
      <c r="M3707" s="60">
        <v>45341</v>
      </c>
      <c r="N3707" s="58" t="s">
        <v>24</v>
      </c>
      <c r="O3707" s="58" t="s">
        <v>25</v>
      </c>
      <c r="P3707" s="62">
        <v>400000</v>
      </c>
      <c r="Q3707" s="58" t="s">
        <v>2612</v>
      </c>
      <c r="R3707" s="58" t="s">
        <v>108</v>
      </c>
      <c r="S3707" s="58" t="s">
        <v>57</v>
      </c>
      <c r="T3707" s="213" t="s">
        <v>28</v>
      </c>
      <c r="U3707" s="63" t="s">
        <v>29</v>
      </c>
      <c r="W3707" s="143"/>
      <c r="X3707" s="143"/>
      <c r="AO3707" s="143"/>
      <c r="AP3707" s="143"/>
      <c r="BD3707" s="234"/>
      <c r="BE3707" s="234"/>
    </row>
    <row r="3708" spans="1:57" ht="12.95" customHeight="1" x14ac:dyDescent="0.2">
      <c r="A3708" s="57">
        <f t="shared" si="69"/>
        <v>3707</v>
      </c>
      <c r="B3708" s="58">
        <v>3175032504930000</v>
      </c>
      <c r="C3708" s="59" t="s">
        <v>7288</v>
      </c>
      <c r="D3708" s="59" t="s">
        <v>251</v>
      </c>
      <c r="E3708" s="60">
        <v>34084</v>
      </c>
      <c r="F3708" s="60">
        <v>45338</v>
      </c>
      <c r="G3708" s="60">
        <v>45338</v>
      </c>
      <c r="H3708" s="58">
        <v>202413445124</v>
      </c>
      <c r="I3708" s="58">
        <v>6211924544</v>
      </c>
      <c r="J3708" s="60" t="s">
        <v>8930</v>
      </c>
      <c r="K3708" s="60" t="s">
        <v>8931</v>
      </c>
      <c r="L3708" s="212" t="s">
        <v>463</v>
      </c>
      <c r="M3708" s="60">
        <v>45341</v>
      </c>
      <c r="N3708" s="58" t="s">
        <v>24</v>
      </c>
      <c r="O3708" s="59" t="s">
        <v>30</v>
      </c>
      <c r="P3708" s="62">
        <v>700000</v>
      </c>
      <c r="Q3708" s="58" t="s">
        <v>26</v>
      </c>
      <c r="R3708" s="58" t="s">
        <v>26</v>
      </c>
      <c r="S3708" s="58" t="s">
        <v>27</v>
      </c>
      <c r="T3708" s="213" t="s">
        <v>28</v>
      </c>
      <c r="U3708" s="63" t="s">
        <v>29</v>
      </c>
      <c r="W3708" s="143"/>
      <c r="X3708" s="143"/>
      <c r="AO3708" s="143"/>
      <c r="AP3708" s="143"/>
      <c r="BD3708" s="234"/>
      <c r="BE3708" s="234"/>
    </row>
    <row r="3709" spans="1:57" ht="12.95" customHeight="1" x14ac:dyDescent="0.2">
      <c r="A3709" s="57">
        <f t="shared" si="69"/>
        <v>3708</v>
      </c>
      <c r="B3709" s="58">
        <v>3312130508990000</v>
      </c>
      <c r="C3709" s="59" t="s">
        <v>8932</v>
      </c>
      <c r="D3709" s="59" t="s">
        <v>451</v>
      </c>
      <c r="E3709" s="60">
        <v>36377</v>
      </c>
      <c r="F3709" s="60">
        <v>45338</v>
      </c>
      <c r="G3709" s="60">
        <v>45338</v>
      </c>
      <c r="H3709" s="58">
        <v>202413445123</v>
      </c>
      <c r="I3709" s="58">
        <v>6211905179</v>
      </c>
      <c r="J3709" s="60" t="s">
        <v>8933</v>
      </c>
      <c r="K3709" s="60" t="s">
        <v>8931</v>
      </c>
      <c r="L3709" s="212" t="s">
        <v>463</v>
      </c>
      <c r="M3709" s="60">
        <v>45341</v>
      </c>
      <c r="N3709" s="58" t="s">
        <v>24</v>
      </c>
      <c r="O3709" s="59" t="s">
        <v>30</v>
      </c>
      <c r="P3709" s="62">
        <v>700000</v>
      </c>
      <c r="Q3709" s="58" t="s">
        <v>26</v>
      </c>
      <c r="R3709" s="58" t="s">
        <v>26</v>
      </c>
      <c r="S3709" s="58" t="s">
        <v>27</v>
      </c>
      <c r="T3709" s="213" t="s">
        <v>28</v>
      </c>
      <c r="U3709" s="63" t="s">
        <v>29</v>
      </c>
      <c r="W3709" s="143"/>
      <c r="X3709" s="143"/>
      <c r="AO3709" s="143"/>
      <c r="AP3709" s="143"/>
      <c r="BD3709" s="234"/>
      <c r="BE3709" s="234"/>
    </row>
    <row r="3710" spans="1:57" ht="12.95" customHeight="1" x14ac:dyDescent="0.2">
      <c r="A3710" s="57">
        <f t="shared" si="69"/>
        <v>3709</v>
      </c>
      <c r="B3710" s="58">
        <v>3172030405840000</v>
      </c>
      <c r="C3710" s="59" t="s">
        <v>8934</v>
      </c>
      <c r="D3710" s="59" t="s">
        <v>871</v>
      </c>
      <c r="E3710" s="60">
        <v>30806</v>
      </c>
      <c r="F3710" s="60">
        <v>45338</v>
      </c>
      <c r="G3710" s="60">
        <v>45338</v>
      </c>
      <c r="H3710" s="58">
        <v>202413445122</v>
      </c>
      <c r="I3710" s="58">
        <v>6200464237</v>
      </c>
      <c r="J3710" s="60" t="s">
        <v>8935</v>
      </c>
      <c r="K3710" s="60" t="s">
        <v>8931</v>
      </c>
      <c r="L3710" s="212" t="s">
        <v>463</v>
      </c>
      <c r="M3710" s="60">
        <v>45341</v>
      </c>
      <c r="N3710" s="58" t="s">
        <v>24</v>
      </c>
      <c r="O3710" s="59" t="s">
        <v>30</v>
      </c>
      <c r="P3710" s="62">
        <v>700000</v>
      </c>
      <c r="Q3710" s="58" t="s">
        <v>26</v>
      </c>
      <c r="R3710" s="58" t="s">
        <v>26</v>
      </c>
      <c r="S3710" s="58" t="s">
        <v>27</v>
      </c>
      <c r="T3710" s="213" t="s">
        <v>28</v>
      </c>
      <c r="U3710" s="63" t="s">
        <v>29</v>
      </c>
      <c r="W3710" s="143"/>
      <c r="X3710" s="143"/>
      <c r="AO3710" s="143"/>
      <c r="AP3710" s="143"/>
      <c r="BD3710" s="234"/>
      <c r="BE3710" s="234"/>
    </row>
    <row r="3711" spans="1:57" ht="12.95" customHeight="1" x14ac:dyDescent="0.2">
      <c r="A3711" s="57">
        <f t="shared" si="69"/>
        <v>3710</v>
      </c>
      <c r="B3711" s="58">
        <v>3322112402000000</v>
      </c>
      <c r="C3711" s="59" t="s">
        <v>8936</v>
      </c>
      <c r="D3711" s="59" t="s">
        <v>8937</v>
      </c>
      <c r="E3711" s="60">
        <v>36580</v>
      </c>
      <c r="F3711" s="60">
        <v>45334</v>
      </c>
      <c r="G3711" s="60">
        <v>45334</v>
      </c>
      <c r="H3711" s="58">
        <v>202413445121</v>
      </c>
      <c r="I3711" s="58">
        <v>6211947350</v>
      </c>
      <c r="J3711" s="60" t="s">
        <v>8938</v>
      </c>
      <c r="K3711" s="60" t="s">
        <v>8931</v>
      </c>
      <c r="L3711" s="212" t="s">
        <v>463</v>
      </c>
      <c r="M3711" s="60">
        <v>45341</v>
      </c>
      <c r="N3711" s="58" t="s">
        <v>24</v>
      </c>
      <c r="O3711" s="59" t="s">
        <v>30</v>
      </c>
      <c r="P3711" s="62">
        <v>700000</v>
      </c>
      <c r="Q3711" s="58" t="s">
        <v>26</v>
      </c>
      <c r="R3711" s="58" t="s">
        <v>26</v>
      </c>
      <c r="S3711" s="58" t="s">
        <v>27</v>
      </c>
      <c r="T3711" s="213" t="s">
        <v>28</v>
      </c>
      <c r="U3711" s="63" t="s">
        <v>29</v>
      </c>
      <c r="W3711" s="143"/>
      <c r="X3711" s="143"/>
      <c r="AO3711" s="143"/>
      <c r="AP3711" s="143"/>
      <c r="BD3711" s="234"/>
      <c r="BE3711" s="234"/>
    </row>
    <row r="3712" spans="1:57" ht="12.95" customHeight="1" x14ac:dyDescent="0.2">
      <c r="A3712" s="57">
        <f t="shared" si="69"/>
        <v>3711</v>
      </c>
      <c r="B3712" s="58">
        <v>3172040501770010</v>
      </c>
      <c r="C3712" s="59" t="s">
        <v>8939</v>
      </c>
      <c r="D3712" s="59" t="s">
        <v>662</v>
      </c>
      <c r="E3712" s="60">
        <v>28130</v>
      </c>
      <c r="F3712" s="60">
        <v>45338</v>
      </c>
      <c r="G3712" s="60">
        <v>45338</v>
      </c>
      <c r="H3712" s="58">
        <v>202413445024</v>
      </c>
      <c r="I3712" s="58">
        <v>6200027458</v>
      </c>
      <c r="J3712" s="60" t="s">
        <v>8940</v>
      </c>
      <c r="K3712" s="60" t="s">
        <v>8941</v>
      </c>
      <c r="L3712" s="212" t="s">
        <v>3893</v>
      </c>
      <c r="M3712" s="60">
        <v>45341</v>
      </c>
      <c r="N3712" s="58" t="s">
        <v>24</v>
      </c>
      <c r="O3712" s="59" t="s">
        <v>37</v>
      </c>
      <c r="P3712" s="62">
        <v>450000</v>
      </c>
      <c r="Q3712" s="58" t="s">
        <v>26</v>
      </c>
      <c r="R3712" s="58" t="s">
        <v>26</v>
      </c>
      <c r="S3712" s="58" t="s">
        <v>27</v>
      </c>
      <c r="T3712" s="213" t="s">
        <v>28</v>
      </c>
      <c r="U3712" s="63" t="s">
        <v>29</v>
      </c>
      <c r="W3712" s="143"/>
      <c r="X3712" s="143"/>
      <c r="AO3712" s="143"/>
      <c r="AP3712" s="143"/>
      <c r="BD3712" s="234"/>
      <c r="BE3712" s="234"/>
    </row>
    <row r="3713" spans="1:57" ht="12.95" customHeight="1" x14ac:dyDescent="0.2">
      <c r="A3713" s="57">
        <f t="shared" si="69"/>
        <v>3712</v>
      </c>
      <c r="B3713" s="58">
        <v>3172032002910000</v>
      </c>
      <c r="C3713" s="59" t="s">
        <v>8594</v>
      </c>
      <c r="D3713" s="59" t="s">
        <v>2406</v>
      </c>
      <c r="E3713" s="60">
        <v>33289</v>
      </c>
      <c r="F3713" s="60">
        <v>45335</v>
      </c>
      <c r="G3713" s="60">
        <v>45335</v>
      </c>
      <c r="H3713" s="58">
        <v>202413445023</v>
      </c>
      <c r="I3713" s="58">
        <v>6200393237</v>
      </c>
      <c r="J3713" s="60" t="s">
        <v>8942</v>
      </c>
      <c r="K3713" s="60" t="s">
        <v>8941</v>
      </c>
      <c r="L3713" s="212" t="s">
        <v>3893</v>
      </c>
      <c r="M3713" s="60">
        <v>45341</v>
      </c>
      <c r="N3713" s="58" t="s">
        <v>24</v>
      </c>
      <c r="O3713" s="59" t="s">
        <v>37</v>
      </c>
      <c r="P3713" s="62">
        <v>450000</v>
      </c>
      <c r="Q3713" s="58" t="s">
        <v>26</v>
      </c>
      <c r="R3713" s="58" t="s">
        <v>26</v>
      </c>
      <c r="S3713" s="58" t="s">
        <v>27</v>
      </c>
      <c r="T3713" s="213" t="s">
        <v>28</v>
      </c>
      <c r="U3713" s="63" t="s">
        <v>29</v>
      </c>
      <c r="W3713" s="143"/>
      <c r="X3713" s="143"/>
      <c r="AO3713" s="143"/>
      <c r="AP3713" s="143"/>
      <c r="BD3713" s="234"/>
      <c r="BE3713" s="234"/>
    </row>
    <row r="3714" spans="1:57" ht="12.95" customHeight="1" x14ac:dyDescent="0.2">
      <c r="A3714" s="57">
        <f t="shared" si="69"/>
        <v>3713</v>
      </c>
      <c r="B3714" s="58">
        <v>3276100901650000</v>
      </c>
      <c r="C3714" s="59" t="s">
        <v>8511</v>
      </c>
      <c r="D3714" s="59" t="s">
        <v>559</v>
      </c>
      <c r="E3714" s="60">
        <v>23751</v>
      </c>
      <c r="F3714" s="60">
        <v>45335</v>
      </c>
      <c r="G3714" s="60">
        <v>45335</v>
      </c>
      <c r="H3714" s="58">
        <v>202413445022</v>
      </c>
      <c r="I3714" s="58">
        <v>6200069595</v>
      </c>
      <c r="J3714" s="60" t="s">
        <v>8943</v>
      </c>
      <c r="K3714" s="60" t="s">
        <v>8941</v>
      </c>
      <c r="L3714" s="212" t="s">
        <v>3893</v>
      </c>
      <c r="M3714" s="60">
        <v>45341</v>
      </c>
      <c r="N3714" s="58" t="s">
        <v>24</v>
      </c>
      <c r="O3714" s="59" t="s">
        <v>37</v>
      </c>
      <c r="P3714" s="62">
        <v>450000</v>
      </c>
      <c r="Q3714" s="58" t="s">
        <v>26</v>
      </c>
      <c r="R3714" s="58" t="s">
        <v>26</v>
      </c>
      <c r="S3714" s="58" t="s">
        <v>27</v>
      </c>
      <c r="T3714" s="213" t="s">
        <v>28</v>
      </c>
      <c r="U3714" s="63" t="s">
        <v>29</v>
      </c>
      <c r="W3714" s="143"/>
      <c r="X3714" s="143"/>
      <c r="AO3714" s="143"/>
      <c r="AP3714" s="143"/>
      <c r="BD3714" s="234"/>
      <c r="BE3714" s="234"/>
    </row>
    <row r="3715" spans="1:57" ht="12.95" customHeight="1" x14ac:dyDescent="0.2">
      <c r="A3715" s="57">
        <f t="shared" si="69"/>
        <v>3714</v>
      </c>
      <c r="B3715" s="58">
        <v>3174010107810000</v>
      </c>
      <c r="C3715" s="59" t="s">
        <v>2605</v>
      </c>
      <c r="D3715" s="59" t="s">
        <v>56</v>
      </c>
      <c r="E3715" s="60">
        <v>29768</v>
      </c>
      <c r="F3715" s="60">
        <v>45335</v>
      </c>
      <c r="G3715" s="60">
        <v>45335</v>
      </c>
      <c r="H3715" s="58">
        <v>202413445021</v>
      </c>
      <c r="I3715" s="58">
        <v>6200127034</v>
      </c>
      <c r="J3715" s="60" t="s">
        <v>8944</v>
      </c>
      <c r="K3715" s="60" t="s">
        <v>8941</v>
      </c>
      <c r="L3715" s="212" t="s">
        <v>3893</v>
      </c>
      <c r="M3715" s="60">
        <v>45341</v>
      </c>
      <c r="N3715" s="58" t="s">
        <v>24</v>
      </c>
      <c r="O3715" s="59" t="s">
        <v>37</v>
      </c>
      <c r="P3715" s="62">
        <v>450000</v>
      </c>
      <c r="Q3715" s="58" t="s">
        <v>26</v>
      </c>
      <c r="R3715" s="58" t="s">
        <v>26</v>
      </c>
      <c r="S3715" s="58" t="s">
        <v>27</v>
      </c>
      <c r="T3715" s="213" t="s">
        <v>28</v>
      </c>
      <c r="U3715" s="63" t="s">
        <v>29</v>
      </c>
      <c r="W3715" s="143"/>
      <c r="X3715" s="143"/>
      <c r="AO3715" s="143"/>
      <c r="AP3715" s="143"/>
      <c r="BD3715" s="234"/>
      <c r="BE3715" s="234"/>
    </row>
    <row r="3716" spans="1:57" ht="12.95" customHeight="1" x14ac:dyDescent="0.2">
      <c r="A3716" s="57">
        <f t="shared" ref="A3716:A3779" si="70">A3715+1</f>
        <v>3715</v>
      </c>
      <c r="B3716" s="58">
        <v>7102061412650000</v>
      </c>
      <c r="C3716" s="59" t="s">
        <v>8945</v>
      </c>
      <c r="D3716" s="59" t="s">
        <v>1416</v>
      </c>
      <c r="E3716" s="60">
        <v>24090</v>
      </c>
      <c r="F3716" s="60">
        <v>45338</v>
      </c>
      <c r="G3716" s="60">
        <v>45338</v>
      </c>
      <c r="H3716" s="58">
        <v>202413444826</v>
      </c>
      <c r="I3716" s="58">
        <v>6200071026</v>
      </c>
      <c r="J3716" s="60" t="s">
        <v>8946</v>
      </c>
      <c r="K3716" s="60" t="s">
        <v>8947</v>
      </c>
      <c r="L3716" s="212" t="s">
        <v>52</v>
      </c>
      <c r="M3716" s="60">
        <v>45341</v>
      </c>
      <c r="N3716" s="58" t="s">
        <v>24</v>
      </c>
      <c r="O3716" s="59" t="s">
        <v>37</v>
      </c>
      <c r="P3716" s="62">
        <v>600000</v>
      </c>
      <c r="Q3716" s="58" t="s">
        <v>26</v>
      </c>
      <c r="R3716" s="58" t="s">
        <v>26</v>
      </c>
      <c r="S3716" s="58" t="s">
        <v>2887</v>
      </c>
      <c r="T3716" s="213" t="s">
        <v>28</v>
      </c>
      <c r="U3716" s="63" t="s">
        <v>29</v>
      </c>
      <c r="W3716" s="143"/>
      <c r="X3716" s="143"/>
      <c r="AO3716" s="143"/>
      <c r="AP3716" s="143"/>
      <c r="BD3716" s="234"/>
      <c r="BE3716" s="234"/>
    </row>
    <row r="3717" spans="1:57" ht="12.95" customHeight="1" x14ac:dyDescent="0.2">
      <c r="A3717" s="57">
        <f t="shared" si="70"/>
        <v>3716</v>
      </c>
      <c r="B3717" s="58">
        <v>7404222304960000</v>
      </c>
      <c r="C3717" s="59" t="s">
        <v>8948</v>
      </c>
      <c r="D3717" s="59" t="s">
        <v>8949</v>
      </c>
      <c r="E3717" s="60">
        <v>35178</v>
      </c>
      <c r="F3717" s="60">
        <v>45338</v>
      </c>
      <c r="G3717" s="60">
        <v>45338</v>
      </c>
      <c r="H3717" s="58">
        <v>202413444825</v>
      </c>
      <c r="I3717" s="58">
        <v>6202090967</v>
      </c>
      <c r="J3717" s="60" t="s">
        <v>8950</v>
      </c>
      <c r="K3717" s="60" t="s">
        <v>8947</v>
      </c>
      <c r="L3717" s="212" t="s">
        <v>52</v>
      </c>
      <c r="M3717" s="60">
        <v>45341</v>
      </c>
      <c r="N3717" s="58" t="s">
        <v>24</v>
      </c>
      <c r="O3717" s="59" t="s">
        <v>37</v>
      </c>
      <c r="P3717" s="62">
        <v>600000</v>
      </c>
      <c r="Q3717" s="58" t="s">
        <v>26</v>
      </c>
      <c r="R3717" s="58" t="s">
        <v>26</v>
      </c>
      <c r="S3717" s="58" t="s">
        <v>2887</v>
      </c>
      <c r="T3717" s="213" t="s">
        <v>28</v>
      </c>
      <c r="U3717" s="63" t="s">
        <v>29</v>
      </c>
      <c r="W3717" s="143"/>
      <c r="X3717" s="143"/>
      <c r="AO3717" s="143"/>
      <c r="AP3717" s="143"/>
      <c r="BD3717" s="234"/>
      <c r="BE3717" s="234"/>
    </row>
    <row r="3718" spans="1:57" ht="12.95" customHeight="1" x14ac:dyDescent="0.2">
      <c r="A3718" s="57">
        <f t="shared" si="70"/>
        <v>3717</v>
      </c>
      <c r="B3718" s="58">
        <v>3525100203770000</v>
      </c>
      <c r="C3718" s="59" t="s">
        <v>7982</v>
      </c>
      <c r="D3718" s="59" t="s">
        <v>245</v>
      </c>
      <c r="E3718" s="60">
        <v>35491</v>
      </c>
      <c r="F3718" s="60">
        <v>45335</v>
      </c>
      <c r="G3718" s="60">
        <v>45335</v>
      </c>
      <c r="H3718" s="58">
        <v>202413444824</v>
      </c>
      <c r="I3718" s="58">
        <v>6200408637</v>
      </c>
      <c r="J3718" s="60" t="s">
        <v>8951</v>
      </c>
      <c r="K3718" s="60" t="s">
        <v>8947</v>
      </c>
      <c r="L3718" s="212" t="s">
        <v>52</v>
      </c>
      <c r="M3718" s="60">
        <v>45341</v>
      </c>
      <c r="N3718" s="58" t="s">
        <v>24</v>
      </c>
      <c r="O3718" s="59" t="s">
        <v>37</v>
      </c>
      <c r="P3718" s="62">
        <v>600000</v>
      </c>
      <c r="Q3718" s="58" t="s">
        <v>26</v>
      </c>
      <c r="R3718" s="58" t="s">
        <v>26</v>
      </c>
      <c r="S3718" s="58" t="s">
        <v>2851</v>
      </c>
      <c r="T3718" s="213" t="s">
        <v>28</v>
      </c>
      <c r="U3718" s="63" t="s">
        <v>29</v>
      </c>
      <c r="W3718" s="143"/>
      <c r="X3718" s="143"/>
      <c r="AO3718" s="143"/>
      <c r="AP3718" s="143"/>
      <c r="BD3718" s="234"/>
      <c r="BE3718" s="234"/>
    </row>
    <row r="3719" spans="1:57" ht="12.95" customHeight="1" x14ac:dyDescent="0.2">
      <c r="A3719" s="57">
        <f t="shared" si="70"/>
        <v>3718</v>
      </c>
      <c r="B3719" s="58">
        <v>3172033006800000</v>
      </c>
      <c r="C3719" s="59" t="s">
        <v>8462</v>
      </c>
      <c r="D3719" s="59" t="s">
        <v>245</v>
      </c>
      <c r="E3719" s="60">
        <v>31593</v>
      </c>
      <c r="F3719" s="60">
        <v>45334</v>
      </c>
      <c r="G3719" s="60">
        <v>45334</v>
      </c>
      <c r="H3719" s="58">
        <v>202413444822</v>
      </c>
      <c r="I3719" s="58">
        <v>6200517408</v>
      </c>
      <c r="J3719" s="60" t="s">
        <v>8952</v>
      </c>
      <c r="K3719" s="60" t="s">
        <v>8947</v>
      </c>
      <c r="L3719" s="212" t="s">
        <v>52</v>
      </c>
      <c r="M3719" s="60">
        <v>45341</v>
      </c>
      <c r="N3719" s="58" t="s">
        <v>24</v>
      </c>
      <c r="O3719" s="59" t="s">
        <v>37</v>
      </c>
      <c r="P3719" s="62">
        <v>600000</v>
      </c>
      <c r="Q3719" s="58" t="s">
        <v>26</v>
      </c>
      <c r="R3719" s="58" t="s">
        <v>26</v>
      </c>
      <c r="S3719" s="58" t="s">
        <v>2851</v>
      </c>
      <c r="T3719" s="213" t="s">
        <v>28</v>
      </c>
      <c r="U3719" s="63" t="s">
        <v>29</v>
      </c>
      <c r="W3719" s="143"/>
      <c r="X3719" s="143"/>
      <c r="AO3719" s="143"/>
      <c r="AP3719" s="143"/>
      <c r="BD3719" s="234"/>
      <c r="BE3719" s="234"/>
    </row>
    <row r="3720" spans="1:57" ht="12.95" customHeight="1" x14ac:dyDescent="0.2">
      <c r="A3720" s="57">
        <f t="shared" si="70"/>
        <v>3719</v>
      </c>
      <c r="B3720" s="58">
        <v>3305162003680000</v>
      </c>
      <c r="C3720" s="59" t="s">
        <v>8953</v>
      </c>
      <c r="D3720" s="59" t="s">
        <v>251</v>
      </c>
      <c r="E3720" s="60">
        <v>24917</v>
      </c>
      <c r="F3720" s="60">
        <v>45334</v>
      </c>
      <c r="G3720" s="60">
        <v>45334</v>
      </c>
      <c r="H3720" s="58">
        <v>202413444821</v>
      </c>
      <c r="I3720" s="58">
        <v>6200471645</v>
      </c>
      <c r="J3720" s="60" t="s">
        <v>8954</v>
      </c>
      <c r="K3720" s="60" t="s">
        <v>8947</v>
      </c>
      <c r="L3720" s="212" t="s">
        <v>52</v>
      </c>
      <c r="M3720" s="60">
        <v>45341</v>
      </c>
      <c r="N3720" s="58" t="s">
        <v>24</v>
      </c>
      <c r="O3720" s="59" t="s">
        <v>37</v>
      </c>
      <c r="P3720" s="62">
        <v>600000</v>
      </c>
      <c r="Q3720" s="58" t="s">
        <v>26</v>
      </c>
      <c r="R3720" s="58" t="s">
        <v>26</v>
      </c>
      <c r="S3720" s="58" t="s">
        <v>2851</v>
      </c>
      <c r="T3720" s="213" t="s">
        <v>28</v>
      </c>
      <c r="U3720" s="63" t="s">
        <v>29</v>
      </c>
      <c r="W3720" s="143"/>
      <c r="X3720" s="143"/>
      <c r="AO3720" s="143"/>
      <c r="AP3720" s="143"/>
      <c r="BD3720" s="234"/>
      <c r="BE3720" s="234"/>
    </row>
    <row r="3721" spans="1:57" ht="12.95" customHeight="1" x14ac:dyDescent="0.2">
      <c r="A3721" s="57">
        <f t="shared" si="70"/>
        <v>3720</v>
      </c>
      <c r="B3721" s="58">
        <v>3526072108910000</v>
      </c>
      <c r="C3721" s="59" t="s">
        <v>8955</v>
      </c>
      <c r="D3721" s="59" t="s">
        <v>51</v>
      </c>
      <c r="E3721" s="60">
        <v>33471</v>
      </c>
      <c r="F3721" s="60">
        <v>45338</v>
      </c>
      <c r="G3721" s="60">
        <v>45338</v>
      </c>
      <c r="H3721" s="58">
        <v>2024134447210</v>
      </c>
      <c r="I3721" s="58">
        <v>6211917488</v>
      </c>
      <c r="J3721" s="60" t="s">
        <v>8956</v>
      </c>
      <c r="K3721" s="60" t="s">
        <v>8957</v>
      </c>
      <c r="L3721" s="212" t="s">
        <v>52</v>
      </c>
      <c r="M3721" s="60">
        <v>45341</v>
      </c>
      <c r="N3721" s="58" t="s">
        <v>24</v>
      </c>
      <c r="O3721" s="59" t="s">
        <v>37</v>
      </c>
      <c r="P3721" s="62">
        <v>600000</v>
      </c>
      <c r="Q3721" s="58" t="s">
        <v>26</v>
      </c>
      <c r="R3721" s="58" t="s">
        <v>26</v>
      </c>
      <c r="S3721" s="58" t="s">
        <v>2887</v>
      </c>
      <c r="T3721" s="213" t="s">
        <v>28</v>
      </c>
      <c r="U3721" s="63" t="s">
        <v>29</v>
      </c>
      <c r="W3721" s="143"/>
      <c r="X3721" s="143"/>
      <c r="AO3721" s="143"/>
      <c r="AP3721" s="143"/>
      <c r="BD3721" s="234"/>
      <c r="BE3721" s="234"/>
    </row>
    <row r="3722" spans="1:57" ht="12.95" customHeight="1" x14ac:dyDescent="0.2">
      <c r="A3722" s="57">
        <f t="shared" si="70"/>
        <v>3721</v>
      </c>
      <c r="B3722" s="58">
        <v>3525101007670000</v>
      </c>
      <c r="C3722" s="59" t="s">
        <v>8958</v>
      </c>
      <c r="D3722" s="59" t="s">
        <v>633</v>
      </c>
      <c r="E3722" s="60">
        <v>24663</v>
      </c>
      <c r="F3722" s="60">
        <v>45338</v>
      </c>
      <c r="G3722" s="60">
        <v>45338</v>
      </c>
      <c r="H3722" s="58">
        <v>202413444729</v>
      </c>
      <c r="I3722" s="58">
        <v>6200071126</v>
      </c>
      <c r="J3722" s="60" t="s">
        <v>8959</v>
      </c>
      <c r="K3722" s="60" t="s">
        <v>8957</v>
      </c>
      <c r="L3722" s="212" t="s">
        <v>52</v>
      </c>
      <c r="M3722" s="60">
        <v>45341</v>
      </c>
      <c r="N3722" s="58" t="s">
        <v>24</v>
      </c>
      <c r="O3722" s="59" t="s">
        <v>37</v>
      </c>
      <c r="P3722" s="62">
        <v>600000</v>
      </c>
      <c r="Q3722" s="58" t="s">
        <v>26</v>
      </c>
      <c r="R3722" s="58" t="s">
        <v>26</v>
      </c>
      <c r="S3722" s="58" t="s">
        <v>2887</v>
      </c>
      <c r="T3722" s="213" t="s">
        <v>28</v>
      </c>
      <c r="U3722" s="63" t="s">
        <v>29</v>
      </c>
      <c r="W3722" s="143"/>
      <c r="X3722" s="143"/>
      <c r="AO3722" s="143"/>
      <c r="AP3722" s="143"/>
      <c r="BD3722" s="234"/>
      <c r="BE3722" s="234"/>
    </row>
    <row r="3723" spans="1:57" ht="12.95" customHeight="1" x14ac:dyDescent="0.2">
      <c r="A3723" s="57">
        <f t="shared" si="70"/>
        <v>3722</v>
      </c>
      <c r="B3723" s="58">
        <v>3376042112730000</v>
      </c>
      <c r="C3723" s="59" t="s">
        <v>1774</v>
      </c>
      <c r="D3723" s="59" t="s">
        <v>509</v>
      </c>
      <c r="E3723" s="60">
        <v>27019</v>
      </c>
      <c r="F3723" s="60">
        <v>45338</v>
      </c>
      <c r="G3723" s="60">
        <v>45338</v>
      </c>
      <c r="H3723" s="58">
        <v>202413444728</v>
      </c>
      <c r="I3723" s="58">
        <v>6200364301</v>
      </c>
      <c r="J3723" s="60" t="s">
        <v>8960</v>
      </c>
      <c r="K3723" s="60" t="s">
        <v>8957</v>
      </c>
      <c r="L3723" s="212" t="s">
        <v>52</v>
      </c>
      <c r="M3723" s="60">
        <v>45341</v>
      </c>
      <c r="N3723" s="58" t="s">
        <v>24</v>
      </c>
      <c r="O3723" s="59" t="s">
        <v>37</v>
      </c>
      <c r="P3723" s="62">
        <v>600000</v>
      </c>
      <c r="Q3723" s="58" t="s">
        <v>26</v>
      </c>
      <c r="R3723" s="58" t="s">
        <v>26</v>
      </c>
      <c r="S3723" s="58" t="s">
        <v>2815</v>
      </c>
      <c r="T3723" s="213" t="s">
        <v>28</v>
      </c>
      <c r="U3723" s="63" t="s">
        <v>29</v>
      </c>
      <c r="W3723" s="143"/>
      <c r="X3723" s="143"/>
      <c r="AO3723" s="143"/>
      <c r="AP3723" s="143"/>
      <c r="BD3723" s="234"/>
      <c r="BE3723" s="234"/>
    </row>
    <row r="3724" spans="1:57" ht="12.95" customHeight="1" x14ac:dyDescent="0.2">
      <c r="A3724" s="57">
        <f t="shared" si="70"/>
        <v>3723</v>
      </c>
      <c r="B3724" s="58">
        <v>1305052706850000</v>
      </c>
      <c r="C3724" s="59" t="s">
        <v>8961</v>
      </c>
      <c r="D3724" s="59" t="s">
        <v>56</v>
      </c>
      <c r="E3724" s="60">
        <v>31225</v>
      </c>
      <c r="F3724" s="60">
        <v>45335</v>
      </c>
      <c r="G3724" s="60">
        <v>45338</v>
      </c>
      <c r="H3724" s="58">
        <v>202413444727</v>
      </c>
      <c r="I3724" s="58">
        <v>6200388697</v>
      </c>
      <c r="J3724" s="60" t="s">
        <v>8962</v>
      </c>
      <c r="K3724" s="60" t="s">
        <v>8957</v>
      </c>
      <c r="L3724" s="212" t="s">
        <v>52</v>
      </c>
      <c r="M3724" s="60">
        <v>45341</v>
      </c>
      <c r="N3724" s="58" t="s">
        <v>24</v>
      </c>
      <c r="O3724" s="59" t="s">
        <v>37</v>
      </c>
      <c r="P3724" s="62">
        <v>600000</v>
      </c>
      <c r="Q3724" s="58" t="s">
        <v>26</v>
      </c>
      <c r="R3724" s="58" t="s">
        <v>26</v>
      </c>
      <c r="S3724" s="58" t="s">
        <v>2825</v>
      </c>
      <c r="T3724" s="213" t="s">
        <v>28</v>
      </c>
      <c r="U3724" s="63" t="s">
        <v>29</v>
      </c>
      <c r="W3724" s="143"/>
      <c r="X3724" s="143"/>
      <c r="AO3724" s="143"/>
      <c r="AP3724" s="143"/>
      <c r="BD3724" s="234"/>
      <c r="BE3724" s="234"/>
    </row>
    <row r="3725" spans="1:57" ht="12.95" customHeight="1" x14ac:dyDescent="0.2">
      <c r="A3725" s="57">
        <f t="shared" si="70"/>
        <v>3724</v>
      </c>
      <c r="B3725" s="58">
        <v>2102053011930000</v>
      </c>
      <c r="C3725" s="59" t="s">
        <v>8480</v>
      </c>
      <c r="D3725" s="59" t="s">
        <v>8481</v>
      </c>
      <c r="E3725" s="60">
        <v>34303</v>
      </c>
      <c r="F3725" s="60">
        <v>45335</v>
      </c>
      <c r="G3725" s="60">
        <v>45335</v>
      </c>
      <c r="H3725" s="58">
        <v>202413444726</v>
      </c>
      <c r="I3725" s="58">
        <v>6211431210</v>
      </c>
      <c r="J3725" s="60" t="s">
        <v>8963</v>
      </c>
      <c r="K3725" s="60" t="s">
        <v>8957</v>
      </c>
      <c r="L3725" s="212" t="s">
        <v>52</v>
      </c>
      <c r="M3725" s="60">
        <v>45341</v>
      </c>
      <c r="N3725" s="58" t="s">
        <v>24</v>
      </c>
      <c r="O3725" s="59" t="s">
        <v>37</v>
      </c>
      <c r="P3725" s="62">
        <v>600000</v>
      </c>
      <c r="Q3725" s="58" t="s">
        <v>26</v>
      </c>
      <c r="R3725" s="58" t="s">
        <v>26</v>
      </c>
      <c r="S3725" s="58" t="s">
        <v>2825</v>
      </c>
      <c r="T3725" s="213" t="s">
        <v>28</v>
      </c>
      <c r="U3725" s="63" t="s">
        <v>29</v>
      </c>
      <c r="W3725" s="143"/>
      <c r="X3725" s="143"/>
      <c r="AO3725" s="143"/>
      <c r="AP3725" s="143"/>
      <c r="BD3725" s="234"/>
      <c r="BE3725" s="234"/>
    </row>
    <row r="3726" spans="1:57" ht="12.95" customHeight="1" x14ac:dyDescent="0.2">
      <c r="A3726" s="57">
        <f t="shared" si="70"/>
        <v>3725</v>
      </c>
      <c r="B3726" s="58">
        <v>1402010905900000</v>
      </c>
      <c r="C3726" s="59" t="s">
        <v>8964</v>
      </c>
      <c r="D3726" s="59" t="s">
        <v>593</v>
      </c>
      <c r="E3726" s="60">
        <v>33002</v>
      </c>
      <c r="F3726" s="60">
        <v>45335</v>
      </c>
      <c r="G3726" s="60">
        <v>45335</v>
      </c>
      <c r="H3726" s="58">
        <v>202413444725</v>
      </c>
      <c r="I3726" s="58">
        <v>6200218170</v>
      </c>
      <c r="J3726" s="60" t="s">
        <v>8965</v>
      </c>
      <c r="K3726" s="60" t="s">
        <v>8957</v>
      </c>
      <c r="L3726" s="212" t="s">
        <v>52</v>
      </c>
      <c r="M3726" s="60">
        <v>45341</v>
      </c>
      <c r="N3726" s="58" t="s">
        <v>24</v>
      </c>
      <c r="O3726" s="59" t="s">
        <v>37</v>
      </c>
      <c r="P3726" s="62">
        <v>600000</v>
      </c>
      <c r="Q3726" s="58" t="s">
        <v>26</v>
      </c>
      <c r="R3726" s="58" t="s">
        <v>26</v>
      </c>
      <c r="S3726" s="58" t="s">
        <v>2815</v>
      </c>
      <c r="T3726" s="213" t="s">
        <v>28</v>
      </c>
      <c r="U3726" s="63" t="s">
        <v>29</v>
      </c>
      <c r="W3726" s="143"/>
      <c r="X3726" s="143"/>
      <c r="AO3726" s="143"/>
      <c r="AP3726" s="143"/>
      <c r="BD3726" s="234"/>
      <c r="BE3726" s="234"/>
    </row>
    <row r="3727" spans="1:57" ht="12.95" customHeight="1" x14ac:dyDescent="0.2">
      <c r="A3727" s="57">
        <f t="shared" si="70"/>
        <v>3726</v>
      </c>
      <c r="B3727" s="58">
        <v>3526012208790000</v>
      </c>
      <c r="C3727" s="59" t="s">
        <v>8489</v>
      </c>
      <c r="D3727" s="59" t="s">
        <v>51</v>
      </c>
      <c r="E3727" s="60">
        <v>29089</v>
      </c>
      <c r="F3727" s="60">
        <v>45335</v>
      </c>
      <c r="G3727" s="60">
        <v>45335</v>
      </c>
      <c r="H3727" s="58">
        <v>202413444724</v>
      </c>
      <c r="I3727" s="58">
        <v>6201041123</v>
      </c>
      <c r="J3727" s="60" t="s">
        <v>8966</v>
      </c>
      <c r="K3727" s="60" t="s">
        <v>8957</v>
      </c>
      <c r="L3727" s="212" t="s">
        <v>52</v>
      </c>
      <c r="M3727" s="60">
        <v>45341</v>
      </c>
      <c r="N3727" s="58" t="s">
        <v>24</v>
      </c>
      <c r="O3727" s="59" t="s">
        <v>37</v>
      </c>
      <c r="P3727" s="62">
        <v>600000</v>
      </c>
      <c r="Q3727" s="58" t="s">
        <v>26</v>
      </c>
      <c r="R3727" s="58" t="s">
        <v>26</v>
      </c>
      <c r="S3727" s="58" t="s">
        <v>2815</v>
      </c>
      <c r="T3727" s="213" t="s">
        <v>28</v>
      </c>
      <c r="U3727" s="63" t="s">
        <v>29</v>
      </c>
      <c r="W3727" s="143"/>
      <c r="X3727" s="143"/>
      <c r="AO3727" s="143"/>
      <c r="AP3727" s="143"/>
      <c r="BD3727" s="234"/>
      <c r="BE3727" s="234"/>
    </row>
    <row r="3728" spans="1:57" ht="12.95" customHeight="1" x14ac:dyDescent="0.2">
      <c r="A3728" s="57">
        <f t="shared" si="70"/>
        <v>3727</v>
      </c>
      <c r="B3728" s="58">
        <v>3328162407880000</v>
      </c>
      <c r="C3728" s="59" t="s">
        <v>8967</v>
      </c>
      <c r="D3728" s="59" t="s">
        <v>509</v>
      </c>
      <c r="E3728" s="60">
        <v>32348</v>
      </c>
      <c r="F3728" s="60">
        <v>45335</v>
      </c>
      <c r="G3728" s="60">
        <v>45335</v>
      </c>
      <c r="H3728" s="58">
        <v>202413444723</v>
      </c>
      <c r="I3728" s="58">
        <v>6211413201</v>
      </c>
      <c r="J3728" s="60" t="s">
        <v>8968</v>
      </c>
      <c r="K3728" s="60" t="s">
        <v>8957</v>
      </c>
      <c r="L3728" s="212" t="s">
        <v>52</v>
      </c>
      <c r="M3728" s="60">
        <v>45341</v>
      </c>
      <c r="N3728" s="58" t="s">
        <v>24</v>
      </c>
      <c r="O3728" s="59" t="s">
        <v>37</v>
      </c>
      <c r="P3728" s="62">
        <v>600000</v>
      </c>
      <c r="Q3728" s="58" t="s">
        <v>26</v>
      </c>
      <c r="R3728" s="58" t="s">
        <v>26</v>
      </c>
      <c r="S3728" s="58" t="s">
        <v>2851</v>
      </c>
      <c r="T3728" s="213" t="s">
        <v>28</v>
      </c>
      <c r="U3728" s="63" t="s">
        <v>29</v>
      </c>
      <c r="W3728" s="143"/>
      <c r="X3728" s="143"/>
      <c r="AO3728" s="143"/>
      <c r="AP3728" s="143"/>
      <c r="BD3728" s="234"/>
      <c r="BE3728" s="234"/>
    </row>
    <row r="3729" spans="1:57" ht="12.95" customHeight="1" x14ac:dyDescent="0.2">
      <c r="A3729" s="57">
        <f t="shared" si="70"/>
        <v>3728</v>
      </c>
      <c r="B3729" s="58">
        <v>3372042005840000</v>
      </c>
      <c r="C3729" s="59" t="s">
        <v>8969</v>
      </c>
      <c r="D3729" s="59" t="s">
        <v>654</v>
      </c>
      <c r="E3729" s="60">
        <v>30822</v>
      </c>
      <c r="F3729" s="60">
        <v>45334</v>
      </c>
      <c r="G3729" s="60">
        <v>45334</v>
      </c>
      <c r="H3729" s="58">
        <v>202413444722</v>
      </c>
      <c r="I3729" s="58">
        <v>6201111482</v>
      </c>
      <c r="J3729" s="60" t="s">
        <v>8970</v>
      </c>
      <c r="K3729" s="60" t="s">
        <v>8957</v>
      </c>
      <c r="L3729" s="212" t="s">
        <v>52</v>
      </c>
      <c r="M3729" s="60">
        <v>45341</v>
      </c>
      <c r="N3729" s="58" t="s">
        <v>24</v>
      </c>
      <c r="O3729" s="59" t="s">
        <v>37</v>
      </c>
      <c r="P3729" s="62">
        <v>600000</v>
      </c>
      <c r="Q3729" s="58" t="s">
        <v>26</v>
      </c>
      <c r="R3729" s="58" t="s">
        <v>26</v>
      </c>
      <c r="S3729" s="58" t="s">
        <v>2815</v>
      </c>
      <c r="T3729" s="213" t="s">
        <v>28</v>
      </c>
      <c r="U3729" s="63" t="s">
        <v>29</v>
      </c>
      <c r="W3729" s="143"/>
      <c r="X3729" s="143"/>
      <c r="AO3729" s="143"/>
      <c r="AP3729" s="143"/>
      <c r="BD3729" s="234"/>
      <c r="BE3729" s="234"/>
    </row>
    <row r="3730" spans="1:57" ht="12.95" customHeight="1" x14ac:dyDescent="0.2">
      <c r="A3730" s="57">
        <f t="shared" si="70"/>
        <v>3729</v>
      </c>
      <c r="B3730" s="58">
        <v>3526032305950000</v>
      </c>
      <c r="C3730" s="59" t="s">
        <v>8971</v>
      </c>
      <c r="D3730" s="59" t="s">
        <v>51</v>
      </c>
      <c r="E3730" s="60">
        <v>34842</v>
      </c>
      <c r="F3730" s="60">
        <v>45334</v>
      </c>
      <c r="G3730" s="60">
        <v>45334</v>
      </c>
      <c r="H3730" s="58">
        <v>202413444721</v>
      </c>
      <c r="I3730" s="58">
        <v>6211502547</v>
      </c>
      <c r="J3730" s="60" t="s">
        <v>8972</v>
      </c>
      <c r="K3730" s="60" t="s">
        <v>8957</v>
      </c>
      <c r="L3730" s="212" t="s">
        <v>52</v>
      </c>
      <c r="M3730" s="60">
        <v>45341</v>
      </c>
      <c r="N3730" s="58" t="s">
        <v>24</v>
      </c>
      <c r="O3730" s="59" t="s">
        <v>37</v>
      </c>
      <c r="P3730" s="62">
        <v>600000</v>
      </c>
      <c r="Q3730" s="58" t="s">
        <v>26</v>
      </c>
      <c r="R3730" s="58" t="s">
        <v>26</v>
      </c>
      <c r="S3730" s="58" t="s">
        <v>2835</v>
      </c>
      <c r="T3730" s="213" t="s">
        <v>28</v>
      </c>
      <c r="U3730" s="63" t="s">
        <v>29</v>
      </c>
      <c r="W3730" s="143"/>
      <c r="X3730" s="143"/>
      <c r="AO3730" s="143"/>
      <c r="AP3730" s="143"/>
      <c r="BD3730" s="234"/>
      <c r="BE3730" s="234"/>
    </row>
    <row r="3731" spans="1:57" ht="12.95" customHeight="1" x14ac:dyDescent="0.2">
      <c r="A3731" s="57">
        <f t="shared" si="70"/>
        <v>3730</v>
      </c>
      <c r="B3731" s="58">
        <v>3172032809950000</v>
      </c>
      <c r="C3731" s="59" t="s">
        <v>1911</v>
      </c>
      <c r="D3731" s="59" t="s">
        <v>56</v>
      </c>
      <c r="E3731" s="60">
        <v>34970</v>
      </c>
      <c r="F3731" s="60">
        <v>45338</v>
      </c>
      <c r="G3731" s="60">
        <v>45338</v>
      </c>
      <c r="H3731" s="58">
        <v>2024134445215</v>
      </c>
      <c r="I3731" s="58">
        <v>6211419159</v>
      </c>
      <c r="J3731" s="60" t="s">
        <v>8973</v>
      </c>
      <c r="K3731" s="60" t="s">
        <v>8974</v>
      </c>
      <c r="L3731" s="212" t="s">
        <v>52</v>
      </c>
      <c r="M3731" s="60">
        <v>45341</v>
      </c>
      <c r="N3731" s="58" t="s">
        <v>24</v>
      </c>
      <c r="O3731" s="59" t="s">
        <v>37</v>
      </c>
      <c r="P3731" s="62">
        <v>600000</v>
      </c>
      <c r="Q3731" s="58" t="s">
        <v>26</v>
      </c>
      <c r="R3731" s="58" t="s">
        <v>26</v>
      </c>
      <c r="S3731" s="58" t="s">
        <v>27</v>
      </c>
      <c r="T3731" s="213" t="s">
        <v>28</v>
      </c>
      <c r="U3731" s="63" t="s">
        <v>29</v>
      </c>
      <c r="W3731" s="143"/>
      <c r="X3731" s="143"/>
      <c r="AO3731" s="143"/>
      <c r="AP3731" s="143"/>
      <c r="BD3731" s="234"/>
      <c r="BE3731" s="234"/>
    </row>
    <row r="3732" spans="1:57" ht="12.95" customHeight="1" x14ac:dyDescent="0.2">
      <c r="A3732" s="57">
        <f t="shared" si="70"/>
        <v>3731</v>
      </c>
      <c r="B3732" s="58">
        <v>1608164607000000</v>
      </c>
      <c r="C3732" s="59" t="s">
        <v>8975</v>
      </c>
      <c r="D3732" s="59" t="s">
        <v>8976</v>
      </c>
      <c r="E3732" s="60">
        <v>36713</v>
      </c>
      <c r="F3732" s="60">
        <v>45338</v>
      </c>
      <c r="G3732" s="60">
        <v>45338</v>
      </c>
      <c r="H3732" s="58">
        <v>2024134445214</v>
      </c>
      <c r="I3732" s="58">
        <v>6211914536</v>
      </c>
      <c r="J3732" s="60" t="s">
        <v>8977</v>
      </c>
      <c r="K3732" s="60" t="s">
        <v>8974</v>
      </c>
      <c r="L3732" s="212" t="s">
        <v>52</v>
      </c>
      <c r="M3732" s="60">
        <v>45341</v>
      </c>
      <c r="N3732" s="58" t="s">
        <v>24</v>
      </c>
      <c r="O3732" s="59" t="s">
        <v>37</v>
      </c>
      <c r="P3732" s="62">
        <v>600000</v>
      </c>
      <c r="Q3732" s="58" t="s">
        <v>26</v>
      </c>
      <c r="R3732" s="58" t="s">
        <v>26</v>
      </c>
      <c r="S3732" s="58" t="s">
        <v>27</v>
      </c>
      <c r="T3732" s="213" t="s">
        <v>28</v>
      </c>
      <c r="U3732" s="63" t="s">
        <v>29</v>
      </c>
      <c r="W3732" s="143"/>
      <c r="X3732" s="143"/>
      <c r="AO3732" s="143"/>
      <c r="AP3732" s="143"/>
      <c r="BD3732" s="234"/>
      <c r="BE3732" s="234"/>
    </row>
    <row r="3733" spans="1:57" ht="12.95" customHeight="1" x14ac:dyDescent="0.2">
      <c r="A3733" s="57">
        <f t="shared" si="70"/>
        <v>3732</v>
      </c>
      <c r="B3733" s="58">
        <v>1801095211980000</v>
      </c>
      <c r="C3733" s="59" t="s">
        <v>8978</v>
      </c>
      <c r="D3733" s="59" t="s">
        <v>785</v>
      </c>
      <c r="E3733" s="60">
        <v>36111</v>
      </c>
      <c r="F3733" s="60">
        <v>45338</v>
      </c>
      <c r="G3733" s="60">
        <v>45338</v>
      </c>
      <c r="H3733" s="58">
        <v>2024134445213</v>
      </c>
      <c r="I3733" s="58">
        <v>6211902581</v>
      </c>
      <c r="J3733" s="60" t="s">
        <v>8979</v>
      </c>
      <c r="K3733" s="60" t="s">
        <v>8974</v>
      </c>
      <c r="L3733" s="212" t="s">
        <v>52</v>
      </c>
      <c r="M3733" s="60">
        <v>45341</v>
      </c>
      <c r="N3733" s="58" t="s">
        <v>24</v>
      </c>
      <c r="O3733" s="59" t="s">
        <v>37</v>
      </c>
      <c r="P3733" s="62">
        <v>600000</v>
      </c>
      <c r="Q3733" s="58" t="s">
        <v>26</v>
      </c>
      <c r="R3733" s="58" t="s">
        <v>26</v>
      </c>
      <c r="S3733" s="58" t="s">
        <v>27</v>
      </c>
      <c r="T3733" s="213" t="s">
        <v>28</v>
      </c>
      <c r="U3733" s="63" t="s">
        <v>29</v>
      </c>
      <c r="W3733" s="143"/>
      <c r="X3733" s="143"/>
      <c r="AO3733" s="143"/>
      <c r="AP3733" s="143"/>
      <c r="BD3733" s="234"/>
      <c r="BE3733" s="234"/>
    </row>
    <row r="3734" spans="1:57" ht="12.95" customHeight="1" x14ac:dyDescent="0.2">
      <c r="A3734" s="57">
        <f t="shared" si="70"/>
        <v>3733</v>
      </c>
      <c r="B3734" s="58">
        <v>1809063006000000</v>
      </c>
      <c r="C3734" s="59" t="s">
        <v>8980</v>
      </c>
      <c r="D3734" s="59" t="s">
        <v>8981</v>
      </c>
      <c r="E3734" s="60">
        <v>36707</v>
      </c>
      <c r="F3734" s="60">
        <v>45338</v>
      </c>
      <c r="G3734" s="60">
        <v>45338</v>
      </c>
      <c r="H3734" s="58">
        <v>202413449021</v>
      </c>
      <c r="I3734" s="58">
        <v>6211914574</v>
      </c>
      <c r="J3734" s="60" t="s">
        <v>8982</v>
      </c>
      <c r="K3734" s="60" t="s">
        <v>8974</v>
      </c>
      <c r="L3734" s="212" t="s">
        <v>52</v>
      </c>
      <c r="M3734" s="60">
        <v>45341</v>
      </c>
      <c r="N3734" s="58" t="s">
        <v>24</v>
      </c>
      <c r="O3734" s="59" t="s">
        <v>37</v>
      </c>
      <c r="P3734" s="62">
        <v>600000</v>
      </c>
      <c r="Q3734" s="58" t="s">
        <v>26</v>
      </c>
      <c r="R3734" s="58" t="s">
        <v>26</v>
      </c>
      <c r="S3734" s="58" t="s">
        <v>27</v>
      </c>
      <c r="T3734" s="213" t="s">
        <v>28</v>
      </c>
      <c r="U3734" s="63" t="s">
        <v>29</v>
      </c>
      <c r="W3734" s="143"/>
      <c r="X3734" s="143"/>
      <c r="AO3734" s="143"/>
      <c r="AP3734" s="143"/>
      <c r="BD3734" s="234"/>
      <c r="BE3734" s="234"/>
    </row>
    <row r="3735" spans="1:57" ht="12.95" customHeight="1" x14ac:dyDescent="0.2">
      <c r="A3735" s="57">
        <f t="shared" si="70"/>
        <v>3734</v>
      </c>
      <c r="B3735" s="58">
        <v>3526032002900000</v>
      </c>
      <c r="C3735" s="59" t="s">
        <v>8983</v>
      </c>
      <c r="D3735" s="59" t="s">
        <v>51</v>
      </c>
      <c r="E3735" s="60">
        <v>32924</v>
      </c>
      <c r="F3735" s="60">
        <v>45338</v>
      </c>
      <c r="G3735" s="60">
        <v>45338</v>
      </c>
      <c r="H3735" s="58">
        <v>2024134445212</v>
      </c>
      <c r="I3735" s="58">
        <v>6200486316</v>
      </c>
      <c r="J3735" s="60" t="s">
        <v>8984</v>
      </c>
      <c r="K3735" s="60" t="s">
        <v>8974</v>
      </c>
      <c r="L3735" s="212" t="s">
        <v>52</v>
      </c>
      <c r="M3735" s="60">
        <v>45341</v>
      </c>
      <c r="N3735" s="58" t="s">
        <v>24</v>
      </c>
      <c r="O3735" s="59" t="s">
        <v>37</v>
      </c>
      <c r="P3735" s="62">
        <v>600000</v>
      </c>
      <c r="Q3735" s="58" t="s">
        <v>26</v>
      </c>
      <c r="R3735" s="58" t="s">
        <v>26</v>
      </c>
      <c r="S3735" s="58" t="s">
        <v>27</v>
      </c>
      <c r="T3735" s="213" t="s">
        <v>28</v>
      </c>
      <c r="U3735" s="63" t="s">
        <v>29</v>
      </c>
      <c r="W3735" s="143"/>
      <c r="X3735" s="143"/>
      <c r="AO3735" s="143"/>
      <c r="AP3735" s="143"/>
      <c r="BD3735" s="234"/>
      <c r="BE3735" s="234"/>
    </row>
    <row r="3736" spans="1:57" ht="12.95" customHeight="1" x14ac:dyDescent="0.2">
      <c r="A3736" s="57">
        <f t="shared" si="70"/>
        <v>3735</v>
      </c>
      <c r="B3736" s="58">
        <v>3671136901900000</v>
      </c>
      <c r="C3736" s="59" t="s">
        <v>8985</v>
      </c>
      <c r="D3736" s="59" t="s">
        <v>56</v>
      </c>
      <c r="E3736" s="60">
        <v>32902</v>
      </c>
      <c r="F3736" s="60">
        <v>45337</v>
      </c>
      <c r="G3736" s="60">
        <v>45338</v>
      </c>
      <c r="H3736" s="58">
        <v>2024134445211</v>
      </c>
      <c r="I3736" s="58">
        <v>6211513983</v>
      </c>
      <c r="J3736" s="60" t="s">
        <v>8986</v>
      </c>
      <c r="K3736" s="60" t="s">
        <v>8974</v>
      </c>
      <c r="L3736" s="212" t="s">
        <v>52</v>
      </c>
      <c r="M3736" s="60">
        <v>45341</v>
      </c>
      <c r="N3736" s="58" t="s">
        <v>24</v>
      </c>
      <c r="O3736" s="59" t="s">
        <v>37</v>
      </c>
      <c r="P3736" s="62">
        <v>600000</v>
      </c>
      <c r="Q3736" s="58" t="s">
        <v>26</v>
      </c>
      <c r="R3736" s="58" t="s">
        <v>26</v>
      </c>
      <c r="S3736" s="58" t="s">
        <v>27</v>
      </c>
      <c r="T3736" s="213" t="s">
        <v>28</v>
      </c>
      <c r="U3736" s="63" t="s">
        <v>29</v>
      </c>
      <c r="W3736" s="143"/>
      <c r="X3736" s="143"/>
      <c r="AO3736" s="143"/>
      <c r="AP3736" s="143"/>
      <c r="BD3736" s="234"/>
      <c r="BE3736" s="234"/>
    </row>
    <row r="3737" spans="1:57" ht="12.95" customHeight="1" x14ac:dyDescent="0.2">
      <c r="A3737" s="57">
        <f t="shared" si="70"/>
        <v>3736</v>
      </c>
      <c r="B3737" s="58">
        <v>3672011101950000</v>
      </c>
      <c r="C3737" s="59" t="s">
        <v>8987</v>
      </c>
      <c r="D3737" s="59" t="s">
        <v>776</v>
      </c>
      <c r="E3737" s="60">
        <v>34710</v>
      </c>
      <c r="F3737" s="60">
        <v>45337</v>
      </c>
      <c r="G3737" s="60">
        <v>45338</v>
      </c>
      <c r="H3737" s="58">
        <v>2024134445210</v>
      </c>
      <c r="I3737" s="58">
        <v>6211520451</v>
      </c>
      <c r="J3737" s="60" t="s">
        <v>8988</v>
      </c>
      <c r="K3737" s="60" t="s">
        <v>8974</v>
      </c>
      <c r="L3737" s="212" t="s">
        <v>52</v>
      </c>
      <c r="M3737" s="60">
        <v>45341</v>
      </c>
      <c r="N3737" s="58" t="s">
        <v>24</v>
      </c>
      <c r="O3737" s="59" t="s">
        <v>37</v>
      </c>
      <c r="P3737" s="62">
        <v>600000</v>
      </c>
      <c r="Q3737" s="58" t="s">
        <v>26</v>
      </c>
      <c r="R3737" s="58" t="s">
        <v>26</v>
      </c>
      <c r="S3737" s="58" t="s">
        <v>27</v>
      </c>
      <c r="T3737" s="213" t="s">
        <v>28</v>
      </c>
      <c r="U3737" s="63" t="s">
        <v>29</v>
      </c>
      <c r="W3737" s="143"/>
      <c r="X3737" s="143"/>
      <c r="AO3737" s="143"/>
      <c r="AP3737" s="143"/>
      <c r="BD3737" s="234"/>
      <c r="BE3737" s="234"/>
    </row>
    <row r="3738" spans="1:57" ht="12.95" customHeight="1" x14ac:dyDescent="0.2">
      <c r="A3738" s="57">
        <f t="shared" si="70"/>
        <v>3737</v>
      </c>
      <c r="B3738" s="58">
        <v>3216091102760000</v>
      </c>
      <c r="C3738" s="59" t="s">
        <v>8652</v>
      </c>
      <c r="D3738" s="59" t="s">
        <v>755</v>
      </c>
      <c r="E3738" s="60">
        <v>27801</v>
      </c>
      <c r="F3738" s="60">
        <v>45337</v>
      </c>
      <c r="G3738" s="60">
        <v>45337</v>
      </c>
      <c r="H3738" s="58">
        <v>202413444529</v>
      </c>
      <c r="I3738" s="58">
        <v>6201493310</v>
      </c>
      <c r="J3738" s="60" t="s">
        <v>8989</v>
      </c>
      <c r="K3738" s="60" t="s">
        <v>8974</v>
      </c>
      <c r="L3738" s="212" t="s">
        <v>52</v>
      </c>
      <c r="M3738" s="60">
        <v>45341</v>
      </c>
      <c r="N3738" s="58" t="s">
        <v>24</v>
      </c>
      <c r="O3738" s="59" t="s">
        <v>37</v>
      </c>
      <c r="P3738" s="62">
        <v>600000</v>
      </c>
      <c r="Q3738" s="58" t="s">
        <v>26</v>
      </c>
      <c r="R3738" s="58" t="s">
        <v>26</v>
      </c>
      <c r="S3738" s="58" t="s">
        <v>27</v>
      </c>
      <c r="T3738" s="213" t="s">
        <v>28</v>
      </c>
      <c r="U3738" s="63" t="s">
        <v>29</v>
      </c>
      <c r="W3738" s="143"/>
      <c r="X3738" s="143"/>
      <c r="AO3738" s="143"/>
      <c r="AP3738" s="143"/>
      <c r="BD3738" s="234"/>
      <c r="BE3738" s="234"/>
    </row>
    <row r="3739" spans="1:57" ht="12.95" customHeight="1" x14ac:dyDescent="0.2">
      <c r="A3739" s="57">
        <f t="shared" si="70"/>
        <v>3738</v>
      </c>
      <c r="B3739" s="58">
        <v>3319072803980000</v>
      </c>
      <c r="C3739" s="59" t="s">
        <v>8990</v>
      </c>
      <c r="D3739" s="59" t="s">
        <v>576</v>
      </c>
      <c r="E3739" s="60">
        <v>35882</v>
      </c>
      <c r="F3739" s="60">
        <v>45337</v>
      </c>
      <c r="G3739" s="60">
        <v>45337</v>
      </c>
      <c r="H3739" s="58">
        <v>202413444528</v>
      </c>
      <c r="I3739" s="58">
        <v>6211909735</v>
      </c>
      <c r="J3739" s="60" t="s">
        <v>8991</v>
      </c>
      <c r="K3739" s="60" t="s">
        <v>8974</v>
      </c>
      <c r="L3739" s="212" t="s">
        <v>52</v>
      </c>
      <c r="M3739" s="60">
        <v>45341</v>
      </c>
      <c r="N3739" s="58" t="s">
        <v>24</v>
      </c>
      <c r="O3739" s="59" t="s">
        <v>37</v>
      </c>
      <c r="P3739" s="62">
        <v>600000</v>
      </c>
      <c r="Q3739" s="58" t="s">
        <v>26</v>
      </c>
      <c r="R3739" s="58" t="s">
        <v>26</v>
      </c>
      <c r="S3739" s="58" t="s">
        <v>27</v>
      </c>
      <c r="T3739" s="213" t="s">
        <v>28</v>
      </c>
      <c r="U3739" s="63" t="s">
        <v>29</v>
      </c>
      <c r="W3739" s="143"/>
      <c r="X3739" s="143"/>
      <c r="AO3739" s="143"/>
      <c r="AP3739" s="143"/>
      <c r="BD3739" s="234"/>
      <c r="BE3739" s="234"/>
    </row>
    <row r="3740" spans="1:57" ht="12.95" customHeight="1" x14ac:dyDescent="0.2">
      <c r="A3740" s="57">
        <f t="shared" si="70"/>
        <v>3739</v>
      </c>
      <c r="B3740" s="58">
        <v>3526020703990000</v>
      </c>
      <c r="C3740" s="59" t="s">
        <v>8992</v>
      </c>
      <c r="D3740" s="59" t="s">
        <v>51</v>
      </c>
      <c r="E3740" s="60">
        <v>36226</v>
      </c>
      <c r="F3740" s="60">
        <v>45337</v>
      </c>
      <c r="G3740" s="60">
        <v>45337</v>
      </c>
      <c r="H3740" s="58">
        <v>202413444527</v>
      </c>
      <c r="I3740" s="58">
        <v>6211907141</v>
      </c>
      <c r="J3740" s="60" t="s">
        <v>8993</v>
      </c>
      <c r="K3740" s="60" t="s">
        <v>8974</v>
      </c>
      <c r="L3740" s="212" t="s">
        <v>52</v>
      </c>
      <c r="M3740" s="60">
        <v>45341</v>
      </c>
      <c r="N3740" s="58" t="s">
        <v>24</v>
      </c>
      <c r="O3740" s="59" t="s">
        <v>37</v>
      </c>
      <c r="P3740" s="62">
        <v>600000</v>
      </c>
      <c r="Q3740" s="58" t="s">
        <v>26</v>
      </c>
      <c r="R3740" s="58" t="s">
        <v>26</v>
      </c>
      <c r="S3740" s="58" t="s">
        <v>27</v>
      </c>
      <c r="T3740" s="213" t="s">
        <v>28</v>
      </c>
      <c r="U3740" s="63" t="s">
        <v>29</v>
      </c>
      <c r="W3740" s="143"/>
      <c r="X3740" s="143"/>
      <c r="AO3740" s="143"/>
      <c r="AP3740" s="143"/>
      <c r="BD3740" s="234"/>
      <c r="BE3740" s="234"/>
    </row>
    <row r="3741" spans="1:57" ht="12.95" customHeight="1" x14ac:dyDescent="0.2">
      <c r="A3741" s="57">
        <f t="shared" si="70"/>
        <v>3740</v>
      </c>
      <c r="B3741" s="58">
        <v>6472050709750000</v>
      </c>
      <c r="C3741" s="59" t="s">
        <v>8994</v>
      </c>
      <c r="D3741" s="59" t="s">
        <v>587</v>
      </c>
      <c r="E3741" s="60">
        <v>27644</v>
      </c>
      <c r="F3741" s="60">
        <v>45335</v>
      </c>
      <c r="G3741" s="60">
        <v>45337</v>
      </c>
      <c r="H3741" s="58">
        <v>202413444526</v>
      </c>
      <c r="I3741" s="58">
        <v>6200359288</v>
      </c>
      <c r="J3741" s="60" t="s">
        <v>8995</v>
      </c>
      <c r="K3741" s="60" t="s">
        <v>8974</v>
      </c>
      <c r="L3741" s="212" t="s">
        <v>52</v>
      </c>
      <c r="M3741" s="60">
        <v>45341</v>
      </c>
      <c r="N3741" s="58" t="s">
        <v>24</v>
      </c>
      <c r="O3741" s="59" t="s">
        <v>37</v>
      </c>
      <c r="P3741" s="62">
        <v>600000</v>
      </c>
      <c r="Q3741" s="58" t="s">
        <v>26</v>
      </c>
      <c r="R3741" s="58" t="s">
        <v>26</v>
      </c>
      <c r="S3741" s="58" t="s">
        <v>27</v>
      </c>
      <c r="T3741" s="213" t="s">
        <v>28</v>
      </c>
      <c r="U3741" s="63" t="s">
        <v>29</v>
      </c>
      <c r="W3741" s="143"/>
      <c r="X3741" s="143"/>
      <c r="AO3741" s="143"/>
      <c r="AP3741" s="143"/>
      <c r="BD3741" s="234"/>
      <c r="BE3741" s="234"/>
    </row>
    <row r="3742" spans="1:57" ht="12.95" customHeight="1" x14ac:dyDescent="0.2">
      <c r="A3742" s="57">
        <f t="shared" si="70"/>
        <v>3741</v>
      </c>
      <c r="B3742" s="58">
        <v>3175072103640000</v>
      </c>
      <c r="C3742" s="59" t="s">
        <v>8666</v>
      </c>
      <c r="D3742" s="59" t="s">
        <v>56</v>
      </c>
      <c r="E3742" s="60">
        <v>23457</v>
      </c>
      <c r="F3742" s="60">
        <v>45335</v>
      </c>
      <c r="G3742" s="60">
        <v>45335</v>
      </c>
      <c r="H3742" s="58">
        <v>202413444525</v>
      </c>
      <c r="I3742" s="58">
        <v>6200150163</v>
      </c>
      <c r="J3742" s="60" t="s">
        <v>8996</v>
      </c>
      <c r="K3742" s="60" t="s">
        <v>8974</v>
      </c>
      <c r="L3742" s="212" t="s">
        <v>52</v>
      </c>
      <c r="M3742" s="60">
        <v>45341</v>
      </c>
      <c r="N3742" s="58" t="s">
        <v>24</v>
      </c>
      <c r="O3742" s="59" t="s">
        <v>37</v>
      </c>
      <c r="P3742" s="62">
        <v>600000</v>
      </c>
      <c r="Q3742" s="58" t="s">
        <v>26</v>
      </c>
      <c r="R3742" s="58" t="s">
        <v>26</v>
      </c>
      <c r="S3742" s="58" t="s">
        <v>27</v>
      </c>
      <c r="T3742" s="213" t="s">
        <v>28</v>
      </c>
      <c r="U3742" s="63" t="s">
        <v>29</v>
      </c>
      <c r="W3742" s="143"/>
      <c r="X3742" s="143"/>
      <c r="AO3742" s="143"/>
      <c r="AP3742" s="143"/>
      <c r="BD3742" s="234"/>
      <c r="BE3742" s="234"/>
    </row>
    <row r="3743" spans="1:57" ht="12.95" customHeight="1" x14ac:dyDescent="0.2">
      <c r="A3743" s="57">
        <f t="shared" si="70"/>
        <v>3742</v>
      </c>
      <c r="B3743" s="58">
        <v>3172020509720010</v>
      </c>
      <c r="C3743" s="59" t="s">
        <v>8555</v>
      </c>
      <c r="D3743" s="59" t="s">
        <v>795</v>
      </c>
      <c r="E3743" s="60">
        <v>26547</v>
      </c>
      <c r="F3743" s="60">
        <v>45335</v>
      </c>
      <c r="G3743" s="60">
        <v>45335</v>
      </c>
      <c r="H3743" s="58">
        <v>202413444524</v>
      </c>
      <c r="I3743" s="58">
        <v>6200075135</v>
      </c>
      <c r="J3743" s="60" t="s">
        <v>8997</v>
      </c>
      <c r="K3743" s="60" t="s">
        <v>8974</v>
      </c>
      <c r="L3743" s="212" t="s">
        <v>52</v>
      </c>
      <c r="M3743" s="60">
        <v>45341</v>
      </c>
      <c r="N3743" s="58" t="s">
        <v>24</v>
      </c>
      <c r="O3743" s="59" t="s">
        <v>37</v>
      </c>
      <c r="P3743" s="62">
        <v>600000</v>
      </c>
      <c r="Q3743" s="58" t="s">
        <v>26</v>
      </c>
      <c r="R3743" s="58" t="s">
        <v>26</v>
      </c>
      <c r="S3743" s="58" t="s">
        <v>27</v>
      </c>
      <c r="T3743" s="213" t="s">
        <v>28</v>
      </c>
      <c r="U3743" s="63" t="s">
        <v>29</v>
      </c>
      <c r="W3743" s="143"/>
      <c r="X3743" s="143"/>
      <c r="AO3743" s="143"/>
      <c r="AP3743" s="143"/>
      <c r="BD3743" s="234"/>
      <c r="BE3743" s="234"/>
    </row>
    <row r="3744" spans="1:57" ht="12.95" customHeight="1" x14ac:dyDescent="0.2">
      <c r="A3744" s="57">
        <f t="shared" si="70"/>
        <v>3743</v>
      </c>
      <c r="B3744" s="58">
        <v>3526010502780000</v>
      </c>
      <c r="C3744" s="59" t="s">
        <v>8562</v>
      </c>
      <c r="D3744" s="59" t="s">
        <v>51</v>
      </c>
      <c r="E3744" s="60">
        <v>28526</v>
      </c>
      <c r="F3744" s="60">
        <v>45335</v>
      </c>
      <c r="G3744" s="60">
        <v>45335</v>
      </c>
      <c r="H3744" s="58">
        <v>202413444523</v>
      </c>
      <c r="I3744" s="58">
        <v>6200251573</v>
      </c>
      <c r="J3744" s="60" t="s">
        <v>8998</v>
      </c>
      <c r="K3744" s="60" t="s">
        <v>8974</v>
      </c>
      <c r="L3744" s="212" t="s">
        <v>52</v>
      </c>
      <c r="M3744" s="60">
        <v>45341</v>
      </c>
      <c r="N3744" s="58" t="s">
        <v>24</v>
      </c>
      <c r="O3744" s="59" t="s">
        <v>37</v>
      </c>
      <c r="P3744" s="62">
        <v>600000</v>
      </c>
      <c r="Q3744" s="58" t="s">
        <v>26</v>
      </c>
      <c r="R3744" s="58" t="s">
        <v>26</v>
      </c>
      <c r="S3744" s="58" t="s">
        <v>27</v>
      </c>
      <c r="T3744" s="213" t="s">
        <v>28</v>
      </c>
      <c r="U3744" s="63" t="s">
        <v>29</v>
      </c>
      <c r="W3744" s="143"/>
      <c r="X3744" s="143"/>
      <c r="AO3744" s="143"/>
      <c r="AP3744" s="143"/>
      <c r="BD3744" s="234"/>
      <c r="BE3744" s="234"/>
    </row>
    <row r="3745" spans="1:57" ht="12.95" customHeight="1" x14ac:dyDescent="0.2">
      <c r="A3745" s="57">
        <f t="shared" si="70"/>
        <v>3744</v>
      </c>
      <c r="B3745" s="58">
        <v>3209201503830000</v>
      </c>
      <c r="C3745" s="59" t="s">
        <v>8570</v>
      </c>
      <c r="D3745" s="59" t="s">
        <v>537</v>
      </c>
      <c r="E3745" s="60">
        <v>30390</v>
      </c>
      <c r="F3745" s="60">
        <v>45334</v>
      </c>
      <c r="G3745" s="60">
        <v>45335</v>
      </c>
      <c r="H3745" s="58">
        <v>202413444522</v>
      </c>
      <c r="I3745" s="58">
        <v>6200431107</v>
      </c>
      <c r="J3745" s="60" t="s">
        <v>8999</v>
      </c>
      <c r="K3745" s="60" t="s">
        <v>8974</v>
      </c>
      <c r="L3745" s="212" t="s">
        <v>52</v>
      </c>
      <c r="M3745" s="60">
        <v>45341</v>
      </c>
      <c r="N3745" s="58" t="s">
        <v>24</v>
      </c>
      <c r="O3745" s="59" t="s">
        <v>37</v>
      </c>
      <c r="P3745" s="62">
        <v>600000</v>
      </c>
      <c r="Q3745" s="58" t="s">
        <v>26</v>
      </c>
      <c r="R3745" s="58" t="s">
        <v>26</v>
      </c>
      <c r="S3745" s="58" t="s">
        <v>27</v>
      </c>
      <c r="T3745" s="213" t="s">
        <v>28</v>
      </c>
      <c r="U3745" s="63" t="s">
        <v>29</v>
      </c>
      <c r="W3745" s="143"/>
      <c r="X3745" s="143"/>
      <c r="AO3745" s="143"/>
      <c r="AP3745" s="143"/>
      <c r="BD3745" s="234"/>
      <c r="BE3745" s="234"/>
    </row>
    <row r="3746" spans="1:57" ht="12.95" customHeight="1" x14ac:dyDescent="0.2">
      <c r="A3746" s="57">
        <f t="shared" si="70"/>
        <v>3745</v>
      </c>
      <c r="B3746" s="58">
        <v>7317022812880000</v>
      </c>
      <c r="C3746" s="59" t="s">
        <v>8576</v>
      </c>
      <c r="D3746" s="59" t="s">
        <v>8577</v>
      </c>
      <c r="E3746" s="60">
        <v>32503</v>
      </c>
      <c r="F3746" s="60">
        <v>45334</v>
      </c>
      <c r="G3746" s="60">
        <v>45334</v>
      </c>
      <c r="H3746" s="58">
        <v>2024134402211</v>
      </c>
      <c r="I3746" s="58">
        <v>6200481858</v>
      </c>
      <c r="J3746" s="60" t="s">
        <v>9000</v>
      </c>
      <c r="K3746" s="60" t="s">
        <v>8974</v>
      </c>
      <c r="L3746" s="212" t="s">
        <v>52</v>
      </c>
      <c r="M3746" s="60">
        <v>45341</v>
      </c>
      <c r="N3746" s="58" t="s">
        <v>24</v>
      </c>
      <c r="O3746" s="59" t="s">
        <v>37</v>
      </c>
      <c r="P3746" s="62">
        <v>600000</v>
      </c>
      <c r="Q3746" s="58" t="s">
        <v>26</v>
      </c>
      <c r="R3746" s="58" t="s">
        <v>26</v>
      </c>
      <c r="S3746" s="58" t="s">
        <v>27</v>
      </c>
      <c r="T3746" s="213" t="s">
        <v>28</v>
      </c>
      <c r="U3746" s="63" t="s">
        <v>29</v>
      </c>
      <c r="W3746" s="143"/>
      <c r="X3746" s="143"/>
      <c r="AO3746" s="143"/>
      <c r="AP3746" s="143"/>
      <c r="BD3746" s="234"/>
      <c r="BE3746" s="234"/>
    </row>
    <row r="3747" spans="1:57" ht="12.95" customHeight="1" x14ac:dyDescent="0.2">
      <c r="A3747" s="57">
        <f t="shared" si="70"/>
        <v>3746</v>
      </c>
      <c r="B3747" s="58">
        <v>3275062501840010</v>
      </c>
      <c r="C3747" s="59" t="s">
        <v>8585</v>
      </c>
      <c r="D3747" s="59" t="s">
        <v>501</v>
      </c>
      <c r="E3747" s="60">
        <v>30706</v>
      </c>
      <c r="F3747" s="60">
        <v>45329</v>
      </c>
      <c r="G3747" s="60">
        <v>45334</v>
      </c>
      <c r="H3747" s="58">
        <v>202413444521</v>
      </c>
      <c r="I3747" s="58">
        <v>6200425571</v>
      </c>
      <c r="J3747" s="60" t="s">
        <v>9001</v>
      </c>
      <c r="K3747" s="60" t="s">
        <v>8974</v>
      </c>
      <c r="L3747" s="212" t="s">
        <v>52</v>
      </c>
      <c r="M3747" s="60">
        <v>45341</v>
      </c>
      <c r="N3747" s="58" t="s">
        <v>24</v>
      </c>
      <c r="O3747" s="59" t="s">
        <v>37</v>
      </c>
      <c r="P3747" s="62">
        <v>600000</v>
      </c>
      <c r="Q3747" s="58" t="s">
        <v>26</v>
      </c>
      <c r="R3747" s="58" t="s">
        <v>26</v>
      </c>
      <c r="S3747" s="58" t="s">
        <v>27</v>
      </c>
      <c r="T3747" s="213" t="s">
        <v>28</v>
      </c>
      <c r="U3747" s="63" t="s">
        <v>29</v>
      </c>
      <c r="W3747" s="143"/>
      <c r="X3747" s="143"/>
      <c r="AO3747" s="143"/>
      <c r="AP3747" s="143"/>
      <c r="BD3747" s="234"/>
      <c r="BE3747" s="234"/>
    </row>
    <row r="3748" spans="1:57" ht="12.95" customHeight="1" x14ac:dyDescent="0.2">
      <c r="A3748" s="57">
        <f t="shared" si="70"/>
        <v>3747</v>
      </c>
      <c r="B3748" s="58">
        <v>1801176202010000</v>
      </c>
      <c r="C3748" s="59" t="s">
        <v>9002</v>
      </c>
      <c r="D3748" s="59" t="s">
        <v>9003</v>
      </c>
      <c r="E3748" s="60">
        <v>36578</v>
      </c>
      <c r="F3748" s="60">
        <v>45338</v>
      </c>
      <c r="G3748" s="60">
        <v>45338</v>
      </c>
      <c r="H3748" s="58">
        <v>202413441226</v>
      </c>
      <c r="I3748" s="58">
        <v>6211914550</v>
      </c>
      <c r="J3748" s="60" t="s">
        <v>9004</v>
      </c>
      <c r="K3748" s="60" t="s">
        <v>9005</v>
      </c>
      <c r="L3748" s="212" t="s">
        <v>191</v>
      </c>
      <c r="M3748" s="60">
        <v>45341</v>
      </c>
      <c r="N3748" s="58" t="s">
        <v>24</v>
      </c>
      <c r="O3748" s="58" t="s">
        <v>25</v>
      </c>
      <c r="P3748" s="62">
        <v>400000</v>
      </c>
      <c r="Q3748" s="58" t="s">
        <v>26</v>
      </c>
      <c r="R3748" s="58" t="s">
        <v>26</v>
      </c>
      <c r="S3748" s="58" t="s">
        <v>27</v>
      </c>
      <c r="T3748" s="213" t="s">
        <v>28</v>
      </c>
      <c r="U3748" s="63" t="s">
        <v>29</v>
      </c>
      <c r="W3748" s="143"/>
      <c r="X3748" s="143"/>
      <c r="AO3748" s="143"/>
      <c r="AP3748" s="143"/>
      <c r="BD3748" s="234"/>
      <c r="BE3748" s="234"/>
    </row>
    <row r="3749" spans="1:57" ht="12.95" customHeight="1" x14ac:dyDescent="0.2">
      <c r="A3749" s="57">
        <f t="shared" si="70"/>
        <v>3748</v>
      </c>
      <c r="B3749" s="58">
        <v>3175050305750000</v>
      </c>
      <c r="C3749" s="59" t="s">
        <v>9006</v>
      </c>
      <c r="D3749" s="59" t="s">
        <v>212</v>
      </c>
      <c r="E3749" s="60">
        <v>27517</v>
      </c>
      <c r="F3749" s="60">
        <v>45338</v>
      </c>
      <c r="G3749" s="60">
        <v>45338</v>
      </c>
      <c r="H3749" s="58">
        <v>202413441225</v>
      </c>
      <c r="I3749" s="58">
        <v>6201511717</v>
      </c>
      <c r="J3749" s="60" t="s">
        <v>9007</v>
      </c>
      <c r="K3749" s="60" t="s">
        <v>9005</v>
      </c>
      <c r="L3749" s="212" t="s">
        <v>191</v>
      </c>
      <c r="M3749" s="60">
        <v>45341</v>
      </c>
      <c r="N3749" s="58" t="s">
        <v>24</v>
      </c>
      <c r="O3749" s="58" t="s">
        <v>25</v>
      </c>
      <c r="P3749" s="62">
        <v>400000</v>
      </c>
      <c r="Q3749" s="58" t="s">
        <v>26</v>
      </c>
      <c r="R3749" s="58" t="s">
        <v>26</v>
      </c>
      <c r="S3749" s="58" t="s">
        <v>27</v>
      </c>
      <c r="T3749" s="213" t="s">
        <v>28</v>
      </c>
      <c r="U3749" s="63" t="s">
        <v>29</v>
      </c>
      <c r="W3749" s="143"/>
      <c r="X3749" s="143"/>
      <c r="AO3749" s="143"/>
      <c r="AP3749" s="143"/>
      <c r="BD3749" s="234"/>
      <c r="BE3749" s="234"/>
    </row>
    <row r="3750" spans="1:57" ht="12.95" customHeight="1" x14ac:dyDescent="0.2">
      <c r="A3750" s="57">
        <f t="shared" si="70"/>
        <v>3749</v>
      </c>
      <c r="B3750" s="58">
        <v>1801095211980000</v>
      </c>
      <c r="C3750" s="59" t="s">
        <v>8978</v>
      </c>
      <c r="D3750" s="59" t="s">
        <v>785</v>
      </c>
      <c r="E3750" s="60">
        <v>36111</v>
      </c>
      <c r="F3750" s="60">
        <v>45338</v>
      </c>
      <c r="G3750" s="60">
        <v>45338</v>
      </c>
      <c r="H3750" s="58">
        <v>202413450522</v>
      </c>
      <c r="I3750" s="58">
        <v>6211902581</v>
      </c>
      <c r="J3750" s="60" t="s">
        <v>9008</v>
      </c>
      <c r="K3750" s="60" t="s">
        <v>9005</v>
      </c>
      <c r="L3750" s="212" t="s">
        <v>191</v>
      </c>
      <c r="M3750" s="60">
        <v>45341</v>
      </c>
      <c r="N3750" s="58" t="s">
        <v>24</v>
      </c>
      <c r="O3750" s="58" t="s">
        <v>25</v>
      </c>
      <c r="P3750" s="62">
        <v>400000</v>
      </c>
      <c r="Q3750" s="58" t="s">
        <v>26</v>
      </c>
      <c r="R3750" s="58" t="s">
        <v>26</v>
      </c>
      <c r="S3750" s="58" t="s">
        <v>27</v>
      </c>
      <c r="T3750" s="213" t="s">
        <v>28</v>
      </c>
      <c r="U3750" s="63" t="s">
        <v>29</v>
      </c>
      <c r="W3750" s="143"/>
      <c r="X3750" s="143"/>
      <c r="AO3750" s="143"/>
      <c r="AP3750" s="143"/>
      <c r="BD3750" s="234"/>
      <c r="BE3750" s="234"/>
    </row>
    <row r="3751" spans="1:57" ht="12.95" customHeight="1" x14ac:dyDescent="0.2">
      <c r="A3751" s="57">
        <f t="shared" si="70"/>
        <v>3750</v>
      </c>
      <c r="B3751" s="58">
        <v>1608164607000000</v>
      </c>
      <c r="C3751" s="59" t="s">
        <v>8975</v>
      </c>
      <c r="D3751" s="59" t="s">
        <v>8976</v>
      </c>
      <c r="E3751" s="60">
        <v>36713</v>
      </c>
      <c r="F3751" s="60">
        <v>45338</v>
      </c>
      <c r="G3751" s="60">
        <v>45338</v>
      </c>
      <c r="H3751" s="58">
        <v>202413450521</v>
      </c>
      <c r="I3751" s="58">
        <v>6211914536</v>
      </c>
      <c r="J3751" s="60" t="s">
        <v>9009</v>
      </c>
      <c r="K3751" s="60" t="s">
        <v>9005</v>
      </c>
      <c r="L3751" s="212" t="s">
        <v>191</v>
      </c>
      <c r="M3751" s="60">
        <v>45341</v>
      </c>
      <c r="N3751" s="58" t="s">
        <v>24</v>
      </c>
      <c r="O3751" s="58" t="s">
        <v>25</v>
      </c>
      <c r="P3751" s="62">
        <v>400000</v>
      </c>
      <c r="Q3751" s="58" t="s">
        <v>26</v>
      </c>
      <c r="R3751" s="58" t="s">
        <v>26</v>
      </c>
      <c r="S3751" s="58" t="s">
        <v>27</v>
      </c>
      <c r="T3751" s="213" t="s">
        <v>28</v>
      </c>
      <c r="U3751" s="63" t="s">
        <v>29</v>
      </c>
      <c r="W3751" s="143"/>
      <c r="X3751" s="143"/>
      <c r="AO3751" s="143"/>
      <c r="AP3751" s="143"/>
      <c r="BD3751" s="234"/>
      <c r="BE3751" s="234"/>
    </row>
    <row r="3752" spans="1:57" ht="12.95" customHeight="1" x14ac:dyDescent="0.2">
      <c r="A3752" s="57">
        <f t="shared" si="70"/>
        <v>3751</v>
      </c>
      <c r="B3752" s="58">
        <v>3172032207840000</v>
      </c>
      <c r="C3752" s="59" t="s">
        <v>8502</v>
      </c>
      <c r="D3752" s="59" t="s">
        <v>56</v>
      </c>
      <c r="E3752" s="60">
        <v>30885</v>
      </c>
      <c r="F3752" s="60">
        <v>45338</v>
      </c>
      <c r="G3752" s="60">
        <v>45338</v>
      </c>
      <c r="H3752" s="58">
        <v>202413441224</v>
      </c>
      <c r="I3752" s="58">
        <v>6201289555</v>
      </c>
      <c r="J3752" s="60" t="s">
        <v>9010</v>
      </c>
      <c r="K3752" s="60" t="s">
        <v>9005</v>
      </c>
      <c r="L3752" s="212" t="s">
        <v>191</v>
      </c>
      <c r="M3752" s="60">
        <v>45341</v>
      </c>
      <c r="N3752" s="58" t="s">
        <v>24</v>
      </c>
      <c r="O3752" s="58" t="s">
        <v>25</v>
      </c>
      <c r="P3752" s="62">
        <v>400000</v>
      </c>
      <c r="Q3752" s="58" t="s">
        <v>26</v>
      </c>
      <c r="R3752" s="58" t="s">
        <v>26</v>
      </c>
      <c r="S3752" s="58" t="s">
        <v>27</v>
      </c>
      <c r="T3752" s="213" t="s">
        <v>28</v>
      </c>
      <c r="U3752" s="63" t="s">
        <v>29</v>
      </c>
      <c r="W3752" s="143"/>
      <c r="X3752" s="143"/>
      <c r="AO3752" s="143"/>
      <c r="AP3752" s="143"/>
      <c r="BD3752" s="234"/>
      <c r="BE3752" s="234"/>
    </row>
    <row r="3753" spans="1:57" ht="12.95" customHeight="1" x14ac:dyDescent="0.2">
      <c r="A3753" s="57">
        <f t="shared" si="70"/>
        <v>3752</v>
      </c>
      <c r="B3753" s="58">
        <v>1809063006000000</v>
      </c>
      <c r="C3753" s="59" t="s">
        <v>8980</v>
      </c>
      <c r="D3753" s="59" t="s">
        <v>8981</v>
      </c>
      <c r="E3753" s="60">
        <v>36707</v>
      </c>
      <c r="F3753" s="60">
        <v>45338</v>
      </c>
      <c r="G3753" s="60">
        <v>45338</v>
      </c>
      <c r="H3753" s="58">
        <v>202413441223</v>
      </c>
      <c r="I3753" s="58">
        <v>6211914574</v>
      </c>
      <c r="J3753" s="60" t="s">
        <v>9011</v>
      </c>
      <c r="K3753" s="60" t="s">
        <v>9005</v>
      </c>
      <c r="L3753" s="212" t="s">
        <v>191</v>
      </c>
      <c r="M3753" s="60">
        <v>45341</v>
      </c>
      <c r="N3753" s="58" t="s">
        <v>24</v>
      </c>
      <c r="O3753" s="58" t="s">
        <v>25</v>
      </c>
      <c r="P3753" s="62">
        <v>400000</v>
      </c>
      <c r="Q3753" s="58" t="s">
        <v>26</v>
      </c>
      <c r="R3753" s="58" t="s">
        <v>26</v>
      </c>
      <c r="S3753" s="58" t="s">
        <v>27</v>
      </c>
      <c r="T3753" s="213" t="s">
        <v>28</v>
      </c>
      <c r="U3753" s="63" t="s">
        <v>29</v>
      </c>
      <c r="W3753" s="143"/>
      <c r="X3753" s="143"/>
      <c r="AO3753" s="143"/>
      <c r="AP3753" s="143"/>
      <c r="BD3753" s="234"/>
      <c r="BE3753" s="234"/>
    </row>
    <row r="3754" spans="1:57" ht="12.95" customHeight="1" x14ac:dyDescent="0.2">
      <c r="A3754" s="57">
        <f t="shared" si="70"/>
        <v>3753</v>
      </c>
      <c r="B3754" s="58">
        <v>3317062411970000</v>
      </c>
      <c r="C3754" s="59" t="s">
        <v>8518</v>
      </c>
      <c r="D3754" s="59" t="s">
        <v>605</v>
      </c>
      <c r="E3754" s="60">
        <v>35758</v>
      </c>
      <c r="F3754" s="60">
        <v>45334</v>
      </c>
      <c r="G3754" s="60">
        <v>45334</v>
      </c>
      <c r="H3754" s="58">
        <v>202413441222</v>
      </c>
      <c r="I3754" s="58">
        <v>6211442786</v>
      </c>
      <c r="J3754" s="60" t="s">
        <v>9012</v>
      </c>
      <c r="K3754" s="60" t="s">
        <v>9005</v>
      </c>
      <c r="L3754" s="212" t="s">
        <v>191</v>
      </c>
      <c r="M3754" s="60">
        <v>45341</v>
      </c>
      <c r="N3754" s="58" t="s">
        <v>24</v>
      </c>
      <c r="O3754" s="58" t="s">
        <v>25</v>
      </c>
      <c r="P3754" s="62">
        <v>400000</v>
      </c>
      <c r="Q3754" s="58" t="s">
        <v>26</v>
      </c>
      <c r="R3754" s="58" t="s">
        <v>26</v>
      </c>
      <c r="S3754" s="58" t="s">
        <v>27</v>
      </c>
      <c r="T3754" s="213" t="s">
        <v>28</v>
      </c>
      <c r="U3754" s="63" t="s">
        <v>29</v>
      </c>
      <c r="W3754" s="143"/>
      <c r="X3754" s="143"/>
      <c r="AO3754" s="143"/>
      <c r="AP3754" s="143"/>
      <c r="BD3754" s="234"/>
      <c r="BE3754" s="234"/>
    </row>
    <row r="3755" spans="1:57" ht="12.95" customHeight="1" x14ac:dyDescent="0.2">
      <c r="A3755" s="57">
        <f t="shared" si="70"/>
        <v>3754</v>
      </c>
      <c r="B3755" s="58">
        <v>1216092711960000</v>
      </c>
      <c r="C3755" s="59" t="s">
        <v>9013</v>
      </c>
      <c r="D3755" s="59" t="s">
        <v>1045</v>
      </c>
      <c r="E3755" s="60">
        <v>35396</v>
      </c>
      <c r="F3755" s="60">
        <v>45341</v>
      </c>
      <c r="G3755" s="60">
        <v>45341</v>
      </c>
      <c r="H3755" s="58">
        <v>2024134411224</v>
      </c>
      <c r="I3755" s="58">
        <v>62</v>
      </c>
      <c r="J3755" s="60" t="s">
        <v>9014</v>
      </c>
      <c r="K3755" s="60" t="s">
        <v>9015</v>
      </c>
      <c r="L3755" s="212" t="s">
        <v>534</v>
      </c>
      <c r="M3755" s="60">
        <v>45341</v>
      </c>
      <c r="N3755" s="58" t="s">
        <v>24</v>
      </c>
      <c r="O3755" s="59" t="s">
        <v>30</v>
      </c>
      <c r="P3755" s="62">
        <v>1950000</v>
      </c>
      <c r="Q3755" s="58" t="s">
        <v>26</v>
      </c>
      <c r="R3755" s="58" t="s">
        <v>26</v>
      </c>
      <c r="S3755" s="58" t="s">
        <v>27</v>
      </c>
      <c r="T3755" s="213" t="s">
        <v>28</v>
      </c>
      <c r="U3755" s="63" t="s">
        <v>29</v>
      </c>
      <c r="W3755" s="143"/>
      <c r="X3755" s="143"/>
      <c r="AO3755" s="143"/>
      <c r="AP3755" s="143"/>
      <c r="BD3755" s="234"/>
      <c r="BE3755" s="234"/>
    </row>
    <row r="3756" spans="1:57" ht="12.95" customHeight="1" x14ac:dyDescent="0.2">
      <c r="A3756" s="57">
        <f t="shared" si="70"/>
        <v>3755</v>
      </c>
      <c r="B3756" s="58">
        <v>3271032807990000</v>
      </c>
      <c r="C3756" s="59" t="s">
        <v>9016</v>
      </c>
      <c r="D3756" s="59" t="s">
        <v>71</v>
      </c>
      <c r="E3756" s="60">
        <v>36369</v>
      </c>
      <c r="F3756" s="60">
        <v>45341</v>
      </c>
      <c r="G3756" s="60">
        <v>45341</v>
      </c>
      <c r="H3756" s="58">
        <v>2024134411223</v>
      </c>
      <c r="I3756" s="58">
        <v>62</v>
      </c>
      <c r="J3756" s="60" t="s">
        <v>9017</v>
      </c>
      <c r="K3756" s="60" t="s">
        <v>9015</v>
      </c>
      <c r="L3756" s="212" t="s">
        <v>534</v>
      </c>
      <c r="M3756" s="60">
        <v>45341</v>
      </c>
      <c r="N3756" s="58" t="s">
        <v>24</v>
      </c>
      <c r="O3756" s="59" t="s">
        <v>30</v>
      </c>
      <c r="P3756" s="62">
        <v>1950000</v>
      </c>
      <c r="Q3756" s="58" t="s">
        <v>26</v>
      </c>
      <c r="R3756" s="58" t="s">
        <v>26</v>
      </c>
      <c r="S3756" s="58" t="s">
        <v>27</v>
      </c>
      <c r="T3756" s="213" t="s">
        <v>28</v>
      </c>
      <c r="U3756" s="63" t="s">
        <v>29</v>
      </c>
      <c r="W3756" s="143"/>
      <c r="X3756" s="143"/>
      <c r="AO3756" s="143"/>
      <c r="AP3756" s="143"/>
      <c r="BD3756" s="234"/>
      <c r="BE3756" s="234"/>
    </row>
    <row r="3757" spans="1:57" ht="12.95" customHeight="1" x14ac:dyDescent="0.2">
      <c r="A3757" s="57">
        <f t="shared" si="70"/>
        <v>3756</v>
      </c>
      <c r="B3757" s="58">
        <v>7303052704980000</v>
      </c>
      <c r="C3757" s="59" t="s">
        <v>9018</v>
      </c>
      <c r="D3757" s="59" t="s">
        <v>1261</v>
      </c>
      <c r="E3757" s="60">
        <v>35912</v>
      </c>
      <c r="F3757" s="60">
        <v>45338</v>
      </c>
      <c r="G3757" s="60">
        <v>45341</v>
      </c>
      <c r="H3757" s="58">
        <v>2024134411222</v>
      </c>
      <c r="I3757" s="58">
        <v>6211784471</v>
      </c>
      <c r="J3757" s="60" t="s">
        <v>9019</v>
      </c>
      <c r="K3757" s="60" t="s">
        <v>9015</v>
      </c>
      <c r="L3757" s="212" t="s">
        <v>534</v>
      </c>
      <c r="M3757" s="60">
        <v>45341</v>
      </c>
      <c r="N3757" s="58" t="s">
        <v>24</v>
      </c>
      <c r="O3757" s="59" t="s">
        <v>30</v>
      </c>
      <c r="P3757" s="62">
        <v>1950000</v>
      </c>
      <c r="Q3757" s="58" t="s">
        <v>26</v>
      </c>
      <c r="R3757" s="58" t="s">
        <v>26</v>
      </c>
      <c r="S3757" s="58" t="s">
        <v>27</v>
      </c>
      <c r="T3757" s="213" t="s">
        <v>28</v>
      </c>
      <c r="U3757" s="63" t="s">
        <v>29</v>
      </c>
      <c r="W3757" s="143"/>
      <c r="X3757" s="143"/>
      <c r="AO3757" s="143"/>
      <c r="AP3757" s="143"/>
      <c r="BD3757" s="234"/>
      <c r="BE3757" s="234"/>
    </row>
    <row r="3758" spans="1:57" ht="12.95" customHeight="1" x14ac:dyDescent="0.2">
      <c r="A3758" s="57">
        <f t="shared" si="70"/>
        <v>3757</v>
      </c>
      <c r="B3758" s="58">
        <v>3171072611010000</v>
      </c>
      <c r="C3758" s="59" t="s">
        <v>9020</v>
      </c>
      <c r="D3758" s="59" t="s">
        <v>1132</v>
      </c>
      <c r="E3758" s="60">
        <v>37221</v>
      </c>
      <c r="F3758" s="60">
        <v>45338</v>
      </c>
      <c r="G3758" s="60">
        <v>45341</v>
      </c>
      <c r="H3758" s="58">
        <v>2024134411221</v>
      </c>
      <c r="I3758" s="58">
        <v>62</v>
      </c>
      <c r="J3758" s="60" t="s">
        <v>9021</v>
      </c>
      <c r="K3758" s="60" t="s">
        <v>9015</v>
      </c>
      <c r="L3758" s="212" t="s">
        <v>534</v>
      </c>
      <c r="M3758" s="60">
        <v>45341</v>
      </c>
      <c r="N3758" s="58" t="s">
        <v>24</v>
      </c>
      <c r="O3758" s="59" t="s">
        <v>30</v>
      </c>
      <c r="P3758" s="62">
        <v>1950000</v>
      </c>
      <c r="Q3758" s="58" t="s">
        <v>26</v>
      </c>
      <c r="R3758" s="58" t="s">
        <v>26</v>
      </c>
      <c r="S3758" s="58" t="s">
        <v>27</v>
      </c>
      <c r="T3758" s="213" t="s">
        <v>28</v>
      </c>
      <c r="U3758" s="63" t="s">
        <v>29</v>
      </c>
      <c r="W3758" s="143"/>
      <c r="X3758" s="143"/>
      <c r="AO3758" s="143"/>
      <c r="AP3758" s="143"/>
      <c r="BD3758" s="234"/>
      <c r="BE3758" s="234"/>
    </row>
    <row r="3759" spans="1:57" ht="12.95" customHeight="1" x14ac:dyDescent="0.2">
      <c r="A3759" s="57">
        <f t="shared" si="70"/>
        <v>3758</v>
      </c>
      <c r="B3759" s="58">
        <v>3172012006040000</v>
      </c>
      <c r="C3759" s="59" t="s">
        <v>9022</v>
      </c>
      <c r="D3759" s="59" t="s">
        <v>56</v>
      </c>
      <c r="E3759" s="60">
        <v>38158</v>
      </c>
      <c r="F3759" s="60">
        <v>45338</v>
      </c>
      <c r="G3759" s="60">
        <v>45341</v>
      </c>
      <c r="H3759" s="58">
        <v>2024134411220</v>
      </c>
      <c r="I3759" s="58">
        <v>62</v>
      </c>
      <c r="J3759" s="60" t="s">
        <v>9023</v>
      </c>
      <c r="K3759" s="60" t="s">
        <v>9015</v>
      </c>
      <c r="L3759" s="212" t="s">
        <v>534</v>
      </c>
      <c r="M3759" s="60">
        <v>45341</v>
      </c>
      <c r="N3759" s="58" t="s">
        <v>24</v>
      </c>
      <c r="O3759" s="59" t="s">
        <v>30</v>
      </c>
      <c r="P3759" s="62">
        <v>1950000</v>
      </c>
      <c r="Q3759" s="58" t="s">
        <v>26</v>
      </c>
      <c r="R3759" s="58" t="s">
        <v>26</v>
      </c>
      <c r="S3759" s="58" t="s">
        <v>27</v>
      </c>
      <c r="T3759" s="213" t="s">
        <v>28</v>
      </c>
      <c r="U3759" s="63" t="s">
        <v>29</v>
      </c>
      <c r="W3759" s="143"/>
      <c r="X3759" s="143"/>
      <c r="AO3759" s="143"/>
      <c r="AP3759" s="143"/>
      <c r="BD3759" s="234"/>
      <c r="BE3759" s="234"/>
    </row>
    <row r="3760" spans="1:57" ht="12.95" customHeight="1" x14ac:dyDescent="0.2">
      <c r="A3760" s="57">
        <f t="shared" si="70"/>
        <v>3759</v>
      </c>
      <c r="B3760" s="58">
        <v>3216061103050010</v>
      </c>
      <c r="C3760" s="59" t="s">
        <v>9024</v>
      </c>
      <c r="D3760" s="59" t="s">
        <v>501</v>
      </c>
      <c r="E3760" s="60">
        <v>38422</v>
      </c>
      <c r="F3760" s="60">
        <v>45338</v>
      </c>
      <c r="G3760" s="60">
        <v>45341</v>
      </c>
      <c r="H3760" s="58">
        <v>2024134411219</v>
      </c>
      <c r="I3760" s="58">
        <v>62</v>
      </c>
      <c r="J3760" s="60" t="s">
        <v>9025</v>
      </c>
      <c r="K3760" s="60" t="s">
        <v>9015</v>
      </c>
      <c r="L3760" s="212" t="s">
        <v>534</v>
      </c>
      <c r="M3760" s="60">
        <v>45341</v>
      </c>
      <c r="N3760" s="58" t="s">
        <v>24</v>
      </c>
      <c r="O3760" s="59" t="s">
        <v>30</v>
      </c>
      <c r="P3760" s="62">
        <v>1950000</v>
      </c>
      <c r="Q3760" s="58" t="s">
        <v>26</v>
      </c>
      <c r="R3760" s="58" t="s">
        <v>26</v>
      </c>
      <c r="S3760" s="58" t="s">
        <v>27</v>
      </c>
      <c r="T3760" s="213" t="s">
        <v>28</v>
      </c>
      <c r="U3760" s="63" t="s">
        <v>29</v>
      </c>
      <c r="W3760" s="143"/>
      <c r="X3760" s="143"/>
      <c r="AO3760" s="143"/>
      <c r="AP3760" s="143"/>
      <c r="BD3760" s="234"/>
      <c r="BE3760" s="234"/>
    </row>
    <row r="3761" spans="1:57" ht="12.95" customHeight="1" x14ac:dyDescent="0.2">
      <c r="A3761" s="57">
        <f t="shared" si="70"/>
        <v>3760</v>
      </c>
      <c r="B3761" s="58">
        <v>1220062307010000</v>
      </c>
      <c r="C3761" s="59" t="s">
        <v>9026</v>
      </c>
      <c r="D3761" s="59" t="s">
        <v>9027</v>
      </c>
      <c r="E3761" s="60">
        <v>37095</v>
      </c>
      <c r="F3761" s="60">
        <v>45338</v>
      </c>
      <c r="G3761" s="60">
        <v>45341</v>
      </c>
      <c r="H3761" s="58">
        <v>2024134411218</v>
      </c>
      <c r="I3761" s="58">
        <v>62</v>
      </c>
      <c r="J3761" s="60" t="s">
        <v>9028</v>
      </c>
      <c r="K3761" s="60" t="s">
        <v>9015</v>
      </c>
      <c r="L3761" s="212" t="s">
        <v>534</v>
      </c>
      <c r="M3761" s="60">
        <v>45341</v>
      </c>
      <c r="N3761" s="58" t="s">
        <v>24</v>
      </c>
      <c r="O3761" s="59" t="s">
        <v>30</v>
      </c>
      <c r="P3761" s="62">
        <v>1950000</v>
      </c>
      <c r="Q3761" s="58" t="s">
        <v>26</v>
      </c>
      <c r="R3761" s="58" t="s">
        <v>26</v>
      </c>
      <c r="S3761" s="58" t="s">
        <v>27</v>
      </c>
      <c r="T3761" s="213" t="s">
        <v>28</v>
      </c>
      <c r="U3761" s="63" t="s">
        <v>29</v>
      </c>
      <c r="W3761" s="143"/>
      <c r="X3761" s="143"/>
      <c r="AO3761" s="143"/>
      <c r="AP3761" s="143"/>
      <c r="BD3761" s="234"/>
      <c r="BE3761" s="234"/>
    </row>
    <row r="3762" spans="1:57" ht="12.95" customHeight="1" x14ac:dyDescent="0.2">
      <c r="A3762" s="57">
        <f t="shared" si="70"/>
        <v>3761</v>
      </c>
      <c r="B3762" s="58">
        <v>3271041102970000</v>
      </c>
      <c r="C3762" s="59" t="s">
        <v>9029</v>
      </c>
      <c r="D3762" s="59" t="s">
        <v>71</v>
      </c>
      <c r="E3762" s="60">
        <v>35472</v>
      </c>
      <c r="F3762" s="60">
        <v>45338</v>
      </c>
      <c r="G3762" s="60">
        <v>45338</v>
      </c>
      <c r="H3762" s="58">
        <v>2024134411217</v>
      </c>
      <c r="I3762" s="58">
        <v>62</v>
      </c>
      <c r="J3762" s="60" t="s">
        <v>9030</v>
      </c>
      <c r="K3762" s="60" t="s">
        <v>9015</v>
      </c>
      <c r="L3762" s="212" t="s">
        <v>534</v>
      </c>
      <c r="M3762" s="60">
        <v>45341</v>
      </c>
      <c r="N3762" s="58" t="s">
        <v>24</v>
      </c>
      <c r="O3762" s="59" t="s">
        <v>30</v>
      </c>
      <c r="P3762" s="62">
        <v>1950000</v>
      </c>
      <c r="Q3762" s="58" t="s">
        <v>26</v>
      </c>
      <c r="R3762" s="58" t="s">
        <v>26</v>
      </c>
      <c r="S3762" s="58" t="s">
        <v>27</v>
      </c>
      <c r="T3762" s="213" t="s">
        <v>28</v>
      </c>
      <c r="U3762" s="63" t="s">
        <v>29</v>
      </c>
      <c r="W3762" s="143"/>
      <c r="X3762" s="143"/>
      <c r="AO3762" s="143"/>
      <c r="AP3762" s="143"/>
      <c r="BD3762" s="234"/>
      <c r="BE3762" s="234"/>
    </row>
    <row r="3763" spans="1:57" ht="12.95" customHeight="1" x14ac:dyDescent="0.2">
      <c r="A3763" s="57">
        <f t="shared" si="70"/>
        <v>3762</v>
      </c>
      <c r="B3763" s="58">
        <v>3208133011960000</v>
      </c>
      <c r="C3763" s="59" t="s">
        <v>9031</v>
      </c>
      <c r="D3763" s="59" t="s">
        <v>56</v>
      </c>
      <c r="E3763" s="60">
        <v>35399</v>
      </c>
      <c r="F3763" s="60">
        <v>45337</v>
      </c>
      <c r="G3763" s="60">
        <v>45338</v>
      </c>
      <c r="H3763" s="58">
        <v>2024134411216</v>
      </c>
      <c r="I3763" s="58">
        <v>62</v>
      </c>
      <c r="J3763" s="60" t="s">
        <v>9032</v>
      </c>
      <c r="K3763" s="60" t="s">
        <v>9015</v>
      </c>
      <c r="L3763" s="212" t="s">
        <v>534</v>
      </c>
      <c r="M3763" s="60">
        <v>45341</v>
      </c>
      <c r="N3763" s="58" t="s">
        <v>24</v>
      </c>
      <c r="O3763" s="59" t="s">
        <v>30</v>
      </c>
      <c r="P3763" s="62">
        <v>1950000</v>
      </c>
      <c r="Q3763" s="58" t="s">
        <v>26</v>
      </c>
      <c r="R3763" s="58" t="s">
        <v>26</v>
      </c>
      <c r="S3763" s="58" t="s">
        <v>27</v>
      </c>
      <c r="T3763" s="213" t="s">
        <v>28</v>
      </c>
      <c r="U3763" s="63" t="s">
        <v>29</v>
      </c>
      <c r="W3763" s="143"/>
      <c r="X3763" s="143"/>
      <c r="AO3763" s="143"/>
      <c r="AP3763" s="143"/>
      <c r="BD3763" s="234"/>
      <c r="BE3763" s="234"/>
    </row>
    <row r="3764" spans="1:57" ht="12.95" customHeight="1" x14ac:dyDescent="0.2">
      <c r="A3764" s="57">
        <f t="shared" si="70"/>
        <v>3763</v>
      </c>
      <c r="B3764" s="58">
        <v>3175071606001000</v>
      </c>
      <c r="C3764" s="59" t="s">
        <v>9033</v>
      </c>
      <c r="D3764" s="59" t="s">
        <v>56</v>
      </c>
      <c r="E3764" s="60">
        <v>36693</v>
      </c>
      <c r="F3764" s="60">
        <v>45337</v>
      </c>
      <c r="G3764" s="60">
        <v>45338</v>
      </c>
      <c r="H3764" s="58">
        <v>2024134411215</v>
      </c>
      <c r="I3764" s="58">
        <v>62</v>
      </c>
      <c r="J3764" s="60" t="s">
        <v>9034</v>
      </c>
      <c r="K3764" s="60" t="s">
        <v>9015</v>
      </c>
      <c r="L3764" s="212" t="s">
        <v>534</v>
      </c>
      <c r="M3764" s="60">
        <v>45341</v>
      </c>
      <c r="N3764" s="58" t="s">
        <v>24</v>
      </c>
      <c r="O3764" s="59" t="s">
        <v>30</v>
      </c>
      <c r="P3764" s="62">
        <v>1950000</v>
      </c>
      <c r="Q3764" s="58" t="s">
        <v>26</v>
      </c>
      <c r="R3764" s="58" t="s">
        <v>26</v>
      </c>
      <c r="S3764" s="58" t="s">
        <v>27</v>
      </c>
      <c r="T3764" s="213" t="s">
        <v>28</v>
      </c>
      <c r="U3764" s="63" t="s">
        <v>29</v>
      </c>
      <c r="W3764" s="143"/>
      <c r="X3764" s="143"/>
      <c r="AO3764" s="143"/>
      <c r="AP3764" s="143"/>
      <c r="BD3764" s="234"/>
      <c r="BE3764" s="234"/>
    </row>
    <row r="3765" spans="1:57" ht="12.95" customHeight="1" x14ac:dyDescent="0.2">
      <c r="A3765" s="57">
        <f t="shared" si="70"/>
        <v>3764</v>
      </c>
      <c r="B3765" s="58">
        <v>3275091810030000</v>
      </c>
      <c r="C3765" s="59" t="s">
        <v>9035</v>
      </c>
      <c r="D3765" s="59" t="s">
        <v>580</v>
      </c>
      <c r="E3765" s="60">
        <v>37912</v>
      </c>
      <c r="F3765" s="60">
        <v>45335</v>
      </c>
      <c r="G3765" s="60">
        <v>45335</v>
      </c>
      <c r="H3765" s="58">
        <v>2024134411214</v>
      </c>
      <c r="I3765" s="58">
        <v>62</v>
      </c>
      <c r="J3765" s="60" t="s">
        <v>9036</v>
      </c>
      <c r="K3765" s="60" t="s">
        <v>9015</v>
      </c>
      <c r="L3765" s="212" t="s">
        <v>534</v>
      </c>
      <c r="M3765" s="60">
        <v>45341</v>
      </c>
      <c r="N3765" s="58" t="s">
        <v>24</v>
      </c>
      <c r="O3765" s="59" t="s">
        <v>30</v>
      </c>
      <c r="P3765" s="62">
        <v>1950000</v>
      </c>
      <c r="Q3765" s="58" t="s">
        <v>26</v>
      </c>
      <c r="R3765" s="58" t="s">
        <v>26</v>
      </c>
      <c r="S3765" s="58" t="s">
        <v>27</v>
      </c>
      <c r="T3765" s="213" t="s">
        <v>28</v>
      </c>
      <c r="U3765" s="63" t="s">
        <v>29</v>
      </c>
      <c r="W3765" s="143"/>
      <c r="X3765" s="143"/>
      <c r="AO3765" s="143"/>
      <c r="AP3765" s="143"/>
      <c r="BD3765" s="234"/>
      <c r="BE3765" s="234"/>
    </row>
    <row r="3766" spans="1:57" ht="12.95" customHeight="1" x14ac:dyDescent="0.2">
      <c r="A3766" s="57">
        <f t="shared" si="70"/>
        <v>3765</v>
      </c>
      <c r="B3766" s="58">
        <v>3275090501010020</v>
      </c>
      <c r="C3766" s="59" t="s">
        <v>9037</v>
      </c>
      <c r="D3766" s="59" t="s">
        <v>257</v>
      </c>
      <c r="E3766" s="60">
        <v>36986</v>
      </c>
      <c r="F3766" s="60">
        <v>45335</v>
      </c>
      <c r="G3766" s="60">
        <v>45335</v>
      </c>
      <c r="H3766" s="58">
        <v>2024134411213</v>
      </c>
      <c r="I3766" s="58">
        <v>62</v>
      </c>
      <c r="J3766" s="60" t="s">
        <v>9038</v>
      </c>
      <c r="K3766" s="60" t="s">
        <v>9015</v>
      </c>
      <c r="L3766" s="212" t="s">
        <v>534</v>
      </c>
      <c r="M3766" s="60">
        <v>45341</v>
      </c>
      <c r="N3766" s="58" t="s">
        <v>24</v>
      </c>
      <c r="O3766" s="59" t="s">
        <v>30</v>
      </c>
      <c r="P3766" s="62">
        <v>1950000</v>
      </c>
      <c r="Q3766" s="58" t="s">
        <v>26</v>
      </c>
      <c r="R3766" s="58" t="s">
        <v>26</v>
      </c>
      <c r="S3766" s="58" t="s">
        <v>27</v>
      </c>
      <c r="T3766" s="213" t="s">
        <v>28</v>
      </c>
      <c r="U3766" s="63" t="s">
        <v>29</v>
      </c>
      <c r="W3766" s="143"/>
      <c r="X3766" s="143"/>
      <c r="AO3766" s="143"/>
      <c r="AP3766" s="143"/>
      <c r="BD3766" s="234"/>
      <c r="BE3766" s="234"/>
    </row>
    <row r="3767" spans="1:57" ht="12.95" customHeight="1" x14ac:dyDescent="0.2">
      <c r="A3767" s="57">
        <f t="shared" si="70"/>
        <v>3766</v>
      </c>
      <c r="B3767" s="58">
        <v>3175042511970000</v>
      </c>
      <c r="C3767" s="59" t="s">
        <v>9039</v>
      </c>
      <c r="D3767" s="59" t="s">
        <v>56</v>
      </c>
      <c r="E3767" s="60">
        <v>35759</v>
      </c>
      <c r="F3767" s="60">
        <v>45335</v>
      </c>
      <c r="G3767" s="60">
        <v>45335</v>
      </c>
      <c r="H3767" s="58">
        <v>2024134411212</v>
      </c>
      <c r="I3767" s="58">
        <v>62</v>
      </c>
      <c r="J3767" s="60" t="s">
        <v>9040</v>
      </c>
      <c r="K3767" s="60" t="s">
        <v>9015</v>
      </c>
      <c r="L3767" s="212" t="s">
        <v>534</v>
      </c>
      <c r="M3767" s="60">
        <v>45341</v>
      </c>
      <c r="N3767" s="58" t="s">
        <v>24</v>
      </c>
      <c r="O3767" s="59" t="s">
        <v>30</v>
      </c>
      <c r="P3767" s="62">
        <v>1950000</v>
      </c>
      <c r="Q3767" s="58" t="s">
        <v>26</v>
      </c>
      <c r="R3767" s="58" t="s">
        <v>26</v>
      </c>
      <c r="S3767" s="58" t="s">
        <v>27</v>
      </c>
      <c r="T3767" s="213" t="s">
        <v>28</v>
      </c>
      <c r="U3767" s="63" t="s">
        <v>29</v>
      </c>
      <c r="W3767" s="143"/>
      <c r="X3767" s="143"/>
      <c r="AO3767" s="143"/>
      <c r="AP3767" s="143"/>
      <c r="BD3767" s="234"/>
      <c r="BE3767" s="234"/>
    </row>
    <row r="3768" spans="1:57" ht="12.95" customHeight="1" x14ac:dyDescent="0.2">
      <c r="A3768" s="57">
        <f t="shared" si="70"/>
        <v>3767</v>
      </c>
      <c r="B3768" s="58">
        <v>3305161312000000</v>
      </c>
      <c r="C3768" s="59" t="s">
        <v>9041</v>
      </c>
      <c r="D3768" s="59" t="s">
        <v>251</v>
      </c>
      <c r="E3768" s="60">
        <v>36873</v>
      </c>
      <c r="F3768" s="60">
        <v>45335</v>
      </c>
      <c r="G3768" s="60">
        <v>45337</v>
      </c>
      <c r="H3768" s="58">
        <v>2024134411211</v>
      </c>
      <c r="I3768" s="58">
        <v>62</v>
      </c>
      <c r="J3768" s="60" t="s">
        <v>9042</v>
      </c>
      <c r="K3768" s="60" t="s">
        <v>9015</v>
      </c>
      <c r="L3768" s="212" t="s">
        <v>534</v>
      </c>
      <c r="M3768" s="60">
        <v>45341</v>
      </c>
      <c r="N3768" s="58" t="s">
        <v>24</v>
      </c>
      <c r="O3768" s="59" t="s">
        <v>30</v>
      </c>
      <c r="P3768" s="62">
        <v>1950000</v>
      </c>
      <c r="Q3768" s="58" t="s">
        <v>26</v>
      </c>
      <c r="R3768" s="58" t="s">
        <v>26</v>
      </c>
      <c r="S3768" s="58" t="s">
        <v>27</v>
      </c>
      <c r="T3768" s="213" t="s">
        <v>28</v>
      </c>
      <c r="U3768" s="63" t="s">
        <v>29</v>
      </c>
      <c r="W3768" s="143"/>
      <c r="X3768" s="143"/>
      <c r="AO3768" s="143"/>
      <c r="AP3768" s="143"/>
      <c r="BD3768" s="234"/>
      <c r="BE3768" s="234"/>
    </row>
    <row r="3769" spans="1:57" ht="12.95" customHeight="1" x14ac:dyDescent="0.2">
      <c r="A3769" s="57">
        <f t="shared" si="70"/>
        <v>3768</v>
      </c>
      <c r="B3769" s="58">
        <v>5272021811990000</v>
      </c>
      <c r="C3769" s="59" t="s">
        <v>9043</v>
      </c>
      <c r="D3769" s="59" t="s">
        <v>9044</v>
      </c>
      <c r="E3769" s="60">
        <v>36482</v>
      </c>
      <c r="F3769" s="60">
        <v>45335</v>
      </c>
      <c r="G3769" s="60">
        <v>45335</v>
      </c>
      <c r="H3769" s="58">
        <v>2024134411210</v>
      </c>
      <c r="I3769" s="58">
        <v>62</v>
      </c>
      <c r="J3769" s="60" t="s">
        <v>9045</v>
      </c>
      <c r="K3769" s="60" t="s">
        <v>9015</v>
      </c>
      <c r="L3769" s="212" t="s">
        <v>534</v>
      </c>
      <c r="M3769" s="60">
        <v>45341</v>
      </c>
      <c r="N3769" s="58" t="s">
        <v>24</v>
      </c>
      <c r="O3769" s="59" t="s">
        <v>30</v>
      </c>
      <c r="P3769" s="62">
        <v>1950000</v>
      </c>
      <c r="Q3769" s="58" t="s">
        <v>26</v>
      </c>
      <c r="R3769" s="58" t="s">
        <v>26</v>
      </c>
      <c r="S3769" s="58" t="s">
        <v>27</v>
      </c>
      <c r="T3769" s="213" t="s">
        <v>28</v>
      </c>
      <c r="U3769" s="63" t="s">
        <v>29</v>
      </c>
      <c r="W3769" s="143"/>
      <c r="X3769" s="143"/>
      <c r="AO3769" s="143"/>
      <c r="AP3769" s="143"/>
      <c r="BD3769" s="234"/>
      <c r="BE3769" s="234"/>
    </row>
    <row r="3770" spans="1:57" ht="12.95" customHeight="1" x14ac:dyDescent="0.2">
      <c r="A3770" s="57">
        <f t="shared" si="70"/>
        <v>3769</v>
      </c>
      <c r="B3770" s="58">
        <v>3171051301010000</v>
      </c>
      <c r="C3770" s="59" t="s">
        <v>9046</v>
      </c>
      <c r="D3770" s="59" t="s">
        <v>535</v>
      </c>
      <c r="E3770" s="60">
        <v>36904</v>
      </c>
      <c r="F3770" s="60">
        <v>45335</v>
      </c>
      <c r="G3770" s="60">
        <v>45335</v>
      </c>
      <c r="H3770" s="58">
        <v>202413441129</v>
      </c>
      <c r="I3770" s="58">
        <v>62</v>
      </c>
      <c r="J3770" s="60" t="s">
        <v>9047</v>
      </c>
      <c r="K3770" s="60" t="s">
        <v>9015</v>
      </c>
      <c r="L3770" s="212" t="s">
        <v>534</v>
      </c>
      <c r="M3770" s="60">
        <v>45341</v>
      </c>
      <c r="N3770" s="58" t="s">
        <v>24</v>
      </c>
      <c r="O3770" s="59" t="s">
        <v>30</v>
      </c>
      <c r="P3770" s="62">
        <v>1950000</v>
      </c>
      <c r="Q3770" s="58" t="s">
        <v>26</v>
      </c>
      <c r="R3770" s="58" t="s">
        <v>26</v>
      </c>
      <c r="S3770" s="58" t="s">
        <v>27</v>
      </c>
      <c r="T3770" s="213" t="s">
        <v>28</v>
      </c>
      <c r="U3770" s="63" t="s">
        <v>29</v>
      </c>
      <c r="W3770" s="143"/>
      <c r="X3770" s="143"/>
      <c r="AO3770" s="143"/>
      <c r="AP3770" s="143"/>
      <c r="BD3770" s="234"/>
      <c r="BE3770" s="234"/>
    </row>
    <row r="3771" spans="1:57" ht="12.95" customHeight="1" x14ac:dyDescent="0.2">
      <c r="A3771" s="57">
        <f t="shared" si="70"/>
        <v>3770</v>
      </c>
      <c r="B3771" s="58">
        <v>3175040807860000</v>
      </c>
      <c r="C3771" s="59" t="s">
        <v>9048</v>
      </c>
      <c r="D3771" s="59" t="s">
        <v>728</v>
      </c>
      <c r="E3771" s="60">
        <v>31601</v>
      </c>
      <c r="F3771" s="60">
        <v>45334</v>
      </c>
      <c r="G3771" s="60">
        <v>45334</v>
      </c>
      <c r="H3771" s="58">
        <v>202413441128</v>
      </c>
      <c r="I3771" s="58">
        <v>62</v>
      </c>
      <c r="J3771" s="60" t="s">
        <v>9049</v>
      </c>
      <c r="K3771" s="60" t="s">
        <v>9015</v>
      </c>
      <c r="L3771" s="212" t="s">
        <v>534</v>
      </c>
      <c r="M3771" s="60">
        <v>45341</v>
      </c>
      <c r="N3771" s="58" t="s">
        <v>24</v>
      </c>
      <c r="O3771" s="59" t="s">
        <v>30</v>
      </c>
      <c r="P3771" s="62">
        <v>1950000</v>
      </c>
      <c r="Q3771" s="58" t="s">
        <v>26</v>
      </c>
      <c r="R3771" s="58" t="s">
        <v>26</v>
      </c>
      <c r="S3771" s="58" t="s">
        <v>27</v>
      </c>
      <c r="T3771" s="213" t="s">
        <v>28</v>
      </c>
      <c r="U3771" s="63" t="s">
        <v>29</v>
      </c>
      <c r="W3771" s="143"/>
      <c r="X3771" s="143"/>
      <c r="AO3771" s="143"/>
      <c r="AP3771" s="143"/>
      <c r="BD3771" s="234"/>
      <c r="BE3771" s="234"/>
    </row>
    <row r="3772" spans="1:57" ht="12.95" customHeight="1" x14ac:dyDescent="0.2">
      <c r="A3772" s="57">
        <f t="shared" si="70"/>
        <v>3771</v>
      </c>
      <c r="B3772" s="58">
        <v>1271132105920000</v>
      </c>
      <c r="C3772" s="59" t="s">
        <v>9050</v>
      </c>
      <c r="D3772" s="59" t="s">
        <v>303</v>
      </c>
      <c r="E3772" s="60">
        <v>33745</v>
      </c>
      <c r="F3772" s="60">
        <v>45334</v>
      </c>
      <c r="G3772" s="60">
        <v>45334</v>
      </c>
      <c r="H3772" s="58">
        <v>202413441127</v>
      </c>
      <c r="I3772" s="58">
        <v>62</v>
      </c>
      <c r="J3772" s="60" t="s">
        <v>9051</v>
      </c>
      <c r="K3772" s="60" t="s">
        <v>9015</v>
      </c>
      <c r="L3772" s="212" t="s">
        <v>534</v>
      </c>
      <c r="M3772" s="60">
        <v>45341</v>
      </c>
      <c r="N3772" s="58" t="s">
        <v>24</v>
      </c>
      <c r="O3772" s="59" t="s">
        <v>30</v>
      </c>
      <c r="P3772" s="62">
        <v>1950000</v>
      </c>
      <c r="Q3772" s="58" t="s">
        <v>26</v>
      </c>
      <c r="R3772" s="58" t="s">
        <v>26</v>
      </c>
      <c r="S3772" s="58" t="s">
        <v>27</v>
      </c>
      <c r="T3772" s="213" t="s">
        <v>28</v>
      </c>
      <c r="U3772" s="63" t="s">
        <v>29</v>
      </c>
      <c r="W3772" s="143"/>
      <c r="X3772" s="143"/>
      <c r="AO3772" s="143"/>
      <c r="AP3772" s="143"/>
      <c r="BD3772" s="234"/>
      <c r="BE3772" s="234"/>
    </row>
    <row r="3773" spans="1:57" ht="12.95" customHeight="1" x14ac:dyDescent="0.2">
      <c r="A3773" s="57">
        <f t="shared" si="70"/>
        <v>3772</v>
      </c>
      <c r="B3773" s="58">
        <v>3328012802000000</v>
      </c>
      <c r="C3773" s="59" t="s">
        <v>9052</v>
      </c>
      <c r="D3773" s="59" t="s">
        <v>509</v>
      </c>
      <c r="E3773" s="60">
        <v>36584</v>
      </c>
      <c r="F3773" s="60">
        <v>45329</v>
      </c>
      <c r="G3773" s="60">
        <v>45334</v>
      </c>
      <c r="H3773" s="58">
        <v>202413441126</v>
      </c>
      <c r="I3773" s="58">
        <v>62</v>
      </c>
      <c r="J3773" s="60" t="s">
        <v>9053</v>
      </c>
      <c r="K3773" s="60" t="s">
        <v>9015</v>
      </c>
      <c r="L3773" s="212" t="s">
        <v>534</v>
      </c>
      <c r="M3773" s="60">
        <v>45341</v>
      </c>
      <c r="N3773" s="58" t="s">
        <v>24</v>
      </c>
      <c r="O3773" s="59" t="s">
        <v>30</v>
      </c>
      <c r="P3773" s="62">
        <v>1950000</v>
      </c>
      <c r="Q3773" s="58" t="s">
        <v>26</v>
      </c>
      <c r="R3773" s="58" t="s">
        <v>26</v>
      </c>
      <c r="S3773" s="58" t="s">
        <v>27</v>
      </c>
      <c r="T3773" s="213" t="s">
        <v>28</v>
      </c>
      <c r="U3773" s="63" t="s">
        <v>29</v>
      </c>
      <c r="W3773" s="143"/>
      <c r="X3773" s="143"/>
      <c r="AO3773" s="143"/>
      <c r="AP3773" s="143"/>
      <c r="BD3773" s="234"/>
      <c r="BE3773" s="234"/>
    </row>
    <row r="3774" spans="1:57" ht="12.95" customHeight="1" x14ac:dyDescent="0.2">
      <c r="A3774" s="57">
        <f t="shared" si="70"/>
        <v>3773</v>
      </c>
      <c r="B3774" s="58">
        <v>3172032406030000</v>
      </c>
      <c r="C3774" s="59" t="s">
        <v>9054</v>
      </c>
      <c r="D3774" s="59" t="s">
        <v>56</v>
      </c>
      <c r="E3774" s="60">
        <v>37796</v>
      </c>
      <c r="F3774" s="60">
        <v>45329</v>
      </c>
      <c r="G3774" s="60">
        <v>45329</v>
      </c>
      <c r="H3774" s="58">
        <v>202413441125</v>
      </c>
      <c r="I3774" s="58">
        <v>62</v>
      </c>
      <c r="J3774" s="60" t="s">
        <v>9055</v>
      </c>
      <c r="K3774" s="60" t="s">
        <v>9015</v>
      </c>
      <c r="L3774" s="212" t="s">
        <v>534</v>
      </c>
      <c r="M3774" s="60">
        <v>45341</v>
      </c>
      <c r="N3774" s="58" t="s">
        <v>24</v>
      </c>
      <c r="O3774" s="59" t="s">
        <v>30</v>
      </c>
      <c r="P3774" s="62">
        <v>1950000</v>
      </c>
      <c r="Q3774" s="58" t="s">
        <v>26</v>
      </c>
      <c r="R3774" s="58" t="s">
        <v>26</v>
      </c>
      <c r="S3774" s="58" t="s">
        <v>27</v>
      </c>
      <c r="T3774" s="213" t="s">
        <v>28</v>
      </c>
      <c r="U3774" s="63" t="s">
        <v>29</v>
      </c>
      <c r="W3774" s="143"/>
      <c r="X3774" s="143"/>
      <c r="AO3774" s="143"/>
      <c r="AP3774" s="143"/>
      <c r="BD3774" s="234"/>
      <c r="BE3774" s="234"/>
    </row>
    <row r="3775" spans="1:57" ht="12.95" customHeight="1" x14ac:dyDescent="0.2">
      <c r="A3775" s="57">
        <f t="shared" si="70"/>
        <v>3774</v>
      </c>
      <c r="B3775" s="58">
        <v>3172040209010000</v>
      </c>
      <c r="C3775" s="59" t="s">
        <v>9056</v>
      </c>
      <c r="D3775" s="59" t="s">
        <v>56</v>
      </c>
      <c r="E3775" s="60">
        <v>37136</v>
      </c>
      <c r="F3775" s="60">
        <v>45329</v>
      </c>
      <c r="G3775" s="60">
        <v>45329</v>
      </c>
      <c r="H3775" s="58">
        <v>202413441124</v>
      </c>
      <c r="I3775" s="58">
        <v>62</v>
      </c>
      <c r="J3775" s="60" t="s">
        <v>9057</v>
      </c>
      <c r="K3775" s="60" t="s">
        <v>9015</v>
      </c>
      <c r="L3775" s="212" t="s">
        <v>534</v>
      </c>
      <c r="M3775" s="60">
        <v>45341</v>
      </c>
      <c r="N3775" s="58" t="s">
        <v>24</v>
      </c>
      <c r="O3775" s="59" t="s">
        <v>30</v>
      </c>
      <c r="P3775" s="62">
        <v>1950000</v>
      </c>
      <c r="Q3775" s="58" t="s">
        <v>26</v>
      </c>
      <c r="R3775" s="58" t="s">
        <v>26</v>
      </c>
      <c r="S3775" s="58" t="s">
        <v>27</v>
      </c>
      <c r="T3775" s="213" t="s">
        <v>28</v>
      </c>
      <c r="U3775" s="63" t="s">
        <v>29</v>
      </c>
      <c r="W3775" s="143"/>
      <c r="X3775" s="143"/>
      <c r="AO3775" s="143"/>
      <c r="AP3775" s="143"/>
      <c r="BD3775" s="234"/>
      <c r="BE3775" s="234"/>
    </row>
    <row r="3776" spans="1:57" ht="12.95" customHeight="1" x14ac:dyDescent="0.2">
      <c r="A3776" s="57">
        <f t="shared" si="70"/>
        <v>3775</v>
      </c>
      <c r="B3776" s="58">
        <v>7373071402830000</v>
      </c>
      <c r="C3776" s="59" t="s">
        <v>9058</v>
      </c>
      <c r="D3776" s="59" t="s">
        <v>3051</v>
      </c>
      <c r="E3776" s="60">
        <v>30361</v>
      </c>
      <c r="F3776" s="60">
        <v>45329</v>
      </c>
      <c r="G3776" s="60">
        <v>45329</v>
      </c>
      <c r="H3776" s="58">
        <v>202413441123</v>
      </c>
      <c r="I3776" s="58">
        <v>62</v>
      </c>
      <c r="J3776" s="60" t="s">
        <v>9059</v>
      </c>
      <c r="K3776" s="60" t="s">
        <v>9015</v>
      </c>
      <c r="L3776" s="212" t="s">
        <v>534</v>
      </c>
      <c r="M3776" s="60">
        <v>45341</v>
      </c>
      <c r="N3776" s="58" t="s">
        <v>24</v>
      </c>
      <c r="O3776" s="59" t="s">
        <v>30</v>
      </c>
      <c r="P3776" s="62">
        <v>1950000</v>
      </c>
      <c r="Q3776" s="58" t="s">
        <v>26</v>
      </c>
      <c r="R3776" s="58" t="s">
        <v>26</v>
      </c>
      <c r="S3776" s="58" t="s">
        <v>27</v>
      </c>
      <c r="T3776" s="213" t="s">
        <v>28</v>
      </c>
      <c r="U3776" s="63" t="s">
        <v>29</v>
      </c>
      <c r="W3776" s="143"/>
      <c r="X3776" s="143"/>
      <c r="AO3776" s="143"/>
      <c r="AP3776" s="143"/>
      <c r="BD3776" s="234"/>
      <c r="BE3776" s="234"/>
    </row>
    <row r="3777" spans="1:57" ht="12.95" customHeight="1" x14ac:dyDescent="0.2">
      <c r="A3777" s="57">
        <f t="shared" si="70"/>
        <v>3776</v>
      </c>
      <c r="B3777" s="58">
        <v>3172061305680000</v>
      </c>
      <c r="C3777" s="59" t="s">
        <v>9060</v>
      </c>
      <c r="D3777" s="59" t="s">
        <v>260</v>
      </c>
      <c r="E3777" s="60">
        <v>24971</v>
      </c>
      <c r="F3777" s="60">
        <v>45328</v>
      </c>
      <c r="G3777" s="60">
        <v>45328</v>
      </c>
      <c r="H3777" s="58">
        <v>202413441122</v>
      </c>
      <c r="I3777" s="58">
        <v>62</v>
      </c>
      <c r="J3777" s="60" t="s">
        <v>9061</v>
      </c>
      <c r="K3777" s="60" t="s">
        <v>9015</v>
      </c>
      <c r="L3777" s="212" t="s">
        <v>534</v>
      </c>
      <c r="M3777" s="60">
        <v>45341</v>
      </c>
      <c r="N3777" s="58" t="s">
        <v>24</v>
      </c>
      <c r="O3777" s="59" t="s">
        <v>30</v>
      </c>
      <c r="P3777" s="62">
        <v>1950000</v>
      </c>
      <c r="Q3777" s="58" t="s">
        <v>26</v>
      </c>
      <c r="R3777" s="58" t="s">
        <v>26</v>
      </c>
      <c r="S3777" s="58" t="s">
        <v>27</v>
      </c>
      <c r="T3777" s="213" t="s">
        <v>28</v>
      </c>
      <c r="U3777" s="63" t="s">
        <v>29</v>
      </c>
      <c r="W3777" s="143"/>
      <c r="X3777" s="143"/>
      <c r="AO3777" s="143"/>
      <c r="AP3777" s="143"/>
      <c r="BD3777" s="234"/>
      <c r="BE3777" s="234"/>
    </row>
    <row r="3778" spans="1:57" ht="12.95" customHeight="1" x14ac:dyDescent="0.2">
      <c r="A3778" s="57">
        <f t="shared" si="70"/>
        <v>3777</v>
      </c>
      <c r="B3778" s="58">
        <v>3276070202040000</v>
      </c>
      <c r="C3778" s="59" t="s">
        <v>9062</v>
      </c>
      <c r="D3778" s="59" t="s">
        <v>536</v>
      </c>
      <c r="E3778" s="60">
        <v>38019</v>
      </c>
      <c r="F3778" s="60">
        <v>45327</v>
      </c>
      <c r="G3778" s="60">
        <v>45327</v>
      </c>
      <c r="H3778" s="58">
        <v>202413441121</v>
      </c>
      <c r="I3778" s="58">
        <v>62</v>
      </c>
      <c r="J3778" s="60" t="s">
        <v>9063</v>
      </c>
      <c r="K3778" s="60" t="s">
        <v>9015</v>
      </c>
      <c r="L3778" s="212" t="s">
        <v>534</v>
      </c>
      <c r="M3778" s="60">
        <v>45341</v>
      </c>
      <c r="N3778" s="58" t="s">
        <v>24</v>
      </c>
      <c r="O3778" s="59" t="s">
        <v>30</v>
      </c>
      <c r="P3778" s="62">
        <v>1950000</v>
      </c>
      <c r="Q3778" s="58" t="s">
        <v>26</v>
      </c>
      <c r="R3778" s="58" t="s">
        <v>26</v>
      </c>
      <c r="S3778" s="58" t="s">
        <v>27</v>
      </c>
      <c r="T3778" s="213" t="s">
        <v>28</v>
      </c>
      <c r="U3778" s="63" t="s">
        <v>29</v>
      </c>
      <c r="W3778" s="143"/>
      <c r="X3778" s="143"/>
      <c r="AO3778" s="143"/>
      <c r="AP3778" s="143"/>
      <c r="BD3778" s="234"/>
      <c r="BE3778" s="234"/>
    </row>
    <row r="3779" spans="1:57" ht="12.95" customHeight="1" x14ac:dyDescent="0.2">
      <c r="A3779" s="57">
        <f t="shared" si="70"/>
        <v>3778</v>
      </c>
      <c r="B3779" s="58">
        <v>1601281005830000</v>
      </c>
      <c r="C3779" s="59" t="s">
        <v>1052</v>
      </c>
      <c r="D3779" s="59" t="s">
        <v>509</v>
      </c>
      <c r="E3779" s="60">
        <v>30455</v>
      </c>
      <c r="F3779" s="60">
        <v>45341</v>
      </c>
      <c r="G3779" s="60">
        <v>45341</v>
      </c>
      <c r="H3779" s="58">
        <v>202413441026</v>
      </c>
      <c r="I3779" s="58">
        <v>6211442148</v>
      </c>
      <c r="J3779" s="60" t="s">
        <v>9064</v>
      </c>
      <c r="K3779" s="60" t="s">
        <v>9065</v>
      </c>
      <c r="L3779" s="212" t="s">
        <v>3876</v>
      </c>
      <c r="M3779" s="60">
        <v>45341</v>
      </c>
      <c r="N3779" s="58" t="s">
        <v>24</v>
      </c>
      <c r="O3779" s="59" t="s">
        <v>30</v>
      </c>
      <c r="P3779" s="62">
        <v>955000</v>
      </c>
      <c r="Q3779" s="58" t="s">
        <v>26</v>
      </c>
      <c r="R3779" s="58" t="s">
        <v>26</v>
      </c>
      <c r="S3779" s="58" t="s">
        <v>27</v>
      </c>
      <c r="T3779" s="213" t="s">
        <v>28</v>
      </c>
      <c r="U3779" s="63" t="s">
        <v>29</v>
      </c>
      <c r="W3779" s="143"/>
      <c r="X3779" s="143"/>
      <c r="AO3779" s="143"/>
      <c r="AP3779" s="143"/>
      <c r="BD3779" s="234"/>
      <c r="BE3779" s="234"/>
    </row>
    <row r="3780" spans="1:57" ht="12.95" customHeight="1" x14ac:dyDescent="0.2">
      <c r="A3780" s="57">
        <f t="shared" ref="A3780:A3843" si="71">A3779+1</f>
        <v>3779</v>
      </c>
      <c r="B3780" s="58">
        <v>1771062812930000</v>
      </c>
      <c r="C3780" s="59" t="s">
        <v>5823</v>
      </c>
      <c r="D3780" s="59" t="s">
        <v>500</v>
      </c>
      <c r="E3780" s="60">
        <v>34331</v>
      </c>
      <c r="F3780" s="60">
        <v>45338</v>
      </c>
      <c r="G3780" s="60">
        <v>45338</v>
      </c>
      <c r="H3780" s="58">
        <v>202413441025</v>
      </c>
      <c r="I3780" s="58">
        <v>6212404148</v>
      </c>
      <c r="J3780" s="60" t="s">
        <v>9066</v>
      </c>
      <c r="K3780" s="60" t="s">
        <v>9065</v>
      </c>
      <c r="L3780" s="212" t="s">
        <v>3876</v>
      </c>
      <c r="M3780" s="60">
        <v>45341</v>
      </c>
      <c r="N3780" s="58" t="s">
        <v>24</v>
      </c>
      <c r="O3780" s="59" t="s">
        <v>30</v>
      </c>
      <c r="P3780" s="62">
        <v>955000</v>
      </c>
      <c r="Q3780" s="58" t="s">
        <v>26</v>
      </c>
      <c r="R3780" s="58" t="s">
        <v>26</v>
      </c>
      <c r="S3780" s="58" t="s">
        <v>27</v>
      </c>
      <c r="T3780" s="213" t="s">
        <v>28</v>
      </c>
      <c r="U3780" s="63" t="s">
        <v>29</v>
      </c>
      <c r="W3780" s="143"/>
      <c r="X3780" s="143"/>
      <c r="AO3780" s="143"/>
      <c r="AP3780" s="143"/>
      <c r="BD3780" s="234"/>
      <c r="BE3780" s="234"/>
    </row>
    <row r="3781" spans="1:57" ht="12.95" customHeight="1" x14ac:dyDescent="0.2">
      <c r="A3781" s="57">
        <f t="shared" si="71"/>
        <v>3780</v>
      </c>
      <c r="B3781" s="58">
        <v>1271091301970000</v>
      </c>
      <c r="C3781" s="59" t="s">
        <v>5825</v>
      </c>
      <c r="D3781" s="59" t="s">
        <v>303</v>
      </c>
      <c r="E3781" s="60">
        <v>35443</v>
      </c>
      <c r="F3781" s="60">
        <v>45338</v>
      </c>
      <c r="G3781" s="60">
        <v>45338</v>
      </c>
      <c r="H3781" s="58">
        <v>202413441024</v>
      </c>
      <c r="I3781" s="58">
        <v>6212404150</v>
      </c>
      <c r="J3781" s="60" t="s">
        <v>9067</v>
      </c>
      <c r="K3781" s="60" t="s">
        <v>9065</v>
      </c>
      <c r="L3781" s="212" t="s">
        <v>3876</v>
      </c>
      <c r="M3781" s="60">
        <v>45341</v>
      </c>
      <c r="N3781" s="58" t="s">
        <v>24</v>
      </c>
      <c r="O3781" s="59" t="s">
        <v>30</v>
      </c>
      <c r="P3781" s="62">
        <v>955000</v>
      </c>
      <c r="Q3781" s="58" t="s">
        <v>26</v>
      </c>
      <c r="R3781" s="58" t="s">
        <v>26</v>
      </c>
      <c r="S3781" s="58" t="s">
        <v>27</v>
      </c>
      <c r="T3781" s="213" t="s">
        <v>28</v>
      </c>
      <c r="U3781" s="63" t="s">
        <v>29</v>
      </c>
      <c r="W3781" s="143"/>
      <c r="X3781" s="143"/>
      <c r="AO3781" s="143"/>
      <c r="AP3781" s="143"/>
      <c r="BD3781" s="234"/>
      <c r="BE3781" s="234"/>
    </row>
    <row r="3782" spans="1:57" ht="12.95" customHeight="1" x14ac:dyDescent="0.2">
      <c r="A3782" s="57">
        <f t="shared" si="71"/>
        <v>3781</v>
      </c>
      <c r="B3782" s="58">
        <v>8101140805040000</v>
      </c>
      <c r="C3782" s="59" t="s">
        <v>5816</v>
      </c>
      <c r="D3782" s="59" t="s">
        <v>570</v>
      </c>
      <c r="E3782" s="60">
        <v>38115</v>
      </c>
      <c r="F3782" s="60">
        <v>45338</v>
      </c>
      <c r="G3782" s="60">
        <v>45338</v>
      </c>
      <c r="H3782" s="58">
        <v>202413441023</v>
      </c>
      <c r="I3782" s="58">
        <v>6212404155</v>
      </c>
      <c r="J3782" s="60" t="s">
        <v>9068</v>
      </c>
      <c r="K3782" s="60" t="s">
        <v>9065</v>
      </c>
      <c r="L3782" s="212" t="s">
        <v>3876</v>
      </c>
      <c r="M3782" s="60">
        <v>45341</v>
      </c>
      <c r="N3782" s="58" t="s">
        <v>24</v>
      </c>
      <c r="O3782" s="59" t="s">
        <v>30</v>
      </c>
      <c r="P3782" s="62">
        <v>955000</v>
      </c>
      <c r="Q3782" s="58" t="s">
        <v>26</v>
      </c>
      <c r="R3782" s="58" t="s">
        <v>26</v>
      </c>
      <c r="S3782" s="58" t="s">
        <v>27</v>
      </c>
      <c r="T3782" s="213" t="s">
        <v>28</v>
      </c>
      <c r="U3782" s="63" t="s">
        <v>29</v>
      </c>
      <c r="W3782" s="143"/>
      <c r="X3782" s="143"/>
      <c r="AO3782" s="143"/>
      <c r="AP3782" s="143"/>
      <c r="BD3782" s="234"/>
      <c r="BE3782" s="234"/>
    </row>
    <row r="3783" spans="1:57" ht="12.95" customHeight="1" x14ac:dyDescent="0.2">
      <c r="A3783" s="57">
        <f t="shared" si="71"/>
        <v>3782</v>
      </c>
      <c r="B3783" s="58">
        <v>1203212109990000</v>
      </c>
      <c r="C3783" s="59" t="s">
        <v>5827</v>
      </c>
      <c r="D3783" s="59" t="s">
        <v>577</v>
      </c>
      <c r="E3783" s="60">
        <v>36424</v>
      </c>
      <c r="F3783" s="60">
        <v>45338</v>
      </c>
      <c r="G3783" s="60">
        <v>45338</v>
      </c>
      <c r="H3783" s="58">
        <v>202413441022</v>
      </c>
      <c r="I3783" s="58">
        <v>6212404152</v>
      </c>
      <c r="J3783" s="60" t="s">
        <v>9069</v>
      </c>
      <c r="K3783" s="60" t="s">
        <v>9065</v>
      </c>
      <c r="L3783" s="212" t="s">
        <v>3876</v>
      </c>
      <c r="M3783" s="60">
        <v>45341</v>
      </c>
      <c r="N3783" s="58" t="s">
        <v>24</v>
      </c>
      <c r="O3783" s="59" t="s">
        <v>30</v>
      </c>
      <c r="P3783" s="62">
        <v>955000</v>
      </c>
      <c r="Q3783" s="58" t="s">
        <v>26</v>
      </c>
      <c r="R3783" s="58" t="s">
        <v>26</v>
      </c>
      <c r="S3783" s="58" t="s">
        <v>27</v>
      </c>
      <c r="T3783" s="213" t="s">
        <v>28</v>
      </c>
      <c r="U3783" s="63" t="s">
        <v>29</v>
      </c>
      <c r="W3783" s="143"/>
      <c r="X3783" s="143"/>
      <c r="AO3783" s="143"/>
      <c r="AP3783" s="143"/>
      <c r="BD3783" s="234"/>
      <c r="BE3783" s="234"/>
    </row>
    <row r="3784" spans="1:57" ht="12.95" customHeight="1" x14ac:dyDescent="0.2">
      <c r="A3784" s="57">
        <f t="shared" si="71"/>
        <v>3783</v>
      </c>
      <c r="B3784" s="58">
        <v>3171080301890000</v>
      </c>
      <c r="C3784" s="59" t="s">
        <v>1932</v>
      </c>
      <c r="D3784" s="59" t="s">
        <v>56</v>
      </c>
      <c r="E3784" s="60">
        <v>32511</v>
      </c>
      <c r="F3784" s="60">
        <v>45334</v>
      </c>
      <c r="G3784" s="60">
        <v>45334</v>
      </c>
      <c r="H3784" s="58">
        <v>202413441021</v>
      </c>
      <c r="I3784" s="58">
        <v>6202113885</v>
      </c>
      <c r="J3784" s="60" t="s">
        <v>9070</v>
      </c>
      <c r="K3784" s="60" t="s">
        <v>9065</v>
      </c>
      <c r="L3784" s="212" t="s">
        <v>3876</v>
      </c>
      <c r="M3784" s="60">
        <v>45341</v>
      </c>
      <c r="N3784" s="58" t="s">
        <v>24</v>
      </c>
      <c r="O3784" s="59" t="s">
        <v>30</v>
      </c>
      <c r="P3784" s="62">
        <v>955000</v>
      </c>
      <c r="Q3784" s="58" t="s">
        <v>26</v>
      </c>
      <c r="R3784" s="58" t="s">
        <v>26</v>
      </c>
      <c r="S3784" s="58" t="s">
        <v>27</v>
      </c>
      <c r="T3784" s="213" t="s">
        <v>28</v>
      </c>
      <c r="U3784" s="63" t="s">
        <v>29</v>
      </c>
      <c r="W3784" s="143"/>
      <c r="X3784" s="143"/>
      <c r="AO3784" s="143"/>
      <c r="AP3784" s="143"/>
      <c r="BD3784" s="234"/>
      <c r="BE3784" s="234"/>
    </row>
    <row r="3785" spans="1:57" ht="12.95" customHeight="1" x14ac:dyDescent="0.2">
      <c r="A3785" s="57">
        <f t="shared" si="71"/>
        <v>3784</v>
      </c>
      <c r="B3785" s="58">
        <v>3301100101991000</v>
      </c>
      <c r="C3785" s="59" t="s">
        <v>9071</v>
      </c>
      <c r="D3785" s="59" t="s">
        <v>203</v>
      </c>
      <c r="E3785" s="60">
        <v>36161</v>
      </c>
      <c r="F3785" s="60">
        <v>45341</v>
      </c>
      <c r="G3785" s="60">
        <v>45341</v>
      </c>
      <c r="H3785" s="58">
        <v>202413440828</v>
      </c>
      <c r="I3785" s="58">
        <v>6211586439</v>
      </c>
      <c r="J3785" s="60" t="s">
        <v>9072</v>
      </c>
      <c r="K3785" s="60" t="s">
        <v>9073</v>
      </c>
      <c r="L3785" s="212" t="s">
        <v>463</v>
      </c>
      <c r="M3785" s="60">
        <v>45341</v>
      </c>
      <c r="N3785" s="58" t="s">
        <v>24</v>
      </c>
      <c r="O3785" s="59" t="s">
        <v>30</v>
      </c>
      <c r="P3785" s="62">
        <v>855000</v>
      </c>
      <c r="Q3785" s="58" t="s">
        <v>26</v>
      </c>
      <c r="R3785" s="58" t="s">
        <v>26</v>
      </c>
      <c r="S3785" s="58" t="s">
        <v>27</v>
      </c>
      <c r="T3785" s="213" t="s">
        <v>28</v>
      </c>
      <c r="U3785" s="63" t="s">
        <v>29</v>
      </c>
      <c r="W3785" s="143"/>
      <c r="X3785" s="143"/>
      <c r="AO3785" s="143"/>
      <c r="AP3785" s="143"/>
      <c r="BD3785" s="234"/>
      <c r="BE3785" s="234"/>
    </row>
    <row r="3786" spans="1:57" ht="12.95" customHeight="1" x14ac:dyDescent="0.2">
      <c r="A3786" s="57">
        <f t="shared" si="71"/>
        <v>3785</v>
      </c>
      <c r="B3786" s="58">
        <v>3172030307790010</v>
      </c>
      <c r="C3786" s="59" t="s">
        <v>5690</v>
      </c>
      <c r="D3786" s="59" t="s">
        <v>56</v>
      </c>
      <c r="E3786" s="60">
        <v>29039</v>
      </c>
      <c r="F3786" s="60">
        <v>45341</v>
      </c>
      <c r="G3786" s="60">
        <v>45341</v>
      </c>
      <c r="H3786" s="58">
        <v>202413440827</v>
      </c>
      <c r="I3786" s="58">
        <v>6200416005</v>
      </c>
      <c r="J3786" s="60" t="s">
        <v>9074</v>
      </c>
      <c r="K3786" s="60" t="s">
        <v>9073</v>
      </c>
      <c r="L3786" s="212" t="s">
        <v>463</v>
      </c>
      <c r="M3786" s="60">
        <v>45341</v>
      </c>
      <c r="N3786" s="58" t="s">
        <v>24</v>
      </c>
      <c r="O3786" s="59" t="s">
        <v>30</v>
      </c>
      <c r="P3786" s="62">
        <v>855000</v>
      </c>
      <c r="Q3786" s="58" t="s">
        <v>26</v>
      </c>
      <c r="R3786" s="58" t="s">
        <v>26</v>
      </c>
      <c r="S3786" s="58" t="s">
        <v>27</v>
      </c>
      <c r="T3786" s="213" t="s">
        <v>28</v>
      </c>
      <c r="U3786" s="63" t="s">
        <v>29</v>
      </c>
      <c r="W3786" s="143"/>
      <c r="X3786" s="143"/>
      <c r="AO3786" s="143"/>
      <c r="AP3786" s="143"/>
      <c r="BD3786" s="234"/>
      <c r="BE3786" s="234"/>
    </row>
    <row r="3787" spans="1:57" ht="12.95" customHeight="1" x14ac:dyDescent="0.2">
      <c r="A3787" s="57">
        <f t="shared" si="71"/>
        <v>3786</v>
      </c>
      <c r="B3787" s="58">
        <v>1807032909990000</v>
      </c>
      <c r="C3787" s="59" t="s">
        <v>9075</v>
      </c>
      <c r="D3787" s="59" t="s">
        <v>9076</v>
      </c>
      <c r="E3787" s="60">
        <v>35886</v>
      </c>
      <c r="F3787" s="60">
        <v>45338</v>
      </c>
      <c r="G3787" s="60">
        <v>45341</v>
      </c>
      <c r="H3787" s="58">
        <v>202413440826</v>
      </c>
      <c r="I3787" s="58">
        <v>6212404518</v>
      </c>
      <c r="J3787" s="60" t="s">
        <v>9077</v>
      </c>
      <c r="K3787" s="60" t="s">
        <v>9073</v>
      </c>
      <c r="L3787" s="212" t="s">
        <v>463</v>
      </c>
      <c r="M3787" s="60">
        <v>45341</v>
      </c>
      <c r="N3787" s="58" t="s">
        <v>24</v>
      </c>
      <c r="O3787" s="59" t="s">
        <v>30</v>
      </c>
      <c r="P3787" s="62">
        <v>855000</v>
      </c>
      <c r="Q3787" s="58" t="s">
        <v>26</v>
      </c>
      <c r="R3787" s="58" t="s">
        <v>26</v>
      </c>
      <c r="S3787" s="58" t="s">
        <v>27</v>
      </c>
      <c r="T3787" s="213" t="s">
        <v>28</v>
      </c>
      <c r="U3787" s="63" t="s">
        <v>29</v>
      </c>
      <c r="W3787" s="143"/>
      <c r="X3787" s="143"/>
      <c r="AO3787" s="143"/>
      <c r="AP3787" s="143"/>
      <c r="BD3787" s="234"/>
      <c r="BE3787" s="234"/>
    </row>
    <row r="3788" spans="1:57" ht="12.95" customHeight="1" x14ac:dyDescent="0.2">
      <c r="A3788" s="57">
        <f t="shared" si="71"/>
        <v>3787</v>
      </c>
      <c r="B3788" s="58">
        <v>3671132707990000</v>
      </c>
      <c r="C3788" s="59" t="s">
        <v>6745</v>
      </c>
      <c r="D3788" s="59" t="s">
        <v>540</v>
      </c>
      <c r="E3788" s="60">
        <v>36368</v>
      </c>
      <c r="F3788" s="60">
        <v>45338</v>
      </c>
      <c r="G3788" s="60">
        <v>45338</v>
      </c>
      <c r="H3788" s="58">
        <v>202413440825</v>
      </c>
      <c r="I3788" s="58">
        <v>6212405573</v>
      </c>
      <c r="J3788" s="60" t="s">
        <v>9078</v>
      </c>
      <c r="K3788" s="60" t="s">
        <v>9073</v>
      </c>
      <c r="L3788" s="212" t="s">
        <v>463</v>
      </c>
      <c r="M3788" s="60">
        <v>45341</v>
      </c>
      <c r="N3788" s="58" t="s">
        <v>24</v>
      </c>
      <c r="O3788" s="59" t="s">
        <v>30</v>
      </c>
      <c r="P3788" s="62">
        <v>855000</v>
      </c>
      <c r="Q3788" s="58" t="s">
        <v>26</v>
      </c>
      <c r="R3788" s="58" t="s">
        <v>26</v>
      </c>
      <c r="S3788" s="58" t="s">
        <v>27</v>
      </c>
      <c r="T3788" s="213" t="s">
        <v>28</v>
      </c>
      <c r="U3788" s="63" t="s">
        <v>29</v>
      </c>
      <c r="W3788" s="143"/>
      <c r="X3788" s="143"/>
      <c r="AO3788" s="143"/>
      <c r="AP3788" s="143"/>
      <c r="BD3788" s="234"/>
      <c r="BE3788" s="234"/>
    </row>
    <row r="3789" spans="1:57" ht="12.95" customHeight="1" x14ac:dyDescent="0.2">
      <c r="A3789" s="57">
        <f t="shared" si="71"/>
        <v>3788</v>
      </c>
      <c r="B3789" s="58">
        <v>1271051405740000</v>
      </c>
      <c r="C3789" s="59" t="s">
        <v>2618</v>
      </c>
      <c r="D3789" s="59" t="s">
        <v>303</v>
      </c>
      <c r="E3789" s="60">
        <v>27163</v>
      </c>
      <c r="F3789" s="60">
        <v>45338</v>
      </c>
      <c r="G3789" s="60">
        <v>45338</v>
      </c>
      <c r="H3789" s="58">
        <v>202413440824</v>
      </c>
      <c r="I3789" s="58">
        <v>6200364882</v>
      </c>
      <c r="J3789" s="60" t="s">
        <v>9079</v>
      </c>
      <c r="K3789" s="60" t="s">
        <v>9073</v>
      </c>
      <c r="L3789" s="212" t="s">
        <v>463</v>
      </c>
      <c r="M3789" s="60">
        <v>45341</v>
      </c>
      <c r="N3789" s="58" t="s">
        <v>24</v>
      </c>
      <c r="O3789" s="59" t="s">
        <v>30</v>
      </c>
      <c r="P3789" s="62">
        <v>855000</v>
      </c>
      <c r="Q3789" s="58" t="s">
        <v>26</v>
      </c>
      <c r="R3789" s="58" t="s">
        <v>26</v>
      </c>
      <c r="S3789" s="58" t="s">
        <v>27</v>
      </c>
      <c r="T3789" s="213" t="s">
        <v>28</v>
      </c>
      <c r="U3789" s="63" t="s">
        <v>29</v>
      </c>
      <c r="W3789" s="143"/>
      <c r="X3789" s="143"/>
      <c r="AO3789" s="143"/>
      <c r="AP3789" s="143"/>
      <c r="BD3789" s="234"/>
      <c r="BE3789" s="234"/>
    </row>
    <row r="3790" spans="1:57" ht="12.95" customHeight="1" x14ac:dyDescent="0.2">
      <c r="A3790" s="57">
        <f t="shared" si="71"/>
        <v>3789</v>
      </c>
      <c r="B3790" s="58">
        <v>3172031311890000</v>
      </c>
      <c r="C3790" s="59" t="s">
        <v>2139</v>
      </c>
      <c r="D3790" s="59" t="s">
        <v>56</v>
      </c>
      <c r="E3790" s="60">
        <v>32825</v>
      </c>
      <c r="F3790" s="60">
        <v>45335</v>
      </c>
      <c r="G3790" s="60">
        <v>45338</v>
      </c>
      <c r="H3790" s="58">
        <v>202413440823</v>
      </c>
      <c r="I3790" s="58">
        <v>6212405566</v>
      </c>
      <c r="J3790" s="60" t="s">
        <v>9080</v>
      </c>
      <c r="K3790" s="60" t="s">
        <v>9073</v>
      </c>
      <c r="L3790" s="212" t="s">
        <v>463</v>
      </c>
      <c r="M3790" s="60">
        <v>45341</v>
      </c>
      <c r="N3790" s="58" t="s">
        <v>24</v>
      </c>
      <c r="O3790" s="59" t="s">
        <v>30</v>
      </c>
      <c r="P3790" s="62">
        <v>855000</v>
      </c>
      <c r="Q3790" s="58" t="s">
        <v>26</v>
      </c>
      <c r="R3790" s="58" t="s">
        <v>26</v>
      </c>
      <c r="S3790" s="58" t="s">
        <v>27</v>
      </c>
      <c r="T3790" s="213" t="s">
        <v>28</v>
      </c>
      <c r="U3790" s="63" t="s">
        <v>29</v>
      </c>
      <c r="W3790" s="143"/>
      <c r="X3790" s="143"/>
      <c r="AO3790" s="143"/>
      <c r="AP3790" s="143"/>
      <c r="BD3790" s="234"/>
      <c r="BE3790" s="234"/>
    </row>
    <row r="3791" spans="1:57" ht="12.95" customHeight="1" x14ac:dyDescent="0.2">
      <c r="A3791" s="57">
        <f t="shared" si="71"/>
        <v>3790</v>
      </c>
      <c r="B3791" s="58">
        <v>7326011202020000</v>
      </c>
      <c r="C3791" s="59" t="s">
        <v>6754</v>
      </c>
      <c r="D3791" s="59" t="s">
        <v>670</v>
      </c>
      <c r="E3791" s="60">
        <v>37299</v>
      </c>
      <c r="F3791" s="60">
        <v>45335</v>
      </c>
      <c r="G3791" s="60">
        <v>45337</v>
      </c>
      <c r="H3791" s="58">
        <v>202413440822</v>
      </c>
      <c r="I3791" s="58">
        <v>6212405576</v>
      </c>
      <c r="J3791" s="60" t="s">
        <v>9081</v>
      </c>
      <c r="K3791" s="60" t="s">
        <v>9073</v>
      </c>
      <c r="L3791" s="212" t="s">
        <v>463</v>
      </c>
      <c r="M3791" s="60">
        <v>45341</v>
      </c>
      <c r="N3791" s="58" t="s">
        <v>24</v>
      </c>
      <c r="O3791" s="59" t="s">
        <v>30</v>
      </c>
      <c r="P3791" s="62">
        <v>855000</v>
      </c>
      <c r="Q3791" s="58" t="s">
        <v>26</v>
      </c>
      <c r="R3791" s="58" t="s">
        <v>26</v>
      </c>
      <c r="S3791" s="58" t="s">
        <v>27</v>
      </c>
      <c r="T3791" s="213" t="s">
        <v>28</v>
      </c>
      <c r="U3791" s="63" t="s">
        <v>29</v>
      </c>
      <c r="W3791" s="143"/>
      <c r="X3791" s="143"/>
      <c r="AO3791" s="143"/>
      <c r="AP3791" s="143"/>
      <c r="BD3791" s="234"/>
      <c r="BE3791" s="234"/>
    </row>
    <row r="3792" spans="1:57" ht="12.95" customHeight="1" x14ac:dyDescent="0.2">
      <c r="A3792" s="57">
        <f t="shared" si="71"/>
        <v>3791</v>
      </c>
      <c r="B3792" s="58">
        <v>8171022005870010</v>
      </c>
      <c r="C3792" s="59" t="s">
        <v>7346</v>
      </c>
      <c r="D3792" s="59" t="s">
        <v>450</v>
      </c>
      <c r="E3792" s="60">
        <v>31918</v>
      </c>
      <c r="F3792" s="60">
        <v>45327</v>
      </c>
      <c r="G3792" s="60">
        <v>45327</v>
      </c>
      <c r="H3792" s="58">
        <v>202413440821</v>
      </c>
      <c r="I3792" s="58">
        <v>6200202871</v>
      </c>
      <c r="J3792" s="60" t="s">
        <v>9082</v>
      </c>
      <c r="K3792" s="60" t="s">
        <v>9073</v>
      </c>
      <c r="L3792" s="212" t="s">
        <v>463</v>
      </c>
      <c r="M3792" s="60">
        <v>45341</v>
      </c>
      <c r="N3792" s="58" t="s">
        <v>24</v>
      </c>
      <c r="O3792" s="59" t="s">
        <v>30</v>
      </c>
      <c r="P3792" s="62">
        <v>855000</v>
      </c>
      <c r="Q3792" s="58" t="s">
        <v>26</v>
      </c>
      <c r="R3792" s="58" t="s">
        <v>26</v>
      </c>
      <c r="S3792" s="58" t="s">
        <v>27</v>
      </c>
      <c r="T3792" s="213" t="s">
        <v>28</v>
      </c>
      <c r="U3792" s="63" t="s">
        <v>29</v>
      </c>
      <c r="W3792" s="143"/>
      <c r="X3792" s="143"/>
      <c r="AO3792" s="143"/>
      <c r="AP3792" s="143"/>
      <c r="BD3792" s="234"/>
      <c r="BE3792" s="234"/>
    </row>
    <row r="3793" spans="1:57" ht="12.95" customHeight="1" x14ac:dyDescent="0.2">
      <c r="A3793" s="57">
        <f t="shared" si="71"/>
        <v>3792</v>
      </c>
      <c r="B3793" s="58">
        <v>3603122506900000</v>
      </c>
      <c r="C3793" s="59" t="s">
        <v>9083</v>
      </c>
      <c r="D3793" s="59" t="s">
        <v>1200</v>
      </c>
      <c r="E3793" s="60">
        <v>33049</v>
      </c>
      <c r="F3793" s="60">
        <v>45338</v>
      </c>
      <c r="G3793" s="60">
        <v>45338</v>
      </c>
      <c r="H3793" s="58">
        <v>2024134404212</v>
      </c>
      <c r="I3793" s="58">
        <v>6200362465</v>
      </c>
      <c r="J3793" s="60" t="s">
        <v>9084</v>
      </c>
      <c r="K3793" s="60" t="s">
        <v>9085</v>
      </c>
      <c r="L3793" s="212" t="s">
        <v>104</v>
      </c>
      <c r="M3793" s="60">
        <v>45341</v>
      </c>
      <c r="N3793" s="58" t="s">
        <v>24</v>
      </c>
      <c r="O3793" s="58" t="s">
        <v>25</v>
      </c>
      <c r="P3793" s="62">
        <v>400000</v>
      </c>
      <c r="Q3793" s="58" t="s">
        <v>26</v>
      </c>
      <c r="R3793" s="58" t="s">
        <v>26</v>
      </c>
      <c r="S3793" s="58" t="s">
        <v>27</v>
      </c>
      <c r="T3793" s="213" t="s">
        <v>28</v>
      </c>
      <c r="U3793" s="63" t="s">
        <v>29</v>
      </c>
      <c r="W3793" s="143"/>
      <c r="X3793" s="143"/>
      <c r="AO3793" s="143"/>
      <c r="AP3793" s="143"/>
      <c r="BD3793" s="234"/>
      <c r="BE3793" s="234"/>
    </row>
    <row r="3794" spans="1:57" ht="12.95" customHeight="1" x14ac:dyDescent="0.2">
      <c r="A3794" s="57">
        <f t="shared" si="71"/>
        <v>3793</v>
      </c>
      <c r="B3794" s="58">
        <v>7317072807870000</v>
      </c>
      <c r="C3794" s="59" t="s">
        <v>9086</v>
      </c>
      <c r="D3794" s="59" t="s">
        <v>854</v>
      </c>
      <c r="E3794" s="60">
        <v>31986</v>
      </c>
      <c r="F3794" s="60">
        <v>45338</v>
      </c>
      <c r="G3794" s="60">
        <v>45338</v>
      </c>
      <c r="H3794" s="58">
        <v>2024134404211</v>
      </c>
      <c r="I3794" s="58">
        <v>6200464168</v>
      </c>
      <c r="J3794" s="60" t="s">
        <v>9087</v>
      </c>
      <c r="K3794" s="60" t="s">
        <v>9085</v>
      </c>
      <c r="L3794" s="212" t="s">
        <v>104</v>
      </c>
      <c r="M3794" s="60">
        <v>45341</v>
      </c>
      <c r="N3794" s="58" t="s">
        <v>24</v>
      </c>
      <c r="O3794" s="58" t="s">
        <v>25</v>
      </c>
      <c r="P3794" s="62">
        <v>400000</v>
      </c>
      <c r="Q3794" s="58" t="s">
        <v>26</v>
      </c>
      <c r="R3794" s="58" t="s">
        <v>26</v>
      </c>
      <c r="S3794" s="58" t="s">
        <v>27</v>
      </c>
      <c r="T3794" s="213" t="s">
        <v>28</v>
      </c>
      <c r="U3794" s="63" t="s">
        <v>29</v>
      </c>
      <c r="W3794" s="143"/>
      <c r="X3794" s="143"/>
      <c r="AO3794" s="143"/>
      <c r="AP3794" s="143"/>
      <c r="BD3794" s="234"/>
      <c r="BE3794" s="234"/>
    </row>
    <row r="3795" spans="1:57" ht="12.95" customHeight="1" x14ac:dyDescent="0.2">
      <c r="A3795" s="57">
        <f t="shared" si="71"/>
        <v>3794</v>
      </c>
      <c r="B3795" s="58">
        <v>3672011101950000</v>
      </c>
      <c r="C3795" s="59" t="s">
        <v>8987</v>
      </c>
      <c r="D3795" s="59" t="s">
        <v>776</v>
      </c>
      <c r="E3795" s="60">
        <v>34710</v>
      </c>
      <c r="F3795" s="60">
        <v>45337</v>
      </c>
      <c r="G3795" s="60">
        <v>45338</v>
      </c>
      <c r="H3795" s="58">
        <v>2024134404210</v>
      </c>
      <c r="I3795" s="58">
        <v>6211520451</v>
      </c>
      <c r="J3795" s="60" t="s">
        <v>9088</v>
      </c>
      <c r="K3795" s="60" t="s">
        <v>9085</v>
      </c>
      <c r="L3795" s="212" t="s">
        <v>104</v>
      </c>
      <c r="M3795" s="60">
        <v>45341</v>
      </c>
      <c r="N3795" s="58" t="s">
        <v>24</v>
      </c>
      <c r="O3795" s="58" t="s">
        <v>25</v>
      </c>
      <c r="P3795" s="62">
        <v>400000</v>
      </c>
      <c r="Q3795" s="58" t="s">
        <v>26</v>
      </c>
      <c r="R3795" s="58" t="s">
        <v>26</v>
      </c>
      <c r="S3795" s="58" t="s">
        <v>27</v>
      </c>
      <c r="T3795" s="213" t="s">
        <v>28</v>
      </c>
      <c r="U3795" s="63" t="s">
        <v>29</v>
      </c>
      <c r="W3795" s="143"/>
      <c r="X3795" s="143"/>
      <c r="AO3795" s="143"/>
      <c r="AP3795" s="143"/>
      <c r="BD3795" s="234"/>
      <c r="BE3795" s="234"/>
    </row>
    <row r="3796" spans="1:57" ht="12.95" customHeight="1" x14ac:dyDescent="0.2">
      <c r="A3796" s="57">
        <f t="shared" si="71"/>
        <v>3795</v>
      </c>
      <c r="B3796" s="58">
        <v>3172030108860000</v>
      </c>
      <c r="C3796" s="59" t="s">
        <v>8753</v>
      </c>
      <c r="D3796" s="59" t="s">
        <v>56</v>
      </c>
      <c r="E3796" s="60">
        <v>31625</v>
      </c>
      <c r="F3796" s="60">
        <v>45337</v>
      </c>
      <c r="G3796" s="60">
        <v>45337</v>
      </c>
      <c r="H3796" s="58">
        <v>202413440428</v>
      </c>
      <c r="I3796" s="58">
        <v>6201498782</v>
      </c>
      <c r="J3796" s="60" t="s">
        <v>9089</v>
      </c>
      <c r="K3796" s="60" t="s">
        <v>9085</v>
      </c>
      <c r="L3796" s="212" t="s">
        <v>104</v>
      </c>
      <c r="M3796" s="60">
        <v>45341</v>
      </c>
      <c r="N3796" s="58" t="s">
        <v>24</v>
      </c>
      <c r="O3796" s="58" t="s">
        <v>25</v>
      </c>
      <c r="P3796" s="62">
        <v>400000</v>
      </c>
      <c r="Q3796" s="58" t="s">
        <v>26</v>
      </c>
      <c r="R3796" s="58" t="s">
        <v>26</v>
      </c>
      <c r="S3796" s="58" t="s">
        <v>27</v>
      </c>
      <c r="T3796" s="213" t="s">
        <v>28</v>
      </c>
      <c r="U3796" s="63" t="s">
        <v>29</v>
      </c>
      <c r="W3796" s="143"/>
      <c r="X3796" s="143"/>
      <c r="AO3796" s="143"/>
      <c r="AP3796" s="143"/>
      <c r="BD3796" s="234"/>
      <c r="BE3796" s="234"/>
    </row>
    <row r="3797" spans="1:57" ht="12.95" customHeight="1" x14ac:dyDescent="0.2">
      <c r="A3797" s="57">
        <f t="shared" si="71"/>
        <v>3796</v>
      </c>
      <c r="B3797" s="58">
        <v>3276050802750010</v>
      </c>
      <c r="C3797" s="59" t="s">
        <v>1824</v>
      </c>
      <c r="D3797" s="59" t="s">
        <v>56</v>
      </c>
      <c r="E3797" s="60">
        <v>27433</v>
      </c>
      <c r="F3797" s="60">
        <v>45337</v>
      </c>
      <c r="G3797" s="60">
        <v>45337</v>
      </c>
      <c r="H3797" s="58">
        <v>202413440427</v>
      </c>
      <c r="I3797" s="58">
        <v>6200412436</v>
      </c>
      <c r="J3797" s="60" t="s">
        <v>9090</v>
      </c>
      <c r="K3797" s="60" t="s">
        <v>9085</v>
      </c>
      <c r="L3797" s="212" t="s">
        <v>104</v>
      </c>
      <c r="M3797" s="60">
        <v>45341</v>
      </c>
      <c r="N3797" s="58" t="s">
        <v>24</v>
      </c>
      <c r="O3797" s="58" t="s">
        <v>25</v>
      </c>
      <c r="P3797" s="62">
        <v>400000</v>
      </c>
      <c r="Q3797" s="58" t="s">
        <v>26</v>
      </c>
      <c r="R3797" s="58" t="s">
        <v>26</v>
      </c>
      <c r="S3797" s="58" t="s">
        <v>27</v>
      </c>
      <c r="T3797" s="213" t="s">
        <v>28</v>
      </c>
      <c r="U3797" s="63" t="s">
        <v>29</v>
      </c>
      <c r="W3797" s="143"/>
      <c r="X3797" s="143"/>
      <c r="AO3797" s="143"/>
      <c r="AP3797" s="143"/>
      <c r="BD3797" s="234"/>
      <c r="BE3797" s="234"/>
    </row>
    <row r="3798" spans="1:57" ht="12.95" customHeight="1" x14ac:dyDescent="0.2">
      <c r="A3798" s="57">
        <f t="shared" si="71"/>
        <v>3797</v>
      </c>
      <c r="B3798" s="58">
        <v>3601190809980000</v>
      </c>
      <c r="C3798" s="59" t="s">
        <v>1113</v>
      </c>
      <c r="D3798" s="59" t="s">
        <v>766</v>
      </c>
      <c r="E3798" s="60">
        <v>36046</v>
      </c>
      <c r="F3798" s="60">
        <v>45335</v>
      </c>
      <c r="G3798" s="60">
        <v>45335</v>
      </c>
      <c r="H3798" s="58">
        <v>202413440426</v>
      </c>
      <c r="I3798" s="58">
        <v>6211603009</v>
      </c>
      <c r="J3798" s="60" t="s">
        <v>9091</v>
      </c>
      <c r="K3798" s="60" t="s">
        <v>9085</v>
      </c>
      <c r="L3798" s="212" t="s">
        <v>104</v>
      </c>
      <c r="M3798" s="60">
        <v>45341</v>
      </c>
      <c r="N3798" s="58" t="s">
        <v>24</v>
      </c>
      <c r="O3798" s="58" t="s">
        <v>25</v>
      </c>
      <c r="P3798" s="62">
        <v>400000</v>
      </c>
      <c r="Q3798" s="58" t="s">
        <v>26</v>
      </c>
      <c r="R3798" s="58" t="s">
        <v>26</v>
      </c>
      <c r="S3798" s="58" t="s">
        <v>27</v>
      </c>
      <c r="T3798" s="213" t="s">
        <v>28</v>
      </c>
      <c r="U3798" s="63" t="s">
        <v>29</v>
      </c>
      <c r="W3798" s="143"/>
      <c r="X3798" s="143"/>
      <c r="AO3798" s="143"/>
      <c r="AP3798" s="143"/>
      <c r="BD3798" s="234"/>
      <c r="BE3798" s="234"/>
    </row>
    <row r="3799" spans="1:57" ht="12.95" customHeight="1" x14ac:dyDescent="0.2">
      <c r="A3799" s="57">
        <f t="shared" si="71"/>
        <v>3798</v>
      </c>
      <c r="B3799" s="58">
        <v>1275030512900000</v>
      </c>
      <c r="C3799" s="59" t="s">
        <v>9092</v>
      </c>
      <c r="D3799" s="59" t="s">
        <v>764</v>
      </c>
      <c r="E3799" s="60">
        <v>33212</v>
      </c>
      <c r="F3799" s="60">
        <v>45334</v>
      </c>
      <c r="G3799" s="60">
        <v>45334</v>
      </c>
      <c r="H3799" s="58">
        <v>202413440425</v>
      </c>
      <c r="I3799" s="58">
        <v>6201492891</v>
      </c>
      <c r="J3799" s="60" t="s">
        <v>9093</v>
      </c>
      <c r="K3799" s="60" t="s">
        <v>9085</v>
      </c>
      <c r="L3799" s="212" t="s">
        <v>104</v>
      </c>
      <c r="M3799" s="60">
        <v>45341</v>
      </c>
      <c r="N3799" s="58" t="s">
        <v>24</v>
      </c>
      <c r="O3799" s="58" t="s">
        <v>25</v>
      </c>
      <c r="P3799" s="62">
        <v>400000</v>
      </c>
      <c r="Q3799" s="58" t="s">
        <v>26</v>
      </c>
      <c r="R3799" s="58" t="s">
        <v>26</v>
      </c>
      <c r="S3799" s="58" t="s">
        <v>27</v>
      </c>
      <c r="T3799" s="213" t="s">
        <v>28</v>
      </c>
      <c r="U3799" s="63" t="s">
        <v>29</v>
      </c>
      <c r="W3799" s="143"/>
      <c r="X3799" s="143"/>
      <c r="AO3799" s="143"/>
      <c r="AP3799" s="143"/>
      <c r="BD3799" s="234"/>
      <c r="BE3799" s="234"/>
    </row>
    <row r="3800" spans="1:57" ht="12.95" customHeight="1" x14ac:dyDescent="0.2">
      <c r="A3800" s="57">
        <f t="shared" si="71"/>
        <v>3799</v>
      </c>
      <c r="B3800" s="58">
        <v>3525172801900000</v>
      </c>
      <c r="C3800" s="59" t="s">
        <v>8765</v>
      </c>
      <c r="D3800" s="59" t="s">
        <v>245</v>
      </c>
      <c r="E3800" s="60">
        <v>32874</v>
      </c>
      <c r="F3800" s="60">
        <v>45334</v>
      </c>
      <c r="G3800" s="60">
        <v>45338</v>
      </c>
      <c r="H3800" s="58">
        <v>202413440424</v>
      </c>
      <c r="I3800" s="58">
        <v>6200359329</v>
      </c>
      <c r="J3800" s="60" t="s">
        <v>9094</v>
      </c>
      <c r="K3800" s="60" t="s">
        <v>9085</v>
      </c>
      <c r="L3800" s="212" t="s">
        <v>104</v>
      </c>
      <c r="M3800" s="60">
        <v>45341</v>
      </c>
      <c r="N3800" s="58" t="s">
        <v>24</v>
      </c>
      <c r="O3800" s="58" t="s">
        <v>25</v>
      </c>
      <c r="P3800" s="62">
        <v>400000</v>
      </c>
      <c r="Q3800" s="58" t="s">
        <v>26</v>
      </c>
      <c r="R3800" s="58" t="s">
        <v>26</v>
      </c>
      <c r="S3800" s="58" t="s">
        <v>27</v>
      </c>
      <c r="T3800" s="213" t="s">
        <v>28</v>
      </c>
      <c r="U3800" s="63" t="s">
        <v>29</v>
      </c>
      <c r="W3800" s="143"/>
      <c r="X3800" s="143"/>
      <c r="AO3800" s="143"/>
      <c r="AP3800" s="143"/>
      <c r="BD3800" s="234"/>
      <c r="BE3800" s="234"/>
    </row>
    <row r="3801" spans="1:57" ht="12.95" customHeight="1" x14ac:dyDescent="0.2">
      <c r="A3801" s="57">
        <f t="shared" si="71"/>
        <v>3800</v>
      </c>
      <c r="B3801" s="58">
        <v>7401070304940000</v>
      </c>
      <c r="C3801" s="59" t="s">
        <v>1374</v>
      </c>
      <c r="D3801" s="59" t="s">
        <v>1375</v>
      </c>
      <c r="E3801" s="60">
        <v>34427</v>
      </c>
      <c r="F3801" s="60">
        <v>45334</v>
      </c>
      <c r="G3801" s="60">
        <v>45335</v>
      </c>
      <c r="H3801" s="58">
        <v>202413440423</v>
      </c>
      <c r="I3801" s="58">
        <v>6202192727</v>
      </c>
      <c r="J3801" s="60" t="s">
        <v>9095</v>
      </c>
      <c r="K3801" s="60" t="s">
        <v>9085</v>
      </c>
      <c r="L3801" s="212" t="s">
        <v>104</v>
      </c>
      <c r="M3801" s="60">
        <v>45341</v>
      </c>
      <c r="N3801" s="58" t="s">
        <v>24</v>
      </c>
      <c r="O3801" s="58" t="s">
        <v>25</v>
      </c>
      <c r="P3801" s="62">
        <v>400000</v>
      </c>
      <c r="Q3801" s="58" t="s">
        <v>26</v>
      </c>
      <c r="R3801" s="58" t="s">
        <v>26</v>
      </c>
      <c r="S3801" s="58" t="s">
        <v>27</v>
      </c>
      <c r="T3801" s="213" t="s">
        <v>28</v>
      </c>
      <c r="U3801" s="63" t="s">
        <v>29</v>
      </c>
      <c r="W3801" s="143"/>
      <c r="X3801" s="143"/>
      <c r="AO3801" s="143"/>
      <c r="AP3801" s="143"/>
      <c r="BD3801" s="234"/>
      <c r="BE3801" s="234"/>
    </row>
    <row r="3802" spans="1:57" ht="12.95" customHeight="1" x14ac:dyDescent="0.2">
      <c r="A3802" s="57">
        <f t="shared" si="71"/>
        <v>3801</v>
      </c>
      <c r="B3802" s="58">
        <v>8101140705030000</v>
      </c>
      <c r="C3802" s="59" t="s">
        <v>2608</v>
      </c>
      <c r="D3802" s="59" t="s">
        <v>570</v>
      </c>
      <c r="E3802" s="60">
        <v>38142</v>
      </c>
      <c r="F3802" s="60">
        <v>45341</v>
      </c>
      <c r="G3802" s="60">
        <v>45341</v>
      </c>
      <c r="H3802" s="58">
        <v>2024134313211</v>
      </c>
      <c r="I3802" s="58">
        <v>6212360445</v>
      </c>
      <c r="J3802" s="60" t="s">
        <v>9096</v>
      </c>
      <c r="K3802" s="60" t="s">
        <v>9097</v>
      </c>
      <c r="L3802" s="59" t="s">
        <v>3967</v>
      </c>
      <c r="M3802" s="60">
        <v>45341</v>
      </c>
      <c r="N3802" s="58" t="s">
        <v>24</v>
      </c>
      <c r="O3802" s="59" t="s">
        <v>30</v>
      </c>
      <c r="P3802" s="62">
        <v>2061000</v>
      </c>
      <c r="Q3802" s="58" t="s">
        <v>26</v>
      </c>
      <c r="R3802" s="58" t="s">
        <v>26</v>
      </c>
      <c r="S3802" s="58" t="s">
        <v>27</v>
      </c>
      <c r="T3802" s="213" t="s">
        <v>28</v>
      </c>
      <c r="U3802" s="63" t="s">
        <v>29</v>
      </c>
      <c r="W3802" s="143"/>
      <c r="X3802" s="143"/>
      <c r="AO3802" s="143"/>
      <c r="AP3802" s="143"/>
      <c r="BD3802" s="234"/>
      <c r="BE3802" s="234"/>
    </row>
    <row r="3803" spans="1:57" ht="12.95" customHeight="1" x14ac:dyDescent="0.2">
      <c r="A3803" s="57">
        <f t="shared" si="71"/>
        <v>3802</v>
      </c>
      <c r="B3803" s="58">
        <v>7404222409970000</v>
      </c>
      <c r="C3803" s="59" t="s">
        <v>2475</v>
      </c>
      <c r="D3803" s="59" t="s">
        <v>2726</v>
      </c>
      <c r="E3803" s="60">
        <v>35574</v>
      </c>
      <c r="F3803" s="60">
        <v>45337</v>
      </c>
      <c r="G3803" s="60">
        <v>45338</v>
      </c>
      <c r="H3803" s="58">
        <v>2024134313210</v>
      </c>
      <c r="I3803" s="58">
        <v>6212367997</v>
      </c>
      <c r="J3803" s="60" t="s">
        <v>9098</v>
      </c>
      <c r="K3803" s="60" t="s">
        <v>9097</v>
      </c>
      <c r="L3803" s="59" t="s">
        <v>3967</v>
      </c>
      <c r="M3803" s="60">
        <v>45341</v>
      </c>
      <c r="N3803" s="58" t="s">
        <v>24</v>
      </c>
      <c r="O3803" s="59" t="s">
        <v>30</v>
      </c>
      <c r="P3803" s="62">
        <v>2061000</v>
      </c>
      <c r="Q3803" s="58" t="s">
        <v>26</v>
      </c>
      <c r="R3803" s="58" t="s">
        <v>26</v>
      </c>
      <c r="S3803" s="58" t="s">
        <v>27</v>
      </c>
      <c r="T3803" s="213" t="s">
        <v>28</v>
      </c>
      <c r="U3803" s="63" t="s">
        <v>29</v>
      </c>
      <c r="W3803" s="143"/>
      <c r="X3803" s="143"/>
      <c r="AO3803" s="143"/>
      <c r="AP3803" s="143"/>
      <c r="BD3803" s="234"/>
      <c r="BE3803" s="234"/>
    </row>
    <row r="3804" spans="1:57" ht="12.95" customHeight="1" x14ac:dyDescent="0.2">
      <c r="A3804" s="57">
        <f t="shared" si="71"/>
        <v>3803</v>
      </c>
      <c r="B3804" s="58">
        <v>1214060110910000</v>
      </c>
      <c r="C3804" s="59" t="s">
        <v>9099</v>
      </c>
      <c r="D3804" s="59" t="s">
        <v>9100</v>
      </c>
      <c r="E3804" s="60">
        <v>33512</v>
      </c>
      <c r="F3804" s="60">
        <v>45337</v>
      </c>
      <c r="G3804" s="60">
        <v>45337</v>
      </c>
      <c r="H3804" s="58">
        <v>202413431329</v>
      </c>
      <c r="I3804" s="58">
        <v>6212264594</v>
      </c>
      <c r="J3804" s="60" t="s">
        <v>9101</v>
      </c>
      <c r="K3804" s="60" t="s">
        <v>9097</v>
      </c>
      <c r="L3804" s="59" t="s">
        <v>3967</v>
      </c>
      <c r="M3804" s="60">
        <v>45341</v>
      </c>
      <c r="N3804" s="58" t="s">
        <v>24</v>
      </c>
      <c r="O3804" s="59" t="s">
        <v>30</v>
      </c>
      <c r="P3804" s="62">
        <v>2061000</v>
      </c>
      <c r="Q3804" s="58" t="s">
        <v>26</v>
      </c>
      <c r="R3804" s="58" t="s">
        <v>26</v>
      </c>
      <c r="S3804" s="58" t="s">
        <v>27</v>
      </c>
      <c r="T3804" s="213" t="s">
        <v>28</v>
      </c>
      <c r="U3804" s="63" t="s">
        <v>29</v>
      </c>
      <c r="W3804" s="143"/>
      <c r="X3804" s="143"/>
      <c r="AO3804" s="143"/>
      <c r="AP3804" s="143"/>
      <c r="BD3804" s="234"/>
      <c r="BE3804" s="234"/>
    </row>
    <row r="3805" spans="1:57" ht="12.95" customHeight="1" x14ac:dyDescent="0.2">
      <c r="A3805" s="57">
        <f t="shared" si="71"/>
        <v>3804</v>
      </c>
      <c r="B3805" s="58">
        <v>3212130712030000</v>
      </c>
      <c r="C3805" s="59" t="s">
        <v>1633</v>
      </c>
      <c r="D3805" s="59" t="s">
        <v>451</v>
      </c>
      <c r="E3805" s="60">
        <v>37962</v>
      </c>
      <c r="F3805" s="60">
        <v>45335</v>
      </c>
      <c r="G3805" s="60">
        <v>45335</v>
      </c>
      <c r="H3805" s="58">
        <v>202413431328</v>
      </c>
      <c r="I3805" s="58">
        <v>6212244087</v>
      </c>
      <c r="J3805" s="60" t="s">
        <v>9102</v>
      </c>
      <c r="K3805" s="60" t="s">
        <v>9097</v>
      </c>
      <c r="L3805" s="59" t="s">
        <v>3967</v>
      </c>
      <c r="M3805" s="60">
        <v>45341</v>
      </c>
      <c r="N3805" s="58" t="s">
        <v>24</v>
      </c>
      <c r="O3805" s="59" t="s">
        <v>30</v>
      </c>
      <c r="P3805" s="62">
        <v>2061000</v>
      </c>
      <c r="Q3805" s="58" t="s">
        <v>26</v>
      </c>
      <c r="R3805" s="58" t="s">
        <v>26</v>
      </c>
      <c r="S3805" s="58" t="s">
        <v>27</v>
      </c>
      <c r="T3805" s="213" t="s">
        <v>28</v>
      </c>
      <c r="U3805" s="63" t="s">
        <v>29</v>
      </c>
      <c r="W3805" s="143"/>
      <c r="X3805" s="143"/>
      <c r="AO3805" s="143"/>
      <c r="AP3805" s="143"/>
      <c r="BD3805" s="234"/>
      <c r="BE3805" s="234"/>
    </row>
    <row r="3806" spans="1:57" ht="12.95" customHeight="1" x14ac:dyDescent="0.2">
      <c r="A3806" s="57">
        <f t="shared" si="71"/>
        <v>3805</v>
      </c>
      <c r="B3806" s="58">
        <v>3173010706040000</v>
      </c>
      <c r="C3806" s="59" t="s">
        <v>2668</v>
      </c>
      <c r="D3806" s="59" t="s">
        <v>56</v>
      </c>
      <c r="E3806" s="60">
        <v>38145</v>
      </c>
      <c r="F3806" s="60">
        <v>45334</v>
      </c>
      <c r="G3806" s="60">
        <v>45334</v>
      </c>
      <c r="H3806" s="58">
        <v>202413431327</v>
      </c>
      <c r="I3806" s="58">
        <v>6212364492</v>
      </c>
      <c r="J3806" s="60" t="s">
        <v>9103</v>
      </c>
      <c r="K3806" s="60" t="s">
        <v>9097</v>
      </c>
      <c r="L3806" s="59" t="s">
        <v>3967</v>
      </c>
      <c r="M3806" s="60">
        <v>45341</v>
      </c>
      <c r="N3806" s="58" t="s">
        <v>24</v>
      </c>
      <c r="O3806" s="59" t="s">
        <v>30</v>
      </c>
      <c r="P3806" s="62">
        <v>2061000</v>
      </c>
      <c r="Q3806" s="58" t="s">
        <v>26</v>
      </c>
      <c r="R3806" s="58" t="s">
        <v>26</v>
      </c>
      <c r="S3806" s="58" t="s">
        <v>27</v>
      </c>
      <c r="T3806" s="213" t="s">
        <v>28</v>
      </c>
      <c r="U3806" s="63" t="s">
        <v>29</v>
      </c>
      <c r="W3806" s="143"/>
      <c r="X3806" s="143"/>
      <c r="AO3806" s="143"/>
      <c r="AP3806" s="143"/>
      <c r="BD3806" s="234"/>
      <c r="BE3806" s="234"/>
    </row>
    <row r="3807" spans="1:57" ht="12.95" customHeight="1" x14ac:dyDescent="0.2">
      <c r="A3807" s="57">
        <f t="shared" si="71"/>
        <v>3806</v>
      </c>
      <c r="B3807" s="58">
        <v>8101171804990000</v>
      </c>
      <c r="C3807" s="59" t="s">
        <v>2730</v>
      </c>
      <c r="D3807" s="59" t="s">
        <v>1017</v>
      </c>
      <c r="E3807" s="60">
        <v>37608</v>
      </c>
      <c r="F3807" s="60">
        <v>45334</v>
      </c>
      <c r="G3807" s="60">
        <v>45334</v>
      </c>
      <c r="H3807" s="58">
        <v>202413431326</v>
      </c>
      <c r="I3807" s="58">
        <v>6212367993</v>
      </c>
      <c r="J3807" s="60" t="s">
        <v>9104</v>
      </c>
      <c r="K3807" s="60" t="s">
        <v>9097</v>
      </c>
      <c r="L3807" s="59" t="s">
        <v>3967</v>
      </c>
      <c r="M3807" s="60">
        <v>45341</v>
      </c>
      <c r="N3807" s="58" t="s">
        <v>24</v>
      </c>
      <c r="O3807" s="59" t="s">
        <v>30</v>
      </c>
      <c r="P3807" s="62">
        <v>2061000</v>
      </c>
      <c r="Q3807" s="58" t="s">
        <v>26</v>
      </c>
      <c r="R3807" s="58" t="s">
        <v>26</v>
      </c>
      <c r="S3807" s="58" t="s">
        <v>27</v>
      </c>
      <c r="T3807" s="213" t="s">
        <v>28</v>
      </c>
      <c r="U3807" s="63" t="s">
        <v>29</v>
      </c>
      <c r="W3807" s="143"/>
      <c r="X3807" s="143"/>
      <c r="AO3807" s="143"/>
      <c r="AP3807" s="143"/>
      <c r="BD3807" s="234"/>
      <c r="BE3807" s="234"/>
    </row>
    <row r="3808" spans="1:57" ht="12.95" customHeight="1" x14ac:dyDescent="0.2">
      <c r="A3808" s="57">
        <f t="shared" si="71"/>
        <v>3807</v>
      </c>
      <c r="B3808" s="58">
        <v>1271141201850010</v>
      </c>
      <c r="C3808" s="59" t="s">
        <v>671</v>
      </c>
      <c r="D3808" s="59" t="s">
        <v>8295</v>
      </c>
      <c r="E3808" s="60">
        <v>31059</v>
      </c>
      <c r="F3808" s="60">
        <v>45329</v>
      </c>
      <c r="G3808" s="60">
        <v>45341</v>
      </c>
      <c r="H3808" s="58">
        <v>202413431325</v>
      </c>
      <c r="I3808" s="58">
        <v>6200474638</v>
      </c>
      <c r="J3808" s="60" t="s">
        <v>9105</v>
      </c>
      <c r="K3808" s="60" t="s">
        <v>9097</v>
      </c>
      <c r="L3808" s="59" t="s">
        <v>3967</v>
      </c>
      <c r="M3808" s="60">
        <v>45341</v>
      </c>
      <c r="N3808" s="58" t="s">
        <v>24</v>
      </c>
      <c r="O3808" s="59" t="s">
        <v>30</v>
      </c>
      <c r="P3808" s="62">
        <v>2061000</v>
      </c>
      <c r="Q3808" s="58" t="s">
        <v>26</v>
      </c>
      <c r="R3808" s="58" t="s">
        <v>26</v>
      </c>
      <c r="S3808" s="58" t="s">
        <v>27</v>
      </c>
      <c r="T3808" s="213" t="s">
        <v>28</v>
      </c>
      <c r="U3808" s="63" t="s">
        <v>29</v>
      </c>
      <c r="W3808" s="143"/>
      <c r="X3808" s="143"/>
      <c r="AO3808" s="143"/>
      <c r="AP3808" s="143"/>
      <c r="BD3808" s="234"/>
      <c r="BE3808" s="234"/>
    </row>
    <row r="3809" spans="1:57" ht="12.95" customHeight="1" x14ac:dyDescent="0.2">
      <c r="A3809" s="57">
        <f t="shared" si="71"/>
        <v>3808</v>
      </c>
      <c r="B3809" s="58">
        <v>3216090610810010</v>
      </c>
      <c r="C3809" s="59" t="s">
        <v>1733</v>
      </c>
      <c r="D3809" s="59" t="s">
        <v>56</v>
      </c>
      <c r="E3809" s="60">
        <v>29865</v>
      </c>
      <c r="F3809" s="60">
        <v>45327</v>
      </c>
      <c r="G3809" s="60">
        <v>45328</v>
      </c>
      <c r="H3809" s="58">
        <v>202413431324</v>
      </c>
      <c r="I3809" s="58">
        <v>6201007937</v>
      </c>
      <c r="J3809" s="60" t="s">
        <v>9106</v>
      </c>
      <c r="K3809" s="60" t="s">
        <v>9097</v>
      </c>
      <c r="L3809" s="59" t="s">
        <v>3967</v>
      </c>
      <c r="M3809" s="60">
        <v>45341</v>
      </c>
      <c r="N3809" s="58" t="s">
        <v>24</v>
      </c>
      <c r="O3809" s="59" t="s">
        <v>30</v>
      </c>
      <c r="P3809" s="62">
        <v>2061000</v>
      </c>
      <c r="Q3809" s="58" t="s">
        <v>26</v>
      </c>
      <c r="R3809" s="58" t="s">
        <v>26</v>
      </c>
      <c r="S3809" s="58" t="s">
        <v>27</v>
      </c>
      <c r="T3809" s="213" t="s">
        <v>28</v>
      </c>
      <c r="U3809" s="63" t="s">
        <v>29</v>
      </c>
      <c r="W3809" s="143"/>
      <c r="X3809" s="143"/>
      <c r="AO3809" s="143"/>
      <c r="AP3809" s="143"/>
      <c r="BD3809" s="234"/>
      <c r="BE3809" s="234"/>
    </row>
    <row r="3810" spans="1:57" ht="12.95" customHeight="1" x14ac:dyDescent="0.2">
      <c r="A3810" s="57">
        <f t="shared" si="71"/>
        <v>3809</v>
      </c>
      <c r="B3810" s="58">
        <v>1706081604970000</v>
      </c>
      <c r="C3810" s="59" t="s">
        <v>9107</v>
      </c>
      <c r="D3810" s="59" t="s">
        <v>9108</v>
      </c>
      <c r="E3810" s="60">
        <v>36077</v>
      </c>
      <c r="F3810" s="60">
        <v>45322</v>
      </c>
      <c r="G3810" s="60">
        <v>45322</v>
      </c>
      <c r="H3810" s="58">
        <v>202413431323</v>
      </c>
      <c r="I3810" s="58">
        <v>6211592520</v>
      </c>
      <c r="J3810" s="60" t="s">
        <v>9109</v>
      </c>
      <c r="K3810" s="60" t="s">
        <v>9097</v>
      </c>
      <c r="L3810" s="59" t="s">
        <v>3967</v>
      </c>
      <c r="M3810" s="60">
        <v>45341</v>
      </c>
      <c r="N3810" s="58" t="s">
        <v>24</v>
      </c>
      <c r="O3810" s="59" t="s">
        <v>30</v>
      </c>
      <c r="P3810" s="62">
        <v>2061000</v>
      </c>
      <c r="Q3810" s="58" t="s">
        <v>26</v>
      </c>
      <c r="R3810" s="58" t="s">
        <v>26</v>
      </c>
      <c r="S3810" s="58" t="s">
        <v>27</v>
      </c>
      <c r="T3810" s="213" t="s">
        <v>28</v>
      </c>
      <c r="U3810" s="63" t="s">
        <v>29</v>
      </c>
      <c r="W3810" s="143"/>
      <c r="X3810" s="143"/>
      <c r="AO3810" s="143"/>
      <c r="AP3810" s="143"/>
      <c r="BD3810" s="234"/>
      <c r="BE3810" s="234"/>
    </row>
    <row r="3811" spans="1:57" ht="12.95" customHeight="1" x14ac:dyDescent="0.2">
      <c r="A3811" s="57">
        <f t="shared" si="71"/>
        <v>3810</v>
      </c>
      <c r="B3811" s="58">
        <v>8101140508050000</v>
      </c>
      <c r="C3811" s="59" t="s">
        <v>9110</v>
      </c>
      <c r="D3811" s="59" t="s">
        <v>570</v>
      </c>
      <c r="E3811" s="60">
        <v>38357</v>
      </c>
      <c r="F3811" s="60">
        <v>45320</v>
      </c>
      <c r="G3811" s="60">
        <v>45334</v>
      </c>
      <c r="H3811" s="58">
        <v>202413431322</v>
      </c>
      <c r="I3811" s="58">
        <v>6212339189</v>
      </c>
      <c r="J3811" s="60" t="s">
        <v>9111</v>
      </c>
      <c r="K3811" s="60" t="s">
        <v>9097</v>
      </c>
      <c r="L3811" s="59" t="s">
        <v>3967</v>
      </c>
      <c r="M3811" s="60">
        <v>45341</v>
      </c>
      <c r="N3811" s="58" t="s">
        <v>24</v>
      </c>
      <c r="O3811" s="59" t="s">
        <v>30</v>
      </c>
      <c r="P3811" s="62">
        <v>2061000</v>
      </c>
      <c r="Q3811" s="58" t="s">
        <v>26</v>
      </c>
      <c r="R3811" s="58" t="s">
        <v>26</v>
      </c>
      <c r="S3811" s="58" t="s">
        <v>27</v>
      </c>
      <c r="T3811" s="213" t="s">
        <v>28</v>
      </c>
      <c r="U3811" s="63" t="s">
        <v>29</v>
      </c>
      <c r="W3811" s="143"/>
      <c r="X3811" s="143"/>
      <c r="AO3811" s="143"/>
      <c r="AP3811" s="143"/>
      <c r="BD3811" s="234"/>
      <c r="BE3811" s="234"/>
    </row>
    <row r="3812" spans="1:57" ht="12.95" customHeight="1" x14ac:dyDescent="0.2">
      <c r="A3812" s="57">
        <f t="shared" si="71"/>
        <v>3811</v>
      </c>
      <c r="B3812" s="58">
        <v>8101140711010000</v>
      </c>
      <c r="C3812" s="59" t="s">
        <v>9112</v>
      </c>
      <c r="D3812" s="59" t="s">
        <v>570</v>
      </c>
      <c r="E3812" s="60">
        <v>37202</v>
      </c>
      <c r="F3812" s="60">
        <v>45320</v>
      </c>
      <c r="G3812" s="60">
        <v>45329</v>
      </c>
      <c r="H3812" s="58">
        <v>202413431321</v>
      </c>
      <c r="I3812" s="58">
        <v>6212333632</v>
      </c>
      <c r="J3812" s="60" t="s">
        <v>9113</v>
      </c>
      <c r="K3812" s="60" t="s">
        <v>9097</v>
      </c>
      <c r="L3812" s="59" t="s">
        <v>3967</v>
      </c>
      <c r="M3812" s="60">
        <v>45341</v>
      </c>
      <c r="N3812" s="58" t="s">
        <v>24</v>
      </c>
      <c r="O3812" s="59" t="s">
        <v>30</v>
      </c>
      <c r="P3812" s="62">
        <v>2061000</v>
      </c>
      <c r="Q3812" s="58" t="s">
        <v>26</v>
      </c>
      <c r="R3812" s="58" t="s">
        <v>26</v>
      </c>
      <c r="S3812" s="58" t="s">
        <v>27</v>
      </c>
      <c r="T3812" s="213" t="s">
        <v>28</v>
      </c>
      <c r="U3812" s="63" t="s">
        <v>29</v>
      </c>
      <c r="W3812" s="143"/>
      <c r="X3812" s="143"/>
      <c r="AO3812" s="143"/>
      <c r="AP3812" s="143"/>
      <c r="BD3812" s="234"/>
      <c r="BE3812" s="234"/>
    </row>
    <row r="3813" spans="1:57" ht="12.95" customHeight="1" x14ac:dyDescent="0.2">
      <c r="A3813" s="57">
        <f t="shared" si="71"/>
        <v>3812</v>
      </c>
      <c r="B3813" s="58">
        <v>3329111812850000</v>
      </c>
      <c r="C3813" s="59" t="s">
        <v>9114</v>
      </c>
      <c r="D3813" s="59" t="s">
        <v>217</v>
      </c>
      <c r="E3813" s="60">
        <v>31399</v>
      </c>
      <c r="F3813" s="60">
        <v>45334</v>
      </c>
      <c r="G3813" s="60">
        <v>45338</v>
      </c>
      <c r="H3813" s="58">
        <v>202413430223</v>
      </c>
      <c r="I3813" s="58">
        <v>6201111407</v>
      </c>
      <c r="J3813" s="60" t="s">
        <v>9115</v>
      </c>
      <c r="K3813" s="60" t="s">
        <v>9116</v>
      </c>
      <c r="L3813" s="212" t="s">
        <v>3315</v>
      </c>
      <c r="M3813" s="60">
        <v>45341</v>
      </c>
      <c r="N3813" s="58" t="s">
        <v>24</v>
      </c>
      <c r="O3813" s="59" t="s">
        <v>30</v>
      </c>
      <c r="P3813" s="62">
        <v>1000000</v>
      </c>
      <c r="Q3813" s="58" t="s">
        <v>26</v>
      </c>
      <c r="R3813" s="58" t="s">
        <v>26</v>
      </c>
      <c r="S3813" s="58" t="s">
        <v>27</v>
      </c>
      <c r="T3813" s="213" t="s">
        <v>28</v>
      </c>
      <c r="U3813" s="63" t="s">
        <v>29</v>
      </c>
      <c r="W3813" s="143"/>
      <c r="X3813" s="143"/>
      <c r="AO3813" s="143"/>
      <c r="AP3813" s="143"/>
      <c r="BD3813" s="234"/>
      <c r="BE3813" s="234"/>
    </row>
    <row r="3814" spans="1:57" ht="12.95" customHeight="1" x14ac:dyDescent="0.2">
      <c r="A3814" s="57">
        <f t="shared" si="71"/>
        <v>3813</v>
      </c>
      <c r="B3814" s="58">
        <v>3526012109780000</v>
      </c>
      <c r="C3814" s="59" t="s">
        <v>9117</v>
      </c>
      <c r="D3814" s="59" t="s">
        <v>51</v>
      </c>
      <c r="E3814" s="60">
        <v>28754</v>
      </c>
      <c r="F3814" s="60">
        <v>45329</v>
      </c>
      <c r="G3814" s="60">
        <v>45338</v>
      </c>
      <c r="H3814" s="58">
        <v>202413430222</v>
      </c>
      <c r="I3814" s="58">
        <v>6201322018</v>
      </c>
      <c r="J3814" s="60" t="s">
        <v>9118</v>
      </c>
      <c r="K3814" s="60" t="s">
        <v>9116</v>
      </c>
      <c r="L3814" s="212" t="s">
        <v>3315</v>
      </c>
      <c r="M3814" s="60">
        <v>45341</v>
      </c>
      <c r="N3814" s="58" t="s">
        <v>24</v>
      </c>
      <c r="O3814" s="59" t="s">
        <v>30</v>
      </c>
      <c r="P3814" s="62">
        <v>1000000</v>
      </c>
      <c r="Q3814" s="58" t="s">
        <v>26</v>
      </c>
      <c r="R3814" s="58" t="s">
        <v>26</v>
      </c>
      <c r="S3814" s="58" t="s">
        <v>27</v>
      </c>
      <c r="T3814" s="213" t="s">
        <v>28</v>
      </c>
      <c r="U3814" s="63" t="s">
        <v>29</v>
      </c>
      <c r="W3814" s="143"/>
      <c r="X3814" s="143"/>
      <c r="AO3814" s="143"/>
      <c r="AP3814" s="143"/>
      <c r="BD3814" s="234"/>
      <c r="BE3814" s="234"/>
    </row>
    <row r="3815" spans="1:57" ht="12.95" customHeight="1" x14ac:dyDescent="0.2">
      <c r="A3815" s="57">
        <f t="shared" si="71"/>
        <v>3814</v>
      </c>
      <c r="B3815" s="58">
        <v>3271042112710010</v>
      </c>
      <c r="C3815" s="59" t="s">
        <v>1193</v>
      </c>
      <c r="D3815" s="59" t="s">
        <v>71</v>
      </c>
      <c r="E3815" s="60">
        <v>26288</v>
      </c>
      <c r="F3815" s="60">
        <v>45338</v>
      </c>
      <c r="G3815" s="60">
        <v>45341</v>
      </c>
      <c r="H3815" s="58">
        <v>202413423125</v>
      </c>
      <c r="I3815" s="58">
        <v>6200077960</v>
      </c>
      <c r="J3815" s="60" t="s">
        <v>9119</v>
      </c>
      <c r="K3815" s="60" t="s">
        <v>9120</v>
      </c>
      <c r="L3815" s="212" t="s">
        <v>9121</v>
      </c>
      <c r="M3815" s="60">
        <v>45341</v>
      </c>
      <c r="N3815" s="58" t="s">
        <v>24</v>
      </c>
      <c r="O3815" s="59" t="s">
        <v>30</v>
      </c>
      <c r="P3815" s="62">
        <v>1960000</v>
      </c>
      <c r="Q3815" s="58" t="s">
        <v>26</v>
      </c>
      <c r="R3815" s="58" t="s">
        <v>26</v>
      </c>
      <c r="S3815" s="58" t="s">
        <v>27</v>
      </c>
      <c r="T3815" s="213" t="s">
        <v>28</v>
      </c>
      <c r="U3815" s="63" t="s">
        <v>29</v>
      </c>
      <c r="W3815" s="143"/>
      <c r="X3815" s="143"/>
      <c r="AO3815" s="143"/>
      <c r="AP3815" s="143"/>
      <c r="BD3815" s="234"/>
      <c r="BE3815" s="234"/>
    </row>
    <row r="3816" spans="1:57" ht="12.95" customHeight="1" x14ac:dyDescent="0.2">
      <c r="A3816" s="57">
        <f t="shared" si="71"/>
        <v>3815</v>
      </c>
      <c r="B3816" s="58">
        <v>3171082705951000</v>
      </c>
      <c r="C3816" s="59" t="s">
        <v>710</v>
      </c>
      <c r="D3816" s="59" t="s">
        <v>56</v>
      </c>
      <c r="E3816" s="60">
        <v>34846</v>
      </c>
      <c r="F3816" s="60">
        <v>45337</v>
      </c>
      <c r="G3816" s="60">
        <v>45338</v>
      </c>
      <c r="H3816" s="58">
        <v>202413423124</v>
      </c>
      <c r="I3816" s="58">
        <v>6211710089</v>
      </c>
      <c r="J3816" s="60" t="s">
        <v>9122</v>
      </c>
      <c r="K3816" s="60" t="s">
        <v>9120</v>
      </c>
      <c r="L3816" s="212" t="s">
        <v>9121</v>
      </c>
      <c r="M3816" s="60">
        <v>45341</v>
      </c>
      <c r="N3816" s="58" t="s">
        <v>24</v>
      </c>
      <c r="O3816" s="59" t="s">
        <v>30</v>
      </c>
      <c r="P3816" s="62">
        <v>1960000</v>
      </c>
      <c r="Q3816" s="58" t="s">
        <v>26</v>
      </c>
      <c r="R3816" s="58" t="s">
        <v>26</v>
      </c>
      <c r="S3816" s="58" t="s">
        <v>27</v>
      </c>
      <c r="T3816" s="213" t="s">
        <v>28</v>
      </c>
      <c r="U3816" s="63" t="s">
        <v>29</v>
      </c>
      <c r="W3816" s="143"/>
      <c r="X3816" s="143"/>
      <c r="AO3816" s="143"/>
      <c r="AP3816" s="143"/>
      <c r="BD3816" s="234"/>
      <c r="BE3816" s="234"/>
    </row>
    <row r="3817" spans="1:57" ht="12.95" customHeight="1" x14ac:dyDescent="0.2">
      <c r="A3817" s="57">
        <f t="shared" si="71"/>
        <v>3816</v>
      </c>
      <c r="B3817" s="58">
        <v>3175031605780000</v>
      </c>
      <c r="C3817" s="59" t="s">
        <v>2686</v>
      </c>
      <c r="D3817" s="59" t="s">
        <v>512</v>
      </c>
      <c r="E3817" s="60">
        <v>28626</v>
      </c>
      <c r="F3817" s="60">
        <v>45328</v>
      </c>
      <c r="G3817" s="60">
        <v>45341</v>
      </c>
      <c r="H3817" s="58">
        <v>202413423123</v>
      </c>
      <c r="I3817" s="58">
        <v>6200063461</v>
      </c>
      <c r="J3817" s="60" t="s">
        <v>9123</v>
      </c>
      <c r="K3817" s="60" t="s">
        <v>9120</v>
      </c>
      <c r="L3817" s="212" t="s">
        <v>9121</v>
      </c>
      <c r="M3817" s="60">
        <v>45341</v>
      </c>
      <c r="N3817" s="58" t="s">
        <v>24</v>
      </c>
      <c r="O3817" s="59" t="s">
        <v>30</v>
      </c>
      <c r="P3817" s="62">
        <v>1960000</v>
      </c>
      <c r="Q3817" s="58" t="s">
        <v>26</v>
      </c>
      <c r="R3817" s="58" t="s">
        <v>26</v>
      </c>
      <c r="S3817" s="58" t="s">
        <v>27</v>
      </c>
      <c r="T3817" s="213" t="s">
        <v>28</v>
      </c>
      <c r="U3817" s="63" t="s">
        <v>29</v>
      </c>
      <c r="W3817" s="143"/>
      <c r="X3817" s="143"/>
      <c r="AO3817" s="143"/>
      <c r="AP3817" s="143"/>
      <c r="BD3817" s="234"/>
      <c r="BE3817" s="234"/>
    </row>
    <row r="3818" spans="1:57" ht="12.95" customHeight="1" x14ac:dyDescent="0.2">
      <c r="A3818" s="57">
        <f t="shared" si="71"/>
        <v>3817</v>
      </c>
      <c r="B3818" s="58">
        <v>1301031106840000</v>
      </c>
      <c r="C3818" s="59" t="s">
        <v>9124</v>
      </c>
      <c r="D3818" s="59" t="s">
        <v>9125</v>
      </c>
      <c r="E3818" s="60">
        <v>30844</v>
      </c>
      <c r="F3818" s="60">
        <v>45320</v>
      </c>
      <c r="G3818" s="60">
        <v>45338</v>
      </c>
      <c r="H3818" s="58">
        <v>202413423122</v>
      </c>
      <c r="I3818" s="58">
        <v>6200429328</v>
      </c>
      <c r="J3818" s="60" t="s">
        <v>9126</v>
      </c>
      <c r="K3818" s="60" t="s">
        <v>9120</v>
      </c>
      <c r="L3818" s="212" t="s">
        <v>9121</v>
      </c>
      <c r="M3818" s="60">
        <v>45341</v>
      </c>
      <c r="N3818" s="58" t="s">
        <v>24</v>
      </c>
      <c r="O3818" s="59" t="s">
        <v>30</v>
      </c>
      <c r="P3818" s="62">
        <v>1960000</v>
      </c>
      <c r="Q3818" s="58" t="s">
        <v>26</v>
      </c>
      <c r="R3818" s="58" t="s">
        <v>26</v>
      </c>
      <c r="S3818" s="58" t="s">
        <v>27</v>
      </c>
      <c r="T3818" s="213" t="s">
        <v>28</v>
      </c>
      <c r="U3818" s="63" t="s">
        <v>29</v>
      </c>
      <c r="W3818" s="143"/>
      <c r="X3818" s="143"/>
      <c r="AO3818" s="143"/>
      <c r="AP3818" s="143"/>
      <c r="BD3818" s="234"/>
      <c r="BE3818" s="234"/>
    </row>
    <row r="3819" spans="1:57" ht="12.95" customHeight="1" x14ac:dyDescent="0.2">
      <c r="A3819" s="57">
        <f t="shared" si="71"/>
        <v>3818</v>
      </c>
      <c r="B3819" s="58">
        <v>3172041406820000</v>
      </c>
      <c r="C3819" s="59" t="s">
        <v>1235</v>
      </c>
      <c r="D3819" s="59" t="s">
        <v>587</v>
      </c>
      <c r="E3819" s="60">
        <v>30116</v>
      </c>
      <c r="F3819" s="60">
        <v>45314</v>
      </c>
      <c r="G3819" s="60">
        <v>45338</v>
      </c>
      <c r="H3819" s="58">
        <v>202413423121</v>
      </c>
      <c r="I3819" s="58">
        <v>6200105069</v>
      </c>
      <c r="J3819" s="60" t="s">
        <v>9127</v>
      </c>
      <c r="K3819" s="60" t="s">
        <v>9120</v>
      </c>
      <c r="L3819" s="212" t="s">
        <v>9121</v>
      </c>
      <c r="M3819" s="60">
        <v>45341</v>
      </c>
      <c r="N3819" s="58" t="s">
        <v>24</v>
      </c>
      <c r="O3819" s="59" t="s">
        <v>30</v>
      </c>
      <c r="P3819" s="62">
        <v>1960000</v>
      </c>
      <c r="Q3819" s="58" t="s">
        <v>26</v>
      </c>
      <c r="R3819" s="58" t="s">
        <v>26</v>
      </c>
      <c r="S3819" s="58" t="s">
        <v>27</v>
      </c>
      <c r="T3819" s="213" t="s">
        <v>28</v>
      </c>
      <c r="U3819" s="63" t="s">
        <v>29</v>
      </c>
      <c r="W3819" s="143"/>
      <c r="X3819" s="143"/>
      <c r="AO3819" s="143"/>
      <c r="AP3819" s="143"/>
      <c r="BD3819" s="234"/>
      <c r="BE3819" s="234"/>
    </row>
    <row r="3820" spans="1:57" ht="12.95" customHeight="1" x14ac:dyDescent="0.2">
      <c r="A3820" s="57">
        <f t="shared" si="71"/>
        <v>3819</v>
      </c>
      <c r="B3820" s="58">
        <v>6402042211690000</v>
      </c>
      <c r="C3820" s="59" t="s">
        <v>1189</v>
      </c>
      <c r="D3820" s="59" t="s">
        <v>587</v>
      </c>
      <c r="E3820" s="60">
        <v>25529</v>
      </c>
      <c r="F3820" s="60">
        <v>45337</v>
      </c>
      <c r="G3820" s="60">
        <v>45337</v>
      </c>
      <c r="H3820" s="58">
        <v>202413423025</v>
      </c>
      <c r="I3820" s="58">
        <v>6200487652</v>
      </c>
      <c r="J3820" s="60" t="s">
        <v>9128</v>
      </c>
      <c r="K3820" s="60" t="s">
        <v>9129</v>
      </c>
      <c r="L3820" s="212" t="s">
        <v>5090</v>
      </c>
      <c r="M3820" s="60">
        <v>45341</v>
      </c>
      <c r="N3820" s="58" t="s">
        <v>24</v>
      </c>
      <c r="O3820" s="59" t="s">
        <v>30</v>
      </c>
      <c r="P3820" s="62">
        <v>1000000</v>
      </c>
      <c r="Q3820" s="58" t="s">
        <v>26</v>
      </c>
      <c r="R3820" s="58" t="s">
        <v>26</v>
      </c>
      <c r="S3820" s="58" t="s">
        <v>27</v>
      </c>
      <c r="T3820" s="213" t="s">
        <v>28</v>
      </c>
      <c r="U3820" s="63" t="s">
        <v>29</v>
      </c>
      <c r="W3820" s="143"/>
      <c r="X3820" s="143"/>
      <c r="AO3820" s="143"/>
      <c r="AP3820" s="143"/>
      <c r="BD3820" s="234"/>
      <c r="BE3820" s="234"/>
    </row>
    <row r="3821" spans="1:57" ht="12.95" customHeight="1" x14ac:dyDescent="0.2">
      <c r="A3821" s="57">
        <f t="shared" si="71"/>
        <v>3820</v>
      </c>
      <c r="B3821" s="58">
        <v>6472050709750000</v>
      </c>
      <c r="C3821" s="59" t="s">
        <v>8994</v>
      </c>
      <c r="D3821" s="59" t="s">
        <v>587</v>
      </c>
      <c r="E3821" s="60">
        <v>27644</v>
      </c>
      <c r="F3821" s="60">
        <v>45337</v>
      </c>
      <c r="G3821" s="60">
        <v>45337</v>
      </c>
      <c r="H3821" s="58">
        <v>202413423024</v>
      </c>
      <c r="I3821" s="58">
        <v>6200359288</v>
      </c>
      <c r="J3821" s="60" t="s">
        <v>9130</v>
      </c>
      <c r="K3821" s="60" t="s">
        <v>9129</v>
      </c>
      <c r="L3821" s="212" t="s">
        <v>5090</v>
      </c>
      <c r="M3821" s="60">
        <v>45341</v>
      </c>
      <c r="N3821" s="58" t="s">
        <v>24</v>
      </c>
      <c r="O3821" s="59" t="s">
        <v>30</v>
      </c>
      <c r="P3821" s="62">
        <v>1000000</v>
      </c>
      <c r="Q3821" s="58" t="s">
        <v>26</v>
      </c>
      <c r="R3821" s="58" t="s">
        <v>26</v>
      </c>
      <c r="S3821" s="58" t="s">
        <v>27</v>
      </c>
      <c r="T3821" s="213" t="s">
        <v>28</v>
      </c>
      <c r="U3821" s="63" t="s">
        <v>29</v>
      </c>
      <c r="W3821" s="143"/>
      <c r="X3821" s="143"/>
      <c r="AO3821" s="143"/>
      <c r="AP3821" s="143"/>
      <c r="BD3821" s="234"/>
      <c r="BE3821" s="234"/>
    </row>
    <row r="3822" spans="1:57" ht="12.95" customHeight="1" x14ac:dyDescent="0.2">
      <c r="A3822" s="57">
        <f t="shared" si="71"/>
        <v>3821</v>
      </c>
      <c r="B3822" s="58">
        <v>1371062708960000</v>
      </c>
      <c r="C3822" s="59" t="s">
        <v>9131</v>
      </c>
      <c r="D3822" s="59" t="s">
        <v>395</v>
      </c>
      <c r="E3822" s="60">
        <v>35304</v>
      </c>
      <c r="F3822" s="60">
        <v>45342</v>
      </c>
      <c r="G3822" s="60">
        <v>45342</v>
      </c>
      <c r="H3822" s="58">
        <v>202413454529</v>
      </c>
      <c r="I3822" s="58">
        <v>62</v>
      </c>
      <c r="J3822" s="60" t="s">
        <v>9132</v>
      </c>
      <c r="K3822" s="60" t="s">
        <v>9133</v>
      </c>
      <c r="L3822" s="212" t="s">
        <v>201</v>
      </c>
      <c r="M3822" s="60">
        <v>45342</v>
      </c>
      <c r="N3822" s="58" t="s">
        <v>24</v>
      </c>
      <c r="O3822" s="58" t="s">
        <v>36</v>
      </c>
      <c r="P3822" s="62">
        <v>2466666.6666666665</v>
      </c>
      <c r="Q3822" s="58" t="s">
        <v>26</v>
      </c>
      <c r="R3822" s="58" t="s">
        <v>26</v>
      </c>
      <c r="S3822" s="58" t="s">
        <v>2977</v>
      </c>
      <c r="T3822" s="213" t="s">
        <v>162</v>
      </c>
      <c r="U3822" s="63" t="s">
        <v>29</v>
      </c>
      <c r="W3822" s="143"/>
      <c r="X3822" s="143"/>
      <c r="AO3822" s="143"/>
      <c r="AP3822" s="143"/>
      <c r="BD3822" s="234"/>
      <c r="BE3822" s="234"/>
    </row>
    <row r="3823" spans="1:57" ht="12.95" customHeight="1" x14ac:dyDescent="0.2">
      <c r="A3823" s="57">
        <f t="shared" si="71"/>
        <v>3822</v>
      </c>
      <c r="B3823" s="58">
        <v>3674060301700000</v>
      </c>
      <c r="C3823" s="59" t="s">
        <v>9134</v>
      </c>
      <c r="D3823" s="59" t="s">
        <v>212</v>
      </c>
      <c r="E3823" s="60">
        <v>25571</v>
      </c>
      <c r="F3823" s="60">
        <v>45342</v>
      </c>
      <c r="G3823" s="60">
        <v>45342</v>
      </c>
      <c r="H3823" s="58">
        <v>202413454528</v>
      </c>
      <c r="I3823" s="58">
        <v>62</v>
      </c>
      <c r="J3823" s="60" t="s">
        <v>9135</v>
      </c>
      <c r="K3823" s="60" t="s">
        <v>9133</v>
      </c>
      <c r="L3823" s="212" t="s">
        <v>201</v>
      </c>
      <c r="M3823" s="60">
        <v>45342</v>
      </c>
      <c r="N3823" s="58" t="s">
        <v>24</v>
      </c>
      <c r="O3823" s="58" t="s">
        <v>36</v>
      </c>
      <c r="P3823" s="62">
        <v>2466666.6666666665</v>
      </c>
      <c r="Q3823" s="58" t="s">
        <v>26</v>
      </c>
      <c r="R3823" s="58" t="s">
        <v>26</v>
      </c>
      <c r="S3823" s="58" t="s">
        <v>2977</v>
      </c>
      <c r="T3823" s="213" t="s">
        <v>162</v>
      </c>
      <c r="U3823" s="63" t="s">
        <v>29</v>
      </c>
      <c r="W3823" s="143"/>
      <c r="X3823" s="143"/>
      <c r="AO3823" s="143"/>
      <c r="AP3823" s="143"/>
      <c r="BD3823" s="234"/>
      <c r="BE3823" s="234"/>
    </row>
    <row r="3824" spans="1:57" ht="12.95" customHeight="1" x14ac:dyDescent="0.2">
      <c r="A3824" s="57">
        <f t="shared" si="71"/>
        <v>3823</v>
      </c>
      <c r="B3824" s="58">
        <v>3175091605880000</v>
      </c>
      <c r="C3824" s="59" t="s">
        <v>9136</v>
      </c>
      <c r="D3824" s="59" t="s">
        <v>56</v>
      </c>
      <c r="E3824" s="60">
        <v>32279</v>
      </c>
      <c r="F3824" s="60">
        <v>45342</v>
      </c>
      <c r="G3824" s="60">
        <v>45342</v>
      </c>
      <c r="H3824" s="58">
        <v>202413454527</v>
      </c>
      <c r="I3824" s="58">
        <v>62</v>
      </c>
      <c r="J3824" s="60" t="s">
        <v>9137</v>
      </c>
      <c r="K3824" s="60" t="s">
        <v>9133</v>
      </c>
      <c r="L3824" s="212" t="s">
        <v>201</v>
      </c>
      <c r="M3824" s="60">
        <v>45342</v>
      </c>
      <c r="N3824" s="58" t="s">
        <v>24</v>
      </c>
      <c r="O3824" s="58" t="s">
        <v>36</v>
      </c>
      <c r="P3824" s="62">
        <v>2466666.6666666665</v>
      </c>
      <c r="Q3824" s="58" t="s">
        <v>26</v>
      </c>
      <c r="R3824" s="58" t="s">
        <v>26</v>
      </c>
      <c r="S3824" s="58" t="s">
        <v>2977</v>
      </c>
      <c r="T3824" s="213" t="s">
        <v>162</v>
      </c>
      <c r="U3824" s="63" t="s">
        <v>29</v>
      </c>
      <c r="W3824" s="143"/>
      <c r="X3824" s="143"/>
      <c r="AO3824" s="143"/>
      <c r="AP3824" s="143"/>
      <c r="BD3824" s="234"/>
      <c r="BE3824" s="234"/>
    </row>
    <row r="3825" spans="1:57" ht="12.95" customHeight="1" x14ac:dyDescent="0.2">
      <c r="A3825" s="57">
        <f t="shared" si="71"/>
        <v>3824</v>
      </c>
      <c r="B3825" s="58">
        <v>3271052706740000</v>
      </c>
      <c r="C3825" s="59" t="s">
        <v>9138</v>
      </c>
      <c r="D3825" s="59" t="s">
        <v>1167</v>
      </c>
      <c r="E3825" s="60">
        <v>27207</v>
      </c>
      <c r="F3825" s="60">
        <v>45342</v>
      </c>
      <c r="G3825" s="60">
        <v>45342</v>
      </c>
      <c r="H3825" s="58">
        <v>202413454526</v>
      </c>
      <c r="I3825" s="58">
        <v>62</v>
      </c>
      <c r="J3825" s="60" t="s">
        <v>9139</v>
      </c>
      <c r="K3825" s="60" t="s">
        <v>9133</v>
      </c>
      <c r="L3825" s="212" t="s">
        <v>201</v>
      </c>
      <c r="M3825" s="60">
        <v>45342</v>
      </c>
      <c r="N3825" s="58" t="s">
        <v>24</v>
      </c>
      <c r="O3825" s="58" t="s">
        <v>36</v>
      </c>
      <c r="P3825" s="62">
        <v>2466666.6666666665</v>
      </c>
      <c r="Q3825" s="58" t="s">
        <v>26</v>
      </c>
      <c r="R3825" s="58" t="s">
        <v>26</v>
      </c>
      <c r="S3825" s="58" t="s">
        <v>2977</v>
      </c>
      <c r="T3825" s="213" t="s">
        <v>162</v>
      </c>
      <c r="U3825" s="63" t="s">
        <v>29</v>
      </c>
      <c r="W3825" s="143"/>
      <c r="X3825" s="143"/>
      <c r="AO3825" s="143"/>
      <c r="AP3825" s="143"/>
      <c r="BD3825" s="234"/>
      <c r="BE3825" s="234"/>
    </row>
    <row r="3826" spans="1:57" ht="12.95" customHeight="1" x14ac:dyDescent="0.2">
      <c r="A3826" s="57">
        <f t="shared" si="71"/>
        <v>3825</v>
      </c>
      <c r="B3826" s="58">
        <v>3674060504790000</v>
      </c>
      <c r="C3826" s="59" t="s">
        <v>9140</v>
      </c>
      <c r="D3826" s="59" t="s">
        <v>1167</v>
      </c>
      <c r="E3826" s="60">
        <v>28950</v>
      </c>
      <c r="F3826" s="60">
        <v>45342</v>
      </c>
      <c r="G3826" s="60">
        <v>45342</v>
      </c>
      <c r="H3826" s="58">
        <v>202413454525</v>
      </c>
      <c r="I3826" s="58">
        <v>62</v>
      </c>
      <c r="J3826" s="60" t="s">
        <v>9141</v>
      </c>
      <c r="K3826" s="60" t="s">
        <v>9133</v>
      </c>
      <c r="L3826" s="212" t="s">
        <v>201</v>
      </c>
      <c r="M3826" s="60">
        <v>45342</v>
      </c>
      <c r="N3826" s="58" t="s">
        <v>24</v>
      </c>
      <c r="O3826" s="58" t="s">
        <v>36</v>
      </c>
      <c r="P3826" s="62">
        <v>2466666.6666666665</v>
      </c>
      <c r="Q3826" s="58" t="s">
        <v>26</v>
      </c>
      <c r="R3826" s="58" t="s">
        <v>26</v>
      </c>
      <c r="S3826" s="58" t="s">
        <v>2977</v>
      </c>
      <c r="T3826" s="213" t="s">
        <v>162</v>
      </c>
      <c r="U3826" s="63" t="s">
        <v>29</v>
      </c>
      <c r="W3826" s="143"/>
      <c r="X3826" s="143"/>
      <c r="AO3826" s="143"/>
      <c r="AP3826" s="143"/>
      <c r="BD3826" s="234"/>
      <c r="BE3826" s="234"/>
    </row>
    <row r="3827" spans="1:57" ht="12.95" customHeight="1" x14ac:dyDescent="0.2">
      <c r="A3827" s="57">
        <f t="shared" si="71"/>
        <v>3826</v>
      </c>
      <c r="B3827" s="58">
        <v>3275020504770040</v>
      </c>
      <c r="C3827" s="59" t="s">
        <v>9142</v>
      </c>
      <c r="D3827" s="59" t="s">
        <v>221</v>
      </c>
      <c r="E3827" s="60">
        <v>28220</v>
      </c>
      <c r="F3827" s="60">
        <v>45342</v>
      </c>
      <c r="G3827" s="60">
        <v>45342</v>
      </c>
      <c r="H3827" s="58">
        <v>202413454524</v>
      </c>
      <c r="I3827" s="58">
        <v>62</v>
      </c>
      <c r="J3827" s="60" t="s">
        <v>9143</v>
      </c>
      <c r="K3827" s="60" t="s">
        <v>9133</v>
      </c>
      <c r="L3827" s="212" t="s">
        <v>201</v>
      </c>
      <c r="M3827" s="60">
        <v>45342</v>
      </c>
      <c r="N3827" s="58" t="s">
        <v>24</v>
      </c>
      <c r="O3827" s="58" t="s">
        <v>36</v>
      </c>
      <c r="P3827" s="62">
        <v>2466666.6666666665</v>
      </c>
      <c r="Q3827" s="58" t="s">
        <v>26</v>
      </c>
      <c r="R3827" s="58" t="s">
        <v>26</v>
      </c>
      <c r="S3827" s="58" t="s">
        <v>2977</v>
      </c>
      <c r="T3827" s="213" t="s">
        <v>162</v>
      </c>
      <c r="U3827" s="63" t="s">
        <v>29</v>
      </c>
      <c r="W3827" s="143"/>
      <c r="X3827" s="143"/>
      <c r="AO3827" s="143"/>
      <c r="AP3827" s="143"/>
      <c r="BD3827" s="234"/>
      <c r="BE3827" s="234"/>
    </row>
    <row r="3828" spans="1:57" ht="12.95" customHeight="1" x14ac:dyDescent="0.2">
      <c r="A3828" s="57">
        <f t="shared" si="71"/>
        <v>3827</v>
      </c>
      <c r="B3828" s="58">
        <v>3506190303940000</v>
      </c>
      <c r="C3828" s="59" t="s">
        <v>9144</v>
      </c>
      <c r="D3828" s="59" t="s">
        <v>977</v>
      </c>
      <c r="E3828" s="60">
        <v>34396</v>
      </c>
      <c r="F3828" s="60">
        <v>45342</v>
      </c>
      <c r="G3828" s="60">
        <v>45342</v>
      </c>
      <c r="H3828" s="58">
        <v>202413454523</v>
      </c>
      <c r="I3828" s="58">
        <v>62</v>
      </c>
      <c r="J3828" s="60" t="s">
        <v>9145</v>
      </c>
      <c r="K3828" s="60" t="s">
        <v>9133</v>
      </c>
      <c r="L3828" s="212" t="s">
        <v>201</v>
      </c>
      <c r="M3828" s="60">
        <v>45342</v>
      </c>
      <c r="N3828" s="58" t="s">
        <v>24</v>
      </c>
      <c r="O3828" s="58" t="s">
        <v>36</v>
      </c>
      <c r="P3828" s="62">
        <v>2466666.6666666665</v>
      </c>
      <c r="Q3828" s="58" t="s">
        <v>26</v>
      </c>
      <c r="R3828" s="58" t="s">
        <v>26</v>
      </c>
      <c r="S3828" s="58" t="s">
        <v>2977</v>
      </c>
      <c r="T3828" s="213" t="s">
        <v>162</v>
      </c>
      <c r="U3828" s="63" t="s">
        <v>29</v>
      </c>
      <c r="W3828" s="143"/>
      <c r="X3828" s="143"/>
      <c r="AO3828" s="143"/>
      <c r="AP3828" s="143"/>
      <c r="BD3828" s="234"/>
      <c r="BE3828" s="234"/>
    </row>
    <row r="3829" spans="1:57" ht="12.95" customHeight="1" x14ac:dyDescent="0.2">
      <c r="A3829" s="57">
        <f t="shared" si="71"/>
        <v>3828</v>
      </c>
      <c r="B3829" s="58">
        <v>357103011860001</v>
      </c>
      <c r="C3829" s="59" t="s">
        <v>9146</v>
      </c>
      <c r="D3829" s="59" t="s">
        <v>977</v>
      </c>
      <c r="E3829" s="60">
        <v>31686</v>
      </c>
      <c r="F3829" s="60">
        <v>45342</v>
      </c>
      <c r="G3829" s="60">
        <v>45342</v>
      </c>
      <c r="H3829" s="58">
        <v>202413454522</v>
      </c>
      <c r="I3829" s="58">
        <v>62</v>
      </c>
      <c r="J3829" s="60" t="s">
        <v>9147</v>
      </c>
      <c r="K3829" s="60" t="s">
        <v>9133</v>
      </c>
      <c r="L3829" s="212" t="s">
        <v>201</v>
      </c>
      <c r="M3829" s="60">
        <v>45342</v>
      </c>
      <c r="N3829" s="58" t="s">
        <v>24</v>
      </c>
      <c r="O3829" s="58" t="s">
        <v>36</v>
      </c>
      <c r="P3829" s="62">
        <v>2466666.6666666665</v>
      </c>
      <c r="Q3829" s="58" t="s">
        <v>26</v>
      </c>
      <c r="R3829" s="58" t="s">
        <v>26</v>
      </c>
      <c r="S3829" s="58" t="s">
        <v>2977</v>
      </c>
      <c r="T3829" s="213" t="s">
        <v>162</v>
      </c>
      <c r="U3829" s="63" t="s">
        <v>29</v>
      </c>
      <c r="W3829" s="143"/>
      <c r="X3829" s="143"/>
      <c r="AO3829" s="143"/>
      <c r="AP3829" s="143"/>
      <c r="BD3829" s="234"/>
      <c r="BE3829" s="234"/>
    </row>
    <row r="3830" spans="1:57" ht="12.95" customHeight="1" x14ac:dyDescent="0.2">
      <c r="A3830" s="57">
        <f t="shared" si="71"/>
        <v>3829</v>
      </c>
      <c r="B3830" s="58">
        <v>3329091405690000</v>
      </c>
      <c r="C3830" s="59" t="s">
        <v>5372</v>
      </c>
      <c r="D3830" s="59" t="s">
        <v>98</v>
      </c>
      <c r="E3830" s="60">
        <v>25337</v>
      </c>
      <c r="F3830" s="60">
        <v>45342</v>
      </c>
      <c r="G3830" s="60">
        <v>45342</v>
      </c>
      <c r="H3830" s="58">
        <v>202413454521</v>
      </c>
      <c r="I3830" s="58">
        <v>62</v>
      </c>
      <c r="J3830" s="60" t="s">
        <v>9148</v>
      </c>
      <c r="K3830" s="60" t="s">
        <v>9133</v>
      </c>
      <c r="L3830" s="212" t="s">
        <v>201</v>
      </c>
      <c r="M3830" s="60">
        <v>45342</v>
      </c>
      <c r="N3830" s="58" t="s">
        <v>24</v>
      </c>
      <c r="O3830" s="58" t="s">
        <v>36</v>
      </c>
      <c r="P3830" s="62">
        <v>2466666.6666666665</v>
      </c>
      <c r="Q3830" s="58" t="s">
        <v>26</v>
      </c>
      <c r="R3830" s="58" t="s">
        <v>26</v>
      </c>
      <c r="S3830" s="58" t="s">
        <v>2977</v>
      </c>
      <c r="T3830" s="213" t="s">
        <v>162</v>
      </c>
      <c r="U3830" s="63" t="s">
        <v>29</v>
      </c>
      <c r="W3830" s="143"/>
      <c r="X3830" s="143"/>
      <c r="AO3830" s="143"/>
      <c r="AP3830" s="143"/>
      <c r="BD3830" s="234"/>
      <c r="BE3830" s="234"/>
    </row>
    <row r="3831" spans="1:57" ht="12.95" customHeight="1" x14ac:dyDescent="0.2">
      <c r="A3831" s="57">
        <f t="shared" si="71"/>
        <v>3830</v>
      </c>
      <c r="B3831" s="58">
        <v>2171091907869000</v>
      </c>
      <c r="C3831" s="59" t="s">
        <v>1232</v>
      </c>
      <c r="D3831" s="59" t="s">
        <v>968</v>
      </c>
      <c r="E3831" s="60">
        <v>31612</v>
      </c>
      <c r="F3831" s="60">
        <v>45341</v>
      </c>
      <c r="G3831" s="60">
        <v>45341</v>
      </c>
      <c r="H3831" s="58">
        <v>202413453121</v>
      </c>
      <c r="I3831" s="58">
        <v>6201409806</v>
      </c>
      <c r="J3831" s="60" t="s">
        <v>9149</v>
      </c>
      <c r="K3831" s="60" t="s">
        <v>9150</v>
      </c>
      <c r="L3831" s="212" t="s">
        <v>371</v>
      </c>
      <c r="M3831" s="60">
        <v>45342</v>
      </c>
      <c r="N3831" s="60" t="s">
        <v>694</v>
      </c>
      <c r="O3831" s="58" t="s">
        <v>25</v>
      </c>
      <c r="P3831" s="62">
        <v>400000</v>
      </c>
      <c r="Q3831" s="58" t="s">
        <v>26</v>
      </c>
      <c r="R3831" s="58" t="s">
        <v>26</v>
      </c>
      <c r="S3831" s="58" t="s">
        <v>27</v>
      </c>
      <c r="T3831" s="213" t="s">
        <v>28</v>
      </c>
      <c r="U3831" s="63" t="s">
        <v>29</v>
      </c>
      <c r="W3831" s="143"/>
      <c r="X3831" s="143"/>
      <c r="AO3831" s="143"/>
      <c r="AP3831" s="143"/>
      <c r="BD3831" s="234"/>
      <c r="BE3831" s="234"/>
    </row>
    <row r="3832" spans="1:57" ht="12.95" customHeight="1" x14ac:dyDescent="0.2">
      <c r="A3832" s="57">
        <f t="shared" si="71"/>
        <v>3831</v>
      </c>
      <c r="B3832" s="58">
        <v>1471110111950060</v>
      </c>
      <c r="C3832" s="59" t="s">
        <v>9151</v>
      </c>
      <c r="D3832" s="59" t="s">
        <v>1308</v>
      </c>
      <c r="E3832" s="60">
        <v>35004</v>
      </c>
      <c r="F3832" s="60">
        <v>45343</v>
      </c>
      <c r="G3832" s="60">
        <v>45343</v>
      </c>
      <c r="H3832" s="58">
        <v>2024134528234</v>
      </c>
      <c r="I3832" s="58">
        <v>62</v>
      </c>
      <c r="J3832" s="60" t="s">
        <v>9152</v>
      </c>
      <c r="K3832" s="60" t="s">
        <v>9153</v>
      </c>
      <c r="L3832" s="212" t="s">
        <v>9154</v>
      </c>
      <c r="M3832" s="60">
        <v>45342</v>
      </c>
      <c r="N3832" s="58" t="s">
        <v>24</v>
      </c>
      <c r="O3832" s="58" t="s">
        <v>32</v>
      </c>
      <c r="P3832" s="62">
        <v>4440000</v>
      </c>
      <c r="Q3832" s="58" t="s">
        <v>107</v>
      </c>
      <c r="R3832" s="58" t="s">
        <v>1592</v>
      </c>
      <c r="S3832" s="58" t="s">
        <v>77</v>
      </c>
      <c r="T3832" s="213" t="s">
        <v>162</v>
      </c>
      <c r="U3832" s="63" t="s">
        <v>29</v>
      </c>
      <c r="W3832" s="143"/>
      <c r="X3832" s="143"/>
      <c r="AO3832" s="143"/>
      <c r="AP3832" s="143"/>
      <c r="BD3832" s="234"/>
      <c r="BE3832" s="234"/>
    </row>
    <row r="3833" spans="1:57" ht="12.95" customHeight="1" x14ac:dyDescent="0.2">
      <c r="A3833" s="57">
        <f t="shared" si="71"/>
        <v>3832</v>
      </c>
      <c r="B3833" s="58">
        <v>1472020307960020</v>
      </c>
      <c r="C3833" s="59" t="s">
        <v>9155</v>
      </c>
      <c r="D3833" s="59" t="s">
        <v>662</v>
      </c>
      <c r="E3833" s="60">
        <v>35249</v>
      </c>
      <c r="F3833" s="60">
        <v>45343</v>
      </c>
      <c r="G3833" s="60">
        <v>45343</v>
      </c>
      <c r="H3833" s="58">
        <v>2024134528233</v>
      </c>
      <c r="I3833" s="58">
        <v>62</v>
      </c>
      <c r="J3833" s="60" t="s">
        <v>9156</v>
      </c>
      <c r="K3833" s="60" t="s">
        <v>9153</v>
      </c>
      <c r="L3833" s="212" t="s">
        <v>9154</v>
      </c>
      <c r="M3833" s="60">
        <v>45342</v>
      </c>
      <c r="N3833" s="58" t="s">
        <v>24</v>
      </c>
      <c r="O3833" s="58" t="s">
        <v>32</v>
      </c>
      <c r="P3833" s="62">
        <v>4440000</v>
      </c>
      <c r="Q3833" s="58" t="s">
        <v>107</v>
      </c>
      <c r="R3833" s="58" t="s">
        <v>1592</v>
      </c>
      <c r="S3833" s="58" t="s">
        <v>77</v>
      </c>
      <c r="T3833" s="213" t="s">
        <v>162</v>
      </c>
      <c r="U3833" s="63" t="s">
        <v>29</v>
      </c>
      <c r="W3833" s="143"/>
      <c r="X3833" s="143"/>
      <c r="AO3833" s="143"/>
      <c r="AP3833" s="143"/>
      <c r="BD3833" s="234"/>
      <c r="BE3833" s="234"/>
    </row>
    <row r="3834" spans="1:57" ht="12.95" customHeight="1" x14ac:dyDescent="0.2">
      <c r="A3834" s="57">
        <f t="shared" si="71"/>
        <v>3833</v>
      </c>
      <c r="B3834" s="58">
        <v>1472011609840000</v>
      </c>
      <c r="C3834" s="59" t="s">
        <v>9157</v>
      </c>
      <c r="D3834" s="59" t="s">
        <v>662</v>
      </c>
      <c r="E3834" s="60">
        <v>30941</v>
      </c>
      <c r="F3834" s="60">
        <v>45343</v>
      </c>
      <c r="G3834" s="60">
        <v>45343</v>
      </c>
      <c r="H3834" s="58">
        <v>2024134528232</v>
      </c>
      <c r="I3834" s="58">
        <v>62</v>
      </c>
      <c r="J3834" s="60" t="s">
        <v>9158</v>
      </c>
      <c r="K3834" s="60" t="s">
        <v>9153</v>
      </c>
      <c r="L3834" s="212" t="s">
        <v>9154</v>
      </c>
      <c r="M3834" s="60">
        <v>45342</v>
      </c>
      <c r="N3834" s="58" t="s">
        <v>24</v>
      </c>
      <c r="O3834" s="58" t="s">
        <v>32</v>
      </c>
      <c r="P3834" s="62">
        <v>4440000</v>
      </c>
      <c r="Q3834" s="58" t="s">
        <v>107</v>
      </c>
      <c r="R3834" s="58" t="s">
        <v>1592</v>
      </c>
      <c r="S3834" s="58" t="s">
        <v>77</v>
      </c>
      <c r="T3834" s="213" t="s">
        <v>162</v>
      </c>
      <c r="U3834" s="63" t="s">
        <v>29</v>
      </c>
      <c r="W3834" s="143"/>
      <c r="X3834" s="143"/>
      <c r="AO3834" s="143"/>
      <c r="AP3834" s="143"/>
      <c r="BD3834" s="234"/>
      <c r="BE3834" s="234"/>
    </row>
    <row r="3835" spans="1:57" ht="12.95" customHeight="1" x14ac:dyDescent="0.2">
      <c r="A3835" s="57">
        <f t="shared" si="71"/>
        <v>3834</v>
      </c>
      <c r="B3835" s="58">
        <v>3309050109930000</v>
      </c>
      <c r="C3835" s="59" t="s">
        <v>9159</v>
      </c>
      <c r="D3835" s="59" t="s">
        <v>115</v>
      </c>
      <c r="E3835" s="60">
        <v>34213</v>
      </c>
      <c r="F3835" s="60">
        <v>45343</v>
      </c>
      <c r="G3835" s="60">
        <v>45343</v>
      </c>
      <c r="H3835" s="58">
        <v>2024134528231</v>
      </c>
      <c r="I3835" s="58">
        <v>62</v>
      </c>
      <c r="J3835" s="60" t="s">
        <v>9160</v>
      </c>
      <c r="K3835" s="60" t="s">
        <v>9153</v>
      </c>
      <c r="L3835" s="212" t="s">
        <v>9154</v>
      </c>
      <c r="M3835" s="60">
        <v>45342</v>
      </c>
      <c r="N3835" s="58" t="s">
        <v>24</v>
      </c>
      <c r="O3835" s="58" t="s">
        <v>32</v>
      </c>
      <c r="P3835" s="62">
        <v>4440000</v>
      </c>
      <c r="Q3835" s="58" t="s">
        <v>107</v>
      </c>
      <c r="R3835" s="58" t="s">
        <v>1592</v>
      </c>
      <c r="S3835" s="58" t="s">
        <v>77</v>
      </c>
      <c r="T3835" s="213" t="s">
        <v>162</v>
      </c>
      <c r="U3835" s="63" t="s">
        <v>29</v>
      </c>
      <c r="W3835" s="143"/>
      <c r="X3835" s="143"/>
      <c r="AO3835" s="143"/>
      <c r="AP3835" s="143"/>
      <c r="BD3835" s="234"/>
      <c r="BE3835" s="234"/>
    </row>
    <row r="3836" spans="1:57" ht="12.95" customHeight="1" x14ac:dyDescent="0.2">
      <c r="A3836" s="57">
        <f t="shared" si="71"/>
        <v>3835</v>
      </c>
      <c r="B3836" s="58">
        <v>1275051404960000</v>
      </c>
      <c r="C3836" s="59" t="s">
        <v>9161</v>
      </c>
      <c r="D3836" s="59" t="s">
        <v>764</v>
      </c>
      <c r="E3836" s="60">
        <v>35169</v>
      </c>
      <c r="F3836" s="60">
        <v>45343</v>
      </c>
      <c r="G3836" s="60">
        <v>45343</v>
      </c>
      <c r="H3836" s="58">
        <v>2024134528230</v>
      </c>
      <c r="I3836" s="58">
        <v>62</v>
      </c>
      <c r="J3836" s="60" t="s">
        <v>9162</v>
      </c>
      <c r="K3836" s="60" t="s">
        <v>9153</v>
      </c>
      <c r="L3836" s="212" t="s">
        <v>9154</v>
      </c>
      <c r="M3836" s="60">
        <v>45342</v>
      </c>
      <c r="N3836" s="58" t="s">
        <v>24</v>
      </c>
      <c r="O3836" s="58" t="s">
        <v>32</v>
      </c>
      <c r="P3836" s="62">
        <v>4440000</v>
      </c>
      <c r="Q3836" s="58" t="s">
        <v>107</v>
      </c>
      <c r="R3836" s="58" t="s">
        <v>1592</v>
      </c>
      <c r="S3836" s="58" t="s">
        <v>77</v>
      </c>
      <c r="T3836" s="213" t="s">
        <v>162</v>
      </c>
      <c r="U3836" s="63" t="s">
        <v>29</v>
      </c>
      <c r="W3836" s="143"/>
      <c r="X3836" s="143"/>
      <c r="AO3836" s="143"/>
      <c r="AP3836" s="143"/>
      <c r="BD3836" s="234"/>
      <c r="BE3836" s="234"/>
    </row>
    <row r="3837" spans="1:57" ht="12.95" customHeight="1" x14ac:dyDescent="0.2">
      <c r="A3837" s="57">
        <f t="shared" si="71"/>
        <v>3836</v>
      </c>
      <c r="B3837" s="58">
        <v>1472011309850020</v>
      </c>
      <c r="C3837" s="59" t="s">
        <v>1455</v>
      </c>
      <c r="D3837" s="59" t="s">
        <v>662</v>
      </c>
      <c r="E3837" s="60">
        <v>31303</v>
      </c>
      <c r="F3837" s="60">
        <v>45343</v>
      </c>
      <c r="G3837" s="60">
        <v>45343</v>
      </c>
      <c r="H3837" s="58">
        <v>2024134528229</v>
      </c>
      <c r="I3837" s="58">
        <v>62</v>
      </c>
      <c r="J3837" s="60" t="s">
        <v>9163</v>
      </c>
      <c r="K3837" s="60" t="s">
        <v>9153</v>
      </c>
      <c r="L3837" s="212" t="s">
        <v>9154</v>
      </c>
      <c r="M3837" s="60">
        <v>45342</v>
      </c>
      <c r="N3837" s="58" t="s">
        <v>24</v>
      </c>
      <c r="O3837" s="58" t="s">
        <v>32</v>
      </c>
      <c r="P3837" s="62">
        <v>4440000</v>
      </c>
      <c r="Q3837" s="58" t="s">
        <v>107</v>
      </c>
      <c r="R3837" s="58" t="s">
        <v>1592</v>
      </c>
      <c r="S3837" s="58" t="s">
        <v>77</v>
      </c>
      <c r="T3837" s="213" t="s">
        <v>162</v>
      </c>
      <c r="U3837" s="63" t="s">
        <v>29</v>
      </c>
      <c r="W3837" s="143"/>
      <c r="X3837" s="143"/>
      <c r="AO3837" s="143"/>
      <c r="AP3837" s="143"/>
      <c r="BD3837" s="234"/>
      <c r="BE3837" s="234"/>
    </row>
    <row r="3838" spans="1:57" ht="12.95" customHeight="1" x14ac:dyDescent="0.2">
      <c r="A3838" s="57">
        <f t="shared" si="71"/>
        <v>3837</v>
      </c>
      <c r="B3838" s="58">
        <v>6471041011960000</v>
      </c>
      <c r="C3838" s="59" t="s">
        <v>9164</v>
      </c>
      <c r="D3838" s="59" t="s">
        <v>505</v>
      </c>
      <c r="E3838" s="60">
        <v>35379</v>
      </c>
      <c r="F3838" s="60">
        <v>45343</v>
      </c>
      <c r="G3838" s="60">
        <v>45343</v>
      </c>
      <c r="H3838" s="58">
        <v>2024134528228</v>
      </c>
      <c r="I3838" s="58">
        <v>62</v>
      </c>
      <c r="J3838" s="60" t="s">
        <v>9165</v>
      </c>
      <c r="K3838" s="60" t="s">
        <v>9153</v>
      </c>
      <c r="L3838" s="212" t="s">
        <v>9154</v>
      </c>
      <c r="M3838" s="60">
        <v>45342</v>
      </c>
      <c r="N3838" s="58" t="s">
        <v>24</v>
      </c>
      <c r="O3838" s="58" t="s">
        <v>32</v>
      </c>
      <c r="P3838" s="62">
        <v>4440000</v>
      </c>
      <c r="Q3838" s="58" t="s">
        <v>107</v>
      </c>
      <c r="R3838" s="58" t="s">
        <v>1592</v>
      </c>
      <c r="S3838" s="58" t="s">
        <v>77</v>
      </c>
      <c r="T3838" s="213" t="s">
        <v>162</v>
      </c>
      <c r="U3838" s="63" t="s">
        <v>29</v>
      </c>
      <c r="W3838" s="143"/>
      <c r="X3838" s="143"/>
      <c r="AO3838" s="143"/>
      <c r="AP3838" s="143"/>
      <c r="BD3838" s="234"/>
      <c r="BE3838" s="234"/>
    </row>
    <row r="3839" spans="1:57" ht="12.95" customHeight="1" x14ac:dyDescent="0.2">
      <c r="A3839" s="57">
        <f t="shared" si="71"/>
        <v>3838</v>
      </c>
      <c r="B3839" s="58">
        <v>6471031505950000</v>
      </c>
      <c r="C3839" s="59" t="s">
        <v>9166</v>
      </c>
      <c r="D3839" s="59" t="s">
        <v>505</v>
      </c>
      <c r="E3839" s="60">
        <v>34834</v>
      </c>
      <c r="F3839" s="60">
        <v>45343</v>
      </c>
      <c r="G3839" s="60">
        <v>45343</v>
      </c>
      <c r="H3839" s="58">
        <v>2024134528227</v>
      </c>
      <c r="I3839" s="58">
        <v>62</v>
      </c>
      <c r="J3839" s="60" t="s">
        <v>9167</v>
      </c>
      <c r="K3839" s="60" t="s">
        <v>9153</v>
      </c>
      <c r="L3839" s="212" t="s">
        <v>9154</v>
      </c>
      <c r="M3839" s="60">
        <v>45342</v>
      </c>
      <c r="N3839" s="58" t="s">
        <v>24</v>
      </c>
      <c r="O3839" s="58" t="s">
        <v>32</v>
      </c>
      <c r="P3839" s="62">
        <v>4440000</v>
      </c>
      <c r="Q3839" s="58" t="s">
        <v>107</v>
      </c>
      <c r="R3839" s="58" t="s">
        <v>1592</v>
      </c>
      <c r="S3839" s="58" t="s">
        <v>77</v>
      </c>
      <c r="T3839" s="213" t="s">
        <v>162</v>
      </c>
      <c r="U3839" s="63" t="s">
        <v>29</v>
      </c>
      <c r="W3839" s="143"/>
      <c r="X3839" s="143"/>
      <c r="AO3839" s="143"/>
      <c r="AP3839" s="143"/>
      <c r="BD3839" s="234"/>
      <c r="BE3839" s="234"/>
    </row>
    <row r="3840" spans="1:57" ht="12.95" customHeight="1" x14ac:dyDescent="0.2">
      <c r="A3840" s="57">
        <f t="shared" si="71"/>
        <v>3839</v>
      </c>
      <c r="B3840" s="58">
        <v>3402081909940000</v>
      </c>
      <c r="C3840" s="59" t="s">
        <v>9168</v>
      </c>
      <c r="D3840" s="59" t="s">
        <v>567</v>
      </c>
      <c r="E3840" s="60">
        <v>34596</v>
      </c>
      <c r="F3840" s="60">
        <v>45343</v>
      </c>
      <c r="G3840" s="60">
        <v>45343</v>
      </c>
      <c r="H3840" s="58">
        <v>2024134528226</v>
      </c>
      <c r="I3840" s="58">
        <v>62</v>
      </c>
      <c r="J3840" s="60" t="s">
        <v>9169</v>
      </c>
      <c r="K3840" s="60" t="s">
        <v>9153</v>
      </c>
      <c r="L3840" s="212" t="s">
        <v>9154</v>
      </c>
      <c r="M3840" s="60">
        <v>45342</v>
      </c>
      <c r="N3840" s="58" t="s">
        <v>24</v>
      </c>
      <c r="O3840" s="58" t="s">
        <v>32</v>
      </c>
      <c r="P3840" s="62">
        <v>4440000</v>
      </c>
      <c r="Q3840" s="58" t="s">
        <v>107</v>
      </c>
      <c r="R3840" s="58" t="s">
        <v>1592</v>
      </c>
      <c r="S3840" s="58" t="s">
        <v>77</v>
      </c>
      <c r="T3840" s="213" t="s">
        <v>162</v>
      </c>
      <c r="U3840" s="63" t="s">
        <v>29</v>
      </c>
      <c r="W3840" s="143"/>
      <c r="X3840" s="143"/>
      <c r="AO3840" s="143"/>
      <c r="AP3840" s="143"/>
      <c r="BD3840" s="234"/>
      <c r="BE3840" s="234"/>
    </row>
    <row r="3841" spans="1:57" ht="12.95" customHeight="1" x14ac:dyDescent="0.2">
      <c r="A3841" s="57">
        <f t="shared" si="71"/>
        <v>3840</v>
      </c>
      <c r="B3841" s="58">
        <v>3404050711980000</v>
      </c>
      <c r="C3841" s="59" t="s">
        <v>9170</v>
      </c>
      <c r="D3841" s="59" t="s">
        <v>190</v>
      </c>
      <c r="E3841" s="60">
        <v>36106</v>
      </c>
      <c r="F3841" s="60">
        <v>45343</v>
      </c>
      <c r="G3841" s="60">
        <v>45343</v>
      </c>
      <c r="H3841" s="58">
        <v>2024134528225</v>
      </c>
      <c r="I3841" s="58">
        <v>62</v>
      </c>
      <c r="J3841" s="60" t="s">
        <v>9171</v>
      </c>
      <c r="K3841" s="60" t="s">
        <v>9153</v>
      </c>
      <c r="L3841" s="212" t="s">
        <v>9154</v>
      </c>
      <c r="M3841" s="60">
        <v>45342</v>
      </c>
      <c r="N3841" s="58" t="s">
        <v>24</v>
      </c>
      <c r="O3841" s="58" t="s">
        <v>32</v>
      </c>
      <c r="P3841" s="62">
        <v>4440000</v>
      </c>
      <c r="Q3841" s="58" t="s">
        <v>107</v>
      </c>
      <c r="R3841" s="58" t="s">
        <v>1592</v>
      </c>
      <c r="S3841" s="58" t="s">
        <v>77</v>
      </c>
      <c r="T3841" s="213" t="s">
        <v>162</v>
      </c>
      <c r="U3841" s="63" t="s">
        <v>29</v>
      </c>
      <c r="W3841" s="143"/>
      <c r="X3841" s="143"/>
      <c r="AO3841" s="143"/>
      <c r="AP3841" s="143"/>
      <c r="BD3841" s="234"/>
      <c r="BE3841" s="234"/>
    </row>
    <row r="3842" spans="1:57" ht="12.95" customHeight="1" x14ac:dyDescent="0.2">
      <c r="A3842" s="57">
        <f t="shared" si="71"/>
        <v>3841</v>
      </c>
      <c r="B3842" s="58">
        <v>1472012008840040</v>
      </c>
      <c r="C3842" s="59" t="s">
        <v>9172</v>
      </c>
      <c r="D3842" s="59" t="s">
        <v>662</v>
      </c>
      <c r="E3842" s="60">
        <v>30914</v>
      </c>
      <c r="F3842" s="60">
        <v>45343</v>
      </c>
      <c r="G3842" s="60">
        <v>45343</v>
      </c>
      <c r="H3842" s="58">
        <v>2024134528224</v>
      </c>
      <c r="I3842" s="58">
        <v>62</v>
      </c>
      <c r="J3842" s="60" t="s">
        <v>9173</v>
      </c>
      <c r="K3842" s="60" t="s">
        <v>9153</v>
      </c>
      <c r="L3842" s="212" t="s">
        <v>9154</v>
      </c>
      <c r="M3842" s="60">
        <v>45342</v>
      </c>
      <c r="N3842" s="58" t="s">
        <v>24</v>
      </c>
      <c r="O3842" s="58" t="s">
        <v>32</v>
      </c>
      <c r="P3842" s="62">
        <v>4440000</v>
      </c>
      <c r="Q3842" s="58" t="s">
        <v>107</v>
      </c>
      <c r="R3842" s="58" t="s">
        <v>1592</v>
      </c>
      <c r="S3842" s="58" t="s">
        <v>77</v>
      </c>
      <c r="T3842" s="213" t="s">
        <v>162</v>
      </c>
      <c r="U3842" s="63" t="s">
        <v>29</v>
      </c>
      <c r="W3842" s="143"/>
      <c r="X3842" s="143"/>
      <c r="AO3842" s="143"/>
      <c r="AP3842" s="143"/>
      <c r="BD3842" s="234"/>
      <c r="BE3842" s="234"/>
    </row>
    <row r="3843" spans="1:57" ht="12.95" customHeight="1" x14ac:dyDescent="0.2">
      <c r="A3843" s="57">
        <f t="shared" si="71"/>
        <v>3842</v>
      </c>
      <c r="B3843" s="58">
        <v>6471052602950000</v>
      </c>
      <c r="C3843" s="59" t="s">
        <v>9174</v>
      </c>
      <c r="D3843" s="59" t="s">
        <v>505</v>
      </c>
      <c r="E3843" s="60">
        <v>34756</v>
      </c>
      <c r="F3843" s="60">
        <v>45343</v>
      </c>
      <c r="G3843" s="60">
        <v>45343</v>
      </c>
      <c r="H3843" s="58">
        <v>2024134528223</v>
      </c>
      <c r="I3843" s="58">
        <v>62</v>
      </c>
      <c r="J3843" s="60" t="s">
        <v>9175</v>
      </c>
      <c r="K3843" s="60" t="s">
        <v>9153</v>
      </c>
      <c r="L3843" s="212" t="s">
        <v>9154</v>
      </c>
      <c r="M3843" s="60">
        <v>45342</v>
      </c>
      <c r="N3843" s="58" t="s">
        <v>24</v>
      </c>
      <c r="O3843" s="58" t="s">
        <v>32</v>
      </c>
      <c r="P3843" s="62">
        <v>4440000</v>
      </c>
      <c r="Q3843" s="58" t="s">
        <v>107</v>
      </c>
      <c r="R3843" s="58" t="s">
        <v>1592</v>
      </c>
      <c r="S3843" s="58" t="s">
        <v>77</v>
      </c>
      <c r="T3843" s="213" t="s">
        <v>162</v>
      </c>
      <c r="U3843" s="63" t="s">
        <v>29</v>
      </c>
      <c r="W3843" s="143"/>
      <c r="X3843" s="143"/>
      <c r="AO3843" s="143"/>
      <c r="AP3843" s="143"/>
      <c r="BD3843" s="234"/>
      <c r="BE3843" s="234"/>
    </row>
    <row r="3844" spans="1:57" ht="12.95" customHeight="1" x14ac:dyDescent="0.2">
      <c r="A3844" s="57">
        <f t="shared" ref="A3844:A3907" si="72">A3843+1</f>
        <v>3843</v>
      </c>
      <c r="B3844" s="58">
        <v>3274020109940000</v>
      </c>
      <c r="C3844" s="59" t="s">
        <v>9176</v>
      </c>
      <c r="D3844" s="59" t="s">
        <v>231</v>
      </c>
      <c r="E3844" s="60">
        <v>34578</v>
      </c>
      <c r="F3844" s="60">
        <v>45343</v>
      </c>
      <c r="G3844" s="60">
        <v>45343</v>
      </c>
      <c r="H3844" s="58">
        <v>2024134528222</v>
      </c>
      <c r="I3844" s="58">
        <v>62</v>
      </c>
      <c r="J3844" s="60" t="s">
        <v>9177</v>
      </c>
      <c r="K3844" s="60" t="s">
        <v>9153</v>
      </c>
      <c r="L3844" s="212" t="s">
        <v>9154</v>
      </c>
      <c r="M3844" s="60">
        <v>45342</v>
      </c>
      <c r="N3844" s="58" t="s">
        <v>24</v>
      </c>
      <c r="O3844" s="58" t="s">
        <v>32</v>
      </c>
      <c r="P3844" s="62">
        <v>4440000</v>
      </c>
      <c r="Q3844" s="58" t="s">
        <v>107</v>
      </c>
      <c r="R3844" s="58" t="s">
        <v>1592</v>
      </c>
      <c r="S3844" s="58" t="s">
        <v>77</v>
      </c>
      <c r="T3844" s="213" t="s">
        <v>162</v>
      </c>
      <c r="U3844" s="63" t="s">
        <v>29</v>
      </c>
      <c r="W3844" s="143"/>
      <c r="X3844" s="143"/>
      <c r="AO3844" s="143"/>
      <c r="AP3844" s="143"/>
      <c r="BD3844" s="234"/>
      <c r="BE3844" s="234"/>
    </row>
    <row r="3845" spans="1:57" ht="12.95" customHeight="1" x14ac:dyDescent="0.2">
      <c r="A3845" s="57">
        <f t="shared" si="72"/>
        <v>3844</v>
      </c>
      <c r="B3845" s="58">
        <v>1472023007960000</v>
      </c>
      <c r="C3845" s="59" t="s">
        <v>1957</v>
      </c>
      <c r="D3845" s="59" t="s">
        <v>662</v>
      </c>
      <c r="E3845" s="60">
        <v>35276</v>
      </c>
      <c r="F3845" s="60">
        <v>45343</v>
      </c>
      <c r="G3845" s="60">
        <v>45343</v>
      </c>
      <c r="H3845" s="58">
        <v>2024134528221</v>
      </c>
      <c r="I3845" s="58">
        <v>62</v>
      </c>
      <c r="J3845" s="60" t="s">
        <v>9178</v>
      </c>
      <c r="K3845" s="60" t="s">
        <v>9153</v>
      </c>
      <c r="L3845" s="212" t="s">
        <v>9154</v>
      </c>
      <c r="M3845" s="60">
        <v>45342</v>
      </c>
      <c r="N3845" s="58" t="s">
        <v>24</v>
      </c>
      <c r="O3845" s="58" t="s">
        <v>32</v>
      </c>
      <c r="P3845" s="62">
        <v>4440000</v>
      </c>
      <c r="Q3845" s="58" t="s">
        <v>107</v>
      </c>
      <c r="R3845" s="58" t="s">
        <v>1592</v>
      </c>
      <c r="S3845" s="58" t="s">
        <v>77</v>
      </c>
      <c r="T3845" s="213" t="s">
        <v>162</v>
      </c>
      <c r="U3845" s="63" t="s">
        <v>29</v>
      </c>
      <c r="W3845" s="143"/>
      <c r="X3845" s="143"/>
      <c r="AO3845" s="143"/>
      <c r="AP3845" s="143"/>
      <c r="BD3845" s="234"/>
      <c r="BE3845" s="234"/>
    </row>
    <row r="3846" spans="1:57" ht="12.95" customHeight="1" x14ac:dyDescent="0.2">
      <c r="A3846" s="57">
        <f t="shared" si="72"/>
        <v>3845</v>
      </c>
      <c r="B3846" s="58">
        <v>6471051012980000</v>
      </c>
      <c r="C3846" s="59" t="s">
        <v>9179</v>
      </c>
      <c r="D3846" s="59" t="s">
        <v>505</v>
      </c>
      <c r="E3846" s="60">
        <v>36139</v>
      </c>
      <c r="F3846" s="60">
        <v>45343</v>
      </c>
      <c r="G3846" s="60">
        <v>45343</v>
      </c>
      <c r="H3846" s="58">
        <v>2024134528220</v>
      </c>
      <c r="I3846" s="58">
        <v>62</v>
      </c>
      <c r="J3846" s="60" t="s">
        <v>9180</v>
      </c>
      <c r="K3846" s="60" t="s">
        <v>9153</v>
      </c>
      <c r="L3846" s="212" t="s">
        <v>9154</v>
      </c>
      <c r="M3846" s="60">
        <v>45342</v>
      </c>
      <c r="N3846" s="58" t="s">
        <v>24</v>
      </c>
      <c r="O3846" s="58" t="s">
        <v>32</v>
      </c>
      <c r="P3846" s="62">
        <v>4440000</v>
      </c>
      <c r="Q3846" s="58" t="s">
        <v>107</v>
      </c>
      <c r="R3846" s="58" t="s">
        <v>1592</v>
      </c>
      <c r="S3846" s="58" t="s">
        <v>77</v>
      </c>
      <c r="T3846" s="213" t="s">
        <v>162</v>
      </c>
      <c r="U3846" s="63" t="s">
        <v>29</v>
      </c>
      <c r="W3846" s="143"/>
      <c r="X3846" s="143"/>
      <c r="AO3846" s="143"/>
      <c r="AP3846" s="143"/>
      <c r="BD3846" s="234"/>
      <c r="BE3846" s="234"/>
    </row>
    <row r="3847" spans="1:57" ht="12.95" customHeight="1" x14ac:dyDescent="0.2">
      <c r="A3847" s="57">
        <f t="shared" si="72"/>
        <v>3846</v>
      </c>
      <c r="B3847" s="58">
        <v>3505150810990000</v>
      </c>
      <c r="C3847" s="59" t="s">
        <v>9181</v>
      </c>
      <c r="D3847" s="59" t="s">
        <v>234</v>
      </c>
      <c r="E3847" s="60">
        <v>36441</v>
      </c>
      <c r="F3847" s="60">
        <v>45343</v>
      </c>
      <c r="G3847" s="60">
        <v>45343</v>
      </c>
      <c r="H3847" s="58">
        <v>2024134528219</v>
      </c>
      <c r="I3847" s="58">
        <v>62</v>
      </c>
      <c r="J3847" s="60" t="s">
        <v>9182</v>
      </c>
      <c r="K3847" s="60" t="s">
        <v>9153</v>
      </c>
      <c r="L3847" s="212" t="s">
        <v>9154</v>
      </c>
      <c r="M3847" s="60">
        <v>45342</v>
      </c>
      <c r="N3847" s="58" t="s">
        <v>24</v>
      </c>
      <c r="O3847" s="58" t="s">
        <v>32</v>
      </c>
      <c r="P3847" s="62">
        <v>4440000</v>
      </c>
      <c r="Q3847" s="58" t="s">
        <v>107</v>
      </c>
      <c r="R3847" s="58" t="s">
        <v>1592</v>
      </c>
      <c r="S3847" s="58" t="s">
        <v>77</v>
      </c>
      <c r="T3847" s="213" t="s">
        <v>162</v>
      </c>
      <c r="U3847" s="63" t="s">
        <v>29</v>
      </c>
      <c r="W3847" s="143"/>
      <c r="X3847" s="143"/>
      <c r="AO3847" s="143"/>
      <c r="AP3847" s="143"/>
      <c r="BD3847" s="234"/>
      <c r="BE3847" s="234"/>
    </row>
    <row r="3848" spans="1:57" ht="12.95" customHeight="1" x14ac:dyDescent="0.2">
      <c r="A3848" s="57">
        <f t="shared" si="72"/>
        <v>3847</v>
      </c>
      <c r="B3848" s="58">
        <v>1403031209810000</v>
      </c>
      <c r="C3848" s="59" t="s">
        <v>9183</v>
      </c>
      <c r="D3848" s="59" t="s">
        <v>1289</v>
      </c>
      <c r="E3848" s="60">
        <v>29841</v>
      </c>
      <c r="F3848" s="60">
        <v>45343</v>
      </c>
      <c r="G3848" s="60">
        <v>45343</v>
      </c>
      <c r="H3848" s="58">
        <v>2024134528218</v>
      </c>
      <c r="I3848" s="58">
        <v>62</v>
      </c>
      <c r="J3848" s="60" t="s">
        <v>9184</v>
      </c>
      <c r="K3848" s="60" t="s">
        <v>9153</v>
      </c>
      <c r="L3848" s="212" t="s">
        <v>9154</v>
      </c>
      <c r="M3848" s="60">
        <v>45342</v>
      </c>
      <c r="N3848" s="58" t="s">
        <v>24</v>
      </c>
      <c r="O3848" s="58" t="s">
        <v>32</v>
      </c>
      <c r="P3848" s="62">
        <v>4440000</v>
      </c>
      <c r="Q3848" s="58" t="s">
        <v>107</v>
      </c>
      <c r="R3848" s="58" t="s">
        <v>1592</v>
      </c>
      <c r="S3848" s="58" t="s">
        <v>77</v>
      </c>
      <c r="T3848" s="213" t="s">
        <v>162</v>
      </c>
      <c r="U3848" s="63" t="s">
        <v>29</v>
      </c>
      <c r="W3848" s="143"/>
      <c r="X3848" s="143"/>
      <c r="AO3848" s="143"/>
      <c r="AP3848" s="143"/>
      <c r="BD3848" s="234"/>
      <c r="BE3848" s="234"/>
    </row>
    <row r="3849" spans="1:57" ht="12.95" customHeight="1" x14ac:dyDescent="0.2">
      <c r="A3849" s="57">
        <f t="shared" si="72"/>
        <v>3848</v>
      </c>
      <c r="B3849" s="58">
        <v>1671050210940000</v>
      </c>
      <c r="C3849" s="59" t="s">
        <v>9185</v>
      </c>
      <c r="D3849" s="59" t="s">
        <v>221</v>
      </c>
      <c r="E3849" s="60">
        <v>34609</v>
      </c>
      <c r="F3849" s="60">
        <v>45343</v>
      </c>
      <c r="G3849" s="60">
        <v>45343</v>
      </c>
      <c r="H3849" s="58">
        <v>2024134528217</v>
      </c>
      <c r="I3849" s="58">
        <v>62</v>
      </c>
      <c r="J3849" s="60" t="s">
        <v>9186</v>
      </c>
      <c r="K3849" s="60" t="s">
        <v>9153</v>
      </c>
      <c r="L3849" s="212" t="s">
        <v>9154</v>
      </c>
      <c r="M3849" s="60">
        <v>45342</v>
      </c>
      <c r="N3849" s="58" t="s">
        <v>24</v>
      </c>
      <c r="O3849" s="58" t="s">
        <v>32</v>
      </c>
      <c r="P3849" s="62">
        <v>4440000</v>
      </c>
      <c r="Q3849" s="58" t="s">
        <v>107</v>
      </c>
      <c r="R3849" s="58" t="s">
        <v>1592</v>
      </c>
      <c r="S3849" s="58" t="s">
        <v>77</v>
      </c>
      <c r="T3849" s="213" t="s">
        <v>162</v>
      </c>
      <c r="U3849" s="63" t="s">
        <v>29</v>
      </c>
      <c r="W3849" s="143"/>
      <c r="X3849" s="143"/>
      <c r="AO3849" s="143"/>
      <c r="AP3849" s="143"/>
      <c r="BD3849" s="234"/>
      <c r="BE3849" s="234"/>
    </row>
    <row r="3850" spans="1:57" ht="12.95" customHeight="1" x14ac:dyDescent="0.2">
      <c r="A3850" s="57">
        <f t="shared" si="72"/>
        <v>3849</v>
      </c>
      <c r="B3850" s="58">
        <v>1472020807950040</v>
      </c>
      <c r="C3850" s="59" t="s">
        <v>9187</v>
      </c>
      <c r="D3850" s="59" t="s">
        <v>662</v>
      </c>
      <c r="E3850" s="60">
        <v>34888</v>
      </c>
      <c r="F3850" s="60">
        <v>45343</v>
      </c>
      <c r="G3850" s="60">
        <v>45343</v>
      </c>
      <c r="H3850" s="58">
        <v>2024134528216</v>
      </c>
      <c r="I3850" s="58">
        <v>62</v>
      </c>
      <c r="J3850" s="60" t="s">
        <v>9188</v>
      </c>
      <c r="K3850" s="60" t="s">
        <v>9153</v>
      </c>
      <c r="L3850" s="212" t="s">
        <v>9154</v>
      </c>
      <c r="M3850" s="60">
        <v>45342</v>
      </c>
      <c r="N3850" s="58" t="s">
        <v>24</v>
      </c>
      <c r="O3850" s="58" t="s">
        <v>32</v>
      </c>
      <c r="P3850" s="62">
        <v>4440000</v>
      </c>
      <c r="Q3850" s="58" t="s">
        <v>107</v>
      </c>
      <c r="R3850" s="58" t="s">
        <v>1592</v>
      </c>
      <c r="S3850" s="58" t="s">
        <v>77</v>
      </c>
      <c r="T3850" s="213" t="s">
        <v>162</v>
      </c>
      <c r="U3850" s="63" t="s">
        <v>29</v>
      </c>
      <c r="W3850" s="143"/>
      <c r="X3850" s="143"/>
      <c r="AO3850" s="143"/>
      <c r="AP3850" s="143"/>
      <c r="BD3850" s="234"/>
      <c r="BE3850" s="234"/>
    </row>
    <row r="3851" spans="1:57" ht="12.95" customHeight="1" x14ac:dyDescent="0.2">
      <c r="A3851" s="57">
        <f t="shared" si="72"/>
        <v>3850</v>
      </c>
      <c r="B3851" s="58">
        <v>1472020309950020</v>
      </c>
      <c r="C3851" s="59" t="s">
        <v>9189</v>
      </c>
      <c r="D3851" s="59" t="s">
        <v>662</v>
      </c>
      <c r="E3851" s="60">
        <v>34945</v>
      </c>
      <c r="F3851" s="60">
        <v>45343</v>
      </c>
      <c r="G3851" s="60">
        <v>45343</v>
      </c>
      <c r="H3851" s="58">
        <v>2024134528215</v>
      </c>
      <c r="I3851" s="58">
        <v>62</v>
      </c>
      <c r="J3851" s="60" t="s">
        <v>9190</v>
      </c>
      <c r="K3851" s="60" t="s">
        <v>9153</v>
      </c>
      <c r="L3851" s="212" t="s">
        <v>9154</v>
      </c>
      <c r="M3851" s="60">
        <v>45342</v>
      </c>
      <c r="N3851" s="58" t="s">
        <v>24</v>
      </c>
      <c r="O3851" s="58" t="s">
        <v>32</v>
      </c>
      <c r="P3851" s="62">
        <v>4440000</v>
      </c>
      <c r="Q3851" s="58" t="s">
        <v>107</v>
      </c>
      <c r="R3851" s="58" t="s">
        <v>1592</v>
      </c>
      <c r="S3851" s="58" t="s">
        <v>77</v>
      </c>
      <c r="T3851" s="213" t="s">
        <v>162</v>
      </c>
      <c r="U3851" s="63" t="s">
        <v>29</v>
      </c>
      <c r="W3851" s="143"/>
      <c r="X3851" s="143"/>
      <c r="AO3851" s="143"/>
      <c r="AP3851" s="143"/>
      <c r="BD3851" s="234"/>
      <c r="BE3851" s="234"/>
    </row>
    <row r="3852" spans="1:57" ht="12.95" customHeight="1" x14ac:dyDescent="0.2">
      <c r="A3852" s="57">
        <f t="shared" si="72"/>
        <v>3851</v>
      </c>
      <c r="B3852" s="58">
        <v>1671070910870010</v>
      </c>
      <c r="C3852" s="59" t="s">
        <v>9191</v>
      </c>
      <c r="D3852" s="59" t="s">
        <v>1489</v>
      </c>
      <c r="E3852" s="60">
        <v>32059</v>
      </c>
      <c r="F3852" s="60">
        <v>45343</v>
      </c>
      <c r="G3852" s="60">
        <v>45343</v>
      </c>
      <c r="H3852" s="58">
        <v>2024134528214</v>
      </c>
      <c r="I3852" s="58">
        <v>62</v>
      </c>
      <c r="J3852" s="60" t="s">
        <v>9192</v>
      </c>
      <c r="K3852" s="60" t="s">
        <v>9153</v>
      </c>
      <c r="L3852" s="212" t="s">
        <v>9154</v>
      </c>
      <c r="M3852" s="60">
        <v>45342</v>
      </c>
      <c r="N3852" s="58" t="s">
        <v>24</v>
      </c>
      <c r="O3852" s="58" t="s">
        <v>32</v>
      </c>
      <c r="P3852" s="62">
        <v>4440000</v>
      </c>
      <c r="Q3852" s="58" t="s">
        <v>107</v>
      </c>
      <c r="R3852" s="58" t="s">
        <v>1592</v>
      </c>
      <c r="S3852" s="58" t="s">
        <v>77</v>
      </c>
      <c r="T3852" s="213" t="s">
        <v>162</v>
      </c>
      <c r="U3852" s="63" t="s">
        <v>29</v>
      </c>
      <c r="W3852" s="143"/>
      <c r="X3852" s="143"/>
      <c r="AO3852" s="143"/>
      <c r="AP3852" s="143"/>
      <c r="BD3852" s="234"/>
      <c r="BE3852" s="234"/>
    </row>
    <row r="3853" spans="1:57" ht="12.95" customHeight="1" x14ac:dyDescent="0.2">
      <c r="A3853" s="57">
        <f t="shared" si="72"/>
        <v>3852</v>
      </c>
      <c r="B3853" s="58">
        <v>1472060212950000</v>
      </c>
      <c r="C3853" s="59" t="s">
        <v>9193</v>
      </c>
      <c r="D3853" s="59" t="s">
        <v>662</v>
      </c>
      <c r="E3853" s="60">
        <v>35035</v>
      </c>
      <c r="F3853" s="60">
        <v>45343</v>
      </c>
      <c r="G3853" s="60">
        <v>45343</v>
      </c>
      <c r="H3853" s="58">
        <v>2024134528213</v>
      </c>
      <c r="I3853" s="58">
        <v>62</v>
      </c>
      <c r="J3853" s="60" t="s">
        <v>9194</v>
      </c>
      <c r="K3853" s="60" t="s">
        <v>9153</v>
      </c>
      <c r="L3853" s="212" t="s">
        <v>9154</v>
      </c>
      <c r="M3853" s="60">
        <v>45342</v>
      </c>
      <c r="N3853" s="58" t="s">
        <v>24</v>
      </c>
      <c r="O3853" s="58" t="s">
        <v>32</v>
      </c>
      <c r="P3853" s="62">
        <v>4440000</v>
      </c>
      <c r="Q3853" s="58" t="s">
        <v>107</v>
      </c>
      <c r="R3853" s="58" t="s">
        <v>1592</v>
      </c>
      <c r="S3853" s="58" t="s">
        <v>77</v>
      </c>
      <c r="T3853" s="213" t="s">
        <v>162</v>
      </c>
      <c r="U3853" s="63" t="s">
        <v>29</v>
      </c>
      <c r="W3853" s="143"/>
      <c r="X3853" s="143"/>
      <c r="AO3853" s="143"/>
      <c r="AP3853" s="143"/>
      <c r="BD3853" s="234"/>
      <c r="BE3853" s="234"/>
    </row>
    <row r="3854" spans="1:57" ht="12.95" customHeight="1" x14ac:dyDescent="0.2">
      <c r="A3854" s="57">
        <f t="shared" si="72"/>
        <v>3853</v>
      </c>
      <c r="B3854" s="58">
        <v>1472012511960000</v>
      </c>
      <c r="C3854" s="59" t="s">
        <v>9195</v>
      </c>
      <c r="D3854" s="59" t="s">
        <v>395</v>
      </c>
      <c r="E3854" s="60">
        <v>35394</v>
      </c>
      <c r="F3854" s="60">
        <v>45343</v>
      </c>
      <c r="G3854" s="60">
        <v>45343</v>
      </c>
      <c r="H3854" s="58">
        <v>2024134528212</v>
      </c>
      <c r="I3854" s="58">
        <v>62</v>
      </c>
      <c r="J3854" s="60" t="s">
        <v>9196</v>
      </c>
      <c r="K3854" s="60" t="s">
        <v>9153</v>
      </c>
      <c r="L3854" s="212" t="s">
        <v>9154</v>
      </c>
      <c r="M3854" s="60">
        <v>45342</v>
      </c>
      <c r="N3854" s="58" t="s">
        <v>24</v>
      </c>
      <c r="O3854" s="58" t="s">
        <v>32</v>
      </c>
      <c r="P3854" s="62">
        <v>4440000</v>
      </c>
      <c r="Q3854" s="58" t="s">
        <v>107</v>
      </c>
      <c r="R3854" s="58" t="s">
        <v>1592</v>
      </c>
      <c r="S3854" s="58" t="s">
        <v>77</v>
      </c>
      <c r="T3854" s="213" t="s">
        <v>162</v>
      </c>
      <c r="U3854" s="63" t="s">
        <v>29</v>
      </c>
      <c r="W3854" s="143"/>
      <c r="X3854" s="143"/>
      <c r="AO3854" s="143"/>
      <c r="AP3854" s="143"/>
      <c r="BD3854" s="234"/>
      <c r="BE3854" s="234"/>
    </row>
    <row r="3855" spans="1:57" ht="12.95" customHeight="1" x14ac:dyDescent="0.2">
      <c r="A3855" s="57">
        <f t="shared" si="72"/>
        <v>3854</v>
      </c>
      <c r="B3855" s="58">
        <v>6474022102980000</v>
      </c>
      <c r="C3855" s="59" t="s">
        <v>9197</v>
      </c>
      <c r="D3855" s="59" t="s">
        <v>1768</v>
      </c>
      <c r="E3855" s="60">
        <v>35847</v>
      </c>
      <c r="F3855" s="60">
        <v>45343</v>
      </c>
      <c r="G3855" s="60">
        <v>45343</v>
      </c>
      <c r="H3855" s="58">
        <v>2024134528211</v>
      </c>
      <c r="I3855" s="58">
        <v>62</v>
      </c>
      <c r="J3855" s="60" t="s">
        <v>9198</v>
      </c>
      <c r="K3855" s="60" t="s">
        <v>9153</v>
      </c>
      <c r="L3855" s="212" t="s">
        <v>9154</v>
      </c>
      <c r="M3855" s="60">
        <v>45342</v>
      </c>
      <c r="N3855" s="58" t="s">
        <v>24</v>
      </c>
      <c r="O3855" s="58" t="s">
        <v>32</v>
      </c>
      <c r="P3855" s="62">
        <v>4440000</v>
      </c>
      <c r="Q3855" s="58" t="s">
        <v>107</v>
      </c>
      <c r="R3855" s="58" t="s">
        <v>1592</v>
      </c>
      <c r="S3855" s="58" t="s">
        <v>77</v>
      </c>
      <c r="T3855" s="213" t="s">
        <v>162</v>
      </c>
      <c r="U3855" s="63" t="s">
        <v>29</v>
      </c>
      <c r="W3855" s="143"/>
      <c r="X3855" s="143"/>
      <c r="AO3855" s="143"/>
      <c r="AP3855" s="143"/>
      <c r="BD3855" s="234"/>
      <c r="BE3855" s="234"/>
    </row>
    <row r="3856" spans="1:57" ht="12.95" customHeight="1" x14ac:dyDescent="0.2">
      <c r="A3856" s="57">
        <f t="shared" si="72"/>
        <v>3855</v>
      </c>
      <c r="B3856" s="58">
        <v>3301221307990000</v>
      </c>
      <c r="C3856" s="59" t="s">
        <v>9199</v>
      </c>
      <c r="D3856" s="59" t="s">
        <v>203</v>
      </c>
      <c r="E3856" s="60">
        <v>36354</v>
      </c>
      <c r="F3856" s="60">
        <v>45343</v>
      </c>
      <c r="G3856" s="60">
        <v>45343</v>
      </c>
      <c r="H3856" s="58">
        <v>2024134528210</v>
      </c>
      <c r="I3856" s="58">
        <v>62</v>
      </c>
      <c r="J3856" s="60" t="s">
        <v>9200</v>
      </c>
      <c r="K3856" s="60" t="s">
        <v>9153</v>
      </c>
      <c r="L3856" s="212" t="s">
        <v>9154</v>
      </c>
      <c r="M3856" s="60">
        <v>45342</v>
      </c>
      <c r="N3856" s="58" t="s">
        <v>24</v>
      </c>
      <c r="O3856" s="58" t="s">
        <v>32</v>
      </c>
      <c r="P3856" s="62">
        <v>4440000</v>
      </c>
      <c r="Q3856" s="58" t="s">
        <v>107</v>
      </c>
      <c r="R3856" s="58" t="s">
        <v>1592</v>
      </c>
      <c r="S3856" s="58" t="s">
        <v>77</v>
      </c>
      <c r="T3856" s="213" t="s">
        <v>162</v>
      </c>
      <c r="U3856" s="63" t="s">
        <v>29</v>
      </c>
      <c r="W3856" s="143"/>
      <c r="X3856" s="143"/>
      <c r="AO3856" s="143"/>
      <c r="AP3856" s="143"/>
      <c r="BD3856" s="234"/>
      <c r="BE3856" s="234"/>
    </row>
    <row r="3857" spans="1:57" ht="12.95" customHeight="1" x14ac:dyDescent="0.2">
      <c r="A3857" s="57">
        <f t="shared" si="72"/>
        <v>3856</v>
      </c>
      <c r="B3857" s="58">
        <v>6471032910710000</v>
      </c>
      <c r="C3857" s="59" t="s">
        <v>9201</v>
      </c>
      <c r="D3857" s="59" t="s">
        <v>505</v>
      </c>
      <c r="E3857" s="60">
        <v>26235</v>
      </c>
      <c r="F3857" s="60">
        <v>45343</v>
      </c>
      <c r="G3857" s="60">
        <v>45343</v>
      </c>
      <c r="H3857" s="58">
        <v>202413452829</v>
      </c>
      <c r="I3857" s="58">
        <v>62</v>
      </c>
      <c r="J3857" s="60" t="s">
        <v>9202</v>
      </c>
      <c r="K3857" s="60" t="s">
        <v>9153</v>
      </c>
      <c r="L3857" s="212" t="s">
        <v>9154</v>
      </c>
      <c r="M3857" s="60">
        <v>45342</v>
      </c>
      <c r="N3857" s="58" t="s">
        <v>24</v>
      </c>
      <c r="O3857" s="58" t="s">
        <v>32</v>
      </c>
      <c r="P3857" s="62">
        <v>4440000</v>
      </c>
      <c r="Q3857" s="58" t="s">
        <v>107</v>
      </c>
      <c r="R3857" s="58" t="s">
        <v>1592</v>
      </c>
      <c r="S3857" s="58" t="s">
        <v>77</v>
      </c>
      <c r="T3857" s="213" t="s">
        <v>162</v>
      </c>
      <c r="U3857" s="63" t="s">
        <v>29</v>
      </c>
      <c r="W3857" s="143"/>
      <c r="X3857" s="143"/>
      <c r="AO3857" s="143"/>
      <c r="AP3857" s="143"/>
      <c r="BD3857" s="234"/>
      <c r="BE3857" s="234"/>
    </row>
    <row r="3858" spans="1:57" ht="12.95" customHeight="1" x14ac:dyDescent="0.2">
      <c r="A3858" s="57">
        <f t="shared" si="72"/>
        <v>3857</v>
      </c>
      <c r="B3858" s="58">
        <v>1671140902850000</v>
      </c>
      <c r="C3858" s="59" t="s">
        <v>1759</v>
      </c>
      <c r="D3858" s="59" t="s">
        <v>2022</v>
      </c>
      <c r="E3858" s="60">
        <v>31087</v>
      </c>
      <c r="F3858" s="60">
        <v>45343</v>
      </c>
      <c r="G3858" s="60">
        <v>45343</v>
      </c>
      <c r="H3858" s="58">
        <v>202413452828</v>
      </c>
      <c r="I3858" s="58">
        <v>62</v>
      </c>
      <c r="J3858" s="60" t="s">
        <v>9203</v>
      </c>
      <c r="K3858" s="60" t="s">
        <v>9153</v>
      </c>
      <c r="L3858" s="212" t="s">
        <v>9154</v>
      </c>
      <c r="M3858" s="60">
        <v>45342</v>
      </c>
      <c r="N3858" s="58" t="s">
        <v>24</v>
      </c>
      <c r="O3858" s="58" t="s">
        <v>32</v>
      </c>
      <c r="P3858" s="62">
        <v>4440000</v>
      </c>
      <c r="Q3858" s="58" t="s">
        <v>107</v>
      </c>
      <c r="R3858" s="58" t="s">
        <v>1592</v>
      </c>
      <c r="S3858" s="58" t="s">
        <v>77</v>
      </c>
      <c r="T3858" s="213" t="s">
        <v>162</v>
      </c>
      <c r="U3858" s="63" t="s">
        <v>29</v>
      </c>
      <c r="W3858" s="143"/>
      <c r="X3858" s="143"/>
      <c r="AO3858" s="143"/>
      <c r="AP3858" s="143"/>
      <c r="BD3858" s="234"/>
      <c r="BE3858" s="234"/>
    </row>
    <row r="3859" spans="1:57" ht="12.95" customHeight="1" x14ac:dyDescent="0.2">
      <c r="A3859" s="57">
        <f t="shared" si="72"/>
        <v>3858</v>
      </c>
      <c r="B3859" s="58">
        <v>1671071507880010</v>
      </c>
      <c r="C3859" s="59" t="s">
        <v>1842</v>
      </c>
      <c r="D3859" s="59" t="s">
        <v>221</v>
      </c>
      <c r="E3859" s="60">
        <v>32339</v>
      </c>
      <c r="F3859" s="60">
        <v>45343</v>
      </c>
      <c r="G3859" s="60">
        <v>45343</v>
      </c>
      <c r="H3859" s="58">
        <v>202413452827</v>
      </c>
      <c r="I3859" s="58">
        <v>62</v>
      </c>
      <c r="J3859" s="60" t="s">
        <v>9204</v>
      </c>
      <c r="K3859" s="60" t="s">
        <v>9153</v>
      </c>
      <c r="L3859" s="212" t="s">
        <v>9154</v>
      </c>
      <c r="M3859" s="60">
        <v>45342</v>
      </c>
      <c r="N3859" s="58" t="s">
        <v>24</v>
      </c>
      <c r="O3859" s="58" t="s">
        <v>32</v>
      </c>
      <c r="P3859" s="62">
        <v>4440000</v>
      </c>
      <c r="Q3859" s="58" t="s">
        <v>107</v>
      </c>
      <c r="R3859" s="58" t="s">
        <v>1592</v>
      </c>
      <c r="S3859" s="58" t="s">
        <v>77</v>
      </c>
      <c r="T3859" s="213" t="s">
        <v>162</v>
      </c>
      <c r="U3859" s="63" t="s">
        <v>29</v>
      </c>
      <c r="W3859" s="143"/>
      <c r="X3859" s="143"/>
      <c r="AO3859" s="143"/>
      <c r="AP3859" s="143"/>
      <c r="BD3859" s="234"/>
      <c r="BE3859" s="234"/>
    </row>
    <row r="3860" spans="1:57" ht="12.95" customHeight="1" x14ac:dyDescent="0.2">
      <c r="A3860" s="57">
        <f t="shared" si="72"/>
        <v>3859</v>
      </c>
      <c r="B3860" s="58">
        <v>6471020201870000</v>
      </c>
      <c r="C3860" s="59" t="s">
        <v>9205</v>
      </c>
      <c r="D3860" s="59" t="s">
        <v>505</v>
      </c>
      <c r="E3860" s="60">
        <v>31779</v>
      </c>
      <c r="F3860" s="60">
        <v>45343</v>
      </c>
      <c r="G3860" s="60">
        <v>45343</v>
      </c>
      <c r="H3860" s="58">
        <v>202413452826</v>
      </c>
      <c r="I3860" s="58">
        <v>62</v>
      </c>
      <c r="J3860" s="60" t="s">
        <v>9206</v>
      </c>
      <c r="K3860" s="60" t="s">
        <v>9153</v>
      </c>
      <c r="L3860" s="212" t="s">
        <v>9154</v>
      </c>
      <c r="M3860" s="60">
        <v>45342</v>
      </c>
      <c r="N3860" s="58" t="s">
        <v>24</v>
      </c>
      <c r="O3860" s="58" t="s">
        <v>32</v>
      </c>
      <c r="P3860" s="62">
        <v>4440000</v>
      </c>
      <c r="Q3860" s="58" t="s">
        <v>107</v>
      </c>
      <c r="R3860" s="58" t="s">
        <v>1592</v>
      </c>
      <c r="S3860" s="58" t="s">
        <v>77</v>
      </c>
      <c r="T3860" s="213" t="s">
        <v>162</v>
      </c>
      <c r="U3860" s="63" t="s">
        <v>29</v>
      </c>
      <c r="W3860" s="143"/>
      <c r="X3860" s="143"/>
      <c r="AO3860" s="143"/>
      <c r="AP3860" s="143"/>
      <c r="BD3860" s="234"/>
      <c r="BE3860" s="234"/>
    </row>
    <row r="3861" spans="1:57" ht="12.95" customHeight="1" x14ac:dyDescent="0.2">
      <c r="A3861" s="57">
        <f t="shared" si="72"/>
        <v>3860</v>
      </c>
      <c r="B3861" s="58">
        <v>3321012502990000</v>
      </c>
      <c r="C3861" s="59" t="s">
        <v>9207</v>
      </c>
      <c r="D3861" s="59" t="s">
        <v>134</v>
      </c>
      <c r="E3861" s="60">
        <v>36216</v>
      </c>
      <c r="F3861" s="60">
        <v>45343</v>
      </c>
      <c r="G3861" s="60">
        <v>45343</v>
      </c>
      <c r="H3861" s="58">
        <v>202413452825</v>
      </c>
      <c r="I3861" s="58">
        <v>62</v>
      </c>
      <c r="J3861" s="60" t="s">
        <v>9208</v>
      </c>
      <c r="K3861" s="60" t="s">
        <v>9153</v>
      </c>
      <c r="L3861" s="212" t="s">
        <v>9154</v>
      </c>
      <c r="M3861" s="60">
        <v>45342</v>
      </c>
      <c r="N3861" s="58" t="s">
        <v>24</v>
      </c>
      <c r="O3861" s="58" t="s">
        <v>32</v>
      </c>
      <c r="P3861" s="62">
        <v>4440000</v>
      </c>
      <c r="Q3861" s="58" t="s">
        <v>107</v>
      </c>
      <c r="R3861" s="58" t="s">
        <v>1592</v>
      </c>
      <c r="S3861" s="58" t="s">
        <v>77</v>
      </c>
      <c r="T3861" s="213" t="s">
        <v>162</v>
      </c>
      <c r="U3861" s="63" t="s">
        <v>29</v>
      </c>
      <c r="W3861" s="143"/>
      <c r="X3861" s="143"/>
      <c r="AO3861" s="143"/>
      <c r="AP3861" s="143"/>
      <c r="BD3861" s="234"/>
      <c r="BE3861" s="234"/>
    </row>
    <row r="3862" spans="1:57" ht="12.95" customHeight="1" x14ac:dyDescent="0.2">
      <c r="A3862" s="57">
        <f t="shared" si="72"/>
        <v>3861</v>
      </c>
      <c r="B3862" s="58">
        <v>6471052407990000</v>
      </c>
      <c r="C3862" s="59" t="s">
        <v>9209</v>
      </c>
      <c r="D3862" s="59" t="s">
        <v>505</v>
      </c>
      <c r="E3862" s="60">
        <v>36365</v>
      </c>
      <c r="F3862" s="60">
        <v>45343</v>
      </c>
      <c r="G3862" s="60">
        <v>45343</v>
      </c>
      <c r="H3862" s="58">
        <v>202413452824</v>
      </c>
      <c r="I3862" s="58">
        <v>62</v>
      </c>
      <c r="J3862" s="60" t="s">
        <v>9210</v>
      </c>
      <c r="K3862" s="60" t="s">
        <v>9153</v>
      </c>
      <c r="L3862" s="212" t="s">
        <v>9154</v>
      </c>
      <c r="M3862" s="60">
        <v>45342</v>
      </c>
      <c r="N3862" s="58" t="s">
        <v>24</v>
      </c>
      <c r="O3862" s="58" t="s">
        <v>32</v>
      </c>
      <c r="P3862" s="62">
        <v>4440000</v>
      </c>
      <c r="Q3862" s="58" t="s">
        <v>107</v>
      </c>
      <c r="R3862" s="58" t="s">
        <v>1592</v>
      </c>
      <c r="S3862" s="58" t="s">
        <v>77</v>
      </c>
      <c r="T3862" s="213" t="s">
        <v>162</v>
      </c>
      <c r="U3862" s="63" t="s">
        <v>29</v>
      </c>
      <c r="W3862" s="143"/>
      <c r="X3862" s="143"/>
      <c r="AO3862" s="143"/>
      <c r="AP3862" s="143"/>
      <c r="BD3862" s="234"/>
      <c r="BE3862" s="234"/>
    </row>
    <row r="3863" spans="1:57" ht="12.95" customHeight="1" x14ac:dyDescent="0.2">
      <c r="A3863" s="57">
        <f t="shared" si="72"/>
        <v>3862</v>
      </c>
      <c r="B3863" s="58">
        <v>1472010506960020</v>
      </c>
      <c r="C3863" s="59" t="s">
        <v>9211</v>
      </c>
      <c r="D3863" s="59" t="s">
        <v>56</v>
      </c>
      <c r="E3863" s="60">
        <v>35221</v>
      </c>
      <c r="F3863" s="60">
        <v>45343</v>
      </c>
      <c r="G3863" s="60">
        <v>45343</v>
      </c>
      <c r="H3863" s="58">
        <v>202413452823</v>
      </c>
      <c r="I3863" s="58">
        <v>62</v>
      </c>
      <c r="J3863" s="60" t="s">
        <v>9212</v>
      </c>
      <c r="K3863" s="60" t="s">
        <v>9153</v>
      </c>
      <c r="L3863" s="212" t="s">
        <v>9154</v>
      </c>
      <c r="M3863" s="60">
        <v>45342</v>
      </c>
      <c r="N3863" s="58" t="s">
        <v>24</v>
      </c>
      <c r="O3863" s="58" t="s">
        <v>32</v>
      </c>
      <c r="P3863" s="62">
        <v>4440000</v>
      </c>
      <c r="Q3863" s="58" t="s">
        <v>107</v>
      </c>
      <c r="R3863" s="58" t="s">
        <v>1592</v>
      </c>
      <c r="S3863" s="58" t="s">
        <v>77</v>
      </c>
      <c r="T3863" s="213" t="s">
        <v>162</v>
      </c>
      <c r="U3863" s="63" t="s">
        <v>29</v>
      </c>
      <c r="W3863" s="143"/>
      <c r="X3863" s="143"/>
      <c r="AO3863" s="143"/>
      <c r="AP3863" s="143"/>
      <c r="BD3863" s="234"/>
      <c r="BE3863" s="234"/>
    </row>
    <row r="3864" spans="1:57" ht="12.95" customHeight="1" x14ac:dyDescent="0.2">
      <c r="A3864" s="57">
        <f t="shared" si="72"/>
        <v>3863</v>
      </c>
      <c r="B3864" s="58">
        <v>6471052904980000</v>
      </c>
      <c r="C3864" s="59" t="s">
        <v>9213</v>
      </c>
      <c r="D3864" s="59" t="s">
        <v>1496</v>
      </c>
      <c r="E3864" s="60">
        <v>35914</v>
      </c>
      <c r="F3864" s="60">
        <v>45343</v>
      </c>
      <c r="G3864" s="60">
        <v>45343</v>
      </c>
      <c r="H3864" s="58">
        <v>202413452822</v>
      </c>
      <c r="I3864" s="58">
        <v>62</v>
      </c>
      <c r="J3864" s="60" t="s">
        <v>9214</v>
      </c>
      <c r="K3864" s="60" t="s">
        <v>9153</v>
      </c>
      <c r="L3864" s="212" t="s">
        <v>9154</v>
      </c>
      <c r="M3864" s="60">
        <v>45342</v>
      </c>
      <c r="N3864" s="58" t="s">
        <v>24</v>
      </c>
      <c r="O3864" s="58" t="s">
        <v>32</v>
      </c>
      <c r="P3864" s="62">
        <v>4440000</v>
      </c>
      <c r="Q3864" s="58" t="s">
        <v>107</v>
      </c>
      <c r="R3864" s="58" t="s">
        <v>1592</v>
      </c>
      <c r="S3864" s="58" t="s">
        <v>77</v>
      </c>
      <c r="T3864" s="213" t="s">
        <v>162</v>
      </c>
      <c r="U3864" s="63" t="s">
        <v>29</v>
      </c>
      <c r="W3864" s="143"/>
      <c r="X3864" s="143"/>
      <c r="AO3864" s="143"/>
      <c r="AP3864" s="143"/>
      <c r="BD3864" s="234"/>
      <c r="BE3864" s="234"/>
    </row>
    <row r="3865" spans="1:57" ht="12.95" customHeight="1" x14ac:dyDescent="0.2">
      <c r="A3865" s="57">
        <f t="shared" si="72"/>
        <v>3864</v>
      </c>
      <c r="B3865" s="58">
        <v>3308020110950000</v>
      </c>
      <c r="C3865" s="59" t="s">
        <v>9215</v>
      </c>
      <c r="D3865" s="59" t="s">
        <v>514</v>
      </c>
      <c r="E3865" s="60">
        <v>34973</v>
      </c>
      <c r="F3865" s="60">
        <v>45343</v>
      </c>
      <c r="G3865" s="60">
        <v>45343</v>
      </c>
      <c r="H3865" s="58">
        <v>202413452821</v>
      </c>
      <c r="I3865" s="58">
        <v>62</v>
      </c>
      <c r="J3865" s="60" t="s">
        <v>9216</v>
      </c>
      <c r="K3865" s="60" t="s">
        <v>9153</v>
      </c>
      <c r="L3865" s="212" t="s">
        <v>9154</v>
      </c>
      <c r="M3865" s="60">
        <v>45342</v>
      </c>
      <c r="N3865" s="58" t="s">
        <v>24</v>
      </c>
      <c r="O3865" s="58" t="s">
        <v>32</v>
      </c>
      <c r="P3865" s="62">
        <v>4440000</v>
      </c>
      <c r="Q3865" s="58" t="s">
        <v>107</v>
      </c>
      <c r="R3865" s="58" t="s">
        <v>1592</v>
      </c>
      <c r="S3865" s="58" t="s">
        <v>77</v>
      </c>
      <c r="T3865" s="213" t="s">
        <v>162</v>
      </c>
      <c r="U3865" s="63" t="s">
        <v>29</v>
      </c>
      <c r="W3865" s="143"/>
      <c r="X3865" s="143"/>
      <c r="AO3865" s="143"/>
      <c r="AP3865" s="143"/>
      <c r="BD3865" s="234"/>
      <c r="BE3865" s="234"/>
    </row>
    <row r="3866" spans="1:57" ht="12.95" customHeight="1" x14ac:dyDescent="0.2">
      <c r="A3866" s="57">
        <f t="shared" si="72"/>
        <v>3865</v>
      </c>
      <c r="B3866" s="58">
        <v>3207220809950000</v>
      </c>
      <c r="C3866" s="59" t="s">
        <v>9217</v>
      </c>
      <c r="D3866" s="59" t="s">
        <v>625</v>
      </c>
      <c r="E3866" s="60">
        <v>34950</v>
      </c>
      <c r="F3866" s="60">
        <v>45341</v>
      </c>
      <c r="G3866" s="60">
        <v>45341</v>
      </c>
      <c r="H3866" s="58">
        <v>202413452223</v>
      </c>
      <c r="I3866" s="58">
        <v>6211945018</v>
      </c>
      <c r="J3866" s="60" t="s">
        <v>9218</v>
      </c>
      <c r="K3866" s="60" t="s">
        <v>9219</v>
      </c>
      <c r="L3866" s="212" t="s">
        <v>52</v>
      </c>
      <c r="M3866" s="60">
        <v>45342</v>
      </c>
      <c r="N3866" s="58" t="s">
        <v>24</v>
      </c>
      <c r="O3866" s="59" t="s">
        <v>37</v>
      </c>
      <c r="P3866" s="62">
        <v>600000</v>
      </c>
      <c r="Q3866" s="58" t="s">
        <v>26</v>
      </c>
      <c r="R3866" s="58" t="s">
        <v>26</v>
      </c>
      <c r="S3866" s="58" t="s">
        <v>27</v>
      </c>
      <c r="T3866" s="213" t="s">
        <v>28</v>
      </c>
      <c r="U3866" s="63" t="s">
        <v>29</v>
      </c>
      <c r="W3866" s="143"/>
      <c r="X3866" s="143"/>
      <c r="AO3866" s="143"/>
      <c r="AP3866" s="143"/>
      <c r="BD3866" s="234"/>
      <c r="BE3866" s="234"/>
    </row>
    <row r="3867" spans="1:57" ht="12.95" customHeight="1" x14ac:dyDescent="0.2">
      <c r="A3867" s="57">
        <f t="shared" si="72"/>
        <v>3866</v>
      </c>
      <c r="B3867" s="58">
        <v>1603040210950000</v>
      </c>
      <c r="C3867" s="59" t="s">
        <v>9220</v>
      </c>
      <c r="D3867" s="59" t="s">
        <v>9221</v>
      </c>
      <c r="E3867" s="60">
        <v>34974</v>
      </c>
      <c r="F3867" s="60">
        <v>45341</v>
      </c>
      <c r="G3867" s="60">
        <v>45341</v>
      </c>
      <c r="H3867" s="58">
        <v>202413452222</v>
      </c>
      <c r="I3867" s="58">
        <v>6202001741</v>
      </c>
      <c r="J3867" s="60" t="s">
        <v>9222</v>
      </c>
      <c r="K3867" s="60" t="s">
        <v>9219</v>
      </c>
      <c r="L3867" s="212" t="s">
        <v>52</v>
      </c>
      <c r="M3867" s="60">
        <v>45342</v>
      </c>
      <c r="N3867" s="58" t="s">
        <v>24</v>
      </c>
      <c r="O3867" s="59" t="s">
        <v>37</v>
      </c>
      <c r="P3867" s="62">
        <v>600000</v>
      </c>
      <c r="Q3867" s="58" t="s">
        <v>26</v>
      </c>
      <c r="R3867" s="58" t="s">
        <v>26</v>
      </c>
      <c r="S3867" s="58" t="s">
        <v>27</v>
      </c>
      <c r="T3867" s="213" t="s">
        <v>28</v>
      </c>
      <c r="U3867" s="63" t="s">
        <v>29</v>
      </c>
      <c r="W3867" s="143"/>
      <c r="X3867" s="143"/>
      <c r="AO3867" s="143"/>
      <c r="AP3867" s="143"/>
      <c r="BD3867" s="234"/>
      <c r="BE3867" s="234"/>
    </row>
    <row r="3868" spans="1:57" ht="12.95" customHeight="1" x14ac:dyDescent="0.2">
      <c r="A3868" s="57">
        <f t="shared" si="72"/>
        <v>3867</v>
      </c>
      <c r="B3868" s="58">
        <v>3274030907860000</v>
      </c>
      <c r="C3868" s="59" t="s">
        <v>6306</v>
      </c>
      <c r="D3868" s="59" t="s">
        <v>231</v>
      </c>
      <c r="E3868" s="60">
        <v>31602</v>
      </c>
      <c r="F3868" s="60">
        <v>45341</v>
      </c>
      <c r="G3868" s="60">
        <v>45341</v>
      </c>
      <c r="H3868" s="58">
        <v>202413452221</v>
      </c>
      <c r="I3868" s="58">
        <v>6200464785</v>
      </c>
      <c r="J3868" s="60" t="s">
        <v>9223</v>
      </c>
      <c r="K3868" s="60" t="s">
        <v>9219</v>
      </c>
      <c r="L3868" s="212" t="s">
        <v>52</v>
      </c>
      <c r="M3868" s="60">
        <v>45342</v>
      </c>
      <c r="N3868" s="58" t="s">
        <v>24</v>
      </c>
      <c r="O3868" s="59" t="s">
        <v>37</v>
      </c>
      <c r="P3868" s="62">
        <v>600000</v>
      </c>
      <c r="Q3868" s="58" t="s">
        <v>26</v>
      </c>
      <c r="R3868" s="58" t="s">
        <v>26</v>
      </c>
      <c r="S3868" s="58" t="s">
        <v>27</v>
      </c>
      <c r="T3868" s="213" t="s">
        <v>28</v>
      </c>
      <c r="U3868" s="63" t="s">
        <v>29</v>
      </c>
      <c r="W3868" s="143"/>
      <c r="X3868" s="143"/>
      <c r="AO3868" s="143"/>
      <c r="AP3868" s="143"/>
      <c r="BD3868" s="234"/>
      <c r="BE3868" s="234"/>
    </row>
    <row r="3869" spans="1:57" ht="12.95" customHeight="1" x14ac:dyDescent="0.2">
      <c r="A3869" s="57">
        <f t="shared" si="72"/>
        <v>3868</v>
      </c>
      <c r="B3869" s="58">
        <v>3526040811780000</v>
      </c>
      <c r="C3869" s="59" t="s">
        <v>8167</v>
      </c>
      <c r="D3869" s="59" t="s">
        <v>51</v>
      </c>
      <c r="E3869" s="60">
        <v>28802</v>
      </c>
      <c r="F3869" s="60">
        <v>45341</v>
      </c>
      <c r="G3869" s="60">
        <v>45341</v>
      </c>
      <c r="H3869" s="58">
        <v>202413452122</v>
      </c>
      <c r="I3869" s="58">
        <v>6201031322</v>
      </c>
      <c r="J3869" s="60" t="s">
        <v>9224</v>
      </c>
      <c r="K3869" s="60" t="s">
        <v>9225</v>
      </c>
      <c r="L3869" s="212" t="s">
        <v>281</v>
      </c>
      <c r="M3869" s="60">
        <v>45342</v>
      </c>
      <c r="N3869" s="58" t="s">
        <v>24</v>
      </c>
      <c r="O3869" s="59" t="s">
        <v>37</v>
      </c>
      <c r="P3869" s="62">
        <v>600000</v>
      </c>
      <c r="Q3869" s="58" t="s">
        <v>26</v>
      </c>
      <c r="R3869" s="58" t="s">
        <v>26</v>
      </c>
      <c r="S3869" s="58" t="s">
        <v>27</v>
      </c>
      <c r="T3869" s="213" t="s">
        <v>28</v>
      </c>
      <c r="U3869" s="63" t="s">
        <v>29</v>
      </c>
      <c r="W3869" s="143"/>
      <c r="X3869" s="143"/>
      <c r="AO3869" s="143"/>
      <c r="AP3869" s="143"/>
      <c r="BD3869" s="234"/>
      <c r="BE3869" s="234"/>
    </row>
    <row r="3870" spans="1:57" ht="12.95" customHeight="1" x14ac:dyDescent="0.2">
      <c r="A3870" s="57">
        <f t="shared" si="72"/>
        <v>3869</v>
      </c>
      <c r="B3870" s="58">
        <v>3206020208990000</v>
      </c>
      <c r="C3870" s="59" t="s">
        <v>9226</v>
      </c>
      <c r="D3870" s="59" t="s">
        <v>728</v>
      </c>
      <c r="E3870" s="60">
        <v>36374</v>
      </c>
      <c r="F3870" s="60">
        <v>45341</v>
      </c>
      <c r="G3870" s="60">
        <v>45341</v>
      </c>
      <c r="H3870" s="58">
        <v>202413452121</v>
      </c>
      <c r="I3870" s="58">
        <v>6211716971</v>
      </c>
      <c r="J3870" s="60" t="s">
        <v>9227</v>
      </c>
      <c r="K3870" s="60" t="s">
        <v>9225</v>
      </c>
      <c r="L3870" s="212" t="s">
        <v>281</v>
      </c>
      <c r="M3870" s="60">
        <v>45342</v>
      </c>
      <c r="N3870" s="58" t="s">
        <v>24</v>
      </c>
      <c r="O3870" s="59" t="s">
        <v>37</v>
      </c>
      <c r="P3870" s="62">
        <v>600000</v>
      </c>
      <c r="Q3870" s="58" t="s">
        <v>26</v>
      </c>
      <c r="R3870" s="58" t="s">
        <v>26</v>
      </c>
      <c r="S3870" s="58" t="s">
        <v>27</v>
      </c>
      <c r="T3870" s="213" t="s">
        <v>28</v>
      </c>
      <c r="U3870" s="63" t="s">
        <v>29</v>
      </c>
      <c r="W3870" s="143"/>
      <c r="X3870" s="143"/>
      <c r="AO3870" s="143"/>
      <c r="AP3870" s="143"/>
      <c r="BD3870" s="234"/>
      <c r="BE3870" s="234"/>
    </row>
    <row r="3871" spans="1:57" ht="12.95" customHeight="1" x14ac:dyDescent="0.2">
      <c r="A3871" s="57">
        <f t="shared" si="72"/>
        <v>3870</v>
      </c>
      <c r="B3871" s="58">
        <v>1403050401001460</v>
      </c>
      <c r="C3871" s="59" t="s">
        <v>9228</v>
      </c>
      <c r="D3871" s="59" t="s">
        <v>786</v>
      </c>
      <c r="E3871" s="60">
        <v>36529</v>
      </c>
      <c r="F3871" s="60">
        <v>45342</v>
      </c>
      <c r="G3871" s="60">
        <v>45342</v>
      </c>
      <c r="H3871" s="58">
        <v>202413448123</v>
      </c>
      <c r="I3871" s="58">
        <v>6211945600</v>
      </c>
      <c r="J3871" s="60" t="s">
        <v>9229</v>
      </c>
      <c r="K3871" s="60" t="s">
        <v>9230</v>
      </c>
      <c r="L3871" s="212" t="s">
        <v>52</v>
      </c>
      <c r="M3871" s="60">
        <v>45342</v>
      </c>
      <c r="N3871" s="60" t="s">
        <v>694</v>
      </c>
      <c r="O3871" s="59" t="s">
        <v>37</v>
      </c>
      <c r="P3871" s="62">
        <v>750000</v>
      </c>
      <c r="Q3871" s="58" t="s">
        <v>26</v>
      </c>
      <c r="R3871" s="58" t="s">
        <v>26</v>
      </c>
      <c r="S3871" s="58" t="s">
        <v>27</v>
      </c>
      <c r="T3871" s="213" t="s">
        <v>28</v>
      </c>
      <c r="U3871" s="63" t="s">
        <v>29</v>
      </c>
      <c r="W3871" s="143"/>
      <c r="X3871" s="143"/>
      <c r="AO3871" s="143"/>
      <c r="AP3871" s="143"/>
      <c r="BD3871" s="234"/>
      <c r="BE3871" s="234"/>
    </row>
    <row r="3872" spans="1:57" ht="12.95" customHeight="1" x14ac:dyDescent="0.2">
      <c r="A3872" s="57">
        <f t="shared" si="72"/>
        <v>3871</v>
      </c>
      <c r="B3872" s="58">
        <v>2172042008680000</v>
      </c>
      <c r="C3872" s="59" t="s">
        <v>9231</v>
      </c>
      <c r="D3872" s="59" t="s">
        <v>1098</v>
      </c>
      <c r="E3872" s="60">
        <v>25070</v>
      </c>
      <c r="F3872" s="60">
        <v>45338</v>
      </c>
      <c r="G3872" s="60">
        <v>45338</v>
      </c>
      <c r="H3872" s="58">
        <v>202413448122</v>
      </c>
      <c r="I3872" s="58">
        <v>6211406883</v>
      </c>
      <c r="J3872" s="60" t="s">
        <v>9232</v>
      </c>
      <c r="K3872" s="60" t="s">
        <v>9230</v>
      </c>
      <c r="L3872" s="212" t="s">
        <v>52</v>
      </c>
      <c r="M3872" s="60">
        <v>45342</v>
      </c>
      <c r="N3872" s="60" t="s">
        <v>694</v>
      </c>
      <c r="O3872" s="59" t="s">
        <v>37</v>
      </c>
      <c r="P3872" s="62">
        <v>750000</v>
      </c>
      <c r="Q3872" s="58" t="s">
        <v>26</v>
      </c>
      <c r="R3872" s="58" t="s">
        <v>26</v>
      </c>
      <c r="S3872" s="58" t="s">
        <v>27</v>
      </c>
      <c r="T3872" s="213" t="s">
        <v>28</v>
      </c>
      <c r="U3872" s="63" t="s">
        <v>29</v>
      </c>
      <c r="W3872" s="143"/>
      <c r="X3872" s="143"/>
      <c r="AO3872" s="143"/>
      <c r="AP3872" s="143"/>
      <c r="BD3872" s="234"/>
      <c r="BE3872" s="234"/>
    </row>
    <row r="3873" spans="1:57" ht="12.95" customHeight="1" x14ac:dyDescent="0.2">
      <c r="A3873" s="57">
        <f t="shared" si="72"/>
        <v>3872</v>
      </c>
      <c r="B3873" s="58">
        <v>2171110709809000</v>
      </c>
      <c r="C3873" s="59" t="s">
        <v>9233</v>
      </c>
      <c r="D3873" s="59" t="s">
        <v>221</v>
      </c>
      <c r="E3873" s="60">
        <v>29471</v>
      </c>
      <c r="F3873" s="60">
        <v>45338</v>
      </c>
      <c r="G3873" s="60">
        <v>45338</v>
      </c>
      <c r="H3873" s="58">
        <v>202413448121</v>
      </c>
      <c r="I3873" s="58">
        <v>6202114241</v>
      </c>
      <c r="J3873" s="60" t="s">
        <v>9234</v>
      </c>
      <c r="K3873" s="60" t="s">
        <v>9230</v>
      </c>
      <c r="L3873" s="212" t="s">
        <v>52</v>
      </c>
      <c r="M3873" s="60">
        <v>45342</v>
      </c>
      <c r="N3873" s="60" t="s">
        <v>694</v>
      </c>
      <c r="O3873" s="59" t="s">
        <v>37</v>
      </c>
      <c r="P3873" s="62">
        <v>750000</v>
      </c>
      <c r="Q3873" s="58" t="s">
        <v>26</v>
      </c>
      <c r="R3873" s="58" t="s">
        <v>26</v>
      </c>
      <c r="S3873" s="58" t="s">
        <v>27</v>
      </c>
      <c r="T3873" s="213" t="s">
        <v>28</v>
      </c>
      <c r="U3873" s="63" t="s">
        <v>29</v>
      </c>
      <c r="W3873" s="143"/>
      <c r="X3873" s="143"/>
      <c r="AO3873" s="143"/>
      <c r="AP3873" s="143"/>
      <c r="BD3873" s="234"/>
      <c r="BE3873" s="234"/>
    </row>
    <row r="3874" spans="1:57" ht="12.95" customHeight="1" x14ac:dyDescent="0.2">
      <c r="A3874" s="57">
        <f t="shared" si="72"/>
        <v>3873</v>
      </c>
      <c r="B3874" s="58">
        <v>1472021701910000</v>
      </c>
      <c r="C3874" s="59" t="s">
        <v>9235</v>
      </c>
      <c r="D3874" s="59" t="s">
        <v>662</v>
      </c>
      <c r="E3874" s="60">
        <v>33255</v>
      </c>
      <c r="F3874" s="60">
        <v>45342</v>
      </c>
      <c r="G3874" s="60">
        <v>45342</v>
      </c>
      <c r="H3874" s="58">
        <v>202413448026</v>
      </c>
      <c r="I3874" s="58">
        <v>6211817480</v>
      </c>
      <c r="J3874" s="60" t="s">
        <v>9236</v>
      </c>
      <c r="K3874" s="60" t="s">
        <v>9237</v>
      </c>
      <c r="L3874" s="212" t="s">
        <v>52</v>
      </c>
      <c r="M3874" s="60">
        <v>45342</v>
      </c>
      <c r="N3874" s="60" t="s">
        <v>694</v>
      </c>
      <c r="O3874" s="59" t="s">
        <v>37</v>
      </c>
      <c r="P3874" s="62">
        <v>750000</v>
      </c>
      <c r="Q3874" s="58" t="s">
        <v>26</v>
      </c>
      <c r="R3874" s="58" t="s">
        <v>26</v>
      </c>
      <c r="S3874" s="58" t="s">
        <v>27</v>
      </c>
      <c r="T3874" s="213" t="s">
        <v>28</v>
      </c>
      <c r="U3874" s="63" t="s">
        <v>29</v>
      </c>
      <c r="W3874" s="143"/>
      <c r="X3874" s="143"/>
      <c r="AO3874" s="143"/>
      <c r="AP3874" s="143"/>
      <c r="BD3874" s="234"/>
      <c r="BE3874" s="234"/>
    </row>
    <row r="3875" spans="1:57" ht="12.95" customHeight="1" x14ac:dyDescent="0.2">
      <c r="A3875" s="57">
        <f t="shared" si="72"/>
        <v>3874</v>
      </c>
      <c r="B3875" s="58">
        <v>2102041008000000</v>
      </c>
      <c r="C3875" s="59" t="s">
        <v>9238</v>
      </c>
      <c r="D3875" s="59" t="s">
        <v>1491</v>
      </c>
      <c r="E3875" s="60">
        <v>36748</v>
      </c>
      <c r="F3875" s="60">
        <v>45341</v>
      </c>
      <c r="G3875" s="60">
        <v>45341</v>
      </c>
      <c r="H3875" s="58">
        <v>202413448025</v>
      </c>
      <c r="I3875" s="58">
        <v>6211927548</v>
      </c>
      <c r="J3875" s="60" t="s">
        <v>9239</v>
      </c>
      <c r="K3875" s="60" t="s">
        <v>9237</v>
      </c>
      <c r="L3875" s="212" t="s">
        <v>52</v>
      </c>
      <c r="M3875" s="60">
        <v>45342</v>
      </c>
      <c r="N3875" s="60" t="s">
        <v>694</v>
      </c>
      <c r="O3875" s="59" t="s">
        <v>37</v>
      </c>
      <c r="P3875" s="62">
        <v>750000</v>
      </c>
      <c r="Q3875" s="58" t="s">
        <v>26</v>
      </c>
      <c r="R3875" s="58" t="s">
        <v>26</v>
      </c>
      <c r="S3875" s="58" t="s">
        <v>27</v>
      </c>
      <c r="T3875" s="213" t="s">
        <v>28</v>
      </c>
      <c r="U3875" s="63" t="s">
        <v>29</v>
      </c>
      <c r="W3875" s="143"/>
      <c r="X3875" s="143"/>
      <c r="AO3875" s="143"/>
      <c r="AP3875" s="143"/>
      <c r="BD3875" s="234"/>
      <c r="BE3875" s="234"/>
    </row>
    <row r="3876" spans="1:57" ht="12.95" customHeight="1" x14ac:dyDescent="0.2">
      <c r="A3876" s="57">
        <f t="shared" si="72"/>
        <v>3875</v>
      </c>
      <c r="B3876" s="58">
        <v>2171093005739000</v>
      </c>
      <c r="C3876" s="59" t="s">
        <v>9240</v>
      </c>
      <c r="D3876" s="59" t="s">
        <v>9241</v>
      </c>
      <c r="E3876" s="60">
        <v>26814</v>
      </c>
      <c r="F3876" s="60">
        <v>45341</v>
      </c>
      <c r="G3876" s="60">
        <v>45341</v>
      </c>
      <c r="H3876" s="58">
        <v>202413448024</v>
      </c>
      <c r="I3876" s="58">
        <v>6201109975</v>
      </c>
      <c r="J3876" s="60" t="s">
        <v>9242</v>
      </c>
      <c r="K3876" s="60" t="s">
        <v>9237</v>
      </c>
      <c r="L3876" s="212" t="s">
        <v>52</v>
      </c>
      <c r="M3876" s="60">
        <v>45342</v>
      </c>
      <c r="N3876" s="60" t="s">
        <v>694</v>
      </c>
      <c r="O3876" s="59" t="s">
        <v>37</v>
      </c>
      <c r="P3876" s="62">
        <v>750000</v>
      </c>
      <c r="Q3876" s="58" t="s">
        <v>26</v>
      </c>
      <c r="R3876" s="58" t="s">
        <v>26</v>
      </c>
      <c r="S3876" s="58" t="s">
        <v>27</v>
      </c>
      <c r="T3876" s="213" t="s">
        <v>28</v>
      </c>
      <c r="U3876" s="63" t="s">
        <v>29</v>
      </c>
      <c r="W3876" s="143"/>
      <c r="X3876" s="143"/>
      <c r="AO3876" s="143"/>
      <c r="AP3876" s="143"/>
      <c r="BD3876" s="234"/>
      <c r="BE3876" s="234"/>
    </row>
    <row r="3877" spans="1:57" ht="12.95" customHeight="1" x14ac:dyDescent="0.2">
      <c r="A3877" s="57">
        <f t="shared" si="72"/>
        <v>3876</v>
      </c>
      <c r="B3877" s="58">
        <v>2104051711860000</v>
      </c>
      <c r="C3877" s="59" t="s">
        <v>869</v>
      </c>
      <c r="D3877" s="59" t="s">
        <v>9243</v>
      </c>
      <c r="E3877" s="60">
        <v>31733</v>
      </c>
      <c r="F3877" s="60">
        <v>45338</v>
      </c>
      <c r="G3877" s="60">
        <v>45338</v>
      </c>
      <c r="H3877" s="58">
        <v>202413448023</v>
      </c>
      <c r="I3877" s="58">
        <v>6211406873</v>
      </c>
      <c r="J3877" s="60" t="s">
        <v>9244</v>
      </c>
      <c r="K3877" s="60" t="s">
        <v>9237</v>
      </c>
      <c r="L3877" s="212" t="s">
        <v>52</v>
      </c>
      <c r="M3877" s="60">
        <v>45342</v>
      </c>
      <c r="N3877" s="60" t="s">
        <v>694</v>
      </c>
      <c r="O3877" s="59" t="s">
        <v>37</v>
      </c>
      <c r="P3877" s="62">
        <v>750000</v>
      </c>
      <c r="Q3877" s="58" t="s">
        <v>26</v>
      </c>
      <c r="R3877" s="58" t="s">
        <v>26</v>
      </c>
      <c r="S3877" s="58" t="s">
        <v>27</v>
      </c>
      <c r="T3877" s="213" t="s">
        <v>28</v>
      </c>
      <c r="U3877" s="63" t="s">
        <v>29</v>
      </c>
      <c r="W3877" s="143"/>
      <c r="X3877" s="143"/>
      <c r="AO3877" s="143"/>
      <c r="AP3877" s="143"/>
      <c r="BD3877" s="234"/>
      <c r="BE3877" s="234"/>
    </row>
    <row r="3878" spans="1:57" ht="12.95" customHeight="1" x14ac:dyDescent="0.2">
      <c r="A3878" s="57">
        <f t="shared" si="72"/>
        <v>3877</v>
      </c>
      <c r="B3878" s="58">
        <v>2171032610680000</v>
      </c>
      <c r="C3878" s="59" t="s">
        <v>9245</v>
      </c>
      <c r="D3878" s="59" t="s">
        <v>93</v>
      </c>
      <c r="E3878" s="60">
        <v>25137</v>
      </c>
      <c r="F3878" s="60">
        <v>45338</v>
      </c>
      <c r="G3878" s="60">
        <v>45338</v>
      </c>
      <c r="H3878" s="58">
        <v>202413448022</v>
      </c>
      <c r="I3878" s="58">
        <v>6200425950</v>
      </c>
      <c r="J3878" s="60" t="s">
        <v>9246</v>
      </c>
      <c r="K3878" s="60" t="s">
        <v>9237</v>
      </c>
      <c r="L3878" s="212" t="s">
        <v>52</v>
      </c>
      <c r="M3878" s="60">
        <v>45342</v>
      </c>
      <c r="N3878" s="60" t="s">
        <v>694</v>
      </c>
      <c r="O3878" s="59" t="s">
        <v>37</v>
      </c>
      <c r="P3878" s="62">
        <v>750000</v>
      </c>
      <c r="Q3878" s="58" t="s">
        <v>26</v>
      </c>
      <c r="R3878" s="58" t="s">
        <v>26</v>
      </c>
      <c r="S3878" s="58" t="s">
        <v>27</v>
      </c>
      <c r="T3878" s="213" t="s">
        <v>28</v>
      </c>
      <c r="U3878" s="63" t="s">
        <v>29</v>
      </c>
      <c r="W3878" s="143"/>
      <c r="X3878" s="143"/>
      <c r="AO3878" s="143"/>
      <c r="AP3878" s="143"/>
      <c r="BD3878" s="234"/>
      <c r="BE3878" s="234"/>
    </row>
    <row r="3879" spans="1:57" ht="12.95" customHeight="1" x14ac:dyDescent="0.2">
      <c r="A3879" s="57">
        <f t="shared" si="72"/>
        <v>3878</v>
      </c>
      <c r="B3879" s="58">
        <v>2171112002910000</v>
      </c>
      <c r="C3879" s="59" t="s">
        <v>8925</v>
      </c>
      <c r="D3879" s="59" t="s">
        <v>2004</v>
      </c>
      <c r="E3879" s="60">
        <v>33289</v>
      </c>
      <c r="F3879" s="60">
        <v>45337</v>
      </c>
      <c r="G3879" s="60">
        <v>45337</v>
      </c>
      <c r="H3879" s="58">
        <v>202413448021</v>
      </c>
      <c r="I3879" s="58">
        <v>6201110735</v>
      </c>
      <c r="J3879" s="60" t="s">
        <v>9247</v>
      </c>
      <c r="K3879" s="60" t="s">
        <v>9237</v>
      </c>
      <c r="L3879" s="212" t="s">
        <v>52</v>
      </c>
      <c r="M3879" s="60">
        <v>45342</v>
      </c>
      <c r="N3879" s="60" t="s">
        <v>694</v>
      </c>
      <c r="O3879" s="59" t="s">
        <v>37</v>
      </c>
      <c r="P3879" s="62">
        <v>750000</v>
      </c>
      <c r="Q3879" s="58" t="s">
        <v>26</v>
      </c>
      <c r="R3879" s="58" t="s">
        <v>26</v>
      </c>
      <c r="S3879" s="58" t="s">
        <v>27</v>
      </c>
      <c r="T3879" s="213" t="s">
        <v>28</v>
      </c>
      <c r="U3879" s="63" t="s">
        <v>29</v>
      </c>
      <c r="W3879" s="143"/>
      <c r="X3879" s="143"/>
      <c r="AO3879" s="143"/>
      <c r="AP3879" s="143"/>
      <c r="BD3879" s="234"/>
      <c r="BE3879" s="234"/>
    </row>
    <row r="3880" spans="1:57" ht="12.95" customHeight="1" x14ac:dyDescent="0.2">
      <c r="A3880" s="57">
        <f t="shared" si="72"/>
        <v>3879</v>
      </c>
      <c r="B3880" s="58">
        <v>1671100803800000</v>
      </c>
      <c r="C3880" s="59" t="s">
        <v>1018</v>
      </c>
      <c r="D3880" s="59" t="s">
        <v>51</v>
      </c>
      <c r="E3880" s="60">
        <v>29288</v>
      </c>
      <c r="F3880" s="60">
        <v>45335</v>
      </c>
      <c r="G3880" s="60">
        <v>45335</v>
      </c>
      <c r="H3880" s="58">
        <v>202413446425</v>
      </c>
      <c r="I3880" s="58">
        <v>6200523232</v>
      </c>
      <c r="J3880" s="60" t="s">
        <v>9248</v>
      </c>
      <c r="K3880" s="60" t="s">
        <v>9249</v>
      </c>
      <c r="L3880" s="212" t="s">
        <v>281</v>
      </c>
      <c r="M3880" s="60">
        <v>45342</v>
      </c>
      <c r="N3880" s="58" t="s">
        <v>24</v>
      </c>
      <c r="O3880" s="59" t="s">
        <v>37</v>
      </c>
      <c r="P3880" s="62">
        <v>600000</v>
      </c>
      <c r="Q3880" s="58" t="s">
        <v>26</v>
      </c>
      <c r="R3880" s="58" t="s">
        <v>26</v>
      </c>
      <c r="S3880" s="58" t="s">
        <v>2851</v>
      </c>
      <c r="T3880" s="213" t="s">
        <v>28</v>
      </c>
      <c r="U3880" s="63" t="s">
        <v>29</v>
      </c>
      <c r="W3880" s="143"/>
      <c r="X3880" s="143"/>
      <c r="AO3880" s="143"/>
      <c r="AP3880" s="143"/>
      <c r="BD3880" s="234"/>
      <c r="BE3880" s="234"/>
    </row>
    <row r="3881" spans="1:57" ht="12.95" customHeight="1" x14ac:dyDescent="0.2">
      <c r="A3881" s="57">
        <f t="shared" si="72"/>
        <v>3880</v>
      </c>
      <c r="B3881" s="58">
        <v>3525102104760000</v>
      </c>
      <c r="C3881" s="59" t="s">
        <v>8459</v>
      </c>
      <c r="D3881" s="59" t="s">
        <v>245</v>
      </c>
      <c r="E3881" s="60">
        <v>27871</v>
      </c>
      <c r="F3881" s="60">
        <v>45334</v>
      </c>
      <c r="G3881" s="60">
        <v>45334</v>
      </c>
      <c r="H3881" s="58">
        <v>202413446424</v>
      </c>
      <c r="I3881" s="58">
        <v>6200112030</v>
      </c>
      <c r="J3881" s="60" t="s">
        <v>9250</v>
      </c>
      <c r="K3881" s="60" t="s">
        <v>9249</v>
      </c>
      <c r="L3881" s="212" t="s">
        <v>281</v>
      </c>
      <c r="M3881" s="60">
        <v>45342</v>
      </c>
      <c r="N3881" s="58" t="s">
        <v>24</v>
      </c>
      <c r="O3881" s="59" t="s">
        <v>37</v>
      </c>
      <c r="P3881" s="62">
        <v>600000</v>
      </c>
      <c r="Q3881" s="58" t="s">
        <v>26</v>
      </c>
      <c r="R3881" s="58" t="s">
        <v>26</v>
      </c>
      <c r="S3881" s="58" t="s">
        <v>2851</v>
      </c>
      <c r="T3881" s="213" t="s">
        <v>28</v>
      </c>
      <c r="U3881" s="63" t="s">
        <v>29</v>
      </c>
      <c r="W3881" s="143"/>
      <c r="X3881" s="143"/>
      <c r="AO3881" s="143"/>
      <c r="AP3881" s="143"/>
      <c r="BD3881" s="234"/>
      <c r="BE3881" s="234"/>
    </row>
    <row r="3882" spans="1:57" ht="12.95" customHeight="1" x14ac:dyDescent="0.2">
      <c r="A3882" s="57">
        <f t="shared" si="72"/>
        <v>3881</v>
      </c>
      <c r="B3882" s="58">
        <v>3172033006800000</v>
      </c>
      <c r="C3882" s="59" t="s">
        <v>8462</v>
      </c>
      <c r="D3882" s="59" t="s">
        <v>245</v>
      </c>
      <c r="E3882" s="60">
        <v>31593</v>
      </c>
      <c r="F3882" s="60">
        <v>45334</v>
      </c>
      <c r="G3882" s="60">
        <v>45334</v>
      </c>
      <c r="H3882" s="58">
        <v>202413446423</v>
      </c>
      <c r="I3882" s="58">
        <v>6200517408</v>
      </c>
      <c r="J3882" s="60" t="s">
        <v>9251</v>
      </c>
      <c r="K3882" s="60" t="s">
        <v>9249</v>
      </c>
      <c r="L3882" s="212" t="s">
        <v>281</v>
      </c>
      <c r="M3882" s="60">
        <v>45342</v>
      </c>
      <c r="N3882" s="58" t="s">
        <v>24</v>
      </c>
      <c r="O3882" s="59" t="s">
        <v>37</v>
      </c>
      <c r="P3882" s="62">
        <v>600000</v>
      </c>
      <c r="Q3882" s="58" t="s">
        <v>26</v>
      </c>
      <c r="R3882" s="58" t="s">
        <v>26</v>
      </c>
      <c r="S3882" s="58" t="s">
        <v>2851</v>
      </c>
      <c r="T3882" s="213" t="s">
        <v>28</v>
      </c>
      <c r="U3882" s="63" t="s">
        <v>29</v>
      </c>
      <c r="W3882" s="143"/>
      <c r="X3882" s="143"/>
      <c r="AO3882" s="143"/>
      <c r="AP3882" s="143"/>
      <c r="BD3882" s="234"/>
      <c r="BE3882" s="234"/>
    </row>
    <row r="3883" spans="1:57" ht="12.95" customHeight="1" x14ac:dyDescent="0.2">
      <c r="A3883" s="57">
        <f t="shared" si="72"/>
        <v>3882</v>
      </c>
      <c r="B3883" s="58">
        <v>3526010905650000</v>
      </c>
      <c r="C3883" s="59" t="s">
        <v>8464</v>
      </c>
      <c r="D3883" s="59" t="s">
        <v>51</v>
      </c>
      <c r="E3883" s="60">
        <v>23871</v>
      </c>
      <c r="F3883" s="60">
        <v>45334</v>
      </c>
      <c r="G3883" s="60">
        <v>45334</v>
      </c>
      <c r="H3883" s="58">
        <v>202413446422</v>
      </c>
      <c r="I3883" s="58">
        <v>6200068191</v>
      </c>
      <c r="J3883" s="60" t="s">
        <v>9252</v>
      </c>
      <c r="K3883" s="60" t="s">
        <v>9249</v>
      </c>
      <c r="L3883" s="212" t="s">
        <v>281</v>
      </c>
      <c r="M3883" s="60">
        <v>45342</v>
      </c>
      <c r="N3883" s="58" t="s">
        <v>24</v>
      </c>
      <c r="O3883" s="59" t="s">
        <v>37</v>
      </c>
      <c r="P3883" s="62">
        <v>600000</v>
      </c>
      <c r="Q3883" s="58" t="s">
        <v>26</v>
      </c>
      <c r="R3883" s="58" t="s">
        <v>26</v>
      </c>
      <c r="S3883" s="58" t="s">
        <v>2851</v>
      </c>
      <c r="T3883" s="213" t="s">
        <v>28</v>
      </c>
      <c r="U3883" s="63" t="s">
        <v>29</v>
      </c>
      <c r="W3883" s="143"/>
      <c r="X3883" s="143"/>
      <c r="AO3883" s="143"/>
      <c r="AP3883" s="143"/>
      <c r="BD3883" s="234"/>
      <c r="BE3883" s="234"/>
    </row>
    <row r="3884" spans="1:57" ht="12.95" customHeight="1" x14ac:dyDescent="0.2">
      <c r="A3884" s="57">
        <f t="shared" si="72"/>
        <v>3883</v>
      </c>
      <c r="B3884" s="58">
        <v>3305162003680000</v>
      </c>
      <c r="C3884" s="59" t="s">
        <v>8953</v>
      </c>
      <c r="D3884" s="59" t="s">
        <v>251</v>
      </c>
      <c r="E3884" s="60">
        <v>24917</v>
      </c>
      <c r="F3884" s="60">
        <v>45334</v>
      </c>
      <c r="G3884" s="60">
        <v>45334</v>
      </c>
      <c r="H3884" s="58">
        <v>202413446421</v>
      </c>
      <c r="I3884" s="58">
        <v>6200471645</v>
      </c>
      <c r="J3884" s="60" t="s">
        <v>9253</v>
      </c>
      <c r="K3884" s="60" t="s">
        <v>9249</v>
      </c>
      <c r="L3884" s="212" t="s">
        <v>281</v>
      </c>
      <c r="M3884" s="60">
        <v>45342</v>
      </c>
      <c r="N3884" s="58" t="s">
        <v>24</v>
      </c>
      <c r="O3884" s="59" t="s">
        <v>37</v>
      </c>
      <c r="P3884" s="62">
        <v>600000</v>
      </c>
      <c r="Q3884" s="58" t="s">
        <v>26</v>
      </c>
      <c r="R3884" s="58" t="s">
        <v>26</v>
      </c>
      <c r="S3884" s="58" t="s">
        <v>2851</v>
      </c>
      <c r="T3884" s="213" t="s">
        <v>28</v>
      </c>
      <c r="U3884" s="63" t="s">
        <v>29</v>
      </c>
      <c r="W3884" s="143"/>
      <c r="X3884" s="143"/>
      <c r="AO3884" s="143"/>
      <c r="AP3884" s="143"/>
      <c r="BD3884" s="234"/>
      <c r="BE3884" s="234"/>
    </row>
    <row r="3885" spans="1:57" ht="12.95" customHeight="1" x14ac:dyDescent="0.2">
      <c r="A3885" s="57">
        <f t="shared" si="72"/>
        <v>3884</v>
      </c>
      <c r="B3885" s="58">
        <v>3277022807910010</v>
      </c>
      <c r="C3885" s="59" t="s">
        <v>9254</v>
      </c>
      <c r="D3885" s="59" t="s">
        <v>257</v>
      </c>
      <c r="E3885" s="60">
        <v>33447</v>
      </c>
      <c r="F3885" s="60">
        <v>45341</v>
      </c>
      <c r="G3885" s="60">
        <v>45341</v>
      </c>
      <c r="H3885" s="58">
        <v>202413446329</v>
      </c>
      <c r="I3885" s="58">
        <v>6201117769</v>
      </c>
      <c r="J3885" s="60" t="s">
        <v>9255</v>
      </c>
      <c r="K3885" s="60" t="s">
        <v>9256</v>
      </c>
      <c r="L3885" s="212" t="s">
        <v>281</v>
      </c>
      <c r="M3885" s="60">
        <v>45342</v>
      </c>
      <c r="N3885" s="58" t="s">
        <v>24</v>
      </c>
      <c r="O3885" s="59" t="s">
        <v>37</v>
      </c>
      <c r="P3885" s="62">
        <v>600000</v>
      </c>
      <c r="Q3885" s="58" t="s">
        <v>26</v>
      </c>
      <c r="R3885" s="58" t="s">
        <v>26</v>
      </c>
      <c r="S3885" s="58" t="s">
        <v>2815</v>
      </c>
      <c r="T3885" s="213" t="s">
        <v>28</v>
      </c>
      <c r="U3885" s="63" t="s">
        <v>29</v>
      </c>
      <c r="W3885" s="143"/>
      <c r="X3885" s="143"/>
      <c r="AO3885" s="143"/>
      <c r="AP3885" s="143"/>
      <c r="BD3885" s="234"/>
      <c r="BE3885" s="234"/>
    </row>
    <row r="3886" spans="1:57" ht="12.95" customHeight="1" x14ac:dyDescent="0.2">
      <c r="A3886" s="57">
        <f t="shared" si="72"/>
        <v>3885</v>
      </c>
      <c r="B3886" s="58">
        <v>3172031010840000</v>
      </c>
      <c r="C3886" s="59" t="s">
        <v>9257</v>
      </c>
      <c r="D3886" s="59" t="s">
        <v>56</v>
      </c>
      <c r="E3886" s="60">
        <v>30965</v>
      </c>
      <c r="F3886" s="60">
        <v>45341</v>
      </c>
      <c r="G3886" s="60">
        <v>45341</v>
      </c>
      <c r="H3886" s="58">
        <v>202413446328</v>
      </c>
      <c r="I3886" s="58">
        <v>6201001634</v>
      </c>
      <c r="J3886" s="60" t="s">
        <v>9258</v>
      </c>
      <c r="K3886" s="60" t="s">
        <v>9256</v>
      </c>
      <c r="L3886" s="212" t="s">
        <v>281</v>
      </c>
      <c r="M3886" s="60">
        <v>45342</v>
      </c>
      <c r="N3886" s="58" t="s">
        <v>24</v>
      </c>
      <c r="O3886" s="59" t="s">
        <v>37</v>
      </c>
      <c r="P3886" s="62">
        <v>600000</v>
      </c>
      <c r="Q3886" s="58" t="s">
        <v>26</v>
      </c>
      <c r="R3886" s="58" t="s">
        <v>26</v>
      </c>
      <c r="S3886" s="58" t="s">
        <v>218</v>
      </c>
      <c r="T3886" s="213" t="s">
        <v>28</v>
      </c>
      <c r="U3886" s="63" t="s">
        <v>29</v>
      </c>
      <c r="W3886" s="143"/>
      <c r="X3886" s="143"/>
      <c r="AO3886" s="143"/>
      <c r="AP3886" s="143"/>
      <c r="BD3886" s="234"/>
      <c r="BE3886" s="234"/>
    </row>
    <row r="3887" spans="1:57" ht="12.95" customHeight="1" x14ac:dyDescent="0.2">
      <c r="A3887" s="57">
        <f t="shared" si="72"/>
        <v>3886</v>
      </c>
      <c r="B3887" s="58">
        <v>3175090305731000</v>
      </c>
      <c r="C3887" s="59" t="s">
        <v>1056</v>
      </c>
      <c r="D3887" s="59" t="s">
        <v>286</v>
      </c>
      <c r="E3887" s="60">
        <v>26787</v>
      </c>
      <c r="F3887" s="60">
        <v>45341</v>
      </c>
      <c r="G3887" s="60">
        <v>45341</v>
      </c>
      <c r="H3887" s="58">
        <v>202413446327</v>
      </c>
      <c r="I3887" s="58">
        <v>6201390160</v>
      </c>
      <c r="J3887" s="60" t="s">
        <v>9259</v>
      </c>
      <c r="K3887" s="60" t="s">
        <v>9256</v>
      </c>
      <c r="L3887" s="212" t="s">
        <v>281</v>
      </c>
      <c r="M3887" s="60">
        <v>45342</v>
      </c>
      <c r="N3887" s="58" t="s">
        <v>24</v>
      </c>
      <c r="O3887" s="59" t="s">
        <v>37</v>
      </c>
      <c r="P3887" s="62">
        <v>600000</v>
      </c>
      <c r="Q3887" s="58" t="s">
        <v>26</v>
      </c>
      <c r="R3887" s="58" t="s">
        <v>26</v>
      </c>
      <c r="S3887" s="58" t="s">
        <v>2815</v>
      </c>
      <c r="T3887" s="213" t="s">
        <v>28</v>
      </c>
      <c r="U3887" s="63" t="s">
        <v>29</v>
      </c>
      <c r="W3887" s="143"/>
      <c r="X3887" s="143"/>
      <c r="AO3887" s="143"/>
      <c r="AP3887" s="143"/>
      <c r="BD3887" s="234"/>
      <c r="BE3887" s="234"/>
    </row>
    <row r="3888" spans="1:57" ht="12.95" customHeight="1" x14ac:dyDescent="0.2">
      <c r="A3888" s="57">
        <f t="shared" si="72"/>
        <v>3887</v>
      </c>
      <c r="B3888" s="58">
        <v>3526072108910000</v>
      </c>
      <c r="C3888" s="59" t="s">
        <v>8955</v>
      </c>
      <c r="D3888" s="59" t="s">
        <v>51</v>
      </c>
      <c r="E3888" s="60">
        <v>33471</v>
      </c>
      <c r="F3888" s="60">
        <v>45338</v>
      </c>
      <c r="G3888" s="60">
        <v>45338</v>
      </c>
      <c r="H3888" s="58">
        <v>202413446326</v>
      </c>
      <c r="I3888" s="58">
        <v>6211917488</v>
      </c>
      <c r="J3888" s="60" t="s">
        <v>9260</v>
      </c>
      <c r="K3888" s="60" t="s">
        <v>9256</v>
      </c>
      <c r="L3888" s="212" t="s">
        <v>281</v>
      </c>
      <c r="M3888" s="60">
        <v>45342</v>
      </c>
      <c r="N3888" s="58" t="s">
        <v>24</v>
      </c>
      <c r="O3888" s="59" t="s">
        <v>37</v>
      </c>
      <c r="P3888" s="62">
        <v>600000</v>
      </c>
      <c r="Q3888" s="58" t="s">
        <v>26</v>
      </c>
      <c r="R3888" s="58" t="s">
        <v>26</v>
      </c>
      <c r="S3888" s="58" t="s">
        <v>2887</v>
      </c>
      <c r="T3888" s="213" t="s">
        <v>28</v>
      </c>
      <c r="U3888" s="63" t="s">
        <v>29</v>
      </c>
      <c r="W3888" s="143"/>
      <c r="X3888" s="143"/>
      <c r="AO3888" s="143"/>
      <c r="AP3888" s="143"/>
      <c r="BD3888" s="234"/>
      <c r="BE3888" s="234"/>
    </row>
    <row r="3889" spans="1:57" ht="12.95" customHeight="1" x14ac:dyDescent="0.2">
      <c r="A3889" s="57">
        <f t="shared" si="72"/>
        <v>3888</v>
      </c>
      <c r="B3889" s="58">
        <v>3525101007670000</v>
      </c>
      <c r="C3889" s="59" t="s">
        <v>8958</v>
      </c>
      <c r="D3889" s="59" t="s">
        <v>633</v>
      </c>
      <c r="E3889" s="60">
        <v>24663</v>
      </c>
      <c r="F3889" s="60">
        <v>45338</v>
      </c>
      <c r="G3889" s="60">
        <v>45338</v>
      </c>
      <c r="H3889" s="58">
        <v>202413446325</v>
      </c>
      <c r="I3889" s="58">
        <v>6200071126</v>
      </c>
      <c r="J3889" s="60" t="s">
        <v>9261</v>
      </c>
      <c r="K3889" s="60" t="s">
        <v>9256</v>
      </c>
      <c r="L3889" s="212" t="s">
        <v>281</v>
      </c>
      <c r="M3889" s="60">
        <v>45342</v>
      </c>
      <c r="N3889" s="58" t="s">
        <v>24</v>
      </c>
      <c r="O3889" s="59" t="s">
        <v>37</v>
      </c>
      <c r="P3889" s="62">
        <v>600000</v>
      </c>
      <c r="Q3889" s="58" t="s">
        <v>26</v>
      </c>
      <c r="R3889" s="58" t="s">
        <v>26</v>
      </c>
      <c r="S3889" s="58" t="s">
        <v>2887</v>
      </c>
      <c r="T3889" s="213" t="s">
        <v>28</v>
      </c>
      <c r="U3889" s="63" t="s">
        <v>29</v>
      </c>
      <c r="W3889" s="143"/>
      <c r="X3889" s="143"/>
      <c r="AO3889" s="143"/>
      <c r="AP3889" s="143"/>
      <c r="BD3889" s="234"/>
      <c r="BE3889" s="234"/>
    </row>
    <row r="3890" spans="1:57" ht="12.95" customHeight="1" x14ac:dyDescent="0.2">
      <c r="A3890" s="57">
        <f t="shared" si="72"/>
        <v>3889</v>
      </c>
      <c r="B3890" s="58">
        <v>3526030512960000</v>
      </c>
      <c r="C3890" s="59" t="s">
        <v>9262</v>
      </c>
      <c r="D3890" s="59" t="s">
        <v>51</v>
      </c>
      <c r="E3890" s="60">
        <v>35414</v>
      </c>
      <c r="F3890" s="60">
        <v>45335</v>
      </c>
      <c r="G3890" s="60">
        <v>45338</v>
      </c>
      <c r="H3890" s="58">
        <v>202413446324</v>
      </c>
      <c r="I3890" s="58">
        <v>6211429910</v>
      </c>
      <c r="J3890" s="60" t="s">
        <v>9263</v>
      </c>
      <c r="K3890" s="60" t="s">
        <v>9256</v>
      </c>
      <c r="L3890" s="212" t="s">
        <v>281</v>
      </c>
      <c r="M3890" s="60">
        <v>45342</v>
      </c>
      <c r="N3890" s="58" t="s">
        <v>24</v>
      </c>
      <c r="O3890" s="59" t="s">
        <v>37</v>
      </c>
      <c r="P3890" s="62">
        <v>600000</v>
      </c>
      <c r="Q3890" s="58" t="s">
        <v>26</v>
      </c>
      <c r="R3890" s="58" t="s">
        <v>26</v>
      </c>
      <c r="S3890" s="58" t="s">
        <v>2825</v>
      </c>
      <c r="T3890" s="213" t="s">
        <v>28</v>
      </c>
      <c r="U3890" s="63" t="s">
        <v>29</v>
      </c>
      <c r="W3890" s="143"/>
      <c r="X3890" s="143"/>
      <c r="AO3890" s="143"/>
      <c r="AP3890" s="143"/>
      <c r="BD3890" s="234"/>
      <c r="BE3890" s="234"/>
    </row>
    <row r="3891" spans="1:57" ht="12.95" customHeight="1" x14ac:dyDescent="0.2">
      <c r="A3891" s="57">
        <f t="shared" si="72"/>
        <v>3890</v>
      </c>
      <c r="B3891" s="58">
        <v>1305052706850000</v>
      </c>
      <c r="C3891" s="59" t="s">
        <v>8961</v>
      </c>
      <c r="D3891" s="59" t="s">
        <v>56</v>
      </c>
      <c r="E3891" s="60">
        <v>31225</v>
      </c>
      <c r="F3891" s="60">
        <v>45335</v>
      </c>
      <c r="G3891" s="60">
        <v>45338</v>
      </c>
      <c r="H3891" s="58">
        <v>202413446323</v>
      </c>
      <c r="I3891" s="58">
        <v>6200388697</v>
      </c>
      <c r="J3891" s="60" t="s">
        <v>9264</v>
      </c>
      <c r="K3891" s="60" t="s">
        <v>9256</v>
      </c>
      <c r="L3891" s="212" t="s">
        <v>281</v>
      </c>
      <c r="M3891" s="60">
        <v>45342</v>
      </c>
      <c r="N3891" s="58" t="s">
        <v>24</v>
      </c>
      <c r="O3891" s="59" t="s">
        <v>37</v>
      </c>
      <c r="P3891" s="62">
        <v>600000</v>
      </c>
      <c r="Q3891" s="58" t="s">
        <v>26</v>
      </c>
      <c r="R3891" s="58" t="s">
        <v>26</v>
      </c>
      <c r="S3891" s="58" t="s">
        <v>2825</v>
      </c>
      <c r="T3891" s="213" t="s">
        <v>28</v>
      </c>
      <c r="U3891" s="63" t="s">
        <v>29</v>
      </c>
      <c r="W3891" s="143"/>
      <c r="X3891" s="143"/>
      <c r="AO3891" s="143"/>
      <c r="AP3891" s="143"/>
      <c r="BD3891" s="234"/>
      <c r="BE3891" s="234"/>
    </row>
    <row r="3892" spans="1:57" ht="12.95" customHeight="1" x14ac:dyDescent="0.2">
      <c r="A3892" s="57">
        <f t="shared" si="72"/>
        <v>3891</v>
      </c>
      <c r="B3892" s="58">
        <v>2102053011930000</v>
      </c>
      <c r="C3892" s="59" t="s">
        <v>8480</v>
      </c>
      <c r="D3892" s="59" t="s">
        <v>8481</v>
      </c>
      <c r="E3892" s="60">
        <v>34303</v>
      </c>
      <c r="F3892" s="60">
        <v>45335</v>
      </c>
      <c r="G3892" s="60">
        <v>45335</v>
      </c>
      <c r="H3892" s="58">
        <v>202413446322</v>
      </c>
      <c r="I3892" s="58">
        <v>6211431210</v>
      </c>
      <c r="J3892" s="60" t="s">
        <v>9265</v>
      </c>
      <c r="K3892" s="60" t="s">
        <v>9256</v>
      </c>
      <c r="L3892" s="212" t="s">
        <v>281</v>
      </c>
      <c r="M3892" s="60">
        <v>45342</v>
      </c>
      <c r="N3892" s="58" t="s">
        <v>24</v>
      </c>
      <c r="O3892" s="59" t="s">
        <v>37</v>
      </c>
      <c r="P3892" s="62">
        <v>600000</v>
      </c>
      <c r="Q3892" s="58" t="s">
        <v>26</v>
      </c>
      <c r="R3892" s="58" t="s">
        <v>26</v>
      </c>
      <c r="S3892" s="58" t="s">
        <v>2825</v>
      </c>
      <c r="T3892" s="213" t="s">
        <v>28</v>
      </c>
      <c r="U3892" s="63" t="s">
        <v>29</v>
      </c>
      <c r="W3892" s="143"/>
      <c r="X3892" s="143"/>
      <c r="AO3892" s="143"/>
      <c r="AP3892" s="143"/>
      <c r="BD3892" s="234"/>
      <c r="BE3892" s="234"/>
    </row>
    <row r="3893" spans="1:57" ht="12.95" customHeight="1" x14ac:dyDescent="0.2">
      <c r="A3893" s="57">
        <f t="shared" si="72"/>
        <v>3892</v>
      </c>
      <c r="B3893" s="58">
        <v>3204273101800000</v>
      </c>
      <c r="C3893" s="59" t="s">
        <v>1526</v>
      </c>
      <c r="D3893" s="59" t="s">
        <v>257</v>
      </c>
      <c r="E3893" s="60">
        <v>29251</v>
      </c>
      <c r="F3893" s="60">
        <v>45335</v>
      </c>
      <c r="G3893" s="60">
        <v>45335</v>
      </c>
      <c r="H3893" s="58">
        <v>202413446321</v>
      </c>
      <c r="I3893" s="58">
        <v>6200197377</v>
      </c>
      <c r="J3893" s="60" t="s">
        <v>9266</v>
      </c>
      <c r="K3893" s="60" t="s">
        <v>9256</v>
      </c>
      <c r="L3893" s="212" t="s">
        <v>281</v>
      </c>
      <c r="M3893" s="60">
        <v>45342</v>
      </c>
      <c r="N3893" s="58" t="s">
        <v>24</v>
      </c>
      <c r="O3893" s="59" t="s">
        <v>37</v>
      </c>
      <c r="P3893" s="62">
        <v>600000</v>
      </c>
      <c r="Q3893" s="58" t="s">
        <v>2612</v>
      </c>
      <c r="R3893" s="58" t="s">
        <v>108</v>
      </c>
      <c r="S3893" s="58" t="s">
        <v>57</v>
      </c>
      <c r="T3893" s="213" t="s">
        <v>28</v>
      </c>
      <c r="U3893" s="63" t="s">
        <v>29</v>
      </c>
      <c r="W3893" s="143"/>
      <c r="X3893" s="143"/>
      <c r="AO3893" s="143"/>
      <c r="AP3893" s="143"/>
      <c r="BD3893" s="234"/>
      <c r="BE3893" s="234"/>
    </row>
    <row r="3894" spans="1:57" ht="12.95" customHeight="1" x14ac:dyDescent="0.2">
      <c r="A3894" s="57">
        <f t="shared" si="72"/>
        <v>3893</v>
      </c>
      <c r="B3894" s="58">
        <v>6472030411890000</v>
      </c>
      <c r="C3894" s="59" t="s">
        <v>9267</v>
      </c>
      <c r="D3894" s="59" t="s">
        <v>9268</v>
      </c>
      <c r="E3894" s="60">
        <v>32816</v>
      </c>
      <c r="F3894" s="60">
        <v>45341</v>
      </c>
      <c r="G3894" s="60">
        <v>45341</v>
      </c>
      <c r="H3894" s="58">
        <v>202413446127</v>
      </c>
      <c r="I3894" s="58">
        <v>6201314423</v>
      </c>
      <c r="J3894" s="60" t="s">
        <v>9269</v>
      </c>
      <c r="K3894" s="60" t="s">
        <v>9270</v>
      </c>
      <c r="L3894" s="207" t="s">
        <v>3175</v>
      </c>
      <c r="M3894" s="60">
        <v>45342</v>
      </c>
      <c r="N3894" s="58" t="s">
        <v>24</v>
      </c>
      <c r="O3894" s="59" t="s">
        <v>37</v>
      </c>
      <c r="P3894" s="62">
        <v>450000</v>
      </c>
      <c r="Q3894" s="58" t="s">
        <v>26</v>
      </c>
      <c r="R3894" s="58" t="s">
        <v>26</v>
      </c>
      <c r="S3894" s="58" t="s">
        <v>27</v>
      </c>
      <c r="T3894" s="213" t="s">
        <v>28</v>
      </c>
      <c r="U3894" s="63" t="s">
        <v>29</v>
      </c>
      <c r="W3894" s="143"/>
      <c r="X3894" s="143"/>
      <c r="AO3894" s="143"/>
      <c r="AP3894" s="143"/>
      <c r="BD3894" s="234"/>
      <c r="BE3894" s="234"/>
    </row>
    <row r="3895" spans="1:57" ht="12.95" customHeight="1" x14ac:dyDescent="0.2">
      <c r="A3895" s="57">
        <f t="shared" si="72"/>
        <v>3894</v>
      </c>
      <c r="B3895" s="58">
        <v>3305170603830000</v>
      </c>
      <c r="C3895" s="59" t="s">
        <v>9271</v>
      </c>
      <c r="D3895" s="59" t="s">
        <v>251</v>
      </c>
      <c r="E3895" s="60">
        <v>30381</v>
      </c>
      <c r="F3895" s="60">
        <v>45341</v>
      </c>
      <c r="G3895" s="60">
        <v>45341</v>
      </c>
      <c r="H3895" s="58">
        <v>202413446126</v>
      </c>
      <c r="I3895" s="58">
        <v>6201459871</v>
      </c>
      <c r="J3895" s="60" t="s">
        <v>9272</v>
      </c>
      <c r="K3895" s="60" t="s">
        <v>9270</v>
      </c>
      <c r="L3895" s="207" t="s">
        <v>3175</v>
      </c>
      <c r="M3895" s="60">
        <v>45342</v>
      </c>
      <c r="N3895" s="58" t="s">
        <v>24</v>
      </c>
      <c r="O3895" s="59" t="s">
        <v>37</v>
      </c>
      <c r="P3895" s="62">
        <v>450000</v>
      </c>
      <c r="Q3895" s="58" t="s">
        <v>26</v>
      </c>
      <c r="R3895" s="58" t="s">
        <v>26</v>
      </c>
      <c r="S3895" s="58" t="s">
        <v>27</v>
      </c>
      <c r="T3895" s="213" t="s">
        <v>28</v>
      </c>
      <c r="U3895" s="63" t="s">
        <v>29</v>
      </c>
      <c r="W3895" s="143"/>
      <c r="X3895" s="143"/>
      <c r="AO3895" s="143"/>
      <c r="AP3895" s="143"/>
      <c r="BD3895" s="234"/>
      <c r="BE3895" s="234"/>
    </row>
    <row r="3896" spans="1:57" ht="12.95" customHeight="1" x14ac:dyDescent="0.2">
      <c r="A3896" s="57">
        <f t="shared" si="72"/>
        <v>3895</v>
      </c>
      <c r="B3896" s="58">
        <v>2171061311890000</v>
      </c>
      <c r="C3896" s="59" t="s">
        <v>9273</v>
      </c>
      <c r="D3896" s="59" t="s">
        <v>737</v>
      </c>
      <c r="E3896" s="60">
        <v>32825</v>
      </c>
      <c r="F3896" s="60">
        <v>45338</v>
      </c>
      <c r="G3896" s="60">
        <v>45338</v>
      </c>
      <c r="H3896" s="58">
        <v>202413446125</v>
      </c>
      <c r="I3896" s="58">
        <v>6201117765</v>
      </c>
      <c r="J3896" s="60" t="s">
        <v>9274</v>
      </c>
      <c r="K3896" s="60" t="s">
        <v>9270</v>
      </c>
      <c r="L3896" s="207" t="s">
        <v>3175</v>
      </c>
      <c r="M3896" s="60">
        <v>45342</v>
      </c>
      <c r="N3896" s="58" t="s">
        <v>24</v>
      </c>
      <c r="O3896" s="59" t="s">
        <v>37</v>
      </c>
      <c r="P3896" s="62">
        <v>450000</v>
      </c>
      <c r="Q3896" s="58" t="s">
        <v>26</v>
      </c>
      <c r="R3896" s="58" t="s">
        <v>26</v>
      </c>
      <c r="S3896" s="58" t="s">
        <v>27</v>
      </c>
      <c r="T3896" s="213" t="s">
        <v>28</v>
      </c>
      <c r="U3896" s="63" t="s">
        <v>29</v>
      </c>
      <c r="W3896" s="143"/>
      <c r="X3896" s="143"/>
      <c r="AO3896" s="143"/>
      <c r="AP3896" s="143"/>
      <c r="BD3896" s="234"/>
      <c r="BE3896" s="234"/>
    </row>
    <row r="3897" spans="1:57" ht="12.95" customHeight="1" x14ac:dyDescent="0.2">
      <c r="A3897" s="57">
        <f t="shared" si="72"/>
        <v>3896</v>
      </c>
      <c r="B3897" s="58">
        <v>6472050709750000</v>
      </c>
      <c r="C3897" s="59" t="s">
        <v>8994</v>
      </c>
      <c r="D3897" s="59" t="s">
        <v>587</v>
      </c>
      <c r="E3897" s="60">
        <v>27644</v>
      </c>
      <c r="F3897" s="60">
        <v>45335</v>
      </c>
      <c r="G3897" s="60">
        <v>45335</v>
      </c>
      <c r="H3897" s="58">
        <v>202413446124</v>
      </c>
      <c r="I3897" s="58">
        <v>6200359288</v>
      </c>
      <c r="J3897" s="60" t="s">
        <v>9275</v>
      </c>
      <c r="K3897" s="60" t="s">
        <v>9270</v>
      </c>
      <c r="L3897" s="207" t="s">
        <v>3175</v>
      </c>
      <c r="M3897" s="60">
        <v>45342</v>
      </c>
      <c r="N3897" s="58" t="s">
        <v>24</v>
      </c>
      <c r="O3897" s="59" t="s">
        <v>37</v>
      </c>
      <c r="P3897" s="62">
        <v>450000</v>
      </c>
      <c r="Q3897" s="58" t="s">
        <v>26</v>
      </c>
      <c r="R3897" s="58" t="s">
        <v>26</v>
      </c>
      <c r="S3897" s="58" t="s">
        <v>27</v>
      </c>
      <c r="T3897" s="213" t="s">
        <v>28</v>
      </c>
      <c r="U3897" s="63" t="s">
        <v>29</v>
      </c>
      <c r="W3897" s="143"/>
      <c r="X3897" s="143"/>
      <c r="AO3897" s="143"/>
      <c r="AP3897" s="143"/>
      <c r="BD3897" s="234"/>
      <c r="BE3897" s="234"/>
    </row>
    <row r="3898" spans="1:57" ht="12.95" customHeight="1" x14ac:dyDescent="0.2">
      <c r="A3898" s="57">
        <f t="shared" si="72"/>
        <v>3897</v>
      </c>
      <c r="B3898" s="58">
        <v>3402143103690000</v>
      </c>
      <c r="C3898" s="59" t="s">
        <v>9276</v>
      </c>
      <c r="D3898" s="59" t="s">
        <v>548</v>
      </c>
      <c r="E3898" s="60">
        <v>25293</v>
      </c>
      <c r="F3898" s="60">
        <v>45335</v>
      </c>
      <c r="G3898" s="60">
        <v>45335</v>
      </c>
      <c r="H3898" s="58">
        <v>202413446123</v>
      </c>
      <c r="I3898" s="58">
        <v>6200025218</v>
      </c>
      <c r="J3898" s="60" t="s">
        <v>9277</v>
      </c>
      <c r="K3898" s="60" t="s">
        <v>9270</v>
      </c>
      <c r="L3898" s="207" t="s">
        <v>3175</v>
      </c>
      <c r="M3898" s="60">
        <v>45342</v>
      </c>
      <c r="N3898" s="58" t="s">
        <v>24</v>
      </c>
      <c r="O3898" s="59" t="s">
        <v>37</v>
      </c>
      <c r="P3898" s="62">
        <v>450000</v>
      </c>
      <c r="Q3898" s="58" t="s">
        <v>26</v>
      </c>
      <c r="R3898" s="58" t="s">
        <v>26</v>
      </c>
      <c r="S3898" s="58" t="s">
        <v>27</v>
      </c>
      <c r="T3898" s="213" t="s">
        <v>28</v>
      </c>
      <c r="U3898" s="63" t="s">
        <v>29</v>
      </c>
      <c r="W3898" s="143"/>
      <c r="X3898" s="143"/>
      <c r="AO3898" s="143"/>
      <c r="AP3898" s="143"/>
      <c r="BD3898" s="234"/>
      <c r="BE3898" s="234"/>
    </row>
    <row r="3899" spans="1:57" ht="12.95" customHeight="1" x14ac:dyDescent="0.2">
      <c r="A3899" s="57">
        <f t="shared" si="72"/>
        <v>3898</v>
      </c>
      <c r="B3899" s="58">
        <v>3174010107810000</v>
      </c>
      <c r="C3899" s="59" t="s">
        <v>2605</v>
      </c>
      <c r="D3899" s="59" t="s">
        <v>56</v>
      </c>
      <c r="E3899" s="60">
        <v>29768</v>
      </c>
      <c r="F3899" s="60">
        <v>45335</v>
      </c>
      <c r="G3899" s="60">
        <v>45335</v>
      </c>
      <c r="H3899" s="58">
        <v>202413446122</v>
      </c>
      <c r="I3899" s="58">
        <v>6200127034</v>
      </c>
      <c r="J3899" s="60" t="s">
        <v>9278</v>
      </c>
      <c r="K3899" s="60" t="s">
        <v>9270</v>
      </c>
      <c r="L3899" s="207" t="s">
        <v>3175</v>
      </c>
      <c r="M3899" s="60">
        <v>45342</v>
      </c>
      <c r="N3899" s="58" t="s">
        <v>24</v>
      </c>
      <c r="O3899" s="59" t="s">
        <v>37</v>
      </c>
      <c r="P3899" s="62">
        <v>450000</v>
      </c>
      <c r="Q3899" s="58" t="s">
        <v>26</v>
      </c>
      <c r="R3899" s="58" t="s">
        <v>26</v>
      </c>
      <c r="S3899" s="58" t="s">
        <v>27</v>
      </c>
      <c r="T3899" s="213" t="s">
        <v>28</v>
      </c>
      <c r="U3899" s="63" t="s">
        <v>29</v>
      </c>
      <c r="W3899" s="143"/>
      <c r="X3899" s="143"/>
      <c r="AO3899" s="143"/>
      <c r="AP3899" s="143"/>
      <c r="BD3899" s="234"/>
      <c r="BE3899" s="234"/>
    </row>
    <row r="3900" spans="1:57" ht="12.95" customHeight="1" x14ac:dyDescent="0.2">
      <c r="A3900" s="57">
        <f t="shared" si="72"/>
        <v>3899</v>
      </c>
      <c r="B3900" s="58">
        <v>3601190809980000</v>
      </c>
      <c r="C3900" s="59" t="s">
        <v>1113</v>
      </c>
      <c r="D3900" s="59" t="s">
        <v>766</v>
      </c>
      <c r="E3900" s="60">
        <v>36046</v>
      </c>
      <c r="F3900" s="60">
        <v>45335</v>
      </c>
      <c r="G3900" s="60">
        <v>45335</v>
      </c>
      <c r="H3900" s="58">
        <v>202413446121</v>
      </c>
      <c r="I3900" s="58">
        <v>6211603009</v>
      </c>
      <c r="J3900" s="60" t="s">
        <v>9279</v>
      </c>
      <c r="K3900" s="60" t="s">
        <v>9270</v>
      </c>
      <c r="L3900" s="207" t="s">
        <v>3175</v>
      </c>
      <c r="M3900" s="60">
        <v>45342</v>
      </c>
      <c r="N3900" s="58" t="s">
        <v>24</v>
      </c>
      <c r="O3900" s="59" t="s">
        <v>37</v>
      </c>
      <c r="P3900" s="62">
        <v>450000</v>
      </c>
      <c r="Q3900" s="58" t="s">
        <v>26</v>
      </c>
      <c r="R3900" s="58" t="s">
        <v>26</v>
      </c>
      <c r="S3900" s="58" t="s">
        <v>27</v>
      </c>
      <c r="T3900" s="213" t="s">
        <v>28</v>
      </c>
      <c r="U3900" s="63" t="s">
        <v>29</v>
      </c>
      <c r="W3900" s="143"/>
      <c r="X3900" s="143"/>
      <c r="AO3900" s="143"/>
      <c r="AP3900" s="143"/>
      <c r="BD3900" s="234"/>
      <c r="BE3900" s="234"/>
    </row>
    <row r="3901" spans="1:57" ht="12.95" customHeight="1" x14ac:dyDescent="0.2">
      <c r="A3901" s="57">
        <f t="shared" si="72"/>
        <v>3900</v>
      </c>
      <c r="B3901" s="58">
        <v>3202133001870000</v>
      </c>
      <c r="C3901" s="59" t="s">
        <v>9280</v>
      </c>
      <c r="D3901" s="59" t="s">
        <v>125</v>
      </c>
      <c r="E3901" s="60">
        <v>31808</v>
      </c>
      <c r="F3901" s="60">
        <v>45341</v>
      </c>
      <c r="G3901" s="60">
        <v>45341</v>
      </c>
      <c r="H3901" s="58">
        <v>202413451921</v>
      </c>
      <c r="I3901" s="58">
        <v>6201354617</v>
      </c>
      <c r="J3901" s="60" t="s">
        <v>9281</v>
      </c>
      <c r="K3901" s="60" t="s">
        <v>9282</v>
      </c>
      <c r="L3901" s="212" t="s">
        <v>371</v>
      </c>
      <c r="M3901" s="60">
        <v>45342</v>
      </c>
      <c r="N3901" s="58" t="s">
        <v>24</v>
      </c>
      <c r="O3901" s="58" t="s">
        <v>25</v>
      </c>
      <c r="P3901" s="62">
        <v>400000</v>
      </c>
      <c r="Q3901" s="58" t="s">
        <v>26</v>
      </c>
      <c r="R3901" s="58" t="s">
        <v>26</v>
      </c>
      <c r="S3901" s="58" t="s">
        <v>27</v>
      </c>
      <c r="T3901" s="213" t="s">
        <v>28</v>
      </c>
      <c r="U3901" s="63" t="s">
        <v>29</v>
      </c>
      <c r="W3901" s="143"/>
      <c r="X3901" s="143"/>
      <c r="AO3901" s="143"/>
      <c r="AP3901" s="143"/>
      <c r="BD3901" s="234"/>
      <c r="BE3901" s="234"/>
    </row>
    <row r="3902" spans="1:57" ht="12.95" customHeight="1" x14ac:dyDescent="0.2">
      <c r="A3902" s="57">
        <f t="shared" si="72"/>
        <v>3901</v>
      </c>
      <c r="B3902" s="58">
        <v>1812080602810000</v>
      </c>
      <c r="C3902" s="59" t="s">
        <v>9283</v>
      </c>
      <c r="D3902" s="59" t="s">
        <v>67</v>
      </c>
      <c r="E3902" s="60">
        <v>29623</v>
      </c>
      <c r="F3902" s="60">
        <v>45341</v>
      </c>
      <c r="G3902" s="60">
        <v>45341</v>
      </c>
      <c r="H3902" s="58">
        <v>2024134460210</v>
      </c>
      <c r="I3902" s="58">
        <v>6201322233</v>
      </c>
      <c r="J3902" s="60" t="s">
        <v>9284</v>
      </c>
      <c r="K3902" s="60" t="s">
        <v>9282</v>
      </c>
      <c r="L3902" s="212" t="s">
        <v>371</v>
      </c>
      <c r="M3902" s="60">
        <v>45342</v>
      </c>
      <c r="N3902" s="58" t="s">
        <v>24</v>
      </c>
      <c r="O3902" s="58" t="s">
        <v>25</v>
      </c>
      <c r="P3902" s="62">
        <v>400000</v>
      </c>
      <c r="Q3902" s="58" t="s">
        <v>26</v>
      </c>
      <c r="R3902" s="58" t="s">
        <v>26</v>
      </c>
      <c r="S3902" s="58" t="s">
        <v>27</v>
      </c>
      <c r="T3902" s="213" t="s">
        <v>28</v>
      </c>
      <c r="U3902" s="63" t="s">
        <v>29</v>
      </c>
      <c r="W3902" s="143"/>
      <c r="X3902" s="143"/>
      <c r="AO3902" s="143"/>
      <c r="AP3902" s="143"/>
      <c r="BD3902" s="234"/>
      <c r="BE3902" s="234"/>
    </row>
    <row r="3903" spans="1:57" ht="12.95" customHeight="1" x14ac:dyDescent="0.2">
      <c r="A3903" s="57">
        <f t="shared" si="72"/>
        <v>3902</v>
      </c>
      <c r="B3903" s="58">
        <v>3275092508760000</v>
      </c>
      <c r="C3903" s="59" t="s">
        <v>893</v>
      </c>
      <c r="D3903" s="59" t="s">
        <v>625</v>
      </c>
      <c r="E3903" s="60">
        <v>27997</v>
      </c>
      <c r="F3903" s="60">
        <v>45341</v>
      </c>
      <c r="G3903" s="60">
        <v>45341</v>
      </c>
      <c r="H3903" s="58">
        <v>202413446029</v>
      </c>
      <c r="I3903" s="58">
        <v>6211503897</v>
      </c>
      <c r="J3903" s="60" t="s">
        <v>9285</v>
      </c>
      <c r="K3903" s="60" t="s">
        <v>9282</v>
      </c>
      <c r="L3903" s="212" t="s">
        <v>371</v>
      </c>
      <c r="M3903" s="60">
        <v>45342</v>
      </c>
      <c r="N3903" s="58" t="s">
        <v>24</v>
      </c>
      <c r="O3903" s="58" t="s">
        <v>25</v>
      </c>
      <c r="P3903" s="62">
        <v>400000</v>
      </c>
      <c r="Q3903" s="58" t="s">
        <v>26</v>
      </c>
      <c r="R3903" s="58" t="s">
        <v>26</v>
      </c>
      <c r="S3903" s="58" t="s">
        <v>27</v>
      </c>
      <c r="T3903" s="213" t="s">
        <v>28</v>
      </c>
      <c r="U3903" s="63" t="s">
        <v>29</v>
      </c>
      <c r="W3903" s="143"/>
      <c r="X3903" s="143"/>
      <c r="AO3903" s="143"/>
      <c r="AP3903" s="143"/>
      <c r="BD3903" s="234"/>
      <c r="BE3903" s="234"/>
    </row>
    <row r="3904" spans="1:57" ht="12.95" customHeight="1" x14ac:dyDescent="0.2">
      <c r="A3904" s="57">
        <f t="shared" si="72"/>
        <v>3903</v>
      </c>
      <c r="B3904" s="58">
        <v>3212012608920000</v>
      </c>
      <c r="C3904" s="59" t="s">
        <v>9286</v>
      </c>
      <c r="D3904" s="59" t="s">
        <v>451</v>
      </c>
      <c r="E3904" s="60">
        <v>33842</v>
      </c>
      <c r="F3904" s="60">
        <v>45341</v>
      </c>
      <c r="G3904" s="60">
        <v>45341</v>
      </c>
      <c r="H3904" s="58">
        <v>202413446028</v>
      </c>
      <c r="I3904" s="58">
        <v>6202002190</v>
      </c>
      <c r="J3904" s="60" t="s">
        <v>9287</v>
      </c>
      <c r="K3904" s="60" t="s">
        <v>9282</v>
      </c>
      <c r="L3904" s="212" t="s">
        <v>371</v>
      </c>
      <c r="M3904" s="60">
        <v>45342</v>
      </c>
      <c r="N3904" s="58" t="s">
        <v>24</v>
      </c>
      <c r="O3904" s="58" t="s">
        <v>25</v>
      </c>
      <c r="P3904" s="62">
        <v>400000</v>
      </c>
      <c r="Q3904" s="58" t="s">
        <v>26</v>
      </c>
      <c r="R3904" s="58" t="s">
        <v>26</v>
      </c>
      <c r="S3904" s="58" t="s">
        <v>27</v>
      </c>
      <c r="T3904" s="213" t="s">
        <v>28</v>
      </c>
      <c r="U3904" s="63" t="s">
        <v>29</v>
      </c>
      <c r="W3904" s="143"/>
      <c r="X3904" s="143"/>
      <c r="AO3904" s="143"/>
      <c r="AP3904" s="143"/>
      <c r="BD3904" s="234"/>
      <c r="BE3904" s="234"/>
    </row>
    <row r="3905" spans="1:57" ht="12.95" customHeight="1" x14ac:dyDescent="0.2">
      <c r="A3905" s="57">
        <f t="shared" si="72"/>
        <v>3904</v>
      </c>
      <c r="B3905" s="58">
        <v>3603122506900000</v>
      </c>
      <c r="C3905" s="59" t="s">
        <v>9083</v>
      </c>
      <c r="D3905" s="59" t="s">
        <v>1200</v>
      </c>
      <c r="E3905" s="60">
        <v>33049</v>
      </c>
      <c r="F3905" s="60">
        <v>45338</v>
      </c>
      <c r="G3905" s="60">
        <v>45338</v>
      </c>
      <c r="H3905" s="58">
        <v>202413446027</v>
      </c>
      <c r="I3905" s="58">
        <v>6200362465</v>
      </c>
      <c r="J3905" s="60" t="s">
        <v>9288</v>
      </c>
      <c r="K3905" s="60" t="s">
        <v>9282</v>
      </c>
      <c r="L3905" s="212" t="s">
        <v>371</v>
      </c>
      <c r="M3905" s="60">
        <v>45342</v>
      </c>
      <c r="N3905" s="58" t="s">
        <v>24</v>
      </c>
      <c r="O3905" s="58" t="s">
        <v>25</v>
      </c>
      <c r="P3905" s="62">
        <v>400000</v>
      </c>
      <c r="Q3905" s="58" t="s">
        <v>26</v>
      </c>
      <c r="R3905" s="58" t="s">
        <v>26</v>
      </c>
      <c r="S3905" s="58" t="s">
        <v>27</v>
      </c>
      <c r="T3905" s="213" t="s">
        <v>28</v>
      </c>
      <c r="U3905" s="63" t="s">
        <v>29</v>
      </c>
      <c r="W3905" s="143"/>
      <c r="X3905" s="143"/>
      <c r="AO3905" s="143"/>
      <c r="AP3905" s="143"/>
      <c r="BD3905" s="234"/>
      <c r="BE3905" s="234"/>
    </row>
    <row r="3906" spans="1:57" ht="12.95" customHeight="1" x14ac:dyDescent="0.2">
      <c r="A3906" s="57">
        <f t="shared" si="72"/>
        <v>3905</v>
      </c>
      <c r="B3906" s="58">
        <v>3526032002900000</v>
      </c>
      <c r="C3906" s="59" t="s">
        <v>8983</v>
      </c>
      <c r="D3906" s="59" t="s">
        <v>51</v>
      </c>
      <c r="E3906" s="60">
        <v>32924</v>
      </c>
      <c r="F3906" s="60">
        <v>45338</v>
      </c>
      <c r="G3906" s="60">
        <v>45338</v>
      </c>
      <c r="H3906" s="58">
        <v>202413446026</v>
      </c>
      <c r="I3906" s="58">
        <v>6200486316</v>
      </c>
      <c r="J3906" s="60" t="s">
        <v>9289</v>
      </c>
      <c r="K3906" s="60" t="s">
        <v>9282</v>
      </c>
      <c r="L3906" s="212" t="s">
        <v>371</v>
      </c>
      <c r="M3906" s="60">
        <v>45342</v>
      </c>
      <c r="N3906" s="58" t="s">
        <v>24</v>
      </c>
      <c r="O3906" s="58" t="s">
        <v>25</v>
      </c>
      <c r="P3906" s="62">
        <v>400000</v>
      </c>
      <c r="Q3906" s="58" t="s">
        <v>26</v>
      </c>
      <c r="R3906" s="58" t="s">
        <v>26</v>
      </c>
      <c r="S3906" s="58" t="s">
        <v>27</v>
      </c>
      <c r="T3906" s="213" t="s">
        <v>28</v>
      </c>
      <c r="U3906" s="63" t="s">
        <v>29</v>
      </c>
      <c r="W3906" s="143"/>
      <c r="X3906" s="143"/>
      <c r="AO3906" s="143"/>
      <c r="AP3906" s="143"/>
      <c r="BD3906" s="234"/>
      <c r="BE3906" s="234"/>
    </row>
    <row r="3907" spans="1:57" ht="12.95" customHeight="1" x14ac:dyDescent="0.2">
      <c r="A3907" s="57">
        <f t="shared" si="72"/>
        <v>3906</v>
      </c>
      <c r="B3907" s="58">
        <v>3672011101950000</v>
      </c>
      <c r="C3907" s="59" t="s">
        <v>8987</v>
      </c>
      <c r="D3907" s="59" t="s">
        <v>776</v>
      </c>
      <c r="E3907" s="60">
        <v>34710</v>
      </c>
      <c r="F3907" s="60">
        <v>45337</v>
      </c>
      <c r="G3907" s="60">
        <v>45338</v>
      </c>
      <c r="H3907" s="58">
        <v>202413446025</v>
      </c>
      <c r="I3907" s="58">
        <v>6211520451</v>
      </c>
      <c r="J3907" s="60" t="s">
        <v>9290</v>
      </c>
      <c r="K3907" s="60" t="s">
        <v>9282</v>
      </c>
      <c r="L3907" s="212" t="s">
        <v>371</v>
      </c>
      <c r="M3907" s="60">
        <v>45342</v>
      </c>
      <c r="N3907" s="58" t="s">
        <v>24</v>
      </c>
      <c r="O3907" s="58" t="s">
        <v>25</v>
      </c>
      <c r="P3907" s="62">
        <v>400000</v>
      </c>
      <c r="Q3907" s="58" t="s">
        <v>26</v>
      </c>
      <c r="R3907" s="58" t="s">
        <v>26</v>
      </c>
      <c r="S3907" s="58" t="s">
        <v>27</v>
      </c>
      <c r="T3907" s="213" t="s">
        <v>28</v>
      </c>
      <c r="U3907" s="63" t="s">
        <v>29</v>
      </c>
      <c r="W3907" s="143"/>
      <c r="X3907" s="143"/>
      <c r="AO3907" s="143"/>
      <c r="AP3907" s="143"/>
      <c r="BD3907" s="234"/>
      <c r="BE3907" s="234"/>
    </row>
    <row r="3908" spans="1:57" ht="12.95" customHeight="1" x14ac:dyDescent="0.2">
      <c r="A3908" s="57">
        <f t="shared" ref="A3908:A3971" si="73">A3907+1</f>
        <v>3907</v>
      </c>
      <c r="B3908" s="58">
        <v>3174053108870000</v>
      </c>
      <c r="C3908" s="59" t="s">
        <v>8655</v>
      </c>
      <c r="D3908" s="59" t="s">
        <v>56</v>
      </c>
      <c r="E3908" s="60">
        <v>32020</v>
      </c>
      <c r="F3908" s="60">
        <v>45337</v>
      </c>
      <c r="G3908" s="60">
        <v>45337</v>
      </c>
      <c r="H3908" s="58">
        <v>202413446024</v>
      </c>
      <c r="I3908" s="58">
        <v>6200478245</v>
      </c>
      <c r="J3908" s="60" t="s">
        <v>9291</v>
      </c>
      <c r="K3908" s="60" t="s">
        <v>9282</v>
      </c>
      <c r="L3908" s="212" t="s">
        <v>371</v>
      </c>
      <c r="M3908" s="60">
        <v>45342</v>
      </c>
      <c r="N3908" s="58" t="s">
        <v>24</v>
      </c>
      <c r="O3908" s="58" t="s">
        <v>25</v>
      </c>
      <c r="P3908" s="62">
        <v>400000</v>
      </c>
      <c r="Q3908" s="58" t="s">
        <v>26</v>
      </c>
      <c r="R3908" s="58" t="s">
        <v>26</v>
      </c>
      <c r="S3908" s="58" t="s">
        <v>27</v>
      </c>
      <c r="T3908" s="213" t="s">
        <v>28</v>
      </c>
      <c r="U3908" s="63" t="s">
        <v>29</v>
      </c>
      <c r="W3908" s="143"/>
      <c r="X3908" s="143"/>
      <c r="AO3908" s="143"/>
      <c r="AP3908" s="143"/>
      <c r="BD3908" s="234"/>
      <c r="BE3908" s="234"/>
    </row>
    <row r="3909" spans="1:57" ht="12.95" customHeight="1" x14ac:dyDescent="0.2">
      <c r="A3909" s="57">
        <f t="shared" si="73"/>
        <v>3908</v>
      </c>
      <c r="B3909" s="58">
        <v>3172031703891000</v>
      </c>
      <c r="C3909" s="59" t="s">
        <v>2704</v>
      </c>
      <c r="D3909" s="59" t="s">
        <v>2705</v>
      </c>
      <c r="E3909" s="60">
        <v>32584</v>
      </c>
      <c r="F3909" s="60">
        <v>45335</v>
      </c>
      <c r="G3909" s="60">
        <v>45337</v>
      </c>
      <c r="H3909" s="58">
        <v>202413446023</v>
      </c>
      <c r="I3909" s="58">
        <v>6201199208</v>
      </c>
      <c r="J3909" s="60" t="s">
        <v>9292</v>
      </c>
      <c r="K3909" s="60" t="s">
        <v>9282</v>
      </c>
      <c r="L3909" s="212" t="s">
        <v>371</v>
      </c>
      <c r="M3909" s="60">
        <v>45342</v>
      </c>
      <c r="N3909" s="58" t="s">
        <v>24</v>
      </c>
      <c r="O3909" s="58" t="s">
        <v>25</v>
      </c>
      <c r="P3909" s="62">
        <v>400000</v>
      </c>
      <c r="Q3909" s="58" t="s">
        <v>26</v>
      </c>
      <c r="R3909" s="58" t="s">
        <v>26</v>
      </c>
      <c r="S3909" s="58" t="s">
        <v>27</v>
      </c>
      <c r="T3909" s="213" t="s">
        <v>28</v>
      </c>
      <c r="U3909" s="63" t="s">
        <v>29</v>
      </c>
      <c r="W3909" s="143"/>
      <c r="X3909" s="143"/>
      <c r="AO3909" s="143"/>
      <c r="AP3909" s="143"/>
      <c r="BD3909" s="234"/>
      <c r="BE3909" s="234"/>
    </row>
    <row r="3910" spans="1:57" ht="12.95" customHeight="1" x14ac:dyDescent="0.2">
      <c r="A3910" s="57">
        <f t="shared" si="73"/>
        <v>3909</v>
      </c>
      <c r="B3910" s="58">
        <v>3526050503850000</v>
      </c>
      <c r="C3910" s="59" t="s">
        <v>1350</v>
      </c>
      <c r="D3910" s="59" t="s">
        <v>51</v>
      </c>
      <c r="E3910" s="60">
        <v>31111</v>
      </c>
      <c r="F3910" s="60">
        <v>45335</v>
      </c>
      <c r="G3910" s="60">
        <v>45335</v>
      </c>
      <c r="H3910" s="58">
        <v>202413446022</v>
      </c>
      <c r="I3910" s="58">
        <v>6200568901</v>
      </c>
      <c r="J3910" s="60" t="s">
        <v>9293</v>
      </c>
      <c r="K3910" s="60" t="s">
        <v>9282</v>
      </c>
      <c r="L3910" s="212" t="s">
        <v>371</v>
      </c>
      <c r="M3910" s="60">
        <v>45342</v>
      </c>
      <c r="N3910" s="58" t="s">
        <v>24</v>
      </c>
      <c r="O3910" s="58" t="s">
        <v>25</v>
      </c>
      <c r="P3910" s="62">
        <v>400000</v>
      </c>
      <c r="Q3910" s="58" t="s">
        <v>26</v>
      </c>
      <c r="R3910" s="58" t="s">
        <v>26</v>
      </c>
      <c r="S3910" s="58" t="s">
        <v>27</v>
      </c>
      <c r="T3910" s="213" t="s">
        <v>28</v>
      </c>
      <c r="U3910" s="63" t="s">
        <v>29</v>
      </c>
      <c r="W3910" s="143"/>
      <c r="X3910" s="143"/>
      <c r="AO3910" s="143"/>
      <c r="AP3910" s="143"/>
      <c r="BD3910" s="234"/>
      <c r="BE3910" s="234"/>
    </row>
    <row r="3911" spans="1:57" ht="12.95" customHeight="1" x14ac:dyDescent="0.2">
      <c r="A3911" s="57">
        <f t="shared" si="73"/>
        <v>3910</v>
      </c>
      <c r="B3911" s="58">
        <v>3172020509720010</v>
      </c>
      <c r="C3911" s="59" t="s">
        <v>8555</v>
      </c>
      <c r="D3911" s="59" t="s">
        <v>795</v>
      </c>
      <c r="E3911" s="60">
        <v>26547</v>
      </c>
      <c r="F3911" s="60">
        <v>45335</v>
      </c>
      <c r="G3911" s="60">
        <v>45335</v>
      </c>
      <c r="H3911" s="58">
        <v>202413446021</v>
      </c>
      <c r="I3911" s="58">
        <v>6200075135</v>
      </c>
      <c r="J3911" s="60" t="s">
        <v>9294</v>
      </c>
      <c r="K3911" s="60" t="s">
        <v>9282</v>
      </c>
      <c r="L3911" s="212" t="s">
        <v>371</v>
      </c>
      <c r="M3911" s="60">
        <v>45342</v>
      </c>
      <c r="N3911" s="58" t="s">
        <v>24</v>
      </c>
      <c r="O3911" s="58" t="s">
        <v>25</v>
      </c>
      <c r="P3911" s="62">
        <v>400000</v>
      </c>
      <c r="Q3911" s="58" t="s">
        <v>26</v>
      </c>
      <c r="R3911" s="58" t="s">
        <v>26</v>
      </c>
      <c r="S3911" s="58" t="s">
        <v>27</v>
      </c>
      <c r="T3911" s="213" t="s">
        <v>28</v>
      </c>
      <c r="U3911" s="63" t="s">
        <v>29</v>
      </c>
      <c r="W3911" s="143"/>
      <c r="X3911" s="143"/>
      <c r="AO3911" s="143"/>
      <c r="AP3911" s="143"/>
      <c r="BD3911" s="234"/>
      <c r="BE3911" s="234"/>
    </row>
    <row r="3912" spans="1:57" ht="12.95" customHeight="1" x14ac:dyDescent="0.2">
      <c r="A3912" s="57">
        <f t="shared" si="73"/>
        <v>3911</v>
      </c>
      <c r="B3912" s="58">
        <v>3172020708670020</v>
      </c>
      <c r="C3912" s="59" t="s">
        <v>773</v>
      </c>
      <c r="D3912" s="59" t="s">
        <v>56</v>
      </c>
      <c r="E3912" s="60">
        <v>24691</v>
      </c>
      <c r="F3912" s="60">
        <v>45341</v>
      </c>
      <c r="G3912" s="60">
        <v>45341</v>
      </c>
      <c r="H3912" s="58">
        <v>202413445921</v>
      </c>
      <c r="I3912" s="58">
        <v>6200036147</v>
      </c>
      <c r="J3912" s="60" t="s">
        <v>9295</v>
      </c>
      <c r="K3912" s="60" t="s">
        <v>9296</v>
      </c>
      <c r="L3912" s="212" t="s">
        <v>358</v>
      </c>
      <c r="M3912" s="60">
        <v>45342</v>
      </c>
      <c r="N3912" s="58" t="s">
        <v>24</v>
      </c>
      <c r="O3912" s="58" t="s">
        <v>25</v>
      </c>
      <c r="P3912" s="62">
        <v>400000</v>
      </c>
      <c r="Q3912" s="58" t="s">
        <v>26</v>
      </c>
      <c r="R3912" s="58" t="s">
        <v>26</v>
      </c>
      <c r="S3912" s="58" t="s">
        <v>27</v>
      </c>
      <c r="T3912" s="213" t="s">
        <v>28</v>
      </c>
      <c r="U3912" s="63" t="s">
        <v>29</v>
      </c>
      <c r="W3912" s="143"/>
      <c r="X3912" s="143"/>
      <c r="AO3912" s="143"/>
      <c r="AP3912" s="143"/>
      <c r="BD3912" s="234"/>
      <c r="BE3912" s="234"/>
    </row>
    <row r="3913" spans="1:57" ht="12.95" customHeight="1" x14ac:dyDescent="0.2">
      <c r="A3913" s="57">
        <f t="shared" si="73"/>
        <v>3912</v>
      </c>
      <c r="B3913" s="58">
        <v>3273223010660000</v>
      </c>
      <c r="C3913" s="59" t="s">
        <v>9297</v>
      </c>
      <c r="D3913" s="59" t="s">
        <v>56</v>
      </c>
      <c r="E3913" s="60">
        <v>24410</v>
      </c>
      <c r="F3913" s="60">
        <v>45341</v>
      </c>
      <c r="G3913" s="60">
        <v>45341</v>
      </c>
      <c r="H3913" s="58">
        <v>2024134458213</v>
      </c>
      <c r="I3913" s="58">
        <v>6200026403</v>
      </c>
      <c r="J3913" s="60" t="s">
        <v>9298</v>
      </c>
      <c r="K3913" s="60" t="s">
        <v>9299</v>
      </c>
      <c r="L3913" s="212" t="s">
        <v>52</v>
      </c>
      <c r="M3913" s="60">
        <v>45342</v>
      </c>
      <c r="N3913" s="58" t="s">
        <v>24</v>
      </c>
      <c r="O3913" s="59" t="s">
        <v>37</v>
      </c>
      <c r="P3913" s="62">
        <v>600000</v>
      </c>
      <c r="Q3913" s="58" t="s">
        <v>26</v>
      </c>
      <c r="R3913" s="58" t="s">
        <v>26</v>
      </c>
      <c r="S3913" s="58" t="s">
        <v>27</v>
      </c>
      <c r="T3913" s="213" t="s">
        <v>28</v>
      </c>
      <c r="U3913" s="63" t="s">
        <v>29</v>
      </c>
      <c r="W3913" s="143"/>
      <c r="X3913" s="143"/>
      <c r="AO3913" s="143"/>
      <c r="AP3913" s="143"/>
      <c r="BD3913" s="234"/>
      <c r="BE3913" s="234"/>
    </row>
    <row r="3914" spans="1:57" ht="12.95" customHeight="1" x14ac:dyDescent="0.2">
      <c r="A3914" s="57">
        <f t="shared" si="73"/>
        <v>3913</v>
      </c>
      <c r="B3914" s="58">
        <v>3324061712970000</v>
      </c>
      <c r="C3914" s="59" t="s">
        <v>9300</v>
      </c>
      <c r="D3914" s="59" t="s">
        <v>370</v>
      </c>
      <c r="E3914" s="60">
        <v>35781</v>
      </c>
      <c r="F3914" s="60">
        <v>45341</v>
      </c>
      <c r="G3914" s="60">
        <v>45341</v>
      </c>
      <c r="H3914" s="58">
        <v>2024134458212</v>
      </c>
      <c r="I3914" s="58">
        <v>6211933359</v>
      </c>
      <c r="J3914" s="60" t="s">
        <v>9301</v>
      </c>
      <c r="K3914" s="60" t="s">
        <v>9299</v>
      </c>
      <c r="L3914" s="212" t="s">
        <v>52</v>
      </c>
      <c r="M3914" s="60">
        <v>45342</v>
      </c>
      <c r="N3914" s="58" t="s">
        <v>24</v>
      </c>
      <c r="O3914" s="59" t="s">
        <v>37</v>
      </c>
      <c r="P3914" s="62">
        <v>600000</v>
      </c>
      <c r="Q3914" s="58" t="s">
        <v>26</v>
      </c>
      <c r="R3914" s="58" t="s">
        <v>26</v>
      </c>
      <c r="S3914" s="58" t="s">
        <v>27</v>
      </c>
      <c r="T3914" s="213" t="s">
        <v>28</v>
      </c>
      <c r="U3914" s="63" t="s">
        <v>29</v>
      </c>
      <c r="W3914" s="143"/>
      <c r="X3914" s="143"/>
      <c r="AO3914" s="143"/>
      <c r="AP3914" s="143"/>
      <c r="BD3914" s="234"/>
      <c r="BE3914" s="234"/>
    </row>
    <row r="3915" spans="1:57" ht="12.95" customHeight="1" x14ac:dyDescent="0.2">
      <c r="A3915" s="57">
        <f t="shared" si="73"/>
        <v>3914</v>
      </c>
      <c r="B3915" s="58">
        <v>3329092006890000</v>
      </c>
      <c r="C3915" s="59" t="s">
        <v>9302</v>
      </c>
      <c r="D3915" s="59" t="s">
        <v>217</v>
      </c>
      <c r="E3915" s="60">
        <v>32679</v>
      </c>
      <c r="F3915" s="60">
        <v>45341</v>
      </c>
      <c r="G3915" s="60">
        <v>45341</v>
      </c>
      <c r="H3915" s="58">
        <v>2024134458211</v>
      </c>
      <c r="I3915" s="58">
        <v>6200218671</v>
      </c>
      <c r="J3915" s="60" t="s">
        <v>9303</v>
      </c>
      <c r="K3915" s="60" t="s">
        <v>9299</v>
      </c>
      <c r="L3915" s="212" t="s">
        <v>52</v>
      </c>
      <c r="M3915" s="60">
        <v>45342</v>
      </c>
      <c r="N3915" s="58" t="s">
        <v>24</v>
      </c>
      <c r="O3915" s="59" t="s">
        <v>37</v>
      </c>
      <c r="P3915" s="62">
        <v>600000</v>
      </c>
      <c r="Q3915" s="58" t="s">
        <v>26</v>
      </c>
      <c r="R3915" s="58" t="s">
        <v>26</v>
      </c>
      <c r="S3915" s="58" t="s">
        <v>27</v>
      </c>
      <c r="T3915" s="213" t="s">
        <v>28</v>
      </c>
      <c r="U3915" s="63" t="s">
        <v>29</v>
      </c>
      <c r="W3915" s="143"/>
      <c r="X3915" s="143"/>
      <c r="AO3915" s="143"/>
      <c r="AP3915" s="143"/>
      <c r="BD3915" s="234"/>
      <c r="BE3915" s="234"/>
    </row>
    <row r="3916" spans="1:57" ht="12.95" customHeight="1" x14ac:dyDescent="0.2">
      <c r="A3916" s="57">
        <f t="shared" si="73"/>
        <v>3915</v>
      </c>
      <c r="B3916" s="58">
        <v>3175072903590000</v>
      </c>
      <c r="C3916" s="59" t="s">
        <v>9304</v>
      </c>
      <c r="D3916" s="59" t="s">
        <v>450</v>
      </c>
      <c r="E3916" s="60">
        <v>21638</v>
      </c>
      <c r="F3916" s="60">
        <v>45341</v>
      </c>
      <c r="G3916" s="60">
        <v>45341</v>
      </c>
      <c r="H3916" s="58">
        <v>2024134458210</v>
      </c>
      <c r="I3916" s="58">
        <v>6200042637</v>
      </c>
      <c r="J3916" s="60" t="s">
        <v>9305</v>
      </c>
      <c r="K3916" s="60" t="s">
        <v>9299</v>
      </c>
      <c r="L3916" s="212" t="s">
        <v>52</v>
      </c>
      <c r="M3916" s="60">
        <v>45342</v>
      </c>
      <c r="N3916" s="58" t="s">
        <v>24</v>
      </c>
      <c r="O3916" s="59" t="s">
        <v>37</v>
      </c>
      <c r="P3916" s="62">
        <v>600000</v>
      </c>
      <c r="Q3916" s="58" t="s">
        <v>26</v>
      </c>
      <c r="R3916" s="58" t="s">
        <v>26</v>
      </c>
      <c r="S3916" s="58" t="s">
        <v>27</v>
      </c>
      <c r="T3916" s="213" t="s">
        <v>28</v>
      </c>
      <c r="U3916" s="63" t="s">
        <v>29</v>
      </c>
      <c r="W3916" s="143"/>
      <c r="X3916" s="143"/>
      <c r="AO3916" s="143"/>
      <c r="AP3916" s="143"/>
      <c r="BD3916" s="234"/>
      <c r="BE3916" s="234"/>
    </row>
    <row r="3917" spans="1:57" ht="12.95" customHeight="1" x14ac:dyDescent="0.2">
      <c r="A3917" s="57">
        <f t="shared" si="73"/>
        <v>3916</v>
      </c>
      <c r="B3917" s="58">
        <v>3275082406810010</v>
      </c>
      <c r="C3917" s="59" t="s">
        <v>9306</v>
      </c>
      <c r="D3917" s="59" t="s">
        <v>526</v>
      </c>
      <c r="E3917" s="60">
        <v>29761</v>
      </c>
      <c r="F3917" s="60">
        <v>45341</v>
      </c>
      <c r="G3917" s="60">
        <v>45341</v>
      </c>
      <c r="H3917" s="58">
        <v>202413445829</v>
      </c>
      <c r="I3917" s="58">
        <v>6201024168</v>
      </c>
      <c r="J3917" s="60" t="s">
        <v>9307</v>
      </c>
      <c r="K3917" s="60" t="s">
        <v>9299</v>
      </c>
      <c r="L3917" s="212" t="s">
        <v>52</v>
      </c>
      <c r="M3917" s="60">
        <v>45342</v>
      </c>
      <c r="N3917" s="58" t="s">
        <v>24</v>
      </c>
      <c r="O3917" s="59" t="s">
        <v>37</v>
      </c>
      <c r="P3917" s="62">
        <v>600000</v>
      </c>
      <c r="Q3917" s="58" t="s">
        <v>26</v>
      </c>
      <c r="R3917" s="58" t="s">
        <v>26</v>
      </c>
      <c r="S3917" s="58" t="s">
        <v>27</v>
      </c>
      <c r="T3917" s="213" t="s">
        <v>28</v>
      </c>
      <c r="U3917" s="63" t="s">
        <v>29</v>
      </c>
      <c r="W3917" s="143"/>
      <c r="X3917" s="143"/>
      <c r="AO3917" s="143"/>
      <c r="AP3917" s="143"/>
      <c r="BD3917" s="234"/>
      <c r="BE3917" s="234"/>
    </row>
    <row r="3918" spans="1:57" ht="12.95" customHeight="1" x14ac:dyDescent="0.2">
      <c r="A3918" s="57">
        <f t="shared" si="73"/>
        <v>3917</v>
      </c>
      <c r="B3918" s="58">
        <v>3172030307740010</v>
      </c>
      <c r="C3918" s="59" t="s">
        <v>1720</v>
      </c>
      <c r="D3918" s="59" t="s">
        <v>60</v>
      </c>
      <c r="E3918" s="60">
        <v>27213</v>
      </c>
      <c r="F3918" s="60">
        <v>45341</v>
      </c>
      <c r="G3918" s="60">
        <v>45341</v>
      </c>
      <c r="H3918" s="58">
        <v>202413445828</v>
      </c>
      <c r="I3918" s="58">
        <v>6200507992</v>
      </c>
      <c r="J3918" s="60" t="s">
        <v>9308</v>
      </c>
      <c r="K3918" s="60" t="s">
        <v>9299</v>
      </c>
      <c r="L3918" s="212" t="s">
        <v>52</v>
      </c>
      <c r="M3918" s="60">
        <v>45342</v>
      </c>
      <c r="N3918" s="58" t="s">
        <v>24</v>
      </c>
      <c r="O3918" s="59" t="s">
        <v>37</v>
      </c>
      <c r="P3918" s="62">
        <v>600000</v>
      </c>
      <c r="Q3918" s="58" t="s">
        <v>26</v>
      </c>
      <c r="R3918" s="58" t="s">
        <v>26</v>
      </c>
      <c r="S3918" s="58" t="s">
        <v>27</v>
      </c>
      <c r="T3918" s="213" t="s">
        <v>28</v>
      </c>
      <c r="U3918" s="63" t="s">
        <v>29</v>
      </c>
      <c r="W3918" s="143"/>
      <c r="X3918" s="143"/>
      <c r="AO3918" s="143"/>
      <c r="AP3918" s="143"/>
      <c r="BD3918" s="234"/>
      <c r="BE3918" s="234"/>
    </row>
    <row r="3919" spans="1:57" ht="12.95" customHeight="1" x14ac:dyDescent="0.2">
      <c r="A3919" s="57">
        <f t="shared" si="73"/>
        <v>3918</v>
      </c>
      <c r="B3919" s="58">
        <v>3327081505840040</v>
      </c>
      <c r="C3919" s="59" t="s">
        <v>9309</v>
      </c>
      <c r="D3919" s="59" t="s">
        <v>93</v>
      </c>
      <c r="E3919" s="60">
        <v>30817</v>
      </c>
      <c r="F3919" s="60">
        <v>45341</v>
      </c>
      <c r="G3919" s="60">
        <v>45341</v>
      </c>
      <c r="H3919" s="58">
        <v>202413445827</v>
      </c>
      <c r="I3919" s="58">
        <v>6200199680</v>
      </c>
      <c r="J3919" s="60" t="s">
        <v>9310</v>
      </c>
      <c r="K3919" s="60" t="s">
        <v>9299</v>
      </c>
      <c r="L3919" s="212" t="s">
        <v>52</v>
      </c>
      <c r="M3919" s="60">
        <v>45342</v>
      </c>
      <c r="N3919" s="58" t="s">
        <v>24</v>
      </c>
      <c r="O3919" s="59" t="s">
        <v>37</v>
      </c>
      <c r="P3919" s="62">
        <v>600000</v>
      </c>
      <c r="Q3919" s="58" t="s">
        <v>26</v>
      </c>
      <c r="R3919" s="58" t="s">
        <v>26</v>
      </c>
      <c r="S3919" s="58" t="s">
        <v>27</v>
      </c>
      <c r="T3919" s="213" t="s">
        <v>28</v>
      </c>
      <c r="U3919" s="63" t="s">
        <v>29</v>
      </c>
      <c r="W3919" s="143"/>
      <c r="X3919" s="143"/>
      <c r="AO3919" s="143"/>
      <c r="AP3919" s="143"/>
      <c r="BD3919" s="234"/>
      <c r="BE3919" s="234"/>
    </row>
    <row r="3920" spans="1:57" ht="12.95" customHeight="1" x14ac:dyDescent="0.2">
      <c r="A3920" s="57">
        <f t="shared" si="73"/>
        <v>3919</v>
      </c>
      <c r="B3920" s="58">
        <v>3526030205990000</v>
      </c>
      <c r="C3920" s="59" t="s">
        <v>9311</v>
      </c>
      <c r="D3920" s="59" t="s">
        <v>51</v>
      </c>
      <c r="E3920" s="60">
        <v>36282</v>
      </c>
      <c r="F3920" s="60">
        <v>45341</v>
      </c>
      <c r="G3920" s="60">
        <v>45341</v>
      </c>
      <c r="H3920" s="58">
        <v>202413445826</v>
      </c>
      <c r="I3920" s="58">
        <v>6212002542</v>
      </c>
      <c r="J3920" s="60" t="s">
        <v>9312</v>
      </c>
      <c r="K3920" s="60" t="s">
        <v>9299</v>
      </c>
      <c r="L3920" s="212" t="s">
        <v>52</v>
      </c>
      <c r="M3920" s="60">
        <v>45342</v>
      </c>
      <c r="N3920" s="58" t="s">
        <v>24</v>
      </c>
      <c r="O3920" s="59" t="s">
        <v>37</v>
      </c>
      <c r="P3920" s="62">
        <v>600000</v>
      </c>
      <c r="Q3920" s="58" t="s">
        <v>26</v>
      </c>
      <c r="R3920" s="58" t="s">
        <v>26</v>
      </c>
      <c r="S3920" s="58" t="s">
        <v>27</v>
      </c>
      <c r="T3920" s="213" t="s">
        <v>28</v>
      </c>
      <c r="U3920" s="63" t="s">
        <v>29</v>
      </c>
      <c r="W3920" s="143"/>
      <c r="X3920" s="143"/>
      <c r="AO3920" s="143"/>
      <c r="AP3920" s="143"/>
      <c r="BD3920" s="234"/>
      <c r="BE3920" s="234"/>
    </row>
    <row r="3921" spans="1:57" ht="12.95" customHeight="1" x14ac:dyDescent="0.2">
      <c r="A3921" s="57">
        <f t="shared" si="73"/>
        <v>3920</v>
      </c>
      <c r="B3921" s="58">
        <v>3172021106960000</v>
      </c>
      <c r="C3921" s="59" t="s">
        <v>1723</v>
      </c>
      <c r="D3921" s="59" t="s">
        <v>56</v>
      </c>
      <c r="E3921" s="60">
        <v>35227</v>
      </c>
      <c r="F3921" s="60">
        <v>45338</v>
      </c>
      <c r="G3921" s="60">
        <v>45341</v>
      </c>
      <c r="H3921" s="58">
        <v>202413445825</v>
      </c>
      <c r="I3921" s="58">
        <v>6201044572</v>
      </c>
      <c r="J3921" s="60" t="s">
        <v>9313</v>
      </c>
      <c r="K3921" s="60" t="s">
        <v>9299</v>
      </c>
      <c r="L3921" s="212" t="s">
        <v>52</v>
      </c>
      <c r="M3921" s="60">
        <v>45342</v>
      </c>
      <c r="N3921" s="58" t="s">
        <v>24</v>
      </c>
      <c r="O3921" s="59" t="s">
        <v>37</v>
      </c>
      <c r="P3921" s="62">
        <v>600000</v>
      </c>
      <c r="Q3921" s="58" t="s">
        <v>26</v>
      </c>
      <c r="R3921" s="58" t="s">
        <v>26</v>
      </c>
      <c r="S3921" s="58" t="s">
        <v>27</v>
      </c>
      <c r="T3921" s="213" t="s">
        <v>28</v>
      </c>
      <c r="U3921" s="63" t="s">
        <v>29</v>
      </c>
      <c r="W3921" s="143"/>
      <c r="X3921" s="143"/>
      <c r="AO3921" s="143"/>
      <c r="AP3921" s="143"/>
      <c r="BD3921" s="234"/>
      <c r="BE3921" s="234"/>
    </row>
    <row r="3922" spans="1:57" ht="12.95" customHeight="1" x14ac:dyDescent="0.2">
      <c r="A3922" s="57">
        <f t="shared" si="73"/>
        <v>3921</v>
      </c>
      <c r="B3922" s="58">
        <v>3322063012920000</v>
      </c>
      <c r="C3922" s="59" t="s">
        <v>9314</v>
      </c>
      <c r="D3922" s="59" t="s">
        <v>1527</v>
      </c>
      <c r="E3922" s="60">
        <v>33968</v>
      </c>
      <c r="F3922" s="60">
        <v>45338</v>
      </c>
      <c r="G3922" s="60">
        <v>45341</v>
      </c>
      <c r="H3922" s="58">
        <v>202413445824</v>
      </c>
      <c r="I3922" s="58">
        <v>6211446652</v>
      </c>
      <c r="J3922" s="60" t="s">
        <v>9315</v>
      </c>
      <c r="K3922" s="60" t="s">
        <v>9299</v>
      </c>
      <c r="L3922" s="212" t="s">
        <v>52</v>
      </c>
      <c r="M3922" s="60">
        <v>45342</v>
      </c>
      <c r="N3922" s="58" t="s">
        <v>24</v>
      </c>
      <c r="O3922" s="59" t="s">
        <v>37</v>
      </c>
      <c r="P3922" s="62">
        <v>600000</v>
      </c>
      <c r="Q3922" s="58" t="s">
        <v>26</v>
      </c>
      <c r="R3922" s="58" t="s">
        <v>26</v>
      </c>
      <c r="S3922" s="58" t="s">
        <v>27</v>
      </c>
      <c r="T3922" s="213" t="s">
        <v>28</v>
      </c>
      <c r="U3922" s="63" t="s">
        <v>29</v>
      </c>
      <c r="W3922" s="143"/>
      <c r="X3922" s="143"/>
      <c r="AO3922" s="143"/>
      <c r="AP3922" s="143"/>
      <c r="BD3922" s="234"/>
      <c r="BE3922" s="234"/>
    </row>
    <row r="3923" spans="1:57" ht="12.95" customHeight="1" x14ac:dyDescent="0.2">
      <c r="A3923" s="57">
        <f t="shared" si="73"/>
        <v>3922</v>
      </c>
      <c r="B3923" s="58">
        <v>3526030102850000</v>
      </c>
      <c r="C3923" s="59" t="s">
        <v>9316</v>
      </c>
      <c r="D3923" s="59" t="s">
        <v>51</v>
      </c>
      <c r="E3923" s="60">
        <v>31079</v>
      </c>
      <c r="F3923" s="60">
        <v>45338</v>
      </c>
      <c r="G3923" s="60">
        <v>45338</v>
      </c>
      <c r="H3923" s="58">
        <v>202413445823</v>
      </c>
      <c r="I3923" s="58">
        <v>6211418705</v>
      </c>
      <c r="J3923" s="60" t="s">
        <v>9317</v>
      </c>
      <c r="K3923" s="60" t="s">
        <v>9299</v>
      </c>
      <c r="L3923" s="212" t="s">
        <v>52</v>
      </c>
      <c r="M3923" s="60">
        <v>45342</v>
      </c>
      <c r="N3923" s="58" t="s">
        <v>24</v>
      </c>
      <c r="O3923" s="59" t="s">
        <v>37</v>
      </c>
      <c r="P3923" s="62">
        <v>600000</v>
      </c>
      <c r="Q3923" s="58" t="s">
        <v>26</v>
      </c>
      <c r="R3923" s="58" t="s">
        <v>26</v>
      </c>
      <c r="S3923" s="58" t="s">
        <v>27</v>
      </c>
      <c r="T3923" s="213" t="s">
        <v>28</v>
      </c>
      <c r="U3923" s="63" t="s">
        <v>29</v>
      </c>
      <c r="W3923" s="143"/>
      <c r="X3923" s="143"/>
      <c r="AO3923" s="143"/>
      <c r="AP3923" s="143"/>
      <c r="BD3923" s="234"/>
      <c r="BE3923" s="234"/>
    </row>
    <row r="3924" spans="1:57" ht="12.95" customHeight="1" x14ac:dyDescent="0.2">
      <c r="A3924" s="57">
        <f t="shared" si="73"/>
        <v>3923</v>
      </c>
      <c r="B3924" s="58">
        <v>3172040501770010</v>
      </c>
      <c r="C3924" s="59" t="s">
        <v>8939</v>
      </c>
      <c r="D3924" s="59" t="s">
        <v>662</v>
      </c>
      <c r="E3924" s="60">
        <v>28130</v>
      </c>
      <c r="F3924" s="60">
        <v>45338</v>
      </c>
      <c r="G3924" s="60">
        <v>45338</v>
      </c>
      <c r="H3924" s="58">
        <v>202413445822</v>
      </c>
      <c r="I3924" s="58">
        <v>6200027458</v>
      </c>
      <c r="J3924" s="60" t="s">
        <v>9318</v>
      </c>
      <c r="K3924" s="60" t="s">
        <v>9299</v>
      </c>
      <c r="L3924" s="212" t="s">
        <v>52</v>
      </c>
      <c r="M3924" s="60">
        <v>45342</v>
      </c>
      <c r="N3924" s="58" t="s">
        <v>24</v>
      </c>
      <c r="O3924" s="59" t="s">
        <v>37</v>
      </c>
      <c r="P3924" s="62">
        <v>600000</v>
      </c>
      <c r="Q3924" s="58" t="s">
        <v>26</v>
      </c>
      <c r="R3924" s="58" t="s">
        <v>26</v>
      </c>
      <c r="S3924" s="58" t="s">
        <v>27</v>
      </c>
      <c r="T3924" s="213" t="s">
        <v>28</v>
      </c>
      <c r="U3924" s="63" t="s">
        <v>29</v>
      </c>
      <c r="W3924" s="143"/>
      <c r="X3924" s="143"/>
      <c r="AO3924" s="143"/>
      <c r="AP3924" s="143"/>
      <c r="BD3924" s="234"/>
      <c r="BE3924" s="234"/>
    </row>
    <row r="3925" spans="1:57" ht="12.95" customHeight="1" x14ac:dyDescent="0.2">
      <c r="A3925" s="57">
        <f t="shared" si="73"/>
        <v>3924</v>
      </c>
      <c r="B3925" s="58">
        <v>1271081108990000</v>
      </c>
      <c r="C3925" s="59" t="s">
        <v>9319</v>
      </c>
      <c r="D3925" s="59" t="s">
        <v>512</v>
      </c>
      <c r="E3925" s="60">
        <v>36376</v>
      </c>
      <c r="F3925" s="60">
        <v>45341</v>
      </c>
      <c r="G3925" s="60">
        <v>45341</v>
      </c>
      <c r="H3925" s="58">
        <v>2024134493213</v>
      </c>
      <c r="I3925" s="58">
        <v>6211925440</v>
      </c>
      <c r="J3925" s="60" t="s">
        <v>9320</v>
      </c>
      <c r="K3925" s="60" t="s">
        <v>9321</v>
      </c>
      <c r="L3925" s="212" t="s">
        <v>281</v>
      </c>
      <c r="M3925" s="60">
        <v>45342</v>
      </c>
      <c r="N3925" s="58" t="s">
        <v>24</v>
      </c>
      <c r="O3925" s="59" t="s">
        <v>37</v>
      </c>
      <c r="P3925" s="62">
        <v>600000</v>
      </c>
      <c r="Q3925" s="58" t="s">
        <v>26</v>
      </c>
      <c r="R3925" s="58" t="s">
        <v>26</v>
      </c>
      <c r="S3925" s="58" t="s">
        <v>27</v>
      </c>
      <c r="T3925" s="213" t="s">
        <v>28</v>
      </c>
      <c r="U3925" s="63" t="s">
        <v>29</v>
      </c>
      <c r="W3925" s="143"/>
      <c r="X3925" s="143"/>
      <c r="AO3925" s="143"/>
      <c r="AP3925" s="143"/>
      <c r="BD3925" s="234"/>
      <c r="BE3925" s="234"/>
    </row>
    <row r="3926" spans="1:57" ht="12.95" customHeight="1" x14ac:dyDescent="0.2">
      <c r="A3926" s="57">
        <f t="shared" si="73"/>
        <v>3925</v>
      </c>
      <c r="B3926" s="58">
        <v>3521110905920000</v>
      </c>
      <c r="C3926" s="59" t="s">
        <v>9322</v>
      </c>
      <c r="D3926" s="59" t="s">
        <v>286</v>
      </c>
      <c r="E3926" s="60">
        <v>33733</v>
      </c>
      <c r="F3926" s="60">
        <v>45341</v>
      </c>
      <c r="G3926" s="60">
        <v>45341</v>
      </c>
      <c r="H3926" s="58">
        <v>202413449326</v>
      </c>
      <c r="I3926" s="58">
        <v>6201392079</v>
      </c>
      <c r="J3926" s="60" t="s">
        <v>9323</v>
      </c>
      <c r="K3926" s="60" t="s">
        <v>9321</v>
      </c>
      <c r="L3926" s="212" t="s">
        <v>281</v>
      </c>
      <c r="M3926" s="60">
        <v>45342</v>
      </c>
      <c r="N3926" s="58" t="s">
        <v>24</v>
      </c>
      <c r="O3926" s="59" t="s">
        <v>37</v>
      </c>
      <c r="P3926" s="62">
        <v>600000</v>
      </c>
      <c r="Q3926" s="58" t="s">
        <v>26</v>
      </c>
      <c r="R3926" s="58" t="s">
        <v>26</v>
      </c>
      <c r="S3926" s="58" t="s">
        <v>27</v>
      </c>
      <c r="T3926" s="213" t="s">
        <v>28</v>
      </c>
      <c r="U3926" s="63" t="s">
        <v>29</v>
      </c>
      <c r="W3926" s="143"/>
      <c r="X3926" s="143"/>
      <c r="AO3926" s="143"/>
      <c r="AP3926" s="143"/>
      <c r="BD3926" s="234"/>
      <c r="BE3926" s="234"/>
    </row>
    <row r="3927" spans="1:57" ht="12.95" customHeight="1" x14ac:dyDescent="0.2">
      <c r="A3927" s="57">
        <f t="shared" si="73"/>
        <v>3926</v>
      </c>
      <c r="B3927" s="58">
        <v>3202133001870000</v>
      </c>
      <c r="C3927" s="59" t="s">
        <v>9280</v>
      </c>
      <c r="D3927" s="59" t="s">
        <v>125</v>
      </c>
      <c r="E3927" s="60">
        <v>31808</v>
      </c>
      <c r="F3927" s="60">
        <v>45341</v>
      </c>
      <c r="G3927" s="60">
        <v>45341</v>
      </c>
      <c r="H3927" s="58">
        <v>2024134428222</v>
      </c>
      <c r="I3927" s="58">
        <v>6201354617</v>
      </c>
      <c r="J3927" s="60" t="s">
        <v>9324</v>
      </c>
      <c r="K3927" s="60" t="s">
        <v>9321</v>
      </c>
      <c r="L3927" s="212" t="s">
        <v>281</v>
      </c>
      <c r="M3927" s="60">
        <v>45342</v>
      </c>
      <c r="N3927" s="58" t="s">
        <v>24</v>
      </c>
      <c r="O3927" s="59" t="s">
        <v>37</v>
      </c>
      <c r="P3927" s="62">
        <v>600000</v>
      </c>
      <c r="Q3927" s="58" t="s">
        <v>26</v>
      </c>
      <c r="R3927" s="58" t="s">
        <v>26</v>
      </c>
      <c r="S3927" s="58" t="s">
        <v>27</v>
      </c>
      <c r="T3927" s="213" t="s">
        <v>28</v>
      </c>
      <c r="U3927" s="63" t="s">
        <v>29</v>
      </c>
      <c r="W3927" s="143"/>
      <c r="X3927" s="143"/>
      <c r="AO3927" s="143"/>
      <c r="AP3927" s="143"/>
      <c r="BD3927" s="234"/>
      <c r="BE3927" s="234"/>
    </row>
    <row r="3928" spans="1:57" ht="12.95" customHeight="1" x14ac:dyDescent="0.2">
      <c r="A3928" s="57">
        <f t="shared" si="73"/>
        <v>3927</v>
      </c>
      <c r="B3928" s="58">
        <v>3172032711670000</v>
      </c>
      <c r="C3928" s="59" t="s">
        <v>2292</v>
      </c>
      <c r="D3928" s="59" t="s">
        <v>56</v>
      </c>
      <c r="E3928" s="60">
        <v>24803</v>
      </c>
      <c r="F3928" s="60">
        <v>45341</v>
      </c>
      <c r="G3928" s="60">
        <v>45341</v>
      </c>
      <c r="H3928" s="58">
        <v>2024134428221</v>
      </c>
      <c r="I3928" s="58">
        <v>6200080167</v>
      </c>
      <c r="J3928" s="60" t="s">
        <v>9325</v>
      </c>
      <c r="K3928" s="60" t="s">
        <v>9321</v>
      </c>
      <c r="L3928" s="212" t="s">
        <v>281</v>
      </c>
      <c r="M3928" s="60">
        <v>45342</v>
      </c>
      <c r="N3928" s="58" t="s">
        <v>24</v>
      </c>
      <c r="O3928" s="59" t="s">
        <v>37</v>
      </c>
      <c r="P3928" s="62">
        <v>600000</v>
      </c>
      <c r="Q3928" s="58" t="s">
        <v>26</v>
      </c>
      <c r="R3928" s="58" t="s">
        <v>26</v>
      </c>
      <c r="S3928" s="58" t="s">
        <v>27</v>
      </c>
      <c r="T3928" s="213" t="s">
        <v>28</v>
      </c>
      <c r="U3928" s="63" t="s">
        <v>29</v>
      </c>
      <c r="W3928" s="143"/>
      <c r="X3928" s="143"/>
      <c r="AO3928" s="143"/>
      <c r="AP3928" s="143"/>
      <c r="BD3928" s="234"/>
      <c r="BE3928" s="234"/>
    </row>
    <row r="3929" spans="1:57" ht="12.95" customHeight="1" x14ac:dyDescent="0.2">
      <c r="A3929" s="57">
        <f t="shared" si="73"/>
        <v>3928</v>
      </c>
      <c r="B3929" s="58">
        <v>3216063003010020</v>
      </c>
      <c r="C3929" s="59" t="s">
        <v>2748</v>
      </c>
      <c r="D3929" s="59" t="s">
        <v>501</v>
      </c>
      <c r="E3929" s="60">
        <v>36980</v>
      </c>
      <c r="F3929" s="60">
        <v>45341</v>
      </c>
      <c r="G3929" s="60">
        <v>45341</v>
      </c>
      <c r="H3929" s="58">
        <v>2024134428220</v>
      </c>
      <c r="I3929" s="58">
        <v>6211926446</v>
      </c>
      <c r="J3929" s="60" t="s">
        <v>9326</v>
      </c>
      <c r="K3929" s="60" t="s">
        <v>9321</v>
      </c>
      <c r="L3929" s="212" t="s">
        <v>281</v>
      </c>
      <c r="M3929" s="60">
        <v>45342</v>
      </c>
      <c r="N3929" s="58" t="s">
        <v>24</v>
      </c>
      <c r="O3929" s="59" t="s">
        <v>37</v>
      </c>
      <c r="P3929" s="62">
        <v>600000</v>
      </c>
      <c r="Q3929" s="58" t="s">
        <v>26</v>
      </c>
      <c r="R3929" s="58" t="s">
        <v>26</v>
      </c>
      <c r="S3929" s="58" t="s">
        <v>27</v>
      </c>
      <c r="T3929" s="213" t="s">
        <v>28</v>
      </c>
      <c r="U3929" s="63" t="s">
        <v>29</v>
      </c>
      <c r="W3929" s="143"/>
      <c r="X3929" s="143"/>
      <c r="AO3929" s="143"/>
      <c r="AP3929" s="143"/>
      <c r="BD3929" s="234"/>
      <c r="BE3929" s="234"/>
    </row>
    <row r="3930" spans="1:57" ht="12.95" customHeight="1" x14ac:dyDescent="0.2">
      <c r="A3930" s="57">
        <f t="shared" si="73"/>
        <v>3929</v>
      </c>
      <c r="B3930" s="58">
        <v>5206061402980000</v>
      </c>
      <c r="C3930" s="59" t="s">
        <v>9327</v>
      </c>
      <c r="D3930" s="59" t="s">
        <v>9328</v>
      </c>
      <c r="E3930" s="60">
        <v>35840</v>
      </c>
      <c r="F3930" s="60">
        <v>45341</v>
      </c>
      <c r="G3930" s="60">
        <v>45341</v>
      </c>
      <c r="H3930" s="58">
        <v>2024134428219</v>
      </c>
      <c r="I3930" s="58">
        <v>6211598517</v>
      </c>
      <c r="J3930" s="60" t="s">
        <v>9329</v>
      </c>
      <c r="K3930" s="60" t="s">
        <v>9321</v>
      </c>
      <c r="L3930" s="212" t="s">
        <v>281</v>
      </c>
      <c r="M3930" s="60">
        <v>45342</v>
      </c>
      <c r="N3930" s="58" t="s">
        <v>24</v>
      </c>
      <c r="O3930" s="59" t="s">
        <v>37</v>
      </c>
      <c r="P3930" s="62">
        <v>600000</v>
      </c>
      <c r="Q3930" s="58" t="s">
        <v>26</v>
      </c>
      <c r="R3930" s="58" t="s">
        <v>26</v>
      </c>
      <c r="S3930" s="58" t="s">
        <v>27</v>
      </c>
      <c r="T3930" s="213" t="s">
        <v>28</v>
      </c>
      <c r="U3930" s="63" t="s">
        <v>29</v>
      </c>
      <c r="W3930" s="143"/>
      <c r="X3930" s="143"/>
      <c r="AO3930" s="143"/>
      <c r="AP3930" s="143"/>
      <c r="BD3930" s="234"/>
      <c r="BE3930" s="234"/>
    </row>
    <row r="3931" spans="1:57" ht="12.95" customHeight="1" x14ac:dyDescent="0.2">
      <c r="A3931" s="57">
        <f t="shared" si="73"/>
        <v>3930</v>
      </c>
      <c r="B3931" s="58">
        <v>3175010411750000</v>
      </c>
      <c r="C3931" s="59" t="s">
        <v>9330</v>
      </c>
      <c r="D3931" s="59" t="s">
        <v>56</v>
      </c>
      <c r="E3931" s="60">
        <v>27702</v>
      </c>
      <c r="F3931" s="60">
        <v>45341</v>
      </c>
      <c r="G3931" s="60">
        <v>45341</v>
      </c>
      <c r="H3931" s="58">
        <v>2024134428218</v>
      </c>
      <c r="I3931" s="58">
        <v>6200040611</v>
      </c>
      <c r="J3931" s="60" t="s">
        <v>9331</v>
      </c>
      <c r="K3931" s="60" t="s">
        <v>9321</v>
      </c>
      <c r="L3931" s="212" t="s">
        <v>281</v>
      </c>
      <c r="M3931" s="60">
        <v>45342</v>
      </c>
      <c r="N3931" s="58" t="s">
        <v>24</v>
      </c>
      <c r="O3931" s="59" t="s">
        <v>37</v>
      </c>
      <c r="P3931" s="62">
        <v>600000</v>
      </c>
      <c r="Q3931" s="58" t="s">
        <v>26</v>
      </c>
      <c r="R3931" s="58" t="s">
        <v>26</v>
      </c>
      <c r="S3931" s="58" t="s">
        <v>27</v>
      </c>
      <c r="T3931" s="213" t="s">
        <v>28</v>
      </c>
      <c r="U3931" s="63" t="s">
        <v>29</v>
      </c>
      <c r="W3931" s="143"/>
      <c r="X3931" s="143"/>
      <c r="AO3931" s="143"/>
      <c r="AP3931" s="143"/>
      <c r="BD3931" s="234"/>
      <c r="BE3931" s="234"/>
    </row>
    <row r="3932" spans="1:57" ht="12.95" customHeight="1" x14ac:dyDescent="0.2">
      <c r="A3932" s="57">
        <f t="shared" si="73"/>
        <v>3931</v>
      </c>
      <c r="B3932" s="58">
        <v>3328151604690000</v>
      </c>
      <c r="C3932" s="59" t="s">
        <v>9332</v>
      </c>
      <c r="D3932" s="59" t="s">
        <v>509</v>
      </c>
      <c r="E3932" s="60">
        <v>25309</v>
      </c>
      <c r="F3932" s="60">
        <v>45341</v>
      </c>
      <c r="G3932" s="60">
        <v>45341</v>
      </c>
      <c r="H3932" s="58">
        <v>2024134428217</v>
      </c>
      <c r="I3932" s="58">
        <v>6200512186</v>
      </c>
      <c r="J3932" s="60" t="s">
        <v>9333</v>
      </c>
      <c r="K3932" s="60" t="s">
        <v>9321</v>
      </c>
      <c r="L3932" s="212" t="s">
        <v>281</v>
      </c>
      <c r="M3932" s="60">
        <v>45342</v>
      </c>
      <c r="N3932" s="58" t="s">
        <v>24</v>
      </c>
      <c r="O3932" s="59" t="s">
        <v>37</v>
      </c>
      <c r="P3932" s="62">
        <v>600000</v>
      </c>
      <c r="Q3932" s="58" t="s">
        <v>26</v>
      </c>
      <c r="R3932" s="58" t="s">
        <v>26</v>
      </c>
      <c r="S3932" s="58" t="s">
        <v>27</v>
      </c>
      <c r="T3932" s="213" t="s">
        <v>28</v>
      </c>
      <c r="U3932" s="63" t="s">
        <v>29</v>
      </c>
      <c r="W3932" s="143"/>
      <c r="X3932" s="143"/>
      <c r="AO3932" s="143"/>
      <c r="AP3932" s="143"/>
      <c r="BD3932" s="234"/>
      <c r="BE3932" s="234"/>
    </row>
    <row r="3933" spans="1:57" ht="12.95" customHeight="1" x14ac:dyDescent="0.2">
      <c r="A3933" s="57">
        <f t="shared" si="73"/>
        <v>3932</v>
      </c>
      <c r="B3933" s="58">
        <v>7371101512780010</v>
      </c>
      <c r="C3933" s="59" t="s">
        <v>9334</v>
      </c>
      <c r="D3933" s="59" t="s">
        <v>670</v>
      </c>
      <c r="E3933" s="60">
        <v>28839</v>
      </c>
      <c r="F3933" s="60">
        <v>45341</v>
      </c>
      <c r="G3933" s="60">
        <v>45341</v>
      </c>
      <c r="H3933" s="58">
        <v>2024134428216</v>
      </c>
      <c r="I3933" s="58">
        <v>6200078195</v>
      </c>
      <c r="J3933" s="60" t="s">
        <v>9335</v>
      </c>
      <c r="K3933" s="60" t="s">
        <v>9321</v>
      </c>
      <c r="L3933" s="212" t="s">
        <v>281</v>
      </c>
      <c r="M3933" s="60">
        <v>45342</v>
      </c>
      <c r="N3933" s="58" t="s">
        <v>24</v>
      </c>
      <c r="O3933" s="59" t="s">
        <v>37</v>
      </c>
      <c r="P3933" s="62">
        <v>600000</v>
      </c>
      <c r="Q3933" s="58" t="s">
        <v>26</v>
      </c>
      <c r="R3933" s="58" t="s">
        <v>26</v>
      </c>
      <c r="S3933" s="58" t="s">
        <v>27</v>
      </c>
      <c r="T3933" s="213" t="s">
        <v>28</v>
      </c>
      <c r="U3933" s="63" t="s">
        <v>29</v>
      </c>
      <c r="W3933" s="143"/>
      <c r="X3933" s="143"/>
      <c r="AO3933" s="143"/>
      <c r="AP3933" s="143"/>
      <c r="BD3933" s="234"/>
      <c r="BE3933" s="234"/>
    </row>
    <row r="3934" spans="1:57" ht="12.95" customHeight="1" x14ac:dyDescent="0.2">
      <c r="A3934" s="57">
        <f t="shared" si="73"/>
        <v>3933</v>
      </c>
      <c r="B3934" s="58">
        <v>3175022704720000</v>
      </c>
      <c r="C3934" s="59" t="s">
        <v>9336</v>
      </c>
      <c r="D3934" s="59" t="s">
        <v>209</v>
      </c>
      <c r="E3934" s="60">
        <v>26416</v>
      </c>
      <c r="F3934" s="60">
        <v>45338</v>
      </c>
      <c r="G3934" s="60">
        <v>45338</v>
      </c>
      <c r="H3934" s="58">
        <v>2024134428214</v>
      </c>
      <c r="I3934" s="58">
        <v>6200086083</v>
      </c>
      <c r="J3934" s="60" t="s">
        <v>9337</v>
      </c>
      <c r="K3934" s="60" t="s">
        <v>9321</v>
      </c>
      <c r="L3934" s="212" t="s">
        <v>281</v>
      </c>
      <c r="M3934" s="60">
        <v>45342</v>
      </c>
      <c r="N3934" s="58" t="s">
        <v>24</v>
      </c>
      <c r="O3934" s="59" t="s">
        <v>37</v>
      </c>
      <c r="P3934" s="62">
        <v>600000</v>
      </c>
      <c r="Q3934" s="58" t="s">
        <v>26</v>
      </c>
      <c r="R3934" s="58" t="s">
        <v>26</v>
      </c>
      <c r="S3934" s="58" t="s">
        <v>27</v>
      </c>
      <c r="T3934" s="213" t="s">
        <v>28</v>
      </c>
      <c r="U3934" s="63" t="s">
        <v>29</v>
      </c>
      <c r="W3934" s="143"/>
      <c r="X3934" s="143"/>
      <c r="AO3934" s="143"/>
      <c r="AP3934" s="143"/>
      <c r="BD3934" s="234"/>
      <c r="BE3934" s="234"/>
    </row>
    <row r="3935" spans="1:57" ht="12.95" customHeight="1" x14ac:dyDescent="0.2">
      <c r="A3935" s="57">
        <f t="shared" si="73"/>
        <v>3934</v>
      </c>
      <c r="B3935" s="58">
        <v>3672011101950000</v>
      </c>
      <c r="C3935" s="59" t="s">
        <v>8987</v>
      </c>
      <c r="D3935" s="59" t="s">
        <v>776</v>
      </c>
      <c r="E3935" s="60">
        <v>34710</v>
      </c>
      <c r="F3935" s="60">
        <v>45337</v>
      </c>
      <c r="G3935" s="60">
        <v>45338</v>
      </c>
      <c r="H3935" s="58">
        <v>2024134428213</v>
      </c>
      <c r="I3935" s="58">
        <v>6211520451</v>
      </c>
      <c r="J3935" s="60" t="s">
        <v>9338</v>
      </c>
      <c r="K3935" s="60" t="s">
        <v>9321</v>
      </c>
      <c r="L3935" s="212" t="s">
        <v>281</v>
      </c>
      <c r="M3935" s="60">
        <v>45342</v>
      </c>
      <c r="N3935" s="58" t="s">
        <v>24</v>
      </c>
      <c r="O3935" s="59" t="s">
        <v>37</v>
      </c>
      <c r="P3935" s="62">
        <v>600000</v>
      </c>
      <c r="Q3935" s="58" t="s">
        <v>26</v>
      </c>
      <c r="R3935" s="58" t="s">
        <v>26</v>
      </c>
      <c r="S3935" s="58" t="s">
        <v>27</v>
      </c>
      <c r="T3935" s="213" t="s">
        <v>28</v>
      </c>
      <c r="U3935" s="63" t="s">
        <v>29</v>
      </c>
      <c r="W3935" s="143"/>
      <c r="X3935" s="143"/>
      <c r="AO3935" s="143"/>
      <c r="AP3935" s="143"/>
      <c r="BD3935" s="234"/>
      <c r="BE3935" s="234"/>
    </row>
    <row r="3936" spans="1:57" ht="12.95" customHeight="1" x14ac:dyDescent="0.2">
      <c r="A3936" s="57">
        <f t="shared" si="73"/>
        <v>3935</v>
      </c>
      <c r="B3936" s="58">
        <v>7326071105820000</v>
      </c>
      <c r="C3936" s="59" t="s">
        <v>9339</v>
      </c>
      <c r="D3936" s="59" t="s">
        <v>9340</v>
      </c>
      <c r="E3936" s="60">
        <v>30082</v>
      </c>
      <c r="F3936" s="60">
        <v>45337</v>
      </c>
      <c r="G3936" s="60">
        <v>45337</v>
      </c>
      <c r="H3936" s="58">
        <v>2024134428212</v>
      </c>
      <c r="I3936" s="58">
        <v>6200482751</v>
      </c>
      <c r="J3936" s="60" t="s">
        <v>9341</v>
      </c>
      <c r="K3936" s="60" t="s">
        <v>9321</v>
      </c>
      <c r="L3936" s="212" t="s">
        <v>281</v>
      </c>
      <c r="M3936" s="60">
        <v>45342</v>
      </c>
      <c r="N3936" s="58" t="s">
        <v>24</v>
      </c>
      <c r="O3936" s="59" t="s">
        <v>37</v>
      </c>
      <c r="P3936" s="62">
        <v>600000</v>
      </c>
      <c r="Q3936" s="58" t="s">
        <v>26</v>
      </c>
      <c r="R3936" s="58" t="s">
        <v>26</v>
      </c>
      <c r="S3936" s="58" t="s">
        <v>27</v>
      </c>
      <c r="T3936" s="213" t="s">
        <v>28</v>
      </c>
      <c r="U3936" s="63" t="s">
        <v>29</v>
      </c>
      <c r="W3936" s="143"/>
      <c r="X3936" s="143"/>
      <c r="AO3936" s="143"/>
      <c r="AP3936" s="143"/>
      <c r="BD3936" s="234"/>
      <c r="BE3936" s="234"/>
    </row>
    <row r="3937" spans="1:57" ht="12.95" customHeight="1" x14ac:dyDescent="0.2">
      <c r="A3937" s="57">
        <f t="shared" si="73"/>
        <v>3936</v>
      </c>
      <c r="B3937" s="58">
        <v>7317191612910000</v>
      </c>
      <c r="C3937" s="59" t="s">
        <v>9342</v>
      </c>
      <c r="D3937" s="59" t="s">
        <v>1256</v>
      </c>
      <c r="E3937" s="60">
        <v>33568</v>
      </c>
      <c r="F3937" s="60">
        <v>45337</v>
      </c>
      <c r="G3937" s="60">
        <v>45337</v>
      </c>
      <c r="H3937" s="58">
        <v>2024134428211</v>
      </c>
      <c r="I3937" s="58">
        <v>6201305465</v>
      </c>
      <c r="J3937" s="60" t="s">
        <v>9343</v>
      </c>
      <c r="K3937" s="60" t="s">
        <v>9321</v>
      </c>
      <c r="L3937" s="212" t="s">
        <v>281</v>
      </c>
      <c r="M3937" s="60">
        <v>45342</v>
      </c>
      <c r="N3937" s="58" t="s">
        <v>24</v>
      </c>
      <c r="O3937" s="59" t="s">
        <v>37</v>
      </c>
      <c r="P3937" s="62">
        <v>600000</v>
      </c>
      <c r="Q3937" s="58" t="s">
        <v>26</v>
      </c>
      <c r="R3937" s="58" t="s">
        <v>26</v>
      </c>
      <c r="S3937" s="58" t="s">
        <v>27</v>
      </c>
      <c r="T3937" s="213" t="s">
        <v>28</v>
      </c>
      <c r="U3937" s="63" t="s">
        <v>29</v>
      </c>
      <c r="W3937" s="143"/>
      <c r="X3937" s="143"/>
      <c r="AO3937" s="143"/>
      <c r="AP3937" s="143"/>
      <c r="BD3937" s="234"/>
      <c r="BE3937" s="234"/>
    </row>
    <row r="3938" spans="1:57" ht="12.95" customHeight="1" x14ac:dyDescent="0.2">
      <c r="A3938" s="57">
        <f t="shared" si="73"/>
        <v>3937</v>
      </c>
      <c r="B3938" s="58">
        <v>3172030108860000</v>
      </c>
      <c r="C3938" s="59" t="s">
        <v>8753</v>
      </c>
      <c r="D3938" s="59" t="s">
        <v>56</v>
      </c>
      <c r="E3938" s="60">
        <v>31625</v>
      </c>
      <c r="F3938" s="60">
        <v>45337</v>
      </c>
      <c r="G3938" s="60">
        <v>45337</v>
      </c>
      <c r="H3938" s="58">
        <v>2024134428210</v>
      </c>
      <c r="I3938" s="58">
        <v>6201498782</v>
      </c>
      <c r="J3938" s="60" t="s">
        <v>9344</v>
      </c>
      <c r="K3938" s="60" t="s">
        <v>9321</v>
      </c>
      <c r="L3938" s="212" t="s">
        <v>281</v>
      </c>
      <c r="M3938" s="60">
        <v>45342</v>
      </c>
      <c r="N3938" s="58" t="s">
        <v>24</v>
      </c>
      <c r="O3938" s="59" t="s">
        <v>37</v>
      </c>
      <c r="P3938" s="62">
        <v>600000</v>
      </c>
      <c r="Q3938" s="58" t="s">
        <v>26</v>
      </c>
      <c r="R3938" s="58" t="s">
        <v>26</v>
      </c>
      <c r="S3938" s="58" t="s">
        <v>27</v>
      </c>
      <c r="T3938" s="213" t="s">
        <v>28</v>
      </c>
      <c r="U3938" s="63" t="s">
        <v>29</v>
      </c>
      <c r="W3938" s="143"/>
      <c r="X3938" s="143"/>
      <c r="AO3938" s="143"/>
      <c r="AP3938" s="143"/>
      <c r="BD3938" s="234"/>
      <c r="BE3938" s="234"/>
    </row>
    <row r="3939" spans="1:57" ht="12.95" customHeight="1" x14ac:dyDescent="0.2">
      <c r="A3939" s="57">
        <f t="shared" si="73"/>
        <v>3938</v>
      </c>
      <c r="B3939" s="58">
        <v>3174053108870000</v>
      </c>
      <c r="C3939" s="59" t="s">
        <v>8655</v>
      </c>
      <c r="D3939" s="59" t="s">
        <v>56</v>
      </c>
      <c r="E3939" s="60">
        <v>32020</v>
      </c>
      <c r="F3939" s="60">
        <v>45337</v>
      </c>
      <c r="G3939" s="60">
        <v>45337</v>
      </c>
      <c r="H3939" s="58">
        <v>202413442829</v>
      </c>
      <c r="I3939" s="58">
        <v>6200478245</v>
      </c>
      <c r="J3939" s="60" t="s">
        <v>9345</v>
      </c>
      <c r="K3939" s="60" t="s">
        <v>9321</v>
      </c>
      <c r="L3939" s="212" t="s">
        <v>281</v>
      </c>
      <c r="M3939" s="60">
        <v>45342</v>
      </c>
      <c r="N3939" s="58" t="s">
        <v>24</v>
      </c>
      <c r="O3939" s="59" t="s">
        <v>37</v>
      </c>
      <c r="P3939" s="62">
        <v>600000</v>
      </c>
      <c r="Q3939" s="58" t="s">
        <v>26</v>
      </c>
      <c r="R3939" s="58" t="s">
        <v>26</v>
      </c>
      <c r="S3939" s="58" t="s">
        <v>27</v>
      </c>
      <c r="T3939" s="213" t="s">
        <v>28</v>
      </c>
      <c r="U3939" s="63" t="s">
        <v>29</v>
      </c>
      <c r="W3939" s="143"/>
      <c r="X3939" s="143"/>
      <c r="AO3939" s="143"/>
      <c r="AP3939" s="143"/>
      <c r="BD3939" s="234"/>
      <c r="BE3939" s="234"/>
    </row>
    <row r="3940" spans="1:57" ht="12.95" customHeight="1" x14ac:dyDescent="0.2">
      <c r="A3940" s="57">
        <f t="shared" si="73"/>
        <v>3939</v>
      </c>
      <c r="B3940" s="58">
        <v>3172032602710000</v>
      </c>
      <c r="C3940" s="59" t="s">
        <v>8657</v>
      </c>
      <c r="D3940" s="59" t="s">
        <v>8658</v>
      </c>
      <c r="E3940" s="60">
        <v>25990</v>
      </c>
      <c r="F3940" s="60">
        <v>45337</v>
      </c>
      <c r="G3940" s="60">
        <v>45337</v>
      </c>
      <c r="H3940" s="58">
        <v>202413442828</v>
      </c>
      <c r="I3940" s="58">
        <v>6201005542</v>
      </c>
      <c r="J3940" s="60" t="s">
        <v>9346</v>
      </c>
      <c r="K3940" s="60" t="s">
        <v>9321</v>
      </c>
      <c r="L3940" s="212" t="s">
        <v>281</v>
      </c>
      <c r="M3940" s="60">
        <v>45342</v>
      </c>
      <c r="N3940" s="58" t="s">
        <v>24</v>
      </c>
      <c r="O3940" s="59" t="s">
        <v>37</v>
      </c>
      <c r="P3940" s="62">
        <v>600000</v>
      </c>
      <c r="Q3940" s="58" t="s">
        <v>26</v>
      </c>
      <c r="R3940" s="58" t="s">
        <v>26</v>
      </c>
      <c r="S3940" s="58" t="s">
        <v>27</v>
      </c>
      <c r="T3940" s="213" t="s">
        <v>28</v>
      </c>
      <c r="U3940" s="63" t="s">
        <v>29</v>
      </c>
      <c r="W3940" s="143"/>
      <c r="X3940" s="143"/>
      <c r="AO3940" s="143"/>
      <c r="AP3940" s="143"/>
      <c r="BD3940" s="234"/>
      <c r="BE3940" s="234"/>
    </row>
    <row r="3941" spans="1:57" ht="12.95" customHeight="1" x14ac:dyDescent="0.2">
      <c r="A3941" s="57">
        <f t="shared" si="73"/>
        <v>3940</v>
      </c>
      <c r="B3941" s="58">
        <v>3523101308900000</v>
      </c>
      <c r="C3941" s="59" t="s">
        <v>1043</v>
      </c>
      <c r="D3941" s="59" t="s">
        <v>633</v>
      </c>
      <c r="E3941" s="60">
        <v>32733</v>
      </c>
      <c r="F3941" s="60">
        <v>45337</v>
      </c>
      <c r="G3941" s="60">
        <v>45338</v>
      </c>
      <c r="H3941" s="58">
        <v>202413442827</v>
      </c>
      <c r="I3941" s="58">
        <v>6202081341</v>
      </c>
      <c r="J3941" s="60" t="s">
        <v>9347</v>
      </c>
      <c r="K3941" s="60" t="s">
        <v>9321</v>
      </c>
      <c r="L3941" s="212" t="s">
        <v>281</v>
      </c>
      <c r="M3941" s="60">
        <v>45342</v>
      </c>
      <c r="N3941" s="58" t="s">
        <v>24</v>
      </c>
      <c r="O3941" s="59" t="s">
        <v>37</v>
      </c>
      <c r="P3941" s="62">
        <v>600000</v>
      </c>
      <c r="Q3941" s="58" t="s">
        <v>26</v>
      </c>
      <c r="R3941" s="58" t="s">
        <v>26</v>
      </c>
      <c r="S3941" s="58" t="s">
        <v>27</v>
      </c>
      <c r="T3941" s="213" t="s">
        <v>28</v>
      </c>
      <c r="U3941" s="63" t="s">
        <v>29</v>
      </c>
      <c r="W3941" s="143"/>
      <c r="X3941" s="143"/>
      <c r="AO3941" s="143"/>
      <c r="AP3941" s="143"/>
      <c r="BD3941" s="234"/>
      <c r="BE3941" s="234"/>
    </row>
    <row r="3942" spans="1:57" ht="12.95" customHeight="1" x14ac:dyDescent="0.2">
      <c r="A3942" s="57">
        <f t="shared" si="73"/>
        <v>3941</v>
      </c>
      <c r="B3942" s="58">
        <v>3172032207840000</v>
      </c>
      <c r="C3942" s="59" t="s">
        <v>8502</v>
      </c>
      <c r="D3942" s="59" t="s">
        <v>56</v>
      </c>
      <c r="E3942" s="60">
        <v>30885</v>
      </c>
      <c r="F3942" s="60">
        <v>45335</v>
      </c>
      <c r="G3942" s="60">
        <v>45335</v>
      </c>
      <c r="H3942" s="58">
        <v>202413442826</v>
      </c>
      <c r="I3942" s="58">
        <v>6201289555</v>
      </c>
      <c r="J3942" s="60" t="s">
        <v>9348</v>
      </c>
      <c r="K3942" s="60" t="s">
        <v>9321</v>
      </c>
      <c r="L3942" s="212" t="s">
        <v>281</v>
      </c>
      <c r="M3942" s="60">
        <v>45342</v>
      </c>
      <c r="N3942" s="58" t="s">
        <v>24</v>
      </c>
      <c r="O3942" s="59" t="s">
        <v>37</v>
      </c>
      <c r="P3942" s="62">
        <v>600000</v>
      </c>
      <c r="Q3942" s="58" t="s">
        <v>26</v>
      </c>
      <c r="R3942" s="58" t="s">
        <v>26</v>
      </c>
      <c r="S3942" s="58" t="s">
        <v>27</v>
      </c>
      <c r="T3942" s="213" t="s">
        <v>28</v>
      </c>
      <c r="U3942" s="63" t="s">
        <v>29</v>
      </c>
      <c r="W3942" s="143"/>
      <c r="X3942" s="143"/>
      <c r="AO3942" s="143"/>
      <c r="AP3942" s="143"/>
      <c r="BD3942" s="234"/>
      <c r="BE3942" s="234"/>
    </row>
    <row r="3943" spans="1:57" ht="12.95" customHeight="1" x14ac:dyDescent="0.2">
      <c r="A3943" s="57">
        <f t="shared" si="73"/>
        <v>3942</v>
      </c>
      <c r="B3943" s="58">
        <v>3175072103640000</v>
      </c>
      <c r="C3943" s="59" t="s">
        <v>8666</v>
      </c>
      <c r="D3943" s="59" t="s">
        <v>56</v>
      </c>
      <c r="E3943" s="60">
        <v>23457</v>
      </c>
      <c r="F3943" s="60">
        <v>45335</v>
      </c>
      <c r="G3943" s="60">
        <v>45335</v>
      </c>
      <c r="H3943" s="58">
        <v>202413442824</v>
      </c>
      <c r="I3943" s="58">
        <v>6200150163</v>
      </c>
      <c r="J3943" s="60" t="s">
        <v>9349</v>
      </c>
      <c r="K3943" s="60" t="s">
        <v>9321</v>
      </c>
      <c r="L3943" s="212" t="s">
        <v>281</v>
      </c>
      <c r="M3943" s="60">
        <v>45342</v>
      </c>
      <c r="N3943" s="58" t="s">
        <v>24</v>
      </c>
      <c r="O3943" s="59" t="s">
        <v>37</v>
      </c>
      <c r="P3943" s="62">
        <v>600000</v>
      </c>
      <c r="Q3943" s="58" t="s">
        <v>26</v>
      </c>
      <c r="R3943" s="58" t="s">
        <v>26</v>
      </c>
      <c r="S3943" s="58" t="s">
        <v>27</v>
      </c>
      <c r="T3943" s="213" t="s">
        <v>28</v>
      </c>
      <c r="U3943" s="63" t="s">
        <v>29</v>
      </c>
      <c r="W3943" s="143"/>
      <c r="X3943" s="143"/>
      <c r="AO3943" s="143"/>
      <c r="AP3943" s="143"/>
      <c r="BD3943" s="234"/>
      <c r="BE3943" s="234"/>
    </row>
    <row r="3944" spans="1:57" ht="12.95" customHeight="1" x14ac:dyDescent="0.2">
      <c r="A3944" s="57">
        <f t="shared" si="73"/>
        <v>3943</v>
      </c>
      <c r="B3944" s="58">
        <v>7601010504940000</v>
      </c>
      <c r="C3944" s="59" t="s">
        <v>8506</v>
      </c>
      <c r="D3944" s="59" t="s">
        <v>8507</v>
      </c>
      <c r="E3944" s="60">
        <v>34987</v>
      </c>
      <c r="F3944" s="60">
        <v>45335</v>
      </c>
      <c r="G3944" s="60">
        <v>45335</v>
      </c>
      <c r="H3944" s="58">
        <v>202413442823</v>
      </c>
      <c r="I3944" s="58">
        <v>6211900852</v>
      </c>
      <c r="J3944" s="60" t="s">
        <v>9350</v>
      </c>
      <c r="K3944" s="60" t="s">
        <v>9321</v>
      </c>
      <c r="L3944" s="212" t="s">
        <v>281</v>
      </c>
      <c r="M3944" s="60">
        <v>45342</v>
      </c>
      <c r="N3944" s="58" t="s">
        <v>24</v>
      </c>
      <c r="O3944" s="59" t="s">
        <v>37</v>
      </c>
      <c r="P3944" s="62">
        <v>600000</v>
      </c>
      <c r="Q3944" s="58" t="s">
        <v>26</v>
      </c>
      <c r="R3944" s="58" t="s">
        <v>26</v>
      </c>
      <c r="S3944" s="58" t="s">
        <v>27</v>
      </c>
      <c r="T3944" s="213" t="s">
        <v>28</v>
      </c>
      <c r="U3944" s="63" t="s">
        <v>29</v>
      </c>
      <c r="W3944" s="143"/>
      <c r="X3944" s="143"/>
      <c r="AO3944" s="143"/>
      <c r="AP3944" s="143"/>
      <c r="BD3944" s="234"/>
      <c r="BE3944" s="234"/>
    </row>
    <row r="3945" spans="1:57" ht="12.95" customHeight="1" x14ac:dyDescent="0.2">
      <c r="A3945" s="57">
        <f t="shared" si="73"/>
        <v>3944</v>
      </c>
      <c r="B3945" s="58">
        <v>3276100901650000</v>
      </c>
      <c r="C3945" s="59" t="s">
        <v>8511</v>
      </c>
      <c r="D3945" s="59" t="s">
        <v>559</v>
      </c>
      <c r="E3945" s="60">
        <v>23751</v>
      </c>
      <c r="F3945" s="60">
        <v>45335</v>
      </c>
      <c r="G3945" s="60">
        <v>45335</v>
      </c>
      <c r="H3945" s="58">
        <v>202413442822</v>
      </c>
      <c r="I3945" s="58">
        <v>6200069595</v>
      </c>
      <c r="J3945" s="60" t="s">
        <v>9351</v>
      </c>
      <c r="K3945" s="60" t="s">
        <v>9321</v>
      </c>
      <c r="L3945" s="212" t="s">
        <v>281</v>
      </c>
      <c r="M3945" s="60">
        <v>45342</v>
      </c>
      <c r="N3945" s="58" t="s">
        <v>24</v>
      </c>
      <c r="O3945" s="59" t="s">
        <v>37</v>
      </c>
      <c r="P3945" s="62">
        <v>600000</v>
      </c>
      <c r="Q3945" s="58" t="s">
        <v>26</v>
      </c>
      <c r="R3945" s="58" t="s">
        <v>26</v>
      </c>
      <c r="S3945" s="58" t="s">
        <v>27</v>
      </c>
      <c r="T3945" s="213" t="s">
        <v>28</v>
      </c>
      <c r="U3945" s="63" t="s">
        <v>29</v>
      </c>
      <c r="W3945" s="143"/>
      <c r="X3945" s="143"/>
      <c r="AO3945" s="143"/>
      <c r="AP3945" s="143"/>
      <c r="BD3945" s="234"/>
      <c r="BE3945" s="234"/>
    </row>
    <row r="3946" spans="1:57" ht="12.95" customHeight="1" x14ac:dyDescent="0.2">
      <c r="A3946" s="57">
        <f t="shared" si="73"/>
        <v>3945</v>
      </c>
      <c r="B3946" s="58">
        <v>3308081609930000</v>
      </c>
      <c r="C3946" s="59" t="s">
        <v>7122</v>
      </c>
      <c r="D3946" s="59" t="s">
        <v>514</v>
      </c>
      <c r="E3946" s="60">
        <v>34228</v>
      </c>
      <c r="F3946" s="60">
        <v>45335</v>
      </c>
      <c r="G3946" s="60">
        <v>45335</v>
      </c>
      <c r="H3946" s="58">
        <v>202413442821</v>
      </c>
      <c r="I3946" s="58">
        <v>6200567021</v>
      </c>
      <c r="J3946" s="60" t="s">
        <v>9352</v>
      </c>
      <c r="K3946" s="60" t="s">
        <v>9321</v>
      </c>
      <c r="L3946" s="212" t="s">
        <v>281</v>
      </c>
      <c r="M3946" s="60">
        <v>45342</v>
      </c>
      <c r="N3946" s="58" t="s">
        <v>24</v>
      </c>
      <c r="O3946" s="59" t="s">
        <v>37</v>
      </c>
      <c r="P3946" s="62">
        <v>600000</v>
      </c>
      <c r="Q3946" s="58" t="s">
        <v>26</v>
      </c>
      <c r="R3946" s="58" t="s">
        <v>26</v>
      </c>
      <c r="S3946" s="58" t="s">
        <v>27</v>
      </c>
      <c r="T3946" s="213" t="s">
        <v>28</v>
      </c>
      <c r="U3946" s="63" t="s">
        <v>29</v>
      </c>
      <c r="W3946" s="143"/>
      <c r="X3946" s="143"/>
      <c r="AO3946" s="143"/>
      <c r="AP3946" s="143"/>
      <c r="BD3946" s="234"/>
      <c r="BE3946" s="234"/>
    </row>
    <row r="3947" spans="1:57" ht="12.95" customHeight="1" x14ac:dyDescent="0.2">
      <c r="A3947" s="57">
        <f t="shared" si="73"/>
        <v>3946</v>
      </c>
      <c r="B3947" s="58">
        <v>3216062007930020</v>
      </c>
      <c r="C3947" s="59" t="s">
        <v>2154</v>
      </c>
      <c r="D3947" s="59" t="s">
        <v>303</v>
      </c>
      <c r="E3947" s="60">
        <v>34170</v>
      </c>
      <c r="F3947" s="60">
        <v>45341</v>
      </c>
      <c r="G3947" s="60">
        <v>45341</v>
      </c>
      <c r="H3947" s="58">
        <v>2024134413211</v>
      </c>
      <c r="I3947" s="58">
        <v>6202100491</v>
      </c>
      <c r="J3947" s="60" t="s">
        <v>9353</v>
      </c>
      <c r="K3947" s="60" t="s">
        <v>9354</v>
      </c>
      <c r="L3947" s="212" t="s">
        <v>417</v>
      </c>
      <c r="M3947" s="60">
        <v>45342</v>
      </c>
      <c r="N3947" s="58" t="s">
        <v>24</v>
      </c>
      <c r="O3947" s="58" t="s">
        <v>25</v>
      </c>
      <c r="P3947" s="62">
        <v>400000</v>
      </c>
      <c r="Q3947" s="58" t="s">
        <v>26</v>
      </c>
      <c r="R3947" s="58" t="s">
        <v>26</v>
      </c>
      <c r="S3947" s="58" t="s">
        <v>27</v>
      </c>
      <c r="T3947" s="213" t="s">
        <v>28</v>
      </c>
      <c r="U3947" s="63" t="s">
        <v>29</v>
      </c>
      <c r="W3947" s="143"/>
      <c r="X3947" s="143"/>
      <c r="AO3947" s="143"/>
      <c r="AP3947" s="143"/>
      <c r="BD3947" s="234"/>
      <c r="BE3947" s="234"/>
    </row>
    <row r="3948" spans="1:57" ht="12.95" customHeight="1" x14ac:dyDescent="0.2">
      <c r="A3948" s="57">
        <f t="shared" si="73"/>
        <v>3947</v>
      </c>
      <c r="B3948" s="58">
        <v>3202090904860000</v>
      </c>
      <c r="C3948" s="59" t="s">
        <v>9355</v>
      </c>
      <c r="D3948" s="59" t="s">
        <v>125</v>
      </c>
      <c r="E3948" s="60">
        <v>31511</v>
      </c>
      <c r="F3948" s="60">
        <v>45341</v>
      </c>
      <c r="G3948" s="60">
        <v>45341</v>
      </c>
      <c r="H3948" s="58">
        <v>2024134413210</v>
      </c>
      <c r="I3948" s="58">
        <v>6200382782</v>
      </c>
      <c r="J3948" s="60" t="s">
        <v>9356</v>
      </c>
      <c r="K3948" s="60" t="s">
        <v>9354</v>
      </c>
      <c r="L3948" s="212" t="s">
        <v>417</v>
      </c>
      <c r="M3948" s="60">
        <v>45342</v>
      </c>
      <c r="N3948" s="58" t="s">
        <v>24</v>
      </c>
      <c r="O3948" s="58" t="s">
        <v>25</v>
      </c>
      <c r="P3948" s="62">
        <v>400000</v>
      </c>
      <c r="Q3948" s="58" t="s">
        <v>26</v>
      </c>
      <c r="R3948" s="58" t="s">
        <v>26</v>
      </c>
      <c r="S3948" s="58" t="s">
        <v>27</v>
      </c>
      <c r="T3948" s="213" t="s">
        <v>28</v>
      </c>
      <c r="U3948" s="63" t="s">
        <v>29</v>
      </c>
      <c r="W3948" s="143"/>
      <c r="X3948" s="143"/>
      <c r="AO3948" s="143"/>
      <c r="AP3948" s="143"/>
      <c r="BD3948" s="234"/>
      <c r="BE3948" s="234"/>
    </row>
    <row r="3949" spans="1:57" ht="12.95" customHeight="1" x14ac:dyDescent="0.2">
      <c r="A3949" s="57">
        <f t="shared" si="73"/>
        <v>3948</v>
      </c>
      <c r="B3949" s="58">
        <v>1801176202010000</v>
      </c>
      <c r="C3949" s="59" t="s">
        <v>9002</v>
      </c>
      <c r="D3949" s="59" t="s">
        <v>9003</v>
      </c>
      <c r="E3949" s="60">
        <v>36578</v>
      </c>
      <c r="F3949" s="60">
        <v>45338</v>
      </c>
      <c r="G3949" s="60">
        <v>45338</v>
      </c>
      <c r="H3949" s="58">
        <v>202413441329</v>
      </c>
      <c r="I3949" s="58">
        <v>6211914550</v>
      </c>
      <c r="J3949" s="60" t="s">
        <v>9357</v>
      </c>
      <c r="K3949" s="60" t="s">
        <v>9354</v>
      </c>
      <c r="L3949" s="212" t="s">
        <v>417</v>
      </c>
      <c r="M3949" s="60">
        <v>45342</v>
      </c>
      <c r="N3949" s="58" t="s">
        <v>24</v>
      </c>
      <c r="O3949" s="58" t="s">
        <v>25</v>
      </c>
      <c r="P3949" s="62">
        <v>400000</v>
      </c>
      <c r="Q3949" s="58" t="s">
        <v>26</v>
      </c>
      <c r="R3949" s="58" t="s">
        <v>26</v>
      </c>
      <c r="S3949" s="58" t="s">
        <v>27</v>
      </c>
      <c r="T3949" s="213" t="s">
        <v>28</v>
      </c>
      <c r="U3949" s="63" t="s">
        <v>29</v>
      </c>
      <c r="W3949" s="143"/>
      <c r="X3949" s="143"/>
      <c r="AO3949" s="143"/>
      <c r="AP3949" s="143"/>
      <c r="BD3949" s="234"/>
      <c r="BE3949" s="234"/>
    </row>
    <row r="3950" spans="1:57" ht="12.95" customHeight="1" x14ac:dyDescent="0.2">
      <c r="A3950" s="57">
        <f t="shared" si="73"/>
        <v>3949</v>
      </c>
      <c r="B3950" s="58">
        <v>3175050305750000</v>
      </c>
      <c r="C3950" s="59" t="s">
        <v>9006</v>
      </c>
      <c r="D3950" s="59" t="s">
        <v>212</v>
      </c>
      <c r="E3950" s="60">
        <v>27517</v>
      </c>
      <c r="F3950" s="60">
        <v>45338</v>
      </c>
      <c r="G3950" s="60">
        <v>45338</v>
      </c>
      <c r="H3950" s="58">
        <v>202413441328</v>
      </c>
      <c r="I3950" s="58">
        <v>6201511717</v>
      </c>
      <c r="J3950" s="60" t="s">
        <v>9358</v>
      </c>
      <c r="K3950" s="60" t="s">
        <v>9354</v>
      </c>
      <c r="L3950" s="212" t="s">
        <v>417</v>
      </c>
      <c r="M3950" s="60">
        <v>45342</v>
      </c>
      <c r="N3950" s="58" t="s">
        <v>24</v>
      </c>
      <c r="O3950" s="58" t="s">
        <v>25</v>
      </c>
      <c r="P3950" s="62">
        <v>400000</v>
      </c>
      <c r="Q3950" s="58" t="s">
        <v>26</v>
      </c>
      <c r="R3950" s="58" t="s">
        <v>26</v>
      </c>
      <c r="S3950" s="58" t="s">
        <v>27</v>
      </c>
      <c r="T3950" s="213" t="s">
        <v>28</v>
      </c>
      <c r="U3950" s="63" t="s">
        <v>29</v>
      </c>
      <c r="W3950" s="143"/>
      <c r="X3950" s="143"/>
      <c r="AO3950" s="143"/>
      <c r="AP3950" s="143"/>
      <c r="BD3950" s="234"/>
      <c r="BE3950" s="234"/>
    </row>
    <row r="3951" spans="1:57" ht="12.95" customHeight="1" x14ac:dyDescent="0.2">
      <c r="A3951" s="57">
        <f t="shared" si="73"/>
        <v>3950</v>
      </c>
      <c r="B3951" s="58">
        <v>1608164607000000</v>
      </c>
      <c r="C3951" s="59" t="s">
        <v>8975</v>
      </c>
      <c r="D3951" s="59" t="s">
        <v>8976</v>
      </c>
      <c r="E3951" s="60">
        <v>36713</v>
      </c>
      <c r="F3951" s="60">
        <v>45338</v>
      </c>
      <c r="G3951" s="60">
        <v>45338</v>
      </c>
      <c r="H3951" s="58">
        <v>202413441327</v>
      </c>
      <c r="I3951" s="58">
        <v>6211914536</v>
      </c>
      <c r="J3951" s="60" t="s">
        <v>9359</v>
      </c>
      <c r="K3951" s="60" t="s">
        <v>9354</v>
      </c>
      <c r="L3951" s="212" t="s">
        <v>417</v>
      </c>
      <c r="M3951" s="60">
        <v>45342</v>
      </c>
      <c r="N3951" s="58" t="s">
        <v>24</v>
      </c>
      <c r="O3951" s="58" t="s">
        <v>25</v>
      </c>
      <c r="P3951" s="62">
        <v>400000</v>
      </c>
      <c r="Q3951" s="58" t="s">
        <v>26</v>
      </c>
      <c r="R3951" s="58" t="s">
        <v>26</v>
      </c>
      <c r="S3951" s="58" t="s">
        <v>27</v>
      </c>
      <c r="T3951" s="213" t="s">
        <v>28</v>
      </c>
      <c r="U3951" s="63" t="s">
        <v>29</v>
      </c>
      <c r="W3951" s="143"/>
      <c r="X3951" s="143"/>
      <c r="AO3951" s="143"/>
      <c r="AP3951" s="143"/>
      <c r="BD3951" s="234"/>
      <c r="BE3951" s="234"/>
    </row>
    <row r="3952" spans="1:57" ht="12.95" customHeight="1" x14ac:dyDescent="0.2">
      <c r="A3952" s="57">
        <f t="shared" si="73"/>
        <v>3951</v>
      </c>
      <c r="B3952" s="58">
        <v>1801095211980000</v>
      </c>
      <c r="C3952" s="59" t="s">
        <v>8978</v>
      </c>
      <c r="D3952" s="59" t="s">
        <v>785</v>
      </c>
      <c r="E3952" s="60">
        <v>36111</v>
      </c>
      <c r="F3952" s="60">
        <v>45338</v>
      </c>
      <c r="G3952" s="60">
        <v>45338</v>
      </c>
      <c r="H3952" s="58">
        <v>202413441326</v>
      </c>
      <c r="I3952" s="58">
        <v>6211902581</v>
      </c>
      <c r="J3952" s="60" t="s">
        <v>9360</v>
      </c>
      <c r="K3952" s="60" t="s">
        <v>9354</v>
      </c>
      <c r="L3952" s="212" t="s">
        <v>417</v>
      </c>
      <c r="M3952" s="60">
        <v>45342</v>
      </c>
      <c r="N3952" s="58" t="s">
        <v>24</v>
      </c>
      <c r="O3952" s="58" t="s">
        <v>25</v>
      </c>
      <c r="P3952" s="62">
        <v>400000</v>
      </c>
      <c r="Q3952" s="58" t="s">
        <v>26</v>
      </c>
      <c r="R3952" s="58" t="s">
        <v>26</v>
      </c>
      <c r="S3952" s="58" t="s">
        <v>27</v>
      </c>
      <c r="T3952" s="213" t="s">
        <v>28</v>
      </c>
      <c r="U3952" s="63" t="s">
        <v>29</v>
      </c>
      <c r="W3952" s="143"/>
      <c r="X3952" s="143"/>
      <c r="AO3952" s="143"/>
      <c r="AP3952" s="143"/>
      <c r="BD3952" s="234"/>
      <c r="BE3952" s="234"/>
    </row>
    <row r="3953" spans="1:57" ht="12.95" customHeight="1" x14ac:dyDescent="0.2">
      <c r="A3953" s="57">
        <f t="shared" si="73"/>
        <v>3952</v>
      </c>
      <c r="B3953" s="58">
        <v>3172032207840000</v>
      </c>
      <c r="C3953" s="59" t="s">
        <v>8502</v>
      </c>
      <c r="D3953" s="59" t="s">
        <v>56</v>
      </c>
      <c r="E3953" s="60">
        <v>30885</v>
      </c>
      <c r="F3953" s="60">
        <v>45338</v>
      </c>
      <c r="G3953" s="60">
        <v>45338</v>
      </c>
      <c r="H3953" s="58">
        <v>202413441325</v>
      </c>
      <c r="I3953" s="58">
        <v>6201289555</v>
      </c>
      <c r="J3953" s="60" t="s">
        <v>9361</v>
      </c>
      <c r="K3953" s="60" t="s">
        <v>9354</v>
      </c>
      <c r="L3953" s="212" t="s">
        <v>417</v>
      </c>
      <c r="M3953" s="60">
        <v>45342</v>
      </c>
      <c r="N3953" s="58" t="s">
        <v>24</v>
      </c>
      <c r="O3953" s="58" t="s">
        <v>25</v>
      </c>
      <c r="P3953" s="62">
        <v>400000</v>
      </c>
      <c r="Q3953" s="58" t="s">
        <v>26</v>
      </c>
      <c r="R3953" s="58" t="s">
        <v>26</v>
      </c>
      <c r="S3953" s="58" t="s">
        <v>27</v>
      </c>
      <c r="T3953" s="213" t="s">
        <v>28</v>
      </c>
      <c r="U3953" s="63" t="s">
        <v>29</v>
      </c>
      <c r="W3953" s="143"/>
      <c r="X3953" s="143"/>
      <c r="AO3953" s="143"/>
      <c r="AP3953" s="143"/>
      <c r="BD3953" s="234"/>
      <c r="BE3953" s="234"/>
    </row>
    <row r="3954" spans="1:57" ht="12.95" customHeight="1" x14ac:dyDescent="0.2">
      <c r="A3954" s="57">
        <f t="shared" si="73"/>
        <v>3953</v>
      </c>
      <c r="B3954" s="58">
        <v>1809063006000000</v>
      </c>
      <c r="C3954" s="59" t="s">
        <v>8980</v>
      </c>
      <c r="D3954" s="59" t="s">
        <v>8981</v>
      </c>
      <c r="E3954" s="60">
        <v>36707</v>
      </c>
      <c r="F3954" s="60">
        <v>45338</v>
      </c>
      <c r="G3954" s="60">
        <v>45338</v>
      </c>
      <c r="H3954" s="58">
        <v>202413441323</v>
      </c>
      <c r="I3954" s="58">
        <v>6211914574</v>
      </c>
      <c r="J3954" s="60" t="s">
        <v>9362</v>
      </c>
      <c r="K3954" s="60" t="s">
        <v>9354</v>
      </c>
      <c r="L3954" s="212" t="s">
        <v>417</v>
      </c>
      <c r="M3954" s="60">
        <v>45342</v>
      </c>
      <c r="N3954" s="58" t="s">
        <v>24</v>
      </c>
      <c r="O3954" s="58" t="s">
        <v>25</v>
      </c>
      <c r="P3954" s="62">
        <v>400000</v>
      </c>
      <c r="Q3954" s="58" t="s">
        <v>26</v>
      </c>
      <c r="R3954" s="58" t="s">
        <v>26</v>
      </c>
      <c r="S3954" s="58" t="s">
        <v>27</v>
      </c>
      <c r="T3954" s="213" t="s">
        <v>28</v>
      </c>
      <c r="U3954" s="63" t="s">
        <v>29</v>
      </c>
      <c r="W3954" s="143"/>
      <c r="X3954" s="143"/>
      <c r="AO3954" s="143"/>
      <c r="AP3954" s="143"/>
      <c r="BD3954" s="234"/>
      <c r="BE3954" s="234"/>
    </row>
    <row r="3955" spans="1:57" ht="12.95" customHeight="1" x14ac:dyDescent="0.2">
      <c r="A3955" s="57">
        <f t="shared" si="73"/>
        <v>3954</v>
      </c>
      <c r="B3955" s="58">
        <v>3317062411970000</v>
      </c>
      <c r="C3955" s="59" t="s">
        <v>8518</v>
      </c>
      <c r="D3955" s="59" t="s">
        <v>605</v>
      </c>
      <c r="E3955" s="60">
        <v>35758</v>
      </c>
      <c r="F3955" s="60">
        <v>45334</v>
      </c>
      <c r="G3955" s="60">
        <v>45334</v>
      </c>
      <c r="H3955" s="58">
        <v>202413441322</v>
      </c>
      <c r="I3955" s="58">
        <v>6211442786</v>
      </c>
      <c r="J3955" s="60" t="s">
        <v>9363</v>
      </c>
      <c r="K3955" s="60" t="s">
        <v>9354</v>
      </c>
      <c r="L3955" s="212" t="s">
        <v>417</v>
      </c>
      <c r="M3955" s="60">
        <v>45342</v>
      </c>
      <c r="N3955" s="58" t="s">
        <v>24</v>
      </c>
      <c r="O3955" s="58" t="s">
        <v>25</v>
      </c>
      <c r="P3955" s="62">
        <v>400000</v>
      </c>
      <c r="Q3955" s="58" t="s">
        <v>26</v>
      </c>
      <c r="R3955" s="58" t="s">
        <v>26</v>
      </c>
      <c r="S3955" s="58" t="s">
        <v>27</v>
      </c>
      <c r="T3955" s="213" t="s">
        <v>28</v>
      </c>
      <c r="U3955" s="63" t="s">
        <v>29</v>
      </c>
      <c r="W3955" s="143"/>
      <c r="X3955" s="143"/>
      <c r="AO3955" s="143"/>
      <c r="AP3955" s="143"/>
      <c r="BD3955" s="234"/>
      <c r="BE3955" s="234"/>
    </row>
    <row r="3956" spans="1:57" ht="12.95" customHeight="1" x14ac:dyDescent="0.2">
      <c r="A3956" s="57">
        <f t="shared" si="73"/>
        <v>3955</v>
      </c>
      <c r="B3956" s="58">
        <v>3327102701850000</v>
      </c>
      <c r="C3956" s="59" t="s">
        <v>2365</v>
      </c>
      <c r="D3956" s="59" t="s">
        <v>93</v>
      </c>
      <c r="E3956" s="60">
        <v>31074</v>
      </c>
      <c r="F3956" s="60">
        <v>45323</v>
      </c>
      <c r="G3956" s="60">
        <v>45324</v>
      </c>
      <c r="H3956" s="58">
        <v>202413437821</v>
      </c>
      <c r="I3956" s="58">
        <v>6200418654</v>
      </c>
      <c r="J3956" s="60" t="s">
        <v>9364</v>
      </c>
      <c r="K3956" s="60" t="s">
        <v>9365</v>
      </c>
      <c r="L3956" s="207" t="s">
        <v>3175</v>
      </c>
      <c r="M3956" s="60">
        <v>45342</v>
      </c>
      <c r="N3956" s="58" t="s">
        <v>24</v>
      </c>
      <c r="O3956" s="59" t="s">
        <v>37</v>
      </c>
      <c r="P3956" s="62">
        <v>450000</v>
      </c>
      <c r="Q3956" s="58" t="s">
        <v>107</v>
      </c>
      <c r="R3956" s="58" t="s">
        <v>108</v>
      </c>
      <c r="S3956" s="58" t="s">
        <v>57</v>
      </c>
      <c r="T3956" s="213" t="s">
        <v>28</v>
      </c>
      <c r="U3956" s="63" t="s">
        <v>29</v>
      </c>
      <c r="W3956" s="143"/>
      <c r="X3956" s="143"/>
      <c r="AO3956" s="143"/>
      <c r="AP3956" s="143"/>
      <c r="BD3956" s="234"/>
      <c r="BE3956" s="234"/>
    </row>
    <row r="3957" spans="1:57" ht="12.95" customHeight="1" x14ac:dyDescent="0.2">
      <c r="A3957" s="57">
        <f t="shared" si="73"/>
        <v>3956</v>
      </c>
      <c r="B3957" s="58">
        <v>1271112706710000</v>
      </c>
      <c r="C3957" s="59" t="s">
        <v>9366</v>
      </c>
      <c r="D3957" s="59" t="s">
        <v>103</v>
      </c>
      <c r="E3957" s="60">
        <v>26141</v>
      </c>
      <c r="F3957" s="60">
        <v>45335</v>
      </c>
      <c r="G3957" s="60">
        <v>45338</v>
      </c>
      <c r="H3957" s="58">
        <v>202413426623</v>
      </c>
      <c r="I3957" s="58">
        <v>6200023862</v>
      </c>
      <c r="J3957" s="60" t="s">
        <v>9367</v>
      </c>
      <c r="K3957" s="60" t="s">
        <v>9368</v>
      </c>
      <c r="L3957" s="212" t="s">
        <v>3893</v>
      </c>
      <c r="M3957" s="60">
        <v>45342</v>
      </c>
      <c r="N3957" s="58" t="s">
        <v>24</v>
      </c>
      <c r="O3957" s="59" t="s">
        <v>37</v>
      </c>
      <c r="P3957" s="62">
        <v>450000</v>
      </c>
      <c r="Q3957" s="58" t="s">
        <v>2612</v>
      </c>
      <c r="R3957" s="58" t="s">
        <v>108</v>
      </c>
      <c r="S3957" s="58" t="s">
        <v>57</v>
      </c>
      <c r="T3957" s="213" t="s">
        <v>28</v>
      </c>
      <c r="U3957" s="63" t="s">
        <v>29</v>
      </c>
      <c r="W3957" s="143"/>
      <c r="X3957" s="143"/>
      <c r="AO3957" s="143"/>
      <c r="AP3957" s="143"/>
      <c r="BD3957" s="234"/>
      <c r="BE3957" s="234"/>
    </row>
    <row r="3958" spans="1:57" ht="12.95" customHeight="1" x14ac:dyDescent="0.2">
      <c r="A3958" s="57">
        <f t="shared" si="73"/>
        <v>3957</v>
      </c>
      <c r="B3958" s="58">
        <v>3578113003760000</v>
      </c>
      <c r="C3958" s="59" t="s">
        <v>1075</v>
      </c>
      <c r="D3958" s="59" t="s">
        <v>260</v>
      </c>
      <c r="E3958" s="60">
        <v>27849</v>
      </c>
      <c r="F3958" s="60">
        <v>45335</v>
      </c>
      <c r="G3958" s="60">
        <v>45335</v>
      </c>
      <c r="H3958" s="58">
        <v>202413426622</v>
      </c>
      <c r="I3958" s="58">
        <v>6200062200</v>
      </c>
      <c r="J3958" s="60" t="s">
        <v>9369</v>
      </c>
      <c r="K3958" s="60" t="s">
        <v>9368</v>
      </c>
      <c r="L3958" s="212" t="s">
        <v>3893</v>
      </c>
      <c r="M3958" s="60">
        <v>45342</v>
      </c>
      <c r="N3958" s="58" t="s">
        <v>24</v>
      </c>
      <c r="O3958" s="59" t="s">
        <v>37</v>
      </c>
      <c r="P3958" s="62">
        <v>450000</v>
      </c>
      <c r="Q3958" s="58" t="s">
        <v>26</v>
      </c>
      <c r="R3958" s="58" t="s">
        <v>26</v>
      </c>
      <c r="S3958" s="58" t="s">
        <v>2835</v>
      </c>
      <c r="T3958" s="213" t="s">
        <v>28</v>
      </c>
      <c r="U3958" s="63" t="s">
        <v>29</v>
      </c>
      <c r="W3958" s="143"/>
      <c r="X3958" s="143"/>
      <c r="AO3958" s="143"/>
      <c r="AP3958" s="143"/>
      <c r="BD3958" s="234"/>
      <c r="BE3958" s="234"/>
    </row>
    <row r="3959" spans="1:57" ht="12.95" customHeight="1" x14ac:dyDescent="0.2">
      <c r="A3959" s="57">
        <f t="shared" si="73"/>
        <v>3958</v>
      </c>
      <c r="B3959" s="58">
        <v>1207211607890000</v>
      </c>
      <c r="C3959" s="59" t="s">
        <v>9370</v>
      </c>
      <c r="D3959" s="59" t="s">
        <v>9371</v>
      </c>
      <c r="E3959" s="60">
        <v>32695</v>
      </c>
      <c r="F3959" s="60">
        <v>45342</v>
      </c>
      <c r="G3959" s="60">
        <v>45342</v>
      </c>
      <c r="H3959" s="58">
        <v>202413454921</v>
      </c>
      <c r="I3959" s="58">
        <v>6201307013</v>
      </c>
      <c r="J3959" s="60" t="s">
        <v>9372</v>
      </c>
      <c r="K3959" s="60" t="s">
        <v>9373</v>
      </c>
      <c r="L3959" s="212" t="s">
        <v>191</v>
      </c>
      <c r="M3959" s="60">
        <v>45343</v>
      </c>
      <c r="N3959" s="60" t="s">
        <v>694</v>
      </c>
      <c r="O3959" s="58" t="s">
        <v>25</v>
      </c>
      <c r="P3959" s="62">
        <v>400000</v>
      </c>
      <c r="Q3959" s="58" t="s">
        <v>26</v>
      </c>
      <c r="R3959" s="58" t="s">
        <v>26</v>
      </c>
      <c r="S3959" s="58" t="s">
        <v>27</v>
      </c>
      <c r="T3959" s="213" t="s">
        <v>28</v>
      </c>
      <c r="U3959" s="63" t="s">
        <v>29</v>
      </c>
      <c r="W3959" s="143"/>
      <c r="X3959" s="143"/>
      <c r="AO3959" s="143"/>
      <c r="AP3959" s="143"/>
      <c r="BD3959" s="234"/>
      <c r="BE3959" s="234"/>
    </row>
    <row r="3960" spans="1:57" ht="12.95" customHeight="1" x14ac:dyDescent="0.2">
      <c r="A3960" s="57">
        <f t="shared" si="73"/>
        <v>3959</v>
      </c>
      <c r="B3960" s="58">
        <v>1205172603710000</v>
      </c>
      <c r="C3960" s="59" t="s">
        <v>958</v>
      </c>
      <c r="D3960" s="59" t="s">
        <v>774</v>
      </c>
      <c r="E3960" s="60">
        <v>26018</v>
      </c>
      <c r="F3960" s="60">
        <v>45342</v>
      </c>
      <c r="G3960" s="60">
        <v>45342</v>
      </c>
      <c r="H3960" s="58">
        <v>202413454621</v>
      </c>
      <c r="I3960" s="58">
        <v>6201031700</v>
      </c>
      <c r="J3960" s="60" t="s">
        <v>9374</v>
      </c>
      <c r="K3960" s="60" t="s">
        <v>9375</v>
      </c>
      <c r="L3960" s="212" t="s">
        <v>3893</v>
      </c>
      <c r="M3960" s="60">
        <v>45343</v>
      </c>
      <c r="N3960" s="60" t="s">
        <v>694</v>
      </c>
      <c r="O3960" s="59" t="s">
        <v>37</v>
      </c>
      <c r="P3960" s="62">
        <v>750000</v>
      </c>
      <c r="Q3960" s="58" t="s">
        <v>26</v>
      </c>
      <c r="R3960" s="58" t="s">
        <v>26</v>
      </c>
      <c r="S3960" s="58" t="s">
        <v>27</v>
      </c>
      <c r="T3960" s="213" t="s">
        <v>28</v>
      </c>
      <c r="U3960" s="63" t="s">
        <v>29</v>
      </c>
      <c r="W3960" s="143"/>
      <c r="X3960" s="143"/>
      <c r="AO3960" s="143"/>
      <c r="AP3960" s="143"/>
      <c r="BD3960" s="234"/>
      <c r="BE3960" s="234"/>
    </row>
    <row r="3961" spans="1:57" ht="12.95" customHeight="1" x14ac:dyDescent="0.2">
      <c r="A3961" s="57">
        <f t="shared" si="73"/>
        <v>3960</v>
      </c>
      <c r="B3961" s="58">
        <v>2171061805789000</v>
      </c>
      <c r="C3961" s="59" t="s">
        <v>9376</v>
      </c>
      <c r="D3961" s="59" t="s">
        <v>764</v>
      </c>
      <c r="E3961" s="60">
        <v>28628</v>
      </c>
      <c r="F3961" s="60">
        <v>45342</v>
      </c>
      <c r="G3961" s="60">
        <v>45342</v>
      </c>
      <c r="H3961" s="58">
        <v>202413454122</v>
      </c>
      <c r="I3961" s="58">
        <v>6200143255</v>
      </c>
      <c r="J3961" s="60" t="s">
        <v>9377</v>
      </c>
      <c r="K3961" s="60" t="s">
        <v>9378</v>
      </c>
      <c r="L3961" s="212" t="s">
        <v>521</v>
      </c>
      <c r="M3961" s="60">
        <v>45343</v>
      </c>
      <c r="N3961" s="60" t="s">
        <v>694</v>
      </c>
      <c r="O3961" s="58" t="s">
        <v>25</v>
      </c>
      <c r="P3961" s="62">
        <v>400000</v>
      </c>
      <c r="Q3961" s="58" t="s">
        <v>26</v>
      </c>
      <c r="R3961" s="58" t="s">
        <v>26</v>
      </c>
      <c r="S3961" s="58" t="s">
        <v>27</v>
      </c>
      <c r="T3961" s="213" t="s">
        <v>28</v>
      </c>
      <c r="U3961" s="63" t="s">
        <v>29</v>
      </c>
      <c r="W3961" s="143"/>
      <c r="X3961" s="143"/>
      <c r="AO3961" s="143"/>
      <c r="AP3961" s="143"/>
      <c r="BD3961" s="234"/>
      <c r="BE3961" s="234"/>
    </row>
    <row r="3962" spans="1:57" ht="12.95" customHeight="1" x14ac:dyDescent="0.2">
      <c r="A3962" s="57">
        <f t="shared" si="73"/>
        <v>3961</v>
      </c>
      <c r="B3962" s="58">
        <v>2171032011770000</v>
      </c>
      <c r="C3962" s="59" t="s">
        <v>9379</v>
      </c>
      <c r="D3962" s="59" t="s">
        <v>395</v>
      </c>
      <c r="E3962" s="60">
        <v>28449</v>
      </c>
      <c r="F3962" s="60">
        <v>45341</v>
      </c>
      <c r="G3962" s="60">
        <v>45341</v>
      </c>
      <c r="H3962" s="58">
        <v>202413454121</v>
      </c>
      <c r="I3962" s="58">
        <v>6202007284</v>
      </c>
      <c r="J3962" s="60" t="s">
        <v>9380</v>
      </c>
      <c r="K3962" s="60" t="s">
        <v>9378</v>
      </c>
      <c r="L3962" s="212" t="s">
        <v>521</v>
      </c>
      <c r="M3962" s="60">
        <v>45343</v>
      </c>
      <c r="N3962" s="60" t="s">
        <v>694</v>
      </c>
      <c r="O3962" s="58" t="s">
        <v>25</v>
      </c>
      <c r="P3962" s="62">
        <v>400000</v>
      </c>
      <c r="Q3962" s="58" t="s">
        <v>26</v>
      </c>
      <c r="R3962" s="58" t="s">
        <v>26</v>
      </c>
      <c r="S3962" s="58" t="s">
        <v>27</v>
      </c>
      <c r="T3962" s="213" t="s">
        <v>28</v>
      </c>
      <c r="U3962" s="63" t="s">
        <v>29</v>
      </c>
      <c r="W3962" s="143"/>
      <c r="X3962" s="143"/>
      <c r="AO3962" s="143"/>
      <c r="AP3962" s="143"/>
      <c r="BD3962" s="234"/>
      <c r="BE3962" s="234"/>
    </row>
    <row r="3963" spans="1:57" ht="12.95" customHeight="1" x14ac:dyDescent="0.2">
      <c r="A3963" s="57">
        <f t="shared" si="73"/>
        <v>3962</v>
      </c>
      <c r="B3963" s="58">
        <v>3175012309740000</v>
      </c>
      <c r="C3963" s="59" t="s">
        <v>9381</v>
      </c>
      <c r="D3963" s="59" t="s">
        <v>60</v>
      </c>
      <c r="E3963" s="60">
        <v>27295</v>
      </c>
      <c r="F3963" s="60">
        <v>45343</v>
      </c>
      <c r="G3963" s="60">
        <v>45343</v>
      </c>
      <c r="H3963" s="58">
        <v>202413453023</v>
      </c>
      <c r="I3963" s="58">
        <v>6200070597</v>
      </c>
      <c r="J3963" s="60" t="s">
        <v>9382</v>
      </c>
      <c r="K3963" s="60" t="s">
        <v>9383</v>
      </c>
      <c r="L3963" s="212" t="s">
        <v>281</v>
      </c>
      <c r="M3963" s="60">
        <v>45343</v>
      </c>
      <c r="N3963" s="60" t="s">
        <v>694</v>
      </c>
      <c r="O3963" s="59" t="s">
        <v>37</v>
      </c>
      <c r="P3963" s="62">
        <v>750000</v>
      </c>
      <c r="Q3963" s="58" t="s">
        <v>26</v>
      </c>
      <c r="R3963" s="58" t="s">
        <v>26</v>
      </c>
      <c r="S3963" s="58" t="s">
        <v>27</v>
      </c>
      <c r="T3963" s="213" t="s">
        <v>28</v>
      </c>
      <c r="U3963" s="63" t="s">
        <v>29</v>
      </c>
      <c r="W3963" s="143"/>
      <c r="X3963" s="143"/>
      <c r="AO3963" s="143"/>
      <c r="AP3963" s="143"/>
      <c r="BD3963" s="234"/>
      <c r="BE3963" s="234"/>
    </row>
    <row r="3964" spans="1:57" ht="12.95" customHeight="1" x14ac:dyDescent="0.2">
      <c r="A3964" s="57">
        <f t="shared" si="73"/>
        <v>3963</v>
      </c>
      <c r="B3964" s="58">
        <v>1801081804810000</v>
      </c>
      <c r="C3964" s="59" t="s">
        <v>720</v>
      </c>
      <c r="D3964" s="59" t="s">
        <v>9384</v>
      </c>
      <c r="E3964" s="60">
        <v>29694</v>
      </c>
      <c r="F3964" s="60">
        <v>45341</v>
      </c>
      <c r="G3964" s="60">
        <v>45341</v>
      </c>
      <c r="H3964" s="58">
        <v>202413453022</v>
      </c>
      <c r="I3964" s="58">
        <v>6200428303</v>
      </c>
      <c r="J3964" s="60" t="s">
        <v>9385</v>
      </c>
      <c r="K3964" s="60" t="s">
        <v>9383</v>
      </c>
      <c r="L3964" s="212" t="s">
        <v>281</v>
      </c>
      <c r="M3964" s="60">
        <v>45343</v>
      </c>
      <c r="N3964" s="60" t="s">
        <v>694</v>
      </c>
      <c r="O3964" s="59" t="s">
        <v>37</v>
      </c>
      <c r="P3964" s="62">
        <v>750000</v>
      </c>
      <c r="Q3964" s="58" t="s">
        <v>26</v>
      </c>
      <c r="R3964" s="58" t="s">
        <v>26</v>
      </c>
      <c r="S3964" s="58" t="s">
        <v>27</v>
      </c>
      <c r="T3964" s="213" t="s">
        <v>28</v>
      </c>
      <c r="U3964" s="63" t="s">
        <v>29</v>
      </c>
      <c r="W3964" s="143"/>
      <c r="X3964" s="143"/>
      <c r="AO3964" s="143"/>
      <c r="AP3964" s="143"/>
      <c r="BD3964" s="234"/>
      <c r="BE3964" s="234"/>
    </row>
    <row r="3965" spans="1:57" ht="12.95" customHeight="1" x14ac:dyDescent="0.2">
      <c r="A3965" s="57">
        <f t="shared" si="73"/>
        <v>3964</v>
      </c>
      <c r="B3965" s="58">
        <v>2171091907869000</v>
      </c>
      <c r="C3965" s="59" t="s">
        <v>1232</v>
      </c>
      <c r="D3965" s="59" t="s">
        <v>968</v>
      </c>
      <c r="E3965" s="60">
        <v>31612</v>
      </c>
      <c r="F3965" s="60">
        <v>45341</v>
      </c>
      <c r="G3965" s="60">
        <v>45341</v>
      </c>
      <c r="H3965" s="58">
        <v>202413453021</v>
      </c>
      <c r="I3965" s="58">
        <v>6201409806</v>
      </c>
      <c r="J3965" s="60" t="s">
        <v>9386</v>
      </c>
      <c r="K3965" s="60" t="s">
        <v>9383</v>
      </c>
      <c r="L3965" s="212" t="s">
        <v>281</v>
      </c>
      <c r="M3965" s="60">
        <v>45343</v>
      </c>
      <c r="N3965" s="60" t="s">
        <v>694</v>
      </c>
      <c r="O3965" s="59" t="s">
        <v>37</v>
      </c>
      <c r="P3965" s="62">
        <v>750000</v>
      </c>
      <c r="Q3965" s="58" t="s">
        <v>26</v>
      </c>
      <c r="R3965" s="58" t="s">
        <v>26</v>
      </c>
      <c r="S3965" s="58" t="s">
        <v>27</v>
      </c>
      <c r="T3965" s="213" t="s">
        <v>28</v>
      </c>
      <c r="U3965" s="63" t="s">
        <v>29</v>
      </c>
      <c r="W3965" s="143"/>
      <c r="X3965" s="143"/>
      <c r="AO3965" s="143"/>
      <c r="AP3965" s="143"/>
      <c r="BD3965" s="234"/>
      <c r="BE3965" s="234"/>
    </row>
    <row r="3966" spans="1:57" ht="12.95" customHeight="1" x14ac:dyDescent="0.2">
      <c r="A3966" s="57">
        <f t="shared" si="73"/>
        <v>3965</v>
      </c>
      <c r="B3966" s="58">
        <v>5204251508000000</v>
      </c>
      <c r="C3966" s="59" t="s">
        <v>9387</v>
      </c>
      <c r="D3966" s="59" t="s">
        <v>9388</v>
      </c>
      <c r="E3966" s="60">
        <v>36753</v>
      </c>
      <c r="F3966" s="60">
        <v>45342</v>
      </c>
      <c r="G3966" s="60">
        <v>45342</v>
      </c>
      <c r="H3966" s="58">
        <v>202413452322</v>
      </c>
      <c r="I3966" s="58">
        <v>6211901342</v>
      </c>
      <c r="J3966" s="60" t="s">
        <v>9389</v>
      </c>
      <c r="K3966" s="60" t="s">
        <v>9390</v>
      </c>
      <c r="L3966" s="212" t="s">
        <v>52</v>
      </c>
      <c r="M3966" s="60">
        <v>45343</v>
      </c>
      <c r="N3966" s="58" t="s">
        <v>24</v>
      </c>
      <c r="O3966" s="59" t="s">
        <v>37</v>
      </c>
      <c r="P3966" s="62">
        <v>600000</v>
      </c>
      <c r="Q3966" s="58" t="s">
        <v>26</v>
      </c>
      <c r="R3966" s="58" t="s">
        <v>26</v>
      </c>
      <c r="S3966" s="58" t="s">
        <v>27</v>
      </c>
      <c r="T3966" s="213" t="s">
        <v>28</v>
      </c>
      <c r="U3966" s="63" t="s">
        <v>29</v>
      </c>
      <c r="W3966" s="143"/>
      <c r="X3966" s="143"/>
      <c r="AO3966" s="143"/>
      <c r="AP3966" s="143"/>
      <c r="BD3966" s="234"/>
      <c r="BE3966" s="234"/>
    </row>
    <row r="3967" spans="1:57" ht="12.95" customHeight="1" x14ac:dyDescent="0.2">
      <c r="A3967" s="57">
        <f t="shared" si="73"/>
        <v>3966</v>
      </c>
      <c r="B3967" s="58">
        <v>3206020208990000</v>
      </c>
      <c r="C3967" s="59" t="s">
        <v>9226</v>
      </c>
      <c r="D3967" s="59" t="s">
        <v>728</v>
      </c>
      <c r="E3967" s="60">
        <v>36374</v>
      </c>
      <c r="F3967" s="60">
        <v>45341</v>
      </c>
      <c r="G3967" s="60">
        <v>45341</v>
      </c>
      <c r="H3967" s="58">
        <v>202413452321</v>
      </c>
      <c r="I3967" s="58">
        <v>6211716971</v>
      </c>
      <c r="J3967" s="60" t="s">
        <v>9391</v>
      </c>
      <c r="K3967" s="60" t="s">
        <v>9390</v>
      </c>
      <c r="L3967" s="212" t="s">
        <v>52</v>
      </c>
      <c r="M3967" s="60">
        <v>45343</v>
      </c>
      <c r="N3967" s="58" t="s">
        <v>24</v>
      </c>
      <c r="O3967" s="59" t="s">
        <v>37</v>
      </c>
      <c r="P3967" s="62">
        <v>600000</v>
      </c>
      <c r="Q3967" s="58" t="s">
        <v>26</v>
      </c>
      <c r="R3967" s="58" t="s">
        <v>26</v>
      </c>
      <c r="S3967" s="58" t="s">
        <v>27</v>
      </c>
      <c r="T3967" s="213" t="s">
        <v>28</v>
      </c>
      <c r="U3967" s="63" t="s">
        <v>29</v>
      </c>
      <c r="W3967" s="143"/>
      <c r="X3967" s="143"/>
      <c r="AO3967" s="143"/>
      <c r="AP3967" s="143"/>
      <c r="BD3967" s="234"/>
      <c r="BE3967" s="234"/>
    </row>
    <row r="3968" spans="1:57" ht="12.95" customHeight="1" x14ac:dyDescent="0.2">
      <c r="A3968" s="57">
        <f t="shared" si="73"/>
        <v>3967</v>
      </c>
      <c r="B3968" s="58">
        <v>3526042608960000</v>
      </c>
      <c r="C3968" s="59" t="s">
        <v>9392</v>
      </c>
      <c r="D3968" s="59" t="s">
        <v>51</v>
      </c>
      <c r="E3968" s="60">
        <v>35303</v>
      </c>
      <c r="F3968" s="60">
        <v>45338</v>
      </c>
      <c r="G3968" s="60">
        <v>45338</v>
      </c>
      <c r="H3968" s="58">
        <v>202413450621</v>
      </c>
      <c r="I3968" s="58">
        <v>6211713031</v>
      </c>
      <c r="J3968" s="60" t="s">
        <v>9393</v>
      </c>
      <c r="K3968" s="60" t="s">
        <v>9394</v>
      </c>
      <c r="L3968" s="212" t="s">
        <v>2803</v>
      </c>
      <c r="M3968" s="60">
        <v>45343</v>
      </c>
      <c r="N3968" s="58" t="s">
        <v>24</v>
      </c>
      <c r="O3968" s="59" t="s">
        <v>37</v>
      </c>
      <c r="P3968" s="62">
        <v>600000</v>
      </c>
      <c r="Q3968" s="58" t="s">
        <v>26</v>
      </c>
      <c r="R3968" s="58" t="s">
        <v>26</v>
      </c>
      <c r="S3968" s="58" t="s">
        <v>2887</v>
      </c>
      <c r="T3968" s="213" t="s">
        <v>28</v>
      </c>
      <c r="U3968" s="63" t="s">
        <v>29</v>
      </c>
      <c r="W3968" s="143"/>
      <c r="X3968" s="143"/>
      <c r="AO3968" s="143"/>
      <c r="AP3968" s="143"/>
      <c r="BD3968" s="234"/>
      <c r="BE3968" s="234"/>
    </row>
    <row r="3969" spans="1:57" ht="12.95" customHeight="1" x14ac:dyDescent="0.2">
      <c r="A3969" s="57">
        <f t="shared" si="73"/>
        <v>3968</v>
      </c>
      <c r="B3969" s="58">
        <v>3174090909830010</v>
      </c>
      <c r="C3969" s="59" t="s">
        <v>8648</v>
      </c>
      <c r="D3969" s="59" t="s">
        <v>56</v>
      </c>
      <c r="E3969" s="60">
        <v>30568</v>
      </c>
      <c r="F3969" s="60">
        <v>45337</v>
      </c>
      <c r="G3969" s="60">
        <v>45337</v>
      </c>
      <c r="H3969" s="58">
        <v>202413449721</v>
      </c>
      <c r="I3969" s="58">
        <v>6201551825</v>
      </c>
      <c r="J3969" s="60" t="s">
        <v>9395</v>
      </c>
      <c r="K3969" s="60" t="s">
        <v>9396</v>
      </c>
      <c r="L3969" s="212" t="s">
        <v>2803</v>
      </c>
      <c r="M3969" s="60">
        <v>45343</v>
      </c>
      <c r="N3969" s="58" t="s">
        <v>24</v>
      </c>
      <c r="O3969" s="59" t="s">
        <v>37</v>
      </c>
      <c r="P3969" s="62">
        <v>600000</v>
      </c>
      <c r="Q3969" s="58" t="s">
        <v>26</v>
      </c>
      <c r="R3969" s="58" t="s">
        <v>26</v>
      </c>
      <c r="S3969" s="58" t="s">
        <v>27</v>
      </c>
      <c r="T3969" s="213" t="s">
        <v>28</v>
      </c>
      <c r="U3969" s="63" t="s">
        <v>29</v>
      </c>
      <c r="W3969" s="143"/>
      <c r="X3969" s="143"/>
      <c r="AO3969" s="143"/>
      <c r="AP3969" s="143"/>
      <c r="BD3969" s="234"/>
      <c r="BE3969" s="234"/>
    </row>
    <row r="3970" spans="1:57" ht="12.95" customHeight="1" x14ac:dyDescent="0.2">
      <c r="A3970" s="57">
        <f t="shared" si="73"/>
        <v>3969</v>
      </c>
      <c r="B3970" s="58">
        <v>3212310802690000</v>
      </c>
      <c r="C3970" s="59" t="s">
        <v>9397</v>
      </c>
      <c r="D3970" s="59" t="s">
        <v>2611</v>
      </c>
      <c r="E3970" s="60">
        <v>25242</v>
      </c>
      <c r="F3970" s="60">
        <v>45342</v>
      </c>
      <c r="G3970" s="60">
        <v>45342</v>
      </c>
      <c r="H3970" s="58">
        <v>2024134503219</v>
      </c>
      <c r="I3970" s="58">
        <v>6200074560</v>
      </c>
      <c r="J3970" s="60" t="s">
        <v>9398</v>
      </c>
      <c r="K3970" s="60" t="s">
        <v>9399</v>
      </c>
      <c r="L3970" s="212" t="s">
        <v>2803</v>
      </c>
      <c r="M3970" s="60">
        <v>45343</v>
      </c>
      <c r="N3970" s="58" t="s">
        <v>24</v>
      </c>
      <c r="O3970" s="59" t="s">
        <v>37</v>
      </c>
      <c r="P3970" s="62">
        <v>600000</v>
      </c>
      <c r="Q3970" s="58" t="s">
        <v>26</v>
      </c>
      <c r="R3970" s="58" t="s">
        <v>26</v>
      </c>
      <c r="S3970" s="58" t="s">
        <v>27</v>
      </c>
      <c r="T3970" s="213" t="s">
        <v>28</v>
      </c>
      <c r="U3970" s="63" t="s">
        <v>29</v>
      </c>
      <c r="W3970" s="143"/>
      <c r="X3970" s="143"/>
      <c r="AO3970" s="143"/>
      <c r="AP3970" s="143"/>
      <c r="BD3970" s="234"/>
      <c r="BE3970" s="234"/>
    </row>
    <row r="3971" spans="1:57" ht="12.95" customHeight="1" x14ac:dyDescent="0.2">
      <c r="A3971" s="57">
        <f t="shared" si="73"/>
        <v>3970</v>
      </c>
      <c r="B3971" s="58">
        <v>3275031206900010</v>
      </c>
      <c r="C3971" s="59" t="s">
        <v>9400</v>
      </c>
      <c r="D3971" s="59" t="s">
        <v>56</v>
      </c>
      <c r="E3971" s="60">
        <v>33036</v>
      </c>
      <c r="F3971" s="60">
        <v>45341</v>
      </c>
      <c r="G3971" s="60">
        <v>45341</v>
      </c>
      <c r="H3971" s="58">
        <v>2024134491222</v>
      </c>
      <c r="I3971" s="58">
        <v>6201390228</v>
      </c>
      <c r="J3971" s="60" t="s">
        <v>9401</v>
      </c>
      <c r="K3971" s="60" t="s">
        <v>9399</v>
      </c>
      <c r="L3971" s="212" t="s">
        <v>2803</v>
      </c>
      <c r="M3971" s="60">
        <v>45343</v>
      </c>
      <c r="N3971" s="58" t="s">
        <v>24</v>
      </c>
      <c r="O3971" s="59" t="s">
        <v>37</v>
      </c>
      <c r="P3971" s="62">
        <v>600000</v>
      </c>
      <c r="Q3971" s="58" t="s">
        <v>26</v>
      </c>
      <c r="R3971" s="58" t="s">
        <v>26</v>
      </c>
      <c r="S3971" s="58" t="s">
        <v>27</v>
      </c>
      <c r="T3971" s="213" t="s">
        <v>28</v>
      </c>
      <c r="U3971" s="63" t="s">
        <v>29</v>
      </c>
      <c r="W3971" s="143"/>
      <c r="X3971" s="143"/>
      <c r="AO3971" s="143"/>
      <c r="AP3971" s="143"/>
      <c r="BD3971" s="234"/>
      <c r="BE3971" s="234"/>
    </row>
    <row r="3972" spans="1:57" ht="12.95" customHeight="1" x14ac:dyDescent="0.2">
      <c r="A3972" s="57">
        <f t="shared" ref="A3972:A4035" si="74">A3971+1</f>
        <v>3971</v>
      </c>
      <c r="B3972" s="58">
        <v>3317122008950000</v>
      </c>
      <c r="C3972" s="59" t="s">
        <v>9402</v>
      </c>
      <c r="D3972" s="59" t="s">
        <v>605</v>
      </c>
      <c r="E3972" s="60">
        <v>34931</v>
      </c>
      <c r="F3972" s="60">
        <v>45341</v>
      </c>
      <c r="G3972" s="60">
        <v>45341</v>
      </c>
      <c r="H3972" s="58">
        <v>2024134491221</v>
      </c>
      <c r="I3972" s="58">
        <v>6202156768</v>
      </c>
      <c r="J3972" s="60" t="s">
        <v>9403</v>
      </c>
      <c r="K3972" s="60" t="s">
        <v>9399</v>
      </c>
      <c r="L3972" s="212" t="s">
        <v>2803</v>
      </c>
      <c r="M3972" s="60">
        <v>45343</v>
      </c>
      <c r="N3972" s="58" t="s">
        <v>24</v>
      </c>
      <c r="O3972" s="59" t="s">
        <v>37</v>
      </c>
      <c r="P3972" s="62">
        <v>600000</v>
      </c>
      <c r="Q3972" s="58" t="s">
        <v>26</v>
      </c>
      <c r="R3972" s="58" t="s">
        <v>26</v>
      </c>
      <c r="S3972" s="58" t="s">
        <v>27</v>
      </c>
      <c r="T3972" s="213" t="s">
        <v>28</v>
      </c>
      <c r="U3972" s="63" t="s">
        <v>29</v>
      </c>
      <c r="W3972" s="143"/>
      <c r="X3972" s="143"/>
      <c r="AO3972" s="143"/>
      <c r="AP3972" s="143"/>
      <c r="BD3972" s="234"/>
      <c r="BE3972" s="234"/>
    </row>
    <row r="3973" spans="1:57" ht="12.95" customHeight="1" x14ac:dyDescent="0.2">
      <c r="A3973" s="57">
        <f t="shared" si="74"/>
        <v>3972</v>
      </c>
      <c r="B3973" s="58">
        <v>3521110905920000</v>
      </c>
      <c r="C3973" s="59" t="s">
        <v>9322</v>
      </c>
      <c r="D3973" s="59" t="s">
        <v>286</v>
      </c>
      <c r="E3973" s="60">
        <v>33733</v>
      </c>
      <c r="F3973" s="60">
        <v>45341</v>
      </c>
      <c r="G3973" s="60">
        <v>45341</v>
      </c>
      <c r="H3973" s="58">
        <v>2024134491220</v>
      </c>
      <c r="I3973" s="58">
        <v>6201392079</v>
      </c>
      <c r="J3973" s="60" t="s">
        <v>9404</v>
      </c>
      <c r="K3973" s="60" t="s">
        <v>9399</v>
      </c>
      <c r="L3973" s="212" t="s">
        <v>2803</v>
      </c>
      <c r="M3973" s="60">
        <v>45343</v>
      </c>
      <c r="N3973" s="58" t="s">
        <v>24</v>
      </c>
      <c r="O3973" s="59" t="s">
        <v>37</v>
      </c>
      <c r="P3973" s="62">
        <v>600000</v>
      </c>
      <c r="Q3973" s="58" t="s">
        <v>26</v>
      </c>
      <c r="R3973" s="58" t="s">
        <v>26</v>
      </c>
      <c r="S3973" s="58" t="s">
        <v>27</v>
      </c>
      <c r="T3973" s="213" t="s">
        <v>28</v>
      </c>
      <c r="U3973" s="63" t="s">
        <v>29</v>
      </c>
      <c r="W3973" s="143"/>
      <c r="X3973" s="143"/>
      <c r="AO3973" s="143"/>
      <c r="AP3973" s="143"/>
      <c r="BD3973" s="234"/>
      <c r="BE3973" s="234"/>
    </row>
    <row r="3974" spans="1:57" ht="12.95" customHeight="1" x14ac:dyDescent="0.2">
      <c r="A3974" s="57">
        <f t="shared" si="74"/>
        <v>3973</v>
      </c>
      <c r="B3974" s="58">
        <v>3172020911850010</v>
      </c>
      <c r="C3974" s="59" t="s">
        <v>9405</v>
      </c>
      <c r="D3974" s="59" t="s">
        <v>614</v>
      </c>
      <c r="E3974" s="60">
        <v>31360</v>
      </c>
      <c r="F3974" s="60">
        <v>45341</v>
      </c>
      <c r="G3974" s="60">
        <v>45341</v>
      </c>
      <c r="H3974" s="58">
        <v>2024134491219</v>
      </c>
      <c r="I3974" s="58">
        <v>6200474281</v>
      </c>
      <c r="J3974" s="60" t="s">
        <v>9406</v>
      </c>
      <c r="K3974" s="60" t="s">
        <v>9399</v>
      </c>
      <c r="L3974" s="212" t="s">
        <v>2803</v>
      </c>
      <c r="M3974" s="60">
        <v>45343</v>
      </c>
      <c r="N3974" s="58" t="s">
        <v>24</v>
      </c>
      <c r="O3974" s="59" t="s">
        <v>37</v>
      </c>
      <c r="P3974" s="62">
        <v>600000</v>
      </c>
      <c r="Q3974" s="58" t="s">
        <v>26</v>
      </c>
      <c r="R3974" s="58" t="s">
        <v>26</v>
      </c>
      <c r="S3974" s="58" t="s">
        <v>27</v>
      </c>
      <c r="T3974" s="213" t="s">
        <v>28</v>
      </c>
      <c r="U3974" s="63" t="s">
        <v>29</v>
      </c>
      <c r="W3974" s="143"/>
      <c r="X3974" s="143"/>
      <c r="AO3974" s="143"/>
      <c r="AP3974" s="143"/>
      <c r="BD3974" s="234"/>
      <c r="BE3974" s="234"/>
    </row>
    <row r="3975" spans="1:57" ht="12.95" customHeight="1" x14ac:dyDescent="0.2">
      <c r="A3975" s="57">
        <f t="shared" si="74"/>
        <v>3974</v>
      </c>
      <c r="B3975" s="58">
        <v>3202133001870000</v>
      </c>
      <c r="C3975" s="59" t="s">
        <v>9280</v>
      </c>
      <c r="D3975" s="59" t="s">
        <v>125</v>
      </c>
      <c r="E3975" s="60">
        <v>31808</v>
      </c>
      <c r="F3975" s="60">
        <v>45341</v>
      </c>
      <c r="G3975" s="60">
        <v>45341</v>
      </c>
      <c r="H3975" s="58">
        <v>2024134491218</v>
      </c>
      <c r="I3975" s="58">
        <v>6201354617</v>
      </c>
      <c r="J3975" s="60" t="s">
        <v>9407</v>
      </c>
      <c r="K3975" s="60" t="s">
        <v>9399</v>
      </c>
      <c r="L3975" s="212" t="s">
        <v>2803</v>
      </c>
      <c r="M3975" s="60">
        <v>45343</v>
      </c>
      <c r="N3975" s="58" t="s">
        <v>24</v>
      </c>
      <c r="O3975" s="59" t="s">
        <v>37</v>
      </c>
      <c r="P3975" s="62">
        <v>600000</v>
      </c>
      <c r="Q3975" s="58" t="s">
        <v>26</v>
      </c>
      <c r="R3975" s="58" t="s">
        <v>26</v>
      </c>
      <c r="S3975" s="58" t="s">
        <v>27</v>
      </c>
      <c r="T3975" s="213" t="s">
        <v>28</v>
      </c>
      <c r="U3975" s="63" t="s">
        <v>29</v>
      </c>
      <c r="W3975" s="143"/>
      <c r="X3975" s="143"/>
      <c r="AO3975" s="143"/>
      <c r="AP3975" s="143"/>
      <c r="BD3975" s="234"/>
      <c r="BE3975" s="234"/>
    </row>
    <row r="3976" spans="1:57" ht="12.95" customHeight="1" x14ac:dyDescent="0.2">
      <c r="A3976" s="57">
        <f t="shared" si="74"/>
        <v>3975</v>
      </c>
      <c r="B3976" s="58">
        <v>3172032711670000</v>
      </c>
      <c r="C3976" s="59" t="s">
        <v>2292</v>
      </c>
      <c r="D3976" s="59" t="s">
        <v>56</v>
      </c>
      <c r="E3976" s="60">
        <v>24803</v>
      </c>
      <c r="F3976" s="60">
        <v>45341</v>
      </c>
      <c r="G3976" s="60">
        <v>45341</v>
      </c>
      <c r="H3976" s="58">
        <v>2024134491217</v>
      </c>
      <c r="I3976" s="58">
        <v>6200080167</v>
      </c>
      <c r="J3976" s="60" t="s">
        <v>9408</v>
      </c>
      <c r="K3976" s="60" t="s">
        <v>9399</v>
      </c>
      <c r="L3976" s="212" t="s">
        <v>2803</v>
      </c>
      <c r="M3976" s="60">
        <v>45343</v>
      </c>
      <c r="N3976" s="58" t="s">
        <v>24</v>
      </c>
      <c r="O3976" s="59" t="s">
        <v>37</v>
      </c>
      <c r="P3976" s="62">
        <v>600000</v>
      </c>
      <c r="Q3976" s="58" t="s">
        <v>26</v>
      </c>
      <c r="R3976" s="58" t="s">
        <v>26</v>
      </c>
      <c r="S3976" s="58" t="s">
        <v>27</v>
      </c>
      <c r="T3976" s="213" t="s">
        <v>28</v>
      </c>
      <c r="U3976" s="63" t="s">
        <v>29</v>
      </c>
      <c r="W3976" s="143"/>
      <c r="X3976" s="143"/>
      <c r="AO3976" s="143"/>
      <c r="AP3976" s="143"/>
      <c r="BD3976" s="234"/>
      <c r="BE3976" s="234"/>
    </row>
    <row r="3977" spans="1:57" ht="12.95" customHeight="1" x14ac:dyDescent="0.2">
      <c r="A3977" s="57">
        <f t="shared" si="74"/>
        <v>3976</v>
      </c>
      <c r="B3977" s="58">
        <v>3175010411750000</v>
      </c>
      <c r="C3977" s="59" t="s">
        <v>9330</v>
      </c>
      <c r="D3977" s="59" t="s">
        <v>56</v>
      </c>
      <c r="E3977" s="60">
        <v>27702</v>
      </c>
      <c r="F3977" s="60">
        <v>45341</v>
      </c>
      <c r="G3977" s="60">
        <v>45341</v>
      </c>
      <c r="H3977" s="58">
        <v>2024134491216</v>
      </c>
      <c r="I3977" s="58">
        <v>6200040611</v>
      </c>
      <c r="J3977" s="60" t="s">
        <v>9409</v>
      </c>
      <c r="K3977" s="60" t="s">
        <v>9399</v>
      </c>
      <c r="L3977" s="212" t="s">
        <v>2803</v>
      </c>
      <c r="M3977" s="60">
        <v>45343</v>
      </c>
      <c r="N3977" s="58" t="s">
        <v>24</v>
      </c>
      <c r="O3977" s="59" t="s">
        <v>37</v>
      </c>
      <c r="P3977" s="62">
        <v>600000</v>
      </c>
      <c r="Q3977" s="58" t="s">
        <v>26</v>
      </c>
      <c r="R3977" s="58" t="s">
        <v>26</v>
      </c>
      <c r="S3977" s="58" t="s">
        <v>27</v>
      </c>
      <c r="T3977" s="213" t="s">
        <v>28</v>
      </c>
      <c r="U3977" s="63" t="s">
        <v>29</v>
      </c>
      <c r="W3977" s="143"/>
      <c r="X3977" s="143"/>
      <c r="AO3977" s="143"/>
      <c r="AP3977" s="143"/>
      <c r="BD3977" s="234"/>
      <c r="BE3977" s="234"/>
    </row>
    <row r="3978" spans="1:57" ht="12.95" customHeight="1" x14ac:dyDescent="0.2">
      <c r="A3978" s="57">
        <f t="shared" si="74"/>
        <v>3977</v>
      </c>
      <c r="B3978" s="58">
        <v>3328153003770000</v>
      </c>
      <c r="C3978" s="59" t="s">
        <v>9410</v>
      </c>
      <c r="D3978" s="59" t="s">
        <v>509</v>
      </c>
      <c r="E3978" s="60">
        <v>28214</v>
      </c>
      <c r="F3978" s="60">
        <v>45341</v>
      </c>
      <c r="G3978" s="60">
        <v>45341</v>
      </c>
      <c r="H3978" s="58">
        <v>2024134491215</v>
      </c>
      <c r="I3978" s="58">
        <v>6200496062</v>
      </c>
      <c r="J3978" s="60" t="s">
        <v>9411</v>
      </c>
      <c r="K3978" s="60" t="s">
        <v>9399</v>
      </c>
      <c r="L3978" s="212" t="s">
        <v>2803</v>
      </c>
      <c r="M3978" s="60">
        <v>45343</v>
      </c>
      <c r="N3978" s="58" t="s">
        <v>24</v>
      </c>
      <c r="O3978" s="59" t="s">
        <v>37</v>
      </c>
      <c r="P3978" s="62">
        <v>600000</v>
      </c>
      <c r="Q3978" s="58" t="s">
        <v>26</v>
      </c>
      <c r="R3978" s="58" t="s">
        <v>26</v>
      </c>
      <c r="S3978" s="58" t="s">
        <v>27</v>
      </c>
      <c r="T3978" s="213" t="s">
        <v>28</v>
      </c>
      <c r="U3978" s="63" t="s">
        <v>29</v>
      </c>
      <c r="W3978" s="143"/>
      <c r="X3978" s="143"/>
      <c r="AO3978" s="143"/>
      <c r="AP3978" s="143"/>
      <c r="BD3978" s="234"/>
      <c r="BE3978" s="234"/>
    </row>
    <row r="3979" spans="1:57" ht="12.95" customHeight="1" x14ac:dyDescent="0.2">
      <c r="A3979" s="57">
        <f t="shared" si="74"/>
        <v>3978</v>
      </c>
      <c r="B3979" s="58">
        <v>1812080602810000</v>
      </c>
      <c r="C3979" s="59" t="s">
        <v>9283</v>
      </c>
      <c r="D3979" s="59" t="s">
        <v>67</v>
      </c>
      <c r="E3979" s="60">
        <v>29623</v>
      </c>
      <c r="F3979" s="60">
        <v>45341</v>
      </c>
      <c r="G3979" s="60">
        <v>45341</v>
      </c>
      <c r="H3979" s="58">
        <v>2024134491214</v>
      </c>
      <c r="I3979" s="58">
        <v>6201322233</v>
      </c>
      <c r="J3979" s="60" t="s">
        <v>9412</v>
      </c>
      <c r="K3979" s="60" t="s">
        <v>9399</v>
      </c>
      <c r="L3979" s="212" t="s">
        <v>2803</v>
      </c>
      <c r="M3979" s="60">
        <v>45343</v>
      </c>
      <c r="N3979" s="58" t="s">
        <v>24</v>
      </c>
      <c r="O3979" s="59" t="s">
        <v>37</v>
      </c>
      <c r="P3979" s="62">
        <v>600000</v>
      </c>
      <c r="Q3979" s="58" t="s">
        <v>26</v>
      </c>
      <c r="R3979" s="58" t="s">
        <v>26</v>
      </c>
      <c r="S3979" s="58" t="s">
        <v>27</v>
      </c>
      <c r="T3979" s="213" t="s">
        <v>28</v>
      </c>
      <c r="U3979" s="63" t="s">
        <v>29</v>
      </c>
      <c r="W3979" s="143"/>
      <c r="X3979" s="143"/>
      <c r="AO3979" s="143"/>
      <c r="AP3979" s="143"/>
      <c r="BD3979" s="234"/>
      <c r="BE3979" s="234"/>
    </row>
    <row r="3980" spans="1:57" ht="12.95" customHeight="1" x14ac:dyDescent="0.2">
      <c r="A3980" s="57">
        <f t="shared" si="74"/>
        <v>3979</v>
      </c>
      <c r="B3980" s="58">
        <v>3327081505840040</v>
      </c>
      <c r="C3980" s="59" t="s">
        <v>9309</v>
      </c>
      <c r="D3980" s="59" t="s">
        <v>93</v>
      </c>
      <c r="E3980" s="60">
        <v>30817</v>
      </c>
      <c r="F3980" s="60">
        <v>45341</v>
      </c>
      <c r="G3980" s="60">
        <v>45341</v>
      </c>
      <c r="H3980" s="58">
        <v>2024134491213</v>
      </c>
      <c r="I3980" s="58">
        <v>6200199680</v>
      </c>
      <c r="J3980" s="60" t="s">
        <v>9413</v>
      </c>
      <c r="K3980" s="60" t="s">
        <v>9399</v>
      </c>
      <c r="L3980" s="212" t="s">
        <v>2803</v>
      </c>
      <c r="M3980" s="60">
        <v>45343</v>
      </c>
      <c r="N3980" s="58" t="s">
        <v>24</v>
      </c>
      <c r="O3980" s="59" t="s">
        <v>37</v>
      </c>
      <c r="P3980" s="62">
        <v>600000</v>
      </c>
      <c r="Q3980" s="58" t="s">
        <v>26</v>
      </c>
      <c r="R3980" s="58" t="s">
        <v>26</v>
      </c>
      <c r="S3980" s="58" t="s">
        <v>27</v>
      </c>
      <c r="T3980" s="213" t="s">
        <v>28</v>
      </c>
      <c r="U3980" s="63" t="s">
        <v>29</v>
      </c>
      <c r="W3980" s="143"/>
      <c r="X3980" s="143"/>
      <c r="AO3980" s="143"/>
      <c r="AP3980" s="143"/>
      <c r="BD3980" s="234"/>
      <c r="BE3980" s="234"/>
    </row>
    <row r="3981" spans="1:57" ht="12.95" customHeight="1" x14ac:dyDescent="0.2">
      <c r="A3981" s="57">
        <f t="shared" si="74"/>
        <v>3980</v>
      </c>
      <c r="B3981" s="58">
        <v>1271182511840000</v>
      </c>
      <c r="C3981" s="59" t="s">
        <v>9414</v>
      </c>
      <c r="D3981" s="59" t="s">
        <v>303</v>
      </c>
      <c r="E3981" s="60">
        <v>31011</v>
      </c>
      <c r="F3981" s="60">
        <v>45341</v>
      </c>
      <c r="G3981" s="60">
        <v>45341</v>
      </c>
      <c r="H3981" s="58">
        <v>2024134491212</v>
      </c>
      <c r="I3981" s="58">
        <v>6202107761</v>
      </c>
      <c r="J3981" s="60" t="s">
        <v>9415</v>
      </c>
      <c r="K3981" s="60" t="s">
        <v>9399</v>
      </c>
      <c r="L3981" s="212" t="s">
        <v>2803</v>
      </c>
      <c r="M3981" s="60">
        <v>45343</v>
      </c>
      <c r="N3981" s="58" t="s">
        <v>24</v>
      </c>
      <c r="O3981" s="59" t="s">
        <v>37</v>
      </c>
      <c r="P3981" s="62">
        <v>600000</v>
      </c>
      <c r="Q3981" s="58" t="s">
        <v>26</v>
      </c>
      <c r="R3981" s="58" t="s">
        <v>26</v>
      </c>
      <c r="S3981" s="58" t="s">
        <v>27</v>
      </c>
      <c r="T3981" s="213" t="s">
        <v>28</v>
      </c>
      <c r="U3981" s="63" t="s">
        <v>29</v>
      </c>
      <c r="W3981" s="143"/>
      <c r="X3981" s="143"/>
      <c r="AO3981" s="143"/>
      <c r="AP3981" s="143"/>
      <c r="BD3981" s="234"/>
      <c r="BE3981" s="234"/>
    </row>
    <row r="3982" spans="1:57" ht="12.95" customHeight="1" x14ac:dyDescent="0.2">
      <c r="A3982" s="57">
        <f t="shared" si="74"/>
        <v>3981</v>
      </c>
      <c r="B3982" s="58">
        <v>3328151604690000</v>
      </c>
      <c r="C3982" s="59" t="s">
        <v>9332</v>
      </c>
      <c r="D3982" s="59" t="s">
        <v>509</v>
      </c>
      <c r="E3982" s="60">
        <v>25309</v>
      </c>
      <c r="F3982" s="60">
        <v>45341</v>
      </c>
      <c r="G3982" s="60">
        <v>45341</v>
      </c>
      <c r="H3982" s="58">
        <v>2024134491211</v>
      </c>
      <c r="I3982" s="58">
        <v>6200512186</v>
      </c>
      <c r="J3982" s="60" t="s">
        <v>9416</v>
      </c>
      <c r="K3982" s="60" t="s">
        <v>9399</v>
      </c>
      <c r="L3982" s="212" t="s">
        <v>2803</v>
      </c>
      <c r="M3982" s="60">
        <v>45343</v>
      </c>
      <c r="N3982" s="58" t="s">
        <v>24</v>
      </c>
      <c r="O3982" s="59" t="s">
        <v>37</v>
      </c>
      <c r="P3982" s="62">
        <v>600000</v>
      </c>
      <c r="Q3982" s="58" t="s">
        <v>26</v>
      </c>
      <c r="R3982" s="58" t="s">
        <v>26</v>
      </c>
      <c r="S3982" s="58" t="s">
        <v>27</v>
      </c>
      <c r="T3982" s="213" t="s">
        <v>28</v>
      </c>
      <c r="U3982" s="63" t="s">
        <v>29</v>
      </c>
      <c r="W3982" s="143"/>
      <c r="X3982" s="143"/>
      <c r="AO3982" s="143"/>
      <c r="AP3982" s="143"/>
      <c r="BD3982" s="234"/>
      <c r="BE3982" s="234"/>
    </row>
    <row r="3983" spans="1:57" ht="12.95" customHeight="1" x14ac:dyDescent="0.2">
      <c r="A3983" s="57">
        <f t="shared" si="74"/>
        <v>3982</v>
      </c>
      <c r="B3983" s="58">
        <v>3526030205990000</v>
      </c>
      <c r="C3983" s="59" t="s">
        <v>9311</v>
      </c>
      <c r="D3983" s="59" t="s">
        <v>51</v>
      </c>
      <c r="E3983" s="60">
        <v>36282</v>
      </c>
      <c r="F3983" s="60">
        <v>45341</v>
      </c>
      <c r="G3983" s="60">
        <v>45341</v>
      </c>
      <c r="H3983" s="58">
        <v>2024134491210</v>
      </c>
      <c r="I3983" s="58">
        <v>6212002542</v>
      </c>
      <c r="J3983" s="60" t="s">
        <v>9417</v>
      </c>
      <c r="K3983" s="60" t="s">
        <v>9399</v>
      </c>
      <c r="L3983" s="212" t="s">
        <v>2803</v>
      </c>
      <c r="M3983" s="60">
        <v>45343</v>
      </c>
      <c r="N3983" s="58" t="s">
        <v>24</v>
      </c>
      <c r="O3983" s="59" t="s">
        <v>37</v>
      </c>
      <c r="P3983" s="62">
        <v>600000</v>
      </c>
      <c r="Q3983" s="58" t="s">
        <v>26</v>
      </c>
      <c r="R3983" s="58" t="s">
        <v>26</v>
      </c>
      <c r="S3983" s="58" t="s">
        <v>27</v>
      </c>
      <c r="T3983" s="213" t="s">
        <v>28</v>
      </c>
      <c r="U3983" s="63" t="s">
        <v>29</v>
      </c>
      <c r="W3983" s="143"/>
      <c r="X3983" s="143"/>
      <c r="AO3983" s="143"/>
      <c r="AP3983" s="143"/>
      <c r="BD3983" s="234"/>
      <c r="BE3983" s="234"/>
    </row>
    <row r="3984" spans="1:57" ht="12.95" customHeight="1" x14ac:dyDescent="0.2">
      <c r="A3984" s="57">
        <f t="shared" si="74"/>
        <v>3983</v>
      </c>
      <c r="B3984" s="58">
        <v>7371101512780010</v>
      </c>
      <c r="C3984" s="59" t="s">
        <v>9334</v>
      </c>
      <c r="D3984" s="59" t="s">
        <v>670</v>
      </c>
      <c r="E3984" s="60">
        <v>28839</v>
      </c>
      <c r="F3984" s="60">
        <v>45341</v>
      </c>
      <c r="G3984" s="60">
        <v>45341</v>
      </c>
      <c r="H3984" s="58">
        <v>202413449129</v>
      </c>
      <c r="I3984" s="58">
        <v>6200078195</v>
      </c>
      <c r="J3984" s="60" t="s">
        <v>9418</v>
      </c>
      <c r="K3984" s="60" t="s">
        <v>9399</v>
      </c>
      <c r="L3984" s="212" t="s">
        <v>2803</v>
      </c>
      <c r="M3984" s="60">
        <v>45343</v>
      </c>
      <c r="N3984" s="58" t="s">
        <v>24</v>
      </c>
      <c r="O3984" s="59" t="s">
        <v>37</v>
      </c>
      <c r="P3984" s="62">
        <v>600000</v>
      </c>
      <c r="Q3984" s="58" t="s">
        <v>26</v>
      </c>
      <c r="R3984" s="58" t="s">
        <v>26</v>
      </c>
      <c r="S3984" s="58" t="s">
        <v>27</v>
      </c>
      <c r="T3984" s="213" t="s">
        <v>28</v>
      </c>
      <c r="U3984" s="63" t="s">
        <v>29</v>
      </c>
      <c r="W3984" s="143"/>
      <c r="X3984" s="143"/>
      <c r="AO3984" s="143"/>
      <c r="AP3984" s="143"/>
      <c r="BD3984" s="234"/>
      <c r="BE3984" s="234"/>
    </row>
    <row r="3985" spans="1:57" ht="12.95" customHeight="1" x14ac:dyDescent="0.2">
      <c r="A3985" s="57">
        <f t="shared" si="74"/>
        <v>3984</v>
      </c>
      <c r="B3985" s="58">
        <v>6205062002600000</v>
      </c>
      <c r="C3985" s="59" t="s">
        <v>3812</v>
      </c>
      <c r="D3985" s="59" t="s">
        <v>212</v>
      </c>
      <c r="E3985" s="60">
        <v>21966</v>
      </c>
      <c r="F3985" s="60">
        <v>45338</v>
      </c>
      <c r="G3985" s="60">
        <v>45342</v>
      </c>
      <c r="H3985" s="58">
        <v>202413449128</v>
      </c>
      <c r="I3985" s="58">
        <v>6200115324</v>
      </c>
      <c r="J3985" s="60" t="s">
        <v>9419</v>
      </c>
      <c r="K3985" s="60" t="s">
        <v>9399</v>
      </c>
      <c r="L3985" s="212" t="s">
        <v>2803</v>
      </c>
      <c r="M3985" s="60">
        <v>45343</v>
      </c>
      <c r="N3985" s="58" t="s">
        <v>24</v>
      </c>
      <c r="O3985" s="59" t="s">
        <v>37</v>
      </c>
      <c r="P3985" s="62">
        <v>600000</v>
      </c>
      <c r="Q3985" s="58" t="s">
        <v>26</v>
      </c>
      <c r="R3985" s="58" t="s">
        <v>26</v>
      </c>
      <c r="S3985" s="58" t="s">
        <v>27</v>
      </c>
      <c r="T3985" s="213" t="s">
        <v>28</v>
      </c>
      <c r="U3985" s="63" t="s">
        <v>29</v>
      </c>
      <c r="W3985" s="143"/>
      <c r="X3985" s="143"/>
      <c r="AO3985" s="143"/>
      <c r="AP3985" s="143"/>
      <c r="BD3985" s="234"/>
      <c r="BE3985" s="234"/>
    </row>
    <row r="3986" spans="1:57" ht="12.95" customHeight="1" x14ac:dyDescent="0.2">
      <c r="A3986" s="57">
        <f t="shared" si="74"/>
        <v>3985</v>
      </c>
      <c r="B3986" s="58">
        <v>3175022704720000</v>
      </c>
      <c r="C3986" s="59" t="s">
        <v>9336</v>
      </c>
      <c r="D3986" s="59" t="s">
        <v>209</v>
      </c>
      <c r="E3986" s="60">
        <v>26416</v>
      </c>
      <c r="F3986" s="60">
        <v>45338</v>
      </c>
      <c r="G3986" s="60">
        <v>45338</v>
      </c>
      <c r="H3986" s="58">
        <v>202413449127</v>
      </c>
      <c r="I3986" s="58">
        <v>6200086083</v>
      </c>
      <c r="J3986" s="60" t="s">
        <v>9420</v>
      </c>
      <c r="K3986" s="60" t="s">
        <v>9399</v>
      </c>
      <c r="L3986" s="212" t="s">
        <v>2803</v>
      </c>
      <c r="M3986" s="60">
        <v>45343</v>
      </c>
      <c r="N3986" s="58" t="s">
        <v>24</v>
      </c>
      <c r="O3986" s="59" t="s">
        <v>37</v>
      </c>
      <c r="P3986" s="62">
        <v>600000</v>
      </c>
      <c r="Q3986" s="58" t="s">
        <v>26</v>
      </c>
      <c r="R3986" s="58" t="s">
        <v>26</v>
      </c>
      <c r="S3986" s="58" t="s">
        <v>27</v>
      </c>
      <c r="T3986" s="213" t="s">
        <v>28</v>
      </c>
      <c r="U3986" s="63" t="s">
        <v>29</v>
      </c>
      <c r="W3986" s="143"/>
      <c r="X3986" s="143"/>
      <c r="AO3986" s="143"/>
      <c r="AP3986" s="143"/>
      <c r="BD3986" s="234"/>
      <c r="BE3986" s="234"/>
    </row>
    <row r="3987" spans="1:57" ht="12.95" customHeight="1" x14ac:dyDescent="0.2">
      <c r="A3987" s="57">
        <f t="shared" si="74"/>
        <v>3986</v>
      </c>
      <c r="B3987" s="58">
        <v>3526012703670000</v>
      </c>
      <c r="C3987" s="59" t="s">
        <v>1463</v>
      </c>
      <c r="D3987" s="59" t="s">
        <v>51</v>
      </c>
      <c r="E3987" s="60">
        <v>24558</v>
      </c>
      <c r="F3987" s="60">
        <v>45338</v>
      </c>
      <c r="G3987" s="60">
        <v>45338</v>
      </c>
      <c r="H3987" s="58">
        <v>202413449126</v>
      </c>
      <c r="I3987" s="58">
        <v>6200070004</v>
      </c>
      <c r="J3987" s="60" t="s">
        <v>9421</v>
      </c>
      <c r="K3987" s="60" t="s">
        <v>9399</v>
      </c>
      <c r="L3987" s="212" t="s">
        <v>2803</v>
      </c>
      <c r="M3987" s="60">
        <v>45343</v>
      </c>
      <c r="N3987" s="58" t="s">
        <v>24</v>
      </c>
      <c r="O3987" s="59" t="s">
        <v>37</v>
      </c>
      <c r="P3987" s="62">
        <v>600000</v>
      </c>
      <c r="Q3987" s="58" t="s">
        <v>26</v>
      </c>
      <c r="R3987" s="58" t="s">
        <v>26</v>
      </c>
      <c r="S3987" s="58" t="s">
        <v>27</v>
      </c>
      <c r="T3987" s="213" t="s">
        <v>28</v>
      </c>
      <c r="U3987" s="63" t="s">
        <v>29</v>
      </c>
      <c r="W3987" s="143"/>
      <c r="X3987" s="143"/>
      <c r="AO3987" s="143"/>
      <c r="AP3987" s="143"/>
      <c r="BD3987" s="234"/>
      <c r="BE3987" s="234"/>
    </row>
    <row r="3988" spans="1:57" ht="12.95" customHeight="1" x14ac:dyDescent="0.2">
      <c r="A3988" s="57">
        <f t="shared" si="74"/>
        <v>3987</v>
      </c>
      <c r="B3988" s="58">
        <v>3672011101950000</v>
      </c>
      <c r="C3988" s="59" t="s">
        <v>8987</v>
      </c>
      <c r="D3988" s="59" t="s">
        <v>776</v>
      </c>
      <c r="E3988" s="60">
        <v>34710</v>
      </c>
      <c r="F3988" s="60">
        <v>45337</v>
      </c>
      <c r="G3988" s="60">
        <v>45338</v>
      </c>
      <c r="H3988" s="58">
        <v>202413449125</v>
      </c>
      <c r="I3988" s="58">
        <v>6211520451</v>
      </c>
      <c r="J3988" s="60" t="s">
        <v>9422</v>
      </c>
      <c r="K3988" s="60" t="s">
        <v>9399</v>
      </c>
      <c r="L3988" s="212" t="s">
        <v>2803</v>
      </c>
      <c r="M3988" s="60">
        <v>45343</v>
      </c>
      <c r="N3988" s="58" t="s">
        <v>24</v>
      </c>
      <c r="O3988" s="59" t="s">
        <v>37</v>
      </c>
      <c r="P3988" s="62">
        <v>600000</v>
      </c>
      <c r="Q3988" s="58" t="s">
        <v>26</v>
      </c>
      <c r="R3988" s="58" t="s">
        <v>26</v>
      </c>
      <c r="S3988" s="58" t="s">
        <v>27</v>
      </c>
      <c r="T3988" s="213" t="s">
        <v>28</v>
      </c>
      <c r="U3988" s="63" t="s">
        <v>29</v>
      </c>
      <c r="W3988" s="143"/>
      <c r="X3988" s="143"/>
      <c r="AO3988" s="143"/>
      <c r="AP3988" s="143"/>
      <c r="BD3988" s="234"/>
      <c r="BE3988" s="234"/>
    </row>
    <row r="3989" spans="1:57" ht="12.95" customHeight="1" x14ac:dyDescent="0.2">
      <c r="A3989" s="57">
        <f t="shared" si="74"/>
        <v>3988</v>
      </c>
      <c r="B3989" s="58">
        <v>1701050712840000</v>
      </c>
      <c r="C3989" s="59" t="s">
        <v>2986</v>
      </c>
      <c r="D3989" s="59" t="s">
        <v>2987</v>
      </c>
      <c r="E3989" s="60">
        <v>31023</v>
      </c>
      <c r="F3989" s="60">
        <v>45337</v>
      </c>
      <c r="G3989" s="60">
        <v>45338</v>
      </c>
      <c r="H3989" s="58">
        <v>202413449124</v>
      </c>
      <c r="I3989" s="58">
        <v>6200425554</v>
      </c>
      <c r="J3989" s="60" t="s">
        <v>9423</v>
      </c>
      <c r="K3989" s="60" t="s">
        <v>9399</v>
      </c>
      <c r="L3989" s="212" t="s">
        <v>2803</v>
      </c>
      <c r="M3989" s="60">
        <v>45343</v>
      </c>
      <c r="N3989" s="58" t="s">
        <v>24</v>
      </c>
      <c r="O3989" s="59" t="s">
        <v>37</v>
      </c>
      <c r="P3989" s="62">
        <v>600000</v>
      </c>
      <c r="Q3989" s="58" t="s">
        <v>26</v>
      </c>
      <c r="R3989" s="58" t="s">
        <v>26</v>
      </c>
      <c r="S3989" s="58" t="s">
        <v>27</v>
      </c>
      <c r="T3989" s="213" t="s">
        <v>28</v>
      </c>
      <c r="U3989" s="63" t="s">
        <v>29</v>
      </c>
      <c r="W3989" s="143"/>
      <c r="X3989" s="143"/>
      <c r="AO3989" s="143"/>
      <c r="AP3989" s="143"/>
      <c r="BD3989" s="234"/>
      <c r="BE3989" s="234"/>
    </row>
    <row r="3990" spans="1:57" ht="12.95" customHeight="1" x14ac:dyDescent="0.2">
      <c r="A3990" s="57">
        <f t="shared" si="74"/>
        <v>3989</v>
      </c>
      <c r="B3990" s="58">
        <v>3205201103860000</v>
      </c>
      <c r="C3990" s="59" t="s">
        <v>9424</v>
      </c>
      <c r="D3990" s="59" t="s">
        <v>529</v>
      </c>
      <c r="E3990" s="60">
        <v>31482</v>
      </c>
      <c r="F3990" s="60">
        <v>45337</v>
      </c>
      <c r="G3990" s="60">
        <v>45337</v>
      </c>
      <c r="H3990" s="58">
        <v>202413449123</v>
      </c>
      <c r="I3990" s="58">
        <v>6211541340</v>
      </c>
      <c r="J3990" s="60" t="s">
        <v>9425</v>
      </c>
      <c r="K3990" s="60" t="s">
        <v>9399</v>
      </c>
      <c r="L3990" s="212" t="s">
        <v>2803</v>
      </c>
      <c r="M3990" s="60">
        <v>45343</v>
      </c>
      <c r="N3990" s="58" t="s">
        <v>24</v>
      </c>
      <c r="O3990" s="59" t="s">
        <v>37</v>
      </c>
      <c r="P3990" s="62">
        <v>600000</v>
      </c>
      <c r="Q3990" s="58" t="s">
        <v>26</v>
      </c>
      <c r="R3990" s="58" t="s">
        <v>26</v>
      </c>
      <c r="S3990" s="58" t="s">
        <v>27</v>
      </c>
      <c r="T3990" s="213" t="s">
        <v>28</v>
      </c>
      <c r="U3990" s="63" t="s">
        <v>29</v>
      </c>
      <c r="W3990" s="143"/>
      <c r="X3990" s="143"/>
      <c r="AO3990" s="143"/>
      <c r="AP3990" s="143"/>
      <c r="BD3990" s="234"/>
      <c r="BE3990" s="234"/>
    </row>
    <row r="3991" spans="1:57" ht="12.95" customHeight="1" x14ac:dyDescent="0.2">
      <c r="A3991" s="57">
        <f t="shared" si="74"/>
        <v>3990</v>
      </c>
      <c r="B3991" s="58">
        <v>3172030302820010</v>
      </c>
      <c r="C3991" s="59" t="s">
        <v>9426</v>
      </c>
      <c r="D3991" s="59" t="s">
        <v>56</v>
      </c>
      <c r="E3991" s="60">
        <v>29985</v>
      </c>
      <c r="F3991" s="60">
        <v>45337</v>
      </c>
      <c r="G3991" s="60">
        <v>45337</v>
      </c>
      <c r="H3991" s="58">
        <v>202413449122</v>
      </c>
      <c r="I3991" s="58">
        <v>6201115087</v>
      </c>
      <c r="J3991" s="60" t="s">
        <v>9427</v>
      </c>
      <c r="K3991" s="60" t="s">
        <v>9399</v>
      </c>
      <c r="L3991" s="212" t="s">
        <v>2803</v>
      </c>
      <c r="M3991" s="60">
        <v>45343</v>
      </c>
      <c r="N3991" s="58" t="s">
        <v>24</v>
      </c>
      <c r="O3991" s="59" t="s">
        <v>37</v>
      </c>
      <c r="P3991" s="62">
        <v>600000</v>
      </c>
      <c r="Q3991" s="58" t="s">
        <v>26</v>
      </c>
      <c r="R3991" s="58" t="s">
        <v>26</v>
      </c>
      <c r="S3991" s="58" t="s">
        <v>27</v>
      </c>
      <c r="T3991" s="213" t="s">
        <v>28</v>
      </c>
      <c r="U3991" s="63" t="s">
        <v>29</v>
      </c>
      <c r="W3991" s="143"/>
      <c r="X3991" s="143"/>
      <c r="AO3991" s="143"/>
      <c r="AP3991" s="143"/>
      <c r="BD3991" s="234"/>
      <c r="BE3991" s="234"/>
    </row>
    <row r="3992" spans="1:57" ht="12.95" customHeight="1" x14ac:dyDescent="0.2">
      <c r="A3992" s="57">
        <f t="shared" si="74"/>
        <v>3991</v>
      </c>
      <c r="B3992" s="58">
        <v>3172020101830040</v>
      </c>
      <c r="C3992" s="59" t="s">
        <v>1203</v>
      </c>
      <c r="D3992" s="59" t="s">
        <v>56</v>
      </c>
      <c r="E3992" s="60">
        <v>30317</v>
      </c>
      <c r="F3992" s="60">
        <v>45337</v>
      </c>
      <c r="G3992" s="60">
        <v>45341</v>
      </c>
      <c r="H3992" s="58">
        <v>202413449121</v>
      </c>
      <c r="I3992" s="58">
        <v>6201294378</v>
      </c>
      <c r="J3992" s="60" t="s">
        <v>9428</v>
      </c>
      <c r="K3992" s="60" t="s">
        <v>9399</v>
      </c>
      <c r="L3992" s="212" t="s">
        <v>2803</v>
      </c>
      <c r="M3992" s="60">
        <v>45343</v>
      </c>
      <c r="N3992" s="58" t="s">
        <v>24</v>
      </c>
      <c r="O3992" s="59" t="s">
        <v>37</v>
      </c>
      <c r="P3992" s="62">
        <v>600000</v>
      </c>
      <c r="Q3992" s="58" t="s">
        <v>26</v>
      </c>
      <c r="R3992" s="58" t="s">
        <v>26</v>
      </c>
      <c r="S3992" s="58" t="s">
        <v>27</v>
      </c>
      <c r="T3992" s="213" t="s">
        <v>28</v>
      </c>
      <c r="U3992" s="63" t="s">
        <v>29</v>
      </c>
      <c r="W3992" s="143"/>
      <c r="X3992" s="143"/>
      <c r="AO3992" s="143"/>
      <c r="AP3992" s="143"/>
      <c r="BD3992" s="234"/>
      <c r="BE3992" s="234"/>
    </row>
    <row r="3993" spans="1:57" ht="12.95" customHeight="1" x14ac:dyDescent="0.2">
      <c r="A3993" s="57">
        <f t="shared" si="74"/>
        <v>3992</v>
      </c>
      <c r="B3993" s="58">
        <v>3374160710850000</v>
      </c>
      <c r="C3993" s="59" t="s">
        <v>9429</v>
      </c>
      <c r="D3993" s="59" t="s">
        <v>526</v>
      </c>
      <c r="E3993" s="60">
        <v>31327</v>
      </c>
      <c r="F3993" s="60">
        <v>45342</v>
      </c>
      <c r="G3993" s="60">
        <v>45342</v>
      </c>
      <c r="H3993" s="58">
        <v>2024134490224</v>
      </c>
      <c r="I3993" s="58">
        <v>6200416521</v>
      </c>
      <c r="J3993" s="60" t="s">
        <v>9430</v>
      </c>
      <c r="K3993" s="60" t="s">
        <v>9431</v>
      </c>
      <c r="L3993" s="212" t="s">
        <v>52</v>
      </c>
      <c r="M3993" s="60">
        <v>45343</v>
      </c>
      <c r="N3993" s="58" t="s">
        <v>24</v>
      </c>
      <c r="O3993" s="59" t="s">
        <v>37</v>
      </c>
      <c r="P3993" s="62">
        <v>600000</v>
      </c>
      <c r="Q3993" s="58" t="s">
        <v>26</v>
      </c>
      <c r="R3993" s="58" t="s">
        <v>26</v>
      </c>
      <c r="S3993" s="58" t="s">
        <v>27</v>
      </c>
      <c r="T3993" s="213" t="s">
        <v>28</v>
      </c>
      <c r="U3993" s="63" t="s">
        <v>29</v>
      </c>
      <c r="W3993" s="143"/>
      <c r="X3993" s="143"/>
      <c r="AO3993" s="143"/>
      <c r="AP3993" s="143"/>
      <c r="BD3993" s="234"/>
      <c r="BE3993" s="234"/>
    </row>
    <row r="3994" spans="1:57" ht="12.95" customHeight="1" x14ac:dyDescent="0.2">
      <c r="A3994" s="57">
        <f t="shared" si="74"/>
        <v>3993</v>
      </c>
      <c r="B3994" s="58">
        <v>3273130307730010</v>
      </c>
      <c r="C3994" s="59" t="s">
        <v>9432</v>
      </c>
      <c r="D3994" s="59" t="s">
        <v>529</v>
      </c>
      <c r="E3994" s="60">
        <v>26848</v>
      </c>
      <c r="F3994" s="60">
        <v>45342</v>
      </c>
      <c r="G3994" s="60">
        <v>45342</v>
      </c>
      <c r="H3994" s="58">
        <v>2024134490223</v>
      </c>
      <c r="I3994" s="58">
        <v>6201117392</v>
      </c>
      <c r="J3994" s="60" t="s">
        <v>9433</v>
      </c>
      <c r="K3994" s="60" t="s">
        <v>9431</v>
      </c>
      <c r="L3994" s="212" t="s">
        <v>52</v>
      </c>
      <c r="M3994" s="60">
        <v>45343</v>
      </c>
      <c r="N3994" s="58" t="s">
        <v>24</v>
      </c>
      <c r="O3994" s="59" t="s">
        <v>37</v>
      </c>
      <c r="P3994" s="62">
        <v>600000</v>
      </c>
      <c r="Q3994" s="58" t="s">
        <v>26</v>
      </c>
      <c r="R3994" s="58" t="s">
        <v>26</v>
      </c>
      <c r="S3994" s="58" t="s">
        <v>27</v>
      </c>
      <c r="T3994" s="213" t="s">
        <v>28</v>
      </c>
      <c r="U3994" s="63" t="s">
        <v>29</v>
      </c>
      <c r="W3994" s="143"/>
      <c r="X3994" s="143"/>
      <c r="AO3994" s="143"/>
      <c r="AP3994" s="143"/>
      <c r="BD3994" s="234"/>
      <c r="BE3994" s="234"/>
    </row>
    <row r="3995" spans="1:57" ht="12.95" customHeight="1" x14ac:dyDescent="0.2">
      <c r="A3995" s="57">
        <f t="shared" si="74"/>
        <v>3994</v>
      </c>
      <c r="B3995" s="58">
        <v>3201022508730000</v>
      </c>
      <c r="C3995" s="59" t="s">
        <v>9434</v>
      </c>
      <c r="D3995" s="59" t="s">
        <v>303</v>
      </c>
      <c r="E3995" s="60">
        <v>26901</v>
      </c>
      <c r="F3995" s="60">
        <v>45342</v>
      </c>
      <c r="G3995" s="60">
        <v>45342</v>
      </c>
      <c r="H3995" s="58">
        <v>2024134490222</v>
      </c>
      <c r="I3995" s="58">
        <v>6202112438</v>
      </c>
      <c r="J3995" s="60" t="s">
        <v>9435</v>
      </c>
      <c r="K3995" s="60" t="s">
        <v>9431</v>
      </c>
      <c r="L3995" s="212" t="s">
        <v>52</v>
      </c>
      <c r="M3995" s="60">
        <v>45343</v>
      </c>
      <c r="N3995" s="58" t="s">
        <v>24</v>
      </c>
      <c r="O3995" s="59" t="s">
        <v>37</v>
      </c>
      <c r="P3995" s="62">
        <v>600000</v>
      </c>
      <c r="Q3995" s="58" t="s">
        <v>26</v>
      </c>
      <c r="R3995" s="58" t="s">
        <v>26</v>
      </c>
      <c r="S3995" s="58" t="s">
        <v>27</v>
      </c>
      <c r="T3995" s="213" t="s">
        <v>28</v>
      </c>
      <c r="U3995" s="63" t="s">
        <v>29</v>
      </c>
      <c r="W3995" s="143"/>
      <c r="X3995" s="143"/>
      <c r="AO3995" s="143"/>
      <c r="AP3995" s="143"/>
      <c r="BD3995" s="234"/>
      <c r="BE3995" s="234"/>
    </row>
    <row r="3996" spans="1:57" ht="12.95" customHeight="1" x14ac:dyDescent="0.2">
      <c r="A3996" s="57">
        <f t="shared" si="74"/>
        <v>3995</v>
      </c>
      <c r="B3996" s="58">
        <v>3175022105810010</v>
      </c>
      <c r="C3996" s="59" t="s">
        <v>9436</v>
      </c>
      <c r="D3996" s="59" t="s">
        <v>56</v>
      </c>
      <c r="E3996" s="60">
        <v>29727</v>
      </c>
      <c r="F3996" s="60">
        <v>45342</v>
      </c>
      <c r="G3996" s="60">
        <v>45342</v>
      </c>
      <c r="H3996" s="58">
        <v>2024134490221</v>
      </c>
      <c r="I3996" s="58">
        <v>6200482153</v>
      </c>
      <c r="J3996" s="60" t="s">
        <v>9437</v>
      </c>
      <c r="K3996" s="60" t="s">
        <v>9431</v>
      </c>
      <c r="L3996" s="212" t="s">
        <v>52</v>
      </c>
      <c r="M3996" s="60">
        <v>45343</v>
      </c>
      <c r="N3996" s="58" t="s">
        <v>24</v>
      </c>
      <c r="O3996" s="59" t="s">
        <v>37</v>
      </c>
      <c r="P3996" s="62">
        <v>600000</v>
      </c>
      <c r="Q3996" s="58" t="s">
        <v>26</v>
      </c>
      <c r="R3996" s="58" t="s">
        <v>26</v>
      </c>
      <c r="S3996" s="58" t="s">
        <v>27</v>
      </c>
      <c r="T3996" s="213" t="s">
        <v>28</v>
      </c>
      <c r="U3996" s="63" t="s">
        <v>29</v>
      </c>
      <c r="W3996" s="143"/>
      <c r="X3996" s="143"/>
      <c r="AO3996" s="143"/>
      <c r="AP3996" s="143"/>
      <c r="BD3996" s="234"/>
      <c r="BE3996" s="234"/>
    </row>
    <row r="3997" spans="1:57" ht="12.95" customHeight="1" x14ac:dyDescent="0.2">
      <c r="A3997" s="57">
        <f t="shared" si="74"/>
        <v>3996</v>
      </c>
      <c r="B3997" s="58">
        <v>3507022603950000</v>
      </c>
      <c r="C3997" s="59" t="s">
        <v>1118</v>
      </c>
      <c r="D3997" s="59" t="s">
        <v>182</v>
      </c>
      <c r="E3997" s="60">
        <v>34784</v>
      </c>
      <c r="F3997" s="60">
        <v>45342</v>
      </c>
      <c r="G3997" s="60">
        <v>45342</v>
      </c>
      <c r="H3997" s="58">
        <v>2024134490220</v>
      </c>
      <c r="I3997" s="58">
        <v>6211951131</v>
      </c>
      <c r="J3997" s="60" t="s">
        <v>9438</v>
      </c>
      <c r="K3997" s="60" t="s">
        <v>9431</v>
      </c>
      <c r="L3997" s="212" t="s">
        <v>52</v>
      </c>
      <c r="M3997" s="60">
        <v>45343</v>
      </c>
      <c r="N3997" s="58" t="s">
        <v>24</v>
      </c>
      <c r="O3997" s="59" t="s">
        <v>37</v>
      </c>
      <c r="P3997" s="62">
        <v>600000</v>
      </c>
      <c r="Q3997" s="58" t="s">
        <v>26</v>
      </c>
      <c r="R3997" s="58" t="s">
        <v>26</v>
      </c>
      <c r="S3997" s="58" t="s">
        <v>27</v>
      </c>
      <c r="T3997" s="213" t="s">
        <v>28</v>
      </c>
      <c r="U3997" s="63" t="s">
        <v>29</v>
      </c>
      <c r="W3997" s="143"/>
      <c r="X3997" s="143"/>
      <c r="AO3997" s="143"/>
      <c r="AP3997" s="143"/>
      <c r="BD3997" s="234"/>
      <c r="BE3997" s="234"/>
    </row>
    <row r="3998" spans="1:57" ht="12.95" customHeight="1" x14ac:dyDescent="0.2">
      <c r="A3998" s="57">
        <f t="shared" si="74"/>
        <v>3997</v>
      </c>
      <c r="B3998" s="58">
        <v>3302162603910000</v>
      </c>
      <c r="C3998" s="59" t="s">
        <v>9439</v>
      </c>
      <c r="D3998" s="59" t="s">
        <v>141</v>
      </c>
      <c r="E3998" s="60">
        <v>33323</v>
      </c>
      <c r="F3998" s="60">
        <v>45342</v>
      </c>
      <c r="G3998" s="60">
        <v>45342</v>
      </c>
      <c r="H3998" s="58">
        <v>2024134490219</v>
      </c>
      <c r="I3998" s="58">
        <v>6211524602</v>
      </c>
      <c r="J3998" s="60" t="s">
        <v>9440</v>
      </c>
      <c r="K3998" s="60" t="s">
        <v>9431</v>
      </c>
      <c r="L3998" s="212" t="s">
        <v>52</v>
      </c>
      <c r="M3998" s="60">
        <v>45343</v>
      </c>
      <c r="N3998" s="58" t="s">
        <v>24</v>
      </c>
      <c r="O3998" s="59" t="s">
        <v>37</v>
      </c>
      <c r="P3998" s="62">
        <v>600000</v>
      </c>
      <c r="Q3998" s="58" t="s">
        <v>26</v>
      </c>
      <c r="R3998" s="58" t="s">
        <v>26</v>
      </c>
      <c r="S3998" s="58" t="s">
        <v>27</v>
      </c>
      <c r="T3998" s="213" t="s">
        <v>28</v>
      </c>
      <c r="U3998" s="63" t="s">
        <v>29</v>
      </c>
      <c r="W3998" s="143"/>
      <c r="X3998" s="143"/>
      <c r="AO3998" s="143"/>
      <c r="AP3998" s="143"/>
      <c r="BD3998" s="234"/>
      <c r="BE3998" s="234"/>
    </row>
    <row r="3999" spans="1:57" ht="12.95" customHeight="1" x14ac:dyDescent="0.2">
      <c r="A3999" s="57">
        <f t="shared" si="74"/>
        <v>3998</v>
      </c>
      <c r="B3999" s="58">
        <v>3207062306830000</v>
      </c>
      <c r="C3999" s="59" t="s">
        <v>9441</v>
      </c>
      <c r="D3999" s="59" t="s">
        <v>625</v>
      </c>
      <c r="E3999" s="60">
        <v>30490</v>
      </c>
      <c r="F3999" s="60">
        <v>45342</v>
      </c>
      <c r="G3999" s="60">
        <v>45342</v>
      </c>
      <c r="H3999" s="58">
        <v>2024134490218</v>
      </c>
      <c r="I3999" s="58">
        <v>6200496781</v>
      </c>
      <c r="J3999" s="60" t="s">
        <v>9442</v>
      </c>
      <c r="K3999" s="60" t="s">
        <v>9431</v>
      </c>
      <c r="L3999" s="212" t="s">
        <v>52</v>
      </c>
      <c r="M3999" s="60">
        <v>45343</v>
      </c>
      <c r="N3999" s="58" t="s">
        <v>24</v>
      </c>
      <c r="O3999" s="59" t="s">
        <v>37</v>
      </c>
      <c r="P3999" s="62">
        <v>600000</v>
      </c>
      <c r="Q3999" s="58" t="s">
        <v>26</v>
      </c>
      <c r="R3999" s="58" t="s">
        <v>26</v>
      </c>
      <c r="S3999" s="58" t="s">
        <v>27</v>
      </c>
      <c r="T3999" s="213" t="s">
        <v>28</v>
      </c>
      <c r="U3999" s="63" t="s">
        <v>29</v>
      </c>
      <c r="W3999" s="143"/>
      <c r="X3999" s="143"/>
      <c r="AO3999" s="143"/>
      <c r="AP3999" s="143"/>
      <c r="BD3999" s="234"/>
      <c r="BE3999" s="234"/>
    </row>
    <row r="4000" spans="1:57" ht="12.95" customHeight="1" x14ac:dyDescent="0.2">
      <c r="A4000" s="57">
        <f t="shared" si="74"/>
        <v>3999</v>
      </c>
      <c r="B4000" s="58">
        <v>3172020102761000</v>
      </c>
      <c r="C4000" s="59" t="s">
        <v>1145</v>
      </c>
      <c r="D4000" s="59" t="s">
        <v>1146</v>
      </c>
      <c r="E4000" s="60">
        <v>27791</v>
      </c>
      <c r="F4000" s="60">
        <v>45342</v>
      </c>
      <c r="G4000" s="60">
        <v>45342</v>
      </c>
      <c r="H4000" s="58">
        <v>2024134490217</v>
      </c>
      <c r="I4000" s="58">
        <v>6200074267</v>
      </c>
      <c r="J4000" s="60" t="s">
        <v>9443</v>
      </c>
      <c r="K4000" s="60" t="s">
        <v>9431</v>
      </c>
      <c r="L4000" s="212" t="s">
        <v>52</v>
      </c>
      <c r="M4000" s="60">
        <v>45343</v>
      </c>
      <c r="N4000" s="58" t="s">
        <v>24</v>
      </c>
      <c r="O4000" s="59" t="s">
        <v>37</v>
      </c>
      <c r="P4000" s="62">
        <v>600000</v>
      </c>
      <c r="Q4000" s="58" t="s">
        <v>26</v>
      </c>
      <c r="R4000" s="58" t="s">
        <v>26</v>
      </c>
      <c r="S4000" s="58" t="s">
        <v>27</v>
      </c>
      <c r="T4000" s="213" t="s">
        <v>28</v>
      </c>
      <c r="U4000" s="63" t="s">
        <v>29</v>
      </c>
      <c r="W4000" s="143"/>
      <c r="X4000" s="143"/>
      <c r="AO4000" s="143"/>
      <c r="AP4000" s="143"/>
      <c r="BD4000" s="234"/>
      <c r="BE4000" s="234"/>
    </row>
    <row r="4001" spans="1:57" ht="12.95" customHeight="1" x14ac:dyDescent="0.2">
      <c r="A4001" s="57">
        <f t="shared" si="74"/>
        <v>4000</v>
      </c>
      <c r="B4001" s="58">
        <v>3216010212880000</v>
      </c>
      <c r="C4001" s="59" t="s">
        <v>9444</v>
      </c>
      <c r="D4001" s="59" t="s">
        <v>56</v>
      </c>
      <c r="E4001" s="60">
        <v>32479</v>
      </c>
      <c r="F4001" s="60">
        <v>45342</v>
      </c>
      <c r="G4001" s="60">
        <v>45342</v>
      </c>
      <c r="H4001" s="58">
        <v>2024134490216</v>
      </c>
      <c r="I4001" s="58">
        <v>6201113683</v>
      </c>
      <c r="J4001" s="60" t="s">
        <v>9445</v>
      </c>
      <c r="K4001" s="60" t="s">
        <v>9431</v>
      </c>
      <c r="L4001" s="212" t="s">
        <v>52</v>
      </c>
      <c r="M4001" s="60">
        <v>45343</v>
      </c>
      <c r="N4001" s="58" t="s">
        <v>24</v>
      </c>
      <c r="O4001" s="59" t="s">
        <v>37</v>
      </c>
      <c r="P4001" s="62">
        <v>600000</v>
      </c>
      <c r="Q4001" s="58" t="s">
        <v>26</v>
      </c>
      <c r="R4001" s="58" t="s">
        <v>26</v>
      </c>
      <c r="S4001" s="58" t="s">
        <v>27</v>
      </c>
      <c r="T4001" s="213" t="s">
        <v>28</v>
      </c>
      <c r="U4001" s="63" t="s">
        <v>29</v>
      </c>
      <c r="W4001" s="143"/>
      <c r="X4001" s="143"/>
      <c r="AO4001" s="143"/>
      <c r="AP4001" s="143"/>
      <c r="BD4001" s="234"/>
      <c r="BE4001" s="234"/>
    </row>
    <row r="4002" spans="1:57" ht="12.95" customHeight="1" x14ac:dyDescent="0.2">
      <c r="A4002" s="57">
        <f t="shared" si="74"/>
        <v>4001</v>
      </c>
      <c r="B4002" s="58">
        <v>3173072811790000</v>
      </c>
      <c r="C4002" s="59" t="s">
        <v>9446</v>
      </c>
      <c r="D4002" s="59" t="s">
        <v>56</v>
      </c>
      <c r="E4002" s="60">
        <v>29187</v>
      </c>
      <c r="F4002" s="60">
        <v>45342</v>
      </c>
      <c r="G4002" s="60">
        <v>45342</v>
      </c>
      <c r="H4002" s="58">
        <v>2024134490215</v>
      </c>
      <c r="I4002" s="58">
        <v>6200430173</v>
      </c>
      <c r="J4002" s="60" t="s">
        <v>9447</v>
      </c>
      <c r="K4002" s="60" t="s">
        <v>9431</v>
      </c>
      <c r="L4002" s="212" t="s">
        <v>52</v>
      </c>
      <c r="M4002" s="60">
        <v>45343</v>
      </c>
      <c r="N4002" s="58" t="s">
        <v>24</v>
      </c>
      <c r="O4002" s="59" t="s">
        <v>37</v>
      </c>
      <c r="P4002" s="62">
        <v>600000</v>
      </c>
      <c r="Q4002" s="58" t="s">
        <v>26</v>
      </c>
      <c r="R4002" s="58" t="s">
        <v>26</v>
      </c>
      <c r="S4002" s="58" t="s">
        <v>27</v>
      </c>
      <c r="T4002" s="213" t="s">
        <v>28</v>
      </c>
      <c r="U4002" s="63" t="s">
        <v>29</v>
      </c>
      <c r="W4002" s="143"/>
      <c r="X4002" s="143"/>
      <c r="AO4002" s="143"/>
      <c r="AP4002" s="143"/>
      <c r="BD4002" s="234"/>
      <c r="BE4002" s="234"/>
    </row>
    <row r="4003" spans="1:57" ht="12.95" customHeight="1" x14ac:dyDescent="0.2">
      <c r="A4003" s="57">
        <f t="shared" si="74"/>
        <v>4002</v>
      </c>
      <c r="B4003" s="58">
        <v>7102113003870000</v>
      </c>
      <c r="C4003" s="59" t="s">
        <v>9448</v>
      </c>
      <c r="D4003" s="59" t="s">
        <v>737</v>
      </c>
      <c r="E4003" s="60">
        <v>31866</v>
      </c>
      <c r="F4003" s="60">
        <v>45342</v>
      </c>
      <c r="G4003" s="60">
        <v>45342</v>
      </c>
      <c r="H4003" s="58">
        <v>2024134490214</v>
      </c>
      <c r="I4003" s="58">
        <v>6211432553</v>
      </c>
      <c r="J4003" s="60" t="s">
        <v>9449</v>
      </c>
      <c r="K4003" s="60" t="s">
        <v>9431</v>
      </c>
      <c r="L4003" s="212" t="s">
        <v>52</v>
      </c>
      <c r="M4003" s="60">
        <v>45343</v>
      </c>
      <c r="N4003" s="58" t="s">
        <v>24</v>
      </c>
      <c r="O4003" s="59" t="s">
        <v>37</v>
      </c>
      <c r="P4003" s="62">
        <v>600000</v>
      </c>
      <c r="Q4003" s="58" t="s">
        <v>26</v>
      </c>
      <c r="R4003" s="58" t="s">
        <v>26</v>
      </c>
      <c r="S4003" s="58" t="s">
        <v>27</v>
      </c>
      <c r="T4003" s="213" t="s">
        <v>28</v>
      </c>
      <c r="U4003" s="63" t="s">
        <v>29</v>
      </c>
      <c r="W4003" s="143"/>
      <c r="X4003" s="143"/>
      <c r="AO4003" s="143"/>
      <c r="AP4003" s="143"/>
      <c r="BD4003" s="234"/>
      <c r="BE4003" s="234"/>
    </row>
    <row r="4004" spans="1:57" ht="12.95" customHeight="1" x14ac:dyDescent="0.2">
      <c r="A4004" s="57">
        <f t="shared" si="74"/>
        <v>4003</v>
      </c>
      <c r="B4004" s="58">
        <v>3271051110850000</v>
      </c>
      <c r="C4004" s="59" t="s">
        <v>9450</v>
      </c>
      <c r="D4004" s="59" t="s">
        <v>56</v>
      </c>
      <c r="E4004" s="60">
        <v>31331</v>
      </c>
      <c r="F4004" s="60">
        <v>45342</v>
      </c>
      <c r="G4004" s="60">
        <v>45342</v>
      </c>
      <c r="H4004" s="58">
        <v>2024134490213</v>
      </c>
      <c r="I4004" s="58">
        <v>6200236918</v>
      </c>
      <c r="J4004" s="60" t="s">
        <v>9451</v>
      </c>
      <c r="K4004" s="60" t="s">
        <v>9431</v>
      </c>
      <c r="L4004" s="212" t="s">
        <v>52</v>
      </c>
      <c r="M4004" s="60">
        <v>45343</v>
      </c>
      <c r="N4004" s="58" t="s">
        <v>24</v>
      </c>
      <c r="O4004" s="59" t="s">
        <v>37</v>
      </c>
      <c r="P4004" s="62">
        <v>600000</v>
      </c>
      <c r="Q4004" s="58" t="s">
        <v>26</v>
      </c>
      <c r="R4004" s="58" t="s">
        <v>26</v>
      </c>
      <c r="S4004" s="58" t="s">
        <v>27</v>
      </c>
      <c r="T4004" s="213" t="s">
        <v>28</v>
      </c>
      <c r="U4004" s="63" t="s">
        <v>29</v>
      </c>
      <c r="W4004" s="143"/>
      <c r="X4004" s="143"/>
      <c r="AO4004" s="143"/>
      <c r="AP4004" s="143"/>
      <c r="BD4004" s="234"/>
      <c r="BE4004" s="234"/>
    </row>
    <row r="4005" spans="1:57" ht="12.95" customHeight="1" x14ac:dyDescent="0.2">
      <c r="A4005" s="57">
        <f t="shared" si="74"/>
        <v>4004</v>
      </c>
      <c r="B4005" s="58">
        <v>3201241308940000</v>
      </c>
      <c r="C4005" s="59" t="s">
        <v>9452</v>
      </c>
      <c r="D4005" s="59" t="s">
        <v>71</v>
      </c>
      <c r="E4005" s="60">
        <v>34559</v>
      </c>
      <c r="F4005" s="60">
        <v>45342</v>
      </c>
      <c r="G4005" s="60">
        <v>45342</v>
      </c>
      <c r="H4005" s="58">
        <v>2024134490212</v>
      </c>
      <c r="I4005" s="58">
        <v>6211802928</v>
      </c>
      <c r="J4005" s="60" t="s">
        <v>9453</v>
      </c>
      <c r="K4005" s="60" t="s">
        <v>9431</v>
      </c>
      <c r="L4005" s="212" t="s">
        <v>52</v>
      </c>
      <c r="M4005" s="60">
        <v>45343</v>
      </c>
      <c r="N4005" s="58" t="s">
        <v>24</v>
      </c>
      <c r="O4005" s="59" t="s">
        <v>37</v>
      </c>
      <c r="P4005" s="62">
        <v>600000</v>
      </c>
      <c r="Q4005" s="58" t="s">
        <v>26</v>
      </c>
      <c r="R4005" s="58" t="s">
        <v>26</v>
      </c>
      <c r="S4005" s="58" t="s">
        <v>27</v>
      </c>
      <c r="T4005" s="213" t="s">
        <v>28</v>
      </c>
      <c r="U4005" s="63" t="s">
        <v>29</v>
      </c>
      <c r="W4005" s="143"/>
      <c r="X4005" s="143"/>
      <c r="AO4005" s="143"/>
      <c r="AP4005" s="143"/>
      <c r="BD4005" s="234"/>
      <c r="BE4005" s="234"/>
    </row>
    <row r="4006" spans="1:57" ht="12.95" customHeight="1" x14ac:dyDescent="0.2">
      <c r="A4006" s="57">
        <f t="shared" si="74"/>
        <v>4005</v>
      </c>
      <c r="B4006" s="58">
        <v>3216081507880020</v>
      </c>
      <c r="C4006" s="59" t="s">
        <v>9454</v>
      </c>
      <c r="D4006" s="59" t="s">
        <v>638</v>
      </c>
      <c r="E4006" s="60">
        <v>32339</v>
      </c>
      <c r="F4006" s="60">
        <v>45342</v>
      </c>
      <c r="G4006" s="60">
        <v>45342</v>
      </c>
      <c r="H4006" s="58">
        <v>2024134490211</v>
      </c>
      <c r="I4006" s="58">
        <v>6200430449</v>
      </c>
      <c r="J4006" s="60" t="s">
        <v>9455</v>
      </c>
      <c r="K4006" s="60" t="s">
        <v>9431</v>
      </c>
      <c r="L4006" s="212" t="s">
        <v>52</v>
      </c>
      <c r="M4006" s="60">
        <v>45343</v>
      </c>
      <c r="N4006" s="58" t="s">
        <v>24</v>
      </c>
      <c r="O4006" s="59" t="s">
        <v>37</v>
      </c>
      <c r="P4006" s="62">
        <v>600000</v>
      </c>
      <c r="Q4006" s="58" t="s">
        <v>26</v>
      </c>
      <c r="R4006" s="58" t="s">
        <v>26</v>
      </c>
      <c r="S4006" s="58" t="s">
        <v>27</v>
      </c>
      <c r="T4006" s="213" t="s">
        <v>28</v>
      </c>
      <c r="U4006" s="63" t="s">
        <v>29</v>
      </c>
      <c r="W4006" s="143"/>
      <c r="X4006" s="143"/>
      <c r="AO4006" s="143"/>
      <c r="AP4006" s="143"/>
      <c r="BD4006" s="234"/>
      <c r="BE4006" s="234"/>
    </row>
    <row r="4007" spans="1:57" ht="12.95" customHeight="1" x14ac:dyDescent="0.2">
      <c r="A4007" s="57">
        <f t="shared" si="74"/>
        <v>4006</v>
      </c>
      <c r="B4007" s="58">
        <v>3276112909690000</v>
      </c>
      <c r="C4007" s="59" t="s">
        <v>1191</v>
      </c>
      <c r="D4007" s="59" t="s">
        <v>9456</v>
      </c>
      <c r="E4007" s="60">
        <v>25475</v>
      </c>
      <c r="F4007" s="60">
        <v>45342</v>
      </c>
      <c r="G4007" s="60">
        <v>45342</v>
      </c>
      <c r="H4007" s="58">
        <v>2024134490210</v>
      </c>
      <c r="I4007" s="58">
        <v>6201114152</v>
      </c>
      <c r="J4007" s="60" t="s">
        <v>9457</v>
      </c>
      <c r="K4007" s="60" t="s">
        <v>9431</v>
      </c>
      <c r="L4007" s="212" t="s">
        <v>52</v>
      </c>
      <c r="M4007" s="60">
        <v>45343</v>
      </c>
      <c r="N4007" s="58" t="s">
        <v>24</v>
      </c>
      <c r="O4007" s="59" t="s">
        <v>37</v>
      </c>
      <c r="P4007" s="62">
        <v>600000</v>
      </c>
      <c r="Q4007" s="58" t="s">
        <v>26</v>
      </c>
      <c r="R4007" s="58" t="s">
        <v>26</v>
      </c>
      <c r="S4007" s="58" t="s">
        <v>27</v>
      </c>
      <c r="T4007" s="213" t="s">
        <v>28</v>
      </c>
      <c r="U4007" s="63" t="s">
        <v>29</v>
      </c>
      <c r="W4007" s="143"/>
      <c r="X4007" s="143"/>
      <c r="AO4007" s="143"/>
      <c r="AP4007" s="143"/>
      <c r="BD4007" s="234"/>
      <c r="BE4007" s="234"/>
    </row>
    <row r="4008" spans="1:57" ht="12.95" customHeight="1" x14ac:dyDescent="0.2">
      <c r="A4008" s="57">
        <f t="shared" si="74"/>
        <v>4007</v>
      </c>
      <c r="B4008" s="58">
        <v>3311031005980000</v>
      </c>
      <c r="C4008" s="59" t="s">
        <v>9458</v>
      </c>
      <c r="D4008" s="59" t="s">
        <v>621</v>
      </c>
      <c r="E4008" s="60">
        <v>35925</v>
      </c>
      <c r="F4008" s="60">
        <v>45342</v>
      </c>
      <c r="G4008" s="60">
        <v>45342</v>
      </c>
      <c r="H4008" s="58">
        <v>202413449029</v>
      </c>
      <c r="I4008" s="58">
        <v>6211918554</v>
      </c>
      <c r="J4008" s="60" t="s">
        <v>9459</v>
      </c>
      <c r="K4008" s="60" t="s">
        <v>9431</v>
      </c>
      <c r="L4008" s="212" t="s">
        <v>52</v>
      </c>
      <c r="M4008" s="60">
        <v>45343</v>
      </c>
      <c r="N4008" s="58" t="s">
        <v>24</v>
      </c>
      <c r="O4008" s="59" t="s">
        <v>37</v>
      </c>
      <c r="P4008" s="62">
        <v>600000</v>
      </c>
      <c r="Q4008" s="58" t="s">
        <v>26</v>
      </c>
      <c r="R4008" s="58" t="s">
        <v>26</v>
      </c>
      <c r="S4008" s="58" t="s">
        <v>27</v>
      </c>
      <c r="T4008" s="213" t="s">
        <v>28</v>
      </c>
      <c r="U4008" s="63" t="s">
        <v>29</v>
      </c>
      <c r="W4008" s="143"/>
      <c r="X4008" s="143"/>
      <c r="AO4008" s="143"/>
      <c r="AP4008" s="143"/>
      <c r="BD4008" s="234"/>
      <c r="BE4008" s="234"/>
    </row>
    <row r="4009" spans="1:57" ht="12.95" customHeight="1" x14ac:dyDescent="0.2">
      <c r="A4009" s="57">
        <f t="shared" si="74"/>
        <v>4008</v>
      </c>
      <c r="B4009" s="58">
        <v>3524022810700000</v>
      </c>
      <c r="C4009" s="59" t="s">
        <v>9460</v>
      </c>
      <c r="D4009" s="59" t="s">
        <v>876</v>
      </c>
      <c r="E4009" s="60">
        <v>25869</v>
      </c>
      <c r="F4009" s="60">
        <v>45341</v>
      </c>
      <c r="G4009" s="60">
        <v>45342</v>
      </c>
      <c r="H4009" s="58">
        <v>202413449028</v>
      </c>
      <c r="I4009" s="58">
        <v>6200080414</v>
      </c>
      <c r="J4009" s="60" t="s">
        <v>9461</v>
      </c>
      <c r="K4009" s="60" t="s">
        <v>9431</v>
      </c>
      <c r="L4009" s="212" t="s">
        <v>52</v>
      </c>
      <c r="M4009" s="60">
        <v>45343</v>
      </c>
      <c r="N4009" s="58" t="s">
        <v>24</v>
      </c>
      <c r="O4009" s="59" t="s">
        <v>37</v>
      </c>
      <c r="P4009" s="62">
        <v>600000</v>
      </c>
      <c r="Q4009" s="58" t="s">
        <v>26</v>
      </c>
      <c r="R4009" s="58" t="s">
        <v>26</v>
      </c>
      <c r="S4009" s="58" t="s">
        <v>27</v>
      </c>
      <c r="T4009" s="213" t="s">
        <v>28</v>
      </c>
      <c r="U4009" s="63" t="s">
        <v>29</v>
      </c>
      <c r="W4009" s="143"/>
      <c r="X4009" s="143"/>
      <c r="AO4009" s="143"/>
      <c r="AP4009" s="143"/>
      <c r="BD4009" s="234"/>
      <c r="BE4009" s="234"/>
    </row>
    <row r="4010" spans="1:57" ht="12.95" customHeight="1" x14ac:dyDescent="0.2">
      <c r="A4010" s="57">
        <f t="shared" si="74"/>
        <v>4009</v>
      </c>
      <c r="B4010" s="58">
        <v>3275080207910020</v>
      </c>
      <c r="C4010" s="59" t="s">
        <v>9462</v>
      </c>
      <c r="D4010" s="59" t="s">
        <v>217</v>
      </c>
      <c r="E4010" s="60">
        <v>33421</v>
      </c>
      <c r="F4010" s="60">
        <v>45341</v>
      </c>
      <c r="G4010" s="60">
        <v>45342</v>
      </c>
      <c r="H4010" s="58">
        <v>202413449026</v>
      </c>
      <c r="I4010" s="58">
        <v>6211942164</v>
      </c>
      <c r="J4010" s="60" t="s">
        <v>9463</v>
      </c>
      <c r="K4010" s="60" t="s">
        <v>9431</v>
      </c>
      <c r="L4010" s="212" t="s">
        <v>52</v>
      </c>
      <c r="M4010" s="60">
        <v>45343</v>
      </c>
      <c r="N4010" s="58" t="s">
        <v>24</v>
      </c>
      <c r="O4010" s="59" t="s">
        <v>37</v>
      </c>
      <c r="P4010" s="62">
        <v>600000</v>
      </c>
      <c r="Q4010" s="58" t="s">
        <v>26</v>
      </c>
      <c r="R4010" s="58" t="s">
        <v>26</v>
      </c>
      <c r="S4010" s="58" t="s">
        <v>27</v>
      </c>
      <c r="T4010" s="213" t="s">
        <v>28</v>
      </c>
      <c r="U4010" s="63" t="s">
        <v>29</v>
      </c>
      <c r="W4010" s="143"/>
      <c r="X4010" s="143"/>
      <c r="AO4010" s="143"/>
      <c r="AP4010" s="143"/>
      <c r="BD4010" s="234"/>
      <c r="BE4010" s="234"/>
    </row>
    <row r="4011" spans="1:57" ht="12.95" customHeight="1" x14ac:dyDescent="0.2">
      <c r="A4011" s="57">
        <f t="shared" si="74"/>
        <v>4010</v>
      </c>
      <c r="B4011" s="58">
        <v>8101090712810000</v>
      </c>
      <c r="C4011" s="59" t="s">
        <v>2137</v>
      </c>
      <c r="D4011" s="59" t="s">
        <v>674</v>
      </c>
      <c r="E4011" s="60">
        <v>29927</v>
      </c>
      <c r="F4011" s="60">
        <v>45341</v>
      </c>
      <c r="G4011" s="60">
        <v>45342</v>
      </c>
      <c r="H4011" s="58">
        <v>202413449025</v>
      </c>
      <c r="I4011" s="58">
        <v>6211402657</v>
      </c>
      <c r="J4011" s="60" t="s">
        <v>9464</v>
      </c>
      <c r="K4011" s="60" t="s">
        <v>9431</v>
      </c>
      <c r="L4011" s="212" t="s">
        <v>52</v>
      </c>
      <c r="M4011" s="60">
        <v>45343</v>
      </c>
      <c r="N4011" s="58" t="s">
        <v>24</v>
      </c>
      <c r="O4011" s="59" t="s">
        <v>37</v>
      </c>
      <c r="P4011" s="62">
        <v>600000</v>
      </c>
      <c r="Q4011" s="58" t="s">
        <v>26</v>
      </c>
      <c r="R4011" s="58" t="s">
        <v>26</v>
      </c>
      <c r="S4011" s="58" t="s">
        <v>27</v>
      </c>
      <c r="T4011" s="213" t="s">
        <v>28</v>
      </c>
      <c r="U4011" s="63" t="s">
        <v>29</v>
      </c>
      <c r="W4011" s="143"/>
      <c r="X4011" s="143"/>
      <c r="AO4011" s="143"/>
      <c r="AP4011" s="143"/>
      <c r="BD4011" s="234"/>
      <c r="BE4011" s="234"/>
    </row>
    <row r="4012" spans="1:57" ht="12.95" customHeight="1" x14ac:dyDescent="0.2">
      <c r="A4012" s="57">
        <f t="shared" si="74"/>
        <v>4011</v>
      </c>
      <c r="B4012" s="58">
        <v>3175073010870000</v>
      </c>
      <c r="C4012" s="59" t="s">
        <v>9465</v>
      </c>
      <c r="D4012" s="59" t="s">
        <v>56</v>
      </c>
      <c r="E4012" s="60">
        <v>32080</v>
      </c>
      <c r="F4012" s="60">
        <v>45341</v>
      </c>
      <c r="G4012" s="60">
        <v>45341</v>
      </c>
      <c r="H4012" s="58">
        <v>202413449023</v>
      </c>
      <c r="I4012" s="58">
        <v>6200492438</v>
      </c>
      <c r="J4012" s="60" t="s">
        <v>9466</v>
      </c>
      <c r="K4012" s="60" t="s">
        <v>9431</v>
      </c>
      <c r="L4012" s="212" t="s">
        <v>52</v>
      </c>
      <c r="M4012" s="60">
        <v>45343</v>
      </c>
      <c r="N4012" s="58" t="s">
        <v>24</v>
      </c>
      <c r="O4012" s="59" t="s">
        <v>37</v>
      </c>
      <c r="P4012" s="62">
        <v>600000</v>
      </c>
      <c r="Q4012" s="58" t="s">
        <v>26</v>
      </c>
      <c r="R4012" s="58" t="s">
        <v>26</v>
      </c>
      <c r="S4012" s="58" t="s">
        <v>27</v>
      </c>
      <c r="T4012" s="213" t="s">
        <v>28</v>
      </c>
      <c r="U4012" s="63" t="s">
        <v>29</v>
      </c>
      <c r="W4012" s="143"/>
      <c r="X4012" s="143"/>
      <c r="AO4012" s="143"/>
      <c r="AP4012" s="143"/>
      <c r="BD4012" s="234"/>
      <c r="BE4012" s="234"/>
    </row>
    <row r="4013" spans="1:57" ht="12.95" customHeight="1" x14ac:dyDescent="0.2">
      <c r="A4013" s="57">
        <f t="shared" si="74"/>
        <v>4012</v>
      </c>
      <c r="B4013" s="58">
        <v>3212012608920000</v>
      </c>
      <c r="C4013" s="59" t="s">
        <v>9286</v>
      </c>
      <c r="D4013" s="59" t="s">
        <v>451</v>
      </c>
      <c r="E4013" s="60">
        <v>33842</v>
      </c>
      <c r="F4013" s="60">
        <v>45341</v>
      </c>
      <c r="G4013" s="60">
        <v>45341</v>
      </c>
      <c r="H4013" s="58">
        <v>202413449022</v>
      </c>
      <c r="I4013" s="58">
        <v>6202002190</v>
      </c>
      <c r="J4013" s="60" t="s">
        <v>9467</v>
      </c>
      <c r="K4013" s="60" t="s">
        <v>9431</v>
      </c>
      <c r="L4013" s="212" t="s">
        <v>52</v>
      </c>
      <c r="M4013" s="60">
        <v>45343</v>
      </c>
      <c r="N4013" s="58" t="s">
        <v>24</v>
      </c>
      <c r="O4013" s="59" t="s">
        <v>37</v>
      </c>
      <c r="P4013" s="62">
        <v>600000</v>
      </c>
      <c r="Q4013" s="58" t="s">
        <v>26</v>
      </c>
      <c r="R4013" s="58" t="s">
        <v>26</v>
      </c>
      <c r="S4013" s="58" t="s">
        <v>27</v>
      </c>
      <c r="T4013" s="213" t="s">
        <v>28</v>
      </c>
      <c r="U4013" s="63" t="s">
        <v>29</v>
      </c>
      <c r="W4013" s="143"/>
      <c r="X4013" s="143"/>
      <c r="AO4013" s="143"/>
      <c r="AP4013" s="143"/>
      <c r="BD4013" s="234"/>
      <c r="BE4013" s="234"/>
    </row>
    <row r="4014" spans="1:57" ht="12.95" customHeight="1" x14ac:dyDescent="0.2">
      <c r="A4014" s="57">
        <f t="shared" si="74"/>
        <v>4013</v>
      </c>
      <c r="B4014" s="58">
        <v>3172040501770010</v>
      </c>
      <c r="C4014" s="59" t="s">
        <v>8939</v>
      </c>
      <c r="D4014" s="59" t="s">
        <v>662</v>
      </c>
      <c r="E4014" s="60">
        <v>28130</v>
      </c>
      <c r="F4014" s="60">
        <v>45338</v>
      </c>
      <c r="G4014" s="60">
        <v>45338</v>
      </c>
      <c r="H4014" s="58">
        <v>202413448921</v>
      </c>
      <c r="I4014" s="58">
        <v>6200027458</v>
      </c>
      <c r="J4014" s="60" t="s">
        <v>9468</v>
      </c>
      <c r="K4014" s="60" t="s">
        <v>9469</v>
      </c>
      <c r="L4014" s="59" t="s">
        <v>4262</v>
      </c>
      <c r="M4014" s="60">
        <v>45343</v>
      </c>
      <c r="N4014" s="58" t="s">
        <v>24</v>
      </c>
      <c r="O4014" s="59" t="s">
        <v>37</v>
      </c>
      <c r="P4014" s="62">
        <v>450000</v>
      </c>
      <c r="Q4014" s="58" t="s">
        <v>26</v>
      </c>
      <c r="R4014" s="58" t="s">
        <v>26</v>
      </c>
      <c r="S4014" s="58" t="s">
        <v>27</v>
      </c>
      <c r="T4014" s="213" t="s">
        <v>28</v>
      </c>
      <c r="U4014" s="63" t="s">
        <v>29</v>
      </c>
      <c r="W4014" s="143"/>
      <c r="X4014" s="143"/>
      <c r="AO4014" s="143"/>
      <c r="AP4014" s="143"/>
      <c r="BD4014" s="234"/>
      <c r="BE4014" s="234"/>
    </row>
    <row r="4015" spans="1:57" ht="12.95" customHeight="1" x14ac:dyDescent="0.2">
      <c r="A4015" s="57">
        <f t="shared" si="74"/>
        <v>4014</v>
      </c>
      <c r="B4015" s="58">
        <v>3175090707720010</v>
      </c>
      <c r="C4015" s="59" t="s">
        <v>9470</v>
      </c>
      <c r="D4015" s="59" t="s">
        <v>9471</v>
      </c>
      <c r="E4015" s="60">
        <v>25756</v>
      </c>
      <c r="F4015" s="60">
        <v>45342</v>
      </c>
      <c r="G4015" s="60">
        <v>45342</v>
      </c>
      <c r="H4015" s="58">
        <v>202413448822</v>
      </c>
      <c r="I4015" s="58">
        <v>6200230820</v>
      </c>
      <c r="J4015" s="60" t="s">
        <v>9472</v>
      </c>
      <c r="K4015" s="60" t="s">
        <v>9473</v>
      </c>
      <c r="L4015" s="212" t="s">
        <v>516</v>
      </c>
      <c r="M4015" s="60">
        <v>45343</v>
      </c>
      <c r="N4015" s="58" t="s">
        <v>24</v>
      </c>
      <c r="O4015" s="58" t="s">
        <v>25</v>
      </c>
      <c r="P4015" s="62">
        <v>400000</v>
      </c>
      <c r="Q4015" s="58" t="s">
        <v>26</v>
      </c>
      <c r="R4015" s="58" t="s">
        <v>26</v>
      </c>
      <c r="S4015" s="58" t="s">
        <v>27</v>
      </c>
      <c r="T4015" s="213" t="s">
        <v>28</v>
      </c>
      <c r="U4015" s="63" t="s">
        <v>29</v>
      </c>
      <c r="W4015" s="143"/>
      <c r="X4015" s="143"/>
      <c r="AO4015" s="143"/>
      <c r="AP4015" s="143"/>
      <c r="BD4015" s="234"/>
      <c r="BE4015" s="234"/>
    </row>
    <row r="4016" spans="1:57" ht="12.95" customHeight="1" x14ac:dyDescent="0.2">
      <c r="A4016" s="57">
        <f t="shared" si="74"/>
        <v>4015</v>
      </c>
      <c r="B4016" s="58">
        <v>3603122506900000</v>
      </c>
      <c r="C4016" s="59" t="s">
        <v>9083</v>
      </c>
      <c r="D4016" s="59" t="s">
        <v>1200</v>
      </c>
      <c r="E4016" s="60">
        <v>33049</v>
      </c>
      <c r="F4016" s="60">
        <v>45338</v>
      </c>
      <c r="G4016" s="60">
        <v>45338</v>
      </c>
      <c r="H4016" s="58">
        <v>202413448821</v>
      </c>
      <c r="I4016" s="58">
        <v>6200362465</v>
      </c>
      <c r="J4016" s="60" t="s">
        <v>9474</v>
      </c>
      <c r="K4016" s="60" t="s">
        <v>9473</v>
      </c>
      <c r="L4016" s="212" t="s">
        <v>516</v>
      </c>
      <c r="M4016" s="60">
        <v>45343</v>
      </c>
      <c r="N4016" s="58" t="s">
        <v>24</v>
      </c>
      <c r="O4016" s="58" t="s">
        <v>25</v>
      </c>
      <c r="P4016" s="62">
        <v>400000</v>
      </c>
      <c r="Q4016" s="58" t="s">
        <v>26</v>
      </c>
      <c r="R4016" s="58" t="s">
        <v>26</v>
      </c>
      <c r="S4016" s="58" t="s">
        <v>27</v>
      </c>
      <c r="T4016" s="213" t="s">
        <v>28</v>
      </c>
      <c r="U4016" s="63" t="s">
        <v>29</v>
      </c>
      <c r="W4016" s="143"/>
      <c r="X4016" s="143"/>
      <c r="AO4016" s="143"/>
      <c r="AP4016" s="143"/>
      <c r="BD4016" s="234"/>
      <c r="BE4016" s="234"/>
    </row>
    <row r="4017" spans="1:57" ht="12.95" customHeight="1" x14ac:dyDescent="0.2">
      <c r="A4017" s="57">
        <f t="shared" si="74"/>
        <v>4016</v>
      </c>
      <c r="B4017" s="58">
        <v>3275010602580020</v>
      </c>
      <c r="C4017" s="59" t="s">
        <v>9475</v>
      </c>
      <c r="D4017" s="59" t="s">
        <v>212</v>
      </c>
      <c r="E4017" s="60">
        <v>21222</v>
      </c>
      <c r="F4017" s="60">
        <v>45342</v>
      </c>
      <c r="G4017" s="60">
        <v>45342</v>
      </c>
      <c r="H4017" s="58">
        <v>202413448724</v>
      </c>
      <c r="I4017" s="58">
        <v>6201036452</v>
      </c>
      <c r="J4017" s="60" t="s">
        <v>9476</v>
      </c>
      <c r="K4017" s="60" t="s">
        <v>9477</v>
      </c>
      <c r="L4017" s="212" t="s">
        <v>2803</v>
      </c>
      <c r="M4017" s="60">
        <v>45343</v>
      </c>
      <c r="N4017" s="58" t="s">
        <v>24</v>
      </c>
      <c r="O4017" s="59" t="s">
        <v>37</v>
      </c>
      <c r="P4017" s="62">
        <v>600000</v>
      </c>
      <c r="Q4017" s="58" t="s">
        <v>26</v>
      </c>
      <c r="R4017" s="58" t="s">
        <v>26</v>
      </c>
      <c r="S4017" s="58" t="s">
        <v>2815</v>
      </c>
      <c r="T4017" s="213" t="s">
        <v>28</v>
      </c>
      <c r="U4017" s="63" t="s">
        <v>29</v>
      </c>
      <c r="W4017" s="143"/>
      <c r="X4017" s="143"/>
      <c r="AO4017" s="143"/>
      <c r="AP4017" s="143"/>
      <c r="BD4017" s="234"/>
      <c r="BE4017" s="234"/>
    </row>
    <row r="4018" spans="1:57" ht="12.95" customHeight="1" x14ac:dyDescent="0.2">
      <c r="A4018" s="57">
        <f t="shared" si="74"/>
        <v>4017</v>
      </c>
      <c r="B4018" s="58">
        <v>3526072108910000</v>
      </c>
      <c r="C4018" s="59" t="s">
        <v>8955</v>
      </c>
      <c r="D4018" s="59" t="s">
        <v>51</v>
      </c>
      <c r="E4018" s="60">
        <v>33471</v>
      </c>
      <c r="F4018" s="60">
        <v>45338</v>
      </c>
      <c r="G4018" s="60">
        <v>45338</v>
      </c>
      <c r="H4018" s="58">
        <v>202413448723</v>
      </c>
      <c r="I4018" s="58">
        <v>6211917488</v>
      </c>
      <c r="J4018" s="60" t="s">
        <v>9478</v>
      </c>
      <c r="K4018" s="60" t="s">
        <v>9477</v>
      </c>
      <c r="L4018" s="212" t="s">
        <v>2803</v>
      </c>
      <c r="M4018" s="60">
        <v>45343</v>
      </c>
      <c r="N4018" s="58" t="s">
        <v>24</v>
      </c>
      <c r="O4018" s="59" t="s">
        <v>37</v>
      </c>
      <c r="P4018" s="62">
        <v>600000</v>
      </c>
      <c r="Q4018" s="58" t="s">
        <v>26</v>
      </c>
      <c r="R4018" s="58" t="s">
        <v>26</v>
      </c>
      <c r="S4018" s="58" t="s">
        <v>2887</v>
      </c>
      <c r="T4018" s="213" t="s">
        <v>28</v>
      </c>
      <c r="U4018" s="63" t="s">
        <v>29</v>
      </c>
      <c r="W4018" s="143"/>
      <c r="X4018" s="143"/>
      <c r="AO4018" s="143"/>
      <c r="AP4018" s="143"/>
      <c r="BD4018" s="234"/>
      <c r="BE4018" s="234"/>
    </row>
    <row r="4019" spans="1:57" ht="12.95" customHeight="1" x14ac:dyDescent="0.2">
      <c r="A4019" s="57">
        <f t="shared" si="74"/>
        <v>4018</v>
      </c>
      <c r="B4019" s="58">
        <v>3526030512960000</v>
      </c>
      <c r="C4019" s="59" t="s">
        <v>9262</v>
      </c>
      <c r="D4019" s="59" t="s">
        <v>51</v>
      </c>
      <c r="E4019" s="60">
        <v>35414</v>
      </c>
      <c r="F4019" s="60">
        <v>45335</v>
      </c>
      <c r="G4019" s="60">
        <v>45338</v>
      </c>
      <c r="H4019" s="58">
        <v>202413448722</v>
      </c>
      <c r="I4019" s="58">
        <v>6211429910</v>
      </c>
      <c r="J4019" s="60" t="s">
        <v>9479</v>
      </c>
      <c r="K4019" s="60" t="s">
        <v>9477</v>
      </c>
      <c r="L4019" s="212" t="s">
        <v>2803</v>
      </c>
      <c r="M4019" s="60">
        <v>45343</v>
      </c>
      <c r="N4019" s="58" t="s">
        <v>24</v>
      </c>
      <c r="O4019" s="59" t="s">
        <v>37</v>
      </c>
      <c r="P4019" s="62">
        <v>600000</v>
      </c>
      <c r="Q4019" s="58" t="s">
        <v>26</v>
      </c>
      <c r="R4019" s="58" t="s">
        <v>26</v>
      </c>
      <c r="S4019" s="58" t="s">
        <v>2825</v>
      </c>
      <c r="T4019" s="213" t="s">
        <v>28</v>
      </c>
      <c r="U4019" s="63" t="s">
        <v>29</v>
      </c>
      <c r="W4019" s="143"/>
      <c r="X4019" s="143"/>
      <c r="AO4019" s="143"/>
      <c r="AP4019" s="143"/>
      <c r="BD4019" s="234"/>
      <c r="BE4019" s="234"/>
    </row>
    <row r="4020" spans="1:57" ht="12.95" customHeight="1" x14ac:dyDescent="0.2">
      <c r="A4020" s="57">
        <f t="shared" si="74"/>
        <v>4019</v>
      </c>
      <c r="B4020" s="58">
        <v>1305052706850000</v>
      </c>
      <c r="C4020" s="59" t="s">
        <v>8961</v>
      </c>
      <c r="D4020" s="59" t="s">
        <v>56</v>
      </c>
      <c r="E4020" s="60">
        <v>31225</v>
      </c>
      <c r="F4020" s="60">
        <v>45335</v>
      </c>
      <c r="G4020" s="60">
        <v>45338</v>
      </c>
      <c r="H4020" s="58">
        <v>202413448721</v>
      </c>
      <c r="I4020" s="58">
        <v>6200388697</v>
      </c>
      <c r="J4020" s="60" t="s">
        <v>9480</v>
      </c>
      <c r="K4020" s="60" t="s">
        <v>9477</v>
      </c>
      <c r="L4020" s="212" t="s">
        <v>2803</v>
      </c>
      <c r="M4020" s="60">
        <v>45343</v>
      </c>
      <c r="N4020" s="58" t="s">
        <v>24</v>
      </c>
      <c r="O4020" s="59" t="s">
        <v>37</v>
      </c>
      <c r="P4020" s="62">
        <v>600000</v>
      </c>
      <c r="Q4020" s="58" t="s">
        <v>26</v>
      </c>
      <c r="R4020" s="58" t="s">
        <v>26</v>
      </c>
      <c r="S4020" s="58" t="s">
        <v>2825</v>
      </c>
      <c r="T4020" s="213" t="s">
        <v>28</v>
      </c>
      <c r="U4020" s="63" t="s">
        <v>29</v>
      </c>
      <c r="W4020" s="143"/>
      <c r="X4020" s="143"/>
      <c r="AO4020" s="143"/>
      <c r="AP4020" s="143"/>
      <c r="BD4020" s="234"/>
      <c r="BE4020" s="234"/>
    </row>
    <row r="4021" spans="1:57" ht="12.95" customHeight="1" x14ac:dyDescent="0.2">
      <c r="A4021" s="57">
        <f t="shared" si="74"/>
        <v>4020</v>
      </c>
      <c r="B4021" s="58">
        <v>2102053011930000</v>
      </c>
      <c r="C4021" s="59" t="s">
        <v>8480</v>
      </c>
      <c r="D4021" s="59" t="s">
        <v>8481</v>
      </c>
      <c r="E4021" s="60">
        <v>34303</v>
      </c>
      <c r="F4021" s="60">
        <v>45335</v>
      </c>
      <c r="G4021" s="60">
        <v>45335</v>
      </c>
      <c r="H4021" s="58">
        <v>202413448521</v>
      </c>
      <c r="I4021" s="58">
        <v>6211431210</v>
      </c>
      <c r="J4021" s="60" t="s">
        <v>9481</v>
      </c>
      <c r="K4021" s="60" t="s">
        <v>9482</v>
      </c>
      <c r="L4021" s="212" t="s">
        <v>566</v>
      </c>
      <c r="M4021" s="60">
        <v>45343</v>
      </c>
      <c r="N4021" s="58" t="s">
        <v>24</v>
      </c>
      <c r="O4021" s="58" t="s">
        <v>25</v>
      </c>
      <c r="P4021" s="62">
        <v>400000</v>
      </c>
      <c r="Q4021" s="58" t="s">
        <v>26</v>
      </c>
      <c r="R4021" s="58" t="s">
        <v>26</v>
      </c>
      <c r="S4021" s="58" t="s">
        <v>2825</v>
      </c>
      <c r="T4021" s="213" t="s">
        <v>28</v>
      </c>
      <c r="U4021" s="63" t="s">
        <v>29</v>
      </c>
      <c r="W4021" s="143"/>
      <c r="X4021" s="143"/>
      <c r="AO4021" s="143"/>
      <c r="AP4021" s="143"/>
      <c r="BD4021" s="234"/>
      <c r="BE4021" s="234"/>
    </row>
    <row r="4022" spans="1:57" ht="12.95" customHeight="1" x14ac:dyDescent="0.2">
      <c r="A4022" s="57">
        <f t="shared" si="74"/>
        <v>4021</v>
      </c>
      <c r="B4022" s="58">
        <v>3175032504930000</v>
      </c>
      <c r="C4022" s="59" t="s">
        <v>7288</v>
      </c>
      <c r="D4022" s="59" t="s">
        <v>251</v>
      </c>
      <c r="E4022" s="60">
        <v>34084</v>
      </c>
      <c r="F4022" s="60">
        <v>45338</v>
      </c>
      <c r="G4022" s="60">
        <v>45338</v>
      </c>
      <c r="H4022" s="58">
        <v>202413445224</v>
      </c>
      <c r="I4022" s="58">
        <v>6211924544</v>
      </c>
      <c r="J4022" s="60" t="s">
        <v>9483</v>
      </c>
      <c r="K4022" s="60" t="s">
        <v>9484</v>
      </c>
      <c r="L4022" s="212" t="s">
        <v>4364</v>
      </c>
      <c r="M4022" s="60">
        <v>45343</v>
      </c>
      <c r="N4022" s="58" t="s">
        <v>24</v>
      </c>
      <c r="O4022" s="59" t="s">
        <v>30</v>
      </c>
      <c r="P4022" s="62">
        <v>700000</v>
      </c>
      <c r="Q4022" s="58" t="s">
        <v>26</v>
      </c>
      <c r="R4022" s="58" t="s">
        <v>26</v>
      </c>
      <c r="S4022" s="58" t="s">
        <v>27</v>
      </c>
      <c r="T4022" s="213" t="s">
        <v>28</v>
      </c>
      <c r="U4022" s="63" t="s">
        <v>29</v>
      </c>
      <c r="W4022" s="143"/>
      <c r="X4022" s="143"/>
      <c r="AO4022" s="143"/>
      <c r="AP4022" s="143"/>
      <c r="BD4022" s="234"/>
      <c r="BE4022" s="234"/>
    </row>
    <row r="4023" spans="1:57" ht="12.95" customHeight="1" x14ac:dyDescent="0.2">
      <c r="A4023" s="57">
        <f t="shared" si="74"/>
        <v>4022</v>
      </c>
      <c r="B4023" s="58">
        <v>3312130508990000</v>
      </c>
      <c r="C4023" s="59" t="s">
        <v>8932</v>
      </c>
      <c r="D4023" s="59" t="s">
        <v>451</v>
      </c>
      <c r="E4023" s="60">
        <v>36377</v>
      </c>
      <c r="F4023" s="60">
        <v>45338</v>
      </c>
      <c r="G4023" s="60">
        <v>45338</v>
      </c>
      <c r="H4023" s="58">
        <v>202413445223</v>
      </c>
      <c r="I4023" s="58">
        <v>6211905179</v>
      </c>
      <c r="J4023" s="60" t="s">
        <v>9485</v>
      </c>
      <c r="K4023" s="60" t="s">
        <v>9484</v>
      </c>
      <c r="L4023" s="212" t="s">
        <v>4364</v>
      </c>
      <c r="M4023" s="60">
        <v>45343</v>
      </c>
      <c r="N4023" s="58" t="s">
        <v>24</v>
      </c>
      <c r="O4023" s="59" t="s">
        <v>30</v>
      </c>
      <c r="P4023" s="62">
        <v>700000</v>
      </c>
      <c r="Q4023" s="58" t="s">
        <v>26</v>
      </c>
      <c r="R4023" s="58" t="s">
        <v>26</v>
      </c>
      <c r="S4023" s="58" t="s">
        <v>27</v>
      </c>
      <c r="T4023" s="213" t="s">
        <v>28</v>
      </c>
      <c r="U4023" s="63" t="s">
        <v>29</v>
      </c>
      <c r="W4023" s="143"/>
      <c r="X4023" s="143"/>
      <c r="AO4023" s="143"/>
      <c r="AP4023" s="143"/>
      <c r="BD4023" s="234"/>
      <c r="BE4023" s="234"/>
    </row>
    <row r="4024" spans="1:57" ht="12.95" customHeight="1" x14ac:dyDescent="0.2">
      <c r="A4024" s="57">
        <f t="shared" si="74"/>
        <v>4023</v>
      </c>
      <c r="B4024" s="58">
        <v>3172030405840000</v>
      </c>
      <c r="C4024" s="59" t="s">
        <v>8934</v>
      </c>
      <c r="D4024" s="59" t="s">
        <v>871</v>
      </c>
      <c r="E4024" s="60">
        <v>30806</v>
      </c>
      <c r="F4024" s="60">
        <v>45338</v>
      </c>
      <c r="G4024" s="60">
        <v>45338</v>
      </c>
      <c r="H4024" s="58">
        <v>202413445222</v>
      </c>
      <c r="I4024" s="58">
        <v>6200464237</v>
      </c>
      <c r="J4024" s="60" t="s">
        <v>9486</v>
      </c>
      <c r="K4024" s="60" t="s">
        <v>9484</v>
      </c>
      <c r="L4024" s="212" t="s">
        <v>4364</v>
      </c>
      <c r="M4024" s="60">
        <v>45343</v>
      </c>
      <c r="N4024" s="58" t="s">
        <v>24</v>
      </c>
      <c r="O4024" s="59" t="s">
        <v>30</v>
      </c>
      <c r="P4024" s="62">
        <v>700000</v>
      </c>
      <c r="Q4024" s="58" t="s">
        <v>26</v>
      </c>
      <c r="R4024" s="58" t="s">
        <v>26</v>
      </c>
      <c r="S4024" s="58" t="s">
        <v>27</v>
      </c>
      <c r="T4024" s="213" t="s">
        <v>28</v>
      </c>
      <c r="U4024" s="63" t="s">
        <v>29</v>
      </c>
      <c r="W4024" s="143"/>
      <c r="X4024" s="143"/>
      <c r="AO4024" s="143"/>
      <c r="AP4024" s="143"/>
      <c r="BD4024" s="234"/>
      <c r="BE4024" s="234"/>
    </row>
    <row r="4025" spans="1:57" ht="12.95" customHeight="1" x14ac:dyDescent="0.2">
      <c r="A4025" s="57">
        <f t="shared" si="74"/>
        <v>4024</v>
      </c>
      <c r="B4025" s="58">
        <v>3322112402000000</v>
      </c>
      <c r="C4025" s="59" t="s">
        <v>8936</v>
      </c>
      <c r="D4025" s="59" t="s">
        <v>8937</v>
      </c>
      <c r="E4025" s="60">
        <v>36580</v>
      </c>
      <c r="F4025" s="60">
        <v>45334</v>
      </c>
      <c r="G4025" s="60">
        <v>45334</v>
      </c>
      <c r="H4025" s="58">
        <v>202413445221</v>
      </c>
      <c r="I4025" s="58">
        <v>6211947350</v>
      </c>
      <c r="J4025" s="60" t="s">
        <v>9487</v>
      </c>
      <c r="K4025" s="60" t="s">
        <v>9484</v>
      </c>
      <c r="L4025" s="212" t="s">
        <v>4364</v>
      </c>
      <c r="M4025" s="60">
        <v>45343</v>
      </c>
      <c r="N4025" s="58" t="s">
        <v>24</v>
      </c>
      <c r="O4025" s="59" t="s">
        <v>30</v>
      </c>
      <c r="P4025" s="62">
        <v>700000</v>
      </c>
      <c r="Q4025" s="58" t="s">
        <v>26</v>
      </c>
      <c r="R4025" s="58" t="s">
        <v>26</v>
      </c>
      <c r="S4025" s="58" t="s">
        <v>27</v>
      </c>
      <c r="T4025" s="213" t="s">
        <v>28</v>
      </c>
      <c r="U4025" s="63" t="s">
        <v>29</v>
      </c>
      <c r="W4025" s="143"/>
      <c r="X4025" s="143"/>
      <c r="AO4025" s="143"/>
      <c r="AP4025" s="143"/>
      <c r="BD4025" s="234"/>
      <c r="BE4025" s="234"/>
    </row>
    <row r="4026" spans="1:57" ht="12.95" customHeight="1" x14ac:dyDescent="0.2">
      <c r="A4026" s="57">
        <f t="shared" si="74"/>
        <v>4025</v>
      </c>
      <c r="B4026" s="58">
        <v>2171111205809000</v>
      </c>
      <c r="C4026" s="59" t="s">
        <v>9488</v>
      </c>
      <c r="D4026" s="59" t="s">
        <v>2223</v>
      </c>
      <c r="E4026" s="60">
        <v>29353</v>
      </c>
      <c r="F4026" s="60">
        <v>45337</v>
      </c>
      <c r="G4026" s="60">
        <v>45338</v>
      </c>
      <c r="H4026" s="58">
        <v>202413444024</v>
      </c>
      <c r="I4026" s="58">
        <v>6211535990</v>
      </c>
      <c r="J4026" s="60" t="s">
        <v>9489</v>
      </c>
      <c r="K4026" s="60" t="s">
        <v>9490</v>
      </c>
      <c r="L4026" s="212" t="s">
        <v>474</v>
      </c>
      <c r="M4026" s="60">
        <v>45343</v>
      </c>
      <c r="N4026" s="58" t="s">
        <v>24</v>
      </c>
      <c r="O4026" s="59" t="s">
        <v>30</v>
      </c>
      <c r="P4026" s="62">
        <v>550000</v>
      </c>
      <c r="Q4026" s="58" t="s">
        <v>26</v>
      </c>
      <c r="R4026" s="58" t="s">
        <v>26</v>
      </c>
      <c r="S4026" s="58" t="s">
        <v>27</v>
      </c>
      <c r="T4026" s="213" t="s">
        <v>28</v>
      </c>
      <c r="U4026" s="63" t="s">
        <v>29</v>
      </c>
      <c r="W4026" s="143"/>
      <c r="X4026" s="143"/>
      <c r="AO4026" s="143"/>
      <c r="AP4026" s="143"/>
      <c r="BD4026" s="234"/>
      <c r="BE4026" s="234"/>
    </row>
    <row r="4027" spans="1:57" ht="12.95" customHeight="1" x14ac:dyDescent="0.2">
      <c r="A4027" s="57">
        <f t="shared" si="74"/>
        <v>4026</v>
      </c>
      <c r="B4027" s="58">
        <v>3172040106850010</v>
      </c>
      <c r="C4027" s="59" t="s">
        <v>9491</v>
      </c>
      <c r="D4027" s="59" t="s">
        <v>2314</v>
      </c>
      <c r="E4027" s="60">
        <v>31199</v>
      </c>
      <c r="F4027" s="60">
        <v>45337</v>
      </c>
      <c r="G4027" s="60">
        <v>45338</v>
      </c>
      <c r="H4027" s="58">
        <v>202413444023</v>
      </c>
      <c r="I4027" s="58">
        <v>6200196051</v>
      </c>
      <c r="J4027" s="60" t="s">
        <v>9492</v>
      </c>
      <c r="K4027" s="60" t="s">
        <v>9490</v>
      </c>
      <c r="L4027" s="212" t="s">
        <v>474</v>
      </c>
      <c r="M4027" s="60">
        <v>45343</v>
      </c>
      <c r="N4027" s="58" t="s">
        <v>24</v>
      </c>
      <c r="O4027" s="59" t="s">
        <v>30</v>
      </c>
      <c r="P4027" s="62">
        <v>550000</v>
      </c>
      <c r="Q4027" s="58" t="s">
        <v>26</v>
      </c>
      <c r="R4027" s="58" t="s">
        <v>26</v>
      </c>
      <c r="S4027" s="58" t="s">
        <v>27</v>
      </c>
      <c r="T4027" s="213" t="s">
        <v>28</v>
      </c>
      <c r="U4027" s="63" t="s">
        <v>29</v>
      </c>
      <c r="W4027" s="143"/>
      <c r="X4027" s="143"/>
      <c r="AO4027" s="143"/>
      <c r="AP4027" s="143"/>
      <c r="BD4027" s="234"/>
      <c r="BE4027" s="234"/>
    </row>
    <row r="4028" spans="1:57" ht="12.95" customHeight="1" x14ac:dyDescent="0.2">
      <c r="A4028" s="57">
        <f t="shared" si="74"/>
        <v>4027</v>
      </c>
      <c r="B4028" s="58">
        <v>3172021203950000</v>
      </c>
      <c r="C4028" s="59" t="s">
        <v>9493</v>
      </c>
      <c r="D4028" s="59" t="s">
        <v>56</v>
      </c>
      <c r="E4028" s="60">
        <v>34770</v>
      </c>
      <c r="F4028" s="60">
        <v>45337</v>
      </c>
      <c r="G4028" s="60">
        <v>45337</v>
      </c>
      <c r="H4028" s="58">
        <v>202413444022</v>
      </c>
      <c r="I4028" s="58">
        <v>6211549180</v>
      </c>
      <c r="J4028" s="60" t="s">
        <v>9494</v>
      </c>
      <c r="K4028" s="60" t="s">
        <v>9490</v>
      </c>
      <c r="L4028" s="212" t="s">
        <v>474</v>
      </c>
      <c r="M4028" s="60">
        <v>45343</v>
      </c>
      <c r="N4028" s="58" t="s">
        <v>24</v>
      </c>
      <c r="O4028" s="59" t="s">
        <v>30</v>
      </c>
      <c r="P4028" s="62">
        <v>550000</v>
      </c>
      <c r="Q4028" s="58" t="s">
        <v>26</v>
      </c>
      <c r="R4028" s="58" t="s">
        <v>26</v>
      </c>
      <c r="S4028" s="58" t="s">
        <v>27</v>
      </c>
      <c r="T4028" s="213" t="s">
        <v>28</v>
      </c>
      <c r="U4028" s="63" t="s">
        <v>29</v>
      </c>
      <c r="W4028" s="143"/>
      <c r="X4028" s="143"/>
      <c r="AO4028" s="143"/>
      <c r="AP4028" s="143"/>
      <c r="BD4028" s="234"/>
      <c r="BE4028" s="234"/>
    </row>
    <row r="4029" spans="1:57" ht="12.95" customHeight="1" x14ac:dyDescent="0.2">
      <c r="A4029" s="57">
        <f t="shared" si="74"/>
        <v>4028</v>
      </c>
      <c r="B4029" s="58">
        <v>3319032903910000</v>
      </c>
      <c r="C4029" s="59" t="s">
        <v>5434</v>
      </c>
      <c r="D4029" s="59" t="s">
        <v>576</v>
      </c>
      <c r="E4029" s="60">
        <v>33326</v>
      </c>
      <c r="F4029" s="60">
        <v>45329</v>
      </c>
      <c r="G4029" s="60">
        <v>45329</v>
      </c>
      <c r="H4029" s="58">
        <v>202413444021</v>
      </c>
      <c r="I4029" s="58">
        <v>6201640536</v>
      </c>
      <c r="J4029" s="60" t="s">
        <v>9495</v>
      </c>
      <c r="K4029" s="60" t="s">
        <v>9490</v>
      </c>
      <c r="L4029" s="212" t="s">
        <v>474</v>
      </c>
      <c r="M4029" s="60">
        <v>45343</v>
      </c>
      <c r="N4029" s="58" t="s">
        <v>24</v>
      </c>
      <c r="O4029" s="59" t="s">
        <v>30</v>
      </c>
      <c r="P4029" s="62">
        <v>550000</v>
      </c>
      <c r="Q4029" s="58" t="s">
        <v>26</v>
      </c>
      <c r="R4029" s="58" t="s">
        <v>26</v>
      </c>
      <c r="S4029" s="58" t="s">
        <v>27</v>
      </c>
      <c r="T4029" s="213" t="s">
        <v>28</v>
      </c>
      <c r="U4029" s="63" t="s">
        <v>29</v>
      </c>
      <c r="W4029" s="143"/>
      <c r="X4029" s="143"/>
      <c r="AO4029" s="143"/>
      <c r="AP4029" s="143"/>
      <c r="BD4029" s="234"/>
      <c r="BE4029" s="234"/>
    </row>
    <row r="4030" spans="1:57" ht="12.95" customHeight="1" x14ac:dyDescent="0.2">
      <c r="A4030" s="57">
        <f t="shared" si="74"/>
        <v>4029</v>
      </c>
      <c r="B4030" s="58">
        <v>1509071303840000</v>
      </c>
      <c r="C4030" s="59" t="s">
        <v>9496</v>
      </c>
      <c r="D4030" s="59" t="s">
        <v>2595</v>
      </c>
      <c r="E4030" s="60">
        <v>30754</v>
      </c>
      <c r="F4030" s="60">
        <v>45342</v>
      </c>
      <c r="G4030" s="60">
        <v>45342</v>
      </c>
      <c r="H4030" s="58">
        <v>2024134433219</v>
      </c>
      <c r="I4030" s="58">
        <v>6200320036</v>
      </c>
      <c r="J4030" s="60" t="s">
        <v>9497</v>
      </c>
      <c r="K4030" s="60" t="s">
        <v>9498</v>
      </c>
      <c r="L4030" s="212" t="s">
        <v>521</v>
      </c>
      <c r="M4030" s="60">
        <v>45343</v>
      </c>
      <c r="N4030" s="58" t="s">
        <v>24</v>
      </c>
      <c r="O4030" s="58" t="s">
        <v>25</v>
      </c>
      <c r="P4030" s="62">
        <v>400000</v>
      </c>
      <c r="Q4030" s="58" t="s">
        <v>26</v>
      </c>
      <c r="R4030" s="58" t="s">
        <v>26</v>
      </c>
      <c r="S4030" s="58" t="s">
        <v>27</v>
      </c>
      <c r="T4030" s="213" t="s">
        <v>28</v>
      </c>
      <c r="U4030" s="63" t="s">
        <v>29</v>
      </c>
      <c r="W4030" s="143"/>
      <c r="X4030" s="143"/>
      <c r="AO4030" s="143"/>
      <c r="AP4030" s="143"/>
      <c r="BD4030" s="234"/>
      <c r="BE4030" s="234"/>
    </row>
    <row r="4031" spans="1:57" ht="12.95" customHeight="1" x14ac:dyDescent="0.2">
      <c r="A4031" s="57">
        <f t="shared" si="74"/>
        <v>4030</v>
      </c>
      <c r="B4031" s="58">
        <v>3329171405910000</v>
      </c>
      <c r="C4031" s="59" t="s">
        <v>9499</v>
      </c>
      <c r="D4031" s="59" t="s">
        <v>217</v>
      </c>
      <c r="E4031" s="60">
        <v>33372</v>
      </c>
      <c r="F4031" s="60">
        <v>45341</v>
      </c>
      <c r="G4031" s="60">
        <v>45341</v>
      </c>
      <c r="H4031" s="58">
        <v>2024134433218</v>
      </c>
      <c r="I4031" s="58">
        <v>6211538288</v>
      </c>
      <c r="J4031" s="60" t="s">
        <v>9500</v>
      </c>
      <c r="K4031" s="60" t="s">
        <v>9498</v>
      </c>
      <c r="L4031" s="212" t="s">
        <v>521</v>
      </c>
      <c r="M4031" s="60">
        <v>45343</v>
      </c>
      <c r="N4031" s="58" t="s">
        <v>24</v>
      </c>
      <c r="O4031" s="58" t="s">
        <v>25</v>
      </c>
      <c r="P4031" s="62">
        <v>400000</v>
      </c>
      <c r="Q4031" s="58" t="s">
        <v>26</v>
      </c>
      <c r="R4031" s="58" t="s">
        <v>26</v>
      </c>
      <c r="S4031" s="58" t="s">
        <v>27</v>
      </c>
      <c r="T4031" s="213" t="s">
        <v>28</v>
      </c>
      <c r="U4031" s="63" t="s">
        <v>29</v>
      </c>
      <c r="W4031" s="143"/>
      <c r="X4031" s="143"/>
      <c r="AO4031" s="143"/>
      <c r="AP4031" s="143"/>
      <c r="BD4031" s="234"/>
      <c r="BE4031" s="234"/>
    </row>
    <row r="4032" spans="1:57" ht="12.95" customHeight="1" x14ac:dyDescent="0.2">
      <c r="A4032" s="57">
        <f t="shared" si="74"/>
        <v>4031</v>
      </c>
      <c r="B4032" s="58">
        <v>1271081108990000</v>
      </c>
      <c r="C4032" s="59" t="s">
        <v>9319</v>
      </c>
      <c r="D4032" s="59" t="s">
        <v>512</v>
      </c>
      <c r="E4032" s="60">
        <v>36376</v>
      </c>
      <c r="F4032" s="60">
        <v>45341</v>
      </c>
      <c r="G4032" s="60">
        <v>45341</v>
      </c>
      <c r="H4032" s="58">
        <v>2024134433217</v>
      </c>
      <c r="I4032" s="58">
        <v>6211925440</v>
      </c>
      <c r="J4032" s="60" t="s">
        <v>9501</v>
      </c>
      <c r="K4032" s="60" t="s">
        <v>9498</v>
      </c>
      <c r="L4032" s="212" t="s">
        <v>521</v>
      </c>
      <c r="M4032" s="60">
        <v>45343</v>
      </c>
      <c r="N4032" s="58" t="s">
        <v>24</v>
      </c>
      <c r="O4032" s="58" t="s">
        <v>25</v>
      </c>
      <c r="P4032" s="62">
        <v>400000</v>
      </c>
      <c r="Q4032" s="58" t="s">
        <v>26</v>
      </c>
      <c r="R4032" s="58" t="s">
        <v>26</v>
      </c>
      <c r="S4032" s="58" t="s">
        <v>27</v>
      </c>
      <c r="T4032" s="213" t="s">
        <v>28</v>
      </c>
      <c r="U4032" s="63" t="s">
        <v>29</v>
      </c>
      <c r="W4032" s="143"/>
      <c r="X4032" s="143"/>
      <c r="AO4032" s="143"/>
      <c r="AP4032" s="143"/>
      <c r="BD4032" s="234"/>
      <c r="BE4032" s="234"/>
    </row>
    <row r="4033" spans="1:57" ht="12.95" customHeight="1" x14ac:dyDescent="0.2">
      <c r="A4033" s="57">
        <f t="shared" si="74"/>
        <v>4032</v>
      </c>
      <c r="B4033" s="58">
        <v>3172030307740010</v>
      </c>
      <c r="C4033" s="59" t="s">
        <v>1720</v>
      </c>
      <c r="D4033" s="59" t="s">
        <v>60</v>
      </c>
      <c r="E4033" s="60">
        <v>27213</v>
      </c>
      <c r="F4033" s="60">
        <v>45341</v>
      </c>
      <c r="G4033" s="60">
        <v>45341</v>
      </c>
      <c r="H4033" s="58">
        <v>2024134433216</v>
      </c>
      <c r="I4033" s="58">
        <v>6200507992</v>
      </c>
      <c r="J4033" s="60" t="s">
        <v>9502</v>
      </c>
      <c r="K4033" s="60" t="s">
        <v>9498</v>
      </c>
      <c r="L4033" s="212" t="s">
        <v>521</v>
      </c>
      <c r="M4033" s="60">
        <v>45343</v>
      </c>
      <c r="N4033" s="58" t="s">
        <v>24</v>
      </c>
      <c r="O4033" s="58" t="s">
        <v>25</v>
      </c>
      <c r="P4033" s="62">
        <v>400000</v>
      </c>
      <c r="Q4033" s="58" t="s">
        <v>26</v>
      </c>
      <c r="R4033" s="58" t="s">
        <v>26</v>
      </c>
      <c r="S4033" s="58" t="s">
        <v>27</v>
      </c>
      <c r="T4033" s="213" t="s">
        <v>28</v>
      </c>
      <c r="U4033" s="63" t="s">
        <v>29</v>
      </c>
      <c r="W4033" s="143"/>
      <c r="X4033" s="143"/>
      <c r="AO4033" s="143"/>
      <c r="AP4033" s="143"/>
      <c r="BD4033" s="234"/>
      <c r="BE4033" s="234"/>
    </row>
    <row r="4034" spans="1:57" ht="12.95" customHeight="1" x14ac:dyDescent="0.2">
      <c r="A4034" s="57">
        <f t="shared" si="74"/>
        <v>4033</v>
      </c>
      <c r="B4034" s="58">
        <v>3525180603930000</v>
      </c>
      <c r="C4034" s="59" t="s">
        <v>5322</v>
      </c>
      <c r="D4034" s="59" t="s">
        <v>245</v>
      </c>
      <c r="E4034" s="60">
        <v>34034</v>
      </c>
      <c r="F4034" s="60">
        <v>45341</v>
      </c>
      <c r="G4034" s="60">
        <v>45341</v>
      </c>
      <c r="H4034" s="58">
        <v>2024134433215</v>
      </c>
      <c r="I4034" s="58">
        <v>6201393966</v>
      </c>
      <c r="J4034" s="60" t="s">
        <v>9503</v>
      </c>
      <c r="K4034" s="60" t="s">
        <v>9498</v>
      </c>
      <c r="L4034" s="212" t="s">
        <v>521</v>
      </c>
      <c r="M4034" s="60">
        <v>45343</v>
      </c>
      <c r="N4034" s="58" t="s">
        <v>24</v>
      </c>
      <c r="O4034" s="58" t="s">
        <v>25</v>
      </c>
      <c r="P4034" s="62">
        <v>400000</v>
      </c>
      <c r="Q4034" s="58" t="s">
        <v>26</v>
      </c>
      <c r="R4034" s="58" t="s">
        <v>26</v>
      </c>
      <c r="S4034" s="58" t="s">
        <v>27</v>
      </c>
      <c r="T4034" s="213" t="s">
        <v>28</v>
      </c>
      <c r="U4034" s="63" t="s">
        <v>29</v>
      </c>
      <c r="W4034" s="143"/>
      <c r="X4034" s="143"/>
      <c r="AO4034" s="143"/>
      <c r="AP4034" s="143"/>
      <c r="BD4034" s="234"/>
      <c r="BE4034" s="234"/>
    </row>
    <row r="4035" spans="1:57" ht="12.95" customHeight="1" x14ac:dyDescent="0.2">
      <c r="A4035" s="57">
        <f t="shared" si="74"/>
        <v>4034</v>
      </c>
      <c r="B4035" s="58">
        <v>3202090904860000</v>
      </c>
      <c r="C4035" s="59" t="s">
        <v>9355</v>
      </c>
      <c r="D4035" s="59" t="s">
        <v>125</v>
      </c>
      <c r="E4035" s="60">
        <v>31511</v>
      </c>
      <c r="F4035" s="60">
        <v>45341</v>
      </c>
      <c r="G4035" s="60">
        <v>45341</v>
      </c>
      <c r="H4035" s="58">
        <v>2024134433214</v>
      </c>
      <c r="I4035" s="58">
        <v>6200382782</v>
      </c>
      <c r="J4035" s="60" t="s">
        <v>9504</v>
      </c>
      <c r="K4035" s="60" t="s">
        <v>9498</v>
      </c>
      <c r="L4035" s="212" t="s">
        <v>521</v>
      </c>
      <c r="M4035" s="60">
        <v>45343</v>
      </c>
      <c r="N4035" s="58" t="s">
        <v>24</v>
      </c>
      <c r="O4035" s="58" t="s">
        <v>25</v>
      </c>
      <c r="P4035" s="62">
        <v>400000</v>
      </c>
      <c r="Q4035" s="58" t="s">
        <v>26</v>
      </c>
      <c r="R4035" s="58" t="s">
        <v>26</v>
      </c>
      <c r="S4035" s="58" t="s">
        <v>27</v>
      </c>
      <c r="T4035" s="213" t="s">
        <v>28</v>
      </c>
      <c r="U4035" s="63" t="s">
        <v>29</v>
      </c>
      <c r="W4035" s="143"/>
      <c r="X4035" s="143"/>
      <c r="AO4035" s="143"/>
      <c r="AP4035" s="143"/>
      <c r="BD4035" s="234"/>
      <c r="BE4035" s="234"/>
    </row>
    <row r="4036" spans="1:57" ht="12.95" customHeight="1" x14ac:dyDescent="0.2">
      <c r="A4036" s="57">
        <f t="shared" ref="A4036:A4099" si="75">A4035+1</f>
        <v>4035</v>
      </c>
      <c r="B4036" s="58">
        <v>3276052910750000</v>
      </c>
      <c r="C4036" s="59" t="s">
        <v>1399</v>
      </c>
      <c r="D4036" s="59" t="s">
        <v>56</v>
      </c>
      <c r="E4036" s="60">
        <v>27696</v>
      </c>
      <c r="F4036" s="60">
        <v>45341</v>
      </c>
      <c r="G4036" s="60">
        <v>45341</v>
      </c>
      <c r="H4036" s="58">
        <v>2024134433213</v>
      </c>
      <c r="I4036" s="58">
        <v>6200486281</v>
      </c>
      <c r="J4036" s="60" t="s">
        <v>9505</v>
      </c>
      <c r="K4036" s="60" t="s">
        <v>9498</v>
      </c>
      <c r="L4036" s="212" t="s">
        <v>521</v>
      </c>
      <c r="M4036" s="60">
        <v>45343</v>
      </c>
      <c r="N4036" s="58" t="s">
        <v>24</v>
      </c>
      <c r="O4036" s="58" t="s">
        <v>25</v>
      </c>
      <c r="P4036" s="62">
        <v>400000</v>
      </c>
      <c r="Q4036" s="58" t="s">
        <v>26</v>
      </c>
      <c r="R4036" s="58" t="s">
        <v>26</v>
      </c>
      <c r="S4036" s="58" t="s">
        <v>27</v>
      </c>
      <c r="T4036" s="213" t="s">
        <v>28</v>
      </c>
      <c r="U4036" s="63" t="s">
        <v>29</v>
      </c>
      <c r="W4036" s="143"/>
      <c r="X4036" s="143"/>
      <c r="AO4036" s="143"/>
      <c r="AP4036" s="143"/>
      <c r="BD4036" s="234"/>
      <c r="BE4036" s="234"/>
    </row>
    <row r="4037" spans="1:57" ht="12.95" customHeight="1" x14ac:dyDescent="0.2">
      <c r="A4037" s="57">
        <f t="shared" si="75"/>
        <v>4036</v>
      </c>
      <c r="B4037" s="58">
        <v>5206061402980000</v>
      </c>
      <c r="C4037" s="59" t="s">
        <v>9327</v>
      </c>
      <c r="D4037" s="59" t="s">
        <v>9328</v>
      </c>
      <c r="E4037" s="60">
        <v>35840</v>
      </c>
      <c r="F4037" s="60">
        <v>45341</v>
      </c>
      <c r="G4037" s="60">
        <v>45341</v>
      </c>
      <c r="H4037" s="58">
        <v>2024134433212</v>
      </c>
      <c r="I4037" s="58">
        <v>6211598517</v>
      </c>
      <c r="J4037" s="60" t="s">
        <v>9506</v>
      </c>
      <c r="K4037" s="60" t="s">
        <v>9498</v>
      </c>
      <c r="L4037" s="212" t="s">
        <v>521</v>
      </c>
      <c r="M4037" s="60">
        <v>45343</v>
      </c>
      <c r="N4037" s="58" t="s">
        <v>24</v>
      </c>
      <c r="O4037" s="58" t="s">
        <v>25</v>
      </c>
      <c r="P4037" s="62">
        <v>400000</v>
      </c>
      <c r="Q4037" s="58" t="s">
        <v>26</v>
      </c>
      <c r="R4037" s="58" t="s">
        <v>26</v>
      </c>
      <c r="S4037" s="58" t="s">
        <v>27</v>
      </c>
      <c r="T4037" s="213" t="s">
        <v>28</v>
      </c>
      <c r="U4037" s="63" t="s">
        <v>29</v>
      </c>
      <c r="W4037" s="143"/>
      <c r="X4037" s="143"/>
      <c r="AO4037" s="143"/>
      <c r="AP4037" s="143"/>
      <c r="BD4037" s="234"/>
      <c r="BE4037" s="234"/>
    </row>
    <row r="4038" spans="1:57" ht="12.95" customHeight="1" x14ac:dyDescent="0.2">
      <c r="A4038" s="57">
        <f t="shared" si="75"/>
        <v>4037</v>
      </c>
      <c r="B4038" s="58">
        <v>1608164607000000</v>
      </c>
      <c r="C4038" s="59" t="s">
        <v>8975</v>
      </c>
      <c r="D4038" s="59" t="s">
        <v>8976</v>
      </c>
      <c r="E4038" s="60">
        <v>36713</v>
      </c>
      <c r="F4038" s="60">
        <v>45338</v>
      </c>
      <c r="G4038" s="60">
        <v>45338</v>
      </c>
      <c r="H4038" s="58">
        <v>2024134433211</v>
      </c>
      <c r="I4038" s="58">
        <v>6211914536</v>
      </c>
      <c r="J4038" s="60" t="s">
        <v>9507</v>
      </c>
      <c r="K4038" s="60" t="s">
        <v>9498</v>
      </c>
      <c r="L4038" s="212" t="s">
        <v>521</v>
      </c>
      <c r="M4038" s="60">
        <v>45343</v>
      </c>
      <c r="N4038" s="58" t="s">
        <v>24</v>
      </c>
      <c r="O4038" s="58" t="s">
        <v>25</v>
      </c>
      <c r="P4038" s="62">
        <v>400000</v>
      </c>
      <c r="Q4038" s="58" t="s">
        <v>26</v>
      </c>
      <c r="R4038" s="58" t="s">
        <v>26</v>
      </c>
      <c r="S4038" s="58" t="s">
        <v>27</v>
      </c>
      <c r="T4038" s="213" t="s">
        <v>28</v>
      </c>
      <c r="U4038" s="63" t="s">
        <v>29</v>
      </c>
      <c r="W4038" s="143"/>
      <c r="X4038" s="143"/>
      <c r="AO4038" s="143"/>
      <c r="AP4038" s="143"/>
      <c r="BD4038" s="234"/>
      <c r="BE4038" s="234"/>
    </row>
    <row r="4039" spans="1:57" ht="12.95" customHeight="1" x14ac:dyDescent="0.2">
      <c r="A4039" s="57">
        <f t="shared" si="75"/>
        <v>4038</v>
      </c>
      <c r="B4039" s="58">
        <v>1801095211980000</v>
      </c>
      <c r="C4039" s="59" t="s">
        <v>8978</v>
      </c>
      <c r="D4039" s="59" t="s">
        <v>785</v>
      </c>
      <c r="E4039" s="60">
        <v>36111</v>
      </c>
      <c r="F4039" s="60">
        <v>45338</v>
      </c>
      <c r="G4039" s="60">
        <v>45338</v>
      </c>
      <c r="H4039" s="58">
        <v>2024134433210</v>
      </c>
      <c r="I4039" s="58">
        <v>6211902581</v>
      </c>
      <c r="J4039" s="60" t="s">
        <v>9508</v>
      </c>
      <c r="K4039" s="60" t="s">
        <v>9498</v>
      </c>
      <c r="L4039" s="212" t="s">
        <v>521</v>
      </c>
      <c r="M4039" s="60">
        <v>45343</v>
      </c>
      <c r="N4039" s="58" t="s">
        <v>24</v>
      </c>
      <c r="O4039" s="58" t="s">
        <v>25</v>
      </c>
      <c r="P4039" s="62">
        <v>400000</v>
      </c>
      <c r="Q4039" s="58" t="s">
        <v>26</v>
      </c>
      <c r="R4039" s="58" t="s">
        <v>26</v>
      </c>
      <c r="S4039" s="58" t="s">
        <v>27</v>
      </c>
      <c r="T4039" s="213" t="s">
        <v>28</v>
      </c>
      <c r="U4039" s="63" t="s">
        <v>29</v>
      </c>
      <c r="W4039" s="143"/>
      <c r="X4039" s="143"/>
      <c r="AO4039" s="143"/>
      <c r="AP4039" s="143"/>
      <c r="BD4039" s="234"/>
      <c r="BE4039" s="234"/>
    </row>
    <row r="4040" spans="1:57" ht="12.95" customHeight="1" x14ac:dyDescent="0.2">
      <c r="A4040" s="57">
        <f t="shared" si="75"/>
        <v>4039</v>
      </c>
      <c r="B4040" s="58">
        <v>1172011605810000</v>
      </c>
      <c r="C4040" s="59" t="s">
        <v>9509</v>
      </c>
      <c r="D4040" s="59" t="s">
        <v>559</v>
      </c>
      <c r="E4040" s="60">
        <v>29722</v>
      </c>
      <c r="F4040" s="60">
        <v>45338</v>
      </c>
      <c r="G4040" s="60">
        <v>45342</v>
      </c>
      <c r="H4040" s="58">
        <v>202413443329</v>
      </c>
      <c r="I4040" s="58">
        <v>6200397595</v>
      </c>
      <c r="J4040" s="60" t="s">
        <v>9510</v>
      </c>
      <c r="K4040" s="60" t="s">
        <v>9498</v>
      </c>
      <c r="L4040" s="212" t="s">
        <v>521</v>
      </c>
      <c r="M4040" s="60">
        <v>45343</v>
      </c>
      <c r="N4040" s="58" t="s">
        <v>24</v>
      </c>
      <c r="O4040" s="58" t="s">
        <v>25</v>
      </c>
      <c r="P4040" s="62">
        <v>400000</v>
      </c>
      <c r="Q4040" s="58" t="s">
        <v>26</v>
      </c>
      <c r="R4040" s="58" t="s">
        <v>26</v>
      </c>
      <c r="S4040" s="58" t="s">
        <v>27</v>
      </c>
      <c r="T4040" s="213" t="s">
        <v>28</v>
      </c>
      <c r="U4040" s="63" t="s">
        <v>29</v>
      </c>
      <c r="W4040" s="143"/>
      <c r="X4040" s="143"/>
      <c r="AO4040" s="143"/>
      <c r="AP4040" s="143"/>
      <c r="BD4040" s="234"/>
      <c r="BE4040" s="234"/>
    </row>
    <row r="4041" spans="1:57" ht="12.95" customHeight="1" x14ac:dyDescent="0.2">
      <c r="A4041" s="57">
        <f t="shared" si="75"/>
        <v>4040</v>
      </c>
      <c r="B4041" s="58">
        <v>3175090509850010</v>
      </c>
      <c r="C4041" s="59" t="s">
        <v>9511</v>
      </c>
      <c r="D4041" s="59" t="s">
        <v>9512</v>
      </c>
      <c r="E4041" s="60">
        <v>31295</v>
      </c>
      <c r="F4041" s="60">
        <v>45338</v>
      </c>
      <c r="G4041" s="60">
        <v>45342</v>
      </c>
      <c r="H4041" s="58">
        <v>202413443328</v>
      </c>
      <c r="I4041" s="58">
        <v>601657273</v>
      </c>
      <c r="J4041" s="60" t="s">
        <v>9513</v>
      </c>
      <c r="K4041" s="60" t="s">
        <v>9498</v>
      </c>
      <c r="L4041" s="212" t="s">
        <v>521</v>
      </c>
      <c r="M4041" s="60">
        <v>45343</v>
      </c>
      <c r="N4041" s="58" t="s">
        <v>24</v>
      </c>
      <c r="O4041" s="58" t="s">
        <v>25</v>
      </c>
      <c r="P4041" s="62">
        <v>400000</v>
      </c>
      <c r="Q4041" s="58" t="s">
        <v>26</v>
      </c>
      <c r="R4041" s="58" t="s">
        <v>26</v>
      </c>
      <c r="S4041" s="58" t="s">
        <v>27</v>
      </c>
      <c r="T4041" s="213" t="s">
        <v>28</v>
      </c>
      <c r="U4041" s="63" t="s">
        <v>29</v>
      </c>
      <c r="W4041" s="143"/>
      <c r="X4041" s="143"/>
      <c r="AO4041" s="143"/>
      <c r="AP4041" s="143"/>
      <c r="BD4041" s="234"/>
      <c r="BE4041" s="234"/>
    </row>
    <row r="4042" spans="1:57" ht="12.95" customHeight="1" x14ac:dyDescent="0.2">
      <c r="A4042" s="57">
        <f t="shared" si="75"/>
        <v>4041</v>
      </c>
      <c r="B4042" s="58">
        <v>1208151709870000</v>
      </c>
      <c r="C4042" s="59" t="s">
        <v>2350</v>
      </c>
      <c r="D4042" s="59" t="s">
        <v>2351</v>
      </c>
      <c r="E4042" s="60">
        <v>32037</v>
      </c>
      <c r="F4042" s="60">
        <v>45338</v>
      </c>
      <c r="G4042" s="60">
        <v>45338</v>
      </c>
      <c r="H4042" s="58">
        <v>202413443327</v>
      </c>
      <c r="I4042" s="58">
        <v>6202002438</v>
      </c>
      <c r="J4042" s="60" t="s">
        <v>9514</v>
      </c>
      <c r="K4042" s="60" t="s">
        <v>9498</v>
      </c>
      <c r="L4042" s="212" t="s">
        <v>521</v>
      </c>
      <c r="M4042" s="60">
        <v>45343</v>
      </c>
      <c r="N4042" s="58" t="s">
        <v>24</v>
      </c>
      <c r="O4042" s="58" t="s">
        <v>25</v>
      </c>
      <c r="P4042" s="62">
        <v>400000</v>
      </c>
      <c r="Q4042" s="58" t="s">
        <v>26</v>
      </c>
      <c r="R4042" s="58" t="s">
        <v>26</v>
      </c>
      <c r="S4042" s="58" t="s">
        <v>27</v>
      </c>
      <c r="T4042" s="213" t="s">
        <v>28</v>
      </c>
      <c r="U4042" s="63" t="s">
        <v>29</v>
      </c>
      <c r="W4042" s="143"/>
      <c r="X4042" s="143"/>
      <c r="AO4042" s="143"/>
      <c r="AP4042" s="143"/>
      <c r="BD4042" s="234"/>
      <c r="BE4042" s="234"/>
    </row>
    <row r="4043" spans="1:57" ht="12.95" customHeight="1" x14ac:dyDescent="0.2">
      <c r="A4043" s="57">
        <f t="shared" si="75"/>
        <v>4042</v>
      </c>
      <c r="B4043" s="58">
        <v>3672011101950000</v>
      </c>
      <c r="C4043" s="59" t="s">
        <v>8987</v>
      </c>
      <c r="D4043" s="59" t="s">
        <v>776</v>
      </c>
      <c r="E4043" s="60">
        <v>34710</v>
      </c>
      <c r="F4043" s="60">
        <v>45337</v>
      </c>
      <c r="G4043" s="60">
        <v>45338</v>
      </c>
      <c r="H4043" s="58">
        <v>202413447521</v>
      </c>
      <c r="I4043" s="58">
        <v>6211520451</v>
      </c>
      <c r="J4043" s="60" t="s">
        <v>9515</v>
      </c>
      <c r="K4043" s="60" t="s">
        <v>9498</v>
      </c>
      <c r="L4043" s="212" t="s">
        <v>521</v>
      </c>
      <c r="M4043" s="60">
        <v>45343</v>
      </c>
      <c r="N4043" s="58" t="s">
        <v>24</v>
      </c>
      <c r="O4043" s="58" t="s">
        <v>25</v>
      </c>
      <c r="P4043" s="62">
        <v>400000</v>
      </c>
      <c r="Q4043" s="58" t="s">
        <v>26</v>
      </c>
      <c r="R4043" s="58" t="s">
        <v>26</v>
      </c>
      <c r="S4043" s="58" t="s">
        <v>27</v>
      </c>
      <c r="T4043" s="213" t="s">
        <v>28</v>
      </c>
      <c r="U4043" s="63" t="s">
        <v>29</v>
      </c>
      <c r="W4043" s="143"/>
      <c r="X4043" s="143"/>
      <c r="AO4043" s="143"/>
      <c r="AP4043" s="143"/>
      <c r="BD4043" s="234"/>
      <c r="BE4043" s="234"/>
    </row>
    <row r="4044" spans="1:57" ht="12.95" customHeight="1" x14ac:dyDescent="0.2">
      <c r="A4044" s="57">
        <f t="shared" si="75"/>
        <v>4043</v>
      </c>
      <c r="B4044" s="58">
        <v>3174053108870000</v>
      </c>
      <c r="C4044" s="59" t="s">
        <v>8655</v>
      </c>
      <c r="D4044" s="59" t="s">
        <v>56</v>
      </c>
      <c r="E4044" s="60">
        <v>32020</v>
      </c>
      <c r="F4044" s="60">
        <v>45337</v>
      </c>
      <c r="G4044" s="60">
        <v>45337</v>
      </c>
      <c r="H4044" s="58">
        <v>202413443325</v>
      </c>
      <c r="I4044" s="58">
        <v>6200478245</v>
      </c>
      <c r="J4044" s="60" t="s">
        <v>9516</v>
      </c>
      <c r="K4044" s="60" t="s">
        <v>9498</v>
      </c>
      <c r="L4044" s="212" t="s">
        <v>521</v>
      </c>
      <c r="M4044" s="60">
        <v>45343</v>
      </c>
      <c r="N4044" s="58" t="s">
        <v>24</v>
      </c>
      <c r="O4044" s="58" t="s">
        <v>25</v>
      </c>
      <c r="P4044" s="62">
        <v>400000</v>
      </c>
      <c r="Q4044" s="58" t="s">
        <v>26</v>
      </c>
      <c r="R4044" s="58" t="s">
        <v>26</v>
      </c>
      <c r="S4044" s="58" t="s">
        <v>27</v>
      </c>
      <c r="T4044" s="213" t="s">
        <v>28</v>
      </c>
      <c r="U4044" s="63" t="s">
        <v>29</v>
      </c>
      <c r="W4044" s="143"/>
      <c r="X4044" s="143"/>
      <c r="AO4044" s="143"/>
      <c r="AP4044" s="143"/>
      <c r="BD4044" s="234"/>
      <c r="BE4044" s="234"/>
    </row>
    <row r="4045" spans="1:57" ht="12.95" customHeight="1" x14ac:dyDescent="0.2">
      <c r="A4045" s="57">
        <f t="shared" si="75"/>
        <v>4044</v>
      </c>
      <c r="B4045" s="58">
        <v>3172020509720010</v>
      </c>
      <c r="C4045" s="59" t="s">
        <v>8555</v>
      </c>
      <c r="D4045" s="59" t="s">
        <v>795</v>
      </c>
      <c r="E4045" s="60">
        <v>26547</v>
      </c>
      <c r="F4045" s="60">
        <v>45335</v>
      </c>
      <c r="G4045" s="60">
        <v>45335</v>
      </c>
      <c r="H4045" s="58">
        <v>202413443324</v>
      </c>
      <c r="I4045" s="58">
        <v>6200075135</v>
      </c>
      <c r="J4045" s="60" t="s">
        <v>9517</v>
      </c>
      <c r="K4045" s="60" t="s">
        <v>9498</v>
      </c>
      <c r="L4045" s="212" t="s">
        <v>521</v>
      </c>
      <c r="M4045" s="60">
        <v>45343</v>
      </c>
      <c r="N4045" s="58" t="s">
        <v>24</v>
      </c>
      <c r="O4045" s="58" t="s">
        <v>25</v>
      </c>
      <c r="P4045" s="62">
        <v>400000</v>
      </c>
      <c r="Q4045" s="58" t="s">
        <v>26</v>
      </c>
      <c r="R4045" s="58" t="s">
        <v>26</v>
      </c>
      <c r="S4045" s="58" t="s">
        <v>27</v>
      </c>
      <c r="T4045" s="213" t="s">
        <v>28</v>
      </c>
      <c r="U4045" s="63" t="s">
        <v>29</v>
      </c>
      <c r="W4045" s="143"/>
      <c r="X4045" s="143"/>
      <c r="AO4045" s="143"/>
      <c r="AP4045" s="143"/>
      <c r="BD4045" s="234"/>
      <c r="BE4045" s="234"/>
    </row>
    <row r="4046" spans="1:57" ht="12.95" customHeight="1" x14ac:dyDescent="0.2">
      <c r="A4046" s="57">
        <f t="shared" si="75"/>
        <v>4045</v>
      </c>
      <c r="B4046" s="58">
        <v>3174010107810000</v>
      </c>
      <c r="C4046" s="59" t="s">
        <v>2605</v>
      </c>
      <c r="D4046" s="59" t="s">
        <v>56</v>
      </c>
      <c r="E4046" s="60">
        <v>29768</v>
      </c>
      <c r="F4046" s="60">
        <v>45335</v>
      </c>
      <c r="G4046" s="60">
        <v>45335</v>
      </c>
      <c r="H4046" s="58">
        <v>202413443323</v>
      </c>
      <c r="I4046" s="58">
        <v>6200127034</v>
      </c>
      <c r="J4046" s="60" t="s">
        <v>9518</v>
      </c>
      <c r="K4046" s="60" t="s">
        <v>9498</v>
      </c>
      <c r="L4046" s="212" t="s">
        <v>521</v>
      </c>
      <c r="M4046" s="60">
        <v>45343</v>
      </c>
      <c r="N4046" s="58" t="s">
        <v>24</v>
      </c>
      <c r="O4046" s="58" t="s">
        <v>25</v>
      </c>
      <c r="P4046" s="62">
        <v>400000</v>
      </c>
      <c r="Q4046" s="58" t="s">
        <v>26</v>
      </c>
      <c r="R4046" s="58" t="s">
        <v>26</v>
      </c>
      <c r="S4046" s="58" t="s">
        <v>27</v>
      </c>
      <c r="T4046" s="213" t="s">
        <v>28</v>
      </c>
      <c r="U4046" s="63" t="s">
        <v>29</v>
      </c>
      <c r="W4046" s="143"/>
      <c r="X4046" s="143"/>
      <c r="AO4046" s="143"/>
      <c r="AP4046" s="143"/>
      <c r="BD4046" s="234"/>
      <c r="BE4046" s="234"/>
    </row>
    <row r="4047" spans="1:57" ht="12.95" customHeight="1" x14ac:dyDescent="0.2">
      <c r="A4047" s="57">
        <f t="shared" si="75"/>
        <v>4046</v>
      </c>
      <c r="B4047" s="58">
        <v>3172030307790010</v>
      </c>
      <c r="C4047" s="59" t="s">
        <v>5690</v>
      </c>
      <c r="D4047" s="59" t="s">
        <v>56</v>
      </c>
      <c r="E4047" s="60">
        <v>29039</v>
      </c>
      <c r="F4047" s="60">
        <v>45329</v>
      </c>
      <c r="G4047" s="60">
        <v>45329</v>
      </c>
      <c r="H4047" s="58">
        <v>202413443321</v>
      </c>
      <c r="I4047" s="58">
        <v>6200416005</v>
      </c>
      <c r="J4047" s="60" t="s">
        <v>9519</v>
      </c>
      <c r="K4047" s="60" t="s">
        <v>9498</v>
      </c>
      <c r="L4047" s="212" t="s">
        <v>521</v>
      </c>
      <c r="M4047" s="60">
        <v>45343</v>
      </c>
      <c r="N4047" s="58" t="s">
        <v>24</v>
      </c>
      <c r="O4047" s="58" t="s">
        <v>25</v>
      </c>
      <c r="P4047" s="62">
        <v>400000</v>
      </c>
      <c r="Q4047" s="58" t="s">
        <v>26</v>
      </c>
      <c r="R4047" s="58" t="s">
        <v>26</v>
      </c>
      <c r="S4047" s="58" t="s">
        <v>27</v>
      </c>
      <c r="T4047" s="213" t="s">
        <v>28</v>
      </c>
      <c r="U4047" s="63" t="s">
        <v>29</v>
      </c>
      <c r="W4047" s="143"/>
      <c r="X4047" s="143"/>
      <c r="AO4047" s="143"/>
      <c r="AP4047" s="143"/>
      <c r="BD4047" s="234"/>
      <c r="BE4047" s="234"/>
    </row>
    <row r="4048" spans="1:57" ht="12.95" customHeight="1" x14ac:dyDescent="0.2">
      <c r="A4048" s="57">
        <f t="shared" si="75"/>
        <v>4047</v>
      </c>
      <c r="B4048" s="58">
        <v>3301100101991000</v>
      </c>
      <c r="C4048" s="59" t="s">
        <v>9071</v>
      </c>
      <c r="D4048" s="59" t="s">
        <v>203</v>
      </c>
      <c r="E4048" s="60">
        <v>36161</v>
      </c>
      <c r="F4048" s="60">
        <v>45341</v>
      </c>
      <c r="G4048" s="60">
        <v>45341</v>
      </c>
      <c r="H4048" s="58">
        <v>202413440929</v>
      </c>
      <c r="I4048" s="58">
        <v>6211586439</v>
      </c>
      <c r="J4048" s="60" t="s">
        <v>9520</v>
      </c>
      <c r="K4048" s="60" t="s">
        <v>9521</v>
      </c>
      <c r="L4048" s="212" t="s">
        <v>4364</v>
      </c>
      <c r="M4048" s="60">
        <v>45343</v>
      </c>
      <c r="N4048" s="58" t="s">
        <v>24</v>
      </c>
      <c r="O4048" s="59" t="s">
        <v>30</v>
      </c>
      <c r="P4048" s="62">
        <v>855000</v>
      </c>
      <c r="Q4048" s="58" t="s">
        <v>26</v>
      </c>
      <c r="R4048" s="58" t="s">
        <v>26</v>
      </c>
      <c r="S4048" s="58" t="s">
        <v>27</v>
      </c>
      <c r="T4048" s="213" t="s">
        <v>28</v>
      </c>
      <c r="U4048" s="63" t="s">
        <v>29</v>
      </c>
      <c r="W4048" s="143"/>
      <c r="X4048" s="143"/>
      <c r="AO4048" s="143"/>
      <c r="AP4048" s="143"/>
      <c r="BD4048" s="234"/>
      <c r="BE4048" s="234"/>
    </row>
    <row r="4049" spans="1:57" ht="12.95" customHeight="1" x14ac:dyDescent="0.2">
      <c r="A4049" s="57">
        <f t="shared" si="75"/>
        <v>4048</v>
      </c>
      <c r="B4049" s="58">
        <v>3172030307790010</v>
      </c>
      <c r="C4049" s="59" t="s">
        <v>5690</v>
      </c>
      <c r="D4049" s="59" t="s">
        <v>56</v>
      </c>
      <c r="E4049" s="60">
        <v>29039</v>
      </c>
      <c r="F4049" s="60">
        <v>45341</v>
      </c>
      <c r="G4049" s="60">
        <v>45341</v>
      </c>
      <c r="H4049" s="58">
        <v>202413440928</v>
      </c>
      <c r="I4049" s="58">
        <v>6200416005</v>
      </c>
      <c r="J4049" s="60" t="s">
        <v>9522</v>
      </c>
      <c r="K4049" s="60" t="s">
        <v>9521</v>
      </c>
      <c r="L4049" s="212" t="s">
        <v>4364</v>
      </c>
      <c r="M4049" s="60">
        <v>45343</v>
      </c>
      <c r="N4049" s="58" t="s">
        <v>24</v>
      </c>
      <c r="O4049" s="59" t="s">
        <v>30</v>
      </c>
      <c r="P4049" s="62">
        <v>855000</v>
      </c>
      <c r="Q4049" s="58" t="s">
        <v>26</v>
      </c>
      <c r="R4049" s="58" t="s">
        <v>26</v>
      </c>
      <c r="S4049" s="58" t="s">
        <v>27</v>
      </c>
      <c r="T4049" s="213" t="s">
        <v>28</v>
      </c>
      <c r="U4049" s="63" t="s">
        <v>29</v>
      </c>
      <c r="W4049" s="143"/>
      <c r="X4049" s="143"/>
      <c r="AO4049" s="143"/>
      <c r="AP4049" s="143"/>
      <c r="BD4049" s="234"/>
      <c r="BE4049" s="234"/>
    </row>
    <row r="4050" spans="1:57" ht="12.95" customHeight="1" x14ac:dyDescent="0.2">
      <c r="A4050" s="57">
        <f t="shared" si="75"/>
        <v>4049</v>
      </c>
      <c r="B4050" s="58">
        <v>1807032909990000</v>
      </c>
      <c r="C4050" s="59" t="s">
        <v>9075</v>
      </c>
      <c r="D4050" s="59" t="s">
        <v>9076</v>
      </c>
      <c r="E4050" s="60">
        <v>35886</v>
      </c>
      <c r="F4050" s="60">
        <v>45338</v>
      </c>
      <c r="G4050" s="60">
        <v>45341</v>
      </c>
      <c r="H4050" s="58">
        <v>202413440926</v>
      </c>
      <c r="I4050" s="58">
        <v>6212404518</v>
      </c>
      <c r="J4050" s="60" t="s">
        <v>9523</v>
      </c>
      <c r="K4050" s="60" t="s">
        <v>9521</v>
      </c>
      <c r="L4050" s="212" t="s">
        <v>4364</v>
      </c>
      <c r="M4050" s="60">
        <v>45343</v>
      </c>
      <c r="N4050" s="58" t="s">
        <v>24</v>
      </c>
      <c r="O4050" s="59" t="s">
        <v>30</v>
      </c>
      <c r="P4050" s="62">
        <v>855000</v>
      </c>
      <c r="Q4050" s="58" t="s">
        <v>26</v>
      </c>
      <c r="R4050" s="58" t="s">
        <v>26</v>
      </c>
      <c r="S4050" s="58" t="s">
        <v>27</v>
      </c>
      <c r="T4050" s="213" t="s">
        <v>28</v>
      </c>
      <c r="U4050" s="63" t="s">
        <v>29</v>
      </c>
      <c r="W4050" s="143"/>
      <c r="X4050" s="143"/>
      <c r="AO4050" s="143"/>
      <c r="AP4050" s="143"/>
      <c r="BD4050" s="234"/>
      <c r="BE4050" s="234"/>
    </row>
    <row r="4051" spans="1:57" ht="12.95" customHeight="1" x14ac:dyDescent="0.2">
      <c r="A4051" s="57">
        <f t="shared" si="75"/>
        <v>4050</v>
      </c>
      <c r="B4051" s="58">
        <v>3671132707990000</v>
      </c>
      <c r="C4051" s="59" t="s">
        <v>6745</v>
      </c>
      <c r="D4051" s="59" t="s">
        <v>540</v>
      </c>
      <c r="E4051" s="60">
        <v>36368</v>
      </c>
      <c r="F4051" s="60">
        <v>45338</v>
      </c>
      <c r="G4051" s="60">
        <v>45338</v>
      </c>
      <c r="H4051" s="58">
        <v>202413440925</v>
      </c>
      <c r="I4051" s="58">
        <v>6212405573</v>
      </c>
      <c r="J4051" s="60" t="s">
        <v>9524</v>
      </c>
      <c r="K4051" s="60" t="s">
        <v>9521</v>
      </c>
      <c r="L4051" s="212" t="s">
        <v>4364</v>
      </c>
      <c r="M4051" s="60">
        <v>45343</v>
      </c>
      <c r="N4051" s="58" t="s">
        <v>24</v>
      </c>
      <c r="O4051" s="59" t="s">
        <v>30</v>
      </c>
      <c r="P4051" s="62">
        <v>855000</v>
      </c>
      <c r="Q4051" s="58" t="s">
        <v>26</v>
      </c>
      <c r="R4051" s="58" t="s">
        <v>26</v>
      </c>
      <c r="S4051" s="58" t="s">
        <v>27</v>
      </c>
      <c r="T4051" s="213" t="s">
        <v>28</v>
      </c>
      <c r="U4051" s="63" t="s">
        <v>29</v>
      </c>
      <c r="W4051" s="143"/>
      <c r="X4051" s="143"/>
      <c r="AO4051" s="143"/>
      <c r="AP4051" s="143"/>
      <c r="BD4051" s="234"/>
      <c r="BE4051" s="234"/>
    </row>
    <row r="4052" spans="1:57" ht="12.95" customHeight="1" x14ac:dyDescent="0.2">
      <c r="A4052" s="57">
        <f t="shared" si="75"/>
        <v>4051</v>
      </c>
      <c r="B4052" s="58">
        <v>1271051405740000</v>
      </c>
      <c r="C4052" s="59" t="s">
        <v>2618</v>
      </c>
      <c r="D4052" s="59" t="s">
        <v>303</v>
      </c>
      <c r="E4052" s="60">
        <v>27163</v>
      </c>
      <c r="F4052" s="60">
        <v>45338</v>
      </c>
      <c r="G4052" s="60">
        <v>45342</v>
      </c>
      <c r="H4052" s="58">
        <v>202413440924</v>
      </c>
      <c r="I4052" s="58">
        <v>6200364882</v>
      </c>
      <c r="J4052" s="60" t="s">
        <v>9525</v>
      </c>
      <c r="K4052" s="60" t="s">
        <v>9521</v>
      </c>
      <c r="L4052" s="212" t="s">
        <v>4364</v>
      </c>
      <c r="M4052" s="60">
        <v>45343</v>
      </c>
      <c r="N4052" s="58" t="s">
        <v>24</v>
      </c>
      <c r="O4052" s="59" t="s">
        <v>30</v>
      </c>
      <c r="P4052" s="62">
        <v>855000</v>
      </c>
      <c r="Q4052" s="58" t="s">
        <v>26</v>
      </c>
      <c r="R4052" s="58" t="s">
        <v>26</v>
      </c>
      <c r="S4052" s="58" t="s">
        <v>27</v>
      </c>
      <c r="T4052" s="213" t="s">
        <v>28</v>
      </c>
      <c r="U4052" s="63" t="s">
        <v>29</v>
      </c>
      <c r="W4052" s="143"/>
      <c r="X4052" s="143"/>
      <c r="AO4052" s="143"/>
      <c r="AP4052" s="143"/>
      <c r="BD4052" s="234"/>
      <c r="BE4052" s="234"/>
    </row>
    <row r="4053" spans="1:57" ht="12.95" customHeight="1" x14ac:dyDescent="0.2">
      <c r="A4053" s="57">
        <f t="shared" si="75"/>
        <v>4052</v>
      </c>
      <c r="B4053" s="58">
        <v>3172031311890000</v>
      </c>
      <c r="C4053" s="59" t="s">
        <v>2139</v>
      </c>
      <c r="D4053" s="59" t="s">
        <v>56</v>
      </c>
      <c r="E4053" s="60">
        <v>32825</v>
      </c>
      <c r="F4053" s="60">
        <v>45335</v>
      </c>
      <c r="G4053" s="60">
        <v>45338</v>
      </c>
      <c r="H4053" s="58">
        <v>202413440923</v>
      </c>
      <c r="I4053" s="58">
        <v>6212405566</v>
      </c>
      <c r="J4053" s="60" t="s">
        <v>9526</v>
      </c>
      <c r="K4053" s="60" t="s">
        <v>9521</v>
      </c>
      <c r="L4053" s="212" t="s">
        <v>4364</v>
      </c>
      <c r="M4053" s="60">
        <v>45343</v>
      </c>
      <c r="N4053" s="58" t="s">
        <v>24</v>
      </c>
      <c r="O4053" s="59" t="s">
        <v>30</v>
      </c>
      <c r="P4053" s="62">
        <v>855000</v>
      </c>
      <c r="Q4053" s="58" t="s">
        <v>26</v>
      </c>
      <c r="R4053" s="58" t="s">
        <v>26</v>
      </c>
      <c r="S4053" s="58" t="s">
        <v>27</v>
      </c>
      <c r="T4053" s="213" t="s">
        <v>28</v>
      </c>
      <c r="U4053" s="63" t="s">
        <v>29</v>
      </c>
      <c r="W4053" s="143"/>
      <c r="X4053" s="143"/>
      <c r="AO4053" s="143"/>
      <c r="AP4053" s="143"/>
      <c r="BD4053" s="234"/>
      <c r="BE4053" s="234"/>
    </row>
    <row r="4054" spans="1:57" ht="12.95" customHeight="1" x14ac:dyDescent="0.2">
      <c r="A4054" s="57">
        <f t="shared" si="75"/>
        <v>4053</v>
      </c>
      <c r="B4054" s="58">
        <v>7326011202020000</v>
      </c>
      <c r="C4054" s="59" t="s">
        <v>6754</v>
      </c>
      <c r="D4054" s="59" t="s">
        <v>670</v>
      </c>
      <c r="E4054" s="60">
        <v>37299</v>
      </c>
      <c r="F4054" s="60">
        <v>45335</v>
      </c>
      <c r="G4054" s="60">
        <v>45337</v>
      </c>
      <c r="H4054" s="58">
        <v>202413440922</v>
      </c>
      <c r="I4054" s="58">
        <v>6212405576</v>
      </c>
      <c r="J4054" s="60" t="s">
        <v>9527</v>
      </c>
      <c r="K4054" s="60" t="s">
        <v>9521</v>
      </c>
      <c r="L4054" s="212" t="s">
        <v>4364</v>
      </c>
      <c r="M4054" s="60">
        <v>45343</v>
      </c>
      <c r="N4054" s="58" t="s">
        <v>24</v>
      </c>
      <c r="O4054" s="59" t="s">
        <v>30</v>
      </c>
      <c r="P4054" s="62">
        <v>855000</v>
      </c>
      <c r="Q4054" s="58" t="s">
        <v>26</v>
      </c>
      <c r="R4054" s="58" t="s">
        <v>26</v>
      </c>
      <c r="S4054" s="58" t="s">
        <v>27</v>
      </c>
      <c r="T4054" s="213" t="s">
        <v>28</v>
      </c>
      <c r="U4054" s="63" t="s">
        <v>29</v>
      </c>
      <c r="W4054" s="143"/>
      <c r="X4054" s="143"/>
      <c r="AO4054" s="143"/>
      <c r="AP4054" s="143"/>
      <c r="BD4054" s="234"/>
      <c r="BE4054" s="234"/>
    </row>
    <row r="4055" spans="1:57" ht="12.95" customHeight="1" x14ac:dyDescent="0.2">
      <c r="A4055" s="57">
        <f t="shared" si="75"/>
        <v>4054</v>
      </c>
      <c r="B4055" s="58">
        <v>8171022005870010</v>
      </c>
      <c r="C4055" s="59" t="s">
        <v>7346</v>
      </c>
      <c r="D4055" s="59" t="s">
        <v>450</v>
      </c>
      <c r="E4055" s="60">
        <v>31918</v>
      </c>
      <c r="F4055" s="60">
        <v>45327</v>
      </c>
      <c r="G4055" s="60">
        <v>45327</v>
      </c>
      <c r="H4055" s="58">
        <v>202413440921</v>
      </c>
      <c r="I4055" s="58">
        <v>6200202871</v>
      </c>
      <c r="J4055" s="60" t="s">
        <v>9528</v>
      </c>
      <c r="K4055" s="60" t="s">
        <v>9521</v>
      </c>
      <c r="L4055" s="212" t="s">
        <v>4364</v>
      </c>
      <c r="M4055" s="60">
        <v>45343</v>
      </c>
      <c r="N4055" s="58" t="s">
        <v>24</v>
      </c>
      <c r="O4055" s="59" t="s">
        <v>30</v>
      </c>
      <c r="P4055" s="62">
        <v>855000</v>
      </c>
      <c r="Q4055" s="58" t="s">
        <v>26</v>
      </c>
      <c r="R4055" s="58" t="s">
        <v>26</v>
      </c>
      <c r="S4055" s="58" t="s">
        <v>27</v>
      </c>
      <c r="T4055" s="213" t="s">
        <v>28</v>
      </c>
      <c r="U4055" s="63" t="s">
        <v>29</v>
      </c>
      <c r="W4055" s="143"/>
      <c r="X4055" s="143"/>
      <c r="AO4055" s="143"/>
      <c r="AP4055" s="143"/>
      <c r="BD4055" s="234"/>
      <c r="BE4055" s="234"/>
    </row>
    <row r="4056" spans="1:57" ht="12.95" customHeight="1" x14ac:dyDescent="0.2">
      <c r="A4056" s="57">
        <f t="shared" si="75"/>
        <v>4055</v>
      </c>
      <c r="B4056" s="58">
        <v>3216090209830010</v>
      </c>
      <c r="C4056" s="59" t="s">
        <v>9529</v>
      </c>
      <c r="D4056" s="59" t="s">
        <v>501</v>
      </c>
      <c r="E4056" s="60">
        <v>30561</v>
      </c>
      <c r="F4056" s="60">
        <v>45343</v>
      </c>
      <c r="G4056" s="60">
        <v>45343</v>
      </c>
      <c r="H4056" s="58">
        <v>2024134345212</v>
      </c>
      <c r="I4056" s="58">
        <v>6200387937</v>
      </c>
      <c r="J4056" s="60" t="s">
        <v>9530</v>
      </c>
      <c r="K4056" s="60" t="s">
        <v>9531</v>
      </c>
      <c r="L4056" s="212" t="s">
        <v>896</v>
      </c>
      <c r="M4056" s="60">
        <v>45343</v>
      </c>
      <c r="N4056" s="58" t="s">
        <v>24</v>
      </c>
      <c r="O4056" s="59" t="s">
        <v>30</v>
      </c>
      <c r="P4056" s="62">
        <v>3750000</v>
      </c>
      <c r="Q4056" s="58" t="s">
        <v>26</v>
      </c>
      <c r="R4056" s="58" t="s">
        <v>26</v>
      </c>
      <c r="S4056" s="58" t="s">
        <v>27</v>
      </c>
      <c r="T4056" s="213" t="s">
        <v>28</v>
      </c>
      <c r="U4056" s="63" t="s">
        <v>29</v>
      </c>
      <c r="W4056" s="143"/>
      <c r="X4056" s="143"/>
      <c r="AO4056" s="143"/>
      <c r="AP4056" s="143"/>
      <c r="BD4056" s="234"/>
      <c r="BE4056" s="234"/>
    </row>
    <row r="4057" spans="1:57" ht="12.95" customHeight="1" x14ac:dyDescent="0.2">
      <c r="A4057" s="57">
        <f t="shared" si="75"/>
        <v>4056</v>
      </c>
      <c r="B4057" s="58">
        <v>3172041704810000</v>
      </c>
      <c r="C4057" s="59" t="s">
        <v>9532</v>
      </c>
      <c r="D4057" s="59" t="s">
        <v>56</v>
      </c>
      <c r="E4057" s="60">
        <v>29693</v>
      </c>
      <c r="F4057" s="60">
        <v>45342</v>
      </c>
      <c r="G4057" s="60">
        <v>45343</v>
      </c>
      <c r="H4057" s="58">
        <v>2024134345211</v>
      </c>
      <c r="I4057" s="58">
        <v>6200266788</v>
      </c>
      <c r="J4057" s="60" t="s">
        <v>9533</v>
      </c>
      <c r="K4057" s="60" t="s">
        <v>9531</v>
      </c>
      <c r="L4057" s="212" t="s">
        <v>896</v>
      </c>
      <c r="M4057" s="60">
        <v>45343</v>
      </c>
      <c r="N4057" s="58" t="s">
        <v>24</v>
      </c>
      <c r="O4057" s="59" t="s">
        <v>30</v>
      </c>
      <c r="P4057" s="62">
        <v>3750000</v>
      </c>
      <c r="Q4057" s="58" t="s">
        <v>26</v>
      </c>
      <c r="R4057" s="58" t="s">
        <v>26</v>
      </c>
      <c r="S4057" s="58" t="s">
        <v>27</v>
      </c>
      <c r="T4057" s="213" t="s">
        <v>28</v>
      </c>
      <c r="U4057" s="63" t="s">
        <v>29</v>
      </c>
      <c r="W4057" s="143"/>
      <c r="X4057" s="143"/>
      <c r="AO4057" s="143"/>
      <c r="AP4057" s="143"/>
      <c r="BD4057" s="234"/>
      <c r="BE4057" s="234"/>
    </row>
    <row r="4058" spans="1:57" ht="12.95" customHeight="1" x14ac:dyDescent="0.2">
      <c r="A4058" s="57">
        <f t="shared" si="75"/>
        <v>4057</v>
      </c>
      <c r="B4058" s="58">
        <v>3371011007740000</v>
      </c>
      <c r="C4058" s="59" t="s">
        <v>9534</v>
      </c>
      <c r="D4058" s="59" t="s">
        <v>514</v>
      </c>
      <c r="E4058" s="60">
        <v>27220</v>
      </c>
      <c r="F4058" s="60">
        <v>45342</v>
      </c>
      <c r="G4058" s="60">
        <v>45342</v>
      </c>
      <c r="H4058" s="58">
        <v>2024134345210</v>
      </c>
      <c r="I4058" s="58">
        <v>6200148248</v>
      </c>
      <c r="J4058" s="60" t="s">
        <v>9535</v>
      </c>
      <c r="K4058" s="60" t="s">
        <v>9531</v>
      </c>
      <c r="L4058" s="212" t="s">
        <v>896</v>
      </c>
      <c r="M4058" s="60">
        <v>45343</v>
      </c>
      <c r="N4058" s="58" t="s">
        <v>24</v>
      </c>
      <c r="O4058" s="59" t="s">
        <v>30</v>
      </c>
      <c r="P4058" s="62">
        <v>3750000</v>
      </c>
      <c r="Q4058" s="58" t="s">
        <v>26</v>
      </c>
      <c r="R4058" s="58" t="s">
        <v>26</v>
      </c>
      <c r="S4058" s="58" t="s">
        <v>27</v>
      </c>
      <c r="T4058" s="213" t="s">
        <v>28</v>
      </c>
      <c r="U4058" s="63" t="s">
        <v>29</v>
      </c>
      <c r="W4058" s="143"/>
      <c r="X4058" s="143"/>
      <c r="AO4058" s="143"/>
      <c r="AP4058" s="143"/>
      <c r="BD4058" s="234"/>
      <c r="BE4058" s="234"/>
    </row>
    <row r="4059" spans="1:57" ht="12.95" customHeight="1" x14ac:dyDescent="0.2">
      <c r="A4059" s="57">
        <f t="shared" si="75"/>
        <v>4058</v>
      </c>
      <c r="B4059" s="58">
        <v>3302131808910000</v>
      </c>
      <c r="C4059" s="59" t="s">
        <v>9536</v>
      </c>
      <c r="D4059" s="59" t="s">
        <v>141</v>
      </c>
      <c r="E4059" s="60">
        <v>33468</v>
      </c>
      <c r="F4059" s="60">
        <v>45341</v>
      </c>
      <c r="G4059" s="60">
        <v>45341</v>
      </c>
      <c r="H4059" s="58">
        <v>202413434529</v>
      </c>
      <c r="I4059" s="58">
        <v>6212254337</v>
      </c>
      <c r="J4059" s="60" t="s">
        <v>9537</v>
      </c>
      <c r="K4059" s="60" t="s">
        <v>9531</v>
      </c>
      <c r="L4059" s="212" t="s">
        <v>896</v>
      </c>
      <c r="M4059" s="60">
        <v>45343</v>
      </c>
      <c r="N4059" s="58" t="s">
        <v>24</v>
      </c>
      <c r="O4059" s="59" t="s">
        <v>30</v>
      </c>
      <c r="P4059" s="62">
        <v>3750000</v>
      </c>
      <c r="Q4059" s="58" t="s">
        <v>26</v>
      </c>
      <c r="R4059" s="58" t="s">
        <v>26</v>
      </c>
      <c r="S4059" s="58" t="s">
        <v>27</v>
      </c>
      <c r="T4059" s="213" t="s">
        <v>28</v>
      </c>
      <c r="U4059" s="63" t="s">
        <v>29</v>
      </c>
      <c r="W4059" s="143"/>
      <c r="X4059" s="143"/>
      <c r="AO4059" s="143"/>
      <c r="AP4059" s="143"/>
      <c r="BD4059" s="234"/>
      <c r="BE4059" s="234"/>
    </row>
    <row r="4060" spans="1:57" ht="12.95" customHeight="1" x14ac:dyDescent="0.2">
      <c r="A4060" s="57">
        <f t="shared" si="75"/>
        <v>4059</v>
      </c>
      <c r="B4060" s="58">
        <v>3519062702660000</v>
      </c>
      <c r="C4060" s="59" t="s">
        <v>9538</v>
      </c>
      <c r="D4060" s="59" t="s">
        <v>632</v>
      </c>
      <c r="E4060" s="60">
        <v>24165</v>
      </c>
      <c r="F4060" s="60">
        <v>45340</v>
      </c>
      <c r="G4060" s="60">
        <v>45341</v>
      </c>
      <c r="H4060" s="58">
        <v>202413434528</v>
      </c>
      <c r="I4060" s="58">
        <v>6201110014</v>
      </c>
      <c r="J4060" s="60" t="s">
        <v>9539</v>
      </c>
      <c r="K4060" s="60" t="s">
        <v>9531</v>
      </c>
      <c r="L4060" s="212" t="s">
        <v>896</v>
      </c>
      <c r="M4060" s="60">
        <v>45343</v>
      </c>
      <c r="N4060" s="58" t="s">
        <v>24</v>
      </c>
      <c r="O4060" s="59" t="s">
        <v>30</v>
      </c>
      <c r="P4060" s="62">
        <v>3750000</v>
      </c>
      <c r="Q4060" s="58" t="s">
        <v>26</v>
      </c>
      <c r="R4060" s="58" t="s">
        <v>26</v>
      </c>
      <c r="S4060" s="58" t="s">
        <v>27</v>
      </c>
      <c r="T4060" s="213" t="s">
        <v>28</v>
      </c>
      <c r="U4060" s="63" t="s">
        <v>29</v>
      </c>
      <c r="W4060" s="143"/>
      <c r="X4060" s="143"/>
      <c r="AO4060" s="143"/>
      <c r="AP4060" s="143"/>
      <c r="BD4060" s="234"/>
      <c r="BE4060" s="234"/>
    </row>
    <row r="4061" spans="1:57" ht="12.95" customHeight="1" x14ac:dyDescent="0.2">
      <c r="A4061" s="57">
        <f t="shared" si="75"/>
        <v>4060</v>
      </c>
      <c r="B4061" s="58">
        <v>1708072302000000</v>
      </c>
      <c r="C4061" s="59" t="s">
        <v>9540</v>
      </c>
      <c r="D4061" s="59" t="s">
        <v>9541</v>
      </c>
      <c r="E4061" s="60">
        <v>36579</v>
      </c>
      <c r="F4061" s="60">
        <v>45338</v>
      </c>
      <c r="G4061" s="60">
        <v>45341</v>
      </c>
      <c r="H4061" s="58">
        <v>202413434527</v>
      </c>
      <c r="I4061" s="58">
        <v>6212124531</v>
      </c>
      <c r="J4061" s="60" t="s">
        <v>9542</v>
      </c>
      <c r="K4061" s="60" t="s">
        <v>9531</v>
      </c>
      <c r="L4061" s="212" t="s">
        <v>896</v>
      </c>
      <c r="M4061" s="60">
        <v>45343</v>
      </c>
      <c r="N4061" s="58" t="s">
        <v>24</v>
      </c>
      <c r="O4061" s="59" t="s">
        <v>30</v>
      </c>
      <c r="P4061" s="62">
        <v>3750000</v>
      </c>
      <c r="Q4061" s="58" t="s">
        <v>26</v>
      </c>
      <c r="R4061" s="58" t="s">
        <v>26</v>
      </c>
      <c r="S4061" s="58" t="s">
        <v>27</v>
      </c>
      <c r="T4061" s="213" t="s">
        <v>28</v>
      </c>
      <c r="U4061" s="63" t="s">
        <v>29</v>
      </c>
      <c r="W4061" s="143"/>
      <c r="X4061" s="143"/>
      <c r="AO4061" s="143"/>
      <c r="AP4061" s="143"/>
      <c r="BD4061" s="234"/>
      <c r="BE4061" s="234"/>
    </row>
    <row r="4062" spans="1:57" ht="12.95" customHeight="1" x14ac:dyDescent="0.2">
      <c r="A4062" s="57">
        <f t="shared" si="75"/>
        <v>4061</v>
      </c>
      <c r="B4062" s="58">
        <v>3211110802820000</v>
      </c>
      <c r="C4062" s="59" t="s">
        <v>9543</v>
      </c>
      <c r="D4062" s="59" t="s">
        <v>9544</v>
      </c>
      <c r="E4062" s="60">
        <v>29990</v>
      </c>
      <c r="F4062" s="60">
        <v>45338</v>
      </c>
      <c r="G4062" s="60">
        <v>45341</v>
      </c>
      <c r="H4062" s="58">
        <v>202413434526</v>
      </c>
      <c r="I4062" s="58">
        <v>6200275281</v>
      </c>
      <c r="J4062" s="60" t="s">
        <v>9545</v>
      </c>
      <c r="K4062" s="60" t="s">
        <v>9531</v>
      </c>
      <c r="L4062" s="212" t="s">
        <v>896</v>
      </c>
      <c r="M4062" s="60">
        <v>45343</v>
      </c>
      <c r="N4062" s="58" t="s">
        <v>24</v>
      </c>
      <c r="O4062" s="59" t="s">
        <v>30</v>
      </c>
      <c r="P4062" s="62">
        <v>3750000</v>
      </c>
      <c r="Q4062" s="58" t="s">
        <v>26</v>
      </c>
      <c r="R4062" s="58" t="s">
        <v>26</v>
      </c>
      <c r="S4062" s="58" t="s">
        <v>27</v>
      </c>
      <c r="T4062" s="213" t="s">
        <v>28</v>
      </c>
      <c r="U4062" s="63" t="s">
        <v>29</v>
      </c>
      <c r="W4062" s="143"/>
      <c r="X4062" s="143"/>
      <c r="AO4062" s="143"/>
      <c r="AP4062" s="143"/>
      <c r="BD4062" s="234"/>
      <c r="BE4062" s="234"/>
    </row>
    <row r="4063" spans="1:57" ht="12.95" customHeight="1" x14ac:dyDescent="0.2">
      <c r="A4063" s="57">
        <f t="shared" si="75"/>
        <v>4062</v>
      </c>
      <c r="B4063" s="58">
        <v>3172042204740000</v>
      </c>
      <c r="C4063" s="59" t="s">
        <v>9546</v>
      </c>
      <c r="D4063" s="59" t="s">
        <v>56</v>
      </c>
      <c r="E4063" s="60">
        <v>27141</v>
      </c>
      <c r="F4063" s="60">
        <v>45338</v>
      </c>
      <c r="G4063" s="60">
        <v>45341</v>
      </c>
      <c r="H4063" s="58">
        <v>202413434525</v>
      </c>
      <c r="I4063" s="58">
        <v>6201389957</v>
      </c>
      <c r="J4063" s="60" t="s">
        <v>9547</v>
      </c>
      <c r="K4063" s="60" t="s">
        <v>9531</v>
      </c>
      <c r="L4063" s="212" t="s">
        <v>896</v>
      </c>
      <c r="M4063" s="60">
        <v>45343</v>
      </c>
      <c r="N4063" s="58" t="s">
        <v>24</v>
      </c>
      <c r="O4063" s="59" t="s">
        <v>30</v>
      </c>
      <c r="P4063" s="62">
        <v>3750000</v>
      </c>
      <c r="Q4063" s="58" t="s">
        <v>26</v>
      </c>
      <c r="R4063" s="58" t="s">
        <v>26</v>
      </c>
      <c r="S4063" s="58" t="s">
        <v>27</v>
      </c>
      <c r="T4063" s="213" t="s">
        <v>28</v>
      </c>
      <c r="U4063" s="63" t="s">
        <v>29</v>
      </c>
      <c r="W4063" s="143"/>
      <c r="X4063" s="143"/>
      <c r="AO4063" s="143"/>
      <c r="AP4063" s="143"/>
      <c r="BD4063" s="234"/>
      <c r="BE4063" s="234"/>
    </row>
    <row r="4064" spans="1:57" ht="12.95" customHeight="1" x14ac:dyDescent="0.2">
      <c r="A4064" s="57">
        <f t="shared" si="75"/>
        <v>4063</v>
      </c>
      <c r="B4064" s="58">
        <v>6371031201780000</v>
      </c>
      <c r="C4064" s="59" t="s">
        <v>1969</v>
      </c>
      <c r="D4064" s="59" t="s">
        <v>973</v>
      </c>
      <c r="E4064" s="60">
        <v>28502</v>
      </c>
      <c r="F4064" s="60">
        <v>45337</v>
      </c>
      <c r="G4064" s="60">
        <v>45342</v>
      </c>
      <c r="H4064" s="58">
        <v>202413434524</v>
      </c>
      <c r="I4064" s="58">
        <v>6202009083</v>
      </c>
      <c r="J4064" s="60" t="s">
        <v>9548</v>
      </c>
      <c r="K4064" s="60" t="s">
        <v>9531</v>
      </c>
      <c r="L4064" s="212" t="s">
        <v>896</v>
      </c>
      <c r="M4064" s="60">
        <v>45343</v>
      </c>
      <c r="N4064" s="58" t="s">
        <v>24</v>
      </c>
      <c r="O4064" s="59" t="s">
        <v>30</v>
      </c>
      <c r="P4064" s="62">
        <v>3750000</v>
      </c>
      <c r="Q4064" s="58" t="s">
        <v>26</v>
      </c>
      <c r="R4064" s="58" t="s">
        <v>26</v>
      </c>
      <c r="S4064" s="58" t="s">
        <v>27</v>
      </c>
      <c r="T4064" s="213" t="s">
        <v>28</v>
      </c>
      <c r="U4064" s="63" t="s">
        <v>29</v>
      </c>
      <c r="W4064" s="143"/>
      <c r="X4064" s="143"/>
      <c r="AO4064" s="143"/>
      <c r="AP4064" s="143"/>
      <c r="BD4064" s="234"/>
      <c r="BE4064" s="234"/>
    </row>
    <row r="4065" spans="1:57" ht="12.95" customHeight="1" x14ac:dyDescent="0.2">
      <c r="A4065" s="57">
        <f t="shared" si="75"/>
        <v>4064</v>
      </c>
      <c r="B4065" s="58">
        <v>2171110709749000</v>
      </c>
      <c r="C4065" s="59" t="s">
        <v>9549</v>
      </c>
      <c r="D4065" s="59" t="s">
        <v>1405</v>
      </c>
      <c r="E4065" s="60">
        <v>27279</v>
      </c>
      <c r="F4065" s="60">
        <v>45337</v>
      </c>
      <c r="G4065" s="60">
        <v>45343</v>
      </c>
      <c r="H4065" s="58">
        <v>202413434523</v>
      </c>
      <c r="I4065" s="58">
        <v>6212110389</v>
      </c>
      <c r="J4065" s="60" t="s">
        <v>9550</v>
      </c>
      <c r="K4065" s="60" t="s">
        <v>9531</v>
      </c>
      <c r="L4065" s="212" t="s">
        <v>896</v>
      </c>
      <c r="M4065" s="60">
        <v>45343</v>
      </c>
      <c r="N4065" s="58" t="s">
        <v>24</v>
      </c>
      <c r="O4065" s="59" t="s">
        <v>30</v>
      </c>
      <c r="P4065" s="62">
        <v>3750000</v>
      </c>
      <c r="Q4065" s="58" t="s">
        <v>26</v>
      </c>
      <c r="R4065" s="58" t="s">
        <v>26</v>
      </c>
      <c r="S4065" s="58" t="s">
        <v>27</v>
      </c>
      <c r="T4065" s="213" t="s">
        <v>28</v>
      </c>
      <c r="U4065" s="63" t="s">
        <v>29</v>
      </c>
      <c r="W4065" s="143"/>
      <c r="X4065" s="143"/>
      <c r="AO4065" s="143"/>
      <c r="AP4065" s="143"/>
      <c r="BD4065" s="234"/>
      <c r="BE4065" s="234"/>
    </row>
    <row r="4066" spans="1:57" ht="12.95" customHeight="1" x14ac:dyDescent="0.2">
      <c r="A4066" s="57">
        <f t="shared" si="75"/>
        <v>4065</v>
      </c>
      <c r="B4066" s="58">
        <v>3276050802750010</v>
      </c>
      <c r="C4066" s="59" t="s">
        <v>1824</v>
      </c>
      <c r="D4066" s="59" t="s">
        <v>56</v>
      </c>
      <c r="E4066" s="60">
        <v>27433</v>
      </c>
      <c r="F4066" s="60">
        <v>45337</v>
      </c>
      <c r="G4066" s="60">
        <v>45337</v>
      </c>
      <c r="H4066" s="58">
        <v>202413434522</v>
      </c>
      <c r="I4066" s="58">
        <v>6200412436</v>
      </c>
      <c r="J4066" s="60" t="s">
        <v>9551</v>
      </c>
      <c r="K4066" s="60" t="s">
        <v>9531</v>
      </c>
      <c r="L4066" s="212" t="s">
        <v>896</v>
      </c>
      <c r="M4066" s="60">
        <v>45343</v>
      </c>
      <c r="N4066" s="58" t="s">
        <v>24</v>
      </c>
      <c r="O4066" s="59" t="s">
        <v>30</v>
      </c>
      <c r="P4066" s="62">
        <v>3750000</v>
      </c>
      <c r="Q4066" s="58" t="s">
        <v>26</v>
      </c>
      <c r="R4066" s="58" t="s">
        <v>26</v>
      </c>
      <c r="S4066" s="58" t="s">
        <v>27</v>
      </c>
      <c r="T4066" s="213" t="s">
        <v>28</v>
      </c>
      <c r="U4066" s="63" t="s">
        <v>29</v>
      </c>
      <c r="W4066" s="143"/>
      <c r="X4066" s="143"/>
      <c r="AO4066" s="143"/>
      <c r="AP4066" s="143"/>
      <c r="BD4066" s="234"/>
      <c r="BE4066" s="234"/>
    </row>
    <row r="4067" spans="1:57" ht="12.95" customHeight="1" x14ac:dyDescent="0.2">
      <c r="A4067" s="57">
        <f t="shared" si="75"/>
        <v>4066</v>
      </c>
      <c r="B4067" s="58">
        <v>7312030112930000</v>
      </c>
      <c r="C4067" s="59" t="s">
        <v>9552</v>
      </c>
      <c r="D4067" s="59" t="s">
        <v>1238</v>
      </c>
      <c r="E4067" s="60">
        <v>34304</v>
      </c>
      <c r="F4067" s="60">
        <v>45335</v>
      </c>
      <c r="G4067" s="60">
        <v>45344</v>
      </c>
      <c r="H4067" s="58">
        <v>202413434521</v>
      </c>
      <c r="I4067" s="58">
        <v>6201349905</v>
      </c>
      <c r="J4067" s="60" t="s">
        <v>9553</v>
      </c>
      <c r="K4067" s="60" t="s">
        <v>9531</v>
      </c>
      <c r="L4067" s="212" t="s">
        <v>896</v>
      </c>
      <c r="M4067" s="60">
        <v>45343</v>
      </c>
      <c r="N4067" s="58" t="s">
        <v>24</v>
      </c>
      <c r="O4067" s="59" t="s">
        <v>30</v>
      </c>
      <c r="P4067" s="62">
        <v>3750000</v>
      </c>
      <c r="Q4067" s="58" t="s">
        <v>26</v>
      </c>
      <c r="R4067" s="58" t="s">
        <v>26</v>
      </c>
      <c r="S4067" s="58" t="s">
        <v>2955</v>
      </c>
      <c r="T4067" s="213" t="s">
        <v>28</v>
      </c>
      <c r="U4067" s="63" t="s">
        <v>29</v>
      </c>
      <c r="W4067" s="143"/>
      <c r="X4067" s="143"/>
      <c r="AO4067" s="143"/>
      <c r="AP4067" s="143"/>
      <c r="BD4067" s="234"/>
      <c r="BE4067" s="234"/>
    </row>
    <row r="4068" spans="1:57" ht="12.95" customHeight="1" x14ac:dyDescent="0.2">
      <c r="A4068" s="57">
        <f t="shared" si="75"/>
        <v>4067</v>
      </c>
      <c r="B4068" s="58">
        <v>1507010906920000</v>
      </c>
      <c r="C4068" s="59" t="s">
        <v>8403</v>
      </c>
      <c r="D4068" s="59" t="s">
        <v>2401</v>
      </c>
      <c r="E4068" s="60">
        <v>33764</v>
      </c>
      <c r="F4068" s="60">
        <v>45334</v>
      </c>
      <c r="G4068" s="60">
        <v>45334</v>
      </c>
      <c r="H4068" s="58">
        <v>202413433221</v>
      </c>
      <c r="I4068" s="58">
        <v>6201578290</v>
      </c>
      <c r="J4068" s="60" t="s">
        <v>9554</v>
      </c>
      <c r="K4068" s="60" t="s">
        <v>9555</v>
      </c>
      <c r="L4068" s="212" t="s">
        <v>519</v>
      </c>
      <c r="M4068" s="60">
        <v>45343</v>
      </c>
      <c r="N4068" s="58" t="s">
        <v>24</v>
      </c>
      <c r="O4068" s="58" t="s">
        <v>25</v>
      </c>
      <c r="P4068" s="62">
        <v>400000</v>
      </c>
      <c r="Q4068" s="58" t="s">
        <v>26</v>
      </c>
      <c r="R4068" s="58" t="s">
        <v>26</v>
      </c>
      <c r="S4068" s="58" t="s">
        <v>27</v>
      </c>
      <c r="T4068" s="213" t="s">
        <v>28</v>
      </c>
      <c r="U4068" s="63" t="s">
        <v>29</v>
      </c>
      <c r="W4068" s="143"/>
      <c r="X4068" s="143"/>
      <c r="AO4068" s="143"/>
      <c r="AP4068" s="143"/>
      <c r="BD4068" s="234"/>
      <c r="BE4068" s="234"/>
    </row>
    <row r="4069" spans="1:57" ht="12.95" customHeight="1" x14ac:dyDescent="0.2">
      <c r="A4069" s="57">
        <f t="shared" si="75"/>
        <v>4068</v>
      </c>
      <c r="B4069" s="58">
        <v>3317102802870000</v>
      </c>
      <c r="C4069" s="59" t="s">
        <v>9556</v>
      </c>
      <c r="D4069" s="59" t="s">
        <v>605</v>
      </c>
      <c r="E4069" s="60">
        <v>31836</v>
      </c>
      <c r="F4069" s="60">
        <v>45344</v>
      </c>
      <c r="G4069" s="60">
        <v>45344</v>
      </c>
      <c r="H4069" s="58">
        <v>202413457925</v>
      </c>
      <c r="I4069" s="58">
        <v>6200428117</v>
      </c>
      <c r="J4069" s="60" t="s">
        <v>9557</v>
      </c>
      <c r="K4069" s="60" t="s">
        <v>9558</v>
      </c>
      <c r="L4069" s="212" t="s">
        <v>54</v>
      </c>
      <c r="M4069" s="60">
        <v>45344</v>
      </c>
      <c r="N4069" s="58" t="s">
        <v>24</v>
      </c>
      <c r="O4069" s="59" t="s">
        <v>30</v>
      </c>
      <c r="P4069" s="62">
        <v>2775000</v>
      </c>
      <c r="Q4069" s="58" t="s">
        <v>26</v>
      </c>
      <c r="R4069" s="58" t="s">
        <v>26</v>
      </c>
      <c r="S4069" s="58" t="s">
        <v>218</v>
      </c>
      <c r="T4069" s="213" t="s">
        <v>28</v>
      </c>
      <c r="U4069" s="63" t="s">
        <v>29</v>
      </c>
      <c r="W4069" s="143"/>
      <c r="X4069" s="143"/>
      <c r="AO4069" s="143"/>
      <c r="AP4069" s="143"/>
      <c r="BD4069" s="234"/>
      <c r="BE4069" s="234"/>
    </row>
    <row r="4070" spans="1:57" ht="12.95" customHeight="1" x14ac:dyDescent="0.2">
      <c r="A4070" s="57">
        <f t="shared" si="75"/>
        <v>4069</v>
      </c>
      <c r="B4070" s="58">
        <v>3175042708880010</v>
      </c>
      <c r="C4070" s="59" t="s">
        <v>9559</v>
      </c>
      <c r="D4070" s="59" t="s">
        <v>51</v>
      </c>
      <c r="E4070" s="60">
        <v>32382</v>
      </c>
      <c r="F4070" s="60">
        <v>45344</v>
      </c>
      <c r="G4070" s="60">
        <v>45344</v>
      </c>
      <c r="H4070" s="58">
        <v>202413457924</v>
      </c>
      <c r="I4070" s="58">
        <v>6202000431</v>
      </c>
      <c r="J4070" s="60" t="s">
        <v>9560</v>
      </c>
      <c r="K4070" s="60" t="s">
        <v>9558</v>
      </c>
      <c r="L4070" s="212" t="s">
        <v>54</v>
      </c>
      <c r="M4070" s="60">
        <v>45344</v>
      </c>
      <c r="N4070" s="58" t="s">
        <v>24</v>
      </c>
      <c r="O4070" s="59" t="s">
        <v>30</v>
      </c>
      <c r="P4070" s="62">
        <v>2775000</v>
      </c>
      <c r="Q4070" s="58" t="s">
        <v>26</v>
      </c>
      <c r="R4070" s="58" t="s">
        <v>26</v>
      </c>
      <c r="S4070" s="58" t="s">
        <v>218</v>
      </c>
      <c r="T4070" s="213" t="s">
        <v>28</v>
      </c>
      <c r="U4070" s="63" t="s">
        <v>29</v>
      </c>
      <c r="W4070" s="143"/>
      <c r="X4070" s="143"/>
      <c r="AO4070" s="143"/>
      <c r="AP4070" s="143"/>
      <c r="BD4070" s="234"/>
      <c r="BE4070" s="234"/>
    </row>
    <row r="4071" spans="1:57" ht="12.95" customHeight="1" x14ac:dyDescent="0.2">
      <c r="A4071" s="57">
        <f t="shared" si="75"/>
        <v>4070</v>
      </c>
      <c r="B4071" s="58">
        <v>3172021101990000</v>
      </c>
      <c r="C4071" s="59" t="s">
        <v>9561</v>
      </c>
      <c r="D4071" s="59" t="s">
        <v>56</v>
      </c>
      <c r="E4071" s="60">
        <v>36171</v>
      </c>
      <c r="F4071" s="60">
        <v>45344</v>
      </c>
      <c r="G4071" s="60">
        <v>45344</v>
      </c>
      <c r="H4071" s="58">
        <v>202413457923</v>
      </c>
      <c r="I4071" s="58">
        <v>6211730002</v>
      </c>
      <c r="J4071" s="60" t="s">
        <v>9562</v>
      </c>
      <c r="K4071" s="60" t="s">
        <v>9558</v>
      </c>
      <c r="L4071" s="212" t="s">
        <v>54</v>
      </c>
      <c r="M4071" s="60">
        <v>45344</v>
      </c>
      <c r="N4071" s="58" t="s">
        <v>24</v>
      </c>
      <c r="O4071" s="59" t="s">
        <v>30</v>
      </c>
      <c r="P4071" s="62">
        <v>2775000</v>
      </c>
      <c r="Q4071" s="58" t="s">
        <v>26</v>
      </c>
      <c r="R4071" s="58" t="s">
        <v>26</v>
      </c>
      <c r="S4071" s="58" t="s">
        <v>218</v>
      </c>
      <c r="T4071" s="213" t="s">
        <v>28</v>
      </c>
      <c r="U4071" s="63" t="s">
        <v>29</v>
      </c>
      <c r="W4071" s="143"/>
      <c r="X4071" s="143"/>
      <c r="AO4071" s="143"/>
      <c r="AP4071" s="143"/>
      <c r="BD4071" s="234"/>
      <c r="BE4071" s="234"/>
    </row>
    <row r="4072" spans="1:57" ht="12.95" customHeight="1" x14ac:dyDescent="0.2">
      <c r="A4072" s="57">
        <f t="shared" si="75"/>
        <v>4071</v>
      </c>
      <c r="B4072" s="58">
        <v>3374141703000000</v>
      </c>
      <c r="C4072" s="59" t="s">
        <v>9563</v>
      </c>
      <c r="D4072" s="59" t="s">
        <v>67</v>
      </c>
      <c r="E4072" s="60">
        <v>36602</v>
      </c>
      <c r="F4072" s="60">
        <v>45344</v>
      </c>
      <c r="G4072" s="60">
        <v>45344</v>
      </c>
      <c r="H4072" s="58">
        <v>202413457922</v>
      </c>
      <c r="I4072" s="58">
        <v>6211938670</v>
      </c>
      <c r="J4072" s="60" t="s">
        <v>9564</v>
      </c>
      <c r="K4072" s="60" t="s">
        <v>9558</v>
      </c>
      <c r="L4072" s="212" t="s">
        <v>54</v>
      </c>
      <c r="M4072" s="60">
        <v>45344</v>
      </c>
      <c r="N4072" s="58" t="s">
        <v>24</v>
      </c>
      <c r="O4072" s="59" t="s">
        <v>30</v>
      </c>
      <c r="P4072" s="62">
        <v>2775000</v>
      </c>
      <c r="Q4072" s="58" t="s">
        <v>26</v>
      </c>
      <c r="R4072" s="58" t="s">
        <v>26</v>
      </c>
      <c r="S4072" s="58" t="s">
        <v>218</v>
      </c>
      <c r="T4072" s="213" t="s">
        <v>28</v>
      </c>
      <c r="U4072" s="63" t="s">
        <v>29</v>
      </c>
      <c r="W4072" s="143"/>
      <c r="X4072" s="143"/>
      <c r="AO4072" s="143"/>
      <c r="AP4072" s="143"/>
      <c r="BD4072" s="234"/>
      <c r="BE4072" s="234"/>
    </row>
    <row r="4073" spans="1:57" ht="12.95" customHeight="1" x14ac:dyDescent="0.2">
      <c r="A4073" s="57">
        <f t="shared" si="75"/>
        <v>4072</v>
      </c>
      <c r="B4073" s="58">
        <v>3172031406800010</v>
      </c>
      <c r="C4073" s="59" t="s">
        <v>9565</v>
      </c>
      <c r="D4073" s="59" t="s">
        <v>51</v>
      </c>
      <c r="E4073" s="60">
        <v>29386</v>
      </c>
      <c r="F4073" s="60">
        <v>45344</v>
      </c>
      <c r="G4073" s="60">
        <v>45344</v>
      </c>
      <c r="H4073" s="58">
        <v>202413457921</v>
      </c>
      <c r="I4073" s="58">
        <v>6200093816</v>
      </c>
      <c r="J4073" s="60" t="s">
        <v>9566</v>
      </c>
      <c r="K4073" s="60" t="s">
        <v>9558</v>
      </c>
      <c r="L4073" s="212" t="s">
        <v>54</v>
      </c>
      <c r="M4073" s="60">
        <v>45344</v>
      </c>
      <c r="N4073" s="58" t="s">
        <v>24</v>
      </c>
      <c r="O4073" s="59" t="s">
        <v>30</v>
      </c>
      <c r="P4073" s="62">
        <v>2775000</v>
      </c>
      <c r="Q4073" s="58" t="s">
        <v>26</v>
      </c>
      <c r="R4073" s="58" t="s">
        <v>26</v>
      </c>
      <c r="S4073" s="58" t="s">
        <v>218</v>
      </c>
      <c r="T4073" s="213" t="s">
        <v>28</v>
      </c>
      <c r="U4073" s="63" t="s">
        <v>29</v>
      </c>
      <c r="W4073" s="143"/>
      <c r="X4073" s="143"/>
      <c r="AO4073" s="143"/>
      <c r="AP4073" s="143"/>
      <c r="BD4073" s="234"/>
      <c r="BE4073" s="234"/>
    </row>
    <row r="4074" spans="1:57" ht="12.95" customHeight="1" x14ac:dyDescent="0.2">
      <c r="A4074" s="57">
        <f t="shared" si="75"/>
        <v>4073</v>
      </c>
      <c r="B4074" s="58">
        <v>1771011312980000</v>
      </c>
      <c r="C4074" s="59" t="s">
        <v>9567</v>
      </c>
      <c r="D4074" s="59" t="s">
        <v>9568</v>
      </c>
      <c r="E4074" s="60">
        <v>36142</v>
      </c>
      <c r="F4074" s="60">
        <v>45342</v>
      </c>
      <c r="G4074" s="60">
        <v>45344</v>
      </c>
      <c r="H4074" s="58">
        <v>202413455323</v>
      </c>
      <c r="I4074" s="58">
        <v>6211909719</v>
      </c>
      <c r="J4074" s="60" t="s">
        <v>9569</v>
      </c>
      <c r="K4074" s="60" t="s">
        <v>9570</v>
      </c>
      <c r="L4074" s="212" t="s">
        <v>191</v>
      </c>
      <c r="M4074" s="60">
        <v>45344</v>
      </c>
      <c r="N4074" s="58" t="s">
        <v>24</v>
      </c>
      <c r="O4074" s="58" t="s">
        <v>25</v>
      </c>
      <c r="P4074" s="62">
        <v>400000</v>
      </c>
      <c r="Q4074" s="58" t="s">
        <v>26</v>
      </c>
      <c r="R4074" s="58" t="s">
        <v>26</v>
      </c>
      <c r="S4074" s="58" t="s">
        <v>2848</v>
      </c>
      <c r="T4074" s="213" t="s">
        <v>28</v>
      </c>
      <c r="U4074" s="63" t="s">
        <v>29</v>
      </c>
      <c r="W4074" s="143"/>
      <c r="X4074" s="143"/>
      <c r="AO4074" s="143"/>
      <c r="AP4074" s="143"/>
      <c r="BD4074" s="234"/>
      <c r="BE4074" s="234"/>
    </row>
    <row r="4075" spans="1:57" ht="12.95" customHeight="1" x14ac:dyDescent="0.2">
      <c r="A4075" s="57">
        <f t="shared" si="75"/>
        <v>4074</v>
      </c>
      <c r="B4075" s="58">
        <v>3526040611980000</v>
      </c>
      <c r="C4075" s="59" t="s">
        <v>9571</v>
      </c>
      <c r="D4075" s="59" t="s">
        <v>51</v>
      </c>
      <c r="E4075" s="60">
        <v>36105</v>
      </c>
      <c r="F4075" s="60">
        <v>45342</v>
      </c>
      <c r="G4075" s="60">
        <v>45343</v>
      </c>
      <c r="H4075" s="58">
        <v>202413455322</v>
      </c>
      <c r="I4075" s="58">
        <v>6211848563</v>
      </c>
      <c r="J4075" s="60" t="s">
        <v>9572</v>
      </c>
      <c r="K4075" s="60" t="s">
        <v>9570</v>
      </c>
      <c r="L4075" s="212" t="s">
        <v>191</v>
      </c>
      <c r="M4075" s="60">
        <v>45344</v>
      </c>
      <c r="N4075" s="58" t="s">
        <v>24</v>
      </c>
      <c r="O4075" s="58" t="s">
        <v>25</v>
      </c>
      <c r="P4075" s="62">
        <v>400000</v>
      </c>
      <c r="Q4075" s="58" t="s">
        <v>26</v>
      </c>
      <c r="R4075" s="58" t="s">
        <v>26</v>
      </c>
      <c r="S4075" s="58" t="s">
        <v>2848</v>
      </c>
      <c r="T4075" s="213" t="s">
        <v>28</v>
      </c>
      <c r="U4075" s="63" t="s">
        <v>29</v>
      </c>
      <c r="W4075" s="143"/>
      <c r="X4075" s="143"/>
      <c r="AO4075" s="143"/>
      <c r="AP4075" s="143"/>
      <c r="BD4075" s="234"/>
      <c r="BE4075" s="234"/>
    </row>
    <row r="4076" spans="1:57" ht="12.95" customHeight="1" x14ac:dyDescent="0.2">
      <c r="A4076" s="57">
        <f t="shared" si="75"/>
        <v>4075</v>
      </c>
      <c r="B4076" s="58">
        <v>3316030609980000</v>
      </c>
      <c r="C4076" s="59" t="s">
        <v>1794</v>
      </c>
      <c r="D4076" s="59" t="s">
        <v>98</v>
      </c>
      <c r="E4076" s="60">
        <v>36044</v>
      </c>
      <c r="F4076" s="60">
        <v>45342</v>
      </c>
      <c r="G4076" s="60">
        <v>45344</v>
      </c>
      <c r="H4076" s="58">
        <v>202413455321</v>
      </c>
      <c r="I4076" s="58">
        <v>6211826340</v>
      </c>
      <c r="J4076" s="60" t="s">
        <v>9573</v>
      </c>
      <c r="K4076" s="60" t="s">
        <v>9570</v>
      </c>
      <c r="L4076" s="212" t="s">
        <v>191</v>
      </c>
      <c r="M4076" s="60">
        <v>45344</v>
      </c>
      <c r="N4076" s="58" t="s">
        <v>24</v>
      </c>
      <c r="O4076" s="58" t="s">
        <v>25</v>
      </c>
      <c r="P4076" s="62">
        <v>400000</v>
      </c>
      <c r="Q4076" s="58" t="s">
        <v>26</v>
      </c>
      <c r="R4076" s="58" t="s">
        <v>26</v>
      </c>
      <c r="S4076" s="58" t="s">
        <v>2848</v>
      </c>
      <c r="T4076" s="213" t="s">
        <v>28</v>
      </c>
      <c r="U4076" s="63" t="s">
        <v>29</v>
      </c>
      <c r="W4076" s="143"/>
      <c r="X4076" s="143"/>
      <c r="AO4076" s="143"/>
      <c r="AP4076" s="143"/>
      <c r="BD4076" s="234"/>
      <c r="BE4076" s="234"/>
    </row>
    <row r="4077" spans="1:57" ht="12.95" customHeight="1" x14ac:dyDescent="0.2">
      <c r="A4077" s="57">
        <f t="shared" si="75"/>
        <v>4076</v>
      </c>
      <c r="B4077" s="58">
        <v>1207211607890000</v>
      </c>
      <c r="C4077" s="59" t="s">
        <v>9370</v>
      </c>
      <c r="D4077" s="59" t="s">
        <v>9371</v>
      </c>
      <c r="E4077" s="60">
        <v>32695</v>
      </c>
      <c r="F4077" s="60">
        <v>45342</v>
      </c>
      <c r="G4077" s="60">
        <v>45342</v>
      </c>
      <c r="H4077" s="58">
        <v>202413455021</v>
      </c>
      <c r="I4077" s="58">
        <v>6201307013</v>
      </c>
      <c r="J4077" s="60" t="s">
        <v>9574</v>
      </c>
      <c r="K4077" s="60" t="s">
        <v>9575</v>
      </c>
      <c r="L4077" s="212" t="s">
        <v>417</v>
      </c>
      <c r="M4077" s="60">
        <v>45344</v>
      </c>
      <c r="N4077" s="60" t="s">
        <v>694</v>
      </c>
      <c r="O4077" s="58" t="s">
        <v>25</v>
      </c>
      <c r="P4077" s="62">
        <v>400000</v>
      </c>
      <c r="Q4077" s="58" t="s">
        <v>26</v>
      </c>
      <c r="R4077" s="58" t="s">
        <v>26</v>
      </c>
      <c r="S4077" s="58" t="s">
        <v>27</v>
      </c>
      <c r="T4077" s="213" t="s">
        <v>28</v>
      </c>
      <c r="U4077" s="63" t="s">
        <v>29</v>
      </c>
      <c r="W4077" s="143"/>
      <c r="X4077" s="143"/>
      <c r="AO4077" s="143"/>
      <c r="AP4077" s="143"/>
      <c r="BD4077" s="234"/>
      <c r="BE4077" s="234"/>
    </row>
    <row r="4078" spans="1:57" ht="12.95" customHeight="1" x14ac:dyDescent="0.2">
      <c r="A4078" s="57">
        <f t="shared" si="75"/>
        <v>4077</v>
      </c>
      <c r="B4078" s="58">
        <v>3216091102760000</v>
      </c>
      <c r="C4078" s="59" t="s">
        <v>8652</v>
      </c>
      <c r="D4078" s="59" t="s">
        <v>755</v>
      </c>
      <c r="E4078" s="60">
        <v>27801</v>
      </c>
      <c r="F4078" s="60">
        <v>45342</v>
      </c>
      <c r="G4078" s="60">
        <v>45342</v>
      </c>
      <c r="H4078" s="58">
        <v>202413454721</v>
      </c>
      <c r="I4078" s="58">
        <v>6201493310</v>
      </c>
      <c r="J4078" s="60" t="s">
        <v>9576</v>
      </c>
      <c r="K4078" s="60" t="s">
        <v>9577</v>
      </c>
      <c r="L4078" s="212" t="s">
        <v>281</v>
      </c>
      <c r="M4078" s="60">
        <v>45344</v>
      </c>
      <c r="N4078" s="58" t="s">
        <v>24</v>
      </c>
      <c r="O4078" s="59" t="s">
        <v>37</v>
      </c>
      <c r="P4078" s="62">
        <v>600000</v>
      </c>
      <c r="Q4078" s="58" t="s">
        <v>26</v>
      </c>
      <c r="R4078" s="58" t="s">
        <v>26</v>
      </c>
      <c r="S4078" s="58" t="s">
        <v>27</v>
      </c>
      <c r="T4078" s="213" t="s">
        <v>28</v>
      </c>
      <c r="U4078" s="63" t="s">
        <v>29</v>
      </c>
      <c r="W4078" s="143"/>
      <c r="X4078" s="143"/>
      <c r="AO4078" s="143"/>
      <c r="AP4078" s="143"/>
      <c r="BD4078" s="234"/>
      <c r="BE4078" s="234"/>
    </row>
    <row r="4079" spans="1:57" ht="12.95" customHeight="1" x14ac:dyDescent="0.2">
      <c r="A4079" s="57">
        <f t="shared" si="75"/>
        <v>4078</v>
      </c>
      <c r="B4079" s="58">
        <v>2171091907869000</v>
      </c>
      <c r="C4079" s="59" t="s">
        <v>1232</v>
      </c>
      <c r="D4079" s="59" t="s">
        <v>968</v>
      </c>
      <c r="E4079" s="60">
        <v>31612</v>
      </c>
      <c r="F4079" s="60">
        <v>45341</v>
      </c>
      <c r="G4079" s="60">
        <v>45341</v>
      </c>
      <c r="H4079" s="58">
        <v>202413453321</v>
      </c>
      <c r="I4079" s="58">
        <v>6201409806</v>
      </c>
      <c r="J4079" s="60" t="s">
        <v>9578</v>
      </c>
      <c r="K4079" s="60" t="s">
        <v>9579</v>
      </c>
      <c r="L4079" s="212" t="s">
        <v>566</v>
      </c>
      <c r="M4079" s="60">
        <v>45344</v>
      </c>
      <c r="N4079" s="60" t="s">
        <v>694</v>
      </c>
      <c r="O4079" s="58" t="s">
        <v>25</v>
      </c>
      <c r="P4079" s="62">
        <v>400000</v>
      </c>
      <c r="Q4079" s="58" t="s">
        <v>26</v>
      </c>
      <c r="R4079" s="58" t="s">
        <v>26</v>
      </c>
      <c r="S4079" s="58" t="s">
        <v>27</v>
      </c>
      <c r="T4079" s="213" t="s">
        <v>28</v>
      </c>
      <c r="U4079" s="63" t="s">
        <v>29</v>
      </c>
      <c r="W4079" s="143"/>
      <c r="X4079" s="143"/>
      <c r="AO4079" s="143"/>
      <c r="AP4079" s="143"/>
      <c r="BD4079" s="234"/>
      <c r="BE4079" s="234"/>
    </row>
    <row r="4080" spans="1:57" ht="12.95" customHeight="1" x14ac:dyDescent="0.2">
      <c r="A4080" s="57">
        <f t="shared" si="75"/>
        <v>4079</v>
      </c>
      <c r="B4080" s="58">
        <v>3315121804630000</v>
      </c>
      <c r="C4080" s="59" t="s">
        <v>9580</v>
      </c>
      <c r="D4080" s="59" t="s">
        <v>740</v>
      </c>
      <c r="E4080" s="60">
        <v>23119</v>
      </c>
      <c r="F4080" s="60">
        <v>45341</v>
      </c>
      <c r="G4080" s="60">
        <v>45341</v>
      </c>
      <c r="H4080" s="58">
        <v>202413452721</v>
      </c>
      <c r="I4080" s="58">
        <v>6200395262</v>
      </c>
      <c r="J4080" s="60" t="s">
        <v>9581</v>
      </c>
      <c r="K4080" s="60" t="s">
        <v>9582</v>
      </c>
      <c r="L4080" s="212" t="s">
        <v>574</v>
      </c>
      <c r="M4080" s="60">
        <v>45344</v>
      </c>
      <c r="N4080" s="58" t="s">
        <v>24</v>
      </c>
      <c r="O4080" s="58" t="s">
        <v>25</v>
      </c>
      <c r="P4080" s="62">
        <v>400000</v>
      </c>
      <c r="Q4080" s="58" t="s">
        <v>26</v>
      </c>
      <c r="R4080" s="58" t="s">
        <v>26</v>
      </c>
      <c r="S4080" s="58" t="s">
        <v>2821</v>
      </c>
      <c r="T4080" s="213" t="s">
        <v>28</v>
      </c>
      <c r="U4080" s="63" t="s">
        <v>29</v>
      </c>
      <c r="W4080" s="143"/>
      <c r="X4080" s="143"/>
      <c r="AO4080" s="143"/>
      <c r="AP4080" s="143"/>
      <c r="BD4080" s="234"/>
      <c r="BE4080" s="234"/>
    </row>
    <row r="4081" spans="1:57" ht="12.95" customHeight="1" x14ac:dyDescent="0.2">
      <c r="A4081" s="57">
        <f t="shared" si="75"/>
        <v>4080</v>
      </c>
      <c r="B4081" s="58">
        <v>3273130307730010</v>
      </c>
      <c r="C4081" s="59" t="s">
        <v>9432</v>
      </c>
      <c r="D4081" s="59" t="s">
        <v>529</v>
      </c>
      <c r="E4081" s="60">
        <v>26848</v>
      </c>
      <c r="F4081" s="60">
        <v>45342</v>
      </c>
      <c r="G4081" s="60">
        <v>45342</v>
      </c>
      <c r="H4081" s="58">
        <v>2024134493224</v>
      </c>
      <c r="I4081" s="58">
        <v>6201117392</v>
      </c>
      <c r="J4081" s="60" t="s">
        <v>9583</v>
      </c>
      <c r="K4081" s="60" t="s">
        <v>9584</v>
      </c>
      <c r="L4081" s="212" t="s">
        <v>281</v>
      </c>
      <c r="M4081" s="60">
        <v>45344</v>
      </c>
      <c r="N4081" s="58" t="s">
        <v>24</v>
      </c>
      <c r="O4081" s="59" t="s">
        <v>37</v>
      </c>
      <c r="P4081" s="62">
        <v>600000</v>
      </c>
      <c r="Q4081" s="58" t="s">
        <v>26</v>
      </c>
      <c r="R4081" s="58" t="s">
        <v>26</v>
      </c>
      <c r="S4081" s="58" t="s">
        <v>27</v>
      </c>
      <c r="T4081" s="213" t="s">
        <v>28</v>
      </c>
      <c r="U4081" s="63" t="s">
        <v>29</v>
      </c>
      <c r="W4081" s="143"/>
      <c r="X4081" s="143"/>
      <c r="AO4081" s="143"/>
      <c r="AP4081" s="143"/>
      <c r="BD4081" s="234"/>
      <c r="BE4081" s="234"/>
    </row>
    <row r="4082" spans="1:57" ht="12.95" customHeight="1" x14ac:dyDescent="0.2">
      <c r="A4082" s="57">
        <f t="shared" si="75"/>
        <v>4081</v>
      </c>
      <c r="B4082" s="58">
        <v>3201022508730000</v>
      </c>
      <c r="C4082" s="59" t="s">
        <v>9434</v>
      </c>
      <c r="D4082" s="59" t="s">
        <v>303</v>
      </c>
      <c r="E4082" s="60">
        <v>26901</v>
      </c>
      <c r="F4082" s="60">
        <v>45342</v>
      </c>
      <c r="G4082" s="60">
        <v>45342</v>
      </c>
      <c r="H4082" s="58">
        <v>2024134493223</v>
      </c>
      <c r="I4082" s="58">
        <v>6202112438</v>
      </c>
      <c r="J4082" s="60" t="s">
        <v>9585</v>
      </c>
      <c r="K4082" s="60" t="s">
        <v>9584</v>
      </c>
      <c r="L4082" s="212" t="s">
        <v>281</v>
      </c>
      <c r="M4082" s="60">
        <v>45344</v>
      </c>
      <c r="N4082" s="58" t="s">
        <v>24</v>
      </c>
      <c r="O4082" s="59" t="s">
        <v>37</v>
      </c>
      <c r="P4082" s="62">
        <v>600000</v>
      </c>
      <c r="Q4082" s="58" t="s">
        <v>26</v>
      </c>
      <c r="R4082" s="58" t="s">
        <v>26</v>
      </c>
      <c r="S4082" s="58" t="s">
        <v>27</v>
      </c>
      <c r="T4082" s="213" t="s">
        <v>28</v>
      </c>
      <c r="U4082" s="63" t="s">
        <v>29</v>
      </c>
      <c r="W4082" s="143"/>
      <c r="X4082" s="143"/>
      <c r="AO4082" s="143"/>
      <c r="AP4082" s="143"/>
      <c r="BD4082" s="234"/>
      <c r="BE4082" s="234"/>
    </row>
    <row r="4083" spans="1:57" ht="12.95" customHeight="1" x14ac:dyDescent="0.2">
      <c r="A4083" s="57">
        <f t="shared" si="75"/>
        <v>4082</v>
      </c>
      <c r="B4083" s="58">
        <v>3172020102761000</v>
      </c>
      <c r="C4083" s="59" t="s">
        <v>1145</v>
      </c>
      <c r="D4083" s="59" t="s">
        <v>1146</v>
      </c>
      <c r="E4083" s="60">
        <v>27791</v>
      </c>
      <c r="F4083" s="60">
        <v>45342</v>
      </c>
      <c r="G4083" s="60">
        <v>45342</v>
      </c>
      <c r="H4083" s="58">
        <v>2024134493222</v>
      </c>
      <c r="I4083" s="58">
        <v>6200074267</v>
      </c>
      <c r="J4083" s="60" t="s">
        <v>9586</v>
      </c>
      <c r="K4083" s="60" t="s">
        <v>9584</v>
      </c>
      <c r="L4083" s="212" t="s">
        <v>281</v>
      </c>
      <c r="M4083" s="60">
        <v>45344</v>
      </c>
      <c r="N4083" s="58" t="s">
        <v>24</v>
      </c>
      <c r="O4083" s="59" t="s">
        <v>37</v>
      </c>
      <c r="P4083" s="62">
        <v>600000</v>
      </c>
      <c r="Q4083" s="58" t="s">
        <v>26</v>
      </c>
      <c r="R4083" s="58" t="s">
        <v>26</v>
      </c>
      <c r="S4083" s="58" t="s">
        <v>27</v>
      </c>
      <c r="T4083" s="213" t="s">
        <v>28</v>
      </c>
      <c r="U4083" s="63" t="s">
        <v>29</v>
      </c>
      <c r="W4083" s="143"/>
      <c r="X4083" s="143"/>
      <c r="AO4083" s="143"/>
      <c r="AP4083" s="143"/>
      <c r="BD4083" s="234"/>
      <c r="BE4083" s="234"/>
    </row>
    <row r="4084" spans="1:57" ht="12.95" customHeight="1" x14ac:dyDescent="0.2">
      <c r="A4084" s="57">
        <f t="shared" si="75"/>
        <v>4083</v>
      </c>
      <c r="B4084" s="58">
        <v>3172032703730000</v>
      </c>
      <c r="C4084" s="59" t="s">
        <v>1666</v>
      </c>
      <c r="D4084" s="59" t="s">
        <v>56</v>
      </c>
      <c r="E4084" s="60">
        <v>26750</v>
      </c>
      <c r="F4084" s="60">
        <v>45342</v>
      </c>
      <c r="G4084" s="60">
        <v>45342</v>
      </c>
      <c r="H4084" s="58">
        <v>2024134493221</v>
      </c>
      <c r="I4084" s="58">
        <v>6200064673</v>
      </c>
      <c r="J4084" s="60" t="s">
        <v>9587</v>
      </c>
      <c r="K4084" s="60" t="s">
        <v>9584</v>
      </c>
      <c r="L4084" s="212" t="s">
        <v>281</v>
      </c>
      <c r="M4084" s="60">
        <v>45344</v>
      </c>
      <c r="N4084" s="58" t="s">
        <v>24</v>
      </c>
      <c r="O4084" s="59" t="s">
        <v>37</v>
      </c>
      <c r="P4084" s="62">
        <v>600000</v>
      </c>
      <c r="Q4084" s="58" t="s">
        <v>26</v>
      </c>
      <c r="R4084" s="58" t="s">
        <v>26</v>
      </c>
      <c r="S4084" s="58" t="s">
        <v>27</v>
      </c>
      <c r="T4084" s="213" t="s">
        <v>28</v>
      </c>
      <c r="U4084" s="63" t="s">
        <v>29</v>
      </c>
      <c r="W4084" s="143"/>
      <c r="X4084" s="143"/>
      <c r="AO4084" s="143"/>
      <c r="AP4084" s="143"/>
      <c r="BD4084" s="234"/>
      <c r="BE4084" s="234"/>
    </row>
    <row r="4085" spans="1:57" ht="12.95" customHeight="1" x14ac:dyDescent="0.2">
      <c r="A4085" s="57">
        <f t="shared" si="75"/>
        <v>4084</v>
      </c>
      <c r="B4085" s="58">
        <v>3201241308940000</v>
      </c>
      <c r="C4085" s="59" t="s">
        <v>9452</v>
      </c>
      <c r="D4085" s="59" t="s">
        <v>71</v>
      </c>
      <c r="E4085" s="60">
        <v>34559</v>
      </c>
      <c r="F4085" s="60">
        <v>45342</v>
      </c>
      <c r="G4085" s="60">
        <v>45342</v>
      </c>
      <c r="H4085" s="58">
        <v>2024134493220</v>
      </c>
      <c r="I4085" s="58">
        <v>6211802928</v>
      </c>
      <c r="J4085" s="60" t="s">
        <v>9588</v>
      </c>
      <c r="K4085" s="60" t="s">
        <v>9584</v>
      </c>
      <c r="L4085" s="212" t="s">
        <v>281</v>
      </c>
      <c r="M4085" s="60">
        <v>45344</v>
      </c>
      <c r="N4085" s="58" t="s">
        <v>24</v>
      </c>
      <c r="O4085" s="59" t="s">
        <v>37</v>
      </c>
      <c r="P4085" s="62">
        <v>600000</v>
      </c>
      <c r="Q4085" s="58" t="s">
        <v>26</v>
      </c>
      <c r="R4085" s="58" t="s">
        <v>26</v>
      </c>
      <c r="S4085" s="58" t="s">
        <v>27</v>
      </c>
      <c r="T4085" s="213" t="s">
        <v>28</v>
      </c>
      <c r="U4085" s="63" t="s">
        <v>29</v>
      </c>
      <c r="W4085" s="143"/>
      <c r="X4085" s="143"/>
      <c r="AO4085" s="143"/>
      <c r="AP4085" s="143"/>
      <c r="BD4085" s="234"/>
      <c r="BE4085" s="234"/>
    </row>
    <row r="4086" spans="1:57" ht="12.95" customHeight="1" x14ac:dyDescent="0.2">
      <c r="A4086" s="57">
        <f t="shared" si="75"/>
        <v>4085</v>
      </c>
      <c r="B4086" s="58">
        <v>3216081507880020</v>
      </c>
      <c r="C4086" s="59" t="s">
        <v>9454</v>
      </c>
      <c r="D4086" s="59" t="s">
        <v>638</v>
      </c>
      <c r="E4086" s="60">
        <v>32339</v>
      </c>
      <c r="F4086" s="60">
        <v>45342</v>
      </c>
      <c r="G4086" s="60">
        <v>45342</v>
      </c>
      <c r="H4086" s="58">
        <v>2024134493219</v>
      </c>
      <c r="I4086" s="58">
        <v>6200430449</v>
      </c>
      <c r="J4086" s="60" t="s">
        <v>9589</v>
      </c>
      <c r="K4086" s="60" t="s">
        <v>9584</v>
      </c>
      <c r="L4086" s="212" t="s">
        <v>281</v>
      </c>
      <c r="M4086" s="60">
        <v>45344</v>
      </c>
      <c r="N4086" s="58" t="s">
        <v>24</v>
      </c>
      <c r="O4086" s="59" t="s">
        <v>37</v>
      </c>
      <c r="P4086" s="62">
        <v>600000</v>
      </c>
      <c r="Q4086" s="58" t="s">
        <v>26</v>
      </c>
      <c r="R4086" s="58" t="s">
        <v>26</v>
      </c>
      <c r="S4086" s="58" t="s">
        <v>27</v>
      </c>
      <c r="T4086" s="213" t="s">
        <v>28</v>
      </c>
      <c r="U4086" s="63" t="s">
        <v>29</v>
      </c>
      <c r="W4086" s="143"/>
      <c r="X4086" s="143"/>
      <c r="AO4086" s="143"/>
      <c r="AP4086" s="143"/>
      <c r="BD4086" s="234"/>
      <c r="BE4086" s="234"/>
    </row>
    <row r="4087" spans="1:57" ht="12.95" customHeight="1" x14ac:dyDescent="0.2">
      <c r="A4087" s="57">
        <f t="shared" si="75"/>
        <v>4086</v>
      </c>
      <c r="B4087" s="58">
        <v>3524022810700000</v>
      </c>
      <c r="C4087" s="59" t="s">
        <v>9460</v>
      </c>
      <c r="D4087" s="59" t="s">
        <v>876</v>
      </c>
      <c r="E4087" s="60">
        <v>25869</v>
      </c>
      <c r="F4087" s="60">
        <v>45341</v>
      </c>
      <c r="G4087" s="60">
        <v>45342</v>
      </c>
      <c r="H4087" s="58">
        <v>2024134493218</v>
      </c>
      <c r="I4087" s="58">
        <v>6200080414</v>
      </c>
      <c r="J4087" s="60" t="s">
        <v>9590</v>
      </c>
      <c r="K4087" s="60" t="s">
        <v>9584</v>
      </c>
      <c r="L4087" s="212" t="s">
        <v>281</v>
      </c>
      <c r="M4087" s="60">
        <v>45344</v>
      </c>
      <c r="N4087" s="58" t="s">
        <v>24</v>
      </c>
      <c r="O4087" s="59" t="s">
        <v>37</v>
      </c>
      <c r="P4087" s="62">
        <v>600000</v>
      </c>
      <c r="Q4087" s="58" t="s">
        <v>26</v>
      </c>
      <c r="R4087" s="58" t="s">
        <v>26</v>
      </c>
      <c r="S4087" s="58" t="s">
        <v>27</v>
      </c>
      <c r="T4087" s="213" t="s">
        <v>28</v>
      </c>
      <c r="U4087" s="63" t="s">
        <v>29</v>
      </c>
      <c r="W4087" s="143"/>
      <c r="X4087" s="143"/>
      <c r="AO4087" s="143"/>
      <c r="AP4087" s="143"/>
      <c r="BD4087" s="234"/>
      <c r="BE4087" s="234"/>
    </row>
    <row r="4088" spans="1:57" ht="12.95" customHeight="1" x14ac:dyDescent="0.2">
      <c r="A4088" s="57">
        <f t="shared" si="75"/>
        <v>4087</v>
      </c>
      <c r="B4088" s="58">
        <v>8101090712810000</v>
      </c>
      <c r="C4088" s="59" t="s">
        <v>2137</v>
      </c>
      <c r="D4088" s="59" t="s">
        <v>674</v>
      </c>
      <c r="E4088" s="60">
        <v>29927</v>
      </c>
      <c r="F4088" s="60">
        <v>45341</v>
      </c>
      <c r="G4088" s="60">
        <v>45342</v>
      </c>
      <c r="H4088" s="58">
        <v>2024134493217</v>
      </c>
      <c r="I4088" s="58">
        <v>6211402657</v>
      </c>
      <c r="J4088" s="60" t="s">
        <v>9591</v>
      </c>
      <c r="K4088" s="60" t="s">
        <v>9584</v>
      </c>
      <c r="L4088" s="212" t="s">
        <v>281</v>
      </c>
      <c r="M4088" s="60">
        <v>45344</v>
      </c>
      <c r="N4088" s="58" t="s">
        <v>24</v>
      </c>
      <c r="O4088" s="59" t="s">
        <v>37</v>
      </c>
      <c r="P4088" s="62">
        <v>600000</v>
      </c>
      <c r="Q4088" s="58" t="s">
        <v>26</v>
      </c>
      <c r="R4088" s="58" t="s">
        <v>26</v>
      </c>
      <c r="S4088" s="58" t="s">
        <v>27</v>
      </c>
      <c r="T4088" s="213" t="s">
        <v>28</v>
      </c>
      <c r="U4088" s="63" t="s">
        <v>29</v>
      </c>
      <c r="W4088" s="143"/>
      <c r="X4088" s="143"/>
      <c r="AO4088" s="143"/>
      <c r="AP4088" s="143"/>
      <c r="BD4088" s="234"/>
      <c r="BE4088" s="234"/>
    </row>
    <row r="4089" spans="1:57" ht="12.95" customHeight="1" x14ac:dyDescent="0.2">
      <c r="A4089" s="57">
        <f t="shared" si="75"/>
        <v>4088</v>
      </c>
      <c r="B4089" s="58">
        <v>3309120110959000</v>
      </c>
      <c r="C4089" s="59" t="s">
        <v>9592</v>
      </c>
      <c r="D4089" s="59" t="s">
        <v>1513</v>
      </c>
      <c r="E4089" s="60">
        <v>34973</v>
      </c>
      <c r="F4089" s="60">
        <v>45341</v>
      </c>
      <c r="G4089" s="60">
        <v>45343</v>
      </c>
      <c r="H4089" s="58">
        <v>2024134493216</v>
      </c>
      <c r="I4089" s="58">
        <v>6202113904</v>
      </c>
      <c r="J4089" s="60" t="s">
        <v>9593</v>
      </c>
      <c r="K4089" s="60" t="s">
        <v>9584</v>
      </c>
      <c r="L4089" s="212" t="s">
        <v>281</v>
      </c>
      <c r="M4089" s="60">
        <v>45344</v>
      </c>
      <c r="N4089" s="58" t="s">
        <v>24</v>
      </c>
      <c r="O4089" s="59" t="s">
        <v>37</v>
      </c>
      <c r="P4089" s="62">
        <v>600000</v>
      </c>
      <c r="Q4089" s="58" t="s">
        <v>26</v>
      </c>
      <c r="R4089" s="58" t="s">
        <v>26</v>
      </c>
      <c r="S4089" s="58" t="s">
        <v>27</v>
      </c>
      <c r="T4089" s="213" t="s">
        <v>28</v>
      </c>
      <c r="U4089" s="63" t="s">
        <v>29</v>
      </c>
      <c r="W4089" s="143"/>
      <c r="X4089" s="143"/>
      <c r="AO4089" s="143"/>
      <c r="AP4089" s="143"/>
      <c r="BD4089" s="234"/>
      <c r="BE4089" s="234"/>
    </row>
    <row r="4090" spans="1:57" ht="12.95" customHeight="1" x14ac:dyDescent="0.2">
      <c r="A4090" s="57">
        <f t="shared" si="75"/>
        <v>4089</v>
      </c>
      <c r="B4090" s="58">
        <v>3510162906990000</v>
      </c>
      <c r="C4090" s="59" t="s">
        <v>2090</v>
      </c>
      <c r="D4090" s="59" t="s">
        <v>435</v>
      </c>
      <c r="E4090" s="60">
        <v>36340</v>
      </c>
      <c r="F4090" s="60">
        <v>45341</v>
      </c>
      <c r="G4090" s="60">
        <v>45342</v>
      </c>
      <c r="H4090" s="58">
        <v>2024134493215</v>
      </c>
      <c r="I4090" s="58">
        <v>6211848123</v>
      </c>
      <c r="J4090" s="60" t="s">
        <v>9594</v>
      </c>
      <c r="K4090" s="60" t="s">
        <v>9584</v>
      </c>
      <c r="L4090" s="212" t="s">
        <v>281</v>
      </c>
      <c r="M4090" s="60">
        <v>45344</v>
      </c>
      <c r="N4090" s="58" t="s">
        <v>24</v>
      </c>
      <c r="O4090" s="59" t="s">
        <v>37</v>
      </c>
      <c r="P4090" s="62">
        <v>600000</v>
      </c>
      <c r="Q4090" s="58" t="s">
        <v>26</v>
      </c>
      <c r="R4090" s="58" t="s">
        <v>26</v>
      </c>
      <c r="S4090" s="58" t="s">
        <v>27</v>
      </c>
      <c r="T4090" s="213" t="s">
        <v>28</v>
      </c>
      <c r="U4090" s="63" t="s">
        <v>29</v>
      </c>
      <c r="W4090" s="143"/>
      <c r="X4090" s="143"/>
      <c r="AO4090" s="143"/>
      <c r="AP4090" s="143"/>
      <c r="BD4090" s="234"/>
      <c r="BE4090" s="234"/>
    </row>
    <row r="4091" spans="1:57" ht="12.95" customHeight="1" x14ac:dyDescent="0.2">
      <c r="A4091" s="57">
        <f t="shared" si="75"/>
        <v>4090</v>
      </c>
      <c r="B4091" s="58">
        <v>3329092006890000</v>
      </c>
      <c r="C4091" s="59" t="s">
        <v>9302</v>
      </c>
      <c r="D4091" s="59" t="s">
        <v>217</v>
      </c>
      <c r="E4091" s="60">
        <v>32679</v>
      </c>
      <c r="F4091" s="60">
        <v>45341</v>
      </c>
      <c r="G4091" s="60">
        <v>45341</v>
      </c>
      <c r="H4091" s="58">
        <v>2024134493214</v>
      </c>
      <c r="I4091" s="58">
        <v>6200218671</v>
      </c>
      <c r="J4091" s="60" t="s">
        <v>9595</v>
      </c>
      <c r="K4091" s="60" t="s">
        <v>9584</v>
      </c>
      <c r="L4091" s="212" t="s">
        <v>281</v>
      </c>
      <c r="M4091" s="60">
        <v>45344</v>
      </c>
      <c r="N4091" s="58" t="s">
        <v>24</v>
      </c>
      <c r="O4091" s="59" t="s">
        <v>37</v>
      </c>
      <c r="P4091" s="62">
        <v>600000</v>
      </c>
      <c r="Q4091" s="58" t="s">
        <v>26</v>
      </c>
      <c r="R4091" s="58" t="s">
        <v>26</v>
      </c>
      <c r="S4091" s="58" t="s">
        <v>27</v>
      </c>
      <c r="T4091" s="213" t="s">
        <v>28</v>
      </c>
      <c r="U4091" s="63" t="s">
        <v>29</v>
      </c>
      <c r="W4091" s="143"/>
      <c r="X4091" s="143"/>
      <c r="AO4091" s="143"/>
      <c r="AP4091" s="143"/>
      <c r="BD4091" s="234"/>
      <c r="BE4091" s="234"/>
    </row>
    <row r="4092" spans="1:57" ht="12.95" customHeight="1" x14ac:dyDescent="0.2">
      <c r="A4092" s="57">
        <f t="shared" si="75"/>
        <v>4091</v>
      </c>
      <c r="B4092" s="58">
        <v>1207251702720000</v>
      </c>
      <c r="C4092" s="59" t="s">
        <v>9596</v>
      </c>
      <c r="D4092" s="59" t="s">
        <v>303</v>
      </c>
      <c r="E4092" s="60">
        <v>26346</v>
      </c>
      <c r="F4092" s="60">
        <v>45341</v>
      </c>
      <c r="G4092" s="60">
        <v>45341</v>
      </c>
      <c r="H4092" s="58">
        <v>2024134493212</v>
      </c>
      <c r="I4092" s="58">
        <v>6200074748</v>
      </c>
      <c r="J4092" s="60" t="s">
        <v>9597</v>
      </c>
      <c r="K4092" s="60" t="s">
        <v>9584</v>
      </c>
      <c r="L4092" s="212" t="s">
        <v>281</v>
      </c>
      <c r="M4092" s="60">
        <v>45344</v>
      </c>
      <c r="N4092" s="58" t="s">
        <v>24</v>
      </c>
      <c r="O4092" s="59" t="s">
        <v>37</v>
      </c>
      <c r="P4092" s="62">
        <v>600000</v>
      </c>
      <c r="Q4092" s="58" t="s">
        <v>26</v>
      </c>
      <c r="R4092" s="58" t="s">
        <v>26</v>
      </c>
      <c r="S4092" s="58" t="s">
        <v>27</v>
      </c>
      <c r="T4092" s="213" t="s">
        <v>28</v>
      </c>
      <c r="U4092" s="63" t="s">
        <v>29</v>
      </c>
      <c r="W4092" s="143"/>
      <c r="X4092" s="143"/>
      <c r="AO4092" s="143"/>
      <c r="AP4092" s="143"/>
      <c r="BD4092" s="234"/>
      <c r="BE4092" s="234"/>
    </row>
    <row r="4093" spans="1:57" ht="12.95" customHeight="1" x14ac:dyDescent="0.2">
      <c r="A4093" s="57">
        <f t="shared" si="75"/>
        <v>4092</v>
      </c>
      <c r="B4093" s="58">
        <v>3206062807850000</v>
      </c>
      <c r="C4093" s="59" t="s">
        <v>9598</v>
      </c>
      <c r="D4093" s="59" t="s">
        <v>728</v>
      </c>
      <c r="E4093" s="60">
        <v>31256</v>
      </c>
      <c r="F4093" s="60">
        <v>45341</v>
      </c>
      <c r="G4093" s="60">
        <v>45342</v>
      </c>
      <c r="H4093" s="58">
        <v>2024134493211</v>
      </c>
      <c r="I4093" s="58">
        <v>6200499337</v>
      </c>
      <c r="J4093" s="60" t="s">
        <v>9599</v>
      </c>
      <c r="K4093" s="60" t="s">
        <v>9584</v>
      </c>
      <c r="L4093" s="212" t="s">
        <v>281</v>
      </c>
      <c r="M4093" s="60">
        <v>45344</v>
      </c>
      <c r="N4093" s="58" t="s">
        <v>24</v>
      </c>
      <c r="O4093" s="59" t="s">
        <v>37</v>
      </c>
      <c r="P4093" s="62">
        <v>600000</v>
      </c>
      <c r="Q4093" s="58" t="s">
        <v>26</v>
      </c>
      <c r="R4093" s="58" t="s">
        <v>26</v>
      </c>
      <c r="S4093" s="58" t="s">
        <v>27</v>
      </c>
      <c r="T4093" s="213" t="s">
        <v>28</v>
      </c>
      <c r="U4093" s="63" t="s">
        <v>29</v>
      </c>
      <c r="W4093" s="143"/>
      <c r="X4093" s="143"/>
      <c r="AO4093" s="143"/>
      <c r="AP4093" s="143"/>
      <c r="BD4093" s="234"/>
      <c r="BE4093" s="234"/>
    </row>
    <row r="4094" spans="1:57" ht="12.95" customHeight="1" x14ac:dyDescent="0.2">
      <c r="A4094" s="57">
        <f t="shared" si="75"/>
        <v>4093</v>
      </c>
      <c r="B4094" s="58">
        <v>3275082406810010</v>
      </c>
      <c r="C4094" s="59" t="s">
        <v>9306</v>
      </c>
      <c r="D4094" s="59" t="s">
        <v>526</v>
      </c>
      <c r="E4094" s="60">
        <v>29761</v>
      </c>
      <c r="F4094" s="60">
        <v>45341</v>
      </c>
      <c r="G4094" s="60">
        <v>45341</v>
      </c>
      <c r="H4094" s="58">
        <v>2024134493210</v>
      </c>
      <c r="I4094" s="58">
        <v>6201024168</v>
      </c>
      <c r="J4094" s="60" t="s">
        <v>9600</v>
      </c>
      <c r="K4094" s="60" t="s">
        <v>9584</v>
      </c>
      <c r="L4094" s="212" t="s">
        <v>281</v>
      </c>
      <c r="M4094" s="60">
        <v>45344</v>
      </c>
      <c r="N4094" s="58" t="s">
        <v>24</v>
      </c>
      <c r="O4094" s="59" t="s">
        <v>37</v>
      </c>
      <c r="P4094" s="62">
        <v>600000</v>
      </c>
      <c r="Q4094" s="58" t="s">
        <v>26</v>
      </c>
      <c r="R4094" s="58" t="s">
        <v>26</v>
      </c>
      <c r="S4094" s="58" t="s">
        <v>27</v>
      </c>
      <c r="T4094" s="213" t="s">
        <v>28</v>
      </c>
      <c r="U4094" s="63" t="s">
        <v>29</v>
      </c>
      <c r="W4094" s="143"/>
      <c r="X4094" s="143"/>
      <c r="AO4094" s="143"/>
      <c r="AP4094" s="143"/>
      <c r="BD4094" s="234"/>
      <c r="BE4094" s="234"/>
    </row>
    <row r="4095" spans="1:57" ht="12.95" customHeight="1" x14ac:dyDescent="0.2">
      <c r="A4095" s="57">
        <f t="shared" si="75"/>
        <v>4094</v>
      </c>
      <c r="B4095" s="58">
        <v>3275031206900010</v>
      </c>
      <c r="C4095" s="59" t="s">
        <v>9400</v>
      </c>
      <c r="D4095" s="59" t="s">
        <v>56</v>
      </c>
      <c r="E4095" s="60">
        <v>33036</v>
      </c>
      <c r="F4095" s="60">
        <v>45341</v>
      </c>
      <c r="G4095" s="60">
        <v>45341</v>
      </c>
      <c r="H4095" s="58">
        <v>202413449329</v>
      </c>
      <c r="I4095" s="58">
        <v>6201390228</v>
      </c>
      <c r="J4095" s="60" t="s">
        <v>9601</v>
      </c>
      <c r="K4095" s="60" t="s">
        <v>9584</v>
      </c>
      <c r="L4095" s="212" t="s">
        <v>281</v>
      </c>
      <c r="M4095" s="60">
        <v>45344</v>
      </c>
      <c r="N4095" s="58" t="s">
        <v>24</v>
      </c>
      <c r="O4095" s="59" t="s">
        <v>37</v>
      </c>
      <c r="P4095" s="62">
        <v>600000</v>
      </c>
      <c r="Q4095" s="58" t="s">
        <v>26</v>
      </c>
      <c r="R4095" s="58" t="s">
        <v>26</v>
      </c>
      <c r="S4095" s="58" t="s">
        <v>27</v>
      </c>
      <c r="T4095" s="213" t="s">
        <v>28</v>
      </c>
      <c r="U4095" s="63" t="s">
        <v>29</v>
      </c>
      <c r="W4095" s="143"/>
      <c r="X4095" s="143"/>
      <c r="AO4095" s="143"/>
      <c r="AP4095" s="143"/>
      <c r="BD4095" s="234"/>
      <c r="BE4095" s="234"/>
    </row>
    <row r="4096" spans="1:57" ht="12.95" customHeight="1" x14ac:dyDescent="0.2">
      <c r="A4096" s="57">
        <f t="shared" si="75"/>
        <v>4095</v>
      </c>
      <c r="B4096" s="58">
        <v>7107122701920000</v>
      </c>
      <c r="C4096" s="59" t="s">
        <v>9602</v>
      </c>
      <c r="D4096" s="59" t="s">
        <v>9603</v>
      </c>
      <c r="E4096" s="60">
        <v>33751</v>
      </c>
      <c r="F4096" s="60">
        <v>45341</v>
      </c>
      <c r="G4096" s="60">
        <v>45341</v>
      </c>
      <c r="H4096" s="58">
        <v>202413449328</v>
      </c>
      <c r="I4096" s="58">
        <v>6211561178</v>
      </c>
      <c r="J4096" s="60" t="s">
        <v>9604</v>
      </c>
      <c r="K4096" s="60" t="s">
        <v>9584</v>
      </c>
      <c r="L4096" s="212" t="s">
        <v>281</v>
      </c>
      <c r="M4096" s="60">
        <v>45344</v>
      </c>
      <c r="N4096" s="58" t="s">
        <v>24</v>
      </c>
      <c r="O4096" s="59" t="s">
        <v>37</v>
      </c>
      <c r="P4096" s="62">
        <v>600000</v>
      </c>
      <c r="Q4096" s="58" t="s">
        <v>26</v>
      </c>
      <c r="R4096" s="58" t="s">
        <v>26</v>
      </c>
      <c r="S4096" s="58" t="s">
        <v>27</v>
      </c>
      <c r="T4096" s="213" t="s">
        <v>28</v>
      </c>
      <c r="U4096" s="63" t="s">
        <v>29</v>
      </c>
      <c r="W4096" s="143"/>
      <c r="X4096" s="143"/>
      <c r="AO4096" s="143"/>
      <c r="AP4096" s="143"/>
      <c r="BD4096" s="234"/>
      <c r="BE4096" s="234"/>
    </row>
    <row r="4097" spans="1:57" ht="12.95" customHeight="1" x14ac:dyDescent="0.2">
      <c r="A4097" s="57">
        <f t="shared" si="75"/>
        <v>4096</v>
      </c>
      <c r="B4097" s="58">
        <v>3317122008950000</v>
      </c>
      <c r="C4097" s="59" t="s">
        <v>9402</v>
      </c>
      <c r="D4097" s="59" t="s">
        <v>605</v>
      </c>
      <c r="E4097" s="60">
        <v>34931</v>
      </c>
      <c r="F4097" s="60">
        <v>45341</v>
      </c>
      <c r="G4097" s="60">
        <v>45341</v>
      </c>
      <c r="H4097" s="58">
        <v>202413449327</v>
      </c>
      <c r="I4097" s="58">
        <v>6202156768</v>
      </c>
      <c r="J4097" s="60" t="s">
        <v>9605</v>
      </c>
      <c r="K4097" s="60" t="s">
        <v>9584</v>
      </c>
      <c r="L4097" s="212" t="s">
        <v>281</v>
      </c>
      <c r="M4097" s="60">
        <v>45344</v>
      </c>
      <c r="N4097" s="58" t="s">
        <v>24</v>
      </c>
      <c r="O4097" s="59" t="s">
        <v>37</v>
      </c>
      <c r="P4097" s="62">
        <v>600000</v>
      </c>
      <c r="Q4097" s="58" t="s">
        <v>26</v>
      </c>
      <c r="R4097" s="58" t="s">
        <v>26</v>
      </c>
      <c r="S4097" s="58" t="s">
        <v>27</v>
      </c>
      <c r="T4097" s="213" t="s">
        <v>28</v>
      </c>
      <c r="U4097" s="63" t="s">
        <v>29</v>
      </c>
      <c r="W4097" s="143"/>
      <c r="X4097" s="143"/>
      <c r="AO4097" s="143"/>
      <c r="AP4097" s="143"/>
      <c r="BD4097" s="234"/>
      <c r="BE4097" s="234"/>
    </row>
    <row r="4098" spans="1:57" ht="12.95" customHeight="1" x14ac:dyDescent="0.2">
      <c r="A4098" s="57">
        <f t="shared" si="75"/>
        <v>4097</v>
      </c>
      <c r="B4098" s="58">
        <v>3304101303820000</v>
      </c>
      <c r="C4098" s="59" t="s">
        <v>1453</v>
      </c>
      <c r="D4098" s="59" t="s">
        <v>56</v>
      </c>
      <c r="E4098" s="60">
        <v>30023</v>
      </c>
      <c r="F4098" s="60">
        <v>45341</v>
      </c>
      <c r="G4098" s="60">
        <v>45341</v>
      </c>
      <c r="H4098" s="58">
        <v>202413449325</v>
      </c>
      <c r="I4098" s="58">
        <v>6200423255</v>
      </c>
      <c r="J4098" s="60" t="s">
        <v>9606</v>
      </c>
      <c r="K4098" s="60" t="s">
        <v>9584</v>
      </c>
      <c r="L4098" s="212" t="s">
        <v>281</v>
      </c>
      <c r="M4098" s="60">
        <v>45344</v>
      </c>
      <c r="N4098" s="58" t="s">
        <v>24</v>
      </c>
      <c r="O4098" s="59" t="s">
        <v>37</v>
      </c>
      <c r="P4098" s="62">
        <v>600000</v>
      </c>
      <c r="Q4098" s="58" t="s">
        <v>26</v>
      </c>
      <c r="R4098" s="58" t="s">
        <v>26</v>
      </c>
      <c r="S4098" s="58" t="s">
        <v>27</v>
      </c>
      <c r="T4098" s="213" t="s">
        <v>28</v>
      </c>
      <c r="U4098" s="63" t="s">
        <v>29</v>
      </c>
      <c r="W4098" s="143"/>
      <c r="X4098" s="143"/>
      <c r="AO4098" s="143"/>
      <c r="AP4098" s="143"/>
      <c r="BD4098" s="234"/>
      <c r="BE4098" s="234"/>
    </row>
    <row r="4099" spans="1:57" ht="12.95" customHeight="1" x14ac:dyDescent="0.2">
      <c r="A4099" s="57">
        <f t="shared" si="75"/>
        <v>4098</v>
      </c>
      <c r="B4099" s="58">
        <v>3305170603830000</v>
      </c>
      <c r="C4099" s="59" t="s">
        <v>9271</v>
      </c>
      <c r="D4099" s="59" t="s">
        <v>251</v>
      </c>
      <c r="E4099" s="60">
        <v>30381</v>
      </c>
      <c r="F4099" s="60">
        <v>45341</v>
      </c>
      <c r="G4099" s="60">
        <v>45341</v>
      </c>
      <c r="H4099" s="58">
        <v>202413449324</v>
      </c>
      <c r="I4099" s="58">
        <v>6201459871</v>
      </c>
      <c r="J4099" s="60" t="s">
        <v>9607</v>
      </c>
      <c r="K4099" s="60" t="s">
        <v>9584</v>
      </c>
      <c r="L4099" s="212" t="s">
        <v>281</v>
      </c>
      <c r="M4099" s="60">
        <v>45344</v>
      </c>
      <c r="N4099" s="58" t="s">
        <v>24</v>
      </c>
      <c r="O4099" s="59" t="s">
        <v>37</v>
      </c>
      <c r="P4099" s="62">
        <v>600000</v>
      </c>
      <c r="Q4099" s="58" t="s">
        <v>26</v>
      </c>
      <c r="R4099" s="58" t="s">
        <v>26</v>
      </c>
      <c r="S4099" s="58" t="s">
        <v>27</v>
      </c>
      <c r="T4099" s="213" t="s">
        <v>28</v>
      </c>
      <c r="U4099" s="63" t="s">
        <v>29</v>
      </c>
      <c r="W4099" s="143"/>
      <c r="X4099" s="143"/>
      <c r="AO4099" s="143"/>
      <c r="AP4099" s="143"/>
      <c r="BD4099" s="234"/>
      <c r="BE4099" s="234"/>
    </row>
    <row r="4100" spans="1:57" ht="12.95" customHeight="1" x14ac:dyDescent="0.2">
      <c r="A4100" s="57">
        <f t="shared" ref="A4100:A4163" si="76">A4099+1</f>
        <v>4099</v>
      </c>
      <c r="B4100" s="58">
        <v>3327081505840040</v>
      </c>
      <c r="C4100" s="59" t="s">
        <v>9309</v>
      </c>
      <c r="D4100" s="59" t="s">
        <v>93</v>
      </c>
      <c r="E4100" s="60">
        <v>30817</v>
      </c>
      <c r="F4100" s="60">
        <v>45341</v>
      </c>
      <c r="G4100" s="60">
        <v>45341</v>
      </c>
      <c r="H4100" s="58">
        <v>202413449323</v>
      </c>
      <c r="I4100" s="58">
        <v>6200199680</v>
      </c>
      <c r="J4100" s="60" t="s">
        <v>9608</v>
      </c>
      <c r="K4100" s="60" t="s">
        <v>9584</v>
      </c>
      <c r="L4100" s="212" t="s">
        <v>281</v>
      </c>
      <c r="M4100" s="60">
        <v>45344</v>
      </c>
      <c r="N4100" s="58" t="s">
        <v>24</v>
      </c>
      <c r="O4100" s="59" t="s">
        <v>37</v>
      </c>
      <c r="P4100" s="62">
        <v>600000</v>
      </c>
      <c r="Q4100" s="58" t="s">
        <v>26</v>
      </c>
      <c r="R4100" s="58" t="s">
        <v>26</v>
      </c>
      <c r="S4100" s="58" t="s">
        <v>27</v>
      </c>
      <c r="T4100" s="213" t="s">
        <v>28</v>
      </c>
      <c r="U4100" s="63" t="s">
        <v>29</v>
      </c>
      <c r="W4100" s="143"/>
      <c r="X4100" s="143"/>
      <c r="AO4100" s="143"/>
      <c r="AP4100" s="143"/>
      <c r="BD4100" s="234"/>
      <c r="BE4100" s="234"/>
    </row>
    <row r="4101" spans="1:57" ht="12.95" customHeight="1" x14ac:dyDescent="0.2">
      <c r="A4101" s="57">
        <f t="shared" si="76"/>
        <v>4100</v>
      </c>
      <c r="B4101" s="58">
        <v>3275092508760000</v>
      </c>
      <c r="C4101" s="59" t="s">
        <v>893</v>
      </c>
      <c r="D4101" s="59" t="s">
        <v>625</v>
      </c>
      <c r="E4101" s="60">
        <v>27997</v>
      </c>
      <c r="F4101" s="60">
        <v>45341</v>
      </c>
      <c r="G4101" s="60">
        <v>45341</v>
      </c>
      <c r="H4101" s="58">
        <v>202413449322</v>
      </c>
      <c r="I4101" s="58">
        <v>6211503897</v>
      </c>
      <c r="J4101" s="60" t="s">
        <v>9609</v>
      </c>
      <c r="K4101" s="60" t="s">
        <v>9584</v>
      </c>
      <c r="L4101" s="212" t="s">
        <v>281</v>
      </c>
      <c r="M4101" s="60">
        <v>45344</v>
      </c>
      <c r="N4101" s="58" t="s">
        <v>24</v>
      </c>
      <c r="O4101" s="59" t="s">
        <v>37</v>
      </c>
      <c r="P4101" s="62">
        <v>600000</v>
      </c>
      <c r="Q4101" s="58" t="s">
        <v>26</v>
      </c>
      <c r="R4101" s="58" t="s">
        <v>26</v>
      </c>
      <c r="S4101" s="58" t="s">
        <v>27</v>
      </c>
      <c r="T4101" s="213" t="s">
        <v>28</v>
      </c>
      <c r="U4101" s="63" t="s">
        <v>29</v>
      </c>
      <c r="W4101" s="143"/>
      <c r="X4101" s="143"/>
      <c r="AO4101" s="143"/>
      <c r="AP4101" s="143"/>
      <c r="BD4101" s="234"/>
      <c r="BE4101" s="234"/>
    </row>
    <row r="4102" spans="1:57" ht="12.95" customHeight="1" x14ac:dyDescent="0.2">
      <c r="A4102" s="57">
        <f t="shared" si="76"/>
        <v>4101</v>
      </c>
      <c r="B4102" s="58">
        <v>3212012608920000</v>
      </c>
      <c r="C4102" s="59" t="s">
        <v>9286</v>
      </c>
      <c r="D4102" s="59" t="s">
        <v>451</v>
      </c>
      <c r="E4102" s="60">
        <v>33842</v>
      </c>
      <c r="F4102" s="60">
        <v>45341</v>
      </c>
      <c r="G4102" s="60">
        <v>45341</v>
      </c>
      <c r="H4102" s="58">
        <v>202413449321</v>
      </c>
      <c r="I4102" s="58">
        <v>6202002190</v>
      </c>
      <c r="J4102" s="60" t="s">
        <v>9610</v>
      </c>
      <c r="K4102" s="60" t="s">
        <v>9584</v>
      </c>
      <c r="L4102" s="212" t="s">
        <v>281</v>
      </c>
      <c r="M4102" s="60">
        <v>45344</v>
      </c>
      <c r="N4102" s="58" t="s">
        <v>24</v>
      </c>
      <c r="O4102" s="59" t="s">
        <v>37</v>
      </c>
      <c r="P4102" s="62">
        <v>600000</v>
      </c>
      <c r="Q4102" s="58" t="s">
        <v>26</v>
      </c>
      <c r="R4102" s="58" t="s">
        <v>26</v>
      </c>
      <c r="S4102" s="58" t="s">
        <v>27</v>
      </c>
      <c r="T4102" s="213" t="s">
        <v>28</v>
      </c>
      <c r="U4102" s="63" t="s">
        <v>29</v>
      </c>
      <c r="W4102" s="143"/>
      <c r="X4102" s="143"/>
      <c r="AO4102" s="143"/>
      <c r="AP4102" s="143"/>
      <c r="BD4102" s="234"/>
      <c r="BE4102" s="234"/>
    </row>
    <row r="4103" spans="1:57" ht="12.95" customHeight="1" x14ac:dyDescent="0.2">
      <c r="A4103" s="57">
        <f t="shared" si="76"/>
        <v>4102</v>
      </c>
      <c r="B4103" s="58">
        <v>6205062002600000</v>
      </c>
      <c r="C4103" s="59" t="s">
        <v>3812</v>
      </c>
      <c r="D4103" s="59" t="s">
        <v>212</v>
      </c>
      <c r="E4103" s="60">
        <v>21966</v>
      </c>
      <c r="F4103" s="60">
        <v>45338</v>
      </c>
      <c r="G4103" s="60">
        <v>45342</v>
      </c>
      <c r="H4103" s="58">
        <v>2024134428215</v>
      </c>
      <c r="I4103" s="58">
        <v>6200115324</v>
      </c>
      <c r="J4103" s="60" t="s">
        <v>9611</v>
      </c>
      <c r="K4103" s="60" t="s">
        <v>9584</v>
      </c>
      <c r="L4103" s="212" t="s">
        <v>281</v>
      </c>
      <c r="M4103" s="60">
        <v>45344</v>
      </c>
      <c r="N4103" s="58" t="s">
        <v>24</v>
      </c>
      <c r="O4103" s="59" t="s">
        <v>37</v>
      </c>
      <c r="P4103" s="62">
        <v>600000</v>
      </c>
      <c r="Q4103" s="58" t="s">
        <v>26</v>
      </c>
      <c r="R4103" s="58" t="s">
        <v>26</v>
      </c>
      <c r="S4103" s="58" t="s">
        <v>27</v>
      </c>
      <c r="T4103" s="213" t="s">
        <v>28</v>
      </c>
      <c r="U4103" s="63" t="s">
        <v>29</v>
      </c>
      <c r="W4103" s="143"/>
      <c r="X4103" s="143"/>
      <c r="AO4103" s="143"/>
      <c r="AP4103" s="143"/>
      <c r="BD4103" s="234"/>
      <c r="BE4103" s="234"/>
    </row>
    <row r="4104" spans="1:57" ht="12.95" customHeight="1" x14ac:dyDescent="0.2">
      <c r="A4104" s="57">
        <f t="shared" si="76"/>
        <v>4103</v>
      </c>
      <c r="B4104" s="58">
        <v>3216060605890020</v>
      </c>
      <c r="C4104" s="59" t="s">
        <v>9612</v>
      </c>
      <c r="D4104" s="59" t="s">
        <v>679</v>
      </c>
      <c r="E4104" s="60">
        <v>32634</v>
      </c>
      <c r="F4104" s="60">
        <v>45343</v>
      </c>
      <c r="G4104" s="60">
        <v>45343</v>
      </c>
      <c r="H4104" s="58">
        <v>2024134492221</v>
      </c>
      <c r="I4104" s="58">
        <v>6201505870</v>
      </c>
      <c r="J4104" s="60" t="s">
        <v>9613</v>
      </c>
      <c r="K4104" s="60" t="s">
        <v>9614</v>
      </c>
      <c r="L4104" s="212" t="s">
        <v>52</v>
      </c>
      <c r="M4104" s="60">
        <v>45344</v>
      </c>
      <c r="N4104" s="58" t="s">
        <v>24</v>
      </c>
      <c r="O4104" s="59" t="s">
        <v>37</v>
      </c>
      <c r="P4104" s="62">
        <v>600000</v>
      </c>
      <c r="Q4104" s="58" t="s">
        <v>26</v>
      </c>
      <c r="R4104" s="58" t="s">
        <v>26</v>
      </c>
      <c r="S4104" s="58" t="s">
        <v>27</v>
      </c>
      <c r="T4104" s="213" t="s">
        <v>28</v>
      </c>
      <c r="U4104" s="63" t="s">
        <v>29</v>
      </c>
      <c r="W4104" s="143"/>
      <c r="X4104" s="143"/>
      <c r="AO4104" s="143"/>
      <c r="AP4104" s="143"/>
      <c r="BD4104" s="234"/>
      <c r="BE4104" s="234"/>
    </row>
    <row r="4105" spans="1:57" ht="12.95" customHeight="1" x14ac:dyDescent="0.2">
      <c r="A4105" s="57">
        <f t="shared" si="76"/>
        <v>4104</v>
      </c>
      <c r="B4105" s="58">
        <v>3275012805710000</v>
      </c>
      <c r="C4105" s="59" t="s">
        <v>9615</v>
      </c>
      <c r="D4105" s="59" t="s">
        <v>395</v>
      </c>
      <c r="E4105" s="60">
        <v>26081</v>
      </c>
      <c r="F4105" s="60">
        <v>45343</v>
      </c>
      <c r="G4105" s="60">
        <v>45343</v>
      </c>
      <c r="H4105" s="58">
        <v>2024134492220</v>
      </c>
      <c r="I4105" s="58">
        <v>6201391009</v>
      </c>
      <c r="J4105" s="60" t="s">
        <v>9616</v>
      </c>
      <c r="K4105" s="60" t="s">
        <v>9614</v>
      </c>
      <c r="L4105" s="212" t="s">
        <v>52</v>
      </c>
      <c r="M4105" s="60">
        <v>45344</v>
      </c>
      <c r="N4105" s="58" t="s">
        <v>24</v>
      </c>
      <c r="O4105" s="59" t="s">
        <v>37</v>
      </c>
      <c r="P4105" s="62">
        <v>600000</v>
      </c>
      <c r="Q4105" s="58" t="s">
        <v>26</v>
      </c>
      <c r="R4105" s="58" t="s">
        <v>26</v>
      </c>
      <c r="S4105" s="58" t="s">
        <v>27</v>
      </c>
      <c r="T4105" s="213" t="s">
        <v>28</v>
      </c>
      <c r="U4105" s="63" t="s">
        <v>29</v>
      </c>
      <c r="W4105" s="143"/>
      <c r="X4105" s="143"/>
      <c r="AO4105" s="143"/>
      <c r="AP4105" s="143"/>
      <c r="BD4105" s="234"/>
      <c r="BE4105" s="234"/>
    </row>
    <row r="4106" spans="1:57" ht="12.95" customHeight="1" x14ac:dyDescent="0.2">
      <c r="A4106" s="57">
        <f t="shared" si="76"/>
        <v>4105</v>
      </c>
      <c r="B4106" s="58">
        <v>3505032402790000</v>
      </c>
      <c r="C4106" s="59" t="s">
        <v>9617</v>
      </c>
      <c r="D4106" s="59" t="s">
        <v>234</v>
      </c>
      <c r="E4106" s="60">
        <v>28910</v>
      </c>
      <c r="F4106" s="60">
        <v>45343</v>
      </c>
      <c r="G4106" s="60">
        <v>45343</v>
      </c>
      <c r="H4106" s="58">
        <v>202413450224</v>
      </c>
      <c r="I4106" s="58">
        <v>6200064019</v>
      </c>
      <c r="J4106" s="60" t="s">
        <v>9618</v>
      </c>
      <c r="K4106" s="60" t="s">
        <v>9614</v>
      </c>
      <c r="L4106" s="212" t="s">
        <v>52</v>
      </c>
      <c r="M4106" s="60">
        <v>45344</v>
      </c>
      <c r="N4106" s="58" t="s">
        <v>24</v>
      </c>
      <c r="O4106" s="59" t="s">
        <v>37</v>
      </c>
      <c r="P4106" s="62">
        <v>600000</v>
      </c>
      <c r="Q4106" s="58" t="s">
        <v>26</v>
      </c>
      <c r="R4106" s="58" t="s">
        <v>26</v>
      </c>
      <c r="S4106" s="58" t="s">
        <v>27</v>
      </c>
      <c r="T4106" s="213" t="s">
        <v>28</v>
      </c>
      <c r="U4106" s="63" t="s">
        <v>29</v>
      </c>
      <c r="W4106" s="143"/>
      <c r="X4106" s="143"/>
      <c r="AO4106" s="143"/>
      <c r="AP4106" s="143"/>
      <c r="BD4106" s="234"/>
      <c r="BE4106" s="234"/>
    </row>
    <row r="4107" spans="1:57" ht="12.95" customHeight="1" x14ac:dyDescent="0.2">
      <c r="A4107" s="57">
        <f t="shared" si="76"/>
        <v>4106</v>
      </c>
      <c r="B4107" s="58">
        <v>3172032304860000</v>
      </c>
      <c r="C4107" s="59" t="s">
        <v>9619</v>
      </c>
      <c r="D4107" s="59" t="s">
        <v>9620</v>
      </c>
      <c r="E4107" s="60">
        <v>31525</v>
      </c>
      <c r="F4107" s="60">
        <v>45343</v>
      </c>
      <c r="G4107" s="60">
        <v>45343</v>
      </c>
      <c r="H4107" s="58">
        <v>2024134492219</v>
      </c>
      <c r="I4107" s="58">
        <v>6200423486</v>
      </c>
      <c r="J4107" s="60" t="s">
        <v>9621</v>
      </c>
      <c r="K4107" s="60" t="s">
        <v>9614</v>
      </c>
      <c r="L4107" s="212" t="s">
        <v>52</v>
      </c>
      <c r="M4107" s="60">
        <v>45344</v>
      </c>
      <c r="N4107" s="58" t="s">
        <v>24</v>
      </c>
      <c r="O4107" s="59" t="s">
        <v>37</v>
      </c>
      <c r="P4107" s="62">
        <v>600000</v>
      </c>
      <c r="Q4107" s="58" t="s">
        <v>26</v>
      </c>
      <c r="R4107" s="58" t="s">
        <v>26</v>
      </c>
      <c r="S4107" s="58" t="s">
        <v>27</v>
      </c>
      <c r="T4107" s="213" t="s">
        <v>28</v>
      </c>
      <c r="U4107" s="63" t="s">
        <v>29</v>
      </c>
      <c r="W4107" s="143"/>
      <c r="X4107" s="143"/>
      <c r="AO4107" s="143"/>
      <c r="AP4107" s="143"/>
      <c r="BD4107" s="234"/>
      <c r="BE4107" s="234"/>
    </row>
    <row r="4108" spans="1:57" ht="12.95" customHeight="1" x14ac:dyDescent="0.2">
      <c r="A4108" s="57">
        <f t="shared" si="76"/>
        <v>4107</v>
      </c>
      <c r="B4108" s="58">
        <v>3275021308900000</v>
      </c>
      <c r="C4108" s="59" t="s">
        <v>9622</v>
      </c>
      <c r="D4108" s="59" t="s">
        <v>56</v>
      </c>
      <c r="E4108" s="60">
        <v>33098</v>
      </c>
      <c r="F4108" s="60">
        <v>45343</v>
      </c>
      <c r="G4108" s="60">
        <v>45343</v>
      </c>
      <c r="H4108" s="58">
        <v>2024134492217</v>
      </c>
      <c r="I4108" s="58">
        <v>6201581775</v>
      </c>
      <c r="J4108" s="60" t="s">
        <v>9623</v>
      </c>
      <c r="K4108" s="60" t="s">
        <v>9614</v>
      </c>
      <c r="L4108" s="212" t="s">
        <v>52</v>
      </c>
      <c r="M4108" s="60">
        <v>45344</v>
      </c>
      <c r="N4108" s="58" t="s">
        <v>24</v>
      </c>
      <c r="O4108" s="59" t="s">
        <v>37</v>
      </c>
      <c r="P4108" s="62">
        <v>600000</v>
      </c>
      <c r="Q4108" s="58" t="s">
        <v>26</v>
      </c>
      <c r="R4108" s="58" t="s">
        <v>26</v>
      </c>
      <c r="S4108" s="58" t="s">
        <v>27</v>
      </c>
      <c r="T4108" s="213" t="s">
        <v>28</v>
      </c>
      <c r="U4108" s="63" t="s">
        <v>29</v>
      </c>
      <c r="W4108" s="143"/>
      <c r="X4108" s="143"/>
      <c r="AO4108" s="143"/>
      <c r="AP4108" s="143"/>
      <c r="BD4108" s="234"/>
      <c r="BE4108" s="234"/>
    </row>
    <row r="4109" spans="1:57" ht="12.95" customHeight="1" x14ac:dyDescent="0.2">
      <c r="A4109" s="57">
        <f t="shared" si="76"/>
        <v>4108</v>
      </c>
      <c r="B4109" s="58">
        <v>3313113005950000</v>
      </c>
      <c r="C4109" s="59" t="s">
        <v>9624</v>
      </c>
      <c r="D4109" s="59" t="s">
        <v>365</v>
      </c>
      <c r="E4109" s="60">
        <v>34849</v>
      </c>
      <c r="F4109" s="60">
        <v>45343</v>
      </c>
      <c r="G4109" s="60">
        <v>45343</v>
      </c>
      <c r="H4109" s="58">
        <v>2024134492216</v>
      </c>
      <c r="I4109" s="58">
        <v>6200237076</v>
      </c>
      <c r="J4109" s="60" t="s">
        <v>9625</v>
      </c>
      <c r="K4109" s="60" t="s">
        <v>9614</v>
      </c>
      <c r="L4109" s="212" t="s">
        <v>52</v>
      </c>
      <c r="M4109" s="60">
        <v>45344</v>
      </c>
      <c r="N4109" s="58" t="s">
        <v>24</v>
      </c>
      <c r="O4109" s="59" t="s">
        <v>37</v>
      </c>
      <c r="P4109" s="62">
        <v>600000</v>
      </c>
      <c r="Q4109" s="58" t="s">
        <v>26</v>
      </c>
      <c r="R4109" s="58" t="s">
        <v>26</v>
      </c>
      <c r="S4109" s="58" t="s">
        <v>27</v>
      </c>
      <c r="T4109" s="213" t="s">
        <v>28</v>
      </c>
      <c r="U4109" s="63" t="s">
        <v>29</v>
      </c>
      <c r="W4109" s="143"/>
      <c r="X4109" s="143"/>
      <c r="AO4109" s="143"/>
      <c r="AP4109" s="143"/>
      <c r="BD4109" s="234"/>
      <c r="BE4109" s="234"/>
    </row>
    <row r="4110" spans="1:57" ht="12.95" customHeight="1" x14ac:dyDescent="0.2">
      <c r="A4110" s="57">
        <f t="shared" si="76"/>
        <v>4109</v>
      </c>
      <c r="B4110" s="58">
        <v>3172021711870000</v>
      </c>
      <c r="C4110" s="59" t="s">
        <v>9626</v>
      </c>
      <c r="D4110" s="59" t="s">
        <v>56</v>
      </c>
      <c r="E4110" s="60">
        <v>32098</v>
      </c>
      <c r="F4110" s="60">
        <v>45343</v>
      </c>
      <c r="G4110" s="60">
        <v>45343</v>
      </c>
      <c r="H4110" s="58">
        <v>2024134492215</v>
      </c>
      <c r="I4110" s="58">
        <v>6201573160</v>
      </c>
      <c r="J4110" s="60" t="s">
        <v>9627</v>
      </c>
      <c r="K4110" s="60" t="s">
        <v>9614</v>
      </c>
      <c r="L4110" s="212" t="s">
        <v>52</v>
      </c>
      <c r="M4110" s="60">
        <v>45344</v>
      </c>
      <c r="N4110" s="58" t="s">
        <v>24</v>
      </c>
      <c r="O4110" s="59" t="s">
        <v>37</v>
      </c>
      <c r="P4110" s="62">
        <v>600000</v>
      </c>
      <c r="Q4110" s="58" t="s">
        <v>26</v>
      </c>
      <c r="R4110" s="58" t="s">
        <v>26</v>
      </c>
      <c r="S4110" s="58" t="s">
        <v>27</v>
      </c>
      <c r="T4110" s="213" t="s">
        <v>28</v>
      </c>
      <c r="U4110" s="63" t="s">
        <v>29</v>
      </c>
      <c r="W4110" s="143"/>
      <c r="X4110" s="143"/>
      <c r="AO4110" s="143"/>
      <c r="AP4110" s="143"/>
      <c r="BD4110" s="234"/>
      <c r="BE4110" s="234"/>
    </row>
    <row r="4111" spans="1:57" ht="12.95" customHeight="1" x14ac:dyDescent="0.2">
      <c r="A4111" s="57">
        <f t="shared" si="76"/>
        <v>4110</v>
      </c>
      <c r="B4111" s="58">
        <v>3175041107720000</v>
      </c>
      <c r="C4111" s="59" t="s">
        <v>9628</v>
      </c>
      <c r="D4111" s="59" t="s">
        <v>56</v>
      </c>
      <c r="E4111" s="60">
        <v>26491</v>
      </c>
      <c r="F4111" s="60">
        <v>45343</v>
      </c>
      <c r="G4111" s="60">
        <v>45343</v>
      </c>
      <c r="H4111" s="58">
        <v>2024134492214</v>
      </c>
      <c r="I4111" s="58">
        <v>6200521059</v>
      </c>
      <c r="J4111" s="60" t="s">
        <v>9629</v>
      </c>
      <c r="K4111" s="60" t="s">
        <v>9614</v>
      </c>
      <c r="L4111" s="212" t="s">
        <v>52</v>
      </c>
      <c r="M4111" s="60">
        <v>45344</v>
      </c>
      <c r="N4111" s="58" t="s">
        <v>24</v>
      </c>
      <c r="O4111" s="59" t="s">
        <v>37</v>
      </c>
      <c r="P4111" s="62">
        <v>600000</v>
      </c>
      <c r="Q4111" s="58" t="s">
        <v>26</v>
      </c>
      <c r="R4111" s="58" t="s">
        <v>26</v>
      </c>
      <c r="S4111" s="58" t="s">
        <v>27</v>
      </c>
      <c r="T4111" s="213" t="s">
        <v>28</v>
      </c>
      <c r="U4111" s="63" t="s">
        <v>29</v>
      </c>
      <c r="W4111" s="143"/>
      <c r="X4111" s="143"/>
      <c r="AO4111" s="143"/>
      <c r="AP4111" s="143"/>
      <c r="BD4111" s="234"/>
      <c r="BE4111" s="234"/>
    </row>
    <row r="4112" spans="1:57" ht="12.95" customHeight="1" x14ac:dyDescent="0.2">
      <c r="A4112" s="57">
        <f t="shared" si="76"/>
        <v>4111</v>
      </c>
      <c r="B4112" s="58">
        <v>1806250705010000</v>
      </c>
      <c r="C4112" s="59" t="s">
        <v>9630</v>
      </c>
      <c r="D4112" s="59" t="s">
        <v>2286</v>
      </c>
      <c r="E4112" s="60">
        <v>37018</v>
      </c>
      <c r="F4112" s="60">
        <v>45343</v>
      </c>
      <c r="G4112" s="60">
        <v>45343</v>
      </c>
      <c r="H4112" s="58">
        <v>2024134492213</v>
      </c>
      <c r="I4112" s="58">
        <v>6211917452</v>
      </c>
      <c r="J4112" s="60" t="s">
        <v>9631</v>
      </c>
      <c r="K4112" s="60" t="s">
        <v>9614</v>
      </c>
      <c r="L4112" s="212" t="s">
        <v>52</v>
      </c>
      <c r="M4112" s="60">
        <v>45344</v>
      </c>
      <c r="N4112" s="58" t="s">
        <v>24</v>
      </c>
      <c r="O4112" s="59" t="s">
        <v>37</v>
      </c>
      <c r="P4112" s="62">
        <v>600000</v>
      </c>
      <c r="Q4112" s="58" t="s">
        <v>26</v>
      </c>
      <c r="R4112" s="58" t="s">
        <v>26</v>
      </c>
      <c r="S4112" s="58" t="s">
        <v>27</v>
      </c>
      <c r="T4112" s="213" t="s">
        <v>28</v>
      </c>
      <c r="U4112" s="63" t="s">
        <v>29</v>
      </c>
      <c r="W4112" s="143"/>
      <c r="X4112" s="143"/>
      <c r="AO4112" s="143"/>
      <c r="AP4112" s="143"/>
      <c r="BD4112" s="234"/>
      <c r="BE4112" s="234"/>
    </row>
    <row r="4113" spans="1:57" ht="12.95" customHeight="1" x14ac:dyDescent="0.2">
      <c r="A4113" s="57">
        <f t="shared" si="76"/>
        <v>4112</v>
      </c>
      <c r="B4113" s="58">
        <v>3301211304700000</v>
      </c>
      <c r="C4113" s="59" t="s">
        <v>9632</v>
      </c>
      <c r="D4113" s="59" t="s">
        <v>221</v>
      </c>
      <c r="E4113" s="60">
        <v>25671</v>
      </c>
      <c r="F4113" s="60">
        <v>45343</v>
      </c>
      <c r="G4113" s="60">
        <v>45343</v>
      </c>
      <c r="H4113" s="58">
        <v>2024134492212</v>
      </c>
      <c r="I4113" s="58">
        <v>6200003168</v>
      </c>
      <c r="J4113" s="60" t="s">
        <v>9633</v>
      </c>
      <c r="K4113" s="60" t="s">
        <v>9614</v>
      </c>
      <c r="L4113" s="212" t="s">
        <v>52</v>
      </c>
      <c r="M4113" s="60">
        <v>45344</v>
      </c>
      <c r="N4113" s="58" t="s">
        <v>24</v>
      </c>
      <c r="O4113" s="59" t="s">
        <v>37</v>
      </c>
      <c r="P4113" s="62">
        <v>600000</v>
      </c>
      <c r="Q4113" s="58" t="s">
        <v>26</v>
      </c>
      <c r="R4113" s="58" t="s">
        <v>26</v>
      </c>
      <c r="S4113" s="58" t="s">
        <v>27</v>
      </c>
      <c r="T4113" s="213" t="s">
        <v>28</v>
      </c>
      <c r="U4113" s="63" t="s">
        <v>29</v>
      </c>
      <c r="W4113" s="143"/>
      <c r="X4113" s="143"/>
      <c r="AO4113" s="143"/>
      <c r="AP4113" s="143"/>
      <c r="BD4113" s="234"/>
      <c r="BE4113" s="234"/>
    </row>
    <row r="4114" spans="1:57" ht="12.95" customHeight="1" x14ac:dyDescent="0.2">
      <c r="A4114" s="57">
        <f t="shared" si="76"/>
        <v>4113</v>
      </c>
      <c r="B4114" s="58">
        <v>3205311912960000</v>
      </c>
      <c r="C4114" s="59" t="s">
        <v>9634</v>
      </c>
      <c r="D4114" s="59" t="s">
        <v>529</v>
      </c>
      <c r="E4114" s="60">
        <v>35418</v>
      </c>
      <c r="F4114" s="60">
        <v>45342</v>
      </c>
      <c r="G4114" s="60">
        <v>45343</v>
      </c>
      <c r="H4114" s="58">
        <v>2024134492210</v>
      </c>
      <c r="I4114" s="58">
        <v>621908652</v>
      </c>
      <c r="J4114" s="60" t="s">
        <v>9635</v>
      </c>
      <c r="K4114" s="60" t="s">
        <v>9614</v>
      </c>
      <c r="L4114" s="212" t="s">
        <v>52</v>
      </c>
      <c r="M4114" s="60">
        <v>45344</v>
      </c>
      <c r="N4114" s="58" t="s">
        <v>24</v>
      </c>
      <c r="O4114" s="59" t="s">
        <v>37</v>
      </c>
      <c r="P4114" s="62">
        <v>600000</v>
      </c>
      <c r="Q4114" s="58" t="s">
        <v>26</v>
      </c>
      <c r="R4114" s="58" t="s">
        <v>26</v>
      </c>
      <c r="S4114" s="58" t="s">
        <v>27</v>
      </c>
      <c r="T4114" s="213" t="s">
        <v>28</v>
      </c>
      <c r="U4114" s="63" t="s">
        <v>29</v>
      </c>
      <c r="W4114" s="143"/>
      <c r="X4114" s="143"/>
      <c r="AO4114" s="143"/>
      <c r="AP4114" s="143"/>
      <c r="BD4114" s="234"/>
      <c r="BE4114" s="234"/>
    </row>
    <row r="4115" spans="1:57" ht="12.95" customHeight="1" x14ac:dyDescent="0.2">
      <c r="A4115" s="57">
        <f t="shared" si="76"/>
        <v>4114</v>
      </c>
      <c r="B4115" s="58">
        <v>3175090707720010</v>
      </c>
      <c r="C4115" s="59" t="s">
        <v>9470</v>
      </c>
      <c r="D4115" s="59" t="s">
        <v>9471</v>
      </c>
      <c r="E4115" s="60">
        <v>25756</v>
      </c>
      <c r="F4115" s="60">
        <v>45342</v>
      </c>
      <c r="G4115" s="60">
        <v>45342</v>
      </c>
      <c r="H4115" s="58">
        <v>202413449228</v>
      </c>
      <c r="I4115" s="58">
        <v>6200230820</v>
      </c>
      <c r="J4115" s="60" t="s">
        <v>9636</v>
      </c>
      <c r="K4115" s="60" t="s">
        <v>9614</v>
      </c>
      <c r="L4115" s="212" t="s">
        <v>52</v>
      </c>
      <c r="M4115" s="60">
        <v>45344</v>
      </c>
      <c r="N4115" s="58" t="s">
        <v>24</v>
      </c>
      <c r="O4115" s="59" t="s">
        <v>37</v>
      </c>
      <c r="P4115" s="62">
        <v>600000</v>
      </c>
      <c r="Q4115" s="58" t="s">
        <v>26</v>
      </c>
      <c r="R4115" s="58" t="s">
        <v>26</v>
      </c>
      <c r="S4115" s="58" t="s">
        <v>27</v>
      </c>
      <c r="T4115" s="213" t="s">
        <v>28</v>
      </c>
      <c r="U4115" s="63" t="s">
        <v>29</v>
      </c>
      <c r="W4115" s="143"/>
      <c r="X4115" s="143"/>
      <c r="AO4115" s="143"/>
      <c r="AP4115" s="143"/>
      <c r="BD4115" s="234"/>
      <c r="BE4115" s="234"/>
    </row>
    <row r="4116" spans="1:57" ht="12.95" customHeight="1" x14ac:dyDescent="0.2">
      <c r="A4116" s="57">
        <f t="shared" si="76"/>
        <v>4115</v>
      </c>
      <c r="B4116" s="58">
        <v>3305021809840000</v>
      </c>
      <c r="C4116" s="59" t="s">
        <v>9637</v>
      </c>
      <c r="D4116" s="59" t="s">
        <v>251</v>
      </c>
      <c r="E4116" s="60">
        <v>30943</v>
      </c>
      <c r="F4116" s="60">
        <v>45341</v>
      </c>
      <c r="G4116" s="60">
        <v>45342</v>
      </c>
      <c r="H4116" s="58">
        <v>202413449227</v>
      </c>
      <c r="I4116" s="58">
        <v>6200423404</v>
      </c>
      <c r="J4116" s="60" t="s">
        <v>9638</v>
      </c>
      <c r="K4116" s="60" t="s">
        <v>9614</v>
      </c>
      <c r="L4116" s="212" t="s">
        <v>52</v>
      </c>
      <c r="M4116" s="60">
        <v>45344</v>
      </c>
      <c r="N4116" s="58" t="s">
        <v>24</v>
      </c>
      <c r="O4116" s="59" t="s">
        <v>37</v>
      </c>
      <c r="P4116" s="62">
        <v>600000</v>
      </c>
      <c r="Q4116" s="58" t="s">
        <v>26</v>
      </c>
      <c r="R4116" s="58" t="s">
        <v>26</v>
      </c>
      <c r="S4116" s="58" t="s">
        <v>27</v>
      </c>
      <c r="T4116" s="213" t="s">
        <v>28</v>
      </c>
      <c r="U4116" s="63" t="s">
        <v>29</v>
      </c>
      <c r="W4116" s="143"/>
      <c r="X4116" s="143"/>
      <c r="AO4116" s="143"/>
      <c r="AP4116" s="143"/>
      <c r="BD4116" s="234"/>
      <c r="BE4116" s="234"/>
    </row>
    <row r="4117" spans="1:57" ht="12.95" customHeight="1" x14ac:dyDescent="0.2">
      <c r="A4117" s="57">
        <f t="shared" si="76"/>
        <v>4116</v>
      </c>
      <c r="B4117" s="58">
        <v>1807140908930000</v>
      </c>
      <c r="C4117" s="59" t="s">
        <v>9639</v>
      </c>
      <c r="D4117" s="59" t="s">
        <v>9640</v>
      </c>
      <c r="E4117" s="60">
        <v>34190</v>
      </c>
      <c r="F4117" s="60">
        <v>45341</v>
      </c>
      <c r="G4117" s="60">
        <v>45342</v>
      </c>
      <c r="H4117" s="58">
        <v>202413449226</v>
      </c>
      <c r="I4117" s="58">
        <v>6211436290</v>
      </c>
      <c r="J4117" s="60" t="s">
        <v>9641</v>
      </c>
      <c r="K4117" s="60" t="s">
        <v>9614</v>
      </c>
      <c r="L4117" s="212" t="s">
        <v>52</v>
      </c>
      <c r="M4117" s="60">
        <v>45344</v>
      </c>
      <c r="N4117" s="58" t="s">
        <v>24</v>
      </c>
      <c r="O4117" s="59" t="s">
        <v>37</v>
      </c>
      <c r="P4117" s="62">
        <v>600000</v>
      </c>
      <c r="Q4117" s="58" t="s">
        <v>26</v>
      </c>
      <c r="R4117" s="58" t="s">
        <v>26</v>
      </c>
      <c r="S4117" s="58" t="s">
        <v>27</v>
      </c>
      <c r="T4117" s="213" t="s">
        <v>28</v>
      </c>
      <c r="U4117" s="63" t="s">
        <v>29</v>
      </c>
      <c r="W4117" s="143"/>
      <c r="X4117" s="143"/>
      <c r="AO4117" s="143"/>
      <c r="AP4117" s="143"/>
      <c r="BD4117" s="234"/>
      <c r="BE4117" s="234"/>
    </row>
    <row r="4118" spans="1:57" ht="12.95" customHeight="1" x14ac:dyDescent="0.2">
      <c r="A4118" s="57">
        <f t="shared" si="76"/>
        <v>4117</v>
      </c>
      <c r="B4118" s="58">
        <v>3601342502800000</v>
      </c>
      <c r="C4118" s="59" t="s">
        <v>9642</v>
      </c>
      <c r="D4118" s="59" t="s">
        <v>361</v>
      </c>
      <c r="E4118" s="60">
        <v>29276</v>
      </c>
      <c r="F4118" s="60">
        <v>45341</v>
      </c>
      <c r="G4118" s="60">
        <v>45341</v>
      </c>
      <c r="H4118" s="58">
        <v>202413449225</v>
      </c>
      <c r="I4118" s="58">
        <v>6200501836</v>
      </c>
      <c r="J4118" s="60" t="s">
        <v>9643</v>
      </c>
      <c r="K4118" s="60" t="s">
        <v>9614</v>
      </c>
      <c r="L4118" s="212" t="s">
        <v>52</v>
      </c>
      <c r="M4118" s="60">
        <v>45344</v>
      </c>
      <c r="N4118" s="58" t="s">
        <v>24</v>
      </c>
      <c r="O4118" s="59" t="s">
        <v>37</v>
      </c>
      <c r="P4118" s="62">
        <v>600000</v>
      </c>
      <c r="Q4118" s="58" t="s">
        <v>26</v>
      </c>
      <c r="R4118" s="58" t="s">
        <v>26</v>
      </c>
      <c r="S4118" s="58" t="s">
        <v>27</v>
      </c>
      <c r="T4118" s="213" t="s">
        <v>28</v>
      </c>
      <c r="U4118" s="63" t="s">
        <v>29</v>
      </c>
      <c r="W4118" s="143"/>
      <c r="X4118" s="143"/>
      <c r="AO4118" s="143"/>
      <c r="AP4118" s="143"/>
      <c r="BD4118" s="234"/>
      <c r="BE4118" s="234"/>
    </row>
    <row r="4119" spans="1:57" ht="12.95" customHeight="1" x14ac:dyDescent="0.2">
      <c r="A4119" s="57">
        <f t="shared" si="76"/>
        <v>4118</v>
      </c>
      <c r="B4119" s="58">
        <v>3302021805840000</v>
      </c>
      <c r="C4119" s="59" t="s">
        <v>9644</v>
      </c>
      <c r="D4119" s="59" t="s">
        <v>141</v>
      </c>
      <c r="E4119" s="60">
        <v>30820</v>
      </c>
      <c r="F4119" s="60">
        <v>45341</v>
      </c>
      <c r="G4119" s="60">
        <v>45341</v>
      </c>
      <c r="H4119" s="58">
        <v>202413449224</v>
      </c>
      <c r="I4119" s="58">
        <v>6200469797</v>
      </c>
      <c r="J4119" s="60" t="s">
        <v>9645</v>
      </c>
      <c r="K4119" s="60" t="s">
        <v>9614</v>
      </c>
      <c r="L4119" s="212" t="s">
        <v>52</v>
      </c>
      <c r="M4119" s="60">
        <v>45344</v>
      </c>
      <c r="N4119" s="58" t="s">
        <v>24</v>
      </c>
      <c r="O4119" s="59" t="s">
        <v>37</v>
      </c>
      <c r="P4119" s="62">
        <v>600000</v>
      </c>
      <c r="Q4119" s="58" t="s">
        <v>26</v>
      </c>
      <c r="R4119" s="58" t="s">
        <v>26</v>
      </c>
      <c r="S4119" s="58" t="s">
        <v>27</v>
      </c>
      <c r="T4119" s="213" t="s">
        <v>28</v>
      </c>
      <c r="U4119" s="63" t="s">
        <v>29</v>
      </c>
      <c r="W4119" s="143"/>
      <c r="X4119" s="143"/>
      <c r="AO4119" s="143"/>
      <c r="AP4119" s="143"/>
      <c r="BD4119" s="234"/>
      <c r="BE4119" s="234"/>
    </row>
    <row r="4120" spans="1:57" ht="12.95" customHeight="1" x14ac:dyDescent="0.2">
      <c r="A4120" s="57">
        <f t="shared" si="76"/>
        <v>4119</v>
      </c>
      <c r="B4120" s="58">
        <v>1812080602810000</v>
      </c>
      <c r="C4120" s="59" t="s">
        <v>9283</v>
      </c>
      <c r="D4120" s="59" t="s">
        <v>67</v>
      </c>
      <c r="E4120" s="60">
        <v>29623</v>
      </c>
      <c r="F4120" s="60">
        <v>45341</v>
      </c>
      <c r="G4120" s="60">
        <v>45341</v>
      </c>
      <c r="H4120" s="58">
        <v>202413449223</v>
      </c>
      <c r="I4120" s="58">
        <v>6201322233</v>
      </c>
      <c r="J4120" s="60" t="s">
        <v>9646</v>
      </c>
      <c r="K4120" s="60" t="s">
        <v>9614</v>
      </c>
      <c r="L4120" s="212" t="s">
        <v>52</v>
      </c>
      <c r="M4120" s="60">
        <v>45344</v>
      </c>
      <c r="N4120" s="58" t="s">
        <v>24</v>
      </c>
      <c r="O4120" s="59" t="s">
        <v>37</v>
      </c>
      <c r="P4120" s="62">
        <v>600000</v>
      </c>
      <c r="Q4120" s="58" t="s">
        <v>26</v>
      </c>
      <c r="R4120" s="58" t="s">
        <v>26</v>
      </c>
      <c r="S4120" s="58" t="s">
        <v>27</v>
      </c>
      <c r="T4120" s="213" t="s">
        <v>28</v>
      </c>
      <c r="U4120" s="63" t="s">
        <v>29</v>
      </c>
      <c r="W4120" s="143"/>
      <c r="X4120" s="143"/>
      <c r="AO4120" s="143"/>
      <c r="AP4120" s="143"/>
      <c r="BD4120" s="234"/>
      <c r="BE4120" s="234"/>
    </row>
    <row r="4121" spans="1:57" ht="12.95" customHeight="1" x14ac:dyDescent="0.2">
      <c r="A4121" s="57">
        <f t="shared" si="76"/>
        <v>4120</v>
      </c>
      <c r="B4121" s="58">
        <v>7371101512780010</v>
      </c>
      <c r="C4121" s="59" t="s">
        <v>9334</v>
      </c>
      <c r="D4121" s="59" t="s">
        <v>670</v>
      </c>
      <c r="E4121" s="60">
        <v>28839</v>
      </c>
      <c r="F4121" s="60">
        <v>45341</v>
      </c>
      <c r="G4121" s="60">
        <v>45341</v>
      </c>
      <c r="H4121" s="58">
        <v>202413449222</v>
      </c>
      <c r="I4121" s="58">
        <v>6200078195</v>
      </c>
      <c r="J4121" s="60" t="s">
        <v>9647</v>
      </c>
      <c r="K4121" s="60" t="s">
        <v>9614</v>
      </c>
      <c r="L4121" s="212" t="s">
        <v>52</v>
      </c>
      <c r="M4121" s="60">
        <v>45344</v>
      </c>
      <c r="N4121" s="58" t="s">
        <v>24</v>
      </c>
      <c r="O4121" s="59" t="s">
        <v>37</v>
      </c>
      <c r="P4121" s="62">
        <v>600000</v>
      </c>
      <c r="Q4121" s="58" t="s">
        <v>26</v>
      </c>
      <c r="R4121" s="58" t="s">
        <v>26</v>
      </c>
      <c r="S4121" s="58" t="s">
        <v>27</v>
      </c>
      <c r="T4121" s="213" t="s">
        <v>28</v>
      </c>
      <c r="U4121" s="63" t="s">
        <v>29</v>
      </c>
      <c r="W4121" s="143"/>
      <c r="X4121" s="143"/>
      <c r="AO4121" s="143"/>
      <c r="AP4121" s="143"/>
      <c r="BD4121" s="234"/>
      <c r="BE4121" s="234"/>
    </row>
    <row r="4122" spans="1:57" ht="12.95" customHeight="1" x14ac:dyDescent="0.2">
      <c r="A4122" s="57">
        <f t="shared" si="76"/>
        <v>4121</v>
      </c>
      <c r="B4122" s="58">
        <v>3172030405840000</v>
      </c>
      <c r="C4122" s="59" t="s">
        <v>8934</v>
      </c>
      <c r="D4122" s="59" t="s">
        <v>871</v>
      </c>
      <c r="E4122" s="60">
        <v>30806</v>
      </c>
      <c r="F4122" s="60">
        <v>45338</v>
      </c>
      <c r="G4122" s="60">
        <v>45338</v>
      </c>
      <c r="H4122" s="58">
        <v>202413449221</v>
      </c>
      <c r="I4122" s="58">
        <v>6200464237</v>
      </c>
      <c r="J4122" s="60" t="s">
        <v>9648</v>
      </c>
      <c r="K4122" s="60" t="s">
        <v>9614</v>
      </c>
      <c r="L4122" s="212" t="s">
        <v>52</v>
      </c>
      <c r="M4122" s="60">
        <v>45344</v>
      </c>
      <c r="N4122" s="58" t="s">
        <v>24</v>
      </c>
      <c r="O4122" s="59" t="s">
        <v>37</v>
      </c>
      <c r="P4122" s="62">
        <v>600000</v>
      </c>
      <c r="Q4122" s="58" t="s">
        <v>26</v>
      </c>
      <c r="R4122" s="58" t="s">
        <v>26</v>
      </c>
      <c r="S4122" s="58" t="s">
        <v>27</v>
      </c>
      <c r="T4122" s="213" t="s">
        <v>28</v>
      </c>
      <c r="U4122" s="63" t="s">
        <v>29</v>
      </c>
      <c r="W4122" s="143"/>
      <c r="X4122" s="143"/>
      <c r="AO4122" s="143"/>
      <c r="AP4122" s="143"/>
      <c r="BD4122" s="234"/>
      <c r="BE4122" s="234"/>
    </row>
    <row r="4123" spans="1:57" ht="12.95" customHeight="1" x14ac:dyDescent="0.2">
      <c r="A4123" s="57">
        <f t="shared" si="76"/>
        <v>4122</v>
      </c>
      <c r="B4123" s="58">
        <v>3526032207810000</v>
      </c>
      <c r="C4123" s="59" t="s">
        <v>676</v>
      </c>
      <c r="D4123" s="59" t="s">
        <v>51</v>
      </c>
      <c r="E4123" s="60">
        <v>29789</v>
      </c>
      <c r="F4123" s="60">
        <v>45341</v>
      </c>
      <c r="G4123" s="60">
        <v>45343</v>
      </c>
      <c r="H4123" s="58">
        <v>202413448424</v>
      </c>
      <c r="I4123" s="58">
        <v>6200254398</v>
      </c>
      <c r="J4123" s="60" t="s">
        <v>9649</v>
      </c>
      <c r="K4123" s="60" t="s">
        <v>9650</v>
      </c>
      <c r="L4123" s="212" t="s">
        <v>545</v>
      </c>
      <c r="M4123" s="60">
        <v>45344</v>
      </c>
      <c r="N4123" s="58" t="s">
        <v>24</v>
      </c>
      <c r="O4123" s="58" t="s">
        <v>25</v>
      </c>
      <c r="P4123" s="62">
        <v>400000</v>
      </c>
      <c r="Q4123" s="58" t="s">
        <v>26</v>
      </c>
      <c r="R4123" s="58" t="s">
        <v>26</v>
      </c>
      <c r="S4123" s="58" t="s">
        <v>2825</v>
      </c>
      <c r="T4123" s="213" t="s">
        <v>28</v>
      </c>
      <c r="U4123" s="63" t="s">
        <v>29</v>
      </c>
      <c r="W4123" s="143"/>
      <c r="X4123" s="143"/>
      <c r="AO4123" s="143"/>
      <c r="AP4123" s="143"/>
      <c r="BD4123" s="234"/>
      <c r="BE4123" s="234"/>
    </row>
    <row r="4124" spans="1:57" ht="12.95" customHeight="1" x14ac:dyDescent="0.2">
      <c r="A4124" s="57">
        <f t="shared" si="76"/>
        <v>4123</v>
      </c>
      <c r="B4124" s="58">
        <v>3508071707710000</v>
      </c>
      <c r="C4124" s="59" t="s">
        <v>9651</v>
      </c>
      <c r="D4124" s="59" t="s">
        <v>523</v>
      </c>
      <c r="E4124" s="60">
        <v>26131</v>
      </c>
      <c r="F4124" s="60">
        <v>45341</v>
      </c>
      <c r="G4124" s="60">
        <v>45341</v>
      </c>
      <c r="H4124" s="58">
        <v>202413448423</v>
      </c>
      <c r="I4124" s="58">
        <v>6200357570</v>
      </c>
      <c r="J4124" s="60" t="s">
        <v>9652</v>
      </c>
      <c r="K4124" s="60" t="s">
        <v>9650</v>
      </c>
      <c r="L4124" s="212" t="s">
        <v>545</v>
      </c>
      <c r="M4124" s="60">
        <v>45344</v>
      </c>
      <c r="N4124" s="58" t="s">
        <v>24</v>
      </c>
      <c r="O4124" s="58" t="s">
        <v>25</v>
      </c>
      <c r="P4124" s="62">
        <v>400000</v>
      </c>
      <c r="Q4124" s="58" t="s">
        <v>26</v>
      </c>
      <c r="R4124" s="58" t="s">
        <v>26</v>
      </c>
      <c r="S4124" s="58" t="s">
        <v>2835</v>
      </c>
      <c r="T4124" s="213" t="s">
        <v>28</v>
      </c>
      <c r="U4124" s="63" t="s">
        <v>29</v>
      </c>
      <c r="W4124" s="143"/>
      <c r="X4124" s="143"/>
      <c r="AO4124" s="143"/>
      <c r="AP4124" s="143"/>
      <c r="BD4124" s="234"/>
      <c r="BE4124" s="234"/>
    </row>
    <row r="4125" spans="1:57" ht="12.95" customHeight="1" x14ac:dyDescent="0.2">
      <c r="A4125" s="57">
        <f t="shared" si="76"/>
        <v>4124</v>
      </c>
      <c r="B4125" s="58">
        <v>3526041003930000</v>
      </c>
      <c r="C4125" s="59" t="s">
        <v>9653</v>
      </c>
      <c r="D4125" s="59" t="s">
        <v>51</v>
      </c>
      <c r="E4125" s="60">
        <v>34038</v>
      </c>
      <c r="F4125" s="60">
        <v>45341</v>
      </c>
      <c r="G4125" s="60">
        <v>45341</v>
      </c>
      <c r="H4125" s="58">
        <v>202413448422</v>
      </c>
      <c r="I4125" s="58">
        <v>6201098697</v>
      </c>
      <c r="J4125" s="60" t="s">
        <v>9654</v>
      </c>
      <c r="K4125" s="60" t="s">
        <v>9650</v>
      </c>
      <c r="L4125" s="212" t="s">
        <v>545</v>
      </c>
      <c r="M4125" s="60">
        <v>45344</v>
      </c>
      <c r="N4125" s="58" t="s">
        <v>24</v>
      </c>
      <c r="O4125" s="58" t="s">
        <v>25</v>
      </c>
      <c r="P4125" s="62">
        <v>400000</v>
      </c>
      <c r="Q4125" s="58" t="s">
        <v>26</v>
      </c>
      <c r="R4125" s="58" t="s">
        <v>26</v>
      </c>
      <c r="S4125" s="58" t="s">
        <v>218</v>
      </c>
      <c r="T4125" s="213" t="s">
        <v>28</v>
      </c>
      <c r="U4125" s="63" t="s">
        <v>29</v>
      </c>
      <c r="W4125" s="143"/>
      <c r="X4125" s="143"/>
      <c r="AO4125" s="143"/>
      <c r="AP4125" s="143"/>
      <c r="BD4125" s="234"/>
      <c r="BE4125" s="234"/>
    </row>
    <row r="4126" spans="1:57" ht="12.95" customHeight="1" x14ac:dyDescent="0.2">
      <c r="A4126" s="57">
        <f t="shared" si="76"/>
        <v>4125</v>
      </c>
      <c r="B4126" s="58">
        <v>2102053011930000</v>
      </c>
      <c r="C4126" s="59" t="s">
        <v>8480</v>
      </c>
      <c r="D4126" s="59" t="s">
        <v>8481</v>
      </c>
      <c r="E4126" s="60">
        <v>34303</v>
      </c>
      <c r="F4126" s="60">
        <v>45335</v>
      </c>
      <c r="G4126" s="60">
        <v>45335</v>
      </c>
      <c r="H4126" s="58">
        <v>202413448421</v>
      </c>
      <c r="I4126" s="58">
        <v>6211431210</v>
      </c>
      <c r="J4126" s="60" t="s">
        <v>9655</v>
      </c>
      <c r="K4126" s="60" t="s">
        <v>9650</v>
      </c>
      <c r="L4126" s="212" t="s">
        <v>545</v>
      </c>
      <c r="M4126" s="60">
        <v>45344</v>
      </c>
      <c r="N4126" s="58" t="s">
        <v>24</v>
      </c>
      <c r="O4126" s="58" t="s">
        <v>25</v>
      </c>
      <c r="P4126" s="62">
        <v>400000</v>
      </c>
      <c r="Q4126" s="58" t="s">
        <v>26</v>
      </c>
      <c r="R4126" s="58" t="s">
        <v>26</v>
      </c>
      <c r="S4126" s="58" t="s">
        <v>2825</v>
      </c>
      <c r="T4126" s="213" t="s">
        <v>28</v>
      </c>
      <c r="U4126" s="63" t="s">
        <v>29</v>
      </c>
      <c r="W4126" s="143"/>
      <c r="X4126" s="143"/>
      <c r="AO4126" s="143"/>
      <c r="AP4126" s="143"/>
      <c r="BD4126" s="234"/>
      <c r="BE4126" s="234"/>
    </row>
    <row r="4127" spans="1:57" ht="12.95" customHeight="1" x14ac:dyDescent="0.2">
      <c r="A4127" s="57">
        <f t="shared" si="76"/>
        <v>4126</v>
      </c>
      <c r="B4127" s="58">
        <v>3305122310910000</v>
      </c>
      <c r="C4127" s="59" t="s">
        <v>9656</v>
      </c>
      <c r="D4127" s="59" t="s">
        <v>251</v>
      </c>
      <c r="E4127" s="60">
        <v>33534</v>
      </c>
      <c r="F4127" s="60">
        <v>45342</v>
      </c>
      <c r="G4127" s="60">
        <v>45342</v>
      </c>
      <c r="H4127" s="58">
        <v>202413447122</v>
      </c>
      <c r="I4127" s="58">
        <v>6201590470</v>
      </c>
      <c r="J4127" s="60" t="s">
        <v>9657</v>
      </c>
      <c r="K4127" s="60" t="s">
        <v>9658</v>
      </c>
      <c r="L4127" s="212" t="s">
        <v>213</v>
      </c>
      <c r="M4127" s="60">
        <v>45344</v>
      </c>
      <c r="N4127" s="58" t="s">
        <v>24</v>
      </c>
      <c r="O4127" s="58" t="s">
        <v>25</v>
      </c>
      <c r="P4127" s="62">
        <v>400000</v>
      </c>
      <c r="Q4127" s="58" t="s">
        <v>26</v>
      </c>
      <c r="R4127" s="58" t="s">
        <v>26</v>
      </c>
      <c r="S4127" s="58" t="s">
        <v>27</v>
      </c>
      <c r="T4127" s="213" t="s">
        <v>28</v>
      </c>
      <c r="U4127" s="63" t="s">
        <v>29</v>
      </c>
      <c r="W4127" s="143"/>
      <c r="X4127" s="143"/>
      <c r="AO4127" s="143"/>
      <c r="AP4127" s="143"/>
      <c r="BD4127" s="234"/>
      <c r="BE4127" s="234"/>
    </row>
    <row r="4128" spans="1:57" ht="12.95" customHeight="1" x14ac:dyDescent="0.2">
      <c r="A4128" s="57">
        <f t="shared" si="76"/>
        <v>4127</v>
      </c>
      <c r="B4128" s="58">
        <v>3174010107810000</v>
      </c>
      <c r="C4128" s="59" t="s">
        <v>2605</v>
      </c>
      <c r="D4128" s="59" t="s">
        <v>56</v>
      </c>
      <c r="E4128" s="60">
        <v>29768</v>
      </c>
      <c r="F4128" s="60">
        <v>45335</v>
      </c>
      <c r="G4128" s="60">
        <v>45335</v>
      </c>
      <c r="H4128" s="58">
        <v>202413447121</v>
      </c>
      <c r="I4128" s="58">
        <v>6200127034</v>
      </c>
      <c r="J4128" s="60" t="s">
        <v>9659</v>
      </c>
      <c r="K4128" s="60" t="s">
        <v>9658</v>
      </c>
      <c r="L4128" s="212" t="s">
        <v>213</v>
      </c>
      <c r="M4128" s="60">
        <v>45344</v>
      </c>
      <c r="N4128" s="58" t="s">
        <v>24</v>
      </c>
      <c r="O4128" s="58" t="s">
        <v>25</v>
      </c>
      <c r="P4128" s="62">
        <v>400000</v>
      </c>
      <c r="Q4128" s="58" t="s">
        <v>26</v>
      </c>
      <c r="R4128" s="58" t="s">
        <v>26</v>
      </c>
      <c r="S4128" s="58" t="s">
        <v>27</v>
      </c>
      <c r="T4128" s="213" t="s">
        <v>28</v>
      </c>
      <c r="U4128" s="63" t="s">
        <v>29</v>
      </c>
      <c r="W4128" s="143"/>
      <c r="X4128" s="143"/>
      <c r="AO4128" s="143"/>
      <c r="AP4128" s="143"/>
      <c r="BD4128" s="234"/>
      <c r="BE4128" s="234"/>
    </row>
    <row r="4129" spans="1:57" ht="12.95" customHeight="1" x14ac:dyDescent="0.2">
      <c r="A4129" s="57">
        <f t="shared" si="76"/>
        <v>4128</v>
      </c>
      <c r="B4129" s="58">
        <v>3171040605810000</v>
      </c>
      <c r="C4129" s="59" t="s">
        <v>502</v>
      </c>
      <c r="D4129" s="59" t="s">
        <v>56</v>
      </c>
      <c r="E4129" s="60">
        <v>29712</v>
      </c>
      <c r="F4129" s="60">
        <v>45343</v>
      </c>
      <c r="G4129" s="60">
        <v>45343</v>
      </c>
      <c r="H4129" s="58">
        <v>2024134469212</v>
      </c>
      <c r="I4129" s="58">
        <v>6201313999</v>
      </c>
      <c r="J4129" s="60" t="s">
        <v>9660</v>
      </c>
      <c r="K4129" s="60" t="s">
        <v>9661</v>
      </c>
      <c r="L4129" s="212" t="s">
        <v>566</v>
      </c>
      <c r="M4129" s="60">
        <v>45344</v>
      </c>
      <c r="N4129" s="58" t="s">
        <v>24</v>
      </c>
      <c r="O4129" s="58" t="s">
        <v>25</v>
      </c>
      <c r="P4129" s="62">
        <v>400000</v>
      </c>
      <c r="Q4129" s="58" t="s">
        <v>26</v>
      </c>
      <c r="R4129" s="58" t="s">
        <v>26</v>
      </c>
      <c r="S4129" s="58" t="s">
        <v>27</v>
      </c>
      <c r="T4129" s="213" t="s">
        <v>28</v>
      </c>
      <c r="U4129" s="63" t="s">
        <v>29</v>
      </c>
      <c r="W4129" s="143"/>
      <c r="X4129" s="143"/>
      <c r="AO4129" s="143"/>
      <c r="AP4129" s="143"/>
      <c r="BD4129" s="234"/>
      <c r="BE4129" s="234"/>
    </row>
    <row r="4130" spans="1:57" ht="12.95" customHeight="1" x14ac:dyDescent="0.2">
      <c r="A4130" s="57">
        <f t="shared" si="76"/>
        <v>4129</v>
      </c>
      <c r="B4130" s="58">
        <v>3308081006670000</v>
      </c>
      <c r="C4130" s="59" t="s">
        <v>9662</v>
      </c>
      <c r="D4130" s="59" t="s">
        <v>1095</v>
      </c>
      <c r="E4130" s="60">
        <v>24633</v>
      </c>
      <c r="F4130" s="60">
        <v>45343</v>
      </c>
      <c r="G4130" s="60">
        <v>45343</v>
      </c>
      <c r="H4130" s="58">
        <v>2024134469211</v>
      </c>
      <c r="I4130" s="58">
        <v>6200043765</v>
      </c>
      <c r="J4130" s="60" t="s">
        <v>9663</v>
      </c>
      <c r="K4130" s="60" t="s">
        <v>9661</v>
      </c>
      <c r="L4130" s="212" t="s">
        <v>566</v>
      </c>
      <c r="M4130" s="60">
        <v>45344</v>
      </c>
      <c r="N4130" s="58" t="s">
        <v>24</v>
      </c>
      <c r="O4130" s="58" t="s">
        <v>25</v>
      </c>
      <c r="P4130" s="62">
        <v>400000</v>
      </c>
      <c r="Q4130" s="58" t="s">
        <v>26</v>
      </c>
      <c r="R4130" s="58" t="s">
        <v>26</v>
      </c>
      <c r="S4130" s="58" t="s">
        <v>27</v>
      </c>
      <c r="T4130" s="213" t="s">
        <v>28</v>
      </c>
      <c r="U4130" s="63" t="s">
        <v>29</v>
      </c>
      <c r="W4130" s="143"/>
      <c r="X4130" s="143"/>
      <c r="AO4130" s="143"/>
      <c r="AP4130" s="143"/>
      <c r="BD4130" s="234"/>
      <c r="BE4130" s="234"/>
    </row>
    <row r="4131" spans="1:57" ht="12.95" customHeight="1" x14ac:dyDescent="0.2">
      <c r="A4131" s="57">
        <f t="shared" si="76"/>
        <v>4130</v>
      </c>
      <c r="B4131" s="58">
        <v>3329171405910000</v>
      </c>
      <c r="C4131" s="59" t="s">
        <v>9499</v>
      </c>
      <c r="D4131" s="59" t="s">
        <v>217</v>
      </c>
      <c r="E4131" s="60">
        <v>33372</v>
      </c>
      <c r="F4131" s="60">
        <v>45341</v>
      </c>
      <c r="G4131" s="60">
        <v>45341</v>
      </c>
      <c r="H4131" s="58">
        <v>2024134469210</v>
      </c>
      <c r="I4131" s="58">
        <v>6211538288</v>
      </c>
      <c r="J4131" s="60" t="s">
        <v>9664</v>
      </c>
      <c r="K4131" s="60" t="s">
        <v>9661</v>
      </c>
      <c r="L4131" s="212" t="s">
        <v>566</v>
      </c>
      <c r="M4131" s="60">
        <v>45344</v>
      </c>
      <c r="N4131" s="58" t="s">
        <v>24</v>
      </c>
      <c r="O4131" s="58" t="s">
        <v>25</v>
      </c>
      <c r="P4131" s="62">
        <v>400000</v>
      </c>
      <c r="Q4131" s="58" t="s">
        <v>26</v>
      </c>
      <c r="R4131" s="58" t="s">
        <v>26</v>
      </c>
      <c r="S4131" s="58" t="s">
        <v>27</v>
      </c>
      <c r="T4131" s="213" t="s">
        <v>28</v>
      </c>
      <c r="U4131" s="63" t="s">
        <v>29</v>
      </c>
      <c r="W4131" s="143"/>
      <c r="X4131" s="143"/>
      <c r="AO4131" s="143"/>
      <c r="AP4131" s="143"/>
      <c r="BD4131" s="234"/>
      <c r="BE4131" s="234"/>
    </row>
    <row r="4132" spans="1:57" ht="12.95" customHeight="1" x14ac:dyDescent="0.2">
      <c r="A4132" s="57">
        <f t="shared" si="76"/>
        <v>4131</v>
      </c>
      <c r="B4132" s="58">
        <v>1509071303840000</v>
      </c>
      <c r="C4132" s="59" t="s">
        <v>9496</v>
      </c>
      <c r="D4132" s="59" t="s">
        <v>2595</v>
      </c>
      <c r="E4132" s="60">
        <v>30754</v>
      </c>
      <c r="F4132" s="60">
        <v>45341</v>
      </c>
      <c r="G4132" s="60">
        <v>45342</v>
      </c>
      <c r="H4132" s="58">
        <v>202413446929</v>
      </c>
      <c r="I4132" s="58">
        <v>6200320036</v>
      </c>
      <c r="J4132" s="60" t="s">
        <v>9665</v>
      </c>
      <c r="K4132" s="60" t="s">
        <v>9661</v>
      </c>
      <c r="L4132" s="212" t="s">
        <v>566</v>
      </c>
      <c r="M4132" s="60">
        <v>45344</v>
      </c>
      <c r="N4132" s="58" t="s">
        <v>24</v>
      </c>
      <c r="O4132" s="58" t="s">
        <v>25</v>
      </c>
      <c r="P4132" s="62">
        <v>400000</v>
      </c>
      <c r="Q4132" s="58" t="s">
        <v>26</v>
      </c>
      <c r="R4132" s="58" t="s">
        <v>26</v>
      </c>
      <c r="S4132" s="58" t="s">
        <v>27</v>
      </c>
      <c r="T4132" s="213" t="s">
        <v>28</v>
      </c>
      <c r="U4132" s="63" t="s">
        <v>29</v>
      </c>
      <c r="W4132" s="143"/>
      <c r="X4132" s="143"/>
      <c r="AO4132" s="143"/>
      <c r="AP4132" s="143"/>
      <c r="BD4132" s="234"/>
      <c r="BE4132" s="234"/>
    </row>
    <row r="4133" spans="1:57" ht="12.95" customHeight="1" x14ac:dyDescent="0.2">
      <c r="A4133" s="57">
        <f t="shared" si="76"/>
        <v>4132</v>
      </c>
      <c r="B4133" s="58">
        <v>3276022405760000</v>
      </c>
      <c r="C4133" s="59" t="s">
        <v>1272</v>
      </c>
      <c r="D4133" s="59" t="s">
        <v>977</v>
      </c>
      <c r="E4133" s="60">
        <v>27904</v>
      </c>
      <c r="F4133" s="60">
        <v>45341</v>
      </c>
      <c r="G4133" s="60">
        <v>45341</v>
      </c>
      <c r="H4133" s="58">
        <v>202413447423</v>
      </c>
      <c r="I4133" s="58">
        <v>6211538121</v>
      </c>
      <c r="J4133" s="60" t="s">
        <v>9666</v>
      </c>
      <c r="K4133" s="60" t="s">
        <v>9661</v>
      </c>
      <c r="L4133" s="212" t="s">
        <v>566</v>
      </c>
      <c r="M4133" s="60">
        <v>45344</v>
      </c>
      <c r="N4133" s="58" t="s">
        <v>24</v>
      </c>
      <c r="O4133" s="58" t="s">
        <v>25</v>
      </c>
      <c r="P4133" s="62">
        <v>400000</v>
      </c>
      <c r="Q4133" s="58" t="s">
        <v>26</v>
      </c>
      <c r="R4133" s="58" t="s">
        <v>26</v>
      </c>
      <c r="S4133" s="58" t="s">
        <v>27</v>
      </c>
      <c r="T4133" s="213" t="s">
        <v>28</v>
      </c>
      <c r="U4133" s="63" t="s">
        <v>29</v>
      </c>
      <c r="W4133" s="143"/>
      <c r="X4133" s="143"/>
      <c r="AO4133" s="143"/>
      <c r="AP4133" s="143"/>
      <c r="BD4133" s="234"/>
      <c r="BE4133" s="234"/>
    </row>
    <row r="4134" spans="1:57" ht="12.95" customHeight="1" x14ac:dyDescent="0.2">
      <c r="A4134" s="57">
        <f t="shared" si="76"/>
        <v>4133</v>
      </c>
      <c r="B4134" s="58">
        <v>3525180603930000</v>
      </c>
      <c r="C4134" s="59" t="s">
        <v>5322</v>
      </c>
      <c r="D4134" s="59" t="s">
        <v>245</v>
      </c>
      <c r="E4134" s="60">
        <v>34034</v>
      </c>
      <c r="F4134" s="60">
        <v>45341</v>
      </c>
      <c r="G4134" s="60">
        <v>45341</v>
      </c>
      <c r="H4134" s="58">
        <v>202413446928</v>
      </c>
      <c r="I4134" s="58">
        <v>6201393966</v>
      </c>
      <c r="J4134" s="60" t="s">
        <v>9667</v>
      </c>
      <c r="K4134" s="60" t="s">
        <v>9661</v>
      </c>
      <c r="L4134" s="212" t="s">
        <v>566</v>
      </c>
      <c r="M4134" s="60">
        <v>45344</v>
      </c>
      <c r="N4134" s="58" t="s">
        <v>24</v>
      </c>
      <c r="O4134" s="58" t="s">
        <v>25</v>
      </c>
      <c r="P4134" s="62">
        <v>400000</v>
      </c>
      <c r="Q4134" s="58" t="s">
        <v>26</v>
      </c>
      <c r="R4134" s="58" t="s">
        <v>26</v>
      </c>
      <c r="S4134" s="58" t="s">
        <v>27</v>
      </c>
      <c r="T4134" s="213" t="s">
        <v>28</v>
      </c>
      <c r="U4134" s="63" t="s">
        <v>29</v>
      </c>
      <c r="W4134" s="143"/>
      <c r="X4134" s="143"/>
      <c r="AO4134" s="143"/>
      <c r="AP4134" s="143"/>
      <c r="BD4134" s="234"/>
      <c r="BE4134" s="234"/>
    </row>
    <row r="4135" spans="1:57" ht="12.95" customHeight="1" x14ac:dyDescent="0.2">
      <c r="A4135" s="57">
        <f t="shared" si="76"/>
        <v>4134</v>
      </c>
      <c r="B4135" s="58">
        <v>3202090904860000</v>
      </c>
      <c r="C4135" s="59" t="s">
        <v>9355</v>
      </c>
      <c r="D4135" s="59" t="s">
        <v>125</v>
      </c>
      <c r="E4135" s="60">
        <v>31511</v>
      </c>
      <c r="F4135" s="60">
        <v>45341</v>
      </c>
      <c r="G4135" s="60">
        <v>45341</v>
      </c>
      <c r="H4135" s="58">
        <v>202413446927</v>
      </c>
      <c r="I4135" s="58">
        <v>6200382782</v>
      </c>
      <c r="J4135" s="60" t="s">
        <v>9668</v>
      </c>
      <c r="K4135" s="60" t="s">
        <v>9661</v>
      </c>
      <c r="L4135" s="212" t="s">
        <v>566</v>
      </c>
      <c r="M4135" s="60">
        <v>45344</v>
      </c>
      <c r="N4135" s="58" t="s">
        <v>24</v>
      </c>
      <c r="O4135" s="58" t="s">
        <v>25</v>
      </c>
      <c r="P4135" s="62">
        <v>400000</v>
      </c>
      <c r="Q4135" s="58" t="s">
        <v>26</v>
      </c>
      <c r="R4135" s="58" t="s">
        <v>26</v>
      </c>
      <c r="S4135" s="58" t="s">
        <v>27</v>
      </c>
      <c r="T4135" s="213" t="s">
        <v>28</v>
      </c>
      <c r="U4135" s="63" t="s">
        <v>29</v>
      </c>
      <c r="W4135" s="143"/>
      <c r="X4135" s="143"/>
      <c r="AO4135" s="143"/>
      <c r="AP4135" s="143"/>
      <c r="BD4135" s="234"/>
      <c r="BE4135" s="234"/>
    </row>
    <row r="4136" spans="1:57" ht="12.95" customHeight="1" x14ac:dyDescent="0.2">
      <c r="A4136" s="57">
        <f t="shared" si="76"/>
        <v>4135</v>
      </c>
      <c r="B4136" s="58">
        <v>3304101303820000</v>
      </c>
      <c r="C4136" s="59" t="s">
        <v>1453</v>
      </c>
      <c r="D4136" s="59" t="s">
        <v>56</v>
      </c>
      <c r="E4136" s="60">
        <v>30023</v>
      </c>
      <c r="F4136" s="60">
        <v>45341</v>
      </c>
      <c r="G4136" s="60">
        <v>45341</v>
      </c>
      <c r="H4136" s="58">
        <v>202413447422</v>
      </c>
      <c r="I4136" s="58">
        <v>6200423255</v>
      </c>
      <c r="J4136" s="60" t="s">
        <v>9669</v>
      </c>
      <c r="K4136" s="60" t="s">
        <v>9661</v>
      </c>
      <c r="L4136" s="212" t="s">
        <v>566</v>
      </c>
      <c r="M4136" s="60">
        <v>45344</v>
      </c>
      <c r="N4136" s="58" t="s">
        <v>24</v>
      </c>
      <c r="O4136" s="58" t="s">
        <v>25</v>
      </c>
      <c r="P4136" s="62">
        <v>400000</v>
      </c>
      <c r="Q4136" s="58" t="s">
        <v>26</v>
      </c>
      <c r="R4136" s="58" t="s">
        <v>26</v>
      </c>
      <c r="S4136" s="58" t="s">
        <v>27</v>
      </c>
      <c r="T4136" s="213" t="s">
        <v>28</v>
      </c>
      <c r="U4136" s="63" t="s">
        <v>29</v>
      </c>
      <c r="W4136" s="143"/>
      <c r="X4136" s="143"/>
      <c r="AO4136" s="143"/>
      <c r="AP4136" s="143"/>
      <c r="BD4136" s="234"/>
      <c r="BE4136" s="234"/>
    </row>
    <row r="4137" spans="1:57" ht="12.95" customHeight="1" x14ac:dyDescent="0.2">
      <c r="A4137" s="57">
        <f t="shared" si="76"/>
        <v>4136</v>
      </c>
      <c r="B4137" s="58">
        <v>1812080602810000</v>
      </c>
      <c r="C4137" s="59" t="s">
        <v>9283</v>
      </c>
      <c r="D4137" s="59" t="s">
        <v>67</v>
      </c>
      <c r="E4137" s="60">
        <v>29623</v>
      </c>
      <c r="F4137" s="60">
        <v>45341</v>
      </c>
      <c r="G4137" s="60">
        <v>45341</v>
      </c>
      <c r="H4137" s="58">
        <v>202413447421</v>
      </c>
      <c r="I4137" s="58">
        <v>6201322233</v>
      </c>
      <c r="J4137" s="60" t="s">
        <v>9670</v>
      </c>
      <c r="K4137" s="60" t="s">
        <v>9661</v>
      </c>
      <c r="L4137" s="212" t="s">
        <v>566</v>
      </c>
      <c r="M4137" s="60">
        <v>45344</v>
      </c>
      <c r="N4137" s="58" t="s">
        <v>24</v>
      </c>
      <c r="O4137" s="58" t="s">
        <v>25</v>
      </c>
      <c r="P4137" s="62">
        <v>400000</v>
      </c>
      <c r="Q4137" s="58" t="s">
        <v>26</v>
      </c>
      <c r="R4137" s="58" t="s">
        <v>26</v>
      </c>
      <c r="S4137" s="58" t="s">
        <v>27</v>
      </c>
      <c r="T4137" s="213" t="s">
        <v>28</v>
      </c>
      <c r="U4137" s="63" t="s">
        <v>29</v>
      </c>
      <c r="W4137" s="143"/>
      <c r="X4137" s="143"/>
      <c r="AO4137" s="143"/>
      <c r="AP4137" s="143"/>
      <c r="BD4137" s="234"/>
      <c r="BE4137" s="234"/>
    </row>
    <row r="4138" spans="1:57" ht="12.95" customHeight="1" x14ac:dyDescent="0.2">
      <c r="A4138" s="57">
        <f t="shared" si="76"/>
        <v>4137</v>
      </c>
      <c r="B4138" s="58">
        <v>1172011605810000</v>
      </c>
      <c r="C4138" s="59" t="s">
        <v>9509</v>
      </c>
      <c r="D4138" s="59" t="s">
        <v>559</v>
      </c>
      <c r="E4138" s="60">
        <v>29722</v>
      </c>
      <c r="F4138" s="60">
        <v>45338</v>
      </c>
      <c r="G4138" s="60">
        <v>45342</v>
      </c>
      <c r="H4138" s="58">
        <v>202413446926</v>
      </c>
      <c r="I4138" s="58">
        <v>6200397595</v>
      </c>
      <c r="J4138" s="60" t="s">
        <v>9671</v>
      </c>
      <c r="K4138" s="60" t="s">
        <v>9661</v>
      </c>
      <c r="L4138" s="212" t="s">
        <v>566</v>
      </c>
      <c r="M4138" s="60">
        <v>45344</v>
      </c>
      <c r="N4138" s="58" t="s">
        <v>24</v>
      </c>
      <c r="O4138" s="58" t="s">
        <v>25</v>
      </c>
      <c r="P4138" s="62">
        <v>400000</v>
      </c>
      <c r="Q4138" s="58" t="s">
        <v>26</v>
      </c>
      <c r="R4138" s="58" t="s">
        <v>26</v>
      </c>
      <c r="S4138" s="58" t="s">
        <v>27</v>
      </c>
      <c r="T4138" s="213" t="s">
        <v>28</v>
      </c>
      <c r="U4138" s="63" t="s">
        <v>29</v>
      </c>
      <c r="W4138" s="143"/>
      <c r="X4138" s="143"/>
      <c r="AO4138" s="143"/>
      <c r="AP4138" s="143"/>
      <c r="BD4138" s="234"/>
      <c r="BE4138" s="234"/>
    </row>
    <row r="4139" spans="1:57" ht="12.95" customHeight="1" x14ac:dyDescent="0.2">
      <c r="A4139" s="57">
        <f t="shared" si="76"/>
        <v>4138</v>
      </c>
      <c r="B4139" s="58">
        <v>3603122506900000</v>
      </c>
      <c r="C4139" s="59" t="s">
        <v>9083</v>
      </c>
      <c r="D4139" s="59" t="s">
        <v>1200</v>
      </c>
      <c r="E4139" s="60">
        <v>33049</v>
      </c>
      <c r="F4139" s="60">
        <v>45338</v>
      </c>
      <c r="G4139" s="60">
        <v>45338</v>
      </c>
      <c r="H4139" s="58">
        <v>202413446925</v>
      </c>
      <c r="I4139" s="58">
        <v>6200362465</v>
      </c>
      <c r="J4139" s="60" t="s">
        <v>9672</v>
      </c>
      <c r="K4139" s="60" t="s">
        <v>9661</v>
      </c>
      <c r="L4139" s="212" t="s">
        <v>566</v>
      </c>
      <c r="M4139" s="60">
        <v>45344</v>
      </c>
      <c r="N4139" s="58" t="s">
        <v>24</v>
      </c>
      <c r="O4139" s="58" t="s">
        <v>25</v>
      </c>
      <c r="P4139" s="62">
        <v>400000</v>
      </c>
      <c r="Q4139" s="58" t="s">
        <v>26</v>
      </c>
      <c r="R4139" s="58" t="s">
        <v>26</v>
      </c>
      <c r="S4139" s="58" t="s">
        <v>27</v>
      </c>
      <c r="T4139" s="213" t="s">
        <v>28</v>
      </c>
      <c r="U4139" s="63" t="s">
        <v>29</v>
      </c>
      <c r="W4139" s="143"/>
      <c r="X4139" s="143"/>
      <c r="AO4139" s="143"/>
      <c r="AP4139" s="143"/>
      <c r="BD4139" s="234"/>
      <c r="BE4139" s="234"/>
    </row>
    <row r="4140" spans="1:57" ht="12.95" customHeight="1" x14ac:dyDescent="0.2">
      <c r="A4140" s="57">
        <f t="shared" si="76"/>
        <v>4139</v>
      </c>
      <c r="B4140" s="58">
        <v>3672011101950000</v>
      </c>
      <c r="C4140" s="59" t="s">
        <v>8987</v>
      </c>
      <c r="D4140" s="59" t="s">
        <v>776</v>
      </c>
      <c r="E4140" s="60">
        <v>34710</v>
      </c>
      <c r="F4140" s="60">
        <v>45337</v>
      </c>
      <c r="G4140" s="60">
        <v>45338</v>
      </c>
      <c r="H4140" s="58">
        <v>202413446924</v>
      </c>
      <c r="I4140" s="58">
        <v>6211520451</v>
      </c>
      <c r="J4140" s="60" t="s">
        <v>9673</v>
      </c>
      <c r="K4140" s="60" t="s">
        <v>9661</v>
      </c>
      <c r="L4140" s="212" t="s">
        <v>566</v>
      </c>
      <c r="M4140" s="60">
        <v>45344</v>
      </c>
      <c r="N4140" s="58" t="s">
        <v>24</v>
      </c>
      <c r="O4140" s="58" t="s">
        <v>25</v>
      </c>
      <c r="P4140" s="62">
        <v>400000</v>
      </c>
      <c r="Q4140" s="58" t="s">
        <v>26</v>
      </c>
      <c r="R4140" s="58" t="s">
        <v>26</v>
      </c>
      <c r="S4140" s="58" t="s">
        <v>27</v>
      </c>
      <c r="T4140" s="213" t="s">
        <v>28</v>
      </c>
      <c r="U4140" s="63" t="s">
        <v>29</v>
      </c>
      <c r="W4140" s="143"/>
      <c r="X4140" s="143"/>
      <c r="AO4140" s="143"/>
      <c r="AP4140" s="143"/>
      <c r="BD4140" s="234"/>
      <c r="BE4140" s="234"/>
    </row>
    <row r="4141" spans="1:57" ht="12.95" customHeight="1" x14ac:dyDescent="0.2">
      <c r="A4141" s="57">
        <f t="shared" si="76"/>
        <v>4140</v>
      </c>
      <c r="B4141" s="58">
        <v>3174053108870000</v>
      </c>
      <c r="C4141" s="59" t="s">
        <v>8655</v>
      </c>
      <c r="D4141" s="59" t="s">
        <v>56</v>
      </c>
      <c r="E4141" s="60">
        <v>32020</v>
      </c>
      <c r="F4141" s="60">
        <v>45337</v>
      </c>
      <c r="G4141" s="60">
        <v>45337</v>
      </c>
      <c r="H4141" s="58">
        <v>202413446923</v>
      </c>
      <c r="I4141" s="58">
        <v>6200478245</v>
      </c>
      <c r="J4141" s="60" t="s">
        <v>9674</v>
      </c>
      <c r="K4141" s="60" t="s">
        <v>9661</v>
      </c>
      <c r="L4141" s="212" t="s">
        <v>566</v>
      </c>
      <c r="M4141" s="60">
        <v>45344</v>
      </c>
      <c r="N4141" s="58" t="s">
        <v>24</v>
      </c>
      <c r="O4141" s="58" t="s">
        <v>25</v>
      </c>
      <c r="P4141" s="62">
        <v>400000</v>
      </c>
      <c r="Q4141" s="58" t="s">
        <v>26</v>
      </c>
      <c r="R4141" s="58" t="s">
        <v>26</v>
      </c>
      <c r="S4141" s="58" t="s">
        <v>27</v>
      </c>
      <c r="T4141" s="213" t="s">
        <v>28</v>
      </c>
      <c r="U4141" s="63" t="s">
        <v>29</v>
      </c>
      <c r="W4141" s="143"/>
      <c r="X4141" s="143"/>
      <c r="AO4141" s="143"/>
      <c r="AP4141" s="143"/>
      <c r="BD4141" s="234"/>
      <c r="BE4141" s="234"/>
    </row>
    <row r="4142" spans="1:57" ht="12.95" customHeight="1" x14ac:dyDescent="0.2">
      <c r="A4142" s="57">
        <f t="shared" si="76"/>
        <v>4141</v>
      </c>
      <c r="B4142" s="58">
        <v>3172032002910000</v>
      </c>
      <c r="C4142" s="59" t="s">
        <v>8594</v>
      </c>
      <c r="D4142" s="59" t="s">
        <v>2406</v>
      </c>
      <c r="E4142" s="60">
        <v>33289</v>
      </c>
      <c r="F4142" s="60">
        <v>45335</v>
      </c>
      <c r="G4142" s="60">
        <v>45335</v>
      </c>
      <c r="H4142" s="58">
        <v>202413446922</v>
      </c>
      <c r="I4142" s="58">
        <v>6200393237</v>
      </c>
      <c r="J4142" s="60" t="s">
        <v>9675</v>
      </c>
      <c r="K4142" s="60" t="s">
        <v>9661</v>
      </c>
      <c r="L4142" s="212" t="s">
        <v>566</v>
      </c>
      <c r="M4142" s="60">
        <v>45344</v>
      </c>
      <c r="N4142" s="58" t="s">
        <v>24</v>
      </c>
      <c r="O4142" s="58" t="s">
        <v>25</v>
      </c>
      <c r="P4142" s="62">
        <v>400000</v>
      </c>
      <c r="Q4142" s="58" t="s">
        <v>26</v>
      </c>
      <c r="R4142" s="58" t="s">
        <v>26</v>
      </c>
      <c r="S4142" s="58" t="s">
        <v>27</v>
      </c>
      <c r="T4142" s="213" t="s">
        <v>28</v>
      </c>
      <c r="U4142" s="63" t="s">
        <v>29</v>
      </c>
      <c r="W4142" s="143"/>
      <c r="X4142" s="143"/>
      <c r="AO4142" s="143"/>
      <c r="AP4142" s="143"/>
      <c r="BD4142" s="234"/>
      <c r="BE4142" s="234"/>
    </row>
    <row r="4143" spans="1:57" ht="12.95" customHeight="1" x14ac:dyDescent="0.2">
      <c r="A4143" s="57">
        <f t="shared" si="76"/>
        <v>4142</v>
      </c>
      <c r="B4143" s="58">
        <v>3172020509720010</v>
      </c>
      <c r="C4143" s="59" t="s">
        <v>8555</v>
      </c>
      <c r="D4143" s="59" t="s">
        <v>795</v>
      </c>
      <c r="E4143" s="60">
        <v>26547</v>
      </c>
      <c r="F4143" s="60">
        <v>45335</v>
      </c>
      <c r="G4143" s="60">
        <v>45335</v>
      </c>
      <c r="H4143" s="58">
        <v>202413446921</v>
      </c>
      <c r="I4143" s="58">
        <v>6200075135</v>
      </c>
      <c r="J4143" s="60" t="s">
        <v>9676</v>
      </c>
      <c r="K4143" s="60" t="s">
        <v>9661</v>
      </c>
      <c r="L4143" s="212" t="s">
        <v>566</v>
      </c>
      <c r="M4143" s="60">
        <v>45344</v>
      </c>
      <c r="N4143" s="58" t="s">
        <v>24</v>
      </c>
      <c r="O4143" s="58" t="s">
        <v>25</v>
      </c>
      <c r="P4143" s="62">
        <v>400000</v>
      </c>
      <c r="Q4143" s="58" t="s">
        <v>26</v>
      </c>
      <c r="R4143" s="58" t="s">
        <v>26</v>
      </c>
      <c r="S4143" s="58" t="s">
        <v>27</v>
      </c>
      <c r="T4143" s="213" t="s">
        <v>28</v>
      </c>
      <c r="U4143" s="63" t="s">
        <v>29</v>
      </c>
      <c r="W4143" s="143"/>
      <c r="X4143" s="143"/>
      <c r="AO4143" s="143"/>
      <c r="AP4143" s="143"/>
      <c r="BD4143" s="234"/>
      <c r="BE4143" s="234"/>
    </row>
    <row r="4144" spans="1:57" ht="12.95" customHeight="1" x14ac:dyDescent="0.2">
      <c r="A4144" s="57">
        <f t="shared" si="76"/>
        <v>4143</v>
      </c>
      <c r="B4144" s="58">
        <v>2171032802809010</v>
      </c>
      <c r="C4144" s="59" t="s">
        <v>2508</v>
      </c>
      <c r="D4144" s="59" t="s">
        <v>203</v>
      </c>
      <c r="E4144" s="60">
        <v>29259</v>
      </c>
      <c r="F4144" s="60">
        <v>45343</v>
      </c>
      <c r="G4144" s="60">
        <v>45343</v>
      </c>
      <c r="H4144" s="58">
        <v>202413445725</v>
      </c>
      <c r="I4144" s="58">
        <v>6200097534</v>
      </c>
      <c r="J4144" s="60" t="s">
        <v>9677</v>
      </c>
      <c r="K4144" s="60" t="s">
        <v>9678</v>
      </c>
      <c r="L4144" s="212" t="s">
        <v>2803</v>
      </c>
      <c r="M4144" s="60">
        <v>45344</v>
      </c>
      <c r="N4144" s="60" t="s">
        <v>694</v>
      </c>
      <c r="O4144" s="59" t="s">
        <v>37</v>
      </c>
      <c r="P4144" s="62">
        <v>750000</v>
      </c>
      <c r="Q4144" s="58" t="s">
        <v>26</v>
      </c>
      <c r="R4144" s="58" t="s">
        <v>26</v>
      </c>
      <c r="S4144" s="58" t="s">
        <v>27</v>
      </c>
      <c r="T4144" s="213" t="s">
        <v>28</v>
      </c>
      <c r="U4144" s="63" t="s">
        <v>29</v>
      </c>
      <c r="W4144" s="143"/>
      <c r="X4144" s="143"/>
      <c r="AO4144" s="143"/>
      <c r="AP4144" s="143"/>
      <c r="BD4144" s="234"/>
      <c r="BE4144" s="234"/>
    </row>
    <row r="4145" spans="1:57" ht="12.95" customHeight="1" x14ac:dyDescent="0.2">
      <c r="A4145" s="57">
        <f t="shared" si="76"/>
        <v>4144</v>
      </c>
      <c r="B4145" s="58">
        <v>2172032204700000</v>
      </c>
      <c r="C4145" s="59" t="s">
        <v>793</v>
      </c>
      <c r="D4145" s="59" t="s">
        <v>794</v>
      </c>
      <c r="E4145" s="60">
        <v>25680</v>
      </c>
      <c r="F4145" s="60">
        <v>45341</v>
      </c>
      <c r="G4145" s="60">
        <v>45341</v>
      </c>
      <c r="H4145" s="58">
        <v>202413445724</v>
      </c>
      <c r="I4145" s="58">
        <v>6200086455</v>
      </c>
      <c r="J4145" s="60" t="s">
        <v>9679</v>
      </c>
      <c r="K4145" s="60" t="s">
        <v>9678</v>
      </c>
      <c r="L4145" s="212" t="s">
        <v>2803</v>
      </c>
      <c r="M4145" s="60">
        <v>45344</v>
      </c>
      <c r="N4145" s="60" t="s">
        <v>694</v>
      </c>
      <c r="O4145" s="59" t="s">
        <v>37</v>
      </c>
      <c r="P4145" s="62">
        <v>750000</v>
      </c>
      <c r="Q4145" s="58" t="s">
        <v>26</v>
      </c>
      <c r="R4145" s="58" t="s">
        <v>26</v>
      </c>
      <c r="S4145" s="58" t="s">
        <v>27</v>
      </c>
      <c r="T4145" s="213" t="s">
        <v>28</v>
      </c>
      <c r="U4145" s="63" t="s">
        <v>29</v>
      </c>
      <c r="W4145" s="143"/>
      <c r="X4145" s="143"/>
      <c r="AO4145" s="143"/>
      <c r="AP4145" s="143"/>
      <c r="BD4145" s="234"/>
      <c r="BE4145" s="234"/>
    </row>
    <row r="4146" spans="1:57" ht="12.95" customHeight="1" x14ac:dyDescent="0.2">
      <c r="A4146" s="57">
        <f t="shared" si="76"/>
        <v>4145</v>
      </c>
      <c r="B4146" s="58">
        <v>2171093005739000</v>
      </c>
      <c r="C4146" s="59" t="s">
        <v>9240</v>
      </c>
      <c r="D4146" s="59" t="s">
        <v>9241</v>
      </c>
      <c r="E4146" s="60">
        <v>26814</v>
      </c>
      <c r="F4146" s="60">
        <v>45341</v>
      </c>
      <c r="G4146" s="60">
        <v>45341</v>
      </c>
      <c r="H4146" s="58">
        <v>202413445723</v>
      </c>
      <c r="I4146" s="58">
        <v>6201109975</v>
      </c>
      <c r="J4146" s="60" t="s">
        <v>9680</v>
      </c>
      <c r="K4146" s="60" t="s">
        <v>9678</v>
      </c>
      <c r="L4146" s="212" t="s">
        <v>2803</v>
      </c>
      <c r="M4146" s="60">
        <v>45344</v>
      </c>
      <c r="N4146" s="60" t="s">
        <v>694</v>
      </c>
      <c r="O4146" s="59" t="s">
        <v>37</v>
      </c>
      <c r="P4146" s="62">
        <v>750000</v>
      </c>
      <c r="Q4146" s="58" t="s">
        <v>26</v>
      </c>
      <c r="R4146" s="58" t="s">
        <v>26</v>
      </c>
      <c r="S4146" s="58" t="s">
        <v>27</v>
      </c>
      <c r="T4146" s="213" t="s">
        <v>28</v>
      </c>
      <c r="U4146" s="63" t="s">
        <v>29</v>
      </c>
      <c r="W4146" s="143"/>
      <c r="X4146" s="143"/>
      <c r="AO4146" s="143"/>
      <c r="AP4146" s="143"/>
      <c r="BD4146" s="234"/>
      <c r="BE4146" s="234"/>
    </row>
    <row r="4147" spans="1:57" ht="12.95" customHeight="1" x14ac:dyDescent="0.2">
      <c r="A4147" s="57">
        <f t="shared" si="76"/>
        <v>4146</v>
      </c>
      <c r="B4147" s="58">
        <v>2171032610680000</v>
      </c>
      <c r="C4147" s="59" t="s">
        <v>9245</v>
      </c>
      <c r="D4147" s="59" t="s">
        <v>93</v>
      </c>
      <c r="E4147" s="60">
        <v>25137</v>
      </c>
      <c r="F4147" s="60">
        <v>45338</v>
      </c>
      <c r="G4147" s="60">
        <v>45338</v>
      </c>
      <c r="H4147" s="58">
        <v>202413445722</v>
      </c>
      <c r="I4147" s="58">
        <v>6200425950</v>
      </c>
      <c r="J4147" s="60" t="s">
        <v>9681</v>
      </c>
      <c r="K4147" s="60" t="s">
        <v>9678</v>
      </c>
      <c r="L4147" s="212" t="s">
        <v>2803</v>
      </c>
      <c r="M4147" s="60">
        <v>45344</v>
      </c>
      <c r="N4147" s="60" t="s">
        <v>694</v>
      </c>
      <c r="O4147" s="59" t="s">
        <v>37</v>
      </c>
      <c r="P4147" s="62">
        <v>750000</v>
      </c>
      <c r="Q4147" s="58" t="s">
        <v>26</v>
      </c>
      <c r="R4147" s="58" t="s">
        <v>26</v>
      </c>
      <c r="S4147" s="58" t="s">
        <v>27</v>
      </c>
      <c r="T4147" s="213" t="s">
        <v>28</v>
      </c>
      <c r="U4147" s="63" t="s">
        <v>29</v>
      </c>
      <c r="W4147" s="143"/>
      <c r="X4147" s="143"/>
      <c r="AO4147" s="143"/>
      <c r="AP4147" s="143"/>
      <c r="BD4147" s="234"/>
      <c r="BE4147" s="234"/>
    </row>
    <row r="4148" spans="1:57" ht="12.95" customHeight="1" x14ac:dyDescent="0.2">
      <c r="A4148" s="57">
        <f t="shared" si="76"/>
        <v>4147</v>
      </c>
      <c r="B4148" s="58">
        <v>2102033009780000</v>
      </c>
      <c r="C4148" s="59" t="s">
        <v>2740</v>
      </c>
      <c r="D4148" s="59" t="s">
        <v>512</v>
      </c>
      <c r="E4148" s="60">
        <v>28763</v>
      </c>
      <c r="F4148" s="60">
        <v>45334</v>
      </c>
      <c r="G4148" s="60">
        <v>45334</v>
      </c>
      <c r="H4148" s="58">
        <v>202413445721</v>
      </c>
      <c r="I4148" s="58">
        <v>6201329648</v>
      </c>
      <c r="J4148" s="60" t="s">
        <v>9682</v>
      </c>
      <c r="K4148" s="60" t="s">
        <v>9678</v>
      </c>
      <c r="L4148" s="212" t="s">
        <v>2803</v>
      </c>
      <c r="M4148" s="60">
        <v>45344</v>
      </c>
      <c r="N4148" s="60" t="s">
        <v>694</v>
      </c>
      <c r="O4148" s="59" t="s">
        <v>37</v>
      </c>
      <c r="P4148" s="62">
        <v>750000</v>
      </c>
      <c r="Q4148" s="58" t="s">
        <v>26</v>
      </c>
      <c r="R4148" s="58" t="s">
        <v>26</v>
      </c>
      <c r="S4148" s="58" t="s">
        <v>27</v>
      </c>
      <c r="T4148" s="213" t="s">
        <v>28</v>
      </c>
      <c r="U4148" s="63" t="s">
        <v>29</v>
      </c>
      <c r="W4148" s="143"/>
      <c r="X4148" s="143"/>
      <c r="AO4148" s="143"/>
      <c r="AP4148" s="143"/>
      <c r="BD4148" s="234"/>
      <c r="BE4148" s="234"/>
    </row>
    <row r="4149" spans="1:57" ht="12.95" customHeight="1" x14ac:dyDescent="0.2">
      <c r="A4149" s="57">
        <f t="shared" si="76"/>
        <v>4148</v>
      </c>
      <c r="B4149" s="58">
        <v>7404070107010050</v>
      </c>
      <c r="C4149" s="59" t="s">
        <v>6747</v>
      </c>
      <c r="D4149" s="59" t="s">
        <v>1016</v>
      </c>
      <c r="E4149" s="60">
        <v>38167</v>
      </c>
      <c r="F4149" s="60">
        <v>45341</v>
      </c>
      <c r="G4149" s="60">
        <v>45341</v>
      </c>
      <c r="H4149" s="58">
        <v>202413445624</v>
      </c>
      <c r="I4149" s="58">
        <v>6212405581</v>
      </c>
      <c r="J4149" s="60" t="s">
        <v>9683</v>
      </c>
      <c r="K4149" s="60" t="s">
        <v>9684</v>
      </c>
      <c r="L4149" s="212" t="s">
        <v>547</v>
      </c>
      <c r="M4149" s="60">
        <v>45344</v>
      </c>
      <c r="N4149" s="58" t="s">
        <v>24</v>
      </c>
      <c r="O4149" s="59" t="s">
        <v>30</v>
      </c>
      <c r="P4149" s="62">
        <v>1056000</v>
      </c>
      <c r="Q4149" s="58" t="s">
        <v>26</v>
      </c>
      <c r="R4149" s="58" t="s">
        <v>26</v>
      </c>
      <c r="S4149" s="58" t="s">
        <v>27</v>
      </c>
      <c r="T4149" s="213" t="s">
        <v>28</v>
      </c>
      <c r="U4149" s="63" t="s">
        <v>29</v>
      </c>
      <c r="W4149" s="143"/>
      <c r="X4149" s="143"/>
      <c r="AO4149" s="143"/>
      <c r="AP4149" s="143"/>
      <c r="BD4149" s="234"/>
      <c r="BE4149" s="234"/>
    </row>
    <row r="4150" spans="1:57" ht="12.95" customHeight="1" x14ac:dyDescent="0.2">
      <c r="A4150" s="57">
        <f t="shared" si="76"/>
        <v>4149</v>
      </c>
      <c r="B4150" s="58">
        <v>2101100304040000</v>
      </c>
      <c r="C4150" s="59" t="s">
        <v>6751</v>
      </c>
      <c r="D4150" s="59" t="s">
        <v>6752</v>
      </c>
      <c r="E4150" s="60">
        <v>38080</v>
      </c>
      <c r="F4150" s="60">
        <v>45341</v>
      </c>
      <c r="G4150" s="60">
        <v>45341</v>
      </c>
      <c r="H4150" s="58">
        <v>202413445623</v>
      </c>
      <c r="I4150" s="58">
        <v>6212405579</v>
      </c>
      <c r="J4150" s="60" t="s">
        <v>9685</v>
      </c>
      <c r="K4150" s="60" t="s">
        <v>9684</v>
      </c>
      <c r="L4150" s="212" t="s">
        <v>547</v>
      </c>
      <c r="M4150" s="60">
        <v>45344</v>
      </c>
      <c r="N4150" s="58" t="s">
        <v>24</v>
      </c>
      <c r="O4150" s="59" t="s">
        <v>30</v>
      </c>
      <c r="P4150" s="62">
        <v>1056000</v>
      </c>
      <c r="Q4150" s="58" t="s">
        <v>26</v>
      </c>
      <c r="R4150" s="58" t="s">
        <v>26</v>
      </c>
      <c r="S4150" s="58" t="s">
        <v>27</v>
      </c>
      <c r="T4150" s="213" t="s">
        <v>28</v>
      </c>
      <c r="U4150" s="63" t="s">
        <v>29</v>
      </c>
      <c r="W4150" s="143"/>
      <c r="X4150" s="143"/>
      <c r="AO4150" s="143"/>
      <c r="AP4150" s="143"/>
      <c r="BD4150" s="234"/>
      <c r="BE4150" s="234"/>
    </row>
    <row r="4151" spans="1:57" ht="12.95" customHeight="1" x14ac:dyDescent="0.2">
      <c r="A4151" s="57">
        <f t="shared" si="76"/>
        <v>4150</v>
      </c>
      <c r="B4151" s="58">
        <v>3305192308920000</v>
      </c>
      <c r="C4151" s="59" t="s">
        <v>9686</v>
      </c>
      <c r="D4151" s="59" t="s">
        <v>251</v>
      </c>
      <c r="E4151" s="60">
        <v>33839</v>
      </c>
      <c r="F4151" s="60">
        <v>45341</v>
      </c>
      <c r="G4151" s="60">
        <v>45344</v>
      </c>
      <c r="H4151" s="58">
        <v>202413445622</v>
      </c>
      <c r="I4151" s="58">
        <v>6211444489</v>
      </c>
      <c r="J4151" s="60" t="s">
        <v>9687</v>
      </c>
      <c r="K4151" s="60" t="s">
        <v>9684</v>
      </c>
      <c r="L4151" s="212" t="s">
        <v>547</v>
      </c>
      <c r="M4151" s="60">
        <v>45344</v>
      </c>
      <c r="N4151" s="58" t="s">
        <v>24</v>
      </c>
      <c r="O4151" s="59" t="s">
        <v>30</v>
      </c>
      <c r="P4151" s="62">
        <v>1056000</v>
      </c>
      <c r="Q4151" s="58" t="s">
        <v>26</v>
      </c>
      <c r="R4151" s="58" t="s">
        <v>26</v>
      </c>
      <c r="S4151" s="58" t="s">
        <v>27</v>
      </c>
      <c r="T4151" s="213" t="s">
        <v>28</v>
      </c>
      <c r="U4151" s="63" t="s">
        <v>29</v>
      </c>
      <c r="W4151" s="143"/>
      <c r="X4151" s="143"/>
      <c r="AO4151" s="143"/>
      <c r="AP4151" s="143"/>
      <c r="BD4151" s="234"/>
      <c r="BE4151" s="234"/>
    </row>
    <row r="4152" spans="1:57" ht="12.95" customHeight="1" x14ac:dyDescent="0.2">
      <c r="A4152" s="57">
        <f t="shared" si="76"/>
        <v>4151</v>
      </c>
      <c r="B4152" s="58">
        <v>7371092011060000</v>
      </c>
      <c r="C4152" s="59" t="s">
        <v>8313</v>
      </c>
      <c r="D4152" s="59" t="s">
        <v>642</v>
      </c>
      <c r="E4152" s="60">
        <v>39041</v>
      </c>
      <c r="F4152" s="60">
        <v>45334</v>
      </c>
      <c r="G4152" s="60">
        <v>45334</v>
      </c>
      <c r="H4152" s="58">
        <v>202413445621</v>
      </c>
      <c r="I4152" s="58">
        <v>6212314192</v>
      </c>
      <c r="J4152" s="60" t="s">
        <v>9688</v>
      </c>
      <c r="K4152" s="60" t="s">
        <v>9684</v>
      </c>
      <c r="L4152" s="212" t="s">
        <v>547</v>
      </c>
      <c r="M4152" s="60">
        <v>45344</v>
      </c>
      <c r="N4152" s="58" t="s">
        <v>24</v>
      </c>
      <c r="O4152" s="59" t="s">
        <v>30</v>
      </c>
      <c r="P4152" s="62">
        <v>1056000</v>
      </c>
      <c r="Q4152" s="58" t="s">
        <v>26</v>
      </c>
      <c r="R4152" s="58" t="s">
        <v>26</v>
      </c>
      <c r="S4152" s="58" t="s">
        <v>27</v>
      </c>
      <c r="T4152" s="213" t="s">
        <v>28</v>
      </c>
      <c r="U4152" s="63" t="s">
        <v>29</v>
      </c>
      <c r="W4152" s="143"/>
      <c r="X4152" s="143"/>
      <c r="AO4152" s="143"/>
      <c r="AP4152" s="143"/>
      <c r="BD4152" s="234"/>
      <c r="BE4152" s="234"/>
    </row>
    <row r="4153" spans="1:57" ht="12.95" customHeight="1" x14ac:dyDescent="0.2">
      <c r="A4153" s="57">
        <f t="shared" si="76"/>
        <v>4152</v>
      </c>
      <c r="B4153" s="58">
        <v>2171112805939000</v>
      </c>
      <c r="C4153" s="59" t="s">
        <v>9689</v>
      </c>
      <c r="D4153" s="59" t="s">
        <v>512</v>
      </c>
      <c r="E4153" s="60">
        <v>34117</v>
      </c>
      <c r="F4153" s="60">
        <v>45344</v>
      </c>
      <c r="G4153" s="60">
        <v>45344</v>
      </c>
      <c r="H4153" s="58">
        <v>202413457022</v>
      </c>
      <c r="I4153" s="58">
        <v>6201474126</v>
      </c>
      <c r="J4153" s="60" t="s">
        <v>9690</v>
      </c>
      <c r="K4153" s="60" t="s">
        <v>9691</v>
      </c>
      <c r="L4153" s="212" t="s">
        <v>611</v>
      </c>
      <c r="M4153" s="60">
        <v>45345</v>
      </c>
      <c r="N4153" s="60" t="s">
        <v>694</v>
      </c>
      <c r="O4153" s="58" t="s">
        <v>25</v>
      </c>
      <c r="P4153" s="62">
        <v>400000</v>
      </c>
      <c r="Q4153" s="58" t="s">
        <v>26</v>
      </c>
      <c r="R4153" s="58" t="s">
        <v>26</v>
      </c>
      <c r="S4153" s="58" t="s">
        <v>27</v>
      </c>
      <c r="T4153" s="213" t="s">
        <v>28</v>
      </c>
      <c r="U4153" s="63" t="s">
        <v>29</v>
      </c>
      <c r="W4153" s="143"/>
      <c r="X4153" s="143"/>
      <c r="AO4153" s="143"/>
      <c r="AP4153" s="143"/>
      <c r="BD4153" s="234"/>
      <c r="BE4153" s="234"/>
    </row>
    <row r="4154" spans="1:57" ht="12.95" customHeight="1" x14ac:dyDescent="0.2">
      <c r="A4154" s="57">
        <f t="shared" si="76"/>
        <v>4153</v>
      </c>
      <c r="B4154" s="58">
        <v>2171100703819000</v>
      </c>
      <c r="C4154" s="59" t="s">
        <v>9692</v>
      </c>
      <c r="D4154" s="59" t="s">
        <v>529</v>
      </c>
      <c r="E4154" s="60">
        <v>29652</v>
      </c>
      <c r="F4154" s="60">
        <v>45344</v>
      </c>
      <c r="G4154" s="60">
        <v>45344</v>
      </c>
      <c r="H4154" s="58">
        <v>202413457021</v>
      </c>
      <c r="I4154" s="58">
        <v>6201193140</v>
      </c>
      <c r="J4154" s="60" t="s">
        <v>9693</v>
      </c>
      <c r="K4154" s="60" t="s">
        <v>9691</v>
      </c>
      <c r="L4154" s="212" t="s">
        <v>611</v>
      </c>
      <c r="M4154" s="60">
        <v>45345</v>
      </c>
      <c r="N4154" s="60" t="s">
        <v>694</v>
      </c>
      <c r="O4154" s="58" t="s">
        <v>25</v>
      </c>
      <c r="P4154" s="62">
        <v>400000</v>
      </c>
      <c r="Q4154" s="58" t="s">
        <v>26</v>
      </c>
      <c r="R4154" s="58" t="s">
        <v>26</v>
      </c>
      <c r="S4154" s="58" t="s">
        <v>27</v>
      </c>
      <c r="T4154" s="213" t="s">
        <v>28</v>
      </c>
      <c r="U4154" s="63" t="s">
        <v>29</v>
      </c>
      <c r="W4154" s="143"/>
      <c r="X4154" s="143"/>
      <c r="AO4154" s="143"/>
      <c r="AP4154" s="143"/>
      <c r="BD4154" s="234"/>
      <c r="BE4154" s="234"/>
    </row>
    <row r="4155" spans="1:57" ht="12.95" customHeight="1" x14ac:dyDescent="0.2">
      <c r="A4155" s="57">
        <f t="shared" si="76"/>
        <v>4154</v>
      </c>
      <c r="B4155" s="58">
        <v>7171072303540000</v>
      </c>
      <c r="C4155" s="59" t="s">
        <v>1851</v>
      </c>
      <c r="D4155" s="59" t="s">
        <v>1567</v>
      </c>
      <c r="E4155" s="60">
        <v>19806</v>
      </c>
      <c r="F4155" s="60">
        <v>45343</v>
      </c>
      <c r="G4155" s="60">
        <v>45344</v>
      </c>
      <c r="H4155" s="58">
        <v>202413456421</v>
      </c>
      <c r="I4155" s="58">
        <v>6200072426</v>
      </c>
      <c r="J4155" s="60" t="s">
        <v>9694</v>
      </c>
      <c r="K4155" s="60" t="s">
        <v>9695</v>
      </c>
      <c r="L4155" s="212" t="s">
        <v>817</v>
      </c>
      <c r="M4155" s="60">
        <v>45345</v>
      </c>
      <c r="N4155" s="58" t="s">
        <v>24</v>
      </c>
      <c r="O4155" s="58" t="s">
        <v>25</v>
      </c>
      <c r="P4155" s="62">
        <v>400000</v>
      </c>
      <c r="Q4155" s="58" t="s">
        <v>26</v>
      </c>
      <c r="R4155" s="58" t="s">
        <v>26</v>
      </c>
      <c r="S4155" s="58" t="s">
        <v>27</v>
      </c>
      <c r="T4155" s="213" t="s">
        <v>28</v>
      </c>
      <c r="U4155" s="63" t="s">
        <v>29</v>
      </c>
      <c r="W4155" s="143"/>
      <c r="X4155" s="143"/>
      <c r="AO4155" s="143"/>
      <c r="AP4155" s="143"/>
      <c r="BD4155" s="234"/>
      <c r="BE4155" s="234"/>
    </row>
    <row r="4156" spans="1:57" ht="12.95" customHeight="1" x14ac:dyDescent="0.2">
      <c r="A4156" s="57">
        <f t="shared" si="76"/>
        <v>4155</v>
      </c>
      <c r="B4156" s="58">
        <v>7371131105860010</v>
      </c>
      <c r="C4156" s="59" t="s">
        <v>1312</v>
      </c>
      <c r="D4156" s="59" t="s">
        <v>1295</v>
      </c>
      <c r="E4156" s="60">
        <v>31543</v>
      </c>
      <c r="F4156" s="60">
        <v>45343</v>
      </c>
      <c r="G4156" s="60">
        <v>45344</v>
      </c>
      <c r="H4156" s="58">
        <v>202413456121</v>
      </c>
      <c r="I4156" s="58">
        <v>6200420558</v>
      </c>
      <c r="J4156" s="60" t="s">
        <v>9696</v>
      </c>
      <c r="K4156" s="60" t="s">
        <v>9697</v>
      </c>
      <c r="L4156" s="212" t="s">
        <v>607</v>
      </c>
      <c r="M4156" s="60">
        <v>45345</v>
      </c>
      <c r="N4156" s="58" t="s">
        <v>24</v>
      </c>
      <c r="O4156" s="59" t="s">
        <v>37</v>
      </c>
      <c r="P4156" s="62">
        <v>600000</v>
      </c>
      <c r="Q4156" s="58" t="s">
        <v>107</v>
      </c>
      <c r="R4156" s="58" t="s">
        <v>108</v>
      </c>
      <c r="S4156" s="58" t="s">
        <v>57</v>
      </c>
      <c r="T4156" s="213" t="s">
        <v>28</v>
      </c>
      <c r="U4156" s="63" t="s">
        <v>29</v>
      </c>
      <c r="W4156" s="143"/>
      <c r="X4156" s="143"/>
      <c r="AO4156" s="143"/>
      <c r="AP4156" s="143"/>
      <c r="BD4156" s="234"/>
      <c r="BE4156" s="234"/>
    </row>
    <row r="4157" spans="1:57" ht="12.95" customHeight="1" x14ac:dyDescent="0.2">
      <c r="A4157" s="57">
        <f t="shared" si="76"/>
        <v>4156</v>
      </c>
      <c r="B4157" s="58">
        <v>1771011312980000</v>
      </c>
      <c r="C4157" s="59" t="s">
        <v>9567</v>
      </c>
      <c r="D4157" s="59" t="s">
        <v>9568</v>
      </c>
      <c r="E4157" s="60">
        <v>36142</v>
      </c>
      <c r="F4157" s="60">
        <v>45342</v>
      </c>
      <c r="G4157" s="60">
        <v>45344</v>
      </c>
      <c r="H4157" s="58">
        <v>202413455423</v>
      </c>
      <c r="I4157" s="58">
        <v>6211909719</v>
      </c>
      <c r="J4157" s="60" t="s">
        <v>9698</v>
      </c>
      <c r="K4157" s="60" t="s">
        <v>9699</v>
      </c>
      <c r="L4157" s="212" t="s">
        <v>417</v>
      </c>
      <c r="M4157" s="60">
        <v>45345</v>
      </c>
      <c r="N4157" s="58" t="s">
        <v>24</v>
      </c>
      <c r="O4157" s="58" t="s">
        <v>25</v>
      </c>
      <c r="P4157" s="62">
        <v>400000</v>
      </c>
      <c r="Q4157" s="58" t="s">
        <v>26</v>
      </c>
      <c r="R4157" s="58" t="s">
        <v>26</v>
      </c>
      <c r="S4157" s="58" t="s">
        <v>2848</v>
      </c>
      <c r="T4157" s="213" t="s">
        <v>28</v>
      </c>
      <c r="U4157" s="63" t="s">
        <v>29</v>
      </c>
      <c r="W4157" s="143"/>
      <c r="X4157" s="143"/>
      <c r="AO4157" s="143"/>
      <c r="AP4157" s="143"/>
      <c r="BD4157" s="234"/>
      <c r="BE4157" s="234"/>
    </row>
    <row r="4158" spans="1:57" ht="12.95" customHeight="1" x14ac:dyDescent="0.2">
      <c r="A4158" s="57">
        <f t="shared" si="76"/>
        <v>4157</v>
      </c>
      <c r="B4158" s="58">
        <v>3526040611980000</v>
      </c>
      <c r="C4158" s="59" t="s">
        <v>9571</v>
      </c>
      <c r="D4158" s="59" t="s">
        <v>51</v>
      </c>
      <c r="E4158" s="60">
        <v>36105</v>
      </c>
      <c r="F4158" s="60">
        <v>45342</v>
      </c>
      <c r="G4158" s="60">
        <v>45343</v>
      </c>
      <c r="H4158" s="58">
        <v>202413455422</v>
      </c>
      <c r="I4158" s="58">
        <v>6211848563</v>
      </c>
      <c r="J4158" s="60" t="s">
        <v>9700</v>
      </c>
      <c r="K4158" s="60" t="s">
        <v>9699</v>
      </c>
      <c r="L4158" s="212" t="s">
        <v>417</v>
      </c>
      <c r="M4158" s="60">
        <v>45345</v>
      </c>
      <c r="N4158" s="58" t="s">
        <v>24</v>
      </c>
      <c r="O4158" s="58" t="s">
        <v>25</v>
      </c>
      <c r="P4158" s="62">
        <v>400000</v>
      </c>
      <c r="Q4158" s="58" t="s">
        <v>26</v>
      </c>
      <c r="R4158" s="58" t="s">
        <v>26</v>
      </c>
      <c r="S4158" s="58" t="s">
        <v>2848</v>
      </c>
      <c r="T4158" s="213" t="s">
        <v>28</v>
      </c>
      <c r="U4158" s="63" t="s">
        <v>29</v>
      </c>
      <c r="W4158" s="143"/>
      <c r="X4158" s="143"/>
      <c r="AO4158" s="143"/>
      <c r="AP4158" s="143"/>
      <c r="BD4158" s="234"/>
      <c r="BE4158" s="234"/>
    </row>
    <row r="4159" spans="1:57" ht="12.95" customHeight="1" x14ac:dyDescent="0.2">
      <c r="A4159" s="57">
        <f t="shared" si="76"/>
        <v>4158</v>
      </c>
      <c r="B4159" s="58">
        <v>3316030609980000</v>
      </c>
      <c r="C4159" s="59" t="s">
        <v>1794</v>
      </c>
      <c r="D4159" s="59" t="s">
        <v>98</v>
      </c>
      <c r="E4159" s="60">
        <v>36044</v>
      </c>
      <c r="F4159" s="60">
        <v>45342</v>
      </c>
      <c r="G4159" s="60">
        <v>45344</v>
      </c>
      <c r="H4159" s="58">
        <v>202413455421</v>
      </c>
      <c r="I4159" s="58">
        <v>6211826340</v>
      </c>
      <c r="J4159" s="60" t="s">
        <v>9701</v>
      </c>
      <c r="K4159" s="60" t="s">
        <v>9699</v>
      </c>
      <c r="L4159" s="212" t="s">
        <v>417</v>
      </c>
      <c r="M4159" s="60">
        <v>45345</v>
      </c>
      <c r="N4159" s="58" t="s">
        <v>24</v>
      </c>
      <c r="O4159" s="58" t="s">
        <v>25</v>
      </c>
      <c r="P4159" s="62">
        <v>400000</v>
      </c>
      <c r="Q4159" s="58" t="s">
        <v>26</v>
      </c>
      <c r="R4159" s="58" t="s">
        <v>26</v>
      </c>
      <c r="S4159" s="58" t="s">
        <v>2848</v>
      </c>
      <c r="T4159" s="213" t="s">
        <v>28</v>
      </c>
      <c r="U4159" s="63" t="s">
        <v>29</v>
      </c>
      <c r="W4159" s="143"/>
      <c r="X4159" s="143"/>
      <c r="AO4159" s="143"/>
      <c r="AP4159" s="143"/>
      <c r="BD4159" s="234"/>
      <c r="BE4159" s="234"/>
    </row>
    <row r="4160" spans="1:57" ht="12.95" customHeight="1" x14ac:dyDescent="0.2">
      <c r="A4160" s="57">
        <f t="shared" si="76"/>
        <v>4159</v>
      </c>
      <c r="B4160" s="58">
        <v>2171032011770000</v>
      </c>
      <c r="C4160" s="59" t="s">
        <v>9379</v>
      </c>
      <c r="D4160" s="59" t="s">
        <v>395</v>
      </c>
      <c r="E4160" s="60">
        <v>28449</v>
      </c>
      <c r="F4160" s="60">
        <v>45341</v>
      </c>
      <c r="G4160" s="60">
        <v>45341</v>
      </c>
      <c r="H4160" s="58">
        <v>202413454221</v>
      </c>
      <c r="I4160" s="58">
        <v>6202007284</v>
      </c>
      <c r="J4160" s="60" t="s">
        <v>9702</v>
      </c>
      <c r="K4160" s="60" t="s">
        <v>9703</v>
      </c>
      <c r="L4160" s="212" t="s">
        <v>545</v>
      </c>
      <c r="M4160" s="60">
        <v>45345</v>
      </c>
      <c r="N4160" s="60" t="s">
        <v>694</v>
      </c>
      <c r="O4160" s="58" t="s">
        <v>25</v>
      </c>
      <c r="P4160" s="62">
        <v>400000</v>
      </c>
      <c r="Q4160" s="58" t="s">
        <v>26</v>
      </c>
      <c r="R4160" s="58" t="s">
        <v>26</v>
      </c>
      <c r="S4160" s="58" t="s">
        <v>27</v>
      </c>
      <c r="T4160" s="213" t="s">
        <v>28</v>
      </c>
      <c r="U4160" s="63" t="s">
        <v>29</v>
      </c>
      <c r="W4160" s="143"/>
      <c r="X4160" s="143"/>
      <c r="AO4160" s="143"/>
      <c r="AP4160" s="143"/>
      <c r="BD4160" s="234"/>
      <c r="BE4160" s="234"/>
    </row>
    <row r="4161" spans="1:57" ht="12.95" customHeight="1" x14ac:dyDescent="0.2">
      <c r="A4161" s="57">
        <f t="shared" si="76"/>
        <v>4160</v>
      </c>
      <c r="B4161" s="58">
        <v>3526032712910010</v>
      </c>
      <c r="C4161" s="59" t="s">
        <v>9704</v>
      </c>
      <c r="D4161" s="59" t="s">
        <v>51</v>
      </c>
      <c r="E4161" s="60">
        <v>33599</v>
      </c>
      <c r="F4161" s="60">
        <v>45344</v>
      </c>
      <c r="G4161" s="60">
        <v>45344</v>
      </c>
      <c r="H4161" s="58">
        <v>202413452926</v>
      </c>
      <c r="I4161" s="58">
        <v>6202114223</v>
      </c>
      <c r="J4161" s="60" t="s">
        <v>9705</v>
      </c>
      <c r="K4161" s="60" t="s">
        <v>9706</v>
      </c>
      <c r="L4161" s="212" t="s">
        <v>52</v>
      </c>
      <c r="M4161" s="60">
        <v>45345</v>
      </c>
      <c r="N4161" s="58" t="s">
        <v>24</v>
      </c>
      <c r="O4161" s="59" t="s">
        <v>37</v>
      </c>
      <c r="P4161" s="62">
        <v>600000</v>
      </c>
      <c r="Q4161" s="58" t="s">
        <v>26</v>
      </c>
      <c r="R4161" s="58" t="s">
        <v>26</v>
      </c>
      <c r="S4161" s="58" t="s">
        <v>27</v>
      </c>
      <c r="T4161" s="213" t="s">
        <v>28</v>
      </c>
      <c r="U4161" s="63" t="s">
        <v>29</v>
      </c>
      <c r="W4161" s="143"/>
      <c r="X4161" s="143"/>
      <c r="AO4161" s="143"/>
      <c r="AP4161" s="143"/>
      <c r="BD4161" s="234"/>
      <c r="BE4161" s="234"/>
    </row>
    <row r="4162" spans="1:57" ht="12.95" customHeight="1" x14ac:dyDescent="0.2">
      <c r="A4162" s="57">
        <f t="shared" si="76"/>
        <v>4161</v>
      </c>
      <c r="B4162" s="58">
        <v>3328162012840000</v>
      </c>
      <c r="C4162" s="59" t="s">
        <v>9707</v>
      </c>
      <c r="D4162" s="59" t="s">
        <v>509</v>
      </c>
      <c r="E4162" s="60">
        <v>31036</v>
      </c>
      <c r="F4162" s="60">
        <v>45344</v>
      </c>
      <c r="G4162" s="60">
        <v>45344</v>
      </c>
      <c r="H4162" s="58">
        <v>202413452925</v>
      </c>
      <c r="I4162" s="58">
        <v>6211953244</v>
      </c>
      <c r="J4162" s="60" t="s">
        <v>9708</v>
      </c>
      <c r="K4162" s="60" t="s">
        <v>9706</v>
      </c>
      <c r="L4162" s="212" t="s">
        <v>52</v>
      </c>
      <c r="M4162" s="60">
        <v>45345</v>
      </c>
      <c r="N4162" s="58" t="s">
        <v>24</v>
      </c>
      <c r="O4162" s="59" t="s">
        <v>37</v>
      </c>
      <c r="P4162" s="62">
        <v>600000</v>
      </c>
      <c r="Q4162" s="58" t="s">
        <v>26</v>
      </c>
      <c r="R4162" s="58" t="s">
        <v>26</v>
      </c>
      <c r="S4162" s="58" t="s">
        <v>27</v>
      </c>
      <c r="T4162" s="213" t="s">
        <v>28</v>
      </c>
      <c r="U4162" s="63" t="s">
        <v>29</v>
      </c>
      <c r="W4162" s="143"/>
      <c r="X4162" s="143"/>
      <c r="AO4162" s="143"/>
      <c r="AP4162" s="143"/>
      <c r="BD4162" s="234"/>
      <c r="BE4162" s="234"/>
    </row>
    <row r="4163" spans="1:57" ht="12.95" customHeight="1" x14ac:dyDescent="0.2">
      <c r="A4163" s="57">
        <f t="shared" si="76"/>
        <v>4162</v>
      </c>
      <c r="B4163" s="58">
        <v>3207181805960000</v>
      </c>
      <c r="C4163" s="59" t="s">
        <v>9709</v>
      </c>
      <c r="D4163" s="59" t="s">
        <v>625</v>
      </c>
      <c r="E4163" s="60">
        <v>35203</v>
      </c>
      <c r="F4163" s="60">
        <v>45344</v>
      </c>
      <c r="G4163" s="60">
        <v>45344</v>
      </c>
      <c r="H4163" s="58">
        <v>202413452924</v>
      </c>
      <c r="I4163" s="58">
        <v>6211949290</v>
      </c>
      <c r="J4163" s="60" t="s">
        <v>9710</v>
      </c>
      <c r="K4163" s="60" t="s">
        <v>9706</v>
      </c>
      <c r="L4163" s="212" t="s">
        <v>52</v>
      </c>
      <c r="M4163" s="60">
        <v>45345</v>
      </c>
      <c r="N4163" s="58" t="s">
        <v>24</v>
      </c>
      <c r="O4163" s="59" t="s">
        <v>37</v>
      </c>
      <c r="P4163" s="62">
        <v>600000</v>
      </c>
      <c r="Q4163" s="58" t="s">
        <v>26</v>
      </c>
      <c r="R4163" s="58" t="s">
        <v>26</v>
      </c>
      <c r="S4163" s="58" t="s">
        <v>27</v>
      </c>
      <c r="T4163" s="213" t="s">
        <v>28</v>
      </c>
      <c r="U4163" s="63" t="s">
        <v>29</v>
      </c>
      <c r="W4163" s="143"/>
      <c r="X4163" s="143"/>
      <c r="AO4163" s="143"/>
      <c r="AP4163" s="143"/>
      <c r="BD4163" s="234"/>
      <c r="BE4163" s="234"/>
    </row>
    <row r="4164" spans="1:57" ht="12.95" customHeight="1" x14ac:dyDescent="0.2">
      <c r="A4164" s="57">
        <f t="shared" ref="A4164:A4227" si="77">A4163+1</f>
        <v>4163</v>
      </c>
      <c r="B4164" s="58">
        <v>1603071603990000</v>
      </c>
      <c r="C4164" s="59" t="s">
        <v>9711</v>
      </c>
      <c r="D4164" s="59" t="s">
        <v>2288</v>
      </c>
      <c r="E4164" s="60">
        <v>36235</v>
      </c>
      <c r="F4164" s="60">
        <v>45342</v>
      </c>
      <c r="G4164" s="60">
        <v>45342</v>
      </c>
      <c r="H4164" s="58">
        <v>202413452923</v>
      </c>
      <c r="I4164" s="58">
        <v>6211927008</v>
      </c>
      <c r="J4164" s="60" t="s">
        <v>9712</v>
      </c>
      <c r="K4164" s="60" t="s">
        <v>9706</v>
      </c>
      <c r="L4164" s="212" t="s">
        <v>52</v>
      </c>
      <c r="M4164" s="60">
        <v>45345</v>
      </c>
      <c r="N4164" s="58" t="s">
        <v>24</v>
      </c>
      <c r="O4164" s="59" t="s">
        <v>37</v>
      </c>
      <c r="P4164" s="62">
        <v>600000</v>
      </c>
      <c r="Q4164" s="58" t="s">
        <v>26</v>
      </c>
      <c r="R4164" s="58" t="s">
        <v>26</v>
      </c>
      <c r="S4164" s="58" t="s">
        <v>27</v>
      </c>
      <c r="T4164" s="213" t="s">
        <v>28</v>
      </c>
      <c r="U4164" s="63" t="s">
        <v>29</v>
      </c>
      <c r="W4164" s="143"/>
      <c r="X4164" s="143"/>
      <c r="AO4164" s="143"/>
      <c r="AP4164" s="143"/>
      <c r="BD4164" s="234"/>
      <c r="BE4164" s="234"/>
    </row>
    <row r="4165" spans="1:57" ht="12.95" customHeight="1" x14ac:dyDescent="0.2">
      <c r="A4165" s="57">
        <f t="shared" si="77"/>
        <v>4164</v>
      </c>
      <c r="B4165" s="58">
        <v>3322112402000000</v>
      </c>
      <c r="C4165" s="59" t="s">
        <v>8936</v>
      </c>
      <c r="D4165" s="59" t="s">
        <v>8937</v>
      </c>
      <c r="E4165" s="60">
        <v>36580</v>
      </c>
      <c r="F4165" s="60">
        <v>45342</v>
      </c>
      <c r="G4165" s="60">
        <v>45342</v>
      </c>
      <c r="H4165" s="58">
        <v>202413452922</v>
      </c>
      <c r="I4165" s="58">
        <v>6211947350</v>
      </c>
      <c r="J4165" s="60" t="s">
        <v>9713</v>
      </c>
      <c r="K4165" s="60" t="s">
        <v>9706</v>
      </c>
      <c r="L4165" s="212" t="s">
        <v>52</v>
      </c>
      <c r="M4165" s="60">
        <v>45345</v>
      </c>
      <c r="N4165" s="58" t="s">
        <v>24</v>
      </c>
      <c r="O4165" s="59" t="s">
        <v>37</v>
      </c>
      <c r="P4165" s="62">
        <v>600000</v>
      </c>
      <c r="Q4165" s="58" t="s">
        <v>26</v>
      </c>
      <c r="R4165" s="58" t="s">
        <v>26</v>
      </c>
      <c r="S4165" s="58" t="s">
        <v>27</v>
      </c>
      <c r="T4165" s="213" t="s">
        <v>28</v>
      </c>
      <c r="U4165" s="63" t="s">
        <v>29</v>
      </c>
      <c r="W4165" s="143"/>
      <c r="X4165" s="143"/>
      <c r="AO4165" s="143"/>
      <c r="AP4165" s="143"/>
      <c r="BD4165" s="234"/>
      <c r="BE4165" s="234"/>
    </row>
    <row r="4166" spans="1:57" ht="12.95" customHeight="1" x14ac:dyDescent="0.2">
      <c r="A4166" s="57">
        <f t="shared" si="77"/>
        <v>4165</v>
      </c>
      <c r="B4166" s="58">
        <v>1271141201850010</v>
      </c>
      <c r="C4166" s="59" t="s">
        <v>671</v>
      </c>
      <c r="D4166" s="59" t="s">
        <v>8295</v>
      </c>
      <c r="E4166" s="60">
        <v>31059</v>
      </c>
      <c r="F4166" s="60">
        <v>45341</v>
      </c>
      <c r="G4166" s="60">
        <v>45341</v>
      </c>
      <c r="H4166" s="58">
        <v>202413452921</v>
      </c>
      <c r="I4166" s="58">
        <v>6200474638</v>
      </c>
      <c r="J4166" s="60" t="s">
        <v>9714</v>
      </c>
      <c r="K4166" s="60" t="s">
        <v>9706</v>
      </c>
      <c r="L4166" s="212" t="s">
        <v>52</v>
      </c>
      <c r="M4166" s="60">
        <v>45345</v>
      </c>
      <c r="N4166" s="58" t="s">
        <v>24</v>
      </c>
      <c r="O4166" s="59" t="s">
        <v>37</v>
      </c>
      <c r="P4166" s="62">
        <v>600000</v>
      </c>
      <c r="Q4166" s="58" t="s">
        <v>26</v>
      </c>
      <c r="R4166" s="58" t="s">
        <v>26</v>
      </c>
      <c r="S4166" s="58" t="s">
        <v>27</v>
      </c>
      <c r="T4166" s="213" t="s">
        <v>28</v>
      </c>
      <c r="U4166" s="63" t="s">
        <v>29</v>
      </c>
      <c r="W4166" s="143"/>
      <c r="X4166" s="143"/>
      <c r="AO4166" s="143"/>
      <c r="AP4166" s="143"/>
      <c r="BD4166" s="234"/>
      <c r="BE4166" s="234"/>
    </row>
    <row r="4167" spans="1:57" ht="12.95" customHeight="1" x14ac:dyDescent="0.2">
      <c r="A4167" s="57">
        <f t="shared" si="77"/>
        <v>4166</v>
      </c>
      <c r="B4167" s="58">
        <v>7304032109940000</v>
      </c>
      <c r="C4167" s="59" t="s">
        <v>1315</v>
      </c>
      <c r="D4167" s="59" t="s">
        <v>599</v>
      </c>
      <c r="E4167" s="60">
        <v>34598</v>
      </c>
      <c r="F4167" s="60">
        <v>45341</v>
      </c>
      <c r="G4167" s="60">
        <v>45341</v>
      </c>
      <c r="H4167" s="58">
        <v>202413452621</v>
      </c>
      <c r="I4167" s="58">
        <v>6211440956</v>
      </c>
      <c r="J4167" s="60" t="s">
        <v>9715</v>
      </c>
      <c r="K4167" s="60" t="s">
        <v>9716</v>
      </c>
      <c r="L4167" s="212" t="s">
        <v>3350</v>
      </c>
      <c r="M4167" s="60">
        <v>45345</v>
      </c>
      <c r="N4167" s="58" t="s">
        <v>24</v>
      </c>
      <c r="O4167" s="59" t="s">
        <v>37</v>
      </c>
      <c r="P4167" s="62">
        <v>450000</v>
      </c>
      <c r="Q4167" s="58" t="s">
        <v>26</v>
      </c>
      <c r="R4167" s="58" t="s">
        <v>26</v>
      </c>
      <c r="S4167" s="58" t="s">
        <v>27</v>
      </c>
      <c r="T4167" s="213" t="s">
        <v>28</v>
      </c>
      <c r="U4167" s="63" t="s">
        <v>29</v>
      </c>
      <c r="W4167" s="143"/>
      <c r="X4167" s="143"/>
      <c r="AO4167" s="143"/>
      <c r="AP4167" s="143"/>
      <c r="BD4167" s="234"/>
      <c r="BE4167" s="234"/>
    </row>
    <row r="4168" spans="1:57" ht="12.95" customHeight="1" x14ac:dyDescent="0.2">
      <c r="A4168" s="57">
        <f t="shared" si="77"/>
        <v>4167</v>
      </c>
      <c r="B4168" s="58">
        <v>3174021008750000</v>
      </c>
      <c r="C4168" s="59" t="s">
        <v>975</v>
      </c>
      <c r="D4168" s="59" t="s">
        <v>260</v>
      </c>
      <c r="E4168" s="60">
        <v>27616</v>
      </c>
      <c r="F4168" s="60">
        <v>45343</v>
      </c>
      <c r="G4168" s="60">
        <v>45343</v>
      </c>
      <c r="H4168" s="58">
        <v>2024134503222</v>
      </c>
      <c r="I4168" s="58">
        <v>6200081887</v>
      </c>
      <c r="J4168" s="60" t="s">
        <v>9717</v>
      </c>
      <c r="K4168" s="60" t="s">
        <v>9718</v>
      </c>
      <c r="L4168" s="212" t="s">
        <v>2803</v>
      </c>
      <c r="M4168" s="60">
        <v>45345</v>
      </c>
      <c r="N4168" s="58" t="s">
        <v>24</v>
      </c>
      <c r="O4168" s="59" t="s">
        <v>37</v>
      </c>
      <c r="P4168" s="62">
        <v>600000</v>
      </c>
      <c r="Q4168" s="58" t="s">
        <v>26</v>
      </c>
      <c r="R4168" s="58" t="s">
        <v>26</v>
      </c>
      <c r="S4168" s="58" t="s">
        <v>27</v>
      </c>
      <c r="T4168" s="213" t="s">
        <v>28</v>
      </c>
      <c r="U4168" s="63" t="s">
        <v>29</v>
      </c>
      <c r="W4168" s="143"/>
      <c r="X4168" s="143"/>
      <c r="AO4168" s="143"/>
      <c r="AP4168" s="143"/>
      <c r="BD4168" s="234"/>
      <c r="BE4168" s="234"/>
    </row>
    <row r="4169" spans="1:57" ht="12.95" customHeight="1" x14ac:dyDescent="0.2">
      <c r="A4169" s="57">
        <f t="shared" si="77"/>
        <v>4168</v>
      </c>
      <c r="B4169" s="58">
        <v>3526022304740000</v>
      </c>
      <c r="C4169" s="59" t="s">
        <v>1014</v>
      </c>
      <c r="D4169" s="59" t="s">
        <v>51</v>
      </c>
      <c r="E4169" s="60">
        <v>27142</v>
      </c>
      <c r="F4169" s="60">
        <v>45343</v>
      </c>
      <c r="G4169" s="60">
        <v>45343</v>
      </c>
      <c r="H4169" s="58">
        <v>202413450425</v>
      </c>
      <c r="I4169" s="58">
        <v>6200035417</v>
      </c>
      <c r="J4169" s="60" t="s">
        <v>9719</v>
      </c>
      <c r="K4169" s="60" t="s">
        <v>9718</v>
      </c>
      <c r="L4169" s="212" t="s">
        <v>2803</v>
      </c>
      <c r="M4169" s="60">
        <v>45345</v>
      </c>
      <c r="N4169" s="58" t="s">
        <v>24</v>
      </c>
      <c r="O4169" s="59" t="s">
        <v>37</v>
      </c>
      <c r="P4169" s="62">
        <v>600000</v>
      </c>
      <c r="Q4169" s="58" t="s">
        <v>26</v>
      </c>
      <c r="R4169" s="58" t="s">
        <v>26</v>
      </c>
      <c r="S4169" s="58" t="s">
        <v>27</v>
      </c>
      <c r="T4169" s="213" t="s">
        <v>28</v>
      </c>
      <c r="U4169" s="63" t="s">
        <v>29</v>
      </c>
      <c r="W4169" s="143"/>
      <c r="X4169" s="143"/>
      <c r="AO4169" s="143"/>
      <c r="AP4169" s="143"/>
      <c r="BD4169" s="234"/>
      <c r="BE4169" s="234"/>
    </row>
    <row r="4170" spans="1:57" ht="12.95" customHeight="1" x14ac:dyDescent="0.2">
      <c r="A4170" s="57">
        <f t="shared" si="77"/>
        <v>4169</v>
      </c>
      <c r="B4170" s="58">
        <v>3175030703820010</v>
      </c>
      <c r="C4170" s="59" t="s">
        <v>9720</v>
      </c>
      <c r="D4170" s="59" t="s">
        <v>669</v>
      </c>
      <c r="E4170" s="60">
        <v>30017</v>
      </c>
      <c r="F4170" s="60">
        <v>45343</v>
      </c>
      <c r="G4170" s="60">
        <v>45343</v>
      </c>
      <c r="H4170" s="58">
        <v>2024134503221</v>
      </c>
      <c r="I4170" s="58">
        <v>6211566524</v>
      </c>
      <c r="J4170" s="60" t="s">
        <v>9721</v>
      </c>
      <c r="K4170" s="60" t="s">
        <v>9718</v>
      </c>
      <c r="L4170" s="212" t="s">
        <v>2803</v>
      </c>
      <c r="M4170" s="60">
        <v>45345</v>
      </c>
      <c r="N4170" s="58" t="s">
        <v>24</v>
      </c>
      <c r="O4170" s="59" t="s">
        <v>37</v>
      </c>
      <c r="P4170" s="62">
        <v>600000</v>
      </c>
      <c r="Q4170" s="58" t="s">
        <v>26</v>
      </c>
      <c r="R4170" s="58" t="s">
        <v>26</v>
      </c>
      <c r="S4170" s="58" t="s">
        <v>27</v>
      </c>
      <c r="T4170" s="213" t="s">
        <v>28</v>
      </c>
      <c r="U4170" s="63" t="s">
        <v>29</v>
      </c>
      <c r="W4170" s="143"/>
      <c r="X4170" s="143"/>
      <c r="AO4170" s="143"/>
      <c r="AP4170" s="143"/>
      <c r="BD4170" s="234"/>
      <c r="BE4170" s="234"/>
    </row>
    <row r="4171" spans="1:57" ht="12.95" customHeight="1" x14ac:dyDescent="0.2">
      <c r="A4171" s="57">
        <f t="shared" si="77"/>
        <v>4170</v>
      </c>
      <c r="B4171" s="58">
        <v>3301211304700000</v>
      </c>
      <c r="C4171" s="59" t="s">
        <v>9632</v>
      </c>
      <c r="D4171" s="59" t="s">
        <v>221</v>
      </c>
      <c r="E4171" s="60">
        <v>25671</v>
      </c>
      <c r="F4171" s="60">
        <v>45342</v>
      </c>
      <c r="G4171" s="60">
        <v>45344</v>
      </c>
      <c r="H4171" s="58">
        <v>2024134503220</v>
      </c>
      <c r="I4171" s="58">
        <v>6200003168</v>
      </c>
      <c r="J4171" s="60" t="s">
        <v>9722</v>
      </c>
      <c r="K4171" s="60" t="s">
        <v>9718</v>
      </c>
      <c r="L4171" s="212" t="s">
        <v>2803</v>
      </c>
      <c r="M4171" s="60">
        <v>45345</v>
      </c>
      <c r="N4171" s="58" t="s">
        <v>24</v>
      </c>
      <c r="O4171" s="59" t="s">
        <v>37</v>
      </c>
      <c r="P4171" s="62">
        <v>600000</v>
      </c>
      <c r="Q4171" s="58" t="s">
        <v>26</v>
      </c>
      <c r="R4171" s="58" t="s">
        <v>26</v>
      </c>
      <c r="S4171" s="58" t="s">
        <v>27</v>
      </c>
      <c r="T4171" s="213" t="s">
        <v>28</v>
      </c>
      <c r="U4171" s="63" t="s">
        <v>29</v>
      </c>
      <c r="W4171" s="143"/>
      <c r="X4171" s="143"/>
      <c r="AO4171" s="143"/>
      <c r="AP4171" s="143"/>
      <c r="BD4171" s="234"/>
      <c r="BE4171" s="234"/>
    </row>
    <row r="4172" spans="1:57" ht="12.95" customHeight="1" x14ac:dyDescent="0.2">
      <c r="A4172" s="57">
        <f t="shared" si="77"/>
        <v>4171</v>
      </c>
      <c r="B4172" s="58">
        <v>1273040612990000</v>
      </c>
      <c r="C4172" s="59" t="s">
        <v>9723</v>
      </c>
      <c r="D4172" s="59" t="s">
        <v>703</v>
      </c>
      <c r="E4172" s="60">
        <v>36500</v>
      </c>
      <c r="F4172" s="60">
        <v>45342</v>
      </c>
      <c r="G4172" s="60">
        <v>45342</v>
      </c>
      <c r="H4172" s="58">
        <v>2024134503218</v>
      </c>
      <c r="I4172" s="58">
        <v>6211715561</v>
      </c>
      <c r="J4172" s="60" t="s">
        <v>9724</v>
      </c>
      <c r="K4172" s="60" t="s">
        <v>9718</v>
      </c>
      <c r="L4172" s="212" t="s">
        <v>2803</v>
      </c>
      <c r="M4172" s="60">
        <v>45345</v>
      </c>
      <c r="N4172" s="58" t="s">
        <v>24</v>
      </c>
      <c r="O4172" s="59" t="s">
        <v>37</v>
      </c>
      <c r="P4172" s="62">
        <v>600000</v>
      </c>
      <c r="Q4172" s="58" t="s">
        <v>26</v>
      </c>
      <c r="R4172" s="58" t="s">
        <v>26</v>
      </c>
      <c r="S4172" s="58" t="s">
        <v>27</v>
      </c>
      <c r="T4172" s="213" t="s">
        <v>28</v>
      </c>
      <c r="U4172" s="63" t="s">
        <v>29</v>
      </c>
      <c r="W4172" s="143"/>
      <c r="X4172" s="143"/>
      <c r="AO4172" s="143"/>
      <c r="AP4172" s="143"/>
      <c r="BD4172" s="234"/>
      <c r="BE4172" s="234"/>
    </row>
    <row r="4173" spans="1:57" ht="12.95" customHeight="1" x14ac:dyDescent="0.2">
      <c r="A4173" s="57">
        <f t="shared" si="77"/>
        <v>4172</v>
      </c>
      <c r="B4173" s="58">
        <v>3273130307730010</v>
      </c>
      <c r="C4173" s="59" t="s">
        <v>9432</v>
      </c>
      <c r="D4173" s="59" t="s">
        <v>529</v>
      </c>
      <c r="E4173" s="60">
        <v>26848</v>
      </c>
      <c r="F4173" s="60">
        <v>45342</v>
      </c>
      <c r="G4173" s="60">
        <v>45342</v>
      </c>
      <c r="H4173" s="58">
        <v>2024134503217</v>
      </c>
      <c r="I4173" s="58">
        <v>6201117392</v>
      </c>
      <c r="J4173" s="60" t="s">
        <v>9725</v>
      </c>
      <c r="K4173" s="60" t="s">
        <v>9718</v>
      </c>
      <c r="L4173" s="212" t="s">
        <v>2803</v>
      </c>
      <c r="M4173" s="60">
        <v>45345</v>
      </c>
      <c r="N4173" s="58" t="s">
        <v>24</v>
      </c>
      <c r="O4173" s="59" t="s">
        <v>37</v>
      </c>
      <c r="P4173" s="62">
        <v>600000</v>
      </c>
      <c r="Q4173" s="58" t="s">
        <v>26</v>
      </c>
      <c r="R4173" s="58" t="s">
        <v>26</v>
      </c>
      <c r="S4173" s="58" t="s">
        <v>27</v>
      </c>
      <c r="T4173" s="213" t="s">
        <v>28</v>
      </c>
      <c r="U4173" s="63" t="s">
        <v>29</v>
      </c>
      <c r="W4173" s="143"/>
      <c r="X4173" s="143"/>
      <c r="AO4173" s="143"/>
      <c r="AP4173" s="143"/>
      <c r="BD4173" s="234"/>
      <c r="BE4173" s="234"/>
    </row>
    <row r="4174" spans="1:57" ht="12.95" customHeight="1" x14ac:dyDescent="0.2">
      <c r="A4174" s="57">
        <f t="shared" si="77"/>
        <v>4173</v>
      </c>
      <c r="B4174" s="58">
        <v>3175022105810010</v>
      </c>
      <c r="C4174" s="59" t="s">
        <v>9436</v>
      </c>
      <c r="D4174" s="59" t="s">
        <v>56</v>
      </c>
      <c r="E4174" s="60">
        <v>29727</v>
      </c>
      <c r="F4174" s="60">
        <v>45342</v>
      </c>
      <c r="G4174" s="60">
        <v>45342</v>
      </c>
      <c r="H4174" s="58">
        <v>2024134503216</v>
      </c>
      <c r="I4174" s="58">
        <v>6200482153</v>
      </c>
      <c r="J4174" s="60" t="s">
        <v>9726</v>
      </c>
      <c r="K4174" s="60" t="s">
        <v>9718</v>
      </c>
      <c r="L4174" s="212" t="s">
        <v>2803</v>
      </c>
      <c r="M4174" s="60">
        <v>45345</v>
      </c>
      <c r="N4174" s="58" t="s">
        <v>24</v>
      </c>
      <c r="O4174" s="59" t="s">
        <v>37</v>
      </c>
      <c r="P4174" s="62">
        <v>600000</v>
      </c>
      <c r="Q4174" s="58" t="s">
        <v>26</v>
      </c>
      <c r="R4174" s="58" t="s">
        <v>26</v>
      </c>
      <c r="S4174" s="58" t="s">
        <v>27</v>
      </c>
      <c r="T4174" s="213" t="s">
        <v>28</v>
      </c>
      <c r="U4174" s="63" t="s">
        <v>29</v>
      </c>
      <c r="W4174" s="143"/>
      <c r="X4174" s="143"/>
      <c r="AO4174" s="143"/>
      <c r="AP4174" s="143"/>
      <c r="BD4174" s="234"/>
      <c r="BE4174" s="234"/>
    </row>
    <row r="4175" spans="1:57" ht="12.95" customHeight="1" x14ac:dyDescent="0.2">
      <c r="A4175" s="57">
        <f t="shared" si="77"/>
        <v>4174</v>
      </c>
      <c r="B4175" s="58">
        <v>3172020102761000</v>
      </c>
      <c r="C4175" s="59" t="s">
        <v>1145</v>
      </c>
      <c r="D4175" s="59" t="s">
        <v>1146</v>
      </c>
      <c r="E4175" s="60">
        <v>27791</v>
      </c>
      <c r="F4175" s="60">
        <v>45342</v>
      </c>
      <c r="G4175" s="60">
        <v>45342</v>
      </c>
      <c r="H4175" s="58">
        <v>2024134503215</v>
      </c>
      <c r="I4175" s="58">
        <v>6200074267</v>
      </c>
      <c r="J4175" s="60" t="s">
        <v>9727</v>
      </c>
      <c r="K4175" s="60" t="s">
        <v>9718</v>
      </c>
      <c r="L4175" s="212" t="s">
        <v>2803</v>
      </c>
      <c r="M4175" s="60">
        <v>45345</v>
      </c>
      <c r="N4175" s="58" t="s">
        <v>24</v>
      </c>
      <c r="O4175" s="59" t="s">
        <v>37</v>
      </c>
      <c r="P4175" s="62">
        <v>600000</v>
      </c>
      <c r="Q4175" s="58" t="s">
        <v>26</v>
      </c>
      <c r="R4175" s="58" t="s">
        <v>26</v>
      </c>
      <c r="S4175" s="58" t="s">
        <v>27</v>
      </c>
      <c r="T4175" s="213" t="s">
        <v>28</v>
      </c>
      <c r="U4175" s="63" t="s">
        <v>29</v>
      </c>
      <c r="W4175" s="143"/>
      <c r="X4175" s="143"/>
      <c r="AO4175" s="143"/>
      <c r="AP4175" s="143"/>
      <c r="BD4175" s="234"/>
      <c r="BE4175" s="234"/>
    </row>
    <row r="4176" spans="1:57" ht="12.95" customHeight="1" x14ac:dyDescent="0.2">
      <c r="A4176" s="57">
        <f t="shared" si="77"/>
        <v>4175</v>
      </c>
      <c r="B4176" s="58">
        <v>3271051110850000</v>
      </c>
      <c r="C4176" s="59" t="s">
        <v>9450</v>
      </c>
      <c r="D4176" s="59" t="s">
        <v>56</v>
      </c>
      <c r="E4176" s="60">
        <v>31331</v>
      </c>
      <c r="F4176" s="60">
        <v>45342</v>
      </c>
      <c r="G4176" s="60">
        <v>45342</v>
      </c>
      <c r="H4176" s="58">
        <v>2024134503214</v>
      </c>
      <c r="I4176" s="58">
        <v>6200236918</v>
      </c>
      <c r="J4176" s="60" t="s">
        <v>9728</v>
      </c>
      <c r="K4176" s="60" t="s">
        <v>9718</v>
      </c>
      <c r="L4176" s="212" t="s">
        <v>2803</v>
      </c>
      <c r="M4176" s="60">
        <v>45345</v>
      </c>
      <c r="N4176" s="58" t="s">
        <v>24</v>
      </c>
      <c r="O4176" s="59" t="s">
        <v>37</v>
      </c>
      <c r="P4176" s="62">
        <v>600000</v>
      </c>
      <c r="Q4176" s="58" t="s">
        <v>26</v>
      </c>
      <c r="R4176" s="58" t="s">
        <v>26</v>
      </c>
      <c r="S4176" s="58" t="s">
        <v>27</v>
      </c>
      <c r="T4176" s="213" t="s">
        <v>28</v>
      </c>
      <c r="U4176" s="63" t="s">
        <v>29</v>
      </c>
      <c r="W4176" s="143"/>
      <c r="X4176" s="143"/>
      <c r="AO4176" s="143"/>
      <c r="AP4176" s="143"/>
      <c r="BD4176" s="234"/>
      <c r="BE4176" s="234"/>
    </row>
    <row r="4177" spans="1:57" ht="12.95" customHeight="1" x14ac:dyDescent="0.2">
      <c r="A4177" s="57">
        <f t="shared" si="77"/>
        <v>4176</v>
      </c>
      <c r="B4177" s="58">
        <v>3216081507880020</v>
      </c>
      <c r="C4177" s="59" t="s">
        <v>9454</v>
      </c>
      <c r="D4177" s="59" t="s">
        <v>638</v>
      </c>
      <c r="E4177" s="60">
        <v>32339</v>
      </c>
      <c r="F4177" s="60">
        <v>45342</v>
      </c>
      <c r="G4177" s="60">
        <v>45342</v>
      </c>
      <c r="H4177" s="58">
        <v>2024134503213</v>
      </c>
      <c r="I4177" s="58">
        <v>6200430449</v>
      </c>
      <c r="J4177" s="60" t="s">
        <v>9729</v>
      </c>
      <c r="K4177" s="60" t="s">
        <v>9718</v>
      </c>
      <c r="L4177" s="212" t="s">
        <v>2803</v>
      </c>
      <c r="M4177" s="60">
        <v>45345</v>
      </c>
      <c r="N4177" s="58" t="s">
        <v>24</v>
      </c>
      <c r="O4177" s="59" t="s">
        <v>37</v>
      </c>
      <c r="P4177" s="62">
        <v>600000</v>
      </c>
      <c r="Q4177" s="58" t="s">
        <v>26</v>
      </c>
      <c r="R4177" s="58" t="s">
        <v>26</v>
      </c>
      <c r="S4177" s="58" t="s">
        <v>27</v>
      </c>
      <c r="T4177" s="213" t="s">
        <v>28</v>
      </c>
      <c r="U4177" s="63" t="s">
        <v>29</v>
      </c>
      <c r="W4177" s="143"/>
      <c r="X4177" s="143"/>
      <c r="AO4177" s="143"/>
      <c r="AP4177" s="143"/>
      <c r="BD4177" s="234"/>
      <c r="BE4177" s="234"/>
    </row>
    <row r="4178" spans="1:57" ht="12.95" customHeight="1" x14ac:dyDescent="0.2">
      <c r="A4178" s="57">
        <f t="shared" si="77"/>
        <v>4177</v>
      </c>
      <c r="B4178" s="58">
        <v>3276020211730000</v>
      </c>
      <c r="C4178" s="59" t="s">
        <v>894</v>
      </c>
      <c r="D4178" s="59" t="s">
        <v>56</v>
      </c>
      <c r="E4178" s="60">
        <v>26970</v>
      </c>
      <c r="F4178" s="60">
        <v>45342</v>
      </c>
      <c r="G4178" s="60">
        <v>45342</v>
      </c>
      <c r="H4178" s="58">
        <v>2024134503212</v>
      </c>
      <c r="I4178" s="58">
        <v>62010415500</v>
      </c>
      <c r="J4178" s="60" t="s">
        <v>9730</v>
      </c>
      <c r="K4178" s="60" t="s">
        <v>9718</v>
      </c>
      <c r="L4178" s="212" t="s">
        <v>2803</v>
      </c>
      <c r="M4178" s="60">
        <v>45345</v>
      </c>
      <c r="N4178" s="58" t="s">
        <v>24</v>
      </c>
      <c r="O4178" s="59" t="s">
        <v>37</v>
      </c>
      <c r="P4178" s="62">
        <v>600000</v>
      </c>
      <c r="Q4178" s="58" t="s">
        <v>26</v>
      </c>
      <c r="R4178" s="58" t="s">
        <v>26</v>
      </c>
      <c r="S4178" s="58" t="s">
        <v>27</v>
      </c>
      <c r="T4178" s="213" t="s">
        <v>28</v>
      </c>
      <c r="U4178" s="63" t="s">
        <v>29</v>
      </c>
      <c r="W4178" s="143"/>
      <c r="X4178" s="143"/>
      <c r="AO4178" s="143"/>
      <c r="AP4178" s="143"/>
      <c r="BD4178" s="234"/>
      <c r="BE4178" s="234"/>
    </row>
    <row r="4179" spans="1:57" ht="12.95" customHeight="1" x14ac:dyDescent="0.2">
      <c r="A4179" s="57">
        <f t="shared" si="77"/>
        <v>4178</v>
      </c>
      <c r="B4179" s="58">
        <v>3524022810700000</v>
      </c>
      <c r="C4179" s="59" t="s">
        <v>9460</v>
      </c>
      <c r="D4179" s="59" t="s">
        <v>876</v>
      </c>
      <c r="E4179" s="60">
        <v>25869</v>
      </c>
      <c r="F4179" s="60">
        <v>45341</v>
      </c>
      <c r="G4179" s="60">
        <v>45342</v>
      </c>
      <c r="H4179" s="58">
        <v>2024134503211</v>
      </c>
      <c r="I4179" s="58">
        <v>6200080414</v>
      </c>
      <c r="J4179" s="60" t="s">
        <v>9731</v>
      </c>
      <c r="K4179" s="60" t="s">
        <v>9718</v>
      </c>
      <c r="L4179" s="212" t="s">
        <v>2803</v>
      </c>
      <c r="M4179" s="60">
        <v>45345</v>
      </c>
      <c r="N4179" s="58" t="s">
        <v>24</v>
      </c>
      <c r="O4179" s="59" t="s">
        <v>37</v>
      </c>
      <c r="P4179" s="62">
        <v>600000</v>
      </c>
      <c r="Q4179" s="58" t="s">
        <v>26</v>
      </c>
      <c r="R4179" s="58" t="s">
        <v>26</v>
      </c>
      <c r="S4179" s="58" t="s">
        <v>27</v>
      </c>
      <c r="T4179" s="213" t="s">
        <v>28</v>
      </c>
      <c r="U4179" s="63" t="s">
        <v>29</v>
      </c>
      <c r="W4179" s="143"/>
      <c r="X4179" s="143"/>
      <c r="AO4179" s="143"/>
      <c r="AP4179" s="143"/>
      <c r="BD4179" s="234"/>
      <c r="BE4179" s="234"/>
    </row>
    <row r="4180" spans="1:57" ht="12.95" customHeight="1" x14ac:dyDescent="0.2">
      <c r="A4180" s="57">
        <f t="shared" si="77"/>
        <v>4179</v>
      </c>
      <c r="B4180" s="58">
        <v>3273223010660000</v>
      </c>
      <c r="C4180" s="59" t="s">
        <v>9297</v>
      </c>
      <c r="D4180" s="59" t="s">
        <v>56</v>
      </c>
      <c r="E4180" s="60">
        <v>24410</v>
      </c>
      <c r="F4180" s="60">
        <v>45341</v>
      </c>
      <c r="G4180" s="60">
        <v>45341</v>
      </c>
      <c r="H4180" s="58">
        <v>2024134503210</v>
      </c>
      <c r="I4180" s="58">
        <v>6200026403</v>
      </c>
      <c r="J4180" s="60" t="s">
        <v>9732</v>
      </c>
      <c r="K4180" s="60" t="s">
        <v>9718</v>
      </c>
      <c r="L4180" s="212" t="s">
        <v>2803</v>
      </c>
      <c r="M4180" s="60">
        <v>45345</v>
      </c>
      <c r="N4180" s="58" t="s">
        <v>24</v>
      </c>
      <c r="O4180" s="59" t="s">
        <v>37</v>
      </c>
      <c r="P4180" s="62">
        <v>600000</v>
      </c>
      <c r="Q4180" s="58" t="s">
        <v>26</v>
      </c>
      <c r="R4180" s="58" t="s">
        <v>26</v>
      </c>
      <c r="S4180" s="58" t="s">
        <v>27</v>
      </c>
      <c r="T4180" s="213" t="s">
        <v>28</v>
      </c>
      <c r="U4180" s="63" t="s">
        <v>29</v>
      </c>
      <c r="W4180" s="143"/>
      <c r="X4180" s="143"/>
      <c r="AO4180" s="143"/>
      <c r="AP4180" s="143"/>
      <c r="BD4180" s="234"/>
      <c r="BE4180" s="234"/>
    </row>
    <row r="4181" spans="1:57" ht="12.95" customHeight="1" x14ac:dyDescent="0.2">
      <c r="A4181" s="57">
        <f t="shared" si="77"/>
        <v>4180</v>
      </c>
      <c r="B4181" s="58">
        <v>3309120110959000</v>
      </c>
      <c r="C4181" s="59" t="s">
        <v>9592</v>
      </c>
      <c r="D4181" s="59" t="s">
        <v>1513</v>
      </c>
      <c r="E4181" s="60">
        <v>34973</v>
      </c>
      <c r="F4181" s="60">
        <v>45341</v>
      </c>
      <c r="G4181" s="60">
        <v>45344</v>
      </c>
      <c r="H4181" s="58">
        <v>202413450329</v>
      </c>
      <c r="I4181" s="58">
        <v>6202113904</v>
      </c>
      <c r="J4181" s="60" t="s">
        <v>9733</v>
      </c>
      <c r="K4181" s="60" t="s">
        <v>9718</v>
      </c>
      <c r="L4181" s="212" t="s">
        <v>2803</v>
      </c>
      <c r="M4181" s="60">
        <v>45345</v>
      </c>
      <c r="N4181" s="58" t="s">
        <v>24</v>
      </c>
      <c r="O4181" s="59" t="s">
        <v>37</v>
      </c>
      <c r="P4181" s="62">
        <v>600000</v>
      </c>
      <c r="Q4181" s="58" t="s">
        <v>26</v>
      </c>
      <c r="R4181" s="58" t="s">
        <v>26</v>
      </c>
      <c r="S4181" s="58" t="s">
        <v>27</v>
      </c>
      <c r="T4181" s="213" t="s">
        <v>28</v>
      </c>
      <c r="U4181" s="63" t="s">
        <v>29</v>
      </c>
      <c r="W4181" s="143"/>
      <c r="X4181" s="143"/>
      <c r="AO4181" s="143"/>
      <c r="AP4181" s="143"/>
      <c r="BD4181" s="234"/>
      <c r="BE4181" s="234"/>
    </row>
    <row r="4182" spans="1:57" ht="12.95" customHeight="1" x14ac:dyDescent="0.2">
      <c r="A4182" s="57">
        <f t="shared" si="77"/>
        <v>4181</v>
      </c>
      <c r="B4182" s="58">
        <v>3329092006890000</v>
      </c>
      <c r="C4182" s="59" t="s">
        <v>9302</v>
      </c>
      <c r="D4182" s="59" t="s">
        <v>217</v>
      </c>
      <c r="E4182" s="60">
        <v>32679</v>
      </c>
      <c r="F4182" s="60">
        <v>45341</v>
      </c>
      <c r="G4182" s="60">
        <v>45341</v>
      </c>
      <c r="H4182" s="58">
        <v>202413450328</v>
      </c>
      <c r="I4182" s="58">
        <v>6200218671</v>
      </c>
      <c r="J4182" s="60" t="s">
        <v>9734</v>
      </c>
      <c r="K4182" s="60" t="s">
        <v>9718</v>
      </c>
      <c r="L4182" s="212" t="s">
        <v>2803</v>
      </c>
      <c r="M4182" s="60">
        <v>45345</v>
      </c>
      <c r="N4182" s="58" t="s">
        <v>24</v>
      </c>
      <c r="O4182" s="59" t="s">
        <v>37</v>
      </c>
      <c r="P4182" s="62">
        <v>600000</v>
      </c>
      <c r="Q4182" s="58" t="s">
        <v>26</v>
      </c>
      <c r="R4182" s="58" t="s">
        <v>26</v>
      </c>
      <c r="S4182" s="58" t="s">
        <v>27</v>
      </c>
      <c r="T4182" s="213" t="s">
        <v>28</v>
      </c>
      <c r="U4182" s="63" t="s">
        <v>29</v>
      </c>
      <c r="W4182" s="143"/>
      <c r="X4182" s="143"/>
      <c r="AO4182" s="143"/>
      <c r="AP4182" s="143"/>
      <c r="BD4182" s="234"/>
      <c r="BE4182" s="234"/>
    </row>
    <row r="4183" spans="1:57" ht="12.95" customHeight="1" x14ac:dyDescent="0.2">
      <c r="A4183" s="57">
        <f t="shared" si="77"/>
        <v>4182</v>
      </c>
      <c r="B4183" s="58">
        <v>3175073010870000</v>
      </c>
      <c r="C4183" s="59" t="s">
        <v>9465</v>
      </c>
      <c r="D4183" s="59" t="s">
        <v>56</v>
      </c>
      <c r="E4183" s="60">
        <v>32080</v>
      </c>
      <c r="F4183" s="60">
        <v>45341</v>
      </c>
      <c r="G4183" s="60">
        <v>45341</v>
      </c>
      <c r="H4183" s="58">
        <v>202413450326</v>
      </c>
      <c r="I4183" s="58">
        <v>6200492438</v>
      </c>
      <c r="J4183" s="60" t="s">
        <v>9735</v>
      </c>
      <c r="K4183" s="60" t="s">
        <v>9718</v>
      </c>
      <c r="L4183" s="212" t="s">
        <v>2803</v>
      </c>
      <c r="M4183" s="60">
        <v>45345</v>
      </c>
      <c r="N4183" s="58" t="s">
        <v>24</v>
      </c>
      <c r="O4183" s="59" t="s">
        <v>37</v>
      </c>
      <c r="P4183" s="62">
        <v>600000</v>
      </c>
      <c r="Q4183" s="58" t="s">
        <v>26</v>
      </c>
      <c r="R4183" s="58" t="s">
        <v>26</v>
      </c>
      <c r="S4183" s="58" t="s">
        <v>27</v>
      </c>
      <c r="T4183" s="213" t="s">
        <v>28</v>
      </c>
      <c r="U4183" s="63" t="s">
        <v>29</v>
      </c>
      <c r="W4183" s="143"/>
      <c r="X4183" s="143"/>
      <c r="AO4183" s="143"/>
      <c r="AP4183" s="143"/>
      <c r="BD4183" s="234"/>
      <c r="BE4183" s="234"/>
    </row>
    <row r="4184" spans="1:57" ht="12.95" customHeight="1" x14ac:dyDescent="0.2">
      <c r="A4184" s="57">
        <f t="shared" si="77"/>
        <v>4183</v>
      </c>
      <c r="B4184" s="58">
        <v>1207251702720000</v>
      </c>
      <c r="C4184" s="59" t="s">
        <v>9596</v>
      </c>
      <c r="D4184" s="59" t="s">
        <v>303</v>
      </c>
      <c r="E4184" s="60">
        <v>26346</v>
      </c>
      <c r="F4184" s="60">
        <v>45341</v>
      </c>
      <c r="G4184" s="60">
        <v>45341</v>
      </c>
      <c r="H4184" s="58">
        <v>202413450325</v>
      </c>
      <c r="I4184" s="58">
        <v>6200074748</v>
      </c>
      <c r="J4184" s="60" t="s">
        <v>9736</v>
      </c>
      <c r="K4184" s="60" t="s">
        <v>9718</v>
      </c>
      <c r="L4184" s="212" t="s">
        <v>2803</v>
      </c>
      <c r="M4184" s="60">
        <v>45345</v>
      </c>
      <c r="N4184" s="58" t="s">
        <v>24</v>
      </c>
      <c r="O4184" s="59" t="s">
        <v>37</v>
      </c>
      <c r="P4184" s="62">
        <v>600000</v>
      </c>
      <c r="Q4184" s="58" t="s">
        <v>26</v>
      </c>
      <c r="R4184" s="58" t="s">
        <v>26</v>
      </c>
      <c r="S4184" s="58" t="s">
        <v>27</v>
      </c>
      <c r="T4184" s="213" t="s">
        <v>28</v>
      </c>
      <c r="U4184" s="63" t="s">
        <v>29</v>
      </c>
      <c r="W4184" s="143"/>
      <c r="X4184" s="143"/>
      <c r="AO4184" s="143"/>
      <c r="AP4184" s="143"/>
      <c r="BD4184" s="234"/>
      <c r="BE4184" s="234"/>
    </row>
    <row r="4185" spans="1:57" ht="12.95" customHeight="1" x14ac:dyDescent="0.2">
      <c r="A4185" s="57">
        <f t="shared" si="77"/>
        <v>4184</v>
      </c>
      <c r="B4185" s="58">
        <v>3275082406810010</v>
      </c>
      <c r="C4185" s="59" t="s">
        <v>9306</v>
      </c>
      <c r="D4185" s="59" t="s">
        <v>526</v>
      </c>
      <c r="E4185" s="60">
        <v>29761</v>
      </c>
      <c r="F4185" s="60">
        <v>45341</v>
      </c>
      <c r="G4185" s="60">
        <v>45341</v>
      </c>
      <c r="H4185" s="58">
        <v>202413450422</v>
      </c>
      <c r="I4185" s="58">
        <v>6201024168</v>
      </c>
      <c r="J4185" s="60" t="s">
        <v>9737</v>
      </c>
      <c r="K4185" s="60" t="s">
        <v>9718</v>
      </c>
      <c r="L4185" s="212" t="s">
        <v>2803</v>
      </c>
      <c r="M4185" s="60">
        <v>45345</v>
      </c>
      <c r="N4185" s="58" t="s">
        <v>24</v>
      </c>
      <c r="O4185" s="59" t="s">
        <v>37</v>
      </c>
      <c r="P4185" s="62">
        <v>600000</v>
      </c>
      <c r="Q4185" s="58" t="s">
        <v>26</v>
      </c>
      <c r="R4185" s="58" t="s">
        <v>26</v>
      </c>
      <c r="S4185" s="58" t="s">
        <v>27</v>
      </c>
      <c r="T4185" s="213" t="s">
        <v>28</v>
      </c>
      <c r="U4185" s="63" t="s">
        <v>29</v>
      </c>
      <c r="W4185" s="143"/>
      <c r="X4185" s="143"/>
      <c r="AO4185" s="143"/>
      <c r="AP4185" s="143"/>
      <c r="BD4185" s="234"/>
      <c r="BE4185" s="234"/>
    </row>
    <row r="4186" spans="1:57" ht="12.95" customHeight="1" x14ac:dyDescent="0.2">
      <c r="A4186" s="57">
        <f t="shared" si="77"/>
        <v>4185</v>
      </c>
      <c r="B4186" s="58">
        <v>3206062807850000</v>
      </c>
      <c r="C4186" s="59" t="s">
        <v>9598</v>
      </c>
      <c r="D4186" s="59" t="s">
        <v>728</v>
      </c>
      <c r="E4186" s="60">
        <v>31256</v>
      </c>
      <c r="F4186" s="60">
        <v>45341</v>
      </c>
      <c r="G4186" s="60">
        <v>45342</v>
      </c>
      <c r="H4186" s="58">
        <v>2024134491223</v>
      </c>
      <c r="I4186" s="58">
        <v>6200499337</v>
      </c>
      <c r="J4186" s="60" t="s">
        <v>9738</v>
      </c>
      <c r="K4186" s="60" t="s">
        <v>9718</v>
      </c>
      <c r="L4186" s="212" t="s">
        <v>2803</v>
      </c>
      <c r="M4186" s="60">
        <v>45345</v>
      </c>
      <c r="N4186" s="58" t="s">
        <v>24</v>
      </c>
      <c r="O4186" s="59" t="s">
        <v>37</v>
      </c>
      <c r="P4186" s="62">
        <v>600000</v>
      </c>
      <c r="Q4186" s="58" t="s">
        <v>26</v>
      </c>
      <c r="R4186" s="58" t="s">
        <v>26</v>
      </c>
      <c r="S4186" s="58" t="s">
        <v>27</v>
      </c>
      <c r="T4186" s="213" t="s">
        <v>28</v>
      </c>
      <c r="U4186" s="63" t="s">
        <v>29</v>
      </c>
      <c r="W4186" s="143"/>
      <c r="X4186" s="143"/>
      <c r="AO4186" s="143"/>
      <c r="AP4186" s="143"/>
      <c r="BD4186" s="234"/>
      <c r="BE4186" s="234"/>
    </row>
    <row r="4187" spans="1:57" ht="12.95" customHeight="1" x14ac:dyDescent="0.2">
      <c r="A4187" s="57">
        <f t="shared" si="77"/>
        <v>4186</v>
      </c>
      <c r="B4187" s="58">
        <v>3214012902880000</v>
      </c>
      <c r="C4187" s="59" t="s">
        <v>1269</v>
      </c>
      <c r="D4187" s="59" t="s">
        <v>473</v>
      </c>
      <c r="E4187" s="60">
        <v>32202</v>
      </c>
      <c r="F4187" s="60">
        <v>45341</v>
      </c>
      <c r="G4187" s="60">
        <v>45341</v>
      </c>
      <c r="H4187" s="58">
        <v>202413450324</v>
      </c>
      <c r="I4187" s="58">
        <v>6202100820</v>
      </c>
      <c r="J4187" s="60" t="s">
        <v>9739</v>
      </c>
      <c r="K4187" s="60" t="s">
        <v>9718</v>
      </c>
      <c r="L4187" s="212" t="s">
        <v>2803</v>
      </c>
      <c r="M4187" s="60">
        <v>45345</v>
      </c>
      <c r="N4187" s="58" t="s">
        <v>24</v>
      </c>
      <c r="O4187" s="59" t="s">
        <v>37</v>
      </c>
      <c r="P4187" s="62">
        <v>600000</v>
      </c>
      <c r="Q4187" s="58" t="s">
        <v>26</v>
      </c>
      <c r="R4187" s="58" t="s">
        <v>26</v>
      </c>
      <c r="S4187" s="58" t="s">
        <v>27</v>
      </c>
      <c r="T4187" s="213" t="s">
        <v>28</v>
      </c>
      <c r="U4187" s="63" t="s">
        <v>29</v>
      </c>
      <c r="W4187" s="143"/>
      <c r="X4187" s="143"/>
      <c r="AO4187" s="143"/>
      <c r="AP4187" s="143"/>
      <c r="BD4187" s="234"/>
      <c r="BE4187" s="234"/>
    </row>
    <row r="4188" spans="1:57" ht="12.95" customHeight="1" x14ac:dyDescent="0.2">
      <c r="A4188" s="57">
        <f t="shared" si="77"/>
        <v>4187</v>
      </c>
      <c r="B4188" s="58">
        <v>3526070710900000</v>
      </c>
      <c r="C4188" s="59" t="s">
        <v>2583</v>
      </c>
      <c r="D4188" s="59" t="s">
        <v>51</v>
      </c>
      <c r="E4188" s="60">
        <v>32787</v>
      </c>
      <c r="F4188" s="60">
        <v>45341</v>
      </c>
      <c r="G4188" s="60">
        <v>45341</v>
      </c>
      <c r="H4188" s="58">
        <v>202413450323</v>
      </c>
      <c r="I4188" s="58">
        <v>6202102212</v>
      </c>
      <c r="J4188" s="60" t="s">
        <v>9740</v>
      </c>
      <c r="K4188" s="60" t="s">
        <v>9718</v>
      </c>
      <c r="L4188" s="212" t="s">
        <v>2803</v>
      </c>
      <c r="M4188" s="60">
        <v>45345</v>
      </c>
      <c r="N4188" s="58" t="s">
        <v>24</v>
      </c>
      <c r="O4188" s="59" t="s">
        <v>37</v>
      </c>
      <c r="P4188" s="62">
        <v>600000</v>
      </c>
      <c r="Q4188" s="58" t="s">
        <v>26</v>
      </c>
      <c r="R4188" s="58" t="s">
        <v>26</v>
      </c>
      <c r="S4188" s="58" t="s">
        <v>27</v>
      </c>
      <c r="T4188" s="213" t="s">
        <v>28</v>
      </c>
      <c r="U4188" s="63" t="s">
        <v>29</v>
      </c>
      <c r="W4188" s="143"/>
      <c r="X4188" s="143"/>
      <c r="AO4188" s="143"/>
      <c r="AP4188" s="143"/>
      <c r="BD4188" s="234"/>
      <c r="BE4188" s="234"/>
    </row>
    <row r="4189" spans="1:57" ht="12.95" customHeight="1" x14ac:dyDescent="0.2">
      <c r="A4189" s="57">
        <f t="shared" si="77"/>
        <v>4188</v>
      </c>
      <c r="B4189" s="58">
        <v>3276052910750000</v>
      </c>
      <c r="C4189" s="59" t="s">
        <v>1399</v>
      </c>
      <c r="D4189" s="59" t="s">
        <v>56</v>
      </c>
      <c r="E4189" s="60">
        <v>27696</v>
      </c>
      <c r="F4189" s="60">
        <v>45341</v>
      </c>
      <c r="G4189" s="60">
        <v>45341</v>
      </c>
      <c r="H4189" s="58">
        <v>202413450322</v>
      </c>
      <c r="I4189" s="58">
        <v>6200486281</v>
      </c>
      <c r="J4189" s="60" t="s">
        <v>9741</v>
      </c>
      <c r="K4189" s="60" t="s">
        <v>9718</v>
      </c>
      <c r="L4189" s="212" t="s">
        <v>2803</v>
      </c>
      <c r="M4189" s="60">
        <v>45345</v>
      </c>
      <c r="N4189" s="58" t="s">
        <v>24</v>
      </c>
      <c r="O4189" s="59" t="s">
        <v>37</v>
      </c>
      <c r="P4189" s="62">
        <v>600000</v>
      </c>
      <c r="Q4189" s="58" t="s">
        <v>26</v>
      </c>
      <c r="R4189" s="58" t="s">
        <v>26</v>
      </c>
      <c r="S4189" s="58" t="s">
        <v>27</v>
      </c>
      <c r="T4189" s="213" t="s">
        <v>28</v>
      </c>
      <c r="U4189" s="63" t="s">
        <v>29</v>
      </c>
      <c r="W4189" s="143"/>
      <c r="X4189" s="143"/>
      <c r="AO4189" s="143"/>
      <c r="AP4189" s="143"/>
      <c r="BD4189" s="234"/>
      <c r="BE4189" s="234"/>
    </row>
    <row r="4190" spans="1:57" ht="12.95" customHeight="1" x14ac:dyDescent="0.2">
      <c r="A4190" s="57">
        <f t="shared" si="77"/>
        <v>4189</v>
      </c>
      <c r="B4190" s="58">
        <v>3212012608920000</v>
      </c>
      <c r="C4190" s="59" t="s">
        <v>9286</v>
      </c>
      <c r="D4190" s="59" t="s">
        <v>451</v>
      </c>
      <c r="E4190" s="60">
        <v>33842</v>
      </c>
      <c r="F4190" s="60">
        <v>45341</v>
      </c>
      <c r="G4190" s="60">
        <v>45341</v>
      </c>
      <c r="H4190" s="58">
        <v>202413450321</v>
      </c>
      <c r="I4190" s="58">
        <v>6202002190</v>
      </c>
      <c r="J4190" s="60" t="s">
        <v>9742</v>
      </c>
      <c r="K4190" s="60" t="s">
        <v>9718</v>
      </c>
      <c r="L4190" s="212" t="s">
        <v>2803</v>
      </c>
      <c r="M4190" s="60">
        <v>45345</v>
      </c>
      <c r="N4190" s="58" t="s">
        <v>24</v>
      </c>
      <c r="O4190" s="59" t="s">
        <v>37</v>
      </c>
      <c r="P4190" s="62">
        <v>600000</v>
      </c>
      <c r="Q4190" s="58" t="s">
        <v>26</v>
      </c>
      <c r="R4190" s="58" t="s">
        <v>26</v>
      </c>
      <c r="S4190" s="58" t="s">
        <v>27</v>
      </c>
      <c r="T4190" s="213" t="s">
        <v>28</v>
      </c>
      <c r="U4190" s="63" t="s">
        <v>29</v>
      </c>
      <c r="W4190" s="143"/>
      <c r="X4190" s="143"/>
      <c r="AO4190" s="143"/>
      <c r="AP4190" s="143"/>
      <c r="BD4190" s="234"/>
      <c r="BE4190" s="234"/>
    </row>
    <row r="4191" spans="1:57" ht="12.95" customHeight="1" x14ac:dyDescent="0.2">
      <c r="A4191" s="57">
        <f t="shared" si="77"/>
        <v>4190</v>
      </c>
      <c r="B4191" s="58">
        <v>3327101202850040</v>
      </c>
      <c r="C4191" s="59" t="s">
        <v>9743</v>
      </c>
      <c r="D4191" s="59" t="s">
        <v>93</v>
      </c>
      <c r="E4191" s="60">
        <v>31090</v>
      </c>
      <c r="F4191" s="60">
        <v>45344</v>
      </c>
      <c r="G4191" s="60">
        <v>45344</v>
      </c>
      <c r="H4191" s="58">
        <v>2024134502214</v>
      </c>
      <c r="I4191" s="58">
        <v>6200600829</v>
      </c>
      <c r="J4191" s="60" t="s">
        <v>9744</v>
      </c>
      <c r="K4191" s="60" t="s">
        <v>9745</v>
      </c>
      <c r="L4191" s="212" t="s">
        <v>52</v>
      </c>
      <c r="M4191" s="60">
        <v>45345</v>
      </c>
      <c r="N4191" s="58" t="s">
        <v>24</v>
      </c>
      <c r="O4191" s="59" t="s">
        <v>37</v>
      </c>
      <c r="P4191" s="62">
        <v>600000</v>
      </c>
      <c r="Q4191" s="58" t="s">
        <v>26</v>
      </c>
      <c r="R4191" s="58" t="s">
        <v>26</v>
      </c>
      <c r="S4191" s="58" t="s">
        <v>27</v>
      </c>
      <c r="T4191" s="213" t="s">
        <v>28</v>
      </c>
      <c r="U4191" s="63" t="s">
        <v>29</v>
      </c>
      <c r="W4191" s="143"/>
      <c r="X4191" s="143"/>
      <c r="AO4191" s="143"/>
      <c r="AP4191" s="143"/>
      <c r="BD4191" s="234"/>
      <c r="BE4191" s="234"/>
    </row>
    <row r="4192" spans="1:57" ht="12.95" customHeight="1" x14ac:dyDescent="0.2">
      <c r="A4192" s="57">
        <f t="shared" si="77"/>
        <v>4191</v>
      </c>
      <c r="B4192" s="58">
        <v>3271035304700000</v>
      </c>
      <c r="C4192" s="59" t="s">
        <v>9746</v>
      </c>
      <c r="D4192" s="59" t="s">
        <v>260</v>
      </c>
      <c r="E4192" s="60">
        <v>25671</v>
      </c>
      <c r="F4192" s="60">
        <v>45344</v>
      </c>
      <c r="G4192" s="60">
        <v>45344</v>
      </c>
      <c r="H4192" s="58">
        <v>2024134502213</v>
      </c>
      <c r="I4192" s="58">
        <v>6211753133</v>
      </c>
      <c r="J4192" s="60" t="s">
        <v>9747</v>
      </c>
      <c r="K4192" s="60" t="s">
        <v>9745</v>
      </c>
      <c r="L4192" s="212" t="s">
        <v>52</v>
      </c>
      <c r="M4192" s="60">
        <v>45345</v>
      </c>
      <c r="N4192" s="58" t="s">
        <v>24</v>
      </c>
      <c r="O4192" s="59" t="s">
        <v>37</v>
      </c>
      <c r="P4192" s="62">
        <v>600000</v>
      </c>
      <c r="Q4192" s="58" t="s">
        <v>26</v>
      </c>
      <c r="R4192" s="58" t="s">
        <v>26</v>
      </c>
      <c r="S4192" s="58" t="s">
        <v>27</v>
      </c>
      <c r="T4192" s="213" t="s">
        <v>28</v>
      </c>
      <c r="U4192" s="63" t="s">
        <v>29</v>
      </c>
      <c r="W4192" s="143"/>
      <c r="X4192" s="143"/>
      <c r="AO4192" s="143"/>
      <c r="AP4192" s="143"/>
      <c r="BD4192" s="234"/>
      <c r="BE4192" s="234"/>
    </row>
    <row r="4193" spans="1:57" ht="12.95" customHeight="1" x14ac:dyDescent="0.2">
      <c r="A4193" s="57">
        <f t="shared" si="77"/>
        <v>4192</v>
      </c>
      <c r="B4193" s="58">
        <v>3207051004890000</v>
      </c>
      <c r="C4193" s="59" t="s">
        <v>2609</v>
      </c>
      <c r="D4193" s="59" t="s">
        <v>625</v>
      </c>
      <c r="E4193" s="60">
        <v>32608</v>
      </c>
      <c r="F4193" s="60">
        <v>45344</v>
      </c>
      <c r="G4193" s="60">
        <v>45344</v>
      </c>
      <c r="H4193" s="58">
        <v>2024134502212</v>
      </c>
      <c r="I4193" s="58">
        <v>6200480816</v>
      </c>
      <c r="J4193" s="60" t="s">
        <v>9748</v>
      </c>
      <c r="K4193" s="60" t="s">
        <v>9745</v>
      </c>
      <c r="L4193" s="212" t="s">
        <v>52</v>
      </c>
      <c r="M4193" s="60">
        <v>45345</v>
      </c>
      <c r="N4193" s="58" t="s">
        <v>24</v>
      </c>
      <c r="O4193" s="59" t="s">
        <v>37</v>
      </c>
      <c r="P4193" s="62">
        <v>600000</v>
      </c>
      <c r="Q4193" s="58" t="s">
        <v>26</v>
      </c>
      <c r="R4193" s="58" t="s">
        <v>26</v>
      </c>
      <c r="S4193" s="58" t="s">
        <v>27</v>
      </c>
      <c r="T4193" s="213" t="s">
        <v>28</v>
      </c>
      <c r="U4193" s="63" t="s">
        <v>29</v>
      </c>
      <c r="W4193" s="143"/>
      <c r="X4193" s="143"/>
      <c r="AO4193" s="143"/>
      <c r="AP4193" s="143"/>
      <c r="BD4193" s="234"/>
      <c r="BE4193" s="234"/>
    </row>
    <row r="4194" spans="1:57" ht="12.95" customHeight="1" x14ac:dyDescent="0.2">
      <c r="A4194" s="57">
        <f t="shared" si="77"/>
        <v>4193</v>
      </c>
      <c r="B4194" s="58">
        <v>3201131906940000</v>
      </c>
      <c r="C4194" s="59" t="s">
        <v>1874</v>
      </c>
      <c r="D4194" s="59" t="s">
        <v>56</v>
      </c>
      <c r="E4194" s="60">
        <v>34504</v>
      </c>
      <c r="F4194" s="60">
        <v>45344</v>
      </c>
      <c r="G4194" s="60">
        <v>45344</v>
      </c>
      <c r="H4194" s="58">
        <v>2024134502211</v>
      </c>
      <c r="I4194" s="58">
        <v>6201392516</v>
      </c>
      <c r="J4194" s="60" t="s">
        <v>9749</v>
      </c>
      <c r="K4194" s="60" t="s">
        <v>9745</v>
      </c>
      <c r="L4194" s="212" t="s">
        <v>52</v>
      </c>
      <c r="M4194" s="60">
        <v>45345</v>
      </c>
      <c r="N4194" s="58" t="s">
        <v>24</v>
      </c>
      <c r="O4194" s="59" t="s">
        <v>37</v>
      </c>
      <c r="P4194" s="62">
        <v>600000</v>
      </c>
      <c r="Q4194" s="58" t="s">
        <v>26</v>
      </c>
      <c r="R4194" s="58" t="s">
        <v>26</v>
      </c>
      <c r="S4194" s="58" t="s">
        <v>27</v>
      </c>
      <c r="T4194" s="213" t="s">
        <v>28</v>
      </c>
      <c r="U4194" s="63" t="s">
        <v>29</v>
      </c>
      <c r="W4194" s="143"/>
      <c r="X4194" s="143"/>
      <c r="AO4194" s="143"/>
      <c r="AP4194" s="143"/>
      <c r="BD4194" s="234"/>
      <c r="BE4194" s="234"/>
    </row>
    <row r="4195" spans="1:57" ht="12.95" customHeight="1" x14ac:dyDescent="0.2">
      <c r="A4195" s="57">
        <f t="shared" si="77"/>
        <v>4194</v>
      </c>
      <c r="B4195" s="58">
        <v>6112070203710000</v>
      </c>
      <c r="C4195" s="59" t="s">
        <v>974</v>
      </c>
      <c r="D4195" s="59" t="s">
        <v>580</v>
      </c>
      <c r="E4195" s="60">
        <v>25994</v>
      </c>
      <c r="F4195" s="60">
        <v>45344</v>
      </c>
      <c r="G4195" s="60">
        <v>45344</v>
      </c>
      <c r="H4195" s="58">
        <v>2024134502210</v>
      </c>
      <c r="I4195" s="58">
        <v>6202192863</v>
      </c>
      <c r="J4195" s="60" t="s">
        <v>9750</v>
      </c>
      <c r="K4195" s="60" t="s">
        <v>9745</v>
      </c>
      <c r="L4195" s="212" t="s">
        <v>52</v>
      </c>
      <c r="M4195" s="60">
        <v>45345</v>
      </c>
      <c r="N4195" s="58" t="s">
        <v>24</v>
      </c>
      <c r="O4195" s="59" t="s">
        <v>37</v>
      </c>
      <c r="P4195" s="62">
        <v>600000</v>
      </c>
      <c r="Q4195" s="58" t="s">
        <v>26</v>
      </c>
      <c r="R4195" s="58" t="s">
        <v>26</v>
      </c>
      <c r="S4195" s="58" t="s">
        <v>27</v>
      </c>
      <c r="T4195" s="213" t="s">
        <v>28</v>
      </c>
      <c r="U4195" s="63" t="s">
        <v>29</v>
      </c>
      <c r="W4195" s="143"/>
      <c r="X4195" s="143"/>
      <c r="AO4195" s="143"/>
      <c r="AP4195" s="143"/>
      <c r="BD4195" s="234"/>
      <c r="BE4195" s="234"/>
    </row>
    <row r="4196" spans="1:57" ht="12.95" customHeight="1" x14ac:dyDescent="0.2">
      <c r="A4196" s="57">
        <f t="shared" si="77"/>
        <v>4195</v>
      </c>
      <c r="B4196" s="58">
        <v>8101150308970000</v>
      </c>
      <c r="C4196" s="59" t="s">
        <v>9751</v>
      </c>
      <c r="D4196" s="59" t="s">
        <v>9752</v>
      </c>
      <c r="E4196" s="60">
        <v>35645</v>
      </c>
      <c r="F4196" s="60">
        <v>45344</v>
      </c>
      <c r="G4196" s="60">
        <v>45344</v>
      </c>
      <c r="H4196" s="58">
        <v>202413450229</v>
      </c>
      <c r="I4196" s="58">
        <v>6211549927</v>
      </c>
      <c r="J4196" s="60" t="s">
        <v>9753</v>
      </c>
      <c r="K4196" s="60" t="s">
        <v>9745</v>
      </c>
      <c r="L4196" s="212" t="s">
        <v>52</v>
      </c>
      <c r="M4196" s="60">
        <v>45345</v>
      </c>
      <c r="N4196" s="58" t="s">
        <v>24</v>
      </c>
      <c r="O4196" s="59" t="s">
        <v>37</v>
      </c>
      <c r="P4196" s="62">
        <v>600000</v>
      </c>
      <c r="Q4196" s="58" t="s">
        <v>26</v>
      </c>
      <c r="R4196" s="58" t="s">
        <v>26</v>
      </c>
      <c r="S4196" s="58" t="s">
        <v>27</v>
      </c>
      <c r="T4196" s="213" t="s">
        <v>28</v>
      </c>
      <c r="U4196" s="63" t="s">
        <v>29</v>
      </c>
      <c r="W4196" s="143"/>
      <c r="X4196" s="143"/>
      <c r="AO4196" s="143"/>
      <c r="AP4196" s="143"/>
      <c r="BD4196" s="234"/>
      <c r="BE4196" s="234"/>
    </row>
    <row r="4197" spans="1:57" ht="12.95" customHeight="1" x14ac:dyDescent="0.2">
      <c r="A4197" s="57">
        <f t="shared" si="77"/>
        <v>4196</v>
      </c>
      <c r="B4197" s="58">
        <v>8101090103990000</v>
      </c>
      <c r="C4197" s="59" t="s">
        <v>9754</v>
      </c>
      <c r="D4197" s="59" t="s">
        <v>674</v>
      </c>
      <c r="E4197" s="60">
        <v>36220</v>
      </c>
      <c r="F4197" s="60">
        <v>45344</v>
      </c>
      <c r="G4197" s="60">
        <v>45344</v>
      </c>
      <c r="H4197" s="58">
        <v>202413450228</v>
      </c>
      <c r="I4197" s="58">
        <v>6211944806</v>
      </c>
      <c r="J4197" s="60" t="s">
        <v>9755</v>
      </c>
      <c r="K4197" s="60" t="s">
        <v>9745</v>
      </c>
      <c r="L4197" s="212" t="s">
        <v>52</v>
      </c>
      <c r="M4197" s="60">
        <v>45345</v>
      </c>
      <c r="N4197" s="58" t="s">
        <v>24</v>
      </c>
      <c r="O4197" s="59" t="s">
        <v>37</v>
      </c>
      <c r="P4197" s="62">
        <v>600000</v>
      </c>
      <c r="Q4197" s="58" t="s">
        <v>26</v>
      </c>
      <c r="R4197" s="58" t="s">
        <v>26</v>
      </c>
      <c r="S4197" s="58" t="s">
        <v>27</v>
      </c>
      <c r="T4197" s="213" t="s">
        <v>28</v>
      </c>
      <c r="U4197" s="63" t="s">
        <v>29</v>
      </c>
      <c r="W4197" s="143"/>
      <c r="X4197" s="143"/>
      <c r="AO4197" s="143"/>
      <c r="AP4197" s="143"/>
      <c r="BD4197" s="234"/>
      <c r="BE4197" s="234"/>
    </row>
    <row r="4198" spans="1:57" ht="12.95" customHeight="1" x14ac:dyDescent="0.2">
      <c r="A4198" s="57">
        <f t="shared" si="77"/>
        <v>4197</v>
      </c>
      <c r="B4198" s="58">
        <v>3208092305920000</v>
      </c>
      <c r="C4198" s="59" t="s">
        <v>9756</v>
      </c>
      <c r="D4198" s="59" t="s">
        <v>350</v>
      </c>
      <c r="E4198" s="60">
        <v>33747</v>
      </c>
      <c r="F4198" s="60">
        <v>45344</v>
      </c>
      <c r="G4198" s="60">
        <v>45344</v>
      </c>
      <c r="H4198" s="58">
        <v>202413450227</v>
      </c>
      <c r="I4198" s="58">
        <v>6200219591</v>
      </c>
      <c r="J4198" s="60" t="s">
        <v>9757</v>
      </c>
      <c r="K4198" s="60" t="s">
        <v>9745</v>
      </c>
      <c r="L4198" s="212" t="s">
        <v>52</v>
      </c>
      <c r="M4198" s="60">
        <v>45345</v>
      </c>
      <c r="N4198" s="58" t="s">
        <v>24</v>
      </c>
      <c r="O4198" s="59" t="s">
        <v>37</v>
      </c>
      <c r="P4198" s="62">
        <v>600000</v>
      </c>
      <c r="Q4198" s="58" t="s">
        <v>26</v>
      </c>
      <c r="R4198" s="58" t="s">
        <v>26</v>
      </c>
      <c r="S4198" s="58" t="s">
        <v>27</v>
      </c>
      <c r="T4198" s="213" t="s">
        <v>28</v>
      </c>
      <c r="U4198" s="63" t="s">
        <v>29</v>
      </c>
      <c r="W4198" s="143"/>
      <c r="X4198" s="143"/>
      <c r="AO4198" s="143"/>
      <c r="AP4198" s="143"/>
      <c r="BD4198" s="234"/>
      <c r="BE4198" s="234"/>
    </row>
    <row r="4199" spans="1:57" ht="12.95" customHeight="1" x14ac:dyDescent="0.2">
      <c r="A4199" s="57">
        <f t="shared" si="77"/>
        <v>4198</v>
      </c>
      <c r="B4199" s="58">
        <v>3212180902790000</v>
      </c>
      <c r="C4199" s="59" t="s">
        <v>9758</v>
      </c>
      <c r="D4199" s="59" t="s">
        <v>56</v>
      </c>
      <c r="E4199" s="60">
        <v>28895</v>
      </c>
      <c r="F4199" s="60">
        <v>45344</v>
      </c>
      <c r="G4199" s="60">
        <v>45344</v>
      </c>
      <c r="H4199" s="58">
        <v>202413450226</v>
      </c>
      <c r="I4199" s="58">
        <v>6201038241</v>
      </c>
      <c r="J4199" s="60" t="s">
        <v>9759</v>
      </c>
      <c r="K4199" s="60" t="s">
        <v>9745</v>
      </c>
      <c r="L4199" s="212" t="s">
        <v>52</v>
      </c>
      <c r="M4199" s="60">
        <v>45345</v>
      </c>
      <c r="N4199" s="58" t="s">
        <v>24</v>
      </c>
      <c r="O4199" s="59" t="s">
        <v>37</v>
      </c>
      <c r="P4199" s="62">
        <v>600000</v>
      </c>
      <c r="Q4199" s="58" t="s">
        <v>26</v>
      </c>
      <c r="R4199" s="58" t="s">
        <v>26</v>
      </c>
      <c r="S4199" s="58" t="s">
        <v>27</v>
      </c>
      <c r="T4199" s="213" t="s">
        <v>28</v>
      </c>
      <c r="U4199" s="63" t="s">
        <v>29</v>
      </c>
      <c r="W4199" s="143"/>
      <c r="X4199" s="143"/>
      <c r="AO4199" s="143"/>
      <c r="AP4199" s="143"/>
      <c r="BD4199" s="234"/>
      <c r="BE4199" s="234"/>
    </row>
    <row r="4200" spans="1:57" ht="12.95" customHeight="1" x14ac:dyDescent="0.2">
      <c r="A4200" s="57">
        <f t="shared" si="77"/>
        <v>4199</v>
      </c>
      <c r="B4200" s="58">
        <v>3213081806780000</v>
      </c>
      <c r="C4200" s="59" t="s">
        <v>9760</v>
      </c>
      <c r="D4200" s="59" t="s">
        <v>56</v>
      </c>
      <c r="E4200" s="60">
        <v>28659</v>
      </c>
      <c r="F4200" s="60">
        <v>45343</v>
      </c>
      <c r="G4200" s="60">
        <v>45344</v>
      </c>
      <c r="H4200" s="58">
        <v>202413450225</v>
      </c>
      <c r="I4200" s="58">
        <v>6200139350</v>
      </c>
      <c r="J4200" s="60" t="s">
        <v>9761</v>
      </c>
      <c r="K4200" s="60" t="s">
        <v>9745</v>
      </c>
      <c r="L4200" s="212" t="s">
        <v>52</v>
      </c>
      <c r="M4200" s="60">
        <v>45345</v>
      </c>
      <c r="N4200" s="58" t="s">
        <v>24</v>
      </c>
      <c r="O4200" s="59" t="s">
        <v>37</v>
      </c>
      <c r="P4200" s="62">
        <v>600000</v>
      </c>
      <c r="Q4200" s="58" t="s">
        <v>26</v>
      </c>
      <c r="R4200" s="58" t="s">
        <v>26</v>
      </c>
      <c r="S4200" s="58" t="s">
        <v>27</v>
      </c>
      <c r="T4200" s="213" t="s">
        <v>28</v>
      </c>
      <c r="U4200" s="63" t="s">
        <v>29</v>
      </c>
      <c r="W4200" s="143"/>
      <c r="X4200" s="143"/>
      <c r="AO4200" s="143"/>
      <c r="AP4200" s="143"/>
      <c r="BD4200" s="234"/>
      <c r="BE4200" s="234"/>
    </row>
    <row r="4201" spans="1:57" ht="12.95" customHeight="1" x14ac:dyDescent="0.2">
      <c r="A4201" s="57">
        <f t="shared" si="77"/>
        <v>4200</v>
      </c>
      <c r="B4201" s="58">
        <v>3276050504790000</v>
      </c>
      <c r="C4201" s="59" t="s">
        <v>9762</v>
      </c>
      <c r="D4201" s="59" t="s">
        <v>56</v>
      </c>
      <c r="E4201" s="60">
        <v>28950</v>
      </c>
      <c r="F4201" s="60">
        <v>45343</v>
      </c>
      <c r="G4201" s="60">
        <v>45344</v>
      </c>
      <c r="H4201" s="58">
        <v>2024134492218</v>
      </c>
      <c r="I4201" s="58">
        <v>6200541396</v>
      </c>
      <c r="J4201" s="60" t="s">
        <v>9763</v>
      </c>
      <c r="K4201" s="60" t="s">
        <v>9745</v>
      </c>
      <c r="L4201" s="212" t="s">
        <v>52</v>
      </c>
      <c r="M4201" s="60">
        <v>45345</v>
      </c>
      <c r="N4201" s="58" t="s">
        <v>24</v>
      </c>
      <c r="O4201" s="59" t="s">
        <v>37</v>
      </c>
      <c r="P4201" s="62">
        <v>600000</v>
      </c>
      <c r="Q4201" s="58" t="s">
        <v>26</v>
      </c>
      <c r="R4201" s="58" t="s">
        <v>26</v>
      </c>
      <c r="S4201" s="58" t="s">
        <v>27</v>
      </c>
      <c r="T4201" s="213" t="s">
        <v>28</v>
      </c>
      <c r="U4201" s="63" t="s">
        <v>29</v>
      </c>
      <c r="W4201" s="143"/>
      <c r="X4201" s="143"/>
      <c r="AO4201" s="143"/>
      <c r="AP4201" s="143"/>
      <c r="BD4201" s="234"/>
      <c r="BE4201" s="234"/>
    </row>
    <row r="4202" spans="1:57" ht="12.95" customHeight="1" x14ac:dyDescent="0.2">
      <c r="A4202" s="57">
        <f t="shared" si="77"/>
        <v>4201</v>
      </c>
      <c r="B4202" s="58">
        <v>3328152002960000</v>
      </c>
      <c r="C4202" s="59" t="s">
        <v>9764</v>
      </c>
      <c r="D4202" s="59" t="s">
        <v>509</v>
      </c>
      <c r="E4202" s="60">
        <v>35115</v>
      </c>
      <c r="F4202" s="60">
        <v>45343</v>
      </c>
      <c r="G4202" s="60">
        <v>45344</v>
      </c>
      <c r="H4202" s="58">
        <v>202413450223</v>
      </c>
      <c r="I4202" s="58">
        <v>6211523095</v>
      </c>
      <c r="J4202" s="60" t="s">
        <v>9765</v>
      </c>
      <c r="K4202" s="60" t="s">
        <v>9745</v>
      </c>
      <c r="L4202" s="212" t="s">
        <v>52</v>
      </c>
      <c r="M4202" s="60">
        <v>45345</v>
      </c>
      <c r="N4202" s="58" t="s">
        <v>24</v>
      </c>
      <c r="O4202" s="59" t="s">
        <v>37</v>
      </c>
      <c r="P4202" s="62">
        <v>600000</v>
      </c>
      <c r="Q4202" s="58" t="s">
        <v>26</v>
      </c>
      <c r="R4202" s="58" t="s">
        <v>26</v>
      </c>
      <c r="S4202" s="58" t="s">
        <v>27</v>
      </c>
      <c r="T4202" s="213" t="s">
        <v>28</v>
      </c>
      <c r="U4202" s="63" t="s">
        <v>29</v>
      </c>
      <c r="W4202" s="143"/>
      <c r="X4202" s="143"/>
      <c r="AO4202" s="143"/>
      <c r="AP4202" s="143"/>
      <c r="BD4202" s="234"/>
      <c r="BE4202" s="234"/>
    </row>
    <row r="4203" spans="1:57" ht="12.95" customHeight="1" x14ac:dyDescent="0.2">
      <c r="A4203" s="57">
        <f t="shared" si="77"/>
        <v>4202</v>
      </c>
      <c r="B4203" s="58">
        <v>3327111603970000</v>
      </c>
      <c r="C4203" s="59" t="s">
        <v>9766</v>
      </c>
      <c r="D4203" s="59" t="s">
        <v>93</v>
      </c>
      <c r="E4203" s="60">
        <v>35505</v>
      </c>
      <c r="F4203" s="60">
        <v>45343</v>
      </c>
      <c r="G4203" s="60">
        <v>45343</v>
      </c>
      <c r="H4203" s="58">
        <v>202413450222</v>
      </c>
      <c r="I4203" s="58">
        <v>6211546229</v>
      </c>
      <c r="J4203" s="60" t="s">
        <v>9767</v>
      </c>
      <c r="K4203" s="60" t="s">
        <v>9745</v>
      </c>
      <c r="L4203" s="212" t="s">
        <v>52</v>
      </c>
      <c r="M4203" s="60">
        <v>45345</v>
      </c>
      <c r="N4203" s="58" t="s">
        <v>24</v>
      </c>
      <c r="O4203" s="59" t="s">
        <v>37</v>
      </c>
      <c r="P4203" s="62">
        <v>600000</v>
      </c>
      <c r="Q4203" s="58" t="s">
        <v>26</v>
      </c>
      <c r="R4203" s="58" t="s">
        <v>26</v>
      </c>
      <c r="S4203" s="58" t="s">
        <v>27</v>
      </c>
      <c r="T4203" s="213" t="s">
        <v>28</v>
      </c>
      <c r="U4203" s="63" t="s">
        <v>29</v>
      </c>
      <c r="W4203" s="143"/>
      <c r="X4203" s="143"/>
      <c r="AO4203" s="143"/>
      <c r="AP4203" s="143"/>
      <c r="BD4203" s="234"/>
      <c r="BE4203" s="234"/>
    </row>
    <row r="4204" spans="1:57" ht="12.95" customHeight="1" x14ac:dyDescent="0.2">
      <c r="A4204" s="57">
        <f t="shared" si="77"/>
        <v>4203</v>
      </c>
      <c r="B4204" s="58">
        <v>3172032505780000</v>
      </c>
      <c r="C4204" s="59" t="s">
        <v>1110</v>
      </c>
      <c r="D4204" s="59" t="s">
        <v>56</v>
      </c>
      <c r="E4204" s="60">
        <v>28635</v>
      </c>
      <c r="F4204" s="60">
        <v>45343</v>
      </c>
      <c r="G4204" s="60">
        <v>45343</v>
      </c>
      <c r="H4204" s="58">
        <v>2024134492211</v>
      </c>
      <c r="I4204" s="58">
        <v>6201031195</v>
      </c>
      <c r="J4204" s="60" t="s">
        <v>9768</v>
      </c>
      <c r="K4204" s="60" t="s">
        <v>9745</v>
      </c>
      <c r="L4204" s="212" t="s">
        <v>52</v>
      </c>
      <c r="M4204" s="60">
        <v>45345</v>
      </c>
      <c r="N4204" s="58" t="s">
        <v>24</v>
      </c>
      <c r="O4204" s="59" t="s">
        <v>37</v>
      </c>
      <c r="P4204" s="62">
        <v>600000</v>
      </c>
      <c r="Q4204" s="58" t="s">
        <v>26</v>
      </c>
      <c r="R4204" s="58" t="s">
        <v>26</v>
      </c>
      <c r="S4204" s="58" t="s">
        <v>27</v>
      </c>
      <c r="T4204" s="213" t="s">
        <v>28</v>
      </c>
      <c r="U4204" s="63" t="s">
        <v>29</v>
      </c>
      <c r="W4204" s="143"/>
      <c r="X4204" s="143"/>
      <c r="AO4204" s="143"/>
      <c r="AP4204" s="143"/>
      <c r="BD4204" s="234"/>
      <c r="BE4204" s="234"/>
    </row>
    <row r="4205" spans="1:57" ht="12.95" customHeight="1" x14ac:dyDescent="0.2">
      <c r="A4205" s="57">
        <f t="shared" si="77"/>
        <v>4204</v>
      </c>
      <c r="B4205" s="58">
        <v>3328031612970000</v>
      </c>
      <c r="C4205" s="59" t="s">
        <v>9769</v>
      </c>
      <c r="D4205" s="59" t="s">
        <v>728</v>
      </c>
      <c r="E4205" s="60">
        <v>35780</v>
      </c>
      <c r="F4205" s="60">
        <v>45342</v>
      </c>
      <c r="G4205" s="60">
        <v>45343</v>
      </c>
      <c r="H4205" s="58">
        <v>202413450221</v>
      </c>
      <c r="I4205" s="58">
        <v>6212005308</v>
      </c>
      <c r="J4205" s="60" t="s">
        <v>9770</v>
      </c>
      <c r="K4205" s="60" t="s">
        <v>9745</v>
      </c>
      <c r="L4205" s="212" t="s">
        <v>52</v>
      </c>
      <c r="M4205" s="60">
        <v>45345</v>
      </c>
      <c r="N4205" s="58" t="s">
        <v>24</v>
      </c>
      <c r="O4205" s="59" t="s">
        <v>37</v>
      </c>
      <c r="P4205" s="62">
        <v>600000</v>
      </c>
      <c r="Q4205" s="58" t="s">
        <v>26</v>
      </c>
      <c r="R4205" s="58" t="s">
        <v>26</v>
      </c>
      <c r="S4205" s="58" t="s">
        <v>27</v>
      </c>
      <c r="T4205" s="213" t="s">
        <v>28</v>
      </c>
      <c r="U4205" s="63" t="s">
        <v>29</v>
      </c>
      <c r="W4205" s="143"/>
      <c r="X4205" s="143"/>
      <c r="AO4205" s="143"/>
      <c r="AP4205" s="143"/>
      <c r="BD4205" s="234"/>
      <c r="BE4205" s="234"/>
    </row>
    <row r="4206" spans="1:57" ht="12.95" customHeight="1" x14ac:dyDescent="0.2">
      <c r="A4206" s="57">
        <f t="shared" si="77"/>
        <v>4205</v>
      </c>
      <c r="B4206" s="58">
        <v>3328142912970000</v>
      </c>
      <c r="C4206" s="59" t="s">
        <v>9771</v>
      </c>
      <c r="D4206" s="59" t="s">
        <v>509</v>
      </c>
      <c r="E4206" s="60">
        <v>35793</v>
      </c>
      <c r="F4206" s="60">
        <v>45344</v>
      </c>
      <c r="G4206" s="60">
        <v>45344</v>
      </c>
      <c r="H4206" s="58">
        <v>202413450123</v>
      </c>
      <c r="I4206" s="58">
        <v>6211619038</v>
      </c>
      <c r="J4206" s="60" t="s">
        <v>9772</v>
      </c>
      <c r="K4206" s="60" t="s">
        <v>9773</v>
      </c>
      <c r="L4206" s="212" t="s">
        <v>574</v>
      </c>
      <c r="M4206" s="60">
        <v>45345</v>
      </c>
      <c r="N4206" s="58" t="s">
        <v>24</v>
      </c>
      <c r="O4206" s="58" t="s">
        <v>25</v>
      </c>
      <c r="P4206" s="62">
        <v>400000</v>
      </c>
      <c r="Q4206" s="58" t="s">
        <v>26</v>
      </c>
      <c r="R4206" s="58" t="s">
        <v>26</v>
      </c>
      <c r="S4206" s="58" t="s">
        <v>27</v>
      </c>
      <c r="T4206" s="213" t="s">
        <v>28</v>
      </c>
      <c r="U4206" s="63" t="s">
        <v>29</v>
      </c>
      <c r="W4206" s="143"/>
      <c r="X4206" s="143"/>
      <c r="AO4206" s="143"/>
      <c r="AP4206" s="143"/>
      <c r="BD4206" s="234"/>
      <c r="BE4206" s="234"/>
    </row>
    <row r="4207" spans="1:57" ht="12.95" customHeight="1" x14ac:dyDescent="0.2">
      <c r="A4207" s="57">
        <f t="shared" si="77"/>
        <v>4206</v>
      </c>
      <c r="B4207" s="58">
        <v>3328160606730000</v>
      </c>
      <c r="C4207" s="59" t="s">
        <v>9774</v>
      </c>
      <c r="D4207" s="59" t="s">
        <v>509</v>
      </c>
      <c r="E4207" s="60">
        <v>26851</v>
      </c>
      <c r="F4207" s="60">
        <v>45344</v>
      </c>
      <c r="G4207" s="60">
        <v>45344</v>
      </c>
      <c r="H4207" s="58">
        <v>202413450122</v>
      </c>
      <c r="I4207" s="58">
        <v>6200354575</v>
      </c>
      <c r="J4207" s="60" t="s">
        <v>9775</v>
      </c>
      <c r="K4207" s="60" t="s">
        <v>9773</v>
      </c>
      <c r="L4207" s="212" t="s">
        <v>574</v>
      </c>
      <c r="M4207" s="60">
        <v>45345</v>
      </c>
      <c r="N4207" s="58" t="s">
        <v>24</v>
      </c>
      <c r="O4207" s="58" t="s">
        <v>25</v>
      </c>
      <c r="P4207" s="62">
        <v>400000</v>
      </c>
      <c r="Q4207" s="58" t="s">
        <v>26</v>
      </c>
      <c r="R4207" s="58" t="s">
        <v>26</v>
      </c>
      <c r="S4207" s="58" t="s">
        <v>27</v>
      </c>
      <c r="T4207" s="213" t="s">
        <v>28</v>
      </c>
      <c r="U4207" s="63" t="s">
        <v>29</v>
      </c>
      <c r="W4207" s="143"/>
      <c r="X4207" s="143"/>
      <c r="AO4207" s="143"/>
      <c r="AP4207" s="143"/>
      <c r="BD4207" s="234"/>
      <c r="BE4207" s="234"/>
    </row>
    <row r="4208" spans="1:57" ht="12.95" customHeight="1" x14ac:dyDescent="0.2">
      <c r="A4208" s="57">
        <f t="shared" si="77"/>
        <v>4207</v>
      </c>
      <c r="B4208" s="58">
        <v>3672011101950000</v>
      </c>
      <c r="C4208" s="59" t="s">
        <v>8987</v>
      </c>
      <c r="D4208" s="59" t="s">
        <v>776</v>
      </c>
      <c r="E4208" s="60">
        <v>34710</v>
      </c>
      <c r="F4208" s="60">
        <v>45337</v>
      </c>
      <c r="G4208" s="60">
        <v>45338</v>
      </c>
      <c r="H4208" s="58">
        <v>202413450121</v>
      </c>
      <c r="I4208" s="58">
        <v>6211520451</v>
      </c>
      <c r="J4208" s="60" t="s">
        <v>9776</v>
      </c>
      <c r="K4208" s="60" t="s">
        <v>9773</v>
      </c>
      <c r="L4208" s="212" t="s">
        <v>574</v>
      </c>
      <c r="M4208" s="60">
        <v>45345</v>
      </c>
      <c r="N4208" s="58" t="s">
        <v>24</v>
      </c>
      <c r="O4208" s="58" t="s">
        <v>25</v>
      </c>
      <c r="P4208" s="62">
        <v>400000</v>
      </c>
      <c r="Q4208" s="58" t="s">
        <v>26</v>
      </c>
      <c r="R4208" s="58" t="s">
        <v>26</v>
      </c>
      <c r="S4208" s="58" t="s">
        <v>27</v>
      </c>
      <c r="T4208" s="213" t="s">
        <v>28</v>
      </c>
      <c r="U4208" s="63" t="s">
        <v>29</v>
      </c>
      <c r="W4208" s="143"/>
      <c r="X4208" s="143"/>
      <c r="AO4208" s="143"/>
      <c r="AP4208" s="143"/>
      <c r="BD4208" s="234"/>
      <c r="BE4208" s="234"/>
    </row>
    <row r="4209" spans="1:57" ht="12.95" customHeight="1" x14ac:dyDescent="0.2">
      <c r="A4209" s="57">
        <f t="shared" si="77"/>
        <v>4208</v>
      </c>
      <c r="B4209" s="58">
        <v>3526022304740000</v>
      </c>
      <c r="C4209" s="59" t="s">
        <v>1014</v>
      </c>
      <c r="D4209" s="59" t="s">
        <v>51</v>
      </c>
      <c r="E4209" s="60">
        <v>27142</v>
      </c>
      <c r="F4209" s="60">
        <v>45343</v>
      </c>
      <c r="G4209" s="60">
        <v>45343</v>
      </c>
      <c r="H4209" s="58">
        <v>202413450024</v>
      </c>
      <c r="I4209" s="58">
        <v>6200035417</v>
      </c>
      <c r="J4209" s="60" t="s">
        <v>9777</v>
      </c>
      <c r="K4209" s="60" t="s">
        <v>9778</v>
      </c>
      <c r="L4209" s="212" t="s">
        <v>584</v>
      </c>
      <c r="M4209" s="60">
        <v>45345</v>
      </c>
      <c r="N4209" s="58" t="s">
        <v>24</v>
      </c>
      <c r="O4209" s="58" t="s">
        <v>25</v>
      </c>
      <c r="P4209" s="62">
        <v>400000</v>
      </c>
      <c r="Q4209" s="58" t="s">
        <v>26</v>
      </c>
      <c r="R4209" s="58" t="s">
        <v>26</v>
      </c>
      <c r="S4209" s="58" t="s">
        <v>27</v>
      </c>
      <c r="T4209" s="213" t="s">
        <v>28</v>
      </c>
      <c r="U4209" s="63" t="s">
        <v>29</v>
      </c>
      <c r="W4209" s="143"/>
      <c r="X4209" s="143"/>
      <c r="AO4209" s="143"/>
      <c r="AP4209" s="143"/>
      <c r="BD4209" s="234"/>
      <c r="BE4209" s="234"/>
    </row>
    <row r="4210" spans="1:57" ht="12.95" customHeight="1" x14ac:dyDescent="0.2">
      <c r="A4210" s="57">
        <f t="shared" si="77"/>
        <v>4209</v>
      </c>
      <c r="B4210" s="58">
        <v>8101090712810000</v>
      </c>
      <c r="C4210" s="59" t="s">
        <v>2137</v>
      </c>
      <c r="D4210" s="59" t="s">
        <v>674</v>
      </c>
      <c r="E4210" s="60">
        <v>29927</v>
      </c>
      <c r="F4210" s="60">
        <v>45341</v>
      </c>
      <c r="G4210" s="60">
        <v>45342</v>
      </c>
      <c r="H4210" s="58">
        <v>202413450023</v>
      </c>
      <c r="I4210" s="58">
        <v>6211402657</v>
      </c>
      <c r="J4210" s="60" t="s">
        <v>9779</v>
      </c>
      <c r="K4210" s="60" t="s">
        <v>9778</v>
      </c>
      <c r="L4210" s="212" t="s">
        <v>584</v>
      </c>
      <c r="M4210" s="60">
        <v>45345</v>
      </c>
      <c r="N4210" s="58" t="s">
        <v>24</v>
      </c>
      <c r="O4210" s="58" t="s">
        <v>25</v>
      </c>
      <c r="P4210" s="62">
        <v>400000</v>
      </c>
      <c r="Q4210" s="58" t="s">
        <v>26</v>
      </c>
      <c r="R4210" s="58" t="s">
        <v>26</v>
      </c>
      <c r="S4210" s="58" t="s">
        <v>27</v>
      </c>
      <c r="T4210" s="213" t="s">
        <v>28</v>
      </c>
      <c r="U4210" s="63" t="s">
        <v>29</v>
      </c>
      <c r="W4210" s="143"/>
      <c r="X4210" s="143"/>
      <c r="AO4210" s="143"/>
      <c r="AP4210" s="143"/>
      <c r="BD4210" s="234"/>
      <c r="BE4210" s="234"/>
    </row>
    <row r="4211" spans="1:57" ht="12.95" customHeight="1" x14ac:dyDescent="0.2">
      <c r="A4211" s="57">
        <f t="shared" si="77"/>
        <v>4210</v>
      </c>
      <c r="B4211" s="58">
        <v>3304101303820000</v>
      </c>
      <c r="C4211" s="59" t="s">
        <v>1453</v>
      </c>
      <c r="D4211" s="59" t="s">
        <v>56</v>
      </c>
      <c r="E4211" s="60">
        <v>30023</v>
      </c>
      <c r="F4211" s="60">
        <v>45341</v>
      </c>
      <c r="G4211" s="60">
        <v>45341</v>
      </c>
      <c r="H4211" s="58">
        <v>202413450022</v>
      </c>
      <c r="I4211" s="58">
        <v>6200423255</v>
      </c>
      <c r="J4211" s="60" t="s">
        <v>9780</v>
      </c>
      <c r="K4211" s="60" t="s">
        <v>9778</v>
      </c>
      <c r="L4211" s="212" t="s">
        <v>584</v>
      </c>
      <c r="M4211" s="60">
        <v>45345</v>
      </c>
      <c r="N4211" s="58" t="s">
        <v>24</v>
      </c>
      <c r="O4211" s="58" t="s">
        <v>25</v>
      </c>
      <c r="P4211" s="62">
        <v>400000</v>
      </c>
      <c r="Q4211" s="58" t="s">
        <v>26</v>
      </c>
      <c r="R4211" s="58" t="s">
        <v>26</v>
      </c>
      <c r="S4211" s="58" t="s">
        <v>27</v>
      </c>
      <c r="T4211" s="213" t="s">
        <v>28</v>
      </c>
      <c r="U4211" s="63" t="s">
        <v>29</v>
      </c>
      <c r="W4211" s="143"/>
      <c r="X4211" s="143"/>
      <c r="AO4211" s="143"/>
      <c r="AP4211" s="143"/>
      <c r="BD4211" s="234"/>
      <c r="BE4211" s="234"/>
    </row>
    <row r="4212" spans="1:57" ht="12.95" customHeight="1" x14ac:dyDescent="0.2">
      <c r="A4212" s="57">
        <f t="shared" si="77"/>
        <v>4211</v>
      </c>
      <c r="B4212" s="58">
        <v>2171022408810000</v>
      </c>
      <c r="C4212" s="59" t="s">
        <v>9781</v>
      </c>
      <c r="D4212" s="59" t="s">
        <v>9782</v>
      </c>
      <c r="E4212" s="60">
        <v>29822</v>
      </c>
      <c r="F4212" s="60">
        <v>45338</v>
      </c>
      <c r="G4212" s="60">
        <v>45342</v>
      </c>
      <c r="H4212" s="58">
        <v>202413450021</v>
      </c>
      <c r="I4212" s="58">
        <v>6202190882</v>
      </c>
      <c r="J4212" s="60" t="s">
        <v>9783</v>
      </c>
      <c r="K4212" s="60" t="s">
        <v>9778</v>
      </c>
      <c r="L4212" s="212" t="s">
        <v>584</v>
      </c>
      <c r="M4212" s="60">
        <v>45345</v>
      </c>
      <c r="N4212" s="58" t="s">
        <v>24</v>
      </c>
      <c r="O4212" s="58" t="s">
        <v>25</v>
      </c>
      <c r="P4212" s="62">
        <v>400000</v>
      </c>
      <c r="Q4212" s="58" t="s">
        <v>26</v>
      </c>
      <c r="R4212" s="58" t="s">
        <v>26</v>
      </c>
      <c r="S4212" s="58" t="s">
        <v>27</v>
      </c>
      <c r="T4212" s="213" t="s">
        <v>28</v>
      </c>
      <c r="U4212" s="63" t="s">
        <v>29</v>
      </c>
      <c r="W4212" s="143"/>
      <c r="X4212" s="143"/>
      <c r="AO4212" s="143"/>
      <c r="AP4212" s="143"/>
      <c r="BD4212" s="234"/>
      <c r="BE4212" s="234"/>
    </row>
    <row r="4213" spans="1:57" ht="12.95" customHeight="1" x14ac:dyDescent="0.2">
      <c r="A4213" s="57">
        <f t="shared" si="77"/>
        <v>4212</v>
      </c>
      <c r="B4213" s="58">
        <v>3305122310910000</v>
      </c>
      <c r="C4213" s="59" t="s">
        <v>9656</v>
      </c>
      <c r="D4213" s="59" t="s">
        <v>251</v>
      </c>
      <c r="E4213" s="60">
        <v>33534</v>
      </c>
      <c r="F4213" s="60">
        <v>45342</v>
      </c>
      <c r="G4213" s="60">
        <v>45342</v>
      </c>
      <c r="H4213" s="58">
        <v>202413449921</v>
      </c>
      <c r="I4213" s="58">
        <v>6201590470</v>
      </c>
      <c r="J4213" s="60" t="s">
        <v>9784</v>
      </c>
      <c r="K4213" s="60" t="s">
        <v>9785</v>
      </c>
      <c r="L4213" s="212" t="s">
        <v>3350</v>
      </c>
      <c r="M4213" s="60">
        <v>45345</v>
      </c>
      <c r="N4213" s="58" t="s">
        <v>24</v>
      </c>
      <c r="O4213" s="59" t="s">
        <v>37</v>
      </c>
      <c r="P4213" s="62">
        <v>450000</v>
      </c>
      <c r="Q4213" s="58" t="s">
        <v>26</v>
      </c>
      <c r="R4213" s="58" t="s">
        <v>26</v>
      </c>
      <c r="S4213" s="58" t="s">
        <v>27</v>
      </c>
      <c r="T4213" s="213" t="s">
        <v>28</v>
      </c>
      <c r="U4213" s="63" t="s">
        <v>29</v>
      </c>
      <c r="W4213" s="143"/>
      <c r="X4213" s="143"/>
      <c r="AO4213" s="143"/>
      <c r="AP4213" s="143"/>
      <c r="BD4213" s="234"/>
      <c r="BE4213" s="234"/>
    </row>
    <row r="4214" spans="1:57" ht="12.95" customHeight="1" x14ac:dyDescent="0.2">
      <c r="A4214" s="57">
        <f t="shared" si="77"/>
        <v>4213</v>
      </c>
      <c r="B4214" s="58">
        <v>3275082406810010</v>
      </c>
      <c r="C4214" s="59" t="s">
        <v>9306</v>
      </c>
      <c r="D4214" s="59" t="s">
        <v>526</v>
      </c>
      <c r="E4214" s="60">
        <v>29761</v>
      </c>
      <c r="F4214" s="60">
        <v>45341</v>
      </c>
      <c r="G4214" s="60">
        <v>45341</v>
      </c>
      <c r="H4214" s="58">
        <v>202413449823</v>
      </c>
      <c r="I4214" s="58">
        <v>6201024168</v>
      </c>
      <c r="J4214" s="60" t="s">
        <v>9786</v>
      </c>
      <c r="K4214" s="60" t="s">
        <v>9787</v>
      </c>
      <c r="L4214" s="212" t="s">
        <v>594</v>
      </c>
      <c r="M4214" s="60">
        <v>45345</v>
      </c>
      <c r="N4214" s="58" t="s">
        <v>24</v>
      </c>
      <c r="O4214" s="58" t="s">
        <v>25</v>
      </c>
      <c r="P4214" s="62">
        <v>400000</v>
      </c>
      <c r="Q4214" s="58" t="s">
        <v>26</v>
      </c>
      <c r="R4214" s="58" t="s">
        <v>26</v>
      </c>
      <c r="S4214" s="58" t="s">
        <v>27</v>
      </c>
      <c r="T4214" s="213" t="s">
        <v>28</v>
      </c>
      <c r="U4214" s="63" t="s">
        <v>29</v>
      </c>
      <c r="W4214" s="143"/>
      <c r="X4214" s="143"/>
      <c r="AO4214" s="143"/>
      <c r="AP4214" s="143"/>
      <c r="BD4214" s="234"/>
      <c r="BE4214" s="234"/>
    </row>
    <row r="4215" spans="1:57" ht="12.95" customHeight="1" x14ac:dyDescent="0.2">
      <c r="A4215" s="57">
        <f t="shared" si="77"/>
        <v>4214</v>
      </c>
      <c r="B4215" s="58">
        <v>3172040803690010</v>
      </c>
      <c r="C4215" s="59" t="s">
        <v>9788</v>
      </c>
      <c r="D4215" s="59" t="s">
        <v>303</v>
      </c>
      <c r="E4215" s="60">
        <v>25270</v>
      </c>
      <c r="F4215" s="60">
        <v>45341</v>
      </c>
      <c r="G4215" s="60">
        <v>45341</v>
      </c>
      <c r="H4215" s="58">
        <v>202413449822</v>
      </c>
      <c r="I4215" s="58">
        <v>6200072759</v>
      </c>
      <c r="J4215" s="60" t="s">
        <v>9789</v>
      </c>
      <c r="K4215" s="60" t="s">
        <v>9787</v>
      </c>
      <c r="L4215" s="212" t="s">
        <v>594</v>
      </c>
      <c r="M4215" s="60">
        <v>45345</v>
      </c>
      <c r="N4215" s="58" t="s">
        <v>24</v>
      </c>
      <c r="O4215" s="58" t="s">
        <v>25</v>
      </c>
      <c r="P4215" s="62">
        <v>400000</v>
      </c>
      <c r="Q4215" s="58" t="s">
        <v>26</v>
      </c>
      <c r="R4215" s="58" t="s">
        <v>26</v>
      </c>
      <c r="S4215" s="58" t="s">
        <v>27</v>
      </c>
      <c r="T4215" s="213" t="s">
        <v>28</v>
      </c>
      <c r="U4215" s="63" t="s">
        <v>29</v>
      </c>
      <c r="W4215" s="143"/>
      <c r="X4215" s="143"/>
      <c r="AO4215" s="143"/>
      <c r="AP4215" s="143"/>
      <c r="BD4215" s="234"/>
      <c r="BE4215" s="234"/>
    </row>
    <row r="4216" spans="1:57" ht="12.95" customHeight="1" x14ac:dyDescent="0.2">
      <c r="A4216" s="57">
        <f t="shared" si="77"/>
        <v>4215</v>
      </c>
      <c r="B4216" s="58">
        <v>3172040501770010</v>
      </c>
      <c r="C4216" s="59" t="s">
        <v>8939</v>
      </c>
      <c r="D4216" s="59" t="s">
        <v>662</v>
      </c>
      <c r="E4216" s="60">
        <v>28130</v>
      </c>
      <c r="F4216" s="60">
        <v>45338</v>
      </c>
      <c r="G4216" s="60">
        <v>45338</v>
      </c>
      <c r="H4216" s="58">
        <v>202413449821</v>
      </c>
      <c r="I4216" s="58">
        <v>6200027458</v>
      </c>
      <c r="J4216" s="60" t="s">
        <v>9790</v>
      </c>
      <c r="K4216" s="60" t="s">
        <v>9787</v>
      </c>
      <c r="L4216" s="212" t="s">
        <v>594</v>
      </c>
      <c r="M4216" s="60">
        <v>45345</v>
      </c>
      <c r="N4216" s="58" t="s">
        <v>24</v>
      </c>
      <c r="O4216" s="58" t="s">
        <v>25</v>
      </c>
      <c r="P4216" s="62">
        <v>400000</v>
      </c>
      <c r="Q4216" s="58" t="s">
        <v>26</v>
      </c>
      <c r="R4216" s="58" t="s">
        <v>26</v>
      </c>
      <c r="S4216" s="58" t="s">
        <v>27</v>
      </c>
      <c r="T4216" s="213" t="s">
        <v>28</v>
      </c>
      <c r="U4216" s="63" t="s">
        <v>29</v>
      </c>
      <c r="W4216" s="143"/>
      <c r="X4216" s="143"/>
      <c r="AO4216" s="143"/>
      <c r="AP4216" s="143"/>
      <c r="BD4216" s="234"/>
      <c r="BE4216" s="234"/>
    </row>
    <row r="4217" spans="1:57" ht="12.95" customHeight="1" x14ac:dyDescent="0.2">
      <c r="A4217" s="57">
        <f t="shared" si="77"/>
        <v>4216</v>
      </c>
      <c r="B4217" s="58">
        <v>7317020504010000</v>
      </c>
      <c r="C4217" s="59" t="s">
        <v>9791</v>
      </c>
      <c r="D4217" s="59" t="s">
        <v>602</v>
      </c>
      <c r="E4217" s="60">
        <v>36987</v>
      </c>
      <c r="F4217" s="60">
        <v>45344</v>
      </c>
      <c r="G4217" s="60">
        <v>45344</v>
      </c>
      <c r="H4217" s="58">
        <v>2024134496213</v>
      </c>
      <c r="I4217" s="58">
        <v>6212403842</v>
      </c>
      <c r="J4217" s="60" t="s">
        <v>9792</v>
      </c>
      <c r="K4217" s="60" t="s">
        <v>9793</v>
      </c>
      <c r="L4217" s="212" t="s">
        <v>474</v>
      </c>
      <c r="M4217" s="60">
        <v>45345</v>
      </c>
      <c r="N4217" s="58" t="s">
        <v>24</v>
      </c>
      <c r="O4217" s="59" t="s">
        <v>30</v>
      </c>
      <c r="P4217" s="62">
        <v>704000</v>
      </c>
      <c r="Q4217" s="58" t="s">
        <v>26</v>
      </c>
      <c r="R4217" s="58" t="s">
        <v>26</v>
      </c>
      <c r="S4217" s="58" t="s">
        <v>27</v>
      </c>
      <c r="T4217" s="213" t="s">
        <v>28</v>
      </c>
      <c r="U4217" s="63" t="s">
        <v>29</v>
      </c>
      <c r="W4217" s="143"/>
      <c r="X4217" s="143"/>
      <c r="AO4217" s="143"/>
      <c r="AP4217" s="143"/>
      <c r="BD4217" s="234"/>
      <c r="BE4217" s="234"/>
    </row>
    <row r="4218" spans="1:57" ht="12.95" customHeight="1" x14ac:dyDescent="0.2">
      <c r="A4218" s="57">
        <f t="shared" si="77"/>
        <v>4217</v>
      </c>
      <c r="B4218" s="58">
        <v>7404070107960040</v>
      </c>
      <c r="C4218" s="59" t="s">
        <v>9794</v>
      </c>
      <c r="D4218" s="59" t="s">
        <v>450</v>
      </c>
      <c r="E4218" s="60">
        <v>34709</v>
      </c>
      <c r="F4218" s="60">
        <v>45343</v>
      </c>
      <c r="G4218" s="60">
        <v>45344</v>
      </c>
      <c r="H4218" s="58">
        <v>2024134496212</v>
      </c>
      <c r="I4218" s="58">
        <v>6200237054</v>
      </c>
      <c r="J4218" s="60" t="s">
        <v>9795</v>
      </c>
      <c r="K4218" s="60" t="s">
        <v>9793</v>
      </c>
      <c r="L4218" s="212" t="s">
        <v>474</v>
      </c>
      <c r="M4218" s="60">
        <v>45345</v>
      </c>
      <c r="N4218" s="58" t="s">
        <v>24</v>
      </c>
      <c r="O4218" s="59" t="s">
        <v>30</v>
      </c>
      <c r="P4218" s="62">
        <v>704000</v>
      </c>
      <c r="Q4218" s="58" t="s">
        <v>26</v>
      </c>
      <c r="R4218" s="58" t="s">
        <v>26</v>
      </c>
      <c r="S4218" s="58" t="s">
        <v>27</v>
      </c>
      <c r="T4218" s="213" t="s">
        <v>28</v>
      </c>
      <c r="U4218" s="63" t="s">
        <v>29</v>
      </c>
      <c r="W4218" s="143"/>
      <c r="X4218" s="143"/>
      <c r="AO4218" s="143"/>
      <c r="AP4218" s="143"/>
      <c r="BD4218" s="234"/>
      <c r="BE4218" s="234"/>
    </row>
    <row r="4219" spans="1:57" ht="12.95" customHeight="1" x14ac:dyDescent="0.2">
      <c r="A4219" s="57">
        <f t="shared" si="77"/>
        <v>4218</v>
      </c>
      <c r="B4219" s="58">
        <v>3171030106820000</v>
      </c>
      <c r="C4219" s="59" t="s">
        <v>1118</v>
      </c>
      <c r="D4219" s="59" t="s">
        <v>56</v>
      </c>
      <c r="E4219" s="60">
        <v>30103</v>
      </c>
      <c r="F4219" s="60">
        <v>45343</v>
      </c>
      <c r="G4219" s="60">
        <v>45343</v>
      </c>
      <c r="H4219" s="58">
        <v>2024134496210</v>
      </c>
      <c r="I4219" s="58">
        <v>6200475633</v>
      </c>
      <c r="J4219" s="60" t="s">
        <v>9796</v>
      </c>
      <c r="K4219" s="60" t="s">
        <v>9793</v>
      </c>
      <c r="L4219" s="212" t="s">
        <v>474</v>
      </c>
      <c r="M4219" s="60">
        <v>45345</v>
      </c>
      <c r="N4219" s="58" t="s">
        <v>24</v>
      </c>
      <c r="O4219" s="59" t="s">
        <v>30</v>
      </c>
      <c r="P4219" s="62">
        <v>704000</v>
      </c>
      <c r="Q4219" s="58" t="s">
        <v>26</v>
      </c>
      <c r="R4219" s="58" t="s">
        <v>26</v>
      </c>
      <c r="S4219" s="58" t="s">
        <v>27</v>
      </c>
      <c r="T4219" s="213" t="s">
        <v>28</v>
      </c>
      <c r="U4219" s="63" t="s">
        <v>29</v>
      </c>
      <c r="W4219" s="143"/>
      <c r="X4219" s="143"/>
      <c r="AO4219" s="143"/>
      <c r="AP4219" s="143"/>
      <c r="BD4219" s="234"/>
      <c r="BE4219" s="234"/>
    </row>
    <row r="4220" spans="1:57" ht="12.95" customHeight="1" x14ac:dyDescent="0.2">
      <c r="A4220" s="57">
        <f t="shared" si="77"/>
        <v>4219</v>
      </c>
      <c r="B4220" s="58">
        <v>1271012110010000</v>
      </c>
      <c r="C4220" s="59" t="s">
        <v>7550</v>
      </c>
      <c r="D4220" s="59" t="s">
        <v>303</v>
      </c>
      <c r="E4220" s="60">
        <v>37199</v>
      </c>
      <c r="F4220" s="60">
        <v>45343</v>
      </c>
      <c r="G4220" s="60">
        <v>45343</v>
      </c>
      <c r="H4220" s="58">
        <v>202413449629</v>
      </c>
      <c r="I4220" s="58">
        <v>62</v>
      </c>
      <c r="J4220" s="60" t="s">
        <v>9797</v>
      </c>
      <c r="K4220" s="60" t="s">
        <v>9793</v>
      </c>
      <c r="L4220" s="212" t="s">
        <v>474</v>
      </c>
      <c r="M4220" s="60">
        <v>45345</v>
      </c>
      <c r="N4220" s="58" t="s">
        <v>24</v>
      </c>
      <c r="O4220" s="59" t="s">
        <v>30</v>
      </c>
      <c r="P4220" s="62">
        <v>704000</v>
      </c>
      <c r="Q4220" s="58" t="s">
        <v>26</v>
      </c>
      <c r="R4220" s="58" t="s">
        <v>26</v>
      </c>
      <c r="S4220" s="58" t="s">
        <v>27</v>
      </c>
      <c r="T4220" s="213" t="s">
        <v>28</v>
      </c>
      <c r="U4220" s="63" t="s">
        <v>29</v>
      </c>
      <c r="W4220" s="143"/>
      <c r="X4220" s="143"/>
      <c r="AO4220" s="143"/>
      <c r="AP4220" s="143"/>
      <c r="BD4220" s="234"/>
      <c r="BE4220" s="234"/>
    </row>
    <row r="4221" spans="1:57" ht="12.95" customHeight="1" x14ac:dyDescent="0.2">
      <c r="A4221" s="57">
        <f t="shared" si="77"/>
        <v>4220</v>
      </c>
      <c r="B4221" s="58">
        <v>1807032909990000</v>
      </c>
      <c r="C4221" s="59" t="s">
        <v>9075</v>
      </c>
      <c r="D4221" s="59" t="s">
        <v>9076</v>
      </c>
      <c r="E4221" s="60">
        <v>35886</v>
      </c>
      <c r="F4221" s="60">
        <v>45343</v>
      </c>
      <c r="G4221" s="60">
        <v>45343</v>
      </c>
      <c r="H4221" s="58">
        <v>202413449628</v>
      </c>
      <c r="I4221" s="58">
        <v>6212404518</v>
      </c>
      <c r="J4221" s="60" t="s">
        <v>9798</v>
      </c>
      <c r="K4221" s="60" t="s">
        <v>9793</v>
      </c>
      <c r="L4221" s="212" t="s">
        <v>474</v>
      </c>
      <c r="M4221" s="60">
        <v>45345</v>
      </c>
      <c r="N4221" s="58" t="s">
        <v>24</v>
      </c>
      <c r="O4221" s="59" t="s">
        <v>30</v>
      </c>
      <c r="P4221" s="62">
        <v>704000</v>
      </c>
      <c r="Q4221" s="58" t="s">
        <v>26</v>
      </c>
      <c r="R4221" s="58" t="s">
        <v>26</v>
      </c>
      <c r="S4221" s="58" t="s">
        <v>27</v>
      </c>
      <c r="T4221" s="213" t="s">
        <v>28</v>
      </c>
      <c r="U4221" s="63" t="s">
        <v>29</v>
      </c>
      <c r="W4221" s="143"/>
      <c r="X4221" s="143"/>
      <c r="AO4221" s="143"/>
      <c r="AP4221" s="143"/>
      <c r="BD4221" s="234"/>
      <c r="BE4221" s="234"/>
    </row>
    <row r="4222" spans="1:57" ht="12.95" customHeight="1" x14ac:dyDescent="0.2">
      <c r="A4222" s="57">
        <f t="shared" si="77"/>
        <v>4221</v>
      </c>
      <c r="B4222" s="58">
        <v>6409011211990010</v>
      </c>
      <c r="C4222" s="59" t="s">
        <v>7531</v>
      </c>
      <c r="D4222" s="59" t="s">
        <v>505</v>
      </c>
      <c r="E4222" s="60">
        <v>36476</v>
      </c>
      <c r="F4222" s="60">
        <v>45341</v>
      </c>
      <c r="G4222" s="60">
        <v>45342</v>
      </c>
      <c r="H4222" s="58">
        <v>202413449627</v>
      </c>
      <c r="I4222" s="58">
        <v>62</v>
      </c>
      <c r="J4222" s="60" t="s">
        <v>9799</v>
      </c>
      <c r="K4222" s="60" t="s">
        <v>9793</v>
      </c>
      <c r="L4222" s="212" t="s">
        <v>474</v>
      </c>
      <c r="M4222" s="60">
        <v>45345</v>
      </c>
      <c r="N4222" s="58" t="s">
        <v>24</v>
      </c>
      <c r="O4222" s="59" t="s">
        <v>30</v>
      </c>
      <c r="P4222" s="62">
        <v>704000</v>
      </c>
      <c r="Q4222" s="58" t="s">
        <v>26</v>
      </c>
      <c r="R4222" s="58" t="s">
        <v>26</v>
      </c>
      <c r="S4222" s="58" t="s">
        <v>27</v>
      </c>
      <c r="T4222" s="213" t="s">
        <v>28</v>
      </c>
      <c r="U4222" s="63" t="s">
        <v>29</v>
      </c>
      <c r="W4222" s="143"/>
      <c r="X4222" s="143"/>
      <c r="AO4222" s="143"/>
      <c r="AP4222" s="143"/>
      <c r="BD4222" s="234"/>
      <c r="BE4222" s="234"/>
    </row>
    <row r="4223" spans="1:57" ht="12.95" customHeight="1" x14ac:dyDescent="0.2">
      <c r="A4223" s="57">
        <f t="shared" si="77"/>
        <v>4222</v>
      </c>
      <c r="B4223" s="58">
        <v>3272012611040000</v>
      </c>
      <c r="C4223" s="59" t="s">
        <v>7528</v>
      </c>
      <c r="D4223" s="59" t="s">
        <v>125</v>
      </c>
      <c r="E4223" s="60">
        <v>38317</v>
      </c>
      <c r="F4223" s="60">
        <v>45341</v>
      </c>
      <c r="G4223" s="60">
        <v>45342</v>
      </c>
      <c r="H4223" s="58">
        <v>202413449626</v>
      </c>
      <c r="I4223" s="58">
        <v>62</v>
      </c>
      <c r="J4223" s="60" t="s">
        <v>9800</v>
      </c>
      <c r="K4223" s="60" t="s">
        <v>9793</v>
      </c>
      <c r="L4223" s="212" t="s">
        <v>474</v>
      </c>
      <c r="M4223" s="60">
        <v>45345</v>
      </c>
      <c r="N4223" s="58" t="s">
        <v>24</v>
      </c>
      <c r="O4223" s="59" t="s">
        <v>30</v>
      </c>
      <c r="P4223" s="62">
        <v>704000</v>
      </c>
      <c r="Q4223" s="58" t="s">
        <v>26</v>
      </c>
      <c r="R4223" s="58" t="s">
        <v>26</v>
      </c>
      <c r="S4223" s="58" t="s">
        <v>27</v>
      </c>
      <c r="T4223" s="213" t="s">
        <v>28</v>
      </c>
      <c r="U4223" s="63" t="s">
        <v>29</v>
      </c>
      <c r="W4223" s="143"/>
      <c r="X4223" s="143"/>
      <c r="AO4223" s="143"/>
      <c r="AP4223" s="143"/>
      <c r="BD4223" s="234"/>
      <c r="BE4223" s="234"/>
    </row>
    <row r="4224" spans="1:57" ht="12.95" customHeight="1" x14ac:dyDescent="0.2">
      <c r="A4224" s="57">
        <f t="shared" si="77"/>
        <v>4223</v>
      </c>
      <c r="B4224" s="58">
        <v>1271011102030000</v>
      </c>
      <c r="C4224" s="59" t="s">
        <v>7548</v>
      </c>
      <c r="D4224" s="59" t="s">
        <v>303</v>
      </c>
      <c r="E4224" s="60">
        <v>37663</v>
      </c>
      <c r="F4224" s="60">
        <v>45341</v>
      </c>
      <c r="G4224" s="60">
        <v>45342</v>
      </c>
      <c r="H4224" s="58">
        <v>202413449625</v>
      </c>
      <c r="I4224" s="58">
        <v>62</v>
      </c>
      <c r="J4224" s="60" t="s">
        <v>9801</v>
      </c>
      <c r="K4224" s="60" t="s">
        <v>9793</v>
      </c>
      <c r="L4224" s="212" t="s">
        <v>474</v>
      </c>
      <c r="M4224" s="60">
        <v>45345</v>
      </c>
      <c r="N4224" s="58" t="s">
        <v>24</v>
      </c>
      <c r="O4224" s="59" t="s">
        <v>30</v>
      </c>
      <c r="P4224" s="62">
        <v>704000</v>
      </c>
      <c r="Q4224" s="58" t="s">
        <v>26</v>
      </c>
      <c r="R4224" s="58" t="s">
        <v>26</v>
      </c>
      <c r="S4224" s="58" t="s">
        <v>27</v>
      </c>
      <c r="T4224" s="213" t="s">
        <v>28</v>
      </c>
      <c r="U4224" s="63" t="s">
        <v>29</v>
      </c>
      <c r="W4224" s="143"/>
      <c r="X4224" s="143"/>
      <c r="AO4224" s="143"/>
      <c r="AP4224" s="143"/>
      <c r="BD4224" s="234"/>
      <c r="BE4224" s="234"/>
    </row>
    <row r="4225" spans="1:57" ht="12.95" customHeight="1" x14ac:dyDescent="0.2">
      <c r="A4225" s="57">
        <f t="shared" si="77"/>
        <v>4224</v>
      </c>
      <c r="B4225" s="58">
        <v>3172033009930010</v>
      </c>
      <c r="C4225" s="59" t="s">
        <v>7539</v>
      </c>
      <c r="D4225" s="59" t="s">
        <v>56</v>
      </c>
      <c r="E4225" s="60">
        <v>34242</v>
      </c>
      <c r="F4225" s="60">
        <v>45341</v>
      </c>
      <c r="G4225" s="60">
        <v>45342</v>
      </c>
      <c r="H4225" s="58">
        <v>202413449624</v>
      </c>
      <c r="I4225" s="58">
        <v>62</v>
      </c>
      <c r="J4225" s="60" t="s">
        <v>9802</v>
      </c>
      <c r="K4225" s="60" t="s">
        <v>9793</v>
      </c>
      <c r="L4225" s="212" t="s">
        <v>474</v>
      </c>
      <c r="M4225" s="60">
        <v>45345</v>
      </c>
      <c r="N4225" s="58" t="s">
        <v>24</v>
      </c>
      <c r="O4225" s="59" t="s">
        <v>30</v>
      </c>
      <c r="P4225" s="62">
        <v>704000</v>
      </c>
      <c r="Q4225" s="58" t="s">
        <v>26</v>
      </c>
      <c r="R4225" s="58" t="s">
        <v>26</v>
      </c>
      <c r="S4225" s="58" t="s">
        <v>27</v>
      </c>
      <c r="T4225" s="213" t="s">
        <v>28</v>
      </c>
      <c r="U4225" s="63" t="s">
        <v>29</v>
      </c>
      <c r="W4225" s="143"/>
      <c r="X4225" s="143"/>
      <c r="AO4225" s="143"/>
      <c r="AP4225" s="143"/>
      <c r="BD4225" s="234"/>
      <c r="BE4225" s="234"/>
    </row>
    <row r="4226" spans="1:57" ht="12.95" customHeight="1" x14ac:dyDescent="0.2">
      <c r="A4226" s="57">
        <f t="shared" si="77"/>
        <v>4225</v>
      </c>
      <c r="B4226" s="58">
        <v>3171042107760000</v>
      </c>
      <c r="C4226" s="59" t="s">
        <v>9803</v>
      </c>
      <c r="D4226" s="59" t="s">
        <v>56</v>
      </c>
      <c r="E4226" s="60">
        <v>27962</v>
      </c>
      <c r="F4226" s="60">
        <v>45338</v>
      </c>
      <c r="G4226" s="60">
        <v>45338</v>
      </c>
      <c r="H4226" s="58">
        <v>202413449623</v>
      </c>
      <c r="I4226" s="58">
        <v>6212402418</v>
      </c>
      <c r="J4226" s="60" t="s">
        <v>9804</v>
      </c>
      <c r="K4226" s="60" t="s">
        <v>9793</v>
      </c>
      <c r="L4226" s="212" t="s">
        <v>474</v>
      </c>
      <c r="M4226" s="60">
        <v>45345</v>
      </c>
      <c r="N4226" s="58" t="s">
        <v>24</v>
      </c>
      <c r="O4226" s="59" t="s">
        <v>30</v>
      </c>
      <c r="P4226" s="62">
        <v>704000</v>
      </c>
      <c r="Q4226" s="58" t="s">
        <v>26</v>
      </c>
      <c r="R4226" s="58" t="s">
        <v>26</v>
      </c>
      <c r="S4226" s="58" t="s">
        <v>27</v>
      </c>
      <c r="T4226" s="213" t="s">
        <v>28</v>
      </c>
      <c r="U4226" s="63" t="s">
        <v>29</v>
      </c>
      <c r="W4226" s="143"/>
      <c r="X4226" s="143"/>
      <c r="AO4226" s="143"/>
      <c r="AP4226" s="143"/>
      <c r="BD4226" s="234"/>
      <c r="BE4226" s="234"/>
    </row>
    <row r="4227" spans="1:57" ht="12.95" customHeight="1" x14ac:dyDescent="0.2">
      <c r="A4227" s="57">
        <f t="shared" si="77"/>
        <v>4226</v>
      </c>
      <c r="B4227" s="58">
        <v>3172030405840000</v>
      </c>
      <c r="C4227" s="59" t="s">
        <v>8934</v>
      </c>
      <c r="D4227" s="59" t="s">
        <v>871</v>
      </c>
      <c r="E4227" s="60">
        <v>30806</v>
      </c>
      <c r="F4227" s="60">
        <v>45338</v>
      </c>
      <c r="G4227" s="60">
        <v>45338</v>
      </c>
      <c r="H4227" s="58">
        <v>202413449622</v>
      </c>
      <c r="I4227" s="58">
        <v>6200464237</v>
      </c>
      <c r="J4227" s="60" t="s">
        <v>9805</v>
      </c>
      <c r="K4227" s="60" t="s">
        <v>9793</v>
      </c>
      <c r="L4227" s="212" t="s">
        <v>474</v>
      </c>
      <c r="M4227" s="60">
        <v>45345</v>
      </c>
      <c r="N4227" s="58" t="s">
        <v>24</v>
      </c>
      <c r="O4227" s="59" t="s">
        <v>30</v>
      </c>
      <c r="P4227" s="62">
        <v>704000</v>
      </c>
      <c r="Q4227" s="58" t="s">
        <v>26</v>
      </c>
      <c r="R4227" s="58" t="s">
        <v>26</v>
      </c>
      <c r="S4227" s="58" t="s">
        <v>27</v>
      </c>
      <c r="T4227" s="213" t="s">
        <v>28</v>
      </c>
      <c r="U4227" s="63" t="s">
        <v>29</v>
      </c>
      <c r="W4227" s="143"/>
      <c r="X4227" s="143"/>
      <c r="AO4227" s="143"/>
      <c r="AP4227" s="143"/>
      <c r="BD4227" s="234"/>
      <c r="BE4227" s="234"/>
    </row>
    <row r="4228" spans="1:57" ht="12.95" customHeight="1" x14ac:dyDescent="0.2">
      <c r="A4228" s="57">
        <f t="shared" ref="A4228:A4291" si="78">A4227+1</f>
        <v>4227</v>
      </c>
      <c r="B4228" s="58">
        <v>1771022609030000</v>
      </c>
      <c r="C4228" s="59" t="s">
        <v>7541</v>
      </c>
      <c r="D4228" s="59" t="s">
        <v>500</v>
      </c>
      <c r="E4228" s="60">
        <v>37890</v>
      </c>
      <c r="F4228" s="60">
        <v>45337</v>
      </c>
      <c r="G4228" s="60">
        <v>45337</v>
      </c>
      <c r="H4228" s="58">
        <v>202413449621</v>
      </c>
      <c r="I4228" s="58">
        <v>62</v>
      </c>
      <c r="J4228" s="60" t="s">
        <v>9806</v>
      </c>
      <c r="K4228" s="60" t="s">
        <v>9793</v>
      </c>
      <c r="L4228" s="212" t="s">
        <v>474</v>
      </c>
      <c r="M4228" s="60">
        <v>45345</v>
      </c>
      <c r="N4228" s="58" t="s">
        <v>24</v>
      </c>
      <c r="O4228" s="59" t="s">
        <v>30</v>
      </c>
      <c r="P4228" s="62">
        <v>704000</v>
      </c>
      <c r="Q4228" s="58" t="s">
        <v>26</v>
      </c>
      <c r="R4228" s="58" t="s">
        <v>26</v>
      </c>
      <c r="S4228" s="58" t="s">
        <v>27</v>
      </c>
      <c r="T4228" s="213" t="s">
        <v>28</v>
      </c>
      <c r="U4228" s="63" t="s">
        <v>29</v>
      </c>
      <c r="W4228" s="143"/>
      <c r="X4228" s="143"/>
      <c r="AO4228" s="143"/>
      <c r="AP4228" s="143"/>
      <c r="BD4228" s="234"/>
      <c r="BE4228" s="234"/>
    </row>
    <row r="4229" spans="1:57" ht="12.95" customHeight="1" x14ac:dyDescent="0.2">
      <c r="A4229" s="57">
        <f t="shared" si="78"/>
        <v>4228</v>
      </c>
      <c r="B4229" s="58">
        <v>3172043004950010</v>
      </c>
      <c r="C4229" s="59" t="s">
        <v>9807</v>
      </c>
      <c r="D4229" s="59" t="s">
        <v>56</v>
      </c>
      <c r="E4229" s="60">
        <v>34819</v>
      </c>
      <c r="F4229" s="60">
        <v>45344</v>
      </c>
      <c r="G4229" s="60">
        <v>45344</v>
      </c>
      <c r="H4229" s="58">
        <v>2024134475213</v>
      </c>
      <c r="I4229" s="58">
        <v>6202091841</v>
      </c>
      <c r="J4229" s="60" t="s">
        <v>9808</v>
      </c>
      <c r="K4229" s="60" t="s">
        <v>9809</v>
      </c>
      <c r="L4229" s="212" t="s">
        <v>521</v>
      </c>
      <c r="M4229" s="60">
        <v>45345</v>
      </c>
      <c r="N4229" s="58" t="s">
        <v>24</v>
      </c>
      <c r="O4229" s="58" t="s">
        <v>25</v>
      </c>
      <c r="P4229" s="62">
        <v>400000</v>
      </c>
      <c r="Q4229" s="58" t="s">
        <v>26</v>
      </c>
      <c r="R4229" s="58" t="s">
        <v>26</v>
      </c>
      <c r="S4229" s="58" t="s">
        <v>27</v>
      </c>
      <c r="T4229" s="213" t="s">
        <v>28</v>
      </c>
      <c r="U4229" s="63" t="s">
        <v>29</v>
      </c>
      <c r="W4229" s="143"/>
      <c r="X4229" s="143"/>
      <c r="AO4229" s="143"/>
      <c r="AP4229" s="143"/>
      <c r="BD4229" s="234"/>
      <c r="BE4229" s="234"/>
    </row>
    <row r="4230" spans="1:57" ht="12.95" customHeight="1" x14ac:dyDescent="0.2">
      <c r="A4230" s="57">
        <f t="shared" si="78"/>
        <v>4229</v>
      </c>
      <c r="B4230" s="58">
        <v>3306051703760000</v>
      </c>
      <c r="C4230" s="59" t="s">
        <v>1588</v>
      </c>
      <c r="D4230" s="59" t="s">
        <v>538</v>
      </c>
      <c r="E4230" s="60">
        <v>27836</v>
      </c>
      <c r="F4230" s="60">
        <v>45344</v>
      </c>
      <c r="G4230" s="60">
        <v>45344</v>
      </c>
      <c r="H4230" s="58">
        <v>2024134475212</v>
      </c>
      <c r="I4230" s="58">
        <v>6200362174</v>
      </c>
      <c r="J4230" s="60" t="s">
        <v>9810</v>
      </c>
      <c r="K4230" s="60" t="s">
        <v>9809</v>
      </c>
      <c r="L4230" s="212" t="s">
        <v>521</v>
      </c>
      <c r="M4230" s="60">
        <v>45345</v>
      </c>
      <c r="N4230" s="58" t="s">
        <v>24</v>
      </c>
      <c r="O4230" s="58" t="s">
        <v>25</v>
      </c>
      <c r="P4230" s="62">
        <v>400000</v>
      </c>
      <c r="Q4230" s="58" t="s">
        <v>26</v>
      </c>
      <c r="R4230" s="58" t="s">
        <v>26</v>
      </c>
      <c r="S4230" s="58" t="s">
        <v>27</v>
      </c>
      <c r="T4230" s="213" t="s">
        <v>28</v>
      </c>
      <c r="U4230" s="63" t="s">
        <v>29</v>
      </c>
      <c r="W4230" s="143"/>
      <c r="X4230" s="143"/>
      <c r="AO4230" s="143"/>
      <c r="AP4230" s="143"/>
      <c r="BD4230" s="234"/>
      <c r="BE4230" s="234"/>
    </row>
    <row r="4231" spans="1:57" ht="12.95" customHeight="1" x14ac:dyDescent="0.2">
      <c r="A4231" s="57">
        <f t="shared" si="78"/>
        <v>4230</v>
      </c>
      <c r="B4231" s="58">
        <v>3315043112600010</v>
      </c>
      <c r="C4231" s="59" t="s">
        <v>727</v>
      </c>
      <c r="D4231" s="59" t="s">
        <v>625</v>
      </c>
      <c r="E4231" s="60">
        <v>22281</v>
      </c>
      <c r="F4231" s="60">
        <v>45343</v>
      </c>
      <c r="G4231" s="60">
        <v>45344</v>
      </c>
      <c r="H4231" s="58">
        <v>2024134475211</v>
      </c>
      <c r="I4231" s="58">
        <v>6200080477</v>
      </c>
      <c r="J4231" s="60" t="s">
        <v>9811</v>
      </c>
      <c r="K4231" s="60" t="s">
        <v>9809</v>
      </c>
      <c r="L4231" s="212" t="s">
        <v>521</v>
      </c>
      <c r="M4231" s="60">
        <v>45345</v>
      </c>
      <c r="N4231" s="58" t="s">
        <v>24</v>
      </c>
      <c r="O4231" s="58" t="s">
        <v>25</v>
      </c>
      <c r="P4231" s="62">
        <v>400000</v>
      </c>
      <c r="Q4231" s="58" t="s">
        <v>26</v>
      </c>
      <c r="R4231" s="58" t="s">
        <v>26</v>
      </c>
      <c r="S4231" s="58" t="s">
        <v>27</v>
      </c>
      <c r="T4231" s="213" t="s">
        <v>28</v>
      </c>
      <c r="U4231" s="63" t="s">
        <v>29</v>
      </c>
      <c r="W4231" s="143"/>
      <c r="X4231" s="143"/>
      <c r="AO4231" s="143"/>
      <c r="AP4231" s="143"/>
      <c r="BD4231" s="234"/>
      <c r="BE4231" s="234"/>
    </row>
    <row r="4232" spans="1:57" ht="12.95" customHeight="1" x14ac:dyDescent="0.2">
      <c r="A4232" s="57">
        <f t="shared" si="78"/>
        <v>4231</v>
      </c>
      <c r="B4232" s="58">
        <v>3171040605810000</v>
      </c>
      <c r="C4232" s="59" t="s">
        <v>502</v>
      </c>
      <c r="D4232" s="59" t="s">
        <v>56</v>
      </c>
      <c r="E4232" s="60">
        <v>29712</v>
      </c>
      <c r="F4232" s="60">
        <v>45343</v>
      </c>
      <c r="G4232" s="60">
        <v>45343</v>
      </c>
      <c r="H4232" s="58">
        <v>2024134475210</v>
      </c>
      <c r="I4232" s="58">
        <v>6201313999</v>
      </c>
      <c r="J4232" s="60" t="s">
        <v>9812</v>
      </c>
      <c r="K4232" s="60" t="s">
        <v>9809</v>
      </c>
      <c r="L4232" s="212" t="s">
        <v>521</v>
      </c>
      <c r="M4232" s="60">
        <v>45345</v>
      </c>
      <c r="N4232" s="58" t="s">
        <v>24</v>
      </c>
      <c r="O4232" s="58" t="s">
        <v>25</v>
      </c>
      <c r="P4232" s="62">
        <v>400000</v>
      </c>
      <c r="Q4232" s="58" t="s">
        <v>26</v>
      </c>
      <c r="R4232" s="58" t="s">
        <v>26</v>
      </c>
      <c r="S4232" s="58" t="s">
        <v>27</v>
      </c>
      <c r="T4232" s="213" t="s">
        <v>28</v>
      </c>
      <c r="U4232" s="63" t="s">
        <v>29</v>
      </c>
      <c r="W4232" s="143"/>
      <c r="X4232" s="143"/>
      <c r="AO4232" s="143"/>
      <c r="AP4232" s="143"/>
      <c r="BD4232" s="234"/>
      <c r="BE4232" s="234"/>
    </row>
    <row r="4233" spans="1:57" ht="12.95" customHeight="1" x14ac:dyDescent="0.2">
      <c r="A4233" s="57">
        <f t="shared" si="78"/>
        <v>4232</v>
      </c>
      <c r="B4233" s="58">
        <v>3172021711870000</v>
      </c>
      <c r="C4233" s="59" t="s">
        <v>9626</v>
      </c>
      <c r="D4233" s="59" t="s">
        <v>56</v>
      </c>
      <c r="E4233" s="60">
        <v>32098</v>
      </c>
      <c r="F4233" s="60">
        <v>45343</v>
      </c>
      <c r="G4233" s="60">
        <v>45343</v>
      </c>
      <c r="H4233" s="58">
        <v>202413447529</v>
      </c>
      <c r="I4233" s="58">
        <v>6201573160</v>
      </c>
      <c r="J4233" s="60" t="s">
        <v>9813</v>
      </c>
      <c r="K4233" s="60" t="s">
        <v>9809</v>
      </c>
      <c r="L4233" s="212" t="s">
        <v>521</v>
      </c>
      <c r="M4233" s="60">
        <v>45345</v>
      </c>
      <c r="N4233" s="58" t="s">
        <v>24</v>
      </c>
      <c r="O4233" s="58" t="s">
        <v>25</v>
      </c>
      <c r="P4233" s="62">
        <v>400000</v>
      </c>
      <c r="Q4233" s="58" t="s">
        <v>26</v>
      </c>
      <c r="R4233" s="58" t="s">
        <v>26</v>
      </c>
      <c r="S4233" s="58" t="s">
        <v>27</v>
      </c>
      <c r="T4233" s="213" t="s">
        <v>28</v>
      </c>
      <c r="U4233" s="63" t="s">
        <v>29</v>
      </c>
      <c r="W4233" s="143"/>
      <c r="X4233" s="143"/>
      <c r="AO4233" s="143"/>
      <c r="AP4233" s="143"/>
      <c r="BD4233" s="234"/>
      <c r="BE4233" s="234"/>
    </row>
    <row r="4234" spans="1:57" ht="12.95" customHeight="1" x14ac:dyDescent="0.2">
      <c r="A4234" s="57">
        <f t="shared" si="78"/>
        <v>4233</v>
      </c>
      <c r="B4234" s="58">
        <v>3201132111830000</v>
      </c>
      <c r="C4234" s="59" t="s">
        <v>9814</v>
      </c>
      <c r="D4234" s="59" t="s">
        <v>56</v>
      </c>
      <c r="E4234" s="60">
        <v>30641</v>
      </c>
      <c r="F4234" s="60">
        <v>45343</v>
      </c>
      <c r="G4234" s="60">
        <v>45343</v>
      </c>
      <c r="H4234" s="58">
        <v>202413447528</v>
      </c>
      <c r="I4234" s="58">
        <v>6200478917</v>
      </c>
      <c r="J4234" s="60" t="s">
        <v>9815</v>
      </c>
      <c r="K4234" s="60" t="s">
        <v>9809</v>
      </c>
      <c r="L4234" s="212" t="s">
        <v>521</v>
      </c>
      <c r="M4234" s="60">
        <v>45345</v>
      </c>
      <c r="N4234" s="58" t="s">
        <v>24</v>
      </c>
      <c r="O4234" s="58" t="s">
        <v>25</v>
      </c>
      <c r="P4234" s="62">
        <v>400000</v>
      </c>
      <c r="Q4234" s="58" t="s">
        <v>26</v>
      </c>
      <c r="R4234" s="58" t="s">
        <v>26</v>
      </c>
      <c r="S4234" s="58" t="s">
        <v>27</v>
      </c>
      <c r="T4234" s="213" t="s">
        <v>28</v>
      </c>
      <c r="U4234" s="63" t="s">
        <v>29</v>
      </c>
      <c r="W4234" s="143"/>
      <c r="X4234" s="143"/>
      <c r="AO4234" s="143"/>
      <c r="AP4234" s="143"/>
      <c r="BD4234" s="234"/>
      <c r="BE4234" s="234"/>
    </row>
    <row r="4235" spans="1:57" ht="12.95" customHeight="1" x14ac:dyDescent="0.2">
      <c r="A4235" s="57">
        <f t="shared" si="78"/>
        <v>4234</v>
      </c>
      <c r="B4235" s="58">
        <v>3308081006670000</v>
      </c>
      <c r="C4235" s="59" t="s">
        <v>9662</v>
      </c>
      <c r="D4235" s="59" t="s">
        <v>1095</v>
      </c>
      <c r="E4235" s="60">
        <v>24633</v>
      </c>
      <c r="F4235" s="60">
        <v>45343</v>
      </c>
      <c r="G4235" s="60">
        <v>45343</v>
      </c>
      <c r="H4235" s="58">
        <v>202413447527</v>
      </c>
      <c r="I4235" s="58">
        <v>6200043765</v>
      </c>
      <c r="J4235" s="60" t="s">
        <v>9816</v>
      </c>
      <c r="K4235" s="60" t="s">
        <v>9809</v>
      </c>
      <c r="L4235" s="212" t="s">
        <v>521</v>
      </c>
      <c r="M4235" s="60">
        <v>45345</v>
      </c>
      <c r="N4235" s="58" t="s">
        <v>24</v>
      </c>
      <c r="O4235" s="58" t="s">
        <v>25</v>
      </c>
      <c r="P4235" s="62">
        <v>400000</v>
      </c>
      <c r="Q4235" s="58" t="s">
        <v>26</v>
      </c>
      <c r="R4235" s="58" t="s">
        <v>26</v>
      </c>
      <c r="S4235" s="58" t="s">
        <v>27</v>
      </c>
      <c r="T4235" s="213" t="s">
        <v>28</v>
      </c>
      <c r="U4235" s="63" t="s">
        <v>29</v>
      </c>
      <c r="W4235" s="143"/>
      <c r="X4235" s="143"/>
      <c r="AO4235" s="143"/>
      <c r="AP4235" s="143"/>
      <c r="BD4235" s="234"/>
      <c r="BE4235" s="234"/>
    </row>
    <row r="4236" spans="1:57" ht="12.95" customHeight="1" x14ac:dyDescent="0.2">
      <c r="A4236" s="57">
        <f t="shared" si="78"/>
        <v>4235</v>
      </c>
      <c r="B4236" s="58">
        <v>5101051508860000</v>
      </c>
      <c r="C4236" s="59" t="s">
        <v>9817</v>
      </c>
      <c r="D4236" s="59" t="s">
        <v>9818</v>
      </c>
      <c r="E4236" s="60">
        <v>31639</v>
      </c>
      <c r="F4236" s="60">
        <v>45342</v>
      </c>
      <c r="G4236" s="60">
        <v>45343</v>
      </c>
      <c r="H4236" s="58">
        <v>202413447526</v>
      </c>
      <c r="I4236" s="58">
        <v>6201483657</v>
      </c>
      <c r="J4236" s="60" t="s">
        <v>9819</v>
      </c>
      <c r="K4236" s="60" t="s">
        <v>9809</v>
      </c>
      <c r="L4236" s="212" t="s">
        <v>521</v>
      </c>
      <c r="M4236" s="60">
        <v>45345</v>
      </c>
      <c r="N4236" s="58" t="s">
        <v>24</v>
      </c>
      <c r="O4236" s="58" t="s">
        <v>25</v>
      </c>
      <c r="P4236" s="62">
        <v>400000</v>
      </c>
      <c r="Q4236" s="58" t="s">
        <v>26</v>
      </c>
      <c r="R4236" s="58" t="s">
        <v>26</v>
      </c>
      <c r="S4236" s="58" t="s">
        <v>27</v>
      </c>
      <c r="T4236" s="213" t="s">
        <v>28</v>
      </c>
      <c r="U4236" s="63" t="s">
        <v>29</v>
      </c>
      <c r="W4236" s="143"/>
      <c r="X4236" s="143"/>
      <c r="AO4236" s="143"/>
      <c r="AP4236" s="143"/>
      <c r="BD4236" s="234"/>
      <c r="BE4236" s="234"/>
    </row>
    <row r="4237" spans="1:57" ht="12.95" customHeight="1" x14ac:dyDescent="0.2">
      <c r="A4237" s="57">
        <f t="shared" si="78"/>
        <v>4236</v>
      </c>
      <c r="B4237" s="58">
        <v>3175090707720010</v>
      </c>
      <c r="C4237" s="59" t="s">
        <v>9470</v>
      </c>
      <c r="D4237" s="59" t="s">
        <v>9471</v>
      </c>
      <c r="E4237" s="60">
        <v>25756</v>
      </c>
      <c r="F4237" s="60">
        <v>45342</v>
      </c>
      <c r="G4237" s="60">
        <v>45342</v>
      </c>
      <c r="H4237" s="58">
        <v>202413447525</v>
      </c>
      <c r="I4237" s="58">
        <v>6200230820</v>
      </c>
      <c r="J4237" s="60" t="s">
        <v>9820</v>
      </c>
      <c r="K4237" s="60" t="s">
        <v>9809</v>
      </c>
      <c r="L4237" s="212" t="s">
        <v>521</v>
      </c>
      <c r="M4237" s="60">
        <v>45345</v>
      </c>
      <c r="N4237" s="58" t="s">
        <v>24</v>
      </c>
      <c r="O4237" s="58" t="s">
        <v>25</v>
      </c>
      <c r="P4237" s="62">
        <v>400000</v>
      </c>
      <c r="Q4237" s="58" t="s">
        <v>26</v>
      </c>
      <c r="R4237" s="58" t="s">
        <v>26</v>
      </c>
      <c r="S4237" s="58" t="s">
        <v>27</v>
      </c>
      <c r="T4237" s="213" t="s">
        <v>28</v>
      </c>
      <c r="U4237" s="63" t="s">
        <v>29</v>
      </c>
      <c r="W4237" s="143"/>
      <c r="X4237" s="143"/>
      <c r="AO4237" s="143"/>
      <c r="AP4237" s="143"/>
      <c r="BD4237" s="234"/>
      <c r="BE4237" s="234"/>
    </row>
    <row r="4238" spans="1:57" ht="12.95" customHeight="1" x14ac:dyDescent="0.2">
      <c r="A4238" s="57">
        <f t="shared" si="78"/>
        <v>4237</v>
      </c>
      <c r="B4238" s="58">
        <v>3276022405760000</v>
      </c>
      <c r="C4238" s="59" t="s">
        <v>1272</v>
      </c>
      <c r="D4238" s="59" t="s">
        <v>977</v>
      </c>
      <c r="E4238" s="60">
        <v>27904</v>
      </c>
      <c r="F4238" s="60">
        <v>45341</v>
      </c>
      <c r="G4238" s="60">
        <v>45341</v>
      </c>
      <c r="H4238" s="58">
        <v>202413447524</v>
      </c>
      <c r="I4238" s="58">
        <v>6211538121</v>
      </c>
      <c r="J4238" s="60" t="s">
        <v>9821</v>
      </c>
      <c r="K4238" s="60" t="s">
        <v>9809</v>
      </c>
      <c r="L4238" s="212" t="s">
        <v>521</v>
      </c>
      <c r="M4238" s="60">
        <v>45345</v>
      </c>
      <c r="N4238" s="58" t="s">
        <v>24</v>
      </c>
      <c r="O4238" s="58" t="s">
        <v>25</v>
      </c>
      <c r="P4238" s="62">
        <v>400000</v>
      </c>
      <c r="Q4238" s="58" t="s">
        <v>26</v>
      </c>
      <c r="R4238" s="58" t="s">
        <v>26</v>
      </c>
      <c r="S4238" s="58" t="s">
        <v>27</v>
      </c>
      <c r="T4238" s="213" t="s">
        <v>28</v>
      </c>
      <c r="U4238" s="63" t="s">
        <v>29</v>
      </c>
      <c r="W4238" s="143"/>
      <c r="X4238" s="143"/>
      <c r="AO4238" s="143"/>
      <c r="AP4238" s="143"/>
      <c r="BD4238" s="234"/>
      <c r="BE4238" s="234"/>
    </row>
    <row r="4239" spans="1:57" ht="12.95" customHeight="1" x14ac:dyDescent="0.2">
      <c r="A4239" s="57">
        <f t="shared" si="78"/>
        <v>4238</v>
      </c>
      <c r="B4239" s="58">
        <v>1812080602810000</v>
      </c>
      <c r="C4239" s="59" t="s">
        <v>9283</v>
      </c>
      <c r="D4239" s="59" t="s">
        <v>67</v>
      </c>
      <c r="E4239" s="60">
        <v>29623</v>
      </c>
      <c r="F4239" s="60">
        <v>45341</v>
      </c>
      <c r="G4239" s="60">
        <v>45341</v>
      </c>
      <c r="H4239" s="58">
        <v>202413447523</v>
      </c>
      <c r="I4239" s="58">
        <v>6201322233</v>
      </c>
      <c r="J4239" s="60" t="s">
        <v>9822</v>
      </c>
      <c r="K4239" s="60" t="s">
        <v>9809</v>
      </c>
      <c r="L4239" s="212" t="s">
        <v>521</v>
      </c>
      <c r="M4239" s="60">
        <v>45345</v>
      </c>
      <c r="N4239" s="58" t="s">
        <v>24</v>
      </c>
      <c r="O4239" s="58" t="s">
        <v>25</v>
      </c>
      <c r="P4239" s="62">
        <v>400000</v>
      </c>
      <c r="Q4239" s="58" t="s">
        <v>26</v>
      </c>
      <c r="R4239" s="58" t="s">
        <v>26</v>
      </c>
      <c r="S4239" s="58" t="s">
        <v>27</v>
      </c>
      <c r="T4239" s="213" t="s">
        <v>28</v>
      </c>
      <c r="U4239" s="63" t="s">
        <v>29</v>
      </c>
      <c r="W4239" s="143"/>
      <c r="X4239" s="143"/>
      <c r="AO4239" s="143"/>
      <c r="AP4239" s="143"/>
      <c r="BD4239" s="234"/>
      <c r="BE4239" s="234"/>
    </row>
    <row r="4240" spans="1:57" ht="12.95" customHeight="1" x14ac:dyDescent="0.2">
      <c r="A4240" s="57">
        <f t="shared" si="78"/>
        <v>4239</v>
      </c>
      <c r="B4240" s="58">
        <v>3603122506900000</v>
      </c>
      <c r="C4240" s="59" t="s">
        <v>9083</v>
      </c>
      <c r="D4240" s="59" t="s">
        <v>1200</v>
      </c>
      <c r="E4240" s="60">
        <v>33049</v>
      </c>
      <c r="F4240" s="60">
        <v>45338</v>
      </c>
      <c r="G4240" s="60">
        <v>45338</v>
      </c>
      <c r="H4240" s="58">
        <v>202413447522</v>
      </c>
      <c r="I4240" s="58">
        <v>6200362465</v>
      </c>
      <c r="J4240" s="60" t="s">
        <v>9823</v>
      </c>
      <c r="K4240" s="60" t="s">
        <v>9809</v>
      </c>
      <c r="L4240" s="212" t="s">
        <v>521</v>
      </c>
      <c r="M4240" s="60">
        <v>45345</v>
      </c>
      <c r="N4240" s="58" t="s">
        <v>24</v>
      </c>
      <c r="O4240" s="58" t="s">
        <v>25</v>
      </c>
      <c r="P4240" s="62">
        <v>400000</v>
      </c>
      <c r="Q4240" s="58" t="s">
        <v>26</v>
      </c>
      <c r="R4240" s="58" t="s">
        <v>26</v>
      </c>
      <c r="S4240" s="58" t="s">
        <v>27</v>
      </c>
      <c r="T4240" s="213" t="s">
        <v>28</v>
      </c>
      <c r="U4240" s="63" t="s">
        <v>29</v>
      </c>
      <c r="W4240" s="143"/>
      <c r="X4240" s="143"/>
      <c r="AO4240" s="143"/>
      <c r="AP4240" s="143"/>
      <c r="BD4240" s="234"/>
      <c r="BE4240" s="234"/>
    </row>
    <row r="4241" spans="1:57" ht="12.95" customHeight="1" x14ac:dyDescent="0.2">
      <c r="A4241" s="57">
        <f t="shared" si="78"/>
        <v>4240</v>
      </c>
      <c r="B4241" s="58">
        <v>3302132609870000</v>
      </c>
      <c r="C4241" s="59" t="s">
        <v>9824</v>
      </c>
      <c r="D4241" s="59" t="s">
        <v>141</v>
      </c>
      <c r="E4241" s="60">
        <v>32046</v>
      </c>
      <c r="F4241" s="60">
        <v>45342</v>
      </c>
      <c r="G4241" s="60">
        <v>45342</v>
      </c>
      <c r="H4241" s="58">
        <v>202413447222</v>
      </c>
      <c r="I4241" s="58">
        <v>6200469803</v>
      </c>
      <c r="J4241" s="60" t="s">
        <v>9825</v>
      </c>
      <c r="K4241" s="60" t="s">
        <v>9826</v>
      </c>
      <c r="L4241" s="212" t="s">
        <v>428</v>
      </c>
      <c r="M4241" s="60">
        <v>45345</v>
      </c>
      <c r="N4241" s="58" t="s">
        <v>24</v>
      </c>
      <c r="O4241" s="58" t="s">
        <v>25</v>
      </c>
      <c r="P4241" s="62">
        <v>400000</v>
      </c>
      <c r="Q4241" s="58" t="s">
        <v>26</v>
      </c>
      <c r="R4241" s="58" t="s">
        <v>26</v>
      </c>
      <c r="S4241" s="58" t="s">
        <v>27</v>
      </c>
      <c r="T4241" s="213" t="s">
        <v>28</v>
      </c>
      <c r="U4241" s="63" t="s">
        <v>29</v>
      </c>
      <c r="W4241" s="143"/>
      <c r="X4241" s="143"/>
      <c r="AO4241" s="143"/>
      <c r="AP4241" s="143"/>
      <c r="BD4241" s="234"/>
      <c r="BE4241" s="234"/>
    </row>
    <row r="4242" spans="1:57" ht="12.95" customHeight="1" x14ac:dyDescent="0.2">
      <c r="A4242" s="57">
        <f t="shared" si="78"/>
        <v>4241</v>
      </c>
      <c r="B4242" s="58">
        <v>3174010107810000</v>
      </c>
      <c r="C4242" s="59" t="s">
        <v>2605</v>
      </c>
      <c r="D4242" s="59" t="s">
        <v>56</v>
      </c>
      <c r="E4242" s="60">
        <v>29768</v>
      </c>
      <c r="F4242" s="60">
        <v>45335</v>
      </c>
      <c r="G4242" s="60">
        <v>45335</v>
      </c>
      <c r="H4242" s="58">
        <v>202413447221</v>
      </c>
      <c r="I4242" s="58">
        <v>6200127034</v>
      </c>
      <c r="J4242" s="60" t="s">
        <v>9827</v>
      </c>
      <c r="K4242" s="60" t="s">
        <v>9826</v>
      </c>
      <c r="L4242" s="212" t="s">
        <v>428</v>
      </c>
      <c r="M4242" s="60">
        <v>45345</v>
      </c>
      <c r="N4242" s="58" t="s">
        <v>24</v>
      </c>
      <c r="O4242" s="58" t="s">
        <v>25</v>
      </c>
      <c r="P4242" s="62">
        <v>400000</v>
      </c>
      <c r="Q4242" s="58" t="s">
        <v>26</v>
      </c>
      <c r="R4242" s="58" t="s">
        <v>26</v>
      </c>
      <c r="S4242" s="58" t="s">
        <v>27</v>
      </c>
      <c r="T4242" s="213" t="s">
        <v>28</v>
      </c>
      <c r="U4242" s="63" t="s">
        <v>29</v>
      </c>
      <c r="W4242" s="143"/>
      <c r="X4242" s="143"/>
      <c r="AO4242" s="143"/>
      <c r="AP4242" s="143"/>
      <c r="BD4242" s="234"/>
      <c r="BE4242" s="234"/>
    </row>
    <row r="4243" spans="1:57" ht="12.95" customHeight="1" x14ac:dyDescent="0.2">
      <c r="A4243" s="57">
        <f t="shared" si="78"/>
        <v>4242</v>
      </c>
      <c r="B4243" s="58">
        <v>3275011308830030</v>
      </c>
      <c r="C4243" s="59" t="s">
        <v>822</v>
      </c>
      <c r="D4243" s="59" t="s">
        <v>56</v>
      </c>
      <c r="E4243" s="60">
        <v>30541</v>
      </c>
      <c r="F4243" s="60">
        <v>45343</v>
      </c>
      <c r="G4243" s="60">
        <v>45345</v>
      </c>
      <c r="H4243" s="58">
        <v>202413456322</v>
      </c>
      <c r="I4243" s="58">
        <v>6200143081</v>
      </c>
      <c r="J4243" s="60" t="s">
        <v>9828</v>
      </c>
      <c r="K4243" s="60" t="s">
        <v>9829</v>
      </c>
      <c r="L4243" s="212" t="s">
        <v>428</v>
      </c>
      <c r="M4243" s="60">
        <v>45346</v>
      </c>
      <c r="N4243" s="58" t="s">
        <v>24</v>
      </c>
      <c r="O4243" s="58" t="s">
        <v>25</v>
      </c>
      <c r="P4243" s="62">
        <v>400000</v>
      </c>
      <c r="Q4243" s="58" t="s">
        <v>107</v>
      </c>
      <c r="R4243" s="58" t="s">
        <v>108</v>
      </c>
      <c r="S4243" s="58" t="s">
        <v>57</v>
      </c>
      <c r="T4243" s="213" t="s">
        <v>28</v>
      </c>
      <c r="U4243" s="63" t="s">
        <v>29</v>
      </c>
      <c r="W4243" s="143"/>
      <c r="X4243" s="143"/>
      <c r="AO4243" s="143"/>
      <c r="AP4243" s="143"/>
      <c r="BD4243" s="234"/>
      <c r="BE4243" s="234"/>
    </row>
    <row r="4244" spans="1:57" ht="12.95" customHeight="1" x14ac:dyDescent="0.2">
      <c r="A4244" s="57">
        <f t="shared" si="78"/>
        <v>4243</v>
      </c>
      <c r="B4244" s="58">
        <v>3211221107820010</v>
      </c>
      <c r="C4244" s="59" t="s">
        <v>163</v>
      </c>
      <c r="D4244" s="59" t="s">
        <v>164</v>
      </c>
      <c r="E4244" s="60">
        <v>30143</v>
      </c>
      <c r="F4244" s="60">
        <v>45343</v>
      </c>
      <c r="G4244" s="60">
        <v>45345</v>
      </c>
      <c r="H4244" s="58">
        <v>202413456321</v>
      </c>
      <c r="I4244" s="58">
        <v>6200190439</v>
      </c>
      <c r="J4244" s="60" t="s">
        <v>9830</v>
      </c>
      <c r="K4244" s="60" t="s">
        <v>9829</v>
      </c>
      <c r="L4244" s="212" t="s">
        <v>428</v>
      </c>
      <c r="M4244" s="60">
        <v>45346</v>
      </c>
      <c r="N4244" s="58" t="s">
        <v>24</v>
      </c>
      <c r="O4244" s="58" t="s">
        <v>25</v>
      </c>
      <c r="P4244" s="62">
        <v>400000</v>
      </c>
      <c r="Q4244" s="58" t="s">
        <v>107</v>
      </c>
      <c r="R4244" s="58" t="s">
        <v>108</v>
      </c>
      <c r="S4244" s="58" t="s">
        <v>57</v>
      </c>
      <c r="T4244" s="213" t="s">
        <v>28</v>
      </c>
      <c r="U4244" s="63" t="s">
        <v>29</v>
      </c>
      <c r="W4244" s="143"/>
      <c r="X4244" s="143"/>
      <c r="AO4244" s="143"/>
      <c r="AP4244" s="143"/>
      <c r="BD4244" s="234"/>
      <c r="BE4244" s="234"/>
    </row>
    <row r="4245" spans="1:57" ht="12.95" customHeight="1" x14ac:dyDescent="0.2">
      <c r="A4245" s="57">
        <f t="shared" si="78"/>
        <v>4244</v>
      </c>
      <c r="B4245" s="58">
        <v>3578012109800000</v>
      </c>
      <c r="C4245" s="59" t="s">
        <v>9831</v>
      </c>
      <c r="D4245" s="59" t="s">
        <v>260</v>
      </c>
      <c r="E4245" s="60">
        <v>29485</v>
      </c>
      <c r="F4245" s="60">
        <v>45343</v>
      </c>
      <c r="G4245" s="60">
        <v>45343</v>
      </c>
      <c r="H4245" s="58">
        <v>202413451121</v>
      </c>
      <c r="I4245" s="58">
        <v>6200033164</v>
      </c>
      <c r="J4245" s="60" t="s">
        <v>9832</v>
      </c>
      <c r="K4245" s="60" t="s">
        <v>9833</v>
      </c>
      <c r="L4245" s="212" t="s">
        <v>3694</v>
      </c>
      <c r="M4245" s="60">
        <v>45346</v>
      </c>
      <c r="N4245" s="58" t="s">
        <v>24</v>
      </c>
      <c r="O4245" s="59" t="s">
        <v>37</v>
      </c>
      <c r="P4245" s="62">
        <v>450000</v>
      </c>
      <c r="Q4245" s="58" t="s">
        <v>26</v>
      </c>
      <c r="R4245" s="58" t="s">
        <v>26</v>
      </c>
      <c r="S4245" s="58" t="s">
        <v>27</v>
      </c>
      <c r="T4245" s="213" t="s">
        <v>28</v>
      </c>
      <c r="U4245" s="63" t="s">
        <v>29</v>
      </c>
      <c r="W4245" s="143"/>
      <c r="X4245" s="143"/>
      <c r="AO4245" s="143"/>
      <c r="AP4245" s="143"/>
      <c r="BD4245" s="234"/>
      <c r="BE4245" s="234"/>
    </row>
    <row r="4246" spans="1:57" ht="12.95" customHeight="1" x14ac:dyDescent="0.2">
      <c r="A4246" s="57">
        <f t="shared" si="78"/>
        <v>4245</v>
      </c>
      <c r="B4246" s="58">
        <v>3172031004810000</v>
      </c>
      <c r="C4246" s="59" t="s">
        <v>1873</v>
      </c>
      <c r="D4246" s="59" t="s">
        <v>56</v>
      </c>
      <c r="E4246" s="60">
        <v>29686</v>
      </c>
      <c r="F4246" s="60">
        <v>45344</v>
      </c>
      <c r="G4246" s="60">
        <v>45344</v>
      </c>
      <c r="H4246" s="58">
        <v>2024134510211</v>
      </c>
      <c r="I4246" s="58">
        <v>6200192873</v>
      </c>
      <c r="J4246" s="60" t="s">
        <v>9834</v>
      </c>
      <c r="K4246" s="60" t="s">
        <v>9835</v>
      </c>
      <c r="L4246" s="212" t="s">
        <v>611</v>
      </c>
      <c r="M4246" s="60">
        <v>45346</v>
      </c>
      <c r="N4246" s="58" t="s">
        <v>24</v>
      </c>
      <c r="O4246" s="58" t="s">
        <v>25</v>
      </c>
      <c r="P4246" s="62">
        <v>400000</v>
      </c>
      <c r="Q4246" s="58" t="s">
        <v>26</v>
      </c>
      <c r="R4246" s="58" t="s">
        <v>26</v>
      </c>
      <c r="S4246" s="58" t="s">
        <v>27</v>
      </c>
      <c r="T4246" s="213" t="s">
        <v>28</v>
      </c>
      <c r="U4246" s="63" t="s">
        <v>29</v>
      </c>
      <c r="W4246" s="143"/>
      <c r="X4246" s="143"/>
      <c r="AO4246" s="143"/>
      <c r="AP4246" s="143"/>
      <c r="BD4246" s="234"/>
      <c r="BE4246" s="234"/>
    </row>
    <row r="4247" spans="1:57" ht="12.95" customHeight="1" x14ac:dyDescent="0.2">
      <c r="A4247" s="57">
        <f t="shared" si="78"/>
        <v>4246</v>
      </c>
      <c r="B4247" s="58">
        <v>3303182507840000</v>
      </c>
      <c r="C4247" s="59" t="s">
        <v>9836</v>
      </c>
      <c r="D4247" s="59" t="s">
        <v>808</v>
      </c>
      <c r="E4247" s="60">
        <v>30888</v>
      </c>
      <c r="F4247" s="60">
        <v>45344</v>
      </c>
      <c r="G4247" s="60">
        <v>45344</v>
      </c>
      <c r="H4247" s="58">
        <v>2024134510210</v>
      </c>
      <c r="I4247" s="58">
        <v>6201652154</v>
      </c>
      <c r="J4247" s="60" t="s">
        <v>9837</v>
      </c>
      <c r="K4247" s="60" t="s">
        <v>9835</v>
      </c>
      <c r="L4247" s="212" t="s">
        <v>611</v>
      </c>
      <c r="M4247" s="60">
        <v>45346</v>
      </c>
      <c r="N4247" s="58" t="s">
        <v>24</v>
      </c>
      <c r="O4247" s="58" t="s">
        <v>25</v>
      </c>
      <c r="P4247" s="62">
        <v>400000</v>
      </c>
      <c r="Q4247" s="58" t="s">
        <v>26</v>
      </c>
      <c r="R4247" s="58" t="s">
        <v>26</v>
      </c>
      <c r="S4247" s="58" t="s">
        <v>27</v>
      </c>
      <c r="T4247" s="213" t="s">
        <v>28</v>
      </c>
      <c r="U4247" s="63" t="s">
        <v>29</v>
      </c>
      <c r="W4247" s="143"/>
      <c r="X4247" s="143"/>
      <c r="AO4247" s="143"/>
      <c r="AP4247" s="143"/>
      <c r="BD4247" s="234"/>
      <c r="BE4247" s="234"/>
    </row>
    <row r="4248" spans="1:57" ht="12.95" customHeight="1" x14ac:dyDescent="0.2">
      <c r="A4248" s="57">
        <f t="shared" si="78"/>
        <v>4247</v>
      </c>
      <c r="B4248" s="58">
        <v>3174012312830000</v>
      </c>
      <c r="C4248" s="59" t="s">
        <v>4294</v>
      </c>
      <c r="D4248" s="59" t="s">
        <v>56</v>
      </c>
      <c r="E4248" s="60">
        <v>30673</v>
      </c>
      <c r="F4248" s="60">
        <v>45343</v>
      </c>
      <c r="G4248" s="60">
        <v>45343</v>
      </c>
      <c r="H4248" s="58">
        <v>202413451029</v>
      </c>
      <c r="I4248" s="58">
        <v>6200482700</v>
      </c>
      <c r="J4248" s="60" t="s">
        <v>9838</v>
      </c>
      <c r="K4248" s="60" t="s">
        <v>9835</v>
      </c>
      <c r="L4248" s="212" t="s">
        <v>611</v>
      </c>
      <c r="M4248" s="60">
        <v>45346</v>
      </c>
      <c r="N4248" s="58" t="s">
        <v>24</v>
      </c>
      <c r="O4248" s="58" t="s">
        <v>25</v>
      </c>
      <c r="P4248" s="62">
        <v>400000</v>
      </c>
      <c r="Q4248" s="58" t="s">
        <v>26</v>
      </c>
      <c r="R4248" s="58" t="s">
        <v>26</v>
      </c>
      <c r="S4248" s="58" t="s">
        <v>27</v>
      </c>
      <c r="T4248" s="213" t="s">
        <v>28</v>
      </c>
      <c r="U4248" s="63" t="s">
        <v>29</v>
      </c>
      <c r="W4248" s="143"/>
      <c r="X4248" s="143"/>
      <c r="AO4248" s="143"/>
      <c r="AP4248" s="143"/>
      <c r="BD4248" s="234"/>
      <c r="BE4248" s="234"/>
    </row>
    <row r="4249" spans="1:57" ht="12.95" customHeight="1" x14ac:dyDescent="0.2">
      <c r="A4249" s="57">
        <f t="shared" si="78"/>
        <v>4248</v>
      </c>
      <c r="B4249" s="58">
        <v>3172032910800010</v>
      </c>
      <c r="C4249" s="59" t="s">
        <v>9839</v>
      </c>
      <c r="D4249" s="59" t="s">
        <v>1319</v>
      </c>
      <c r="E4249" s="60">
        <v>29523</v>
      </c>
      <c r="F4249" s="60">
        <v>45343</v>
      </c>
      <c r="G4249" s="60">
        <v>45343</v>
      </c>
      <c r="H4249" s="58">
        <v>202413451028</v>
      </c>
      <c r="I4249" s="58">
        <v>610659313</v>
      </c>
      <c r="J4249" s="60" t="s">
        <v>9840</v>
      </c>
      <c r="K4249" s="60" t="s">
        <v>9835</v>
      </c>
      <c r="L4249" s="212" t="s">
        <v>611</v>
      </c>
      <c r="M4249" s="60">
        <v>45346</v>
      </c>
      <c r="N4249" s="58" t="s">
        <v>24</v>
      </c>
      <c r="O4249" s="58" t="s">
        <v>25</v>
      </c>
      <c r="P4249" s="62">
        <v>400000</v>
      </c>
      <c r="Q4249" s="58" t="s">
        <v>26</v>
      </c>
      <c r="R4249" s="58" t="s">
        <v>26</v>
      </c>
      <c r="S4249" s="58" t="s">
        <v>27</v>
      </c>
      <c r="T4249" s="213" t="s">
        <v>28</v>
      </c>
      <c r="U4249" s="63" t="s">
        <v>29</v>
      </c>
      <c r="W4249" s="143"/>
      <c r="X4249" s="143"/>
      <c r="AO4249" s="143"/>
      <c r="AP4249" s="143"/>
      <c r="BD4249" s="234"/>
      <c r="BE4249" s="234"/>
    </row>
    <row r="4250" spans="1:57" ht="12.95" customHeight="1" x14ac:dyDescent="0.2">
      <c r="A4250" s="57">
        <f t="shared" si="78"/>
        <v>4249</v>
      </c>
      <c r="B4250" s="58">
        <v>3206242312790000</v>
      </c>
      <c r="C4250" s="59" t="s">
        <v>9841</v>
      </c>
      <c r="D4250" s="59" t="s">
        <v>2123</v>
      </c>
      <c r="E4250" s="60">
        <v>29212</v>
      </c>
      <c r="F4250" s="60">
        <v>45343</v>
      </c>
      <c r="G4250" s="60">
        <v>45343</v>
      </c>
      <c r="H4250" s="58">
        <v>202413451027</v>
      </c>
      <c r="I4250" s="58">
        <v>6200415881</v>
      </c>
      <c r="J4250" s="60" t="s">
        <v>9842</v>
      </c>
      <c r="K4250" s="60" t="s">
        <v>9835</v>
      </c>
      <c r="L4250" s="212" t="s">
        <v>611</v>
      </c>
      <c r="M4250" s="60">
        <v>45346</v>
      </c>
      <c r="N4250" s="58" t="s">
        <v>24</v>
      </c>
      <c r="O4250" s="58" t="s">
        <v>25</v>
      </c>
      <c r="P4250" s="62">
        <v>400000</v>
      </c>
      <c r="Q4250" s="58" t="s">
        <v>26</v>
      </c>
      <c r="R4250" s="58" t="s">
        <v>26</v>
      </c>
      <c r="S4250" s="58" t="s">
        <v>27</v>
      </c>
      <c r="T4250" s="213" t="s">
        <v>28</v>
      </c>
      <c r="U4250" s="63" t="s">
        <v>29</v>
      </c>
      <c r="W4250" s="143"/>
      <c r="X4250" s="143"/>
      <c r="AO4250" s="143"/>
      <c r="AP4250" s="143"/>
      <c r="BD4250" s="234"/>
      <c r="BE4250" s="234"/>
    </row>
    <row r="4251" spans="1:57" ht="12.95" customHeight="1" x14ac:dyDescent="0.2">
      <c r="A4251" s="57">
        <f t="shared" si="78"/>
        <v>4250</v>
      </c>
      <c r="B4251" s="58">
        <v>1271102404750000</v>
      </c>
      <c r="C4251" s="59" t="s">
        <v>9843</v>
      </c>
      <c r="D4251" s="59" t="s">
        <v>303</v>
      </c>
      <c r="E4251" s="60">
        <v>27508</v>
      </c>
      <c r="F4251" s="60">
        <v>45342</v>
      </c>
      <c r="G4251" s="60">
        <v>45343</v>
      </c>
      <c r="H4251" s="58">
        <v>202413451025</v>
      </c>
      <c r="I4251" s="58">
        <v>6200389882</v>
      </c>
      <c r="J4251" s="60" t="s">
        <v>9844</v>
      </c>
      <c r="K4251" s="60" t="s">
        <v>9835</v>
      </c>
      <c r="L4251" s="212" t="s">
        <v>611</v>
      </c>
      <c r="M4251" s="60">
        <v>45346</v>
      </c>
      <c r="N4251" s="58" t="s">
        <v>24</v>
      </c>
      <c r="O4251" s="58" t="s">
        <v>25</v>
      </c>
      <c r="P4251" s="62">
        <v>400000</v>
      </c>
      <c r="Q4251" s="58" t="s">
        <v>26</v>
      </c>
      <c r="R4251" s="58" t="s">
        <v>26</v>
      </c>
      <c r="S4251" s="58" t="s">
        <v>27</v>
      </c>
      <c r="T4251" s="213" t="s">
        <v>28</v>
      </c>
      <c r="U4251" s="63" t="s">
        <v>29</v>
      </c>
      <c r="W4251" s="143"/>
      <c r="X4251" s="143"/>
      <c r="AO4251" s="143"/>
      <c r="AP4251" s="143"/>
      <c r="BD4251" s="234"/>
      <c r="BE4251" s="234"/>
    </row>
    <row r="4252" spans="1:57" ht="12.95" customHeight="1" x14ac:dyDescent="0.2">
      <c r="A4252" s="57">
        <f t="shared" si="78"/>
        <v>4251</v>
      </c>
      <c r="B4252" s="58">
        <v>7102113003870000</v>
      </c>
      <c r="C4252" s="59" t="s">
        <v>9448</v>
      </c>
      <c r="D4252" s="59" t="s">
        <v>737</v>
      </c>
      <c r="E4252" s="60">
        <v>31866</v>
      </c>
      <c r="F4252" s="60">
        <v>45342</v>
      </c>
      <c r="G4252" s="60">
        <v>45344</v>
      </c>
      <c r="H4252" s="58">
        <v>202413451024</v>
      </c>
      <c r="I4252" s="58">
        <v>6211432553</v>
      </c>
      <c r="J4252" s="60" t="s">
        <v>9845</v>
      </c>
      <c r="K4252" s="60" t="s">
        <v>9835</v>
      </c>
      <c r="L4252" s="212" t="s">
        <v>611</v>
      </c>
      <c r="M4252" s="60">
        <v>45346</v>
      </c>
      <c r="N4252" s="58" t="s">
        <v>24</v>
      </c>
      <c r="O4252" s="58" t="s">
        <v>25</v>
      </c>
      <c r="P4252" s="62">
        <v>400000</v>
      </c>
      <c r="Q4252" s="58" t="s">
        <v>26</v>
      </c>
      <c r="R4252" s="58" t="s">
        <v>26</v>
      </c>
      <c r="S4252" s="58" t="s">
        <v>27</v>
      </c>
      <c r="T4252" s="213" t="s">
        <v>28</v>
      </c>
      <c r="U4252" s="63" t="s">
        <v>29</v>
      </c>
      <c r="W4252" s="143"/>
      <c r="X4252" s="143"/>
      <c r="AO4252" s="143"/>
      <c r="AP4252" s="143"/>
      <c r="BD4252" s="234"/>
      <c r="BE4252" s="234"/>
    </row>
    <row r="4253" spans="1:57" ht="12.95" customHeight="1" x14ac:dyDescent="0.2">
      <c r="A4253" s="57">
        <f t="shared" si="78"/>
        <v>4252</v>
      </c>
      <c r="B4253" s="58">
        <v>3271050508690010</v>
      </c>
      <c r="C4253" s="59" t="s">
        <v>9846</v>
      </c>
      <c r="D4253" s="59" t="s">
        <v>56</v>
      </c>
      <c r="E4253" s="60">
        <v>25420</v>
      </c>
      <c r="F4253" s="60">
        <v>45341</v>
      </c>
      <c r="G4253" s="60">
        <v>45341</v>
      </c>
      <c r="H4253" s="58">
        <v>202413451023</v>
      </c>
      <c r="I4253" s="58">
        <v>6200092871</v>
      </c>
      <c r="J4253" s="60" t="s">
        <v>9847</v>
      </c>
      <c r="K4253" s="60" t="s">
        <v>9835</v>
      </c>
      <c r="L4253" s="212" t="s">
        <v>611</v>
      </c>
      <c r="M4253" s="60">
        <v>45346</v>
      </c>
      <c r="N4253" s="58" t="s">
        <v>24</v>
      </c>
      <c r="O4253" s="58" t="s">
        <v>25</v>
      </c>
      <c r="P4253" s="62">
        <v>400000</v>
      </c>
      <c r="Q4253" s="58" t="s">
        <v>26</v>
      </c>
      <c r="R4253" s="58" t="s">
        <v>26</v>
      </c>
      <c r="S4253" s="58" t="s">
        <v>27</v>
      </c>
      <c r="T4253" s="213" t="s">
        <v>28</v>
      </c>
      <c r="U4253" s="63" t="s">
        <v>29</v>
      </c>
      <c r="W4253" s="143"/>
      <c r="X4253" s="143"/>
      <c r="AO4253" s="143"/>
      <c r="AP4253" s="143"/>
      <c r="BD4253" s="234"/>
      <c r="BE4253" s="234"/>
    </row>
    <row r="4254" spans="1:57" ht="12.95" customHeight="1" x14ac:dyDescent="0.2">
      <c r="A4254" s="57">
        <f t="shared" si="78"/>
        <v>4253</v>
      </c>
      <c r="B4254" s="58">
        <v>3275092508760000</v>
      </c>
      <c r="C4254" s="59" t="s">
        <v>893</v>
      </c>
      <c r="D4254" s="59" t="s">
        <v>625</v>
      </c>
      <c r="E4254" s="60">
        <v>27997</v>
      </c>
      <c r="F4254" s="60">
        <v>45341</v>
      </c>
      <c r="G4254" s="60">
        <v>45341</v>
      </c>
      <c r="H4254" s="58">
        <v>202413451022</v>
      </c>
      <c r="I4254" s="58">
        <v>6211503897</v>
      </c>
      <c r="J4254" s="60" t="s">
        <v>9848</v>
      </c>
      <c r="K4254" s="60" t="s">
        <v>9835</v>
      </c>
      <c r="L4254" s="212" t="s">
        <v>611</v>
      </c>
      <c r="M4254" s="60">
        <v>45346</v>
      </c>
      <c r="N4254" s="58" t="s">
        <v>24</v>
      </c>
      <c r="O4254" s="58" t="s">
        <v>25</v>
      </c>
      <c r="P4254" s="62">
        <v>400000</v>
      </c>
      <c r="Q4254" s="58" t="s">
        <v>26</v>
      </c>
      <c r="R4254" s="58" t="s">
        <v>26</v>
      </c>
      <c r="S4254" s="58" t="s">
        <v>27</v>
      </c>
      <c r="T4254" s="213" t="s">
        <v>28</v>
      </c>
      <c r="U4254" s="63" t="s">
        <v>29</v>
      </c>
      <c r="W4254" s="143"/>
      <c r="X4254" s="143"/>
      <c r="AO4254" s="143"/>
      <c r="AP4254" s="143"/>
      <c r="BD4254" s="234"/>
      <c r="BE4254" s="234"/>
    </row>
    <row r="4255" spans="1:57" ht="12.95" customHeight="1" x14ac:dyDescent="0.2">
      <c r="A4255" s="57">
        <f t="shared" si="78"/>
        <v>4254</v>
      </c>
      <c r="B4255" s="58">
        <v>3212012608920000</v>
      </c>
      <c r="C4255" s="59" t="s">
        <v>9286</v>
      </c>
      <c r="D4255" s="59" t="s">
        <v>451</v>
      </c>
      <c r="E4255" s="60">
        <v>33842</v>
      </c>
      <c r="F4255" s="60">
        <v>45341</v>
      </c>
      <c r="G4255" s="60">
        <v>45341</v>
      </c>
      <c r="H4255" s="58">
        <v>202413451021</v>
      </c>
      <c r="I4255" s="58">
        <v>6202002190</v>
      </c>
      <c r="J4255" s="60" t="s">
        <v>9849</v>
      </c>
      <c r="K4255" s="60" t="s">
        <v>9835</v>
      </c>
      <c r="L4255" s="212" t="s">
        <v>611</v>
      </c>
      <c r="M4255" s="60">
        <v>45346</v>
      </c>
      <c r="N4255" s="58" t="s">
        <v>24</v>
      </c>
      <c r="O4255" s="58" t="s">
        <v>25</v>
      </c>
      <c r="P4255" s="62">
        <v>400000</v>
      </c>
      <c r="Q4255" s="58" t="s">
        <v>26</v>
      </c>
      <c r="R4255" s="58" t="s">
        <v>26</v>
      </c>
      <c r="S4255" s="58" t="s">
        <v>27</v>
      </c>
      <c r="T4255" s="213" t="s">
        <v>28</v>
      </c>
      <c r="U4255" s="63" t="s">
        <v>29</v>
      </c>
      <c r="W4255" s="143"/>
      <c r="X4255" s="143"/>
      <c r="AO4255" s="143"/>
      <c r="AP4255" s="143"/>
      <c r="BD4255" s="234"/>
      <c r="BE4255" s="234"/>
    </row>
    <row r="4256" spans="1:57" ht="12.95" customHeight="1" x14ac:dyDescent="0.2">
      <c r="A4256" s="57">
        <f t="shared" si="78"/>
        <v>4255</v>
      </c>
      <c r="B4256" s="58">
        <v>3201151901610000</v>
      </c>
      <c r="C4256" s="59" t="s">
        <v>9850</v>
      </c>
      <c r="D4256" s="59" t="s">
        <v>203</v>
      </c>
      <c r="E4256" s="60">
        <v>29605</v>
      </c>
      <c r="F4256" s="60">
        <v>45345</v>
      </c>
      <c r="G4256" s="60">
        <v>45345</v>
      </c>
      <c r="H4256" s="58">
        <v>2024134509219</v>
      </c>
      <c r="I4256" s="58">
        <v>6200422841</v>
      </c>
      <c r="J4256" s="60" t="s">
        <v>9851</v>
      </c>
      <c r="K4256" s="60" t="s">
        <v>9852</v>
      </c>
      <c r="L4256" s="212" t="s">
        <v>545</v>
      </c>
      <c r="M4256" s="60">
        <v>45346</v>
      </c>
      <c r="N4256" s="58" t="s">
        <v>24</v>
      </c>
      <c r="O4256" s="58" t="s">
        <v>25</v>
      </c>
      <c r="P4256" s="62">
        <v>400000</v>
      </c>
      <c r="Q4256" s="58" t="s">
        <v>26</v>
      </c>
      <c r="R4256" s="58" t="s">
        <v>26</v>
      </c>
      <c r="S4256" s="58" t="s">
        <v>27</v>
      </c>
      <c r="T4256" s="213" t="s">
        <v>28</v>
      </c>
      <c r="U4256" s="63" t="s">
        <v>29</v>
      </c>
      <c r="W4256" s="143"/>
      <c r="X4256" s="143"/>
      <c r="AO4256" s="143"/>
      <c r="AP4256" s="143"/>
      <c r="BD4256" s="234"/>
      <c r="BE4256" s="234"/>
    </row>
    <row r="4257" spans="1:57" ht="12.95" customHeight="1" x14ac:dyDescent="0.2">
      <c r="A4257" s="57">
        <f t="shared" si="78"/>
        <v>4256</v>
      </c>
      <c r="B4257" s="58">
        <v>3526061801900000</v>
      </c>
      <c r="C4257" s="59" t="s">
        <v>2451</v>
      </c>
      <c r="D4257" s="59" t="s">
        <v>51</v>
      </c>
      <c r="E4257" s="60">
        <v>32891</v>
      </c>
      <c r="F4257" s="60">
        <v>45344</v>
      </c>
      <c r="G4257" s="60">
        <v>45344</v>
      </c>
      <c r="H4257" s="58">
        <v>2024134509218</v>
      </c>
      <c r="I4257" s="58">
        <v>6201571306</v>
      </c>
      <c r="J4257" s="60" t="s">
        <v>9853</v>
      </c>
      <c r="K4257" s="60" t="s">
        <v>9852</v>
      </c>
      <c r="L4257" s="212" t="s">
        <v>545</v>
      </c>
      <c r="M4257" s="60">
        <v>45346</v>
      </c>
      <c r="N4257" s="58" t="s">
        <v>24</v>
      </c>
      <c r="O4257" s="58" t="s">
        <v>25</v>
      </c>
      <c r="P4257" s="62">
        <v>400000</v>
      </c>
      <c r="Q4257" s="58" t="s">
        <v>26</v>
      </c>
      <c r="R4257" s="58" t="s">
        <v>26</v>
      </c>
      <c r="S4257" s="58" t="s">
        <v>27</v>
      </c>
      <c r="T4257" s="213" t="s">
        <v>28</v>
      </c>
      <c r="U4257" s="63" t="s">
        <v>29</v>
      </c>
      <c r="W4257" s="143"/>
      <c r="X4257" s="143"/>
      <c r="AO4257" s="143"/>
      <c r="AP4257" s="143"/>
      <c r="BD4257" s="234"/>
      <c r="BE4257" s="234"/>
    </row>
    <row r="4258" spans="1:57" ht="12.95" customHeight="1" x14ac:dyDescent="0.2">
      <c r="A4258" s="57">
        <f t="shared" si="78"/>
        <v>4257</v>
      </c>
      <c r="B4258" s="58">
        <v>6401052403800000</v>
      </c>
      <c r="C4258" s="59" t="s">
        <v>9854</v>
      </c>
      <c r="D4258" s="59" t="s">
        <v>9855</v>
      </c>
      <c r="E4258" s="60">
        <v>29948</v>
      </c>
      <c r="F4258" s="60">
        <v>45344</v>
      </c>
      <c r="G4258" s="60">
        <v>45345</v>
      </c>
      <c r="H4258" s="58">
        <v>2024134509217</v>
      </c>
      <c r="I4258" s="58">
        <v>6202099972</v>
      </c>
      <c r="J4258" s="60" t="s">
        <v>9856</v>
      </c>
      <c r="K4258" s="60" t="s">
        <v>9852</v>
      </c>
      <c r="L4258" s="212" t="s">
        <v>545</v>
      </c>
      <c r="M4258" s="60">
        <v>45346</v>
      </c>
      <c r="N4258" s="58" t="s">
        <v>24</v>
      </c>
      <c r="O4258" s="58" t="s">
        <v>25</v>
      </c>
      <c r="P4258" s="62">
        <v>400000</v>
      </c>
      <c r="Q4258" s="58" t="s">
        <v>26</v>
      </c>
      <c r="R4258" s="58" t="s">
        <v>26</v>
      </c>
      <c r="S4258" s="58" t="s">
        <v>27</v>
      </c>
      <c r="T4258" s="213" t="s">
        <v>28</v>
      </c>
      <c r="U4258" s="63" t="s">
        <v>29</v>
      </c>
      <c r="W4258" s="143"/>
      <c r="X4258" s="143"/>
      <c r="AO4258" s="143"/>
      <c r="AP4258" s="143"/>
      <c r="BD4258" s="234"/>
      <c r="BE4258" s="234"/>
    </row>
    <row r="4259" spans="1:57" ht="12.95" customHeight="1" x14ac:dyDescent="0.2">
      <c r="A4259" s="57">
        <f t="shared" si="78"/>
        <v>4258</v>
      </c>
      <c r="B4259" s="58">
        <v>3328151706970000</v>
      </c>
      <c r="C4259" s="59" t="s">
        <v>9857</v>
      </c>
      <c r="D4259" s="59" t="s">
        <v>509</v>
      </c>
      <c r="E4259" s="60">
        <v>35598</v>
      </c>
      <c r="F4259" s="60">
        <v>45344</v>
      </c>
      <c r="G4259" s="60">
        <v>45345</v>
      </c>
      <c r="H4259" s="58">
        <v>2024134509216</v>
      </c>
      <c r="I4259" s="58">
        <v>6211567357</v>
      </c>
      <c r="J4259" s="60" t="s">
        <v>9858</v>
      </c>
      <c r="K4259" s="60" t="s">
        <v>9852</v>
      </c>
      <c r="L4259" s="212" t="s">
        <v>545</v>
      </c>
      <c r="M4259" s="60">
        <v>45346</v>
      </c>
      <c r="N4259" s="58" t="s">
        <v>24</v>
      </c>
      <c r="O4259" s="58" t="s">
        <v>25</v>
      </c>
      <c r="P4259" s="62">
        <v>400000</v>
      </c>
      <c r="Q4259" s="58" t="s">
        <v>26</v>
      </c>
      <c r="R4259" s="58" t="s">
        <v>26</v>
      </c>
      <c r="S4259" s="58" t="s">
        <v>27</v>
      </c>
      <c r="T4259" s="213" t="s">
        <v>28</v>
      </c>
      <c r="U4259" s="63" t="s">
        <v>29</v>
      </c>
      <c r="W4259" s="143"/>
      <c r="X4259" s="143"/>
      <c r="AO4259" s="143"/>
      <c r="AP4259" s="143"/>
      <c r="BD4259" s="234"/>
      <c r="BE4259" s="234"/>
    </row>
    <row r="4260" spans="1:57" ht="12.95" customHeight="1" x14ac:dyDescent="0.2">
      <c r="A4260" s="57">
        <f t="shared" si="78"/>
        <v>4259</v>
      </c>
      <c r="B4260" s="58">
        <v>3172042411760000</v>
      </c>
      <c r="C4260" s="59" t="s">
        <v>1126</v>
      </c>
      <c r="D4260" s="59" t="s">
        <v>56</v>
      </c>
      <c r="E4260" s="60">
        <v>28088</v>
      </c>
      <c r="F4260" s="60">
        <v>45344</v>
      </c>
      <c r="G4260" s="60">
        <v>45344</v>
      </c>
      <c r="H4260" s="58">
        <v>2024134509215</v>
      </c>
      <c r="I4260" s="58">
        <v>6200412155</v>
      </c>
      <c r="J4260" s="60" t="s">
        <v>9859</v>
      </c>
      <c r="K4260" s="60" t="s">
        <v>9852</v>
      </c>
      <c r="L4260" s="212" t="s">
        <v>545</v>
      </c>
      <c r="M4260" s="60">
        <v>45346</v>
      </c>
      <c r="N4260" s="58" t="s">
        <v>24</v>
      </c>
      <c r="O4260" s="58" t="s">
        <v>25</v>
      </c>
      <c r="P4260" s="62">
        <v>400000</v>
      </c>
      <c r="Q4260" s="58" t="s">
        <v>26</v>
      </c>
      <c r="R4260" s="58" t="s">
        <v>26</v>
      </c>
      <c r="S4260" s="58" t="s">
        <v>27</v>
      </c>
      <c r="T4260" s="213" t="s">
        <v>28</v>
      </c>
      <c r="U4260" s="63" t="s">
        <v>29</v>
      </c>
      <c r="W4260" s="143"/>
      <c r="X4260" s="143"/>
      <c r="AO4260" s="143"/>
      <c r="AP4260" s="143"/>
      <c r="BD4260" s="234"/>
      <c r="BE4260" s="234"/>
    </row>
    <row r="4261" spans="1:57" ht="12.95" customHeight="1" x14ac:dyDescent="0.2">
      <c r="A4261" s="57">
        <f t="shared" si="78"/>
        <v>4260</v>
      </c>
      <c r="B4261" s="58">
        <v>3172031304810000</v>
      </c>
      <c r="C4261" s="59" t="s">
        <v>1442</v>
      </c>
      <c r="D4261" s="59" t="s">
        <v>51</v>
      </c>
      <c r="E4261" s="60">
        <v>29658</v>
      </c>
      <c r="F4261" s="60">
        <v>45344</v>
      </c>
      <c r="G4261" s="60">
        <v>45344</v>
      </c>
      <c r="H4261" s="58">
        <v>2024134509214</v>
      </c>
      <c r="I4261" s="58">
        <v>6200403913</v>
      </c>
      <c r="J4261" s="60" t="s">
        <v>9860</v>
      </c>
      <c r="K4261" s="60" t="s">
        <v>9852</v>
      </c>
      <c r="L4261" s="212" t="s">
        <v>545</v>
      </c>
      <c r="M4261" s="60">
        <v>45346</v>
      </c>
      <c r="N4261" s="58" t="s">
        <v>24</v>
      </c>
      <c r="O4261" s="58" t="s">
        <v>25</v>
      </c>
      <c r="P4261" s="62">
        <v>400000</v>
      </c>
      <c r="Q4261" s="58" t="s">
        <v>26</v>
      </c>
      <c r="R4261" s="58" t="s">
        <v>26</v>
      </c>
      <c r="S4261" s="58" t="s">
        <v>27</v>
      </c>
      <c r="T4261" s="213" t="s">
        <v>28</v>
      </c>
      <c r="U4261" s="63" t="s">
        <v>29</v>
      </c>
      <c r="W4261" s="143"/>
      <c r="X4261" s="143"/>
      <c r="AO4261" s="143"/>
      <c r="AP4261" s="143"/>
      <c r="BD4261" s="234"/>
      <c r="BE4261" s="234"/>
    </row>
    <row r="4262" spans="1:57" ht="12.95" customHeight="1" x14ac:dyDescent="0.2">
      <c r="A4262" s="57">
        <f t="shared" si="78"/>
        <v>4261</v>
      </c>
      <c r="B4262" s="58">
        <v>3172031202820020</v>
      </c>
      <c r="C4262" s="59" t="s">
        <v>9861</v>
      </c>
      <c r="D4262" s="59" t="s">
        <v>245</v>
      </c>
      <c r="E4262" s="60">
        <v>29994</v>
      </c>
      <c r="F4262" s="60">
        <v>45343</v>
      </c>
      <c r="G4262" s="60">
        <v>45344</v>
      </c>
      <c r="H4262" s="58">
        <v>2024134509213</v>
      </c>
      <c r="I4262" s="58">
        <v>6200492011</v>
      </c>
      <c r="J4262" s="60" t="s">
        <v>9862</v>
      </c>
      <c r="K4262" s="60" t="s">
        <v>9852</v>
      </c>
      <c r="L4262" s="212" t="s">
        <v>545</v>
      </c>
      <c r="M4262" s="60">
        <v>45346</v>
      </c>
      <c r="N4262" s="58" t="s">
        <v>24</v>
      </c>
      <c r="O4262" s="58" t="s">
        <v>25</v>
      </c>
      <c r="P4262" s="62">
        <v>400000</v>
      </c>
      <c r="Q4262" s="58" t="s">
        <v>26</v>
      </c>
      <c r="R4262" s="58" t="s">
        <v>26</v>
      </c>
      <c r="S4262" s="58" t="s">
        <v>27</v>
      </c>
      <c r="T4262" s="213" t="s">
        <v>28</v>
      </c>
      <c r="U4262" s="63" t="s">
        <v>29</v>
      </c>
      <c r="W4262" s="143"/>
      <c r="X4262" s="143"/>
      <c r="AO4262" s="143"/>
      <c r="AP4262" s="143"/>
      <c r="BD4262" s="234"/>
      <c r="BE4262" s="234"/>
    </row>
    <row r="4263" spans="1:57" ht="12.95" customHeight="1" x14ac:dyDescent="0.2">
      <c r="A4263" s="57">
        <f t="shared" si="78"/>
        <v>4262</v>
      </c>
      <c r="B4263" s="58">
        <v>3328102108820000</v>
      </c>
      <c r="C4263" s="59" t="s">
        <v>9863</v>
      </c>
      <c r="D4263" s="59" t="s">
        <v>509</v>
      </c>
      <c r="E4263" s="60">
        <v>30184</v>
      </c>
      <c r="F4263" s="60">
        <v>45343</v>
      </c>
      <c r="G4263" s="60">
        <v>45343</v>
      </c>
      <c r="H4263" s="58">
        <v>2024134509212</v>
      </c>
      <c r="I4263" s="58">
        <v>6200422884</v>
      </c>
      <c r="J4263" s="60" t="s">
        <v>9864</v>
      </c>
      <c r="K4263" s="60" t="s">
        <v>9852</v>
      </c>
      <c r="L4263" s="212" t="s">
        <v>545</v>
      </c>
      <c r="M4263" s="60">
        <v>45346</v>
      </c>
      <c r="N4263" s="58" t="s">
        <v>24</v>
      </c>
      <c r="O4263" s="58" t="s">
        <v>25</v>
      </c>
      <c r="P4263" s="62">
        <v>400000</v>
      </c>
      <c r="Q4263" s="58" t="s">
        <v>26</v>
      </c>
      <c r="R4263" s="58" t="s">
        <v>26</v>
      </c>
      <c r="S4263" s="58" t="s">
        <v>27</v>
      </c>
      <c r="T4263" s="213" t="s">
        <v>28</v>
      </c>
      <c r="U4263" s="63" t="s">
        <v>29</v>
      </c>
      <c r="W4263" s="143"/>
      <c r="X4263" s="143"/>
      <c r="AO4263" s="143"/>
      <c r="AP4263" s="143"/>
      <c r="BD4263" s="234"/>
      <c r="BE4263" s="234"/>
    </row>
    <row r="4264" spans="1:57" ht="12.95" customHeight="1" x14ac:dyDescent="0.2">
      <c r="A4264" s="57">
        <f t="shared" si="78"/>
        <v>4263</v>
      </c>
      <c r="B4264" s="58">
        <v>3526041901870000</v>
      </c>
      <c r="C4264" s="59" t="s">
        <v>9865</v>
      </c>
      <c r="D4264" s="59" t="s">
        <v>51</v>
      </c>
      <c r="E4264" s="60">
        <v>31796</v>
      </c>
      <c r="F4264" s="60">
        <v>45343</v>
      </c>
      <c r="G4264" s="60">
        <v>45343</v>
      </c>
      <c r="H4264" s="58">
        <v>2024134509211</v>
      </c>
      <c r="I4264" s="58">
        <v>6200485007</v>
      </c>
      <c r="J4264" s="60" t="s">
        <v>9866</v>
      </c>
      <c r="K4264" s="60" t="s">
        <v>9852</v>
      </c>
      <c r="L4264" s="212" t="s">
        <v>545</v>
      </c>
      <c r="M4264" s="60">
        <v>45346</v>
      </c>
      <c r="N4264" s="58" t="s">
        <v>24</v>
      </c>
      <c r="O4264" s="58" t="s">
        <v>25</v>
      </c>
      <c r="P4264" s="62">
        <v>400000</v>
      </c>
      <c r="Q4264" s="58" t="s">
        <v>26</v>
      </c>
      <c r="R4264" s="58" t="s">
        <v>26</v>
      </c>
      <c r="S4264" s="58" t="s">
        <v>27</v>
      </c>
      <c r="T4264" s="213" t="s">
        <v>28</v>
      </c>
      <c r="U4264" s="63" t="s">
        <v>29</v>
      </c>
      <c r="W4264" s="143"/>
      <c r="X4264" s="143"/>
      <c r="AO4264" s="143"/>
      <c r="AP4264" s="143"/>
      <c r="BD4264" s="234"/>
      <c r="BE4264" s="234"/>
    </row>
    <row r="4265" spans="1:57" ht="12.95" customHeight="1" x14ac:dyDescent="0.2">
      <c r="A4265" s="57">
        <f t="shared" si="78"/>
        <v>4264</v>
      </c>
      <c r="B4265" s="58">
        <v>3308103008960000</v>
      </c>
      <c r="C4265" s="59" t="s">
        <v>2493</v>
      </c>
      <c r="D4265" s="59" t="s">
        <v>514</v>
      </c>
      <c r="E4265" s="60">
        <v>35307</v>
      </c>
      <c r="F4265" s="60">
        <v>45343</v>
      </c>
      <c r="G4265" s="60">
        <v>45343</v>
      </c>
      <c r="H4265" s="58">
        <v>2024134509210</v>
      </c>
      <c r="I4265" s="58">
        <v>6211715080</v>
      </c>
      <c r="J4265" s="60" t="s">
        <v>9867</v>
      </c>
      <c r="K4265" s="60" t="s">
        <v>9852</v>
      </c>
      <c r="L4265" s="212" t="s">
        <v>545</v>
      </c>
      <c r="M4265" s="60">
        <v>45346</v>
      </c>
      <c r="N4265" s="58" t="s">
        <v>24</v>
      </c>
      <c r="O4265" s="58" t="s">
        <v>25</v>
      </c>
      <c r="P4265" s="62">
        <v>400000</v>
      </c>
      <c r="Q4265" s="58" t="s">
        <v>26</v>
      </c>
      <c r="R4265" s="58" t="s">
        <v>26</v>
      </c>
      <c r="S4265" s="58" t="s">
        <v>27</v>
      </c>
      <c r="T4265" s="213" t="s">
        <v>28</v>
      </c>
      <c r="U4265" s="63" t="s">
        <v>29</v>
      </c>
      <c r="W4265" s="143"/>
      <c r="X4265" s="143"/>
      <c r="AO4265" s="143"/>
      <c r="AP4265" s="143"/>
      <c r="BD4265" s="234"/>
      <c r="BE4265" s="234"/>
    </row>
    <row r="4266" spans="1:57" ht="12.95" customHeight="1" x14ac:dyDescent="0.2">
      <c r="A4266" s="57">
        <f t="shared" si="78"/>
        <v>4265</v>
      </c>
      <c r="B4266" s="58">
        <v>3325071405810000</v>
      </c>
      <c r="C4266" s="59" t="s">
        <v>9868</v>
      </c>
      <c r="D4266" s="59" t="s">
        <v>526</v>
      </c>
      <c r="E4266" s="60">
        <v>29720</v>
      </c>
      <c r="F4266" s="60">
        <v>45342</v>
      </c>
      <c r="G4266" s="60">
        <v>45344</v>
      </c>
      <c r="H4266" s="58">
        <v>202413450929</v>
      </c>
      <c r="I4266" s="58">
        <v>6200097401</v>
      </c>
      <c r="J4266" s="60" t="s">
        <v>9869</v>
      </c>
      <c r="K4266" s="60" t="s">
        <v>9852</v>
      </c>
      <c r="L4266" s="212" t="s">
        <v>545</v>
      </c>
      <c r="M4266" s="60">
        <v>45346</v>
      </c>
      <c r="N4266" s="58" t="s">
        <v>24</v>
      </c>
      <c r="O4266" s="58" t="s">
        <v>25</v>
      </c>
      <c r="P4266" s="62">
        <v>400000</v>
      </c>
      <c r="Q4266" s="58" t="s">
        <v>26</v>
      </c>
      <c r="R4266" s="58" t="s">
        <v>26</v>
      </c>
      <c r="S4266" s="58" t="s">
        <v>27</v>
      </c>
      <c r="T4266" s="213" t="s">
        <v>28</v>
      </c>
      <c r="U4266" s="63" t="s">
        <v>29</v>
      </c>
      <c r="W4266" s="143"/>
      <c r="X4266" s="143"/>
      <c r="AO4266" s="143"/>
      <c r="AP4266" s="143"/>
      <c r="BD4266" s="234"/>
      <c r="BE4266" s="234"/>
    </row>
    <row r="4267" spans="1:57" ht="12.95" customHeight="1" x14ac:dyDescent="0.2">
      <c r="A4267" s="57">
        <f t="shared" si="78"/>
        <v>4266</v>
      </c>
      <c r="B4267" s="58">
        <v>2171020402720000</v>
      </c>
      <c r="C4267" s="59" t="s">
        <v>9870</v>
      </c>
      <c r="D4267" s="59" t="s">
        <v>212</v>
      </c>
      <c r="E4267" s="60">
        <v>26333</v>
      </c>
      <c r="F4267" s="60">
        <v>45342</v>
      </c>
      <c r="G4267" s="60">
        <v>45342</v>
      </c>
      <c r="H4267" s="58">
        <v>202413450928</v>
      </c>
      <c r="I4267" s="58">
        <v>6200520516</v>
      </c>
      <c r="J4267" s="60" t="s">
        <v>9871</v>
      </c>
      <c r="K4267" s="60" t="s">
        <v>9852</v>
      </c>
      <c r="L4267" s="212" t="s">
        <v>545</v>
      </c>
      <c r="M4267" s="60">
        <v>45346</v>
      </c>
      <c r="N4267" s="58" t="s">
        <v>24</v>
      </c>
      <c r="O4267" s="58" t="s">
        <v>25</v>
      </c>
      <c r="P4267" s="62">
        <v>400000</v>
      </c>
      <c r="Q4267" s="58" t="s">
        <v>26</v>
      </c>
      <c r="R4267" s="58" t="s">
        <v>26</v>
      </c>
      <c r="S4267" s="58" t="s">
        <v>27</v>
      </c>
      <c r="T4267" s="213" t="s">
        <v>28</v>
      </c>
      <c r="U4267" s="63" t="s">
        <v>29</v>
      </c>
      <c r="W4267" s="143"/>
      <c r="X4267" s="143"/>
      <c r="AO4267" s="143"/>
      <c r="AP4267" s="143"/>
      <c r="BD4267" s="234"/>
      <c r="BE4267" s="234"/>
    </row>
    <row r="4268" spans="1:57" ht="12.95" customHeight="1" x14ac:dyDescent="0.2">
      <c r="A4268" s="57">
        <f t="shared" si="78"/>
        <v>4267</v>
      </c>
      <c r="B4268" s="58">
        <v>3672081204750000</v>
      </c>
      <c r="C4268" s="59" t="s">
        <v>1036</v>
      </c>
      <c r="D4268" s="59" t="s">
        <v>776</v>
      </c>
      <c r="E4268" s="60">
        <v>27437</v>
      </c>
      <c r="F4268" s="60">
        <v>45342</v>
      </c>
      <c r="G4268" s="60">
        <v>45342</v>
      </c>
      <c r="H4268" s="58">
        <v>202413450927</v>
      </c>
      <c r="I4268" s="58">
        <v>6200275809</v>
      </c>
      <c r="J4268" s="60" t="s">
        <v>9872</v>
      </c>
      <c r="K4268" s="60" t="s">
        <v>9852</v>
      </c>
      <c r="L4268" s="212" t="s">
        <v>545</v>
      </c>
      <c r="M4268" s="60">
        <v>45346</v>
      </c>
      <c r="N4268" s="58" t="s">
        <v>24</v>
      </c>
      <c r="O4268" s="58" t="s">
        <v>25</v>
      </c>
      <c r="P4268" s="62">
        <v>400000</v>
      </c>
      <c r="Q4268" s="58" t="s">
        <v>26</v>
      </c>
      <c r="R4268" s="58" t="s">
        <v>26</v>
      </c>
      <c r="S4268" s="58" t="s">
        <v>27</v>
      </c>
      <c r="T4268" s="213" t="s">
        <v>28</v>
      </c>
      <c r="U4268" s="63" t="s">
        <v>29</v>
      </c>
      <c r="W4268" s="143"/>
      <c r="X4268" s="143"/>
      <c r="AO4268" s="143"/>
      <c r="AP4268" s="143"/>
      <c r="BD4268" s="234"/>
      <c r="BE4268" s="234"/>
    </row>
    <row r="4269" spans="1:57" ht="12.95" customHeight="1" x14ac:dyDescent="0.2">
      <c r="A4269" s="57">
        <f t="shared" si="78"/>
        <v>4268</v>
      </c>
      <c r="B4269" s="58">
        <v>3202322408800000</v>
      </c>
      <c r="C4269" s="59" t="s">
        <v>9873</v>
      </c>
      <c r="D4269" s="59" t="s">
        <v>588</v>
      </c>
      <c r="E4269" s="60">
        <v>29457</v>
      </c>
      <c r="F4269" s="60">
        <v>45342</v>
      </c>
      <c r="G4269" s="60">
        <v>45342</v>
      </c>
      <c r="H4269" s="58">
        <v>202413450926</v>
      </c>
      <c r="I4269" s="58">
        <v>6201039906</v>
      </c>
      <c r="J4269" s="60" t="s">
        <v>9874</v>
      </c>
      <c r="K4269" s="60" t="s">
        <v>9852</v>
      </c>
      <c r="L4269" s="212" t="s">
        <v>545</v>
      </c>
      <c r="M4269" s="60">
        <v>45346</v>
      </c>
      <c r="N4269" s="58" t="s">
        <v>24</v>
      </c>
      <c r="O4269" s="58" t="s">
        <v>25</v>
      </c>
      <c r="P4269" s="62">
        <v>400000</v>
      </c>
      <c r="Q4269" s="58" t="s">
        <v>26</v>
      </c>
      <c r="R4269" s="58" t="s">
        <v>26</v>
      </c>
      <c r="S4269" s="58" t="s">
        <v>27</v>
      </c>
      <c r="T4269" s="213" t="s">
        <v>28</v>
      </c>
      <c r="U4269" s="63" t="s">
        <v>29</v>
      </c>
      <c r="W4269" s="143"/>
      <c r="X4269" s="143"/>
      <c r="AO4269" s="143"/>
      <c r="AP4269" s="143"/>
      <c r="BD4269" s="234"/>
      <c r="BE4269" s="234"/>
    </row>
    <row r="4270" spans="1:57" ht="12.95" customHeight="1" x14ac:dyDescent="0.2">
      <c r="A4270" s="57">
        <f t="shared" si="78"/>
        <v>4269</v>
      </c>
      <c r="B4270" s="58">
        <v>1571020506760140</v>
      </c>
      <c r="C4270" s="59" t="s">
        <v>1225</v>
      </c>
      <c r="D4270" s="59" t="s">
        <v>638</v>
      </c>
      <c r="E4270" s="60">
        <v>27916</v>
      </c>
      <c r="F4270" s="60">
        <v>45341</v>
      </c>
      <c r="G4270" s="60">
        <v>45341</v>
      </c>
      <c r="H4270" s="58">
        <v>202413450925</v>
      </c>
      <c r="I4270" s="58">
        <v>6200264019</v>
      </c>
      <c r="J4270" s="60" t="s">
        <v>9875</v>
      </c>
      <c r="K4270" s="60" t="s">
        <v>9852</v>
      </c>
      <c r="L4270" s="212" t="s">
        <v>545</v>
      </c>
      <c r="M4270" s="60">
        <v>45346</v>
      </c>
      <c r="N4270" s="58" t="s">
        <v>24</v>
      </c>
      <c r="O4270" s="58" t="s">
        <v>25</v>
      </c>
      <c r="P4270" s="62">
        <v>400000</v>
      </c>
      <c r="Q4270" s="58" t="s">
        <v>26</v>
      </c>
      <c r="R4270" s="58" t="s">
        <v>26</v>
      </c>
      <c r="S4270" s="58" t="s">
        <v>27</v>
      </c>
      <c r="T4270" s="213" t="s">
        <v>28</v>
      </c>
      <c r="U4270" s="63" t="s">
        <v>29</v>
      </c>
      <c r="W4270" s="143"/>
      <c r="X4270" s="143"/>
      <c r="AO4270" s="143"/>
      <c r="AP4270" s="143"/>
      <c r="BD4270" s="234"/>
      <c r="BE4270" s="234"/>
    </row>
    <row r="4271" spans="1:57" ht="12.95" customHeight="1" x14ac:dyDescent="0.2">
      <c r="A4271" s="57">
        <f t="shared" si="78"/>
        <v>4270</v>
      </c>
      <c r="B4271" s="58">
        <v>3329092006890000</v>
      </c>
      <c r="C4271" s="59" t="s">
        <v>9302</v>
      </c>
      <c r="D4271" s="59" t="s">
        <v>217</v>
      </c>
      <c r="E4271" s="60">
        <v>32679</v>
      </c>
      <c r="F4271" s="60">
        <v>45341</v>
      </c>
      <c r="G4271" s="60">
        <v>45341</v>
      </c>
      <c r="H4271" s="58">
        <v>202413450924</v>
      </c>
      <c r="I4271" s="58">
        <v>6200218671</v>
      </c>
      <c r="J4271" s="60" t="s">
        <v>9876</v>
      </c>
      <c r="K4271" s="60" t="s">
        <v>9852</v>
      </c>
      <c r="L4271" s="212" t="s">
        <v>545</v>
      </c>
      <c r="M4271" s="60">
        <v>45346</v>
      </c>
      <c r="N4271" s="58" t="s">
        <v>24</v>
      </c>
      <c r="O4271" s="58" t="s">
        <v>25</v>
      </c>
      <c r="P4271" s="62">
        <v>400000</v>
      </c>
      <c r="Q4271" s="58" t="s">
        <v>26</v>
      </c>
      <c r="R4271" s="58" t="s">
        <v>26</v>
      </c>
      <c r="S4271" s="58" t="s">
        <v>27</v>
      </c>
      <c r="T4271" s="213" t="s">
        <v>28</v>
      </c>
      <c r="U4271" s="63" t="s">
        <v>29</v>
      </c>
      <c r="W4271" s="143"/>
      <c r="X4271" s="143"/>
      <c r="AO4271" s="143"/>
      <c r="AP4271" s="143"/>
      <c r="BD4271" s="234"/>
      <c r="BE4271" s="234"/>
    </row>
    <row r="4272" spans="1:57" ht="12.95" customHeight="1" x14ac:dyDescent="0.2">
      <c r="A4272" s="57">
        <f t="shared" si="78"/>
        <v>4271</v>
      </c>
      <c r="B4272" s="58">
        <v>3203102408910000</v>
      </c>
      <c r="C4272" s="59" t="s">
        <v>9877</v>
      </c>
      <c r="D4272" s="59" t="s">
        <v>398</v>
      </c>
      <c r="E4272" s="60">
        <v>33474</v>
      </c>
      <c r="F4272" s="60">
        <v>45341</v>
      </c>
      <c r="G4272" s="60">
        <v>45341</v>
      </c>
      <c r="H4272" s="58">
        <v>202413450923</v>
      </c>
      <c r="I4272" s="58">
        <v>6201659194</v>
      </c>
      <c r="J4272" s="60" t="s">
        <v>9878</v>
      </c>
      <c r="K4272" s="60" t="s">
        <v>9852</v>
      </c>
      <c r="L4272" s="212" t="s">
        <v>545</v>
      </c>
      <c r="M4272" s="60">
        <v>45346</v>
      </c>
      <c r="N4272" s="58" t="s">
        <v>24</v>
      </c>
      <c r="O4272" s="58" t="s">
        <v>25</v>
      </c>
      <c r="P4272" s="62">
        <v>400000</v>
      </c>
      <c r="Q4272" s="58" t="s">
        <v>26</v>
      </c>
      <c r="R4272" s="58" t="s">
        <v>26</v>
      </c>
      <c r="S4272" s="58" t="s">
        <v>27</v>
      </c>
      <c r="T4272" s="213" t="s">
        <v>28</v>
      </c>
      <c r="U4272" s="63" t="s">
        <v>29</v>
      </c>
      <c r="W4272" s="143"/>
      <c r="X4272" s="143"/>
      <c r="AO4272" s="143"/>
      <c r="AP4272" s="143"/>
      <c r="BD4272" s="234"/>
      <c r="BE4272" s="234"/>
    </row>
    <row r="4273" spans="1:57" ht="12.95" customHeight="1" x14ac:dyDescent="0.2">
      <c r="A4273" s="57">
        <f t="shared" si="78"/>
        <v>4272</v>
      </c>
      <c r="B4273" s="58">
        <v>3374030512700000</v>
      </c>
      <c r="C4273" s="59" t="s">
        <v>9879</v>
      </c>
      <c r="D4273" s="59" t="s">
        <v>67</v>
      </c>
      <c r="E4273" s="60">
        <v>25907</v>
      </c>
      <c r="F4273" s="60">
        <v>45341</v>
      </c>
      <c r="G4273" s="60">
        <v>45341</v>
      </c>
      <c r="H4273" s="58">
        <v>202413450922</v>
      </c>
      <c r="I4273" s="58">
        <v>6201013686</v>
      </c>
      <c r="J4273" s="60" t="s">
        <v>9880</v>
      </c>
      <c r="K4273" s="60" t="s">
        <v>9852</v>
      </c>
      <c r="L4273" s="212" t="s">
        <v>545</v>
      </c>
      <c r="M4273" s="60">
        <v>45346</v>
      </c>
      <c r="N4273" s="58" t="s">
        <v>24</v>
      </c>
      <c r="O4273" s="58" t="s">
        <v>25</v>
      </c>
      <c r="P4273" s="62">
        <v>400000</v>
      </c>
      <c r="Q4273" s="58" t="s">
        <v>26</v>
      </c>
      <c r="R4273" s="58" t="s">
        <v>26</v>
      </c>
      <c r="S4273" s="58" t="s">
        <v>27</v>
      </c>
      <c r="T4273" s="213" t="s">
        <v>28</v>
      </c>
      <c r="U4273" s="63" t="s">
        <v>29</v>
      </c>
      <c r="W4273" s="143"/>
      <c r="X4273" s="143"/>
      <c r="AO4273" s="143"/>
      <c r="AP4273" s="143"/>
      <c r="BD4273" s="234"/>
      <c r="BE4273" s="234"/>
    </row>
    <row r="4274" spans="1:57" ht="12.95" customHeight="1" x14ac:dyDescent="0.2">
      <c r="A4274" s="57">
        <f t="shared" si="78"/>
        <v>4273</v>
      </c>
      <c r="B4274" s="58">
        <v>3172042506580000</v>
      </c>
      <c r="C4274" s="59" t="s">
        <v>9881</v>
      </c>
      <c r="D4274" s="59" t="s">
        <v>751</v>
      </c>
      <c r="E4274" s="60">
        <v>21361</v>
      </c>
      <c r="F4274" s="60">
        <v>45341</v>
      </c>
      <c r="G4274" s="60">
        <v>45341</v>
      </c>
      <c r="H4274" s="58">
        <v>202413450921</v>
      </c>
      <c r="I4274" s="58">
        <v>6200147605</v>
      </c>
      <c r="J4274" s="60" t="s">
        <v>9882</v>
      </c>
      <c r="K4274" s="60" t="s">
        <v>9852</v>
      </c>
      <c r="L4274" s="212" t="s">
        <v>545</v>
      </c>
      <c r="M4274" s="60">
        <v>45346</v>
      </c>
      <c r="N4274" s="58" t="s">
        <v>24</v>
      </c>
      <c r="O4274" s="58" t="s">
        <v>25</v>
      </c>
      <c r="P4274" s="62">
        <v>400000</v>
      </c>
      <c r="Q4274" s="58" t="s">
        <v>26</v>
      </c>
      <c r="R4274" s="58" t="s">
        <v>26</v>
      </c>
      <c r="S4274" s="58" t="s">
        <v>27</v>
      </c>
      <c r="T4274" s="213" t="s">
        <v>28</v>
      </c>
      <c r="U4274" s="63" t="s">
        <v>29</v>
      </c>
      <c r="W4274" s="143"/>
      <c r="X4274" s="143"/>
      <c r="AO4274" s="143"/>
      <c r="AP4274" s="143"/>
      <c r="BD4274" s="234"/>
      <c r="BE4274" s="234"/>
    </row>
    <row r="4275" spans="1:57" ht="12.95" customHeight="1" x14ac:dyDescent="0.2">
      <c r="A4275" s="57">
        <f t="shared" si="78"/>
        <v>4274</v>
      </c>
      <c r="B4275" s="58">
        <v>3319031106870000</v>
      </c>
      <c r="C4275" s="59" t="s">
        <v>9883</v>
      </c>
      <c r="D4275" s="59" t="s">
        <v>576</v>
      </c>
      <c r="E4275" s="60">
        <v>31939</v>
      </c>
      <c r="F4275" s="60">
        <v>45348</v>
      </c>
      <c r="G4275" s="60">
        <v>45348</v>
      </c>
      <c r="H4275" s="58">
        <v>2024134609215</v>
      </c>
      <c r="I4275" s="58">
        <v>62</v>
      </c>
      <c r="J4275" s="60" t="s">
        <v>9884</v>
      </c>
      <c r="K4275" s="60" t="s">
        <v>9885</v>
      </c>
      <c r="L4275" s="212" t="s">
        <v>9886</v>
      </c>
      <c r="M4275" s="60">
        <v>45348</v>
      </c>
      <c r="N4275" s="58" t="s">
        <v>24</v>
      </c>
      <c r="O4275" s="58" t="s">
        <v>36</v>
      </c>
      <c r="P4275" s="62">
        <v>3885000</v>
      </c>
      <c r="Q4275" s="58" t="s">
        <v>107</v>
      </c>
      <c r="R4275" s="58" t="s">
        <v>1592</v>
      </c>
      <c r="S4275" s="58" t="s">
        <v>77</v>
      </c>
      <c r="T4275" s="213" t="s">
        <v>162</v>
      </c>
      <c r="U4275" s="63" t="s">
        <v>29</v>
      </c>
      <c r="W4275" s="143"/>
      <c r="X4275" s="143"/>
      <c r="AO4275" s="143"/>
      <c r="AP4275" s="143"/>
      <c r="BD4275" s="234"/>
      <c r="BE4275" s="234"/>
    </row>
    <row r="4276" spans="1:57" ht="12.95" customHeight="1" x14ac:dyDescent="0.2">
      <c r="A4276" s="57">
        <f t="shared" si="78"/>
        <v>4275</v>
      </c>
      <c r="B4276" s="58">
        <v>3301212909930000</v>
      </c>
      <c r="C4276" s="59" t="s">
        <v>9887</v>
      </c>
      <c r="D4276" s="59" t="s">
        <v>203</v>
      </c>
      <c r="E4276" s="60">
        <v>34241</v>
      </c>
      <c r="F4276" s="60">
        <v>45348</v>
      </c>
      <c r="G4276" s="60">
        <v>45348</v>
      </c>
      <c r="H4276" s="58">
        <v>2024134609214</v>
      </c>
      <c r="I4276" s="58">
        <v>62</v>
      </c>
      <c r="J4276" s="60" t="s">
        <v>9888</v>
      </c>
      <c r="K4276" s="60" t="s">
        <v>9885</v>
      </c>
      <c r="L4276" s="212" t="s">
        <v>9886</v>
      </c>
      <c r="M4276" s="60">
        <v>45348</v>
      </c>
      <c r="N4276" s="58" t="s">
        <v>24</v>
      </c>
      <c r="O4276" s="58" t="s">
        <v>36</v>
      </c>
      <c r="P4276" s="62">
        <v>3885000</v>
      </c>
      <c r="Q4276" s="58" t="s">
        <v>107</v>
      </c>
      <c r="R4276" s="58" t="s">
        <v>1592</v>
      </c>
      <c r="S4276" s="58" t="s">
        <v>77</v>
      </c>
      <c r="T4276" s="213" t="s">
        <v>162</v>
      </c>
      <c r="U4276" s="63" t="s">
        <v>29</v>
      </c>
      <c r="W4276" s="143"/>
      <c r="X4276" s="143"/>
      <c r="AO4276" s="143"/>
      <c r="AP4276" s="143"/>
      <c r="BD4276" s="234"/>
      <c r="BE4276" s="234"/>
    </row>
    <row r="4277" spans="1:57" ht="12.95" customHeight="1" x14ac:dyDescent="0.2">
      <c r="A4277" s="57">
        <f t="shared" si="78"/>
        <v>4276</v>
      </c>
      <c r="B4277" s="58">
        <v>3301222211830010</v>
      </c>
      <c r="C4277" s="59" t="s">
        <v>1294</v>
      </c>
      <c r="D4277" s="59" t="s">
        <v>203</v>
      </c>
      <c r="E4277" s="60">
        <v>30642</v>
      </c>
      <c r="F4277" s="60">
        <v>45348</v>
      </c>
      <c r="G4277" s="60">
        <v>45348</v>
      </c>
      <c r="H4277" s="58">
        <v>2024134609213</v>
      </c>
      <c r="I4277" s="58">
        <v>62</v>
      </c>
      <c r="J4277" s="60" t="s">
        <v>9889</v>
      </c>
      <c r="K4277" s="60" t="s">
        <v>9885</v>
      </c>
      <c r="L4277" s="212" t="s">
        <v>9886</v>
      </c>
      <c r="M4277" s="60">
        <v>45348</v>
      </c>
      <c r="N4277" s="58" t="s">
        <v>24</v>
      </c>
      <c r="O4277" s="58" t="s">
        <v>36</v>
      </c>
      <c r="P4277" s="62">
        <v>3885000</v>
      </c>
      <c r="Q4277" s="58" t="s">
        <v>107</v>
      </c>
      <c r="R4277" s="58" t="s">
        <v>1592</v>
      </c>
      <c r="S4277" s="58" t="s">
        <v>77</v>
      </c>
      <c r="T4277" s="213" t="s">
        <v>162</v>
      </c>
      <c r="U4277" s="63" t="s">
        <v>29</v>
      </c>
      <c r="W4277" s="143"/>
      <c r="X4277" s="143"/>
      <c r="AO4277" s="143"/>
      <c r="AP4277" s="143"/>
      <c r="BD4277" s="234"/>
      <c r="BE4277" s="234"/>
    </row>
    <row r="4278" spans="1:57" ht="12.95" customHeight="1" x14ac:dyDescent="0.2">
      <c r="A4278" s="57">
        <f t="shared" si="78"/>
        <v>4277</v>
      </c>
      <c r="B4278" s="58">
        <v>1671141003870000</v>
      </c>
      <c r="C4278" s="59" t="s">
        <v>9890</v>
      </c>
      <c r="D4278" s="59" t="s">
        <v>715</v>
      </c>
      <c r="E4278" s="60">
        <v>31846</v>
      </c>
      <c r="F4278" s="60">
        <v>45348</v>
      </c>
      <c r="G4278" s="60">
        <v>45348</v>
      </c>
      <c r="H4278" s="58">
        <v>2024134609212</v>
      </c>
      <c r="I4278" s="58">
        <v>62</v>
      </c>
      <c r="J4278" s="60" t="s">
        <v>9891</v>
      </c>
      <c r="K4278" s="60" t="s">
        <v>9885</v>
      </c>
      <c r="L4278" s="212" t="s">
        <v>9886</v>
      </c>
      <c r="M4278" s="60">
        <v>45348</v>
      </c>
      <c r="N4278" s="58" t="s">
        <v>24</v>
      </c>
      <c r="O4278" s="58" t="s">
        <v>36</v>
      </c>
      <c r="P4278" s="62">
        <v>3885000</v>
      </c>
      <c r="Q4278" s="58" t="s">
        <v>107</v>
      </c>
      <c r="R4278" s="58" t="s">
        <v>1592</v>
      </c>
      <c r="S4278" s="58" t="s">
        <v>77</v>
      </c>
      <c r="T4278" s="213" t="s">
        <v>162</v>
      </c>
      <c r="U4278" s="63" t="s">
        <v>29</v>
      </c>
      <c r="W4278" s="143"/>
      <c r="X4278" s="143"/>
      <c r="AO4278" s="143"/>
      <c r="AP4278" s="143"/>
      <c r="BD4278" s="234"/>
      <c r="BE4278" s="234"/>
    </row>
    <row r="4279" spans="1:57" ht="12.95" customHeight="1" x14ac:dyDescent="0.2">
      <c r="A4279" s="57">
        <f t="shared" si="78"/>
        <v>4278</v>
      </c>
      <c r="B4279" s="58">
        <v>1472011207860020</v>
      </c>
      <c r="C4279" s="59" t="s">
        <v>9892</v>
      </c>
      <c r="D4279" s="59" t="s">
        <v>662</v>
      </c>
      <c r="E4279" s="60">
        <v>31605</v>
      </c>
      <c r="F4279" s="60">
        <v>45348</v>
      </c>
      <c r="G4279" s="60">
        <v>45348</v>
      </c>
      <c r="H4279" s="58">
        <v>2024134609211</v>
      </c>
      <c r="I4279" s="58">
        <v>62</v>
      </c>
      <c r="J4279" s="60" t="s">
        <v>9893</v>
      </c>
      <c r="K4279" s="60" t="s">
        <v>9885</v>
      </c>
      <c r="L4279" s="212" t="s">
        <v>9886</v>
      </c>
      <c r="M4279" s="60">
        <v>45348</v>
      </c>
      <c r="N4279" s="58" t="s">
        <v>24</v>
      </c>
      <c r="O4279" s="58" t="s">
        <v>36</v>
      </c>
      <c r="P4279" s="62">
        <v>3885000</v>
      </c>
      <c r="Q4279" s="58" t="s">
        <v>107</v>
      </c>
      <c r="R4279" s="58" t="s">
        <v>1592</v>
      </c>
      <c r="S4279" s="58" t="s">
        <v>77</v>
      </c>
      <c r="T4279" s="213" t="s">
        <v>162</v>
      </c>
      <c r="U4279" s="63" t="s">
        <v>29</v>
      </c>
      <c r="W4279" s="143"/>
      <c r="X4279" s="143"/>
      <c r="AO4279" s="143"/>
      <c r="AP4279" s="143"/>
      <c r="BD4279" s="234"/>
      <c r="BE4279" s="234"/>
    </row>
    <row r="4280" spans="1:57" ht="12.95" customHeight="1" x14ac:dyDescent="0.2">
      <c r="A4280" s="57">
        <f t="shared" si="78"/>
        <v>4279</v>
      </c>
      <c r="B4280" s="58">
        <v>1271051309860000</v>
      </c>
      <c r="C4280" s="59" t="s">
        <v>1945</v>
      </c>
      <c r="D4280" s="59" t="s">
        <v>303</v>
      </c>
      <c r="E4280" s="60">
        <v>31668</v>
      </c>
      <c r="F4280" s="60">
        <v>45348</v>
      </c>
      <c r="G4280" s="60">
        <v>45348</v>
      </c>
      <c r="H4280" s="58">
        <v>2024134609210</v>
      </c>
      <c r="I4280" s="58">
        <v>62</v>
      </c>
      <c r="J4280" s="60" t="s">
        <v>9894</v>
      </c>
      <c r="K4280" s="60" t="s">
        <v>9885</v>
      </c>
      <c r="L4280" s="212" t="s">
        <v>9886</v>
      </c>
      <c r="M4280" s="60">
        <v>45348</v>
      </c>
      <c r="N4280" s="58" t="s">
        <v>24</v>
      </c>
      <c r="O4280" s="58" t="s">
        <v>36</v>
      </c>
      <c r="P4280" s="62">
        <v>3885000</v>
      </c>
      <c r="Q4280" s="58" t="s">
        <v>107</v>
      </c>
      <c r="R4280" s="58" t="s">
        <v>1592</v>
      </c>
      <c r="S4280" s="58" t="s">
        <v>77</v>
      </c>
      <c r="T4280" s="213" t="s">
        <v>162</v>
      </c>
      <c r="U4280" s="63" t="s">
        <v>29</v>
      </c>
      <c r="W4280" s="143"/>
      <c r="X4280" s="143"/>
      <c r="AO4280" s="143"/>
      <c r="AP4280" s="143"/>
      <c r="BD4280" s="234"/>
      <c r="BE4280" s="234"/>
    </row>
    <row r="4281" spans="1:57" ht="12.95" customHeight="1" x14ac:dyDescent="0.2">
      <c r="A4281" s="57">
        <f t="shared" si="78"/>
        <v>4280</v>
      </c>
      <c r="B4281" s="58">
        <v>6471030103680000</v>
      </c>
      <c r="C4281" s="59" t="s">
        <v>2060</v>
      </c>
      <c r="D4281" s="59" t="s">
        <v>632</v>
      </c>
      <c r="E4281" s="60">
        <v>24898</v>
      </c>
      <c r="F4281" s="60">
        <v>45348</v>
      </c>
      <c r="G4281" s="60">
        <v>45348</v>
      </c>
      <c r="H4281" s="58">
        <v>202413460929</v>
      </c>
      <c r="I4281" s="58">
        <v>62</v>
      </c>
      <c r="J4281" s="60" t="s">
        <v>9895</v>
      </c>
      <c r="K4281" s="60" t="s">
        <v>9885</v>
      </c>
      <c r="L4281" s="212" t="s">
        <v>9886</v>
      </c>
      <c r="M4281" s="60">
        <v>45348</v>
      </c>
      <c r="N4281" s="58" t="s">
        <v>24</v>
      </c>
      <c r="O4281" s="58" t="s">
        <v>36</v>
      </c>
      <c r="P4281" s="62">
        <v>3885000</v>
      </c>
      <c r="Q4281" s="58" t="s">
        <v>107</v>
      </c>
      <c r="R4281" s="58" t="s">
        <v>1592</v>
      </c>
      <c r="S4281" s="58" t="s">
        <v>77</v>
      </c>
      <c r="T4281" s="213" t="s">
        <v>162</v>
      </c>
      <c r="U4281" s="63" t="s">
        <v>29</v>
      </c>
      <c r="W4281" s="143"/>
      <c r="X4281" s="143"/>
      <c r="AO4281" s="143"/>
      <c r="AP4281" s="143"/>
      <c r="BD4281" s="234"/>
      <c r="BE4281" s="234"/>
    </row>
    <row r="4282" spans="1:57" ht="12.95" customHeight="1" x14ac:dyDescent="0.2">
      <c r="A4282" s="57">
        <f t="shared" si="78"/>
        <v>4281</v>
      </c>
      <c r="B4282" s="58">
        <v>3525112410990000</v>
      </c>
      <c r="C4282" s="59" t="s">
        <v>9896</v>
      </c>
      <c r="D4282" s="59" t="s">
        <v>245</v>
      </c>
      <c r="E4282" s="60">
        <v>36457</v>
      </c>
      <c r="F4282" s="60">
        <v>45348</v>
      </c>
      <c r="G4282" s="60">
        <v>45348</v>
      </c>
      <c r="H4282" s="58">
        <v>202413460928</v>
      </c>
      <c r="I4282" s="58">
        <v>62</v>
      </c>
      <c r="J4282" s="60" t="s">
        <v>9897</v>
      </c>
      <c r="K4282" s="60" t="s">
        <v>9885</v>
      </c>
      <c r="L4282" s="212" t="s">
        <v>9886</v>
      </c>
      <c r="M4282" s="60">
        <v>45348</v>
      </c>
      <c r="N4282" s="58" t="s">
        <v>24</v>
      </c>
      <c r="O4282" s="58" t="s">
        <v>36</v>
      </c>
      <c r="P4282" s="62">
        <v>3885000</v>
      </c>
      <c r="Q4282" s="58" t="s">
        <v>107</v>
      </c>
      <c r="R4282" s="58" t="s">
        <v>1592</v>
      </c>
      <c r="S4282" s="58" t="s">
        <v>77</v>
      </c>
      <c r="T4282" s="213" t="s">
        <v>162</v>
      </c>
      <c r="U4282" s="63" t="s">
        <v>29</v>
      </c>
      <c r="W4282" s="143"/>
      <c r="X4282" s="143"/>
      <c r="AO4282" s="143"/>
      <c r="AP4282" s="143"/>
      <c r="BD4282" s="234"/>
      <c r="BE4282" s="234"/>
    </row>
    <row r="4283" spans="1:57" ht="12.95" customHeight="1" x14ac:dyDescent="0.2">
      <c r="A4283" s="57">
        <f t="shared" si="78"/>
        <v>4282</v>
      </c>
      <c r="B4283" s="58">
        <v>1671141303880000</v>
      </c>
      <c r="C4283" s="59" t="s">
        <v>9898</v>
      </c>
      <c r="D4283" s="59" t="s">
        <v>2772</v>
      </c>
      <c r="E4283" s="60">
        <v>32215</v>
      </c>
      <c r="F4283" s="60">
        <v>45348</v>
      </c>
      <c r="G4283" s="60">
        <v>45348</v>
      </c>
      <c r="H4283" s="58">
        <v>202413460927</v>
      </c>
      <c r="I4283" s="58">
        <v>62</v>
      </c>
      <c r="J4283" s="60" t="s">
        <v>9899</v>
      </c>
      <c r="K4283" s="60" t="s">
        <v>9885</v>
      </c>
      <c r="L4283" s="212" t="s">
        <v>9886</v>
      </c>
      <c r="M4283" s="60">
        <v>45348</v>
      </c>
      <c r="N4283" s="58" t="s">
        <v>24</v>
      </c>
      <c r="O4283" s="58" t="s">
        <v>36</v>
      </c>
      <c r="P4283" s="62">
        <v>3885000</v>
      </c>
      <c r="Q4283" s="58" t="s">
        <v>107</v>
      </c>
      <c r="R4283" s="58" t="s">
        <v>1592</v>
      </c>
      <c r="S4283" s="58" t="s">
        <v>77</v>
      </c>
      <c r="T4283" s="213" t="s">
        <v>162</v>
      </c>
      <c r="U4283" s="63" t="s">
        <v>29</v>
      </c>
      <c r="W4283" s="143"/>
      <c r="X4283" s="143"/>
      <c r="AO4283" s="143"/>
      <c r="AP4283" s="143"/>
      <c r="BD4283" s="234"/>
      <c r="BE4283" s="234"/>
    </row>
    <row r="4284" spans="1:57" ht="12.95" customHeight="1" x14ac:dyDescent="0.2">
      <c r="A4284" s="57">
        <f t="shared" si="78"/>
        <v>4283</v>
      </c>
      <c r="B4284" s="58">
        <v>1206063010990000</v>
      </c>
      <c r="C4284" s="59" t="s">
        <v>2255</v>
      </c>
      <c r="D4284" s="59" t="s">
        <v>1459</v>
      </c>
      <c r="E4284" s="60">
        <v>36463</v>
      </c>
      <c r="F4284" s="60">
        <v>45348</v>
      </c>
      <c r="G4284" s="60">
        <v>45348</v>
      </c>
      <c r="H4284" s="58">
        <v>202413460926</v>
      </c>
      <c r="I4284" s="58">
        <v>62</v>
      </c>
      <c r="J4284" s="60" t="s">
        <v>9900</v>
      </c>
      <c r="K4284" s="60" t="s">
        <v>9885</v>
      </c>
      <c r="L4284" s="212" t="s">
        <v>9886</v>
      </c>
      <c r="M4284" s="60">
        <v>45348</v>
      </c>
      <c r="N4284" s="58" t="s">
        <v>24</v>
      </c>
      <c r="O4284" s="58" t="s">
        <v>36</v>
      </c>
      <c r="P4284" s="62">
        <v>3885000</v>
      </c>
      <c r="Q4284" s="58" t="s">
        <v>107</v>
      </c>
      <c r="R4284" s="58" t="s">
        <v>1592</v>
      </c>
      <c r="S4284" s="58" t="s">
        <v>77</v>
      </c>
      <c r="T4284" s="213" t="s">
        <v>162</v>
      </c>
      <c r="U4284" s="63" t="s">
        <v>29</v>
      </c>
      <c r="W4284" s="143"/>
      <c r="X4284" s="143"/>
      <c r="AO4284" s="143"/>
      <c r="AP4284" s="143"/>
      <c r="BD4284" s="234"/>
      <c r="BE4284" s="234"/>
    </row>
    <row r="4285" spans="1:57" ht="12.95" customHeight="1" x14ac:dyDescent="0.2">
      <c r="A4285" s="57">
        <f t="shared" si="78"/>
        <v>4284</v>
      </c>
      <c r="B4285" s="58">
        <v>3301222912870000</v>
      </c>
      <c r="C4285" s="59" t="s">
        <v>1943</v>
      </c>
      <c r="D4285" s="59" t="s">
        <v>2020</v>
      </c>
      <c r="E4285" s="60">
        <v>32140</v>
      </c>
      <c r="F4285" s="60">
        <v>45348</v>
      </c>
      <c r="G4285" s="60">
        <v>45348</v>
      </c>
      <c r="H4285" s="58">
        <v>202413460925</v>
      </c>
      <c r="I4285" s="58">
        <v>62</v>
      </c>
      <c r="J4285" s="60" t="s">
        <v>9901</v>
      </c>
      <c r="K4285" s="60" t="s">
        <v>9885</v>
      </c>
      <c r="L4285" s="212" t="s">
        <v>9886</v>
      </c>
      <c r="M4285" s="60">
        <v>45348</v>
      </c>
      <c r="N4285" s="58" t="s">
        <v>24</v>
      </c>
      <c r="O4285" s="58" t="s">
        <v>36</v>
      </c>
      <c r="P4285" s="62">
        <v>3885000</v>
      </c>
      <c r="Q4285" s="58" t="s">
        <v>107</v>
      </c>
      <c r="R4285" s="58" t="s">
        <v>1592</v>
      </c>
      <c r="S4285" s="58" t="s">
        <v>77</v>
      </c>
      <c r="T4285" s="213" t="s">
        <v>162</v>
      </c>
      <c r="U4285" s="63" t="s">
        <v>29</v>
      </c>
      <c r="W4285" s="143"/>
      <c r="X4285" s="143"/>
      <c r="AO4285" s="143"/>
      <c r="AP4285" s="143"/>
      <c r="BD4285" s="234"/>
      <c r="BE4285" s="234"/>
    </row>
    <row r="4286" spans="1:57" ht="12.95" customHeight="1" x14ac:dyDescent="0.2">
      <c r="A4286" s="57">
        <f t="shared" si="78"/>
        <v>4285</v>
      </c>
      <c r="B4286" s="58">
        <v>1206021209900000</v>
      </c>
      <c r="C4286" s="59" t="s">
        <v>9902</v>
      </c>
      <c r="D4286" s="59" t="s">
        <v>1729</v>
      </c>
      <c r="E4286" s="60">
        <v>33217</v>
      </c>
      <c r="F4286" s="60">
        <v>45348</v>
      </c>
      <c r="G4286" s="60">
        <v>45348</v>
      </c>
      <c r="H4286" s="58">
        <v>202413460924</v>
      </c>
      <c r="I4286" s="58">
        <v>62</v>
      </c>
      <c r="J4286" s="60" t="s">
        <v>9903</v>
      </c>
      <c r="K4286" s="60" t="s">
        <v>9885</v>
      </c>
      <c r="L4286" s="212" t="s">
        <v>9886</v>
      </c>
      <c r="M4286" s="60">
        <v>45348</v>
      </c>
      <c r="N4286" s="58" t="s">
        <v>24</v>
      </c>
      <c r="O4286" s="58" t="s">
        <v>36</v>
      </c>
      <c r="P4286" s="62">
        <v>3885000</v>
      </c>
      <c r="Q4286" s="58" t="s">
        <v>107</v>
      </c>
      <c r="R4286" s="58" t="s">
        <v>1592</v>
      </c>
      <c r="S4286" s="58" t="s">
        <v>77</v>
      </c>
      <c r="T4286" s="213" t="s">
        <v>162</v>
      </c>
      <c r="U4286" s="63" t="s">
        <v>29</v>
      </c>
      <c r="W4286" s="143"/>
      <c r="X4286" s="143"/>
      <c r="AO4286" s="143"/>
      <c r="AP4286" s="143"/>
      <c r="BD4286" s="234"/>
      <c r="BE4286" s="234"/>
    </row>
    <row r="4287" spans="1:57" ht="12.95" customHeight="1" x14ac:dyDescent="0.2">
      <c r="A4287" s="57">
        <f t="shared" si="78"/>
        <v>4286</v>
      </c>
      <c r="B4287" s="58">
        <v>3301223108000000</v>
      </c>
      <c r="C4287" s="59" t="s">
        <v>9904</v>
      </c>
      <c r="D4287" s="59" t="s">
        <v>203</v>
      </c>
      <c r="E4287" s="60">
        <v>36769</v>
      </c>
      <c r="F4287" s="60">
        <v>45348</v>
      </c>
      <c r="G4287" s="60">
        <v>45348</v>
      </c>
      <c r="H4287" s="58">
        <v>202413460923</v>
      </c>
      <c r="I4287" s="58">
        <v>62</v>
      </c>
      <c r="J4287" s="60" t="s">
        <v>9905</v>
      </c>
      <c r="K4287" s="60" t="s">
        <v>9885</v>
      </c>
      <c r="L4287" s="212" t="s">
        <v>9886</v>
      </c>
      <c r="M4287" s="60">
        <v>45348</v>
      </c>
      <c r="N4287" s="58" t="s">
        <v>24</v>
      </c>
      <c r="O4287" s="58" t="s">
        <v>36</v>
      </c>
      <c r="P4287" s="62">
        <v>3885000</v>
      </c>
      <c r="Q4287" s="58" t="s">
        <v>107</v>
      </c>
      <c r="R4287" s="58" t="s">
        <v>1592</v>
      </c>
      <c r="S4287" s="58" t="s">
        <v>77</v>
      </c>
      <c r="T4287" s="213" t="s">
        <v>162</v>
      </c>
      <c r="U4287" s="63" t="s">
        <v>29</v>
      </c>
      <c r="W4287" s="143"/>
      <c r="X4287" s="143"/>
      <c r="AO4287" s="143"/>
      <c r="AP4287" s="143"/>
      <c r="BD4287" s="234"/>
      <c r="BE4287" s="234"/>
    </row>
    <row r="4288" spans="1:57" ht="12.95" customHeight="1" x14ac:dyDescent="0.2">
      <c r="A4288" s="57">
        <f t="shared" si="78"/>
        <v>4287</v>
      </c>
      <c r="B4288" s="58">
        <v>3301220807960000</v>
      </c>
      <c r="C4288" s="59" t="s">
        <v>9906</v>
      </c>
      <c r="D4288" s="59" t="s">
        <v>251</v>
      </c>
      <c r="E4288" s="60">
        <v>35254</v>
      </c>
      <c r="F4288" s="60">
        <v>45348</v>
      </c>
      <c r="G4288" s="60">
        <v>45348</v>
      </c>
      <c r="H4288" s="58">
        <v>202413460922</v>
      </c>
      <c r="I4288" s="58">
        <v>62</v>
      </c>
      <c r="J4288" s="60" t="s">
        <v>9907</v>
      </c>
      <c r="K4288" s="60" t="s">
        <v>9885</v>
      </c>
      <c r="L4288" s="212" t="s">
        <v>9886</v>
      </c>
      <c r="M4288" s="60">
        <v>45348</v>
      </c>
      <c r="N4288" s="58" t="s">
        <v>24</v>
      </c>
      <c r="O4288" s="58" t="s">
        <v>36</v>
      </c>
      <c r="P4288" s="62">
        <v>3885000</v>
      </c>
      <c r="Q4288" s="58" t="s">
        <v>107</v>
      </c>
      <c r="R4288" s="58" t="s">
        <v>1592</v>
      </c>
      <c r="S4288" s="58" t="s">
        <v>77</v>
      </c>
      <c r="T4288" s="213" t="s">
        <v>162</v>
      </c>
      <c r="U4288" s="63" t="s">
        <v>29</v>
      </c>
      <c r="W4288" s="143"/>
      <c r="X4288" s="143"/>
      <c r="AO4288" s="143"/>
      <c r="AP4288" s="143"/>
      <c r="BD4288" s="234"/>
      <c r="BE4288" s="234"/>
    </row>
    <row r="4289" spans="1:57" ht="12.95" customHeight="1" x14ac:dyDescent="0.2">
      <c r="A4289" s="57">
        <f t="shared" si="78"/>
        <v>4288</v>
      </c>
      <c r="B4289" s="58">
        <v>3471142908840000</v>
      </c>
      <c r="C4289" s="59" t="s">
        <v>1757</v>
      </c>
      <c r="D4289" s="59" t="s">
        <v>112</v>
      </c>
      <c r="E4289" s="60">
        <v>30923</v>
      </c>
      <c r="F4289" s="60">
        <v>45348</v>
      </c>
      <c r="G4289" s="60">
        <v>45348</v>
      </c>
      <c r="H4289" s="58">
        <v>202413460921</v>
      </c>
      <c r="I4289" s="58">
        <v>62</v>
      </c>
      <c r="J4289" s="60" t="s">
        <v>9908</v>
      </c>
      <c r="K4289" s="60" t="s">
        <v>9885</v>
      </c>
      <c r="L4289" s="212" t="s">
        <v>9886</v>
      </c>
      <c r="M4289" s="60">
        <v>45348</v>
      </c>
      <c r="N4289" s="58" t="s">
        <v>24</v>
      </c>
      <c r="O4289" s="58" t="s">
        <v>36</v>
      </c>
      <c r="P4289" s="62">
        <v>3885000</v>
      </c>
      <c r="Q4289" s="58" t="s">
        <v>107</v>
      </c>
      <c r="R4289" s="58" t="s">
        <v>1592</v>
      </c>
      <c r="S4289" s="58" t="s">
        <v>77</v>
      </c>
      <c r="T4289" s="213" t="s">
        <v>162</v>
      </c>
      <c r="U4289" s="63" t="s">
        <v>29</v>
      </c>
      <c r="W4289" s="143"/>
      <c r="X4289" s="143"/>
      <c r="AO4289" s="143"/>
      <c r="AP4289" s="143"/>
      <c r="BD4289" s="234"/>
      <c r="BE4289" s="234"/>
    </row>
    <row r="4290" spans="1:57" ht="12.95" customHeight="1" x14ac:dyDescent="0.2">
      <c r="A4290" s="57">
        <f t="shared" si="78"/>
        <v>4289</v>
      </c>
      <c r="B4290" s="58">
        <v>3209141601760000</v>
      </c>
      <c r="C4290" s="59" t="s">
        <v>924</v>
      </c>
      <c r="D4290" s="59" t="s">
        <v>1534</v>
      </c>
      <c r="E4290" s="60">
        <v>27775</v>
      </c>
      <c r="F4290" s="60">
        <v>45348</v>
      </c>
      <c r="G4290" s="60">
        <v>45348</v>
      </c>
      <c r="H4290" s="58">
        <v>2024134608223</v>
      </c>
      <c r="I4290" s="58">
        <v>6200040226</v>
      </c>
      <c r="J4290" s="60" t="s">
        <v>9909</v>
      </c>
      <c r="K4290" s="60" t="s">
        <v>9910</v>
      </c>
      <c r="L4290" s="212" t="s">
        <v>54</v>
      </c>
      <c r="M4290" s="60">
        <v>45348</v>
      </c>
      <c r="N4290" s="58" t="s">
        <v>24</v>
      </c>
      <c r="O4290" s="59" t="s">
        <v>30</v>
      </c>
      <c r="P4290" s="62">
        <v>3330000</v>
      </c>
      <c r="Q4290" s="58" t="s">
        <v>107</v>
      </c>
      <c r="R4290" s="58" t="s">
        <v>108</v>
      </c>
      <c r="S4290" s="58" t="s">
        <v>57</v>
      </c>
      <c r="T4290" s="213" t="s">
        <v>28</v>
      </c>
      <c r="U4290" s="63" t="s">
        <v>29</v>
      </c>
      <c r="W4290" s="143"/>
      <c r="X4290" s="143"/>
      <c r="AO4290" s="143"/>
      <c r="AP4290" s="143"/>
      <c r="BD4290" s="234"/>
      <c r="BE4290" s="234"/>
    </row>
    <row r="4291" spans="1:57" ht="12.95" customHeight="1" x14ac:dyDescent="0.2">
      <c r="A4291" s="57">
        <f t="shared" si="78"/>
        <v>4290</v>
      </c>
      <c r="B4291" s="58">
        <v>3503051903840000</v>
      </c>
      <c r="C4291" s="59" t="s">
        <v>8890</v>
      </c>
      <c r="D4291" s="59" t="s">
        <v>85</v>
      </c>
      <c r="E4291" s="60">
        <v>30760</v>
      </c>
      <c r="F4291" s="60">
        <v>45348</v>
      </c>
      <c r="G4291" s="60">
        <v>45348</v>
      </c>
      <c r="H4291" s="58">
        <v>2024134608222</v>
      </c>
      <c r="I4291" s="58">
        <v>6200318319</v>
      </c>
      <c r="J4291" s="60" t="s">
        <v>9911</v>
      </c>
      <c r="K4291" s="60" t="s">
        <v>9910</v>
      </c>
      <c r="L4291" s="212" t="s">
        <v>54</v>
      </c>
      <c r="M4291" s="60">
        <v>45348</v>
      </c>
      <c r="N4291" s="58" t="s">
        <v>24</v>
      </c>
      <c r="O4291" s="59" t="s">
        <v>30</v>
      </c>
      <c r="P4291" s="62">
        <v>3330000</v>
      </c>
      <c r="Q4291" s="58" t="s">
        <v>107</v>
      </c>
      <c r="R4291" s="58" t="s">
        <v>108</v>
      </c>
      <c r="S4291" s="58" t="s">
        <v>57</v>
      </c>
      <c r="T4291" s="213" t="s">
        <v>28</v>
      </c>
      <c r="U4291" s="63" t="s">
        <v>29</v>
      </c>
      <c r="W4291" s="143"/>
      <c r="X4291" s="143"/>
      <c r="AO4291" s="143"/>
      <c r="AP4291" s="143"/>
      <c r="BD4291" s="234"/>
      <c r="BE4291" s="234"/>
    </row>
    <row r="4292" spans="1:57" ht="12.95" customHeight="1" x14ac:dyDescent="0.2">
      <c r="A4292" s="57">
        <f t="shared" ref="A4292:A4355" si="79">A4291+1</f>
        <v>4291</v>
      </c>
      <c r="B4292" s="58">
        <v>3526041106840000</v>
      </c>
      <c r="C4292" s="59" t="s">
        <v>4762</v>
      </c>
      <c r="D4292" s="59" t="s">
        <v>51</v>
      </c>
      <c r="E4292" s="60">
        <v>30844</v>
      </c>
      <c r="F4292" s="60">
        <v>45348</v>
      </c>
      <c r="G4292" s="60">
        <v>45348</v>
      </c>
      <c r="H4292" s="58">
        <v>2024134608221</v>
      </c>
      <c r="I4292" s="58">
        <v>6200406509</v>
      </c>
      <c r="J4292" s="60" t="s">
        <v>9912</v>
      </c>
      <c r="K4292" s="60" t="s">
        <v>9910</v>
      </c>
      <c r="L4292" s="212" t="s">
        <v>54</v>
      </c>
      <c r="M4292" s="60">
        <v>45348</v>
      </c>
      <c r="N4292" s="58" t="s">
        <v>24</v>
      </c>
      <c r="O4292" s="59" t="s">
        <v>30</v>
      </c>
      <c r="P4292" s="62">
        <v>3330000</v>
      </c>
      <c r="Q4292" s="58" t="s">
        <v>107</v>
      </c>
      <c r="R4292" s="58" t="s">
        <v>108</v>
      </c>
      <c r="S4292" s="58" t="s">
        <v>57</v>
      </c>
      <c r="T4292" s="213" t="s">
        <v>28</v>
      </c>
      <c r="U4292" s="63" t="s">
        <v>29</v>
      </c>
      <c r="W4292" s="143"/>
      <c r="X4292" s="143"/>
      <c r="AO4292" s="143"/>
      <c r="AP4292" s="143"/>
      <c r="BD4292" s="234"/>
      <c r="BE4292" s="234"/>
    </row>
    <row r="4293" spans="1:57" ht="12.95" customHeight="1" x14ac:dyDescent="0.2">
      <c r="A4293" s="57">
        <f t="shared" si="79"/>
        <v>4292</v>
      </c>
      <c r="B4293" s="58">
        <v>3275022707880000</v>
      </c>
      <c r="C4293" s="59" t="s">
        <v>819</v>
      </c>
      <c r="D4293" s="59" t="s">
        <v>56</v>
      </c>
      <c r="E4293" s="60">
        <v>32351</v>
      </c>
      <c r="F4293" s="60">
        <v>45348</v>
      </c>
      <c r="G4293" s="60">
        <v>45348</v>
      </c>
      <c r="H4293" s="58">
        <v>2024134608220</v>
      </c>
      <c r="I4293" s="58">
        <v>6200257313</v>
      </c>
      <c r="J4293" s="60" t="s">
        <v>9913</v>
      </c>
      <c r="K4293" s="60" t="s">
        <v>9910</v>
      </c>
      <c r="L4293" s="212" t="s">
        <v>54</v>
      </c>
      <c r="M4293" s="60">
        <v>45348</v>
      </c>
      <c r="N4293" s="58" t="s">
        <v>24</v>
      </c>
      <c r="O4293" s="59" t="s">
        <v>30</v>
      </c>
      <c r="P4293" s="62">
        <v>3330000</v>
      </c>
      <c r="Q4293" s="58" t="s">
        <v>107</v>
      </c>
      <c r="R4293" s="58" t="s">
        <v>108</v>
      </c>
      <c r="S4293" s="58" t="s">
        <v>57</v>
      </c>
      <c r="T4293" s="213" t="s">
        <v>28</v>
      </c>
      <c r="U4293" s="63" t="s">
        <v>29</v>
      </c>
      <c r="W4293" s="143"/>
      <c r="X4293" s="143"/>
      <c r="AO4293" s="143"/>
      <c r="AP4293" s="143"/>
      <c r="BD4293" s="234"/>
      <c r="BE4293" s="234"/>
    </row>
    <row r="4294" spans="1:57" ht="12.95" customHeight="1" x14ac:dyDescent="0.2">
      <c r="A4294" s="57">
        <f t="shared" si="79"/>
        <v>4293</v>
      </c>
      <c r="B4294" s="58">
        <v>7371141403750000</v>
      </c>
      <c r="C4294" s="59" t="s">
        <v>1182</v>
      </c>
      <c r="D4294" s="59" t="s">
        <v>1183</v>
      </c>
      <c r="E4294" s="60">
        <v>27467</v>
      </c>
      <c r="F4294" s="60">
        <v>45348</v>
      </c>
      <c r="G4294" s="60">
        <v>45348</v>
      </c>
      <c r="H4294" s="58">
        <v>2024134608219</v>
      </c>
      <c r="I4294" s="58">
        <v>6200039217</v>
      </c>
      <c r="J4294" s="60" t="s">
        <v>9914</v>
      </c>
      <c r="K4294" s="60" t="s">
        <v>9910</v>
      </c>
      <c r="L4294" s="212" t="s">
        <v>54</v>
      </c>
      <c r="M4294" s="60">
        <v>45348</v>
      </c>
      <c r="N4294" s="58" t="s">
        <v>24</v>
      </c>
      <c r="O4294" s="59" t="s">
        <v>30</v>
      </c>
      <c r="P4294" s="62">
        <v>3330000</v>
      </c>
      <c r="Q4294" s="58" t="s">
        <v>107</v>
      </c>
      <c r="R4294" s="58" t="s">
        <v>108</v>
      </c>
      <c r="S4294" s="58" t="s">
        <v>57</v>
      </c>
      <c r="T4294" s="213" t="s">
        <v>28</v>
      </c>
      <c r="U4294" s="63" t="s">
        <v>29</v>
      </c>
      <c r="W4294" s="143"/>
      <c r="X4294" s="143"/>
      <c r="AO4294" s="143"/>
      <c r="AP4294" s="143"/>
      <c r="BD4294" s="234"/>
      <c r="BE4294" s="234"/>
    </row>
    <row r="4295" spans="1:57" ht="12.95" customHeight="1" x14ac:dyDescent="0.2">
      <c r="A4295" s="57">
        <f t="shared" si="79"/>
        <v>4294</v>
      </c>
      <c r="B4295" s="58">
        <v>3275060809770010</v>
      </c>
      <c r="C4295" s="59" t="s">
        <v>2375</v>
      </c>
      <c r="D4295" s="59" t="s">
        <v>56</v>
      </c>
      <c r="E4295" s="60">
        <v>28376</v>
      </c>
      <c r="F4295" s="60">
        <v>45348</v>
      </c>
      <c r="G4295" s="60">
        <v>45348</v>
      </c>
      <c r="H4295" s="58">
        <v>2024134608218</v>
      </c>
      <c r="I4295" s="58">
        <v>6200038071</v>
      </c>
      <c r="J4295" s="60" t="s">
        <v>9915</v>
      </c>
      <c r="K4295" s="60" t="s">
        <v>9910</v>
      </c>
      <c r="L4295" s="212" t="s">
        <v>54</v>
      </c>
      <c r="M4295" s="60">
        <v>45348</v>
      </c>
      <c r="N4295" s="58" t="s">
        <v>24</v>
      </c>
      <c r="O4295" s="59" t="s">
        <v>30</v>
      </c>
      <c r="P4295" s="62">
        <v>3330000</v>
      </c>
      <c r="Q4295" s="58" t="s">
        <v>107</v>
      </c>
      <c r="R4295" s="58" t="s">
        <v>108</v>
      </c>
      <c r="S4295" s="58" t="s">
        <v>57</v>
      </c>
      <c r="T4295" s="213" t="s">
        <v>28</v>
      </c>
      <c r="U4295" s="63" t="s">
        <v>29</v>
      </c>
      <c r="W4295" s="143"/>
      <c r="X4295" s="143"/>
      <c r="AO4295" s="143"/>
      <c r="AP4295" s="143"/>
      <c r="BD4295" s="234"/>
      <c r="BE4295" s="234"/>
    </row>
    <row r="4296" spans="1:57" ht="12.95" customHeight="1" x14ac:dyDescent="0.2">
      <c r="A4296" s="57">
        <f t="shared" si="79"/>
        <v>4295</v>
      </c>
      <c r="B4296" s="58">
        <v>3328153108770000</v>
      </c>
      <c r="C4296" s="59" t="s">
        <v>820</v>
      </c>
      <c r="D4296" s="59" t="s">
        <v>821</v>
      </c>
      <c r="E4296" s="60">
        <v>28368</v>
      </c>
      <c r="F4296" s="60">
        <v>45348</v>
      </c>
      <c r="G4296" s="60">
        <v>45348</v>
      </c>
      <c r="H4296" s="58">
        <v>2024134608217</v>
      </c>
      <c r="I4296" s="58">
        <v>6200091316</v>
      </c>
      <c r="J4296" s="60" t="s">
        <v>9916</v>
      </c>
      <c r="K4296" s="60" t="s">
        <v>9910</v>
      </c>
      <c r="L4296" s="212" t="s">
        <v>54</v>
      </c>
      <c r="M4296" s="60">
        <v>45348</v>
      </c>
      <c r="N4296" s="58" t="s">
        <v>24</v>
      </c>
      <c r="O4296" s="59" t="s">
        <v>30</v>
      </c>
      <c r="P4296" s="62">
        <v>3330000</v>
      </c>
      <c r="Q4296" s="58" t="s">
        <v>107</v>
      </c>
      <c r="R4296" s="58" t="s">
        <v>108</v>
      </c>
      <c r="S4296" s="58" t="s">
        <v>57</v>
      </c>
      <c r="T4296" s="213" t="s">
        <v>28</v>
      </c>
      <c r="U4296" s="63" t="s">
        <v>29</v>
      </c>
      <c r="W4296" s="143"/>
      <c r="X4296" s="143"/>
      <c r="AO4296" s="143"/>
      <c r="AP4296" s="143"/>
      <c r="BD4296" s="234"/>
      <c r="BE4296" s="234"/>
    </row>
    <row r="4297" spans="1:57" ht="12.95" customHeight="1" x14ac:dyDescent="0.2">
      <c r="A4297" s="57">
        <f t="shared" si="79"/>
        <v>4296</v>
      </c>
      <c r="B4297" s="58">
        <v>3374150604840000</v>
      </c>
      <c r="C4297" s="59" t="s">
        <v>825</v>
      </c>
      <c r="D4297" s="59" t="s">
        <v>67</v>
      </c>
      <c r="E4297" s="60">
        <v>30778</v>
      </c>
      <c r="F4297" s="60">
        <v>45348</v>
      </c>
      <c r="G4297" s="60">
        <v>45348</v>
      </c>
      <c r="H4297" s="58">
        <v>2024134608216</v>
      </c>
      <c r="I4297" s="58">
        <v>6200406188</v>
      </c>
      <c r="J4297" s="60" t="s">
        <v>9917</v>
      </c>
      <c r="K4297" s="60" t="s">
        <v>9910</v>
      </c>
      <c r="L4297" s="212" t="s">
        <v>54</v>
      </c>
      <c r="M4297" s="60">
        <v>45348</v>
      </c>
      <c r="N4297" s="58" t="s">
        <v>24</v>
      </c>
      <c r="O4297" s="59" t="s">
        <v>30</v>
      </c>
      <c r="P4297" s="62">
        <v>3330000</v>
      </c>
      <c r="Q4297" s="58" t="s">
        <v>107</v>
      </c>
      <c r="R4297" s="58" t="s">
        <v>108</v>
      </c>
      <c r="S4297" s="58" t="s">
        <v>57</v>
      </c>
      <c r="T4297" s="213" t="s">
        <v>28</v>
      </c>
      <c r="U4297" s="63" t="s">
        <v>29</v>
      </c>
      <c r="W4297" s="143"/>
      <c r="X4297" s="143"/>
      <c r="AO4297" s="143"/>
      <c r="AP4297" s="143"/>
      <c r="BD4297" s="234"/>
      <c r="BE4297" s="234"/>
    </row>
    <row r="4298" spans="1:57" ht="12.95" customHeight="1" x14ac:dyDescent="0.2">
      <c r="A4298" s="57">
        <f t="shared" si="79"/>
        <v>4297</v>
      </c>
      <c r="B4298" s="58">
        <v>3275031601890010</v>
      </c>
      <c r="C4298" s="59" t="s">
        <v>900</v>
      </c>
      <c r="D4298" s="59" t="s">
        <v>56</v>
      </c>
      <c r="E4298" s="60">
        <v>32524</v>
      </c>
      <c r="F4298" s="60">
        <v>45348</v>
      </c>
      <c r="G4298" s="60">
        <v>45348</v>
      </c>
      <c r="H4298" s="58">
        <v>2024134608215</v>
      </c>
      <c r="I4298" s="58">
        <v>6200268005</v>
      </c>
      <c r="J4298" s="60" t="s">
        <v>9918</v>
      </c>
      <c r="K4298" s="60" t="s">
        <v>9910</v>
      </c>
      <c r="L4298" s="212" t="s">
        <v>54</v>
      </c>
      <c r="M4298" s="60">
        <v>45348</v>
      </c>
      <c r="N4298" s="58" t="s">
        <v>24</v>
      </c>
      <c r="O4298" s="59" t="s">
        <v>30</v>
      </c>
      <c r="P4298" s="62">
        <v>3330000</v>
      </c>
      <c r="Q4298" s="58" t="s">
        <v>107</v>
      </c>
      <c r="R4298" s="58" t="s">
        <v>108</v>
      </c>
      <c r="S4298" s="58" t="s">
        <v>57</v>
      </c>
      <c r="T4298" s="213" t="s">
        <v>28</v>
      </c>
      <c r="U4298" s="63" t="s">
        <v>29</v>
      </c>
      <c r="W4298" s="143"/>
      <c r="X4298" s="143"/>
      <c r="AO4298" s="143"/>
      <c r="AP4298" s="143"/>
      <c r="BD4298" s="234"/>
      <c r="BE4298" s="234"/>
    </row>
    <row r="4299" spans="1:57" ht="12.95" customHeight="1" x14ac:dyDescent="0.2">
      <c r="A4299" s="57">
        <f t="shared" si="79"/>
        <v>4298</v>
      </c>
      <c r="B4299" s="58">
        <v>3275032411850020</v>
      </c>
      <c r="C4299" s="59" t="s">
        <v>1977</v>
      </c>
      <c r="D4299" s="59" t="s">
        <v>56</v>
      </c>
      <c r="E4299" s="60">
        <v>31375</v>
      </c>
      <c r="F4299" s="60">
        <v>45348</v>
      </c>
      <c r="G4299" s="60">
        <v>45348</v>
      </c>
      <c r="H4299" s="58">
        <v>2024134608214</v>
      </c>
      <c r="I4299" s="58">
        <v>6200414106</v>
      </c>
      <c r="J4299" s="60" t="s">
        <v>9919</v>
      </c>
      <c r="K4299" s="60" t="s">
        <v>9910</v>
      </c>
      <c r="L4299" s="212" t="s">
        <v>54</v>
      </c>
      <c r="M4299" s="60">
        <v>45348</v>
      </c>
      <c r="N4299" s="58" t="s">
        <v>24</v>
      </c>
      <c r="O4299" s="59" t="s">
        <v>30</v>
      </c>
      <c r="P4299" s="62">
        <v>3330000</v>
      </c>
      <c r="Q4299" s="58" t="s">
        <v>107</v>
      </c>
      <c r="R4299" s="58" t="s">
        <v>108</v>
      </c>
      <c r="S4299" s="58" t="s">
        <v>57</v>
      </c>
      <c r="T4299" s="213" t="s">
        <v>28</v>
      </c>
      <c r="U4299" s="63" t="s">
        <v>29</v>
      </c>
      <c r="W4299" s="143"/>
      <c r="X4299" s="143"/>
      <c r="AO4299" s="143"/>
      <c r="AP4299" s="143"/>
      <c r="BD4299" s="234"/>
      <c r="BE4299" s="234"/>
    </row>
    <row r="4300" spans="1:57" ht="12.95" customHeight="1" x14ac:dyDescent="0.2">
      <c r="A4300" s="57">
        <f t="shared" si="79"/>
        <v>4299</v>
      </c>
      <c r="B4300" s="58">
        <v>3275032604780000</v>
      </c>
      <c r="C4300" s="59" t="s">
        <v>2575</v>
      </c>
      <c r="D4300" s="59" t="s">
        <v>8900</v>
      </c>
      <c r="E4300" s="60">
        <v>28606</v>
      </c>
      <c r="F4300" s="60">
        <v>45348</v>
      </c>
      <c r="G4300" s="60">
        <v>45348</v>
      </c>
      <c r="H4300" s="58">
        <v>2024134608213</v>
      </c>
      <c r="I4300" s="58">
        <v>6200062103</v>
      </c>
      <c r="J4300" s="60" t="s">
        <v>9920</v>
      </c>
      <c r="K4300" s="60" t="s">
        <v>9910</v>
      </c>
      <c r="L4300" s="212" t="s">
        <v>54</v>
      </c>
      <c r="M4300" s="60">
        <v>45348</v>
      </c>
      <c r="N4300" s="58" t="s">
        <v>24</v>
      </c>
      <c r="O4300" s="59" t="s">
        <v>30</v>
      </c>
      <c r="P4300" s="62">
        <v>3330000</v>
      </c>
      <c r="Q4300" s="58" t="s">
        <v>107</v>
      </c>
      <c r="R4300" s="58" t="s">
        <v>108</v>
      </c>
      <c r="S4300" s="58" t="s">
        <v>57</v>
      </c>
      <c r="T4300" s="213" t="s">
        <v>28</v>
      </c>
      <c r="U4300" s="63" t="s">
        <v>29</v>
      </c>
      <c r="W4300" s="143"/>
      <c r="X4300" s="143"/>
      <c r="AO4300" s="143"/>
      <c r="AP4300" s="143"/>
      <c r="BD4300" s="234"/>
      <c r="BE4300" s="234"/>
    </row>
    <row r="4301" spans="1:57" ht="12.95" customHeight="1" x14ac:dyDescent="0.2">
      <c r="A4301" s="57">
        <f t="shared" si="79"/>
        <v>4300</v>
      </c>
      <c r="B4301" s="58">
        <v>3671032909760000</v>
      </c>
      <c r="C4301" s="59" t="s">
        <v>1129</v>
      </c>
      <c r="D4301" s="59" t="s">
        <v>509</v>
      </c>
      <c r="E4301" s="60">
        <v>28032</v>
      </c>
      <c r="F4301" s="60">
        <v>45348</v>
      </c>
      <c r="G4301" s="60">
        <v>45348</v>
      </c>
      <c r="H4301" s="58">
        <v>2024134608212</v>
      </c>
      <c r="I4301" s="58">
        <v>6200109325</v>
      </c>
      <c r="J4301" s="60" t="s">
        <v>9921</v>
      </c>
      <c r="K4301" s="60" t="s">
        <v>9910</v>
      </c>
      <c r="L4301" s="212" t="s">
        <v>54</v>
      </c>
      <c r="M4301" s="60">
        <v>45348</v>
      </c>
      <c r="N4301" s="58" t="s">
        <v>24</v>
      </c>
      <c r="O4301" s="59" t="s">
        <v>30</v>
      </c>
      <c r="P4301" s="62">
        <v>3330000</v>
      </c>
      <c r="Q4301" s="58" t="s">
        <v>107</v>
      </c>
      <c r="R4301" s="58" t="s">
        <v>108</v>
      </c>
      <c r="S4301" s="58" t="s">
        <v>57</v>
      </c>
      <c r="T4301" s="213" t="s">
        <v>28</v>
      </c>
      <c r="U4301" s="63" t="s">
        <v>29</v>
      </c>
      <c r="W4301" s="143"/>
      <c r="X4301" s="143"/>
      <c r="AO4301" s="143"/>
      <c r="AP4301" s="143"/>
      <c r="BD4301" s="234"/>
      <c r="BE4301" s="234"/>
    </row>
    <row r="4302" spans="1:57" ht="12.95" customHeight="1" x14ac:dyDescent="0.2">
      <c r="A4302" s="57">
        <f t="shared" si="79"/>
        <v>4301</v>
      </c>
      <c r="B4302" s="58">
        <v>3172022707830010</v>
      </c>
      <c r="C4302" s="59" t="s">
        <v>1064</v>
      </c>
      <c r="D4302" s="59" t="s">
        <v>56</v>
      </c>
      <c r="E4302" s="60">
        <v>30524</v>
      </c>
      <c r="F4302" s="60">
        <v>45348</v>
      </c>
      <c r="G4302" s="60">
        <v>45348</v>
      </c>
      <c r="H4302" s="58">
        <v>2024134608211</v>
      </c>
      <c r="I4302" s="58">
        <v>6200406468</v>
      </c>
      <c r="J4302" s="60" t="s">
        <v>9922</v>
      </c>
      <c r="K4302" s="60" t="s">
        <v>9910</v>
      </c>
      <c r="L4302" s="212" t="s">
        <v>54</v>
      </c>
      <c r="M4302" s="60">
        <v>45348</v>
      </c>
      <c r="N4302" s="58" t="s">
        <v>24</v>
      </c>
      <c r="O4302" s="59" t="s">
        <v>30</v>
      </c>
      <c r="P4302" s="62">
        <v>3330000</v>
      </c>
      <c r="Q4302" s="58" t="s">
        <v>107</v>
      </c>
      <c r="R4302" s="58" t="s">
        <v>108</v>
      </c>
      <c r="S4302" s="58" t="s">
        <v>57</v>
      </c>
      <c r="T4302" s="213" t="s">
        <v>28</v>
      </c>
      <c r="U4302" s="63" t="s">
        <v>29</v>
      </c>
      <c r="W4302" s="143"/>
      <c r="X4302" s="143"/>
      <c r="AO4302" s="143"/>
      <c r="AP4302" s="143"/>
      <c r="BD4302" s="234"/>
      <c r="BE4302" s="234"/>
    </row>
    <row r="4303" spans="1:57" ht="12.95" customHeight="1" x14ac:dyDescent="0.2">
      <c r="A4303" s="57">
        <f t="shared" si="79"/>
        <v>4302</v>
      </c>
      <c r="B4303" s="58">
        <v>3171086204920000</v>
      </c>
      <c r="C4303" s="59" t="s">
        <v>9923</v>
      </c>
      <c r="D4303" s="59" t="s">
        <v>654</v>
      </c>
      <c r="E4303" s="60">
        <v>33716</v>
      </c>
      <c r="F4303" s="60">
        <v>45348</v>
      </c>
      <c r="G4303" s="60">
        <v>45348</v>
      </c>
      <c r="H4303" s="58">
        <v>2024134608210</v>
      </c>
      <c r="I4303" s="58">
        <v>6201641557</v>
      </c>
      <c r="J4303" s="60" t="s">
        <v>9924</v>
      </c>
      <c r="K4303" s="60" t="s">
        <v>9910</v>
      </c>
      <c r="L4303" s="212" t="s">
        <v>54</v>
      </c>
      <c r="M4303" s="60">
        <v>45348</v>
      </c>
      <c r="N4303" s="58" t="s">
        <v>24</v>
      </c>
      <c r="O4303" s="59" t="s">
        <v>30</v>
      </c>
      <c r="P4303" s="62">
        <v>3330000</v>
      </c>
      <c r="Q4303" s="58" t="s">
        <v>107</v>
      </c>
      <c r="R4303" s="58" t="s">
        <v>108</v>
      </c>
      <c r="S4303" s="58" t="s">
        <v>57</v>
      </c>
      <c r="T4303" s="213" t="s">
        <v>28</v>
      </c>
      <c r="U4303" s="63" t="s">
        <v>29</v>
      </c>
      <c r="W4303" s="143"/>
      <c r="X4303" s="143"/>
      <c r="AO4303" s="143"/>
      <c r="AP4303" s="143"/>
      <c r="BD4303" s="234"/>
      <c r="BE4303" s="234"/>
    </row>
    <row r="4304" spans="1:57" ht="12.95" customHeight="1" x14ac:dyDescent="0.2">
      <c r="A4304" s="57">
        <f t="shared" si="79"/>
        <v>4303</v>
      </c>
      <c r="B4304" s="58">
        <v>3216050705780000</v>
      </c>
      <c r="C4304" s="59" t="s">
        <v>4248</v>
      </c>
      <c r="D4304" s="59" t="s">
        <v>67</v>
      </c>
      <c r="E4304" s="60">
        <v>28617</v>
      </c>
      <c r="F4304" s="60">
        <v>45348</v>
      </c>
      <c r="G4304" s="60">
        <v>45348</v>
      </c>
      <c r="H4304" s="58">
        <v>202413460829</v>
      </c>
      <c r="I4304" s="58">
        <v>6200061103</v>
      </c>
      <c r="J4304" s="60" t="s">
        <v>9925</v>
      </c>
      <c r="K4304" s="60" t="s">
        <v>9910</v>
      </c>
      <c r="L4304" s="212" t="s">
        <v>54</v>
      </c>
      <c r="M4304" s="60">
        <v>45348</v>
      </c>
      <c r="N4304" s="58" t="s">
        <v>24</v>
      </c>
      <c r="O4304" s="59" t="s">
        <v>30</v>
      </c>
      <c r="P4304" s="62">
        <v>3330000</v>
      </c>
      <c r="Q4304" s="58" t="s">
        <v>107</v>
      </c>
      <c r="R4304" s="58" t="s">
        <v>108</v>
      </c>
      <c r="S4304" s="58" t="s">
        <v>57</v>
      </c>
      <c r="T4304" s="213" t="s">
        <v>28</v>
      </c>
      <c r="U4304" s="63" t="s">
        <v>29</v>
      </c>
      <c r="W4304" s="143"/>
      <c r="X4304" s="143"/>
      <c r="AO4304" s="143"/>
      <c r="AP4304" s="143"/>
      <c r="BD4304" s="234"/>
      <c r="BE4304" s="234"/>
    </row>
    <row r="4305" spans="1:57" ht="12.95" customHeight="1" x14ac:dyDescent="0.2">
      <c r="A4305" s="57">
        <f t="shared" si="79"/>
        <v>4304</v>
      </c>
      <c r="B4305" s="58">
        <v>3172031810860010</v>
      </c>
      <c r="C4305" s="59" t="s">
        <v>686</v>
      </c>
      <c r="D4305" s="59" t="s">
        <v>254</v>
      </c>
      <c r="E4305" s="60">
        <v>31703</v>
      </c>
      <c r="F4305" s="60">
        <v>45348</v>
      </c>
      <c r="G4305" s="60">
        <v>45348</v>
      </c>
      <c r="H4305" s="58">
        <v>202413460828</v>
      </c>
      <c r="I4305" s="58">
        <v>6200414242</v>
      </c>
      <c r="J4305" s="60" t="s">
        <v>9926</v>
      </c>
      <c r="K4305" s="60" t="s">
        <v>9910</v>
      </c>
      <c r="L4305" s="212" t="s">
        <v>54</v>
      </c>
      <c r="M4305" s="60">
        <v>45348</v>
      </c>
      <c r="N4305" s="58" t="s">
        <v>24</v>
      </c>
      <c r="O4305" s="59" t="s">
        <v>30</v>
      </c>
      <c r="P4305" s="62">
        <v>3330000</v>
      </c>
      <c r="Q4305" s="58" t="s">
        <v>107</v>
      </c>
      <c r="R4305" s="58" t="s">
        <v>108</v>
      </c>
      <c r="S4305" s="58" t="s">
        <v>57</v>
      </c>
      <c r="T4305" s="213" t="s">
        <v>28</v>
      </c>
      <c r="U4305" s="63" t="s">
        <v>29</v>
      </c>
      <c r="W4305" s="143"/>
      <c r="X4305" s="143"/>
      <c r="AO4305" s="143"/>
      <c r="AP4305" s="143"/>
      <c r="BD4305" s="234"/>
      <c r="BE4305" s="234"/>
    </row>
    <row r="4306" spans="1:57" ht="12.95" customHeight="1" x14ac:dyDescent="0.2">
      <c r="A4306" s="57">
        <f t="shared" si="79"/>
        <v>4305</v>
      </c>
      <c r="B4306" s="58">
        <v>7306081206840000</v>
      </c>
      <c r="C4306" s="59" t="s">
        <v>902</v>
      </c>
      <c r="D4306" s="59" t="s">
        <v>540</v>
      </c>
      <c r="E4306" s="60">
        <v>30845</v>
      </c>
      <c r="F4306" s="60">
        <v>45348</v>
      </c>
      <c r="G4306" s="60">
        <v>45348</v>
      </c>
      <c r="H4306" s="58">
        <v>202413460827</v>
      </c>
      <c r="I4306" s="58">
        <v>6200475791</v>
      </c>
      <c r="J4306" s="60" t="s">
        <v>9927</v>
      </c>
      <c r="K4306" s="60" t="s">
        <v>9910</v>
      </c>
      <c r="L4306" s="212" t="s">
        <v>54</v>
      </c>
      <c r="M4306" s="60">
        <v>45348</v>
      </c>
      <c r="N4306" s="58" t="s">
        <v>24</v>
      </c>
      <c r="O4306" s="59" t="s">
        <v>30</v>
      </c>
      <c r="P4306" s="62">
        <v>3330000</v>
      </c>
      <c r="Q4306" s="58" t="s">
        <v>107</v>
      </c>
      <c r="R4306" s="58" t="s">
        <v>108</v>
      </c>
      <c r="S4306" s="58" t="s">
        <v>57</v>
      </c>
      <c r="T4306" s="213" t="s">
        <v>28</v>
      </c>
      <c r="U4306" s="63" t="s">
        <v>29</v>
      </c>
      <c r="W4306" s="143"/>
      <c r="X4306" s="143"/>
      <c r="AO4306" s="143"/>
      <c r="AP4306" s="143"/>
      <c r="BD4306" s="234"/>
      <c r="BE4306" s="234"/>
    </row>
    <row r="4307" spans="1:57" ht="12.95" customHeight="1" x14ac:dyDescent="0.2">
      <c r="A4307" s="57">
        <f t="shared" si="79"/>
        <v>4306</v>
      </c>
      <c r="B4307" s="58">
        <v>3573051307840000</v>
      </c>
      <c r="C4307" s="59" t="s">
        <v>2364</v>
      </c>
      <c r="D4307" s="59" t="s">
        <v>182</v>
      </c>
      <c r="E4307" s="60">
        <v>30876</v>
      </c>
      <c r="F4307" s="60">
        <v>45348</v>
      </c>
      <c r="G4307" s="60">
        <v>45348</v>
      </c>
      <c r="H4307" s="58">
        <v>202413460826</v>
      </c>
      <c r="I4307" s="58">
        <v>6200406488</v>
      </c>
      <c r="J4307" s="60" t="s">
        <v>9928</v>
      </c>
      <c r="K4307" s="60" t="s">
        <v>9910</v>
      </c>
      <c r="L4307" s="212" t="s">
        <v>54</v>
      </c>
      <c r="M4307" s="60">
        <v>45348</v>
      </c>
      <c r="N4307" s="58" t="s">
        <v>24</v>
      </c>
      <c r="O4307" s="59" t="s">
        <v>30</v>
      </c>
      <c r="P4307" s="62">
        <v>3330000</v>
      </c>
      <c r="Q4307" s="58" t="s">
        <v>107</v>
      </c>
      <c r="R4307" s="58" t="s">
        <v>108</v>
      </c>
      <c r="S4307" s="58" t="s">
        <v>57</v>
      </c>
      <c r="T4307" s="213" t="s">
        <v>28</v>
      </c>
      <c r="U4307" s="63" t="s">
        <v>29</v>
      </c>
      <c r="W4307" s="143"/>
      <c r="X4307" s="143"/>
      <c r="AO4307" s="143"/>
      <c r="AP4307" s="143"/>
      <c r="BD4307" s="234"/>
      <c r="BE4307" s="234"/>
    </row>
    <row r="4308" spans="1:57" ht="12.95" customHeight="1" x14ac:dyDescent="0.2">
      <c r="A4308" s="57">
        <f t="shared" si="79"/>
        <v>4307</v>
      </c>
      <c r="B4308" s="58">
        <v>3507312101880000</v>
      </c>
      <c r="C4308" s="59" t="s">
        <v>9929</v>
      </c>
      <c r="D4308" s="59" t="s">
        <v>234</v>
      </c>
      <c r="E4308" s="60">
        <v>32163</v>
      </c>
      <c r="F4308" s="60">
        <v>45348</v>
      </c>
      <c r="G4308" s="60">
        <v>45348</v>
      </c>
      <c r="H4308" s="58">
        <v>202413460825</v>
      </c>
      <c r="I4308" s="58">
        <v>6200351752</v>
      </c>
      <c r="J4308" s="60" t="s">
        <v>9930</v>
      </c>
      <c r="K4308" s="60" t="s">
        <v>9910</v>
      </c>
      <c r="L4308" s="212" t="s">
        <v>54</v>
      </c>
      <c r="M4308" s="60">
        <v>45348</v>
      </c>
      <c r="N4308" s="58" t="s">
        <v>24</v>
      </c>
      <c r="O4308" s="59" t="s">
        <v>30</v>
      </c>
      <c r="P4308" s="62">
        <v>3330000</v>
      </c>
      <c r="Q4308" s="58" t="s">
        <v>107</v>
      </c>
      <c r="R4308" s="58" t="s">
        <v>108</v>
      </c>
      <c r="S4308" s="58" t="s">
        <v>57</v>
      </c>
      <c r="T4308" s="213" t="s">
        <v>28</v>
      </c>
      <c r="U4308" s="63" t="s">
        <v>29</v>
      </c>
      <c r="W4308" s="143"/>
      <c r="X4308" s="143"/>
      <c r="AO4308" s="143"/>
      <c r="AP4308" s="143"/>
      <c r="BD4308" s="234"/>
      <c r="BE4308" s="234"/>
    </row>
    <row r="4309" spans="1:57" ht="12.95" customHeight="1" x14ac:dyDescent="0.2">
      <c r="A4309" s="57">
        <f t="shared" si="79"/>
        <v>4308</v>
      </c>
      <c r="B4309" s="58">
        <v>3573010412830000</v>
      </c>
      <c r="C4309" s="59" t="s">
        <v>1061</v>
      </c>
      <c r="D4309" s="59" t="s">
        <v>51</v>
      </c>
      <c r="E4309" s="60">
        <v>30654</v>
      </c>
      <c r="F4309" s="60">
        <v>45348</v>
      </c>
      <c r="G4309" s="60">
        <v>45348</v>
      </c>
      <c r="H4309" s="58">
        <v>202413460824</v>
      </c>
      <c r="I4309" s="58">
        <v>6200418705</v>
      </c>
      <c r="J4309" s="60" t="s">
        <v>9931</v>
      </c>
      <c r="K4309" s="60" t="s">
        <v>9910</v>
      </c>
      <c r="L4309" s="212" t="s">
        <v>54</v>
      </c>
      <c r="M4309" s="60">
        <v>45348</v>
      </c>
      <c r="N4309" s="58" t="s">
        <v>24</v>
      </c>
      <c r="O4309" s="59" t="s">
        <v>30</v>
      </c>
      <c r="P4309" s="62">
        <v>3330000</v>
      </c>
      <c r="Q4309" s="58" t="s">
        <v>107</v>
      </c>
      <c r="R4309" s="58" t="s">
        <v>108</v>
      </c>
      <c r="S4309" s="58" t="s">
        <v>57</v>
      </c>
      <c r="T4309" s="213" t="s">
        <v>28</v>
      </c>
      <c r="U4309" s="63" t="s">
        <v>29</v>
      </c>
      <c r="W4309" s="143"/>
      <c r="X4309" s="143"/>
      <c r="AO4309" s="143"/>
      <c r="AP4309" s="143"/>
      <c r="BD4309" s="234"/>
      <c r="BE4309" s="234"/>
    </row>
    <row r="4310" spans="1:57" ht="12.95" customHeight="1" x14ac:dyDescent="0.2">
      <c r="A4310" s="57">
        <f t="shared" si="79"/>
        <v>4309</v>
      </c>
      <c r="B4310" s="58">
        <v>3172031003890000</v>
      </c>
      <c r="C4310" s="59" t="s">
        <v>1622</v>
      </c>
      <c r="D4310" s="59" t="s">
        <v>56</v>
      </c>
      <c r="E4310" s="60">
        <v>32577</v>
      </c>
      <c r="F4310" s="60">
        <v>45348</v>
      </c>
      <c r="G4310" s="60">
        <v>45348</v>
      </c>
      <c r="H4310" s="58">
        <v>202413460823</v>
      </c>
      <c r="I4310" s="58">
        <v>6201290479</v>
      </c>
      <c r="J4310" s="60" t="s">
        <v>9932</v>
      </c>
      <c r="K4310" s="60" t="s">
        <v>9910</v>
      </c>
      <c r="L4310" s="212" t="s">
        <v>54</v>
      </c>
      <c r="M4310" s="60">
        <v>45348</v>
      </c>
      <c r="N4310" s="58" t="s">
        <v>24</v>
      </c>
      <c r="O4310" s="59" t="s">
        <v>30</v>
      </c>
      <c r="P4310" s="62">
        <v>3330000</v>
      </c>
      <c r="Q4310" s="58" t="s">
        <v>107</v>
      </c>
      <c r="R4310" s="58" t="s">
        <v>108</v>
      </c>
      <c r="S4310" s="58" t="s">
        <v>57</v>
      </c>
      <c r="T4310" s="213" t="s">
        <v>28</v>
      </c>
      <c r="U4310" s="63" t="s">
        <v>29</v>
      </c>
      <c r="W4310" s="143"/>
      <c r="X4310" s="143"/>
      <c r="AO4310" s="143"/>
      <c r="AP4310" s="143"/>
      <c r="BD4310" s="234"/>
      <c r="BE4310" s="234"/>
    </row>
    <row r="4311" spans="1:57" ht="12.95" customHeight="1" x14ac:dyDescent="0.2">
      <c r="A4311" s="57">
        <f t="shared" si="79"/>
        <v>4310</v>
      </c>
      <c r="B4311" s="58">
        <v>3172030504850000</v>
      </c>
      <c r="C4311" s="59" t="s">
        <v>1163</v>
      </c>
      <c r="D4311" s="59" t="s">
        <v>303</v>
      </c>
      <c r="E4311" s="60">
        <v>31142</v>
      </c>
      <c r="F4311" s="60">
        <v>45348</v>
      </c>
      <c r="G4311" s="60">
        <v>45348</v>
      </c>
      <c r="H4311" s="58">
        <v>202413460822</v>
      </c>
      <c r="I4311" s="58">
        <v>6200414119</v>
      </c>
      <c r="J4311" s="60" t="s">
        <v>9933</v>
      </c>
      <c r="K4311" s="60" t="s">
        <v>9910</v>
      </c>
      <c r="L4311" s="212" t="s">
        <v>54</v>
      </c>
      <c r="M4311" s="60">
        <v>45348</v>
      </c>
      <c r="N4311" s="58" t="s">
        <v>24</v>
      </c>
      <c r="O4311" s="59" t="s">
        <v>30</v>
      </c>
      <c r="P4311" s="62">
        <v>3330000</v>
      </c>
      <c r="Q4311" s="58" t="s">
        <v>107</v>
      </c>
      <c r="R4311" s="58" t="s">
        <v>108</v>
      </c>
      <c r="S4311" s="58" t="s">
        <v>57</v>
      </c>
      <c r="T4311" s="213" t="s">
        <v>28</v>
      </c>
      <c r="U4311" s="63" t="s">
        <v>29</v>
      </c>
      <c r="W4311" s="143"/>
      <c r="X4311" s="143"/>
      <c r="AO4311" s="143"/>
      <c r="AP4311" s="143"/>
      <c r="BD4311" s="234"/>
      <c r="BE4311" s="234"/>
    </row>
    <row r="4312" spans="1:57" ht="12.95" customHeight="1" x14ac:dyDescent="0.2">
      <c r="A4312" s="57">
        <f t="shared" si="79"/>
        <v>4311</v>
      </c>
      <c r="B4312" s="58">
        <v>3309103108720000</v>
      </c>
      <c r="C4312" s="59" t="s">
        <v>2339</v>
      </c>
      <c r="D4312" s="59" t="s">
        <v>588</v>
      </c>
      <c r="E4312" s="60">
        <v>26542</v>
      </c>
      <c r="F4312" s="60">
        <v>45348</v>
      </c>
      <c r="G4312" s="60">
        <v>45348</v>
      </c>
      <c r="H4312" s="58">
        <v>202413460821</v>
      </c>
      <c r="I4312" s="58">
        <v>6200002436</v>
      </c>
      <c r="J4312" s="60" t="s">
        <v>9934</v>
      </c>
      <c r="K4312" s="60" t="s">
        <v>9910</v>
      </c>
      <c r="L4312" s="212" t="s">
        <v>54</v>
      </c>
      <c r="M4312" s="60">
        <v>45348</v>
      </c>
      <c r="N4312" s="58" t="s">
        <v>24</v>
      </c>
      <c r="O4312" s="59" t="s">
        <v>30</v>
      </c>
      <c r="P4312" s="62">
        <v>3330000</v>
      </c>
      <c r="Q4312" s="58" t="s">
        <v>107</v>
      </c>
      <c r="R4312" s="58" t="s">
        <v>108</v>
      </c>
      <c r="S4312" s="58" t="s">
        <v>57</v>
      </c>
      <c r="T4312" s="213" t="s">
        <v>28</v>
      </c>
      <c r="U4312" s="63" t="s">
        <v>29</v>
      </c>
      <c r="W4312" s="143"/>
      <c r="X4312" s="143"/>
      <c r="AO4312" s="143"/>
      <c r="AP4312" s="143"/>
      <c r="BD4312" s="234"/>
      <c r="BE4312" s="234"/>
    </row>
    <row r="4313" spans="1:57" ht="12.95" customHeight="1" x14ac:dyDescent="0.2">
      <c r="A4313" s="57">
        <f t="shared" si="79"/>
        <v>4312</v>
      </c>
      <c r="B4313" s="58">
        <v>7174032706820000</v>
      </c>
      <c r="C4313" s="59" t="s">
        <v>696</v>
      </c>
      <c r="D4313" s="59" t="s">
        <v>697</v>
      </c>
      <c r="E4313" s="60">
        <v>30129</v>
      </c>
      <c r="F4313" s="60">
        <v>45348</v>
      </c>
      <c r="G4313" s="60">
        <v>45348</v>
      </c>
      <c r="H4313" s="58">
        <v>2024134607224</v>
      </c>
      <c r="I4313" s="58">
        <v>6200475593</v>
      </c>
      <c r="J4313" s="60" t="s">
        <v>9935</v>
      </c>
      <c r="K4313" s="60" t="s">
        <v>9936</v>
      </c>
      <c r="L4313" s="212" t="s">
        <v>54</v>
      </c>
      <c r="M4313" s="60">
        <v>45348</v>
      </c>
      <c r="N4313" s="58" t="s">
        <v>24</v>
      </c>
      <c r="O4313" s="59" t="s">
        <v>30</v>
      </c>
      <c r="P4313" s="62">
        <v>3330000</v>
      </c>
      <c r="Q4313" s="58" t="s">
        <v>107</v>
      </c>
      <c r="R4313" s="58" t="s">
        <v>108</v>
      </c>
      <c r="S4313" s="58" t="s">
        <v>57</v>
      </c>
      <c r="T4313" s="213" t="s">
        <v>28</v>
      </c>
      <c r="U4313" s="63" t="s">
        <v>29</v>
      </c>
      <c r="W4313" s="143"/>
      <c r="X4313" s="143"/>
      <c r="AO4313" s="143"/>
      <c r="AP4313" s="143"/>
      <c r="BD4313" s="234"/>
      <c r="BE4313" s="234"/>
    </row>
    <row r="4314" spans="1:57" ht="12.95" customHeight="1" x14ac:dyDescent="0.2">
      <c r="A4314" s="57">
        <f t="shared" si="79"/>
        <v>4313</v>
      </c>
      <c r="B4314" s="58">
        <v>3275012012840030</v>
      </c>
      <c r="C4314" s="59" t="s">
        <v>947</v>
      </c>
      <c r="D4314" s="59" t="s">
        <v>669</v>
      </c>
      <c r="E4314" s="60">
        <v>31036</v>
      </c>
      <c r="F4314" s="60">
        <v>45348</v>
      </c>
      <c r="G4314" s="60">
        <v>45348</v>
      </c>
      <c r="H4314" s="58">
        <v>2024134607223</v>
      </c>
      <c r="I4314" s="58">
        <v>6200406357</v>
      </c>
      <c r="J4314" s="60" t="s">
        <v>9937</v>
      </c>
      <c r="K4314" s="60" t="s">
        <v>9936</v>
      </c>
      <c r="L4314" s="212" t="s">
        <v>54</v>
      </c>
      <c r="M4314" s="60">
        <v>45348</v>
      </c>
      <c r="N4314" s="58" t="s">
        <v>24</v>
      </c>
      <c r="O4314" s="59" t="s">
        <v>30</v>
      </c>
      <c r="P4314" s="62">
        <v>3330000</v>
      </c>
      <c r="Q4314" s="58" t="s">
        <v>107</v>
      </c>
      <c r="R4314" s="58" t="s">
        <v>108</v>
      </c>
      <c r="S4314" s="58" t="s">
        <v>57</v>
      </c>
      <c r="T4314" s="213" t="s">
        <v>28</v>
      </c>
      <c r="U4314" s="63" t="s">
        <v>29</v>
      </c>
      <c r="W4314" s="143"/>
      <c r="X4314" s="143"/>
      <c r="AO4314" s="143"/>
      <c r="AP4314" s="143"/>
      <c r="BD4314" s="234"/>
      <c r="BE4314" s="234"/>
    </row>
    <row r="4315" spans="1:57" ht="12.95" customHeight="1" x14ac:dyDescent="0.2">
      <c r="A4315" s="57">
        <f t="shared" si="79"/>
        <v>4314</v>
      </c>
      <c r="B4315" s="58">
        <v>3275092210790000</v>
      </c>
      <c r="C4315" s="59" t="s">
        <v>3038</v>
      </c>
      <c r="D4315" s="59" t="s">
        <v>435</v>
      </c>
      <c r="E4315" s="60">
        <v>29150</v>
      </c>
      <c r="F4315" s="60">
        <v>45348</v>
      </c>
      <c r="G4315" s="60">
        <v>45348</v>
      </c>
      <c r="H4315" s="58">
        <v>2024134607222</v>
      </c>
      <c r="I4315" s="58">
        <v>6200105681</v>
      </c>
      <c r="J4315" s="60" t="s">
        <v>9938</v>
      </c>
      <c r="K4315" s="60" t="s">
        <v>9936</v>
      </c>
      <c r="L4315" s="212" t="s">
        <v>54</v>
      </c>
      <c r="M4315" s="60">
        <v>45348</v>
      </c>
      <c r="N4315" s="58" t="s">
        <v>24</v>
      </c>
      <c r="O4315" s="59" t="s">
        <v>30</v>
      </c>
      <c r="P4315" s="62">
        <v>3330000</v>
      </c>
      <c r="Q4315" s="58" t="s">
        <v>107</v>
      </c>
      <c r="R4315" s="58" t="s">
        <v>108</v>
      </c>
      <c r="S4315" s="58" t="s">
        <v>57</v>
      </c>
      <c r="T4315" s="213" t="s">
        <v>28</v>
      </c>
      <c r="U4315" s="63" t="s">
        <v>29</v>
      </c>
      <c r="W4315" s="143"/>
      <c r="X4315" s="143"/>
      <c r="AO4315" s="143"/>
      <c r="AP4315" s="143"/>
      <c r="BD4315" s="234"/>
      <c r="BE4315" s="234"/>
    </row>
    <row r="4316" spans="1:57" ht="12.95" customHeight="1" x14ac:dyDescent="0.2">
      <c r="A4316" s="57">
        <f t="shared" si="79"/>
        <v>4315</v>
      </c>
      <c r="B4316" s="58">
        <v>3309062710800000</v>
      </c>
      <c r="C4316" s="59" t="s">
        <v>8893</v>
      </c>
      <c r="D4316" s="59" t="s">
        <v>98</v>
      </c>
      <c r="E4316" s="60">
        <v>29521</v>
      </c>
      <c r="F4316" s="60">
        <v>45348</v>
      </c>
      <c r="G4316" s="60">
        <v>45348</v>
      </c>
      <c r="H4316" s="58">
        <v>2024134607221</v>
      </c>
      <c r="I4316" s="58">
        <v>6201016593</v>
      </c>
      <c r="J4316" s="60" t="s">
        <v>9939</v>
      </c>
      <c r="K4316" s="60" t="s">
        <v>9936</v>
      </c>
      <c r="L4316" s="212" t="s">
        <v>54</v>
      </c>
      <c r="M4316" s="60">
        <v>45348</v>
      </c>
      <c r="N4316" s="58" t="s">
        <v>24</v>
      </c>
      <c r="O4316" s="59" t="s">
        <v>30</v>
      </c>
      <c r="P4316" s="62">
        <v>3330000</v>
      </c>
      <c r="Q4316" s="58" t="s">
        <v>107</v>
      </c>
      <c r="R4316" s="58" t="s">
        <v>108</v>
      </c>
      <c r="S4316" s="58" t="s">
        <v>57</v>
      </c>
      <c r="T4316" s="213" t="s">
        <v>28</v>
      </c>
      <c r="U4316" s="63" t="s">
        <v>29</v>
      </c>
      <c r="W4316" s="143"/>
      <c r="X4316" s="143"/>
      <c r="AO4316" s="143"/>
      <c r="AP4316" s="143"/>
      <c r="BD4316" s="234"/>
      <c r="BE4316" s="234"/>
    </row>
    <row r="4317" spans="1:57" ht="12.95" customHeight="1" x14ac:dyDescent="0.2">
      <c r="A4317" s="57">
        <f t="shared" si="79"/>
        <v>4316</v>
      </c>
      <c r="B4317" s="58">
        <v>3216112708770000</v>
      </c>
      <c r="C4317" s="59" t="s">
        <v>927</v>
      </c>
      <c r="D4317" s="59" t="s">
        <v>190</v>
      </c>
      <c r="E4317" s="60">
        <v>28364</v>
      </c>
      <c r="F4317" s="60">
        <v>45348</v>
      </c>
      <c r="G4317" s="60">
        <v>45348</v>
      </c>
      <c r="H4317" s="58">
        <v>2024134607220</v>
      </c>
      <c r="I4317" s="58">
        <v>6201572771</v>
      </c>
      <c r="J4317" s="60" t="s">
        <v>9940</v>
      </c>
      <c r="K4317" s="60" t="s">
        <v>9936</v>
      </c>
      <c r="L4317" s="212" t="s">
        <v>54</v>
      </c>
      <c r="M4317" s="60">
        <v>45348</v>
      </c>
      <c r="N4317" s="58" t="s">
        <v>24</v>
      </c>
      <c r="O4317" s="59" t="s">
        <v>30</v>
      </c>
      <c r="P4317" s="62">
        <v>3330000</v>
      </c>
      <c r="Q4317" s="58" t="s">
        <v>107</v>
      </c>
      <c r="R4317" s="58" t="s">
        <v>108</v>
      </c>
      <c r="S4317" s="58" t="s">
        <v>57</v>
      </c>
      <c r="T4317" s="213" t="s">
        <v>28</v>
      </c>
      <c r="U4317" s="63" t="s">
        <v>29</v>
      </c>
      <c r="W4317" s="143"/>
      <c r="X4317" s="143"/>
      <c r="AO4317" s="143"/>
      <c r="AP4317" s="143"/>
      <c r="BD4317" s="234"/>
      <c r="BE4317" s="234"/>
    </row>
    <row r="4318" spans="1:57" ht="12.95" customHeight="1" x14ac:dyDescent="0.2">
      <c r="A4318" s="57">
        <f t="shared" si="79"/>
        <v>4317</v>
      </c>
      <c r="B4318" s="58">
        <v>3310142710870000</v>
      </c>
      <c r="C4318" s="59" t="s">
        <v>2693</v>
      </c>
      <c r="D4318" s="59" t="s">
        <v>158</v>
      </c>
      <c r="E4318" s="60">
        <v>32077</v>
      </c>
      <c r="F4318" s="60">
        <v>45348</v>
      </c>
      <c r="G4318" s="60">
        <v>45348</v>
      </c>
      <c r="H4318" s="58">
        <v>2024134607219</v>
      </c>
      <c r="I4318" s="58">
        <v>6200484487</v>
      </c>
      <c r="J4318" s="60" t="s">
        <v>9941</v>
      </c>
      <c r="K4318" s="60" t="s">
        <v>9936</v>
      </c>
      <c r="L4318" s="212" t="s">
        <v>54</v>
      </c>
      <c r="M4318" s="60">
        <v>45348</v>
      </c>
      <c r="N4318" s="58" t="s">
        <v>24</v>
      </c>
      <c r="O4318" s="59" t="s">
        <v>30</v>
      </c>
      <c r="P4318" s="62">
        <v>3330000</v>
      </c>
      <c r="Q4318" s="58" t="s">
        <v>107</v>
      </c>
      <c r="R4318" s="58" t="s">
        <v>108</v>
      </c>
      <c r="S4318" s="58" t="s">
        <v>57</v>
      </c>
      <c r="T4318" s="213" t="s">
        <v>28</v>
      </c>
      <c r="U4318" s="63" t="s">
        <v>29</v>
      </c>
      <c r="W4318" s="143"/>
      <c r="X4318" s="143"/>
      <c r="AO4318" s="143"/>
      <c r="AP4318" s="143"/>
      <c r="BD4318" s="234"/>
      <c r="BE4318" s="234"/>
    </row>
    <row r="4319" spans="1:57" ht="12.95" customHeight="1" x14ac:dyDescent="0.2">
      <c r="A4319" s="57">
        <f t="shared" si="79"/>
        <v>4318</v>
      </c>
      <c r="B4319" s="58">
        <v>3204321707830000</v>
      </c>
      <c r="C4319" s="59" t="s">
        <v>1845</v>
      </c>
      <c r="D4319" s="59" t="s">
        <v>257</v>
      </c>
      <c r="E4319" s="60">
        <v>30514</v>
      </c>
      <c r="F4319" s="60">
        <v>45348</v>
      </c>
      <c r="G4319" s="60">
        <v>45348</v>
      </c>
      <c r="H4319" s="58">
        <v>2024134607218</v>
      </c>
      <c r="I4319" s="58">
        <v>6200462954</v>
      </c>
      <c r="J4319" s="60" t="s">
        <v>9942</v>
      </c>
      <c r="K4319" s="60" t="s">
        <v>9936</v>
      </c>
      <c r="L4319" s="212" t="s">
        <v>54</v>
      </c>
      <c r="M4319" s="60">
        <v>45348</v>
      </c>
      <c r="N4319" s="58" t="s">
        <v>24</v>
      </c>
      <c r="O4319" s="59" t="s">
        <v>30</v>
      </c>
      <c r="P4319" s="62">
        <v>3330000</v>
      </c>
      <c r="Q4319" s="58" t="s">
        <v>107</v>
      </c>
      <c r="R4319" s="58" t="s">
        <v>108</v>
      </c>
      <c r="S4319" s="58" t="s">
        <v>57</v>
      </c>
      <c r="T4319" s="213" t="s">
        <v>28</v>
      </c>
      <c r="U4319" s="63" t="s">
        <v>29</v>
      </c>
      <c r="W4319" s="143"/>
      <c r="X4319" s="143"/>
      <c r="AO4319" s="143"/>
      <c r="AP4319" s="143"/>
      <c r="BD4319" s="234"/>
      <c r="BE4319" s="234"/>
    </row>
    <row r="4320" spans="1:57" ht="12.95" customHeight="1" x14ac:dyDescent="0.2">
      <c r="A4320" s="57">
        <f t="shared" si="79"/>
        <v>4319</v>
      </c>
      <c r="B4320" s="58">
        <v>3202090205910000</v>
      </c>
      <c r="C4320" s="59" t="s">
        <v>2677</v>
      </c>
      <c r="D4320" s="59" t="s">
        <v>125</v>
      </c>
      <c r="E4320" s="60">
        <v>33360</v>
      </c>
      <c r="F4320" s="60">
        <v>45348</v>
      </c>
      <c r="G4320" s="60">
        <v>45348</v>
      </c>
      <c r="H4320" s="58">
        <v>2024134607217</v>
      </c>
      <c r="I4320" s="58">
        <v>6201291790</v>
      </c>
      <c r="J4320" s="60" t="s">
        <v>9943</v>
      </c>
      <c r="K4320" s="60" t="s">
        <v>9936</v>
      </c>
      <c r="L4320" s="212" t="s">
        <v>54</v>
      </c>
      <c r="M4320" s="60">
        <v>45348</v>
      </c>
      <c r="N4320" s="58" t="s">
        <v>24</v>
      </c>
      <c r="O4320" s="59" t="s">
        <v>30</v>
      </c>
      <c r="P4320" s="62">
        <v>3330000</v>
      </c>
      <c r="Q4320" s="58" t="s">
        <v>107</v>
      </c>
      <c r="R4320" s="58" t="s">
        <v>108</v>
      </c>
      <c r="S4320" s="58" t="s">
        <v>57</v>
      </c>
      <c r="T4320" s="213" t="s">
        <v>28</v>
      </c>
      <c r="U4320" s="63" t="s">
        <v>29</v>
      </c>
      <c r="W4320" s="143"/>
      <c r="X4320" s="143"/>
      <c r="AO4320" s="143"/>
      <c r="AP4320" s="143"/>
      <c r="BD4320" s="234"/>
      <c r="BE4320" s="234"/>
    </row>
    <row r="4321" spans="1:57" ht="12.95" customHeight="1" x14ac:dyDescent="0.2">
      <c r="A4321" s="57">
        <f t="shared" si="79"/>
        <v>4320</v>
      </c>
      <c r="B4321" s="58">
        <v>3171080101760000</v>
      </c>
      <c r="C4321" s="59" t="s">
        <v>948</v>
      </c>
      <c r="D4321" s="59" t="s">
        <v>949</v>
      </c>
      <c r="E4321" s="60">
        <v>27760</v>
      </c>
      <c r="F4321" s="60">
        <v>45348</v>
      </c>
      <c r="G4321" s="60">
        <v>45348</v>
      </c>
      <c r="H4321" s="58">
        <v>2024134607216</v>
      </c>
      <c r="I4321" s="58">
        <v>6200029199</v>
      </c>
      <c r="J4321" s="60" t="s">
        <v>9944</v>
      </c>
      <c r="K4321" s="60" t="s">
        <v>9936</v>
      </c>
      <c r="L4321" s="212" t="s">
        <v>54</v>
      </c>
      <c r="M4321" s="60">
        <v>45348</v>
      </c>
      <c r="N4321" s="58" t="s">
        <v>24</v>
      </c>
      <c r="O4321" s="59" t="s">
        <v>30</v>
      </c>
      <c r="P4321" s="62">
        <v>3330000</v>
      </c>
      <c r="Q4321" s="58" t="s">
        <v>107</v>
      </c>
      <c r="R4321" s="58" t="s">
        <v>108</v>
      </c>
      <c r="S4321" s="58" t="s">
        <v>57</v>
      </c>
      <c r="T4321" s="213" t="s">
        <v>28</v>
      </c>
      <c r="U4321" s="63" t="s">
        <v>29</v>
      </c>
      <c r="W4321" s="143"/>
      <c r="X4321" s="143"/>
      <c r="AO4321" s="143"/>
      <c r="AP4321" s="143"/>
      <c r="BD4321" s="234"/>
      <c r="BE4321" s="234"/>
    </row>
    <row r="4322" spans="1:57" ht="12.95" customHeight="1" x14ac:dyDescent="0.2">
      <c r="A4322" s="57">
        <f t="shared" si="79"/>
        <v>4321</v>
      </c>
      <c r="B4322" s="58">
        <v>3172021302870000</v>
      </c>
      <c r="C4322" s="59" t="s">
        <v>1846</v>
      </c>
      <c r="D4322" s="59" t="s">
        <v>56</v>
      </c>
      <c r="E4322" s="60">
        <v>31821</v>
      </c>
      <c r="F4322" s="60">
        <v>45348</v>
      </c>
      <c r="G4322" s="60">
        <v>45348</v>
      </c>
      <c r="H4322" s="58">
        <v>2024134607215</v>
      </c>
      <c r="I4322" s="58">
        <v>6200252805</v>
      </c>
      <c r="J4322" s="60" t="s">
        <v>9945</v>
      </c>
      <c r="K4322" s="60" t="s">
        <v>9936</v>
      </c>
      <c r="L4322" s="212" t="s">
        <v>54</v>
      </c>
      <c r="M4322" s="60">
        <v>45348</v>
      </c>
      <c r="N4322" s="58" t="s">
        <v>24</v>
      </c>
      <c r="O4322" s="59" t="s">
        <v>30</v>
      </c>
      <c r="P4322" s="62">
        <v>3330000</v>
      </c>
      <c r="Q4322" s="58" t="s">
        <v>107</v>
      </c>
      <c r="R4322" s="58" t="s">
        <v>108</v>
      </c>
      <c r="S4322" s="58" t="s">
        <v>57</v>
      </c>
      <c r="T4322" s="213" t="s">
        <v>28</v>
      </c>
      <c r="U4322" s="63" t="s">
        <v>29</v>
      </c>
      <c r="W4322" s="143"/>
      <c r="X4322" s="143"/>
      <c r="AO4322" s="143"/>
      <c r="AP4322" s="143"/>
      <c r="BD4322" s="234"/>
      <c r="BE4322" s="234"/>
    </row>
    <row r="4323" spans="1:57" ht="12.95" customHeight="1" x14ac:dyDescent="0.2">
      <c r="A4323" s="57">
        <f t="shared" si="79"/>
        <v>4322</v>
      </c>
      <c r="B4323" s="58">
        <v>3172042406800000</v>
      </c>
      <c r="C4323" s="59" t="s">
        <v>1753</v>
      </c>
      <c r="D4323" s="59" t="s">
        <v>56</v>
      </c>
      <c r="E4323" s="60">
        <v>29396</v>
      </c>
      <c r="F4323" s="60">
        <v>45348</v>
      </c>
      <c r="G4323" s="60">
        <v>45348</v>
      </c>
      <c r="H4323" s="58">
        <v>2024134607214</v>
      </c>
      <c r="I4323" s="58">
        <v>6200108068</v>
      </c>
      <c r="J4323" s="60" t="s">
        <v>9946</v>
      </c>
      <c r="K4323" s="60" t="s">
        <v>9936</v>
      </c>
      <c r="L4323" s="212" t="s">
        <v>54</v>
      </c>
      <c r="M4323" s="60">
        <v>45348</v>
      </c>
      <c r="N4323" s="58" t="s">
        <v>24</v>
      </c>
      <c r="O4323" s="59" t="s">
        <v>30</v>
      </c>
      <c r="P4323" s="62">
        <v>3330000</v>
      </c>
      <c r="Q4323" s="58" t="s">
        <v>107</v>
      </c>
      <c r="R4323" s="58" t="s">
        <v>108</v>
      </c>
      <c r="S4323" s="58" t="s">
        <v>57</v>
      </c>
      <c r="T4323" s="213" t="s">
        <v>28</v>
      </c>
      <c r="U4323" s="63" t="s">
        <v>29</v>
      </c>
      <c r="W4323" s="143"/>
      <c r="X4323" s="143"/>
      <c r="AO4323" s="143"/>
      <c r="AP4323" s="143"/>
      <c r="BD4323" s="234"/>
      <c r="BE4323" s="234"/>
    </row>
    <row r="4324" spans="1:57" ht="12.95" customHeight="1" x14ac:dyDescent="0.2">
      <c r="A4324" s="57">
        <f t="shared" si="79"/>
        <v>4323</v>
      </c>
      <c r="B4324" s="58">
        <v>5108074605940000</v>
      </c>
      <c r="C4324" s="59" t="s">
        <v>1222</v>
      </c>
      <c r="D4324" s="59" t="s">
        <v>1223</v>
      </c>
      <c r="E4324" s="60">
        <v>34460</v>
      </c>
      <c r="F4324" s="60">
        <v>45348</v>
      </c>
      <c r="G4324" s="60">
        <v>45348</v>
      </c>
      <c r="H4324" s="58">
        <v>2024134607213</v>
      </c>
      <c r="I4324" s="58">
        <v>6211405015</v>
      </c>
      <c r="J4324" s="60" t="s">
        <v>9947</v>
      </c>
      <c r="K4324" s="60" t="s">
        <v>9936</v>
      </c>
      <c r="L4324" s="212" t="s">
        <v>54</v>
      </c>
      <c r="M4324" s="60">
        <v>45348</v>
      </c>
      <c r="N4324" s="58" t="s">
        <v>24</v>
      </c>
      <c r="O4324" s="59" t="s">
        <v>30</v>
      </c>
      <c r="P4324" s="62">
        <v>3330000</v>
      </c>
      <c r="Q4324" s="58" t="s">
        <v>107</v>
      </c>
      <c r="R4324" s="58" t="s">
        <v>108</v>
      </c>
      <c r="S4324" s="58" t="s">
        <v>57</v>
      </c>
      <c r="T4324" s="213" t="s">
        <v>28</v>
      </c>
      <c r="U4324" s="63" t="s">
        <v>29</v>
      </c>
      <c r="W4324" s="143"/>
      <c r="X4324" s="143"/>
      <c r="AO4324" s="143"/>
      <c r="AP4324" s="143"/>
      <c r="BD4324" s="234"/>
      <c r="BE4324" s="234"/>
    </row>
    <row r="4325" spans="1:57" ht="12.95" customHeight="1" x14ac:dyDescent="0.2">
      <c r="A4325" s="57">
        <f t="shared" si="79"/>
        <v>4324</v>
      </c>
      <c r="B4325" s="58">
        <v>3172030603890000</v>
      </c>
      <c r="C4325" s="59" t="s">
        <v>1584</v>
      </c>
      <c r="D4325" s="59" t="s">
        <v>56</v>
      </c>
      <c r="E4325" s="60">
        <v>32573</v>
      </c>
      <c r="F4325" s="60">
        <v>45348</v>
      </c>
      <c r="G4325" s="60">
        <v>45348</v>
      </c>
      <c r="H4325" s="58">
        <v>2024134607212</v>
      </c>
      <c r="I4325" s="58">
        <v>6201294440</v>
      </c>
      <c r="J4325" s="60" t="s">
        <v>9948</v>
      </c>
      <c r="K4325" s="60" t="s">
        <v>9936</v>
      </c>
      <c r="L4325" s="212" t="s">
        <v>54</v>
      </c>
      <c r="M4325" s="60">
        <v>45348</v>
      </c>
      <c r="N4325" s="58" t="s">
        <v>24</v>
      </c>
      <c r="O4325" s="59" t="s">
        <v>30</v>
      </c>
      <c r="P4325" s="62">
        <v>3330000</v>
      </c>
      <c r="Q4325" s="58" t="s">
        <v>107</v>
      </c>
      <c r="R4325" s="58" t="s">
        <v>108</v>
      </c>
      <c r="S4325" s="58" t="s">
        <v>57</v>
      </c>
      <c r="T4325" s="213" t="s">
        <v>28</v>
      </c>
      <c r="U4325" s="63" t="s">
        <v>29</v>
      </c>
      <c r="W4325" s="143"/>
      <c r="X4325" s="143"/>
      <c r="AO4325" s="143"/>
      <c r="AP4325" s="143"/>
      <c r="BD4325" s="234"/>
      <c r="BE4325" s="234"/>
    </row>
    <row r="4326" spans="1:57" ht="12.95" customHeight="1" x14ac:dyDescent="0.2">
      <c r="A4326" s="57">
        <f t="shared" si="79"/>
        <v>4325</v>
      </c>
      <c r="B4326" s="58">
        <v>3275011811850010</v>
      </c>
      <c r="C4326" s="59" t="s">
        <v>698</v>
      </c>
      <c r="D4326" s="59" t="s">
        <v>501</v>
      </c>
      <c r="E4326" s="60">
        <v>31369</v>
      </c>
      <c r="F4326" s="60">
        <v>45348</v>
      </c>
      <c r="G4326" s="60">
        <v>45348</v>
      </c>
      <c r="H4326" s="58">
        <v>2024134607211</v>
      </c>
      <c r="I4326" s="58">
        <v>6200414149</v>
      </c>
      <c r="J4326" s="60" t="s">
        <v>9949</v>
      </c>
      <c r="K4326" s="60" t="s">
        <v>9936</v>
      </c>
      <c r="L4326" s="212" t="s">
        <v>54</v>
      </c>
      <c r="M4326" s="60">
        <v>45348</v>
      </c>
      <c r="N4326" s="58" t="s">
        <v>24</v>
      </c>
      <c r="O4326" s="59" t="s">
        <v>30</v>
      </c>
      <c r="P4326" s="62">
        <v>3330000</v>
      </c>
      <c r="Q4326" s="58" t="s">
        <v>107</v>
      </c>
      <c r="R4326" s="58" t="s">
        <v>108</v>
      </c>
      <c r="S4326" s="58" t="s">
        <v>57</v>
      </c>
      <c r="T4326" s="213" t="s">
        <v>28</v>
      </c>
      <c r="U4326" s="63" t="s">
        <v>29</v>
      </c>
      <c r="W4326" s="143"/>
      <c r="X4326" s="143"/>
      <c r="AO4326" s="143"/>
      <c r="AP4326" s="143"/>
      <c r="BD4326" s="234"/>
      <c r="BE4326" s="234"/>
    </row>
    <row r="4327" spans="1:57" ht="12.95" customHeight="1" x14ac:dyDescent="0.2">
      <c r="A4327" s="57">
        <f t="shared" si="79"/>
        <v>4326</v>
      </c>
      <c r="B4327" s="58">
        <v>3310081507850000</v>
      </c>
      <c r="C4327" s="59" t="s">
        <v>921</v>
      </c>
      <c r="D4327" s="59" t="s">
        <v>158</v>
      </c>
      <c r="E4327" s="60">
        <v>31243</v>
      </c>
      <c r="F4327" s="60">
        <v>45348</v>
      </c>
      <c r="G4327" s="60">
        <v>45348</v>
      </c>
      <c r="H4327" s="58">
        <v>2024134607210</v>
      </c>
      <c r="I4327" s="58">
        <v>6200418711</v>
      </c>
      <c r="J4327" s="60" t="s">
        <v>9950</v>
      </c>
      <c r="K4327" s="60" t="s">
        <v>9936</v>
      </c>
      <c r="L4327" s="212" t="s">
        <v>54</v>
      </c>
      <c r="M4327" s="60">
        <v>45348</v>
      </c>
      <c r="N4327" s="58" t="s">
        <v>24</v>
      </c>
      <c r="O4327" s="59" t="s">
        <v>30</v>
      </c>
      <c r="P4327" s="62">
        <v>3330000</v>
      </c>
      <c r="Q4327" s="58" t="s">
        <v>107</v>
      </c>
      <c r="R4327" s="58" t="s">
        <v>108</v>
      </c>
      <c r="S4327" s="58" t="s">
        <v>57</v>
      </c>
      <c r="T4327" s="213" t="s">
        <v>28</v>
      </c>
      <c r="U4327" s="63" t="s">
        <v>29</v>
      </c>
      <c r="W4327" s="143"/>
      <c r="X4327" s="143"/>
      <c r="AO4327" s="143"/>
      <c r="AP4327" s="143"/>
      <c r="BD4327" s="234"/>
      <c r="BE4327" s="234"/>
    </row>
    <row r="4328" spans="1:57" ht="12.95" customHeight="1" x14ac:dyDescent="0.2">
      <c r="A4328" s="57">
        <f t="shared" si="79"/>
        <v>4327</v>
      </c>
      <c r="B4328" s="58">
        <v>3175071206850000</v>
      </c>
      <c r="C4328" s="59" t="s">
        <v>901</v>
      </c>
      <c r="D4328" s="59" t="s">
        <v>56</v>
      </c>
      <c r="E4328" s="60">
        <v>31210</v>
      </c>
      <c r="F4328" s="60">
        <v>45348</v>
      </c>
      <c r="G4328" s="60">
        <v>45348</v>
      </c>
      <c r="H4328" s="58">
        <v>202413460729</v>
      </c>
      <c r="I4328" s="58">
        <v>6201020662</v>
      </c>
      <c r="J4328" s="60" t="s">
        <v>9951</v>
      </c>
      <c r="K4328" s="60" t="s">
        <v>9936</v>
      </c>
      <c r="L4328" s="212" t="s">
        <v>54</v>
      </c>
      <c r="M4328" s="60">
        <v>45348</v>
      </c>
      <c r="N4328" s="58" t="s">
        <v>24</v>
      </c>
      <c r="O4328" s="59" t="s">
        <v>30</v>
      </c>
      <c r="P4328" s="62">
        <v>3330000</v>
      </c>
      <c r="Q4328" s="58" t="s">
        <v>107</v>
      </c>
      <c r="R4328" s="58" t="s">
        <v>108</v>
      </c>
      <c r="S4328" s="58" t="s">
        <v>57</v>
      </c>
      <c r="T4328" s="213" t="s">
        <v>28</v>
      </c>
      <c r="U4328" s="63" t="s">
        <v>29</v>
      </c>
      <c r="W4328" s="143"/>
      <c r="X4328" s="143"/>
      <c r="AO4328" s="143"/>
      <c r="AP4328" s="143"/>
      <c r="BD4328" s="234"/>
      <c r="BE4328" s="234"/>
    </row>
    <row r="4329" spans="1:57" ht="12.95" customHeight="1" x14ac:dyDescent="0.2">
      <c r="A4329" s="57">
        <f t="shared" si="79"/>
        <v>4328</v>
      </c>
      <c r="B4329" s="58">
        <v>3275012512830040</v>
      </c>
      <c r="C4329" s="59" t="s">
        <v>982</v>
      </c>
      <c r="D4329" s="59" t="s">
        <v>56</v>
      </c>
      <c r="E4329" s="60">
        <v>30675</v>
      </c>
      <c r="F4329" s="60">
        <v>45348</v>
      </c>
      <c r="G4329" s="60">
        <v>45348</v>
      </c>
      <c r="H4329" s="58">
        <v>202413460728</v>
      </c>
      <c r="I4329" s="58">
        <v>6201020641</v>
      </c>
      <c r="J4329" s="60" t="s">
        <v>9952</v>
      </c>
      <c r="K4329" s="60" t="s">
        <v>9936</v>
      </c>
      <c r="L4329" s="212" t="s">
        <v>54</v>
      </c>
      <c r="M4329" s="60">
        <v>45348</v>
      </c>
      <c r="N4329" s="58" t="s">
        <v>24</v>
      </c>
      <c r="O4329" s="59" t="s">
        <v>30</v>
      </c>
      <c r="P4329" s="62">
        <v>3330000</v>
      </c>
      <c r="Q4329" s="58" t="s">
        <v>107</v>
      </c>
      <c r="R4329" s="58" t="s">
        <v>108</v>
      </c>
      <c r="S4329" s="58" t="s">
        <v>57</v>
      </c>
      <c r="T4329" s="213" t="s">
        <v>28</v>
      </c>
      <c r="U4329" s="63" t="s">
        <v>29</v>
      </c>
      <c r="W4329" s="143"/>
      <c r="X4329" s="143"/>
      <c r="AO4329" s="143"/>
      <c r="AP4329" s="143"/>
      <c r="BD4329" s="234"/>
      <c r="BE4329" s="234"/>
    </row>
    <row r="4330" spans="1:57" ht="12.95" customHeight="1" x14ac:dyDescent="0.2">
      <c r="A4330" s="57">
        <f t="shared" si="79"/>
        <v>4329</v>
      </c>
      <c r="B4330" s="58">
        <v>3509211406830000</v>
      </c>
      <c r="C4330" s="59" t="s">
        <v>660</v>
      </c>
      <c r="D4330" s="59" t="s">
        <v>286</v>
      </c>
      <c r="E4330" s="60">
        <v>30481</v>
      </c>
      <c r="F4330" s="60">
        <v>45348</v>
      </c>
      <c r="G4330" s="60">
        <v>45348</v>
      </c>
      <c r="H4330" s="58">
        <v>202413460727</v>
      </c>
      <c r="I4330" s="58">
        <v>6200542929</v>
      </c>
      <c r="J4330" s="60" t="s">
        <v>9953</v>
      </c>
      <c r="K4330" s="60" t="s">
        <v>9936</v>
      </c>
      <c r="L4330" s="212" t="s">
        <v>54</v>
      </c>
      <c r="M4330" s="60">
        <v>45348</v>
      </c>
      <c r="N4330" s="58" t="s">
        <v>24</v>
      </c>
      <c r="O4330" s="59" t="s">
        <v>30</v>
      </c>
      <c r="P4330" s="62">
        <v>3330000</v>
      </c>
      <c r="Q4330" s="58" t="s">
        <v>107</v>
      </c>
      <c r="R4330" s="58" t="s">
        <v>108</v>
      </c>
      <c r="S4330" s="58" t="s">
        <v>57</v>
      </c>
      <c r="T4330" s="213" t="s">
        <v>28</v>
      </c>
      <c r="U4330" s="63" t="s">
        <v>29</v>
      </c>
      <c r="W4330" s="143"/>
      <c r="X4330" s="143"/>
      <c r="AO4330" s="143"/>
      <c r="AP4330" s="143"/>
      <c r="BD4330" s="234"/>
      <c r="BE4330" s="234"/>
    </row>
    <row r="4331" spans="1:57" ht="12.95" customHeight="1" x14ac:dyDescent="0.2">
      <c r="A4331" s="57">
        <f t="shared" si="79"/>
        <v>4330</v>
      </c>
      <c r="B4331" s="58">
        <v>3302192712800000</v>
      </c>
      <c r="C4331" s="59" t="s">
        <v>9954</v>
      </c>
      <c r="D4331" s="59" t="s">
        <v>808</v>
      </c>
      <c r="E4331" s="60">
        <v>29582</v>
      </c>
      <c r="F4331" s="60">
        <v>45348</v>
      </c>
      <c r="G4331" s="60">
        <v>45348</v>
      </c>
      <c r="H4331" s="58">
        <v>202413460726</v>
      </c>
      <c r="I4331" s="58">
        <v>6200522485</v>
      </c>
      <c r="J4331" s="60" t="s">
        <v>9955</v>
      </c>
      <c r="K4331" s="60" t="s">
        <v>9936</v>
      </c>
      <c r="L4331" s="212" t="s">
        <v>54</v>
      </c>
      <c r="M4331" s="60">
        <v>45348</v>
      </c>
      <c r="N4331" s="58" t="s">
        <v>24</v>
      </c>
      <c r="O4331" s="59" t="s">
        <v>30</v>
      </c>
      <c r="P4331" s="62">
        <v>3330000</v>
      </c>
      <c r="Q4331" s="58" t="s">
        <v>107</v>
      </c>
      <c r="R4331" s="58" t="s">
        <v>108</v>
      </c>
      <c r="S4331" s="58" t="s">
        <v>57</v>
      </c>
      <c r="T4331" s="213" t="s">
        <v>28</v>
      </c>
      <c r="U4331" s="63" t="s">
        <v>29</v>
      </c>
      <c r="W4331" s="143"/>
      <c r="X4331" s="143"/>
      <c r="AO4331" s="143"/>
      <c r="AP4331" s="143"/>
      <c r="BD4331" s="234"/>
      <c r="BE4331" s="234"/>
    </row>
    <row r="4332" spans="1:57" ht="12.95" customHeight="1" x14ac:dyDescent="0.2">
      <c r="A4332" s="57">
        <f t="shared" si="79"/>
        <v>4331</v>
      </c>
      <c r="B4332" s="58">
        <v>3327081512760000</v>
      </c>
      <c r="C4332" s="59" t="s">
        <v>835</v>
      </c>
      <c r="D4332" s="59" t="s">
        <v>836</v>
      </c>
      <c r="E4332" s="60">
        <v>28109</v>
      </c>
      <c r="F4332" s="60">
        <v>45348</v>
      </c>
      <c r="G4332" s="60">
        <v>45348</v>
      </c>
      <c r="H4332" s="58">
        <v>202413460725</v>
      </c>
      <c r="I4332" s="58">
        <v>6200062115</v>
      </c>
      <c r="J4332" s="60" t="s">
        <v>9956</v>
      </c>
      <c r="K4332" s="60" t="s">
        <v>9936</v>
      </c>
      <c r="L4332" s="212" t="s">
        <v>54</v>
      </c>
      <c r="M4332" s="60">
        <v>45348</v>
      </c>
      <c r="N4332" s="58" t="s">
        <v>24</v>
      </c>
      <c r="O4332" s="59" t="s">
        <v>30</v>
      </c>
      <c r="P4332" s="62">
        <v>3330000</v>
      </c>
      <c r="Q4332" s="58" t="s">
        <v>107</v>
      </c>
      <c r="R4332" s="58" t="s">
        <v>108</v>
      </c>
      <c r="S4332" s="58" t="s">
        <v>57</v>
      </c>
      <c r="T4332" s="213" t="s">
        <v>28</v>
      </c>
      <c r="U4332" s="63" t="s">
        <v>29</v>
      </c>
      <c r="W4332" s="143"/>
      <c r="X4332" s="143"/>
      <c r="AO4332" s="143"/>
      <c r="AP4332" s="143"/>
      <c r="BD4332" s="234"/>
      <c r="BE4332" s="234"/>
    </row>
    <row r="4333" spans="1:57" ht="12.95" customHeight="1" x14ac:dyDescent="0.2">
      <c r="A4333" s="57">
        <f t="shared" si="79"/>
        <v>4332</v>
      </c>
      <c r="B4333" s="58">
        <v>3327102609780000</v>
      </c>
      <c r="C4333" s="59" t="s">
        <v>684</v>
      </c>
      <c r="D4333" s="59" t="s">
        <v>685</v>
      </c>
      <c r="E4333" s="60">
        <v>28759</v>
      </c>
      <c r="F4333" s="60">
        <v>45348</v>
      </c>
      <c r="G4333" s="60">
        <v>45348</v>
      </c>
      <c r="H4333" s="58">
        <v>202413460724</v>
      </c>
      <c r="I4333" s="58">
        <v>6200522501</v>
      </c>
      <c r="J4333" s="60" t="s">
        <v>9957</v>
      </c>
      <c r="K4333" s="60" t="s">
        <v>9936</v>
      </c>
      <c r="L4333" s="212" t="s">
        <v>54</v>
      </c>
      <c r="M4333" s="60">
        <v>45348</v>
      </c>
      <c r="N4333" s="58" t="s">
        <v>24</v>
      </c>
      <c r="O4333" s="59" t="s">
        <v>30</v>
      </c>
      <c r="P4333" s="62">
        <v>3330000</v>
      </c>
      <c r="Q4333" s="58" t="s">
        <v>107</v>
      </c>
      <c r="R4333" s="58" t="s">
        <v>108</v>
      </c>
      <c r="S4333" s="58" t="s">
        <v>57</v>
      </c>
      <c r="T4333" s="213" t="s">
        <v>28</v>
      </c>
      <c r="U4333" s="63" t="s">
        <v>29</v>
      </c>
      <c r="W4333" s="143"/>
      <c r="X4333" s="143"/>
      <c r="AO4333" s="143"/>
      <c r="AP4333" s="143"/>
      <c r="BD4333" s="234"/>
      <c r="BE4333" s="234"/>
    </row>
    <row r="4334" spans="1:57" ht="12.95" customHeight="1" x14ac:dyDescent="0.2">
      <c r="A4334" s="57">
        <f t="shared" si="79"/>
        <v>4333</v>
      </c>
      <c r="B4334" s="58">
        <v>3275032410780010</v>
      </c>
      <c r="C4334" s="59" t="s">
        <v>1519</v>
      </c>
      <c r="D4334" s="59" t="s">
        <v>633</v>
      </c>
      <c r="E4334" s="60">
        <v>28787</v>
      </c>
      <c r="F4334" s="60">
        <v>45348</v>
      </c>
      <c r="G4334" s="60">
        <v>45348</v>
      </c>
      <c r="H4334" s="58">
        <v>202413460723</v>
      </c>
      <c r="I4334" s="58">
        <v>6200142930</v>
      </c>
      <c r="J4334" s="60" t="s">
        <v>9958</v>
      </c>
      <c r="K4334" s="60" t="s">
        <v>9936</v>
      </c>
      <c r="L4334" s="212" t="s">
        <v>54</v>
      </c>
      <c r="M4334" s="60">
        <v>45348</v>
      </c>
      <c r="N4334" s="58" t="s">
        <v>24</v>
      </c>
      <c r="O4334" s="59" t="s">
        <v>30</v>
      </c>
      <c r="P4334" s="62">
        <v>3330000</v>
      </c>
      <c r="Q4334" s="58" t="s">
        <v>107</v>
      </c>
      <c r="R4334" s="58" t="s">
        <v>108</v>
      </c>
      <c r="S4334" s="58" t="s">
        <v>57</v>
      </c>
      <c r="T4334" s="213" t="s">
        <v>28</v>
      </c>
      <c r="U4334" s="63" t="s">
        <v>29</v>
      </c>
      <c r="W4334" s="143"/>
      <c r="X4334" s="143"/>
      <c r="AO4334" s="143"/>
      <c r="AP4334" s="143"/>
      <c r="BD4334" s="234"/>
      <c r="BE4334" s="234"/>
    </row>
    <row r="4335" spans="1:57" ht="12.95" customHeight="1" x14ac:dyDescent="0.2">
      <c r="A4335" s="57">
        <f t="shared" si="79"/>
        <v>4334</v>
      </c>
      <c r="B4335" s="58">
        <v>3275091212850020</v>
      </c>
      <c r="C4335" s="59" t="s">
        <v>2360</v>
      </c>
      <c r="D4335" s="59" t="s">
        <v>2361</v>
      </c>
      <c r="E4335" s="60">
        <v>31393</v>
      </c>
      <c r="F4335" s="60">
        <v>45348</v>
      </c>
      <c r="G4335" s="60">
        <v>45348</v>
      </c>
      <c r="H4335" s="58">
        <v>202413460722</v>
      </c>
      <c r="I4335" s="58">
        <v>6200196860</v>
      </c>
      <c r="J4335" s="60" t="s">
        <v>9959</v>
      </c>
      <c r="K4335" s="60" t="s">
        <v>9936</v>
      </c>
      <c r="L4335" s="212" t="s">
        <v>54</v>
      </c>
      <c r="M4335" s="60">
        <v>45348</v>
      </c>
      <c r="N4335" s="58" t="s">
        <v>24</v>
      </c>
      <c r="O4335" s="59" t="s">
        <v>30</v>
      </c>
      <c r="P4335" s="62">
        <v>3330000</v>
      </c>
      <c r="Q4335" s="58" t="s">
        <v>107</v>
      </c>
      <c r="R4335" s="58" t="s">
        <v>108</v>
      </c>
      <c r="S4335" s="58" t="s">
        <v>57</v>
      </c>
      <c r="T4335" s="213" t="s">
        <v>28</v>
      </c>
      <c r="U4335" s="63" t="s">
        <v>29</v>
      </c>
      <c r="W4335" s="143"/>
      <c r="X4335" s="143"/>
      <c r="AO4335" s="143"/>
      <c r="AP4335" s="143"/>
      <c r="BD4335" s="234"/>
      <c r="BE4335" s="234"/>
    </row>
    <row r="4336" spans="1:57" ht="12.95" customHeight="1" x14ac:dyDescent="0.2">
      <c r="A4336" s="57">
        <f t="shared" si="79"/>
        <v>4335</v>
      </c>
      <c r="B4336" s="58">
        <v>3172043012840000</v>
      </c>
      <c r="C4336" s="59" t="s">
        <v>690</v>
      </c>
      <c r="D4336" s="59" t="s">
        <v>691</v>
      </c>
      <c r="E4336" s="60">
        <v>31046</v>
      </c>
      <c r="F4336" s="60">
        <v>45348</v>
      </c>
      <c r="G4336" s="60">
        <v>45348</v>
      </c>
      <c r="H4336" s="58">
        <v>202413460721</v>
      </c>
      <c r="I4336" s="58">
        <v>6200261930</v>
      </c>
      <c r="J4336" s="60" t="s">
        <v>9960</v>
      </c>
      <c r="K4336" s="60" t="s">
        <v>9936</v>
      </c>
      <c r="L4336" s="212" t="s">
        <v>54</v>
      </c>
      <c r="M4336" s="60">
        <v>45348</v>
      </c>
      <c r="N4336" s="58" t="s">
        <v>24</v>
      </c>
      <c r="O4336" s="59" t="s">
        <v>30</v>
      </c>
      <c r="P4336" s="62">
        <v>3330000</v>
      </c>
      <c r="Q4336" s="58" t="s">
        <v>107</v>
      </c>
      <c r="R4336" s="58" t="s">
        <v>108</v>
      </c>
      <c r="S4336" s="58" t="s">
        <v>57</v>
      </c>
      <c r="T4336" s="213" t="s">
        <v>28</v>
      </c>
      <c r="U4336" s="63" t="s">
        <v>29</v>
      </c>
      <c r="W4336" s="143"/>
      <c r="X4336" s="143"/>
      <c r="AO4336" s="143"/>
      <c r="AP4336" s="143"/>
      <c r="BD4336" s="234"/>
      <c r="BE4336" s="234"/>
    </row>
    <row r="4337" spans="1:57" ht="12.95" customHeight="1" x14ac:dyDescent="0.2">
      <c r="A4337" s="57">
        <f t="shared" si="79"/>
        <v>4336</v>
      </c>
      <c r="B4337" s="58">
        <v>3404161703820000</v>
      </c>
      <c r="C4337" s="59" t="s">
        <v>9961</v>
      </c>
      <c r="D4337" s="59" t="s">
        <v>190</v>
      </c>
      <c r="E4337" s="60">
        <v>30027</v>
      </c>
      <c r="F4337" s="60">
        <v>45345</v>
      </c>
      <c r="G4337" s="60">
        <v>45345</v>
      </c>
      <c r="H4337" s="58">
        <v>202413459121</v>
      </c>
      <c r="I4337" s="58">
        <v>6201007569</v>
      </c>
      <c r="J4337" s="60" t="s">
        <v>9962</v>
      </c>
      <c r="K4337" s="60" t="s">
        <v>9963</v>
      </c>
      <c r="L4337" s="212" t="s">
        <v>358</v>
      </c>
      <c r="M4337" s="60">
        <v>45348</v>
      </c>
      <c r="N4337" s="60" t="s">
        <v>694</v>
      </c>
      <c r="O4337" s="58" t="s">
        <v>25</v>
      </c>
      <c r="P4337" s="62">
        <v>400000</v>
      </c>
      <c r="Q4337" s="58" t="s">
        <v>26</v>
      </c>
      <c r="R4337" s="58" t="s">
        <v>26</v>
      </c>
      <c r="S4337" s="58" t="s">
        <v>27</v>
      </c>
      <c r="T4337" s="213" t="s">
        <v>28</v>
      </c>
      <c r="U4337" s="63" t="s">
        <v>29</v>
      </c>
      <c r="W4337" s="143"/>
      <c r="X4337" s="143"/>
      <c r="AO4337" s="143"/>
      <c r="AP4337" s="143"/>
      <c r="BD4337" s="234"/>
      <c r="BE4337" s="234"/>
    </row>
    <row r="4338" spans="1:57" ht="12.95" customHeight="1" x14ac:dyDescent="0.2">
      <c r="A4338" s="57">
        <f t="shared" si="79"/>
        <v>4337</v>
      </c>
      <c r="B4338" s="58">
        <v>3329101203850000</v>
      </c>
      <c r="C4338" s="59" t="s">
        <v>1591</v>
      </c>
      <c r="D4338" s="59" t="s">
        <v>217</v>
      </c>
      <c r="E4338" s="60">
        <v>31118</v>
      </c>
      <c r="F4338" s="60">
        <v>45344</v>
      </c>
      <c r="G4338" s="60">
        <v>45345</v>
      </c>
      <c r="H4338" s="58">
        <v>202413457821</v>
      </c>
      <c r="I4338" s="58">
        <v>6200418749</v>
      </c>
      <c r="J4338" s="60" t="s">
        <v>9964</v>
      </c>
      <c r="K4338" s="60" t="s">
        <v>9965</v>
      </c>
      <c r="L4338" s="212" t="s">
        <v>9121</v>
      </c>
      <c r="M4338" s="60">
        <v>45348</v>
      </c>
      <c r="N4338" s="58" t="s">
        <v>24</v>
      </c>
      <c r="O4338" s="59" t="s">
        <v>30</v>
      </c>
      <c r="P4338" s="62">
        <v>1000000</v>
      </c>
      <c r="Q4338" s="58" t="s">
        <v>26</v>
      </c>
      <c r="R4338" s="58" t="s">
        <v>26</v>
      </c>
      <c r="S4338" s="58" t="s">
        <v>27</v>
      </c>
      <c r="T4338" s="213" t="s">
        <v>28</v>
      </c>
      <c r="U4338" s="63" t="s">
        <v>29</v>
      </c>
      <c r="W4338" s="143"/>
      <c r="X4338" s="143"/>
      <c r="AO4338" s="143"/>
      <c r="AP4338" s="143"/>
      <c r="BD4338" s="234"/>
      <c r="BE4338" s="234"/>
    </row>
    <row r="4339" spans="1:57" ht="12.95" customHeight="1" x14ac:dyDescent="0.2">
      <c r="A4339" s="57">
        <f t="shared" si="79"/>
        <v>4338</v>
      </c>
      <c r="B4339" s="58">
        <v>3274031002820010</v>
      </c>
      <c r="C4339" s="59" t="s">
        <v>187</v>
      </c>
      <c r="D4339" s="59" t="s">
        <v>56</v>
      </c>
      <c r="E4339" s="60">
        <v>29992</v>
      </c>
      <c r="F4339" s="60">
        <v>45344</v>
      </c>
      <c r="G4339" s="60">
        <v>45345</v>
      </c>
      <c r="H4339" s="58">
        <v>202413456922</v>
      </c>
      <c r="I4339" s="58">
        <v>6200138697</v>
      </c>
      <c r="J4339" s="60" t="s">
        <v>9966</v>
      </c>
      <c r="K4339" s="60" t="s">
        <v>9967</v>
      </c>
      <c r="L4339" s="212" t="s">
        <v>52</v>
      </c>
      <c r="M4339" s="60">
        <v>45348</v>
      </c>
      <c r="N4339" s="58" t="s">
        <v>24</v>
      </c>
      <c r="O4339" s="59" t="s">
        <v>37</v>
      </c>
      <c r="P4339" s="62">
        <v>600000</v>
      </c>
      <c r="Q4339" s="58" t="s">
        <v>107</v>
      </c>
      <c r="R4339" s="58" t="s">
        <v>108</v>
      </c>
      <c r="S4339" s="58" t="s">
        <v>57</v>
      </c>
      <c r="T4339" s="213" t="s">
        <v>28</v>
      </c>
      <c r="U4339" s="63" t="s">
        <v>29</v>
      </c>
      <c r="W4339" s="143"/>
      <c r="X4339" s="143"/>
      <c r="AO4339" s="143"/>
      <c r="AP4339" s="143"/>
      <c r="BD4339" s="234"/>
      <c r="BE4339" s="234"/>
    </row>
    <row r="4340" spans="1:57" ht="12.95" customHeight="1" x14ac:dyDescent="0.2">
      <c r="A4340" s="57">
        <f t="shared" si="79"/>
        <v>4339</v>
      </c>
      <c r="B4340" s="58">
        <v>3309072408900000</v>
      </c>
      <c r="C4340" s="59" t="s">
        <v>9968</v>
      </c>
      <c r="D4340" s="59" t="s">
        <v>176</v>
      </c>
      <c r="E4340" s="60">
        <v>33109</v>
      </c>
      <c r="F4340" s="60">
        <v>45344</v>
      </c>
      <c r="G4340" s="60">
        <v>45345</v>
      </c>
      <c r="H4340" s="58">
        <v>202413456921</v>
      </c>
      <c r="I4340" s="58">
        <v>6201657516</v>
      </c>
      <c r="J4340" s="60" t="s">
        <v>9969</v>
      </c>
      <c r="K4340" s="60" t="s">
        <v>9967</v>
      </c>
      <c r="L4340" s="212" t="s">
        <v>52</v>
      </c>
      <c r="M4340" s="60">
        <v>45348</v>
      </c>
      <c r="N4340" s="58" t="s">
        <v>24</v>
      </c>
      <c r="O4340" s="59" t="s">
        <v>37</v>
      </c>
      <c r="P4340" s="62">
        <v>600000</v>
      </c>
      <c r="Q4340" s="58" t="s">
        <v>107</v>
      </c>
      <c r="R4340" s="58" t="s">
        <v>108</v>
      </c>
      <c r="S4340" s="58" t="s">
        <v>57</v>
      </c>
      <c r="T4340" s="213" t="s">
        <v>28</v>
      </c>
      <c r="U4340" s="63" t="s">
        <v>29</v>
      </c>
      <c r="W4340" s="143"/>
      <c r="X4340" s="143"/>
      <c r="AO4340" s="143"/>
      <c r="AP4340" s="143"/>
      <c r="BD4340" s="234"/>
      <c r="BE4340" s="234"/>
    </row>
    <row r="4341" spans="1:57" ht="12.95" customHeight="1" x14ac:dyDescent="0.2">
      <c r="A4341" s="57">
        <f t="shared" si="79"/>
        <v>4340</v>
      </c>
      <c r="B4341" s="58">
        <v>3526051008950000</v>
      </c>
      <c r="C4341" s="59" t="s">
        <v>9970</v>
      </c>
      <c r="D4341" s="59" t="s">
        <v>51</v>
      </c>
      <c r="E4341" s="60">
        <v>34921</v>
      </c>
      <c r="F4341" s="60">
        <v>45345</v>
      </c>
      <c r="G4341" s="60">
        <v>45345</v>
      </c>
      <c r="H4341" s="58">
        <v>202413455122</v>
      </c>
      <c r="I4341" s="58">
        <v>6211518498</v>
      </c>
      <c r="J4341" s="60" t="s">
        <v>9971</v>
      </c>
      <c r="K4341" s="60" t="s">
        <v>9972</v>
      </c>
      <c r="L4341" s="212" t="s">
        <v>52</v>
      </c>
      <c r="M4341" s="60">
        <v>45348</v>
      </c>
      <c r="N4341" s="58" t="s">
        <v>24</v>
      </c>
      <c r="O4341" s="59" t="s">
        <v>37</v>
      </c>
      <c r="P4341" s="62">
        <v>600000</v>
      </c>
      <c r="Q4341" s="58" t="s">
        <v>26</v>
      </c>
      <c r="R4341" s="58" t="s">
        <v>26</v>
      </c>
      <c r="S4341" s="58" t="s">
        <v>2887</v>
      </c>
      <c r="T4341" s="213" t="s">
        <v>28</v>
      </c>
      <c r="U4341" s="63" t="s">
        <v>29</v>
      </c>
      <c r="W4341" s="143"/>
      <c r="X4341" s="143"/>
      <c r="AO4341" s="143"/>
      <c r="AP4341" s="143"/>
      <c r="BD4341" s="234"/>
      <c r="BE4341" s="234"/>
    </row>
    <row r="4342" spans="1:57" ht="12.95" customHeight="1" x14ac:dyDescent="0.2">
      <c r="A4342" s="57">
        <f t="shared" si="79"/>
        <v>4341</v>
      </c>
      <c r="B4342" s="58">
        <v>5108092206960000</v>
      </c>
      <c r="C4342" s="59" t="s">
        <v>8107</v>
      </c>
      <c r="D4342" s="59" t="s">
        <v>7280</v>
      </c>
      <c r="E4342" s="60">
        <v>35238</v>
      </c>
      <c r="F4342" s="60">
        <v>45342</v>
      </c>
      <c r="G4342" s="60">
        <v>45342</v>
      </c>
      <c r="H4342" s="58">
        <v>202413455121</v>
      </c>
      <c r="I4342" s="58">
        <v>6211916192</v>
      </c>
      <c r="J4342" s="60" t="s">
        <v>9973</v>
      </c>
      <c r="K4342" s="60" t="s">
        <v>9972</v>
      </c>
      <c r="L4342" s="212" t="s">
        <v>52</v>
      </c>
      <c r="M4342" s="60">
        <v>45348</v>
      </c>
      <c r="N4342" s="58" t="s">
        <v>24</v>
      </c>
      <c r="O4342" s="59" t="s">
        <v>37</v>
      </c>
      <c r="P4342" s="62">
        <v>600000</v>
      </c>
      <c r="Q4342" s="58" t="s">
        <v>26</v>
      </c>
      <c r="R4342" s="58" t="s">
        <v>26</v>
      </c>
      <c r="S4342" s="58" t="s">
        <v>2848</v>
      </c>
      <c r="T4342" s="213" t="s">
        <v>28</v>
      </c>
      <c r="U4342" s="63" t="s">
        <v>29</v>
      </c>
      <c r="W4342" s="143"/>
      <c r="X4342" s="143"/>
      <c r="AO4342" s="143"/>
      <c r="AP4342" s="143"/>
      <c r="BD4342" s="234"/>
      <c r="BE4342" s="234"/>
    </row>
    <row r="4343" spans="1:57" ht="12.95" customHeight="1" x14ac:dyDescent="0.2">
      <c r="A4343" s="57">
        <f t="shared" si="79"/>
        <v>4342</v>
      </c>
      <c r="B4343" s="58">
        <v>8101142012060000</v>
      </c>
      <c r="C4343" s="59" t="s">
        <v>2734</v>
      </c>
      <c r="D4343" s="59" t="s">
        <v>570</v>
      </c>
      <c r="E4343" s="60">
        <v>38158</v>
      </c>
      <c r="F4343" s="60">
        <v>45348</v>
      </c>
      <c r="G4343" s="60">
        <v>45348</v>
      </c>
      <c r="H4343" s="58">
        <v>2024134538212</v>
      </c>
      <c r="I4343" s="58">
        <v>6212367996</v>
      </c>
      <c r="J4343" s="60" t="s">
        <v>9974</v>
      </c>
      <c r="K4343" s="60" t="s">
        <v>9975</v>
      </c>
      <c r="L4343" s="212" t="s">
        <v>463</v>
      </c>
      <c r="M4343" s="60">
        <v>45348</v>
      </c>
      <c r="N4343" s="58" t="s">
        <v>24</v>
      </c>
      <c r="O4343" s="59" t="s">
        <v>30</v>
      </c>
      <c r="P4343" s="62">
        <v>855000</v>
      </c>
      <c r="Q4343" s="58" t="s">
        <v>26</v>
      </c>
      <c r="R4343" s="58" t="s">
        <v>26</v>
      </c>
      <c r="S4343" s="58" t="s">
        <v>27</v>
      </c>
      <c r="T4343" s="213" t="s">
        <v>28</v>
      </c>
      <c r="U4343" s="63" t="s">
        <v>29</v>
      </c>
      <c r="W4343" s="143"/>
      <c r="X4343" s="143"/>
      <c r="AO4343" s="143"/>
      <c r="AP4343" s="143"/>
      <c r="BD4343" s="234"/>
      <c r="BE4343" s="234"/>
    </row>
    <row r="4344" spans="1:57" ht="12.95" customHeight="1" x14ac:dyDescent="0.2">
      <c r="A4344" s="57">
        <f t="shared" si="79"/>
        <v>4343</v>
      </c>
      <c r="B4344" s="58">
        <v>7317020504010000</v>
      </c>
      <c r="C4344" s="59" t="s">
        <v>9791</v>
      </c>
      <c r="D4344" s="59" t="s">
        <v>602</v>
      </c>
      <c r="E4344" s="60">
        <v>36987</v>
      </c>
      <c r="F4344" s="60">
        <v>45345</v>
      </c>
      <c r="G4344" s="60">
        <v>45345</v>
      </c>
      <c r="H4344" s="58">
        <v>2024134538211</v>
      </c>
      <c r="I4344" s="58">
        <v>6212403842</v>
      </c>
      <c r="J4344" s="60" t="s">
        <v>9976</v>
      </c>
      <c r="K4344" s="60" t="s">
        <v>9975</v>
      </c>
      <c r="L4344" s="212" t="s">
        <v>463</v>
      </c>
      <c r="M4344" s="60">
        <v>45348</v>
      </c>
      <c r="N4344" s="58" t="s">
        <v>24</v>
      </c>
      <c r="O4344" s="59" t="s">
        <v>30</v>
      </c>
      <c r="P4344" s="62">
        <v>855000</v>
      </c>
      <c r="Q4344" s="58" t="s">
        <v>26</v>
      </c>
      <c r="R4344" s="58" t="s">
        <v>26</v>
      </c>
      <c r="S4344" s="58" t="s">
        <v>27</v>
      </c>
      <c r="T4344" s="213" t="s">
        <v>28</v>
      </c>
      <c r="U4344" s="63" t="s">
        <v>29</v>
      </c>
      <c r="W4344" s="143"/>
      <c r="X4344" s="143"/>
      <c r="AO4344" s="143"/>
      <c r="AP4344" s="143"/>
      <c r="BD4344" s="234"/>
      <c r="BE4344" s="234"/>
    </row>
    <row r="4345" spans="1:57" ht="12.95" customHeight="1" x14ac:dyDescent="0.2">
      <c r="A4345" s="57">
        <f t="shared" si="79"/>
        <v>4344</v>
      </c>
      <c r="B4345" s="58">
        <v>1771022609030000</v>
      </c>
      <c r="C4345" s="59" t="s">
        <v>7541</v>
      </c>
      <c r="D4345" s="59" t="s">
        <v>500</v>
      </c>
      <c r="E4345" s="60">
        <v>37890</v>
      </c>
      <c r="F4345" s="60">
        <v>45345</v>
      </c>
      <c r="G4345" s="60">
        <v>45345</v>
      </c>
      <c r="H4345" s="58">
        <v>2024134538210</v>
      </c>
      <c r="I4345" s="58">
        <v>6212409091</v>
      </c>
      <c r="J4345" s="60" t="s">
        <v>9977</v>
      </c>
      <c r="K4345" s="60" t="s">
        <v>9975</v>
      </c>
      <c r="L4345" s="212" t="s">
        <v>463</v>
      </c>
      <c r="M4345" s="60">
        <v>45348</v>
      </c>
      <c r="N4345" s="58" t="s">
        <v>24</v>
      </c>
      <c r="O4345" s="59" t="s">
        <v>30</v>
      </c>
      <c r="P4345" s="62">
        <v>855000</v>
      </c>
      <c r="Q4345" s="58" t="s">
        <v>26</v>
      </c>
      <c r="R4345" s="58" t="s">
        <v>26</v>
      </c>
      <c r="S4345" s="58" t="s">
        <v>27</v>
      </c>
      <c r="T4345" s="213" t="s">
        <v>28</v>
      </c>
      <c r="U4345" s="63" t="s">
        <v>29</v>
      </c>
      <c r="W4345" s="143"/>
      <c r="X4345" s="143"/>
      <c r="AO4345" s="143"/>
      <c r="AP4345" s="143"/>
      <c r="BD4345" s="234"/>
      <c r="BE4345" s="234"/>
    </row>
    <row r="4346" spans="1:57" ht="12.95" customHeight="1" x14ac:dyDescent="0.2">
      <c r="A4346" s="57">
        <f t="shared" si="79"/>
        <v>4345</v>
      </c>
      <c r="B4346" s="58">
        <v>3320074803950000</v>
      </c>
      <c r="C4346" s="59" t="s">
        <v>9978</v>
      </c>
      <c r="D4346" s="59" t="s">
        <v>522</v>
      </c>
      <c r="E4346" s="60">
        <v>34766</v>
      </c>
      <c r="F4346" s="60">
        <v>45344</v>
      </c>
      <c r="G4346" s="60">
        <v>45344</v>
      </c>
      <c r="H4346" s="58">
        <v>202413453829</v>
      </c>
      <c r="I4346" s="58">
        <v>6211607872</v>
      </c>
      <c r="J4346" s="60" t="s">
        <v>9979</v>
      </c>
      <c r="K4346" s="60" t="s">
        <v>9975</v>
      </c>
      <c r="L4346" s="212" t="s">
        <v>463</v>
      </c>
      <c r="M4346" s="60">
        <v>45348</v>
      </c>
      <c r="N4346" s="58" t="s">
        <v>24</v>
      </c>
      <c r="O4346" s="59" t="s">
        <v>30</v>
      </c>
      <c r="P4346" s="62">
        <v>855000</v>
      </c>
      <c r="Q4346" s="58" t="s">
        <v>26</v>
      </c>
      <c r="R4346" s="58" t="s">
        <v>26</v>
      </c>
      <c r="S4346" s="58" t="s">
        <v>27</v>
      </c>
      <c r="T4346" s="213" t="s">
        <v>28</v>
      </c>
      <c r="U4346" s="63" t="s">
        <v>29</v>
      </c>
      <c r="W4346" s="143"/>
      <c r="X4346" s="143"/>
      <c r="AO4346" s="143"/>
      <c r="AP4346" s="143"/>
      <c r="BD4346" s="234"/>
      <c r="BE4346" s="234"/>
    </row>
    <row r="4347" spans="1:57" ht="12.95" customHeight="1" x14ac:dyDescent="0.2">
      <c r="A4347" s="57">
        <f t="shared" si="79"/>
        <v>4346</v>
      </c>
      <c r="B4347" s="58">
        <v>1771062812930000</v>
      </c>
      <c r="C4347" s="59" t="s">
        <v>5823</v>
      </c>
      <c r="D4347" s="59" t="s">
        <v>500</v>
      </c>
      <c r="E4347" s="60">
        <v>34331</v>
      </c>
      <c r="F4347" s="60">
        <v>45343</v>
      </c>
      <c r="G4347" s="60">
        <v>45343</v>
      </c>
      <c r="H4347" s="58">
        <v>202413453828</v>
      </c>
      <c r="I4347" s="58">
        <v>6212404148</v>
      </c>
      <c r="J4347" s="60" t="s">
        <v>9980</v>
      </c>
      <c r="K4347" s="60" t="s">
        <v>9975</v>
      </c>
      <c r="L4347" s="212" t="s">
        <v>463</v>
      </c>
      <c r="M4347" s="60">
        <v>45348</v>
      </c>
      <c r="N4347" s="58" t="s">
        <v>24</v>
      </c>
      <c r="O4347" s="59" t="s">
        <v>30</v>
      </c>
      <c r="P4347" s="62">
        <v>855000</v>
      </c>
      <c r="Q4347" s="58" t="s">
        <v>26</v>
      </c>
      <c r="R4347" s="58" t="s">
        <v>26</v>
      </c>
      <c r="S4347" s="58" t="s">
        <v>27</v>
      </c>
      <c r="T4347" s="213" t="s">
        <v>28</v>
      </c>
      <c r="U4347" s="63" t="s">
        <v>29</v>
      </c>
      <c r="W4347" s="143"/>
      <c r="X4347" s="143"/>
      <c r="AO4347" s="143"/>
      <c r="AP4347" s="143"/>
      <c r="BD4347" s="234"/>
      <c r="BE4347" s="234"/>
    </row>
    <row r="4348" spans="1:57" ht="12.95" customHeight="1" x14ac:dyDescent="0.2">
      <c r="A4348" s="57">
        <f t="shared" si="79"/>
        <v>4347</v>
      </c>
      <c r="B4348" s="58">
        <v>1271091301970000</v>
      </c>
      <c r="C4348" s="59" t="s">
        <v>5825</v>
      </c>
      <c r="D4348" s="59" t="s">
        <v>303</v>
      </c>
      <c r="E4348" s="60">
        <v>35443</v>
      </c>
      <c r="F4348" s="60">
        <v>45343</v>
      </c>
      <c r="G4348" s="60">
        <v>45343</v>
      </c>
      <c r="H4348" s="58">
        <v>202413453827</v>
      </c>
      <c r="I4348" s="58">
        <v>6212404150</v>
      </c>
      <c r="J4348" s="60" t="s">
        <v>9981</v>
      </c>
      <c r="K4348" s="60" t="s">
        <v>9975</v>
      </c>
      <c r="L4348" s="212" t="s">
        <v>463</v>
      </c>
      <c r="M4348" s="60">
        <v>45348</v>
      </c>
      <c r="N4348" s="58" t="s">
        <v>24</v>
      </c>
      <c r="O4348" s="59" t="s">
        <v>30</v>
      </c>
      <c r="P4348" s="62">
        <v>855000</v>
      </c>
      <c r="Q4348" s="58" t="s">
        <v>26</v>
      </c>
      <c r="R4348" s="58" t="s">
        <v>26</v>
      </c>
      <c r="S4348" s="58" t="s">
        <v>27</v>
      </c>
      <c r="T4348" s="213" t="s">
        <v>28</v>
      </c>
      <c r="U4348" s="63" t="s">
        <v>29</v>
      </c>
      <c r="W4348" s="143"/>
      <c r="X4348" s="143"/>
      <c r="AO4348" s="143"/>
      <c r="AP4348" s="143"/>
      <c r="BD4348" s="234"/>
      <c r="BE4348" s="234"/>
    </row>
    <row r="4349" spans="1:57" ht="12.95" customHeight="1" x14ac:dyDescent="0.2">
      <c r="A4349" s="57">
        <f t="shared" si="79"/>
        <v>4348</v>
      </c>
      <c r="B4349" s="58">
        <v>8101140805040000</v>
      </c>
      <c r="C4349" s="59" t="s">
        <v>5816</v>
      </c>
      <c r="D4349" s="59" t="s">
        <v>570</v>
      </c>
      <c r="E4349" s="60">
        <v>38115</v>
      </c>
      <c r="F4349" s="60">
        <v>45343</v>
      </c>
      <c r="G4349" s="60">
        <v>45343</v>
      </c>
      <c r="H4349" s="58">
        <v>202413453826</v>
      </c>
      <c r="I4349" s="58">
        <v>6212404155</v>
      </c>
      <c r="J4349" s="60" t="s">
        <v>9982</v>
      </c>
      <c r="K4349" s="60" t="s">
        <v>9975</v>
      </c>
      <c r="L4349" s="212" t="s">
        <v>463</v>
      </c>
      <c r="M4349" s="60">
        <v>45348</v>
      </c>
      <c r="N4349" s="58" t="s">
        <v>24</v>
      </c>
      <c r="O4349" s="59" t="s">
        <v>30</v>
      </c>
      <c r="P4349" s="62">
        <v>855000</v>
      </c>
      <c r="Q4349" s="58" t="s">
        <v>26</v>
      </c>
      <c r="R4349" s="58" t="s">
        <v>26</v>
      </c>
      <c r="S4349" s="58" t="s">
        <v>27</v>
      </c>
      <c r="T4349" s="213" t="s">
        <v>28</v>
      </c>
      <c r="U4349" s="63" t="s">
        <v>29</v>
      </c>
      <c r="W4349" s="143"/>
      <c r="X4349" s="143"/>
      <c r="AO4349" s="143"/>
      <c r="AP4349" s="143"/>
      <c r="BD4349" s="234"/>
      <c r="BE4349" s="234"/>
    </row>
    <row r="4350" spans="1:57" ht="12.95" customHeight="1" x14ac:dyDescent="0.2">
      <c r="A4350" s="57">
        <f t="shared" si="79"/>
        <v>4349</v>
      </c>
      <c r="B4350" s="58">
        <v>1203212109990000</v>
      </c>
      <c r="C4350" s="59" t="s">
        <v>5827</v>
      </c>
      <c r="D4350" s="59" t="s">
        <v>577</v>
      </c>
      <c r="E4350" s="60">
        <v>36424</v>
      </c>
      <c r="F4350" s="60">
        <v>45343</v>
      </c>
      <c r="G4350" s="60">
        <v>45343</v>
      </c>
      <c r="H4350" s="58">
        <v>202413453825</v>
      </c>
      <c r="I4350" s="58">
        <v>6212404152</v>
      </c>
      <c r="J4350" s="60" t="s">
        <v>9983</v>
      </c>
      <c r="K4350" s="60" t="s">
        <v>9975</v>
      </c>
      <c r="L4350" s="212" t="s">
        <v>463</v>
      </c>
      <c r="M4350" s="60">
        <v>45348</v>
      </c>
      <c r="N4350" s="58" t="s">
        <v>24</v>
      </c>
      <c r="O4350" s="59" t="s">
        <v>30</v>
      </c>
      <c r="P4350" s="62">
        <v>855000</v>
      </c>
      <c r="Q4350" s="58" t="s">
        <v>26</v>
      </c>
      <c r="R4350" s="58" t="s">
        <v>26</v>
      </c>
      <c r="S4350" s="58" t="s">
        <v>27</v>
      </c>
      <c r="T4350" s="213" t="s">
        <v>28</v>
      </c>
      <c r="U4350" s="63" t="s">
        <v>29</v>
      </c>
      <c r="W4350" s="143"/>
      <c r="X4350" s="143"/>
      <c r="AO4350" s="143"/>
      <c r="AP4350" s="143"/>
      <c r="BD4350" s="234"/>
      <c r="BE4350" s="234"/>
    </row>
    <row r="4351" spans="1:57" ht="12.95" customHeight="1" x14ac:dyDescent="0.2">
      <c r="A4351" s="57">
        <f t="shared" si="79"/>
        <v>4350</v>
      </c>
      <c r="B4351" s="58">
        <v>3276021910990000</v>
      </c>
      <c r="C4351" s="59" t="s">
        <v>7543</v>
      </c>
      <c r="D4351" s="59" t="s">
        <v>536</v>
      </c>
      <c r="E4351" s="60">
        <v>36452</v>
      </c>
      <c r="F4351" s="60">
        <v>45342</v>
      </c>
      <c r="G4351" s="60">
        <v>45342</v>
      </c>
      <c r="H4351" s="58">
        <v>202413453824</v>
      </c>
      <c r="I4351" s="58">
        <v>6212409086</v>
      </c>
      <c r="J4351" s="60" t="s">
        <v>9984</v>
      </c>
      <c r="K4351" s="60" t="s">
        <v>9975</v>
      </c>
      <c r="L4351" s="212" t="s">
        <v>463</v>
      </c>
      <c r="M4351" s="60">
        <v>45348</v>
      </c>
      <c r="N4351" s="58" t="s">
        <v>24</v>
      </c>
      <c r="O4351" s="59" t="s">
        <v>30</v>
      </c>
      <c r="P4351" s="62">
        <v>855000</v>
      </c>
      <c r="Q4351" s="58" t="s">
        <v>26</v>
      </c>
      <c r="R4351" s="58" t="s">
        <v>26</v>
      </c>
      <c r="S4351" s="58" t="s">
        <v>27</v>
      </c>
      <c r="T4351" s="213" t="s">
        <v>28</v>
      </c>
      <c r="U4351" s="63" t="s">
        <v>29</v>
      </c>
      <c r="W4351" s="143"/>
      <c r="X4351" s="143"/>
      <c r="AO4351" s="143"/>
      <c r="AP4351" s="143"/>
      <c r="BD4351" s="234"/>
      <c r="BE4351" s="234"/>
    </row>
    <row r="4352" spans="1:57" ht="12.95" customHeight="1" x14ac:dyDescent="0.2">
      <c r="A4352" s="57">
        <f t="shared" si="79"/>
        <v>4351</v>
      </c>
      <c r="B4352" s="58">
        <v>1807140908930000</v>
      </c>
      <c r="C4352" s="59" t="s">
        <v>9639</v>
      </c>
      <c r="D4352" s="59" t="s">
        <v>9640</v>
      </c>
      <c r="E4352" s="60">
        <v>34190</v>
      </c>
      <c r="F4352" s="60">
        <v>45342</v>
      </c>
      <c r="G4352" s="60">
        <v>45342</v>
      </c>
      <c r="H4352" s="58">
        <v>202413453823</v>
      </c>
      <c r="I4352" s="58">
        <v>6211434629</v>
      </c>
      <c r="J4352" s="60" t="s">
        <v>9985</v>
      </c>
      <c r="K4352" s="60" t="s">
        <v>9975</v>
      </c>
      <c r="L4352" s="212" t="s">
        <v>463</v>
      </c>
      <c r="M4352" s="60">
        <v>45348</v>
      </c>
      <c r="N4352" s="58" t="s">
        <v>24</v>
      </c>
      <c r="O4352" s="59" t="s">
        <v>30</v>
      </c>
      <c r="P4352" s="62">
        <v>855000</v>
      </c>
      <c r="Q4352" s="58" t="s">
        <v>26</v>
      </c>
      <c r="R4352" s="58" t="s">
        <v>26</v>
      </c>
      <c r="S4352" s="58" t="s">
        <v>27</v>
      </c>
      <c r="T4352" s="213" t="s">
        <v>28</v>
      </c>
      <c r="U4352" s="63" t="s">
        <v>29</v>
      </c>
      <c r="W4352" s="143"/>
      <c r="X4352" s="143"/>
      <c r="AO4352" s="143"/>
      <c r="AP4352" s="143"/>
      <c r="BD4352" s="234"/>
      <c r="BE4352" s="234"/>
    </row>
    <row r="4353" spans="1:57" ht="12.95" customHeight="1" x14ac:dyDescent="0.2">
      <c r="A4353" s="57">
        <f t="shared" si="79"/>
        <v>4352</v>
      </c>
      <c r="B4353" s="58">
        <v>6409011211990010</v>
      </c>
      <c r="C4353" s="59" t="s">
        <v>7531</v>
      </c>
      <c r="D4353" s="59" t="s">
        <v>505</v>
      </c>
      <c r="E4353" s="60">
        <v>36476</v>
      </c>
      <c r="F4353" s="60">
        <v>45341</v>
      </c>
      <c r="G4353" s="60">
        <v>45342</v>
      </c>
      <c r="H4353" s="58">
        <v>202413453822</v>
      </c>
      <c r="I4353" s="58">
        <v>6212409093</v>
      </c>
      <c r="J4353" s="60" t="s">
        <v>9986</v>
      </c>
      <c r="K4353" s="60" t="s">
        <v>9975</v>
      </c>
      <c r="L4353" s="212" t="s">
        <v>463</v>
      </c>
      <c r="M4353" s="60">
        <v>45348</v>
      </c>
      <c r="N4353" s="58" t="s">
        <v>24</v>
      </c>
      <c r="O4353" s="59" t="s">
        <v>30</v>
      </c>
      <c r="P4353" s="62">
        <v>855000</v>
      </c>
      <c r="Q4353" s="58" t="s">
        <v>26</v>
      </c>
      <c r="R4353" s="58" t="s">
        <v>26</v>
      </c>
      <c r="S4353" s="58" t="s">
        <v>27</v>
      </c>
      <c r="T4353" s="213" t="s">
        <v>28</v>
      </c>
      <c r="U4353" s="63" t="s">
        <v>29</v>
      </c>
      <c r="W4353" s="143"/>
      <c r="X4353" s="143"/>
      <c r="AO4353" s="143"/>
      <c r="AP4353" s="143"/>
      <c r="BD4353" s="234"/>
      <c r="BE4353" s="234"/>
    </row>
    <row r="4354" spans="1:57" ht="12.95" customHeight="1" x14ac:dyDescent="0.2">
      <c r="A4354" s="57">
        <f t="shared" si="79"/>
        <v>4353</v>
      </c>
      <c r="B4354" s="58">
        <v>3172033009930010</v>
      </c>
      <c r="C4354" s="59" t="s">
        <v>7539</v>
      </c>
      <c r="D4354" s="59" t="s">
        <v>56</v>
      </c>
      <c r="E4354" s="60">
        <v>34242</v>
      </c>
      <c r="F4354" s="60">
        <v>45341</v>
      </c>
      <c r="G4354" s="60">
        <v>45345</v>
      </c>
      <c r="H4354" s="58">
        <v>202413453821</v>
      </c>
      <c r="I4354" s="58">
        <v>6212409089</v>
      </c>
      <c r="J4354" s="60" t="s">
        <v>9987</v>
      </c>
      <c r="K4354" s="60" t="s">
        <v>9975</v>
      </c>
      <c r="L4354" s="212" t="s">
        <v>463</v>
      </c>
      <c r="M4354" s="60">
        <v>45348</v>
      </c>
      <c r="N4354" s="58" t="s">
        <v>24</v>
      </c>
      <c r="O4354" s="59" t="s">
        <v>30</v>
      </c>
      <c r="P4354" s="62">
        <v>855000</v>
      </c>
      <c r="Q4354" s="58" t="s">
        <v>26</v>
      </c>
      <c r="R4354" s="58" t="s">
        <v>26</v>
      </c>
      <c r="S4354" s="58" t="s">
        <v>27</v>
      </c>
      <c r="T4354" s="213" t="s">
        <v>28</v>
      </c>
      <c r="U4354" s="63" t="s">
        <v>29</v>
      </c>
      <c r="W4354" s="143"/>
      <c r="X4354" s="143"/>
      <c r="AO4354" s="143"/>
      <c r="AP4354" s="143"/>
      <c r="BD4354" s="234"/>
      <c r="BE4354" s="234"/>
    </row>
    <row r="4355" spans="1:57" ht="12.95" customHeight="1" x14ac:dyDescent="0.2">
      <c r="A4355" s="57">
        <f t="shared" si="79"/>
        <v>4354</v>
      </c>
      <c r="B4355" s="58">
        <v>2171101201879000</v>
      </c>
      <c r="C4355" s="59" t="s">
        <v>591</v>
      </c>
      <c r="D4355" s="59" t="s">
        <v>9988</v>
      </c>
      <c r="E4355" s="60">
        <v>31789</v>
      </c>
      <c r="F4355" s="60">
        <v>45345</v>
      </c>
      <c r="G4355" s="60">
        <v>45345</v>
      </c>
      <c r="H4355" s="58">
        <v>2024134535212</v>
      </c>
      <c r="I4355" s="58">
        <v>6200419658</v>
      </c>
      <c r="J4355" s="60" t="s">
        <v>9989</v>
      </c>
      <c r="K4355" s="60" t="s">
        <v>9990</v>
      </c>
      <c r="L4355" s="212" t="s">
        <v>52</v>
      </c>
      <c r="M4355" s="60">
        <v>45348</v>
      </c>
      <c r="N4355" s="58" t="s">
        <v>24</v>
      </c>
      <c r="O4355" s="59" t="s">
        <v>37</v>
      </c>
      <c r="P4355" s="62">
        <v>600000</v>
      </c>
      <c r="Q4355" s="58" t="s">
        <v>26</v>
      </c>
      <c r="R4355" s="58" t="s">
        <v>26</v>
      </c>
      <c r="S4355" s="58" t="s">
        <v>2815</v>
      </c>
      <c r="T4355" s="213" t="s">
        <v>28</v>
      </c>
      <c r="U4355" s="63" t="s">
        <v>29</v>
      </c>
      <c r="W4355" s="143"/>
      <c r="X4355" s="143"/>
      <c r="AO4355" s="143"/>
      <c r="AP4355" s="143"/>
      <c r="BD4355" s="234"/>
      <c r="BE4355" s="234"/>
    </row>
    <row r="4356" spans="1:57" ht="12.95" customHeight="1" x14ac:dyDescent="0.2">
      <c r="A4356" s="57">
        <f t="shared" ref="A4356:A4419" si="80">A4355+1</f>
        <v>4355</v>
      </c>
      <c r="B4356" s="58">
        <v>3328160606730000</v>
      </c>
      <c r="C4356" s="59" t="s">
        <v>9774</v>
      </c>
      <c r="D4356" s="59" t="s">
        <v>9991</v>
      </c>
      <c r="E4356" s="60">
        <v>26851</v>
      </c>
      <c r="F4356" s="60">
        <v>45345</v>
      </c>
      <c r="G4356" s="60">
        <v>45345</v>
      </c>
      <c r="H4356" s="58">
        <v>2024134535211</v>
      </c>
      <c r="I4356" s="58">
        <v>6200354575</v>
      </c>
      <c r="J4356" s="60" t="s">
        <v>9992</v>
      </c>
      <c r="K4356" s="60" t="s">
        <v>9990</v>
      </c>
      <c r="L4356" s="212" t="s">
        <v>52</v>
      </c>
      <c r="M4356" s="60">
        <v>45348</v>
      </c>
      <c r="N4356" s="58" t="s">
        <v>24</v>
      </c>
      <c r="O4356" s="59" t="s">
        <v>37</v>
      </c>
      <c r="P4356" s="62">
        <v>600000</v>
      </c>
      <c r="Q4356" s="58" t="s">
        <v>26</v>
      </c>
      <c r="R4356" s="58" t="s">
        <v>26</v>
      </c>
      <c r="S4356" s="58" t="s">
        <v>2887</v>
      </c>
      <c r="T4356" s="213" t="s">
        <v>28</v>
      </c>
      <c r="U4356" s="63" t="s">
        <v>29</v>
      </c>
      <c r="W4356" s="143"/>
      <c r="X4356" s="143"/>
      <c r="AO4356" s="143"/>
      <c r="AP4356" s="143"/>
      <c r="BD4356" s="234"/>
      <c r="BE4356" s="234"/>
    </row>
    <row r="4357" spans="1:57" ht="12.95" customHeight="1" x14ac:dyDescent="0.2">
      <c r="A4357" s="57">
        <f t="shared" si="80"/>
        <v>4356</v>
      </c>
      <c r="B4357" s="58">
        <v>3210192008810040</v>
      </c>
      <c r="C4357" s="59" t="s">
        <v>9993</v>
      </c>
      <c r="D4357" s="59" t="s">
        <v>9994</v>
      </c>
      <c r="E4357" s="60">
        <v>29818</v>
      </c>
      <c r="F4357" s="60">
        <v>45345</v>
      </c>
      <c r="G4357" s="60">
        <v>45345</v>
      </c>
      <c r="H4357" s="58">
        <v>2024134535210</v>
      </c>
      <c r="I4357" s="58">
        <v>6200410045</v>
      </c>
      <c r="J4357" s="60" t="s">
        <v>9995</v>
      </c>
      <c r="K4357" s="60" t="s">
        <v>9990</v>
      </c>
      <c r="L4357" s="212" t="s">
        <v>52</v>
      </c>
      <c r="M4357" s="60">
        <v>45348</v>
      </c>
      <c r="N4357" s="58" t="s">
        <v>24</v>
      </c>
      <c r="O4357" s="59" t="s">
        <v>37</v>
      </c>
      <c r="P4357" s="62">
        <v>600000</v>
      </c>
      <c r="Q4357" s="58" t="s">
        <v>26</v>
      </c>
      <c r="R4357" s="58" t="s">
        <v>26</v>
      </c>
      <c r="S4357" s="58" t="s">
        <v>218</v>
      </c>
      <c r="T4357" s="213" t="s">
        <v>28</v>
      </c>
      <c r="U4357" s="63" t="s">
        <v>29</v>
      </c>
      <c r="W4357" s="143"/>
      <c r="X4357" s="143"/>
      <c r="AO4357" s="143"/>
      <c r="AP4357" s="143"/>
      <c r="BD4357" s="234"/>
      <c r="BE4357" s="234"/>
    </row>
    <row r="4358" spans="1:57" ht="12.95" customHeight="1" x14ac:dyDescent="0.2">
      <c r="A4358" s="57">
        <f t="shared" si="80"/>
        <v>4357</v>
      </c>
      <c r="B4358" s="58">
        <v>3603181610640000</v>
      </c>
      <c r="C4358" s="59" t="s">
        <v>616</v>
      </c>
      <c r="D4358" s="59" t="s">
        <v>56</v>
      </c>
      <c r="E4358" s="60">
        <v>23666</v>
      </c>
      <c r="F4358" s="60">
        <v>45345</v>
      </c>
      <c r="G4358" s="60">
        <v>45345</v>
      </c>
      <c r="H4358" s="58">
        <v>202413453529</v>
      </c>
      <c r="I4358" s="58">
        <v>6200160070</v>
      </c>
      <c r="J4358" s="60" t="s">
        <v>9996</v>
      </c>
      <c r="K4358" s="60" t="s">
        <v>9990</v>
      </c>
      <c r="L4358" s="212" t="s">
        <v>52</v>
      </c>
      <c r="M4358" s="60">
        <v>45348</v>
      </c>
      <c r="N4358" s="58" t="s">
        <v>24</v>
      </c>
      <c r="O4358" s="59" t="s">
        <v>37</v>
      </c>
      <c r="P4358" s="62">
        <v>600000</v>
      </c>
      <c r="Q4358" s="58" t="s">
        <v>26</v>
      </c>
      <c r="R4358" s="58" t="s">
        <v>26</v>
      </c>
      <c r="S4358" s="58" t="s">
        <v>218</v>
      </c>
      <c r="T4358" s="213" t="s">
        <v>28</v>
      </c>
      <c r="U4358" s="63" t="s">
        <v>29</v>
      </c>
      <c r="W4358" s="143"/>
      <c r="X4358" s="143"/>
      <c r="AO4358" s="143"/>
      <c r="AP4358" s="143"/>
      <c r="BD4358" s="234"/>
      <c r="BE4358" s="234"/>
    </row>
    <row r="4359" spans="1:57" ht="12.95" customHeight="1" x14ac:dyDescent="0.2">
      <c r="A4359" s="57">
        <f t="shared" si="80"/>
        <v>4358</v>
      </c>
      <c r="B4359" s="58">
        <v>3172030302820010</v>
      </c>
      <c r="C4359" s="59" t="s">
        <v>9426</v>
      </c>
      <c r="D4359" s="59" t="s">
        <v>56</v>
      </c>
      <c r="E4359" s="60">
        <v>29985</v>
      </c>
      <c r="F4359" s="60">
        <v>45345</v>
      </c>
      <c r="G4359" s="60">
        <v>45345</v>
      </c>
      <c r="H4359" s="58">
        <v>202413453528</v>
      </c>
      <c r="I4359" s="58">
        <v>6201115087</v>
      </c>
      <c r="J4359" s="60" t="s">
        <v>9997</v>
      </c>
      <c r="K4359" s="60" t="s">
        <v>9990</v>
      </c>
      <c r="L4359" s="212" t="s">
        <v>52</v>
      </c>
      <c r="M4359" s="60">
        <v>45348</v>
      </c>
      <c r="N4359" s="58" t="s">
        <v>24</v>
      </c>
      <c r="O4359" s="59" t="s">
        <v>37</v>
      </c>
      <c r="P4359" s="62">
        <v>600000</v>
      </c>
      <c r="Q4359" s="58" t="s">
        <v>26</v>
      </c>
      <c r="R4359" s="58" t="s">
        <v>26</v>
      </c>
      <c r="S4359" s="58" t="s">
        <v>2812</v>
      </c>
      <c r="T4359" s="213" t="s">
        <v>28</v>
      </c>
      <c r="U4359" s="63" t="s">
        <v>29</v>
      </c>
      <c r="W4359" s="143"/>
      <c r="X4359" s="143"/>
      <c r="AO4359" s="143"/>
      <c r="AP4359" s="143"/>
      <c r="BD4359" s="234"/>
      <c r="BE4359" s="234"/>
    </row>
    <row r="4360" spans="1:57" ht="12.95" customHeight="1" x14ac:dyDescent="0.2">
      <c r="A4360" s="57">
        <f t="shared" si="80"/>
        <v>4359</v>
      </c>
      <c r="B4360" s="58">
        <v>3172032505700010</v>
      </c>
      <c r="C4360" s="59" t="s">
        <v>118</v>
      </c>
      <c r="D4360" s="59" t="s">
        <v>56</v>
      </c>
      <c r="E4360" s="60">
        <v>25713</v>
      </c>
      <c r="F4360" s="60">
        <v>45344</v>
      </c>
      <c r="G4360" s="60">
        <v>45345</v>
      </c>
      <c r="H4360" s="58">
        <v>202413453527</v>
      </c>
      <c r="I4360" s="58">
        <v>6200148593</v>
      </c>
      <c r="J4360" s="60" t="s">
        <v>9998</v>
      </c>
      <c r="K4360" s="60" t="s">
        <v>9990</v>
      </c>
      <c r="L4360" s="212" t="s">
        <v>52</v>
      </c>
      <c r="M4360" s="60">
        <v>45348</v>
      </c>
      <c r="N4360" s="58" t="s">
        <v>24</v>
      </c>
      <c r="O4360" s="59" t="s">
        <v>37</v>
      </c>
      <c r="P4360" s="62">
        <v>600000</v>
      </c>
      <c r="Q4360" s="58" t="s">
        <v>26</v>
      </c>
      <c r="R4360" s="58" t="s">
        <v>26</v>
      </c>
      <c r="S4360" s="58" t="s">
        <v>2815</v>
      </c>
      <c r="T4360" s="213" t="s">
        <v>28</v>
      </c>
      <c r="U4360" s="63" t="s">
        <v>29</v>
      </c>
      <c r="W4360" s="143"/>
      <c r="X4360" s="143"/>
      <c r="AO4360" s="143"/>
      <c r="AP4360" s="143"/>
      <c r="BD4360" s="234"/>
      <c r="BE4360" s="234"/>
    </row>
    <row r="4361" spans="1:57" ht="12.95" customHeight="1" x14ac:dyDescent="0.2">
      <c r="A4361" s="57">
        <f t="shared" si="80"/>
        <v>4360</v>
      </c>
      <c r="B4361" s="58">
        <v>7102180108940000</v>
      </c>
      <c r="C4361" s="59" t="s">
        <v>9999</v>
      </c>
      <c r="D4361" s="59" t="s">
        <v>737</v>
      </c>
      <c r="E4361" s="60">
        <v>34547</v>
      </c>
      <c r="F4361" s="60">
        <v>45344</v>
      </c>
      <c r="G4361" s="60">
        <v>45345</v>
      </c>
      <c r="H4361" s="58">
        <v>202413453526</v>
      </c>
      <c r="I4361" s="58">
        <v>6200218908</v>
      </c>
      <c r="J4361" s="60" t="s">
        <v>10000</v>
      </c>
      <c r="K4361" s="60" t="s">
        <v>9990</v>
      </c>
      <c r="L4361" s="212" t="s">
        <v>52</v>
      </c>
      <c r="M4361" s="60">
        <v>45348</v>
      </c>
      <c r="N4361" s="58" t="s">
        <v>24</v>
      </c>
      <c r="O4361" s="59" t="s">
        <v>37</v>
      </c>
      <c r="P4361" s="62">
        <v>600000</v>
      </c>
      <c r="Q4361" s="58" t="s">
        <v>26</v>
      </c>
      <c r="R4361" s="58" t="s">
        <v>26</v>
      </c>
      <c r="S4361" s="58" t="s">
        <v>2815</v>
      </c>
      <c r="T4361" s="213" t="s">
        <v>28</v>
      </c>
      <c r="U4361" s="63" t="s">
        <v>29</v>
      </c>
      <c r="W4361" s="143"/>
      <c r="X4361" s="143"/>
      <c r="AO4361" s="143"/>
      <c r="AP4361" s="143"/>
      <c r="BD4361" s="234"/>
      <c r="BE4361" s="234"/>
    </row>
    <row r="4362" spans="1:57" ht="12.95" customHeight="1" x14ac:dyDescent="0.2">
      <c r="A4362" s="57">
        <f t="shared" si="80"/>
        <v>4361</v>
      </c>
      <c r="B4362" s="58">
        <v>3526010808730010</v>
      </c>
      <c r="C4362" s="59" t="s">
        <v>1342</v>
      </c>
      <c r="D4362" s="59" t="s">
        <v>51</v>
      </c>
      <c r="E4362" s="60">
        <v>26884</v>
      </c>
      <c r="F4362" s="60">
        <v>45343</v>
      </c>
      <c r="G4362" s="60">
        <v>45345</v>
      </c>
      <c r="H4362" s="58">
        <v>202413453525</v>
      </c>
      <c r="I4362" s="58">
        <v>6200124519</v>
      </c>
      <c r="J4362" s="60" t="s">
        <v>10001</v>
      </c>
      <c r="K4362" s="60" t="s">
        <v>9990</v>
      </c>
      <c r="L4362" s="212" t="s">
        <v>52</v>
      </c>
      <c r="M4362" s="60">
        <v>45348</v>
      </c>
      <c r="N4362" s="58" t="s">
        <v>24</v>
      </c>
      <c r="O4362" s="59" t="s">
        <v>37</v>
      </c>
      <c r="P4362" s="62">
        <v>600000</v>
      </c>
      <c r="Q4362" s="58" t="s">
        <v>26</v>
      </c>
      <c r="R4362" s="58" t="s">
        <v>26</v>
      </c>
      <c r="S4362" s="58" t="s">
        <v>2815</v>
      </c>
      <c r="T4362" s="213" t="s">
        <v>28</v>
      </c>
      <c r="U4362" s="63" t="s">
        <v>29</v>
      </c>
      <c r="W4362" s="143"/>
      <c r="X4362" s="143"/>
      <c r="AO4362" s="143"/>
      <c r="AP4362" s="143"/>
      <c r="BD4362" s="234"/>
      <c r="BE4362" s="234"/>
    </row>
    <row r="4363" spans="1:57" ht="12.95" customHeight="1" x14ac:dyDescent="0.2">
      <c r="A4363" s="57">
        <f t="shared" si="80"/>
        <v>4362</v>
      </c>
      <c r="B4363" s="58">
        <v>3275010602580020</v>
      </c>
      <c r="C4363" s="59" t="s">
        <v>9475</v>
      </c>
      <c r="D4363" s="59" t="s">
        <v>212</v>
      </c>
      <c r="E4363" s="60">
        <v>21222</v>
      </c>
      <c r="F4363" s="60">
        <v>45342</v>
      </c>
      <c r="G4363" s="60">
        <v>45342</v>
      </c>
      <c r="H4363" s="58">
        <v>202413453524</v>
      </c>
      <c r="I4363" s="58">
        <v>6201036452</v>
      </c>
      <c r="J4363" s="60" t="s">
        <v>10002</v>
      </c>
      <c r="K4363" s="60" t="s">
        <v>9990</v>
      </c>
      <c r="L4363" s="212" t="s">
        <v>52</v>
      </c>
      <c r="M4363" s="60">
        <v>45348</v>
      </c>
      <c r="N4363" s="58" t="s">
        <v>24</v>
      </c>
      <c r="O4363" s="59" t="s">
        <v>37</v>
      </c>
      <c r="P4363" s="62">
        <v>600000</v>
      </c>
      <c r="Q4363" s="58" t="s">
        <v>26</v>
      </c>
      <c r="R4363" s="58" t="s">
        <v>26</v>
      </c>
      <c r="S4363" s="58" t="s">
        <v>2815</v>
      </c>
      <c r="T4363" s="213" t="s">
        <v>28</v>
      </c>
      <c r="U4363" s="63" t="s">
        <v>29</v>
      </c>
      <c r="W4363" s="143"/>
      <c r="X4363" s="143"/>
      <c r="AO4363" s="143"/>
      <c r="AP4363" s="143"/>
      <c r="BD4363" s="234"/>
      <c r="BE4363" s="234"/>
    </row>
    <row r="4364" spans="1:57" ht="12.95" customHeight="1" x14ac:dyDescent="0.2">
      <c r="A4364" s="57">
        <f t="shared" si="80"/>
        <v>4363</v>
      </c>
      <c r="B4364" s="58">
        <v>6371034508920010</v>
      </c>
      <c r="C4364" s="59" t="s">
        <v>10003</v>
      </c>
      <c r="D4364" s="59" t="s">
        <v>2225</v>
      </c>
      <c r="E4364" s="60">
        <v>33821</v>
      </c>
      <c r="F4364" s="60">
        <v>45342</v>
      </c>
      <c r="G4364" s="60">
        <v>45342</v>
      </c>
      <c r="H4364" s="58">
        <v>202413453523</v>
      </c>
      <c r="I4364" s="58">
        <v>6211917489</v>
      </c>
      <c r="J4364" s="60" t="s">
        <v>10004</v>
      </c>
      <c r="K4364" s="60" t="s">
        <v>9990</v>
      </c>
      <c r="L4364" s="212" t="s">
        <v>52</v>
      </c>
      <c r="M4364" s="60">
        <v>45348</v>
      </c>
      <c r="N4364" s="58" t="s">
        <v>24</v>
      </c>
      <c r="O4364" s="59" t="s">
        <v>37</v>
      </c>
      <c r="P4364" s="62">
        <v>600000</v>
      </c>
      <c r="Q4364" s="58" t="s">
        <v>26</v>
      </c>
      <c r="R4364" s="58" t="s">
        <v>26</v>
      </c>
      <c r="S4364" s="58" t="s">
        <v>2815</v>
      </c>
      <c r="T4364" s="213" t="s">
        <v>28</v>
      </c>
      <c r="U4364" s="63" t="s">
        <v>29</v>
      </c>
      <c r="W4364" s="143"/>
      <c r="X4364" s="143"/>
      <c r="AO4364" s="143"/>
      <c r="AP4364" s="143"/>
      <c r="BD4364" s="234"/>
      <c r="BE4364" s="234"/>
    </row>
    <row r="4365" spans="1:57" ht="12.95" customHeight="1" x14ac:dyDescent="0.2">
      <c r="A4365" s="57">
        <f t="shared" si="80"/>
        <v>4364</v>
      </c>
      <c r="B4365" s="58">
        <v>3172031010840000</v>
      </c>
      <c r="C4365" s="59" t="s">
        <v>9257</v>
      </c>
      <c r="D4365" s="59" t="s">
        <v>56</v>
      </c>
      <c r="E4365" s="60">
        <v>30965</v>
      </c>
      <c r="F4365" s="60">
        <v>45341</v>
      </c>
      <c r="G4365" s="60">
        <v>45341</v>
      </c>
      <c r="H4365" s="58">
        <v>202413453522</v>
      </c>
      <c r="I4365" s="58">
        <v>6201001634</v>
      </c>
      <c r="J4365" s="60" t="s">
        <v>10005</v>
      </c>
      <c r="K4365" s="60" t="s">
        <v>9990</v>
      </c>
      <c r="L4365" s="212" t="s">
        <v>52</v>
      </c>
      <c r="M4365" s="60">
        <v>45348</v>
      </c>
      <c r="N4365" s="58" t="s">
        <v>24</v>
      </c>
      <c r="O4365" s="59" t="s">
        <v>37</v>
      </c>
      <c r="P4365" s="62">
        <v>600000</v>
      </c>
      <c r="Q4365" s="58" t="s">
        <v>26</v>
      </c>
      <c r="R4365" s="58" t="s">
        <v>26</v>
      </c>
      <c r="S4365" s="58" t="s">
        <v>218</v>
      </c>
      <c r="T4365" s="213" t="s">
        <v>28</v>
      </c>
      <c r="U4365" s="63" t="s">
        <v>29</v>
      </c>
      <c r="W4365" s="143"/>
      <c r="X4365" s="143"/>
      <c r="AO4365" s="143"/>
      <c r="AP4365" s="143"/>
      <c r="BD4365" s="234"/>
      <c r="BE4365" s="234"/>
    </row>
    <row r="4366" spans="1:57" ht="12.95" customHeight="1" x14ac:dyDescent="0.2">
      <c r="A4366" s="57">
        <f t="shared" si="80"/>
        <v>4365</v>
      </c>
      <c r="B4366" s="58">
        <v>3329171405910000</v>
      </c>
      <c r="C4366" s="59" t="s">
        <v>9499</v>
      </c>
      <c r="D4366" s="59" t="s">
        <v>217</v>
      </c>
      <c r="E4366" s="60">
        <v>33372</v>
      </c>
      <c r="F4366" s="60">
        <v>45341</v>
      </c>
      <c r="G4366" s="60">
        <v>45341</v>
      </c>
      <c r="H4366" s="58">
        <v>202413453521</v>
      </c>
      <c r="I4366" s="58">
        <v>6211538288</v>
      </c>
      <c r="J4366" s="60" t="s">
        <v>10006</v>
      </c>
      <c r="K4366" s="60" t="s">
        <v>9990</v>
      </c>
      <c r="L4366" s="212" t="s">
        <v>52</v>
      </c>
      <c r="M4366" s="60">
        <v>45348</v>
      </c>
      <c r="N4366" s="58" t="s">
        <v>24</v>
      </c>
      <c r="O4366" s="59" t="s">
        <v>37</v>
      </c>
      <c r="P4366" s="62">
        <v>600000</v>
      </c>
      <c r="Q4366" s="58" t="s">
        <v>26</v>
      </c>
      <c r="R4366" s="58" t="s">
        <v>26</v>
      </c>
      <c r="S4366" s="58" t="s">
        <v>2815</v>
      </c>
      <c r="T4366" s="213" t="s">
        <v>28</v>
      </c>
      <c r="U4366" s="63" t="s">
        <v>29</v>
      </c>
      <c r="W4366" s="143"/>
      <c r="X4366" s="143"/>
      <c r="AO4366" s="143"/>
      <c r="AP4366" s="143"/>
      <c r="BD4366" s="234"/>
      <c r="BE4366" s="234"/>
    </row>
    <row r="4367" spans="1:57" ht="12.95" customHeight="1" x14ac:dyDescent="0.2">
      <c r="A4367" s="57">
        <f t="shared" si="80"/>
        <v>4366</v>
      </c>
      <c r="B4367" s="58">
        <v>2171110810859010</v>
      </c>
      <c r="C4367" s="59" t="s">
        <v>10007</v>
      </c>
      <c r="D4367" s="59" t="s">
        <v>10008</v>
      </c>
      <c r="E4367" s="60">
        <v>31328</v>
      </c>
      <c r="F4367" s="60">
        <v>45344</v>
      </c>
      <c r="G4367" s="60">
        <v>45344</v>
      </c>
      <c r="H4367" s="58">
        <v>202413453424</v>
      </c>
      <c r="I4367" s="58">
        <v>6200564762</v>
      </c>
      <c r="J4367" s="60" t="s">
        <v>10009</v>
      </c>
      <c r="K4367" s="60" t="s">
        <v>10010</v>
      </c>
      <c r="L4367" s="212" t="s">
        <v>104</v>
      </c>
      <c r="M4367" s="60">
        <v>45348</v>
      </c>
      <c r="N4367" s="60" t="s">
        <v>694</v>
      </c>
      <c r="O4367" s="58" t="s">
        <v>25</v>
      </c>
      <c r="P4367" s="62">
        <v>400000</v>
      </c>
      <c r="Q4367" s="58" t="s">
        <v>26</v>
      </c>
      <c r="R4367" s="58" t="s">
        <v>26</v>
      </c>
      <c r="S4367" s="58" t="s">
        <v>27</v>
      </c>
      <c r="T4367" s="213" t="s">
        <v>28</v>
      </c>
      <c r="U4367" s="63" t="s">
        <v>29</v>
      </c>
      <c r="W4367" s="143"/>
      <c r="X4367" s="143"/>
      <c r="AO4367" s="143"/>
      <c r="AP4367" s="143"/>
      <c r="BD4367" s="234"/>
      <c r="BE4367" s="234"/>
    </row>
    <row r="4368" spans="1:57" ht="12.95" customHeight="1" x14ac:dyDescent="0.2">
      <c r="A4368" s="57">
        <f t="shared" si="80"/>
        <v>4367</v>
      </c>
      <c r="B4368" s="58">
        <v>2171112805939000</v>
      </c>
      <c r="C4368" s="59" t="s">
        <v>9689</v>
      </c>
      <c r="D4368" s="59" t="s">
        <v>512</v>
      </c>
      <c r="E4368" s="60">
        <v>34117</v>
      </c>
      <c r="F4368" s="60">
        <v>45344</v>
      </c>
      <c r="G4368" s="60">
        <v>45344</v>
      </c>
      <c r="H4368" s="58">
        <v>202413453423</v>
      </c>
      <c r="I4368" s="58">
        <v>6201474126</v>
      </c>
      <c r="J4368" s="60" t="s">
        <v>10011</v>
      </c>
      <c r="K4368" s="60" t="s">
        <v>10010</v>
      </c>
      <c r="L4368" s="212" t="s">
        <v>104</v>
      </c>
      <c r="M4368" s="60">
        <v>45348</v>
      </c>
      <c r="N4368" s="60" t="s">
        <v>694</v>
      </c>
      <c r="O4368" s="58" t="s">
        <v>25</v>
      </c>
      <c r="P4368" s="62">
        <v>400000</v>
      </c>
      <c r="Q4368" s="58" t="s">
        <v>26</v>
      </c>
      <c r="R4368" s="58" t="s">
        <v>26</v>
      </c>
      <c r="S4368" s="58" t="s">
        <v>27</v>
      </c>
      <c r="T4368" s="213" t="s">
        <v>28</v>
      </c>
      <c r="U4368" s="63" t="s">
        <v>29</v>
      </c>
      <c r="W4368" s="143"/>
      <c r="X4368" s="143"/>
      <c r="AO4368" s="143"/>
      <c r="AP4368" s="143"/>
      <c r="BD4368" s="234"/>
      <c r="BE4368" s="234"/>
    </row>
    <row r="4369" spans="1:57" ht="12.95" customHeight="1" x14ac:dyDescent="0.2">
      <c r="A4369" s="57">
        <f t="shared" si="80"/>
        <v>4368</v>
      </c>
      <c r="B4369" s="58">
        <v>2171100703819000</v>
      </c>
      <c r="C4369" s="59" t="s">
        <v>9692</v>
      </c>
      <c r="D4369" s="59" t="s">
        <v>529</v>
      </c>
      <c r="E4369" s="60">
        <v>29652</v>
      </c>
      <c r="F4369" s="60">
        <v>45344</v>
      </c>
      <c r="G4369" s="60">
        <v>45344</v>
      </c>
      <c r="H4369" s="58">
        <v>202413453422</v>
      </c>
      <c r="I4369" s="58">
        <v>6201193140</v>
      </c>
      <c r="J4369" s="60" t="s">
        <v>10012</v>
      </c>
      <c r="K4369" s="60" t="s">
        <v>10010</v>
      </c>
      <c r="L4369" s="212" t="s">
        <v>104</v>
      </c>
      <c r="M4369" s="60">
        <v>45348</v>
      </c>
      <c r="N4369" s="60" t="s">
        <v>694</v>
      </c>
      <c r="O4369" s="58" t="s">
        <v>25</v>
      </c>
      <c r="P4369" s="62">
        <v>400000</v>
      </c>
      <c r="Q4369" s="58" t="s">
        <v>26</v>
      </c>
      <c r="R4369" s="58" t="s">
        <v>26</v>
      </c>
      <c r="S4369" s="58" t="s">
        <v>27</v>
      </c>
      <c r="T4369" s="213" t="s">
        <v>28</v>
      </c>
      <c r="U4369" s="63" t="s">
        <v>29</v>
      </c>
      <c r="W4369" s="143"/>
      <c r="X4369" s="143"/>
      <c r="AO4369" s="143"/>
      <c r="AP4369" s="143"/>
      <c r="BD4369" s="234"/>
      <c r="BE4369" s="234"/>
    </row>
    <row r="4370" spans="1:57" ht="12.95" customHeight="1" x14ac:dyDescent="0.2">
      <c r="A4370" s="57">
        <f t="shared" si="80"/>
        <v>4369</v>
      </c>
      <c r="B4370" s="58">
        <v>2171091907869000</v>
      </c>
      <c r="C4370" s="59" t="s">
        <v>1232</v>
      </c>
      <c r="D4370" s="59" t="s">
        <v>968</v>
      </c>
      <c r="E4370" s="60">
        <v>31612</v>
      </c>
      <c r="F4370" s="60">
        <v>45341</v>
      </c>
      <c r="G4370" s="60">
        <v>45341</v>
      </c>
      <c r="H4370" s="58">
        <v>202413453421</v>
      </c>
      <c r="I4370" s="58">
        <v>6201409806</v>
      </c>
      <c r="J4370" s="60" t="s">
        <v>10013</v>
      </c>
      <c r="K4370" s="60" t="s">
        <v>10010</v>
      </c>
      <c r="L4370" s="212" t="s">
        <v>104</v>
      </c>
      <c r="M4370" s="60">
        <v>45348</v>
      </c>
      <c r="N4370" s="60" t="s">
        <v>694</v>
      </c>
      <c r="O4370" s="58" t="s">
        <v>25</v>
      </c>
      <c r="P4370" s="62">
        <v>400000</v>
      </c>
      <c r="Q4370" s="58" t="s">
        <v>26</v>
      </c>
      <c r="R4370" s="58" t="s">
        <v>26</v>
      </c>
      <c r="S4370" s="58" t="s">
        <v>27</v>
      </c>
      <c r="T4370" s="213" t="s">
        <v>28</v>
      </c>
      <c r="U4370" s="63" t="s">
        <v>29</v>
      </c>
      <c r="W4370" s="143"/>
      <c r="X4370" s="143"/>
      <c r="AO4370" s="143"/>
      <c r="AP4370" s="143"/>
      <c r="BD4370" s="234"/>
      <c r="BE4370" s="234"/>
    </row>
    <row r="4371" spans="1:57" ht="12.95" customHeight="1" x14ac:dyDescent="0.2">
      <c r="A4371" s="57">
        <f t="shared" si="80"/>
        <v>4370</v>
      </c>
      <c r="B4371" s="58">
        <v>3175011611890000</v>
      </c>
      <c r="C4371" s="59" t="s">
        <v>10014</v>
      </c>
      <c r="D4371" s="59" t="s">
        <v>56</v>
      </c>
      <c r="E4371" s="60">
        <v>32828</v>
      </c>
      <c r="F4371" s="60">
        <v>45345</v>
      </c>
      <c r="G4371" s="60">
        <v>45345</v>
      </c>
      <c r="H4371" s="58">
        <v>2024134518221</v>
      </c>
      <c r="I4371" s="58">
        <v>6211530106</v>
      </c>
      <c r="J4371" s="60" t="s">
        <v>10015</v>
      </c>
      <c r="K4371" s="60" t="s">
        <v>10016</v>
      </c>
      <c r="L4371" s="212" t="s">
        <v>52</v>
      </c>
      <c r="M4371" s="60">
        <v>45348</v>
      </c>
      <c r="N4371" s="58" t="s">
        <v>24</v>
      </c>
      <c r="O4371" s="59" t="s">
        <v>37</v>
      </c>
      <c r="P4371" s="62">
        <v>600000</v>
      </c>
      <c r="Q4371" s="58" t="s">
        <v>26</v>
      </c>
      <c r="R4371" s="58" t="s">
        <v>26</v>
      </c>
      <c r="S4371" s="58" t="s">
        <v>27</v>
      </c>
      <c r="T4371" s="213" t="s">
        <v>28</v>
      </c>
      <c r="U4371" s="63" t="s">
        <v>29</v>
      </c>
      <c r="W4371" s="143"/>
      <c r="X4371" s="143"/>
      <c r="AO4371" s="143"/>
      <c r="AP4371" s="143"/>
      <c r="BD4371" s="234"/>
      <c r="BE4371" s="234"/>
    </row>
    <row r="4372" spans="1:57" ht="12.95" customHeight="1" x14ac:dyDescent="0.2">
      <c r="A4372" s="57">
        <f t="shared" si="80"/>
        <v>4371</v>
      </c>
      <c r="B4372" s="58">
        <v>1403050509955260</v>
      </c>
      <c r="C4372" s="59" t="s">
        <v>10017</v>
      </c>
      <c r="D4372" s="59" t="s">
        <v>578</v>
      </c>
      <c r="E4372" s="60">
        <v>34947</v>
      </c>
      <c r="F4372" s="60">
        <v>45345</v>
      </c>
      <c r="G4372" s="60">
        <v>45345</v>
      </c>
      <c r="H4372" s="58">
        <v>2024134518220</v>
      </c>
      <c r="I4372" s="58">
        <v>6211909079</v>
      </c>
      <c r="J4372" s="60" t="s">
        <v>10018</v>
      </c>
      <c r="K4372" s="60" t="s">
        <v>10016</v>
      </c>
      <c r="L4372" s="212" t="s">
        <v>52</v>
      </c>
      <c r="M4372" s="60">
        <v>45348</v>
      </c>
      <c r="N4372" s="58" t="s">
        <v>24</v>
      </c>
      <c r="O4372" s="59" t="s">
        <v>37</v>
      </c>
      <c r="P4372" s="62">
        <v>600000</v>
      </c>
      <c r="Q4372" s="58" t="s">
        <v>26</v>
      </c>
      <c r="R4372" s="58" t="s">
        <v>26</v>
      </c>
      <c r="S4372" s="58" t="s">
        <v>27</v>
      </c>
      <c r="T4372" s="213" t="s">
        <v>28</v>
      </c>
      <c r="U4372" s="63" t="s">
        <v>29</v>
      </c>
      <c r="W4372" s="143"/>
      <c r="X4372" s="143"/>
      <c r="AO4372" s="143"/>
      <c r="AP4372" s="143"/>
      <c r="BD4372" s="234"/>
      <c r="BE4372" s="234"/>
    </row>
    <row r="4373" spans="1:57" ht="12.95" customHeight="1" x14ac:dyDescent="0.2">
      <c r="A4373" s="57">
        <f t="shared" si="80"/>
        <v>4372</v>
      </c>
      <c r="B4373" s="58">
        <v>3172021712890010</v>
      </c>
      <c r="C4373" s="59" t="s">
        <v>10019</v>
      </c>
      <c r="D4373" s="59" t="s">
        <v>51</v>
      </c>
      <c r="E4373" s="60">
        <v>32859</v>
      </c>
      <c r="F4373" s="60">
        <v>45345</v>
      </c>
      <c r="G4373" s="60">
        <v>45345</v>
      </c>
      <c r="H4373" s="58">
        <v>2024134518219</v>
      </c>
      <c r="I4373" s="58">
        <v>6201115880</v>
      </c>
      <c r="J4373" s="60" t="s">
        <v>10020</v>
      </c>
      <c r="K4373" s="60" t="s">
        <v>10016</v>
      </c>
      <c r="L4373" s="212" t="s">
        <v>52</v>
      </c>
      <c r="M4373" s="60">
        <v>45348</v>
      </c>
      <c r="N4373" s="58" t="s">
        <v>24</v>
      </c>
      <c r="O4373" s="59" t="s">
        <v>37</v>
      </c>
      <c r="P4373" s="62">
        <v>600000</v>
      </c>
      <c r="Q4373" s="58" t="s">
        <v>26</v>
      </c>
      <c r="R4373" s="58" t="s">
        <v>26</v>
      </c>
      <c r="S4373" s="58" t="s">
        <v>27</v>
      </c>
      <c r="T4373" s="213" t="s">
        <v>28</v>
      </c>
      <c r="U4373" s="63" t="s">
        <v>29</v>
      </c>
      <c r="W4373" s="143"/>
      <c r="X4373" s="143"/>
      <c r="AO4373" s="143"/>
      <c r="AP4373" s="143"/>
      <c r="BD4373" s="234"/>
      <c r="BE4373" s="234"/>
    </row>
    <row r="4374" spans="1:57" ht="12.95" customHeight="1" x14ac:dyDescent="0.2">
      <c r="A4374" s="57">
        <f t="shared" si="80"/>
        <v>4373</v>
      </c>
      <c r="B4374" s="58">
        <v>3517082011850000</v>
      </c>
      <c r="C4374" s="59" t="s">
        <v>1451</v>
      </c>
      <c r="D4374" s="59" t="s">
        <v>588</v>
      </c>
      <c r="E4374" s="60">
        <v>31371</v>
      </c>
      <c r="F4374" s="60">
        <v>45345</v>
      </c>
      <c r="G4374" s="60">
        <v>45345</v>
      </c>
      <c r="H4374" s="58">
        <v>2024134518218</v>
      </c>
      <c r="I4374" s="58">
        <v>6200489555</v>
      </c>
      <c r="J4374" s="60" t="s">
        <v>10021</v>
      </c>
      <c r="K4374" s="60" t="s">
        <v>10016</v>
      </c>
      <c r="L4374" s="212" t="s">
        <v>52</v>
      </c>
      <c r="M4374" s="60">
        <v>45348</v>
      </c>
      <c r="N4374" s="58" t="s">
        <v>24</v>
      </c>
      <c r="O4374" s="59" t="s">
        <v>37</v>
      </c>
      <c r="P4374" s="62">
        <v>600000</v>
      </c>
      <c r="Q4374" s="58" t="s">
        <v>26</v>
      </c>
      <c r="R4374" s="58" t="s">
        <v>26</v>
      </c>
      <c r="S4374" s="58" t="s">
        <v>27</v>
      </c>
      <c r="T4374" s="213" t="s">
        <v>28</v>
      </c>
      <c r="U4374" s="63" t="s">
        <v>29</v>
      </c>
      <c r="W4374" s="143"/>
      <c r="X4374" s="143"/>
      <c r="AO4374" s="143"/>
      <c r="AP4374" s="143"/>
      <c r="BD4374" s="234"/>
      <c r="BE4374" s="234"/>
    </row>
    <row r="4375" spans="1:57" ht="12.95" customHeight="1" x14ac:dyDescent="0.2">
      <c r="A4375" s="57">
        <f t="shared" si="80"/>
        <v>4374</v>
      </c>
      <c r="B4375" s="58">
        <v>5271010209910000</v>
      </c>
      <c r="C4375" s="59" t="s">
        <v>6824</v>
      </c>
      <c r="D4375" s="59" t="s">
        <v>505</v>
      </c>
      <c r="E4375" s="60">
        <v>33483</v>
      </c>
      <c r="F4375" s="60">
        <v>45345</v>
      </c>
      <c r="G4375" s="60">
        <v>45345</v>
      </c>
      <c r="H4375" s="58">
        <v>2024134518217</v>
      </c>
      <c r="I4375" s="58">
        <v>6201493488</v>
      </c>
      <c r="J4375" s="60" t="s">
        <v>10022</v>
      </c>
      <c r="K4375" s="60" t="s">
        <v>10016</v>
      </c>
      <c r="L4375" s="212" t="s">
        <v>52</v>
      </c>
      <c r="M4375" s="60">
        <v>45348</v>
      </c>
      <c r="N4375" s="58" t="s">
        <v>24</v>
      </c>
      <c r="O4375" s="59" t="s">
        <v>37</v>
      </c>
      <c r="P4375" s="62">
        <v>600000</v>
      </c>
      <c r="Q4375" s="58" t="s">
        <v>26</v>
      </c>
      <c r="R4375" s="58" t="s">
        <v>26</v>
      </c>
      <c r="S4375" s="58" t="s">
        <v>27</v>
      </c>
      <c r="T4375" s="213" t="s">
        <v>28</v>
      </c>
      <c r="U4375" s="63" t="s">
        <v>29</v>
      </c>
      <c r="W4375" s="143"/>
      <c r="X4375" s="143"/>
      <c r="AO4375" s="143"/>
      <c r="AP4375" s="143"/>
      <c r="BD4375" s="234"/>
      <c r="BE4375" s="234"/>
    </row>
    <row r="4376" spans="1:57" ht="12.95" customHeight="1" x14ac:dyDescent="0.2">
      <c r="A4376" s="57">
        <f t="shared" si="80"/>
        <v>4375</v>
      </c>
      <c r="B4376" s="58">
        <v>3275030202890020</v>
      </c>
      <c r="C4376" s="59" t="s">
        <v>1573</v>
      </c>
      <c r="D4376" s="59" t="s">
        <v>56</v>
      </c>
      <c r="E4376" s="60">
        <v>32541</v>
      </c>
      <c r="F4376" s="60">
        <v>45345</v>
      </c>
      <c r="G4376" s="60">
        <v>45345</v>
      </c>
      <c r="H4376" s="58">
        <v>2024134518216</v>
      </c>
      <c r="I4376" s="58">
        <v>6201410285</v>
      </c>
      <c r="J4376" s="60" t="s">
        <v>10023</v>
      </c>
      <c r="K4376" s="60" t="s">
        <v>10016</v>
      </c>
      <c r="L4376" s="212" t="s">
        <v>52</v>
      </c>
      <c r="M4376" s="60">
        <v>45348</v>
      </c>
      <c r="N4376" s="58" t="s">
        <v>24</v>
      </c>
      <c r="O4376" s="59" t="s">
        <v>37</v>
      </c>
      <c r="P4376" s="62">
        <v>600000</v>
      </c>
      <c r="Q4376" s="58" t="s">
        <v>26</v>
      </c>
      <c r="R4376" s="58" t="s">
        <v>26</v>
      </c>
      <c r="S4376" s="58" t="s">
        <v>27</v>
      </c>
      <c r="T4376" s="213" t="s">
        <v>28</v>
      </c>
      <c r="U4376" s="63" t="s">
        <v>29</v>
      </c>
      <c r="W4376" s="143"/>
      <c r="X4376" s="143"/>
      <c r="AO4376" s="143"/>
      <c r="AP4376" s="143"/>
      <c r="BD4376" s="234"/>
      <c r="BE4376" s="234"/>
    </row>
    <row r="4377" spans="1:57" ht="12.95" customHeight="1" x14ac:dyDescent="0.2">
      <c r="A4377" s="57">
        <f t="shared" si="80"/>
        <v>4376</v>
      </c>
      <c r="B4377" s="58">
        <v>3526121708820000</v>
      </c>
      <c r="C4377" s="59" t="s">
        <v>10024</v>
      </c>
      <c r="D4377" s="59" t="s">
        <v>51</v>
      </c>
      <c r="E4377" s="60">
        <v>30180</v>
      </c>
      <c r="F4377" s="60">
        <v>45345</v>
      </c>
      <c r="G4377" s="60">
        <v>45345</v>
      </c>
      <c r="H4377" s="58">
        <v>2024134518215</v>
      </c>
      <c r="I4377" s="58">
        <v>6201041441</v>
      </c>
      <c r="J4377" s="60" t="s">
        <v>10025</v>
      </c>
      <c r="K4377" s="60" t="s">
        <v>10016</v>
      </c>
      <c r="L4377" s="212" t="s">
        <v>52</v>
      </c>
      <c r="M4377" s="60">
        <v>45348</v>
      </c>
      <c r="N4377" s="58" t="s">
        <v>24</v>
      </c>
      <c r="O4377" s="59" t="s">
        <v>37</v>
      </c>
      <c r="P4377" s="62">
        <v>600000</v>
      </c>
      <c r="Q4377" s="58" t="s">
        <v>26</v>
      </c>
      <c r="R4377" s="58" t="s">
        <v>26</v>
      </c>
      <c r="S4377" s="58" t="s">
        <v>27</v>
      </c>
      <c r="T4377" s="213" t="s">
        <v>28</v>
      </c>
      <c r="U4377" s="63" t="s">
        <v>29</v>
      </c>
      <c r="W4377" s="143"/>
      <c r="X4377" s="143"/>
      <c r="AO4377" s="143"/>
      <c r="AP4377" s="143"/>
      <c r="BD4377" s="234"/>
      <c r="BE4377" s="234"/>
    </row>
    <row r="4378" spans="1:57" ht="12.95" customHeight="1" x14ac:dyDescent="0.2">
      <c r="A4378" s="57">
        <f t="shared" si="80"/>
        <v>4377</v>
      </c>
      <c r="B4378" s="58">
        <v>3202292410880000</v>
      </c>
      <c r="C4378" s="59" t="s">
        <v>2115</v>
      </c>
      <c r="D4378" s="59" t="s">
        <v>125</v>
      </c>
      <c r="E4378" s="60">
        <v>32440</v>
      </c>
      <c r="F4378" s="60">
        <v>45345</v>
      </c>
      <c r="G4378" s="60">
        <v>45345</v>
      </c>
      <c r="H4378" s="58">
        <v>2024134518214</v>
      </c>
      <c r="I4378" s="58">
        <v>6211907515</v>
      </c>
      <c r="J4378" s="60" t="s">
        <v>10026</v>
      </c>
      <c r="K4378" s="60" t="s">
        <v>10016</v>
      </c>
      <c r="L4378" s="212" t="s">
        <v>52</v>
      </c>
      <c r="M4378" s="60">
        <v>45348</v>
      </c>
      <c r="N4378" s="58" t="s">
        <v>24</v>
      </c>
      <c r="O4378" s="59" t="s">
        <v>37</v>
      </c>
      <c r="P4378" s="62">
        <v>600000</v>
      </c>
      <c r="Q4378" s="58" t="s">
        <v>26</v>
      </c>
      <c r="R4378" s="58" t="s">
        <v>26</v>
      </c>
      <c r="S4378" s="58" t="s">
        <v>27</v>
      </c>
      <c r="T4378" s="213" t="s">
        <v>28</v>
      </c>
      <c r="U4378" s="63" t="s">
        <v>29</v>
      </c>
      <c r="W4378" s="143"/>
      <c r="X4378" s="143"/>
      <c r="AO4378" s="143"/>
      <c r="AP4378" s="143"/>
      <c r="BD4378" s="234"/>
      <c r="BE4378" s="234"/>
    </row>
    <row r="4379" spans="1:57" ht="12.95" customHeight="1" x14ac:dyDescent="0.2">
      <c r="A4379" s="57">
        <f t="shared" si="80"/>
        <v>4378</v>
      </c>
      <c r="B4379" s="58">
        <v>3275031006880030</v>
      </c>
      <c r="C4379" s="59" t="s">
        <v>10027</v>
      </c>
      <c r="D4379" s="59" t="s">
        <v>2510</v>
      </c>
      <c r="E4379" s="60">
        <v>32304</v>
      </c>
      <c r="F4379" s="60">
        <v>45345</v>
      </c>
      <c r="G4379" s="60">
        <v>45345</v>
      </c>
      <c r="H4379" s="58">
        <v>2024134518213</v>
      </c>
      <c r="I4379" s="58">
        <v>6201116657</v>
      </c>
      <c r="J4379" s="60" t="s">
        <v>10028</v>
      </c>
      <c r="K4379" s="60" t="s">
        <v>10016</v>
      </c>
      <c r="L4379" s="212" t="s">
        <v>52</v>
      </c>
      <c r="M4379" s="60">
        <v>45348</v>
      </c>
      <c r="N4379" s="58" t="s">
        <v>24</v>
      </c>
      <c r="O4379" s="59" t="s">
        <v>37</v>
      </c>
      <c r="P4379" s="62">
        <v>600000</v>
      </c>
      <c r="Q4379" s="58" t="s">
        <v>26</v>
      </c>
      <c r="R4379" s="58" t="s">
        <v>26</v>
      </c>
      <c r="S4379" s="58" t="s">
        <v>27</v>
      </c>
      <c r="T4379" s="213" t="s">
        <v>28</v>
      </c>
      <c r="U4379" s="63" t="s">
        <v>29</v>
      </c>
      <c r="W4379" s="143"/>
      <c r="X4379" s="143"/>
      <c r="AO4379" s="143"/>
      <c r="AP4379" s="143"/>
      <c r="BD4379" s="234"/>
      <c r="BE4379" s="234"/>
    </row>
    <row r="4380" spans="1:57" ht="12.95" customHeight="1" x14ac:dyDescent="0.2">
      <c r="A4380" s="57">
        <f t="shared" si="80"/>
        <v>4379</v>
      </c>
      <c r="B4380" s="58">
        <v>3175070506820010</v>
      </c>
      <c r="C4380" s="59" t="s">
        <v>10029</v>
      </c>
      <c r="D4380" s="59" t="s">
        <v>730</v>
      </c>
      <c r="E4380" s="60">
        <v>30107</v>
      </c>
      <c r="F4380" s="60">
        <v>45344</v>
      </c>
      <c r="G4380" s="60">
        <v>45345</v>
      </c>
      <c r="H4380" s="58">
        <v>2024134518212</v>
      </c>
      <c r="I4380" s="58">
        <v>6200471946</v>
      </c>
      <c r="J4380" s="60" t="s">
        <v>10030</v>
      </c>
      <c r="K4380" s="60" t="s">
        <v>10016</v>
      </c>
      <c r="L4380" s="212" t="s">
        <v>52</v>
      </c>
      <c r="M4380" s="60">
        <v>45348</v>
      </c>
      <c r="N4380" s="58" t="s">
        <v>24</v>
      </c>
      <c r="O4380" s="59" t="s">
        <v>37</v>
      </c>
      <c r="P4380" s="62">
        <v>600000</v>
      </c>
      <c r="Q4380" s="58" t="s">
        <v>26</v>
      </c>
      <c r="R4380" s="58" t="s">
        <v>26</v>
      </c>
      <c r="S4380" s="58" t="s">
        <v>27</v>
      </c>
      <c r="T4380" s="213" t="s">
        <v>28</v>
      </c>
      <c r="U4380" s="63" t="s">
        <v>29</v>
      </c>
      <c r="W4380" s="143"/>
      <c r="X4380" s="143"/>
      <c r="AO4380" s="143"/>
      <c r="AP4380" s="143"/>
      <c r="BD4380" s="234"/>
      <c r="BE4380" s="234"/>
    </row>
    <row r="4381" spans="1:57" ht="12.95" customHeight="1" x14ac:dyDescent="0.2">
      <c r="A4381" s="57">
        <f t="shared" si="80"/>
        <v>4380</v>
      </c>
      <c r="B4381" s="58">
        <v>6401052403800000</v>
      </c>
      <c r="C4381" s="59" t="s">
        <v>9854</v>
      </c>
      <c r="D4381" s="59" t="s">
        <v>9855</v>
      </c>
      <c r="E4381" s="60">
        <v>29948</v>
      </c>
      <c r="F4381" s="60">
        <v>45344</v>
      </c>
      <c r="G4381" s="60">
        <v>45345</v>
      </c>
      <c r="H4381" s="58">
        <v>2024134518211</v>
      </c>
      <c r="I4381" s="58">
        <v>6202099972</v>
      </c>
      <c r="J4381" s="60" t="s">
        <v>10031</v>
      </c>
      <c r="K4381" s="60" t="s">
        <v>10016</v>
      </c>
      <c r="L4381" s="212" t="s">
        <v>52</v>
      </c>
      <c r="M4381" s="60">
        <v>45348</v>
      </c>
      <c r="N4381" s="58" t="s">
        <v>24</v>
      </c>
      <c r="O4381" s="59" t="s">
        <v>37</v>
      </c>
      <c r="P4381" s="62">
        <v>600000</v>
      </c>
      <c r="Q4381" s="58" t="s">
        <v>26</v>
      </c>
      <c r="R4381" s="58" t="s">
        <v>26</v>
      </c>
      <c r="S4381" s="58" t="s">
        <v>27</v>
      </c>
      <c r="T4381" s="213" t="s">
        <v>28</v>
      </c>
      <c r="U4381" s="63" t="s">
        <v>29</v>
      </c>
      <c r="W4381" s="143"/>
      <c r="X4381" s="143"/>
      <c r="AO4381" s="143"/>
      <c r="AP4381" s="143"/>
      <c r="BD4381" s="234"/>
      <c r="BE4381" s="234"/>
    </row>
    <row r="4382" spans="1:57" ht="12.95" customHeight="1" x14ac:dyDescent="0.2">
      <c r="A4382" s="57">
        <f t="shared" si="80"/>
        <v>4381</v>
      </c>
      <c r="B4382" s="58">
        <v>3309042209889000</v>
      </c>
      <c r="C4382" s="59" t="s">
        <v>10032</v>
      </c>
      <c r="D4382" s="59" t="s">
        <v>115</v>
      </c>
      <c r="E4382" s="60">
        <v>32408</v>
      </c>
      <c r="F4382" s="60">
        <v>45344</v>
      </c>
      <c r="G4382" s="60">
        <v>45344</v>
      </c>
      <c r="H4382" s="58">
        <v>2024134518210</v>
      </c>
      <c r="I4382" s="58">
        <v>6200355569</v>
      </c>
      <c r="J4382" s="60" t="s">
        <v>10033</v>
      </c>
      <c r="K4382" s="60" t="s">
        <v>10016</v>
      </c>
      <c r="L4382" s="212" t="s">
        <v>52</v>
      </c>
      <c r="M4382" s="60">
        <v>45348</v>
      </c>
      <c r="N4382" s="58" t="s">
        <v>24</v>
      </c>
      <c r="O4382" s="59" t="s">
        <v>37</v>
      </c>
      <c r="P4382" s="62">
        <v>600000</v>
      </c>
      <c r="Q4382" s="58" t="s">
        <v>26</v>
      </c>
      <c r="R4382" s="58" t="s">
        <v>26</v>
      </c>
      <c r="S4382" s="58" t="s">
        <v>27</v>
      </c>
      <c r="T4382" s="213" t="s">
        <v>28</v>
      </c>
      <c r="U4382" s="63" t="s">
        <v>29</v>
      </c>
      <c r="W4382" s="143"/>
      <c r="X4382" s="143"/>
      <c r="AO4382" s="143"/>
      <c r="AP4382" s="143"/>
      <c r="BD4382" s="234"/>
      <c r="BE4382" s="234"/>
    </row>
    <row r="4383" spans="1:57" ht="12.95" customHeight="1" x14ac:dyDescent="0.2">
      <c r="A4383" s="57">
        <f t="shared" si="80"/>
        <v>4382</v>
      </c>
      <c r="B4383" s="58">
        <v>3201200501910000</v>
      </c>
      <c r="C4383" s="59" t="s">
        <v>10034</v>
      </c>
      <c r="D4383" s="59" t="s">
        <v>56</v>
      </c>
      <c r="E4383" s="60">
        <v>33243</v>
      </c>
      <c r="F4383" s="60">
        <v>45344</v>
      </c>
      <c r="G4383" s="60">
        <v>45345</v>
      </c>
      <c r="H4383" s="58">
        <v>202413451829</v>
      </c>
      <c r="I4383" s="58">
        <v>6211939459</v>
      </c>
      <c r="J4383" s="60" t="s">
        <v>10035</v>
      </c>
      <c r="K4383" s="60" t="s">
        <v>10016</v>
      </c>
      <c r="L4383" s="212" t="s">
        <v>52</v>
      </c>
      <c r="M4383" s="60">
        <v>45348</v>
      </c>
      <c r="N4383" s="58" t="s">
        <v>24</v>
      </c>
      <c r="O4383" s="59" t="s">
        <v>37</v>
      </c>
      <c r="P4383" s="62">
        <v>600000</v>
      </c>
      <c r="Q4383" s="58" t="s">
        <v>26</v>
      </c>
      <c r="R4383" s="58" t="s">
        <v>26</v>
      </c>
      <c r="S4383" s="58" t="s">
        <v>27</v>
      </c>
      <c r="T4383" s="213" t="s">
        <v>28</v>
      </c>
      <c r="U4383" s="63" t="s">
        <v>29</v>
      </c>
      <c r="W4383" s="143"/>
      <c r="X4383" s="143"/>
      <c r="AO4383" s="143"/>
      <c r="AP4383" s="143"/>
      <c r="BD4383" s="234"/>
      <c r="BE4383" s="234"/>
    </row>
    <row r="4384" spans="1:57" ht="12.95" customHeight="1" x14ac:dyDescent="0.2">
      <c r="A4384" s="57">
        <f t="shared" si="80"/>
        <v>4383</v>
      </c>
      <c r="B4384" s="58">
        <v>1271032812850000</v>
      </c>
      <c r="C4384" s="59" t="s">
        <v>1279</v>
      </c>
      <c r="D4384" s="59" t="s">
        <v>303</v>
      </c>
      <c r="E4384" s="60">
        <v>31409</v>
      </c>
      <c r="F4384" s="60">
        <v>45344</v>
      </c>
      <c r="G4384" s="60">
        <v>45344</v>
      </c>
      <c r="H4384" s="58">
        <v>202413451828</v>
      </c>
      <c r="I4384" s="58">
        <v>6200237058</v>
      </c>
      <c r="J4384" s="60" t="s">
        <v>10036</v>
      </c>
      <c r="K4384" s="60" t="s">
        <v>10016</v>
      </c>
      <c r="L4384" s="212" t="s">
        <v>52</v>
      </c>
      <c r="M4384" s="60">
        <v>45348</v>
      </c>
      <c r="N4384" s="58" t="s">
        <v>24</v>
      </c>
      <c r="O4384" s="59" t="s">
        <v>37</v>
      </c>
      <c r="P4384" s="62">
        <v>600000</v>
      </c>
      <c r="Q4384" s="58" t="s">
        <v>26</v>
      </c>
      <c r="R4384" s="58" t="s">
        <v>26</v>
      </c>
      <c r="S4384" s="58" t="s">
        <v>27</v>
      </c>
      <c r="T4384" s="213" t="s">
        <v>28</v>
      </c>
      <c r="U4384" s="63" t="s">
        <v>29</v>
      </c>
      <c r="W4384" s="143"/>
      <c r="X4384" s="143"/>
      <c r="AO4384" s="143"/>
      <c r="AP4384" s="143"/>
      <c r="BD4384" s="234"/>
      <c r="BE4384" s="234"/>
    </row>
    <row r="4385" spans="1:57" ht="12.95" customHeight="1" x14ac:dyDescent="0.2">
      <c r="A4385" s="57">
        <f t="shared" si="80"/>
        <v>4384</v>
      </c>
      <c r="B4385" s="58">
        <v>3216060511890010</v>
      </c>
      <c r="C4385" s="59" t="s">
        <v>10037</v>
      </c>
      <c r="D4385" s="59" t="s">
        <v>917</v>
      </c>
      <c r="E4385" s="60">
        <v>32817</v>
      </c>
      <c r="F4385" s="60">
        <v>45344</v>
      </c>
      <c r="G4385" s="60">
        <v>45344</v>
      </c>
      <c r="H4385" s="58">
        <v>202413451827</v>
      </c>
      <c r="I4385" s="58">
        <v>6201110747</v>
      </c>
      <c r="J4385" s="60" t="s">
        <v>10038</v>
      </c>
      <c r="K4385" s="60" t="s">
        <v>10016</v>
      </c>
      <c r="L4385" s="212" t="s">
        <v>52</v>
      </c>
      <c r="M4385" s="60">
        <v>45348</v>
      </c>
      <c r="N4385" s="58" t="s">
        <v>24</v>
      </c>
      <c r="O4385" s="59" t="s">
        <v>37</v>
      </c>
      <c r="P4385" s="62">
        <v>600000</v>
      </c>
      <c r="Q4385" s="58" t="s">
        <v>26</v>
      </c>
      <c r="R4385" s="58" t="s">
        <v>26</v>
      </c>
      <c r="S4385" s="58" t="s">
        <v>27</v>
      </c>
      <c r="T4385" s="213" t="s">
        <v>28</v>
      </c>
      <c r="U4385" s="63" t="s">
        <v>29</v>
      </c>
      <c r="W4385" s="143"/>
      <c r="X4385" s="143"/>
      <c r="AO4385" s="143"/>
      <c r="AP4385" s="143"/>
      <c r="BD4385" s="234"/>
      <c r="BE4385" s="234"/>
    </row>
    <row r="4386" spans="1:57" ht="12.95" customHeight="1" x14ac:dyDescent="0.2">
      <c r="A4386" s="57">
        <f t="shared" si="80"/>
        <v>4385</v>
      </c>
      <c r="B4386" s="58">
        <v>3328100909850000</v>
      </c>
      <c r="C4386" s="59" t="s">
        <v>10039</v>
      </c>
      <c r="D4386" s="59" t="s">
        <v>509</v>
      </c>
      <c r="E4386" s="60">
        <v>31299</v>
      </c>
      <c r="F4386" s="60">
        <v>45343</v>
      </c>
      <c r="G4386" s="60">
        <v>45343</v>
      </c>
      <c r="H4386" s="58">
        <v>202413451826</v>
      </c>
      <c r="I4386" s="58">
        <v>6201583648</v>
      </c>
      <c r="J4386" s="60" t="s">
        <v>10040</v>
      </c>
      <c r="K4386" s="60" t="s">
        <v>10016</v>
      </c>
      <c r="L4386" s="212" t="s">
        <v>52</v>
      </c>
      <c r="M4386" s="60">
        <v>45348</v>
      </c>
      <c r="N4386" s="58" t="s">
        <v>24</v>
      </c>
      <c r="O4386" s="59" t="s">
        <v>37</v>
      </c>
      <c r="P4386" s="62">
        <v>600000</v>
      </c>
      <c r="Q4386" s="58" t="s">
        <v>26</v>
      </c>
      <c r="R4386" s="58" t="s">
        <v>26</v>
      </c>
      <c r="S4386" s="58" t="s">
        <v>27</v>
      </c>
      <c r="T4386" s="213" t="s">
        <v>28</v>
      </c>
      <c r="U4386" s="63" t="s">
        <v>29</v>
      </c>
      <c r="W4386" s="143"/>
      <c r="X4386" s="143"/>
      <c r="AO4386" s="143"/>
      <c r="AP4386" s="143"/>
      <c r="BD4386" s="234"/>
      <c r="BE4386" s="234"/>
    </row>
    <row r="4387" spans="1:57" ht="12.95" customHeight="1" x14ac:dyDescent="0.2">
      <c r="A4387" s="57">
        <f t="shared" si="80"/>
        <v>4386</v>
      </c>
      <c r="B4387" s="58">
        <v>3404120503730000</v>
      </c>
      <c r="C4387" s="59" t="s">
        <v>10041</v>
      </c>
      <c r="D4387" s="59" t="s">
        <v>535</v>
      </c>
      <c r="E4387" s="60">
        <v>26728</v>
      </c>
      <c r="F4387" s="60">
        <v>45343</v>
      </c>
      <c r="G4387" s="60">
        <v>45344</v>
      </c>
      <c r="H4387" s="58">
        <v>202413451825</v>
      </c>
      <c r="I4387" s="58">
        <v>6201111641</v>
      </c>
      <c r="J4387" s="60" t="s">
        <v>10042</v>
      </c>
      <c r="K4387" s="60" t="s">
        <v>10016</v>
      </c>
      <c r="L4387" s="212" t="s">
        <v>52</v>
      </c>
      <c r="M4387" s="60">
        <v>45348</v>
      </c>
      <c r="N4387" s="58" t="s">
        <v>24</v>
      </c>
      <c r="O4387" s="59" t="s">
        <v>37</v>
      </c>
      <c r="P4387" s="62">
        <v>600000</v>
      </c>
      <c r="Q4387" s="58" t="s">
        <v>26</v>
      </c>
      <c r="R4387" s="58" t="s">
        <v>26</v>
      </c>
      <c r="S4387" s="58" t="s">
        <v>27</v>
      </c>
      <c r="T4387" s="213" t="s">
        <v>28</v>
      </c>
      <c r="U4387" s="63" t="s">
        <v>29</v>
      </c>
      <c r="W4387" s="143"/>
      <c r="X4387" s="143"/>
      <c r="AO4387" s="143"/>
      <c r="AP4387" s="143"/>
      <c r="BD4387" s="234"/>
      <c r="BE4387" s="234"/>
    </row>
    <row r="4388" spans="1:57" ht="12.95" customHeight="1" x14ac:dyDescent="0.2">
      <c r="A4388" s="57">
        <f t="shared" si="80"/>
        <v>4387</v>
      </c>
      <c r="B4388" s="58">
        <v>3526022304740000</v>
      </c>
      <c r="C4388" s="59" t="s">
        <v>1014</v>
      </c>
      <c r="D4388" s="59" t="s">
        <v>51</v>
      </c>
      <c r="E4388" s="60">
        <v>27142</v>
      </c>
      <c r="F4388" s="60">
        <v>45343</v>
      </c>
      <c r="G4388" s="60">
        <v>45343</v>
      </c>
      <c r="H4388" s="58">
        <v>202413451824</v>
      </c>
      <c r="I4388" s="58">
        <v>6200035417</v>
      </c>
      <c r="J4388" s="60" t="s">
        <v>10043</v>
      </c>
      <c r="K4388" s="60" t="s">
        <v>10016</v>
      </c>
      <c r="L4388" s="212" t="s">
        <v>52</v>
      </c>
      <c r="M4388" s="60">
        <v>45348</v>
      </c>
      <c r="N4388" s="58" t="s">
        <v>24</v>
      </c>
      <c r="O4388" s="59" t="s">
        <v>37</v>
      </c>
      <c r="P4388" s="62">
        <v>600000</v>
      </c>
      <c r="Q4388" s="58" t="s">
        <v>26</v>
      </c>
      <c r="R4388" s="58" t="s">
        <v>26</v>
      </c>
      <c r="S4388" s="58" t="s">
        <v>27</v>
      </c>
      <c r="T4388" s="213" t="s">
        <v>28</v>
      </c>
      <c r="U4388" s="63" t="s">
        <v>29</v>
      </c>
      <c r="W4388" s="143"/>
      <c r="X4388" s="143"/>
      <c r="AO4388" s="143"/>
      <c r="AP4388" s="143"/>
      <c r="BD4388" s="234"/>
      <c r="BE4388" s="234"/>
    </row>
    <row r="4389" spans="1:57" ht="12.95" customHeight="1" x14ac:dyDescent="0.2">
      <c r="A4389" s="57">
        <f t="shared" si="80"/>
        <v>4388</v>
      </c>
      <c r="B4389" s="58">
        <v>3217080909650000</v>
      </c>
      <c r="C4389" s="59" t="s">
        <v>10044</v>
      </c>
      <c r="D4389" s="59" t="s">
        <v>257</v>
      </c>
      <c r="E4389" s="60">
        <v>23994</v>
      </c>
      <c r="F4389" s="60">
        <v>45343</v>
      </c>
      <c r="G4389" s="60">
        <v>45343</v>
      </c>
      <c r="H4389" s="58">
        <v>202413451823</v>
      </c>
      <c r="I4389" s="58">
        <v>6200037480</v>
      </c>
      <c r="J4389" s="60" t="s">
        <v>10045</v>
      </c>
      <c r="K4389" s="60" t="s">
        <v>10016</v>
      </c>
      <c r="L4389" s="212" t="s">
        <v>52</v>
      </c>
      <c r="M4389" s="60">
        <v>45348</v>
      </c>
      <c r="N4389" s="58" t="s">
        <v>24</v>
      </c>
      <c r="O4389" s="59" t="s">
        <v>37</v>
      </c>
      <c r="P4389" s="62">
        <v>600000</v>
      </c>
      <c r="Q4389" s="58" t="s">
        <v>26</v>
      </c>
      <c r="R4389" s="58" t="s">
        <v>26</v>
      </c>
      <c r="S4389" s="58" t="s">
        <v>27</v>
      </c>
      <c r="T4389" s="213" t="s">
        <v>28</v>
      </c>
      <c r="U4389" s="63" t="s">
        <v>29</v>
      </c>
      <c r="W4389" s="143"/>
      <c r="X4389" s="143"/>
      <c r="AO4389" s="143"/>
      <c r="AP4389" s="143"/>
      <c r="BD4389" s="234"/>
      <c r="BE4389" s="234"/>
    </row>
    <row r="4390" spans="1:57" ht="12.95" customHeight="1" x14ac:dyDescent="0.2">
      <c r="A4390" s="57">
        <f t="shared" si="80"/>
        <v>4389</v>
      </c>
      <c r="B4390" s="58">
        <v>1905013012920000</v>
      </c>
      <c r="C4390" s="59" t="s">
        <v>738</v>
      </c>
      <c r="D4390" s="59" t="s">
        <v>715</v>
      </c>
      <c r="E4390" s="60">
        <v>33969</v>
      </c>
      <c r="F4390" s="60">
        <v>45342</v>
      </c>
      <c r="G4390" s="60">
        <v>45343</v>
      </c>
      <c r="H4390" s="58">
        <v>202413451822</v>
      </c>
      <c r="I4390" s="58">
        <v>6200231573</v>
      </c>
      <c r="J4390" s="60" t="s">
        <v>10046</v>
      </c>
      <c r="K4390" s="60" t="s">
        <v>10016</v>
      </c>
      <c r="L4390" s="212" t="s">
        <v>52</v>
      </c>
      <c r="M4390" s="60">
        <v>45348</v>
      </c>
      <c r="N4390" s="58" t="s">
        <v>24</v>
      </c>
      <c r="O4390" s="59" t="s">
        <v>37</v>
      </c>
      <c r="P4390" s="62">
        <v>600000</v>
      </c>
      <c r="Q4390" s="58" t="s">
        <v>26</v>
      </c>
      <c r="R4390" s="58" t="s">
        <v>26</v>
      </c>
      <c r="S4390" s="58" t="s">
        <v>27</v>
      </c>
      <c r="T4390" s="213" t="s">
        <v>28</v>
      </c>
      <c r="U4390" s="63" t="s">
        <v>29</v>
      </c>
      <c r="W4390" s="143"/>
      <c r="X4390" s="143"/>
      <c r="AO4390" s="143"/>
      <c r="AP4390" s="143"/>
      <c r="BD4390" s="234"/>
      <c r="BE4390" s="234"/>
    </row>
    <row r="4391" spans="1:57" ht="12.95" customHeight="1" x14ac:dyDescent="0.2">
      <c r="A4391" s="57">
        <f t="shared" si="80"/>
        <v>4390</v>
      </c>
      <c r="B4391" s="58">
        <v>1274050211730000</v>
      </c>
      <c r="C4391" s="59" t="s">
        <v>1694</v>
      </c>
      <c r="D4391" s="59" t="s">
        <v>716</v>
      </c>
      <c r="E4391" s="60">
        <v>26970</v>
      </c>
      <c r="F4391" s="60">
        <v>45342</v>
      </c>
      <c r="G4391" s="60">
        <v>45343</v>
      </c>
      <c r="H4391" s="58">
        <v>202413451821</v>
      </c>
      <c r="I4391" s="58">
        <v>6200502162</v>
      </c>
      <c r="J4391" s="60" t="s">
        <v>10047</v>
      </c>
      <c r="K4391" s="60" t="s">
        <v>10016</v>
      </c>
      <c r="L4391" s="212" t="s">
        <v>52</v>
      </c>
      <c r="M4391" s="60">
        <v>45348</v>
      </c>
      <c r="N4391" s="58" t="s">
        <v>24</v>
      </c>
      <c r="O4391" s="59" t="s">
        <v>37</v>
      </c>
      <c r="P4391" s="62">
        <v>600000</v>
      </c>
      <c r="Q4391" s="58" t="s">
        <v>26</v>
      </c>
      <c r="R4391" s="58" t="s">
        <v>26</v>
      </c>
      <c r="S4391" s="58" t="s">
        <v>27</v>
      </c>
      <c r="T4391" s="213" t="s">
        <v>28</v>
      </c>
      <c r="U4391" s="63" t="s">
        <v>29</v>
      </c>
      <c r="W4391" s="143"/>
      <c r="X4391" s="143"/>
      <c r="AO4391" s="143"/>
      <c r="AP4391" s="143"/>
      <c r="BD4391" s="234"/>
      <c r="BE4391" s="234"/>
    </row>
    <row r="4392" spans="1:57" ht="12.95" customHeight="1" x14ac:dyDescent="0.2">
      <c r="A4392" s="57">
        <f t="shared" si="80"/>
        <v>4391</v>
      </c>
      <c r="B4392" s="58">
        <v>7107032402810000</v>
      </c>
      <c r="C4392" s="59" t="s">
        <v>1870</v>
      </c>
      <c r="D4392" s="59" t="s">
        <v>1871</v>
      </c>
      <c r="E4392" s="60">
        <v>29641</v>
      </c>
      <c r="F4392" s="60">
        <v>45345</v>
      </c>
      <c r="G4392" s="60">
        <v>45345</v>
      </c>
      <c r="H4392" s="58">
        <v>202413451725</v>
      </c>
      <c r="I4392" s="58">
        <v>6200272789</v>
      </c>
      <c r="J4392" s="60" t="s">
        <v>10048</v>
      </c>
      <c r="K4392" s="60" t="s">
        <v>10049</v>
      </c>
      <c r="L4392" s="212" t="s">
        <v>3893</v>
      </c>
      <c r="M4392" s="60">
        <v>45348</v>
      </c>
      <c r="N4392" s="58" t="s">
        <v>24</v>
      </c>
      <c r="O4392" s="59" t="s">
        <v>37</v>
      </c>
      <c r="P4392" s="62">
        <v>450000</v>
      </c>
      <c r="Q4392" s="58" t="s">
        <v>26</v>
      </c>
      <c r="R4392" s="58" t="s">
        <v>26</v>
      </c>
      <c r="S4392" s="58" t="s">
        <v>27</v>
      </c>
      <c r="T4392" s="213" t="s">
        <v>28</v>
      </c>
      <c r="U4392" s="63" t="s">
        <v>29</v>
      </c>
      <c r="W4392" s="143"/>
      <c r="X4392" s="143"/>
      <c r="AO4392" s="143"/>
      <c r="AP4392" s="143"/>
      <c r="BD4392" s="234"/>
      <c r="BE4392" s="234"/>
    </row>
    <row r="4393" spans="1:57" ht="12.95" customHeight="1" x14ac:dyDescent="0.2">
      <c r="A4393" s="57">
        <f t="shared" si="80"/>
        <v>4392</v>
      </c>
      <c r="B4393" s="58">
        <v>3303071105750000</v>
      </c>
      <c r="C4393" s="59" t="s">
        <v>726</v>
      </c>
      <c r="D4393" s="59" t="s">
        <v>808</v>
      </c>
      <c r="E4393" s="60">
        <v>27525</v>
      </c>
      <c r="F4393" s="60">
        <v>45345</v>
      </c>
      <c r="G4393" s="60">
        <v>45345</v>
      </c>
      <c r="H4393" s="58">
        <v>202413451724</v>
      </c>
      <c r="I4393" s="58">
        <v>6200503096</v>
      </c>
      <c r="J4393" s="60" t="s">
        <v>10050</v>
      </c>
      <c r="K4393" s="60" t="s">
        <v>10049</v>
      </c>
      <c r="L4393" s="212" t="s">
        <v>3893</v>
      </c>
      <c r="M4393" s="60">
        <v>45348</v>
      </c>
      <c r="N4393" s="58" t="s">
        <v>24</v>
      </c>
      <c r="O4393" s="59" t="s">
        <v>37</v>
      </c>
      <c r="P4393" s="62">
        <v>450000</v>
      </c>
      <c r="Q4393" s="58" t="s">
        <v>26</v>
      </c>
      <c r="R4393" s="58" t="s">
        <v>26</v>
      </c>
      <c r="S4393" s="58" t="s">
        <v>27</v>
      </c>
      <c r="T4393" s="213" t="s">
        <v>28</v>
      </c>
      <c r="U4393" s="63" t="s">
        <v>29</v>
      </c>
      <c r="W4393" s="143"/>
      <c r="X4393" s="143"/>
      <c r="AO4393" s="143"/>
      <c r="AP4393" s="143"/>
      <c r="BD4393" s="234"/>
      <c r="BE4393" s="234"/>
    </row>
    <row r="4394" spans="1:57" ht="12.95" customHeight="1" x14ac:dyDescent="0.2">
      <c r="A4394" s="57">
        <f t="shared" si="80"/>
        <v>4393</v>
      </c>
      <c r="B4394" s="58">
        <v>3305122310910000</v>
      </c>
      <c r="C4394" s="59" t="s">
        <v>9656</v>
      </c>
      <c r="D4394" s="59" t="s">
        <v>251</v>
      </c>
      <c r="E4394" s="60">
        <v>33534</v>
      </c>
      <c r="F4394" s="60">
        <v>45342</v>
      </c>
      <c r="G4394" s="60">
        <v>45342</v>
      </c>
      <c r="H4394" s="58">
        <v>202413451722</v>
      </c>
      <c r="I4394" s="58">
        <v>6201590470</v>
      </c>
      <c r="J4394" s="60" t="s">
        <v>10051</v>
      </c>
      <c r="K4394" s="60" t="s">
        <v>10049</v>
      </c>
      <c r="L4394" s="212" t="s">
        <v>3893</v>
      </c>
      <c r="M4394" s="60">
        <v>45348</v>
      </c>
      <c r="N4394" s="58" t="s">
        <v>24</v>
      </c>
      <c r="O4394" s="59" t="s">
        <v>37</v>
      </c>
      <c r="P4394" s="62">
        <v>450000</v>
      </c>
      <c r="Q4394" s="58" t="s">
        <v>26</v>
      </c>
      <c r="R4394" s="58" t="s">
        <v>26</v>
      </c>
      <c r="S4394" s="58" t="s">
        <v>27</v>
      </c>
      <c r="T4394" s="213" t="s">
        <v>28</v>
      </c>
      <c r="U4394" s="63" t="s">
        <v>29</v>
      </c>
      <c r="W4394" s="143"/>
      <c r="X4394" s="143"/>
      <c r="AO4394" s="143"/>
      <c r="AP4394" s="143"/>
      <c r="BD4394" s="234"/>
      <c r="BE4394" s="234"/>
    </row>
    <row r="4395" spans="1:57" ht="12.95" customHeight="1" x14ac:dyDescent="0.2">
      <c r="A4395" s="57">
        <f t="shared" si="80"/>
        <v>4394</v>
      </c>
      <c r="B4395" s="58">
        <v>3301211610690000</v>
      </c>
      <c r="C4395" s="59" t="s">
        <v>2372</v>
      </c>
      <c r="D4395" s="59" t="s">
        <v>2373</v>
      </c>
      <c r="E4395" s="60">
        <v>25492</v>
      </c>
      <c r="F4395" s="60">
        <v>45342</v>
      </c>
      <c r="G4395" s="60">
        <v>45342</v>
      </c>
      <c r="H4395" s="58">
        <v>202413451721</v>
      </c>
      <c r="I4395" s="58">
        <v>6200155869</v>
      </c>
      <c r="J4395" s="60" t="s">
        <v>10052</v>
      </c>
      <c r="K4395" s="60" t="s">
        <v>10049</v>
      </c>
      <c r="L4395" s="212" t="s">
        <v>3893</v>
      </c>
      <c r="M4395" s="60">
        <v>45348</v>
      </c>
      <c r="N4395" s="58" t="s">
        <v>24</v>
      </c>
      <c r="O4395" s="59" t="s">
        <v>37</v>
      </c>
      <c r="P4395" s="62">
        <v>450000</v>
      </c>
      <c r="Q4395" s="58" t="s">
        <v>26</v>
      </c>
      <c r="R4395" s="58" t="s">
        <v>26</v>
      </c>
      <c r="S4395" s="58" t="s">
        <v>27</v>
      </c>
      <c r="T4395" s="213" t="s">
        <v>28</v>
      </c>
      <c r="U4395" s="63" t="s">
        <v>29</v>
      </c>
      <c r="W4395" s="143"/>
      <c r="X4395" s="143"/>
      <c r="AO4395" s="143"/>
      <c r="AP4395" s="143"/>
      <c r="BD4395" s="234"/>
      <c r="BE4395" s="234"/>
    </row>
    <row r="4396" spans="1:57" ht="12.95" customHeight="1" x14ac:dyDescent="0.2">
      <c r="A4396" s="57">
        <f t="shared" si="80"/>
        <v>4395</v>
      </c>
      <c r="B4396" s="58">
        <v>3304052601040000</v>
      </c>
      <c r="C4396" s="59" t="s">
        <v>3107</v>
      </c>
      <c r="D4396" s="59" t="s">
        <v>542</v>
      </c>
      <c r="E4396" s="60">
        <v>38012</v>
      </c>
      <c r="F4396" s="60">
        <v>45348</v>
      </c>
      <c r="G4396" s="60">
        <v>45348</v>
      </c>
      <c r="H4396" s="58">
        <v>202413451625</v>
      </c>
      <c r="I4396" s="58">
        <v>6212400871</v>
      </c>
      <c r="J4396" s="60" t="s">
        <v>10053</v>
      </c>
      <c r="K4396" s="60" t="s">
        <v>10054</v>
      </c>
      <c r="L4396" s="212" t="s">
        <v>3876</v>
      </c>
      <c r="M4396" s="60">
        <v>45348</v>
      </c>
      <c r="N4396" s="58" t="s">
        <v>24</v>
      </c>
      <c r="O4396" s="59" t="s">
        <v>30</v>
      </c>
      <c r="P4396" s="62">
        <v>955000</v>
      </c>
      <c r="Q4396" s="58" t="s">
        <v>26</v>
      </c>
      <c r="R4396" s="58" t="s">
        <v>26</v>
      </c>
      <c r="S4396" s="58" t="s">
        <v>27</v>
      </c>
      <c r="T4396" s="213" t="s">
        <v>28</v>
      </c>
      <c r="U4396" s="63" t="s">
        <v>29</v>
      </c>
      <c r="W4396" s="143"/>
      <c r="X4396" s="143"/>
      <c r="AO4396" s="143"/>
      <c r="AP4396" s="143"/>
      <c r="BD4396" s="234"/>
      <c r="BE4396" s="234"/>
    </row>
    <row r="4397" spans="1:57" ht="12.95" customHeight="1" x14ac:dyDescent="0.2">
      <c r="A4397" s="57">
        <f t="shared" si="80"/>
        <v>4396</v>
      </c>
      <c r="B4397" s="58">
        <v>3308081006670000</v>
      </c>
      <c r="C4397" s="59" t="s">
        <v>9662</v>
      </c>
      <c r="D4397" s="59" t="s">
        <v>1095</v>
      </c>
      <c r="E4397" s="60">
        <v>24633</v>
      </c>
      <c r="F4397" s="60">
        <v>45343</v>
      </c>
      <c r="G4397" s="60">
        <v>45343</v>
      </c>
      <c r="H4397" s="58">
        <v>202413451624</v>
      </c>
      <c r="I4397" s="58">
        <v>6200043765</v>
      </c>
      <c r="J4397" s="60" t="s">
        <v>10055</v>
      </c>
      <c r="K4397" s="60" t="s">
        <v>10054</v>
      </c>
      <c r="L4397" s="212" t="s">
        <v>3876</v>
      </c>
      <c r="M4397" s="60">
        <v>45348</v>
      </c>
      <c r="N4397" s="58" t="s">
        <v>24</v>
      </c>
      <c r="O4397" s="59" t="s">
        <v>30</v>
      </c>
      <c r="P4397" s="62">
        <v>955000</v>
      </c>
      <c r="Q4397" s="58" t="s">
        <v>26</v>
      </c>
      <c r="R4397" s="58" t="s">
        <v>26</v>
      </c>
      <c r="S4397" s="58" t="s">
        <v>27</v>
      </c>
      <c r="T4397" s="213" t="s">
        <v>28</v>
      </c>
      <c r="U4397" s="63" t="s">
        <v>29</v>
      </c>
      <c r="W4397" s="143"/>
      <c r="X4397" s="143"/>
      <c r="AO4397" s="143"/>
      <c r="AP4397" s="143"/>
      <c r="BD4397" s="234"/>
      <c r="BE4397" s="234"/>
    </row>
    <row r="4398" spans="1:57" ht="12.95" customHeight="1" x14ac:dyDescent="0.2">
      <c r="A4398" s="57">
        <f t="shared" si="80"/>
        <v>4397</v>
      </c>
      <c r="B4398" s="58">
        <v>3216090510760000</v>
      </c>
      <c r="C4398" s="59" t="s">
        <v>7545</v>
      </c>
      <c r="D4398" s="59" t="s">
        <v>7546</v>
      </c>
      <c r="E4398" s="60">
        <v>28038</v>
      </c>
      <c r="F4398" s="60">
        <v>45342</v>
      </c>
      <c r="G4398" s="60">
        <v>45345</v>
      </c>
      <c r="H4398" s="58">
        <v>202413451623</v>
      </c>
      <c r="I4398" s="58">
        <v>6212409092</v>
      </c>
      <c r="J4398" s="60" t="s">
        <v>10056</v>
      </c>
      <c r="K4398" s="60" t="s">
        <v>10054</v>
      </c>
      <c r="L4398" s="212" t="s">
        <v>3876</v>
      </c>
      <c r="M4398" s="60">
        <v>45348</v>
      </c>
      <c r="N4398" s="58" t="s">
        <v>24</v>
      </c>
      <c r="O4398" s="59" t="s">
        <v>30</v>
      </c>
      <c r="P4398" s="62">
        <v>955000</v>
      </c>
      <c r="Q4398" s="58" t="s">
        <v>26</v>
      </c>
      <c r="R4398" s="58" t="s">
        <v>26</v>
      </c>
      <c r="S4398" s="58" t="s">
        <v>27</v>
      </c>
      <c r="T4398" s="213" t="s">
        <v>28</v>
      </c>
      <c r="U4398" s="63" t="s">
        <v>29</v>
      </c>
      <c r="W4398" s="143"/>
      <c r="X4398" s="143"/>
      <c r="AO4398" s="143"/>
      <c r="AP4398" s="143"/>
      <c r="BD4398" s="234"/>
      <c r="BE4398" s="234"/>
    </row>
    <row r="4399" spans="1:57" ht="12.95" customHeight="1" x14ac:dyDescent="0.2">
      <c r="A4399" s="57">
        <f t="shared" si="80"/>
        <v>4398</v>
      </c>
      <c r="B4399" s="58">
        <v>7271032805700000</v>
      </c>
      <c r="C4399" s="59" t="s">
        <v>3555</v>
      </c>
      <c r="D4399" s="59" t="s">
        <v>3556</v>
      </c>
      <c r="E4399" s="60">
        <v>25716</v>
      </c>
      <c r="F4399" s="60">
        <v>45341</v>
      </c>
      <c r="G4399" s="60">
        <v>45344</v>
      </c>
      <c r="H4399" s="58">
        <v>202413451622</v>
      </c>
      <c r="I4399" s="58">
        <v>6211510567</v>
      </c>
      <c r="J4399" s="60" t="s">
        <v>10057</v>
      </c>
      <c r="K4399" s="60" t="s">
        <v>10054</v>
      </c>
      <c r="L4399" s="212" t="s">
        <v>3876</v>
      </c>
      <c r="M4399" s="60">
        <v>45348</v>
      </c>
      <c r="N4399" s="58" t="s">
        <v>24</v>
      </c>
      <c r="O4399" s="59" t="s">
        <v>30</v>
      </c>
      <c r="P4399" s="62">
        <v>955000</v>
      </c>
      <c r="Q4399" s="58" t="s">
        <v>26</v>
      </c>
      <c r="R4399" s="58" t="s">
        <v>26</v>
      </c>
      <c r="S4399" s="58" t="s">
        <v>27</v>
      </c>
      <c r="T4399" s="213" t="s">
        <v>28</v>
      </c>
      <c r="U4399" s="63" t="s">
        <v>29</v>
      </c>
      <c r="W4399" s="143"/>
      <c r="X4399" s="143"/>
      <c r="AO4399" s="143"/>
      <c r="AP4399" s="143"/>
      <c r="BD4399" s="234"/>
      <c r="BE4399" s="234"/>
    </row>
    <row r="4400" spans="1:57" ht="12.95" customHeight="1" x14ac:dyDescent="0.2">
      <c r="A4400" s="57">
        <f t="shared" si="80"/>
        <v>4399</v>
      </c>
      <c r="B4400" s="58">
        <v>6471030402800000</v>
      </c>
      <c r="C4400" s="59" t="s">
        <v>1108</v>
      </c>
      <c r="D4400" s="59" t="s">
        <v>1127</v>
      </c>
      <c r="E4400" s="60">
        <v>29255</v>
      </c>
      <c r="F4400" s="60">
        <v>45341</v>
      </c>
      <c r="G4400" s="60">
        <v>45348</v>
      </c>
      <c r="H4400" s="58">
        <v>202413451621</v>
      </c>
      <c r="I4400" s="58">
        <v>6201099014</v>
      </c>
      <c r="J4400" s="60" t="s">
        <v>10058</v>
      </c>
      <c r="K4400" s="60" t="s">
        <v>10054</v>
      </c>
      <c r="L4400" s="212" t="s">
        <v>3876</v>
      </c>
      <c r="M4400" s="60">
        <v>45348</v>
      </c>
      <c r="N4400" s="58" t="s">
        <v>24</v>
      </c>
      <c r="O4400" s="59" t="s">
        <v>30</v>
      </c>
      <c r="P4400" s="62">
        <v>955000</v>
      </c>
      <c r="Q4400" s="58" t="s">
        <v>26</v>
      </c>
      <c r="R4400" s="58" t="s">
        <v>26</v>
      </c>
      <c r="S4400" s="58" t="s">
        <v>27</v>
      </c>
      <c r="T4400" s="213" t="s">
        <v>28</v>
      </c>
      <c r="U4400" s="63" t="s">
        <v>29</v>
      </c>
      <c r="W4400" s="143"/>
      <c r="X4400" s="143"/>
      <c r="AO4400" s="143"/>
      <c r="AP4400" s="143"/>
      <c r="BD4400" s="234"/>
      <c r="BE4400" s="234"/>
    </row>
    <row r="4401" spans="1:57" ht="12.95" customHeight="1" x14ac:dyDescent="0.2">
      <c r="A4401" s="57">
        <f t="shared" si="80"/>
        <v>4400</v>
      </c>
      <c r="B4401" s="58">
        <v>1571012804950060</v>
      </c>
      <c r="C4401" s="59" t="s">
        <v>10059</v>
      </c>
      <c r="D4401" s="59" t="s">
        <v>224</v>
      </c>
      <c r="E4401" s="60">
        <v>34817</v>
      </c>
      <c r="F4401" s="60">
        <v>45348</v>
      </c>
      <c r="G4401" s="60">
        <v>45348</v>
      </c>
      <c r="H4401" s="58">
        <v>2024134515215</v>
      </c>
      <c r="I4401" s="58">
        <v>62</v>
      </c>
      <c r="J4401" s="60" t="s">
        <v>10060</v>
      </c>
      <c r="K4401" s="60" t="s">
        <v>10061</v>
      </c>
      <c r="L4401" s="212" t="s">
        <v>534</v>
      </c>
      <c r="M4401" s="60">
        <v>45348</v>
      </c>
      <c r="N4401" s="58" t="s">
        <v>24</v>
      </c>
      <c r="O4401" s="59" t="s">
        <v>30</v>
      </c>
      <c r="P4401" s="62">
        <v>1950000</v>
      </c>
      <c r="Q4401" s="58" t="s">
        <v>26</v>
      </c>
      <c r="R4401" s="58" t="s">
        <v>26</v>
      </c>
      <c r="S4401" s="58" t="s">
        <v>27</v>
      </c>
      <c r="T4401" s="213" t="s">
        <v>28</v>
      </c>
      <c r="U4401" s="63" t="s">
        <v>29</v>
      </c>
      <c r="W4401" s="143"/>
      <c r="X4401" s="143"/>
      <c r="AO4401" s="143"/>
      <c r="AP4401" s="143"/>
      <c r="BD4401" s="234"/>
      <c r="BE4401" s="234"/>
    </row>
    <row r="4402" spans="1:57" ht="12.95" customHeight="1" x14ac:dyDescent="0.2">
      <c r="A4402" s="57">
        <f t="shared" si="80"/>
        <v>4401</v>
      </c>
      <c r="B4402" s="58">
        <v>3175102502980000</v>
      </c>
      <c r="C4402" s="59" t="s">
        <v>10062</v>
      </c>
      <c r="D4402" s="59" t="s">
        <v>56</v>
      </c>
      <c r="E4402" s="60">
        <v>35851</v>
      </c>
      <c r="F4402" s="60">
        <v>45348</v>
      </c>
      <c r="G4402" s="60">
        <v>45348</v>
      </c>
      <c r="H4402" s="58">
        <v>2024134515214</v>
      </c>
      <c r="I4402" s="58">
        <v>62</v>
      </c>
      <c r="J4402" s="60" t="s">
        <v>10063</v>
      </c>
      <c r="K4402" s="60" t="s">
        <v>10061</v>
      </c>
      <c r="L4402" s="212" t="s">
        <v>534</v>
      </c>
      <c r="M4402" s="60">
        <v>45348</v>
      </c>
      <c r="N4402" s="58" t="s">
        <v>24</v>
      </c>
      <c r="O4402" s="59" t="s">
        <v>30</v>
      </c>
      <c r="P4402" s="62">
        <v>1950000</v>
      </c>
      <c r="Q4402" s="58" t="s">
        <v>26</v>
      </c>
      <c r="R4402" s="58" t="s">
        <v>26</v>
      </c>
      <c r="S4402" s="58" t="s">
        <v>27</v>
      </c>
      <c r="T4402" s="213" t="s">
        <v>28</v>
      </c>
      <c r="U4402" s="63" t="s">
        <v>29</v>
      </c>
      <c r="W4402" s="143"/>
      <c r="X4402" s="143"/>
      <c r="AO4402" s="143"/>
      <c r="AP4402" s="143"/>
      <c r="BD4402" s="234"/>
      <c r="BE4402" s="234"/>
    </row>
    <row r="4403" spans="1:57" ht="12.95" customHeight="1" x14ac:dyDescent="0.2">
      <c r="A4403" s="57">
        <f t="shared" si="80"/>
        <v>4402</v>
      </c>
      <c r="B4403" s="58">
        <v>1604202207010000</v>
      </c>
      <c r="C4403" s="59" t="s">
        <v>10064</v>
      </c>
      <c r="D4403" s="59" t="s">
        <v>2548</v>
      </c>
      <c r="E4403" s="60">
        <v>37094</v>
      </c>
      <c r="F4403" s="60">
        <v>45348</v>
      </c>
      <c r="G4403" s="60">
        <v>45348</v>
      </c>
      <c r="H4403" s="58">
        <v>2024134515213</v>
      </c>
      <c r="I4403" s="58">
        <v>62</v>
      </c>
      <c r="J4403" s="60" t="s">
        <v>10065</v>
      </c>
      <c r="K4403" s="60" t="s">
        <v>10061</v>
      </c>
      <c r="L4403" s="212" t="s">
        <v>534</v>
      </c>
      <c r="M4403" s="60">
        <v>45348</v>
      </c>
      <c r="N4403" s="58" t="s">
        <v>24</v>
      </c>
      <c r="O4403" s="59" t="s">
        <v>30</v>
      </c>
      <c r="P4403" s="62">
        <v>1950000</v>
      </c>
      <c r="Q4403" s="58" t="s">
        <v>26</v>
      </c>
      <c r="R4403" s="58" t="s">
        <v>26</v>
      </c>
      <c r="S4403" s="58" t="s">
        <v>27</v>
      </c>
      <c r="T4403" s="213" t="s">
        <v>28</v>
      </c>
      <c r="U4403" s="63" t="s">
        <v>29</v>
      </c>
      <c r="W4403" s="143"/>
      <c r="X4403" s="143"/>
      <c r="AO4403" s="143"/>
      <c r="AP4403" s="143"/>
      <c r="BD4403" s="234"/>
      <c r="BE4403" s="234"/>
    </row>
    <row r="4404" spans="1:57" ht="12.95" customHeight="1" x14ac:dyDescent="0.2">
      <c r="A4404" s="57">
        <f t="shared" si="80"/>
        <v>4403</v>
      </c>
      <c r="B4404" s="58">
        <v>3302251609890000</v>
      </c>
      <c r="C4404" s="59" t="s">
        <v>10066</v>
      </c>
      <c r="D4404" s="59" t="s">
        <v>141</v>
      </c>
      <c r="E4404" s="60">
        <v>32767</v>
      </c>
      <c r="F4404" s="60">
        <v>45345</v>
      </c>
      <c r="G4404" s="60">
        <v>45348</v>
      </c>
      <c r="H4404" s="58">
        <v>2024134515212</v>
      </c>
      <c r="I4404" s="58">
        <v>62</v>
      </c>
      <c r="J4404" s="60" t="s">
        <v>10067</v>
      </c>
      <c r="K4404" s="60" t="s">
        <v>10061</v>
      </c>
      <c r="L4404" s="212" t="s">
        <v>534</v>
      </c>
      <c r="M4404" s="60">
        <v>45348</v>
      </c>
      <c r="N4404" s="58" t="s">
        <v>24</v>
      </c>
      <c r="O4404" s="59" t="s">
        <v>30</v>
      </c>
      <c r="P4404" s="62">
        <v>1950000</v>
      </c>
      <c r="Q4404" s="58" t="s">
        <v>26</v>
      </c>
      <c r="R4404" s="58" t="s">
        <v>26</v>
      </c>
      <c r="S4404" s="58" t="s">
        <v>27</v>
      </c>
      <c r="T4404" s="213" t="s">
        <v>28</v>
      </c>
      <c r="U4404" s="63" t="s">
        <v>29</v>
      </c>
      <c r="W4404" s="143"/>
      <c r="X4404" s="143"/>
      <c r="AO4404" s="143"/>
      <c r="AP4404" s="143"/>
      <c r="BD4404" s="234"/>
      <c r="BE4404" s="234"/>
    </row>
    <row r="4405" spans="1:57" ht="12.95" customHeight="1" x14ac:dyDescent="0.2">
      <c r="A4405" s="57">
        <f t="shared" si="80"/>
        <v>4404</v>
      </c>
      <c r="B4405" s="58">
        <v>3215072708870000</v>
      </c>
      <c r="C4405" s="59" t="s">
        <v>10068</v>
      </c>
      <c r="D4405" s="59" t="s">
        <v>537</v>
      </c>
      <c r="E4405" s="60">
        <v>32016</v>
      </c>
      <c r="F4405" s="60">
        <v>45345</v>
      </c>
      <c r="G4405" s="60">
        <v>45348</v>
      </c>
      <c r="H4405" s="58">
        <v>2024134515211</v>
      </c>
      <c r="I4405" s="58">
        <v>62</v>
      </c>
      <c r="J4405" s="60" t="s">
        <v>10069</v>
      </c>
      <c r="K4405" s="60" t="s">
        <v>10061</v>
      </c>
      <c r="L4405" s="212" t="s">
        <v>534</v>
      </c>
      <c r="M4405" s="60">
        <v>45348</v>
      </c>
      <c r="N4405" s="58" t="s">
        <v>24</v>
      </c>
      <c r="O4405" s="59" t="s">
        <v>30</v>
      </c>
      <c r="P4405" s="62">
        <v>1950000</v>
      </c>
      <c r="Q4405" s="58" t="s">
        <v>26</v>
      </c>
      <c r="R4405" s="58" t="s">
        <v>26</v>
      </c>
      <c r="S4405" s="58" t="s">
        <v>27</v>
      </c>
      <c r="T4405" s="213" t="s">
        <v>28</v>
      </c>
      <c r="U4405" s="63" t="s">
        <v>29</v>
      </c>
      <c r="W4405" s="143"/>
      <c r="X4405" s="143"/>
      <c r="AO4405" s="143"/>
      <c r="AP4405" s="143"/>
      <c r="BD4405" s="234"/>
      <c r="BE4405" s="234"/>
    </row>
    <row r="4406" spans="1:57" ht="12.95" customHeight="1" x14ac:dyDescent="0.2">
      <c r="A4406" s="57">
        <f t="shared" si="80"/>
        <v>4405</v>
      </c>
      <c r="B4406" s="58">
        <v>1401120901050000</v>
      </c>
      <c r="C4406" s="59" t="s">
        <v>10070</v>
      </c>
      <c r="D4406" s="59" t="s">
        <v>10071</v>
      </c>
      <c r="E4406" s="60">
        <v>38361</v>
      </c>
      <c r="F4406" s="60">
        <v>45345</v>
      </c>
      <c r="G4406" s="60">
        <v>45348</v>
      </c>
      <c r="H4406" s="58">
        <v>2024134515210</v>
      </c>
      <c r="I4406" s="58">
        <v>62</v>
      </c>
      <c r="J4406" s="60" t="s">
        <v>10072</v>
      </c>
      <c r="K4406" s="60" t="s">
        <v>10061</v>
      </c>
      <c r="L4406" s="212" t="s">
        <v>534</v>
      </c>
      <c r="M4406" s="60">
        <v>45348</v>
      </c>
      <c r="N4406" s="58" t="s">
        <v>24</v>
      </c>
      <c r="O4406" s="59" t="s">
        <v>30</v>
      </c>
      <c r="P4406" s="62">
        <v>1950000</v>
      </c>
      <c r="Q4406" s="58" t="s">
        <v>26</v>
      </c>
      <c r="R4406" s="58" t="s">
        <v>26</v>
      </c>
      <c r="S4406" s="58" t="s">
        <v>27</v>
      </c>
      <c r="T4406" s="213" t="s">
        <v>28</v>
      </c>
      <c r="U4406" s="63" t="s">
        <v>29</v>
      </c>
      <c r="W4406" s="143"/>
      <c r="X4406" s="143"/>
      <c r="AO4406" s="143"/>
      <c r="AP4406" s="143"/>
      <c r="BD4406" s="234"/>
      <c r="BE4406" s="234"/>
    </row>
    <row r="4407" spans="1:57" ht="12.95" customHeight="1" x14ac:dyDescent="0.2">
      <c r="A4407" s="57">
        <f t="shared" si="80"/>
        <v>4406</v>
      </c>
      <c r="B4407" s="58">
        <v>3174091604910000</v>
      </c>
      <c r="C4407" s="59" t="s">
        <v>10073</v>
      </c>
      <c r="D4407" s="59" t="s">
        <v>808</v>
      </c>
      <c r="E4407" s="60">
        <v>33344</v>
      </c>
      <c r="F4407" s="60">
        <v>45345</v>
      </c>
      <c r="G4407" s="60">
        <v>45345</v>
      </c>
      <c r="H4407" s="58">
        <v>202413451529</v>
      </c>
      <c r="I4407" s="58">
        <v>62</v>
      </c>
      <c r="J4407" s="60" t="s">
        <v>10074</v>
      </c>
      <c r="K4407" s="60" t="s">
        <v>10061</v>
      </c>
      <c r="L4407" s="212" t="s">
        <v>534</v>
      </c>
      <c r="M4407" s="60">
        <v>45348</v>
      </c>
      <c r="N4407" s="58" t="s">
        <v>24</v>
      </c>
      <c r="O4407" s="59" t="s">
        <v>30</v>
      </c>
      <c r="P4407" s="62">
        <v>1950000</v>
      </c>
      <c r="Q4407" s="58" t="s">
        <v>26</v>
      </c>
      <c r="R4407" s="58" t="s">
        <v>26</v>
      </c>
      <c r="S4407" s="58" t="s">
        <v>27</v>
      </c>
      <c r="T4407" s="213" t="s">
        <v>28</v>
      </c>
      <c r="U4407" s="63" t="s">
        <v>29</v>
      </c>
      <c r="W4407" s="143"/>
      <c r="X4407" s="143"/>
      <c r="AO4407" s="143"/>
      <c r="AP4407" s="143"/>
      <c r="BD4407" s="234"/>
      <c r="BE4407" s="234"/>
    </row>
    <row r="4408" spans="1:57" ht="12.95" customHeight="1" x14ac:dyDescent="0.2">
      <c r="A4408" s="57">
        <f t="shared" si="80"/>
        <v>4407</v>
      </c>
      <c r="B4408" s="58">
        <v>1672031110050000</v>
      </c>
      <c r="C4408" s="59" t="s">
        <v>10075</v>
      </c>
      <c r="D4408" s="59" t="s">
        <v>1411</v>
      </c>
      <c r="E4408" s="60">
        <v>38636</v>
      </c>
      <c r="F4408" s="60">
        <v>45345</v>
      </c>
      <c r="G4408" s="60">
        <v>45348</v>
      </c>
      <c r="H4408" s="58">
        <v>202413451528</v>
      </c>
      <c r="I4408" s="58">
        <v>62</v>
      </c>
      <c r="J4408" s="60" t="s">
        <v>10076</v>
      </c>
      <c r="K4408" s="60" t="s">
        <v>10061</v>
      </c>
      <c r="L4408" s="212" t="s">
        <v>534</v>
      </c>
      <c r="M4408" s="60">
        <v>45348</v>
      </c>
      <c r="N4408" s="58" t="s">
        <v>24</v>
      </c>
      <c r="O4408" s="59" t="s">
        <v>30</v>
      </c>
      <c r="P4408" s="62">
        <v>1950000</v>
      </c>
      <c r="Q4408" s="58" t="s">
        <v>26</v>
      </c>
      <c r="R4408" s="58" t="s">
        <v>26</v>
      </c>
      <c r="S4408" s="58" t="s">
        <v>27</v>
      </c>
      <c r="T4408" s="213" t="s">
        <v>28</v>
      </c>
      <c r="U4408" s="63" t="s">
        <v>29</v>
      </c>
      <c r="W4408" s="143"/>
      <c r="X4408" s="143"/>
      <c r="AO4408" s="143"/>
      <c r="AP4408" s="143"/>
      <c r="BD4408" s="234"/>
      <c r="BE4408" s="234"/>
    </row>
    <row r="4409" spans="1:57" ht="12.95" customHeight="1" x14ac:dyDescent="0.2">
      <c r="A4409" s="57">
        <f t="shared" si="80"/>
        <v>4408</v>
      </c>
      <c r="B4409" s="58">
        <v>3175062704680000</v>
      </c>
      <c r="C4409" s="59" t="s">
        <v>10077</v>
      </c>
      <c r="D4409" s="59" t="s">
        <v>10078</v>
      </c>
      <c r="E4409" s="60">
        <v>24955</v>
      </c>
      <c r="F4409" s="60">
        <v>45345</v>
      </c>
      <c r="G4409" s="60">
        <v>45345</v>
      </c>
      <c r="H4409" s="58">
        <v>202413451527</v>
      </c>
      <c r="I4409" s="58">
        <v>62</v>
      </c>
      <c r="J4409" s="60" t="s">
        <v>10079</v>
      </c>
      <c r="K4409" s="60" t="s">
        <v>10061</v>
      </c>
      <c r="L4409" s="212" t="s">
        <v>534</v>
      </c>
      <c r="M4409" s="60">
        <v>45348</v>
      </c>
      <c r="N4409" s="58" t="s">
        <v>24</v>
      </c>
      <c r="O4409" s="59" t="s">
        <v>30</v>
      </c>
      <c r="P4409" s="62">
        <v>1950000</v>
      </c>
      <c r="Q4409" s="58" t="s">
        <v>26</v>
      </c>
      <c r="R4409" s="58" t="s">
        <v>26</v>
      </c>
      <c r="S4409" s="58" t="s">
        <v>27</v>
      </c>
      <c r="T4409" s="213" t="s">
        <v>28</v>
      </c>
      <c r="U4409" s="63" t="s">
        <v>29</v>
      </c>
      <c r="W4409" s="143"/>
      <c r="X4409" s="143"/>
      <c r="AO4409" s="143"/>
      <c r="AP4409" s="143"/>
      <c r="BD4409" s="234"/>
      <c r="BE4409" s="234"/>
    </row>
    <row r="4410" spans="1:57" ht="12.95" customHeight="1" x14ac:dyDescent="0.2">
      <c r="A4410" s="57">
        <f t="shared" si="80"/>
        <v>4409</v>
      </c>
      <c r="B4410" s="58">
        <v>3328181505970000</v>
      </c>
      <c r="C4410" s="59" t="s">
        <v>10080</v>
      </c>
      <c r="D4410" s="59" t="s">
        <v>509</v>
      </c>
      <c r="E4410" s="60">
        <v>35565</v>
      </c>
      <c r="F4410" s="60">
        <v>45344</v>
      </c>
      <c r="G4410" s="60">
        <v>45345</v>
      </c>
      <c r="H4410" s="58">
        <v>202413451526</v>
      </c>
      <c r="I4410" s="58">
        <v>62</v>
      </c>
      <c r="J4410" s="60" t="s">
        <v>10081</v>
      </c>
      <c r="K4410" s="60" t="s">
        <v>10061</v>
      </c>
      <c r="L4410" s="212" t="s">
        <v>534</v>
      </c>
      <c r="M4410" s="60">
        <v>45348</v>
      </c>
      <c r="N4410" s="58" t="s">
        <v>24</v>
      </c>
      <c r="O4410" s="59" t="s">
        <v>30</v>
      </c>
      <c r="P4410" s="62">
        <v>1950000</v>
      </c>
      <c r="Q4410" s="58" t="s">
        <v>26</v>
      </c>
      <c r="R4410" s="58" t="s">
        <v>26</v>
      </c>
      <c r="S4410" s="58" t="s">
        <v>27</v>
      </c>
      <c r="T4410" s="213" t="s">
        <v>28</v>
      </c>
      <c r="U4410" s="63" t="s">
        <v>29</v>
      </c>
      <c r="W4410" s="143"/>
      <c r="X4410" s="143"/>
      <c r="AO4410" s="143"/>
      <c r="AP4410" s="143"/>
      <c r="BD4410" s="234"/>
      <c r="BE4410" s="234"/>
    </row>
    <row r="4411" spans="1:57" ht="12.95" customHeight="1" x14ac:dyDescent="0.2">
      <c r="A4411" s="57">
        <f t="shared" si="80"/>
        <v>4410</v>
      </c>
      <c r="B4411" s="58">
        <v>3216010302030000</v>
      </c>
      <c r="C4411" s="59" t="s">
        <v>10082</v>
      </c>
      <c r="D4411" s="59" t="s">
        <v>501</v>
      </c>
      <c r="E4411" s="60">
        <v>37656</v>
      </c>
      <c r="F4411" s="60">
        <v>45343</v>
      </c>
      <c r="G4411" s="60">
        <v>45343</v>
      </c>
      <c r="H4411" s="58">
        <v>202413451525</v>
      </c>
      <c r="I4411" s="58">
        <v>62</v>
      </c>
      <c r="J4411" s="60" t="s">
        <v>10083</v>
      </c>
      <c r="K4411" s="60" t="s">
        <v>10061</v>
      </c>
      <c r="L4411" s="212" t="s">
        <v>534</v>
      </c>
      <c r="M4411" s="60">
        <v>45348</v>
      </c>
      <c r="N4411" s="58" t="s">
        <v>24</v>
      </c>
      <c r="O4411" s="59" t="s">
        <v>30</v>
      </c>
      <c r="P4411" s="62">
        <v>1950000</v>
      </c>
      <c r="Q4411" s="58" t="s">
        <v>26</v>
      </c>
      <c r="R4411" s="58" t="s">
        <v>26</v>
      </c>
      <c r="S4411" s="58" t="s">
        <v>27</v>
      </c>
      <c r="T4411" s="213" t="s">
        <v>28</v>
      </c>
      <c r="U4411" s="63" t="s">
        <v>29</v>
      </c>
      <c r="W4411" s="143"/>
      <c r="X4411" s="143"/>
      <c r="AO4411" s="143"/>
      <c r="AP4411" s="143"/>
      <c r="BD4411" s="234"/>
      <c r="BE4411" s="234"/>
    </row>
    <row r="4412" spans="1:57" ht="12.95" customHeight="1" x14ac:dyDescent="0.2">
      <c r="A4412" s="57">
        <f t="shared" si="80"/>
        <v>4411</v>
      </c>
      <c r="B4412" s="58">
        <v>3172060802950000</v>
      </c>
      <c r="C4412" s="59" t="s">
        <v>10084</v>
      </c>
      <c r="D4412" s="59" t="s">
        <v>56</v>
      </c>
      <c r="E4412" s="60">
        <v>34738</v>
      </c>
      <c r="F4412" s="60">
        <v>45342</v>
      </c>
      <c r="G4412" s="60">
        <v>45342</v>
      </c>
      <c r="H4412" s="58">
        <v>202413451524</v>
      </c>
      <c r="I4412" s="58">
        <v>62</v>
      </c>
      <c r="J4412" s="60" t="s">
        <v>10085</v>
      </c>
      <c r="K4412" s="60" t="s">
        <v>10061</v>
      </c>
      <c r="L4412" s="212" t="s">
        <v>534</v>
      </c>
      <c r="M4412" s="60">
        <v>45348</v>
      </c>
      <c r="N4412" s="58" t="s">
        <v>24</v>
      </c>
      <c r="O4412" s="59" t="s">
        <v>30</v>
      </c>
      <c r="P4412" s="62">
        <v>1950000</v>
      </c>
      <c r="Q4412" s="58" t="s">
        <v>26</v>
      </c>
      <c r="R4412" s="58" t="s">
        <v>26</v>
      </c>
      <c r="S4412" s="58" t="s">
        <v>27</v>
      </c>
      <c r="T4412" s="213" t="s">
        <v>28</v>
      </c>
      <c r="U4412" s="63" t="s">
        <v>29</v>
      </c>
      <c r="W4412" s="143"/>
      <c r="X4412" s="143"/>
      <c r="AO4412" s="143"/>
      <c r="AP4412" s="143"/>
      <c r="BD4412" s="234"/>
      <c r="BE4412" s="234"/>
    </row>
    <row r="4413" spans="1:57" ht="12.95" customHeight="1" x14ac:dyDescent="0.2">
      <c r="A4413" s="57">
        <f t="shared" si="80"/>
        <v>4412</v>
      </c>
      <c r="B4413" s="58">
        <v>3175082510030000</v>
      </c>
      <c r="C4413" s="59" t="s">
        <v>1217</v>
      </c>
      <c r="D4413" s="59" t="s">
        <v>56</v>
      </c>
      <c r="E4413" s="60">
        <v>37919</v>
      </c>
      <c r="F4413" s="60">
        <v>45341</v>
      </c>
      <c r="G4413" s="60">
        <v>45341</v>
      </c>
      <c r="H4413" s="58">
        <v>202413451523</v>
      </c>
      <c r="I4413" s="58">
        <v>62</v>
      </c>
      <c r="J4413" s="60" t="s">
        <v>10086</v>
      </c>
      <c r="K4413" s="60" t="s">
        <v>10061</v>
      </c>
      <c r="L4413" s="212" t="s">
        <v>534</v>
      </c>
      <c r="M4413" s="60">
        <v>45348</v>
      </c>
      <c r="N4413" s="58" t="s">
        <v>24</v>
      </c>
      <c r="O4413" s="59" t="s">
        <v>30</v>
      </c>
      <c r="P4413" s="62">
        <v>1950000</v>
      </c>
      <c r="Q4413" s="58" t="s">
        <v>26</v>
      </c>
      <c r="R4413" s="58" t="s">
        <v>26</v>
      </c>
      <c r="S4413" s="58" t="s">
        <v>27</v>
      </c>
      <c r="T4413" s="213" t="s">
        <v>28</v>
      </c>
      <c r="U4413" s="63" t="s">
        <v>29</v>
      </c>
      <c r="W4413" s="143"/>
      <c r="X4413" s="143"/>
      <c r="AO4413" s="143"/>
      <c r="AP4413" s="143"/>
      <c r="BD4413" s="234"/>
      <c r="BE4413" s="234"/>
    </row>
    <row r="4414" spans="1:57" ht="12.95" customHeight="1" x14ac:dyDescent="0.2">
      <c r="A4414" s="57">
        <f t="shared" si="80"/>
        <v>4413</v>
      </c>
      <c r="B4414" s="58">
        <v>3171032506840000</v>
      </c>
      <c r="C4414" s="59" t="s">
        <v>10087</v>
      </c>
      <c r="D4414" s="59" t="s">
        <v>56</v>
      </c>
      <c r="E4414" s="60">
        <v>30858</v>
      </c>
      <c r="F4414" s="60">
        <v>45341</v>
      </c>
      <c r="G4414" s="60">
        <v>45341</v>
      </c>
      <c r="H4414" s="58">
        <v>202413451522</v>
      </c>
      <c r="I4414" s="58">
        <v>62</v>
      </c>
      <c r="J4414" s="60" t="s">
        <v>10088</v>
      </c>
      <c r="K4414" s="60" t="s">
        <v>10061</v>
      </c>
      <c r="L4414" s="212" t="s">
        <v>534</v>
      </c>
      <c r="M4414" s="60">
        <v>45348</v>
      </c>
      <c r="N4414" s="58" t="s">
        <v>24</v>
      </c>
      <c r="O4414" s="59" t="s">
        <v>30</v>
      </c>
      <c r="P4414" s="62">
        <v>1950000</v>
      </c>
      <c r="Q4414" s="58" t="s">
        <v>26</v>
      </c>
      <c r="R4414" s="58" t="s">
        <v>26</v>
      </c>
      <c r="S4414" s="58" t="s">
        <v>27</v>
      </c>
      <c r="T4414" s="213" t="s">
        <v>28</v>
      </c>
      <c r="U4414" s="63" t="s">
        <v>29</v>
      </c>
      <c r="W4414" s="143"/>
      <c r="X4414" s="143"/>
      <c r="AO4414" s="143"/>
      <c r="AP4414" s="143"/>
      <c r="BD4414" s="234"/>
      <c r="BE4414" s="234"/>
    </row>
    <row r="4415" spans="1:57" ht="12.95" customHeight="1" x14ac:dyDescent="0.2">
      <c r="A4415" s="57">
        <f t="shared" si="80"/>
        <v>4414</v>
      </c>
      <c r="B4415" s="58">
        <v>3216082904030000</v>
      </c>
      <c r="C4415" s="59" t="s">
        <v>10089</v>
      </c>
      <c r="D4415" s="59" t="s">
        <v>599</v>
      </c>
      <c r="E4415" s="60">
        <v>37740</v>
      </c>
      <c r="F4415" s="60">
        <v>45341</v>
      </c>
      <c r="G4415" s="60">
        <v>45341</v>
      </c>
      <c r="H4415" s="58">
        <v>202413451521</v>
      </c>
      <c r="I4415" s="58">
        <v>62</v>
      </c>
      <c r="J4415" s="60" t="s">
        <v>10090</v>
      </c>
      <c r="K4415" s="60" t="s">
        <v>10061</v>
      </c>
      <c r="L4415" s="212" t="s">
        <v>534</v>
      </c>
      <c r="M4415" s="60">
        <v>45348</v>
      </c>
      <c r="N4415" s="58" t="s">
        <v>24</v>
      </c>
      <c r="O4415" s="59" t="s">
        <v>30</v>
      </c>
      <c r="P4415" s="62">
        <v>1950000</v>
      </c>
      <c r="Q4415" s="58" t="s">
        <v>26</v>
      </c>
      <c r="R4415" s="58" t="s">
        <v>26</v>
      </c>
      <c r="S4415" s="58" t="s">
        <v>27</v>
      </c>
      <c r="T4415" s="213" t="s">
        <v>28</v>
      </c>
      <c r="U4415" s="63" t="s">
        <v>29</v>
      </c>
      <c r="W4415" s="143"/>
      <c r="X4415" s="143"/>
      <c r="AO4415" s="143"/>
      <c r="AP4415" s="143"/>
      <c r="BD4415" s="234"/>
      <c r="BE4415" s="234"/>
    </row>
    <row r="4416" spans="1:57" ht="12.95" customHeight="1" x14ac:dyDescent="0.2">
      <c r="A4416" s="57">
        <f t="shared" si="80"/>
        <v>4415</v>
      </c>
      <c r="B4416" s="58">
        <v>1808060909980000</v>
      </c>
      <c r="C4416" s="59" t="s">
        <v>10091</v>
      </c>
      <c r="D4416" s="59" t="s">
        <v>10092</v>
      </c>
      <c r="E4416" s="60">
        <v>36290</v>
      </c>
      <c r="F4416" s="60">
        <v>45343</v>
      </c>
      <c r="G4416" s="60">
        <v>45343</v>
      </c>
      <c r="H4416" s="58">
        <v>202413451222</v>
      </c>
      <c r="I4416" s="58">
        <v>6211944010</v>
      </c>
      <c r="J4416" s="60" t="s">
        <v>10093</v>
      </c>
      <c r="K4416" s="60" t="s">
        <v>10094</v>
      </c>
      <c r="L4416" s="212" t="s">
        <v>463</v>
      </c>
      <c r="M4416" s="60">
        <v>45348</v>
      </c>
      <c r="N4416" s="58" t="s">
        <v>24</v>
      </c>
      <c r="O4416" s="59" t="s">
        <v>30</v>
      </c>
      <c r="P4416" s="62">
        <v>700000</v>
      </c>
      <c r="Q4416" s="58" t="s">
        <v>26</v>
      </c>
      <c r="R4416" s="58" t="s">
        <v>26</v>
      </c>
      <c r="S4416" s="58" t="s">
        <v>27</v>
      </c>
      <c r="T4416" s="213" t="s">
        <v>28</v>
      </c>
      <c r="U4416" s="63" t="s">
        <v>29</v>
      </c>
      <c r="W4416" s="143"/>
      <c r="X4416" s="143"/>
      <c r="AO4416" s="143"/>
      <c r="AP4416" s="143"/>
      <c r="BD4416" s="234"/>
      <c r="BE4416" s="234"/>
    </row>
    <row r="4417" spans="1:57" ht="12.95" customHeight="1" x14ac:dyDescent="0.2">
      <c r="A4417" s="57">
        <f t="shared" si="80"/>
        <v>4416</v>
      </c>
      <c r="B4417" s="58">
        <v>3301040106990000</v>
      </c>
      <c r="C4417" s="59" t="s">
        <v>10095</v>
      </c>
      <c r="D4417" s="59" t="s">
        <v>203</v>
      </c>
      <c r="E4417" s="60">
        <v>36312</v>
      </c>
      <c r="F4417" s="60">
        <v>45345</v>
      </c>
      <c r="G4417" s="60">
        <v>45345</v>
      </c>
      <c r="H4417" s="58">
        <v>2024134505210</v>
      </c>
      <c r="I4417" s="58">
        <v>6211751261</v>
      </c>
      <c r="J4417" s="60" t="s">
        <v>10096</v>
      </c>
      <c r="K4417" s="60" t="s">
        <v>10097</v>
      </c>
      <c r="L4417" s="212" t="s">
        <v>191</v>
      </c>
      <c r="M4417" s="60">
        <v>45348</v>
      </c>
      <c r="N4417" s="58" t="s">
        <v>24</v>
      </c>
      <c r="O4417" s="58" t="s">
        <v>25</v>
      </c>
      <c r="P4417" s="62">
        <v>400000</v>
      </c>
      <c r="Q4417" s="58" t="s">
        <v>26</v>
      </c>
      <c r="R4417" s="58" t="s">
        <v>26</v>
      </c>
      <c r="S4417" s="58" t="s">
        <v>27</v>
      </c>
      <c r="T4417" s="213" t="s">
        <v>28</v>
      </c>
      <c r="U4417" s="63" t="s">
        <v>29</v>
      </c>
      <c r="W4417" s="143"/>
      <c r="X4417" s="143"/>
      <c r="AO4417" s="143"/>
      <c r="AP4417" s="143"/>
      <c r="BD4417" s="234"/>
      <c r="BE4417" s="234"/>
    </row>
    <row r="4418" spans="1:57" ht="12.95" customHeight="1" x14ac:dyDescent="0.2">
      <c r="A4418" s="57">
        <f t="shared" si="80"/>
        <v>4417</v>
      </c>
      <c r="B4418" s="58">
        <v>3201241403980000</v>
      </c>
      <c r="C4418" s="59" t="s">
        <v>10098</v>
      </c>
      <c r="D4418" s="59" t="s">
        <v>71</v>
      </c>
      <c r="E4418" s="60">
        <v>35868</v>
      </c>
      <c r="F4418" s="60">
        <v>45345</v>
      </c>
      <c r="G4418" s="60">
        <v>45345</v>
      </c>
      <c r="H4418" s="58">
        <v>202413450529</v>
      </c>
      <c r="I4418" s="58">
        <v>6211919166</v>
      </c>
      <c r="J4418" s="60" t="s">
        <v>10099</v>
      </c>
      <c r="K4418" s="60" t="s">
        <v>10097</v>
      </c>
      <c r="L4418" s="212" t="s">
        <v>191</v>
      </c>
      <c r="M4418" s="60">
        <v>45348</v>
      </c>
      <c r="N4418" s="58" t="s">
        <v>24</v>
      </c>
      <c r="O4418" s="58" t="s">
        <v>25</v>
      </c>
      <c r="P4418" s="62">
        <v>400000</v>
      </c>
      <c r="Q4418" s="58" t="s">
        <v>26</v>
      </c>
      <c r="R4418" s="58" t="s">
        <v>26</v>
      </c>
      <c r="S4418" s="58" t="s">
        <v>27</v>
      </c>
      <c r="T4418" s="213" t="s">
        <v>28</v>
      </c>
      <c r="U4418" s="63" t="s">
        <v>29</v>
      </c>
      <c r="W4418" s="143"/>
      <c r="X4418" s="143"/>
      <c r="AO4418" s="143"/>
      <c r="AP4418" s="143"/>
      <c r="BD4418" s="234"/>
      <c r="BE4418" s="234"/>
    </row>
    <row r="4419" spans="1:57" ht="12.95" customHeight="1" x14ac:dyDescent="0.2">
      <c r="A4419" s="57">
        <f t="shared" si="80"/>
        <v>4418</v>
      </c>
      <c r="B4419" s="58">
        <v>3175070303910000</v>
      </c>
      <c r="C4419" s="59" t="s">
        <v>10100</v>
      </c>
      <c r="D4419" s="59" t="s">
        <v>56</v>
      </c>
      <c r="E4419" s="60">
        <v>33300</v>
      </c>
      <c r="F4419" s="60">
        <v>45345</v>
      </c>
      <c r="G4419" s="60">
        <v>45345</v>
      </c>
      <c r="H4419" s="58">
        <v>202413450528</v>
      </c>
      <c r="I4419" s="58">
        <v>6211512132</v>
      </c>
      <c r="J4419" s="60" t="s">
        <v>10101</v>
      </c>
      <c r="K4419" s="60" t="s">
        <v>10097</v>
      </c>
      <c r="L4419" s="212" t="s">
        <v>191</v>
      </c>
      <c r="M4419" s="60">
        <v>45348</v>
      </c>
      <c r="N4419" s="58" t="s">
        <v>24</v>
      </c>
      <c r="O4419" s="58" t="s">
        <v>25</v>
      </c>
      <c r="P4419" s="62">
        <v>400000</v>
      </c>
      <c r="Q4419" s="58" t="s">
        <v>26</v>
      </c>
      <c r="R4419" s="58" t="s">
        <v>26</v>
      </c>
      <c r="S4419" s="58" t="s">
        <v>27</v>
      </c>
      <c r="T4419" s="213" t="s">
        <v>28</v>
      </c>
      <c r="U4419" s="63" t="s">
        <v>29</v>
      </c>
      <c r="W4419" s="143"/>
      <c r="X4419" s="143"/>
      <c r="AO4419" s="143"/>
      <c r="AP4419" s="143"/>
      <c r="BD4419" s="234"/>
      <c r="BE4419" s="234"/>
    </row>
    <row r="4420" spans="1:57" ht="12.95" customHeight="1" x14ac:dyDescent="0.2">
      <c r="A4420" s="57">
        <f t="shared" ref="A4420:A4483" si="81">A4419+1</f>
        <v>4419</v>
      </c>
      <c r="B4420" s="58">
        <v>3202292410880000</v>
      </c>
      <c r="C4420" s="59" t="s">
        <v>2115</v>
      </c>
      <c r="D4420" s="59" t="s">
        <v>125</v>
      </c>
      <c r="E4420" s="60">
        <v>32440</v>
      </c>
      <c r="F4420" s="60">
        <v>45345</v>
      </c>
      <c r="G4420" s="60">
        <v>45345</v>
      </c>
      <c r="H4420" s="58">
        <v>202413458821</v>
      </c>
      <c r="I4420" s="58">
        <v>6211907515</v>
      </c>
      <c r="J4420" s="60" t="s">
        <v>10102</v>
      </c>
      <c r="K4420" s="60" t="s">
        <v>10097</v>
      </c>
      <c r="L4420" s="212" t="s">
        <v>191</v>
      </c>
      <c r="M4420" s="60">
        <v>45348</v>
      </c>
      <c r="N4420" s="58" t="s">
        <v>24</v>
      </c>
      <c r="O4420" s="58" t="s">
        <v>25</v>
      </c>
      <c r="P4420" s="62">
        <v>400000</v>
      </c>
      <c r="Q4420" s="58" t="s">
        <v>26</v>
      </c>
      <c r="R4420" s="58" t="s">
        <v>26</v>
      </c>
      <c r="S4420" s="58" t="s">
        <v>27</v>
      </c>
      <c r="T4420" s="213" t="s">
        <v>28</v>
      </c>
      <c r="U4420" s="63" t="s">
        <v>29</v>
      </c>
      <c r="W4420" s="143"/>
      <c r="X4420" s="143"/>
      <c r="AO4420" s="143"/>
      <c r="AP4420" s="143"/>
      <c r="BD4420" s="234"/>
      <c r="BE4420" s="234"/>
    </row>
    <row r="4421" spans="1:57" ht="12.95" customHeight="1" x14ac:dyDescent="0.2">
      <c r="A4421" s="57">
        <f t="shared" si="81"/>
        <v>4420</v>
      </c>
      <c r="B4421" s="58">
        <v>3403062812950000</v>
      </c>
      <c r="C4421" s="59" t="s">
        <v>10103</v>
      </c>
      <c r="D4421" s="59" t="s">
        <v>10104</v>
      </c>
      <c r="E4421" s="60">
        <v>35061</v>
      </c>
      <c r="F4421" s="60">
        <v>45343</v>
      </c>
      <c r="G4421" s="60">
        <v>45343</v>
      </c>
      <c r="H4421" s="58">
        <v>202413450527</v>
      </c>
      <c r="I4421" s="58">
        <v>6211435333</v>
      </c>
      <c r="J4421" s="60" t="s">
        <v>10105</v>
      </c>
      <c r="K4421" s="60" t="s">
        <v>10097</v>
      </c>
      <c r="L4421" s="212" t="s">
        <v>191</v>
      </c>
      <c r="M4421" s="60">
        <v>45348</v>
      </c>
      <c r="N4421" s="58" t="s">
        <v>24</v>
      </c>
      <c r="O4421" s="58" t="s">
        <v>25</v>
      </c>
      <c r="P4421" s="62">
        <v>400000</v>
      </c>
      <c r="Q4421" s="58" t="s">
        <v>26</v>
      </c>
      <c r="R4421" s="58" t="s">
        <v>26</v>
      </c>
      <c r="S4421" s="58" t="s">
        <v>27</v>
      </c>
      <c r="T4421" s="213" t="s">
        <v>28</v>
      </c>
      <c r="U4421" s="63" t="s">
        <v>29</v>
      </c>
      <c r="W4421" s="143"/>
      <c r="X4421" s="143"/>
      <c r="AO4421" s="143"/>
      <c r="AP4421" s="143"/>
      <c r="BD4421" s="234"/>
      <c r="BE4421" s="234"/>
    </row>
    <row r="4422" spans="1:57" ht="12.95" customHeight="1" x14ac:dyDescent="0.2">
      <c r="A4422" s="57">
        <f t="shared" si="81"/>
        <v>4421</v>
      </c>
      <c r="B4422" s="58">
        <v>3507022603950000</v>
      </c>
      <c r="C4422" s="59" t="s">
        <v>1118</v>
      </c>
      <c r="D4422" s="59" t="s">
        <v>182</v>
      </c>
      <c r="E4422" s="60">
        <v>34784</v>
      </c>
      <c r="F4422" s="60">
        <v>45342</v>
      </c>
      <c r="G4422" s="60">
        <v>45342</v>
      </c>
      <c r="H4422" s="58">
        <v>202413450526</v>
      </c>
      <c r="I4422" s="58">
        <v>6211951131</v>
      </c>
      <c r="J4422" s="60" t="s">
        <v>10106</v>
      </c>
      <c r="K4422" s="60" t="s">
        <v>10097</v>
      </c>
      <c r="L4422" s="212" t="s">
        <v>191</v>
      </c>
      <c r="M4422" s="60">
        <v>45348</v>
      </c>
      <c r="N4422" s="58" t="s">
        <v>24</v>
      </c>
      <c r="O4422" s="58" t="s">
        <v>25</v>
      </c>
      <c r="P4422" s="62">
        <v>400000</v>
      </c>
      <c r="Q4422" s="58" t="s">
        <v>26</v>
      </c>
      <c r="R4422" s="58" t="s">
        <v>26</v>
      </c>
      <c r="S4422" s="58" t="s">
        <v>27</v>
      </c>
      <c r="T4422" s="213" t="s">
        <v>28</v>
      </c>
      <c r="U4422" s="63" t="s">
        <v>29</v>
      </c>
      <c r="W4422" s="143"/>
      <c r="X4422" s="143"/>
      <c r="AO4422" s="143"/>
      <c r="AP4422" s="143"/>
      <c r="BD4422" s="234"/>
      <c r="BE4422" s="234"/>
    </row>
    <row r="4423" spans="1:57" ht="12.95" customHeight="1" x14ac:dyDescent="0.2">
      <c r="A4423" s="57">
        <f t="shared" si="81"/>
        <v>4422</v>
      </c>
      <c r="B4423" s="58">
        <v>3309112908980000</v>
      </c>
      <c r="C4423" s="59" t="s">
        <v>10107</v>
      </c>
      <c r="D4423" s="59" t="s">
        <v>115</v>
      </c>
      <c r="E4423" s="60">
        <v>36036</v>
      </c>
      <c r="F4423" s="60">
        <v>45341</v>
      </c>
      <c r="G4423" s="60">
        <v>45341</v>
      </c>
      <c r="H4423" s="58">
        <v>202413450525</v>
      </c>
      <c r="I4423" s="58">
        <v>6211908257</v>
      </c>
      <c r="J4423" s="60" t="s">
        <v>10108</v>
      </c>
      <c r="K4423" s="60" t="s">
        <v>10097</v>
      </c>
      <c r="L4423" s="212" t="s">
        <v>191</v>
      </c>
      <c r="M4423" s="60">
        <v>45348</v>
      </c>
      <c r="N4423" s="58" t="s">
        <v>24</v>
      </c>
      <c r="O4423" s="58" t="s">
        <v>25</v>
      </c>
      <c r="P4423" s="62">
        <v>400000</v>
      </c>
      <c r="Q4423" s="58" t="s">
        <v>26</v>
      </c>
      <c r="R4423" s="58" t="s">
        <v>26</v>
      </c>
      <c r="S4423" s="58" t="s">
        <v>27</v>
      </c>
      <c r="T4423" s="213" t="s">
        <v>28</v>
      </c>
      <c r="U4423" s="63" t="s">
        <v>29</v>
      </c>
      <c r="W4423" s="143"/>
      <c r="X4423" s="143"/>
      <c r="AO4423" s="143"/>
      <c r="AP4423" s="143"/>
      <c r="BD4423" s="234"/>
      <c r="BE4423" s="234"/>
    </row>
    <row r="4424" spans="1:57" ht="12.95" customHeight="1" x14ac:dyDescent="0.2">
      <c r="A4424" s="57">
        <f t="shared" si="81"/>
        <v>4423</v>
      </c>
      <c r="B4424" s="58">
        <v>3216062007930020</v>
      </c>
      <c r="C4424" s="59" t="s">
        <v>2154</v>
      </c>
      <c r="D4424" s="59" t="s">
        <v>303</v>
      </c>
      <c r="E4424" s="60">
        <v>34170</v>
      </c>
      <c r="F4424" s="60">
        <v>45341</v>
      </c>
      <c r="G4424" s="60">
        <v>45341</v>
      </c>
      <c r="H4424" s="58">
        <v>202413450524</v>
      </c>
      <c r="I4424" s="58">
        <v>6202100491</v>
      </c>
      <c r="J4424" s="60" t="s">
        <v>10109</v>
      </c>
      <c r="K4424" s="60" t="s">
        <v>10097</v>
      </c>
      <c r="L4424" s="212" t="s">
        <v>191</v>
      </c>
      <c r="M4424" s="60">
        <v>45348</v>
      </c>
      <c r="N4424" s="58" t="s">
        <v>24</v>
      </c>
      <c r="O4424" s="58" t="s">
        <v>25</v>
      </c>
      <c r="P4424" s="62">
        <v>400000</v>
      </c>
      <c r="Q4424" s="58" t="s">
        <v>26</v>
      </c>
      <c r="R4424" s="58" t="s">
        <v>26</v>
      </c>
      <c r="S4424" s="58" t="s">
        <v>27</v>
      </c>
      <c r="T4424" s="213" t="s">
        <v>28</v>
      </c>
      <c r="U4424" s="63" t="s">
        <v>29</v>
      </c>
      <c r="W4424" s="143"/>
      <c r="X4424" s="143"/>
      <c r="AO4424" s="143"/>
      <c r="AP4424" s="143"/>
      <c r="BD4424" s="234"/>
      <c r="BE4424" s="234"/>
    </row>
    <row r="4425" spans="1:57" ht="12.95" customHeight="1" x14ac:dyDescent="0.2">
      <c r="A4425" s="57">
        <f t="shared" si="81"/>
        <v>4424</v>
      </c>
      <c r="B4425" s="58">
        <v>3202090904860000</v>
      </c>
      <c r="C4425" s="59" t="s">
        <v>9355</v>
      </c>
      <c r="D4425" s="59" t="s">
        <v>125</v>
      </c>
      <c r="E4425" s="60">
        <v>31511</v>
      </c>
      <c r="F4425" s="60">
        <v>45341</v>
      </c>
      <c r="G4425" s="60">
        <v>45341</v>
      </c>
      <c r="H4425" s="58">
        <v>202413450523</v>
      </c>
      <c r="I4425" s="58">
        <v>6200382782</v>
      </c>
      <c r="J4425" s="60" t="s">
        <v>10110</v>
      </c>
      <c r="K4425" s="60" t="s">
        <v>10097</v>
      </c>
      <c r="L4425" s="212" t="s">
        <v>191</v>
      </c>
      <c r="M4425" s="60">
        <v>45348</v>
      </c>
      <c r="N4425" s="58" t="s">
        <v>24</v>
      </c>
      <c r="O4425" s="58" t="s">
        <v>25</v>
      </c>
      <c r="P4425" s="62">
        <v>400000</v>
      </c>
      <c r="Q4425" s="58" t="s">
        <v>26</v>
      </c>
      <c r="R4425" s="58" t="s">
        <v>26</v>
      </c>
      <c r="S4425" s="58" t="s">
        <v>27</v>
      </c>
      <c r="T4425" s="213" t="s">
        <v>28</v>
      </c>
      <c r="U4425" s="63" t="s">
        <v>29</v>
      </c>
      <c r="W4425" s="143"/>
      <c r="X4425" s="143"/>
      <c r="AO4425" s="143"/>
      <c r="AP4425" s="143"/>
      <c r="BD4425" s="234"/>
      <c r="BE4425" s="234"/>
    </row>
    <row r="4426" spans="1:57" ht="12.95" customHeight="1" x14ac:dyDescent="0.2">
      <c r="A4426" s="57">
        <f t="shared" si="81"/>
        <v>4425</v>
      </c>
      <c r="B4426" s="58">
        <v>3526071406860000</v>
      </c>
      <c r="C4426" s="59" t="s">
        <v>10111</v>
      </c>
      <c r="D4426" s="59" t="s">
        <v>51</v>
      </c>
      <c r="E4426" s="60">
        <v>31577</v>
      </c>
      <c r="F4426" s="60">
        <v>45345</v>
      </c>
      <c r="G4426" s="60">
        <v>45345</v>
      </c>
      <c r="H4426" s="58">
        <v>202413448222</v>
      </c>
      <c r="I4426" s="58">
        <v>6200263351</v>
      </c>
      <c r="J4426" s="60" t="s">
        <v>10112</v>
      </c>
      <c r="K4426" s="60" t="s">
        <v>10113</v>
      </c>
      <c r="L4426" s="212" t="s">
        <v>547</v>
      </c>
      <c r="M4426" s="60">
        <v>45348</v>
      </c>
      <c r="N4426" s="58" t="s">
        <v>24</v>
      </c>
      <c r="O4426" s="59" t="s">
        <v>30</v>
      </c>
      <c r="P4426" s="62">
        <v>850000</v>
      </c>
      <c r="Q4426" s="58" t="s">
        <v>26</v>
      </c>
      <c r="R4426" s="58" t="s">
        <v>26</v>
      </c>
      <c r="S4426" s="58" t="s">
        <v>27</v>
      </c>
      <c r="T4426" s="213" t="s">
        <v>28</v>
      </c>
      <c r="U4426" s="63" t="s">
        <v>29</v>
      </c>
      <c r="W4426" s="143"/>
      <c r="X4426" s="143"/>
      <c r="AO4426" s="143"/>
      <c r="AP4426" s="143"/>
      <c r="BD4426" s="234"/>
      <c r="BE4426" s="234"/>
    </row>
    <row r="4427" spans="1:57" ht="12.95" customHeight="1" x14ac:dyDescent="0.2">
      <c r="A4427" s="57">
        <f t="shared" si="81"/>
        <v>4426</v>
      </c>
      <c r="B4427" s="58">
        <v>3517132412780000</v>
      </c>
      <c r="C4427" s="59" t="s">
        <v>2178</v>
      </c>
      <c r="D4427" s="59" t="s">
        <v>588</v>
      </c>
      <c r="E4427" s="60">
        <v>28848</v>
      </c>
      <c r="F4427" s="60">
        <v>45345</v>
      </c>
      <c r="G4427" s="60">
        <v>45345</v>
      </c>
      <c r="H4427" s="58">
        <v>202413447826</v>
      </c>
      <c r="I4427" s="58">
        <v>6201016757</v>
      </c>
      <c r="J4427" s="60" t="s">
        <v>10114</v>
      </c>
      <c r="K4427" s="60" t="s">
        <v>10115</v>
      </c>
      <c r="L4427" s="212" t="s">
        <v>104</v>
      </c>
      <c r="M4427" s="60">
        <v>45348</v>
      </c>
      <c r="N4427" s="58" t="s">
        <v>24</v>
      </c>
      <c r="O4427" s="58" t="s">
        <v>25</v>
      </c>
      <c r="P4427" s="62">
        <v>400000</v>
      </c>
      <c r="Q4427" s="58" t="s">
        <v>26</v>
      </c>
      <c r="R4427" s="58" t="s">
        <v>26</v>
      </c>
      <c r="S4427" s="58" t="s">
        <v>27</v>
      </c>
      <c r="T4427" s="213" t="s">
        <v>28</v>
      </c>
      <c r="U4427" s="63" t="s">
        <v>29</v>
      </c>
      <c r="W4427" s="143"/>
      <c r="X4427" s="143"/>
      <c r="AO4427" s="143"/>
      <c r="AP4427" s="143"/>
      <c r="BD4427" s="234"/>
      <c r="BE4427" s="234"/>
    </row>
    <row r="4428" spans="1:57" ht="12.95" customHeight="1" x14ac:dyDescent="0.2">
      <c r="A4428" s="57">
        <f t="shared" si="81"/>
        <v>4427</v>
      </c>
      <c r="B4428" s="58">
        <v>7322080811880000</v>
      </c>
      <c r="C4428" s="59" t="s">
        <v>1168</v>
      </c>
      <c r="D4428" s="59" t="s">
        <v>10116</v>
      </c>
      <c r="E4428" s="60">
        <v>32455</v>
      </c>
      <c r="F4428" s="60">
        <v>45343</v>
      </c>
      <c r="G4428" s="60">
        <v>45343</v>
      </c>
      <c r="H4428" s="58">
        <v>202413447825</v>
      </c>
      <c r="I4428" s="58">
        <v>6200299104</v>
      </c>
      <c r="J4428" s="60" t="s">
        <v>10117</v>
      </c>
      <c r="K4428" s="60" t="s">
        <v>10115</v>
      </c>
      <c r="L4428" s="212" t="s">
        <v>104</v>
      </c>
      <c r="M4428" s="60">
        <v>45348</v>
      </c>
      <c r="N4428" s="58" t="s">
        <v>24</v>
      </c>
      <c r="O4428" s="58" t="s">
        <v>25</v>
      </c>
      <c r="P4428" s="62">
        <v>400000</v>
      </c>
      <c r="Q4428" s="58" t="s">
        <v>26</v>
      </c>
      <c r="R4428" s="58" t="s">
        <v>26</v>
      </c>
      <c r="S4428" s="58" t="s">
        <v>27</v>
      </c>
      <c r="T4428" s="213" t="s">
        <v>28</v>
      </c>
      <c r="U4428" s="63" t="s">
        <v>29</v>
      </c>
      <c r="W4428" s="143"/>
      <c r="X4428" s="143"/>
      <c r="AO4428" s="143"/>
      <c r="AP4428" s="143"/>
      <c r="BD4428" s="234"/>
      <c r="BE4428" s="234"/>
    </row>
    <row r="4429" spans="1:57" ht="12.95" customHeight="1" x14ac:dyDescent="0.2">
      <c r="A4429" s="57">
        <f t="shared" si="81"/>
        <v>4428</v>
      </c>
      <c r="B4429" s="58">
        <v>3201241308940000</v>
      </c>
      <c r="C4429" s="59" t="s">
        <v>9452</v>
      </c>
      <c r="D4429" s="59" t="s">
        <v>71</v>
      </c>
      <c r="E4429" s="60">
        <v>34559</v>
      </c>
      <c r="F4429" s="60">
        <v>45342</v>
      </c>
      <c r="G4429" s="60">
        <v>45342</v>
      </c>
      <c r="H4429" s="58">
        <v>202413447824</v>
      </c>
      <c r="I4429" s="58">
        <v>6211802928</v>
      </c>
      <c r="J4429" s="60" t="s">
        <v>10118</v>
      </c>
      <c r="K4429" s="60" t="s">
        <v>10115</v>
      </c>
      <c r="L4429" s="212" t="s">
        <v>104</v>
      </c>
      <c r="M4429" s="60">
        <v>45348</v>
      </c>
      <c r="N4429" s="58" t="s">
        <v>24</v>
      </c>
      <c r="O4429" s="58" t="s">
        <v>25</v>
      </c>
      <c r="P4429" s="62">
        <v>400000</v>
      </c>
      <c r="Q4429" s="58" t="s">
        <v>26</v>
      </c>
      <c r="R4429" s="58" t="s">
        <v>26</v>
      </c>
      <c r="S4429" s="58" t="s">
        <v>27</v>
      </c>
      <c r="T4429" s="213" t="s">
        <v>28</v>
      </c>
      <c r="U4429" s="63" t="s">
        <v>29</v>
      </c>
      <c r="W4429" s="143"/>
      <c r="X4429" s="143"/>
      <c r="AO4429" s="143"/>
      <c r="AP4429" s="143"/>
      <c r="BD4429" s="234"/>
      <c r="BE4429" s="234"/>
    </row>
    <row r="4430" spans="1:57" ht="12.95" customHeight="1" x14ac:dyDescent="0.2">
      <c r="A4430" s="57">
        <f t="shared" si="81"/>
        <v>4429</v>
      </c>
      <c r="B4430" s="58">
        <v>3329171405910000</v>
      </c>
      <c r="C4430" s="59" t="s">
        <v>9499</v>
      </c>
      <c r="D4430" s="59" t="s">
        <v>217</v>
      </c>
      <c r="E4430" s="60">
        <v>33372</v>
      </c>
      <c r="F4430" s="60">
        <v>45341</v>
      </c>
      <c r="G4430" s="60">
        <v>45341</v>
      </c>
      <c r="H4430" s="58">
        <v>202413453621</v>
      </c>
      <c r="I4430" s="58">
        <v>6211538288</v>
      </c>
      <c r="J4430" s="60" t="s">
        <v>10119</v>
      </c>
      <c r="K4430" s="60" t="s">
        <v>10115</v>
      </c>
      <c r="L4430" s="212" t="s">
        <v>104</v>
      </c>
      <c r="M4430" s="60">
        <v>45348</v>
      </c>
      <c r="N4430" s="58" t="s">
        <v>24</v>
      </c>
      <c r="O4430" s="58" t="s">
        <v>25</v>
      </c>
      <c r="P4430" s="62">
        <v>400000</v>
      </c>
      <c r="Q4430" s="58" t="s">
        <v>26</v>
      </c>
      <c r="R4430" s="58" t="s">
        <v>26</v>
      </c>
      <c r="S4430" s="58" t="s">
        <v>27</v>
      </c>
      <c r="T4430" s="213" t="s">
        <v>28</v>
      </c>
      <c r="U4430" s="63" t="s">
        <v>29</v>
      </c>
      <c r="W4430" s="143"/>
      <c r="X4430" s="143"/>
      <c r="AO4430" s="143"/>
      <c r="AP4430" s="143"/>
      <c r="BD4430" s="234"/>
      <c r="BE4430" s="234"/>
    </row>
    <row r="4431" spans="1:57" ht="12.95" customHeight="1" x14ac:dyDescent="0.2">
      <c r="A4431" s="57">
        <f t="shared" si="81"/>
        <v>4430</v>
      </c>
      <c r="B4431" s="58">
        <v>3275031206900010</v>
      </c>
      <c r="C4431" s="59" t="s">
        <v>9400</v>
      </c>
      <c r="D4431" s="59" t="s">
        <v>56</v>
      </c>
      <c r="E4431" s="60">
        <v>33036</v>
      </c>
      <c r="F4431" s="60">
        <v>45341</v>
      </c>
      <c r="G4431" s="60">
        <v>45341</v>
      </c>
      <c r="H4431" s="58">
        <v>202413447823</v>
      </c>
      <c r="I4431" s="58">
        <v>6201390228</v>
      </c>
      <c r="J4431" s="60" t="s">
        <v>10120</v>
      </c>
      <c r="K4431" s="60" t="s">
        <v>10115</v>
      </c>
      <c r="L4431" s="212" t="s">
        <v>104</v>
      </c>
      <c r="M4431" s="60">
        <v>45348</v>
      </c>
      <c r="N4431" s="58" t="s">
        <v>24</v>
      </c>
      <c r="O4431" s="58" t="s">
        <v>25</v>
      </c>
      <c r="P4431" s="62">
        <v>400000</v>
      </c>
      <c r="Q4431" s="58" t="s">
        <v>26</v>
      </c>
      <c r="R4431" s="58" t="s">
        <v>26</v>
      </c>
      <c r="S4431" s="58" t="s">
        <v>27</v>
      </c>
      <c r="T4431" s="213" t="s">
        <v>28</v>
      </c>
      <c r="U4431" s="63" t="s">
        <v>29</v>
      </c>
      <c r="W4431" s="143"/>
      <c r="X4431" s="143"/>
      <c r="AO4431" s="143"/>
      <c r="AP4431" s="143"/>
      <c r="BD4431" s="234"/>
      <c r="BE4431" s="234"/>
    </row>
    <row r="4432" spans="1:57" ht="12.95" customHeight="1" x14ac:dyDescent="0.2">
      <c r="A4432" s="57">
        <f t="shared" si="81"/>
        <v>4431</v>
      </c>
      <c r="B4432" s="58">
        <v>6205062002600000</v>
      </c>
      <c r="C4432" s="59" t="s">
        <v>3812</v>
      </c>
      <c r="D4432" s="59" t="s">
        <v>212</v>
      </c>
      <c r="E4432" s="60">
        <v>21966</v>
      </c>
      <c r="F4432" s="60">
        <v>45338</v>
      </c>
      <c r="G4432" s="60">
        <v>45342</v>
      </c>
      <c r="H4432" s="58">
        <v>202413447822</v>
      </c>
      <c r="I4432" s="58">
        <v>6200115374</v>
      </c>
      <c r="J4432" s="60" t="s">
        <v>10121</v>
      </c>
      <c r="K4432" s="60" t="s">
        <v>10115</v>
      </c>
      <c r="L4432" s="212" t="s">
        <v>104</v>
      </c>
      <c r="M4432" s="60">
        <v>45348</v>
      </c>
      <c r="N4432" s="58" t="s">
        <v>24</v>
      </c>
      <c r="O4432" s="58" t="s">
        <v>25</v>
      </c>
      <c r="P4432" s="62">
        <v>400000</v>
      </c>
      <c r="Q4432" s="58" t="s">
        <v>26</v>
      </c>
      <c r="R4432" s="58" t="s">
        <v>26</v>
      </c>
      <c r="S4432" s="58" t="s">
        <v>27</v>
      </c>
      <c r="T4432" s="213" t="s">
        <v>28</v>
      </c>
      <c r="U4432" s="63" t="s">
        <v>29</v>
      </c>
      <c r="W4432" s="143"/>
      <c r="X4432" s="143"/>
      <c r="AO4432" s="143"/>
      <c r="AP4432" s="143"/>
      <c r="BD4432" s="234"/>
      <c r="BE4432" s="234"/>
    </row>
    <row r="4433" spans="1:57" ht="12.95" customHeight="1" x14ac:dyDescent="0.2">
      <c r="A4433" s="57">
        <f t="shared" si="81"/>
        <v>4432</v>
      </c>
      <c r="B4433" s="58">
        <v>3174010107810000</v>
      </c>
      <c r="C4433" s="59" t="s">
        <v>2605</v>
      </c>
      <c r="D4433" s="59" t="s">
        <v>56</v>
      </c>
      <c r="E4433" s="60">
        <v>29768</v>
      </c>
      <c r="F4433" s="60">
        <v>45335</v>
      </c>
      <c r="G4433" s="60">
        <v>45335</v>
      </c>
      <c r="H4433" s="58">
        <v>202413447821</v>
      </c>
      <c r="I4433" s="58">
        <v>6200127034</v>
      </c>
      <c r="J4433" s="60" t="s">
        <v>10122</v>
      </c>
      <c r="K4433" s="60" t="s">
        <v>10115</v>
      </c>
      <c r="L4433" s="212" t="s">
        <v>104</v>
      </c>
      <c r="M4433" s="60">
        <v>45348</v>
      </c>
      <c r="N4433" s="58" t="s">
        <v>24</v>
      </c>
      <c r="O4433" s="58" t="s">
        <v>25</v>
      </c>
      <c r="P4433" s="62">
        <v>400000</v>
      </c>
      <c r="Q4433" s="58" t="s">
        <v>26</v>
      </c>
      <c r="R4433" s="58" t="s">
        <v>26</v>
      </c>
      <c r="S4433" s="58" t="s">
        <v>27</v>
      </c>
      <c r="T4433" s="213" t="s">
        <v>28</v>
      </c>
      <c r="U4433" s="63" t="s">
        <v>29</v>
      </c>
      <c r="W4433" s="143"/>
      <c r="X4433" s="143"/>
      <c r="AO4433" s="143"/>
      <c r="AP4433" s="143"/>
      <c r="BD4433" s="234"/>
      <c r="BE4433" s="234"/>
    </row>
    <row r="4434" spans="1:57" ht="12.95" customHeight="1" x14ac:dyDescent="0.2">
      <c r="A4434" s="57">
        <f t="shared" si="81"/>
        <v>4433</v>
      </c>
      <c r="B4434" s="58">
        <v>3174100402800000</v>
      </c>
      <c r="C4434" s="59" t="s">
        <v>2861</v>
      </c>
      <c r="D4434" s="59" t="s">
        <v>56</v>
      </c>
      <c r="E4434" s="60">
        <v>29255</v>
      </c>
      <c r="F4434" s="60">
        <v>45344</v>
      </c>
      <c r="G4434" s="60">
        <v>45344</v>
      </c>
      <c r="H4434" s="58">
        <v>202413445529</v>
      </c>
      <c r="I4434" s="58">
        <v>6202086170</v>
      </c>
      <c r="J4434" s="60" t="s">
        <v>10123</v>
      </c>
      <c r="K4434" s="60" t="s">
        <v>10124</v>
      </c>
      <c r="L4434" s="212" t="s">
        <v>780</v>
      </c>
      <c r="M4434" s="60">
        <v>45348</v>
      </c>
      <c r="N4434" s="58" t="s">
        <v>24</v>
      </c>
      <c r="O4434" s="59" t="s">
        <v>30</v>
      </c>
      <c r="P4434" s="62">
        <v>1860000</v>
      </c>
      <c r="Q4434" s="58" t="s">
        <v>26</v>
      </c>
      <c r="R4434" s="58" t="s">
        <v>26</v>
      </c>
      <c r="S4434" s="58" t="s">
        <v>27</v>
      </c>
      <c r="T4434" s="213" t="s">
        <v>28</v>
      </c>
      <c r="U4434" s="63" t="s">
        <v>29</v>
      </c>
      <c r="W4434" s="143"/>
      <c r="X4434" s="143"/>
      <c r="AO4434" s="143"/>
      <c r="AP4434" s="143"/>
      <c r="BD4434" s="234"/>
      <c r="BE4434" s="234"/>
    </row>
    <row r="4435" spans="1:57" ht="12.95" customHeight="1" x14ac:dyDescent="0.2">
      <c r="A4435" s="57">
        <f t="shared" si="81"/>
        <v>4434</v>
      </c>
      <c r="B4435" s="58">
        <v>1203070104980000</v>
      </c>
      <c r="C4435" s="59" t="s">
        <v>10125</v>
      </c>
      <c r="D4435" s="59" t="s">
        <v>10126</v>
      </c>
      <c r="E4435" s="60">
        <v>35521</v>
      </c>
      <c r="F4435" s="60">
        <v>45344</v>
      </c>
      <c r="G4435" s="60">
        <v>45344</v>
      </c>
      <c r="H4435" s="58">
        <v>202413445528</v>
      </c>
      <c r="I4435" s="58">
        <v>6212216898</v>
      </c>
      <c r="J4435" s="60" t="s">
        <v>10127</v>
      </c>
      <c r="K4435" s="60" t="s">
        <v>10124</v>
      </c>
      <c r="L4435" s="212" t="s">
        <v>780</v>
      </c>
      <c r="M4435" s="60">
        <v>45348</v>
      </c>
      <c r="N4435" s="58" t="s">
        <v>24</v>
      </c>
      <c r="O4435" s="59" t="s">
        <v>30</v>
      </c>
      <c r="P4435" s="62">
        <v>1860000</v>
      </c>
      <c r="Q4435" s="58" t="s">
        <v>26</v>
      </c>
      <c r="R4435" s="58" t="s">
        <v>26</v>
      </c>
      <c r="S4435" s="58" t="s">
        <v>27</v>
      </c>
      <c r="T4435" s="213" t="s">
        <v>28</v>
      </c>
      <c r="U4435" s="63" t="s">
        <v>29</v>
      </c>
      <c r="W4435" s="143"/>
      <c r="X4435" s="143"/>
      <c r="AO4435" s="143"/>
      <c r="AP4435" s="143"/>
      <c r="BD4435" s="234"/>
      <c r="BE4435" s="234"/>
    </row>
    <row r="4436" spans="1:57" ht="12.95" customHeight="1" x14ac:dyDescent="0.2">
      <c r="A4436" s="57">
        <f t="shared" si="81"/>
        <v>4435</v>
      </c>
      <c r="B4436" s="58">
        <v>3212010701010000</v>
      </c>
      <c r="C4436" s="59" t="s">
        <v>5002</v>
      </c>
      <c r="D4436" s="59" t="s">
        <v>451</v>
      </c>
      <c r="E4436" s="60">
        <v>36898</v>
      </c>
      <c r="F4436" s="60">
        <v>45343</v>
      </c>
      <c r="G4436" s="60">
        <v>45343</v>
      </c>
      <c r="H4436" s="58">
        <v>202413445527</v>
      </c>
      <c r="I4436" s="58">
        <v>6212402972</v>
      </c>
      <c r="J4436" s="60" t="s">
        <v>10128</v>
      </c>
      <c r="K4436" s="60" t="s">
        <v>10124</v>
      </c>
      <c r="L4436" s="212" t="s">
        <v>780</v>
      </c>
      <c r="M4436" s="60">
        <v>45348</v>
      </c>
      <c r="N4436" s="58" t="s">
        <v>24</v>
      </c>
      <c r="O4436" s="59" t="s">
        <v>30</v>
      </c>
      <c r="P4436" s="62">
        <v>1860000</v>
      </c>
      <c r="Q4436" s="58" t="s">
        <v>26</v>
      </c>
      <c r="R4436" s="58" t="s">
        <v>26</v>
      </c>
      <c r="S4436" s="58" t="s">
        <v>27</v>
      </c>
      <c r="T4436" s="213" t="s">
        <v>28</v>
      </c>
      <c r="U4436" s="63" t="s">
        <v>29</v>
      </c>
      <c r="W4436" s="143"/>
      <c r="X4436" s="143"/>
      <c r="AO4436" s="143"/>
      <c r="AP4436" s="143"/>
      <c r="BD4436" s="234"/>
      <c r="BE4436" s="234"/>
    </row>
    <row r="4437" spans="1:57" ht="12.95" customHeight="1" x14ac:dyDescent="0.2">
      <c r="A4437" s="57">
        <f t="shared" si="81"/>
        <v>4436</v>
      </c>
      <c r="B4437" s="58">
        <v>3272012611040000</v>
      </c>
      <c r="C4437" s="59" t="s">
        <v>7528</v>
      </c>
      <c r="D4437" s="59" t="s">
        <v>125</v>
      </c>
      <c r="E4437" s="60">
        <v>38317</v>
      </c>
      <c r="F4437" s="60">
        <v>45341</v>
      </c>
      <c r="G4437" s="60">
        <v>45345</v>
      </c>
      <c r="H4437" s="58">
        <v>202413445526</v>
      </c>
      <c r="I4437" s="58">
        <v>6212409085</v>
      </c>
      <c r="J4437" s="60" t="s">
        <v>10129</v>
      </c>
      <c r="K4437" s="60" t="s">
        <v>10124</v>
      </c>
      <c r="L4437" s="212" t="s">
        <v>780</v>
      </c>
      <c r="M4437" s="60">
        <v>45348</v>
      </c>
      <c r="N4437" s="58" t="s">
        <v>24</v>
      </c>
      <c r="O4437" s="59" t="s">
        <v>30</v>
      </c>
      <c r="P4437" s="62">
        <v>1860000</v>
      </c>
      <c r="Q4437" s="58" t="s">
        <v>26</v>
      </c>
      <c r="R4437" s="58" t="s">
        <v>26</v>
      </c>
      <c r="S4437" s="58" t="s">
        <v>27</v>
      </c>
      <c r="T4437" s="213" t="s">
        <v>28</v>
      </c>
      <c r="U4437" s="63" t="s">
        <v>29</v>
      </c>
      <c r="W4437" s="143"/>
      <c r="X4437" s="143"/>
      <c r="AO4437" s="143"/>
      <c r="AP4437" s="143"/>
      <c r="BD4437" s="234"/>
      <c r="BE4437" s="234"/>
    </row>
    <row r="4438" spans="1:57" ht="12.95" customHeight="1" x14ac:dyDescent="0.2">
      <c r="A4438" s="57">
        <f t="shared" si="81"/>
        <v>4437</v>
      </c>
      <c r="B4438" s="58">
        <v>1271011102030000</v>
      </c>
      <c r="C4438" s="59" t="s">
        <v>7548</v>
      </c>
      <c r="D4438" s="59" t="s">
        <v>303</v>
      </c>
      <c r="E4438" s="60">
        <v>37663</v>
      </c>
      <c r="F4438" s="60">
        <v>45341</v>
      </c>
      <c r="G4438" s="60">
        <v>45342</v>
      </c>
      <c r="H4438" s="58">
        <v>202413445525</v>
      </c>
      <c r="I4438" s="58">
        <v>6212409088</v>
      </c>
      <c r="J4438" s="60" t="s">
        <v>10130</v>
      </c>
      <c r="K4438" s="60" t="s">
        <v>10124</v>
      </c>
      <c r="L4438" s="212" t="s">
        <v>780</v>
      </c>
      <c r="M4438" s="60">
        <v>45348</v>
      </c>
      <c r="N4438" s="58" t="s">
        <v>24</v>
      </c>
      <c r="O4438" s="59" t="s">
        <v>30</v>
      </c>
      <c r="P4438" s="62">
        <v>1860000</v>
      </c>
      <c r="Q4438" s="58" t="s">
        <v>26</v>
      </c>
      <c r="R4438" s="58" t="s">
        <v>26</v>
      </c>
      <c r="S4438" s="58" t="s">
        <v>27</v>
      </c>
      <c r="T4438" s="213" t="s">
        <v>28</v>
      </c>
      <c r="U4438" s="63" t="s">
        <v>29</v>
      </c>
      <c r="W4438" s="143"/>
      <c r="X4438" s="143"/>
      <c r="AO4438" s="143"/>
      <c r="AP4438" s="143"/>
      <c r="BD4438" s="234"/>
      <c r="BE4438" s="234"/>
    </row>
    <row r="4439" spans="1:57" ht="12.95" customHeight="1" x14ac:dyDescent="0.2">
      <c r="A4439" s="57">
        <f t="shared" si="81"/>
        <v>4438</v>
      </c>
      <c r="B4439" s="58">
        <v>3526030205990000</v>
      </c>
      <c r="C4439" s="59" t="s">
        <v>9311</v>
      </c>
      <c r="D4439" s="59" t="s">
        <v>51</v>
      </c>
      <c r="E4439" s="60">
        <v>36282</v>
      </c>
      <c r="F4439" s="60">
        <v>45341</v>
      </c>
      <c r="G4439" s="60">
        <v>45341</v>
      </c>
      <c r="H4439" s="58">
        <v>202413445524</v>
      </c>
      <c r="I4439" s="58">
        <v>6212002542</v>
      </c>
      <c r="J4439" s="60" t="s">
        <v>10131</v>
      </c>
      <c r="K4439" s="60" t="s">
        <v>10124</v>
      </c>
      <c r="L4439" s="212" t="s">
        <v>780</v>
      </c>
      <c r="M4439" s="60">
        <v>45348</v>
      </c>
      <c r="N4439" s="58" t="s">
        <v>24</v>
      </c>
      <c r="O4439" s="59" t="s">
        <v>30</v>
      </c>
      <c r="P4439" s="62">
        <v>1860000</v>
      </c>
      <c r="Q4439" s="58" t="s">
        <v>26</v>
      </c>
      <c r="R4439" s="58" t="s">
        <v>26</v>
      </c>
      <c r="S4439" s="58" t="s">
        <v>27</v>
      </c>
      <c r="T4439" s="213" t="s">
        <v>28</v>
      </c>
      <c r="U4439" s="63" t="s">
        <v>29</v>
      </c>
      <c r="W4439" s="143"/>
      <c r="X4439" s="143"/>
      <c r="AO4439" s="143"/>
      <c r="AP4439" s="143"/>
      <c r="BD4439" s="234"/>
      <c r="BE4439" s="234"/>
    </row>
    <row r="4440" spans="1:57" ht="12.95" customHeight="1" x14ac:dyDescent="0.2">
      <c r="A4440" s="57">
        <f t="shared" si="81"/>
        <v>4439</v>
      </c>
      <c r="B4440" s="58">
        <v>7404070107010050</v>
      </c>
      <c r="C4440" s="59" t="s">
        <v>6747</v>
      </c>
      <c r="D4440" s="59" t="s">
        <v>1016</v>
      </c>
      <c r="E4440" s="60">
        <v>38167</v>
      </c>
      <c r="F4440" s="60">
        <v>45335</v>
      </c>
      <c r="G4440" s="60">
        <v>45335</v>
      </c>
      <c r="H4440" s="58">
        <v>202413445523</v>
      </c>
      <c r="I4440" s="58">
        <v>6212405581</v>
      </c>
      <c r="J4440" s="60" t="s">
        <v>10132</v>
      </c>
      <c r="K4440" s="60" t="s">
        <v>10124</v>
      </c>
      <c r="L4440" s="212" t="s">
        <v>780</v>
      </c>
      <c r="M4440" s="60">
        <v>45348</v>
      </c>
      <c r="N4440" s="58" t="s">
        <v>24</v>
      </c>
      <c r="O4440" s="59" t="s">
        <v>30</v>
      </c>
      <c r="P4440" s="62">
        <v>1860000</v>
      </c>
      <c r="Q4440" s="58" t="s">
        <v>26</v>
      </c>
      <c r="R4440" s="58" t="s">
        <v>26</v>
      </c>
      <c r="S4440" s="58" t="s">
        <v>27</v>
      </c>
      <c r="T4440" s="213" t="s">
        <v>28</v>
      </c>
      <c r="U4440" s="63" t="s">
        <v>29</v>
      </c>
      <c r="W4440" s="143"/>
      <c r="X4440" s="143"/>
      <c r="AO4440" s="143"/>
      <c r="AP4440" s="143"/>
      <c r="BD4440" s="234"/>
      <c r="BE4440" s="234"/>
    </row>
    <row r="4441" spans="1:57" ht="12.95" customHeight="1" x14ac:dyDescent="0.2">
      <c r="A4441" s="57">
        <f t="shared" si="81"/>
        <v>4440</v>
      </c>
      <c r="B4441" s="58">
        <v>2101100304040000</v>
      </c>
      <c r="C4441" s="59" t="s">
        <v>6751</v>
      </c>
      <c r="D4441" s="59" t="s">
        <v>6752</v>
      </c>
      <c r="E4441" s="60">
        <v>38080</v>
      </c>
      <c r="F4441" s="60">
        <v>45335</v>
      </c>
      <c r="G4441" s="60">
        <v>45335</v>
      </c>
      <c r="H4441" s="58">
        <v>202413445522</v>
      </c>
      <c r="I4441" s="58">
        <v>6212405579</v>
      </c>
      <c r="J4441" s="60" t="s">
        <v>10133</v>
      </c>
      <c r="K4441" s="60" t="s">
        <v>10124</v>
      </c>
      <c r="L4441" s="212" t="s">
        <v>780</v>
      </c>
      <c r="M4441" s="60">
        <v>45348</v>
      </c>
      <c r="N4441" s="58" t="s">
        <v>24</v>
      </c>
      <c r="O4441" s="59" t="s">
        <v>30</v>
      </c>
      <c r="P4441" s="62">
        <v>1860000</v>
      </c>
      <c r="Q4441" s="58" t="s">
        <v>26</v>
      </c>
      <c r="R4441" s="58" t="s">
        <v>26</v>
      </c>
      <c r="S4441" s="58" t="s">
        <v>27</v>
      </c>
      <c r="T4441" s="213" t="s">
        <v>28</v>
      </c>
      <c r="U4441" s="63" t="s">
        <v>29</v>
      </c>
      <c r="W4441" s="143"/>
      <c r="X4441" s="143"/>
      <c r="AO4441" s="143"/>
      <c r="AP4441" s="143"/>
      <c r="BD4441" s="234"/>
      <c r="BE4441" s="234"/>
    </row>
    <row r="4442" spans="1:57" ht="12.95" customHeight="1" x14ac:dyDescent="0.2">
      <c r="A4442" s="57">
        <f t="shared" si="81"/>
        <v>4441</v>
      </c>
      <c r="B4442" s="58">
        <v>3573050906830000</v>
      </c>
      <c r="C4442" s="59" t="s">
        <v>10134</v>
      </c>
      <c r="D4442" s="59" t="s">
        <v>182</v>
      </c>
      <c r="E4442" s="60">
        <v>30476</v>
      </c>
      <c r="F4442" s="60">
        <v>45349</v>
      </c>
      <c r="G4442" s="60">
        <v>45350</v>
      </c>
      <c r="H4442" s="58">
        <v>2024134631210</v>
      </c>
      <c r="I4442" s="58">
        <v>62</v>
      </c>
      <c r="J4442" s="60" t="s">
        <v>10135</v>
      </c>
      <c r="K4442" s="60" t="s">
        <v>10136</v>
      </c>
      <c r="L4442" s="212" t="s">
        <v>201</v>
      </c>
      <c r="M4442" s="60">
        <v>45349</v>
      </c>
      <c r="N4442" s="58" t="s">
        <v>24</v>
      </c>
      <c r="O4442" s="58" t="s">
        <v>36</v>
      </c>
      <c r="P4442" s="62">
        <v>2386500</v>
      </c>
      <c r="Q4442" s="58" t="s">
        <v>26</v>
      </c>
      <c r="R4442" s="58" t="s">
        <v>26</v>
      </c>
      <c r="S4442" s="58" t="s">
        <v>2977</v>
      </c>
      <c r="T4442" s="213" t="s">
        <v>162</v>
      </c>
      <c r="U4442" s="63" t="s">
        <v>29</v>
      </c>
      <c r="W4442" s="143"/>
      <c r="X4442" s="143"/>
      <c r="AO4442" s="143"/>
      <c r="AP4442" s="143"/>
      <c r="BD4442" s="234"/>
      <c r="BE4442" s="234"/>
    </row>
    <row r="4443" spans="1:57" ht="12.95" customHeight="1" x14ac:dyDescent="0.2">
      <c r="A4443" s="57">
        <f t="shared" si="81"/>
        <v>4442</v>
      </c>
      <c r="B4443" s="58">
        <v>3172031401770000</v>
      </c>
      <c r="C4443" s="59" t="s">
        <v>1356</v>
      </c>
      <c r="D4443" s="59" t="s">
        <v>221</v>
      </c>
      <c r="E4443" s="60">
        <v>28139</v>
      </c>
      <c r="F4443" s="60">
        <v>45349</v>
      </c>
      <c r="G4443" s="60">
        <v>45350</v>
      </c>
      <c r="H4443" s="58">
        <v>202413463129</v>
      </c>
      <c r="I4443" s="58">
        <v>6200501623</v>
      </c>
      <c r="J4443" s="60" t="s">
        <v>10137</v>
      </c>
      <c r="K4443" s="60" t="s">
        <v>10136</v>
      </c>
      <c r="L4443" s="212" t="s">
        <v>201</v>
      </c>
      <c r="M4443" s="60">
        <v>45349</v>
      </c>
      <c r="N4443" s="58" t="s">
        <v>24</v>
      </c>
      <c r="O4443" s="58" t="s">
        <v>36</v>
      </c>
      <c r="P4443" s="62">
        <v>2386500</v>
      </c>
      <c r="Q4443" s="58" t="s">
        <v>26</v>
      </c>
      <c r="R4443" s="58" t="s">
        <v>26</v>
      </c>
      <c r="S4443" s="58" t="s">
        <v>2977</v>
      </c>
      <c r="T4443" s="213" t="s">
        <v>162</v>
      </c>
      <c r="U4443" s="63" t="s">
        <v>29</v>
      </c>
      <c r="W4443" s="143"/>
      <c r="X4443" s="143"/>
      <c r="AO4443" s="143"/>
      <c r="AP4443" s="143"/>
      <c r="BD4443" s="234"/>
      <c r="BE4443" s="234"/>
    </row>
    <row r="4444" spans="1:57" ht="12.95" customHeight="1" x14ac:dyDescent="0.2">
      <c r="A4444" s="57">
        <f t="shared" si="81"/>
        <v>4443</v>
      </c>
      <c r="B4444" s="58">
        <v>3209313004820000</v>
      </c>
      <c r="C4444" s="59" t="s">
        <v>10138</v>
      </c>
      <c r="D4444" s="59" t="s">
        <v>231</v>
      </c>
      <c r="E4444" s="60">
        <v>30071</v>
      </c>
      <c r="F4444" s="60">
        <v>45349</v>
      </c>
      <c r="G4444" s="60">
        <v>45350</v>
      </c>
      <c r="H4444" s="58">
        <v>202413463128</v>
      </c>
      <c r="I4444" s="58">
        <v>62</v>
      </c>
      <c r="J4444" s="60" t="s">
        <v>10139</v>
      </c>
      <c r="K4444" s="60" t="s">
        <v>10136</v>
      </c>
      <c r="L4444" s="212" t="s">
        <v>201</v>
      </c>
      <c r="M4444" s="60">
        <v>45349</v>
      </c>
      <c r="N4444" s="58" t="s">
        <v>24</v>
      </c>
      <c r="O4444" s="58" t="s">
        <v>36</v>
      </c>
      <c r="P4444" s="62">
        <v>2386500</v>
      </c>
      <c r="Q4444" s="58" t="s">
        <v>26</v>
      </c>
      <c r="R4444" s="58" t="s">
        <v>26</v>
      </c>
      <c r="S4444" s="58" t="s">
        <v>2977</v>
      </c>
      <c r="T4444" s="213" t="s">
        <v>162</v>
      </c>
      <c r="U4444" s="63" t="s">
        <v>29</v>
      </c>
      <c r="W4444" s="143"/>
      <c r="X4444" s="143"/>
      <c r="AO4444" s="143"/>
      <c r="AP4444" s="143"/>
      <c r="BD4444" s="234"/>
      <c r="BE4444" s="234"/>
    </row>
    <row r="4445" spans="1:57" ht="12.95" customHeight="1" x14ac:dyDescent="0.2">
      <c r="A4445" s="57">
        <f t="shared" si="81"/>
        <v>4444</v>
      </c>
      <c r="B4445" s="58">
        <v>3175100204690000</v>
      </c>
      <c r="C4445" s="59" t="s">
        <v>10140</v>
      </c>
      <c r="D4445" s="59" t="s">
        <v>599</v>
      </c>
      <c r="E4445" s="60">
        <v>25295</v>
      </c>
      <c r="F4445" s="60">
        <v>45349</v>
      </c>
      <c r="G4445" s="60">
        <v>45350</v>
      </c>
      <c r="H4445" s="58">
        <v>202413463127</v>
      </c>
      <c r="I4445" s="58">
        <v>62</v>
      </c>
      <c r="J4445" s="60" t="s">
        <v>10141</v>
      </c>
      <c r="K4445" s="60" t="s">
        <v>10136</v>
      </c>
      <c r="L4445" s="212" t="s">
        <v>201</v>
      </c>
      <c r="M4445" s="60">
        <v>45349</v>
      </c>
      <c r="N4445" s="58" t="s">
        <v>24</v>
      </c>
      <c r="O4445" s="58" t="s">
        <v>36</v>
      </c>
      <c r="P4445" s="62">
        <v>2386500</v>
      </c>
      <c r="Q4445" s="58" t="s">
        <v>26</v>
      </c>
      <c r="R4445" s="58" t="s">
        <v>26</v>
      </c>
      <c r="S4445" s="58" t="s">
        <v>2977</v>
      </c>
      <c r="T4445" s="213" t="s">
        <v>162</v>
      </c>
      <c r="U4445" s="63" t="s">
        <v>29</v>
      </c>
      <c r="W4445" s="143"/>
      <c r="X4445" s="143"/>
      <c r="AO4445" s="143"/>
      <c r="AP4445" s="143"/>
      <c r="BD4445" s="234"/>
      <c r="BE4445" s="234"/>
    </row>
    <row r="4446" spans="1:57" ht="12.95" customHeight="1" x14ac:dyDescent="0.2">
      <c r="A4446" s="57">
        <f t="shared" si="81"/>
        <v>4445</v>
      </c>
      <c r="B4446" s="58">
        <v>3209110502770010</v>
      </c>
      <c r="C4446" s="59" t="s">
        <v>10142</v>
      </c>
      <c r="D4446" s="59" t="s">
        <v>231</v>
      </c>
      <c r="E4446" s="60">
        <v>28161</v>
      </c>
      <c r="F4446" s="60">
        <v>45349</v>
      </c>
      <c r="G4446" s="60">
        <v>45350</v>
      </c>
      <c r="H4446" s="58">
        <v>202413463126</v>
      </c>
      <c r="I4446" s="58">
        <v>62</v>
      </c>
      <c r="J4446" s="60" t="s">
        <v>10143</v>
      </c>
      <c r="K4446" s="60" t="s">
        <v>10136</v>
      </c>
      <c r="L4446" s="212" t="s">
        <v>201</v>
      </c>
      <c r="M4446" s="60">
        <v>45349</v>
      </c>
      <c r="N4446" s="58" t="s">
        <v>24</v>
      </c>
      <c r="O4446" s="58" t="s">
        <v>36</v>
      </c>
      <c r="P4446" s="62">
        <v>2386500</v>
      </c>
      <c r="Q4446" s="58" t="s">
        <v>26</v>
      </c>
      <c r="R4446" s="58" t="s">
        <v>26</v>
      </c>
      <c r="S4446" s="58" t="s">
        <v>2977</v>
      </c>
      <c r="T4446" s="213" t="s">
        <v>162</v>
      </c>
      <c r="U4446" s="63" t="s">
        <v>29</v>
      </c>
      <c r="W4446" s="143"/>
      <c r="X4446" s="143"/>
      <c r="AO4446" s="143"/>
      <c r="AP4446" s="143"/>
      <c r="BD4446" s="234"/>
      <c r="BE4446" s="234"/>
    </row>
    <row r="4447" spans="1:57" ht="12.95" customHeight="1" x14ac:dyDescent="0.2">
      <c r="A4447" s="57">
        <f t="shared" si="81"/>
        <v>4446</v>
      </c>
      <c r="B4447" s="58">
        <v>3303052301790000</v>
      </c>
      <c r="C4447" s="59" t="s">
        <v>10144</v>
      </c>
      <c r="D4447" s="59" t="s">
        <v>808</v>
      </c>
      <c r="E4447" s="60">
        <v>28878</v>
      </c>
      <c r="F4447" s="60">
        <v>45349</v>
      </c>
      <c r="G4447" s="60">
        <v>45350</v>
      </c>
      <c r="H4447" s="58">
        <v>202413463125</v>
      </c>
      <c r="I4447" s="58">
        <v>62</v>
      </c>
      <c r="J4447" s="60" t="s">
        <v>10145</v>
      </c>
      <c r="K4447" s="60" t="s">
        <v>10136</v>
      </c>
      <c r="L4447" s="212" t="s">
        <v>201</v>
      </c>
      <c r="M4447" s="60">
        <v>45349</v>
      </c>
      <c r="N4447" s="58" t="s">
        <v>24</v>
      </c>
      <c r="O4447" s="58" t="s">
        <v>36</v>
      </c>
      <c r="P4447" s="62">
        <v>2386500</v>
      </c>
      <c r="Q4447" s="58" t="s">
        <v>26</v>
      </c>
      <c r="R4447" s="58" t="s">
        <v>26</v>
      </c>
      <c r="S4447" s="58" t="s">
        <v>2977</v>
      </c>
      <c r="T4447" s="213" t="s">
        <v>162</v>
      </c>
      <c r="U4447" s="63" t="s">
        <v>29</v>
      </c>
      <c r="W4447" s="143"/>
      <c r="X4447" s="143"/>
      <c r="AO4447" s="143"/>
      <c r="AP4447" s="143"/>
      <c r="BD4447" s="234"/>
      <c r="BE4447" s="234"/>
    </row>
    <row r="4448" spans="1:57" ht="12.95" customHeight="1" x14ac:dyDescent="0.2">
      <c r="A4448" s="57">
        <f t="shared" si="81"/>
        <v>4447</v>
      </c>
      <c r="B4448" s="58">
        <v>3201372508740000</v>
      </c>
      <c r="C4448" s="59" t="s">
        <v>10146</v>
      </c>
      <c r="D4448" s="59" t="s">
        <v>182</v>
      </c>
      <c r="E4448" s="60">
        <v>27266</v>
      </c>
      <c r="F4448" s="60">
        <v>45349</v>
      </c>
      <c r="G4448" s="60">
        <v>45350</v>
      </c>
      <c r="H4448" s="58">
        <v>202413463124</v>
      </c>
      <c r="I4448" s="58">
        <v>62</v>
      </c>
      <c r="J4448" s="60" t="s">
        <v>10147</v>
      </c>
      <c r="K4448" s="60" t="s">
        <v>10136</v>
      </c>
      <c r="L4448" s="212" t="s">
        <v>201</v>
      </c>
      <c r="M4448" s="60">
        <v>45349</v>
      </c>
      <c r="N4448" s="58" t="s">
        <v>24</v>
      </c>
      <c r="O4448" s="58" t="s">
        <v>36</v>
      </c>
      <c r="P4448" s="62">
        <v>2386500</v>
      </c>
      <c r="Q4448" s="58" t="s">
        <v>26</v>
      </c>
      <c r="R4448" s="58" t="s">
        <v>26</v>
      </c>
      <c r="S4448" s="58" t="s">
        <v>2977</v>
      </c>
      <c r="T4448" s="213" t="s">
        <v>162</v>
      </c>
      <c r="U4448" s="63" t="s">
        <v>29</v>
      </c>
      <c r="W4448" s="143"/>
      <c r="X4448" s="143"/>
      <c r="AO4448" s="143"/>
      <c r="AP4448" s="143"/>
      <c r="BD4448" s="234"/>
      <c r="BE4448" s="234"/>
    </row>
    <row r="4449" spans="1:57" ht="12.95" customHeight="1" x14ac:dyDescent="0.2">
      <c r="A4449" s="57">
        <f t="shared" si="81"/>
        <v>4448</v>
      </c>
      <c r="B4449" s="58">
        <v>3172021010740000</v>
      </c>
      <c r="C4449" s="59" t="s">
        <v>10148</v>
      </c>
      <c r="D4449" s="59" t="s">
        <v>740</v>
      </c>
      <c r="E4449" s="60">
        <v>27312</v>
      </c>
      <c r="F4449" s="60">
        <v>45349</v>
      </c>
      <c r="G4449" s="60">
        <v>45350</v>
      </c>
      <c r="H4449" s="58">
        <v>202413463123</v>
      </c>
      <c r="I4449" s="58">
        <v>62</v>
      </c>
      <c r="J4449" s="60" t="s">
        <v>10149</v>
      </c>
      <c r="K4449" s="60" t="s">
        <v>10136</v>
      </c>
      <c r="L4449" s="212" t="s">
        <v>201</v>
      </c>
      <c r="M4449" s="60">
        <v>45349</v>
      </c>
      <c r="N4449" s="58" t="s">
        <v>24</v>
      </c>
      <c r="O4449" s="58" t="s">
        <v>36</v>
      </c>
      <c r="P4449" s="62">
        <v>2386500</v>
      </c>
      <c r="Q4449" s="58" t="s">
        <v>26</v>
      </c>
      <c r="R4449" s="58" t="s">
        <v>26</v>
      </c>
      <c r="S4449" s="58" t="s">
        <v>2977</v>
      </c>
      <c r="T4449" s="213" t="s">
        <v>162</v>
      </c>
      <c r="U4449" s="63" t="s">
        <v>29</v>
      </c>
      <c r="W4449" s="143"/>
      <c r="X4449" s="143"/>
      <c r="AO4449" s="143"/>
      <c r="AP4449" s="143"/>
      <c r="BD4449" s="234"/>
      <c r="BE4449" s="234"/>
    </row>
    <row r="4450" spans="1:57" ht="12.95" customHeight="1" x14ac:dyDescent="0.2">
      <c r="A4450" s="57">
        <f t="shared" si="81"/>
        <v>4449</v>
      </c>
      <c r="B4450" s="58">
        <v>3275082101780010</v>
      </c>
      <c r="C4450" s="59" t="s">
        <v>10150</v>
      </c>
      <c r="D4450" s="59" t="s">
        <v>56</v>
      </c>
      <c r="E4450" s="60">
        <v>28511</v>
      </c>
      <c r="F4450" s="60">
        <v>45349</v>
      </c>
      <c r="G4450" s="60">
        <v>45350</v>
      </c>
      <c r="H4450" s="58">
        <v>202413463122</v>
      </c>
      <c r="I4450" s="58">
        <v>62</v>
      </c>
      <c r="J4450" s="60" t="s">
        <v>10151</v>
      </c>
      <c r="K4450" s="60" t="s">
        <v>10136</v>
      </c>
      <c r="L4450" s="212" t="s">
        <v>201</v>
      </c>
      <c r="M4450" s="60">
        <v>45349</v>
      </c>
      <c r="N4450" s="58" t="s">
        <v>24</v>
      </c>
      <c r="O4450" s="58" t="s">
        <v>36</v>
      </c>
      <c r="P4450" s="62">
        <v>2386500</v>
      </c>
      <c r="Q4450" s="58" t="s">
        <v>26</v>
      </c>
      <c r="R4450" s="58" t="s">
        <v>26</v>
      </c>
      <c r="S4450" s="58" t="s">
        <v>2977</v>
      </c>
      <c r="T4450" s="213" t="s">
        <v>162</v>
      </c>
      <c r="U4450" s="63" t="s">
        <v>29</v>
      </c>
      <c r="W4450" s="143"/>
      <c r="X4450" s="143"/>
      <c r="AO4450" s="143"/>
      <c r="AP4450" s="143"/>
      <c r="BD4450" s="234"/>
      <c r="BE4450" s="234"/>
    </row>
    <row r="4451" spans="1:57" ht="12.95" customHeight="1" x14ac:dyDescent="0.2">
      <c r="A4451" s="57">
        <f t="shared" si="81"/>
        <v>4450</v>
      </c>
      <c r="B4451" s="58">
        <v>3271042307830020</v>
      </c>
      <c r="C4451" s="59" t="s">
        <v>10152</v>
      </c>
      <c r="D4451" s="59" t="s">
        <v>71</v>
      </c>
      <c r="E4451" s="60">
        <v>30520</v>
      </c>
      <c r="F4451" s="60">
        <v>45349</v>
      </c>
      <c r="G4451" s="60">
        <v>45350</v>
      </c>
      <c r="H4451" s="58">
        <v>202413463121</v>
      </c>
      <c r="I4451" s="58">
        <v>62</v>
      </c>
      <c r="J4451" s="60" t="s">
        <v>10153</v>
      </c>
      <c r="K4451" s="60" t="s">
        <v>10136</v>
      </c>
      <c r="L4451" s="212" t="s">
        <v>201</v>
      </c>
      <c r="M4451" s="60">
        <v>45349</v>
      </c>
      <c r="N4451" s="58" t="s">
        <v>24</v>
      </c>
      <c r="O4451" s="58" t="s">
        <v>36</v>
      </c>
      <c r="P4451" s="62">
        <v>2386500</v>
      </c>
      <c r="Q4451" s="58" t="s">
        <v>26</v>
      </c>
      <c r="R4451" s="58" t="s">
        <v>26</v>
      </c>
      <c r="S4451" s="58" t="s">
        <v>2977</v>
      </c>
      <c r="T4451" s="213" t="s">
        <v>162</v>
      </c>
      <c r="U4451" s="63" t="s">
        <v>29</v>
      </c>
      <c r="W4451" s="143"/>
      <c r="X4451" s="143"/>
      <c r="AO4451" s="143"/>
      <c r="AP4451" s="143"/>
      <c r="BD4451" s="234"/>
      <c r="BE4451" s="234"/>
    </row>
    <row r="4452" spans="1:57" ht="12.95" customHeight="1" x14ac:dyDescent="0.2">
      <c r="A4452" s="57">
        <f t="shared" si="81"/>
        <v>4451</v>
      </c>
      <c r="B4452" s="58">
        <v>2172022004960000</v>
      </c>
      <c r="C4452" s="59" t="s">
        <v>10154</v>
      </c>
      <c r="D4452" s="59" t="s">
        <v>580</v>
      </c>
      <c r="E4452" s="60">
        <v>35175</v>
      </c>
      <c r="F4452" s="60">
        <v>45345</v>
      </c>
      <c r="G4452" s="60">
        <v>45345</v>
      </c>
      <c r="H4452" s="58">
        <v>202413459821</v>
      </c>
      <c r="I4452" s="58">
        <v>6211582979</v>
      </c>
      <c r="J4452" s="60" t="s">
        <v>10155</v>
      </c>
      <c r="K4452" s="60" t="s">
        <v>10156</v>
      </c>
      <c r="L4452" s="207" t="s">
        <v>3175</v>
      </c>
      <c r="M4452" s="60">
        <v>45349</v>
      </c>
      <c r="N4452" s="58" t="s">
        <v>24</v>
      </c>
      <c r="O4452" s="59" t="s">
        <v>37</v>
      </c>
      <c r="P4452" s="62">
        <v>450000</v>
      </c>
      <c r="Q4452" s="58" t="s">
        <v>26</v>
      </c>
      <c r="R4452" s="58" t="s">
        <v>26</v>
      </c>
      <c r="S4452" s="58" t="s">
        <v>27</v>
      </c>
      <c r="T4452" s="213" t="s">
        <v>28</v>
      </c>
      <c r="U4452" s="63" t="s">
        <v>29</v>
      </c>
      <c r="W4452" s="143"/>
      <c r="X4452" s="143"/>
      <c r="AO4452" s="143"/>
      <c r="AP4452" s="143"/>
      <c r="BD4452" s="234"/>
      <c r="BE4452" s="234"/>
    </row>
    <row r="4453" spans="1:57" ht="12.95" customHeight="1" x14ac:dyDescent="0.2">
      <c r="A4453" s="57">
        <f t="shared" si="81"/>
        <v>4452</v>
      </c>
      <c r="B4453" s="58">
        <v>3404161703820000</v>
      </c>
      <c r="C4453" s="59" t="s">
        <v>9961</v>
      </c>
      <c r="D4453" s="59" t="s">
        <v>190</v>
      </c>
      <c r="E4453" s="60">
        <v>30027</v>
      </c>
      <c r="F4453" s="60">
        <v>45345</v>
      </c>
      <c r="G4453" s="60">
        <v>45345</v>
      </c>
      <c r="H4453" s="58">
        <v>202413458921</v>
      </c>
      <c r="I4453" s="58">
        <v>6201007569</v>
      </c>
      <c r="J4453" s="60" t="s">
        <v>10157</v>
      </c>
      <c r="K4453" s="60" t="s">
        <v>10158</v>
      </c>
      <c r="L4453" s="212" t="s">
        <v>594</v>
      </c>
      <c r="M4453" s="60">
        <v>45349</v>
      </c>
      <c r="N4453" s="60" t="s">
        <v>694</v>
      </c>
      <c r="O4453" s="58" t="s">
        <v>25</v>
      </c>
      <c r="P4453" s="62">
        <v>400000</v>
      </c>
      <c r="Q4453" s="58" t="s">
        <v>26</v>
      </c>
      <c r="R4453" s="58" t="s">
        <v>26</v>
      </c>
      <c r="S4453" s="58" t="s">
        <v>27</v>
      </c>
      <c r="T4453" s="213" t="s">
        <v>28</v>
      </c>
      <c r="U4453" s="63" t="s">
        <v>29</v>
      </c>
      <c r="W4453" s="143"/>
      <c r="X4453" s="143"/>
      <c r="AO4453" s="143"/>
      <c r="AP4453" s="143"/>
      <c r="BD4453" s="234"/>
      <c r="BE4453" s="234"/>
    </row>
    <row r="4454" spans="1:57" ht="12.95" customHeight="1" x14ac:dyDescent="0.2">
      <c r="A4454" s="57">
        <f t="shared" si="81"/>
        <v>4453</v>
      </c>
      <c r="B4454" s="58">
        <v>2171111110890000</v>
      </c>
      <c r="C4454" s="59" t="s">
        <v>10159</v>
      </c>
      <c r="D4454" s="59" t="s">
        <v>10160</v>
      </c>
      <c r="E4454" s="60">
        <v>32792</v>
      </c>
      <c r="F4454" s="60">
        <v>45344</v>
      </c>
      <c r="G4454" s="60">
        <v>45344</v>
      </c>
      <c r="H4454" s="58">
        <v>202413456621</v>
      </c>
      <c r="I4454" s="58">
        <v>6200387475</v>
      </c>
      <c r="J4454" s="60" t="s">
        <v>10161</v>
      </c>
      <c r="K4454" s="60" t="s">
        <v>10162</v>
      </c>
      <c r="L4454" s="212" t="s">
        <v>371</v>
      </c>
      <c r="M4454" s="60">
        <v>45349</v>
      </c>
      <c r="N4454" s="60" t="s">
        <v>694</v>
      </c>
      <c r="O4454" s="58" t="s">
        <v>25</v>
      </c>
      <c r="P4454" s="62">
        <v>400000</v>
      </c>
      <c r="Q4454" s="58" t="s">
        <v>26</v>
      </c>
      <c r="R4454" s="58" t="s">
        <v>26</v>
      </c>
      <c r="S4454" s="58" t="s">
        <v>27</v>
      </c>
      <c r="T4454" s="213" t="s">
        <v>28</v>
      </c>
      <c r="U4454" s="63" t="s">
        <v>29</v>
      </c>
      <c r="W4454" s="143"/>
      <c r="X4454" s="143"/>
      <c r="AO4454" s="143"/>
      <c r="AP4454" s="143"/>
      <c r="BD4454" s="234"/>
      <c r="BE4454" s="234"/>
    </row>
    <row r="4455" spans="1:57" ht="12.95" customHeight="1" x14ac:dyDescent="0.2">
      <c r="A4455" s="57">
        <f t="shared" si="81"/>
        <v>4454</v>
      </c>
      <c r="B4455" s="58">
        <v>7174032706820000</v>
      </c>
      <c r="C4455" s="59" t="s">
        <v>696</v>
      </c>
      <c r="D4455" s="59" t="s">
        <v>697</v>
      </c>
      <c r="E4455" s="60">
        <v>30129</v>
      </c>
      <c r="F4455" s="60">
        <v>45343</v>
      </c>
      <c r="G4455" s="60">
        <v>45345</v>
      </c>
      <c r="H4455" s="58">
        <v>202413456221</v>
      </c>
      <c r="I4455" s="58">
        <v>6200475593</v>
      </c>
      <c r="J4455" s="60" t="s">
        <v>10163</v>
      </c>
      <c r="K4455" s="60" t="s">
        <v>10164</v>
      </c>
      <c r="L4455" s="212" t="s">
        <v>3694</v>
      </c>
      <c r="M4455" s="60">
        <v>45349</v>
      </c>
      <c r="N4455" s="58" t="s">
        <v>24</v>
      </c>
      <c r="O4455" s="59" t="s">
        <v>37</v>
      </c>
      <c r="P4455" s="62">
        <v>450000</v>
      </c>
      <c r="Q4455" s="58" t="s">
        <v>107</v>
      </c>
      <c r="R4455" s="58" t="s">
        <v>108</v>
      </c>
      <c r="S4455" s="58" t="s">
        <v>57</v>
      </c>
      <c r="T4455" s="213" t="s">
        <v>28</v>
      </c>
      <c r="U4455" s="63" t="s">
        <v>29</v>
      </c>
      <c r="W4455" s="143"/>
      <c r="X4455" s="143"/>
      <c r="AO4455" s="143"/>
      <c r="AP4455" s="143"/>
      <c r="BD4455" s="234"/>
      <c r="BE4455" s="234"/>
    </row>
    <row r="4456" spans="1:57" ht="12.95" customHeight="1" x14ac:dyDescent="0.2">
      <c r="A4456" s="57">
        <f t="shared" si="81"/>
        <v>4455</v>
      </c>
      <c r="B4456" s="58">
        <v>7373081606780000</v>
      </c>
      <c r="C4456" s="59" t="s">
        <v>10165</v>
      </c>
      <c r="D4456" s="59" t="s">
        <v>1157</v>
      </c>
      <c r="E4456" s="60">
        <v>28657</v>
      </c>
      <c r="F4456" s="60">
        <v>45348</v>
      </c>
      <c r="G4456" s="60">
        <v>45348</v>
      </c>
      <c r="H4456" s="58">
        <v>202413454828</v>
      </c>
      <c r="I4456" s="58">
        <v>6200095279</v>
      </c>
      <c r="J4456" s="60" t="s">
        <v>10166</v>
      </c>
      <c r="K4456" s="60" t="s">
        <v>10167</v>
      </c>
      <c r="L4456" s="212" t="s">
        <v>52</v>
      </c>
      <c r="M4456" s="60">
        <v>45349</v>
      </c>
      <c r="N4456" s="60" t="s">
        <v>694</v>
      </c>
      <c r="O4456" s="59" t="s">
        <v>37</v>
      </c>
      <c r="P4456" s="62">
        <v>750000</v>
      </c>
      <c r="Q4456" s="58" t="s">
        <v>26</v>
      </c>
      <c r="R4456" s="58" t="s">
        <v>26</v>
      </c>
      <c r="S4456" s="58" t="s">
        <v>27</v>
      </c>
      <c r="T4456" s="213" t="s">
        <v>28</v>
      </c>
      <c r="U4456" s="63" t="s">
        <v>29</v>
      </c>
      <c r="W4456" s="143"/>
      <c r="X4456" s="143"/>
      <c r="AO4456" s="143"/>
      <c r="AP4456" s="143"/>
      <c r="BD4456" s="234"/>
      <c r="BE4456" s="234"/>
    </row>
    <row r="4457" spans="1:57" ht="12.95" customHeight="1" x14ac:dyDescent="0.2">
      <c r="A4457" s="57">
        <f t="shared" si="81"/>
        <v>4456</v>
      </c>
      <c r="B4457" s="58">
        <v>2171101709789000</v>
      </c>
      <c r="C4457" s="59" t="s">
        <v>915</v>
      </c>
      <c r="D4457" s="59" t="s">
        <v>753</v>
      </c>
      <c r="E4457" s="60">
        <v>28750</v>
      </c>
      <c r="F4457" s="60">
        <v>45348</v>
      </c>
      <c r="G4457" s="60">
        <v>45348</v>
      </c>
      <c r="H4457" s="58">
        <v>202413454827</v>
      </c>
      <c r="I4457" s="58">
        <v>6201288057</v>
      </c>
      <c r="J4457" s="60" t="s">
        <v>10168</v>
      </c>
      <c r="K4457" s="60" t="s">
        <v>10167</v>
      </c>
      <c r="L4457" s="212" t="s">
        <v>52</v>
      </c>
      <c r="M4457" s="60">
        <v>45349</v>
      </c>
      <c r="N4457" s="60" t="s">
        <v>694</v>
      </c>
      <c r="O4457" s="59" t="s">
        <v>37</v>
      </c>
      <c r="P4457" s="62">
        <v>750000</v>
      </c>
      <c r="Q4457" s="58" t="s">
        <v>26</v>
      </c>
      <c r="R4457" s="58" t="s">
        <v>26</v>
      </c>
      <c r="S4457" s="58" t="s">
        <v>27</v>
      </c>
      <c r="T4457" s="213" t="s">
        <v>28</v>
      </c>
      <c r="U4457" s="63" t="s">
        <v>29</v>
      </c>
      <c r="W4457" s="143"/>
      <c r="X4457" s="143"/>
      <c r="AO4457" s="143"/>
      <c r="AP4457" s="143"/>
      <c r="BD4457" s="234"/>
      <c r="BE4457" s="234"/>
    </row>
    <row r="4458" spans="1:57" ht="12.95" customHeight="1" x14ac:dyDescent="0.2">
      <c r="A4458" s="57">
        <f t="shared" si="81"/>
        <v>4457</v>
      </c>
      <c r="B4458" s="58">
        <v>2171032305829000</v>
      </c>
      <c r="C4458" s="59" t="s">
        <v>10169</v>
      </c>
      <c r="D4458" s="59" t="s">
        <v>350</v>
      </c>
      <c r="E4458" s="60">
        <v>30094</v>
      </c>
      <c r="F4458" s="60">
        <v>45348</v>
      </c>
      <c r="G4458" s="60">
        <v>45348</v>
      </c>
      <c r="H4458" s="58">
        <v>202413454826</v>
      </c>
      <c r="I4458" s="58">
        <v>6211404575</v>
      </c>
      <c r="J4458" s="60" t="s">
        <v>10170</v>
      </c>
      <c r="K4458" s="60" t="s">
        <v>10167</v>
      </c>
      <c r="L4458" s="212" t="s">
        <v>52</v>
      </c>
      <c r="M4458" s="60">
        <v>45349</v>
      </c>
      <c r="N4458" s="60" t="s">
        <v>694</v>
      </c>
      <c r="O4458" s="59" t="s">
        <v>37</v>
      </c>
      <c r="P4458" s="62">
        <v>750000</v>
      </c>
      <c r="Q4458" s="58" t="s">
        <v>26</v>
      </c>
      <c r="R4458" s="58" t="s">
        <v>26</v>
      </c>
      <c r="S4458" s="58" t="s">
        <v>27</v>
      </c>
      <c r="T4458" s="213" t="s">
        <v>28</v>
      </c>
      <c r="U4458" s="63" t="s">
        <v>29</v>
      </c>
      <c r="W4458" s="143"/>
      <c r="X4458" s="143"/>
      <c r="AO4458" s="143"/>
      <c r="AP4458" s="143"/>
      <c r="BD4458" s="234"/>
      <c r="BE4458" s="234"/>
    </row>
    <row r="4459" spans="1:57" ht="12.95" customHeight="1" x14ac:dyDescent="0.2">
      <c r="A4459" s="57">
        <f t="shared" si="81"/>
        <v>4458</v>
      </c>
      <c r="B4459" s="58">
        <v>2172020910780000</v>
      </c>
      <c r="C4459" s="59" t="s">
        <v>10171</v>
      </c>
      <c r="D4459" s="59" t="s">
        <v>254</v>
      </c>
      <c r="E4459" s="60">
        <v>28772</v>
      </c>
      <c r="F4459" s="60">
        <v>45348</v>
      </c>
      <c r="G4459" s="60">
        <v>45348</v>
      </c>
      <c r="H4459" s="58">
        <v>202413454825</v>
      </c>
      <c r="I4459" s="58">
        <v>6200429109</v>
      </c>
      <c r="J4459" s="60" t="s">
        <v>10172</v>
      </c>
      <c r="K4459" s="60" t="s">
        <v>10167</v>
      </c>
      <c r="L4459" s="212" t="s">
        <v>52</v>
      </c>
      <c r="M4459" s="60">
        <v>45349</v>
      </c>
      <c r="N4459" s="60" t="s">
        <v>694</v>
      </c>
      <c r="O4459" s="59" t="s">
        <v>37</v>
      </c>
      <c r="P4459" s="62">
        <v>750000</v>
      </c>
      <c r="Q4459" s="58" t="s">
        <v>26</v>
      </c>
      <c r="R4459" s="58" t="s">
        <v>26</v>
      </c>
      <c r="S4459" s="58" t="s">
        <v>27</v>
      </c>
      <c r="T4459" s="213" t="s">
        <v>28</v>
      </c>
      <c r="U4459" s="63" t="s">
        <v>29</v>
      </c>
      <c r="W4459" s="143"/>
      <c r="X4459" s="143"/>
      <c r="AO4459" s="143"/>
      <c r="AP4459" s="143"/>
      <c r="BD4459" s="234"/>
      <c r="BE4459" s="234"/>
    </row>
    <row r="4460" spans="1:57" ht="12.95" customHeight="1" x14ac:dyDescent="0.2">
      <c r="A4460" s="57">
        <f t="shared" si="81"/>
        <v>4459</v>
      </c>
      <c r="B4460" s="58">
        <v>1404021406860000</v>
      </c>
      <c r="C4460" s="59" t="s">
        <v>10173</v>
      </c>
      <c r="D4460" s="59" t="s">
        <v>10174</v>
      </c>
      <c r="E4460" s="60">
        <v>31577</v>
      </c>
      <c r="F4460" s="60">
        <v>45345</v>
      </c>
      <c r="G4460" s="60">
        <v>45345</v>
      </c>
      <c r="H4460" s="58">
        <v>202413454824</v>
      </c>
      <c r="I4460" s="58">
        <v>6201109855</v>
      </c>
      <c r="J4460" s="60" t="s">
        <v>10175</v>
      </c>
      <c r="K4460" s="60" t="s">
        <v>10167</v>
      </c>
      <c r="L4460" s="212" t="s">
        <v>52</v>
      </c>
      <c r="M4460" s="60">
        <v>45349</v>
      </c>
      <c r="N4460" s="60" t="s">
        <v>694</v>
      </c>
      <c r="O4460" s="59" t="s">
        <v>37</v>
      </c>
      <c r="P4460" s="62">
        <v>750000</v>
      </c>
      <c r="Q4460" s="58" t="s">
        <v>26</v>
      </c>
      <c r="R4460" s="58" t="s">
        <v>26</v>
      </c>
      <c r="S4460" s="58" t="s">
        <v>27</v>
      </c>
      <c r="T4460" s="213" t="s">
        <v>28</v>
      </c>
      <c r="U4460" s="63" t="s">
        <v>29</v>
      </c>
      <c r="W4460" s="143"/>
      <c r="X4460" s="143"/>
      <c r="AO4460" s="143"/>
      <c r="AP4460" s="143"/>
      <c r="BD4460" s="234"/>
      <c r="BE4460" s="234"/>
    </row>
    <row r="4461" spans="1:57" ht="12.95" customHeight="1" x14ac:dyDescent="0.2">
      <c r="A4461" s="57">
        <f t="shared" si="81"/>
        <v>4460</v>
      </c>
      <c r="B4461" s="58">
        <v>2171100703819000</v>
      </c>
      <c r="C4461" s="59" t="s">
        <v>9692</v>
      </c>
      <c r="D4461" s="59" t="s">
        <v>529</v>
      </c>
      <c r="E4461" s="60">
        <v>29652</v>
      </c>
      <c r="F4461" s="60">
        <v>45344</v>
      </c>
      <c r="G4461" s="60">
        <v>45344</v>
      </c>
      <c r="H4461" s="58">
        <v>202413454823</v>
      </c>
      <c r="I4461" s="58">
        <v>6201193140</v>
      </c>
      <c r="J4461" s="60" t="s">
        <v>10176</v>
      </c>
      <c r="K4461" s="60" t="s">
        <v>10167</v>
      </c>
      <c r="L4461" s="212" t="s">
        <v>52</v>
      </c>
      <c r="M4461" s="60">
        <v>45349</v>
      </c>
      <c r="N4461" s="60" t="s">
        <v>694</v>
      </c>
      <c r="O4461" s="59" t="s">
        <v>37</v>
      </c>
      <c r="P4461" s="62">
        <v>750000</v>
      </c>
      <c r="Q4461" s="58" t="s">
        <v>26</v>
      </c>
      <c r="R4461" s="58" t="s">
        <v>26</v>
      </c>
      <c r="S4461" s="58" t="s">
        <v>27</v>
      </c>
      <c r="T4461" s="213" t="s">
        <v>28</v>
      </c>
      <c r="U4461" s="63" t="s">
        <v>29</v>
      </c>
      <c r="W4461" s="143"/>
      <c r="X4461" s="143"/>
      <c r="AO4461" s="143"/>
      <c r="AP4461" s="143"/>
      <c r="BD4461" s="234"/>
      <c r="BE4461" s="234"/>
    </row>
    <row r="4462" spans="1:57" ht="12.95" customHeight="1" x14ac:dyDescent="0.2">
      <c r="A4462" s="57">
        <f t="shared" si="81"/>
        <v>4461</v>
      </c>
      <c r="B4462" s="58">
        <v>2102032004750000</v>
      </c>
      <c r="C4462" s="59" t="s">
        <v>10177</v>
      </c>
      <c r="D4462" s="59" t="s">
        <v>1413</v>
      </c>
      <c r="E4462" s="60">
        <v>27504</v>
      </c>
      <c r="F4462" s="60">
        <v>45343</v>
      </c>
      <c r="G4462" s="60">
        <v>45343</v>
      </c>
      <c r="H4462" s="58">
        <v>202413454822</v>
      </c>
      <c r="I4462" s="58">
        <v>6200141451</v>
      </c>
      <c r="J4462" s="60" t="s">
        <v>10178</v>
      </c>
      <c r="K4462" s="60" t="s">
        <v>10167</v>
      </c>
      <c r="L4462" s="212" t="s">
        <v>52</v>
      </c>
      <c r="M4462" s="60">
        <v>45349</v>
      </c>
      <c r="N4462" s="60" t="s">
        <v>694</v>
      </c>
      <c r="O4462" s="59" t="s">
        <v>37</v>
      </c>
      <c r="P4462" s="62">
        <v>750000</v>
      </c>
      <c r="Q4462" s="58" t="s">
        <v>26</v>
      </c>
      <c r="R4462" s="58" t="s">
        <v>26</v>
      </c>
      <c r="S4462" s="58" t="s">
        <v>27</v>
      </c>
      <c r="T4462" s="213" t="s">
        <v>28</v>
      </c>
      <c r="U4462" s="63" t="s">
        <v>29</v>
      </c>
      <c r="W4462" s="143"/>
      <c r="X4462" s="143"/>
      <c r="AO4462" s="143"/>
      <c r="AP4462" s="143"/>
      <c r="BD4462" s="234"/>
      <c r="BE4462" s="234"/>
    </row>
    <row r="4463" spans="1:57" ht="12.95" customHeight="1" x14ac:dyDescent="0.2">
      <c r="A4463" s="57">
        <f t="shared" si="81"/>
        <v>4462</v>
      </c>
      <c r="B4463" s="58">
        <v>2171032802809010</v>
      </c>
      <c r="C4463" s="59" t="s">
        <v>2508</v>
      </c>
      <c r="D4463" s="59" t="s">
        <v>203</v>
      </c>
      <c r="E4463" s="60">
        <v>29259</v>
      </c>
      <c r="F4463" s="60">
        <v>45343</v>
      </c>
      <c r="G4463" s="60">
        <v>45343</v>
      </c>
      <c r="H4463" s="58">
        <v>202413454821</v>
      </c>
      <c r="I4463" s="58">
        <v>6200097534</v>
      </c>
      <c r="J4463" s="60" t="s">
        <v>10179</v>
      </c>
      <c r="K4463" s="60" t="s">
        <v>10167</v>
      </c>
      <c r="L4463" s="212" t="s">
        <v>52</v>
      </c>
      <c r="M4463" s="60">
        <v>45349</v>
      </c>
      <c r="N4463" s="60" t="s">
        <v>694</v>
      </c>
      <c r="O4463" s="59" t="s">
        <v>37</v>
      </c>
      <c r="P4463" s="62">
        <v>750000</v>
      </c>
      <c r="Q4463" s="58" t="s">
        <v>26</v>
      </c>
      <c r="R4463" s="58" t="s">
        <v>26</v>
      </c>
      <c r="S4463" s="58" t="s">
        <v>27</v>
      </c>
      <c r="T4463" s="213" t="s">
        <v>28</v>
      </c>
      <c r="U4463" s="63" t="s">
        <v>29</v>
      </c>
      <c r="W4463" s="143"/>
      <c r="X4463" s="143"/>
      <c r="AO4463" s="143"/>
      <c r="AP4463" s="143"/>
      <c r="BD4463" s="234"/>
      <c r="BE4463" s="234"/>
    </row>
    <row r="4464" spans="1:57" ht="12.95" customHeight="1" x14ac:dyDescent="0.2">
      <c r="A4464" s="57">
        <f t="shared" si="81"/>
        <v>4463</v>
      </c>
      <c r="B4464" s="58">
        <v>3275023004770000</v>
      </c>
      <c r="C4464" s="59" t="s">
        <v>10180</v>
      </c>
      <c r="D4464" s="59" t="s">
        <v>56</v>
      </c>
      <c r="E4464" s="60">
        <v>28245</v>
      </c>
      <c r="F4464" s="60">
        <v>45348</v>
      </c>
      <c r="G4464" s="60">
        <v>45348</v>
      </c>
      <c r="H4464" s="58">
        <v>2024134544220</v>
      </c>
      <c r="I4464" s="58">
        <v>6201038240</v>
      </c>
      <c r="J4464" s="60" t="s">
        <v>10181</v>
      </c>
      <c r="K4464" s="60" t="s">
        <v>10182</v>
      </c>
      <c r="L4464" s="212" t="s">
        <v>52</v>
      </c>
      <c r="M4464" s="60">
        <v>45349</v>
      </c>
      <c r="N4464" s="58" t="s">
        <v>24</v>
      </c>
      <c r="O4464" s="59" t="s">
        <v>37</v>
      </c>
      <c r="P4464" s="62">
        <v>600000</v>
      </c>
      <c r="Q4464" s="58" t="s">
        <v>26</v>
      </c>
      <c r="R4464" s="58" t="s">
        <v>26</v>
      </c>
      <c r="S4464" s="58" t="s">
        <v>27</v>
      </c>
      <c r="T4464" s="213" t="s">
        <v>28</v>
      </c>
      <c r="U4464" s="63" t="s">
        <v>29</v>
      </c>
      <c r="W4464" s="143"/>
      <c r="X4464" s="143"/>
      <c r="AO4464" s="143"/>
      <c r="AP4464" s="143"/>
      <c r="BD4464" s="234"/>
      <c r="BE4464" s="234"/>
    </row>
    <row r="4465" spans="1:57" ht="12.95" customHeight="1" x14ac:dyDescent="0.2">
      <c r="A4465" s="57">
        <f t="shared" si="81"/>
        <v>4464</v>
      </c>
      <c r="B4465" s="58">
        <v>3175071005820020</v>
      </c>
      <c r="C4465" s="59" t="s">
        <v>10183</v>
      </c>
      <c r="D4465" s="59" t="s">
        <v>51</v>
      </c>
      <c r="E4465" s="60">
        <v>30081</v>
      </c>
      <c r="F4465" s="60">
        <v>45348</v>
      </c>
      <c r="G4465" s="60">
        <v>45348</v>
      </c>
      <c r="H4465" s="58">
        <v>2024134544219</v>
      </c>
      <c r="I4465" s="58">
        <v>6201113961</v>
      </c>
      <c r="J4465" s="60" t="s">
        <v>10184</v>
      </c>
      <c r="K4465" s="60" t="s">
        <v>10182</v>
      </c>
      <c r="L4465" s="212" t="s">
        <v>52</v>
      </c>
      <c r="M4465" s="60">
        <v>45349</v>
      </c>
      <c r="N4465" s="58" t="s">
        <v>24</v>
      </c>
      <c r="O4465" s="59" t="s">
        <v>37</v>
      </c>
      <c r="P4465" s="62">
        <v>600000</v>
      </c>
      <c r="Q4465" s="58" t="s">
        <v>26</v>
      </c>
      <c r="R4465" s="58" t="s">
        <v>26</v>
      </c>
      <c r="S4465" s="58" t="s">
        <v>27</v>
      </c>
      <c r="T4465" s="213" t="s">
        <v>28</v>
      </c>
      <c r="U4465" s="63" t="s">
        <v>29</v>
      </c>
      <c r="W4465" s="143"/>
      <c r="X4465" s="143"/>
      <c r="AO4465" s="143"/>
      <c r="AP4465" s="143"/>
      <c r="BD4465" s="234"/>
      <c r="BE4465" s="234"/>
    </row>
    <row r="4466" spans="1:57" ht="12.95" customHeight="1" x14ac:dyDescent="0.2">
      <c r="A4466" s="57">
        <f t="shared" si="81"/>
        <v>4465</v>
      </c>
      <c r="B4466" s="58">
        <v>3276021501820010</v>
      </c>
      <c r="C4466" s="59" t="s">
        <v>10185</v>
      </c>
      <c r="D4466" s="59" t="s">
        <v>505</v>
      </c>
      <c r="E4466" s="60">
        <v>29966</v>
      </c>
      <c r="F4466" s="60">
        <v>45348</v>
      </c>
      <c r="G4466" s="60">
        <v>45348</v>
      </c>
      <c r="H4466" s="58">
        <v>2024134544218</v>
      </c>
      <c r="I4466" s="58">
        <v>6200490749</v>
      </c>
      <c r="J4466" s="60" t="s">
        <v>10186</v>
      </c>
      <c r="K4466" s="60" t="s">
        <v>10182</v>
      </c>
      <c r="L4466" s="212" t="s">
        <v>52</v>
      </c>
      <c r="M4466" s="60">
        <v>45349</v>
      </c>
      <c r="N4466" s="58" t="s">
        <v>24</v>
      </c>
      <c r="O4466" s="59" t="s">
        <v>37</v>
      </c>
      <c r="P4466" s="62">
        <v>600000</v>
      </c>
      <c r="Q4466" s="58" t="s">
        <v>26</v>
      </c>
      <c r="R4466" s="58" t="s">
        <v>26</v>
      </c>
      <c r="S4466" s="58" t="s">
        <v>27</v>
      </c>
      <c r="T4466" s="213" t="s">
        <v>28</v>
      </c>
      <c r="U4466" s="63" t="s">
        <v>29</v>
      </c>
      <c r="W4466" s="143"/>
      <c r="X4466" s="143"/>
      <c r="AO4466" s="143"/>
      <c r="AP4466" s="143"/>
      <c r="BD4466" s="234"/>
      <c r="BE4466" s="234"/>
    </row>
    <row r="4467" spans="1:57" ht="12.95" customHeight="1" x14ac:dyDescent="0.2">
      <c r="A4467" s="57">
        <f t="shared" si="81"/>
        <v>4466</v>
      </c>
      <c r="B4467" s="58">
        <v>1305030708850000</v>
      </c>
      <c r="C4467" s="59" t="s">
        <v>10187</v>
      </c>
      <c r="D4467" s="59" t="s">
        <v>395</v>
      </c>
      <c r="E4467" s="60">
        <v>31266</v>
      </c>
      <c r="F4467" s="60">
        <v>45348</v>
      </c>
      <c r="G4467" s="60">
        <v>45348</v>
      </c>
      <c r="H4467" s="58">
        <v>2024134544217</v>
      </c>
      <c r="I4467" s="58">
        <v>6200411422</v>
      </c>
      <c r="J4467" s="60" t="s">
        <v>10188</v>
      </c>
      <c r="K4467" s="60" t="s">
        <v>10182</v>
      </c>
      <c r="L4467" s="212" t="s">
        <v>52</v>
      </c>
      <c r="M4467" s="60">
        <v>45349</v>
      </c>
      <c r="N4467" s="58" t="s">
        <v>24</v>
      </c>
      <c r="O4467" s="59" t="s">
        <v>37</v>
      </c>
      <c r="P4467" s="62">
        <v>600000</v>
      </c>
      <c r="Q4467" s="58" t="s">
        <v>26</v>
      </c>
      <c r="R4467" s="58" t="s">
        <v>26</v>
      </c>
      <c r="S4467" s="58" t="s">
        <v>27</v>
      </c>
      <c r="T4467" s="213" t="s">
        <v>28</v>
      </c>
      <c r="U4467" s="63" t="s">
        <v>29</v>
      </c>
      <c r="W4467" s="143"/>
      <c r="X4467" s="143"/>
      <c r="AO4467" s="143"/>
      <c r="AP4467" s="143"/>
      <c r="BD4467" s="234"/>
      <c r="BE4467" s="234"/>
    </row>
    <row r="4468" spans="1:57" ht="12.95" customHeight="1" x14ac:dyDescent="0.2">
      <c r="A4468" s="57">
        <f t="shared" si="81"/>
        <v>4467</v>
      </c>
      <c r="B4468" s="58">
        <v>3172021607870000</v>
      </c>
      <c r="C4468" s="59" t="s">
        <v>2443</v>
      </c>
      <c r="D4468" s="59" t="s">
        <v>56</v>
      </c>
      <c r="E4468" s="60">
        <v>31974</v>
      </c>
      <c r="F4468" s="60">
        <v>45348</v>
      </c>
      <c r="G4468" s="60">
        <v>45348</v>
      </c>
      <c r="H4468" s="58">
        <v>2024134544216</v>
      </c>
      <c r="I4468" s="58">
        <v>6200469121</v>
      </c>
      <c r="J4468" s="60" t="s">
        <v>10189</v>
      </c>
      <c r="K4468" s="60" t="s">
        <v>10182</v>
      </c>
      <c r="L4468" s="212" t="s">
        <v>52</v>
      </c>
      <c r="M4468" s="60">
        <v>45349</v>
      </c>
      <c r="N4468" s="58" t="s">
        <v>24</v>
      </c>
      <c r="O4468" s="59" t="s">
        <v>37</v>
      </c>
      <c r="P4468" s="62">
        <v>600000</v>
      </c>
      <c r="Q4468" s="58" t="s">
        <v>26</v>
      </c>
      <c r="R4468" s="58" t="s">
        <v>26</v>
      </c>
      <c r="S4468" s="58" t="s">
        <v>27</v>
      </c>
      <c r="T4468" s="213" t="s">
        <v>28</v>
      </c>
      <c r="U4468" s="63" t="s">
        <v>29</v>
      </c>
      <c r="W4468" s="143"/>
      <c r="X4468" s="143"/>
      <c r="AO4468" s="143"/>
      <c r="AP4468" s="143"/>
      <c r="BD4468" s="234"/>
      <c r="BE4468" s="234"/>
    </row>
    <row r="4469" spans="1:57" ht="12.95" customHeight="1" x14ac:dyDescent="0.2">
      <c r="A4469" s="57">
        <f t="shared" si="81"/>
        <v>4468</v>
      </c>
      <c r="B4469" s="58">
        <v>1671022606820000</v>
      </c>
      <c r="C4469" s="59" t="s">
        <v>10190</v>
      </c>
      <c r="D4469" s="59" t="s">
        <v>10191</v>
      </c>
      <c r="E4469" s="60">
        <v>30128</v>
      </c>
      <c r="F4469" s="60">
        <v>45348</v>
      </c>
      <c r="G4469" s="60">
        <v>45348</v>
      </c>
      <c r="H4469" s="58">
        <v>2024134544215</v>
      </c>
      <c r="I4469" s="58">
        <v>6201016037</v>
      </c>
      <c r="J4469" s="60" t="s">
        <v>10192</v>
      </c>
      <c r="K4469" s="60" t="s">
        <v>10182</v>
      </c>
      <c r="L4469" s="212" t="s">
        <v>52</v>
      </c>
      <c r="M4469" s="60">
        <v>45349</v>
      </c>
      <c r="N4469" s="58" t="s">
        <v>24</v>
      </c>
      <c r="O4469" s="59" t="s">
        <v>37</v>
      </c>
      <c r="P4469" s="62">
        <v>600000</v>
      </c>
      <c r="Q4469" s="58" t="s">
        <v>26</v>
      </c>
      <c r="R4469" s="58" t="s">
        <v>26</v>
      </c>
      <c r="S4469" s="58" t="s">
        <v>27</v>
      </c>
      <c r="T4469" s="213" t="s">
        <v>28</v>
      </c>
      <c r="U4469" s="63" t="s">
        <v>29</v>
      </c>
      <c r="W4469" s="143"/>
      <c r="X4469" s="143"/>
      <c r="AO4469" s="143"/>
      <c r="AP4469" s="143"/>
      <c r="BD4469" s="234"/>
      <c r="BE4469" s="234"/>
    </row>
    <row r="4470" spans="1:57" ht="12.95" customHeight="1" x14ac:dyDescent="0.2">
      <c r="A4470" s="57">
        <f t="shared" si="81"/>
        <v>4469</v>
      </c>
      <c r="B4470" s="58">
        <v>1205102005800000</v>
      </c>
      <c r="C4470" s="59" t="s">
        <v>10193</v>
      </c>
      <c r="D4470" s="59" t="s">
        <v>512</v>
      </c>
      <c r="E4470" s="60">
        <v>29361</v>
      </c>
      <c r="F4470" s="60">
        <v>45348</v>
      </c>
      <c r="G4470" s="60">
        <v>45348</v>
      </c>
      <c r="H4470" s="58">
        <v>2024134544214</v>
      </c>
      <c r="I4470" s="58">
        <v>6200505519</v>
      </c>
      <c r="J4470" s="60" t="s">
        <v>10194</v>
      </c>
      <c r="K4470" s="60" t="s">
        <v>10182</v>
      </c>
      <c r="L4470" s="212" t="s">
        <v>52</v>
      </c>
      <c r="M4470" s="60">
        <v>45349</v>
      </c>
      <c r="N4470" s="58" t="s">
        <v>24</v>
      </c>
      <c r="O4470" s="59" t="s">
        <v>37</v>
      </c>
      <c r="P4470" s="62">
        <v>600000</v>
      </c>
      <c r="Q4470" s="58" t="s">
        <v>26</v>
      </c>
      <c r="R4470" s="58" t="s">
        <v>26</v>
      </c>
      <c r="S4470" s="58" t="s">
        <v>27</v>
      </c>
      <c r="T4470" s="213" t="s">
        <v>28</v>
      </c>
      <c r="U4470" s="63" t="s">
        <v>29</v>
      </c>
      <c r="W4470" s="143"/>
      <c r="X4470" s="143"/>
      <c r="AO4470" s="143"/>
      <c r="AP4470" s="143"/>
      <c r="BD4470" s="234"/>
      <c r="BE4470" s="234"/>
    </row>
    <row r="4471" spans="1:57" ht="12.95" customHeight="1" x14ac:dyDescent="0.2">
      <c r="A4471" s="57">
        <f t="shared" si="81"/>
        <v>4470</v>
      </c>
      <c r="B4471" s="58">
        <v>3172062002800000</v>
      </c>
      <c r="C4471" s="59" t="s">
        <v>10195</v>
      </c>
      <c r="D4471" s="59" t="s">
        <v>56</v>
      </c>
      <c r="E4471" s="60">
        <v>29271</v>
      </c>
      <c r="F4471" s="60">
        <v>45348</v>
      </c>
      <c r="G4471" s="60">
        <v>45348</v>
      </c>
      <c r="H4471" s="58">
        <v>2024134544213</v>
      </c>
      <c r="I4471" s="58">
        <v>6200465371</v>
      </c>
      <c r="J4471" s="60" t="s">
        <v>10196</v>
      </c>
      <c r="K4471" s="60" t="s">
        <v>10182</v>
      </c>
      <c r="L4471" s="212" t="s">
        <v>52</v>
      </c>
      <c r="M4471" s="60">
        <v>45349</v>
      </c>
      <c r="N4471" s="58" t="s">
        <v>24</v>
      </c>
      <c r="O4471" s="59" t="s">
        <v>37</v>
      </c>
      <c r="P4471" s="62">
        <v>600000</v>
      </c>
      <c r="Q4471" s="58" t="s">
        <v>26</v>
      </c>
      <c r="R4471" s="58" t="s">
        <v>26</v>
      </c>
      <c r="S4471" s="58" t="s">
        <v>27</v>
      </c>
      <c r="T4471" s="213" t="s">
        <v>28</v>
      </c>
      <c r="U4471" s="63" t="s">
        <v>29</v>
      </c>
      <c r="W4471" s="143"/>
      <c r="X4471" s="143"/>
      <c r="AO4471" s="143"/>
      <c r="AP4471" s="143"/>
      <c r="BD4471" s="234"/>
      <c r="BE4471" s="234"/>
    </row>
    <row r="4472" spans="1:57" ht="12.95" customHeight="1" x14ac:dyDescent="0.2">
      <c r="A4472" s="57">
        <f t="shared" si="81"/>
        <v>4471</v>
      </c>
      <c r="B4472" s="58">
        <v>3175092304750000</v>
      </c>
      <c r="C4472" s="59" t="s">
        <v>10197</v>
      </c>
      <c r="D4472" s="59" t="s">
        <v>56</v>
      </c>
      <c r="E4472" s="60">
        <v>27507</v>
      </c>
      <c r="F4472" s="60">
        <v>45348</v>
      </c>
      <c r="G4472" s="60">
        <v>45348</v>
      </c>
      <c r="H4472" s="58">
        <v>2024134544212</v>
      </c>
      <c r="I4472" s="58">
        <v>6200020469</v>
      </c>
      <c r="J4472" s="60" t="s">
        <v>10198</v>
      </c>
      <c r="K4472" s="60" t="s">
        <v>10182</v>
      </c>
      <c r="L4472" s="212" t="s">
        <v>52</v>
      </c>
      <c r="M4472" s="60">
        <v>45349</v>
      </c>
      <c r="N4472" s="58" t="s">
        <v>24</v>
      </c>
      <c r="O4472" s="59" t="s">
        <v>37</v>
      </c>
      <c r="P4472" s="62">
        <v>600000</v>
      </c>
      <c r="Q4472" s="58" t="s">
        <v>26</v>
      </c>
      <c r="R4472" s="58" t="s">
        <v>26</v>
      </c>
      <c r="S4472" s="58" t="s">
        <v>27</v>
      </c>
      <c r="T4472" s="213" t="s">
        <v>28</v>
      </c>
      <c r="U4472" s="63" t="s">
        <v>29</v>
      </c>
      <c r="W4472" s="143"/>
      <c r="X4472" s="143"/>
      <c r="AO4472" s="143"/>
      <c r="AP4472" s="143"/>
      <c r="BD4472" s="234"/>
      <c r="BE4472" s="234"/>
    </row>
    <row r="4473" spans="1:57" ht="12.95" customHeight="1" x14ac:dyDescent="0.2">
      <c r="A4473" s="57">
        <f t="shared" si="81"/>
        <v>4472</v>
      </c>
      <c r="B4473" s="58">
        <v>6104171609750000</v>
      </c>
      <c r="C4473" s="59" t="s">
        <v>10199</v>
      </c>
      <c r="D4473" s="59" t="s">
        <v>491</v>
      </c>
      <c r="E4473" s="60">
        <v>27653</v>
      </c>
      <c r="F4473" s="60">
        <v>45348</v>
      </c>
      <c r="G4473" s="60">
        <v>45348</v>
      </c>
      <c r="H4473" s="58">
        <v>2024134544211</v>
      </c>
      <c r="I4473" s="58">
        <v>6200509284</v>
      </c>
      <c r="J4473" s="60" t="s">
        <v>10200</v>
      </c>
      <c r="K4473" s="60" t="s">
        <v>10182</v>
      </c>
      <c r="L4473" s="212" t="s">
        <v>52</v>
      </c>
      <c r="M4473" s="60">
        <v>45349</v>
      </c>
      <c r="N4473" s="58" t="s">
        <v>24</v>
      </c>
      <c r="O4473" s="59" t="s">
        <v>37</v>
      </c>
      <c r="P4473" s="62">
        <v>600000</v>
      </c>
      <c r="Q4473" s="58" t="s">
        <v>26</v>
      </c>
      <c r="R4473" s="58" t="s">
        <v>26</v>
      </c>
      <c r="S4473" s="58" t="s">
        <v>27</v>
      </c>
      <c r="T4473" s="213" t="s">
        <v>28</v>
      </c>
      <c r="U4473" s="63" t="s">
        <v>29</v>
      </c>
      <c r="W4473" s="143"/>
      <c r="X4473" s="143"/>
      <c r="AO4473" s="143"/>
      <c r="AP4473" s="143"/>
      <c r="BD4473" s="234"/>
      <c r="BE4473" s="234"/>
    </row>
    <row r="4474" spans="1:57" ht="12.95" customHeight="1" x14ac:dyDescent="0.2">
      <c r="A4474" s="57">
        <f t="shared" si="81"/>
        <v>4473</v>
      </c>
      <c r="B4474" s="58">
        <v>3172030210920000</v>
      </c>
      <c r="C4474" s="59" t="s">
        <v>10201</v>
      </c>
      <c r="D4474" s="59" t="s">
        <v>56</v>
      </c>
      <c r="E4474" s="60">
        <v>33879</v>
      </c>
      <c r="F4474" s="60">
        <v>45348</v>
      </c>
      <c r="G4474" s="60">
        <v>45348</v>
      </c>
      <c r="H4474" s="58">
        <v>202413454429</v>
      </c>
      <c r="I4474" s="58">
        <v>6211946006</v>
      </c>
      <c r="J4474" s="60" t="s">
        <v>10202</v>
      </c>
      <c r="K4474" s="60" t="s">
        <v>10182</v>
      </c>
      <c r="L4474" s="212" t="s">
        <v>52</v>
      </c>
      <c r="M4474" s="60">
        <v>45349</v>
      </c>
      <c r="N4474" s="58" t="s">
        <v>24</v>
      </c>
      <c r="O4474" s="59" t="s">
        <v>37</v>
      </c>
      <c r="P4474" s="62">
        <v>600000</v>
      </c>
      <c r="Q4474" s="58" t="s">
        <v>26</v>
      </c>
      <c r="R4474" s="58" t="s">
        <v>26</v>
      </c>
      <c r="S4474" s="58" t="s">
        <v>27</v>
      </c>
      <c r="T4474" s="213" t="s">
        <v>28</v>
      </c>
      <c r="U4474" s="63" t="s">
        <v>29</v>
      </c>
      <c r="W4474" s="143"/>
      <c r="X4474" s="143"/>
      <c r="AO4474" s="143"/>
      <c r="AP4474" s="143"/>
      <c r="BD4474" s="234"/>
      <c r="BE4474" s="234"/>
    </row>
    <row r="4475" spans="1:57" ht="12.95" customHeight="1" x14ac:dyDescent="0.2">
      <c r="A4475" s="57">
        <f t="shared" si="81"/>
        <v>4474</v>
      </c>
      <c r="B4475" s="58">
        <v>3526071205800000</v>
      </c>
      <c r="C4475" s="59" t="s">
        <v>809</v>
      </c>
      <c r="D4475" s="59" t="s">
        <v>56</v>
      </c>
      <c r="E4475" s="60">
        <v>29353</v>
      </c>
      <c r="F4475" s="60">
        <v>45348</v>
      </c>
      <c r="G4475" s="60">
        <v>45348</v>
      </c>
      <c r="H4475" s="58">
        <v>202413454428</v>
      </c>
      <c r="I4475" s="58">
        <v>6201346195</v>
      </c>
      <c r="J4475" s="60" t="s">
        <v>10203</v>
      </c>
      <c r="K4475" s="60" t="s">
        <v>10182</v>
      </c>
      <c r="L4475" s="212" t="s">
        <v>52</v>
      </c>
      <c r="M4475" s="60">
        <v>45349</v>
      </c>
      <c r="N4475" s="58" t="s">
        <v>24</v>
      </c>
      <c r="O4475" s="59" t="s">
        <v>37</v>
      </c>
      <c r="P4475" s="62">
        <v>600000</v>
      </c>
      <c r="Q4475" s="58" t="s">
        <v>26</v>
      </c>
      <c r="R4475" s="58" t="s">
        <v>26</v>
      </c>
      <c r="S4475" s="58" t="s">
        <v>27</v>
      </c>
      <c r="T4475" s="213" t="s">
        <v>28</v>
      </c>
      <c r="U4475" s="63" t="s">
        <v>29</v>
      </c>
      <c r="W4475" s="143"/>
      <c r="X4475" s="143"/>
      <c r="AO4475" s="143"/>
      <c r="AP4475" s="143"/>
      <c r="BD4475" s="234"/>
      <c r="BE4475" s="234"/>
    </row>
    <row r="4476" spans="1:57" ht="12.95" customHeight="1" x14ac:dyDescent="0.2">
      <c r="A4476" s="57">
        <f t="shared" si="81"/>
        <v>4475</v>
      </c>
      <c r="B4476" s="58">
        <v>3201073112690010</v>
      </c>
      <c r="C4476" s="59" t="s">
        <v>10204</v>
      </c>
      <c r="D4476" s="59" t="s">
        <v>60</v>
      </c>
      <c r="E4476" s="60">
        <v>25568</v>
      </c>
      <c r="F4476" s="60">
        <v>45345</v>
      </c>
      <c r="G4476" s="60">
        <v>45348</v>
      </c>
      <c r="H4476" s="58">
        <v>202413454427</v>
      </c>
      <c r="I4476" s="58">
        <v>6200066225</v>
      </c>
      <c r="J4476" s="60" t="s">
        <v>10205</v>
      </c>
      <c r="K4476" s="60" t="s">
        <v>10182</v>
      </c>
      <c r="L4476" s="212" t="s">
        <v>52</v>
      </c>
      <c r="M4476" s="60">
        <v>45349</v>
      </c>
      <c r="N4476" s="58" t="s">
        <v>24</v>
      </c>
      <c r="O4476" s="59" t="s">
        <v>37</v>
      </c>
      <c r="P4476" s="62">
        <v>600000</v>
      </c>
      <c r="Q4476" s="58" t="s">
        <v>26</v>
      </c>
      <c r="R4476" s="58" t="s">
        <v>26</v>
      </c>
      <c r="S4476" s="58" t="s">
        <v>27</v>
      </c>
      <c r="T4476" s="213" t="s">
        <v>28</v>
      </c>
      <c r="U4476" s="63" t="s">
        <v>29</v>
      </c>
      <c r="W4476" s="143"/>
      <c r="X4476" s="143"/>
      <c r="AO4476" s="143"/>
      <c r="AP4476" s="143"/>
      <c r="BD4476" s="234"/>
      <c r="BE4476" s="234"/>
    </row>
    <row r="4477" spans="1:57" ht="12.95" customHeight="1" x14ac:dyDescent="0.2">
      <c r="A4477" s="57">
        <f t="shared" si="81"/>
        <v>4476</v>
      </c>
      <c r="B4477" s="58">
        <v>3275120805950010</v>
      </c>
      <c r="C4477" s="59" t="s">
        <v>10206</v>
      </c>
      <c r="D4477" s="59" t="s">
        <v>56</v>
      </c>
      <c r="E4477" s="60">
        <v>34827</v>
      </c>
      <c r="F4477" s="60">
        <v>45345</v>
      </c>
      <c r="G4477" s="60">
        <v>45348</v>
      </c>
      <c r="H4477" s="58">
        <v>202413454426</v>
      </c>
      <c r="I4477" s="58">
        <v>6211525649</v>
      </c>
      <c r="J4477" s="60" t="s">
        <v>10207</v>
      </c>
      <c r="K4477" s="60" t="s">
        <v>10182</v>
      </c>
      <c r="L4477" s="212" t="s">
        <v>52</v>
      </c>
      <c r="M4477" s="60">
        <v>45349</v>
      </c>
      <c r="N4477" s="58" t="s">
        <v>24</v>
      </c>
      <c r="O4477" s="59" t="s">
        <v>37</v>
      </c>
      <c r="P4477" s="62">
        <v>600000</v>
      </c>
      <c r="Q4477" s="58" t="s">
        <v>26</v>
      </c>
      <c r="R4477" s="58" t="s">
        <v>26</v>
      </c>
      <c r="S4477" s="58" t="s">
        <v>27</v>
      </c>
      <c r="T4477" s="213" t="s">
        <v>28</v>
      </c>
      <c r="U4477" s="63" t="s">
        <v>29</v>
      </c>
      <c r="W4477" s="143"/>
      <c r="X4477" s="143"/>
      <c r="AO4477" s="143"/>
      <c r="AP4477" s="143"/>
      <c r="BD4477" s="234"/>
      <c r="BE4477" s="234"/>
    </row>
    <row r="4478" spans="1:57" ht="12.95" customHeight="1" x14ac:dyDescent="0.2">
      <c r="A4478" s="57">
        <f t="shared" si="81"/>
        <v>4477</v>
      </c>
      <c r="B4478" s="58">
        <v>3204322911630000</v>
      </c>
      <c r="C4478" s="59" t="s">
        <v>2163</v>
      </c>
      <c r="D4478" s="59" t="s">
        <v>56</v>
      </c>
      <c r="E4478" s="60">
        <v>23344</v>
      </c>
      <c r="F4478" s="60">
        <v>45344</v>
      </c>
      <c r="G4478" s="60">
        <v>45348</v>
      </c>
      <c r="H4478" s="58">
        <v>202413454425</v>
      </c>
      <c r="I4478" s="58">
        <v>6200090173</v>
      </c>
      <c r="J4478" s="60" t="s">
        <v>10208</v>
      </c>
      <c r="K4478" s="60" t="s">
        <v>10182</v>
      </c>
      <c r="L4478" s="212" t="s">
        <v>52</v>
      </c>
      <c r="M4478" s="60">
        <v>45349</v>
      </c>
      <c r="N4478" s="58" t="s">
        <v>24</v>
      </c>
      <c r="O4478" s="59" t="s">
        <v>37</v>
      </c>
      <c r="P4478" s="62">
        <v>600000</v>
      </c>
      <c r="Q4478" s="58" t="s">
        <v>26</v>
      </c>
      <c r="R4478" s="58" t="s">
        <v>26</v>
      </c>
      <c r="S4478" s="58" t="s">
        <v>27</v>
      </c>
      <c r="T4478" s="213" t="s">
        <v>28</v>
      </c>
      <c r="U4478" s="63" t="s">
        <v>29</v>
      </c>
      <c r="W4478" s="143"/>
      <c r="X4478" s="143"/>
      <c r="AO4478" s="143"/>
      <c r="AP4478" s="143"/>
      <c r="BD4478" s="234"/>
      <c r="BE4478" s="234"/>
    </row>
    <row r="4479" spans="1:57" ht="12.95" customHeight="1" x14ac:dyDescent="0.2">
      <c r="A4479" s="57">
        <f t="shared" si="81"/>
        <v>4478</v>
      </c>
      <c r="B4479" s="58">
        <v>3302030508800000</v>
      </c>
      <c r="C4479" s="59" t="s">
        <v>10209</v>
      </c>
      <c r="D4479" s="59" t="s">
        <v>141</v>
      </c>
      <c r="E4479" s="60">
        <v>29438</v>
      </c>
      <c r="F4479" s="60">
        <v>45344</v>
      </c>
      <c r="G4479" s="60">
        <v>45345</v>
      </c>
      <c r="H4479" s="58">
        <v>202413454424</v>
      </c>
      <c r="I4479" s="58">
        <v>6201110265</v>
      </c>
      <c r="J4479" s="60" t="s">
        <v>10210</v>
      </c>
      <c r="K4479" s="60" t="s">
        <v>10182</v>
      </c>
      <c r="L4479" s="212" t="s">
        <v>52</v>
      </c>
      <c r="M4479" s="60">
        <v>45349</v>
      </c>
      <c r="N4479" s="58" t="s">
        <v>24</v>
      </c>
      <c r="O4479" s="59" t="s">
        <v>37</v>
      </c>
      <c r="P4479" s="62">
        <v>600000</v>
      </c>
      <c r="Q4479" s="58" t="s">
        <v>26</v>
      </c>
      <c r="R4479" s="58" t="s">
        <v>26</v>
      </c>
      <c r="S4479" s="58" t="s">
        <v>27</v>
      </c>
      <c r="T4479" s="213" t="s">
        <v>28</v>
      </c>
      <c r="U4479" s="63" t="s">
        <v>29</v>
      </c>
      <c r="W4479" s="143"/>
      <c r="X4479" s="143"/>
      <c r="AO4479" s="143"/>
      <c r="AP4479" s="143"/>
      <c r="BD4479" s="234"/>
      <c r="BE4479" s="234"/>
    </row>
    <row r="4480" spans="1:57" ht="12.95" customHeight="1" x14ac:dyDescent="0.2">
      <c r="A4480" s="57">
        <f t="shared" si="81"/>
        <v>4479</v>
      </c>
      <c r="B4480" s="58">
        <v>3171021910710000</v>
      </c>
      <c r="C4480" s="59" t="s">
        <v>10211</v>
      </c>
      <c r="D4480" s="59" t="s">
        <v>56</v>
      </c>
      <c r="E4480" s="60">
        <v>26225</v>
      </c>
      <c r="F4480" s="60">
        <v>45343</v>
      </c>
      <c r="G4480" s="60">
        <v>45343</v>
      </c>
      <c r="H4480" s="58">
        <v>202413454421</v>
      </c>
      <c r="I4480" s="58">
        <v>6200423369</v>
      </c>
      <c r="J4480" s="60" t="s">
        <v>10212</v>
      </c>
      <c r="K4480" s="60" t="s">
        <v>10182</v>
      </c>
      <c r="L4480" s="212" t="s">
        <v>52</v>
      </c>
      <c r="M4480" s="60">
        <v>45349</v>
      </c>
      <c r="N4480" s="58" t="s">
        <v>24</v>
      </c>
      <c r="O4480" s="59" t="s">
        <v>37</v>
      </c>
      <c r="P4480" s="62">
        <v>600000</v>
      </c>
      <c r="Q4480" s="58" t="s">
        <v>26</v>
      </c>
      <c r="R4480" s="58" t="s">
        <v>26</v>
      </c>
      <c r="S4480" s="58" t="s">
        <v>27</v>
      </c>
      <c r="T4480" s="213" t="s">
        <v>28</v>
      </c>
      <c r="U4480" s="63" t="s">
        <v>29</v>
      </c>
      <c r="W4480" s="143"/>
      <c r="X4480" s="143"/>
      <c r="AO4480" s="143"/>
      <c r="AP4480" s="143"/>
      <c r="BD4480" s="234"/>
      <c r="BE4480" s="234"/>
    </row>
    <row r="4481" spans="1:57" ht="12.95" customHeight="1" x14ac:dyDescent="0.2">
      <c r="A4481" s="57">
        <f t="shared" si="81"/>
        <v>4480</v>
      </c>
      <c r="B4481" s="58">
        <v>3328102610790000</v>
      </c>
      <c r="C4481" s="59" t="s">
        <v>861</v>
      </c>
      <c r="D4481" s="59" t="s">
        <v>509</v>
      </c>
      <c r="E4481" s="60">
        <v>29154</v>
      </c>
      <c r="F4481" s="60">
        <v>45348</v>
      </c>
      <c r="G4481" s="60">
        <v>45348</v>
      </c>
      <c r="H4481" s="58">
        <v>202413454329</v>
      </c>
      <c r="I4481" s="58">
        <v>6201109942</v>
      </c>
      <c r="J4481" s="60" t="s">
        <v>10213</v>
      </c>
      <c r="K4481" s="60" t="s">
        <v>10214</v>
      </c>
      <c r="L4481" s="212" t="s">
        <v>417</v>
      </c>
      <c r="M4481" s="60">
        <v>45349</v>
      </c>
      <c r="N4481" s="58" t="s">
        <v>24</v>
      </c>
      <c r="O4481" s="58" t="s">
        <v>25</v>
      </c>
      <c r="P4481" s="62">
        <v>400000</v>
      </c>
      <c r="Q4481" s="58" t="s">
        <v>26</v>
      </c>
      <c r="R4481" s="58" t="s">
        <v>26</v>
      </c>
      <c r="S4481" s="58" t="s">
        <v>27</v>
      </c>
      <c r="T4481" s="213" t="s">
        <v>28</v>
      </c>
      <c r="U4481" s="63" t="s">
        <v>29</v>
      </c>
      <c r="W4481" s="143"/>
      <c r="X4481" s="143"/>
      <c r="AO4481" s="143"/>
      <c r="AP4481" s="143"/>
      <c r="BD4481" s="234"/>
      <c r="BE4481" s="234"/>
    </row>
    <row r="4482" spans="1:57" ht="12.95" customHeight="1" x14ac:dyDescent="0.2">
      <c r="A4482" s="57">
        <f t="shared" si="81"/>
        <v>4481</v>
      </c>
      <c r="B4482" s="58">
        <v>3305021808980000</v>
      </c>
      <c r="C4482" s="59" t="s">
        <v>10215</v>
      </c>
      <c r="D4482" s="59" t="s">
        <v>251</v>
      </c>
      <c r="E4482" s="60">
        <v>36025</v>
      </c>
      <c r="F4482" s="60">
        <v>45348</v>
      </c>
      <c r="G4482" s="60">
        <v>45348</v>
      </c>
      <c r="H4482" s="58">
        <v>202413454328</v>
      </c>
      <c r="I4482" s="58">
        <v>6211901869</v>
      </c>
      <c r="J4482" s="60" t="s">
        <v>10216</v>
      </c>
      <c r="K4482" s="60" t="s">
        <v>10214</v>
      </c>
      <c r="L4482" s="212" t="s">
        <v>417</v>
      </c>
      <c r="M4482" s="60">
        <v>45349</v>
      </c>
      <c r="N4482" s="58" t="s">
        <v>24</v>
      </c>
      <c r="O4482" s="58" t="s">
        <v>25</v>
      </c>
      <c r="P4482" s="62">
        <v>400000</v>
      </c>
      <c r="Q4482" s="58" t="s">
        <v>26</v>
      </c>
      <c r="R4482" s="58" t="s">
        <v>26</v>
      </c>
      <c r="S4482" s="58" t="s">
        <v>27</v>
      </c>
      <c r="T4482" s="213" t="s">
        <v>28</v>
      </c>
      <c r="U4482" s="63" t="s">
        <v>29</v>
      </c>
      <c r="W4482" s="143"/>
      <c r="X4482" s="143"/>
      <c r="AO4482" s="143"/>
      <c r="AP4482" s="143"/>
      <c r="BD4482" s="234"/>
      <c r="BE4482" s="234"/>
    </row>
    <row r="4483" spans="1:57" ht="12.95" customHeight="1" x14ac:dyDescent="0.2">
      <c r="A4483" s="57">
        <f t="shared" si="81"/>
        <v>4482</v>
      </c>
      <c r="B4483" s="58">
        <v>3301040106990000</v>
      </c>
      <c r="C4483" s="59" t="s">
        <v>10095</v>
      </c>
      <c r="D4483" s="59" t="s">
        <v>203</v>
      </c>
      <c r="E4483" s="60">
        <v>36312</v>
      </c>
      <c r="F4483" s="60">
        <v>45345</v>
      </c>
      <c r="G4483" s="60">
        <v>45345</v>
      </c>
      <c r="H4483" s="58">
        <v>202413454327</v>
      </c>
      <c r="I4483" s="58">
        <v>6211751261</v>
      </c>
      <c r="J4483" s="60" t="s">
        <v>10217</v>
      </c>
      <c r="K4483" s="60" t="s">
        <v>10214</v>
      </c>
      <c r="L4483" s="212" t="s">
        <v>417</v>
      </c>
      <c r="M4483" s="60">
        <v>45349</v>
      </c>
      <c r="N4483" s="58" t="s">
        <v>24</v>
      </c>
      <c r="O4483" s="58" t="s">
        <v>25</v>
      </c>
      <c r="P4483" s="62">
        <v>400000</v>
      </c>
      <c r="Q4483" s="58" t="s">
        <v>26</v>
      </c>
      <c r="R4483" s="58" t="s">
        <v>26</v>
      </c>
      <c r="S4483" s="58" t="s">
        <v>27</v>
      </c>
      <c r="T4483" s="213" t="s">
        <v>28</v>
      </c>
      <c r="U4483" s="63" t="s">
        <v>29</v>
      </c>
      <c r="W4483" s="143"/>
      <c r="X4483" s="143"/>
      <c r="AO4483" s="143"/>
      <c r="AP4483" s="143"/>
      <c r="BD4483" s="234"/>
      <c r="BE4483" s="234"/>
    </row>
    <row r="4484" spans="1:57" ht="12.95" customHeight="1" x14ac:dyDescent="0.2">
      <c r="A4484" s="57">
        <f t="shared" ref="A4484:A4547" si="82">A4483+1</f>
        <v>4483</v>
      </c>
      <c r="B4484" s="58">
        <v>3201241403980000</v>
      </c>
      <c r="C4484" s="59" t="s">
        <v>10098</v>
      </c>
      <c r="D4484" s="59" t="s">
        <v>71</v>
      </c>
      <c r="E4484" s="60">
        <v>35868</v>
      </c>
      <c r="F4484" s="60">
        <v>45345</v>
      </c>
      <c r="G4484" s="60">
        <v>45345</v>
      </c>
      <c r="H4484" s="58">
        <v>202413454326</v>
      </c>
      <c r="I4484" s="58">
        <v>6211919166</v>
      </c>
      <c r="J4484" s="60" t="s">
        <v>10218</v>
      </c>
      <c r="K4484" s="60" t="s">
        <v>10214</v>
      </c>
      <c r="L4484" s="212" t="s">
        <v>417</v>
      </c>
      <c r="M4484" s="60">
        <v>45349</v>
      </c>
      <c r="N4484" s="58" t="s">
        <v>24</v>
      </c>
      <c r="O4484" s="58" t="s">
        <v>25</v>
      </c>
      <c r="P4484" s="62">
        <v>400000</v>
      </c>
      <c r="Q4484" s="58" t="s">
        <v>26</v>
      </c>
      <c r="R4484" s="58" t="s">
        <v>26</v>
      </c>
      <c r="S4484" s="58" t="s">
        <v>27</v>
      </c>
      <c r="T4484" s="213" t="s">
        <v>28</v>
      </c>
      <c r="U4484" s="63" t="s">
        <v>29</v>
      </c>
      <c r="W4484" s="143"/>
      <c r="X4484" s="143"/>
      <c r="AO4484" s="143"/>
      <c r="AP4484" s="143"/>
      <c r="BD4484" s="234"/>
      <c r="BE4484" s="234"/>
    </row>
    <row r="4485" spans="1:57" ht="12.95" customHeight="1" x14ac:dyDescent="0.2">
      <c r="A4485" s="57">
        <f t="shared" si="82"/>
        <v>4484</v>
      </c>
      <c r="B4485" s="58">
        <v>3175070303910000</v>
      </c>
      <c r="C4485" s="59" t="s">
        <v>10100</v>
      </c>
      <c r="D4485" s="59" t="s">
        <v>56</v>
      </c>
      <c r="E4485" s="60">
        <v>33300</v>
      </c>
      <c r="F4485" s="60">
        <v>45345</v>
      </c>
      <c r="G4485" s="60">
        <v>45345</v>
      </c>
      <c r="H4485" s="58">
        <v>202413454325</v>
      </c>
      <c r="I4485" s="58">
        <v>6211512132</v>
      </c>
      <c r="J4485" s="60" t="s">
        <v>10219</v>
      </c>
      <c r="K4485" s="60" t="s">
        <v>10214</v>
      </c>
      <c r="L4485" s="212" t="s">
        <v>417</v>
      </c>
      <c r="M4485" s="60">
        <v>45349</v>
      </c>
      <c r="N4485" s="58" t="s">
        <v>24</v>
      </c>
      <c r="O4485" s="58" t="s">
        <v>25</v>
      </c>
      <c r="P4485" s="62">
        <v>400000</v>
      </c>
      <c r="Q4485" s="58" t="s">
        <v>26</v>
      </c>
      <c r="R4485" s="58" t="s">
        <v>26</v>
      </c>
      <c r="S4485" s="58" t="s">
        <v>27</v>
      </c>
      <c r="T4485" s="213" t="s">
        <v>28</v>
      </c>
      <c r="U4485" s="63" t="s">
        <v>29</v>
      </c>
      <c r="W4485" s="143"/>
      <c r="X4485" s="143"/>
      <c r="AO4485" s="143"/>
      <c r="AP4485" s="143"/>
      <c r="BD4485" s="234"/>
      <c r="BE4485" s="234"/>
    </row>
    <row r="4486" spans="1:57" ht="12.95" customHeight="1" x14ac:dyDescent="0.2">
      <c r="A4486" s="57">
        <f t="shared" si="82"/>
        <v>4485</v>
      </c>
      <c r="B4486" s="58">
        <v>3202292410880000</v>
      </c>
      <c r="C4486" s="59" t="s">
        <v>2115</v>
      </c>
      <c r="D4486" s="59" t="s">
        <v>125</v>
      </c>
      <c r="E4486" s="60">
        <v>32440</v>
      </c>
      <c r="F4486" s="60">
        <v>45345</v>
      </c>
      <c r="G4486" s="60">
        <v>45345</v>
      </c>
      <c r="H4486" s="58">
        <v>202413454324</v>
      </c>
      <c r="I4486" s="58">
        <v>6211907515</v>
      </c>
      <c r="J4486" s="60" t="s">
        <v>10220</v>
      </c>
      <c r="K4486" s="60" t="s">
        <v>10214</v>
      </c>
      <c r="L4486" s="212" t="s">
        <v>417</v>
      </c>
      <c r="M4486" s="60">
        <v>45349</v>
      </c>
      <c r="N4486" s="58" t="s">
        <v>24</v>
      </c>
      <c r="O4486" s="58" t="s">
        <v>25</v>
      </c>
      <c r="P4486" s="62">
        <v>400000</v>
      </c>
      <c r="Q4486" s="58" t="s">
        <v>26</v>
      </c>
      <c r="R4486" s="58" t="s">
        <v>26</v>
      </c>
      <c r="S4486" s="58" t="s">
        <v>27</v>
      </c>
      <c r="T4486" s="213" t="s">
        <v>28</v>
      </c>
      <c r="U4486" s="63" t="s">
        <v>29</v>
      </c>
      <c r="W4486" s="143"/>
      <c r="X4486" s="143"/>
      <c r="AO4486" s="143"/>
      <c r="AP4486" s="143"/>
      <c r="BD4486" s="234"/>
      <c r="BE4486" s="234"/>
    </row>
    <row r="4487" spans="1:57" ht="12.95" customHeight="1" x14ac:dyDescent="0.2">
      <c r="A4487" s="57">
        <f t="shared" si="82"/>
        <v>4486</v>
      </c>
      <c r="B4487" s="58">
        <v>3403062812950000</v>
      </c>
      <c r="C4487" s="59" t="s">
        <v>10103</v>
      </c>
      <c r="D4487" s="59" t="s">
        <v>10104</v>
      </c>
      <c r="E4487" s="60">
        <v>35061</v>
      </c>
      <c r="F4487" s="60">
        <v>45343</v>
      </c>
      <c r="G4487" s="60">
        <v>45343</v>
      </c>
      <c r="H4487" s="58">
        <v>202413454323</v>
      </c>
      <c r="I4487" s="58">
        <v>6211435333</v>
      </c>
      <c r="J4487" s="60" t="s">
        <v>10221</v>
      </c>
      <c r="K4487" s="60" t="s">
        <v>10214</v>
      </c>
      <c r="L4487" s="212" t="s">
        <v>417</v>
      </c>
      <c r="M4487" s="60">
        <v>45349</v>
      </c>
      <c r="N4487" s="58" t="s">
        <v>24</v>
      </c>
      <c r="O4487" s="58" t="s">
        <v>25</v>
      </c>
      <c r="P4487" s="62">
        <v>400000</v>
      </c>
      <c r="Q4487" s="58" t="s">
        <v>26</v>
      </c>
      <c r="R4487" s="58" t="s">
        <v>26</v>
      </c>
      <c r="S4487" s="58" t="s">
        <v>27</v>
      </c>
      <c r="T4487" s="213" t="s">
        <v>28</v>
      </c>
      <c r="U4487" s="63" t="s">
        <v>29</v>
      </c>
      <c r="W4487" s="143"/>
      <c r="X4487" s="143"/>
      <c r="AO4487" s="143"/>
      <c r="AP4487" s="143"/>
      <c r="BD4487" s="234"/>
      <c r="BE4487" s="234"/>
    </row>
    <row r="4488" spans="1:57" ht="12.95" customHeight="1" x14ac:dyDescent="0.2">
      <c r="A4488" s="57">
        <f t="shared" si="82"/>
        <v>4487</v>
      </c>
      <c r="B4488" s="58">
        <v>3507022603950000</v>
      </c>
      <c r="C4488" s="59" t="s">
        <v>1118</v>
      </c>
      <c r="D4488" s="59" t="s">
        <v>182</v>
      </c>
      <c r="E4488" s="60">
        <v>34784</v>
      </c>
      <c r="F4488" s="60">
        <v>45342</v>
      </c>
      <c r="G4488" s="60">
        <v>45342</v>
      </c>
      <c r="H4488" s="58">
        <v>202413454322</v>
      </c>
      <c r="I4488" s="58">
        <v>6211951131</v>
      </c>
      <c r="J4488" s="60" t="s">
        <v>10222</v>
      </c>
      <c r="K4488" s="60" t="s">
        <v>10214</v>
      </c>
      <c r="L4488" s="212" t="s">
        <v>417</v>
      </c>
      <c r="M4488" s="60">
        <v>45349</v>
      </c>
      <c r="N4488" s="58" t="s">
        <v>24</v>
      </c>
      <c r="O4488" s="58" t="s">
        <v>25</v>
      </c>
      <c r="P4488" s="62">
        <v>400000</v>
      </c>
      <c r="Q4488" s="58" t="s">
        <v>26</v>
      </c>
      <c r="R4488" s="58" t="s">
        <v>26</v>
      </c>
      <c r="S4488" s="58" t="s">
        <v>27</v>
      </c>
      <c r="T4488" s="213" t="s">
        <v>28</v>
      </c>
      <c r="U4488" s="63" t="s">
        <v>29</v>
      </c>
      <c r="W4488" s="143"/>
      <c r="X4488" s="143"/>
      <c r="AO4488" s="143"/>
      <c r="AP4488" s="143"/>
      <c r="BD4488" s="234"/>
      <c r="BE4488" s="234"/>
    </row>
    <row r="4489" spans="1:57" ht="12.95" customHeight="1" x14ac:dyDescent="0.2">
      <c r="A4489" s="57">
        <f t="shared" si="82"/>
        <v>4488</v>
      </c>
      <c r="B4489" s="58">
        <v>3309112908980000</v>
      </c>
      <c r="C4489" s="59" t="s">
        <v>10107</v>
      </c>
      <c r="D4489" s="59" t="s">
        <v>115</v>
      </c>
      <c r="E4489" s="60">
        <v>36036</v>
      </c>
      <c r="F4489" s="60">
        <v>45341</v>
      </c>
      <c r="G4489" s="60">
        <v>45341</v>
      </c>
      <c r="H4489" s="58">
        <v>202413454321</v>
      </c>
      <c r="I4489" s="58">
        <v>6211908257</v>
      </c>
      <c r="J4489" s="60" t="s">
        <v>10223</v>
      </c>
      <c r="K4489" s="60" t="s">
        <v>10214</v>
      </c>
      <c r="L4489" s="212" t="s">
        <v>417</v>
      </c>
      <c r="M4489" s="60">
        <v>45349</v>
      </c>
      <c r="N4489" s="58" t="s">
        <v>24</v>
      </c>
      <c r="O4489" s="58" t="s">
        <v>25</v>
      </c>
      <c r="P4489" s="62">
        <v>400000</v>
      </c>
      <c r="Q4489" s="58" t="s">
        <v>26</v>
      </c>
      <c r="R4489" s="58" t="s">
        <v>26</v>
      </c>
      <c r="S4489" s="58" t="s">
        <v>27</v>
      </c>
      <c r="T4489" s="213" t="s">
        <v>28</v>
      </c>
      <c r="U4489" s="63" t="s">
        <v>29</v>
      </c>
      <c r="W4489" s="143"/>
      <c r="X4489" s="143"/>
      <c r="AO4489" s="143"/>
      <c r="AP4489" s="143"/>
      <c r="BD4489" s="234"/>
      <c r="BE4489" s="234"/>
    </row>
    <row r="4490" spans="1:57" ht="12.95" customHeight="1" x14ac:dyDescent="0.2">
      <c r="A4490" s="57">
        <f t="shared" si="82"/>
        <v>4489</v>
      </c>
      <c r="B4490" s="58">
        <v>3510042611890000</v>
      </c>
      <c r="C4490" s="59" t="s">
        <v>10224</v>
      </c>
      <c r="D4490" s="59" t="s">
        <v>435</v>
      </c>
      <c r="E4490" s="60">
        <v>32838</v>
      </c>
      <c r="F4490" s="60">
        <v>45345</v>
      </c>
      <c r="G4490" s="60">
        <v>45345</v>
      </c>
      <c r="H4490" s="58">
        <v>202413454025</v>
      </c>
      <c r="I4490" s="58">
        <v>6201508740</v>
      </c>
      <c r="J4490" s="60" t="s">
        <v>10225</v>
      </c>
      <c r="K4490" s="60" t="s">
        <v>10226</v>
      </c>
      <c r="L4490" s="212" t="s">
        <v>281</v>
      </c>
      <c r="M4490" s="60">
        <v>45349</v>
      </c>
      <c r="N4490" s="58" t="s">
        <v>24</v>
      </c>
      <c r="O4490" s="59" t="s">
        <v>37</v>
      </c>
      <c r="P4490" s="62">
        <v>600000</v>
      </c>
      <c r="Q4490" s="58" t="s">
        <v>26</v>
      </c>
      <c r="R4490" s="58" t="s">
        <v>26</v>
      </c>
      <c r="S4490" s="58" t="s">
        <v>2815</v>
      </c>
      <c r="T4490" s="213" t="s">
        <v>28</v>
      </c>
      <c r="U4490" s="63" t="s">
        <v>29</v>
      </c>
      <c r="W4490" s="143"/>
      <c r="X4490" s="143"/>
      <c r="AO4490" s="143"/>
      <c r="AP4490" s="143"/>
      <c r="BD4490" s="234"/>
      <c r="BE4490" s="234"/>
    </row>
    <row r="4491" spans="1:57" ht="12.95" customHeight="1" x14ac:dyDescent="0.2">
      <c r="A4491" s="57">
        <f t="shared" si="82"/>
        <v>4490</v>
      </c>
      <c r="B4491" s="58">
        <v>7102180108940000</v>
      </c>
      <c r="C4491" s="59" t="s">
        <v>9999</v>
      </c>
      <c r="D4491" s="59" t="s">
        <v>737</v>
      </c>
      <c r="E4491" s="60">
        <v>34547</v>
      </c>
      <c r="F4491" s="60">
        <v>45344</v>
      </c>
      <c r="G4491" s="60">
        <v>45345</v>
      </c>
      <c r="H4491" s="58">
        <v>202413454024</v>
      </c>
      <c r="I4491" s="58">
        <v>6200218908</v>
      </c>
      <c r="J4491" s="60" t="s">
        <v>10227</v>
      </c>
      <c r="K4491" s="60" t="s">
        <v>10226</v>
      </c>
      <c r="L4491" s="212" t="s">
        <v>281</v>
      </c>
      <c r="M4491" s="60">
        <v>45349</v>
      </c>
      <c r="N4491" s="58" t="s">
        <v>24</v>
      </c>
      <c r="O4491" s="59" t="s">
        <v>37</v>
      </c>
      <c r="P4491" s="62">
        <v>600000</v>
      </c>
      <c r="Q4491" s="58" t="s">
        <v>26</v>
      </c>
      <c r="R4491" s="58" t="s">
        <v>26</v>
      </c>
      <c r="S4491" s="58" t="s">
        <v>2815</v>
      </c>
      <c r="T4491" s="213" t="s">
        <v>28</v>
      </c>
      <c r="U4491" s="63" t="s">
        <v>29</v>
      </c>
      <c r="W4491" s="143"/>
      <c r="X4491" s="143"/>
      <c r="AO4491" s="143"/>
      <c r="AP4491" s="143"/>
      <c r="BD4491" s="234"/>
      <c r="BE4491" s="234"/>
    </row>
    <row r="4492" spans="1:57" ht="12.95" customHeight="1" x14ac:dyDescent="0.2">
      <c r="A4492" s="57">
        <f t="shared" si="82"/>
        <v>4491</v>
      </c>
      <c r="B4492" s="58">
        <v>7172042706900000</v>
      </c>
      <c r="C4492" s="59" t="s">
        <v>10228</v>
      </c>
      <c r="D4492" s="59" t="s">
        <v>10229</v>
      </c>
      <c r="E4492" s="60">
        <v>33051</v>
      </c>
      <c r="F4492" s="60">
        <v>45342</v>
      </c>
      <c r="G4492" s="60">
        <v>45348</v>
      </c>
      <c r="H4492" s="58">
        <v>202413454023</v>
      </c>
      <c r="I4492" s="58">
        <v>6201551618</v>
      </c>
      <c r="J4492" s="60" t="s">
        <v>10230</v>
      </c>
      <c r="K4492" s="60" t="s">
        <v>10226</v>
      </c>
      <c r="L4492" s="212" t="s">
        <v>281</v>
      </c>
      <c r="M4492" s="60">
        <v>45349</v>
      </c>
      <c r="N4492" s="58" t="s">
        <v>24</v>
      </c>
      <c r="O4492" s="59" t="s">
        <v>37</v>
      </c>
      <c r="P4492" s="62">
        <v>600000</v>
      </c>
      <c r="Q4492" s="58" t="s">
        <v>26</v>
      </c>
      <c r="R4492" s="58" t="s">
        <v>26</v>
      </c>
      <c r="S4492" s="58" t="s">
        <v>2815</v>
      </c>
      <c r="T4492" s="213" t="s">
        <v>28</v>
      </c>
      <c r="U4492" s="63" t="s">
        <v>29</v>
      </c>
      <c r="W4492" s="143"/>
      <c r="X4492" s="143"/>
      <c r="AO4492" s="143"/>
      <c r="AP4492" s="143"/>
      <c r="BD4492" s="234"/>
      <c r="BE4492" s="234"/>
    </row>
    <row r="4493" spans="1:57" ht="12.95" customHeight="1" x14ac:dyDescent="0.2">
      <c r="A4493" s="57">
        <f t="shared" si="82"/>
        <v>4492</v>
      </c>
      <c r="B4493" s="58">
        <v>1207072302930000</v>
      </c>
      <c r="C4493" s="59" t="s">
        <v>1084</v>
      </c>
      <c r="D4493" s="59" t="s">
        <v>303</v>
      </c>
      <c r="E4493" s="60">
        <v>35484</v>
      </c>
      <c r="F4493" s="60">
        <v>45342</v>
      </c>
      <c r="G4493" s="60">
        <v>45348</v>
      </c>
      <c r="H4493" s="58">
        <v>202413454022</v>
      </c>
      <c r="I4493" s="58">
        <v>6211812923</v>
      </c>
      <c r="J4493" s="60" t="s">
        <v>10231</v>
      </c>
      <c r="K4493" s="60" t="s">
        <v>10226</v>
      </c>
      <c r="L4493" s="212" t="s">
        <v>281</v>
      </c>
      <c r="M4493" s="60">
        <v>45349</v>
      </c>
      <c r="N4493" s="58" t="s">
        <v>24</v>
      </c>
      <c r="O4493" s="59" t="s">
        <v>37</v>
      </c>
      <c r="P4493" s="62">
        <v>600000</v>
      </c>
      <c r="Q4493" s="58" t="s">
        <v>26</v>
      </c>
      <c r="R4493" s="58" t="s">
        <v>26</v>
      </c>
      <c r="S4493" s="58" t="s">
        <v>2904</v>
      </c>
      <c r="T4493" s="213" t="s">
        <v>28</v>
      </c>
      <c r="U4493" s="63" t="s">
        <v>29</v>
      </c>
      <c r="W4493" s="143"/>
      <c r="X4493" s="143"/>
      <c r="AO4493" s="143"/>
      <c r="AP4493" s="143"/>
      <c r="BD4493" s="234"/>
      <c r="BE4493" s="234"/>
    </row>
    <row r="4494" spans="1:57" ht="12.95" customHeight="1" x14ac:dyDescent="0.2">
      <c r="A4494" s="57">
        <f t="shared" si="82"/>
        <v>4493</v>
      </c>
      <c r="B4494" s="58">
        <v>3526032207810000</v>
      </c>
      <c r="C4494" s="59" t="s">
        <v>676</v>
      </c>
      <c r="D4494" s="59" t="s">
        <v>51</v>
      </c>
      <c r="E4494" s="60">
        <v>29789</v>
      </c>
      <c r="F4494" s="60">
        <v>45341</v>
      </c>
      <c r="G4494" s="60">
        <v>45343</v>
      </c>
      <c r="H4494" s="58">
        <v>202413454021</v>
      </c>
      <c r="I4494" s="58">
        <v>6200254398</v>
      </c>
      <c r="J4494" s="60" t="s">
        <v>10232</v>
      </c>
      <c r="K4494" s="60" t="s">
        <v>10226</v>
      </c>
      <c r="L4494" s="212" t="s">
        <v>281</v>
      </c>
      <c r="M4494" s="60">
        <v>45349</v>
      </c>
      <c r="N4494" s="58" t="s">
        <v>24</v>
      </c>
      <c r="O4494" s="59" t="s">
        <v>37</v>
      </c>
      <c r="P4494" s="62">
        <v>600000</v>
      </c>
      <c r="Q4494" s="58" t="s">
        <v>26</v>
      </c>
      <c r="R4494" s="58" t="s">
        <v>26</v>
      </c>
      <c r="S4494" s="58" t="s">
        <v>2825</v>
      </c>
      <c r="T4494" s="213" t="s">
        <v>28</v>
      </c>
      <c r="U4494" s="63" t="s">
        <v>29</v>
      </c>
      <c r="W4494" s="143"/>
      <c r="X4494" s="143"/>
      <c r="AO4494" s="143"/>
      <c r="AP4494" s="143"/>
      <c r="BD4494" s="234"/>
      <c r="BE4494" s="234"/>
    </row>
    <row r="4495" spans="1:57" ht="12.95" customHeight="1" x14ac:dyDescent="0.2">
      <c r="A4495" s="57">
        <f t="shared" si="82"/>
        <v>4494</v>
      </c>
      <c r="B4495" s="58">
        <v>3274031002820010</v>
      </c>
      <c r="C4495" s="59" t="s">
        <v>187</v>
      </c>
      <c r="D4495" s="59" t="s">
        <v>56</v>
      </c>
      <c r="E4495" s="60">
        <v>29992</v>
      </c>
      <c r="F4495" s="60">
        <v>45344</v>
      </c>
      <c r="G4495" s="60">
        <v>45345</v>
      </c>
      <c r="H4495" s="58">
        <v>202413453722</v>
      </c>
      <c r="I4495" s="58">
        <v>6200138697</v>
      </c>
      <c r="J4495" s="60" t="s">
        <v>10233</v>
      </c>
      <c r="K4495" s="60" t="s">
        <v>10234</v>
      </c>
      <c r="L4495" s="212" t="s">
        <v>281</v>
      </c>
      <c r="M4495" s="60">
        <v>45349</v>
      </c>
      <c r="N4495" s="58" t="s">
        <v>24</v>
      </c>
      <c r="O4495" s="59" t="s">
        <v>37</v>
      </c>
      <c r="P4495" s="62">
        <v>600000</v>
      </c>
      <c r="Q4495" s="58" t="s">
        <v>107</v>
      </c>
      <c r="R4495" s="58" t="s">
        <v>108</v>
      </c>
      <c r="S4495" s="58" t="s">
        <v>57</v>
      </c>
      <c r="T4495" s="213" t="s">
        <v>28</v>
      </c>
      <c r="U4495" s="63" t="s">
        <v>29</v>
      </c>
      <c r="W4495" s="143"/>
      <c r="X4495" s="143"/>
      <c r="AO4495" s="143"/>
      <c r="AP4495" s="143"/>
      <c r="BD4495" s="234"/>
      <c r="BE4495" s="234"/>
    </row>
    <row r="4496" spans="1:57" ht="12.95" customHeight="1" x14ac:dyDescent="0.2">
      <c r="A4496" s="57">
        <f t="shared" si="82"/>
        <v>4495</v>
      </c>
      <c r="B4496" s="58">
        <v>3309072408900000</v>
      </c>
      <c r="C4496" s="59" t="s">
        <v>9968</v>
      </c>
      <c r="D4496" s="59" t="s">
        <v>176</v>
      </c>
      <c r="E4496" s="60">
        <v>33109</v>
      </c>
      <c r="F4496" s="60">
        <v>45344</v>
      </c>
      <c r="G4496" s="60">
        <v>45345</v>
      </c>
      <c r="H4496" s="58">
        <v>202413453721</v>
      </c>
      <c r="I4496" s="58">
        <v>6201657516</v>
      </c>
      <c r="J4496" s="60" t="s">
        <v>10235</v>
      </c>
      <c r="K4496" s="60" t="s">
        <v>10234</v>
      </c>
      <c r="L4496" s="212" t="s">
        <v>281</v>
      </c>
      <c r="M4496" s="60">
        <v>45349</v>
      </c>
      <c r="N4496" s="58" t="s">
        <v>24</v>
      </c>
      <c r="O4496" s="59" t="s">
        <v>37</v>
      </c>
      <c r="P4496" s="62">
        <v>600000</v>
      </c>
      <c r="Q4496" s="58" t="s">
        <v>107</v>
      </c>
      <c r="R4496" s="58" t="s">
        <v>108</v>
      </c>
      <c r="S4496" s="58" t="s">
        <v>57</v>
      </c>
      <c r="T4496" s="213" t="s">
        <v>28</v>
      </c>
      <c r="U4496" s="63" t="s">
        <v>29</v>
      </c>
      <c r="W4496" s="143"/>
      <c r="X4496" s="143"/>
      <c r="AO4496" s="143"/>
      <c r="AP4496" s="143"/>
      <c r="BD4496" s="234"/>
      <c r="BE4496" s="234"/>
    </row>
    <row r="4497" spans="1:57" ht="12.95" customHeight="1" x14ac:dyDescent="0.2">
      <c r="A4497" s="57">
        <f t="shared" si="82"/>
        <v>4496</v>
      </c>
      <c r="B4497" s="58">
        <v>3302021212650000</v>
      </c>
      <c r="C4497" s="59" t="s">
        <v>8398</v>
      </c>
      <c r="D4497" s="59" t="s">
        <v>141</v>
      </c>
      <c r="E4497" s="60">
        <v>24088</v>
      </c>
      <c r="F4497" s="60">
        <v>45348</v>
      </c>
      <c r="G4497" s="60">
        <v>45348</v>
      </c>
      <c r="H4497" s="58">
        <v>2024134560217</v>
      </c>
      <c r="I4497" s="58">
        <v>6200429242</v>
      </c>
      <c r="J4497" s="60" t="s">
        <v>10236</v>
      </c>
      <c r="K4497" s="60" t="s">
        <v>10237</v>
      </c>
      <c r="L4497" s="212" t="s">
        <v>281</v>
      </c>
      <c r="M4497" s="60">
        <v>45349</v>
      </c>
      <c r="N4497" s="58" t="s">
        <v>24</v>
      </c>
      <c r="O4497" s="59" t="s">
        <v>37</v>
      </c>
      <c r="P4497" s="62">
        <v>600000</v>
      </c>
      <c r="Q4497" s="58" t="s">
        <v>26</v>
      </c>
      <c r="R4497" s="58" t="s">
        <v>26</v>
      </c>
      <c r="S4497" s="58" t="s">
        <v>27</v>
      </c>
      <c r="T4497" s="213" t="s">
        <v>28</v>
      </c>
      <c r="U4497" s="63" t="s">
        <v>29</v>
      </c>
      <c r="W4497" s="143"/>
      <c r="X4497" s="143"/>
      <c r="AO4497" s="143"/>
      <c r="AP4497" s="143"/>
      <c r="BD4497" s="234"/>
      <c r="BE4497" s="234"/>
    </row>
    <row r="4498" spans="1:57" ht="12.95" customHeight="1" x14ac:dyDescent="0.2">
      <c r="A4498" s="57">
        <f t="shared" si="82"/>
        <v>4497</v>
      </c>
      <c r="B4498" s="58">
        <v>3526040302790000</v>
      </c>
      <c r="C4498" s="59" t="s">
        <v>10238</v>
      </c>
      <c r="D4498" s="59" t="s">
        <v>51</v>
      </c>
      <c r="E4498" s="60">
        <v>28889</v>
      </c>
      <c r="F4498" s="60">
        <v>45345</v>
      </c>
      <c r="G4498" s="60">
        <v>45345</v>
      </c>
      <c r="H4498" s="58">
        <v>2024134520222</v>
      </c>
      <c r="I4498" s="58">
        <v>6200417304</v>
      </c>
      <c r="J4498" s="60" t="s">
        <v>10239</v>
      </c>
      <c r="K4498" s="60" t="s">
        <v>10237</v>
      </c>
      <c r="L4498" s="212" t="s">
        <v>281</v>
      </c>
      <c r="M4498" s="60">
        <v>45349</v>
      </c>
      <c r="N4498" s="58" t="s">
        <v>24</v>
      </c>
      <c r="O4498" s="59" t="s">
        <v>37</v>
      </c>
      <c r="P4498" s="62">
        <v>600000</v>
      </c>
      <c r="Q4498" s="58" t="s">
        <v>26</v>
      </c>
      <c r="R4498" s="58" t="s">
        <v>26</v>
      </c>
      <c r="S4498" s="58" t="s">
        <v>27</v>
      </c>
      <c r="T4498" s="213" t="s">
        <v>28</v>
      </c>
      <c r="U4498" s="63" t="s">
        <v>29</v>
      </c>
      <c r="W4498" s="143"/>
      <c r="X4498" s="143"/>
      <c r="AO4498" s="143"/>
      <c r="AP4498" s="143"/>
      <c r="BD4498" s="234"/>
      <c r="BE4498" s="234"/>
    </row>
    <row r="4499" spans="1:57" ht="12.95" customHeight="1" x14ac:dyDescent="0.2">
      <c r="A4499" s="57">
        <f t="shared" si="82"/>
        <v>4498</v>
      </c>
      <c r="B4499" s="58">
        <v>1201141404970000</v>
      </c>
      <c r="C4499" s="59" t="s">
        <v>1826</v>
      </c>
      <c r="D4499" s="59" t="s">
        <v>1827</v>
      </c>
      <c r="E4499" s="60">
        <v>35534</v>
      </c>
      <c r="F4499" s="60">
        <v>45345</v>
      </c>
      <c r="G4499" s="60">
        <v>45345</v>
      </c>
      <c r="H4499" s="58">
        <v>2024134520221</v>
      </c>
      <c r="I4499" s="58">
        <v>6211834620</v>
      </c>
      <c r="J4499" s="60" t="s">
        <v>10240</v>
      </c>
      <c r="K4499" s="60" t="s">
        <v>10237</v>
      </c>
      <c r="L4499" s="212" t="s">
        <v>281</v>
      </c>
      <c r="M4499" s="60">
        <v>45349</v>
      </c>
      <c r="N4499" s="58" t="s">
        <v>24</v>
      </c>
      <c r="O4499" s="59" t="s">
        <v>37</v>
      </c>
      <c r="P4499" s="62">
        <v>600000</v>
      </c>
      <c r="Q4499" s="58" t="s">
        <v>26</v>
      </c>
      <c r="R4499" s="58" t="s">
        <v>26</v>
      </c>
      <c r="S4499" s="58" t="s">
        <v>27</v>
      </c>
      <c r="T4499" s="213" t="s">
        <v>28</v>
      </c>
      <c r="U4499" s="63" t="s">
        <v>29</v>
      </c>
      <c r="W4499" s="143"/>
      <c r="X4499" s="143"/>
      <c r="AO4499" s="143"/>
      <c r="AP4499" s="143"/>
      <c r="BD4499" s="234"/>
      <c r="BE4499" s="234"/>
    </row>
    <row r="4500" spans="1:57" ht="12.95" customHeight="1" x14ac:dyDescent="0.2">
      <c r="A4500" s="57">
        <f t="shared" si="82"/>
        <v>4499</v>
      </c>
      <c r="B4500" s="58">
        <v>7172020803710000</v>
      </c>
      <c r="C4500" s="59" t="s">
        <v>10241</v>
      </c>
      <c r="D4500" s="59" t="s">
        <v>1188</v>
      </c>
      <c r="E4500" s="60">
        <v>26000</v>
      </c>
      <c r="F4500" s="60">
        <v>45344</v>
      </c>
      <c r="G4500" s="60">
        <v>45344</v>
      </c>
      <c r="H4500" s="58">
        <v>2024134520218</v>
      </c>
      <c r="I4500" s="58">
        <v>6200596935</v>
      </c>
      <c r="J4500" s="60" t="s">
        <v>10242</v>
      </c>
      <c r="K4500" s="60" t="s">
        <v>10237</v>
      </c>
      <c r="L4500" s="212" t="s">
        <v>281</v>
      </c>
      <c r="M4500" s="60">
        <v>45349</v>
      </c>
      <c r="N4500" s="58" t="s">
        <v>24</v>
      </c>
      <c r="O4500" s="59" t="s">
        <v>37</v>
      </c>
      <c r="P4500" s="62">
        <v>600000</v>
      </c>
      <c r="Q4500" s="58" t="s">
        <v>26</v>
      </c>
      <c r="R4500" s="58" t="s">
        <v>26</v>
      </c>
      <c r="S4500" s="58" t="s">
        <v>27</v>
      </c>
      <c r="T4500" s="213" t="s">
        <v>28</v>
      </c>
      <c r="U4500" s="63" t="s">
        <v>29</v>
      </c>
      <c r="W4500" s="143"/>
      <c r="X4500" s="143"/>
      <c r="AO4500" s="143"/>
      <c r="AP4500" s="143"/>
      <c r="BD4500" s="234"/>
      <c r="BE4500" s="234"/>
    </row>
    <row r="4501" spans="1:57" ht="12.95" customHeight="1" x14ac:dyDescent="0.2">
      <c r="A4501" s="57">
        <f t="shared" si="82"/>
        <v>4500</v>
      </c>
      <c r="B4501" s="58">
        <v>1704050307940000</v>
      </c>
      <c r="C4501" s="59" t="s">
        <v>10243</v>
      </c>
      <c r="D4501" s="59" t="s">
        <v>10244</v>
      </c>
      <c r="E4501" s="60">
        <v>34518</v>
      </c>
      <c r="F4501" s="60">
        <v>45344</v>
      </c>
      <c r="G4501" s="60">
        <v>45344</v>
      </c>
      <c r="H4501" s="58">
        <v>2024134520217</v>
      </c>
      <c r="I4501" s="58">
        <v>6201351108</v>
      </c>
      <c r="J4501" s="60" t="s">
        <v>10245</v>
      </c>
      <c r="K4501" s="60" t="s">
        <v>10237</v>
      </c>
      <c r="L4501" s="212" t="s">
        <v>281</v>
      </c>
      <c r="M4501" s="60">
        <v>45349</v>
      </c>
      <c r="N4501" s="58" t="s">
        <v>24</v>
      </c>
      <c r="O4501" s="59" t="s">
        <v>37</v>
      </c>
      <c r="P4501" s="62">
        <v>600000</v>
      </c>
      <c r="Q4501" s="58" t="s">
        <v>26</v>
      </c>
      <c r="R4501" s="58" t="s">
        <v>26</v>
      </c>
      <c r="S4501" s="58" t="s">
        <v>27</v>
      </c>
      <c r="T4501" s="213" t="s">
        <v>28</v>
      </c>
      <c r="U4501" s="63" t="s">
        <v>29</v>
      </c>
      <c r="W4501" s="143"/>
      <c r="X4501" s="143"/>
      <c r="AO4501" s="143"/>
      <c r="AP4501" s="143"/>
      <c r="BD4501" s="234"/>
      <c r="BE4501" s="234"/>
    </row>
    <row r="4502" spans="1:57" ht="12.95" customHeight="1" x14ac:dyDescent="0.2">
      <c r="A4502" s="57">
        <f t="shared" si="82"/>
        <v>4501</v>
      </c>
      <c r="B4502" s="58">
        <v>1271032812850000</v>
      </c>
      <c r="C4502" s="59" t="s">
        <v>1279</v>
      </c>
      <c r="D4502" s="59" t="s">
        <v>303</v>
      </c>
      <c r="E4502" s="60">
        <v>31409</v>
      </c>
      <c r="F4502" s="60">
        <v>45344</v>
      </c>
      <c r="G4502" s="60">
        <v>45344</v>
      </c>
      <c r="H4502" s="58">
        <v>2024134520216</v>
      </c>
      <c r="I4502" s="58">
        <v>6200237058</v>
      </c>
      <c r="J4502" s="60" t="s">
        <v>10246</v>
      </c>
      <c r="K4502" s="60" t="s">
        <v>10237</v>
      </c>
      <c r="L4502" s="212" t="s">
        <v>281</v>
      </c>
      <c r="M4502" s="60">
        <v>45349</v>
      </c>
      <c r="N4502" s="58" t="s">
        <v>24</v>
      </c>
      <c r="O4502" s="59" t="s">
        <v>37</v>
      </c>
      <c r="P4502" s="62">
        <v>600000</v>
      </c>
      <c r="Q4502" s="58" t="s">
        <v>26</v>
      </c>
      <c r="R4502" s="58" t="s">
        <v>26</v>
      </c>
      <c r="S4502" s="58" t="s">
        <v>27</v>
      </c>
      <c r="T4502" s="213" t="s">
        <v>28</v>
      </c>
      <c r="U4502" s="63" t="s">
        <v>29</v>
      </c>
      <c r="W4502" s="143"/>
      <c r="X4502" s="143"/>
      <c r="AO4502" s="143"/>
      <c r="AP4502" s="143"/>
      <c r="BD4502" s="234"/>
      <c r="BE4502" s="234"/>
    </row>
    <row r="4503" spans="1:57" ht="12.95" customHeight="1" x14ac:dyDescent="0.2">
      <c r="A4503" s="57">
        <f t="shared" si="82"/>
        <v>4502</v>
      </c>
      <c r="B4503" s="58">
        <v>3172031304810000</v>
      </c>
      <c r="C4503" s="59" t="s">
        <v>1442</v>
      </c>
      <c r="D4503" s="59" t="s">
        <v>51</v>
      </c>
      <c r="E4503" s="60">
        <v>29658</v>
      </c>
      <c r="F4503" s="60">
        <v>45344</v>
      </c>
      <c r="G4503" s="60">
        <v>45344</v>
      </c>
      <c r="H4503" s="58">
        <v>2024134520215</v>
      </c>
      <c r="I4503" s="58">
        <v>6200403913</v>
      </c>
      <c r="J4503" s="60" t="s">
        <v>10247</v>
      </c>
      <c r="K4503" s="60" t="s">
        <v>10237</v>
      </c>
      <c r="L4503" s="212" t="s">
        <v>281</v>
      </c>
      <c r="M4503" s="60">
        <v>45349</v>
      </c>
      <c r="N4503" s="58" t="s">
        <v>24</v>
      </c>
      <c r="O4503" s="59" t="s">
        <v>37</v>
      </c>
      <c r="P4503" s="62">
        <v>600000</v>
      </c>
      <c r="Q4503" s="58" t="s">
        <v>26</v>
      </c>
      <c r="R4503" s="58" t="s">
        <v>26</v>
      </c>
      <c r="S4503" s="58" t="s">
        <v>27</v>
      </c>
      <c r="T4503" s="213" t="s">
        <v>28</v>
      </c>
      <c r="U4503" s="63" t="s">
        <v>29</v>
      </c>
      <c r="W4503" s="143"/>
      <c r="X4503" s="143"/>
      <c r="AO4503" s="143"/>
      <c r="AP4503" s="143"/>
      <c r="BD4503" s="234"/>
      <c r="BE4503" s="234"/>
    </row>
    <row r="4504" spans="1:57" ht="12.95" customHeight="1" x14ac:dyDescent="0.2">
      <c r="A4504" s="57">
        <f t="shared" si="82"/>
        <v>4503</v>
      </c>
      <c r="B4504" s="58">
        <v>3213081806780000</v>
      </c>
      <c r="C4504" s="59" t="s">
        <v>9760</v>
      </c>
      <c r="D4504" s="59" t="s">
        <v>56</v>
      </c>
      <c r="E4504" s="60">
        <v>28659</v>
      </c>
      <c r="F4504" s="60">
        <v>45343</v>
      </c>
      <c r="G4504" s="60">
        <v>45344</v>
      </c>
      <c r="H4504" s="58">
        <v>2024134520214</v>
      </c>
      <c r="I4504" s="58">
        <v>6200139350</v>
      </c>
      <c r="J4504" s="60" t="s">
        <v>10248</v>
      </c>
      <c r="K4504" s="60" t="s">
        <v>10237</v>
      </c>
      <c r="L4504" s="212" t="s">
        <v>281</v>
      </c>
      <c r="M4504" s="60">
        <v>45349</v>
      </c>
      <c r="N4504" s="58" t="s">
        <v>24</v>
      </c>
      <c r="O4504" s="59" t="s">
        <v>37</v>
      </c>
      <c r="P4504" s="62">
        <v>600000</v>
      </c>
      <c r="Q4504" s="58" t="s">
        <v>26</v>
      </c>
      <c r="R4504" s="58" t="s">
        <v>26</v>
      </c>
      <c r="S4504" s="58" t="s">
        <v>27</v>
      </c>
      <c r="T4504" s="213" t="s">
        <v>28</v>
      </c>
      <c r="U4504" s="63" t="s">
        <v>29</v>
      </c>
      <c r="W4504" s="143"/>
      <c r="X4504" s="143"/>
      <c r="AO4504" s="143"/>
      <c r="AP4504" s="143"/>
      <c r="BD4504" s="234"/>
      <c r="BE4504" s="234"/>
    </row>
    <row r="4505" spans="1:57" ht="12.95" customHeight="1" x14ac:dyDescent="0.2">
      <c r="A4505" s="57">
        <f t="shared" si="82"/>
        <v>4504</v>
      </c>
      <c r="B4505" s="58">
        <v>3216060605890020</v>
      </c>
      <c r="C4505" s="59" t="s">
        <v>9612</v>
      </c>
      <c r="D4505" s="59" t="s">
        <v>679</v>
      </c>
      <c r="E4505" s="60">
        <v>32634</v>
      </c>
      <c r="F4505" s="60">
        <v>45343</v>
      </c>
      <c r="G4505" s="60">
        <v>45343</v>
      </c>
      <c r="H4505" s="58">
        <v>2024134520213</v>
      </c>
      <c r="I4505" s="58">
        <v>6201505870</v>
      </c>
      <c r="J4505" s="60" t="s">
        <v>10249</v>
      </c>
      <c r="K4505" s="60" t="s">
        <v>10237</v>
      </c>
      <c r="L4505" s="212" t="s">
        <v>281</v>
      </c>
      <c r="M4505" s="60">
        <v>45349</v>
      </c>
      <c r="N4505" s="58" t="s">
        <v>24</v>
      </c>
      <c r="O4505" s="59" t="s">
        <v>37</v>
      </c>
      <c r="P4505" s="62">
        <v>600000</v>
      </c>
      <c r="Q4505" s="58" t="s">
        <v>26</v>
      </c>
      <c r="R4505" s="58" t="s">
        <v>26</v>
      </c>
      <c r="S4505" s="58" t="s">
        <v>27</v>
      </c>
      <c r="T4505" s="213" t="s">
        <v>28</v>
      </c>
      <c r="U4505" s="63" t="s">
        <v>29</v>
      </c>
      <c r="W4505" s="143"/>
      <c r="X4505" s="143"/>
      <c r="AO4505" s="143"/>
      <c r="AP4505" s="143"/>
      <c r="BD4505" s="234"/>
      <c r="BE4505" s="234"/>
    </row>
    <row r="4506" spans="1:57" ht="12.95" customHeight="1" x14ac:dyDescent="0.2">
      <c r="A4506" s="57">
        <f t="shared" si="82"/>
        <v>4505</v>
      </c>
      <c r="B4506" s="58">
        <v>3301211304700000</v>
      </c>
      <c r="C4506" s="59" t="s">
        <v>9632</v>
      </c>
      <c r="D4506" s="59" t="s">
        <v>221</v>
      </c>
      <c r="E4506" s="60">
        <v>25671</v>
      </c>
      <c r="F4506" s="60">
        <v>45343</v>
      </c>
      <c r="G4506" s="60">
        <v>45348</v>
      </c>
      <c r="H4506" s="58">
        <v>202413456021</v>
      </c>
      <c r="I4506" s="58">
        <v>6200003168</v>
      </c>
      <c r="J4506" s="60" t="s">
        <v>10250</v>
      </c>
      <c r="K4506" s="60" t="s">
        <v>10237</v>
      </c>
      <c r="L4506" s="212" t="s">
        <v>281</v>
      </c>
      <c r="M4506" s="60">
        <v>45349</v>
      </c>
      <c r="N4506" s="58" t="s">
        <v>24</v>
      </c>
      <c r="O4506" s="59" t="s">
        <v>37</v>
      </c>
      <c r="P4506" s="62">
        <v>600000</v>
      </c>
      <c r="Q4506" s="58" t="s">
        <v>26</v>
      </c>
      <c r="R4506" s="58" t="s">
        <v>26</v>
      </c>
      <c r="S4506" s="58" t="s">
        <v>27</v>
      </c>
      <c r="T4506" s="213" t="s">
        <v>28</v>
      </c>
      <c r="U4506" s="63" t="s">
        <v>29</v>
      </c>
      <c r="W4506" s="143"/>
      <c r="X4506" s="143"/>
      <c r="AO4506" s="143"/>
      <c r="AP4506" s="143"/>
      <c r="BD4506" s="234"/>
      <c r="BE4506" s="234"/>
    </row>
    <row r="4507" spans="1:57" ht="12.95" customHeight="1" x14ac:dyDescent="0.2">
      <c r="A4507" s="57">
        <f t="shared" si="82"/>
        <v>4506</v>
      </c>
      <c r="B4507" s="58">
        <v>3172021711870000</v>
      </c>
      <c r="C4507" s="59" t="s">
        <v>9626</v>
      </c>
      <c r="D4507" s="59" t="s">
        <v>56</v>
      </c>
      <c r="E4507" s="60">
        <v>32098</v>
      </c>
      <c r="F4507" s="60">
        <v>45343</v>
      </c>
      <c r="G4507" s="60">
        <v>45343</v>
      </c>
      <c r="H4507" s="58">
        <v>2024134520212</v>
      </c>
      <c r="I4507" s="58">
        <v>6201573160</v>
      </c>
      <c r="J4507" s="60" t="s">
        <v>10251</v>
      </c>
      <c r="K4507" s="60" t="s">
        <v>10237</v>
      </c>
      <c r="L4507" s="212" t="s">
        <v>281</v>
      </c>
      <c r="M4507" s="60">
        <v>45349</v>
      </c>
      <c r="N4507" s="58" t="s">
        <v>24</v>
      </c>
      <c r="O4507" s="59" t="s">
        <v>37</v>
      </c>
      <c r="P4507" s="62">
        <v>600000</v>
      </c>
      <c r="Q4507" s="58" t="s">
        <v>26</v>
      </c>
      <c r="R4507" s="58" t="s">
        <v>26</v>
      </c>
      <c r="S4507" s="58" t="s">
        <v>27</v>
      </c>
      <c r="T4507" s="213" t="s">
        <v>28</v>
      </c>
      <c r="U4507" s="63" t="s">
        <v>29</v>
      </c>
      <c r="W4507" s="143"/>
      <c r="X4507" s="143"/>
      <c r="AO4507" s="143"/>
      <c r="AP4507" s="143"/>
      <c r="BD4507" s="234"/>
      <c r="BE4507" s="234"/>
    </row>
    <row r="4508" spans="1:57" ht="12.95" customHeight="1" x14ac:dyDescent="0.2">
      <c r="A4508" s="57">
        <f t="shared" si="82"/>
        <v>4507</v>
      </c>
      <c r="B4508" s="58">
        <v>3672031509860000</v>
      </c>
      <c r="C4508" s="59" t="s">
        <v>10252</v>
      </c>
      <c r="D4508" s="59" t="s">
        <v>257</v>
      </c>
      <c r="E4508" s="60">
        <v>32766</v>
      </c>
      <c r="F4508" s="60">
        <v>45343</v>
      </c>
      <c r="G4508" s="60">
        <v>45344</v>
      </c>
      <c r="H4508" s="58">
        <v>2024134520211</v>
      </c>
      <c r="I4508" s="58">
        <v>6200398645</v>
      </c>
      <c r="J4508" s="60" t="s">
        <v>10253</v>
      </c>
      <c r="K4508" s="60" t="s">
        <v>10237</v>
      </c>
      <c r="L4508" s="212" t="s">
        <v>281</v>
      </c>
      <c r="M4508" s="60">
        <v>45349</v>
      </c>
      <c r="N4508" s="58" t="s">
        <v>24</v>
      </c>
      <c r="O4508" s="59" t="s">
        <v>37</v>
      </c>
      <c r="P4508" s="62">
        <v>600000</v>
      </c>
      <c r="Q4508" s="58" t="s">
        <v>26</v>
      </c>
      <c r="R4508" s="58" t="s">
        <v>26</v>
      </c>
      <c r="S4508" s="58" t="s">
        <v>27</v>
      </c>
      <c r="T4508" s="213" t="s">
        <v>28</v>
      </c>
      <c r="U4508" s="63" t="s">
        <v>29</v>
      </c>
      <c r="W4508" s="143"/>
      <c r="X4508" s="143"/>
      <c r="AO4508" s="143"/>
      <c r="AP4508" s="143"/>
      <c r="BD4508" s="234"/>
      <c r="BE4508" s="234"/>
    </row>
    <row r="4509" spans="1:57" ht="12.95" customHeight="1" x14ac:dyDescent="0.2">
      <c r="A4509" s="57">
        <f t="shared" si="82"/>
        <v>4508</v>
      </c>
      <c r="B4509" s="58">
        <v>3205311912960000</v>
      </c>
      <c r="C4509" s="59" t="s">
        <v>9634</v>
      </c>
      <c r="D4509" s="59" t="s">
        <v>529</v>
      </c>
      <c r="E4509" s="60">
        <v>35418</v>
      </c>
      <c r="F4509" s="60">
        <v>45343</v>
      </c>
      <c r="G4509" s="60">
        <v>45345</v>
      </c>
      <c r="H4509" s="58">
        <v>2024134520210</v>
      </c>
      <c r="I4509" s="58">
        <v>621908652</v>
      </c>
      <c r="J4509" s="60" t="s">
        <v>10254</v>
      </c>
      <c r="K4509" s="60" t="s">
        <v>10237</v>
      </c>
      <c r="L4509" s="212" t="s">
        <v>281</v>
      </c>
      <c r="M4509" s="60">
        <v>45349</v>
      </c>
      <c r="N4509" s="58" t="s">
        <v>24</v>
      </c>
      <c r="O4509" s="59" t="s">
        <v>37</v>
      </c>
      <c r="P4509" s="62">
        <v>600000</v>
      </c>
      <c r="Q4509" s="58" t="s">
        <v>26</v>
      </c>
      <c r="R4509" s="58" t="s">
        <v>26</v>
      </c>
      <c r="S4509" s="58" t="s">
        <v>27</v>
      </c>
      <c r="T4509" s="213" t="s">
        <v>28</v>
      </c>
      <c r="U4509" s="63" t="s">
        <v>29</v>
      </c>
      <c r="W4509" s="143"/>
      <c r="X4509" s="143"/>
      <c r="AO4509" s="143"/>
      <c r="AP4509" s="143"/>
      <c r="BD4509" s="234"/>
      <c r="BE4509" s="234"/>
    </row>
    <row r="4510" spans="1:57" ht="12.95" customHeight="1" x14ac:dyDescent="0.2">
      <c r="A4510" s="57">
        <f t="shared" si="82"/>
        <v>4509</v>
      </c>
      <c r="B4510" s="58">
        <v>3172031601670010</v>
      </c>
      <c r="C4510" s="59" t="s">
        <v>10255</v>
      </c>
      <c r="D4510" s="59" t="s">
        <v>56</v>
      </c>
      <c r="E4510" s="60">
        <v>24488</v>
      </c>
      <c r="F4510" s="60">
        <v>45343</v>
      </c>
      <c r="G4510" s="60">
        <v>45343</v>
      </c>
      <c r="H4510" s="58">
        <v>202413452029</v>
      </c>
      <c r="I4510" s="58">
        <v>6200504344</v>
      </c>
      <c r="J4510" s="60" t="s">
        <v>10256</v>
      </c>
      <c r="K4510" s="60" t="s">
        <v>10237</v>
      </c>
      <c r="L4510" s="212" t="s">
        <v>281</v>
      </c>
      <c r="M4510" s="60">
        <v>45349</v>
      </c>
      <c r="N4510" s="58" t="s">
        <v>24</v>
      </c>
      <c r="O4510" s="59" t="s">
        <v>37</v>
      </c>
      <c r="P4510" s="62">
        <v>600000</v>
      </c>
      <c r="Q4510" s="58" t="s">
        <v>26</v>
      </c>
      <c r="R4510" s="58" t="s">
        <v>26</v>
      </c>
      <c r="S4510" s="58" t="s">
        <v>27</v>
      </c>
      <c r="T4510" s="213" t="s">
        <v>28</v>
      </c>
      <c r="U4510" s="63" t="s">
        <v>29</v>
      </c>
      <c r="W4510" s="143"/>
      <c r="X4510" s="143"/>
      <c r="AO4510" s="143"/>
      <c r="AP4510" s="143"/>
      <c r="BD4510" s="234"/>
      <c r="BE4510" s="234"/>
    </row>
    <row r="4511" spans="1:57" ht="12.95" customHeight="1" x14ac:dyDescent="0.2">
      <c r="A4511" s="57">
        <f t="shared" si="82"/>
        <v>4510</v>
      </c>
      <c r="B4511" s="58">
        <v>3526050503850000</v>
      </c>
      <c r="C4511" s="59" t="s">
        <v>1350</v>
      </c>
      <c r="D4511" s="59" t="s">
        <v>51</v>
      </c>
      <c r="E4511" s="60">
        <v>31111</v>
      </c>
      <c r="F4511" s="60">
        <v>45343</v>
      </c>
      <c r="G4511" s="60">
        <v>45343</v>
      </c>
      <c r="H4511" s="58">
        <v>202413452028</v>
      </c>
      <c r="I4511" s="58">
        <v>6200568901</v>
      </c>
      <c r="J4511" s="60" t="s">
        <v>10257</v>
      </c>
      <c r="K4511" s="60" t="s">
        <v>10237</v>
      </c>
      <c r="L4511" s="212" t="s">
        <v>281</v>
      </c>
      <c r="M4511" s="60">
        <v>45349</v>
      </c>
      <c r="N4511" s="58" t="s">
        <v>24</v>
      </c>
      <c r="O4511" s="59" t="s">
        <v>37</v>
      </c>
      <c r="P4511" s="62">
        <v>600000</v>
      </c>
      <c r="Q4511" s="58" t="s">
        <v>26</v>
      </c>
      <c r="R4511" s="58" t="s">
        <v>26</v>
      </c>
      <c r="S4511" s="58" t="s">
        <v>27</v>
      </c>
      <c r="T4511" s="213" t="s">
        <v>28</v>
      </c>
      <c r="U4511" s="63" t="s">
        <v>29</v>
      </c>
      <c r="W4511" s="143"/>
      <c r="X4511" s="143"/>
      <c r="AO4511" s="143"/>
      <c r="AP4511" s="143"/>
      <c r="BD4511" s="234"/>
      <c r="BE4511" s="234"/>
    </row>
    <row r="4512" spans="1:57" ht="12.95" customHeight="1" x14ac:dyDescent="0.2">
      <c r="A4512" s="57">
        <f t="shared" si="82"/>
        <v>4511</v>
      </c>
      <c r="B4512" s="58">
        <v>1905013012920000</v>
      </c>
      <c r="C4512" s="59" t="s">
        <v>738</v>
      </c>
      <c r="D4512" s="59" t="s">
        <v>715</v>
      </c>
      <c r="E4512" s="60">
        <v>33969</v>
      </c>
      <c r="F4512" s="60">
        <v>45342</v>
      </c>
      <c r="G4512" s="60">
        <v>45343</v>
      </c>
      <c r="H4512" s="58">
        <v>202413452027</v>
      </c>
      <c r="I4512" s="58">
        <v>6200231573</v>
      </c>
      <c r="J4512" s="60" t="s">
        <v>10258</v>
      </c>
      <c r="K4512" s="60" t="s">
        <v>10237</v>
      </c>
      <c r="L4512" s="212" t="s">
        <v>281</v>
      </c>
      <c r="M4512" s="60">
        <v>45349</v>
      </c>
      <c r="N4512" s="58" t="s">
        <v>24</v>
      </c>
      <c r="O4512" s="59" t="s">
        <v>37</v>
      </c>
      <c r="P4512" s="62">
        <v>600000</v>
      </c>
      <c r="Q4512" s="58" t="s">
        <v>26</v>
      </c>
      <c r="R4512" s="58" t="s">
        <v>26</v>
      </c>
      <c r="S4512" s="58" t="s">
        <v>27</v>
      </c>
      <c r="T4512" s="213" t="s">
        <v>28</v>
      </c>
      <c r="U4512" s="63" t="s">
        <v>29</v>
      </c>
      <c r="W4512" s="143"/>
      <c r="X4512" s="143"/>
      <c r="AO4512" s="143"/>
      <c r="AP4512" s="143"/>
      <c r="BD4512" s="234"/>
      <c r="BE4512" s="234"/>
    </row>
    <row r="4513" spans="1:57" ht="12.95" customHeight="1" x14ac:dyDescent="0.2">
      <c r="A4513" s="57">
        <f t="shared" si="82"/>
        <v>4512</v>
      </c>
      <c r="B4513" s="58">
        <v>3213270506800000</v>
      </c>
      <c r="C4513" s="59" t="s">
        <v>10259</v>
      </c>
      <c r="D4513" s="59" t="s">
        <v>495</v>
      </c>
      <c r="E4513" s="60">
        <v>29377</v>
      </c>
      <c r="F4513" s="60">
        <v>45342</v>
      </c>
      <c r="G4513" s="60">
        <v>45343</v>
      </c>
      <c r="H4513" s="58">
        <v>202413452026</v>
      </c>
      <c r="I4513" s="58">
        <v>6200258328</v>
      </c>
      <c r="J4513" s="60" t="s">
        <v>10260</v>
      </c>
      <c r="K4513" s="60" t="s">
        <v>10237</v>
      </c>
      <c r="L4513" s="212" t="s">
        <v>281</v>
      </c>
      <c r="M4513" s="60">
        <v>45349</v>
      </c>
      <c r="N4513" s="58" t="s">
        <v>24</v>
      </c>
      <c r="O4513" s="59" t="s">
        <v>37</v>
      </c>
      <c r="P4513" s="62">
        <v>600000</v>
      </c>
      <c r="Q4513" s="58" t="s">
        <v>26</v>
      </c>
      <c r="R4513" s="58" t="s">
        <v>26</v>
      </c>
      <c r="S4513" s="58" t="s">
        <v>27</v>
      </c>
      <c r="T4513" s="213" t="s">
        <v>28</v>
      </c>
      <c r="U4513" s="63" t="s">
        <v>29</v>
      </c>
      <c r="W4513" s="143"/>
      <c r="X4513" s="143"/>
      <c r="AO4513" s="143"/>
      <c r="AP4513" s="143"/>
      <c r="BD4513" s="234"/>
      <c r="BE4513" s="234"/>
    </row>
    <row r="4514" spans="1:57" ht="12.95" customHeight="1" x14ac:dyDescent="0.2">
      <c r="A4514" s="57">
        <f t="shared" si="82"/>
        <v>4513</v>
      </c>
      <c r="B4514" s="58">
        <v>1273040612990000</v>
      </c>
      <c r="C4514" s="59" t="s">
        <v>9723</v>
      </c>
      <c r="D4514" s="59" t="s">
        <v>703</v>
      </c>
      <c r="E4514" s="60">
        <v>36500</v>
      </c>
      <c r="F4514" s="60">
        <v>45342</v>
      </c>
      <c r="G4514" s="60">
        <v>45342</v>
      </c>
      <c r="H4514" s="58">
        <v>202413452025</v>
      </c>
      <c r="I4514" s="58">
        <v>6211715561</v>
      </c>
      <c r="J4514" s="60" t="s">
        <v>10261</v>
      </c>
      <c r="K4514" s="60" t="s">
        <v>10237</v>
      </c>
      <c r="L4514" s="212" t="s">
        <v>281</v>
      </c>
      <c r="M4514" s="60">
        <v>45349</v>
      </c>
      <c r="N4514" s="58" t="s">
        <v>24</v>
      </c>
      <c r="O4514" s="59" t="s">
        <v>37</v>
      </c>
      <c r="P4514" s="62">
        <v>600000</v>
      </c>
      <c r="Q4514" s="58" t="s">
        <v>26</v>
      </c>
      <c r="R4514" s="58" t="s">
        <v>26</v>
      </c>
      <c r="S4514" s="58" t="s">
        <v>27</v>
      </c>
      <c r="T4514" s="213" t="s">
        <v>28</v>
      </c>
      <c r="U4514" s="63" t="s">
        <v>29</v>
      </c>
      <c r="W4514" s="143"/>
      <c r="X4514" s="143"/>
      <c r="AO4514" s="143"/>
      <c r="AP4514" s="143"/>
      <c r="BD4514" s="234"/>
      <c r="BE4514" s="234"/>
    </row>
    <row r="4515" spans="1:57" ht="12.95" customHeight="1" x14ac:dyDescent="0.2">
      <c r="A4515" s="57">
        <f t="shared" si="82"/>
        <v>4514</v>
      </c>
      <c r="B4515" s="58">
        <v>3273061003830000</v>
      </c>
      <c r="C4515" s="59" t="s">
        <v>10262</v>
      </c>
      <c r="D4515" s="59" t="s">
        <v>257</v>
      </c>
      <c r="E4515" s="60">
        <v>30385</v>
      </c>
      <c r="F4515" s="60">
        <v>45342</v>
      </c>
      <c r="G4515" s="60">
        <v>45342</v>
      </c>
      <c r="H4515" s="58">
        <v>202413452024</v>
      </c>
      <c r="I4515" s="58">
        <v>6200465323</v>
      </c>
      <c r="J4515" s="60" t="s">
        <v>10263</v>
      </c>
      <c r="K4515" s="60" t="s">
        <v>10237</v>
      </c>
      <c r="L4515" s="212" t="s">
        <v>281</v>
      </c>
      <c r="M4515" s="60">
        <v>45349</v>
      </c>
      <c r="N4515" s="58" t="s">
        <v>24</v>
      </c>
      <c r="O4515" s="59" t="s">
        <v>37</v>
      </c>
      <c r="P4515" s="62">
        <v>600000</v>
      </c>
      <c r="Q4515" s="58" t="s">
        <v>26</v>
      </c>
      <c r="R4515" s="58" t="s">
        <v>26</v>
      </c>
      <c r="S4515" s="58" t="s">
        <v>27</v>
      </c>
      <c r="T4515" s="213" t="s">
        <v>28</v>
      </c>
      <c r="U4515" s="63" t="s">
        <v>29</v>
      </c>
      <c r="W4515" s="143"/>
      <c r="X4515" s="143"/>
      <c r="AO4515" s="143"/>
      <c r="AP4515" s="143"/>
      <c r="BD4515" s="234"/>
      <c r="BE4515" s="234"/>
    </row>
    <row r="4516" spans="1:57" ht="12.95" customHeight="1" x14ac:dyDescent="0.2">
      <c r="A4516" s="57">
        <f t="shared" si="82"/>
        <v>4515</v>
      </c>
      <c r="B4516" s="58">
        <v>3175073010870000</v>
      </c>
      <c r="C4516" s="59" t="s">
        <v>9465</v>
      </c>
      <c r="D4516" s="59" t="s">
        <v>56</v>
      </c>
      <c r="E4516" s="60">
        <v>32080</v>
      </c>
      <c r="F4516" s="60">
        <v>45341</v>
      </c>
      <c r="G4516" s="60">
        <v>45341</v>
      </c>
      <c r="H4516" s="58">
        <v>202413452023</v>
      </c>
      <c r="I4516" s="58">
        <v>6200492438</v>
      </c>
      <c r="J4516" s="60" t="s">
        <v>10264</v>
      </c>
      <c r="K4516" s="60" t="s">
        <v>10237</v>
      </c>
      <c r="L4516" s="212" t="s">
        <v>281</v>
      </c>
      <c r="M4516" s="60">
        <v>45349</v>
      </c>
      <c r="N4516" s="58" t="s">
        <v>24</v>
      </c>
      <c r="O4516" s="59" t="s">
        <v>37</v>
      </c>
      <c r="P4516" s="62">
        <v>600000</v>
      </c>
      <c r="Q4516" s="58" t="s">
        <v>26</v>
      </c>
      <c r="R4516" s="58" t="s">
        <v>26</v>
      </c>
      <c r="S4516" s="58" t="s">
        <v>27</v>
      </c>
      <c r="T4516" s="213" t="s">
        <v>28</v>
      </c>
      <c r="U4516" s="63" t="s">
        <v>29</v>
      </c>
      <c r="W4516" s="143"/>
      <c r="X4516" s="143"/>
      <c r="AO4516" s="143"/>
      <c r="AP4516" s="143"/>
      <c r="BD4516" s="234"/>
      <c r="BE4516" s="234"/>
    </row>
    <row r="4517" spans="1:57" ht="12.95" customHeight="1" x14ac:dyDescent="0.2">
      <c r="A4517" s="57">
        <f t="shared" si="82"/>
        <v>4516</v>
      </c>
      <c r="B4517" s="58">
        <v>3214012902880000</v>
      </c>
      <c r="C4517" s="59" t="s">
        <v>1269</v>
      </c>
      <c r="D4517" s="59" t="s">
        <v>473</v>
      </c>
      <c r="E4517" s="60">
        <v>32202</v>
      </c>
      <c r="F4517" s="60">
        <v>45341</v>
      </c>
      <c r="G4517" s="60">
        <v>45341</v>
      </c>
      <c r="H4517" s="58">
        <v>202413452022</v>
      </c>
      <c r="I4517" s="58">
        <v>6202100820</v>
      </c>
      <c r="J4517" s="60" t="s">
        <v>10265</v>
      </c>
      <c r="K4517" s="60" t="s">
        <v>10237</v>
      </c>
      <c r="L4517" s="212" t="s">
        <v>281</v>
      </c>
      <c r="M4517" s="60">
        <v>45349</v>
      </c>
      <c r="N4517" s="58" t="s">
        <v>24</v>
      </c>
      <c r="O4517" s="59" t="s">
        <v>37</v>
      </c>
      <c r="P4517" s="62">
        <v>600000</v>
      </c>
      <c r="Q4517" s="58" t="s">
        <v>26</v>
      </c>
      <c r="R4517" s="58" t="s">
        <v>26</v>
      </c>
      <c r="S4517" s="58" t="s">
        <v>27</v>
      </c>
      <c r="T4517" s="213" t="s">
        <v>28</v>
      </c>
      <c r="U4517" s="63" t="s">
        <v>29</v>
      </c>
      <c r="W4517" s="143"/>
      <c r="X4517" s="143"/>
      <c r="AO4517" s="143"/>
      <c r="AP4517" s="143"/>
      <c r="BD4517" s="234"/>
      <c r="BE4517" s="234"/>
    </row>
    <row r="4518" spans="1:57" ht="12.95" customHeight="1" x14ac:dyDescent="0.2">
      <c r="A4518" s="57">
        <f t="shared" si="82"/>
        <v>4517</v>
      </c>
      <c r="B4518" s="58">
        <v>3209022406700000</v>
      </c>
      <c r="C4518" s="59" t="s">
        <v>10266</v>
      </c>
      <c r="D4518" s="59" t="s">
        <v>495</v>
      </c>
      <c r="E4518" s="60">
        <v>25743</v>
      </c>
      <c r="F4518" s="60">
        <v>45341</v>
      </c>
      <c r="G4518" s="60">
        <v>45341</v>
      </c>
      <c r="H4518" s="58">
        <v>202413452021</v>
      </c>
      <c r="I4518" s="58">
        <v>6200040067</v>
      </c>
      <c r="J4518" s="60" t="s">
        <v>10267</v>
      </c>
      <c r="K4518" s="60" t="s">
        <v>10237</v>
      </c>
      <c r="L4518" s="212" t="s">
        <v>281</v>
      </c>
      <c r="M4518" s="60">
        <v>45349</v>
      </c>
      <c r="N4518" s="58" t="s">
        <v>24</v>
      </c>
      <c r="O4518" s="59" t="s">
        <v>37</v>
      </c>
      <c r="P4518" s="62">
        <v>600000</v>
      </c>
      <c r="Q4518" s="58" t="s">
        <v>26</v>
      </c>
      <c r="R4518" s="58" t="s">
        <v>26</v>
      </c>
      <c r="S4518" s="58" t="s">
        <v>27</v>
      </c>
      <c r="T4518" s="213" t="s">
        <v>28</v>
      </c>
      <c r="U4518" s="63" t="s">
        <v>29</v>
      </c>
      <c r="W4518" s="143"/>
      <c r="X4518" s="143"/>
      <c r="AO4518" s="143"/>
      <c r="AP4518" s="143"/>
      <c r="BD4518" s="234"/>
      <c r="BE4518" s="234"/>
    </row>
    <row r="4519" spans="1:57" ht="12.95" customHeight="1" x14ac:dyDescent="0.2">
      <c r="A4519" s="57">
        <f t="shared" si="82"/>
        <v>4518</v>
      </c>
      <c r="B4519" s="58">
        <v>3175020206820000</v>
      </c>
      <c r="C4519" s="59" t="s">
        <v>2173</v>
      </c>
      <c r="D4519" s="59" t="s">
        <v>2174</v>
      </c>
      <c r="E4519" s="60">
        <v>30104</v>
      </c>
      <c r="F4519" s="60">
        <v>45348</v>
      </c>
      <c r="G4519" s="60">
        <v>45348</v>
      </c>
      <c r="H4519" s="58">
        <v>2024134519212</v>
      </c>
      <c r="I4519" s="58">
        <v>6202065443</v>
      </c>
      <c r="J4519" s="60" t="s">
        <v>10268</v>
      </c>
      <c r="K4519" s="60" t="s">
        <v>10269</v>
      </c>
      <c r="L4519" s="212" t="s">
        <v>371</v>
      </c>
      <c r="M4519" s="60">
        <v>45349</v>
      </c>
      <c r="N4519" s="58" t="s">
        <v>24</v>
      </c>
      <c r="O4519" s="58" t="s">
        <v>25</v>
      </c>
      <c r="P4519" s="62">
        <v>400000</v>
      </c>
      <c r="Q4519" s="58" t="s">
        <v>26</v>
      </c>
      <c r="R4519" s="58" t="s">
        <v>26</v>
      </c>
      <c r="S4519" s="58" t="s">
        <v>27</v>
      </c>
      <c r="T4519" s="213" t="s">
        <v>28</v>
      </c>
      <c r="U4519" s="63" t="s">
        <v>29</v>
      </c>
      <c r="W4519" s="143"/>
      <c r="X4519" s="143"/>
      <c r="AO4519" s="143"/>
      <c r="AP4519" s="143"/>
      <c r="BD4519" s="234"/>
      <c r="BE4519" s="234"/>
    </row>
    <row r="4520" spans="1:57" ht="12.95" customHeight="1" x14ac:dyDescent="0.2">
      <c r="A4520" s="57">
        <f t="shared" si="82"/>
        <v>4519</v>
      </c>
      <c r="B4520" s="58">
        <v>3172032412710000</v>
      </c>
      <c r="C4520" s="59" t="s">
        <v>10270</v>
      </c>
      <c r="D4520" s="59" t="s">
        <v>60</v>
      </c>
      <c r="E4520" s="60">
        <v>26291</v>
      </c>
      <c r="F4520" s="60">
        <v>45348</v>
      </c>
      <c r="G4520" s="60">
        <v>45348</v>
      </c>
      <c r="H4520" s="58">
        <v>2024134519211</v>
      </c>
      <c r="I4520" s="58">
        <v>6200106241</v>
      </c>
      <c r="J4520" s="60" t="s">
        <v>10271</v>
      </c>
      <c r="K4520" s="60" t="s">
        <v>10269</v>
      </c>
      <c r="L4520" s="212" t="s">
        <v>371</v>
      </c>
      <c r="M4520" s="60">
        <v>45349</v>
      </c>
      <c r="N4520" s="58" t="s">
        <v>24</v>
      </c>
      <c r="O4520" s="58" t="s">
        <v>25</v>
      </c>
      <c r="P4520" s="62">
        <v>400000</v>
      </c>
      <c r="Q4520" s="58" t="s">
        <v>26</v>
      </c>
      <c r="R4520" s="58" t="s">
        <v>26</v>
      </c>
      <c r="S4520" s="58" t="s">
        <v>27</v>
      </c>
      <c r="T4520" s="213" t="s">
        <v>28</v>
      </c>
      <c r="U4520" s="63" t="s">
        <v>29</v>
      </c>
      <c r="W4520" s="143"/>
      <c r="X4520" s="143"/>
      <c r="AO4520" s="143"/>
      <c r="AP4520" s="143"/>
      <c r="BD4520" s="234"/>
      <c r="BE4520" s="234"/>
    </row>
    <row r="4521" spans="1:57" ht="12.95" customHeight="1" x14ac:dyDescent="0.2">
      <c r="A4521" s="57">
        <f t="shared" si="82"/>
        <v>4520</v>
      </c>
      <c r="B4521" s="58">
        <v>3526070206760000</v>
      </c>
      <c r="C4521" s="59" t="s">
        <v>378</v>
      </c>
      <c r="D4521" s="59" t="s">
        <v>51</v>
      </c>
      <c r="E4521" s="60">
        <v>28162</v>
      </c>
      <c r="F4521" s="60">
        <v>45348</v>
      </c>
      <c r="G4521" s="60">
        <v>45348</v>
      </c>
      <c r="H4521" s="58">
        <v>2024134519210</v>
      </c>
      <c r="I4521" s="58">
        <v>6200084296</v>
      </c>
      <c r="J4521" s="60" t="s">
        <v>10272</v>
      </c>
      <c r="K4521" s="60" t="s">
        <v>10269</v>
      </c>
      <c r="L4521" s="212" t="s">
        <v>371</v>
      </c>
      <c r="M4521" s="60">
        <v>45349</v>
      </c>
      <c r="N4521" s="58" t="s">
        <v>24</v>
      </c>
      <c r="O4521" s="58" t="s">
        <v>25</v>
      </c>
      <c r="P4521" s="62">
        <v>400000</v>
      </c>
      <c r="Q4521" s="58" t="s">
        <v>26</v>
      </c>
      <c r="R4521" s="58" t="s">
        <v>26</v>
      </c>
      <c r="S4521" s="58" t="s">
        <v>27</v>
      </c>
      <c r="T4521" s="213" t="s">
        <v>28</v>
      </c>
      <c r="U4521" s="63" t="s">
        <v>29</v>
      </c>
      <c r="W4521" s="143"/>
      <c r="X4521" s="143"/>
      <c r="AO4521" s="143"/>
      <c r="AP4521" s="143"/>
      <c r="BD4521" s="234"/>
      <c r="BE4521" s="234"/>
    </row>
    <row r="4522" spans="1:57" ht="12.95" customHeight="1" x14ac:dyDescent="0.2">
      <c r="A4522" s="57">
        <f t="shared" si="82"/>
        <v>4521</v>
      </c>
      <c r="B4522" s="58">
        <v>3275022210690010</v>
      </c>
      <c r="C4522" s="59" t="s">
        <v>10273</v>
      </c>
      <c r="D4522" s="59" t="s">
        <v>500</v>
      </c>
      <c r="E4522" s="60">
        <v>25498</v>
      </c>
      <c r="F4522" s="60">
        <v>45345</v>
      </c>
      <c r="G4522" s="60">
        <v>45345</v>
      </c>
      <c r="H4522" s="58">
        <v>202413451929</v>
      </c>
      <c r="I4522" s="58">
        <v>6200143150</v>
      </c>
      <c r="J4522" s="60" t="s">
        <v>10274</v>
      </c>
      <c r="K4522" s="60" t="s">
        <v>10269</v>
      </c>
      <c r="L4522" s="212" t="s">
        <v>371</v>
      </c>
      <c r="M4522" s="60">
        <v>45349</v>
      </c>
      <c r="N4522" s="58" t="s">
        <v>24</v>
      </c>
      <c r="O4522" s="58" t="s">
        <v>25</v>
      </c>
      <c r="P4522" s="62">
        <v>400000</v>
      </c>
      <c r="Q4522" s="58" t="s">
        <v>26</v>
      </c>
      <c r="R4522" s="58" t="s">
        <v>26</v>
      </c>
      <c r="S4522" s="58" t="s">
        <v>27</v>
      </c>
      <c r="T4522" s="213" t="s">
        <v>28</v>
      </c>
      <c r="U4522" s="63" t="s">
        <v>29</v>
      </c>
      <c r="W4522" s="143"/>
      <c r="X4522" s="143"/>
      <c r="AO4522" s="143"/>
      <c r="AP4522" s="143"/>
      <c r="BD4522" s="234"/>
      <c r="BE4522" s="234"/>
    </row>
    <row r="4523" spans="1:57" ht="12.95" customHeight="1" x14ac:dyDescent="0.2">
      <c r="A4523" s="57">
        <f t="shared" si="82"/>
        <v>4522</v>
      </c>
      <c r="B4523" s="58">
        <v>3212022405740000</v>
      </c>
      <c r="C4523" s="59" t="s">
        <v>10275</v>
      </c>
      <c r="D4523" s="59" t="s">
        <v>451</v>
      </c>
      <c r="E4523" s="60">
        <v>27173</v>
      </c>
      <c r="F4523" s="60">
        <v>45345</v>
      </c>
      <c r="G4523" s="60">
        <v>45345</v>
      </c>
      <c r="H4523" s="58">
        <v>202413451928</v>
      </c>
      <c r="I4523" s="58">
        <v>6200481965</v>
      </c>
      <c r="J4523" s="60" t="s">
        <v>10276</v>
      </c>
      <c r="K4523" s="60" t="s">
        <v>10269</v>
      </c>
      <c r="L4523" s="212" t="s">
        <v>371</v>
      </c>
      <c r="M4523" s="60">
        <v>45349</v>
      </c>
      <c r="N4523" s="58" t="s">
        <v>24</v>
      </c>
      <c r="O4523" s="58" t="s">
        <v>25</v>
      </c>
      <c r="P4523" s="62">
        <v>400000</v>
      </c>
      <c r="Q4523" s="58" t="s">
        <v>26</v>
      </c>
      <c r="R4523" s="58" t="s">
        <v>26</v>
      </c>
      <c r="S4523" s="58" t="s">
        <v>27</v>
      </c>
      <c r="T4523" s="213" t="s">
        <v>28</v>
      </c>
      <c r="U4523" s="63" t="s">
        <v>29</v>
      </c>
      <c r="W4523" s="143"/>
      <c r="X4523" s="143"/>
      <c r="AO4523" s="143"/>
      <c r="AP4523" s="143"/>
      <c r="BD4523" s="234"/>
      <c r="BE4523" s="234"/>
    </row>
    <row r="4524" spans="1:57" ht="12.95" customHeight="1" x14ac:dyDescent="0.2">
      <c r="A4524" s="57">
        <f t="shared" si="82"/>
        <v>4523</v>
      </c>
      <c r="B4524" s="58">
        <v>3603181610640000</v>
      </c>
      <c r="C4524" s="59" t="s">
        <v>616</v>
      </c>
      <c r="D4524" s="59" t="s">
        <v>56</v>
      </c>
      <c r="E4524" s="60">
        <v>23666</v>
      </c>
      <c r="F4524" s="60">
        <v>45344</v>
      </c>
      <c r="G4524" s="60">
        <v>45344</v>
      </c>
      <c r="H4524" s="58">
        <v>202413451927</v>
      </c>
      <c r="I4524" s="58">
        <v>6200160070</v>
      </c>
      <c r="J4524" s="60" t="s">
        <v>10277</v>
      </c>
      <c r="K4524" s="60" t="s">
        <v>10269</v>
      </c>
      <c r="L4524" s="212" t="s">
        <v>371</v>
      </c>
      <c r="M4524" s="60">
        <v>45349</v>
      </c>
      <c r="N4524" s="58" t="s">
        <v>24</v>
      </c>
      <c r="O4524" s="58" t="s">
        <v>25</v>
      </c>
      <c r="P4524" s="62">
        <v>400000</v>
      </c>
      <c r="Q4524" s="58" t="s">
        <v>26</v>
      </c>
      <c r="R4524" s="58" t="s">
        <v>26</v>
      </c>
      <c r="S4524" s="58" t="s">
        <v>27</v>
      </c>
      <c r="T4524" s="213" t="s">
        <v>28</v>
      </c>
      <c r="U4524" s="63" t="s">
        <v>29</v>
      </c>
      <c r="W4524" s="143"/>
      <c r="X4524" s="143"/>
      <c r="AO4524" s="143"/>
      <c r="AP4524" s="143"/>
      <c r="BD4524" s="234"/>
      <c r="BE4524" s="234"/>
    </row>
    <row r="4525" spans="1:57" ht="12.95" customHeight="1" x14ac:dyDescent="0.2">
      <c r="A4525" s="57">
        <f t="shared" si="82"/>
        <v>4524</v>
      </c>
      <c r="B4525" s="58">
        <v>3526062003740000</v>
      </c>
      <c r="C4525" s="59" t="s">
        <v>10278</v>
      </c>
      <c r="D4525" s="59" t="s">
        <v>51</v>
      </c>
      <c r="E4525" s="60">
        <v>27108</v>
      </c>
      <c r="F4525" s="60">
        <v>45344</v>
      </c>
      <c r="G4525" s="60">
        <v>45344</v>
      </c>
      <c r="H4525" s="58">
        <v>202413451926</v>
      </c>
      <c r="I4525" s="58">
        <v>6201588041</v>
      </c>
      <c r="J4525" s="60" t="s">
        <v>10279</v>
      </c>
      <c r="K4525" s="60" t="s">
        <v>10269</v>
      </c>
      <c r="L4525" s="212" t="s">
        <v>371</v>
      </c>
      <c r="M4525" s="60">
        <v>45349</v>
      </c>
      <c r="N4525" s="58" t="s">
        <v>24</v>
      </c>
      <c r="O4525" s="58" t="s">
        <v>25</v>
      </c>
      <c r="P4525" s="62">
        <v>400000</v>
      </c>
      <c r="Q4525" s="58" t="s">
        <v>26</v>
      </c>
      <c r="R4525" s="58" t="s">
        <v>26</v>
      </c>
      <c r="S4525" s="58" t="s">
        <v>27</v>
      </c>
      <c r="T4525" s="213" t="s">
        <v>28</v>
      </c>
      <c r="U4525" s="63" t="s">
        <v>29</v>
      </c>
      <c r="W4525" s="143"/>
      <c r="X4525" s="143"/>
      <c r="AO4525" s="143"/>
      <c r="AP4525" s="143"/>
      <c r="BD4525" s="234"/>
      <c r="BE4525" s="234"/>
    </row>
    <row r="4526" spans="1:57" ht="12.95" customHeight="1" x14ac:dyDescent="0.2">
      <c r="A4526" s="57">
        <f t="shared" si="82"/>
        <v>4525</v>
      </c>
      <c r="B4526" s="58">
        <v>3301211304700000</v>
      </c>
      <c r="C4526" s="59" t="s">
        <v>9632</v>
      </c>
      <c r="D4526" s="59" t="s">
        <v>221</v>
      </c>
      <c r="E4526" s="60">
        <v>25671</v>
      </c>
      <c r="F4526" s="60">
        <v>45342</v>
      </c>
      <c r="G4526" s="60">
        <v>45348</v>
      </c>
      <c r="H4526" s="58">
        <v>202413451925</v>
      </c>
      <c r="I4526" s="58">
        <v>6200003168</v>
      </c>
      <c r="J4526" s="60" t="s">
        <v>10280</v>
      </c>
      <c r="K4526" s="60" t="s">
        <v>10269</v>
      </c>
      <c r="L4526" s="212" t="s">
        <v>371</v>
      </c>
      <c r="M4526" s="60">
        <v>45349</v>
      </c>
      <c r="N4526" s="58" t="s">
        <v>24</v>
      </c>
      <c r="O4526" s="58" t="s">
        <v>25</v>
      </c>
      <c r="P4526" s="62">
        <v>400000</v>
      </c>
      <c r="Q4526" s="58" t="s">
        <v>26</v>
      </c>
      <c r="R4526" s="58" t="s">
        <v>26</v>
      </c>
      <c r="S4526" s="58" t="s">
        <v>27</v>
      </c>
      <c r="T4526" s="213" t="s">
        <v>28</v>
      </c>
      <c r="U4526" s="63" t="s">
        <v>29</v>
      </c>
      <c r="W4526" s="143"/>
      <c r="X4526" s="143"/>
      <c r="AO4526" s="143"/>
      <c r="AP4526" s="143"/>
      <c r="BD4526" s="234"/>
      <c r="BE4526" s="234"/>
    </row>
    <row r="4527" spans="1:57" ht="12.95" customHeight="1" x14ac:dyDescent="0.2">
      <c r="A4527" s="57">
        <f t="shared" si="82"/>
        <v>4526</v>
      </c>
      <c r="B4527" s="58">
        <v>3210111807830020</v>
      </c>
      <c r="C4527" s="59" t="s">
        <v>958</v>
      </c>
      <c r="D4527" s="59" t="s">
        <v>567</v>
      </c>
      <c r="E4527" s="60">
        <v>30515</v>
      </c>
      <c r="F4527" s="60">
        <v>45342</v>
      </c>
      <c r="G4527" s="60">
        <v>45342</v>
      </c>
      <c r="H4527" s="58">
        <v>202413451924</v>
      </c>
      <c r="I4527" s="58">
        <v>6201117940</v>
      </c>
      <c r="J4527" s="60" t="s">
        <v>10281</v>
      </c>
      <c r="K4527" s="60" t="s">
        <v>10269</v>
      </c>
      <c r="L4527" s="212" t="s">
        <v>371</v>
      </c>
      <c r="M4527" s="60">
        <v>45349</v>
      </c>
      <c r="N4527" s="58" t="s">
        <v>24</v>
      </c>
      <c r="O4527" s="58" t="s">
        <v>25</v>
      </c>
      <c r="P4527" s="62">
        <v>400000</v>
      </c>
      <c r="Q4527" s="58" t="s">
        <v>26</v>
      </c>
      <c r="R4527" s="58" t="s">
        <v>26</v>
      </c>
      <c r="S4527" s="58" t="s">
        <v>27</v>
      </c>
      <c r="T4527" s="213" t="s">
        <v>28</v>
      </c>
      <c r="U4527" s="63" t="s">
        <v>29</v>
      </c>
      <c r="W4527" s="143"/>
      <c r="X4527" s="143"/>
      <c r="AO4527" s="143"/>
      <c r="AP4527" s="143"/>
      <c r="BD4527" s="234"/>
      <c r="BE4527" s="234"/>
    </row>
    <row r="4528" spans="1:57" ht="12.95" customHeight="1" x14ac:dyDescent="0.2">
      <c r="A4528" s="57">
        <f t="shared" si="82"/>
        <v>4527</v>
      </c>
      <c r="B4528" s="58">
        <v>3172021502961000</v>
      </c>
      <c r="C4528" s="59" t="s">
        <v>10282</v>
      </c>
      <c r="D4528" s="59" t="s">
        <v>56</v>
      </c>
      <c r="E4528" s="60">
        <v>35110</v>
      </c>
      <c r="F4528" s="60">
        <v>45342</v>
      </c>
      <c r="G4528" s="60">
        <v>45342</v>
      </c>
      <c r="H4528" s="58">
        <v>202413451922</v>
      </c>
      <c r="I4528" s="58">
        <v>6211526448</v>
      </c>
      <c r="J4528" s="60" t="s">
        <v>10283</v>
      </c>
      <c r="K4528" s="60" t="s">
        <v>10269</v>
      </c>
      <c r="L4528" s="212" t="s">
        <v>371</v>
      </c>
      <c r="M4528" s="60">
        <v>45349</v>
      </c>
      <c r="N4528" s="58" t="s">
        <v>24</v>
      </c>
      <c r="O4528" s="58" t="s">
        <v>25</v>
      </c>
      <c r="P4528" s="62">
        <v>400000</v>
      </c>
      <c r="Q4528" s="58" t="s">
        <v>26</v>
      </c>
      <c r="R4528" s="58" t="s">
        <v>26</v>
      </c>
      <c r="S4528" s="58" t="s">
        <v>27</v>
      </c>
      <c r="T4528" s="213" t="s">
        <v>28</v>
      </c>
      <c r="U4528" s="63" t="s">
        <v>29</v>
      </c>
      <c r="W4528" s="143"/>
      <c r="X4528" s="143"/>
      <c r="AO4528" s="143"/>
      <c r="AP4528" s="143"/>
      <c r="BD4528" s="234"/>
      <c r="BE4528" s="234"/>
    </row>
    <row r="4529" spans="1:57" ht="12.95" customHeight="1" x14ac:dyDescent="0.2">
      <c r="A4529" s="57">
        <f t="shared" si="82"/>
        <v>4528</v>
      </c>
      <c r="B4529" s="58">
        <v>3305180705970000</v>
      </c>
      <c r="C4529" s="59" t="s">
        <v>10284</v>
      </c>
      <c r="D4529" s="59" t="s">
        <v>217</v>
      </c>
      <c r="E4529" s="60">
        <v>35557</v>
      </c>
      <c r="F4529" s="60">
        <v>45345</v>
      </c>
      <c r="G4529" s="60">
        <v>45345</v>
      </c>
      <c r="H4529" s="58">
        <v>202413449427</v>
      </c>
      <c r="I4529" s="58">
        <v>6202006073</v>
      </c>
      <c r="J4529" s="60" t="s">
        <v>10285</v>
      </c>
      <c r="K4529" s="60" t="s">
        <v>10286</v>
      </c>
      <c r="L4529" s="207" t="s">
        <v>3175</v>
      </c>
      <c r="M4529" s="60">
        <v>45349</v>
      </c>
      <c r="N4529" s="58" t="s">
        <v>24</v>
      </c>
      <c r="O4529" s="59" t="s">
        <v>37</v>
      </c>
      <c r="P4529" s="62">
        <v>450000</v>
      </c>
      <c r="Q4529" s="58" t="s">
        <v>26</v>
      </c>
      <c r="R4529" s="58" t="s">
        <v>26</v>
      </c>
      <c r="S4529" s="58" t="s">
        <v>27</v>
      </c>
      <c r="T4529" s="213" t="s">
        <v>28</v>
      </c>
      <c r="U4529" s="63" t="s">
        <v>29</v>
      </c>
      <c r="W4529" s="143"/>
      <c r="X4529" s="143"/>
      <c r="AO4529" s="143"/>
      <c r="AP4529" s="143"/>
      <c r="BD4529" s="234"/>
      <c r="BE4529" s="234"/>
    </row>
    <row r="4530" spans="1:57" ht="12.95" customHeight="1" x14ac:dyDescent="0.2">
      <c r="A4530" s="57">
        <f t="shared" si="82"/>
        <v>4529</v>
      </c>
      <c r="B4530" s="58">
        <v>3303071105750000</v>
      </c>
      <c r="C4530" s="59" t="s">
        <v>726</v>
      </c>
      <c r="D4530" s="59" t="s">
        <v>808</v>
      </c>
      <c r="E4530" s="60">
        <v>27525</v>
      </c>
      <c r="F4530" s="60">
        <v>45345</v>
      </c>
      <c r="G4530" s="60">
        <v>45345</v>
      </c>
      <c r="H4530" s="58">
        <v>202413449426</v>
      </c>
      <c r="I4530" s="58">
        <v>6200503096</v>
      </c>
      <c r="J4530" s="60" t="s">
        <v>10287</v>
      </c>
      <c r="K4530" s="60" t="s">
        <v>10286</v>
      </c>
      <c r="L4530" s="207" t="s">
        <v>3175</v>
      </c>
      <c r="M4530" s="60">
        <v>45349</v>
      </c>
      <c r="N4530" s="58" t="s">
        <v>24</v>
      </c>
      <c r="O4530" s="59" t="s">
        <v>37</v>
      </c>
      <c r="P4530" s="62">
        <v>450000</v>
      </c>
      <c r="Q4530" s="58" t="s">
        <v>26</v>
      </c>
      <c r="R4530" s="58" t="s">
        <v>26</v>
      </c>
      <c r="S4530" s="58" t="s">
        <v>27</v>
      </c>
      <c r="T4530" s="213" t="s">
        <v>28</v>
      </c>
      <c r="U4530" s="63" t="s">
        <v>29</v>
      </c>
      <c r="W4530" s="143"/>
      <c r="X4530" s="143"/>
      <c r="AO4530" s="143"/>
      <c r="AP4530" s="143"/>
      <c r="BD4530" s="234"/>
      <c r="BE4530" s="234"/>
    </row>
    <row r="4531" spans="1:57" ht="12.95" customHeight="1" x14ac:dyDescent="0.2">
      <c r="A4531" s="57">
        <f t="shared" si="82"/>
        <v>4530</v>
      </c>
      <c r="B4531" s="58">
        <v>3209282506710000</v>
      </c>
      <c r="C4531" s="59" t="s">
        <v>1273</v>
      </c>
      <c r="D4531" s="59" t="s">
        <v>56</v>
      </c>
      <c r="E4531" s="60">
        <v>26109</v>
      </c>
      <c r="F4531" s="60">
        <v>45344</v>
      </c>
      <c r="G4531" s="60">
        <v>45348</v>
      </c>
      <c r="H4531" s="58">
        <v>202413449425</v>
      </c>
      <c r="I4531" s="58">
        <v>6200015429</v>
      </c>
      <c r="J4531" s="60" t="s">
        <v>10288</v>
      </c>
      <c r="K4531" s="60" t="s">
        <v>10286</v>
      </c>
      <c r="L4531" s="207" t="s">
        <v>3175</v>
      </c>
      <c r="M4531" s="60">
        <v>45349</v>
      </c>
      <c r="N4531" s="58" t="s">
        <v>24</v>
      </c>
      <c r="O4531" s="59" t="s">
        <v>37</v>
      </c>
      <c r="P4531" s="62">
        <v>450000</v>
      </c>
      <c r="Q4531" s="58" t="s">
        <v>26</v>
      </c>
      <c r="R4531" s="58" t="s">
        <v>26</v>
      </c>
      <c r="S4531" s="58" t="s">
        <v>27</v>
      </c>
      <c r="T4531" s="213" t="s">
        <v>28</v>
      </c>
      <c r="U4531" s="63" t="s">
        <v>29</v>
      </c>
      <c r="W4531" s="143"/>
      <c r="X4531" s="143"/>
      <c r="AO4531" s="143"/>
      <c r="AP4531" s="143"/>
      <c r="BD4531" s="234"/>
      <c r="BE4531" s="234"/>
    </row>
    <row r="4532" spans="1:57" ht="12.95" customHeight="1" x14ac:dyDescent="0.2">
      <c r="A4532" s="57">
        <f t="shared" si="82"/>
        <v>4531</v>
      </c>
      <c r="B4532" s="58">
        <v>3209390803920000</v>
      </c>
      <c r="C4532" s="59" t="s">
        <v>10289</v>
      </c>
      <c r="D4532" s="59" t="s">
        <v>231</v>
      </c>
      <c r="E4532" s="60">
        <v>33671</v>
      </c>
      <c r="F4532" s="60">
        <v>45344</v>
      </c>
      <c r="G4532" s="60">
        <v>45345</v>
      </c>
      <c r="H4532" s="58">
        <v>202413449424</v>
      </c>
      <c r="I4532" s="58">
        <v>6201485532</v>
      </c>
      <c r="J4532" s="60" t="s">
        <v>10290</v>
      </c>
      <c r="K4532" s="60" t="s">
        <v>10286</v>
      </c>
      <c r="L4532" s="207" t="s">
        <v>3175</v>
      </c>
      <c r="M4532" s="60">
        <v>45349</v>
      </c>
      <c r="N4532" s="58" t="s">
        <v>24</v>
      </c>
      <c r="O4532" s="59" t="s">
        <v>37</v>
      </c>
      <c r="P4532" s="62">
        <v>450000</v>
      </c>
      <c r="Q4532" s="58" t="s">
        <v>26</v>
      </c>
      <c r="R4532" s="58" t="s">
        <v>26</v>
      </c>
      <c r="S4532" s="58" t="s">
        <v>27</v>
      </c>
      <c r="T4532" s="213" t="s">
        <v>28</v>
      </c>
      <c r="U4532" s="63" t="s">
        <v>29</v>
      </c>
      <c r="W4532" s="143"/>
      <c r="X4532" s="143"/>
      <c r="AO4532" s="143"/>
      <c r="AP4532" s="143"/>
      <c r="BD4532" s="234"/>
      <c r="BE4532" s="234"/>
    </row>
    <row r="4533" spans="1:57" ht="12.95" customHeight="1" x14ac:dyDescent="0.2">
      <c r="A4533" s="57">
        <f t="shared" si="82"/>
        <v>4532</v>
      </c>
      <c r="B4533" s="58">
        <v>3328102108820000</v>
      </c>
      <c r="C4533" s="59" t="s">
        <v>9863</v>
      </c>
      <c r="D4533" s="59" t="s">
        <v>509</v>
      </c>
      <c r="E4533" s="60">
        <v>30184</v>
      </c>
      <c r="F4533" s="60">
        <v>45343</v>
      </c>
      <c r="G4533" s="60">
        <v>45343</v>
      </c>
      <c r="H4533" s="58">
        <v>202413449423</v>
      </c>
      <c r="I4533" s="58">
        <v>6200422884</v>
      </c>
      <c r="J4533" s="60" t="s">
        <v>10291</v>
      </c>
      <c r="K4533" s="60" t="s">
        <v>10286</v>
      </c>
      <c r="L4533" s="207" t="s">
        <v>3175</v>
      </c>
      <c r="M4533" s="60">
        <v>45349</v>
      </c>
      <c r="N4533" s="58" t="s">
        <v>24</v>
      </c>
      <c r="O4533" s="59" t="s">
        <v>37</v>
      </c>
      <c r="P4533" s="62">
        <v>450000</v>
      </c>
      <c r="Q4533" s="58" t="s">
        <v>26</v>
      </c>
      <c r="R4533" s="58" t="s">
        <v>26</v>
      </c>
      <c r="S4533" s="58" t="s">
        <v>27</v>
      </c>
      <c r="T4533" s="213" t="s">
        <v>28</v>
      </c>
      <c r="U4533" s="63" t="s">
        <v>29</v>
      </c>
      <c r="W4533" s="143"/>
      <c r="X4533" s="143"/>
      <c r="AO4533" s="143"/>
      <c r="AP4533" s="143"/>
      <c r="BD4533" s="234"/>
      <c r="BE4533" s="234"/>
    </row>
    <row r="4534" spans="1:57" ht="12.95" customHeight="1" x14ac:dyDescent="0.2">
      <c r="A4534" s="57">
        <f t="shared" si="82"/>
        <v>4533</v>
      </c>
      <c r="B4534" s="58">
        <v>3305122310910000</v>
      </c>
      <c r="C4534" s="59" t="s">
        <v>9656</v>
      </c>
      <c r="D4534" s="59" t="s">
        <v>251</v>
      </c>
      <c r="E4534" s="60">
        <v>33534</v>
      </c>
      <c r="F4534" s="60">
        <v>45342</v>
      </c>
      <c r="G4534" s="60">
        <v>45342</v>
      </c>
      <c r="H4534" s="58">
        <v>202413449422</v>
      </c>
      <c r="I4534" s="58">
        <v>6201590470</v>
      </c>
      <c r="J4534" s="60" t="s">
        <v>10292</v>
      </c>
      <c r="K4534" s="60" t="s">
        <v>10286</v>
      </c>
      <c r="L4534" s="207" t="s">
        <v>3175</v>
      </c>
      <c r="M4534" s="60">
        <v>45349</v>
      </c>
      <c r="N4534" s="58" t="s">
        <v>24</v>
      </c>
      <c r="O4534" s="59" t="s">
        <v>37</v>
      </c>
      <c r="P4534" s="62">
        <v>450000</v>
      </c>
      <c r="Q4534" s="58" t="s">
        <v>26</v>
      </c>
      <c r="R4534" s="58" t="s">
        <v>26</v>
      </c>
      <c r="S4534" s="58" t="s">
        <v>27</v>
      </c>
      <c r="T4534" s="213" t="s">
        <v>28</v>
      </c>
      <c r="U4534" s="63" t="s">
        <v>29</v>
      </c>
      <c r="W4534" s="143"/>
      <c r="X4534" s="143"/>
      <c r="AO4534" s="143"/>
      <c r="AP4534" s="143"/>
      <c r="BD4534" s="234"/>
      <c r="BE4534" s="234"/>
    </row>
    <row r="4535" spans="1:57" ht="12.95" customHeight="1" x14ac:dyDescent="0.2">
      <c r="A4535" s="57">
        <f t="shared" si="82"/>
        <v>4534</v>
      </c>
      <c r="B4535" s="58">
        <v>3175090305731000</v>
      </c>
      <c r="C4535" s="59" t="s">
        <v>1056</v>
      </c>
      <c r="D4535" s="59" t="s">
        <v>286</v>
      </c>
      <c r="E4535" s="60">
        <v>26787</v>
      </c>
      <c r="F4535" s="60">
        <v>45341</v>
      </c>
      <c r="G4535" s="60">
        <v>45341</v>
      </c>
      <c r="H4535" s="58">
        <v>202413449421</v>
      </c>
      <c r="I4535" s="58">
        <v>6201390160</v>
      </c>
      <c r="J4535" s="60" t="s">
        <v>10293</v>
      </c>
      <c r="K4535" s="60" t="s">
        <v>10286</v>
      </c>
      <c r="L4535" s="207" t="s">
        <v>3175</v>
      </c>
      <c r="M4535" s="60">
        <v>45349</v>
      </c>
      <c r="N4535" s="58" t="s">
        <v>24</v>
      </c>
      <c r="O4535" s="59" t="s">
        <v>37</v>
      </c>
      <c r="P4535" s="62">
        <v>450000</v>
      </c>
      <c r="Q4535" s="58" t="s">
        <v>26</v>
      </c>
      <c r="R4535" s="58" t="s">
        <v>26</v>
      </c>
      <c r="S4535" s="58" t="s">
        <v>27</v>
      </c>
      <c r="T4535" s="213" t="s">
        <v>28</v>
      </c>
      <c r="U4535" s="63" t="s">
        <v>29</v>
      </c>
      <c r="W4535" s="143"/>
      <c r="X4535" s="143"/>
      <c r="AO4535" s="143"/>
      <c r="AP4535" s="143"/>
      <c r="BD4535" s="234"/>
      <c r="BE4535" s="234"/>
    </row>
    <row r="4536" spans="1:57" ht="12.95" customHeight="1" x14ac:dyDescent="0.2">
      <c r="A4536" s="57">
        <f t="shared" si="82"/>
        <v>4535</v>
      </c>
      <c r="B4536" s="58">
        <v>3277032403900010</v>
      </c>
      <c r="C4536" s="59" t="s">
        <v>10294</v>
      </c>
      <c r="D4536" s="59" t="s">
        <v>303</v>
      </c>
      <c r="E4536" s="60">
        <v>32956</v>
      </c>
      <c r="F4536" s="60">
        <v>45341</v>
      </c>
      <c r="G4536" s="60">
        <v>45341</v>
      </c>
      <c r="H4536" s="58">
        <v>202413448622</v>
      </c>
      <c r="I4536" s="58">
        <v>6201481836</v>
      </c>
      <c r="J4536" s="60" t="s">
        <v>10295</v>
      </c>
      <c r="K4536" s="60" t="s">
        <v>10296</v>
      </c>
      <c r="L4536" s="212" t="s">
        <v>521</v>
      </c>
      <c r="M4536" s="60">
        <v>45349</v>
      </c>
      <c r="N4536" s="58" t="s">
        <v>24</v>
      </c>
      <c r="O4536" s="58" t="s">
        <v>25</v>
      </c>
      <c r="P4536" s="62">
        <v>400000</v>
      </c>
      <c r="Q4536" s="58" t="s">
        <v>26</v>
      </c>
      <c r="R4536" s="58" t="s">
        <v>26</v>
      </c>
      <c r="S4536" s="58" t="s">
        <v>2838</v>
      </c>
      <c r="T4536" s="213" t="s">
        <v>28</v>
      </c>
      <c r="U4536" s="63" t="s">
        <v>29</v>
      </c>
      <c r="W4536" s="143"/>
      <c r="X4536" s="143"/>
      <c r="AO4536" s="143"/>
      <c r="AP4536" s="143"/>
      <c r="BD4536" s="234"/>
      <c r="BE4536" s="234"/>
    </row>
    <row r="4537" spans="1:57" ht="12.95" customHeight="1" x14ac:dyDescent="0.2">
      <c r="A4537" s="57">
        <f t="shared" si="82"/>
        <v>4536</v>
      </c>
      <c r="B4537" s="58">
        <v>2102053011930000</v>
      </c>
      <c r="C4537" s="59" t="s">
        <v>8480</v>
      </c>
      <c r="D4537" s="59" t="s">
        <v>8481</v>
      </c>
      <c r="E4537" s="60">
        <v>34303</v>
      </c>
      <c r="F4537" s="60">
        <v>45335</v>
      </c>
      <c r="G4537" s="60">
        <v>45335</v>
      </c>
      <c r="H4537" s="58">
        <v>202413448621</v>
      </c>
      <c r="I4537" s="58">
        <v>6211431210</v>
      </c>
      <c r="J4537" s="60" t="s">
        <v>10297</v>
      </c>
      <c r="K4537" s="60" t="s">
        <v>10296</v>
      </c>
      <c r="L4537" s="212" t="s">
        <v>521</v>
      </c>
      <c r="M4537" s="60">
        <v>45349</v>
      </c>
      <c r="N4537" s="58" t="s">
        <v>24</v>
      </c>
      <c r="O4537" s="58" t="s">
        <v>25</v>
      </c>
      <c r="P4537" s="62">
        <v>400000</v>
      </c>
      <c r="Q4537" s="58" t="s">
        <v>26</v>
      </c>
      <c r="R4537" s="58" t="s">
        <v>26</v>
      </c>
      <c r="S4537" s="58" t="s">
        <v>2825</v>
      </c>
      <c r="T4537" s="213" t="s">
        <v>28</v>
      </c>
      <c r="U4537" s="63" t="s">
        <v>29</v>
      </c>
      <c r="W4537" s="143"/>
      <c r="X4537" s="143"/>
      <c r="AO4537" s="143"/>
      <c r="AP4537" s="143"/>
      <c r="BD4537" s="234"/>
      <c r="BE4537" s="234"/>
    </row>
    <row r="4538" spans="1:57" ht="12.95" customHeight="1" x14ac:dyDescent="0.2">
      <c r="A4538" s="57">
        <f t="shared" si="82"/>
        <v>4537</v>
      </c>
      <c r="B4538" s="58">
        <v>3209282506710000</v>
      </c>
      <c r="C4538" s="59" t="s">
        <v>1273</v>
      </c>
      <c r="D4538" s="59" t="s">
        <v>56</v>
      </c>
      <c r="E4538" s="60">
        <v>26109</v>
      </c>
      <c r="F4538" s="60">
        <v>45344</v>
      </c>
      <c r="G4538" s="60">
        <v>45348</v>
      </c>
      <c r="H4538" s="58">
        <v>202413457421</v>
      </c>
      <c r="I4538" s="58">
        <v>6200015429</v>
      </c>
      <c r="J4538" s="60" t="s">
        <v>10298</v>
      </c>
      <c r="K4538" s="60" t="s">
        <v>10299</v>
      </c>
      <c r="L4538" s="212" t="s">
        <v>358</v>
      </c>
      <c r="M4538" s="60">
        <v>45349</v>
      </c>
      <c r="N4538" s="58" t="s">
        <v>24</v>
      </c>
      <c r="O4538" s="58" t="s">
        <v>25</v>
      </c>
      <c r="P4538" s="62">
        <v>400000</v>
      </c>
      <c r="Q4538" s="58" t="s">
        <v>26</v>
      </c>
      <c r="R4538" s="58" t="s">
        <v>26</v>
      </c>
      <c r="S4538" s="58" t="s">
        <v>27</v>
      </c>
      <c r="T4538" s="213" t="s">
        <v>28</v>
      </c>
      <c r="U4538" s="63" t="s">
        <v>29</v>
      </c>
      <c r="W4538" s="143"/>
      <c r="X4538" s="143"/>
      <c r="AO4538" s="143"/>
      <c r="AP4538" s="143"/>
      <c r="BD4538" s="234"/>
      <c r="BE4538" s="234"/>
    </row>
    <row r="4539" spans="1:57" ht="12.95" customHeight="1" x14ac:dyDescent="0.2">
      <c r="A4539" s="57">
        <f t="shared" si="82"/>
        <v>4538</v>
      </c>
      <c r="B4539" s="58">
        <v>3271042112710010</v>
      </c>
      <c r="C4539" s="59" t="s">
        <v>1193</v>
      </c>
      <c r="D4539" s="59" t="s">
        <v>71</v>
      </c>
      <c r="E4539" s="60">
        <v>26288</v>
      </c>
      <c r="F4539" s="60">
        <v>45344</v>
      </c>
      <c r="G4539" s="60">
        <v>45344</v>
      </c>
      <c r="H4539" s="58">
        <v>202413447722</v>
      </c>
      <c r="I4539" s="58">
        <v>6200077960</v>
      </c>
      <c r="J4539" s="60" t="s">
        <v>10300</v>
      </c>
      <c r="K4539" s="60" t="s">
        <v>10299</v>
      </c>
      <c r="L4539" s="212" t="s">
        <v>358</v>
      </c>
      <c r="M4539" s="60">
        <v>45349</v>
      </c>
      <c r="N4539" s="58" t="s">
        <v>24</v>
      </c>
      <c r="O4539" s="58" t="s">
        <v>25</v>
      </c>
      <c r="P4539" s="62">
        <v>400000</v>
      </c>
      <c r="Q4539" s="58" t="s">
        <v>26</v>
      </c>
      <c r="R4539" s="58" t="s">
        <v>26</v>
      </c>
      <c r="S4539" s="58" t="s">
        <v>27</v>
      </c>
      <c r="T4539" s="213" t="s">
        <v>28</v>
      </c>
      <c r="U4539" s="63" t="s">
        <v>29</v>
      </c>
      <c r="W4539" s="143"/>
      <c r="X4539" s="143"/>
      <c r="AO4539" s="143"/>
      <c r="AP4539" s="143"/>
      <c r="BD4539" s="234"/>
      <c r="BE4539" s="234"/>
    </row>
    <row r="4540" spans="1:57" ht="12.95" customHeight="1" x14ac:dyDescent="0.2">
      <c r="A4540" s="57">
        <f t="shared" si="82"/>
        <v>4539</v>
      </c>
      <c r="B4540" s="58">
        <v>3174010107810000</v>
      </c>
      <c r="C4540" s="59" t="s">
        <v>2605</v>
      </c>
      <c r="D4540" s="59" t="s">
        <v>56</v>
      </c>
      <c r="E4540" s="60">
        <v>29768</v>
      </c>
      <c r="F4540" s="60">
        <v>45335</v>
      </c>
      <c r="G4540" s="60">
        <v>45335</v>
      </c>
      <c r="H4540" s="58">
        <v>202413447721</v>
      </c>
      <c r="I4540" s="58">
        <v>6200127034</v>
      </c>
      <c r="J4540" s="60" t="s">
        <v>10301</v>
      </c>
      <c r="K4540" s="60" t="s">
        <v>10299</v>
      </c>
      <c r="L4540" s="212" t="s">
        <v>358</v>
      </c>
      <c r="M4540" s="60">
        <v>45349</v>
      </c>
      <c r="N4540" s="58" t="s">
        <v>24</v>
      </c>
      <c r="O4540" s="58" t="s">
        <v>25</v>
      </c>
      <c r="P4540" s="62">
        <v>400000</v>
      </c>
      <c r="Q4540" s="58" t="s">
        <v>26</v>
      </c>
      <c r="R4540" s="58" t="s">
        <v>26</v>
      </c>
      <c r="S4540" s="58" t="s">
        <v>27</v>
      </c>
      <c r="T4540" s="213" t="s">
        <v>28</v>
      </c>
      <c r="U4540" s="63" t="s">
        <v>29</v>
      </c>
      <c r="W4540" s="143"/>
      <c r="X4540" s="143"/>
      <c r="AO4540" s="143"/>
      <c r="AP4540" s="143"/>
      <c r="BD4540" s="234"/>
      <c r="BE4540" s="234"/>
    </row>
    <row r="4541" spans="1:57" ht="12.95" customHeight="1" x14ac:dyDescent="0.2">
      <c r="A4541" s="57">
        <f t="shared" si="82"/>
        <v>4540</v>
      </c>
      <c r="B4541" s="58">
        <v>3201062007810000</v>
      </c>
      <c r="C4541" s="59" t="s">
        <v>10302</v>
      </c>
      <c r="D4541" s="59" t="s">
        <v>662</v>
      </c>
      <c r="E4541" s="60">
        <v>29787</v>
      </c>
      <c r="F4541" s="60">
        <v>45348</v>
      </c>
      <c r="G4541" s="60">
        <v>45348</v>
      </c>
      <c r="H4541" s="58">
        <v>202413437723</v>
      </c>
      <c r="I4541" s="58">
        <v>6201099081</v>
      </c>
      <c r="J4541" s="60" t="s">
        <v>10303</v>
      </c>
      <c r="K4541" s="60" t="s">
        <v>10304</v>
      </c>
      <c r="L4541" s="207" t="s">
        <v>3175</v>
      </c>
      <c r="M4541" s="60">
        <v>45349</v>
      </c>
      <c r="N4541" s="58" t="s">
        <v>24</v>
      </c>
      <c r="O4541" s="59" t="s">
        <v>37</v>
      </c>
      <c r="P4541" s="62">
        <v>450000</v>
      </c>
      <c r="Q4541" s="58" t="s">
        <v>26</v>
      </c>
      <c r="R4541" s="58" t="s">
        <v>26</v>
      </c>
      <c r="S4541" s="58" t="s">
        <v>2835</v>
      </c>
      <c r="T4541" s="213" t="s">
        <v>28</v>
      </c>
      <c r="U4541" s="63" t="s">
        <v>29</v>
      </c>
      <c r="W4541" s="143"/>
      <c r="X4541" s="143"/>
      <c r="AO4541" s="143"/>
      <c r="AP4541" s="143"/>
      <c r="BD4541" s="234"/>
      <c r="BE4541" s="234"/>
    </row>
    <row r="4542" spans="1:57" ht="12.95" customHeight="1" x14ac:dyDescent="0.2">
      <c r="A4542" s="57">
        <f t="shared" si="82"/>
        <v>4541</v>
      </c>
      <c r="B4542" s="58">
        <v>3172022709821000</v>
      </c>
      <c r="C4542" s="59" t="s">
        <v>10305</v>
      </c>
      <c r="D4542" s="59" t="s">
        <v>148</v>
      </c>
      <c r="E4542" s="60">
        <v>30221</v>
      </c>
      <c r="F4542" s="60">
        <v>45345</v>
      </c>
      <c r="G4542" s="60">
        <v>45348</v>
      </c>
      <c r="H4542" s="58">
        <v>202413437722</v>
      </c>
      <c r="I4542" s="58">
        <v>6200522312</v>
      </c>
      <c r="J4542" s="60" t="s">
        <v>10306</v>
      </c>
      <c r="K4542" s="60" t="s">
        <v>10304</v>
      </c>
      <c r="L4542" s="207" t="s">
        <v>3175</v>
      </c>
      <c r="M4542" s="60">
        <v>45349</v>
      </c>
      <c r="N4542" s="58" t="s">
        <v>24</v>
      </c>
      <c r="O4542" s="59" t="s">
        <v>37</v>
      </c>
      <c r="P4542" s="62">
        <v>450000</v>
      </c>
      <c r="Q4542" s="58" t="s">
        <v>26</v>
      </c>
      <c r="R4542" s="58" t="s">
        <v>26</v>
      </c>
      <c r="S4542" s="58" t="s">
        <v>2835</v>
      </c>
      <c r="T4542" s="213" t="s">
        <v>28</v>
      </c>
      <c r="U4542" s="63" t="s">
        <v>29</v>
      </c>
      <c r="W4542" s="143"/>
      <c r="X4542" s="143"/>
      <c r="AO4542" s="143"/>
      <c r="AP4542" s="143"/>
      <c r="BD4542" s="234"/>
      <c r="BE4542" s="234"/>
    </row>
    <row r="4543" spans="1:57" ht="12.95" customHeight="1" x14ac:dyDescent="0.2">
      <c r="A4543" s="57">
        <f t="shared" si="82"/>
        <v>4542</v>
      </c>
      <c r="B4543" s="58">
        <v>7106051705730000</v>
      </c>
      <c r="C4543" s="59" t="s">
        <v>10307</v>
      </c>
      <c r="D4543" s="59" t="s">
        <v>10308</v>
      </c>
      <c r="E4543" s="60">
        <v>26801</v>
      </c>
      <c r="F4543" s="60">
        <v>45349</v>
      </c>
      <c r="G4543" s="60">
        <v>45349</v>
      </c>
      <c r="H4543" s="58">
        <v>202413463821</v>
      </c>
      <c r="I4543" s="58">
        <v>6200039218</v>
      </c>
      <c r="J4543" s="60" t="s">
        <v>10309</v>
      </c>
      <c r="K4543" s="60" t="s">
        <v>10310</v>
      </c>
      <c r="L4543" s="212" t="s">
        <v>472</v>
      </c>
      <c r="M4543" s="60">
        <v>45350</v>
      </c>
      <c r="N4543" s="58" t="s">
        <v>24</v>
      </c>
      <c r="O4543" s="58" t="s">
        <v>25</v>
      </c>
      <c r="P4543" s="62">
        <v>400000</v>
      </c>
      <c r="Q4543" s="58" t="s">
        <v>26</v>
      </c>
      <c r="R4543" s="58" t="s">
        <v>26</v>
      </c>
      <c r="S4543" s="58" t="s">
        <v>27</v>
      </c>
      <c r="T4543" s="213" t="s">
        <v>162</v>
      </c>
      <c r="U4543" s="63" t="s">
        <v>29</v>
      </c>
      <c r="W4543" s="143"/>
      <c r="X4543" s="143"/>
      <c r="AO4543" s="143"/>
      <c r="AP4543" s="143"/>
      <c r="BD4543" s="234"/>
      <c r="BE4543" s="234"/>
    </row>
    <row r="4544" spans="1:57" ht="12.95" customHeight="1" x14ac:dyDescent="0.2">
      <c r="A4544" s="57">
        <f t="shared" si="82"/>
        <v>4543</v>
      </c>
      <c r="B4544" s="58">
        <v>2171032610680000</v>
      </c>
      <c r="C4544" s="59" t="s">
        <v>9245</v>
      </c>
      <c r="D4544" s="59" t="s">
        <v>93</v>
      </c>
      <c r="E4544" s="60">
        <v>25137</v>
      </c>
      <c r="F4544" s="60">
        <v>45349</v>
      </c>
      <c r="G4544" s="60">
        <v>45349</v>
      </c>
      <c r="H4544" s="58">
        <v>202413463621</v>
      </c>
      <c r="I4544" s="58">
        <v>6200425950</v>
      </c>
      <c r="J4544" s="60" t="s">
        <v>10311</v>
      </c>
      <c r="K4544" s="60" t="s">
        <v>10312</v>
      </c>
      <c r="L4544" s="212" t="s">
        <v>281</v>
      </c>
      <c r="M4544" s="60">
        <v>45350</v>
      </c>
      <c r="N4544" s="60" t="s">
        <v>694</v>
      </c>
      <c r="O4544" s="59" t="s">
        <v>37</v>
      </c>
      <c r="P4544" s="62">
        <v>750000</v>
      </c>
      <c r="Q4544" s="58" t="s">
        <v>26</v>
      </c>
      <c r="R4544" s="58" t="s">
        <v>26</v>
      </c>
      <c r="S4544" s="58" t="s">
        <v>27</v>
      </c>
      <c r="T4544" s="213" t="s">
        <v>28</v>
      </c>
      <c r="U4544" s="63" t="s">
        <v>29</v>
      </c>
      <c r="W4544" s="143"/>
      <c r="X4544" s="143"/>
      <c r="AO4544" s="143"/>
      <c r="AP4544" s="143"/>
      <c r="BD4544" s="234"/>
      <c r="BE4544" s="234"/>
    </row>
    <row r="4545" spans="1:57" ht="12.95" customHeight="1" x14ac:dyDescent="0.2">
      <c r="A4545" s="57">
        <f t="shared" si="82"/>
        <v>4544</v>
      </c>
      <c r="B4545" s="58">
        <v>3526080209000000</v>
      </c>
      <c r="C4545" s="59" t="s">
        <v>10313</v>
      </c>
      <c r="D4545" s="59" t="s">
        <v>51</v>
      </c>
      <c r="E4545" s="60">
        <v>36771</v>
      </c>
      <c r="F4545" s="60">
        <v>45349</v>
      </c>
      <c r="G4545" s="60">
        <v>45349</v>
      </c>
      <c r="H4545" s="58">
        <v>202413463023</v>
      </c>
      <c r="I4545" s="58">
        <v>6212003358</v>
      </c>
      <c r="J4545" s="60" t="s">
        <v>10314</v>
      </c>
      <c r="K4545" s="60" t="s">
        <v>10315</v>
      </c>
      <c r="L4545" s="212" t="s">
        <v>52</v>
      </c>
      <c r="M4545" s="60">
        <v>45350</v>
      </c>
      <c r="N4545" s="58" t="s">
        <v>24</v>
      </c>
      <c r="O4545" s="59" t="s">
        <v>37</v>
      </c>
      <c r="P4545" s="62">
        <v>600000</v>
      </c>
      <c r="Q4545" s="58" t="s">
        <v>26</v>
      </c>
      <c r="R4545" s="58" t="s">
        <v>26</v>
      </c>
      <c r="S4545" s="58" t="s">
        <v>27</v>
      </c>
      <c r="T4545" s="213" t="s">
        <v>28</v>
      </c>
      <c r="U4545" s="63" t="s">
        <v>29</v>
      </c>
      <c r="W4545" s="143"/>
      <c r="X4545" s="143"/>
      <c r="AO4545" s="143"/>
      <c r="AP4545" s="143"/>
      <c r="BD4545" s="234"/>
      <c r="BE4545" s="234"/>
    </row>
    <row r="4546" spans="1:57" ht="12.95" customHeight="1" x14ac:dyDescent="0.2">
      <c r="A4546" s="57">
        <f t="shared" si="82"/>
        <v>4545</v>
      </c>
      <c r="B4546" s="58">
        <v>1207261010660010</v>
      </c>
      <c r="C4546" s="59" t="s">
        <v>2666</v>
      </c>
      <c r="D4546" s="59" t="s">
        <v>2667</v>
      </c>
      <c r="E4546" s="60">
        <v>24390</v>
      </c>
      <c r="F4546" s="60">
        <v>45349</v>
      </c>
      <c r="G4546" s="60">
        <v>45349</v>
      </c>
      <c r="H4546" s="58">
        <v>202413463022</v>
      </c>
      <c r="I4546" s="58">
        <v>6200032788</v>
      </c>
      <c r="J4546" s="60" t="s">
        <v>10316</v>
      </c>
      <c r="K4546" s="60" t="s">
        <v>10315</v>
      </c>
      <c r="L4546" s="212" t="s">
        <v>52</v>
      </c>
      <c r="M4546" s="60">
        <v>45350</v>
      </c>
      <c r="N4546" s="58" t="s">
        <v>24</v>
      </c>
      <c r="O4546" s="59" t="s">
        <v>37</v>
      </c>
      <c r="P4546" s="62">
        <v>600000</v>
      </c>
      <c r="Q4546" s="58" t="s">
        <v>26</v>
      </c>
      <c r="R4546" s="58" t="s">
        <v>26</v>
      </c>
      <c r="S4546" s="58" t="s">
        <v>27</v>
      </c>
      <c r="T4546" s="213" t="s">
        <v>28</v>
      </c>
      <c r="U4546" s="63" t="s">
        <v>29</v>
      </c>
      <c r="W4546" s="143"/>
      <c r="X4546" s="143"/>
      <c r="AO4546" s="143"/>
      <c r="AP4546" s="143"/>
      <c r="BD4546" s="234"/>
      <c r="BE4546" s="234"/>
    </row>
    <row r="4547" spans="1:57" ht="12.95" customHeight="1" x14ac:dyDescent="0.2">
      <c r="A4547" s="57">
        <f t="shared" si="82"/>
        <v>4546</v>
      </c>
      <c r="B4547" s="58">
        <v>3328160505760000</v>
      </c>
      <c r="C4547" s="59" t="s">
        <v>10317</v>
      </c>
      <c r="D4547" s="59" t="s">
        <v>509</v>
      </c>
      <c r="E4547" s="60">
        <v>27885</v>
      </c>
      <c r="F4547" s="60">
        <v>45349</v>
      </c>
      <c r="G4547" s="60">
        <v>45349</v>
      </c>
      <c r="H4547" s="58">
        <v>202413463021</v>
      </c>
      <c r="I4547" s="58">
        <v>6211734296</v>
      </c>
      <c r="J4547" s="60" t="s">
        <v>10318</v>
      </c>
      <c r="K4547" s="60" t="s">
        <v>10315</v>
      </c>
      <c r="L4547" s="212" t="s">
        <v>52</v>
      </c>
      <c r="M4547" s="60">
        <v>45350</v>
      </c>
      <c r="N4547" s="58" t="s">
        <v>24</v>
      </c>
      <c r="O4547" s="59" t="s">
        <v>37</v>
      </c>
      <c r="P4547" s="62">
        <v>600000</v>
      </c>
      <c r="Q4547" s="58" t="s">
        <v>26</v>
      </c>
      <c r="R4547" s="58" t="s">
        <v>26</v>
      </c>
      <c r="S4547" s="58" t="s">
        <v>27</v>
      </c>
      <c r="T4547" s="213" t="s">
        <v>28</v>
      </c>
      <c r="U4547" s="63" t="s">
        <v>29</v>
      </c>
      <c r="W4547" s="143"/>
      <c r="X4547" s="143"/>
      <c r="AO4547" s="143"/>
      <c r="AP4547" s="143"/>
      <c r="BD4547" s="234"/>
      <c r="BE4547" s="234"/>
    </row>
    <row r="4548" spans="1:57" ht="12.95" customHeight="1" x14ac:dyDescent="0.2">
      <c r="A4548" s="57">
        <f t="shared" ref="A4548:A4611" si="83">A4547+1</f>
        <v>4547</v>
      </c>
      <c r="B4548" s="58">
        <v>3216062608950000</v>
      </c>
      <c r="C4548" s="59" t="s">
        <v>10319</v>
      </c>
      <c r="D4548" s="59" t="s">
        <v>1430</v>
      </c>
      <c r="E4548" s="60">
        <v>34937</v>
      </c>
      <c r="F4548" s="60">
        <v>45349</v>
      </c>
      <c r="G4548" s="60">
        <v>45349</v>
      </c>
      <c r="H4548" s="58">
        <v>202413459625</v>
      </c>
      <c r="I4548" s="58">
        <v>6211748352</v>
      </c>
      <c r="J4548" s="60" t="s">
        <v>10320</v>
      </c>
      <c r="K4548" s="60" t="s">
        <v>10321</v>
      </c>
      <c r="L4548" s="212" t="s">
        <v>474</v>
      </c>
      <c r="M4548" s="60">
        <v>45350</v>
      </c>
      <c r="N4548" s="58" t="s">
        <v>24</v>
      </c>
      <c r="O4548" s="59" t="s">
        <v>30</v>
      </c>
      <c r="P4548" s="62">
        <v>550000</v>
      </c>
      <c r="Q4548" s="58" t="s">
        <v>26</v>
      </c>
      <c r="R4548" s="58" t="s">
        <v>26</v>
      </c>
      <c r="S4548" s="58" t="s">
        <v>27</v>
      </c>
      <c r="T4548" s="213" t="s">
        <v>28</v>
      </c>
      <c r="U4548" s="63" t="s">
        <v>29</v>
      </c>
      <c r="W4548" s="143"/>
      <c r="X4548" s="143"/>
      <c r="AO4548" s="143"/>
      <c r="AP4548" s="143"/>
      <c r="BD4548" s="234"/>
      <c r="BE4548" s="234"/>
    </row>
    <row r="4549" spans="1:57" ht="12.95" customHeight="1" x14ac:dyDescent="0.2">
      <c r="A4549" s="57">
        <f t="shared" si="83"/>
        <v>4548</v>
      </c>
      <c r="B4549" s="58">
        <v>3172035411870010</v>
      </c>
      <c r="C4549" s="59" t="s">
        <v>10322</v>
      </c>
      <c r="D4549" s="59" t="s">
        <v>657</v>
      </c>
      <c r="E4549" s="60">
        <v>32095</v>
      </c>
      <c r="F4549" s="60">
        <v>45348</v>
      </c>
      <c r="G4549" s="60">
        <v>45348</v>
      </c>
      <c r="H4549" s="58">
        <v>202413459623</v>
      </c>
      <c r="I4549" s="58">
        <v>6211453165</v>
      </c>
      <c r="J4549" s="60" t="s">
        <v>10323</v>
      </c>
      <c r="K4549" s="60" t="s">
        <v>10321</v>
      </c>
      <c r="L4549" s="212" t="s">
        <v>474</v>
      </c>
      <c r="M4549" s="60">
        <v>45350</v>
      </c>
      <c r="N4549" s="58" t="s">
        <v>24</v>
      </c>
      <c r="O4549" s="59" t="s">
        <v>30</v>
      </c>
      <c r="P4549" s="62">
        <v>550000</v>
      </c>
      <c r="Q4549" s="58" t="s">
        <v>26</v>
      </c>
      <c r="R4549" s="58" t="s">
        <v>26</v>
      </c>
      <c r="S4549" s="58" t="s">
        <v>27</v>
      </c>
      <c r="T4549" s="213" t="s">
        <v>28</v>
      </c>
      <c r="U4549" s="63" t="s">
        <v>29</v>
      </c>
      <c r="W4549" s="143"/>
      <c r="X4549" s="143"/>
      <c r="AO4549" s="143"/>
      <c r="AP4549" s="143"/>
      <c r="BD4549" s="234"/>
      <c r="BE4549" s="234"/>
    </row>
    <row r="4550" spans="1:57" ht="12.95" customHeight="1" x14ac:dyDescent="0.2">
      <c r="A4550" s="57">
        <f t="shared" si="83"/>
        <v>4549</v>
      </c>
      <c r="B4550" s="58">
        <v>7171051509930000</v>
      </c>
      <c r="C4550" s="59" t="s">
        <v>10324</v>
      </c>
      <c r="D4550" s="59" t="s">
        <v>212</v>
      </c>
      <c r="E4550" s="60">
        <v>34227</v>
      </c>
      <c r="F4550" s="60">
        <v>45345</v>
      </c>
      <c r="G4550" s="60">
        <v>45345</v>
      </c>
      <c r="H4550" s="58">
        <v>202413459622</v>
      </c>
      <c r="I4550" s="58">
        <v>6211908491</v>
      </c>
      <c r="J4550" s="60" t="s">
        <v>10325</v>
      </c>
      <c r="K4550" s="60" t="s">
        <v>10321</v>
      </c>
      <c r="L4550" s="212" t="s">
        <v>474</v>
      </c>
      <c r="M4550" s="60">
        <v>45350</v>
      </c>
      <c r="N4550" s="58" t="s">
        <v>24</v>
      </c>
      <c r="O4550" s="59" t="s">
        <v>30</v>
      </c>
      <c r="P4550" s="62">
        <v>550000</v>
      </c>
      <c r="Q4550" s="58" t="s">
        <v>26</v>
      </c>
      <c r="R4550" s="58" t="s">
        <v>26</v>
      </c>
      <c r="S4550" s="58" t="s">
        <v>27</v>
      </c>
      <c r="T4550" s="213" t="s">
        <v>28</v>
      </c>
      <c r="U4550" s="63" t="s">
        <v>29</v>
      </c>
      <c r="W4550" s="143"/>
      <c r="X4550" s="143"/>
      <c r="AO4550" s="143"/>
      <c r="AP4550" s="143"/>
      <c r="BD4550" s="234"/>
      <c r="BE4550" s="234"/>
    </row>
    <row r="4551" spans="1:57" ht="12.95" customHeight="1" x14ac:dyDescent="0.2">
      <c r="A4551" s="57">
        <f t="shared" si="83"/>
        <v>4550</v>
      </c>
      <c r="B4551" s="58">
        <v>3526071406860000</v>
      </c>
      <c r="C4551" s="59" t="s">
        <v>10111</v>
      </c>
      <c r="D4551" s="59" t="s">
        <v>51</v>
      </c>
      <c r="E4551" s="60">
        <v>31577</v>
      </c>
      <c r="F4551" s="60">
        <v>45345</v>
      </c>
      <c r="G4551" s="60">
        <v>45345</v>
      </c>
      <c r="H4551" s="58">
        <v>202413459621</v>
      </c>
      <c r="I4551" s="58">
        <v>6200263351</v>
      </c>
      <c r="J4551" s="60" t="s">
        <v>10326</v>
      </c>
      <c r="K4551" s="60" t="s">
        <v>10321</v>
      </c>
      <c r="L4551" s="212" t="s">
        <v>474</v>
      </c>
      <c r="M4551" s="60">
        <v>45350</v>
      </c>
      <c r="N4551" s="58" t="s">
        <v>24</v>
      </c>
      <c r="O4551" s="59" t="s">
        <v>30</v>
      </c>
      <c r="P4551" s="62">
        <v>550000</v>
      </c>
      <c r="Q4551" s="58" t="s">
        <v>26</v>
      </c>
      <c r="R4551" s="58" t="s">
        <v>26</v>
      </c>
      <c r="S4551" s="58" t="s">
        <v>27</v>
      </c>
      <c r="T4551" s="213" t="s">
        <v>28</v>
      </c>
      <c r="U4551" s="63" t="s">
        <v>29</v>
      </c>
      <c r="W4551" s="143"/>
      <c r="X4551" s="143"/>
      <c r="AO4551" s="143"/>
      <c r="AP4551" s="143"/>
      <c r="BD4551" s="234"/>
      <c r="BE4551" s="234"/>
    </row>
    <row r="4552" spans="1:57" ht="12.95" customHeight="1" x14ac:dyDescent="0.2">
      <c r="A4552" s="57">
        <f t="shared" si="83"/>
        <v>4551</v>
      </c>
      <c r="B4552" s="58">
        <v>3404161703820000</v>
      </c>
      <c r="C4552" s="59" t="s">
        <v>9961</v>
      </c>
      <c r="D4552" s="59" t="s">
        <v>190</v>
      </c>
      <c r="E4552" s="60">
        <v>30027</v>
      </c>
      <c r="F4552" s="60">
        <v>45345</v>
      </c>
      <c r="G4552" s="60">
        <v>45345</v>
      </c>
      <c r="H4552" s="58">
        <v>202413459021</v>
      </c>
      <c r="I4552" s="58">
        <v>6201007569</v>
      </c>
      <c r="J4552" s="60" t="s">
        <v>10327</v>
      </c>
      <c r="K4552" s="60" t="s">
        <v>10328</v>
      </c>
      <c r="L4552" s="212" t="s">
        <v>94</v>
      </c>
      <c r="M4552" s="60">
        <v>45350</v>
      </c>
      <c r="N4552" s="60" t="s">
        <v>694</v>
      </c>
      <c r="O4552" s="58" t="s">
        <v>25</v>
      </c>
      <c r="P4552" s="62">
        <v>400000</v>
      </c>
      <c r="Q4552" s="58" t="s">
        <v>26</v>
      </c>
      <c r="R4552" s="58" t="s">
        <v>26</v>
      </c>
      <c r="S4552" s="58" t="s">
        <v>27</v>
      </c>
      <c r="T4552" s="213" t="s">
        <v>28</v>
      </c>
      <c r="U4552" s="63" t="s">
        <v>29</v>
      </c>
      <c r="W4552" s="143"/>
      <c r="X4552" s="143"/>
      <c r="AO4552" s="143"/>
      <c r="AP4552" s="143"/>
      <c r="BD4552" s="234"/>
      <c r="BE4552" s="234"/>
    </row>
    <row r="4553" spans="1:57" ht="12.95" customHeight="1" x14ac:dyDescent="0.2">
      <c r="A4553" s="57">
        <f t="shared" si="83"/>
        <v>4552</v>
      </c>
      <c r="B4553" s="58">
        <v>3526052511830000</v>
      </c>
      <c r="C4553" s="59" t="s">
        <v>1384</v>
      </c>
      <c r="D4553" s="59" t="s">
        <v>523</v>
      </c>
      <c r="E4553" s="60">
        <v>30645</v>
      </c>
      <c r="F4553" s="60">
        <v>45349</v>
      </c>
      <c r="G4553" s="60">
        <v>45349</v>
      </c>
      <c r="H4553" s="58">
        <v>202413457725</v>
      </c>
      <c r="I4553" s="58">
        <v>6200383679</v>
      </c>
      <c r="J4553" s="60" t="s">
        <v>10329</v>
      </c>
      <c r="K4553" s="60" t="s">
        <v>10330</v>
      </c>
      <c r="L4553" s="212" t="s">
        <v>2803</v>
      </c>
      <c r="M4553" s="60">
        <v>45350</v>
      </c>
      <c r="N4553" s="58" t="s">
        <v>24</v>
      </c>
      <c r="O4553" s="59" t="s">
        <v>37</v>
      </c>
      <c r="P4553" s="62">
        <v>600000</v>
      </c>
      <c r="Q4553" s="58" t="s">
        <v>26</v>
      </c>
      <c r="R4553" s="58" t="s">
        <v>26</v>
      </c>
      <c r="S4553" s="58" t="s">
        <v>2809</v>
      </c>
      <c r="T4553" s="213" t="s">
        <v>28</v>
      </c>
      <c r="U4553" s="63" t="s">
        <v>29</v>
      </c>
      <c r="W4553" s="143"/>
      <c r="X4553" s="143"/>
      <c r="AO4553" s="143"/>
      <c r="AP4553" s="143"/>
      <c r="BD4553" s="234"/>
      <c r="BE4553" s="234"/>
    </row>
    <row r="4554" spans="1:57" ht="12.95" customHeight="1" x14ac:dyDescent="0.2">
      <c r="A4554" s="57">
        <f t="shared" si="83"/>
        <v>4553</v>
      </c>
      <c r="B4554" s="58">
        <v>2171101201879000</v>
      </c>
      <c r="C4554" s="59" t="s">
        <v>591</v>
      </c>
      <c r="D4554" s="59" t="s">
        <v>9988</v>
      </c>
      <c r="E4554" s="60">
        <v>31789</v>
      </c>
      <c r="F4554" s="60">
        <v>45345</v>
      </c>
      <c r="G4554" s="60">
        <v>45345</v>
      </c>
      <c r="H4554" s="58">
        <v>202413457724</v>
      </c>
      <c r="I4554" s="58">
        <v>6200419658</v>
      </c>
      <c r="J4554" s="60" t="s">
        <v>10331</v>
      </c>
      <c r="K4554" s="60" t="s">
        <v>10330</v>
      </c>
      <c r="L4554" s="212" t="s">
        <v>2803</v>
      </c>
      <c r="M4554" s="60">
        <v>45350</v>
      </c>
      <c r="N4554" s="58" t="s">
        <v>24</v>
      </c>
      <c r="O4554" s="59" t="s">
        <v>37</v>
      </c>
      <c r="P4554" s="62">
        <v>600000</v>
      </c>
      <c r="Q4554" s="58" t="s">
        <v>26</v>
      </c>
      <c r="R4554" s="58" t="s">
        <v>26</v>
      </c>
      <c r="S4554" s="58" t="s">
        <v>2815</v>
      </c>
      <c r="T4554" s="213" t="s">
        <v>28</v>
      </c>
      <c r="U4554" s="63" t="s">
        <v>29</v>
      </c>
      <c r="W4554" s="143"/>
      <c r="X4554" s="143"/>
      <c r="AO4554" s="143"/>
      <c r="AP4554" s="143"/>
      <c r="BD4554" s="234"/>
      <c r="BE4554" s="234"/>
    </row>
    <row r="4555" spans="1:57" ht="12.95" customHeight="1" x14ac:dyDescent="0.2">
      <c r="A4555" s="57">
        <f t="shared" si="83"/>
        <v>4554</v>
      </c>
      <c r="B4555" s="58">
        <v>3603181610640000</v>
      </c>
      <c r="C4555" s="59" t="s">
        <v>616</v>
      </c>
      <c r="D4555" s="59" t="s">
        <v>56</v>
      </c>
      <c r="E4555" s="60">
        <v>23666</v>
      </c>
      <c r="F4555" s="60">
        <v>45345</v>
      </c>
      <c r="G4555" s="60">
        <v>45345</v>
      </c>
      <c r="H4555" s="58">
        <v>202413457723</v>
      </c>
      <c r="I4555" s="58">
        <v>6200160070</v>
      </c>
      <c r="J4555" s="60" t="s">
        <v>10332</v>
      </c>
      <c r="K4555" s="60" t="s">
        <v>10330</v>
      </c>
      <c r="L4555" s="212" t="s">
        <v>2803</v>
      </c>
      <c r="M4555" s="60">
        <v>45350</v>
      </c>
      <c r="N4555" s="58" t="s">
        <v>24</v>
      </c>
      <c r="O4555" s="59" t="s">
        <v>37</v>
      </c>
      <c r="P4555" s="62">
        <v>600000</v>
      </c>
      <c r="Q4555" s="58" t="s">
        <v>26</v>
      </c>
      <c r="R4555" s="58" t="s">
        <v>26</v>
      </c>
      <c r="S4555" s="58" t="s">
        <v>218</v>
      </c>
      <c r="T4555" s="213" t="s">
        <v>28</v>
      </c>
      <c r="U4555" s="63" t="s">
        <v>29</v>
      </c>
      <c r="W4555" s="143"/>
      <c r="X4555" s="143"/>
      <c r="AO4555" s="143"/>
      <c r="AP4555" s="143"/>
      <c r="BD4555" s="234"/>
      <c r="BE4555" s="234"/>
    </row>
    <row r="4556" spans="1:57" ht="12.95" customHeight="1" x14ac:dyDescent="0.2">
      <c r="A4556" s="57">
        <f t="shared" si="83"/>
        <v>4555</v>
      </c>
      <c r="B4556" s="58">
        <v>3210192402920020</v>
      </c>
      <c r="C4556" s="59" t="s">
        <v>1737</v>
      </c>
      <c r="D4556" s="59" t="s">
        <v>567</v>
      </c>
      <c r="E4556" s="60">
        <v>33658</v>
      </c>
      <c r="F4556" s="60">
        <v>45344</v>
      </c>
      <c r="G4556" s="60">
        <v>45344</v>
      </c>
      <c r="H4556" s="58">
        <v>202413457722</v>
      </c>
      <c r="I4556" s="58">
        <v>6201574461</v>
      </c>
      <c r="J4556" s="60" t="s">
        <v>10333</v>
      </c>
      <c r="K4556" s="60" t="s">
        <v>10330</v>
      </c>
      <c r="L4556" s="212" t="s">
        <v>2803</v>
      </c>
      <c r="M4556" s="60">
        <v>45350</v>
      </c>
      <c r="N4556" s="58" t="s">
        <v>24</v>
      </c>
      <c r="O4556" s="59" t="s">
        <v>37</v>
      </c>
      <c r="P4556" s="62">
        <v>600000</v>
      </c>
      <c r="Q4556" s="58" t="s">
        <v>26</v>
      </c>
      <c r="R4556" s="58" t="s">
        <v>26</v>
      </c>
      <c r="S4556" s="58" t="s">
        <v>2825</v>
      </c>
      <c r="T4556" s="213" t="s">
        <v>28</v>
      </c>
      <c r="U4556" s="63" t="s">
        <v>29</v>
      </c>
      <c r="W4556" s="143"/>
      <c r="X4556" s="143"/>
      <c r="AO4556" s="143"/>
      <c r="AP4556" s="143"/>
      <c r="BD4556" s="234"/>
      <c r="BE4556" s="234"/>
    </row>
    <row r="4557" spans="1:57" ht="12.95" customHeight="1" x14ac:dyDescent="0.2">
      <c r="A4557" s="57">
        <f t="shared" si="83"/>
        <v>4556</v>
      </c>
      <c r="B4557" s="58">
        <v>7102180108940000</v>
      </c>
      <c r="C4557" s="59" t="s">
        <v>9999</v>
      </c>
      <c r="D4557" s="59" t="s">
        <v>737</v>
      </c>
      <c r="E4557" s="60">
        <v>34547</v>
      </c>
      <c r="F4557" s="60">
        <v>45344</v>
      </c>
      <c r="G4557" s="60">
        <v>45345</v>
      </c>
      <c r="H4557" s="58">
        <v>202413457721</v>
      </c>
      <c r="I4557" s="58">
        <v>6200218908</v>
      </c>
      <c r="J4557" s="60" t="s">
        <v>10334</v>
      </c>
      <c r="K4557" s="60" t="s">
        <v>10330</v>
      </c>
      <c r="L4557" s="212" t="s">
        <v>2803</v>
      </c>
      <c r="M4557" s="60">
        <v>45350</v>
      </c>
      <c r="N4557" s="58" t="s">
        <v>24</v>
      </c>
      <c r="O4557" s="59" t="s">
        <v>37</v>
      </c>
      <c r="P4557" s="62">
        <v>600000</v>
      </c>
      <c r="Q4557" s="58" t="s">
        <v>26</v>
      </c>
      <c r="R4557" s="58" t="s">
        <v>26</v>
      </c>
      <c r="S4557" s="58" t="s">
        <v>2815</v>
      </c>
      <c r="T4557" s="213" t="s">
        <v>28</v>
      </c>
      <c r="U4557" s="63" t="s">
        <v>29</v>
      </c>
      <c r="W4557" s="143"/>
      <c r="X4557" s="143"/>
      <c r="AO4557" s="143"/>
      <c r="AP4557" s="143"/>
      <c r="BD4557" s="234"/>
      <c r="BE4557" s="234"/>
    </row>
    <row r="4558" spans="1:57" ht="12.95" customHeight="1" x14ac:dyDescent="0.2">
      <c r="A4558" s="57">
        <f t="shared" si="83"/>
        <v>4557</v>
      </c>
      <c r="B4558" s="58">
        <v>3274031002820010</v>
      </c>
      <c r="C4558" s="59" t="s">
        <v>187</v>
      </c>
      <c r="D4558" s="59" t="s">
        <v>56</v>
      </c>
      <c r="E4558" s="60">
        <v>29992</v>
      </c>
      <c r="F4558" s="60">
        <v>45344</v>
      </c>
      <c r="G4558" s="60">
        <v>45345</v>
      </c>
      <c r="H4558" s="58">
        <v>202413456822</v>
      </c>
      <c r="I4558" s="58">
        <v>6200138697</v>
      </c>
      <c r="J4558" s="60" t="s">
        <v>10335</v>
      </c>
      <c r="K4558" s="60" t="s">
        <v>10336</v>
      </c>
      <c r="L4558" s="212" t="s">
        <v>2803</v>
      </c>
      <c r="M4558" s="60">
        <v>45350</v>
      </c>
      <c r="N4558" s="58" t="s">
        <v>24</v>
      </c>
      <c r="O4558" s="59" t="s">
        <v>37</v>
      </c>
      <c r="P4558" s="62">
        <v>600000</v>
      </c>
      <c r="Q4558" s="58" t="s">
        <v>107</v>
      </c>
      <c r="R4558" s="58" t="s">
        <v>108</v>
      </c>
      <c r="S4558" s="58" t="s">
        <v>57</v>
      </c>
      <c r="T4558" s="213" t="s">
        <v>28</v>
      </c>
      <c r="U4558" s="63" t="s">
        <v>29</v>
      </c>
      <c r="W4558" s="143"/>
      <c r="X4558" s="143"/>
      <c r="AO4558" s="143"/>
      <c r="AP4558" s="143"/>
      <c r="BD4558" s="234"/>
      <c r="BE4558" s="234"/>
    </row>
    <row r="4559" spans="1:57" ht="12.95" customHeight="1" x14ac:dyDescent="0.2">
      <c r="A4559" s="57">
        <f t="shared" si="83"/>
        <v>4558</v>
      </c>
      <c r="B4559" s="58">
        <v>3309072408900000</v>
      </c>
      <c r="C4559" s="59" t="s">
        <v>9968</v>
      </c>
      <c r="D4559" s="59" t="s">
        <v>176</v>
      </c>
      <c r="E4559" s="60">
        <v>33109</v>
      </c>
      <c r="F4559" s="60">
        <v>45344</v>
      </c>
      <c r="G4559" s="60">
        <v>45345</v>
      </c>
      <c r="H4559" s="58">
        <v>202413456821</v>
      </c>
      <c r="I4559" s="58">
        <v>6201657516</v>
      </c>
      <c r="J4559" s="60" t="s">
        <v>10337</v>
      </c>
      <c r="K4559" s="60" t="s">
        <v>10336</v>
      </c>
      <c r="L4559" s="212" t="s">
        <v>2803</v>
      </c>
      <c r="M4559" s="60">
        <v>45350</v>
      </c>
      <c r="N4559" s="58" t="s">
        <v>24</v>
      </c>
      <c r="O4559" s="59" t="s">
        <v>37</v>
      </c>
      <c r="P4559" s="62">
        <v>600000</v>
      </c>
      <c r="Q4559" s="58" t="s">
        <v>107</v>
      </c>
      <c r="R4559" s="58" t="s">
        <v>108</v>
      </c>
      <c r="S4559" s="58" t="s">
        <v>57</v>
      </c>
      <c r="T4559" s="213" t="s">
        <v>28</v>
      </c>
      <c r="U4559" s="63" t="s">
        <v>29</v>
      </c>
      <c r="W4559" s="143"/>
      <c r="X4559" s="143"/>
      <c r="AO4559" s="143"/>
      <c r="AP4559" s="143"/>
      <c r="BD4559" s="234"/>
      <c r="BE4559" s="234"/>
    </row>
    <row r="4560" spans="1:57" ht="12.95" customHeight="1" x14ac:dyDescent="0.2">
      <c r="A4560" s="57">
        <f t="shared" si="83"/>
        <v>4559</v>
      </c>
      <c r="B4560" s="58">
        <v>3201022508730000</v>
      </c>
      <c r="C4560" s="59" t="s">
        <v>9434</v>
      </c>
      <c r="D4560" s="59" t="s">
        <v>303</v>
      </c>
      <c r="E4560" s="60">
        <v>26901</v>
      </c>
      <c r="F4560" s="60">
        <v>45344</v>
      </c>
      <c r="G4560" s="60">
        <v>45344</v>
      </c>
      <c r="H4560" s="58">
        <v>202413456721</v>
      </c>
      <c r="I4560" s="58">
        <v>6202112438</v>
      </c>
      <c r="J4560" s="60" t="s">
        <v>10338</v>
      </c>
      <c r="K4560" s="60" t="s">
        <v>10339</v>
      </c>
      <c r="L4560" s="212" t="s">
        <v>2803</v>
      </c>
      <c r="M4560" s="60">
        <v>45350</v>
      </c>
      <c r="N4560" s="58" t="s">
        <v>24</v>
      </c>
      <c r="O4560" s="59" t="s">
        <v>37</v>
      </c>
      <c r="P4560" s="62">
        <v>600000</v>
      </c>
      <c r="Q4560" s="58" t="s">
        <v>26</v>
      </c>
      <c r="R4560" s="58" t="s">
        <v>26</v>
      </c>
      <c r="S4560" s="58" t="s">
        <v>27</v>
      </c>
      <c r="T4560" s="213" t="s">
        <v>28</v>
      </c>
      <c r="U4560" s="63" t="s">
        <v>29</v>
      </c>
      <c r="W4560" s="143"/>
      <c r="X4560" s="143"/>
      <c r="AO4560" s="143"/>
      <c r="AP4560" s="143"/>
      <c r="BD4560" s="234"/>
      <c r="BE4560" s="234"/>
    </row>
    <row r="4561" spans="1:57" ht="12.95" customHeight="1" x14ac:dyDescent="0.2">
      <c r="A4561" s="57">
        <f t="shared" si="83"/>
        <v>4560</v>
      </c>
      <c r="B4561" s="58">
        <v>2102081407010000</v>
      </c>
      <c r="C4561" s="59" t="s">
        <v>2418</v>
      </c>
      <c r="D4561" s="59" t="s">
        <v>890</v>
      </c>
      <c r="E4561" s="60">
        <v>37086</v>
      </c>
      <c r="F4561" s="60">
        <v>45350</v>
      </c>
      <c r="G4561" s="60">
        <v>45350</v>
      </c>
      <c r="H4561" s="58">
        <v>202413455925</v>
      </c>
      <c r="I4561" s="58">
        <v>6211934425</v>
      </c>
      <c r="J4561" s="60" t="s">
        <v>10340</v>
      </c>
      <c r="K4561" s="60" t="s">
        <v>10341</v>
      </c>
      <c r="L4561" s="212" t="s">
        <v>281</v>
      </c>
      <c r="M4561" s="60">
        <v>45350</v>
      </c>
      <c r="N4561" s="60" t="s">
        <v>694</v>
      </c>
      <c r="O4561" s="59" t="s">
        <v>37</v>
      </c>
      <c r="P4561" s="62">
        <v>750000</v>
      </c>
      <c r="Q4561" s="58" t="s">
        <v>26</v>
      </c>
      <c r="R4561" s="58" t="s">
        <v>26</v>
      </c>
      <c r="S4561" s="58" t="s">
        <v>27</v>
      </c>
      <c r="T4561" s="213" t="s">
        <v>28</v>
      </c>
      <c r="U4561" s="63" t="s">
        <v>29</v>
      </c>
      <c r="W4561" s="143"/>
      <c r="X4561" s="143"/>
      <c r="AO4561" s="143"/>
      <c r="AP4561" s="143"/>
      <c r="BD4561" s="234"/>
      <c r="BE4561" s="234"/>
    </row>
    <row r="4562" spans="1:57" ht="12.95" customHeight="1" x14ac:dyDescent="0.2">
      <c r="A4562" s="57">
        <f t="shared" si="83"/>
        <v>4561</v>
      </c>
      <c r="B4562" s="58">
        <v>7373081606780000</v>
      </c>
      <c r="C4562" s="59" t="s">
        <v>10165</v>
      </c>
      <c r="D4562" s="59" t="s">
        <v>1157</v>
      </c>
      <c r="E4562" s="60">
        <v>28657</v>
      </c>
      <c r="F4562" s="60">
        <v>45348</v>
      </c>
      <c r="G4562" s="60">
        <v>45348</v>
      </c>
      <c r="H4562" s="58">
        <v>202413455924</v>
      </c>
      <c r="I4562" s="58">
        <v>6200095279</v>
      </c>
      <c r="J4562" s="60" t="s">
        <v>10342</v>
      </c>
      <c r="K4562" s="60" t="s">
        <v>10341</v>
      </c>
      <c r="L4562" s="212" t="s">
        <v>281</v>
      </c>
      <c r="M4562" s="60">
        <v>45350</v>
      </c>
      <c r="N4562" s="60" t="s">
        <v>694</v>
      </c>
      <c r="O4562" s="59" t="s">
        <v>37</v>
      </c>
      <c r="P4562" s="62">
        <v>750000</v>
      </c>
      <c r="Q4562" s="58" t="s">
        <v>26</v>
      </c>
      <c r="R4562" s="58" t="s">
        <v>26</v>
      </c>
      <c r="S4562" s="58" t="s">
        <v>27</v>
      </c>
      <c r="T4562" s="213" t="s">
        <v>28</v>
      </c>
      <c r="U4562" s="63" t="s">
        <v>29</v>
      </c>
      <c r="W4562" s="143"/>
      <c r="X4562" s="143"/>
      <c r="AO4562" s="143"/>
      <c r="AP4562" s="143"/>
      <c r="BD4562" s="234"/>
      <c r="BE4562" s="234"/>
    </row>
    <row r="4563" spans="1:57" ht="12.95" customHeight="1" x14ac:dyDescent="0.2">
      <c r="A4563" s="57">
        <f t="shared" si="83"/>
        <v>4562</v>
      </c>
      <c r="B4563" s="58">
        <v>2172020910780000</v>
      </c>
      <c r="C4563" s="59" t="s">
        <v>10171</v>
      </c>
      <c r="D4563" s="59" t="s">
        <v>254</v>
      </c>
      <c r="E4563" s="60">
        <v>28772</v>
      </c>
      <c r="F4563" s="60">
        <v>45348</v>
      </c>
      <c r="G4563" s="60">
        <v>45348</v>
      </c>
      <c r="H4563" s="58">
        <v>202413455923</v>
      </c>
      <c r="I4563" s="58">
        <v>6200429109</v>
      </c>
      <c r="J4563" s="60" t="s">
        <v>10343</v>
      </c>
      <c r="K4563" s="60" t="s">
        <v>10341</v>
      </c>
      <c r="L4563" s="212" t="s">
        <v>281</v>
      </c>
      <c r="M4563" s="60">
        <v>45350</v>
      </c>
      <c r="N4563" s="60" t="s">
        <v>694</v>
      </c>
      <c r="O4563" s="59" t="s">
        <v>37</v>
      </c>
      <c r="P4563" s="62">
        <v>750000</v>
      </c>
      <c r="Q4563" s="58" t="s">
        <v>26</v>
      </c>
      <c r="R4563" s="58" t="s">
        <v>26</v>
      </c>
      <c r="S4563" s="58" t="s">
        <v>27</v>
      </c>
      <c r="T4563" s="213" t="s">
        <v>28</v>
      </c>
      <c r="U4563" s="63" t="s">
        <v>29</v>
      </c>
      <c r="W4563" s="143"/>
      <c r="X4563" s="143"/>
      <c r="AO4563" s="143"/>
      <c r="AP4563" s="143"/>
      <c r="BD4563" s="234"/>
      <c r="BE4563" s="234"/>
    </row>
    <row r="4564" spans="1:57" ht="12.95" customHeight="1" x14ac:dyDescent="0.2">
      <c r="A4564" s="57">
        <f t="shared" si="83"/>
        <v>4563</v>
      </c>
      <c r="B4564" s="58">
        <v>2171100703819000</v>
      </c>
      <c r="C4564" s="59" t="s">
        <v>9692</v>
      </c>
      <c r="D4564" s="59" t="s">
        <v>529</v>
      </c>
      <c r="E4564" s="60">
        <v>29652</v>
      </c>
      <c r="F4564" s="60">
        <v>45344</v>
      </c>
      <c r="G4564" s="60">
        <v>45344</v>
      </c>
      <c r="H4564" s="58">
        <v>202413455922</v>
      </c>
      <c r="I4564" s="58">
        <v>6201193140</v>
      </c>
      <c r="J4564" s="60" t="s">
        <v>10344</v>
      </c>
      <c r="K4564" s="60" t="s">
        <v>10341</v>
      </c>
      <c r="L4564" s="212" t="s">
        <v>281</v>
      </c>
      <c r="M4564" s="60">
        <v>45350</v>
      </c>
      <c r="N4564" s="60" t="s">
        <v>694</v>
      </c>
      <c r="O4564" s="59" t="s">
        <v>37</v>
      </c>
      <c r="P4564" s="62">
        <v>750000</v>
      </c>
      <c r="Q4564" s="58" t="s">
        <v>26</v>
      </c>
      <c r="R4564" s="58" t="s">
        <v>26</v>
      </c>
      <c r="S4564" s="58" t="s">
        <v>27</v>
      </c>
      <c r="T4564" s="213" t="s">
        <v>28</v>
      </c>
      <c r="U4564" s="63" t="s">
        <v>29</v>
      </c>
      <c r="W4564" s="143"/>
      <c r="X4564" s="143"/>
      <c r="AO4564" s="143"/>
      <c r="AP4564" s="143"/>
      <c r="BD4564" s="234"/>
      <c r="BE4564" s="234"/>
    </row>
    <row r="4565" spans="1:57" ht="12.95" customHeight="1" x14ac:dyDescent="0.2">
      <c r="A4565" s="57">
        <f t="shared" si="83"/>
        <v>4564</v>
      </c>
      <c r="B4565" s="58">
        <v>2171100304859010</v>
      </c>
      <c r="C4565" s="59" t="s">
        <v>10345</v>
      </c>
      <c r="D4565" s="59" t="s">
        <v>10346</v>
      </c>
      <c r="E4565" s="60">
        <v>31140</v>
      </c>
      <c r="F4565" s="60">
        <v>45343</v>
      </c>
      <c r="G4565" s="60">
        <v>45344</v>
      </c>
      <c r="H4565" s="58">
        <v>202413455921</v>
      </c>
      <c r="I4565" s="58">
        <v>6200475967</v>
      </c>
      <c r="J4565" s="60" t="s">
        <v>10347</v>
      </c>
      <c r="K4565" s="60" t="s">
        <v>10341</v>
      </c>
      <c r="L4565" s="212" t="s">
        <v>281</v>
      </c>
      <c r="M4565" s="60">
        <v>45350</v>
      </c>
      <c r="N4565" s="60" t="s">
        <v>694</v>
      </c>
      <c r="O4565" s="59" t="s">
        <v>37</v>
      </c>
      <c r="P4565" s="62">
        <v>750000</v>
      </c>
      <c r="Q4565" s="58" t="s">
        <v>26</v>
      </c>
      <c r="R4565" s="58" t="s">
        <v>26</v>
      </c>
      <c r="S4565" s="58" t="s">
        <v>27</v>
      </c>
      <c r="T4565" s="213" t="s">
        <v>28</v>
      </c>
      <c r="U4565" s="63" t="s">
        <v>29</v>
      </c>
      <c r="W4565" s="143"/>
      <c r="X4565" s="143"/>
      <c r="AO4565" s="143"/>
      <c r="AP4565" s="143"/>
      <c r="BD4565" s="234"/>
      <c r="BE4565" s="234"/>
    </row>
    <row r="4566" spans="1:57" ht="12.95" customHeight="1" x14ac:dyDescent="0.2">
      <c r="A4566" s="57">
        <f t="shared" si="83"/>
        <v>4565</v>
      </c>
      <c r="B4566" s="58">
        <v>3578140910790000</v>
      </c>
      <c r="C4566" s="59" t="s">
        <v>721</v>
      </c>
      <c r="D4566" s="59" t="s">
        <v>260</v>
      </c>
      <c r="E4566" s="60">
        <v>29137</v>
      </c>
      <c r="F4566" s="60">
        <v>45349</v>
      </c>
      <c r="G4566" s="60">
        <v>45349</v>
      </c>
      <c r="H4566" s="58">
        <v>2024134558222</v>
      </c>
      <c r="I4566" s="58">
        <v>6201572512</v>
      </c>
      <c r="J4566" s="60" t="s">
        <v>10348</v>
      </c>
      <c r="K4566" s="60" t="s">
        <v>10349</v>
      </c>
      <c r="L4566" s="212" t="s">
        <v>52</v>
      </c>
      <c r="M4566" s="60">
        <v>45350</v>
      </c>
      <c r="N4566" s="58" t="s">
        <v>24</v>
      </c>
      <c r="O4566" s="59" t="s">
        <v>37</v>
      </c>
      <c r="P4566" s="62">
        <v>600000</v>
      </c>
      <c r="Q4566" s="58" t="s">
        <v>26</v>
      </c>
      <c r="R4566" s="58" t="s">
        <v>26</v>
      </c>
      <c r="S4566" s="58" t="s">
        <v>27</v>
      </c>
      <c r="T4566" s="213" t="s">
        <v>28</v>
      </c>
      <c r="U4566" s="63" t="s">
        <v>29</v>
      </c>
      <c r="W4566" s="143"/>
      <c r="X4566" s="143"/>
      <c r="AO4566" s="143"/>
      <c r="AP4566" s="143"/>
      <c r="BD4566" s="234"/>
      <c r="BE4566" s="234"/>
    </row>
    <row r="4567" spans="1:57" ht="12.95" customHeight="1" x14ac:dyDescent="0.2">
      <c r="A4567" s="57">
        <f t="shared" si="83"/>
        <v>4566</v>
      </c>
      <c r="B4567" s="58">
        <v>3276021507820010</v>
      </c>
      <c r="C4567" s="59" t="s">
        <v>10350</v>
      </c>
      <c r="D4567" s="59" t="s">
        <v>10351</v>
      </c>
      <c r="E4567" s="60">
        <v>30147</v>
      </c>
      <c r="F4567" s="60">
        <v>45349</v>
      </c>
      <c r="G4567" s="60">
        <v>45349</v>
      </c>
      <c r="H4567" s="58">
        <v>2024134558221</v>
      </c>
      <c r="I4567" s="58">
        <v>6200118090</v>
      </c>
      <c r="J4567" s="60" t="s">
        <v>10352</v>
      </c>
      <c r="K4567" s="60" t="s">
        <v>10349</v>
      </c>
      <c r="L4567" s="212" t="s">
        <v>52</v>
      </c>
      <c r="M4567" s="60">
        <v>45350</v>
      </c>
      <c r="N4567" s="58" t="s">
        <v>24</v>
      </c>
      <c r="O4567" s="59" t="s">
        <v>37</v>
      </c>
      <c r="P4567" s="62">
        <v>600000</v>
      </c>
      <c r="Q4567" s="58" t="s">
        <v>26</v>
      </c>
      <c r="R4567" s="58" t="s">
        <v>26</v>
      </c>
      <c r="S4567" s="58" t="s">
        <v>27</v>
      </c>
      <c r="T4567" s="213" t="s">
        <v>28</v>
      </c>
      <c r="U4567" s="63" t="s">
        <v>29</v>
      </c>
      <c r="W4567" s="143"/>
      <c r="X4567" s="143"/>
      <c r="AO4567" s="143"/>
      <c r="AP4567" s="143"/>
      <c r="BD4567" s="234"/>
      <c r="BE4567" s="234"/>
    </row>
    <row r="4568" spans="1:57" ht="12.95" customHeight="1" x14ac:dyDescent="0.2">
      <c r="A4568" s="57">
        <f t="shared" si="83"/>
        <v>4567</v>
      </c>
      <c r="B4568" s="58">
        <v>3276011912980000</v>
      </c>
      <c r="C4568" s="59" t="s">
        <v>2400</v>
      </c>
      <c r="D4568" s="59" t="s">
        <v>71</v>
      </c>
      <c r="E4568" s="60">
        <v>36148</v>
      </c>
      <c r="F4568" s="60">
        <v>45349</v>
      </c>
      <c r="G4568" s="60">
        <v>45349</v>
      </c>
      <c r="H4568" s="58">
        <v>2024134558220</v>
      </c>
      <c r="I4568" s="58">
        <v>6211944808</v>
      </c>
      <c r="J4568" s="60" t="s">
        <v>10353</v>
      </c>
      <c r="K4568" s="60" t="s">
        <v>10349</v>
      </c>
      <c r="L4568" s="212" t="s">
        <v>52</v>
      </c>
      <c r="M4568" s="60">
        <v>45350</v>
      </c>
      <c r="N4568" s="58" t="s">
        <v>24</v>
      </c>
      <c r="O4568" s="59" t="s">
        <v>37</v>
      </c>
      <c r="P4568" s="62">
        <v>600000</v>
      </c>
      <c r="Q4568" s="58" t="s">
        <v>26</v>
      </c>
      <c r="R4568" s="58" t="s">
        <v>26</v>
      </c>
      <c r="S4568" s="58" t="s">
        <v>27</v>
      </c>
      <c r="T4568" s="213" t="s">
        <v>28</v>
      </c>
      <c r="U4568" s="63" t="s">
        <v>29</v>
      </c>
      <c r="W4568" s="143"/>
      <c r="X4568" s="143"/>
      <c r="AO4568" s="143"/>
      <c r="AP4568" s="143"/>
      <c r="BD4568" s="234"/>
      <c r="BE4568" s="234"/>
    </row>
    <row r="4569" spans="1:57" ht="12.95" customHeight="1" x14ac:dyDescent="0.2">
      <c r="A4569" s="57">
        <f t="shared" si="83"/>
        <v>4568</v>
      </c>
      <c r="B4569" s="58">
        <v>3271031512810000</v>
      </c>
      <c r="C4569" s="59" t="s">
        <v>10354</v>
      </c>
      <c r="D4569" s="59" t="s">
        <v>71</v>
      </c>
      <c r="E4569" s="60">
        <v>29935</v>
      </c>
      <c r="F4569" s="60">
        <v>45349</v>
      </c>
      <c r="G4569" s="60">
        <v>45349</v>
      </c>
      <c r="H4569" s="58">
        <v>2024134558218</v>
      </c>
      <c r="I4569" s="58">
        <v>6211525577</v>
      </c>
      <c r="J4569" s="60" t="s">
        <v>10355</v>
      </c>
      <c r="K4569" s="60" t="s">
        <v>10349</v>
      </c>
      <c r="L4569" s="212" t="s">
        <v>52</v>
      </c>
      <c r="M4569" s="60">
        <v>45350</v>
      </c>
      <c r="N4569" s="58" t="s">
        <v>24</v>
      </c>
      <c r="O4569" s="59" t="s">
        <v>37</v>
      </c>
      <c r="P4569" s="62">
        <v>600000</v>
      </c>
      <c r="Q4569" s="58" t="s">
        <v>26</v>
      </c>
      <c r="R4569" s="58" t="s">
        <v>26</v>
      </c>
      <c r="S4569" s="58" t="s">
        <v>27</v>
      </c>
      <c r="T4569" s="213" t="s">
        <v>28</v>
      </c>
      <c r="U4569" s="63" t="s">
        <v>29</v>
      </c>
      <c r="W4569" s="143"/>
      <c r="X4569" s="143"/>
      <c r="AO4569" s="143"/>
      <c r="AP4569" s="143"/>
      <c r="BD4569" s="234"/>
      <c r="BE4569" s="234"/>
    </row>
    <row r="4570" spans="1:57" ht="12.95" customHeight="1" x14ac:dyDescent="0.2">
      <c r="A4570" s="57">
        <f t="shared" si="83"/>
        <v>4569</v>
      </c>
      <c r="B4570" s="58">
        <v>2171090206820000</v>
      </c>
      <c r="C4570" s="59" t="s">
        <v>10356</v>
      </c>
      <c r="D4570" s="59" t="s">
        <v>451</v>
      </c>
      <c r="E4570" s="60">
        <v>30104</v>
      </c>
      <c r="F4570" s="60">
        <v>45349</v>
      </c>
      <c r="G4570" s="60">
        <v>45349</v>
      </c>
      <c r="H4570" s="58">
        <v>2024134558216</v>
      </c>
      <c r="I4570" s="58">
        <v>6211444471</v>
      </c>
      <c r="J4570" s="60" t="s">
        <v>10357</v>
      </c>
      <c r="K4570" s="60" t="s">
        <v>10349</v>
      </c>
      <c r="L4570" s="212" t="s">
        <v>52</v>
      </c>
      <c r="M4570" s="60">
        <v>45350</v>
      </c>
      <c r="N4570" s="58" t="s">
        <v>24</v>
      </c>
      <c r="O4570" s="59" t="s">
        <v>37</v>
      </c>
      <c r="P4570" s="62">
        <v>600000</v>
      </c>
      <c r="Q4570" s="58" t="s">
        <v>26</v>
      </c>
      <c r="R4570" s="58" t="s">
        <v>26</v>
      </c>
      <c r="S4570" s="58" t="s">
        <v>27</v>
      </c>
      <c r="T4570" s="213" t="s">
        <v>28</v>
      </c>
      <c r="U4570" s="63" t="s">
        <v>29</v>
      </c>
      <c r="W4570" s="143"/>
      <c r="X4570" s="143"/>
      <c r="AO4570" s="143"/>
      <c r="AP4570" s="143"/>
      <c r="BD4570" s="234"/>
      <c r="BE4570" s="234"/>
    </row>
    <row r="4571" spans="1:57" ht="12.95" customHeight="1" x14ac:dyDescent="0.2">
      <c r="A4571" s="57">
        <f t="shared" si="83"/>
        <v>4570</v>
      </c>
      <c r="B4571" s="58">
        <v>3172051602730000</v>
      </c>
      <c r="C4571" s="59" t="s">
        <v>2625</v>
      </c>
      <c r="D4571" s="59" t="s">
        <v>51</v>
      </c>
      <c r="E4571" s="60">
        <v>26711</v>
      </c>
      <c r="F4571" s="60">
        <v>45349</v>
      </c>
      <c r="G4571" s="60">
        <v>45349</v>
      </c>
      <c r="H4571" s="58">
        <v>2024134558215</v>
      </c>
      <c r="I4571" s="58">
        <v>6200196109</v>
      </c>
      <c r="J4571" s="60" t="s">
        <v>10358</v>
      </c>
      <c r="K4571" s="60" t="s">
        <v>10349</v>
      </c>
      <c r="L4571" s="212" t="s">
        <v>52</v>
      </c>
      <c r="M4571" s="60">
        <v>45350</v>
      </c>
      <c r="N4571" s="58" t="s">
        <v>24</v>
      </c>
      <c r="O4571" s="59" t="s">
        <v>37</v>
      </c>
      <c r="P4571" s="62">
        <v>600000</v>
      </c>
      <c r="Q4571" s="58" t="s">
        <v>26</v>
      </c>
      <c r="R4571" s="58" t="s">
        <v>26</v>
      </c>
      <c r="S4571" s="58" t="s">
        <v>27</v>
      </c>
      <c r="T4571" s="213" t="s">
        <v>28</v>
      </c>
      <c r="U4571" s="63" t="s">
        <v>29</v>
      </c>
      <c r="W4571" s="143"/>
      <c r="X4571" s="143"/>
      <c r="AO4571" s="143"/>
      <c r="AP4571" s="143"/>
      <c r="BD4571" s="234"/>
      <c r="BE4571" s="234"/>
    </row>
    <row r="4572" spans="1:57" ht="12.95" customHeight="1" x14ac:dyDescent="0.2">
      <c r="A4572" s="57">
        <f t="shared" si="83"/>
        <v>4571</v>
      </c>
      <c r="B4572" s="58">
        <v>3211220303870000</v>
      </c>
      <c r="C4572" s="59" t="s">
        <v>10359</v>
      </c>
      <c r="D4572" s="59" t="s">
        <v>381</v>
      </c>
      <c r="E4572" s="60">
        <v>31839</v>
      </c>
      <c r="F4572" s="60">
        <v>45348</v>
      </c>
      <c r="G4572" s="60">
        <v>45348</v>
      </c>
      <c r="H4572" s="58">
        <v>2024134558214</v>
      </c>
      <c r="I4572" s="58">
        <v>6200499908</v>
      </c>
      <c r="J4572" s="60" t="s">
        <v>10360</v>
      </c>
      <c r="K4572" s="60" t="s">
        <v>10349</v>
      </c>
      <c r="L4572" s="212" t="s">
        <v>52</v>
      </c>
      <c r="M4572" s="60">
        <v>45350</v>
      </c>
      <c r="N4572" s="58" t="s">
        <v>24</v>
      </c>
      <c r="O4572" s="59" t="s">
        <v>37</v>
      </c>
      <c r="P4572" s="62">
        <v>600000</v>
      </c>
      <c r="Q4572" s="58" t="s">
        <v>26</v>
      </c>
      <c r="R4572" s="58" t="s">
        <v>26</v>
      </c>
      <c r="S4572" s="58" t="s">
        <v>27</v>
      </c>
      <c r="T4572" s="213" t="s">
        <v>28</v>
      </c>
      <c r="U4572" s="63" t="s">
        <v>29</v>
      </c>
      <c r="W4572" s="143"/>
      <c r="X4572" s="143"/>
      <c r="AO4572" s="143"/>
      <c r="AP4572" s="143"/>
      <c r="BD4572" s="234"/>
      <c r="BE4572" s="234"/>
    </row>
    <row r="4573" spans="1:57" ht="12.95" customHeight="1" x14ac:dyDescent="0.2">
      <c r="A4573" s="57">
        <f t="shared" si="83"/>
        <v>4572</v>
      </c>
      <c r="B4573" s="58">
        <v>3521111808990000</v>
      </c>
      <c r="C4573" s="59" t="s">
        <v>10361</v>
      </c>
      <c r="D4573" s="59" t="s">
        <v>501</v>
      </c>
      <c r="E4573" s="60">
        <v>36390</v>
      </c>
      <c r="F4573" s="60">
        <v>45348</v>
      </c>
      <c r="G4573" s="60">
        <v>45348</v>
      </c>
      <c r="H4573" s="58">
        <v>2024134558213</v>
      </c>
      <c r="I4573" s="58">
        <v>6211934584</v>
      </c>
      <c r="J4573" s="60" t="s">
        <v>10362</v>
      </c>
      <c r="K4573" s="60" t="s">
        <v>10349</v>
      </c>
      <c r="L4573" s="212" t="s">
        <v>52</v>
      </c>
      <c r="M4573" s="60">
        <v>45350</v>
      </c>
      <c r="N4573" s="58" t="s">
        <v>24</v>
      </c>
      <c r="O4573" s="59" t="s">
        <v>37</v>
      </c>
      <c r="P4573" s="62">
        <v>600000</v>
      </c>
      <c r="Q4573" s="58" t="s">
        <v>26</v>
      </c>
      <c r="R4573" s="58" t="s">
        <v>26</v>
      </c>
      <c r="S4573" s="58" t="s">
        <v>27</v>
      </c>
      <c r="T4573" s="213" t="s">
        <v>28</v>
      </c>
      <c r="U4573" s="63" t="s">
        <v>29</v>
      </c>
      <c r="W4573" s="143"/>
      <c r="X4573" s="143"/>
      <c r="AO4573" s="143"/>
      <c r="AP4573" s="143"/>
      <c r="BD4573" s="234"/>
      <c r="BE4573" s="234"/>
    </row>
    <row r="4574" spans="1:57" ht="12.95" customHeight="1" x14ac:dyDescent="0.2">
      <c r="A4574" s="57">
        <f t="shared" si="83"/>
        <v>4573</v>
      </c>
      <c r="B4574" s="58">
        <v>3205222102790000</v>
      </c>
      <c r="C4574" s="59" t="s">
        <v>1446</v>
      </c>
      <c r="D4574" s="59" t="s">
        <v>529</v>
      </c>
      <c r="E4574" s="60">
        <v>28907</v>
      </c>
      <c r="F4574" s="60">
        <v>45348</v>
      </c>
      <c r="G4574" s="60">
        <v>45348</v>
      </c>
      <c r="H4574" s="58">
        <v>2024134558212</v>
      </c>
      <c r="I4574" s="58">
        <v>6211904739</v>
      </c>
      <c r="J4574" s="60" t="s">
        <v>10363</v>
      </c>
      <c r="K4574" s="60" t="s">
        <v>10349</v>
      </c>
      <c r="L4574" s="212" t="s">
        <v>52</v>
      </c>
      <c r="M4574" s="60">
        <v>45350</v>
      </c>
      <c r="N4574" s="58" t="s">
        <v>24</v>
      </c>
      <c r="O4574" s="59" t="s">
        <v>37</v>
      </c>
      <c r="P4574" s="62">
        <v>600000</v>
      </c>
      <c r="Q4574" s="58" t="s">
        <v>26</v>
      </c>
      <c r="R4574" s="58" t="s">
        <v>26</v>
      </c>
      <c r="S4574" s="58" t="s">
        <v>27</v>
      </c>
      <c r="T4574" s="213" t="s">
        <v>28</v>
      </c>
      <c r="U4574" s="63" t="s">
        <v>29</v>
      </c>
      <c r="W4574" s="143"/>
      <c r="X4574" s="143"/>
      <c r="AO4574" s="143"/>
      <c r="AP4574" s="143"/>
      <c r="BD4574" s="234"/>
      <c r="BE4574" s="234"/>
    </row>
    <row r="4575" spans="1:57" ht="12.95" customHeight="1" x14ac:dyDescent="0.2">
      <c r="A4575" s="57">
        <f t="shared" si="83"/>
        <v>4574</v>
      </c>
      <c r="B4575" s="58">
        <v>1302110505920000</v>
      </c>
      <c r="C4575" s="59" t="s">
        <v>10364</v>
      </c>
      <c r="D4575" s="59" t="s">
        <v>10365</v>
      </c>
      <c r="E4575" s="60">
        <v>33729</v>
      </c>
      <c r="F4575" s="60">
        <v>45348</v>
      </c>
      <c r="G4575" s="60">
        <v>45348</v>
      </c>
      <c r="H4575" s="58">
        <v>2024134558210</v>
      </c>
      <c r="I4575" s="58">
        <v>6200236894</v>
      </c>
      <c r="J4575" s="60" t="s">
        <v>10366</v>
      </c>
      <c r="K4575" s="60" t="s">
        <v>10349</v>
      </c>
      <c r="L4575" s="212" t="s">
        <v>52</v>
      </c>
      <c r="M4575" s="60">
        <v>45350</v>
      </c>
      <c r="N4575" s="58" t="s">
        <v>24</v>
      </c>
      <c r="O4575" s="59" t="s">
        <v>37</v>
      </c>
      <c r="P4575" s="62">
        <v>600000</v>
      </c>
      <c r="Q4575" s="58" t="s">
        <v>26</v>
      </c>
      <c r="R4575" s="58" t="s">
        <v>26</v>
      </c>
      <c r="S4575" s="58" t="s">
        <v>27</v>
      </c>
      <c r="T4575" s="213" t="s">
        <v>28</v>
      </c>
      <c r="U4575" s="63" t="s">
        <v>29</v>
      </c>
      <c r="W4575" s="143"/>
      <c r="X4575" s="143"/>
      <c r="AO4575" s="143"/>
      <c r="AP4575" s="143"/>
      <c r="BD4575" s="234"/>
      <c r="BE4575" s="234"/>
    </row>
    <row r="4576" spans="1:57" ht="12.95" customHeight="1" x14ac:dyDescent="0.2">
      <c r="A4576" s="57">
        <f t="shared" si="83"/>
        <v>4575</v>
      </c>
      <c r="B4576" s="58">
        <v>6405011104940000</v>
      </c>
      <c r="C4576" s="59" t="s">
        <v>2663</v>
      </c>
      <c r="D4576" s="59" t="s">
        <v>10367</v>
      </c>
      <c r="E4576" s="60">
        <v>34435</v>
      </c>
      <c r="F4576" s="60">
        <v>45348</v>
      </c>
      <c r="G4576" s="60">
        <v>45348</v>
      </c>
      <c r="H4576" s="58">
        <v>202413455829</v>
      </c>
      <c r="I4576" s="58">
        <v>6211437114</v>
      </c>
      <c r="J4576" s="60" t="s">
        <v>10368</v>
      </c>
      <c r="K4576" s="60" t="s">
        <v>10349</v>
      </c>
      <c r="L4576" s="212" t="s">
        <v>52</v>
      </c>
      <c r="M4576" s="60">
        <v>45350</v>
      </c>
      <c r="N4576" s="58" t="s">
        <v>24</v>
      </c>
      <c r="O4576" s="59" t="s">
        <v>37</v>
      </c>
      <c r="P4576" s="62">
        <v>600000</v>
      </c>
      <c r="Q4576" s="58" t="s">
        <v>26</v>
      </c>
      <c r="R4576" s="58" t="s">
        <v>26</v>
      </c>
      <c r="S4576" s="58" t="s">
        <v>27</v>
      </c>
      <c r="T4576" s="213" t="s">
        <v>28</v>
      </c>
      <c r="U4576" s="63" t="s">
        <v>29</v>
      </c>
      <c r="W4576" s="143"/>
      <c r="X4576" s="143"/>
      <c r="AO4576" s="143"/>
      <c r="AP4576" s="143"/>
      <c r="BD4576" s="234"/>
      <c r="BE4576" s="234"/>
    </row>
    <row r="4577" spans="1:57" ht="12.95" customHeight="1" x14ac:dyDescent="0.2">
      <c r="A4577" s="57">
        <f t="shared" si="83"/>
        <v>4576</v>
      </c>
      <c r="B4577" s="58">
        <v>3526070206760000</v>
      </c>
      <c r="C4577" s="59" t="s">
        <v>378</v>
      </c>
      <c r="D4577" s="59" t="s">
        <v>51</v>
      </c>
      <c r="E4577" s="60">
        <v>28162</v>
      </c>
      <c r="F4577" s="60">
        <v>45348</v>
      </c>
      <c r="G4577" s="60">
        <v>45348</v>
      </c>
      <c r="H4577" s="58">
        <v>202413455828</v>
      </c>
      <c r="I4577" s="58">
        <v>6200084296</v>
      </c>
      <c r="J4577" s="60" t="s">
        <v>10369</v>
      </c>
      <c r="K4577" s="60" t="s">
        <v>10349</v>
      </c>
      <c r="L4577" s="212" t="s">
        <v>52</v>
      </c>
      <c r="M4577" s="60">
        <v>45350</v>
      </c>
      <c r="N4577" s="58" t="s">
        <v>24</v>
      </c>
      <c r="O4577" s="59" t="s">
        <v>37</v>
      </c>
      <c r="P4577" s="62">
        <v>600000</v>
      </c>
      <c r="Q4577" s="58" t="s">
        <v>26</v>
      </c>
      <c r="R4577" s="58" t="s">
        <v>26</v>
      </c>
      <c r="S4577" s="58" t="s">
        <v>27</v>
      </c>
      <c r="T4577" s="213" t="s">
        <v>28</v>
      </c>
      <c r="U4577" s="63" t="s">
        <v>29</v>
      </c>
      <c r="W4577" s="143"/>
      <c r="X4577" s="143"/>
      <c r="AO4577" s="143"/>
      <c r="AP4577" s="143"/>
      <c r="BD4577" s="234"/>
      <c r="BE4577" s="234"/>
    </row>
    <row r="4578" spans="1:57" ht="12.95" customHeight="1" x14ac:dyDescent="0.2">
      <c r="A4578" s="57">
        <f t="shared" si="83"/>
        <v>4577</v>
      </c>
      <c r="B4578" s="58">
        <v>3201241403980000</v>
      </c>
      <c r="C4578" s="59" t="s">
        <v>10098</v>
      </c>
      <c r="D4578" s="59" t="s">
        <v>71</v>
      </c>
      <c r="E4578" s="60">
        <v>35868</v>
      </c>
      <c r="F4578" s="60">
        <v>45345</v>
      </c>
      <c r="G4578" s="60">
        <v>45345</v>
      </c>
      <c r="H4578" s="58">
        <v>202413455826</v>
      </c>
      <c r="I4578" s="58">
        <v>6211919166</v>
      </c>
      <c r="J4578" s="60" t="s">
        <v>10370</v>
      </c>
      <c r="K4578" s="60" t="s">
        <v>10349</v>
      </c>
      <c r="L4578" s="212" t="s">
        <v>52</v>
      </c>
      <c r="M4578" s="60">
        <v>45350</v>
      </c>
      <c r="N4578" s="58" t="s">
        <v>24</v>
      </c>
      <c r="O4578" s="59" t="s">
        <v>37</v>
      </c>
      <c r="P4578" s="62">
        <v>600000</v>
      </c>
      <c r="Q4578" s="58" t="s">
        <v>26</v>
      </c>
      <c r="R4578" s="58" t="s">
        <v>26</v>
      </c>
      <c r="S4578" s="58" t="s">
        <v>27</v>
      </c>
      <c r="T4578" s="213" t="s">
        <v>28</v>
      </c>
      <c r="U4578" s="63" t="s">
        <v>29</v>
      </c>
      <c r="W4578" s="143"/>
      <c r="X4578" s="143"/>
      <c r="AO4578" s="143"/>
      <c r="AP4578" s="143"/>
      <c r="BD4578" s="234"/>
      <c r="BE4578" s="234"/>
    </row>
    <row r="4579" spans="1:57" ht="12.95" customHeight="1" x14ac:dyDescent="0.2">
      <c r="A4579" s="57">
        <f t="shared" si="83"/>
        <v>4578</v>
      </c>
      <c r="B4579" s="58">
        <v>3175070303910000</v>
      </c>
      <c r="C4579" s="59" t="s">
        <v>10100</v>
      </c>
      <c r="D4579" s="59" t="s">
        <v>56</v>
      </c>
      <c r="E4579" s="60">
        <v>33300</v>
      </c>
      <c r="F4579" s="60">
        <v>45345</v>
      </c>
      <c r="G4579" s="60">
        <v>45345</v>
      </c>
      <c r="H4579" s="58">
        <v>202413455825</v>
      </c>
      <c r="I4579" s="58">
        <v>6211512132</v>
      </c>
      <c r="J4579" s="60" t="s">
        <v>10371</v>
      </c>
      <c r="K4579" s="60" t="s">
        <v>10349</v>
      </c>
      <c r="L4579" s="212" t="s">
        <v>52</v>
      </c>
      <c r="M4579" s="60">
        <v>45350</v>
      </c>
      <c r="N4579" s="58" t="s">
        <v>24</v>
      </c>
      <c r="O4579" s="59" t="s">
        <v>37</v>
      </c>
      <c r="P4579" s="62">
        <v>600000</v>
      </c>
      <c r="Q4579" s="58" t="s">
        <v>26</v>
      </c>
      <c r="R4579" s="58" t="s">
        <v>26</v>
      </c>
      <c r="S4579" s="58" t="s">
        <v>27</v>
      </c>
      <c r="T4579" s="213" t="s">
        <v>28</v>
      </c>
      <c r="U4579" s="63" t="s">
        <v>29</v>
      </c>
      <c r="W4579" s="143"/>
      <c r="X4579" s="143"/>
      <c r="AO4579" s="143"/>
      <c r="AP4579" s="143"/>
      <c r="BD4579" s="234"/>
      <c r="BE4579" s="234"/>
    </row>
    <row r="4580" spans="1:57" ht="12.95" customHeight="1" x14ac:dyDescent="0.2">
      <c r="A4580" s="57">
        <f t="shared" si="83"/>
        <v>4579</v>
      </c>
      <c r="B4580" s="58">
        <v>1206092508990000</v>
      </c>
      <c r="C4580" s="59" t="s">
        <v>10372</v>
      </c>
      <c r="D4580" s="59" t="s">
        <v>540</v>
      </c>
      <c r="E4580" s="60">
        <v>36397</v>
      </c>
      <c r="F4580" s="60">
        <v>45344</v>
      </c>
      <c r="G4580" s="60">
        <v>45345</v>
      </c>
      <c r="H4580" s="58">
        <v>202413455822</v>
      </c>
      <c r="I4580" s="58">
        <v>6211935190</v>
      </c>
      <c r="J4580" s="60" t="s">
        <v>10373</v>
      </c>
      <c r="K4580" s="60" t="s">
        <v>10349</v>
      </c>
      <c r="L4580" s="212" t="s">
        <v>52</v>
      </c>
      <c r="M4580" s="60">
        <v>45350</v>
      </c>
      <c r="N4580" s="58" t="s">
        <v>24</v>
      </c>
      <c r="O4580" s="59" t="s">
        <v>37</v>
      </c>
      <c r="P4580" s="62">
        <v>600000</v>
      </c>
      <c r="Q4580" s="58" t="s">
        <v>26</v>
      </c>
      <c r="R4580" s="58" t="s">
        <v>26</v>
      </c>
      <c r="S4580" s="58" t="s">
        <v>27</v>
      </c>
      <c r="T4580" s="213" t="s">
        <v>28</v>
      </c>
      <c r="U4580" s="63" t="s">
        <v>29</v>
      </c>
      <c r="W4580" s="143"/>
      <c r="X4580" s="143"/>
      <c r="AO4580" s="143"/>
      <c r="AP4580" s="143"/>
      <c r="BD4580" s="234"/>
      <c r="BE4580" s="234"/>
    </row>
    <row r="4581" spans="1:57" ht="12.95" customHeight="1" x14ac:dyDescent="0.2">
      <c r="A4581" s="57">
        <f t="shared" si="83"/>
        <v>4580</v>
      </c>
      <c r="B4581" s="58">
        <v>3526020502860000</v>
      </c>
      <c r="C4581" s="59" t="s">
        <v>10374</v>
      </c>
      <c r="D4581" s="59" t="s">
        <v>56</v>
      </c>
      <c r="E4581" s="60">
        <v>31448</v>
      </c>
      <c r="F4581" s="60">
        <v>45343</v>
      </c>
      <c r="G4581" s="60">
        <v>45343</v>
      </c>
      <c r="H4581" s="58">
        <v>202413455821</v>
      </c>
      <c r="I4581" s="58">
        <v>6211562572</v>
      </c>
      <c r="J4581" s="60" t="s">
        <v>10375</v>
      </c>
      <c r="K4581" s="60" t="s">
        <v>10349</v>
      </c>
      <c r="L4581" s="212" t="s">
        <v>52</v>
      </c>
      <c r="M4581" s="60">
        <v>45350</v>
      </c>
      <c r="N4581" s="58" t="s">
        <v>24</v>
      </c>
      <c r="O4581" s="59" t="s">
        <v>37</v>
      </c>
      <c r="P4581" s="62">
        <v>600000</v>
      </c>
      <c r="Q4581" s="58" t="s">
        <v>26</v>
      </c>
      <c r="R4581" s="58" t="s">
        <v>26</v>
      </c>
      <c r="S4581" s="58" t="s">
        <v>27</v>
      </c>
      <c r="T4581" s="213" t="s">
        <v>28</v>
      </c>
      <c r="U4581" s="63" t="s">
        <v>29</v>
      </c>
      <c r="W4581" s="143"/>
      <c r="X4581" s="143"/>
      <c r="AO4581" s="143"/>
      <c r="AP4581" s="143"/>
      <c r="BD4581" s="234"/>
      <c r="BE4581" s="234"/>
    </row>
    <row r="4582" spans="1:57" ht="12.95" customHeight="1" x14ac:dyDescent="0.2">
      <c r="A4582" s="57">
        <f t="shared" si="83"/>
        <v>4581</v>
      </c>
      <c r="B4582" s="58">
        <v>3172042202690000</v>
      </c>
      <c r="C4582" s="59" t="s">
        <v>10376</v>
      </c>
      <c r="D4582" s="59" t="s">
        <v>10377</v>
      </c>
      <c r="E4582" s="60">
        <v>25256</v>
      </c>
      <c r="F4582" s="60">
        <v>45349</v>
      </c>
      <c r="G4582" s="60">
        <v>45349</v>
      </c>
      <c r="H4582" s="58">
        <v>202413455721</v>
      </c>
      <c r="I4582" s="58">
        <v>6200071095</v>
      </c>
      <c r="J4582" s="60" t="s">
        <v>10378</v>
      </c>
      <c r="K4582" s="60" t="s">
        <v>10379</v>
      </c>
      <c r="L4582" s="59" t="s">
        <v>4262</v>
      </c>
      <c r="M4582" s="60">
        <v>45350</v>
      </c>
      <c r="N4582" s="58" t="s">
        <v>24</v>
      </c>
      <c r="O4582" s="59" t="s">
        <v>37</v>
      </c>
      <c r="P4582" s="62">
        <v>450000</v>
      </c>
      <c r="Q4582" s="58" t="s">
        <v>26</v>
      </c>
      <c r="R4582" s="58" t="s">
        <v>26</v>
      </c>
      <c r="S4582" s="58" t="s">
        <v>27</v>
      </c>
      <c r="T4582" s="213" t="s">
        <v>28</v>
      </c>
      <c r="U4582" s="63" t="s">
        <v>29</v>
      </c>
      <c r="W4582" s="143"/>
      <c r="X4582" s="143"/>
      <c r="AO4582" s="143"/>
      <c r="AP4582" s="143"/>
      <c r="BD4582" s="234"/>
      <c r="BE4582" s="234"/>
    </row>
    <row r="4583" spans="1:57" ht="12.95" customHeight="1" x14ac:dyDescent="0.2">
      <c r="A4583" s="57">
        <f t="shared" si="83"/>
        <v>4582</v>
      </c>
      <c r="B4583" s="58">
        <v>1807192710970000</v>
      </c>
      <c r="C4583" s="59" t="s">
        <v>10380</v>
      </c>
      <c r="D4583" s="59" t="s">
        <v>587</v>
      </c>
      <c r="E4583" s="60">
        <v>35730</v>
      </c>
      <c r="F4583" s="60">
        <v>45349</v>
      </c>
      <c r="G4583" s="60">
        <v>45349</v>
      </c>
      <c r="H4583" s="58">
        <v>2024134556213</v>
      </c>
      <c r="I4583" s="58">
        <v>6211528678</v>
      </c>
      <c r="J4583" s="60" t="s">
        <v>10381</v>
      </c>
      <c r="K4583" s="60" t="s">
        <v>10382</v>
      </c>
      <c r="L4583" s="212" t="s">
        <v>521</v>
      </c>
      <c r="M4583" s="60">
        <v>45350</v>
      </c>
      <c r="N4583" s="58" t="s">
        <v>24</v>
      </c>
      <c r="O4583" s="58" t="s">
        <v>25</v>
      </c>
      <c r="P4583" s="62">
        <v>400000</v>
      </c>
      <c r="Q4583" s="58" t="s">
        <v>26</v>
      </c>
      <c r="R4583" s="58" t="s">
        <v>26</v>
      </c>
      <c r="S4583" s="58" t="s">
        <v>27</v>
      </c>
      <c r="T4583" s="213" t="s">
        <v>28</v>
      </c>
      <c r="U4583" s="63" t="s">
        <v>29</v>
      </c>
      <c r="W4583" s="143"/>
      <c r="X4583" s="143"/>
      <c r="AO4583" s="143"/>
      <c r="AP4583" s="143"/>
      <c r="BD4583" s="234"/>
      <c r="BE4583" s="234"/>
    </row>
    <row r="4584" spans="1:57" ht="12.95" customHeight="1" x14ac:dyDescent="0.2">
      <c r="A4584" s="57">
        <f t="shared" si="83"/>
        <v>4583</v>
      </c>
      <c r="B4584" s="58">
        <v>3202111510960000</v>
      </c>
      <c r="C4584" s="59" t="s">
        <v>1085</v>
      </c>
      <c r="D4584" s="59" t="s">
        <v>125</v>
      </c>
      <c r="E4584" s="60">
        <v>35353</v>
      </c>
      <c r="F4584" s="60">
        <v>45349</v>
      </c>
      <c r="G4584" s="60">
        <v>45349</v>
      </c>
      <c r="H4584" s="58">
        <v>2024134556212</v>
      </c>
      <c r="I4584" s="58">
        <v>6211946656</v>
      </c>
      <c r="J4584" s="60" t="s">
        <v>10383</v>
      </c>
      <c r="K4584" s="60" t="s">
        <v>10382</v>
      </c>
      <c r="L4584" s="212" t="s">
        <v>521</v>
      </c>
      <c r="M4584" s="60">
        <v>45350</v>
      </c>
      <c r="N4584" s="58" t="s">
        <v>24</v>
      </c>
      <c r="O4584" s="58" t="s">
        <v>25</v>
      </c>
      <c r="P4584" s="62">
        <v>400000</v>
      </c>
      <c r="Q4584" s="58" t="s">
        <v>26</v>
      </c>
      <c r="R4584" s="58" t="s">
        <v>26</v>
      </c>
      <c r="S4584" s="58" t="s">
        <v>27</v>
      </c>
      <c r="T4584" s="213" t="s">
        <v>28</v>
      </c>
      <c r="U4584" s="63" t="s">
        <v>29</v>
      </c>
      <c r="W4584" s="143"/>
      <c r="X4584" s="143"/>
      <c r="AO4584" s="143"/>
      <c r="AP4584" s="143"/>
      <c r="BD4584" s="234"/>
      <c r="BE4584" s="234"/>
    </row>
    <row r="4585" spans="1:57" ht="12.95" customHeight="1" x14ac:dyDescent="0.2">
      <c r="A4585" s="57">
        <f t="shared" si="83"/>
        <v>4584</v>
      </c>
      <c r="B4585" s="58">
        <v>3520152605800000</v>
      </c>
      <c r="C4585" s="59" t="s">
        <v>2689</v>
      </c>
      <c r="D4585" s="59" t="s">
        <v>209</v>
      </c>
      <c r="E4585" s="60">
        <v>29367</v>
      </c>
      <c r="F4585" s="60">
        <v>45348</v>
      </c>
      <c r="G4585" s="60">
        <v>45349</v>
      </c>
      <c r="H4585" s="58">
        <v>2024134556211</v>
      </c>
      <c r="I4585" s="58">
        <v>6200462681</v>
      </c>
      <c r="J4585" s="60" t="s">
        <v>10384</v>
      </c>
      <c r="K4585" s="60" t="s">
        <v>10382</v>
      </c>
      <c r="L4585" s="212" t="s">
        <v>521</v>
      </c>
      <c r="M4585" s="60">
        <v>45350</v>
      </c>
      <c r="N4585" s="58" t="s">
        <v>24</v>
      </c>
      <c r="O4585" s="58" t="s">
        <v>25</v>
      </c>
      <c r="P4585" s="62">
        <v>400000</v>
      </c>
      <c r="Q4585" s="58" t="s">
        <v>26</v>
      </c>
      <c r="R4585" s="58" t="s">
        <v>26</v>
      </c>
      <c r="S4585" s="58" t="s">
        <v>27</v>
      </c>
      <c r="T4585" s="213" t="s">
        <v>28</v>
      </c>
      <c r="U4585" s="63" t="s">
        <v>29</v>
      </c>
      <c r="W4585" s="143"/>
      <c r="X4585" s="143"/>
      <c r="AO4585" s="143"/>
      <c r="AP4585" s="143"/>
      <c r="BD4585" s="234"/>
      <c r="BE4585" s="234"/>
    </row>
    <row r="4586" spans="1:57" ht="12.95" customHeight="1" x14ac:dyDescent="0.2">
      <c r="A4586" s="57">
        <f t="shared" si="83"/>
        <v>4585</v>
      </c>
      <c r="B4586" s="58">
        <v>1208163005800000</v>
      </c>
      <c r="C4586" s="59" t="s">
        <v>1835</v>
      </c>
      <c r="D4586" s="59" t="s">
        <v>1836</v>
      </c>
      <c r="E4586" s="60">
        <v>29371</v>
      </c>
      <c r="F4586" s="60">
        <v>45348</v>
      </c>
      <c r="G4586" s="60">
        <v>45348</v>
      </c>
      <c r="H4586" s="58">
        <v>2024134556210</v>
      </c>
      <c r="I4586" s="58">
        <v>6200498732</v>
      </c>
      <c r="J4586" s="60" t="s">
        <v>10385</v>
      </c>
      <c r="K4586" s="60" t="s">
        <v>10382</v>
      </c>
      <c r="L4586" s="212" t="s">
        <v>521</v>
      </c>
      <c r="M4586" s="60">
        <v>45350</v>
      </c>
      <c r="N4586" s="58" t="s">
        <v>24</v>
      </c>
      <c r="O4586" s="58" t="s">
        <v>25</v>
      </c>
      <c r="P4586" s="62">
        <v>400000</v>
      </c>
      <c r="Q4586" s="58" t="s">
        <v>26</v>
      </c>
      <c r="R4586" s="58" t="s">
        <v>26</v>
      </c>
      <c r="S4586" s="58" t="s">
        <v>27</v>
      </c>
      <c r="T4586" s="213" t="s">
        <v>28</v>
      </c>
      <c r="U4586" s="63" t="s">
        <v>29</v>
      </c>
      <c r="W4586" s="143"/>
      <c r="X4586" s="143"/>
      <c r="AO4586" s="143"/>
      <c r="AP4586" s="143"/>
      <c r="BD4586" s="234"/>
      <c r="BE4586" s="234"/>
    </row>
    <row r="4587" spans="1:57" ht="12.95" customHeight="1" x14ac:dyDescent="0.2">
      <c r="A4587" s="57">
        <f t="shared" si="83"/>
        <v>4586</v>
      </c>
      <c r="B4587" s="58">
        <v>3172021607870000</v>
      </c>
      <c r="C4587" s="59" t="s">
        <v>2443</v>
      </c>
      <c r="D4587" s="59" t="s">
        <v>56</v>
      </c>
      <c r="E4587" s="60">
        <v>31974</v>
      </c>
      <c r="F4587" s="60">
        <v>45348</v>
      </c>
      <c r="G4587" s="60">
        <v>45348</v>
      </c>
      <c r="H4587" s="58">
        <v>202413455629</v>
      </c>
      <c r="I4587" s="58">
        <v>6200469121</v>
      </c>
      <c r="J4587" s="60" t="s">
        <v>10386</v>
      </c>
      <c r="K4587" s="60" t="s">
        <v>10382</v>
      </c>
      <c r="L4587" s="212" t="s">
        <v>521</v>
      </c>
      <c r="M4587" s="60">
        <v>45350</v>
      </c>
      <c r="N4587" s="58" t="s">
        <v>24</v>
      </c>
      <c r="O4587" s="58" t="s">
        <v>25</v>
      </c>
      <c r="P4587" s="62">
        <v>400000</v>
      </c>
      <c r="Q4587" s="58" t="s">
        <v>26</v>
      </c>
      <c r="R4587" s="58" t="s">
        <v>26</v>
      </c>
      <c r="S4587" s="58" t="s">
        <v>27</v>
      </c>
      <c r="T4587" s="213" t="s">
        <v>28</v>
      </c>
      <c r="U4587" s="63" t="s">
        <v>29</v>
      </c>
      <c r="W4587" s="143"/>
      <c r="X4587" s="143"/>
      <c r="AO4587" s="143"/>
      <c r="AP4587" s="143"/>
      <c r="BD4587" s="234"/>
      <c r="BE4587" s="234"/>
    </row>
    <row r="4588" spans="1:57" ht="12.95" customHeight="1" x14ac:dyDescent="0.2">
      <c r="A4588" s="57">
        <f t="shared" si="83"/>
        <v>4587</v>
      </c>
      <c r="B4588" s="58">
        <v>3313082512920000</v>
      </c>
      <c r="C4588" s="59" t="s">
        <v>10387</v>
      </c>
      <c r="D4588" s="59" t="s">
        <v>365</v>
      </c>
      <c r="E4588" s="60">
        <v>33963</v>
      </c>
      <c r="F4588" s="60">
        <v>45348</v>
      </c>
      <c r="G4588" s="60">
        <v>45348</v>
      </c>
      <c r="H4588" s="58">
        <v>202413455628</v>
      </c>
      <c r="I4588" s="58">
        <v>6201654452</v>
      </c>
      <c r="J4588" s="60" t="s">
        <v>10388</v>
      </c>
      <c r="K4588" s="60" t="s">
        <v>10382</v>
      </c>
      <c r="L4588" s="212" t="s">
        <v>521</v>
      </c>
      <c r="M4588" s="60">
        <v>45350</v>
      </c>
      <c r="N4588" s="58" t="s">
        <v>24</v>
      </c>
      <c r="O4588" s="58" t="s">
        <v>25</v>
      </c>
      <c r="P4588" s="62">
        <v>400000</v>
      </c>
      <c r="Q4588" s="58" t="s">
        <v>26</v>
      </c>
      <c r="R4588" s="58" t="s">
        <v>26</v>
      </c>
      <c r="S4588" s="58" t="s">
        <v>27</v>
      </c>
      <c r="T4588" s="213" t="s">
        <v>28</v>
      </c>
      <c r="U4588" s="63" t="s">
        <v>29</v>
      </c>
      <c r="W4588" s="143"/>
      <c r="X4588" s="143"/>
      <c r="AO4588" s="143"/>
      <c r="AP4588" s="143"/>
      <c r="BD4588" s="234"/>
      <c r="BE4588" s="234"/>
    </row>
    <row r="4589" spans="1:57" ht="12.95" customHeight="1" x14ac:dyDescent="0.2">
      <c r="A4589" s="57">
        <f t="shared" si="83"/>
        <v>4588</v>
      </c>
      <c r="B4589" s="58">
        <v>1403050509955260</v>
      </c>
      <c r="C4589" s="59" t="s">
        <v>10017</v>
      </c>
      <c r="D4589" s="59" t="s">
        <v>578</v>
      </c>
      <c r="E4589" s="60">
        <v>34947</v>
      </c>
      <c r="F4589" s="60">
        <v>45345</v>
      </c>
      <c r="G4589" s="60">
        <v>45345</v>
      </c>
      <c r="H4589" s="58">
        <v>202413455627</v>
      </c>
      <c r="I4589" s="58">
        <v>6211909079</v>
      </c>
      <c r="J4589" s="60" t="s">
        <v>10389</v>
      </c>
      <c r="K4589" s="60" t="s">
        <v>10382</v>
      </c>
      <c r="L4589" s="212" t="s">
        <v>521</v>
      </c>
      <c r="M4589" s="60">
        <v>45350</v>
      </c>
      <c r="N4589" s="58" t="s">
        <v>24</v>
      </c>
      <c r="O4589" s="58" t="s">
        <v>25</v>
      </c>
      <c r="P4589" s="62">
        <v>400000</v>
      </c>
      <c r="Q4589" s="58" t="s">
        <v>26</v>
      </c>
      <c r="R4589" s="58" t="s">
        <v>26</v>
      </c>
      <c r="S4589" s="58" t="s">
        <v>27</v>
      </c>
      <c r="T4589" s="213" t="s">
        <v>28</v>
      </c>
      <c r="U4589" s="63" t="s">
        <v>29</v>
      </c>
      <c r="W4589" s="143"/>
      <c r="X4589" s="143"/>
      <c r="AO4589" s="143"/>
      <c r="AP4589" s="143"/>
      <c r="BD4589" s="234"/>
      <c r="BE4589" s="234"/>
    </row>
    <row r="4590" spans="1:57" ht="12.95" customHeight="1" x14ac:dyDescent="0.2">
      <c r="A4590" s="57">
        <f t="shared" si="83"/>
        <v>4589</v>
      </c>
      <c r="B4590" s="58">
        <v>3517132412780000</v>
      </c>
      <c r="C4590" s="59" t="s">
        <v>2178</v>
      </c>
      <c r="D4590" s="59" t="s">
        <v>588</v>
      </c>
      <c r="E4590" s="60">
        <v>28848</v>
      </c>
      <c r="F4590" s="60">
        <v>45345</v>
      </c>
      <c r="G4590" s="60">
        <v>45345</v>
      </c>
      <c r="H4590" s="58">
        <v>202413455626</v>
      </c>
      <c r="I4590" s="58">
        <v>6201016757</v>
      </c>
      <c r="J4590" s="60" t="s">
        <v>10390</v>
      </c>
      <c r="K4590" s="60" t="s">
        <v>10382</v>
      </c>
      <c r="L4590" s="212" t="s">
        <v>521</v>
      </c>
      <c r="M4590" s="60">
        <v>45350</v>
      </c>
      <c r="N4590" s="58" t="s">
        <v>24</v>
      </c>
      <c r="O4590" s="58" t="s">
        <v>25</v>
      </c>
      <c r="P4590" s="62">
        <v>400000</v>
      </c>
      <c r="Q4590" s="58" t="s">
        <v>26</v>
      </c>
      <c r="R4590" s="58" t="s">
        <v>26</v>
      </c>
      <c r="S4590" s="58" t="s">
        <v>27</v>
      </c>
      <c r="T4590" s="213" t="s">
        <v>28</v>
      </c>
      <c r="U4590" s="63" t="s">
        <v>29</v>
      </c>
      <c r="W4590" s="143"/>
      <c r="X4590" s="143"/>
      <c r="AO4590" s="143"/>
      <c r="AP4590" s="143"/>
      <c r="BD4590" s="234"/>
      <c r="BE4590" s="234"/>
    </row>
    <row r="4591" spans="1:57" ht="12.95" customHeight="1" x14ac:dyDescent="0.2">
      <c r="A4591" s="57">
        <f t="shared" si="83"/>
        <v>4590</v>
      </c>
      <c r="B4591" s="58">
        <v>3526040302790000</v>
      </c>
      <c r="C4591" s="59" t="s">
        <v>10238</v>
      </c>
      <c r="D4591" s="59" t="s">
        <v>51</v>
      </c>
      <c r="E4591" s="60">
        <v>28889</v>
      </c>
      <c r="F4591" s="60">
        <v>45345</v>
      </c>
      <c r="G4591" s="60">
        <v>45345</v>
      </c>
      <c r="H4591" s="58">
        <v>202413455625</v>
      </c>
      <c r="I4591" s="58">
        <v>6200417304</v>
      </c>
      <c r="J4591" s="60" t="s">
        <v>10391</v>
      </c>
      <c r="K4591" s="60" t="s">
        <v>10382</v>
      </c>
      <c r="L4591" s="212" t="s">
        <v>521</v>
      </c>
      <c r="M4591" s="60">
        <v>45350</v>
      </c>
      <c r="N4591" s="58" t="s">
        <v>24</v>
      </c>
      <c r="O4591" s="58" t="s">
        <v>25</v>
      </c>
      <c r="P4591" s="62">
        <v>400000</v>
      </c>
      <c r="Q4591" s="58" t="s">
        <v>26</v>
      </c>
      <c r="R4591" s="58" t="s">
        <v>26</v>
      </c>
      <c r="S4591" s="58" t="s">
        <v>27</v>
      </c>
      <c r="T4591" s="213" t="s">
        <v>28</v>
      </c>
      <c r="U4591" s="63" t="s">
        <v>29</v>
      </c>
      <c r="W4591" s="143"/>
      <c r="X4591" s="143"/>
      <c r="AO4591" s="143"/>
      <c r="AP4591" s="143"/>
      <c r="BD4591" s="234"/>
      <c r="BE4591" s="234"/>
    </row>
    <row r="4592" spans="1:57" ht="12.95" customHeight="1" x14ac:dyDescent="0.2">
      <c r="A4592" s="57">
        <f t="shared" si="83"/>
        <v>4591</v>
      </c>
      <c r="B4592" s="58">
        <v>3172030607770010</v>
      </c>
      <c r="C4592" s="59" t="s">
        <v>10392</v>
      </c>
      <c r="D4592" s="59" t="s">
        <v>51</v>
      </c>
      <c r="E4592" s="60">
        <v>28312</v>
      </c>
      <c r="F4592" s="60">
        <v>45345</v>
      </c>
      <c r="G4592" s="60">
        <v>45345</v>
      </c>
      <c r="H4592" s="58">
        <v>202413455624</v>
      </c>
      <c r="I4592" s="58">
        <v>6200487754</v>
      </c>
      <c r="J4592" s="60" t="s">
        <v>10393</v>
      </c>
      <c r="K4592" s="60" t="s">
        <v>10382</v>
      </c>
      <c r="L4592" s="212" t="s">
        <v>521</v>
      </c>
      <c r="M4592" s="60">
        <v>45350</v>
      </c>
      <c r="N4592" s="58" t="s">
        <v>24</v>
      </c>
      <c r="O4592" s="58" t="s">
        <v>25</v>
      </c>
      <c r="P4592" s="62">
        <v>400000</v>
      </c>
      <c r="Q4592" s="58" t="s">
        <v>26</v>
      </c>
      <c r="R4592" s="58" t="s">
        <v>26</v>
      </c>
      <c r="S4592" s="58" t="s">
        <v>27</v>
      </c>
      <c r="T4592" s="213" t="s">
        <v>28</v>
      </c>
      <c r="U4592" s="63" t="s">
        <v>29</v>
      </c>
      <c r="W4592" s="143"/>
      <c r="X4592" s="143"/>
      <c r="AO4592" s="143"/>
      <c r="AP4592" s="143"/>
      <c r="BD4592" s="234"/>
      <c r="BE4592" s="234"/>
    </row>
    <row r="4593" spans="1:57" ht="12.95" customHeight="1" x14ac:dyDescent="0.2">
      <c r="A4593" s="57">
        <f t="shared" si="83"/>
        <v>4592</v>
      </c>
      <c r="B4593" s="58">
        <v>3202292410880000</v>
      </c>
      <c r="C4593" s="59" t="s">
        <v>2115</v>
      </c>
      <c r="D4593" s="59" t="s">
        <v>125</v>
      </c>
      <c r="E4593" s="60">
        <v>32440</v>
      </c>
      <c r="F4593" s="60">
        <v>45345</v>
      </c>
      <c r="G4593" s="60">
        <v>45345</v>
      </c>
      <c r="H4593" s="58">
        <v>202413455623</v>
      </c>
      <c r="I4593" s="58">
        <v>6211907515</v>
      </c>
      <c r="J4593" s="60" t="s">
        <v>10394</v>
      </c>
      <c r="K4593" s="60" t="s">
        <v>10382</v>
      </c>
      <c r="L4593" s="212" t="s">
        <v>521</v>
      </c>
      <c r="M4593" s="60">
        <v>45350</v>
      </c>
      <c r="N4593" s="58" t="s">
        <v>24</v>
      </c>
      <c r="O4593" s="58" t="s">
        <v>25</v>
      </c>
      <c r="P4593" s="62">
        <v>400000</v>
      </c>
      <c r="Q4593" s="58" t="s">
        <v>26</v>
      </c>
      <c r="R4593" s="58" t="s">
        <v>26</v>
      </c>
      <c r="S4593" s="58" t="s">
        <v>27</v>
      </c>
      <c r="T4593" s="213" t="s">
        <v>28</v>
      </c>
      <c r="U4593" s="63" t="s">
        <v>29</v>
      </c>
      <c r="W4593" s="143"/>
      <c r="X4593" s="143"/>
      <c r="AO4593" s="143"/>
      <c r="AP4593" s="143"/>
      <c r="BD4593" s="234"/>
      <c r="BE4593" s="234"/>
    </row>
    <row r="4594" spans="1:57" ht="12.95" customHeight="1" x14ac:dyDescent="0.2">
      <c r="A4594" s="57">
        <f t="shared" si="83"/>
        <v>4593</v>
      </c>
      <c r="B4594" s="58">
        <v>3322170507840000</v>
      </c>
      <c r="C4594" s="59" t="s">
        <v>10395</v>
      </c>
      <c r="D4594" s="59" t="s">
        <v>743</v>
      </c>
      <c r="E4594" s="60">
        <v>30868</v>
      </c>
      <c r="F4594" s="60">
        <v>45345</v>
      </c>
      <c r="G4594" s="60">
        <v>45345</v>
      </c>
      <c r="H4594" s="58">
        <v>202413455622</v>
      </c>
      <c r="I4594" s="58">
        <v>6200360368</v>
      </c>
      <c r="J4594" s="60" t="s">
        <v>10396</v>
      </c>
      <c r="K4594" s="60" t="s">
        <v>10382</v>
      </c>
      <c r="L4594" s="212" t="s">
        <v>521</v>
      </c>
      <c r="M4594" s="60">
        <v>45350</v>
      </c>
      <c r="N4594" s="58" t="s">
        <v>24</v>
      </c>
      <c r="O4594" s="58" t="s">
        <v>25</v>
      </c>
      <c r="P4594" s="62">
        <v>400000</v>
      </c>
      <c r="Q4594" s="58" t="s">
        <v>26</v>
      </c>
      <c r="R4594" s="58" t="s">
        <v>26</v>
      </c>
      <c r="S4594" s="58" t="s">
        <v>27</v>
      </c>
      <c r="T4594" s="213" t="s">
        <v>28</v>
      </c>
      <c r="U4594" s="63" t="s">
        <v>29</v>
      </c>
      <c r="W4594" s="143"/>
      <c r="X4594" s="143"/>
      <c r="AO4594" s="143"/>
      <c r="AP4594" s="143"/>
      <c r="BD4594" s="234"/>
      <c r="BE4594" s="234"/>
    </row>
    <row r="4595" spans="1:57" ht="12.95" customHeight="1" x14ac:dyDescent="0.2">
      <c r="A4595" s="57">
        <f t="shared" si="83"/>
        <v>4594</v>
      </c>
      <c r="B4595" s="58">
        <v>7102140610770000</v>
      </c>
      <c r="C4595" s="59" t="s">
        <v>10397</v>
      </c>
      <c r="D4595" s="59" t="s">
        <v>56</v>
      </c>
      <c r="E4595" s="60">
        <v>28404</v>
      </c>
      <c r="F4595" s="60">
        <v>45345</v>
      </c>
      <c r="G4595" s="60">
        <v>45345</v>
      </c>
      <c r="H4595" s="58">
        <v>202413455621</v>
      </c>
      <c r="I4595" s="58">
        <v>6200321605</v>
      </c>
      <c r="J4595" s="60" t="s">
        <v>10398</v>
      </c>
      <c r="K4595" s="60" t="s">
        <v>10382</v>
      </c>
      <c r="L4595" s="212" t="s">
        <v>521</v>
      </c>
      <c r="M4595" s="60">
        <v>45350</v>
      </c>
      <c r="N4595" s="58" t="s">
        <v>24</v>
      </c>
      <c r="O4595" s="58" t="s">
        <v>25</v>
      </c>
      <c r="P4595" s="62">
        <v>400000</v>
      </c>
      <c r="Q4595" s="58" t="s">
        <v>26</v>
      </c>
      <c r="R4595" s="58" t="s">
        <v>26</v>
      </c>
      <c r="S4595" s="58" t="s">
        <v>27</v>
      </c>
      <c r="T4595" s="213" t="s">
        <v>28</v>
      </c>
      <c r="U4595" s="63" t="s">
        <v>29</v>
      </c>
      <c r="W4595" s="143"/>
      <c r="X4595" s="143"/>
      <c r="AO4595" s="143"/>
      <c r="AP4595" s="143"/>
      <c r="BD4595" s="234"/>
      <c r="BE4595" s="234"/>
    </row>
    <row r="4596" spans="1:57" ht="12.95" customHeight="1" x14ac:dyDescent="0.2">
      <c r="A4596" s="57">
        <f t="shared" si="83"/>
        <v>4595</v>
      </c>
      <c r="B4596" s="58">
        <v>3503061806840000</v>
      </c>
      <c r="C4596" s="59" t="s">
        <v>10399</v>
      </c>
      <c r="D4596" s="59" t="s">
        <v>85</v>
      </c>
      <c r="E4596" s="60">
        <v>30851</v>
      </c>
      <c r="F4596" s="60">
        <v>45344</v>
      </c>
      <c r="G4596" s="60">
        <v>45344</v>
      </c>
      <c r="H4596" s="58">
        <v>202413455522</v>
      </c>
      <c r="I4596" s="58">
        <v>6200474578</v>
      </c>
      <c r="J4596" s="60" t="s">
        <v>10400</v>
      </c>
      <c r="K4596" s="60" t="s">
        <v>10401</v>
      </c>
      <c r="L4596" s="212" t="s">
        <v>516</v>
      </c>
      <c r="M4596" s="60">
        <v>45350</v>
      </c>
      <c r="N4596" s="58" t="s">
        <v>24</v>
      </c>
      <c r="O4596" s="58" t="s">
        <v>25</v>
      </c>
      <c r="P4596" s="62">
        <v>400000</v>
      </c>
      <c r="Q4596" s="58" t="s">
        <v>26</v>
      </c>
      <c r="R4596" s="58" t="s">
        <v>26</v>
      </c>
      <c r="S4596" s="58" t="s">
        <v>27</v>
      </c>
      <c r="T4596" s="213" t="s">
        <v>28</v>
      </c>
      <c r="U4596" s="63" t="s">
        <v>29</v>
      </c>
      <c r="W4596" s="143"/>
      <c r="X4596" s="143"/>
      <c r="AO4596" s="143"/>
      <c r="AP4596" s="143"/>
      <c r="BD4596" s="234"/>
      <c r="BE4596" s="234"/>
    </row>
    <row r="4597" spans="1:57" ht="12.95" customHeight="1" x14ac:dyDescent="0.2">
      <c r="A4597" s="57">
        <f t="shared" si="83"/>
        <v>4596</v>
      </c>
      <c r="B4597" s="58">
        <v>3526031209950000</v>
      </c>
      <c r="C4597" s="59" t="s">
        <v>10402</v>
      </c>
      <c r="D4597" s="59" t="s">
        <v>51</v>
      </c>
      <c r="E4597" s="60">
        <v>35320</v>
      </c>
      <c r="F4597" s="60">
        <v>45344</v>
      </c>
      <c r="G4597" s="60">
        <v>45344</v>
      </c>
      <c r="H4597" s="58">
        <v>202413455521</v>
      </c>
      <c r="I4597" s="58">
        <v>6211755884</v>
      </c>
      <c r="J4597" s="60" t="s">
        <v>10403</v>
      </c>
      <c r="K4597" s="60" t="s">
        <v>10401</v>
      </c>
      <c r="L4597" s="212" t="s">
        <v>516</v>
      </c>
      <c r="M4597" s="60">
        <v>45350</v>
      </c>
      <c r="N4597" s="58" t="s">
        <v>24</v>
      </c>
      <c r="O4597" s="58" t="s">
        <v>25</v>
      </c>
      <c r="P4597" s="62">
        <v>400000</v>
      </c>
      <c r="Q4597" s="58" t="s">
        <v>26</v>
      </c>
      <c r="R4597" s="58" t="s">
        <v>26</v>
      </c>
      <c r="S4597" s="58" t="s">
        <v>27</v>
      </c>
      <c r="T4597" s="213" t="s">
        <v>28</v>
      </c>
      <c r="U4597" s="63" t="s">
        <v>29</v>
      </c>
      <c r="W4597" s="143"/>
      <c r="X4597" s="143"/>
      <c r="AO4597" s="143"/>
      <c r="AP4597" s="143"/>
      <c r="BD4597" s="234"/>
      <c r="BE4597" s="234"/>
    </row>
    <row r="4598" spans="1:57" ht="12.95" customHeight="1" x14ac:dyDescent="0.2">
      <c r="A4598" s="57">
        <f t="shared" si="83"/>
        <v>4597</v>
      </c>
      <c r="B4598" s="58">
        <v>8101142012060000</v>
      </c>
      <c r="C4598" s="59" t="s">
        <v>2734</v>
      </c>
      <c r="D4598" s="59" t="s">
        <v>570</v>
      </c>
      <c r="E4598" s="60">
        <v>38158</v>
      </c>
      <c r="F4598" s="60">
        <v>45348</v>
      </c>
      <c r="G4598" s="60">
        <v>45348</v>
      </c>
      <c r="H4598" s="58">
        <v>2024134539211</v>
      </c>
      <c r="I4598" s="58">
        <v>6212367996</v>
      </c>
      <c r="J4598" s="60" t="s">
        <v>10404</v>
      </c>
      <c r="K4598" s="60" t="s">
        <v>10405</v>
      </c>
      <c r="L4598" s="212" t="s">
        <v>4364</v>
      </c>
      <c r="M4598" s="60">
        <v>45350</v>
      </c>
      <c r="N4598" s="58" t="s">
        <v>24</v>
      </c>
      <c r="O4598" s="59" t="s">
        <v>30</v>
      </c>
      <c r="P4598" s="62">
        <v>855000</v>
      </c>
      <c r="Q4598" s="58" t="s">
        <v>26</v>
      </c>
      <c r="R4598" s="58" t="s">
        <v>26</v>
      </c>
      <c r="S4598" s="58" t="s">
        <v>27</v>
      </c>
      <c r="T4598" s="213" t="s">
        <v>28</v>
      </c>
      <c r="U4598" s="63" t="s">
        <v>29</v>
      </c>
      <c r="W4598" s="143"/>
      <c r="X4598" s="143"/>
      <c r="AO4598" s="143"/>
      <c r="AP4598" s="143"/>
      <c r="BD4598" s="234"/>
      <c r="BE4598" s="234"/>
    </row>
    <row r="4599" spans="1:57" ht="12.95" customHeight="1" x14ac:dyDescent="0.2">
      <c r="A4599" s="57">
        <f t="shared" si="83"/>
        <v>4598</v>
      </c>
      <c r="B4599" s="58">
        <v>7317020504010000</v>
      </c>
      <c r="C4599" s="59" t="s">
        <v>9791</v>
      </c>
      <c r="D4599" s="59" t="s">
        <v>602</v>
      </c>
      <c r="E4599" s="60">
        <v>36987</v>
      </c>
      <c r="F4599" s="60">
        <v>45345</v>
      </c>
      <c r="G4599" s="60">
        <v>45345</v>
      </c>
      <c r="H4599" s="58">
        <v>2024134539210</v>
      </c>
      <c r="I4599" s="58">
        <v>6212403842</v>
      </c>
      <c r="J4599" s="60" t="s">
        <v>10406</v>
      </c>
      <c r="K4599" s="60" t="s">
        <v>10405</v>
      </c>
      <c r="L4599" s="212" t="s">
        <v>4364</v>
      </c>
      <c r="M4599" s="60">
        <v>45350</v>
      </c>
      <c r="N4599" s="58" t="s">
        <v>24</v>
      </c>
      <c r="O4599" s="59" t="s">
        <v>30</v>
      </c>
      <c r="P4599" s="62">
        <v>855000</v>
      </c>
      <c r="Q4599" s="58" t="s">
        <v>26</v>
      </c>
      <c r="R4599" s="58" t="s">
        <v>26</v>
      </c>
      <c r="S4599" s="58" t="s">
        <v>27</v>
      </c>
      <c r="T4599" s="213" t="s">
        <v>28</v>
      </c>
      <c r="U4599" s="63" t="s">
        <v>29</v>
      </c>
      <c r="W4599" s="143"/>
      <c r="X4599" s="143"/>
      <c r="AO4599" s="143"/>
      <c r="AP4599" s="143"/>
      <c r="BD4599" s="234"/>
      <c r="BE4599" s="234"/>
    </row>
    <row r="4600" spans="1:57" ht="12.95" customHeight="1" x14ac:dyDescent="0.2">
      <c r="A4600" s="57">
        <f t="shared" si="83"/>
        <v>4599</v>
      </c>
      <c r="B4600" s="58">
        <v>1771022609030000</v>
      </c>
      <c r="C4600" s="59" t="s">
        <v>7541</v>
      </c>
      <c r="D4600" s="59" t="s">
        <v>500</v>
      </c>
      <c r="E4600" s="60">
        <v>37890</v>
      </c>
      <c r="F4600" s="60">
        <v>45345</v>
      </c>
      <c r="G4600" s="60">
        <v>45345</v>
      </c>
      <c r="H4600" s="58">
        <v>202413453929</v>
      </c>
      <c r="I4600" s="58">
        <v>6212409091</v>
      </c>
      <c r="J4600" s="60" t="s">
        <v>10407</v>
      </c>
      <c r="K4600" s="60" t="s">
        <v>10405</v>
      </c>
      <c r="L4600" s="212" t="s">
        <v>4364</v>
      </c>
      <c r="M4600" s="60">
        <v>45350</v>
      </c>
      <c r="N4600" s="58" t="s">
        <v>24</v>
      </c>
      <c r="O4600" s="59" t="s">
        <v>30</v>
      </c>
      <c r="P4600" s="62">
        <v>855000</v>
      </c>
      <c r="Q4600" s="58" t="s">
        <v>26</v>
      </c>
      <c r="R4600" s="58" t="s">
        <v>26</v>
      </c>
      <c r="S4600" s="58" t="s">
        <v>27</v>
      </c>
      <c r="T4600" s="213" t="s">
        <v>28</v>
      </c>
      <c r="U4600" s="63" t="s">
        <v>29</v>
      </c>
      <c r="W4600" s="143"/>
      <c r="X4600" s="143"/>
      <c r="AO4600" s="143"/>
      <c r="AP4600" s="143"/>
      <c r="BD4600" s="234"/>
      <c r="BE4600" s="234"/>
    </row>
    <row r="4601" spans="1:57" ht="12.95" customHeight="1" x14ac:dyDescent="0.2">
      <c r="A4601" s="57">
        <f t="shared" si="83"/>
        <v>4600</v>
      </c>
      <c r="B4601" s="58">
        <v>1771062812930000</v>
      </c>
      <c r="C4601" s="59" t="s">
        <v>5823</v>
      </c>
      <c r="D4601" s="59" t="s">
        <v>500</v>
      </c>
      <c r="E4601" s="60">
        <v>34331</v>
      </c>
      <c r="F4601" s="60">
        <v>45343</v>
      </c>
      <c r="G4601" s="60">
        <v>45343</v>
      </c>
      <c r="H4601" s="58">
        <v>202413453928</v>
      </c>
      <c r="I4601" s="58">
        <v>6212404148</v>
      </c>
      <c r="J4601" s="60" t="s">
        <v>10408</v>
      </c>
      <c r="K4601" s="60" t="s">
        <v>10405</v>
      </c>
      <c r="L4601" s="212" t="s">
        <v>4364</v>
      </c>
      <c r="M4601" s="60">
        <v>45350</v>
      </c>
      <c r="N4601" s="58" t="s">
        <v>24</v>
      </c>
      <c r="O4601" s="59" t="s">
        <v>30</v>
      </c>
      <c r="P4601" s="62">
        <v>855000</v>
      </c>
      <c r="Q4601" s="58" t="s">
        <v>26</v>
      </c>
      <c r="R4601" s="58" t="s">
        <v>26</v>
      </c>
      <c r="S4601" s="58" t="s">
        <v>27</v>
      </c>
      <c r="T4601" s="213" t="s">
        <v>28</v>
      </c>
      <c r="U4601" s="63" t="s">
        <v>29</v>
      </c>
      <c r="W4601" s="143"/>
      <c r="X4601" s="143"/>
      <c r="AO4601" s="143"/>
      <c r="AP4601" s="143"/>
      <c r="BD4601" s="234"/>
      <c r="BE4601" s="234"/>
    </row>
    <row r="4602" spans="1:57" ht="12.95" customHeight="1" x14ac:dyDescent="0.2">
      <c r="A4602" s="57">
        <f t="shared" si="83"/>
        <v>4601</v>
      </c>
      <c r="B4602" s="58">
        <v>1271091301970000</v>
      </c>
      <c r="C4602" s="59" t="s">
        <v>5825</v>
      </c>
      <c r="D4602" s="59" t="s">
        <v>303</v>
      </c>
      <c r="E4602" s="60">
        <v>35443</v>
      </c>
      <c r="F4602" s="60">
        <v>45343</v>
      </c>
      <c r="G4602" s="60">
        <v>45343</v>
      </c>
      <c r="H4602" s="58">
        <v>202413453927</v>
      </c>
      <c r="I4602" s="58">
        <v>6212404150</v>
      </c>
      <c r="J4602" s="60" t="s">
        <v>10409</v>
      </c>
      <c r="K4602" s="60" t="s">
        <v>10405</v>
      </c>
      <c r="L4602" s="212" t="s">
        <v>4364</v>
      </c>
      <c r="M4602" s="60">
        <v>45350</v>
      </c>
      <c r="N4602" s="58" t="s">
        <v>24</v>
      </c>
      <c r="O4602" s="59" t="s">
        <v>30</v>
      </c>
      <c r="P4602" s="62">
        <v>855000</v>
      </c>
      <c r="Q4602" s="58" t="s">
        <v>26</v>
      </c>
      <c r="R4602" s="58" t="s">
        <v>26</v>
      </c>
      <c r="S4602" s="58" t="s">
        <v>27</v>
      </c>
      <c r="T4602" s="213" t="s">
        <v>28</v>
      </c>
      <c r="U4602" s="63" t="s">
        <v>29</v>
      </c>
      <c r="W4602" s="143"/>
      <c r="X4602" s="143"/>
      <c r="AO4602" s="143"/>
      <c r="AP4602" s="143"/>
      <c r="BD4602" s="234"/>
      <c r="BE4602" s="234"/>
    </row>
    <row r="4603" spans="1:57" ht="12.95" customHeight="1" x14ac:dyDescent="0.2">
      <c r="A4603" s="57">
        <f t="shared" si="83"/>
        <v>4602</v>
      </c>
      <c r="B4603" s="58">
        <v>8101140805040000</v>
      </c>
      <c r="C4603" s="59" t="s">
        <v>5816</v>
      </c>
      <c r="D4603" s="59" t="s">
        <v>570</v>
      </c>
      <c r="E4603" s="60">
        <v>38115</v>
      </c>
      <c r="F4603" s="60">
        <v>45343</v>
      </c>
      <c r="G4603" s="60">
        <v>45343</v>
      </c>
      <c r="H4603" s="58">
        <v>202413453926</v>
      </c>
      <c r="I4603" s="58">
        <v>6212404155</v>
      </c>
      <c r="J4603" s="60" t="s">
        <v>10410</v>
      </c>
      <c r="K4603" s="60" t="s">
        <v>10405</v>
      </c>
      <c r="L4603" s="212" t="s">
        <v>4364</v>
      </c>
      <c r="M4603" s="60">
        <v>45350</v>
      </c>
      <c r="N4603" s="58" t="s">
        <v>24</v>
      </c>
      <c r="O4603" s="59" t="s">
        <v>30</v>
      </c>
      <c r="P4603" s="62">
        <v>855000</v>
      </c>
      <c r="Q4603" s="58" t="s">
        <v>26</v>
      </c>
      <c r="R4603" s="58" t="s">
        <v>26</v>
      </c>
      <c r="S4603" s="58" t="s">
        <v>27</v>
      </c>
      <c r="T4603" s="213" t="s">
        <v>28</v>
      </c>
      <c r="U4603" s="63" t="s">
        <v>29</v>
      </c>
      <c r="W4603" s="143"/>
      <c r="X4603" s="143"/>
      <c r="AO4603" s="143"/>
      <c r="AP4603" s="143"/>
      <c r="BD4603" s="234"/>
      <c r="BE4603" s="234"/>
    </row>
    <row r="4604" spans="1:57" ht="12.95" customHeight="1" x14ac:dyDescent="0.2">
      <c r="A4604" s="57">
        <f t="shared" si="83"/>
        <v>4603</v>
      </c>
      <c r="B4604" s="58">
        <v>1203212109990000</v>
      </c>
      <c r="C4604" s="59" t="s">
        <v>5827</v>
      </c>
      <c r="D4604" s="59" t="s">
        <v>577</v>
      </c>
      <c r="E4604" s="60">
        <v>36424</v>
      </c>
      <c r="F4604" s="60">
        <v>45343</v>
      </c>
      <c r="G4604" s="60">
        <v>45343</v>
      </c>
      <c r="H4604" s="58">
        <v>202413453925</v>
      </c>
      <c r="I4604" s="58">
        <v>6212404152</v>
      </c>
      <c r="J4604" s="60" t="s">
        <v>10411</v>
      </c>
      <c r="K4604" s="60" t="s">
        <v>10405</v>
      </c>
      <c r="L4604" s="212" t="s">
        <v>4364</v>
      </c>
      <c r="M4604" s="60">
        <v>45350</v>
      </c>
      <c r="N4604" s="58" t="s">
        <v>24</v>
      </c>
      <c r="O4604" s="59" t="s">
        <v>30</v>
      </c>
      <c r="P4604" s="62">
        <v>855000</v>
      </c>
      <c r="Q4604" s="58" t="s">
        <v>26</v>
      </c>
      <c r="R4604" s="58" t="s">
        <v>26</v>
      </c>
      <c r="S4604" s="58" t="s">
        <v>27</v>
      </c>
      <c r="T4604" s="213" t="s">
        <v>28</v>
      </c>
      <c r="U4604" s="63" t="s">
        <v>29</v>
      </c>
      <c r="W4604" s="143"/>
      <c r="X4604" s="143"/>
      <c r="AO4604" s="143"/>
      <c r="AP4604" s="143"/>
      <c r="BD4604" s="234"/>
      <c r="BE4604" s="234"/>
    </row>
    <row r="4605" spans="1:57" ht="12.95" customHeight="1" x14ac:dyDescent="0.2">
      <c r="A4605" s="57">
        <f t="shared" si="83"/>
        <v>4604</v>
      </c>
      <c r="B4605" s="58">
        <v>3276021910990000</v>
      </c>
      <c r="C4605" s="59" t="s">
        <v>7543</v>
      </c>
      <c r="D4605" s="59" t="s">
        <v>536</v>
      </c>
      <c r="E4605" s="60">
        <v>36452</v>
      </c>
      <c r="F4605" s="60">
        <v>45342</v>
      </c>
      <c r="G4605" s="60">
        <v>45342</v>
      </c>
      <c r="H4605" s="58">
        <v>202413453924</v>
      </c>
      <c r="I4605" s="58">
        <v>6212409086</v>
      </c>
      <c r="J4605" s="60" t="s">
        <v>10412</v>
      </c>
      <c r="K4605" s="60" t="s">
        <v>10405</v>
      </c>
      <c r="L4605" s="212" t="s">
        <v>4364</v>
      </c>
      <c r="M4605" s="60">
        <v>45350</v>
      </c>
      <c r="N4605" s="58" t="s">
        <v>24</v>
      </c>
      <c r="O4605" s="59" t="s">
        <v>30</v>
      </c>
      <c r="P4605" s="62">
        <v>855000</v>
      </c>
      <c r="Q4605" s="58" t="s">
        <v>26</v>
      </c>
      <c r="R4605" s="58" t="s">
        <v>26</v>
      </c>
      <c r="S4605" s="58" t="s">
        <v>27</v>
      </c>
      <c r="T4605" s="213" t="s">
        <v>28</v>
      </c>
      <c r="U4605" s="63" t="s">
        <v>29</v>
      </c>
      <c r="W4605" s="143"/>
      <c r="X4605" s="143"/>
      <c r="AO4605" s="143"/>
      <c r="AP4605" s="143"/>
      <c r="BD4605" s="234"/>
      <c r="BE4605" s="234"/>
    </row>
    <row r="4606" spans="1:57" ht="12.95" customHeight="1" x14ac:dyDescent="0.2">
      <c r="A4606" s="57">
        <f t="shared" si="83"/>
        <v>4605</v>
      </c>
      <c r="B4606" s="58">
        <v>1807140908930000</v>
      </c>
      <c r="C4606" s="59" t="s">
        <v>9639</v>
      </c>
      <c r="D4606" s="59" t="s">
        <v>9640</v>
      </c>
      <c r="E4606" s="60">
        <v>34190</v>
      </c>
      <c r="F4606" s="60">
        <v>45342</v>
      </c>
      <c r="G4606" s="60">
        <v>45342</v>
      </c>
      <c r="H4606" s="58">
        <v>202413453923</v>
      </c>
      <c r="I4606" s="58">
        <v>6211434629</v>
      </c>
      <c r="J4606" s="60" t="s">
        <v>10413</v>
      </c>
      <c r="K4606" s="60" t="s">
        <v>10405</v>
      </c>
      <c r="L4606" s="212" t="s">
        <v>4364</v>
      </c>
      <c r="M4606" s="60">
        <v>45350</v>
      </c>
      <c r="N4606" s="58" t="s">
        <v>24</v>
      </c>
      <c r="O4606" s="59" t="s">
        <v>30</v>
      </c>
      <c r="P4606" s="62">
        <v>855000</v>
      </c>
      <c r="Q4606" s="58" t="s">
        <v>26</v>
      </c>
      <c r="R4606" s="58" t="s">
        <v>26</v>
      </c>
      <c r="S4606" s="58" t="s">
        <v>27</v>
      </c>
      <c r="T4606" s="213" t="s">
        <v>28</v>
      </c>
      <c r="U4606" s="63" t="s">
        <v>29</v>
      </c>
      <c r="W4606" s="143"/>
      <c r="X4606" s="143"/>
      <c r="AO4606" s="143"/>
      <c r="AP4606" s="143"/>
      <c r="BD4606" s="234"/>
      <c r="BE4606" s="234"/>
    </row>
    <row r="4607" spans="1:57" ht="12.95" customHeight="1" x14ac:dyDescent="0.2">
      <c r="A4607" s="57">
        <f t="shared" si="83"/>
        <v>4606</v>
      </c>
      <c r="B4607" s="58">
        <v>6409011211990010</v>
      </c>
      <c r="C4607" s="59" t="s">
        <v>7531</v>
      </c>
      <c r="D4607" s="59" t="s">
        <v>505</v>
      </c>
      <c r="E4607" s="60">
        <v>36476</v>
      </c>
      <c r="F4607" s="60">
        <v>45341</v>
      </c>
      <c r="G4607" s="60">
        <v>45342</v>
      </c>
      <c r="H4607" s="58">
        <v>202413453922</v>
      </c>
      <c r="I4607" s="58">
        <v>6212409093</v>
      </c>
      <c r="J4607" s="60" t="s">
        <v>10414</v>
      </c>
      <c r="K4607" s="60" t="s">
        <v>10405</v>
      </c>
      <c r="L4607" s="212" t="s">
        <v>4364</v>
      </c>
      <c r="M4607" s="60">
        <v>45350</v>
      </c>
      <c r="N4607" s="58" t="s">
        <v>24</v>
      </c>
      <c r="O4607" s="59" t="s">
        <v>30</v>
      </c>
      <c r="P4607" s="62">
        <v>855000</v>
      </c>
      <c r="Q4607" s="58" t="s">
        <v>26</v>
      </c>
      <c r="R4607" s="58" t="s">
        <v>26</v>
      </c>
      <c r="S4607" s="58" t="s">
        <v>27</v>
      </c>
      <c r="T4607" s="213" t="s">
        <v>28</v>
      </c>
      <c r="U4607" s="63" t="s">
        <v>29</v>
      </c>
      <c r="W4607" s="143"/>
      <c r="X4607" s="143"/>
      <c r="AO4607" s="143"/>
      <c r="AP4607" s="143"/>
      <c r="BD4607" s="234"/>
      <c r="BE4607" s="234"/>
    </row>
    <row r="4608" spans="1:57" ht="12.95" customHeight="1" x14ac:dyDescent="0.2">
      <c r="A4608" s="57">
        <f t="shared" si="83"/>
        <v>4607</v>
      </c>
      <c r="B4608" s="58">
        <v>3172033009930010</v>
      </c>
      <c r="C4608" s="59" t="s">
        <v>7539</v>
      </c>
      <c r="D4608" s="59" t="s">
        <v>56</v>
      </c>
      <c r="E4608" s="60">
        <v>34242</v>
      </c>
      <c r="F4608" s="60">
        <v>45341</v>
      </c>
      <c r="G4608" s="60">
        <v>45345</v>
      </c>
      <c r="H4608" s="58">
        <v>202413453921</v>
      </c>
      <c r="I4608" s="58">
        <v>6212409089</v>
      </c>
      <c r="J4608" s="60" t="s">
        <v>10415</v>
      </c>
      <c r="K4608" s="60" t="s">
        <v>10405</v>
      </c>
      <c r="L4608" s="212" t="s">
        <v>4364</v>
      </c>
      <c r="M4608" s="60">
        <v>45350</v>
      </c>
      <c r="N4608" s="58" t="s">
        <v>24</v>
      </c>
      <c r="O4608" s="59" t="s">
        <v>30</v>
      </c>
      <c r="P4608" s="62">
        <v>855000</v>
      </c>
      <c r="Q4608" s="58" t="s">
        <v>26</v>
      </c>
      <c r="R4608" s="58" t="s">
        <v>26</v>
      </c>
      <c r="S4608" s="58" t="s">
        <v>27</v>
      </c>
      <c r="T4608" s="213" t="s">
        <v>28</v>
      </c>
      <c r="U4608" s="63" t="s">
        <v>29</v>
      </c>
      <c r="W4608" s="143"/>
      <c r="X4608" s="143"/>
      <c r="AO4608" s="143"/>
      <c r="AP4608" s="143"/>
      <c r="BD4608" s="234"/>
      <c r="BE4608" s="234"/>
    </row>
    <row r="4609" spans="1:57" ht="12.95" customHeight="1" x14ac:dyDescent="0.2">
      <c r="A4609" s="57">
        <f t="shared" si="83"/>
        <v>4608</v>
      </c>
      <c r="B4609" s="58">
        <v>2171091907869000</v>
      </c>
      <c r="C4609" s="59" t="s">
        <v>1232</v>
      </c>
      <c r="D4609" s="59" t="s">
        <v>968</v>
      </c>
      <c r="E4609" s="60">
        <v>31612</v>
      </c>
      <c r="F4609" s="60">
        <v>45341</v>
      </c>
      <c r="G4609" s="60">
        <v>45341</v>
      </c>
      <c r="H4609" s="58">
        <v>202413453221</v>
      </c>
      <c r="I4609" s="58">
        <v>6201409806</v>
      </c>
      <c r="J4609" s="60" t="s">
        <v>10416</v>
      </c>
      <c r="K4609" s="60" t="s">
        <v>10417</v>
      </c>
      <c r="L4609" s="212" t="s">
        <v>94</v>
      </c>
      <c r="M4609" s="60">
        <v>45350</v>
      </c>
      <c r="N4609" s="60" t="s">
        <v>694</v>
      </c>
      <c r="O4609" s="58" t="s">
        <v>25</v>
      </c>
      <c r="P4609" s="62">
        <v>400000</v>
      </c>
      <c r="Q4609" s="58" t="s">
        <v>26</v>
      </c>
      <c r="R4609" s="58" t="s">
        <v>26</v>
      </c>
      <c r="S4609" s="58" t="s">
        <v>27</v>
      </c>
      <c r="T4609" s="213" t="s">
        <v>28</v>
      </c>
      <c r="U4609" s="63" t="s">
        <v>29</v>
      </c>
      <c r="W4609" s="143"/>
      <c r="X4609" s="143"/>
      <c r="AO4609" s="143"/>
      <c r="AP4609" s="143"/>
      <c r="BD4609" s="234"/>
      <c r="BE4609" s="234"/>
    </row>
    <row r="4610" spans="1:57" ht="12.95" customHeight="1" x14ac:dyDescent="0.2">
      <c r="A4610" s="57">
        <f t="shared" si="83"/>
        <v>4609</v>
      </c>
      <c r="B4610" s="58">
        <v>1808060909980000</v>
      </c>
      <c r="C4610" s="59" t="s">
        <v>10091</v>
      </c>
      <c r="D4610" s="59" t="s">
        <v>10092</v>
      </c>
      <c r="E4610" s="60">
        <v>36290</v>
      </c>
      <c r="F4610" s="60">
        <v>45343</v>
      </c>
      <c r="G4610" s="60">
        <v>45343</v>
      </c>
      <c r="H4610" s="58">
        <v>202413451323</v>
      </c>
      <c r="I4610" s="58">
        <v>6211944010</v>
      </c>
      <c r="J4610" s="60" t="s">
        <v>10418</v>
      </c>
      <c r="K4610" s="60" t="s">
        <v>10419</v>
      </c>
      <c r="L4610" s="212" t="s">
        <v>4364</v>
      </c>
      <c r="M4610" s="60">
        <v>45350</v>
      </c>
      <c r="N4610" s="58" t="s">
        <v>24</v>
      </c>
      <c r="O4610" s="59" t="s">
        <v>30</v>
      </c>
      <c r="P4610" s="62">
        <v>700000</v>
      </c>
      <c r="Q4610" s="58" t="s">
        <v>26</v>
      </c>
      <c r="R4610" s="58" t="s">
        <v>26</v>
      </c>
      <c r="S4610" s="58" t="s">
        <v>27</v>
      </c>
      <c r="T4610" s="213" t="s">
        <v>28</v>
      </c>
      <c r="U4610" s="63" t="s">
        <v>29</v>
      </c>
      <c r="W4610" s="143"/>
      <c r="X4610" s="143"/>
      <c r="AO4610" s="143"/>
      <c r="AP4610" s="143"/>
      <c r="BD4610" s="234"/>
      <c r="BE4610" s="234"/>
    </row>
    <row r="4611" spans="1:57" ht="12.95" customHeight="1" x14ac:dyDescent="0.2">
      <c r="A4611" s="57">
        <f t="shared" si="83"/>
        <v>4610</v>
      </c>
      <c r="B4611" s="58">
        <v>3273272110740000</v>
      </c>
      <c r="C4611" s="59" t="s">
        <v>6778</v>
      </c>
      <c r="D4611" s="59" t="s">
        <v>257</v>
      </c>
      <c r="E4611" s="60">
        <v>27323</v>
      </c>
      <c r="F4611" s="60">
        <v>45342</v>
      </c>
      <c r="G4611" s="60">
        <v>45344</v>
      </c>
      <c r="H4611" s="58">
        <v>202413451322</v>
      </c>
      <c r="I4611" s="58">
        <v>6200191423</v>
      </c>
      <c r="J4611" s="60" t="s">
        <v>10420</v>
      </c>
      <c r="K4611" s="60" t="s">
        <v>10419</v>
      </c>
      <c r="L4611" s="212" t="s">
        <v>4364</v>
      </c>
      <c r="M4611" s="60">
        <v>45350</v>
      </c>
      <c r="N4611" s="58" t="s">
        <v>24</v>
      </c>
      <c r="O4611" s="59" t="s">
        <v>30</v>
      </c>
      <c r="P4611" s="62">
        <v>700000</v>
      </c>
      <c r="Q4611" s="58" t="s">
        <v>26</v>
      </c>
      <c r="R4611" s="58" t="s">
        <v>26</v>
      </c>
      <c r="S4611" s="58" t="s">
        <v>27</v>
      </c>
      <c r="T4611" s="213" t="s">
        <v>28</v>
      </c>
      <c r="U4611" s="63" t="s">
        <v>29</v>
      </c>
      <c r="W4611" s="143"/>
      <c r="X4611" s="143"/>
      <c r="AO4611" s="143"/>
      <c r="AP4611" s="143"/>
      <c r="BD4611" s="234"/>
      <c r="BE4611" s="234"/>
    </row>
    <row r="4612" spans="1:57" ht="12.95" customHeight="1" x14ac:dyDescent="0.2">
      <c r="A4612" s="57">
        <f t="shared" ref="A4612:A4675" si="84">A4611+1</f>
        <v>4611</v>
      </c>
      <c r="B4612" s="58">
        <v>3172021607870000</v>
      </c>
      <c r="C4612" s="59" t="s">
        <v>2443</v>
      </c>
      <c r="D4612" s="59" t="s">
        <v>56</v>
      </c>
      <c r="E4612" s="60">
        <v>31974</v>
      </c>
      <c r="F4612" s="60">
        <v>45348</v>
      </c>
      <c r="G4612" s="60">
        <v>45348</v>
      </c>
      <c r="H4612" s="58">
        <v>202413459326</v>
      </c>
      <c r="I4612" s="58">
        <v>6200469121</v>
      </c>
      <c r="J4612" s="60" t="s">
        <v>10421</v>
      </c>
      <c r="K4612" s="60" t="s">
        <v>10422</v>
      </c>
      <c r="L4612" s="212" t="s">
        <v>2803</v>
      </c>
      <c r="M4612" s="60">
        <v>45350</v>
      </c>
      <c r="N4612" s="58" t="s">
        <v>24</v>
      </c>
      <c r="O4612" s="59" t="s">
        <v>37</v>
      </c>
      <c r="P4612" s="62">
        <v>600000</v>
      </c>
      <c r="Q4612" s="58" t="s">
        <v>26</v>
      </c>
      <c r="R4612" s="58" t="s">
        <v>26</v>
      </c>
      <c r="S4612" s="58" t="s">
        <v>27</v>
      </c>
      <c r="T4612" s="213" t="s">
        <v>28</v>
      </c>
      <c r="U4612" s="63" t="s">
        <v>29</v>
      </c>
      <c r="W4612" s="143"/>
      <c r="X4612" s="143"/>
      <c r="AO4612" s="143"/>
      <c r="AP4612" s="143"/>
      <c r="BD4612" s="234"/>
      <c r="BE4612" s="234"/>
    </row>
    <row r="4613" spans="1:57" ht="12.95" customHeight="1" x14ac:dyDescent="0.2">
      <c r="A4613" s="57">
        <f t="shared" si="84"/>
        <v>4612</v>
      </c>
      <c r="B4613" s="58">
        <v>3275071704710000</v>
      </c>
      <c r="C4613" s="59" t="s">
        <v>2456</v>
      </c>
      <c r="D4613" s="59" t="s">
        <v>3073</v>
      </c>
      <c r="E4613" s="60">
        <v>26040</v>
      </c>
      <c r="F4613" s="60">
        <v>45348</v>
      </c>
      <c r="G4613" s="60">
        <v>45348</v>
      </c>
      <c r="H4613" s="58">
        <v>2024134504225</v>
      </c>
      <c r="I4613" s="58">
        <v>6200060003</v>
      </c>
      <c r="J4613" s="60" t="s">
        <v>10423</v>
      </c>
      <c r="K4613" s="60" t="s">
        <v>10422</v>
      </c>
      <c r="L4613" s="212" t="s">
        <v>2803</v>
      </c>
      <c r="M4613" s="60">
        <v>45350</v>
      </c>
      <c r="N4613" s="58" t="s">
        <v>24</v>
      </c>
      <c r="O4613" s="59" t="s">
        <v>37</v>
      </c>
      <c r="P4613" s="62">
        <v>600000</v>
      </c>
      <c r="Q4613" s="58" t="s">
        <v>26</v>
      </c>
      <c r="R4613" s="58" t="s">
        <v>26</v>
      </c>
      <c r="S4613" s="58" t="s">
        <v>27</v>
      </c>
      <c r="T4613" s="213" t="s">
        <v>28</v>
      </c>
      <c r="U4613" s="63" t="s">
        <v>29</v>
      </c>
      <c r="W4613" s="143"/>
      <c r="X4613" s="143"/>
      <c r="AO4613" s="143"/>
      <c r="AP4613" s="143"/>
      <c r="BD4613" s="234"/>
      <c r="BE4613" s="234"/>
    </row>
    <row r="4614" spans="1:57" ht="12.95" customHeight="1" x14ac:dyDescent="0.2">
      <c r="A4614" s="57">
        <f t="shared" si="84"/>
        <v>4613</v>
      </c>
      <c r="B4614" s="58">
        <v>3328160908840000</v>
      </c>
      <c r="C4614" s="59" t="s">
        <v>988</v>
      </c>
      <c r="D4614" s="59" t="s">
        <v>509</v>
      </c>
      <c r="E4614" s="60">
        <v>30903</v>
      </c>
      <c r="F4614" s="60">
        <v>45348</v>
      </c>
      <c r="G4614" s="60">
        <v>45348</v>
      </c>
      <c r="H4614" s="58">
        <v>2024134504224</v>
      </c>
      <c r="I4614" s="58">
        <v>6200601378</v>
      </c>
      <c r="J4614" s="60" t="s">
        <v>10424</v>
      </c>
      <c r="K4614" s="60" t="s">
        <v>10422</v>
      </c>
      <c r="L4614" s="212" t="s">
        <v>2803</v>
      </c>
      <c r="M4614" s="60">
        <v>45350</v>
      </c>
      <c r="N4614" s="58" t="s">
        <v>24</v>
      </c>
      <c r="O4614" s="59" t="s">
        <v>37</v>
      </c>
      <c r="P4614" s="62">
        <v>600000</v>
      </c>
      <c r="Q4614" s="58" t="s">
        <v>26</v>
      </c>
      <c r="R4614" s="58" t="s">
        <v>26</v>
      </c>
      <c r="S4614" s="58" t="s">
        <v>27</v>
      </c>
      <c r="T4614" s="213" t="s">
        <v>28</v>
      </c>
      <c r="U4614" s="63" t="s">
        <v>29</v>
      </c>
      <c r="W4614" s="143"/>
      <c r="X4614" s="143"/>
      <c r="AO4614" s="143"/>
      <c r="AP4614" s="143"/>
      <c r="BD4614" s="234"/>
      <c r="BE4614" s="234"/>
    </row>
    <row r="4615" spans="1:57" ht="12.95" customHeight="1" x14ac:dyDescent="0.2">
      <c r="A4615" s="57">
        <f t="shared" si="84"/>
        <v>4614</v>
      </c>
      <c r="B4615" s="58">
        <v>3172020109770000</v>
      </c>
      <c r="C4615" s="59" t="s">
        <v>10425</v>
      </c>
      <c r="D4615" s="59" t="s">
        <v>56</v>
      </c>
      <c r="E4615" s="60">
        <v>28369</v>
      </c>
      <c r="F4615" s="60">
        <v>45345</v>
      </c>
      <c r="G4615" s="60">
        <v>45345</v>
      </c>
      <c r="H4615" s="58">
        <v>2024134504223</v>
      </c>
      <c r="I4615" s="58">
        <v>6201041780</v>
      </c>
      <c r="J4615" s="60" t="s">
        <v>10426</v>
      </c>
      <c r="K4615" s="60" t="s">
        <v>10422</v>
      </c>
      <c r="L4615" s="212" t="s">
        <v>2803</v>
      </c>
      <c r="M4615" s="60">
        <v>45350</v>
      </c>
      <c r="N4615" s="58" t="s">
        <v>24</v>
      </c>
      <c r="O4615" s="59" t="s">
        <v>37</v>
      </c>
      <c r="P4615" s="62">
        <v>600000</v>
      </c>
      <c r="Q4615" s="58" t="s">
        <v>26</v>
      </c>
      <c r="R4615" s="58" t="s">
        <v>26</v>
      </c>
      <c r="S4615" s="58" t="s">
        <v>27</v>
      </c>
      <c r="T4615" s="213" t="s">
        <v>28</v>
      </c>
      <c r="U4615" s="63" t="s">
        <v>29</v>
      </c>
      <c r="W4615" s="143"/>
      <c r="X4615" s="143"/>
      <c r="AO4615" s="143"/>
      <c r="AP4615" s="143"/>
      <c r="BD4615" s="234"/>
      <c r="BE4615" s="234"/>
    </row>
    <row r="4616" spans="1:57" ht="12.95" customHeight="1" x14ac:dyDescent="0.2">
      <c r="A4616" s="57">
        <f t="shared" si="84"/>
        <v>4615</v>
      </c>
      <c r="B4616" s="58">
        <v>3517082011850000</v>
      </c>
      <c r="C4616" s="59" t="s">
        <v>1451</v>
      </c>
      <c r="D4616" s="59" t="s">
        <v>588</v>
      </c>
      <c r="E4616" s="60">
        <v>31371</v>
      </c>
      <c r="F4616" s="60">
        <v>45345</v>
      </c>
      <c r="G4616" s="60">
        <v>45345</v>
      </c>
      <c r="H4616" s="58">
        <v>2024134504222</v>
      </c>
      <c r="I4616" s="58">
        <v>6200489555</v>
      </c>
      <c r="J4616" s="60" t="s">
        <v>10427</v>
      </c>
      <c r="K4616" s="60" t="s">
        <v>10422</v>
      </c>
      <c r="L4616" s="212" t="s">
        <v>2803</v>
      </c>
      <c r="M4616" s="60">
        <v>45350</v>
      </c>
      <c r="N4616" s="58" t="s">
        <v>24</v>
      </c>
      <c r="O4616" s="59" t="s">
        <v>37</v>
      </c>
      <c r="P4616" s="62">
        <v>600000</v>
      </c>
      <c r="Q4616" s="58" t="s">
        <v>26</v>
      </c>
      <c r="R4616" s="58" t="s">
        <v>26</v>
      </c>
      <c r="S4616" s="58" t="s">
        <v>27</v>
      </c>
      <c r="T4616" s="213" t="s">
        <v>28</v>
      </c>
      <c r="U4616" s="63" t="s">
        <v>29</v>
      </c>
      <c r="W4616" s="143"/>
      <c r="X4616" s="143"/>
      <c r="AO4616" s="143"/>
      <c r="AP4616" s="143"/>
      <c r="BD4616" s="234"/>
      <c r="BE4616" s="234"/>
    </row>
    <row r="4617" spans="1:57" ht="12.95" customHeight="1" x14ac:dyDescent="0.2">
      <c r="A4617" s="57">
        <f t="shared" si="84"/>
        <v>4616</v>
      </c>
      <c r="B4617" s="58">
        <v>3275030202890020</v>
      </c>
      <c r="C4617" s="59" t="s">
        <v>1573</v>
      </c>
      <c r="D4617" s="59" t="s">
        <v>56</v>
      </c>
      <c r="E4617" s="60">
        <v>32541</v>
      </c>
      <c r="F4617" s="60">
        <v>45345</v>
      </c>
      <c r="G4617" s="60">
        <v>45345</v>
      </c>
      <c r="H4617" s="58">
        <v>2024134504221</v>
      </c>
      <c r="I4617" s="58">
        <v>6201410285</v>
      </c>
      <c r="J4617" s="60" t="s">
        <v>10428</v>
      </c>
      <c r="K4617" s="60" t="s">
        <v>10422</v>
      </c>
      <c r="L4617" s="212" t="s">
        <v>2803</v>
      </c>
      <c r="M4617" s="60">
        <v>45350</v>
      </c>
      <c r="N4617" s="58" t="s">
        <v>24</v>
      </c>
      <c r="O4617" s="59" t="s">
        <v>37</v>
      </c>
      <c r="P4617" s="62">
        <v>600000</v>
      </c>
      <c r="Q4617" s="58" t="s">
        <v>26</v>
      </c>
      <c r="R4617" s="58" t="s">
        <v>26</v>
      </c>
      <c r="S4617" s="58" t="s">
        <v>27</v>
      </c>
      <c r="T4617" s="213" t="s">
        <v>28</v>
      </c>
      <c r="U4617" s="63" t="s">
        <v>29</v>
      </c>
      <c r="W4617" s="143"/>
      <c r="X4617" s="143"/>
      <c r="AO4617" s="143"/>
      <c r="AP4617" s="143"/>
      <c r="BD4617" s="234"/>
      <c r="BE4617" s="234"/>
    </row>
    <row r="4618" spans="1:57" ht="12.95" customHeight="1" x14ac:dyDescent="0.2">
      <c r="A4618" s="57">
        <f t="shared" si="84"/>
        <v>4617</v>
      </c>
      <c r="B4618" s="58">
        <v>7107032402810000</v>
      </c>
      <c r="C4618" s="59" t="s">
        <v>1870</v>
      </c>
      <c r="D4618" s="59" t="s">
        <v>1871</v>
      </c>
      <c r="E4618" s="60">
        <v>29641</v>
      </c>
      <c r="F4618" s="60">
        <v>45345</v>
      </c>
      <c r="G4618" s="60">
        <v>45345</v>
      </c>
      <c r="H4618" s="58">
        <v>2024134504220</v>
      </c>
      <c r="I4618" s="58">
        <v>6200272789</v>
      </c>
      <c r="J4618" s="60" t="s">
        <v>10429</v>
      </c>
      <c r="K4618" s="60" t="s">
        <v>10422</v>
      </c>
      <c r="L4618" s="212" t="s">
        <v>2803</v>
      </c>
      <c r="M4618" s="60">
        <v>45350</v>
      </c>
      <c r="N4618" s="58" t="s">
        <v>24</v>
      </c>
      <c r="O4618" s="59" t="s">
        <v>37</v>
      </c>
      <c r="P4618" s="62">
        <v>600000</v>
      </c>
      <c r="Q4618" s="58" t="s">
        <v>26</v>
      </c>
      <c r="R4618" s="58" t="s">
        <v>26</v>
      </c>
      <c r="S4618" s="58" t="s">
        <v>27</v>
      </c>
      <c r="T4618" s="213" t="s">
        <v>28</v>
      </c>
      <c r="U4618" s="63" t="s">
        <v>29</v>
      </c>
      <c r="W4618" s="143"/>
      <c r="X4618" s="143"/>
      <c r="AO4618" s="143"/>
      <c r="AP4618" s="143"/>
      <c r="BD4618" s="234"/>
      <c r="BE4618" s="234"/>
    </row>
    <row r="4619" spans="1:57" ht="12.95" customHeight="1" x14ac:dyDescent="0.2">
      <c r="A4619" s="57">
        <f t="shared" si="84"/>
        <v>4618</v>
      </c>
      <c r="B4619" s="58">
        <v>1201141404970000</v>
      </c>
      <c r="C4619" s="59" t="s">
        <v>1826</v>
      </c>
      <c r="D4619" s="59" t="s">
        <v>1827</v>
      </c>
      <c r="E4619" s="60">
        <v>35534</v>
      </c>
      <c r="F4619" s="60">
        <v>45345</v>
      </c>
      <c r="G4619" s="60">
        <v>45345</v>
      </c>
      <c r="H4619" s="58">
        <v>2024134504219</v>
      </c>
      <c r="I4619" s="58">
        <v>6211834620</v>
      </c>
      <c r="J4619" s="60" t="s">
        <v>10430</v>
      </c>
      <c r="K4619" s="60" t="s">
        <v>10422</v>
      </c>
      <c r="L4619" s="212" t="s">
        <v>2803</v>
      </c>
      <c r="M4619" s="60">
        <v>45350</v>
      </c>
      <c r="N4619" s="58" t="s">
        <v>24</v>
      </c>
      <c r="O4619" s="59" t="s">
        <v>37</v>
      </c>
      <c r="P4619" s="62">
        <v>600000</v>
      </c>
      <c r="Q4619" s="58" t="s">
        <v>26</v>
      </c>
      <c r="R4619" s="58" t="s">
        <v>26</v>
      </c>
      <c r="S4619" s="58" t="s">
        <v>27</v>
      </c>
      <c r="T4619" s="213" t="s">
        <v>28</v>
      </c>
      <c r="U4619" s="63" t="s">
        <v>29</v>
      </c>
      <c r="W4619" s="143"/>
      <c r="X4619" s="143"/>
      <c r="AO4619" s="143"/>
      <c r="AP4619" s="143"/>
      <c r="BD4619" s="234"/>
      <c r="BE4619" s="234"/>
    </row>
    <row r="4620" spans="1:57" ht="12.95" customHeight="1" x14ac:dyDescent="0.2">
      <c r="A4620" s="57">
        <f t="shared" si="84"/>
        <v>4619</v>
      </c>
      <c r="B4620" s="58">
        <v>3309042209889000</v>
      </c>
      <c r="C4620" s="59" t="s">
        <v>10032</v>
      </c>
      <c r="D4620" s="59" t="s">
        <v>115</v>
      </c>
      <c r="E4620" s="60">
        <v>32408</v>
      </c>
      <c r="F4620" s="60">
        <v>45344</v>
      </c>
      <c r="G4620" s="60">
        <v>45344</v>
      </c>
      <c r="H4620" s="58">
        <v>2024134504216</v>
      </c>
      <c r="I4620" s="58">
        <v>6200355569</v>
      </c>
      <c r="J4620" s="60" t="s">
        <v>10431</v>
      </c>
      <c r="K4620" s="60" t="s">
        <v>10422</v>
      </c>
      <c r="L4620" s="212" t="s">
        <v>2803</v>
      </c>
      <c r="M4620" s="60">
        <v>45350</v>
      </c>
      <c r="N4620" s="58" t="s">
        <v>24</v>
      </c>
      <c r="O4620" s="59" t="s">
        <v>37</v>
      </c>
      <c r="P4620" s="62">
        <v>600000</v>
      </c>
      <c r="Q4620" s="58" t="s">
        <v>26</v>
      </c>
      <c r="R4620" s="58" t="s">
        <v>26</v>
      </c>
      <c r="S4620" s="58" t="s">
        <v>27</v>
      </c>
      <c r="T4620" s="213" t="s">
        <v>28</v>
      </c>
      <c r="U4620" s="63" t="s">
        <v>29</v>
      </c>
      <c r="W4620" s="143"/>
      <c r="X4620" s="143"/>
      <c r="AO4620" s="143"/>
      <c r="AP4620" s="143"/>
      <c r="BD4620" s="234"/>
      <c r="BE4620" s="234"/>
    </row>
    <row r="4621" spans="1:57" ht="12.95" customHeight="1" x14ac:dyDescent="0.2">
      <c r="A4621" s="57">
        <f t="shared" si="84"/>
        <v>4620</v>
      </c>
      <c r="B4621" s="58">
        <v>3209282506710000</v>
      </c>
      <c r="C4621" s="59" t="s">
        <v>1273</v>
      </c>
      <c r="D4621" s="59" t="s">
        <v>56</v>
      </c>
      <c r="E4621" s="60">
        <v>26109</v>
      </c>
      <c r="F4621" s="60">
        <v>45344</v>
      </c>
      <c r="G4621" s="60">
        <v>45348</v>
      </c>
      <c r="H4621" s="58">
        <v>2024134504215</v>
      </c>
      <c r="I4621" s="58">
        <v>6200015429</v>
      </c>
      <c r="J4621" s="60" t="s">
        <v>10432</v>
      </c>
      <c r="K4621" s="60" t="s">
        <v>10422</v>
      </c>
      <c r="L4621" s="212" t="s">
        <v>2803</v>
      </c>
      <c r="M4621" s="60">
        <v>45350</v>
      </c>
      <c r="N4621" s="58" t="s">
        <v>24</v>
      </c>
      <c r="O4621" s="59" t="s">
        <v>37</v>
      </c>
      <c r="P4621" s="62">
        <v>600000</v>
      </c>
      <c r="Q4621" s="58" t="s">
        <v>26</v>
      </c>
      <c r="R4621" s="58" t="s">
        <v>26</v>
      </c>
      <c r="S4621" s="58" t="s">
        <v>27</v>
      </c>
      <c r="T4621" s="213" t="s">
        <v>28</v>
      </c>
      <c r="U4621" s="63" t="s">
        <v>29</v>
      </c>
      <c r="W4621" s="143"/>
      <c r="X4621" s="143"/>
      <c r="AO4621" s="143"/>
      <c r="AP4621" s="143"/>
      <c r="BD4621" s="234"/>
      <c r="BE4621" s="234"/>
    </row>
    <row r="4622" spans="1:57" ht="12.95" customHeight="1" x14ac:dyDescent="0.2">
      <c r="A4622" s="57">
        <f t="shared" si="84"/>
        <v>4621</v>
      </c>
      <c r="B4622" s="58">
        <v>3329031006730000</v>
      </c>
      <c r="C4622" s="59" t="s">
        <v>10433</v>
      </c>
      <c r="D4622" s="59" t="s">
        <v>514</v>
      </c>
      <c r="E4622" s="60">
        <v>26825</v>
      </c>
      <c r="F4622" s="60">
        <v>45344</v>
      </c>
      <c r="G4622" s="60">
        <v>45344</v>
      </c>
      <c r="H4622" s="58">
        <v>2024134504214</v>
      </c>
      <c r="I4622" s="58">
        <v>6200060715</v>
      </c>
      <c r="J4622" s="60" t="s">
        <v>10434</v>
      </c>
      <c r="K4622" s="60" t="s">
        <v>10422</v>
      </c>
      <c r="L4622" s="212" t="s">
        <v>2803</v>
      </c>
      <c r="M4622" s="60">
        <v>45350</v>
      </c>
      <c r="N4622" s="58" t="s">
        <v>24</v>
      </c>
      <c r="O4622" s="59" t="s">
        <v>37</v>
      </c>
      <c r="P4622" s="62">
        <v>600000</v>
      </c>
      <c r="Q4622" s="58" t="s">
        <v>26</v>
      </c>
      <c r="R4622" s="58" t="s">
        <v>26</v>
      </c>
      <c r="S4622" s="58" t="s">
        <v>27</v>
      </c>
      <c r="T4622" s="213" t="s">
        <v>28</v>
      </c>
      <c r="U4622" s="63" t="s">
        <v>29</v>
      </c>
      <c r="W4622" s="143"/>
      <c r="X4622" s="143"/>
      <c r="AO4622" s="143"/>
      <c r="AP4622" s="143"/>
      <c r="BD4622" s="234"/>
      <c r="BE4622" s="234"/>
    </row>
    <row r="4623" spans="1:57" ht="12.95" customHeight="1" x14ac:dyDescent="0.2">
      <c r="A4623" s="57">
        <f t="shared" si="84"/>
        <v>4622</v>
      </c>
      <c r="B4623" s="58">
        <v>1704050307940000</v>
      </c>
      <c r="C4623" s="59" t="s">
        <v>10243</v>
      </c>
      <c r="D4623" s="59" t="s">
        <v>10244</v>
      </c>
      <c r="E4623" s="60">
        <v>34518</v>
      </c>
      <c r="F4623" s="60">
        <v>45344</v>
      </c>
      <c r="G4623" s="60">
        <v>45344</v>
      </c>
      <c r="H4623" s="58">
        <v>2024134504213</v>
      </c>
      <c r="I4623" s="58">
        <v>6201351108</v>
      </c>
      <c r="J4623" s="60" t="s">
        <v>10435</v>
      </c>
      <c r="K4623" s="60" t="s">
        <v>10422</v>
      </c>
      <c r="L4623" s="212" t="s">
        <v>2803</v>
      </c>
      <c r="M4623" s="60">
        <v>45350</v>
      </c>
      <c r="N4623" s="58" t="s">
        <v>24</v>
      </c>
      <c r="O4623" s="59" t="s">
        <v>37</v>
      </c>
      <c r="P4623" s="62">
        <v>600000</v>
      </c>
      <c r="Q4623" s="58" t="s">
        <v>26</v>
      </c>
      <c r="R4623" s="58" t="s">
        <v>26</v>
      </c>
      <c r="S4623" s="58" t="s">
        <v>27</v>
      </c>
      <c r="T4623" s="213" t="s">
        <v>28</v>
      </c>
      <c r="U4623" s="63" t="s">
        <v>29</v>
      </c>
      <c r="W4623" s="143"/>
      <c r="X4623" s="143"/>
      <c r="AO4623" s="143"/>
      <c r="AP4623" s="143"/>
      <c r="BD4623" s="234"/>
      <c r="BE4623" s="234"/>
    </row>
    <row r="4624" spans="1:57" ht="12.95" customHeight="1" x14ac:dyDescent="0.2">
      <c r="A4624" s="57">
        <f t="shared" si="84"/>
        <v>4623</v>
      </c>
      <c r="B4624" s="58">
        <v>3216060511890010</v>
      </c>
      <c r="C4624" s="59" t="s">
        <v>10037</v>
      </c>
      <c r="D4624" s="59" t="s">
        <v>917</v>
      </c>
      <c r="E4624" s="60">
        <v>32817</v>
      </c>
      <c r="F4624" s="60">
        <v>45344</v>
      </c>
      <c r="G4624" s="60">
        <v>45345</v>
      </c>
      <c r="H4624" s="58">
        <v>2024134504212</v>
      </c>
      <c r="I4624" s="58">
        <v>6201110747</v>
      </c>
      <c r="J4624" s="60" t="s">
        <v>10436</v>
      </c>
      <c r="K4624" s="60" t="s">
        <v>10422</v>
      </c>
      <c r="L4624" s="212" t="s">
        <v>2803</v>
      </c>
      <c r="M4624" s="60">
        <v>45350</v>
      </c>
      <c r="N4624" s="58" t="s">
        <v>24</v>
      </c>
      <c r="O4624" s="59" t="s">
        <v>37</v>
      </c>
      <c r="P4624" s="62">
        <v>600000</v>
      </c>
      <c r="Q4624" s="58" t="s">
        <v>26</v>
      </c>
      <c r="R4624" s="58" t="s">
        <v>26</v>
      </c>
      <c r="S4624" s="58" t="s">
        <v>27</v>
      </c>
      <c r="T4624" s="213" t="s">
        <v>28</v>
      </c>
      <c r="U4624" s="63" t="s">
        <v>29</v>
      </c>
      <c r="W4624" s="143"/>
      <c r="X4624" s="143"/>
      <c r="AO4624" s="143"/>
      <c r="AP4624" s="143"/>
      <c r="BD4624" s="234"/>
      <c r="BE4624" s="234"/>
    </row>
    <row r="4625" spans="1:57" ht="12.95" customHeight="1" x14ac:dyDescent="0.2">
      <c r="A4625" s="57">
        <f t="shared" si="84"/>
        <v>4624</v>
      </c>
      <c r="B4625" s="58">
        <v>3213081806780000</v>
      </c>
      <c r="C4625" s="59" t="s">
        <v>9760</v>
      </c>
      <c r="D4625" s="59" t="s">
        <v>56</v>
      </c>
      <c r="E4625" s="60">
        <v>28659</v>
      </c>
      <c r="F4625" s="60">
        <v>45343</v>
      </c>
      <c r="G4625" s="60">
        <v>45344</v>
      </c>
      <c r="H4625" s="58">
        <v>2024134504211</v>
      </c>
      <c r="I4625" s="58">
        <v>6200139350</v>
      </c>
      <c r="J4625" s="60" t="s">
        <v>10437</v>
      </c>
      <c r="K4625" s="60" t="s">
        <v>10422</v>
      </c>
      <c r="L4625" s="212" t="s">
        <v>2803</v>
      </c>
      <c r="M4625" s="60">
        <v>45350</v>
      </c>
      <c r="N4625" s="58" t="s">
        <v>24</v>
      </c>
      <c r="O4625" s="59" t="s">
        <v>37</v>
      </c>
      <c r="P4625" s="62">
        <v>600000</v>
      </c>
      <c r="Q4625" s="58" t="s">
        <v>26</v>
      </c>
      <c r="R4625" s="58" t="s">
        <v>26</v>
      </c>
      <c r="S4625" s="58" t="s">
        <v>27</v>
      </c>
      <c r="T4625" s="213" t="s">
        <v>28</v>
      </c>
      <c r="U4625" s="63" t="s">
        <v>29</v>
      </c>
      <c r="W4625" s="143"/>
      <c r="X4625" s="143"/>
      <c r="AO4625" s="143"/>
      <c r="AP4625" s="143"/>
      <c r="BD4625" s="234"/>
      <c r="BE4625" s="234"/>
    </row>
    <row r="4626" spans="1:57" ht="12.95" customHeight="1" x14ac:dyDescent="0.2">
      <c r="A4626" s="57">
        <f t="shared" si="84"/>
        <v>4625</v>
      </c>
      <c r="B4626" s="58">
        <v>3171021910710000</v>
      </c>
      <c r="C4626" s="59" t="s">
        <v>10211</v>
      </c>
      <c r="D4626" s="59" t="s">
        <v>56</v>
      </c>
      <c r="E4626" s="60">
        <v>26225</v>
      </c>
      <c r="F4626" s="60">
        <v>45343</v>
      </c>
      <c r="G4626" s="60">
        <v>45343</v>
      </c>
      <c r="H4626" s="58">
        <v>2024134504210</v>
      </c>
      <c r="I4626" s="58">
        <v>6200423369</v>
      </c>
      <c r="J4626" s="60" t="s">
        <v>10438</v>
      </c>
      <c r="K4626" s="60" t="s">
        <v>10422</v>
      </c>
      <c r="L4626" s="212" t="s">
        <v>2803</v>
      </c>
      <c r="M4626" s="60">
        <v>45350</v>
      </c>
      <c r="N4626" s="58" t="s">
        <v>24</v>
      </c>
      <c r="O4626" s="59" t="s">
        <v>37</v>
      </c>
      <c r="P4626" s="62">
        <v>600000</v>
      </c>
      <c r="Q4626" s="58" t="s">
        <v>26</v>
      </c>
      <c r="R4626" s="58" t="s">
        <v>26</v>
      </c>
      <c r="S4626" s="58" t="s">
        <v>27</v>
      </c>
      <c r="T4626" s="213" t="s">
        <v>28</v>
      </c>
      <c r="U4626" s="63" t="s">
        <v>29</v>
      </c>
      <c r="W4626" s="143"/>
      <c r="X4626" s="143"/>
      <c r="AO4626" s="143"/>
      <c r="AP4626" s="143"/>
      <c r="BD4626" s="234"/>
      <c r="BE4626" s="234"/>
    </row>
    <row r="4627" spans="1:57" ht="12.95" customHeight="1" x14ac:dyDescent="0.2">
      <c r="A4627" s="57">
        <f t="shared" si="84"/>
        <v>4626</v>
      </c>
      <c r="B4627" s="58">
        <v>3172022706750000</v>
      </c>
      <c r="C4627" s="59" t="s">
        <v>1051</v>
      </c>
      <c r="D4627" s="59" t="s">
        <v>450</v>
      </c>
      <c r="E4627" s="60">
        <v>27572</v>
      </c>
      <c r="F4627" s="60">
        <v>45343</v>
      </c>
      <c r="G4627" s="60">
        <v>45343</v>
      </c>
      <c r="H4627" s="58">
        <v>202413450429</v>
      </c>
      <c r="I4627" s="58">
        <v>6200491997</v>
      </c>
      <c r="J4627" s="60" t="s">
        <v>10439</v>
      </c>
      <c r="K4627" s="60" t="s">
        <v>10422</v>
      </c>
      <c r="L4627" s="212" t="s">
        <v>2803</v>
      </c>
      <c r="M4627" s="60">
        <v>45350</v>
      </c>
      <c r="N4627" s="58" t="s">
        <v>24</v>
      </c>
      <c r="O4627" s="59" t="s">
        <v>37</v>
      </c>
      <c r="P4627" s="62">
        <v>600000</v>
      </c>
      <c r="Q4627" s="58" t="s">
        <v>26</v>
      </c>
      <c r="R4627" s="58" t="s">
        <v>26</v>
      </c>
      <c r="S4627" s="58" t="s">
        <v>27</v>
      </c>
      <c r="T4627" s="213" t="s">
        <v>28</v>
      </c>
      <c r="U4627" s="63" t="s">
        <v>29</v>
      </c>
      <c r="W4627" s="143"/>
      <c r="X4627" s="143"/>
      <c r="AO4627" s="143"/>
      <c r="AP4627" s="143"/>
      <c r="BD4627" s="234"/>
      <c r="BE4627" s="234"/>
    </row>
    <row r="4628" spans="1:57" ht="12.95" customHeight="1" x14ac:dyDescent="0.2">
      <c r="A4628" s="57">
        <f t="shared" si="84"/>
        <v>4627</v>
      </c>
      <c r="B4628" s="58">
        <v>3328100909850000</v>
      </c>
      <c r="C4628" s="59" t="s">
        <v>10039</v>
      </c>
      <c r="D4628" s="59" t="s">
        <v>509</v>
      </c>
      <c r="E4628" s="60">
        <v>31299</v>
      </c>
      <c r="F4628" s="60">
        <v>45343</v>
      </c>
      <c r="G4628" s="60">
        <v>45343</v>
      </c>
      <c r="H4628" s="58">
        <v>202413450428</v>
      </c>
      <c r="I4628" s="58">
        <v>6201583648</v>
      </c>
      <c r="J4628" s="60" t="s">
        <v>10440</v>
      </c>
      <c r="K4628" s="60" t="s">
        <v>10422</v>
      </c>
      <c r="L4628" s="212" t="s">
        <v>2803</v>
      </c>
      <c r="M4628" s="60">
        <v>45350</v>
      </c>
      <c r="N4628" s="58" t="s">
        <v>24</v>
      </c>
      <c r="O4628" s="59" t="s">
        <v>37</v>
      </c>
      <c r="P4628" s="62">
        <v>600000</v>
      </c>
      <c r="Q4628" s="58" t="s">
        <v>26</v>
      </c>
      <c r="R4628" s="58" t="s">
        <v>26</v>
      </c>
      <c r="S4628" s="58" t="s">
        <v>27</v>
      </c>
      <c r="T4628" s="213" t="s">
        <v>28</v>
      </c>
      <c r="U4628" s="63" t="s">
        <v>29</v>
      </c>
      <c r="W4628" s="143"/>
      <c r="X4628" s="143"/>
      <c r="AO4628" s="143"/>
      <c r="AP4628" s="143"/>
      <c r="BD4628" s="234"/>
      <c r="BE4628" s="234"/>
    </row>
    <row r="4629" spans="1:57" ht="12.95" customHeight="1" x14ac:dyDescent="0.2">
      <c r="A4629" s="57">
        <f t="shared" si="84"/>
        <v>4628</v>
      </c>
      <c r="B4629" s="58">
        <v>3328102108820000</v>
      </c>
      <c r="C4629" s="59" t="s">
        <v>9863</v>
      </c>
      <c r="D4629" s="59" t="s">
        <v>509</v>
      </c>
      <c r="E4629" s="60">
        <v>30184</v>
      </c>
      <c r="F4629" s="60">
        <v>45343</v>
      </c>
      <c r="G4629" s="60">
        <v>45343</v>
      </c>
      <c r="H4629" s="58">
        <v>202413450427</v>
      </c>
      <c r="I4629" s="58">
        <v>6200422884</v>
      </c>
      <c r="J4629" s="60" t="s">
        <v>10441</v>
      </c>
      <c r="K4629" s="60" t="s">
        <v>10422</v>
      </c>
      <c r="L4629" s="212" t="s">
        <v>2803</v>
      </c>
      <c r="M4629" s="60">
        <v>45350</v>
      </c>
      <c r="N4629" s="58" t="s">
        <v>24</v>
      </c>
      <c r="O4629" s="59" t="s">
        <v>37</v>
      </c>
      <c r="P4629" s="62">
        <v>600000</v>
      </c>
      <c r="Q4629" s="58" t="s">
        <v>26</v>
      </c>
      <c r="R4629" s="58" t="s">
        <v>26</v>
      </c>
      <c r="S4629" s="58" t="s">
        <v>27</v>
      </c>
      <c r="T4629" s="213" t="s">
        <v>28</v>
      </c>
      <c r="U4629" s="63" t="s">
        <v>29</v>
      </c>
      <c r="W4629" s="143"/>
      <c r="X4629" s="143"/>
      <c r="AO4629" s="143"/>
      <c r="AP4629" s="143"/>
      <c r="BD4629" s="234"/>
      <c r="BE4629" s="234"/>
    </row>
    <row r="4630" spans="1:57" ht="12.95" customHeight="1" x14ac:dyDescent="0.2">
      <c r="A4630" s="57">
        <f t="shared" si="84"/>
        <v>4629</v>
      </c>
      <c r="B4630" s="58">
        <v>3172021711870000</v>
      </c>
      <c r="C4630" s="59" t="s">
        <v>9626</v>
      </c>
      <c r="D4630" s="59" t="s">
        <v>56</v>
      </c>
      <c r="E4630" s="60">
        <v>32098</v>
      </c>
      <c r="F4630" s="60">
        <v>45343</v>
      </c>
      <c r="G4630" s="60">
        <v>45343</v>
      </c>
      <c r="H4630" s="58">
        <v>202413450426</v>
      </c>
      <c r="I4630" s="58">
        <v>6201573160</v>
      </c>
      <c r="J4630" s="60" t="s">
        <v>10442</v>
      </c>
      <c r="K4630" s="60" t="s">
        <v>10422</v>
      </c>
      <c r="L4630" s="212" t="s">
        <v>2803</v>
      </c>
      <c r="M4630" s="60">
        <v>45350</v>
      </c>
      <c r="N4630" s="58" t="s">
        <v>24</v>
      </c>
      <c r="O4630" s="59" t="s">
        <v>37</v>
      </c>
      <c r="P4630" s="62">
        <v>600000</v>
      </c>
      <c r="Q4630" s="58" t="s">
        <v>26</v>
      </c>
      <c r="R4630" s="58" t="s">
        <v>26</v>
      </c>
      <c r="S4630" s="58" t="s">
        <v>27</v>
      </c>
      <c r="T4630" s="213" t="s">
        <v>28</v>
      </c>
      <c r="U4630" s="63" t="s">
        <v>29</v>
      </c>
      <c r="W4630" s="143"/>
      <c r="X4630" s="143"/>
      <c r="AO4630" s="143"/>
      <c r="AP4630" s="143"/>
      <c r="BD4630" s="234"/>
      <c r="BE4630" s="234"/>
    </row>
    <row r="4631" spans="1:57" ht="12.95" customHeight="1" x14ac:dyDescent="0.2">
      <c r="A4631" s="57">
        <f t="shared" si="84"/>
        <v>4630</v>
      </c>
      <c r="B4631" s="58">
        <v>3305021809840000</v>
      </c>
      <c r="C4631" s="59" t="s">
        <v>9637</v>
      </c>
      <c r="D4631" s="59" t="s">
        <v>251</v>
      </c>
      <c r="E4631" s="60">
        <v>30943</v>
      </c>
      <c r="F4631" s="60">
        <v>45342</v>
      </c>
      <c r="G4631" s="60">
        <v>45343</v>
      </c>
      <c r="H4631" s="58">
        <v>202413450424</v>
      </c>
      <c r="I4631" s="58">
        <v>6200423404</v>
      </c>
      <c r="J4631" s="60" t="s">
        <v>10443</v>
      </c>
      <c r="K4631" s="60" t="s">
        <v>10422</v>
      </c>
      <c r="L4631" s="212" t="s">
        <v>2803</v>
      </c>
      <c r="M4631" s="60">
        <v>45350</v>
      </c>
      <c r="N4631" s="58" t="s">
        <v>24</v>
      </c>
      <c r="O4631" s="59" t="s">
        <v>37</v>
      </c>
      <c r="P4631" s="62">
        <v>600000</v>
      </c>
      <c r="Q4631" s="58" t="s">
        <v>26</v>
      </c>
      <c r="R4631" s="58" t="s">
        <v>26</v>
      </c>
      <c r="S4631" s="58" t="s">
        <v>27</v>
      </c>
      <c r="T4631" s="213" t="s">
        <v>28</v>
      </c>
      <c r="U4631" s="63" t="s">
        <v>29</v>
      </c>
      <c r="W4631" s="143"/>
      <c r="X4631" s="143"/>
      <c r="AO4631" s="143"/>
      <c r="AP4631" s="143"/>
      <c r="BD4631" s="234"/>
      <c r="BE4631" s="234"/>
    </row>
    <row r="4632" spans="1:57" ht="12.95" customHeight="1" x14ac:dyDescent="0.2">
      <c r="A4632" s="57">
        <f t="shared" si="84"/>
        <v>4631</v>
      </c>
      <c r="B4632" s="58">
        <v>8101090712810000</v>
      </c>
      <c r="C4632" s="59" t="s">
        <v>2137</v>
      </c>
      <c r="D4632" s="59" t="s">
        <v>674</v>
      </c>
      <c r="E4632" s="60">
        <v>29927</v>
      </c>
      <c r="F4632" s="60">
        <v>45341</v>
      </c>
      <c r="G4632" s="60">
        <v>45342</v>
      </c>
      <c r="H4632" s="58">
        <v>202413450423</v>
      </c>
      <c r="I4632" s="58">
        <v>6211402657</v>
      </c>
      <c r="J4632" s="60" t="s">
        <v>10444</v>
      </c>
      <c r="K4632" s="60" t="s">
        <v>10422</v>
      </c>
      <c r="L4632" s="212" t="s">
        <v>2803</v>
      </c>
      <c r="M4632" s="60">
        <v>45350</v>
      </c>
      <c r="N4632" s="58" t="s">
        <v>24</v>
      </c>
      <c r="O4632" s="59" t="s">
        <v>37</v>
      </c>
      <c r="P4632" s="62">
        <v>600000</v>
      </c>
      <c r="Q4632" s="58" t="s">
        <v>26</v>
      </c>
      <c r="R4632" s="58" t="s">
        <v>26</v>
      </c>
      <c r="S4632" s="58" t="s">
        <v>27</v>
      </c>
      <c r="T4632" s="213" t="s">
        <v>28</v>
      </c>
      <c r="U4632" s="63" t="s">
        <v>29</v>
      </c>
      <c r="W4632" s="143"/>
      <c r="X4632" s="143"/>
      <c r="AO4632" s="143"/>
      <c r="AP4632" s="143"/>
      <c r="BD4632" s="234"/>
      <c r="BE4632" s="234"/>
    </row>
    <row r="4633" spans="1:57" ht="12.95" customHeight="1" x14ac:dyDescent="0.2">
      <c r="A4633" s="57">
        <f t="shared" si="84"/>
        <v>4632</v>
      </c>
      <c r="B4633" s="58">
        <v>3172030405840000</v>
      </c>
      <c r="C4633" s="59" t="s">
        <v>8934</v>
      </c>
      <c r="D4633" s="59" t="s">
        <v>871</v>
      </c>
      <c r="E4633" s="60">
        <v>30806</v>
      </c>
      <c r="F4633" s="60">
        <v>45338</v>
      </c>
      <c r="G4633" s="60">
        <v>45338</v>
      </c>
      <c r="H4633" s="58">
        <v>202413450421</v>
      </c>
      <c r="I4633" s="58">
        <v>6200464237</v>
      </c>
      <c r="J4633" s="60" t="s">
        <v>10445</v>
      </c>
      <c r="K4633" s="60" t="s">
        <v>10422</v>
      </c>
      <c r="L4633" s="212" t="s">
        <v>2803</v>
      </c>
      <c r="M4633" s="60">
        <v>45350</v>
      </c>
      <c r="N4633" s="58" t="s">
        <v>24</v>
      </c>
      <c r="O4633" s="59" t="s">
        <v>37</v>
      </c>
      <c r="P4633" s="62">
        <v>600000</v>
      </c>
      <c r="Q4633" s="58" t="s">
        <v>26</v>
      </c>
      <c r="R4633" s="58" t="s">
        <v>26</v>
      </c>
      <c r="S4633" s="58" t="s">
        <v>27</v>
      </c>
      <c r="T4633" s="213" t="s">
        <v>28</v>
      </c>
      <c r="U4633" s="63" t="s">
        <v>29</v>
      </c>
      <c r="W4633" s="143"/>
      <c r="X4633" s="143"/>
      <c r="AO4633" s="143"/>
      <c r="AP4633" s="143"/>
      <c r="BD4633" s="234"/>
      <c r="BE4633" s="234"/>
    </row>
    <row r="4634" spans="1:57" ht="12.95" customHeight="1" x14ac:dyDescent="0.2">
      <c r="A4634" s="57">
        <f t="shared" si="84"/>
        <v>4633</v>
      </c>
      <c r="B4634" s="58">
        <v>3209282506710000</v>
      </c>
      <c r="C4634" s="59" t="s">
        <v>1273</v>
      </c>
      <c r="D4634" s="59" t="s">
        <v>56</v>
      </c>
      <c r="E4634" s="60">
        <v>26109</v>
      </c>
      <c r="F4634" s="60">
        <v>45344</v>
      </c>
      <c r="G4634" s="60">
        <v>45348</v>
      </c>
      <c r="H4634" s="58">
        <v>202413457621</v>
      </c>
      <c r="I4634" s="58">
        <v>6200015429</v>
      </c>
      <c r="J4634" s="60" t="s">
        <v>10446</v>
      </c>
      <c r="K4634" s="60" t="s">
        <v>10447</v>
      </c>
      <c r="L4634" s="212" t="s">
        <v>519</v>
      </c>
      <c r="M4634" s="60">
        <v>45350</v>
      </c>
      <c r="N4634" s="58" t="s">
        <v>24</v>
      </c>
      <c r="O4634" s="58" t="s">
        <v>25</v>
      </c>
      <c r="P4634" s="62">
        <v>400000</v>
      </c>
      <c r="Q4634" s="58" t="s">
        <v>26</v>
      </c>
      <c r="R4634" s="58" t="s">
        <v>26</v>
      </c>
      <c r="S4634" s="58" t="s">
        <v>27</v>
      </c>
      <c r="T4634" s="213" t="s">
        <v>28</v>
      </c>
      <c r="U4634" s="63" t="s">
        <v>29</v>
      </c>
      <c r="W4634" s="143"/>
      <c r="X4634" s="143"/>
      <c r="AO4634" s="143"/>
      <c r="AP4634" s="143"/>
      <c r="BD4634" s="234"/>
      <c r="BE4634" s="234"/>
    </row>
    <row r="4635" spans="1:57" ht="12.95" customHeight="1" x14ac:dyDescent="0.2">
      <c r="A4635" s="57">
        <f t="shared" si="84"/>
        <v>4634</v>
      </c>
      <c r="B4635" s="58">
        <v>3271042112710010</v>
      </c>
      <c r="C4635" s="59" t="s">
        <v>1193</v>
      </c>
      <c r="D4635" s="59" t="s">
        <v>71</v>
      </c>
      <c r="E4635" s="60">
        <v>26288</v>
      </c>
      <c r="F4635" s="60">
        <v>45344</v>
      </c>
      <c r="G4635" s="60">
        <v>45344</v>
      </c>
      <c r="H4635" s="58">
        <v>202413446222</v>
      </c>
      <c r="I4635" s="58">
        <v>6200077960</v>
      </c>
      <c r="J4635" s="60" t="s">
        <v>10448</v>
      </c>
      <c r="K4635" s="60" t="s">
        <v>10447</v>
      </c>
      <c r="L4635" s="212" t="s">
        <v>519</v>
      </c>
      <c r="M4635" s="60">
        <v>45350</v>
      </c>
      <c r="N4635" s="58" t="s">
        <v>24</v>
      </c>
      <c r="O4635" s="58" t="s">
        <v>25</v>
      </c>
      <c r="P4635" s="62">
        <v>400000</v>
      </c>
      <c r="Q4635" s="58" t="s">
        <v>26</v>
      </c>
      <c r="R4635" s="58" t="s">
        <v>26</v>
      </c>
      <c r="S4635" s="58" t="s">
        <v>27</v>
      </c>
      <c r="T4635" s="213" t="s">
        <v>28</v>
      </c>
      <c r="U4635" s="63" t="s">
        <v>29</v>
      </c>
      <c r="W4635" s="143"/>
      <c r="X4635" s="143"/>
      <c r="AO4635" s="143"/>
      <c r="AP4635" s="143"/>
      <c r="BD4635" s="234"/>
      <c r="BE4635" s="234"/>
    </row>
    <row r="4636" spans="1:57" ht="12.95" customHeight="1" x14ac:dyDescent="0.2">
      <c r="A4636" s="57">
        <f t="shared" si="84"/>
        <v>4635</v>
      </c>
      <c r="B4636" s="58">
        <v>3174010107810000</v>
      </c>
      <c r="C4636" s="59" t="s">
        <v>2605</v>
      </c>
      <c r="D4636" s="59" t="s">
        <v>56</v>
      </c>
      <c r="E4636" s="60">
        <v>29768</v>
      </c>
      <c r="F4636" s="60">
        <v>45335</v>
      </c>
      <c r="G4636" s="60">
        <v>45335</v>
      </c>
      <c r="H4636" s="58">
        <v>202413446221</v>
      </c>
      <c r="I4636" s="58">
        <v>6200127034</v>
      </c>
      <c r="J4636" s="60" t="s">
        <v>10449</v>
      </c>
      <c r="K4636" s="60" t="s">
        <v>10447</v>
      </c>
      <c r="L4636" s="212" t="s">
        <v>519</v>
      </c>
      <c r="M4636" s="60">
        <v>45350</v>
      </c>
      <c r="N4636" s="58" t="s">
        <v>24</v>
      </c>
      <c r="O4636" s="58" t="s">
        <v>25</v>
      </c>
      <c r="P4636" s="62">
        <v>400000</v>
      </c>
      <c r="Q4636" s="58" t="s">
        <v>26</v>
      </c>
      <c r="R4636" s="58" t="s">
        <v>26</v>
      </c>
      <c r="S4636" s="58" t="s">
        <v>27</v>
      </c>
      <c r="T4636" s="213" t="s">
        <v>28</v>
      </c>
      <c r="U4636" s="63" t="s">
        <v>29</v>
      </c>
      <c r="W4636" s="143"/>
      <c r="X4636" s="143"/>
      <c r="AO4636" s="143"/>
      <c r="AP4636" s="143"/>
      <c r="BD4636" s="234"/>
      <c r="BE4636" s="234"/>
    </row>
    <row r="4637" spans="1:57" ht="12.95" customHeight="1" x14ac:dyDescent="0.2">
      <c r="A4637" s="57">
        <f t="shared" si="84"/>
        <v>4636</v>
      </c>
      <c r="B4637" s="58">
        <v>3207192103840000</v>
      </c>
      <c r="C4637" s="59" t="s">
        <v>10450</v>
      </c>
      <c r="D4637" s="59" t="s">
        <v>625</v>
      </c>
      <c r="E4637" s="60">
        <v>30762</v>
      </c>
      <c r="F4637" s="60">
        <v>45350</v>
      </c>
      <c r="G4637" s="60">
        <v>45350</v>
      </c>
      <c r="H4637" s="58">
        <v>202413465526</v>
      </c>
      <c r="I4637" s="58">
        <v>6202110022</v>
      </c>
      <c r="J4637" s="60" t="s">
        <v>10451</v>
      </c>
      <c r="K4637" s="60" t="s">
        <v>10452</v>
      </c>
      <c r="L4637" s="212" t="s">
        <v>52</v>
      </c>
      <c r="M4637" s="60">
        <v>45351</v>
      </c>
      <c r="N4637" s="58" t="s">
        <v>24</v>
      </c>
      <c r="O4637" s="59" t="s">
        <v>37</v>
      </c>
      <c r="P4637" s="62">
        <v>600000</v>
      </c>
      <c r="Q4637" s="58" t="s">
        <v>26</v>
      </c>
      <c r="R4637" s="58" t="s">
        <v>26</v>
      </c>
      <c r="S4637" s="58" t="s">
        <v>27</v>
      </c>
      <c r="T4637" s="213" t="s">
        <v>28</v>
      </c>
      <c r="U4637" s="63" t="s">
        <v>29</v>
      </c>
      <c r="W4637" s="143"/>
      <c r="X4637" s="143"/>
      <c r="AO4637" s="143"/>
      <c r="AP4637" s="143"/>
      <c r="BD4637" s="234"/>
      <c r="BE4637" s="234"/>
    </row>
    <row r="4638" spans="1:57" ht="12.95" customHeight="1" x14ac:dyDescent="0.2">
      <c r="A4638" s="57">
        <f t="shared" si="84"/>
        <v>4637</v>
      </c>
      <c r="B4638" s="58">
        <v>3276052910750000</v>
      </c>
      <c r="C4638" s="59" t="s">
        <v>1399</v>
      </c>
      <c r="D4638" s="59" t="s">
        <v>56</v>
      </c>
      <c r="E4638" s="60">
        <v>27696</v>
      </c>
      <c r="F4638" s="60">
        <v>45350</v>
      </c>
      <c r="G4638" s="60">
        <v>45350</v>
      </c>
      <c r="H4638" s="58">
        <v>202413465525</v>
      </c>
      <c r="I4638" s="58">
        <v>6200486281</v>
      </c>
      <c r="J4638" s="60" t="s">
        <v>10453</v>
      </c>
      <c r="K4638" s="60" t="s">
        <v>10452</v>
      </c>
      <c r="L4638" s="212" t="s">
        <v>52</v>
      </c>
      <c r="M4638" s="60">
        <v>45351</v>
      </c>
      <c r="N4638" s="58" t="s">
        <v>24</v>
      </c>
      <c r="O4638" s="59" t="s">
        <v>37</v>
      </c>
      <c r="P4638" s="62">
        <v>600000</v>
      </c>
      <c r="Q4638" s="58" t="s">
        <v>26</v>
      </c>
      <c r="R4638" s="58" t="s">
        <v>26</v>
      </c>
      <c r="S4638" s="58" t="s">
        <v>27</v>
      </c>
      <c r="T4638" s="213" t="s">
        <v>28</v>
      </c>
      <c r="U4638" s="63" t="s">
        <v>29</v>
      </c>
      <c r="W4638" s="143"/>
      <c r="X4638" s="143"/>
      <c r="AO4638" s="143"/>
      <c r="AP4638" s="143"/>
      <c r="BD4638" s="234"/>
      <c r="BE4638" s="234"/>
    </row>
    <row r="4639" spans="1:57" ht="12.95" customHeight="1" x14ac:dyDescent="0.2">
      <c r="A4639" s="57">
        <f t="shared" si="84"/>
        <v>4638</v>
      </c>
      <c r="B4639" s="58">
        <v>3275092508760000</v>
      </c>
      <c r="C4639" s="59" t="s">
        <v>893</v>
      </c>
      <c r="D4639" s="59" t="s">
        <v>625</v>
      </c>
      <c r="E4639" s="60">
        <v>27997</v>
      </c>
      <c r="F4639" s="60">
        <v>45350</v>
      </c>
      <c r="G4639" s="60">
        <v>45350</v>
      </c>
      <c r="H4639" s="58">
        <v>202413465524</v>
      </c>
      <c r="I4639" s="58">
        <v>6211503897</v>
      </c>
      <c r="J4639" s="60" t="s">
        <v>10454</v>
      </c>
      <c r="K4639" s="60" t="s">
        <v>10452</v>
      </c>
      <c r="L4639" s="212" t="s">
        <v>52</v>
      </c>
      <c r="M4639" s="60">
        <v>45351</v>
      </c>
      <c r="N4639" s="58" t="s">
        <v>24</v>
      </c>
      <c r="O4639" s="59" t="s">
        <v>37</v>
      </c>
      <c r="P4639" s="62">
        <v>600000</v>
      </c>
      <c r="Q4639" s="58" t="s">
        <v>26</v>
      </c>
      <c r="R4639" s="58" t="s">
        <v>26</v>
      </c>
      <c r="S4639" s="58" t="s">
        <v>27</v>
      </c>
      <c r="T4639" s="213" t="s">
        <v>28</v>
      </c>
      <c r="U4639" s="63" t="s">
        <v>29</v>
      </c>
      <c r="W4639" s="143"/>
      <c r="X4639" s="143"/>
      <c r="AO4639" s="143"/>
      <c r="AP4639" s="143"/>
      <c r="BD4639" s="234"/>
      <c r="BE4639" s="234"/>
    </row>
    <row r="4640" spans="1:57" ht="12.95" customHeight="1" x14ac:dyDescent="0.2">
      <c r="A4640" s="57">
        <f t="shared" si="84"/>
        <v>4639</v>
      </c>
      <c r="B4640" s="58">
        <v>3172020804850000</v>
      </c>
      <c r="C4640" s="59" t="s">
        <v>2353</v>
      </c>
      <c r="D4640" s="59" t="s">
        <v>56</v>
      </c>
      <c r="E4640" s="60">
        <v>31145</v>
      </c>
      <c r="F4640" s="60">
        <v>45350</v>
      </c>
      <c r="G4640" s="60">
        <v>45350</v>
      </c>
      <c r="H4640" s="58">
        <v>202413465523</v>
      </c>
      <c r="I4640" s="58">
        <v>6200195311</v>
      </c>
      <c r="J4640" s="60" t="s">
        <v>10455</v>
      </c>
      <c r="K4640" s="60" t="s">
        <v>10452</v>
      </c>
      <c r="L4640" s="212" t="s">
        <v>52</v>
      </c>
      <c r="M4640" s="60">
        <v>45351</v>
      </c>
      <c r="N4640" s="58" t="s">
        <v>24</v>
      </c>
      <c r="O4640" s="59" t="s">
        <v>37</v>
      </c>
      <c r="P4640" s="62">
        <v>600000</v>
      </c>
      <c r="Q4640" s="58" t="s">
        <v>26</v>
      </c>
      <c r="R4640" s="58" t="s">
        <v>26</v>
      </c>
      <c r="S4640" s="58" t="s">
        <v>27</v>
      </c>
      <c r="T4640" s="213" t="s">
        <v>28</v>
      </c>
      <c r="U4640" s="63" t="s">
        <v>29</v>
      </c>
      <c r="W4640" s="143"/>
      <c r="X4640" s="143"/>
      <c r="AO4640" s="143"/>
      <c r="AP4640" s="143"/>
      <c r="BD4640" s="234"/>
      <c r="BE4640" s="234"/>
    </row>
    <row r="4641" spans="1:57" ht="12.95" customHeight="1" x14ac:dyDescent="0.2">
      <c r="A4641" s="57">
        <f t="shared" si="84"/>
        <v>4640</v>
      </c>
      <c r="B4641" s="58">
        <v>1808060909980000</v>
      </c>
      <c r="C4641" s="59" t="s">
        <v>10091</v>
      </c>
      <c r="D4641" s="59" t="s">
        <v>10092</v>
      </c>
      <c r="E4641" s="60">
        <v>36290</v>
      </c>
      <c r="F4641" s="60">
        <v>45350</v>
      </c>
      <c r="G4641" s="60">
        <v>45350</v>
      </c>
      <c r="H4641" s="58">
        <v>202413465522</v>
      </c>
      <c r="I4641" s="58">
        <v>6211944010</v>
      </c>
      <c r="J4641" s="60" t="s">
        <v>10456</v>
      </c>
      <c r="K4641" s="60" t="s">
        <v>10452</v>
      </c>
      <c r="L4641" s="212" t="s">
        <v>52</v>
      </c>
      <c r="M4641" s="60">
        <v>45351</v>
      </c>
      <c r="N4641" s="58" t="s">
        <v>24</v>
      </c>
      <c r="O4641" s="59" t="s">
        <v>37</v>
      </c>
      <c r="P4641" s="62">
        <v>600000</v>
      </c>
      <c r="Q4641" s="58" t="s">
        <v>26</v>
      </c>
      <c r="R4641" s="58" t="s">
        <v>26</v>
      </c>
      <c r="S4641" s="58" t="s">
        <v>27</v>
      </c>
      <c r="T4641" s="213" t="s">
        <v>28</v>
      </c>
      <c r="U4641" s="63" t="s">
        <v>29</v>
      </c>
      <c r="W4641" s="143"/>
      <c r="X4641" s="143"/>
      <c r="AO4641" s="143"/>
      <c r="AP4641" s="143"/>
      <c r="BD4641" s="234"/>
      <c r="BE4641" s="234"/>
    </row>
    <row r="4642" spans="1:57" ht="12.95" customHeight="1" x14ac:dyDescent="0.2">
      <c r="A4642" s="57">
        <f t="shared" si="84"/>
        <v>4641</v>
      </c>
      <c r="B4642" s="58">
        <v>2171111205809000</v>
      </c>
      <c r="C4642" s="59" t="s">
        <v>9488</v>
      </c>
      <c r="D4642" s="59" t="s">
        <v>2223</v>
      </c>
      <c r="E4642" s="60">
        <v>29353</v>
      </c>
      <c r="F4642" s="60">
        <v>45350</v>
      </c>
      <c r="G4642" s="60">
        <v>45350</v>
      </c>
      <c r="H4642" s="58">
        <v>202413465521</v>
      </c>
      <c r="I4642" s="58">
        <v>6211535990</v>
      </c>
      <c r="J4642" s="60" t="s">
        <v>10457</v>
      </c>
      <c r="K4642" s="60" t="s">
        <v>10452</v>
      </c>
      <c r="L4642" s="212" t="s">
        <v>52</v>
      </c>
      <c r="M4642" s="60">
        <v>45351</v>
      </c>
      <c r="N4642" s="58" t="s">
        <v>24</v>
      </c>
      <c r="O4642" s="59" t="s">
        <v>37</v>
      </c>
      <c r="P4642" s="62">
        <v>600000</v>
      </c>
      <c r="Q4642" s="58" t="s">
        <v>26</v>
      </c>
      <c r="R4642" s="58" t="s">
        <v>26</v>
      </c>
      <c r="S4642" s="58" t="s">
        <v>27</v>
      </c>
      <c r="T4642" s="213" t="s">
        <v>28</v>
      </c>
      <c r="U4642" s="63" t="s">
        <v>29</v>
      </c>
      <c r="W4642" s="143"/>
      <c r="X4642" s="143"/>
      <c r="AO4642" s="143"/>
      <c r="AP4642" s="143"/>
      <c r="BD4642" s="234"/>
      <c r="BE4642" s="234"/>
    </row>
    <row r="4643" spans="1:57" ht="12.95" customHeight="1" x14ac:dyDescent="0.2">
      <c r="A4643" s="57">
        <f t="shared" si="84"/>
        <v>4642</v>
      </c>
      <c r="B4643" s="58">
        <v>3211252311920000</v>
      </c>
      <c r="C4643" s="59" t="s">
        <v>1829</v>
      </c>
      <c r="D4643" s="59" t="s">
        <v>257</v>
      </c>
      <c r="E4643" s="60">
        <v>33931</v>
      </c>
      <c r="F4643" s="60">
        <v>45350</v>
      </c>
      <c r="G4643" s="60">
        <v>45350</v>
      </c>
      <c r="H4643" s="58">
        <v>202413461125</v>
      </c>
      <c r="I4643" s="58">
        <v>6202113023</v>
      </c>
      <c r="J4643" s="60" t="s">
        <v>10458</v>
      </c>
      <c r="K4643" s="60" t="s">
        <v>10459</v>
      </c>
      <c r="L4643" s="212" t="s">
        <v>547</v>
      </c>
      <c r="M4643" s="60">
        <v>45351</v>
      </c>
      <c r="N4643" s="58" t="s">
        <v>24</v>
      </c>
      <c r="O4643" s="59" t="s">
        <v>30</v>
      </c>
      <c r="P4643" s="62">
        <v>1056000</v>
      </c>
      <c r="Q4643" s="58" t="s">
        <v>26</v>
      </c>
      <c r="R4643" s="58" t="s">
        <v>26</v>
      </c>
      <c r="S4643" s="58" t="s">
        <v>27</v>
      </c>
      <c r="T4643" s="213" t="s">
        <v>28</v>
      </c>
      <c r="U4643" s="63" t="s">
        <v>29</v>
      </c>
      <c r="W4643" s="143"/>
      <c r="X4643" s="143"/>
      <c r="AO4643" s="143"/>
      <c r="AP4643" s="143"/>
      <c r="BD4643" s="234"/>
      <c r="BE4643" s="234"/>
    </row>
    <row r="4644" spans="1:57" ht="12.95" customHeight="1" x14ac:dyDescent="0.2">
      <c r="A4644" s="57">
        <f t="shared" si="84"/>
        <v>4643</v>
      </c>
      <c r="B4644" s="58">
        <v>3518160910880000</v>
      </c>
      <c r="C4644" s="59" t="s">
        <v>10460</v>
      </c>
      <c r="D4644" s="59" t="s">
        <v>2437</v>
      </c>
      <c r="E4644" s="60">
        <v>32425</v>
      </c>
      <c r="F4644" s="60">
        <v>45350</v>
      </c>
      <c r="G4644" s="60">
        <v>45350</v>
      </c>
      <c r="H4644" s="58">
        <v>202413461124</v>
      </c>
      <c r="I4644" s="58">
        <v>6201353359</v>
      </c>
      <c r="J4644" s="60" t="s">
        <v>10461</v>
      </c>
      <c r="K4644" s="60" t="s">
        <v>10459</v>
      </c>
      <c r="L4644" s="212" t="s">
        <v>547</v>
      </c>
      <c r="M4644" s="60">
        <v>45351</v>
      </c>
      <c r="N4644" s="58" t="s">
        <v>24</v>
      </c>
      <c r="O4644" s="59" t="s">
        <v>30</v>
      </c>
      <c r="P4644" s="62">
        <v>1056000</v>
      </c>
      <c r="Q4644" s="58" t="s">
        <v>26</v>
      </c>
      <c r="R4644" s="58" t="s">
        <v>26</v>
      </c>
      <c r="S4644" s="58" t="s">
        <v>27</v>
      </c>
      <c r="T4644" s="213" t="s">
        <v>28</v>
      </c>
      <c r="U4644" s="63" t="s">
        <v>29</v>
      </c>
      <c r="W4644" s="143"/>
      <c r="X4644" s="143"/>
      <c r="AO4644" s="143"/>
      <c r="AP4644" s="143"/>
      <c r="BD4644" s="234"/>
      <c r="BE4644" s="234"/>
    </row>
    <row r="4645" spans="1:57" ht="12.95" customHeight="1" x14ac:dyDescent="0.2">
      <c r="A4645" s="57">
        <f t="shared" si="84"/>
        <v>4644</v>
      </c>
      <c r="B4645" s="58">
        <v>3275012908020020</v>
      </c>
      <c r="C4645" s="59" t="s">
        <v>10462</v>
      </c>
      <c r="D4645" s="59" t="s">
        <v>501</v>
      </c>
      <c r="E4645" s="60">
        <v>37497</v>
      </c>
      <c r="F4645" s="60">
        <v>45350</v>
      </c>
      <c r="G4645" s="60">
        <v>45350</v>
      </c>
      <c r="H4645" s="58">
        <v>202413461123</v>
      </c>
      <c r="I4645" s="58">
        <v>6212245170</v>
      </c>
      <c r="J4645" s="60" t="s">
        <v>10463</v>
      </c>
      <c r="K4645" s="60" t="s">
        <v>10459</v>
      </c>
      <c r="L4645" s="212" t="s">
        <v>547</v>
      </c>
      <c r="M4645" s="60">
        <v>45351</v>
      </c>
      <c r="N4645" s="58" t="s">
        <v>24</v>
      </c>
      <c r="O4645" s="59" t="s">
        <v>30</v>
      </c>
      <c r="P4645" s="62">
        <v>1056000</v>
      </c>
      <c r="Q4645" s="58" t="s">
        <v>26</v>
      </c>
      <c r="R4645" s="58" t="s">
        <v>26</v>
      </c>
      <c r="S4645" s="58" t="s">
        <v>27</v>
      </c>
      <c r="T4645" s="213" t="s">
        <v>28</v>
      </c>
      <c r="U4645" s="63" t="s">
        <v>29</v>
      </c>
      <c r="W4645" s="143"/>
      <c r="X4645" s="143"/>
      <c r="AO4645" s="143"/>
      <c r="AP4645" s="143"/>
      <c r="BD4645" s="234"/>
      <c r="BE4645" s="234"/>
    </row>
    <row r="4646" spans="1:57" ht="12.95" customHeight="1" x14ac:dyDescent="0.2">
      <c r="A4646" s="57">
        <f t="shared" si="84"/>
        <v>4645</v>
      </c>
      <c r="B4646" s="58">
        <v>3216090610810010</v>
      </c>
      <c r="C4646" s="59" t="s">
        <v>1733</v>
      </c>
      <c r="D4646" s="59" t="s">
        <v>56</v>
      </c>
      <c r="E4646" s="60">
        <v>29865</v>
      </c>
      <c r="F4646" s="60">
        <v>45348</v>
      </c>
      <c r="G4646" s="60">
        <v>45348</v>
      </c>
      <c r="H4646" s="58">
        <v>202413461121</v>
      </c>
      <c r="I4646" s="58">
        <v>6201007937</v>
      </c>
      <c r="J4646" s="60" t="s">
        <v>10464</v>
      </c>
      <c r="K4646" s="60" t="s">
        <v>10459</v>
      </c>
      <c r="L4646" s="212" t="s">
        <v>547</v>
      </c>
      <c r="M4646" s="60">
        <v>45351</v>
      </c>
      <c r="N4646" s="58" t="s">
        <v>24</v>
      </c>
      <c r="O4646" s="59" t="s">
        <v>30</v>
      </c>
      <c r="P4646" s="62">
        <v>1056000</v>
      </c>
      <c r="Q4646" s="58" t="s">
        <v>26</v>
      </c>
      <c r="R4646" s="58" t="s">
        <v>26</v>
      </c>
      <c r="S4646" s="58" t="s">
        <v>27</v>
      </c>
      <c r="T4646" s="213" t="s">
        <v>28</v>
      </c>
      <c r="U4646" s="63" t="s">
        <v>29</v>
      </c>
      <c r="W4646" s="143"/>
      <c r="X4646" s="143"/>
      <c r="AO4646" s="143"/>
      <c r="AP4646" s="143"/>
      <c r="BD4646" s="234"/>
      <c r="BE4646" s="234"/>
    </row>
    <row r="4647" spans="1:57" ht="12.95" customHeight="1" x14ac:dyDescent="0.2">
      <c r="A4647" s="57">
        <f t="shared" si="84"/>
        <v>4646</v>
      </c>
      <c r="B4647" s="58">
        <v>2171092310689000</v>
      </c>
      <c r="C4647" s="59" t="s">
        <v>10465</v>
      </c>
      <c r="D4647" s="59" t="s">
        <v>10466</v>
      </c>
      <c r="E4647" s="60">
        <v>25134</v>
      </c>
      <c r="F4647" s="60">
        <v>45351</v>
      </c>
      <c r="G4647" s="60">
        <v>45351</v>
      </c>
      <c r="H4647" s="58">
        <v>202413457227</v>
      </c>
      <c r="I4647" s="58">
        <v>6200042992</v>
      </c>
      <c r="J4647" s="60" t="s">
        <v>10467</v>
      </c>
      <c r="K4647" s="60" t="s">
        <v>10468</v>
      </c>
      <c r="L4647" s="212" t="s">
        <v>2803</v>
      </c>
      <c r="M4647" s="60">
        <v>45351</v>
      </c>
      <c r="N4647" s="60" t="s">
        <v>694</v>
      </c>
      <c r="O4647" s="59" t="s">
        <v>37</v>
      </c>
      <c r="P4647" s="62">
        <v>750000</v>
      </c>
      <c r="Q4647" s="58" t="s">
        <v>26</v>
      </c>
      <c r="R4647" s="58" t="s">
        <v>26</v>
      </c>
      <c r="S4647" s="58" t="s">
        <v>27</v>
      </c>
      <c r="T4647" s="213" t="s">
        <v>28</v>
      </c>
      <c r="U4647" s="63" t="s">
        <v>29</v>
      </c>
      <c r="W4647" s="143"/>
      <c r="X4647" s="143"/>
      <c r="AO4647" s="143"/>
      <c r="AP4647" s="143"/>
      <c r="BD4647" s="234"/>
      <c r="BE4647" s="234"/>
    </row>
    <row r="4648" spans="1:57" ht="12.95" customHeight="1" x14ac:dyDescent="0.2">
      <c r="A4648" s="57">
        <f t="shared" si="84"/>
        <v>4647</v>
      </c>
      <c r="B4648" s="58">
        <v>2171111603740000</v>
      </c>
      <c r="C4648" s="59" t="s">
        <v>10469</v>
      </c>
      <c r="D4648" s="59" t="s">
        <v>2507</v>
      </c>
      <c r="E4648" s="60">
        <v>27104</v>
      </c>
      <c r="F4648" s="60">
        <v>45350</v>
      </c>
      <c r="G4648" s="60">
        <v>45350</v>
      </c>
      <c r="H4648" s="58">
        <v>202413457226</v>
      </c>
      <c r="I4648" s="58">
        <v>6200264677</v>
      </c>
      <c r="J4648" s="60" t="s">
        <v>10470</v>
      </c>
      <c r="K4648" s="60" t="s">
        <v>10468</v>
      </c>
      <c r="L4648" s="212" t="s">
        <v>2803</v>
      </c>
      <c r="M4648" s="60">
        <v>45351</v>
      </c>
      <c r="N4648" s="60" t="s">
        <v>694</v>
      </c>
      <c r="O4648" s="59" t="s">
        <v>37</v>
      </c>
      <c r="P4648" s="62">
        <v>750000</v>
      </c>
      <c r="Q4648" s="58" t="s">
        <v>26</v>
      </c>
      <c r="R4648" s="58" t="s">
        <v>26</v>
      </c>
      <c r="S4648" s="58" t="s">
        <v>27</v>
      </c>
      <c r="T4648" s="213" t="s">
        <v>28</v>
      </c>
      <c r="U4648" s="63" t="s">
        <v>29</v>
      </c>
      <c r="W4648" s="143"/>
      <c r="X4648" s="143"/>
      <c r="AO4648" s="143"/>
      <c r="AP4648" s="143"/>
      <c r="BD4648" s="234"/>
      <c r="BE4648" s="234"/>
    </row>
    <row r="4649" spans="1:57" ht="12.95" customHeight="1" x14ac:dyDescent="0.2">
      <c r="A4649" s="57">
        <f t="shared" si="84"/>
        <v>4648</v>
      </c>
      <c r="B4649" s="58">
        <v>7373081606780000</v>
      </c>
      <c r="C4649" s="59" t="s">
        <v>10165</v>
      </c>
      <c r="D4649" s="59" t="s">
        <v>1157</v>
      </c>
      <c r="E4649" s="60">
        <v>28657</v>
      </c>
      <c r="F4649" s="60">
        <v>45348</v>
      </c>
      <c r="G4649" s="60">
        <v>45348</v>
      </c>
      <c r="H4649" s="58">
        <v>202413457225</v>
      </c>
      <c r="I4649" s="58">
        <v>6200095279</v>
      </c>
      <c r="J4649" s="60" t="s">
        <v>10471</v>
      </c>
      <c r="K4649" s="60" t="s">
        <v>10468</v>
      </c>
      <c r="L4649" s="212" t="s">
        <v>2803</v>
      </c>
      <c r="M4649" s="60">
        <v>45351</v>
      </c>
      <c r="N4649" s="60" t="s">
        <v>694</v>
      </c>
      <c r="O4649" s="59" t="s">
        <v>37</v>
      </c>
      <c r="P4649" s="62">
        <v>750000</v>
      </c>
      <c r="Q4649" s="58" t="s">
        <v>26</v>
      </c>
      <c r="R4649" s="58" t="s">
        <v>26</v>
      </c>
      <c r="S4649" s="58" t="s">
        <v>27</v>
      </c>
      <c r="T4649" s="213" t="s">
        <v>28</v>
      </c>
      <c r="U4649" s="63" t="s">
        <v>29</v>
      </c>
      <c r="W4649" s="143"/>
      <c r="X4649" s="143"/>
      <c r="AO4649" s="143"/>
      <c r="AP4649" s="143"/>
      <c r="BD4649" s="234"/>
      <c r="BE4649" s="234"/>
    </row>
    <row r="4650" spans="1:57" ht="12.95" customHeight="1" x14ac:dyDescent="0.2">
      <c r="A4650" s="57">
        <f t="shared" si="84"/>
        <v>4649</v>
      </c>
      <c r="B4650" s="58">
        <v>2172020910780000</v>
      </c>
      <c r="C4650" s="59" t="s">
        <v>10171</v>
      </c>
      <c r="D4650" s="59" t="s">
        <v>254</v>
      </c>
      <c r="E4650" s="60">
        <v>28772</v>
      </c>
      <c r="F4650" s="60">
        <v>45348</v>
      </c>
      <c r="G4650" s="60">
        <v>45348</v>
      </c>
      <c r="H4650" s="58">
        <v>202413457224</v>
      </c>
      <c r="I4650" s="58">
        <v>6200429109</v>
      </c>
      <c r="J4650" s="60" t="s">
        <v>10472</v>
      </c>
      <c r="K4650" s="60" t="s">
        <v>10468</v>
      </c>
      <c r="L4650" s="212" t="s">
        <v>2803</v>
      </c>
      <c r="M4650" s="60">
        <v>45351</v>
      </c>
      <c r="N4650" s="60" t="s">
        <v>694</v>
      </c>
      <c r="O4650" s="59" t="s">
        <v>37</v>
      </c>
      <c r="P4650" s="62">
        <v>750000</v>
      </c>
      <c r="Q4650" s="58" t="s">
        <v>26</v>
      </c>
      <c r="R4650" s="58" t="s">
        <v>26</v>
      </c>
      <c r="S4650" s="58" t="s">
        <v>27</v>
      </c>
      <c r="T4650" s="213" t="s">
        <v>28</v>
      </c>
      <c r="U4650" s="63" t="s">
        <v>29</v>
      </c>
      <c r="W4650" s="143"/>
      <c r="X4650" s="143"/>
      <c r="AO4650" s="143"/>
      <c r="AP4650" s="143"/>
      <c r="BD4650" s="234"/>
      <c r="BE4650" s="234"/>
    </row>
    <row r="4651" spans="1:57" ht="12.95" customHeight="1" x14ac:dyDescent="0.2">
      <c r="A4651" s="57">
        <f t="shared" si="84"/>
        <v>4650</v>
      </c>
      <c r="B4651" s="58">
        <v>1404021406860000</v>
      </c>
      <c r="C4651" s="59" t="s">
        <v>10173</v>
      </c>
      <c r="D4651" s="59" t="s">
        <v>10174</v>
      </c>
      <c r="E4651" s="60">
        <v>31577</v>
      </c>
      <c r="F4651" s="60">
        <v>45345</v>
      </c>
      <c r="G4651" s="60">
        <v>45345</v>
      </c>
      <c r="H4651" s="58">
        <v>202413457223</v>
      </c>
      <c r="I4651" s="58">
        <v>6201109855</v>
      </c>
      <c r="J4651" s="60" t="s">
        <v>10473</v>
      </c>
      <c r="K4651" s="60" t="s">
        <v>10468</v>
      </c>
      <c r="L4651" s="212" t="s">
        <v>2803</v>
      </c>
      <c r="M4651" s="60">
        <v>45351</v>
      </c>
      <c r="N4651" s="60" t="s">
        <v>694</v>
      </c>
      <c r="O4651" s="59" t="s">
        <v>37</v>
      </c>
      <c r="P4651" s="62">
        <v>750000</v>
      </c>
      <c r="Q4651" s="58" t="s">
        <v>26</v>
      </c>
      <c r="R4651" s="58" t="s">
        <v>26</v>
      </c>
      <c r="S4651" s="58" t="s">
        <v>27</v>
      </c>
      <c r="T4651" s="213" t="s">
        <v>28</v>
      </c>
      <c r="U4651" s="63" t="s">
        <v>29</v>
      </c>
      <c r="W4651" s="143"/>
      <c r="X4651" s="143"/>
      <c r="AO4651" s="143"/>
      <c r="AP4651" s="143"/>
      <c r="BD4651" s="234"/>
      <c r="BE4651" s="234"/>
    </row>
    <row r="4652" spans="1:57" ht="12.95" customHeight="1" x14ac:dyDescent="0.2">
      <c r="A4652" s="57">
        <f t="shared" si="84"/>
        <v>4651</v>
      </c>
      <c r="B4652" s="58">
        <v>2171112805939000</v>
      </c>
      <c r="C4652" s="59" t="s">
        <v>9689</v>
      </c>
      <c r="D4652" s="59" t="s">
        <v>512</v>
      </c>
      <c r="E4652" s="60">
        <v>34117</v>
      </c>
      <c r="F4652" s="60">
        <v>45344</v>
      </c>
      <c r="G4652" s="60">
        <v>45344</v>
      </c>
      <c r="H4652" s="58">
        <v>202413457222</v>
      </c>
      <c r="I4652" s="58">
        <v>6201474126</v>
      </c>
      <c r="J4652" s="60" t="s">
        <v>10474</v>
      </c>
      <c r="K4652" s="60" t="s">
        <v>10468</v>
      </c>
      <c r="L4652" s="212" t="s">
        <v>2803</v>
      </c>
      <c r="M4652" s="60">
        <v>45351</v>
      </c>
      <c r="N4652" s="60" t="s">
        <v>694</v>
      </c>
      <c r="O4652" s="59" t="s">
        <v>37</v>
      </c>
      <c r="P4652" s="62">
        <v>750000</v>
      </c>
      <c r="Q4652" s="58" t="s">
        <v>26</v>
      </c>
      <c r="R4652" s="58" t="s">
        <v>26</v>
      </c>
      <c r="S4652" s="58" t="s">
        <v>27</v>
      </c>
      <c r="T4652" s="213" t="s">
        <v>28</v>
      </c>
      <c r="U4652" s="63" t="s">
        <v>29</v>
      </c>
      <c r="W4652" s="143"/>
      <c r="X4652" s="143"/>
      <c r="AO4652" s="143"/>
      <c r="AP4652" s="143"/>
      <c r="BD4652" s="234"/>
      <c r="BE4652" s="234"/>
    </row>
    <row r="4653" spans="1:57" ht="12.95" customHeight="1" x14ac:dyDescent="0.2">
      <c r="A4653" s="57">
        <f t="shared" si="84"/>
        <v>4652</v>
      </c>
      <c r="B4653" s="58">
        <v>2171100703819000</v>
      </c>
      <c r="C4653" s="59" t="s">
        <v>9692</v>
      </c>
      <c r="D4653" s="59" t="s">
        <v>529</v>
      </c>
      <c r="E4653" s="60">
        <v>29652</v>
      </c>
      <c r="F4653" s="60">
        <v>45344</v>
      </c>
      <c r="G4653" s="60">
        <v>45344</v>
      </c>
      <c r="H4653" s="58">
        <v>202413457221</v>
      </c>
      <c r="I4653" s="58">
        <v>6201193140</v>
      </c>
      <c r="J4653" s="60" t="s">
        <v>10475</v>
      </c>
      <c r="K4653" s="60" t="s">
        <v>10468</v>
      </c>
      <c r="L4653" s="212" t="s">
        <v>2803</v>
      </c>
      <c r="M4653" s="60">
        <v>45351</v>
      </c>
      <c r="N4653" s="60" t="s">
        <v>694</v>
      </c>
      <c r="O4653" s="59" t="s">
        <v>37</v>
      </c>
      <c r="P4653" s="62">
        <v>750000</v>
      </c>
      <c r="Q4653" s="58" t="s">
        <v>26</v>
      </c>
      <c r="R4653" s="58" t="s">
        <v>26</v>
      </c>
      <c r="S4653" s="58" t="s">
        <v>27</v>
      </c>
      <c r="T4653" s="213" t="s">
        <v>28</v>
      </c>
      <c r="U4653" s="63" t="s">
        <v>29</v>
      </c>
      <c r="W4653" s="143"/>
      <c r="X4653" s="143"/>
      <c r="AO4653" s="143"/>
      <c r="AP4653" s="143"/>
      <c r="BD4653" s="234"/>
      <c r="BE4653" s="234"/>
    </row>
    <row r="4654" spans="1:57" ht="12.95" customHeight="1" x14ac:dyDescent="0.2">
      <c r="A4654" s="57">
        <f t="shared" si="84"/>
        <v>4653</v>
      </c>
      <c r="B4654" s="58">
        <v>3309072408900000</v>
      </c>
      <c r="C4654" s="59" t="s">
        <v>9968</v>
      </c>
      <c r="D4654" s="59" t="s">
        <v>176</v>
      </c>
      <c r="E4654" s="60">
        <v>33109</v>
      </c>
      <c r="F4654" s="60">
        <v>45344</v>
      </c>
      <c r="G4654" s="60">
        <v>45345</v>
      </c>
      <c r="H4654" s="58">
        <v>202413457121</v>
      </c>
      <c r="I4654" s="58">
        <v>6201657516</v>
      </c>
      <c r="J4654" s="60" t="s">
        <v>10476</v>
      </c>
      <c r="K4654" s="60" t="s">
        <v>10477</v>
      </c>
      <c r="L4654" s="212" t="s">
        <v>594</v>
      </c>
      <c r="M4654" s="60">
        <v>45351</v>
      </c>
      <c r="N4654" s="58" t="s">
        <v>24</v>
      </c>
      <c r="O4654" s="58" t="s">
        <v>25</v>
      </c>
      <c r="P4654" s="62">
        <v>400000</v>
      </c>
      <c r="Q4654" s="58" t="s">
        <v>107</v>
      </c>
      <c r="R4654" s="58" t="s">
        <v>108</v>
      </c>
      <c r="S4654" s="58" t="s">
        <v>57</v>
      </c>
      <c r="T4654" s="213" t="s">
        <v>28</v>
      </c>
      <c r="U4654" s="63" t="s">
        <v>29</v>
      </c>
      <c r="W4654" s="143"/>
      <c r="X4654" s="143"/>
      <c r="AO4654" s="143"/>
      <c r="AP4654" s="143"/>
      <c r="BD4654" s="234"/>
      <c r="BE4654" s="234"/>
    </row>
    <row r="4655" spans="1:57" ht="12.95" customHeight="1" x14ac:dyDescent="0.2">
      <c r="A4655" s="57">
        <f t="shared" si="84"/>
        <v>4654</v>
      </c>
      <c r="B4655" s="58">
        <v>3301211701820000</v>
      </c>
      <c r="C4655" s="59" t="s">
        <v>10478</v>
      </c>
      <c r="D4655" s="59" t="s">
        <v>203</v>
      </c>
      <c r="E4655" s="60">
        <v>29968</v>
      </c>
      <c r="F4655" s="60">
        <v>45350</v>
      </c>
      <c r="G4655" s="60">
        <v>45350</v>
      </c>
      <c r="H4655" s="58">
        <v>2024134565217</v>
      </c>
      <c r="I4655" s="58">
        <v>6201026047</v>
      </c>
      <c r="J4655" s="60" t="s">
        <v>10479</v>
      </c>
      <c r="K4655" s="60" t="s">
        <v>10480</v>
      </c>
      <c r="L4655" s="212" t="s">
        <v>52</v>
      </c>
      <c r="M4655" s="60">
        <v>45351</v>
      </c>
      <c r="N4655" s="58" t="s">
        <v>24</v>
      </c>
      <c r="O4655" s="59" t="s">
        <v>37</v>
      </c>
      <c r="P4655" s="62">
        <v>600000</v>
      </c>
      <c r="Q4655" s="58" t="s">
        <v>26</v>
      </c>
      <c r="R4655" s="58" t="s">
        <v>26</v>
      </c>
      <c r="S4655" s="58" t="s">
        <v>27</v>
      </c>
      <c r="T4655" s="213" t="s">
        <v>28</v>
      </c>
      <c r="U4655" s="63" t="s">
        <v>29</v>
      </c>
      <c r="W4655" s="143"/>
      <c r="X4655" s="143"/>
      <c r="AO4655" s="143"/>
      <c r="AP4655" s="143"/>
      <c r="BD4655" s="234"/>
      <c r="BE4655" s="234"/>
    </row>
    <row r="4656" spans="1:57" ht="12.95" customHeight="1" x14ac:dyDescent="0.2">
      <c r="A4656" s="57">
        <f t="shared" si="84"/>
        <v>4655</v>
      </c>
      <c r="B4656" s="58">
        <v>3526030901900000</v>
      </c>
      <c r="C4656" s="59" t="s">
        <v>1317</v>
      </c>
      <c r="D4656" s="59" t="s">
        <v>51</v>
      </c>
      <c r="E4656" s="60">
        <v>32882</v>
      </c>
      <c r="F4656" s="60">
        <v>45350</v>
      </c>
      <c r="G4656" s="60">
        <v>45350</v>
      </c>
      <c r="H4656" s="58">
        <v>2024134565216</v>
      </c>
      <c r="I4656" s="58">
        <v>6201111281</v>
      </c>
      <c r="J4656" s="60" t="s">
        <v>10481</v>
      </c>
      <c r="K4656" s="60" t="s">
        <v>10480</v>
      </c>
      <c r="L4656" s="212" t="s">
        <v>52</v>
      </c>
      <c r="M4656" s="60">
        <v>45351</v>
      </c>
      <c r="N4656" s="58" t="s">
        <v>24</v>
      </c>
      <c r="O4656" s="59" t="s">
        <v>37</v>
      </c>
      <c r="P4656" s="62">
        <v>600000</v>
      </c>
      <c r="Q4656" s="58" t="s">
        <v>26</v>
      </c>
      <c r="R4656" s="58" t="s">
        <v>26</v>
      </c>
      <c r="S4656" s="58" t="s">
        <v>27</v>
      </c>
      <c r="T4656" s="213" t="s">
        <v>28</v>
      </c>
      <c r="U4656" s="63" t="s">
        <v>29</v>
      </c>
      <c r="W4656" s="143"/>
      <c r="X4656" s="143"/>
      <c r="AO4656" s="143"/>
      <c r="AP4656" s="143"/>
      <c r="BD4656" s="234"/>
      <c r="BE4656" s="234"/>
    </row>
    <row r="4657" spans="1:57" ht="12.95" customHeight="1" x14ac:dyDescent="0.2">
      <c r="A4657" s="57">
        <f t="shared" si="84"/>
        <v>4656</v>
      </c>
      <c r="B4657" s="58">
        <v>3306111005950000</v>
      </c>
      <c r="C4657" s="59" t="s">
        <v>10482</v>
      </c>
      <c r="D4657" s="59" t="s">
        <v>538</v>
      </c>
      <c r="E4657" s="60">
        <v>34829</v>
      </c>
      <c r="F4657" s="60">
        <v>45350</v>
      </c>
      <c r="G4657" s="60">
        <v>45350</v>
      </c>
      <c r="H4657" s="58">
        <v>2024134565215</v>
      </c>
      <c r="I4657" s="58">
        <v>6211911815</v>
      </c>
      <c r="J4657" s="60" t="s">
        <v>10483</v>
      </c>
      <c r="K4657" s="60" t="s">
        <v>10480</v>
      </c>
      <c r="L4657" s="212" t="s">
        <v>52</v>
      </c>
      <c r="M4657" s="60">
        <v>45351</v>
      </c>
      <c r="N4657" s="58" t="s">
        <v>24</v>
      </c>
      <c r="O4657" s="59" t="s">
        <v>37</v>
      </c>
      <c r="P4657" s="62">
        <v>600000</v>
      </c>
      <c r="Q4657" s="58" t="s">
        <v>26</v>
      </c>
      <c r="R4657" s="58" t="s">
        <v>26</v>
      </c>
      <c r="S4657" s="58" t="s">
        <v>27</v>
      </c>
      <c r="T4657" s="213" t="s">
        <v>28</v>
      </c>
      <c r="U4657" s="63" t="s">
        <v>29</v>
      </c>
      <c r="W4657" s="143"/>
      <c r="X4657" s="143"/>
      <c r="AO4657" s="143"/>
      <c r="AP4657" s="143"/>
      <c r="BD4657" s="234"/>
      <c r="BE4657" s="234"/>
    </row>
    <row r="4658" spans="1:57" ht="12.95" customHeight="1" x14ac:dyDescent="0.2">
      <c r="A4658" s="57">
        <f t="shared" si="84"/>
        <v>4657</v>
      </c>
      <c r="B4658" s="58">
        <v>3326191709820000</v>
      </c>
      <c r="C4658" s="59" t="s">
        <v>2448</v>
      </c>
      <c r="D4658" s="59" t="s">
        <v>597</v>
      </c>
      <c r="E4658" s="60">
        <v>30211</v>
      </c>
      <c r="F4658" s="60">
        <v>45350</v>
      </c>
      <c r="G4658" s="60">
        <v>45350</v>
      </c>
      <c r="H4658" s="58">
        <v>2024134565214</v>
      </c>
      <c r="I4658" s="58">
        <v>6200584360</v>
      </c>
      <c r="J4658" s="60" t="s">
        <v>10484</v>
      </c>
      <c r="K4658" s="60" t="s">
        <v>10480</v>
      </c>
      <c r="L4658" s="212" t="s">
        <v>52</v>
      </c>
      <c r="M4658" s="60">
        <v>45351</v>
      </c>
      <c r="N4658" s="58" t="s">
        <v>24</v>
      </c>
      <c r="O4658" s="59" t="s">
        <v>37</v>
      </c>
      <c r="P4658" s="62">
        <v>600000</v>
      </c>
      <c r="Q4658" s="58" t="s">
        <v>26</v>
      </c>
      <c r="R4658" s="58" t="s">
        <v>26</v>
      </c>
      <c r="S4658" s="58" t="s">
        <v>27</v>
      </c>
      <c r="T4658" s="213" t="s">
        <v>28</v>
      </c>
      <c r="U4658" s="63" t="s">
        <v>29</v>
      </c>
      <c r="W4658" s="143"/>
      <c r="X4658" s="143"/>
      <c r="AO4658" s="143"/>
      <c r="AP4658" s="143"/>
      <c r="BD4658" s="234"/>
      <c r="BE4658" s="234"/>
    </row>
    <row r="4659" spans="1:57" ht="12.95" customHeight="1" x14ac:dyDescent="0.2">
      <c r="A4659" s="57">
        <f t="shared" si="84"/>
        <v>4658</v>
      </c>
      <c r="B4659" s="58">
        <v>3172032802810000</v>
      </c>
      <c r="C4659" s="59" t="s">
        <v>10485</v>
      </c>
      <c r="D4659" s="59" t="s">
        <v>774</v>
      </c>
      <c r="E4659" s="60">
        <v>29645</v>
      </c>
      <c r="F4659" s="60">
        <v>45349</v>
      </c>
      <c r="G4659" s="60">
        <v>45349</v>
      </c>
      <c r="H4659" s="58">
        <v>2024134565213</v>
      </c>
      <c r="I4659" s="58">
        <v>6200496112</v>
      </c>
      <c r="J4659" s="60" t="s">
        <v>10486</v>
      </c>
      <c r="K4659" s="60" t="s">
        <v>10480</v>
      </c>
      <c r="L4659" s="212" t="s">
        <v>52</v>
      </c>
      <c r="M4659" s="60">
        <v>45351</v>
      </c>
      <c r="N4659" s="58" t="s">
        <v>24</v>
      </c>
      <c r="O4659" s="59" t="s">
        <v>37</v>
      </c>
      <c r="P4659" s="62">
        <v>600000</v>
      </c>
      <c r="Q4659" s="58" t="s">
        <v>26</v>
      </c>
      <c r="R4659" s="58" t="s">
        <v>26</v>
      </c>
      <c r="S4659" s="58" t="s">
        <v>27</v>
      </c>
      <c r="T4659" s="213" t="s">
        <v>28</v>
      </c>
      <c r="U4659" s="63" t="s">
        <v>29</v>
      </c>
      <c r="W4659" s="143"/>
      <c r="X4659" s="143"/>
      <c r="AO4659" s="143"/>
      <c r="AP4659" s="143"/>
      <c r="BD4659" s="234"/>
      <c r="BE4659" s="234"/>
    </row>
    <row r="4660" spans="1:57" ht="12.95" customHeight="1" x14ac:dyDescent="0.2">
      <c r="A4660" s="57">
        <f t="shared" si="84"/>
        <v>4659</v>
      </c>
      <c r="B4660" s="58">
        <v>3172021906840000</v>
      </c>
      <c r="C4660" s="59" t="s">
        <v>10487</v>
      </c>
      <c r="D4660" s="59" t="s">
        <v>56</v>
      </c>
      <c r="E4660" s="60">
        <v>30852</v>
      </c>
      <c r="F4660" s="60">
        <v>45349</v>
      </c>
      <c r="G4660" s="60">
        <v>45349</v>
      </c>
      <c r="H4660" s="58">
        <v>2024134565212</v>
      </c>
      <c r="I4660" s="58">
        <v>6200570252</v>
      </c>
      <c r="J4660" s="60" t="s">
        <v>10488</v>
      </c>
      <c r="K4660" s="60" t="s">
        <v>10480</v>
      </c>
      <c r="L4660" s="212" t="s">
        <v>52</v>
      </c>
      <c r="M4660" s="60">
        <v>45351</v>
      </c>
      <c r="N4660" s="58" t="s">
        <v>24</v>
      </c>
      <c r="O4660" s="59" t="s">
        <v>37</v>
      </c>
      <c r="P4660" s="62">
        <v>600000</v>
      </c>
      <c r="Q4660" s="58" t="s">
        <v>26</v>
      </c>
      <c r="R4660" s="58" t="s">
        <v>26</v>
      </c>
      <c r="S4660" s="58" t="s">
        <v>27</v>
      </c>
      <c r="T4660" s="213" t="s">
        <v>28</v>
      </c>
      <c r="U4660" s="63" t="s">
        <v>29</v>
      </c>
      <c r="W4660" s="143"/>
      <c r="X4660" s="143"/>
      <c r="AO4660" s="143"/>
      <c r="AP4660" s="143"/>
      <c r="BD4660" s="234"/>
      <c r="BE4660" s="234"/>
    </row>
    <row r="4661" spans="1:57" ht="12.95" customHeight="1" x14ac:dyDescent="0.2">
      <c r="A4661" s="57">
        <f t="shared" si="84"/>
        <v>4660</v>
      </c>
      <c r="B4661" s="58">
        <v>1806190912930000</v>
      </c>
      <c r="C4661" s="59" t="s">
        <v>10489</v>
      </c>
      <c r="D4661" s="59" t="s">
        <v>7372</v>
      </c>
      <c r="E4661" s="60">
        <v>34311</v>
      </c>
      <c r="F4661" s="60">
        <v>45349</v>
      </c>
      <c r="G4661" s="60">
        <v>45349</v>
      </c>
      <c r="H4661" s="58">
        <v>2024134565211</v>
      </c>
      <c r="I4661" s="58">
        <v>6202113908</v>
      </c>
      <c r="J4661" s="60" t="s">
        <v>10490</v>
      </c>
      <c r="K4661" s="60" t="s">
        <v>10480</v>
      </c>
      <c r="L4661" s="212" t="s">
        <v>52</v>
      </c>
      <c r="M4661" s="60">
        <v>45351</v>
      </c>
      <c r="N4661" s="58" t="s">
        <v>24</v>
      </c>
      <c r="O4661" s="59" t="s">
        <v>37</v>
      </c>
      <c r="P4661" s="62">
        <v>600000</v>
      </c>
      <c r="Q4661" s="58" t="s">
        <v>26</v>
      </c>
      <c r="R4661" s="58" t="s">
        <v>26</v>
      </c>
      <c r="S4661" s="58" t="s">
        <v>27</v>
      </c>
      <c r="T4661" s="213" t="s">
        <v>28</v>
      </c>
      <c r="U4661" s="63" t="s">
        <v>29</v>
      </c>
      <c r="W4661" s="143"/>
      <c r="X4661" s="143"/>
      <c r="AO4661" s="143"/>
      <c r="AP4661" s="143"/>
      <c r="BD4661" s="234"/>
      <c r="BE4661" s="234"/>
    </row>
    <row r="4662" spans="1:57" ht="12.95" customHeight="1" x14ac:dyDescent="0.2">
      <c r="A4662" s="57">
        <f t="shared" si="84"/>
        <v>4661</v>
      </c>
      <c r="B4662" s="58">
        <v>6301030801940000</v>
      </c>
      <c r="C4662" s="59" t="s">
        <v>2202</v>
      </c>
      <c r="D4662" s="59" t="s">
        <v>1598</v>
      </c>
      <c r="E4662" s="60">
        <v>34342</v>
      </c>
      <c r="F4662" s="60">
        <v>45349</v>
      </c>
      <c r="G4662" s="60">
        <v>45349</v>
      </c>
      <c r="H4662" s="58">
        <v>2024134565210</v>
      </c>
      <c r="I4662" s="58">
        <v>6211404649</v>
      </c>
      <c r="J4662" s="60" t="s">
        <v>10491</v>
      </c>
      <c r="K4662" s="60" t="s">
        <v>10480</v>
      </c>
      <c r="L4662" s="212" t="s">
        <v>52</v>
      </c>
      <c r="M4662" s="60">
        <v>45351</v>
      </c>
      <c r="N4662" s="58" t="s">
        <v>24</v>
      </c>
      <c r="O4662" s="59" t="s">
        <v>37</v>
      </c>
      <c r="P4662" s="62">
        <v>600000</v>
      </c>
      <c r="Q4662" s="58" t="s">
        <v>26</v>
      </c>
      <c r="R4662" s="58" t="s">
        <v>26</v>
      </c>
      <c r="S4662" s="58" t="s">
        <v>27</v>
      </c>
      <c r="T4662" s="213" t="s">
        <v>28</v>
      </c>
      <c r="U4662" s="63" t="s">
        <v>29</v>
      </c>
      <c r="W4662" s="143"/>
      <c r="X4662" s="143"/>
      <c r="AO4662" s="143"/>
      <c r="AP4662" s="143"/>
      <c r="BD4662" s="234"/>
      <c r="BE4662" s="234"/>
    </row>
    <row r="4663" spans="1:57" ht="12.95" customHeight="1" x14ac:dyDescent="0.2">
      <c r="A4663" s="57">
        <f t="shared" si="84"/>
        <v>4662</v>
      </c>
      <c r="B4663" s="58">
        <v>1214021301900000</v>
      </c>
      <c r="C4663" s="59" t="s">
        <v>10492</v>
      </c>
      <c r="D4663" s="59" t="s">
        <v>3065</v>
      </c>
      <c r="E4663" s="60">
        <v>33714</v>
      </c>
      <c r="F4663" s="60">
        <v>45349</v>
      </c>
      <c r="G4663" s="60">
        <v>45349</v>
      </c>
      <c r="H4663" s="58">
        <v>202413456529</v>
      </c>
      <c r="I4663" s="58">
        <v>6211851318</v>
      </c>
      <c r="J4663" s="60" t="s">
        <v>10493</v>
      </c>
      <c r="K4663" s="60" t="s">
        <v>10480</v>
      </c>
      <c r="L4663" s="212" t="s">
        <v>52</v>
      </c>
      <c r="M4663" s="60">
        <v>45351</v>
      </c>
      <c r="N4663" s="58" t="s">
        <v>24</v>
      </c>
      <c r="O4663" s="59" t="s">
        <v>37</v>
      </c>
      <c r="P4663" s="62">
        <v>600000</v>
      </c>
      <c r="Q4663" s="58" t="s">
        <v>26</v>
      </c>
      <c r="R4663" s="58" t="s">
        <v>26</v>
      </c>
      <c r="S4663" s="58" t="s">
        <v>27</v>
      </c>
      <c r="T4663" s="213" t="s">
        <v>28</v>
      </c>
      <c r="U4663" s="63" t="s">
        <v>29</v>
      </c>
      <c r="W4663" s="143"/>
      <c r="X4663" s="143"/>
      <c r="AO4663" s="143"/>
      <c r="AP4663" s="143"/>
      <c r="BD4663" s="234"/>
      <c r="BE4663" s="234"/>
    </row>
    <row r="4664" spans="1:57" ht="12.95" customHeight="1" x14ac:dyDescent="0.2">
      <c r="A4664" s="57">
        <f t="shared" si="84"/>
        <v>4663</v>
      </c>
      <c r="B4664" s="58">
        <v>3174062710860000</v>
      </c>
      <c r="C4664" s="59" t="s">
        <v>10494</v>
      </c>
      <c r="D4664" s="59" t="s">
        <v>56</v>
      </c>
      <c r="E4664" s="60">
        <v>31712</v>
      </c>
      <c r="F4664" s="60">
        <v>45349</v>
      </c>
      <c r="G4664" s="60">
        <v>45349</v>
      </c>
      <c r="H4664" s="58">
        <v>202413456528</v>
      </c>
      <c r="I4664" s="58">
        <v>6211501646</v>
      </c>
      <c r="J4664" s="60" t="s">
        <v>10495</v>
      </c>
      <c r="K4664" s="60" t="s">
        <v>10480</v>
      </c>
      <c r="L4664" s="212" t="s">
        <v>52</v>
      </c>
      <c r="M4664" s="60">
        <v>45351</v>
      </c>
      <c r="N4664" s="58" t="s">
        <v>24</v>
      </c>
      <c r="O4664" s="59" t="s">
        <v>37</v>
      </c>
      <c r="P4664" s="62">
        <v>600000</v>
      </c>
      <c r="Q4664" s="58" t="s">
        <v>26</v>
      </c>
      <c r="R4664" s="58" t="s">
        <v>26</v>
      </c>
      <c r="S4664" s="58" t="s">
        <v>27</v>
      </c>
      <c r="T4664" s="213" t="s">
        <v>28</v>
      </c>
      <c r="U4664" s="63" t="s">
        <v>29</v>
      </c>
      <c r="W4664" s="143"/>
      <c r="X4664" s="143"/>
      <c r="AO4664" s="143"/>
      <c r="AP4664" s="143"/>
      <c r="BD4664" s="234"/>
      <c r="BE4664" s="234"/>
    </row>
    <row r="4665" spans="1:57" ht="12.95" customHeight="1" x14ac:dyDescent="0.2">
      <c r="A4665" s="57">
        <f t="shared" si="84"/>
        <v>4664</v>
      </c>
      <c r="B4665" s="58">
        <v>1403051806621620</v>
      </c>
      <c r="C4665" s="59" t="s">
        <v>860</v>
      </c>
      <c r="D4665" s="59" t="s">
        <v>578</v>
      </c>
      <c r="E4665" s="60">
        <v>22815</v>
      </c>
      <c r="F4665" s="60">
        <v>45349</v>
      </c>
      <c r="G4665" s="60">
        <v>45349</v>
      </c>
      <c r="H4665" s="58">
        <v>202413456527</v>
      </c>
      <c r="I4665" s="58">
        <v>6200046548</v>
      </c>
      <c r="J4665" s="60" t="s">
        <v>10496</v>
      </c>
      <c r="K4665" s="60" t="s">
        <v>10480</v>
      </c>
      <c r="L4665" s="212" t="s">
        <v>52</v>
      </c>
      <c r="M4665" s="60">
        <v>45351</v>
      </c>
      <c r="N4665" s="58" t="s">
        <v>24</v>
      </c>
      <c r="O4665" s="59" t="s">
        <v>37</v>
      </c>
      <c r="P4665" s="62">
        <v>600000</v>
      </c>
      <c r="Q4665" s="58" t="s">
        <v>26</v>
      </c>
      <c r="R4665" s="58" t="s">
        <v>26</v>
      </c>
      <c r="S4665" s="58" t="s">
        <v>27</v>
      </c>
      <c r="T4665" s="213" t="s">
        <v>28</v>
      </c>
      <c r="U4665" s="63" t="s">
        <v>29</v>
      </c>
      <c r="W4665" s="143"/>
      <c r="X4665" s="143"/>
      <c r="AO4665" s="143"/>
      <c r="AP4665" s="143"/>
      <c r="BD4665" s="234"/>
      <c r="BE4665" s="234"/>
    </row>
    <row r="4666" spans="1:57" ht="12.95" customHeight="1" x14ac:dyDescent="0.2">
      <c r="A4666" s="57">
        <f t="shared" si="84"/>
        <v>4665</v>
      </c>
      <c r="B4666" s="58">
        <v>3518112406790000</v>
      </c>
      <c r="C4666" s="59" t="s">
        <v>1360</v>
      </c>
      <c r="D4666" s="59" t="s">
        <v>523</v>
      </c>
      <c r="E4666" s="60">
        <v>29030</v>
      </c>
      <c r="F4666" s="60">
        <v>45349</v>
      </c>
      <c r="G4666" s="60">
        <v>45349</v>
      </c>
      <c r="H4666" s="58">
        <v>202413456526</v>
      </c>
      <c r="I4666" s="58">
        <v>6200521793</v>
      </c>
      <c r="J4666" s="60" t="s">
        <v>10497</v>
      </c>
      <c r="K4666" s="60" t="s">
        <v>10480</v>
      </c>
      <c r="L4666" s="212" t="s">
        <v>52</v>
      </c>
      <c r="M4666" s="60">
        <v>45351</v>
      </c>
      <c r="N4666" s="58" t="s">
        <v>24</v>
      </c>
      <c r="O4666" s="59" t="s">
        <v>37</v>
      </c>
      <c r="P4666" s="62">
        <v>600000</v>
      </c>
      <c r="Q4666" s="58" t="s">
        <v>26</v>
      </c>
      <c r="R4666" s="58" t="s">
        <v>26</v>
      </c>
      <c r="S4666" s="58" t="s">
        <v>27</v>
      </c>
      <c r="T4666" s="213" t="s">
        <v>28</v>
      </c>
      <c r="U4666" s="63" t="s">
        <v>29</v>
      </c>
      <c r="W4666" s="143"/>
      <c r="X4666" s="143"/>
      <c r="AO4666" s="143"/>
      <c r="AP4666" s="143"/>
      <c r="BD4666" s="234"/>
      <c r="BE4666" s="234"/>
    </row>
    <row r="4667" spans="1:57" ht="12.95" customHeight="1" x14ac:dyDescent="0.2">
      <c r="A4667" s="57">
        <f t="shared" si="84"/>
        <v>4666</v>
      </c>
      <c r="B4667" s="58">
        <v>3216062608950000</v>
      </c>
      <c r="C4667" s="59" t="s">
        <v>10319</v>
      </c>
      <c r="D4667" s="59" t="s">
        <v>1430</v>
      </c>
      <c r="E4667" s="60">
        <v>34937</v>
      </c>
      <c r="F4667" s="60">
        <v>45348</v>
      </c>
      <c r="G4667" s="60">
        <v>45349</v>
      </c>
      <c r="H4667" s="58">
        <v>202413456525</v>
      </c>
      <c r="I4667" s="58">
        <v>6211748352</v>
      </c>
      <c r="J4667" s="60" t="s">
        <v>10498</v>
      </c>
      <c r="K4667" s="60" t="s">
        <v>10480</v>
      </c>
      <c r="L4667" s="212" t="s">
        <v>52</v>
      </c>
      <c r="M4667" s="60">
        <v>45351</v>
      </c>
      <c r="N4667" s="58" t="s">
        <v>24</v>
      </c>
      <c r="O4667" s="59" t="s">
        <v>37</v>
      </c>
      <c r="P4667" s="62">
        <v>600000</v>
      </c>
      <c r="Q4667" s="58" t="s">
        <v>26</v>
      </c>
      <c r="R4667" s="58" t="s">
        <v>26</v>
      </c>
      <c r="S4667" s="58" t="s">
        <v>27</v>
      </c>
      <c r="T4667" s="213" t="s">
        <v>28</v>
      </c>
      <c r="U4667" s="63" t="s">
        <v>29</v>
      </c>
      <c r="W4667" s="143"/>
      <c r="X4667" s="143"/>
      <c r="AO4667" s="143"/>
      <c r="AP4667" s="143"/>
      <c r="BD4667" s="234"/>
      <c r="BE4667" s="234"/>
    </row>
    <row r="4668" spans="1:57" ht="12.95" customHeight="1" x14ac:dyDescent="0.2">
      <c r="A4668" s="57">
        <f t="shared" si="84"/>
        <v>4667</v>
      </c>
      <c r="B4668" s="58">
        <v>3205020108790000</v>
      </c>
      <c r="C4668" s="59" t="s">
        <v>1761</v>
      </c>
      <c r="D4668" s="59" t="s">
        <v>10499</v>
      </c>
      <c r="E4668" s="60">
        <v>29068</v>
      </c>
      <c r="F4668" s="60">
        <v>45348</v>
      </c>
      <c r="G4668" s="60">
        <v>45349</v>
      </c>
      <c r="H4668" s="58">
        <v>202413456524</v>
      </c>
      <c r="I4668" s="58">
        <v>6200119188</v>
      </c>
      <c r="J4668" s="60" t="s">
        <v>10500</v>
      </c>
      <c r="K4668" s="60" t="s">
        <v>10480</v>
      </c>
      <c r="L4668" s="212" t="s">
        <v>52</v>
      </c>
      <c r="M4668" s="60">
        <v>45351</v>
      </c>
      <c r="N4668" s="58" t="s">
        <v>24</v>
      </c>
      <c r="O4668" s="59" t="s">
        <v>37</v>
      </c>
      <c r="P4668" s="62">
        <v>600000</v>
      </c>
      <c r="Q4668" s="58" t="s">
        <v>26</v>
      </c>
      <c r="R4668" s="58" t="s">
        <v>26</v>
      </c>
      <c r="S4668" s="58" t="s">
        <v>27</v>
      </c>
      <c r="T4668" s="213" t="s">
        <v>28</v>
      </c>
      <c r="U4668" s="63" t="s">
        <v>29</v>
      </c>
      <c r="W4668" s="143"/>
      <c r="X4668" s="143"/>
      <c r="AO4668" s="143"/>
      <c r="AP4668" s="143"/>
      <c r="BD4668" s="234"/>
      <c r="BE4668" s="234"/>
    </row>
    <row r="4669" spans="1:57" ht="12.95" customHeight="1" x14ac:dyDescent="0.2">
      <c r="A4669" s="57">
        <f t="shared" si="84"/>
        <v>4668</v>
      </c>
      <c r="B4669" s="58">
        <v>3172030203780010</v>
      </c>
      <c r="C4669" s="59" t="s">
        <v>10501</v>
      </c>
      <c r="D4669" s="59" t="s">
        <v>776</v>
      </c>
      <c r="E4669" s="60">
        <v>28551</v>
      </c>
      <c r="F4669" s="60">
        <v>45348</v>
      </c>
      <c r="G4669" s="60">
        <v>45348</v>
      </c>
      <c r="H4669" s="58">
        <v>202413456523</v>
      </c>
      <c r="I4669" s="58">
        <v>6200091772</v>
      </c>
      <c r="J4669" s="60" t="s">
        <v>10502</v>
      </c>
      <c r="K4669" s="60" t="s">
        <v>10480</v>
      </c>
      <c r="L4669" s="212" t="s">
        <v>52</v>
      </c>
      <c r="M4669" s="60">
        <v>45351</v>
      </c>
      <c r="N4669" s="58" t="s">
        <v>24</v>
      </c>
      <c r="O4669" s="59" t="s">
        <v>37</v>
      </c>
      <c r="P4669" s="62">
        <v>600000</v>
      </c>
      <c r="Q4669" s="58" t="s">
        <v>26</v>
      </c>
      <c r="R4669" s="58" t="s">
        <v>26</v>
      </c>
      <c r="S4669" s="58" t="s">
        <v>27</v>
      </c>
      <c r="T4669" s="213" t="s">
        <v>28</v>
      </c>
      <c r="U4669" s="63" t="s">
        <v>29</v>
      </c>
      <c r="W4669" s="143"/>
      <c r="X4669" s="143"/>
      <c r="AO4669" s="143"/>
      <c r="AP4669" s="143"/>
      <c r="BD4669" s="234"/>
      <c r="BE4669" s="234"/>
    </row>
    <row r="4670" spans="1:57" ht="12.95" customHeight="1" x14ac:dyDescent="0.2">
      <c r="A4670" s="57">
        <f t="shared" si="84"/>
        <v>4669</v>
      </c>
      <c r="B4670" s="58">
        <v>3205030704850000</v>
      </c>
      <c r="C4670" s="59" t="s">
        <v>10503</v>
      </c>
      <c r="D4670" s="59" t="s">
        <v>529</v>
      </c>
      <c r="E4670" s="60">
        <v>31144</v>
      </c>
      <c r="F4670" s="60">
        <v>45348</v>
      </c>
      <c r="G4670" s="60">
        <v>45348</v>
      </c>
      <c r="H4670" s="58">
        <v>202413456522</v>
      </c>
      <c r="I4670" s="58">
        <v>6200496532</v>
      </c>
      <c r="J4670" s="60" t="s">
        <v>10504</v>
      </c>
      <c r="K4670" s="60" t="s">
        <v>10480</v>
      </c>
      <c r="L4670" s="212" t="s">
        <v>52</v>
      </c>
      <c r="M4670" s="60">
        <v>45351</v>
      </c>
      <c r="N4670" s="58" t="s">
        <v>24</v>
      </c>
      <c r="O4670" s="59" t="s">
        <v>37</v>
      </c>
      <c r="P4670" s="62">
        <v>600000</v>
      </c>
      <c r="Q4670" s="58" t="s">
        <v>26</v>
      </c>
      <c r="R4670" s="58" t="s">
        <v>26</v>
      </c>
      <c r="S4670" s="58" t="s">
        <v>27</v>
      </c>
      <c r="T4670" s="213" t="s">
        <v>28</v>
      </c>
      <c r="U4670" s="63" t="s">
        <v>29</v>
      </c>
      <c r="W4670" s="143"/>
      <c r="X4670" s="143"/>
      <c r="AO4670" s="143"/>
      <c r="AP4670" s="143"/>
      <c r="BD4670" s="234"/>
      <c r="BE4670" s="234"/>
    </row>
    <row r="4671" spans="1:57" ht="12.95" customHeight="1" x14ac:dyDescent="0.2">
      <c r="A4671" s="57">
        <f t="shared" si="84"/>
        <v>4670</v>
      </c>
      <c r="B4671" s="58">
        <v>7107032402810000</v>
      </c>
      <c r="C4671" s="59" t="s">
        <v>1870</v>
      </c>
      <c r="D4671" s="59" t="s">
        <v>1871</v>
      </c>
      <c r="E4671" s="60">
        <v>29641</v>
      </c>
      <c r="F4671" s="60">
        <v>45345</v>
      </c>
      <c r="G4671" s="60">
        <v>45345</v>
      </c>
      <c r="H4671" s="58">
        <v>202413456521</v>
      </c>
      <c r="I4671" s="58">
        <v>6200272789</v>
      </c>
      <c r="J4671" s="60" t="s">
        <v>10505</v>
      </c>
      <c r="K4671" s="60" t="s">
        <v>10480</v>
      </c>
      <c r="L4671" s="212" t="s">
        <v>52</v>
      </c>
      <c r="M4671" s="60">
        <v>45351</v>
      </c>
      <c r="N4671" s="58" t="s">
        <v>24</v>
      </c>
      <c r="O4671" s="59" t="s">
        <v>37</v>
      </c>
      <c r="P4671" s="62">
        <v>600000</v>
      </c>
      <c r="Q4671" s="58" t="s">
        <v>26</v>
      </c>
      <c r="R4671" s="58" t="s">
        <v>26</v>
      </c>
      <c r="S4671" s="58" t="s">
        <v>27</v>
      </c>
      <c r="T4671" s="213" t="s">
        <v>28</v>
      </c>
      <c r="U4671" s="63" t="s">
        <v>29</v>
      </c>
      <c r="W4671" s="143"/>
      <c r="X4671" s="143"/>
      <c r="AO4671" s="143"/>
      <c r="AP4671" s="143"/>
      <c r="BD4671" s="234"/>
      <c r="BE4671" s="234"/>
    </row>
    <row r="4672" spans="1:57" ht="12.95" customHeight="1" x14ac:dyDescent="0.2">
      <c r="A4672" s="57">
        <f t="shared" si="84"/>
        <v>4671</v>
      </c>
      <c r="B4672" s="58">
        <v>3275092209890010</v>
      </c>
      <c r="C4672" s="59" t="s">
        <v>5634</v>
      </c>
      <c r="D4672" s="59" t="s">
        <v>501</v>
      </c>
      <c r="E4672" s="60">
        <v>32773</v>
      </c>
      <c r="F4672" s="60">
        <v>45350</v>
      </c>
      <c r="G4672" s="60">
        <v>45350</v>
      </c>
      <c r="H4672" s="58">
        <v>2024134560227</v>
      </c>
      <c r="I4672" s="58">
        <v>6201113339</v>
      </c>
      <c r="J4672" s="60" t="s">
        <v>10506</v>
      </c>
      <c r="K4672" s="60" t="s">
        <v>10507</v>
      </c>
      <c r="L4672" s="212" t="s">
        <v>281</v>
      </c>
      <c r="M4672" s="60">
        <v>45351</v>
      </c>
      <c r="N4672" s="58" t="s">
        <v>24</v>
      </c>
      <c r="O4672" s="59" t="s">
        <v>37</v>
      </c>
      <c r="P4672" s="62">
        <v>600000</v>
      </c>
      <c r="Q4672" s="58" t="s">
        <v>26</v>
      </c>
      <c r="R4672" s="58" t="s">
        <v>26</v>
      </c>
      <c r="S4672" s="58" t="s">
        <v>27</v>
      </c>
      <c r="T4672" s="213" t="s">
        <v>28</v>
      </c>
      <c r="U4672" s="63" t="s">
        <v>29</v>
      </c>
      <c r="W4672" s="143"/>
      <c r="X4672" s="143"/>
      <c r="AO4672" s="143"/>
      <c r="AP4672" s="143"/>
      <c r="BD4672" s="234"/>
      <c r="BE4672" s="234"/>
    </row>
    <row r="4673" spans="1:57" ht="12.95" customHeight="1" x14ac:dyDescent="0.2">
      <c r="A4673" s="57">
        <f t="shared" si="84"/>
        <v>4672</v>
      </c>
      <c r="B4673" s="58">
        <v>3301220408940000</v>
      </c>
      <c r="C4673" s="59" t="s">
        <v>10508</v>
      </c>
      <c r="D4673" s="59" t="s">
        <v>203</v>
      </c>
      <c r="E4673" s="60">
        <v>34550</v>
      </c>
      <c r="F4673" s="60">
        <v>45349</v>
      </c>
      <c r="G4673" s="60">
        <v>45349</v>
      </c>
      <c r="H4673" s="58">
        <v>2024134560225</v>
      </c>
      <c r="I4673" s="58">
        <v>6200237209</v>
      </c>
      <c r="J4673" s="60" t="s">
        <v>10509</v>
      </c>
      <c r="K4673" s="60" t="s">
        <v>10507</v>
      </c>
      <c r="L4673" s="212" t="s">
        <v>281</v>
      </c>
      <c r="M4673" s="60">
        <v>45351</v>
      </c>
      <c r="N4673" s="58" t="s">
        <v>24</v>
      </c>
      <c r="O4673" s="59" t="s">
        <v>37</v>
      </c>
      <c r="P4673" s="62">
        <v>600000</v>
      </c>
      <c r="Q4673" s="58" t="s">
        <v>26</v>
      </c>
      <c r="R4673" s="58" t="s">
        <v>26</v>
      </c>
      <c r="S4673" s="58" t="s">
        <v>27</v>
      </c>
      <c r="T4673" s="213" t="s">
        <v>28</v>
      </c>
      <c r="U4673" s="63" t="s">
        <v>29</v>
      </c>
      <c r="W4673" s="143"/>
      <c r="X4673" s="143"/>
      <c r="AO4673" s="143"/>
      <c r="AP4673" s="143"/>
      <c r="BD4673" s="234"/>
      <c r="BE4673" s="234"/>
    </row>
    <row r="4674" spans="1:57" ht="12.95" customHeight="1" x14ac:dyDescent="0.2">
      <c r="A4674" s="57">
        <f t="shared" si="84"/>
        <v>4673</v>
      </c>
      <c r="B4674" s="58">
        <v>3276011912980000</v>
      </c>
      <c r="C4674" s="59" t="s">
        <v>2400</v>
      </c>
      <c r="D4674" s="59" t="s">
        <v>71</v>
      </c>
      <c r="E4674" s="60">
        <v>36148</v>
      </c>
      <c r="F4674" s="60">
        <v>45349</v>
      </c>
      <c r="G4674" s="60">
        <v>45349</v>
      </c>
      <c r="H4674" s="58">
        <v>2024134560224</v>
      </c>
      <c r="I4674" s="58">
        <v>6211944808</v>
      </c>
      <c r="J4674" s="60" t="s">
        <v>10510</v>
      </c>
      <c r="K4674" s="60" t="s">
        <v>10507</v>
      </c>
      <c r="L4674" s="212" t="s">
        <v>281</v>
      </c>
      <c r="M4674" s="60">
        <v>45351</v>
      </c>
      <c r="N4674" s="58" t="s">
        <v>24</v>
      </c>
      <c r="O4674" s="59" t="s">
        <v>37</v>
      </c>
      <c r="P4674" s="62">
        <v>600000</v>
      </c>
      <c r="Q4674" s="58" t="s">
        <v>26</v>
      </c>
      <c r="R4674" s="58" t="s">
        <v>26</v>
      </c>
      <c r="S4674" s="58" t="s">
        <v>27</v>
      </c>
      <c r="T4674" s="213" t="s">
        <v>28</v>
      </c>
      <c r="U4674" s="63" t="s">
        <v>29</v>
      </c>
      <c r="W4674" s="143"/>
      <c r="X4674" s="143"/>
      <c r="AO4674" s="143"/>
      <c r="AP4674" s="143"/>
      <c r="BD4674" s="234"/>
      <c r="BE4674" s="234"/>
    </row>
    <row r="4675" spans="1:57" ht="12.95" customHeight="1" x14ac:dyDescent="0.2">
      <c r="A4675" s="57">
        <f t="shared" si="84"/>
        <v>4674</v>
      </c>
      <c r="B4675" s="58">
        <v>3271031512810000</v>
      </c>
      <c r="C4675" s="59" t="s">
        <v>10354</v>
      </c>
      <c r="D4675" s="59" t="s">
        <v>71</v>
      </c>
      <c r="E4675" s="60">
        <v>29935</v>
      </c>
      <c r="F4675" s="60">
        <v>45349</v>
      </c>
      <c r="G4675" s="60">
        <v>45349</v>
      </c>
      <c r="H4675" s="58">
        <v>2024134560223</v>
      </c>
      <c r="I4675" s="58">
        <v>6211525577</v>
      </c>
      <c r="J4675" s="60" t="s">
        <v>10511</v>
      </c>
      <c r="K4675" s="60" t="s">
        <v>10507</v>
      </c>
      <c r="L4675" s="212" t="s">
        <v>281</v>
      </c>
      <c r="M4675" s="60">
        <v>45351</v>
      </c>
      <c r="N4675" s="58" t="s">
        <v>24</v>
      </c>
      <c r="O4675" s="59" t="s">
        <v>37</v>
      </c>
      <c r="P4675" s="62">
        <v>600000</v>
      </c>
      <c r="Q4675" s="58" t="s">
        <v>26</v>
      </c>
      <c r="R4675" s="58" t="s">
        <v>26</v>
      </c>
      <c r="S4675" s="58" t="s">
        <v>27</v>
      </c>
      <c r="T4675" s="213" t="s">
        <v>28</v>
      </c>
      <c r="U4675" s="63" t="s">
        <v>29</v>
      </c>
      <c r="W4675" s="143"/>
      <c r="X4675" s="143"/>
      <c r="AO4675" s="143"/>
      <c r="AP4675" s="143"/>
      <c r="BD4675" s="234"/>
      <c r="BE4675" s="234"/>
    </row>
    <row r="4676" spans="1:57" ht="12.95" customHeight="1" x14ac:dyDescent="0.2">
      <c r="A4676" s="57">
        <f t="shared" ref="A4676:A4739" si="85">A4675+1</f>
        <v>4675</v>
      </c>
      <c r="B4676" s="58">
        <v>3310262805840000</v>
      </c>
      <c r="C4676" s="59" t="s">
        <v>2509</v>
      </c>
      <c r="D4676" s="59" t="s">
        <v>158</v>
      </c>
      <c r="E4676" s="60">
        <v>30830</v>
      </c>
      <c r="F4676" s="60">
        <v>45349</v>
      </c>
      <c r="G4676" s="60">
        <v>45350</v>
      </c>
      <c r="H4676" s="58">
        <v>2024134560222</v>
      </c>
      <c r="I4676" s="58">
        <v>6200406218</v>
      </c>
      <c r="J4676" s="60" t="s">
        <v>10512</v>
      </c>
      <c r="K4676" s="60" t="s">
        <v>10507</v>
      </c>
      <c r="L4676" s="212" t="s">
        <v>281</v>
      </c>
      <c r="M4676" s="60">
        <v>45351</v>
      </c>
      <c r="N4676" s="58" t="s">
        <v>24</v>
      </c>
      <c r="O4676" s="59" t="s">
        <v>37</v>
      </c>
      <c r="P4676" s="62">
        <v>600000</v>
      </c>
      <c r="Q4676" s="58" t="s">
        <v>26</v>
      </c>
      <c r="R4676" s="58" t="s">
        <v>26</v>
      </c>
      <c r="S4676" s="58" t="s">
        <v>27</v>
      </c>
      <c r="T4676" s="213" t="s">
        <v>28</v>
      </c>
      <c r="U4676" s="63" t="s">
        <v>29</v>
      </c>
      <c r="W4676" s="143"/>
      <c r="X4676" s="143"/>
      <c r="AO4676" s="143"/>
      <c r="AP4676" s="143"/>
      <c r="BD4676" s="234"/>
      <c r="BE4676" s="234"/>
    </row>
    <row r="4677" spans="1:57" ht="12.95" customHeight="1" x14ac:dyDescent="0.2">
      <c r="A4677" s="57">
        <f t="shared" si="85"/>
        <v>4676</v>
      </c>
      <c r="B4677" s="58">
        <v>2171090206820000</v>
      </c>
      <c r="C4677" s="59" t="s">
        <v>10356</v>
      </c>
      <c r="D4677" s="59" t="s">
        <v>451</v>
      </c>
      <c r="E4677" s="60">
        <v>30104</v>
      </c>
      <c r="F4677" s="60">
        <v>45349</v>
      </c>
      <c r="G4677" s="60">
        <v>45349</v>
      </c>
      <c r="H4677" s="58">
        <v>2024134560221</v>
      </c>
      <c r="I4677" s="58">
        <v>6211444471</v>
      </c>
      <c r="J4677" s="60" t="s">
        <v>10513</v>
      </c>
      <c r="K4677" s="60" t="s">
        <v>10507</v>
      </c>
      <c r="L4677" s="212" t="s">
        <v>281</v>
      </c>
      <c r="M4677" s="60">
        <v>45351</v>
      </c>
      <c r="N4677" s="58" t="s">
        <v>24</v>
      </c>
      <c r="O4677" s="59" t="s">
        <v>37</v>
      </c>
      <c r="P4677" s="62">
        <v>600000</v>
      </c>
      <c r="Q4677" s="58" t="s">
        <v>26</v>
      </c>
      <c r="R4677" s="58" t="s">
        <v>26</v>
      </c>
      <c r="S4677" s="58" t="s">
        <v>27</v>
      </c>
      <c r="T4677" s="213" t="s">
        <v>28</v>
      </c>
      <c r="U4677" s="63" t="s">
        <v>29</v>
      </c>
      <c r="W4677" s="143"/>
      <c r="X4677" s="143"/>
      <c r="AO4677" s="143"/>
      <c r="AP4677" s="143"/>
      <c r="BD4677" s="234"/>
      <c r="BE4677" s="234"/>
    </row>
    <row r="4678" spans="1:57" ht="12.95" customHeight="1" x14ac:dyDescent="0.2">
      <c r="A4678" s="57">
        <f t="shared" si="85"/>
        <v>4677</v>
      </c>
      <c r="B4678" s="58">
        <v>3174091410760000</v>
      </c>
      <c r="C4678" s="59" t="s">
        <v>10514</v>
      </c>
      <c r="D4678" s="59" t="s">
        <v>56</v>
      </c>
      <c r="E4678" s="60">
        <v>28047</v>
      </c>
      <c r="F4678" s="60">
        <v>45348</v>
      </c>
      <c r="G4678" s="60">
        <v>45348</v>
      </c>
      <c r="H4678" s="58">
        <v>2024134560220</v>
      </c>
      <c r="I4678" s="58">
        <v>6200261867</v>
      </c>
      <c r="J4678" s="60" t="s">
        <v>10515</v>
      </c>
      <c r="K4678" s="60" t="s">
        <v>10507</v>
      </c>
      <c r="L4678" s="212" t="s">
        <v>281</v>
      </c>
      <c r="M4678" s="60">
        <v>45351</v>
      </c>
      <c r="N4678" s="58" t="s">
        <v>24</v>
      </c>
      <c r="O4678" s="59" t="s">
        <v>37</v>
      </c>
      <c r="P4678" s="62">
        <v>600000</v>
      </c>
      <c r="Q4678" s="58" t="s">
        <v>26</v>
      </c>
      <c r="R4678" s="58" t="s">
        <v>26</v>
      </c>
      <c r="S4678" s="58" t="s">
        <v>27</v>
      </c>
      <c r="T4678" s="213" t="s">
        <v>28</v>
      </c>
      <c r="U4678" s="63" t="s">
        <v>29</v>
      </c>
      <c r="W4678" s="143"/>
      <c r="X4678" s="143"/>
      <c r="AO4678" s="143"/>
      <c r="AP4678" s="143"/>
      <c r="BD4678" s="234"/>
      <c r="BE4678" s="234"/>
    </row>
    <row r="4679" spans="1:57" ht="12.95" customHeight="1" x14ac:dyDescent="0.2">
      <c r="A4679" s="57">
        <f t="shared" si="85"/>
        <v>4678</v>
      </c>
      <c r="B4679" s="58">
        <v>3174061705820000</v>
      </c>
      <c r="C4679" s="59" t="s">
        <v>10516</v>
      </c>
      <c r="D4679" s="59" t="s">
        <v>56</v>
      </c>
      <c r="E4679" s="60">
        <v>30088</v>
      </c>
      <c r="F4679" s="60">
        <v>45348</v>
      </c>
      <c r="G4679" s="60">
        <v>45348</v>
      </c>
      <c r="H4679" s="58">
        <v>2024134560219</v>
      </c>
      <c r="I4679" s="58">
        <v>6200540095</v>
      </c>
      <c r="J4679" s="60" t="s">
        <v>10517</v>
      </c>
      <c r="K4679" s="60" t="s">
        <v>10507</v>
      </c>
      <c r="L4679" s="212" t="s">
        <v>281</v>
      </c>
      <c r="M4679" s="60">
        <v>45351</v>
      </c>
      <c r="N4679" s="58" t="s">
        <v>24</v>
      </c>
      <c r="O4679" s="59" t="s">
        <v>37</v>
      </c>
      <c r="P4679" s="62">
        <v>600000</v>
      </c>
      <c r="Q4679" s="58" t="s">
        <v>26</v>
      </c>
      <c r="R4679" s="58" t="s">
        <v>26</v>
      </c>
      <c r="S4679" s="58" t="s">
        <v>27</v>
      </c>
      <c r="T4679" s="213" t="s">
        <v>28</v>
      </c>
      <c r="U4679" s="63" t="s">
        <v>29</v>
      </c>
      <c r="W4679" s="143"/>
      <c r="X4679" s="143"/>
      <c r="AO4679" s="143"/>
      <c r="AP4679" s="143"/>
      <c r="BD4679" s="234"/>
      <c r="BE4679" s="234"/>
    </row>
    <row r="4680" spans="1:57" ht="12.95" customHeight="1" x14ac:dyDescent="0.2">
      <c r="A4680" s="57">
        <f t="shared" si="85"/>
        <v>4679</v>
      </c>
      <c r="B4680" s="58">
        <v>3172021110790000</v>
      </c>
      <c r="C4680" s="59" t="s">
        <v>10518</v>
      </c>
      <c r="D4680" s="59" t="s">
        <v>56</v>
      </c>
      <c r="E4680" s="60">
        <v>29139</v>
      </c>
      <c r="F4680" s="60">
        <v>45348</v>
      </c>
      <c r="G4680" s="60">
        <v>45350</v>
      </c>
      <c r="H4680" s="58">
        <v>2024134560218</v>
      </c>
      <c r="I4680" s="58">
        <v>6201110423</v>
      </c>
      <c r="J4680" s="60" t="s">
        <v>10519</v>
      </c>
      <c r="K4680" s="60" t="s">
        <v>10507</v>
      </c>
      <c r="L4680" s="212" t="s">
        <v>281</v>
      </c>
      <c r="M4680" s="60">
        <v>45351</v>
      </c>
      <c r="N4680" s="58" t="s">
        <v>24</v>
      </c>
      <c r="O4680" s="59" t="s">
        <v>37</v>
      </c>
      <c r="P4680" s="62">
        <v>600000</v>
      </c>
      <c r="Q4680" s="58" t="s">
        <v>26</v>
      </c>
      <c r="R4680" s="58" t="s">
        <v>26</v>
      </c>
      <c r="S4680" s="58" t="s">
        <v>27</v>
      </c>
      <c r="T4680" s="213" t="s">
        <v>28</v>
      </c>
      <c r="U4680" s="63" t="s">
        <v>29</v>
      </c>
      <c r="W4680" s="143"/>
      <c r="X4680" s="143"/>
      <c r="AO4680" s="143"/>
      <c r="AP4680" s="143"/>
      <c r="BD4680" s="234"/>
      <c r="BE4680" s="234"/>
    </row>
    <row r="4681" spans="1:57" ht="12.95" customHeight="1" x14ac:dyDescent="0.2">
      <c r="A4681" s="57">
        <f t="shared" si="85"/>
        <v>4680</v>
      </c>
      <c r="B4681" s="58">
        <v>3371022811700000</v>
      </c>
      <c r="C4681" s="59" t="s">
        <v>2771</v>
      </c>
      <c r="D4681" s="59" t="s">
        <v>609</v>
      </c>
      <c r="E4681" s="60">
        <v>25900</v>
      </c>
      <c r="F4681" s="60">
        <v>45348</v>
      </c>
      <c r="G4681" s="60">
        <v>45348</v>
      </c>
      <c r="H4681" s="58">
        <v>2024134560216</v>
      </c>
      <c r="I4681" s="58">
        <v>6201008973</v>
      </c>
      <c r="J4681" s="60" t="s">
        <v>10520</v>
      </c>
      <c r="K4681" s="60" t="s">
        <v>10507</v>
      </c>
      <c r="L4681" s="212" t="s">
        <v>281</v>
      </c>
      <c r="M4681" s="60">
        <v>45351</v>
      </c>
      <c r="N4681" s="58" t="s">
        <v>24</v>
      </c>
      <c r="O4681" s="59" t="s">
        <v>37</v>
      </c>
      <c r="P4681" s="62">
        <v>600000</v>
      </c>
      <c r="Q4681" s="58" t="s">
        <v>26</v>
      </c>
      <c r="R4681" s="58" t="s">
        <v>26</v>
      </c>
      <c r="S4681" s="58" t="s">
        <v>27</v>
      </c>
      <c r="T4681" s="213" t="s">
        <v>28</v>
      </c>
      <c r="U4681" s="63" t="s">
        <v>29</v>
      </c>
      <c r="W4681" s="143"/>
      <c r="X4681" s="143"/>
      <c r="AO4681" s="143"/>
      <c r="AP4681" s="143"/>
      <c r="BD4681" s="234"/>
      <c r="BE4681" s="234"/>
    </row>
    <row r="4682" spans="1:57" ht="12.95" customHeight="1" x14ac:dyDescent="0.2">
      <c r="A4682" s="57">
        <f t="shared" si="85"/>
        <v>4681</v>
      </c>
      <c r="B4682" s="58">
        <v>3275031005790010</v>
      </c>
      <c r="C4682" s="59" t="s">
        <v>10521</v>
      </c>
      <c r="D4682" s="59" t="s">
        <v>56</v>
      </c>
      <c r="E4682" s="60">
        <v>28985</v>
      </c>
      <c r="F4682" s="60">
        <v>45348</v>
      </c>
      <c r="G4682" s="60">
        <v>45348</v>
      </c>
      <c r="H4682" s="58">
        <v>2024134560215</v>
      </c>
      <c r="I4682" s="58">
        <v>6200150760</v>
      </c>
      <c r="J4682" s="60" t="s">
        <v>10522</v>
      </c>
      <c r="K4682" s="60" t="s">
        <v>10507</v>
      </c>
      <c r="L4682" s="212" t="s">
        <v>281</v>
      </c>
      <c r="M4682" s="60">
        <v>45351</v>
      </c>
      <c r="N4682" s="58" t="s">
        <v>24</v>
      </c>
      <c r="O4682" s="59" t="s">
        <v>37</v>
      </c>
      <c r="P4682" s="62">
        <v>600000</v>
      </c>
      <c r="Q4682" s="58" t="s">
        <v>26</v>
      </c>
      <c r="R4682" s="58" t="s">
        <v>26</v>
      </c>
      <c r="S4682" s="58" t="s">
        <v>27</v>
      </c>
      <c r="T4682" s="213" t="s">
        <v>28</v>
      </c>
      <c r="U4682" s="63" t="s">
        <v>29</v>
      </c>
      <c r="W4682" s="143"/>
      <c r="X4682" s="143"/>
      <c r="AO4682" s="143"/>
      <c r="AP4682" s="143"/>
      <c r="BD4682" s="234"/>
      <c r="BE4682" s="234"/>
    </row>
    <row r="4683" spans="1:57" ht="12.95" customHeight="1" x14ac:dyDescent="0.2">
      <c r="A4683" s="57">
        <f t="shared" si="85"/>
        <v>4682</v>
      </c>
      <c r="B4683" s="58">
        <v>3172021607870000</v>
      </c>
      <c r="C4683" s="59" t="s">
        <v>2443</v>
      </c>
      <c r="D4683" s="59" t="s">
        <v>56</v>
      </c>
      <c r="E4683" s="60">
        <v>31974</v>
      </c>
      <c r="F4683" s="60">
        <v>45348</v>
      </c>
      <c r="G4683" s="60">
        <v>45348</v>
      </c>
      <c r="H4683" s="58">
        <v>2024134560214</v>
      </c>
      <c r="I4683" s="58">
        <v>6200469121</v>
      </c>
      <c r="J4683" s="60" t="s">
        <v>10523</v>
      </c>
      <c r="K4683" s="60" t="s">
        <v>10507</v>
      </c>
      <c r="L4683" s="212" t="s">
        <v>281</v>
      </c>
      <c r="M4683" s="60">
        <v>45351</v>
      </c>
      <c r="N4683" s="58" t="s">
        <v>24</v>
      </c>
      <c r="O4683" s="59" t="s">
        <v>37</v>
      </c>
      <c r="P4683" s="62">
        <v>600000</v>
      </c>
      <c r="Q4683" s="58" t="s">
        <v>26</v>
      </c>
      <c r="R4683" s="58" t="s">
        <v>26</v>
      </c>
      <c r="S4683" s="58" t="s">
        <v>27</v>
      </c>
      <c r="T4683" s="213" t="s">
        <v>28</v>
      </c>
      <c r="U4683" s="63" t="s">
        <v>29</v>
      </c>
      <c r="W4683" s="143"/>
      <c r="X4683" s="143"/>
      <c r="AO4683" s="143"/>
      <c r="AP4683" s="143"/>
      <c r="BD4683" s="234"/>
      <c r="BE4683" s="234"/>
    </row>
    <row r="4684" spans="1:57" ht="12.95" customHeight="1" x14ac:dyDescent="0.2">
      <c r="A4684" s="57">
        <f t="shared" si="85"/>
        <v>4683</v>
      </c>
      <c r="B4684" s="58">
        <v>3328102610790000</v>
      </c>
      <c r="C4684" s="59" t="s">
        <v>861</v>
      </c>
      <c r="D4684" s="59" t="s">
        <v>509</v>
      </c>
      <c r="E4684" s="60">
        <v>29154</v>
      </c>
      <c r="F4684" s="60">
        <v>45348</v>
      </c>
      <c r="G4684" s="60">
        <v>45348</v>
      </c>
      <c r="H4684" s="58">
        <v>2024134560213</v>
      </c>
      <c r="I4684" s="58">
        <v>6201109942</v>
      </c>
      <c r="J4684" s="60" t="s">
        <v>10524</v>
      </c>
      <c r="K4684" s="60" t="s">
        <v>10507</v>
      </c>
      <c r="L4684" s="212" t="s">
        <v>281</v>
      </c>
      <c r="M4684" s="60">
        <v>45351</v>
      </c>
      <c r="N4684" s="58" t="s">
        <v>24</v>
      </c>
      <c r="O4684" s="59" t="s">
        <v>37</v>
      </c>
      <c r="P4684" s="62">
        <v>600000</v>
      </c>
      <c r="Q4684" s="58" t="s">
        <v>26</v>
      </c>
      <c r="R4684" s="58" t="s">
        <v>26</v>
      </c>
      <c r="S4684" s="58" t="s">
        <v>27</v>
      </c>
      <c r="T4684" s="213" t="s">
        <v>28</v>
      </c>
      <c r="U4684" s="63" t="s">
        <v>29</v>
      </c>
      <c r="W4684" s="143"/>
      <c r="X4684" s="143"/>
      <c r="AO4684" s="143"/>
      <c r="AP4684" s="143"/>
      <c r="BD4684" s="234"/>
      <c r="BE4684" s="234"/>
    </row>
    <row r="4685" spans="1:57" ht="12.95" customHeight="1" x14ac:dyDescent="0.2">
      <c r="A4685" s="57">
        <f t="shared" si="85"/>
        <v>4684</v>
      </c>
      <c r="B4685" s="58">
        <v>1302110505920000</v>
      </c>
      <c r="C4685" s="59" t="s">
        <v>10364</v>
      </c>
      <c r="D4685" s="59" t="s">
        <v>10365</v>
      </c>
      <c r="E4685" s="60">
        <v>33729</v>
      </c>
      <c r="F4685" s="60">
        <v>45348</v>
      </c>
      <c r="G4685" s="60">
        <v>45348</v>
      </c>
      <c r="H4685" s="58">
        <v>2024134560212</v>
      </c>
      <c r="I4685" s="58">
        <v>6200236894</v>
      </c>
      <c r="J4685" s="60" t="s">
        <v>10525</v>
      </c>
      <c r="K4685" s="60" t="s">
        <v>10507</v>
      </c>
      <c r="L4685" s="212" t="s">
        <v>281</v>
      </c>
      <c r="M4685" s="60">
        <v>45351</v>
      </c>
      <c r="N4685" s="58" t="s">
        <v>24</v>
      </c>
      <c r="O4685" s="59" t="s">
        <v>37</v>
      </c>
      <c r="P4685" s="62">
        <v>600000</v>
      </c>
      <c r="Q4685" s="58" t="s">
        <v>26</v>
      </c>
      <c r="R4685" s="58" t="s">
        <v>26</v>
      </c>
      <c r="S4685" s="58" t="s">
        <v>27</v>
      </c>
      <c r="T4685" s="213" t="s">
        <v>28</v>
      </c>
      <c r="U4685" s="63" t="s">
        <v>29</v>
      </c>
      <c r="W4685" s="143"/>
      <c r="X4685" s="143"/>
      <c r="AO4685" s="143"/>
      <c r="AP4685" s="143"/>
      <c r="BD4685" s="234"/>
      <c r="BE4685" s="234"/>
    </row>
    <row r="4686" spans="1:57" ht="12.95" customHeight="1" x14ac:dyDescent="0.2">
      <c r="A4686" s="57">
        <f t="shared" si="85"/>
        <v>4685</v>
      </c>
      <c r="B4686" s="58">
        <v>3211220303870000</v>
      </c>
      <c r="C4686" s="59" t="s">
        <v>10359</v>
      </c>
      <c r="D4686" s="59" t="s">
        <v>381</v>
      </c>
      <c r="E4686" s="60">
        <v>31839</v>
      </c>
      <c r="F4686" s="60">
        <v>45348</v>
      </c>
      <c r="G4686" s="60">
        <v>45348</v>
      </c>
      <c r="H4686" s="58">
        <v>2024134560211</v>
      </c>
      <c r="I4686" s="58">
        <v>6200499908</v>
      </c>
      <c r="J4686" s="60" t="s">
        <v>10526</v>
      </c>
      <c r="K4686" s="60" t="s">
        <v>10507</v>
      </c>
      <c r="L4686" s="212" t="s">
        <v>281</v>
      </c>
      <c r="M4686" s="60">
        <v>45351</v>
      </c>
      <c r="N4686" s="58" t="s">
        <v>24</v>
      </c>
      <c r="O4686" s="59" t="s">
        <v>37</v>
      </c>
      <c r="P4686" s="62">
        <v>600000</v>
      </c>
      <c r="Q4686" s="58" t="s">
        <v>26</v>
      </c>
      <c r="R4686" s="58" t="s">
        <v>26</v>
      </c>
      <c r="S4686" s="58" t="s">
        <v>27</v>
      </c>
      <c r="T4686" s="213" t="s">
        <v>28</v>
      </c>
      <c r="U4686" s="63" t="s">
        <v>29</v>
      </c>
      <c r="W4686" s="143"/>
      <c r="X4686" s="143"/>
      <c r="AO4686" s="143"/>
      <c r="AP4686" s="143"/>
      <c r="BD4686" s="234"/>
      <c r="BE4686" s="234"/>
    </row>
    <row r="4687" spans="1:57" ht="12.95" customHeight="1" x14ac:dyDescent="0.2">
      <c r="A4687" s="57">
        <f t="shared" si="85"/>
        <v>4686</v>
      </c>
      <c r="B4687" s="58">
        <v>3172032412710000</v>
      </c>
      <c r="C4687" s="59" t="s">
        <v>10270</v>
      </c>
      <c r="D4687" s="59" t="s">
        <v>60</v>
      </c>
      <c r="E4687" s="60">
        <v>26291</v>
      </c>
      <c r="F4687" s="60">
        <v>45348</v>
      </c>
      <c r="G4687" s="60">
        <v>45348</v>
      </c>
      <c r="H4687" s="58">
        <v>2024134560210</v>
      </c>
      <c r="I4687" s="58">
        <v>6200106241</v>
      </c>
      <c r="J4687" s="60" t="s">
        <v>10527</v>
      </c>
      <c r="K4687" s="60" t="s">
        <v>10507</v>
      </c>
      <c r="L4687" s="212" t="s">
        <v>281</v>
      </c>
      <c r="M4687" s="60">
        <v>45351</v>
      </c>
      <c r="N4687" s="58" t="s">
        <v>24</v>
      </c>
      <c r="O4687" s="59" t="s">
        <v>37</v>
      </c>
      <c r="P4687" s="62">
        <v>600000</v>
      </c>
      <c r="Q4687" s="58" t="s">
        <v>26</v>
      </c>
      <c r="R4687" s="58" t="s">
        <v>26</v>
      </c>
      <c r="S4687" s="58" t="s">
        <v>27</v>
      </c>
      <c r="T4687" s="213" t="s">
        <v>28</v>
      </c>
      <c r="U4687" s="63" t="s">
        <v>29</v>
      </c>
      <c r="W4687" s="143"/>
      <c r="X4687" s="143"/>
      <c r="AO4687" s="143"/>
      <c r="AP4687" s="143"/>
      <c r="BD4687" s="234"/>
      <c r="BE4687" s="234"/>
    </row>
    <row r="4688" spans="1:57" ht="12.95" customHeight="1" x14ac:dyDescent="0.2">
      <c r="A4688" s="57">
        <f t="shared" si="85"/>
        <v>4687</v>
      </c>
      <c r="B4688" s="58">
        <v>7316051304910000</v>
      </c>
      <c r="C4688" s="59" t="s">
        <v>10528</v>
      </c>
      <c r="D4688" s="59" t="s">
        <v>10529</v>
      </c>
      <c r="E4688" s="60">
        <v>33341</v>
      </c>
      <c r="F4688" s="60">
        <v>45348</v>
      </c>
      <c r="G4688" s="60">
        <v>45348</v>
      </c>
      <c r="H4688" s="58">
        <v>202413456029</v>
      </c>
      <c r="I4688" s="58">
        <v>6201342839</v>
      </c>
      <c r="J4688" s="60" t="s">
        <v>10530</v>
      </c>
      <c r="K4688" s="60" t="s">
        <v>10507</v>
      </c>
      <c r="L4688" s="212" t="s">
        <v>281</v>
      </c>
      <c r="M4688" s="60">
        <v>45351</v>
      </c>
      <c r="N4688" s="58" t="s">
        <v>24</v>
      </c>
      <c r="O4688" s="59" t="s">
        <v>37</v>
      </c>
      <c r="P4688" s="62">
        <v>600000</v>
      </c>
      <c r="Q4688" s="58" t="s">
        <v>26</v>
      </c>
      <c r="R4688" s="58" t="s">
        <v>26</v>
      </c>
      <c r="S4688" s="58" t="s">
        <v>27</v>
      </c>
      <c r="T4688" s="213" t="s">
        <v>28</v>
      </c>
      <c r="U4688" s="63" t="s">
        <v>29</v>
      </c>
      <c r="W4688" s="143"/>
      <c r="X4688" s="143"/>
      <c r="AO4688" s="143"/>
      <c r="AP4688" s="143"/>
      <c r="BD4688" s="234"/>
      <c r="BE4688" s="234"/>
    </row>
    <row r="4689" spans="1:57" ht="12.95" customHeight="1" x14ac:dyDescent="0.2">
      <c r="A4689" s="57">
        <f t="shared" si="85"/>
        <v>4688</v>
      </c>
      <c r="B4689" s="58">
        <v>3328160908840000</v>
      </c>
      <c r="C4689" s="59" t="s">
        <v>988</v>
      </c>
      <c r="D4689" s="59" t="s">
        <v>509</v>
      </c>
      <c r="E4689" s="60">
        <v>30903</v>
      </c>
      <c r="F4689" s="60">
        <v>45348</v>
      </c>
      <c r="G4689" s="60">
        <v>45348</v>
      </c>
      <c r="H4689" s="58">
        <v>202413456028</v>
      </c>
      <c r="I4689" s="58">
        <v>6200601378</v>
      </c>
      <c r="J4689" s="60" t="s">
        <v>10531</v>
      </c>
      <c r="K4689" s="60" t="s">
        <v>10507</v>
      </c>
      <c r="L4689" s="212" t="s">
        <v>281</v>
      </c>
      <c r="M4689" s="60">
        <v>45351</v>
      </c>
      <c r="N4689" s="58" t="s">
        <v>24</v>
      </c>
      <c r="O4689" s="59" t="s">
        <v>37</v>
      </c>
      <c r="P4689" s="62">
        <v>600000</v>
      </c>
      <c r="Q4689" s="58" t="s">
        <v>26</v>
      </c>
      <c r="R4689" s="58" t="s">
        <v>26</v>
      </c>
      <c r="S4689" s="58" t="s">
        <v>27</v>
      </c>
      <c r="T4689" s="213" t="s">
        <v>28</v>
      </c>
      <c r="U4689" s="63" t="s">
        <v>29</v>
      </c>
      <c r="W4689" s="143"/>
      <c r="X4689" s="143"/>
      <c r="AO4689" s="143"/>
      <c r="AP4689" s="143"/>
      <c r="BD4689" s="234"/>
      <c r="BE4689" s="234"/>
    </row>
    <row r="4690" spans="1:57" ht="12.95" customHeight="1" x14ac:dyDescent="0.2">
      <c r="A4690" s="57">
        <f t="shared" si="85"/>
        <v>4689</v>
      </c>
      <c r="B4690" s="58">
        <v>3204282205840000</v>
      </c>
      <c r="C4690" s="59" t="s">
        <v>10532</v>
      </c>
      <c r="D4690" s="59" t="s">
        <v>257</v>
      </c>
      <c r="E4690" s="60">
        <v>30824</v>
      </c>
      <c r="F4690" s="60">
        <v>45345</v>
      </c>
      <c r="G4690" s="60">
        <v>45350</v>
      </c>
      <c r="H4690" s="58">
        <v>202413456027</v>
      </c>
      <c r="I4690" s="58">
        <v>6211925161</v>
      </c>
      <c r="J4690" s="60" t="s">
        <v>10533</v>
      </c>
      <c r="K4690" s="60" t="s">
        <v>10507</v>
      </c>
      <c r="L4690" s="212" t="s">
        <v>281</v>
      </c>
      <c r="M4690" s="60">
        <v>45351</v>
      </c>
      <c r="N4690" s="58" t="s">
        <v>24</v>
      </c>
      <c r="O4690" s="59" t="s">
        <v>37</v>
      </c>
      <c r="P4690" s="62">
        <v>600000</v>
      </c>
      <c r="Q4690" s="58" t="s">
        <v>26</v>
      </c>
      <c r="R4690" s="58" t="s">
        <v>26</v>
      </c>
      <c r="S4690" s="58" t="s">
        <v>27</v>
      </c>
      <c r="T4690" s="213" t="s">
        <v>28</v>
      </c>
      <c r="U4690" s="63" t="s">
        <v>29</v>
      </c>
      <c r="W4690" s="143"/>
      <c r="X4690" s="143"/>
      <c r="AO4690" s="143"/>
      <c r="AP4690" s="143"/>
      <c r="BD4690" s="234"/>
      <c r="BE4690" s="234"/>
    </row>
    <row r="4691" spans="1:57" ht="12.95" customHeight="1" x14ac:dyDescent="0.2">
      <c r="A4691" s="57">
        <f t="shared" si="85"/>
        <v>4690</v>
      </c>
      <c r="B4691" s="58">
        <v>1403050509955260</v>
      </c>
      <c r="C4691" s="59" t="s">
        <v>10017</v>
      </c>
      <c r="D4691" s="59" t="s">
        <v>578</v>
      </c>
      <c r="E4691" s="60">
        <v>34947</v>
      </c>
      <c r="F4691" s="60">
        <v>45345</v>
      </c>
      <c r="G4691" s="60">
        <v>45345</v>
      </c>
      <c r="H4691" s="58">
        <v>202413456026</v>
      </c>
      <c r="I4691" s="58">
        <v>6211909079</v>
      </c>
      <c r="J4691" s="60" t="s">
        <v>10534</v>
      </c>
      <c r="K4691" s="60" t="s">
        <v>10507</v>
      </c>
      <c r="L4691" s="212" t="s">
        <v>281</v>
      </c>
      <c r="M4691" s="60">
        <v>45351</v>
      </c>
      <c r="N4691" s="58" t="s">
        <v>24</v>
      </c>
      <c r="O4691" s="59" t="s">
        <v>37</v>
      </c>
      <c r="P4691" s="62">
        <v>600000</v>
      </c>
      <c r="Q4691" s="58" t="s">
        <v>26</v>
      </c>
      <c r="R4691" s="58" t="s">
        <v>26</v>
      </c>
      <c r="S4691" s="58" t="s">
        <v>27</v>
      </c>
      <c r="T4691" s="213" t="s">
        <v>28</v>
      </c>
      <c r="U4691" s="63" t="s">
        <v>29</v>
      </c>
      <c r="W4691" s="143"/>
      <c r="X4691" s="143"/>
      <c r="AO4691" s="143"/>
      <c r="AP4691" s="143"/>
      <c r="BD4691" s="234"/>
      <c r="BE4691" s="234"/>
    </row>
    <row r="4692" spans="1:57" ht="12.95" customHeight="1" x14ac:dyDescent="0.2">
      <c r="A4692" s="57">
        <f t="shared" si="85"/>
        <v>4691</v>
      </c>
      <c r="B4692" s="58">
        <v>3172020109770000</v>
      </c>
      <c r="C4692" s="59" t="s">
        <v>10425</v>
      </c>
      <c r="D4692" s="59" t="s">
        <v>56</v>
      </c>
      <c r="E4692" s="60">
        <v>28369</v>
      </c>
      <c r="F4692" s="60">
        <v>45345</v>
      </c>
      <c r="G4692" s="60">
        <v>45345</v>
      </c>
      <c r="H4692" s="58">
        <v>202413456025</v>
      </c>
      <c r="I4692" s="58">
        <v>6201041780</v>
      </c>
      <c r="J4692" s="60" t="s">
        <v>10535</v>
      </c>
      <c r="K4692" s="60" t="s">
        <v>10507</v>
      </c>
      <c r="L4692" s="212" t="s">
        <v>281</v>
      </c>
      <c r="M4692" s="60">
        <v>45351</v>
      </c>
      <c r="N4692" s="58" t="s">
        <v>24</v>
      </c>
      <c r="O4692" s="59" t="s">
        <v>37</v>
      </c>
      <c r="P4692" s="62">
        <v>600000</v>
      </c>
      <c r="Q4692" s="58" t="s">
        <v>26</v>
      </c>
      <c r="R4692" s="58" t="s">
        <v>26</v>
      </c>
      <c r="S4692" s="58" t="s">
        <v>27</v>
      </c>
      <c r="T4692" s="213" t="s">
        <v>28</v>
      </c>
      <c r="U4692" s="63" t="s">
        <v>29</v>
      </c>
      <c r="W4692" s="143"/>
      <c r="X4692" s="143"/>
      <c r="AO4692" s="143"/>
      <c r="AP4692" s="143"/>
      <c r="BD4692" s="234"/>
      <c r="BE4692" s="234"/>
    </row>
    <row r="4693" spans="1:57" ht="12.95" customHeight="1" x14ac:dyDescent="0.2">
      <c r="A4693" s="57">
        <f t="shared" si="85"/>
        <v>4692</v>
      </c>
      <c r="B4693" s="58">
        <v>3275030202890020</v>
      </c>
      <c r="C4693" s="59" t="s">
        <v>1573</v>
      </c>
      <c r="D4693" s="59" t="s">
        <v>56</v>
      </c>
      <c r="E4693" s="60">
        <v>32541</v>
      </c>
      <c r="F4693" s="60">
        <v>45345</v>
      </c>
      <c r="G4693" s="60">
        <v>45345</v>
      </c>
      <c r="H4693" s="58">
        <v>202413456024</v>
      </c>
      <c r="I4693" s="58">
        <v>6201410285</v>
      </c>
      <c r="J4693" s="60" t="s">
        <v>10536</v>
      </c>
      <c r="K4693" s="60" t="s">
        <v>10507</v>
      </c>
      <c r="L4693" s="212" t="s">
        <v>281</v>
      </c>
      <c r="M4693" s="60">
        <v>45351</v>
      </c>
      <c r="N4693" s="58" t="s">
        <v>24</v>
      </c>
      <c r="O4693" s="59" t="s">
        <v>37</v>
      </c>
      <c r="P4693" s="62">
        <v>600000</v>
      </c>
      <c r="Q4693" s="58" t="s">
        <v>26</v>
      </c>
      <c r="R4693" s="58" t="s">
        <v>26</v>
      </c>
      <c r="S4693" s="58" t="s">
        <v>27</v>
      </c>
      <c r="T4693" s="213" t="s">
        <v>28</v>
      </c>
      <c r="U4693" s="63" t="s">
        <v>29</v>
      </c>
      <c r="W4693" s="143"/>
      <c r="X4693" s="143"/>
      <c r="AO4693" s="143"/>
      <c r="AP4693" s="143"/>
      <c r="BD4693" s="234"/>
      <c r="BE4693" s="234"/>
    </row>
    <row r="4694" spans="1:57" ht="12.95" customHeight="1" x14ac:dyDescent="0.2">
      <c r="A4694" s="57">
        <f t="shared" si="85"/>
        <v>4693</v>
      </c>
      <c r="B4694" s="58">
        <v>3209282506710000</v>
      </c>
      <c r="C4694" s="59" t="s">
        <v>1273</v>
      </c>
      <c r="D4694" s="59" t="s">
        <v>56</v>
      </c>
      <c r="E4694" s="60">
        <v>26109</v>
      </c>
      <c r="F4694" s="60">
        <v>45344</v>
      </c>
      <c r="G4694" s="60">
        <v>45348</v>
      </c>
      <c r="H4694" s="58">
        <v>202413456023</v>
      </c>
      <c r="I4694" s="58">
        <v>6200015429</v>
      </c>
      <c r="J4694" s="60" t="s">
        <v>10537</v>
      </c>
      <c r="K4694" s="60" t="s">
        <v>10507</v>
      </c>
      <c r="L4694" s="212" t="s">
        <v>281</v>
      </c>
      <c r="M4694" s="60">
        <v>45351</v>
      </c>
      <c r="N4694" s="58" t="s">
        <v>24</v>
      </c>
      <c r="O4694" s="59" t="s">
        <v>37</v>
      </c>
      <c r="P4694" s="62">
        <v>600000</v>
      </c>
      <c r="Q4694" s="58" t="s">
        <v>26</v>
      </c>
      <c r="R4694" s="58" t="s">
        <v>26</v>
      </c>
      <c r="S4694" s="58" t="s">
        <v>27</v>
      </c>
      <c r="T4694" s="213" t="s">
        <v>28</v>
      </c>
      <c r="U4694" s="63" t="s">
        <v>29</v>
      </c>
      <c r="W4694" s="143"/>
      <c r="X4694" s="143"/>
      <c r="AO4694" s="143"/>
      <c r="AP4694" s="143"/>
      <c r="BD4694" s="234"/>
      <c r="BE4694" s="234"/>
    </row>
    <row r="4695" spans="1:57" ht="12.95" customHeight="1" x14ac:dyDescent="0.2">
      <c r="A4695" s="57">
        <f t="shared" si="85"/>
        <v>4694</v>
      </c>
      <c r="B4695" s="58">
        <v>1206092508990000</v>
      </c>
      <c r="C4695" s="59" t="s">
        <v>10372</v>
      </c>
      <c r="D4695" s="59" t="s">
        <v>540</v>
      </c>
      <c r="E4695" s="60">
        <v>36397</v>
      </c>
      <c r="F4695" s="60">
        <v>45344</v>
      </c>
      <c r="G4695" s="60">
        <v>45345</v>
      </c>
      <c r="H4695" s="58">
        <v>202413456022</v>
      </c>
      <c r="I4695" s="58">
        <v>6211935190</v>
      </c>
      <c r="J4695" s="60" t="s">
        <v>10538</v>
      </c>
      <c r="K4695" s="60" t="s">
        <v>10507</v>
      </c>
      <c r="L4695" s="212" t="s">
        <v>281</v>
      </c>
      <c r="M4695" s="60">
        <v>45351</v>
      </c>
      <c r="N4695" s="58" t="s">
        <v>24</v>
      </c>
      <c r="O4695" s="59" t="s">
        <v>37</v>
      </c>
      <c r="P4695" s="62">
        <v>600000</v>
      </c>
      <c r="Q4695" s="58" t="s">
        <v>26</v>
      </c>
      <c r="R4695" s="58" t="s">
        <v>26</v>
      </c>
      <c r="S4695" s="58" t="s">
        <v>27</v>
      </c>
      <c r="T4695" s="213" t="s">
        <v>28</v>
      </c>
      <c r="U4695" s="63" t="s">
        <v>29</v>
      </c>
      <c r="W4695" s="143"/>
      <c r="X4695" s="143"/>
      <c r="AO4695" s="143"/>
      <c r="AP4695" s="143"/>
      <c r="BD4695" s="234"/>
      <c r="BE4695" s="234"/>
    </row>
    <row r="4696" spans="1:57" ht="12.95" customHeight="1" x14ac:dyDescent="0.2">
      <c r="A4696" s="57">
        <f t="shared" si="85"/>
        <v>4695</v>
      </c>
      <c r="B4696" s="58">
        <v>3209282506710000</v>
      </c>
      <c r="C4696" s="59" t="s">
        <v>1273</v>
      </c>
      <c r="D4696" s="59" t="s">
        <v>56</v>
      </c>
      <c r="E4696" s="60">
        <v>26109</v>
      </c>
      <c r="F4696" s="60">
        <v>45344</v>
      </c>
      <c r="G4696" s="60">
        <v>45348</v>
      </c>
      <c r="H4696" s="58">
        <v>202413447021</v>
      </c>
      <c r="I4696" s="58">
        <v>6200015429</v>
      </c>
      <c r="J4696" s="60" t="s">
        <v>10539</v>
      </c>
      <c r="K4696" s="60" t="s">
        <v>10540</v>
      </c>
      <c r="L4696" s="212" t="s">
        <v>561</v>
      </c>
      <c r="M4696" s="60">
        <v>45351</v>
      </c>
      <c r="N4696" s="58" t="s">
        <v>24</v>
      </c>
      <c r="O4696" s="58" t="s">
        <v>25</v>
      </c>
      <c r="P4696" s="62">
        <v>400000</v>
      </c>
      <c r="Q4696" s="58" t="s">
        <v>26</v>
      </c>
      <c r="R4696" s="58" t="s">
        <v>26</v>
      </c>
      <c r="S4696" s="58" t="s">
        <v>27</v>
      </c>
      <c r="T4696" s="213" t="s">
        <v>28</v>
      </c>
      <c r="U4696" s="63" t="s">
        <v>29</v>
      </c>
      <c r="W4696" s="143"/>
      <c r="X4696" s="143"/>
      <c r="AO4696" s="143"/>
      <c r="AP4696" s="143"/>
      <c r="BD4696" s="234"/>
      <c r="BE4696" s="234"/>
    </row>
    <row r="4697" spans="1:57" ht="12.95" customHeight="1" x14ac:dyDescent="0.2">
      <c r="A4697" s="57">
        <f t="shared" si="85"/>
        <v>4696</v>
      </c>
      <c r="B4697" s="58">
        <v>3271042112710010</v>
      </c>
      <c r="C4697" s="59" t="s">
        <v>1193</v>
      </c>
      <c r="D4697" s="59" t="s">
        <v>71</v>
      </c>
      <c r="E4697" s="60">
        <v>26288</v>
      </c>
      <c r="F4697" s="60">
        <v>45344</v>
      </c>
      <c r="G4697" s="60">
        <v>45344</v>
      </c>
      <c r="H4697" s="58">
        <v>202413447622</v>
      </c>
      <c r="I4697" s="58">
        <v>6200077960</v>
      </c>
      <c r="J4697" s="60" t="s">
        <v>10541</v>
      </c>
      <c r="K4697" s="60" t="s">
        <v>10540</v>
      </c>
      <c r="L4697" s="212" t="s">
        <v>561</v>
      </c>
      <c r="M4697" s="60">
        <v>45351</v>
      </c>
      <c r="N4697" s="58" t="s">
        <v>24</v>
      </c>
      <c r="O4697" s="58" t="s">
        <v>25</v>
      </c>
      <c r="P4697" s="62">
        <v>400000</v>
      </c>
      <c r="Q4697" s="58" t="s">
        <v>26</v>
      </c>
      <c r="R4697" s="58" t="s">
        <v>26</v>
      </c>
      <c r="S4697" s="58" t="s">
        <v>27</v>
      </c>
      <c r="T4697" s="213" t="s">
        <v>28</v>
      </c>
      <c r="U4697" s="63" t="s">
        <v>29</v>
      </c>
      <c r="W4697" s="143"/>
      <c r="X4697" s="143"/>
      <c r="AO4697" s="143"/>
      <c r="AP4697" s="143"/>
      <c r="BD4697" s="234"/>
      <c r="BE4697" s="234"/>
    </row>
    <row r="4698" spans="1:57" ht="12.95" customHeight="1" x14ac:dyDescent="0.2">
      <c r="A4698" s="57">
        <f t="shared" si="85"/>
        <v>4697</v>
      </c>
      <c r="B4698" s="58">
        <v>3174010107810000</v>
      </c>
      <c r="C4698" s="59" t="s">
        <v>2605</v>
      </c>
      <c r="D4698" s="59" t="s">
        <v>56</v>
      </c>
      <c r="E4698" s="60">
        <v>29768</v>
      </c>
      <c r="F4698" s="60">
        <v>45335</v>
      </c>
      <c r="G4698" s="60">
        <v>45335</v>
      </c>
      <c r="H4698" s="58">
        <v>202413447621</v>
      </c>
      <c r="I4698" s="58">
        <v>6200127034</v>
      </c>
      <c r="J4698" s="60" t="s">
        <v>10542</v>
      </c>
      <c r="K4698" s="60" t="s">
        <v>10540</v>
      </c>
      <c r="L4698" s="212" t="s">
        <v>561</v>
      </c>
      <c r="M4698" s="60">
        <v>45351</v>
      </c>
      <c r="N4698" s="58" t="s">
        <v>24</v>
      </c>
      <c r="O4698" s="58" t="s">
        <v>25</v>
      </c>
      <c r="P4698" s="62">
        <v>400000</v>
      </c>
      <c r="Q4698" s="58" t="s">
        <v>26</v>
      </c>
      <c r="R4698" s="58" t="s">
        <v>26</v>
      </c>
      <c r="S4698" s="58" t="s">
        <v>27</v>
      </c>
      <c r="T4698" s="213" t="s">
        <v>28</v>
      </c>
      <c r="U4698" s="63" t="s">
        <v>29</v>
      </c>
      <c r="W4698" s="143"/>
      <c r="X4698" s="143"/>
      <c r="AO4698" s="143"/>
      <c r="AP4698" s="143"/>
      <c r="BD4698" s="234"/>
      <c r="BE4698" s="234"/>
    </row>
    <row r="4699" spans="1:57" ht="12.95" customHeight="1" x14ac:dyDescent="0.2">
      <c r="A4699" s="57">
        <f t="shared" si="85"/>
        <v>4698</v>
      </c>
      <c r="B4699" s="58">
        <v>1807192710970000</v>
      </c>
      <c r="C4699" s="59" t="s">
        <v>10380</v>
      </c>
      <c r="D4699" s="59" t="s">
        <v>587</v>
      </c>
      <c r="E4699" s="60">
        <v>35730</v>
      </c>
      <c r="F4699" s="60">
        <v>45349</v>
      </c>
      <c r="G4699" s="60">
        <v>45349</v>
      </c>
      <c r="H4699" s="58">
        <v>2024134474210</v>
      </c>
      <c r="I4699" s="58">
        <v>6211528678</v>
      </c>
      <c r="J4699" s="60" t="s">
        <v>10543</v>
      </c>
      <c r="K4699" s="60" t="s">
        <v>10544</v>
      </c>
      <c r="L4699" s="212" t="s">
        <v>566</v>
      </c>
      <c r="M4699" s="60">
        <v>45351</v>
      </c>
      <c r="N4699" s="58" t="s">
        <v>24</v>
      </c>
      <c r="O4699" s="58" t="s">
        <v>25</v>
      </c>
      <c r="P4699" s="62">
        <v>400000</v>
      </c>
      <c r="Q4699" s="58" t="s">
        <v>26</v>
      </c>
      <c r="R4699" s="58" t="s">
        <v>26</v>
      </c>
      <c r="S4699" s="58" t="s">
        <v>27</v>
      </c>
      <c r="T4699" s="213" t="s">
        <v>28</v>
      </c>
      <c r="U4699" s="63" t="s">
        <v>29</v>
      </c>
      <c r="W4699" s="143"/>
      <c r="X4699" s="143"/>
      <c r="AO4699" s="143"/>
      <c r="AP4699" s="143"/>
      <c r="BD4699" s="234"/>
      <c r="BE4699" s="234"/>
    </row>
    <row r="4700" spans="1:57" ht="12.95" customHeight="1" x14ac:dyDescent="0.2">
      <c r="A4700" s="57">
        <f t="shared" si="85"/>
        <v>4699</v>
      </c>
      <c r="B4700" s="58">
        <v>3520152605800000</v>
      </c>
      <c r="C4700" s="59" t="s">
        <v>2689</v>
      </c>
      <c r="D4700" s="59" t="s">
        <v>209</v>
      </c>
      <c r="E4700" s="60">
        <v>29367</v>
      </c>
      <c r="F4700" s="60">
        <v>45348</v>
      </c>
      <c r="G4700" s="60">
        <v>45349</v>
      </c>
      <c r="H4700" s="58">
        <v>202413447429</v>
      </c>
      <c r="I4700" s="58">
        <v>6200462681</v>
      </c>
      <c r="J4700" s="60" t="s">
        <v>10545</v>
      </c>
      <c r="K4700" s="60" t="s">
        <v>10544</v>
      </c>
      <c r="L4700" s="212" t="s">
        <v>566</v>
      </c>
      <c r="M4700" s="60">
        <v>45351</v>
      </c>
      <c r="N4700" s="58" t="s">
        <v>24</v>
      </c>
      <c r="O4700" s="58" t="s">
        <v>25</v>
      </c>
      <c r="P4700" s="62">
        <v>400000</v>
      </c>
      <c r="Q4700" s="58" t="s">
        <v>26</v>
      </c>
      <c r="R4700" s="58" t="s">
        <v>26</v>
      </c>
      <c r="S4700" s="58" t="s">
        <v>27</v>
      </c>
      <c r="T4700" s="213" t="s">
        <v>28</v>
      </c>
      <c r="U4700" s="63" t="s">
        <v>29</v>
      </c>
      <c r="W4700" s="143"/>
      <c r="X4700" s="143"/>
      <c r="AO4700" s="143"/>
      <c r="AP4700" s="143"/>
      <c r="BD4700" s="234"/>
      <c r="BE4700" s="234"/>
    </row>
    <row r="4701" spans="1:57" ht="12.95" customHeight="1" x14ac:dyDescent="0.2">
      <c r="A4701" s="57">
        <f t="shared" si="85"/>
        <v>4700</v>
      </c>
      <c r="B4701" s="58">
        <v>3201252009760000</v>
      </c>
      <c r="C4701" s="59" t="s">
        <v>10546</v>
      </c>
      <c r="D4701" s="59" t="s">
        <v>221</v>
      </c>
      <c r="E4701" s="60">
        <v>28023</v>
      </c>
      <c r="F4701" s="60">
        <v>45348</v>
      </c>
      <c r="G4701" s="60">
        <v>45348</v>
      </c>
      <c r="H4701" s="58">
        <v>202413447428</v>
      </c>
      <c r="I4701" s="58">
        <v>6201111192</v>
      </c>
      <c r="J4701" s="60" t="s">
        <v>10547</v>
      </c>
      <c r="K4701" s="60" t="s">
        <v>10544</v>
      </c>
      <c r="L4701" s="212" t="s">
        <v>566</v>
      </c>
      <c r="M4701" s="60">
        <v>45351</v>
      </c>
      <c r="N4701" s="58" t="s">
        <v>24</v>
      </c>
      <c r="O4701" s="58" t="s">
        <v>25</v>
      </c>
      <c r="P4701" s="62">
        <v>400000</v>
      </c>
      <c r="Q4701" s="58" t="s">
        <v>26</v>
      </c>
      <c r="R4701" s="58" t="s">
        <v>26</v>
      </c>
      <c r="S4701" s="58" t="s">
        <v>27</v>
      </c>
      <c r="T4701" s="213" t="s">
        <v>28</v>
      </c>
      <c r="U4701" s="63" t="s">
        <v>29</v>
      </c>
      <c r="W4701" s="143"/>
      <c r="X4701" s="143"/>
      <c r="AO4701" s="143"/>
      <c r="AP4701" s="143"/>
      <c r="BD4701" s="234"/>
      <c r="BE4701" s="234"/>
    </row>
    <row r="4702" spans="1:57" ht="12.95" customHeight="1" x14ac:dyDescent="0.2">
      <c r="A4702" s="57">
        <f t="shared" si="85"/>
        <v>4701</v>
      </c>
      <c r="B4702" s="58">
        <v>7317091901890000</v>
      </c>
      <c r="C4702" s="59" t="s">
        <v>10548</v>
      </c>
      <c r="D4702" s="59" t="s">
        <v>10549</v>
      </c>
      <c r="E4702" s="60">
        <v>32527</v>
      </c>
      <c r="F4702" s="60">
        <v>45345</v>
      </c>
      <c r="G4702" s="60">
        <v>45345</v>
      </c>
      <c r="H4702" s="58">
        <v>202413447427</v>
      </c>
      <c r="I4702" s="58">
        <v>6200390910</v>
      </c>
      <c r="J4702" s="60" t="s">
        <v>10550</v>
      </c>
      <c r="K4702" s="60" t="s">
        <v>10544</v>
      </c>
      <c r="L4702" s="212" t="s">
        <v>566</v>
      </c>
      <c r="M4702" s="60">
        <v>45351</v>
      </c>
      <c r="N4702" s="58" t="s">
        <v>24</v>
      </c>
      <c r="O4702" s="58" t="s">
        <v>25</v>
      </c>
      <c r="P4702" s="62">
        <v>400000</v>
      </c>
      <c r="Q4702" s="58" t="s">
        <v>26</v>
      </c>
      <c r="R4702" s="58" t="s">
        <v>26</v>
      </c>
      <c r="S4702" s="58" t="s">
        <v>27</v>
      </c>
      <c r="T4702" s="213" t="s">
        <v>28</v>
      </c>
      <c r="U4702" s="63" t="s">
        <v>29</v>
      </c>
      <c r="W4702" s="143"/>
      <c r="X4702" s="143"/>
      <c r="AO4702" s="143"/>
      <c r="AP4702" s="143"/>
      <c r="BD4702" s="234"/>
      <c r="BE4702" s="234"/>
    </row>
    <row r="4703" spans="1:57" ht="12.95" customHeight="1" x14ac:dyDescent="0.2">
      <c r="A4703" s="57">
        <f t="shared" si="85"/>
        <v>4702</v>
      </c>
      <c r="B4703" s="58">
        <v>3322170507840000</v>
      </c>
      <c r="C4703" s="59" t="s">
        <v>10395</v>
      </c>
      <c r="D4703" s="59" t="s">
        <v>743</v>
      </c>
      <c r="E4703" s="60">
        <v>30868</v>
      </c>
      <c r="F4703" s="60">
        <v>45345</v>
      </c>
      <c r="G4703" s="60">
        <v>45345</v>
      </c>
      <c r="H4703" s="58">
        <v>202413447426</v>
      </c>
      <c r="I4703" s="58">
        <v>6200360368</v>
      </c>
      <c r="J4703" s="60" t="s">
        <v>10551</v>
      </c>
      <c r="K4703" s="60" t="s">
        <v>10544</v>
      </c>
      <c r="L4703" s="212" t="s">
        <v>566</v>
      </c>
      <c r="M4703" s="60">
        <v>45351</v>
      </c>
      <c r="N4703" s="58" t="s">
        <v>24</v>
      </c>
      <c r="O4703" s="58" t="s">
        <v>25</v>
      </c>
      <c r="P4703" s="62">
        <v>400000</v>
      </c>
      <c r="Q4703" s="58" t="s">
        <v>26</v>
      </c>
      <c r="R4703" s="58" t="s">
        <v>26</v>
      </c>
      <c r="S4703" s="58" t="s">
        <v>27</v>
      </c>
      <c r="T4703" s="213" t="s">
        <v>28</v>
      </c>
      <c r="U4703" s="63" t="s">
        <v>29</v>
      </c>
      <c r="W4703" s="143"/>
      <c r="X4703" s="143"/>
      <c r="AO4703" s="143"/>
      <c r="AP4703" s="143"/>
      <c r="BD4703" s="234"/>
      <c r="BE4703" s="234"/>
    </row>
    <row r="4704" spans="1:57" ht="12.95" customHeight="1" x14ac:dyDescent="0.2">
      <c r="A4704" s="57">
        <f t="shared" si="85"/>
        <v>4703</v>
      </c>
      <c r="B4704" s="58">
        <v>7102140610770000</v>
      </c>
      <c r="C4704" s="59" t="s">
        <v>10397</v>
      </c>
      <c r="D4704" s="59" t="s">
        <v>56</v>
      </c>
      <c r="E4704" s="60">
        <v>28404</v>
      </c>
      <c r="F4704" s="60">
        <v>45345</v>
      </c>
      <c r="G4704" s="60">
        <v>45345</v>
      </c>
      <c r="H4704" s="58">
        <v>202413447425</v>
      </c>
      <c r="I4704" s="58">
        <v>6200321605</v>
      </c>
      <c r="J4704" s="60" t="s">
        <v>10552</v>
      </c>
      <c r="K4704" s="60" t="s">
        <v>10544</v>
      </c>
      <c r="L4704" s="212" t="s">
        <v>566</v>
      </c>
      <c r="M4704" s="60">
        <v>45351</v>
      </c>
      <c r="N4704" s="58" t="s">
        <v>24</v>
      </c>
      <c r="O4704" s="58" t="s">
        <v>25</v>
      </c>
      <c r="P4704" s="62">
        <v>400000</v>
      </c>
      <c r="Q4704" s="58" t="s">
        <v>26</v>
      </c>
      <c r="R4704" s="58" t="s">
        <v>26</v>
      </c>
      <c r="S4704" s="58" t="s">
        <v>27</v>
      </c>
      <c r="T4704" s="213" t="s">
        <v>28</v>
      </c>
      <c r="U4704" s="63" t="s">
        <v>29</v>
      </c>
      <c r="W4704" s="143"/>
      <c r="X4704" s="143"/>
      <c r="AO4704" s="143"/>
      <c r="AP4704" s="143"/>
      <c r="BD4704" s="234"/>
      <c r="BE4704" s="234"/>
    </row>
    <row r="4705" spans="1:57" ht="12.95" customHeight="1" x14ac:dyDescent="0.2">
      <c r="A4705" s="57">
        <f t="shared" si="85"/>
        <v>4704</v>
      </c>
      <c r="B4705" s="58">
        <v>3306051703760000</v>
      </c>
      <c r="C4705" s="59" t="s">
        <v>1588</v>
      </c>
      <c r="D4705" s="59" t="s">
        <v>538</v>
      </c>
      <c r="E4705" s="60">
        <v>27836</v>
      </c>
      <c r="F4705" s="60">
        <v>45344</v>
      </c>
      <c r="G4705" s="60">
        <v>45344</v>
      </c>
      <c r="H4705" s="58">
        <v>202413447424</v>
      </c>
      <c r="I4705" s="58">
        <v>6200362174</v>
      </c>
      <c r="J4705" s="60" t="s">
        <v>10553</v>
      </c>
      <c r="K4705" s="60" t="s">
        <v>10544</v>
      </c>
      <c r="L4705" s="212" t="s">
        <v>566</v>
      </c>
      <c r="M4705" s="60">
        <v>45351</v>
      </c>
      <c r="N4705" s="58" t="s">
        <v>24</v>
      </c>
      <c r="O4705" s="58" t="s">
        <v>25</v>
      </c>
      <c r="P4705" s="62">
        <v>400000</v>
      </c>
      <c r="Q4705" s="58" t="s">
        <v>26</v>
      </c>
      <c r="R4705" s="58" t="s">
        <v>26</v>
      </c>
      <c r="S4705" s="58" t="s">
        <v>27</v>
      </c>
      <c r="T4705" s="213" t="s">
        <v>28</v>
      </c>
      <c r="U4705" s="63" t="s">
        <v>29</v>
      </c>
      <c r="W4705" s="143"/>
      <c r="X4705" s="143"/>
      <c r="AO4705" s="143"/>
      <c r="AP4705" s="143"/>
      <c r="BD4705" s="234"/>
      <c r="BE4705" s="234"/>
    </row>
    <row r="4706" spans="1:57" ht="12.95" customHeight="1" x14ac:dyDescent="0.2">
      <c r="A4706" s="57">
        <f t="shared" si="85"/>
        <v>4705</v>
      </c>
      <c r="B4706" s="58">
        <v>3174090905740010</v>
      </c>
      <c r="C4706" s="59" t="s">
        <v>10554</v>
      </c>
      <c r="D4706" s="59" t="s">
        <v>535</v>
      </c>
      <c r="E4706" s="60">
        <v>27158</v>
      </c>
      <c r="F4706" s="60">
        <v>45350</v>
      </c>
      <c r="G4706" s="60">
        <v>45350</v>
      </c>
      <c r="H4706" s="58">
        <v>202413440525</v>
      </c>
      <c r="I4706" s="58">
        <v>6200061658</v>
      </c>
      <c r="J4706" s="60" t="s">
        <v>10555</v>
      </c>
      <c r="K4706" s="60" t="s">
        <v>10556</v>
      </c>
      <c r="L4706" s="212" t="s">
        <v>213</v>
      </c>
      <c r="M4706" s="60">
        <v>45351</v>
      </c>
      <c r="N4706" s="58" t="s">
        <v>24</v>
      </c>
      <c r="O4706" s="58" t="s">
        <v>25</v>
      </c>
      <c r="P4706" s="62">
        <v>400000</v>
      </c>
      <c r="Q4706" s="58" t="s">
        <v>26</v>
      </c>
      <c r="R4706" s="58" t="s">
        <v>26</v>
      </c>
      <c r="S4706" s="58" t="s">
        <v>27</v>
      </c>
      <c r="T4706" s="213" t="s">
        <v>28</v>
      </c>
      <c r="U4706" s="63" t="s">
        <v>29</v>
      </c>
      <c r="W4706" s="143"/>
      <c r="X4706" s="143"/>
      <c r="AO4706" s="143"/>
      <c r="AP4706" s="143"/>
      <c r="BD4706" s="234"/>
      <c r="BE4706" s="234"/>
    </row>
    <row r="4707" spans="1:57" ht="12.95" customHeight="1" x14ac:dyDescent="0.2">
      <c r="A4707" s="57">
        <f t="shared" si="85"/>
        <v>4706</v>
      </c>
      <c r="B4707" s="58">
        <v>3301220408940000</v>
      </c>
      <c r="C4707" s="59" t="s">
        <v>10508</v>
      </c>
      <c r="D4707" s="59" t="s">
        <v>203</v>
      </c>
      <c r="E4707" s="60">
        <v>34550</v>
      </c>
      <c r="F4707" s="60">
        <v>45349</v>
      </c>
      <c r="G4707" s="60">
        <v>45349</v>
      </c>
      <c r="H4707" s="58">
        <v>202413462821</v>
      </c>
      <c r="I4707" s="58">
        <v>6200237209</v>
      </c>
      <c r="J4707" s="60" t="s">
        <v>10557</v>
      </c>
      <c r="K4707" s="60" t="s">
        <v>10556</v>
      </c>
      <c r="L4707" s="212" t="s">
        <v>213</v>
      </c>
      <c r="M4707" s="60">
        <v>45351</v>
      </c>
      <c r="N4707" s="58" t="s">
        <v>24</v>
      </c>
      <c r="O4707" s="58" t="s">
        <v>25</v>
      </c>
      <c r="P4707" s="62">
        <v>400000</v>
      </c>
      <c r="Q4707" s="58" t="s">
        <v>26</v>
      </c>
      <c r="R4707" s="58" t="s">
        <v>26</v>
      </c>
      <c r="S4707" s="58" t="s">
        <v>27</v>
      </c>
      <c r="T4707" s="213" t="s">
        <v>28</v>
      </c>
      <c r="U4707" s="63" t="s">
        <v>29</v>
      </c>
      <c r="W4707" s="143"/>
      <c r="X4707" s="143"/>
      <c r="AO4707" s="143"/>
      <c r="AP4707" s="143"/>
      <c r="BD4707" s="234"/>
      <c r="BE4707" s="234"/>
    </row>
    <row r="4708" spans="1:57" ht="12.95" customHeight="1" x14ac:dyDescent="0.2">
      <c r="A4708" s="57">
        <f t="shared" si="85"/>
        <v>4707</v>
      </c>
      <c r="B4708" s="58">
        <v>3209282506710000</v>
      </c>
      <c r="C4708" s="59" t="s">
        <v>1273</v>
      </c>
      <c r="D4708" s="59" t="s">
        <v>56</v>
      </c>
      <c r="E4708" s="60">
        <v>26109</v>
      </c>
      <c r="F4708" s="60">
        <v>45344</v>
      </c>
      <c r="G4708" s="60">
        <v>45348</v>
      </c>
      <c r="H4708" s="58">
        <v>202413440524</v>
      </c>
      <c r="I4708" s="58">
        <v>6200015429</v>
      </c>
      <c r="J4708" s="60" t="s">
        <v>10558</v>
      </c>
      <c r="K4708" s="60" t="s">
        <v>10556</v>
      </c>
      <c r="L4708" s="212" t="s">
        <v>213</v>
      </c>
      <c r="M4708" s="60">
        <v>45351</v>
      </c>
      <c r="N4708" s="58" t="s">
        <v>24</v>
      </c>
      <c r="O4708" s="58" t="s">
        <v>25</v>
      </c>
      <c r="P4708" s="62">
        <v>400000</v>
      </c>
      <c r="Q4708" s="58" t="s">
        <v>26</v>
      </c>
      <c r="R4708" s="58" t="s">
        <v>26</v>
      </c>
      <c r="S4708" s="58" t="s">
        <v>27</v>
      </c>
      <c r="T4708" s="213" t="s">
        <v>28</v>
      </c>
      <c r="U4708" s="63" t="s">
        <v>29</v>
      </c>
      <c r="W4708" s="143"/>
      <c r="X4708" s="143"/>
      <c r="AO4708" s="143"/>
      <c r="AP4708" s="143"/>
      <c r="BD4708" s="234"/>
      <c r="BE4708" s="234"/>
    </row>
    <row r="4709" spans="1:57" ht="12.95" customHeight="1" x14ac:dyDescent="0.2">
      <c r="A4709" s="57">
        <f t="shared" si="85"/>
        <v>4708</v>
      </c>
      <c r="B4709" s="58">
        <v>3172032707810010</v>
      </c>
      <c r="C4709" s="59" t="s">
        <v>10559</v>
      </c>
      <c r="D4709" s="59" t="s">
        <v>10560</v>
      </c>
      <c r="E4709" s="60">
        <v>29794</v>
      </c>
      <c r="F4709" s="60">
        <v>45344</v>
      </c>
      <c r="G4709" s="60">
        <v>45344</v>
      </c>
      <c r="H4709" s="58">
        <v>202413440523</v>
      </c>
      <c r="I4709" s="58">
        <v>6200149335</v>
      </c>
      <c r="J4709" s="60" t="s">
        <v>10561</v>
      </c>
      <c r="K4709" s="60" t="s">
        <v>10556</v>
      </c>
      <c r="L4709" s="212" t="s">
        <v>213</v>
      </c>
      <c r="M4709" s="60">
        <v>45351</v>
      </c>
      <c r="N4709" s="58" t="s">
        <v>24</v>
      </c>
      <c r="O4709" s="58" t="s">
        <v>25</v>
      </c>
      <c r="P4709" s="62">
        <v>400000</v>
      </c>
      <c r="Q4709" s="58" t="s">
        <v>26</v>
      </c>
      <c r="R4709" s="58" t="s">
        <v>26</v>
      </c>
      <c r="S4709" s="58" t="s">
        <v>27</v>
      </c>
      <c r="T4709" s="213" t="s">
        <v>28</v>
      </c>
      <c r="U4709" s="63" t="s">
        <v>29</v>
      </c>
      <c r="W4709" s="143"/>
      <c r="X4709" s="143"/>
      <c r="AO4709" s="143"/>
      <c r="AP4709" s="143"/>
      <c r="BD4709" s="234"/>
      <c r="BE4709" s="234"/>
    </row>
    <row r="4710" spans="1:57" ht="12.95" customHeight="1" x14ac:dyDescent="0.2">
      <c r="A4710" s="57">
        <f t="shared" si="85"/>
        <v>4709</v>
      </c>
      <c r="B4710" s="58">
        <v>7371060404830000</v>
      </c>
      <c r="C4710" s="59" t="s">
        <v>815</v>
      </c>
      <c r="D4710" s="59" t="s">
        <v>128</v>
      </c>
      <c r="E4710" s="60">
        <v>30410</v>
      </c>
      <c r="F4710" s="60">
        <v>45350</v>
      </c>
      <c r="G4710" s="60">
        <v>45350</v>
      </c>
      <c r="H4710" s="58">
        <v>202413465421</v>
      </c>
      <c r="I4710" s="58">
        <v>6201114497</v>
      </c>
      <c r="J4710" s="60" t="s">
        <v>10562</v>
      </c>
      <c r="K4710" s="60" t="s">
        <v>10563</v>
      </c>
      <c r="L4710" s="212" t="s">
        <v>2803</v>
      </c>
      <c r="M4710" s="60">
        <v>45352</v>
      </c>
      <c r="N4710" s="58" t="s">
        <v>24</v>
      </c>
      <c r="O4710" s="59" t="s">
        <v>37</v>
      </c>
      <c r="P4710" s="62">
        <v>600000</v>
      </c>
      <c r="Q4710" s="58" t="s">
        <v>26</v>
      </c>
      <c r="R4710" s="58" t="s">
        <v>26</v>
      </c>
      <c r="S4710" s="58" t="s">
        <v>27</v>
      </c>
      <c r="T4710" s="213" t="s">
        <v>28</v>
      </c>
      <c r="U4710" s="63" t="s">
        <v>29</v>
      </c>
      <c r="W4710" s="143"/>
      <c r="X4710" s="143"/>
      <c r="AO4710" s="143"/>
      <c r="AP4710" s="143"/>
      <c r="BD4710" s="234"/>
      <c r="BE4710" s="234"/>
    </row>
    <row r="4711" spans="1:57" ht="12.95" customHeight="1" x14ac:dyDescent="0.2">
      <c r="A4711" s="57">
        <f t="shared" si="85"/>
        <v>4710</v>
      </c>
      <c r="B4711" s="58">
        <v>2171091303859000</v>
      </c>
      <c r="C4711" s="59" t="s">
        <v>10564</v>
      </c>
      <c r="D4711" s="59" t="s">
        <v>538</v>
      </c>
      <c r="E4711" s="60">
        <v>31119</v>
      </c>
      <c r="F4711" s="60">
        <v>45345</v>
      </c>
      <c r="G4711" s="60">
        <v>45345</v>
      </c>
      <c r="H4711" s="58">
        <v>202413459721</v>
      </c>
      <c r="I4711" s="58">
        <v>6211585775</v>
      </c>
      <c r="J4711" s="60" t="s">
        <v>10565</v>
      </c>
      <c r="K4711" s="60" t="s">
        <v>10566</v>
      </c>
      <c r="L4711" s="212" t="s">
        <v>584</v>
      </c>
      <c r="M4711" s="60">
        <v>45352</v>
      </c>
      <c r="N4711" s="60" t="s">
        <v>694</v>
      </c>
      <c r="O4711" s="58" t="s">
        <v>25</v>
      </c>
      <c r="P4711" s="62">
        <v>400000</v>
      </c>
      <c r="Q4711" s="58" t="s">
        <v>26</v>
      </c>
      <c r="R4711" s="58" t="s">
        <v>26</v>
      </c>
      <c r="S4711" s="58" t="s">
        <v>27</v>
      </c>
      <c r="T4711" s="213" t="s">
        <v>28</v>
      </c>
      <c r="U4711" s="63" t="s">
        <v>29</v>
      </c>
      <c r="W4711" s="143"/>
      <c r="X4711" s="143"/>
      <c r="AO4711" s="143"/>
      <c r="AP4711" s="143"/>
      <c r="BD4711" s="234"/>
      <c r="BE4711" s="234"/>
    </row>
    <row r="4712" spans="1:57" ht="12.95" customHeight="1" x14ac:dyDescent="0.2">
      <c r="A4712" s="57">
        <f t="shared" si="85"/>
        <v>4711</v>
      </c>
      <c r="B4712" s="58">
        <v>3204282205840000</v>
      </c>
      <c r="C4712" s="59" t="s">
        <v>10532</v>
      </c>
      <c r="D4712" s="59" t="s">
        <v>257</v>
      </c>
      <c r="E4712" s="60">
        <v>30824</v>
      </c>
      <c r="F4712" s="60">
        <v>45350</v>
      </c>
      <c r="G4712" s="60">
        <v>45351</v>
      </c>
      <c r="H4712" s="58">
        <v>2024134593224</v>
      </c>
      <c r="I4712" s="58">
        <v>6211925161</v>
      </c>
      <c r="J4712" s="60" t="s">
        <v>10567</v>
      </c>
      <c r="K4712" s="60" t="s">
        <v>10568</v>
      </c>
      <c r="L4712" s="212" t="s">
        <v>2803</v>
      </c>
      <c r="M4712" s="60">
        <v>45352</v>
      </c>
      <c r="N4712" s="58" t="s">
        <v>24</v>
      </c>
      <c r="O4712" s="59" t="s">
        <v>37</v>
      </c>
      <c r="P4712" s="62">
        <v>600000</v>
      </c>
      <c r="Q4712" s="58" t="s">
        <v>26</v>
      </c>
      <c r="R4712" s="58" t="s">
        <v>26</v>
      </c>
      <c r="S4712" s="58" t="s">
        <v>27</v>
      </c>
      <c r="T4712" s="213" t="s">
        <v>28</v>
      </c>
      <c r="U4712" s="63" t="s">
        <v>29</v>
      </c>
      <c r="W4712" s="143"/>
      <c r="X4712" s="143"/>
      <c r="AO4712" s="143"/>
      <c r="AP4712" s="143"/>
      <c r="BD4712" s="234"/>
      <c r="BE4712" s="234"/>
    </row>
    <row r="4713" spans="1:57" ht="12.95" customHeight="1" x14ac:dyDescent="0.2">
      <c r="A4713" s="57">
        <f t="shared" si="85"/>
        <v>4712</v>
      </c>
      <c r="B4713" s="58">
        <v>3204322911630000</v>
      </c>
      <c r="C4713" s="59" t="s">
        <v>2163</v>
      </c>
      <c r="D4713" s="59" t="s">
        <v>56</v>
      </c>
      <c r="E4713" s="60">
        <v>23344</v>
      </c>
      <c r="F4713" s="60">
        <v>45350</v>
      </c>
      <c r="G4713" s="60">
        <v>45351</v>
      </c>
      <c r="H4713" s="58">
        <v>2024134593223</v>
      </c>
      <c r="I4713" s="58">
        <v>6200090173</v>
      </c>
      <c r="J4713" s="60" t="s">
        <v>10569</v>
      </c>
      <c r="K4713" s="60" t="s">
        <v>10568</v>
      </c>
      <c r="L4713" s="212" t="s">
        <v>2803</v>
      </c>
      <c r="M4713" s="60">
        <v>45352</v>
      </c>
      <c r="N4713" s="58" t="s">
        <v>24</v>
      </c>
      <c r="O4713" s="59" t="s">
        <v>37</v>
      </c>
      <c r="P4713" s="62">
        <v>600000</v>
      </c>
      <c r="Q4713" s="58" t="s">
        <v>26</v>
      </c>
      <c r="R4713" s="58" t="s">
        <v>26</v>
      </c>
      <c r="S4713" s="58" t="s">
        <v>27</v>
      </c>
      <c r="T4713" s="213" t="s">
        <v>28</v>
      </c>
      <c r="U4713" s="63" t="s">
        <v>29</v>
      </c>
      <c r="W4713" s="143"/>
      <c r="X4713" s="143"/>
      <c r="AO4713" s="143"/>
      <c r="AP4713" s="143"/>
      <c r="BD4713" s="234"/>
      <c r="BE4713" s="234"/>
    </row>
    <row r="4714" spans="1:57" ht="12.95" customHeight="1" x14ac:dyDescent="0.2">
      <c r="A4714" s="57">
        <f t="shared" si="85"/>
        <v>4713</v>
      </c>
      <c r="B4714" s="58">
        <v>3301211701820000</v>
      </c>
      <c r="C4714" s="59" t="s">
        <v>10478</v>
      </c>
      <c r="D4714" s="59" t="s">
        <v>203</v>
      </c>
      <c r="E4714" s="60">
        <v>29968</v>
      </c>
      <c r="F4714" s="60">
        <v>45350</v>
      </c>
      <c r="G4714" s="60">
        <v>45350</v>
      </c>
      <c r="H4714" s="58">
        <v>2024134593222</v>
      </c>
      <c r="I4714" s="58">
        <v>6201026047</v>
      </c>
      <c r="J4714" s="60" t="s">
        <v>10570</v>
      </c>
      <c r="K4714" s="60" t="s">
        <v>10568</v>
      </c>
      <c r="L4714" s="212" t="s">
        <v>2803</v>
      </c>
      <c r="M4714" s="60">
        <v>45352</v>
      </c>
      <c r="N4714" s="58" t="s">
        <v>24</v>
      </c>
      <c r="O4714" s="59" t="s">
        <v>37</v>
      </c>
      <c r="P4714" s="62">
        <v>600000</v>
      </c>
      <c r="Q4714" s="58" t="s">
        <v>26</v>
      </c>
      <c r="R4714" s="58" t="s">
        <v>26</v>
      </c>
      <c r="S4714" s="58" t="s">
        <v>27</v>
      </c>
      <c r="T4714" s="213" t="s">
        <v>28</v>
      </c>
      <c r="U4714" s="63" t="s">
        <v>29</v>
      </c>
      <c r="W4714" s="143"/>
      <c r="X4714" s="143"/>
      <c r="AO4714" s="143"/>
      <c r="AP4714" s="143"/>
      <c r="BD4714" s="234"/>
      <c r="BE4714" s="234"/>
    </row>
    <row r="4715" spans="1:57" ht="12.95" customHeight="1" x14ac:dyDescent="0.2">
      <c r="A4715" s="57">
        <f t="shared" si="85"/>
        <v>4714</v>
      </c>
      <c r="B4715" s="58">
        <v>3175060307740010</v>
      </c>
      <c r="C4715" s="59" t="s">
        <v>1352</v>
      </c>
      <c r="D4715" s="59" t="s">
        <v>56</v>
      </c>
      <c r="E4715" s="60">
        <v>27213</v>
      </c>
      <c r="F4715" s="60">
        <v>45350</v>
      </c>
      <c r="G4715" s="60">
        <v>45350</v>
      </c>
      <c r="H4715" s="58">
        <v>2024134593221</v>
      </c>
      <c r="I4715" s="58">
        <v>6200489083</v>
      </c>
      <c r="J4715" s="60" t="s">
        <v>10571</v>
      </c>
      <c r="K4715" s="60" t="s">
        <v>10568</v>
      </c>
      <c r="L4715" s="212" t="s">
        <v>2803</v>
      </c>
      <c r="M4715" s="60">
        <v>45352</v>
      </c>
      <c r="N4715" s="58" t="s">
        <v>24</v>
      </c>
      <c r="O4715" s="59" t="s">
        <v>37</v>
      </c>
      <c r="P4715" s="62">
        <v>600000</v>
      </c>
      <c r="Q4715" s="58" t="s">
        <v>26</v>
      </c>
      <c r="R4715" s="58" t="s">
        <v>26</v>
      </c>
      <c r="S4715" s="58" t="s">
        <v>27</v>
      </c>
      <c r="T4715" s="213" t="s">
        <v>28</v>
      </c>
      <c r="U4715" s="63" t="s">
        <v>29</v>
      </c>
      <c r="W4715" s="143"/>
      <c r="X4715" s="143"/>
      <c r="AO4715" s="143"/>
      <c r="AP4715" s="143"/>
      <c r="BD4715" s="234"/>
      <c r="BE4715" s="234"/>
    </row>
    <row r="4716" spans="1:57" ht="12.95" customHeight="1" x14ac:dyDescent="0.2">
      <c r="A4716" s="57">
        <f t="shared" si="85"/>
        <v>4715</v>
      </c>
      <c r="B4716" s="58">
        <v>3328061507810000</v>
      </c>
      <c r="C4716" s="59" t="s">
        <v>10572</v>
      </c>
      <c r="D4716" s="59" t="s">
        <v>509</v>
      </c>
      <c r="E4716" s="60">
        <v>29782</v>
      </c>
      <c r="F4716" s="60">
        <v>45350</v>
      </c>
      <c r="G4716" s="60">
        <v>45350</v>
      </c>
      <c r="H4716" s="58">
        <v>2024134593220</v>
      </c>
      <c r="I4716" s="58">
        <v>6200467912</v>
      </c>
      <c r="J4716" s="60" t="s">
        <v>10573</v>
      </c>
      <c r="K4716" s="60" t="s">
        <v>10568</v>
      </c>
      <c r="L4716" s="212" t="s">
        <v>2803</v>
      </c>
      <c r="M4716" s="60">
        <v>45352</v>
      </c>
      <c r="N4716" s="58" t="s">
        <v>24</v>
      </c>
      <c r="O4716" s="59" t="s">
        <v>37</v>
      </c>
      <c r="P4716" s="62">
        <v>600000</v>
      </c>
      <c r="Q4716" s="58" t="s">
        <v>26</v>
      </c>
      <c r="R4716" s="58" t="s">
        <v>26</v>
      </c>
      <c r="S4716" s="58" t="s">
        <v>27</v>
      </c>
      <c r="T4716" s="213" t="s">
        <v>28</v>
      </c>
      <c r="U4716" s="63" t="s">
        <v>29</v>
      </c>
      <c r="W4716" s="143"/>
      <c r="X4716" s="143"/>
      <c r="AO4716" s="143"/>
      <c r="AP4716" s="143"/>
      <c r="BD4716" s="234"/>
      <c r="BE4716" s="234"/>
    </row>
    <row r="4717" spans="1:57" ht="12.95" customHeight="1" x14ac:dyDescent="0.2">
      <c r="A4717" s="57">
        <f t="shared" si="85"/>
        <v>4716</v>
      </c>
      <c r="B4717" s="58">
        <v>3326191709820000</v>
      </c>
      <c r="C4717" s="59" t="s">
        <v>2448</v>
      </c>
      <c r="D4717" s="59" t="s">
        <v>597</v>
      </c>
      <c r="E4717" s="60">
        <v>30211</v>
      </c>
      <c r="F4717" s="60">
        <v>45350</v>
      </c>
      <c r="G4717" s="60">
        <v>45350</v>
      </c>
      <c r="H4717" s="58">
        <v>2024134593219</v>
      </c>
      <c r="I4717" s="58">
        <v>6200584360</v>
      </c>
      <c r="J4717" s="60" t="s">
        <v>10574</v>
      </c>
      <c r="K4717" s="60" t="s">
        <v>10568</v>
      </c>
      <c r="L4717" s="212" t="s">
        <v>2803</v>
      </c>
      <c r="M4717" s="60">
        <v>45352</v>
      </c>
      <c r="N4717" s="58" t="s">
        <v>24</v>
      </c>
      <c r="O4717" s="59" t="s">
        <v>37</v>
      </c>
      <c r="P4717" s="62">
        <v>600000</v>
      </c>
      <c r="Q4717" s="58" t="s">
        <v>26</v>
      </c>
      <c r="R4717" s="58" t="s">
        <v>26</v>
      </c>
      <c r="S4717" s="58" t="s">
        <v>27</v>
      </c>
      <c r="T4717" s="213" t="s">
        <v>28</v>
      </c>
      <c r="U4717" s="63" t="s">
        <v>29</v>
      </c>
      <c r="W4717" s="143"/>
      <c r="X4717" s="143"/>
      <c r="AO4717" s="143"/>
      <c r="AP4717" s="143"/>
      <c r="BD4717" s="234"/>
      <c r="BE4717" s="234"/>
    </row>
    <row r="4718" spans="1:57" ht="12.95" customHeight="1" x14ac:dyDescent="0.2">
      <c r="A4718" s="57">
        <f t="shared" si="85"/>
        <v>4717</v>
      </c>
      <c r="B4718" s="58">
        <v>1807192710970000</v>
      </c>
      <c r="C4718" s="59" t="s">
        <v>10380</v>
      </c>
      <c r="D4718" s="59" t="s">
        <v>587</v>
      </c>
      <c r="E4718" s="60">
        <v>35730</v>
      </c>
      <c r="F4718" s="60">
        <v>45349</v>
      </c>
      <c r="G4718" s="60">
        <v>45349</v>
      </c>
      <c r="H4718" s="58">
        <v>2024134593218</v>
      </c>
      <c r="I4718" s="58">
        <v>6211528678</v>
      </c>
      <c r="J4718" s="60" t="s">
        <v>10575</v>
      </c>
      <c r="K4718" s="60" t="s">
        <v>10568</v>
      </c>
      <c r="L4718" s="212" t="s">
        <v>2803</v>
      </c>
      <c r="M4718" s="60">
        <v>45352</v>
      </c>
      <c r="N4718" s="58" t="s">
        <v>24</v>
      </c>
      <c r="O4718" s="59" t="s">
        <v>37</v>
      </c>
      <c r="P4718" s="62">
        <v>600000</v>
      </c>
      <c r="Q4718" s="58" t="s">
        <v>26</v>
      </c>
      <c r="R4718" s="58" t="s">
        <v>26</v>
      </c>
      <c r="S4718" s="58" t="s">
        <v>27</v>
      </c>
      <c r="T4718" s="213" t="s">
        <v>28</v>
      </c>
      <c r="U4718" s="63" t="s">
        <v>29</v>
      </c>
      <c r="W4718" s="143"/>
      <c r="X4718" s="143"/>
      <c r="AO4718" s="143"/>
      <c r="AP4718" s="143"/>
      <c r="BD4718" s="234"/>
      <c r="BE4718" s="234"/>
    </row>
    <row r="4719" spans="1:57" ht="12.95" customHeight="1" x14ac:dyDescent="0.2">
      <c r="A4719" s="57">
        <f t="shared" si="85"/>
        <v>4718</v>
      </c>
      <c r="B4719" s="58">
        <v>3327082004810040</v>
      </c>
      <c r="C4719" s="59" t="s">
        <v>2302</v>
      </c>
      <c r="D4719" s="59" t="s">
        <v>93</v>
      </c>
      <c r="E4719" s="60">
        <v>29696</v>
      </c>
      <c r="F4719" s="60">
        <v>45349</v>
      </c>
      <c r="G4719" s="60">
        <v>45350</v>
      </c>
      <c r="H4719" s="58">
        <v>2024134593217</v>
      </c>
      <c r="I4719" s="58">
        <v>6200275206</v>
      </c>
      <c r="J4719" s="60" t="s">
        <v>10576</v>
      </c>
      <c r="K4719" s="60" t="s">
        <v>10568</v>
      </c>
      <c r="L4719" s="212" t="s">
        <v>2803</v>
      </c>
      <c r="M4719" s="60">
        <v>45352</v>
      </c>
      <c r="N4719" s="58" t="s">
        <v>24</v>
      </c>
      <c r="O4719" s="59" t="s">
        <v>37</v>
      </c>
      <c r="P4719" s="62">
        <v>600000</v>
      </c>
      <c r="Q4719" s="58" t="s">
        <v>26</v>
      </c>
      <c r="R4719" s="58" t="s">
        <v>26</v>
      </c>
      <c r="S4719" s="58" t="s">
        <v>27</v>
      </c>
      <c r="T4719" s="213" t="s">
        <v>28</v>
      </c>
      <c r="U4719" s="63" t="s">
        <v>29</v>
      </c>
      <c r="W4719" s="143"/>
      <c r="X4719" s="143"/>
      <c r="AO4719" s="143"/>
      <c r="AP4719" s="143"/>
      <c r="BD4719" s="234"/>
      <c r="BE4719" s="234"/>
    </row>
    <row r="4720" spans="1:57" ht="12.95" customHeight="1" x14ac:dyDescent="0.2">
      <c r="A4720" s="57">
        <f t="shared" si="85"/>
        <v>4719</v>
      </c>
      <c r="B4720" s="58">
        <v>3525102402710000</v>
      </c>
      <c r="C4720" s="59" t="s">
        <v>887</v>
      </c>
      <c r="D4720" s="59" t="s">
        <v>876</v>
      </c>
      <c r="E4720" s="60">
        <v>25988</v>
      </c>
      <c r="F4720" s="60">
        <v>45349</v>
      </c>
      <c r="G4720" s="60">
        <v>45349</v>
      </c>
      <c r="H4720" s="58">
        <v>2024134593216</v>
      </c>
      <c r="I4720" s="58">
        <v>6200064151</v>
      </c>
      <c r="J4720" s="60" t="s">
        <v>10577</v>
      </c>
      <c r="K4720" s="60" t="s">
        <v>10568</v>
      </c>
      <c r="L4720" s="212" t="s">
        <v>2803</v>
      </c>
      <c r="M4720" s="60">
        <v>45352</v>
      </c>
      <c r="N4720" s="58" t="s">
        <v>24</v>
      </c>
      <c r="O4720" s="59" t="s">
        <v>37</v>
      </c>
      <c r="P4720" s="62">
        <v>600000</v>
      </c>
      <c r="Q4720" s="58" t="s">
        <v>26</v>
      </c>
      <c r="R4720" s="58" t="s">
        <v>26</v>
      </c>
      <c r="S4720" s="58" t="s">
        <v>27</v>
      </c>
      <c r="T4720" s="213" t="s">
        <v>28</v>
      </c>
      <c r="U4720" s="63" t="s">
        <v>29</v>
      </c>
      <c r="W4720" s="143"/>
      <c r="X4720" s="143"/>
      <c r="AO4720" s="143"/>
      <c r="AP4720" s="143"/>
      <c r="BD4720" s="234"/>
      <c r="BE4720" s="234"/>
    </row>
    <row r="4721" spans="1:57" ht="12.95" customHeight="1" x14ac:dyDescent="0.2">
      <c r="A4721" s="57">
        <f t="shared" si="85"/>
        <v>4720</v>
      </c>
      <c r="B4721" s="58">
        <v>3578140910790000</v>
      </c>
      <c r="C4721" s="59" t="s">
        <v>721</v>
      </c>
      <c r="D4721" s="59" t="s">
        <v>260</v>
      </c>
      <c r="E4721" s="60">
        <v>29137</v>
      </c>
      <c r="F4721" s="60">
        <v>45349</v>
      </c>
      <c r="G4721" s="60">
        <v>45349</v>
      </c>
      <c r="H4721" s="58">
        <v>2024134593215</v>
      </c>
      <c r="I4721" s="58">
        <v>6201572512</v>
      </c>
      <c r="J4721" s="60" t="s">
        <v>10578</v>
      </c>
      <c r="K4721" s="60" t="s">
        <v>10568</v>
      </c>
      <c r="L4721" s="212" t="s">
        <v>2803</v>
      </c>
      <c r="M4721" s="60">
        <v>45352</v>
      </c>
      <c r="N4721" s="58" t="s">
        <v>24</v>
      </c>
      <c r="O4721" s="59" t="s">
        <v>37</v>
      </c>
      <c r="P4721" s="62">
        <v>600000</v>
      </c>
      <c r="Q4721" s="58" t="s">
        <v>26</v>
      </c>
      <c r="R4721" s="58" t="s">
        <v>26</v>
      </c>
      <c r="S4721" s="58" t="s">
        <v>27</v>
      </c>
      <c r="T4721" s="213" t="s">
        <v>28</v>
      </c>
      <c r="U4721" s="63" t="s">
        <v>29</v>
      </c>
      <c r="W4721" s="143"/>
      <c r="X4721" s="143"/>
      <c r="AO4721" s="143"/>
      <c r="AP4721" s="143"/>
      <c r="BD4721" s="234"/>
      <c r="BE4721" s="234"/>
    </row>
    <row r="4722" spans="1:57" ht="12.95" customHeight="1" x14ac:dyDescent="0.2">
      <c r="A4722" s="57">
        <f t="shared" si="85"/>
        <v>4721</v>
      </c>
      <c r="B4722" s="58">
        <v>3310262805840000</v>
      </c>
      <c r="C4722" s="59" t="s">
        <v>2509</v>
      </c>
      <c r="D4722" s="59" t="s">
        <v>158</v>
      </c>
      <c r="E4722" s="60">
        <v>30830</v>
      </c>
      <c r="F4722" s="60">
        <v>45349</v>
      </c>
      <c r="G4722" s="60">
        <v>45350</v>
      </c>
      <c r="H4722" s="58">
        <v>2024134593214</v>
      </c>
      <c r="I4722" s="58">
        <v>6200406218</v>
      </c>
      <c r="J4722" s="60" t="s">
        <v>10579</v>
      </c>
      <c r="K4722" s="60" t="s">
        <v>10568</v>
      </c>
      <c r="L4722" s="212" t="s">
        <v>2803</v>
      </c>
      <c r="M4722" s="60">
        <v>45352</v>
      </c>
      <c r="N4722" s="58" t="s">
        <v>24</v>
      </c>
      <c r="O4722" s="59" t="s">
        <v>37</v>
      </c>
      <c r="P4722" s="62">
        <v>600000</v>
      </c>
      <c r="Q4722" s="58" t="s">
        <v>26</v>
      </c>
      <c r="R4722" s="58" t="s">
        <v>26</v>
      </c>
      <c r="S4722" s="58" t="s">
        <v>27</v>
      </c>
      <c r="T4722" s="213" t="s">
        <v>28</v>
      </c>
      <c r="U4722" s="63" t="s">
        <v>29</v>
      </c>
      <c r="W4722" s="143"/>
      <c r="X4722" s="143"/>
      <c r="AO4722" s="143"/>
      <c r="AP4722" s="143"/>
      <c r="BD4722" s="234"/>
      <c r="BE4722" s="234"/>
    </row>
    <row r="4723" spans="1:57" ht="12.95" customHeight="1" x14ac:dyDescent="0.2">
      <c r="A4723" s="57">
        <f t="shared" si="85"/>
        <v>4722</v>
      </c>
      <c r="B4723" s="58">
        <v>3172051602730000</v>
      </c>
      <c r="C4723" s="59" t="s">
        <v>2625</v>
      </c>
      <c r="D4723" s="59" t="s">
        <v>51</v>
      </c>
      <c r="E4723" s="60">
        <v>26711</v>
      </c>
      <c r="F4723" s="60">
        <v>45349</v>
      </c>
      <c r="G4723" s="60">
        <v>45349</v>
      </c>
      <c r="H4723" s="58">
        <v>2024134593213</v>
      </c>
      <c r="I4723" s="58">
        <v>6200196109</v>
      </c>
      <c r="J4723" s="60" t="s">
        <v>10580</v>
      </c>
      <c r="K4723" s="60" t="s">
        <v>10568</v>
      </c>
      <c r="L4723" s="212" t="s">
        <v>2803</v>
      </c>
      <c r="M4723" s="60">
        <v>45352</v>
      </c>
      <c r="N4723" s="58" t="s">
        <v>24</v>
      </c>
      <c r="O4723" s="59" t="s">
        <v>37</v>
      </c>
      <c r="P4723" s="62">
        <v>600000</v>
      </c>
      <c r="Q4723" s="58" t="s">
        <v>26</v>
      </c>
      <c r="R4723" s="58" t="s">
        <v>26</v>
      </c>
      <c r="S4723" s="58" t="s">
        <v>27</v>
      </c>
      <c r="T4723" s="213" t="s">
        <v>28</v>
      </c>
      <c r="U4723" s="63" t="s">
        <v>29</v>
      </c>
      <c r="W4723" s="143"/>
      <c r="X4723" s="143"/>
      <c r="AO4723" s="143"/>
      <c r="AP4723" s="143"/>
      <c r="BD4723" s="234"/>
      <c r="BE4723" s="234"/>
    </row>
    <row r="4724" spans="1:57" ht="12.95" customHeight="1" x14ac:dyDescent="0.2">
      <c r="A4724" s="57">
        <f t="shared" si="85"/>
        <v>4723</v>
      </c>
      <c r="B4724" s="58">
        <v>3216062608950000</v>
      </c>
      <c r="C4724" s="59" t="s">
        <v>10319</v>
      </c>
      <c r="D4724" s="59" t="s">
        <v>1430</v>
      </c>
      <c r="E4724" s="60">
        <v>34937</v>
      </c>
      <c r="F4724" s="60">
        <v>45349</v>
      </c>
      <c r="G4724" s="60">
        <v>45349</v>
      </c>
      <c r="H4724" s="58">
        <v>202413462421</v>
      </c>
      <c r="I4724" s="58">
        <v>6211748352</v>
      </c>
      <c r="J4724" s="60" t="s">
        <v>10581</v>
      </c>
      <c r="K4724" s="60" t="s">
        <v>10568</v>
      </c>
      <c r="L4724" s="212" t="s">
        <v>2803</v>
      </c>
      <c r="M4724" s="60">
        <v>45352</v>
      </c>
      <c r="N4724" s="58" t="s">
        <v>24</v>
      </c>
      <c r="O4724" s="59" t="s">
        <v>37</v>
      </c>
      <c r="P4724" s="62">
        <v>600000</v>
      </c>
      <c r="Q4724" s="58" t="s">
        <v>26</v>
      </c>
      <c r="R4724" s="58" t="s">
        <v>26</v>
      </c>
      <c r="S4724" s="58" t="s">
        <v>27</v>
      </c>
      <c r="T4724" s="213" t="s">
        <v>28</v>
      </c>
      <c r="U4724" s="63" t="s">
        <v>29</v>
      </c>
      <c r="W4724" s="143"/>
      <c r="X4724" s="143"/>
      <c r="AO4724" s="143"/>
      <c r="AP4724" s="143"/>
      <c r="BD4724" s="234"/>
      <c r="BE4724" s="234"/>
    </row>
    <row r="4725" spans="1:57" ht="12.95" customHeight="1" x14ac:dyDescent="0.2">
      <c r="A4725" s="57">
        <f t="shared" si="85"/>
        <v>4724</v>
      </c>
      <c r="B4725" s="58">
        <v>3172030203780010</v>
      </c>
      <c r="C4725" s="59" t="s">
        <v>10501</v>
      </c>
      <c r="D4725" s="59" t="s">
        <v>776</v>
      </c>
      <c r="E4725" s="60">
        <v>28551</v>
      </c>
      <c r="F4725" s="60">
        <v>45348</v>
      </c>
      <c r="G4725" s="60">
        <v>45348</v>
      </c>
      <c r="H4725" s="58">
        <v>2024134593212</v>
      </c>
      <c r="I4725" s="58">
        <v>6200091772</v>
      </c>
      <c r="J4725" s="60" t="s">
        <v>10582</v>
      </c>
      <c r="K4725" s="60" t="s">
        <v>10568</v>
      </c>
      <c r="L4725" s="212" t="s">
        <v>2803</v>
      </c>
      <c r="M4725" s="60">
        <v>45352</v>
      </c>
      <c r="N4725" s="58" t="s">
        <v>24</v>
      </c>
      <c r="O4725" s="59" t="s">
        <v>37</v>
      </c>
      <c r="P4725" s="62">
        <v>600000</v>
      </c>
      <c r="Q4725" s="58" t="s">
        <v>26</v>
      </c>
      <c r="R4725" s="58" t="s">
        <v>26</v>
      </c>
      <c r="S4725" s="58" t="s">
        <v>27</v>
      </c>
      <c r="T4725" s="213" t="s">
        <v>28</v>
      </c>
      <c r="U4725" s="63" t="s">
        <v>29</v>
      </c>
      <c r="W4725" s="143"/>
      <c r="X4725" s="143"/>
      <c r="AO4725" s="143"/>
      <c r="AP4725" s="143"/>
      <c r="BD4725" s="234"/>
      <c r="BE4725" s="234"/>
    </row>
    <row r="4726" spans="1:57" ht="12.95" customHeight="1" x14ac:dyDescent="0.2">
      <c r="A4726" s="57">
        <f t="shared" si="85"/>
        <v>4725</v>
      </c>
      <c r="B4726" s="58">
        <v>3175020206820000</v>
      </c>
      <c r="C4726" s="59" t="s">
        <v>2173</v>
      </c>
      <c r="D4726" s="59" t="s">
        <v>2174</v>
      </c>
      <c r="E4726" s="60">
        <v>30104</v>
      </c>
      <c r="F4726" s="60">
        <v>45348</v>
      </c>
      <c r="G4726" s="60">
        <v>45348</v>
      </c>
      <c r="H4726" s="58">
        <v>2024134593211</v>
      </c>
      <c r="I4726" s="58">
        <v>6202065443</v>
      </c>
      <c r="J4726" s="60" t="s">
        <v>10583</v>
      </c>
      <c r="K4726" s="60" t="s">
        <v>10568</v>
      </c>
      <c r="L4726" s="212" t="s">
        <v>2803</v>
      </c>
      <c r="M4726" s="60">
        <v>45352</v>
      </c>
      <c r="N4726" s="58" t="s">
        <v>24</v>
      </c>
      <c r="O4726" s="59" t="s">
        <v>37</v>
      </c>
      <c r="P4726" s="62">
        <v>600000</v>
      </c>
      <c r="Q4726" s="58" t="s">
        <v>26</v>
      </c>
      <c r="R4726" s="58" t="s">
        <v>26</v>
      </c>
      <c r="S4726" s="58" t="s">
        <v>27</v>
      </c>
      <c r="T4726" s="213" t="s">
        <v>28</v>
      </c>
      <c r="U4726" s="63" t="s">
        <v>29</v>
      </c>
      <c r="W4726" s="143"/>
      <c r="X4726" s="143"/>
      <c r="AO4726" s="143"/>
      <c r="AP4726" s="143"/>
      <c r="BD4726" s="234"/>
      <c r="BE4726" s="234"/>
    </row>
    <row r="4727" spans="1:57" ht="12.95" customHeight="1" x14ac:dyDescent="0.2">
      <c r="A4727" s="57">
        <f t="shared" si="85"/>
        <v>4726</v>
      </c>
      <c r="B4727" s="58">
        <v>3172021110790000</v>
      </c>
      <c r="C4727" s="59" t="s">
        <v>10518</v>
      </c>
      <c r="D4727" s="59" t="s">
        <v>56</v>
      </c>
      <c r="E4727" s="60">
        <v>29139</v>
      </c>
      <c r="F4727" s="60">
        <v>45348</v>
      </c>
      <c r="G4727" s="60">
        <v>45350</v>
      </c>
      <c r="H4727" s="58">
        <v>2024134593210</v>
      </c>
      <c r="I4727" s="58">
        <v>6201110423</v>
      </c>
      <c r="J4727" s="60" t="s">
        <v>10584</v>
      </c>
      <c r="K4727" s="60" t="s">
        <v>10568</v>
      </c>
      <c r="L4727" s="212" t="s">
        <v>2803</v>
      </c>
      <c r="M4727" s="60">
        <v>45352</v>
      </c>
      <c r="N4727" s="58" t="s">
        <v>24</v>
      </c>
      <c r="O4727" s="59" t="s">
        <v>37</v>
      </c>
      <c r="P4727" s="62">
        <v>600000</v>
      </c>
      <c r="Q4727" s="58" t="s">
        <v>26</v>
      </c>
      <c r="R4727" s="58" t="s">
        <v>26</v>
      </c>
      <c r="S4727" s="58" t="s">
        <v>27</v>
      </c>
      <c r="T4727" s="213" t="s">
        <v>28</v>
      </c>
      <c r="U4727" s="63" t="s">
        <v>29</v>
      </c>
      <c r="W4727" s="143"/>
      <c r="X4727" s="143"/>
      <c r="AO4727" s="143"/>
      <c r="AP4727" s="143"/>
      <c r="BD4727" s="234"/>
      <c r="BE4727" s="234"/>
    </row>
    <row r="4728" spans="1:57" ht="12.95" customHeight="1" x14ac:dyDescent="0.2">
      <c r="A4728" s="57">
        <f t="shared" si="85"/>
        <v>4727</v>
      </c>
      <c r="B4728" s="58">
        <v>1217090807930000</v>
      </c>
      <c r="C4728" s="59" t="s">
        <v>10585</v>
      </c>
      <c r="D4728" s="59" t="s">
        <v>10586</v>
      </c>
      <c r="E4728" s="60">
        <v>34085</v>
      </c>
      <c r="F4728" s="60">
        <v>45348</v>
      </c>
      <c r="G4728" s="60">
        <v>45350</v>
      </c>
      <c r="H4728" s="58">
        <v>202413459329</v>
      </c>
      <c r="I4728" s="58">
        <v>6201330861</v>
      </c>
      <c r="J4728" s="60" t="s">
        <v>10587</v>
      </c>
      <c r="K4728" s="60" t="s">
        <v>10568</v>
      </c>
      <c r="L4728" s="212" t="s">
        <v>2803</v>
      </c>
      <c r="M4728" s="60">
        <v>45352</v>
      </c>
      <c r="N4728" s="58" t="s">
        <v>24</v>
      </c>
      <c r="O4728" s="59" t="s">
        <v>37</v>
      </c>
      <c r="P4728" s="62">
        <v>600000</v>
      </c>
      <c r="Q4728" s="58" t="s">
        <v>26</v>
      </c>
      <c r="R4728" s="58" t="s">
        <v>26</v>
      </c>
      <c r="S4728" s="58" t="s">
        <v>27</v>
      </c>
      <c r="T4728" s="213" t="s">
        <v>28</v>
      </c>
      <c r="U4728" s="63" t="s">
        <v>29</v>
      </c>
      <c r="W4728" s="143"/>
      <c r="X4728" s="143"/>
      <c r="AO4728" s="143"/>
      <c r="AP4728" s="143"/>
      <c r="BD4728" s="234"/>
      <c r="BE4728" s="234"/>
    </row>
    <row r="4729" spans="1:57" ht="12.95" customHeight="1" x14ac:dyDescent="0.2">
      <c r="A4729" s="57">
        <f t="shared" si="85"/>
        <v>4728</v>
      </c>
      <c r="B4729" s="58">
        <v>1305030708850000</v>
      </c>
      <c r="C4729" s="59" t="s">
        <v>10187</v>
      </c>
      <c r="D4729" s="59" t="s">
        <v>395</v>
      </c>
      <c r="E4729" s="60">
        <v>31266</v>
      </c>
      <c r="F4729" s="60">
        <v>45348</v>
      </c>
      <c r="G4729" s="60">
        <v>45348</v>
      </c>
      <c r="H4729" s="58">
        <v>202413459327</v>
      </c>
      <c r="I4729" s="58">
        <v>6200411422</v>
      </c>
      <c r="J4729" s="60" t="s">
        <v>10588</v>
      </c>
      <c r="K4729" s="60" t="s">
        <v>10568</v>
      </c>
      <c r="L4729" s="212" t="s">
        <v>2803</v>
      </c>
      <c r="M4729" s="60">
        <v>45352</v>
      </c>
      <c r="N4729" s="58" t="s">
        <v>24</v>
      </c>
      <c r="O4729" s="59" t="s">
        <v>37</v>
      </c>
      <c r="P4729" s="62">
        <v>600000</v>
      </c>
      <c r="Q4729" s="58" t="s">
        <v>26</v>
      </c>
      <c r="R4729" s="58" t="s">
        <v>26</v>
      </c>
      <c r="S4729" s="58" t="s">
        <v>27</v>
      </c>
      <c r="T4729" s="213" t="s">
        <v>28</v>
      </c>
      <c r="U4729" s="63" t="s">
        <v>29</v>
      </c>
      <c r="W4729" s="143"/>
      <c r="X4729" s="143"/>
      <c r="AO4729" s="143"/>
      <c r="AP4729" s="143"/>
      <c r="BD4729" s="234"/>
      <c r="BE4729" s="234"/>
    </row>
    <row r="4730" spans="1:57" ht="12.95" customHeight="1" x14ac:dyDescent="0.2">
      <c r="A4730" s="57">
        <f t="shared" si="85"/>
        <v>4729</v>
      </c>
      <c r="B4730" s="58">
        <v>1671022606820000</v>
      </c>
      <c r="C4730" s="59" t="s">
        <v>10190</v>
      </c>
      <c r="D4730" s="59" t="s">
        <v>10191</v>
      </c>
      <c r="E4730" s="60">
        <v>30128</v>
      </c>
      <c r="F4730" s="60">
        <v>45348</v>
      </c>
      <c r="G4730" s="60">
        <v>45348</v>
      </c>
      <c r="H4730" s="58">
        <v>202413459325</v>
      </c>
      <c r="I4730" s="58">
        <v>6201016037</v>
      </c>
      <c r="J4730" s="60" t="s">
        <v>10589</v>
      </c>
      <c r="K4730" s="60" t="s">
        <v>10568</v>
      </c>
      <c r="L4730" s="212" t="s">
        <v>2803</v>
      </c>
      <c r="M4730" s="60">
        <v>45352</v>
      </c>
      <c r="N4730" s="58" t="s">
        <v>24</v>
      </c>
      <c r="O4730" s="59" t="s">
        <v>37</v>
      </c>
      <c r="P4730" s="62">
        <v>600000</v>
      </c>
      <c r="Q4730" s="58" t="s">
        <v>26</v>
      </c>
      <c r="R4730" s="58" t="s">
        <v>26</v>
      </c>
      <c r="S4730" s="58" t="s">
        <v>27</v>
      </c>
      <c r="T4730" s="213" t="s">
        <v>28</v>
      </c>
      <c r="U4730" s="63" t="s">
        <v>29</v>
      </c>
      <c r="W4730" s="143"/>
      <c r="X4730" s="143"/>
      <c r="AO4730" s="143"/>
      <c r="AP4730" s="143"/>
      <c r="BD4730" s="234"/>
      <c r="BE4730" s="234"/>
    </row>
    <row r="4731" spans="1:57" ht="12.95" customHeight="1" x14ac:dyDescent="0.2">
      <c r="A4731" s="57">
        <f t="shared" si="85"/>
        <v>4730</v>
      </c>
      <c r="B4731" s="58">
        <v>3211220303870000</v>
      </c>
      <c r="C4731" s="59" t="s">
        <v>10359</v>
      </c>
      <c r="D4731" s="59" t="s">
        <v>381</v>
      </c>
      <c r="E4731" s="60">
        <v>31839</v>
      </c>
      <c r="F4731" s="60">
        <v>45348</v>
      </c>
      <c r="G4731" s="60">
        <v>45348</v>
      </c>
      <c r="H4731" s="58">
        <v>202413459324</v>
      </c>
      <c r="I4731" s="58">
        <v>6200499908</v>
      </c>
      <c r="J4731" s="60" t="s">
        <v>10590</v>
      </c>
      <c r="K4731" s="60" t="s">
        <v>10568</v>
      </c>
      <c r="L4731" s="212" t="s">
        <v>2803</v>
      </c>
      <c r="M4731" s="60">
        <v>45352</v>
      </c>
      <c r="N4731" s="58" t="s">
        <v>24</v>
      </c>
      <c r="O4731" s="59" t="s">
        <v>37</v>
      </c>
      <c r="P4731" s="62">
        <v>600000</v>
      </c>
      <c r="Q4731" s="58" t="s">
        <v>26</v>
      </c>
      <c r="R4731" s="58" t="s">
        <v>26</v>
      </c>
      <c r="S4731" s="58" t="s">
        <v>27</v>
      </c>
      <c r="T4731" s="213" t="s">
        <v>28</v>
      </c>
      <c r="U4731" s="63" t="s">
        <v>29</v>
      </c>
      <c r="W4731" s="143"/>
      <c r="X4731" s="143"/>
      <c r="AO4731" s="143"/>
      <c r="AP4731" s="143"/>
      <c r="BD4731" s="234"/>
      <c r="BE4731" s="234"/>
    </row>
    <row r="4732" spans="1:57" ht="12.95" customHeight="1" x14ac:dyDescent="0.2">
      <c r="A4732" s="57">
        <f t="shared" si="85"/>
        <v>4731</v>
      </c>
      <c r="B4732" s="58">
        <v>3328152002960000</v>
      </c>
      <c r="C4732" s="59" t="s">
        <v>9764</v>
      </c>
      <c r="D4732" s="59" t="s">
        <v>509</v>
      </c>
      <c r="E4732" s="60">
        <v>35115</v>
      </c>
      <c r="F4732" s="60">
        <v>45348</v>
      </c>
      <c r="G4732" s="60">
        <v>45349</v>
      </c>
      <c r="H4732" s="58">
        <v>202413459323</v>
      </c>
      <c r="I4732" s="58">
        <v>6211523095</v>
      </c>
      <c r="J4732" s="60" t="s">
        <v>10591</v>
      </c>
      <c r="K4732" s="60" t="s">
        <v>10568</v>
      </c>
      <c r="L4732" s="212" t="s">
        <v>2803</v>
      </c>
      <c r="M4732" s="60">
        <v>45352</v>
      </c>
      <c r="N4732" s="58" t="s">
        <v>24</v>
      </c>
      <c r="O4732" s="59" t="s">
        <v>37</v>
      </c>
      <c r="P4732" s="62">
        <v>600000</v>
      </c>
      <c r="Q4732" s="58" t="s">
        <v>26</v>
      </c>
      <c r="R4732" s="58" t="s">
        <v>26</v>
      </c>
      <c r="S4732" s="58" t="s">
        <v>27</v>
      </c>
      <c r="T4732" s="213" t="s">
        <v>28</v>
      </c>
      <c r="U4732" s="63" t="s">
        <v>29</v>
      </c>
      <c r="W4732" s="143"/>
      <c r="X4732" s="143"/>
      <c r="AO4732" s="143"/>
      <c r="AP4732" s="143"/>
      <c r="BD4732" s="234"/>
      <c r="BE4732" s="234"/>
    </row>
    <row r="4733" spans="1:57" ht="12.95" customHeight="1" x14ac:dyDescent="0.2">
      <c r="A4733" s="57">
        <f t="shared" si="85"/>
        <v>4732</v>
      </c>
      <c r="B4733" s="58">
        <v>3305191909770000</v>
      </c>
      <c r="C4733" s="59" t="s">
        <v>10592</v>
      </c>
      <c r="D4733" s="59" t="s">
        <v>251</v>
      </c>
      <c r="E4733" s="60">
        <v>28387</v>
      </c>
      <c r="F4733" s="60">
        <v>45348</v>
      </c>
      <c r="G4733" s="60">
        <v>45348</v>
      </c>
      <c r="H4733" s="58">
        <v>202413459322</v>
      </c>
      <c r="I4733" s="58">
        <v>6201025439</v>
      </c>
      <c r="J4733" s="60" t="s">
        <v>10593</v>
      </c>
      <c r="K4733" s="60" t="s">
        <v>10568</v>
      </c>
      <c r="L4733" s="212" t="s">
        <v>2803</v>
      </c>
      <c r="M4733" s="60">
        <v>45352</v>
      </c>
      <c r="N4733" s="58" t="s">
        <v>24</v>
      </c>
      <c r="O4733" s="59" t="s">
        <v>37</v>
      </c>
      <c r="P4733" s="62">
        <v>600000</v>
      </c>
      <c r="Q4733" s="58" t="s">
        <v>26</v>
      </c>
      <c r="R4733" s="58" t="s">
        <v>26</v>
      </c>
      <c r="S4733" s="58" t="s">
        <v>27</v>
      </c>
      <c r="T4733" s="213" t="s">
        <v>28</v>
      </c>
      <c r="U4733" s="63" t="s">
        <v>29</v>
      </c>
      <c r="W4733" s="143"/>
      <c r="X4733" s="143"/>
      <c r="AO4733" s="143"/>
      <c r="AP4733" s="143"/>
      <c r="BD4733" s="234"/>
      <c r="BE4733" s="234"/>
    </row>
    <row r="4734" spans="1:57" ht="12.95" customHeight="1" x14ac:dyDescent="0.2">
      <c r="A4734" s="57">
        <f t="shared" si="85"/>
        <v>4733</v>
      </c>
      <c r="B4734" s="58">
        <v>6104171609750000</v>
      </c>
      <c r="C4734" s="59" t="s">
        <v>10199</v>
      </c>
      <c r="D4734" s="59" t="s">
        <v>491</v>
      </c>
      <c r="E4734" s="60">
        <v>27653</v>
      </c>
      <c r="F4734" s="60">
        <v>45348</v>
      </c>
      <c r="G4734" s="60">
        <v>45348</v>
      </c>
      <c r="H4734" s="58">
        <v>202413459321</v>
      </c>
      <c r="I4734" s="58">
        <v>6200509284</v>
      </c>
      <c r="J4734" s="60" t="s">
        <v>10594</v>
      </c>
      <c r="K4734" s="60" t="s">
        <v>10568</v>
      </c>
      <c r="L4734" s="212" t="s">
        <v>2803</v>
      </c>
      <c r="M4734" s="60">
        <v>45352</v>
      </c>
      <c r="N4734" s="58" t="s">
        <v>24</v>
      </c>
      <c r="O4734" s="59" t="s">
        <v>37</v>
      </c>
      <c r="P4734" s="62">
        <v>600000</v>
      </c>
      <c r="Q4734" s="58" t="s">
        <v>26</v>
      </c>
      <c r="R4734" s="58" t="s">
        <v>26</v>
      </c>
      <c r="S4734" s="58" t="s">
        <v>27</v>
      </c>
      <c r="T4734" s="213" t="s">
        <v>28</v>
      </c>
      <c r="U4734" s="63" t="s">
        <v>29</v>
      </c>
      <c r="W4734" s="143"/>
      <c r="X4734" s="143"/>
      <c r="AO4734" s="143"/>
      <c r="AP4734" s="143"/>
      <c r="BD4734" s="234"/>
      <c r="BE4734" s="234"/>
    </row>
    <row r="4735" spans="1:57" ht="12.95" customHeight="1" x14ac:dyDescent="0.2">
      <c r="A4735" s="57">
        <f t="shared" si="85"/>
        <v>4734</v>
      </c>
      <c r="B4735" s="58">
        <v>3310262507000000</v>
      </c>
      <c r="C4735" s="59" t="s">
        <v>10595</v>
      </c>
      <c r="D4735" s="59" t="s">
        <v>158</v>
      </c>
      <c r="E4735" s="60">
        <v>36732</v>
      </c>
      <c r="F4735" s="60">
        <v>45351</v>
      </c>
      <c r="G4735" s="60">
        <v>45351</v>
      </c>
      <c r="H4735" s="58">
        <v>2024134592213</v>
      </c>
      <c r="I4735" s="58">
        <v>6211947183</v>
      </c>
      <c r="J4735" s="60" t="s">
        <v>10596</v>
      </c>
      <c r="K4735" s="60" t="s">
        <v>10597</v>
      </c>
      <c r="L4735" s="212" t="s">
        <v>52</v>
      </c>
      <c r="M4735" s="60">
        <v>45352</v>
      </c>
      <c r="N4735" s="58" t="s">
        <v>24</v>
      </c>
      <c r="O4735" s="59" t="s">
        <v>37</v>
      </c>
      <c r="P4735" s="62">
        <v>600000</v>
      </c>
      <c r="Q4735" s="58" t="s">
        <v>26</v>
      </c>
      <c r="R4735" s="58" t="s">
        <v>26</v>
      </c>
      <c r="S4735" s="58" t="s">
        <v>27</v>
      </c>
      <c r="T4735" s="213" t="s">
        <v>28</v>
      </c>
      <c r="U4735" s="63" t="s">
        <v>29</v>
      </c>
      <c r="W4735" s="143"/>
      <c r="X4735" s="143"/>
      <c r="AO4735" s="143"/>
      <c r="AP4735" s="143"/>
      <c r="BD4735" s="234"/>
      <c r="BE4735" s="234"/>
    </row>
    <row r="4736" spans="1:57" ht="12.95" customHeight="1" x14ac:dyDescent="0.2">
      <c r="A4736" s="57">
        <f t="shared" si="85"/>
        <v>4735</v>
      </c>
      <c r="B4736" s="58">
        <v>3201150504870000</v>
      </c>
      <c r="C4736" s="59" t="s">
        <v>10598</v>
      </c>
      <c r="D4736" s="59" t="s">
        <v>540</v>
      </c>
      <c r="E4736" s="60">
        <v>31872</v>
      </c>
      <c r="F4736" s="60">
        <v>45351</v>
      </c>
      <c r="G4736" s="60">
        <v>45351</v>
      </c>
      <c r="H4736" s="58">
        <v>2024134592212</v>
      </c>
      <c r="I4736" s="58">
        <v>6200482145</v>
      </c>
      <c r="J4736" s="60" t="s">
        <v>10599</v>
      </c>
      <c r="K4736" s="60" t="s">
        <v>10597</v>
      </c>
      <c r="L4736" s="212" t="s">
        <v>52</v>
      </c>
      <c r="M4736" s="60">
        <v>45352</v>
      </c>
      <c r="N4736" s="58" t="s">
        <v>24</v>
      </c>
      <c r="O4736" s="59" t="s">
        <v>37</v>
      </c>
      <c r="P4736" s="62">
        <v>600000</v>
      </c>
      <c r="Q4736" s="58" t="s">
        <v>26</v>
      </c>
      <c r="R4736" s="58" t="s">
        <v>26</v>
      </c>
      <c r="S4736" s="58" t="s">
        <v>27</v>
      </c>
      <c r="T4736" s="213" t="s">
        <v>28</v>
      </c>
      <c r="U4736" s="63" t="s">
        <v>29</v>
      </c>
      <c r="W4736" s="143"/>
      <c r="X4736" s="143"/>
      <c r="AO4736" s="143"/>
      <c r="AP4736" s="143"/>
      <c r="BD4736" s="234"/>
      <c r="BE4736" s="234"/>
    </row>
    <row r="4737" spans="1:57" ht="12.95" customHeight="1" x14ac:dyDescent="0.2">
      <c r="A4737" s="57">
        <f t="shared" si="85"/>
        <v>4736</v>
      </c>
      <c r="B4737" s="58">
        <v>3328161707870000</v>
      </c>
      <c r="C4737" s="59" t="s">
        <v>10600</v>
      </c>
      <c r="D4737" s="59" t="s">
        <v>509</v>
      </c>
      <c r="E4737" s="60">
        <v>31975</v>
      </c>
      <c r="F4737" s="60">
        <v>45351</v>
      </c>
      <c r="G4737" s="60">
        <v>45351</v>
      </c>
      <c r="H4737" s="58">
        <v>2024134592211</v>
      </c>
      <c r="I4737" s="58">
        <v>6220022003</v>
      </c>
      <c r="J4737" s="60" t="s">
        <v>10601</v>
      </c>
      <c r="K4737" s="60" t="s">
        <v>10597</v>
      </c>
      <c r="L4737" s="212" t="s">
        <v>52</v>
      </c>
      <c r="M4737" s="60">
        <v>45352</v>
      </c>
      <c r="N4737" s="58" t="s">
        <v>24</v>
      </c>
      <c r="O4737" s="59" t="s">
        <v>37</v>
      </c>
      <c r="P4737" s="62">
        <v>600000</v>
      </c>
      <c r="Q4737" s="58" t="s">
        <v>26</v>
      </c>
      <c r="R4737" s="58" t="s">
        <v>26</v>
      </c>
      <c r="S4737" s="58" t="s">
        <v>27</v>
      </c>
      <c r="T4737" s="213" t="s">
        <v>28</v>
      </c>
      <c r="U4737" s="63" t="s">
        <v>29</v>
      </c>
      <c r="W4737" s="143"/>
      <c r="X4737" s="143"/>
      <c r="AO4737" s="143"/>
      <c r="AP4737" s="143"/>
      <c r="BD4737" s="234"/>
      <c r="BE4737" s="234"/>
    </row>
    <row r="4738" spans="1:57" ht="12.95" customHeight="1" x14ac:dyDescent="0.2">
      <c r="A4738" s="57">
        <f t="shared" si="85"/>
        <v>4737</v>
      </c>
      <c r="B4738" s="58">
        <v>3175080303810010</v>
      </c>
      <c r="C4738" s="59" t="s">
        <v>10602</v>
      </c>
      <c r="D4738" s="59" t="s">
        <v>251</v>
      </c>
      <c r="E4738" s="60">
        <v>29648</v>
      </c>
      <c r="F4738" s="60">
        <v>45351</v>
      </c>
      <c r="G4738" s="60">
        <v>45351</v>
      </c>
      <c r="H4738" s="58">
        <v>2024134592210</v>
      </c>
      <c r="I4738" s="58">
        <v>6200600694</v>
      </c>
      <c r="J4738" s="60" t="s">
        <v>10603</v>
      </c>
      <c r="K4738" s="60" t="s">
        <v>10597</v>
      </c>
      <c r="L4738" s="212" t="s">
        <v>52</v>
      </c>
      <c r="M4738" s="60">
        <v>45352</v>
      </c>
      <c r="N4738" s="58" t="s">
        <v>24</v>
      </c>
      <c r="O4738" s="59" t="s">
        <v>37</v>
      </c>
      <c r="P4738" s="62">
        <v>600000</v>
      </c>
      <c r="Q4738" s="58" t="s">
        <v>26</v>
      </c>
      <c r="R4738" s="58" t="s">
        <v>26</v>
      </c>
      <c r="S4738" s="58" t="s">
        <v>27</v>
      </c>
      <c r="T4738" s="213" t="s">
        <v>28</v>
      </c>
      <c r="U4738" s="63" t="s">
        <v>29</v>
      </c>
      <c r="W4738" s="143"/>
      <c r="X4738" s="143"/>
      <c r="AO4738" s="143"/>
      <c r="AP4738" s="143"/>
      <c r="BD4738" s="234"/>
      <c r="BE4738" s="234"/>
    </row>
    <row r="4739" spans="1:57" ht="12.95" customHeight="1" x14ac:dyDescent="0.2">
      <c r="A4739" s="57">
        <f t="shared" si="85"/>
        <v>4738</v>
      </c>
      <c r="B4739" s="58">
        <v>2171110211719000</v>
      </c>
      <c r="C4739" s="59" t="s">
        <v>10604</v>
      </c>
      <c r="D4739" s="59" t="s">
        <v>257</v>
      </c>
      <c r="E4739" s="60">
        <v>26239</v>
      </c>
      <c r="F4739" s="60">
        <v>45350</v>
      </c>
      <c r="G4739" s="60">
        <v>45351</v>
      </c>
      <c r="H4739" s="58">
        <v>202413459229</v>
      </c>
      <c r="I4739" s="58">
        <v>6200473078</v>
      </c>
      <c r="J4739" s="60" t="s">
        <v>10605</v>
      </c>
      <c r="K4739" s="60" t="s">
        <v>10597</v>
      </c>
      <c r="L4739" s="212" t="s">
        <v>52</v>
      </c>
      <c r="M4739" s="60">
        <v>45352</v>
      </c>
      <c r="N4739" s="58" t="s">
        <v>24</v>
      </c>
      <c r="O4739" s="59" t="s">
        <v>37</v>
      </c>
      <c r="P4739" s="62">
        <v>600000</v>
      </c>
      <c r="Q4739" s="58" t="s">
        <v>26</v>
      </c>
      <c r="R4739" s="58" t="s">
        <v>26</v>
      </c>
      <c r="S4739" s="58" t="s">
        <v>27</v>
      </c>
      <c r="T4739" s="213" t="s">
        <v>28</v>
      </c>
      <c r="U4739" s="63" t="s">
        <v>29</v>
      </c>
      <c r="W4739" s="143"/>
      <c r="X4739" s="143"/>
      <c r="AO4739" s="143"/>
      <c r="AP4739" s="143"/>
      <c r="BD4739" s="234"/>
      <c r="BE4739" s="234"/>
    </row>
    <row r="4740" spans="1:57" ht="12.95" customHeight="1" x14ac:dyDescent="0.2">
      <c r="A4740" s="57">
        <f t="shared" ref="A4740:A4803" si="86">A4739+1</f>
        <v>4739</v>
      </c>
      <c r="B4740" s="58">
        <v>1409091209750000</v>
      </c>
      <c r="C4740" s="59" t="s">
        <v>1036</v>
      </c>
      <c r="D4740" s="59" t="s">
        <v>1425</v>
      </c>
      <c r="E4740" s="60">
        <v>30056</v>
      </c>
      <c r="F4740" s="60">
        <v>45350</v>
      </c>
      <c r="G4740" s="60">
        <v>45351</v>
      </c>
      <c r="H4740" s="58">
        <v>202413459228</v>
      </c>
      <c r="I4740" s="58">
        <v>6211822890</v>
      </c>
      <c r="J4740" s="60" t="s">
        <v>10606</v>
      </c>
      <c r="K4740" s="60" t="s">
        <v>10597</v>
      </c>
      <c r="L4740" s="212" t="s">
        <v>52</v>
      </c>
      <c r="M4740" s="60">
        <v>45352</v>
      </c>
      <c r="N4740" s="58" t="s">
        <v>24</v>
      </c>
      <c r="O4740" s="59" t="s">
        <v>37</v>
      </c>
      <c r="P4740" s="62">
        <v>600000</v>
      </c>
      <c r="Q4740" s="58" t="s">
        <v>26</v>
      </c>
      <c r="R4740" s="58" t="s">
        <v>26</v>
      </c>
      <c r="S4740" s="58" t="s">
        <v>27</v>
      </c>
      <c r="T4740" s="213" t="s">
        <v>28</v>
      </c>
      <c r="U4740" s="63" t="s">
        <v>29</v>
      </c>
      <c r="W4740" s="143"/>
      <c r="X4740" s="143"/>
      <c r="AO4740" s="143"/>
      <c r="AP4740" s="143"/>
      <c r="BD4740" s="234"/>
      <c r="BE4740" s="234"/>
    </row>
    <row r="4741" spans="1:57" ht="12.95" customHeight="1" x14ac:dyDescent="0.2">
      <c r="A4741" s="57">
        <f t="shared" si="86"/>
        <v>4740</v>
      </c>
      <c r="B4741" s="58">
        <v>3327090704790020</v>
      </c>
      <c r="C4741" s="59" t="s">
        <v>1395</v>
      </c>
      <c r="D4741" s="59" t="s">
        <v>93</v>
      </c>
      <c r="E4741" s="60">
        <v>28952</v>
      </c>
      <c r="F4741" s="60">
        <v>45350</v>
      </c>
      <c r="G4741" s="60">
        <v>45351</v>
      </c>
      <c r="H4741" s="58">
        <v>202413459227</v>
      </c>
      <c r="I4741" s="58">
        <v>6200494486</v>
      </c>
      <c r="J4741" s="60" t="s">
        <v>10607</v>
      </c>
      <c r="K4741" s="60" t="s">
        <v>10597</v>
      </c>
      <c r="L4741" s="212" t="s">
        <v>52</v>
      </c>
      <c r="M4741" s="60">
        <v>45352</v>
      </c>
      <c r="N4741" s="58" t="s">
        <v>24</v>
      </c>
      <c r="O4741" s="59" t="s">
        <v>37</v>
      </c>
      <c r="P4741" s="62">
        <v>600000</v>
      </c>
      <c r="Q4741" s="58" t="s">
        <v>26</v>
      </c>
      <c r="R4741" s="58" t="s">
        <v>26</v>
      </c>
      <c r="S4741" s="58" t="s">
        <v>27</v>
      </c>
      <c r="T4741" s="213" t="s">
        <v>28</v>
      </c>
      <c r="U4741" s="63" t="s">
        <v>29</v>
      </c>
      <c r="W4741" s="143"/>
      <c r="X4741" s="143"/>
      <c r="AO4741" s="143"/>
      <c r="AP4741" s="143"/>
      <c r="BD4741" s="234"/>
      <c r="BE4741" s="234"/>
    </row>
    <row r="4742" spans="1:57" ht="12.95" customHeight="1" x14ac:dyDescent="0.2">
      <c r="A4742" s="57">
        <f t="shared" si="86"/>
        <v>4741</v>
      </c>
      <c r="B4742" s="58">
        <v>3208130805900000</v>
      </c>
      <c r="C4742" s="59" t="s">
        <v>10608</v>
      </c>
      <c r="D4742" s="59" t="s">
        <v>350</v>
      </c>
      <c r="E4742" s="60">
        <v>33001</v>
      </c>
      <c r="F4742" s="60">
        <v>45350</v>
      </c>
      <c r="G4742" s="60">
        <v>45351</v>
      </c>
      <c r="H4742" s="58">
        <v>202413459226</v>
      </c>
      <c r="I4742" s="58">
        <v>6201044574</v>
      </c>
      <c r="J4742" s="60" t="s">
        <v>10609</v>
      </c>
      <c r="K4742" s="60" t="s">
        <v>10597</v>
      </c>
      <c r="L4742" s="212" t="s">
        <v>52</v>
      </c>
      <c r="M4742" s="60">
        <v>45352</v>
      </c>
      <c r="N4742" s="58" t="s">
        <v>24</v>
      </c>
      <c r="O4742" s="59" t="s">
        <v>37</v>
      </c>
      <c r="P4742" s="62">
        <v>600000</v>
      </c>
      <c r="Q4742" s="58" t="s">
        <v>26</v>
      </c>
      <c r="R4742" s="58" t="s">
        <v>26</v>
      </c>
      <c r="S4742" s="58" t="s">
        <v>27</v>
      </c>
      <c r="T4742" s="213" t="s">
        <v>28</v>
      </c>
      <c r="U4742" s="63" t="s">
        <v>29</v>
      </c>
      <c r="W4742" s="143"/>
      <c r="X4742" s="143"/>
      <c r="AO4742" s="143"/>
      <c r="AP4742" s="143"/>
      <c r="BD4742" s="234"/>
      <c r="BE4742" s="234"/>
    </row>
    <row r="4743" spans="1:57" ht="12.95" customHeight="1" x14ac:dyDescent="0.2">
      <c r="A4743" s="57">
        <f t="shared" si="86"/>
        <v>4742</v>
      </c>
      <c r="B4743" s="58">
        <v>3174092103771000</v>
      </c>
      <c r="C4743" s="59" t="s">
        <v>10610</v>
      </c>
      <c r="D4743" s="59" t="s">
        <v>134</v>
      </c>
      <c r="E4743" s="60">
        <v>28205</v>
      </c>
      <c r="F4743" s="60">
        <v>45350</v>
      </c>
      <c r="G4743" s="60">
        <v>45350</v>
      </c>
      <c r="H4743" s="58">
        <v>202413459225</v>
      </c>
      <c r="I4743" s="58">
        <v>6200488623</v>
      </c>
      <c r="J4743" s="60" t="s">
        <v>10611</v>
      </c>
      <c r="K4743" s="60" t="s">
        <v>10597</v>
      </c>
      <c r="L4743" s="212" t="s">
        <v>52</v>
      </c>
      <c r="M4743" s="60">
        <v>45352</v>
      </c>
      <c r="N4743" s="58" t="s">
        <v>24</v>
      </c>
      <c r="O4743" s="59" t="s">
        <v>37</v>
      </c>
      <c r="P4743" s="62">
        <v>600000</v>
      </c>
      <c r="Q4743" s="58" t="s">
        <v>26</v>
      </c>
      <c r="R4743" s="58" t="s">
        <v>26</v>
      </c>
      <c r="S4743" s="58" t="s">
        <v>27</v>
      </c>
      <c r="T4743" s="213" t="s">
        <v>28</v>
      </c>
      <c r="U4743" s="63" t="s">
        <v>29</v>
      </c>
      <c r="W4743" s="143"/>
      <c r="X4743" s="143"/>
      <c r="AO4743" s="143"/>
      <c r="AP4743" s="143"/>
      <c r="BD4743" s="234"/>
      <c r="BE4743" s="234"/>
    </row>
    <row r="4744" spans="1:57" ht="12.95" customHeight="1" x14ac:dyDescent="0.2">
      <c r="A4744" s="57">
        <f t="shared" si="86"/>
        <v>4743</v>
      </c>
      <c r="B4744" s="58">
        <v>3205022806940000</v>
      </c>
      <c r="C4744" s="59" t="s">
        <v>10612</v>
      </c>
      <c r="D4744" s="59" t="s">
        <v>529</v>
      </c>
      <c r="E4744" s="60">
        <v>34513</v>
      </c>
      <c r="F4744" s="60">
        <v>45350</v>
      </c>
      <c r="G4744" s="60">
        <v>45350</v>
      </c>
      <c r="H4744" s="58">
        <v>202413459224</v>
      </c>
      <c r="I4744" s="58">
        <v>6211921922</v>
      </c>
      <c r="J4744" s="60" t="s">
        <v>10613</v>
      </c>
      <c r="K4744" s="60" t="s">
        <v>10597</v>
      </c>
      <c r="L4744" s="212" t="s">
        <v>52</v>
      </c>
      <c r="M4744" s="60">
        <v>45352</v>
      </c>
      <c r="N4744" s="58" t="s">
        <v>24</v>
      </c>
      <c r="O4744" s="59" t="s">
        <v>37</v>
      </c>
      <c r="P4744" s="62">
        <v>600000</v>
      </c>
      <c r="Q4744" s="58" t="s">
        <v>26</v>
      </c>
      <c r="R4744" s="58" t="s">
        <v>26</v>
      </c>
      <c r="S4744" s="58" t="s">
        <v>27</v>
      </c>
      <c r="T4744" s="213" t="s">
        <v>28</v>
      </c>
      <c r="U4744" s="63" t="s">
        <v>29</v>
      </c>
      <c r="W4744" s="143"/>
      <c r="X4744" s="143"/>
      <c r="AO4744" s="143"/>
      <c r="AP4744" s="143"/>
      <c r="BD4744" s="234"/>
      <c r="BE4744" s="234"/>
    </row>
    <row r="4745" spans="1:57" ht="12.95" customHeight="1" x14ac:dyDescent="0.2">
      <c r="A4745" s="57">
        <f t="shared" si="86"/>
        <v>4744</v>
      </c>
      <c r="B4745" s="58">
        <v>1404043005900000</v>
      </c>
      <c r="C4745" s="59" t="s">
        <v>10614</v>
      </c>
      <c r="D4745" s="59" t="s">
        <v>265</v>
      </c>
      <c r="E4745" s="60">
        <v>33023</v>
      </c>
      <c r="F4745" s="60">
        <v>45350</v>
      </c>
      <c r="G4745" s="60">
        <v>45350</v>
      </c>
      <c r="H4745" s="58">
        <v>202413459223</v>
      </c>
      <c r="I4745" s="58">
        <v>6202076905</v>
      </c>
      <c r="J4745" s="60" t="s">
        <v>10615</v>
      </c>
      <c r="K4745" s="60" t="s">
        <v>10597</v>
      </c>
      <c r="L4745" s="212" t="s">
        <v>52</v>
      </c>
      <c r="M4745" s="60">
        <v>45352</v>
      </c>
      <c r="N4745" s="58" t="s">
        <v>24</v>
      </c>
      <c r="O4745" s="59" t="s">
        <v>37</v>
      </c>
      <c r="P4745" s="62">
        <v>600000</v>
      </c>
      <c r="Q4745" s="58" t="s">
        <v>26</v>
      </c>
      <c r="R4745" s="58" t="s">
        <v>26</v>
      </c>
      <c r="S4745" s="58" t="s">
        <v>27</v>
      </c>
      <c r="T4745" s="213" t="s">
        <v>28</v>
      </c>
      <c r="U4745" s="63" t="s">
        <v>29</v>
      </c>
      <c r="W4745" s="143"/>
      <c r="X4745" s="143"/>
      <c r="AO4745" s="143"/>
      <c r="AP4745" s="143"/>
      <c r="BD4745" s="234"/>
      <c r="BE4745" s="234"/>
    </row>
    <row r="4746" spans="1:57" ht="12.95" customHeight="1" x14ac:dyDescent="0.2">
      <c r="A4746" s="57">
        <f t="shared" si="86"/>
        <v>4745</v>
      </c>
      <c r="B4746" s="58">
        <v>3328182402740000</v>
      </c>
      <c r="C4746" s="59" t="s">
        <v>10616</v>
      </c>
      <c r="D4746" s="59" t="s">
        <v>509</v>
      </c>
      <c r="E4746" s="60">
        <v>26704</v>
      </c>
      <c r="F4746" s="60">
        <v>45349</v>
      </c>
      <c r="G4746" s="60">
        <v>45349</v>
      </c>
      <c r="H4746" s="58">
        <v>202413459222</v>
      </c>
      <c r="I4746" s="58">
        <v>6200471869</v>
      </c>
      <c r="J4746" s="60" t="s">
        <v>10617</v>
      </c>
      <c r="K4746" s="60" t="s">
        <v>10597</v>
      </c>
      <c r="L4746" s="212" t="s">
        <v>52</v>
      </c>
      <c r="M4746" s="60">
        <v>45352</v>
      </c>
      <c r="N4746" s="58" t="s">
        <v>24</v>
      </c>
      <c r="O4746" s="59" t="s">
        <v>37</v>
      </c>
      <c r="P4746" s="62">
        <v>600000</v>
      </c>
      <c r="Q4746" s="58" t="s">
        <v>26</v>
      </c>
      <c r="R4746" s="58" t="s">
        <v>26</v>
      </c>
      <c r="S4746" s="58" t="s">
        <v>27</v>
      </c>
      <c r="T4746" s="213" t="s">
        <v>28</v>
      </c>
      <c r="U4746" s="63" t="s">
        <v>29</v>
      </c>
      <c r="W4746" s="143"/>
      <c r="X4746" s="143"/>
      <c r="AO4746" s="143"/>
      <c r="AP4746" s="143"/>
      <c r="BD4746" s="234"/>
      <c r="BE4746" s="234"/>
    </row>
    <row r="4747" spans="1:57" ht="12.95" customHeight="1" x14ac:dyDescent="0.2">
      <c r="A4747" s="57">
        <f t="shared" si="86"/>
        <v>4746</v>
      </c>
      <c r="B4747" s="58">
        <v>3301220408940000</v>
      </c>
      <c r="C4747" s="59" t="s">
        <v>10508</v>
      </c>
      <c r="D4747" s="59" t="s">
        <v>203</v>
      </c>
      <c r="E4747" s="60">
        <v>34550</v>
      </c>
      <c r="F4747" s="60">
        <v>45349</v>
      </c>
      <c r="G4747" s="60">
        <v>45349</v>
      </c>
      <c r="H4747" s="58">
        <v>202413459221</v>
      </c>
      <c r="I4747" s="58">
        <v>6200237209</v>
      </c>
      <c r="J4747" s="60" t="s">
        <v>10618</v>
      </c>
      <c r="K4747" s="60" t="s">
        <v>10597</v>
      </c>
      <c r="L4747" s="212" t="s">
        <v>52</v>
      </c>
      <c r="M4747" s="60">
        <v>45352</v>
      </c>
      <c r="N4747" s="58" t="s">
        <v>24</v>
      </c>
      <c r="O4747" s="59" t="s">
        <v>37</v>
      </c>
      <c r="P4747" s="62">
        <v>600000</v>
      </c>
      <c r="Q4747" s="58" t="s">
        <v>26</v>
      </c>
      <c r="R4747" s="58" t="s">
        <v>26</v>
      </c>
      <c r="S4747" s="58" t="s">
        <v>27</v>
      </c>
      <c r="T4747" s="213" t="s">
        <v>28</v>
      </c>
      <c r="U4747" s="63" t="s">
        <v>29</v>
      </c>
      <c r="W4747" s="143"/>
      <c r="X4747" s="143"/>
      <c r="AO4747" s="143"/>
      <c r="AP4747" s="143"/>
      <c r="BD4747" s="234"/>
      <c r="BE4747" s="234"/>
    </row>
    <row r="4748" spans="1:57" ht="12.95" customHeight="1" x14ac:dyDescent="0.2">
      <c r="A4748" s="57">
        <f t="shared" si="86"/>
        <v>4747</v>
      </c>
      <c r="B4748" s="58">
        <v>3209282506710000</v>
      </c>
      <c r="C4748" s="59" t="s">
        <v>1273</v>
      </c>
      <c r="D4748" s="59" t="s">
        <v>56</v>
      </c>
      <c r="E4748" s="60">
        <v>26109</v>
      </c>
      <c r="F4748" s="60">
        <v>45344</v>
      </c>
      <c r="G4748" s="60">
        <v>45348</v>
      </c>
      <c r="H4748" s="58">
        <v>202413454423</v>
      </c>
      <c r="I4748" s="58">
        <v>6200015429</v>
      </c>
      <c r="J4748" s="60" t="s">
        <v>10619</v>
      </c>
      <c r="K4748" s="60" t="s">
        <v>10597</v>
      </c>
      <c r="L4748" s="212" t="s">
        <v>52</v>
      </c>
      <c r="M4748" s="60">
        <v>45352</v>
      </c>
      <c r="N4748" s="58" t="s">
        <v>24</v>
      </c>
      <c r="O4748" s="59" t="s">
        <v>37</v>
      </c>
      <c r="P4748" s="62">
        <v>600000</v>
      </c>
      <c r="Q4748" s="58" t="s">
        <v>26</v>
      </c>
      <c r="R4748" s="58" t="s">
        <v>26</v>
      </c>
      <c r="S4748" s="58" t="s">
        <v>27</v>
      </c>
      <c r="T4748" s="213" t="s">
        <v>28</v>
      </c>
      <c r="U4748" s="63" t="s">
        <v>29</v>
      </c>
      <c r="W4748" s="143"/>
      <c r="X4748" s="143"/>
      <c r="AO4748" s="143"/>
      <c r="AP4748" s="143"/>
      <c r="BD4748" s="234"/>
      <c r="BE4748" s="234"/>
    </row>
    <row r="4749" spans="1:57" ht="12.95" customHeight="1" x14ac:dyDescent="0.2">
      <c r="A4749" s="57">
        <f t="shared" si="86"/>
        <v>4748</v>
      </c>
      <c r="B4749" s="58">
        <v>3175080110940000</v>
      </c>
      <c r="C4749" s="59" t="s">
        <v>2031</v>
      </c>
      <c r="D4749" s="59" t="s">
        <v>537</v>
      </c>
      <c r="E4749" s="60">
        <v>34608</v>
      </c>
      <c r="F4749" s="60">
        <v>45351</v>
      </c>
      <c r="G4749" s="60">
        <v>45351</v>
      </c>
      <c r="H4749" s="58">
        <v>2024134587211</v>
      </c>
      <c r="I4749" s="58">
        <v>6212331597</v>
      </c>
      <c r="J4749" s="60" t="s">
        <v>10620</v>
      </c>
      <c r="K4749" s="60" t="s">
        <v>10621</v>
      </c>
      <c r="L4749" s="212" t="s">
        <v>474</v>
      </c>
      <c r="M4749" s="60">
        <v>45352</v>
      </c>
      <c r="N4749" s="58" t="s">
        <v>24</v>
      </c>
      <c r="O4749" s="59" t="s">
        <v>30</v>
      </c>
      <c r="P4749" s="62">
        <v>704000</v>
      </c>
      <c r="Q4749" s="58" t="s">
        <v>26</v>
      </c>
      <c r="R4749" s="58" t="s">
        <v>26</v>
      </c>
      <c r="S4749" s="58" t="s">
        <v>27</v>
      </c>
      <c r="T4749" s="213" t="s">
        <v>28</v>
      </c>
      <c r="U4749" s="63" t="s">
        <v>29</v>
      </c>
      <c r="W4749" s="143"/>
      <c r="X4749" s="143"/>
      <c r="AO4749" s="143"/>
      <c r="AP4749" s="143"/>
      <c r="BD4749" s="234"/>
      <c r="BE4749" s="234"/>
    </row>
    <row r="4750" spans="1:57" ht="12.95" customHeight="1" x14ac:dyDescent="0.2">
      <c r="A4750" s="57">
        <f t="shared" si="86"/>
        <v>4749</v>
      </c>
      <c r="B4750" s="58">
        <v>1218171904950000</v>
      </c>
      <c r="C4750" s="59" t="s">
        <v>2438</v>
      </c>
      <c r="D4750" s="59" t="s">
        <v>6017</v>
      </c>
      <c r="E4750" s="60">
        <v>34808</v>
      </c>
      <c r="F4750" s="60">
        <v>45351</v>
      </c>
      <c r="G4750" s="60">
        <v>45351</v>
      </c>
      <c r="H4750" s="58">
        <v>2024134587210</v>
      </c>
      <c r="I4750" s="58">
        <v>6211760046</v>
      </c>
      <c r="J4750" s="60" t="s">
        <v>10622</v>
      </c>
      <c r="K4750" s="60" t="s">
        <v>10621</v>
      </c>
      <c r="L4750" s="212" t="s">
        <v>474</v>
      </c>
      <c r="M4750" s="60">
        <v>45352</v>
      </c>
      <c r="N4750" s="58" t="s">
        <v>24</v>
      </c>
      <c r="O4750" s="59" t="s">
        <v>30</v>
      </c>
      <c r="P4750" s="62">
        <v>704000</v>
      </c>
      <c r="Q4750" s="58" t="s">
        <v>26</v>
      </c>
      <c r="R4750" s="58" t="s">
        <v>26</v>
      </c>
      <c r="S4750" s="58" t="s">
        <v>27</v>
      </c>
      <c r="T4750" s="213" t="s">
        <v>28</v>
      </c>
      <c r="U4750" s="63" t="s">
        <v>29</v>
      </c>
      <c r="W4750" s="143"/>
      <c r="X4750" s="143"/>
      <c r="AO4750" s="143"/>
      <c r="AP4750" s="143"/>
      <c r="BD4750" s="234"/>
      <c r="BE4750" s="234"/>
    </row>
    <row r="4751" spans="1:57" ht="12.95" customHeight="1" x14ac:dyDescent="0.2">
      <c r="A4751" s="57">
        <f t="shared" si="86"/>
        <v>4750</v>
      </c>
      <c r="B4751" s="58">
        <v>3328012802000000</v>
      </c>
      <c r="C4751" s="59" t="s">
        <v>9052</v>
      </c>
      <c r="D4751" s="59" t="s">
        <v>509</v>
      </c>
      <c r="E4751" s="60">
        <v>36584</v>
      </c>
      <c r="F4751" s="60">
        <v>45351</v>
      </c>
      <c r="G4751" s="60">
        <v>45351</v>
      </c>
      <c r="H4751" s="58">
        <v>202413458729</v>
      </c>
      <c r="I4751" s="58">
        <v>6212410527</v>
      </c>
      <c r="J4751" s="60" t="s">
        <v>10623</v>
      </c>
      <c r="K4751" s="60" t="s">
        <v>10621</v>
      </c>
      <c r="L4751" s="212" t="s">
        <v>474</v>
      </c>
      <c r="M4751" s="60">
        <v>45352</v>
      </c>
      <c r="N4751" s="58" t="s">
        <v>24</v>
      </c>
      <c r="O4751" s="59" t="s">
        <v>30</v>
      </c>
      <c r="P4751" s="62">
        <v>704000</v>
      </c>
      <c r="Q4751" s="58" t="s">
        <v>26</v>
      </c>
      <c r="R4751" s="58" t="s">
        <v>26</v>
      </c>
      <c r="S4751" s="58" t="s">
        <v>27</v>
      </c>
      <c r="T4751" s="213" t="s">
        <v>28</v>
      </c>
      <c r="U4751" s="63" t="s">
        <v>29</v>
      </c>
      <c r="W4751" s="143"/>
      <c r="X4751" s="143"/>
      <c r="AO4751" s="143"/>
      <c r="AP4751" s="143"/>
      <c r="BD4751" s="234"/>
      <c r="BE4751" s="234"/>
    </row>
    <row r="4752" spans="1:57" ht="12.95" customHeight="1" x14ac:dyDescent="0.2">
      <c r="A4752" s="57">
        <f t="shared" si="86"/>
        <v>4751</v>
      </c>
      <c r="B4752" s="58">
        <v>3201301404910000</v>
      </c>
      <c r="C4752" s="59" t="s">
        <v>582</v>
      </c>
      <c r="D4752" s="59" t="s">
        <v>71</v>
      </c>
      <c r="E4752" s="60">
        <v>33342</v>
      </c>
      <c r="F4752" s="60">
        <v>45351</v>
      </c>
      <c r="G4752" s="60">
        <v>45351</v>
      </c>
      <c r="H4752" s="58">
        <v>202413458727</v>
      </c>
      <c r="I4752" s="58">
        <v>6212245131</v>
      </c>
      <c r="J4752" s="60" t="s">
        <v>10624</v>
      </c>
      <c r="K4752" s="60" t="s">
        <v>10621</v>
      </c>
      <c r="L4752" s="212" t="s">
        <v>474</v>
      </c>
      <c r="M4752" s="60">
        <v>45352</v>
      </c>
      <c r="N4752" s="58" t="s">
        <v>24</v>
      </c>
      <c r="O4752" s="59" t="s">
        <v>30</v>
      </c>
      <c r="P4752" s="62">
        <v>704000</v>
      </c>
      <c r="Q4752" s="58" t="s">
        <v>26</v>
      </c>
      <c r="R4752" s="58" t="s">
        <v>26</v>
      </c>
      <c r="S4752" s="58" t="s">
        <v>27</v>
      </c>
      <c r="T4752" s="213" t="s">
        <v>28</v>
      </c>
      <c r="U4752" s="63" t="s">
        <v>29</v>
      </c>
      <c r="W4752" s="143"/>
      <c r="X4752" s="143"/>
      <c r="AO4752" s="143"/>
      <c r="AP4752" s="143"/>
      <c r="BD4752" s="234"/>
      <c r="BE4752" s="234"/>
    </row>
    <row r="4753" spans="1:57" ht="12.95" customHeight="1" x14ac:dyDescent="0.2">
      <c r="A4753" s="57">
        <f t="shared" si="86"/>
        <v>4752</v>
      </c>
      <c r="B4753" s="58">
        <v>1216092711960000</v>
      </c>
      <c r="C4753" s="59" t="s">
        <v>9013</v>
      </c>
      <c r="D4753" s="59" t="s">
        <v>1045</v>
      </c>
      <c r="E4753" s="60">
        <v>35396</v>
      </c>
      <c r="F4753" s="60">
        <v>45350</v>
      </c>
      <c r="G4753" s="60">
        <v>45350</v>
      </c>
      <c r="H4753" s="58">
        <v>202413458726</v>
      </c>
      <c r="I4753" s="58">
        <v>6211870094</v>
      </c>
      <c r="J4753" s="60" t="s">
        <v>10625</v>
      </c>
      <c r="K4753" s="60" t="s">
        <v>10621</v>
      </c>
      <c r="L4753" s="212" t="s">
        <v>474</v>
      </c>
      <c r="M4753" s="60">
        <v>45352</v>
      </c>
      <c r="N4753" s="58" t="s">
        <v>24</v>
      </c>
      <c r="O4753" s="59" t="s">
        <v>30</v>
      </c>
      <c r="P4753" s="62">
        <v>704000</v>
      </c>
      <c r="Q4753" s="58" t="s">
        <v>26</v>
      </c>
      <c r="R4753" s="58" t="s">
        <v>26</v>
      </c>
      <c r="S4753" s="58" t="s">
        <v>27</v>
      </c>
      <c r="T4753" s="213" t="s">
        <v>28</v>
      </c>
      <c r="U4753" s="63" t="s">
        <v>29</v>
      </c>
      <c r="W4753" s="143"/>
      <c r="X4753" s="143"/>
      <c r="AO4753" s="143"/>
      <c r="AP4753" s="143"/>
      <c r="BD4753" s="234"/>
      <c r="BE4753" s="234"/>
    </row>
    <row r="4754" spans="1:57" ht="12.95" customHeight="1" x14ac:dyDescent="0.2">
      <c r="A4754" s="57">
        <f t="shared" si="86"/>
        <v>4753</v>
      </c>
      <c r="B4754" s="58">
        <v>3276050812660000</v>
      </c>
      <c r="C4754" s="59" t="s">
        <v>10626</v>
      </c>
      <c r="D4754" s="59" t="s">
        <v>56</v>
      </c>
      <c r="E4754" s="60">
        <v>24449</v>
      </c>
      <c r="F4754" s="60">
        <v>45350</v>
      </c>
      <c r="G4754" s="60">
        <v>45350</v>
      </c>
      <c r="H4754" s="58">
        <v>202413458724</v>
      </c>
      <c r="I4754" s="58">
        <v>6200355083</v>
      </c>
      <c r="J4754" s="60" t="s">
        <v>10627</v>
      </c>
      <c r="K4754" s="60" t="s">
        <v>10621</v>
      </c>
      <c r="L4754" s="212" t="s">
        <v>474</v>
      </c>
      <c r="M4754" s="60">
        <v>45352</v>
      </c>
      <c r="N4754" s="58" t="s">
        <v>24</v>
      </c>
      <c r="O4754" s="59" t="s">
        <v>30</v>
      </c>
      <c r="P4754" s="62">
        <v>704000</v>
      </c>
      <c r="Q4754" s="58" t="s">
        <v>26</v>
      </c>
      <c r="R4754" s="58" t="s">
        <v>26</v>
      </c>
      <c r="S4754" s="58" t="s">
        <v>27</v>
      </c>
      <c r="T4754" s="213" t="s">
        <v>28</v>
      </c>
      <c r="U4754" s="63" t="s">
        <v>29</v>
      </c>
      <c r="W4754" s="143"/>
      <c r="X4754" s="143"/>
      <c r="AO4754" s="143"/>
      <c r="AP4754" s="143"/>
      <c r="BD4754" s="234"/>
      <c r="BE4754" s="234"/>
    </row>
    <row r="4755" spans="1:57" ht="12.95" customHeight="1" x14ac:dyDescent="0.2">
      <c r="A4755" s="57">
        <f t="shared" si="86"/>
        <v>4754</v>
      </c>
      <c r="B4755" s="58">
        <v>7373071402830000</v>
      </c>
      <c r="C4755" s="59" t="s">
        <v>9058</v>
      </c>
      <c r="D4755" s="59" t="s">
        <v>3051</v>
      </c>
      <c r="E4755" s="60">
        <v>30361</v>
      </c>
      <c r="F4755" s="60">
        <v>45345</v>
      </c>
      <c r="G4755" s="60">
        <v>45345</v>
      </c>
      <c r="H4755" s="58">
        <v>202413458723</v>
      </c>
      <c r="I4755" s="58">
        <v>6212410512</v>
      </c>
      <c r="J4755" s="60" t="s">
        <v>10628</v>
      </c>
      <c r="K4755" s="60" t="s">
        <v>10621</v>
      </c>
      <c r="L4755" s="212" t="s">
        <v>474</v>
      </c>
      <c r="M4755" s="60">
        <v>45352</v>
      </c>
      <c r="N4755" s="58" t="s">
        <v>24</v>
      </c>
      <c r="O4755" s="59" t="s">
        <v>30</v>
      </c>
      <c r="P4755" s="62">
        <v>704000</v>
      </c>
      <c r="Q4755" s="58" t="s">
        <v>26</v>
      </c>
      <c r="R4755" s="58" t="s">
        <v>26</v>
      </c>
      <c r="S4755" s="58" t="s">
        <v>27</v>
      </c>
      <c r="T4755" s="213" t="s">
        <v>28</v>
      </c>
      <c r="U4755" s="63" t="s">
        <v>29</v>
      </c>
      <c r="W4755" s="143"/>
      <c r="X4755" s="143"/>
      <c r="AO4755" s="143"/>
      <c r="AP4755" s="143"/>
      <c r="BD4755" s="234"/>
      <c r="BE4755" s="234"/>
    </row>
    <row r="4756" spans="1:57" ht="12.95" customHeight="1" x14ac:dyDescent="0.2">
      <c r="A4756" s="57">
        <f t="shared" si="86"/>
        <v>4755</v>
      </c>
      <c r="B4756" s="58">
        <v>7303052704980000</v>
      </c>
      <c r="C4756" s="59" t="s">
        <v>9018</v>
      </c>
      <c r="D4756" s="59" t="s">
        <v>1261</v>
      </c>
      <c r="E4756" s="60">
        <v>35912</v>
      </c>
      <c r="F4756" s="60">
        <v>45345</v>
      </c>
      <c r="G4756" s="60">
        <v>45348</v>
      </c>
      <c r="H4756" s="58">
        <v>202413458722</v>
      </c>
      <c r="I4756" s="58">
        <v>6211784471</v>
      </c>
      <c r="J4756" s="60" t="s">
        <v>10629</v>
      </c>
      <c r="K4756" s="60" t="s">
        <v>10621</v>
      </c>
      <c r="L4756" s="212" t="s">
        <v>474</v>
      </c>
      <c r="M4756" s="60">
        <v>45352</v>
      </c>
      <c r="N4756" s="58" t="s">
        <v>24</v>
      </c>
      <c r="O4756" s="59" t="s">
        <v>30</v>
      </c>
      <c r="P4756" s="62">
        <v>704000</v>
      </c>
      <c r="Q4756" s="58" t="s">
        <v>26</v>
      </c>
      <c r="R4756" s="58" t="s">
        <v>26</v>
      </c>
      <c r="S4756" s="58" t="s">
        <v>27</v>
      </c>
      <c r="T4756" s="213" t="s">
        <v>28</v>
      </c>
      <c r="U4756" s="63" t="s">
        <v>29</v>
      </c>
      <c r="W4756" s="143"/>
      <c r="X4756" s="143"/>
      <c r="AO4756" s="143"/>
      <c r="AP4756" s="143"/>
      <c r="BD4756" s="234"/>
      <c r="BE4756" s="234"/>
    </row>
    <row r="4757" spans="1:57" ht="12.95" customHeight="1" x14ac:dyDescent="0.2">
      <c r="A4757" s="57">
        <f t="shared" si="86"/>
        <v>4756</v>
      </c>
      <c r="B4757" s="58">
        <v>3301010101920010</v>
      </c>
      <c r="C4757" s="59" t="s">
        <v>10630</v>
      </c>
      <c r="D4757" s="59" t="s">
        <v>203</v>
      </c>
      <c r="E4757" s="60">
        <v>34592</v>
      </c>
      <c r="F4757" s="60">
        <v>45345</v>
      </c>
      <c r="G4757" s="60">
        <v>45345</v>
      </c>
      <c r="H4757" s="58">
        <v>202413458721</v>
      </c>
      <c r="I4757" s="58">
        <v>6212404548</v>
      </c>
      <c r="J4757" s="60" t="s">
        <v>10631</v>
      </c>
      <c r="K4757" s="60" t="s">
        <v>10621</v>
      </c>
      <c r="L4757" s="212" t="s">
        <v>474</v>
      </c>
      <c r="M4757" s="60">
        <v>45352</v>
      </c>
      <c r="N4757" s="58" t="s">
        <v>24</v>
      </c>
      <c r="O4757" s="59" t="s">
        <v>30</v>
      </c>
      <c r="P4757" s="62">
        <v>704000</v>
      </c>
      <c r="Q4757" s="58" t="s">
        <v>26</v>
      </c>
      <c r="R4757" s="58" t="s">
        <v>26</v>
      </c>
      <c r="S4757" s="58" t="s">
        <v>27</v>
      </c>
      <c r="T4757" s="213" t="s">
        <v>28</v>
      </c>
      <c r="U4757" s="63" t="s">
        <v>29</v>
      </c>
      <c r="W4757" s="143"/>
      <c r="X4757" s="143"/>
      <c r="AO4757" s="143"/>
      <c r="AP4757" s="143"/>
      <c r="BD4757" s="234"/>
      <c r="BE4757" s="234"/>
    </row>
    <row r="4758" spans="1:57" ht="12.95" customHeight="1" x14ac:dyDescent="0.2">
      <c r="A4758" s="57">
        <f t="shared" si="86"/>
        <v>4757</v>
      </c>
      <c r="B4758" s="58">
        <v>3201073112690010</v>
      </c>
      <c r="C4758" s="59" t="s">
        <v>10204</v>
      </c>
      <c r="D4758" s="59" t="s">
        <v>60</v>
      </c>
      <c r="E4758" s="60">
        <v>25568</v>
      </c>
      <c r="F4758" s="60">
        <v>45349</v>
      </c>
      <c r="G4758" s="60">
        <v>45349</v>
      </c>
      <c r="H4758" s="58">
        <v>202413458623</v>
      </c>
      <c r="I4758" s="58">
        <v>6200066225</v>
      </c>
      <c r="J4758" s="60" t="s">
        <v>10632</v>
      </c>
      <c r="K4758" s="60" t="s">
        <v>10633</v>
      </c>
      <c r="L4758" s="212" t="s">
        <v>3350</v>
      </c>
      <c r="M4758" s="60">
        <v>45352</v>
      </c>
      <c r="N4758" s="58" t="s">
        <v>24</v>
      </c>
      <c r="O4758" s="59" t="s">
        <v>37</v>
      </c>
      <c r="P4758" s="62">
        <v>450000</v>
      </c>
      <c r="Q4758" s="58" t="s">
        <v>26</v>
      </c>
      <c r="R4758" s="58" t="s">
        <v>26</v>
      </c>
      <c r="S4758" s="58" t="s">
        <v>27</v>
      </c>
      <c r="T4758" s="213" t="s">
        <v>28</v>
      </c>
      <c r="U4758" s="63" t="s">
        <v>29</v>
      </c>
      <c r="W4758" s="143"/>
      <c r="X4758" s="143"/>
      <c r="AO4758" s="143"/>
      <c r="AP4758" s="143"/>
      <c r="BD4758" s="234"/>
      <c r="BE4758" s="234"/>
    </row>
    <row r="4759" spans="1:57" ht="12.95" customHeight="1" x14ac:dyDescent="0.2">
      <c r="A4759" s="57">
        <f t="shared" si="86"/>
        <v>4758</v>
      </c>
      <c r="B4759" s="58">
        <v>3205020108790000</v>
      </c>
      <c r="C4759" s="59" t="s">
        <v>1761</v>
      </c>
      <c r="D4759" s="59" t="s">
        <v>10499</v>
      </c>
      <c r="E4759" s="60">
        <v>29068</v>
      </c>
      <c r="F4759" s="60">
        <v>45348</v>
      </c>
      <c r="G4759" s="60">
        <v>45349</v>
      </c>
      <c r="H4759" s="58">
        <v>202413458622</v>
      </c>
      <c r="I4759" s="58">
        <v>6200119188</v>
      </c>
      <c r="J4759" s="60" t="s">
        <v>10634</v>
      </c>
      <c r="K4759" s="60" t="s">
        <v>10633</v>
      </c>
      <c r="L4759" s="212" t="s">
        <v>3350</v>
      </c>
      <c r="M4759" s="60">
        <v>45352</v>
      </c>
      <c r="N4759" s="58" t="s">
        <v>24</v>
      </c>
      <c r="O4759" s="59" t="s">
        <v>37</v>
      </c>
      <c r="P4759" s="62">
        <v>450000</v>
      </c>
      <c r="Q4759" s="58" t="s">
        <v>26</v>
      </c>
      <c r="R4759" s="58" t="s">
        <v>26</v>
      </c>
      <c r="S4759" s="58" t="s">
        <v>27</v>
      </c>
      <c r="T4759" s="213" t="s">
        <v>28</v>
      </c>
      <c r="U4759" s="63" t="s">
        <v>29</v>
      </c>
      <c r="W4759" s="143"/>
      <c r="X4759" s="143"/>
      <c r="AO4759" s="143"/>
      <c r="AP4759" s="143"/>
      <c r="BD4759" s="234"/>
      <c r="BE4759" s="234"/>
    </row>
    <row r="4760" spans="1:57" ht="12.95" customHeight="1" x14ac:dyDescent="0.2">
      <c r="A4760" s="57">
        <f t="shared" si="86"/>
        <v>4759</v>
      </c>
      <c r="B4760" s="58">
        <v>3173041309790010</v>
      </c>
      <c r="C4760" s="59" t="s">
        <v>10635</v>
      </c>
      <c r="D4760" s="59" t="s">
        <v>56</v>
      </c>
      <c r="E4760" s="60">
        <v>29111</v>
      </c>
      <c r="F4760" s="60">
        <v>45345</v>
      </c>
      <c r="G4760" s="60">
        <v>45345</v>
      </c>
      <c r="H4760" s="58">
        <v>202413458621</v>
      </c>
      <c r="I4760" s="58">
        <v>6200541384</v>
      </c>
      <c r="J4760" s="60" t="s">
        <v>10636</v>
      </c>
      <c r="K4760" s="60" t="s">
        <v>10633</v>
      </c>
      <c r="L4760" s="212" t="s">
        <v>3350</v>
      </c>
      <c r="M4760" s="60">
        <v>45352</v>
      </c>
      <c r="N4760" s="58" t="s">
        <v>24</v>
      </c>
      <c r="O4760" s="59" t="s">
        <v>37</v>
      </c>
      <c r="P4760" s="62">
        <v>450000</v>
      </c>
      <c r="Q4760" s="58" t="s">
        <v>26</v>
      </c>
      <c r="R4760" s="58" t="s">
        <v>26</v>
      </c>
      <c r="S4760" s="58" t="s">
        <v>27</v>
      </c>
      <c r="T4760" s="213" t="s">
        <v>28</v>
      </c>
      <c r="U4760" s="63" t="s">
        <v>29</v>
      </c>
      <c r="W4760" s="143"/>
      <c r="X4760" s="143"/>
      <c r="AO4760" s="143"/>
      <c r="AP4760" s="143"/>
      <c r="BD4760" s="234"/>
      <c r="BE4760" s="234"/>
    </row>
    <row r="4761" spans="1:57" ht="12.95" customHeight="1" x14ac:dyDescent="0.2">
      <c r="A4761" s="57">
        <f t="shared" si="86"/>
        <v>4760</v>
      </c>
      <c r="B4761" s="58">
        <v>1271081708890000</v>
      </c>
      <c r="C4761" s="59" t="s">
        <v>10637</v>
      </c>
      <c r="D4761" s="59" t="s">
        <v>512</v>
      </c>
      <c r="E4761" s="60">
        <v>32737</v>
      </c>
      <c r="F4761" s="60">
        <v>45351</v>
      </c>
      <c r="G4761" s="60">
        <v>45351</v>
      </c>
      <c r="H4761" s="58">
        <v>202413458523</v>
      </c>
      <c r="I4761" s="58">
        <v>6211548446</v>
      </c>
      <c r="J4761" s="60" t="s">
        <v>10638</v>
      </c>
      <c r="K4761" s="60" t="s">
        <v>10639</v>
      </c>
      <c r="L4761" s="212" t="s">
        <v>574</v>
      </c>
      <c r="M4761" s="60">
        <v>45352</v>
      </c>
      <c r="N4761" s="58" t="s">
        <v>24</v>
      </c>
      <c r="O4761" s="58" t="s">
        <v>25</v>
      </c>
      <c r="P4761" s="62">
        <v>400000</v>
      </c>
      <c r="Q4761" s="58" t="s">
        <v>26</v>
      </c>
      <c r="R4761" s="58" t="s">
        <v>26</v>
      </c>
      <c r="S4761" s="58" t="s">
        <v>27</v>
      </c>
      <c r="T4761" s="213" t="s">
        <v>28</v>
      </c>
      <c r="U4761" s="63" t="s">
        <v>29</v>
      </c>
      <c r="W4761" s="143"/>
      <c r="X4761" s="143"/>
      <c r="AO4761" s="143"/>
      <c r="AP4761" s="143"/>
      <c r="BD4761" s="234"/>
      <c r="BE4761" s="234"/>
    </row>
    <row r="4762" spans="1:57" ht="12.95" customHeight="1" x14ac:dyDescent="0.2">
      <c r="A4762" s="57">
        <f t="shared" si="86"/>
        <v>4761</v>
      </c>
      <c r="B4762" s="58">
        <v>1403050509955260</v>
      </c>
      <c r="C4762" s="59" t="s">
        <v>10017</v>
      </c>
      <c r="D4762" s="59" t="s">
        <v>578</v>
      </c>
      <c r="E4762" s="60">
        <v>34947</v>
      </c>
      <c r="F4762" s="60">
        <v>45345</v>
      </c>
      <c r="G4762" s="60">
        <v>45345</v>
      </c>
      <c r="H4762" s="58">
        <v>202413458522</v>
      </c>
      <c r="I4762" s="58">
        <v>6211909079</v>
      </c>
      <c r="J4762" s="60" t="s">
        <v>10640</v>
      </c>
      <c r="K4762" s="60" t="s">
        <v>10639</v>
      </c>
      <c r="L4762" s="212" t="s">
        <v>574</v>
      </c>
      <c r="M4762" s="60">
        <v>45352</v>
      </c>
      <c r="N4762" s="58" t="s">
        <v>24</v>
      </c>
      <c r="O4762" s="58" t="s">
        <v>25</v>
      </c>
      <c r="P4762" s="62">
        <v>400000</v>
      </c>
      <c r="Q4762" s="58" t="s">
        <v>26</v>
      </c>
      <c r="R4762" s="58" t="s">
        <v>26</v>
      </c>
      <c r="S4762" s="58" t="s">
        <v>27</v>
      </c>
      <c r="T4762" s="213" t="s">
        <v>28</v>
      </c>
      <c r="U4762" s="63" t="s">
        <v>29</v>
      </c>
      <c r="W4762" s="143"/>
      <c r="X4762" s="143"/>
      <c r="AO4762" s="143"/>
      <c r="AP4762" s="143"/>
      <c r="BD4762" s="234"/>
      <c r="BE4762" s="234"/>
    </row>
    <row r="4763" spans="1:57" ht="12.95" customHeight="1" x14ac:dyDescent="0.2">
      <c r="A4763" s="57">
        <f t="shared" si="86"/>
        <v>4762</v>
      </c>
      <c r="B4763" s="58">
        <v>6471042905880000</v>
      </c>
      <c r="C4763" s="59" t="s">
        <v>10641</v>
      </c>
      <c r="D4763" s="59" t="s">
        <v>2224</v>
      </c>
      <c r="E4763" s="60">
        <v>32292</v>
      </c>
      <c r="F4763" s="60">
        <v>45345</v>
      </c>
      <c r="G4763" s="60">
        <v>45345</v>
      </c>
      <c r="H4763" s="58">
        <v>202413458521</v>
      </c>
      <c r="I4763" s="58">
        <v>6211558184</v>
      </c>
      <c r="J4763" s="60" t="s">
        <v>10642</v>
      </c>
      <c r="K4763" s="60" t="s">
        <v>10639</v>
      </c>
      <c r="L4763" s="212" t="s">
        <v>574</v>
      </c>
      <c r="M4763" s="60">
        <v>45352</v>
      </c>
      <c r="N4763" s="58" t="s">
        <v>24</v>
      </c>
      <c r="O4763" s="58" t="s">
        <v>25</v>
      </c>
      <c r="P4763" s="62">
        <v>400000</v>
      </c>
      <c r="Q4763" s="58" t="s">
        <v>26</v>
      </c>
      <c r="R4763" s="58" t="s">
        <v>26</v>
      </c>
      <c r="S4763" s="58" t="s">
        <v>27</v>
      </c>
      <c r="T4763" s="213" t="s">
        <v>28</v>
      </c>
      <c r="U4763" s="63" t="s">
        <v>29</v>
      </c>
      <c r="W4763" s="143"/>
      <c r="X4763" s="143"/>
      <c r="AO4763" s="143"/>
      <c r="AP4763" s="143"/>
      <c r="BD4763" s="234"/>
      <c r="BE4763" s="234"/>
    </row>
    <row r="4764" spans="1:57" ht="12.95" customHeight="1" x14ac:dyDescent="0.2">
      <c r="A4764" s="57">
        <f t="shared" si="86"/>
        <v>4763</v>
      </c>
      <c r="B4764" s="58">
        <v>3518172809990000</v>
      </c>
      <c r="C4764" s="59" t="s">
        <v>1726</v>
      </c>
      <c r="D4764" s="59" t="s">
        <v>103</v>
      </c>
      <c r="E4764" s="60">
        <v>36431</v>
      </c>
      <c r="F4764" s="60">
        <v>45351</v>
      </c>
      <c r="G4764" s="60">
        <v>45351</v>
      </c>
      <c r="H4764" s="58">
        <v>202413458429</v>
      </c>
      <c r="I4764" s="58">
        <v>6211833388</v>
      </c>
      <c r="J4764" s="60" t="s">
        <v>10643</v>
      </c>
      <c r="K4764" s="60" t="s">
        <v>10644</v>
      </c>
      <c r="L4764" s="212" t="s">
        <v>584</v>
      </c>
      <c r="M4764" s="60">
        <v>45352</v>
      </c>
      <c r="N4764" s="58" t="s">
        <v>24</v>
      </c>
      <c r="O4764" s="58" t="s">
        <v>25</v>
      </c>
      <c r="P4764" s="62">
        <v>400000</v>
      </c>
      <c r="Q4764" s="58" t="s">
        <v>26</v>
      </c>
      <c r="R4764" s="58" t="s">
        <v>26</v>
      </c>
      <c r="S4764" s="58" t="s">
        <v>27</v>
      </c>
      <c r="T4764" s="213" t="s">
        <v>28</v>
      </c>
      <c r="U4764" s="63" t="s">
        <v>29</v>
      </c>
      <c r="W4764" s="143"/>
      <c r="X4764" s="143"/>
      <c r="AO4764" s="143"/>
      <c r="AP4764" s="143"/>
      <c r="BD4764" s="234"/>
      <c r="BE4764" s="234"/>
    </row>
    <row r="4765" spans="1:57" ht="12.95" customHeight="1" x14ac:dyDescent="0.2">
      <c r="A4765" s="57">
        <f t="shared" si="86"/>
        <v>4764</v>
      </c>
      <c r="B4765" s="58">
        <v>1274042012990000</v>
      </c>
      <c r="C4765" s="59" t="s">
        <v>10645</v>
      </c>
      <c r="D4765" s="59" t="s">
        <v>716</v>
      </c>
      <c r="E4765" s="60">
        <v>35784</v>
      </c>
      <c r="F4765" s="60">
        <v>45350</v>
      </c>
      <c r="G4765" s="60">
        <v>45350</v>
      </c>
      <c r="H4765" s="58">
        <v>202413458428</v>
      </c>
      <c r="I4765" s="58">
        <v>6211932301</v>
      </c>
      <c r="J4765" s="60" t="s">
        <v>10646</v>
      </c>
      <c r="K4765" s="60" t="s">
        <v>10644</v>
      </c>
      <c r="L4765" s="212" t="s">
        <v>584</v>
      </c>
      <c r="M4765" s="60">
        <v>45352</v>
      </c>
      <c r="N4765" s="58" t="s">
        <v>24</v>
      </c>
      <c r="O4765" s="58" t="s">
        <v>25</v>
      </c>
      <c r="P4765" s="62">
        <v>400000</v>
      </c>
      <c r="Q4765" s="58" t="s">
        <v>26</v>
      </c>
      <c r="R4765" s="58" t="s">
        <v>26</v>
      </c>
      <c r="S4765" s="58" t="s">
        <v>27</v>
      </c>
      <c r="T4765" s="213" t="s">
        <v>28</v>
      </c>
      <c r="U4765" s="63" t="s">
        <v>29</v>
      </c>
      <c r="W4765" s="143"/>
      <c r="X4765" s="143"/>
      <c r="AO4765" s="143"/>
      <c r="AP4765" s="143"/>
      <c r="BD4765" s="234"/>
      <c r="BE4765" s="234"/>
    </row>
    <row r="4766" spans="1:57" ht="12.95" customHeight="1" x14ac:dyDescent="0.2">
      <c r="A4766" s="57">
        <f t="shared" si="86"/>
        <v>4765</v>
      </c>
      <c r="B4766" s="58">
        <v>1408040104000000</v>
      </c>
      <c r="C4766" s="59" t="s">
        <v>10647</v>
      </c>
      <c r="D4766" s="59" t="s">
        <v>1658</v>
      </c>
      <c r="E4766" s="60">
        <v>36617</v>
      </c>
      <c r="F4766" s="60">
        <v>45350</v>
      </c>
      <c r="G4766" s="60">
        <v>45350</v>
      </c>
      <c r="H4766" s="58">
        <v>202413458427</v>
      </c>
      <c r="I4766" s="58">
        <v>6211749511</v>
      </c>
      <c r="J4766" s="60" t="s">
        <v>10648</v>
      </c>
      <c r="K4766" s="60" t="s">
        <v>10644</v>
      </c>
      <c r="L4766" s="212" t="s">
        <v>584</v>
      </c>
      <c r="M4766" s="60">
        <v>45352</v>
      </c>
      <c r="N4766" s="58" t="s">
        <v>24</v>
      </c>
      <c r="O4766" s="58" t="s">
        <v>25</v>
      </c>
      <c r="P4766" s="62">
        <v>400000</v>
      </c>
      <c r="Q4766" s="58" t="s">
        <v>26</v>
      </c>
      <c r="R4766" s="58" t="s">
        <v>26</v>
      </c>
      <c r="S4766" s="58" t="s">
        <v>27</v>
      </c>
      <c r="T4766" s="213" t="s">
        <v>28</v>
      </c>
      <c r="U4766" s="63" t="s">
        <v>29</v>
      </c>
      <c r="W4766" s="143"/>
      <c r="X4766" s="143"/>
      <c r="AO4766" s="143"/>
      <c r="AP4766" s="143"/>
      <c r="BD4766" s="234"/>
      <c r="BE4766" s="234"/>
    </row>
    <row r="4767" spans="1:57" ht="12.95" customHeight="1" x14ac:dyDescent="0.2">
      <c r="A4767" s="57">
        <f t="shared" si="86"/>
        <v>4766</v>
      </c>
      <c r="B4767" s="58">
        <v>3328161010870010</v>
      </c>
      <c r="C4767" s="59" t="s">
        <v>10649</v>
      </c>
      <c r="D4767" s="59" t="s">
        <v>509</v>
      </c>
      <c r="E4767" s="60">
        <v>32060</v>
      </c>
      <c r="F4767" s="60">
        <v>45349</v>
      </c>
      <c r="G4767" s="60">
        <v>45349</v>
      </c>
      <c r="H4767" s="58">
        <v>202413458426</v>
      </c>
      <c r="I4767" s="58">
        <v>6202189049</v>
      </c>
      <c r="J4767" s="60" t="s">
        <v>10650</v>
      </c>
      <c r="K4767" s="60" t="s">
        <v>10644</v>
      </c>
      <c r="L4767" s="212" t="s">
        <v>584</v>
      </c>
      <c r="M4767" s="60">
        <v>45352</v>
      </c>
      <c r="N4767" s="58" t="s">
        <v>24</v>
      </c>
      <c r="O4767" s="58" t="s">
        <v>25</v>
      </c>
      <c r="P4767" s="62">
        <v>400000</v>
      </c>
      <c r="Q4767" s="58" t="s">
        <v>26</v>
      </c>
      <c r="R4767" s="58" t="s">
        <v>26</v>
      </c>
      <c r="S4767" s="58" t="s">
        <v>27</v>
      </c>
      <c r="T4767" s="213" t="s">
        <v>28</v>
      </c>
      <c r="U4767" s="63" t="s">
        <v>29</v>
      </c>
      <c r="W4767" s="143"/>
      <c r="X4767" s="143"/>
      <c r="AO4767" s="143"/>
      <c r="AP4767" s="143"/>
      <c r="BD4767" s="234"/>
      <c r="BE4767" s="234"/>
    </row>
    <row r="4768" spans="1:57" ht="12.95" customHeight="1" x14ac:dyDescent="0.2">
      <c r="A4768" s="57">
        <f t="shared" si="86"/>
        <v>4767</v>
      </c>
      <c r="B4768" s="58">
        <v>3276050310710000</v>
      </c>
      <c r="C4768" s="59" t="s">
        <v>9257</v>
      </c>
      <c r="D4768" s="59" t="s">
        <v>895</v>
      </c>
      <c r="E4768" s="60">
        <v>26209</v>
      </c>
      <c r="F4768" s="60">
        <v>45349</v>
      </c>
      <c r="G4768" s="60">
        <v>45350</v>
      </c>
      <c r="H4768" s="58">
        <v>202413458425</v>
      </c>
      <c r="I4768" s="58">
        <v>6200141420</v>
      </c>
      <c r="J4768" s="60" t="s">
        <v>10651</v>
      </c>
      <c r="K4768" s="60" t="s">
        <v>10644</v>
      </c>
      <c r="L4768" s="212" t="s">
        <v>584</v>
      </c>
      <c r="M4768" s="60">
        <v>45352</v>
      </c>
      <c r="N4768" s="58" t="s">
        <v>24</v>
      </c>
      <c r="O4768" s="58" t="s">
        <v>25</v>
      </c>
      <c r="P4768" s="62">
        <v>400000</v>
      </c>
      <c r="Q4768" s="58" t="s">
        <v>26</v>
      </c>
      <c r="R4768" s="58" t="s">
        <v>26</v>
      </c>
      <c r="S4768" s="58" t="s">
        <v>27</v>
      </c>
      <c r="T4768" s="213" t="s">
        <v>28</v>
      </c>
      <c r="U4768" s="63" t="s">
        <v>29</v>
      </c>
      <c r="W4768" s="143"/>
      <c r="X4768" s="143"/>
      <c r="AO4768" s="143"/>
      <c r="AP4768" s="143"/>
      <c r="BD4768" s="234"/>
      <c r="BE4768" s="234"/>
    </row>
    <row r="4769" spans="1:57" ht="12.95" customHeight="1" x14ac:dyDescent="0.2">
      <c r="A4769" s="57">
        <f t="shared" si="86"/>
        <v>4768</v>
      </c>
      <c r="B4769" s="58">
        <v>7308210208000000</v>
      </c>
      <c r="C4769" s="59" t="s">
        <v>10652</v>
      </c>
      <c r="D4769" s="59" t="s">
        <v>10653</v>
      </c>
      <c r="E4769" s="60">
        <v>36740</v>
      </c>
      <c r="F4769" s="60">
        <v>45349</v>
      </c>
      <c r="G4769" s="60">
        <v>45349</v>
      </c>
      <c r="H4769" s="58">
        <v>202413458424</v>
      </c>
      <c r="I4769" s="58">
        <v>6211902458</v>
      </c>
      <c r="J4769" s="60" t="s">
        <v>10654</v>
      </c>
      <c r="K4769" s="60" t="s">
        <v>10644</v>
      </c>
      <c r="L4769" s="212" t="s">
        <v>584</v>
      </c>
      <c r="M4769" s="60">
        <v>45352</v>
      </c>
      <c r="N4769" s="58" t="s">
        <v>24</v>
      </c>
      <c r="O4769" s="58" t="s">
        <v>25</v>
      </c>
      <c r="P4769" s="62">
        <v>400000</v>
      </c>
      <c r="Q4769" s="58" t="s">
        <v>26</v>
      </c>
      <c r="R4769" s="58" t="s">
        <v>26</v>
      </c>
      <c r="S4769" s="58" t="s">
        <v>27</v>
      </c>
      <c r="T4769" s="213" t="s">
        <v>28</v>
      </c>
      <c r="U4769" s="63" t="s">
        <v>29</v>
      </c>
      <c r="W4769" s="143"/>
      <c r="X4769" s="143"/>
      <c r="AO4769" s="143"/>
      <c r="AP4769" s="143"/>
      <c r="BD4769" s="234"/>
      <c r="BE4769" s="234"/>
    </row>
    <row r="4770" spans="1:57" ht="12.95" customHeight="1" x14ac:dyDescent="0.2">
      <c r="A4770" s="57">
        <f t="shared" si="86"/>
        <v>4769</v>
      </c>
      <c r="B4770" s="58">
        <v>3216062608950000</v>
      </c>
      <c r="C4770" s="59" t="s">
        <v>10319</v>
      </c>
      <c r="D4770" s="59" t="s">
        <v>1430</v>
      </c>
      <c r="E4770" s="60">
        <v>34937</v>
      </c>
      <c r="F4770" s="60">
        <v>45348</v>
      </c>
      <c r="G4770" s="60">
        <v>45349</v>
      </c>
      <c r="H4770" s="58">
        <v>202413458423</v>
      </c>
      <c r="I4770" s="58">
        <v>6211748352</v>
      </c>
      <c r="J4770" s="60" t="s">
        <v>10655</v>
      </c>
      <c r="K4770" s="60" t="s">
        <v>10644</v>
      </c>
      <c r="L4770" s="212" t="s">
        <v>584</v>
      </c>
      <c r="M4770" s="60">
        <v>45352</v>
      </c>
      <c r="N4770" s="58" t="s">
        <v>24</v>
      </c>
      <c r="O4770" s="58" t="s">
        <v>25</v>
      </c>
      <c r="P4770" s="62">
        <v>400000</v>
      </c>
      <c r="Q4770" s="58" t="s">
        <v>26</v>
      </c>
      <c r="R4770" s="58" t="s">
        <v>26</v>
      </c>
      <c r="S4770" s="58" t="s">
        <v>27</v>
      </c>
      <c r="T4770" s="213" t="s">
        <v>28</v>
      </c>
      <c r="U4770" s="63" t="s">
        <v>29</v>
      </c>
      <c r="W4770" s="143"/>
      <c r="X4770" s="143"/>
      <c r="AO4770" s="143"/>
      <c r="AP4770" s="143"/>
      <c r="BD4770" s="234"/>
      <c r="BE4770" s="234"/>
    </row>
    <row r="4771" spans="1:57" ht="12.95" customHeight="1" x14ac:dyDescent="0.2">
      <c r="A4771" s="57">
        <f t="shared" si="86"/>
        <v>4770</v>
      </c>
      <c r="B4771" s="58">
        <v>3275092001720010</v>
      </c>
      <c r="C4771" s="59" t="s">
        <v>10656</v>
      </c>
      <c r="D4771" s="59" t="s">
        <v>395</v>
      </c>
      <c r="E4771" s="60">
        <v>25884</v>
      </c>
      <c r="F4771" s="60">
        <v>45348</v>
      </c>
      <c r="G4771" s="60">
        <v>45348</v>
      </c>
      <c r="H4771" s="58">
        <v>202413458422</v>
      </c>
      <c r="I4771" s="58">
        <v>6201022279</v>
      </c>
      <c r="J4771" s="60" t="s">
        <v>10657</v>
      </c>
      <c r="K4771" s="60" t="s">
        <v>10644</v>
      </c>
      <c r="L4771" s="212" t="s">
        <v>584</v>
      </c>
      <c r="M4771" s="60">
        <v>45352</v>
      </c>
      <c r="N4771" s="58" t="s">
        <v>24</v>
      </c>
      <c r="O4771" s="58" t="s">
        <v>25</v>
      </c>
      <c r="P4771" s="62">
        <v>400000</v>
      </c>
      <c r="Q4771" s="58" t="s">
        <v>26</v>
      </c>
      <c r="R4771" s="58" t="s">
        <v>26</v>
      </c>
      <c r="S4771" s="58" t="s">
        <v>27</v>
      </c>
      <c r="T4771" s="213" t="s">
        <v>28</v>
      </c>
      <c r="U4771" s="63" t="s">
        <v>29</v>
      </c>
      <c r="W4771" s="143"/>
      <c r="X4771" s="143"/>
      <c r="AO4771" s="143"/>
      <c r="AP4771" s="143"/>
      <c r="BD4771" s="234"/>
      <c r="BE4771" s="234"/>
    </row>
    <row r="4772" spans="1:57" ht="12.95" customHeight="1" x14ac:dyDescent="0.2">
      <c r="A4772" s="57">
        <f t="shared" si="86"/>
        <v>4771</v>
      </c>
      <c r="B4772" s="58">
        <v>1402010606870000</v>
      </c>
      <c r="C4772" s="59" t="s">
        <v>10658</v>
      </c>
      <c r="D4772" s="59" t="s">
        <v>593</v>
      </c>
      <c r="E4772" s="60">
        <v>31934</v>
      </c>
      <c r="F4772" s="60">
        <v>45345</v>
      </c>
      <c r="G4772" s="60">
        <v>45348</v>
      </c>
      <c r="H4772" s="58">
        <v>202413458421</v>
      </c>
      <c r="I4772" s="58">
        <v>6201336767</v>
      </c>
      <c r="J4772" s="60" t="s">
        <v>10659</v>
      </c>
      <c r="K4772" s="60" t="s">
        <v>10644</v>
      </c>
      <c r="L4772" s="212" t="s">
        <v>584</v>
      </c>
      <c r="M4772" s="60">
        <v>45352</v>
      </c>
      <c r="N4772" s="58" t="s">
        <v>24</v>
      </c>
      <c r="O4772" s="58" t="s">
        <v>25</v>
      </c>
      <c r="P4772" s="62">
        <v>400000</v>
      </c>
      <c r="Q4772" s="58" t="s">
        <v>26</v>
      </c>
      <c r="R4772" s="58" t="s">
        <v>26</v>
      </c>
      <c r="S4772" s="58" t="s">
        <v>27</v>
      </c>
      <c r="T4772" s="213" t="s">
        <v>28</v>
      </c>
      <c r="U4772" s="63" t="s">
        <v>29</v>
      </c>
      <c r="W4772" s="143"/>
      <c r="X4772" s="143"/>
      <c r="AO4772" s="143"/>
      <c r="AP4772" s="143"/>
      <c r="BD4772" s="234"/>
      <c r="BE4772" s="234"/>
    </row>
    <row r="4773" spans="1:57" ht="12.95" customHeight="1" x14ac:dyDescent="0.2">
      <c r="A4773" s="57">
        <f t="shared" si="86"/>
        <v>4772</v>
      </c>
      <c r="B4773" s="58">
        <v>3172031706850000</v>
      </c>
      <c r="C4773" s="59" t="s">
        <v>1961</v>
      </c>
      <c r="D4773" s="59" t="s">
        <v>56</v>
      </c>
      <c r="E4773" s="60">
        <v>31215</v>
      </c>
      <c r="F4773" s="60">
        <v>45351</v>
      </c>
      <c r="G4773" s="60">
        <v>45351</v>
      </c>
      <c r="H4773" s="58">
        <v>202413464622</v>
      </c>
      <c r="I4773" s="58">
        <v>6201196143</v>
      </c>
      <c r="J4773" s="60" t="s">
        <v>10660</v>
      </c>
      <c r="K4773" s="60" t="s">
        <v>10661</v>
      </c>
      <c r="L4773" s="212" t="s">
        <v>521</v>
      </c>
      <c r="M4773" s="60">
        <v>45352</v>
      </c>
      <c r="N4773" s="58" t="s">
        <v>24</v>
      </c>
      <c r="O4773" s="58" t="s">
        <v>25</v>
      </c>
      <c r="P4773" s="62">
        <v>400000</v>
      </c>
      <c r="Q4773" s="58" t="s">
        <v>26</v>
      </c>
      <c r="R4773" s="58" t="s">
        <v>26</v>
      </c>
      <c r="S4773" s="58" t="s">
        <v>27</v>
      </c>
      <c r="T4773" s="213" t="s">
        <v>28</v>
      </c>
      <c r="U4773" s="63" t="s">
        <v>29</v>
      </c>
      <c r="W4773" s="143"/>
      <c r="X4773" s="143"/>
      <c r="AO4773" s="143"/>
      <c r="AP4773" s="143"/>
      <c r="BD4773" s="234"/>
      <c r="BE4773" s="234"/>
    </row>
    <row r="4774" spans="1:57" ht="12.95" customHeight="1" x14ac:dyDescent="0.2">
      <c r="A4774" s="57">
        <f t="shared" si="86"/>
        <v>4773</v>
      </c>
      <c r="B4774" s="58">
        <v>3312131505960000</v>
      </c>
      <c r="C4774" s="59" t="s">
        <v>10662</v>
      </c>
      <c r="D4774" s="59" t="s">
        <v>176</v>
      </c>
      <c r="E4774" s="60">
        <v>35200</v>
      </c>
      <c r="F4774" s="60">
        <v>45351</v>
      </c>
      <c r="G4774" s="60">
        <v>45351</v>
      </c>
      <c r="H4774" s="58">
        <v>202413458323</v>
      </c>
      <c r="I4774" s="58">
        <v>6211915730</v>
      </c>
      <c r="J4774" s="60" t="s">
        <v>10663</v>
      </c>
      <c r="K4774" s="60" t="s">
        <v>10661</v>
      </c>
      <c r="L4774" s="212" t="s">
        <v>521</v>
      </c>
      <c r="M4774" s="60">
        <v>45352</v>
      </c>
      <c r="N4774" s="58" t="s">
        <v>24</v>
      </c>
      <c r="O4774" s="58" t="s">
        <v>25</v>
      </c>
      <c r="P4774" s="62">
        <v>400000</v>
      </c>
      <c r="Q4774" s="58" t="s">
        <v>26</v>
      </c>
      <c r="R4774" s="58" t="s">
        <v>26</v>
      </c>
      <c r="S4774" s="58" t="s">
        <v>27</v>
      </c>
      <c r="T4774" s="213" t="s">
        <v>28</v>
      </c>
      <c r="U4774" s="63" t="s">
        <v>29</v>
      </c>
      <c r="W4774" s="143"/>
      <c r="X4774" s="143"/>
      <c r="AO4774" s="143"/>
      <c r="AP4774" s="143"/>
      <c r="BD4774" s="234"/>
      <c r="BE4774" s="234"/>
    </row>
    <row r="4775" spans="1:57" ht="12.95" customHeight="1" x14ac:dyDescent="0.2">
      <c r="A4775" s="57">
        <f t="shared" si="86"/>
        <v>4774</v>
      </c>
      <c r="B4775" s="58">
        <v>3328151109780000</v>
      </c>
      <c r="C4775" s="59" t="s">
        <v>10664</v>
      </c>
      <c r="D4775" s="59" t="s">
        <v>509</v>
      </c>
      <c r="E4775" s="60">
        <v>28744</v>
      </c>
      <c r="F4775" s="60">
        <v>45349</v>
      </c>
      <c r="G4775" s="60">
        <v>45351</v>
      </c>
      <c r="H4775" s="58">
        <v>202413458322</v>
      </c>
      <c r="I4775" s="58">
        <v>6200269418</v>
      </c>
      <c r="J4775" s="60" t="s">
        <v>10665</v>
      </c>
      <c r="K4775" s="60" t="s">
        <v>10661</v>
      </c>
      <c r="L4775" s="212" t="s">
        <v>521</v>
      </c>
      <c r="M4775" s="60">
        <v>45352</v>
      </c>
      <c r="N4775" s="58" t="s">
        <v>24</v>
      </c>
      <c r="O4775" s="58" t="s">
        <v>25</v>
      </c>
      <c r="P4775" s="62">
        <v>400000</v>
      </c>
      <c r="Q4775" s="58" t="s">
        <v>26</v>
      </c>
      <c r="R4775" s="58" t="s">
        <v>26</v>
      </c>
      <c r="S4775" s="58" t="s">
        <v>27</v>
      </c>
      <c r="T4775" s="213" t="s">
        <v>28</v>
      </c>
      <c r="U4775" s="63" t="s">
        <v>29</v>
      </c>
      <c r="W4775" s="143"/>
      <c r="X4775" s="143"/>
      <c r="AO4775" s="143"/>
      <c r="AP4775" s="143"/>
      <c r="BD4775" s="234"/>
      <c r="BE4775" s="234"/>
    </row>
    <row r="4776" spans="1:57" ht="12.95" customHeight="1" x14ac:dyDescent="0.2">
      <c r="A4776" s="57">
        <f t="shared" si="86"/>
        <v>4775</v>
      </c>
      <c r="B4776" s="58">
        <v>3175070303910000</v>
      </c>
      <c r="C4776" s="59" t="s">
        <v>10100</v>
      </c>
      <c r="D4776" s="59" t="s">
        <v>56</v>
      </c>
      <c r="E4776" s="60">
        <v>33300</v>
      </c>
      <c r="F4776" s="60">
        <v>45345</v>
      </c>
      <c r="G4776" s="60">
        <v>45345</v>
      </c>
      <c r="H4776" s="58">
        <v>202413458321</v>
      </c>
      <c r="I4776" s="58">
        <v>6211512132</v>
      </c>
      <c r="J4776" s="60" t="s">
        <v>10666</v>
      </c>
      <c r="K4776" s="60" t="s">
        <v>10661</v>
      </c>
      <c r="L4776" s="212" t="s">
        <v>521</v>
      </c>
      <c r="M4776" s="60">
        <v>45352</v>
      </c>
      <c r="N4776" s="58" t="s">
        <v>24</v>
      </c>
      <c r="O4776" s="58" t="s">
        <v>25</v>
      </c>
      <c r="P4776" s="62">
        <v>400000</v>
      </c>
      <c r="Q4776" s="58" t="s">
        <v>26</v>
      </c>
      <c r="R4776" s="58" t="s">
        <v>26</v>
      </c>
      <c r="S4776" s="58" t="s">
        <v>27</v>
      </c>
      <c r="T4776" s="213" t="s">
        <v>28</v>
      </c>
      <c r="U4776" s="63" t="s">
        <v>29</v>
      </c>
      <c r="W4776" s="143"/>
      <c r="X4776" s="143"/>
      <c r="AO4776" s="143"/>
      <c r="AP4776" s="143"/>
      <c r="BD4776" s="234"/>
      <c r="BE4776" s="234"/>
    </row>
    <row r="4777" spans="1:57" ht="12.95" customHeight="1" x14ac:dyDescent="0.2">
      <c r="A4777" s="57">
        <f t="shared" si="86"/>
        <v>4776</v>
      </c>
      <c r="B4777" s="58">
        <v>3172023112800010</v>
      </c>
      <c r="C4777" s="59" t="s">
        <v>10667</v>
      </c>
      <c r="D4777" s="59" t="s">
        <v>56</v>
      </c>
      <c r="E4777" s="60">
        <v>29586</v>
      </c>
      <c r="F4777" s="60">
        <v>45351</v>
      </c>
      <c r="G4777" s="60">
        <v>45351</v>
      </c>
      <c r="H4777" s="58">
        <v>202413458222</v>
      </c>
      <c r="I4777" s="58">
        <v>6200154629</v>
      </c>
      <c r="J4777" s="60" t="s">
        <v>10668</v>
      </c>
      <c r="K4777" s="60" t="s">
        <v>10669</v>
      </c>
      <c r="L4777" s="212" t="s">
        <v>594</v>
      </c>
      <c r="M4777" s="60">
        <v>45352</v>
      </c>
      <c r="N4777" s="58" t="s">
        <v>24</v>
      </c>
      <c r="O4777" s="58" t="s">
        <v>25</v>
      </c>
      <c r="P4777" s="62">
        <v>400000</v>
      </c>
      <c r="Q4777" s="58" t="s">
        <v>26</v>
      </c>
      <c r="R4777" s="58" t="s">
        <v>26</v>
      </c>
      <c r="S4777" s="58" t="s">
        <v>27</v>
      </c>
      <c r="T4777" s="213" t="s">
        <v>28</v>
      </c>
      <c r="U4777" s="63" t="s">
        <v>29</v>
      </c>
      <c r="W4777" s="143"/>
      <c r="X4777" s="143"/>
      <c r="AO4777" s="143"/>
      <c r="AP4777" s="143"/>
      <c r="BD4777" s="234"/>
      <c r="BE4777" s="234"/>
    </row>
    <row r="4778" spans="1:57" ht="12.95" customHeight="1" x14ac:dyDescent="0.2">
      <c r="A4778" s="57">
        <f t="shared" si="86"/>
        <v>4777</v>
      </c>
      <c r="B4778" s="58">
        <v>3209211704720000</v>
      </c>
      <c r="C4778" s="59" t="s">
        <v>10670</v>
      </c>
      <c r="D4778" s="59" t="s">
        <v>350</v>
      </c>
      <c r="E4778" s="60">
        <v>26406</v>
      </c>
      <c r="F4778" s="60">
        <v>45350</v>
      </c>
      <c r="G4778" s="60">
        <v>45350</v>
      </c>
      <c r="H4778" s="58">
        <v>202413458221</v>
      </c>
      <c r="I4778" s="58">
        <v>6200021122</v>
      </c>
      <c r="J4778" s="60" t="s">
        <v>10671</v>
      </c>
      <c r="K4778" s="60" t="s">
        <v>10669</v>
      </c>
      <c r="L4778" s="212" t="s">
        <v>594</v>
      </c>
      <c r="M4778" s="60">
        <v>45352</v>
      </c>
      <c r="N4778" s="58" t="s">
        <v>24</v>
      </c>
      <c r="O4778" s="58" t="s">
        <v>25</v>
      </c>
      <c r="P4778" s="62">
        <v>400000</v>
      </c>
      <c r="Q4778" s="58" t="s">
        <v>26</v>
      </c>
      <c r="R4778" s="58" t="s">
        <v>26</v>
      </c>
      <c r="S4778" s="58" t="s">
        <v>27</v>
      </c>
      <c r="T4778" s="213" t="s">
        <v>28</v>
      </c>
      <c r="U4778" s="63" t="s">
        <v>29</v>
      </c>
      <c r="W4778" s="143"/>
      <c r="X4778" s="143"/>
      <c r="AO4778" s="143"/>
      <c r="AP4778" s="143"/>
      <c r="BD4778" s="234"/>
      <c r="BE4778" s="234"/>
    </row>
    <row r="4779" spans="1:57" ht="12.95" customHeight="1" x14ac:dyDescent="0.2">
      <c r="A4779" s="57">
        <f t="shared" si="86"/>
        <v>4778</v>
      </c>
      <c r="B4779" s="58">
        <v>3174090905740010</v>
      </c>
      <c r="C4779" s="59" t="s">
        <v>10554</v>
      </c>
      <c r="D4779" s="59" t="s">
        <v>535</v>
      </c>
      <c r="E4779" s="60">
        <v>27158</v>
      </c>
      <c r="F4779" s="60">
        <v>45350</v>
      </c>
      <c r="G4779" s="60">
        <v>45350</v>
      </c>
      <c r="H4779" s="58">
        <v>202413455223</v>
      </c>
      <c r="I4779" s="58">
        <v>6200061658</v>
      </c>
      <c r="J4779" s="60" t="s">
        <v>10672</v>
      </c>
      <c r="K4779" s="60" t="s">
        <v>10673</v>
      </c>
      <c r="L4779" s="212" t="s">
        <v>428</v>
      </c>
      <c r="M4779" s="60">
        <v>45352</v>
      </c>
      <c r="N4779" s="58" t="s">
        <v>24</v>
      </c>
      <c r="O4779" s="58" t="s">
        <v>25</v>
      </c>
      <c r="P4779" s="62">
        <v>400000</v>
      </c>
      <c r="Q4779" s="58" t="s">
        <v>26</v>
      </c>
      <c r="R4779" s="58" t="s">
        <v>26</v>
      </c>
      <c r="S4779" s="58" t="s">
        <v>27</v>
      </c>
      <c r="T4779" s="213" t="s">
        <v>28</v>
      </c>
      <c r="U4779" s="63" t="s">
        <v>29</v>
      </c>
      <c r="W4779" s="143"/>
      <c r="X4779" s="143"/>
      <c r="AO4779" s="143"/>
      <c r="AP4779" s="143"/>
      <c r="BD4779" s="234"/>
      <c r="BE4779" s="234"/>
    </row>
    <row r="4780" spans="1:57" ht="12.95" customHeight="1" x14ac:dyDescent="0.2">
      <c r="A4780" s="57">
        <f t="shared" si="86"/>
        <v>4779</v>
      </c>
      <c r="B4780" s="58">
        <v>3209282506710000</v>
      </c>
      <c r="C4780" s="59" t="s">
        <v>1273</v>
      </c>
      <c r="D4780" s="59" t="s">
        <v>56</v>
      </c>
      <c r="E4780" s="60">
        <v>26109</v>
      </c>
      <c r="F4780" s="60">
        <v>45344</v>
      </c>
      <c r="G4780" s="60">
        <v>45348</v>
      </c>
      <c r="H4780" s="58">
        <v>202413447223</v>
      </c>
      <c r="I4780" s="58">
        <v>6200015429</v>
      </c>
      <c r="J4780" s="60" t="s">
        <v>10674</v>
      </c>
      <c r="K4780" s="60" t="s">
        <v>10673</v>
      </c>
      <c r="L4780" s="212" t="s">
        <v>428</v>
      </c>
      <c r="M4780" s="60">
        <v>45352</v>
      </c>
      <c r="N4780" s="58" t="s">
        <v>24</v>
      </c>
      <c r="O4780" s="58" t="s">
        <v>25</v>
      </c>
      <c r="P4780" s="62">
        <v>400000</v>
      </c>
      <c r="Q4780" s="58" t="s">
        <v>26</v>
      </c>
      <c r="R4780" s="58" t="s">
        <v>26</v>
      </c>
      <c r="S4780" s="58" t="s">
        <v>27</v>
      </c>
      <c r="T4780" s="213" t="s">
        <v>28</v>
      </c>
      <c r="U4780" s="63" t="s">
        <v>29</v>
      </c>
      <c r="W4780" s="143"/>
      <c r="X4780" s="143"/>
      <c r="AO4780" s="143"/>
      <c r="AP4780" s="143"/>
      <c r="BD4780" s="234"/>
      <c r="BE4780" s="234"/>
    </row>
    <row r="4781" spans="1:57" ht="12.95" customHeight="1" x14ac:dyDescent="0.2">
      <c r="A4781" s="57">
        <f t="shared" si="86"/>
        <v>4780</v>
      </c>
      <c r="B4781" s="58">
        <v>1301031106840000</v>
      </c>
      <c r="C4781" s="59" t="s">
        <v>9124</v>
      </c>
      <c r="D4781" s="59" t="s">
        <v>9125</v>
      </c>
      <c r="E4781" s="60">
        <v>30844</v>
      </c>
      <c r="F4781" s="60">
        <v>45343</v>
      </c>
      <c r="G4781" s="60">
        <v>45343</v>
      </c>
      <c r="H4781" s="58">
        <v>202413455222</v>
      </c>
      <c r="I4781" s="58">
        <v>6200429328</v>
      </c>
      <c r="J4781" s="60" t="s">
        <v>10675</v>
      </c>
      <c r="K4781" s="60" t="s">
        <v>10673</v>
      </c>
      <c r="L4781" s="212" t="s">
        <v>428</v>
      </c>
      <c r="M4781" s="60">
        <v>45352</v>
      </c>
      <c r="N4781" s="58" t="s">
        <v>24</v>
      </c>
      <c r="O4781" s="58" t="s">
        <v>25</v>
      </c>
      <c r="P4781" s="62">
        <v>400000</v>
      </c>
      <c r="Q4781" s="58" t="s">
        <v>26</v>
      </c>
      <c r="R4781" s="58" t="s">
        <v>26</v>
      </c>
      <c r="S4781" s="58" t="s">
        <v>27</v>
      </c>
      <c r="T4781" s="213" t="s">
        <v>28</v>
      </c>
      <c r="U4781" s="63" t="s">
        <v>29</v>
      </c>
      <c r="W4781" s="143"/>
      <c r="X4781" s="143"/>
      <c r="AO4781" s="143"/>
      <c r="AP4781" s="143"/>
      <c r="BD4781" s="234"/>
      <c r="BE4781" s="234"/>
    </row>
    <row r="4782" spans="1:57" ht="12.95" customHeight="1" x14ac:dyDescent="0.2">
      <c r="A4782" s="57">
        <f t="shared" si="86"/>
        <v>4781</v>
      </c>
      <c r="B4782" s="58">
        <v>3305122310910000</v>
      </c>
      <c r="C4782" s="59" t="s">
        <v>9656</v>
      </c>
      <c r="D4782" s="59" t="s">
        <v>251</v>
      </c>
      <c r="E4782" s="60">
        <v>33534</v>
      </c>
      <c r="F4782" s="60">
        <v>45342</v>
      </c>
      <c r="G4782" s="60">
        <v>45342</v>
      </c>
      <c r="H4782" s="58">
        <v>202413455221</v>
      </c>
      <c r="I4782" s="58">
        <v>6201590470</v>
      </c>
      <c r="J4782" s="60" t="s">
        <v>10676</v>
      </c>
      <c r="K4782" s="60" t="s">
        <v>10673</v>
      </c>
      <c r="L4782" s="212" t="s">
        <v>428</v>
      </c>
      <c r="M4782" s="60">
        <v>45352</v>
      </c>
      <c r="N4782" s="58" t="s">
        <v>24</v>
      </c>
      <c r="O4782" s="58" t="s">
        <v>25</v>
      </c>
      <c r="P4782" s="62">
        <v>400000</v>
      </c>
      <c r="Q4782" s="58" t="s">
        <v>26</v>
      </c>
      <c r="R4782" s="58" t="s">
        <v>26</v>
      </c>
      <c r="S4782" s="58" t="s">
        <v>27</v>
      </c>
      <c r="T4782" s="213" t="s">
        <v>28</v>
      </c>
      <c r="U4782" s="63" t="s">
        <v>29</v>
      </c>
      <c r="W4782" s="143"/>
      <c r="X4782" s="143"/>
      <c r="AO4782" s="143"/>
      <c r="AP4782" s="143"/>
      <c r="BD4782" s="234"/>
      <c r="BE4782" s="234"/>
    </row>
    <row r="4783" spans="1:57" ht="12.95" customHeight="1" x14ac:dyDescent="0.2">
      <c r="A4783" s="57">
        <f t="shared" si="86"/>
        <v>4782</v>
      </c>
      <c r="B4783" s="58">
        <v>7171033003800000</v>
      </c>
      <c r="C4783" s="59" t="s">
        <v>10677</v>
      </c>
      <c r="D4783" s="59" t="s">
        <v>212</v>
      </c>
      <c r="E4783" s="60">
        <v>29310</v>
      </c>
      <c r="F4783" s="60">
        <v>45352</v>
      </c>
      <c r="G4783" s="60">
        <v>45352</v>
      </c>
      <c r="H4783" s="58">
        <v>202413451429</v>
      </c>
      <c r="I4783" s="58">
        <v>6200263251</v>
      </c>
      <c r="J4783" s="60" t="s">
        <v>10678</v>
      </c>
      <c r="K4783" s="60" t="s">
        <v>10679</v>
      </c>
      <c r="L4783" s="212" t="s">
        <v>3315</v>
      </c>
      <c r="M4783" s="60">
        <v>45352</v>
      </c>
      <c r="N4783" s="58" t="s">
        <v>24</v>
      </c>
      <c r="O4783" s="59" t="s">
        <v>30</v>
      </c>
      <c r="P4783" s="62">
        <v>1910000</v>
      </c>
      <c r="Q4783" s="58" t="s">
        <v>26</v>
      </c>
      <c r="R4783" s="58" t="s">
        <v>26</v>
      </c>
      <c r="S4783" s="58" t="s">
        <v>27</v>
      </c>
      <c r="T4783" s="213" t="s">
        <v>28</v>
      </c>
      <c r="U4783" s="63" t="s">
        <v>29</v>
      </c>
      <c r="W4783" s="143"/>
      <c r="X4783" s="143"/>
      <c r="AO4783" s="143"/>
      <c r="AP4783" s="143"/>
      <c r="BD4783" s="234"/>
      <c r="BE4783" s="234"/>
    </row>
    <row r="4784" spans="1:57" ht="12.95" customHeight="1" x14ac:dyDescent="0.2">
      <c r="A4784" s="57">
        <f t="shared" si="86"/>
        <v>4783</v>
      </c>
      <c r="B4784" s="58">
        <v>3202172506870000</v>
      </c>
      <c r="C4784" s="59" t="s">
        <v>1780</v>
      </c>
      <c r="D4784" s="59" t="s">
        <v>125</v>
      </c>
      <c r="E4784" s="60">
        <v>31953</v>
      </c>
      <c r="F4784" s="60">
        <v>45352</v>
      </c>
      <c r="G4784" s="60">
        <v>45352</v>
      </c>
      <c r="H4784" s="58">
        <v>202413451428</v>
      </c>
      <c r="I4784" s="58">
        <v>6212358581</v>
      </c>
      <c r="J4784" s="60" t="s">
        <v>10680</v>
      </c>
      <c r="K4784" s="60" t="s">
        <v>10679</v>
      </c>
      <c r="L4784" s="212" t="s">
        <v>3315</v>
      </c>
      <c r="M4784" s="60">
        <v>45352</v>
      </c>
      <c r="N4784" s="58" t="s">
        <v>24</v>
      </c>
      <c r="O4784" s="59" t="s">
        <v>30</v>
      </c>
      <c r="P4784" s="62">
        <v>1910000</v>
      </c>
      <c r="Q4784" s="58" t="s">
        <v>26</v>
      </c>
      <c r="R4784" s="58" t="s">
        <v>26</v>
      </c>
      <c r="S4784" s="58" t="s">
        <v>27</v>
      </c>
      <c r="T4784" s="213" t="s">
        <v>28</v>
      </c>
      <c r="U4784" s="63" t="s">
        <v>29</v>
      </c>
      <c r="W4784" s="143"/>
      <c r="X4784" s="143"/>
      <c r="AO4784" s="143"/>
      <c r="AP4784" s="143"/>
      <c r="BD4784" s="234"/>
      <c r="BE4784" s="234"/>
    </row>
    <row r="4785" spans="1:57" ht="12.95" customHeight="1" x14ac:dyDescent="0.2">
      <c r="A4785" s="57">
        <f t="shared" si="86"/>
        <v>4784</v>
      </c>
      <c r="B4785" s="58">
        <v>3216050809010000</v>
      </c>
      <c r="C4785" s="59" t="s">
        <v>2146</v>
      </c>
      <c r="D4785" s="59" t="s">
        <v>56</v>
      </c>
      <c r="E4785" s="60">
        <v>37142</v>
      </c>
      <c r="F4785" s="60">
        <v>45350</v>
      </c>
      <c r="G4785" s="60">
        <v>45350</v>
      </c>
      <c r="H4785" s="58">
        <v>202413451427</v>
      </c>
      <c r="I4785" s="58">
        <v>6212336595</v>
      </c>
      <c r="J4785" s="60" t="s">
        <v>10681</v>
      </c>
      <c r="K4785" s="60" t="s">
        <v>10679</v>
      </c>
      <c r="L4785" s="212" t="s">
        <v>3315</v>
      </c>
      <c r="M4785" s="60">
        <v>45352</v>
      </c>
      <c r="N4785" s="58" t="s">
        <v>24</v>
      </c>
      <c r="O4785" s="59" t="s">
        <v>30</v>
      </c>
      <c r="P4785" s="62">
        <v>1910000</v>
      </c>
      <c r="Q4785" s="58" t="s">
        <v>26</v>
      </c>
      <c r="R4785" s="58" t="s">
        <v>26</v>
      </c>
      <c r="S4785" s="58" t="s">
        <v>27</v>
      </c>
      <c r="T4785" s="213" t="s">
        <v>28</v>
      </c>
      <c r="U4785" s="63" t="s">
        <v>29</v>
      </c>
      <c r="W4785" s="143"/>
      <c r="X4785" s="143"/>
      <c r="AO4785" s="143"/>
      <c r="AP4785" s="143"/>
      <c r="BD4785" s="234"/>
      <c r="BE4785" s="234"/>
    </row>
    <row r="4786" spans="1:57" ht="12.95" customHeight="1" x14ac:dyDescent="0.2">
      <c r="A4786" s="57">
        <f t="shared" si="86"/>
        <v>4785</v>
      </c>
      <c r="B4786" s="58">
        <v>3526030205990000</v>
      </c>
      <c r="C4786" s="59" t="s">
        <v>9311</v>
      </c>
      <c r="D4786" s="59" t="s">
        <v>51</v>
      </c>
      <c r="E4786" s="60">
        <v>36282</v>
      </c>
      <c r="F4786" s="60">
        <v>45350</v>
      </c>
      <c r="G4786" s="60">
        <v>45350</v>
      </c>
      <c r="H4786" s="58">
        <v>202413451426</v>
      </c>
      <c r="I4786" s="58">
        <v>6212002542</v>
      </c>
      <c r="J4786" s="60" t="s">
        <v>10682</v>
      </c>
      <c r="K4786" s="60" t="s">
        <v>10679</v>
      </c>
      <c r="L4786" s="212" t="s">
        <v>3315</v>
      </c>
      <c r="M4786" s="60">
        <v>45352</v>
      </c>
      <c r="N4786" s="58" t="s">
        <v>24</v>
      </c>
      <c r="O4786" s="59" t="s">
        <v>30</v>
      </c>
      <c r="P4786" s="62">
        <v>1910000</v>
      </c>
      <c r="Q4786" s="58" t="s">
        <v>26</v>
      </c>
      <c r="R4786" s="58" t="s">
        <v>26</v>
      </c>
      <c r="S4786" s="58" t="s">
        <v>27</v>
      </c>
      <c r="T4786" s="213" t="s">
        <v>28</v>
      </c>
      <c r="U4786" s="63" t="s">
        <v>29</v>
      </c>
      <c r="W4786" s="143"/>
      <c r="X4786" s="143"/>
      <c r="AO4786" s="143"/>
      <c r="AP4786" s="143"/>
      <c r="BD4786" s="234"/>
      <c r="BE4786" s="234"/>
    </row>
    <row r="4787" spans="1:57" ht="12.95" customHeight="1" x14ac:dyDescent="0.2">
      <c r="A4787" s="57">
        <f t="shared" si="86"/>
        <v>4786</v>
      </c>
      <c r="B4787" s="58">
        <v>3302192812840000</v>
      </c>
      <c r="C4787" s="59" t="s">
        <v>10683</v>
      </c>
      <c r="D4787" s="59" t="s">
        <v>141</v>
      </c>
      <c r="E4787" s="60">
        <v>31044</v>
      </c>
      <c r="F4787" s="60">
        <v>45350</v>
      </c>
      <c r="G4787" s="60">
        <v>45350</v>
      </c>
      <c r="H4787" s="58">
        <v>202413451425</v>
      </c>
      <c r="I4787" s="58">
        <v>6211842357</v>
      </c>
      <c r="J4787" s="60" t="s">
        <v>10684</v>
      </c>
      <c r="K4787" s="60" t="s">
        <v>10679</v>
      </c>
      <c r="L4787" s="212" t="s">
        <v>3315</v>
      </c>
      <c r="M4787" s="60">
        <v>45352</v>
      </c>
      <c r="N4787" s="58" t="s">
        <v>24</v>
      </c>
      <c r="O4787" s="59" t="s">
        <v>30</v>
      </c>
      <c r="P4787" s="62">
        <v>1910000</v>
      </c>
      <c r="Q4787" s="58" t="s">
        <v>26</v>
      </c>
      <c r="R4787" s="58" t="s">
        <v>26</v>
      </c>
      <c r="S4787" s="58" t="s">
        <v>27</v>
      </c>
      <c r="T4787" s="213" t="s">
        <v>28</v>
      </c>
      <c r="U4787" s="63" t="s">
        <v>29</v>
      </c>
      <c r="W4787" s="143"/>
      <c r="X4787" s="143"/>
      <c r="AO4787" s="143"/>
      <c r="AP4787" s="143"/>
      <c r="BD4787" s="234"/>
      <c r="BE4787" s="234"/>
    </row>
    <row r="4788" spans="1:57" ht="12.95" customHeight="1" x14ac:dyDescent="0.2">
      <c r="A4788" s="57">
        <f t="shared" si="86"/>
        <v>4787</v>
      </c>
      <c r="B4788" s="58">
        <v>1271141201850010</v>
      </c>
      <c r="C4788" s="59" t="s">
        <v>671</v>
      </c>
      <c r="D4788" s="59" t="s">
        <v>8295</v>
      </c>
      <c r="E4788" s="60">
        <v>31059</v>
      </c>
      <c r="F4788" s="60">
        <v>45350</v>
      </c>
      <c r="G4788" s="60">
        <v>45350</v>
      </c>
      <c r="H4788" s="58">
        <v>202413451424</v>
      </c>
      <c r="I4788" s="58">
        <v>6200474638</v>
      </c>
      <c r="J4788" s="60" t="s">
        <v>10685</v>
      </c>
      <c r="K4788" s="60" t="s">
        <v>10679</v>
      </c>
      <c r="L4788" s="212" t="s">
        <v>3315</v>
      </c>
      <c r="M4788" s="60">
        <v>45352</v>
      </c>
      <c r="N4788" s="58" t="s">
        <v>24</v>
      </c>
      <c r="O4788" s="59" t="s">
        <v>30</v>
      </c>
      <c r="P4788" s="62">
        <v>1910000</v>
      </c>
      <c r="Q4788" s="58" t="s">
        <v>26</v>
      </c>
      <c r="R4788" s="58" t="s">
        <v>26</v>
      </c>
      <c r="S4788" s="58" t="s">
        <v>27</v>
      </c>
      <c r="T4788" s="213" t="s">
        <v>28</v>
      </c>
      <c r="U4788" s="63" t="s">
        <v>29</v>
      </c>
      <c r="W4788" s="143"/>
      <c r="X4788" s="143"/>
      <c r="AO4788" s="143"/>
      <c r="AP4788" s="143"/>
      <c r="BD4788" s="234"/>
      <c r="BE4788" s="234"/>
    </row>
    <row r="4789" spans="1:57" ht="12.95" customHeight="1" x14ac:dyDescent="0.2">
      <c r="A4789" s="57">
        <f t="shared" si="86"/>
        <v>4788</v>
      </c>
      <c r="B4789" s="58">
        <v>3304052601040000</v>
      </c>
      <c r="C4789" s="59" t="s">
        <v>3107</v>
      </c>
      <c r="D4789" s="59" t="s">
        <v>542</v>
      </c>
      <c r="E4789" s="60">
        <v>38012</v>
      </c>
      <c r="F4789" s="60">
        <v>45349</v>
      </c>
      <c r="G4789" s="60">
        <v>45350</v>
      </c>
      <c r="H4789" s="58">
        <v>202413451423</v>
      </c>
      <c r="I4789" s="58">
        <v>6212400871</v>
      </c>
      <c r="J4789" s="60" t="s">
        <v>10686</v>
      </c>
      <c r="K4789" s="60" t="s">
        <v>10679</v>
      </c>
      <c r="L4789" s="212" t="s">
        <v>3315</v>
      </c>
      <c r="M4789" s="60">
        <v>45352</v>
      </c>
      <c r="N4789" s="58" t="s">
        <v>24</v>
      </c>
      <c r="O4789" s="59" t="s">
        <v>30</v>
      </c>
      <c r="P4789" s="62">
        <v>1910000</v>
      </c>
      <c r="Q4789" s="58" t="s">
        <v>26</v>
      </c>
      <c r="R4789" s="58" t="s">
        <v>26</v>
      </c>
      <c r="S4789" s="58" t="s">
        <v>27</v>
      </c>
      <c r="T4789" s="213" t="s">
        <v>28</v>
      </c>
      <c r="U4789" s="63" t="s">
        <v>29</v>
      </c>
      <c r="W4789" s="143"/>
      <c r="X4789" s="143"/>
      <c r="AO4789" s="143"/>
      <c r="AP4789" s="143"/>
      <c r="BD4789" s="234"/>
      <c r="BE4789" s="234"/>
    </row>
    <row r="4790" spans="1:57" ht="12.95" customHeight="1" x14ac:dyDescent="0.2">
      <c r="A4790" s="57">
        <f t="shared" si="86"/>
        <v>4789</v>
      </c>
      <c r="B4790" s="58">
        <v>3172030605040000</v>
      </c>
      <c r="C4790" s="59" t="s">
        <v>5905</v>
      </c>
      <c r="D4790" s="59" t="s">
        <v>56</v>
      </c>
      <c r="E4790" s="60">
        <v>38113</v>
      </c>
      <c r="F4790" s="60">
        <v>45341</v>
      </c>
      <c r="G4790" s="60">
        <v>45349</v>
      </c>
      <c r="H4790" s="58">
        <v>202413451422</v>
      </c>
      <c r="I4790" s="58">
        <v>6212368719</v>
      </c>
      <c r="J4790" s="60" t="s">
        <v>10687</v>
      </c>
      <c r="K4790" s="60" t="s">
        <v>10679</v>
      </c>
      <c r="L4790" s="212" t="s">
        <v>3315</v>
      </c>
      <c r="M4790" s="60">
        <v>45352</v>
      </c>
      <c r="N4790" s="58" t="s">
        <v>24</v>
      </c>
      <c r="O4790" s="59" t="s">
        <v>30</v>
      </c>
      <c r="P4790" s="62">
        <v>1910000</v>
      </c>
      <c r="Q4790" s="58" t="s">
        <v>26</v>
      </c>
      <c r="R4790" s="58" t="s">
        <v>26</v>
      </c>
      <c r="S4790" s="58" t="s">
        <v>27</v>
      </c>
      <c r="T4790" s="213" t="s">
        <v>28</v>
      </c>
      <c r="U4790" s="63" t="s">
        <v>29</v>
      </c>
      <c r="W4790" s="143"/>
      <c r="X4790" s="143"/>
      <c r="AO4790" s="143"/>
      <c r="AP4790" s="143"/>
      <c r="BD4790" s="234"/>
      <c r="BE4790" s="234"/>
    </row>
    <row r="4791" spans="1:57" ht="12.95" customHeight="1" x14ac:dyDescent="0.2">
      <c r="A4791" s="57">
        <f t="shared" si="86"/>
        <v>4790</v>
      </c>
      <c r="B4791" s="58">
        <v>3172031705030000</v>
      </c>
      <c r="C4791" s="59" t="s">
        <v>5907</v>
      </c>
      <c r="D4791" s="59" t="s">
        <v>56</v>
      </c>
      <c r="E4791" s="60">
        <v>37758</v>
      </c>
      <c r="F4791" s="60">
        <v>45341</v>
      </c>
      <c r="G4791" s="60">
        <v>45352</v>
      </c>
      <c r="H4791" s="58">
        <v>202413451421</v>
      </c>
      <c r="I4791" s="58">
        <v>6212368686</v>
      </c>
      <c r="J4791" s="60" t="s">
        <v>10688</v>
      </c>
      <c r="K4791" s="60" t="s">
        <v>10679</v>
      </c>
      <c r="L4791" s="212" t="s">
        <v>3315</v>
      </c>
      <c r="M4791" s="60">
        <v>45352</v>
      </c>
      <c r="N4791" s="58" t="s">
        <v>24</v>
      </c>
      <c r="O4791" s="59" t="s">
        <v>30</v>
      </c>
      <c r="P4791" s="62">
        <v>1910000</v>
      </c>
      <c r="Q4791" s="58" t="s">
        <v>26</v>
      </c>
      <c r="R4791" s="58" t="s">
        <v>26</v>
      </c>
      <c r="S4791" s="58" t="s">
        <v>27</v>
      </c>
      <c r="T4791" s="213" t="s">
        <v>28</v>
      </c>
      <c r="U4791" s="63" t="s">
        <v>29</v>
      </c>
      <c r="W4791" s="143"/>
      <c r="X4791" s="143"/>
      <c r="AO4791" s="143"/>
      <c r="AP4791" s="143"/>
      <c r="BD4791" s="234"/>
      <c r="BE4791" s="234"/>
    </row>
    <row r="4792" spans="1:57" ht="12.95" customHeight="1" x14ac:dyDescent="0.2">
      <c r="A4792" s="57">
        <f t="shared" si="86"/>
        <v>4791</v>
      </c>
      <c r="B4792" s="58">
        <v>3275080411920010</v>
      </c>
      <c r="C4792" s="59" t="s">
        <v>10689</v>
      </c>
      <c r="D4792" s="59" t="s">
        <v>56</v>
      </c>
      <c r="E4792" s="60">
        <v>33912</v>
      </c>
      <c r="F4792" s="60">
        <v>45352</v>
      </c>
      <c r="G4792" s="60">
        <v>45352</v>
      </c>
      <c r="H4792" s="58">
        <v>202413461525</v>
      </c>
      <c r="I4792" s="58">
        <v>6200047933</v>
      </c>
      <c r="J4792" s="60" t="s">
        <v>10690</v>
      </c>
      <c r="K4792" s="60" t="s">
        <v>10691</v>
      </c>
      <c r="L4792" s="212" t="s">
        <v>611</v>
      </c>
      <c r="M4792" s="60">
        <v>45353</v>
      </c>
      <c r="N4792" s="58" t="s">
        <v>24</v>
      </c>
      <c r="O4792" s="58" t="s">
        <v>25</v>
      </c>
      <c r="P4792" s="62">
        <v>400000</v>
      </c>
      <c r="Q4792" s="58" t="s">
        <v>26</v>
      </c>
      <c r="R4792" s="58" t="s">
        <v>26</v>
      </c>
      <c r="S4792" s="58" t="s">
        <v>27</v>
      </c>
      <c r="T4792" s="213" t="s">
        <v>28</v>
      </c>
      <c r="U4792" s="63" t="s">
        <v>29</v>
      </c>
      <c r="W4792" s="143"/>
      <c r="X4792" s="143"/>
      <c r="AO4792" s="143"/>
      <c r="AP4792" s="143"/>
      <c r="BD4792" s="234"/>
      <c r="BE4792" s="234"/>
    </row>
    <row r="4793" spans="1:57" ht="12.95" customHeight="1" x14ac:dyDescent="0.2">
      <c r="A4793" s="57">
        <f t="shared" si="86"/>
        <v>4792</v>
      </c>
      <c r="B4793" s="58">
        <v>1205120909960000</v>
      </c>
      <c r="C4793" s="59" t="s">
        <v>2324</v>
      </c>
      <c r="D4793" s="59" t="s">
        <v>1265</v>
      </c>
      <c r="E4793" s="60">
        <v>35317</v>
      </c>
      <c r="F4793" s="60">
        <v>45352</v>
      </c>
      <c r="G4793" s="60">
        <v>45352</v>
      </c>
      <c r="H4793" s="58">
        <v>202413461524</v>
      </c>
      <c r="I4793" s="58">
        <v>6211407016</v>
      </c>
      <c r="J4793" s="60" t="s">
        <v>10692</v>
      </c>
      <c r="K4793" s="60" t="s">
        <v>10691</v>
      </c>
      <c r="L4793" s="212" t="s">
        <v>611</v>
      </c>
      <c r="M4793" s="60">
        <v>45353</v>
      </c>
      <c r="N4793" s="58" t="s">
        <v>24</v>
      </c>
      <c r="O4793" s="58" t="s">
        <v>25</v>
      </c>
      <c r="P4793" s="62">
        <v>400000</v>
      </c>
      <c r="Q4793" s="58" t="s">
        <v>26</v>
      </c>
      <c r="R4793" s="58" t="s">
        <v>26</v>
      </c>
      <c r="S4793" s="58" t="s">
        <v>27</v>
      </c>
      <c r="T4793" s="213" t="s">
        <v>28</v>
      </c>
      <c r="U4793" s="63" t="s">
        <v>29</v>
      </c>
      <c r="W4793" s="143"/>
      <c r="X4793" s="143"/>
      <c r="AO4793" s="143"/>
      <c r="AP4793" s="143"/>
      <c r="BD4793" s="234"/>
      <c r="BE4793" s="234"/>
    </row>
    <row r="4794" spans="1:57" ht="12.95" customHeight="1" x14ac:dyDescent="0.2">
      <c r="A4794" s="57">
        <f t="shared" si="86"/>
        <v>4793</v>
      </c>
      <c r="B4794" s="58">
        <v>3172021903861000</v>
      </c>
      <c r="C4794" s="59" t="s">
        <v>10693</v>
      </c>
      <c r="D4794" s="59" t="s">
        <v>509</v>
      </c>
      <c r="E4794" s="60">
        <v>31490</v>
      </c>
      <c r="F4794" s="60">
        <v>45352</v>
      </c>
      <c r="G4794" s="60">
        <v>45352</v>
      </c>
      <c r="H4794" s="58">
        <v>202413461523</v>
      </c>
      <c r="I4794" s="58">
        <v>6201321619</v>
      </c>
      <c r="J4794" s="60" t="s">
        <v>10694</v>
      </c>
      <c r="K4794" s="60" t="s">
        <v>10691</v>
      </c>
      <c r="L4794" s="212" t="s">
        <v>611</v>
      </c>
      <c r="M4794" s="60">
        <v>45353</v>
      </c>
      <c r="N4794" s="58" t="s">
        <v>24</v>
      </c>
      <c r="O4794" s="58" t="s">
        <v>25</v>
      </c>
      <c r="P4794" s="62">
        <v>400000</v>
      </c>
      <c r="Q4794" s="58" t="s">
        <v>26</v>
      </c>
      <c r="R4794" s="58" t="s">
        <v>26</v>
      </c>
      <c r="S4794" s="58" t="s">
        <v>27</v>
      </c>
      <c r="T4794" s="213" t="s">
        <v>28</v>
      </c>
      <c r="U4794" s="63" t="s">
        <v>29</v>
      </c>
      <c r="W4794" s="143"/>
      <c r="X4794" s="143"/>
      <c r="AO4794" s="143"/>
      <c r="AP4794" s="143"/>
      <c r="BD4794" s="234"/>
      <c r="BE4794" s="234"/>
    </row>
    <row r="4795" spans="1:57" ht="12.95" customHeight="1" x14ac:dyDescent="0.2">
      <c r="A4795" s="57">
        <f t="shared" si="86"/>
        <v>4794</v>
      </c>
      <c r="B4795" s="58">
        <v>3172031811911000</v>
      </c>
      <c r="C4795" s="59" t="s">
        <v>10695</v>
      </c>
      <c r="D4795" s="59" t="s">
        <v>623</v>
      </c>
      <c r="E4795" s="60">
        <v>33560</v>
      </c>
      <c r="F4795" s="60">
        <v>45352</v>
      </c>
      <c r="G4795" s="60">
        <v>45352</v>
      </c>
      <c r="H4795" s="58">
        <v>202413461522</v>
      </c>
      <c r="I4795" s="58">
        <v>6201656531</v>
      </c>
      <c r="J4795" s="60" t="s">
        <v>10696</v>
      </c>
      <c r="K4795" s="60" t="s">
        <v>10691</v>
      </c>
      <c r="L4795" s="212" t="s">
        <v>611</v>
      </c>
      <c r="M4795" s="60">
        <v>45353</v>
      </c>
      <c r="N4795" s="58" t="s">
        <v>24</v>
      </c>
      <c r="O4795" s="58" t="s">
        <v>25</v>
      </c>
      <c r="P4795" s="62">
        <v>400000</v>
      </c>
      <c r="Q4795" s="58" t="s">
        <v>26</v>
      </c>
      <c r="R4795" s="58" t="s">
        <v>26</v>
      </c>
      <c r="S4795" s="58" t="s">
        <v>27</v>
      </c>
      <c r="T4795" s="213" t="s">
        <v>28</v>
      </c>
      <c r="U4795" s="63" t="s">
        <v>29</v>
      </c>
      <c r="W4795" s="143"/>
      <c r="X4795" s="143"/>
      <c r="AO4795" s="143"/>
      <c r="AP4795" s="143"/>
      <c r="BD4795" s="234"/>
      <c r="BE4795" s="234"/>
    </row>
    <row r="4796" spans="1:57" ht="12.95" customHeight="1" x14ac:dyDescent="0.2">
      <c r="A4796" s="57">
        <f t="shared" si="86"/>
        <v>4795</v>
      </c>
      <c r="B4796" s="58">
        <v>1402012505820000</v>
      </c>
      <c r="C4796" s="59" t="s">
        <v>1624</v>
      </c>
      <c r="D4796" s="59" t="s">
        <v>2242</v>
      </c>
      <c r="E4796" s="60">
        <v>30094</v>
      </c>
      <c r="F4796" s="60">
        <v>45348</v>
      </c>
      <c r="G4796" s="60">
        <v>45348</v>
      </c>
      <c r="H4796" s="58">
        <v>202413461521</v>
      </c>
      <c r="I4796" s="58">
        <v>6200496165</v>
      </c>
      <c r="J4796" s="60" t="s">
        <v>10697</v>
      </c>
      <c r="K4796" s="60" t="s">
        <v>10691</v>
      </c>
      <c r="L4796" s="212" t="s">
        <v>611</v>
      </c>
      <c r="M4796" s="60">
        <v>45353</v>
      </c>
      <c r="N4796" s="58" t="s">
        <v>24</v>
      </c>
      <c r="O4796" s="58" t="s">
        <v>25</v>
      </c>
      <c r="P4796" s="62">
        <v>400000</v>
      </c>
      <c r="Q4796" s="58" t="s">
        <v>26</v>
      </c>
      <c r="R4796" s="58" t="s">
        <v>26</v>
      </c>
      <c r="S4796" s="58" t="s">
        <v>27</v>
      </c>
      <c r="T4796" s="213" t="s">
        <v>28</v>
      </c>
      <c r="U4796" s="63" t="s">
        <v>29</v>
      </c>
      <c r="W4796" s="143"/>
      <c r="X4796" s="143"/>
      <c r="AO4796" s="143"/>
      <c r="AP4796" s="143"/>
      <c r="BD4796" s="234"/>
      <c r="BE4796" s="234"/>
    </row>
    <row r="4797" spans="1:57" ht="12.95" customHeight="1" x14ac:dyDescent="0.2">
      <c r="A4797" s="57">
        <f t="shared" si="86"/>
        <v>4796</v>
      </c>
      <c r="B4797" s="58">
        <v>3526050511890000</v>
      </c>
      <c r="C4797" s="59" t="s">
        <v>10698</v>
      </c>
      <c r="D4797" s="59" t="s">
        <v>51</v>
      </c>
      <c r="E4797" s="60">
        <v>32817</v>
      </c>
      <c r="F4797" s="60">
        <v>45352</v>
      </c>
      <c r="G4797" s="60">
        <v>45352</v>
      </c>
      <c r="H4797" s="58">
        <v>2024134614219</v>
      </c>
      <c r="I4797" s="58">
        <v>6201484692</v>
      </c>
      <c r="J4797" s="60" t="s">
        <v>10699</v>
      </c>
      <c r="K4797" s="60" t="s">
        <v>10700</v>
      </c>
      <c r="L4797" s="212" t="s">
        <v>545</v>
      </c>
      <c r="M4797" s="60">
        <v>45353</v>
      </c>
      <c r="N4797" s="58" t="s">
        <v>24</v>
      </c>
      <c r="O4797" s="58" t="s">
        <v>25</v>
      </c>
      <c r="P4797" s="62">
        <v>400000</v>
      </c>
      <c r="Q4797" s="58" t="s">
        <v>26</v>
      </c>
      <c r="R4797" s="58" t="s">
        <v>26</v>
      </c>
      <c r="S4797" s="58" t="s">
        <v>27</v>
      </c>
      <c r="T4797" s="213" t="s">
        <v>28</v>
      </c>
      <c r="U4797" s="63" t="s">
        <v>29</v>
      </c>
      <c r="W4797" s="143"/>
      <c r="X4797" s="143"/>
      <c r="AO4797" s="143"/>
      <c r="AP4797" s="143"/>
      <c r="BD4797" s="234"/>
      <c r="BE4797" s="234"/>
    </row>
    <row r="4798" spans="1:57" ht="12.95" customHeight="1" x14ac:dyDescent="0.2">
      <c r="A4798" s="57">
        <f t="shared" si="86"/>
        <v>4797</v>
      </c>
      <c r="B4798" s="58">
        <v>1571010109790060</v>
      </c>
      <c r="C4798" s="59" t="s">
        <v>2316</v>
      </c>
      <c r="D4798" s="59" t="s">
        <v>638</v>
      </c>
      <c r="E4798" s="60">
        <v>29099</v>
      </c>
      <c r="F4798" s="60">
        <v>45352</v>
      </c>
      <c r="G4798" s="60">
        <v>45352</v>
      </c>
      <c r="H4798" s="58">
        <v>2024134614218</v>
      </c>
      <c r="I4798" s="58">
        <v>6200272367</v>
      </c>
      <c r="J4798" s="60" t="s">
        <v>10701</v>
      </c>
      <c r="K4798" s="60" t="s">
        <v>10700</v>
      </c>
      <c r="L4798" s="212" t="s">
        <v>545</v>
      </c>
      <c r="M4798" s="60">
        <v>45353</v>
      </c>
      <c r="N4798" s="58" t="s">
        <v>24</v>
      </c>
      <c r="O4798" s="58" t="s">
        <v>25</v>
      </c>
      <c r="P4798" s="62">
        <v>400000</v>
      </c>
      <c r="Q4798" s="58" t="s">
        <v>26</v>
      </c>
      <c r="R4798" s="58" t="s">
        <v>26</v>
      </c>
      <c r="S4798" s="58" t="s">
        <v>27</v>
      </c>
      <c r="T4798" s="213" t="s">
        <v>28</v>
      </c>
      <c r="U4798" s="63" t="s">
        <v>29</v>
      </c>
      <c r="W4798" s="143"/>
      <c r="X4798" s="143"/>
      <c r="AO4798" s="143"/>
      <c r="AP4798" s="143"/>
      <c r="BD4798" s="234"/>
      <c r="BE4798" s="234"/>
    </row>
    <row r="4799" spans="1:57" ht="12.95" customHeight="1" x14ac:dyDescent="0.2">
      <c r="A4799" s="57">
        <f t="shared" si="86"/>
        <v>4798</v>
      </c>
      <c r="B4799" s="58">
        <v>3604251110710000</v>
      </c>
      <c r="C4799" s="59" t="s">
        <v>10702</v>
      </c>
      <c r="D4799" s="59" t="s">
        <v>56</v>
      </c>
      <c r="E4799" s="60">
        <v>26217</v>
      </c>
      <c r="F4799" s="60">
        <v>45352</v>
      </c>
      <c r="G4799" s="60">
        <v>45352</v>
      </c>
      <c r="H4799" s="58">
        <v>2024134614217</v>
      </c>
      <c r="I4799" s="58">
        <v>6200408068</v>
      </c>
      <c r="J4799" s="60" t="s">
        <v>10703</v>
      </c>
      <c r="K4799" s="60" t="s">
        <v>10700</v>
      </c>
      <c r="L4799" s="212" t="s">
        <v>545</v>
      </c>
      <c r="M4799" s="60">
        <v>45353</v>
      </c>
      <c r="N4799" s="58" t="s">
        <v>24</v>
      </c>
      <c r="O4799" s="58" t="s">
        <v>25</v>
      </c>
      <c r="P4799" s="62">
        <v>400000</v>
      </c>
      <c r="Q4799" s="58" t="s">
        <v>26</v>
      </c>
      <c r="R4799" s="58" t="s">
        <v>26</v>
      </c>
      <c r="S4799" s="58" t="s">
        <v>27</v>
      </c>
      <c r="T4799" s="213" t="s">
        <v>28</v>
      </c>
      <c r="U4799" s="63" t="s">
        <v>29</v>
      </c>
      <c r="W4799" s="143"/>
      <c r="X4799" s="143"/>
      <c r="AO4799" s="143"/>
      <c r="AP4799" s="143"/>
      <c r="BD4799" s="234"/>
      <c r="BE4799" s="234"/>
    </row>
    <row r="4800" spans="1:57" ht="12.95" customHeight="1" x14ac:dyDescent="0.2">
      <c r="A4800" s="57">
        <f t="shared" si="86"/>
        <v>4799</v>
      </c>
      <c r="B4800" s="58">
        <v>3175010502850010</v>
      </c>
      <c r="C4800" s="59" t="s">
        <v>10704</v>
      </c>
      <c r="D4800" s="59" t="s">
        <v>942</v>
      </c>
      <c r="E4800" s="60">
        <v>31083</v>
      </c>
      <c r="F4800" s="60">
        <v>45352</v>
      </c>
      <c r="G4800" s="60">
        <v>45352</v>
      </c>
      <c r="H4800" s="58">
        <v>2024134614216</v>
      </c>
      <c r="I4800" s="58">
        <v>6201112695</v>
      </c>
      <c r="J4800" s="60" t="s">
        <v>10705</v>
      </c>
      <c r="K4800" s="60" t="s">
        <v>10700</v>
      </c>
      <c r="L4800" s="212" t="s">
        <v>545</v>
      </c>
      <c r="M4800" s="60">
        <v>45353</v>
      </c>
      <c r="N4800" s="58" t="s">
        <v>24</v>
      </c>
      <c r="O4800" s="58" t="s">
        <v>25</v>
      </c>
      <c r="P4800" s="62">
        <v>400000</v>
      </c>
      <c r="Q4800" s="58" t="s">
        <v>26</v>
      </c>
      <c r="R4800" s="58" t="s">
        <v>26</v>
      </c>
      <c r="S4800" s="58" t="s">
        <v>27</v>
      </c>
      <c r="T4800" s="213" t="s">
        <v>28</v>
      </c>
      <c r="U4800" s="63" t="s">
        <v>29</v>
      </c>
      <c r="W4800" s="143"/>
      <c r="X4800" s="143"/>
      <c r="AO4800" s="143"/>
      <c r="AP4800" s="143"/>
      <c r="BD4800" s="234"/>
      <c r="BE4800" s="234"/>
    </row>
    <row r="4801" spans="1:57" ht="12.95" customHeight="1" x14ac:dyDescent="0.2">
      <c r="A4801" s="57">
        <f t="shared" si="86"/>
        <v>4800</v>
      </c>
      <c r="B4801" s="58">
        <v>3276050508880000</v>
      </c>
      <c r="C4801" s="59" t="s">
        <v>504</v>
      </c>
      <c r="D4801" s="59" t="s">
        <v>505</v>
      </c>
      <c r="E4801" s="60">
        <v>32360</v>
      </c>
      <c r="F4801" s="60">
        <v>45351</v>
      </c>
      <c r="G4801" s="60">
        <v>45351</v>
      </c>
      <c r="H4801" s="58">
        <v>2024134614215</v>
      </c>
      <c r="I4801" s="58">
        <v>6201461369</v>
      </c>
      <c r="J4801" s="60" t="s">
        <v>10706</v>
      </c>
      <c r="K4801" s="60" t="s">
        <v>10700</v>
      </c>
      <c r="L4801" s="212" t="s">
        <v>545</v>
      </c>
      <c r="M4801" s="60">
        <v>45353</v>
      </c>
      <c r="N4801" s="58" t="s">
        <v>24</v>
      </c>
      <c r="O4801" s="58" t="s">
        <v>25</v>
      </c>
      <c r="P4801" s="62">
        <v>400000</v>
      </c>
      <c r="Q4801" s="58" t="s">
        <v>26</v>
      </c>
      <c r="R4801" s="58" t="s">
        <v>26</v>
      </c>
      <c r="S4801" s="58" t="s">
        <v>27</v>
      </c>
      <c r="T4801" s="213" t="s">
        <v>28</v>
      </c>
      <c r="U4801" s="63" t="s">
        <v>29</v>
      </c>
      <c r="W4801" s="143"/>
      <c r="X4801" s="143"/>
      <c r="AO4801" s="143"/>
      <c r="AP4801" s="143"/>
      <c r="BD4801" s="234"/>
      <c r="BE4801" s="234"/>
    </row>
    <row r="4802" spans="1:57" ht="12.95" customHeight="1" x14ac:dyDescent="0.2">
      <c r="A4802" s="57">
        <f t="shared" si="86"/>
        <v>4801</v>
      </c>
      <c r="B4802" s="58">
        <v>3328182709950000</v>
      </c>
      <c r="C4802" s="59" t="s">
        <v>10707</v>
      </c>
      <c r="D4802" s="59" t="s">
        <v>509</v>
      </c>
      <c r="E4802" s="60">
        <v>34969</v>
      </c>
      <c r="F4802" s="60">
        <v>45351</v>
      </c>
      <c r="G4802" s="60">
        <v>45351</v>
      </c>
      <c r="H4802" s="58">
        <v>2024134614214</v>
      </c>
      <c r="I4802" s="58">
        <v>6211411250</v>
      </c>
      <c r="J4802" s="60" t="s">
        <v>10708</v>
      </c>
      <c r="K4802" s="60" t="s">
        <v>10700</v>
      </c>
      <c r="L4802" s="212" t="s">
        <v>545</v>
      </c>
      <c r="M4802" s="60">
        <v>45353</v>
      </c>
      <c r="N4802" s="58" t="s">
        <v>24</v>
      </c>
      <c r="O4802" s="58" t="s">
        <v>25</v>
      </c>
      <c r="P4802" s="62">
        <v>400000</v>
      </c>
      <c r="Q4802" s="58" t="s">
        <v>26</v>
      </c>
      <c r="R4802" s="58" t="s">
        <v>26</v>
      </c>
      <c r="S4802" s="58" t="s">
        <v>27</v>
      </c>
      <c r="T4802" s="213" t="s">
        <v>28</v>
      </c>
      <c r="U4802" s="63" t="s">
        <v>29</v>
      </c>
      <c r="W4802" s="143"/>
      <c r="X4802" s="143"/>
      <c r="AO4802" s="143"/>
      <c r="AP4802" s="143"/>
      <c r="BD4802" s="234"/>
      <c r="BE4802" s="234"/>
    </row>
    <row r="4803" spans="1:57" ht="12.95" customHeight="1" x14ac:dyDescent="0.2">
      <c r="A4803" s="57">
        <f t="shared" si="86"/>
        <v>4802</v>
      </c>
      <c r="B4803" s="58">
        <v>3172033008680000</v>
      </c>
      <c r="C4803" s="59" t="s">
        <v>601</v>
      </c>
      <c r="D4803" s="59" t="s">
        <v>602</v>
      </c>
      <c r="E4803" s="60">
        <v>25080</v>
      </c>
      <c r="F4803" s="60">
        <v>45350</v>
      </c>
      <c r="G4803" s="60">
        <v>45350</v>
      </c>
      <c r="H4803" s="58">
        <v>2024134614213</v>
      </c>
      <c r="I4803" s="58">
        <v>6200351226</v>
      </c>
      <c r="J4803" s="60" t="s">
        <v>10709</v>
      </c>
      <c r="K4803" s="60" t="s">
        <v>10700</v>
      </c>
      <c r="L4803" s="212" t="s">
        <v>545</v>
      </c>
      <c r="M4803" s="60">
        <v>45353</v>
      </c>
      <c r="N4803" s="58" t="s">
        <v>24</v>
      </c>
      <c r="O4803" s="58" t="s">
        <v>25</v>
      </c>
      <c r="P4803" s="62">
        <v>400000</v>
      </c>
      <c r="Q4803" s="58" t="s">
        <v>26</v>
      </c>
      <c r="R4803" s="58" t="s">
        <v>26</v>
      </c>
      <c r="S4803" s="58" t="s">
        <v>27</v>
      </c>
      <c r="T4803" s="213" t="s">
        <v>28</v>
      </c>
      <c r="U4803" s="63" t="s">
        <v>29</v>
      </c>
      <c r="W4803" s="143"/>
      <c r="X4803" s="143"/>
      <c r="AO4803" s="143"/>
      <c r="AP4803" s="143"/>
      <c r="BD4803" s="234"/>
      <c r="BE4803" s="234"/>
    </row>
    <row r="4804" spans="1:57" ht="12.95" customHeight="1" x14ac:dyDescent="0.2">
      <c r="A4804" s="57">
        <f t="shared" ref="A4804:A4867" si="87">A4803+1</f>
        <v>4803</v>
      </c>
      <c r="B4804" s="58">
        <v>3175041705690000</v>
      </c>
      <c r="C4804" s="59" t="s">
        <v>10710</v>
      </c>
      <c r="D4804" s="59" t="s">
        <v>10711</v>
      </c>
      <c r="E4804" s="60">
        <v>25340</v>
      </c>
      <c r="F4804" s="60">
        <v>45350</v>
      </c>
      <c r="G4804" s="60">
        <v>45350</v>
      </c>
      <c r="H4804" s="58">
        <v>2024134614212</v>
      </c>
      <c r="I4804" s="58">
        <v>6201004227</v>
      </c>
      <c r="J4804" s="60" t="s">
        <v>10712</v>
      </c>
      <c r="K4804" s="60" t="s">
        <v>10700</v>
      </c>
      <c r="L4804" s="212" t="s">
        <v>545</v>
      </c>
      <c r="M4804" s="60">
        <v>45353</v>
      </c>
      <c r="N4804" s="58" t="s">
        <v>24</v>
      </c>
      <c r="O4804" s="58" t="s">
        <v>25</v>
      </c>
      <c r="P4804" s="62">
        <v>400000</v>
      </c>
      <c r="Q4804" s="58" t="s">
        <v>26</v>
      </c>
      <c r="R4804" s="58" t="s">
        <v>26</v>
      </c>
      <c r="S4804" s="58" t="s">
        <v>27</v>
      </c>
      <c r="T4804" s="213" t="s">
        <v>28</v>
      </c>
      <c r="U4804" s="63" t="s">
        <v>29</v>
      </c>
      <c r="W4804" s="143"/>
      <c r="X4804" s="143"/>
      <c r="AO4804" s="143"/>
      <c r="AP4804" s="143"/>
      <c r="BD4804" s="234"/>
      <c r="BE4804" s="234"/>
    </row>
    <row r="4805" spans="1:57" ht="12.95" customHeight="1" x14ac:dyDescent="0.2">
      <c r="A4805" s="57">
        <f t="shared" si="87"/>
        <v>4804</v>
      </c>
      <c r="B4805" s="58">
        <v>3326191709820000</v>
      </c>
      <c r="C4805" s="59" t="s">
        <v>2448</v>
      </c>
      <c r="D4805" s="59" t="s">
        <v>597</v>
      </c>
      <c r="E4805" s="60">
        <v>30211</v>
      </c>
      <c r="F4805" s="60">
        <v>45350</v>
      </c>
      <c r="G4805" s="60">
        <v>45350</v>
      </c>
      <c r="H4805" s="58">
        <v>2024134614211</v>
      </c>
      <c r="I4805" s="58">
        <v>6200584360</v>
      </c>
      <c r="J4805" s="60" t="s">
        <v>10713</v>
      </c>
      <c r="K4805" s="60" t="s">
        <v>10700</v>
      </c>
      <c r="L4805" s="212" t="s">
        <v>545</v>
      </c>
      <c r="M4805" s="60">
        <v>45353</v>
      </c>
      <c r="N4805" s="58" t="s">
        <v>24</v>
      </c>
      <c r="O4805" s="58" t="s">
        <v>25</v>
      </c>
      <c r="P4805" s="62">
        <v>400000</v>
      </c>
      <c r="Q4805" s="58" t="s">
        <v>26</v>
      </c>
      <c r="R4805" s="58" t="s">
        <v>26</v>
      </c>
      <c r="S4805" s="58" t="s">
        <v>27</v>
      </c>
      <c r="T4805" s="213" t="s">
        <v>28</v>
      </c>
      <c r="U4805" s="63" t="s">
        <v>29</v>
      </c>
      <c r="W4805" s="143"/>
      <c r="X4805" s="143"/>
      <c r="AO4805" s="143"/>
      <c r="AP4805" s="143"/>
      <c r="BD4805" s="234"/>
      <c r="BE4805" s="234"/>
    </row>
    <row r="4806" spans="1:57" ht="12.95" customHeight="1" x14ac:dyDescent="0.2">
      <c r="A4806" s="57">
        <f t="shared" si="87"/>
        <v>4805</v>
      </c>
      <c r="B4806" s="58">
        <v>3328151109780000</v>
      </c>
      <c r="C4806" s="59" t="s">
        <v>10664</v>
      </c>
      <c r="D4806" s="59" t="s">
        <v>509</v>
      </c>
      <c r="E4806" s="60">
        <v>28744</v>
      </c>
      <c r="F4806" s="60">
        <v>45349</v>
      </c>
      <c r="G4806" s="60">
        <v>45351</v>
      </c>
      <c r="H4806" s="58">
        <v>2024134614210</v>
      </c>
      <c r="I4806" s="58">
        <v>6200269418</v>
      </c>
      <c r="J4806" s="60" t="s">
        <v>10714</v>
      </c>
      <c r="K4806" s="60" t="s">
        <v>10700</v>
      </c>
      <c r="L4806" s="212" t="s">
        <v>545</v>
      </c>
      <c r="M4806" s="60">
        <v>45353</v>
      </c>
      <c r="N4806" s="58" t="s">
        <v>24</v>
      </c>
      <c r="O4806" s="58" t="s">
        <v>25</v>
      </c>
      <c r="P4806" s="62">
        <v>400000</v>
      </c>
      <c r="Q4806" s="58" t="s">
        <v>26</v>
      </c>
      <c r="R4806" s="58" t="s">
        <v>26</v>
      </c>
      <c r="S4806" s="58" t="s">
        <v>27</v>
      </c>
      <c r="T4806" s="213" t="s">
        <v>28</v>
      </c>
      <c r="U4806" s="63" t="s">
        <v>29</v>
      </c>
      <c r="W4806" s="143"/>
      <c r="X4806" s="143"/>
      <c r="AO4806" s="143"/>
      <c r="AP4806" s="143"/>
      <c r="BD4806" s="234"/>
      <c r="BE4806" s="234"/>
    </row>
    <row r="4807" spans="1:57" ht="12.95" customHeight="1" x14ac:dyDescent="0.2">
      <c r="A4807" s="57">
        <f t="shared" si="87"/>
        <v>4806</v>
      </c>
      <c r="B4807" s="58">
        <v>3172021211790020</v>
      </c>
      <c r="C4807" s="59" t="s">
        <v>1485</v>
      </c>
      <c r="D4807" s="59" t="s">
        <v>56</v>
      </c>
      <c r="E4807" s="60">
        <v>29171</v>
      </c>
      <c r="F4807" s="60">
        <v>45349</v>
      </c>
      <c r="G4807" s="60">
        <v>45350</v>
      </c>
      <c r="H4807" s="58">
        <v>202413461429</v>
      </c>
      <c r="I4807" s="58">
        <v>6201008135</v>
      </c>
      <c r="J4807" s="60" t="s">
        <v>10715</v>
      </c>
      <c r="K4807" s="60" t="s">
        <v>10700</v>
      </c>
      <c r="L4807" s="212" t="s">
        <v>545</v>
      </c>
      <c r="M4807" s="60">
        <v>45353</v>
      </c>
      <c r="N4807" s="58" t="s">
        <v>24</v>
      </c>
      <c r="O4807" s="58" t="s">
        <v>25</v>
      </c>
      <c r="P4807" s="62">
        <v>400000</v>
      </c>
      <c r="Q4807" s="58" t="s">
        <v>26</v>
      </c>
      <c r="R4807" s="58" t="s">
        <v>26</v>
      </c>
      <c r="S4807" s="58" t="s">
        <v>27</v>
      </c>
      <c r="T4807" s="213" t="s">
        <v>28</v>
      </c>
      <c r="U4807" s="63" t="s">
        <v>29</v>
      </c>
      <c r="W4807" s="143"/>
      <c r="X4807" s="143"/>
      <c r="AO4807" s="143"/>
      <c r="AP4807" s="143"/>
      <c r="BD4807" s="234"/>
      <c r="BE4807" s="234"/>
    </row>
    <row r="4808" spans="1:57" ht="12.95" customHeight="1" x14ac:dyDescent="0.2">
      <c r="A4808" s="57">
        <f t="shared" si="87"/>
        <v>4807</v>
      </c>
      <c r="B4808" s="58">
        <v>7109052312860000</v>
      </c>
      <c r="C4808" s="59" t="s">
        <v>10716</v>
      </c>
      <c r="D4808" s="59" t="s">
        <v>10717</v>
      </c>
      <c r="E4808" s="60">
        <v>31769</v>
      </c>
      <c r="F4808" s="60">
        <v>45348</v>
      </c>
      <c r="G4808" s="60">
        <v>45349</v>
      </c>
      <c r="H4808" s="58">
        <v>202413461427</v>
      </c>
      <c r="I4808" s="58">
        <v>6201096997</v>
      </c>
      <c r="J4808" s="60" t="s">
        <v>10718</v>
      </c>
      <c r="K4808" s="60" t="s">
        <v>10700</v>
      </c>
      <c r="L4808" s="212" t="s">
        <v>545</v>
      </c>
      <c r="M4808" s="60">
        <v>45353</v>
      </c>
      <c r="N4808" s="58" t="s">
        <v>24</v>
      </c>
      <c r="O4808" s="58" t="s">
        <v>25</v>
      </c>
      <c r="P4808" s="62">
        <v>400000</v>
      </c>
      <c r="Q4808" s="58" t="s">
        <v>26</v>
      </c>
      <c r="R4808" s="58" t="s">
        <v>26</v>
      </c>
      <c r="S4808" s="58" t="s">
        <v>27</v>
      </c>
      <c r="T4808" s="213" t="s">
        <v>28</v>
      </c>
      <c r="U4808" s="63" t="s">
        <v>29</v>
      </c>
      <c r="W4808" s="143"/>
      <c r="X4808" s="143"/>
      <c r="AO4808" s="143"/>
      <c r="AP4808" s="143"/>
      <c r="BD4808" s="234"/>
      <c r="BE4808" s="234"/>
    </row>
    <row r="4809" spans="1:57" ht="12.95" customHeight="1" x14ac:dyDescent="0.2">
      <c r="A4809" s="57">
        <f t="shared" si="87"/>
        <v>4808</v>
      </c>
      <c r="B4809" s="58">
        <v>1208163005800000</v>
      </c>
      <c r="C4809" s="59" t="s">
        <v>1835</v>
      </c>
      <c r="D4809" s="59" t="s">
        <v>1836</v>
      </c>
      <c r="E4809" s="60">
        <v>29371</v>
      </c>
      <c r="F4809" s="60">
        <v>45348</v>
      </c>
      <c r="G4809" s="60">
        <v>45348</v>
      </c>
      <c r="H4809" s="58">
        <v>202413461426</v>
      </c>
      <c r="I4809" s="58">
        <v>6200498732</v>
      </c>
      <c r="J4809" s="60" t="s">
        <v>10719</v>
      </c>
      <c r="K4809" s="60" t="s">
        <v>10700</v>
      </c>
      <c r="L4809" s="212" t="s">
        <v>545</v>
      </c>
      <c r="M4809" s="60">
        <v>45353</v>
      </c>
      <c r="N4809" s="58" t="s">
        <v>24</v>
      </c>
      <c r="O4809" s="58" t="s">
        <v>25</v>
      </c>
      <c r="P4809" s="62">
        <v>400000</v>
      </c>
      <c r="Q4809" s="58" t="s">
        <v>26</v>
      </c>
      <c r="R4809" s="58" t="s">
        <v>26</v>
      </c>
      <c r="S4809" s="58" t="s">
        <v>27</v>
      </c>
      <c r="T4809" s="213" t="s">
        <v>28</v>
      </c>
      <c r="U4809" s="63" t="s">
        <v>29</v>
      </c>
      <c r="W4809" s="143"/>
      <c r="X4809" s="143"/>
      <c r="AO4809" s="143"/>
      <c r="AP4809" s="143"/>
      <c r="BD4809" s="234"/>
      <c r="BE4809" s="234"/>
    </row>
    <row r="4810" spans="1:57" ht="12.95" customHeight="1" x14ac:dyDescent="0.2">
      <c r="A4810" s="57">
        <f t="shared" si="87"/>
        <v>4809</v>
      </c>
      <c r="B4810" s="58">
        <v>3525180310690000</v>
      </c>
      <c r="C4810" s="59" t="s">
        <v>10720</v>
      </c>
      <c r="D4810" s="59" t="s">
        <v>56</v>
      </c>
      <c r="E4810" s="60">
        <v>25479</v>
      </c>
      <c r="F4810" s="60">
        <v>45348</v>
      </c>
      <c r="G4810" s="60">
        <v>45349</v>
      </c>
      <c r="H4810" s="58">
        <v>202413461425</v>
      </c>
      <c r="I4810" s="58">
        <v>6200076927</v>
      </c>
      <c r="J4810" s="60" t="s">
        <v>10721</v>
      </c>
      <c r="K4810" s="60" t="s">
        <v>10700</v>
      </c>
      <c r="L4810" s="212" t="s">
        <v>545</v>
      </c>
      <c r="M4810" s="60">
        <v>45353</v>
      </c>
      <c r="N4810" s="58" t="s">
        <v>24</v>
      </c>
      <c r="O4810" s="58" t="s">
        <v>25</v>
      </c>
      <c r="P4810" s="62">
        <v>400000</v>
      </c>
      <c r="Q4810" s="58" t="s">
        <v>26</v>
      </c>
      <c r="R4810" s="58" t="s">
        <v>26</v>
      </c>
      <c r="S4810" s="58" t="s">
        <v>27</v>
      </c>
      <c r="T4810" s="213" t="s">
        <v>28</v>
      </c>
      <c r="U4810" s="63" t="s">
        <v>29</v>
      </c>
      <c r="W4810" s="143"/>
      <c r="X4810" s="143"/>
      <c r="AO4810" s="143"/>
      <c r="AP4810" s="143"/>
      <c r="BD4810" s="234"/>
      <c r="BE4810" s="234"/>
    </row>
    <row r="4811" spans="1:57" ht="12.95" customHeight="1" x14ac:dyDescent="0.2">
      <c r="A4811" s="57">
        <f t="shared" si="87"/>
        <v>4810</v>
      </c>
      <c r="B4811" s="58">
        <v>3322171504780000</v>
      </c>
      <c r="C4811" s="59" t="s">
        <v>10722</v>
      </c>
      <c r="D4811" s="59" t="s">
        <v>743</v>
      </c>
      <c r="E4811" s="60">
        <v>28595</v>
      </c>
      <c r="F4811" s="60">
        <v>45348</v>
      </c>
      <c r="G4811" s="60">
        <v>45348</v>
      </c>
      <c r="H4811" s="58">
        <v>202413461424</v>
      </c>
      <c r="I4811" s="58">
        <v>6201695692</v>
      </c>
      <c r="J4811" s="60" t="s">
        <v>10723</v>
      </c>
      <c r="K4811" s="60" t="s">
        <v>10700</v>
      </c>
      <c r="L4811" s="212" t="s">
        <v>545</v>
      </c>
      <c r="M4811" s="60">
        <v>45353</v>
      </c>
      <c r="N4811" s="58" t="s">
        <v>24</v>
      </c>
      <c r="O4811" s="58" t="s">
        <v>25</v>
      </c>
      <c r="P4811" s="62">
        <v>400000</v>
      </c>
      <c r="Q4811" s="58" t="s">
        <v>26</v>
      </c>
      <c r="R4811" s="58" t="s">
        <v>26</v>
      </c>
      <c r="S4811" s="58" t="s">
        <v>27</v>
      </c>
      <c r="T4811" s="213" t="s">
        <v>28</v>
      </c>
      <c r="U4811" s="63" t="s">
        <v>29</v>
      </c>
      <c r="W4811" s="143"/>
      <c r="X4811" s="143"/>
      <c r="AO4811" s="143"/>
      <c r="AP4811" s="143"/>
      <c r="BD4811" s="234"/>
      <c r="BE4811" s="234"/>
    </row>
    <row r="4812" spans="1:57" ht="12.95" customHeight="1" x14ac:dyDescent="0.2">
      <c r="A4812" s="57">
        <f t="shared" si="87"/>
        <v>4811</v>
      </c>
      <c r="B4812" s="58">
        <v>3526020206690000</v>
      </c>
      <c r="C4812" s="59" t="s">
        <v>10724</v>
      </c>
      <c r="D4812" s="59" t="s">
        <v>51</v>
      </c>
      <c r="E4812" s="60">
        <v>25366</v>
      </c>
      <c r="F4812" s="60">
        <v>45348</v>
      </c>
      <c r="G4812" s="60">
        <v>45348</v>
      </c>
      <c r="H4812" s="58">
        <v>202413461423</v>
      </c>
      <c r="I4812" s="58">
        <v>6200091190</v>
      </c>
      <c r="J4812" s="60" t="s">
        <v>10725</v>
      </c>
      <c r="K4812" s="60" t="s">
        <v>10700</v>
      </c>
      <c r="L4812" s="212" t="s">
        <v>545</v>
      </c>
      <c r="M4812" s="60">
        <v>45353</v>
      </c>
      <c r="N4812" s="58" t="s">
        <v>24</v>
      </c>
      <c r="O4812" s="58" t="s">
        <v>25</v>
      </c>
      <c r="P4812" s="62">
        <v>400000</v>
      </c>
      <c r="Q4812" s="58" t="s">
        <v>26</v>
      </c>
      <c r="R4812" s="58" t="s">
        <v>26</v>
      </c>
      <c r="S4812" s="58" t="s">
        <v>27</v>
      </c>
      <c r="T4812" s="213" t="s">
        <v>28</v>
      </c>
      <c r="U4812" s="63" t="s">
        <v>29</v>
      </c>
      <c r="W4812" s="143"/>
      <c r="X4812" s="143"/>
      <c r="AO4812" s="143"/>
      <c r="AP4812" s="143"/>
      <c r="BD4812" s="234"/>
      <c r="BE4812" s="234"/>
    </row>
    <row r="4813" spans="1:57" ht="12.95" customHeight="1" x14ac:dyDescent="0.2">
      <c r="A4813" s="57">
        <f t="shared" si="87"/>
        <v>4812</v>
      </c>
      <c r="B4813" s="58">
        <v>3313082512920000</v>
      </c>
      <c r="C4813" s="59" t="s">
        <v>10387</v>
      </c>
      <c r="D4813" s="59" t="s">
        <v>365</v>
      </c>
      <c r="E4813" s="60">
        <v>33963</v>
      </c>
      <c r="F4813" s="60">
        <v>45348</v>
      </c>
      <c r="G4813" s="60">
        <v>45348</v>
      </c>
      <c r="H4813" s="58">
        <v>202413461422</v>
      </c>
      <c r="I4813" s="58">
        <v>6201654452</v>
      </c>
      <c r="J4813" s="60" t="s">
        <v>10726</v>
      </c>
      <c r="K4813" s="60" t="s">
        <v>10700</v>
      </c>
      <c r="L4813" s="212" t="s">
        <v>545</v>
      </c>
      <c r="M4813" s="60">
        <v>45353</v>
      </c>
      <c r="N4813" s="58" t="s">
        <v>24</v>
      </c>
      <c r="O4813" s="58" t="s">
        <v>25</v>
      </c>
      <c r="P4813" s="62">
        <v>400000</v>
      </c>
      <c r="Q4813" s="58" t="s">
        <v>26</v>
      </c>
      <c r="R4813" s="58" t="s">
        <v>26</v>
      </c>
      <c r="S4813" s="58" t="s">
        <v>27</v>
      </c>
      <c r="T4813" s="213" t="s">
        <v>28</v>
      </c>
      <c r="U4813" s="63" t="s">
        <v>29</v>
      </c>
      <c r="W4813" s="143"/>
      <c r="X4813" s="143"/>
      <c r="AO4813" s="143"/>
      <c r="AP4813" s="143"/>
      <c r="BD4813" s="234"/>
      <c r="BE4813" s="234"/>
    </row>
    <row r="4814" spans="1:57" ht="12.95" customHeight="1" x14ac:dyDescent="0.2">
      <c r="A4814" s="57">
        <f t="shared" si="87"/>
        <v>4813</v>
      </c>
      <c r="B4814" s="58">
        <v>3578100810840000</v>
      </c>
      <c r="C4814" s="59" t="s">
        <v>10727</v>
      </c>
      <c r="D4814" s="59" t="s">
        <v>260</v>
      </c>
      <c r="E4814" s="60">
        <v>30963</v>
      </c>
      <c r="F4814" s="60">
        <v>45348</v>
      </c>
      <c r="G4814" s="60">
        <v>45348</v>
      </c>
      <c r="H4814" s="58">
        <v>202413461421</v>
      </c>
      <c r="I4814" s="58">
        <v>6200428337</v>
      </c>
      <c r="J4814" s="60" t="s">
        <v>10728</v>
      </c>
      <c r="K4814" s="60" t="s">
        <v>10700</v>
      </c>
      <c r="L4814" s="212" t="s">
        <v>545</v>
      </c>
      <c r="M4814" s="60">
        <v>45353</v>
      </c>
      <c r="N4814" s="58" t="s">
        <v>24</v>
      </c>
      <c r="O4814" s="58" t="s">
        <v>25</v>
      </c>
      <c r="P4814" s="62">
        <v>400000</v>
      </c>
      <c r="Q4814" s="58" t="s">
        <v>26</v>
      </c>
      <c r="R4814" s="58" t="s">
        <v>26</v>
      </c>
      <c r="S4814" s="58" t="s">
        <v>27</v>
      </c>
      <c r="T4814" s="213" t="s">
        <v>28</v>
      </c>
      <c r="U4814" s="63" t="s">
        <v>29</v>
      </c>
      <c r="W4814" s="143"/>
      <c r="X4814" s="143"/>
      <c r="AO4814" s="143"/>
      <c r="AP4814" s="143"/>
      <c r="BD4814" s="234"/>
      <c r="BE4814" s="234"/>
    </row>
    <row r="4815" spans="1:57" ht="12.95" customHeight="1" x14ac:dyDescent="0.2">
      <c r="A4815" s="57">
        <f t="shared" si="87"/>
        <v>4814</v>
      </c>
      <c r="B4815" s="58">
        <v>3209282506710000</v>
      </c>
      <c r="C4815" s="59" t="s">
        <v>1273</v>
      </c>
      <c r="D4815" s="59" t="s">
        <v>56</v>
      </c>
      <c r="E4815" s="60">
        <v>26109</v>
      </c>
      <c r="F4815" s="60">
        <v>45344</v>
      </c>
      <c r="G4815" s="60">
        <v>45348</v>
      </c>
      <c r="H4815" s="58">
        <v>202413392421</v>
      </c>
      <c r="I4815" s="58">
        <v>6200015429</v>
      </c>
      <c r="J4815" s="60" t="s">
        <v>10729</v>
      </c>
      <c r="K4815" s="60" t="s">
        <v>10730</v>
      </c>
      <c r="L4815" s="212" t="s">
        <v>607</v>
      </c>
      <c r="M4815" s="60">
        <v>45353</v>
      </c>
      <c r="N4815" s="58" t="s">
        <v>24</v>
      </c>
      <c r="O4815" s="59" t="s">
        <v>37</v>
      </c>
      <c r="P4815" s="62">
        <v>600000</v>
      </c>
      <c r="Q4815" s="58" t="s">
        <v>26</v>
      </c>
      <c r="R4815" s="58" t="s">
        <v>26</v>
      </c>
      <c r="S4815" s="58" t="s">
        <v>27</v>
      </c>
      <c r="T4815" s="213" t="s">
        <v>28</v>
      </c>
      <c r="U4815" s="63" t="s">
        <v>29</v>
      </c>
      <c r="W4815" s="143"/>
      <c r="X4815" s="143"/>
      <c r="AO4815" s="143"/>
      <c r="AP4815" s="143"/>
      <c r="BD4815" s="234"/>
      <c r="BE4815" s="234"/>
    </row>
    <row r="4816" spans="1:57" ht="12.95" customHeight="1" x14ac:dyDescent="0.2">
      <c r="A4816" s="57">
        <f t="shared" si="87"/>
        <v>4815</v>
      </c>
      <c r="B4816" s="58">
        <v>3209351604940000</v>
      </c>
      <c r="C4816" s="59" t="s">
        <v>10731</v>
      </c>
      <c r="D4816" s="59" t="s">
        <v>231</v>
      </c>
      <c r="E4816" s="60">
        <v>34440</v>
      </c>
      <c r="F4816" s="60">
        <v>45356</v>
      </c>
      <c r="G4816" s="60">
        <v>45356</v>
      </c>
      <c r="H4816" s="58">
        <v>2024134716224</v>
      </c>
      <c r="I4816" s="58">
        <v>62</v>
      </c>
      <c r="J4816" s="60" t="s">
        <v>10732</v>
      </c>
      <c r="K4816" s="60" t="s">
        <v>10733</v>
      </c>
      <c r="L4816" s="212" t="s">
        <v>288</v>
      </c>
      <c r="M4816" s="60">
        <v>45355</v>
      </c>
      <c r="N4816" s="58" t="s">
        <v>24</v>
      </c>
      <c r="O4816" s="58" t="s">
        <v>36</v>
      </c>
      <c r="P4816" s="62">
        <v>13875000</v>
      </c>
      <c r="Q4816" s="58" t="s">
        <v>107</v>
      </c>
      <c r="R4816" s="58" t="s">
        <v>760</v>
      </c>
      <c r="S4816" s="58" t="s">
        <v>90</v>
      </c>
      <c r="T4816" s="213" t="s">
        <v>162</v>
      </c>
      <c r="U4816" s="63" t="s">
        <v>29</v>
      </c>
      <c r="W4816" s="143"/>
      <c r="X4816" s="143"/>
      <c r="AO4816" s="143"/>
      <c r="AP4816" s="143"/>
      <c r="BD4816" s="234"/>
      <c r="BE4816" s="234"/>
    </row>
    <row r="4817" spans="1:57" ht="12.95" customHeight="1" x14ac:dyDescent="0.2">
      <c r="A4817" s="57">
        <f t="shared" si="87"/>
        <v>4816</v>
      </c>
      <c r="B4817" s="58">
        <v>1207021303870000</v>
      </c>
      <c r="C4817" s="59" t="s">
        <v>10734</v>
      </c>
      <c r="D4817" s="59" t="s">
        <v>1147</v>
      </c>
      <c r="E4817" s="60">
        <v>31849</v>
      </c>
      <c r="F4817" s="60">
        <v>45356</v>
      </c>
      <c r="G4817" s="60">
        <v>45356</v>
      </c>
      <c r="H4817" s="58">
        <v>2024134716223</v>
      </c>
      <c r="I4817" s="58">
        <v>62</v>
      </c>
      <c r="J4817" s="60" t="s">
        <v>10735</v>
      </c>
      <c r="K4817" s="60" t="s">
        <v>10733</v>
      </c>
      <c r="L4817" s="212" t="s">
        <v>288</v>
      </c>
      <c r="M4817" s="60">
        <v>45355</v>
      </c>
      <c r="N4817" s="58" t="s">
        <v>24</v>
      </c>
      <c r="O4817" s="58" t="s">
        <v>36</v>
      </c>
      <c r="P4817" s="62">
        <v>13875000</v>
      </c>
      <c r="Q4817" s="58" t="s">
        <v>107</v>
      </c>
      <c r="R4817" s="58" t="s">
        <v>760</v>
      </c>
      <c r="S4817" s="58" t="s">
        <v>90</v>
      </c>
      <c r="T4817" s="213" t="s">
        <v>162</v>
      </c>
      <c r="U4817" s="63" t="s">
        <v>29</v>
      </c>
      <c r="W4817" s="143"/>
      <c r="X4817" s="143"/>
      <c r="AO4817" s="143"/>
      <c r="AP4817" s="143"/>
      <c r="BD4817" s="234"/>
      <c r="BE4817" s="234"/>
    </row>
    <row r="4818" spans="1:57" ht="12.95" customHeight="1" x14ac:dyDescent="0.2">
      <c r="A4818" s="57">
        <f t="shared" si="87"/>
        <v>4817</v>
      </c>
      <c r="B4818" s="58">
        <v>1371062504860000</v>
      </c>
      <c r="C4818" s="59" t="s">
        <v>10736</v>
      </c>
      <c r="D4818" s="59" t="s">
        <v>843</v>
      </c>
      <c r="E4818" s="60">
        <v>31527</v>
      </c>
      <c r="F4818" s="60">
        <v>45356</v>
      </c>
      <c r="G4818" s="60">
        <v>45356</v>
      </c>
      <c r="H4818" s="58">
        <v>2024134716222</v>
      </c>
      <c r="I4818" s="58">
        <v>62</v>
      </c>
      <c r="J4818" s="60" t="s">
        <v>10737</v>
      </c>
      <c r="K4818" s="60" t="s">
        <v>10733</v>
      </c>
      <c r="L4818" s="212" t="s">
        <v>288</v>
      </c>
      <c r="M4818" s="60">
        <v>45355</v>
      </c>
      <c r="N4818" s="58" t="s">
        <v>24</v>
      </c>
      <c r="O4818" s="58" t="s">
        <v>36</v>
      </c>
      <c r="P4818" s="62">
        <v>13875000</v>
      </c>
      <c r="Q4818" s="58" t="s">
        <v>107</v>
      </c>
      <c r="R4818" s="58" t="s">
        <v>760</v>
      </c>
      <c r="S4818" s="58" t="s">
        <v>90</v>
      </c>
      <c r="T4818" s="213" t="s">
        <v>162</v>
      </c>
      <c r="U4818" s="63" t="s">
        <v>29</v>
      </c>
      <c r="W4818" s="143"/>
      <c r="X4818" s="143"/>
      <c r="AO4818" s="143"/>
      <c r="AP4818" s="143"/>
      <c r="BD4818" s="234"/>
      <c r="BE4818" s="234"/>
    </row>
    <row r="4819" spans="1:57" ht="12.95" customHeight="1" x14ac:dyDescent="0.2">
      <c r="A4819" s="57">
        <f t="shared" si="87"/>
        <v>4818</v>
      </c>
      <c r="B4819" s="58">
        <v>1441032108890000</v>
      </c>
      <c r="C4819" s="59" t="s">
        <v>10738</v>
      </c>
      <c r="D4819" s="59" t="s">
        <v>361</v>
      </c>
      <c r="E4819" s="60">
        <v>32741</v>
      </c>
      <c r="F4819" s="60">
        <v>45356</v>
      </c>
      <c r="G4819" s="60">
        <v>45356</v>
      </c>
      <c r="H4819" s="58">
        <v>2024134716221</v>
      </c>
      <c r="I4819" s="58">
        <v>62</v>
      </c>
      <c r="J4819" s="60" t="s">
        <v>10739</v>
      </c>
      <c r="K4819" s="60" t="s">
        <v>10733</v>
      </c>
      <c r="L4819" s="212" t="s">
        <v>288</v>
      </c>
      <c r="M4819" s="60">
        <v>45355</v>
      </c>
      <c r="N4819" s="58" t="s">
        <v>24</v>
      </c>
      <c r="O4819" s="58" t="s">
        <v>36</v>
      </c>
      <c r="P4819" s="62">
        <v>13875000</v>
      </c>
      <c r="Q4819" s="58" t="s">
        <v>2612</v>
      </c>
      <c r="R4819" s="58" t="s">
        <v>760</v>
      </c>
      <c r="S4819" s="58" t="s">
        <v>90</v>
      </c>
      <c r="T4819" s="213" t="s">
        <v>162</v>
      </c>
      <c r="U4819" s="63" t="s">
        <v>29</v>
      </c>
      <c r="W4819" s="143"/>
      <c r="X4819" s="143"/>
      <c r="AO4819" s="143"/>
      <c r="AP4819" s="143"/>
      <c r="BD4819" s="234"/>
      <c r="BE4819" s="234"/>
    </row>
    <row r="4820" spans="1:57" ht="12.95" customHeight="1" x14ac:dyDescent="0.2">
      <c r="A4820" s="57">
        <f t="shared" si="87"/>
        <v>4819</v>
      </c>
      <c r="B4820" s="58">
        <v>1103011603910000</v>
      </c>
      <c r="C4820" s="59" t="s">
        <v>10740</v>
      </c>
      <c r="D4820" s="59" t="s">
        <v>10741</v>
      </c>
      <c r="E4820" s="60">
        <v>33313</v>
      </c>
      <c r="F4820" s="60">
        <v>45356</v>
      </c>
      <c r="G4820" s="60">
        <v>45356</v>
      </c>
      <c r="H4820" s="58">
        <v>2024134716220</v>
      </c>
      <c r="I4820" s="58">
        <v>62</v>
      </c>
      <c r="J4820" s="60" t="s">
        <v>10742</v>
      </c>
      <c r="K4820" s="60" t="s">
        <v>10733</v>
      </c>
      <c r="L4820" s="212" t="s">
        <v>288</v>
      </c>
      <c r="M4820" s="60">
        <v>45355</v>
      </c>
      <c r="N4820" s="58" t="s">
        <v>24</v>
      </c>
      <c r="O4820" s="58" t="s">
        <v>36</v>
      </c>
      <c r="P4820" s="62">
        <v>13875000</v>
      </c>
      <c r="Q4820" s="58" t="s">
        <v>107</v>
      </c>
      <c r="R4820" s="58" t="s">
        <v>760</v>
      </c>
      <c r="S4820" s="58" t="s">
        <v>90</v>
      </c>
      <c r="T4820" s="213" t="s">
        <v>162</v>
      </c>
      <c r="U4820" s="63" t="s">
        <v>29</v>
      </c>
      <c r="W4820" s="143"/>
      <c r="X4820" s="143"/>
      <c r="AO4820" s="143"/>
      <c r="AP4820" s="143"/>
      <c r="BD4820" s="234"/>
      <c r="BE4820" s="234"/>
    </row>
    <row r="4821" spans="1:57" ht="12.95" customHeight="1" x14ac:dyDescent="0.2">
      <c r="A4821" s="57">
        <f t="shared" si="87"/>
        <v>4820</v>
      </c>
      <c r="B4821" s="58">
        <v>1207261203870010</v>
      </c>
      <c r="C4821" s="59" t="s">
        <v>10743</v>
      </c>
      <c r="D4821" s="59" t="s">
        <v>10744</v>
      </c>
      <c r="E4821" s="60">
        <v>31848</v>
      </c>
      <c r="F4821" s="60">
        <v>45356</v>
      </c>
      <c r="G4821" s="60">
        <v>45356</v>
      </c>
      <c r="H4821" s="58">
        <v>2024134716219</v>
      </c>
      <c r="I4821" s="58">
        <v>62</v>
      </c>
      <c r="J4821" s="60" t="s">
        <v>10745</v>
      </c>
      <c r="K4821" s="60" t="s">
        <v>10733</v>
      </c>
      <c r="L4821" s="212" t="s">
        <v>288</v>
      </c>
      <c r="M4821" s="60">
        <v>45355</v>
      </c>
      <c r="N4821" s="58" t="s">
        <v>24</v>
      </c>
      <c r="O4821" s="58" t="s">
        <v>36</v>
      </c>
      <c r="P4821" s="62">
        <v>13875000</v>
      </c>
      <c r="Q4821" s="58" t="s">
        <v>107</v>
      </c>
      <c r="R4821" s="58" t="s">
        <v>760</v>
      </c>
      <c r="S4821" s="58" t="s">
        <v>90</v>
      </c>
      <c r="T4821" s="213" t="s">
        <v>162</v>
      </c>
      <c r="U4821" s="63" t="s">
        <v>29</v>
      </c>
      <c r="W4821" s="143"/>
      <c r="X4821" s="143"/>
      <c r="AO4821" s="143"/>
      <c r="AP4821" s="143"/>
      <c r="BD4821" s="234"/>
      <c r="BE4821" s="234"/>
    </row>
    <row r="4822" spans="1:57" ht="12.95" customHeight="1" x14ac:dyDescent="0.2">
      <c r="A4822" s="57">
        <f t="shared" si="87"/>
        <v>4821</v>
      </c>
      <c r="B4822" s="58">
        <v>1271121309830000</v>
      </c>
      <c r="C4822" s="59" t="s">
        <v>10746</v>
      </c>
      <c r="D4822" s="59" t="s">
        <v>1838</v>
      </c>
      <c r="E4822" s="60">
        <v>30572</v>
      </c>
      <c r="F4822" s="60">
        <v>45356</v>
      </c>
      <c r="G4822" s="60">
        <v>45356</v>
      </c>
      <c r="H4822" s="58">
        <v>2024134716218</v>
      </c>
      <c r="I4822" s="58">
        <v>62</v>
      </c>
      <c r="J4822" s="60" t="s">
        <v>10747</v>
      </c>
      <c r="K4822" s="60" t="s">
        <v>10733</v>
      </c>
      <c r="L4822" s="212" t="s">
        <v>288</v>
      </c>
      <c r="M4822" s="60">
        <v>45355</v>
      </c>
      <c r="N4822" s="58" t="s">
        <v>24</v>
      </c>
      <c r="O4822" s="58" t="s">
        <v>36</v>
      </c>
      <c r="P4822" s="62">
        <v>13875000</v>
      </c>
      <c r="Q4822" s="58" t="s">
        <v>107</v>
      </c>
      <c r="R4822" s="58" t="s">
        <v>760</v>
      </c>
      <c r="S4822" s="58" t="s">
        <v>90</v>
      </c>
      <c r="T4822" s="213" t="s">
        <v>162</v>
      </c>
      <c r="U4822" s="63" t="s">
        <v>29</v>
      </c>
      <c r="W4822" s="143"/>
      <c r="X4822" s="143"/>
      <c r="AO4822" s="143"/>
      <c r="AP4822" s="143"/>
      <c r="BD4822" s="234"/>
      <c r="BE4822" s="234"/>
    </row>
    <row r="4823" spans="1:57" ht="12.95" customHeight="1" x14ac:dyDescent="0.2">
      <c r="A4823" s="57">
        <f t="shared" si="87"/>
        <v>4822</v>
      </c>
      <c r="B4823" s="58">
        <v>1471100309860020</v>
      </c>
      <c r="C4823" s="59" t="s">
        <v>10748</v>
      </c>
      <c r="D4823" s="59" t="s">
        <v>361</v>
      </c>
      <c r="E4823" s="60">
        <v>31658</v>
      </c>
      <c r="F4823" s="60">
        <v>45356</v>
      </c>
      <c r="G4823" s="60">
        <v>45356</v>
      </c>
      <c r="H4823" s="58">
        <v>2024134716217</v>
      </c>
      <c r="I4823" s="58">
        <v>62</v>
      </c>
      <c r="J4823" s="60" t="s">
        <v>10749</v>
      </c>
      <c r="K4823" s="60" t="s">
        <v>10733</v>
      </c>
      <c r="L4823" s="212" t="s">
        <v>288</v>
      </c>
      <c r="M4823" s="60">
        <v>45355</v>
      </c>
      <c r="N4823" s="58" t="s">
        <v>24</v>
      </c>
      <c r="O4823" s="58" t="s">
        <v>36</v>
      </c>
      <c r="P4823" s="62">
        <v>13875000</v>
      </c>
      <c r="Q4823" s="58" t="s">
        <v>107</v>
      </c>
      <c r="R4823" s="58" t="s">
        <v>760</v>
      </c>
      <c r="S4823" s="58" t="s">
        <v>90</v>
      </c>
      <c r="T4823" s="213" t="s">
        <v>162</v>
      </c>
      <c r="U4823" s="63" t="s">
        <v>29</v>
      </c>
      <c r="W4823" s="143"/>
      <c r="X4823" s="143"/>
      <c r="AO4823" s="143"/>
      <c r="AP4823" s="143"/>
      <c r="BD4823" s="234"/>
      <c r="BE4823" s="234"/>
    </row>
    <row r="4824" spans="1:57" ht="12.95" customHeight="1" x14ac:dyDescent="0.2">
      <c r="A4824" s="57">
        <f t="shared" si="87"/>
        <v>4823</v>
      </c>
      <c r="B4824" s="58">
        <v>1209192308890000</v>
      </c>
      <c r="C4824" s="59" t="s">
        <v>10750</v>
      </c>
      <c r="D4824" s="59" t="s">
        <v>71</v>
      </c>
      <c r="E4824" s="60">
        <v>32743</v>
      </c>
      <c r="F4824" s="60">
        <v>45356</v>
      </c>
      <c r="G4824" s="60">
        <v>45356</v>
      </c>
      <c r="H4824" s="58">
        <v>2024134716216</v>
      </c>
      <c r="I4824" s="58">
        <v>62</v>
      </c>
      <c r="J4824" s="60" t="s">
        <v>10751</v>
      </c>
      <c r="K4824" s="60" t="s">
        <v>10733</v>
      </c>
      <c r="L4824" s="212" t="s">
        <v>288</v>
      </c>
      <c r="M4824" s="60">
        <v>45355</v>
      </c>
      <c r="N4824" s="58" t="s">
        <v>24</v>
      </c>
      <c r="O4824" s="58" t="s">
        <v>36</v>
      </c>
      <c r="P4824" s="62">
        <v>13875000</v>
      </c>
      <c r="Q4824" s="58" t="s">
        <v>107</v>
      </c>
      <c r="R4824" s="58" t="s">
        <v>760</v>
      </c>
      <c r="S4824" s="58" t="s">
        <v>90</v>
      </c>
      <c r="T4824" s="213" t="s">
        <v>162</v>
      </c>
      <c r="U4824" s="63" t="s">
        <v>29</v>
      </c>
      <c r="W4824" s="143"/>
      <c r="X4824" s="143"/>
      <c r="AO4824" s="143"/>
      <c r="AP4824" s="143"/>
      <c r="BD4824" s="234"/>
      <c r="BE4824" s="234"/>
    </row>
    <row r="4825" spans="1:57" ht="12.95" customHeight="1" x14ac:dyDescent="0.2">
      <c r="A4825" s="57">
        <f t="shared" si="87"/>
        <v>4824</v>
      </c>
      <c r="B4825" s="58">
        <v>1273031804970000</v>
      </c>
      <c r="C4825" s="59" t="s">
        <v>10752</v>
      </c>
      <c r="D4825" s="59" t="s">
        <v>703</v>
      </c>
      <c r="E4825" s="60">
        <v>35538</v>
      </c>
      <c r="F4825" s="60">
        <v>45356</v>
      </c>
      <c r="G4825" s="60">
        <v>45356</v>
      </c>
      <c r="H4825" s="58">
        <v>2024134716215</v>
      </c>
      <c r="I4825" s="58">
        <v>62</v>
      </c>
      <c r="J4825" s="60" t="s">
        <v>10753</v>
      </c>
      <c r="K4825" s="60" t="s">
        <v>10733</v>
      </c>
      <c r="L4825" s="212" t="s">
        <v>288</v>
      </c>
      <c r="M4825" s="60">
        <v>45355</v>
      </c>
      <c r="N4825" s="58" t="s">
        <v>24</v>
      </c>
      <c r="O4825" s="58" t="s">
        <v>36</v>
      </c>
      <c r="P4825" s="62">
        <v>13875000</v>
      </c>
      <c r="Q4825" s="58" t="s">
        <v>107</v>
      </c>
      <c r="R4825" s="58" t="s">
        <v>760</v>
      </c>
      <c r="S4825" s="58" t="s">
        <v>90</v>
      </c>
      <c r="T4825" s="213" t="s">
        <v>162</v>
      </c>
      <c r="U4825" s="63" t="s">
        <v>29</v>
      </c>
      <c r="W4825" s="143"/>
      <c r="X4825" s="143"/>
      <c r="AO4825" s="143"/>
      <c r="AP4825" s="143"/>
      <c r="BD4825" s="234"/>
      <c r="BE4825" s="234"/>
    </row>
    <row r="4826" spans="1:57" ht="12.95" customHeight="1" x14ac:dyDescent="0.2">
      <c r="A4826" s="57">
        <f t="shared" si="87"/>
        <v>4825</v>
      </c>
      <c r="B4826" s="58">
        <v>1273341310970000</v>
      </c>
      <c r="C4826" s="59" t="s">
        <v>10754</v>
      </c>
      <c r="D4826" s="59" t="s">
        <v>303</v>
      </c>
      <c r="E4826" s="60">
        <v>35716</v>
      </c>
      <c r="F4826" s="60">
        <v>45356</v>
      </c>
      <c r="G4826" s="60">
        <v>45356</v>
      </c>
      <c r="H4826" s="58">
        <v>2024134716214</v>
      </c>
      <c r="I4826" s="58">
        <v>62</v>
      </c>
      <c r="J4826" s="60" t="s">
        <v>10755</v>
      </c>
      <c r="K4826" s="60" t="s">
        <v>10733</v>
      </c>
      <c r="L4826" s="212" t="s">
        <v>288</v>
      </c>
      <c r="M4826" s="60">
        <v>45355</v>
      </c>
      <c r="N4826" s="58" t="s">
        <v>24</v>
      </c>
      <c r="O4826" s="58" t="s">
        <v>36</v>
      </c>
      <c r="P4826" s="62">
        <v>13875000</v>
      </c>
      <c r="Q4826" s="58" t="s">
        <v>107</v>
      </c>
      <c r="R4826" s="58" t="s">
        <v>760</v>
      </c>
      <c r="S4826" s="58" t="s">
        <v>90</v>
      </c>
      <c r="T4826" s="213" t="s">
        <v>162</v>
      </c>
      <c r="U4826" s="63" t="s">
        <v>29</v>
      </c>
      <c r="W4826" s="143"/>
      <c r="X4826" s="143"/>
      <c r="AO4826" s="143"/>
      <c r="AP4826" s="143"/>
      <c r="BD4826" s="234"/>
      <c r="BE4826" s="234"/>
    </row>
    <row r="4827" spans="1:57" ht="12.95" customHeight="1" x14ac:dyDescent="0.2">
      <c r="A4827" s="57">
        <f t="shared" si="87"/>
        <v>4826</v>
      </c>
      <c r="B4827" s="58">
        <v>1671070607930010</v>
      </c>
      <c r="C4827" s="59" t="s">
        <v>10756</v>
      </c>
      <c r="D4827" s="59" t="s">
        <v>221</v>
      </c>
      <c r="E4827" s="60">
        <v>34156</v>
      </c>
      <c r="F4827" s="60">
        <v>45356</v>
      </c>
      <c r="G4827" s="60">
        <v>45356</v>
      </c>
      <c r="H4827" s="58">
        <v>2024134716213</v>
      </c>
      <c r="I4827" s="58">
        <v>62</v>
      </c>
      <c r="J4827" s="60" t="s">
        <v>10757</v>
      </c>
      <c r="K4827" s="60" t="s">
        <v>10733</v>
      </c>
      <c r="L4827" s="212" t="s">
        <v>288</v>
      </c>
      <c r="M4827" s="60">
        <v>45355</v>
      </c>
      <c r="N4827" s="58" t="s">
        <v>24</v>
      </c>
      <c r="O4827" s="58" t="s">
        <v>36</v>
      </c>
      <c r="P4827" s="62">
        <v>13875000</v>
      </c>
      <c r="Q4827" s="58" t="s">
        <v>107</v>
      </c>
      <c r="R4827" s="58" t="s">
        <v>760</v>
      </c>
      <c r="S4827" s="58" t="s">
        <v>90</v>
      </c>
      <c r="T4827" s="213" t="s">
        <v>162</v>
      </c>
      <c r="U4827" s="63" t="s">
        <v>29</v>
      </c>
      <c r="W4827" s="143"/>
      <c r="X4827" s="143"/>
      <c r="AO4827" s="143"/>
      <c r="AP4827" s="143"/>
      <c r="BD4827" s="234"/>
      <c r="BE4827" s="234"/>
    </row>
    <row r="4828" spans="1:57" ht="12.95" customHeight="1" x14ac:dyDescent="0.2">
      <c r="A4828" s="57">
        <f t="shared" si="87"/>
        <v>4827</v>
      </c>
      <c r="B4828" s="58">
        <v>1174031710960000</v>
      </c>
      <c r="C4828" s="59" t="s">
        <v>10758</v>
      </c>
      <c r="D4828" s="59" t="s">
        <v>1198</v>
      </c>
      <c r="E4828" s="60">
        <v>35355</v>
      </c>
      <c r="F4828" s="60">
        <v>45356</v>
      </c>
      <c r="G4828" s="60">
        <v>45356</v>
      </c>
      <c r="H4828" s="58">
        <v>2024134716212</v>
      </c>
      <c r="I4828" s="58">
        <v>62</v>
      </c>
      <c r="J4828" s="60" t="s">
        <v>10759</v>
      </c>
      <c r="K4828" s="60" t="s">
        <v>10733</v>
      </c>
      <c r="L4828" s="212" t="s">
        <v>288</v>
      </c>
      <c r="M4828" s="60">
        <v>45355</v>
      </c>
      <c r="N4828" s="58" t="s">
        <v>24</v>
      </c>
      <c r="O4828" s="58" t="s">
        <v>36</v>
      </c>
      <c r="P4828" s="62">
        <v>13875000</v>
      </c>
      <c r="Q4828" s="58" t="s">
        <v>107</v>
      </c>
      <c r="R4828" s="58" t="s">
        <v>760</v>
      </c>
      <c r="S4828" s="58" t="s">
        <v>90</v>
      </c>
      <c r="T4828" s="213" t="s">
        <v>162</v>
      </c>
      <c r="U4828" s="63" t="s">
        <v>29</v>
      </c>
      <c r="W4828" s="143"/>
      <c r="X4828" s="143"/>
      <c r="AO4828" s="143"/>
      <c r="AP4828" s="143"/>
      <c r="BD4828" s="234"/>
      <c r="BE4828" s="234"/>
    </row>
    <row r="4829" spans="1:57" ht="12.95" customHeight="1" x14ac:dyDescent="0.2">
      <c r="A4829" s="57">
        <f t="shared" si="87"/>
        <v>4828</v>
      </c>
      <c r="B4829" s="58">
        <v>1304020803900000</v>
      </c>
      <c r="C4829" s="59" t="s">
        <v>10760</v>
      </c>
      <c r="D4829" s="59" t="s">
        <v>10761</v>
      </c>
      <c r="E4829" s="60">
        <v>32940</v>
      </c>
      <c r="F4829" s="60">
        <v>45356</v>
      </c>
      <c r="G4829" s="60">
        <v>45356</v>
      </c>
      <c r="H4829" s="58">
        <v>2024134716211</v>
      </c>
      <c r="I4829" s="58">
        <v>62</v>
      </c>
      <c r="J4829" s="60" t="s">
        <v>10762</v>
      </c>
      <c r="K4829" s="60" t="s">
        <v>10733</v>
      </c>
      <c r="L4829" s="212" t="s">
        <v>288</v>
      </c>
      <c r="M4829" s="60">
        <v>45355</v>
      </c>
      <c r="N4829" s="58" t="s">
        <v>24</v>
      </c>
      <c r="O4829" s="58" t="s">
        <v>36</v>
      </c>
      <c r="P4829" s="62">
        <v>13875000</v>
      </c>
      <c r="Q4829" s="58" t="s">
        <v>107</v>
      </c>
      <c r="R4829" s="58" t="s">
        <v>760</v>
      </c>
      <c r="S4829" s="58" t="s">
        <v>90</v>
      </c>
      <c r="T4829" s="213" t="s">
        <v>162</v>
      </c>
      <c r="U4829" s="63" t="s">
        <v>29</v>
      </c>
      <c r="W4829" s="143"/>
      <c r="X4829" s="143"/>
      <c r="AO4829" s="143"/>
      <c r="AP4829" s="143"/>
      <c r="BD4829" s="234"/>
      <c r="BE4829" s="234"/>
    </row>
    <row r="4830" spans="1:57" ht="12.95" customHeight="1" x14ac:dyDescent="0.2">
      <c r="A4830" s="57">
        <f t="shared" si="87"/>
        <v>4829</v>
      </c>
      <c r="B4830" s="58">
        <v>1271121002900000</v>
      </c>
      <c r="C4830" s="59" t="s">
        <v>10763</v>
      </c>
      <c r="D4830" s="59" t="s">
        <v>303</v>
      </c>
      <c r="E4830" s="60">
        <v>32914</v>
      </c>
      <c r="F4830" s="60">
        <v>45356</v>
      </c>
      <c r="G4830" s="60">
        <v>45356</v>
      </c>
      <c r="H4830" s="58">
        <v>2024134716210</v>
      </c>
      <c r="I4830" s="58">
        <v>62</v>
      </c>
      <c r="J4830" s="60" t="s">
        <v>10764</v>
      </c>
      <c r="K4830" s="60" t="s">
        <v>10733</v>
      </c>
      <c r="L4830" s="212" t="s">
        <v>288</v>
      </c>
      <c r="M4830" s="60">
        <v>45355</v>
      </c>
      <c r="N4830" s="58" t="s">
        <v>24</v>
      </c>
      <c r="O4830" s="58" t="s">
        <v>36</v>
      </c>
      <c r="P4830" s="62">
        <v>13875000</v>
      </c>
      <c r="Q4830" s="58" t="s">
        <v>107</v>
      </c>
      <c r="R4830" s="58" t="s">
        <v>760</v>
      </c>
      <c r="S4830" s="58" t="s">
        <v>90</v>
      </c>
      <c r="T4830" s="213" t="s">
        <v>162</v>
      </c>
      <c r="U4830" s="63" t="s">
        <v>29</v>
      </c>
      <c r="W4830" s="143"/>
      <c r="X4830" s="143"/>
      <c r="AO4830" s="143"/>
      <c r="AP4830" s="143"/>
      <c r="BD4830" s="234"/>
      <c r="BE4830" s="234"/>
    </row>
    <row r="4831" spans="1:57" ht="12.95" customHeight="1" x14ac:dyDescent="0.2">
      <c r="A4831" s="57">
        <f t="shared" si="87"/>
        <v>4830</v>
      </c>
      <c r="B4831" s="58">
        <v>745780</v>
      </c>
      <c r="C4831" s="59" t="s">
        <v>10765</v>
      </c>
      <c r="D4831" s="59" t="s">
        <v>1833</v>
      </c>
      <c r="E4831" s="60">
        <v>31845</v>
      </c>
      <c r="F4831" s="60">
        <v>45356</v>
      </c>
      <c r="G4831" s="60">
        <v>45356</v>
      </c>
      <c r="H4831" s="58">
        <v>202413471629</v>
      </c>
      <c r="I4831" s="58">
        <v>62</v>
      </c>
      <c r="J4831" s="60" t="s">
        <v>10766</v>
      </c>
      <c r="K4831" s="60" t="s">
        <v>10733</v>
      </c>
      <c r="L4831" s="212" t="s">
        <v>288</v>
      </c>
      <c r="M4831" s="60">
        <v>45355</v>
      </c>
      <c r="N4831" s="58" t="s">
        <v>24</v>
      </c>
      <c r="O4831" s="58" t="s">
        <v>36</v>
      </c>
      <c r="P4831" s="62">
        <v>13875000</v>
      </c>
      <c r="Q4831" s="58" t="s">
        <v>107</v>
      </c>
      <c r="R4831" s="58" t="s">
        <v>760</v>
      </c>
      <c r="S4831" s="58" t="s">
        <v>90</v>
      </c>
      <c r="T4831" s="213" t="s">
        <v>162</v>
      </c>
      <c r="U4831" s="63" t="s">
        <v>29</v>
      </c>
      <c r="W4831" s="143"/>
      <c r="X4831" s="143"/>
      <c r="AO4831" s="143"/>
      <c r="AP4831" s="143"/>
      <c r="BD4831" s="234"/>
      <c r="BE4831" s="234"/>
    </row>
    <row r="4832" spans="1:57" ht="12.95" customHeight="1" x14ac:dyDescent="0.2">
      <c r="A4832" s="57">
        <f t="shared" si="87"/>
        <v>4831</v>
      </c>
      <c r="B4832" s="58">
        <v>1808081906860000</v>
      </c>
      <c r="C4832" s="59" t="s">
        <v>10767</v>
      </c>
      <c r="D4832" s="59" t="s">
        <v>10768</v>
      </c>
      <c r="E4832" s="60">
        <v>31582</v>
      </c>
      <c r="F4832" s="60">
        <v>45356</v>
      </c>
      <c r="G4832" s="60">
        <v>45356</v>
      </c>
      <c r="H4832" s="58">
        <v>202413471628</v>
      </c>
      <c r="I4832" s="58">
        <v>62</v>
      </c>
      <c r="J4832" s="60" t="s">
        <v>10769</v>
      </c>
      <c r="K4832" s="60" t="s">
        <v>10733</v>
      </c>
      <c r="L4832" s="212" t="s">
        <v>288</v>
      </c>
      <c r="M4832" s="60">
        <v>45355</v>
      </c>
      <c r="N4832" s="58" t="s">
        <v>24</v>
      </c>
      <c r="O4832" s="58" t="s">
        <v>36</v>
      </c>
      <c r="P4832" s="62">
        <v>13875000</v>
      </c>
      <c r="Q4832" s="58" t="s">
        <v>107</v>
      </c>
      <c r="R4832" s="58" t="s">
        <v>760</v>
      </c>
      <c r="S4832" s="58" t="s">
        <v>90</v>
      </c>
      <c r="T4832" s="213" t="s">
        <v>162</v>
      </c>
      <c r="U4832" s="63" t="s">
        <v>29</v>
      </c>
      <c r="W4832" s="143"/>
      <c r="X4832" s="143"/>
      <c r="AO4832" s="143"/>
      <c r="AP4832" s="143"/>
      <c r="BD4832" s="234"/>
      <c r="BE4832" s="234"/>
    </row>
    <row r="4833" spans="1:57" ht="12.95" customHeight="1" x14ac:dyDescent="0.2">
      <c r="A4833" s="57">
        <f t="shared" si="87"/>
        <v>4832</v>
      </c>
      <c r="B4833" s="58">
        <v>2171100307790000</v>
      </c>
      <c r="C4833" s="59" t="s">
        <v>10770</v>
      </c>
      <c r="D4833" s="59" t="s">
        <v>2204</v>
      </c>
      <c r="E4833" s="60">
        <v>29039</v>
      </c>
      <c r="F4833" s="60">
        <v>45356</v>
      </c>
      <c r="G4833" s="60">
        <v>45356</v>
      </c>
      <c r="H4833" s="58">
        <v>202413471627</v>
      </c>
      <c r="I4833" s="58">
        <v>62</v>
      </c>
      <c r="J4833" s="60" t="s">
        <v>10771</v>
      </c>
      <c r="K4833" s="60" t="s">
        <v>10733</v>
      </c>
      <c r="L4833" s="212" t="s">
        <v>288</v>
      </c>
      <c r="M4833" s="60">
        <v>45355</v>
      </c>
      <c r="N4833" s="58" t="s">
        <v>24</v>
      </c>
      <c r="O4833" s="58" t="s">
        <v>36</v>
      </c>
      <c r="P4833" s="62">
        <v>13875000</v>
      </c>
      <c r="Q4833" s="58" t="s">
        <v>107</v>
      </c>
      <c r="R4833" s="58" t="s">
        <v>760</v>
      </c>
      <c r="S4833" s="58" t="s">
        <v>90</v>
      </c>
      <c r="T4833" s="213" t="s">
        <v>162</v>
      </c>
      <c r="U4833" s="63" t="s">
        <v>29</v>
      </c>
      <c r="W4833" s="143"/>
      <c r="X4833" s="143"/>
      <c r="AO4833" s="143"/>
      <c r="AP4833" s="143"/>
      <c r="BD4833" s="234"/>
      <c r="BE4833" s="234"/>
    </row>
    <row r="4834" spans="1:57" ht="12.95" customHeight="1" x14ac:dyDescent="0.2">
      <c r="A4834" s="57">
        <f t="shared" si="87"/>
        <v>4833</v>
      </c>
      <c r="B4834" s="58">
        <v>1271050801870000</v>
      </c>
      <c r="C4834" s="59" t="s">
        <v>10772</v>
      </c>
      <c r="D4834" s="59" t="s">
        <v>303</v>
      </c>
      <c r="E4834" s="60">
        <v>31785</v>
      </c>
      <c r="F4834" s="60">
        <v>45356</v>
      </c>
      <c r="G4834" s="60">
        <v>45356</v>
      </c>
      <c r="H4834" s="58">
        <v>202413471626</v>
      </c>
      <c r="I4834" s="58">
        <v>62</v>
      </c>
      <c r="J4834" s="60" t="s">
        <v>10773</v>
      </c>
      <c r="K4834" s="60" t="s">
        <v>10733</v>
      </c>
      <c r="L4834" s="212" t="s">
        <v>288</v>
      </c>
      <c r="M4834" s="60">
        <v>45355</v>
      </c>
      <c r="N4834" s="58" t="s">
        <v>24</v>
      </c>
      <c r="O4834" s="58" t="s">
        <v>36</v>
      </c>
      <c r="P4834" s="62">
        <v>13875000</v>
      </c>
      <c r="Q4834" s="58" t="s">
        <v>107</v>
      </c>
      <c r="R4834" s="58" t="s">
        <v>760</v>
      </c>
      <c r="S4834" s="58" t="s">
        <v>90</v>
      </c>
      <c r="T4834" s="213" t="s">
        <v>162</v>
      </c>
      <c r="U4834" s="63" t="s">
        <v>29</v>
      </c>
      <c r="W4834" s="143"/>
      <c r="X4834" s="143"/>
      <c r="AO4834" s="143"/>
      <c r="AP4834" s="143"/>
      <c r="BD4834" s="234"/>
      <c r="BE4834" s="234"/>
    </row>
    <row r="4835" spans="1:57" ht="12.95" customHeight="1" x14ac:dyDescent="0.2">
      <c r="A4835" s="57">
        <f t="shared" si="87"/>
        <v>4834</v>
      </c>
      <c r="B4835" s="58">
        <v>1271130410820000</v>
      </c>
      <c r="C4835" s="59" t="s">
        <v>10774</v>
      </c>
      <c r="D4835" s="59" t="s">
        <v>303</v>
      </c>
      <c r="E4835" s="60">
        <v>30228</v>
      </c>
      <c r="F4835" s="60">
        <v>45356</v>
      </c>
      <c r="G4835" s="60">
        <v>45356</v>
      </c>
      <c r="H4835" s="58">
        <v>202413471625</v>
      </c>
      <c r="I4835" s="58">
        <v>62</v>
      </c>
      <c r="J4835" s="60" t="s">
        <v>10775</v>
      </c>
      <c r="K4835" s="60" t="s">
        <v>10733</v>
      </c>
      <c r="L4835" s="212" t="s">
        <v>288</v>
      </c>
      <c r="M4835" s="60">
        <v>45355</v>
      </c>
      <c r="N4835" s="58" t="s">
        <v>24</v>
      </c>
      <c r="O4835" s="58" t="s">
        <v>36</v>
      </c>
      <c r="P4835" s="62">
        <v>13875000</v>
      </c>
      <c r="Q4835" s="58" t="s">
        <v>107</v>
      </c>
      <c r="R4835" s="58" t="s">
        <v>760</v>
      </c>
      <c r="S4835" s="58" t="s">
        <v>90</v>
      </c>
      <c r="T4835" s="213" t="s">
        <v>162</v>
      </c>
      <c r="U4835" s="63" t="s">
        <v>29</v>
      </c>
      <c r="W4835" s="143"/>
      <c r="X4835" s="143"/>
      <c r="AO4835" s="143"/>
      <c r="AP4835" s="143"/>
      <c r="BD4835" s="234"/>
      <c r="BE4835" s="234"/>
    </row>
    <row r="4836" spans="1:57" ht="12.95" customHeight="1" x14ac:dyDescent="0.2">
      <c r="A4836" s="57">
        <f t="shared" si="87"/>
        <v>4835</v>
      </c>
      <c r="B4836" s="58">
        <v>1375020808850000</v>
      </c>
      <c r="C4836" s="59" t="s">
        <v>10776</v>
      </c>
      <c r="D4836" s="59" t="s">
        <v>403</v>
      </c>
      <c r="E4836" s="60">
        <v>31267</v>
      </c>
      <c r="F4836" s="60">
        <v>45356</v>
      </c>
      <c r="G4836" s="60">
        <v>45356</v>
      </c>
      <c r="H4836" s="58">
        <v>202413471624</v>
      </c>
      <c r="I4836" s="58">
        <v>62</v>
      </c>
      <c r="J4836" s="60" t="s">
        <v>10777</v>
      </c>
      <c r="K4836" s="60" t="s">
        <v>10733</v>
      </c>
      <c r="L4836" s="212" t="s">
        <v>288</v>
      </c>
      <c r="M4836" s="60">
        <v>45355</v>
      </c>
      <c r="N4836" s="58" t="s">
        <v>24</v>
      </c>
      <c r="O4836" s="58" t="s">
        <v>36</v>
      </c>
      <c r="P4836" s="62">
        <v>13875000</v>
      </c>
      <c r="Q4836" s="58" t="s">
        <v>107</v>
      </c>
      <c r="R4836" s="58" t="s">
        <v>760</v>
      </c>
      <c r="S4836" s="58" t="s">
        <v>90</v>
      </c>
      <c r="T4836" s="213" t="s">
        <v>162</v>
      </c>
      <c r="U4836" s="63" t="s">
        <v>29</v>
      </c>
      <c r="W4836" s="143"/>
      <c r="X4836" s="143"/>
      <c r="AO4836" s="143"/>
      <c r="AP4836" s="143"/>
      <c r="BD4836" s="234"/>
      <c r="BE4836" s="234"/>
    </row>
    <row r="4837" spans="1:57" ht="12.95" customHeight="1" x14ac:dyDescent="0.2">
      <c r="A4837" s="57">
        <f t="shared" si="87"/>
        <v>4836</v>
      </c>
      <c r="B4837" s="58">
        <v>1271023107870000</v>
      </c>
      <c r="C4837" s="59" t="s">
        <v>10778</v>
      </c>
      <c r="D4837" s="59" t="s">
        <v>303</v>
      </c>
      <c r="E4837" s="60">
        <v>31989</v>
      </c>
      <c r="F4837" s="60">
        <v>45356</v>
      </c>
      <c r="G4837" s="60">
        <v>45356</v>
      </c>
      <c r="H4837" s="58">
        <v>202413471623</v>
      </c>
      <c r="I4837" s="58">
        <v>62</v>
      </c>
      <c r="J4837" s="60" t="s">
        <v>10779</v>
      </c>
      <c r="K4837" s="60" t="s">
        <v>10733</v>
      </c>
      <c r="L4837" s="212" t="s">
        <v>288</v>
      </c>
      <c r="M4837" s="60">
        <v>45355</v>
      </c>
      <c r="N4837" s="58" t="s">
        <v>24</v>
      </c>
      <c r="O4837" s="58" t="s">
        <v>36</v>
      </c>
      <c r="P4837" s="62">
        <v>13875000</v>
      </c>
      <c r="Q4837" s="58" t="s">
        <v>107</v>
      </c>
      <c r="R4837" s="58" t="s">
        <v>760</v>
      </c>
      <c r="S4837" s="58" t="s">
        <v>90</v>
      </c>
      <c r="T4837" s="213" t="s">
        <v>162</v>
      </c>
      <c r="U4837" s="63" t="s">
        <v>29</v>
      </c>
      <c r="W4837" s="143"/>
      <c r="X4837" s="143"/>
      <c r="AO4837" s="143"/>
      <c r="AP4837" s="143"/>
      <c r="BD4837" s="234"/>
      <c r="BE4837" s="234"/>
    </row>
    <row r="4838" spans="1:57" ht="12.95" customHeight="1" x14ac:dyDescent="0.2">
      <c r="A4838" s="57">
        <f t="shared" si="87"/>
        <v>4837</v>
      </c>
      <c r="B4838" s="58">
        <v>1211150505950000</v>
      </c>
      <c r="C4838" s="59" t="s">
        <v>10780</v>
      </c>
      <c r="D4838" s="59" t="s">
        <v>10781</v>
      </c>
      <c r="E4838" s="60">
        <v>34824</v>
      </c>
      <c r="F4838" s="60">
        <v>45356</v>
      </c>
      <c r="G4838" s="60">
        <v>45356</v>
      </c>
      <c r="H4838" s="58">
        <v>202413471622</v>
      </c>
      <c r="I4838" s="58">
        <v>62</v>
      </c>
      <c r="J4838" s="60" t="s">
        <v>10782</v>
      </c>
      <c r="K4838" s="60" t="s">
        <v>10733</v>
      </c>
      <c r="L4838" s="212" t="s">
        <v>288</v>
      </c>
      <c r="M4838" s="60">
        <v>45355</v>
      </c>
      <c r="N4838" s="58" t="s">
        <v>24</v>
      </c>
      <c r="O4838" s="58" t="s">
        <v>36</v>
      </c>
      <c r="P4838" s="62">
        <v>13875000</v>
      </c>
      <c r="Q4838" s="58" t="s">
        <v>107</v>
      </c>
      <c r="R4838" s="58" t="s">
        <v>760</v>
      </c>
      <c r="S4838" s="58" t="s">
        <v>90</v>
      </c>
      <c r="T4838" s="213" t="s">
        <v>162</v>
      </c>
      <c r="U4838" s="63" t="s">
        <v>29</v>
      </c>
      <c r="W4838" s="143"/>
      <c r="X4838" s="143"/>
      <c r="AO4838" s="143"/>
      <c r="AP4838" s="143"/>
      <c r="BD4838" s="234"/>
      <c r="BE4838" s="234"/>
    </row>
    <row r="4839" spans="1:57" ht="12.95" customHeight="1" x14ac:dyDescent="0.2">
      <c r="A4839" s="57">
        <f t="shared" si="87"/>
        <v>4838</v>
      </c>
      <c r="B4839" s="58">
        <v>1172011502860000</v>
      </c>
      <c r="C4839" s="59" t="s">
        <v>10783</v>
      </c>
      <c r="D4839" s="59" t="s">
        <v>559</v>
      </c>
      <c r="E4839" s="60">
        <v>31458</v>
      </c>
      <c r="F4839" s="60">
        <v>45356</v>
      </c>
      <c r="G4839" s="60">
        <v>45356</v>
      </c>
      <c r="H4839" s="58">
        <v>202413471621</v>
      </c>
      <c r="I4839" s="58">
        <v>62</v>
      </c>
      <c r="J4839" s="60" t="s">
        <v>10784</v>
      </c>
      <c r="K4839" s="60" t="s">
        <v>10733</v>
      </c>
      <c r="L4839" s="212" t="s">
        <v>288</v>
      </c>
      <c r="M4839" s="60">
        <v>45355</v>
      </c>
      <c r="N4839" s="58" t="s">
        <v>24</v>
      </c>
      <c r="O4839" s="58" t="s">
        <v>36</v>
      </c>
      <c r="P4839" s="62">
        <v>13875000</v>
      </c>
      <c r="Q4839" s="58" t="s">
        <v>107</v>
      </c>
      <c r="R4839" s="58" t="s">
        <v>760</v>
      </c>
      <c r="S4839" s="58" t="s">
        <v>90</v>
      </c>
      <c r="T4839" s="213" t="s">
        <v>162</v>
      </c>
      <c r="U4839" s="63" t="s">
        <v>29</v>
      </c>
      <c r="W4839" s="143"/>
      <c r="X4839" s="143"/>
      <c r="AO4839" s="143"/>
      <c r="AP4839" s="143"/>
      <c r="BD4839" s="234"/>
      <c r="BE4839" s="234"/>
    </row>
    <row r="4840" spans="1:57" ht="12.95" customHeight="1" x14ac:dyDescent="0.2">
      <c r="A4840" s="57">
        <f t="shared" si="87"/>
        <v>4839</v>
      </c>
      <c r="B4840" s="58">
        <v>1472022702830020</v>
      </c>
      <c r="C4840" s="59" t="s">
        <v>10785</v>
      </c>
      <c r="D4840" s="59" t="s">
        <v>10786</v>
      </c>
      <c r="E4840" s="60">
        <v>30374</v>
      </c>
      <c r="F4840" s="60">
        <v>45355</v>
      </c>
      <c r="G4840" s="60">
        <v>45356</v>
      </c>
      <c r="H4840" s="58">
        <v>202413468929</v>
      </c>
      <c r="I4840" s="58">
        <v>62</v>
      </c>
      <c r="J4840" s="60" t="s">
        <v>10787</v>
      </c>
      <c r="K4840" s="60" t="s">
        <v>10788</v>
      </c>
      <c r="L4840" s="212" t="s">
        <v>813</v>
      </c>
      <c r="M4840" s="60">
        <v>45355</v>
      </c>
      <c r="N4840" s="58" t="s">
        <v>24</v>
      </c>
      <c r="O4840" s="59" t="s">
        <v>33</v>
      </c>
      <c r="P4840" s="62">
        <v>16650000</v>
      </c>
      <c r="Q4840" s="58" t="s">
        <v>107</v>
      </c>
      <c r="R4840" s="58" t="s">
        <v>1592</v>
      </c>
      <c r="S4840" s="58" t="s">
        <v>77</v>
      </c>
      <c r="T4840" s="213" t="s">
        <v>162</v>
      </c>
      <c r="U4840" s="63" t="s">
        <v>29</v>
      </c>
      <c r="W4840" s="143"/>
      <c r="X4840" s="143"/>
      <c r="AO4840" s="143"/>
      <c r="AP4840" s="143"/>
      <c r="BD4840" s="234"/>
      <c r="BE4840" s="234"/>
    </row>
    <row r="4841" spans="1:57" ht="12.95" customHeight="1" x14ac:dyDescent="0.2">
      <c r="A4841" s="57">
        <f t="shared" si="87"/>
        <v>4840</v>
      </c>
      <c r="B4841" s="58">
        <v>3301222111860000</v>
      </c>
      <c r="C4841" s="59" t="s">
        <v>10789</v>
      </c>
      <c r="D4841" s="59" t="s">
        <v>203</v>
      </c>
      <c r="E4841" s="60">
        <v>31737</v>
      </c>
      <c r="F4841" s="60">
        <v>45355</v>
      </c>
      <c r="G4841" s="60">
        <v>45356</v>
      </c>
      <c r="H4841" s="58">
        <v>202413468928</v>
      </c>
      <c r="I4841" s="58">
        <v>62</v>
      </c>
      <c r="J4841" s="60" t="s">
        <v>10790</v>
      </c>
      <c r="K4841" s="60" t="s">
        <v>10788</v>
      </c>
      <c r="L4841" s="212" t="s">
        <v>813</v>
      </c>
      <c r="M4841" s="60">
        <v>45355</v>
      </c>
      <c r="N4841" s="58" t="s">
        <v>24</v>
      </c>
      <c r="O4841" s="59" t="s">
        <v>33</v>
      </c>
      <c r="P4841" s="62">
        <v>16650000</v>
      </c>
      <c r="Q4841" s="58" t="s">
        <v>107</v>
      </c>
      <c r="R4841" s="58" t="s">
        <v>1592</v>
      </c>
      <c r="S4841" s="58" t="s">
        <v>77</v>
      </c>
      <c r="T4841" s="213" t="s">
        <v>162</v>
      </c>
      <c r="U4841" s="63" t="s">
        <v>29</v>
      </c>
      <c r="W4841" s="143"/>
      <c r="X4841" s="143"/>
      <c r="AO4841" s="143"/>
      <c r="AP4841" s="143"/>
      <c r="BD4841" s="234"/>
      <c r="BE4841" s="234"/>
    </row>
    <row r="4842" spans="1:57" ht="12.95" customHeight="1" x14ac:dyDescent="0.2">
      <c r="A4842" s="57">
        <f t="shared" si="87"/>
        <v>4841</v>
      </c>
      <c r="B4842" s="58">
        <v>3301220210800000</v>
      </c>
      <c r="C4842" s="59" t="s">
        <v>10791</v>
      </c>
      <c r="D4842" s="59" t="s">
        <v>203</v>
      </c>
      <c r="E4842" s="60">
        <v>29496</v>
      </c>
      <c r="F4842" s="60">
        <v>45355</v>
      </c>
      <c r="G4842" s="60">
        <v>45356</v>
      </c>
      <c r="H4842" s="58">
        <v>202413468927</v>
      </c>
      <c r="I4842" s="58">
        <v>62</v>
      </c>
      <c r="J4842" s="60" t="s">
        <v>10792</v>
      </c>
      <c r="K4842" s="60" t="s">
        <v>10788</v>
      </c>
      <c r="L4842" s="212" t="s">
        <v>813</v>
      </c>
      <c r="M4842" s="60">
        <v>45355</v>
      </c>
      <c r="N4842" s="58" t="s">
        <v>24</v>
      </c>
      <c r="O4842" s="59" t="s">
        <v>33</v>
      </c>
      <c r="P4842" s="62">
        <v>16650000</v>
      </c>
      <c r="Q4842" s="58" t="s">
        <v>107</v>
      </c>
      <c r="R4842" s="58" t="s">
        <v>1592</v>
      </c>
      <c r="S4842" s="58" t="s">
        <v>77</v>
      </c>
      <c r="T4842" s="213" t="s">
        <v>162</v>
      </c>
      <c r="U4842" s="63" t="s">
        <v>29</v>
      </c>
      <c r="W4842" s="143"/>
      <c r="X4842" s="143"/>
      <c r="AO4842" s="143"/>
      <c r="AP4842" s="143"/>
      <c r="BD4842" s="234"/>
      <c r="BE4842" s="234"/>
    </row>
    <row r="4843" spans="1:57" ht="12.95" customHeight="1" x14ac:dyDescent="0.2">
      <c r="A4843" s="57">
        <f t="shared" si="87"/>
        <v>4842</v>
      </c>
      <c r="B4843" s="58">
        <v>1471112701890020</v>
      </c>
      <c r="C4843" s="59" t="s">
        <v>1839</v>
      </c>
      <c r="D4843" s="59" t="s">
        <v>361</v>
      </c>
      <c r="E4843" s="60">
        <v>32535</v>
      </c>
      <c r="F4843" s="60">
        <v>45355</v>
      </c>
      <c r="G4843" s="60">
        <v>45356</v>
      </c>
      <c r="H4843" s="58">
        <v>202413468926</v>
      </c>
      <c r="I4843" s="58">
        <v>62</v>
      </c>
      <c r="J4843" s="60" t="s">
        <v>10793</v>
      </c>
      <c r="K4843" s="60" t="s">
        <v>10788</v>
      </c>
      <c r="L4843" s="212" t="s">
        <v>813</v>
      </c>
      <c r="M4843" s="60">
        <v>45355</v>
      </c>
      <c r="N4843" s="58" t="s">
        <v>24</v>
      </c>
      <c r="O4843" s="59" t="s">
        <v>33</v>
      </c>
      <c r="P4843" s="62">
        <v>16650000</v>
      </c>
      <c r="Q4843" s="58" t="s">
        <v>107</v>
      </c>
      <c r="R4843" s="58" t="s">
        <v>1592</v>
      </c>
      <c r="S4843" s="58" t="s">
        <v>77</v>
      </c>
      <c r="T4843" s="213" t="s">
        <v>162</v>
      </c>
      <c r="U4843" s="63" t="s">
        <v>29</v>
      </c>
      <c r="W4843" s="143"/>
      <c r="X4843" s="143"/>
      <c r="AO4843" s="143"/>
      <c r="AP4843" s="143"/>
      <c r="BD4843" s="234"/>
      <c r="BE4843" s="234"/>
    </row>
    <row r="4844" spans="1:57" ht="12.95" customHeight="1" x14ac:dyDescent="0.2">
      <c r="A4844" s="57">
        <f t="shared" si="87"/>
        <v>4843</v>
      </c>
      <c r="B4844" s="58">
        <v>1111031712880000</v>
      </c>
      <c r="C4844" s="59" t="s">
        <v>1608</v>
      </c>
      <c r="D4844" s="59" t="s">
        <v>1840</v>
      </c>
      <c r="E4844" s="60">
        <v>32372</v>
      </c>
      <c r="F4844" s="60">
        <v>45355</v>
      </c>
      <c r="G4844" s="60">
        <v>45356</v>
      </c>
      <c r="H4844" s="58">
        <v>202413468925</v>
      </c>
      <c r="I4844" s="58">
        <v>62</v>
      </c>
      <c r="J4844" s="60" t="s">
        <v>10794</v>
      </c>
      <c r="K4844" s="60" t="s">
        <v>10788</v>
      </c>
      <c r="L4844" s="212" t="s">
        <v>813</v>
      </c>
      <c r="M4844" s="60">
        <v>45355</v>
      </c>
      <c r="N4844" s="58" t="s">
        <v>24</v>
      </c>
      <c r="O4844" s="59" t="s">
        <v>33</v>
      </c>
      <c r="P4844" s="62">
        <v>16650000</v>
      </c>
      <c r="Q4844" s="58" t="s">
        <v>107</v>
      </c>
      <c r="R4844" s="58" t="s">
        <v>1592</v>
      </c>
      <c r="S4844" s="58" t="s">
        <v>77</v>
      </c>
      <c r="T4844" s="213" t="s">
        <v>162</v>
      </c>
      <c r="U4844" s="63" t="s">
        <v>29</v>
      </c>
      <c r="W4844" s="143"/>
      <c r="X4844" s="143"/>
      <c r="AO4844" s="143"/>
      <c r="AP4844" s="143"/>
      <c r="BD4844" s="234"/>
      <c r="BE4844" s="234"/>
    </row>
    <row r="4845" spans="1:57" ht="12.95" customHeight="1" x14ac:dyDescent="0.2">
      <c r="A4845" s="57">
        <f t="shared" si="87"/>
        <v>4844</v>
      </c>
      <c r="B4845" s="58">
        <v>1472022609780020</v>
      </c>
      <c r="C4845" s="59" t="s">
        <v>1528</v>
      </c>
      <c r="D4845" s="59" t="s">
        <v>662</v>
      </c>
      <c r="E4845" s="60">
        <v>28759</v>
      </c>
      <c r="F4845" s="60">
        <v>45355</v>
      </c>
      <c r="G4845" s="60">
        <v>45356</v>
      </c>
      <c r="H4845" s="58">
        <v>202413468924</v>
      </c>
      <c r="I4845" s="58">
        <v>62</v>
      </c>
      <c r="J4845" s="60" t="s">
        <v>10795</v>
      </c>
      <c r="K4845" s="60" t="s">
        <v>10788</v>
      </c>
      <c r="L4845" s="212" t="s">
        <v>813</v>
      </c>
      <c r="M4845" s="60">
        <v>45355</v>
      </c>
      <c r="N4845" s="58" t="s">
        <v>24</v>
      </c>
      <c r="O4845" s="59" t="s">
        <v>33</v>
      </c>
      <c r="P4845" s="62">
        <v>16650000</v>
      </c>
      <c r="Q4845" s="58" t="s">
        <v>107</v>
      </c>
      <c r="R4845" s="58" t="s">
        <v>1592</v>
      </c>
      <c r="S4845" s="58" t="s">
        <v>77</v>
      </c>
      <c r="T4845" s="213" t="s">
        <v>162</v>
      </c>
      <c r="U4845" s="63" t="s">
        <v>29</v>
      </c>
      <c r="W4845" s="143"/>
      <c r="X4845" s="143"/>
      <c r="AO4845" s="143"/>
      <c r="AP4845" s="143"/>
      <c r="BD4845" s="234"/>
      <c r="BE4845" s="234"/>
    </row>
    <row r="4846" spans="1:57" ht="12.95" customHeight="1" x14ac:dyDescent="0.2">
      <c r="A4846" s="57">
        <f t="shared" si="87"/>
        <v>4845</v>
      </c>
      <c r="B4846" s="58">
        <v>1472012911870000</v>
      </c>
      <c r="C4846" s="59" t="s">
        <v>10796</v>
      </c>
      <c r="D4846" s="59" t="s">
        <v>787</v>
      </c>
      <c r="E4846" s="60">
        <v>32110</v>
      </c>
      <c r="F4846" s="60">
        <v>45355</v>
      </c>
      <c r="G4846" s="60">
        <v>45356</v>
      </c>
      <c r="H4846" s="58">
        <v>202413468923</v>
      </c>
      <c r="I4846" s="58">
        <v>62</v>
      </c>
      <c r="J4846" s="60" t="s">
        <v>10797</v>
      </c>
      <c r="K4846" s="60" t="s">
        <v>10788</v>
      </c>
      <c r="L4846" s="212" t="s">
        <v>813</v>
      </c>
      <c r="M4846" s="60">
        <v>45355</v>
      </c>
      <c r="N4846" s="58" t="s">
        <v>24</v>
      </c>
      <c r="O4846" s="59" t="s">
        <v>33</v>
      </c>
      <c r="P4846" s="62">
        <v>16650000</v>
      </c>
      <c r="Q4846" s="58" t="s">
        <v>107</v>
      </c>
      <c r="R4846" s="58" t="s">
        <v>1592</v>
      </c>
      <c r="S4846" s="58" t="s">
        <v>77</v>
      </c>
      <c r="T4846" s="213" t="s">
        <v>162</v>
      </c>
      <c r="U4846" s="63" t="s">
        <v>29</v>
      </c>
      <c r="W4846" s="143"/>
      <c r="X4846" s="143"/>
      <c r="AO4846" s="143"/>
      <c r="AP4846" s="143"/>
      <c r="BD4846" s="234"/>
      <c r="BE4846" s="234"/>
    </row>
    <row r="4847" spans="1:57" ht="12.95" customHeight="1" x14ac:dyDescent="0.2">
      <c r="A4847" s="57">
        <f t="shared" si="87"/>
        <v>4846</v>
      </c>
      <c r="B4847" s="58">
        <v>3306071407850000</v>
      </c>
      <c r="C4847" s="59" t="s">
        <v>10798</v>
      </c>
      <c r="D4847" s="59" t="s">
        <v>538</v>
      </c>
      <c r="E4847" s="60">
        <v>31242</v>
      </c>
      <c r="F4847" s="60">
        <v>45355</v>
      </c>
      <c r="G4847" s="60">
        <v>45356</v>
      </c>
      <c r="H4847" s="58">
        <v>202413468922</v>
      </c>
      <c r="I4847" s="58">
        <v>62</v>
      </c>
      <c r="J4847" s="60" t="s">
        <v>10799</v>
      </c>
      <c r="K4847" s="60" t="s">
        <v>10788</v>
      </c>
      <c r="L4847" s="212" t="s">
        <v>813</v>
      </c>
      <c r="M4847" s="60">
        <v>45355</v>
      </c>
      <c r="N4847" s="58" t="s">
        <v>24</v>
      </c>
      <c r="O4847" s="59" t="s">
        <v>33</v>
      </c>
      <c r="P4847" s="62">
        <v>16650000</v>
      </c>
      <c r="Q4847" s="58" t="s">
        <v>107</v>
      </c>
      <c r="R4847" s="58" t="s">
        <v>1592</v>
      </c>
      <c r="S4847" s="58" t="s">
        <v>77</v>
      </c>
      <c r="T4847" s="213" t="s">
        <v>162</v>
      </c>
      <c r="U4847" s="63" t="s">
        <v>29</v>
      </c>
      <c r="W4847" s="143"/>
      <c r="X4847" s="143"/>
      <c r="AO4847" s="143"/>
      <c r="AP4847" s="143"/>
      <c r="BD4847" s="234"/>
      <c r="BE4847" s="234"/>
    </row>
    <row r="4848" spans="1:57" ht="12.95" customHeight="1" x14ac:dyDescent="0.2">
      <c r="A4848" s="57">
        <f t="shared" si="87"/>
        <v>4847</v>
      </c>
      <c r="B4848" s="58">
        <v>3316050308860000</v>
      </c>
      <c r="C4848" s="59" t="s">
        <v>2713</v>
      </c>
      <c r="D4848" s="59" t="s">
        <v>98</v>
      </c>
      <c r="E4848" s="60">
        <v>31627</v>
      </c>
      <c r="F4848" s="60">
        <v>45355</v>
      </c>
      <c r="G4848" s="60">
        <v>45356</v>
      </c>
      <c r="H4848" s="58">
        <v>202413468921</v>
      </c>
      <c r="I4848" s="58">
        <v>62</v>
      </c>
      <c r="J4848" s="60" t="s">
        <v>10800</v>
      </c>
      <c r="K4848" s="60" t="s">
        <v>10788</v>
      </c>
      <c r="L4848" s="212" t="s">
        <v>813</v>
      </c>
      <c r="M4848" s="60">
        <v>45355</v>
      </c>
      <c r="N4848" s="58" t="s">
        <v>24</v>
      </c>
      <c r="O4848" s="59" t="s">
        <v>33</v>
      </c>
      <c r="P4848" s="62">
        <v>16650000</v>
      </c>
      <c r="Q4848" s="58" t="s">
        <v>107</v>
      </c>
      <c r="R4848" s="58" t="s">
        <v>1592</v>
      </c>
      <c r="S4848" s="58" t="s">
        <v>77</v>
      </c>
      <c r="T4848" s="213" t="s">
        <v>162</v>
      </c>
      <c r="U4848" s="63" t="s">
        <v>29</v>
      </c>
      <c r="W4848" s="143"/>
      <c r="X4848" s="143"/>
      <c r="AO4848" s="143"/>
      <c r="AP4848" s="143"/>
      <c r="BD4848" s="234"/>
      <c r="BE4848" s="234"/>
    </row>
    <row r="4849" spans="1:57" ht="12.95" customHeight="1" x14ac:dyDescent="0.2">
      <c r="A4849" s="57">
        <f t="shared" si="87"/>
        <v>4848</v>
      </c>
      <c r="B4849" s="58">
        <v>3172041010890010</v>
      </c>
      <c r="C4849" s="59" t="s">
        <v>10801</v>
      </c>
      <c r="D4849" s="59" t="s">
        <v>56</v>
      </c>
      <c r="E4849" s="60">
        <v>32791</v>
      </c>
      <c r="F4849" s="60">
        <v>45351</v>
      </c>
      <c r="G4849" s="60">
        <v>45352</v>
      </c>
      <c r="H4849" s="58">
        <v>202413464027</v>
      </c>
      <c r="I4849" s="58">
        <v>6211408702</v>
      </c>
      <c r="J4849" s="60" t="s">
        <v>10802</v>
      </c>
      <c r="K4849" s="60" t="s">
        <v>10803</v>
      </c>
      <c r="L4849" s="212" t="s">
        <v>52</v>
      </c>
      <c r="M4849" s="60">
        <v>45355</v>
      </c>
      <c r="N4849" s="58" t="s">
        <v>24</v>
      </c>
      <c r="O4849" s="59" t="s">
        <v>37</v>
      </c>
      <c r="P4849" s="62">
        <v>600000</v>
      </c>
      <c r="Q4849" s="58" t="s">
        <v>26</v>
      </c>
      <c r="R4849" s="58" t="s">
        <v>26</v>
      </c>
      <c r="S4849" s="58" t="s">
        <v>2815</v>
      </c>
      <c r="T4849" s="213" t="s">
        <v>28</v>
      </c>
      <c r="U4849" s="63" t="s">
        <v>29</v>
      </c>
      <c r="W4849" s="143"/>
      <c r="X4849" s="143"/>
      <c r="AO4849" s="143"/>
      <c r="AP4849" s="143"/>
      <c r="BD4849" s="234"/>
      <c r="BE4849" s="234"/>
    </row>
    <row r="4850" spans="1:57" ht="12.95" customHeight="1" x14ac:dyDescent="0.2">
      <c r="A4850" s="57">
        <f t="shared" si="87"/>
        <v>4849</v>
      </c>
      <c r="B4850" s="58">
        <v>3215010807950000</v>
      </c>
      <c r="C4850" s="59" t="s">
        <v>1316</v>
      </c>
      <c r="D4850" s="59" t="s">
        <v>257</v>
      </c>
      <c r="E4850" s="60">
        <v>34888</v>
      </c>
      <c r="F4850" s="60">
        <v>45350</v>
      </c>
      <c r="G4850" s="60">
        <v>45350</v>
      </c>
      <c r="H4850" s="58">
        <v>202413464026</v>
      </c>
      <c r="I4850" s="58">
        <v>6211541814</v>
      </c>
      <c r="J4850" s="60" t="s">
        <v>10804</v>
      </c>
      <c r="K4850" s="60" t="s">
        <v>10803</v>
      </c>
      <c r="L4850" s="212" t="s">
        <v>52</v>
      </c>
      <c r="M4850" s="60">
        <v>45355</v>
      </c>
      <c r="N4850" s="58" t="s">
        <v>24</v>
      </c>
      <c r="O4850" s="59" t="s">
        <v>37</v>
      </c>
      <c r="P4850" s="62">
        <v>600000</v>
      </c>
      <c r="Q4850" s="58" t="s">
        <v>26</v>
      </c>
      <c r="R4850" s="58" t="s">
        <v>26</v>
      </c>
      <c r="S4850" s="58" t="s">
        <v>2835</v>
      </c>
      <c r="T4850" s="213" t="s">
        <v>28</v>
      </c>
      <c r="U4850" s="63" t="s">
        <v>29</v>
      </c>
      <c r="W4850" s="143"/>
      <c r="X4850" s="143"/>
      <c r="AO4850" s="143"/>
      <c r="AP4850" s="143"/>
      <c r="BD4850" s="234"/>
      <c r="BE4850" s="234"/>
    </row>
    <row r="4851" spans="1:57" ht="12.95" customHeight="1" x14ac:dyDescent="0.2">
      <c r="A4851" s="57">
        <f t="shared" si="87"/>
        <v>4850</v>
      </c>
      <c r="B4851" s="58">
        <v>3308080108770000</v>
      </c>
      <c r="C4851" s="59" t="s">
        <v>6890</v>
      </c>
      <c r="D4851" s="59" t="s">
        <v>514</v>
      </c>
      <c r="E4851" s="60">
        <v>28338</v>
      </c>
      <c r="F4851" s="60">
        <v>45350</v>
      </c>
      <c r="G4851" s="60">
        <v>45350</v>
      </c>
      <c r="H4851" s="58">
        <v>202413464025</v>
      </c>
      <c r="I4851" s="58">
        <v>6200472107</v>
      </c>
      <c r="J4851" s="60" t="s">
        <v>10805</v>
      </c>
      <c r="K4851" s="60" t="s">
        <v>10803</v>
      </c>
      <c r="L4851" s="212" t="s">
        <v>52</v>
      </c>
      <c r="M4851" s="60">
        <v>45355</v>
      </c>
      <c r="N4851" s="58" t="s">
        <v>24</v>
      </c>
      <c r="O4851" s="59" t="s">
        <v>37</v>
      </c>
      <c r="P4851" s="62">
        <v>600000</v>
      </c>
      <c r="Q4851" s="58" t="s">
        <v>26</v>
      </c>
      <c r="R4851" s="58" t="s">
        <v>26</v>
      </c>
      <c r="S4851" s="58" t="s">
        <v>2851</v>
      </c>
      <c r="T4851" s="213" t="s">
        <v>28</v>
      </c>
      <c r="U4851" s="63" t="s">
        <v>29</v>
      </c>
      <c r="W4851" s="143"/>
      <c r="X4851" s="143"/>
      <c r="AO4851" s="143"/>
      <c r="AP4851" s="143"/>
      <c r="BD4851" s="234"/>
      <c r="BE4851" s="234"/>
    </row>
    <row r="4852" spans="1:57" ht="12.95" customHeight="1" x14ac:dyDescent="0.2">
      <c r="A4852" s="57">
        <f t="shared" si="87"/>
        <v>4851</v>
      </c>
      <c r="B4852" s="58">
        <v>3526011908620000</v>
      </c>
      <c r="C4852" s="59" t="s">
        <v>10806</v>
      </c>
      <c r="D4852" s="59" t="s">
        <v>2018</v>
      </c>
      <c r="E4852" s="60">
        <v>22877</v>
      </c>
      <c r="F4852" s="60">
        <v>45350</v>
      </c>
      <c r="G4852" s="60">
        <v>45350</v>
      </c>
      <c r="H4852" s="58">
        <v>202413464024</v>
      </c>
      <c r="I4852" s="58">
        <v>6200076152</v>
      </c>
      <c r="J4852" s="60" t="s">
        <v>10807</v>
      </c>
      <c r="K4852" s="60" t="s">
        <v>10803</v>
      </c>
      <c r="L4852" s="212" t="s">
        <v>52</v>
      </c>
      <c r="M4852" s="60">
        <v>45355</v>
      </c>
      <c r="N4852" s="58" t="s">
        <v>24</v>
      </c>
      <c r="O4852" s="59" t="s">
        <v>37</v>
      </c>
      <c r="P4852" s="62">
        <v>600000</v>
      </c>
      <c r="Q4852" s="58" t="s">
        <v>26</v>
      </c>
      <c r="R4852" s="58" t="s">
        <v>26</v>
      </c>
      <c r="S4852" s="58" t="s">
        <v>2851</v>
      </c>
      <c r="T4852" s="213" t="s">
        <v>28</v>
      </c>
      <c r="U4852" s="63" t="s">
        <v>29</v>
      </c>
      <c r="W4852" s="143"/>
      <c r="X4852" s="143"/>
      <c r="AO4852" s="143"/>
      <c r="AP4852" s="143"/>
      <c r="BD4852" s="234"/>
      <c r="BE4852" s="234"/>
    </row>
    <row r="4853" spans="1:57" ht="12.95" customHeight="1" x14ac:dyDescent="0.2">
      <c r="A4853" s="57">
        <f t="shared" si="87"/>
        <v>4852</v>
      </c>
      <c r="B4853" s="58">
        <v>3216061003780020</v>
      </c>
      <c r="C4853" s="59" t="s">
        <v>10808</v>
      </c>
      <c r="D4853" s="59" t="s">
        <v>473</v>
      </c>
      <c r="E4853" s="60">
        <v>28559</v>
      </c>
      <c r="F4853" s="60">
        <v>45350</v>
      </c>
      <c r="G4853" s="60">
        <v>45351</v>
      </c>
      <c r="H4853" s="58">
        <v>202413464023</v>
      </c>
      <c r="I4853" s="58">
        <v>6201349357</v>
      </c>
      <c r="J4853" s="60" t="s">
        <v>10809</v>
      </c>
      <c r="K4853" s="60" t="s">
        <v>10803</v>
      </c>
      <c r="L4853" s="212" t="s">
        <v>52</v>
      </c>
      <c r="M4853" s="60">
        <v>45355</v>
      </c>
      <c r="N4853" s="58" t="s">
        <v>24</v>
      </c>
      <c r="O4853" s="59" t="s">
        <v>37</v>
      </c>
      <c r="P4853" s="62">
        <v>600000</v>
      </c>
      <c r="Q4853" s="58" t="s">
        <v>26</v>
      </c>
      <c r="R4853" s="58" t="s">
        <v>26</v>
      </c>
      <c r="S4853" s="58" t="s">
        <v>2887</v>
      </c>
      <c r="T4853" s="213" t="s">
        <v>28</v>
      </c>
      <c r="U4853" s="63" t="s">
        <v>29</v>
      </c>
      <c r="W4853" s="143"/>
      <c r="X4853" s="143"/>
      <c r="AO4853" s="143"/>
      <c r="AP4853" s="143"/>
      <c r="BD4853" s="234"/>
      <c r="BE4853" s="234"/>
    </row>
    <row r="4854" spans="1:57" ht="12.95" customHeight="1" x14ac:dyDescent="0.2">
      <c r="A4854" s="57">
        <f t="shared" si="87"/>
        <v>4853</v>
      </c>
      <c r="B4854" s="58">
        <v>3503050712790000</v>
      </c>
      <c r="C4854" s="59" t="s">
        <v>648</v>
      </c>
      <c r="D4854" s="59" t="s">
        <v>85</v>
      </c>
      <c r="E4854" s="60">
        <v>29196</v>
      </c>
      <c r="F4854" s="60">
        <v>45350</v>
      </c>
      <c r="G4854" s="60">
        <v>45351</v>
      </c>
      <c r="H4854" s="58">
        <v>202413464022</v>
      </c>
      <c r="I4854" s="58">
        <v>6200415635</v>
      </c>
      <c r="J4854" s="60" t="s">
        <v>10810</v>
      </c>
      <c r="K4854" s="60" t="s">
        <v>10803</v>
      </c>
      <c r="L4854" s="212" t="s">
        <v>52</v>
      </c>
      <c r="M4854" s="60">
        <v>45355</v>
      </c>
      <c r="N4854" s="58" t="s">
        <v>24</v>
      </c>
      <c r="O4854" s="59" t="s">
        <v>37</v>
      </c>
      <c r="P4854" s="62">
        <v>600000</v>
      </c>
      <c r="Q4854" s="58" t="s">
        <v>26</v>
      </c>
      <c r="R4854" s="58" t="s">
        <v>26</v>
      </c>
      <c r="S4854" s="58" t="s">
        <v>2887</v>
      </c>
      <c r="T4854" s="213" t="s">
        <v>28</v>
      </c>
      <c r="U4854" s="63" t="s">
        <v>29</v>
      </c>
      <c r="W4854" s="143"/>
      <c r="X4854" s="143"/>
      <c r="AO4854" s="143"/>
      <c r="AP4854" s="143"/>
      <c r="BD4854" s="234"/>
      <c r="BE4854" s="234"/>
    </row>
    <row r="4855" spans="1:57" ht="12.95" customHeight="1" x14ac:dyDescent="0.2">
      <c r="A4855" s="57">
        <f t="shared" si="87"/>
        <v>4854</v>
      </c>
      <c r="B4855" s="58">
        <v>3526011504730000</v>
      </c>
      <c r="C4855" s="59" t="s">
        <v>10811</v>
      </c>
      <c r="D4855" s="59" t="s">
        <v>51</v>
      </c>
      <c r="E4855" s="60">
        <v>26769</v>
      </c>
      <c r="F4855" s="60">
        <v>45349</v>
      </c>
      <c r="G4855" s="60">
        <v>45349</v>
      </c>
      <c r="H4855" s="58">
        <v>202413464021</v>
      </c>
      <c r="I4855" s="58">
        <v>6201012683</v>
      </c>
      <c r="J4855" s="60" t="s">
        <v>10812</v>
      </c>
      <c r="K4855" s="60" t="s">
        <v>10803</v>
      </c>
      <c r="L4855" s="212" t="s">
        <v>52</v>
      </c>
      <c r="M4855" s="60">
        <v>45355</v>
      </c>
      <c r="N4855" s="58" t="s">
        <v>24</v>
      </c>
      <c r="O4855" s="59" t="s">
        <v>37</v>
      </c>
      <c r="P4855" s="62">
        <v>600000</v>
      </c>
      <c r="Q4855" s="58" t="s">
        <v>26</v>
      </c>
      <c r="R4855" s="58" t="s">
        <v>26</v>
      </c>
      <c r="S4855" s="58" t="s">
        <v>2815</v>
      </c>
      <c r="T4855" s="213" t="s">
        <v>28</v>
      </c>
      <c r="U4855" s="63" t="s">
        <v>29</v>
      </c>
      <c r="W4855" s="143"/>
      <c r="X4855" s="143"/>
      <c r="AO4855" s="143"/>
      <c r="AP4855" s="143"/>
      <c r="BD4855" s="234"/>
      <c r="BE4855" s="234"/>
    </row>
    <row r="4856" spans="1:57" ht="12.95" customHeight="1" x14ac:dyDescent="0.2">
      <c r="A4856" s="57">
        <f t="shared" si="87"/>
        <v>4855</v>
      </c>
      <c r="B4856" s="58">
        <v>5171011411910000</v>
      </c>
      <c r="C4856" s="59" t="s">
        <v>10813</v>
      </c>
      <c r="D4856" s="59" t="s">
        <v>679</v>
      </c>
      <c r="E4856" s="60">
        <v>33556</v>
      </c>
      <c r="F4856" s="60">
        <v>45355</v>
      </c>
      <c r="G4856" s="60">
        <v>45355</v>
      </c>
      <c r="H4856" s="58">
        <v>202413463426</v>
      </c>
      <c r="I4856" s="58">
        <v>6211541117</v>
      </c>
      <c r="J4856" s="60" t="s">
        <v>10814</v>
      </c>
      <c r="K4856" s="60" t="s">
        <v>10815</v>
      </c>
      <c r="L4856" s="212" t="s">
        <v>463</v>
      </c>
      <c r="M4856" s="60">
        <v>45355</v>
      </c>
      <c r="N4856" s="58" t="s">
        <v>24</v>
      </c>
      <c r="O4856" s="59" t="s">
        <v>30</v>
      </c>
      <c r="P4856" s="62">
        <v>855000</v>
      </c>
      <c r="Q4856" s="58" t="s">
        <v>26</v>
      </c>
      <c r="R4856" s="58" t="s">
        <v>26</v>
      </c>
      <c r="S4856" s="58" t="s">
        <v>27</v>
      </c>
      <c r="T4856" s="213" t="s">
        <v>28</v>
      </c>
      <c r="U4856" s="63" t="s">
        <v>29</v>
      </c>
      <c r="W4856" s="143"/>
      <c r="X4856" s="143"/>
      <c r="AO4856" s="143"/>
      <c r="AP4856" s="143"/>
      <c r="BD4856" s="234"/>
      <c r="BE4856" s="234"/>
    </row>
    <row r="4857" spans="1:57" ht="12.95" customHeight="1" x14ac:dyDescent="0.2">
      <c r="A4857" s="57">
        <f t="shared" si="87"/>
        <v>4856</v>
      </c>
      <c r="B4857" s="58">
        <v>7317050404950000</v>
      </c>
      <c r="C4857" s="59" t="s">
        <v>10816</v>
      </c>
      <c r="D4857" s="59" t="s">
        <v>2567</v>
      </c>
      <c r="E4857" s="60">
        <v>34793</v>
      </c>
      <c r="F4857" s="60">
        <v>45352</v>
      </c>
      <c r="G4857" s="60">
        <v>45352</v>
      </c>
      <c r="H4857" s="58">
        <v>202413463424</v>
      </c>
      <c r="I4857" s="58">
        <v>6201338672</v>
      </c>
      <c r="J4857" s="60" t="s">
        <v>10817</v>
      </c>
      <c r="K4857" s="60" t="s">
        <v>10815</v>
      </c>
      <c r="L4857" s="212" t="s">
        <v>463</v>
      </c>
      <c r="M4857" s="60">
        <v>45355</v>
      </c>
      <c r="N4857" s="58" t="s">
        <v>24</v>
      </c>
      <c r="O4857" s="59" t="s">
        <v>30</v>
      </c>
      <c r="P4857" s="62">
        <v>855000</v>
      </c>
      <c r="Q4857" s="58" t="s">
        <v>26</v>
      </c>
      <c r="R4857" s="58" t="s">
        <v>26</v>
      </c>
      <c r="S4857" s="58" t="s">
        <v>27</v>
      </c>
      <c r="T4857" s="213" t="s">
        <v>28</v>
      </c>
      <c r="U4857" s="63" t="s">
        <v>29</v>
      </c>
      <c r="W4857" s="143"/>
      <c r="X4857" s="143"/>
      <c r="AO4857" s="143"/>
      <c r="AP4857" s="143"/>
      <c r="BD4857" s="234"/>
      <c r="BE4857" s="234"/>
    </row>
    <row r="4858" spans="1:57" ht="12.95" customHeight="1" x14ac:dyDescent="0.2">
      <c r="A4858" s="57">
        <f t="shared" si="87"/>
        <v>4857</v>
      </c>
      <c r="B4858" s="58">
        <v>3275031407920010</v>
      </c>
      <c r="C4858" s="59" t="s">
        <v>2669</v>
      </c>
      <c r="D4858" s="59" t="s">
        <v>56</v>
      </c>
      <c r="E4858" s="60">
        <v>33799</v>
      </c>
      <c r="F4858" s="60">
        <v>45351</v>
      </c>
      <c r="G4858" s="60">
        <v>45351</v>
      </c>
      <c r="H4858" s="58">
        <v>202413463423</v>
      </c>
      <c r="I4858" s="58">
        <v>6212364505</v>
      </c>
      <c r="J4858" s="60" t="s">
        <v>10818</v>
      </c>
      <c r="K4858" s="60" t="s">
        <v>10815</v>
      </c>
      <c r="L4858" s="212" t="s">
        <v>463</v>
      </c>
      <c r="M4858" s="60">
        <v>45355</v>
      </c>
      <c r="N4858" s="58" t="s">
        <v>24</v>
      </c>
      <c r="O4858" s="59" t="s">
        <v>30</v>
      </c>
      <c r="P4858" s="62">
        <v>855000</v>
      </c>
      <c r="Q4858" s="58" t="s">
        <v>26</v>
      </c>
      <c r="R4858" s="58" t="s">
        <v>26</v>
      </c>
      <c r="S4858" s="58" t="s">
        <v>27</v>
      </c>
      <c r="T4858" s="213" t="s">
        <v>28</v>
      </c>
      <c r="U4858" s="63" t="s">
        <v>29</v>
      </c>
      <c r="W4858" s="143"/>
      <c r="X4858" s="143"/>
      <c r="AO4858" s="143"/>
      <c r="AP4858" s="143"/>
      <c r="BD4858" s="234"/>
      <c r="BE4858" s="234"/>
    </row>
    <row r="4859" spans="1:57" ht="12.95" customHeight="1" x14ac:dyDescent="0.2">
      <c r="A4859" s="57">
        <f t="shared" si="87"/>
        <v>4858</v>
      </c>
      <c r="B4859" s="58">
        <v>3175080110940000</v>
      </c>
      <c r="C4859" s="59" t="s">
        <v>2031</v>
      </c>
      <c r="D4859" s="59" t="s">
        <v>537</v>
      </c>
      <c r="E4859" s="60">
        <v>34608</v>
      </c>
      <c r="F4859" s="60">
        <v>45351</v>
      </c>
      <c r="G4859" s="60">
        <v>45351</v>
      </c>
      <c r="H4859" s="58">
        <v>202413463422</v>
      </c>
      <c r="I4859" s="58">
        <v>6212331597</v>
      </c>
      <c r="J4859" s="60" t="s">
        <v>10819</v>
      </c>
      <c r="K4859" s="60" t="s">
        <v>10815</v>
      </c>
      <c r="L4859" s="212" t="s">
        <v>463</v>
      </c>
      <c r="M4859" s="60">
        <v>45355</v>
      </c>
      <c r="N4859" s="58" t="s">
        <v>24</v>
      </c>
      <c r="O4859" s="59" t="s">
        <v>30</v>
      </c>
      <c r="P4859" s="62">
        <v>855000</v>
      </c>
      <c r="Q4859" s="58" t="s">
        <v>26</v>
      </c>
      <c r="R4859" s="58" t="s">
        <v>26</v>
      </c>
      <c r="S4859" s="58" t="s">
        <v>27</v>
      </c>
      <c r="T4859" s="213" t="s">
        <v>28</v>
      </c>
      <c r="U4859" s="63" t="s">
        <v>29</v>
      </c>
      <c r="W4859" s="143"/>
      <c r="X4859" s="143"/>
      <c r="AO4859" s="143"/>
      <c r="AP4859" s="143"/>
      <c r="BD4859" s="234"/>
      <c r="BE4859" s="234"/>
    </row>
    <row r="4860" spans="1:57" ht="12.95" customHeight="1" x14ac:dyDescent="0.2">
      <c r="A4860" s="57">
        <f t="shared" si="87"/>
        <v>4859</v>
      </c>
      <c r="B4860" s="58">
        <v>1271091104960000</v>
      </c>
      <c r="C4860" s="59" t="s">
        <v>10820</v>
      </c>
      <c r="D4860" s="59" t="s">
        <v>303</v>
      </c>
      <c r="E4860" s="60">
        <v>35166</v>
      </c>
      <c r="F4860" s="60">
        <v>45349</v>
      </c>
      <c r="G4860" s="60">
        <v>45350</v>
      </c>
      <c r="H4860" s="58">
        <v>202413463421</v>
      </c>
      <c r="I4860" s="58">
        <v>6212201240</v>
      </c>
      <c r="J4860" s="60" t="s">
        <v>10821</v>
      </c>
      <c r="K4860" s="60" t="s">
        <v>10815</v>
      </c>
      <c r="L4860" s="212" t="s">
        <v>463</v>
      </c>
      <c r="M4860" s="60">
        <v>45355</v>
      </c>
      <c r="N4860" s="58" t="s">
        <v>24</v>
      </c>
      <c r="O4860" s="59" t="s">
        <v>30</v>
      </c>
      <c r="P4860" s="62">
        <v>855000</v>
      </c>
      <c r="Q4860" s="58" t="s">
        <v>26</v>
      </c>
      <c r="R4860" s="58" t="s">
        <v>26</v>
      </c>
      <c r="S4860" s="58" t="s">
        <v>27</v>
      </c>
      <c r="T4860" s="213" t="s">
        <v>28</v>
      </c>
      <c r="U4860" s="63" t="s">
        <v>29</v>
      </c>
      <c r="W4860" s="143"/>
      <c r="X4860" s="143"/>
      <c r="AO4860" s="143"/>
      <c r="AP4860" s="143"/>
      <c r="BD4860" s="234"/>
      <c r="BE4860" s="234"/>
    </row>
    <row r="4861" spans="1:57" ht="12.95" customHeight="1" x14ac:dyDescent="0.2">
      <c r="A4861" s="57">
        <f t="shared" si="87"/>
        <v>4860</v>
      </c>
      <c r="B4861" s="58">
        <v>3277032803900020</v>
      </c>
      <c r="C4861" s="59" t="s">
        <v>10822</v>
      </c>
      <c r="D4861" s="59" t="s">
        <v>257</v>
      </c>
      <c r="E4861" s="60">
        <v>32960</v>
      </c>
      <c r="F4861" s="60">
        <v>45355</v>
      </c>
      <c r="G4861" s="60">
        <v>45355</v>
      </c>
      <c r="H4861" s="58">
        <v>2024134632219</v>
      </c>
      <c r="I4861" s="58">
        <v>62</v>
      </c>
      <c r="J4861" s="60" t="s">
        <v>10823</v>
      </c>
      <c r="K4861" s="60" t="s">
        <v>10824</v>
      </c>
      <c r="L4861" s="212" t="s">
        <v>534</v>
      </c>
      <c r="M4861" s="60">
        <v>45355</v>
      </c>
      <c r="N4861" s="58" t="s">
        <v>24</v>
      </c>
      <c r="O4861" s="59" t="s">
        <v>30</v>
      </c>
      <c r="P4861" s="62">
        <v>1950000</v>
      </c>
      <c r="Q4861" s="58" t="s">
        <v>26</v>
      </c>
      <c r="R4861" s="58" t="s">
        <v>26</v>
      </c>
      <c r="S4861" s="58" t="s">
        <v>27</v>
      </c>
      <c r="T4861" s="213" t="s">
        <v>28</v>
      </c>
      <c r="U4861" s="63" t="s">
        <v>29</v>
      </c>
      <c r="W4861" s="143"/>
      <c r="X4861" s="143"/>
      <c r="AO4861" s="143"/>
      <c r="AP4861" s="143"/>
      <c r="BD4861" s="234"/>
      <c r="BE4861" s="234"/>
    </row>
    <row r="4862" spans="1:57" ht="12.95" customHeight="1" x14ac:dyDescent="0.2">
      <c r="A4862" s="57">
        <f t="shared" si="87"/>
        <v>4861</v>
      </c>
      <c r="B4862" s="58">
        <v>1201022008050000</v>
      </c>
      <c r="C4862" s="59" t="s">
        <v>10825</v>
      </c>
      <c r="D4862" s="59" t="s">
        <v>10826</v>
      </c>
      <c r="E4862" s="60">
        <v>38584</v>
      </c>
      <c r="F4862" s="60">
        <v>45355</v>
      </c>
      <c r="G4862" s="60">
        <v>45355</v>
      </c>
      <c r="H4862" s="58">
        <v>2024134632218</v>
      </c>
      <c r="I4862" s="58">
        <v>62</v>
      </c>
      <c r="J4862" s="60" t="s">
        <v>10827</v>
      </c>
      <c r="K4862" s="60" t="s">
        <v>10824</v>
      </c>
      <c r="L4862" s="212" t="s">
        <v>534</v>
      </c>
      <c r="M4862" s="60">
        <v>45355</v>
      </c>
      <c r="N4862" s="58" t="s">
        <v>24</v>
      </c>
      <c r="O4862" s="59" t="s">
        <v>30</v>
      </c>
      <c r="P4862" s="62">
        <v>1950000</v>
      </c>
      <c r="Q4862" s="58" t="s">
        <v>26</v>
      </c>
      <c r="R4862" s="58" t="s">
        <v>26</v>
      </c>
      <c r="S4862" s="58" t="s">
        <v>27</v>
      </c>
      <c r="T4862" s="213" t="s">
        <v>28</v>
      </c>
      <c r="U4862" s="63" t="s">
        <v>29</v>
      </c>
      <c r="W4862" s="143"/>
      <c r="X4862" s="143"/>
      <c r="AO4862" s="143"/>
      <c r="AP4862" s="143"/>
      <c r="BD4862" s="234"/>
      <c r="BE4862" s="234"/>
    </row>
    <row r="4863" spans="1:57" ht="12.95" customHeight="1" x14ac:dyDescent="0.2">
      <c r="A4863" s="57">
        <f t="shared" si="87"/>
        <v>4862</v>
      </c>
      <c r="B4863" s="58">
        <v>1201022612970000</v>
      </c>
      <c r="C4863" s="59" t="s">
        <v>10828</v>
      </c>
      <c r="D4863" s="59" t="s">
        <v>10826</v>
      </c>
      <c r="E4863" s="60">
        <v>35790</v>
      </c>
      <c r="F4863" s="60">
        <v>45355</v>
      </c>
      <c r="G4863" s="60">
        <v>45355</v>
      </c>
      <c r="H4863" s="58">
        <v>2024134632217</v>
      </c>
      <c r="I4863" s="58">
        <v>62</v>
      </c>
      <c r="J4863" s="60" t="s">
        <v>10829</v>
      </c>
      <c r="K4863" s="60" t="s">
        <v>10824</v>
      </c>
      <c r="L4863" s="212" t="s">
        <v>534</v>
      </c>
      <c r="M4863" s="60">
        <v>45355</v>
      </c>
      <c r="N4863" s="58" t="s">
        <v>24</v>
      </c>
      <c r="O4863" s="59" t="s">
        <v>30</v>
      </c>
      <c r="P4863" s="62">
        <v>1950000</v>
      </c>
      <c r="Q4863" s="58" t="s">
        <v>26</v>
      </c>
      <c r="R4863" s="58" t="s">
        <v>26</v>
      </c>
      <c r="S4863" s="58" t="s">
        <v>27</v>
      </c>
      <c r="T4863" s="213" t="s">
        <v>28</v>
      </c>
      <c r="U4863" s="63" t="s">
        <v>29</v>
      </c>
      <c r="W4863" s="143"/>
      <c r="X4863" s="143"/>
      <c r="AO4863" s="143"/>
      <c r="AP4863" s="143"/>
      <c r="BD4863" s="234"/>
      <c r="BE4863" s="234"/>
    </row>
    <row r="4864" spans="1:57" ht="12.95" customHeight="1" x14ac:dyDescent="0.2">
      <c r="A4864" s="57">
        <f t="shared" si="87"/>
        <v>4863</v>
      </c>
      <c r="B4864" s="58">
        <v>1202030309000000</v>
      </c>
      <c r="C4864" s="59" t="s">
        <v>10830</v>
      </c>
      <c r="D4864" s="59" t="s">
        <v>56</v>
      </c>
      <c r="E4864" s="60">
        <v>36772</v>
      </c>
      <c r="F4864" s="60">
        <v>45355</v>
      </c>
      <c r="G4864" s="60">
        <v>45355</v>
      </c>
      <c r="H4864" s="58">
        <v>2024134632216</v>
      </c>
      <c r="I4864" s="58">
        <v>62</v>
      </c>
      <c r="J4864" s="60" t="s">
        <v>10831</v>
      </c>
      <c r="K4864" s="60" t="s">
        <v>10824</v>
      </c>
      <c r="L4864" s="212" t="s">
        <v>534</v>
      </c>
      <c r="M4864" s="60">
        <v>45355</v>
      </c>
      <c r="N4864" s="58" t="s">
        <v>24</v>
      </c>
      <c r="O4864" s="59" t="s">
        <v>30</v>
      </c>
      <c r="P4864" s="62">
        <v>1950000</v>
      </c>
      <c r="Q4864" s="58" t="s">
        <v>26</v>
      </c>
      <c r="R4864" s="58" t="s">
        <v>26</v>
      </c>
      <c r="S4864" s="58" t="s">
        <v>27</v>
      </c>
      <c r="T4864" s="213" t="s">
        <v>28</v>
      </c>
      <c r="U4864" s="63" t="s">
        <v>29</v>
      </c>
      <c r="W4864" s="143"/>
      <c r="X4864" s="143"/>
      <c r="AO4864" s="143"/>
      <c r="AP4864" s="143"/>
      <c r="BD4864" s="234"/>
      <c r="BE4864" s="234"/>
    </row>
    <row r="4865" spans="1:57" ht="12.95" customHeight="1" x14ac:dyDescent="0.2">
      <c r="A4865" s="57">
        <f t="shared" si="87"/>
        <v>4864</v>
      </c>
      <c r="B4865" s="58">
        <v>3203011411960000</v>
      </c>
      <c r="C4865" s="59" t="s">
        <v>3516</v>
      </c>
      <c r="D4865" s="59" t="s">
        <v>398</v>
      </c>
      <c r="E4865" s="60">
        <v>35748</v>
      </c>
      <c r="F4865" s="60">
        <v>45352</v>
      </c>
      <c r="G4865" s="60">
        <v>45355</v>
      </c>
      <c r="H4865" s="58">
        <v>2024134632215</v>
      </c>
      <c r="I4865" s="58">
        <v>62</v>
      </c>
      <c r="J4865" s="60" t="s">
        <v>10832</v>
      </c>
      <c r="K4865" s="60" t="s">
        <v>10824</v>
      </c>
      <c r="L4865" s="212" t="s">
        <v>534</v>
      </c>
      <c r="M4865" s="60">
        <v>45355</v>
      </c>
      <c r="N4865" s="58" t="s">
        <v>24</v>
      </c>
      <c r="O4865" s="59" t="s">
        <v>30</v>
      </c>
      <c r="P4865" s="62">
        <v>1950000</v>
      </c>
      <c r="Q4865" s="58" t="s">
        <v>26</v>
      </c>
      <c r="R4865" s="58" t="s">
        <v>26</v>
      </c>
      <c r="S4865" s="58" t="s">
        <v>27</v>
      </c>
      <c r="T4865" s="213" t="s">
        <v>28</v>
      </c>
      <c r="U4865" s="63" t="s">
        <v>29</v>
      </c>
      <c r="W4865" s="143"/>
      <c r="X4865" s="143"/>
      <c r="AO4865" s="143"/>
      <c r="AP4865" s="143"/>
      <c r="BD4865" s="234"/>
      <c r="BE4865" s="234"/>
    </row>
    <row r="4866" spans="1:57" ht="12.95" customHeight="1" x14ac:dyDescent="0.2">
      <c r="A4866" s="57">
        <f t="shared" si="87"/>
        <v>4865</v>
      </c>
      <c r="B4866" s="58">
        <v>3310050610010000</v>
      </c>
      <c r="C4866" s="59" t="s">
        <v>10833</v>
      </c>
      <c r="D4866" s="59" t="s">
        <v>501</v>
      </c>
      <c r="E4866" s="60">
        <v>37170</v>
      </c>
      <c r="F4866" s="60">
        <v>45352</v>
      </c>
      <c r="G4866" s="60">
        <v>45355</v>
      </c>
      <c r="H4866" s="58">
        <v>2024134632214</v>
      </c>
      <c r="I4866" s="58">
        <v>62</v>
      </c>
      <c r="J4866" s="60" t="s">
        <v>10834</v>
      </c>
      <c r="K4866" s="60" t="s">
        <v>10824</v>
      </c>
      <c r="L4866" s="212" t="s">
        <v>534</v>
      </c>
      <c r="M4866" s="60">
        <v>45355</v>
      </c>
      <c r="N4866" s="58" t="s">
        <v>24</v>
      </c>
      <c r="O4866" s="59" t="s">
        <v>30</v>
      </c>
      <c r="P4866" s="62">
        <v>1950000</v>
      </c>
      <c r="Q4866" s="58" t="s">
        <v>26</v>
      </c>
      <c r="R4866" s="58" t="s">
        <v>26</v>
      </c>
      <c r="S4866" s="58" t="s">
        <v>27</v>
      </c>
      <c r="T4866" s="213" t="s">
        <v>28</v>
      </c>
      <c r="U4866" s="63" t="s">
        <v>29</v>
      </c>
      <c r="W4866" s="143"/>
      <c r="X4866" s="143"/>
      <c r="AO4866" s="143"/>
      <c r="AP4866" s="143"/>
      <c r="BD4866" s="234"/>
      <c r="BE4866" s="234"/>
    </row>
    <row r="4867" spans="1:57" ht="12.95" customHeight="1" x14ac:dyDescent="0.2">
      <c r="A4867" s="57">
        <f t="shared" si="87"/>
        <v>4866</v>
      </c>
      <c r="B4867" s="58">
        <v>3216112309040000</v>
      </c>
      <c r="C4867" s="59" t="s">
        <v>10835</v>
      </c>
      <c r="D4867" s="59" t="s">
        <v>501</v>
      </c>
      <c r="E4867" s="60">
        <v>38253</v>
      </c>
      <c r="F4867" s="60">
        <v>45352</v>
      </c>
      <c r="G4867" s="60">
        <v>45355</v>
      </c>
      <c r="H4867" s="58">
        <v>2024134632213</v>
      </c>
      <c r="I4867" s="58">
        <v>62</v>
      </c>
      <c r="J4867" s="60" t="s">
        <v>10836</v>
      </c>
      <c r="K4867" s="60" t="s">
        <v>10824</v>
      </c>
      <c r="L4867" s="212" t="s">
        <v>534</v>
      </c>
      <c r="M4867" s="60">
        <v>45355</v>
      </c>
      <c r="N4867" s="58" t="s">
        <v>24</v>
      </c>
      <c r="O4867" s="59" t="s">
        <v>30</v>
      </c>
      <c r="P4867" s="62">
        <v>1950000</v>
      </c>
      <c r="Q4867" s="58" t="s">
        <v>26</v>
      </c>
      <c r="R4867" s="58" t="s">
        <v>26</v>
      </c>
      <c r="S4867" s="58" t="s">
        <v>27</v>
      </c>
      <c r="T4867" s="213" t="s">
        <v>28</v>
      </c>
      <c r="U4867" s="63" t="s">
        <v>29</v>
      </c>
      <c r="W4867" s="143"/>
      <c r="X4867" s="143"/>
      <c r="AO4867" s="143"/>
      <c r="AP4867" s="143"/>
      <c r="BD4867" s="234"/>
      <c r="BE4867" s="234"/>
    </row>
    <row r="4868" spans="1:57" ht="12.95" customHeight="1" x14ac:dyDescent="0.2">
      <c r="A4868" s="57">
        <f t="shared" ref="A4868:A4931" si="88">A4867+1</f>
        <v>4867</v>
      </c>
      <c r="B4868" s="58">
        <v>1207230103960000</v>
      </c>
      <c r="C4868" s="59" t="s">
        <v>10837</v>
      </c>
      <c r="D4868" s="59" t="s">
        <v>303</v>
      </c>
      <c r="E4868" s="60">
        <v>35125</v>
      </c>
      <c r="F4868" s="60">
        <v>45352</v>
      </c>
      <c r="G4868" s="60">
        <v>45355</v>
      </c>
      <c r="H4868" s="58">
        <v>2024134632212</v>
      </c>
      <c r="I4868" s="58">
        <v>62</v>
      </c>
      <c r="J4868" s="60" t="s">
        <v>10838</v>
      </c>
      <c r="K4868" s="60" t="s">
        <v>10824</v>
      </c>
      <c r="L4868" s="212" t="s">
        <v>534</v>
      </c>
      <c r="M4868" s="60">
        <v>45355</v>
      </c>
      <c r="N4868" s="58" t="s">
        <v>24</v>
      </c>
      <c r="O4868" s="59" t="s">
        <v>30</v>
      </c>
      <c r="P4868" s="62">
        <v>1950000</v>
      </c>
      <c r="Q4868" s="58" t="s">
        <v>26</v>
      </c>
      <c r="R4868" s="58" t="s">
        <v>26</v>
      </c>
      <c r="S4868" s="58" t="s">
        <v>27</v>
      </c>
      <c r="T4868" s="213" t="s">
        <v>28</v>
      </c>
      <c r="U4868" s="63" t="s">
        <v>29</v>
      </c>
      <c r="W4868" s="143"/>
      <c r="X4868" s="143"/>
      <c r="AO4868" s="143"/>
      <c r="AP4868" s="143"/>
      <c r="BD4868" s="234"/>
      <c r="BE4868" s="234"/>
    </row>
    <row r="4869" spans="1:57" ht="12.95" customHeight="1" x14ac:dyDescent="0.2">
      <c r="A4869" s="57">
        <f t="shared" si="88"/>
        <v>4868</v>
      </c>
      <c r="B4869" s="58">
        <v>3216110405000000</v>
      </c>
      <c r="C4869" s="59" t="s">
        <v>10839</v>
      </c>
      <c r="D4869" s="59" t="s">
        <v>501</v>
      </c>
      <c r="E4869" s="60">
        <v>36650</v>
      </c>
      <c r="F4869" s="60">
        <v>45352</v>
      </c>
      <c r="G4869" s="60">
        <v>45355</v>
      </c>
      <c r="H4869" s="58">
        <v>2024134632211</v>
      </c>
      <c r="I4869" s="58">
        <v>62</v>
      </c>
      <c r="J4869" s="60" t="s">
        <v>10840</v>
      </c>
      <c r="K4869" s="60" t="s">
        <v>10824</v>
      </c>
      <c r="L4869" s="212" t="s">
        <v>534</v>
      </c>
      <c r="M4869" s="60">
        <v>45355</v>
      </c>
      <c r="N4869" s="58" t="s">
        <v>24</v>
      </c>
      <c r="O4869" s="59" t="s">
        <v>30</v>
      </c>
      <c r="P4869" s="62">
        <v>1950000</v>
      </c>
      <c r="Q4869" s="58" t="s">
        <v>26</v>
      </c>
      <c r="R4869" s="58" t="s">
        <v>26</v>
      </c>
      <c r="S4869" s="58" t="s">
        <v>27</v>
      </c>
      <c r="T4869" s="213" t="s">
        <v>28</v>
      </c>
      <c r="U4869" s="63" t="s">
        <v>29</v>
      </c>
      <c r="W4869" s="143"/>
      <c r="X4869" s="143"/>
      <c r="AO4869" s="143"/>
      <c r="AP4869" s="143"/>
      <c r="BD4869" s="234"/>
      <c r="BE4869" s="234"/>
    </row>
    <row r="4870" spans="1:57" ht="12.95" customHeight="1" x14ac:dyDescent="0.2">
      <c r="A4870" s="57">
        <f t="shared" si="88"/>
        <v>4869</v>
      </c>
      <c r="B4870" s="58">
        <v>1571051007030000</v>
      </c>
      <c r="C4870" s="59" t="s">
        <v>10841</v>
      </c>
      <c r="D4870" s="59" t="s">
        <v>638</v>
      </c>
      <c r="E4870" s="60">
        <v>37812</v>
      </c>
      <c r="F4870" s="60">
        <v>45352</v>
      </c>
      <c r="G4870" s="60">
        <v>45352</v>
      </c>
      <c r="H4870" s="58">
        <v>2024134632210</v>
      </c>
      <c r="I4870" s="58">
        <v>62</v>
      </c>
      <c r="J4870" s="60" t="s">
        <v>10842</v>
      </c>
      <c r="K4870" s="60" t="s">
        <v>10824</v>
      </c>
      <c r="L4870" s="212" t="s">
        <v>534</v>
      </c>
      <c r="M4870" s="60">
        <v>45355</v>
      </c>
      <c r="N4870" s="58" t="s">
        <v>24</v>
      </c>
      <c r="O4870" s="59" t="s">
        <v>30</v>
      </c>
      <c r="P4870" s="62">
        <v>1950000</v>
      </c>
      <c r="Q4870" s="58" t="s">
        <v>26</v>
      </c>
      <c r="R4870" s="58" t="s">
        <v>26</v>
      </c>
      <c r="S4870" s="58" t="s">
        <v>27</v>
      </c>
      <c r="T4870" s="213" t="s">
        <v>28</v>
      </c>
      <c r="U4870" s="63" t="s">
        <v>29</v>
      </c>
      <c r="W4870" s="143"/>
      <c r="X4870" s="143"/>
      <c r="AO4870" s="143"/>
      <c r="AP4870" s="143"/>
      <c r="BD4870" s="234"/>
      <c r="BE4870" s="234"/>
    </row>
    <row r="4871" spans="1:57" ht="12.95" customHeight="1" x14ac:dyDescent="0.2">
      <c r="A4871" s="57">
        <f t="shared" si="88"/>
        <v>4870</v>
      </c>
      <c r="B4871" s="58">
        <v>1206040106880000</v>
      </c>
      <c r="C4871" s="59" t="s">
        <v>10843</v>
      </c>
      <c r="D4871" s="59" t="s">
        <v>10844</v>
      </c>
      <c r="E4871" s="60">
        <v>32295</v>
      </c>
      <c r="F4871" s="60">
        <v>45352</v>
      </c>
      <c r="G4871" s="60">
        <v>45352</v>
      </c>
      <c r="H4871" s="58">
        <v>202413463229</v>
      </c>
      <c r="I4871" s="58">
        <v>62</v>
      </c>
      <c r="J4871" s="60" t="s">
        <v>10845</v>
      </c>
      <c r="K4871" s="60" t="s">
        <v>10824</v>
      </c>
      <c r="L4871" s="212" t="s">
        <v>534</v>
      </c>
      <c r="M4871" s="60">
        <v>45355</v>
      </c>
      <c r="N4871" s="58" t="s">
        <v>24</v>
      </c>
      <c r="O4871" s="59" t="s">
        <v>30</v>
      </c>
      <c r="P4871" s="62">
        <v>1950000</v>
      </c>
      <c r="Q4871" s="58" t="s">
        <v>26</v>
      </c>
      <c r="R4871" s="58" t="s">
        <v>26</v>
      </c>
      <c r="S4871" s="58" t="s">
        <v>27</v>
      </c>
      <c r="T4871" s="213" t="s">
        <v>28</v>
      </c>
      <c r="U4871" s="63" t="s">
        <v>29</v>
      </c>
      <c r="W4871" s="143"/>
      <c r="X4871" s="143"/>
      <c r="AO4871" s="143"/>
      <c r="AP4871" s="143"/>
      <c r="BD4871" s="234"/>
      <c r="BE4871" s="234"/>
    </row>
    <row r="4872" spans="1:57" ht="12.95" customHeight="1" x14ac:dyDescent="0.2">
      <c r="A4872" s="57">
        <f t="shared" si="88"/>
        <v>4871</v>
      </c>
      <c r="B4872" s="58">
        <v>1671063110820010</v>
      </c>
      <c r="C4872" s="59" t="s">
        <v>10846</v>
      </c>
      <c r="D4872" s="59" t="s">
        <v>221</v>
      </c>
      <c r="E4872" s="60">
        <v>30255</v>
      </c>
      <c r="F4872" s="60">
        <v>45351</v>
      </c>
      <c r="G4872" s="60">
        <v>45352</v>
      </c>
      <c r="H4872" s="58">
        <v>202413463228</v>
      </c>
      <c r="I4872" s="58">
        <v>62</v>
      </c>
      <c r="J4872" s="60" t="s">
        <v>10847</v>
      </c>
      <c r="K4872" s="60" t="s">
        <v>10824</v>
      </c>
      <c r="L4872" s="212" t="s">
        <v>534</v>
      </c>
      <c r="M4872" s="60">
        <v>45355</v>
      </c>
      <c r="N4872" s="58" t="s">
        <v>24</v>
      </c>
      <c r="O4872" s="59" t="s">
        <v>30</v>
      </c>
      <c r="P4872" s="62">
        <v>1950000</v>
      </c>
      <c r="Q4872" s="58" t="s">
        <v>26</v>
      </c>
      <c r="R4872" s="58" t="s">
        <v>26</v>
      </c>
      <c r="S4872" s="58" t="s">
        <v>27</v>
      </c>
      <c r="T4872" s="213" t="s">
        <v>28</v>
      </c>
      <c r="U4872" s="63" t="s">
        <v>29</v>
      </c>
      <c r="W4872" s="143"/>
      <c r="X4872" s="143"/>
      <c r="AO4872" s="143"/>
      <c r="AP4872" s="143"/>
      <c r="BD4872" s="234"/>
      <c r="BE4872" s="234"/>
    </row>
    <row r="4873" spans="1:57" ht="12.95" customHeight="1" x14ac:dyDescent="0.2">
      <c r="A4873" s="57">
        <f t="shared" si="88"/>
        <v>4872</v>
      </c>
      <c r="B4873" s="58">
        <v>3509191212950000</v>
      </c>
      <c r="C4873" s="59" t="s">
        <v>10848</v>
      </c>
      <c r="D4873" s="59" t="s">
        <v>286</v>
      </c>
      <c r="E4873" s="60">
        <v>35045</v>
      </c>
      <c r="F4873" s="60">
        <v>45351</v>
      </c>
      <c r="G4873" s="60">
        <v>45352</v>
      </c>
      <c r="H4873" s="58">
        <v>202413463227</v>
      </c>
      <c r="I4873" s="58">
        <v>62</v>
      </c>
      <c r="J4873" s="60" t="s">
        <v>10849</v>
      </c>
      <c r="K4873" s="60" t="s">
        <v>10824</v>
      </c>
      <c r="L4873" s="212" t="s">
        <v>534</v>
      </c>
      <c r="M4873" s="60">
        <v>45355</v>
      </c>
      <c r="N4873" s="58" t="s">
        <v>24</v>
      </c>
      <c r="O4873" s="59" t="s">
        <v>30</v>
      </c>
      <c r="P4873" s="62">
        <v>1950000</v>
      </c>
      <c r="Q4873" s="58" t="s">
        <v>26</v>
      </c>
      <c r="R4873" s="58" t="s">
        <v>26</v>
      </c>
      <c r="S4873" s="58" t="s">
        <v>27</v>
      </c>
      <c r="T4873" s="213" t="s">
        <v>28</v>
      </c>
      <c r="U4873" s="63" t="s">
        <v>29</v>
      </c>
      <c r="W4873" s="143"/>
      <c r="X4873" s="143"/>
      <c r="AO4873" s="143"/>
      <c r="AP4873" s="143"/>
      <c r="BD4873" s="234"/>
      <c r="BE4873" s="234"/>
    </row>
    <row r="4874" spans="1:57" ht="12.95" customHeight="1" x14ac:dyDescent="0.2">
      <c r="A4874" s="57">
        <f t="shared" si="88"/>
        <v>4873</v>
      </c>
      <c r="B4874" s="58">
        <v>1571050109020020</v>
      </c>
      <c r="C4874" s="59" t="s">
        <v>10850</v>
      </c>
      <c r="D4874" s="59" t="s">
        <v>638</v>
      </c>
      <c r="E4874" s="60">
        <v>37500</v>
      </c>
      <c r="F4874" s="60">
        <v>45351</v>
      </c>
      <c r="G4874" s="60">
        <v>45351</v>
      </c>
      <c r="H4874" s="58">
        <v>202413463226</v>
      </c>
      <c r="I4874" s="58">
        <v>62</v>
      </c>
      <c r="J4874" s="60" t="s">
        <v>10851</v>
      </c>
      <c r="K4874" s="60" t="s">
        <v>10824</v>
      </c>
      <c r="L4874" s="212" t="s">
        <v>534</v>
      </c>
      <c r="M4874" s="60">
        <v>45355</v>
      </c>
      <c r="N4874" s="58" t="s">
        <v>24</v>
      </c>
      <c r="O4874" s="59" t="s">
        <v>30</v>
      </c>
      <c r="P4874" s="62">
        <v>1950000</v>
      </c>
      <c r="Q4874" s="58" t="s">
        <v>26</v>
      </c>
      <c r="R4874" s="58" t="s">
        <v>26</v>
      </c>
      <c r="S4874" s="58" t="s">
        <v>27</v>
      </c>
      <c r="T4874" s="213" t="s">
        <v>28</v>
      </c>
      <c r="U4874" s="63" t="s">
        <v>29</v>
      </c>
      <c r="W4874" s="143"/>
      <c r="X4874" s="143"/>
      <c r="AO4874" s="143"/>
      <c r="AP4874" s="143"/>
      <c r="BD4874" s="234"/>
      <c r="BE4874" s="234"/>
    </row>
    <row r="4875" spans="1:57" ht="12.95" customHeight="1" x14ac:dyDescent="0.2">
      <c r="A4875" s="57">
        <f t="shared" si="88"/>
        <v>4874</v>
      </c>
      <c r="B4875" s="58">
        <v>3174090309990000</v>
      </c>
      <c r="C4875" s="59" t="s">
        <v>10852</v>
      </c>
      <c r="D4875" s="59" t="s">
        <v>56</v>
      </c>
      <c r="E4875" s="60">
        <v>36406</v>
      </c>
      <c r="F4875" s="60">
        <v>45351</v>
      </c>
      <c r="G4875" s="60">
        <v>45351</v>
      </c>
      <c r="H4875" s="58">
        <v>202413463225</v>
      </c>
      <c r="I4875" s="58">
        <v>62</v>
      </c>
      <c r="J4875" s="60" t="s">
        <v>10853</v>
      </c>
      <c r="K4875" s="60" t="s">
        <v>10824</v>
      </c>
      <c r="L4875" s="212" t="s">
        <v>534</v>
      </c>
      <c r="M4875" s="60">
        <v>45355</v>
      </c>
      <c r="N4875" s="58" t="s">
        <v>24</v>
      </c>
      <c r="O4875" s="59" t="s">
        <v>30</v>
      </c>
      <c r="P4875" s="62">
        <v>1950000</v>
      </c>
      <c r="Q4875" s="58" t="s">
        <v>26</v>
      </c>
      <c r="R4875" s="58" t="s">
        <v>26</v>
      </c>
      <c r="S4875" s="58" t="s">
        <v>27</v>
      </c>
      <c r="T4875" s="213" t="s">
        <v>28</v>
      </c>
      <c r="U4875" s="63" t="s">
        <v>29</v>
      </c>
      <c r="W4875" s="143"/>
      <c r="X4875" s="143"/>
      <c r="AO4875" s="143"/>
      <c r="AP4875" s="143"/>
      <c r="BD4875" s="234"/>
      <c r="BE4875" s="234"/>
    </row>
    <row r="4876" spans="1:57" ht="12.95" customHeight="1" x14ac:dyDescent="0.2">
      <c r="A4876" s="57">
        <f t="shared" si="88"/>
        <v>4875</v>
      </c>
      <c r="B4876" s="58">
        <v>1214020110950000</v>
      </c>
      <c r="C4876" s="59" t="s">
        <v>10854</v>
      </c>
      <c r="D4876" s="59" t="s">
        <v>10855</v>
      </c>
      <c r="E4876" s="60">
        <v>34973</v>
      </c>
      <c r="F4876" s="60">
        <v>45350</v>
      </c>
      <c r="G4876" s="60">
        <v>45350</v>
      </c>
      <c r="H4876" s="58">
        <v>202413463223</v>
      </c>
      <c r="I4876" s="58">
        <v>62</v>
      </c>
      <c r="J4876" s="60" t="s">
        <v>10856</v>
      </c>
      <c r="K4876" s="60" t="s">
        <v>10824</v>
      </c>
      <c r="L4876" s="212" t="s">
        <v>534</v>
      </c>
      <c r="M4876" s="60">
        <v>45355</v>
      </c>
      <c r="N4876" s="58" t="s">
        <v>24</v>
      </c>
      <c r="O4876" s="59" t="s">
        <v>30</v>
      </c>
      <c r="P4876" s="62">
        <v>1950000</v>
      </c>
      <c r="Q4876" s="58" t="s">
        <v>26</v>
      </c>
      <c r="R4876" s="58" t="s">
        <v>26</v>
      </c>
      <c r="S4876" s="58" t="s">
        <v>27</v>
      </c>
      <c r="T4876" s="213" t="s">
        <v>28</v>
      </c>
      <c r="U4876" s="63" t="s">
        <v>29</v>
      </c>
      <c r="W4876" s="143"/>
      <c r="X4876" s="143"/>
      <c r="AO4876" s="143"/>
      <c r="AP4876" s="143"/>
      <c r="BD4876" s="234"/>
      <c r="BE4876" s="234"/>
    </row>
    <row r="4877" spans="1:57" ht="12.95" customHeight="1" x14ac:dyDescent="0.2">
      <c r="A4877" s="57">
        <f t="shared" si="88"/>
        <v>4876</v>
      </c>
      <c r="B4877" s="58">
        <v>7371120908010000</v>
      </c>
      <c r="C4877" s="59" t="s">
        <v>10857</v>
      </c>
      <c r="D4877" s="59" t="s">
        <v>501</v>
      </c>
      <c r="E4877" s="60">
        <v>37112</v>
      </c>
      <c r="F4877" s="60">
        <v>45350</v>
      </c>
      <c r="G4877" s="60">
        <v>45350</v>
      </c>
      <c r="H4877" s="58">
        <v>202413463222</v>
      </c>
      <c r="I4877" s="58">
        <v>62</v>
      </c>
      <c r="J4877" s="60" t="s">
        <v>10858</v>
      </c>
      <c r="K4877" s="60" t="s">
        <v>10824</v>
      </c>
      <c r="L4877" s="212" t="s">
        <v>534</v>
      </c>
      <c r="M4877" s="60">
        <v>45355</v>
      </c>
      <c r="N4877" s="58" t="s">
        <v>24</v>
      </c>
      <c r="O4877" s="59" t="s">
        <v>30</v>
      </c>
      <c r="P4877" s="62">
        <v>1950000</v>
      </c>
      <c r="Q4877" s="58" t="s">
        <v>26</v>
      </c>
      <c r="R4877" s="58" t="s">
        <v>26</v>
      </c>
      <c r="S4877" s="58" t="s">
        <v>27</v>
      </c>
      <c r="T4877" s="213" t="s">
        <v>28</v>
      </c>
      <c r="U4877" s="63" t="s">
        <v>29</v>
      </c>
      <c r="W4877" s="143"/>
      <c r="X4877" s="143"/>
      <c r="AO4877" s="143"/>
      <c r="AP4877" s="143"/>
      <c r="BD4877" s="234"/>
      <c r="BE4877" s="234"/>
    </row>
    <row r="4878" spans="1:57" ht="12.95" customHeight="1" x14ac:dyDescent="0.2">
      <c r="A4878" s="57">
        <f t="shared" si="88"/>
        <v>4877</v>
      </c>
      <c r="B4878" s="58">
        <v>1808110505050000</v>
      </c>
      <c r="C4878" s="59" t="s">
        <v>10859</v>
      </c>
      <c r="D4878" s="59" t="s">
        <v>8976</v>
      </c>
      <c r="E4878" s="60">
        <v>38477</v>
      </c>
      <c r="F4878" s="60">
        <v>45349</v>
      </c>
      <c r="G4878" s="60">
        <v>45352</v>
      </c>
      <c r="H4878" s="58">
        <v>202413463221</v>
      </c>
      <c r="I4878" s="58">
        <v>62</v>
      </c>
      <c r="J4878" s="60" t="s">
        <v>10860</v>
      </c>
      <c r="K4878" s="60" t="s">
        <v>10824</v>
      </c>
      <c r="L4878" s="212" t="s">
        <v>534</v>
      </c>
      <c r="M4878" s="60">
        <v>45355</v>
      </c>
      <c r="N4878" s="58" t="s">
        <v>24</v>
      </c>
      <c r="O4878" s="59" t="s">
        <v>30</v>
      </c>
      <c r="P4878" s="62">
        <v>1950000</v>
      </c>
      <c r="Q4878" s="58" t="s">
        <v>26</v>
      </c>
      <c r="R4878" s="58" t="s">
        <v>26</v>
      </c>
      <c r="S4878" s="58" t="s">
        <v>27</v>
      </c>
      <c r="T4878" s="213" t="s">
        <v>28</v>
      </c>
      <c r="U4878" s="63" t="s">
        <v>29</v>
      </c>
      <c r="W4878" s="143"/>
      <c r="X4878" s="143"/>
      <c r="AO4878" s="143"/>
      <c r="AP4878" s="143"/>
      <c r="BD4878" s="234"/>
      <c r="BE4878" s="234"/>
    </row>
    <row r="4879" spans="1:57" ht="12.95" customHeight="1" x14ac:dyDescent="0.2">
      <c r="A4879" s="57">
        <f t="shared" si="88"/>
        <v>4878</v>
      </c>
      <c r="B4879" s="58">
        <v>6472030108800000</v>
      </c>
      <c r="C4879" s="59" t="s">
        <v>10861</v>
      </c>
      <c r="D4879" s="59" t="s">
        <v>395</v>
      </c>
      <c r="E4879" s="60">
        <v>29437</v>
      </c>
      <c r="F4879" s="60">
        <v>45355</v>
      </c>
      <c r="G4879" s="60">
        <v>45355</v>
      </c>
      <c r="H4879" s="58">
        <v>202413462527</v>
      </c>
      <c r="I4879" s="58">
        <v>6200205202</v>
      </c>
      <c r="J4879" s="60" t="s">
        <v>10862</v>
      </c>
      <c r="K4879" s="60" t="s">
        <v>10863</v>
      </c>
      <c r="L4879" s="212" t="s">
        <v>3315</v>
      </c>
      <c r="M4879" s="60">
        <v>45355</v>
      </c>
      <c r="N4879" s="58" t="s">
        <v>24</v>
      </c>
      <c r="O4879" s="59" t="s">
        <v>30</v>
      </c>
      <c r="P4879" s="62">
        <v>1000000</v>
      </c>
      <c r="Q4879" s="58" t="s">
        <v>26</v>
      </c>
      <c r="R4879" s="58" t="s">
        <v>26</v>
      </c>
      <c r="S4879" s="58" t="s">
        <v>27</v>
      </c>
      <c r="T4879" s="213" t="s">
        <v>28</v>
      </c>
      <c r="U4879" s="63" t="s">
        <v>29</v>
      </c>
      <c r="W4879" s="143"/>
      <c r="X4879" s="143"/>
      <c r="AO4879" s="143"/>
      <c r="AP4879" s="143"/>
      <c r="BD4879" s="234"/>
      <c r="BE4879" s="234"/>
    </row>
    <row r="4880" spans="1:57" ht="12.95" customHeight="1" x14ac:dyDescent="0.2">
      <c r="A4880" s="57">
        <f t="shared" si="88"/>
        <v>4879</v>
      </c>
      <c r="B4880" s="58">
        <v>3172031804680000</v>
      </c>
      <c r="C4880" s="59" t="s">
        <v>2271</v>
      </c>
      <c r="D4880" s="59" t="s">
        <v>10864</v>
      </c>
      <c r="E4880" s="60">
        <v>24946</v>
      </c>
      <c r="F4880" s="60">
        <v>45352</v>
      </c>
      <c r="G4880" s="60">
        <v>45352</v>
      </c>
      <c r="H4880" s="58">
        <v>202413462526</v>
      </c>
      <c r="I4880" s="58">
        <v>6200068741</v>
      </c>
      <c r="J4880" s="60" t="s">
        <v>10865</v>
      </c>
      <c r="K4880" s="60" t="s">
        <v>10863</v>
      </c>
      <c r="L4880" s="212" t="s">
        <v>3315</v>
      </c>
      <c r="M4880" s="60">
        <v>45355</v>
      </c>
      <c r="N4880" s="58" t="s">
        <v>24</v>
      </c>
      <c r="O4880" s="59" t="s">
        <v>30</v>
      </c>
      <c r="P4880" s="62">
        <v>1000000</v>
      </c>
      <c r="Q4880" s="58" t="s">
        <v>26</v>
      </c>
      <c r="R4880" s="58" t="s">
        <v>26</v>
      </c>
      <c r="S4880" s="58" t="s">
        <v>27</v>
      </c>
      <c r="T4880" s="213" t="s">
        <v>28</v>
      </c>
      <c r="U4880" s="63" t="s">
        <v>29</v>
      </c>
      <c r="W4880" s="143"/>
      <c r="X4880" s="143"/>
      <c r="AO4880" s="143"/>
      <c r="AP4880" s="143"/>
      <c r="BD4880" s="234"/>
      <c r="BE4880" s="234"/>
    </row>
    <row r="4881" spans="1:57" ht="12.95" customHeight="1" x14ac:dyDescent="0.2">
      <c r="A4881" s="57">
        <f t="shared" si="88"/>
        <v>4880</v>
      </c>
      <c r="B4881" s="58">
        <v>3526021505950000</v>
      </c>
      <c r="C4881" s="59" t="s">
        <v>10866</v>
      </c>
      <c r="D4881" s="59" t="s">
        <v>51</v>
      </c>
      <c r="E4881" s="60">
        <v>34773</v>
      </c>
      <c r="F4881" s="60">
        <v>45351</v>
      </c>
      <c r="G4881" s="60">
        <v>45352</v>
      </c>
      <c r="H4881" s="58">
        <v>202413462525</v>
      </c>
      <c r="I4881" s="58">
        <v>6211447459</v>
      </c>
      <c r="J4881" s="60" t="s">
        <v>10867</v>
      </c>
      <c r="K4881" s="60" t="s">
        <v>10863</v>
      </c>
      <c r="L4881" s="212" t="s">
        <v>3315</v>
      </c>
      <c r="M4881" s="60">
        <v>45355</v>
      </c>
      <c r="N4881" s="58" t="s">
        <v>24</v>
      </c>
      <c r="O4881" s="59" t="s">
        <v>30</v>
      </c>
      <c r="P4881" s="62">
        <v>1000000</v>
      </c>
      <c r="Q4881" s="58" t="s">
        <v>26</v>
      </c>
      <c r="R4881" s="58" t="s">
        <v>26</v>
      </c>
      <c r="S4881" s="58" t="s">
        <v>27</v>
      </c>
      <c r="T4881" s="213" t="s">
        <v>28</v>
      </c>
      <c r="U4881" s="63" t="s">
        <v>29</v>
      </c>
      <c r="W4881" s="143"/>
      <c r="X4881" s="143"/>
      <c r="AO4881" s="143"/>
      <c r="AP4881" s="143"/>
      <c r="BD4881" s="234"/>
      <c r="BE4881" s="234"/>
    </row>
    <row r="4882" spans="1:57" ht="12.95" customHeight="1" x14ac:dyDescent="0.2">
      <c r="A4882" s="57">
        <f t="shared" si="88"/>
        <v>4881</v>
      </c>
      <c r="B4882" s="58">
        <v>3275032411850020</v>
      </c>
      <c r="C4882" s="59" t="s">
        <v>1977</v>
      </c>
      <c r="D4882" s="59" t="s">
        <v>56</v>
      </c>
      <c r="E4882" s="60">
        <v>31375</v>
      </c>
      <c r="F4882" s="60">
        <v>45351</v>
      </c>
      <c r="G4882" s="60">
        <v>45351</v>
      </c>
      <c r="H4882" s="58">
        <v>202413462524</v>
      </c>
      <c r="I4882" s="58">
        <v>6200414106</v>
      </c>
      <c r="J4882" s="60" t="s">
        <v>10868</v>
      </c>
      <c r="K4882" s="60" t="s">
        <v>10863</v>
      </c>
      <c r="L4882" s="212" t="s">
        <v>3315</v>
      </c>
      <c r="M4882" s="60">
        <v>45355</v>
      </c>
      <c r="N4882" s="58" t="s">
        <v>24</v>
      </c>
      <c r="O4882" s="59" t="s">
        <v>30</v>
      </c>
      <c r="P4882" s="62">
        <v>1000000</v>
      </c>
      <c r="Q4882" s="58" t="s">
        <v>26</v>
      </c>
      <c r="R4882" s="58" t="s">
        <v>26</v>
      </c>
      <c r="S4882" s="58" t="s">
        <v>27</v>
      </c>
      <c r="T4882" s="213" t="s">
        <v>28</v>
      </c>
      <c r="U4882" s="63" t="s">
        <v>29</v>
      </c>
      <c r="W4882" s="143"/>
      <c r="X4882" s="143"/>
      <c r="AO4882" s="143"/>
      <c r="AP4882" s="143"/>
      <c r="BD4882" s="234"/>
      <c r="BE4882" s="234"/>
    </row>
    <row r="4883" spans="1:57" ht="12.95" customHeight="1" x14ac:dyDescent="0.2">
      <c r="A4883" s="57">
        <f t="shared" si="88"/>
        <v>4882</v>
      </c>
      <c r="B4883" s="58">
        <v>3328061507810000</v>
      </c>
      <c r="C4883" s="59" t="s">
        <v>10572</v>
      </c>
      <c r="D4883" s="59" t="s">
        <v>509</v>
      </c>
      <c r="E4883" s="60">
        <v>29782</v>
      </c>
      <c r="F4883" s="60">
        <v>45350</v>
      </c>
      <c r="G4883" s="60">
        <v>45350</v>
      </c>
      <c r="H4883" s="58">
        <v>202413462523</v>
      </c>
      <c r="I4883" s="58">
        <v>6200467912</v>
      </c>
      <c r="J4883" s="60" t="s">
        <v>10869</v>
      </c>
      <c r="K4883" s="60" t="s">
        <v>10863</v>
      </c>
      <c r="L4883" s="212" t="s">
        <v>3315</v>
      </c>
      <c r="M4883" s="60">
        <v>45355</v>
      </c>
      <c r="N4883" s="58" t="s">
        <v>24</v>
      </c>
      <c r="O4883" s="59" t="s">
        <v>30</v>
      </c>
      <c r="P4883" s="62">
        <v>1000000</v>
      </c>
      <c r="Q4883" s="58" t="s">
        <v>26</v>
      </c>
      <c r="R4883" s="58" t="s">
        <v>26</v>
      </c>
      <c r="S4883" s="58" t="s">
        <v>27</v>
      </c>
      <c r="T4883" s="213" t="s">
        <v>28</v>
      </c>
      <c r="U4883" s="63" t="s">
        <v>29</v>
      </c>
      <c r="W4883" s="143"/>
      <c r="X4883" s="143"/>
      <c r="AO4883" s="143"/>
      <c r="AP4883" s="143"/>
      <c r="BD4883" s="234"/>
      <c r="BE4883" s="234"/>
    </row>
    <row r="4884" spans="1:57" ht="12.95" customHeight="1" x14ac:dyDescent="0.2">
      <c r="A4884" s="57">
        <f t="shared" si="88"/>
        <v>4883</v>
      </c>
      <c r="B4884" s="58">
        <v>7317141210890000</v>
      </c>
      <c r="C4884" s="59" t="s">
        <v>10870</v>
      </c>
      <c r="D4884" s="59" t="s">
        <v>10871</v>
      </c>
      <c r="E4884" s="60">
        <v>32793</v>
      </c>
      <c r="F4884" s="60">
        <v>45350</v>
      </c>
      <c r="G4884" s="60">
        <v>45350</v>
      </c>
      <c r="H4884" s="58">
        <v>202413462522</v>
      </c>
      <c r="I4884" s="58">
        <v>6211445020</v>
      </c>
      <c r="J4884" s="60" t="s">
        <v>10872</v>
      </c>
      <c r="K4884" s="60" t="s">
        <v>10863</v>
      </c>
      <c r="L4884" s="212" t="s">
        <v>3315</v>
      </c>
      <c r="M4884" s="60">
        <v>45355</v>
      </c>
      <c r="N4884" s="58" t="s">
        <v>24</v>
      </c>
      <c r="O4884" s="59" t="s">
        <v>30</v>
      </c>
      <c r="P4884" s="62">
        <v>1000000</v>
      </c>
      <c r="Q4884" s="58" t="s">
        <v>26</v>
      </c>
      <c r="R4884" s="58" t="s">
        <v>26</v>
      </c>
      <c r="S4884" s="58" t="s">
        <v>27</v>
      </c>
      <c r="T4884" s="213" t="s">
        <v>28</v>
      </c>
      <c r="U4884" s="63" t="s">
        <v>29</v>
      </c>
      <c r="W4884" s="143"/>
      <c r="X4884" s="143"/>
      <c r="AO4884" s="143"/>
      <c r="AP4884" s="143"/>
      <c r="BD4884" s="234"/>
      <c r="BE4884" s="234"/>
    </row>
    <row r="4885" spans="1:57" ht="12.95" customHeight="1" x14ac:dyDescent="0.2">
      <c r="A4885" s="57">
        <f t="shared" si="88"/>
        <v>4884</v>
      </c>
      <c r="B4885" s="58">
        <v>3172042202690000</v>
      </c>
      <c r="C4885" s="59" t="s">
        <v>10376</v>
      </c>
      <c r="D4885" s="59" t="s">
        <v>10377</v>
      </c>
      <c r="E4885" s="60">
        <v>25256</v>
      </c>
      <c r="F4885" s="60">
        <v>45349</v>
      </c>
      <c r="G4885" s="60">
        <v>45349</v>
      </c>
      <c r="H4885" s="58">
        <v>202413462521</v>
      </c>
      <c r="I4885" s="58">
        <v>6200071095</v>
      </c>
      <c r="J4885" s="60" t="s">
        <v>10873</v>
      </c>
      <c r="K4885" s="60" t="s">
        <v>10863</v>
      </c>
      <c r="L4885" s="212" t="s">
        <v>3315</v>
      </c>
      <c r="M4885" s="60">
        <v>45355</v>
      </c>
      <c r="N4885" s="58" t="s">
        <v>24</v>
      </c>
      <c r="O4885" s="59" t="s">
        <v>30</v>
      </c>
      <c r="P4885" s="62">
        <v>1000000</v>
      </c>
      <c r="Q4885" s="58" t="s">
        <v>26</v>
      </c>
      <c r="R4885" s="58" t="s">
        <v>26</v>
      </c>
      <c r="S4885" s="58" t="s">
        <v>27</v>
      </c>
      <c r="T4885" s="213" t="s">
        <v>28</v>
      </c>
      <c r="U4885" s="63" t="s">
        <v>29</v>
      </c>
      <c r="W4885" s="143"/>
      <c r="X4885" s="143"/>
      <c r="AO4885" s="143"/>
      <c r="AP4885" s="143"/>
      <c r="BD4885" s="234"/>
      <c r="BE4885" s="234"/>
    </row>
    <row r="4886" spans="1:57" ht="12.95" customHeight="1" x14ac:dyDescent="0.2">
      <c r="A4886" s="57">
        <f t="shared" si="88"/>
        <v>4885</v>
      </c>
      <c r="B4886" s="58">
        <v>3526072806910000</v>
      </c>
      <c r="C4886" s="59" t="s">
        <v>10874</v>
      </c>
      <c r="D4886" s="59" t="s">
        <v>51</v>
      </c>
      <c r="E4886" s="60">
        <v>33417</v>
      </c>
      <c r="F4886" s="60">
        <v>45352</v>
      </c>
      <c r="G4886" s="60">
        <v>45352</v>
      </c>
      <c r="H4886" s="58">
        <v>2024134618216</v>
      </c>
      <c r="I4886" s="58">
        <v>6211430183</v>
      </c>
      <c r="J4886" s="60" t="s">
        <v>10875</v>
      </c>
      <c r="K4886" s="60" t="s">
        <v>10876</v>
      </c>
      <c r="L4886" s="212" t="s">
        <v>52</v>
      </c>
      <c r="M4886" s="60">
        <v>45355</v>
      </c>
      <c r="N4886" s="58" t="s">
        <v>24</v>
      </c>
      <c r="O4886" s="59" t="s">
        <v>37</v>
      </c>
      <c r="P4886" s="62">
        <v>600000</v>
      </c>
      <c r="Q4886" s="58" t="s">
        <v>26</v>
      </c>
      <c r="R4886" s="58" t="s">
        <v>26</v>
      </c>
      <c r="S4886" s="58" t="s">
        <v>2815</v>
      </c>
      <c r="T4886" s="213" t="s">
        <v>28</v>
      </c>
      <c r="U4886" s="63" t="s">
        <v>29</v>
      </c>
      <c r="W4886" s="143"/>
      <c r="X4886" s="143"/>
      <c r="AO4886" s="143"/>
      <c r="AP4886" s="143"/>
      <c r="BD4886" s="234"/>
      <c r="BE4886" s="234"/>
    </row>
    <row r="4887" spans="1:57" ht="12.95" customHeight="1" x14ac:dyDescent="0.2">
      <c r="A4887" s="57">
        <f t="shared" si="88"/>
        <v>4886</v>
      </c>
      <c r="B4887" s="58">
        <v>3671092212610000</v>
      </c>
      <c r="C4887" s="59" t="s">
        <v>10877</v>
      </c>
      <c r="D4887" s="59" t="s">
        <v>303</v>
      </c>
      <c r="E4887" s="60">
        <v>22637</v>
      </c>
      <c r="F4887" s="60">
        <v>45351</v>
      </c>
      <c r="G4887" s="60">
        <v>45352</v>
      </c>
      <c r="H4887" s="58">
        <v>2024134618215</v>
      </c>
      <c r="I4887" s="58">
        <v>6200068201</v>
      </c>
      <c r="J4887" s="60" t="s">
        <v>10878</v>
      </c>
      <c r="K4887" s="60" t="s">
        <v>10876</v>
      </c>
      <c r="L4887" s="212" t="s">
        <v>52</v>
      </c>
      <c r="M4887" s="60">
        <v>45355</v>
      </c>
      <c r="N4887" s="58" t="s">
        <v>24</v>
      </c>
      <c r="O4887" s="59" t="s">
        <v>37</v>
      </c>
      <c r="P4887" s="62">
        <v>600000</v>
      </c>
      <c r="Q4887" s="58" t="s">
        <v>26</v>
      </c>
      <c r="R4887" s="58" t="s">
        <v>26</v>
      </c>
      <c r="S4887" s="58" t="s">
        <v>2815</v>
      </c>
      <c r="T4887" s="213" t="s">
        <v>28</v>
      </c>
      <c r="U4887" s="63" t="s">
        <v>29</v>
      </c>
      <c r="W4887" s="143"/>
      <c r="X4887" s="143"/>
      <c r="AO4887" s="143"/>
      <c r="AP4887" s="143"/>
      <c r="BD4887" s="234"/>
      <c r="BE4887" s="234"/>
    </row>
    <row r="4888" spans="1:57" ht="12.95" customHeight="1" x14ac:dyDescent="0.2">
      <c r="A4888" s="57">
        <f t="shared" si="88"/>
        <v>4887</v>
      </c>
      <c r="B4888" s="58">
        <v>3203040907810000</v>
      </c>
      <c r="C4888" s="59" t="s">
        <v>2113</v>
      </c>
      <c r="D4888" s="59" t="s">
        <v>398</v>
      </c>
      <c r="E4888" s="60">
        <v>29776</v>
      </c>
      <c r="F4888" s="60">
        <v>45351</v>
      </c>
      <c r="G4888" s="60">
        <v>45351</v>
      </c>
      <c r="H4888" s="58">
        <v>2024134618214</v>
      </c>
      <c r="I4888" s="58">
        <v>6200427273</v>
      </c>
      <c r="J4888" s="60" t="s">
        <v>10879</v>
      </c>
      <c r="K4888" s="60" t="s">
        <v>10876</v>
      </c>
      <c r="L4888" s="212" t="s">
        <v>52</v>
      </c>
      <c r="M4888" s="60">
        <v>45355</v>
      </c>
      <c r="N4888" s="58" t="s">
        <v>24</v>
      </c>
      <c r="O4888" s="59" t="s">
        <v>37</v>
      </c>
      <c r="P4888" s="62">
        <v>600000</v>
      </c>
      <c r="Q4888" s="58" t="s">
        <v>26</v>
      </c>
      <c r="R4888" s="58" t="s">
        <v>26</v>
      </c>
      <c r="S4888" s="58" t="s">
        <v>2828</v>
      </c>
      <c r="T4888" s="213" t="s">
        <v>28</v>
      </c>
      <c r="U4888" s="63" t="s">
        <v>29</v>
      </c>
      <c r="W4888" s="143"/>
      <c r="X4888" s="143"/>
      <c r="AO4888" s="143"/>
      <c r="AP4888" s="143"/>
      <c r="BD4888" s="234"/>
      <c r="BE4888" s="234"/>
    </row>
    <row r="4889" spans="1:57" ht="12.95" customHeight="1" x14ac:dyDescent="0.2">
      <c r="A4889" s="57">
        <f t="shared" si="88"/>
        <v>4888</v>
      </c>
      <c r="B4889" s="58">
        <v>1104032110800000</v>
      </c>
      <c r="C4889" s="59" t="s">
        <v>10880</v>
      </c>
      <c r="D4889" s="59" t="s">
        <v>10881</v>
      </c>
      <c r="E4889" s="60">
        <v>29515</v>
      </c>
      <c r="F4889" s="60">
        <v>45351</v>
      </c>
      <c r="G4889" s="60">
        <v>45352</v>
      </c>
      <c r="H4889" s="58">
        <v>2024134618213</v>
      </c>
      <c r="I4889" s="58">
        <v>6200412868</v>
      </c>
      <c r="J4889" s="60" t="s">
        <v>10882</v>
      </c>
      <c r="K4889" s="60" t="s">
        <v>10876</v>
      </c>
      <c r="L4889" s="212" t="s">
        <v>52</v>
      </c>
      <c r="M4889" s="60">
        <v>45355</v>
      </c>
      <c r="N4889" s="58" t="s">
        <v>24</v>
      </c>
      <c r="O4889" s="59" t="s">
        <v>37</v>
      </c>
      <c r="P4889" s="62">
        <v>600000</v>
      </c>
      <c r="Q4889" s="58" t="s">
        <v>26</v>
      </c>
      <c r="R4889" s="58" t="s">
        <v>26</v>
      </c>
      <c r="S4889" s="58" t="s">
        <v>2825</v>
      </c>
      <c r="T4889" s="213" t="s">
        <v>28</v>
      </c>
      <c r="U4889" s="63" t="s">
        <v>29</v>
      </c>
      <c r="W4889" s="143"/>
      <c r="X4889" s="143"/>
      <c r="AO4889" s="143"/>
      <c r="AP4889" s="143"/>
      <c r="BD4889" s="234"/>
      <c r="BE4889" s="234"/>
    </row>
    <row r="4890" spans="1:57" ht="12.95" customHeight="1" x14ac:dyDescent="0.2">
      <c r="A4890" s="57">
        <f t="shared" si="88"/>
        <v>4889</v>
      </c>
      <c r="B4890" s="58">
        <v>3376010104880000</v>
      </c>
      <c r="C4890" s="59" t="s">
        <v>2397</v>
      </c>
      <c r="D4890" s="59" t="s">
        <v>509</v>
      </c>
      <c r="E4890" s="60">
        <v>32234</v>
      </c>
      <c r="F4890" s="60">
        <v>45350</v>
      </c>
      <c r="G4890" s="60">
        <v>45350</v>
      </c>
      <c r="H4890" s="58">
        <v>2024134618212</v>
      </c>
      <c r="I4890" s="58">
        <v>6201113442</v>
      </c>
      <c r="J4890" s="60" t="s">
        <v>10883</v>
      </c>
      <c r="K4890" s="60" t="s">
        <v>10876</v>
      </c>
      <c r="L4890" s="212" t="s">
        <v>52</v>
      </c>
      <c r="M4890" s="60">
        <v>45355</v>
      </c>
      <c r="N4890" s="58" t="s">
        <v>24</v>
      </c>
      <c r="O4890" s="59" t="s">
        <v>37</v>
      </c>
      <c r="P4890" s="62">
        <v>600000</v>
      </c>
      <c r="Q4890" s="58" t="s">
        <v>26</v>
      </c>
      <c r="R4890" s="58" t="s">
        <v>26</v>
      </c>
      <c r="S4890" s="58" t="s">
        <v>2815</v>
      </c>
      <c r="T4890" s="213" t="s">
        <v>28</v>
      </c>
      <c r="U4890" s="63" t="s">
        <v>29</v>
      </c>
      <c r="W4890" s="143"/>
      <c r="X4890" s="143"/>
      <c r="AO4890" s="143"/>
      <c r="AP4890" s="143"/>
      <c r="BD4890" s="234"/>
      <c r="BE4890" s="234"/>
    </row>
    <row r="4891" spans="1:57" ht="12.95" customHeight="1" x14ac:dyDescent="0.2">
      <c r="A4891" s="57">
        <f t="shared" si="88"/>
        <v>4890</v>
      </c>
      <c r="B4891" s="58">
        <v>3526062110820000</v>
      </c>
      <c r="C4891" s="59" t="s">
        <v>2475</v>
      </c>
      <c r="D4891" s="59" t="s">
        <v>56</v>
      </c>
      <c r="E4891" s="60">
        <v>30761</v>
      </c>
      <c r="F4891" s="60">
        <v>45350</v>
      </c>
      <c r="G4891" s="60">
        <v>45350</v>
      </c>
      <c r="H4891" s="58">
        <v>2024134618211</v>
      </c>
      <c r="I4891" s="58">
        <v>6202108146</v>
      </c>
      <c r="J4891" s="60" t="s">
        <v>10884</v>
      </c>
      <c r="K4891" s="60" t="s">
        <v>10876</v>
      </c>
      <c r="L4891" s="212" t="s">
        <v>52</v>
      </c>
      <c r="M4891" s="60">
        <v>45355</v>
      </c>
      <c r="N4891" s="58" t="s">
        <v>24</v>
      </c>
      <c r="O4891" s="59" t="s">
        <v>37</v>
      </c>
      <c r="P4891" s="62">
        <v>600000</v>
      </c>
      <c r="Q4891" s="58" t="s">
        <v>26</v>
      </c>
      <c r="R4891" s="58" t="s">
        <v>26</v>
      </c>
      <c r="S4891" s="58" t="s">
        <v>2835</v>
      </c>
      <c r="T4891" s="213" t="s">
        <v>28</v>
      </c>
      <c r="U4891" s="63" t="s">
        <v>29</v>
      </c>
      <c r="W4891" s="143"/>
      <c r="X4891" s="143"/>
      <c r="AO4891" s="143"/>
      <c r="AP4891" s="143"/>
      <c r="BD4891" s="234"/>
      <c r="BE4891" s="234"/>
    </row>
    <row r="4892" spans="1:57" ht="12.95" customHeight="1" x14ac:dyDescent="0.2">
      <c r="A4892" s="57">
        <f t="shared" si="88"/>
        <v>4891</v>
      </c>
      <c r="B4892" s="58">
        <v>3671092102790000</v>
      </c>
      <c r="C4892" s="59" t="s">
        <v>10885</v>
      </c>
      <c r="D4892" s="59" t="s">
        <v>60</v>
      </c>
      <c r="E4892" s="60">
        <v>28907</v>
      </c>
      <c r="F4892" s="60">
        <v>45350</v>
      </c>
      <c r="G4892" s="60">
        <v>45350</v>
      </c>
      <c r="H4892" s="58">
        <v>2024134618210</v>
      </c>
      <c r="I4892" s="58">
        <v>6200598560</v>
      </c>
      <c r="J4892" s="60" t="s">
        <v>10886</v>
      </c>
      <c r="K4892" s="60" t="s">
        <v>10876</v>
      </c>
      <c r="L4892" s="212" t="s">
        <v>52</v>
      </c>
      <c r="M4892" s="60">
        <v>45355</v>
      </c>
      <c r="N4892" s="58" t="s">
        <v>24</v>
      </c>
      <c r="O4892" s="59" t="s">
        <v>37</v>
      </c>
      <c r="P4892" s="62">
        <v>600000</v>
      </c>
      <c r="Q4892" s="58" t="s">
        <v>26</v>
      </c>
      <c r="R4892" s="58" t="s">
        <v>26</v>
      </c>
      <c r="S4892" s="58" t="s">
        <v>2815</v>
      </c>
      <c r="T4892" s="213" t="s">
        <v>28</v>
      </c>
      <c r="U4892" s="63" t="s">
        <v>29</v>
      </c>
      <c r="W4892" s="143"/>
      <c r="X4892" s="143"/>
      <c r="AO4892" s="143"/>
      <c r="AP4892" s="143"/>
      <c r="BD4892" s="234"/>
      <c r="BE4892" s="234"/>
    </row>
    <row r="4893" spans="1:57" ht="12.95" customHeight="1" x14ac:dyDescent="0.2">
      <c r="A4893" s="57">
        <f t="shared" si="88"/>
        <v>4892</v>
      </c>
      <c r="B4893" s="58">
        <v>3172020111650000</v>
      </c>
      <c r="C4893" s="59" t="s">
        <v>10887</v>
      </c>
      <c r="D4893" s="59" t="s">
        <v>245</v>
      </c>
      <c r="E4893" s="60">
        <v>24047</v>
      </c>
      <c r="F4893" s="60">
        <v>45350</v>
      </c>
      <c r="G4893" s="60">
        <v>45350</v>
      </c>
      <c r="H4893" s="58">
        <v>202413461829</v>
      </c>
      <c r="I4893" s="58">
        <v>6200061318</v>
      </c>
      <c r="J4893" s="60" t="s">
        <v>10888</v>
      </c>
      <c r="K4893" s="60" t="s">
        <v>10876</v>
      </c>
      <c r="L4893" s="212" t="s">
        <v>52</v>
      </c>
      <c r="M4893" s="60">
        <v>45355</v>
      </c>
      <c r="N4893" s="58" t="s">
        <v>24</v>
      </c>
      <c r="O4893" s="59" t="s">
        <v>37</v>
      </c>
      <c r="P4893" s="62">
        <v>600000</v>
      </c>
      <c r="Q4893" s="58" t="s">
        <v>26</v>
      </c>
      <c r="R4893" s="58" t="s">
        <v>26</v>
      </c>
      <c r="S4893" s="58" t="s">
        <v>2815</v>
      </c>
      <c r="T4893" s="213" t="s">
        <v>28</v>
      </c>
      <c r="U4893" s="63" t="s">
        <v>29</v>
      </c>
      <c r="W4893" s="143"/>
      <c r="X4893" s="143"/>
      <c r="AO4893" s="143"/>
      <c r="AP4893" s="143"/>
      <c r="BD4893" s="234"/>
      <c r="BE4893" s="234"/>
    </row>
    <row r="4894" spans="1:57" ht="12.95" customHeight="1" x14ac:dyDescent="0.2">
      <c r="A4894" s="57">
        <f t="shared" si="88"/>
        <v>4893</v>
      </c>
      <c r="B4894" s="58">
        <v>3204121912740000</v>
      </c>
      <c r="C4894" s="59" t="s">
        <v>10889</v>
      </c>
      <c r="D4894" s="59" t="s">
        <v>257</v>
      </c>
      <c r="E4894" s="60">
        <v>27382</v>
      </c>
      <c r="F4894" s="60">
        <v>45350</v>
      </c>
      <c r="G4894" s="60">
        <v>45351</v>
      </c>
      <c r="H4894" s="58">
        <v>202413461828</v>
      </c>
      <c r="I4894" s="58">
        <v>6200482441</v>
      </c>
      <c r="J4894" s="60" t="s">
        <v>10890</v>
      </c>
      <c r="K4894" s="60" t="s">
        <v>10876</v>
      </c>
      <c r="L4894" s="212" t="s">
        <v>52</v>
      </c>
      <c r="M4894" s="60">
        <v>45355</v>
      </c>
      <c r="N4894" s="58" t="s">
        <v>24</v>
      </c>
      <c r="O4894" s="59" t="s">
        <v>37</v>
      </c>
      <c r="P4894" s="62">
        <v>600000</v>
      </c>
      <c r="Q4894" s="58" t="s">
        <v>26</v>
      </c>
      <c r="R4894" s="58" t="s">
        <v>26</v>
      </c>
      <c r="S4894" s="58" t="s">
        <v>2887</v>
      </c>
      <c r="T4894" s="213" t="s">
        <v>28</v>
      </c>
      <c r="U4894" s="63" t="s">
        <v>29</v>
      </c>
      <c r="W4894" s="143"/>
      <c r="X4894" s="143"/>
      <c r="AO4894" s="143"/>
      <c r="AP4894" s="143"/>
      <c r="BD4894" s="234"/>
      <c r="BE4894" s="234"/>
    </row>
    <row r="4895" spans="1:57" ht="12.95" customHeight="1" x14ac:dyDescent="0.2">
      <c r="A4895" s="57">
        <f t="shared" si="88"/>
        <v>4894</v>
      </c>
      <c r="B4895" s="58">
        <v>3301210906730000</v>
      </c>
      <c r="C4895" s="59" t="s">
        <v>10891</v>
      </c>
      <c r="D4895" s="59" t="s">
        <v>203</v>
      </c>
      <c r="E4895" s="60">
        <v>26824</v>
      </c>
      <c r="F4895" s="60">
        <v>45350</v>
      </c>
      <c r="G4895" s="60">
        <v>45351</v>
      </c>
      <c r="H4895" s="58">
        <v>202413461827</v>
      </c>
      <c r="I4895" s="58">
        <v>6201491987</v>
      </c>
      <c r="J4895" s="60" t="s">
        <v>10892</v>
      </c>
      <c r="K4895" s="60" t="s">
        <v>10876</v>
      </c>
      <c r="L4895" s="212" t="s">
        <v>52</v>
      </c>
      <c r="M4895" s="60">
        <v>45355</v>
      </c>
      <c r="N4895" s="58" t="s">
        <v>24</v>
      </c>
      <c r="O4895" s="59" t="s">
        <v>37</v>
      </c>
      <c r="P4895" s="62">
        <v>600000</v>
      </c>
      <c r="Q4895" s="58" t="s">
        <v>26</v>
      </c>
      <c r="R4895" s="58" t="s">
        <v>26</v>
      </c>
      <c r="S4895" s="58" t="s">
        <v>2887</v>
      </c>
      <c r="T4895" s="213" t="s">
        <v>28</v>
      </c>
      <c r="U4895" s="63" t="s">
        <v>29</v>
      </c>
      <c r="W4895" s="143"/>
      <c r="X4895" s="143"/>
      <c r="AO4895" s="143"/>
      <c r="AP4895" s="143"/>
      <c r="BD4895" s="234"/>
      <c r="BE4895" s="234"/>
    </row>
    <row r="4896" spans="1:57" ht="12.95" customHeight="1" x14ac:dyDescent="0.2">
      <c r="A4896" s="57">
        <f t="shared" si="88"/>
        <v>4895</v>
      </c>
      <c r="B4896" s="58">
        <v>1402011804950000</v>
      </c>
      <c r="C4896" s="59" t="s">
        <v>10893</v>
      </c>
      <c r="D4896" s="59" t="s">
        <v>593</v>
      </c>
      <c r="E4896" s="60">
        <v>34807</v>
      </c>
      <c r="F4896" s="60">
        <v>45350</v>
      </c>
      <c r="G4896" s="60">
        <v>45351</v>
      </c>
      <c r="H4896" s="58">
        <v>202413461826</v>
      </c>
      <c r="I4896" s="58">
        <v>6211900847</v>
      </c>
      <c r="J4896" s="60" t="s">
        <v>10894</v>
      </c>
      <c r="K4896" s="60" t="s">
        <v>10876</v>
      </c>
      <c r="L4896" s="212" t="s">
        <v>52</v>
      </c>
      <c r="M4896" s="60">
        <v>45355</v>
      </c>
      <c r="N4896" s="58" t="s">
        <v>24</v>
      </c>
      <c r="O4896" s="59" t="s">
        <v>37</v>
      </c>
      <c r="P4896" s="62">
        <v>600000</v>
      </c>
      <c r="Q4896" s="58" t="s">
        <v>26</v>
      </c>
      <c r="R4896" s="58" t="s">
        <v>26</v>
      </c>
      <c r="S4896" s="58" t="s">
        <v>2887</v>
      </c>
      <c r="T4896" s="213" t="s">
        <v>28</v>
      </c>
      <c r="U4896" s="63" t="s">
        <v>29</v>
      </c>
      <c r="W4896" s="143"/>
      <c r="X4896" s="143"/>
      <c r="AO4896" s="143"/>
      <c r="AP4896" s="143"/>
      <c r="BD4896" s="234"/>
      <c r="BE4896" s="234"/>
    </row>
    <row r="4897" spans="1:57" ht="12.95" customHeight="1" x14ac:dyDescent="0.2">
      <c r="A4897" s="57">
        <f t="shared" si="88"/>
        <v>4896</v>
      </c>
      <c r="B4897" s="58">
        <v>3271051609940000</v>
      </c>
      <c r="C4897" s="59" t="s">
        <v>10895</v>
      </c>
      <c r="D4897" s="59" t="s">
        <v>56</v>
      </c>
      <c r="E4897" s="60">
        <v>34593</v>
      </c>
      <c r="F4897" s="60">
        <v>45350</v>
      </c>
      <c r="G4897" s="60">
        <v>45350</v>
      </c>
      <c r="H4897" s="58">
        <v>202413461825</v>
      </c>
      <c r="I4897" s="58">
        <v>6211562140</v>
      </c>
      <c r="J4897" s="60" t="s">
        <v>10896</v>
      </c>
      <c r="K4897" s="60" t="s">
        <v>10876</v>
      </c>
      <c r="L4897" s="212" t="s">
        <v>52</v>
      </c>
      <c r="M4897" s="60">
        <v>45355</v>
      </c>
      <c r="N4897" s="58" t="s">
        <v>24</v>
      </c>
      <c r="O4897" s="59" t="s">
        <v>37</v>
      </c>
      <c r="P4897" s="62">
        <v>600000</v>
      </c>
      <c r="Q4897" s="58" t="s">
        <v>26</v>
      </c>
      <c r="R4897" s="58" t="s">
        <v>26</v>
      </c>
      <c r="S4897" s="58" t="s">
        <v>2815</v>
      </c>
      <c r="T4897" s="213" t="s">
        <v>28</v>
      </c>
      <c r="U4897" s="63" t="s">
        <v>29</v>
      </c>
      <c r="W4897" s="143"/>
      <c r="X4897" s="143"/>
      <c r="AO4897" s="143"/>
      <c r="AP4897" s="143"/>
      <c r="BD4897" s="234"/>
      <c r="BE4897" s="234"/>
    </row>
    <row r="4898" spans="1:57" ht="12.95" customHeight="1" x14ac:dyDescent="0.2">
      <c r="A4898" s="57">
        <f t="shared" si="88"/>
        <v>4897</v>
      </c>
      <c r="B4898" s="58">
        <v>3204250903950010</v>
      </c>
      <c r="C4898" s="59" t="s">
        <v>10897</v>
      </c>
      <c r="D4898" s="59" t="s">
        <v>10898</v>
      </c>
      <c r="E4898" s="60">
        <v>34767</v>
      </c>
      <c r="F4898" s="60">
        <v>45349</v>
      </c>
      <c r="G4898" s="60">
        <v>45349</v>
      </c>
      <c r="H4898" s="58">
        <v>202413461824</v>
      </c>
      <c r="I4898" s="58">
        <v>6211932660</v>
      </c>
      <c r="J4898" s="60" t="s">
        <v>10899</v>
      </c>
      <c r="K4898" s="60" t="s">
        <v>10876</v>
      </c>
      <c r="L4898" s="212" t="s">
        <v>52</v>
      </c>
      <c r="M4898" s="60">
        <v>45355</v>
      </c>
      <c r="N4898" s="58" t="s">
        <v>24</v>
      </c>
      <c r="O4898" s="59" t="s">
        <v>37</v>
      </c>
      <c r="P4898" s="62">
        <v>600000</v>
      </c>
      <c r="Q4898" s="58" t="s">
        <v>26</v>
      </c>
      <c r="R4898" s="58" t="s">
        <v>26</v>
      </c>
      <c r="S4898" s="58" t="s">
        <v>2848</v>
      </c>
      <c r="T4898" s="213" t="s">
        <v>28</v>
      </c>
      <c r="U4898" s="63" t="s">
        <v>29</v>
      </c>
      <c r="W4898" s="143"/>
      <c r="X4898" s="143"/>
      <c r="AO4898" s="143"/>
      <c r="AP4898" s="143"/>
      <c r="BD4898" s="234"/>
      <c r="BE4898" s="234"/>
    </row>
    <row r="4899" spans="1:57" ht="12.95" customHeight="1" x14ac:dyDescent="0.2">
      <c r="A4899" s="57">
        <f t="shared" si="88"/>
        <v>4898</v>
      </c>
      <c r="B4899" s="58">
        <v>3526052511830000</v>
      </c>
      <c r="C4899" s="59" t="s">
        <v>1384</v>
      </c>
      <c r="D4899" s="59" t="s">
        <v>523</v>
      </c>
      <c r="E4899" s="60">
        <v>30645</v>
      </c>
      <c r="F4899" s="60">
        <v>45349</v>
      </c>
      <c r="G4899" s="60">
        <v>45349</v>
      </c>
      <c r="H4899" s="58">
        <v>202413461823</v>
      </c>
      <c r="I4899" s="58">
        <v>6200383679</v>
      </c>
      <c r="J4899" s="60" t="s">
        <v>10900</v>
      </c>
      <c r="K4899" s="60" t="s">
        <v>10876</v>
      </c>
      <c r="L4899" s="212" t="s">
        <v>52</v>
      </c>
      <c r="M4899" s="60">
        <v>45355</v>
      </c>
      <c r="N4899" s="58" t="s">
        <v>24</v>
      </c>
      <c r="O4899" s="59" t="s">
        <v>37</v>
      </c>
      <c r="P4899" s="62">
        <v>600000</v>
      </c>
      <c r="Q4899" s="58" t="s">
        <v>26</v>
      </c>
      <c r="R4899" s="58" t="s">
        <v>26</v>
      </c>
      <c r="S4899" s="58" t="s">
        <v>2809</v>
      </c>
      <c r="T4899" s="213" t="s">
        <v>28</v>
      </c>
      <c r="U4899" s="63" t="s">
        <v>29</v>
      </c>
      <c r="W4899" s="143"/>
      <c r="X4899" s="143"/>
      <c r="AO4899" s="143"/>
      <c r="AP4899" s="143"/>
      <c r="BD4899" s="234"/>
      <c r="BE4899" s="234"/>
    </row>
    <row r="4900" spans="1:57" ht="12.95" customHeight="1" x14ac:dyDescent="0.2">
      <c r="A4900" s="57">
        <f t="shared" si="88"/>
        <v>4899</v>
      </c>
      <c r="B4900" s="58">
        <v>7109052312860000</v>
      </c>
      <c r="C4900" s="59" t="s">
        <v>10716</v>
      </c>
      <c r="D4900" s="59" t="s">
        <v>10717</v>
      </c>
      <c r="E4900" s="60">
        <v>31769</v>
      </c>
      <c r="F4900" s="60">
        <v>45348</v>
      </c>
      <c r="G4900" s="60">
        <v>45350</v>
      </c>
      <c r="H4900" s="58">
        <v>202413461822</v>
      </c>
      <c r="I4900" s="58">
        <v>6201096997</v>
      </c>
      <c r="J4900" s="60" t="s">
        <v>10901</v>
      </c>
      <c r="K4900" s="60" t="s">
        <v>10876</v>
      </c>
      <c r="L4900" s="212" t="s">
        <v>52</v>
      </c>
      <c r="M4900" s="60">
        <v>45355</v>
      </c>
      <c r="N4900" s="58" t="s">
        <v>24</v>
      </c>
      <c r="O4900" s="59" t="s">
        <v>37</v>
      </c>
      <c r="P4900" s="62">
        <v>600000</v>
      </c>
      <c r="Q4900" s="58" t="s">
        <v>26</v>
      </c>
      <c r="R4900" s="58" t="s">
        <v>26</v>
      </c>
      <c r="S4900" s="58" t="s">
        <v>2815</v>
      </c>
      <c r="T4900" s="213" t="s">
        <v>28</v>
      </c>
      <c r="U4900" s="63" t="s">
        <v>29</v>
      </c>
      <c r="W4900" s="143"/>
      <c r="X4900" s="143"/>
      <c r="AO4900" s="143"/>
      <c r="AP4900" s="143"/>
      <c r="BD4900" s="234"/>
      <c r="BE4900" s="234"/>
    </row>
    <row r="4901" spans="1:57" ht="12.95" customHeight="1" x14ac:dyDescent="0.2">
      <c r="A4901" s="57">
        <f t="shared" si="88"/>
        <v>4900</v>
      </c>
      <c r="B4901" s="58">
        <v>3526011205690000</v>
      </c>
      <c r="C4901" s="59" t="s">
        <v>10902</v>
      </c>
      <c r="D4901" s="59" t="s">
        <v>51</v>
      </c>
      <c r="E4901" s="60">
        <v>25335</v>
      </c>
      <c r="F4901" s="60">
        <v>45348</v>
      </c>
      <c r="G4901" s="60">
        <v>45352</v>
      </c>
      <c r="H4901" s="58">
        <v>202413461821</v>
      </c>
      <c r="I4901" s="58">
        <v>6200080053</v>
      </c>
      <c r="J4901" s="60" t="s">
        <v>10903</v>
      </c>
      <c r="K4901" s="60" t="s">
        <v>10876</v>
      </c>
      <c r="L4901" s="212" t="s">
        <v>52</v>
      </c>
      <c r="M4901" s="60">
        <v>45355</v>
      </c>
      <c r="N4901" s="58" t="s">
        <v>24</v>
      </c>
      <c r="O4901" s="59" t="s">
        <v>37</v>
      </c>
      <c r="P4901" s="62">
        <v>600000</v>
      </c>
      <c r="Q4901" s="58" t="s">
        <v>26</v>
      </c>
      <c r="R4901" s="58" t="s">
        <v>26</v>
      </c>
      <c r="S4901" s="58" t="s">
        <v>2828</v>
      </c>
      <c r="T4901" s="213" t="s">
        <v>28</v>
      </c>
      <c r="U4901" s="63" t="s">
        <v>29</v>
      </c>
      <c r="W4901" s="143"/>
      <c r="X4901" s="143"/>
      <c r="AO4901" s="143"/>
      <c r="AP4901" s="143"/>
      <c r="BD4901" s="234"/>
      <c r="BE4901" s="234"/>
    </row>
    <row r="4902" spans="1:57" ht="12.95" customHeight="1" x14ac:dyDescent="0.2">
      <c r="A4902" s="57">
        <f t="shared" si="88"/>
        <v>4901</v>
      </c>
      <c r="B4902" s="58">
        <v>8101140501050000</v>
      </c>
      <c r="C4902" s="59" t="s">
        <v>2343</v>
      </c>
      <c r="D4902" s="59" t="s">
        <v>570</v>
      </c>
      <c r="E4902" s="60">
        <v>38357</v>
      </c>
      <c r="F4902" s="60">
        <v>45355</v>
      </c>
      <c r="G4902" s="60">
        <v>45355</v>
      </c>
      <c r="H4902" s="58">
        <v>202413461726</v>
      </c>
      <c r="I4902" s="58">
        <v>6212345766</v>
      </c>
      <c r="J4902" s="60" t="s">
        <v>10904</v>
      </c>
      <c r="K4902" s="60" t="s">
        <v>10905</v>
      </c>
      <c r="L4902" s="59" t="s">
        <v>3967</v>
      </c>
      <c r="M4902" s="60">
        <v>45355</v>
      </c>
      <c r="N4902" s="58" t="s">
        <v>24</v>
      </c>
      <c r="O4902" s="59" t="s">
        <v>30</v>
      </c>
      <c r="P4902" s="62">
        <v>2061000</v>
      </c>
      <c r="Q4902" s="58" t="s">
        <v>26</v>
      </c>
      <c r="R4902" s="58" t="s">
        <v>26</v>
      </c>
      <c r="S4902" s="58" t="s">
        <v>27</v>
      </c>
      <c r="T4902" s="213" t="s">
        <v>28</v>
      </c>
      <c r="U4902" s="63" t="s">
        <v>29</v>
      </c>
      <c r="W4902" s="143"/>
      <c r="X4902" s="143"/>
      <c r="AO4902" s="143"/>
      <c r="AP4902" s="143"/>
      <c r="BD4902" s="234"/>
      <c r="BE4902" s="234"/>
    </row>
    <row r="4903" spans="1:57" ht="12.95" customHeight="1" x14ac:dyDescent="0.2">
      <c r="A4903" s="57">
        <f t="shared" si="88"/>
        <v>4902</v>
      </c>
      <c r="B4903" s="58">
        <v>1203070104980000</v>
      </c>
      <c r="C4903" s="59" t="s">
        <v>10125</v>
      </c>
      <c r="D4903" s="59" t="s">
        <v>10126</v>
      </c>
      <c r="E4903" s="60">
        <v>35521</v>
      </c>
      <c r="F4903" s="60">
        <v>45351</v>
      </c>
      <c r="G4903" s="60">
        <v>45351</v>
      </c>
      <c r="H4903" s="58">
        <v>202413461725</v>
      </c>
      <c r="I4903" s="58">
        <v>6212216898</v>
      </c>
      <c r="J4903" s="60" t="s">
        <v>10906</v>
      </c>
      <c r="K4903" s="60" t="s">
        <v>10905</v>
      </c>
      <c r="L4903" s="59" t="s">
        <v>3967</v>
      </c>
      <c r="M4903" s="60">
        <v>45355</v>
      </c>
      <c r="N4903" s="58" t="s">
        <v>24</v>
      </c>
      <c r="O4903" s="59" t="s">
        <v>30</v>
      </c>
      <c r="P4903" s="62">
        <v>2061000</v>
      </c>
      <c r="Q4903" s="58" t="s">
        <v>26</v>
      </c>
      <c r="R4903" s="58" t="s">
        <v>26</v>
      </c>
      <c r="S4903" s="58" t="s">
        <v>27</v>
      </c>
      <c r="T4903" s="213" t="s">
        <v>28</v>
      </c>
      <c r="U4903" s="63" t="s">
        <v>29</v>
      </c>
      <c r="W4903" s="143"/>
      <c r="X4903" s="143"/>
      <c r="AO4903" s="143"/>
      <c r="AP4903" s="143"/>
      <c r="BD4903" s="234"/>
      <c r="BE4903" s="234"/>
    </row>
    <row r="4904" spans="1:57" ht="12.95" customHeight="1" x14ac:dyDescent="0.2">
      <c r="A4904" s="57">
        <f t="shared" si="88"/>
        <v>4903</v>
      </c>
      <c r="B4904" s="58">
        <v>3275012908020020</v>
      </c>
      <c r="C4904" s="59" t="s">
        <v>10462</v>
      </c>
      <c r="D4904" s="59" t="s">
        <v>501</v>
      </c>
      <c r="E4904" s="60">
        <v>37497</v>
      </c>
      <c r="F4904" s="60">
        <v>45350</v>
      </c>
      <c r="G4904" s="60">
        <v>45350</v>
      </c>
      <c r="H4904" s="58">
        <v>202413461724</v>
      </c>
      <c r="I4904" s="58">
        <v>6212245170</v>
      </c>
      <c r="J4904" s="60" t="s">
        <v>10907</v>
      </c>
      <c r="K4904" s="60" t="s">
        <v>10905</v>
      </c>
      <c r="L4904" s="59" t="s">
        <v>3967</v>
      </c>
      <c r="M4904" s="60">
        <v>45355</v>
      </c>
      <c r="N4904" s="58" t="s">
        <v>24</v>
      </c>
      <c r="O4904" s="59" t="s">
        <v>30</v>
      </c>
      <c r="P4904" s="62">
        <v>2061000</v>
      </c>
      <c r="Q4904" s="58" t="s">
        <v>26</v>
      </c>
      <c r="R4904" s="58" t="s">
        <v>26</v>
      </c>
      <c r="S4904" s="58" t="s">
        <v>27</v>
      </c>
      <c r="T4904" s="213" t="s">
        <v>28</v>
      </c>
      <c r="U4904" s="63" t="s">
        <v>29</v>
      </c>
      <c r="W4904" s="143"/>
      <c r="X4904" s="143"/>
      <c r="AO4904" s="143"/>
      <c r="AP4904" s="143"/>
      <c r="BD4904" s="234"/>
      <c r="BE4904" s="234"/>
    </row>
    <row r="4905" spans="1:57" ht="12.95" customHeight="1" x14ac:dyDescent="0.2">
      <c r="A4905" s="57">
        <f t="shared" si="88"/>
        <v>4904</v>
      </c>
      <c r="B4905" s="58">
        <v>3211183005970000</v>
      </c>
      <c r="C4905" s="59" t="s">
        <v>4980</v>
      </c>
      <c r="D4905" s="59" t="s">
        <v>381</v>
      </c>
      <c r="E4905" s="60">
        <v>35580</v>
      </c>
      <c r="F4905" s="60">
        <v>45348</v>
      </c>
      <c r="G4905" s="60">
        <v>45355</v>
      </c>
      <c r="H4905" s="58">
        <v>202413461721</v>
      </c>
      <c r="I4905" s="58">
        <v>6212402969</v>
      </c>
      <c r="J4905" s="60" t="s">
        <v>10908</v>
      </c>
      <c r="K4905" s="60" t="s">
        <v>10905</v>
      </c>
      <c r="L4905" s="59" t="s">
        <v>3967</v>
      </c>
      <c r="M4905" s="60">
        <v>45355</v>
      </c>
      <c r="N4905" s="58" t="s">
        <v>24</v>
      </c>
      <c r="O4905" s="59" t="s">
        <v>30</v>
      </c>
      <c r="P4905" s="62">
        <v>2061000</v>
      </c>
      <c r="Q4905" s="58" t="s">
        <v>26</v>
      </c>
      <c r="R4905" s="58" t="s">
        <v>26</v>
      </c>
      <c r="S4905" s="58" t="s">
        <v>27</v>
      </c>
      <c r="T4905" s="213" t="s">
        <v>28</v>
      </c>
      <c r="U4905" s="63" t="s">
        <v>29</v>
      </c>
      <c r="W4905" s="143"/>
      <c r="X4905" s="143"/>
      <c r="AO4905" s="143"/>
      <c r="AP4905" s="143"/>
      <c r="BD4905" s="234"/>
      <c r="BE4905" s="234"/>
    </row>
    <row r="4906" spans="1:57" ht="12.95" customHeight="1" x14ac:dyDescent="0.2">
      <c r="A4906" s="57">
        <f t="shared" si="88"/>
        <v>4905</v>
      </c>
      <c r="B4906" s="58">
        <v>6201023110770000</v>
      </c>
      <c r="C4906" s="59" t="s">
        <v>10909</v>
      </c>
      <c r="D4906" s="59" t="s">
        <v>2225</v>
      </c>
      <c r="E4906" s="60">
        <v>28429</v>
      </c>
      <c r="F4906" s="60">
        <v>45352</v>
      </c>
      <c r="G4906" s="60">
        <v>45352</v>
      </c>
      <c r="H4906" s="58">
        <v>2024134612215</v>
      </c>
      <c r="I4906" s="58">
        <v>6201499518</v>
      </c>
      <c r="J4906" s="60" t="s">
        <v>10910</v>
      </c>
      <c r="K4906" s="60" t="s">
        <v>10911</v>
      </c>
      <c r="L4906" s="212" t="s">
        <v>52</v>
      </c>
      <c r="M4906" s="60">
        <v>45355</v>
      </c>
      <c r="N4906" s="58" t="s">
        <v>24</v>
      </c>
      <c r="O4906" s="59" t="s">
        <v>37</v>
      </c>
      <c r="P4906" s="62">
        <v>600000</v>
      </c>
      <c r="Q4906" s="58" t="s">
        <v>26</v>
      </c>
      <c r="R4906" s="58" t="s">
        <v>26</v>
      </c>
      <c r="S4906" s="58" t="s">
        <v>27</v>
      </c>
      <c r="T4906" s="213" t="s">
        <v>28</v>
      </c>
      <c r="U4906" s="63" t="s">
        <v>29</v>
      </c>
      <c r="W4906" s="143"/>
      <c r="X4906" s="143"/>
      <c r="AO4906" s="143"/>
      <c r="AP4906" s="143"/>
      <c r="BD4906" s="234"/>
      <c r="BE4906" s="234"/>
    </row>
    <row r="4907" spans="1:57" ht="12.95" customHeight="1" x14ac:dyDescent="0.2">
      <c r="A4907" s="57">
        <f t="shared" si="88"/>
        <v>4906</v>
      </c>
      <c r="B4907" s="58">
        <v>3275080411920010</v>
      </c>
      <c r="C4907" s="59" t="s">
        <v>10689</v>
      </c>
      <c r="D4907" s="59" t="s">
        <v>56</v>
      </c>
      <c r="E4907" s="60">
        <v>33912</v>
      </c>
      <c r="F4907" s="60">
        <v>45352</v>
      </c>
      <c r="G4907" s="60">
        <v>45352</v>
      </c>
      <c r="H4907" s="58">
        <v>2024134612214</v>
      </c>
      <c r="I4907" s="58">
        <v>6200047933</v>
      </c>
      <c r="J4907" s="60" t="s">
        <v>10912</v>
      </c>
      <c r="K4907" s="60" t="s">
        <v>10911</v>
      </c>
      <c r="L4907" s="212" t="s">
        <v>52</v>
      </c>
      <c r="M4907" s="60">
        <v>45355</v>
      </c>
      <c r="N4907" s="58" t="s">
        <v>24</v>
      </c>
      <c r="O4907" s="59" t="s">
        <v>37</v>
      </c>
      <c r="P4907" s="62">
        <v>600000</v>
      </c>
      <c r="Q4907" s="58" t="s">
        <v>26</v>
      </c>
      <c r="R4907" s="58" t="s">
        <v>26</v>
      </c>
      <c r="S4907" s="58" t="s">
        <v>27</v>
      </c>
      <c r="T4907" s="213" t="s">
        <v>28</v>
      </c>
      <c r="U4907" s="63" t="s">
        <v>29</v>
      </c>
      <c r="W4907" s="143"/>
      <c r="X4907" s="143"/>
      <c r="AO4907" s="143"/>
      <c r="AP4907" s="143"/>
      <c r="BD4907" s="234"/>
      <c r="BE4907" s="234"/>
    </row>
    <row r="4908" spans="1:57" ht="12.95" customHeight="1" x14ac:dyDescent="0.2">
      <c r="A4908" s="57">
        <f t="shared" si="88"/>
        <v>4907</v>
      </c>
      <c r="B4908" s="58">
        <v>3526012207990000</v>
      </c>
      <c r="C4908" s="59" t="s">
        <v>10913</v>
      </c>
      <c r="D4908" s="59" t="s">
        <v>51</v>
      </c>
      <c r="E4908" s="60">
        <v>36363</v>
      </c>
      <c r="F4908" s="60">
        <v>45352</v>
      </c>
      <c r="G4908" s="60">
        <v>45352</v>
      </c>
      <c r="H4908" s="58">
        <v>2024134612213</v>
      </c>
      <c r="I4908" s="58">
        <v>6211533429</v>
      </c>
      <c r="J4908" s="60" t="s">
        <v>10914</v>
      </c>
      <c r="K4908" s="60" t="s">
        <v>10911</v>
      </c>
      <c r="L4908" s="212" t="s">
        <v>52</v>
      </c>
      <c r="M4908" s="60">
        <v>45355</v>
      </c>
      <c r="N4908" s="58" t="s">
        <v>24</v>
      </c>
      <c r="O4908" s="59" t="s">
        <v>37</v>
      </c>
      <c r="P4908" s="62">
        <v>600000</v>
      </c>
      <c r="Q4908" s="58" t="s">
        <v>26</v>
      </c>
      <c r="R4908" s="58" t="s">
        <v>26</v>
      </c>
      <c r="S4908" s="58" t="s">
        <v>27</v>
      </c>
      <c r="T4908" s="213" t="s">
        <v>28</v>
      </c>
      <c r="U4908" s="63" t="s">
        <v>29</v>
      </c>
      <c r="W4908" s="143"/>
      <c r="X4908" s="143"/>
      <c r="AO4908" s="143"/>
      <c r="AP4908" s="143"/>
      <c r="BD4908" s="234"/>
      <c r="BE4908" s="234"/>
    </row>
    <row r="4909" spans="1:57" ht="12.95" customHeight="1" x14ac:dyDescent="0.2">
      <c r="A4909" s="57">
        <f t="shared" si="88"/>
        <v>4908</v>
      </c>
      <c r="B4909" s="58">
        <v>3276070510790000</v>
      </c>
      <c r="C4909" s="59" t="s">
        <v>10915</v>
      </c>
      <c r="D4909" s="59" t="s">
        <v>10916</v>
      </c>
      <c r="E4909" s="60">
        <v>29133</v>
      </c>
      <c r="F4909" s="60">
        <v>45352</v>
      </c>
      <c r="G4909" s="60">
        <v>45352</v>
      </c>
      <c r="H4909" s="58">
        <v>2024134612212</v>
      </c>
      <c r="I4909" s="58">
        <v>6200070357</v>
      </c>
      <c r="J4909" s="60" t="s">
        <v>10917</v>
      </c>
      <c r="K4909" s="60" t="s">
        <v>10911</v>
      </c>
      <c r="L4909" s="212" t="s">
        <v>52</v>
      </c>
      <c r="M4909" s="60">
        <v>45355</v>
      </c>
      <c r="N4909" s="58" t="s">
        <v>24</v>
      </c>
      <c r="O4909" s="59" t="s">
        <v>37</v>
      </c>
      <c r="P4909" s="62">
        <v>600000</v>
      </c>
      <c r="Q4909" s="58" t="s">
        <v>26</v>
      </c>
      <c r="R4909" s="58" t="s">
        <v>26</v>
      </c>
      <c r="S4909" s="58" t="s">
        <v>27</v>
      </c>
      <c r="T4909" s="213" t="s">
        <v>28</v>
      </c>
      <c r="U4909" s="63" t="s">
        <v>29</v>
      </c>
      <c r="W4909" s="143"/>
      <c r="X4909" s="143"/>
      <c r="AO4909" s="143"/>
      <c r="AP4909" s="143"/>
      <c r="BD4909" s="234"/>
      <c r="BE4909" s="234"/>
    </row>
    <row r="4910" spans="1:57" ht="12.95" customHeight="1" x14ac:dyDescent="0.2">
      <c r="A4910" s="57">
        <f t="shared" si="88"/>
        <v>4909</v>
      </c>
      <c r="B4910" s="58">
        <v>1305031402810000</v>
      </c>
      <c r="C4910" s="59" t="s">
        <v>10918</v>
      </c>
      <c r="D4910" s="59" t="s">
        <v>2474</v>
      </c>
      <c r="E4910" s="60">
        <v>29631</v>
      </c>
      <c r="F4910" s="60">
        <v>45352</v>
      </c>
      <c r="G4910" s="60">
        <v>45352</v>
      </c>
      <c r="H4910" s="58">
        <v>2024134612211</v>
      </c>
      <c r="I4910" s="58">
        <v>6200491192</v>
      </c>
      <c r="J4910" s="60" t="s">
        <v>10919</v>
      </c>
      <c r="K4910" s="60" t="s">
        <v>10911</v>
      </c>
      <c r="L4910" s="212" t="s">
        <v>52</v>
      </c>
      <c r="M4910" s="60">
        <v>45355</v>
      </c>
      <c r="N4910" s="58" t="s">
        <v>24</v>
      </c>
      <c r="O4910" s="59" t="s">
        <v>37</v>
      </c>
      <c r="P4910" s="62">
        <v>600000</v>
      </c>
      <c r="Q4910" s="58" t="s">
        <v>26</v>
      </c>
      <c r="R4910" s="58" t="s">
        <v>26</v>
      </c>
      <c r="S4910" s="58" t="s">
        <v>27</v>
      </c>
      <c r="T4910" s="213" t="s">
        <v>28</v>
      </c>
      <c r="U4910" s="63" t="s">
        <v>29</v>
      </c>
      <c r="W4910" s="143"/>
      <c r="X4910" s="143"/>
      <c r="AO4910" s="143"/>
      <c r="AP4910" s="143"/>
      <c r="BD4910" s="234"/>
      <c r="BE4910" s="234"/>
    </row>
    <row r="4911" spans="1:57" ht="12.95" customHeight="1" x14ac:dyDescent="0.2">
      <c r="A4911" s="57">
        <f t="shared" si="88"/>
        <v>4910</v>
      </c>
      <c r="B4911" s="58">
        <v>3212021206860000</v>
      </c>
      <c r="C4911" s="59" t="s">
        <v>10920</v>
      </c>
      <c r="D4911" s="59" t="s">
        <v>451</v>
      </c>
      <c r="E4911" s="60">
        <v>30383</v>
      </c>
      <c r="F4911" s="60">
        <v>45352</v>
      </c>
      <c r="G4911" s="60">
        <v>45352</v>
      </c>
      <c r="H4911" s="58">
        <v>2024134612210</v>
      </c>
      <c r="I4911" s="58">
        <v>6201289794</v>
      </c>
      <c r="J4911" s="60" t="s">
        <v>10921</v>
      </c>
      <c r="K4911" s="60" t="s">
        <v>10911</v>
      </c>
      <c r="L4911" s="212" t="s">
        <v>52</v>
      </c>
      <c r="M4911" s="60">
        <v>45355</v>
      </c>
      <c r="N4911" s="58" t="s">
        <v>24</v>
      </c>
      <c r="O4911" s="59" t="s">
        <v>37</v>
      </c>
      <c r="P4911" s="62">
        <v>600000</v>
      </c>
      <c r="Q4911" s="58" t="s">
        <v>26</v>
      </c>
      <c r="R4911" s="58" t="s">
        <v>26</v>
      </c>
      <c r="S4911" s="58" t="s">
        <v>27</v>
      </c>
      <c r="T4911" s="213" t="s">
        <v>28</v>
      </c>
      <c r="U4911" s="63" t="s">
        <v>29</v>
      </c>
      <c r="W4911" s="143"/>
      <c r="X4911" s="143"/>
      <c r="AO4911" s="143"/>
      <c r="AP4911" s="143"/>
      <c r="BD4911" s="234"/>
      <c r="BE4911" s="234"/>
    </row>
    <row r="4912" spans="1:57" ht="12.95" customHeight="1" x14ac:dyDescent="0.2">
      <c r="A4912" s="57">
        <f t="shared" si="88"/>
        <v>4911</v>
      </c>
      <c r="B4912" s="58">
        <v>3213091509930000</v>
      </c>
      <c r="C4912" s="59" t="s">
        <v>1589</v>
      </c>
      <c r="D4912" s="59" t="s">
        <v>495</v>
      </c>
      <c r="E4912" s="60">
        <v>34227</v>
      </c>
      <c r="F4912" s="60">
        <v>45352</v>
      </c>
      <c r="G4912" s="60">
        <v>45352</v>
      </c>
      <c r="H4912" s="58">
        <v>202413461229</v>
      </c>
      <c r="I4912" s="58">
        <v>6211527145</v>
      </c>
      <c r="J4912" s="60" t="s">
        <v>10922</v>
      </c>
      <c r="K4912" s="60" t="s">
        <v>10911</v>
      </c>
      <c r="L4912" s="212" t="s">
        <v>52</v>
      </c>
      <c r="M4912" s="60">
        <v>45355</v>
      </c>
      <c r="N4912" s="58" t="s">
        <v>24</v>
      </c>
      <c r="O4912" s="59" t="s">
        <v>37</v>
      </c>
      <c r="P4912" s="62">
        <v>600000</v>
      </c>
      <c r="Q4912" s="58" t="s">
        <v>26</v>
      </c>
      <c r="R4912" s="58" t="s">
        <v>26</v>
      </c>
      <c r="S4912" s="58" t="s">
        <v>27</v>
      </c>
      <c r="T4912" s="213" t="s">
        <v>28</v>
      </c>
      <c r="U4912" s="63" t="s">
        <v>29</v>
      </c>
      <c r="W4912" s="143"/>
      <c r="X4912" s="143"/>
      <c r="AO4912" s="143"/>
      <c r="AP4912" s="143"/>
      <c r="BD4912" s="234"/>
      <c r="BE4912" s="234"/>
    </row>
    <row r="4913" spans="1:57" ht="12.95" customHeight="1" x14ac:dyDescent="0.2">
      <c r="A4913" s="57">
        <f t="shared" si="88"/>
        <v>4912</v>
      </c>
      <c r="B4913" s="58">
        <v>3172031810770000</v>
      </c>
      <c r="C4913" s="59" t="s">
        <v>10923</v>
      </c>
      <c r="D4913" s="59" t="s">
        <v>56</v>
      </c>
      <c r="E4913" s="60">
        <v>28416</v>
      </c>
      <c r="F4913" s="60">
        <v>45352</v>
      </c>
      <c r="G4913" s="60">
        <v>45352</v>
      </c>
      <c r="H4913" s="58">
        <v>202413461228</v>
      </c>
      <c r="I4913" s="58">
        <v>6200424588</v>
      </c>
      <c r="J4913" s="60" t="s">
        <v>10924</v>
      </c>
      <c r="K4913" s="60" t="s">
        <v>10911</v>
      </c>
      <c r="L4913" s="212" t="s">
        <v>52</v>
      </c>
      <c r="M4913" s="60">
        <v>45355</v>
      </c>
      <c r="N4913" s="58" t="s">
        <v>24</v>
      </c>
      <c r="O4913" s="59" t="s">
        <v>37</v>
      </c>
      <c r="P4913" s="62">
        <v>600000</v>
      </c>
      <c r="Q4913" s="58" t="s">
        <v>26</v>
      </c>
      <c r="R4913" s="58" t="s">
        <v>26</v>
      </c>
      <c r="S4913" s="58" t="s">
        <v>27</v>
      </c>
      <c r="T4913" s="213" t="s">
        <v>28</v>
      </c>
      <c r="U4913" s="63" t="s">
        <v>29</v>
      </c>
      <c r="W4913" s="143"/>
      <c r="X4913" s="143"/>
      <c r="AO4913" s="143"/>
      <c r="AP4913" s="143"/>
      <c r="BD4913" s="234"/>
      <c r="BE4913" s="234"/>
    </row>
    <row r="4914" spans="1:57" ht="12.95" customHeight="1" x14ac:dyDescent="0.2">
      <c r="A4914" s="57">
        <f t="shared" si="88"/>
        <v>4913</v>
      </c>
      <c r="B4914" s="58">
        <v>3327091502810010</v>
      </c>
      <c r="C4914" s="59" t="s">
        <v>2657</v>
      </c>
      <c r="D4914" s="59" t="s">
        <v>93</v>
      </c>
      <c r="E4914" s="60">
        <v>29632</v>
      </c>
      <c r="F4914" s="60">
        <v>45352</v>
      </c>
      <c r="G4914" s="60">
        <v>45352</v>
      </c>
      <c r="H4914" s="58">
        <v>202413461227</v>
      </c>
      <c r="I4914" s="58">
        <v>6201110994</v>
      </c>
      <c r="J4914" s="60" t="s">
        <v>10925</v>
      </c>
      <c r="K4914" s="60" t="s">
        <v>10911</v>
      </c>
      <c r="L4914" s="212" t="s">
        <v>52</v>
      </c>
      <c r="M4914" s="60">
        <v>45355</v>
      </c>
      <c r="N4914" s="58" t="s">
        <v>24</v>
      </c>
      <c r="O4914" s="59" t="s">
        <v>37</v>
      </c>
      <c r="P4914" s="62">
        <v>600000</v>
      </c>
      <c r="Q4914" s="58" t="s">
        <v>26</v>
      </c>
      <c r="R4914" s="58" t="s">
        <v>26</v>
      </c>
      <c r="S4914" s="58" t="s">
        <v>27</v>
      </c>
      <c r="T4914" s="213" t="s">
        <v>28</v>
      </c>
      <c r="U4914" s="63" t="s">
        <v>29</v>
      </c>
      <c r="W4914" s="143"/>
      <c r="X4914" s="143"/>
      <c r="AO4914" s="143"/>
      <c r="AP4914" s="143"/>
      <c r="BD4914" s="234"/>
      <c r="BE4914" s="234"/>
    </row>
    <row r="4915" spans="1:57" ht="12.95" customHeight="1" x14ac:dyDescent="0.2">
      <c r="A4915" s="57">
        <f t="shared" si="88"/>
        <v>4914</v>
      </c>
      <c r="B4915" s="58">
        <v>3172022010820010</v>
      </c>
      <c r="C4915" s="59" t="s">
        <v>10926</v>
      </c>
      <c r="D4915" s="59" t="s">
        <v>512</v>
      </c>
      <c r="E4915" s="60">
        <v>30244</v>
      </c>
      <c r="F4915" s="60">
        <v>45352</v>
      </c>
      <c r="G4915" s="60">
        <v>45352</v>
      </c>
      <c r="H4915" s="58">
        <v>202413461226</v>
      </c>
      <c r="I4915" s="58">
        <v>6200120825</v>
      </c>
      <c r="J4915" s="60" t="s">
        <v>10927</v>
      </c>
      <c r="K4915" s="60" t="s">
        <v>10911</v>
      </c>
      <c r="L4915" s="212" t="s">
        <v>52</v>
      </c>
      <c r="M4915" s="60">
        <v>45355</v>
      </c>
      <c r="N4915" s="58" t="s">
        <v>24</v>
      </c>
      <c r="O4915" s="59" t="s">
        <v>37</v>
      </c>
      <c r="P4915" s="62">
        <v>600000</v>
      </c>
      <c r="Q4915" s="58" t="s">
        <v>26</v>
      </c>
      <c r="R4915" s="58" t="s">
        <v>26</v>
      </c>
      <c r="S4915" s="58" t="s">
        <v>27</v>
      </c>
      <c r="T4915" s="213" t="s">
        <v>28</v>
      </c>
      <c r="U4915" s="63" t="s">
        <v>29</v>
      </c>
      <c r="W4915" s="143"/>
      <c r="X4915" s="143"/>
      <c r="AO4915" s="143"/>
      <c r="AP4915" s="143"/>
      <c r="BD4915" s="234"/>
      <c r="BE4915" s="234"/>
    </row>
    <row r="4916" spans="1:57" ht="12.95" customHeight="1" x14ac:dyDescent="0.2">
      <c r="A4916" s="57">
        <f t="shared" si="88"/>
        <v>4915</v>
      </c>
      <c r="B4916" s="58">
        <v>3328161211840000</v>
      </c>
      <c r="C4916" s="59" t="s">
        <v>10928</v>
      </c>
      <c r="D4916" s="59" t="s">
        <v>509</v>
      </c>
      <c r="E4916" s="60">
        <v>30998</v>
      </c>
      <c r="F4916" s="60">
        <v>45351</v>
      </c>
      <c r="G4916" s="60">
        <v>45351</v>
      </c>
      <c r="H4916" s="58">
        <v>202413461224</v>
      </c>
      <c r="I4916" s="58">
        <v>6200391322</v>
      </c>
      <c r="J4916" s="60" t="s">
        <v>10929</v>
      </c>
      <c r="K4916" s="60" t="s">
        <v>10911</v>
      </c>
      <c r="L4916" s="212" t="s">
        <v>52</v>
      </c>
      <c r="M4916" s="60">
        <v>45355</v>
      </c>
      <c r="N4916" s="58" t="s">
        <v>24</v>
      </c>
      <c r="O4916" s="59" t="s">
        <v>37</v>
      </c>
      <c r="P4916" s="62">
        <v>600000</v>
      </c>
      <c r="Q4916" s="58" t="s">
        <v>26</v>
      </c>
      <c r="R4916" s="58" t="s">
        <v>26</v>
      </c>
      <c r="S4916" s="58" t="s">
        <v>27</v>
      </c>
      <c r="T4916" s="213" t="s">
        <v>28</v>
      </c>
      <c r="U4916" s="63" t="s">
        <v>29</v>
      </c>
      <c r="W4916" s="143"/>
      <c r="X4916" s="143"/>
      <c r="AO4916" s="143"/>
      <c r="AP4916" s="143"/>
      <c r="BD4916" s="234"/>
      <c r="BE4916" s="234"/>
    </row>
    <row r="4917" spans="1:57" ht="12.95" customHeight="1" x14ac:dyDescent="0.2">
      <c r="A4917" s="57">
        <f t="shared" si="88"/>
        <v>4916</v>
      </c>
      <c r="B4917" s="58">
        <v>1604100411820000</v>
      </c>
      <c r="C4917" s="59" t="s">
        <v>1564</v>
      </c>
      <c r="D4917" s="59" t="s">
        <v>1565</v>
      </c>
      <c r="E4917" s="60">
        <v>30259</v>
      </c>
      <c r="F4917" s="60">
        <v>45351</v>
      </c>
      <c r="G4917" s="60">
        <v>45351</v>
      </c>
      <c r="H4917" s="58">
        <v>202413461223</v>
      </c>
      <c r="I4917" s="58">
        <v>6201115826</v>
      </c>
      <c r="J4917" s="60" t="s">
        <v>10930</v>
      </c>
      <c r="K4917" s="60" t="s">
        <v>10911</v>
      </c>
      <c r="L4917" s="212" t="s">
        <v>52</v>
      </c>
      <c r="M4917" s="60">
        <v>45355</v>
      </c>
      <c r="N4917" s="58" t="s">
        <v>24</v>
      </c>
      <c r="O4917" s="59" t="s">
        <v>37</v>
      </c>
      <c r="P4917" s="62">
        <v>600000</v>
      </c>
      <c r="Q4917" s="58" t="s">
        <v>26</v>
      </c>
      <c r="R4917" s="58" t="s">
        <v>26</v>
      </c>
      <c r="S4917" s="58" t="s">
        <v>27</v>
      </c>
      <c r="T4917" s="213" t="s">
        <v>28</v>
      </c>
      <c r="U4917" s="63" t="s">
        <v>29</v>
      </c>
      <c r="W4917" s="143"/>
      <c r="X4917" s="143"/>
      <c r="AO4917" s="143"/>
      <c r="AP4917" s="143"/>
      <c r="BD4917" s="234"/>
      <c r="BE4917" s="234"/>
    </row>
    <row r="4918" spans="1:57" ht="12.95" customHeight="1" x14ac:dyDescent="0.2">
      <c r="A4918" s="57">
        <f t="shared" si="88"/>
        <v>4917</v>
      </c>
      <c r="B4918" s="58">
        <v>3175040103960000</v>
      </c>
      <c r="C4918" s="59" t="s">
        <v>10931</v>
      </c>
      <c r="D4918" s="59" t="s">
        <v>56</v>
      </c>
      <c r="E4918" s="60">
        <v>35125</v>
      </c>
      <c r="F4918" s="60">
        <v>45349</v>
      </c>
      <c r="G4918" s="60">
        <v>45350</v>
      </c>
      <c r="H4918" s="58">
        <v>202413461222</v>
      </c>
      <c r="I4918" s="58">
        <v>6211927529</v>
      </c>
      <c r="J4918" s="60" t="s">
        <v>10932</v>
      </c>
      <c r="K4918" s="60" t="s">
        <v>10911</v>
      </c>
      <c r="L4918" s="212" t="s">
        <v>52</v>
      </c>
      <c r="M4918" s="60">
        <v>45355</v>
      </c>
      <c r="N4918" s="58" t="s">
        <v>24</v>
      </c>
      <c r="O4918" s="59" t="s">
        <v>37</v>
      </c>
      <c r="P4918" s="62">
        <v>600000</v>
      </c>
      <c r="Q4918" s="58" t="s">
        <v>26</v>
      </c>
      <c r="R4918" s="58" t="s">
        <v>26</v>
      </c>
      <c r="S4918" s="58" t="s">
        <v>27</v>
      </c>
      <c r="T4918" s="213" t="s">
        <v>28</v>
      </c>
      <c r="U4918" s="63" t="s">
        <v>29</v>
      </c>
      <c r="W4918" s="143"/>
      <c r="X4918" s="143"/>
      <c r="AO4918" s="143"/>
      <c r="AP4918" s="143"/>
      <c r="BD4918" s="234"/>
      <c r="BE4918" s="234"/>
    </row>
    <row r="4919" spans="1:57" ht="12.95" customHeight="1" x14ac:dyDescent="0.2">
      <c r="A4919" s="57">
        <f t="shared" si="88"/>
        <v>4918</v>
      </c>
      <c r="B4919" s="58">
        <v>3310262805840000</v>
      </c>
      <c r="C4919" s="59" t="s">
        <v>2509</v>
      </c>
      <c r="D4919" s="59" t="s">
        <v>158</v>
      </c>
      <c r="E4919" s="60">
        <v>30830</v>
      </c>
      <c r="F4919" s="60">
        <v>45349</v>
      </c>
      <c r="G4919" s="60">
        <v>45350</v>
      </c>
      <c r="H4919" s="58">
        <v>2024134558217</v>
      </c>
      <c r="I4919" s="58">
        <v>6200406218</v>
      </c>
      <c r="J4919" s="60" t="s">
        <v>10933</v>
      </c>
      <c r="K4919" s="60" t="s">
        <v>10911</v>
      </c>
      <c r="L4919" s="212" t="s">
        <v>52</v>
      </c>
      <c r="M4919" s="60">
        <v>45355</v>
      </c>
      <c r="N4919" s="58" t="s">
        <v>24</v>
      </c>
      <c r="O4919" s="59" t="s">
        <v>37</v>
      </c>
      <c r="P4919" s="62">
        <v>600000</v>
      </c>
      <c r="Q4919" s="58" t="s">
        <v>26</v>
      </c>
      <c r="R4919" s="58" t="s">
        <v>26</v>
      </c>
      <c r="S4919" s="58" t="s">
        <v>27</v>
      </c>
      <c r="T4919" s="213" t="s">
        <v>28</v>
      </c>
      <c r="U4919" s="63" t="s">
        <v>29</v>
      </c>
      <c r="W4919" s="143"/>
      <c r="X4919" s="143"/>
      <c r="AO4919" s="143"/>
      <c r="AP4919" s="143"/>
      <c r="BD4919" s="234"/>
      <c r="BE4919" s="234"/>
    </row>
    <row r="4920" spans="1:57" ht="12.95" customHeight="1" x14ac:dyDescent="0.2">
      <c r="A4920" s="57">
        <f t="shared" si="88"/>
        <v>4919</v>
      </c>
      <c r="B4920" s="58">
        <v>3305191909770000</v>
      </c>
      <c r="C4920" s="59" t="s">
        <v>10592</v>
      </c>
      <c r="D4920" s="59" t="s">
        <v>251</v>
      </c>
      <c r="E4920" s="60">
        <v>28387</v>
      </c>
      <c r="F4920" s="60">
        <v>45348</v>
      </c>
      <c r="G4920" s="60">
        <v>45348</v>
      </c>
      <c r="H4920" s="58">
        <v>202413461221</v>
      </c>
      <c r="I4920" s="58">
        <v>6201025439</v>
      </c>
      <c r="J4920" s="60" t="s">
        <v>10934</v>
      </c>
      <c r="K4920" s="60" t="s">
        <v>10911</v>
      </c>
      <c r="L4920" s="212" t="s">
        <v>52</v>
      </c>
      <c r="M4920" s="60">
        <v>45355</v>
      </c>
      <c r="N4920" s="58" t="s">
        <v>24</v>
      </c>
      <c r="O4920" s="59" t="s">
        <v>37</v>
      </c>
      <c r="P4920" s="62">
        <v>600000</v>
      </c>
      <c r="Q4920" s="58" t="s">
        <v>26</v>
      </c>
      <c r="R4920" s="58" t="s">
        <v>26</v>
      </c>
      <c r="S4920" s="58" t="s">
        <v>27</v>
      </c>
      <c r="T4920" s="213" t="s">
        <v>28</v>
      </c>
      <c r="U4920" s="63" t="s">
        <v>29</v>
      </c>
      <c r="W4920" s="143"/>
      <c r="X4920" s="143"/>
      <c r="AO4920" s="143"/>
      <c r="AP4920" s="143"/>
      <c r="BD4920" s="234"/>
      <c r="BE4920" s="234"/>
    </row>
    <row r="4921" spans="1:57" ht="12.95" customHeight="1" x14ac:dyDescent="0.2">
      <c r="A4921" s="57">
        <f t="shared" si="88"/>
        <v>4920</v>
      </c>
      <c r="B4921" s="58">
        <v>1671081811690000</v>
      </c>
      <c r="C4921" s="59" t="s">
        <v>506</v>
      </c>
      <c r="D4921" s="59" t="s">
        <v>221</v>
      </c>
      <c r="E4921" s="60">
        <v>25525</v>
      </c>
      <c r="F4921" s="60">
        <v>45348</v>
      </c>
      <c r="G4921" s="60">
        <v>45348</v>
      </c>
      <c r="H4921" s="58">
        <v>202413461022</v>
      </c>
      <c r="I4921" s="58">
        <v>6200060615</v>
      </c>
      <c r="J4921" s="60" t="s">
        <v>10935</v>
      </c>
      <c r="K4921" s="60" t="s">
        <v>10936</v>
      </c>
      <c r="L4921" s="212" t="s">
        <v>5090</v>
      </c>
      <c r="M4921" s="60">
        <v>45355</v>
      </c>
      <c r="N4921" s="58" t="s">
        <v>24</v>
      </c>
      <c r="O4921" s="59" t="s">
        <v>30</v>
      </c>
      <c r="P4921" s="62">
        <v>1000000</v>
      </c>
      <c r="Q4921" s="58" t="s">
        <v>26</v>
      </c>
      <c r="R4921" s="58" t="s">
        <v>26</v>
      </c>
      <c r="S4921" s="58" t="s">
        <v>27</v>
      </c>
      <c r="T4921" s="213" t="s">
        <v>28</v>
      </c>
      <c r="U4921" s="63" t="s">
        <v>29</v>
      </c>
      <c r="W4921" s="143"/>
      <c r="X4921" s="143"/>
      <c r="AO4921" s="143"/>
      <c r="AP4921" s="143"/>
      <c r="BD4921" s="234"/>
      <c r="BE4921" s="234"/>
    </row>
    <row r="4922" spans="1:57" ht="12.95" customHeight="1" x14ac:dyDescent="0.2">
      <c r="A4922" s="57">
        <f t="shared" si="88"/>
        <v>4921</v>
      </c>
      <c r="B4922" s="58">
        <v>3171040911780000</v>
      </c>
      <c r="C4922" s="59" t="s">
        <v>8634</v>
      </c>
      <c r="D4922" s="59" t="s">
        <v>8635</v>
      </c>
      <c r="E4922" s="60">
        <v>28803</v>
      </c>
      <c r="F4922" s="60">
        <v>45348</v>
      </c>
      <c r="G4922" s="60">
        <v>45348</v>
      </c>
      <c r="H4922" s="58">
        <v>202413461021</v>
      </c>
      <c r="I4922" s="58">
        <v>6200522176</v>
      </c>
      <c r="J4922" s="60" t="s">
        <v>10937</v>
      </c>
      <c r="K4922" s="60" t="s">
        <v>10936</v>
      </c>
      <c r="L4922" s="212" t="s">
        <v>5090</v>
      </c>
      <c r="M4922" s="60">
        <v>45355</v>
      </c>
      <c r="N4922" s="58" t="s">
        <v>24</v>
      </c>
      <c r="O4922" s="59" t="s">
        <v>30</v>
      </c>
      <c r="P4922" s="62">
        <v>1000000</v>
      </c>
      <c r="Q4922" s="58" t="s">
        <v>26</v>
      </c>
      <c r="R4922" s="58" t="s">
        <v>26</v>
      </c>
      <c r="S4922" s="58" t="s">
        <v>27</v>
      </c>
      <c r="T4922" s="213" t="s">
        <v>28</v>
      </c>
      <c r="U4922" s="63" t="s">
        <v>29</v>
      </c>
      <c r="W4922" s="143"/>
      <c r="X4922" s="143"/>
      <c r="AO4922" s="143"/>
      <c r="AP4922" s="143"/>
      <c r="BD4922" s="234"/>
      <c r="BE4922" s="234"/>
    </row>
    <row r="4923" spans="1:57" ht="12.95" customHeight="1" x14ac:dyDescent="0.2">
      <c r="A4923" s="57">
        <f t="shared" si="88"/>
        <v>4922</v>
      </c>
      <c r="B4923" s="58">
        <v>7203062403800000</v>
      </c>
      <c r="C4923" s="59" t="s">
        <v>10938</v>
      </c>
      <c r="D4923" s="59" t="s">
        <v>10939</v>
      </c>
      <c r="E4923" s="60">
        <v>29304</v>
      </c>
      <c r="F4923" s="60">
        <v>45352</v>
      </c>
      <c r="G4923" s="60">
        <v>45352</v>
      </c>
      <c r="H4923" s="58">
        <v>202413459927</v>
      </c>
      <c r="I4923" s="58">
        <v>6201112777</v>
      </c>
      <c r="J4923" s="60" t="s">
        <v>10940</v>
      </c>
      <c r="K4923" s="60" t="s">
        <v>10941</v>
      </c>
      <c r="L4923" s="212" t="s">
        <v>3893</v>
      </c>
      <c r="M4923" s="60">
        <v>45355</v>
      </c>
      <c r="N4923" s="58" t="s">
        <v>24</v>
      </c>
      <c r="O4923" s="59" t="s">
        <v>37</v>
      </c>
      <c r="P4923" s="62">
        <v>450000</v>
      </c>
      <c r="Q4923" s="58" t="s">
        <v>26</v>
      </c>
      <c r="R4923" s="58" t="s">
        <v>26</v>
      </c>
      <c r="S4923" s="58" t="s">
        <v>27</v>
      </c>
      <c r="T4923" s="213" t="s">
        <v>28</v>
      </c>
      <c r="U4923" s="63" t="s">
        <v>29</v>
      </c>
      <c r="W4923" s="143"/>
      <c r="X4923" s="143"/>
      <c r="AO4923" s="143"/>
      <c r="AP4923" s="143"/>
      <c r="BD4923" s="234"/>
      <c r="BE4923" s="234"/>
    </row>
    <row r="4924" spans="1:57" ht="12.95" customHeight="1" x14ac:dyDescent="0.2">
      <c r="A4924" s="57">
        <f t="shared" si="88"/>
        <v>4923</v>
      </c>
      <c r="B4924" s="58">
        <v>3175031511710010</v>
      </c>
      <c r="C4924" s="59" t="s">
        <v>10942</v>
      </c>
      <c r="D4924" s="59" t="s">
        <v>505</v>
      </c>
      <c r="E4924" s="60">
        <v>26252</v>
      </c>
      <c r="F4924" s="60">
        <v>45351</v>
      </c>
      <c r="G4924" s="60">
        <v>45351</v>
      </c>
      <c r="H4924" s="58">
        <v>202413459926</v>
      </c>
      <c r="I4924" s="58">
        <v>6200513379</v>
      </c>
      <c r="J4924" s="60" t="s">
        <v>10943</v>
      </c>
      <c r="K4924" s="60" t="s">
        <v>10941</v>
      </c>
      <c r="L4924" s="212" t="s">
        <v>3893</v>
      </c>
      <c r="M4924" s="60">
        <v>45355</v>
      </c>
      <c r="N4924" s="58" t="s">
        <v>24</v>
      </c>
      <c r="O4924" s="59" t="s">
        <v>37</v>
      </c>
      <c r="P4924" s="62">
        <v>450000</v>
      </c>
      <c r="Q4924" s="58" t="s">
        <v>26</v>
      </c>
      <c r="R4924" s="58" t="s">
        <v>26</v>
      </c>
      <c r="S4924" s="58" t="s">
        <v>27</v>
      </c>
      <c r="T4924" s="213" t="s">
        <v>28</v>
      </c>
      <c r="U4924" s="63" t="s">
        <v>29</v>
      </c>
      <c r="W4924" s="143"/>
      <c r="X4924" s="143"/>
      <c r="AO4924" s="143"/>
      <c r="AP4924" s="143"/>
      <c r="BD4924" s="234"/>
      <c r="BE4924" s="234"/>
    </row>
    <row r="4925" spans="1:57" ht="12.95" customHeight="1" x14ac:dyDescent="0.2">
      <c r="A4925" s="57">
        <f t="shared" si="88"/>
        <v>4924</v>
      </c>
      <c r="B4925" s="58">
        <v>3175060307740010</v>
      </c>
      <c r="C4925" s="59" t="s">
        <v>1352</v>
      </c>
      <c r="D4925" s="59" t="s">
        <v>56</v>
      </c>
      <c r="E4925" s="60">
        <v>27213</v>
      </c>
      <c r="F4925" s="60">
        <v>45350</v>
      </c>
      <c r="G4925" s="60">
        <v>45350</v>
      </c>
      <c r="H4925" s="58">
        <v>202413459925</v>
      </c>
      <c r="I4925" s="58">
        <v>6200489083</v>
      </c>
      <c r="J4925" s="60" t="s">
        <v>10944</v>
      </c>
      <c r="K4925" s="60" t="s">
        <v>10941</v>
      </c>
      <c r="L4925" s="212" t="s">
        <v>3893</v>
      </c>
      <c r="M4925" s="60">
        <v>45355</v>
      </c>
      <c r="N4925" s="58" t="s">
        <v>24</v>
      </c>
      <c r="O4925" s="59" t="s">
        <v>37</v>
      </c>
      <c r="P4925" s="62">
        <v>450000</v>
      </c>
      <c r="Q4925" s="58" t="s">
        <v>26</v>
      </c>
      <c r="R4925" s="58" t="s">
        <v>26</v>
      </c>
      <c r="S4925" s="58" t="s">
        <v>27</v>
      </c>
      <c r="T4925" s="213" t="s">
        <v>28</v>
      </c>
      <c r="U4925" s="63" t="s">
        <v>29</v>
      </c>
      <c r="W4925" s="143"/>
      <c r="X4925" s="143"/>
      <c r="AO4925" s="143"/>
      <c r="AP4925" s="143"/>
      <c r="BD4925" s="234"/>
      <c r="BE4925" s="234"/>
    </row>
    <row r="4926" spans="1:57" ht="12.95" customHeight="1" x14ac:dyDescent="0.2">
      <c r="A4926" s="57">
        <f t="shared" si="88"/>
        <v>4925</v>
      </c>
      <c r="B4926" s="58">
        <v>3201073112690010</v>
      </c>
      <c r="C4926" s="59" t="s">
        <v>10204</v>
      </c>
      <c r="D4926" s="59" t="s">
        <v>60</v>
      </c>
      <c r="E4926" s="60">
        <v>25568</v>
      </c>
      <c r="F4926" s="60">
        <v>45349</v>
      </c>
      <c r="G4926" s="60">
        <v>45349</v>
      </c>
      <c r="H4926" s="58">
        <v>202413459924</v>
      </c>
      <c r="I4926" s="58">
        <v>6200066225</v>
      </c>
      <c r="J4926" s="60" t="s">
        <v>10945</v>
      </c>
      <c r="K4926" s="60" t="s">
        <v>10941</v>
      </c>
      <c r="L4926" s="212" t="s">
        <v>3893</v>
      </c>
      <c r="M4926" s="60">
        <v>45355</v>
      </c>
      <c r="N4926" s="58" t="s">
        <v>24</v>
      </c>
      <c r="O4926" s="59" t="s">
        <v>37</v>
      </c>
      <c r="P4926" s="62">
        <v>450000</v>
      </c>
      <c r="Q4926" s="58" t="s">
        <v>26</v>
      </c>
      <c r="R4926" s="58" t="s">
        <v>26</v>
      </c>
      <c r="S4926" s="58" t="s">
        <v>27</v>
      </c>
      <c r="T4926" s="213" t="s">
        <v>28</v>
      </c>
      <c r="U4926" s="63" t="s">
        <v>29</v>
      </c>
      <c r="W4926" s="143"/>
      <c r="X4926" s="143"/>
      <c r="AO4926" s="143"/>
      <c r="AP4926" s="143"/>
      <c r="BD4926" s="234"/>
      <c r="BE4926" s="234"/>
    </row>
    <row r="4927" spans="1:57" ht="12.95" customHeight="1" x14ac:dyDescent="0.2">
      <c r="A4927" s="57">
        <f t="shared" si="88"/>
        <v>4926</v>
      </c>
      <c r="B4927" s="58">
        <v>3205020108790000</v>
      </c>
      <c r="C4927" s="59" t="s">
        <v>1761</v>
      </c>
      <c r="D4927" s="59" t="s">
        <v>10499</v>
      </c>
      <c r="E4927" s="60">
        <v>29068</v>
      </c>
      <c r="F4927" s="60">
        <v>45348</v>
      </c>
      <c r="G4927" s="60">
        <v>45349</v>
      </c>
      <c r="H4927" s="58">
        <v>202413459923</v>
      </c>
      <c r="I4927" s="58">
        <v>6200119188</v>
      </c>
      <c r="J4927" s="60" t="s">
        <v>10946</v>
      </c>
      <c r="K4927" s="60" t="s">
        <v>10941</v>
      </c>
      <c r="L4927" s="212" t="s">
        <v>3893</v>
      </c>
      <c r="M4927" s="60">
        <v>45355</v>
      </c>
      <c r="N4927" s="58" t="s">
        <v>24</v>
      </c>
      <c r="O4927" s="59" t="s">
        <v>37</v>
      </c>
      <c r="P4927" s="62">
        <v>450000</v>
      </c>
      <c r="Q4927" s="58" t="s">
        <v>26</v>
      </c>
      <c r="R4927" s="58" t="s">
        <v>26</v>
      </c>
      <c r="S4927" s="58" t="s">
        <v>27</v>
      </c>
      <c r="T4927" s="213" t="s">
        <v>28</v>
      </c>
      <c r="U4927" s="63" t="s">
        <v>29</v>
      </c>
      <c r="W4927" s="143"/>
      <c r="X4927" s="143"/>
      <c r="AO4927" s="143"/>
      <c r="AP4927" s="143"/>
      <c r="BD4927" s="234"/>
      <c r="BE4927" s="234"/>
    </row>
    <row r="4928" spans="1:57" ht="12.95" customHeight="1" x14ac:dyDescent="0.2">
      <c r="A4928" s="57">
        <f t="shared" si="88"/>
        <v>4927</v>
      </c>
      <c r="B4928" s="58">
        <v>3175092304750000</v>
      </c>
      <c r="C4928" s="59" t="s">
        <v>10197</v>
      </c>
      <c r="D4928" s="59" t="s">
        <v>56</v>
      </c>
      <c r="E4928" s="60">
        <v>27507</v>
      </c>
      <c r="F4928" s="60">
        <v>45348</v>
      </c>
      <c r="G4928" s="60">
        <v>45348</v>
      </c>
      <c r="H4928" s="58">
        <v>202413459922</v>
      </c>
      <c r="I4928" s="58">
        <v>6200020469</v>
      </c>
      <c r="J4928" s="60" t="s">
        <v>10947</v>
      </c>
      <c r="K4928" s="60" t="s">
        <v>10941</v>
      </c>
      <c r="L4928" s="212" t="s">
        <v>3893</v>
      </c>
      <c r="M4928" s="60">
        <v>45355</v>
      </c>
      <c r="N4928" s="58" t="s">
        <v>24</v>
      </c>
      <c r="O4928" s="59" t="s">
        <v>37</v>
      </c>
      <c r="P4928" s="62">
        <v>450000</v>
      </c>
      <c r="Q4928" s="58" t="s">
        <v>26</v>
      </c>
      <c r="R4928" s="58" t="s">
        <v>26</v>
      </c>
      <c r="S4928" s="58" t="s">
        <v>27</v>
      </c>
      <c r="T4928" s="213" t="s">
        <v>28</v>
      </c>
      <c r="U4928" s="63" t="s">
        <v>29</v>
      </c>
      <c r="W4928" s="143"/>
      <c r="X4928" s="143"/>
      <c r="AO4928" s="143"/>
      <c r="AP4928" s="143"/>
      <c r="BD4928" s="234"/>
      <c r="BE4928" s="234"/>
    </row>
    <row r="4929" spans="1:57" ht="12.95" customHeight="1" x14ac:dyDescent="0.2">
      <c r="A4929" s="57">
        <f t="shared" si="88"/>
        <v>4928</v>
      </c>
      <c r="B4929" s="58">
        <v>3172032412710000</v>
      </c>
      <c r="C4929" s="59" t="s">
        <v>10270</v>
      </c>
      <c r="D4929" s="59" t="s">
        <v>60</v>
      </c>
      <c r="E4929" s="60">
        <v>26291</v>
      </c>
      <c r="F4929" s="60">
        <v>45348</v>
      </c>
      <c r="G4929" s="60">
        <v>45348</v>
      </c>
      <c r="H4929" s="58">
        <v>202413459921</v>
      </c>
      <c r="I4929" s="58">
        <v>6200106241</v>
      </c>
      <c r="J4929" s="60" t="s">
        <v>10948</v>
      </c>
      <c r="K4929" s="60" t="s">
        <v>10941</v>
      </c>
      <c r="L4929" s="212" t="s">
        <v>3893</v>
      </c>
      <c r="M4929" s="60">
        <v>45355</v>
      </c>
      <c r="N4929" s="58" t="s">
        <v>24</v>
      </c>
      <c r="O4929" s="59" t="s">
        <v>37</v>
      </c>
      <c r="P4929" s="62">
        <v>450000</v>
      </c>
      <c r="Q4929" s="58" t="s">
        <v>26</v>
      </c>
      <c r="R4929" s="58" t="s">
        <v>26</v>
      </c>
      <c r="S4929" s="58" t="s">
        <v>27</v>
      </c>
      <c r="T4929" s="213" t="s">
        <v>28</v>
      </c>
      <c r="U4929" s="63" t="s">
        <v>29</v>
      </c>
      <c r="W4929" s="143"/>
      <c r="X4929" s="143"/>
      <c r="AO4929" s="143"/>
      <c r="AP4929" s="143"/>
      <c r="BD4929" s="234"/>
      <c r="BE4929" s="234"/>
    </row>
    <row r="4930" spans="1:57" ht="12.95" customHeight="1" x14ac:dyDescent="0.2">
      <c r="A4930" s="57">
        <f t="shared" si="88"/>
        <v>4929</v>
      </c>
      <c r="B4930" s="58">
        <v>3209282506710000</v>
      </c>
      <c r="C4930" s="59" t="s">
        <v>1273</v>
      </c>
      <c r="D4930" s="59" t="s">
        <v>56</v>
      </c>
      <c r="E4930" s="60">
        <v>26109</v>
      </c>
      <c r="F4930" s="60">
        <v>45344</v>
      </c>
      <c r="G4930" s="60">
        <v>45348</v>
      </c>
      <c r="H4930" s="58">
        <v>202413451723</v>
      </c>
      <c r="I4930" s="58">
        <v>6200015429</v>
      </c>
      <c r="J4930" s="60" t="s">
        <v>10949</v>
      </c>
      <c r="K4930" s="60" t="s">
        <v>10941</v>
      </c>
      <c r="L4930" s="212" t="s">
        <v>3893</v>
      </c>
      <c r="M4930" s="60">
        <v>45355</v>
      </c>
      <c r="N4930" s="58" t="s">
        <v>24</v>
      </c>
      <c r="O4930" s="59" t="s">
        <v>37</v>
      </c>
      <c r="P4930" s="62">
        <v>450000</v>
      </c>
      <c r="Q4930" s="58" t="s">
        <v>26</v>
      </c>
      <c r="R4930" s="58" t="s">
        <v>26</v>
      </c>
      <c r="S4930" s="58" t="s">
        <v>27</v>
      </c>
      <c r="T4930" s="213" t="s">
        <v>28</v>
      </c>
      <c r="U4930" s="63" t="s">
        <v>29</v>
      </c>
      <c r="W4930" s="143"/>
      <c r="X4930" s="143"/>
      <c r="AO4930" s="143"/>
      <c r="AP4930" s="143"/>
      <c r="BD4930" s="234"/>
      <c r="BE4930" s="234"/>
    </row>
    <row r="4931" spans="1:57" ht="12.95" customHeight="1" x14ac:dyDescent="0.2">
      <c r="A4931" s="57">
        <f t="shared" si="88"/>
        <v>4930</v>
      </c>
      <c r="B4931" s="58">
        <v>3310262507000000</v>
      </c>
      <c r="C4931" s="59" t="s">
        <v>10595</v>
      </c>
      <c r="D4931" s="59" t="s">
        <v>158</v>
      </c>
      <c r="E4931" s="60">
        <v>36732</v>
      </c>
      <c r="F4931" s="60">
        <v>45351</v>
      </c>
      <c r="G4931" s="60">
        <v>45351</v>
      </c>
      <c r="H4931" s="58">
        <v>202413458826</v>
      </c>
      <c r="I4931" s="58">
        <v>6211947183</v>
      </c>
      <c r="J4931" s="60" t="s">
        <v>10950</v>
      </c>
      <c r="K4931" s="60" t="s">
        <v>10951</v>
      </c>
      <c r="L4931" s="212" t="s">
        <v>191</v>
      </c>
      <c r="M4931" s="60">
        <v>45355</v>
      </c>
      <c r="N4931" s="58" t="s">
        <v>24</v>
      </c>
      <c r="O4931" s="58" t="s">
        <v>25</v>
      </c>
      <c r="P4931" s="62">
        <v>400000</v>
      </c>
      <c r="Q4931" s="58" t="s">
        <v>26</v>
      </c>
      <c r="R4931" s="58" t="s">
        <v>26</v>
      </c>
      <c r="S4931" s="58" t="s">
        <v>27</v>
      </c>
      <c r="T4931" s="213" t="s">
        <v>28</v>
      </c>
      <c r="U4931" s="63" t="s">
        <v>29</v>
      </c>
      <c r="W4931" s="143"/>
      <c r="X4931" s="143"/>
      <c r="AO4931" s="143"/>
      <c r="AP4931" s="143"/>
      <c r="BD4931" s="234"/>
      <c r="BE4931" s="234"/>
    </row>
    <row r="4932" spans="1:57" ht="12.95" customHeight="1" x14ac:dyDescent="0.2">
      <c r="A4932" s="57">
        <f t="shared" ref="A4932:A4995" si="89">A4931+1</f>
        <v>4931</v>
      </c>
      <c r="B4932" s="58">
        <v>3312131505960000</v>
      </c>
      <c r="C4932" s="59" t="s">
        <v>10662</v>
      </c>
      <c r="D4932" s="59" t="s">
        <v>176</v>
      </c>
      <c r="E4932" s="60">
        <v>35200</v>
      </c>
      <c r="F4932" s="60">
        <v>45351</v>
      </c>
      <c r="G4932" s="60">
        <v>45351</v>
      </c>
      <c r="H4932" s="58">
        <v>202413458825</v>
      </c>
      <c r="I4932" s="58">
        <v>6211915730</v>
      </c>
      <c r="J4932" s="60" t="s">
        <v>10952</v>
      </c>
      <c r="K4932" s="60" t="s">
        <v>10951</v>
      </c>
      <c r="L4932" s="212" t="s">
        <v>191</v>
      </c>
      <c r="M4932" s="60">
        <v>45355</v>
      </c>
      <c r="N4932" s="58" t="s">
        <v>24</v>
      </c>
      <c r="O4932" s="58" t="s">
        <v>25</v>
      </c>
      <c r="P4932" s="62">
        <v>400000</v>
      </c>
      <c r="Q4932" s="58" t="s">
        <v>26</v>
      </c>
      <c r="R4932" s="58" t="s">
        <v>26</v>
      </c>
      <c r="S4932" s="58" t="s">
        <v>27</v>
      </c>
      <c r="T4932" s="213" t="s">
        <v>28</v>
      </c>
      <c r="U4932" s="63" t="s">
        <v>29</v>
      </c>
      <c r="W4932" s="143"/>
      <c r="X4932" s="143"/>
      <c r="AO4932" s="143"/>
      <c r="AP4932" s="143"/>
      <c r="BD4932" s="234"/>
      <c r="BE4932" s="234"/>
    </row>
    <row r="4933" spans="1:57" ht="12.95" customHeight="1" x14ac:dyDescent="0.2">
      <c r="A4933" s="57">
        <f t="shared" si="89"/>
        <v>4932</v>
      </c>
      <c r="B4933" s="58">
        <v>3174062710860000</v>
      </c>
      <c r="C4933" s="59" t="s">
        <v>10494</v>
      </c>
      <c r="D4933" s="59" t="s">
        <v>56</v>
      </c>
      <c r="E4933" s="60">
        <v>31712</v>
      </c>
      <c r="F4933" s="60">
        <v>45349</v>
      </c>
      <c r="G4933" s="60">
        <v>45349</v>
      </c>
      <c r="H4933" s="58">
        <v>202413458824</v>
      </c>
      <c r="I4933" s="58">
        <v>6211501646</v>
      </c>
      <c r="J4933" s="60" t="s">
        <v>10953</v>
      </c>
      <c r="K4933" s="60" t="s">
        <v>10951</v>
      </c>
      <c r="L4933" s="212" t="s">
        <v>191</v>
      </c>
      <c r="M4933" s="60">
        <v>45355</v>
      </c>
      <c r="N4933" s="58" t="s">
        <v>24</v>
      </c>
      <c r="O4933" s="58" t="s">
        <v>25</v>
      </c>
      <c r="P4933" s="62">
        <v>400000</v>
      </c>
      <c r="Q4933" s="58" t="s">
        <v>26</v>
      </c>
      <c r="R4933" s="58" t="s">
        <v>26</v>
      </c>
      <c r="S4933" s="58" t="s">
        <v>27</v>
      </c>
      <c r="T4933" s="213" t="s">
        <v>28</v>
      </c>
      <c r="U4933" s="63" t="s">
        <v>29</v>
      </c>
      <c r="W4933" s="143"/>
      <c r="X4933" s="143"/>
      <c r="AO4933" s="143"/>
      <c r="AP4933" s="143"/>
      <c r="BD4933" s="234"/>
      <c r="BE4933" s="234"/>
    </row>
    <row r="4934" spans="1:57" ht="12.95" customHeight="1" x14ac:dyDescent="0.2">
      <c r="A4934" s="57">
        <f t="shared" si="89"/>
        <v>4933</v>
      </c>
      <c r="B4934" s="58">
        <v>3328102610790000</v>
      </c>
      <c r="C4934" s="59" t="s">
        <v>861</v>
      </c>
      <c r="D4934" s="59" t="s">
        <v>509</v>
      </c>
      <c r="E4934" s="60">
        <v>29154</v>
      </c>
      <c r="F4934" s="60">
        <v>45348</v>
      </c>
      <c r="G4934" s="60">
        <v>45348</v>
      </c>
      <c r="H4934" s="58">
        <v>202413458823</v>
      </c>
      <c r="I4934" s="58">
        <v>6201109942</v>
      </c>
      <c r="J4934" s="60" t="s">
        <v>10954</v>
      </c>
      <c r="K4934" s="60" t="s">
        <v>10951</v>
      </c>
      <c r="L4934" s="212" t="s">
        <v>191</v>
      </c>
      <c r="M4934" s="60">
        <v>45355</v>
      </c>
      <c r="N4934" s="58" t="s">
        <v>24</v>
      </c>
      <c r="O4934" s="58" t="s">
        <v>25</v>
      </c>
      <c r="P4934" s="62">
        <v>400000</v>
      </c>
      <c r="Q4934" s="58" t="s">
        <v>26</v>
      </c>
      <c r="R4934" s="58" t="s">
        <v>26</v>
      </c>
      <c r="S4934" s="58" t="s">
        <v>27</v>
      </c>
      <c r="T4934" s="213" t="s">
        <v>28</v>
      </c>
      <c r="U4934" s="63" t="s">
        <v>29</v>
      </c>
      <c r="W4934" s="143"/>
      <c r="X4934" s="143"/>
      <c r="AO4934" s="143"/>
      <c r="AP4934" s="143"/>
      <c r="BD4934" s="234"/>
      <c r="BE4934" s="234"/>
    </row>
    <row r="4935" spans="1:57" ht="12.95" customHeight="1" x14ac:dyDescent="0.2">
      <c r="A4935" s="57">
        <f t="shared" si="89"/>
        <v>4934</v>
      </c>
      <c r="B4935" s="58">
        <v>3305021808980000</v>
      </c>
      <c r="C4935" s="59" t="s">
        <v>10215</v>
      </c>
      <c r="D4935" s="59" t="s">
        <v>251</v>
      </c>
      <c r="E4935" s="60">
        <v>36025</v>
      </c>
      <c r="F4935" s="60">
        <v>45348</v>
      </c>
      <c r="G4935" s="60">
        <v>45348</v>
      </c>
      <c r="H4935" s="58">
        <v>202413458822</v>
      </c>
      <c r="I4935" s="58">
        <v>6211901869</v>
      </c>
      <c r="J4935" s="60" t="s">
        <v>10955</v>
      </c>
      <c r="K4935" s="60" t="s">
        <v>10951</v>
      </c>
      <c r="L4935" s="212" t="s">
        <v>191</v>
      </c>
      <c r="M4935" s="60">
        <v>45355</v>
      </c>
      <c r="N4935" s="58" t="s">
        <v>24</v>
      </c>
      <c r="O4935" s="58" t="s">
        <v>25</v>
      </c>
      <c r="P4935" s="62">
        <v>400000</v>
      </c>
      <c r="Q4935" s="58" t="s">
        <v>26</v>
      </c>
      <c r="R4935" s="58" t="s">
        <v>26</v>
      </c>
      <c r="S4935" s="58" t="s">
        <v>27</v>
      </c>
      <c r="T4935" s="213" t="s">
        <v>28</v>
      </c>
      <c r="U4935" s="63" t="s">
        <v>29</v>
      </c>
      <c r="W4935" s="143"/>
      <c r="X4935" s="143"/>
      <c r="AO4935" s="143"/>
      <c r="AP4935" s="143"/>
      <c r="BD4935" s="234"/>
      <c r="BE4935" s="234"/>
    </row>
    <row r="4936" spans="1:57" ht="12.95" customHeight="1" x14ac:dyDescent="0.2">
      <c r="A4936" s="57">
        <f t="shared" si="89"/>
        <v>4935</v>
      </c>
      <c r="B4936" s="58">
        <v>3175062605900010</v>
      </c>
      <c r="C4936" s="59" t="s">
        <v>5972</v>
      </c>
      <c r="D4936" s="59" t="s">
        <v>56</v>
      </c>
      <c r="E4936" s="60">
        <v>33019</v>
      </c>
      <c r="F4936" s="60">
        <v>45352</v>
      </c>
      <c r="G4936" s="60">
        <v>45352</v>
      </c>
      <c r="H4936" s="58">
        <v>2024134536212</v>
      </c>
      <c r="I4936" s="58">
        <v>6201591259</v>
      </c>
      <c r="J4936" s="60" t="s">
        <v>10956</v>
      </c>
      <c r="K4936" s="60" t="s">
        <v>10957</v>
      </c>
      <c r="L4936" s="212" t="s">
        <v>104</v>
      </c>
      <c r="M4936" s="60">
        <v>45355</v>
      </c>
      <c r="N4936" s="58" t="s">
        <v>24</v>
      </c>
      <c r="O4936" s="58" t="s">
        <v>25</v>
      </c>
      <c r="P4936" s="62">
        <v>400000</v>
      </c>
      <c r="Q4936" s="58" t="s">
        <v>26</v>
      </c>
      <c r="R4936" s="58" t="s">
        <v>26</v>
      </c>
      <c r="S4936" s="58" t="s">
        <v>27</v>
      </c>
      <c r="T4936" s="213" t="s">
        <v>28</v>
      </c>
      <c r="U4936" s="63" t="s">
        <v>29</v>
      </c>
      <c r="W4936" s="143"/>
      <c r="X4936" s="143"/>
      <c r="AO4936" s="143"/>
      <c r="AP4936" s="143"/>
      <c r="BD4936" s="234"/>
      <c r="BE4936" s="234"/>
    </row>
    <row r="4937" spans="1:57" ht="12.95" customHeight="1" x14ac:dyDescent="0.2">
      <c r="A4937" s="57">
        <f t="shared" si="89"/>
        <v>4936</v>
      </c>
      <c r="B4937" s="58">
        <v>1218171904950000</v>
      </c>
      <c r="C4937" s="59" t="s">
        <v>2438</v>
      </c>
      <c r="D4937" s="59" t="s">
        <v>6017</v>
      </c>
      <c r="E4937" s="60">
        <v>34808</v>
      </c>
      <c r="F4937" s="60">
        <v>45351</v>
      </c>
      <c r="G4937" s="60">
        <v>45351</v>
      </c>
      <c r="H4937" s="58">
        <v>2024134536211</v>
      </c>
      <c r="I4937" s="58">
        <v>6211760046</v>
      </c>
      <c r="J4937" s="60" t="s">
        <v>10958</v>
      </c>
      <c r="K4937" s="60" t="s">
        <v>10957</v>
      </c>
      <c r="L4937" s="212" t="s">
        <v>104</v>
      </c>
      <c r="M4937" s="60">
        <v>45355</v>
      </c>
      <c r="N4937" s="58" t="s">
        <v>24</v>
      </c>
      <c r="O4937" s="58" t="s">
        <v>25</v>
      </c>
      <c r="P4937" s="62">
        <v>400000</v>
      </c>
      <c r="Q4937" s="58" t="s">
        <v>26</v>
      </c>
      <c r="R4937" s="58" t="s">
        <v>26</v>
      </c>
      <c r="S4937" s="58" t="s">
        <v>27</v>
      </c>
      <c r="T4937" s="213" t="s">
        <v>28</v>
      </c>
      <c r="U4937" s="63" t="s">
        <v>29</v>
      </c>
      <c r="W4937" s="143"/>
      <c r="X4937" s="143"/>
      <c r="AO4937" s="143"/>
      <c r="AP4937" s="143"/>
      <c r="BD4937" s="234"/>
      <c r="BE4937" s="234"/>
    </row>
    <row r="4938" spans="1:57" ht="12.95" customHeight="1" x14ac:dyDescent="0.2">
      <c r="A4938" s="57">
        <f t="shared" si="89"/>
        <v>4937</v>
      </c>
      <c r="B4938" s="58">
        <v>7271010206860000</v>
      </c>
      <c r="C4938" s="59" t="s">
        <v>6229</v>
      </c>
      <c r="D4938" s="59" t="s">
        <v>6230</v>
      </c>
      <c r="E4938" s="60">
        <v>31565</v>
      </c>
      <c r="F4938" s="60">
        <v>45350</v>
      </c>
      <c r="G4938" s="60">
        <v>45350</v>
      </c>
      <c r="H4938" s="58">
        <v>2024134536210</v>
      </c>
      <c r="I4938" s="58">
        <v>6200599318</v>
      </c>
      <c r="J4938" s="60" t="s">
        <v>10959</v>
      </c>
      <c r="K4938" s="60" t="s">
        <v>10957</v>
      </c>
      <c r="L4938" s="212" t="s">
        <v>104</v>
      </c>
      <c r="M4938" s="60">
        <v>45355</v>
      </c>
      <c r="N4938" s="58" t="s">
        <v>24</v>
      </c>
      <c r="O4938" s="58" t="s">
        <v>25</v>
      </c>
      <c r="P4938" s="62">
        <v>400000</v>
      </c>
      <c r="Q4938" s="58" t="s">
        <v>26</v>
      </c>
      <c r="R4938" s="58" t="s">
        <v>26</v>
      </c>
      <c r="S4938" s="58" t="s">
        <v>27</v>
      </c>
      <c r="T4938" s="213" t="s">
        <v>28</v>
      </c>
      <c r="U4938" s="63" t="s">
        <v>29</v>
      </c>
      <c r="W4938" s="143"/>
      <c r="X4938" s="143"/>
      <c r="AO4938" s="143"/>
      <c r="AP4938" s="143"/>
      <c r="BD4938" s="234"/>
      <c r="BE4938" s="234"/>
    </row>
    <row r="4939" spans="1:57" ht="12.95" customHeight="1" x14ac:dyDescent="0.2">
      <c r="A4939" s="57">
        <f t="shared" si="89"/>
        <v>4938</v>
      </c>
      <c r="B4939" s="58">
        <v>1807192710970000</v>
      </c>
      <c r="C4939" s="59" t="s">
        <v>10380</v>
      </c>
      <c r="D4939" s="59" t="s">
        <v>587</v>
      </c>
      <c r="E4939" s="60">
        <v>35730</v>
      </c>
      <c r="F4939" s="60">
        <v>45349</v>
      </c>
      <c r="G4939" s="60">
        <v>45349</v>
      </c>
      <c r="H4939" s="58">
        <v>202413453629</v>
      </c>
      <c r="I4939" s="58">
        <v>6211528678</v>
      </c>
      <c r="J4939" s="60" t="s">
        <v>10960</v>
      </c>
      <c r="K4939" s="60" t="s">
        <v>10957</v>
      </c>
      <c r="L4939" s="212" t="s">
        <v>104</v>
      </c>
      <c r="M4939" s="60">
        <v>45355</v>
      </c>
      <c r="N4939" s="58" t="s">
        <v>24</v>
      </c>
      <c r="O4939" s="58" t="s">
        <v>25</v>
      </c>
      <c r="P4939" s="62">
        <v>400000</v>
      </c>
      <c r="Q4939" s="58" t="s">
        <v>26</v>
      </c>
      <c r="R4939" s="58" t="s">
        <v>26</v>
      </c>
      <c r="S4939" s="58" t="s">
        <v>27</v>
      </c>
      <c r="T4939" s="213" t="s">
        <v>28</v>
      </c>
      <c r="U4939" s="63" t="s">
        <v>29</v>
      </c>
      <c r="W4939" s="143"/>
      <c r="X4939" s="143"/>
      <c r="AO4939" s="143"/>
      <c r="AP4939" s="143"/>
      <c r="BD4939" s="234"/>
      <c r="BE4939" s="234"/>
    </row>
    <row r="4940" spans="1:57" ht="12.95" customHeight="1" x14ac:dyDescent="0.2">
      <c r="A4940" s="57">
        <f t="shared" si="89"/>
        <v>4939</v>
      </c>
      <c r="B4940" s="58">
        <v>3272030707820000</v>
      </c>
      <c r="C4940" s="59" t="s">
        <v>1692</v>
      </c>
      <c r="D4940" s="59" t="s">
        <v>125</v>
      </c>
      <c r="E4940" s="60">
        <v>30139</v>
      </c>
      <c r="F4940" s="60">
        <v>45349</v>
      </c>
      <c r="G4940" s="60">
        <v>45349</v>
      </c>
      <c r="H4940" s="58">
        <v>202413453628</v>
      </c>
      <c r="I4940" s="58">
        <v>6202113838</v>
      </c>
      <c r="J4940" s="60" t="s">
        <v>10961</v>
      </c>
      <c r="K4940" s="60" t="s">
        <v>10957</v>
      </c>
      <c r="L4940" s="212" t="s">
        <v>104</v>
      </c>
      <c r="M4940" s="60">
        <v>45355</v>
      </c>
      <c r="N4940" s="58" t="s">
        <v>24</v>
      </c>
      <c r="O4940" s="58" t="s">
        <v>25</v>
      </c>
      <c r="P4940" s="62">
        <v>400000</v>
      </c>
      <c r="Q4940" s="58" t="s">
        <v>26</v>
      </c>
      <c r="R4940" s="58" t="s">
        <v>26</v>
      </c>
      <c r="S4940" s="58" t="s">
        <v>27</v>
      </c>
      <c r="T4940" s="213" t="s">
        <v>28</v>
      </c>
      <c r="U4940" s="63" t="s">
        <v>29</v>
      </c>
      <c r="W4940" s="143"/>
      <c r="X4940" s="143"/>
      <c r="AO4940" s="143"/>
      <c r="AP4940" s="143"/>
      <c r="BD4940" s="234"/>
      <c r="BE4940" s="234"/>
    </row>
    <row r="4941" spans="1:57" ht="12.95" customHeight="1" x14ac:dyDescent="0.2">
      <c r="A4941" s="57">
        <f t="shared" si="89"/>
        <v>4940</v>
      </c>
      <c r="B4941" s="58">
        <v>3520152605800000</v>
      </c>
      <c r="C4941" s="59" t="s">
        <v>2689</v>
      </c>
      <c r="D4941" s="59" t="s">
        <v>209</v>
      </c>
      <c r="E4941" s="60">
        <v>29367</v>
      </c>
      <c r="F4941" s="60">
        <v>45348</v>
      </c>
      <c r="G4941" s="60">
        <v>45349</v>
      </c>
      <c r="H4941" s="58">
        <v>202413453627</v>
      </c>
      <c r="I4941" s="58">
        <v>6200462681</v>
      </c>
      <c r="J4941" s="60" t="s">
        <v>10962</v>
      </c>
      <c r="K4941" s="60" t="s">
        <v>10957</v>
      </c>
      <c r="L4941" s="212" t="s">
        <v>104</v>
      </c>
      <c r="M4941" s="60">
        <v>45355</v>
      </c>
      <c r="N4941" s="58" t="s">
        <v>24</v>
      </c>
      <c r="O4941" s="58" t="s">
        <v>25</v>
      </c>
      <c r="P4941" s="62">
        <v>400000</v>
      </c>
      <c r="Q4941" s="58" t="s">
        <v>26</v>
      </c>
      <c r="R4941" s="58" t="s">
        <v>26</v>
      </c>
      <c r="S4941" s="58" t="s">
        <v>27</v>
      </c>
      <c r="T4941" s="213" t="s">
        <v>28</v>
      </c>
      <c r="U4941" s="63" t="s">
        <v>29</v>
      </c>
      <c r="W4941" s="143"/>
      <c r="X4941" s="143"/>
      <c r="AO4941" s="143"/>
      <c r="AP4941" s="143"/>
      <c r="BD4941" s="234"/>
      <c r="BE4941" s="234"/>
    </row>
    <row r="4942" spans="1:57" ht="12.95" customHeight="1" x14ac:dyDescent="0.2">
      <c r="A4942" s="57">
        <f t="shared" si="89"/>
        <v>4941</v>
      </c>
      <c r="B4942" s="58">
        <v>7104172301810000</v>
      </c>
      <c r="C4942" s="59" t="s">
        <v>1506</v>
      </c>
      <c r="D4942" s="59" t="s">
        <v>1507</v>
      </c>
      <c r="E4942" s="60">
        <v>29609</v>
      </c>
      <c r="F4942" s="60">
        <v>45348</v>
      </c>
      <c r="G4942" s="60">
        <v>45348</v>
      </c>
      <c r="H4942" s="58">
        <v>202413453626</v>
      </c>
      <c r="I4942" s="58">
        <v>6211709061</v>
      </c>
      <c r="J4942" s="60" t="s">
        <v>10963</v>
      </c>
      <c r="K4942" s="60" t="s">
        <v>10957</v>
      </c>
      <c r="L4942" s="212" t="s">
        <v>104</v>
      </c>
      <c r="M4942" s="60">
        <v>45355</v>
      </c>
      <c r="N4942" s="58" t="s">
        <v>24</v>
      </c>
      <c r="O4942" s="58" t="s">
        <v>25</v>
      </c>
      <c r="P4942" s="62">
        <v>400000</v>
      </c>
      <c r="Q4942" s="58" t="s">
        <v>26</v>
      </c>
      <c r="R4942" s="58" t="s">
        <v>26</v>
      </c>
      <c r="S4942" s="58" t="s">
        <v>27</v>
      </c>
      <c r="T4942" s="213" t="s">
        <v>28</v>
      </c>
      <c r="U4942" s="63" t="s">
        <v>29</v>
      </c>
      <c r="W4942" s="143"/>
      <c r="X4942" s="143"/>
      <c r="AO4942" s="143"/>
      <c r="AP4942" s="143"/>
      <c r="BD4942" s="234"/>
      <c r="BE4942" s="234"/>
    </row>
    <row r="4943" spans="1:57" ht="12.95" customHeight="1" x14ac:dyDescent="0.2">
      <c r="A4943" s="57">
        <f t="shared" si="89"/>
        <v>4942</v>
      </c>
      <c r="B4943" s="58">
        <v>1208163005800000</v>
      </c>
      <c r="C4943" s="59" t="s">
        <v>1835</v>
      </c>
      <c r="D4943" s="59" t="s">
        <v>1836</v>
      </c>
      <c r="E4943" s="60">
        <v>29371</v>
      </c>
      <c r="F4943" s="60">
        <v>45348</v>
      </c>
      <c r="G4943" s="60">
        <v>45348</v>
      </c>
      <c r="H4943" s="58">
        <v>202413453625</v>
      </c>
      <c r="I4943" s="58">
        <v>6200498732</v>
      </c>
      <c r="J4943" s="60" t="s">
        <v>10964</v>
      </c>
      <c r="K4943" s="60" t="s">
        <v>10957</v>
      </c>
      <c r="L4943" s="212" t="s">
        <v>104</v>
      </c>
      <c r="M4943" s="60">
        <v>45355</v>
      </c>
      <c r="N4943" s="58" t="s">
        <v>24</v>
      </c>
      <c r="O4943" s="58" t="s">
        <v>25</v>
      </c>
      <c r="P4943" s="62">
        <v>400000</v>
      </c>
      <c r="Q4943" s="58" t="s">
        <v>26</v>
      </c>
      <c r="R4943" s="58" t="s">
        <v>26</v>
      </c>
      <c r="S4943" s="58" t="s">
        <v>27</v>
      </c>
      <c r="T4943" s="213" t="s">
        <v>28</v>
      </c>
      <c r="U4943" s="63" t="s">
        <v>29</v>
      </c>
      <c r="W4943" s="143"/>
      <c r="X4943" s="143"/>
      <c r="AO4943" s="143"/>
      <c r="AP4943" s="143"/>
      <c r="BD4943" s="234"/>
      <c r="BE4943" s="234"/>
    </row>
    <row r="4944" spans="1:57" ht="12.95" customHeight="1" x14ac:dyDescent="0.2">
      <c r="A4944" s="57">
        <f t="shared" si="89"/>
        <v>4943</v>
      </c>
      <c r="B4944" s="58">
        <v>3205030704850000</v>
      </c>
      <c r="C4944" s="59" t="s">
        <v>10503</v>
      </c>
      <c r="D4944" s="59" t="s">
        <v>529</v>
      </c>
      <c r="E4944" s="60">
        <v>31144</v>
      </c>
      <c r="F4944" s="60">
        <v>45348</v>
      </c>
      <c r="G4944" s="60">
        <v>45348</v>
      </c>
      <c r="H4944" s="58">
        <v>202413453624</v>
      </c>
      <c r="I4944" s="58">
        <v>6200496532</v>
      </c>
      <c r="J4944" s="60" t="s">
        <v>10965</v>
      </c>
      <c r="K4944" s="60" t="s">
        <v>10957</v>
      </c>
      <c r="L4944" s="212" t="s">
        <v>104</v>
      </c>
      <c r="M4944" s="60">
        <v>45355</v>
      </c>
      <c r="N4944" s="58" t="s">
        <v>24</v>
      </c>
      <c r="O4944" s="58" t="s">
        <v>25</v>
      </c>
      <c r="P4944" s="62">
        <v>400000</v>
      </c>
      <c r="Q4944" s="58" t="s">
        <v>26</v>
      </c>
      <c r="R4944" s="58" t="s">
        <v>26</v>
      </c>
      <c r="S4944" s="58" t="s">
        <v>27</v>
      </c>
      <c r="T4944" s="213" t="s">
        <v>28</v>
      </c>
      <c r="U4944" s="63" t="s">
        <v>29</v>
      </c>
      <c r="W4944" s="143"/>
      <c r="X4944" s="143"/>
      <c r="AO4944" s="143"/>
      <c r="AP4944" s="143"/>
      <c r="BD4944" s="234"/>
      <c r="BE4944" s="234"/>
    </row>
    <row r="4945" spans="1:57" ht="12.95" customHeight="1" x14ac:dyDescent="0.2">
      <c r="A4945" s="57">
        <f t="shared" si="89"/>
        <v>4944</v>
      </c>
      <c r="B4945" s="58">
        <v>3209282506710000</v>
      </c>
      <c r="C4945" s="59" t="s">
        <v>1273</v>
      </c>
      <c r="D4945" s="59" t="s">
        <v>56</v>
      </c>
      <c r="E4945" s="60">
        <v>26109</v>
      </c>
      <c r="F4945" s="60">
        <v>45344</v>
      </c>
      <c r="G4945" s="60">
        <v>45348</v>
      </c>
      <c r="H4945" s="58">
        <v>202413453623</v>
      </c>
      <c r="I4945" s="58">
        <v>6200015429</v>
      </c>
      <c r="J4945" s="60" t="s">
        <v>10966</v>
      </c>
      <c r="K4945" s="60" t="s">
        <v>10957</v>
      </c>
      <c r="L4945" s="212" t="s">
        <v>104</v>
      </c>
      <c r="M4945" s="60">
        <v>45355</v>
      </c>
      <c r="N4945" s="58" t="s">
        <v>24</v>
      </c>
      <c r="O4945" s="58" t="s">
        <v>25</v>
      </c>
      <c r="P4945" s="62">
        <v>400000</v>
      </c>
      <c r="Q4945" s="58" t="s">
        <v>26</v>
      </c>
      <c r="R4945" s="58" t="s">
        <v>26</v>
      </c>
      <c r="S4945" s="58" t="s">
        <v>27</v>
      </c>
      <c r="T4945" s="213" t="s">
        <v>28</v>
      </c>
      <c r="U4945" s="63" t="s">
        <v>29</v>
      </c>
      <c r="W4945" s="143"/>
      <c r="X4945" s="143"/>
      <c r="AO4945" s="143"/>
      <c r="AP4945" s="143"/>
      <c r="BD4945" s="234"/>
      <c r="BE4945" s="234"/>
    </row>
    <row r="4946" spans="1:57" ht="12.95" customHeight="1" x14ac:dyDescent="0.2">
      <c r="A4946" s="57">
        <f t="shared" si="89"/>
        <v>4945</v>
      </c>
      <c r="B4946" s="58">
        <v>3271042112710010</v>
      </c>
      <c r="C4946" s="59" t="s">
        <v>1193</v>
      </c>
      <c r="D4946" s="59" t="s">
        <v>71</v>
      </c>
      <c r="E4946" s="60">
        <v>26288</v>
      </c>
      <c r="F4946" s="60">
        <v>45344</v>
      </c>
      <c r="G4946" s="60">
        <v>45344</v>
      </c>
      <c r="H4946" s="58">
        <v>202413453622</v>
      </c>
      <c r="I4946" s="58">
        <v>6200077960</v>
      </c>
      <c r="J4946" s="60" t="s">
        <v>10967</v>
      </c>
      <c r="K4946" s="60" t="s">
        <v>10957</v>
      </c>
      <c r="L4946" s="212" t="s">
        <v>104</v>
      </c>
      <c r="M4946" s="60">
        <v>45355</v>
      </c>
      <c r="N4946" s="58" t="s">
        <v>24</v>
      </c>
      <c r="O4946" s="58" t="s">
        <v>25</v>
      </c>
      <c r="P4946" s="62">
        <v>400000</v>
      </c>
      <c r="Q4946" s="58" t="s">
        <v>26</v>
      </c>
      <c r="R4946" s="58" t="s">
        <v>26</v>
      </c>
      <c r="S4946" s="58" t="s">
        <v>27</v>
      </c>
      <c r="T4946" s="213" t="s">
        <v>28</v>
      </c>
      <c r="U4946" s="63" t="s">
        <v>29</v>
      </c>
      <c r="W4946" s="143"/>
      <c r="X4946" s="143"/>
      <c r="AO4946" s="143"/>
      <c r="AP4946" s="143"/>
      <c r="BD4946" s="234"/>
      <c r="BE4946" s="234"/>
    </row>
    <row r="4947" spans="1:57" ht="12.95" customHeight="1" x14ac:dyDescent="0.2">
      <c r="A4947" s="57">
        <f t="shared" si="89"/>
        <v>4946</v>
      </c>
      <c r="B4947" s="58">
        <v>3209282506710000</v>
      </c>
      <c r="C4947" s="59" t="s">
        <v>1273</v>
      </c>
      <c r="D4947" s="59" t="s">
        <v>56</v>
      </c>
      <c r="E4947" s="60">
        <v>26109</v>
      </c>
      <c r="F4947" s="60">
        <v>45344</v>
      </c>
      <c r="G4947" s="60">
        <v>45348</v>
      </c>
      <c r="H4947" s="58">
        <v>202413447922</v>
      </c>
      <c r="I4947" s="58">
        <v>6200015429</v>
      </c>
      <c r="J4947" s="60" t="s">
        <v>10968</v>
      </c>
      <c r="K4947" s="60" t="s">
        <v>10969</v>
      </c>
      <c r="L4947" s="212" t="s">
        <v>94</v>
      </c>
      <c r="M4947" s="60">
        <v>45355</v>
      </c>
      <c r="N4947" s="58" t="s">
        <v>24</v>
      </c>
      <c r="O4947" s="58" t="s">
        <v>25</v>
      </c>
      <c r="P4947" s="62">
        <v>400000</v>
      </c>
      <c r="Q4947" s="58" t="s">
        <v>26</v>
      </c>
      <c r="R4947" s="58" t="s">
        <v>26</v>
      </c>
      <c r="S4947" s="58" t="s">
        <v>27</v>
      </c>
      <c r="T4947" s="213" t="s">
        <v>28</v>
      </c>
      <c r="U4947" s="63" t="s">
        <v>29</v>
      </c>
      <c r="W4947" s="143"/>
      <c r="X4947" s="143"/>
      <c r="AO4947" s="143"/>
      <c r="AP4947" s="143"/>
      <c r="BD4947" s="234"/>
      <c r="BE4947" s="234"/>
    </row>
    <row r="4948" spans="1:57" ht="12.95" customHeight="1" x14ac:dyDescent="0.2">
      <c r="A4948" s="57">
        <f t="shared" si="89"/>
        <v>4947</v>
      </c>
      <c r="B4948" s="58">
        <v>3174010107810000</v>
      </c>
      <c r="C4948" s="59" t="s">
        <v>2605</v>
      </c>
      <c r="D4948" s="59" t="s">
        <v>56</v>
      </c>
      <c r="E4948" s="60">
        <v>29768</v>
      </c>
      <c r="F4948" s="60">
        <v>45335</v>
      </c>
      <c r="G4948" s="60">
        <v>45335</v>
      </c>
      <c r="H4948" s="58">
        <v>202413447921</v>
      </c>
      <c r="I4948" s="58">
        <v>6200127034</v>
      </c>
      <c r="J4948" s="60" t="s">
        <v>10970</v>
      </c>
      <c r="K4948" s="60" t="s">
        <v>10969</v>
      </c>
      <c r="L4948" s="212" t="s">
        <v>94</v>
      </c>
      <c r="M4948" s="60">
        <v>45355</v>
      </c>
      <c r="N4948" s="58" t="s">
        <v>24</v>
      </c>
      <c r="O4948" s="58" t="s">
        <v>25</v>
      </c>
      <c r="P4948" s="62">
        <v>400000</v>
      </c>
      <c r="Q4948" s="58" t="s">
        <v>26</v>
      </c>
      <c r="R4948" s="58" t="s">
        <v>26</v>
      </c>
      <c r="S4948" s="58" t="s">
        <v>27</v>
      </c>
      <c r="T4948" s="213" t="s">
        <v>28</v>
      </c>
      <c r="U4948" s="63" t="s">
        <v>29</v>
      </c>
      <c r="W4948" s="143"/>
      <c r="X4948" s="143"/>
      <c r="AO4948" s="143"/>
      <c r="AP4948" s="143"/>
      <c r="BD4948" s="234"/>
      <c r="BE4948" s="234"/>
    </row>
    <row r="4949" spans="1:57" ht="12.95" customHeight="1" x14ac:dyDescent="0.2">
      <c r="A4949" s="57">
        <f t="shared" si="89"/>
        <v>4948</v>
      </c>
      <c r="B4949" s="58">
        <v>3201291308910000</v>
      </c>
      <c r="C4949" s="59" t="s">
        <v>1301</v>
      </c>
      <c r="D4949" s="59" t="s">
        <v>71</v>
      </c>
      <c r="E4949" s="60">
        <v>33463</v>
      </c>
      <c r="F4949" s="60">
        <v>45348</v>
      </c>
      <c r="G4949" s="60">
        <v>45348</v>
      </c>
      <c r="H4949" s="58">
        <v>202413416421</v>
      </c>
      <c r="I4949" s="58">
        <v>6201483371</v>
      </c>
      <c r="J4949" s="60" t="s">
        <v>10971</v>
      </c>
      <c r="K4949" s="60" t="s">
        <v>10972</v>
      </c>
      <c r="L4949" s="212" t="s">
        <v>584</v>
      </c>
      <c r="M4949" s="60">
        <v>45355</v>
      </c>
      <c r="N4949" s="58" t="s">
        <v>24</v>
      </c>
      <c r="O4949" s="58" t="s">
        <v>25</v>
      </c>
      <c r="P4949" s="62">
        <v>400000</v>
      </c>
      <c r="Q4949" s="58" t="s">
        <v>2612</v>
      </c>
      <c r="R4949" s="58" t="s">
        <v>108</v>
      </c>
      <c r="S4949" s="58" t="s">
        <v>57</v>
      </c>
      <c r="T4949" s="213" t="s">
        <v>28</v>
      </c>
      <c r="U4949" s="63" t="s">
        <v>29</v>
      </c>
      <c r="W4949" s="143"/>
      <c r="X4949" s="143"/>
      <c r="AO4949" s="143"/>
      <c r="AP4949" s="143"/>
      <c r="BD4949" s="234"/>
      <c r="BE4949" s="234"/>
    </row>
    <row r="4950" spans="1:57" ht="12.95" customHeight="1" x14ac:dyDescent="0.2">
      <c r="A4950" s="57">
        <f t="shared" si="89"/>
        <v>4949</v>
      </c>
      <c r="B4950" s="58">
        <v>3173051902941000</v>
      </c>
      <c r="C4950" s="59" t="s">
        <v>10973</v>
      </c>
      <c r="D4950" s="59" t="s">
        <v>56</v>
      </c>
      <c r="E4950" s="60">
        <v>34384</v>
      </c>
      <c r="F4950" s="60">
        <v>45356</v>
      </c>
      <c r="G4950" s="60">
        <v>45356</v>
      </c>
      <c r="H4950" s="58">
        <v>2024134712220</v>
      </c>
      <c r="I4950" s="58">
        <v>62</v>
      </c>
      <c r="J4950" s="60" t="s">
        <v>10974</v>
      </c>
      <c r="K4950" s="60" t="s">
        <v>10975</v>
      </c>
      <c r="L4950" s="212" t="s">
        <v>171</v>
      </c>
      <c r="M4950" s="60">
        <v>45356</v>
      </c>
      <c r="N4950" s="58" t="s">
        <v>24</v>
      </c>
      <c r="O4950" s="58" t="s">
        <v>36</v>
      </c>
      <c r="P4950" s="62">
        <v>1665000</v>
      </c>
      <c r="Q4950" s="58" t="s">
        <v>26</v>
      </c>
      <c r="R4950" s="58" t="s">
        <v>26</v>
      </c>
      <c r="S4950" s="58" t="s">
        <v>2960</v>
      </c>
      <c r="T4950" s="213" t="s">
        <v>162</v>
      </c>
      <c r="U4950" s="63" t="s">
        <v>29</v>
      </c>
      <c r="W4950" s="143"/>
      <c r="X4950" s="143"/>
      <c r="AO4950" s="143"/>
      <c r="AP4950" s="143"/>
      <c r="BD4950" s="234"/>
      <c r="BE4950" s="234"/>
    </row>
    <row r="4951" spans="1:57" ht="12.95" customHeight="1" x14ac:dyDescent="0.2">
      <c r="A4951" s="57">
        <f t="shared" si="89"/>
        <v>4950</v>
      </c>
      <c r="B4951" s="58">
        <v>3174030801920000</v>
      </c>
      <c r="C4951" s="59" t="s">
        <v>10976</v>
      </c>
      <c r="D4951" s="59" t="s">
        <v>56</v>
      </c>
      <c r="E4951" s="60">
        <v>33611</v>
      </c>
      <c r="F4951" s="60">
        <v>45356</v>
      </c>
      <c r="G4951" s="60">
        <v>45356</v>
      </c>
      <c r="H4951" s="58">
        <v>2024134712219</v>
      </c>
      <c r="I4951" s="58">
        <v>62</v>
      </c>
      <c r="J4951" s="60" t="s">
        <v>10977</v>
      </c>
      <c r="K4951" s="60" t="s">
        <v>10975</v>
      </c>
      <c r="L4951" s="212" t="s">
        <v>171</v>
      </c>
      <c r="M4951" s="60">
        <v>45356</v>
      </c>
      <c r="N4951" s="58" t="s">
        <v>24</v>
      </c>
      <c r="O4951" s="58" t="s">
        <v>36</v>
      </c>
      <c r="P4951" s="62">
        <v>1665000</v>
      </c>
      <c r="Q4951" s="58" t="s">
        <v>26</v>
      </c>
      <c r="R4951" s="58" t="s">
        <v>26</v>
      </c>
      <c r="S4951" s="58" t="s">
        <v>2960</v>
      </c>
      <c r="T4951" s="213" t="s">
        <v>162</v>
      </c>
      <c r="U4951" s="63" t="s">
        <v>29</v>
      </c>
      <c r="W4951" s="143"/>
      <c r="X4951" s="143"/>
      <c r="AO4951" s="143"/>
      <c r="AP4951" s="143"/>
      <c r="BD4951" s="234"/>
      <c r="BE4951" s="234"/>
    </row>
    <row r="4952" spans="1:57" ht="12.95" customHeight="1" x14ac:dyDescent="0.2">
      <c r="A4952" s="57">
        <f t="shared" si="89"/>
        <v>4951</v>
      </c>
      <c r="B4952" s="58">
        <v>3671051007970000</v>
      </c>
      <c r="C4952" s="59" t="s">
        <v>10978</v>
      </c>
      <c r="D4952" s="59" t="s">
        <v>56</v>
      </c>
      <c r="E4952" s="60">
        <v>35621</v>
      </c>
      <c r="F4952" s="60">
        <v>45356</v>
      </c>
      <c r="G4952" s="60">
        <v>45356</v>
      </c>
      <c r="H4952" s="58">
        <v>2024134712218</v>
      </c>
      <c r="I4952" s="58">
        <v>62</v>
      </c>
      <c r="J4952" s="60" t="s">
        <v>10979</v>
      </c>
      <c r="K4952" s="60" t="s">
        <v>10975</v>
      </c>
      <c r="L4952" s="212" t="s">
        <v>171</v>
      </c>
      <c r="M4952" s="60">
        <v>45356</v>
      </c>
      <c r="N4952" s="58" t="s">
        <v>24</v>
      </c>
      <c r="O4952" s="58" t="s">
        <v>36</v>
      </c>
      <c r="P4952" s="62">
        <v>1665000</v>
      </c>
      <c r="Q4952" s="58" t="s">
        <v>26</v>
      </c>
      <c r="R4952" s="58" t="s">
        <v>26</v>
      </c>
      <c r="S4952" s="58" t="s">
        <v>2960</v>
      </c>
      <c r="T4952" s="213" t="s">
        <v>162</v>
      </c>
      <c r="U4952" s="63" t="s">
        <v>29</v>
      </c>
      <c r="W4952" s="143"/>
      <c r="X4952" s="143"/>
      <c r="AO4952" s="143"/>
      <c r="AP4952" s="143"/>
      <c r="BD4952" s="234"/>
      <c r="BE4952" s="234"/>
    </row>
    <row r="4953" spans="1:57" ht="12.95" customHeight="1" x14ac:dyDescent="0.2">
      <c r="A4953" s="57">
        <f t="shared" si="89"/>
        <v>4952</v>
      </c>
      <c r="B4953" s="58">
        <v>3175093012830010</v>
      </c>
      <c r="C4953" s="59" t="s">
        <v>10980</v>
      </c>
      <c r="D4953" s="59" t="s">
        <v>56</v>
      </c>
      <c r="E4953" s="60">
        <v>30680</v>
      </c>
      <c r="F4953" s="60">
        <v>45356</v>
      </c>
      <c r="G4953" s="60">
        <v>45356</v>
      </c>
      <c r="H4953" s="58">
        <v>2024134712217</v>
      </c>
      <c r="I4953" s="58">
        <v>62</v>
      </c>
      <c r="J4953" s="60" t="s">
        <v>10981</v>
      </c>
      <c r="K4953" s="60" t="s">
        <v>10975</v>
      </c>
      <c r="L4953" s="212" t="s">
        <v>171</v>
      </c>
      <c r="M4953" s="60">
        <v>45356</v>
      </c>
      <c r="N4953" s="58" t="s">
        <v>24</v>
      </c>
      <c r="O4953" s="58" t="s">
        <v>36</v>
      </c>
      <c r="P4953" s="62">
        <v>1665000</v>
      </c>
      <c r="Q4953" s="58" t="s">
        <v>26</v>
      </c>
      <c r="R4953" s="58" t="s">
        <v>26</v>
      </c>
      <c r="S4953" s="58" t="s">
        <v>2960</v>
      </c>
      <c r="T4953" s="213" t="s">
        <v>162</v>
      </c>
      <c r="U4953" s="63" t="s">
        <v>29</v>
      </c>
      <c r="W4953" s="143"/>
      <c r="X4953" s="143"/>
      <c r="AO4953" s="143"/>
      <c r="AP4953" s="143"/>
      <c r="BD4953" s="234"/>
      <c r="BE4953" s="234"/>
    </row>
    <row r="4954" spans="1:57" ht="12.95" customHeight="1" x14ac:dyDescent="0.2">
      <c r="A4954" s="57">
        <f t="shared" si="89"/>
        <v>4953</v>
      </c>
      <c r="B4954" s="58">
        <v>3603220411930000</v>
      </c>
      <c r="C4954" s="59" t="s">
        <v>10982</v>
      </c>
      <c r="D4954" s="59" t="s">
        <v>540</v>
      </c>
      <c r="E4954" s="60">
        <v>34277</v>
      </c>
      <c r="F4954" s="60">
        <v>45356</v>
      </c>
      <c r="G4954" s="60">
        <v>45356</v>
      </c>
      <c r="H4954" s="58">
        <v>2024134712216</v>
      </c>
      <c r="I4954" s="58">
        <v>62</v>
      </c>
      <c r="J4954" s="60" t="s">
        <v>10983</v>
      </c>
      <c r="K4954" s="60" t="s">
        <v>10975</v>
      </c>
      <c r="L4954" s="212" t="s">
        <v>171</v>
      </c>
      <c r="M4954" s="60">
        <v>45356</v>
      </c>
      <c r="N4954" s="58" t="s">
        <v>24</v>
      </c>
      <c r="O4954" s="58" t="s">
        <v>36</v>
      </c>
      <c r="P4954" s="62">
        <v>1665000</v>
      </c>
      <c r="Q4954" s="58" t="s">
        <v>26</v>
      </c>
      <c r="R4954" s="58" t="s">
        <v>26</v>
      </c>
      <c r="S4954" s="58" t="s">
        <v>2960</v>
      </c>
      <c r="T4954" s="213" t="s">
        <v>162</v>
      </c>
      <c r="U4954" s="63" t="s">
        <v>29</v>
      </c>
      <c r="W4954" s="143"/>
      <c r="X4954" s="143"/>
      <c r="AO4954" s="143"/>
      <c r="AP4954" s="143"/>
      <c r="BD4954" s="234"/>
      <c r="BE4954" s="234"/>
    </row>
    <row r="4955" spans="1:57" ht="12.95" customHeight="1" x14ac:dyDescent="0.2">
      <c r="A4955" s="57">
        <f t="shared" si="89"/>
        <v>4954</v>
      </c>
      <c r="B4955" s="58">
        <v>3171032912860000</v>
      </c>
      <c r="C4955" s="59" t="s">
        <v>10984</v>
      </c>
      <c r="D4955" s="59" t="s">
        <v>365</v>
      </c>
      <c r="E4955" s="60">
        <v>31775</v>
      </c>
      <c r="F4955" s="60">
        <v>45356</v>
      </c>
      <c r="G4955" s="60">
        <v>45356</v>
      </c>
      <c r="H4955" s="58">
        <v>2024134712215</v>
      </c>
      <c r="I4955" s="58">
        <v>62</v>
      </c>
      <c r="J4955" s="60" t="s">
        <v>10985</v>
      </c>
      <c r="K4955" s="60" t="s">
        <v>10975</v>
      </c>
      <c r="L4955" s="212" t="s">
        <v>171</v>
      </c>
      <c r="M4955" s="60">
        <v>45356</v>
      </c>
      <c r="N4955" s="58" t="s">
        <v>24</v>
      </c>
      <c r="O4955" s="58" t="s">
        <v>36</v>
      </c>
      <c r="P4955" s="62">
        <v>1665000</v>
      </c>
      <c r="Q4955" s="58" t="s">
        <v>26</v>
      </c>
      <c r="R4955" s="58" t="s">
        <v>26</v>
      </c>
      <c r="S4955" s="58" t="s">
        <v>2960</v>
      </c>
      <c r="T4955" s="213" t="s">
        <v>162</v>
      </c>
      <c r="U4955" s="63" t="s">
        <v>29</v>
      </c>
      <c r="W4955" s="143"/>
      <c r="X4955" s="143"/>
      <c r="AO4955" s="143"/>
      <c r="AP4955" s="143"/>
      <c r="BD4955" s="234"/>
      <c r="BE4955" s="234"/>
    </row>
    <row r="4956" spans="1:57" ht="12.95" customHeight="1" x14ac:dyDescent="0.2">
      <c r="A4956" s="57">
        <f t="shared" si="89"/>
        <v>4955</v>
      </c>
      <c r="B4956" s="58">
        <v>3201220804930000</v>
      </c>
      <c r="C4956" s="59" t="s">
        <v>10986</v>
      </c>
      <c r="D4956" s="59" t="s">
        <v>10987</v>
      </c>
      <c r="E4956" s="60">
        <v>34185</v>
      </c>
      <c r="F4956" s="60">
        <v>45356</v>
      </c>
      <c r="G4956" s="60">
        <v>45356</v>
      </c>
      <c r="H4956" s="58">
        <v>2024134712214</v>
      </c>
      <c r="I4956" s="58">
        <v>62</v>
      </c>
      <c r="J4956" s="60" t="s">
        <v>10988</v>
      </c>
      <c r="K4956" s="60" t="s">
        <v>10975</v>
      </c>
      <c r="L4956" s="212" t="s">
        <v>171</v>
      </c>
      <c r="M4956" s="60">
        <v>45356</v>
      </c>
      <c r="N4956" s="58" t="s">
        <v>24</v>
      </c>
      <c r="O4956" s="58" t="s">
        <v>36</v>
      </c>
      <c r="P4956" s="62">
        <v>1665000</v>
      </c>
      <c r="Q4956" s="58" t="s">
        <v>26</v>
      </c>
      <c r="R4956" s="58" t="s">
        <v>26</v>
      </c>
      <c r="S4956" s="58" t="s">
        <v>2960</v>
      </c>
      <c r="T4956" s="213" t="s">
        <v>162</v>
      </c>
      <c r="U4956" s="63" t="s">
        <v>29</v>
      </c>
      <c r="W4956" s="143"/>
      <c r="X4956" s="143"/>
      <c r="AO4956" s="143"/>
      <c r="AP4956" s="143"/>
      <c r="BD4956" s="234"/>
      <c r="BE4956" s="234"/>
    </row>
    <row r="4957" spans="1:57" ht="12.95" customHeight="1" x14ac:dyDescent="0.2">
      <c r="A4957" s="57">
        <f t="shared" si="89"/>
        <v>4956</v>
      </c>
      <c r="B4957" s="58">
        <v>3276050605960010</v>
      </c>
      <c r="C4957" s="59" t="s">
        <v>10989</v>
      </c>
      <c r="D4957" s="59" t="s">
        <v>536</v>
      </c>
      <c r="E4957" s="60">
        <v>35190</v>
      </c>
      <c r="F4957" s="60">
        <v>45356</v>
      </c>
      <c r="G4957" s="60">
        <v>45356</v>
      </c>
      <c r="H4957" s="58">
        <v>2024134712213</v>
      </c>
      <c r="I4957" s="58">
        <v>62</v>
      </c>
      <c r="J4957" s="60" t="s">
        <v>10990</v>
      </c>
      <c r="K4957" s="60" t="s">
        <v>10975</v>
      </c>
      <c r="L4957" s="212" t="s">
        <v>171</v>
      </c>
      <c r="M4957" s="60">
        <v>45356</v>
      </c>
      <c r="N4957" s="58" t="s">
        <v>24</v>
      </c>
      <c r="O4957" s="58" t="s">
        <v>36</v>
      </c>
      <c r="P4957" s="62">
        <v>1665000</v>
      </c>
      <c r="Q4957" s="58" t="s">
        <v>26</v>
      </c>
      <c r="R4957" s="58" t="s">
        <v>26</v>
      </c>
      <c r="S4957" s="58" t="s">
        <v>2960</v>
      </c>
      <c r="T4957" s="213" t="s">
        <v>162</v>
      </c>
      <c r="U4957" s="63" t="s">
        <v>29</v>
      </c>
      <c r="W4957" s="143"/>
      <c r="X4957" s="143"/>
      <c r="AO4957" s="143"/>
      <c r="AP4957" s="143"/>
      <c r="BD4957" s="234"/>
      <c r="BE4957" s="234"/>
    </row>
    <row r="4958" spans="1:57" ht="12.95" customHeight="1" x14ac:dyDescent="0.2">
      <c r="A4958" s="57">
        <f t="shared" si="89"/>
        <v>4957</v>
      </c>
      <c r="B4958" s="58">
        <v>3174071901830000</v>
      </c>
      <c r="C4958" s="59" t="s">
        <v>10991</v>
      </c>
      <c r="D4958" s="59" t="s">
        <v>56</v>
      </c>
      <c r="E4958" s="60">
        <v>30335</v>
      </c>
      <c r="F4958" s="60">
        <v>45356</v>
      </c>
      <c r="G4958" s="60">
        <v>45356</v>
      </c>
      <c r="H4958" s="58">
        <v>2024134712212</v>
      </c>
      <c r="I4958" s="58">
        <v>62</v>
      </c>
      <c r="J4958" s="60" t="s">
        <v>10992</v>
      </c>
      <c r="K4958" s="60" t="s">
        <v>10975</v>
      </c>
      <c r="L4958" s="212" t="s">
        <v>171</v>
      </c>
      <c r="M4958" s="60">
        <v>45356</v>
      </c>
      <c r="N4958" s="58" t="s">
        <v>24</v>
      </c>
      <c r="O4958" s="58" t="s">
        <v>36</v>
      </c>
      <c r="P4958" s="62">
        <v>1665000</v>
      </c>
      <c r="Q4958" s="58" t="s">
        <v>26</v>
      </c>
      <c r="R4958" s="58" t="s">
        <v>26</v>
      </c>
      <c r="S4958" s="58" t="s">
        <v>2960</v>
      </c>
      <c r="T4958" s="213" t="s">
        <v>162</v>
      </c>
      <c r="U4958" s="63" t="s">
        <v>29</v>
      </c>
      <c r="W4958" s="143"/>
      <c r="X4958" s="143"/>
      <c r="AO4958" s="143"/>
      <c r="AP4958" s="143"/>
      <c r="BD4958" s="234"/>
      <c r="BE4958" s="234"/>
    </row>
    <row r="4959" spans="1:57" ht="12.95" customHeight="1" x14ac:dyDescent="0.2">
      <c r="A4959" s="57">
        <f t="shared" si="89"/>
        <v>4958</v>
      </c>
      <c r="B4959" s="58">
        <v>3671071510870000</v>
      </c>
      <c r="C4959" s="59" t="s">
        <v>10993</v>
      </c>
      <c r="D4959" s="59" t="s">
        <v>540</v>
      </c>
      <c r="E4959" s="60">
        <v>32065</v>
      </c>
      <c r="F4959" s="60">
        <v>45356</v>
      </c>
      <c r="G4959" s="60">
        <v>45356</v>
      </c>
      <c r="H4959" s="58">
        <v>2024134712211</v>
      </c>
      <c r="I4959" s="58">
        <v>62</v>
      </c>
      <c r="J4959" s="60" t="s">
        <v>10994</v>
      </c>
      <c r="K4959" s="60" t="s">
        <v>10975</v>
      </c>
      <c r="L4959" s="212" t="s">
        <v>171</v>
      </c>
      <c r="M4959" s="60">
        <v>45356</v>
      </c>
      <c r="N4959" s="58" t="s">
        <v>24</v>
      </c>
      <c r="O4959" s="58" t="s">
        <v>36</v>
      </c>
      <c r="P4959" s="62">
        <v>1665000</v>
      </c>
      <c r="Q4959" s="58" t="s">
        <v>26</v>
      </c>
      <c r="R4959" s="58" t="s">
        <v>26</v>
      </c>
      <c r="S4959" s="58" t="s">
        <v>2960</v>
      </c>
      <c r="T4959" s="213" t="s">
        <v>162</v>
      </c>
      <c r="U4959" s="63" t="s">
        <v>29</v>
      </c>
      <c r="W4959" s="143"/>
      <c r="X4959" s="143"/>
      <c r="AO4959" s="143"/>
      <c r="AP4959" s="143"/>
      <c r="BD4959" s="234"/>
      <c r="BE4959" s="234"/>
    </row>
    <row r="4960" spans="1:57" ht="12.95" customHeight="1" x14ac:dyDescent="0.2">
      <c r="A4960" s="57">
        <f t="shared" si="89"/>
        <v>4959</v>
      </c>
      <c r="B4960" s="58">
        <v>3174044607690000</v>
      </c>
      <c r="C4960" s="59" t="s">
        <v>10995</v>
      </c>
      <c r="D4960" s="59" t="s">
        <v>56</v>
      </c>
      <c r="E4960" s="60">
        <v>25390</v>
      </c>
      <c r="F4960" s="60">
        <v>45356</v>
      </c>
      <c r="G4960" s="60">
        <v>45356</v>
      </c>
      <c r="H4960" s="58">
        <v>2024134712210</v>
      </c>
      <c r="I4960" s="58">
        <v>62</v>
      </c>
      <c r="J4960" s="60" t="s">
        <v>10996</v>
      </c>
      <c r="K4960" s="60" t="s">
        <v>10975</v>
      </c>
      <c r="L4960" s="212" t="s">
        <v>171</v>
      </c>
      <c r="M4960" s="60">
        <v>45356</v>
      </c>
      <c r="N4960" s="58" t="s">
        <v>24</v>
      </c>
      <c r="O4960" s="58" t="s">
        <v>36</v>
      </c>
      <c r="P4960" s="62">
        <v>1665000</v>
      </c>
      <c r="Q4960" s="58" t="s">
        <v>26</v>
      </c>
      <c r="R4960" s="58" t="s">
        <v>26</v>
      </c>
      <c r="S4960" s="58" t="s">
        <v>2960</v>
      </c>
      <c r="T4960" s="213" t="s">
        <v>162</v>
      </c>
      <c r="U4960" s="63" t="s">
        <v>29</v>
      </c>
      <c r="W4960" s="143"/>
      <c r="X4960" s="143"/>
      <c r="AO4960" s="143"/>
      <c r="AP4960" s="143"/>
      <c r="BD4960" s="234"/>
      <c r="BE4960" s="234"/>
    </row>
    <row r="4961" spans="1:57" ht="12.95" customHeight="1" x14ac:dyDescent="0.2">
      <c r="A4961" s="57">
        <f t="shared" si="89"/>
        <v>4960</v>
      </c>
      <c r="B4961" s="58">
        <v>3172041106990000</v>
      </c>
      <c r="C4961" s="59" t="s">
        <v>10997</v>
      </c>
      <c r="D4961" s="59" t="s">
        <v>56</v>
      </c>
      <c r="E4961" s="60">
        <v>36322</v>
      </c>
      <c r="F4961" s="60">
        <v>45356</v>
      </c>
      <c r="G4961" s="60">
        <v>45356</v>
      </c>
      <c r="H4961" s="58">
        <v>202413471229</v>
      </c>
      <c r="I4961" s="58">
        <v>62</v>
      </c>
      <c r="J4961" s="60" t="s">
        <v>10998</v>
      </c>
      <c r="K4961" s="60" t="s">
        <v>10975</v>
      </c>
      <c r="L4961" s="212" t="s">
        <v>171</v>
      </c>
      <c r="M4961" s="60">
        <v>45356</v>
      </c>
      <c r="N4961" s="58" t="s">
        <v>24</v>
      </c>
      <c r="O4961" s="58" t="s">
        <v>36</v>
      </c>
      <c r="P4961" s="62">
        <v>1665000</v>
      </c>
      <c r="Q4961" s="58" t="s">
        <v>26</v>
      </c>
      <c r="R4961" s="58" t="s">
        <v>26</v>
      </c>
      <c r="S4961" s="58" t="s">
        <v>2960</v>
      </c>
      <c r="T4961" s="213" t="s">
        <v>162</v>
      </c>
      <c r="U4961" s="63" t="s">
        <v>29</v>
      </c>
      <c r="W4961" s="143"/>
      <c r="X4961" s="143"/>
      <c r="AO4961" s="143"/>
      <c r="AP4961" s="143"/>
      <c r="BD4961" s="234"/>
      <c r="BE4961" s="234"/>
    </row>
    <row r="4962" spans="1:57" ht="12.95" customHeight="1" x14ac:dyDescent="0.2">
      <c r="A4962" s="57">
        <f t="shared" si="89"/>
        <v>4961</v>
      </c>
      <c r="B4962" s="58">
        <v>3273302906950000</v>
      </c>
      <c r="C4962" s="59" t="s">
        <v>10999</v>
      </c>
      <c r="D4962" s="59" t="s">
        <v>257</v>
      </c>
      <c r="E4962" s="60">
        <v>34879</v>
      </c>
      <c r="F4962" s="60">
        <v>45356</v>
      </c>
      <c r="G4962" s="60">
        <v>45356</v>
      </c>
      <c r="H4962" s="58">
        <v>202413471228</v>
      </c>
      <c r="I4962" s="58">
        <v>62</v>
      </c>
      <c r="J4962" s="60" t="s">
        <v>11000</v>
      </c>
      <c r="K4962" s="60" t="s">
        <v>10975</v>
      </c>
      <c r="L4962" s="212" t="s">
        <v>171</v>
      </c>
      <c r="M4962" s="60">
        <v>45356</v>
      </c>
      <c r="N4962" s="58" t="s">
        <v>24</v>
      </c>
      <c r="O4962" s="58" t="s">
        <v>36</v>
      </c>
      <c r="P4962" s="62">
        <v>1665000</v>
      </c>
      <c r="Q4962" s="58" t="s">
        <v>26</v>
      </c>
      <c r="R4962" s="58" t="s">
        <v>26</v>
      </c>
      <c r="S4962" s="58" t="s">
        <v>2960</v>
      </c>
      <c r="T4962" s="213" t="s">
        <v>162</v>
      </c>
      <c r="U4962" s="63" t="s">
        <v>29</v>
      </c>
      <c r="W4962" s="143"/>
      <c r="X4962" s="143"/>
      <c r="AO4962" s="143"/>
      <c r="AP4962" s="143"/>
      <c r="BD4962" s="234"/>
      <c r="BE4962" s="234"/>
    </row>
    <row r="4963" spans="1:57" ht="12.95" customHeight="1" x14ac:dyDescent="0.2">
      <c r="A4963" s="57">
        <f t="shared" si="89"/>
        <v>4962</v>
      </c>
      <c r="B4963" s="58">
        <v>3171040110961000</v>
      </c>
      <c r="C4963" s="59" t="s">
        <v>11001</v>
      </c>
      <c r="D4963" s="59" t="s">
        <v>501</v>
      </c>
      <c r="E4963" s="60">
        <v>35339</v>
      </c>
      <c r="F4963" s="60">
        <v>45356</v>
      </c>
      <c r="G4963" s="60">
        <v>45356</v>
      </c>
      <c r="H4963" s="58">
        <v>202413471227</v>
      </c>
      <c r="I4963" s="58">
        <v>62</v>
      </c>
      <c r="J4963" s="60" t="s">
        <v>11002</v>
      </c>
      <c r="K4963" s="60" t="s">
        <v>10975</v>
      </c>
      <c r="L4963" s="212" t="s">
        <v>171</v>
      </c>
      <c r="M4963" s="60">
        <v>45356</v>
      </c>
      <c r="N4963" s="58" t="s">
        <v>24</v>
      </c>
      <c r="O4963" s="58" t="s">
        <v>36</v>
      </c>
      <c r="P4963" s="62">
        <v>1665000</v>
      </c>
      <c r="Q4963" s="58" t="s">
        <v>26</v>
      </c>
      <c r="R4963" s="58" t="s">
        <v>26</v>
      </c>
      <c r="S4963" s="58" t="s">
        <v>2960</v>
      </c>
      <c r="T4963" s="213" t="s">
        <v>162</v>
      </c>
      <c r="U4963" s="63" t="s">
        <v>29</v>
      </c>
      <c r="W4963" s="143"/>
      <c r="X4963" s="143"/>
      <c r="AO4963" s="143"/>
      <c r="AP4963" s="143"/>
      <c r="BD4963" s="234"/>
      <c r="BE4963" s="234"/>
    </row>
    <row r="4964" spans="1:57" ht="12.95" customHeight="1" x14ac:dyDescent="0.2">
      <c r="A4964" s="57">
        <f t="shared" si="89"/>
        <v>4963</v>
      </c>
      <c r="B4964" s="58">
        <v>3275020310930020</v>
      </c>
      <c r="C4964" s="59" t="s">
        <v>11003</v>
      </c>
      <c r="D4964" s="59" t="s">
        <v>56</v>
      </c>
      <c r="E4964" s="60">
        <v>34245</v>
      </c>
      <c r="F4964" s="60">
        <v>45356</v>
      </c>
      <c r="G4964" s="60">
        <v>45356</v>
      </c>
      <c r="H4964" s="58">
        <v>202413471226</v>
      </c>
      <c r="I4964" s="58">
        <v>62</v>
      </c>
      <c r="J4964" s="60" t="s">
        <v>11004</v>
      </c>
      <c r="K4964" s="60" t="s">
        <v>10975</v>
      </c>
      <c r="L4964" s="212" t="s">
        <v>171</v>
      </c>
      <c r="M4964" s="60">
        <v>45356</v>
      </c>
      <c r="N4964" s="58" t="s">
        <v>24</v>
      </c>
      <c r="O4964" s="58" t="s">
        <v>36</v>
      </c>
      <c r="P4964" s="62">
        <v>1665000</v>
      </c>
      <c r="Q4964" s="58" t="s">
        <v>26</v>
      </c>
      <c r="R4964" s="58" t="s">
        <v>26</v>
      </c>
      <c r="S4964" s="58" t="s">
        <v>2960</v>
      </c>
      <c r="T4964" s="213" t="s">
        <v>162</v>
      </c>
      <c r="U4964" s="63" t="s">
        <v>29</v>
      </c>
      <c r="W4964" s="143"/>
      <c r="X4964" s="143"/>
      <c r="AO4964" s="143"/>
      <c r="AP4964" s="143"/>
      <c r="BD4964" s="234"/>
      <c r="BE4964" s="234"/>
    </row>
    <row r="4965" spans="1:57" ht="12.95" customHeight="1" x14ac:dyDescent="0.2">
      <c r="A4965" s="57">
        <f t="shared" si="89"/>
        <v>4964</v>
      </c>
      <c r="B4965" s="58">
        <v>3204351410010000</v>
      </c>
      <c r="C4965" s="59" t="s">
        <v>11005</v>
      </c>
      <c r="D4965" s="59" t="s">
        <v>257</v>
      </c>
      <c r="E4965" s="60">
        <v>37178</v>
      </c>
      <c r="F4965" s="60">
        <v>45356</v>
      </c>
      <c r="G4965" s="60">
        <v>45356</v>
      </c>
      <c r="H4965" s="58">
        <v>202413471225</v>
      </c>
      <c r="I4965" s="58">
        <v>62</v>
      </c>
      <c r="J4965" s="60" t="s">
        <v>11006</v>
      </c>
      <c r="K4965" s="60" t="s">
        <v>10975</v>
      </c>
      <c r="L4965" s="212" t="s">
        <v>171</v>
      </c>
      <c r="M4965" s="60">
        <v>45356</v>
      </c>
      <c r="N4965" s="58" t="s">
        <v>24</v>
      </c>
      <c r="O4965" s="58" t="s">
        <v>36</v>
      </c>
      <c r="P4965" s="62">
        <v>1665000</v>
      </c>
      <c r="Q4965" s="58" t="s">
        <v>26</v>
      </c>
      <c r="R4965" s="58" t="s">
        <v>26</v>
      </c>
      <c r="S4965" s="58" t="s">
        <v>2960</v>
      </c>
      <c r="T4965" s="213" t="s">
        <v>162</v>
      </c>
      <c r="U4965" s="63" t="s">
        <v>29</v>
      </c>
      <c r="W4965" s="143"/>
      <c r="X4965" s="143"/>
      <c r="AO4965" s="143"/>
      <c r="AP4965" s="143"/>
      <c r="BD4965" s="234"/>
      <c r="BE4965" s="234"/>
    </row>
    <row r="4966" spans="1:57" ht="12.95" customHeight="1" x14ac:dyDescent="0.2">
      <c r="A4966" s="57">
        <f t="shared" si="89"/>
        <v>4965</v>
      </c>
      <c r="B4966" s="58">
        <v>3204520808000010</v>
      </c>
      <c r="C4966" s="59" t="s">
        <v>11007</v>
      </c>
      <c r="D4966" s="59" t="s">
        <v>728</v>
      </c>
      <c r="E4966" s="60">
        <v>36746</v>
      </c>
      <c r="F4966" s="60">
        <v>45356</v>
      </c>
      <c r="G4966" s="60">
        <v>45356</v>
      </c>
      <c r="H4966" s="58">
        <v>202413471224</v>
      </c>
      <c r="I4966" s="58">
        <v>62</v>
      </c>
      <c r="J4966" s="60" t="s">
        <v>11008</v>
      </c>
      <c r="K4966" s="60" t="s">
        <v>10975</v>
      </c>
      <c r="L4966" s="212" t="s">
        <v>171</v>
      </c>
      <c r="M4966" s="60">
        <v>45356</v>
      </c>
      <c r="N4966" s="58" t="s">
        <v>24</v>
      </c>
      <c r="O4966" s="58" t="s">
        <v>36</v>
      </c>
      <c r="P4966" s="62">
        <v>1665000</v>
      </c>
      <c r="Q4966" s="58" t="s">
        <v>26</v>
      </c>
      <c r="R4966" s="58" t="s">
        <v>26</v>
      </c>
      <c r="S4966" s="58" t="s">
        <v>2960</v>
      </c>
      <c r="T4966" s="213" t="s">
        <v>162</v>
      </c>
      <c r="U4966" s="63" t="s">
        <v>29</v>
      </c>
      <c r="W4966" s="143"/>
      <c r="X4966" s="143"/>
      <c r="AO4966" s="143"/>
      <c r="AP4966" s="143"/>
      <c r="BD4966" s="234"/>
      <c r="BE4966" s="234"/>
    </row>
    <row r="4967" spans="1:57" ht="12.95" customHeight="1" x14ac:dyDescent="0.2">
      <c r="A4967" s="57">
        <f t="shared" si="89"/>
        <v>4966</v>
      </c>
      <c r="B4967" s="58">
        <v>3276020808870000</v>
      </c>
      <c r="C4967" s="59" t="s">
        <v>11009</v>
      </c>
      <c r="D4967" s="59" t="s">
        <v>679</v>
      </c>
      <c r="E4967" s="60">
        <v>31997</v>
      </c>
      <c r="F4967" s="60">
        <v>45356</v>
      </c>
      <c r="G4967" s="60">
        <v>45356</v>
      </c>
      <c r="H4967" s="58">
        <v>202413471223</v>
      </c>
      <c r="I4967" s="58">
        <v>62</v>
      </c>
      <c r="J4967" s="60" t="s">
        <v>11010</v>
      </c>
      <c r="K4967" s="60" t="s">
        <v>10975</v>
      </c>
      <c r="L4967" s="212" t="s">
        <v>171</v>
      </c>
      <c r="M4967" s="60">
        <v>45356</v>
      </c>
      <c r="N4967" s="58" t="s">
        <v>24</v>
      </c>
      <c r="O4967" s="58" t="s">
        <v>36</v>
      </c>
      <c r="P4967" s="62">
        <v>1665000</v>
      </c>
      <c r="Q4967" s="58" t="s">
        <v>26</v>
      </c>
      <c r="R4967" s="58" t="s">
        <v>26</v>
      </c>
      <c r="S4967" s="58" t="s">
        <v>2960</v>
      </c>
      <c r="T4967" s="213" t="s">
        <v>162</v>
      </c>
      <c r="U4967" s="63" t="s">
        <v>29</v>
      </c>
      <c r="W4967" s="143"/>
      <c r="X4967" s="143"/>
      <c r="AO4967" s="143"/>
      <c r="AP4967" s="143"/>
      <c r="BD4967" s="234"/>
      <c r="BE4967" s="234"/>
    </row>
    <row r="4968" spans="1:57" ht="12.95" customHeight="1" x14ac:dyDescent="0.2">
      <c r="A4968" s="57">
        <f t="shared" si="89"/>
        <v>4967</v>
      </c>
      <c r="B4968" s="58">
        <v>3175051909790000</v>
      </c>
      <c r="C4968" s="59" t="s">
        <v>11011</v>
      </c>
      <c r="D4968" s="59" t="s">
        <v>257</v>
      </c>
      <c r="E4968" s="60">
        <v>29117</v>
      </c>
      <c r="F4968" s="60">
        <v>45356</v>
      </c>
      <c r="G4968" s="60">
        <v>45356</v>
      </c>
      <c r="H4968" s="58">
        <v>202413471222</v>
      </c>
      <c r="I4968" s="58">
        <v>62</v>
      </c>
      <c r="J4968" s="60" t="s">
        <v>11012</v>
      </c>
      <c r="K4968" s="60" t="s">
        <v>10975</v>
      </c>
      <c r="L4968" s="212" t="s">
        <v>171</v>
      </c>
      <c r="M4968" s="60">
        <v>45356</v>
      </c>
      <c r="N4968" s="58" t="s">
        <v>24</v>
      </c>
      <c r="O4968" s="58" t="s">
        <v>36</v>
      </c>
      <c r="P4968" s="62">
        <v>1665000</v>
      </c>
      <c r="Q4968" s="58" t="s">
        <v>26</v>
      </c>
      <c r="R4968" s="58" t="s">
        <v>26</v>
      </c>
      <c r="S4968" s="58" t="s">
        <v>2960</v>
      </c>
      <c r="T4968" s="213" t="s">
        <v>162</v>
      </c>
      <c r="U4968" s="63" t="s">
        <v>29</v>
      </c>
      <c r="W4968" s="143"/>
      <c r="X4968" s="143"/>
      <c r="AO4968" s="143"/>
      <c r="AP4968" s="143"/>
      <c r="BD4968" s="234"/>
      <c r="BE4968" s="234"/>
    </row>
    <row r="4969" spans="1:57" ht="12.95" customHeight="1" x14ac:dyDescent="0.2">
      <c r="A4969" s="57">
        <f t="shared" si="89"/>
        <v>4968</v>
      </c>
      <c r="B4969" s="58">
        <v>6202061305800000</v>
      </c>
      <c r="C4969" s="59" t="s">
        <v>1986</v>
      </c>
      <c r="D4969" s="59" t="s">
        <v>540</v>
      </c>
      <c r="E4969" s="60">
        <v>29354</v>
      </c>
      <c r="F4969" s="60">
        <v>45356</v>
      </c>
      <c r="G4969" s="60">
        <v>45356</v>
      </c>
      <c r="H4969" s="58">
        <v>202413471221</v>
      </c>
      <c r="I4969" s="58">
        <v>62</v>
      </c>
      <c r="J4969" s="60" t="s">
        <v>11013</v>
      </c>
      <c r="K4969" s="60" t="s">
        <v>10975</v>
      </c>
      <c r="L4969" s="212" t="s">
        <v>171</v>
      </c>
      <c r="M4969" s="60">
        <v>45356</v>
      </c>
      <c r="N4969" s="58" t="s">
        <v>24</v>
      </c>
      <c r="O4969" s="58" t="s">
        <v>36</v>
      </c>
      <c r="P4969" s="62">
        <v>1665000</v>
      </c>
      <c r="Q4969" s="58" t="s">
        <v>26</v>
      </c>
      <c r="R4969" s="58" t="s">
        <v>26</v>
      </c>
      <c r="S4969" s="58" t="s">
        <v>2960</v>
      </c>
      <c r="T4969" s="213" t="s">
        <v>162</v>
      </c>
      <c r="U4969" s="63" t="s">
        <v>29</v>
      </c>
      <c r="W4969" s="143"/>
      <c r="X4969" s="143"/>
      <c r="AO4969" s="143"/>
      <c r="AP4969" s="143"/>
      <c r="BD4969" s="234"/>
      <c r="BE4969" s="234"/>
    </row>
    <row r="4970" spans="1:57" ht="12.95" customHeight="1" x14ac:dyDescent="0.2">
      <c r="A4970" s="57">
        <f t="shared" si="89"/>
        <v>4969</v>
      </c>
      <c r="B4970" s="58">
        <v>3326102207930000</v>
      </c>
      <c r="C4970" s="59" t="s">
        <v>2230</v>
      </c>
      <c r="D4970" s="59" t="s">
        <v>56</v>
      </c>
      <c r="E4970" s="60">
        <v>34172</v>
      </c>
      <c r="F4970" s="60">
        <v>45356</v>
      </c>
      <c r="G4970" s="60">
        <v>45356</v>
      </c>
      <c r="H4970" s="58">
        <v>2024134711210</v>
      </c>
      <c r="I4970" s="58">
        <v>62</v>
      </c>
      <c r="J4970" s="60" t="s">
        <v>11014</v>
      </c>
      <c r="K4970" s="60" t="s">
        <v>11015</v>
      </c>
      <c r="L4970" s="212" t="s">
        <v>201</v>
      </c>
      <c r="M4970" s="60">
        <v>45356</v>
      </c>
      <c r="N4970" s="58" t="s">
        <v>24</v>
      </c>
      <c r="O4970" s="58" t="s">
        <v>36</v>
      </c>
      <c r="P4970" s="62">
        <v>2386500</v>
      </c>
      <c r="Q4970" s="58" t="s">
        <v>26</v>
      </c>
      <c r="R4970" s="58" t="s">
        <v>26</v>
      </c>
      <c r="S4970" s="58" t="s">
        <v>2977</v>
      </c>
      <c r="T4970" s="213" t="s">
        <v>162</v>
      </c>
      <c r="U4970" s="63" t="s">
        <v>29</v>
      </c>
      <c r="W4970" s="143"/>
      <c r="X4970" s="143"/>
      <c r="AO4970" s="143"/>
      <c r="AP4970" s="143"/>
      <c r="BD4970" s="234"/>
      <c r="BE4970" s="234"/>
    </row>
    <row r="4971" spans="1:57" ht="12.95" customHeight="1" x14ac:dyDescent="0.2">
      <c r="A4971" s="57">
        <f t="shared" si="89"/>
        <v>4970</v>
      </c>
      <c r="B4971" s="58">
        <v>3275030205690010</v>
      </c>
      <c r="C4971" s="59" t="s">
        <v>11016</v>
      </c>
      <c r="D4971" s="59" t="s">
        <v>286</v>
      </c>
      <c r="E4971" s="60">
        <v>25325</v>
      </c>
      <c r="F4971" s="60">
        <v>45356</v>
      </c>
      <c r="G4971" s="60">
        <v>45356</v>
      </c>
      <c r="H4971" s="58">
        <v>202413471129</v>
      </c>
      <c r="I4971" s="58">
        <v>62</v>
      </c>
      <c r="J4971" s="60" t="s">
        <v>11017</v>
      </c>
      <c r="K4971" s="60" t="s">
        <v>11015</v>
      </c>
      <c r="L4971" s="212" t="s">
        <v>201</v>
      </c>
      <c r="M4971" s="60">
        <v>45356</v>
      </c>
      <c r="N4971" s="58" t="s">
        <v>24</v>
      </c>
      <c r="O4971" s="58" t="s">
        <v>36</v>
      </c>
      <c r="P4971" s="62">
        <v>2386500</v>
      </c>
      <c r="Q4971" s="58" t="s">
        <v>26</v>
      </c>
      <c r="R4971" s="58" t="s">
        <v>26</v>
      </c>
      <c r="S4971" s="58" t="s">
        <v>2977</v>
      </c>
      <c r="T4971" s="213" t="s">
        <v>162</v>
      </c>
      <c r="U4971" s="63" t="s">
        <v>29</v>
      </c>
      <c r="W4971" s="143"/>
      <c r="X4971" s="143"/>
      <c r="AO4971" s="143"/>
      <c r="AP4971" s="143"/>
      <c r="BD4971" s="234"/>
      <c r="BE4971" s="234"/>
    </row>
    <row r="4972" spans="1:57" ht="12.95" customHeight="1" x14ac:dyDescent="0.2">
      <c r="A4972" s="57">
        <f t="shared" si="89"/>
        <v>4971</v>
      </c>
      <c r="B4972" s="58">
        <v>3375041305770000</v>
      </c>
      <c r="C4972" s="59" t="s">
        <v>11018</v>
      </c>
      <c r="D4972" s="59" t="s">
        <v>597</v>
      </c>
      <c r="E4972" s="60">
        <v>28258</v>
      </c>
      <c r="F4972" s="60">
        <v>45356</v>
      </c>
      <c r="G4972" s="60">
        <v>45356</v>
      </c>
      <c r="H4972" s="58">
        <v>202413471128</v>
      </c>
      <c r="I4972" s="58">
        <v>62</v>
      </c>
      <c r="J4972" s="60" t="s">
        <v>11019</v>
      </c>
      <c r="K4972" s="60" t="s">
        <v>11015</v>
      </c>
      <c r="L4972" s="212" t="s">
        <v>201</v>
      </c>
      <c r="M4972" s="60">
        <v>45356</v>
      </c>
      <c r="N4972" s="58" t="s">
        <v>24</v>
      </c>
      <c r="O4972" s="58" t="s">
        <v>36</v>
      </c>
      <c r="P4972" s="62">
        <v>2386500</v>
      </c>
      <c r="Q4972" s="58" t="s">
        <v>26</v>
      </c>
      <c r="R4972" s="58" t="s">
        <v>26</v>
      </c>
      <c r="S4972" s="58" t="s">
        <v>2977</v>
      </c>
      <c r="T4972" s="213" t="s">
        <v>162</v>
      </c>
      <c r="U4972" s="63" t="s">
        <v>29</v>
      </c>
      <c r="W4972" s="143"/>
      <c r="X4972" s="143"/>
      <c r="AO4972" s="143"/>
      <c r="AP4972" s="143"/>
      <c r="BD4972" s="234"/>
      <c r="BE4972" s="234"/>
    </row>
    <row r="4973" spans="1:57" ht="12.95" customHeight="1" x14ac:dyDescent="0.2">
      <c r="A4973" s="57">
        <f t="shared" si="89"/>
        <v>4972</v>
      </c>
      <c r="B4973" s="58">
        <v>3216110308690000</v>
      </c>
      <c r="C4973" s="59" t="s">
        <v>11020</v>
      </c>
      <c r="D4973" s="59" t="s">
        <v>501</v>
      </c>
      <c r="E4973" s="60">
        <v>25418</v>
      </c>
      <c r="F4973" s="60">
        <v>45356</v>
      </c>
      <c r="G4973" s="60">
        <v>45356</v>
      </c>
      <c r="H4973" s="58">
        <v>202413471127</v>
      </c>
      <c r="I4973" s="58">
        <v>62</v>
      </c>
      <c r="J4973" s="60" t="s">
        <v>11021</v>
      </c>
      <c r="K4973" s="60" t="s">
        <v>11015</v>
      </c>
      <c r="L4973" s="212" t="s">
        <v>201</v>
      </c>
      <c r="M4973" s="60">
        <v>45356</v>
      </c>
      <c r="N4973" s="58" t="s">
        <v>24</v>
      </c>
      <c r="O4973" s="58" t="s">
        <v>36</v>
      </c>
      <c r="P4973" s="62">
        <v>2386500</v>
      </c>
      <c r="Q4973" s="58" t="s">
        <v>26</v>
      </c>
      <c r="R4973" s="58" t="s">
        <v>26</v>
      </c>
      <c r="S4973" s="58" t="s">
        <v>2977</v>
      </c>
      <c r="T4973" s="213" t="s">
        <v>162</v>
      </c>
      <c r="U4973" s="63" t="s">
        <v>29</v>
      </c>
      <c r="W4973" s="143"/>
      <c r="X4973" s="143"/>
      <c r="AO4973" s="143"/>
      <c r="AP4973" s="143"/>
      <c r="BD4973" s="234"/>
      <c r="BE4973" s="234"/>
    </row>
    <row r="4974" spans="1:57" ht="12.95" customHeight="1" x14ac:dyDescent="0.2">
      <c r="A4974" s="57">
        <f t="shared" si="89"/>
        <v>4973</v>
      </c>
      <c r="B4974" s="58">
        <v>3674060101730000</v>
      </c>
      <c r="C4974" s="59" t="s">
        <v>11022</v>
      </c>
      <c r="D4974" s="59" t="s">
        <v>350</v>
      </c>
      <c r="E4974" s="60">
        <v>26665</v>
      </c>
      <c r="F4974" s="60">
        <v>45356</v>
      </c>
      <c r="G4974" s="60">
        <v>45356</v>
      </c>
      <c r="H4974" s="58">
        <v>202413471126</v>
      </c>
      <c r="I4974" s="58">
        <v>62</v>
      </c>
      <c r="J4974" s="60" t="s">
        <v>11023</v>
      </c>
      <c r="K4974" s="60" t="s">
        <v>11015</v>
      </c>
      <c r="L4974" s="212" t="s">
        <v>201</v>
      </c>
      <c r="M4974" s="60">
        <v>45356</v>
      </c>
      <c r="N4974" s="58" t="s">
        <v>24</v>
      </c>
      <c r="O4974" s="58" t="s">
        <v>36</v>
      </c>
      <c r="P4974" s="62">
        <v>2386500</v>
      </c>
      <c r="Q4974" s="58" t="s">
        <v>26</v>
      </c>
      <c r="R4974" s="58" t="s">
        <v>26</v>
      </c>
      <c r="S4974" s="58" t="s">
        <v>2977</v>
      </c>
      <c r="T4974" s="213" t="s">
        <v>162</v>
      </c>
      <c r="U4974" s="63" t="s">
        <v>29</v>
      </c>
      <c r="W4974" s="143"/>
      <c r="X4974" s="143"/>
      <c r="AO4974" s="143"/>
      <c r="AP4974" s="143"/>
      <c r="BD4974" s="234"/>
      <c r="BE4974" s="234"/>
    </row>
    <row r="4975" spans="1:57" ht="12.95" customHeight="1" x14ac:dyDescent="0.2">
      <c r="A4975" s="57">
        <f t="shared" si="89"/>
        <v>4974</v>
      </c>
      <c r="B4975" s="58">
        <v>3302240408730000</v>
      </c>
      <c r="C4975" s="59" t="s">
        <v>11024</v>
      </c>
      <c r="D4975" s="59" t="s">
        <v>221</v>
      </c>
      <c r="E4975" s="60">
        <v>26880</v>
      </c>
      <c r="F4975" s="60">
        <v>45356</v>
      </c>
      <c r="G4975" s="60">
        <v>45356</v>
      </c>
      <c r="H4975" s="58">
        <v>202413471125</v>
      </c>
      <c r="I4975" s="58">
        <v>62</v>
      </c>
      <c r="J4975" s="60" t="s">
        <v>11025</v>
      </c>
      <c r="K4975" s="60" t="s">
        <v>11015</v>
      </c>
      <c r="L4975" s="212" t="s">
        <v>201</v>
      </c>
      <c r="M4975" s="60">
        <v>45356</v>
      </c>
      <c r="N4975" s="58" t="s">
        <v>24</v>
      </c>
      <c r="O4975" s="58" t="s">
        <v>36</v>
      </c>
      <c r="P4975" s="62">
        <v>2386500</v>
      </c>
      <c r="Q4975" s="58" t="s">
        <v>26</v>
      </c>
      <c r="R4975" s="58" t="s">
        <v>26</v>
      </c>
      <c r="S4975" s="58" t="s">
        <v>2977</v>
      </c>
      <c r="T4975" s="213" t="s">
        <v>162</v>
      </c>
      <c r="U4975" s="63" t="s">
        <v>29</v>
      </c>
      <c r="W4975" s="143"/>
      <c r="X4975" s="143"/>
      <c r="AO4975" s="143"/>
      <c r="AP4975" s="143"/>
      <c r="BD4975" s="234"/>
      <c r="BE4975" s="234"/>
    </row>
    <row r="4976" spans="1:57" ht="12.95" customHeight="1" x14ac:dyDescent="0.2">
      <c r="A4976" s="57">
        <f t="shared" si="89"/>
        <v>4975</v>
      </c>
      <c r="B4976" s="58">
        <v>3215010601810000</v>
      </c>
      <c r="C4976" s="59" t="s">
        <v>11026</v>
      </c>
      <c r="D4976" s="59" t="s">
        <v>203</v>
      </c>
      <c r="E4976" s="60">
        <v>29592</v>
      </c>
      <c r="F4976" s="60">
        <v>45356</v>
      </c>
      <c r="G4976" s="60">
        <v>45356</v>
      </c>
      <c r="H4976" s="58">
        <v>202413471124</v>
      </c>
      <c r="I4976" s="58">
        <v>62</v>
      </c>
      <c r="J4976" s="60" t="s">
        <v>11027</v>
      </c>
      <c r="K4976" s="60" t="s">
        <v>11015</v>
      </c>
      <c r="L4976" s="212" t="s">
        <v>201</v>
      </c>
      <c r="M4976" s="60">
        <v>45356</v>
      </c>
      <c r="N4976" s="58" t="s">
        <v>24</v>
      </c>
      <c r="O4976" s="58" t="s">
        <v>36</v>
      </c>
      <c r="P4976" s="62">
        <v>2386500</v>
      </c>
      <c r="Q4976" s="58" t="s">
        <v>26</v>
      </c>
      <c r="R4976" s="58" t="s">
        <v>26</v>
      </c>
      <c r="S4976" s="58" t="s">
        <v>2977</v>
      </c>
      <c r="T4976" s="213" t="s">
        <v>162</v>
      </c>
      <c r="U4976" s="63" t="s">
        <v>29</v>
      </c>
      <c r="W4976" s="143"/>
      <c r="X4976" s="143"/>
      <c r="AO4976" s="143"/>
      <c r="AP4976" s="143"/>
      <c r="BD4976" s="234"/>
      <c r="BE4976" s="234"/>
    </row>
    <row r="4977" spans="1:57" ht="12.95" customHeight="1" x14ac:dyDescent="0.2">
      <c r="A4977" s="57">
        <f t="shared" si="89"/>
        <v>4976</v>
      </c>
      <c r="B4977" s="58">
        <v>3175081303790000</v>
      </c>
      <c r="C4977" s="59" t="s">
        <v>11028</v>
      </c>
      <c r="D4977" s="59" t="s">
        <v>56</v>
      </c>
      <c r="E4977" s="60">
        <v>28927</v>
      </c>
      <c r="F4977" s="60">
        <v>45356</v>
      </c>
      <c r="G4977" s="60">
        <v>45356</v>
      </c>
      <c r="H4977" s="58">
        <v>202413471123</v>
      </c>
      <c r="I4977" s="58">
        <v>62</v>
      </c>
      <c r="J4977" s="60" t="s">
        <v>11029</v>
      </c>
      <c r="K4977" s="60" t="s">
        <v>11015</v>
      </c>
      <c r="L4977" s="212" t="s">
        <v>201</v>
      </c>
      <c r="M4977" s="60">
        <v>45356</v>
      </c>
      <c r="N4977" s="58" t="s">
        <v>24</v>
      </c>
      <c r="O4977" s="58" t="s">
        <v>36</v>
      </c>
      <c r="P4977" s="62">
        <v>2386500</v>
      </c>
      <c r="Q4977" s="58" t="s">
        <v>26</v>
      </c>
      <c r="R4977" s="58" t="s">
        <v>26</v>
      </c>
      <c r="S4977" s="58" t="s">
        <v>2977</v>
      </c>
      <c r="T4977" s="213" t="s">
        <v>162</v>
      </c>
      <c r="U4977" s="63" t="s">
        <v>29</v>
      </c>
      <c r="W4977" s="143"/>
      <c r="X4977" s="143"/>
      <c r="AO4977" s="143"/>
      <c r="AP4977" s="143"/>
      <c r="BD4977" s="234"/>
      <c r="BE4977" s="234"/>
    </row>
    <row r="4978" spans="1:57" ht="12.95" customHeight="1" x14ac:dyDescent="0.2">
      <c r="A4978" s="57">
        <f t="shared" si="89"/>
        <v>4977</v>
      </c>
      <c r="B4978" s="58">
        <v>3213072701800000</v>
      </c>
      <c r="C4978" s="59" t="s">
        <v>2262</v>
      </c>
      <c r="D4978" s="59" t="s">
        <v>56</v>
      </c>
      <c r="E4978" s="60">
        <v>29247</v>
      </c>
      <c r="F4978" s="60">
        <v>45356</v>
      </c>
      <c r="G4978" s="60">
        <v>45356</v>
      </c>
      <c r="H4978" s="58">
        <v>202413471122</v>
      </c>
      <c r="I4978" s="58">
        <v>62</v>
      </c>
      <c r="J4978" s="60" t="s">
        <v>11030</v>
      </c>
      <c r="K4978" s="60" t="s">
        <v>11015</v>
      </c>
      <c r="L4978" s="212" t="s">
        <v>201</v>
      </c>
      <c r="M4978" s="60">
        <v>45356</v>
      </c>
      <c r="N4978" s="58" t="s">
        <v>24</v>
      </c>
      <c r="O4978" s="58" t="s">
        <v>36</v>
      </c>
      <c r="P4978" s="62">
        <v>2386500</v>
      </c>
      <c r="Q4978" s="58" t="s">
        <v>26</v>
      </c>
      <c r="R4978" s="58" t="s">
        <v>26</v>
      </c>
      <c r="S4978" s="58" t="s">
        <v>2977</v>
      </c>
      <c r="T4978" s="213" t="s">
        <v>162</v>
      </c>
      <c r="U4978" s="63" t="s">
        <v>29</v>
      </c>
      <c r="W4978" s="143"/>
      <c r="X4978" s="143"/>
      <c r="AO4978" s="143"/>
      <c r="AP4978" s="143"/>
      <c r="BD4978" s="234"/>
      <c r="BE4978" s="234"/>
    </row>
    <row r="4979" spans="1:57" ht="12.95" customHeight="1" x14ac:dyDescent="0.2">
      <c r="A4979" s="57">
        <f t="shared" si="89"/>
        <v>4978</v>
      </c>
      <c r="B4979" s="58">
        <v>3201311607730000</v>
      </c>
      <c r="C4979" s="59" t="s">
        <v>858</v>
      </c>
      <c r="D4979" s="59" t="s">
        <v>125</v>
      </c>
      <c r="E4979" s="60">
        <v>26861</v>
      </c>
      <c r="F4979" s="60">
        <v>45356</v>
      </c>
      <c r="G4979" s="60">
        <v>45356</v>
      </c>
      <c r="H4979" s="58">
        <v>202413471121</v>
      </c>
      <c r="I4979" s="58">
        <v>62</v>
      </c>
      <c r="J4979" s="60" t="s">
        <v>11031</v>
      </c>
      <c r="K4979" s="60" t="s">
        <v>11015</v>
      </c>
      <c r="L4979" s="212" t="s">
        <v>201</v>
      </c>
      <c r="M4979" s="60">
        <v>45356</v>
      </c>
      <c r="N4979" s="58" t="s">
        <v>24</v>
      </c>
      <c r="O4979" s="58" t="s">
        <v>36</v>
      </c>
      <c r="P4979" s="62">
        <v>2386500</v>
      </c>
      <c r="Q4979" s="58" t="s">
        <v>26</v>
      </c>
      <c r="R4979" s="58" t="s">
        <v>26</v>
      </c>
      <c r="S4979" s="58" t="s">
        <v>2977</v>
      </c>
      <c r="T4979" s="213" t="s">
        <v>162</v>
      </c>
      <c r="U4979" s="63" t="s">
        <v>29</v>
      </c>
      <c r="W4979" s="143"/>
      <c r="X4979" s="143"/>
      <c r="AO4979" s="143"/>
      <c r="AP4979" s="143"/>
      <c r="BD4979" s="234"/>
      <c r="BE4979" s="234"/>
    </row>
    <row r="4980" spans="1:57" ht="12.95" customHeight="1" x14ac:dyDescent="0.2">
      <c r="A4980" s="57">
        <f t="shared" si="89"/>
        <v>4979</v>
      </c>
      <c r="B4980" s="58">
        <v>3271040701010050</v>
      </c>
      <c r="C4980" s="59" t="s">
        <v>11032</v>
      </c>
      <c r="D4980" s="59" t="s">
        <v>71</v>
      </c>
      <c r="E4980" s="60">
        <v>36898</v>
      </c>
      <c r="F4980" s="60">
        <v>45356</v>
      </c>
      <c r="G4980" s="60">
        <v>45356</v>
      </c>
      <c r="H4980" s="58">
        <v>2024134709212</v>
      </c>
      <c r="I4980" s="58">
        <v>6211924759</v>
      </c>
      <c r="J4980" s="60" t="s">
        <v>11033</v>
      </c>
      <c r="K4980" s="60" t="s">
        <v>11034</v>
      </c>
      <c r="L4980" s="212" t="s">
        <v>54</v>
      </c>
      <c r="M4980" s="60">
        <v>45356</v>
      </c>
      <c r="N4980" s="58" t="s">
        <v>24</v>
      </c>
      <c r="O4980" s="59" t="s">
        <v>30</v>
      </c>
      <c r="P4980" s="62">
        <v>2775000</v>
      </c>
      <c r="Q4980" s="58" t="s">
        <v>26</v>
      </c>
      <c r="R4980" s="58" t="s">
        <v>26</v>
      </c>
      <c r="S4980" s="58" t="s">
        <v>204</v>
      </c>
      <c r="T4980" s="213" t="s">
        <v>28</v>
      </c>
      <c r="U4980" s="63" t="s">
        <v>29</v>
      </c>
      <c r="W4980" s="143"/>
      <c r="X4980" s="143"/>
      <c r="AO4980" s="143"/>
      <c r="AP4980" s="143"/>
      <c r="BD4980" s="234"/>
      <c r="BE4980" s="234"/>
    </row>
    <row r="4981" spans="1:57" ht="12.95" customHeight="1" x14ac:dyDescent="0.2">
      <c r="A4981" s="57">
        <f t="shared" si="89"/>
        <v>4980</v>
      </c>
      <c r="B4981" s="58">
        <v>7318051210800000</v>
      </c>
      <c r="C4981" s="59" t="s">
        <v>11035</v>
      </c>
      <c r="D4981" s="59" t="s">
        <v>1404</v>
      </c>
      <c r="E4981" s="60">
        <v>29506</v>
      </c>
      <c r="F4981" s="60">
        <v>45356</v>
      </c>
      <c r="G4981" s="60">
        <v>45356</v>
      </c>
      <c r="H4981" s="58">
        <v>2024134709211</v>
      </c>
      <c r="I4981" s="58">
        <v>6202091247</v>
      </c>
      <c r="J4981" s="60" t="s">
        <v>11036</v>
      </c>
      <c r="K4981" s="60" t="s">
        <v>11034</v>
      </c>
      <c r="L4981" s="212" t="s">
        <v>54</v>
      </c>
      <c r="M4981" s="60">
        <v>45356</v>
      </c>
      <c r="N4981" s="58" t="s">
        <v>24</v>
      </c>
      <c r="O4981" s="59" t="s">
        <v>30</v>
      </c>
      <c r="P4981" s="62">
        <v>2775000</v>
      </c>
      <c r="Q4981" s="58" t="s">
        <v>26</v>
      </c>
      <c r="R4981" s="58" t="s">
        <v>26</v>
      </c>
      <c r="S4981" s="58" t="s">
        <v>204</v>
      </c>
      <c r="T4981" s="213" t="s">
        <v>28</v>
      </c>
      <c r="U4981" s="63" t="s">
        <v>29</v>
      </c>
      <c r="W4981" s="143"/>
      <c r="X4981" s="143"/>
      <c r="AO4981" s="143"/>
      <c r="AP4981" s="143"/>
      <c r="BD4981" s="234"/>
      <c r="BE4981" s="234"/>
    </row>
    <row r="4982" spans="1:57" ht="12.95" customHeight="1" x14ac:dyDescent="0.2">
      <c r="A4982" s="57">
        <f t="shared" si="89"/>
        <v>4981</v>
      </c>
      <c r="B4982" s="58">
        <v>7173052312790000</v>
      </c>
      <c r="C4982" s="59" t="s">
        <v>11037</v>
      </c>
      <c r="D4982" s="59" t="s">
        <v>11038</v>
      </c>
      <c r="E4982" s="60">
        <v>29212</v>
      </c>
      <c r="F4982" s="60">
        <v>45356</v>
      </c>
      <c r="G4982" s="60">
        <v>45356</v>
      </c>
      <c r="H4982" s="58">
        <v>2024134709210</v>
      </c>
      <c r="I4982" s="58">
        <v>6212314402</v>
      </c>
      <c r="J4982" s="60" t="s">
        <v>11039</v>
      </c>
      <c r="K4982" s="60" t="s">
        <v>11034</v>
      </c>
      <c r="L4982" s="212" t="s">
        <v>54</v>
      </c>
      <c r="M4982" s="60">
        <v>45356</v>
      </c>
      <c r="N4982" s="58" t="s">
        <v>24</v>
      </c>
      <c r="O4982" s="59" t="s">
        <v>30</v>
      </c>
      <c r="P4982" s="62">
        <v>2775000</v>
      </c>
      <c r="Q4982" s="58" t="s">
        <v>26</v>
      </c>
      <c r="R4982" s="58" t="s">
        <v>26</v>
      </c>
      <c r="S4982" s="58" t="s">
        <v>204</v>
      </c>
      <c r="T4982" s="213" t="s">
        <v>28</v>
      </c>
      <c r="U4982" s="63" t="s">
        <v>29</v>
      </c>
      <c r="W4982" s="143"/>
      <c r="X4982" s="143"/>
      <c r="AO4982" s="143"/>
      <c r="AP4982" s="143"/>
      <c r="BD4982" s="234"/>
      <c r="BE4982" s="234"/>
    </row>
    <row r="4983" spans="1:57" ht="12.95" customHeight="1" x14ac:dyDescent="0.2">
      <c r="A4983" s="57">
        <f t="shared" si="89"/>
        <v>4982</v>
      </c>
      <c r="B4983" s="58">
        <v>7102060806810000</v>
      </c>
      <c r="C4983" s="59" t="s">
        <v>1424</v>
      </c>
      <c r="D4983" s="59" t="s">
        <v>212</v>
      </c>
      <c r="E4983" s="60">
        <v>29745</v>
      </c>
      <c r="F4983" s="60">
        <v>45356</v>
      </c>
      <c r="G4983" s="60">
        <v>45356</v>
      </c>
      <c r="H4983" s="58">
        <v>202413470929</v>
      </c>
      <c r="I4983" s="58">
        <v>6201553829</v>
      </c>
      <c r="J4983" s="60" t="s">
        <v>11040</v>
      </c>
      <c r="K4983" s="60" t="s">
        <v>11034</v>
      </c>
      <c r="L4983" s="212" t="s">
        <v>54</v>
      </c>
      <c r="M4983" s="60">
        <v>45356</v>
      </c>
      <c r="N4983" s="58" t="s">
        <v>24</v>
      </c>
      <c r="O4983" s="59" t="s">
        <v>30</v>
      </c>
      <c r="P4983" s="62">
        <v>2775000</v>
      </c>
      <c r="Q4983" s="58" t="s">
        <v>26</v>
      </c>
      <c r="R4983" s="58" t="s">
        <v>26</v>
      </c>
      <c r="S4983" s="58" t="s">
        <v>204</v>
      </c>
      <c r="T4983" s="213" t="s">
        <v>28</v>
      </c>
      <c r="U4983" s="63" t="s">
        <v>29</v>
      </c>
      <c r="W4983" s="143"/>
      <c r="X4983" s="143"/>
      <c r="AO4983" s="143"/>
      <c r="AP4983" s="143"/>
      <c r="BD4983" s="234"/>
      <c r="BE4983" s="234"/>
    </row>
    <row r="4984" spans="1:57" ht="12.95" customHeight="1" x14ac:dyDescent="0.2">
      <c r="A4984" s="57">
        <f t="shared" si="89"/>
        <v>4983</v>
      </c>
      <c r="B4984" s="58">
        <v>3526070909790000</v>
      </c>
      <c r="C4984" s="59" t="s">
        <v>1512</v>
      </c>
      <c r="D4984" s="59" t="s">
        <v>51</v>
      </c>
      <c r="E4984" s="60">
        <v>29107</v>
      </c>
      <c r="F4984" s="60">
        <v>45356</v>
      </c>
      <c r="G4984" s="60">
        <v>45356</v>
      </c>
      <c r="H4984" s="58">
        <v>202413470928</v>
      </c>
      <c r="I4984" s="58">
        <v>6200093498</v>
      </c>
      <c r="J4984" s="60" t="s">
        <v>11041</v>
      </c>
      <c r="K4984" s="60" t="s">
        <v>11034</v>
      </c>
      <c r="L4984" s="212" t="s">
        <v>54</v>
      </c>
      <c r="M4984" s="60">
        <v>45356</v>
      </c>
      <c r="N4984" s="58" t="s">
        <v>24</v>
      </c>
      <c r="O4984" s="59" t="s">
        <v>30</v>
      </c>
      <c r="P4984" s="62">
        <v>2775000</v>
      </c>
      <c r="Q4984" s="58" t="s">
        <v>26</v>
      </c>
      <c r="R4984" s="58" t="s">
        <v>26</v>
      </c>
      <c r="S4984" s="58" t="s">
        <v>204</v>
      </c>
      <c r="T4984" s="213" t="s">
        <v>28</v>
      </c>
      <c r="U4984" s="63" t="s">
        <v>29</v>
      </c>
      <c r="W4984" s="143"/>
      <c r="X4984" s="143"/>
      <c r="AO4984" s="143"/>
      <c r="AP4984" s="143"/>
      <c r="BD4984" s="234"/>
      <c r="BE4984" s="234"/>
    </row>
    <row r="4985" spans="1:57" ht="12.95" customHeight="1" x14ac:dyDescent="0.2">
      <c r="A4985" s="57">
        <f t="shared" si="89"/>
        <v>4984</v>
      </c>
      <c r="B4985" s="58">
        <v>3275082506580020</v>
      </c>
      <c r="C4985" s="59" t="s">
        <v>11042</v>
      </c>
      <c r="D4985" s="59" t="s">
        <v>128</v>
      </c>
      <c r="E4985" s="60">
        <v>25016</v>
      </c>
      <c r="F4985" s="60">
        <v>45356</v>
      </c>
      <c r="G4985" s="60">
        <v>45356</v>
      </c>
      <c r="H4985" s="58">
        <v>202413470927</v>
      </c>
      <c r="I4985" s="58">
        <v>6201034775</v>
      </c>
      <c r="J4985" s="60" t="s">
        <v>11043</v>
      </c>
      <c r="K4985" s="60" t="s">
        <v>11034</v>
      </c>
      <c r="L4985" s="212" t="s">
        <v>54</v>
      </c>
      <c r="M4985" s="60">
        <v>45356</v>
      </c>
      <c r="N4985" s="58" t="s">
        <v>24</v>
      </c>
      <c r="O4985" s="59" t="s">
        <v>30</v>
      </c>
      <c r="P4985" s="62">
        <v>2775000</v>
      </c>
      <c r="Q4985" s="58" t="s">
        <v>26</v>
      </c>
      <c r="R4985" s="58" t="s">
        <v>26</v>
      </c>
      <c r="S4985" s="58" t="s">
        <v>204</v>
      </c>
      <c r="T4985" s="213" t="s">
        <v>28</v>
      </c>
      <c r="U4985" s="63" t="s">
        <v>29</v>
      </c>
      <c r="W4985" s="143"/>
      <c r="X4985" s="143"/>
      <c r="AO4985" s="143"/>
      <c r="AP4985" s="143"/>
      <c r="BD4985" s="234"/>
      <c r="BE4985" s="234"/>
    </row>
    <row r="4986" spans="1:57" ht="12.95" customHeight="1" x14ac:dyDescent="0.2">
      <c r="A4986" s="57">
        <f t="shared" si="89"/>
        <v>4985</v>
      </c>
      <c r="B4986" s="58">
        <v>3216052508800000</v>
      </c>
      <c r="C4986" s="59" t="s">
        <v>1487</v>
      </c>
      <c r="D4986" s="59" t="s">
        <v>1488</v>
      </c>
      <c r="E4986" s="60">
        <v>29458</v>
      </c>
      <c r="F4986" s="60">
        <v>45356</v>
      </c>
      <c r="G4986" s="60">
        <v>45356</v>
      </c>
      <c r="H4986" s="58">
        <v>202413470926</v>
      </c>
      <c r="I4986" s="58">
        <v>6200267077</v>
      </c>
      <c r="J4986" s="60" t="s">
        <v>11044</v>
      </c>
      <c r="K4986" s="60" t="s">
        <v>11034</v>
      </c>
      <c r="L4986" s="212" t="s">
        <v>54</v>
      </c>
      <c r="M4986" s="60">
        <v>45356</v>
      </c>
      <c r="N4986" s="58" t="s">
        <v>24</v>
      </c>
      <c r="O4986" s="59" t="s">
        <v>30</v>
      </c>
      <c r="P4986" s="62">
        <v>2775000</v>
      </c>
      <c r="Q4986" s="58" t="s">
        <v>26</v>
      </c>
      <c r="R4986" s="58" t="s">
        <v>26</v>
      </c>
      <c r="S4986" s="58" t="s">
        <v>204</v>
      </c>
      <c r="T4986" s="213" t="s">
        <v>28</v>
      </c>
      <c r="U4986" s="63" t="s">
        <v>29</v>
      </c>
      <c r="W4986" s="143"/>
      <c r="X4986" s="143"/>
      <c r="AO4986" s="143"/>
      <c r="AP4986" s="143"/>
      <c r="BD4986" s="234"/>
      <c r="BE4986" s="234"/>
    </row>
    <row r="4987" spans="1:57" ht="12.95" customHeight="1" x14ac:dyDescent="0.2">
      <c r="A4987" s="57">
        <f t="shared" si="89"/>
        <v>4986</v>
      </c>
      <c r="B4987" s="58">
        <v>7371010703800000</v>
      </c>
      <c r="C4987" s="59" t="s">
        <v>1817</v>
      </c>
      <c r="D4987" s="59" t="s">
        <v>128</v>
      </c>
      <c r="E4987" s="60">
        <v>29287</v>
      </c>
      <c r="F4987" s="60">
        <v>45356</v>
      </c>
      <c r="G4987" s="60">
        <v>45356</v>
      </c>
      <c r="H4987" s="58">
        <v>202413470925</v>
      </c>
      <c r="I4987" s="58">
        <v>6200076601</v>
      </c>
      <c r="J4987" s="60" t="s">
        <v>11045</v>
      </c>
      <c r="K4987" s="60" t="s">
        <v>11034</v>
      </c>
      <c r="L4987" s="212" t="s">
        <v>54</v>
      </c>
      <c r="M4987" s="60">
        <v>45356</v>
      </c>
      <c r="N4987" s="58" t="s">
        <v>24</v>
      </c>
      <c r="O4987" s="59" t="s">
        <v>30</v>
      </c>
      <c r="P4987" s="62">
        <v>2775000</v>
      </c>
      <c r="Q4987" s="58" t="s">
        <v>26</v>
      </c>
      <c r="R4987" s="58" t="s">
        <v>26</v>
      </c>
      <c r="S4987" s="58" t="s">
        <v>204</v>
      </c>
      <c r="T4987" s="213" t="s">
        <v>28</v>
      </c>
      <c r="U4987" s="63" t="s">
        <v>29</v>
      </c>
      <c r="W4987" s="143"/>
      <c r="X4987" s="143"/>
      <c r="AO4987" s="143"/>
      <c r="AP4987" s="143"/>
      <c r="BD4987" s="234"/>
      <c r="BE4987" s="234"/>
    </row>
    <row r="4988" spans="1:57" ht="12.95" customHeight="1" x14ac:dyDescent="0.2">
      <c r="A4988" s="57">
        <f t="shared" si="89"/>
        <v>4987</v>
      </c>
      <c r="B4988" s="58">
        <v>7306082301800000</v>
      </c>
      <c r="C4988" s="59" t="s">
        <v>11046</v>
      </c>
      <c r="D4988" s="59" t="s">
        <v>128</v>
      </c>
      <c r="E4988" s="60">
        <v>29243</v>
      </c>
      <c r="F4988" s="60">
        <v>45356</v>
      </c>
      <c r="G4988" s="60">
        <v>45356</v>
      </c>
      <c r="H4988" s="58">
        <v>202413470924</v>
      </c>
      <c r="I4988" s="58">
        <v>6200500072</v>
      </c>
      <c r="J4988" s="60" t="s">
        <v>11047</v>
      </c>
      <c r="K4988" s="60" t="s">
        <v>11034</v>
      </c>
      <c r="L4988" s="212" t="s">
        <v>54</v>
      </c>
      <c r="M4988" s="60">
        <v>45356</v>
      </c>
      <c r="N4988" s="58" t="s">
        <v>24</v>
      </c>
      <c r="O4988" s="59" t="s">
        <v>30</v>
      </c>
      <c r="P4988" s="62">
        <v>2775000</v>
      </c>
      <c r="Q4988" s="58" t="s">
        <v>26</v>
      </c>
      <c r="R4988" s="58" t="s">
        <v>26</v>
      </c>
      <c r="S4988" s="58" t="s">
        <v>204</v>
      </c>
      <c r="T4988" s="213" t="s">
        <v>28</v>
      </c>
      <c r="U4988" s="63" t="s">
        <v>29</v>
      </c>
      <c r="W4988" s="143"/>
      <c r="X4988" s="143"/>
      <c r="AO4988" s="143"/>
      <c r="AP4988" s="143"/>
      <c r="BD4988" s="234"/>
      <c r="BE4988" s="234"/>
    </row>
    <row r="4989" spans="1:57" ht="12.95" customHeight="1" x14ac:dyDescent="0.2">
      <c r="A4989" s="57">
        <f t="shared" si="89"/>
        <v>4988</v>
      </c>
      <c r="B4989" s="58">
        <v>7317131407920000</v>
      </c>
      <c r="C4989" s="59" t="s">
        <v>11048</v>
      </c>
      <c r="D4989" s="59" t="s">
        <v>1569</v>
      </c>
      <c r="E4989" s="60">
        <v>33799</v>
      </c>
      <c r="F4989" s="60">
        <v>45356</v>
      </c>
      <c r="G4989" s="60">
        <v>45356</v>
      </c>
      <c r="H4989" s="58">
        <v>202413470923</v>
      </c>
      <c r="I4989" s="58">
        <v>6201457092</v>
      </c>
      <c r="J4989" s="60" t="s">
        <v>11049</v>
      </c>
      <c r="K4989" s="60" t="s">
        <v>11034</v>
      </c>
      <c r="L4989" s="212" t="s">
        <v>54</v>
      </c>
      <c r="M4989" s="60">
        <v>45356</v>
      </c>
      <c r="N4989" s="58" t="s">
        <v>24</v>
      </c>
      <c r="O4989" s="59" t="s">
        <v>30</v>
      </c>
      <c r="P4989" s="62">
        <v>2775000</v>
      </c>
      <c r="Q4989" s="58" t="s">
        <v>26</v>
      </c>
      <c r="R4989" s="58" t="s">
        <v>26</v>
      </c>
      <c r="S4989" s="58" t="s">
        <v>204</v>
      </c>
      <c r="T4989" s="213" t="s">
        <v>28</v>
      </c>
      <c r="U4989" s="63" t="s">
        <v>29</v>
      </c>
      <c r="W4989" s="143"/>
      <c r="X4989" s="143"/>
      <c r="AO4989" s="143"/>
      <c r="AP4989" s="143"/>
      <c r="BD4989" s="234"/>
      <c r="BE4989" s="234"/>
    </row>
    <row r="4990" spans="1:57" ht="12.95" customHeight="1" x14ac:dyDescent="0.2">
      <c r="A4990" s="57">
        <f t="shared" si="89"/>
        <v>4989</v>
      </c>
      <c r="B4990" s="58">
        <v>3525182411820010</v>
      </c>
      <c r="C4990" s="59" t="s">
        <v>11050</v>
      </c>
      <c r="D4990" s="59" t="s">
        <v>245</v>
      </c>
      <c r="E4990" s="60">
        <v>30279</v>
      </c>
      <c r="F4990" s="60">
        <v>45356</v>
      </c>
      <c r="G4990" s="60">
        <v>45356</v>
      </c>
      <c r="H4990" s="58">
        <v>202413470922</v>
      </c>
      <c r="I4990" s="58">
        <v>6200095941</v>
      </c>
      <c r="J4990" s="60" t="s">
        <v>11051</v>
      </c>
      <c r="K4990" s="60" t="s">
        <v>11034</v>
      </c>
      <c r="L4990" s="212" t="s">
        <v>54</v>
      </c>
      <c r="M4990" s="60">
        <v>45356</v>
      </c>
      <c r="N4990" s="58" t="s">
        <v>24</v>
      </c>
      <c r="O4990" s="59" t="s">
        <v>30</v>
      </c>
      <c r="P4990" s="62">
        <v>2775000</v>
      </c>
      <c r="Q4990" s="58" t="s">
        <v>26</v>
      </c>
      <c r="R4990" s="58" t="s">
        <v>26</v>
      </c>
      <c r="S4990" s="58" t="s">
        <v>204</v>
      </c>
      <c r="T4990" s="213" t="s">
        <v>28</v>
      </c>
      <c r="U4990" s="63" t="s">
        <v>29</v>
      </c>
      <c r="W4990" s="143"/>
      <c r="X4990" s="143"/>
      <c r="AO4990" s="143"/>
      <c r="AP4990" s="143"/>
      <c r="BD4990" s="234"/>
      <c r="BE4990" s="234"/>
    </row>
    <row r="4991" spans="1:57" ht="12.95" customHeight="1" x14ac:dyDescent="0.2">
      <c r="A4991" s="57">
        <f t="shared" si="89"/>
        <v>4990</v>
      </c>
      <c r="B4991" s="58">
        <v>3526012705830000</v>
      </c>
      <c r="C4991" s="59" t="s">
        <v>11052</v>
      </c>
      <c r="D4991" s="59" t="s">
        <v>51</v>
      </c>
      <c r="E4991" s="60">
        <v>30463</v>
      </c>
      <c r="F4991" s="60">
        <v>45356</v>
      </c>
      <c r="G4991" s="60">
        <v>45356</v>
      </c>
      <c r="H4991" s="58">
        <v>202413470921</v>
      </c>
      <c r="I4991" s="58">
        <v>6200428958</v>
      </c>
      <c r="J4991" s="60" t="s">
        <v>11053</v>
      </c>
      <c r="K4991" s="60" t="s">
        <v>11034</v>
      </c>
      <c r="L4991" s="212" t="s">
        <v>54</v>
      </c>
      <c r="M4991" s="60">
        <v>45356</v>
      </c>
      <c r="N4991" s="58" t="s">
        <v>24</v>
      </c>
      <c r="O4991" s="59" t="s">
        <v>30</v>
      </c>
      <c r="P4991" s="62">
        <v>2775000</v>
      </c>
      <c r="Q4991" s="58" t="s">
        <v>26</v>
      </c>
      <c r="R4991" s="58" t="s">
        <v>26</v>
      </c>
      <c r="S4991" s="58" t="s">
        <v>204</v>
      </c>
      <c r="T4991" s="213" t="s">
        <v>28</v>
      </c>
      <c r="U4991" s="63" t="s">
        <v>29</v>
      </c>
      <c r="W4991" s="143"/>
      <c r="X4991" s="143"/>
      <c r="AO4991" s="143"/>
      <c r="AP4991" s="143"/>
      <c r="BD4991" s="234"/>
      <c r="BE4991" s="234"/>
    </row>
    <row r="4992" spans="1:57" ht="12.95" customHeight="1" x14ac:dyDescent="0.2">
      <c r="A4992" s="57">
        <f t="shared" si="89"/>
        <v>4991</v>
      </c>
      <c r="B4992" s="58">
        <v>3525171006950010</v>
      </c>
      <c r="C4992" s="59" t="s">
        <v>2108</v>
      </c>
      <c r="D4992" s="59" t="s">
        <v>245</v>
      </c>
      <c r="E4992" s="60">
        <v>34860</v>
      </c>
      <c r="F4992" s="60">
        <v>45355</v>
      </c>
      <c r="G4992" s="60">
        <v>45355</v>
      </c>
      <c r="H4992" s="58">
        <v>202413467422</v>
      </c>
      <c r="I4992" s="58">
        <v>6211526810</v>
      </c>
      <c r="J4992" s="60" t="s">
        <v>11054</v>
      </c>
      <c r="K4992" s="60" t="s">
        <v>11055</v>
      </c>
      <c r="L4992" s="212" t="s">
        <v>371</v>
      </c>
      <c r="M4992" s="60">
        <v>45356</v>
      </c>
      <c r="N4992" s="60" t="s">
        <v>694</v>
      </c>
      <c r="O4992" s="58" t="s">
        <v>25</v>
      </c>
      <c r="P4992" s="62">
        <v>400000</v>
      </c>
      <c r="Q4992" s="58" t="s">
        <v>26</v>
      </c>
      <c r="R4992" s="58" t="s">
        <v>26</v>
      </c>
      <c r="S4992" s="58" t="s">
        <v>27</v>
      </c>
      <c r="T4992" s="213" t="s">
        <v>28</v>
      </c>
      <c r="U4992" s="63" t="s">
        <v>29</v>
      </c>
      <c r="W4992" s="143"/>
      <c r="X4992" s="143"/>
      <c r="AO4992" s="143"/>
      <c r="AP4992" s="143"/>
      <c r="BD4992" s="234"/>
      <c r="BE4992" s="234"/>
    </row>
    <row r="4993" spans="1:57" ht="12.95" customHeight="1" x14ac:dyDescent="0.2">
      <c r="A4993" s="57">
        <f t="shared" si="89"/>
        <v>4992</v>
      </c>
      <c r="B4993" s="58">
        <v>1408023112800000</v>
      </c>
      <c r="C4993" s="59" t="s">
        <v>1402</v>
      </c>
      <c r="D4993" s="59" t="s">
        <v>1403</v>
      </c>
      <c r="E4993" s="60">
        <v>29586</v>
      </c>
      <c r="F4993" s="60">
        <v>45352</v>
      </c>
      <c r="G4993" s="60">
        <v>45352</v>
      </c>
      <c r="H4993" s="58">
        <v>202413467421</v>
      </c>
      <c r="I4993" s="58">
        <v>6201002190</v>
      </c>
      <c r="J4993" s="60" t="s">
        <v>11056</v>
      </c>
      <c r="K4993" s="60" t="s">
        <v>11055</v>
      </c>
      <c r="L4993" s="212" t="s">
        <v>371</v>
      </c>
      <c r="M4993" s="60">
        <v>45356</v>
      </c>
      <c r="N4993" s="60" t="s">
        <v>694</v>
      </c>
      <c r="O4993" s="58" t="s">
        <v>25</v>
      </c>
      <c r="P4993" s="62">
        <v>400000</v>
      </c>
      <c r="Q4993" s="58" t="s">
        <v>26</v>
      </c>
      <c r="R4993" s="58" t="s">
        <v>26</v>
      </c>
      <c r="S4993" s="58" t="s">
        <v>27</v>
      </c>
      <c r="T4993" s="213" t="s">
        <v>28</v>
      </c>
      <c r="U4993" s="63" t="s">
        <v>29</v>
      </c>
      <c r="W4993" s="143"/>
      <c r="X4993" s="143"/>
      <c r="AO4993" s="143"/>
      <c r="AP4993" s="143"/>
      <c r="BD4993" s="234"/>
      <c r="BE4993" s="234"/>
    </row>
    <row r="4994" spans="1:57" ht="12.95" customHeight="1" x14ac:dyDescent="0.2">
      <c r="A4994" s="57">
        <f t="shared" si="89"/>
        <v>4993</v>
      </c>
      <c r="B4994" s="58">
        <v>3526010812930000</v>
      </c>
      <c r="C4994" s="59" t="s">
        <v>5799</v>
      </c>
      <c r="D4994" s="59" t="s">
        <v>51</v>
      </c>
      <c r="E4994" s="60">
        <v>34311</v>
      </c>
      <c r="F4994" s="60">
        <v>45351</v>
      </c>
      <c r="G4994" s="60">
        <v>45355</v>
      </c>
      <c r="H4994" s="58">
        <v>202413466121</v>
      </c>
      <c r="I4994" s="58">
        <v>6201354369</v>
      </c>
      <c r="J4994" s="60" t="s">
        <v>11057</v>
      </c>
      <c r="K4994" s="60" t="s">
        <v>11058</v>
      </c>
      <c r="L4994" s="212" t="s">
        <v>521</v>
      </c>
      <c r="M4994" s="60">
        <v>45356</v>
      </c>
      <c r="N4994" s="58" t="s">
        <v>24</v>
      </c>
      <c r="O4994" s="58" t="s">
        <v>25</v>
      </c>
      <c r="P4994" s="62">
        <v>400000</v>
      </c>
      <c r="Q4994" s="58" t="s">
        <v>26</v>
      </c>
      <c r="R4994" s="58" t="s">
        <v>26</v>
      </c>
      <c r="S4994" s="58" t="s">
        <v>2851</v>
      </c>
      <c r="T4994" s="213" t="s">
        <v>28</v>
      </c>
      <c r="U4994" s="63" t="s">
        <v>29</v>
      </c>
      <c r="W4994" s="143"/>
      <c r="X4994" s="143"/>
      <c r="AO4994" s="143"/>
      <c r="AP4994" s="143"/>
      <c r="BD4994" s="234"/>
      <c r="BE4994" s="234"/>
    </row>
    <row r="4995" spans="1:57" ht="12.95" customHeight="1" x14ac:dyDescent="0.2">
      <c r="A4995" s="57">
        <f t="shared" si="89"/>
        <v>4994</v>
      </c>
      <c r="B4995" s="58">
        <v>1672050806940000</v>
      </c>
      <c r="C4995" s="59" t="s">
        <v>6256</v>
      </c>
      <c r="D4995" s="59" t="s">
        <v>6257</v>
      </c>
      <c r="E4995" s="60">
        <v>34523</v>
      </c>
      <c r="F4995" s="60">
        <v>45350</v>
      </c>
      <c r="G4995" s="60">
        <v>45350</v>
      </c>
      <c r="H4995" s="58">
        <v>202413465324</v>
      </c>
      <c r="I4995" s="58">
        <v>6200230322</v>
      </c>
      <c r="J4995" s="60" t="s">
        <v>11059</v>
      </c>
      <c r="K4995" s="60" t="s">
        <v>11060</v>
      </c>
      <c r="L4995" s="212" t="s">
        <v>281</v>
      </c>
      <c r="M4995" s="60">
        <v>45356</v>
      </c>
      <c r="N4995" s="58" t="s">
        <v>24</v>
      </c>
      <c r="O4995" s="59" t="s">
        <v>37</v>
      </c>
      <c r="P4995" s="62">
        <v>600000</v>
      </c>
      <c r="Q4995" s="58" t="s">
        <v>26</v>
      </c>
      <c r="R4995" s="58" t="s">
        <v>26</v>
      </c>
      <c r="S4995" s="58" t="s">
        <v>27</v>
      </c>
      <c r="T4995" s="213" t="s">
        <v>28</v>
      </c>
      <c r="U4995" s="63" t="s">
        <v>29</v>
      </c>
      <c r="W4995" s="143"/>
      <c r="X4995" s="143"/>
      <c r="AO4995" s="143"/>
      <c r="AP4995" s="143"/>
      <c r="BD4995" s="234"/>
      <c r="BE4995" s="234"/>
    </row>
    <row r="4996" spans="1:57" ht="12.95" customHeight="1" x14ac:dyDescent="0.2">
      <c r="A4996" s="57">
        <f t="shared" ref="A4996:A5059" si="90">A4995+1</f>
        <v>4995</v>
      </c>
      <c r="B4996" s="58">
        <v>3201010706800020</v>
      </c>
      <c r="C4996" s="59" t="s">
        <v>7621</v>
      </c>
      <c r="D4996" s="59" t="s">
        <v>56</v>
      </c>
      <c r="E4996" s="60">
        <v>29379</v>
      </c>
      <c r="F4996" s="60">
        <v>45350</v>
      </c>
      <c r="G4996" s="60">
        <v>45350</v>
      </c>
      <c r="H4996" s="58">
        <v>202413465323</v>
      </c>
      <c r="I4996" s="58">
        <v>6201352129</v>
      </c>
      <c r="J4996" s="60" t="s">
        <v>11061</v>
      </c>
      <c r="K4996" s="60" t="s">
        <v>11060</v>
      </c>
      <c r="L4996" s="212" t="s">
        <v>281</v>
      </c>
      <c r="M4996" s="60">
        <v>45356</v>
      </c>
      <c r="N4996" s="58" t="s">
        <v>24</v>
      </c>
      <c r="O4996" s="59" t="s">
        <v>37</v>
      </c>
      <c r="P4996" s="62">
        <v>600000</v>
      </c>
      <c r="Q4996" s="58" t="s">
        <v>26</v>
      </c>
      <c r="R4996" s="58" t="s">
        <v>26</v>
      </c>
      <c r="S4996" s="58" t="s">
        <v>27</v>
      </c>
      <c r="T4996" s="213" t="s">
        <v>28</v>
      </c>
      <c r="U4996" s="63" t="s">
        <v>29</v>
      </c>
      <c r="W4996" s="143"/>
      <c r="X4996" s="143"/>
      <c r="AO4996" s="143"/>
      <c r="AP4996" s="143"/>
      <c r="BD4996" s="234"/>
      <c r="BE4996" s="234"/>
    </row>
    <row r="4997" spans="1:57" ht="12.95" customHeight="1" x14ac:dyDescent="0.2">
      <c r="A4997" s="57">
        <f t="shared" si="90"/>
        <v>4996</v>
      </c>
      <c r="B4997" s="58">
        <v>3175022105810010</v>
      </c>
      <c r="C4997" s="59" t="s">
        <v>9436</v>
      </c>
      <c r="D4997" s="59" t="s">
        <v>56</v>
      </c>
      <c r="E4997" s="60">
        <v>29727</v>
      </c>
      <c r="F4997" s="60">
        <v>45350</v>
      </c>
      <c r="G4997" s="60">
        <v>45350</v>
      </c>
      <c r="H4997" s="58">
        <v>202413465322</v>
      </c>
      <c r="I4997" s="58">
        <v>6200482153</v>
      </c>
      <c r="J4997" s="60" t="s">
        <v>11062</v>
      </c>
      <c r="K4997" s="60" t="s">
        <v>11060</v>
      </c>
      <c r="L4997" s="212" t="s">
        <v>281</v>
      </c>
      <c r="M4997" s="60">
        <v>45356</v>
      </c>
      <c r="N4997" s="58" t="s">
        <v>24</v>
      </c>
      <c r="O4997" s="59" t="s">
        <v>37</v>
      </c>
      <c r="P4997" s="62">
        <v>600000</v>
      </c>
      <c r="Q4997" s="58" t="s">
        <v>26</v>
      </c>
      <c r="R4997" s="58" t="s">
        <v>26</v>
      </c>
      <c r="S4997" s="58" t="s">
        <v>27</v>
      </c>
      <c r="T4997" s="213" t="s">
        <v>28</v>
      </c>
      <c r="U4997" s="63" t="s">
        <v>29</v>
      </c>
      <c r="W4997" s="143"/>
      <c r="X4997" s="143"/>
      <c r="AO4997" s="143"/>
      <c r="AP4997" s="143"/>
      <c r="BD4997" s="234"/>
      <c r="BE4997" s="234"/>
    </row>
    <row r="4998" spans="1:57" ht="12.95" customHeight="1" x14ac:dyDescent="0.2">
      <c r="A4998" s="57">
        <f t="shared" si="90"/>
        <v>4997</v>
      </c>
      <c r="B4998" s="58">
        <v>7371060404830000</v>
      </c>
      <c r="C4998" s="59" t="s">
        <v>815</v>
      </c>
      <c r="D4998" s="59" t="s">
        <v>128</v>
      </c>
      <c r="E4998" s="60">
        <v>30410</v>
      </c>
      <c r="F4998" s="60">
        <v>45350</v>
      </c>
      <c r="G4998" s="60">
        <v>45350</v>
      </c>
      <c r="H4998" s="58">
        <v>202413465321</v>
      </c>
      <c r="I4998" s="58">
        <v>6201114497</v>
      </c>
      <c r="J4998" s="60" t="s">
        <v>11063</v>
      </c>
      <c r="K4998" s="60" t="s">
        <v>11060</v>
      </c>
      <c r="L4998" s="212" t="s">
        <v>281</v>
      </c>
      <c r="M4998" s="60">
        <v>45356</v>
      </c>
      <c r="N4998" s="58" t="s">
        <v>24</v>
      </c>
      <c r="O4998" s="59" t="s">
        <v>37</v>
      </c>
      <c r="P4998" s="62">
        <v>600000</v>
      </c>
      <c r="Q4998" s="58" t="s">
        <v>26</v>
      </c>
      <c r="R4998" s="58" t="s">
        <v>26</v>
      </c>
      <c r="S4998" s="58" t="s">
        <v>27</v>
      </c>
      <c r="T4998" s="213" t="s">
        <v>28</v>
      </c>
      <c r="U4998" s="63" t="s">
        <v>29</v>
      </c>
      <c r="W4998" s="143"/>
      <c r="X4998" s="143"/>
      <c r="AO4998" s="143"/>
      <c r="AP4998" s="143"/>
      <c r="BD4998" s="234"/>
      <c r="BE4998" s="234"/>
    </row>
    <row r="4999" spans="1:57" ht="12.95" customHeight="1" x14ac:dyDescent="0.2">
      <c r="A4999" s="57">
        <f t="shared" si="90"/>
        <v>4998</v>
      </c>
      <c r="B4999" s="58">
        <v>3314100110870630</v>
      </c>
      <c r="C4999" s="59" t="s">
        <v>2156</v>
      </c>
      <c r="D4999" s="59" t="s">
        <v>743</v>
      </c>
      <c r="E4999" s="60">
        <v>32051</v>
      </c>
      <c r="F4999" s="60">
        <v>45352</v>
      </c>
      <c r="G4999" s="60">
        <v>45352</v>
      </c>
      <c r="H4999" s="58">
        <v>202413464322</v>
      </c>
      <c r="I4999" s="58">
        <v>6200348565</v>
      </c>
      <c r="J4999" s="60" t="s">
        <v>11064</v>
      </c>
      <c r="K4999" s="60" t="s">
        <v>11065</v>
      </c>
      <c r="L4999" s="212" t="s">
        <v>281</v>
      </c>
      <c r="M4999" s="60">
        <v>45356</v>
      </c>
      <c r="N4999" s="58" t="s">
        <v>24</v>
      </c>
      <c r="O4999" s="59" t="s">
        <v>37</v>
      </c>
      <c r="P4999" s="62">
        <v>600000</v>
      </c>
      <c r="Q4999" s="58" t="s">
        <v>26</v>
      </c>
      <c r="R4999" s="58" t="s">
        <v>26</v>
      </c>
      <c r="S4999" s="58" t="s">
        <v>218</v>
      </c>
      <c r="T4999" s="213" t="s">
        <v>28</v>
      </c>
      <c r="U4999" s="63" t="s">
        <v>29</v>
      </c>
      <c r="W4999" s="143"/>
      <c r="X4999" s="143"/>
      <c r="AO4999" s="143"/>
      <c r="AP4999" s="143"/>
      <c r="BD4999" s="234"/>
      <c r="BE4999" s="234"/>
    </row>
    <row r="5000" spans="1:57" ht="12.95" customHeight="1" x14ac:dyDescent="0.2">
      <c r="A5000" s="57">
        <f t="shared" si="90"/>
        <v>4999</v>
      </c>
      <c r="B5000" s="58">
        <v>3526011908620000</v>
      </c>
      <c r="C5000" s="59" t="s">
        <v>10806</v>
      </c>
      <c r="D5000" s="59" t="s">
        <v>2018</v>
      </c>
      <c r="E5000" s="60">
        <v>22877</v>
      </c>
      <c r="F5000" s="60">
        <v>45350</v>
      </c>
      <c r="G5000" s="60">
        <v>45350</v>
      </c>
      <c r="H5000" s="58">
        <v>202413464321</v>
      </c>
      <c r="I5000" s="58">
        <v>6200076152</v>
      </c>
      <c r="J5000" s="60" t="s">
        <v>11066</v>
      </c>
      <c r="K5000" s="60" t="s">
        <v>11065</v>
      </c>
      <c r="L5000" s="212" t="s">
        <v>281</v>
      </c>
      <c r="M5000" s="60">
        <v>45356</v>
      </c>
      <c r="N5000" s="58" t="s">
        <v>24</v>
      </c>
      <c r="O5000" s="59" t="s">
        <v>37</v>
      </c>
      <c r="P5000" s="62">
        <v>600000</v>
      </c>
      <c r="Q5000" s="58" t="s">
        <v>26</v>
      </c>
      <c r="R5000" s="58" t="s">
        <v>26</v>
      </c>
      <c r="S5000" s="58" t="s">
        <v>2851</v>
      </c>
      <c r="T5000" s="213" t="s">
        <v>28</v>
      </c>
      <c r="U5000" s="63" t="s">
        <v>29</v>
      </c>
      <c r="W5000" s="143"/>
      <c r="X5000" s="143"/>
      <c r="AO5000" s="143"/>
      <c r="AP5000" s="143"/>
      <c r="BD5000" s="234"/>
      <c r="BE5000" s="234"/>
    </row>
    <row r="5001" spans="1:57" ht="12.95" customHeight="1" x14ac:dyDescent="0.2">
      <c r="A5001" s="57">
        <f t="shared" si="90"/>
        <v>5000</v>
      </c>
      <c r="B5001" s="58">
        <v>3172023010750010</v>
      </c>
      <c r="C5001" s="59" t="s">
        <v>11067</v>
      </c>
      <c r="D5001" s="59" t="s">
        <v>56</v>
      </c>
      <c r="E5001" s="60">
        <v>27697</v>
      </c>
      <c r="F5001" s="60">
        <v>45355</v>
      </c>
      <c r="G5001" s="60">
        <v>45355</v>
      </c>
      <c r="H5001" s="58">
        <v>2024134629222</v>
      </c>
      <c r="I5001" s="58">
        <v>6200403182</v>
      </c>
      <c r="J5001" s="60" t="s">
        <v>11068</v>
      </c>
      <c r="K5001" s="60" t="s">
        <v>11069</v>
      </c>
      <c r="L5001" s="212" t="s">
        <v>52</v>
      </c>
      <c r="M5001" s="60">
        <v>45356</v>
      </c>
      <c r="N5001" s="58" t="s">
        <v>24</v>
      </c>
      <c r="O5001" s="59" t="s">
        <v>37</v>
      </c>
      <c r="P5001" s="62">
        <v>600000</v>
      </c>
      <c r="Q5001" s="58" t="s">
        <v>26</v>
      </c>
      <c r="R5001" s="58" t="s">
        <v>26</v>
      </c>
      <c r="S5001" s="58" t="s">
        <v>27</v>
      </c>
      <c r="T5001" s="213" t="s">
        <v>28</v>
      </c>
      <c r="U5001" s="63" t="s">
        <v>29</v>
      </c>
      <c r="W5001" s="143"/>
      <c r="X5001" s="143"/>
      <c r="AO5001" s="143"/>
      <c r="AP5001" s="143"/>
      <c r="BD5001" s="234"/>
      <c r="BE5001" s="234"/>
    </row>
    <row r="5002" spans="1:57" ht="12.95" customHeight="1" x14ac:dyDescent="0.2">
      <c r="A5002" s="57">
        <f t="shared" si="90"/>
        <v>5001</v>
      </c>
      <c r="B5002" s="58">
        <v>3526042111780000</v>
      </c>
      <c r="C5002" s="59" t="s">
        <v>1247</v>
      </c>
      <c r="D5002" s="59" t="s">
        <v>51</v>
      </c>
      <c r="E5002" s="60">
        <v>28815</v>
      </c>
      <c r="F5002" s="60">
        <v>45355</v>
      </c>
      <c r="G5002" s="60">
        <v>45355</v>
      </c>
      <c r="H5002" s="58">
        <v>2024134629221</v>
      </c>
      <c r="I5002" s="58">
        <v>6200425590</v>
      </c>
      <c r="J5002" s="60" t="s">
        <v>11070</v>
      </c>
      <c r="K5002" s="60" t="s">
        <v>11069</v>
      </c>
      <c r="L5002" s="212" t="s">
        <v>52</v>
      </c>
      <c r="M5002" s="60">
        <v>45356</v>
      </c>
      <c r="N5002" s="58" t="s">
        <v>24</v>
      </c>
      <c r="O5002" s="59" t="s">
        <v>37</v>
      </c>
      <c r="P5002" s="62">
        <v>600000</v>
      </c>
      <c r="Q5002" s="58" t="s">
        <v>26</v>
      </c>
      <c r="R5002" s="58" t="s">
        <v>26</v>
      </c>
      <c r="S5002" s="58" t="s">
        <v>27</v>
      </c>
      <c r="T5002" s="213" t="s">
        <v>28</v>
      </c>
      <c r="U5002" s="63" t="s">
        <v>29</v>
      </c>
      <c r="W5002" s="143"/>
      <c r="X5002" s="143"/>
      <c r="AO5002" s="143"/>
      <c r="AP5002" s="143"/>
      <c r="BD5002" s="234"/>
      <c r="BE5002" s="234"/>
    </row>
    <row r="5003" spans="1:57" ht="12.95" customHeight="1" x14ac:dyDescent="0.2">
      <c r="A5003" s="57">
        <f t="shared" si="90"/>
        <v>5002</v>
      </c>
      <c r="B5003" s="58">
        <v>3174012608720000</v>
      </c>
      <c r="C5003" s="59" t="s">
        <v>11071</v>
      </c>
      <c r="D5003" s="59" t="s">
        <v>538</v>
      </c>
      <c r="E5003" s="60">
        <v>26537</v>
      </c>
      <c r="F5003" s="60">
        <v>45355</v>
      </c>
      <c r="G5003" s="60">
        <v>45355</v>
      </c>
      <c r="H5003" s="58">
        <v>2024134629220</v>
      </c>
      <c r="I5003" s="58">
        <v>6200513140</v>
      </c>
      <c r="J5003" s="60" t="s">
        <v>11072</v>
      </c>
      <c r="K5003" s="60" t="s">
        <v>11069</v>
      </c>
      <c r="L5003" s="212" t="s">
        <v>52</v>
      </c>
      <c r="M5003" s="60">
        <v>45356</v>
      </c>
      <c r="N5003" s="58" t="s">
        <v>24</v>
      </c>
      <c r="O5003" s="59" t="s">
        <v>37</v>
      </c>
      <c r="P5003" s="62">
        <v>600000</v>
      </c>
      <c r="Q5003" s="58" t="s">
        <v>26</v>
      </c>
      <c r="R5003" s="58" t="s">
        <v>26</v>
      </c>
      <c r="S5003" s="58" t="s">
        <v>27</v>
      </c>
      <c r="T5003" s="213" t="s">
        <v>28</v>
      </c>
      <c r="U5003" s="63" t="s">
        <v>29</v>
      </c>
      <c r="W5003" s="143"/>
      <c r="X5003" s="143"/>
      <c r="AO5003" s="143"/>
      <c r="AP5003" s="143"/>
      <c r="BD5003" s="234"/>
      <c r="BE5003" s="234"/>
    </row>
    <row r="5004" spans="1:57" ht="12.95" customHeight="1" x14ac:dyDescent="0.2">
      <c r="A5004" s="57">
        <f t="shared" si="90"/>
        <v>5003</v>
      </c>
      <c r="B5004" s="58">
        <v>3525102507800000</v>
      </c>
      <c r="C5004" s="59" t="s">
        <v>11073</v>
      </c>
      <c r="D5004" s="59" t="s">
        <v>245</v>
      </c>
      <c r="E5004" s="60">
        <v>29427</v>
      </c>
      <c r="F5004" s="60">
        <v>45355</v>
      </c>
      <c r="G5004" s="60">
        <v>45355</v>
      </c>
      <c r="H5004" s="58">
        <v>2024134629219</v>
      </c>
      <c r="I5004" s="58">
        <v>6200501951</v>
      </c>
      <c r="J5004" s="60" t="s">
        <v>11074</v>
      </c>
      <c r="K5004" s="60" t="s">
        <v>11069</v>
      </c>
      <c r="L5004" s="212" t="s">
        <v>52</v>
      </c>
      <c r="M5004" s="60">
        <v>45356</v>
      </c>
      <c r="N5004" s="58" t="s">
        <v>24</v>
      </c>
      <c r="O5004" s="59" t="s">
        <v>37</v>
      </c>
      <c r="P5004" s="62">
        <v>600000</v>
      </c>
      <c r="Q5004" s="58" t="s">
        <v>26</v>
      </c>
      <c r="R5004" s="58" t="s">
        <v>26</v>
      </c>
      <c r="S5004" s="58" t="s">
        <v>27</v>
      </c>
      <c r="T5004" s="213" t="s">
        <v>28</v>
      </c>
      <c r="U5004" s="63" t="s">
        <v>29</v>
      </c>
      <c r="W5004" s="143"/>
      <c r="X5004" s="143"/>
      <c r="AO5004" s="143"/>
      <c r="AP5004" s="143"/>
      <c r="BD5004" s="234"/>
      <c r="BE5004" s="234"/>
    </row>
    <row r="5005" spans="1:57" ht="12.95" customHeight="1" x14ac:dyDescent="0.2">
      <c r="A5005" s="57">
        <f t="shared" si="90"/>
        <v>5004</v>
      </c>
      <c r="B5005" s="58">
        <v>3309053110820000</v>
      </c>
      <c r="C5005" s="59" t="s">
        <v>11075</v>
      </c>
      <c r="D5005" s="59" t="s">
        <v>115</v>
      </c>
      <c r="E5005" s="60">
        <v>30255</v>
      </c>
      <c r="F5005" s="60">
        <v>45355</v>
      </c>
      <c r="G5005" s="60">
        <v>45355</v>
      </c>
      <c r="H5005" s="58">
        <v>2024134629218</v>
      </c>
      <c r="I5005" s="58">
        <v>6202156721</v>
      </c>
      <c r="J5005" s="60" t="s">
        <v>11076</v>
      </c>
      <c r="K5005" s="60" t="s">
        <v>11069</v>
      </c>
      <c r="L5005" s="212" t="s">
        <v>52</v>
      </c>
      <c r="M5005" s="60">
        <v>45356</v>
      </c>
      <c r="N5005" s="58" t="s">
        <v>24</v>
      </c>
      <c r="O5005" s="59" t="s">
        <v>37</v>
      </c>
      <c r="P5005" s="62">
        <v>600000</v>
      </c>
      <c r="Q5005" s="58" t="s">
        <v>26</v>
      </c>
      <c r="R5005" s="58" t="s">
        <v>26</v>
      </c>
      <c r="S5005" s="58" t="s">
        <v>27</v>
      </c>
      <c r="T5005" s="213" t="s">
        <v>28</v>
      </c>
      <c r="U5005" s="63" t="s">
        <v>29</v>
      </c>
      <c r="W5005" s="143"/>
      <c r="X5005" s="143"/>
      <c r="AO5005" s="143"/>
      <c r="AP5005" s="143"/>
      <c r="BD5005" s="234"/>
      <c r="BE5005" s="234"/>
    </row>
    <row r="5006" spans="1:57" ht="12.95" customHeight="1" x14ac:dyDescent="0.2">
      <c r="A5006" s="57">
        <f t="shared" si="90"/>
        <v>5005</v>
      </c>
      <c r="B5006" s="58">
        <v>3401022101910000</v>
      </c>
      <c r="C5006" s="59" t="s">
        <v>11077</v>
      </c>
      <c r="D5006" s="59" t="s">
        <v>56</v>
      </c>
      <c r="E5006" s="60">
        <v>33259</v>
      </c>
      <c r="F5006" s="60">
        <v>45355</v>
      </c>
      <c r="G5006" s="60">
        <v>45355</v>
      </c>
      <c r="H5006" s="58">
        <v>2024134629217</v>
      </c>
      <c r="I5006" s="58">
        <v>6200570766</v>
      </c>
      <c r="J5006" s="60" t="s">
        <v>11078</v>
      </c>
      <c r="K5006" s="60" t="s">
        <v>11069</v>
      </c>
      <c r="L5006" s="212" t="s">
        <v>52</v>
      </c>
      <c r="M5006" s="60">
        <v>45356</v>
      </c>
      <c r="N5006" s="58" t="s">
        <v>24</v>
      </c>
      <c r="O5006" s="59" t="s">
        <v>37</v>
      </c>
      <c r="P5006" s="62">
        <v>600000</v>
      </c>
      <c r="Q5006" s="58" t="s">
        <v>26</v>
      </c>
      <c r="R5006" s="58" t="s">
        <v>26</v>
      </c>
      <c r="S5006" s="58" t="s">
        <v>27</v>
      </c>
      <c r="T5006" s="213" t="s">
        <v>28</v>
      </c>
      <c r="U5006" s="63" t="s">
        <v>29</v>
      </c>
      <c r="W5006" s="143"/>
      <c r="X5006" s="143"/>
      <c r="AO5006" s="143"/>
      <c r="AP5006" s="143"/>
      <c r="BD5006" s="234"/>
      <c r="BE5006" s="234"/>
    </row>
    <row r="5007" spans="1:57" ht="12.95" customHeight="1" x14ac:dyDescent="0.2">
      <c r="A5007" s="57">
        <f t="shared" si="90"/>
        <v>5006</v>
      </c>
      <c r="B5007" s="58">
        <v>1404190107890010</v>
      </c>
      <c r="C5007" s="59" t="s">
        <v>11079</v>
      </c>
      <c r="D5007" s="59" t="s">
        <v>265</v>
      </c>
      <c r="E5007" s="60">
        <v>32690</v>
      </c>
      <c r="F5007" s="60">
        <v>45355</v>
      </c>
      <c r="G5007" s="60">
        <v>45355</v>
      </c>
      <c r="H5007" s="58">
        <v>2024134629216</v>
      </c>
      <c r="I5007" s="58">
        <v>6202076923</v>
      </c>
      <c r="J5007" s="60" t="s">
        <v>11080</v>
      </c>
      <c r="K5007" s="60" t="s">
        <v>11069</v>
      </c>
      <c r="L5007" s="212" t="s">
        <v>52</v>
      </c>
      <c r="M5007" s="60">
        <v>45356</v>
      </c>
      <c r="N5007" s="58" t="s">
        <v>24</v>
      </c>
      <c r="O5007" s="59" t="s">
        <v>37</v>
      </c>
      <c r="P5007" s="62">
        <v>600000</v>
      </c>
      <c r="Q5007" s="58" t="s">
        <v>26</v>
      </c>
      <c r="R5007" s="58" t="s">
        <v>26</v>
      </c>
      <c r="S5007" s="58" t="s">
        <v>27</v>
      </c>
      <c r="T5007" s="213" t="s">
        <v>28</v>
      </c>
      <c r="U5007" s="63" t="s">
        <v>29</v>
      </c>
      <c r="W5007" s="143"/>
      <c r="X5007" s="143"/>
      <c r="AO5007" s="143"/>
      <c r="AP5007" s="143"/>
      <c r="BD5007" s="234"/>
      <c r="BE5007" s="234"/>
    </row>
    <row r="5008" spans="1:57" ht="12.95" customHeight="1" x14ac:dyDescent="0.2">
      <c r="A5008" s="57">
        <f t="shared" si="90"/>
        <v>5007</v>
      </c>
      <c r="B5008" s="58">
        <v>3172031009810000</v>
      </c>
      <c r="C5008" s="59" t="s">
        <v>11081</v>
      </c>
      <c r="D5008" s="59" t="s">
        <v>56</v>
      </c>
      <c r="E5008" s="60">
        <v>29839</v>
      </c>
      <c r="F5008" s="60">
        <v>45355</v>
      </c>
      <c r="G5008" s="60">
        <v>45355</v>
      </c>
      <c r="H5008" s="58">
        <v>2024134629215</v>
      </c>
      <c r="I5008" s="58">
        <v>6200427910</v>
      </c>
      <c r="J5008" s="60" t="s">
        <v>11082</v>
      </c>
      <c r="K5008" s="60" t="s">
        <v>11069</v>
      </c>
      <c r="L5008" s="212" t="s">
        <v>52</v>
      </c>
      <c r="M5008" s="60">
        <v>45356</v>
      </c>
      <c r="N5008" s="58" t="s">
        <v>24</v>
      </c>
      <c r="O5008" s="59" t="s">
        <v>37</v>
      </c>
      <c r="P5008" s="62">
        <v>600000</v>
      </c>
      <c r="Q5008" s="58" t="s">
        <v>26</v>
      </c>
      <c r="R5008" s="58" t="s">
        <v>26</v>
      </c>
      <c r="S5008" s="58" t="s">
        <v>27</v>
      </c>
      <c r="T5008" s="213" t="s">
        <v>28</v>
      </c>
      <c r="U5008" s="63" t="s">
        <v>29</v>
      </c>
      <c r="W5008" s="143"/>
      <c r="X5008" s="143"/>
      <c r="AO5008" s="143"/>
      <c r="AP5008" s="143"/>
      <c r="BD5008" s="234"/>
      <c r="BE5008" s="234"/>
    </row>
    <row r="5009" spans="1:57" ht="12.95" customHeight="1" x14ac:dyDescent="0.2">
      <c r="A5009" s="57">
        <f t="shared" si="90"/>
        <v>5008</v>
      </c>
      <c r="B5009" s="58">
        <v>1271122809940000</v>
      </c>
      <c r="C5009" s="59" t="s">
        <v>11083</v>
      </c>
      <c r="D5009" s="59" t="s">
        <v>303</v>
      </c>
      <c r="E5009" s="60">
        <v>34605</v>
      </c>
      <c r="F5009" s="60">
        <v>45355</v>
      </c>
      <c r="G5009" s="60">
        <v>45355</v>
      </c>
      <c r="H5009" s="58">
        <v>2024134629214</v>
      </c>
      <c r="I5009" s="58">
        <v>6202113050</v>
      </c>
      <c r="J5009" s="60" t="s">
        <v>11084</v>
      </c>
      <c r="K5009" s="60" t="s">
        <v>11069</v>
      </c>
      <c r="L5009" s="212" t="s">
        <v>52</v>
      </c>
      <c r="M5009" s="60">
        <v>45356</v>
      </c>
      <c r="N5009" s="58" t="s">
        <v>24</v>
      </c>
      <c r="O5009" s="59" t="s">
        <v>37</v>
      </c>
      <c r="P5009" s="62">
        <v>600000</v>
      </c>
      <c r="Q5009" s="58" t="s">
        <v>26</v>
      </c>
      <c r="R5009" s="58" t="s">
        <v>26</v>
      </c>
      <c r="S5009" s="58" t="s">
        <v>27</v>
      </c>
      <c r="T5009" s="213" t="s">
        <v>28</v>
      </c>
      <c r="U5009" s="63" t="s">
        <v>29</v>
      </c>
      <c r="W5009" s="143"/>
      <c r="X5009" s="143"/>
      <c r="AO5009" s="143"/>
      <c r="AP5009" s="143"/>
      <c r="BD5009" s="234"/>
      <c r="BE5009" s="234"/>
    </row>
    <row r="5010" spans="1:57" ht="12.95" customHeight="1" x14ac:dyDescent="0.2">
      <c r="A5010" s="57">
        <f t="shared" si="90"/>
        <v>5009</v>
      </c>
      <c r="B5010" s="58">
        <v>3329032707780010</v>
      </c>
      <c r="C5010" s="59" t="s">
        <v>2247</v>
      </c>
      <c r="D5010" s="59" t="s">
        <v>217</v>
      </c>
      <c r="E5010" s="60">
        <v>28698</v>
      </c>
      <c r="F5010" s="60">
        <v>45355</v>
      </c>
      <c r="G5010" s="60">
        <v>45355</v>
      </c>
      <c r="H5010" s="58">
        <v>2024134629213</v>
      </c>
      <c r="I5010" s="58">
        <v>6201327352</v>
      </c>
      <c r="J5010" s="60" t="s">
        <v>11085</v>
      </c>
      <c r="K5010" s="60" t="s">
        <v>11069</v>
      </c>
      <c r="L5010" s="212" t="s">
        <v>52</v>
      </c>
      <c r="M5010" s="60">
        <v>45356</v>
      </c>
      <c r="N5010" s="58" t="s">
        <v>24</v>
      </c>
      <c r="O5010" s="59" t="s">
        <v>37</v>
      </c>
      <c r="P5010" s="62">
        <v>600000</v>
      </c>
      <c r="Q5010" s="58" t="s">
        <v>26</v>
      </c>
      <c r="R5010" s="58" t="s">
        <v>26</v>
      </c>
      <c r="S5010" s="58" t="s">
        <v>27</v>
      </c>
      <c r="T5010" s="213" t="s">
        <v>28</v>
      </c>
      <c r="U5010" s="63" t="s">
        <v>29</v>
      </c>
      <c r="W5010" s="143"/>
      <c r="X5010" s="143"/>
      <c r="AO5010" s="143"/>
      <c r="AP5010" s="143"/>
      <c r="BD5010" s="234"/>
      <c r="BE5010" s="234"/>
    </row>
    <row r="5011" spans="1:57" ht="12.95" customHeight="1" x14ac:dyDescent="0.2">
      <c r="A5011" s="57">
        <f t="shared" si="90"/>
        <v>5010</v>
      </c>
      <c r="B5011" s="58">
        <v>3517092008830000</v>
      </c>
      <c r="C5011" s="59" t="s">
        <v>11086</v>
      </c>
      <c r="D5011" s="59" t="s">
        <v>588</v>
      </c>
      <c r="E5011" s="60">
        <v>30548</v>
      </c>
      <c r="F5011" s="60">
        <v>45355</v>
      </c>
      <c r="G5011" s="60">
        <v>45355</v>
      </c>
      <c r="H5011" s="58">
        <v>2024134629212</v>
      </c>
      <c r="I5011" s="58">
        <v>6211934423</v>
      </c>
      <c r="J5011" s="60" t="s">
        <v>11087</v>
      </c>
      <c r="K5011" s="60" t="s">
        <v>11069</v>
      </c>
      <c r="L5011" s="212" t="s">
        <v>52</v>
      </c>
      <c r="M5011" s="60">
        <v>45356</v>
      </c>
      <c r="N5011" s="58" t="s">
        <v>24</v>
      </c>
      <c r="O5011" s="59" t="s">
        <v>37</v>
      </c>
      <c r="P5011" s="62">
        <v>600000</v>
      </c>
      <c r="Q5011" s="58" t="s">
        <v>26</v>
      </c>
      <c r="R5011" s="58" t="s">
        <v>26</v>
      </c>
      <c r="S5011" s="58" t="s">
        <v>27</v>
      </c>
      <c r="T5011" s="213" t="s">
        <v>28</v>
      </c>
      <c r="U5011" s="63" t="s">
        <v>29</v>
      </c>
      <c r="W5011" s="143"/>
      <c r="X5011" s="143"/>
      <c r="AO5011" s="143"/>
      <c r="AP5011" s="143"/>
      <c r="BD5011" s="234"/>
      <c r="BE5011" s="234"/>
    </row>
    <row r="5012" spans="1:57" ht="12.95" customHeight="1" x14ac:dyDescent="0.2">
      <c r="A5012" s="57">
        <f t="shared" si="90"/>
        <v>5011</v>
      </c>
      <c r="B5012" s="58">
        <v>3175090706870000</v>
      </c>
      <c r="C5012" s="59" t="s">
        <v>11088</v>
      </c>
      <c r="D5012" s="59" t="s">
        <v>56</v>
      </c>
      <c r="E5012" s="60">
        <v>31935</v>
      </c>
      <c r="F5012" s="60">
        <v>45355</v>
      </c>
      <c r="G5012" s="60">
        <v>45355</v>
      </c>
      <c r="H5012" s="58">
        <v>2024134629211</v>
      </c>
      <c r="I5012" s="58">
        <v>6201109965</v>
      </c>
      <c r="J5012" s="60" t="s">
        <v>11089</v>
      </c>
      <c r="K5012" s="60" t="s">
        <v>11069</v>
      </c>
      <c r="L5012" s="212" t="s">
        <v>52</v>
      </c>
      <c r="M5012" s="60">
        <v>45356</v>
      </c>
      <c r="N5012" s="58" t="s">
        <v>24</v>
      </c>
      <c r="O5012" s="59" t="s">
        <v>37</v>
      </c>
      <c r="P5012" s="62">
        <v>600000</v>
      </c>
      <c r="Q5012" s="58" t="s">
        <v>26</v>
      </c>
      <c r="R5012" s="58" t="s">
        <v>26</v>
      </c>
      <c r="S5012" s="58" t="s">
        <v>27</v>
      </c>
      <c r="T5012" s="213" t="s">
        <v>28</v>
      </c>
      <c r="U5012" s="63" t="s">
        <v>29</v>
      </c>
      <c r="W5012" s="143"/>
      <c r="X5012" s="143"/>
      <c r="AO5012" s="143"/>
      <c r="AP5012" s="143"/>
      <c r="BD5012" s="234"/>
      <c r="BE5012" s="234"/>
    </row>
    <row r="5013" spans="1:57" ht="12.95" customHeight="1" x14ac:dyDescent="0.2">
      <c r="A5013" s="57">
        <f t="shared" si="90"/>
        <v>5012</v>
      </c>
      <c r="B5013" s="58">
        <v>3208172502000000</v>
      </c>
      <c r="C5013" s="59" t="s">
        <v>11090</v>
      </c>
      <c r="D5013" s="59" t="s">
        <v>350</v>
      </c>
      <c r="E5013" s="60">
        <v>36581</v>
      </c>
      <c r="F5013" s="60">
        <v>45355</v>
      </c>
      <c r="G5013" s="60">
        <v>45355</v>
      </c>
      <c r="H5013" s="58">
        <v>2024134629210</v>
      </c>
      <c r="I5013" s="58">
        <v>6211944100</v>
      </c>
      <c r="J5013" s="60" t="s">
        <v>11091</v>
      </c>
      <c r="K5013" s="60" t="s">
        <v>11069</v>
      </c>
      <c r="L5013" s="212" t="s">
        <v>52</v>
      </c>
      <c r="M5013" s="60">
        <v>45356</v>
      </c>
      <c r="N5013" s="58" t="s">
        <v>24</v>
      </c>
      <c r="O5013" s="59" t="s">
        <v>37</v>
      </c>
      <c r="P5013" s="62">
        <v>600000</v>
      </c>
      <c r="Q5013" s="58" t="s">
        <v>26</v>
      </c>
      <c r="R5013" s="58" t="s">
        <v>26</v>
      </c>
      <c r="S5013" s="58" t="s">
        <v>27</v>
      </c>
      <c r="T5013" s="213" t="s">
        <v>28</v>
      </c>
      <c r="U5013" s="63" t="s">
        <v>29</v>
      </c>
      <c r="W5013" s="143"/>
      <c r="X5013" s="143"/>
      <c r="AO5013" s="143"/>
      <c r="AP5013" s="143"/>
      <c r="BD5013" s="234"/>
      <c r="BE5013" s="234"/>
    </row>
    <row r="5014" spans="1:57" ht="12.95" customHeight="1" x14ac:dyDescent="0.2">
      <c r="A5014" s="57">
        <f t="shared" si="90"/>
        <v>5013</v>
      </c>
      <c r="B5014" s="58">
        <v>3526011505710010</v>
      </c>
      <c r="C5014" s="59" t="s">
        <v>11092</v>
      </c>
      <c r="D5014" s="59" t="s">
        <v>51</v>
      </c>
      <c r="E5014" s="60">
        <v>26068</v>
      </c>
      <c r="F5014" s="60">
        <v>45355</v>
      </c>
      <c r="G5014" s="60">
        <v>45355</v>
      </c>
      <c r="H5014" s="58">
        <v>202413462929</v>
      </c>
      <c r="I5014" s="58">
        <v>6200427487</v>
      </c>
      <c r="J5014" s="60" t="s">
        <v>11093</v>
      </c>
      <c r="K5014" s="60" t="s">
        <v>11069</v>
      </c>
      <c r="L5014" s="212" t="s">
        <v>52</v>
      </c>
      <c r="M5014" s="60">
        <v>45356</v>
      </c>
      <c r="N5014" s="58" t="s">
        <v>24</v>
      </c>
      <c r="O5014" s="59" t="s">
        <v>37</v>
      </c>
      <c r="P5014" s="62">
        <v>600000</v>
      </c>
      <c r="Q5014" s="58" t="s">
        <v>26</v>
      </c>
      <c r="R5014" s="58" t="s">
        <v>26</v>
      </c>
      <c r="S5014" s="58" t="s">
        <v>27</v>
      </c>
      <c r="T5014" s="213" t="s">
        <v>28</v>
      </c>
      <c r="U5014" s="63" t="s">
        <v>29</v>
      </c>
      <c r="W5014" s="143"/>
      <c r="X5014" s="143"/>
      <c r="AO5014" s="143"/>
      <c r="AP5014" s="143"/>
      <c r="BD5014" s="234"/>
      <c r="BE5014" s="234"/>
    </row>
    <row r="5015" spans="1:57" ht="12.95" customHeight="1" x14ac:dyDescent="0.2">
      <c r="A5015" s="57">
        <f t="shared" si="90"/>
        <v>5014</v>
      </c>
      <c r="B5015" s="58">
        <v>1208152505970000</v>
      </c>
      <c r="C5015" s="59" t="s">
        <v>11094</v>
      </c>
      <c r="D5015" s="59" t="s">
        <v>777</v>
      </c>
      <c r="E5015" s="60">
        <v>35575</v>
      </c>
      <c r="F5015" s="60">
        <v>45355</v>
      </c>
      <c r="G5015" s="60">
        <v>45355</v>
      </c>
      <c r="H5015" s="58">
        <v>202413462928</v>
      </c>
      <c r="I5015" s="58">
        <v>6211402352</v>
      </c>
      <c r="J5015" s="60" t="s">
        <v>11095</v>
      </c>
      <c r="K5015" s="60" t="s">
        <v>11069</v>
      </c>
      <c r="L5015" s="212" t="s">
        <v>52</v>
      </c>
      <c r="M5015" s="60">
        <v>45356</v>
      </c>
      <c r="N5015" s="58" t="s">
        <v>24</v>
      </c>
      <c r="O5015" s="59" t="s">
        <v>37</v>
      </c>
      <c r="P5015" s="62">
        <v>600000</v>
      </c>
      <c r="Q5015" s="58" t="s">
        <v>26</v>
      </c>
      <c r="R5015" s="58" t="s">
        <v>26</v>
      </c>
      <c r="S5015" s="58" t="s">
        <v>27</v>
      </c>
      <c r="T5015" s="213" t="s">
        <v>28</v>
      </c>
      <c r="U5015" s="63" t="s">
        <v>29</v>
      </c>
      <c r="W5015" s="143"/>
      <c r="X5015" s="143"/>
      <c r="AO5015" s="143"/>
      <c r="AP5015" s="143"/>
      <c r="BD5015" s="234"/>
      <c r="BE5015" s="234"/>
    </row>
    <row r="5016" spans="1:57" ht="12.95" customHeight="1" x14ac:dyDescent="0.2">
      <c r="A5016" s="57">
        <f t="shared" si="90"/>
        <v>5015</v>
      </c>
      <c r="B5016" s="58">
        <v>3216061201670020</v>
      </c>
      <c r="C5016" s="59" t="s">
        <v>378</v>
      </c>
      <c r="D5016" s="59" t="s">
        <v>675</v>
      </c>
      <c r="E5016" s="60">
        <v>24484</v>
      </c>
      <c r="F5016" s="60">
        <v>45355</v>
      </c>
      <c r="G5016" s="60">
        <v>45355</v>
      </c>
      <c r="H5016" s="58">
        <v>202413462927</v>
      </c>
      <c r="I5016" s="58">
        <v>6200020217</v>
      </c>
      <c r="J5016" s="60" t="s">
        <v>11096</v>
      </c>
      <c r="K5016" s="60" t="s">
        <v>11069</v>
      </c>
      <c r="L5016" s="212" t="s">
        <v>52</v>
      </c>
      <c r="M5016" s="60">
        <v>45356</v>
      </c>
      <c r="N5016" s="58" t="s">
        <v>24</v>
      </c>
      <c r="O5016" s="59" t="s">
        <v>37</v>
      </c>
      <c r="P5016" s="62">
        <v>600000</v>
      </c>
      <c r="Q5016" s="58" t="s">
        <v>26</v>
      </c>
      <c r="R5016" s="58" t="s">
        <v>26</v>
      </c>
      <c r="S5016" s="58" t="s">
        <v>27</v>
      </c>
      <c r="T5016" s="213" t="s">
        <v>28</v>
      </c>
      <c r="U5016" s="63" t="s">
        <v>29</v>
      </c>
      <c r="W5016" s="143"/>
      <c r="X5016" s="143"/>
      <c r="AO5016" s="143"/>
      <c r="AP5016" s="143"/>
      <c r="BD5016" s="234"/>
      <c r="BE5016" s="234"/>
    </row>
    <row r="5017" spans="1:57" ht="12.95" customHeight="1" x14ac:dyDescent="0.2">
      <c r="A5017" s="57">
        <f t="shared" si="90"/>
        <v>5016</v>
      </c>
      <c r="B5017" s="58">
        <v>1505010605960000</v>
      </c>
      <c r="C5017" s="59" t="s">
        <v>11097</v>
      </c>
      <c r="D5017" s="59" t="s">
        <v>11098</v>
      </c>
      <c r="E5017" s="60">
        <v>35191</v>
      </c>
      <c r="F5017" s="60">
        <v>45355</v>
      </c>
      <c r="G5017" s="60">
        <v>45355</v>
      </c>
      <c r="H5017" s="58">
        <v>202413462926</v>
      </c>
      <c r="I5017" s="58">
        <v>6211905585</v>
      </c>
      <c r="J5017" s="60" t="s">
        <v>11099</v>
      </c>
      <c r="K5017" s="60" t="s">
        <v>11069</v>
      </c>
      <c r="L5017" s="212" t="s">
        <v>52</v>
      </c>
      <c r="M5017" s="60">
        <v>45356</v>
      </c>
      <c r="N5017" s="58" t="s">
        <v>24</v>
      </c>
      <c r="O5017" s="59" t="s">
        <v>37</v>
      </c>
      <c r="P5017" s="62">
        <v>600000</v>
      </c>
      <c r="Q5017" s="58" t="s">
        <v>26</v>
      </c>
      <c r="R5017" s="58" t="s">
        <v>26</v>
      </c>
      <c r="S5017" s="58" t="s">
        <v>27</v>
      </c>
      <c r="T5017" s="213" t="s">
        <v>28</v>
      </c>
      <c r="U5017" s="63" t="s">
        <v>29</v>
      </c>
      <c r="W5017" s="143"/>
      <c r="X5017" s="143"/>
      <c r="AO5017" s="143"/>
      <c r="AP5017" s="143"/>
      <c r="BD5017" s="234"/>
      <c r="BE5017" s="234"/>
    </row>
    <row r="5018" spans="1:57" ht="12.95" customHeight="1" x14ac:dyDescent="0.2">
      <c r="A5018" s="57">
        <f t="shared" si="90"/>
        <v>5017</v>
      </c>
      <c r="B5018" s="58">
        <v>3302242205870000</v>
      </c>
      <c r="C5018" s="59" t="s">
        <v>11100</v>
      </c>
      <c r="D5018" s="59" t="s">
        <v>1430</v>
      </c>
      <c r="E5018" s="60">
        <v>31919</v>
      </c>
      <c r="F5018" s="60">
        <v>45355</v>
      </c>
      <c r="G5018" s="60">
        <v>45355</v>
      </c>
      <c r="H5018" s="58">
        <v>202413462925</v>
      </c>
      <c r="I5018" s="58">
        <v>6201109072</v>
      </c>
      <c r="J5018" s="60" t="s">
        <v>11101</v>
      </c>
      <c r="K5018" s="60" t="s">
        <v>11069</v>
      </c>
      <c r="L5018" s="212" t="s">
        <v>52</v>
      </c>
      <c r="M5018" s="60">
        <v>45356</v>
      </c>
      <c r="N5018" s="58" t="s">
        <v>24</v>
      </c>
      <c r="O5018" s="59" t="s">
        <v>37</v>
      </c>
      <c r="P5018" s="62">
        <v>600000</v>
      </c>
      <c r="Q5018" s="58" t="s">
        <v>26</v>
      </c>
      <c r="R5018" s="58" t="s">
        <v>26</v>
      </c>
      <c r="S5018" s="58" t="s">
        <v>27</v>
      </c>
      <c r="T5018" s="213" t="s">
        <v>28</v>
      </c>
      <c r="U5018" s="63" t="s">
        <v>29</v>
      </c>
      <c r="W5018" s="143"/>
      <c r="X5018" s="143"/>
      <c r="AO5018" s="143"/>
      <c r="AP5018" s="143"/>
      <c r="BD5018" s="234"/>
      <c r="BE5018" s="234"/>
    </row>
    <row r="5019" spans="1:57" ht="12.95" customHeight="1" x14ac:dyDescent="0.2">
      <c r="A5019" s="57">
        <f t="shared" si="90"/>
        <v>5018</v>
      </c>
      <c r="B5019" s="58">
        <v>3172021609870020</v>
      </c>
      <c r="C5019" s="59" t="s">
        <v>11102</v>
      </c>
      <c r="D5019" s="59" t="s">
        <v>560</v>
      </c>
      <c r="E5019" s="60">
        <v>32036</v>
      </c>
      <c r="F5019" s="60">
        <v>45352</v>
      </c>
      <c r="G5019" s="60">
        <v>45355</v>
      </c>
      <c r="H5019" s="58">
        <v>202413462924</v>
      </c>
      <c r="I5019" s="58">
        <v>6200489026</v>
      </c>
      <c r="J5019" s="60" t="s">
        <v>11103</v>
      </c>
      <c r="K5019" s="60" t="s">
        <v>11069</v>
      </c>
      <c r="L5019" s="212" t="s">
        <v>52</v>
      </c>
      <c r="M5019" s="60">
        <v>45356</v>
      </c>
      <c r="N5019" s="58" t="s">
        <v>24</v>
      </c>
      <c r="O5019" s="59" t="s">
        <v>37</v>
      </c>
      <c r="P5019" s="62">
        <v>600000</v>
      </c>
      <c r="Q5019" s="58" t="s">
        <v>26</v>
      </c>
      <c r="R5019" s="58" t="s">
        <v>26</v>
      </c>
      <c r="S5019" s="58" t="s">
        <v>27</v>
      </c>
      <c r="T5019" s="213" t="s">
        <v>28</v>
      </c>
      <c r="U5019" s="63" t="s">
        <v>29</v>
      </c>
      <c r="W5019" s="143"/>
      <c r="X5019" s="143"/>
      <c r="AO5019" s="143"/>
      <c r="AP5019" s="143"/>
      <c r="BD5019" s="234"/>
      <c r="BE5019" s="234"/>
    </row>
    <row r="5020" spans="1:57" ht="12.95" customHeight="1" x14ac:dyDescent="0.2">
      <c r="A5020" s="57">
        <f t="shared" si="90"/>
        <v>5019</v>
      </c>
      <c r="B5020" s="58">
        <v>3321012507900000</v>
      </c>
      <c r="C5020" s="59" t="s">
        <v>11104</v>
      </c>
      <c r="D5020" s="59" t="s">
        <v>67</v>
      </c>
      <c r="E5020" s="60">
        <v>33079</v>
      </c>
      <c r="F5020" s="60">
        <v>45352</v>
      </c>
      <c r="G5020" s="60">
        <v>45355</v>
      </c>
      <c r="H5020" s="58">
        <v>202413462923</v>
      </c>
      <c r="I5020" s="58">
        <v>6200596866</v>
      </c>
      <c r="J5020" s="60" t="s">
        <v>11105</v>
      </c>
      <c r="K5020" s="60" t="s">
        <v>11069</v>
      </c>
      <c r="L5020" s="212" t="s">
        <v>52</v>
      </c>
      <c r="M5020" s="60">
        <v>45356</v>
      </c>
      <c r="N5020" s="58" t="s">
        <v>24</v>
      </c>
      <c r="O5020" s="59" t="s">
        <v>37</v>
      </c>
      <c r="P5020" s="62">
        <v>600000</v>
      </c>
      <c r="Q5020" s="58" t="s">
        <v>26</v>
      </c>
      <c r="R5020" s="58" t="s">
        <v>26</v>
      </c>
      <c r="S5020" s="58" t="s">
        <v>27</v>
      </c>
      <c r="T5020" s="213" t="s">
        <v>28</v>
      </c>
      <c r="U5020" s="63" t="s">
        <v>29</v>
      </c>
      <c r="W5020" s="143"/>
      <c r="X5020" s="143"/>
      <c r="AO5020" s="143"/>
      <c r="AP5020" s="143"/>
      <c r="BD5020" s="234"/>
      <c r="BE5020" s="234"/>
    </row>
    <row r="5021" spans="1:57" ht="12.95" customHeight="1" x14ac:dyDescent="0.2">
      <c r="A5021" s="57">
        <f t="shared" si="90"/>
        <v>5020</v>
      </c>
      <c r="B5021" s="58">
        <v>3172041010700020</v>
      </c>
      <c r="C5021" s="59" t="s">
        <v>1321</v>
      </c>
      <c r="D5021" s="59" t="s">
        <v>4123</v>
      </c>
      <c r="E5021" s="60">
        <v>25851</v>
      </c>
      <c r="F5021" s="60">
        <v>45352</v>
      </c>
      <c r="G5021" s="60">
        <v>45352</v>
      </c>
      <c r="H5021" s="58">
        <v>202413462922</v>
      </c>
      <c r="I5021" s="58">
        <v>6200496473</v>
      </c>
      <c r="J5021" s="60" t="s">
        <v>11106</v>
      </c>
      <c r="K5021" s="60" t="s">
        <v>11069</v>
      </c>
      <c r="L5021" s="212" t="s">
        <v>52</v>
      </c>
      <c r="M5021" s="60">
        <v>45356</v>
      </c>
      <c r="N5021" s="58" t="s">
        <v>24</v>
      </c>
      <c r="O5021" s="59" t="s">
        <v>37</v>
      </c>
      <c r="P5021" s="62">
        <v>600000</v>
      </c>
      <c r="Q5021" s="58" t="s">
        <v>26</v>
      </c>
      <c r="R5021" s="58" t="s">
        <v>26</v>
      </c>
      <c r="S5021" s="58" t="s">
        <v>27</v>
      </c>
      <c r="T5021" s="213" t="s">
        <v>28</v>
      </c>
      <c r="U5021" s="63" t="s">
        <v>29</v>
      </c>
      <c r="W5021" s="143"/>
      <c r="X5021" s="143"/>
      <c r="AO5021" s="143"/>
      <c r="AP5021" s="143"/>
      <c r="BD5021" s="234"/>
      <c r="BE5021" s="234"/>
    </row>
    <row r="5022" spans="1:57" ht="12.95" customHeight="1" x14ac:dyDescent="0.2">
      <c r="A5022" s="57">
        <f t="shared" si="90"/>
        <v>5021</v>
      </c>
      <c r="B5022" s="58">
        <v>1218171904950000</v>
      </c>
      <c r="C5022" s="59" t="s">
        <v>2438</v>
      </c>
      <c r="D5022" s="59" t="s">
        <v>6017</v>
      </c>
      <c r="E5022" s="60">
        <v>34808</v>
      </c>
      <c r="F5022" s="60">
        <v>45351</v>
      </c>
      <c r="G5022" s="60">
        <v>45351</v>
      </c>
      <c r="H5022" s="58">
        <v>202413461225</v>
      </c>
      <c r="I5022" s="58">
        <v>6211760046</v>
      </c>
      <c r="J5022" s="60" t="s">
        <v>11107</v>
      </c>
      <c r="K5022" s="60" t="s">
        <v>11069</v>
      </c>
      <c r="L5022" s="212" t="s">
        <v>52</v>
      </c>
      <c r="M5022" s="60">
        <v>45356</v>
      </c>
      <c r="N5022" s="58" t="s">
        <v>24</v>
      </c>
      <c r="O5022" s="59" t="s">
        <v>37</v>
      </c>
      <c r="P5022" s="62">
        <v>600000</v>
      </c>
      <c r="Q5022" s="58" t="s">
        <v>26</v>
      </c>
      <c r="R5022" s="58" t="s">
        <v>26</v>
      </c>
      <c r="S5022" s="58" t="s">
        <v>27</v>
      </c>
      <c r="T5022" s="213" t="s">
        <v>28</v>
      </c>
      <c r="U5022" s="63" t="s">
        <v>29</v>
      </c>
      <c r="W5022" s="143"/>
      <c r="X5022" s="143"/>
      <c r="AO5022" s="143"/>
      <c r="AP5022" s="143"/>
      <c r="BD5022" s="234"/>
      <c r="BE5022" s="234"/>
    </row>
    <row r="5023" spans="1:57" ht="12.95" customHeight="1" x14ac:dyDescent="0.2">
      <c r="A5023" s="57">
        <f t="shared" si="90"/>
        <v>5022</v>
      </c>
      <c r="B5023" s="58">
        <v>3305162409960000</v>
      </c>
      <c r="C5023" s="59" t="s">
        <v>11108</v>
      </c>
      <c r="D5023" s="59" t="s">
        <v>251</v>
      </c>
      <c r="E5023" s="60">
        <v>35332</v>
      </c>
      <c r="F5023" s="60">
        <v>45351</v>
      </c>
      <c r="G5023" s="60">
        <v>45351</v>
      </c>
      <c r="H5023" s="58">
        <v>202413462921</v>
      </c>
      <c r="I5023" s="58">
        <v>6211526081</v>
      </c>
      <c r="J5023" s="60" t="s">
        <v>11109</v>
      </c>
      <c r="K5023" s="60" t="s">
        <v>11069</v>
      </c>
      <c r="L5023" s="212" t="s">
        <v>52</v>
      </c>
      <c r="M5023" s="60">
        <v>45356</v>
      </c>
      <c r="N5023" s="58" t="s">
        <v>24</v>
      </c>
      <c r="O5023" s="59" t="s">
        <v>37</v>
      </c>
      <c r="P5023" s="62">
        <v>600000</v>
      </c>
      <c r="Q5023" s="58" t="s">
        <v>26</v>
      </c>
      <c r="R5023" s="58" t="s">
        <v>26</v>
      </c>
      <c r="S5023" s="58" t="s">
        <v>27</v>
      </c>
      <c r="T5023" s="213" t="s">
        <v>28</v>
      </c>
      <c r="U5023" s="63" t="s">
        <v>29</v>
      </c>
      <c r="W5023" s="143"/>
      <c r="X5023" s="143"/>
      <c r="AO5023" s="143"/>
      <c r="AP5023" s="143"/>
      <c r="BD5023" s="234"/>
      <c r="BE5023" s="234"/>
    </row>
    <row r="5024" spans="1:57" ht="12.95" customHeight="1" x14ac:dyDescent="0.2">
      <c r="A5024" s="57">
        <f t="shared" si="90"/>
        <v>5023</v>
      </c>
      <c r="B5024" s="58">
        <v>2171090903850000</v>
      </c>
      <c r="C5024" s="59" t="s">
        <v>11110</v>
      </c>
      <c r="D5024" s="59" t="s">
        <v>51</v>
      </c>
      <c r="E5024" s="60">
        <v>31115</v>
      </c>
      <c r="F5024" s="60">
        <v>45355</v>
      </c>
      <c r="G5024" s="60">
        <v>45355</v>
      </c>
      <c r="H5024" s="58">
        <v>202413462728</v>
      </c>
      <c r="I5024" s="58">
        <v>6200390709</v>
      </c>
      <c r="J5024" s="60" t="s">
        <v>11111</v>
      </c>
      <c r="K5024" s="60" t="s">
        <v>11112</v>
      </c>
      <c r="L5024" s="212" t="s">
        <v>52</v>
      </c>
      <c r="M5024" s="60">
        <v>45356</v>
      </c>
      <c r="N5024" s="60" t="s">
        <v>694</v>
      </c>
      <c r="O5024" s="59" t="s">
        <v>37</v>
      </c>
      <c r="P5024" s="62">
        <v>750000</v>
      </c>
      <c r="Q5024" s="58" t="s">
        <v>26</v>
      </c>
      <c r="R5024" s="58" t="s">
        <v>26</v>
      </c>
      <c r="S5024" s="58" t="s">
        <v>27</v>
      </c>
      <c r="T5024" s="213" t="s">
        <v>28</v>
      </c>
      <c r="U5024" s="63" t="s">
        <v>29</v>
      </c>
      <c r="W5024" s="143"/>
      <c r="X5024" s="143"/>
      <c r="AO5024" s="143"/>
      <c r="AP5024" s="143"/>
      <c r="BD5024" s="234"/>
      <c r="BE5024" s="234"/>
    </row>
    <row r="5025" spans="1:57" ht="12.95" customHeight="1" x14ac:dyDescent="0.2">
      <c r="A5025" s="57">
        <f t="shared" si="90"/>
        <v>5024</v>
      </c>
      <c r="B5025" s="58">
        <v>3301051506800000</v>
      </c>
      <c r="C5025" s="59" t="s">
        <v>11113</v>
      </c>
      <c r="D5025" s="59" t="s">
        <v>203</v>
      </c>
      <c r="E5025" s="60">
        <v>29387</v>
      </c>
      <c r="F5025" s="60">
        <v>45355</v>
      </c>
      <c r="G5025" s="60">
        <v>45355</v>
      </c>
      <c r="H5025" s="58">
        <v>202413462727</v>
      </c>
      <c r="I5025" s="58">
        <v>6200218346</v>
      </c>
      <c r="J5025" s="60" t="s">
        <v>11114</v>
      </c>
      <c r="K5025" s="60" t="s">
        <v>11112</v>
      </c>
      <c r="L5025" s="212" t="s">
        <v>52</v>
      </c>
      <c r="M5025" s="60">
        <v>45356</v>
      </c>
      <c r="N5025" s="60" t="s">
        <v>694</v>
      </c>
      <c r="O5025" s="59" t="s">
        <v>37</v>
      </c>
      <c r="P5025" s="62">
        <v>750000</v>
      </c>
      <c r="Q5025" s="58" t="s">
        <v>26</v>
      </c>
      <c r="R5025" s="58" t="s">
        <v>26</v>
      </c>
      <c r="S5025" s="58" t="s">
        <v>27</v>
      </c>
      <c r="T5025" s="213" t="s">
        <v>28</v>
      </c>
      <c r="U5025" s="63" t="s">
        <v>29</v>
      </c>
      <c r="W5025" s="143"/>
      <c r="X5025" s="143"/>
      <c r="AO5025" s="143"/>
      <c r="AP5025" s="143"/>
      <c r="BD5025" s="234"/>
      <c r="BE5025" s="234"/>
    </row>
    <row r="5026" spans="1:57" ht="12.95" customHeight="1" x14ac:dyDescent="0.2">
      <c r="A5026" s="57">
        <f t="shared" si="90"/>
        <v>5025</v>
      </c>
      <c r="B5026" s="58">
        <v>3329081711830000</v>
      </c>
      <c r="C5026" s="59" t="s">
        <v>11115</v>
      </c>
      <c r="D5026" s="59" t="s">
        <v>217</v>
      </c>
      <c r="E5026" s="60">
        <v>30637</v>
      </c>
      <c r="F5026" s="60">
        <v>45355</v>
      </c>
      <c r="G5026" s="60">
        <v>45355</v>
      </c>
      <c r="H5026" s="58">
        <v>202413462726</v>
      </c>
      <c r="I5026" s="58">
        <v>6201027433</v>
      </c>
      <c r="J5026" s="60" t="s">
        <v>11116</v>
      </c>
      <c r="K5026" s="60" t="s">
        <v>11112</v>
      </c>
      <c r="L5026" s="212" t="s">
        <v>52</v>
      </c>
      <c r="M5026" s="60">
        <v>45356</v>
      </c>
      <c r="N5026" s="60" t="s">
        <v>694</v>
      </c>
      <c r="O5026" s="59" t="s">
        <v>37</v>
      </c>
      <c r="P5026" s="62">
        <v>750000</v>
      </c>
      <c r="Q5026" s="58" t="s">
        <v>26</v>
      </c>
      <c r="R5026" s="58" t="s">
        <v>26</v>
      </c>
      <c r="S5026" s="58" t="s">
        <v>27</v>
      </c>
      <c r="T5026" s="213" t="s">
        <v>28</v>
      </c>
      <c r="U5026" s="63" t="s">
        <v>29</v>
      </c>
      <c r="W5026" s="143"/>
      <c r="X5026" s="143"/>
      <c r="AO5026" s="143"/>
      <c r="AP5026" s="143"/>
      <c r="BD5026" s="234"/>
      <c r="BE5026" s="234"/>
    </row>
    <row r="5027" spans="1:57" ht="12.95" customHeight="1" x14ac:dyDescent="0.2">
      <c r="A5027" s="57">
        <f t="shared" si="90"/>
        <v>5026</v>
      </c>
      <c r="B5027" s="58">
        <v>7317030604940000</v>
      </c>
      <c r="C5027" s="59" t="s">
        <v>11117</v>
      </c>
      <c r="D5027" s="59" t="s">
        <v>711</v>
      </c>
      <c r="E5027" s="60">
        <v>34430</v>
      </c>
      <c r="F5027" s="60">
        <v>45352</v>
      </c>
      <c r="G5027" s="60">
        <v>45352</v>
      </c>
      <c r="H5027" s="58">
        <v>202413462725</v>
      </c>
      <c r="I5027" s="58">
        <v>6211400962</v>
      </c>
      <c r="J5027" s="60" t="s">
        <v>11118</v>
      </c>
      <c r="K5027" s="60" t="s">
        <v>11112</v>
      </c>
      <c r="L5027" s="212" t="s">
        <v>52</v>
      </c>
      <c r="M5027" s="60">
        <v>45356</v>
      </c>
      <c r="N5027" s="60" t="s">
        <v>694</v>
      </c>
      <c r="O5027" s="59" t="s">
        <v>37</v>
      </c>
      <c r="P5027" s="62">
        <v>750000</v>
      </c>
      <c r="Q5027" s="58" t="s">
        <v>26</v>
      </c>
      <c r="R5027" s="58" t="s">
        <v>26</v>
      </c>
      <c r="S5027" s="58" t="s">
        <v>27</v>
      </c>
      <c r="T5027" s="213" t="s">
        <v>28</v>
      </c>
      <c r="U5027" s="63" t="s">
        <v>29</v>
      </c>
      <c r="W5027" s="143"/>
      <c r="X5027" s="143"/>
      <c r="AO5027" s="143"/>
      <c r="AP5027" s="143"/>
      <c r="BD5027" s="234"/>
      <c r="BE5027" s="234"/>
    </row>
    <row r="5028" spans="1:57" ht="12.95" customHeight="1" x14ac:dyDescent="0.2">
      <c r="A5028" s="57">
        <f t="shared" si="90"/>
        <v>5027</v>
      </c>
      <c r="B5028" s="58">
        <v>1404041310950000</v>
      </c>
      <c r="C5028" s="59" t="s">
        <v>11119</v>
      </c>
      <c r="D5028" s="59" t="s">
        <v>1224</v>
      </c>
      <c r="E5028" s="60">
        <v>34985</v>
      </c>
      <c r="F5028" s="60">
        <v>45352</v>
      </c>
      <c r="G5028" s="60">
        <v>45352</v>
      </c>
      <c r="H5028" s="58">
        <v>202413462724</v>
      </c>
      <c r="I5028" s="58">
        <v>6211404095</v>
      </c>
      <c r="J5028" s="60" t="s">
        <v>11120</v>
      </c>
      <c r="K5028" s="60" t="s">
        <v>11112</v>
      </c>
      <c r="L5028" s="212" t="s">
        <v>52</v>
      </c>
      <c r="M5028" s="60">
        <v>45356</v>
      </c>
      <c r="N5028" s="60" t="s">
        <v>694</v>
      </c>
      <c r="O5028" s="59" t="s">
        <v>37</v>
      </c>
      <c r="P5028" s="62">
        <v>750000</v>
      </c>
      <c r="Q5028" s="58" t="s">
        <v>26</v>
      </c>
      <c r="R5028" s="58" t="s">
        <v>26</v>
      </c>
      <c r="S5028" s="58" t="s">
        <v>27</v>
      </c>
      <c r="T5028" s="213" t="s">
        <v>28</v>
      </c>
      <c r="U5028" s="63" t="s">
        <v>29</v>
      </c>
      <c r="W5028" s="143"/>
      <c r="X5028" s="143"/>
      <c r="AO5028" s="143"/>
      <c r="AP5028" s="143"/>
      <c r="BD5028" s="234"/>
      <c r="BE5028" s="234"/>
    </row>
    <row r="5029" spans="1:57" ht="12.95" customHeight="1" x14ac:dyDescent="0.2">
      <c r="A5029" s="57">
        <f t="shared" si="90"/>
        <v>5028</v>
      </c>
      <c r="B5029" s="58">
        <v>2171061208839010</v>
      </c>
      <c r="C5029" s="59" t="s">
        <v>11121</v>
      </c>
      <c r="D5029" s="59" t="s">
        <v>578</v>
      </c>
      <c r="E5029" s="60">
        <v>30540</v>
      </c>
      <c r="F5029" s="60">
        <v>45352</v>
      </c>
      <c r="G5029" s="60">
        <v>45352</v>
      </c>
      <c r="H5029" s="58">
        <v>202413462723</v>
      </c>
      <c r="I5029" s="58">
        <v>6200299411</v>
      </c>
      <c r="J5029" s="60" t="s">
        <v>11122</v>
      </c>
      <c r="K5029" s="60" t="s">
        <v>11112</v>
      </c>
      <c r="L5029" s="212" t="s">
        <v>52</v>
      </c>
      <c r="M5029" s="60">
        <v>45356</v>
      </c>
      <c r="N5029" s="60" t="s">
        <v>694</v>
      </c>
      <c r="O5029" s="59" t="s">
        <v>37</v>
      </c>
      <c r="P5029" s="62">
        <v>750000</v>
      </c>
      <c r="Q5029" s="58" t="s">
        <v>26</v>
      </c>
      <c r="R5029" s="58" t="s">
        <v>26</v>
      </c>
      <c r="S5029" s="58" t="s">
        <v>27</v>
      </c>
      <c r="T5029" s="213" t="s">
        <v>28</v>
      </c>
      <c r="U5029" s="63" t="s">
        <v>29</v>
      </c>
      <c r="W5029" s="143"/>
      <c r="X5029" s="143"/>
      <c r="AO5029" s="143"/>
      <c r="AP5029" s="143"/>
      <c r="BD5029" s="234"/>
      <c r="BE5029" s="234"/>
    </row>
    <row r="5030" spans="1:57" ht="12.95" customHeight="1" x14ac:dyDescent="0.2">
      <c r="A5030" s="57">
        <f t="shared" si="90"/>
        <v>5029</v>
      </c>
      <c r="B5030" s="58">
        <v>2171122311900000</v>
      </c>
      <c r="C5030" s="59" t="s">
        <v>11123</v>
      </c>
      <c r="D5030" s="59" t="s">
        <v>11124</v>
      </c>
      <c r="E5030" s="60">
        <v>33200</v>
      </c>
      <c r="F5030" s="60">
        <v>45351</v>
      </c>
      <c r="G5030" s="60">
        <v>45351</v>
      </c>
      <c r="H5030" s="58">
        <v>202413462722</v>
      </c>
      <c r="I5030" s="58">
        <v>6211429137</v>
      </c>
      <c r="J5030" s="60" t="s">
        <v>11125</v>
      </c>
      <c r="K5030" s="60" t="s">
        <v>11112</v>
      </c>
      <c r="L5030" s="212" t="s">
        <v>52</v>
      </c>
      <c r="M5030" s="60">
        <v>45356</v>
      </c>
      <c r="N5030" s="60" t="s">
        <v>694</v>
      </c>
      <c r="O5030" s="59" t="s">
        <v>37</v>
      </c>
      <c r="P5030" s="62">
        <v>750000</v>
      </c>
      <c r="Q5030" s="58" t="s">
        <v>26</v>
      </c>
      <c r="R5030" s="58" t="s">
        <v>26</v>
      </c>
      <c r="S5030" s="58" t="s">
        <v>27</v>
      </c>
      <c r="T5030" s="213" t="s">
        <v>28</v>
      </c>
      <c r="U5030" s="63" t="s">
        <v>29</v>
      </c>
      <c r="W5030" s="143"/>
      <c r="X5030" s="143"/>
      <c r="AO5030" s="143"/>
      <c r="AP5030" s="143"/>
      <c r="BD5030" s="234"/>
      <c r="BE5030" s="234"/>
    </row>
    <row r="5031" spans="1:57" ht="12.95" customHeight="1" x14ac:dyDescent="0.2">
      <c r="A5031" s="57">
        <f t="shared" si="90"/>
        <v>5030</v>
      </c>
      <c r="B5031" s="58">
        <v>2171111603740000</v>
      </c>
      <c r="C5031" s="59" t="s">
        <v>10469</v>
      </c>
      <c r="D5031" s="59" t="s">
        <v>2507</v>
      </c>
      <c r="E5031" s="60">
        <v>27104</v>
      </c>
      <c r="F5031" s="60">
        <v>45350</v>
      </c>
      <c r="G5031" s="60">
        <v>45350</v>
      </c>
      <c r="H5031" s="58">
        <v>202413462721</v>
      </c>
      <c r="I5031" s="58">
        <v>6200264677</v>
      </c>
      <c r="J5031" s="60" t="s">
        <v>11126</v>
      </c>
      <c r="K5031" s="60" t="s">
        <v>11112</v>
      </c>
      <c r="L5031" s="212" t="s">
        <v>52</v>
      </c>
      <c r="M5031" s="60">
        <v>45356</v>
      </c>
      <c r="N5031" s="60" t="s">
        <v>694</v>
      </c>
      <c r="O5031" s="59" t="s">
        <v>37</v>
      </c>
      <c r="P5031" s="62">
        <v>750000</v>
      </c>
      <c r="Q5031" s="58" t="s">
        <v>26</v>
      </c>
      <c r="R5031" s="58" t="s">
        <v>26</v>
      </c>
      <c r="S5031" s="58" t="s">
        <v>27</v>
      </c>
      <c r="T5031" s="213" t="s">
        <v>28</v>
      </c>
      <c r="U5031" s="63" t="s">
        <v>29</v>
      </c>
      <c r="W5031" s="143"/>
      <c r="X5031" s="143"/>
      <c r="AO5031" s="143"/>
      <c r="AP5031" s="143"/>
      <c r="BD5031" s="234"/>
      <c r="BE5031" s="234"/>
    </row>
    <row r="5032" spans="1:57" ht="12.95" customHeight="1" x14ac:dyDescent="0.2">
      <c r="A5032" s="57">
        <f t="shared" si="90"/>
        <v>5031</v>
      </c>
      <c r="B5032" s="58">
        <v>3172032606790020</v>
      </c>
      <c r="C5032" s="59" t="s">
        <v>11127</v>
      </c>
      <c r="D5032" s="59" t="s">
        <v>56</v>
      </c>
      <c r="E5032" s="60">
        <v>29032</v>
      </c>
      <c r="F5032" s="60">
        <v>45350</v>
      </c>
      <c r="G5032" s="60">
        <v>45350</v>
      </c>
      <c r="H5032" s="58">
        <v>202413462224</v>
      </c>
      <c r="I5032" s="58">
        <v>6200126472</v>
      </c>
      <c r="J5032" s="60" t="s">
        <v>11128</v>
      </c>
      <c r="K5032" s="60" t="s">
        <v>11129</v>
      </c>
      <c r="L5032" s="207" t="s">
        <v>3175</v>
      </c>
      <c r="M5032" s="60">
        <v>45356</v>
      </c>
      <c r="N5032" s="58" t="s">
        <v>24</v>
      </c>
      <c r="O5032" s="59" t="s">
        <v>37</v>
      </c>
      <c r="P5032" s="62">
        <v>450000</v>
      </c>
      <c r="Q5032" s="58" t="s">
        <v>26</v>
      </c>
      <c r="R5032" s="58" t="s">
        <v>26</v>
      </c>
      <c r="S5032" s="58" t="s">
        <v>27</v>
      </c>
      <c r="T5032" s="213" t="s">
        <v>28</v>
      </c>
      <c r="U5032" s="63" t="s">
        <v>29</v>
      </c>
      <c r="W5032" s="143"/>
      <c r="X5032" s="143"/>
      <c r="AO5032" s="143"/>
      <c r="AP5032" s="143"/>
      <c r="BD5032" s="234"/>
      <c r="BE5032" s="234"/>
    </row>
    <row r="5033" spans="1:57" ht="12.95" customHeight="1" x14ac:dyDescent="0.2">
      <c r="A5033" s="57">
        <f t="shared" si="90"/>
        <v>5032</v>
      </c>
      <c r="B5033" s="58">
        <v>3175060307740010</v>
      </c>
      <c r="C5033" s="59" t="s">
        <v>1352</v>
      </c>
      <c r="D5033" s="59" t="s">
        <v>56</v>
      </c>
      <c r="E5033" s="60">
        <v>27213</v>
      </c>
      <c r="F5033" s="60">
        <v>45350</v>
      </c>
      <c r="G5033" s="60">
        <v>45350</v>
      </c>
      <c r="H5033" s="58">
        <v>202413462223</v>
      </c>
      <c r="I5033" s="58">
        <v>6200489083</v>
      </c>
      <c r="J5033" s="60" t="s">
        <v>11130</v>
      </c>
      <c r="K5033" s="60" t="s">
        <v>11129</v>
      </c>
      <c r="L5033" s="207" t="s">
        <v>3175</v>
      </c>
      <c r="M5033" s="60">
        <v>45356</v>
      </c>
      <c r="N5033" s="58" t="s">
        <v>24</v>
      </c>
      <c r="O5033" s="59" t="s">
        <v>37</v>
      </c>
      <c r="P5033" s="62">
        <v>450000</v>
      </c>
      <c r="Q5033" s="58" t="s">
        <v>26</v>
      </c>
      <c r="R5033" s="58" t="s">
        <v>26</v>
      </c>
      <c r="S5033" s="58" t="s">
        <v>27</v>
      </c>
      <c r="T5033" s="213" t="s">
        <v>28</v>
      </c>
      <c r="U5033" s="63" t="s">
        <v>29</v>
      </c>
      <c r="W5033" s="143"/>
      <c r="X5033" s="143"/>
      <c r="AO5033" s="143"/>
      <c r="AP5033" s="143"/>
      <c r="BD5033" s="234"/>
      <c r="BE5033" s="234"/>
    </row>
    <row r="5034" spans="1:57" ht="12.95" customHeight="1" x14ac:dyDescent="0.2">
      <c r="A5034" s="57">
        <f t="shared" si="90"/>
        <v>5033</v>
      </c>
      <c r="B5034" s="58">
        <v>3172022912850010</v>
      </c>
      <c r="C5034" s="59" t="s">
        <v>862</v>
      </c>
      <c r="D5034" s="59" t="s">
        <v>80</v>
      </c>
      <c r="E5034" s="60">
        <v>31410</v>
      </c>
      <c r="F5034" s="60">
        <v>45349</v>
      </c>
      <c r="G5034" s="60">
        <v>45349</v>
      </c>
      <c r="H5034" s="58">
        <v>202413462222</v>
      </c>
      <c r="I5034" s="58">
        <v>6200197385</v>
      </c>
      <c r="J5034" s="60" t="s">
        <v>11131</v>
      </c>
      <c r="K5034" s="60" t="s">
        <v>11129</v>
      </c>
      <c r="L5034" s="207" t="s">
        <v>3175</v>
      </c>
      <c r="M5034" s="60">
        <v>45356</v>
      </c>
      <c r="N5034" s="58" t="s">
        <v>24</v>
      </c>
      <c r="O5034" s="59" t="s">
        <v>37</v>
      </c>
      <c r="P5034" s="62">
        <v>450000</v>
      </c>
      <c r="Q5034" s="58" t="s">
        <v>26</v>
      </c>
      <c r="R5034" s="58" t="s">
        <v>26</v>
      </c>
      <c r="S5034" s="58" t="s">
        <v>27</v>
      </c>
      <c r="T5034" s="213" t="s">
        <v>28</v>
      </c>
      <c r="U5034" s="63" t="s">
        <v>29</v>
      </c>
      <c r="W5034" s="143"/>
      <c r="X5034" s="143"/>
      <c r="AO5034" s="143"/>
      <c r="AP5034" s="143"/>
      <c r="BD5034" s="234"/>
      <c r="BE5034" s="234"/>
    </row>
    <row r="5035" spans="1:57" ht="12.95" customHeight="1" x14ac:dyDescent="0.2">
      <c r="A5035" s="57">
        <f t="shared" si="90"/>
        <v>5034</v>
      </c>
      <c r="B5035" s="58">
        <v>3301220408940000</v>
      </c>
      <c r="C5035" s="59" t="s">
        <v>10508</v>
      </c>
      <c r="D5035" s="59" t="s">
        <v>203</v>
      </c>
      <c r="E5035" s="60">
        <v>34550</v>
      </c>
      <c r="F5035" s="60">
        <v>45349</v>
      </c>
      <c r="G5035" s="60">
        <v>45349</v>
      </c>
      <c r="H5035" s="58">
        <v>202413462221</v>
      </c>
      <c r="I5035" s="58">
        <v>6200237209</v>
      </c>
      <c r="J5035" s="60" t="s">
        <v>11132</v>
      </c>
      <c r="K5035" s="60" t="s">
        <v>11129</v>
      </c>
      <c r="L5035" s="207" t="s">
        <v>3175</v>
      </c>
      <c r="M5035" s="60">
        <v>45356</v>
      </c>
      <c r="N5035" s="58" t="s">
        <v>24</v>
      </c>
      <c r="O5035" s="59" t="s">
        <v>37</v>
      </c>
      <c r="P5035" s="62">
        <v>450000</v>
      </c>
      <c r="Q5035" s="58" t="s">
        <v>26</v>
      </c>
      <c r="R5035" s="58" t="s">
        <v>26</v>
      </c>
      <c r="S5035" s="58" t="s">
        <v>27</v>
      </c>
      <c r="T5035" s="213" t="s">
        <v>28</v>
      </c>
      <c r="U5035" s="63" t="s">
        <v>29</v>
      </c>
      <c r="W5035" s="143"/>
      <c r="X5035" s="143"/>
      <c r="AO5035" s="143"/>
      <c r="AP5035" s="143"/>
      <c r="BD5035" s="234"/>
      <c r="BE5035" s="234"/>
    </row>
    <row r="5036" spans="1:57" ht="12.95" customHeight="1" x14ac:dyDescent="0.2">
      <c r="A5036" s="57">
        <f t="shared" si="90"/>
        <v>5035</v>
      </c>
      <c r="B5036" s="58">
        <v>3501040301710000</v>
      </c>
      <c r="C5036" s="59" t="s">
        <v>2101</v>
      </c>
      <c r="D5036" s="59" t="s">
        <v>787</v>
      </c>
      <c r="E5036" s="60">
        <v>25936</v>
      </c>
      <c r="F5036" s="60">
        <v>45355</v>
      </c>
      <c r="G5036" s="60">
        <v>45355</v>
      </c>
      <c r="H5036" s="58">
        <v>2024134621215</v>
      </c>
      <c r="I5036" s="58">
        <v>6200520646</v>
      </c>
      <c r="J5036" s="60" t="s">
        <v>11133</v>
      </c>
      <c r="K5036" s="60" t="s">
        <v>11134</v>
      </c>
      <c r="L5036" s="212" t="s">
        <v>371</v>
      </c>
      <c r="M5036" s="60">
        <v>45356</v>
      </c>
      <c r="N5036" s="58" t="s">
        <v>24</v>
      </c>
      <c r="O5036" s="58" t="s">
        <v>25</v>
      </c>
      <c r="P5036" s="62">
        <v>400000</v>
      </c>
      <c r="Q5036" s="58" t="s">
        <v>26</v>
      </c>
      <c r="R5036" s="58" t="s">
        <v>26</v>
      </c>
      <c r="S5036" s="58" t="s">
        <v>27</v>
      </c>
      <c r="T5036" s="213" t="s">
        <v>28</v>
      </c>
      <c r="U5036" s="63" t="s">
        <v>29</v>
      </c>
      <c r="W5036" s="143"/>
      <c r="X5036" s="143"/>
      <c r="AO5036" s="143"/>
      <c r="AP5036" s="143"/>
      <c r="BD5036" s="234"/>
      <c r="BE5036" s="234"/>
    </row>
    <row r="5037" spans="1:57" ht="12.95" customHeight="1" x14ac:dyDescent="0.2">
      <c r="A5037" s="57">
        <f t="shared" si="90"/>
        <v>5036</v>
      </c>
      <c r="B5037" s="58">
        <v>3172030102740010</v>
      </c>
      <c r="C5037" s="59" t="s">
        <v>11135</v>
      </c>
      <c r="D5037" s="59" t="s">
        <v>221</v>
      </c>
      <c r="E5037" s="60">
        <v>27061</v>
      </c>
      <c r="F5037" s="60">
        <v>45355</v>
      </c>
      <c r="G5037" s="60">
        <v>45355</v>
      </c>
      <c r="H5037" s="58">
        <v>2024134621214</v>
      </c>
      <c r="I5037" s="58">
        <v>6200501529</v>
      </c>
      <c r="J5037" s="60" t="s">
        <v>11136</v>
      </c>
      <c r="K5037" s="60" t="s">
        <v>11134</v>
      </c>
      <c r="L5037" s="212" t="s">
        <v>371</v>
      </c>
      <c r="M5037" s="60">
        <v>45356</v>
      </c>
      <c r="N5037" s="58" t="s">
        <v>24</v>
      </c>
      <c r="O5037" s="58" t="s">
        <v>25</v>
      </c>
      <c r="P5037" s="62">
        <v>400000</v>
      </c>
      <c r="Q5037" s="58" t="s">
        <v>26</v>
      </c>
      <c r="R5037" s="58" t="s">
        <v>26</v>
      </c>
      <c r="S5037" s="58" t="s">
        <v>27</v>
      </c>
      <c r="T5037" s="213" t="s">
        <v>28</v>
      </c>
      <c r="U5037" s="63" t="s">
        <v>29</v>
      </c>
      <c r="W5037" s="143"/>
      <c r="X5037" s="143"/>
      <c r="AO5037" s="143"/>
      <c r="AP5037" s="143"/>
      <c r="BD5037" s="234"/>
      <c r="BE5037" s="234"/>
    </row>
    <row r="5038" spans="1:57" ht="12.95" customHeight="1" x14ac:dyDescent="0.2">
      <c r="A5038" s="57">
        <f t="shared" si="90"/>
        <v>5037</v>
      </c>
      <c r="B5038" s="58">
        <v>3302142107780000</v>
      </c>
      <c r="C5038" s="59" t="s">
        <v>11137</v>
      </c>
      <c r="D5038" s="59" t="s">
        <v>141</v>
      </c>
      <c r="E5038" s="60">
        <v>28570</v>
      </c>
      <c r="F5038" s="60">
        <v>45355</v>
      </c>
      <c r="G5038" s="60">
        <v>45355</v>
      </c>
      <c r="H5038" s="58">
        <v>2024134621213</v>
      </c>
      <c r="I5038" s="58">
        <v>6200109892</v>
      </c>
      <c r="J5038" s="60" t="s">
        <v>11138</v>
      </c>
      <c r="K5038" s="60" t="s">
        <v>11134</v>
      </c>
      <c r="L5038" s="212" t="s">
        <v>371</v>
      </c>
      <c r="M5038" s="60">
        <v>45356</v>
      </c>
      <c r="N5038" s="58" t="s">
        <v>24</v>
      </c>
      <c r="O5038" s="58" t="s">
        <v>25</v>
      </c>
      <c r="P5038" s="62">
        <v>400000</v>
      </c>
      <c r="Q5038" s="58" t="s">
        <v>26</v>
      </c>
      <c r="R5038" s="58" t="s">
        <v>26</v>
      </c>
      <c r="S5038" s="58" t="s">
        <v>27</v>
      </c>
      <c r="T5038" s="213" t="s">
        <v>28</v>
      </c>
      <c r="U5038" s="63" t="s">
        <v>29</v>
      </c>
      <c r="W5038" s="143"/>
      <c r="X5038" s="143"/>
      <c r="AO5038" s="143"/>
      <c r="AP5038" s="143"/>
      <c r="BD5038" s="234"/>
      <c r="BE5038" s="234"/>
    </row>
    <row r="5039" spans="1:57" ht="12.95" customHeight="1" x14ac:dyDescent="0.2">
      <c r="A5039" s="57">
        <f t="shared" si="90"/>
        <v>5038</v>
      </c>
      <c r="B5039" s="58">
        <v>3172032511870000</v>
      </c>
      <c r="C5039" s="59" t="s">
        <v>11139</v>
      </c>
      <c r="D5039" s="59" t="s">
        <v>56</v>
      </c>
      <c r="E5039" s="60">
        <v>32106</v>
      </c>
      <c r="F5039" s="60">
        <v>45355</v>
      </c>
      <c r="G5039" s="60">
        <v>45355</v>
      </c>
      <c r="H5039" s="58">
        <v>2024134621212</v>
      </c>
      <c r="I5039" s="58">
        <v>6201114643</v>
      </c>
      <c r="J5039" s="60" t="s">
        <v>11140</v>
      </c>
      <c r="K5039" s="60" t="s">
        <v>11134</v>
      </c>
      <c r="L5039" s="212" t="s">
        <v>371</v>
      </c>
      <c r="M5039" s="60">
        <v>45356</v>
      </c>
      <c r="N5039" s="58" t="s">
        <v>24</v>
      </c>
      <c r="O5039" s="58" t="s">
        <v>25</v>
      </c>
      <c r="P5039" s="62">
        <v>400000</v>
      </c>
      <c r="Q5039" s="58" t="s">
        <v>26</v>
      </c>
      <c r="R5039" s="58" t="s">
        <v>26</v>
      </c>
      <c r="S5039" s="58" t="s">
        <v>27</v>
      </c>
      <c r="T5039" s="213" t="s">
        <v>28</v>
      </c>
      <c r="U5039" s="63" t="s">
        <v>29</v>
      </c>
      <c r="W5039" s="143"/>
      <c r="X5039" s="143"/>
      <c r="AO5039" s="143"/>
      <c r="AP5039" s="143"/>
      <c r="BD5039" s="234"/>
      <c r="BE5039" s="234"/>
    </row>
    <row r="5040" spans="1:57" ht="12.95" customHeight="1" x14ac:dyDescent="0.2">
      <c r="A5040" s="57">
        <f t="shared" si="90"/>
        <v>5039</v>
      </c>
      <c r="B5040" s="58">
        <v>3327061006800000</v>
      </c>
      <c r="C5040" s="59" t="s">
        <v>1910</v>
      </c>
      <c r="D5040" s="59" t="s">
        <v>93</v>
      </c>
      <c r="E5040" s="60">
        <v>29382</v>
      </c>
      <c r="F5040" s="60">
        <v>45355</v>
      </c>
      <c r="G5040" s="60">
        <v>45355</v>
      </c>
      <c r="H5040" s="58">
        <v>2024134621211</v>
      </c>
      <c r="I5040" s="58">
        <v>6201393962</v>
      </c>
      <c r="J5040" s="60" t="s">
        <v>11141</v>
      </c>
      <c r="K5040" s="60" t="s">
        <v>11134</v>
      </c>
      <c r="L5040" s="212" t="s">
        <v>371</v>
      </c>
      <c r="M5040" s="60">
        <v>45356</v>
      </c>
      <c r="N5040" s="58" t="s">
        <v>24</v>
      </c>
      <c r="O5040" s="58" t="s">
        <v>25</v>
      </c>
      <c r="P5040" s="62">
        <v>400000</v>
      </c>
      <c r="Q5040" s="58" t="s">
        <v>26</v>
      </c>
      <c r="R5040" s="58" t="s">
        <v>26</v>
      </c>
      <c r="S5040" s="58" t="s">
        <v>27</v>
      </c>
      <c r="T5040" s="213" t="s">
        <v>28</v>
      </c>
      <c r="U5040" s="63" t="s">
        <v>29</v>
      </c>
      <c r="W5040" s="143"/>
      <c r="X5040" s="143"/>
      <c r="AO5040" s="143"/>
      <c r="AP5040" s="143"/>
      <c r="BD5040" s="234"/>
      <c r="BE5040" s="234"/>
    </row>
    <row r="5041" spans="1:57" ht="12.95" customHeight="1" x14ac:dyDescent="0.2">
      <c r="A5041" s="57">
        <f t="shared" si="90"/>
        <v>5040</v>
      </c>
      <c r="B5041" s="58">
        <v>3216060101790060</v>
      </c>
      <c r="C5041" s="59" t="s">
        <v>1005</v>
      </c>
      <c r="D5041" s="59" t="s">
        <v>1006</v>
      </c>
      <c r="E5041" s="60">
        <v>28856</v>
      </c>
      <c r="F5041" s="60">
        <v>45355</v>
      </c>
      <c r="G5041" s="60">
        <v>45355</v>
      </c>
      <c r="H5041" s="58">
        <v>2024134621210</v>
      </c>
      <c r="I5041" s="58">
        <v>6200503799</v>
      </c>
      <c r="J5041" s="60" t="s">
        <v>11142</v>
      </c>
      <c r="K5041" s="60" t="s">
        <v>11134</v>
      </c>
      <c r="L5041" s="212" t="s">
        <v>371</v>
      </c>
      <c r="M5041" s="60">
        <v>45356</v>
      </c>
      <c r="N5041" s="58" t="s">
        <v>24</v>
      </c>
      <c r="O5041" s="58" t="s">
        <v>25</v>
      </c>
      <c r="P5041" s="62">
        <v>400000</v>
      </c>
      <c r="Q5041" s="58" t="s">
        <v>26</v>
      </c>
      <c r="R5041" s="58" t="s">
        <v>26</v>
      </c>
      <c r="S5041" s="58" t="s">
        <v>27</v>
      </c>
      <c r="T5041" s="213" t="s">
        <v>28</v>
      </c>
      <c r="U5041" s="63" t="s">
        <v>29</v>
      </c>
      <c r="W5041" s="143"/>
      <c r="X5041" s="143"/>
      <c r="AO5041" s="143"/>
      <c r="AP5041" s="143"/>
      <c r="BD5041" s="234"/>
      <c r="BE5041" s="234"/>
    </row>
    <row r="5042" spans="1:57" ht="12.95" customHeight="1" x14ac:dyDescent="0.2">
      <c r="A5042" s="57">
        <f t="shared" si="90"/>
        <v>5041</v>
      </c>
      <c r="B5042" s="58">
        <v>7203062403800000</v>
      </c>
      <c r="C5042" s="59" t="s">
        <v>10938</v>
      </c>
      <c r="D5042" s="59" t="s">
        <v>10939</v>
      </c>
      <c r="E5042" s="60">
        <v>29304</v>
      </c>
      <c r="F5042" s="60">
        <v>45352</v>
      </c>
      <c r="G5042" s="60">
        <v>45352</v>
      </c>
      <c r="H5042" s="58">
        <v>202413462129</v>
      </c>
      <c r="I5042" s="58">
        <v>6201112777</v>
      </c>
      <c r="J5042" s="60" t="s">
        <v>11143</v>
      </c>
      <c r="K5042" s="60" t="s">
        <v>11134</v>
      </c>
      <c r="L5042" s="212" t="s">
        <v>371</v>
      </c>
      <c r="M5042" s="60">
        <v>45356</v>
      </c>
      <c r="N5042" s="58" t="s">
        <v>24</v>
      </c>
      <c r="O5042" s="58" t="s">
        <v>25</v>
      </c>
      <c r="P5042" s="62">
        <v>400000</v>
      </c>
      <c r="Q5042" s="58" t="s">
        <v>26</v>
      </c>
      <c r="R5042" s="58" t="s">
        <v>26</v>
      </c>
      <c r="S5042" s="58" t="s">
        <v>27</v>
      </c>
      <c r="T5042" s="213" t="s">
        <v>28</v>
      </c>
      <c r="U5042" s="63" t="s">
        <v>29</v>
      </c>
      <c r="W5042" s="143"/>
      <c r="X5042" s="143"/>
      <c r="AO5042" s="143"/>
      <c r="AP5042" s="143"/>
      <c r="BD5042" s="234"/>
      <c r="BE5042" s="234"/>
    </row>
    <row r="5043" spans="1:57" ht="12.95" customHeight="1" x14ac:dyDescent="0.2">
      <c r="A5043" s="57">
        <f t="shared" si="90"/>
        <v>5042</v>
      </c>
      <c r="B5043" s="58">
        <v>3172032708810010</v>
      </c>
      <c r="C5043" s="59" t="s">
        <v>557</v>
      </c>
      <c r="D5043" s="59" t="s">
        <v>533</v>
      </c>
      <c r="E5043" s="60">
        <v>29825</v>
      </c>
      <c r="F5043" s="60">
        <v>45352</v>
      </c>
      <c r="G5043" s="60">
        <v>45352</v>
      </c>
      <c r="H5043" s="58">
        <v>202413462128</v>
      </c>
      <c r="I5043" s="58">
        <v>6200417950</v>
      </c>
      <c r="J5043" s="60" t="s">
        <v>11144</v>
      </c>
      <c r="K5043" s="60" t="s">
        <v>11134</v>
      </c>
      <c r="L5043" s="212" t="s">
        <v>371</v>
      </c>
      <c r="M5043" s="60">
        <v>45356</v>
      </c>
      <c r="N5043" s="58" t="s">
        <v>24</v>
      </c>
      <c r="O5043" s="58" t="s">
        <v>25</v>
      </c>
      <c r="P5043" s="62">
        <v>400000</v>
      </c>
      <c r="Q5043" s="58" t="s">
        <v>26</v>
      </c>
      <c r="R5043" s="58" t="s">
        <v>26</v>
      </c>
      <c r="S5043" s="58" t="s">
        <v>27</v>
      </c>
      <c r="T5043" s="213" t="s">
        <v>28</v>
      </c>
      <c r="U5043" s="63" t="s">
        <v>29</v>
      </c>
      <c r="W5043" s="143"/>
      <c r="X5043" s="143"/>
      <c r="AO5043" s="143"/>
      <c r="AP5043" s="143"/>
      <c r="BD5043" s="234"/>
      <c r="BE5043" s="234"/>
    </row>
    <row r="5044" spans="1:57" ht="12.95" customHeight="1" x14ac:dyDescent="0.2">
      <c r="A5044" s="57">
        <f t="shared" si="90"/>
        <v>5043</v>
      </c>
      <c r="B5044" s="58">
        <v>1408013011870000</v>
      </c>
      <c r="C5044" s="59" t="s">
        <v>11145</v>
      </c>
      <c r="D5044" s="59" t="s">
        <v>3477</v>
      </c>
      <c r="E5044" s="60">
        <v>32111</v>
      </c>
      <c r="F5044" s="60">
        <v>45351</v>
      </c>
      <c r="G5044" s="60">
        <v>45351</v>
      </c>
      <c r="H5044" s="58">
        <v>202413462127</v>
      </c>
      <c r="I5044" s="58">
        <v>6200497343</v>
      </c>
      <c r="J5044" s="60" t="s">
        <v>11146</v>
      </c>
      <c r="K5044" s="60" t="s">
        <v>11134</v>
      </c>
      <c r="L5044" s="212" t="s">
        <v>371</v>
      </c>
      <c r="M5044" s="60">
        <v>45356</v>
      </c>
      <c r="N5044" s="58" t="s">
        <v>24</v>
      </c>
      <c r="O5044" s="58" t="s">
        <v>25</v>
      </c>
      <c r="P5044" s="62">
        <v>400000</v>
      </c>
      <c r="Q5044" s="58" t="s">
        <v>26</v>
      </c>
      <c r="R5044" s="58" t="s">
        <v>26</v>
      </c>
      <c r="S5044" s="58" t="s">
        <v>27</v>
      </c>
      <c r="T5044" s="213" t="s">
        <v>28</v>
      </c>
      <c r="U5044" s="63" t="s">
        <v>29</v>
      </c>
      <c r="W5044" s="143"/>
      <c r="X5044" s="143"/>
      <c r="AO5044" s="143"/>
      <c r="AP5044" s="143"/>
      <c r="BD5044" s="234"/>
      <c r="BE5044" s="234"/>
    </row>
    <row r="5045" spans="1:57" ht="12.95" customHeight="1" x14ac:dyDescent="0.2">
      <c r="A5045" s="57">
        <f t="shared" si="90"/>
        <v>5044</v>
      </c>
      <c r="B5045" s="58">
        <v>1604100411820000</v>
      </c>
      <c r="C5045" s="59" t="s">
        <v>1564</v>
      </c>
      <c r="D5045" s="59" t="s">
        <v>1565</v>
      </c>
      <c r="E5045" s="60">
        <v>30259</v>
      </c>
      <c r="F5045" s="60">
        <v>45351</v>
      </c>
      <c r="G5045" s="60">
        <v>45351</v>
      </c>
      <c r="H5045" s="58">
        <v>202413462126</v>
      </c>
      <c r="I5045" s="58">
        <v>6201115826</v>
      </c>
      <c r="J5045" s="60" t="s">
        <v>11147</v>
      </c>
      <c r="K5045" s="60" t="s">
        <v>11134</v>
      </c>
      <c r="L5045" s="212" t="s">
        <v>371</v>
      </c>
      <c r="M5045" s="60">
        <v>45356</v>
      </c>
      <c r="N5045" s="58" t="s">
        <v>24</v>
      </c>
      <c r="O5045" s="58" t="s">
        <v>25</v>
      </c>
      <c r="P5045" s="62">
        <v>400000</v>
      </c>
      <c r="Q5045" s="58" t="s">
        <v>26</v>
      </c>
      <c r="R5045" s="58" t="s">
        <v>26</v>
      </c>
      <c r="S5045" s="58" t="s">
        <v>27</v>
      </c>
      <c r="T5045" s="213" t="s">
        <v>28</v>
      </c>
      <c r="U5045" s="63" t="s">
        <v>29</v>
      </c>
      <c r="W5045" s="143"/>
      <c r="X5045" s="143"/>
      <c r="AO5045" s="143"/>
      <c r="AP5045" s="143"/>
      <c r="BD5045" s="234"/>
      <c r="BE5045" s="234"/>
    </row>
    <row r="5046" spans="1:57" ht="12.95" customHeight="1" x14ac:dyDescent="0.2">
      <c r="A5046" s="57">
        <f t="shared" si="90"/>
        <v>5045</v>
      </c>
      <c r="B5046" s="58">
        <v>3506063105800000</v>
      </c>
      <c r="C5046" s="59" t="s">
        <v>11148</v>
      </c>
      <c r="D5046" s="59" t="s">
        <v>730</v>
      </c>
      <c r="E5046" s="60">
        <v>29372</v>
      </c>
      <c r="F5046" s="60">
        <v>45351</v>
      </c>
      <c r="G5046" s="60">
        <v>45351</v>
      </c>
      <c r="H5046" s="58">
        <v>202413462125</v>
      </c>
      <c r="I5046" s="58">
        <v>6201595757</v>
      </c>
      <c r="J5046" s="60" t="s">
        <v>11149</v>
      </c>
      <c r="K5046" s="60" t="s">
        <v>11134</v>
      </c>
      <c r="L5046" s="212" t="s">
        <v>371</v>
      </c>
      <c r="M5046" s="60">
        <v>45356</v>
      </c>
      <c r="N5046" s="58" t="s">
        <v>24</v>
      </c>
      <c r="O5046" s="58" t="s">
        <v>25</v>
      </c>
      <c r="P5046" s="62">
        <v>400000</v>
      </c>
      <c r="Q5046" s="58" t="s">
        <v>26</v>
      </c>
      <c r="R5046" s="58" t="s">
        <v>26</v>
      </c>
      <c r="S5046" s="58" t="s">
        <v>27</v>
      </c>
      <c r="T5046" s="213" t="s">
        <v>28</v>
      </c>
      <c r="U5046" s="63" t="s">
        <v>29</v>
      </c>
      <c r="W5046" s="143"/>
      <c r="X5046" s="143"/>
      <c r="AO5046" s="143"/>
      <c r="AP5046" s="143"/>
      <c r="BD5046" s="234"/>
      <c r="BE5046" s="234"/>
    </row>
    <row r="5047" spans="1:57" ht="12.95" customHeight="1" x14ac:dyDescent="0.2">
      <c r="A5047" s="57">
        <f t="shared" si="90"/>
        <v>5046</v>
      </c>
      <c r="B5047" s="58">
        <v>3172030208830000</v>
      </c>
      <c r="C5047" s="59" t="s">
        <v>916</v>
      </c>
      <c r="D5047" s="59" t="s">
        <v>56</v>
      </c>
      <c r="E5047" s="60">
        <v>30530</v>
      </c>
      <c r="F5047" s="60">
        <v>45350</v>
      </c>
      <c r="G5047" s="60">
        <v>45350</v>
      </c>
      <c r="H5047" s="58">
        <v>202413462124</v>
      </c>
      <c r="I5047" s="58">
        <v>6200408198</v>
      </c>
      <c r="J5047" s="60" t="s">
        <v>11150</v>
      </c>
      <c r="K5047" s="60" t="s">
        <v>11134</v>
      </c>
      <c r="L5047" s="212" t="s">
        <v>371</v>
      </c>
      <c r="M5047" s="60">
        <v>45356</v>
      </c>
      <c r="N5047" s="58" t="s">
        <v>24</v>
      </c>
      <c r="O5047" s="58" t="s">
        <v>25</v>
      </c>
      <c r="P5047" s="62">
        <v>400000</v>
      </c>
      <c r="Q5047" s="58" t="s">
        <v>26</v>
      </c>
      <c r="R5047" s="58" t="s">
        <v>26</v>
      </c>
      <c r="S5047" s="58" t="s">
        <v>27</v>
      </c>
      <c r="T5047" s="213" t="s">
        <v>28</v>
      </c>
      <c r="U5047" s="63" t="s">
        <v>29</v>
      </c>
      <c r="W5047" s="143"/>
      <c r="X5047" s="143"/>
      <c r="AO5047" s="143"/>
      <c r="AP5047" s="143"/>
      <c r="BD5047" s="234"/>
      <c r="BE5047" s="234"/>
    </row>
    <row r="5048" spans="1:57" ht="12.95" customHeight="1" x14ac:dyDescent="0.2">
      <c r="A5048" s="57">
        <f t="shared" si="90"/>
        <v>5047</v>
      </c>
      <c r="B5048" s="58">
        <v>3276050310710000</v>
      </c>
      <c r="C5048" s="59" t="s">
        <v>9257</v>
      </c>
      <c r="D5048" s="59" t="s">
        <v>895</v>
      </c>
      <c r="E5048" s="60">
        <v>26209</v>
      </c>
      <c r="F5048" s="60">
        <v>45349</v>
      </c>
      <c r="G5048" s="60">
        <v>45350</v>
      </c>
      <c r="H5048" s="58">
        <v>202413462123</v>
      </c>
      <c r="I5048" s="58">
        <v>6200141420</v>
      </c>
      <c r="J5048" s="60" t="s">
        <v>11151</v>
      </c>
      <c r="K5048" s="60" t="s">
        <v>11134</v>
      </c>
      <c r="L5048" s="212" t="s">
        <v>371</v>
      </c>
      <c r="M5048" s="60">
        <v>45356</v>
      </c>
      <c r="N5048" s="58" t="s">
        <v>24</v>
      </c>
      <c r="O5048" s="58" t="s">
        <v>25</v>
      </c>
      <c r="P5048" s="62">
        <v>400000</v>
      </c>
      <c r="Q5048" s="58" t="s">
        <v>26</v>
      </c>
      <c r="R5048" s="58" t="s">
        <v>26</v>
      </c>
      <c r="S5048" s="58" t="s">
        <v>27</v>
      </c>
      <c r="T5048" s="213" t="s">
        <v>28</v>
      </c>
      <c r="U5048" s="63" t="s">
        <v>29</v>
      </c>
      <c r="W5048" s="143"/>
      <c r="X5048" s="143"/>
      <c r="AO5048" s="143"/>
      <c r="AP5048" s="143"/>
      <c r="BD5048" s="234"/>
      <c r="BE5048" s="234"/>
    </row>
    <row r="5049" spans="1:57" ht="12.95" customHeight="1" x14ac:dyDescent="0.2">
      <c r="A5049" s="57">
        <f t="shared" si="90"/>
        <v>5048</v>
      </c>
      <c r="B5049" s="58">
        <v>3175041805650000</v>
      </c>
      <c r="C5049" s="59" t="s">
        <v>1524</v>
      </c>
      <c r="D5049" s="59" t="s">
        <v>56</v>
      </c>
      <c r="E5049" s="60">
        <v>23880</v>
      </c>
      <c r="F5049" s="60">
        <v>45349</v>
      </c>
      <c r="G5049" s="60">
        <v>45349</v>
      </c>
      <c r="H5049" s="58">
        <v>202413463721</v>
      </c>
      <c r="I5049" s="58">
        <v>6200078008</v>
      </c>
      <c r="J5049" s="60" t="s">
        <v>11152</v>
      </c>
      <c r="K5049" s="60" t="s">
        <v>11134</v>
      </c>
      <c r="L5049" s="212" t="s">
        <v>371</v>
      </c>
      <c r="M5049" s="60">
        <v>45356</v>
      </c>
      <c r="N5049" s="58" t="s">
        <v>24</v>
      </c>
      <c r="O5049" s="58" t="s">
        <v>25</v>
      </c>
      <c r="P5049" s="62">
        <v>400000</v>
      </c>
      <c r="Q5049" s="58" t="s">
        <v>26</v>
      </c>
      <c r="R5049" s="58" t="s">
        <v>26</v>
      </c>
      <c r="S5049" s="58" t="s">
        <v>27</v>
      </c>
      <c r="T5049" s="213" t="s">
        <v>28</v>
      </c>
      <c r="U5049" s="63" t="s">
        <v>29</v>
      </c>
      <c r="W5049" s="143"/>
      <c r="X5049" s="143"/>
      <c r="AO5049" s="143"/>
      <c r="AP5049" s="143"/>
      <c r="BD5049" s="234"/>
      <c r="BE5049" s="234"/>
    </row>
    <row r="5050" spans="1:57" ht="12.95" customHeight="1" x14ac:dyDescent="0.2">
      <c r="A5050" s="57">
        <f t="shared" si="90"/>
        <v>5049</v>
      </c>
      <c r="B5050" s="58">
        <v>3172022603720000</v>
      </c>
      <c r="C5050" s="59" t="s">
        <v>11153</v>
      </c>
      <c r="D5050" s="59" t="s">
        <v>450</v>
      </c>
      <c r="E5050" s="60">
        <v>26384</v>
      </c>
      <c r="F5050" s="60">
        <v>45349</v>
      </c>
      <c r="G5050" s="60">
        <v>45349</v>
      </c>
      <c r="H5050" s="58">
        <v>202413462122</v>
      </c>
      <c r="I5050" s="58">
        <v>6200519617</v>
      </c>
      <c r="J5050" s="60" t="s">
        <v>11154</v>
      </c>
      <c r="K5050" s="60" t="s">
        <v>11134</v>
      </c>
      <c r="L5050" s="212" t="s">
        <v>371</v>
      </c>
      <c r="M5050" s="60">
        <v>45356</v>
      </c>
      <c r="N5050" s="58" t="s">
        <v>24</v>
      </c>
      <c r="O5050" s="58" t="s">
        <v>25</v>
      </c>
      <c r="P5050" s="62">
        <v>400000</v>
      </c>
      <c r="Q5050" s="58" t="s">
        <v>26</v>
      </c>
      <c r="R5050" s="58" t="s">
        <v>26</v>
      </c>
      <c r="S5050" s="58" t="s">
        <v>27</v>
      </c>
      <c r="T5050" s="213" t="s">
        <v>28</v>
      </c>
      <c r="U5050" s="63" t="s">
        <v>29</v>
      </c>
      <c r="W5050" s="143"/>
      <c r="X5050" s="143"/>
      <c r="AO5050" s="143"/>
      <c r="AP5050" s="143"/>
      <c r="BD5050" s="234"/>
      <c r="BE5050" s="234"/>
    </row>
    <row r="5051" spans="1:57" ht="12.95" customHeight="1" x14ac:dyDescent="0.2">
      <c r="A5051" s="57">
        <f t="shared" si="90"/>
        <v>5050</v>
      </c>
      <c r="B5051" s="58">
        <v>3271031512810000</v>
      </c>
      <c r="C5051" s="59" t="s">
        <v>10354</v>
      </c>
      <c r="D5051" s="59" t="s">
        <v>71</v>
      </c>
      <c r="E5051" s="60">
        <v>29935</v>
      </c>
      <c r="F5051" s="60">
        <v>45349</v>
      </c>
      <c r="G5051" s="60">
        <v>45350</v>
      </c>
      <c r="H5051" s="58">
        <v>202413462121</v>
      </c>
      <c r="I5051" s="58">
        <v>6211525577</v>
      </c>
      <c r="J5051" s="60" t="s">
        <v>11155</v>
      </c>
      <c r="K5051" s="60" t="s">
        <v>11134</v>
      </c>
      <c r="L5051" s="212" t="s">
        <v>371</v>
      </c>
      <c r="M5051" s="60">
        <v>45356</v>
      </c>
      <c r="N5051" s="58" t="s">
        <v>24</v>
      </c>
      <c r="O5051" s="58" t="s">
        <v>25</v>
      </c>
      <c r="P5051" s="62">
        <v>400000</v>
      </c>
      <c r="Q5051" s="58" t="s">
        <v>26</v>
      </c>
      <c r="R5051" s="58" t="s">
        <v>26</v>
      </c>
      <c r="S5051" s="58" t="s">
        <v>27</v>
      </c>
      <c r="T5051" s="213" t="s">
        <v>28</v>
      </c>
      <c r="U5051" s="63" t="s">
        <v>29</v>
      </c>
      <c r="W5051" s="143"/>
      <c r="X5051" s="143"/>
      <c r="AO5051" s="143"/>
      <c r="AP5051" s="143"/>
      <c r="BD5051" s="234"/>
      <c r="BE5051" s="234"/>
    </row>
    <row r="5052" spans="1:57" ht="12.95" customHeight="1" x14ac:dyDescent="0.2">
      <c r="A5052" s="57">
        <f t="shared" si="90"/>
        <v>5051</v>
      </c>
      <c r="B5052" s="58">
        <v>3310262507000000</v>
      </c>
      <c r="C5052" s="59" t="s">
        <v>10595</v>
      </c>
      <c r="D5052" s="59" t="s">
        <v>158</v>
      </c>
      <c r="E5052" s="60">
        <v>36732</v>
      </c>
      <c r="F5052" s="60">
        <v>45351</v>
      </c>
      <c r="G5052" s="60">
        <v>45351</v>
      </c>
      <c r="H5052" s="58">
        <v>202413462023</v>
      </c>
      <c r="I5052" s="58">
        <v>6211947183</v>
      </c>
      <c r="J5052" s="60" t="s">
        <v>11156</v>
      </c>
      <c r="K5052" s="60" t="s">
        <v>11157</v>
      </c>
      <c r="L5052" s="212" t="s">
        <v>417</v>
      </c>
      <c r="M5052" s="60">
        <v>45356</v>
      </c>
      <c r="N5052" s="58" t="s">
        <v>24</v>
      </c>
      <c r="O5052" s="58" t="s">
        <v>25</v>
      </c>
      <c r="P5052" s="62">
        <v>400000</v>
      </c>
      <c r="Q5052" s="58" t="s">
        <v>26</v>
      </c>
      <c r="R5052" s="58" t="s">
        <v>26</v>
      </c>
      <c r="S5052" s="58" t="s">
        <v>27</v>
      </c>
      <c r="T5052" s="213" t="s">
        <v>28</v>
      </c>
      <c r="U5052" s="63" t="s">
        <v>29</v>
      </c>
      <c r="W5052" s="143"/>
      <c r="X5052" s="143"/>
      <c r="AO5052" s="143"/>
      <c r="AP5052" s="143"/>
      <c r="BD5052" s="234"/>
      <c r="BE5052" s="234"/>
    </row>
    <row r="5053" spans="1:57" ht="12.95" customHeight="1" x14ac:dyDescent="0.2">
      <c r="A5053" s="57">
        <f t="shared" si="90"/>
        <v>5052</v>
      </c>
      <c r="B5053" s="58">
        <v>3312131505960000</v>
      </c>
      <c r="C5053" s="59" t="s">
        <v>10662</v>
      </c>
      <c r="D5053" s="59" t="s">
        <v>176</v>
      </c>
      <c r="E5053" s="60">
        <v>35200</v>
      </c>
      <c r="F5053" s="60">
        <v>45351</v>
      </c>
      <c r="G5053" s="60">
        <v>45351</v>
      </c>
      <c r="H5053" s="58">
        <v>202413462022</v>
      </c>
      <c r="I5053" s="58">
        <v>6211915730</v>
      </c>
      <c r="J5053" s="60" t="s">
        <v>11158</v>
      </c>
      <c r="K5053" s="60" t="s">
        <v>11157</v>
      </c>
      <c r="L5053" s="212" t="s">
        <v>417</v>
      </c>
      <c r="M5053" s="60">
        <v>45356</v>
      </c>
      <c r="N5053" s="58" t="s">
        <v>24</v>
      </c>
      <c r="O5053" s="58" t="s">
        <v>25</v>
      </c>
      <c r="P5053" s="62">
        <v>400000</v>
      </c>
      <c r="Q5053" s="58" t="s">
        <v>26</v>
      </c>
      <c r="R5053" s="58" t="s">
        <v>26</v>
      </c>
      <c r="S5053" s="58" t="s">
        <v>27</v>
      </c>
      <c r="T5053" s="213" t="s">
        <v>28</v>
      </c>
      <c r="U5053" s="63" t="s">
        <v>29</v>
      </c>
      <c r="W5053" s="143"/>
      <c r="X5053" s="143"/>
      <c r="AO5053" s="143"/>
      <c r="AP5053" s="143"/>
      <c r="BD5053" s="234"/>
      <c r="BE5053" s="234"/>
    </row>
    <row r="5054" spans="1:57" ht="12.95" customHeight="1" x14ac:dyDescent="0.2">
      <c r="A5054" s="57">
        <f t="shared" si="90"/>
        <v>5053</v>
      </c>
      <c r="B5054" s="58">
        <v>3174062710860000</v>
      </c>
      <c r="C5054" s="59" t="s">
        <v>10494</v>
      </c>
      <c r="D5054" s="59" t="s">
        <v>56</v>
      </c>
      <c r="E5054" s="60">
        <v>31712</v>
      </c>
      <c r="F5054" s="60">
        <v>45349</v>
      </c>
      <c r="G5054" s="60">
        <v>45349</v>
      </c>
      <c r="H5054" s="58">
        <v>202413462021</v>
      </c>
      <c r="I5054" s="58">
        <v>6211501646</v>
      </c>
      <c r="J5054" s="60" t="s">
        <v>11159</v>
      </c>
      <c r="K5054" s="60" t="s">
        <v>11157</v>
      </c>
      <c r="L5054" s="212" t="s">
        <v>417</v>
      </c>
      <c r="M5054" s="60">
        <v>45356</v>
      </c>
      <c r="N5054" s="58" t="s">
        <v>24</v>
      </c>
      <c r="O5054" s="58" t="s">
        <v>25</v>
      </c>
      <c r="P5054" s="62">
        <v>400000</v>
      </c>
      <c r="Q5054" s="58" t="s">
        <v>26</v>
      </c>
      <c r="R5054" s="58" t="s">
        <v>26</v>
      </c>
      <c r="S5054" s="58" t="s">
        <v>27</v>
      </c>
      <c r="T5054" s="213" t="s">
        <v>28</v>
      </c>
      <c r="U5054" s="63" t="s">
        <v>29</v>
      </c>
      <c r="W5054" s="143"/>
      <c r="X5054" s="143"/>
      <c r="AO5054" s="143"/>
      <c r="AP5054" s="143"/>
      <c r="BD5054" s="234"/>
      <c r="BE5054" s="234"/>
    </row>
    <row r="5055" spans="1:57" ht="12.95" customHeight="1" x14ac:dyDescent="0.2">
      <c r="A5055" s="57">
        <f t="shared" si="90"/>
        <v>5054</v>
      </c>
      <c r="B5055" s="58">
        <v>3328142912970000</v>
      </c>
      <c r="C5055" s="59" t="s">
        <v>9771</v>
      </c>
      <c r="D5055" s="59" t="s">
        <v>509</v>
      </c>
      <c r="E5055" s="60">
        <v>35793</v>
      </c>
      <c r="F5055" s="60">
        <v>45355</v>
      </c>
      <c r="G5055" s="60">
        <v>45355</v>
      </c>
      <c r="H5055" s="58">
        <v>2024134613218</v>
      </c>
      <c r="I5055" s="58">
        <v>6211619038</v>
      </c>
      <c r="J5055" s="60" t="s">
        <v>11160</v>
      </c>
      <c r="K5055" s="60" t="s">
        <v>11161</v>
      </c>
      <c r="L5055" s="212" t="s">
        <v>281</v>
      </c>
      <c r="M5055" s="60">
        <v>45356</v>
      </c>
      <c r="N5055" s="58" t="s">
        <v>24</v>
      </c>
      <c r="O5055" s="59" t="s">
        <v>37</v>
      </c>
      <c r="P5055" s="62">
        <v>600000</v>
      </c>
      <c r="Q5055" s="58" t="s">
        <v>26</v>
      </c>
      <c r="R5055" s="58" t="s">
        <v>26</v>
      </c>
      <c r="S5055" s="58" t="s">
        <v>27</v>
      </c>
      <c r="T5055" s="213" t="s">
        <v>28</v>
      </c>
      <c r="U5055" s="63" t="s">
        <v>29</v>
      </c>
      <c r="W5055" s="143"/>
      <c r="X5055" s="143"/>
      <c r="AO5055" s="143"/>
      <c r="AP5055" s="143"/>
      <c r="BD5055" s="234"/>
      <c r="BE5055" s="234"/>
    </row>
    <row r="5056" spans="1:57" ht="12.95" customHeight="1" x14ac:dyDescent="0.2">
      <c r="A5056" s="57">
        <f t="shared" si="90"/>
        <v>5055</v>
      </c>
      <c r="B5056" s="58">
        <v>3275080411920010</v>
      </c>
      <c r="C5056" s="59" t="s">
        <v>10689</v>
      </c>
      <c r="D5056" s="59" t="s">
        <v>56</v>
      </c>
      <c r="E5056" s="60">
        <v>33912</v>
      </c>
      <c r="F5056" s="60">
        <v>45352</v>
      </c>
      <c r="G5056" s="60">
        <v>45352</v>
      </c>
      <c r="H5056" s="58">
        <v>2024134613217</v>
      </c>
      <c r="I5056" s="58">
        <v>6200047933</v>
      </c>
      <c r="J5056" s="60" t="s">
        <v>11162</v>
      </c>
      <c r="K5056" s="60" t="s">
        <v>11161</v>
      </c>
      <c r="L5056" s="212" t="s">
        <v>281</v>
      </c>
      <c r="M5056" s="60">
        <v>45356</v>
      </c>
      <c r="N5056" s="58" t="s">
        <v>24</v>
      </c>
      <c r="O5056" s="59" t="s">
        <v>37</v>
      </c>
      <c r="P5056" s="62">
        <v>600000</v>
      </c>
      <c r="Q5056" s="58" t="s">
        <v>26</v>
      </c>
      <c r="R5056" s="58" t="s">
        <v>26</v>
      </c>
      <c r="S5056" s="58" t="s">
        <v>27</v>
      </c>
      <c r="T5056" s="213" t="s">
        <v>28</v>
      </c>
      <c r="U5056" s="63" t="s">
        <v>29</v>
      </c>
      <c r="W5056" s="143"/>
      <c r="X5056" s="143"/>
      <c r="AO5056" s="143"/>
      <c r="AP5056" s="143"/>
      <c r="BD5056" s="234"/>
      <c r="BE5056" s="234"/>
    </row>
    <row r="5057" spans="1:57" ht="12.95" customHeight="1" x14ac:dyDescent="0.2">
      <c r="A5057" s="57">
        <f t="shared" si="90"/>
        <v>5056</v>
      </c>
      <c r="B5057" s="58">
        <v>3271061404850020</v>
      </c>
      <c r="C5057" s="59" t="s">
        <v>11163</v>
      </c>
      <c r="D5057" s="59" t="s">
        <v>71</v>
      </c>
      <c r="E5057" s="60">
        <v>31151</v>
      </c>
      <c r="F5057" s="60">
        <v>45352</v>
      </c>
      <c r="G5057" s="60">
        <v>45352</v>
      </c>
      <c r="H5057" s="58">
        <v>2024134613216</v>
      </c>
      <c r="I5057" s="58">
        <v>6201575598</v>
      </c>
      <c r="J5057" s="60" t="s">
        <v>11164</v>
      </c>
      <c r="K5057" s="60" t="s">
        <v>11161</v>
      </c>
      <c r="L5057" s="212" t="s">
        <v>281</v>
      </c>
      <c r="M5057" s="60">
        <v>45356</v>
      </c>
      <c r="N5057" s="58" t="s">
        <v>24</v>
      </c>
      <c r="O5057" s="59" t="s">
        <v>37</v>
      </c>
      <c r="P5057" s="62">
        <v>600000</v>
      </c>
      <c r="Q5057" s="58" t="s">
        <v>26</v>
      </c>
      <c r="R5057" s="58" t="s">
        <v>26</v>
      </c>
      <c r="S5057" s="58" t="s">
        <v>27</v>
      </c>
      <c r="T5057" s="213" t="s">
        <v>28</v>
      </c>
      <c r="U5057" s="63" t="s">
        <v>29</v>
      </c>
      <c r="W5057" s="143"/>
      <c r="X5057" s="143"/>
      <c r="AO5057" s="143"/>
      <c r="AP5057" s="143"/>
      <c r="BD5057" s="234"/>
      <c r="BE5057" s="234"/>
    </row>
    <row r="5058" spans="1:57" ht="12.95" customHeight="1" x14ac:dyDescent="0.2">
      <c r="A5058" s="57">
        <f t="shared" si="90"/>
        <v>5057</v>
      </c>
      <c r="B5058" s="58">
        <v>3175101804870000</v>
      </c>
      <c r="C5058" s="59" t="s">
        <v>11165</v>
      </c>
      <c r="D5058" s="59" t="s">
        <v>56</v>
      </c>
      <c r="E5058" s="60">
        <v>31885</v>
      </c>
      <c r="F5058" s="60">
        <v>45351</v>
      </c>
      <c r="G5058" s="60">
        <v>45351</v>
      </c>
      <c r="H5058" s="58">
        <v>2024134613215</v>
      </c>
      <c r="I5058" s="58">
        <v>6202014054</v>
      </c>
      <c r="J5058" s="60" t="s">
        <v>11166</v>
      </c>
      <c r="K5058" s="60" t="s">
        <v>11161</v>
      </c>
      <c r="L5058" s="212" t="s">
        <v>281</v>
      </c>
      <c r="M5058" s="60">
        <v>45356</v>
      </c>
      <c r="N5058" s="58" t="s">
        <v>24</v>
      </c>
      <c r="O5058" s="59" t="s">
        <v>37</v>
      </c>
      <c r="P5058" s="62">
        <v>600000</v>
      </c>
      <c r="Q5058" s="58" t="s">
        <v>26</v>
      </c>
      <c r="R5058" s="58" t="s">
        <v>26</v>
      </c>
      <c r="S5058" s="58" t="s">
        <v>27</v>
      </c>
      <c r="T5058" s="213" t="s">
        <v>28</v>
      </c>
      <c r="U5058" s="63" t="s">
        <v>29</v>
      </c>
      <c r="W5058" s="143"/>
      <c r="X5058" s="143"/>
      <c r="AO5058" s="143"/>
      <c r="AP5058" s="143"/>
      <c r="BD5058" s="234"/>
      <c r="BE5058" s="234"/>
    </row>
    <row r="5059" spans="1:57" ht="12.95" customHeight="1" x14ac:dyDescent="0.2">
      <c r="A5059" s="57">
        <f t="shared" si="90"/>
        <v>5058</v>
      </c>
      <c r="B5059" s="58">
        <v>3328161211840000</v>
      </c>
      <c r="C5059" s="59" t="s">
        <v>10928</v>
      </c>
      <c r="D5059" s="59" t="s">
        <v>509</v>
      </c>
      <c r="E5059" s="60">
        <v>30998</v>
      </c>
      <c r="F5059" s="60">
        <v>45351</v>
      </c>
      <c r="G5059" s="60">
        <v>45351</v>
      </c>
      <c r="H5059" s="58">
        <v>2024134613214</v>
      </c>
      <c r="I5059" s="58">
        <v>6200391322</v>
      </c>
      <c r="J5059" s="60" t="s">
        <v>11167</v>
      </c>
      <c r="K5059" s="60" t="s">
        <v>11161</v>
      </c>
      <c r="L5059" s="212" t="s">
        <v>281</v>
      </c>
      <c r="M5059" s="60">
        <v>45356</v>
      </c>
      <c r="N5059" s="58" t="s">
        <v>24</v>
      </c>
      <c r="O5059" s="59" t="s">
        <v>37</v>
      </c>
      <c r="P5059" s="62">
        <v>600000</v>
      </c>
      <c r="Q5059" s="58" t="s">
        <v>26</v>
      </c>
      <c r="R5059" s="58" t="s">
        <v>26</v>
      </c>
      <c r="S5059" s="58" t="s">
        <v>27</v>
      </c>
      <c r="T5059" s="213" t="s">
        <v>28</v>
      </c>
      <c r="U5059" s="63" t="s">
        <v>29</v>
      </c>
      <c r="W5059" s="143"/>
      <c r="X5059" s="143"/>
      <c r="AO5059" s="143"/>
      <c r="AP5059" s="143"/>
      <c r="BD5059" s="234"/>
      <c r="BE5059" s="234"/>
    </row>
    <row r="5060" spans="1:57" ht="12.95" customHeight="1" x14ac:dyDescent="0.2">
      <c r="A5060" s="57">
        <f t="shared" ref="A5060:A5123" si="91">A5059+1</f>
        <v>5059</v>
      </c>
      <c r="B5060" s="58">
        <v>6306050705790000</v>
      </c>
      <c r="C5060" s="59" t="s">
        <v>11168</v>
      </c>
      <c r="D5060" s="59" t="s">
        <v>505</v>
      </c>
      <c r="E5060" s="60">
        <v>28982</v>
      </c>
      <c r="F5060" s="60">
        <v>45351</v>
      </c>
      <c r="G5060" s="60">
        <v>45352</v>
      </c>
      <c r="H5060" s="58">
        <v>2024134613213</v>
      </c>
      <c r="I5060" s="58">
        <v>6202132746</v>
      </c>
      <c r="J5060" s="60" t="s">
        <v>11169</v>
      </c>
      <c r="K5060" s="60" t="s">
        <v>11161</v>
      </c>
      <c r="L5060" s="212" t="s">
        <v>281</v>
      </c>
      <c r="M5060" s="60">
        <v>45356</v>
      </c>
      <c r="N5060" s="58" t="s">
        <v>24</v>
      </c>
      <c r="O5060" s="59" t="s">
        <v>37</v>
      </c>
      <c r="P5060" s="62">
        <v>600000</v>
      </c>
      <c r="Q5060" s="58" t="s">
        <v>26</v>
      </c>
      <c r="R5060" s="58" t="s">
        <v>26</v>
      </c>
      <c r="S5060" s="58" t="s">
        <v>27</v>
      </c>
      <c r="T5060" s="213" t="s">
        <v>28</v>
      </c>
      <c r="U5060" s="63" t="s">
        <v>29</v>
      </c>
      <c r="W5060" s="143"/>
      <c r="X5060" s="143"/>
      <c r="AO5060" s="143"/>
      <c r="AP5060" s="143"/>
      <c r="BD5060" s="234"/>
      <c r="BE5060" s="234"/>
    </row>
    <row r="5061" spans="1:57" ht="12.95" customHeight="1" x14ac:dyDescent="0.2">
      <c r="A5061" s="57">
        <f t="shared" si="91"/>
        <v>5060</v>
      </c>
      <c r="B5061" s="58">
        <v>3202082904960000</v>
      </c>
      <c r="C5061" s="59" t="s">
        <v>2565</v>
      </c>
      <c r="D5061" s="59" t="s">
        <v>125</v>
      </c>
      <c r="E5061" s="60">
        <v>35184</v>
      </c>
      <c r="F5061" s="60">
        <v>45351</v>
      </c>
      <c r="G5061" s="60">
        <v>45351</v>
      </c>
      <c r="H5061" s="58">
        <v>2024134613212</v>
      </c>
      <c r="I5061" s="58">
        <v>6211845587</v>
      </c>
      <c r="J5061" s="60" t="s">
        <v>11170</v>
      </c>
      <c r="K5061" s="60" t="s">
        <v>11161</v>
      </c>
      <c r="L5061" s="212" t="s">
        <v>281</v>
      </c>
      <c r="M5061" s="60">
        <v>45356</v>
      </c>
      <c r="N5061" s="58" t="s">
        <v>24</v>
      </c>
      <c r="O5061" s="59" t="s">
        <v>37</v>
      </c>
      <c r="P5061" s="62">
        <v>600000</v>
      </c>
      <c r="Q5061" s="58" t="s">
        <v>26</v>
      </c>
      <c r="R5061" s="58" t="s">
        <v>26</v>
      </c>
      <c r="S5061" s="58" t="s">
        <v>27</v>
      </c>
      <c r="T5061" s="213" t="s">
        <v>28</v>
      </c>
      <c r="U5061" s="63" t="s">
        <v>29</v>
      </c>
      <c r="W5061" s="143"/>
      <c r="X5061" s="143"/>
      <c r="AO5061" s="143"/>
      <c r="AP5061" s="143"/>
      <c r="BD5061" s="234"/>
      <c r="BE5061" s="234"/>
    </row>
    <row r="5062" spans="1:57" ht="12.95" customHeight="1" x14ac:dyDescent="0.2">
      <c r="A5062" s="57">
        <f t="shared" si="91"/>
        <v>5061</v>
      </c>
      <c r="B5062" s="58">
        <v>3275021709980010</v>
      </c>
      <c r="C5062" s="59" t="s">
        <v>4348</v>
      </c>
      <c r="D5062" s="59" t="s">
        <v>501</v>
      </c>
      <c r="E5062" s="60">
        <v>36055</v>
      </c>
      <c r="F5062" s="60">
        <v>45350</v>
      </c>
      <c r="G5062" s="60">
        <v>45350</v>
      </c>
      <c r="H5062" s="58">
        <v>2024134613211</v>
      </c>
      <c r="I5062" s="58">
        <v>6211906339</v>
      </c>
      <c r="J5062" s="60" t="s">
        <v>11171</v>
      </c>
      <c r="K5062" s="60" t="s">
        <v>11161</v>
      </c>
      <c r="L5062" s="212" t="s">
        <v>281</v>
      </c>
      <c r="M5062" s="60">
        <v>45356</v>
      </c>
      <c r="N5062" s="58" t="s">
        <v>24</v>
      </c>
      <c r="O5062" s="59" t="s">
        <v>37</v>
      </c>
      <c r="P5062" s="62">
        <v>600000</v>
      </c>
      <c r="Q5062" s="58" t="s">
        <v>26</v>
      </c>
      <c r="R5062" s="58" t="s">
        <v>26</v>
      </c>
      <c r="S5062" s="58" t="s">
        <v>27</v>
      </c>
      <c r="T5062" s="213" t="s">
        <v>28</v>
      </c>
      <c r="U5062" s="63" t="s">
        <v>29</v>
      </c>
      <c r="W5062" s="143"/>
      <c r="X5062" s="143"/>
      <c r="AO5062" s="143"/>
      <c r="AP5062" s="143"/>
      <c r="BD5062" s="234"/>
      <c r="BE5062" s="234"/>
    </row>
    <row r="5063" spans="1:57" ht="12.95" customHeight="1" x14ac:dyDescent="0.2">
      <c r="A5063" s="57">
        <f t="shared" si="91"/>
        <v>5062</v>
      </c>
      <c r="B5063" s="58">
        <v>3172032606790020</v>
      </c>
      <c r="C5063" s="59" t="s">
        <v>11127</v>
      </c>
      <c r="D5063" s="59" t="s">
        <v>56</v>
      </c>
      <c r="E5063" s="60">
        <v>29032</v>
      </c>
      <c r="F5063" s="60">
        <v>45350</v>
      </c>
      <c r="G5063" s="60">
        <v>45350</v>
      </c>
      <c r="H5063" s="58">
        <v>202413464921</v>
      </c>
      <c r="I5063" s="58">
        <v>6200126472</v>
      </c>
      <c r="J5063" s="60" t="s">
        <v>11172</v>
      </c>
      <c r="K5063" s="60" t="s">
        <v>11161</v>
      </c>
      <c r="L5063" s="212" t="s">
        <v>281</v>
      </c>
      <c r="M5063" s="60">
        <v>45356</v>
      </c>
      <c r="N5063" s="58" t="s">
        <v>24</v>
      </c>
      <c r="O5063" s="59" t="s">
        <v>37</v>
      </c>
      <c r="P5063" s="62">
        <v>600000</v>
      </c>
      <c r="Q5063" s="58" t="s">
        <v>26</v>
      </c>
      <c r="R5063" s="58" t="s">
        <v>26</v>
      </c>
      <c r="S5063" s="58" t="s">
        <v>27</v>
      </c>
      <c r="T5063" s="213" t="s">
        <v>28</v>
      </c>
      <c r="U5063" s="63" t="s">
        <v>29</v>
      </c>
      <c r="W5063" s="143"/>
      <c r="X5063" s="143"/>
      <c r="AO5063" s="143"/>
      <c r="AP5063" s="143"/>
      <c r="BD5063" s="234"/>
      <c r="BE5063" s="234"/>
    </row>
    <row r="5064" spans="1:57" ht="12.95" customHeight="1" x14ac:dyDescent="0.2">
      <c r="A5064" s="57">
        <f t="shared" si="91"/>
        <v>5063</v>
      </c>
      <c r="B5064" s="58">
        <v>3301211701820000</v>
      </c>
      <c r="C5064" s="59" t="s">
        <v>10478</v>
      </c>
      <c r="D5064" s="59" t="s">
        <v>203</v>
      </c>
      <c r="E5064" s="60">
        <v>29968</v>
      </c>
      <c r="F5064" s="60">
        <v>45350</v>
      </c>
      <c r="G5064" s="60">
        <v>45350</v>
      </c>
      <c r="H5064" s="58">
        <v>2024134613210</v>
      </c>
      <c r="I5064" s="58">
        <v>6201026047</v>
      </c>
      <c r="J5064" s="60" t="s">
        <v>11173</v>
      </c>
      <c r="K5064" s="60" t="s">
        <v>11161</v>
      </c>
      <c r="L5064" s="212" t="s">
        <v>281</v>
      </c>
      <c r="M5064" s="60">
        <v>45356</v>
      </c>
      <c r="N5064" s="58" t="s">
        <v>24</v>
      </c>
      <c r="O5064" s="59" t="s">
        <v>37</v>
      </c>
      <c r="P5064" s="62">
        <v>600000</v>
      </c>
      <c r="Q5064" s="58" t="s">
        <v>26</v>
      </c>
      <c r="R5064" s="58" t="s">
        <v>26</v>
      </c>
      <c r="S5064" s="58" t="s">
        <v>27</v>
      </c>
      <c r="T5064" s="213" t="s">
        <v>28</v>
      </c>
      <c r="U5064" s="63" t="s">
        <v>29</v>
      </c>
      <c r="W5064" s="143"/>
      <c r="X5064" s="143"/>
      <c r="AO5064" s="143"/>
      <c r="AP5064" s="143"/>
      <c r="BD5064" s="234"/>
      <c r="BE5064" s="234"/>
    </row>
    <row r="5065" spans="1:57" ht="12.95" customHeight="1" x14ac:dyDescent="0.2">
      <c r="A5065" s="57">
        <f t="shared" si="91"/>
        <v>5064</v>
      </c>
      <c r="B5065" s="58">
        <v>3171060101700010</v>
      </c>
      <c r="C5065" s="59" t="s">
        <v>11174</v>
      </c>
      <c r="D5065" s="59" t="s">
        <v>56</v>
      </c>
      <c r="E5065" s="60">
        <v>25569</v>
      </c>
      <c r="F5065" s="60">
        <v>45350</v>
      </c>
      <c r="G5065" s="60">
        <v>45350</v>
      </c>
      <c r="H5065" s="58">
        <v>202413461329</v>
      </c>
      <c r="I5065" s="58">
        <v>6200038524</v>
      </c>
      <c r="J5065" s="60" t="s">
        <v>11175</v>
      </c>
      <c r="K5065" s="60" t="s">
        <v>11161</v>
      </c>
      <c r="L5065" s="212" t="s">
        <v>281</v>
      </c>
      <c r="M5065" s="60">
        <v>45356</v>
      </c>
      <c r="N5065" s="58" t="s">
        <v>24</v>
      </c>
      <c r="O5065" s="59" t="s">
        <v>37</v>
      </c>
      <c r="P5065" s="62">
        <v>600000</v>
      </c>
      <c r="Q5065" s="58" t="s">
        <v>26</v>
      </c>
      <c r="R5065" s="58" t="s">
        <v>26</v>
      </c>
      <c r="S5065" s="58" t="s">
        <v>27</v>
      </c>
      <c r="T5065" s="213" t="s">
        <v>28</v>
      </c>
      <c r="U5065" s="63" t="s">
        <v>29</v>
      </c>
      <c r="W5065" s="143"/>
      <c r="X5065" s="143"/>
      <c r="AO5065" s="143"/>
      <c r="AP5065" s="143"/>
      <c r="BD5065" s="234"/>
      <c r="BE5065" s="234"/>
    </row>
    <row r="5066" spans="1:57" ht="12.95" customHeight="1" x14ac:dyDescent="0.2">
      <c r="A5066" s="57">
        <f t="shared" si="91"/>
        <v>5065</v>
      </c>
      <c r="B5066" s="58">
        <v>3326191709820000</v>
      </c>
      <c r="C5066" s="59" t="s">
        <v>2448</v>
      </c>
      <c r="D5066" s="59" t="s">
        <v>597</v>
      </c>
      <c r="E5066" s="60">
        <v>30211</v>
      </c>
      <c r="F5066" s="60">
        <v>45350</v>
      </c>
      <c r="G5066" s="60">
        <v>45350</v>
      </c>
      <c r="H5066" s="58">
        <v>202413461328</v>
      </c>
      <c r="I5066" s="58">
        <v>6200584360</v>
      </c>
      <c r="J5066" s="60" t="s">
        <v>11176</v>
      </c>
      <c r="K5066" s="60" t="s">
        <v>11161</v>
      </c>
      <c r="L5066" s="212" t="s">
        <v>281</v>
      </c>
      <c r="M5066" s="60">
        <v>45356</v>
      </c>
      <c r="N5066" s="58" t="s">
        <v>24</v>
      </c>
      <c r="O5066" s="59" t="s">
        <v>37</v>
      </c>
      <c r="P5066" s="62">
        <v>600000</v>
      </c>
      <c r="Q5066" s="58" t="s">
        <v>26</v>
      </c>
      <c r="R5066" s="58" t="s">
        <v>26</v>
      </c>
      <c r="S5066" s="58" t="s">
        <v>27</v>
      </c>
      <c r="T5066" s="213" t="s">
        <v>28</v>
      </c>
      <c r="U5066" s="63" t="s">
        <v>29</v>
      </c>
      <c r="W5066" s="143"/>
      <c r="X5066" s="143"/>
      <c r="AO5066" s="143"/>
      <c r="AP5066" s="143"/>
      <c r="BD5066" s="234"/>
      <c r="BE5066" s="234"/>
    </row>
    <row r="5067" spans="1:57" ht="12.95" customHeight="1" x14ac:dyDescent="0.2">
      <c r="A5067" s="57">
        <f t="shared" si="91"/>
        <v>5066</v>
      </c>
      <c r="B5067" s="58">
        <v>3302030702790000</v>
      </c>
      <c r="C5067" s="59" t="s">
        <v>556</v>
      </c>
      <c r="D5067" s="59" t="s">
        <v>141</v>
      </c>
      <c r="E5067" s="60">
        <v>28893</v>
      </c>
      <c r="F5067" s="60">
        <v>45350</v>
      </c>
      <c r="G5067" s="60">
        <v>45352</v>
      </c>
      <c r="H5067" s="58">
        <v>202413461327</v>
      </c>
      <c r="I5067" s="58">
        <v>6201472406</v>
      </c>
      <c r="J5067" s="60" t="s">
        <v>11177</v>
      </c>
      <c r="K5067" s="60" t="s">
        <v>11161</v>
      </c>
      <c r="L5067" s="212" t="s">
        <v>281</v>
      </c>
      <c r="M5067" s="60">
        <v>45356</v>
      </c>
      <c r="N5067" s="58" t="s">
        <v>24</v>
      </c>
      <c r="O5067" s="59" t="s">
        <v>37</v>
      </c>
      <c r="P5067" s="62">
        <v>600000</v>
      </c>
      <c r="Q5067" s="58" t="s">
        <v>26</v>
      </c>
      <c r="R5067" s="58" t="s">
        <v>26</v>
      </c>
      <c r="S5067" s="58" t="s">
        <v>27</v>
      </c>
      <c r="T5067" s="213" t="s">
        <v>28</v>
      </c>
      <c r="U5067" s="63" t="s">
        <v>29</v>
      </c>
      <c r="W5067" s="143"/>
      <c r="X5067" s="143"/>
      <c r="AO5067" s="143"/>
      <c r="AP5067" s="143"/>
      <c r="BD5067" s="234"/>
      <c r="BE5067" s="234"/>
    </row>
    <row r="5068" spans="1:57" ht="12.95" customHeight="1" x14ac:dyDescent="0.2">
      <c r="A5068" s="57">
        <f t="shared" si="91"/>
        <v>5067</v>
      </c>
      <c r="B5068" s="58">
        <v>3327082004810040</v>
      </c>
      <c r="C5068" s="59" t="s">
        <v>2302</v>
      </c>
      <c r="D5068" s="59" t="s">
        <v>93</v>
      </c>
      <c r="E5068" s="60">
        <v>29696</v>
      </c>
      <c r="F5068" s="60">
        <v>45349</v>
      </c>
      <c r="G5068" s="60">
        <v>45350</v>
      </c>
      <c r="H5068" s="58">
        <v>202413461326</v>
      </c>
      <c r="I5068" s="58">
        <v>6200275206</v>
      </c>
      <c r="J5068" s="60" t="s">
        <v>11178</v>
      </c>
      <c r="K5068" s="60" t="s">
        <v>11161</v>
      </c>
      <c r="L5068" s="212" t="s">
        <v>281</v>
      </c>
      <c r="M5068" s="60">
        <v>45356</v>
      </c>
      <c r="N5068" s="58" t="s">
        <v>24</v>
      </c>
      <c r="O5068" s="59" t="s">
        <v>37</v>
      </c>
      <c r="P5068" s="62">
        <v>600000</v>
      </c>
      <c r="Q5068" s="58" t="s">
        <v>26</v>
      </c>
      <c r="R5068" s="58" t="s">
        <v>26</v>
      </c>
      <c r="S5068" s="58" t="s">
        <v>27</v>
      </c>
      <c r="T5068" s="213" t="s">
        <v>28</v>
      </c>
      <c r="U5068" s="63" t="s">
        <v>29</v>
      </c>
      <c r="W5068" s="143"/>
      <c r="X5068" s="143"/>
      <c r="AO5068" s="143"/>
      <c r="AP5068" s="143"/>
      <c r="BD5068" s="234"/>
      <c r="BE5068" s="234"/>
    </row>
    <row r="5069" spans="1:57" ht="12.95" customHeight="1" x14ac:dyDescent="0.2">
      <c r="A5069" s="57">
        <f t="shared" si="91"/>
        <v>5068</v>
      </c>
      <c r="B5069" s="58">
        <v>1806190912930000</v>
      </c>
      <c r="C5069" s="59" t="s">
        <v>10489</v>
      </c>
      <c r="D5069" s="59" t="s">
        <v>7372</v>
      </c>
      <c r="E5069" s="60">
        <v>34311</v>
      </c>
      <c r="F5069" s="60">
        <v>45349</v>
      </c>
      <c r="G5069" s="60">
        <v>45349</v>
      </c>
      <c r="H5069" s="58">
        <v>202413461325</v>
      </c>
      <c r="I5069" s="58">
        <v>6202113908</v>
      </c>
      <c r="J5069" s="60" t="s">
        <v>11179</v>
      </c>
      <c r="K5069" s="60" t="s">
        <v>11161</v>
      </c>
      <c r="L5069" s="212" t="s">
        <v>281</v>
      </c>
      <c r="M5069" s="60">
        <v>45356</v>
      </c>
      <c r="N5069" s="58" t="s">
        <v>24</v>
      </c>
      <c r="O5069" s="59" t="s">
        <v>37</v>
      </c>
      <c r="P5069" s="62">
        <v>600000</v>
      </c>
      <c r="Q5069" s="58" t="s">
        <v>26</v>
      </c>
      <c r="R5069" s="58" t="s">
        <v>26</v>
      </c>
      <c r="S5069" s="58" t="s">
        <v>27</v>
      </c>
      <c r="T5069" s="213" t="s">
        <v>28</v>
      </c>
      <c r="U5069" s="63" t="s">
        <v>29</v>
      </c>
      <c r="W5069" s="143"/>
      <c r="X5069" s="143"/>
      <c r="AO5069" s="143"/>
      <c r="AP5069" s="143"/>
      <c r="BD5069" s="234"/>
      <c r="BE5069" s="234"/>
    </row>
    <row r="5070" spans="1:57" ht="12.95" customHeight="1" x14ac:dyDescent="0.2">
      <c r="A5070" s="57">
        <f t="shared" si="91"/>
        <v>5069</v>
      </c>
      <c r="B5070" s="58">
        <v>3175041805650000</v>
      </c>
      <c r="C5070" s="59" t="s">
        <v>1524</v>
      </c>
      <c r="D5070" s="59" t="s">
        <v>56</v>
      </c>
      <c r="E5070" s="60">
        <v>23880</v>
      </c>
      <c r="F5070" s="60">
        <v>45349</v>
      </c>
      <c r="G5070" s="60">
        <v>45349</v>
      </c>
      <c r="H5070" s="58">
        <v>202413461324</v>
      </c>
      <c r="I5070" s="58">
        <v>6200078008</v>
      </c>
      <c r="J5070" s="60" t="s">
        <v>11180</v>
      </c>
      <c r="K5070" s="60" t="s">
        <v>11161</v>
      </c>
      <c r="L5070" s="212" t="s">
        <v>281</v>
      </c>
      <c r="M5070" s="60">
        <v>45356</v>
      </c>
      <c r="N5070" s="58" t="s">
        <v>24</v>
      </c>
      <c r="O5070" s="59" t="s">
        <v>37</v>
      </c>
      <c r="P5070" s="62">
        <v>600000</v>
      </c>
      <c r="Q5070" s="58" t="s">
        <v>26</v>
      </c>
      <c r="R5070" s="58" t="s">
        <v>26</v>
      </c>
      <c r="S5070" s="58" t="s">
        <v>27</v>
      </c>
      <c r="T5070" s="213" t="s">
        <v>28</v>
      </c>
      <c r="U5070" s="63" t="s">
        <v>29</v>
      </c>
      <c r="W5070" s="143"/>
      <c r="X5070" s="143"/>
      <c r="AO5070" s="143"/>
      <c r="AP5070" s="143"/>
      <c r="BD5070" s="234"/>
      <c r="BE5070" s="234"/>
    </row>
    <row r="5071" spans="1:57" ht="12.95" customHeight="1" x14ac:dyDescent="0.2">
      <c r="A5071" s="57">
        <f t="shared" si="91"/>
        <v>5070</v>
      </c>
      <c r="B5071" s="58">
        <v>1214021301900000</v>
      </c>
      <c r="C5071" s="59" t="s">
        <v>10492</v>
      </c>
      <c r="D5071" s="59" t="s">
        <v>3065</v>
      </c>
      <c r="E5071" s="60">
        <v>33714</v>
      </c>
      <c r="F5071" s="60">
        <v>45349</v>
      </c>
      <c r="G5071" s="60">
        <v>45349</v>
      </c>
      <c r="H5071" s="58">
        <v>202413461323</v>
      </c>
      <c r="I5071" s="58">
        <v>6211851318</v>
      </c>
      <c r="J5071" s="60" t="s">
        <v>11181</v>
      </c>
      <c r="K5071" s="60" t="s">
        <v>11161</v>
      </c>
      <c r="L5071" s="212" t="s">
        <v>281</v>
      </c>
      <c r="M5071" s="60">
        <v>45356</v>
      </c>
      <c r="N5071" s="58" t="s">
        <v>24</v>
      </c>
      <c r="O5071" s="59" t="s">
        <v>37</v>
      </c>
      <c r="P5071" s="62">
        <v>600000</v>
      </c>
      <c r="Q5071" s="58" t="s">
        <v>26</v>
      </c>
      <c r="R5071" s="58" t="s">
        <v>26</v>
      </c>
      <c r="S5071" s="58" t="s">
        <v>27</v>
      </c>
      <c r="T5071" s="213" t="s">
        <v>28</v>
      </c>
      <c r="U5071" s="63" t="s">
        <v>29</v>
      </c>
      <c r="W5071" s="143"/>
      <c r="X5071" s="143"/>
      <c r="AO5071" s="143"/>
      <c r="AP5071" s="143"/>
      <c r="BD5071" s="234"/>
      <c r="BE5071" s="234"/>
    </row>
    <row r="5072" spans="1:57" ht="12.95" customHeight="1" x14ac:dyDescent="0.2">
      <c r="A5072" s="57">
        <f t="shared" si="91"/>
        <v>5071</v>
      </c>
      <c r="B5072" s="58">
        <v>3202111510960000</v>
      </c>
      <c r="C5072" s="59" t="s">
        <v>1085</v>
      </c>
      <c r="D5072" s="59" t="s">
        <v>125</v>
      </c>
      <c r="E5072" s="60">
        <v>35353</v>
      </c>
      <c r="F5072" s="60">
        <v>45349</v>
      </c>
      <c r="G5072" s="60">
        <v>45349</v>
      </c>
      <c r="H5072" s="58">
        <v>202413461322</v>
      </c>
      <c r="I5072" s="58">
        <v>6211946656</v>
      </c>
      <c r="J5072" s="60" t="s">
        <v>11182</v>
      </c>
      <c r="K5072" s="60" t="s">
        <v>11161</v>
      </c>
      <c r="L5072" s="212" t="s">
        <v>281</v>
      </c>
      <c r="M5072" s="60">
        <v>45356</v>
      </c>
      <c r="N5072" s="58" t="s">
        <v>24</v>
      </c>
      <c r="O5072" s="59" t="s">
        <v>37</v>
      </c>
      <c r="P5072" s="62">
        <v>600000</v>
      </c>
      <c r="Q5072" s="58" t="s">
        <v>26</v>
      </c>
      <c r="R5072" s="58" t="s">
        <v>26</v>
      </c>
      <c r="S5072" s="58" t="s">
        <v>27</v>
      </c>
      <c r="T5072" s="213" t="s">
        <v>28</v>
      </c>
      <c r="U5072" s="63" t="s">
        <v>29</v>
      </c>
      <c r="W5072" s="143"/>
      <c r="X5072" s="143"/>
      <c r="AO5072" s="143"/>
      <c r="AP5072" s="143"/>
      <c r="BD5072" s="234"/>
      <c r="BE5072" s="234"/>
    </row>
    <row r="5073" spans="1:57" ht="12.95" customHeight="1" x14ac:dyDescent="0.2">
      <c r="A5073" s="57">
        <f t="shared" si="91"/>
        <v>5072</v>
      </c>
      <c r="B5073" s="58">
        <v>3578140910790000</v>
      </c>
      <c r="C5073" s="59" t="s">
        <v>721</v>
      </c>
      <c r="D5073" s="59" t="s">
        <v>260</v>
      </c>
      <c r="E5073" s="60">
        <v>29137</v>
      </c>
      <c r="F5073" s="60">
        <v>45349</v>
      </c>
      <c r="G5073" s="60">
        <v>45349</v>
      </c>
      <c r="H5073" s="58">
        <v>2024134560226</v>
      </c>
      <c r="I5073" s="58">
        <v>6201572512</v>
      </c>
      <c r="J5073" s="60" t="s">
        <v>11183</v>
      </c>
      <c r="K5073" s="60" t="s">
        <v>11161</v>
      </c>
      <c r="L5073" s="212" t="s">
        <v>281</v>
      </c>
      <c r="M5073" s="60">
        <v>45356</v>
      </c>
      <c r="N5073" s="58" t="s">
        <v>24</v>
      </c>
      <c r="O5073" s="59" t="s">
        <v>37</v>
      </c>
      <c r="P5073" s="62">
        <v>600000</v>
      </c>
      <c r="Q5073" s="58" t="s">
        <v>26</v>
      </c>
      <c r="R5073" s="58" t="s">
        <v>26</v>
      </c>
      <c r="S5073" s="58" t="s">
        <v>27</v>
      </c>
      <c r="T5073" s="213" t="s">
        <v>28</v>
      </c>
      <c r="U5073" s="63" t="s">
        <v>29</v>
      </c>
      <c r="W5073" s="143"/>
      <c r="X5073" s="143"/>
      <c r="AO5073" s="143"/>
      <c r="AP5073" s="143"/>
      <c r="BD5073" s="234"/>
      <c r="BE5073" s="234"/>
    </row>
    <row r="5074" spans="1:57" ht="12.95" customHeight="1" x14ac:dyDescent="0.2">
      <c r="A5074" s="57">
        <f t="shared" si="91"/>
        <v>5073</v>
      </c>
      <c r="B5074" s="58">
        <v>3305191909770000</v>
      </c>
      <c r="C5074" s="59" t="s">
        <v>10592</v>
      </c>
      <c r="D5074" s="59" t="s">
        <v>251</v>
      </c>
      <c r="E5074" s="60">
        <v>28387</v>
      </c>
      <c r="F5074" s="60">
        <v>45348</v>
      </c>
      <c r="G5074" s="60">
        <v>45348</v>
      </c>
      <c r="H5074" s="58">
        <v>202413461321</v>
      </c>
      <c r="I5074" s="58">
        <v>6201025439</v>
      </c>
      <c r="J5074" s="60" t="s">
        <v>11184</v>
      </c>
      <c r="K5074" s="60" t="s">
        <v>11161</v>
      </c>
      <c r="L5074" s="212" t="s">
        <v>281</v>
      </c>
      <c r="M5074" s="60">
        <v>45356</v>
      </c>
      <c r="N5074" s="58" t="s">
        <v>24</v>
      </c>
      <c r="O5074" s="59" t="s">
        <v>37</v>
      </c>
      <c r="P5074" s="62">
        <v>600000</v>
      </c>
      <c r="Q5074" s="58" t="s">
        <v>26</v>
      </c>
      <c r="R5074" s="58" t="s">
        <v>26</v>
      </c>
      <c r="S5074" s="58" t="s">
        <v>27</v>
      </c>
      <c r="T5074" s="213" t="s">
        <v>28</v>
      </c>
      <c r="U5074" s="63" t="s">
        <v>29</v>
      </c>
      <c r="W5074" s="143"/>
      <c r="X5074" s="143"/>
      <c r="AO5074" s="143"/>
      <c r="AP5074" s="143"/>
      <c r="BD5074" s="234"/>
      <c r="BE5074" s="234"/>
    </row>
    <row r="5075" spans="1:57" ht="12.95" customHeight="1" x14ac:dyDescent="0.2">
      <c r="A5075" s="57">
        <f t="shared" si="91"/>
        <v>5074</v>
      </c>
      <c r="B5075" s="58">
        <v>7317160301900000</v>
      </c>
      <c r="C5075" s="59" t="s">
        <v>11185</v>
      </c>
      <c r="D5075" s="59" t="s">
        <v>987</v>
      </c>
      <c r="E5075" s="60">
        <v>32876</v>
      </c>
      <c r="F5075" s="60">
        <v>45355</v>
      </c>
      <c r="G5075" s="60">
        <v>45355</v>
      </c>
      <c r="H5075" s="58">
        <v>2024134595212</v>
      </c>
      <c r="I5075" s="58">
        <v>6202015730</v>
      </c>
      <c r="J5075" s="60" t="s">
        <v>11186</v>
      </c>
      <c r="K5075" s="60" t="s">
        <v>11187</v>
      </c>
      <c r="L5075" s="212" t="s">
        <v>281</v>
      </c>
      <c r="M5075" s="60">
        <v>45356</v>
      </c>
      <c r="N5075" s="58" t="s">
        <v>24</v>
      </c>
      <c r="O5075" s="59" t="s">
        <v>37</v>
      </c>
      <c r="P5075" s="62">
        <v>600000</v>
      </c>
      <c r="Q5075" s="58" t="s">
        <v>26</v>
      </c>
      <c r="R5075" s="58" t="s">
        <v>26</v>
      </c>
      <c r="S5075" s="58" t="s">
        <v>2815</v>
      </c>
      <c r="T5075" s="213" t="s">
        <v>28</v>
      </c>
      <c r="U5075" s="63" t="s">
        <v>29</v>
      </c>
      <c r="W5075" s="143"/>
      <c r="X5075" s="143"/>
      <c r="AO5075" s="143"/>
      <c r="AP5075" s="143"/>
      <c r="BD5075" s="234"/>
      <c r="BE5075" s="234"/>
    </row>
    <row r="5076" spans="1:57" ht="12.95" customHeight="1" x14ac:dyDescent="0.2">
      <c r="A5076" s="57">
        <f t="shared" si="91"/>
        <v>5075</v>
      </c>
      <c r="B5076" s="58">
        <v>3201061910790000</v>
      </c>
      <c r="C5076" s="59" t="s">
        <v>11188</v>
      </c>
      <c r="D5076" s="59" t="s">
        <v>501</v>
      </c>
      <c r="E5076" s="60">
        <v>29147</v>
      </c>
      <c r="F5076" s="60">
        <v>45355</v>
      </c>
      <c r="G5076" s="60">
        <v>45355</v>
      </c>
      <c r="H5076" s="58">
        <v>2024134595211</v>
      </c>
      <c r="I5076" s="58">
        <v>6200145562</v>
      </c>
      <c r="J5076" s="60" t="s">
        <v>11189</v>
      </c>
      <c r="K5076" s="60" t="s">
        <v>11187</v>
      </c>
      <c r="L5076" s="212" t="s">
        <v>281</v>
      </c>
      <c r="M5076" s="60">
        <v>45356</v>
      </c>
      <c r="N5076" s="58" t="s">
        <v>24</v>
      </c>
      <c r="O5076" s="59" t="s">
        <v>37</v>
      </c>
      <c r="P5076" s="62">
        <v>600000</v>
      </c>
      <c r="Q5076" s="58" t="s">
        <v>26</v>
      </c>
      <c r="R5076" s="58" t="s">
        <v>26</v>
      </c>
      <c r="S5076" s="58" t="s">
        <v>2815</v>
      </c>
      <c r="T5076" s="213" t="s">
        <v>28</v>
      </c>
      <c r="U5076" s="63" t="s">
        <v>29</v>
      </c>
      <c r="W5076" s="143"/>
      <c r="X5076" s="143"/>
      <c r="AO5076" s="143"/>
      <c r="AP5076" s="143"/>
      <c r="BD5076" s="234"/>
      <c r="BE5076" s="234"/>
    </row>
    <row r="5077" spans="1:57" ht="12.95" customHeight="1" x14ac:dyDescent="0.2">
      <c r="A5077" s="57">
        <f t="shared" si="91"/>
        <v>5076</v>
      </c>
      <c r="B5077" s="58">
        <v>1271081002990000</v>
      </c>
      <c r="C5077" s="59" t="s">
        <v>11190</v>
      </c>
      <c r="D5077" s="59" t="s">
        <v>512</v>
      </c>
      <c r="E5077" s="60">
        <v>36209</v>
      </c>
      <c r="F5077" s="60">
        <v>45355</v>
      </c>
      <c r="G5077" s="60">
        <v>45355</v>
      </c>
      <c r="H5077" s="58">
        <v>2024134595210</v>
      </c>
      <c r="I5077" s="58">
        <v>6200486561</v>
      </c>
      <c r="J5077" s="60" t="s">
        <v>11191</v>
      </c>
      <c r="K5077" s="60" t="s">
        <v>11187</v>
      </c>
      <c r="L5077" s="212" t="s">
        <v>281</v>
      </c>
      <c r="M5077" s="60">
        <v>45356</v>
      </c>
      <c r="N5077" s="58" t="s">
        <v>24</v>
      </c>
      <c r="O5077" s="59" t="s">
        <v>37</v>
      </c>
      <c r="P5077" s="62">
        <v>600000</v>
      </c>
      <c r="Q5077" s="58" t="s">
        <v>26</v>
      </c>
      <c r="R5077" s="58" t="s">
        <v>26</v>
      </c>
      <c r="S5077" s="58" t="s">
        <v>2815</v>
      </c>
      <c r="T5077" s="213" t="s">
        <v>28</v>
      </c>
      <c r="U5077" s="63" t="s">
        <v>29</v>
      </c>
      <c r="W5077" s="143"/>
      <c r="X5077" s="143"/>
      <c r="AO5077" s="143"/>
      <c r="AP5077" s="143"/>
      <c r="BD5077" s="234"/>
      <c r="BE5077" s="234"/>
    </row>
    <row r="5078" spans="1:57" ht="12.95" customHeight="1" x14ac:dyDescent="0.2">
      <c r="A5078" s="57">
        <f t="shared" si="91"/>
        <v>5077</v>
      </c>
      <c r="B5078" s="58">
        <v>3274022110860000</v>
      </c>
      <c r="C5078" s="59" t="s">
        <v>934</v>
      </c>
      <c r="D5078" s="59" t="s">
        <v>231</v>
      </c>
      <c r="E5078" s="60">
        <v>31706</v>
      </c>
      <c r="F5078" s="60">
        <v>45355</v>
      </c>
      <c r="G5078" s="60">
        <v>45355</v>
      </c>
      <c r="H5078" s="58">
        <v>202413459529</v>
      </c>
      <c r="I5078" s="58">
        <v>6202092727</v>
      </c>
      <c r="J5078" s="60" t="s">
        <v>11192</v>
      </c>
      <c r="K5078" s="60" t="s">
        <v>11187</v>
      </c>
      <c r="L5078" s="212" t="s">
        <v>281</v>
      </c>
      <c r="M5078" s="60">
        <v>45356</v>
      </c>
      <c r="N5078" s="58" t="s">
        <v>24</v>
      </c>
      <c r="O5078" s="59" t="s">
        <v>37</v>
      </c>
      <c r="P5078" s="62">
        <v>600000</v>
      </c>
      <c r="Q5078" s="58" t="s">
        <v>26</v>
      </c>
      <c r="R5078" s="58" t="s">
        <v>26</v>
      </c>
      <c r="S5078" s="58" t="s">
        <v>2887</v>
      </c>
      <c r="T5078" s="213" t="s">
        <v>28</v>
      </c>
      <c r="U5078" s="63" t="s">
        <v>29</v>
      </c>
      <c r="W5078" s="143"/>
      <c r="X5078" s="143"/>
      <c r="AO5078" s="143"/>
      <c r="AP5078" s="143"/>
      <c r="BD5078" s="234"/>
      <c r="BE5078" s="234"/>
    </row>
    <row r="5079" spans="1:57" ht="12.95" customHeight="1" x14ac:dyDescent="0.2">
      <c r="A5079" s="57">
        <f t="shared" si="91"/>
        <v>5078</v>
      </c>
      <c r="B5079" s="58">
        <v>3526050108720000</v>
      </c>
      <c r="C5079" s="59" t="s">
        <v>9366</v>
      </c>
      <c r="D5079" s="59" t="s">
        <v>51</v>
      </c>
      <c r="E5079" s="60">
        <v>26512</v>
      </c>
      <c r="F5079" s="60">
        <v>45355</v>
      </c>
      <c r="G5079" s="60">
        <v>45355</v>
      </c>
      <c r="H5079" s="58">
        <v>202413459528</v>
      </c>
      <c r="I5079" s="58">
        <v>6200068246</v>
      </c>
      <c r="J5079" s="60" t="s">
        <v>11193</v>
      </c>
      <c r="K5079" s="60" t="s">
        <v>11187</v>
      </c>
      <c r="L5079" s="212" t="s">
        <v>281</v>
      </c>
      <c r="M5079" s="60">
        <v>45356</v>
      </c>
      <c r="N5079" s="58" t="s">
        <v>24</v>
      </c>
      <c r="O5079" s="59" t="s">
        <v>37</v>
      </c>
      <c r="P5079" s="62">
        <v>600000</v>
      </c>
      <c r="Q5079" s="58" t="s">
        <v>26</v>
      </c>
      <c r="R5079" s="58" t="s">
        <v>26</v>
      </c>
      <c r="S5079" s="58" t="s">
        <v>2815</v>
      </c>
      <c r="T5079" s="213" t="s">
        <v>28</v>
      </c>
      <c r="U5079" s="63" t="s">
        <v>29</v>
      </c>
      <c r="W5079" s="143"/>
      <c r="X5079" s="143"/>
      <c r="AO5079" s="143"/>
      <c r="AP5079" s="143"/>
      <c r="BD5079" s="234"/>
      <c r="BE5079" s="234"/>
    </row>
    <row r="5080" spans="1:57" ht="12.95" customHeight="1" x14ac:dyDescent="0.2">
      <c r="A5080" s="57">
        <f t="shared" si="91"/>
        <v>5079</v>
      </c>
      <c r="B5080" s="58">
        <v>7404311010880000</v>
      </c>
      <c r="C5080" s="59" t="s">
        <v>11194</v>
      </c>
      <c r="D5080" s="59" t="s">
        <v>450</v>
      </c>
      <c r="E5080" s="60">
        <v>32426</v>
      </c>
      <c r="F5080" s="60">
        <v>45352</v>
      </c>
      <c r="G5080" s="60">
        <v>45352</v>
      </c>
      <c r="H5080" s="58">
        <v>202413459527</v>
      </c>
      <c r="I5080" s="58">
        <v>6211429800</v>
      </c>
      <c r="J5080" s="60" t="s">
        <v>11195</v>
      </c>
      <c r="K5080" s="60" t="s">
        <v>11187</v>
      </c>
      <c r="L5080" s="212" t="s">
        <v>281</v>
      </c>
      <c r="M5080" s="60">
        <v>45356</v>
      </c>
      <c r="N5080" s="58" t="s">
        <v>24</v>
      </c>
      <c r="O5080" s="59" t="s">
        <v>37</v>
      </c>
      <c r="P5080" s="62">
        <v>600000</v>
      </c>
      <c r="Q5080" s="58" t="s">
        <v>26</v>
      </c>
      <c r="R5080" s="58" t="s">
        <v>26</v>
      </c>
      <c r="S5080" s="58" t="s">
        <v>2835</v>
      </c>
      <c r="T5080" s="213" t="s">
        <v>28</v>
      </c>
      <c r="U5080" s="63" t="s">
        <v>29</v>
      </c>
      <c r="W5080" s="143"/>
      <c r="X5080" s="143"/>
      <c r="AO5080" s="143"/>
      <c r="AP5080" s="143"/>
      <c r="BD5080" s="234"/>
      <c r="BE5080" s="234"/>
    </row>
    <row r="5081" spans="1:57" ht="12.95" customHeight="1" x14ac:dyDescent="0.2">
      <c r="A5081" s="57">
        <f t="shared" si="91"/>
        <v>5080</v>
      </c>
      <c r="B5081" s="58">
        <v>3208163103660000</v>
      </c>
      <c r="C5081" s="59" t="s">
        <v>11196</v>
      </c>
      <c r="D5081" s="59" t="s">
        <v>56</v>
      </c>
      <c r="E5081" s="60">
        <v>24197</v>
      </c>
      <c r="F5081" s="60">
        <v>45351</v>
      </c>
      <c r="G5081" s="60">
        <v>45355</v>
      </c>
      <c r="H5081" s="58">
        <v>202413459526</v>
      </c>
      <c r="I5081" s="58">
        <v>6201026985</v>
      </c>
      <c r="J5081" s="60" t="s">
        <v>11197</v>
      </c>
      <c r="K5081" s="60" t="s">
        <v>11187</v>
      </c>
      <c r="L5081" s="212" t="s">
        <v>281</v>
      </c>
      <c r="M5081" s="60">
        <v>45356</v>
      </c>
      <c r="N5081" s="58" t="s">
        <v>24</v>
      </c>
      <c r="O5081" s="59" t="s">
        <v>37</v>
      </c>
      <c r="P5081" s="62">
        <v>600000</v>
      </c>
      <c r="Q5081" s="58" t="s">
        <v>26</v>
      </c>
      <c r="R5081" s="58" t="s">
        <v>26</v>
      </c>
      <c r="S5081" s="58" t="s">
        <v>2851</v>
      </c>
      <c r="T5081" s="213" t="s">
        <v>28</v>
      </c>
      <c r="U5081" s="63" t="s">
        <v>29</v>
      </c>
      <c r="W5081" s="143"/>
      <c r="X5081" s="143"/>
      <c r="AO5081" s="143"/>
      <c r="AP5081" s="143"/>
      <c r="BD5081" s="234"/>
      <c r="BE5081" s="234"/>
    </row>
    <row r="5082" spans="1:57" ht="12.95" customHeight="1" x14ac:dyDescent="0.2">
      <c r="A5082" s="57">
        <f t="shared" si="91"/>
        <v>5081</v>
      </c>
      <c r="B5082" s="58">
        <v>1104032110800000</v>
      </c>
      <c r="C5082" s="59" t="s">
        <v>10880</v>
      </c>
      <c r="D5082" s="59" t="s">
        <v>10881</v>
      </c>
      <c r="E5082" s="60">
        <v>29515</v>
      </c>
      <c r="F5082" s="60">
        <v>45351</v>
      </c>
      <c r="G5082" s="60">
        <v>45352</v>
      </c>
      <c r="H5082" s="58">
        <v>202413459525</v>
      </c>
      <c r="I5082" s="58">
        <v>6200412868</v>
      </c>
      <c r="J5082" s="60" t="s">
        <v>11198</v>
      </c>
      <c r="K5082" s="60" t="s">
        <v>11187</v>
      </c>
      <c r="L5082" s="212" t="s">
        <v>281</v>
      </c>
      <c r="M5082" s="60">
        <v>45356</v>
      </c>
      <c r="N5082" s="58" t="s">
        <v>24</v>
      </c>
      <c r="O5082" s="59" t="s">
        <v>37</v>
      </c>
      <c r="P5082" s="62">
        <v>600000</v>
      </c>
      <c r="Q5082" s="58" t="s">
        <v>26</v>
      </c>
      <c r="R5082" s="58" t="s">
        <v>26</v>
      </c>
      <c r="S5082" s="58" t="s">
        <v>2825</v>
      </c>
      <c r="T5082" s="213" t="s">
        <v>28</v>
      </c>
      <c r="U5082" s="63" t="s">
        <v>29</v>
      </c>
      <c r="W5082" s="143"/>
      <c r="X5082" s="143"/>
      <c r="AO5082" s="143"/>
      <c r="AP5082" s="143"/>
      <c r="BD5082" s="234"/>
      <c r="BE5082" s="234"/>
    </row>
    <row r="5083" spans="1:57" ht="12.95" customHeight="1" x14ac:dyDescent="0.2">
      <c r="A5083" s="57">
        <f t="shared" si="91"/>
        <v>5082</v>
      </c>
      <c r="B5083" s="58">
        <v>3671092102790000</v>
      </c>
      <c r="C5083" s="59" t="s">
        <v>10885</v>
      </c>
      <c r="D5083" s="59" t="s">
        <v>60</v>
      </c>
      <c r="E5083" s="60">
        <v>28907</v>
      </c>
      <c r="F5083" s="60">
        <v>45350</v>
      </c>
      <c r="G5083" s="60">
        <v>45350</v>
      </c>
      <c r="H5083" s="58">
        <v>202413459524</v>
      </c>
      <c r="I5083" s="58">
        <v>6200598560</v>
      </c>
      <c r="J5083" s="60" t="s">
        <v>11199</v>
      </c>
      <c r="K5083" s="60" t="s">
        <v>11187</v>
      </c>
      <c r="L5083" s="212" t="s">
        <v>281</v>
      </c>
      <c r="M5083" s="60">
        <v>45356</v>
      </c>
      <c r="N5083" s="58" t="s">
        <v>24</v>
      </c>
      <c r="O5083" s="59" t="s">
        <v>37</v>
      </c>
      <c r="P5083" s="62">
        <v>600000</v>
      </c>
      <c r="Q5083" s="58" t="s">
        <v>26</v>
      </c>
      <c r="R5083" s="58" t="s">
        <v>26</v>
      </c>
      <c r="S5083" s="58" t="s">
        <v>2815</v>
      </c>
      <c r="T5083" s="213" t="s">
        <v>28</v>
      </c>
      <c r="U5083" s="63" t="s">
        <v>29</v>
      </c>
      <c r="W5083" s="143"/>
      <c r="X5083" s="143"/>
      <c r="AO5083" s="143"/>
      <c r="AP5083" s="143"/>
      <c r="BD5083" s="234"/>
      <c r="BE5083" s="234"/>
    </row>
    <row r="5084" spans="1:57" ht="12.95" customHeight="1" x14ac:dyDescent="0.2">
      <c r="A5084" s="57">
        <f t="shared" si="91"/>
        <v>5083</v>
      </c>
      <c r="B5084" s="58">
        <v>7173010104740000</v>
      </c>
      <c r="C5084" s="59" t="s">
        <v>11200</v>
      </c>
      <c r="D5084" s="59" t="s">
        <v>212</v>
      </c>
      <c r="E5084" s="60">
        <v>27120</v>
      </c>
      <c r="F5084" s="60">
        <v>45350</v>
      </c>
      <c r="G5084" s="60">
        <v>45351</v>
      </c>
      <c r="H5084" s="58">
        <v>202413459523</v>
      </c>
      <c r="I5084" s="58">
        <v>6200086506</v>
      </c>
      <c r="J5084" s="60" t="s">
        <v>11201</v>
      </c>
      <c r="K5084" s="60" t="s">
        <v>11187</v>
      </c>
      <c r="L5084" s="212" t="s">
        <v>281</v>
      </c>
      <c r="M5084" s="60">
        <v>45356</v>
      </c>
      <c r="N5084" s="58" t="s">
        <v>24</v>
      </c>
      <c r="O5084" s="59" t="s">
        <v>37</v>
      </c>
      <c r="P5084" s="62">
        <v>600000</v>
      </c>
      <c r="Q5084" s="58" t="s">
        <v>26</v>
      </c>
      <c r="R5084" s="58" t="s">
        <v>26</v>
      </c>
      <c r="S5084" s="58" t="s">
        <v>2887</v>
      </c>
      <c r="T5084" s="213" t="s">
        <v>28</v>
      </c>
      <c r="U5084" s="63" t="s">
        <v>29</v>
      </c>
      <c r="W5084" s="143"/>
      <c r="X5084" s="143"/>
      <c r="AO5084" s="143"/>
      <c r="AP5084" s="143"/>
      <c r="BD5084" s="234"/>
      <c r="BE5084" s="234"/>
    </row>
    <row r="5085" spans="1:57" ht="12.95" customHeight="1" x14ac:dyDescent="0.2">
      <c r="A5085" s="57">
        <f t="shared" si="91"/>
        <v>5084</v>
      </c>
      <c r="B5085" s="58">
        <v>2171010909699000</v>
      </c>
      <c r="C5085" s="59" t="s">
        <v>11202</v>
      </c>
      <c r="D5085" s="59" t="s">
        <v>753</v>
      </c>
      <c r="E5085" s="60">
        <v>25455</v>
      </c>
      <c r="F5085" s="60">
        <v>45350</v>
      </c>
      <c r="G5085" s="60">
        <v>45351</v>
      </c>
      <c r="H5085" s="58">
        <v>202413459522</v>
      </c>
      <c r="I5085" s="58">
        <v>6200089747</v>
      </c>
      <c r="J5085" s="60" t="s">
        <v>11203</v>
      </c>
      <c r="K5085" s="60" t="s">
        <v>11187</v>
      </c>
      <c r="L5085" s="212" t="s">
        <v>281</v>
      </c>
      <c r="M5085" s="60">
        <v>45356</v>
      </c>
      <c r="N5085" s="58" t="s">
        <v>24</v>
      </c>
      <c r="O5085" s="59" t="s">
        <v>37</v>
      </c>
      <c r="P5085" s="62">
        <v>600000</v>
      </c>
      <c r="Q5085" s="58" t="s">
        <v>26</v>
      </c>
      <c r="R5085" s="58" t="s">
        <v>26</v>
      </c>
      <c r="S5085" s="58" t="s">
        <v>2887</v>
      </c>
      <c r="T5085" s="213" t="s">
        <v>28</v>
      </c>
      <c r="U5085" s="63" t="s">
        <v>29</v>
      </c>
      <c r="W5085" s="143"/>
      <c r="X5085" s="143"/>
      <c r="AO5085" s="143"/>
      <c r="AP5085" s="143"/>
      <c r="BD5085" s="234"/>
      <c r="BE5085" s="234"/>
    </row>
    <row r="5086" spans="1:57" ht="12.95" customHeight="1" x14ac:dyDescent="0.2">
      <c r="A5086" s="57">
        <f t="shared" si="91"/>
        <v>5085</v>
      </c>
      <c r="B5086" s="58">
        <v>3603181610640000</v>
      </c>
      <c r="C5086" s="59" t="s">
        <v>616</v>
      </c>
      <c r="D5086" s="59" t="s">
        <v>56</v>
      </c>
      <c r="E5086" s="60">
        <v>23666</v>
      </c>
      <c r="F5086" s="60">
        <v>45345</v>
      </c>
      <c r="G5086" s="60">
        <v>45345</v>
      </c>
      <c r="H5086" s="58">
        <v>202413459521</v>
      </c>
      <c r="I5086" s="58">
        <v>6200160070</v>
      </c>
      <c r="J5086" s="60" t="s">
        <v>11204</v>
      </c>
      <c r="K5086" s="60" t="s">
        <v>11187</v>
      </c>
      <c r="L5086" s="212" t="s">
        <v>281</v>
      </c>
      <c r="M5086" s="60">
        <v>45356</v>
      </c>
      <c r="N5086" s="58" t="s">
        <v>24</v>
      </c>
      <c r="O5086" s="59" t="s">
        <v>37</v>
      </c>
      <c r="P5086" s="62">
        <v>600000</v>
      </c>
      <c r="Q5086" s="58" t="s">
        <v>26</v>
      </c>
      <c r="R5086" s="58" t="s">
        <v>26</v>
      </c>
      <c r="S5086" s="58" t="s">
        <v>218</v>
      </c>
      <c r="T5086" s="213" t="s">
        <v>28</v>
      </c>
      <c r="U5086" s="63" t="s">
        <v>29</v>
      </c>
      <c r="W5086" s="143"/>
      <c r="X5086" s="143"/>
      <c r="AO5086" s="143"/>
      <c r="AP5086" s="143"/>
      <c r="BD5086" s="234"/>
      <c r="BE5086" s="234"/>
    </row>
    <row r="5087" spans="1:57" ht="12.95" customHeight="1" x14ac:dyDescent="0.2">
      <c r="A5087" s="57">
        <f t="shared" si="91"/>
        <v>5086</v>
      </c>
      <c r="B5087" s="58">
        <v>7604061904980000</v>
      </c>
      <c r="C5087" s="59" t="s">
        <v>11205</v>
      </c>
      <c r="D5087" s="59" t="s">
        <v>11206</v>
      </c>
      <c r="E5087" s="60">
        <v>35904</v>
      </c>
      <c r="F5087" s="60">
        <v>45356</v>
      </c>
      <c r="G5087" s="60">
        <v>45356</v>
      </c>
      <c r="H5087" s="58">
        <v>2024134594212</v>
      </c>
      <c r="I5087" s="58">
        <v>6211858389</v>
      </c>
      <c r="J5087" s="60" t="s">
        <v>11207</v>
      </c>
      <c r="K5087" s="60" t="s">
        <v>11208</v>
      </c>
      <c r="L5087" s="212" t="s">
        <v>780</v>
      </c>
      <c r="M5087" s="60">
        <v>45356</v>
      </c>
      <c r="N5087" s="58" t="s">
        <v>24</v>
      </c>
      <c r="O5087" s="59" t="s">
        <v>30</v>
      </c>
      <c r="P5087" s="62">
        <v>1860000</v>
      </c>
      <c r="Q5087" s="58" t="s">
        <v>26</v>
      </c>
      <c r="R5087" s="58" t="s">
        <v>26</v>
      </c>
      <c r="S5087" s="58" t="s">
        <v>27</v>
      </c>
      <c r="T5087" s="213" t="s">
        <v>28</v>
      </c>
      <c r="U5087" s="63" t="s">
        <v>29</v>
      </c>
      <c r="W5087" s="143"/>
      <c r="X5087" s="143"/>
      <c r="AO5087" s="143"/>
      <c r="AP5087" s="143"/>
      <c r="BD5087" s="234"/>
      <c r="BE5087" s="234"/>
    </row>
    <row r="5088" spans="1:57" ht="12.95" customHeight="1" x14ac:dyDescent="0.2">
      <c r="A5088" s="57">
        <f t="shared" si="91"/>
        <v>5087</v>
      </c>
      <c r="B5088" s="58">
        <v>3329042407900000</v>
      </c>
      <c r="C5088" s="59" t="s">
        <v>11209</v>
      </c>
      <c r="D5088" s="59" t="s">
        <v>217</v>
      </c>
      <c r="E5088" s="60">
        <v>33078</v>
      </c>
      <c r="F5088" s="60">
        <v>45356</v>
      </c>
      <c r="G5088" s="60">
        <v>45356</v>
      </c>
      <c r="H5088" s="58">
        <v>2024134594211</v>
      </c>
      <c r="I5088" s="58">
        <v>6211614364</v>
      </c>
      <c r="J5088" s="60" t="s">
        <v>11210</v>
      </c>
      <c r="K5088" s="60" t="s">
        <v>11208</v>
      </c>
      <c r="L5088" s="212" t="s">
        <v>780</v>
      </c>
      <c r="M5088" s="60">
        <v>45356</v>
      </c>
      <c r="N5088" s="58" t="s">
        <v>24</v>
      </c>
      <c r="O5088" s="59" t="s">
        <v>30</v>
      </c>
      <c r="P5088" s="62">
        <v>1860000</v>
      </c>
      <c r="Q5088" s="58" t="s">
        <v>26</v>
      </c>
      <c r="R5088" s="58" t="s">
        <v>26</v>
      </c>
      <c r="S5088" s="58" t="s">
        <v>27</v>
      </c>
      <c r="T5088" s="213" t="s">
        <v>28</v>
      </c>
      <c r="U5088" s="63" t="s">
        <v>29</v>
      </c>
      <c r="W5088" s="143"/>
      <c r="X5088" s="143"/>
      <c r="AO5088" s="143"/>
      <c r="AP5088" s="143"/>
      <c r="BD5088" s="234"/>
      <c r="BE5088" s="234"/>
    </row>
    <row r="5089" spans="1:57" ht="12.95" customHeight="1" x14ac:dyDescent="0.2">
      <c r="A5089" s="57">
        <f t="shared" si="91"/>
        <v>5088</v>
      </c>
      <c r="B5089" s="58">
        <v>3208133011960000</v>
      </c>
      <c r="C5089" s="59" t="s">
        <v>9031</v>
      </c>
      <c r="D5089" s="59" t="s">
        <v>56</v>
      </c>
      <c r="E5089" s="60">
        <v>35399</v>
      </c>
      <c r="F5089" s="60">
        <v>45355</v>
      </c>
      <c r="G5089" s="60">
        <v>45356</v>
      </c>
      <c r="H5089" s="58">
        <v>2024134594210</v>
      </c>
      <c r="I5089" s="58">
        <v>6212410525</v>
      </c>
      <c r="J5089" s="60" t="s">
        <v>11211</v>
      </c>
      <c r="K5089" s="60" t="s">
        <v>11208</v>
      </c>
      <c r="L5089" s="212" t="s">
        <v>780</v>
      </c>
      <c r="M5089" s="60">
        <v>45356</v>
      </c>
      <c r="N5089" s="58" t="s">
        <v>24</v>
      </c>
      <c r="O5089" s="59" t="s">
        <v>30</v>
      </c>
      <c r="P5089" s="62">
        <v>1860000</v>
      </c>
      <c r="Q5089" s="58" t="s">
        <v>26</v>
      </c>
      <c r="R5089" s="58" t="s">
        <v>26</v>
      </c>
      <c r="S5089" s="58" t="s">
        <v>27</v>
      </c>
      <c r="T5089" s="213" t="s">
        <v>28</v>
      </c>
      <c r="U5089" s="63" t="s">
        <v>29</v>
      </c>
      <c r="W5089" s="143"/>
      <c r="X5089" s="143"/>
      <c r="AO5089" s="143"/>
      <c r="AP5089" s="143"/>
      <c r="BD5089" s="234"/>
      <c r="BE5089" s="234"/>
    </row>
    <row r="5090" spans="1:57" ht="12.95" customHeight="1" x14ac:dyDescent="0.2">
      <c r="A5090" s="57">
        <f t="shared" si="91"/>
        <v>5089</v>
      </c>
      <c r="B5090" s="58">
        <v>7604121009900000</v>
      </c>
      <c r="C5090" s="59" t="s">
        <v>988</v>
      </c>
      <c r="D5090" s="59" t="s">
        <v>2678</v>
      </c>
      <c r="E5090" s="60">
        <v>33126</v>
      </c>
      <c r="F5090" s="60">
        <v>45355</v>
      </c>
      <c r="G5090" s="60">
        <v>45355</v>
      </c>
      <c r="H5090" s="58">
        <v>202413459428</v>
      </c>
      <c r="I5090" s="58">
        <v>6212365439</v>
      </c>
      <c r="J5090" s="60" t="s">
        <v>11212</v>
      </c>
      <c r="K5090" s="60" t="s">
        <v>11208</v>
      </c>
      <c r="L5090" s="212" t="s">
        <v>780</v>
      </c>
      <c r="M5090" s="60">
        <v>45356</v>
      </c>
      <c r="N5090" s="58" t="s">
        <v>24</v>
      </c>
      <c r="O5090" s="59" t="s">
        <v>30</v>
      </c>
      <c r="P5090" s="62">
        <v>1860000</v>
      </c>
      <c r="Q5090" s="58" t="s">
        <v>26</v>
      </c>
      <c r="R5090" s="58" t="s">
        <v>26</v>
      </c>
      <c r="S5090" s="58" t="s">
        <v>27</v>
      </c>
      <c r="T5090" s="213" t="s">
        <v>28</v>
      </c>
      <c r="U5090" s="63" t="s">
        <v>29</v>
      </c>
      <c r="W5090" s="143"/>
      <c r="X5090" s="143"/>
      <c r="AO5090" s="143"/>
      <c r="AP5090" s="143"/>
      <c r="BD5090" s="234"/>
      <c r="BE5090" s="234"/>
    </row>
    <row r="5091" spans="1:57" ht="12.95" customHeight="1" x14ac:dyDescent="0.2">
      <c r="A5091" s="57">
        <f t="shared" si="91"/>
        <v>5090</v>
      </c>
      <c r="B5091" s="58">
        <v>1301032003020000</v>
      </c>
      <c r="C5091" s="59" t="s">
        <v>11213</v>
      </c>
      <c r="D5091" s="59" t="s">
        <v>11214</v>
      </c>
      <c r="E5091" s="60">
        <v>37335</v>
      </c>
      <c r="F5091" s="60">
        <v>45355</v>
      </c>
      <c r="G5091" s="60">
        <v>45355</v>
      </c>
      <c r="H5091" s="58">
        <v>202413459427</v>
      </c>
      <c r="I5091" s="58">
        <v>6212347295</v>
      </c>
      <c r="J5091" s="60" t="s">
        <v>11215</v>
      </c>
      <c r="K5091" s="60" t="s">
        <v>11208</v>
      </c>
      <c r="L5091" s="212" t="s">
        <v>780</v>
      </c>
      <c r="M5091" s="60">
        <v>45356</v>
      </c>
      <c r="N5091" s="58" t="s">
        <v>24</v>
      </c>
      <c r="O5091" s="59" t="s">
        <v>30</v>
      </c>
      <c r="P5091" s="62">
        <v>1860000</v>
      </c>
      <c r="Q5091" s="58" t="s">
        <v>26</v>
      </c>
      <c r="R5091" s="58" t="s">
        <v>26</v>
      </c>
      <c r="S5091" s="58" t="s">
        <v>27</v>
      </c>
      <c r="T5091" s="213" t="s">
        <v>28</v>
      </c>
      <c r="U5091" s="63" t="s">
        <v>29</v>
      </c>
      <c r="W5091" s="143"/>
      <c r="X5091" s="143"/>
      <c r="AO5091" s="143"/>
      <c r="AP5091" s="143"/>
      <c r="BD5091" s="234"/>
      <c r="BE5091" s="234"/>
    </row>
    <row r="5092" spans="1:57" ht="12.95" customHeight="1" x14ac:dyDescent="0.2">
      <c r="A5092" s="57">
        <f t="shared" si="91"/>
        <v>5091</v>
      </c>
      <c r="B5092" s="58">
        <v>3271032807990000</v>
      </c>
      <c r="C5092" s="59" t="s">
        <v>9016</v>
      </c>
      <c r="D5092" s="59" t="s">
        <v>71</v>
      </c>
      <c r="E5092" s="60">
        <v>36369</v>
      </c>
      <c r="F5092" s="60">
        <v>45355</v>
      </c>
      <c r="G5092" s="60">
        <v>45355</v>
      </c>
      <c r="H5092" s="58">
        <v>202413459426</v>
      </c>
      <c r="I5092" s="58">
        <v>6212410523</v>
      </c>
      <c r="J5092" s="60" t="s">
        <v>11216</v>
      </c>
      <c r="K5092" s="60" t="s">
        <v>11208</v>
      </c>
      <c r="L5092" s="212" t="s">
        <v>780</v>
      </c>
      <c r="M5092" s="60">
        <v>45356</v>
      </c>
      <c r="N5092" s="58" t="s">
        <v>24</v>
      </c>
      <c r="O5092" s="59" t="s">
        <v>30</v>
      </c>
      <c r="P5092" s="62">
        <v>1860000</v>
      </c>
      <c r="Q5092" s="58" t="s">
        <v>26</v>
      </c>
      <c r="R5092" s="58" t="s">
        <v>26</v>
      </c>
      <c r="S5092" s="58" t="s">
        <v>27</v>
      </c>
      <c r="T5092" s="213" t="s">
        <v>28</v>
      </c>
      <c r="U5092" s="63" t="s">
        <v>29</v>
      </c>
      <c r="W5092" s="143"/>
      <c r="X5092" s="143"/>
      <c r="AO5092" s="143"/>
      <c r="AP5092" s="143"/>
      <c r="BD5092" s="234"/>
      <c r="BE5092" s="234"/>
    </row>
    <row r="5093" spans="1:57" ht="12.95" customHeight="1" x14ac:dyDescent="0.2">
      <c r="A5093" s="57">
        <f t="shared" si="91"/>
        <v>5092</v>
      </c>
      <c r="B5093" s="58">
        <v>3271041102970000</v>
      </c>
      <c r="C5093" s="59" t="s">
        <v>9029</v>
      </c>
      <c r="D5093" s="59" t="s">
        <v>71</v>
      </c>
      <c r="E5093" s="60">
        <v>35472</v>
      </c>
      <c r="F5093" s="60">
        <v>45355</v>
      </c>
      <c r="G5093" s="60">
        <v>45355</v>
      </c>
      <c r="H5093" s="58">
        <v>202413459425</v>
      </c>
      <c r="I5093" s="58">
        <v>6212410526</v>
      </c>
      <c r="J5093" s="60" t="s">
        <v>11217</v>
      </c>
      <c r="K5093" s="60" t="s">
        <v>11208</v>
      </c>
      <c r="L5093" s="212" t="s">
        <v>780</v>
      </c>
      <c r="M5093" s="60">
        <v>45356</v>
      </c>
      <c r="N5093" s="58" t="s">
        <v>24</v>
      </c>
      <c r="O5093" s="59" t="s">
        <v>30</v>
      </c>
      <c r="P5093" s="62">
        <v>1860000</v>
      </c>
      <c r="Q5093" s="58" t="s">
        <v>26</v>
      </c>
      <c r="R5093" s="58" t="s">
        <v>26</v>
      </c>
      <c r="S5093" s="58" t="s">
        <v>27</v>
      </c>
      <c r="T5093" s="213" t="s">
        <v>28</v>
      </c>
      <c r="U5093" s="63" t="s">
        <v>29</v>
      </c>
      <c r="W5093" s="143"/>
      <c r="X5093" s="143"/>
      <c r="AO5093" s="143"/>
      <c r="AP5093" s="143"/>
      <c r="BD5093" s="234"/>
      <c r="BE5093" s="234"/>
    </row>
    <row r="5094" spans="1:57" ht="12.95" customHeight="1" x14ac:dyDescent="0.2">
      <c r="A5094" s="57">
        <f t="shared" si="91"/>
        <v>5093</v>
      </c>
      <c r="B5094" s="58">
        <v>3518160910880000</v>
      </c>
      <c r="C5094" s="59" t="s">
        <v>10460</v>
      </c>
      <c r="D5094" s="59" t="s">
        <v>2437</v>
      </c>
      <c r="E5094" s="60">
        <v>32425</v>
      </c>
      <c r="F5094" s="60">
        <v>45350</v>
      </c>
      <c r="G5094" s="60">
        <v>45350</v>
      </c>
      <c r="H5094" s="58">
        <v>202413459424</v>
      </c>
      <c r="I5094" s="58">
        <v>6201353359</v>
      </c>
      <c r="J5094" s="60" t="s">
        <v>11218</v>
      </c>
      <c r="K5094" s="60" t="s">
        <v>11208</v>
      </c>
      <c r="L5094" s="212" t="s">
        <v>780</v>
      </c>
      <c r="M5094" s="60">
        <v>45356</v>
      </c>
      <c r="N5094" s="58" t="s">
        <v>24</v>
      </c>
      <c r="O5094" s="59" t="s">
        <v>30</v>
      </c>
      <c r="P5094" s="62">
        <v>1860000</v>
      </c>
      <c r="Q5094" s="58" t="s">
        <v>26</v>
      </c>
      <c r="R5094" s="58" t="s">
        <v>26</v>
      </c>
      <c r="S5094" s="58" t="s">
        <v>27</v>
      </c>
      <c r="T5094" s="213" t="s">
        <v>28</v>
      </c>
      <c r="U5094" s="63" t="s">
        <v>29</v>
      </c>
      <c r="W5094" s="143"/>
      <c r="X5094" s="143"/>
      <c r="AO5094" s="143"/>
      <c r="AP5094" s="143"/>
      <c r="BD5094" s="234"/>
      <c r="BE5094" s="234"/>
    </row>
    <row r="5095" spans="1:57" ht="12.95" customHeight="1" x14ac:dyDescent="0.2">
      <c r="A5095" s="57">
        <f t="shared" si="91"/>
        <v>5094</v>
      </c>
      <c r="B5095" s="58">
        <v>3172062002800000</v>
      </c>
      <c r="C5095" s="59" t="s">
        <v>10195</v>
      </c>
      <c r="D5095" s="59" t="s">
        <v>56</v>
      </c>
      <c r="E5095" s="60">
        <v>29271</v>
      </c>
      <c r="F5095" s="60">
        <v>45348</v>
      </c>
      <c r="G5095" s="60">
        <v>45348</v>
      </c>
      <c r="H5095" s="58">
        <v>202413459423</v>
      </c>
      <c r="I5095" s="58">
        <v>6200465371</v>
      </c>
      <c r="J5095" s="60" t="s">
        <v>11219</v>
      </c>
      <c r="K5095" s="60" t="s">
        <v>11208</v>
      </c>
      <c r="L5095" s="212" t="s">
        <v>780</v>
      </c>
      <c r="M5095" s="60">
        <v>45356</v>
      </c>
      <c r="N5095" s="58" t="s">
        <v>24</v>
      </c>
      <c r="O5095" s="59" t="s">
        <v>30</v>
      </c>
      <c r="P5095" s="62">
        <v>1860000</v>
      </c>
      <c r="Q5095" s="58" t="s">
        <v>26</v>
      </c>
      <c r="R5095" s="58" t="s">
        <v>26</v>
      </c>
      <c r="S5095" s="58" t="s">
        <v>27</v>
      </c>
      <c r="T5095" s="213" t="s">
        <v>28</v>
      </c>
      <c r="U5095" s="63" t="s">
        <v>29</v>
      </c>
      <c r="W5095" s="143"/>
      <c r="X5095" s="143"/>
      <c r="AO5095" s="143"/>
      <c r="AP5095" s="143"/>
      <c r="BD5095" s="234"/>
      <c r="BE5095" s="234"/>
    </row>
    <row r="5096" spans="1:57" ht="12.95" customHeight="1" x14ac:dyDescent="0.2">
      <c r="A5096" s="57">
        <f t="shared" si="91"/>
        <v>5095</v>
      </c>
      <c r="B5096" s="58">
        <v>7373071402830000</v>
      </c>
      <c r="C5096" s="59" t="s">
        <v>9058</v>
      </c>
      <c r="D5096" s="59" t="s">
        <v>3051</v>
      </c>
      <c r="E5096" s="60">
        <v>30361</v>
      </c>
      <c r="F5096" s="60">
        <v>45345</v>
      </c>
      <c r="G5096" s="60">
        <v>45345</v>
      </c>
      <c r="H5096" s="58">
        <v>202413459422</v>
      </c>
      <c r="I5096" s="58">
        <v>6212410512</v>
      </c>
      <c r="J5096" s="60" t="s">
        <v>11220</v>
      </c>
      <c r="K5096" s="60" t="s">
        <v>11208</v>
      </c>
      <c r="L5096" s="212" t="s">
        <v>780</v>
      </c>
      <c r="M5096" s="60">
        <v>45356</v>
      </c>
      <c r="N5096" s="58" t="s">
        <v>24</v>
      </c>
      <c r="O5096" s="59" t="s">
        <v>30</v>
      </c>
      <c r="P5096" s="62">
        <v>1860000</v>
      </c>
      <c r="Q5096" s="58" t="s">
        <v>26</v>
      </c>
      <c r="R5096" s="58" t="s">
        <v>26</v>
      </c>
      <c r="S5096" s="58" t="s">
        <v>27</v>
      </c>
      <c r="T5096" s="213" t="s">
        <v>28</v>
      </c>
      <c r="U5096" s="63" t="s">
        <v>29</v>
      </c>
      <c r="W5096" s="143"/>
      <c r="X5096" s="143"/>
      <c r="AO5096" s="143"/>
      <c r="AP5096" s="143"/>
      <c r="BD5096" s="234"/>
      <c r="BE5096" s="234"/>
    </row>
    <row r="5097" spans="1:57" ht="12.95" customHeight="1" x14ac:dyDescent="0.2">
      <c r="A5097" s="57">
        <f t="shared" si="91"/>
        <v>5096</v>
      </c>
      <c r="B5097" s="58">
        <v>7303052704980000</v>
      </c>
      <c r="C5097" s="59" t="s">
        <v>9018</v>
      </c>
      <c r="D5097" s="59" t="s">
        <v>1261</v>
      </c>
      <c r="E5097" s="60">
        <v>35912</v>
      </c>
      <c r="F5097" s="60">
        <v>45345</v>
      </c>
      <c r="G5097" s="60">
        <v>45348</v>
      </c>
      <c r="H5097" s="58">
        <v>202413459421</v>
      </c>
      <c r="I5097" s="58">
        <v>6211784471</v>
      </c>
      <c r="J5097" s="60" t="s">
        <v>11221</v>
      </c>
      <c r="K5097" s="60" t="s">
        <v>11208</v>
      </c>
      <c r="L5097" s="212" t="s">
        <v>780</v>
      </c>
      <c r="M5097" s="60">
        <v>45356</v>
      </c>
      <c r="N5097" s="58" t="s">
        <v>24</v>
      </c>
      <c r="O5097" s="59" t="s">
        <v>30</v>
      </c>
      <c r="P5097" s="62">
        <v>1860000</v>
      </c>
      <c r="Q5097" s="58" t="s">
        <v>26</v>
      </c>
      <c r="R5097" s="58" t="s">
        <v>26</v>
      </c>
      <c r="S5097" s="58" t="s">
        <v>27</v>
      </c>
      <c r="T5097" s="213" t="s">
        <v>28</v>
      </c>
      <c r="U5097" s="63" t="s">
        <v>29</v>
      </c>
      <c r="W5097" s="143"/>
      <c r="X5097" s="143"/>
      <c r="AO5097" s="143"/>
      <c r="AP5097" s="143"/>
      <c r="BD5097" s="234"/>
      <c r="BE5097" s="234"/>
    </row>
    <row r="5098" spans="1:57" ht="12.95" customHeight="1" x14ac:dyDescent="0.2">
      <c r="A5098" s="57">
        <f t="shared" si="91"/>
        <v>5097</v>
      </c>
      <c r="B5098" s="58">
        <v>3274031002820010</v>
      </c>
      <c r="C5098" s="59" t="s">
        <v>187</v>
      </c>
      <c r="D5098" s="59" t="s">
        <v>56</v>
      </c>
      <c r="E5098" s="60">
        <v>29992</v>
      </c>
      <c r="F5098" s="60">
        <v>45344</v>
      </c>
      <c r="G5098" s="60">
        <v>45345</v>
      </c>
      <c r="H5098" s="58">
        <v>202413458021</v>
      </c>
      <c r="I5098" s="58">
        <v>6200138697</v>
      </c>
      <c r="J5098" s="60" t="s">
        <v>11222</v>
      </c>
      <c r="K5098" s="60" t="s">
        <v>11223</v>
      </c>
      <c r="L5098" s="212" t="s">
        <v>3694</v>
      </c>
      <c r="M5098" s="60">
        <v>45356</v>
      </c>
      <c r="N5098" s="58" t="s">
        <v>24</v>
      </c>
      <c r="O5098" s="59" t="s">
        <v>37</v>
      </c>
      <c r="P5098" s="62">
        <v>450000</v>
      </c>
      <c r="Q5098" s="58" t="s">
        <v>107</v>
      </c>
      <c r="R5098" s="58" t="s">
        <v>108</v>
      </c>
      <c r="S5098" s="58" t="s">
        <v>57</v>
      </c>
      <c r="T5098" s="213" t="s">
        <v>28</v>
      </c>
      <c r="U5098" s="63" t="s">
        <v>29</v>
      </c>
      <c r="W5098" s="143"/>
      <c r="X5098" s="143"/>
      <c r="AO5098" s="143"/>
      <c r="AP5098" s="143"/>
      <c r="BD5098" s="234"/>
      <c r="BE5098" s="234"/>
    </row>
    <row r="5099" spans="1:57" ht="12.95" customHeight="1" x14ac:dyDescent="0.2">
      <c r="A5099" s="57">
        <f t="shared" si="91"/>
        <v>5098</v>
      </c>
      <c r="B5099" s="58">
        <v>3309072408900000</v>
      </c>
      <c r="C5099" s="59" t="s">
        <v>9968</v>
      </c>
      <c r="D5099" s="59" t="s">
        <v>176</v>
      </c>
      <c r="E5099" s="60">
        <v>33109</v>
      </c>
      <c r="F5099" s="60">
        <v>45344</v>
      </c>
      <c r="G5099" s="60">
        <v>45345</v>
      </c>
      <c r="H5099" s="58">
        <v>202413457321</v>
      </c>
      <c r="I5099" s="58">
        <v>6201657516</v>
      </c>
      <c r="J5099" s="60" t="s">
        <v>11224</v>
      </c>
      <c r="K5099" s="60" t="s">
        <v>11225</v>
      </c>
      <c r="L5099" s="207" t="s">
        <v>3175</v>
      </c>
      <c r="M5099" s="60">
        <v>45356</v>
      </c>
      <c r="N5099" s="58" t="s">
        <v>24</v>
      </c>
      <c r="O5099" s="59" t="s">
        <v>37</v>
      </c>
      <c r="P5099" s="62">
        <v>450000</v>
      </c>
      <c r="Q5099" s="58" t="s">
        <v>107</v>
      </c>
      <c r="R5099" s="58" t="s">
        <v>108</v>
      </c>
      <c r="S5099" s="58" t="s">
        <v>57</v>
      </c>
      <c r="T5099" s="213" t="s">
        <v>28</v>
      </c>
      <c r="U5099" s="63" t="s">
        <v>29</v>
      </c>
      <c r="W5099" s="143"/>
      <c r="X5099" s="143"/>
      <c r="AO5099" s="143"/>
      <c r="AP5099" s="143"/>
      <c r="BD5099" s="234"/>
      <c r="BE5099" s="234"/>
    </row>
    <row r="5100" spans="1:57" ht="12.95" customHeight="1" x14ac:dyDescent="0.2">
      <c r="A5100" s="57">
        <f t="shared" si="91"/>
        <v>5099</v>
      </c>
      <c r="B5100" s="58">
        <v>2171041406939000</v>
      </c>
      <c r="C5100" s="59" t="s">
        <v>11226</v>
      </c>
      <c r="D5100" s="59" t="s">
        <v>303</v>
      </c>
      <c r="E5100" s="60">
        <v>34134</v>
      </c>
      <c r="F5100" s="60">
        <v>45357</v>
      </c>
      <c r="G5100" s="60">
        <v>45357</v>
      </c>
      <c r="H5100" s="58">
        <v>2024134732227</v>
      </c>
      <c r="I5100" s="58">
        <v>62</v>
      </c>
      <c r="J5100" s="60" t="s">
        <v>11227</v>
      </c>
      <c r="K5100" s="60" t="s">
        <v>11228</v>
      </c>
      <c r="L5100" s="212" t="s">
        <v>171</v>
      </c>
      <c r="M5100" s="60">
        <v>45357</v>
      </c>
      <c r="N5100" s="58" t="s">
        <v>24</v>
      </c>
      <c r="O5100" s="58" t="s">
        <v>36</v>
      </c>
      <c r="P5100" s="62">
        <v>1665000</v>
      </c>
      <c r="Q5100" s="58" t="s">
        <v>107</v>
      </c>
      <c r="R5100" s="58" t="s">
        <v>760</v>
      </c>
      <c r="S5100" s="58" t="s">
        <v>246</v>
      </c>
      <c r="T5100" s="213" t="s">
        <v>162</v>
      </c>
      <c r="U5100" s="63" t="s">
        <v>29</v>
      </c>
      <c r="W5100" s="143"/>
      <c r="X5100" s="143"/>
      <c r="AO5100" s="143"/>
      <c r="AP5100" s="143"/>
      <c r="BD5100" s="234"/>
      <c r="BE5100" s="234"/>
    </row>
    <row r="5101" spans="1:57" ht="12.95" customHeight="1" x14ac:dyDescent="0.2">
      <c r="A5101" s="57">
        <f t="shared" si="91"/>
        <v>5100</v>
      </c>
      <c r="B5101" s="58">
        <v>3275050208800020</v>
      </c>
      <c r="C5101" s="59" t="s">
        <v>11229</v>
      </c>
      <c r="D5101" s="59" t="s">
        <v>56</v>
      </c>
      <c r="E5101" s="60">
        <v>29400</v>
      </c>
      <c r="F5101" s="60">
        <v>45357</v>
      </c>
      <c r="G5101" s="60">
        <v>45357</v>
      </c>
      <c r="H5101" s="58">
        <v>2024134732226</v>
      </c>
      <c r="I5101" s="58">
        <v>62</v>
      </c>
      <c r="J5101" s="60" t="s">
        <v>11230</v>
      </c>
      <c r="K5101" s="60" t="s">
        <v>11228</v>
      </c>
      <c r="L5101" s="212" t="s">
        <v>171</v>
      </c>
      <c r="M5101" s="60">
        <v>45357</v>
      </c>
      <c r="N5101" s="58" t="s">
        <v>24</v>
      </c>
      <c r="O5101" s="58" t="s">
        <v>36</v>
      </c>
      <c r="P5101" s="62">
        <v>1665000</v>
      </c>
      <c r="Q5101" s="58" t="s">
        <v>2612</v>
      </c>
      <c r="R5101" s="58" t="s">
        <v>760</v>
      </c>
      <c r="S5101" s="58" t="s">
        <v>246</v>
      </c>
      <c r="T5101" s="213" t="s">
        <v>162</v>
      </c>
      <c r="U5101" s="63" t="s">
        <v>29</v>
      </c>
      <c r="W5101" s="143"/>
      <c r="X5101" s="143"/>
      <c r="AO5101" s="143"/>
      <c r="AP5101" s="143"/>
      <c r="BD5101" s="234"/>
      <c r="BE5101" s="234"/>
    </row>
    <row r="5102" spans="1:57" ht="12.95" customHeight="1" x14ac:dyDescent="0.2">
      <c r="A5102" s="57">
        <f t="shared" si="91"/>
        <v>5101</v>
      </c>
      <c r="B5102" s="58">
        <v>3275052503810020</v>
      </c>
      <c r="C5102" s="59" t="s">
        <v>11231</v>
      </c>
      <c r="D5102" s="59" t="s">
        <v>56</v>
      </c>
      <c r="E5102" s="60">
        <v>29670</v>
      </c>
      <c r="F5102" s="60">
        <v>45357</v>
      </c>
      <c r="G5102" s="60">
        <v>45357</v>
      </c>
      <c r="H5102" s="58">
        <v>2024134732225</v>
      </c>
      <c r="I5102" s="58">
        <v>62</v>
      </c>
      <c r="J5102" s="60" t="s">
        <v>11232</v>
      </c>
      <c r="K5102" s="60" t="s">
        <v>11228</v>
      </c>
      <c r="L5102" s="212" t="s">
        <v>171</v>
      </c>
      <c r="M5102" s="60">
        <v>45357</v>
      </c>
      <c r="N5102" s="58" t="s">
        <v>24</v>
      </c>
      <c r="O5102" s="58" t="s">
        <v>36</v>
      </c>
      <c r="P5102" s="62">
        <v>1665000</v>
      </c>
      <c r="Q5102" s="58" t="s">
        <v>107</v>
      </c>
      <c r="R5102" s="58" t="s">
        <v>760</v>
      </c>
      <c r="S5102" s="58" t="s">
        <v>246</v>
      </c>
      <c r="T5102" s="213" t="s">
        <v>162</v>
      </c>
      <c r="U5102" s="63" t="s">
        <v>29</v>
      </c>
      <c r="W5102" s="143"/>
      <c r="X5102" s="143"/>
      <c r="AO5102" s="143"/>
      <c r="AP5102" s="143"/>
      <c r="BD5102" s="234"/>
      <c r="BE5102" s="234"/>
    </row>
    <row r="5103" spans="1:57" ht="12.95" customHeight="1" x14ac:dyDescent="0.2">
      <c r="A5103" s="57">
        <f t="shared" si="91"/>
        <v>5102</v>
      </c>
      <c r="B5103" s="58">
        <v>3275041305930000</v>
      </c>
      <c r="C5103" s="59" t="s">
        <v>11233</v>
      </c>
      <c r="D5103" s="59" t="s">
        <v>56</v>
      </c>
      <c r="E5103" s="60">
        <v>34102</v>
      </c>
      <c r="F5103" s="60">
        <v>45357</v>
      </c>
      <c r="G5103" s="60">
        <v>45357</v>
      </c>
      <c r="H5103" s="58">
        <v>2024134732224</v>
      </c>
      <c r="I5103" s="58">
        <v>62</v>
      </c>
      <c r="J5103" s="60" t="s">
        <v>11234</v>
      </c>
      <c r="K5103" s="60" t="s">
        <v>11228</v>
      </c>
      <c r="L5103" s="212" t="s">
        <v>171</v>
      </c>
      <c r="M5103" s="60">
        <v>45357</v>
      </c>
      <c r="N5103" s="58" t="s">
        <v>24</v>
      </c>
      <c r="O5103" s="58" t="s">
        <v>36</v>
      </c>
      <c r="P5103" s="62">
        <v>1665000</v>
      </c>
      <c r="Q5103" s="58" t="s">
        <v>107</v>
      </c>
      <c r="R5103" s="58" t="s">
        <v>760</v>
      </c>
      <c r="S5103" s="58" t="s">
        <v>246</v>
      </c>
      <c r="T5103" s="213" t="s">
        <v>162</v>
      </c>
      <c r="U5103" s="63" t="s">
        <v>29</v>
      </c>
      <c r="W5103" s="143"/>
      <c r="X5103" s="143"/>
      <c r="AO5103" s="143"/>
      <c r="AP5103" s="143"/>
      <c r="BD5103" s="234"/>
      <c r="BE5103" s="234"/>
    </row>
    <row r="5104" spans="1:57" ht="12.95" customHeight="1" x14ac:dyDescent="0.2">
      <c r="A5104" s="57">
        <f t="shared" si="91"/>
        <v>5103</v>
      </c>
      <c r="B5104" s="58">
        <v>3515186305800000</v>
      </c>
      <c r="C5104" s="59" t="s">
        <v>11235</v>
      </c>
      <c r="D5104" s="59" t="s">
        <v>260</v>
      </c>
      <c r="E5104" s="60">
        <v>29364</v>
      </c>
      <c r="F5104" s="60">
        <v>45357</v>
      </c>
      <c r="G5104" s="60">
        <v>45357</v>
      </c>
      <c r="H5104" s="58">
        <v>2024134732223</v>
      </c>
      <c r="I5104" s="58">
        <v>62</v>
      </c>
      <c r="J5104" s="60" t="s">
        <v>11236</v>
      </c>
      <c r="K5104" s="60" t="s">
        <v>11228</v>
      </c>
      <c r="L5104" s="212" t="s">
        <v>171</v>
      </c>
      <c r="M5104" s="60">
        <v>45357</v>
      </c>
      <c r="N5104" s="58" t="s">
        <v>24</v>
      </c>
      <c r="O5104" s="58" t="s">
        <v>36</v>
      </c>
      <c r="P5104" s="62">
        <v>1665000</v>
      </c>
      <c r="Q5104" s="58" t="s">
        <v>2612</v>
      </c>
      <c r="R5104" s="58" t="s">
        <v>760</v>
      </c>
      <c r="S5104" s="58" t="s">
        <v>246</v>
      </c>
      <c r="T5104" s="213" t="s">
        <v>162</v>
      </c>
      <c r="U5104" s="63" t="s">
        <v>29</v>
      </c>
      <c r="W5104" s="143"/>
      <c r="X5104" s="143"/>
      <c r="AO5104" s="143"/>
      <c r="AP5104" s="143"/>
      <c r="BD5104" s="234"/>
      <c r="BE5104" s="234"/>
    </row>
    <row r="5105" spans="1:57" ht="12.95" customHeight="1" x14ac:dyDescent="0.2">
      <c r="A5105" s="57">
        <f t="shared" si="91"/>
        <v>5104</v>
      </c>
      <c r="B5105" s="58">
        <v>3174020511840000</v>
      </c>
      <c r="C5105" s="59" t="s">
        <v>11237</v>
      </c>
      <c r="D5105" s="59" t="s">
        <v>56</v>
      </c>
      <c r="E5105" s="60">
        <v>30991</v>
      </c>
      <c r="F5105" s="60">
        <v>45357</v>
      </c>
      <c r="G5105" s="60">
        <v>45357</v>
      </c>
      <c r="H5105" s="58">
        <v>2024134732222</v>
      </c>
      <c r="I5105" s="58">
        <v>62</v>
      </c>
      <c r="J5105" s="60" t="s">
        <v>11238</v>
      </c>
      <c r="K5105" s="60" t="s">
        <v>11228</v>
      </c>
      <c r="L5105" s="212" t="s">
        <v>171</v>
      </c>
      <c r="M5105" s="60">
        <v>45357</v>
      </c>
      <c r="N5105" s="58" t="s">
        <v>24</v>
      </c>
      <c r="O5105" s="58" t="s">
        <v>36</v>
      </c>
      <c r="P5105" s="62">
        <v>1665000</v>
      </c>
      <c r="Q5105" s="58" t="s">
        <v>2612</v>
      </c>
      <c r="R5105" s="58" t="s">
        <v>760</v>
      </c>
      <c r="S5105" s="58" t="s">
        <v>246</v>
      </c>
      <c r="T5105" s="213" t="s">
        <v>162</v>
      </c>
      <c r="U5105" s="63" t="s">
        <v>29</v>
      </c>
      <c r="W5105" s="143"/>
      <c r="X5105" s="143"/>
      <c r="AO5105" s="143"/>
      <c r="AP5105" s="143"/>
      <c r="BD5105" s="234"/>
      <c r="BE5105" s="234"/>
    </row>
    <row r="5106" spans="1:57" ht="12.95" customHeight="1" x14ac:dyDescent="0.2">
      <c r="A5106" s="57">
        <f t="shared" si="91"/>
        <v>5105</v>
      </c>
      <c r="B5106" s="58">
        <v>3329151111850000</v>
      </c>
      <c r="C5106" s="59" t="s">
        <v>11239</v>
      </c>
      <c r="D5106" s="59" t="s">
        <v>217</v>
      </c>
      <c r="E5106" s="60">
        <v>31362</v>
      </c>
      <c r="F5106" s="60">
        <v>45357</v>
      </c>
      <c r="G5106" s="60">
        <v>45357</v>
      </c>
      <c r="H5106" s="58">
        <v>2024134732221</v>
      </c>
      <c r="I5106" s="58">
        <v>62</v>
      </c>
      <c r="J5106" s="60" t="s">
        <v>11240</v>
      </c>
      <c r="K5106" s="60" t="s">
        <v>11228</v>
      </c>
      <c r="L5106" s="212" t="s">
        <v>171</v>
      </c>
      <c r="M5106" s="60">
        <v>45357</v>
      </c>
      <c r="N5106" s="58" t="s">
        <v>24</v>
      </c>
      <c r="O5106" s="58" t="s">
        <v>36</v>
      </c>
      <c r="P5106" s="62">
        <v>1665000</v>
      </c>
      <c r="Q5106" s="58" t="s">
        <v>107</v>
      </c>
      <c r="R5106" s="58" t="s">
        <v>760</v>
      </c>
      <c r="S5106" s="58" t="s">
        <v>246</v>
      </c>
      <c r="T5106" s="213" t="s">
        <v>162</v>
      </c>
      <c r="U5106" s="63" t="s">
        <v>29</v>
      </c>
      <c r="W5106" s="143"/>
      <c r="X5106" s="143"/>
      <c r="AO5106" s="143"/>
      <c r="AP5106" s="143"/>
      <c r="BD5106" s="234"/>
      <c r="BE5106" s="234"/>
    </row>
    <row r="5107" spans="1:57" ht="12.95" customHeight="1" x14ac:dyDescent="0.2">
      <c r="A5107" s="57">
        <f t="shared" si="91"/>
        <v>5106</v>
      </c>
      <c r="B5107" s="58">
        <v>3275100312810010</v>
      </c>
      <c r="C5107" s="59" t="s">
        <v>11241</v>
      </c>
      <c r="D5107" s="59" t="s">
        <v>112</v>
      </c>
      <c r="E5107" s="60">
        <v>29923</v>
      </c>
      <c r="F5107" s="60">
        <v>45357</v>
      </c>
      <c r="G5107" s="60">
        <v>45357</v>
      </c>
      <c r="H5107" s="58">
        <v>2024134732220</v>
      </c>
      <c r="I5107" s="58">
        <v>62</v>
      </c>
      <c r="J5107" s="60" t="s">
        <v>11242</v>
      </c>
      <c r="K5107" s="60" t="s">
        <v>11228</v>
      </c>
      <c r="L5107" s="212" t="s">
        <v>171</v>
      </c>
      <c r="M5107" s="60">
        <v>45357</v>
      </c>
      <c r="N5107" s="58" t="s">
        <v>24</v>
      </c>
      <c r="O5107" s="58" t="s">
        <v>36</v>
      </c>
      <c r="P5107" s="62">
        <v>1665000</v>
      </c>
      <c r="Q5107" s="58" t="s">
        <v>107</v>
      </c>
      <c r="R5107" s="58" t="s">
        <v>760</v>
      </c>
      <c r="S5107" s="58" t="s">
        <v>246</v>
      </c>
      <c r="T5107" s="213" t="s">
        <v>162</v>
      </c>
      <c r="U5107" s="63" t="s">
        <v>29</v>
      </c>
      <c r="W5107" s="143"/>
      <c r="X5107" s="143"/>
      <c r="AO5107" s="143"/>
      <c r="AP5107" s="143"/>
      <c r="BD5107" s="234"/>
      <c r="BE5107" s="234"/>
    </row>
    <row r="5108" spans="1:57" ht="12.95" customHeight="1" x14ac:dyDescent="0.2">
      <c r="A5108" s="57">
        <f t="shared" si="91"/>
        <v>5107</v>
      </c>
      <c r="B5108" s="58">
        <v>1901020602900000</v>
      </c>
      <c r="C5108" s="59" t="s">
        <v>11243</v>
      </c>
      <c r="D5108" s="59" t="s">
        <v>707</v>
      </c>
      <c r="E5108" s="60">
        <v>32910</v>
      </c>
      <c r="F5108" s="60">
        <v>45357</v>
      </c>
      <c r="G5108" s="60">
        <v>45357</v>
      </c>
      <c r="H5108" s="58">
        <v>2024134732219</v>
      </c>
      <c r="I5108" s="58">
        <v>62</v>
      </c>
      <c r="J5108" s="60" t="s">
        <v>11244</v>
      </c>
      <c r="K5108" s="60" t="s">
        <v>11228</v>
      </c>
      <c r="L5108" s="212" t="s">
        <v>171</v>
      </c>
      <c r="M5108" s="60">
        <v>45357</v>
      </c>
      <c r="N5108" s="58" t="s">
        <v>24</v>
      </c>
      <c r="O5108" s="58" t="s">
        <v>36</v>
      </c>
      <c r="P5108" s="62">
        <v>1665000</v>
      </c>
      <c r="Q5108" s="58" t="s">
        <v>2612</v>
      </c>
      <c r="R5108" s="58" t="s">
        <v>760</v>
      </c>
      <c r="S5108" s="58" t="s">
        <v>246</v>
      </c>
      <c r="T5108" s="213" t="s">
        <v>162</v>
      </c>
      <c r="U5108" s="63" t="s">
        <v>29</v>
      </c>
      <c r="W5108" s="143"/>
      <c r="X5108" s="143"/>
      <c r="AO5108" s="143"/>
      <c r="AP5108" s="143"/>
      <c r="BD5108" s="234"/>
      <c r="BE5108" s="234"/>
    </row>
    <row r="5109" spans="1:57" ht="12.95" customHeight="1" x14ac:dyDescent="0.2">
      <c r="A5109" s="57">
        <f t="shared" si="91"/>
        <v>5108</v>
      </c>
      <c r="B5109" s="58">
        <v>1902011907900000</v>
      </c>
      <c r="C5109" s="59" t="s">
        <v>11245</v>
      </c>
      <c r="D5109" s="59" t="s">
        <v>2314</v>
      </c>
      <c r="E5109" s="60">
        <v>33073</v>
      </c>
      <c r="F5109" s="60">
        <v>45357</v>
      </c>
      <c r="G5109" s="60">
        <v>45357</v>
      </c>
      <c r="H5109" s="58">
        <v>2024134732218</v>
      </c>
      <c r="I5109" s="58">
        <v>62</v>
      </c>
      <c r="J5109" s="60" t="s">
        <v>11246</v>
      </c>
      <c r="K5109" s="60" t="s">
        <v>11228</v>
      </c>
      <c r="L5109" s="212" t="s">
        <v>171</v>
      </c>
      <c r="M5109" s="60">
        <v>45357</v>
      </c>
      <c r="N5109" s="58" t="s">
        <v>24</v>
      </c>
      <c r="O5109" s="58" t="s">
        <v>36</v>
      </c>
      <c r="P5109" s="62">
        <v>1665000</v>
      </c>
      <c r="Q5109" s="58" t="s">
        <v>2612</v>
      </c>
      <c r="R5109" s="58" t="s">
        <v>760</v>
      </c>
      <c r="S5109" s="58" t="s">
        <v>246</v>
      </c>
      <c r="T5109" s="213" t="s">
        <v>162</v>
      </c>
      <c r="U5109" s="63" t="s">
        <v>29</v>
      </c>
      <c r="W5109" s="143"/>
      <c r="X5109" s="143"/>
      <c r="AO5109" s="143"/>
      <c r="AP5109" s="143"/>
      <c r="BD5109" s="234"/>
      <c r="BE5109" s="234"/>
    </row>
    <row r="5110" spans="1:57" ht="12.95" customHeight="1" x14ac:dyDescent="0.2">
      <c r="A5110" s="57">
        <f t="shared" si="91"/>
        <v>5109</v>
      </c>
      <c r="B5110" s="58">
        <v>3175041005740000</v>
      </c>
      <c r="C5110" s="59" t="s">
        <v>11247</v>
      </c>
      <c r="D5110" s="59" t="s">
        <v>56</v>
      </c>
      <c r="E5110" s="60">
        <v>27159</v>
      </c>
      <c r="F5110" s="60">
        <v>45357</v>
      </c>
      <c r="G5110" s="60">
        <v>45357</v>
      </c>
      <c r="H5110" s="58">
        <v>2024134732217</v>
      </c>
      <c r="I5110" s="58">
        <v>62</v>
      </c>
      <c r="J5110" s="60" t="s">
        <v>11248</v>
      </c>
      <c r="K5110" s="60" t="s">
        <v>11228</v>
      </c>
      <c r="L5110" s="212" t="s">
        <v>171</v>
      </c>
      <c r="M5110" s="60">
        <v>45357</v>
      </c>
      <c r="N5110" s="58" t="s">
        <v>24</v>
      </c>
      <c r="O5110" s="58" t="s">
        <v>36</v>
      </c>
      <c r="P5110" s="62">
        <v>1665000</v>
      </c>
      <c r="Q5110" s="58" t="s">
        <v>2612</v>
      </c>
      <c r="R5110" s="58" t="s">
        <v>760</v>
      </c>
      <c r="S5110" s="58" t="s">
        <v>246</v>
      </c>
      <c r="T5110" s="213" t="s">
        <v>162</v>
      </c>
      <c r="U5110" s="63" t="s">
        <v>29</v>
      </c>
      <c r="W5110" s="143"/>
      <c r="X5110" s="143"/>
      <c r="AO5110" s="143"/>
      <c r="AP5110" s="143"/>
      <c r="BD5110" s="234"/>
      <c r="BE5110" s="234"/>
    </row>
    <row r="5111" spans="1:57" ht="12.95" customHeight="1" x14ac:dyDescent="0.2">
      <c r="A5111" s="57">
        <f t="shared" si="91"/>
        <v>5110</v>
      </c>
      <c r="B5111" s="58">
        <v>3324072110900000</v>
      </c>
      <c r="C5111" s="59" t="s">
        <v>11249</v>
      </c>
      <c r="D5111" s="59" t="s">
        <v>370</v>
      </c>
      <c r="E5111" s="60">
        <v>33167</v>
      </c>
      <c r="F5111" s="60">
        <v>45357</v>
      </c>
      <c r="G5111" s="60">
        <v>45357</v>
      </c>
      <c r="H5111" s="58">
        <v>2024134732216</v>
      </c>
      <c r="I5111" s="58">
        <v>6201667213</v>
      </c>
      <c r="J5111" s="60" t="s">
        <v>11250</v>
      </c>
      <c r="K5111" s="60" t="s">
        <v>11228</v>
      </c>
      <c r="L5111" s="212" t="s">
        <v>171</v>
      </c>
      <c r="M5111" s="60">
        <v>45357</v>
      </c>
      <c r="N5111" s="58" t="s">
        <v>24</v>
      </c>
      <c r="O5111" s="58" t="s">
        <v>36</v>
      </c>
      <c r="P5111" s="62">
        <v>1665000</v>
      </c>
      <c r="Q5111" s="58" t="s">
        <v>2612</v>
      </c>
      <c r="R5111" s="58" t="s">
        <v>760</v>
      </c>
      <c r="S5111" s="58" t="s">
        <v>246</v>
      </c>
      <c r="T5111" s="213" t="s">
        <v>162</v>
      </c>
      <c r="U5111" s="63" t="s">
        <v>29</v>
      </c>
      <c r="W5111" s="143"/>
      <c r="X5111" s="143"/>
      <c r="AO5111" s="143"/>
      <c r="AP5111" s="143"/>
      <c r="BD5111" s="234"/>
      <c r="BE5111" s="234"/>
    </row>
    <row r="5112" spans="1:57" ht="12.95" customHeight="1" x14ac:dyDescent="0.2">
      <c r="A5112" s="57">
        <f t="shared" si="91"/>
        <v>5111</v>
      </c>
      <c r="B5112" s="58">
        <v>3174023112690010</v>
      </c>
      <c r="C5112" s="59" t="s">
        <v>11251</v>
      </c>
      <c r="D5112" s="59" t="s">
        <v>56</v>
      </c>
      <c r="E5112" s="60">
        <v>25568</v>
      </c>
      <c r="F5112" s="60">
        <v>45357</v>
      </c>
      <c r="G5112" s="60">
        <v>45357</v>
      </c>
      <c r="H5112" s="58">
        <v>2024134732215</v>
      </c>
      <c r="I5112" s="58">
        <v>62</v>
      </c>
      <c r="J5112" s="60" t="s">
        <v>11252</v>
      </c>
      <c r="K5112" s="60" t="s">
        <v>11228</v>
      </c>
      <c r="L5112" s="212" t="s">
        <v>171</v>
      </c>
      <c r="M5112" s="60">
        <v>45357</v>
      </c>
      <c r="N5112" s="58" t="s">
        <v>24</v>
      </c>
      <c r="O5112" s="58" t="s">
        <v>36</v>
      </c>
      <c r="P5112" s="62">
        <v>1665000</v>
      </c>
      <c r="Q5112" s="58" t="s">
        <v>107</v>
      </c>
      <c r="R5112" s="58" t="s">
        <v>760</v>
      </c>
      <c r="S5112" s="58" t="s">
        <v>246</v>
      </c>
      <c r="T5112" s="213" t="s">
        <v>162</v>
      </c>
      <c r="U5112" s="63" t="s">
        <v>29</v>
      </c>
      <c r="W5112" s="143"/>
      <c r="X5112" s="143"/>
      <c r="AO5112" s="143"/>
      <c r="AP5112" s="143"/>
      <c r="BD5112" s="234"/>
      <c r="BE5112" s="234"/>
    </row>
    <row r="5113" spans="1:57" ht="12.95" customHeight="1" x14ac:dyDescent="0.2">
      <c r="A5113" s="57">
        <f t="shared" si="91"/>
        <v>5112</v>
      </c>
      <c r="B5113" s="58">
        <v>3216096506940000</v>
      </c>
      <c r="C5113" s="59" t="s">
        <v>11253</v>
      </c>
      <c r="D5113" s="59" t="s">
        <v>501</v>
      </c>
      <c r="E5113" s="60">
        <v>34510</v>
      </c>
      <c r="F5113" s="60">
        <v>45357</v>
      </c>
      <c r="G5113" s="60">
        <v>45357</v>
      </c>
      <c r="H5113" s="58">
        <v>2024134732214</v>
      </c>
      <c r="I5113" s="58">
        <v>6211720249</v>
      </c>
      <c r="J5113" s="60" t="s">
        <v>11254</v>
      </c>
      <c r="K5113" s="60" t="s">
        <v>11228</v>
      </c>
      <c r="L5113" s="212" t="s">
        <v>171</v>
      </c>
      <c r="M5113" s="60">
        <v>45357</v>
      </c>
      <c r="N5113" s="58" t="s">
        <v>24</v>
      </c>
      <c r="O5113" s="58" t="s">
        <v>36</v>
      </c>
      <c r="P5113" s="62">
        <v>1665000</v>
      </c>
      <c r="Q5113" s="58" t="s">
        <v>2612</v>
      </c>
      <c r="R5113" s="58" t="s">
        <v>760</v>
      </c>
      <c r="S5113" s="58" t="s">
        <v>246</v>
      </c>
      <c r="T5113" s="213" t="s">
        <v>162</v>
      </c>
      <c r="U5113" s="63" t="s">
        <v>29</v>
      </c>
      <c r="W5113" s="143"/>
      <c r="X5113" s="143"/>
      <c r="AO5113" s="143"/>
      <c r="AP5113" s="143"/>
      <c r="BD5113" s="234"/>
      <c r="BE5113" s="234"/>
    </row>
    <row r="5114" spans="1:57" ht="12.95" customHeight="1" x14ac:dyDescent="0.2">
      <c r="A5114" s="57">
        <f t="shared" si="91"/>
        <v>5113</v>
      </c>
      <c r="B5114" s="58">
        <v>120515301180005</v>
      </c>
      <c r="C5114" s="59" t="s">
        <v>11255</v>
      </c>
      <c r="D5114" s="59" t="s">
        <v>795</v>
      </c>
      <c r="E5114" s="60">
        <v>31381</v>
      </c>
      <c r="F5114" s="60">
        <v>45357</v>
      </c>
      <c r="G5114" s="60">
        <v>45357</v>
      </c>
      <c r="H5114" s="58">
        <v>2024134732213</v>
      </c>
      <c r="I5114" s="58">
        <v>62</v>
      </c>
      <c r="J5114" s="60" t="s">
        <v>11256</v>
      </c>
      <c r="K5114" s="60" t="s">
        <v>11228</v>
      </c>
      <c r="L5114" s="212" t="s">
        <v>171</v>
      </c>
      <c r="M5114" s="60">
        <v>45357</v>
      </c>
      <c r="N5114" s="58" t="s">
        <v>24</v>
      </c>
      <c r="O5114" s="58" t="s">
        <v>36</v>
      </c>
      <c r="P5114" s="62">
        <v>1665000</v>
      </c>
      <c r="Q5114" s="58" t="s">
        <v>107</v>
      </c>
      <c r="R5114" s="58" t="s">
        <v>760</v>
      </c>
      <c r="S5114" s="58" t="s">
        <v>246</v>
      </c>
      <c r="T5114" s="213" t="s">
        <v>162</v>
      </c>
      <c r="U5114" s="63" t="s">
        <v>29</v>
      </c>
      <c r="W5114" s="143"/>
      <c r="X5114" s="143"/>
      <c r="AO5114" s="143"/>
      <c r="AP5114" s="143"/>
      <c r="BD5114" s="234"/>
      <c r="BE5114" s="234"/>
    </row>
    <row r="5115" spans="1:57" ht="12.95" customHeight="1" x14ac:dyDescent="0.2">
      <c r="A5115" s="57">
        <f t="shared" si="91"/>
        <v>5114</v>
      </c>
      <c r="B5115" s="58">
        <v>3175012506920000</v>
      </c>
      <c r="C5115" s="59" t="s">
        <v>11257</v>
      </c>
      <c r="D5115" s="59" t="s">
        <v>56</v>
      </c>
      <c r="E5115" s="60">
        <v>33780</v>
      </c>
      <c r="F5115" s="60">
        <v>45357</v>
      </c>
      <c r="G5115" s="60">
        <v>45357</v>
      </c>
      <c r="H5115" s="58">
        <v>2024134732212</v>
      </c>
      <c r="I5115" s="58">
        <v>62</v>
      </c>
      <c r="J5115" s="60" t="s">
        <v>11258</v>
      </c>
      <c r="K5115" s="60" t="s">
        <v>11228</v>
      </c>
      <c r="L5115" s="212" t="s">
        <v>171</v>
      </c>
      <c r="M5115" s="60">
        <v>45357</v>
      </c>
      <c r="N5115" s="58" t="s">
        <v>24</v>
      </c>
      <c r="O5115" s="58" t="s">
        <v>36</v>
      </c>
      <c r="P5115" s="62">
        <v>1665000</v>
      </c>
      <c r="Q5115" s="58" t="s">
        <v>107</v>
      </c>
      <c r="R5115" s="58" t="s">
        <v>760</v>
      </c>
      <c r="S5115" s="58" t="s">
        <v>246</v>
      </c>
      <c r="T5115" s="213" t="s">
        <v>162</v>
      </c>
      <c r="U5115" s="63" t="s">
        <v>29</v>
      </c>
      <c r="W5115" s="143"/>
      <c r="X5115" s="143"/>
      <c r="AO5115" s="143"/>
      <c r="AP5115" s="143"/>
      <c r="BD5115" s="234"/>
      <c r="BE5115" s="234"/>
    </row>
    <row r="5116" spans="1:57" ht="12.95" customHeight="1" x14ac:dyDescent="0.2">
      <c r="A5116" s="57">
        <f t="shared" si="91"/>
        <v>5115</v>
      </c>
      <c r="B5116" s="58">
        <v>2102082105880000</v>
      </c>
      <c r="C5116" s="59" t="s">
        <v>11259</v>
      </c>
      <c r="D5116" s="59" t="s">
        <v>11260</v>
      </c>
      <c r="E5116" s="60">
        <v>32284</v>
      </c>
      <c r="F5116" s="60">
        <v>45357</v>
      </c>
      <c r="G5116" s="60">
        <v>45357</v>
      </c>
      <c r="H5116" s="58">
        <v>2024134732211</v>
      </c>
      <c r="I5116" s="58">
        <v>62</v>
      </c>
      <c r="J5116" s="60" t="s">
        <v>11261</v>
      </c>
      <c r="K5116" s="60" t="s">
        <v>11228</v>
      </c>
      <c r="L5116" s="212" t="s">
        <v>171</v>
      </c>
      <c r="M5116" s="60">
        <v>45357</v>
      </c>
      <c r="N5116" s="58" t="s">
        <v>24</v>
      </c>
      <c r="O5116" s="58" t="s">
        <v>36</v>
      </c>
      <c r="P5116" s="62">
        <v>1665000</v>
      </c>
      <c r="Q5116" s="58" t="s">
        <v>2612</v>
      </c>
      <c r="R5116" s="58" t="s">
        <v>760</v>
      </c>
      <c r="S5116" s="58" t="s">
        <v>246</v>
      </c>
      <c r="T5116" s="213" t="s">
        <v>162</v>
      </c>
      <c r="U5116" s="63" t="s">
        <v>29</v>
      </c>
      <c r="W5116" s="143"/>
      <c r="X5116" s="143"/>
      <c r="AO5116" s="143"/>
      <c r="AP5116" s="143"/>
      <c r="BD5116" s="234"/>
      <c r="BE5116" s="234"/>
    </row>
    <row r="5117" spans="1:57" ht="12.95" customHeight="1" x14ac:dyDescent="0.2">
      <c r="A5117" s="57">
        <f t="shared" si="91"/>
        <v>5116</v>
      </c>
      <c r="B5117" s="58">
        <v>3604012608790480</v>
      </c>
      <c r="C5117" s="59" t="s">
        <v>11262</v>
      </c>
      <c r="D5117" s="59" t="s">
        <v>776</v>
      </c>
      <c r="E5117" s="60">
        <v>29093</v>
      </c>
      <c r="F5117" s="60">
        <v>45357</v>
      </c>
      <c r="G5117" s="60">
        <v>45357</v>
      </c>
      <c r="H5117" s="58">
        <v>2024134732210</v>
      </c>
      <c r="I5117" s="58">
        <v>62</v>
      </c>
      <c r="J5117" s="60" t="s">
        <v>11263</v>
      </c>
      <c r="K5117" s="60" t="s">
        <v>11228</v>
      </c>
      <c r="L5117" s="212" t="s">
        <v>171</v>
      </c>
      <c r="M5117" s="60">
        <v>45357</v>
      </c>
      <c r="N5117" s="58" t="s">
        <v>24</v>
      </c>
      <c r="O5117" s="58" t="s">
        <v>36</v>
      </c>
      <c r="P5117" s="62">
        <v>1665000</v>
      </c>
      <c r="Q5117" s="58" t="s">
        <v>107</v>
      </c>
      <c r="R5117" s="58" t="s">
        <v>760</v>
      </c>
      <c r="S5117" s="58" t="s">
        <v>246</v>
      </c>
      <c r="T5117" s="213" t="s">
        <v>162</v>
      </c>
      <c r="U5117" s="63" t="s">
        <v>29</v>
      </c>
      <c r="W5117" s="143"/>
      <c r="X5117" s="143"/>
      <c r="AO5117" s="143"/>
      <c r="AP5117" s="143"/>
      <c r="BD5117" s="234"/>
      <c r="BE5117" s="234"/>
    </row>
    <row r="5118" spans="1:57" ht="12.95" customHeight="1" x14ac:dyDescent="0.2">
      <c r="A5118" s="57">
        <f t="shared" si="91"/>
        <v>5117</v>
      </c>
      <c r="B5118" s="58">
        <v>3306011207900000</v>
      </c>
      <c r="C5118" s="59" t="s">
        <v>11264</v>
      </c>
      <c r="D5118" s="59" t="s">
        <v>56</v>
      </c>
      <c r="E5118" s="60">
        <v>33066</v>
      </c>
      <c r="F5118" s="60">
        <v>45357</v>
      </c>
      <c r="G5118" s="60">
        <v>45357</v>
      </c>
      <c r="H5118" s="58">
        <v>202413473229</v>
      </c>
      <c r="I5118" s="58">
        <v>62</v>
      </c>
      <c r="J5118" s="60" t="s">
        <v>11265</v>
      </c>
      <c r="K5118" s="60" t="s">
        <v>11228</v>
      </c>
      <c r="L5118" s="212" t="s">
        <v>171</v>
      </c>
      <c r="M5118" s="60">
        <v>45357</v>
      </c>
      <c r="N5118" s="58" t="s">
        <v>24</v>
      </c>
      <c r="O5118" s="58" t="s">
        <v>36</v>
      </c>
      <c r="P5118" s="62">
        <v>1665000</v>
      </c>
      <c r="Q5118" s="58" t="s">
        <v>2612</v>
      </c>
      <c r="R5118" s="58" t="s">
        <v>760</v>
      </c>
      <c r="S5118" s="58" t="s">
        <v>246</v>
      </c>
      <c r="T5118" s="213" t="s">
        <v>162</v>
      </c>
      <c r="U5118" s="63" t="s">
        <v>29</v>
      </c>
      <c r="W5118" s="143"/>
      <c r="X5118" s="143"/>
      <c r="AO5118" s="143"/>
      <c r="AP5118" s="143"/>
      <c r="BD5118" s="234"/>
      <c r="BE5118" s="234"/>
    </row>
    <row r="5119" spans="1:57" ht="12.95" customHeight="1" x14ac:dyDescent="0.2">
      <c r="A5119" s="57">
        <f t="shared" si="91"/>
        <v>5118</v>
      </c>
      <c r="B5119" s="58">
        <v>1871101309740000</v>
      </c>
      <c r="C5119" s="59" t="s">
        <v>11266</v>
      </c>
      <c r="D5119" s="59" t="s">
        <v>798</v>
      </c>
      <c r="E5119" s="60">
        <v>27285</v>
      </c>
      <c r="F5119" s="60">
        <v>45357</v>
      </c>
      <c r="G5119" s="60">
        <v>45357</v>
      </c>
      <c r="H5119" s="58">
        <v>202413473228</v>
      </c>
      <c r="I5119" s="58">
        <v>62</v>
      </c>
      <c r="J5119" s="60" t="s">
        <v>11267</v>
      </c>
      <c r="K5119" s="60" t="s">
        <v>11228</v>
      </c>
      <c r="L5119" s="212" t="s">
        <v>171</v>
      </c>
      <c r="M5119" s="60">
        <v>45357</v>
      </c>
      <c r="N5119" s="58" t="s">
        <v>24</v>
      </c>
      <c r="O5119" s="58" t="s">
        <v>36</v>
      </c>
      <c r="P5119" s="62">
        <v>1665000</v>
      </c>
      <c r="Q5119" s="58" t="s">
        <v>107</v>
      </c>
      <c r="R5119" s="58" t="s">
        <v>760</v>
      </c>
      <c r="S5119" s="58" t="s">
        <v>246</v>
      </c>
      <c r="T5119" s="213" t="s">
        <v>162</v>
      </c>
      <c r="U5119" s="63" t="s">
        <v>29</v>
      </c>
      <c r="W5119" s="143"/>
      <c r="X5119" s="143"/>
      <c r="AO5119" s="143"/>
      <c r="AP5119" s="143"/>
      <c r="BD5119" s="234"/>
      <c r="BE5119" s="234"/>
    </row>
    <row r="5120" spans="1:57" ht="12.95" customHeight="1" x14ac:dyDescent="0.2">
      <c r="A5120" s="57">
        <f t="shared" si="91"/>
        <v>5119</v>
      </c>
      <c r="B5120" s="58">
        <v>3275082010800030</v>
      </c>
      <c r="C5120" s="59" t="s">
        <v>11268</v>
      </c>
      <c r="D5120" s="59" t="s">
        <v>56</v>
      </c>
      <c r="E5120" s="60">
        <v>29514</v>
      </c>
      <c r="F5120" s="60">
        <v>45357</v>
      </c>
      <c r="G5120" s="60">
        <v>45357</v>
      </c>
      <c r="H5120" s="58">
        <v>202413473227</v>
      </c>
      <c r="I5120" s="58">
        <v>62</v>
      </c>
      <c r="J5120" s="60" t="s">
        <v>11269</v>
      </c>
      <c r="K5120" s="60" t="s">
        <v>11228</v>
      </c>
      <c r="L5120" s="212" t="s">
        <v>171</v>
      </c>
      <c r="M5120" s="60">
        <v>45357</v>
      </c>
      <c r="N5120" s="58" t="s">
        <v>24</v>
      </c>
      <c r="O5120" s="58" t="s">
        <v>36</v>
      </c>
      <c r="P5120" s="62">
        <v>1665000</v>
      </c>
      <c r="Q5120" s="58" t="s">
        <v>107</v>
      </c>
      <c r="R5120" s="58" t="s">
        <v>760</v>
      </c>
      <c r="S5120" s="58" t="s">
        <v>246</v>
      </c>
      <c r="T5120" s="213" t="s">
        <v>162</v>
      </c>
      <c r="U5120" s="63" t="s">
        <v>29</v>
      </c>
      <c r="W5120" s="143"/>
      <c r="X5120" s="143"/>
      <c r="AO5120" s="143"/>
      <c r="AP5120" s="143"/>
      <c r="BD5120" s="234"/>
      <c r="BE5120" s="234"/>
    </row>
    <row r="5121" spans="1:57" ht="12.95" customHeight="1" x14ac:dyDescent="0.2">
      <c r="A5121" s="57">
        <f t="shared" si="91"/>
        <v>5120</v>
      </c>
      <c r="B5121" s="58">
        <v>6472010812820000</v>
      </c>
      <c r="C5121" s="59" t="s">
        <v>11270</v>
      </c>
      <c r="D5121" s="59" t="s">
        <v>633</v>
      </c>
      <c r="E5121" s="60">
        <v>30293</v>
      </c>
      <c r="F5121" s="60">
        <v>45357</v>
      </c>
      <c r="G5121" s="60">
        <v>45357</v>
      </c>
      <c r="H5121" s="58">
        <v>202413473226</v>
      </c>
      <c r="I5121" s="58">
        <v>62</v>
      </c>
      <c r="J5121" s="60" t="s">
        <v>11271</v>
      </c>
      <c r="K5121" s="60" t="s">
        <v>11228</v>
      </c>
      <c r="L5121" s="212" t="s">
        <v>171</v>
      </c>
      <c r="M5121" s="60">
        <v>45357</v>
      </c>
      <c r="N5121" s="58" t="s">
        <v>24</v>
      </c>
      <c r="O5121" s="58" t="s">
        <v>36</v>
      </c>
      <c r="P5121" s="62">
        <v>1665000</v>
      </c>
      <c r="Q5121" s="58" t="s">
        <v>2612</v>
      </c>
      <c r="R5121" s="58" t="s">
        <v>760</v>
      </c>
      <c r="S5121" s="58" t="s">
        <v>246</v>
      </c>
      <c r="T5121" s="213" t="s">
        <v>162</v>
      </c>
      <c r="U5121" s="63" t="s">
        <v>29</v>
      </c>
      <c r="W5121" s="143"/>
      <c r="X5121" s="143"/>
      <c r="AO5121" s="143"/>
      <c r="AP5121" s="143"/>
      <c r="BD5121" s="234"/>
      <c r="BE5121" s="234"/>
    </row>
    <row r="5122" spans="1:57" ht="12.95" customHeight="1" x14ac:dyDescent="0.2">
      <c r="A5122" s="57">
        <f t="shared" si="91"/>
        <v>5121</v>
      </c>
      <c r="B5122" s="58">
        <v>3175042811880000</v>
      </c>
      <c r="C5122" s="59" t="s">
        <v>11272</v>
      </c>
      <c r="D5122" s="59" t="s">
        <v>56</v>
      </c>
      <c r="E5122" s="60">
        <v>32475</v>
      </c>
      <c r="F5122" s="60">
        <v>45357</v>
      </c>
      <c r="G5122" s="60">
        <v>45357</v>
      </c>
      <c r="H5122" s="58">
        <v>202413473225</v>
      </c>
      <c r="I5122" s="58">
        <v>62</v>
      </c>
      <c r="J5122" s="60" t="s">
        <v>11273</v>
      </c>
      <c r="K5122" s="60" t="s">
        <v>11228</v>
      </c>
      <c r="L5122" s="212" t="s">
        <v>171</v>
      </c>
      <c r="M5122" s="60">
        <v>45357</v>
      </c>
      <c r="N5122" s="58" t="s">
        <v>24</v>
      </c>
      <c r="O5122" s="58" t="s">
        <v>36</v>
      </c>
      <c r="P5122" s="62">
        <v>1665000</v>
      </c>
      <c r="Q5122" s="58" t="s">
        <v>107</v>
      </c>
      <c r="R5122" s="58" t="s">
        <v>760</v>
      </c>
      <c r="S5122" s="58" t="s">
        <v>246</v>
      </c>
      <c r="T5122" s="213" t="s">
        <v>162</v>
      </c>
      <c r="U5122" s="63" t="s">
        <v>29</v>
      </c>
      <c r="W5122" s="143"/>
      <c r="X5122" s="143"/>
      <c r="AO5122" s="143"/>
      <c r="AP5122" s="143"/>
      <c r="BD5122" s="234"/>
      <c r="BE5122" s="234"/>
    </row>
    <row r="5123" spans="1:57" ht="12.95" customHeight="1" x14ac:dyDescent="0.2">
      <c r="A5123" s="57">
        <f t="shared" si="91"/>
        <v>5122</v>
      </c>
      <c r="B5123" s="58">
        <v>3271061003740000</v>
      </c>
      <c r="C5123" s="59" t="s">
        <v>11274</v>
      </c>
      <c r="D5123" s="59" t="s">
        <v>56</v>
      </c>
      <c r="E5123" s="60">
        <v>27098</v>
      </c>
      <c r="F5123" s="60">
        <v>45357</v>
      </c>
      <c r="G5123" s="60">
        <v>45357</v>
      </c>
      <c r="H5123" s="58">
        <v>202413473224</v>
      </c>
      <c r="I5123" s="58">
        <v>62</v>
      </c>
      <c r="J5123" s="60" t="s">
        <v>11275</v>
      </c>
      <c r="K5123" s="60" t="s">
        <v>11228</v>
      </c>
      <c r="L5123" s="212" t="s">
        <v>171</v>
      </c>
      <c r="M5123" s="60">
        <v>45357</v>
      </c>
      <c r="N5123" s="58" t="s">
        <v>24</v>
      </c>
      <c r="O5123" s="58" t="s">
        <v>36</v>
      </c>
      <c r="P5123" s="62">
        <v>1665000</v>
      </c>
      <c r="Q5123" s="58" t="s">
        <v>107</v>
      </c>
      <c r="R5123" s="58" t="s">
        <v>760</v>
      </c>
      <c r="S5123" s="58" t="s">
        <v>246</v>
      </c>
      <c r="T5123" s="213" t="s">
        <v>162</v>
      </c>
      <c r="U5123" s="63" t="s">
        <v>29</v>
      </c>
      <c r="W5123" s="143"/>
      <c r="X5123" s="143"/>
      <c r="AO5123" s="143"/>
      <c r="AP5123" s="143"/>
      <c r="BD5123" s="234"/>
      <c r="BE5123" s="234"/>
    </row>
    <row r="5124" spans="1:57" ht="12.95" customHeight="1" x14ac:dyDescent="0.2">
      <c r="A5124" s="57">
        <f t="shared" ref="A5124:A5187" si="92">A5123+1</f>
        <v>5123</v>
      </c>
      <c r="B5124" s="58">
        <v>1403011408890000</v>
      </c>
      <c r="C5124" s="59" t="s">
        <v>11276</v>
      </c>
      <c r="D5124" s="59" t="s">
        <v>662</v>
      </c>
      <c r="E5124" s="60">
        <v>32734</v>
      </c>
      <c r="F5124" s="60">
        <v>45357</v>
      </c>
      <c r="G5124" s="60">
        <v>45357</v>
      </c>
      <c r="H5124" s="58">
        <v>202413473223</v>
      </c>
      <c r="I5124" s="58">
        <v>62</v>
      </c>
      <c r="J5124" s="60" t="s">
        <v>11277</v>
      </c>
      <c r="K5124" s="60" t="s">
        <v>11228</v>
      </c>
      <c r="L5124" s="212" t="s">
        <v>171</v>
      </c>
      <c r="M5124" s="60">
        <v>45357</v>
      </c>
      <c r="N5124" s="58" t="s">
        <v>24</v>
      </c>
      <c r="O5124" s="58" t="s">
        <v>36</v>
      </c>
      <c r="P5124" s="62">
        <v>1665000</v>
      </c>
      <c r="Q5124" s="58" t="s">
        <v>2612</v>
      </c>
      <c r="R5124" s="58" t="s">
        <v>760</v>
      </c>
      <c r="S5124" s="58" t="s">
        <v>246</v>
      </c>
      <c r="T5124" s="213" t="s">
        <v>162</v>
      </c>
      <c r="U5124" s="63" t="s">
        <v>29</v>
      </c>
      <c r="W5124" s="143"/>
      <c r="X5124" s="143"/>
      <c r="AO5124" s="143"/>
      <c r="AP5124" s="143"/>
      <c r="BD5124" s="234"/>
      <c r="BE5124" s="234"/>
    </row>
    <row r="5125" spans="1:57" ht="12.95" customHeight="1" x14ac:dyDescent="0.2">
      <c r="A5125" s="57">
        <f t="shared" si="92"/>
        <v>5124</v>
      </c>
      <c r="B5125" s="58">
        <v>3372051706860010</v>
      </c>
      <c r="C5125" s="59" t="s">
        <v>11278</v>
      </c>
      <c r="D5125" s="59" t="s">
        <v>654</v>
      </c>
      <c r="E5125" s="60">
        <v>31580</v>
      </c>
      <c r="F5125" s="60">
        <v>45357</v>
      </c>
      <c r="G5125" s="60">
        <v>45357</v>
      </c>
      <c r="H5125" s="58">
        <v>202413473222</v>
      </c>
      <c r="I5125" s="58">
        <v>62</v>
      </c>
      <c r="J5125" s="60" t="s">
        <v>11279</v>
      </c>
      <c r="K5125" s="60" t="s">
        <v>11228</v>
      </c>
      <c r="L5125" s="212" t="s">
        <v>171</v>
      </c>
      <c r="M5125" s="60">
        <v>45357</v>
      </c>
      <c r="N5125" s="58" t="s">
        <v>24</v>
      </c>
      <c r="O5125" s="58" t="s">
        <v>36</v>
      </c>
      <c r="P5125" s="62">
        <v>1665000</v>
      </c>
      <c r="Q5125" s="58" t="s">
        <v>2612</v>
      </c>
      <c r="R5125" s="58" t="s">
        <v>760</v>
      </c>
      <c r="S5125" s="58" t="s">
        <v>246</v>
      </c>
      <c r="T5125" s="213" t="s">
        <v>162</v>
      </c>
      <c r="U5125" s="63" t="s">
        <v>29</v>
      </c>
      <c r="W5125" s="143"/>
      <c r="X5125" s="143"/>
      <c r="AO5125" s="143"/>
      <c r="AP5125" s="143"/>
      <c r="BD5125" s="234"/>
      <c r="BE5125" s="234"/>
    </row>
    <row r="5126" spans="1:57" ht="12.95" customHeight="1" x14ac:dyDescent="0.2">
      <c r="A5126" s="57">
        <f t="shared" si="92"/>
        <v>5125</v>
      </c>
      <c r="B5126" s="58">
        <v>3271051007760020</v>
      </c>
      <c r="C5126" s="59" t="s">
        <v>2367</v>
      </c>
      <c r="D5126" s="59" t="s">
        <v>509</v>
      </c>
      <c r="E5126" s="60">
        <v>27951</v>
      </c>
      <c r="F5126" s="60">
        <v>45357</v>
      </c>
      <c r="G5126" s="60">
        <v>45357</v>
      </c>
      <c r="H5126" s="58">
        <v>202413473221</v>
      </c>
      <c r="I5126" s="58">
        <v>62</v>
      </c>
      <c r="J5126" s="60" t="s">
        <v>11280</v>
      </c>
      <c r="K5126" s="60" t="s">
        <v>11228</v>
      </c>
      <c r="L5126" s="212" t="s">
        <v>171</v>
      </c>
      <c r="M5126" s="60">
        <v>45357</v>
      </c>
      <c r="N5126" s="58" t="s">
        <v>24</v>
      </c>
      <c r="O5126" s="58" t="s">
        <v>36</v>
      </c>
      <c r="P5126" s="62">
        <v>1665000</v>
      </c>
      <c r="Q5126" s="58" t="s">
        <v>107</v>
      </c>
      <c r="R5126" s="58" t="s">
        <v>760</v>
      </c>
      <c r="S5126" s="58" t="s">
        <v>246</v>
      </c>
      <c r="T5126" s="213" t="s">
        <v>162</v>
      </c>
      <c r="U5126" s="63" t="s">
        <v>29</v>
      </c>
      <c r="W5126" s="143"/>
      <c r="X5126" s="143"/>
      <c r="AO5126" s="143"/>
      <c r="AP5126" s="143"/>
      <c r="BD5126" s="234"/>
      <c r="BE5126" s="234"/>
    </row>
    <row r="5127" spans="1:57" ht="12.95" customHeight="1" x14ac:dyDescent="0.2">
      <c r="A5127" s="57">
        <f t="shared" si="92"/>
        <v>5126</v>
      </c>
      <c r="B5127" s="58">
        <v>1103072010790000</v>
      </c>
      <c r="C5127" s="59" t="s">
        <v>1549</v>
      </c>
      <c r="D5127" s="59" t="s">
        <v>11281</v>
      </c>
      <c r="E5127" s="60">
        <v>29148</v>
      </c>
      <c r="F5127" s="60">
        <v>45356</v>
      </c>
      <c r="G5127" s="60">
        <v>45356</v>
      </c>
      <c r="H5127" s="58">
        <v>202413471021</v>
      </c>
      <c r="I5127" s="58">
        <v>6200485739</v>
      </c>
      <c r="J5127" s="60" t="s">
        <v>11282</v>
      </c>
      <c r="K5127" s="60" t="s">
        <v>11283</v>
      </c>
      <c r="L5127" s="212" t="s">
        <v>104</v>
      </c>
      <c r="M5127" s="60">
        <v>45357</v>
      </c>
      <c r="N5127" s="60" t="s">
        <v>694</v>
      </c>
      <c r="O5127" s="58" t="s">
        <v>25</v>
      </c>
      <c r="P5127" s="62">
        <v>400000</v>
      </c>
      <c r="Q5127" s="58" t="s">
        <v>26</v>
      </c>
      <c r="R5127" s="58" t="s">
        <v>26</v>
      </c>
      <c r="S5127" s="58" t="s">
        <v>27</v>
      </c>
      <c r="T5127" s="213" t="s">
        <v>28</v>
      </c>
      <c r="U5127" s="63" t="s">
        <v>29</v>
      </c>
      <c r="W5127" s="143"/>
      <c r="X5127" s="143"/>
      <c r="AO5127" s="143"/>
      <c r="AP5127" s="143"/>
      <c r="BD5127" s="234"/>
      <c r="BE5127" s="234"/>
    </row>
    <row r="5128" spans="1:57" ht="12.95" customHeight="1" x14ac:dyDescent="0.2">
      <c r="A5128" s="57">
        <f t="shared" si="92"/>
        <v>5127</v>
      </c>
      <c r="B5128" s="58">
        <v>3671092212610000</v>
      </c>
      <c r="C5128" s="59" t="s">
        <v>10877</v>
      </c>
      <c r="D5128" s="59" t="s">
        <v>303</v>
      </c>
      <c r="E5128" s="60">
        <v>22637</v>
      </c>
      <c r="F5128" s="60">
        <v>45351</v>
      </c>
      <c r="G5128" s="60">
        <v>45352</v>
      </c>
      <c r="H5128" s="58">
        <v>202413466221</v>
      </c>
      <c r="I5128" s="58">
        <v>6200068201</v>
      </c>
      <c r="J5128" s="60" t="s">
        <v>11284</v>
      </c>
      <c r="K5128" s="60" t="s">
        <v>11285</v>
      </c>
      <c r="L5128" s="212" t="s">
        <v>566</v>
      </c>
      <c r="M5128" s="60">
        <v>45357</v>
      </c>
      <c r="N5128" s="58" t="s">
        <v>24</v>
      </c>
      <c r="O5128" s="58" t="s">
        <v>25</v>
      </c>
      <c r="P5128" s="62">
        <v>400000</v>
      </c>
      <c r="Q5128" s="58" t="s">
        <v>26</v>
      </c>
      <c r="R5128" s="58" t="s">
        <v>26</v>
      </c>
      <c r="S5128" s="58" t="s">
        <v>2815</v>
      </c>
      <c r="T5128" s="213" t="s">
        <v>28</v>
      </c>
      <c r="U5128" s="63" t="s">
        <v>29</v>
      </c>
      <c r="W5128" s="143"/>
      <c r="X5128" s="143"/>
      <c r="AO5128" s="143"/>
      <c r="AP5128" s="143"/>
      <c r="BD5128" s="234"/>
      <c r="BE5128" s="234"/>
    </row>
    <row r="5129" spans="1:57" ht="12.95" customHeight="1" x14ac:dyDescent="0.2">
      <c r="A5129" s="57">
        <f t="shared" si="92"/>
        <v>5128</v>
      </c>
      <c r="B5129" s="58">
        <v>3214141108860000</v>
      </c>
      <c r="C5129" s="59" t="s">
        <v>11286</v>
      </c>
      <c r="D5129" s="59" t="s">
        <v>473</v>
      </c>
      <c r="E5129" s="60">
        <v>31635</v>
      </c>
      <c r="F5129" s="60">
        <v>45356</v>
      </c>
      <c r="G5129" s="60">
        <v>45356</v>
      </c>
      <c r="H5129" s="58">
        <v>2024134648220</v>
      </c>
      <c r="I5129" s="58">
        <v>6201110501</v>
      </c>
      <c r="J5129" s="60" t="s">
        <v>11287</v>
      </c>
      <c r="K5129" s="60" t="s">
        <v>11288</v>
      </c>
      <c r="L5129" s="212" t="s">
        <v>52</v>
      </c>
      <c r="M5129" s="60">
        <v>45357</v>
      </c>
      <c r="N5129" s="58" t="s">
        <v>24</v>
      </c>
      <c r="O5129" s="59" t="s">
        <v>37</v>
      </c>
      <c r="P5129" s="62">
        <v>600000</v>
      </c>
      <c r="Q5129" s="58" t="s">
        <v>26</v>
      </c>
      <c r="R5129" s="58" t="s">
        <v>26</v>
      </c>
      <c r="S5129" s="58" t="s">
        <v>27</v>
      </c>
      <c r="T5129" s="213" t="s">
        <v>28</v>
      </c>
      <c r="U5129" s="63" t="s">
        <v>29</v>
      </c>
      <c r="W5129" s="143"/>
      <c r="X5129" s="143"/>
      <c r="AO5129" s="143"/>
      <c r="AP5129" s="143"/>
      <c r="BD5129" s="234"/>
      <c r="BE5129" s="234"/>
    </row>
    <row r="5130" spans="1:57" ht="12.95" customHeight="1" x14ac:dyDescent="0.2">
      <c r="A5130" s="57">
        <f t="shared" si="92"/>
        <v>5129</v>
      </c>
      <c r="B5130" s="58">
        <v>3175030310710000</v>
      </c>
      <c r="C5130" s="59" t="s">
        <v>1122</v>
      </c>
      <c r="D5130" s="59" t="s">
        <v>450</v>
      </c>
      <c r="E5130" s="60">
        <v>26209</v>
      </c>
      <c r="F5130" s="60">
        <v>45356</v>
      </c>
      <c r="G5130" s="60">
        <v>45356</v>
      </c>
      <c r="H5130" s="58">
        <v>2024134648219</v>
      </c>
      <c r="I5130" s="58">
        <v>6200149192</v>
      </c>
      <c r="J5130" s="60" t="s">
        <v>11289</v>
      </c>
      <c r="K5130" s="60" t="s">
        <v>11288</v>
      </c>
      <c r="L5130" s="212" t="s">
        <v>52</v>
      </c>
      <c r="M5130" s="60">
        <v>45357</v>
      </c>
      <c r="N5130" s="58" t="s">
        <v>24</v>
      </c>
      <c r="O5130" s="59" t="s">
        <v>37</v>
      </c>
      <c r="P5130" s="62">
        <v>600000</v>
      </c>
      <c r="Q5130" s="58" t="s">
        <v>26</v>
      </c>
      <c r="R5130" s="58" t="s">
        <v>26</v>
      </c>
      <c r="S5130" s="58" t="s">
        <v>27</v>
      </c>
      <c r="T5130" s="213" t="s">
        <v>28</v>
      </c>
      <c r="U5130" s="63" t="s">
        <v>29</v>
      </c>
      <c r="W5130" s="143"/>
      <c r="X5130" s="143"/>
      <c r="AO5130" s="143"/>
      <c r="AP5130" s="143"/>
      <c r="BD5130" s="234"/>
      <c r="BE5130" s="234"/>
    </row>
    <row r="5131" spans="1:57" ht="12.95" customHeight="1" x14ac:dyDescent="0.2">
      <c r="A5131" s="57">
        <f t="shared" si="92"/>
        <v>5130</v>
      </c>
      <c r="B5131" s="58">
        <v>1806250101000000</v>
      </c>
      <c r="C5131" s="59" t="s">
        <v>11290</v>
      </c>
      <c r="D5131" s="59" t="s">
        <v>11291</v>
      </c>
      <c r="E5131" s="60">
        <v>36526</v>
      </c>
      <c r="F5131" s="60">
        <v>45356</v>
      </c>
      <c r="G5131" s="60">
        <v>45356</v>
      </c>
      <c r="H5131" s="58">
        <v>2024134648218</v>
      </c>
      <c r="I5131" s="58">
        <v>6211914545</v>
      </c>
      <c r="J5131" s="60" t="s">
        <v>11292</v>
      </c>
      <c r="K5131" s="60" t="s">
        <v>11288</v>
      </c>
      <c r="L5131" s="212" t="s">
        <v>52</v>
      </c>
      <c r="M5131" s="60">
        <v>45357</v>
      </c>
      <c r="N5131" s="58" t="s">
        <v>24</v>
      </c>
      <c r="O5131" s="59" t="s">
        <v>37</v>
      </c>
      <c r="P5131" s="62">
        <v>600000</v>
      </c>
      <c r="Q5131" s="58" t="s">
        <v>26</v>
      </c>
      <c r="R5131" s="58" t="s">
        <v>26</v>
      </c>
      <c r="S5131" s="58" t="s">
        <v>27</v>
      </c>
      <c r="T5131" s="213" t="s">
        <v>28</v>
      </c>
      <c r="U5131" s="63" t="s">
        <v>29</v>
      </c>
      <c r="W5131" s="143"/>
      <c r="X5131" s="143"/>
      <c r="AO5131" s="143"/>
      <c r="AP5131" s="143"/>
      <c r="BD5131" s="234"/>
      <c r="BE5131" s="234"/>
    </row>
    <row r="5132" spans="1:57" ht="12.95" customHeight="1" x14ac:dyDescent="0.2">
      <c r="A5132" s="57">
        <f t="shared" si="92"/>
        <v>5131</v>
      </c>
      <c r="B5132" s="58">
        <v>3201151907760000</v>
      </c>
      <c r="C5132" s="59" t="s">
        <v>11293</v>
      </c>
      <c r="D5132" s="59" t="s">
        <v>56</v>
      </c>
      <c r="E5132" s="60">
        <v>27960</v>
      </c>
      <c r="F5132" s="60">
        <v>45356</v>
      </c>
      <c r="G5132" s="60">
        <v>45356</v>
      </c>
      <c r="H5132" s="58">
        <v>2024134648217</v>
      </c>
      <c r="I5132" s="58">
        <v>6200508688</v>
      </c>
      <c r="J5132" s="60" t="s">
        <v>11294</v>
      </c>
      <c r="K5132" s="60" t="s">
        <v>11288</v>
      </c>
      <c r="L5132" s="212" t="s">
        <v>52</v>
      </c>
      <c r="M5132" s="60">
        <v>45357</v>
      </c>
      <c r="N5132" s="58" t="s">
        <v>24</v>
      </c>
      <c r="O5132" s="59" t="s">
        <v>37</v>
      </c>
      <c r="P5132" s="62">
        <v>600000</v>
      </c>
      <c r="Q5132" s="58" t="s">
        <v>26</v>
      </c>
      <c r="R5132" s="58" t="s">
        <v>26</v>
      </c>
      <c r="S5132" s="58" t="s">
        <v>27</v>
      </c>
      <c r="T5132" s="213" t="s">
        <v>28</v>
      </c>
      <c r="U5132" s="63" t="s">
        <v>29</v>
      </c>
      <c r="W5132" s="143"/>
      <c r="X5132" s="143"/>
      <c r="AO5132" s="143"/>
      <c r="AP5132" s="143"/>
      <c r="BD5132" s="234"/>
      <c r="BE5132" s="234"/>
    </row>
    <row r="5133" spans="1:57" ht="12.95" customHeight="1" x14ac:dyDescent="0.2">
      <c r="A5133" s="57">
        <f t="shared" si="92"/>
        <v>5132</v>
      </c>
      <c r="B5133" s="58">
        <v>3204282110900000</v>
      </c>
      <c r="C5133" s="59" t="s">
        <v>11295</v>
      </c>
      <c r="D5133" s="59" t="s">
        <v>257</v>
      </c>
      <c r="E5133" s="60">
        <v>33167</v>
      </c>
      <c r="F5133" s="60">
        <v>45356</v>
      </c>
      <c r="G5133" s="60">
        <v>45356</v>
      </c>
      <c r="H5133" s="58">
        <v>2024134648216</v>
      </c>
      <c r="I5133" s="58">
        <v>6211524567</v>
      </c>
      <c r="J5133" s="60" t="s">
        <v>11296</v>
      </c>
      <c r="K5133" s="60" t="s">
        <v>11288</v>
      </c>
      <c r="L5133" s="212" t="s">
        <v>52</v>
      </c>
      <c r="M5133" s="60">
        <v>45357</v>
      </c>
      <c r="N5133" s="58" t="s">
        <v>24</v>
      </c>
      <c r="O5133" s="59" t="s">
        <v>37</v>
      </c>
      <c r="P5133" s="62">
        <v>600000</v>
      </c>
      <c r="Q5133" s="58" t="s">
        <v>26</v>
      </c>
      <c r="R5133" s="58" t="s">
        <v>26</v>
      </c>
      <c r="S5133" s="58" t="s">
        <v>27</v>
      </c>
      <c r="T5133" s="213" t="s">
        <v>28</v>
      </c>
      <c r="U5133" s="63" t="s">
        <v>29</v>
      </c>
      <c r="W5133" s="143"/>
      <c r="X5133" s="143"/>
      <c r="AO5133" s="143"/>
      <c r="AP5133" s="143"/>
      <c r="BD5133" s="234"/>
      <c r="BE5133" s="234"/>
    </row>
    <row r="5134" spans="1:57" ht="12.95" customHeight="1" x14ac:dyDescent="0.2">
      <c r="A5134" s="57">
        <f t="shared" si="92"/>
        <v>5133</v>
      </c>
      <c r="B5134" s="58">
        <v>7326185902990000</v>
      </c>
      <c r="C5134" s="59" t="s">
        <v>11297</v>
      </c>
      <c r="D5134" s="59" t="s">
        <v>11298</v>
      </c>
      <c r="E5134" s="60">
        <v>36081</v>
      </c>
      <c r="F5134" s="60">
        <v>45356</v>
      </c>
      <c r="G5134" s="60">
        <v>45356</v>
      </c>
      <c r="H5134" s="58">
        <v>2024134648215</v>
      </c>
      <c r="I5134" s="58">
        <v>6211944960</v>
      </c>
      <c r="J5134" s="60" t="s">
        <v>11299</v>
      </c>
      <c r="K5134" s="60" t="s">
        <v>11288</v>
      </c>
      <c r="L5134" s="212" t="s">
        <v>52</v>
      </c>
      <c r="M5134" s="60">
        <v>45357</v>
      </c>
      <c r="N5134" s="58" t="s">
        <v>24</v>
      </c>
      <c r="O5134" s="59" t="s">
        <v>37</v>
      </c>
      <c r="P5134" s="62">
        <v>600000</v>
      </c>
      <c r="Q5134" s="58" t="s">
        <v>26</v>
      </c>
      <c r="R5134" s="58" t="s">
        <v>26</v>
      </c>
      <c r="S5134" s="58" t="s">
        <v>27</v>
      </c>
      <c r="T5134" s="213" t="s">
        <v>28</v>
      </c>
      <c r="U5134" s="63" t="s">
        <v>29</v>
      </c>
      <c r="W5134" s="143"/>
      <c r="X5134" s="143"/>
      <c r="AO5134" s="143"/>
      <c r="AP5134" s="143"/>
      <c r="BD5134" s="234"/>
      <c r="BE5134" s="234"/>
    </row>
    <row r="5135" spans="1:57" ht="12.95" customHeight="1" x14ac:dyDescent="0.2">
      <c r="A5135" s="57">
        <f t="shared" si="92"/>
        <v>5134</v>
      </c>
      <c r="B5135" s="58">
        <v>3216021305810010</v>
      </c>
      <c r="C5135" s="59" t="s">
        <v>2001</v>
      </c>
      <c r="D5135" s="59" t="s">
        <v>56</v>
      </c>
      <c r="E5135" s="60">
        <v>29719</v>
      </c>
      <c r="F5135" s="60">
        <v>45356</v>
      </c>
      <c r="G5135" s="60">
        <v>45356</v>
      </c>
      <c r="H5135" s="58">
        <v>2024134648214</v>
      </c>
      <c r="I5135" s="58">
        <v>6200151087</v>
      </c>
      <c r="J5135" s="60" t="s">
        <v>11300</v>
      </c>
      <c r="K5135" s="60" t="s">
        <v>11288</v>
      </c>
      <c r="L5135" s="212" t="s">
        <v>52</v>
      </c>
      <c r="M5135" s="60">
        <v>45357</v>
      </c>
      <c r="N5135" s="58" t="s">
        <v>24</v>
      </c>
      <c r="O5135" s="59" t="s">
        <v>37</v>
      </c>
      <c r="P5135" s="62">
        <v>600000</v>
      </c>
      <c r="Q5135" s="58" t="s">
        <v>26</v>
      </c>
      <c r="R5135" s="58" t="s">
        <v>26</v>
      </c>
      <c r="S5135" s="58" t="s">
        <v>27</v>
      </c>
      <c r="T5135" s="213" t="s">
        <v>28</v>
      </c>
      <c r="U5135" s="63" t="s">
        <v>29</v>
      </c>
      <c r="W5135" s="143"/>
      <c r="X5135" s="143"/>
      <c r="AO5135" s="143"/>
      <c r="AP5135" s="143"/>
      <c r="BD5135" s="234"/>
      <c r="BE5135" s="234"/>
    </row>
    <row r="5136" spans="1:57" ht="12.95" customHeight="1" x14ac:dyDescent="0.2">
      <c r="A5136" s="57">
        <f t="shared" si="92"/>
        <v>5135</v>
      </c>
      <c r="B5136" s="58">
        <v>3313101705750000</v>
      </c>
      <c r="C5136" s="59" t="s">
        <v>2112</v>
      </c>
      <c r="D5136" s="59" t="s">
        <v>621</v>
      </c>
      <c r="E5136" s="60">
        <v>27531</v>
      </c>
      <c r="F5136" s="60">
        <v>45356</v>
      </c>
      <c r="G5136" s="60">
        <v>45356</v>
      </c>
      <c r="H5136" s="58">
        <v>2024134648213</v>
      </c>
      <c r="I5136" s="58">
        <v>6200543041</v>
      </c>
      <c r="J5136" s="60" t="s">
        <v>11301</v>
      </c>
      <c r="K5136" s="60" t="s">
        <v>11288</v>
      </c>
      <c r="L5136" s="212" t="s">
        <v>52</v>
      </c>
      <c r="M5136" s="60">
        <v>45357</v>
      </c>
      <c r="N5136" s="58" t="s">
        <v>24</v>
      </c>
      <c r="O5136" s="59" t="s">
        <v>37</v>
      </c>
      <c r="P5136" s="62">
        <v>600000</v>
      </c>
      <c r="Q5136" s="58" t="s">
        <v>26</v>
      </c>
      <c r="R5136" s="58" t="s">
        <v>26</v>
      </c>
      <c r="S5136" s="58" t="s">
        <v>27</v>
      </c>
      <c r="T5136" s="213" t="s">
        <v>28</v>
      </c>
      <c r="U5136" s="63" t="s">
        <v>29</v>
      </c>
      <c r="W5136" s="143"/>
      <c r="X5136" s="143"/>
      <c r="AO5136" s="143"/>
      <c r="AP5136" s="143"/>
      <c r="BD5136" s="234"/>
      <c r="BE5136" s="234"/>
    </row>
    <row r="5137" spans="1:57" ht="12.95" customHeight="1" x14ac:dyDescent="0.2">
      <c r="A5137" s="57">
        <f t="shared" si="92"/>
        <v>5136</v>
      </c>
      <c r="B5137" s="58">
        <v>3526070505870010</v>
      </c>
      <c r="C5137" s="59" t="s">
        <v>11302</v>
      </c>
      <c r="D5137" s="59" t="s">
        <v>51</v>
      </c>
      <c r="E5137" s="60">
        <v>31902</v>
      </c>
      <c r="F5137" s="60">
        <v>45356</v>
      </c>
      <c r="G5137" s="60">
        <v>45356</v>
      </c>
      <c r="H5137" s="58">
        <v>2024134648212</v>
      </c>
      <c r="I5137" s="58">
        <v>6211945996</v>
      </c>
      <c r="J5137" s="60" t="s">
        <v>11303</v>
      </c>
      <c r="K5137" s="60" t="s">
        <v>11288</v>
      </c>
      <c r="L5137" s="212" t="s">
        <v>52</v>
      </c>
      <c r="M5137" s="60">
        <v>45357</v>
      </c>
      <c r="N5137" s="58" t="s">
        <v>24</v>
      </c>
      <c r="O5137" s="59" t="s">
        <v>37</v>
      </c>
      <c r="P5137" s="62">
        <v>600000</v>
      </c>
      <c r="Q5137" s="58" t="s">
        <v>26</v>
      </c>
      <c r="R5137" s="58" t="s">
        <v>26</v>
      </c>
      <c r="S5137" s="58" t="s">
        <v>27</v>
      </c>
      <c r="T5137" s="213" t="s">
        <v>28</v>
      </c>
      <c r="U5137" s="63" t="s">
        <v>29</v>
      </c>
      <c r="W5137" s="143"/>
      <c r="X5137" s="143"/>
      <c r="AO5137" s="143"/>
      <c r="AP5137" s="143"/>
      <c r="BD5137" s="234"/>
      <c r="BE5137" s="234"/>
    </row>
    <row r="5138" spans="1:57" ht="12.95" customHeight="1" x14ac:dyDescent="0.2">
      <c r="A5138" s="57">
        <f t="shared" si="92"/>
        <v>5137</v>
      </c>
      <c r="B5138" s="58">
        <v>3275033010860010</v>
      </c>
      <c r="C5138" s="59" t="s">
        <v>849</v>
      </c>
      <c r="D5138" s="59" t="s">
        <v>56</v>
      </c>
      <c r="E5138" s="60">
        <v>31715</v>
      </c>
      <c r="F5138" s="60">
        <v>45356</v>
      </c>
      <c r="G5138" s="60">
        <v>45356</v>
      </c>
      <c r="H5138" s="58">
        <v>2024134648211</v>
      </c>
      <c r="I5138" s="58">
        <v>6201191116</v>
      </c>
      <c r="J5138" s="60" t="s">
        <v>11304</v>
      </c>
      <c r="K5138" s="60" t="s">
        <v>11288</v>
      </c>
      <c r="L5138" s="212" t="s">
        <v>52</v>
      </c>
      <c r="M5138" s="60">
        <v>45357</v>
      </c>
      <c r="N5138" s="58" t="s">
        <v>24</v>
      </c>
      <c r="O5138" s="59" t="s">
        <v>37</v>
      </c>
      <c r="P5138" s="62">
        <v>600000</v>
      </c>
      <c r="Q5138" s="58" t="s">
        <v>26</v>
      </c>
      <c r="R5138" s="58" t="s">
        <v>26</v>
      </c>
      <c r="S5138" s="58" t="s">
        <v>27</v>
      </c>
      <c r="T5138" s="213" t="s">
        <v>28</v>
      </c>
      <c r="U5138" s="63" t="s">
        <v>29</v>
      </c>
      <c r="W5138" s="143"/>
      <c r="X5138" s="143"/>
      <c r="AO5138" s="143"/>
      <c r="AP5138" s="143"/>
      <c r="BD5138" s="234"/>
      <c r="BE5138" s="234"/>
    </row>
    <row r="5139" spans="1:57" ht="12.95" customHeight="1" x14ac:dyDescent="0.2">
      <c r="A5139" s="57">
        <f t="shared" si="92"/>
        <v>5138</v>
      </c>
      <c r="B5139" s="58">
        <v>3325022803880000</v>
      </c>
      <c r="C5139" s="59" t="s">
        <v>11305</v>
      </c>
      <c r="D5139" s="59" t="s">
        <v>526</v>
      </c>
      <c r="E5139" s="60">
        <v>32230</v>
      </c>
      <c r="F5139" s="60">
        <v>45356</v>
      </c>
      <c r="G5139" s="60">
        <v>45356</v>
      </c>
      <c r="H5139" s="58">
        <v>2024134648210</v>
      </c>
      <c r="I5139" s="58">
        <v>6200363049</v>
      </c>
      <c r="J5139" s="60" t="s">
        <v>11306</v>
      </c>
      <c r="K5139" s="60" t="s">
        <v>11288</v>
      </c>
      <c r="L5139" s="212" t="s">
        <v>52</v>
      </c>
      <c r="M5139" s="60">
        <v>45357</v>
      </c>
      <c r="N5139" s="58" t="s">
        <v>24</v>
      </c>
      <c r="O5139" s="59" t="s">
        <v>37</v>
      </c>
      <c r="P5139" s="62">
        <v>600000</v>
      </c>
      <c r="Q5139" s="58" t="s">
        <v>26</v>
      </c>
      <c r="R5139" s="58" t="s">
        <v>26</v>
      </c>
      <c r="S5139" s="58" t="s">
        <v>27</v>
      </c>
      <c r="T5139" s="213" t="s">
        <v>28</v>
      </c>
      <c r="U5139" s="63" t="s">
        <v>29</v>
      </c>
      <c r="W5139" s="143"/>
      <c r="X5139" s="143"/>
      <c r="AO5139" s="143"/>
      <c r="AP5139" s="143"/>
      <c r="BD5139" s="234"/>
      <c r="BE5139" s="234"/>
    </row>
    <row r="5140" spans="1:57" ht="12.95" customHeight="1" x14ac:dyDescent="0.2">
      <c r="A5140" s="57">
        <f t="shared" si="92"/>
        <v>5139</v>
      </c>
      <c r="B5140" s="58">
        <v>3172030811740000</v>
      </c>
      <c r="C5140" s="59" t="s">
        <v>11307</v>
      </c>
      <c r="D5140" s="59" t="s">
        <v>56</v>
      </c>
      <c r="E5140" s="60">
        <v>27341</v>
      </c>
      <c r="F5140" s="60">
        <v>45356</v>
      </c>
      <c r="G5140" s="60">
        <v>45356</v>
      </c>
      <c r="H5140" s="58">
        <v>202413464829</v>
      </c>
      <c r="I5140" s="58">
        <v>6200060818</v>
      </c>
      <c r="J5140" s="60" t="s">
        <v>11308</v>
      </c>
      <c r="K5140" s="60" t="s">
        <v>11288</v>
      </c>
      <c r="L5140" s="212" t="s">
        <v>52</v>
      </c>
      <c r="M5140" s="60">
        <v>45357</v>
      </c>
      <c r="N5140" s="58" t="s">
        <v>24</v>
      </c>
      <c r="O5140" s="59" t="s">
        <v>37</v>
      </c>
      <c r="P5140" s="62">
        <v>600000</v>
      </c>
      <c r="Q5140" s="58" t="s">
        <v>26</v>
      </c>
      <c r="R5140" s="58" t="s">
        <v>26</v>
      </c>
      <c r="S5140" s="58" t="s">
        <v>27</v>
      </c>
      <c r="T5140" s="213" t="s">
        <v>28</v>
      </c>
      <c r="U5140" s="63" t="s">
        <v>29</v>
      </c>
      <c r="W5140" s="143"/>
      <c r="X5140" s="143"/>
      <c r="AO5140" s="143"/>
      <c r="AP5140" s="143"/>
      <c r="BD5140" s="234"/>
      <c r="BE5140" s="234"/>
    </row>
    <row r="5141" spans="1:57" ht="12.95" customHeight="1" x14ac:dyDescent="0.2">
      <c r="A5141" s="57">
        <f t="shared" si="92"/>
        <v>5140</v>
      </c>
      <c r="B5141" s="58">
        <v>3503063010810000</v>
      </c>
      <c r="C5141" s="59" t="s">
        <v>11309</v>
      </c>
      <c r="D5141" s="59" t="s">
        <v>787</v>
      </c>
      <c r="E5141" s="60">
        <v>29889</v>
      </c>
      <c r="F5141" s="60">
        <v>45356</v>
      </c>
      <c r="G5141" s="60">
        <v>45356</v>
      </c>
      <c r="H5141" s="58">
        <v>202413464828</v>
      </c>
      <c r="I5141" s="58">
        <v>6200466544</v>
      </c>
      <c r="J5141" s="60" t="s">
        <v>11310</v>
      </c>
      <c r="K5141" s="60" t="s">
        <v>11288</v>
      </c>
      <c r="L5141" s="212" t="s">
        <v>52</v>
      </c>
      <c r="M5141" s="60">
        <v>45357</v>
      </c>
      <c r="N5141" s="58" t="s">
        <v>24</v>
      </c>
      <c r="O5141" s="59" t="s">
        <v>37</v>
      </c>
      <c r="P5141" s="62">
        <v>600000</v>
      </c>
      <c r="Q5141" s="58" t="s">
        <v>26</v>
      </c>
      <c r="R5141" s="58" t="s">
        <v>26</v>
      </c>
      <c r="S5141" s="58" t="s">
        <v>27</v>
      </c>
      <c r="T5141" s="213" t="s">
        <v>28</v>
      </c>
      <c r="U5141" s="63" t="s">
        <v>29</v>
      </c>
      <c r="W5141" s="143"/>
      <c r="X5141" s="143"/>
      <c r="AO5141" s="143"/>
      <c r="AP5141" s="143"/>
      <c r="BD5141" s="234"/>
      <c r="BE5141" s="234"/>
    </row>
    <row r="5142" spans="1:57" ht="12.95" customHeight="1" x14ac:dyDescent="0.2">
      <c r="A5142" s="57">
        <f t="shared" si="92"/>
        <v>5141</v>
      </c>
      <c r="B5142" s="58">
        <v>3216062401910010</v>
      </c>
      <c r="C5142" s="59" t="s">
        <v>11311</v>
      </c>
      <c r="D5142" s="59" t="s">
        <v>501</v>
      </c>
      <c r="E5142" s="60">
        <v>33262</v>
      </c>
      <c r="F5142" s="60">
        <v>45355</v>
      </c>
      <c r="G5142" s="60">
        <v>45356</v>
      </c>
      <c r="H5142" s="58">
        <v>202413464826</v>
      </c>
      <c r="I5142" s="58">
        <v>6200230484</v>
      </c>
      <c r="J5142" s="60" t="s">
        <v>11312</v>
      </c>
      <c r="K5142" s="60" t="s">
        <v>11288</v>
      </c>
      <c r="L5142" s="212" t="s">
        <v>52</v>
      </c>
      <c r="M5142" s="60">
        <v>45357</v>
      </c>
      <c r="N5142" s="58" t="s">
        <v>24</v>
      </c>
      <c r="O5142" s="59" t="s">
        <v>37</v>
      </c>
      <c r="P5142" s="62">
        <v>600000</v>
      </c>
      <c r="Q5142" s="58" t="s">
        <v>26</v>
      </c>
      <c r="R5142" s="58" t="s">
        <v>26</v>
      </c>
      <c r="S5142" s="58" t="s">
        <v>27</v>
      </c>
      <c r="T5142" s="213" t="s">
        <v>28</v>
      </c>
      <c r="U5142" s="63" t="s">
        <v>29</v>
      </c>
      <c r="W5142" s="143"/>
      <c r="X5142" s="143"/>
      <c r="AO5142" s="143"/>
      <c r="AP5142" s="143"/>
      <c r="BD5142" s="234"/>
      <c r="BE5142" s="234"/>
    </row>
    <row r="5143" spans="1:57" ht="12.95" customHeight="1" x14ac:dyDescent="0.2">
      <c r="A5143" s="57">
        <f t="shared" si="92"/>
        <v>5142</v>
      </c>
      <c r="B5143" s="58">
        <v>5108020508740000</v>
      </c>
      <c r="C5143" s="59" t="s">
        <v>2048</v>
      </c>
      <c r="D5143" s="59" t="s">
        <v>51</v>
      </c>
      <c r="E5143" s="60">
        <v>27246</v>
      </c>
      <c r="F5143" s="60">
        <v>45355</v>
      </c>
      <c r="G5143" s="60">
        <v>45355</v>
      </c>
      <c r="H5143" s="58">
        <v>202413464825</v>
      </c>
      <c r="I5143" s="58">
        <v>6200386020</v>
      </c>
      <c r="J5143" s="60" t="s">
        <v>11313</v>
      </c>
      <c r="K5143" s="60" t="s">
        <v>11288</v>
      </c>
      <c r="L5143" s="212" t="s">
        <v>52</v>
      </c>
      <c r="M5143" s="60">
        <v>45357</v>
      </c>
      <c r="N5143" s="58" t="s">
        <v>24</v>
      </c>
      <c r="O5143" s="59" t="s">
        <v>37</v>
      </c>
      <c r="P5143" s="62">
        <v>600000</v>
      </c>
      <c r="Q5143" s="58" t="s">
        <v>26</v>
      </c>
      <c r="R5143" s="58" t="s">
        <v>26</v>
      </c>
      <c r="S5143" s="58" t="s">
        <v>27</v>
      </c>
      <c r="T5143" s="213" t="s">
        <v>28</v>
      </c>
      <c r="U5143" s="63" t="s">
        <v>29</v>
      </c>
      <c r="W5143" s="143"/>
      <c r="X5143" s="143"/>
      <c r="AO5143" s="143"/>
      <c r="AP5143" s="143"/>
      <c r="BD5143" s="234"/>
      <c r="BE5143" s="234"/>
    </row>
    <row r="5144" spans="1:57" ht="12.95" customHeight="1" x14ac:dyDescent="0.2">
      <c r="A5144" s="57">
        <f t="shared" si="92"/>
        <v>5143</v>
      </c>
      <c r="B5144" s="58">
        <v>3172032511870000</v>
      </c>
      <c r="C5144" s="59" t="s">
        <v>11139</v>
      </c>
      <c r="D5144" s="59" t="s">
        <v>56</v>
      </c>
      <c r="E5144" s="60">
        <v>32106</v>
      </c>
      <c r="F5144" s="60">
        <v>45355</v>
      </c>
      <c r="G5144" s="60">
        <v>45355</v>
      </c>
      <c r="H5144" s="58">
        <v>202413464824</v>
      </c>
      <c r="I5144" s="58">
        <v>6201114643</v>
      </c>
      <c r="J5144" s="60" t="s">
        <v>11314</v>
      </c>
      <c r="K5144" s="60" t="s">
        <v>11288</v>
      </c>
      <c r="L5144" s="212" t="s">
        <v>52</v>
      </c>
      <c r="M5144" s="60">
        <v>45357</v>
      </c>
      <c r="N5144" s="58" t="s">
        <v>24</v>
      </c>
      <c r="O5144" s="59" t="s">
        <v>37</v>
      </c>
      <c r="P5144" s="62">
        <v>600000</v>
      </c>
      <c r="Q5144" s="58" t="s">
        <v>26</v>
      </c>
      <c r="R5144" s="58" t="s">
        <v>26</v>
      </c>
      <c r="S5144" s="58" t="s">
        <v>27</v>
      </c>
      <c r="T5144" s="213" t="s">
        <v>28</v>
      </c>
      <c r="U5144" s="63" t="s">
        <v>29</v>
      </c>
      <c r="W5144" s="143"/>
      <c r="X5144" s="143"/>
      <c r="AO5144" s="143"/>
      <c r="AP5144" s="143"/>
      <c r="BD5144" s="234"/>
      <c r="BE5144" s="234"/>
    </row>
    <row r="5145" spans="1:57" ht="12.95" customHeight="1" x14ac:dyDescent="0.2">
      <c r="A5145" s="57">
        <f t="shared" si="92"/>
        <v>5144</v>
      </c>
      <c r="B5145" s="58">
        <v>3327102601790000</v>
      </c>
      <c r="C5145" s="59" t="s">
        <v>11315</v>
      </c>
      <c r="D5145" s="59" t="s">
        <v>509</v>
      </c>
      <c r="E5145" s="60">
        <v>28881</v>
      </c>
      <c r="F5145" s="60">
        <v>45355</v>
      </c>
      <c r="G5145" s="60">
        <v>45355</v>
      </c>
      <c r="H5145" s="58">
        <v>202413464823</v>
      </c>
      <c r="I5145" s="58">
        <v>6200462876</v>
      </c>
      <c r="J5145" s="60" t="s">
        <v>11316</v>
      </c>
      <c r="K5145" s="60" t="s">
        <v>11288</v>
      </c>
      <c r="L5145" s="212" t="s">
        <v>52</v>
      </c>
      <c r="M5145" s="60">
        <v>45357</v>
      </c>
      <c r="N5145" s="58" t="s">
        <v>24</v>
      </c>
      <c r="O5145" s="59" t="s">
        <v>37</v>
      </c>
      <c r="P5145" s="62">
        <v>600000</v>
      </c>
      <c r="Q5145" s="58" t="s">
        <v>26</v>
      </c>
      <c r="R5145" s="58" t="s">
        <v>26</v>
      </c>
      <c r="S5145" s="58" t="s">
        <v>27</v>
      </c>
      <c r="T5145" s="213" t="s">
        <v>28</v>
      </c>
      <c r="U5145" s="63" t="s">
        <v>29</v>
      </c>
      <c r="W5145" s="143"/>
      <c r="X5145" s="143"/>
      <c r="AO5145" s="143"/>
      <c r="AP5145" s="143"/>
      <c r="BD5145" s="234"/>
      <c r="BE5145" s="234"/>
    </row>
    <row r="5146" spans="1:57" ht="12.95" customHeight="1" x14ac:dyDescent="0.2">
      <c r="A5146" s="57">
        <f t="shared" si="92"/>
        <v>5145</v>
      </c>
      <c r="B5146" s="58">
        <v>3402061001660000</v>
      </c>
      <c r="C5146" s="59" t="s">
        <v>11317</v>
      </c>
      <c r="D5146" s="59" t="s">
        <v>808</v>
      </c>
      <c r="E5146" s="60">
        <v>24117</v>
      </c>
      <c r="F5146" s="60">
        <v>45352</v>
      </c>
      <c r="G5146" s="60">
        <v>45355</v>
      </c>
      <c r="H5146" s="58">
        <v>202413464822</v>
      </c>
      <c r="I5146" s="58">
        <v>6201594345</v>
      </c>
      <c r="J5146" s="60" t="s">
        <v>11318</v>
      </c>
      <c r="K5146" s="60" t="s">
        <v>11288</v>
      </c>
      <c r="L5146" s="212" t="s">
        <v>52</v>
      </c>
      <c r="M5146" s="60">
        <v>45357</v>
      </c>
      <c r="N5146" s="58" t="s">
        <v>24</v>
      </c>
      <c r="O5146" s="59" t="s">
        <v>37</v>
      </c>
      <c r="P5146" s="62">
        <v>600000</v>
      </c>
      <c r="Q5146" s="58" t="s">
        <v>26</v>
      </c>
      <c r="R5146" s="58" t="s">
        <v>26</v>
      </c>
      <c r="S5146" s="58" t="s">
        <v>27</v>
      </c>
      <c r="T5146" s="213" t="s">
        <v>28</v>
      </c>
      <c r="U5146" s="63" t="s">
        <v>29</v>
      </c>
      <c r="W5146" s="143"/>
      <c r="X5146" s="143"/>
      <c r="AO5146" s="143"/>
      <c r="AP5146" s="143"/>
      <c r="BD5146" s="234"/>
      <c r="BE5146" s="234"/>
    </row>
    <row r="5147" spans="1:57" ht="12.95" customHeight="1" x14ac:dyDescent="0.2">
      <c r="A5147" s="57">
        <f t="shared" si="92"/>
        <v>5146</v>
      </c>
      <c r="B5147" s="58">
        <v>3172021611880000</v>
      </c>
      <c r="C5147" s="59" t="s">
        <v>1191</v>
      </c>
      <c r="D5147" s="59" t="s">
        <v>56</v>
      </c>
      <c r="E5147" s="60">
        <v>32463</v>
      </c>
      <c r="F5147" s="60">
        <v>45352</v>
      </c>
      <c r="G5147" s="60">
        <v>45352</v>
      </c>
      <c r="H5147" s="58">
        <v>202413464821</v>
      </c>
      <c r="I5147" s="58">
        <v>6211611646</v>
      </c>
      <c r="J5147" s="60" t="s">
        <v>11319</v>
      </c>
      <c r="K5147" s="60" t="s">
        <v>11288</v>
      </c>
      <c r="L5147" s="212" t="s">
        <v>52</v>
      </c>
      <c r="M5147" s="60">
        <v>45357</v>
      </c>
      <c r="N5147" s="58" t="s">
        <v>24</v>
      </c>
      <c r="O5147" s="59" t="s">
        <v>37</v>
      </c>
      <c r="P5147" s="62">
        <v>600000</v>
      </c>
      <c r="Q5147" s="58" t="s">
        <v>26</v>
      </c>
      <c r="R5147" s="58" t="s">
        <v>26</v>
      </c>
      <c r="S5147" s="58" t="s">
        <v>27</v>
      </c>
      <c r="T5147" s="213" t="s">
        <v>28</v>
      </c>
      <c r="U5147" s="63" t="s">
        <v>29</v>
      </c>
      <c r="W5147" s="143"/>
      <c r="X5147" s="143"/>
      <c r="AO5147" s="143"/>
      <c r="AP5147" s="143"/>
      <c r="BD5147" s="234"/>
      <c r="BE5147" s="234"/>
    </row>
    <row r="5148" spans="1:57" ht="12.95" customHeight="1" x14ac:dyDescent="0.2">
      <c r="A5148" s="57">
        <f t="shared" si="92"/>
        <v>5147</v>
      </c>
      <c r="B5148" s="58">
        <v>1471010804800060</v>
      </c>
      <c r="C5148" s="59" t="s">
        <v>11320</v>
      </c>
      <c r="D5148" s="59" t="s">
        <v>781</v>
      </c>
      <c r="E5148" s="60">
        <v>29319</v>
      </c>
      <c r="F5148" s="60">
        <v>45356</v>
      </c>
      <c r="G5148" s="60">
        <v>45356</v>
      </c>
      <c r="H5148" s="58">
        <v>202413464722</v>
      </c>
      <c r="I5148" s="58">
        <v>6201660257</v>
      </c>
      <c r="J5148" s="60" t="s">
        <v>11321</v>
      </c>
      <c r="K5148" s="60" t="s">
        <v>11322</v>
      </c>
      <c r="L5148" s="59" t="s">
        <v>4262</v>
      </c>
      <c r="M5148" s="60">
        <v>45357</v>
      </c>
      <c r="N5148" s="58" t="s">
        <v>24</v>
      </c>
      <c r="O5148" s="59" t="s">
        <v>37</v>
      </c>
      <c r="P5148" s="62">
        <v>450000</v>
      </c>
      <c r="Q5148" s="58" t="s">
        <v>26</v>
      </c>
      <c r="R5148" s="58" t="s">
        <v>26</v>
      </c>
      <c r="S5148" s="58" t="s">
        <v>27</v>
      </c>
      <c r="T5148" s="213" t="s">
        <v>28</v>
      </c>
      <c r="U5148" s="63" t="s">
        <v>29</v>
      </c>
      <c r="W5148" s="143"/>
      <c r="X5148" s="143"/>
      <c r="AO5148" s="143"/>
      <c r="AP5148" s="143"/>
      <c r="BD5148" s="234"/>
      <c r="BE5148" s="234"/>
    </row>
    <row r="5149" spans="1:57" ht="12.95" customHeight="1" x14ac:dyDescent="0.2">
      <c r="A5149" s="57">
        <f t="shared" si="92"/>
        <v>5148</v>
      </c>
      <c r="B5149" s="58">
        <v>3175060307740010</v>
      </c>
      <c r="C5149" s="59" t="s">
        <v>1352</v>
      </c>
      <c r="D5149" s="59" t="s">
        <v>56</v>
      </c>
      <c r="E5149" s="60">
        <v>27213</v>
      </c>
      <c r="F5149" s="60">
        <v>45350</v>
      </c>
      <c r="G5149" s="60">
        <v>45350</v>
      </c>
      <c r="H5149" s="58">
        <v>202413464721</v>
      </c>
      <c r="I5149" s="58">
        <v>6200489083</v>
      </c>
      <c r="J5149" s="60" t="s">
        <v>11323</v>
      </c>
      <c r="K5149" s="60" t="s">
        <v>11322</v>
      </c>
      <c r="L5149" s="59" t="s">
        <v>4262</v>
      </c>
      <c r="M5149" s="60">
        <v>45357</v>
      </c>
      <c r="N5149" s="58" t="s">
        <v>24</v>
      </c>
      <c r="O5149" s="59" t="s">
        <v>37</v>
      </c>
      <c r="P5149" s="62">
        <v>450000</v>
      </c>
      <c r="Q5149" s="58" t="s">
        <v>26</v>
      </c>
      <c r="R5149" s="58" t="s">
        <v>26</v>
      </c>
      <c r="S5149" s="58" t="s">
        <v>27</v>
      </c>
      <c r="T5149" s="213" t="s">
        <v>28</v>
      </c>
      <c r="U5149" s="63" t="s">
        <v>29</v>
      </c>
      <c r="W5149" s="143"/>
      <c r="X5149" s="143"/>
      <c r="AO5149" s="143"/>
      <c r="AP5149" s="143"/>
      <c r="BD5149" s="234"/>
      <c r="BE5149" s="234"/>
    </row>
    <row r="5150" spans="1:57" ht="12.95" customHeight="1" x14ac:dyDescent="0.2">
      <c r="A5150" s="57">
        <f t="shared" si="92"/>
        <v>5149</v>
      </c>
      <c r="B5150" s="58">
        <v>3522041305940000</v>
      </c>
      <c r="C5150" s="59" t="s">
        <v>11324</v>
      </c>
      <c r="D5150" s="59" t="s">
        <v>548</v>
      </c>
      <c r="E5150" s="60">
        <v>34467</v>
      </c>
      <c r="F5150" s="60">
        <v>45356</v>
      </c>
      <c r="G5150" s="60">
        <v>45356</v>
      </c>
      <c r="H5150" s="58">
        <v>2024134646215</v>
      </c>
      <c r="I5150" s="58">
        <v>6201345582</v>
      </c>
      <c r="J5150" s="60" t="s">
        <v>11325</v>
      </c>
      <c r="K5150" s="60" t="s">
        <v>11326</v>
      </c>
      <c r="L5150" s="212" t="s">
        <v>521</v>
      </c>
      <c r="M5150" s="60">
        <v>45357</v>
      </c>
      <c r="N5150" s="58" t="s">
        <v>24</v>
      </c>
      <c r="O5150" s="58" t="s">
        <v>25</v>
      </c>
      <c r="P5150" s="62">
        <v>400000</v>
      </c>
      <c r="Q5150" s="58" t="s">
        <v>26</v>
      </c>
      <c r="R5150" s="58" t="s">
        <v>26</v>
      </c>
      <c r="S5150" s="58" t="s">
        <v>27</v>
      </c>
      <c r="T5150" s="213" t="s">
        <v>28</v>
      </c>
      <c r="U5150" s="63" t="s">
        <v>29</v>
      </c>
      <c r="W5150" s="143"/>
      <c r="X5150" s="143"/>
      <c r="AO5150" s="143"/>
      <c r="AP5150" s="143"/>
      <c r="BD5150" s="234"/>
      <c r="BE5150" s="234"/>
    </row>
    <row r="5151" spans="1:57" ht="12.95" customHeight="1" x14ac:dyDescent="0.2">
      <c r="A5151" s="57">
        <f t="shared" si="92"/>
        <v>5150</v>
      </c>
      <c r="B5151" s="58">
        <v>3175051011721000</v>
      </c>
      <c r="C5151" s="59" t="s">
        <v>2377</v>
      </c>
      <c r="D5151" s="59" t="s">
        <v>128</v>
      </c>
      <c r="E5151" s="60">
        <v>26613</v>
      </c>
      <c r="F5151" s="60">
        <v>45356</v>
      </c>
      <c r="G5151" s="60">
        <v>45356</v>
      </c>
      <c r="H5151" s="58">
        <v>2024134646214</v>
      </c>
      <c r="I5151" s="58">
        <v>6201298082</v>
      </c>
      <c r="J5151" s="60" t="s">
        <v>11327</v>
      </c>
      <c r="K5151" s="60" t="s">
        <v>11326</v>
      </c>
      <c r="L5151" s="212" t="s">
        <v>521</v>
      </c>
      <c r="M5151" s="60">
        <v>45357</v>
      </c>
      <c r="N5151" s="58" t="s">
        <v>24</v>
      </c>
      <c r="O5151" s="58" t="s">
        <v>25</v>
      </c>
      <c r="P5151" s="62">
        <v>400000</v>
      </c>
      <c r="Q5151" s="58" t="s">
        <v>26</v>
      </c>
      <c r="R5151" s="58" t="s">
        <v>26</v>
      </c>
      <c r="S5151" s="58" t="s">
        <v>27</v>
      </c>
      <c r="T5151" s="213" t="s">
        <v>28</v>
      </c>
      <c r="U5151" s="63" t="s">
        <v>29</v>
      </c>
      <c r="W5151" s="143"/>
      <c r="X5151" s="143"/>
      <c r="AO5151" s="143"/>
      <c r="AP5151" s="143"/>
      <c r="BD5151" s="234"/>
      <c r="BE5151" s="234"/>
    </row>
    <row r="5152" spans="1:57" ht="12.95" customHeight="1" x14ac:dyDescent="0.2">
      <c r="A5152" s="57">
        <f t="shared" si="92"/>
        <v>5151</v>
      </c>
      <c r="B5152" s="58">
        <v>3511051706820010</v>
      </c>
      <c r="C5152" s="59" t="s">
        <v>11328</v>
      </c>
      <c r="D5152" s="59" t="s">
        <v>51</v>
      </c>
      <c r="E5152" s="60">
        <v>30119</v>
      </c>
      <c r="F5152" s="60">
        <v>45356</v>
      </c>
      <c r="G5152" s="60">
        <v>45356</v>
      </c>
      <c r="H5152" s="58">
        <v>2024134646213</v>
      </c>
      <c r="I5152" s="58">
        <v>6200477176</v>
      </c>
      <c r="J5152" s="60" t="s">
        <v>11329</v>
      </c>
      <c r="K5152" s="60" t="s">
        <v>11326</v>
      </c>
      <c r="L5152" s="212" t="s">
        <v>521</v>
      </c>
      <c r="M5152" s="60">
        <v>45357</v>
      </c>
      <c r="N5152" s="58" t="s">
        <v>24</v>
      </c>
      <c r="O5152" s="58" t="s">
        <v>25</v>
      </c>
      <c r="P5152" s="62">
        <v>400000</v>
      </c>
      <c r="Q5152" s="58" t="s">
        <v>26</v>
      </c>
      <c r="R5152" s="58" t="s">
        <v>26</v>
      </c>
      <c r="S5152" s="58" t="s">
        <v>27</v>
      </c>
      <c r="T5152" s="213" t="s">
        <v>28</v>
      </c>
      <c r="U5152" s="63" t="s">
        <v>29</v>
      </c>
      <c r="W5152" s="143"/>
      <c r="X5152" s="143"/>
      <c r="AO5152" s="143"/>
      <c r="AP5152" s="143"/>
      <c r="BD5152" s="234"/>
      <c r="BE5152" s="234"/>
    </row>
    <row r="5153" spans="1:57" ht="12.95" customHeight="1" x14ac:dyDescent="0.2">
      <c r="A5153" s="57">
        <f t="shared" si="92"/>
        <v>5152</v>
      </c>
      <c r="B5153" s="58">
        <v>3174043006780010</v>
      </c>
      <c r="C5153" s="59" t="s">
        <v>11330</v>
      </c>
      <c r="D5153" s="59" t="s">
        <v>56</v>
      </c>
      <c r="E5153" s="60">
        <v>28671</v>
      </c>
      <c r="F5153" s="60">
        <v>45356</v>
      </c>
      <c r="G5153" s="60">
        <v>45356</v>
      </c>
      <c r="H5153" s="58">
        <v>2024134646212</v>
      </c>
      <c r="I5153" s="58">
        <v>6201556639</v>
      </c>
      <c r="J5153" s="60" t="s">
        <v>11331</v>
      </c>
      <c r="K5153" s="60" t="s">
        <v>11326</v>
      </c>
      <c r="L5153" s="212" t="s">
        <v>521</v>
      </c>
      <c r="M5153" s="60">
        <v>45357</v>
      </c>
      <c r="N5153" s="58" t="s">
        <v>24</v>
      </c>
      <c r="O5153" s="58" t="s">
        <v>25</v>
      </c>
      <c r="P5153" s="62">
        <v>400000</v>
      </c>
      <c r="Q5153" s="58" t="s">
        <v>26</v>
      </c>
      <c r="R5153" s="58" t="s">
        <v>26</v>
      </c>
      <c r="S5153" s="58" t="s">
        <v>27</v>
      </c>
      <c r="T5153" s="213" t="s">
        <v>28</v>
      </c>
      <c r="U5153" s="63" t="s">
        <v>29</v>
      </c>
      <c r="W5153" s="143"/>
      <c r="X5153" s="143"/>
      <c r="AO5153" s="143"/>
      <c r="AP5153" s="143"/>
      <c r="BD5153" s="234"/>
      <c r="BE5153" s="234"/>
    </row>
    <row r="5154" spans="1:57" ht="12.95" customHeight="1" x14ac:dyDescent="0.2">
      <c r="A5154" s="57">
        <f t="shared" si="92"/>
        <v>5153</v>
      </c>
      <c r="B5154" s="58">
        <v>1371092705710000</v>
      </c>
      <c r="C5154" s="59" t="s">
        <v>11332</v>
      </c>
      <c r="D5154" s="59" t="s">
        <v>512</v>
      </c>
      <c r="E5154" s="60">
        <v>26080</v>
      </c>
      <c r="F5154" s="60">
        <v>45355</v>
      </c>
      <c r="G5154" s="60">
        <v>45356</v>
      </c>
      <c r="H5154" s="58">
        <v>2024134646211</v>
      </c>
      <c r="I5154" s="58">
        <v>6200084712</v>
      </c>
      <c r="J5154" s="60" t="s">
        <v>11333</v>
      </c>
      <c r="K5154" s="60" t="s">
        <v>11326</v>
      </c>
      <c r="L5154" s="212" t="s">
        <v>521</v>
      </c>
      <c r="M5154" s="60">
        <v>45357</v>
      </c>
      <c r="N5154" s="58" t="s">
        <v>24</v>
      </c>
      <c r="O5154" s="58" t="s">
        <v>25</v>
      </c>
      <c r="P5154" s="62">
        <v>400000</v>
      </c>
      <c r="Q5154" s="58" t="s">
        <v>26</v>
      </c>
      <c r="R5154" s="58" t="s">
        <v>26</v>
      </c>
      <c r="S5154" s="58" t="s">
        <v>27</v>
      </c>
      <c r="T5154" s="213" t="s">
        <v>28</v>
      </c>
      <c r="U5154" s="63" t="s">
        <v>29</v>
      </c>
      <c r="W5154" s="143"/>
      <c r="X5154" s="143"/>
      <c r="AO5154" s="143"/>
      <c r="AP5154" s="143"/>
      <c r="BD5154" s="234"/>
      <c r="BE5154" s="234"/>
    </row>
    <row r="5155" spans="1:57" ht="12.95" customHeight="1" x14ac:dyDescent="0.2">
      <c r="A5155" s="57">
        <f t="shared" si="92"/>
        <v>5154</v>
      </c>
      <c r="B5155" s="58">
        <v>3275112404930000</v>
      </c>
      <c r="C5155" s="59" t="s">
        <v>11334</v>
      </c>
      <c r="D5155" s="59" t="s">
        <v>56</v>
      </c>
      <c r="E5155" s="60">
        <v>34083</v>
      </c>
      <c r="F5155" s="60">
        <v>45355</v>
      </c>
      <c r="G5155" s="60">
        <v>45355</v>
      </c>
      <c r="H5155" s="58">
        <v>2024134646210</v>
      </c>
      <c r="I5155" s="58">
        <v>6201310037</v>
      </c>
      <c r="J5155" s="60" t="s">
        <v>11335</v>
      </c>
      <c r="K5155" s="60" t="s">
        <v>11326</v>
      </c>
      <c r="L5155" s="212" t="s">
        <v>521</v>
      </c>
      <c r="M5155" s="60">
        <v>45357</v>
      </c>
      <c r="N5155" s="58" t="s">
        <v>24</v>
      </c>
      <c r="O5155" s="58" t="s">
        <v>25</v>
      </c>
      <c r="P5155" s="62">
        <v>400000</v>
      </c>
      <c r="Q5155" s="58" t="s">
        <v>26</v>
      </c>
      <c r="R5155" s="58" t="s">
        <v>26</v>
      </c>
      <c r="S5155" s="58" t="s">
        <v>27</v>
      </c>
      <c r="T5155" s="213" t="s">
        <v>28</v>
      </c>
      <c r="U5155" s="63" t="s">
        <v>29</v>
      </c>
      <c r="W5155" s="143"/>
      <c r="X5155" s="143"/>
      <c r="AO5155" s="143"/>
      <c r="AP5155" s="143"/>
      <c r="BD5155" s="234"/>
      <c r="BE5155" s="234"/>
    </row>
    <row r="5156" spans="1:57" ht="12.95" customHeight="1" x14ac:dyDescent="0.2">
      <c r="A5156" s="57">
        <f t="shared" si="92"/>
        <v>5155</v>
      </c>
      <c r="B5156" s="58">
        <v>3308181404920000</v>
      </c>
      <c r="C5156" s="59" t="s">
        <v>11336</v>
      </c>
      <c r="D5156" s="59" t="s">
        <v>514</v>
      </c>
      <c r="E5156" s="60">
        <v>33708</v>
      </c>
      <c r="F5156" s="60">
        <v>45355</v>
      </c>
      <c r="G5156" s="60">
        <v>45355</v>
      </c>
      <c r="H5156" s="58">
        <v>202413464629</v>
      </c>
      <c r="I5156" s="58">
        <v>6211581687</v>
      </c>
      <c r="J5156" s="60" t="s">
        <v>11337</v>
      </c>
      <c r="K5156" s="60" t="s">
        <v>11326</v>
      </c>
      <c r="L5156" s="212" t="s">
        <v>521</v>
      </c>
      <c r="M5156" s="60">
        <v>45357</v>
      </c>
      <c r="N5156" s="58" t="s">
        <v>24</v>
      </c>
      <c r="O5156" s="58" t="s">
        <v>25</v>
      </c>
      <c r="P5156" s="62">
        <v>400000</v>
      </c>
      <c r="Q5156" s="58" t="s">
        <v>26</v>
      </c>
      <c r="R5156" s="58" t="s">
        <v>26</v>
      </c>
      <c r="S5156" s="58" t="s">
        <v>27</v>
      </c>
      <c r="T5156" s="213" t="s">
        <v>28</v>
      </c>
      <c r="U5156" s="63" t="s">
        <v>29</v>
      </c>
      <c r="W5156" s="143"/>
      <c r="X5156" s="143"/>
      <c r="AO5156" s="143"/>
      <c r="AP5156" s="143"/>
      <c r="BD5156" s="234"/>
      <c r="BE5156" s="234"/>
    </row>
    <row r="5157" spans="1:57" ht="12.95" customHeight="1" x14ac:dyDescent="0.2">
      <c r="A5157" s="57">
        <f t="shared" si="92"/>
        <v>5156</v>
      </c>
      <c r="B5157" s="58">
        <v>1271182511840000</v>
      </c>
      <c r="C5157" s="59" t="s">
        <v>9414</v>
      </c>
      <c r="D5157" s="59" t="s">
        <v>303</v>
      </c>
      <c r="E5157" s="60">
        <v>31011</v>
      </c>
      <c r="F5157" s="60">
        <v>45352</v>
      </c>
      <c r="G5157" s="60">
        <v>45352</v>
      </c>
      <c r="H5157" s="58">
        <v>202413464628</v>
      </c>
      <c r="I5157" s="58">
        <v>6202107761</v>
      </c>
      <c r="J5157" s="60" t="s">
        <v>11338</v>
      </c>
      <c r="K5157" s="60" t="s">
        <v>11326</v>
      </c>
      <c r="L5157" s="212" t="s">
        <v>521</v>
      </c>
      <c r="M5157" s="60">
        <v>45357</v>
      </c>
      <c r="N5157" s="58" t="s">
        <v>24</v>
      </c>
      <c r="O5157" s="58" t="s">
        <v>25</v>
      </c>
      <c r="P5157" s="62">
        <v>400000</v>
      </c>
      <c r="Q5157" s="58" t="s">
        <v>26</v>
      </c>
      <c r="R5157" s="58" t="s">
        <v>26</v>
      </c>
      <c r="S5157" s="58" t="s">
        <v>27</v>
      </c>
      <c r="T5157" s="213" t="s">
        <v>28</v>
      </c>
      <c r="U5157" s="63" t="s">
        <v>29</v>
      </c>
      <c r="W5157" s="143"/>
      <c r="X5157" s="143"/>
      <c r="AO5157" s="143"/>
      <c r="AP5157" s="143"/>
      <c r="BD5157" s="234"/>
      <c r="BE5157" s="234"/>
    </row>
    <row r="5158" spans="1:57" ht="12.95" customHeight="1" x14ac:dyDescent="0.2">
      <c r="A5158" s="57">
        <f t="shared" si="92"/>
        <v>5157</v>
      </c>
      <c r="B5158" s="58">
        <v>3172021903861000</v>
      </c>
      <c r="C5158" s="59" t="s">
        <v>10693</v>
      </c>
      <c r="D5158" s="59" t="s">
        <v>509</v>
      </c>
      <c r="E5158" s="60">
        <v>31490</v>
      </c>
      <c r="F5158" s="60">
        <v>45352</v>
      </c>
      <c r="G5158" s="60">
        <v>45352</v>
      </c>
      <c r="H5158" s="58">
        <v>202413464627</v>
      </c>
      <c r="I5158" s="58">
        <v>6201321619</v>
      </c>
      <c r="J5158" s="60" t="s">
        <v>11339</v>
      </c>
      <c r="K5158" s="60" t="s">
        <v>11326</v>
      </c>
      <c r="L5158" s="212" t="s">
        <v>521</v>
      </c>
      <c r="M5158" s="60">
        <v>45357</v>
      </c>
      <c r="N5158" s="58" t="s">
        <v>24</v>
      </c>
      <c r="O5158" s="58" t="s">
        <v>25</v>
      </c>
      <c r="P5158" s="62">
        <v>400000</v>
      </c>
      <c r="Q5158" s="58" t="s">
        <v>26</v>
      </c>
      <c r="R5158" s="58" t="s">
        <v>26</v>
      </c>
      <c r="S5158" s="58" t="s">
        <v>27</v>
      </c>
      <c r="T5158" s="213" t="s">
        <v>28</v>
      </c>
      <c r="U5158" s="63" t="s">
        <v>29</v>
      </c>
      <c r="W5158" s="143"/>
      <c r="X5158" s="143"/>
      <c r="AO5158" s="143"/>
      <c r="AP5158" s="143"/>
      <c r="BD5158" s="234"/>
      <c r="BE5158" s="234"/>
    </row>
    <row r="5159" spans="1:57" ht="12.95" customHeight="1" x14ac:dyDescent="0.2">
      <c r="A5159" s="57">
        <f t="shared" si="92"/>
        <v>5158</v>
      </c>
      <c r="B5159" s="58">
        <v>3171032706820000</v>
      </c>
      <c r="C5159" s="59" t="s">
        <v>11340</v>
      </c>
      <c r="D5159" s="59" t="s">
        <v>621</v>
      </c>
      <c r="E5159" s="60">
        <v>30129</v>
      </c>
      <c r="F5159" s="60">
        <v>45352</v>
      </c>
      <c r="G5159" s="60">
        <v>45352</v>
      </c>
      <c r="H5159" s="58">
        <v>202413464626</v>
      </c>
      <c r="I5159" s="58">
        <v>6201300116</v>
      </c>
      <c r="J5159" s="60" t="s">
        <v>11341</v>
      </c>
      <c r="K5159" s="60" t="s">
        <v>11326</v>
      </c>
      <c r="L5159" s="212" t="s">
        <v>521</v>
      </c>
      <c r="M5159" s="60">
        <v>45357</v>
      </c>
      <c r="N5159" s="58" t="s">
        <v>24</v>
      </c>
      <c r="O5159" s="58" t="s">
        <v>25</v>
      </c>
      <c r="P5159" s="62">
        <v>400000</v>
      </c>
      <c r="Q5159" s="58" t="s">
        <v>26</v>
      </c>
      <c r="R5159" s="58" t="s">
        <v>26</v>
      </c>
      <c r="S5159" s="58" t="s">
        <v>27</v>
      </c>
      <c r="T5159" s="213" t="s">
        <v>28</v>
      </c>
      <c r="U5159" s="63" t="s">
        <v>29</v>
      </c>
      <c r="W5159" s="143"/>
      <c r="X5159" s="143"/>
      <c r="AO5159" s="143"/>
      <c r="AP5159" s="143"/>
      <c r="BD5159" s="234"/>
      <c r="BE5159" s="234"/>
    </row>
    <row r="5160" spans="1:57" ht="12.95" customHeight="1" x14ac:dyDescent="0.2">
      <c r="A5160" s="57">
        <f t="shared" si="92"/>
        <v>5159</v>
      </c>
      <c r="B5160" s="58">
        <v>3172031811911000</v>
      </c>
      <c r="C5160" s="59" t="s">
        <v>10695</v>
      </c>
      <c r="D5160" s="59" t="s">
        <v>623</v>
      </c>
      <c r="E5160" s="60">
        <v>33560</v>
      </c>
      <c r="F5160" s="60">
        <v>45352</v>
      </c>
      <c r="G5160" s="60">
        <v>45352</v>
      </c>
      <c r="H5160" s="58">
        <v>202413464625</v>
      </c>
      <c r="I5160" s="58">
        <v>6201656531</v>
      </c>
      <c r="J5160" s="60" t="s">
        <v>11342</v>
      </c>
      <c r="K5160" s="60" t="s">
        <v>11326</v>
      </c>
      <c r="L5160" s="212" t="s">
        <v>521</v>
      </c>
      <c r="M5160" s="60">
        <v>45357</v>
      </c>
      <c r="N5160" s="58" t="s">
        <v>24</v>
      </c>
      <c r="O5160" s="58" t="s">
        <v>25</v>
      </c>
      <c r="P5160" s="62">
        <v>400000</v>
      </c>
      <c r="Q5160" s="58" t="s">
        <v>26</v>
      </c>
      <c r="R5160" s="58" t="s">
        <v>26</v>
      </c>
      <c r="S5160" s="58" t="s">
        <v>27</v>
      </c>
      <c r="T5160" s="213" t="s">
        <v>28</v>
      </c>
      <c r="U5160" s="63" t="s">
        <v>29</v>
      </c>
      <c r="W5160" s="143"/>
      <c r="X5160" s="143"/>
      <c r="AO5160" s="143"/>
      <c r="AP5160" s="143"/>
      <c r="BD5160" s="234"/>
      <c r="BE5160" s="234"/>
    </row>
    <row r="5161" spans="1:57" ht="12.95" customHeight="1" x14ac:dyDescent="0.2">
      <c r="A5161" s="57">
        <f t="shared" si="92"/>
        <v>5160</v>
      </c>
      <c r="B5161" s="58">
        <v>3172031810770000</v>
      </c>
      <c r="C5161" s="59" t="s">
        <v>10923</v>
      </c>
      <c r="D5161" s="59" t="s">
        <v>56</v>
      </c>
      <c r="E5161" s="60">
        <v>28416</v>
      </c>
      <c r="F5161" s="60">
        <v>45352</v>
      </c>
      <c r="G5161" s="60">
        <v>45352</v>
      </c>
      <c r="H5161" s="58">
        <v>202413464624</v>
      </c>
      <c r="I5161" s="58">
        <v>6200424588</v>
      </c>
      <c r="J5161" s="60" t="s">
        <v>11343</v>
      </c>
      <c r="K5161" s="60" t="s">
        <v>11326</v>
      </c>
      <c r="L5161" s="212" t="s">
        <v>521</v>
      </c>
      <c r="M5161" s="60">
        <v>45357</v>
      </c>
      <c r="N5161" s="58" t="s">
        <v>24</v>
      </c>
      <c r="O5161" s="58" t="s">
        <v>25</v>
      </c>
      <c r="P5161" s="62">
        <v>400000</v>
      </c>
      <c r="Q5161" s="58" t="s">
        <v>26</v>
      </c>
      <c r="R5161" s="58" t="s">
        <v>26</v>
      </c>
      <c r="S5161" s="58" t="s">
        <v>27</v>
      </c>
      <c r="T5161" s="213" t="s">
        <v>28</v>
      </c>
      <c r="U5161" s="63" t="s">
        <v>29</v>
      </c>
      <c r="W5161" s="143"/>
      <c r="X5161" s="143"/>
      <c r="AO5161" s="143"/>
      <c r="AP5161" s="143"/>
      <c r="BD5161" s="234"/>
      <c r="BE5161" s="234"/>
    </row>
    <row r="5162" spans="1:57" ht="12.95" customHeight="1" x14ac:dyDescent="0.2">
      <c r="A5162" s="57">
        <f t="shared" si="92"/>
        <v>5161</v>
      </c>
      <c r="B5162" s="58">
        <v>3526040507720000</v>
      </c>
      <c r="C5162" s="59" t="s">
        <v>1561</v>
      </c>
      <c r="D5162" s="59" t="s">
        <v>51</v>
      </c>
      <c r="E5162" s="60">
        <v>26485</v>
      </c>
      <c r="F5162" s="60">
        <v>45352</v>
      </c>
      <c r="G5162" s="60">
        <v>45352</v>
      </c>
      <c r="H5162" s="58">
        <v>202413464623</v>
      </c>
      <c r="I5162" s="58">
        <v>6200133366</v>
      </c>
      <c r="J5162" s="60" t="s">
        <v>11344</v>
      </c>
      <c r="K5162" s="60" t="s">
        <v>11326</v>
      </c>
      <c r="L5162" s="212" t="s">
        <v>521</v>
      </c>
      <c r="M5162" s="60">
        <v>45357</v>
      </c>
      <c r="N5162" s="58" t="s">
        <v>24</v>
      </c>
      <c r="O5162" s="58" t="s">
        <v>25</v>
      </c>
      <c r="P5162" s="62">
        <v>400000</v>
      </c>
      <c r="Q5162" s="58" t="s">
        <v>26</v>
      </c>
      <c r="R5162" s="58" t="s">
        <v>26</v>
      </c>
      <c r="S5162" s="58" t="s">
        <v>27</v>
      </c>
      <c r="T5162" s="213" t="s">
        <v>28</v>
      </c>
      <c r="U5162" s="63" t="s">
        <v>29</v>
      </c>
      <c r="W5162" s="143"/>
      <c r="X5162" s="143"/>
      <c r="AO5162" s="143"/>
      <c r="AP5162" s="143"/>
      <c r="BD5162" s="234"/>
      <c r="BE5162" s="234"/>
    </row>
    <row r="5163" spans="1:57" ht="12.95" customHeight="1" x14ac:dyDescent="0.2">
      <c r="A5163" s="57">
        <f t="shared" si="92"/>
        <v>5162</v>
      </c>
      <c r="B5163" s="58">
        <v>3174090905740010</v>
      </c>
      <c r="C5163" s="59" t="s">
        <v>10554</v>
      </c>
      <c r="D5163" s="59" t="s">
        <v>535</v>
      </c>
      <c r="E5163" s="60">
        <v>27158</v>
      </c>
      <c r="F5163" s="60">
        <v>45350</v>
      </c>
      <c r="G5163" s="60">
        <v>45350</v>
      </c>
      <c r="H5163" s="58">
        <v>202413464621</v>
      </c>
      <c r="I5163" s="58">
        <v>6200061658</v>
      </c>
      <c r="J5163" s="60" t="s">
        <v>11345</v>
      </c>
      <c r="K5163" s="60" t="s">
        <v>11326</v>
      </c>
      <c r="L5163" s="212" t="s">
        <v>521</v>
      </c>
      <c r="M5163" s="60">
        <v>45357</v>
      </c>
      <c r="N5163" s="58" t="s">
        <v>24</v>
      </c>
      <c r="O5163" s="58" t="s">
        <v>25</v>
      </c>
      <c r="P5163" s="62">
        <v>400000</v>
      </c>
      <c r="Q5163" s="58" t="s">
        <v>26</v>
      </c>
      <c r="R5163" s="58" t="s">
        <v>26</v>
      </c>
      <c r="S5163" s="58" t="s">
        <v>27</v>
      </c>
      <c r="T5163" s="213" t="s">
        <v>28</v>
      </c>
      <c r="U5163" s="63" t="s">
        <v>29</v>
      </c>
      <c r="W5163" s="143"/>
      <c r="X5163" s="143"/>
      <c r="AO5163" s="143"/>
      <c r="AP5163" s="143"/>
      <c r="BD5163" s="234"/>
      <c r="BE5163" s="234"/>
    </row>
    <row r="5164" spans="1:57" ht="12.95" customHeight="1" x14ac:dyDescent="0.2">
      <c r="A5164" s="57">
        <f t="shared" si="92"/>
        <v>5163</v>
      </c>
      <c r="B5164" s="58">
        <v>2101062101850000</v>
      </c>
      <c r="C5164" s="59" t="s">
        <v>11346</v>
      </c>
      <c r="D5164" s="59" t="s">
        <v>11347</v>
      </c>
      <c r="E5164" s="60">
        <v>31068</v>
      </c>
      <c r="F5164" s="60">
        <v>45356</v>
      </c>
      <c r="G5164" s="60">
        <v>45356</v>
      </c>
      <c r="H5164" s="58">
        <v>202413464528</v>
      </c>
      <c r="I5164" s="58">
        <v>6201112496</v>
      </c>
      <c r="J5164" s="60" t="s">
        <v>11348</v>
      </c>
      <c r="K5164" s="60" t="s">
        <v>11349</v>
      </c>
      <c r="L5164" s="212" t="s">
        <v>281</v>
      </c>
      <c r="M5164" s="60">
        <v>45357</v>
      </c>
      <c r="N5164" s="60" t="s">
        <v>694</v>
      </c>
      <c r="O5164" s="59" t="s">
        <v>37</v>
      </c>
      <c r="P5164" s="62">
        <v>750000</v>
      </c>
      <c r="Q5164" s="58" t="s">
        <v>26</v>
      </c>
      <c r="R5164" s="58" t="s">
        <v>26</v>
      </c>
      <c r="S5164" s="58" t="s">
        <v>27</v>
      </c>
      <c r="T5164" s="213" t="s">
        <v>28</v>
      </c>
      <c r="U5164" s="63" t="s">
        <v>29</v>
      </c>
      <c r="W5164" s="143"/>
      <c r="X5164" s="143"/>
      <c r="AO5164" s="143"/>
      <c r="AP5164" s="143"/>
      <c r="BD5164" s="234"/>
      <c r="BE5164" s="234"/>
    </row>
    <row r="5165" spans="1:57" ht="12.95" customHeight="1" x14ac:dyDescent="0.2">
      <c r="A5165" s="57">
        <f t="shared" si="92"/>
        <v>5164</v>
      </c>
      <c r="B5165" s="58">
        <v>2172042210950000</v>
      </c>
      <c r="C5165" s="59" t="s">
        <v>11350</v>
      </c>
      <c r="D5165" s="59" t="s">
        <v>11351</v>
      </c>
      <c r="E5165" s="60">
        <v>34994</v>
      </c>
      <c r="F5165" s="60">
        <v>45356</v>
      </c>
      <c r="G5165" s="60">
        <v>45356</v>
      </c>
      <c r="H5165" s="58">
        <v>202413464527</v>
      </c>
      <c r="I5165" s="58">
        <v>6211709037</v>
      </c>
      <c r="J5165" s="60" t="s">
        <v>11352</v>
      </c>
      <c r="K5165" s="60" t="s">
        <v>11349</v>
      </c>
      <c r="L5165" s="212" t="s">
        <v>281</v>
      </c>
      <c r="M5165" s="60">
        <v>45357</v>
      </c>
      <c r="N5165" s="60" t="s">
        <v>694</v>
      </c>
      <c r="O5165" s="59" t="s">
        <v>37</v>
      </c>
      <c r="P5165" s="62">
        <v>750000</v>
      </c>
      <c r="Q5165" s="58" t="s">
        <v>26</v>
      </c>
      <c r="R5165" s="58" t="s">
        <v>26</v>
      </c>
      <c r="S5165" s="58" t="s">
        <v>27</v>
      </c>
      <c r="T5165" s="213" t="s">
        <v>28</v>
      </c>
      <c r="U5165" s="63" t="s">
        <v>29</v>
      </c>
      <c r="W5165" s="143"/>
      <c r="X5165" s="143"/>
      <c r="AO5165" s="143"/>
      <c r="AP5165" s="143"/>
      <c r="BD5165" s="234"/>
      <c r="BE5165" s="234"/>
    </row>
    <row r="5166" spans="1:57" ht="12.95" customHeight="1" x14ac:dyDescent="0.2">
      <c r="A5166" s="57">
        <f t="shared" si="92"/>
        <v>5165</v>
      </c>
      <c r="B5166" s="58">
        <v>2171040912839000</v>
      </c>
      <c r="C5166" s="59" t="s">
        <v>6693</v>
      </c>
      <c r="D5166" s="59" t="s">
        <v>11353</v>
      </c>
      <c r="E5166" s="60">
        <v>30659</v>
      </c>
      <c r="F5166" s="60">
        <v>45356</v>
      </c>
      <c r="G5166" s="60">
        <v>45356</v>
      </c>
      <c r="H5166" s="58">
        <v>202413464526</v>
      </c>
      <c r="I5166" s="58">
        <v>6201031545</v>
      </c>
      <c r="J5166" s="60" t="s">
        <v>11354</v>
      </c>
      <c r="K5166" s="60" t="s">
        <v>11349</v>
      </c>
      <c r="L5166" s="212" t="s">
        <v>281</v>
      </c>
      <c r="M5166" s="60">
        <v>45357</v>
      </c>
      <c r="N5166" s="60" t="s">
        <v>694</v>
      </c>
      <c r="O5166" s="59" t="s">
        <v>37</v>
      </c>
      <c r="P5166" s="62">
        <v>750000</v>
      </c>
      <c r="Q5166" s="58" t="s">
        <v>26</v>
      </c>
      <c r="R5166" s="58" t="s">
        <v>26</v>
      </c>
      <c r="S5166" s="58" t="s">
        <v>27</v>
      </c>
      <c r="T5166" s="213" t="s">
        <v>28</v>
      </c>
      <c r="U5166" s="63" t="s">
        <v>29</v>
      </c>
      <c r="W5166" s="143"/>
      <c r="X5166" s="143"/>
      <c r="AO5166" s="143"/>
      <c r="AP5166" s="143"/>
      <c r="BD5166" s="234"/>
      <c r="BE5166" s="234"/>
    </row>
    <row r="5167" spans="1:57" ht="12.95" customHeight="1" x14ac:dyDescent="0.2">
      <c r="A5167" s="57">
        <f t="shared" si="92"/>
        <v>5166</v>
      </c>
      <c r="B5167" s="58">
        <v>2171012811820000</v>
      </c>
      <c r="C5167" s="59" t="s">
        <v>1264</v>
      </c>
      <c r="D5167" s="59" t="s">
        <v>753</v>
      </c>
      <c r="E5167" s="60">
        <v>30283</v>
      </c>
      <c r="F5167" s="60">
        <v>45355</v>
      </c>
      <c r="G5167" s="60">
        <v>45355</v>
      </c>
      <c r="H5167" s="58">
        <v>202413464525</v>
      </c>
      <c r="I5167" s="58">
        <v>6200139928</v>
      </c>
      <c r="J5167" s="60" t="s">
        <v>11355</v>
      </c>
      <c r="K5167" s="60" t="s">
        <v>11349</v>
      </c>
      <c r="L5167" s="212" t="s">
        <v>281</v>
      </c>
      <c r="M5167" s="60">
        <v>45357</v>
      </c>
      <c r="N5167" s="60" t="s">
        <v>694</v>
      </c>
      <c r="O5167" s="59" t="s">
        <v>37</v>
      </c>
      <c r="P5167" s="62">
        <v>750000</v>
      </c>
      <c r="Q5167" s="58" t="s">
        <v>26</v>
      </c>
      <c r="R5167" s="58" t="s">
        <v>26</v>
      </c>
      <c r="S5167" s="58" t="s">
        <v>27</v>
      </c>
      <c r="T5167" s="213" t="s">
        <v>28</v>
      </c>
      <c r="U5167" s="63" t="s">
        <v>29</v>
      </c>
      <c r="W5167" s="143"/>
      <c r="X5167" s="143"/>
      <c r="AO5167" s="143"/>
      <c r="AP5167" s="143"/>
      <c r="BD5167" s="234"/>
      <c r="BE5167" s="234"/>
    </row>
    <row r="5168" spans="1:57" ht="12.95" customHeight="1" x14ac:dyDescent="0.2">
      <c r="A5168" s="57">
        <f t="shared" si="92"/>
        <v>5167</v>
      </c>
      <c r="B5168" s="58">
        <v>3301051506800000</v>
      </c>
      <c r="C5168" s="59" t="s">
        <v>11113</v>
      </c>
      <c r="D5168" s="59" t="s">
        <v>203</v>
      </c>
      <c r="E5168" s="60">
        <v>29387</v>
      </c>
      <c r="F5168" s="60">
        <v>45355</v>
      </c>
      <c r="G5168" s="60">
        <v>45355</v>
      </c>
      <c r="H5168" s="58">
        <v>202413464524</v>
      </c>
      <c r="I5168" s="58">
        <v>6200218346</v>
      </c>
      <c r="J5168" s="60" t="s">
        <v>11356</v>
      </c>
      <c r="K5168" s="60" t="s">
        <v>11349</v>
      </c>
      <c r="L5168" s="212" t="s">
        <v>281</v>
      </c>
      <c r="M5168" s="60">
        <v>45357</v>
      </c>
      <c r="N5168" s="60" t="s">
        <v>694</v>
      </c>
      <c r="O5168" s="59" t="s">
        <v>37</v>
      </c>
      <c r="P5168" s="62">
        <v>750000</v>
      </c>
      <c r="Q5168" s="58" t="s">
        <v>26</v>
      </c>
      <c r="R5168" s="58" t="s">
        <v>26</v>
      </c>
      <c r="S5168" s="58" t="s">
        <v>27</v>
      </c>
      <c r="T5168" s="213" t="s">
        <v>28</v>
      </c>
      <c r="U5168" s="63" t="s">
        <v>29</v>
      </c>
      <c r="W5168" s="143"/>
      <c r="X5168" s="143"/>
      <c r="AO5168" s="143"/>
      <c r="AP5168" s="143"/>
      <c r="BD5168" s="234"/>
      <c r="BE5168" s="234"/>
    </row>
    <row r="5169" spans="1:57" ht="12.95" customHeight="1" x14ac:dyDescent="0.2">
      <c r="A5169" s="57">
        <f t="shared" si="92"/>
        <v>5168</v>
      </c>
      <c r="B5169" s="58">
        <v>3525171006950010</v>
      </c>
      <c r="C5169" s="59" t="s">
        <v>2108</v>
      </c>
      <c r="D5169" s="59" t="s">
        <v>245</v>
      </c>
      <c r="E5169" s="60">
        <v>34860</v>
      </c>
      <c r="F5169" s="60">
        <v>45355</v>
      </c>
      <c r="G5169" s="60">
        <v>45355</v>
      </c>
      <c r="H5169" s="58">
        <v>202413464523</v>
      </c>
      <c r="I5169" s="58">
        <v>6211526810</v>
      </c>
      <c r="J5169" s="60" t="s">
        <v>11357</v>
      </c>
      <c r="K5169" s="60" t="s">
        <v>11349</v>
      </c>
      <c r="L5169" s="212" t="s">
        <v>281</v>
      </c>
      <c r="M5169" s="60">
        <v>45357</v>
      </c>
      <c r="N5169" s="60" t="s">
        <v>694</v>
      </c>
      <c r="O5169" s="59" t="s">
        <v>37</v>
      </c>
      <c r="P5169" s="62">
        <v>750000</v>
      </c>
      <c r="Q5169" s="58" t="s">
        <v>26</v>
      </c>
      <c r="R5169" s="58" t="s">
        <v>26</v>
      </c>
      <c r="S5169" s="58" t="s">
        <v>27</v>
      </c>
      <c r="T5169" s="213" t="s">
        <v>28</v>
      </c>
      <c r="U5169" s="63" t="s">
        <v>29</v>
      </c>
      <c r="W5169" s="143"/>
      <c r="X5169" s="143"/>
      <c r="AO5169" s="143"/>
      <c r="AP5169" s="143"/>
      <c r="BD5169" s="234"/>
      <c r="BE5169" s="234"/>
    </row>
    <row r="5170" spans="1:57" ht="12.95" customHeight="1" x14ac:dyDescent="0.2">
      <c r="A5170" s="57">
        <f t="shared" si="92"/>
        <v>5169</v>
      </c>
      <c r="B5170" s="58">
        <v>1408023112800000</v>
      </c>
      <c r="C5170" s="59" t="s">
        <v>1402</v>
      </c>
      <c r="D5170" s="59" t="s">
        <v>1403</v>
      </c>
      <c r="E5170" s="60">
        <v>29586</v>
      </c>
      <c r="F5170" s="60">
        <v>45352</v>
      </c>
      <c r="G5170" s="60">
        <v>45352</v>
      </c>
      <c r="H5170" s="58">
        <v>202413464522</v>
      </c>
      <c r="I5170" s="58">
        <v>6201002190</v>
      </c>
      <c r="J5170" s="60" t="s">
        <v>11358</v>
      </c>
      <c r="K5170" s="60" t="s">
        <v>11349</v>
      </c>
      <c r="L5170" s="212" t="s">
        <v>281</v>
      </c>
      <c r="M5170" s="60">
        <v>45357</v>
      </c>
      <c r="N5170" s="60" t="s">
        <v>694</v>
      </c>
      <c r="O5170" s="59" t="s">
        <v>37</v>
      </c>
      <c r="P5170" s="62">
        <v>750000</v>
      </c>
      <c r="Q5170" s="58" t="s">
        <v>26</v>
      </c>
      <c r="R5170" s="58" t="s">
        <v>26</v>
      </c>
      <c r="S5170" s="58" t="s">
        <v>27</v>
      </c>
      <c r="T5170" s="213" t="s">
        <v>28</v>
      </c>
      <c r="U5170" s="63" t="s">
        <v>29</v>
      </c>
      <c r="W5170" s="143"/>
      <c r="X5170" s="143"/>
      <c r="AO5170" s="143"/>
      <c r="AP5170" s="143"/>
      <c r="BD5170" s="234"/>
      <c r="BE5170" s="234"/>
    </row>
    <row r="5171" spans="1:57" ht="12.95" customHeight="1" x14ac:dyDescent="0.2">
      <c r="A5171" s="57">
        <f t="shared" si="92"/>
        <v>5170</v>
      </c>
      <c r="B5171" s="58">
        <v>2171111603740000</v>
      </c>
      <c r="C5171" s="59" t="s">
        <v>10469</v>
      </c>
      <c r="D5171" s="59" t="s">
        <v>2507</v>
      </c>
      <c r="E5171" s="60">
        <v>27104</v>
      </c>
      <c r="F5171" s="60">
        <v>45350</v>
      </c>
      <c r="G5171" s="60">
        <v>45350</v>
      </c>
      <c r="H5171" s="58">
        <v>202413464521</v>
      </c>
      <c r="I5171" s="58">
        <v>6200264677</v>
      </c>
      <c r="J5171" s="60" t="s">
        <v>11359</v>
      </c>
      <c r="K5171" s="60" t="s">
        <v>11349</v>
      </c>
      <c r="L5171" s="212" t="s">
        <v>281</v>
      </c>
      <c r="M5171" s="60">
        <v>45357</v>
      </c>
      <c r="N5171" s="60" t="s">
        <v>694</v>
      </c>
      <c r="O5171" s="59" t="s">
        <v>37</v>
      </c>
      <c r="P5171" s="62">
        <v>750000</v>
      </c>
      <c r="Q5171" s="58" t="s">
        <v>26</v>
      </c>
      <c r="R5171" s="58" t="s">
        <v>26</v>
      </c>
      <c r="S5171" s="58" t="s">
        <v>27</v>
      </c>
      <c r="T5171" s="213" t="s">
        <v>28</v>
      </c>
      <c r="U5171" s="63" t="s">
        <v>29</v>
      </c>
      <c r="W5171" s="143"/>
      <c r="X5171" s="143"/>
      <c r="AO5171" s="143"/>
      <c r="AP5171" s="143"/>
      <c r="BD5171" s="234"/>
      <c r="BE5171" s="234"/>
    </row>
    <row r="5172" spans="1:57" ht="12.95" customHeight="1" x14ac:dyDescent="0.2">
      <c r="A5172" s="57">
        <f t="shared" si="92"/>
        <v>5171</v>
      </c>
      <c r="B5172" s="58">
        <v>3526040304920000</v>
      </c>
      <c r="C5172" s="59" t="s">
        <v>882</v>
      </c>
      <c r="D5172" s="59" t="s">
        <v>51</v>
      </c>
      <c r="E5172" s="60">
        <v>33697</v>
      </c>
      <c r="F5172" s="60">
        <v>45356</v>
      </c>
      <c r="G5172" s="60">
        <v>45356</v>
      </c>
      <c r="H5172" s="58">
        <v>202413464425</v>
      </c>
      <c r="I5172" s="58">
        <v>6201340235</v>
      </c>
      <c r="J5172" s="60" t="s">
        <v>11360</v>
      </c>
      <c r="K5172" s="60" t="s">
        <v>11361</v>
      </c>
      <c r="L5172" s="212" t="s">
        <v>516</v>
      </c>
      <c r="M5172" s="60">
        <v>45357</v>
      </c>
      <c r="N5172" s="58" t="s">
        <v>24</v>
      </c>
      <c r="O5172" s="58" t="s">
        <v>25</v>
      </c>
      <c r="P5172" s="62">
        <v>400000</v>
      </c>
      <c r="Q5172" s="58" t="s">
        <v>26</v>
      </c>
      <c r="R5172" s="58" t="s">
        <v>26</v>
      </c>
      <c r="S5172" s="58" t="s">
        <v>27</v>
      </c>
      <c r="T5172" s="213" t="s">
        <v>28</v>
      </c>
      <c r="U5172" s="63" t="s">
        <v>29</v>
      </c>
      <c r="W5172" s="143"/>
      <c r="X5172" s="143"/>
      <c r="AO5172" s="143"/>
      <c r="AP5172" s="143"/>
      <c r="BD5172" s="234"/>
      <c r="BE5172" s="234"/>
    </row>
    <row r="5173" spans="1:57" ht="12.95" customHeight="1" x14ac:dyDescent="0.2">
      <c r="A5173" s="57">
        <f t="shared" si="92"/>
        <v>5172</v>
      </c>
      <c r="B5173" s="58">
        <v>3501040301710000</v>
      </c>
      <c r="C5173" s="59" t="s">
        <v>2101</v>
      </c>
      <c r="D5173" s="59" t="s">
        <v>787</v>
      </c>
      <c r="E5173" s="60">
        <v>25936</v>
      </c>
      <c r="F5173" s="60">
        <v>45355</v>
      </c>
      <c r="G5173" s="60">
        <v>45355</v>
      </c>
      <c r="H5173" s="58">
        <v>202423469921</v>
      </c>
      <c r="I5173" s="58">
        <v>6200520646</v>
      </c>
      <c r="J5173" s="60" t="s">
        <v>11362</v>
      </c>
      <c r="K5173" s="60" t="s">
        <v>11361</v>
      </c>
      <c r="L5173" s="212" t="s">
        <v>516</v>
      </c>
      <c r="M5173" s="60">
        <v>45357</v>
      </c>
      <c r="N5173" s="58" t="s">
        <v>24</v>
      </c>
      <c r="O5173" s="58" t="s">
        <v>25</v>
      </c>
      <c r="P5173" s="62">
        <v>400000</v>
      </c>
      <c r="Q5173" s="58" t="s">
        <v>26</v>
      </c>
      <c r="R5173" s="58" t="s">
        <v>26</v>
      </c>
      <c r="S5173" s="58" t="s">
        <v>27</v>
      </c>
      <c r="T5173" s="213" t="s">
        <v>28</v>
      </c>
      <c r="U5173" s="63" t="s">
        <v>29</v>
      </c>
      <c r="W5173" s="143"/>
      <c r="X5173" s="143"/>
      <c r="AO5173" s="143"/>
      <c r="AP5173" s="143"/>
      <c r="BD5173" s="234"/>
      <c r="BE5173" s="234"/>
    </row>
    <row r="5174" spans="1:57" ht="12.95" customHeight="1" x14ac:dyDescent="0.2">
      <c r="A5174" s="57">
        <f t="shared" si="92"/>
        <v>5173</v>
      </c>
      <c r="B5174" s="58">
        <v>3506063105800000</v>
      </c>
      <c r="C5174" s="59" t="s">
        <v>11148</v>
      </c>
      <c r="D5174" s="59" t="s">
        <v>730</v>
      </c>
      <c r="E5174" s="60">
        <v>29372</v>
      </c>
      <c r="F5174" s="60">
        <v>45351</v>
      </c>
      <c r="G5174" s="60">
        <v>45351</v>
      </c>
      <c r="H5174" s="58">
        <v>202413464423</v>
      </c>
      <c r="I5174" s="58">
        <v>6201595757</v>
      </c>
      <c r="J5174" s="60" t="s">
        <v>11363</v>
      </c>
      <c r="K5174" s="60" t="s">
        <v>11361</v>
      </c>
      <c r="L5174" s="212" t="s">
        <v>516</v>
      </c>
      <c r="M5174" s="60">
        <v>45357</v>
      </c>
      <c r="N5174" s="58" t="s">
        <v>24</v>
      </c>
      <c r="O5174" s="58" t="s">
        <v>25</v>
      </c>
      <c r="P5174" s="62">
        <v>400000</v>
      </c>
      <c r="Q5174" s="58" t="s">
        <v>26</v>
      </c>
      <c r="R5174" s="58" t="s">
        <v>26</v>
      </c>
      <c r="S5174" s="58" t="s">
        <v>27</v>
      </c>
      <c r="T5174" s="213" t="s">
        <v>28</v>
      </c>
      <c r="U5174" s="63" t="s">
        <v>29</v>
      </c>
      <c r="W5174" s="143"/>
      <c r="X5174" s="143"/>
      <c r="AO5174" s="143"/>
      <c r="AP5174" s="143"/>
      <c r="BD5174" s="234"/>
      <c r="BE5174" s="234"/>
    </row>
    <row r="5175" spans="1:57" ht="12.95" customHeight="1" x14ac:dyDescent="0.2">
      <c r="A5175" s="57">
        <f t="shared" si="92"/>
        <v>5174</v>
      </c>
      <c r="B5175" s="58">
        <v>3671092102790000</v>
      </c>
      <c r="C5175" s="59" t="s">
        <v>10885</v>
      </c>
      <c r="D5175" s="59" t="s">
        <v>60</v>
      </c>
      <c r="E5175" s="60">
        <v>28907</v>
      </c>
      <c r="F5175" s="60">
        <v>45350</v>
      </c>
      <c r="G5175" s="60">
        <v>45351</v>
      </c>
      <c r="H5175" s="58">
        <v>202413464422</v>
      </c>
      <c r="I5175" s="58">
        <v>6200598560</v>
      </c>
      <c r="J5175" s="60" t="s">
        <v>11364</v>
      </c>
      <c r="K5175" s="60" t="s">
        <v>11361</v>
      </c>
      <c r="L5175" s="212" t="s">
        <v>516</v>
      </c>
      <c r="M5175" s="60">
        <v>45357</v>
      </c>
      <c r="N5175" s="58" t="s">
        <v>24</v>
      </c>
      <c r="O5175" s="58" t="s">
        <v>25</v>
      </c>
      <c r="P5175" s="62">
        <v>400000</v>
      </c>
      <c r="Q5175" s="58" t="s">
        <v>26</v>
      </c>
      <c r="R5175" s="58" t="s">
        <v>26</v>
      </c>
      <c r="S5175" s="58" t="s">
        <v>27</v>
      </c>
      <c r="T5175" s="213" t="s">
        <v>28</v>
      </c>
      <c r="U5175" s="63" t="s">
        <v>29</v>
      </c>
      <c r="W5175" s="143"/>
      <c r="X5175" s="143"/>
      <c r="AO5175" s="143"/>
      <c r="AP5175" s="143"/>
      <c r="BD5175" s="234"/>
      <c r="BE5175" s="234"/>
    </row>
    <row r="5176" spans="1:57" ht="12.95" customHeight="1" x14ac:dyDescent="0.2">
      <c r="A5176" s="57">
        <f t="shared" si="92"/>
        <v>5175</v>
      </c>
      <c r="B5176" s="58">
        <v>3326191709820000</v>
      </c>
      <c r="C5176" s="59" t="s">
        <v>2448</v>
      </c>
      <c r="D5176" s="59" t="s">
        <v>597</v>
      </c>
      <c r="E5176" s="60">
        <v>30211</v>
      </c>
      <c r="F5176" s="60">
        <v>45350</v>
      </c>
      <c r="G5176" s="60">
        <v>45350</v>
      </c>
      <c r="H5176" s="58">
        <v>202413464421</v>
      </c>
      <c r="I5176" s="58">
        <v>6200584360</v>
      </c>
      <c r="J5176" s="60" t="s">
        <v>11365</v>
      </c>
      <c r="K5176" s="60" t="s">
        <v>11361</v>
      </c>
      <c r="L5176" s="212" t="s">
        <v>516</v>
      </c>
      <c r="M5176" s="60">
        <v>45357</v>
      </c>
      <c r="N5176" s="58" t="s">
        <v>24</v>
      </c>
      <c r="O5176" s="58" t="s">
        <v>25</v>
      </c>
      <c r="P5176" s="62">
        <v>400000</v>
      </c>
      <c r="Q5176" s="58" t="s">
        <v>26</v>
      </c>
      <c r="R5176" s="58" t="s">
        <v>26</v>
      </c>
      <c r="S5176" s="58" t="s">
        <v>27</v>
      </c>
      <c r="T5176" s="213" t="s">
        <v>28</v>
      </c>
      <c r="U5176" s="63" t="s">
        <v>29</v>
      </c>
      <c r="W5176" s="143"/>
      <c r="X5176" s="143"/>
      <c r="AO5176" s="143"/>
      <c r="AP5176" s="143"/>
      <c r="BD5176" s="234"/>
      <c r="BE5176" s="234"/>
    </row>
    <row r="5177" spans="1:57" ht="12.95" customHeight="1" x14ac:dyDescent="0.2">
      <c r="A5177" s="57">
        <f t="shared" si="92"/>
        <v>5176</v>
      </c>
      <c r="B5177" s="58">
        <v>3526051412750000</v>
      </c>
      <c r="C5177" s="59" t="s">
        <v>11366</v>
      </c>
      <c r="D5177" s="59" t="s">
        <v>51</v>
      </c>
      <c r="E5177" s="60">
        <v>27742</v>
      </c>
      <c r="F5177" s="60">
        <v>45356</v>
      </c>
      <c r="G5177" s="60">
        <v>45356</v>
      </c>
      <c r="H5177" s="58">
        <v>2024134641215</v>
      </c>
      <c r="I5177" s="58">
        <v>6201021488</v>
      </c>
      <c r="J5177" s="60" t="s">
        <v>11367</v>
      </c>
      <c r="K5177" s="60" t="s">
        <v>11368</v>
      </c>
      <c r="L5177" s="212" t="s">
        <v>2803</v>
      </c>
      <c r="M5177" s="60">
        <v>45357</v>
      </c>
      <c r="N5177" s="58" t="s">
        <v>24</v>
      </c>
      <c r="O5177" s="59" t="s">
        <v>37</v>
      </c>
      <c r="P5177" s="62">
        <v>600000</v>
      </c>
      <c r="Q5177" s="58" t="s">
        <v>26</v>
      </c>
      <c r="R5177" s="58" t="s">
        <v>26</v>
      </c>
      <c r="S5177" s="58" t="s">
        <v>2815</v>
      </c>
      <c r="T5177" s="213" t="s">
        <v>28</v>
      </c>
      <c r="U5177" s="63" t="s">
        <v>29</v>
      </c>
      <c r="W5177" s="143"/>
      <c r="X5177" s="143"/>
      <c r="AO5177" s="143"/>
      <c r="AP5177" s="143"/>
      <c r="BD5177" s="234"/>
      <c r="BE5177" s="234"/>
    </row>
    <row r="5178" spans="1:57" ht="12.95" customHeight="1" x14ac:dyDescent="0.2">
      <c r="A5178" s="57">
        <f t="shared" si="92"/>
        <v>5177</v>
      </c>
      <c r="B5178" s="58">
        <v>3578221309910000</v>
      </c>
      <c r="C5178" s="59" t="s">
        <v>11369</v>
      </c>
      <c r="D5178" s="59" t="s">
        <v>260</v>
      </c>
      <c r="E5178" s="60">
        <v>33494</v>
      </c>
      <c r="F5178" s="60">
        <v>45356</v>
      </c>
      <c r="G5178" s="60">
        <v>45356</v>
      </c>
      <c r="H5178" s="58">
        <v>2024134641213</v>
      </c>
      <c r="I5178" s="58">
        <v>6211724692</v>
      </c>
      <c r="J5178" s="60" t="s">
        <v>11370</v>
      </c>
      <c r="K5178" s="60" t="s">
        <v>11368</v>
      </c>
      <c r="L5178" s="212" t="s">
        <v>2803</v>
      </c>
      <c r="M5178" s="60">
        <v>45357</v>
      </c>
      <c r="N5178" s="58" t="s">
        <v>24</v>
      </c>
      <c r="O5178" s="59" t="s">
        <v>37</v>
      </c>
      <c r="P5178" s="62">
        <v>600000</v>
      </c>
      <c r="Q5178" s="58" t="s">
        <v>26</v>
      </c>
      <c r="R5178" s="58" t="s">
        <v>26</v>
      </c>
      <c r="S5178" s="58" t="s">
        <v>2835</v>
      </c>
      <c r="T5178" s="213" t="s">
        <v>28</v>
      </c>
      <c r="U5178" s="63" t="s">
        <v>29</v>
      </c>
      <c r="W5178" s="143"/>
      <c r="X5178" s="143"/>
      <c r="AO5178" s="143"/>
      <c r="AP5178" s="143"/>
      <c r="BD5178" s="234"/>
      <c r="BE5178" s="234"/>
    </row>
    <row r="5179" spans="1:57" ht="12.95" customHeight="1" x14ac:dyDescent="0.2">
      <c r="A5179" s="57">
        <f t="shared" si="92"/>
        <v>5178</v>
      </c>
      <c r="B5179" s="58">
        <v>3172031204700020</v>
      </c>
      <c r="C5179" s="59" t="s">
        <v>11371</v>
      </c>
      <c r="D5179" s="59" t="s">
        <v>551</v>
      </c>
      <c r="E5179" s="60">
        <v>25670</v>
      </c>
      <c r="F5179" s="60">
        <v>45356</v>
      </c>
      <c r="G5179" s="60">
        <v>45357</v>
      </c>
      <c r="H5179" s="58">
        <v>2024134641212</v>
      </c>
      <c r="I5179" s="58">
        <v>6200023963</v>
      </c>
      <c r="J5179" s="60" t="s">
        <v>11372</v>
      </c>
      <c r="K5179" s="60" t="s">
        <v>11368</v>
      </c>
      <c r="L5179" s="212" t="s">
        <v>2803</v>
      </c>
      <c r="M5179" s="60">
        <v>45357</v>
      </c>
      <c r="N5179" s="58" t="s">
        <v>24</v>
      </c>
      <c r="O5179" s="59" t="s">
        <v>37</v>
      </c>
      <c r="P5179" s="62">
        <v>600000</v>
      </c>
      <c r="Q5179" s="58" t="s">
        <v>26</v>
      </c>
      <c r="R5179" s="58" t="s">
        <v>26</v>
      </c>
      <c r="S5179" s="58" t="s">
        <v>2818</v>
      </c>
      <c r="T5179" s="213" t="s">
        <v>28</v>
      </c>
      <c r="U5179" s="63" t="s">
        <v>29</v>
      </c>
      <c r="W5179" s="143"/>
      <c r="X5179" s="143"/>
      <c r="AO5179" s="143"/>
      <c r="AP5179" s="143"/>
      <c r="BD5179" s="234"/>
      <c r="BE5179" s="234"/>
    </row>
    <row r="5180" spans="1:57" ht="12.95" customHeight="1" x14ac:dyDescent="0.2">
      <c r="A5180" s="57">
        <f t="shared" si="92"/>
        <v>5179</v>
      </c>
      <c r="B5180" s="58">
        <v>3276013005700000</v>
      </c>
      <c r="C5180" s="59" t="s">
        <v>11373</v>
      </c>
      <c r="D5180" s="59" t="s">
        <v>876</v>
      </c>
      <c r="E5180" s="60">
        <v>25718</v>
      </c>
      <c r="F5180" s="60">
        <v>45356</v>
      </c>
      <c r="G5180" s="60">
        <v>45357</v>
      </c>
      <c r="H5180" s="58">
        <v>2024134641211</v>
      </c>
      <c r="I5180" s="58">
        <v>6200082133</v>
      </c>
      <c r="J5180" s="60" t="s">
        <v>11374</v>
      </c>
      <c r="K5180" s="60" t="s">
        <v>11368</v>
      </c>
      <c r="L5180" s="212" t="s">
        <v>2803</v>
      </c>
      <c r="M5180" s="60">
        <v>45357</v>
      </c>
      <c r="N5180" s="58" t="s">
        <v>24</v>
      </c>
      <c r="O5180" s="59" t="s">
        <v>37</v>
      </c>
      <c r="P5180" s="62">
        <v>600000</v>
      </c>
      <c r="Q5180" s="58" t="s">
        <v>26</v>
      </c>
      <c r="R5180" s="58" t="s">
        <v>26</v>
      </c>
      <c r="S5180" s="58" t="s">
        <v>2818</v>
      </c>
      <c r="T5180" s="213" t="s">
        <v>28</v>
      </c>
      <c r="U5180" s="63" t="s">
        <v>29</v>
      </c>
      <c r="W5180" s="143"/>
      <c r="X5180" s="143"/>
      <c r="AO5180" s="143"/>
      <c r="AP5180" s="143"/>
      <c r="BD5180" s="234"/>
      <c r="BE5180" s="234"/>
    </row>
    <row r="5181" spans="1:57" ht="12.95" customHeight="1" x14ac:dyDescent="0.2">
      <c r="A5181" s="57">
        <f t="shared" si="92"/>
        <v>5180</v>
      </c>
      <c r="B5181" s="58">
        <v>7317160301900000</v>
      </c>
      <c r="C5181" s="59" t="s">
        <v>11185</v>
      </c>
      <c r="D5181" s="59" t="s">
        <v>987</v>
      </c>
      <c r="E5181" s="60">
        <v>32876</v>
      </c>
      <c r="F5181" s="60">
        <v>45355</v>
      </c>
      <c r="G5181" s="60">
        <v>45355</v>
      </c>
      <c r="H5181" s="58">
        <v>2024134641210</v>
      </c>
      <c r="I5181" s="58">
        <v>6202015730</v>
      </c>
      <c r="J5181" s="60" t="s">
        <v>11375</v>
      </c>
      <c r="K5181" s="60" t="s">
        <v>11368</v>
      </c>
      <c r="L5181" s="212" t="s">
        <v>2803</v>
      </c>
      <c r="M5181" s="60">
        <v>45357</v>
      </c>
      <c r="N5181" s="58" t="s">
        <v>24</v>
      </c>
      <c r="O5181" s="59" t="s">
        <v>37</v>
      </c>
      <c r="P5181" s="62">
        <v>600000</v>
      </c>
      <c r="Q5181" s="58" t="s">
        <v>26</v>
      </c>
      <c r="R5181" s="58" t="s">
        <v>26</v>
      </c>
      <c r="S5181" s="58" t="s">
        <v>2815</v>
      </c>
      <c r="T5181" s="213" t="s">
        <v>28</v>
      </c>
      <c r="U5181" s="63" t="s">
        <v>29</v>
      </c>
      <c r="W5181" s="143"/>
      <c r="X5181" s="143"/>
      <c r="AO5181" s="143"/>
      <c r="AP5181" s="143"/>
      <c r="BD5181" s="234"/>
      <c r="BE5181" s="234"/>
    </row>
    <row r="5182" spans="1:57" ht="12.95" customHeight="1" x14ac:dyDescent="0.2">
      <c r="A5182" s="57">
        <f t="shared" si="92"/>
        <v>5181</v>
      </c>
      <c r="B5182" s="58">
        <v>3201061110750000</v>
      </c>
      <c r="C5182" s="59" t="s">
        <v>2017</v>
      </c>
      <c r="D5182" s="59" t="s">
        <v>56</v>
      </c>
      <c r="E5182" s="60">
        <v>27678</v>
      </c>
      <c r="F5182" s="60">
        <v>45355</v>
      </c>
      <c r="G5182" s="60">
        <v>45355</v>
      </c>
      <c r="H5182" s="58">
        <v>202413464129</v>
      </c>
      <c r="I5182" s="58">
        <v>6200063593</v>
      </c>
      <c r="J5182" s="60" t="s">
        <v>11376</v>
      </c>
      <c r="K5182" s="60" t="s">
        <v>11368</v>
      </c>
      <c r="L5182" s="212" t="s">
        <v>2803</v>
      </c>
      <c r="M5182" s="60">
        <v>45357</v>
      </c>
      <c r="N5182" s="58" t="s">
        <v>24</v>
      </c>
      <c r="O5182" s="59" t="s">
        <v>37</v>
      </c>
      <c r="P5182" s="62">
        <v>600000</v>
      </c>
      <c r="Q5182" s="58" t="s">
        <v>26</v>
      </c>
      <c r="R5182" s="58" t="s">
        <v>26</v>
      </c>
      <c r="S5182" s="58" t="s">
        <v>2815</v>
      </c>
      <c r="T5182" s="213" t="s">
        <v>28</v>
      </c>
      <c r="U5182" s="63" t="s">
        <v>29</v>
      </c>
      <c r="W5182" s="143"/>
      <c r="X5182" s="143"/>
      <c r="AO5182" s="143"/>
      <c r="AP5182" s="143"/>
      <c r="BD5182" s="234"/>
      <c r="BE5182" s="234"/>
    </row>
    <row r="5183" spans="1:57" ht="12.95" customHeight="1" x14ac:dyDescent="0.2">
      <c r="A5183" s="57">
        <f t="shared" si="92"/>
        <v>5182</v>
      </c>
      <c r="B5183" s="58">
        <v>3201061910790000</v>
      </c>
      <c r="C5183" s="59" t="s">
        <v>11188</v>
      </c>
      <c r="D5183" s="59" t="s">
        <v>501</v>
      </c>
      <c r="E5183" s="60">
        <v>29147</v>
      </c>
      <c r="F5183" s="60">
        <v>45355</v>
      </c>
      <c r="G5183" s="60">
        <v>45355</v>
      </c>
      <c r="H5183" s="58">
        <v>202413464128</v>
      </c>
      <c r="I5183" s="58">
        <v>6200145562</v>
      </c>
      <c r="J5183" s="60" t="s">
        <v>11377</v>
      </c>
      <c r="K5183" s="60" t="s">
        <v>11368</v>
      </c>
      <c r="L5183" s="212" t="s">
        <v>2803</v>
      </c>
      <c r="M5183" s="60">
        <v>45357</v>
      </c>
      <c r="N5183" s="58" t="s">
        <v>24</v>
      </c>
      <c r="O5183" s="59" t="s">
        <v>37</v>
      </c>
      <c r="P5183" s="62">
        <v>600000</v>
      </c>
      <c r="Q5183" s="58" t="s">
        <v>26</v>
      </c>
      <c r="R5183" s="58" t="s">
        <v>26</v>
      </c>
      <c r="S5183" s="58" t="s">
        <v>2815</v>
      </c>
      <c r="T5183" s="213" t="s">
        <v>28</v>
      </c>
      <c r="U5183" s="63" t="s">
        <v>29</v>
      </c>
      <c r="W5183" s="143"/>
      <c r="X5183" s="143"/>
      <c r="AO5183" s="143"/>
      <c r="AP5183" s="143"/>
      <c r="BD5183" s="234"/>
      <c r="BE5183" s="234"/>
    </row>
    <row r="5184" spans="1:57" ht="12.95" customHeight="1" x14ac:dyDescent="0.2">
      <c r="A5184" s="57">
        <f t="shared" si="92"/>
        <v>5183</v>
      </c>
      <c r="B5184" s="58">
        <v>3510162611750000</v>
      </c>
      <c r="C5184" s="59" t="s">
        <v>2699</v>
      </c>
      <c r="D5184" s="59" t="s">
        <v>51</v>
      </c>
      <c r="E5184" s="60">
        <v>27724</v>
      </c>
      <c r="F5184" s="60">
        <v>45355</v>
      </c>
      <c r="G5184" s="60">
        <v>45355</v>
      </c>
      <c r="H5184" s="58">
        <v>202413464127</v>
      </c>
      <c r="I5184" s="58">
        <v>6200201254</v>
      </c>
      <c r="J5184" s="60" t="s">
        <v>11378</v>
      </c>
      <c r="K5184" s="60" t="s">
        <v>11368</v>
      </c>
      <c r="L5184" s="212" t="s">
        <v>2803</v>
      </c>
      <c r="M5184" s="60">
        <v>45357</v>
      </c>
      <c r="N5184" s="58" t="s">
        <v>24</v>
      </c>
      <c r="O5184" s="59" t="s">
        <v>37</v>
      </c>
      <c r="P5184" s="62">
        <v>600000</v>
      </c>
      <c r="Q5184" s="58" t="s">
        <v>26</v>
      </c>
      <c r="R5184" s="58" t="s">
        <v>26</v>
      </c>
      <c r="S5184" s="58" t="s">
        <v>2828</v>
      </c>
      <c r="T5184" s="213" t="s">
        <v>28</v>
      </c>
      <c r="U5184" s="63" t="s">
        <v>29</v>
      </c>
      <c r="W5184" s="143"/>
      <c r="X5184" s="143"/>
      <c r="AO5184" s="143"/>
      <c r="AP5184" s="143"/>
      <c r="BD5184" s="234"/>
      <c r="BE5184" s="234"/>
    </row>
    <row r="5185" spans="1:57" ht="12.95" customHeight="1" x14ac:dyDescent="0.2">
      <c r="A5185" s="57">
        <f t="shared" si="92"/>
        <v>5184</v>
      </c>
      <c r="B5185" s="58">
        <v>3526050108720000</v>
      </c>
      <c r="C5185" s="59" t="s">
        <v>9366</v>
      </c>
      <c r="D5185" s="59" t="s">
        <v>51</v>
      </c>
      <c r="E5185" s="60">
        <v>26512</v>
      </c>
      <c r="F5185" s="60">
        <v>45355</v>
      </c>
      <c r="G5185" s="60">
        <v>45355</v>
      </c>
      <c r="H5185" s="58">
        <v>202413464126</v>
      </c>
      <c r="I5185" s="58">
        <v>6200068246</v>
      </c>
      <c r="J5185" s="60" t="s">
        <v>11379</v>
      </c>
      <c r="K5185" s="60" t="s">
        <v>11368</v>
      </c>
      <c r="L5185" s="212" t="s">
        <v>2803</v>
      </c>
      <c r="M5185" s="60">
        <v>45357</v>
      </c>
      <c r="N5185" s="58" t="s">
        <v>24</v>
      </c>
      <c r="O5185" s="59" t="s">
        <v>37</v>
      </c>
      <c r="P5185" s="62">
        <v>600000</v>
      </c>
      <c r="Q5185" s="58" t="s">
        <v>26</v>
      </c>
      <c r="R5185" s="58" t="s">
        <v>26</v>
      </c>
      <c r="S5185" s="58" t="s">
        <v>2815</v>
      </c>
      <c r="T5185" s="213" t="s">
        <v>28</v>
      </c>
      <c r="U5185" s="63" t="s">
        <v>29</v>
      </c>
      <c r="W5185" s="143"/>
      <c r="X5185" s="143"/>
      <c r="AO5185" s="143"/>
      <c r="AP5185" s="143"/>
      <c r="BD5185" s="234"/>
      <c r="BE5185" s="234"/>
    </row>
    <row r="5186" spans="1:57" ht="12.95" customHeight="1" x14ac:dyDescent="0.2">
      <c r="A5186" s="57">
        <f t="shared" si="92"/>
        <v>5185</v>
      </c>
      <c r="B5186" s="58">
        <v>3213160302890000</v>
      </c>
      <c r="C5186" s="59" t="s">
        <v>11380</v>
      </c>
      <c r="D5186" s="59" t="s">
        <v>11381</v>
      </c>
      <c r="E5186" s="60">
        <v>32542</v>
      </c>
      <c r="F5186" s="60">
        <v>45352</v>
      </c>
      <c r="G5186" s="60">
        <v>45352</v>
      </c>
      <c r="H5186" s="58">
        <v>202413464125</v>
      </c>
      <c r="I5186" s="58">
        <v>6200391314</v>
      </c>
      <c r="J5186" s="60" t="s">
        <v>11382</v>
      </c>
      <c r="K5186" s="60" t="s">
        <v>11368</v>
      </c>
      <c r="L5186" s="212" t="s">
        <v>2803</v>
      </c>
      <c r="M5186" s="60">
        <v>45357</v>
      </c>
      <c r="N5186" s="58" t="s">
        <v>24</v>
      </c>
      <c r="O5186" s="59" t="s">
        <v>37</v>
      </c>
      <c r="P5186" s="62">
        <v>600000</v>
      </c>
      <c r="Q5186" s="58" t="s">
        <v>26</v>
      </c>
      <c r="R5186" s="58" t="s">
        <v>26</v>
      </c>
      <c r="S5186" s="58" t="s">
        <v>2815</v>
      </c>
      <c r="T5186" s="213" t="s">
        <v>28</v>
      </c>
      <c r="U5186" s="63" t="s">
        <v>29</v>
      </c>
      <c r="W5186" s="143"/>
      <c r="X5186" s="143"/>
      <c r="AO5186" s="143"/>
      <c r="AP5186" s="143"/>
      <c r="BD5186" s="234"/>
      <c r="BE5186" s="234"/>
    </row>
    <row r="5187" spans="1:57" ht="12.95" customHeight="1" x14ac:dyDescent="0.2">
      <c r="A5187" s="57">
        <f t="shared" si="92"/>
        <v>5186</v>
      </c>
      <c r="B5187" s="58">
        <v>3526023009840000</v>
      </c>
      <c r="C5187" s="59" t="s">
        <v>11383</v>
      </c>
      <c r="D5187" s="59" t="s">
        <v>51</v>
      </c>
      <c r="E5187" s="60">
        <v>30955</v>
      </c>
      <c r="F5187" s="60">
        <v>45351</v>
      </c>
      <c r="G5187" s="60">
        <v>45355</v>
      </c>
      <c r="H5187" s="58">
        <v>202413464124</v>
      </c>
      <c r="I5187" s="58">
        <v>6200092168</v>
      </c>
      <c r="J5187" s="60" t="s">
        <v>11384</v>
      </c>
      <c r="K5187" s="60" t="s">
        <v>11368</v>
      </c>
      <c r="L5187" s="212" t="s">
        <v>2803</v>
      </c>
      <c r="M5187" s="60">
        <v>45357</v>
      </c>
      <c r="N5187" s="58" t="s">
        <v>24</v>
      </c>
      <c r="O5187" s="59" t="s">
        <v>37</v>
      </c>
      <c r="P5187" s="62">
        <v>600000</v>
      </c>
      <c r="Q5187" s="58" t="s">
        <v>26</v>
      </c>
      <c r="R5187" s="58" t="s">
        <v>26</v>
      </c>
      <c r="S5187" s="58" t="s">
        <v>2851</v>
      </c>
      <c r="T5187" s="213" t="s">
        <v>28</v>
      </c>
      <c r="U5187" s="63" t="s">
        <v>29</v>
      </c>
      <c r="W5187" s="143"/>
      <c r="X5187" s="143"/>
      <c r="AO5187" s="143"/>
      <c r="AP5187" s="143"/>
      <c r="BD5187" s="234"/>
      <c r="BE5187" s="234"/>
    </row>
    <row r="5188" spans="1:57" ht="12.95" customHeight="1" x14ac:dyDescent="0.2">
      <c r="A5188" s="57">
        <f t="shared" ref="A5188:A5251" si="93">A5187+1</f>
        <v>5187</v>
      </c>
      <c r="B5188" s="58">
        <v>1104032110800000</v>
      </c>
      <c r="C5188" s="59" t="s">
        <v>10880</v>
      </c>
      <c r="D5188" s="59" t="s">
        <v>10881</v>
      </c>
      <c r="E5188" s="60">
        <v>29515</v>
      </c>
      <c r="F5188" s="60">
        <v>45351</v>
      </c>
      <c r="G5188" s="60">
        <v>45352</v>
      </c>
      <c r="H5188" s="58">
        <v>202413464123</v>
      </c>
      <c r="I5188" s="58">
        <v>6200412868</v>
      </c>
      <c r="J5188" s="60" t="s">
        <v>11385</v>
      </c>
      <c r="K5188" s="60" t="s">
        <v>11368</v>
      </c>
      <c r="L5188" s="212" t="s">
        <v>2803</v>
      </c>
      <c r="M5188" s="60">
        <v>45357</v>
      </c>
      <c r="N5188" s="58" t="s">
        <v>24</v>
      </c>
      <c r="O5188" s="59" t="s">
        <v>37</v>
      </c>
      <c r="P5188" s="62">
        <v>600000</v>
      </c>
      <c r="Q5188" s="58" t="s">
        <v>26</v>
      </c>
      <c r="R5188" s="58" t="s">
        <v>26</v>
      </c>
      <c r="S5188" s="58" t="s">
        <v>2825</v>
      </c>
      <c r="T5188" s="213" t="s">
        <v>28</v>
      </c>
      <c r="U5188" s="63" t="s">
        <v>29</v>
      </c>
      <c r="W5188" s="143"/>
      <c r="X5188" s="143"/>
      <c r="AO5188" s="143"/>
      <c r="AP5188" s="143"/>
      <c r="BD5188" s="234"/>
      <c r="BE5188" s="234"/>
    </row>
    <row r="5189" spans="1:57" ht="12.95" customHeight="1" x14ac:dyDescent="0.2">
      <c r="A5189" s="57">
        <f t="shared" si="93"/>
        <v>5188</v>
      </c>
      <c r="B5189" s="58">
        <v>3172020111650000</v>
      </c>
      <c r="C5189" s="59" t="s">
        <v>10887</v>
      </c>
      <c r="D5189" s="59" t="s">
        <v>245</v>
      </c>
      <c r="E5189" s="60">
        <v>24047</v>
      </c>
      <c r="F5189" s="60">
        <v>45350</v>
      </c>
      <c r="G5189" s="60">
        <v>45350</v>
      </c>
      <c r="H5189" s="58">
        <v>202413464122</v>
      </c>
      <c r="I5189" s="58">
        <v>6200061318</v>
      </c>
      <c r="J5189" s="60" t="s">
        <v>11386</v>
      </c>
      <c r="K5189" s="60" t="s">
        <v>11368</v>
      </c>
      <c r="L5189" s="212" t="s">
        <v>2803</v>
      </c>
      <c r="M5189" s="60">
        <v>45357</v>
      </c>
      <c r="N5189" s="58" t="s">
        <v>24</v>
      </c>
      <c r="O5189" s="59" t="s">
        <v>37</v>
      </c>
      <c r="P5189" s="62">
        <v>600000</v>
      </c>
      <c r="Q5189" s="58" t="s">
        <v>26</v>
      </c>
      <c r="R5189" s="58" t="s">
        <v>26</v>
      </c>
      <c r="S5189" s="58" t="s">
        <v>2815</v>
      </c>
      <c r="T5189" s="213" t="s">
        <v>28</v>
      </c>
      <c r="U5189" s="63" t="s">
        <v>29</v>
      </c>
      <c r="W5189" s="143"/>
      <c r="X5189" s="143"/>
      <c r="AO5189" s="143"/>
      <c r="AP5189" s="143"/>
      <c r="BD5189" s="234"/>
      <c r="BE5189" s="234"/>
    </row>
    <row r="5190" spans="1:57" ht="12.95" customHeight="1" x14ac:dyDescent="0.2">
      <c r="A5190" s="57">
        <f t="shared" si="93"/>
        <v>5189</v>
      </c>
      <c r="B5190" s="58">
        <v>3307081005970000</v>
      </c>
      <c r="C5190" s="59" t="s">
        <v>2645</v>
      </c>
      <c r="D5190" s="59" t="s">
        <v>491</v>
      </c>
      <c r="E5190" s="60">
        <v>35560</v>
      </c>
      <c r="F5190" s="60">
        <v>45349</v>
      </c>
      <c r="G5190" s="60">
        <v>45350</v>
      </c>
      <c r="H5190" s="58">
        <v>202413464121</v>
      </c>
      <c r="I5190" s="58">
        <v>6211732188</v>
      </c>
      <c r="J5190" s="60" t="s">
        <v>11387</v>
      </c>
      <c r="K5190" s="60" t="s">
        <v>11368</v>
      </c>
      <c r="L5190" s="212" t="s">
        <v>2803</v>
      </c>
      <c r="M5190" s="60">
        <v>45357</v>
      </c>
      <c r="N5190" s="58" t="s">
        <v>24</v>
      </c>
      <c r="O5190" s="59" t="s">
        <v>37</v>
      </c>
      <c r="P5190" s="62">
        <v>600000</v>
      </c>
      <c r="Q5190" s="58" t="s">
        <v>26</v>
      </c>
      <c r="R5190" s="58" t="s">
        <v>26</v>
      </c>
      <c r="S5190" s="58" t="s">
        <v>2825</v>
      </c>
      <c r="T5190" s="213" t="s">
        <v>28</v>
      </c>
      <c r="U5190" s="63" t="s">
        <v>29</v>
      </c>
      <c r="W5190" s="143"/>
      <c r="X5190" s="143"/>
      <c r="AO5190" s="143"/>
      <c r="AP5190" s="143"/>
      <c r="BD5190" s="234"/>
      <c r="BE5190" s="234"/>
    </row>
    <row r="5191" spans="1:57" ht="12.95" customHeight="1" x14ac:dyDescent="0.2">
      <c r="A5191" s="57">
        <f t="shared" si="93"/>
        <v>5190</v>
      </c>
      <c r="B5191" s="58">
        <v>3314100110870630</v>
      </c>
      <c r="C5191" s="59" t="s">
        <v>2156</v>
      </c>
      <c r="D5191" s="59" t="s">
        <v>743</v>
      </c>
      <c r="E5191" s="60">
        <v>32051</v>
      </c>
      <c r="F5191" s="60">
        <v>45352</v>
      </c>
      <c r="G5191" s="60">
        <v>45356</v>
      </c>
      <c r="H5191" s="58">
        <v>202413463926</v>
      </c>
      <c r="I5191" s="58">
        <v>6200348565</v>
      </c>
      <c r="J5191" s="60" t="s">
        <v>11388</v>
      </c>
      <c r="K5191" s="60" t="s">
        <v>11389</v>
      </c>
      <c r="L5191" s="212" t="s">
        <v>2803</v>
      </c>
      <c r="M5191" s="60">
        <v>45357</v>
      </c>
      <c r="N5191" s="58" t="s">
        <v>24</v>
      </c>
      <c r="O5191" s="59" t="s">
        <v>37</v>
      </c>
      <c r="P5191" s="62">
        <v>600000</v>
      </c>
      <c r="Q5191" s="58" t="s">
        <v>26</v>
      </c>
      <c r="R5191" s="58" t="s">
        <v>26</v>
      </c>
      <c r="S5191" s="58" t="s">
        <v>218</v>
      </c>
      <c r="T5191" s="213" t="s">
        <v>28</v>
      </c>
      <c r="U5191" s="63" t="s">
        <v>29</v>
      </c>
      <c r="W5191" s="143"/>
      <c r="X5191" s="143"/>
      <c r="AO5191" s="143"/>
      <c r="AP5191" s="143"/>
      <c r="BD5191" s="234"/>
      <c r="BE5191" s="234"/>
    </row>
    <row r="5192" spans="1:57" ht="12.95" customHeight="1" x14ac:dyDescent="0.2">
      <c r="A5192" s="57">
        <f t="shared" si="93"/>
        <v>5191</v>
      </c>
      <c r="B5192" s="58">
        <v>3308080108770000</v>
      </c>
      <c r="C5192" s="59" t="s">
        <v>6890</v>
      </c>
      <c r="D5192" s="59" t="s">
        <v>514</v>
      </c>
      <c r="E5192" s="60">
        <v>28338</v>
      </c>
      <c r="F5192" s="60">
        <v>45350</v>
      </c>
      <c r="G5192" s="60">
        <v>45350</v>
      </c>
      <c r="H5192" s="58">
        <v>202413463925</v>
      </c>
      <c r="I5192" s="58">
        <v>6200472107</v>
      </c>
      <c r="J5192" s="60" t="s">
        <v>11390</v>
      </c>
      <c r="K5192" s="60" t="s">
        <v>11389</v>
      </c>
      <c r="L5192" s="212" t="s">
        <v>2803</v>
      </c>
      <c r="M5192" s="60">
        <v>45357</v>
      </c>
      <c r="N5192" s="58" t="s">
        <v>24</v>
      </c>
      <c r="O5192" s="59" t="s">
        <v>37</v>
      </c>
      <c r="P5192" s="62">
        <v>600000</v>
      </c>
      <c r="Q5192" s="58" t="s">
        <v>26</v>
      </c>
      <c r="R5192" s="58" t="s">
        <v>26</v>
      </c>
      <c r="S5192" s="58" t="s">
        <v>2851</v>
      </c>
      <c r="T5192" s="213" t="s">
        <v>28</v>
      </c>
      <c r="U5192" s="63" t="s">
        <v>29</v>
      </c>
      <c r="W5192" s="143"/>
      <c r="X5192" s="143"/>
      <c r="AO5192" s="143"/>
      <c r="AP5192" s="143"/>
      <c r="BD5192" s="234"/>
      <c r="BE5192" s="234"/>
    </row>
    <row r="5193" spans="1:57" ht="12.95" customHeight="1" x14ac:dyDescent="0.2">
      <c r="A5193" s="57">
        <f t="shared" si="93"/>
        <v>5192</v>
      </c>
      <c r="B5193" s="58">
        <v>3526011908620000</v>
      </c>
      <c r="C5193" s="59" t="s">
        <v>10806</v>
      </c>
      <c r="D5193" s="59" t="s">
        <v>2018</v>
      </c>
      <c r="E5193" s="60">
        <v>22877</v>
      </c>
      <c r="F5193" s="60">
        <v>45350</v>
      </c>
      <c r="G5193" s="60">
        <v>45350</v>
      </c>
      <c r="H5193" s="58">
        <v>202413463924</v>
      </c>
      <c r="I5193" s="58">
        <v>6200076152</v>
      </c>
      <c r="J5193" s="60" t="s">
        <v>11391</v>
      </c>
      <c r="K5193" s="60" t="s">
        <v>11389</v>
      </c>
      <c r="L5193" s="212" t="s">
        <v>2803</v>
      </c>
      <c r="M5193" s="60">
        <v>45357</v>
      </c>
      <c r="N5193" s="58" t="s">
        <v>24</v>
      </c>
      <c r="O5193" s="59" t="s">
        <v>37</v>
      </c>
      <c r="P5193" s="62">
        <v>600000</v>
      </c>
      <c r="Q5193" s="58" t="s">
        <v>26</v>
      </c>
      <c r="R5193" s="58" t="s">
        <v>26</v>
      </c>
      <c r="S5193" s="58" t="s">
        <v>2851</v>
      </c>
      <c r="T5193" s="213" t="s">
        <v>28</v>
      </c>
      <c r="U5193" s="63" t="s">
        <v>29</v>
      </c>
      <c r="W5193" s="143"/>
      <c r="X5193" s="143"/>
      <c r="AO5193" s="143"/>
      <c r="AP5193" s="143"/>
      <c r="BD5193" s="234"/>
      <c r="BE5193" s="234"/>
    </row>
    <row r="5194" spans="1:57" ht="12.95" customHeight="1" x14ac:dyDescent="0.2">
      <c r="A5194" s="57">
        <f t="shared" si="93"/>
        <v>5193</v>
      </c>
      <c r="B5194" s="58">
        <v>7371120505950000</v>
      </c>
      <c r="C5194" s="59" t="s">
        <v>11392</v>
      </c>
      <c r="D5194" s="59" t="s">
        <v>56</v>
      </c>
      <c r="E5194" s="60">
        <v>34824</v>
      </c>
      <c r="F5194" s="60">
        <v>45350</v>
      </c>
      <c r="G5194" s="60">
        <v>45350</v>
      </c>
      <c r="H5194" s="58">
        <v>202413463923</v>
      </c>
      <c r="I5194" s="58">
        <v>6200171953</v>
      </c>
      <c r="J5194" s="60" t="s">
        <v>11393</v>
      </c>
      <c r="K5194" s="60" t="s">
        <v>11389</v>
      </c>
      <c r="L5194" s="212" t="s">
        <v>2803</v>
      </c>
      <c r="M5194" s="60">
        <v>45357</v>
      </c>
      <c r="N5194" s="58" t="s">
        <v>24</v>
      </c>
      <c r="O5194" s="59" t="s">
        <v>37</v>
      </c>
      <c r="P5194" s="62">
        <v>600000</v>
      </c>
      <c r="Q5194" s="58" t="s">
        <v>26</v>
      </c>
      <c r="R5194" s="58" t="s">
        <v>26</v>
      </c>
      <c r="S5194" s="58" t="s">
        <v>2851</v>
      </c>
      <c r="T5194" s="213" t="s">
        <v>28</v>
      </c>
      <c r="U5194" s="63" t="s">
        <v>29</v>
      </c>
      <c r="W5194" s="143"/>
      <c r="X5194" s="143"/>
      <c r="AO5194" s="143"/>
      <c r="AP5194" s="143"/>
      <c r="BD5194" s="234"/>
      <c r="BE5194" s="234"/>
    </row>
    <row r="5195" spans="1:57" ht="12.95" customHeight="1" x14ac:dyDescent="0.2">
      <c r="A5195" s="57">
        <f t="shared" si="93"/>
        <v>5194</v>
      </c>
      <c r="B5195" s="58">
        <v>1106081709960000</v>
      </c>
      <c r="C5195" s="59" t="s">
        <v>11394</v>
      </c>
      <c r="D5195" s="59" t="s">
        <v>741</v>
      </c>
      <c r="E5195" s="60">
        <v>35325</v>
      </c>
      <c r="F5195" s="60">
        <v>45349</v>
      </c>
      <c r="G5195" s="60">
        <v>45350</v>
      </c>
      <c r="H5195" s="58">
        <v>202413463922</v>
      </c>
      <c r="I5195" s="58">
        <v>6211617740</v>
      </c>
      <c r="J5195" s="60" t="s">
        <v>11395</v>
      </c>
      <c r="K5195" s="60" t="s">
        <v>11389</v>
      </c>
      <c r="L5195" s="212" t="s">
        <v>2803</v>
      </c>
      <c r="M5195" s="60">
        <v>45357</v>
      </c>
      <c r="N5195" s="58" t="s">
        <v>24</v>
      </c>
      <c r="O5195" s="59" t="s">
        <v>37</v>
      </c>
      <c r="P5195" s="62">
        <v>600000</v>
      </c>
      <c r="Q5195" s="58" t="s">
        <v>26</v>
      </c>
      <c r="R5195" s="58" t="s">
        <v>26</v>
      </c>
      <c r="S5195" s="58" t="s">
        <v>2825</v>
      </c>
      <c r="T5195" s="213" t="s">
        <v>28</v>
      </c>
      <c r="U5195" s="63" t="s">
        <v>29</v>
      </c>
      <c r="W5195" s="143"/>
      <c r="X5195" s="143"/>
      <c r="AO5195" s="143"/>
      <c r="AP5195" s="143"/>
      <c r="BD5195" s="234"/>
      <c r="BE5195" s="234"/>
    </row>
    <row r="5196" spans="1:57" ht="12.95" customHeight="1" x14ac:dyDescent="0.2">
      <c r="A5196" s="57">
        <f t="shared" si="93"/>
        <v>5195</v>
      </c>
      <c r="B5196" s="58">
        <v>3526011504730000</v>
      </c>
      <c r="C5196" s="59" t="s">
        <v>10811</v>
      </c>
      <c r="D5196" s="59" t="s">
        <v>51</v>
      </c>
      <c r="E5196" s="60">
        <v>26769</v>
      </c>
      <c r="F5196" s="60">
        <v>45349</v>
      </c>
      <c r="G5196" s="60">
        <v>45349</v>
      </c>
      <c r="H5196" s="58">
        <v>202413463921</v>
      </c>
      <c r="I5196" s="58">
        <v>6201012683</v>
      </c>
      <c r="J5196" s="60" t="s">
        <v>11396</v>
      </c>
      <c r="K5196" s="60" t="s">
        <v>11389</v>
      </c>
      <c r="L5196" s="212" t="s">
        <v>2803</v>
      </c>
      <c r="M5196" s="60">
        <v>45357</v>
      </c>
      <c r="N5196" s="58" t="s">
        <v>24</v>
      </c>
      <c r="O5196" s="59" t="s">
        <v>37</v>
      </c>
      <c r="P5196" s="62">
        <v>600000</v>
      </c>
      <c r="Q5196" s="58" t="s">
        <v>26</v>
      </c>
      <c r="R5196" s="58" t="s">
        <v>26</v>
      </c>
      <c r="S5196" s="58" t="s">
        <v>2815</v>
      </c>
      <c r="T5196" s="213" t="s">
        <v>28</v>
      </c>
      <c r="U5196" s="63" t="s">
        <v>29</v>
      </c>
      <c r="W5196" s="143"/>
      <c r="X5196" s="143"/>
      <c r="AO5196" s="143"/>
      <c r="AP5196" s="143"/>
      <c r="BD5196" s="234"/>
      <c r="BE5196" s="234"/>
    </row>
    <row r="5197" spans="1:57" ht="12.95" customHeight="1" x14ac:dyDescent="0.2">
      <c r="A5197" s="57">
        <f t="shared" si="93"/>
        <v>5196</v>
      </c>
      <c r="B5197" s="58">
        <v>5171011411910000</v>
      </c>
      <c r="C5197" s="59" t="s">
        <v>10813</v>
      </c>
      <c r="D5197" s="59" t="s">
        <v>679</v>
      </c>
      <c r="E5197" s="60">
        <v>33556</v>
      </c>
      <c r="F5197" s="60">
        <v>45355</v>
      </c>
      <c r="G5197" s="60">
        <v>45355</v>
      </c>
      <c r="H5197" s="58">
        <v>202413463526</v>
      </c>
      <c r="I5197" s="58">
        <v>6211541117</v>
      </c>
      <c r="J5197" s="60" t="s">
        <v>11397</v>
      </c>
      <c r="K5197" s="60" t="s">
        <v>11398</v>
      </c>
      <c r="L5197" s="212" t="s">
        <v>4364</v>
      </c>
      <c r="M5197" s="60">
        <v>45357</v>
      </c>
      <c r="N5197" s="58" t="s">
        <v>24</v>
      </c>
      <c r="O5197" s="59" t="s">
        <v>30</v>
      </c>
      <c r="P5197" s="62">
        <v>855000</v>
      </c>
      <c r="Q5197" s="58" t="s">
        <v>26</v>
      </c>
      <c r="R5197" s="58" t="s">
        <v>26</v>
      </c>
      <c r="S5197" s="58" t="s">
        <v>27</v>
      </c>
      <c r="T5197" s="213" t="s">
        <v>28</v>
      </c>
      <c r="U5197" s="63" t="s">
        <v>29</v>
      </c>
      <c r="W5197" s="143"/>
      <c r="X5197" s="143"/>
      <c r="AO5197" s="143"/>
      <c r="AP5197" s="143"/>
      <c r="BD5197" s="234"/>
      <c r="BE5197" s="234"/>
    </row>
    <row r="5198" spans="1:57" ht="12.95" customHeight="1" x14ac:dyDescent="0.2">
      <c r="A5198" s="57">
        <f t="shared" si="93"/>
        <v>5197</v>
      </c>
      <c r="B5198" s="58">
        <v>7317050404950000</v>
      </c>
      <c r="C5198" s="59" t="s">
        <v>10816</v>
      </c>
      <c r="D5198" s="59" t="s">
        <v>2567</v>
      </c>
      <c r="E5198" s="60">
        <v>34793</v>
      </c>
      <c r="F5198" s="60">
        <v>45352</v>
      </c>
      <c r="G5198" s="60">
        <v>45352</v>
      </c>
      <c r="H5198" s="58">
        <v>202413463524</v>
      </c>
      <c r="I5198" s="58">
        <v>6201338672</v>
      </c>
      <c r="J5198" s="60" t="s">
        <v>11399</v>
      </c>
      <c r="K5198" s="60" t="s">
        <v>11398</v>
      </c>
      <c r="L5198" s="212" t="s">
        <v>4364</v>
      </c>
      <c r="M5198" s="60">
        <v>45357</v>
      </c>
      <c r="N5198" s="58" t="s">
        <v>24</v>
      </c>
      <c r="O5198" s="59" t="s">
        <v>30</v>
      </c>
      <c r="P5198" s="62">
        <v>855000</v>
      </c>
      <c r="Q5198" s="58" t="s">
        <v>26</v>
      </c>
      <c r="R5198" s="58" t="s">
        <v>26</v>
      </c>
      <c r="S5198" s="58" t="s">
        <v>27</v>
      </c>
      <c r="T5198" s="213" t="s">
        <v>28</v>
      </c>
      <c r="U5198" s="63" t="s">
        <v>29</v>
      </c>
      <c r="W5198" s="143"/>
      <c r="X5198" s="143"/>
      <c r="AO5198" s="143"/>
      <c r="AP5198" s="143"/>
      <c r="BD5198" s="234"/>
      <c r="BE5198" s="234"/>
    </row>
    <row r="5199" spans="1:57" ht="12.95" customHeight="1" x14ac:dyDescent="0.2">
      <c r="A5199" s="57">
        <f t="shared" si="93"/>
        <v>5198</v>
      </c>
      <c r="B5199" s="58">
        <v>3275031407920010</v>
      </c>
      <c r="C5199" s="59" t="s">
        <v>2669</v>
      </c>
      <c r="D5199" s="59" t="s">
        <v>56</v>
      </c>
      <c r="E5199" s="60">
        <v>33799</v>
      </c>
      <c r="F5199" s="60">
        <v>45351</v>
      </c>
      <c r="G5199" s="60">
        <v>45351</v>
      </c>
      <c r="H5199" s="58">
        <v>202413463523</v>
      </c>
      <c r="I5199" s="58">
        <v>6212364505</v>
      </c>
      <c r="J5199" s="60" t="s">
        <v>11400</v>
      </c>
      <c r="K5199" s="60" t="s">
        <v>11398</v>
      </c>
      <c r="L5199" s="212" t="s">
        <v>4364</v>
      </c>
      <c r="M5199" s="60">
        <v>45357</v>
      </c>
      <c r="N5199" s="58" t="s">
        <v>24</v>
      </c>
      <c r="O5199" s="59" t="s">
        <v>30</v>
      </c>
      <c r="P5199" s="62">
        <v>855000</v>
      </c>
      <c r="Q5199" s="58" t="s">
        <v>26</v>
      </c>
      <c r="R5199" s="58" t="s">
        <v>26</v>
      </c>
      <c r="S5199" s="58" t="s">
        <v>27</v>
      </c>
      <c r="T5199" s="213" t="s">
        <v>28</v>
      </c>
      <c r="U5199" s="63" t="s">
        <v>29</v>
      </c>
      <c r="W5199" s="143"/>
      <c r="X5199" s="143"/>
      <c r="AO5199" s="143"/>
      <c r="AP5199" s="143"/>
      <c r="BD5199" s="234"/>
      <c r="BE5199" s="234"/>
    </row>
    <row r="5200" spans="1:57" ht="12.95" customHeight="1" x14ac:dyDescent="0.2">
      <c r="A5200" s="57">
        <f t="shared" si="93"/>
        <v>5199</v>
      </c>
      <c r="B5200" s="58">
        <v>3175080110940000</v>
      </c>
      <c r="C5200" s="59" t="s">
        <v>2031</v>
      </c>
      <c r="D5200" s="59" t="s">
        <v>537</v>
      </c>
      <c r="E5200" s="60">
        <v>34608</v>
      </c>
      <c r="F5200" s="60">
        <v>45351</v>
      </c>
      <c r="G5200" s="60">
        <v>45351</v>
      </c>
      <c r="H5200" s="58">
        <v>202413463522</v>
      </c>
      <c r="I5200" s="58">
        <v>6212331597</v>
      </c>
      <c r="J5200" s="60" t="s">
        <v>11401</v>
      </c>
      <c r="K5200" s="60" t="s">
        <v>11398</v>
      </c>
      <c r="L5200" s="212" t="s">
        <v>4364</v>
      </c>
      <c r="M5200" s="60">
        <v>45357</v>
      </c>
      <c r="N5200" s="58" t="s">
        <v>24</v>
      </c>
      <c r="O5200" s="59" t="s">
        <v>30</v>
      </c>
      <c r="P5200" s="62">
        <v>855000</v>
      </c>
      <c r="Q5200" s="58" t="s">
        <v>26</v>
      </c>
      <c r="R5200" s="58" t="s">
        <v>26</v>
      </c>
      <c r="S5200" s="58" t="s">
        <v>27</v>
      </c>
      <c r="T5200" s="213" t="s">
        <v>28</v>
      </c>
      <c r="U5200" s="63" t="s">
        <v>29</v>
      </c>
      <c r="W5200" s="143"/>
      <c r="X5200" s="143"/>
      <c r="AO5200" s="143"/>
      <c r="AP5200" s="143"/>
      <c r="BD5200" s="234"/>
      <c r="BE5200" s="234"/>
    </row>
    <row r="5201" spans="1:57" ht="12.95" customHeight="1" x14ac:dyDescent="0.2">
      <c r="A5201" s="57">
        <f t="shared" si="93"/>
        <v>5200</v>
      </c>
      <c r="B5201" s="58">
        <v>1271091104960000</v>
      </c>
      <c r="C5201" s="59" t="s">
        <v>10820</v>
      </c>
      <c r="D5201" s="59" t="s">
        <v>303</v>
      </c>
      <c r="E5201" s="60">
        <v>35166</v>
      </c>
      <c r="F5201" s="60">
        <v>45349</v>
      </c>
      <c r="G5201" s="60">
        <v>45350</v>
      </c>
      <c r="H5201" s="58">
        <v>202413463521</v>
      </c>
      <c r="I5201" s="58">
        <v>6212201240</v>
      </c>
      <c r="J5201" s="60" t="s">
        <v>11402</v>
      </c>
      <c r="K5201" s="60" t="s">
        <v>11398</v>
      </c>
      <c r="L5201" s="212" t="s">
        <v>4364</v>
      </c>
      <c r="M5201" s="60">
        <v>45357</v>
      </c>
      <c r="N5201" s="58" t="s">
        <v>24</v>
      </c>
      <c r="O5201" s="59" t="s">
        <v>30</v>
      </c>
      <c r="P5201" s="62">
        <v>855000</v>
      </c>
      <c r="Q5201" s="58" t="s">
        <v>26</v>
      </c>
      <c r="R5201" s="58" t="s">
        <v>26</v>
      </c>
      <c r="S5201" s="58" t="s">
        <v>27</v>
      </c>
      <c r="T5201" s="213" t="s">
        <v>28</v>
      </c>
      <c r="U5201" s="63" t="s">
        <v>29</v>
      </c>
      <c r="W5201" s="143"/>
      <c r="X5201" s="143"/>
      <c r="AO5201" s="143"/>
      <c r="AP5201" s="143"/>
      <c r="BD5201" s="234"/>
      <c r="BE5201" s="234"/>
    </row>
    <row r="5202" spans="1:57" ht="12.95" customHeight="1" x14ac:dyDescent="0.2">
      <c r="A5202" s="57">
        <f t="shared" si="93"/>
        <v>5201</v>
      </c>
      <c r="B5202" s="58">
        <v>1871112507750000</v>
      </c>
      <c r="C5202" s="59" t="s">
        <v>2142</v>
      </c>
      <c r="D5202" s="59" t="s">
        <v>918</v>
      </c>
      <c r="E5202" s="60">
        <v>27600</v>
      </c>
      <c r="F5202" s="60">
        <v>45357</v>
      </c>
      <c r="G5202" s="60">
        <v>45357</v>
      </c>
      <c r="H5202" s="58">
        <v>2024134633212</v>
      </c>
      <c r="I5202" s="58">
        <v>6201306064</v>
      </c>
      <c r="J5202" s="60" t="s">
        <v>11403</v>
      </c>
      <c r="K5202" s="60" t="s">
        <v>11404</v>
      </c>
      <c r="L5202" s="212" t="s">
        <v>3876</v>
      </c>
      <c r="M5202" s="60">
        <v>45357</v>
      </c>
      <c r="N5202" s="58" t="s">
        <v>24</v>
      </c>
      <c r="O5202" s="59" t="s">
        <v>30</v>
      </c>
      <c r="P5202" s="62">
        <v>955000</v>
      </c>
      <c r="Q5202" s="58" t="s">
        <v>26</v>
      </c>
      <c r="R5202" s="58" t="s">
        <v>26</v>
      </c>
      <c r="S5202" s="58" t="s">
        <v>27</v>
      </c>
      <c r="T5202" s="213" t="s">
        <v>28</v>
      </c>
      <c r="U5202" s="63" t="s">
        <v>29</v>
      </c>
      <c r="W5202" s="143"/>
      <c r="X5202" s="143"/>
      <c r="AO5202" s="143"/>
      <c r="AP5202" s="143"/>
      <c r="BD5202" s="234"/>
      <c r="BE5202" s="234"/>
    </row>
    <row r="5203" spans="1:57" ht="12.95" customHeight="1" x14ac:dyDescent="0.2">
      <c r="A5203" s="57">
        <f t="shared" si="93"/>
        <v>5202</v>
      </c>
      <c r="B5203" s="58">
        <v>3275010304760020</v>
      </c>
      <c r="C5203" s="59" t="s">
        <v>11405</v>
      </c>
      <c r="D5203" s="59" t="s">
        <v>1167</v>
      </c>
      <c r="E5203" s="60">
        <v>27853</v>
      </c>
      <c r="F5203" s="60">
        <v>45356</v>
      </c>
      <c r="G5203" s="60">
        <v>45356</v>
      </c>
      <c r="H5203" s="58">
        <v>2024134633211</v>
      </c>
      <c r="I5203" s="58">
        <v>6200478313</v>
      </c>
      <c r="J5203" s="60" t="s">
        <v>11406</v>
      </c>
      <c r="K5203" s="60" t="s">
        <v>11404</v>
      </c>
      <c r="L5203" s="212" t="s">
        <v>3876</v>
      </c>
      <c r="M5203" s="60">
        <v>45357</v>
      </c>
      <c r="N5203" s="58" t="s">
        <v>24</v>
      </c>
      <c r="O5203" s="59" t="s">
        <v>30</v>
      </c>
      <c r="P5203" s="62">
        <v>955000</v>
      </c>
      <c r="Q5203" s="58" t="s">
        <v>26</v>
      </c>
      <c r="R5203" s="58" t="s">
        <v>26</v>
      </c>
      <c r="S5203" s="58" t="s">
        <v>27</v>
      </c>
      <c r="T5203" s="213" t="s">
        <v>28</v>
      </c>
      <c r="U5203" s="63" t="s">
        <v>29</v>
      </c>
      <c r="W5203" s="143"/>
      <c r="X5203" s="143"/>
      <c r="AO5203" s="143"/>
      <c r="AP5203" s="143"/>
      <c r="BD5203" s="234"/>
      <c r="BE5203" s="234"/>
    </row>
    <row r="5204" spans="1:57" ht="12.95" customHeight="1" x14ac:dyDescent="0.2">
      <c r="A5204" s="57">
        <f t="shared" si="93"/>
        <v>5203</v>
      </c>
      <c r="B5204" s="58">
        <v>1806010101700010</v>
      </c>
      <c r="C5204" s="59" t="s">
        <v>11407</v>
      </c>
      <c r="D5204" s="59" t="s">
        <v>1353</v>
      </c>
      <c r="E5204" s="60">
        <v>25569</v>
      </c>
      <c r="F5204" s="60">
        <v>45356</v>
      </c>
      <c r="G5204" s="60">
        <v>45356</v>
      </c>
      <c r="H5204" s="58">
        <v>2024134633210</v>
      </c>
      <c r="I5204" s="58">
        <v>6200519768</v>
      </c>
      <c r="J5204" s="60" t="s">
        <v>11408</v>
      </c>
      <c r="K5204" s="60" t="s">
        <v>11404</v>
      </c>
      <c r="L5204" s="212" t="s">
        <v>3876</v>
      </c>
      <c r="M5204" s="60">
        <v>45357</v>
      </c>
      <c r="N5204" s="58" t="s">
        <v>24</v>
      </c>
      <c r="O5204" s="59" t="s">
        <v>30</v>
      </c>
      <c r="P5204" s="62">
        <v>955000</v>
      </c>
      <c r="Q5204" s="58" t="s">
        <v>26</v>
      </c>
      <c r="R5204" s="58" t="s">
        <v>26</v>
      </c>
      <c r="S5204" s="58" t="s">
        <v>27</v>
      </c>
      <c r="T5204" s="213" t="s">
        <v>28</v>
      </c>
      <c r="U5204" s="63" t="s">
        <v>29</v>
      </c>
      <c r="W5204" s="143"/>
      <c r="X5204" s="143"/>
      <c r="AO5204" s="143"/>
      <c r="AP5204" s="143"/>
      <c r="BD5204" s="234"/>
      <c r="BE5204" s="234"/>
    </row>
    <row r="5205" spans="1:57" ht="12.95" customHeight="1" x14ac:dyDescent="0.2">
      <c r="A5205" s="57">
        <f t="shared" si="93"/>
        <v>5204</v>
      </c>
      <c r="B5205" s="58">
        <v>6471051708840000</v>
      </c>
      <c r="C5205" s="59" t="s">
        <v>11409</v>
      </c>
      <c r="D5205" s="59" t="s">
        <v>505</v>
      </c>
      <c r="E5205" s="60">
        <v>30911</v>
      </c>
      <c r="F5205" s="60">
        <v>45356</v>
      </c>
      <c r="G5205" s="60">
        <v>45356</v>
      </c>
      <c r="H5205" s="58">
        <v>202413463329</v>
      </c>
      <c r="I5205" s="58">
        <v>6201011263</v>
      </c>
      <c r="J5205" s="60" t="s">
        <v>11410</v>
      </c>
      <c r="K5205" s="60" t="s">
        <v>11404</v>
      </c>
      <c r="L5205" s="212" t="s">
        <v>3876</v>
      </c>
      <c r="M5205" s="60">
        <v>45357</v>
      </c>
      <c r="N5205" s="58" t="s">
        <v>24</v>
      </c>
      <c r="O5205" s="59" t="s">
        <v>30</v>
      </c>
      <c r="P5205" s="62">
        <v>955000</v>
      </c>
      <c r="Q5205" s="58" t="s">
        <v>26</v>
      </c>
      <c r="R5205" s="58" t="s">
        <v>26</v>
      </c>
      <c r="S5205" s="58" t="s">
        <v>27</v>
      </c>
      <c r="T5205" s="213" t="s">
        <v>28</v>
      </c>
      <c r="U5205" s="63" t="s">
        <v>29</v>
      </c>
      <c r="W5205" s="143"/>
      <c r="X5205" s="143"/>
      <c r="AO5205" s="143"/>
      <c r="AP5205" s="143"/>
      <c r="BD5205" s="234"/>
      <c r="BE5205" s="234"/>
    </row>
    <row r="5206" spans="1:57" ht="12.95" customHeight="1" x14ac:dyDescent="0.2">
      <c r="A5206" s="57">
        <f t="shared" si="93"/>
        <v>5205</v>
      </c>
      <c r="B5206" s="58">
        <v>3317122103930000</v>
      </c>
      <c r="C5206" s="59" t="s">
        <v>11411</v>
      </c>
      <c r="D5206" s="59" t="s">
        <v>854</v>
      </c>
      <c r="E5206" s="60">
        <v>34021</v>
      </c>
      <c r="F5206" s="60">
        <v>45356</v>
      </c>
      <c r="G5206" s="60">
        <v>45356</v>
      </c>
      <c r="H5206" s="58">
        <v>202413463328</v>
      </c>
      <c r="I5206" s="58">
        <v>6201659597</v>
      </c>
      <c r="J5206" s="60" t="s">
        <v>11412</v>
      </c>
      <c r="K5206" s="60" t="s">
        <v>11404</v>
      </c>
      <c r="L5206" s="212" t="s">
        <v>3876</v>
      </c>
      <c r="M5206" s="60">
        <v>45357</v>
      </c>
      <c r="N5206" s="58" t="s">
        <v>24</v>
      </c>
      <c r="O5206" s="59" t="s">
        <v>30</v>
      </c>
      <c r="P5206" s="62">
        <v>955000</v>
      </c>
      <c r="Q5206" s="58" t="s">
        <v>26</v>
      </c>
      <c r="R5206" s="58" t="s">
        <v>26</v>
      </c>
      <c r="S5206" s="58" t="s">
        <v>27</v>
      </c>
      <c r="T5206" s="213" t="s">
        <v>28</v>
      </c>
      <c r="U5206" s="63" t="s">
        <v>29</v>
      </c>
      <c r="W5206" s="143"/>
      <c r="X5206" s="143"/>
      <c r="AO5206" s="143"/>
      <c r="AP5206" s="143"/>
      <c r="BD5206" s="234"/>
      <c r="BE5206" s="234"/>
    </row>
    <row r="5207" spans="1:57" ht="12.95" customHeight="1" x14ac:dyDescent="0.2">
      <c r="A5207" s="57">
        <f t="shared" si="93"/>
        <v>5206</v>
      </c>
      <c r="B5207" s="58">
        <v>3175070909690010</v>
      </c>
      <c r="C5207" s="59" t="s">
        <v>1987</v>
      </c>
      <c r="D5207" s="59" t="s">
        <v>71</v>
      </c>
      <c r="E5207" s="60">
        <v>25455</v>
      </c>
      <c r="F5207" s="60">
        <v>45355</v>
      </c>
      <c r="G5207" s="60">
        <v>45355</v>
      </c>
      <c r="H5207" s="58">
        <v>202413463327</v>
      </c>
      <c r="I5207" s="58">
        <v>6200068053</v>
      </c>
      <c r="J5207" s="60" t="s">
        <v>11413</v>
      </c>
      <c r="K5207" s="60" t="s">
        <v>11404</v>
      </c>
      <c r="L5207" s="212" t="s">
        <v>3876</v>
      </c>
      <c r="M5207" s="60">
        <v>45357</v>
      </c>
      <c r="N5207" s="58" t="s">
        <v>24</v>
      </c>
      <c r="O5207" s="59" t="s">
        <v>30</v>
      </c>
      <c r="P5207" s="62">
        <v>955000</v>
      </c>
      <c r="Q5207" s="58" t="s">
        <v>26</v>
      </c>
      <c r="R5207" s="58" t="s">
        <v>26</v>
      </c>
      <c r="S5207" s="58" t="s">
        <v>27</v>
      </c>
      <c r="T5207" s="213" t="s">
        <v>28</v>
      </c>
      <c r="U5207" s="63" t="s">
        <v>29</v>
      </c>
      <c r="W5207" s="143"/>
      <c r="X5207" s="143"/>
      <c r="AO5207" s="143"/>
      <c r="AP5207" s="143"/>
      <c r="BD5207" s="234"/>
      <c r="BE5207" s="234"/>
    </row>
    <row r="5208" spans="1:57" ht="12.95" customHeight="1" x14ac:dyDescent="0.2">
      <c r="A5208" s="57">
        <f t="shared" si="93"/>
        <v>5207</v>
      </c>
      <c r="B5208" s="58">
        <v>3526011505710010</v>
      </c>
      <c r="C5208" s="59" t="s">
        <v>11092</v>
      </c>
      <c r="D5208" s="59" t="s">
        <v>51</v>
      </c>
      <c r="E5208" s="60">
        <v>26068</v>
      </c>
      <c r="F5208" s="60">
        <v>45355</v>
      </c>
      <c r="G5208" s="60">
        <v>45355</v>
      </c>
      <c r="H5208" s="58">
        <v>202413463325</v>
      </c>
      <c r="I5208" s="58">
        <v>6200427487</v>
      </c>
      <c r="J5208" s="60" t="s">
        <v>11414</v>
      </c>
      <c r="K5208" s="60" t="s">
        <v>11404</v>
      </c>
      <c r="L5208" s="212" t="s">
        <v>3876</v>
      </c>
      <c r="M5208" s="60">
        <v>45357</v>
      </c>
      <c r="N5208" s="58" t="s">
        <v>24</v>
      </c>
      <c r="O5208" s="59" t="s">
        <v>30</v>
      </c>
      <c r="P5208" s="62">
        <v>955000</v>
      </c>
      <c r="Q5208" s="58" t="s">
        <v>26</v>
      </c>
      <c r="R5208" s="58" t="s">
        <v>26</v>
      </c>
      <c r="S5208" s="58" t="s">
        <v>27</v>
      </c>
      <c r="T5208" s="213" t="s">
        <v>28</v>
      </c>
      <c r="U5208" s="63" t="s">
        <v>29</v>
      </c>
      <c r="W5208" s="143"/>
      <c r="X5208" s="143"/>
      <c r="AO5208" s="143"/>
      <c r="AP5208" s="143"/>
      <c r="BD5208" s="234"/>
      <c r="BE5208" s="234"/>
    </row>
    <row r="5209" spans="1:57" ht="12.95" customHeight="1" x14ac:dyDescent="0.2">
      <c r="A5209" s="57">
        <f t="shared" si="93"/>
        <v>5208</v>
      </c>
      <c r="B5209" s="58">
        <v>5208021110880000</v>
      </c>
      <c r="C5209" s="59" t="s">
        <v>4669</v>
      </c>
      <c r="D5209" s="59" t="s">
        <v>4670</v>
      </c>
      <c r="E5209" s="60">
        <v>32427</v>
      </c>
      <c r="F5209" s="60">
        <v>45355</v>
      </c>
      <c r="G5209" s="60">
        <v>45355</v>
      </c>
      <c r="H5209" s="58">
        <v>202413463324</v>
      </c>
      <c r="I5209" s="58">
        <v>6200596291</v>
      </c>
      <c r="J5209" s="60" t="s">
        <v>11415</v>
      </c>
      <c r="K5209" s="60" t="s">
        <v>11404</v>
      </c>
      <c r="L5209" s="212" t="s">
        <v>3876</v>
      </c>
      <c r="M5209" s="60">
        <v>45357</v>
      </c>
      <c r="N5209" s="58" t="s">
        <v>24</v>
      </c>
      <c r="O5209" s="59" t="s">
        <v>30</v>
      </c>
      <c r="P5209" s="62">
        <v>955000</v>
      </c>
      <c r="Q5209" s="58" t="s">
        <v>26</v>
      </c>
      <c r="R5209" s="58" t="s">
        <v>26</v>
      </c>
      <c r="S5209" s="58" t="s">
        <v>27</v>
      </c>
      <c r="T5209" s="213" t="s">
        <v>28</v>
      </c>
      <c r="U5209" s="63" t="s">
        <v>29</v>
      </c>
      <c r="W5209" s="143"/>
      <c r="X5209" s="143"/>
      <c r="AO5209" s="143"/>
      <c r="AP5209" s="143"/>
      <c r="BD5209" s="234"/>
      <c r="BE5209" s="234"/>
    </row>
    <row r="5210" spans="1:57" ht="12.95" customHeight="1" x14ac:dyDescent="0.2">
      <c r="A5210" s="57">
        <f t="shared" si="93"/>
        <v>5209</v>
      </c>
      <c r="B5210" s="58">
        <v>3212010701010000</v>
      </c>
      <c r="C5210" s="59" t="s">
        <v>5002</v>
      </c>
      <c r="D5210" s="59" t="s">
        <v>451</v>
      </c>
      <c r="E5210" s="60">
        <v>36898</v>
      </c>
      <c r="F5210" s="60">
        <v>45355</v>
      </c>
      <c r="G5210" s="60">
        <v>45355</v>
      </c>
      <c r="H5210" s="58">
        <v>202413463323</v>
      </c>
      <c r="I5210" s="58">
        <v>6212402972</v>
      </c>
      <c r="J5210" s="60" t="s">
        <v>11416</v>
      </c>
      <c r="K5210" s="60" t="s">
        <v>11404</v>
      </c>
      <c r="L5210" s="212" t="s">
        <v>3876</v>
      </c>
      <c r="M5210" s="60">
        <v>45357</v>
      </c>
      <c r="N5210" s="58" t="s">
        <v>24</v>
      </c>
      <c r="O5210" s="59" t="s">
        <v>30</v>
      </c>
      <c r="P5210" s="62">
        <v>955000</v>
      </c>
      <c r="Q5210" s="58" t="s">
        <v>26</v>
      </c>
      <c r="R5210" s="58" t="s">
        <v>26</v>
      </c>
      <c r="S5210" s="58" t="s">
        <v>27</v>
      </c>
      <c r="T5210" s="213" t="s">
        <v>28</v>
      </c>
      <c r="U5210" s="63" t="s">
        <v>29</v>
      </c>
      <c r="W5210" s="143"/>
      <c r="X5210" s="143"/>
      <c r="AO5210" s="143"/>
      <c r="AP5210" s="143"/>
      <c r="BD5210" s="234"/>
      <c r="BE5210" s="234"/>
    </row>
    <row r="5211" spans="1:57" ht="12.95" customHeight="1" x14ac:dyDescent="0.2">
      <c r="A5211" s="57">
        <f t="shared" si="93"/>
        <v>5210</v>
      </c>
      <c r="B5211" s="58">
        <v>3211252311920000</v>
      </c>
      <c r="C5211" s="59" t="s">
        <v>1829</v>
      </c>
      <c r="D5211" s="59" t="s">
        <v>257</v>
      </c>
      <c r="E5211" s="60">
        <v>33931</v>
      </c>
      <c r="F5211" s="60">
        <v>45350</v>
      </c>
      <c r="G5211" s="60">
        <v>45350</v>
      </c>
      <c r="H5211" s="58">
        <v>202413463322</v>
      </c>
      <c r="I5211" s="58">
        <v>6202113023</v>
      </c>
      <c r="J5211" s="60" t="s">
        <v>11417</v>
      </c>
      <c r="K5211" s="60" t="s">
        <v>11404</v>
      </c>
      <c r="L5211" s="212" t="s">
        <v>3876</v>
      </c>
      <c r="M5211" s="60">
        <v>45357</v>
      </c>
      <c r="N5211" s="58" t="s">
        <v>24</v>
      </c>
      <c r="O5211" s="59" t="s">
        <v>30</v>
      </c>
      <c r="P5211" s="62">
        <v>955000</v>
      </c>
      <c r="Q5211" s="58" t="s">
        <v>26</v>
      </c>
      <c r="R5211" s="58" t="s">
        <v>26</v>
      </c>
      <c r="S5211" s="58" t="s">
        <v>27</v>
      </c>
      <c r="T5211" s="213" t="s">
        <v>28</v>
      </c>
      <c r="U5211" s="63" t="s">
        <v>29</v>
      </c>
      <c r="W5211" s="143"/>
      <c r="X5211" s="143"/>
      <c r="AO5211" s="143"/>
      <c r="AP5211" s="143"/>
      <c r="BD5211" s="234"/>
      <c r="BE5211" s="234"/>
    </row>
    <row r="5212" spans="1:57" ht="12.95" customHeight="1" x14ac:dyDescent="0.2">
      <c r="A5212" s="57">
        <f t="shared" si="93"/>
        <v>5211</v>
      </c>
      <c r="B5212" s="58">
        <v>3275050410600000</v>
      </c>
      <c r="C5212" s="59" t="s">
        <v>1022</v>
      </c>
      <c r="D5212" s="59" t="s">
        <v>450</v>
      </c>
      <c r="E5212" s="60">
        <v>25845</v>
      </c>
      <c r="F5212" s="60">
        <v>45349</v>
      </c>
      <c r="G5212" s="60">
        <v>45349</v>
      </c>
      <c r="H5212" s="58">
        <v>202413463321</v>
      </c>
      <c r="I5212" s="58">
        <v>6201475142</v>
      </c>
      <c r="J5212" s="60" t="s">
        <v>11418</v>
      </c>
      <c r="K5212" s="60" t="s">
        <v>11404</v>
      </c>
      <c r="L5212" s="212" t="s">
        <v>3876</v>
      </c>
      <c r="M5212" s="60">
        <v>45357</v>
      </c>
      <c r="N5212" s="58" t="s">
        <v>24</v>
      </c>
      <c r="O5212" s="59" t="s">
        <v>30</v>
      </c>
      <c r="P5212" s="62">
        <v>955000</v>
      </c>
      <c r="Q5212" s="58" t="s">
        <v>26</v>
      </c>
      <c r="R5212" s="58" t="s">
        <v>26</v>
      </c>
      <c r="S5212" s="58" t="s">
        <v>27</v>
      </c>
      <c r="T5212" s="213" t="s">
        <v>28</v>
      </c>
      <c r="U5212" s="63" t="s">
        <v>29</v>
      </c>
      <c r="W5212" s="143"/>
      <c r="X5212" s="143"/>
      <c r="AO5212" s="143"/>
      <c r="AP5212" s="143"/>
      <c r="BD5212" s="234"/>
      <c r="BE5212" s="234"/>
    </row>
    <row r="5213" spans="1:57" ht="12.95" customHeight="1" x14ac:dyDescent="0.2">
      <c r="A5213" s="57">
        <f t="shared" si="93"/>
        <v>5212</v>
      </c>
      <c r="B5213" s="58">
        <v>3216062608950000</v>
      </c>
      <c r="C5213" s="59" t="s">
        <v>10319</v>
      </c>
      <c r="D5213" s="59" t="s">
        <v>1430</v>
      </c>
      <c r="E5213" s="60">
        <v>34937</v>
      </c>
      <c r="F5213" s="60">
        <v>45348</v>
      </c>
      <c r="G5213" s="60">
        <v>45349</v>
      </c>
      <c r="H5213" s="58">
        <v>202413462321</v>
      </c>
      <c r="I5213" s="58">
        <v>6211748352</v>
      </c>
      <c r="J5213" s="60" t="s">
        <v>11419</v>
      </c>
      <c r="K5213" s="60" t="s">
        <v>11420</v>
      </c>
      <c r="L5213" s="212" t="s">
        <v>3876</v>
      </c>
      <c r="M5213" s="60">
        <v>45357</v>
      </c>
      <c r="N5213" s="58" t="s">
        <v>24</v>
      </c>
      <c r="O5213" s="59" t="s">
        <v>30</v>
      </c>
      <c r="P5213" s="62">
        <v>850000</v>
      </c>
      <c r="Q5213" s="58" t="s">
        <v>26</v>
      </c>
      <c r="R5213" s="58" t="s">
        <v>26</v>
      </c>
      <c r="S5213" s="58" t="s">
        <v>27</v>
      </c>
      <c r="T5213" s="213" t="s">
        <v>28</v>
      </c>
      <c r="U5213" s="63" t="s">
        <v>29</v>
      </c>
      <c r="W5213" s="143"/>
      <c r="X5213" s="143"/>
      <c r="AO5213" s="143"/>
      <c r="AP5213" s="143"/>
      <c r="BD5213" s="234"/>
      <c r="BE5213" s="234"/>
    </row>
    <row r="5214" spans="1:57" ht="12.95" customHeight="1" x14ac:dyDescent="0.2">
      <c r="A5214" s="57">
        <f t="shared" si="93"/>
        <v>5213</v>
      </c>
      <c r="B5214" s="58">
        <v>3501040301710000</v>
      </c>
      <c r="C5214" s="59" t="s">
        <v>2101</v>
      </c>
      <c r="D5214" s="59" t="s">
        <v>787</v>
      </c>
      <c r="E5214" s="60">
        <v>25936</v>
      </c>
      <c r="F5214" s="60">
        <v>45355</v>
      </c>
      <c r="G5214" s="60">
        <v>45355</v>
      </c>
      <c r="H5214" s="58">
        <v>202413468522</v>
      </c>
      <c r="I5214" s="58">
        <v>6200520646</v>
      </c>
      <c r="J5214" s="60" t="s">
        <v>11421</v>
      </c>
      <c r="K5214" s="60" t="s">
        <v>11422</v>
      </c>
      <c r="L5214" s="212" t="s">
        <v>2803</v>
      </c>
      <c r="M5214" s="60">
        <v>45357</v>
      </c>
      <c r="N5214" s="58" t="s">
        <v>24</v>
      </c>
      <c r="O5214" s="59" t="s">
        <v>37</v>
      </c>
      <c r="P5214" s="62">
        <v>600000</v>
      </c>
      <c r="Q5214" s="58" t="s">
        <v>26</v>
      </c>
      <c r="R5214" s="58" t="s">
        <v>26</v>
      </c>
      <c r="S5214" s="58" t="s">
        <v>27</v>
      </c>
      <c r="T5214" s="213" t="s">
        <v>28</v>
      </c>
      <c r="U5214" s="63" t="s">
        <v>29</v>
      </c>
      <c r="W5214" s="143"/>
      <c r="X5214" s="143"/>
      <c r="AO5214" s="143"/>
      <c r="AP5214" s="143"/>
      <c r="BD5214" s="234"/>
      <c r="BE5214" s="234"/>
    </row>
    <row r="5215" spans="1:57" ht="12.95" customHeight="1" x14ac:dyDescent="0.2">
      <c r="A5215" s="57">
        <f t="shared" si="93"/>
        <v>5214</v>
      </c>
      <c r="B5215" s="58">
        <v>3526042111780000</v>
      </c>
      <c r="C5215" s="59" t="s">
        <v>1247</v>
      </c>
      <c r="D5215" s="59" t="s">
        <v>51</v>
      </c>
      <c r="E5215" s="60">
        <v>28815</v>
      </c>
      <c r="F5215" s="60">
        <v>45355</v>
      </c>
      <c r="G5215" s="60">
        <v>45355</v>
      </c>
      <c r="H5215" s="58">
        <v>2024134619224</v>
      </c>
      <c r="I5215" s="58">
        <v>6200425590</v>
      </c>
      <c r="J5215" s="60" t="s">
        <v>11423</v>
      </c>
      <c r="K5215" s="60" t="s">
        <v>11422</v>
      </c>
      <c r="L5215" s="212" t="s">
        <v>2803</v>
      </c>
      <c r="M5215" s="60">
        <v>45357</v>
      </c>
      <c r="N5215" s="58" t="s">
        <v>24</v>
      </c>
      <c r="O5215" s="59" t="s">
        <v>37</v>
      </c>
      <c r="P5215" s="62">
        <v>600000</v>
      </c>
      <c r="Q5215" s="58" t="s">
        <v>26</v>
      </c>
      <c r="R5215" s="58" t="s">
        <v>26</v>
      </c>
      <c r="S5215" s="58" t="s">
        <v>27</v>
      </c>
      <c r="T5215" s="213" t="s">
        <v>28</v>
      </c>
      <c r="U5215" s="63" t="s">
        <v>29</v>
      </c>
      <c r="W5215" s="143"/>
      <c r="X5215" s="143"/>
      <c r="AO5215" s="143"/>
      <c r="AP5215" s="143"/>
      <c r="BD5215" s="234"/>
      <c r="BE5215" s="234"/>
    </row>
    <row r="5216" spans="1:57" ht="12.95" customHeight="1" x14ac:dyDescent="0.2">
      <c r="A5216" s="57">
        <f t="shared" si="93"/>
        <v>5215</v>
      </c>
      <c r="B5216" s="58">
        <v>3175092507950000</v>
      </c>
      <c r="C5216" s="59" t="s">
        <v>11424</v>
      </c>
      <c r="D5216" s="59" t="s">
        <v>501</v>
      </c>
      <c r="E5216" s="60">
        <v>34905</v>
      </c>
      <c r="F5216" s="60">
        <v>45355</v>
      </c>
      <c r="G5216" s="60">
        <v>45355</v>
      </c>
      <c r="H5216" s="58">
        <v>2024134619223</v>
      </c>
      <c r="I5216" s="58">
        <v>6211508849010710</v>
      </c>
      <c r="J5216" s="60" t="s">
        <v>11425</v>
      </c>
      <c r="K5216" s="60" t="s">
        <v>11422</v>
      </c>
      <c r="L5216" s="212" t="s">
        <v>2803</v>
      </c>
      <c r="M5216" s="60">
        <v>45357</v>
      </c>
      <c r="N5216" s="58" t="s">
        <v>24</v>
      </c>
      <c r="O5216" s="59" t="s">
        <v>37</v>
      </c>
      <c r="P5216" s="62">
        <v>600000</v>
      </c>
      <c r="Q5216" s="58" t="s">
        <v>26</v>
      </c>
      <c r="R5216" s="58" t="s">
        <v>26</v>
      </c>
      <c r="S5216" s="58" t="s">
        <v>27</v>
      </c>
      <c r="T5216" s="213" t="s">
        <v>28</v>
      </c>
      <c r="U5216" s="63" t="s">
        <v>29</v>
      </c>
      <c r="W5216" s="143"/>
      <c r="X5216" s="143"/>
      <c r="AO5216" s="143"/>
      <c r="AP5216" s="143"/>
      <c r="BD5216" s="234"/>
      <c r="BE5216" s="234"/>
    </row>
    <row r="5217" spans="1:57" ht="12.95" customHeight="1" x14ac:dyDescent="0.2">
      <c r="A5217" s="57">
        <f t="shared" si="93"/>
        <v>5216</v>
      </c>
      <c r="B5217" s="58">
        <v>3174012608720000</v>
      </c>
      <c r="C5217" s="59" t="s">
        <v>11071</v>
      </c>
      <c r="D5217" s="59" t="s">
        <v>538</v>
      </c>
      <c r="E5217" s="60">
        <v>26537</v>
      </c>
      <c r="F5217" s="60">
        <v>45355</v>
      </c>
      <c r="G5217" s="60">
        <v>45355</v>
      </c>
      <c r="H5217" s="58">
        <v>2024134619222</v>
      </c>
      <c r="I5217" s="58">
        <v>6200513140</v>
      </c>
      <c r="J5217" s="60" t="s">
        <v>11426</v>
      </c>
      <c r="K5217" s="60" t="s">
        <v>11422</v>
      </c>
      <c r="L5217" s="212" t="s">
        <v>2803</v>
      </c>
      <c r="M5217" s="60">
        <v>45357</v>
      </c>
      <c r="N5217" s="58" t="s">
        <v>24</v>
      </c>
      <c r="O5217" s="59" t="s">
        <v>37</v>
      </c>
      <c r="P5217" s="62">
        <v>600000</v>
      </c>
      <c r="Q5217" s="58" t="s">
        <v>26</v>
      </c>
      <c r="R5217" s="58" t="s">
        <v>26</v>
      </c>
      <c r="S5217" s="58" t="s">
        <v>27</v>
      </c>
      <c r="T5217" s="213" t="s">
        <v>28</v>
      </c>
      <c r="U5217" s="63" t="s">
        <v>29</v>
      </c>
      <c r="W5217" s="143"/>
      <c r="X5217" s="143"/>
      <c r="AO5217" s="143"/>
      <c r="AP5217" s="143"/>
      <c r="BD5217" s="234"/>
      <c r="BE5217" s="234"/>
    </row>
    <row r="5218" spans="1:57" ht="12.95" customHeight="1" x14ac:dyDescent="0.2">
      <c r="A5218" s="57">
        <f t="shared" si="93"/>
        <v>5217</v>
      </c>
      <c r="B5218" s="58">
        <v>3525102507800000</v>
      </c>
      <c r="C5218" s="59" t="s">
        <v>11073</v>
      </c>
      <c r="D5218" s="59" t="s">
        <v>245</v>
      </c>
      <c r="E5218" s="60">
        <v>29427</v>
      </c>
      <c r="F5218" s="60">
        <v>45355</v>
      </c>
      <c r="G5218" s="60">
        <v>45355</v>
      </c>
      <c r="H5218" s="58">
        <v>2024134619221</v>
      </c>
      <c r="I5218" s="58">
        <v>6200501951</v>
      </c>
      <c r="J5218" s="60" t="s">
        <v>11427</v>
      </c>
      <c r="K5218" s="60" t="s">
        <v>11422</v>
      </c>
      <c r="L5218" s="212" t="s">
        <v>2803</v>
      </c>
      <c r="M5218" s="60">
        <v>45357</v>
      </c>
      <c r="N5218" s="58" t="s">
        <v>24</v>
      </c>
      <c r="O5218" s="59" t="s">
        <v>37</v>
      </c>
      <c r="P5218" s="62">
        <v>600000</v>
      </c>
      <c r="Q5218" s="58" t="s">
        <v>26</v>
      </c>
      <c r="R5218" s="58" t="s">
        <v>26</v>
      </c>
      <c r="S5218" s="58" t="s">
        <v>27</v>
      </c>
      <c r="T5218" s="213" t="s">
        <v>28</v>
      </c>
      <c r="U5218" s="63" t="s">
        <v>29</v>
      </c>
      <c r="W5218" s="143"/>
      <c r="X5218" s="143"/>
      <c r="AO5218" s="143"/>
      <c r="AP5218" s="143"/>
      <c r="BD5218" s="234"/>
      <c r="BE5218" s="234"/>
    </row>
    <row r="5219" spans="1:57" ht="12.95" customHeight="1" x14ac:dyDescent="0.2">
      <c r="A5219" s="57">
        <f t="shared" si="93"/>
        <v>5218</v>
      </c>
      <c r="B5219" s="58">
        <v>3216061408700010</v>
      </c>
      <c r="C5219" s="59" t="s">
        <v>11428</v>
      </c>
      <c r="D5219" s="59" t="s">
        <v>588</v>
      </c>
      <c r="E5219" s="60">
        <v>25794</v>
      </c>
      <c r="F5219" s="60">
        <v>45355</v>
      </c>
      <c r="G5219" s="60">
        <v>45355</v>
      </c>
      <c r="H5219" s="58">
        <v>2024134619220</v>
      </c>
      <c r="I5219" s="58">
        <v>6200407558</v>
      </c>
      <c r="J5219" s="60" t="s">
        <v>11429</v>
      </c>
      <c r="K5219" s="60" t="s">
        <v>11422</v>
      </c>
      <c r="L5219" s="212" t="s">
        <v>2803</v>
      </c>
      <c r="M5219" s="60">
        <v>45357</v>
      </c>
      <c r="N5219" s="58" t="s">
        <v>24</v>
      </c>
      <c r="O5219" s="59" t="s">
        <v>37</v>
      </c>
      <c r="P5219" s="62">
        <v>600000</v>
      </c>
      <c r="Q5219" s="58" t="s">
        <v>26</v>
      </c>
      <c r="R5219" s="58" t="s">
        <v>26</v>
      </c>
      <c r="S5219" s="58" t="s">
        <v>27</v>
      </c>
      <c r="T5219" s="213" t="s">
        <v>28</v>
      </c>
      <c r="U5219" s="63" t="s">
        <v>29</v>
      </c>
      <c r="W5219" s="143"/>
      <c r="X5219" s="143"/>
      <c r="AO5219" s="143"/>
      <c r="AP5219" s="143"/>
      <c r="BD5219" s="234"/>
      <c r="BE5219" s="234"/>
    </row>
    <row r="5220" spans="1:57" ht="12.95" customHeight="1" x14ac:dyDescent="0.2">
      <c r="A5220" s="57">
        <f t="shared" si="93"/>
        <v>5219</v>
      </c>
      <c r="B5220" s="58">
        <v>3517092008830000</v>
      </c>
      <c r="C5220" s="59" t="s">
        <v>11086</v>
      </c>
      <c r="D5220" s="59" t="s">
        <v>588</v>
      </c>
      <c r="E5220" s="60">
        <v>30548</v>
      </c>
      <c r="F5220" s="60">
        <v>45355</v>
      </c>
      <c r="G5220" s="60">
        <v>45355</v>
      </c>
      <c r="H5220" s="58">
        <v>2024134619218</v>
      </c>
      <c r="I5220" s="58">
        <v>6211934423</v>
      </c>
      <c r="J5220" s="60" t="s">
        <v>11430</v>
      </c>
      <c r="K5220" s="60" t="s">
        <v>11422</v>
      </c>
      <c r="L5220" s="212" t="s">
        <v>2803</v>
      </c>
      <c r="M5220" s="60">
        <v>45357</v>
      </c>
      <c r="N5220" s="58" t="s">
        <v>24</v>
      </c>
      <c r="O5220" s="59" t="s">
        <v>37</v>
      </c>
      <c r="P5220" s="62">
        <v>600000</v>
      </c>
      <c r="Q5220" s="58" t="s">
        <v>26</v>
      </c>
      <c r="R5220" s="58" t="s">
        <v>26</v>
      </c>
      <c r="S5220" s="58" t="s">
        <v>27</v>
      </c>
      <c r="T5220" s="213" t="s">
        <v>28</v>
      </c>
      <c r="U5220" s="63" t="s">
        <v>29</v>
      </c>
      <c r="W5220" s="143"/>
      <c r="X5220" s="143"/>
      <c r="AO5220" s="143"/>
      <c r="AP5220" s="143"/>
      <c r="BD5220" s="234"/>
      <c r="BE5220" s="234"/>
    </row>
    <row r="5221" spans="1:57" ht="12.95" customHeight="1" x14ac:dyDescent="0.2">
      <c r="A5221" s="57">
        <f t="shared" si="93"/>
        <v>5220</v>
      </c>
      <c r="B5221" s="58">
        <v>3175090706870000</v>
      </c>
      <c r="C5221" s="59" t="s">
        <v>11088</v>
      </c>
      <c r="D5221" s="59" t="s">
        <v>56</v>
      </c>
      <c r="E5221" s="60">
        <v>31935</v>
      </c>
      <c r="F5221" s="60">
        <v>45355</v>
      </c>
      <c r="G5221" s="60">
        <v>45355</v>
      </c>
      <c r="H5221" s="58">
        <v>2024134619217</v>
      </c>
      <c r="I5221" s="58">
        <v>6201109965</v>
      </c>
      <c r="J5221" s="60" t="s">
        <v>11431</v>
      </c>
      <c r="K5221" s="60" t="s">
        <v>11422</v>
      </c>
      <c r="L5221" s="212" t="s">
        <v>2803</v>
      </c>
      <c r="M5221" s="60">
        <v>45357</v>
      </c>
      <c r="N5221" s="58" t="s">
        <v>24</v>
      </c>
      <c r="O5221" s="59" t="s">
        <v>37</v>
      </c>
      <c r="P5221" s="62">
        <v>600000</v>
      </c>
      <c r="Q5221" s="58" t="s">
        <v>26</v>
      </c>
      <c r="R5221" s="58" t="s">
        <v>26</v>
      </c>
      <c r="S5221" s="58" t="s">
        <v>27</v>
      </c>
      <c r="T5221" s="213" t="s">
        <v>28</v>
      </c>
      <c r="U5221" s="63" t="s">
        <v>29</v>
      </c>
      <c r="W5221" s="143"/>
      <c r="X5221" s="143"/>
      <c r="AO5221" s="143"/>
      <c r="AP5221" s="143"/>
      <c r="BD5221" s="234"/>
      <c r="BE5221" s="234"/>
    </row>
    <row r="5222" spans="1:57" ht="12.95" customHeight="1" x14ac:dyDescent="0.2">
      <c r="A5222" s="57">
        <f t="shared" si="93"/>
        <v>5221</v>
      </c>
      <c r="B5222" s="58">
        <v>3275033009820030</v>
      </c>
      <c r="C5222" s="59" t="s">
        <v>11432</v>
      </c>
      <c r="D5222" s="59" t="s">
        <v>56</v>
      </c>
      <c r="E5222" s="60">
        <v>30224</v>
      </c>
      <c r="F5222" s="60">
        <v>45355</v>
      </c>
      <c r="G5222" s="60">
        <v>45355</v>
      </c>
      <c r="H5222" s="58">
        <v>2024134619215</v>
      </c>
      <c r="I5222" s="58">
        <v>6200383927</v>
      </c>
      <c r="J5222" s="60" t="s">
        <v>11433</v>
      </c>
      <c r="K5222" s="60" t="s">
        <v>11422</v>
      </c>
      <c r="L5222" s="212" t="s">
        <v>2803</v>
      </c>
      <c r="M5222" s="60">
        <v>45357</v>
      </c>
      <c r="N5222" s="58" t="s">
        <v>24</v>
      </c>
      <c r="O5222" s="59" t="s">
        <v>37</v>
      </c>
      <c r="P5222" s="62">
        <v>600000</v>
      </c>
      <c r="Q5222" s="58" t="s">
        <v>26</v>
      </c>
      <c r="R5222" s="58" t="s">
        <v>26</v>
      </c>
      <c r="S5222" s="58" t="s">
        <v>27</v>
      </c>
      <c r="T5222" s="213" t="s">
        <v>28</v>
      </c>
      <c r="U5222" s="63" t="s">
        <v>29</v>
      </c>
      <c r="W5222" s="143"/>
      <c r="X5222" s="143"/>
      <c r="AO5222" s="143"/>
      <c r="AP5222" s="143"/>
      <c r="BD5222" s="234"/>
      <c r="BE5222" s="234"/>
    </row>
    <row r="5223" spans="1:57" ht="12.95" customHeight="1" x14ac:dyDescent="0.2">
      <c r="A5223" s="57">
        <f t="shared" si="93"/>
        <v>5222</v>
      </c>
      <c r="B5223" s="58">
        <v>3302242205870000</v>
      </c>
      <c r="C5223" s="59" t="s">
        <v>11100</v>
      </c>
      <c r="D5223" s="59" t="s">
        <v>1430</v>
      </c>
      <c r="E5223" s="60">
        <v>31919</v>
      </c>
      <c r="F5223" s="60">
        <v>45355</v>
      </c>
      <c r="G5223" s="60">
        <v>45355</v>
      </c>
      <c r="H5223" s="58">
        <v>2024134619214</v>
      </c>
      <c r="I5223" s="58">
        <v>6201109072</v>
      </c>
      <c r="J5223" s="60" t="s">
        <v>11434</v>
      </c>
      <c r="K5223" s="60" t="s">
        <v>11422</v>
      </c>
      <c r="L5223" s="212" t="s">
        <v>2803</v>
      </c>
      <c r="M5223" s="60">
        <v>45357</v>
      </c>
      <c r="N5223" s="58" t="s">
        <v>24</v>
      </c>
      <c r="O5223" s="59" t="s">
        <v>37</v>
      </c>
      <c r="P5223" s="62">
        <v>600000</v>
      </c>
      <c r="Q5223" s="58" t="s">
        <v>26</v>
      </c>
      <c r="R5223" s="58" t="s">
        <v>26</v>
      </c>
      <c r="S5223" s="58" t="s">
        <v>27</v>
      </c>
      <c r="T5223" s="213" t="s">
        <v>28</v>
      </c>
      <c r="U5223" s="63" t="s">
        <v>29</v>
      </c>
      <c r="W5223" s="143"/>
      <c r="X5223" s="143"/>
      <c r="AO5223" s="143"/>
      <c r="AP5223" s="143"/>
      <c r="BD5223" s="234"/>
      <c r="BE5223" s="234"/>
    </row>
    <row r="5224" spans="1:57" ht="12.95" customHeight="1" x14ac:dyDescent="0.2">
      <c r="A5224" s="57">
        <f t="shared" si="93"/>
        <v>5223</v>
      </c>
      <c r="B5224" s="58">
        <v>3321012507900000</v>
      </c>
      <c r="C5224" s="59" t="s">
        <v>11104</v>
      </c>
      <c r="D5224" s="59" t="s">
        <v>67</v>
      </c>
      <c r="E5224" s="60">
        <v>33079</v>
      </c>
      <c r="F5224" s="60">
        <v>45352</v>
      </c>
      <c r="G5224" s="60">
        <v>45355</v>
      </c>
      <c r="H5224" s="58">
        <v>2024134619213</v>
      </c>
      <c r="I5224" s="58">
        <v>6200596866</v>
      </c>
      <c r="J5224" s="60" t="s">
        <v>11435</v>
      </c>
      <c r="K5224" s="60" t="s">
        <v>11422</v>
      </c>
      <c r="L5224" s="212" t="s">
        <v>2803</v>
      </c>
      <c r="M5224" s="60">
        <v>45357</v>
      </c>
      <c r="N5224" s="58" t="s">
        <v>24</v>
      </c>
      <c r="O5224" s="59" t="s">
        <v>37</v>
      </c>
      <c r="P5224" s="62">
        <v>600000</v>
      </c>
      <c r="Q5224" s="58" t="s">
        <v>26</v>
      </c>
      <c r="R5224" s="58" t="s">
        <v>26</v>
      </c>
      <c r="S5224" s="58" t="s">
        <v>27</v>
      </c>
      <c r="T5224" s="213" t="s">
        <v>28</v>
      </c>
      <c r="U5224" s="63" t="s">
        <v>29</v>
      </c>
      <c r="W5224" s="143"/>
      <c r="X5224" s="143"/>
      <c r="AO5224" s="143"/>
      <c r="AP5224" s="143"/>
      <c r="BD5224" s="234"/>
      <c r="BE5224" s="234"/>
    </row>
    <row r="5225" spans="1:57" ht="12.95" customHeight="1" x14ac:dyDescent="0.2">
      <c r="A5225" s="57">
        <f t="shared" si="93"/>
        <v>5224</v>
      </c>
      <c r="B5225" s="58">
        <v>3208130411700000</v>
      </c>
      <c r="C5225" s="59" t="s">
        <v>11436</v>
      </c>
      <c r="D5225" s="59" t="s">
        <v>350</v>
      </c>
      <c r="E5225" s="60">
        <v>25876</v>
      </c>
      <c r="F5225" s="60">
        <v>45352</v>
      </c>
      <c r="G5225" s="60">
        <v>45355</v>
      </c>
      <c r="H5225" s="58">
        <v>2024134619212</v>
      </c>
      <c r="I5225" s="58">
        <v>6200519900</v>
      </c>
      <c r="J5225" s="60" t="s">
        <v>11437</v>
      </c>
      <c r="K5225" s="60" t="s">
        <v>11422</v>
      </c>
      <c r="L5225" s="212" t="s">
        <v>2803</v>
      </c>
      <c r="M5225" s="60">
        <v>45357</v>
      </c>
      <c r="N5225" s="58" t="s">
        <v>24</v>
      </c>
      <c r="O5225" s="59" t="s">
        <v>37</v>
      </c>
      <c r="P5225" s="62">
        <v>600000</v>
      </c>
      <c r="Q5225" s="58" t="s">
        <v>26</v>
      </c>
      <c r="R5225" s="58" t="s">
        <v>26</v>
      </c>
      <c r="S5225" s="58" t="s">
        <v>27</v>
      </c>
      <c r="T5225" s="213" t="s">
        <v>28</v>
      </c>
      <c r="U5225" s="63" t="s">
        <v>29</v>
      </c>
      <c r="W5225" s="143"/>
      <c r="X5225" s="143"/>
      <c r="AO5225" s="143"/>
      <c r="AP5225" s="143"/>
      <c r="BD5225" s="234"/>
      <c r="BE5225" s="234"/>
    </row>
    <row r="5226" spans="1:57" ht="12.95" customHeight="1" x14ac:dyDescent="0.2">
      <c r="A5226" s="57">
        <f t="shared" si="93"/>
        <v>5225</v>
      </c>
      <c r="B5226" s="58">
        <v>3209021303730000</v>
      </c>
      <c r="C5226" s="59" t="s">
        <v>11438</v>
      </c>
      <c r="D5226" s="59" t="s">
        <v>231</v>
      </c>
      <c r="E5226" s="60">
        <v>26736</v>
      </c>
      <c r="F5226" s="60">
        <v>45352</v>
      </c>
      <c r="G5226" s="60">
        <v>45352</v>
      </c>
      <c r="H5226" s="58">
        <v>2024134619211</v>
      </c>
      <c r="I5226" s="58">
        <v>6200120722</v>
      </c>
      <c r="J5226" s="60" t="s">
        <v>11439</v>
      </c>
      <c r="K5226" s="60" t="s">
        <v>11422</v>
      </c>
      <c r="L5226" s="212" t="s">
        <v>2803</v>
      </c>
      <c r="M5226" s="60">
        <v>45357</v>
      </c>
      <c r="N5226" s="58" t="s">
        <v>24</v>
      </c>
      <c r="O5226" s="59" t="s">
        <v>37</v>
      </c>
      <c r="P5226" s="62">
        <v>600000</v>
      </c>
      <c r="Q5226" s="58" t="s">
        <v>26</v>
      </c>
      <c r="R5226" s="58" t="s">
        <v>26</v>
      </c>
      <c r="S5226" s="58" t="s">
        <v>27</v>
      </c>
      <c r="T5226" s="213" t="s">
        <v>28</v>
      </c>
      <c r="U5226" s="63" t="s">
        <v>29</v>
      </c>
      <c r="W5226" s="143"/>
      <c r="X5226" s="143"/>
      <c r="AO5226" s="143"/>
      <c r="AP5226" s="143"/>
      <c r="BD5226" s="234"/>
      <c r="BE5226" s="234"/>
    </row>
    <row r="5227" spans="1:57" ht="12.95" customHeight="1" x14ac:dyDescent="0.2">
      <c r="A5227" s="57">
        <f t="shared" si="93"/>
        <v>5226</v>
      </c>
      <c r="B5227" s="58">
        <v>3275080411920010</v>
      </c>
      <c r="C5227" s="59" t="s">
        <v>10689</v>
      </c>
      <c r="D5227" s="59" t="s">
        <v>56</v>
      </c>
      <c r="E5227" s="60">
        <v>33912</v>
      </c>
      <c r="F5227" s="60">
        <v>45352</v>
      </c>
      <c r="G5227" s="60">
        <v>45352</v>
      </c>
      <c r="H5227" s="58">
        <v>2024134619210</v>
      </c>
      <c r="I5227" s="58">
        <v>6200047933</v>
      </c>
      <c r="J5227" s="60" t="s">
        <v>11440</v>
      </c>
      <c r="K5227" s="60" t="s">
        <v>11422</v>
      </c>
      <c r="L5227" s="212" t="s">
        <v>2803</v>
      </c>
      <c r="M5227" s="60">
        <v>45357</v>
      </c>
      <c r="N5227" s="58" t="s">
        <v>24</v>
      </c>
      <c r="O5227" s="59" t="s">
        <v>37</v>
      </c>
      <c r="P5227" s="62">
        <v>600000</v>
      </c>
      <c r="Q5227" s="58" t="s">
        <v>26</v>
      </c>
      <c r="R5227" s="58" t="s">
        <v>26</v>
      </c>
      <c r="S5227" s="58" t="s">
        <v>27</v>
      </c>
      <c r="T5227" s="213" t="s">
        <v>28</v>
      </c>
      <c r="U5227" s="63" t="s">
        <v>29</v>
      </c>
      <c r="W5227" s="143"/>
      <c r="X5227" s="143"/>
      <c r="AO5227" s="143"/>
      <c r="AP5227" s="143"/>
      <c r="BD5227" s="234"/>
      <c r="BE5227" s="234"/>
    </row>
    <row r="5228" spans="1:57" ht="12.95" customHeight="1" x14ac:dyDescent="0.2">
      <c r="A5228" s="57">
        <f t="shared" si="93"/>
        <v>5227</v>
      </c>
      <c r="B5228" s="58">
        <v>3276070510790000</v>
      </c>
      <c r="C5228" s="59" t="s">
        <v>10915</v>
      </c>
      <c r="D5228" s="59" t="s">
        <v>10916</v>
      </c>
      <c r="E5228" s="60">
        <v>29133</v>
      </c>
      <c r="F5228" s="60">
        <v>45352</v>
      </c>
      <c r="G5228" s="60">
        <v>45352</v>
      </c>
      <c r="H5228" s="58">
        <v>202413461929</v>
      </c>
      <c r="I5228" s="58">
        <v>6200070357</v>
      </c>
      <c r="J5228" s="60" t="s">
        <v>11441</v>
      </c>
      <c r="K5228" s="60" t="s">
        <v>11422</v>
      </c>
      <c r="L5228" s="212" t="s">
        <v>2803</v>
      </c>
      <c r="M5228" s="60">
        <v>45357</v>
      </c>
      <c r="N5228" s="58" t="s">
        <v>24</v>
      </c>
      <c r="O5228" s="59" t="s">
        <v>37</v>
      </c>
      <c r="P5228" s="62">
        <v>600000</v>
      </c>
      <c r="Q5228" s="58" t="s">
        <v>26</v>
      </c>
      <c r="R5228" s="58" t="s">
        <v>26</v>
      </c>
      <c r="S5228" s="58" t="s">
        <v>27</v>
      </c>
      <c r="T5228" s="213" t="s">
        <v>28</v>
      </c>
      <c r="U5228" s="63" t="s">
        <v>29</v>
      </c>
      <c r="W5228" s="143"/>
      <c r="X5228" s="143"/>
      <c r="AO5228" s="143"/>
      <c r="AP5228" s="143"/>
      <c r="BD5228" s="234"/>
      <c r="BE5228" s="234"/>
    </row>
    <row r="5229" spans="1:57" ht="12.95" customHeight="1" x14ac:dyDescent="0.2">
      <c r="A5229" s="57">
        <f t="shared" si="93"/>
        <v>5228</v>
      </c>
      <c r="B5229" s="58">
        <v>1305031402810000</v>
      </c>
      <c r="C5229" s="59" t="s">
        <v>10918</v>
      </c>
      <c r="D5229" s="59" t="s">
        <v>2474</v>
      </c>
      <c r="E5229" s="60">
        <v>29631</v>
      </c>
      <c r="F5229" s="60">
        <v>45352</v>
      </c>
      <c r="G5229" s="60">
        <v>45352</v>
      </c>
      <c r="H5229" s="58">
        <v>202413461928</v>
      </c>
      <c r="I5229" s="58">
        <v>6200491192</v>
      </c>
      <c r="J5229" s="60" t="s">
        <v>11442</v>
      </c>
      <c r="K5229" s="60" t="s">
        <v>11422</v>
      </c>
      <c r="L5229" s="212" t="s">
        <v>2803</v>
      </c>
      <c r="M5229" s="60">
        <v>45357</v>
      </c>
      <c r="N5229" s="58" t="s">
        <v>24</v>
      </c>
      <c r="O5229" s="59" t="s">
        <v>37</v>
      </c>
      <c r="P5229" s="62">
        <v>600000</v>
      </c>
      <c r="Q5229" s="58" t="s">
        <v>26</v>
      </c>
      <c r="R5229" s="58" t="s">
        <v>26</v>
      </c>
      <c r="S5229" s="58" t="s">
        <v>27</v>
      </c>
      <c r="T5229" s="213" t="s">
        <v>28</v>
      </c>
      <c r="U5229" s="63" t="s">
        <v>29</v>
      </c>
      <c r="W5229" s="143"/>
      <c r="X5229" s="143"/>
      <c r="AO5229" s="143"/>
      <c r="AP5229" s="143"/>
      <c r="BD5229" s="234"/>
      <c r="BE5229" s="234"/>
    </row>
    <row r="5230" spans="1:57" ht="12.95" customHeight="1" x14ac:dyDescent="0.2">
      <c r="A5230" s="57">
        <f t="shared" si="93"/>
        <v>5229</v>
      </c>
      <c r="B5230" s="58">
        <v>3212021206860000</v>
      </c>
      <c r="C5230" s="59" t="s">
        <v>10920</v>
      </c>
      <c r="D5230" s="59" t="s">
        <v>451</v>
      </c>
      <c r="E5230" s="60">
        <v>30383</v>
      </c>
      <c r="F5230" s="60">
        <v>45352</v>
      </c>
      <c r="G5230" s="60">
        <v>45352</v>
      </c>
      <c r="H5230" s="58">
        <v>202413461927</v>
      </c>
      <c r="I5230" s="58">
        <v>6201289794</v>
      </c>
      <c r="J5230" s="60" t="s">
        <v>11443</v>
      </c>
      <c r="K5230" s="60" t="s">
        <v>11422</v>
      </c>
      <c r="L5230" s="212" t="s">
        <v>2803</v>
      </c>
      <c r="M5230" s="60">
        <v>45357</v>
      </c>
      <c r="N5230" s="58" t="s">
        <v>24</v>
      </c>
      <c r="O5230" s="59" t="s">
        <v>37</v>
      </c>
      <c r="P5230" s="62">
        <v>600000</v>
      </c>
      <c r="Q5230" s="58" t="s">
        <v>26</v>
      </c>
      <c r="R5230" s="58" t="s">
        <v>26</v>
      </c>
      <c r="S5230" s="58" t="s">
        <v>27</v>
      </c>
      <c r="T5230" s="213" t="s">
        <v>28</v>
      </c>
      <c r="U5230" s="63" t="s">
        <v>29</v>
      </c>
      <c r="W5230" s="143"/>
      <c r="X5230" s="143"/>
      <c r="AO5230" s="143"/>
      <c r="AP5230" s="143"/>
      <c r="BD5230" s="234"/>
      <c r="BE5230" s="234"/>
    </row>
    <row r="5231" spans="1:57" ht="12.95" customHeight="1" x14ac:dyDescent="0.2">
      <c r="A5231" s="57">
        <f t="shared" si="93"/>
        <v>5230</v>
      </c>
      <c r="B5231" s="58">
        <v>3172022010820010</v>
      </c>
      <c r="C5231" s="59" t="s">
        <v>10926</v>
      </c>
      <c r="D5231" s="59" t="s">
        <v>512</v>
      </c>
      <c r="E5231" s="60">
        <v>30244</v>
      </c>
      <c r="F5231" s="60">
        <v>45352</v>
      </c>
      <c r="G5231" s="60">
        <v>45352</v>
      </c>
      <c r="H5231" s="58">
        <v>202413461926</v>
      </c>
      <c r="I5231" s="58">
        <v>6200120825</v>
      </c>
      <c r="J5231" s="60" t="s">
        <v>11444</v>
      </c>
      <c r="K5231" s="60" t="s">
        <v>11422</v>
      </c>
      <c r="L5231" s="212" t="s">
        <v>2803</v>
      </c>
      <c r="M5231" s="60">
        <v>45357</v>
      </c>
      <c r="N5231" s="58" t="s">
        <v>24</v>
      </c>
      <c r="O5231" s="59" t="s">
        <v>37</v>
      </c>
      <c r="P5231" s="62">
        <v>600000</v>
      </c>
      <c r="Q5231" s="58" t="s">
        <v>26</v>
      </c>
      <c r="R5231" s="58" t="s">
        <v>26</v>
      </c>
      <c r="S5231" s="58" t="s">
        <v>27</v>
      </c>
      <c r="T5231" s="213" t="s">
        <v>28</v>
      </c>
      <c r="U5231" s="63" t="s">
        <v>29</v>
      </c>
      <c r="W5231" s="143"/>
      <c r="X5231" s="143"/>
      <c r="AO5231" s="143"/>
      <c r="AP5231" s="143"/>
      <c r="BD5231" s="234"/>
      <c r="BE5231" s="234"/>
    </row>
    <row r="5232" spans="1:57" ht="12.95" customHeight="1" x14ac:dyDescent="0.2">
      <c r="A5232" s="57">
        <f t="shared" si="93"/>
        <v>5231</v>
      </c>
      <c r="B5232" s="58">
        <v>3203040907810000</v>
      </c>
      <c r="C5232" s="59" t="s">
        <v>2113</v>
      </c>
      <c r="D5232" s="59" t="s">
        <v>398</v>
      </c>
      <c r="E5232" s="60">
        <v>29776</v>
      </c>
      <c r="F5232" s="60">
        <v>45351</v>
      </c>
      <c r="G5232" s="60">
        <v>45351</v>
      </c>
      <c r="H5232" s="58">
        <v>202413461925</v>
      </c>
      <c r="I5232" s="58">
        <v>6200427273</v>
      </c>
      <c r="J5232" s="60" t="s">
        <v>11445</v>
      </c>
      <c r="K5232" s="60" t="s">
        <v>11422</v>
      </c>
      <c r="L5232" s="212" t="s">
        <v>2803</v>
      </c>
      <c r="M5232" s="60">
        <v>45357</v>
      </c>
      <c r="N5232" s="58" t="s">
        <v>24</v>
      </c>
      <c r="O5232" s="59" t="s">
        <v>37</v>
      </c>
      <c r="P5232" s="62">
        <v>600000</v>
      </c>
      <c r="Q5232" s="58" t="s">
        <v>26</v>
      </c>
      <c r="R5232" s="58" t="s">
        <v>26</v>
      </c>
      <c r="S5232" s="58" t="s">
        <v>27</v>
      </c>
      <c r="T5232" s="213" t="s">
        <v>28</v>
      </c>
      <c r="U5232" s="63" t="s">
        <v>29</v>
      </c>
      <c r="W5232" s="143"/>
      <c r="X5232" s="143"/>
      <c r="AO5232" s="143"/>
      <c r="AP5232" s="143"/>
      <c r="BD5232" s="234"/>
      <c r="BE5232" s="234"/>
    </row>
    <row r="5233" spans="1:57" ht="12.95" customHeight="1" x14ac:dyDescent="0.2">
      <c r="A5233" s="57">
        <f t="shared" si="93"/>
        <v>5232</v>
      </c>
      <c r="B5233" s="58">
        <v>3328161211840000</v>
      </c>
      <c r="C5233" s="59" t="s">
        <v>10928</v>
      </c>
      <c r="D5233" s="59" t="s">
        <v>509</v>
      </c>
      <c r="E5233" s="60">
        <v>30998</v>
      </c>
      <c r="F5233" s="60">
        <v>45351</v>
      </c>
      <c r="G5233" s="60">
        <v>45351</v>
      </c>
      <c r="H5233" s="58">
        <v>202413461924</v>
      </c>
      <c r="I5233" s="58">
        <v>6200391322</v>
      </c>
      <c r="J5233" s="60" t="s">
        <v>11446</v>
      </c>
      <c r="K5233" s="60" t="s">
        <v>11422</v>
      </c>
      <c r="L5233" s="212" t="s">
        <v>2803</v>
      </c>
      <c r="M5233" s="60">
        <v>45357</v>
      </c>
      <c r="N5233" s="58" t="s">
        <v>24</v>
      </c>
      <c r="O5233" s="59" t="s">
        <v>37</v>
      </c>
      <c r="P5233" s="62">
        <v>600000</v>
      </c>
      <c r="Q5233" s="58" t="s">
        <v>26</v>
      </c>
      <c r="R5233" s="58" t="s">
        <v>26</v>
      </c>
      <c r="S5233" s="58" t="s">
        <v>27</v>
      </c>
      <c r="T5233" s="213" t="s">
        <v>28</v>
      </c>
      <c r="U5233" s="63" t="s">
        <v>29</v>
      </c>
      <c r="W5233" s="143"/>
      <c r="X5233" s="143"/>
      <c r="AO5233" s="143"/>
      <c r="AP5233" s="143"/>
      <c r="BD5233" s="234"/>
      <c r="BE5233" s="234"/>
    </row>
    <row r="5234" spans="1:57" ht="12.95" customHeight="1" x14ac:dyDescent="0.2">
      <c r="A5234" s="57">
        <f t="shared" si="93"/>
        <v>5233</v>
      </c>
      <c r="B5234" s="58">
        <v>1604100411820000</v>
      </c>
      <c r="C5234" s="59" t="s">
        <v>1564</v>
      </c>
      <c r="D5234" s="59" t="s">
        <v>1565</v>
      </c>
      <c r="E5234" s="60">
        <v>30259</v>
      </c>
      <c r="F5234" s="60">
        <v>45351</v>
      </c>
      <c r="G5234" s="60">
        <v>45351</v>
      </c>
      <c r="H5234" s="58">
        <v>202413461923</v>
      </c>
      <c r="I5234" s="58">
        <v>6201115826</v>
      </c>
      <c r="J5234" s="60" t="s">
        <v>11447</v>
      </c>
      <c r="K5234" s="60" t="s">
        <v>11422</v>
      </c>
      <c r="L5234" s="212" t="s">
        <v>2803</v>
      </c>
      <c r="M5234" s="60">
        <v>45357</v>
      </c>
      <c r="N5234" s="58" t="s">
        <v>24</v>
      </c>
      <c r="O5234" s="59" t="s">
        <v>37</v>
      </c>
      <c r="P5234" s="62">
        <v>600000</v>
      </c>
      <c r="Q5234" s="58" t="s">
        <v>26</v>
      </c>
      <c r="R5234" s="58" t="s">
        <v>26</v>
      </c>
      <c r="S5234" s="58" t="s">
        <v>27</v>
      </c>
      <c r="T5234" s="213" t="s">
        <v>28</v>
      </c>
      <c r="U5234" s="63" t="s">
        <v>29</v>
      </c>
      <c r="W5234" s="143"/>
      <c r="X5234" s="143"/>
      <c r="AO5234" s="143"/>
      <c r="AP5234" s="143"/>
      <c r="BD5234" s="234"/>
      <c r="BE5234" s="234"/>
    </row>
    <row r="5235" spans="1:57" ht="12.95" customHeight="1" x14ac:dyDescent="0.2">
      <c r="A5235" s="57">
        <f t="shared" si="93"/>
        <v>5234</v>
      </c>
      <c r="B5235" s="58">
        <v>3372042408870000</v>
      </c>
      <c r="C5235" s="59" t="s">
        <v>11448</v>
      </c>
      <c r="D5235" s="59" t="s">
        <v>67</v>
      </c>
      <c r="E5235" s="60">
        <v>32013</v>
      </c>
      <c r="F5235" s="60">
        <v>45350</v>
      </c>
      <c r="G5235" s="60">
        <v>45352</v>
      </c>
      <c r="H5235" s="58">
        <v>202413461922</v>
      </c>
      <c r="I5235" s="58">
        <v>6201111481</v>
      </c>
      <c r="J5235" s="60" t="s">
        <v>11449</v>
      </c>
      <c r="K5235" s="60" t="s">
        <v>11422</v>
      </c>
      <c r="L5235" s="212" t="s">
        <v>2803</v>
      </c>
      <c r="M5235" s="60">
        <v>45357</v>
      </c>
      <c r="N5235" s="58" t="s">
        <v>24</v>
      </c>
      <c r="O5235" s="59" t="s">
        <v>37</v>
      </c>
      <c r="P5235" s="62">
        <v>600000</v>
      </c>
      <c r="Q5235" s="58" t="s">
        <v>26</v>
      </c>
      <c r="R5235" s="58" t="s">
        <v>26</v>
      </c>
      <c r="S5235" s="58" t="s">
        <v>27</v>
      </c>
      <c r="T5235" s="213" t="s">
        <v>28</v>
      </c>
      <c r="U5235" s="63" t="s">
        <v>29</v>
      </c>
      <c r="W5235" s="143"/>
      <c r="X5235" s="143"/>
      <c r="AO5235" s="143"/>
      <c r="AP5235" s="143"/>
      <c r="BD5235" s="234"/>
      <c r="BE5235" s="234"/>
    </row>
    <row r="5236" spans="1:57" ht="12.95" customHeight="1" x14ac:dyDescent="0.2">
      <c r="A5236" s="57">
        <f t="shared" si="93"/>
        <v>5235</v>
      </c>
      <c r="B5236" s="58">
        <v>3205020108790000</v>
      </c>
      <c r="C5236" s="59" t="s">
        <v>1761</v>
      </c>
      <c r="D5236" s="59" t="s">
        <v>10499</v>
      </c>
      <c r="E5236" s="60">
        <v>29068</v>
      </c>
      <c r="F5236" s="60">
        <v>45348</v>
      </c>
      <c r="G5236" s="60">
        <v>45349</v>
      </c>
      <c r="H5236" s="58">
        <v>202413461921</v>
      </c>
      <c r="I5236" s="58">
        <v>6200119188</v>
      </c>
      <c r="J5236" s="60" t="s">
        <v>11450</v>
      </c>
      <c r="K5236" s="60" t="s">
        <v>11422</v>
      </c>
      <c r="L5236" s="212" t="s">
        <v>2803</v>
      </c>
      <c r="M5236" s="60">
        <v>45357</v>
      </c>
      <c r="N5236" s="58" t="s">
        <v>24</v>
      </c>
      <c r="O5236" s="59" t="s">
        <v>37</v>
      </c>
      <c r="P5236" s="62">
        <v>600000</v>
      </c>
      <c r="Q5236" s="58" t="s">
        <v>26</v>
      </c>
      <c r="R5236" s="58" t="s">
        <v>26</v>
      </c>
      <c r="S5236" s="58" t="s">
        <v>27</v>
      </c>
      <c r="T5236" s="213" t="s">
        <v>28</v>
      </c>
      <c r="U5236" s="63" t="s">
        <v>29</v>
      </c>
      <c r="W5236" s="143"/>
      <c r="X5236" s="143"/>
      <c r="AO5236" s="143"/>
      <c r="AP5236" s="143"/>
      <c r="BD5236" s="234"/>
      <c r="BE5236" s="234"/>
    </row>
    <row r="5237" spans="1:57" ht="12.95" customHeight="1" x14ac:dyDescent="0.2">
      <c r="A5237" s="57">
        <f t="shared" si="93"/>
        <v>5236</v>
      </c>
      <c r="B5237" s="58">
        <v>3216060501720010</v>
      </c>
      <c r="C5237" s="59" t="s">
        <v>11451</v>
      </c>
      <c r="D5237" s="59" t="s">
        <v>991</v>
      </c>
      <c r="E5237" s="60">
        <v>26303</v>
      </c>
      <c r="F5237" s="60">
        <v>45348</v>
      </c>
      <c r="G5237" s="60">
        <v>45349</v>
      </c>
      <c r="H5237" s="58">
        <v>202413459328</v>
      </c>
      <c r="I5237" s="58">
        <v>6200097688</v>
      </c>
      <c r="J5237" s="60" t="s">
        <v>11452</v>
      </c>
      <c r="K5237" s="60" t="s">
        <v>11422</v>
      </c>
      <c r="L5237" s="212" t="s">
        <v>2803</v>
      </c>
      <c r="M5237" s="60">
        <v>45357</v>
      </c>
      <c r="N5237" s="58" t="s">
        <v>24</v>
      </c>
      <c r="O5237" s="59" t="s">
        <v>37</v>
      </c>
      <c r="P5237" s="62">
        <v>600000</v>
      </c>
      <c r="Q5237" s="58" t="s">
        <v>26</v>
      </c>
      <c r="R5237" s="58" t="s">
        <v>26</v>
      </c>
      <c r="S5237" s="58" t="s">
        <v>27</v>
      </c>
      <c r="T5237" s="213" t="s">
        <v>28</v>
      </c>
      <c r="U5237" s="63" t="s">
        <v>29</v>
      </c>
      <c r="W5237" s="143"/>
      <c r="X5237" s="143"/>
      <c r="AO5237" s="143"/>
      <c r="AP5237" s="143"/>
      <c r="BD5237" s="234"/>
      <c r="BE5237" s="234"/>
    </row>
    <row r="5238" spans="1:57" ht="12.95" customHeight="1" x14ac:dyDescent="0.2">
      <c r="A5238" s="57">
        <f t="shared" si="93"/>
        <v>5237</v>
      </c>
      <c r="B5238" s="58">
        <v>3526072504980000</v>
      </c>
      <c r="C5238" s="59" t="s">
        <v>11453</v>
      </c>
      <c r="D5238" s="59" t="s">
        <v>51</v>
      </c>
      <c r="E5238" s="60">
        <v>35910</v>
      </c>
      <c r="F5238" s="60">
        <v>45357</v>
      </c>
      <c r="G5238" s="60">
        <v>45357</v>
      </c>
      <c r="H5238" s="58">
        <v>202413473021</v>
      </c>
      <c r="I5238" s="58">
        <v>6211940876</v>
      </c>
      <c r="J5238" s="60" t="s">
        <v>11454</v>
      </c>
      <c r="K5238" s="60" t="s">
        <v>11455</v>
      </c>
      <c r="L5238" s="212" t="s">
        <v>52</v>
      </c>
      <c r="M5238" s="60">
        <v>45358</v>
      </c>
      <c r="N5238" s="58" t="s">
        <v>24</v>
      </c>
      <c r="O5238" s="59" t="s">
        <v>37</v>
      </c>
      <c r="P5238" s="62">
        <v>600000</v>
      </c>
      <c r="Q5238" s="58" t="s">
        <v>26</v>
      </c>
      <c r="R5238" s="58" t="s">
        <v>26</v>
      </c>
      <c r="S5238" s="58" t="s">
        <v>27</v>
      </c>
      <c r="T5238" s="213" t="s">
        <v>28</v>
      </c>
      <c r="U5238" s="63" t="s">
        <v>29</v>
      </c>
      <c r="W5238" s="143"/>
      <c r="X5238" s="143"/>
      <c r="AO5238" s="143"/>
      <c r="AP5238" s="143"/>
      <c r="BD5238" s="234"/>
      <c r="BE5238" s="234"/>
    </row>
    <row r="5239" spans="1:57" ht="12.95" customHeight="1" x14ac:dyDescent="0.2">
      <c r="A5239" s="57">
        <f t="shared" si="93"/>
        <v>5238</v>
      </c>
      <c r="B5239" s="58">
        <v>2101062101850000</v>
      </c>
      <c r="C5239" s="59" t="s">
        <v>11346</v>
      </c>
      <c r="D5239" s="59" t="s">
        <v>11347</v>
      </c>
      <c r="E5239" s="60">
        <v>31068</v>
      </c>
      <c r="F5239" s="60">
        <v>45356</v>
      </c>
      <c r="G5239" s="60">
        <v>45356</v>
      </c>
      <c r="H5239" s="58">
        <v>202413472121</v>
      </c>
      <c r="I5239" s="58">
        <v>6201112496</v>
      </c>
      <c r="J5239" s="60" t="s">
        <v>11456</v>
      </c>
      <c r="K5239" s="60" t="s">
        <v>11457</v>
      </c>
      <c r="L5239" s="212" t="s">
        <v>566</v>
      </c>
      <c r="M5239" s="60">
        <v>45358</v>
      </c>
      <c r="N5239" s="60" t="s">
        <v>694</v>
      </c>
      <c r="O5239" s="58" t="s">
        <v>25</v>
      </c>
      <c r="P5239" s="62">
        <v>400000</v>
      </c>
      <c r="Q5239" s="58" t="s">
        <v>26</v>
      </c>
      <c r="R5239" s="58" t="s">
        <v>26</v>
      </c>
      <c r="S5239" s="58" t="s">
        <v>27</v>
      </c>
      <c r="T5239" s="213" t="s">
        <v>28</v>
      </c>
      <c r="U5239" s="63" t="s">
        <v>29</v>
      </c>
      <c r="W5239" s="143"/>
      <c r="X5239" s="143"/>
      <c r="AO5239" s="143"/>
      <c r="AP5239" s="143"/>
      <c r="BD5239" s="234"/>
      <c r="BE5239" s="234"/>
    </row>
    <row r="5240" spans="1:57" ht="12.95" customHeight="1" x14ac:dyDescent="0.2">
      <c r="A5240" s="57">
        <f t="shared" si="93"/>
        <v>5239</v>
      </c>
      <c r="B5240" s="58">
        <v>2171091907869000</v>
      </c>
      <c r="C5240" s="59" t="s">
        <v>1232</v>
      </c>
      <c r="D5240" s="59" t="s">
        <v>968</v>
      </c>
      <c r="E5240" s="60">
        <v>31612</v>
      </c>
      <c r="F5240" s="60">
        <v>45356</v>
      </c>
      <c r="G5240" s="60">
        <v>45356</v>
      </c>
      <c r="H5240" s="58">
        <v>202413471921</v>
      </c>
      <c r="I5240" s="58">
        <v>6201409806</v>
      </c>
      <c r="J5240" s="60" t="s">
        <v>11458</v>
      </c>
      <c r="K5240" s="60" t="s">
        <v>11459</v>
      </c>
      <c r="L5240" s="212" t="s">
        <v>2803</v>
      </c>
      <c r="M5240" s="60">
        <v>45358</v>
      </c>
      <c r="N5240" s="60" t="s">
        <v>694</v>
      </c>
      <c r="O5240" s="59" t="s">
        <v>37</v>
      </c>
      <c r="P5240" s="62">
        <v>750000</v>
      </c>
      <c r="Q5240" s="58" t="s">
        <v>26</v>
      </c>
      <c r="R5240" s="58" t="s">
        <v>26</v>
      </c>
      <c r="S5240" s="58" t="s">
        <v>27</v>
      </c>
      <c r="T5240" s="213" t="s">
        <v>28</v>
      </c>
      <c r="U5240" s="63" t="s">
        <v>29</v>
      </c>
      <c r="W5240" s="143"/>
      <c r="X5240" s="143"/>
      <c r="AO5240" s="143"/>
      <c r="AP5240" s="143"/>
      <c r="BD5240" s="234"/>
      <c r="BE5240" s="234"/>
    </row>
    <row r="5241" spans="1:57" ht="12.95" customHeight="1" x14ac:dyDescent="0.2">
      <c r="A5241" s="57">
        <f t="shared" si="93"/>
        <v>5240</v>
      </c>
      <c r="B5241" s="58">
        <v>3578221309910000</v>
      </c>
      <c r="C5241" s="59" t="s">
        <v>11369</v>
      </c>
      <c r="D5241" s="59" t="s">
        <v>260</v>
      </c>
      <c r="E5241" s="60">
        <v>33494</v>
      </c>
      <c r="F5241" s="60">
        <v>45356</v>
      </c>
      <c r="G5241" s="60">
        <v>45356</v>
      </c>
      <c r="H5241" s="58">
        <v>202413469722</v>
      </c>
      <c r="I5241" s="58">
        <v>6211724692</v>
      </c>
      <c r="J5241" s="60" t="s">
        <v>11460</v>
      </c>
      <c r="K5241" s="60" t="s">
        <v>11461</v>
      </c>
      <c r="L5241" s="212" t="s">
        <v>545</v>
      </c>
      <c r="M5241" s="60">
        <v>45358</v>
      </c>
      <c r="N5241" s="58" t="s">
        <v>24</v>
      </c>
      <c r="O5241" s="58" t="s">
        <v>25</v>
      </c>
      <c r="P5241" s="62">
        <v>400000</v>
      </c>
      <c r="Q5241" s="58" t="s">
        <v>26</v>
      </c>
      <c r="R5241" s="58" t="s">
        <v>26</v>
      </c>
      <c r="S5241" s="58" t="s">
        <v>2835</v>
      </c>
      <c r="T5241" s="213" t="s">
        <v>28</v>
      </c>
      <c r="U5241" s="63" t="s">
        <v>29</v>
      </c>
      <c r="W5241" s="143"/>
      <c r="X5241" s="143"/>
      <c r="AO5241" s="143"/>
      <c r="AP5241" s="143"/>
      <c r="BD5241" s="234"/>
      <c r="BE5241" s="234"/>
    </row>
    <row r="5242" spans="1:57" ht="12.95" customHeight="1" x14ac:dyDescent="0.2">
      <c r="A5242" s="57">
        <f t="shared" si="93"/>
        <v>5241</v>
      </c>
      <c r="B5242" s="58">
        <v>2172013011780000</v>
      </c>
      <c r="C5242" s="59" t="s">
        <v>11462</v>
      </c>
      <c r="D5242" s="59" t="s">
        <v>254</v>
      </c>
      <c r="E5242" s="60">
        <v>28824</v>
      </c>
      <c r="F5242" s="60">
        <v>45355</v>
      </c>
      <c r="G5242" s="60">
        <v>45355</v>
      </c>
      <c r="H5242" s="58">
        <v>202413469721</v>
      </c>
      <c r="I5242" s="58">
        <v>6201116168</v>
      </c>
      <c r="J5242" s="60" t="s">
        <v>11463</v>
      </c>
      <c r="K5242" s="60" t="s">
        <v>11461</v>
      </c>
      <c r="L5242" s="212" t="s">
        <v>545</v>
      </c>
      <c r="M5242" s="60">
        <v>45358</v>
      </c>
      <c r="N5242" s="58" t="s">
        <v>24</v>
      </c>
      <c r="O5242" s="58" t="s">
        <v>25</v>
      </c>
      <c r="P5242" s="62">
        <v>400000</v>
      </c>
      <c r="Q5242" s="58" t="s">
        <v>26</v>
      </c>
      <c r="R5242" s="58" t="s">
        <v>26</v>
      </c>
      <c r="S5242" s="58" t="s">
        <v>2835</v>
      </c>
      <c r="T5242" s="213" t="s">
        <v>28</v>
      </c>
      <c r="U5242" s="63" t="s">
        <v>29</v>
      </c>
      <c r="W5242" s="143"/>
      <c r="X5242" s="143"/>
      <c r="AO5242" s="143"/>
      <c r="AP5242" s="143"/>
      <c r="BD5242" s="234"/>
      <c r="BE5242" s="234"/>
    </row>
    <row r="5243" spans="1:57" ht="12.95" customHeight="1" x14ac:dyDescent="0.2">
      <c r="A5243" s="57">
        <f t="shared" si="93"/>
        <v>5242</v>
      </c>
      <c r="B5243" s="58">
        <v>2171040912839000</v>
      </c>
      <c r="C5243" s="59" t="s">
        <v>6693</v>
      </c>
      <c r="D5243" s="59" t="s">
        <v>11353</v>
      </c>
      <c r="E5243" s="60">
        <v>30659</v>
      </c>
      <c r="F5243" s="60">
        <v>45356</v>
      </c>
      <c r="G5243" s="60">
        <v>45356</v>
      </c>
      <c r="H5243" s="58">
        <v>202413467325</v>
      </c>
      <c r="I5243" s="58">
        <v>6201031545</v>
      </c>
      <c r="J5243" s="60" t="s">
        <v>11464</v>
      </c>
      <c r="K5243" s="60" t="s">
        <v>11465</v>
      </c>
      <c r="L5243" s="212" t="s">
        <v>2803</v>
      </c>
      <c r="M5243" s="60">
        <v>45358</v>
      </c>
      <c r="N5243" s="60" t="s">
        <v>694</v>
      </c>
      <c r="O5243" s="59" t="s">
        <v>37</v>
      </c>
      <c r="P5243" s="62">
        <v>750000</v>
      </c>
      <c r="Q5243" s="58" t="s">
        <v>26</v>
      </c>
      <c r="R5243" s="58" t="s">
        <v>26</v>
      </c>
      <c r="S5243" s="58" t="s">
        <v>27</v>
      </c>
      <c r="T5243" s="213" t="s">
        <v>28</v>
      </c>
      <c r="U5243" s="63" t="s">
        <v>29</v>
      </c>
      <c r="W5243" s="143"/>
      <c r="X5243" s="143"/>
      <c r="AO5243" s="143"/>
      <c r="AP5243" s="143"/>
      <c r="BD5243" s="234"/>
      <c r="BE5243" s="234"/>
    </row>
    <row r="5244" spans="1:57" ht="12.95" customHeight="1" x14ac:dyDescent="0.2">
      <c r="A5244" s="57">
        <f t="shared" si="93"/>
        <v>5243</v>
      </c>
      <c r="B5244" s="58">
        <v>2171090903850000</v>
      </c>
      <c r="C5244" s="59" t="s">
        <v>11110</v>
      </c>
      <c r="D5244" s="59" t="s">
        <v>51</v>
      </c>
      <c r="E5244" s="60">
        <v>31115</v>
      </c>
      <c r="F5244" s="60">
        <v>45355</v>
      </c>
      <c r="G5244" s="60">
        <v>45355</v>
      </c>
      <c r="H5244" s="58">
        <v>202413467324</v>
      </c>
      <c r="I5244" s="58">
        <v>6200390709</v>
      </c>
      <c r="J5244" s="60" t="s">
        <v>11466</v>
      </c>
      <c r="K5244" s="60" t="s">
        <v>11465</v>
      </c>
      <c r="L5244" s="212" t="s">
        <v>2803</v>
      </c>
      <c r="M5244" s="60">
        <v>45358</v>
      </c>
      <c r="N5244" s="60" t="s">
        <v>694</v>
      </c>
      <c r="O5244" s="59" t="s">
        <v>37</v>
      </c>
      <c r="P5244" s="62">
        <v>750000</v>
      </c>
      <c r="Q5244" s="58" t="s">
        <v>26</v>
      </c>
      <c r="R5244" s="58" t="s">
        <v>26</v>
      </c>
      <c r="S5244" s="58" t="s">
        <v>27</v>
      </c>
      <c r="T5244" s="213" t="s">
        <v>28</v>
      </c>
      <c r="U5244" s="63" t="s">
        <v>29</v>
      </c>
      <c r="W5244" s="143"/>
      <c r="X5244" s="143"/>
      <c r="AO5244" s="143"/>
      <c r="AP5244" s="143"/>
      <c r="BD5244" s="234"/>
      <c r="BE5244" s="234"/>
    </row>
    <row r="5245" spans="1:57" ht="12.95" customHeight="1" x14ac:dyDescent="0.2">
      <c r="A5245" s="57">
        <f t="shared" si="93"/>
        <v>5244</v>
      </c>
      <c r="B5245" s="58">
        <v>2171012811820000</v>
      </c>
      <c r="C5245" s="59" t="s">
        <v>1264</v>
      </c>
      <c r="D5245" s="59" t="s">
        <v>753</v>
      </c>
      <c r="E5245" s="60">
        <v>30283</v>
      </c>
      <c r="F5245" s="60">
        <v>45355</v>
      </c>
      <c r="G5245" s="60">
        <v>45355</v>
      </c>
      <c r="H5245" s="58">
        <v>202413467323</v>
      </c>
      <c r="I5245" s="58">
        <v>6200139928</v>
      </c>
      <c r="J5245" s="60" t="s">
        <v>11467</v>
      </c>
      <c r="K5245" s="60" t="s">
        <v>11465</v>
      </c>
      <c r="L5245" s="212" t="s">
        <v>2803</v>
      </c>
      <c r="M5245" s="60">
        <v>45358</v>
      </c>
      <c r="N5245" s="60" t="s">
        <v>694</v>
      </c>
      <c r="O5245" s="59" t="s">
        <v>37</v>
      </c>
      <c r="P5245" s="62">
        <v>750000</v>
      </c>
      <c r="Q5245" s="58" t="s">
        <v>26</v>
      </c>
      <c r="R5245" s="58" t="s">
        <v>26</v>
      </c>
      <c r="S5245" s="58" t="s">
        <v>27</v>
      </c>
      <c r="T5245" s="213" t="s">
        <v>28</v>
      </c>
      <c r="U5245" s="63" t="s">
        <v>29</v>
      </c>
      <c r="W5245" s="143"/>
      <c r="X5245" s="143"/>
      <c r="AO5245" s="143"/>
      <c r="AP5245" s="143"/>
      <c r="BD5245" s="234"/>
      <c r="BE5245" s="234"/>
    </row>
    <row r="5246" spans="1:57" ht="12.95" customHeight="1" x14ac:dyDescent="0.2">
      <c r="A5246" s="57">
        <f t="shared" si="93"/>
        <v>5245</v>
      </c>
      <c r="B5246" s="58">
        <v>3329081711830000</v>
      </c>
      <c r="C5246" s="59" t="s">
        <v>11115</v>
      </c>
      <c r="D5246" s="59" t="s">
        <v>217</v>
      </c>
      <c r="E5246" s="60">
        <v>30637</v>
      </c>
      <c r="F5246" s="60">
        <v>45355</v>
      </c>
      <c r="G5246" s="60">
        <v>45355</v>
      </c>
      <c r="H5246" s="58">
        <v>202413467322</v>
      </c>
      <c r="I5246" s="58">
        <v>6201027433</v>
      </c>
      <c r="J5246" s="60" t="s">
        <v>11468</v>
      </c>
      <c r="K5246" s="60" t="s">
        <v>11465</v>
      </c>
      <c r="L5246" s="212" t="s">
        <v>2803</v>
      </c>
      <c r="M5246" s="60">
        <v>45358</v>
      </c>
      <c r="N5246" s="60" t="s">
        <v>694</v>
      </c>
      <c r="O5246" s="59" t="s">
        <v>37</v>
      </c>
      <c r="P5246" s="62">
        <v>750000</v>
      </c>
      <c r="Q5246" s="58" t="s">
        <v>26</v>
      </c>
      <c r="R5246" s="58" t="s">
        <v>26</v>
      </c>
      <c r="S5246" s="58" t="s">
        <v>27</v>
      </c>
      <c r="T5246" s="213" t="s">
        <v>28</v>
      </c>
      <c r="U5246" s="63" t="s">
        <v>29</v>
      </c>
      <c r="W5246" s="143"/>
      <c r="X5246" s="143"/>
      <c r="AO5246" s="143"/>
      <c r="AP5246" s="143"/>
      <c r="BD5246" s="234"/>
      <c r="BE5246" s="234"/>
    </row>
    <row r="5247" spans="1:57" ht="12.95" customHeight="1" x14ac:dyDescent="0.2">
      <c r="A5247" s="57">
        <f t="shared" si="93"/>
        <v>5246</v>
      </c>
      <c r="B5247" s="58">
        <v>1408023112800000</v>
      </c>
      <c r="C5247" s="59" t="s">
        <v>1402</v>
      </c>
      <c r="D5247" s="59" t="s">
        <v>1403</v>
      </c>
      <c r="E5247" s="60">
        <v>29586</v>
      </c>
      <c r="F5247" s="60">
        <v>45352</v>
      </c>
      <c r="G5247" s="60">
        <v>45352</v>
      </c>
      <c r="H5247" s="58">
        <v>202413467321</v>
      </c>
      <c r="I5247" s="58">
        <v>6201002190</v>
      </c>
      <c r="J5247" s="60" t="s">
        <v>11469</v>
      </c>
      <c r="K5247" s="60" t="s">
        <v>11465</v>
      </c>
      <c r="L5247" s="212" t="s">
        <v>2803</v>
      </c>
      <c r="M5247" s="60">
        <v>45358</v>
      </c>
      <c r="N5247" s="60" t="s">
        <v>694</v>
      </c>
      <c r="O5247" s="59" t="s">
        <v>37</v>
      </c>
      <c r="P5247" s="62">
        <v>750000</v>
      </c>
      <c r="Q5247" s="58" t="s">
        <v>26</v>
      </c>
      <c r="R5247" s="58" t="s">
        <v>26</v>
      </c>
      <c r="S5247" s="58" t="s">
        <v>27</v>
      </c>
      <c r="T5247" s="213" t="s">
        <v>28</v>
      </c>
      <c r="U5247" s="63" t="s">
        <v>29</v>
      </c>
      <c r="W5247" s="143"/>
      <c r="X5247" s="143"/>
      <c r="AO5247" s="143"/>
      <c r="AP5247" s="143"/>
      <c r="BD5247" s="234"/>
      <c r="BE5247" s="234"/>
    </row>
    <row r="5248" spans="1:57" ht="12.95" customHeight="1" x14ac:dyDescent="0.2">
      <c r="A5248" s="57">
        <f t="shared" si="93"/>
        <v>5247</v>
      </c>
      <c r="B5248" s="58">
        <v>1801080101960000</v>
      </c>
      <c r="C5248" s="59" t="s">
        <v>11470</v>
      </c>
      <c r="D5248" s="59" t="s">
        <v>1195</v>
      </c>
      <c r="E5248" s="60">
        <v>35065</v>
      </c>
      <c r="F5248" s="60">
        <v>45357</v>
      </c>
      <c r="G5248" s="60">
        <v>45357</v>
      </c>
      <c r="H5248" s="58">
        <v>202413467226</v>
      </c>
      <c r="I5248" s="58">
        <v>6211801550</v>
      </c>
      <c r="J5248" s="60" t="s">
        <v>11471</v>
      </c>
      <c r="K5248" s="60" t="s">
        <v>11472</v>
      </c>
      <c r="L5248" s="212" t="s">
        <v>52</v>
      </c>
      <c r="M5248" s="60">
        <v>45358</v>
      </c>
      <c r="N5248" s="58" t="s">
        <v>24</v>
      </c>
      <c r="O5248" s="59" t="s">
        <v>37</v>
      </c>
      <c r="P5248" s="62">
        <v>600000</v>
      </c>
      <c r="Q5248" s="58" t="s">
        <v>26</v>
      </c>
      <c r="R5248" s="58" t="s">
        <v>26</v>
      </c>
      <c r="S5248" s="58" t="s">
        <v>2815</v>
      </c>
      <c r="T5248" s="213" t="s">
        <v>28</v>
      </c>
      <c r="U5248" s="63" t="s">
        <v>29</v>
      </c>
      <c r="W5248" s="143"/>
      <c r="X5248" s="143"/>
      <c r="AO5248" s="143"/>
      <c r="AP5248" s="143"/>
      <c r="BD5248" s="234"/>
      <c r="BE5248" s="234"/>
    </row>
    <row r="5249" spans="1:57" ht="12.95" customHeight="1" x14ac:dyDescent="0.2">
      <c r="A5249" s="57">
        <f t="shared" si="93"/>
        <v>5248</v>
      </c>
      <c r="B5249" s="58">
        <v>3507240110820000</v>
      </c>
      <c r="C5249" s="59" t="s">
        <v>11473</v>
      </c>
      <c r="D5249" s="59" t="s">
        <v>182</v>
      </c>
      <c r="E5249" s="60">
        <v>30225</v>
      </c>
      <c r="F5249" s="60">
        <v>45357</v>
      </c>
      <c r="G5249" s="60">
        <v>45357</v>
      </c>
      <c r="H5249" s="58">
        <v>202413467225</v>
      </c>
      <c r="I5249" s="58">
        <v>6211417494</v>
      </c>
      <c r="J5249" s="60" t="s">
        <v>11474</v>
      </c>
      <c r="K5249" s="60" t="s">
        <v>11472</v>
      </c>
      <c r="L5249" s="212" t="s">
        <v>52</v>
      </c>
      <c r="M5249" s="60">
        <v>45358</v>
      </c>
      <c r="N5249" s="58" t="s">
        <v>24</v>
      </c>
      <c r="O5249" s="59" t="s">
        <v>37</v>
      </c>
      <c r="P5249" s="62">
        <v>600000</v>
      </c>
      <c r="Q5249" s="58" t="s">
        <v>26</v>
      </c>
      <c r="R5249" s="58" t="s">
        <v>26</v>
      </c>
      <c r="S5249" s="58" t="s">
        <v>2848</v>
      </c>
      <c r="T5249" s="213" t="s">
        <v>28</v>
      </c>
      <c r="U5249" s="63" t="s">
        <v>29</v>
      </c>
      <c r="W5249" s="143"/>
      <c r="X5249" s="143"/>
      <c r="AO5249" s="143"/>
      <c r="AP5249" s="143"/>
      <c r="BD5249" s="234"/>
      <c r="BE5249" s="234"/>
    </row>
    <row r="5250" spans="1:57" ht="12.95" customHeight="1" x14ac:dyDescent="0.2">
      <c r="A5250" s="57">
        <f t="shared" si="93"/>
        <v>5249</v>
      </c>
      <c r="B5250" s="58">
        <v>3116060802010000</v>
      </c>
      <c r="C5250" s="59" t="s">
        <v>11475</v>
      </c>
      <c r="D5250" s="59" t="s">
        <v>98</v>
      </c>
      <c r="E5250" s="60">
        <v>36930</v>
      </c>
      <c r="F5250" s="60">
        <v>45357</v>
      </c>
      <c r="G5250" s="60">
        <v>45357</v>
      </c>
      <c r="H5250" s="58">
        <v>202413467224</v>
      </c>
      <c r="I5250" s="58">
        <v>6211927678</v>
      </c>
      <c r="J5250" s="60" t="s">
        <v>11476</v>
      </c>
      <c r="K5250" s="60" t="s">
        <v>11472</v>
      </c>
      <c r="L5250" s="212" t="s">
        <v>52</v>
      </c>
      <c r="M5250" s="60">
        <v>45358</v>
      </c>
      <c r="N5250" s="58" t="s">
        <v>24</v>
      </c>
      <c r="O5250" s="59" t="s">
        <v>37</v>
      </c>
      <c r="P5250" s="62">
        <v>600000</v>
      </c>
      <c r="Q5250" s="58" t="s">
        <v>26</v>
      </c>
      <c r="R5250" s="58" t="s">
        <v>26</v>
      </c>
      <c r="S5250" s="58" t="s">
        <v>2848</v>
      </c>
      <c r="T5250" s="213" t="s">
        <v>28</v>
      </c>
      <c r="U5250" s="63" t="s">
        <v>29</v>
      </c>
      <c r="W5250" s="143"/>
      <c r="X5250" s="143"/>
      <c r="AO5250" s="143"/>
      <c r="AP5250" s="143"/>
      <c r="BD5250" s="234"/>
      <c r="BE5250" s="234"/>
    </row>
    <row r="5251" spans="1:57" ht="12.95" customHeight="1" x14ac:dyDescent="0.2">
      <c r="A5251" s="57">
        <f t="shared" si="93"/>
        <v>5250</v>
      </c>
      <c r="B5251" s="58">
        <v>3209150511850000</v>
      </c>
      <c r="C5251" s="59" t="s">
        <v>11477</v>
      </c>
      <c r="D5251" s="59" t="s">
        <v>231</v>
      </c>
      <c r="E5251" s="60">
        <v>31356</v>
      </c>
      <c r="F5251" s="60">
        <v>45357</v>
      </c>
      <c r="G5251" s="60">
        <v>45357</v>
      </c>
      <c r="H5251" s="58">
        <v>202413467223</v>
      </c>
      <c r="I5251" s="58">
        <v>6201025162</v>
      </c>
      <c r="J5251" s="60" t="s">
        <v>11478</v>
      </c>
      <c r="K5251" s="60" t="s">
        <v>11472</v>
      </c>
      <c r="L5251" s="212" t="s">
        <v>52</v>
      </c>
      <c r="M5251" s="60">
        <v>45358</v>
      </c>
      <c r="N5251" s="58" t="s">
        <v>24</v>
      </c>
      <c r="O5251" s="59" t="s">
        <v>37</v>
      </c>
      <c r="P5251" s="62">
        <v>600000</v>
      </c>
      <c r="Q5251" s="58" t="s">
        <v>26</v>
      </c>
      <c r="R5251" s="58" t="s">
        <v>26</v>
      </c>
      <c r="S5251" s="58" t="s">
        <v>2815</v>
      </c>
      <c r="T5251" s="213" t="s">
        <v>28</v>
      </c>
      <c r="U5251" s="63" t="s">
        <v>29</v>
      </c>
      <c r="W5251" s="143"/>
      <c r="X5251" s="143"/>
      <c r="AO5251" s="143"/>
      <c r="AP5251" s="143"/>
      <c r="BD5251" s="234"/>
      <c r="BE5251" s="234"/>
    </row>
    <row r="5252" spans="1:57" ht="12.95" customHeight="1" x14ac:dyDescent="0.2">
      <c r="A5252" s="57">
        <f t="shared" ref="A5252:A5315" si="94">A5251+1</f>
        <v>5251</v>
      </c>
      <c r="B5252" s="58">
        <v>1211010411940000</v>
      </c>
      <c r="C5252" s="59" t="s">
        <v>11479</v>
      </c>
      <c r="D5252" s="59" t="s">
        <v>11480</v>
      </c>
      <c r="E5252" s="60">
        <v>34642</v>
      </c>
      <c r="F5252" s="60">
        <v>45357</v>
      </c>
      <c r="G5252" s="60">
        <v>45357</v>
      </c>
      <c r="H5252" s="58">
        <v>202413467222</v>
      </c>
      <c r="I5252" s="58">
        <v>6211863055</v>
      </c>
      <c r="J5252" s="60" t="s">
        <v>11481</v>
      </c>
      <c r="K5252" s="60" t="s">
        <v>11472</v>
      </c>
      <c r="L5252" s="212" t="s">
        <v>52</v>
      </c>
      <c r="M5252" s="60">
        <v>45358</v>
      </c>
      <c r="N5252" s="58" t="s">
        <v>24</v>
      </c>
      <c r="O5252" s="59" t="s">
        <v>37</v>
      </c>
      <c r="P5252" s="62">
        <v>600000</v>
      </c>
      <c r="Q5252" s="58" t="s">
        <v>26</v>
      </c>
      <c r="R5252" s="58" t="s">
        <v>26</v>
      </c>
      <c r="S5252" s="58" t="s">
        <v>2848</v>
      </c>
      <c r="T5252" s="213" t="s">
        <v>28</v>
      </c>
      <c r="U5252" s="63" t="s">
        <v>29</v>
      </c>
      <c r="W5252" s="143"/>
      <c r="X5252" s="143"/>
      <c r="AO5252" s="143"/>
      <c r="AP5252" s="143"/>
      <c r="BD5252" s="234"/>
      <c r="BE5252" s="234"/>
    </row>
    <row r="5253" spans="1:57" ht="12.95" customHeight="1" x14ac:dyDescent="0.2">
      <c r="A5253" s="57">
        <f t="shared" si="94"/>
        <v>5252</v>
      </c>
      <c r="B5253" s="58">
        <v>3505110102920000</v>
      </c>
      <c r="C5253" s="59" t="s">
        <v>11482</v>
      </c>
      <c r="D5253" s="59" t="s">
        <v>182</v>
      </c>
      <c r="E5253" s="60">
        <v>33635</v>
      </c>
      <c r="F5253" s="60">
        <v>45357</v>
      </c>
      <c r="G5253" s="60">
        <v>45357</v>
      </c>
      <c r="H5253" s="58">
        <v>202413467221</v>
      </c>
      <c r="I5253" s="58">
        <v>6211413105</v>
      </c>
      <c r="J5253" s="60" t="s">
        <v>11483</v>
      </c>
      <c r="K5253" s="60" t="s">
        <v>11472</v>
      </c>
      <c r="L5253" s="212" t="s">
        <v>52</v>
      </c>
      <c r="M5253" s="60">
        <v>45358</v>
      </c>
      <c r="N5253" s="58" t="s">
        <v>24</v>
      </c>
      <c r="O5253" s="59" t="s">
        <v>37</v>
      </c>
      <c r="P5253" s="62">
        <v>600000</v>
      </c>
      <c r="Q5253" s="58" t="s">
        <v>26</v>
      </c>
      <c r="R5253" s="58" t="s">
        <v>26</v>
      </c>
      <c r="S5253" s="58" t="s">
        <v>2848</v>
      </c>
      <c r="T5253" s="213" t="s">
        <v>28</v>
      </c>
      <c r="U5253" s="63" t="s">
        <v>29</v>
      </c>
      <c r="W5253" s="143"/>
      <c r="X5253" s="143"/>
      <c r="AO5253" s="143"/>
      <c r="AP5253" s="143"/>
      <c r="BD5253" s="234"/>
      <c r="BE5253" s="234"/>
    </row>
    <row r="5254" spans="1:57" ht="12.95" customHeight="1" x14ac:dyDescent="0.2">
      <c r="A5254" s="57">
        <f t="shared" si="94"/>
        <v>5253</v>
      </c>
      <c r="B5254" s="58">
        <v>3307110702940000</v>
      </c>
      <c r="C5254" s="59" t="s">
        <v>11484</v>
      </c>
      <c r="D5254" s="59" t="s">
        <v>491</v>
      </c>
      <c r="E5254" s="60">
        <v>34372</v>
      </c>
      <c r="F5254" s="60">
        <v>45357</v>
      </c>
      <c r="G5254" s="60">
        <v>45357</v>
      </c>
      <c r="H5254" s="58">
        <v>2024134671212</v>
      </c>
      <c r="I5254" s="58">
        <v>6211443824</v>
      </c>
      <c r="J5254" s="60" t="s">
        <v>11485</v>
      </c>
      <c r="K5254" s="60" t="s">
        <v>11486</v>
      </c>
      <c r="L5254" s="212" t="s">
        <v>52</v>
      </c>
      <c r="M5254" s="60">
        <v>45358</v>
      </c>
      <c r="N5254" s="58" t="s">
        <v>24</v>
      </c>
      <c r="O5254" s="59" t="s">
        <v>37</v>
      </c>
      <c r="P5254" s="62">
        <v>600000</v>
      </c>
      <c r="Q5254" s="58" t="s">
        <v>26</v>
      </c>
      <c r="R5254" s="58" t="s">
        <v>26</v>
      </c>
      <c r="S5254" s="58" t="s">
        <v>2848</v>
      </c>
      <c r="T5254" s="213" t="s">
        <v>28</v>
      </c>
      <c r="U5254" s="63" t="s">
        <v>29</v>
      </c>
      <c r="W5254" s="143"/>
      <c r="X5254" s="143"/>
      <c r="AO5254" s="143"/>
      <c r="AP5254" s="143"/>
      <c r="BD5254" s="234"/>
      <c r="BE5254" s="234"/>
    </row>
    <row r="5255" spans="1:57" ht="12.95" customHeight="1" x14ac:dyDescent="0.2">
      <c r="A5255" s="57">
        <f t="shared" si="94"/>
        <v>5254</v>
      </c>
      <c r="B5255" s="58">
        <v>3526070312870000</v>
      </c>
      <c r="C5255" s="59" t="s">
        <v>11487</v>
      </c>
      <c r="D5255" s="59" t="s">
        <v>51</v>
      </c>
      <c r="E5255" s="60">
        <v>32114</v>
      </c>
      <c r="F5255" s="60">
        <v>45357</v>
      </c>
      <c r="G5255" s="60">
        <v>45357</v>
      </c>
      <c r="H5255" s="58">
        <v>2024134671211</v>
      </c>
      <c r="I5255" s="58">
        <v>6201573830</v>
      </c>
      <c r="J5255" s="60" t="s">
        <v>11488</v>
      </c>
      <c r="K5255" s="60" t="s">
        <v>11486</v>
      </c>
      <c r="L5255" s="212" t="s">
        <v>52</v>
      </c>
      <c r="M5255" s="60">
        <v>45358</v>
      </c>
      <c r="N5255" s="58" t="s">
        <v>24</v>
      </c>
      <c r="O5255" s="59" t="s">
        <v>37</v>
      </c>
      <c r="P5255" s="62">
        <v>600000</v>
      </c>
      <c r="Q5255" s="58" t="s">
        <v>26</v>
      </c>
      <c r="R5255" s="58" t="s">
        <v>26</v>
      </c>
      <c r="S5255" s="58" t="s">
        <v>2848</v>
      </c>
      <c r="T5255" s="213" t="s">
        <v>28</v>
      </c>
      <c r="U5255" s="63" t="s">
        <v>29</v>
      </c>
      <c r="W5255" s="143"/>
      <c r="X5255" s="143"/>
      <c r="AO5255" s="143"/>
      <c r="AP5255" s="143"/>
      <c r="BD5255" s="234"/>
      <c r="BE5255" s="234"/>
    </row>
    <row r="5256" spans="1:57" ht="12.95" customHeight="1" x14ac:dyDescent="0.2">
      <c r="A5256" s="57">
        <f t="shared" si="94"/>
        <v>5255</v>
      </c>
      <c r="B5256" s="58">
        <v>3209172207740000</v>
      </c>
      <c r="C5256" s="59" t="s">
        <v>2258</v>
      </c>
      <c r="D5256" s="59" t="s">
        <v>231</v>
      </c>
      <c r="E5256" s="60">
        <v>27232</v>
      </c>
      <c r="F5256" s="60">
        <v>45356</v>
      </c>
      <c r="G5256" s="60">
        <v>45357</v>
      </c>
      <c r="H5256" s="58">
        <v>2024134671210</v>
      </c>
      <c r="I5256" s="58">
        <v>6201023276</v>
      </c>
      <c r="J5256" s="60" t="s">
        <v>11489</v>
      </c>
      <c r="K5256" s="60" t="s">
        <v>11486</v>
      </c>
      <c r="L5256" s="212" t="s">
        <v>52</v>
      </c>
      <c r="M5256" s="60">
        <v>45358</v>
      </c>
      <c r="N5256" s="58" t="s">
        <v>24</v>
      </c>
      <c r="O5256" s="59" t="s">
        <v>37</v>
      </c>
      <c r="P5256" s="62">
        <v>600000</v>
      </c>
      <c r="Q5256" s="58" t="s">
        <v>26</v>
      </c>
      <c r="R5256" s="58" t="s">
        <v>26</v>
      </c>
      <c r="S5256" s="58" t="s">
        <v>2887</v>
      </c>
      <c r="T5256" s="213" t="s">
        <v>28</v>
      </c>
      <c r="U5256" s="63" t="s">
        <v>29</v>
      </c>
      <c r="W5256" s="143"/>
      <c r="X5256" s="143"/>
      <c r="AO5256" s="143"/>
      <c r="AP5256" s="143"/>
      <c r="BD5256" s="234"/>
      <c r="BE5256" s="234"/>
    </row>
    <row r="5257" spans="1:57" ht="12.95" customHeight="1" x14ac:dyDescent="0.2">
      <c r="A5257" s="57">
        <f t="shared" si="94"/>
        <v>5256</v>
      </c>
      <c r="B5257" s="58">
        <v>7109023105760000</v>
      </c>
      <c r="C5257" s="59" t="s">
        <v>11490</v>
      </c>
      <c r="D5257" s="59" t="s">
        <v>2369</v>
      </c>
      <c r="E5257" s="60">
        <v>27911</v>
      </c>
      <c r="F5257" s="60">
        <v>45356</v>
      </c>
      <c r="G5257" s="60">
        <v>45357</v>
      </c>
      <c r="H5257" s="58">
        <v>202413467129</v>
      </c>
      <c r="I5257" s="58">
        <v>6200071525</v>
      </c>
      <c r="J5257" s="60" t="s">
        <v>11491</v>
      </c>
      <c r="K5257" s="60" t="s">
        <v>11486</v>
      </c>
      <c r="L5257" s="212" t="s">
        <v>52</v>
      </c>
      <c r="M5257" s="60">
        <v>45358</v>
      </c>
      <c r="N5257" s="58" t="s">
        <v>24</v>
      </c>
      <c r="O5257" s="59" t="s">
        <v>37</v>
      </c>
      <c r="P5257" s="62">
        <v>600000</v>
      </c>
      <c r="Q5257" s="58" t="s">
        <v>26</v>
      </c>
      <c r="R5257" s="58" t="s">
        <v>26</v>
      </c>
      <c r="S5257" s="58" t="s">
        <v>2835</v>
      </c>
      <c r="T5257" s="213" t="s">
        <v>28</v>
      </c>
      <c r="U5257" s="63" t="s">
        <v>29</v>
      </c>
      <c r="W5257" s="143"/>
      <c r="X5257" s="143"/>
      <c r="AO5257" s="143"/>
      <c r="AP5257" s="143"/>
      <c r="BD5257" s="234"/>
      <c r="BE5257" s="234"/>
    </row>
    <row r="5258" spans="1:57" ht="12.95" customHeight="1" x14ac:dyDescent="0.2">
      <c r="A5258" s="57">
        <f t="shared" si="94"/>
        <v>5257</v>
      </c>
      <c r="B5258" s="58">
        <v>3373042810760000</v>
      </c>
      <c r="C5258" s="59" t="s">
        <v>11492</v>
      </c>
      <c r="D5258" s="59" t="s">
        <v>67</v>
      </c>
      <c r="E5258" s="60">
        <v>28061</v>
      </c>
      <c r="F5258" s="60">
        <v>45356</v>
      </c>
      <c r="G5258" s="60">
        <v>45357</v>
      </c>
      <c r="H5258" s="58">
        <v>202413467128</v>
      </c>
      <c r="I5258" s="58">
        <v>6200316716</v>
      </c>
      <c r="J5258" s="60" t="s">
        <v>11493</v>
      </c>
      <c r="K5258" s="60" t="s">
        <v>11486</v>
      </c>
      <c r="L5258" s="212" t="s">
        <v>52</v>
      </c>
      <c r="M5258" s="60">
        <v>45358</v>
      </c>
      <c r="N5258" s="58" t="s">
        <v>24</v>
      </c>
      <c r="O5258" s="59" t="s">
        <v>37</v>
      </c>
      <c r="P5258" s="62">
        <v>600000</v>
      </c>
      <c r="Q5258" s="58" t="s">
        <v>26</v>
      </c>
      <c r="R5258" s="58" t="s">
        <v>26</v>
      </c>
      <c r="S5258" s="58" t="s">
        <v>2818</v>
      </c>
      <c r="T5258" s="213" t="s">
        <v>28</v>
      </c>
      <c r="U5258" s="63" t="s">
        <v>29</v>
      </c>
      <c r="W5258" s="143"/>
      <c r="X5258" s="143"/>
      <c r="AO5258" s="143"/>
      <c r="AP5258" s="143"/>
      <c r="BD5258" s="234"/>
      <c r="BE5258" s="234"/>
    </row>
    <row r="5259" spans="1:57" ht="12.95" customHeight="1" x14ac:dyDescent="0.2">
      <c r="A5259" s="57">
        <f t="shared" si="94"/>
        <v>5258</v>
      </c>
      <c r="B5259" s="58">
        <v>3172031204700020</v>
      </c>
      <c r="C5259" s="59" t="s">
        <v>11371</v>
      </c>
      <c r="D5259" s="59" t="s">
        <v>551</v>
      </c>
      <c r="E5259" s="60">
        <v>25670</v>
      </c>
      <c r="F5259" s="60">
        <v>45356</v>
      </c>
      <c r="G5259" s="60">
        <v>45357</v>
      </c>
      <c r="H5259" s="58">
        <v>202413467127</v>
      </c>
      <c r="I5259" s="58">
        <v>6200023963</v>
      </c>
      <c r="J5259" s="60" t="s">
        <v>11494</v>
      </c>
      <c r="K5259" s="60" t="s">
        <v>11486</v>
      </c>
      <c r="L5259" s="212" t="s">
        <v>52</v>
      </c>
      <c r="M5259" s="60">
        <v>45358</v>
      </c>
      <c r="N5259" s="58" t="s">
        <v>24</v>
      </c>
      <c r="O5259" s="59" t="s">
        <v>37</v>
      </c>
      <c r="P5259" s="62">
        <v>600000</v>
      </c>
      <c r="Q5259" s="58" t="s">
        <v>26</v>
      </c>
      <c r="R5259" s="58" t="s">
        <v>26</v>
      </c>
      <c r="S5259" s="58" t="s">
        <v>2818</v>
      </c>
      <c r="T5259" s="213" t="s">
        <v>28</v>
      </c>
      <c r="U5259" s="63" t="s">
        <v>29</v>
      </c>
      <c r="W5259" s="143"/>
      <c r="X5259" s="143"/>
      <c r="AO5259" s="143"/>
      <c r="AP5259" s="143"/>
      <c r="BD5259" s="234"/>
      <c r="BE5259" s="234"/>
    </row>
    <row r="5260" spans="1:57" ht="12.95" customHeight="1" x14ac:dyDescent="0.2">
      <c r="A5260" s="57">
        <f t="shared" si="94"/>
        <v>5259</v>
      </c>
      <c r="B5260" s="58">
        <v>3276013005700000</v>
      </c>
      <c r="C5260" s="59" t="s">
        <v>11373</v>
      </c>
      <c r="D5260" s="59" t="s">
        <v>876</v>
      </c>
      <c r="E5260" s="60">
        <v>25718</v>
      </c>
      <c r="F5260" s="60">
        <v>45356</v>
      </c>
      <c r="G5260" s="60">
        <v>45357</v>
      </c>
      <c r="H5260" s="58">
        <v>202413467126</v>
      </c>
      <c r="I5260" s="58">
        <v>6200082133</v>
      </c>
      <c r="J5260" s="60" t="s">
        <v>11495</v>
      </c>
      <c r="K5260" s="60" t="s">
        <v>11486</v>
      </c>
      <c r="L5260" s="212" t="s">
        <v>52</v>
      </c>
      <c r="M5260" s="60">
        <v>45358</v>
      </c>
      <c r="N5260" s="58" t="s">
        <v>24</v>
      </c>
      <c r="O5260" s="59" t="s">
        <v>37</v>
      </c>
      <c r="P5260" s="62">
        <v>600000</v>
      </c>
      <c r="Q5260" s="58" t="s">
        <v>26</v>
      </c>
      <c r="R5260" s="58" t="s">
        <v>26</v>
      </c>
      <c r="S5260" s="58" t="s">
        <v>2818</v>
      </c>
      <c r="T5260" s="213" t="s">
        <v>28</v>
      </c>
      <c r="U5260" s="63" t="s">
        <v>29</v>
      </c>
      <c r="W5260" s="143"/>
      <c r="X5260" s="143"/>
      <c r="AO5260" s="143"/>
      <c r="AP5260" s="143"/>
      <c r="BD5260" s="234"/>
      <c r="BE5260" s="234"/>
    </row>
    <row r="5261" spans="1:57" ht="12.95" customHeight="1" x14ac:dyDescent="0.2">
      <c r="A5261" s="57">
        <f t="shared" si="94"/>
        <v>5260</v>
      </c>
      <c r="B5261" s="58">
        <v>3604150110750000</v>
      </c>
      <c r="C5261" s="59" t="s">
        <v>11496</v>
      </c>
      <c r="D5261" s="59" t="s">
        <v>711</v>
      </c>
      <c r="E5261" s="60">
        <v>27674</v>
      </c>
      <c r="F5261" s="60">
        <v>45355</v>
      </c>
      <c r="G5261" s="60">
        <v>45355</v>
      </c>
      <c r="H5261" s="58">
        <v>202413467125</v>
      </c>
      <c r="I5261" s="58">
        <v>6201032813</v>
      </c>
      <c r="J5261" s="60" t="s">
        <v>11497</v>
      </c>
      <c r="K5261" s="60" t="s">
        <v>11486</v>
      </c>
      <c r="L5261" s="212" t="s">
        <v>52</v>
      </c>
      <c r="M5261" s="60">
        <v>45358</v>
      </c>
      <c r="N5261" s="58" t="s">
        <v>24</v>
      </c>
      <c r="O5261" s="59" t="s">
        <v>37</v>
      </c>
      <c r="P5261" s="62">
        <v>600000</v>
      </c>
      <c r="Q5261" s="58" t="s">
        <v>26</v>
      </c>
      <c r="R5261" s="58" t="s">
        <v>26</v>
      </c>
      <c r="S5261" s="58" t="s">
        <v>2815</v>
      </c>
      <c r="T5261" s="213" t="s">
        <v>28</v>
      </c>
      <c r="U5261" s="63" t="s">
        <v>29</v>
      </c>
      <c r="W5261" s="143"/>
      <c r="X5261" s="143"/>
      <c r="AO5261" s="143"/>
      <c r="AP5261" s="143"/>
      <c r="BD5261" s="234"/>
      <c r="BE5261" s="234"/>
    </row>
    <row r="5262" spans="1:57" ht="12.95" customHeight="1" x14ac:dyDescent="0.2">
      <c r="A5262" s="57">
        <f t="shared" si="94"/>
        <v>5261</v>
      </c>
      <c r="B5262" s="58">
        <v>3516080101850000</v>
      </c>
      <c r="C5262" s="59" t="s">
        <v>11498</v>
      </c>
      <c r="D5262" s="59" t="s">
        <v>1096</v>
      </c>
      <c r="E5262" s="60">
        <v>31048</v>
      </c>
      <c r="F5262" s="60">
        <v>45355</v>
      </c>
      <c r="G5262" s="60">
        <v>45355</v>
      </c>
      <c r="H5262" s="58">
        <v>202413467124</v>
      </c>
      <c r="I5262" s="58">
        <v>6200482610</v>
      </c>
      <c r="J5262" s="60" t="s">
        <v>11499</v>
      </c>
      <c r="K5262" s="60" t="s">
        <v>11486</v>
      </c>
      <c r="L5262" s="212" t="s">
        <v>52</v>
      </c>
      <c r="M5262" s="60">
        <v>45358</v>
      </c>
      <c r="N5262" s="58" t="s">
        <v>24</v>
      </c>
      <c r="O5262" s="59" t="s">
        <v>37</v>
      </c>
      <c r="P5262" s="62">
        <v>600000</v>
      </c>
      <c r="Q5262" s="58" t="s">
        <v>26</v>
      </c>
      <c r="R5262" s="58" t="s">
        <v>26</v>
      </c>
      <c r="S5262" s="58" t="s">
        <v>2835</v>
      </c>
      <c r="T5262" s="213" t="s">
        <v>28</v>
      </c>
      <c r="U5262" s="63" t="s">
        <v>29</v>
      </c>
      <c r="W5262" s="143"/>
      <c r="X5262" s="143"/>
      <c r="AO5262" s="143"/>
      <c r="AP5262" s="143"/>
      <c r="BD5262" s="234"/>
      <c r="BE5262" s="234"/>
    </row>
    <row r="5263" spans="1:57" ht="12.95" customHeight="1" x14ac:dyDescent="0.2">
      <c r="A5263" s="57">
        <f t="shared" si="94"/>
        <v>5262</v>
      </c>
      <c r="B5263" s="58">
        <v>6471052311820000</v>
      </c>
      <c r="C5263" s="59" t="s">
        <v>2057</v>
      </c>
      <c r="D5263" s="59" t="s">
        <v>505</v>
      </c>
      <c r="E5263" s="60">
        <v>30278</v>
      </c>
      <c r="F5263" s="60">
        <v>45355</v>
      </c>
      <c r="G5263" s="60">
        <v>45358</v>
      </c>
      <c r="H5263" s="58">
        <v>202413467123</v>
      </c>
      <c r="I5263" s="58">
        <v>6202112621</v>
      </c>
      <c r="J5263" s="60" t="s">
        <v>11500</v>
      </c>
      <c r="K5263" s="60" t="s">
        <v>11486</v>
      </c>
      <c r="L5263" s="212" t="s">
        <v>52</v>
      </c>
      <c r="M5263" s="60">
        <v>45358</v>
      </c>
      <c r="N5263" s="58" t="s">
        <v>24</v>
      </c>
      <c r="O5263" s="59" t="s">
        <v>37</v>
      </c>
      <c r="P5263" s="62">
        <v>600000</v>
      </c>
      <c r="Q5263" s="58" t="s">
        <v>26</v>
      </c>
      <c r="R5263" s="58" t="s">
        <v>26</v>
      </c>
      <c r="S5263" s="58" t="s">
        <v>2815</v>
      </c>
      <c r="T5263" s="213" t="s">
        <v>28</v>
      </c>
      <c r="U5263" s="63" t="s">
        <v>29</v>
      </c>
      <c r="W5263" s="143"/>
      <c r="X5263" s="143"/>
      <c r="AO5263" s="143"/>
      <c r="AP5263" s="143"/>
      <c r="BD5263" s="234"/>
      <c r="BE5263" s="234"/>
    </row>
    <row r="5264" spans="1:57" ht="12.95" customHeight="1" x14ac:dyDescent="0.2">
      <c r="A5264" s="57">
        <f t="shared" si="94"/>
        <v>5263</v>
      </c>
      <c r="B5264" s="58">
        <v>3524032508940000</v>
      </c>
      <c r="C5264" s="59" t="s">
        <v>11501</v>
      </c>
      <c r="D5264" s="59" t="s">
        <v>876</v>
      </c>
      <c r="E5264" s="60">
        <v>34571</v>
      </c>
      <c r="F5264" s="60">
        <v>45352</v>
      </c>
      <c r="G5264" s="60">
        <v>45355</v>
      </c>
      <c r="H5264" s="58">
        <v>202413467122</v>
      </c>
      <c r="I5264" s="58">
        <v>6201407261</v>
      </c>
      <c r="J5264" s="60" t="s">
        <v>11502</v>
      </c>
      <c r="K5264" s="60" t="s">
        <v>11486</v>
      </c>
      <c r="L5264" s="212" t="s">
        <v>52</v>
      </c>
      <c r="M5264" s="60">
        <v>45358</v>
      </c>
      <c r="N5264" s="58" t="s">
        <v>24</v>
      </c>
      <c r="O5264" s="59" t="s">
        <v>37</v>
      </c>
      <c r="P5264" s="62">
        <v>600000</v>
      </c>
      <c r="Q5264" s="58" t="s">
        <v>26</v>
      </c>
      <c r="R5264" s="58" t="s">
        <v>26</v>
      </c>
      <c r="S5264" s="58" t="s">
        <v>2887</v>
      </c>
      <c r="T5264" s="213" t="s">
        <v>28</v>
      </c>
      <c r="U5264" s="63" t="s">
        <v>29</v>
      </c>
      <c r="W5264" s="143"/>
      <c r="X5264" s="143"/>
      <c r="AO5264" s="143"/>
      <c r="AP5264" s="143"/>
      <c r="BD5264" s="234"/>
      <c r="BE5264" s="234"/>
    </row>
    <row r="5265" spans="1:57" ht="12.95" customHeight="1" x14ac:dyDescent="0.2">
      <c r="A5265" s="57">
        <f t="shared" si="94"/>
        <v>5264</v>
      </c>
      <c r="B5265" s="58">
        <v>7404311010880000</v>
      </c>
      <c r="C5265" s="59" t="s">
        <v>11194</v>
      </c>
      <c r="D5265" s="59" t="s">
        <v>450</v>
      </c>
      <c r="E5265" s="60">
        <v>32426</v>
      </c>
      <c r="F5265" s="60">
        <v>45352</v>
      </c>
      <c r="G5265" s="60">
        <v>45352</v>
      </c>
      <c r="H5265" s="58">
        <v>202413467121</v>
      </c>
      <c r="I5265" s="58">
        <v>6211429800</v>
      </c>
      <c r="J5265" s="60" t="s">
        <v>11503</v>
      </c>
      <c r="K5265" s="60" t="s">
        <v>11486</v>
      </c>
      <c r="L5265" s="212" t="s">
        <v>52</v>
      </c>
      <c r="M5265" s="60">
        <v>45358</v>
      </c>
      <c r="N5265" s="58" t="s">
        <v>24</v>
      </c>
      <c r="O5265" s="59" t="s">
        <v>37</v>
      </c>
      <c r="P5265" s="62">
        <v>600000</v>
      </c>
      <c r="Q5265" s="58" t="s">
        <v>26</v>
      </c>
      <c r="R5265" s="58" t="s">
        <v>26</v>
      </c>
      <c r="S5265" s="58" t="s">
        <v>2835</v>
      </c>
      <c r="T5265" s="213" t="s">
        <v>28</v>
      </c>
      <c r="U5265" s="63" t="s">
        <v>29</v>
      </c>
      <c r="W5265" s="143"/>
      <c r="X5265" s="143"/>
      <c r="AO5265" s="143"/>
      <c r="AP5265" s="143"/>
      <c r="BD5265" s="234"/>
      <c r="BE5265" s="234"/>
    </row>
    <row r="5266" spans="1:57" ht="12.95" customHeight="1" x14ac:dyDescent="0.2">
      <c r="A5266" s="57">
        <f t="shared" si="94"/>
        <v>5265</v>
      </c>
      <c r="B5266" s="58">
        <v>3202022810950000</v>
      </c>
      <c r="C5266" s="59" t="s">
        <v>11504</v>
      </c>
      <c r="D5266" s="59" t="s">
        <v>125</v>
      </c>
      <c r="E5266" s="60">
        <v>34976</v>
      </c>
      <c r="F5266" s="60">
        <v>45352</v>
      </c>
      <c r="G5266" s="60">
        <v>45352</v>
      </c>
      <c r="H5266" s="58">
        <v>2024134618218</v>
      </c>
      <c r="I5266" s="58">
        <v>6211937626</v>
      </c>
      <c r="J5266" s="60" t="s">
        <v>11505</v>
      </c>
      <c r="K5266" s="60" t="s">
        <v>11486</v>
      </c>
      <c r="L5266" s="212" t="s">
        <v>52</v>
      </c>
      <c r="M5266" s="60">
        <v>45358</v>
      </c>
      <c r="N5266" s="58" t="s">
        <v>24</v>
      </c>
      <c r="O5266" s="59" t="s">
        <v>37</v>
      </c>
      <c r="P5266" s="62">
        <v>600000</v>
      </c>
      <c r="Q5266" s="58" t="s">
        <v>2612</v>
      </c>
      <c r="R5266" s="58" t="s">
        <v>108</v>
      </c>
      <c r="S5266" s="58" t="s">
        <v>57</v>
      </c>
      <c r="T5266" s="213" t="s">
        <v>28</v>
      </c>
      <c r="U5266" s="63" t="s">
        <v>29</v>
      </c>
      <c r="W5266" s="143"/>
      <c r="X5266" s="143"/>
      <c r="AO5266" s="143"/>
      <c r="AP5266" s="143"/>
      <c r="BD5266" s="234"/>
      <c r="BE5266" s="234"/>
    </row>
    <row r="5267" spans="1:57" ht="12.95" customHeight="1" x14ac:dyDescent="0.2">
      <c r="A5267" s="57">
        <f t="shared" si="94"/>
        <v>5266</v>
      </c>
      <c r="B5267" s="58">
        <v>3213160302890000</v>
      </c>
      <c r="C5267" s="59" t="s">
        <v>11380</v>
      </c>
      <c r="D5267" s="59" t="s">
        <v>11381</v>
      </c>
      <c r="E5267" s="60">
        <v>32542</v>
      </c>
      <c r="F5267" s="60">
        <v>45352</v>
      </c>
      <c r="G5267" s="60">
        <v>45352</v>
      </c>
      <c r="H5267" s="58">
        <v>2024134618217</v>
      </c>
      <c r="I5267" s="58">
        <v>6200391314</v>
      </c>
      <c r="J5267" s="60" t="s">
        <v>11506</v>
      </c>
      <c r="K5267" s="60" t="s">
        <v>11486</v>
      </c>
      <c r="L5267" s="212" t="s">
        <v>52</v>
      </c>
      <c r="M5267" s="60">
        <v>45358</v>
      </c>
      <c r="N5267" s="58" t="s">
        <v>24</v>
      </c>
      <c r="O5267" s="59" t="s">
        <v>37</v>
      </c>
      <c r="P5267" s="62">
        <v>600000</v>
      </c>
      <c r="Q5267" s="58" t="s">
        <v>26</v>
      </c>
      <c r="R5267" s="58" t="s">
        <v>26</v>
      </c>
      <c r="S5267" s="58" t="s">
        <v>2815</v>
      </c>
      <c r="T5267" s="213" t="s">
        <v>28</v>
      </c>
      <c r="U5267" s="63" t="s">
        <v>29</v>
      </c>
      <c r="W5267" s="143"/>
      <c r="X5267" s="143"/>
      <c r="AO5267" s="143"/>
      <c r="AP5267" s="143"/>
      <c r="BD5267" s="234"/>
      <c r="BE5267" s="234"/>
    </row>
    <row r="5268" spans="1:57" ht="12.95" customHeight="1" x14ac:dyDescent="0.2">
      <c r="A5268" s="57">
        <f t="shared" si="94"/>
        <v>5267</v>
      </c>
      <c r="B5268" s="58">
        <v>3272012611040000</v>
      </c>
      <c r="C5268" s="59" t="s">
        <v>7528</v>
      </c>
      <c r="D5268" s="59" t="s">
        <v>125</v>
      </c>
      <c r="E5268" s="60">
        <v>38317</v>
      </c>
      <c r="F5268" s="60">
        <v>45356</v>
      </c>
      <c r="G5268" s="60">
        <v>45357</v>
      </c>
      <c r="H5268" s="58">
        <v>202413466322</v>
      </c>
      <c r="I5268" s="58">
        <v>6212409085</v>
      </c>
      <c r="J5268" s="60" t="s">
        <v>11507</v>
      </c>
      <c r="K5268" s="60" t="s">
        <v>11508</v>
      </c>
      <c r="L5268" s="212" t="s">
        <v>547</v>
      </c>
      <c r="M5268" s="60">
        <v>45358</v>
      </c>
      <c r="N5268" s="58" t="s">
        <v>24</v>
      </c>
      <c r="O5268" s="59" t="s">
        <v>30</v>
      </c>
      <c r="P5268" s="62">
        <v>1056000</v>
      </c>
      <c r="Q5268" s="58" t="s">
        <v>26</v>
      </c>
      <c r="R5268" s="58" t="s">
        <v>26</v>
      </c>
      <c r="S5268" s="58" t="s">
        <v>27</v>
      </c>
      <c r="T5268" s="213" t="s">
        <v>28</v>
      </c>
      <c r="U5268" s="63" t="s">
        <v>29</v>
      </c>
      <c r="W5268" s="143"/>
      <c r="X5268" s="143"/>
      <c r="AO5268" s="143"/>
      <c r="AP5268" s="143"/>
      <c r="BD5268" s="234"/>
      <c r="BE5268" s="234"/>
    </row>
    <row r="5269" spans="1:57" ht="12.95" customHeight="1" x14ac:dyDescent="0.2">
      <c r="A5269" s="57">
        <f t="shared" si="94"/>
        <v>5268</v>
      </c>
      <c r="B5269" s="58">
        <v>1271011102030000</v>
      </c>
      <c r="C5269" s="59" t="s">
        <v>7548</v>
      </c>
      <c r="D5269" s="59" t="s">
        <v>303</v>
      </c>
      <c r="E5269" s="60">
        <v>37663</v>
      </c>
      <c r="F5269" s="60">
        <v>45351</v>
      </c>
      <c r="G5269" s="60">
        <v>45352</v>
      </c>
      <c r="H5269" s="58">
        <v>202413466321</v>
      </c>
      <c r="I5269" s="58">
        <v>6212409088</v>
      </c>
      <c r="J5269" s="60" t="s">
        <v>11509</v>
      </c>
      <c r="K5269" s="60" t="s">
        <v>11508</v>
      </c>
      <c r="L5269" s="212" t="s">
        <v>547</v>
      </c>
      <c r="M5269" s="60">
        <v>45358</v>
      </c>
      <c r="N5269" s="58" t="s">
        <v>24</v>
      </c>
      <c r="O5269" s="59" t="s">
        <v>30</v>
      </c>
      <c r="P5269" s="62">
        <v>1056000</v>
      </c>
      <c r="Q5269" s="58" t="s">
        <v>26</v>
      </c>
      <c r="R5269" s="58" t="s">
        <v>26</v>
      </c>
      <c r="S5269" s="58" t="s">
        <v>27</v>
      </c>
      <c r="T5269" s="213" t="s">
        <v>28</v>
      </c>
      <c r="U5269" s="63" t="s">
        <v>29</v>
      </c>
      <c r="W5269" s="143"/>
      <c r="X5269" s="143"/>
      <c r="AO5269" s="143"/>
      <c r="AP5269" s="143"/>
      <c r="BD5269" s="234"/>
      <c r="BE5269" s="234"/>
    </row>
    <row r="5270" spans="1:57" ht="12.95" customHeight="1" x14ac:dyDescent="0.2">
      <c r="A5270" s="57">
        <f t="shared" si="94"/>
        <v>5269</v>
      </c>
      <c r="B5270" s="58">
        <v>7373091709780000</v>
      </c>
      <c r="C5270" s="59" t="s">
        <v>2747</v>
      </c>
      <c r="D5270" s="59" t="s">
        <v>1237</v>
      </c>
      <c r="E5270" s="60">
        <v>28750</v>
      </c>
      <c r="F5270" s="60">
        <v>45357</v>
      </c>
      <c r="G5270" s="60">
        <v>45357</v>
      </c>
      <c r="H5270" s="58">
        <v>2024134659211</v>
      </c>
      <c r="I5270" s="58">
        <v>6200012827</v>
      </c>
      <c r="J5270" s="60" t="s">
        <v>11510</v>
      </c>
      <c r="K5270" s="60" t="s">
        <v>11511</v>
      </c>
      <c r="L5270" s="212" t="s">
        <v>52</v>
      </c>
      <c r="M5270" s="60">
        <v>45358</v>
      </c>
      <c r="N5270" s="58" t="s">
        <v>24</v>
      </c>
      <c r="O5270" s="59" t="s">
        <v>37</v>
      </c>
      <c r="P5270" s="62">
        <v>600000</v>
      </c>
      <c r="Q5270" s="58" t="s">
        <v>26</v>
      </c>
      <c r="R5270" s="58" t="s">
        <v>26</v>
      </c>
      <c r="S5270" s="58" t="s">
        <v>27</v>
      </c>
      <c r="T5270" s="213" t="s">
        <v>28</v>
      </c>
      <c r="U5270" s="63" t="s">
        <v>29</v>
      </c>
      <c r="W5270" s="143"/>
      <c r="X5270" s="143"/>
      <c r="AO5270" s="143"/>
      <c r="AP5270" s="143"/>
      <c r="BD5270" s="234"/>
      <c r="BE5270" s="234"/>
    </row>
    <row r="5271" spans="1:57" ht="12.95" customHeight="1" x14ac:dyDescent="0.2">
      <c r="A5271" s="57">
        <f t="shared" si="94"/>
        <v>5270</v>
      </c>
      <c r="B5271" s="58">
        <v>3209170905800000</v>
      </c>
      <c r="C5271" s="59" t="s">
        <v>11512</v>
      </c>
      <c r="D5271" s="59" t="s">
        <v>231</v>
      </c>
      <c r="E5271" s="60">
        <v>29350</v>
      </c>
      <c r="F5271" s="60">
        <v>45357</v>
      </c>
      <c r="G5271" s="60">
        <v>45357</v>
      </c>
      <c r="H5271" s="58">
        <v>2024134659210</v>
      </c>
      <c r="I5271" s="58">
        <v>6200103979</v>
      </c>
      <c r="J5271" s="60" t="s">
        <v>11513</v>
      </c>
      <c r="K5271" s="60" t="s">
        <v>11511</v>
      </c>
      <c r="L5271" s="212" t="s">
        <v>52</v>
      </c>
      <c r="M5271" s="60">
        <v>45358</v>
      </c>
      <c r="N5271" s="58" t="s">
        <v>24</v>
      </c>
      <c r="O5271" s="59" t="s">
        <v>37</v>
      </c>
      <c r="P5271" s="62">
        <v>600000</v>
      </c>
      <c r="Q5271" s="58" t="s">
        <v>26</v>
      </c>
      <c r="R5271" s="58" t="s">
        <v>26</v>
      </c>
      <c r="S5271" s="58" t="s">
        <v>27</v>
      </c>
      <c r="T5271" s="213" t="s">
        <v>28</v>
      </c>
      <c r="U5271" s="63" t="s">
        <v>29</v>
      </c>
      <c r="W5271" s="143"/>
      <c r="X5271" s="143"/>
      <c r="AO5271" s="143"/>
      <c r="AP5271" s="143"/>
      <c r="BD5271" s="234"/>
      <c r="BE5271" s="234"/>
    </row>
    <row r="5272" spans="1:57" ht="12.95" customHeight="1" x14ac:dyDescent="0.2">
      <c r="A5272" s="57">
        <f t="shared" si="94"/>
        <v>5271</v>
      </c>
      <c r="B5272" s="58">
        <v>1505011304930000</v>
      </c>
      <c r="C5272" s="59" t="s">
        <v>1227</v>
      </c>
      <c r="D5272" s="59" t="s">
        <v>11514</v>
      </c>
      <c r="E5272" s="60">
        <v>34085</v>
      </c>
      <c r="F5272" s="60">
        <v>45357</v>
      </c>
      <c r="G5272" s="60">
        <v>45357</v>
      </c>
      <c r="H5272" s="58">
        <v>202413465929</v>
      </c>
      <c r="I5272" s="58">
        <v>6211570269</v>
      </c>
      <c r="J5272" s="60" t="s">
        <v>11515</v>
      </c>
      <c r="K5272" s="60" t="s">
        <v>11511</v>
      </c>
      <c r="L5272" s="212" t="s">
        <v>52</v>
      </c>
      <c r="M5272" s="60">
        <v>45358</v>
      </c>
      <c r="N5272" s="58" t="s">
        <v>24</v>
      </c>
      <c r="O5272" s="59" t="s">
        <v>37</v>
      </c>
      <c r="P5272" s="62">
        <v>600000</v>
      </c>
      <c r="Q5272" s="58" t="s">
        <v>26</v>
      </c>
      <c r="R5272" s="58" t="s">
        <v>26</v>
      </c>
      <c r="S5272" s="58" t="s">
        <v>27</v>
      </c>
      <c r="T5272" s="213" t="s">
        <v>28</v>
      </c>
      <c r="U5272" s="63" t="s">
        <v>29</v>
      </c>
      <c r="W5272" s="143"/>
      <c r="X5272" s="143"/>
      <c r="AO5272" s="143"/>
      <c r="AP5272" s="143"/>
      <c r="BD5272" s="234"/>
      <c r="BE5272" s="234"/>
    </row>
    <row r="5273" spans="1:57" ht="12.95" customHeight="1" x14ac:dyDescent="0.2">
      <c r="A5273" s="57">
        <f t="shared" si="94"/>
        <v>5272</v>
      </c>
      <c r="B5273" s="58">
        <v>8101140201010000</v>
      </c>
      <c r="C5273" s="59" t="s">
        <v>11516</v>
      </c>
      <c r="D5273" s="59" t="s">
        <v>450</v>
      </c>
      <c r="E5273" s="60">
        <v>36916</v>
      </c>
      <c r="F5273" s="60">
        <v>45357</v>
      </c>
      <c r="G5273" s="60">
        <v>45357</v>
      </c>
      <c r="H5273" s="58">
        <v>202413465928</v>
      </c>
      <c r="I5273" s="58">
        <v>6212005923</v>
      </c>
      <c r="J5273" s="60" t="s">
        <v>11517</v>
      </c>
      <c r="K5273" s="60" t="s">
        <v>11511</v>
      </c>
      <c r="L5273" s="212" t="s">
        <v>52</v>
      </c>
      <c r="M5273" s="60">
        <v>45358</v>
      </c>
      <c r="N5273" s="58" t="s">
        <v>24</v>
      </c>
      <c r="O5273" s="59" t="s">
        <v>37</v>
      </c>
      <c r="P5273" s="62">
        <v>600000</v>
      </c>
      <c r="Q5273" s="58" t="s">
        <v>26</v>
      </c>
      <c r="R5273" s="58" t="s">
        <v>26</v>
      </c>
      <c r="S5273" s="58" t="s">
        <v>27</v>
      </c>
      <c r="T5273" s="213" t="s">
        <v>28</v>
      </c>
      <c r="U5273" s="63" t="s">
        <v>29</v>
      </c>
      <c r="W5273" s="143"/>
      <c r="X5273" s="143"/>
      <c r="AO5273" s="143"/>
      <c r="AP5273" s="143"/>
      <c r="BD5273" s="234"/>
      <c r="BE5273" s="234"/>
    </row>
    <row r="5274" spans="1:57" ht="12.95" customHeight="1" x14ac:dyDescent="0.2">
      <c r="A5274" s="57">
        <f t="shared" si="94"/>
        <v>5273</v>
      </c>
      <c r="B5274" s="58">
        <v>3172020911780010</v>
      </c>
      <c r="C5274" s="59" t="s">
        <v>11518</v>
      </c>
      <c r="D5274" s="59" t="s">
        <v>450</v>
      </c>
      <c r="E5274" s="60">
        <v>28813</v>
      </c>
      <c r="F5274" s="60">
        <v>45357</v>
      </c>
      <c r="G5274" s="60">
        <v>45357</v>
      </c>
      <c r="H5274" s="58">
        <v>202413465927</v>
      </c>
      <c r="I5274" s="58">
        <v>6200115332</v>
      </c>
      <c r="J5274" s="60" t="s">
        <v>11519</v>
      </c>
      <c r="K5274" s="60" t="s">
        <v>11511</v>
      </c>
      <c r="L5274" s="212" t="s">
        <v>52</v>
      </c>
      <c r="M5274" s="60">
        <v>45358</v>
      </c>
      <c r="N5274" s="58" t="s">
        <v>24</v>
      </c>
      <c r="O5274" s="59" t="s">
        <v>37</v>
      </c>
      <c r="P5274" s="62">
        <v>600000</v>
      </c>
      <c r="Q5274" s="58" t="s">
        <v>26</v>
      </c>
      <c r="R5274" s="58" t="s">
        <v>26</v>
      </c>
      <c r="S5274" s="58" t="s">
        <v>27</v>
      </c>
      <c r="T5274" s="213" t="s">
        <v>28</v>
      </c>
      <c r="U5274" s="63" t="s">
        <v>29</v>
      </c>
      <c r="W5274" s="143"/>
      <c r="X5274" s="143"/>
      <c r="AO5274" s="143"/>
      <c r="AP5274" s="143"/>
      <c r="BD5274" s="234"/>
      <c r="BE5274" s="234"/>
    </row>
    <row r="5275" spans="1:57" ht="12.95" customHeight="1" x14ac:dyDescent="0.2">
      <c r="A5275" s="57">
        <f t="shared" si="94"/>
        <v>5274</v>
      </c>
      <c r="B5275" s="58">
        <v>3172033112760030</v>
      </c>
      <c r="C5275" s="59" t="s">
        <v>11520</v>
      </c>
      <c r="D5275" s="59" t="s">
        <v>11521</v>
      </c>
      <c r="E5275" s="60">
        <v>28125</v>
      </c>
      <c r="F5275" s="60">
        <v>45357</v>
      </c>
      <c r="G5275" s="60">
        <v>45357</v>
      </c>
      <c r="H5275" s="58">
        <v>202413465926</v>
      </c>
      <c r="I5275" s="58">
        <v>6201038282</v>
      </c>
      <c r="J5275" s="60" t="s">
        <v>11522</v>
      </c>
      <c r="K5275" s="60" t="s">
        <v>11511</v>
      </c>
      <c r="L5275" s="212" t="s">
        <v>52</v>
      </c>
      <c r="M5275" s="60">
        <v>45358</v>
      </c>
      <c r="N5275" s="58" t="s">
        <v>24</v>
      </c>
      <c r="O5275" s="59" t="s">
        <v>37</v>
      </c>
      <c r="P5275" s="62">
        <v>600000</v>
      </c>
      <c r="Q5275" s="58" t="s">
        <v>26</v>
      </c>
      <c r="R5275" s="58" t="s">
        <v>26</v>
      </c>
      <c r="S5275" s="58" t="s">
        <v>27</v>
      </c>
      <c r="T5275" s="213" t="s">
        <v>28</v>
      </c>
      <c r="U5275" s="63" t="s">
        <v>29</v>
      </c>
      <c r="W5275" s="143"/>
      <c r="X5275" s="143"/>
      <c r="AO5275" s="143"/>
      <c r="AP5275" s="143"/>
      <c r="BD5275" s="234"/>
      <c r="BE5275" s="234"/>
    </row>
    <row r="5276" spans="1:57" ht="12.95" customHeight="1" x14ac:dyDescent="0.2">
      <c r="A5276" s="57">
        <f t="shared" si="94"/>
        <v>5275</v>
      </c>
      <c r="B5276" s="58">
        <v>3175093008750010</v>
      </c>
      <c r="C5276" s="59" t="s">
        <v>11523</v>
      </c>
      <c r="D5276" s="59" t="s">
        <v>56</v>
      </c>
      <c r="E5276" s="60">
        <v>27636</v>
      </c>
      <c r="F5276" s="60">
        <v>45357</v>
      </c>
      <c r="G5276" s="60">
        <v>45357</v>
      </c>
      <c r="H5276" s="58">
        <v>202413465925</v>
      </c>
      <c r="I5276" s="58">
        <v>6201010988</v>
      </c>
      <c r="J5276" s="60" t="s">
        <v>11524</v>
      </c>
      <c r="K5276" s="60" t="s">
        <v>11511</v>
      </c>
      <c r="L5276" s="212" t="s">
        <v>52</v>
      </c>
      <c r="M5276" s="60">
        <v>45358</v>
      </c>
      <c r="N5276" s="58" t="s">
        <v>24</v>
      </c>
      <c r="O5276" s="59" t="s">
        <v>37</v>
      </c>
      <c r="P5276" s="62">
        <v>600000</v>
      </c>
      <c r="Q5276" s="58" t="s">
        <v>26</v>
      </c>
      <c r="R5276" s="58" t="s">
        <v>26</v>
      </c>
      <c r="S5276" s="58" t="s">
        <v>27</v>
      </c>
      <c r="T5276" s="213" t="s">
        <v>28</v>
      </c>
      <c r="U5276" s="63" t="s">
        <v>29</v>
      </c>
      <c r="W5276" s="143"/>
      <c r="X5276" s="143"/>
      <c r="AO5276" s="143"/>
      <c r="AP5276" s="143"/>
      <c r="BD5276" s="234"/>
      <c r="BE5276" s="234"/>
    </row>
    <row r="5277" spans="1:57" ht="12.95" customHeight="1" x14ac:dyDescent="0.2">
      <c r="A5277" s="57">
        <f t="shared" si="94"/>
        <v>5276</v>
      </c>
      <c r="B5277" s="58">
        <v>1404130106710000</v>
      </c>
      <c r="C5277" s="59" t="s">
        <v>4921</v>
      </c>
      <c r="D5277" s="59" t="s">
        <v>11525</v>
      </c>
      <c r="E5277" s="60">
        <v>26085</v>
      </c>
      <c r="F5277" s="60">
        <v>45356</v>
      </c>
      <c r="G5277" s="60">
        <v>45357</v>
      </c>
      <c r="H5277" s="58">
        <v>202413465924</v>
      </c>
      <c r="I5277" s="58">
        <v>6211915727</v>
      </c>
      <c r="J5277" s="60" t="s">
        <v>11526</v>
      </c>
      <c r="K5277" s="60" t="s">
        <v>11511</v>
      </c>
      <c r="L5277" s="212" t="s">
        <v>52</v>
      </c>
      <c r="M5277" s="60">
        <v>45358</v>
      </c>
      <c r="N5277" s="58" t="s">
        <v>24</v>
      </c>
      <c r="O5277" s="59" t="s">
        <v>37</v>
      </c>
      <c r="P5277" s="62">
        <v>600000</v>
      </c>
      <c r="Q5277" s="58" t="s">
        <v>26</v>
      </c>
      <c r="R5277" s="58" t="s">
        <v>26</v>
      </c>
      <c r="S5277" s="58" t="s">
        <v>27</v>
      </c>
      <c r="T5277" s="213" t="s">
        <v>28</v>
      </c>
      <c r="U5277" s="63" t="s">
        <v>29</v>
      </c>
      <c r="W5277" s="143"/>
      <c r="X5277" s="143"/>
      <c r="AO5277" s="143"/>
      <c r="AP5277" s="143"/>
      <c r="BD5277" s="234"/>
      <c r="BE5277" s="234"/>
    </row>
    <row r="5278" spans="1:57" ht="12.95" customHeight="1" x14ac:dyDescent="0.2">
      <c r="A5278" s="57">
        <f t="shared" si="94"/>
        <v>5277</v>
      </c>
      <c r="B5278" s="58">
        <v>3216052508800000</v>
      </c>
      <c r="C5278" s="59" t="s">
        <v>1487</v>
      </c>
      <c r="D5278" s="59" t="s">
        <v>1488</v>
      </c>
      <c r="E5278" s="60">
        <v>29458</v>
      </c>
      <c r="F5278" s="60">
        <v>45356</v>
      </c>
      <c r="G5278" s="60">
        <v>45356</v>
      </c>
      <c r="H5278" s="58">
        <v>202413465923</v>
      </c>
      <c r="I5278" s="58">
        <v>6200267077</v>
      </c>
      <c r="J5278" s="60" t="s">
        <v>11527</v>
      </c>
      <c r="K5278" s="60" t="s">
        <v>11511</v>
      </c>
      <c r="L5278" s="212" t="s">
        <v>52</v>
      </c>
      <c r="M5278" s="60">
        <v>45358</v>
      </c>
      <c r="N5278" s="58" t="s">
        <v>24</v>
      </c>
      <c r="O5278" s="59" t="s">
        <v>37</v>
      </c>
      <c r="P5278" s="62">
        <v>600000</v>
      </c>
      <c r="Q5278" s="58" t="s">
        <v>26</v>
      </c>
      <c r="R5278" s="58" t="s">
        <v>26</v>
      </c>
      <c r="S5278" s="58" t="s">
        <v>27</v>
      </c>
      <c r="T5278" s="213" t="s">
        <v>28</v>
      </c>
      <c r="U5278" s="63" t="s">
        <v>29</v>
      </c>
      <c r="W5278" s="143"/>
      <c r="X5278" s="143"/>
      <c r="AO5278" s="143"/>
      <c r="AP5278" s="143"/>
      <c r="BD5278" s="234"/>
      <c r="BE5278" s="234"/>
    </row>
    <row r="5279" spans="1:57" ht="12.95" customHeight="1" x14ac:dyDescent="0.2">
      <c r="A5279" s="57">
        <f t="shared" si="94"/>
        <v>5278</v>
      </c>
      <c r="B5279" s="58">
        <v>3328170711940000</v>
      </c>
      <c r="C5279" s="59" t="s">
        <v>11528</v>
      </c>
      <c r="D5279" s="59" t="s">
        <v>509</v>
      </c>
      <c r="E5279" s="60">
        <v>34645</v>
      </c>
      <c r="F5279" s="60">
        <v>45356</v>
      </c>
      <c r="G5279" s="60">
        <v>45356</v>
      </c>
      <c r="H5279" s="58">
        <v>202413465922</v>
      </c>
      <c r="I5279" s="58">
        <v>6200218227</v>
      </c>
      <c r="J5279" s="60" t="s">
        <v>11529</v>
      </c>
      <c r="K5279" s="60" t="s">
        <v>11511</v>
      </c>
      <c r="L5279" s="212" t="s">
        <v>52</v>
      </c>
      <c r="M5279" s="60">
        <v>45358</v>
      </c>
      <c r="N5279" s="58" t="s">
        <v>24</v>
      </c>
      <c r="O5279" s="59" t="s">
        <v>37</v>
      </c>
      <c r="P5279" s="62">
        <v>600000</v>
      </c>
      <c r="Q5279" s="58" t="s">
        <v>26</v>
      </c>
      <c r="R5279" s="58" t="s">
        <v>26</v>
      </c>
      <c r="S5279" s="58" t="s">
        <v>27</v>
      </c>
      <c r="T5279" s="213" t="s">
        <v>28</v>
      </c>
      <c r="U5279" s="63" t="s">
        <v>29</v>
      </c>
      <c r="W5279" s="143"/>
      <c r="X5279" s="143"/>
      <c r="AO5279" s="143"/>
      <c r="AP5279" s="143"/>
      <c r="BD5279" s="234"/>
      <c r="BE5279" s="234"/>
    </row>
    <row r="5280" spans="1:57" ht="12.95" customHeight="1" x14ac:dyDescent="0.2">
      <c r="A5280" s="57">
        <f t="shared" si="94"/>
        <v>5279</v>
      </c>
      <c r="B5280" s="58">
        <v>3208130411700000</v>
      </c>
      <c r="C5280" s="59" t="s">
        <v>11436</v>
      </c>
      <c r="D5280" s="59" t="s">
        <v>350</v>
      </c>
      <c r="E5280" s="60">
        <v>25876</v>
      </c>
      <c r="F5280" s="60">
        <v>45352</v>
      </c>
      <c r="G5280" s="60">
        <v>45355</v>
      </c>
      <c r="H5280" s="58">
        <v>202413465921</v>
      </c>
      <c r="I5280" s="58">
        <v>6200519900</v>
      </c>
      <c r="J5280" s="60" t="s">
        <v>11530</v>
      </c>
      <c r="K5280" s="60" t="s">
        <v>11511</v>
      </c>
      <c r="L5280" s="212" t="s">
        <v>52</v>
      </c>
      <c r="M5280" s="60">
        <v>45358</v>
      </c>
      <c r="N5280" s="58" t="s">
        <v>24</v>
      </c>
      <c r="O5280" s="59" t="s">
        <v>37</v>
      </c>
      <c r="P5280" s="62">
        <v>600000</v>
      </c>
      <c r="Q5280" s="58" t="s">
        <v>26</v>
      </c>
      <c r="R5280" s="58" t="s">
        <v>26</v>
      </c>
      <c r="S5280" s="58" t="s">
        <v>27</v>
      </c>
      <c r="T5280" s="213" t="s">
        <v>28</v>
      </c>
      <c r="U5280" s="63" t="s">
        <v>29</v>
      </c>
      <c r="W5280" s="143"/>
      <c r="X5280" s="143"/>
      <c r="AO5280" s="143"/>
      <c r="AP5280" s="143"/>
      <c r="BD5280" s="234"/>
      <c r="BE5280" s="234"/>
    </row>
    <row r="5281" spans="1:57" ht="12.95" customHeight="1" x14ac:dyDescent="0.2">
      <c r="A5281" s="57">
        <f t="shared" si="94"/>
        <v>5280</v>
      </c>
      <c r="B5281" s="58">
        <v>3526012910800000</v>
      </c>
      <c r="C5281" s="59" t="s">
        <v>11531</v>
      </c>
      <c r="D5281" s="59" t="s">
        <v>51</v>
      </c>
      <c r="E5281" s="60">
        <v>29523</v>
      </c>
      <c r="F5281" s="60">
        <v>45357</v>
      </c>
      <c r="G5281" s="60">
        <v>45357</v>
      </c>
      <c r="H5281" s="58">
        <v>2024134652212</v>
      </c>
      <c r="I5281" s="58">
        <v>6200357959</v>
      </c>
      <c r="J5281" s="60" t="s">
        <v>11532</v>
      </c>
      <c r="K5281" s="60" t="s">
        <v>11533</v>
      </c>
      <c r="L5281" s="212" t="s">
        <v>566</v>
      </c>
      <c r="M5281" s="60">
        <v>45358</v>
      </c>
      <c r="N5281" s="58" t="s">
        <v>24</v>
      </c>
      <c r="O5281" s="58" t="s">
        <v>25</v>
      </c>
      <c r="P5281" s="62">
        <v>400000</v>
      </c>
      <c r="Q5281" s="58" t="s">
        <v>26</v>
      </c>
      <c r="R5281" s="58" t="s">
        <v>26</v>
      </c>
      <c r="S5281" s="58" t="s">
        <v>27</v>
      </c>
      <c r="T5281" s="213" t="s">
        <v>28</v>
      </c>
      <c r="U5281" s="63" t="s">
        <v>29</v>
      </c>
      <c r="W5281" s="143"/>
      <c r="X5281" s="143"/>
      <c r="AO5281" s="143"/>
      <c r="AP5281" s="143"/>
      <c r="BD5281" s="234"/>
      <c r="BE5281" s="234"/>
    </row>
    <row r="5282" spans="1:57" ht="12.95" customHeight="1" x14ac:dyDescent="0.2">
      <c r="A5282" s="57">
        <f t="shared" si="94"/>
        <v>5281</v>
      </c>
      <c r="B5282" s="58">
        <v>3602061003710000</v>
      </c>
      <c r="C5282" s="59" t="s">
        <v>1369</v>
      </c>
      <c r="D5282" s="59" t="s">
        <v>1370</v>
      </c>
      <c r="E5282" s="60">
        <v>26002</v>
      </c>
      <c r="F5282" s="60">
        <v>45356</v>
      </c>
      <c r="G5282" s="60">
        <v>45356</v>
      </c>
      <c r="H5282" s="58">
        <v>2024134652211</v>
      </c>
      <c r="I5282" s="58">
        <v>6200082717</v>
      </c>
      <c r="J5282" s="60" t="s">
        <v>11534</v>
      </c>
      <c r="K5282" s="60" t="s">
        <v>11533</v>
      </c>
      <c r="L5282" s="212" t="s">
        <v>566</v>
      </c>
      <c r="M5282" s="60">
        <v>45358</v>
      </c>
      <c r="N5282" s="58" t="s">
        <v>24</v>
      </c>
      <c r="O5282" s="58" t="s">
        <v>25</v>
      </c>
      <c r="P5282" s="62">
        <v>400000</v>
      </c>
      <c r="Q5282" s="58" t="s">
        <v>26</v>
      </c>
      <c r="R5282" s="58" t="s">
        <v>26</v>
      </c>
      <c r="S5282" s="58" t="s">
        <v>27</v>
      </c>
      <c r="T5282" s="213" t="s">
        <v>28</v>
      </c>
      <c r="U5282" s="63" t="s">
        <v>29</v>
      </c>
      <c r="W5282" s="143"/>
      <c r="X5282" s="143"/>
      <c r="AO5282" s="143"/>
      <c r="AP5282" s="143"/>
      <c r="BD5282" s="234"/>
      <c r="BE5282" s="234"/>
    </row>
    <row r="5283" spans="1:57" ht="12.95" customHeight="1" x14ac:dyDescent="0.2">
      <c r="A5283" s="57">
        <f t="shared" si="94"/>
        <v>5282</v>
      </c>
      <c r="B5283" s="58">
        <v>3511051706820010</v>
      </c>
      <c r="C5283" s="59" t="s">
        <v>11328</v>
      </c>
      <c r="D5283" s="59" t="s">
        <v>51</v>
      </c>
      <c r="E5283" s="60">
        <v>30119</v>
      </c>
      <c r="F5283" s="60">
        <v>45356</v>
      </c>
      <c r="G5283" s="60">
        <v>45356</v>
      </c>
      <c r="H5283" s="58">
        <v>2024134652210</v>
      </c>
      <c r="I5283" s="58">
        <v>6200477176</v>
      </c>
      <c r="J5283" s="60" t="s">
        <v>11535</v>
      </c>
      <c r="K5283" s="60" t="s">
        <v>11533</v>
      </c>
      <c r="L5283" s="212" t="s">
        <v>566</v>
      </c>
      <c r="M5283" s="60">
        <v>45358</v>
      </c>
      <c r="N5283" s="58" t="s">
        <v>24</v>
      </c>
      <c r="O5283" s="58" t="s">
        <v>25</v>
      </c>
      <c r="P5283" s="62">
        <v>400000</v>
      </c>
      <c r="Q5283" s="58" t="s">
        <v>26</v>
      </c>
      <c r="R5283" s="58" t="s">
        <v>26</v>
      </c>
      <c r="S5283" s="58" t="s">
        <v>27</v>
      </c>
      <c r="T5283" s="213" t="s">
        <v>28</v>
      </c>
      <c r="U5283" s="63" t="s">
        <v>29</v>
      </c>
      <c r="W5283" s="143"/>
      <c r="X5283" s="143"/>
      <c r="AO5283" s="143"/>
      <c r="AP5283" s="143"/>
      <c r="BD5283" s="234"/>
      <c r="BE5283" s="234"/>
    </row>
    <row r="5284" spans="1:57" ht="12.95" customHeight="1" x14ac:dyDescent="0.2">
      <c r="A5284" s="57">
        <f t="shared" si="94"/>
        <v>5283</v>
      </c>
      <c r="B5284" s="58">
        <v>3174043006780010</v>
      </c>
      <c r="C5284" s="59" t="s">
        <v>11330</v>
      </c>
      <c r="D5284" s="59" t="s">
        <v>56</v>
      </c>
      <c r="E5284" s="60">
        <v>28671</v>
      </c>
      <c r="F5284" s="60">
        <v>45356</v>
      </c>
      <c r="G5284" s="60">
        <v>45356</v>
      </c>
      <c r="H5284" s="58">
        <v>202413465229</v>
      </c>
      <c r="I5284" s="58">
        <v>6201556639</v>
      </c>
      <c r="J5284" s="60" t="s">
        <v>11536</v>
      </c>
      <c r="K5284" s="60" t="s">
        <v>11533</v>
      </c>
      <c r="L5284" s="212" t="s">
        <v>566</v>
      </c>
      <c r="M5284" s="60">
        <v>45358</v>
      </c>
      <c r="N5284" s="58" t="s">
        <v>24</v>
      </c>
      <c r="O5284" s="58" t="s">
        <v>25</v>
      </c>
      <c r="P5284" s="62">
        <v>400000</v>
      </c>
      <c r="Q5284" s="58" t="s">
        <v>26</v>
      </c>
      <c r="R5284" s="58" t="s">
        <v>26</v>
      </c>
      <c r="S5284" s="58" t="s">
        <v>27</v>
      </c>
      <c r="T5284" s="213" t="s">
        <v>28</v>
      </c>
      <c r="U5284" s="63" t="s">
        <v>29</v>
      </c>
      <c r="W5284" s="143"/>
      <c r="X5284" s="143"/>
      <c r="AO5284" s="143"/>
      <c r="AP5284" s="143"/>
      <c r="BD5284" s="234"/>
      <c r="BE5284" s="234"/>
    </row>
    <row r="5285" spans="1:57" ht="12.95" customHeight="1" x14ac:dyDescent="0.2">
      <c r="A5285" s="57">
        <f t="shared" si="94"/>
        <v>5284</v>
      </c>
      <c r="B5285" s="58">
        <v>3208131812880000</v>
      </c>
      <c r="C5285" s="59" t="s">
        <v>11537</v>
      </c>
      <c r="D5285" s="59" t="s">
        <v>350</v>
      </c>
      <c r="E5285" s="60">
        <v>32495</v>
      </c>
      <c r="F5285" s="60">
        <v>45356</v>
      </c>
      <c r="G5285" s="60">
        <v>45356</v>
      </c>
      <c r="H5285" s="58">
        <v>202413465228</v>
      </c>
      <c r="I5285" s="58">
        <v>6201492158</v>
      </c>
      <c r="J5285" s="60" t="s">
        <v>11538</v>
      </c>
      <c r="K5285" s="60" t="s">
        <v>11533</v>
      </c>
      <c r="L5285" s="212" t="s">
        <v>566</v>
      </c>
      <c r="M5285" s="60">
        <v>45358</v>
      </c>
      <c r="N5285" s="58" t="s">
        <v>24</v>
      </c>
      <c r="O5285" s="58" t="s">
        <v>25</v>
      </c>
      <c r="P5285" s="62">
        <v>400000</v>
      </c>
      <c r="Q5285" s="58" t="s">
        <v>26</v>
      </c>
      <c r="R5285" s="58" t="s">
        <v>26</v>
      </c>
      <c r="S5285" s="58" t="s">
        <v>27</v>
      </c>
      <c r="T5285" s="213" t="s">
        <v>28</v>
      </c>
      <c r="U5285" s="63" t="s">
        <v>29</v>
      </c>
      <c r="W5285" s="143"/>
      <c r="X5285" s="143"/>
      <c r="AO5285" s="143"/>
      <c r="AP5285" s="143"/>
      <c r="BD5285" s="234"/>
      <c r="BE5285" s="234"/>
    </row>
    <row r="5286" spans="1:57" ht="12.95" customHeight="1" x14ac:dyDescent="0.2">
      <c r="A5286" s="57">
        <f t="shared" si="94"/>
        <v>5285</v>
      </c>
      <c r="B5286" s="58">
        <v>1371092705710000</v>
      </c>
      <c r="C5286" s="59" t="s">
        <v>11332</v>
      </c>
      <c r="D5286" s="59" t="s">
        <v>512</v>
      </c>
      <c r="E5286" s="60">
        <v>26080</v>
      </c>
      <c r="F5286" s="60">
        <v>45355</v>
      </c>
      <c r="G5286" s="60">
        <v>45356</v>
      </c>
      <c r="H5286" s="58">
        <v>202413465227</v>
      </c>
      <c r="I5286" s="58">
        <v>6200084712</v>
      </c>
      <c r="J5286" s="60" t="s">
        <v>11539</v>
      </c>
      <c r="K5286" s="60" t="s">
        <v>11533</v>
      </c>
      <c r="L5286" s="212" t="s">
        <v>566</v>
      </c>
      <c r="M5286" s="60">
        <v>45358</v>
      </c>
      <c r="N5286" s="58" t="s">
        <v>24</v>
      </c>
      <c r="O5286" s="58" t="s">
        <v>25</v>
      </c>
      <c r="P5286" s="62">
        <v>400000</v>
      </c>
      <c r="Q5286" s="58" t="s">
        <v>26</v>
      </c>
      <c r="R5286" s="58" t="s">
        <v>26</v>
      </c>
      <c r="S5286" s="58" t="s">
        <v>27</v>
      </c>
      <c r="T5286" s="213" t="s">
        <v>28</v>
      </c>
      <c r="U5286" s="63" t="s">
        <v>29</v>
      </c>
      <c r="W5286" s="143"/>
      <c r="X5286" s="143"/>
      <c r="AO5286" s="143"/>
      <c r="AP5286" s="143"/>
      <c r="BD5286" s="234"/>
      <c r="BE5286" s="234"/>
    </row>
    <row r="5287" spans="1:57" ht="12.95" customHeight="1" x14ac:dyDescent="0.2">
      <c r="A5287" s="57">
        <f t="shared" si="94"/>
        <v>5286</v>
      </c>
      <c r="B5287" s="58">
        <v>3171032706820000</v>
      </c>
      <c r="C5287" s="59" t="s">
        <v>11340</v>
      </c>
      <c r="D5287" s="59" t="s">
        <v>621</v>
      </c>
      <c r="E5287" s="60">
        <v>30129</v>
      </c>
      <c r="F5287" s="60">
        <v>45352</v>
      </c>
      <c r="G5287" s="60">
        <v>45352</v>
      </c>
      <c r="H5287" s="58">
        <v>202413465226</v>
      </c>
      <c r="I5287" s="58">
        <v>6201300116</v>
      </c>
      <c r="J5287" s="60" t="s">
        <v>11540</v>
      </c>
      <c r="K5287" s="60" t="s">
        <v>11533</v>
      </c>
      <c r="L5287" s="212" t="s">
        <v>566</v>
      </c>
      <c r="M5287" s="60">
        <v>45358</v>
      </c>
      <c r="N5287" s="58" t="s">
        <v>24</v>
      </c>
      <c r="O5287" s="58" t="s">
        <v>25</v>
      </c>
      <c r="P5287" s="62">
        <v>400000</v>
      </c>
      <c r="Q5287" s="58" t="s">
        <v>26</v>
      </c>
      <c r="R5287" s="58" t="s">
        <v>26</v>
      </c>
      <c r="S5287" s="58" t="s">
        <v>27</v>
      </c>
      <c r="T5287" s="213" t="s">
        <v>28</v>
      </c>
      <c r="U5287" s="63" t="s">
        <v>29</v>
      </c>
      <c r="W5287" s="143"/>
      <c r="X5287" s="143"/>
      <c r="AO5287" s="143"/>
      <c r="AP5287" s="143"/>
      <c r="BD5287" s="234"/>
      <c r="BE5287" s="234"/>
    </row>
    <row r="5288" spans="1:57" ht="12.95" customHeight="1" x14ac:dyDescent="0.2">
      <c r="A5288" s="57">
        <f t="shared" si="94"/>
        <v>5287</v>
      </c>
      <c r="B5288" s="58">
        <v>3172031811911000</v>
      </c>
      <c r="C5288" s="59" t="s">
        <v>10695</v>
      </c>
      <c r="D5288" s="59" t="s">
        <v>623</v>
      </c>
      <c r="E5288" s="60">
        <v>33560</v>
      </c>
      <c r="F5288" s="60">
        <v>45352</v>
      </c>
      <c r="G5288" s="60">
        <v>45352</v>
      </c>
      <c r="H5288" s="58">
        <v>202413465225</v>
      </c>
      <c r="I5288" s="58">
        <v>6201656531</v>
      </c>
      <c r="J5288" s="60" t="s">
        <v>11541</v>
      </c>
      <c r="K5288" s="60" t="s">
        <v>11533</v>
      </c>
      <c r="L5288" s="212" t="s">
        <v>566</v>
      </c>
      <c r="M5288" s="60">
        <v>45358</v>
      </c>
      <c r="N5288" s="58" t="s">
        <v>24</v>
      </c>
      <c r="O5288" s="58" t="s">
        <v>25</v>
      </c>
      <c r="P5288" s="62">
        <v>400000</v>
      </c>
      <c r="Q5288" s="58" t="s">
        <v>26</v>
      </c>
      <c r="R5288" s="58" t="s">
        <v>26</v>
      </c>
      <c r="S5288" s="58" t="s">
        <v>27</v>
      </c>
      <c r="T5288" s="213" t="s">
        <v>28</v>
      </c>
      <c r="U5288" s="63" t="s">
        <v>29</v>
      </c>
      <c r="W5288" s="143"/>
      <c r="X5288" s="143"/>
      <c r="AO5288" s="143"/>
      <c r="AP5288" s="143"/>
      <c r="BD5288" s="234"/>
      <c r="BE5288" s="234"/>
    </row>
    <row r="5289" spans="1:57" ht="12.95" customHeight="1" x14ac:dyDescent="0.2">
      <c r="A5289" s="57">
        <f t="shared" si="94"/>
        <v>5288</v>
      </c>
      <c r="B5289" s="58">
        <v>3172031810770000</v>
      </c>
      <c r="C5289" s="59" t="s">
        <v>10923</v>
      </c>
      <c r="D5289" s="59" t="s">
        <v>56</v>
      </c>
      <c r="E5289" s="60">
        <v>28416</v>
      </c>
      <c r="F5289" s="60">
        <v>45352</v>
      </c>
      <c r="G5289" s="60">
        <v>45352</v>
      </c>
      <c r="H5289" s="58">
        <v>202413465224</v>
      </c>
      <c r="I5289" s="58">
        <v>6200424588</v>
      </c>
      <c r="J5289" s="60" t="s">
        <v>11542</v>
      </c>
      <c r="K5289" s="60" t="s">
        <v>11533</v>
      </c>
      <c r="L5289" s="212" t="s">
        <v>566</v>
      </c>
      <c r="M5289" s="60">
        <v>45358</v>
      </c>
      <c r="N5289" s="58" t="s">
        <v>24</v>
      </c>
      <c r="O5289" s="58" t="s">
        <v>25</v>
      </c>
      <c r="P5289" s="62">
        <v>400000</v>
      </c>
      <c r="Q5289" s="58" t="s">
        <v>26</v>
      </c>
      <c r="R5289" s="58" t="s">
        <v>26</v>
      </c>
      <c r="S5289" s="58" t="s">
        <v>27</v>
      </c>
      <c r="T5289" s="213" t="s">
        <v>28</v>
      </c>
      <c r="U5289" s="63" t="s">
        <v>29</v>
      </c>
      <c r="W5289" s="143"/>
      <c r="X5289" s="143"/>
      <c r="AO5289" s="143"/>
      <c r="AP5289" s="143"/>
      <c r="BD5289" s="234"/>
      <c r="BE5289" s="234"/>
    </row>
    <row r="5290" spans="1:57" ht="12.95" customHeight="1" x14ac:dyDescent="0.2">
      <c r="A5290" s="57">
        <f t="shared" si="94"/>
        <v>5289</v>
      </c>
      <c r="B5290" s="58">
        <v>3526040507720000</v>
      </c>
      <c r="C5290" s="59" t="s">
        <v>1561</v>
      </c>
      <c r="D5290" s="59" t="s">
        <v>51</v>
      </c>
      <c r="E5290" s="60">
        <v>26485</v>
      </c>
      <c r="F5290" s="60">
        <v>45352</v>
      </c>
      <c r="G5290" s="60">
        <v>45352</v>
      </c>
      <c r="H5290" s="58">
        <v>202413465223</v>
      </c>
      <c r="I5290" s="58">
        <v>6200133366</v>
      </c>
      <c r="J5290" s="60" t="s">
        <v>11543</v>
      </c>
      <c r="K5290" s="60" t="s">
        <v>11533</v>
      </c>
      <c r="L5290" s="212" t="s">
        <v>566</v>
      </c>
      <c r="M5290" s="60">
        <v>45358</v>
      </c>
      <c r="N5290" s="58" t="s">
        <v>24</v>
      </c>
      <c r="O5290" s="58" t="s">
        <v>25</v>
      </c>
      <c r="P5290" s="62">
        <v>400000</v>
      </c>
      <c r="Q5290" s="58" t="s">
        <v>26</v>
      </c>
      <c r="R5290" s="58" t="s">
        <v>26</v>
      </c>
      <c r="S5290" s="58" t="s">
        <v>27</v>
      </c>
      <c r="T5290" s="213" t="s">
        <v>28</v>
      </c>
      <c r="U5290" s="63" t="s">
        <v>29</v>
      </c>
      <c r="W5290" s="143"/>
      <c r="X5290" s="143"/>
      <c r="AO5290" s="143"/>
      <c r="AP5290" s="143"/>
      <c r="BD5290" s="234"/>
      <c r="BE5290" s="234"/>
    </row>
    <row r="5291" spans="1:57" ht="12.95" customHeight="1" x14ac:dyDescent="0.2">
      <c r="A5291" s="57">
        <f t="shared" si="94"/>
        <v>5290</v>
      </c>
      <c r="B5291" s="58">
        <v>3328182709950000</v>
      </c>
      <c r="C5291" s="59" t="s">
        <v>10707</v>
      </c>
      <c r="D5291" s="59" t="s">
        <v>509</v>
      </c>
      <c r="E5291" s="60">
        <v>34969</v>
      </c>
      <c r="F5291" s="60">
        <v>45351</v>
      </c>
      <c r="G5291" s="60">
        <v>45351</v>
      </c>
      <c r="H5291" s="58">
        <v>202413465222</v>
      </c>
      <c r="I5291" s="58">
        <v>6211411250</v>
      </c>
      <c r="J5291" s="60" t="s">
        <v>11544</v>
      </c>
      <c r="K5291" s="60" t="s">
        <v>11533</v>
      </c>
      <c r="L5291" s="212" t="s">
        <v>566</v>
      </c>
      <c r="M5291" s="60">
        <v>45358</v>
      </c>
      <c r="N5291" s="58" t="s">
        <v>24</v>
      </c>
      <c r="O5291" s="58" t="s">
        <v>25</v>
      </c>
      <c r="P5291" s="62">
        <v>400000</v>
      </c>
      <c r="Q5291" s="58" t="s">
        <v>26</v>
      </c>
      <c r="R5291" s="58" t="s">
        <v>26</v>
      </c>
      <c r="S5291" s="58" t="s">
        <v>27</v>
      </c>
      <c r="T5291" s="213" t="s">
        <v>28</v>
      </c>
      <c r="U5291" s="63" t="s">
        <v>29</v>
      </c>
      <c r="W5291" s="143"/>
      <c r="X5291" s="143"/>
      <c r="AO5291" s="143"/>
      <c r="AP5291" s="143"/>
      <c r="BD5291" s="234"/>
      <c r="BE5291" s="234"/>
    </row>
    <row r="5292" spans="1:57" ht="12.95" customHeight="1" x14ac:dyDescent="0.2">
      <c r="A5292" s="57">
        <f t="shared" si="94"/>
        <v>5291</v>
      </c>
      <c r="B5292" s="58">
        <v>3174090905740010</v>
      </c>
      <c r="C5292" s="59" t="s">
        <v>10554</v>
      </c>
      <c r="D5292" s="59" t="s">
        <v>535</v>
      </c>
      <c r="E5292" s="60">
        <v>27158</v>
      </c>
      <c r="F5292" s="60">
        <v>45350</v>
      </c>
      <c r="G5292" s="60">
        <v>45350</v>
      </c>
      <c r="H5292" s="58">
        <v>202413465221</v>
      </c>
      <c r="I5292" s="58">
        <v>6200061658</v>
      </c>
      <c r="J5292" s="60" t="s">
        <v>11545</v>
      </c>
      <c r="K5292" s="60" t="s">
        <v>11533</v>
      </c>
      <c r="L5292" s="212" t="s">
        <v>566</v>
      </c>
      <c r="M5292" s="60">
        <v>45358</v>
      </c>
      <c r="N5292" s="58" t="s">
        <v>24</v>
      </c>
      <c r="O5292" s="58" t="s">
        <v>25</v>
      </c>
      <c r="P5292" s="62">
        <v>400000</v>
      </c>
      <c r="Q5292" s="58" t="s">
        <v>26</v>
      </c>
      <c r="R5292" s="58" t="s">
        <v>26</v>
      </c>
      <c r="S5292" s="58" t="s">
        <v>27</v>
      </c>
      <c r="T5292" s="213" t="s">
        <v>28</v>
      </c>
      <c r="U5292" s="63" t="s">
        <v>29</v>
      </c>
      <c r="W5292" s="143"/>
      <c r="X5292" s="143"/>
      <c r="AO5292" s="143"/>
      <c r="AP5292" s="143"/>
      <c r="BD5292" s="234"/>
      <c r="BE5292" s="234"/>
    </row>
    <row r="5293" spans="1:57" ht="12.95" customHeight="1" x14ac:dyDescent="0.2">
      <c r="A5293" s="57">
        <f t="shared" si="94"/>
        <v>5292</v>
      </c>
      <c r="B5293" s="58">
        <v>1218131807880000</v>
      </c>
      <c r="C5293" s="59" t="s">
        <v>11546</v>
      </c>
      <c r="D5293" s="59" t="s">
        <v>11547</v>
      </c>
      <c r="E5293" s="60">
        <v>32342</v>
      </c>
      <c r="F5293" s="60">
        <v>45349</v>
      </c>
      <c r="G5293" s="60">
        <v>45351</v>
      </c>
      <c r="H5293" s="58">
        <v>2024134474212</v>
      </c>
      <c r="I5293" s="58">
        <v>6200394642</v>
      </c>
      <c r="J5293" s="60" t="s">
        <v>11548</v>
      </c>
      <c r="K5293" s="60" t="s">
        <v>11533</v>
      </c>
      <c r="L5293" s="212" t="s">
        <v>566</v>
      </c>
      <c r="M5293" s="60">
        <v>45358</v>
      </c>
      <c r="N5293" s="58" t="s">
        <v>24</v>
      </c>
      <c r="O5293" s="58" t="s">
        <v>25</v>
      </c>
      <c r="P5293" s="62">
        <v>400000</v>
      </c>
      <c r="Q5293" s="58" t="s">
        <v>26</v>
      </c>
      <c r="R5293" s="58" t="s">
        <v>26</v>
      </c>
      <c r="S5293" s="58" t="s">
        <v>27</v>
      </c>
      <c r="T5293" s="213" t="s">
        <v>28</v>
      </c>
      <c r="U5293" s="63" t="s">
        <v>29</v>
      </c>
      <c r="W5293" s="143"/>
      <c r="X5293" s="143"/>
      <c r="AO5293" s="143"/>
      <c r="AP5293" s="143"/>
      <c r="BD5293" s="234"/>
      <c r="BE5293" s="234"/>
    </row>
    <row r="5294" spans="1:57" ht="12.95" customHeight="1" x14ac:dyDescent="0.2">
      <c r="A5294" s="57">
        <f t="shared" si="94"/>
        <v>5293</v>
      </c>
      <c r="B5294" s="58">
        <v>3328151109780000</v>
      </c>
      <c r="C5294" s="59" t="s">
        <v>10664</v>
      </c>
      <c r="D5294" s="59" t="s">
        <v>509</v>
      </c>
      <c r="E5294" s="60">
        <v>28744</v>
      </c>
      <c r="F5294" s="60">
        <v>45349</v>
      </c>
      <c r="G5294" s="60">
        <v>45351</v>
      </c>
      <c r="H5294" s="58">
        <v>2024134474211</v>
      </c>
      <c r="I5294" s="58">
        <v>6200269418</v>
      </c>
      <c r="J5294" s="60" t="s">
        <v>11549</v>
      </c>
      <c r="K5294" s="60" t="s">
        <v>11533</v>
      </c>
      <c r="L5294" s="212" t="s">
        <v>566</v>
      </c>
      <c r="M5294" s="60">
        <v>45358</v>
      </c>
      <c r="N5294" s="58" t="s">
        <v>24</v>
      </c>
      <c r="O5294" s="58" t="s">
        <v>25</v>
      </c>
      <c r="P5294" s="62">
        <v>400000</v>
      </c>
      <c r="Q5294" s="58" t="s">
        <v>26</v>
      </c>
      <c r="R5294" s="58" t="s">
        <v>26</v>
      </c>
      <c r="S5294" s="58" t="s">
        <v>27</v>
      </c>
      <c r="T5294" s="213" t="s">
        <v>28</v>
      </c>
      <c r="U5294" s="63" t="s">
        <v>29</v>
      </c>
      <c r="W5294" s="143"/>
      <c r="X5294" s="143"/>
      <c r="AO5294" s="143"/>
      <c r="AP5294" s="143"/>
      <c r="BD5294" s="234"/>
      <c r="BE5294" s="234"/>
    </row>
    <row r="5295" spans="1:57" ht="12.95" customHeight="1" x14ac:dyDescent="0.2">
      <c r="A5295" s="57">
        <f t="shared" si="94"/>
        <v>5294</v>
      </c>
      <c r="B5295" s="58">
        <v>6472030612800000</v>
      </c>
      <c r="C5295" s="59" t="s">
        <v>11550</v>
      </c>
      <c r="D5295" s="59" t="s">
        <v>587</v>
      </c>
      <c r="E5295" s="60">
        <v>29561</v>
      </c>
      <c r="F5295" s="60">
        <v>45357</v>
      </c>
      <c r="G5295" s="60">
        <v>45357</v>
      </c>
      <c r="H5295" s="58">
        <v>2024134650211</v>
      </c>
      <c r="I5295" s="58">
        <v>6200148903</v>
      </c>
      <c r="J5295" s="60" t="s">
        <v>11551</v>
      </c>
      <c r="K5295" s="60" t="s">
        <v>11552</v>
      </c>
      <c r="L5295" s="212" t="s">
        <v>281</v>
      </c>
      <c r="M5295" s="60">
        <v>45358</v>
      </c>
      <c r="N5295" s="58" t="s">
        <v>24</v>
      </c>
      <c r="O5295" s="59" t="s">
        <v>37</v>
      </c>
      <c r="P5295" s="62">
        <v>600000</v>
      </c>
      <c r="Q5295" s="58" t="s">
        <v>26</v>
      </c>
      <c r="R5295" s="58" t="s">
        <v>26</v>
      </c>
      <c r="S5295" s="58" t="s">
        <v>27</v>
      </c>
      <c r="T5295" s="213" t="s">
        <v>28</v>
      </c>
      <c r="U5295" s="63" t="s">
        <v>29</v>
      </c>
      <c r="W5295" s="143"/>
      <c r="X5295" s="143"/>
      <c r="AO5295" s="143"/>
      <c r="AP5295" s="143"/>
      <c r="BD5295" s="234"/>
      <c r="BE5295" s="234"/>
    </row>
    <row r="5296" spans="1:57" ht="12.95" customHeight="1" x14ac:dyDescent="0.2">
      <c r="A5296" s="57">
        <f t="shared" si="94"/>
        <v>5295</v>
      </c>
      <c r="B5296" s="58">
        <v>3271040101730050</v>
      </c>
      <c r="C5296" s="59" t="s">
        <v>11553</v>
      </c>
      <c r="D5296" s="59" t="s">
        <v>71</v>
      </c>
      <c r="E5296" s="60">
        <v>26665</v>
      </c>
      <c r="F5296" s="60">
        <v>45357</v>
      </c>
      <c r="G5296" s="60">
        <v>45357</v>
      </c>
      <c r="H5296" s="58">
        <v>2024134650210</v>
      </c>
      <c r="I5296" s="58">
        <v>6200104090</v>
      </c>
      <c r="J5296" s="60" t="s">
        <v>11554</v>
      </c>
      <c r="K5296" s="60" t="s">
        <v>11552</v>
      </c>
      <c r="L5296" s="212" t="s">
        <v>281</v>
      </c>
      <c r="M5296" s="60">
        <v>45358</v>
      </c>
      <c r="N5296" s="58" t="s">
        <v>24</v>
      </c>
      <c r="O5296" s="59" t="s">
        <v>37</v>
      </c>
      <c r="P5296" s="62">
        <v>600000</v>
      </c>
      <c r="Q5296" s="58" t="s">
        <v>26</v>
      </c>
      <c r="R5296" s="58" t="s">
        <v>26</v>
      </c>
      <c r="S5296" s="58" t="s">
        <v>27</v>
      </c>
      <c r="T5296" s="213" t="s">
        <v>28</v>
      </c>
      <c r="U5296" s="63" t="s">
        <v>29</v>
      </c>
      <c r="W5296" s="143"/>
      <c r="X5296" s="143"/>
      <c r="AO5296" s="143"/>
      <c r="AP5296" s="143"/>
      <c r="BD5296" s="234"/>
      <c r="BE5296" s="234"/>
    </row>
    <row r="5297" spans="1:57" ht="12.95" customHeight="1" x14ac:dyDescent="0.2">
      <c r="A5297" s="57">
        <f t="shared" si="94"/>
        <v>5296</v>
      </c>
      <c r="B5297" s="58">
        <v>3172021607820000</v>
      </c>
      <c r="C5297" s="59" t="s">
        <v>525</v>
      </c>
      <c r="D5297" s="59" t="s">
        <v>56</v>
      </c>
      <c r="E5297" s="60">
        <v>30148</v>
      </c>
      <c r="F5297" s="60">
        <v>45357</v>
      </c>
      <c r="G5297" s="60">
        <v>45357</v>
      </c>
      <c r="H5297" s="58">
        <v>202413465029</v>
      </c>
      <c r="I5297" s="58">
        <v>6201307426</v>
      </c>
      <c r="J5297" s="60" t="s">
        <v>11555</v>
      </c>
      <c r="K5297" s="60" t="s">
        <v>11552</v>
      </c>
      <c r="L5297" s="212" t="s">
        <v>281</v>
      </c>
      <c r="M5297" s="60">
        <v>45358</v>
      </c>
      <c r="N5297" s="58" t="s">
        <v>24</v>
      </c>
      <c r="O5297" s="59" t="s">
        <v>37</v>
      </c>
      <c r="P5297" s="62">
        <v>600000</v>
      </c>
      <c r="Q5297" s="58" t="s">
        <v>26</v>
      </c>
      <c r="R5297" s="58" t="s">
        <v>26</v>
      </c>
      <c r="S5297" s="58" t="s">
        <v>27</v>
      </c>
      <c r="T5297" s="213" t="s">
        <v>28</v>
      </c>
      <c r="U5297" s="63" t="s">
        <v>29</v>
      </c>
      <c r="W5297" s="143"/>
      <c r="X5297" s="143"/>
      <c r="AO5297" s="143"/>
      <c r="AP5297" s="143"/>
      <c r="BD5297" s="234"/>
      <c r="BE5297" s="234"/>
    </row>
    <row r="5298" spans="1:57" ht="12.95" customHeight="1" x14ac:dyDescent="0.2">
      <c r="A5298" s="57">
        <f t="shared" si="94"/>
        <v>5297</v>
      </c>
      <c r="B5298" s="58">
        <v>3328140506740000</v>
      </c>
      <c r="C5298" s="59" t="s">
        <v>11556</v>
      </c>
      <c r="D5298" s="59" t="s">
        <v>509</v>
      </c>
      <c r="E5298" s="60">
        <v>27185</v>
      </c>
      <c r="F5298" s="60">
        <v>45357</v>
      </c>
      <c r="G5298" s="60">
        <v>45357</v>
      </c>
      <c r="H5298" s="58">
        <v>202413465028</v>
      </c>
      <c r="I5298" s="58">
        <v>6201113736</v>
      </c>
      <c r="J5298" s="60" t="s">
        <v>11557</v>
      </c>
      <c r="K5298" s="60" t="s">
        <v>11552</v>
      </c>
      <c r="L5298" s="212" t="s">
        <v>281</v>
      </c>
      <c r="M5298" s="60">
        <v>45358</v>
      </c>
      <c r="N5298" s="58" t="s">
        <v>24</v>
      </c>
      <c r="O5298" s="59" t="s">
        <v>37</v>
      </c>
      <c r="P5298" s="62">
        <v>600000</v>
      </c>
      <c r="Q5298" s="58" t="s">
        <v>26</v>
      </c>
      <c r="R5298" s="58" t="s">
        <v>26</v>
      </c>
      <c r="S5298" s="58" t="s">
        <v>27</v>
      </c>
      <c r="T5298" s="213" t="s">
        <v>28</v>
      </c>
      <c r="U5298" s="63" t="s">
        <v>29</v>
      </c>
      <c r="W5298" s="143"/>
      <c r="X5298" s="143"/>
      <c r="AO5298" s="143"/>
      <c r="AP5298" s="143"/>
      <c r="BD5298" s="234"/>
      <c r="BE5298" s="234"/>
    </row>
    <row r="5299" spans="1:57" ht="12.95" customHeight="1" x14ac:dyDescent="0.2">
      <c r="A5299" s="57">
        <f t="shared" si="94"/>
        <v>5298</v>
      </c>
      <c r="B5299" s="58">
        <v>3172030401850000</v>
      </c>
      <c r="C5299" s="59" t="s">
        <v>1820</v>
      </c>
      <c r="D5299" s="59" t="s">
        <v>56</v>
      </c>
      <c r="E5299" s="60">
        <v>31051</v>
      </c>
      <c r="F5299" s="60">
        <v>45357</v>
      </c>
      <c r="G5299" s="60">
        <v>45357</v>
      </c>
      <c r="H5299" s="58">
        <v>202413465027</v>
      </c>
      <c r="I5299" s="58">
        <v>6202077113</v>
      </c>
      <c r="J5299" s="60" t="s">
        <v>11558</v>
      </c>
      <c r="K5299" s="60" t="s">
        <v>11552</v>
      </c>
      <c r="L5299" s="212" t="s">
        <v>281</v>
      </c>
      <c r="M5299" s="60">
        <v>45358</v>
      </c>
      <c r="N5299" s="58" t="s">
        <v>24</v>
      </c>
      <c r="O5299" s="59" t="s">
        <v>37</v>
      </c>
      <c r="P5299" s="62">
        <v>600000</v>
      </c>
      <c r="Q5299" s="58" t="s">
        <v>26</v>
      </c>
      <c r="R5299" s="58" t="s">
        <v>26</v>
      </c>
      <c r="S5299" s="58" t="s">
        <v>27</v>
      </c>
      <c r="T5299" s="213" t="s">
        <v>28</v>
      </c>
      <c r="U5299" s="63" t="s">
        <v>29</v>
      </c>
      <c r="W5299" s="143"/>
      <c r="X5299" s="143"/>
      <c r="AO5299" s="143"/>
      <c r="AP5299" s="143"/>
      <c r="BD5299" s="234"/>
      <c r="BE5299" s="234"/>
    </row>
    <row r="5300" spans="1:57" ht="12.95" customHeight="1" x14ac:dyDescent="0.2">
      <c r="A5300" s="57">
        <f t="shared" si="94"/>
        <v>5299</v>
      </c>
      <c r="B5300" s="58">
        <v>2450012909880000</v>
      </c>
      <c r="C5300" s="59" t="s">
        <v>11559</v>
      </c>
      <c r="D5300" s="59" t="s">
        <v>303</v>
      </c>
      <c r="E5300" s="60">
        <v>32415</v>
      </c>
      <c r="F5300" s="60">
        <v>45357</v>
      </c>
      <c r="G5300" s="60">
        <v>45357</v>
      </c>
      <c r="H5300" s="58">
        <v>202413465026</v>
      </c>
      <c r="I5300" s="58">
        <v>6200399572</v>
      </c>
      <c r="J5300" s="60" t="s">
        <v>11560</v>
      </c>
      <c r="K5300" s="60" t="s">
        <v>11552</v>
      </c>
      <c r="L5300" s="212" t="s">
        <v>281</v>
      </c>
      <c r="M5300" s="60">
        <v>45358</v>
      </c>
      <c r="N5300" s="58" t="s">
        <v>24</v>
      </c>
      <c r="O5300" s="59" t="s">
        <v>37</v>
      </c>
      <c r="P5300" s="62">
        <v>600000</v>
      </c>
      <c r="Q5300" s="58" t="s">
        <v>26</v>
      </c>
      <c r="R5300" s="58" t="s">
        <v>26</v>
      </c>
      <c r="S5300" s="58" t="s">
        <v>27</v>
      </c>
      <c r="T5300" s="213" t="s">
        <v>28</v>
      </c>
      <c r="U5300" s="63" t="s">
        <v>29</v>
      </c>
      <c r="W5300" s="143"/>
      <c r="X5300" s="143"/>
      <c r="AO5300" s="143"/>
      <c r="AP5300" s="143"/>
      <c r="BD5300" s="234"/>
      <c r="BE5300" s="234"/>
    </row>
    <row r="5301" spans="1:57" ht="12.95" customHeight="1" x14ac:dyDescent="0.2">
      <c r="A5301" s="57">
        <f t="shared" si="94"/>
        <v>5300</v>
      </c>
      <c r="B5301" s="58">
        <v>1272012109770000</v>
      </c>
      <c r="C5301" s="59" t="s">
        <v>11561</v>
      </c>
      <c r="D5301" s="59" t="s">
        <v>303</v>
      </c>
      <c r="E5301" s="60">
        <v>28389</v>
      </c>
      <c r="F5301" s="60">
        <v>45357</v>
      </c>
      <c r="G5301" s="60">
        <v>45357</v>
      </c>
      <c r="H5301" s="58">
        <v>202413465025</v>
      </c>
      <c r="I5301" s="58">
        <v>6200412182</v>
      </c>
      <c r="J5301" s="60" t="s">
        <v>11562</v>
      </c>
      <c r="K5301" s="60" t="s">
        <v>11552</v>
      </c>
      <c r="L5301" s="212" t="s">
        <v>281</v>
      </c>
      <c r="M5301" s="60">
        <v>45358</v>
      </c>
      <c r="N5301" s="58" t="s">
        <v>24</v>
      </c>
      <c r="O5301" s="59" t="s">
        <v>37</v>
      </c>
      <c r="P5301" s="62">
        <v>600000</v>
      </c>
      <c r="Q5301" s="58" t="s">
        <v>26</v>
      </c>
      <c r="R5301" s="58" t="s">
        <v>26</v>
      </c>
      <c r="S5301" s="58" t="s">
        <v>27</v>
      </c>
      <c r="T5301" s="213" t="s">
        <v>28</v>
      </c>
      <c r="U5301" s="63" t="s">
        <v>29</v>
      </c>
      <c r="W5301" s="143"/>
      <c r="X5301" s="143"/>
      <c r="AO5301" s="143"/>
      <c r="AP5301" s="143"/>
      <c r="BD5301" s="234"/>
      <c r="BE5301" s="234"/>
    </row>
    <row r="5302" spans="1:57" ht="12.95" customHeight="1" x14ac:dyDescent="0.2">
      <c r="A5302" s="57">
        <f t="shared" si="94"/>
        <v>5301</v>
      </c>
      <c r="B5302" s="58">
        <v>3302070807890000</v>
      </c>
      <c r="C5302" s="59" t="s">
        <v>11563</v>
      </c>
      <c r="D5302" s="59" t="s">
        <v>141</v>
      </c>
      <c r="E5302" s="60">
        <v>32697</v>
      </c>
      <c r="F5302" s="60">
        <v>45357</v>
      </c>
      <c r="G5302" s="60">
        <v>45357</v>
      </c>
      <c r="H5302" s="58">
        <v>202413465024</v>
      </c>
      <c r="I5302" s="58">
        <v>6201112834</v>
      </c>
      <c r="J5302" s="60" t="s">
        <v>11564</v>
      </c>
      <c r="K5302" s="60" t="s">
        <v>11552</v>
      </c>
      <c r="L5302" s="212" t="s">
        <v>281</v>
      </c>
      <c r="M5302" s="60">
        <v>45358</v>
      </c>
      <c r="N5302" s="58" t="s">
        <v>24</v>
      </c>
      <c r="O5302" s="59" t="s">
        <v>37</v>
      </c>
      <c r="P5302" s="62">
        <v>600000</v>
      </c>
      <c r="Q5302" s="58" t="s">
        <v>26</v>
      </c>
      <c r="R5302" s="58" t="s">
        <v>26</v>
      </c>
      <c r="S5302" s="58" t="s">
        <v>27</v>
      </c>
      <c r="T5302" s="213" t="s">
        <v>28</v>
      </c>
      <c r="U5302" s="63" t="s">
        <v>29</v>
      </c>
      <c r="W5302" s="143"/>
      <c r="X5302" s="143"/>
      <c r="AO5302" s="143"/>
      <c r="AP5302" s="143"/>
      <c r="BD5302" s="234"/>
      <c r="BE5302" s="234"/>
    </row>
    <row r="5303" spans="1:57" ht="12.95" customHeight="1" x14ac:dyDescent="0.2">
      <c r="A5303" s="57">
        <f t="shared" si="94"/>
        <v>5302</v>
      </c>
      <c r="B5303" s="58">
        <v>8171011311820000</v>
      </c>
      <c r="C5303" s="59" t="s">
        <v>11565</v>
      </c>
      <c r="D5303" s="59" t="s">
        <v>56</v>
      </c>
      <c r="E5303" s="60">
        <v>30268</v>
      </c>
      <c r="F5303" s="60">
        <v>45357</v>
      </c>
      <c r="G5303" s="60">
        <v>45357</v>
      </c>
      <c r="H5303" s="58">
        <v>202413465023</v>
      </c>
      <c r="I5303" s="58">
        <v>6200231079</v>
      </c>
      <c r="J5303" s="60" t="s">
        <v>11566</v>
      </c>
      <c r="K5303" s="60" t="s">
        <v>11552</v>
      </c>
      <c r="L5303" s="212" t="s">
        <v>281</v>
      </c>
      <c r="M5303" s="60">
        <v>45358</v>
      </c>
      <c r="N5303" s="58" t="s">
        <v>24</v>
      </c>
      <c r="O5303" s="59" t="s">
        <v>37</v>
      </c>
      <c r="P5303" s="62">
        <v>600000</v>
      </c>
      <c r="Q5303" s="58" t="s">
        <v>26</v>
      </c>
      <c r="R5303" s="58" t="s">
        <v>26</v>
      </c>
      <c r="S5303" s="58" t="s">
        <v>27</v>
      </c>
      <c r="T5303" s="213" t="s">
        <v>28</v>
      </c>
      <c r="U5303" s="63" t="s">
        <v>29</v>
      </c>
      <c r="W5303" s="143"/>
      <c r="X5303" s="143"/>
      <c r="AO5303" s="143"/>
      <c r="AP5303" s="143"/>
      <c r="BD5303" s="234"/>
      <c r="BE5303" s="234"/>
    </row>
    <row r="5304" spans="1:57" ht="12.95" customHeight="1" x14ac:dyDescent="0.2">
      <c r="A5304" s="57">
        <f t="shared" si="94"/>
        <v>5303</v>
      </c>
      <c r="B5304" s="58">
        <v>3318122410760000</v>
      </c>
      <c r="C5304" s="59" t="s">
        <v>11567</v>
      </c>
      <c r="D5304" s="59" t="s">
        <v>212</v>
      </c>
      <c r="E5304" s="60">
        <v>28057</v>
      </c>
      <c r="F5304" s="60">
        <v>45357</v>
      </c>
      <c r="G5304" s="60">
        <v>45357</v>
      </c>
      <c r="H5304" s="58">
        <v>202413465022</v>
      </c>
      <c r="I5304" s="58">
        <v>6200073368</v>
      </c>
      <c r="J5304" s="60" t="s">
        <v>11568</v>
      </c>
      <c r="K5304" s="60" t="s">
        <v>11552</v>
      </c>
      <c r="L5304" s="212" t="s">
        <v>281</v>
      </c>
      <c r="M5304" s="60">
        <v>45358</v>
      </c>
      <c r="N5304" s="58" t="s">
        <v>24</v>
      </c>
      <c r="O5304" s="59" t="s">
        <v>37</v>
      </c>
      <c r="P5304" s="62">
        <v>600000</v>
      </c>
      <c r="Q5304" s="58" t="s">
        <v>26</v>
      </c>
      <c r="R5304" s="58" t="s">
        <v>26</v>
      </c>
      <c r="S5304" s="58" t="s">
        <v>27</v>
      </c>
      <c r="T5304" s="213" t="s">
        <v>28</v>
      </c>
      <c r="U5304" s="63" t="s">
        <v>29</v>
      </c>
      <c r="W5304" s="143"/>
      <c r="X5304" s="143"/>
      <c r="AO5304" s="143"/>
      <c r="AP5304" s="143"/>
      <c r="BD5304" s="234"/>
      <c r="BE5304" s="234"/>
    </row>
    <row r="5305" spans="1:57" ht="12.95" customHeight="1" x14ac:dyDescent="0.2">
      <c r="A5305" s="57">
        <f t="shared" si="94"/>
        <v>5304</v>
      </c>
      <c r="B5305" s="58">
        <v>1609102407820000</v>
      </c>
      <c r="C5305" s="59" t="s">
        <v>11569</v>
      </c>
      <c r="D5305" s="59" t="s">
        <v>11570</v>
      </c>
      <c r="E5305" s="60">
        <v>30156</v>
      </c>
      <c r="F5305" s="60">
        <v>45357</v>
      </c>
      <c r="G5305" s="60">
        <v>45357</v>
      </c>
      <c r="H5305" s="58">
        <v>202413465021</v>
      </c>
      <c r="I5305" s="58">
        <v>6201033872</v>
      </c>
      <c r="J5305" s="60" t="s">
        <v>11571</v>
      </c>
      <c r="K5305" s="60" t="s">
        <v>11552</v>
      </c>
      <c r="L5305" s="212" t="s">
        <v>281</v>
      </c>
      <c r="M5305" s="60">
        <v>45358</v>
      </c>
      <c r="N5305" s="58" t="s">
        <v>24</v>
      </c>
      <c r="O5305" s="59" t="s">
        <v>37</v>
      </c>
      <c r="P5305" s="62">
        <v>600000</v>
      </c>
      <c r="Q5305" s="58" t="s">
        <v>26</v>
      </c>
      <c r="R5305" s="58" t="s">
        <v>26</v>
      </c>
      <c r="S5305" s="58" t="s">
        <v>27</v>
      </c>
      <c r="T5305" s="213" t="s">
        <v>28</v>
      </c>
      <c r="U5305" s="63" t="s">
        <v>29</v>
      </c>
      <c r="W5305" s="143"/>
      <c r="X5305" s="143"/>
      <c r="AO5305" s="143"/>
      <c r="AP5305" s="143"/>
      <c r="BD5305" s="234"/>
      <c r="BE5305" s="234"/>
    </row>
    <row r="5306" spans="1:57" ht="12.95" customHeight="1" x14ac:dyDescent="0.2">
      <c r="A5306" s="57">
        <f t="shared" si="94"/>
        <v>5305</v>
      </c>
      <c r="B5306" s="58">
        <v>3175051011721000</v>
      </c>
      <c r="C5306" s="59" t="s">
        <v>2377</v>
      </c>
      <c r="D5306" s="59" t="s">
        <v>128</v>
      </c>
      <c r="E5306" s="60">
        <v>26613</v>
      </c>
      <c r="F5306" s="60">
        <v>45356</v>
      </c>
      <c r="G5306" s="60">
        <v>45356</v>
      </c>
      <c r="H5306" s="58">
        <v>2024134649231</v>
      </c>
      <c r="I5306" s="58">
        <v>6201298082</v>
      </c>
      <c r="J5306" s="60" t="s">
        <v>11572</v>
      </c>
      <c r="K5306" s="60" t="s">
        <v>11552</v>
      </c>
      <c r="L5306" s="212" t="s">
        <v>281</v>
      </c>
      <c r="M5306" s="60">
        <v>45358</v>
      </c>
      <c r="N5306" s="58" t="s">
        <v>24</v>
      </c>
      <c r="O5306" s="59" t="s">
        <v>37</v>
      </c>
      <c r="P5306" s="62">
        <v>600000</v>
      </c>
      <c r="Q5306" s="58" t="s">
        <v>26</v>
      </c>
      <c r="R5306" s="58" t="s">
        <v>26</v>
      </c>
      <c r="S5306" s="58" t="s">
        <v>27</v>
      </c>
      <c r="T5306" s="213" t="s">
        <v>28</v>
      </c>
      <c r="U5306" s="63" t="s">
        <v>29</v>
      </c>
      <c r="W5306" s="143"/>
      <c r="X5306" s="143"/>
      <c r="AO5306" s="143"/>
      <c r="AP5306" s="143"/>
      <c r="BD5306" s="234"/>
      <c r="BE5306" s="234"/>
    </row>
    <row r="5307" spans="1:57" ht="12.95" customHeight="1" x14ac:dyDescent="0.2">
      <c r="A5307" s="57">
        <f t="shared" si="94"/>
        <v>5306</v>
      </c>
      <c r="B5307" s="58">
        <v>3328062409770000</v>
      </c>
      <c r="C5307" s="59" t="s">
        <v>11573</v>
      </c>
      <c r="D5307" s="59" t="s">
        <v>509</v>
      </c>
      <c r="E5307" s="60">
        <v>28392</v>
      </c>
      <c r="F5307" s="60">
        <v>45356</v>
      </c>
      <c r="G5307" s="60">
        <v>45356</v>
      </c>
      <c r="H5307" s="58">
        <v>2024134649230</v>
      </c>
      <c r="I5307" s="58">
        <v>6200466266</v>
      </c>
      <c r="J5307" s="60" t="s">
        <v>11574</v>
      </c>
      <c r="K5307" s="60" t="s">
        <v>11552</v>
      </c>
      <c r="L5307" s="212" t="s">
        <v>281</v>
      </c>
      <c r="M5307" s="60">
        <v>45358</v>
      </c>
      <c r="N5307" s="58" t="s">
        <v>24</v>
      </c>
      <c r="O5307" s="59" t="s">
        <v>37</v>
      </c>
      <c r="P5307" s="62">
        <v>600000</v>
      </c>
      <c r="Q5307" s="58" t="s">
        <v>26</v>
      </c>
      <c r="R5307" s="58" t="s">
        <v>26</v>
      </c>
      <c r="S5307" s="58" t="s">
        <v>27</v>
      </c>
      <c r="T5307" s="213" t="s">
        <v>28</v>
      </c>
      <c r="U5307" s="63" t="s">
        <v>29</v>
      </c>
      <c r="W5307" s="143"/>
      <c r="X5307" s="143"/>
      <c r="AO5307" s="143"/>
      <c r="AP5307" s="143"/>
      <c r="BD5307" s="234"/>
      <c r="BE5307" s="234"/>
    </row>
    <row r="5308" spans="1:57" ht="12.95" customHeight="1" x14ac:dyDescent="0.2">
      <c r="A5308" s="57">
        <f t="shared" si="94"/>
        <v>5307</v>
      </c>
      <c r="B5308" s="58">
        <v>3216021305810010</v>
      </c>
      <c r="C5308" s="59" t="s">
        <v>2001</v>
      </c>
      <c r="D5308" s="59" t="s">
        <v>56</v>
      </c>
      <c r="E5308" s="60">
        <v>29719</v>
      </c>
      <c r="F5308" s="60">
        <v>45356</v>
      </c>
      <c r="G5308" s="60">
        <v>45356</v>
      </c>
      <c r="H5308" s="58">
        <v>2024134649229</v>
      </c>
      <c r="I5308" s="58">
        <v>6200151087</v>
      </c>
      <c r="J5308" s="60" t="s">
        <v>11575</v>
      </c>
      <c r="K5308" s="60" t="s">
        <v>11552</v>
      </c>
      <c r="L5308" s="212" t="s">
        <v>281</v>
      </c>
      <c r="M5308" s="60">
        <v>45358</v>
      </c>
      <c r="N5308" s="58" t="s">
        <v>24</v>
      </c>
      <c r="O5308" s="59" t="s">
        <v>37</v>
      </c>
      <c r="P5308" s="62">
        <v>600000</v>
      </c>
      <c r="Q5308" s="58" t="s">
        <v>26</v>
      </c>
      <c r="R5308" s="58" t="s">
        <v>26</v>
      </c>
      <c r="S5308" s="58" t="s">
        <v>27</v>
      </c>
      <c r="T5308" s="213" t="s">
        <v>28</v>
      </c>
      <c r="U5308" s="63" t="s">
        <v>29</v>
      </c>
      <c r="W5308" s="143"/>
      <c r="X5308" s="143"/>
      <c r="AO5308" s="143"/>
      <c r="AP5308" s="143"/>
      <c r="BD5308" s="234"/>
      <c r="BE5308" s="234"/>
    </row>
    <row r="5309" spans="1:57" ht="12.95" customHeight="1" x14ac:dyDescent="0.2">
      <c r="A5309" s="57">
        <f t="shared" si="94"/>
        <v>5308</v>
      </c>
      <c r="B5309" s="58">
        <v>3313101705750000</v>
      </c>
      <c r="C5309" s="59" t="s">
        <v>2112</v>
      </c>
      <c r="D5309" s="59" t="s">
        <v>621</v>
      </c>
      <c r="E5309" s="60">
        <v>27531</v>
      </c>
      <c r="F5309" s="60">
        <v>45356</v>
      </c>
      <c r="G5309" s="60">
        <v>45356</v>
      </c>
      <c r="H5309" s="58">
        <v>2024134649228</v>
      </c>
      <c r="I5309" s="58">
        <v>6200543041</v>
      </c>
      <c r="J5309" s="60" t="s">
        <v>11576</v>
      </c>
      <c r="K5309" s="60" t="s">
        <v>11552</v>
      </c>
      <c r="L5309" s="212" t="s">
        <v>281</v>
      </c>
      <c r="M5309" s="60">
        <v>45358</v>
      </c>
      <c r="N5309" s="58" t="s">
        <v>24</v>
      </c>
      <c r="O5309" s="59" t="s">
        <v>37</v>
      </c>
      <c r="P5309" s="62">
        <v>600000</v>
      </c>
      <c r="Q5309" s="58" t="s">
        <v>26</v>
      </c>
      <c r="R5309" s="58" t="s">
        <v>26</v>
      </c>
      <c r="S5309" s="58" t="s">
        <v>27</v>
      </c>
      <c r="T5309" s="213" t="s">
        <v>28</v>
      </c>
      <c r="U5309" s="63" t="s">
        <v>29</v>
      </c>
      <c r="W5309" s="143"/>
      <c r="X5309" s="143"/>
      <c r="AO5309" s="143"/>
      <c r="AP5309" s="143"/>
      <c r="BD5309" s="234"/>
      <c r="BE5309" s="234"/>
    </row>
    <row r="5310" spans="1:57" ht="12.95" customHeight="1" x14ac:dyDescent="0.2">
      <c r="A5310" s="57">
        <f t="shared" si="94"/>
        <v>5309</v>
      </c>
      <c r="B5310" s="58">
        <v>3174043006780010</v>
      </c>
      <c r="C5310" s="59" t="s">
        <v>11330</v>
      </c>
      <c r="D5310" s="59" t="s">
        <v>56</v>
      </c>
      <c r="E5310" s="60">
        <v>28671</v>
      </c>
      <c r="F5310" s="60">
        <v>45356</v>
      </c>
      <c r="G5310" s="60">
        <v>45356</v>
      </c>
      <c r="H5310" s="58">
        <v>2024134649227</v>
      </c>
      <c r="I5310" s="58">
        <v>6201556639</v>
      </c>
      <c r="J5310" s="60" t="s">
        <v>11577</v>
      </c>
      <c r="K5310" s="60" t="s">
        <v>11552</v>
      </c>
      <c r="L5310" s="212" t="s">
        <v>281</v>
      </c>
      <c r="M5310" s="60">
        <v>45358</v>
      </c>
      <c r="N5310" s="58" t="s">
        <v>24</v>
      </c>
      <c r="O5310" s="59" t="s">
        <v>37</v>
      </c>
      <c r="P5310" s="62">
        <v>600000</v>
      </c>
      <c r="Q5310" s="58" t="s">
        <v>26</v>
      </c>
      <c r="R5310" s="58" t="s">
        <v>26</v>
      </c>
      <c r="S5310" s="58" t="s">
        <v>27</v>
      </c>
      <c r="T5310" s="213" t="s">
        <v>28</v>
      </c>
      <c r="U5310" s="63" t="s">
        <v>29</v>
      </c>
      <c r="W5310" s="143"/>
      <c r="X5310" s="143"/>
      <c r="AO5310" s="143"/>
      <c r="AP5310" s="143"/>
      <c r="BD5310" s="234"/>
      <c r="BE5310" s="234"/>
    </row>
    <row r="5311" spans="1:57" ht="12.95" customHeight="1" x14ac:dyDescent="0.2">
      <c r="A5311" s="57">
        <f t="shared" si="94"/>
        <v>5310</v>
      </c>
      <c r="B5311" s="58">
        <v>3325022803880000</v>
      </c>
      <c r="C5311" s="59" t="s">
        <v>11305</v>
      </c>
      <c r="D5311" s="59" t="s">
        <v>526</v>
      </c>
      <c r="E5311" s="60">
        <v>32230</v>
      </c>
      <c r="F5311" s="60">
        <v>45356</v>
      </c>
      <c r="G5311" s="60">
        <v>45356</v>
      </c>
      <c r="H5311" s="58">
        <v>2024134649226</v>
      </c>
      <c r="I5311" s="58">
        <v>6200363049</v>
      </c>
      <c r="J5311" s="60" t="s">
        <v>11578</v>
      </c>
      <c r="K5311" s="60" t="s">
        <v>11579</v>
      </c>
      <c r="L5311" s="212" t="s">
        <v>281</v>
      </c>
      <c r="M5311" s="60">
        <v>45358</v>
      </c>
      <c r="N5311" s="58" t="s">
        <v>24</v>
      </c>
      <c r="O5311" s="59" t="s">
        <v>37</v>
      </c>
      <c r="P5311" s="62">
        <v>600000</v>
      </c>
      <c r="Q5311" s="58" t="s">
        <v>26</v>
      </c>
      <c r="R5311" s="58" t="s">
        <v>26</v>
      </c>
      <c r="S5311" s="58" t="s">
        <v>27</v>
      </c>
      <c r="T5311" s="213" t="s">
        <v>28</v>
      </c>
      <c r="U5311" s="63" t="s">
        <v>29</v>
      </c>
      <c r="W5311" s="143"/>
      <c r="X5311" s="143"/>
      <c r="AO5311" s="143"/>
      <c r="AP5311" s="143"/>
      <c r="BD5311" s="234"/>
      <c r="BE5311" s="234"/>
    </row>
    <row r="5312" spans="1:57" ht="12.95" customHeight="1" x14ac:dyDescent="0.2">
      <c r="A5312" s="57">
        <f t="shared" si="94"/>
        <v>5311</v>
      </c>
      <c r="B5312" s="58">
        <v>3275023011620000</v>
      </c>
      <c r="C5312" s="59" t="s">
        <v>11580</v>
      </c>
      <c r="D5312" s="59" t="s">
        <v>11581</v>
      </c>
      <c r="E5312" s="60">
        <v>22980</v>
      </c>
      <c r="F5312" s="60">
        <v>45356</v>
      </c>
      <c r="G5312" s="60">
        <v>45356</v>
      </c>
      <c r="H5312" s="58">
        <v>2024134649225</v>
      </c>
      <c r="I5312" s="58">
        <v>6201019059</v>
      </c>
      <c r="J5312" s="60" t="s">
        <v>11582</v>
      </c>
      <c r="K5312" s="60" t="s">
        <v>11579</v>
      </c>
      <c r="L5312" s="212" t="s">
        <v>281</v>
      </c>
      <c r="M5312" s="60">
        <v>45358</v>
      </c>
      <c r="N5312" s="58" t="s">
        <v>24</v>
      </c>
      <c r="O5312" s="59" t="s">
        <v>37</v>
      </c>
      <c r="P5312" s="62">
        <v>600000</v>
      </c>
      <c r="Q5312" s="58" t="s">
        <v>26</v>
      </c>
      <c r="R5312" s="58" t="s">
        <v>26</v>
      </c>
      <c r="S5312" s="58" t="s">
        <v>27</v>
      </c>
      <c r="T5312" s="213" t="s">
        <v>28</v>
      </c>
      <c r="U5312" s="63" t="s">
        <v>29</v>
      </c>
      <c r="W5312" s="143"/>
      <c r="X5312" s="143"/>
      <c r="AO5312" s="143"/>
      <c r="AP5312" s="143"/>
      <c r="BD5312" s="234"/>
      <c r="BE5312" s="234"/>
    </row>
    <row r="5313" spans="1:57" ht="12.95" customHeight="1" x14ac:dyDescent="0.2">
      <c r="A5313" s="57">
        <f t="shared" si="94"/>
        <v>5312</v>
      </c>
      <c r="B5313" s="58">
        <v>3329141809790000</v>
      </c>
      <c r="C5313" s="59" t="s">
        <v>11583</v>
      </c>
      <c r="D5313" s="59" t="s">
        <v>217</v>
      </c>
      <c r="E5313" s="60">
        <v>28963</v>
      </c>
      <c r="F5313" s="60">
        <v>45356</v>
      </c>
      <c r="G5313" s="60">
        <v>45356</v>
      </c>
      <c r="H5313" s="58">
        <v>2024134649224</v>
      </c>
      <c r="I5313" s="58">
        <v>6201346251</v>
      </c>
      <c r="J5313" s="60" t="s">
        <v>11584</v>
      </c>
      <c r="K5313" s="60" t="s">
        <v>11579</v>
      </c>
      <c r="L5313" s="212" t="s">
        <v>281</v>
      </c>
      <c r="M5313" s="60">
        <v>45358</v>
      </c>
      <c r="N5313" s="58" t="s">
        <v>24</v>
      </c>
      <c r="O5313" s="59" t="s">
        <v>37</v>
      </c>
      <c r="P5313" s="62">
        <v>600000</v>
      </c>
      <c r="Q5313" s="58" t="s">
        <v>26</v>
      </c>
      <c r="R5313" s="58" t="s">
        <v>26</v>
      </c>
      <c r="S5313" s="58" t="s">
        <v>27</v>
      </c>
      <c r="T5313" s="213" t="s">
        <v>28</v>
      </c>
      <c r="U5313" s="63" t="s">
        <v>29</v>
      </c>
      <c r="W5313" s="143"/>
      <c r="X5313" s="143"/>
      <c r="AO5313" s="143"/>
      <c r="AP5313" s="143"/>
      <c r="BD5313" s="234"/>
      <c r="BE5313" s="234"/>
    </row>
    <row r="5314" spans="1:57" ht="12.95" customHeight="1" x14ac:dyDescent="0.2">
      <c r="A5314" s="57">
        <f t="shared" si="94"/>
        <v>5313</v>
      </c>
      <c r="B5314" s="58">
        <v>7317201104830000</v>
      </c>
      <c r="C5314" s="59" t="s">
        <v>11585</v>
      </c>
      <c r="D5314" s="59" t="s">
        <v>754</v>
      </c>
      <c r="E5314" s="60">
        <v>30417</v>
      </c>
      <c r="F5314" s="60">
        <v>45356</v>
      </c>
      <c r="G5314" s="60">
        <v>45356</v>
      </c>
      <c r="H5314" s="58">
        <v>2024134649223</v>
      </c>
      <c r="I5314" s="58">
        <v>6200114955</v>
      </c>
      <c r="J5314" s="60" t="s">
        <v>11586</v>
      </c>
      <c r="K5314" s="60" t="s">
        <v>11579</v>
      </c>
      <c r="L5314" s="212" t="s">
        <v>281</v>
      </c>
      <c r="M5314" s="60">
        <v>45358</v>
      </c>
      <c r="N5314" s="58" t="s">
        <v>24</v>
      </c>
      <c r="O5314" s="59" t="s">
        <v>37</v>
      </c>
      <c r="P5314" s="62">
        <v>600000</v>
      </c>
      <c r="Q5314" s="58" t="s">
        <v>26</v>
      </c>
      <c r="R5314" s="58" t="s">
        <v>26</v>
      </c>
      <c r="S5314" s="58" t="s">
        <v>27</v>
      </c>
      <c r="T5314" s="213" t="s">
        <v>28</v>
      </c>
      <c r="U5314" s="63" t="s">
        <v>29</v>
      </c>
      <c r="W5314" s="143"/>
      <c r="X5314" s="143"/>
      <c r="AO5314" s="143"/>
      <c r="AP5314" s="143"/>
      <c r="BD5314" s="234"/>
      <c r="BE5314" s="234"/>
    </row>
    <row r="5315" spans="1:57" ht="12.95" customHeight="1" x14ac:dyDescent="0.2">
      <c r="A5315" s="57">
        <f t="shared" si="94"/>
        <v>5314</v>
      </c>
      <c r="B5315" s="58">
        <v>3503063010810000</v>
      </c>
      <c r="C5315" s="59" t="s">
        <v>11309</v>
      </c>
      <c r="D5315" s="59" t="s">
        <v>787</v>
      </c>
      <c r="E5315" s="60">
        <v>29889</v>
      </c>
      <c r="F5315" s="60">
        <v>45356</v>
      </c>
      <c r="G5315" s="60">
        <v>45356</v>
      </c>
      <c r="H5315" s="58">
        <v>2024134649222</v>
      </c>
      <c r="I5315" s="58">
        <v>6200466544</v>
      </c>
      <c r="J5315" s="60" t="s">
        <v>11587</v>
      </c>
      <c r="K5315" s="60" t="s">
        <v>11579</v>
      </c>
      <c r="L5315" s="212" t="s">
        <v>281</v>
      </c>
      <c r="M5315" s="60">
        <v>45358</v>
      </c>
      <c r="N5315" s="58" t="s">
        <v>24</v>
      </c>
      <c r="O5315" s="59" t="s">
        <v>37</v>
      </c>
      <c r="P5315" s="62">
        <v>600000</v>
      </c>
      <c r="Q5315" s="58" t="s">
        <v>26</v>
      </c>
      <c r="R5315" s="58" t="s">
        <v>26</v>
      </c>
      <c r="S5315" s="58" t="s">
        <v>27</v>
      </c>
      <c r="T5315" s="213" t="s">
        <v>28</v>
      </c>
      <c r="U5315" s="63" t="s">
        <v>29</v>
      </c>
      <c r="W5315" s="143"/>
      <c r="X5315" s="143"/>
      <c r="AO5315" s="143"/>
      <c r="AP5315" s="143"/>
      <c r="BD5315" s="234"/>
      <c r="BE5315" s="234"/>
    </row>
    <row r="5316" spans="1:57" ht="12.95" customHeight="1" x14ac:dyDescent="0.2">
      <c r="A5316" s="57">
        <f t="shared" ref="A5316:A5379" si="95">A5315+1</f>
        <v>5315</v>
      </c>
      <c r="B5316" s="58">
        <v>3216062401910010</v>
      </c>
      <c r="C5316" s="59" t="s">
        <v>11311</v>
      </c>
      <c r="D5316" s="59" t="s">
        <v>501</v>
      </c>
      <c r="E5316" s="60">
        <v>33262</v>
      </c>
      <c r="F5316" s="60">
        <v>45355</v>
      </c>
      <c r="G5316" s="60">
        <v>45356</v>
      </c>
      <c r="H5316" s="58">
        <v>2024134649221</v>
      </c>
      <c r="I5316" s="58">
        <v>6200230484</v>
      </c>
      <c r="J5316" s="60" t="s">
        <v>11588</v>
      </c>
      <c r="K5316" s="60" t="s">
        <v>11579</v>
      </c>
      <c r="L5316" s="212" t="s">
        <v>281</v>
      </c>
      <c r="M5316" s="60">
        <v>45358</v>
      </c>
      <c r="N5316" s="58" t="s">
        <v>24</v>
      </c>
      <c r="O5316" s="59" t="s">
        <v>37</v>
      </c>
      <c r="P5316" s="62">
        <v>600000</v>
      </c>
      <c r="Q5316" s="58" t="s">
        <v>26</v>
      </c>
      <c r="R5316" s="58" t="s">
        <v>26</v>
      </c>
      <c r="S5316" s="58" t="s">
        <v>27</v>
      </c>
      <c r="T5316" s="213" t="s">
        <v>28</v>
      </c>
      <c r="U5316" s="63" t="s">
        <v>29</v>
      </c>
      <c r="W5316" s="143"/>
      <c r="X5316" s="143"/>
      <c r="AO5316" s="143"/>
      <c r="AP5316" s="143"/>
      <c r="BD5316" s="234"/>
      <c r="BE5316" s="234"/>
    </row>
    <row r="5317" spans="1:57" ht="12.95" customHeight="1" x14ac:dyDescent="0.2">
      <c r="A5317" s="57">
        <f t="shared" si="95"/>
        <v>5316</v>
      </c>
      <c r="B5317" s="58">
        <v>3328160704800000</v>
      </c>
      <c r="C5317" s="59" t="s">
        <v>11589</v>
      </c>
      <c r="D5317" s="59" t="s">
        <v>509</v>
      </c>
      <c r="E5317" s="60">
        <v>29318</v>
      </c>
      <c r="F5317" s="60">
        <v>45355</v>
      </c>
      <c r="G5317" s="60">
        <v>45355</v>
      </c>
      <c r="H5317" s="58">
        <v>2024134649220</v>
      </c>
      <c r="I5317" s="58">
        <v>6200322328</v>
      </c>
      <c r="J5317" s="60" t="s">
        <v>11590</v>
      </c>
      <c r="K5317" s="60" t="s">
        <v>11579</v>
      </c>
      <c r="L5317" s="212" t="s">
        <v>281</v>
      </c>
      <c r="M5317" s="60">
        <v>45358</v>
      </c>
      <c r="N5317" s="58" t="s">
        <v>24</v>
      </c>
      <c r="O5317" s="59" t="s">
        <v>37</v>
      </c>
      <c r="P5317" s="62">
        <v>600000</v>
      </c>
      <c r="Q5317" s="58" t="s">
        <v>26</v>
      </c>
      <c r="R5317" s="58" t="s">
        <v>26</v>
      </c>
      <c r="S5317" s="58" t="s">
        <v>27</v>
      </c>
      <c r="T5317" s="213" t="s">
        <v>28</v>
      </c>
      <c r="U5317" s="63" t="s">
        <v>29</v>
      </c>
      <c r="W5317" s="143"/>
      <c r="X5317" s="143"/>
      <c r="AO5317" s="143"/>
      <c r="AP5317" s="143"/>
      <c r="BD5317" s="234"/>
      <c r="BE5317" s="234"/>
    </row>
    <row r="5318" spans="1:57" ht="12.95" customHeight="1" x14ac:dyDescent="0.2">
      <c r="A5318" s="57">
        <f t="shared" si="95"/>
        <v>5317</v>
      </c>
      <c r="B5318" s="58">
        <v>3501040301710000</v>
      </c>
      <c r="C5318" s="59" t="s">
        <v>2101</v>
      </c>
      <c r="D5318" s="59" t="s">
        <v>787</v>
      </c>
      <c r="E5318" s="60">
        <v>25936</v>
      </c>
      <c r="F5318" s="60">
        <v>45355</v>
      </c>
      <c r="G5318" s="60">
        <v>45355</v>
      </c>
      <c r="H5318" s="58">
        <v>2024134649219</v>
      </c>
      <c r="I5318" s="58">
        <v>6200520646</v>
      </c>
      <c r="J5318" s="60" t="s">
        <v>11591</v>
      </c>
      <c r="K5318" s="60" t="s">
        <v>11579</v>
      </c>
      <c r="L5318" s="212" t="s">
        <v>281</v>
      </c>
      <c r="M5318" s="60">
        <v>45358</v>
      </c>
      <c r="N5318" s="58" t="s">
        <v>24</v>
      </c>
      <c r="O5318" s="59" t="s">
        <v>37</v>
      </c>
      <c r="P5318" s="62">
        <v>600000</v>
      </c>
      <c r="Q5318" s="58" t="s">
        <v>26</v>
      </c>
      <c r="R5318" s="58" t="s">
        <v>26</v>
      </c>
      <c r="S5318" s="58" t="s">
        <v>27</v>
      </c>
      <c r="T5318" s="213" t="s">
        <v>28</v>
      </c>
      <c r="U5318" s="63" t="s">
        <v>29</v>
      </c>
      <c r="W5318" s="143"/>
      <c r="X5318" s="143"/>
      <c r="AO5318" s="143"/>
      <c r="AP5318" s="143"/>
      <c r="BD5318" s="234"/>
      <c r="BE5318" s="234"/>
    </row>
    <row r="5319" spans="1:57" ht="12.95" customHeight="1" x14ac:dyDescent="0.2">
      <c r="A5319" s="57">
        <f t="shared" si="95"/>
        <v>5318</v>
      </c>
      <c r="B5319" s="58">
        <v>3526042111780000</v>
      </c>
      <c r="C5319" s="59" t="s">
        <v>1247</v>
      </c>
      <c r="D5319" s="59" t="s">
        <v>51</v>
      </c>
      <c r="E5319" s="60">
        <v>28815</v>
      </c>
      <c r="F5319" s="60">
        <v>45355</v>
      </c>
      <c r="G5319" s="60">
        <v>45355</v>
      </c>
      <c r="H5319" s="58">
        <v>2024134649218</v>
      </c>
      <c r="I5319" s="58">
        <v>6200425590</v>
      </c>
      <c r="J5319" s="60" t="s">
        <v>11592</v>
      </c>
      <c r="K5319" s="60" t="s">
        <v>11579</v>
      </c>
      <c r="L5319" s="212" t="s">
        <v>281</v>
      </c>
      <c r="M5319" s="60">
        <v>45358</v>
      </c>
      <c r="N5319" s="58" t="s">
        <v>24</v>
      </c>
      <c r="O5319" s="59" t="s">
        <v>37</v>
      </c>
      <c r="P5319" s="62">
        <v>600000</v>
      </c>
      <c r="Q5319" s="58" t="s">
        <v>26</v>
      </c>
      <c r="R5319" s="58" t="s">
        <v>26</v>
      </c>
      <c r="S5319" s="58" t="s">
        <v>27</v>
      </c>
      <c r="T5319" s="213" t="s">
        <v>28</v>
      </c>
      <c r="U5319" s="63" t="s">
        <v>29</v>
      </c>
      <c r="W5319" s="143"/>
      <c r="X5319" s="143"/>
      <c r="AO5319" s="143"/>
      <c r="AP5319" s="143"/>
      <c r="BD5319" s="234"/>
      <c r="BE5319" s="234"/>
    </row>
    <row r="5320" spans="1:57" ht="12.95" customHeight="1" x14ac:dyDescent="0.2">
      <c r="A5320" s="57">
        <f t="shared" si="95"/>
        <v>5319</v>
      </c>
      <c r="B5320" s="58">
        <v>3275112404930000</v>
      </c>
      <c r="C5320" s="59" t="s">
        <v>11334</v>
      </c>
      <c r="D5320" s="59" t="s">
        <v>56</v>
      </c>
      <c r="E5320" s="60">
        <v>34083</v>
      </c>
      <c r="F5320" s="60">
        <v>45355</v>
      </c>
      <c r="G5320" s="60">
        <v>45355</v>
      </c>
      <c r="H5320" s="58">
        <v>2024134649217</v>
      </c>
      <c r="I5320" s="58">
        <v>6201310037</v>
      </c>
      <c r="J5320" s="60" t="s">
        <v>11593</v>
      </c>
      <c r="K5320" s="60" t="s">
        <v>11579</v>
      </c>
      <c r="L5320" s="212" t="s">
        <v>281</v>
      </c>
      <c r="M5320" s="60">
        <v>45358</v>
      </c>
      <c r="N5320" s="58" t="s">
        <v>24</v>
      </c>
      <c r="O5320" s="59" t="s">
        <v>37</v>
      </c>
      <c r="P5320" s="62">
        <v>600000</v>
      </c>
      <c r="Q5320" s="58" t="s">
        <v>26</v>
      </c>
      <c r="R5320" s="58" t="s">
        <v>26</v>
      </c>
      <c r="S5320" s="58" t="s">
        <v>27</v>
      </c>
      <c r="T5320" s="213" t="s">
        <v>28</v>
      </c>
      <c r="U5320" s="63" t="s">
        <v>29</v>
      </c>
      <c r="W5320" s="143"/>
      <c r="X5320" s="143"/>
      <c r="AO5320" s="143"/>
      <c r="AP5320" s="143"/>
      <c r="BD5320" s="234"/>
      <c r="BE5320" s="234"/>
    </row>
    <row r="5321" spans="1:57" ht="12.95" customHeight="1" x14ac:dyDescent="0.2">
      <c r="A5321" s="57">
        <f t="shared" si="95"/>
        <v>5320</v>
      </c>
      <c r="B5321" s="58">
        <v>6471042403870000</v>
      </c>
      <c r="C5321" s="59" t="s">
        <v>11594</v>
      </c>
      <c r="D5321" s="59" t="s">
        <v>286</v>
      </c>
      <c r="E5321" s="60">
        <v>31860</v>
      </c>
      <c r="F5321" s="60">
        <v>45355</v>
      </c>
      <c r="G5321" s="60">
        <v>45355</v>
      </c>
      <c r="H5321" s="58">
        <v>2024134649216</v>
      </c>
      <c r="I5321" s="58">
        <v>6202008655</v>
      </c>
      <c r="J5321" s="60" t="s">
        <v>11595</v>
      </c>
      <c r="K5321" s="60" t="s">
        <v>11579</v>
      </c>
      <c r="L5321" s="212" t="s">
        <v>281</v>
      </c>
      <c r="M5321" s="60">
        <v>45358</v>
      </c>
      <c r="N5321" s="58" t="s">
        <v>24</v>
      </c>
      <c r="O5321" s="59" t="s">
        <v>37</v>
      </c>
      <c r="P5321" s="62">
        <v>600000</v>
      </c>
      <c r="Q5321" s="58" t="s">
        <v>26</v>
      </c>
      <c r="R5321" s="58" t="s">
        <v>26</v>
      </c>
      <c r="S5321" s="58" t="s">
        <v>27</v>
      </c>
      <c r="T5321" s="213" t="s">
        <v>28</v>
      </c>
      <c r="U5321" s="63" t="s">
        <v>29</v>
      </c>
      <c r="W5321" s="143"/>
      <c r="X5321" s="143"/>
      <c r="AO5321" s="143"/>
      <c r="AP5321" s="143"/>
      <c r="BD5321" s="234"/>
      <c r="BE5321" s="234"/>
    </row>
    <row r="5322" spans="1:57" ht="12.95" customHeight="1" x14ac:dyDescent="0.2">
      <c r="A5322" s="57">
        <f t="shared" si="95"/>
        <v>5321</v>
      </c>
      <c r="B5322" s="58">
        <v>3174012608720000</v>
      </c>
      <c r="C5322" s="59" t="s">
        <v>11071</v>
      </c>
      <c r="D5322" s="59" t="s">
        <v>538</v>
      </c>
      <c r="E5322" s="60">
        <v>26537</v>
      </c>
      <c r="F5322" s="60">
        <v>45355</v>
      </c>
      <c r="G5322" s="60">
        <v>45355</v>
      </c>
      <c r="H5322" s="58">
        <v>2024134649215</v>
      </c>
      <c r="I5322" s="58">
        <v>6200513140</v>
      </c>
      <c r="J5322" s="60" t="s">
        <v>11596</v>
      </c>
      <c r="K5322" s="60" t="s">
        <v>11579</v>
      </c>
      <c r="L5322" s="212" t="s">
        <v>281</v>
      </c>
      <c r="M5322" s="60">
        <v>45358</v>
      </c>
      <c r="N5322" s="58" t="s">
        <v>24</v>
      </c>
      <c r="O5322" s="59" t="s">
        <v>37</v>
      </c>
      <c r="P5322" s="62">
        <v>600000</v>
      </c>
      <c r="Q5322" s="58" t="s">
        <v>26</v>
      </c>
      <c r="R5322" s="58" t="s">
        <v>26</v>
      </c>
      <c r="S5322" s="58" t="s">
        <v>27</v>
      </c>
      <c r="T5322" s="213" t="s">
        <v>28</v>
      </c>
      <c r="U5322" s="63" t="s">
        <v>29</v>
      </c>
      <c r="W5322" s="143"/>
      <c r="X5322" s="143"/>
      <c r="AO5322" s="143"/>
      <c r="AP5322" s="143"/>
      <c r="BD5322" s="234"/>
      <c r="BE5322" s="234"/>
    </row>
    <row r="5323" spans="1:57" ht="12.95" customHeight="1" x14ac:dyDescent="0.2">
      <c r="A5323" s="57">
        <f t="shared" si="95"/>
        <v>5322</v>
      </c>
      <c r="B5323" s="58">
        <v>3525102507800000</v>
      </c>
      <c r="C5323" s="59" t="s">
        <v>11073</v>
      </c>
      <c r="D5323" s="59" t="s">
        <v>245</v>
      </c>
      <c r="E5323" s="60">
        <v>29427</v>
      </c>
      <c r="F5323" s="60">
        <v>45355</v>
      </c>
      <c r="G5323" s="60">
        <v>45355</v>
      </c>
      <c r="H5323" s="58">
        <v>2024134649214</v>
      </c>
      <c r="I5323" s="58">
        <v>6200501951</v>
      </c>
      <c r="J5323" s="60" t="s">
        <v>11597</v>
      </c>
      <c r="K5323" s="60" t="s">
        <v>11579</v>
      </c>
      <c r="L5323" s="212" t="s">
        <v>281</v>
      </c>
      <c r="M5323" s="60">
        <v>45358</v>
      </c>
      <c r="N5323" s="58" t="s">
        <v>24</v>
      </c>
      <c r="O5323" s="59" t="s">
        <v>37</v>
      </c>
      <c r="P5323" s="62">
        <v>600000</v>
      </c>
      <c r="Q5323" s="58" t="s">
        <v>26</v>
      </c>
      <c r="R5323" s="58" t="s">
        <v>26</v>
      </c>
      <c r="S5323" s="58" t="s">
        <v>27</v>
      </c>
      <c r="T5323" s="213" t="s">
        <v>28</v>
      </c>
      <c r="U5323" s="63" t="s">
        <v>29</v>
      </c>
      <c r="W5323" s="143"/>
      <c r="X5323" s="143"/>
      <c r="AO5323" s="143"/>
      <c r="AP5323" s="143"/>
      <c r="BD5323" s="234"/>
      <c r="BE5323" s="234"/>
    </row>
    <row r="5324" spans="1:57" ht="12.95" customHeight="1" x14ac:dyDescent="0.2">
      <c r="A5324" s="57">
        <f t="shared" si="95"/>
        <v>5323</v>
      </c>
      <c r="B5324" s="58">
        <v>3172021905890000</v>
      </c>
      <c r="C5324" s="59" t="s">
        <v>11598</v>
      </c>
      <c r="D5324" s="59" t="s">
        <v>56</v>
      </c>
      <c r="E5324" s="60">
        <v>32647</v>
      </c>
      <c r="F5324" s="60">
        <v>45355</v>
      </c>
      <c r="G5324" s="60">
        <v>45355</v>
      </c>
      <c r="H5324" s="58">
        <v>2024134649213</v>
      </c>
      <c r="I5324" s="58">
        <v>6201330919</v>
      </c>
      <c r="J5324" s="60" t="s">
        <v>11599</v>
      </c>
      <c r="K5324" s="60" t="s">
        <v>11579</v>
      </c>
      <c r="L5324" s="212" t="s">
        <v>281</v>
      </c>
      <c r="M5324" s="60">
        <v>45358</v>
      </c>
      <c r="N5324" s="58" t="s">
        <v>24</v>
      </c>
      <c r="O5324" s="59" t="s">
        <v>37</v>
      </c>
      <c r="P5324" s="62">
        <v>600000</v>
      </c>
      <c r="Q5324" s="58" t="s">
        <v>26</v>
      </c>
      <c r="R5324" s="58" t="s">
        <v>26</v>
      </c>
      <c r="S5324" s="58" t="s">
        <v>27</v>
      </c>
      <c r="T5324" s="213" t="s">
        <v>28</v>
      </c>
      <c r="U5324" s="63" t="s">
        <v>29</v>
      </c>
      <c r="W5324" s="143"/>
      <c r="X5324" s="143"/>
      <c r="AO5324" s="143"/>
      <c r="AP5324" s="143"/>
      <c r="BD5324" s="234"/>
      <c r="BE5324" s="234"/>
    </row>
    <row r="5325" spans="1:57" ht="12.95" customHeight="1" x14ac:dyDescent="0.2">
      <c r="A5325" s="57">
        <f t="shared" si="95"/>
        <v>5324</v>
      </c>
      <c r="B5325" s="58">
        <v>1271122809940000</v>
      </c>
      <c r="C5325" s="59" t="s">
        <v>11083</v>
      </c>
      <c r="D5325" s="59" t="s">
        <v>303</v>
      </c>
      <c r="E5325" s="60">
        <v>34605</v>
      </c>
      <c r="F5325" s="60">
        <v>45355</v>
      </c>
      <c r="G5325" s="60">
        <v>45355</v>
      </c>
      <c r="H5325" s="58">
        <v>2024134649212</v>
      </c>
      <c r="I5325" s="58">
        <v>6202113050</v>
      </c>
      <c r="J5325" s="60" t="s">
        <v>11600</v>
      </c>
      <c r="K5325" s="60" t="s">
        <v>11579</v>
      </c>
      <c r="L5325" s="212" t="s">
        <v>281</v>
      </c>
      <c r="M5325" s="60">
        <v>45358</v>
      </c>
      <c r="N5325" s="58" t="s">
        <v>24</v>
      </c>
      <c r="O5325" s="59" t="s">
        <v>37</v>
      </c>
      <c r="P5325" s="62">
        <v>600000</v>
      </c>
      <c r="Q5325" s="58" t="s">
        <v>26</v>
      </c>
      <c r="R5325" s="58" t="s">
        <v>26</v>
      </c>
      <c r="S5325" s="58" t="s">
        <v>27</v>
      </c>
      <c r="T5325" s="213" t="s">
        <v>28</v>
      </c>
      <c r="U5325" s="63" t="s">
        <v>29</v>
      </c>
      <c r="W5325" s="143"/>
      <c r="X5325" s="143"/>
      <c r="AO5325" s="143"/>
      <c r="AP5325" s="143"/>
      <c r="BD5325" s="234"/>
      <c r="BE5325" s="234"/>
    </row>
    <row r="5326" spans="1:57" ht="12.95" customHeight="1" x14ac:dyDescent="0.2">
      <c r="A5326" s="57">
        <f t="shared" si="95"/>
        <v>5325</v>
      </c>
      <c r="B5326" s="58">
        <v>3175021812720000</v>
      </c>
      <c r="C5326" s="59" t="s">
        <v>1025</v>
      </c>
      <c r="D5326" s="59" t="s">
        <v>56</v>
      </c>
      <c r="E5326" s="60">
        <v>26651</v>
      </c>
      <c r="F5326" s="60">
        <v>45355</v>
      </c>
      <c r="G5326" s="60">
        <v>45356</v>
      </c>
      <c r="H5326" s="58">
        <v>2024134649211</v>
      </c>
      <c r="I5326" s="58">
        <v>6200078298</v>
      </c>
      <c r="J5326" s="60" t="s">
        <v>11601</v>
      </c>
      <c r="K5326" s="60" t="s">
        <v>11579</v>
      </c>
      <c r="L5326" s="212" t="s">
        <v>281</v>
      </c>
      <c r="M5326" s="60">
        <v>45358</v>
      </c>
      <c r="N5326" s="58" t="s">
        <v>24</v>
      </c>
      <c r="O5326" s="59" t="s">
        <v>37</v>
      </c>
      <c r="P5326" s="62">
        <v>600000</v>
      </c>
      <c r="Q5326" s="58" t="s">
        <v>26</v>
      </c>
      <c r="R5326" s="58" t="s">
        <v>26</v>
      </c>
      <c r="S5326" s="58" t="s">
        <v>27</v>
      </c>
      <c r="T5326" s="213" t="s">
        <v>28</v>
      </c>
      <c r="U5326" s="63" t="s">
        <v>29</v>
      </c>
      <c r="W5326" s="143"/>
      <c r="X5326" s="143"/>
      <c r="AO5326" s="143"/>
      <c r="AP5326" s="143"/>
      <c r="BD5326" s="234"/>
      <c r="BE5326" s="234"/>
    </row>
    <row r="5327" spans="1:57" ht="12.95" customHeight="1" x14ac:dyDescent="0.2">
      <c r="A5327" s="57">
        <f t="shared" si="95"/>
        <v>5326</v>
      </c>
      <c r="B5327" s="58">
        <v>3517092008830000</v>
      </c>
      <c r="C5327" s="59" t="s">
        <v>11086</v>
      </c>
      <c r="D5327" s="59" t="s">
        <v>588</v>
      </c>
      <c r="E5327" s="60">
        <v>30548</v>
      </c>
      <c r="F5327" s="60">
        <v>45355</v>
      </c>
      <c r="G5327" s="60">
        <v>45355</v>
      </c>
      <c r="H5327" s="58">
        <v>2024134649210</v>
      </c>
      <c r="I5327" s="58">
        <v>6211934423</v>
      </c>
      <c r="J5327" s="60" t="s">
        <v>11602</v>
      </c>
      <c r="K5327" s="60" t="s">
        <v>11579</v>
      </c>
      <c r="L5327" s="212" t="s">
        <v>281</v>
      </c>
      <c r="M5327" s="60">
        <v>45358</v>
      </c>
      <c r="N5327" s="58" t="s">
        <v>24</v>
      </c>
      <c r="O5327" s="59" t="s">
        <v>37</v>
      </c>
      <c r="P5327" s="62">
        <v>600000</v>
      </c>
      <c r="Q5327" s="58" t="s">
        <v>26</v>
      </c>
      <c r="R5327" s="58" t="s">
        <v>26</v>
      </c>
      <c r="S5327" s="58" t="s">
        <v>27</v>
      </c>
      <c r="T5327" s="213" t="s">
        <v>28</v>
      </c>
      <c r="U5327" s="63" t="s">
        <v>29</v>
      </c>
      <c r="W5327" s="143"/>
      <c r="X5327" s="143"/>
      <c r="AO5327" s="143"/>
      <c r="AP5327" s="143"/>
      <c r="BD5327" s="234"/>
      <c r="BE5327" s="234"/>
    </row>
    <row r="5328" spans="1:57" ht="12.95" customHeight="1" x14ac:dyDescent="0.2">
      <c r="A5328" s="57">
        <f t="shared" si="95"/>
        <v>5327</v>
      </c>
      <c r="B5328" s="58">
        <v>3175090706870000</v>
      </c>
      <c r="C5328" s="59" t="s">
        <v>11088</v>
      </c>
      <c r="D5328" s="59" t="s">
        <v>56</v>
      </c>
      <c r="E5328" s="60">
        <v>31935</v>
      </c>
      <c r="F5328" s="60">
        <v>45355</v>
      </c>
      <c r="G5328" s="60">
        <v>45355</v>
      </c>
      <c r="H5328" s="58">
        <v>202413464929</v>
      </c>
      <c r="I5328" s="58">
        <v>6201109965</v>
      </c>
      <c r="J5328" s="60" t="s">
        <v>11603</v>
      </c>
      <c r="K5328" s="60" t="s">
        <v>11579</v>
      </c>
      <c r="L5328" s="212" t="s">
        <v>281</v>
      </c>
      <c r="M5328" s="60">
        <v>45358</v>
      </c>
      <c r="N5328" s="58" t="s">
        <v>24</v>
      </c>
      <c r="O5328" s="59" t="s">
        <v>37</v>
      </c>
      <c r="P5328" s="62">
        <v>600000</v>
      </c>
      <c r="Q5328" s="58" t="s">
        <v>26</v>
      </c>
      <c r="R5328" s="58" t="s">
        <v>26</v>
      </c>
      <c r="S5328" s="58" t="s">
        <v>27</v>
      </c>
      <c r="T5328" s="213" t="s">
        <v>28</v>
      </c>
      <c r="U5328" s="63" t="s">
        <v>29</v>
      </c>
      <c r="W5328" s="143"/>
      <c r="X5328" s="143"/>
      <c r="AO5328" s="143"/>
      <c r="AP5328" s="143"/>
      <c r="BD5328" s="234"/>
      <c r="BE5328" s="234"/>
    </row>
    <row r="5329" spans="1:57" ht="12.95" customHeight="1" x14ac:dyDescent="0.2">
      <c r="A5329" s="57">
        <f t="shared" si="95"/>
        <v>5328</v>
      </c>
      <c r="B5329" s="58">
        <v>3216060101790060</v>
      </c>
      <c r="C5329" s="59" t="s">
        <v>1005</v>
      </c>
      <c r="D5329" s="59" t="s">
        <v>1006</v>
      </c>
      <c r="E5329" s="60">
        <v>28856</v>
      </c>
      <c r="F5329" s="60">
        <v>45355</v>
      </c>
      <c r="G5329" s="60">
        <v>45355</v>
      </c>
      <c r="H5329" s="58">
        <v>202413464928</v>
      </c>
      <c r="I5329" s="58">
        <v>6200503799</v>
      </c>
      <c r="J5329" s="60" t="s">
        <v>11604</v>
      </c>
      <c r="K5329" s="60" t="s">
        <v>11579</v>
      </c>
      <c r="L5329" s="212" t="s">
        <v>281</v>
      </c>
      <c r="M5329" s="60">
        <v>45358</v>
      </c>
      <c r="N5329" s="58" t="s">
        <v>24</v>
      </c>
      <c r="O5329" s="59" t="s">
        <v>37</v>
      </c>
      <c r="P5329" s="62">
        <v>600000</v>
      </c>
      <c r="Q5329" s="58" t="s">
        <v>26</v>
      </c>
      <c r="R5329" s="58" t="s">
        <v>26</v>
      </c>
      <c r="S5329" s="58" t="s">
        <v>27</v>
      </c>
      <c r="T5329" s="213" t="s">
        <v>28</v>
      </c>
      <c r="U5329" s="63" t="s">
        <v>29</v>
      </c>
      <c r="W5329" s="143"/>
      <c r="X5329" s="143"/>
      <c r="AO5329" s="143"/>
      <c r="AP5329" s="143"/>
      <c r="BD5329" s="234"/>
      <c r="BE5329" s="234"/>
    </row>
    <row r="5330" spans="1:57" ht="12.95" customHeight="1" x14ac:dyDescent="0.2">
      <c r="A5330" s="57">
        <f t="shared" si="95"/>
        <v>5329</v>
      </c>
      <c r="B5330" s="58">
        <v>3302242205870000</v>
      </c>
      <c r="C5330" s="59" t="s">
        <v>11100</v>
      </c>
      <c r="D5330" s="59" t="s">
        <v>1430</v>
      </c>
      <c r="E5330" s="60">
        <v>31919</v>
      </c>
      <c r="F5330" s="60">
        <v>45355</v>
      </c>
      <c r="G5330" s="60">
        <v>45355</v>
      </c>
      <c r="H5330" s="58">
        <v>202413464926</v>
      </c>
      <c r="I5330" s="58">
        <v>6201109072</v>
      </c>
      <c r="J5330" s="60" t="s">
        <v>11605</v>
      </c>
      <c r="K5330" s="60" t="s">
        <v>11579</v>
      </c>
      <c r="L5330" s="212" t="s">
        <v>281</v>
      </c>
      <c r="M5330" s="60">
        <v>45358</v>
      </c>
      <c r="N5330" s="58" t="s">
        <v>24</v>
      </c>
      <c r="O5330" s="59" t="s">
        <v>37</v>
      </c>
      <c r="P5330" s="62">
        <v>600000</v>
      </c>
      <c r="Q5330" s="58" t="s">
        <v>26</v>
      </c>
      <c r="R5330" s="58" t="s">
        <v>26</v>
      </c>
      <c r="S5330" s="58" t="s">
        <v>27</v>
      </c>
      <c r="T5330" s="213" t="s">
        <v>28</v>
      </c>
      <c r="U5330" s="63" t="s">
        <v>29</v>
      </c>
      <c r="W5330" s="143"/>
      <c r="X5330" s="143"/>
      <c r="AO5330" s="143"/>
      <c r="AP5330" s="143"/>
      <c r="BD5330" s="234"/>
      <c r="BE5330" s="234"/>
    </row>
    <row r="5331" spans="1:57" ht="12.95" customHeight="1" x14ac:dyDescent="0.2">
      <c r="A5331" s="57">
        <f t="shared" si="95"/>
        <v>5330</v>
      </c>
      <c r="B5331" s="58">
        <v>3321012507900000</v>
      </c>
      <c r="C5331" s="59" t="s">
        <v>11104</v>
      </c>
      <c r="D5331" s="59" t="s">
        <v>67</v>
      </c>
      <c r="E5331" s="60">
        <v>33079</v>
      </c>
      <c r="F5331" s="60">
        <v>45352</v>
      </c>
      <c r="G5331" s="60">
        <v>45355</v>
      </c>
      <c r="H5331" s="58">
        <v>202413464925</v>
      </c>
      <c r="I5331" s="58">
        <v>6200596866</v>
      </c>
      <c r="J5331" s="60" t="s">
        <v>11606</v>
      </c>
      <c r="K5331" s="60" t="s">
        <v>11579</v>
      </c>
      <c r="L5331" s="212" t="s">
        <v>281</v>
      </c>
      <c r="M5331" s="60">
        <v>45358</v>
      </c>
      <c r="N5331" s="58" t="s">
        <v>24</v>
      </c>
      <c r="O5331" s="59" t="s">
        <v>37</v>
      </c>
      <c r="P5331" s="62">
        <v>600000</v>
      </c>
      <c r="Q5331" s="58" t="s">
        <v>26</v>
      </c>
      <c r="R5331" s="58" t="s">
        <v>26</v>
      </c>
      <c r="S5331" s="58" t="s">
        <v>27</v>
      </c>
      <c r="T5331" s="213" t="s">
        <v>28</v>
      </c>
      <c r="U5331" s="63" t="s">
        <v>29</v>
      </c>
      <c r="W5331" s="143"/>
      <c r="X5331" s="143"/>
      <c r="AO5331" s="143"/>
      <c r="AP5331" s="143"/>
      <c r="BD5331" s="234"/>
      <c r="BE5331" s="234"/>
    </row>
    <row r="5332" spans="1:57" ht="12.95" customHeight="1" x14ac:dyDescent="0.2">
      <c r="A5332" s="57">
        <f t="shared" si="95"/>
        <v>5331</v>
      </c>
      <c r="B5332" s="58">
        <v>1810052705930000</v>
      </c>
      <c r="C5332" s="59" t="s">
        <v>2779</v>
      </c>
      <c r="D5332" s="59" t="s">
        <v>2780</v>
      </c>
      <c r="E5332" s="60">
        <v>34116</v>
      </c>
      <c r="F5332" s="60">
        <v>45352</v>
      </c>
      <c r="G5332" s="60">
        <v>45352</v>
      </c>
      <c r="H5332" s="58">
        <v>202413464924</v>
      </c>
      <c r="I5332" s="58">
        <v>6202134738</v>
      </c>
      <c r="J5332" s="60" t="s">
        <v>11607</v>
      </c>
      <c r="K5332" s="60" t="s">
        <v>11579</v>
      </c>
      <c r="L5332" s="212" t="s">
        <v>281</v>
      </c>
      <c r="M5332" s="60">
        <v>45358</v>
      </c>
      <c r="N5332" s="58" t="s">
        <v>24</v>
      </c>
      <c r="O5332" s="59" t="s">
        <v>37</v>
      </c>
      <c r="P5332" s="62">
        <v>600000</v>
      </c>
      <c r="Q5332" s="58" t="s">
        <v>26</v>
      </c>
      <c r="R5332" s="58" t="s">
        <v>26</v>
      </c>
      <c r="S5332" s="58" t="s">
        <v>27</v>
      </c>
      <c r="T5332" s="213" t="s">
        <v>28</v>
      </c>
      <c r="U5332" s="63" t="s">
        <v>29</v>
      </c>
      <c r="W5332" s="143"/>
      <c r="X5332" s="143"/>
      <c r="AO5332" s="143"/>
      <c r="AP5332" s="143"/>
      <c r="BD5332" s="234"/>
      <c r="BE5332" s="234"/>
    </row>
    <row r="5333" spans="1:57" ht="12.95" customHeight="1" x14ac:dyDescent="0.2">
      <c r="A5333" s="57">
        <f t="shared" si="95"/>
        <v>5332</v>
      </c>
      <c r="B5333" s="58">
        <v>3209021303730000</v>
      </c>
      <c r="C5333" s="59" t="s">
        <v>11438</v>
      </c>
      <c r="D5333" s="59" t="s">
        <v>231</v>
      </c>
      <c r="E5333" s="60">
        <v>26736</v>
      </c>
      <c r="F5333" s="60">
        <v>45352</v>
      </c>
      <c r="G5333" s="60">
        <v>45352</v>
      </c>
      <c r="H5333" s="58">
        <v>202413464923</v>
      </c>
      <c r="I5333" s="58">
        <v>6200120722</v>
      </c>
      <c r="J5333" s="60" t="s">
        <v>11608</v>
      </c>
      <c r="K5333" s="60" t="s">
        <v>11579</v>
      </c>
      <c r="L5333" s="212" t="s">
        <v>281</v>
      </c>
      <c r="M5333" s="60">
        <v>45358</v>
      </c>
      <c r="N5333" s="58" t="s">
        <v>24</v>
      </c>
      <c r="O5333" s="59" t="s">
        <v>37</v>
      </c>
      <c r="P5333" s="62">
        <v>600000</v>
      </c>
      <c r="Q5333" s="58" t="s">
        <v>26</v>
      </c>
      <c r="R5333" s="58" t="s">
        <v>26</v>
      </c>
      <c r="S5333" s="58" t="s">
        <v>27</v>
      </c>
      <c r="T5333" s="213" t="s">
        <v>28</v>
      </c>
      <c r="U5333" s="63" t="s">
        <v>29</v>
      </c>
      <c r="W5333" s="143"/>
      <c r="X5333" s="143"/>
      <c r="AO5333" s="143"/>
      <c r="AP5333" s="143"/>
      <c r="BD5333" s="234"/>
      <c r="BE5333" s="234"/>
    </row>
    <row r="5334" spans="1:57" ht="12.95" customHeight="1" x14ac:dyDescent="0.2">
      <c r="A5334" s="57">
        <f t="shared" si="95"/>
        <v>5333</v>
      </c>
      <c r="B5334" s="58">
        <v>1305031402810000</v>
      </c>
      <c r="C5334" s="59" t="s">
        <v>10918</v>
      </c>
      <c r="D5334" s="59" t="s">
        <v>2474</v>
      </c>
      <c r="E5334" s="60">
        <v>29631</v>
      </c>
      <c r="F5334" s="60">
        <v>45352</v>
      </c>
      <c r="G5334" s="60">
        <v>45352</v>
      </c>
      <c r="H5334" s="58">
        <v>202413464922</v>
      </c>
      <c r="I5334" s="58">
        <v>6200491192</v>
      </c>
      <c r="J5334" s="60" t="s">
        <v>11609</v>
      </c>
      <c r="K5334" s="60" t="s">
        <v>11579</v>
      </c>
      <c r="L5334" s="212" t="s">
        <v>281</v>
      </c>
      <c r="M5334" s="60">
        <v>45358</v>
      </c>
      <c r="N5334" s="58" t="s">
        <v>24</v>
      </c>
      <c r="O5334" s="59" t="s">
        <v>37</v>
      </c>
      <c r="P5334" s="62">
        <v>600000</v>
      </c>
      <c r="Q5334" s="58" t="s">
        <v>26</v>
      </c>
      <c r="R5334" s="58" t="s">
        <v>26</v>
      </c>
      <c r="S5334" s="58" t="s">
        <v>27</v>
      </c>
      <c r="T5334" s="213" t="s">
        <v>28</v>
      </c>
      <c r="U5334" s="63" t="s">
        <v>29</v>
      </c>
      <c r="W5334" s="143"/>
      <c r="X5334" s="143"/>
      <c r="AO5334" s="143"/>
      <c r="AP5334" s="143"/>
      <c r="BD5334" s="234"/>
      <c r="BE5334" s="234"/>
    </row>
    <row r="5335" spans="1:57" ht="12.95" customHeight="1" x14ac:dyDescent="0.2">
      <c r="A5335" s="57">
        <f t="shared" si="95"/>
        <v>5334</v>
      </c>
      <c r="B5335" s="58">
        <v>3172040903770000</v>
      </c>
      <c r="C5335" s="59" t="s">
        <v>11610</v>
      </c>
      <c r="D5335" s="59" t="s">
        <v>512</v>
      </c>
      <c r="E5335" s="60">
        <v>28193</v>
      </c>
      <c r="F5335" s="60">
        <v>45357</v>
      </c>
      <c r="G5335" s="60">
        <v>45357</v>
      </c>
      <c r="H5335" s="58">
        <v>202413462823</v>
      </c>
      <c r="I5335" s="58">
        <v>6200076783</v>
      </c>
      <c r="J5335" s="60" t="s">
        <v>11611</v>
      </c>
      <c r="K5335" s="60" t="s">
        <v>11612</v>
      </c>
      <c r="L5335" s="212" t="s">
        <v>213</v>
      </c>
      <c r="M5335" s="60">
        <v>45358</v>
      </c>
      <c r="N5335" s="58" t="s">
        <v>24</v>
      </c>
      <c r="O5335" s="58" t="s">
        <v>25</v>
      </c>
      <c r="P5335" s="62">
        <v>400000</v>
      </c>
      <c r="Q5335" s="58" t="s">
        <v>26</v>
      </c>
      <c r="R5335" s="58" t="s">
        <v>26</v>
      </c>
      <c r="S5335" s="58" t="s">
        <v>27</v>
      </c>
      <c r="T5335" s="213" t="s">
        <v>28</v>
      </c>
      <c r="U5335" s="63" t="s">
        <v>29</v>
      </c>
      <c r="W5335" s="143"/>
      <c r="X5335" s="143"/>
      <c r="AO5335" s="143"/>
      <c r="AP5335" s="143"/>
      <c r="BD5335" s="234"/>
      <c r="BE5335" s="234"/>
    </row>
    <row r="5336" spans="1:57" ht="12.95" customHeight="1" x14ac:dyDescent="0.2">
      <c r="A5336" s="57">
        <f t="shared" si="95"/>
        <v>5335</v>
      </c>
      <c r="B5336" s="58">
        <v>3172032012800010</v>
      </c>
      <c r="C5336" s="59" t="s">
        <v>11613</v>
      </c>
      <c r="D5336" s="59" t="s">
        <v>56</v>
      </c>
      <c r="E5336" s="60">
        <v>29575</v>
      </c>
      <c r="F5336" s="60">
        <v>45351</v>
      </c>
      <c r="G5336" s="60">
        <v>45352</v>
      </c>
      <c r="H5336" s="58">
        <v>202413462822</v>
      </c>
      <c r="I5336" s="58">
        <v>6200541078</v>
      </c>
      <c r="J5336" s="60" t="s">
        <v>11614</v>
      </c>
      <c r="K5336" s="60" t="s">
        <v>11612</v>
      </c>
      <c r="L5336" s="212" t="s">
        <v>213</v>
      </c>
      <c r="M5336" s="60">
        <v>45358</v>
      </c>
      <c r="N5336" s="58" t="s">
        <v>24</v>
      </c>
      <c r="O5336" s="58" t="s">
        <v>25</v>
      </c>
      <c r="P5336" s="62">
        <v>400000</v>
      </c>
      <c r="Q5336" s="58" t="s">
        <v>26</v>
      </c>
      <c r="R5336" s="58" t="s">
        <v>26</v>
      </c>
      <c r="S5336" s="58" t="s">
        <v>27</v>
      </c>
      <c r="T5336" s="213" t="s">
        <v>28</v>
      </c>
      <c r="U5336" s="63" t="s">
        <v>29</v>
      </c>
      <c r="W5336" s="143"/>
      <c r="X5336" s="143"/>
      <c r="AO5336" s="143"/>
      <c r="AP5336" s="143"/>
      <c r="BD5336" s="234"/>
      <c r="BE5336" s="234"/>
    </row>
    <row r="5337" spans="1:57" ht="12.95" customHeight="1" x14ac:dyDescent="0.2">
      <c r="A5337" s="57">
        <f t="shared" si="95"/>
        <v>5336</v>
      </c>
      <c r="B5337" s="58">
        <v>3209351604940000</v>
      </c>
      <c r="C5337" s="59" t="s">
        <v>10731</v>
      </c>
      <c r="D5337" s="59" t="s">
        <v>231</v>
      </c>
      <c r="E5337" s="60">
        <v>34440</v>
      </c>
      <c r="F5337" s="60">
        <v>0</v>
      </c>
      <c r="G5337" s="60">
        <v>0</v>
      </c>
      <c r="H5337" s="58">
        <v>0</v>
      </c>
      <c r="I5337" s="58">
        <v>62</v>
      </c>
      <c r="J5337" s="60">
        <v>0</v>
      </c>
      <c r="K5337" s="60" t="s">
        <v>11615</v>
      </c>
      <c r="L5337" s="212" t="s">
        <v>336</v>
      </c>
      <c r="M5337" s="60">
        <v>45359</v>
      </c>
      <c r="N5337" s="58" t="s">
        <v>24</v>
      </c>
      <c r="O5337" s="58" t="s">
        <v>32</v>
      </c>
      <c r="P5337" s="62">
        <v>0</v>
      </c>
      <c r="Q5337" s="58" t="s">
        <v>107</v>
      </c>
      <c r="R5337" s="58" t="s">
        <v>760</v>
      </c>
      <c r="S5337" s="58" t="s">
        <v>90</v>
      </c>
      <c r="T5337" s="213" t="s">
        <v>162</v>
      </c>
      <c r="U5337" s="63" t="s">
        <v>29</v>
      </c>
      <c r="W5337" s="143"/>
      <c r="X5337" s="143"/>
      <c r="AO5337" s="143"/>
      <c r="AP5337" s="143"/>
      <c r="BD5337" s="234"/>
      <c r="BE5337" s="234"/>
    </row>
    <row r="5338" spans="1:57" ht="12.95" customHeight="1" x14ac:dyDescent="0.2">
      <c r="A5338" s="57">
        <f t="shared" si="95"/>
        <v>5337</v>
      </c>
      <c r="B5338" s="58">
        <v>1207021303870000</v>
      </c>
      <c r="C5338" s="59" t="s">
        <v>10734</v>
      </c>
      <c r="D5338" s="59" t="s">
        <v>1147</v>
      </c>
      <c r="E5338" s="60">
        <v>31849</v>
      </c>
      <c r="F5338" s="60">
        <v>0</v>
      </c>
      <c r="G5338" s="60">
        <v>0</v>
      </c>
      <c r="H5338" s="58">
        <v>0</v>
      </c>
      <c r="I5338" s="58">
        <v>62</v>
      </c>
      <c r="J5338" s="60">
        <v>0</v>
      </c>
      <c r="K5338" s="60" t="s">
        <v>11615</v>
      </c>
      <c r="L5338" s="212" t="s">
        <v>336</v>
      </c>
      <c r="M5338" s="60">
        <v>45359</v>
      </c>
      <c r="N5338" s="58" t="s">
        <v>24</v>
      </c>
      <c r="O5338" s="58" t="s">
        <v>32</v>
      </c>
      <c r="P5338" s="62">
        <v>0</v>
      </c>
      <c r="Q5338" s="58" t="s">
        <v>107</v>
      </c>
      <c r="R5338" s="58" t="s">
        <v>760</v>
      </c>
      <c r="S5338" s="58" t="s">
        <v>90</v>
      </c>
      <c r="T5338" s="213" t="s">
        <v>162</v>
      </c>
      <c r="U5338" s="63" t="s">
        <v>29</v>
      </c>
      <c r="W5338" s="143"/>
      <c r="X5338" s="143"/>
      <c r="AO5338" s="143"/>
      <c r="AP5338" s="143"/>
      <c r="BD5338" s="234"/>
      <c r="BE5338" s="234"/>
    </row>
    <row r="5339" spans="1:57" ht="12.95" customHeight="1" x14ac:dyDescent="0.2">
      <c r="A5339" s="57">
        <f t="shared" si="95"/>
        <v>5338</v>
      </c>
      <c r="B5339" s="58">
        <v>1371062504860000</v>
      </c>
      <c r="C5339" s="59" t="s">
        <v>10736</v>
      </c>
      <c r="D5339" s="59" t="s">
        <v>843</v>
      </c>
      <c r="E5339" s="60">
        <v>31527</v>
      </c>
      <c r="F5339" s="60">
        <v>0</v>
      </c>
      <c r="G5339" s="60">
        <v>0</v>
      </c>
      <c r="H5339" s="58">
        <v>0</v>
      </c>
      <c r="I5339" s="58">
        <v>62</v>
      </c>
      <c r="J5339" s="60">
        <v>0</v>
      </c>
      <c r="K5339" s="60" t="s">
        <v>11615</v>
      </c>
      <c r="L5339" s="212" t="s">
        <v>336</v>
      </c>
      <c r="M5339" s="60">
        <v>45359</v>
      </c>
      <c r="N5339" s="58" t="s">
        <v>24</v>
      </c>
      <c r="O5339" s="58" t="s">
        <v>32</v>
      </c>
      <c r="P5339" s="62">
        <v>0</v>
      </c>
      <c r="Q5339" s="58" t="s">
        <v>107</v>
      </c>
      <c r="R5339" s="58" t="s">
        <v>760</v>
      </c>
      <c r="S5339" s="58" t="s">
        <v>90</v>
      </c>
      <c r="T5339" s="213" t="s">
        <v>162</v>
      </c>
      <c r="U5339" s="63" t="s">
        <v>29</v>
      </c>
      <c r="W5339" s="143"/>
      <c r="X5339" s="143"/>
      <c r="AO5339" s="143"/>
      <c r="AP5339" s="143"/>
      <c r="BD5339" s="234"/>
      <c r="BE5339" s="234"/>
    </row>
    <row r="5340" spans="1:57" ht="12.95" customHeight="1" x14ac:dyDescent="0.2">
      <c r="A5340" s="57">
        <f t="shared" si="95"/>
        <v>5339</v>
      </c>
      <c r="B5340" s="58">
        <v>1441032108890000</v>
      </c>
      <c r="C5340" s="59" t="s">
        <v>10738</v>
      </c>
      <c r="D5340" s="59" t="s">
        <v>361</v>
      </c>
      <c r="E5340" s="60">
        <v>32741</v>
      </c>
      <c r="F5340" s="60">
        <v>0</v>
      </c>
      <c r="G5340" s="60">
        <v>0</v>
      </c>
      <c r="H5340" s="58">
        <v>0</v>
      </c>
      <c r="I5340" s="58">
        <v>62</v>
      </c>
      <c r="J5340" s="60">
        <v>0</v>
      </c>
      <c r="K5340" s="60" t="s">
        <v>11615</v>
      </c>
      <c r="L5340" s="212" t="s">
        <v>336</v>
      </c>
      <c r="M5340" s="60">
        <v>45359</v>
      </c>
      <c r="N5340" s="58" t="s">
        <v>24</v>
      </c>
      <c r="O5340" s="58" t="s">
        <v>32</v>
      </c>
      <c r="P5340" s="62">
        <v>0</v>
      </c>
      <c r="Q5340" s="58" t="s">
        <v>2612</v>
      </c>
      <c r="R5340" s="58" t="s">
        <v>760</v>
      </c>
      <c r="S5340" s="58" t="s">
        <v>90</v>
      </c>
      <c r="T5340" s="213" t="s">
        <v>162</v>
      </c>
      <c r="U5340" s="63" t="s">
        <v>29</v>
      </c>
      <c r="W5340" s="143"/>
      <c r="X5340" s="143"/>
      <c r="AO5340" s="143"/>
      <c r="AP5340" s="143"/>
      <c r="BD5340" s="234"/>
      <c r="BE5340" s="234"/>
    </row>
    <row r="5341" spans="1:57" ht="12.95" customHeight="1" x14ac:dyDescent="0.2">
      <c r="A5341" s="57">
        <f t="shared" si="95"/>
        <v>5340</v>
      </c>
      <c r="B5341" s="58">
        <v>1103011603910000</v>
      </c>
      <c r="C5341" s="59" t="s">
        <v>10740</v>
      </c>
      <c r="D5341" s="59" t="s">
        <v>10741</v>
      </c>
      <c r="E5341" s="60">
        <v>33313</v>
      </c>
      <c r="F5341" s="60">
        <v>0</v>
      </c>
      <c r="G5341" s="60">
        <v>0</v>
      </c>
      <c r="H5341" s="58">
        <v>0</v>
      </c>
      <c r="I5341" s="58">
        <v>62</v>
      </c>
      <c r="J5341" s="60">
        <v>0</v>
      </c>
      <c r="K5341" s="60" t="s">
        <v>11615</v>
      </c>
      <c r="L5341" s="212" t="s">
        <v>336</v>
      </c>
      <c r="M5341" s="60">
        <v>45359</v>
      </c>
      <c r="N5341" s="58" t="s">
        <v>24</v>
      </c>
      <c r="O5341" s="58" t="s">
        <v>32</v>
      </c>
      <c r="P5341" s="62">
        <v>0</v>
      </c>
      <c r="Q5341" s="58" t="s">
        <v>107</v>
      </c>
      <c r="R5341" s="58" t="s">
        <v>760</v>
      </c>
      <c r="S5341" s="58" t="s">
        <v>90</v>
      </c>
      <c r="T5341" s="213" t="s">
        <v>162</v>
      </c>
      <c r="U5341" s="63" t="s">
        <v>29</v>
      </c>
      <c r="W5341" s="143"/>
      <c r="X5341" s="143"/>
      <c r="AO5341" s="143"/>
      <c r="AP5341" s="143"/>
      <c r="BD5341" s="234"/>
      <c r="BE5341" s="234"/>
    </row>
    <row r="5342" spans="1:57" ht="12.95" customHeight="1" x14ac:dyDescent="0.2">
      <c r="A5342" s="57">
        <f t="shared" si="95"/>
        <v>5341</v>
      </c>
      <c r="B5342" s="58">
        <v>1207261203870010</v>
      </c>
      <c r="C5342" s="59" t="s">
        <v>10743</v>
      </c>
      <c r="D5342" s="59" t="s">
        <v>10744</v>
      </c>
      <c r="E5342" s="60">
        <v>31848</v>
      </c>
      <c r="F5342" s="60">
        <v>0</v>
      </c>
      <c r="G5342" s="60">
        <v>0</v>
      </c>
      <c r="H5342" s="58">
        <v>0</v>
      </c>
      <c r="I5342" s="58">
        <v>62</v>
      </c>
      <c r="J5342" s="60">
        <v>0</v>
      </c>
      <c r="K5342" s="60" t="s">
        <v>11615</v>
      </c>
      <c r="L5342" s="212" t="s">
        <v>336</v>
      </c>
      <c r="M5342" s="60">
        <v>45359</v>
      </c>
      <c r="N5342" s="58" t="s">
        <v>24</v>
      </c>
      <c r="O5342" s="58" t="s">
        <v>32</v>
      </c>
      <c r="P5342" s="62">
        <v>0</v>
      </c>
      <c r="Q5342" s="58" t="s">
        <v>107</v>
      </c>
      <c r="R5342" s="58" t="s">
        <v>760</v>
      </c>
      <c r="S5342" s="58" t="s">
        <v>90</v>
      </c>
      <c r="T5342" s="213" t="s">
        <v>162</v>
      </c>
      <c r="U5342" s="63" t="s">
        <v>29</v>
      </c>
      <c r="W5342" s="143"/>
      <c r="X5342" s="143"/>
      <c r="AO5342" s="143"/>
      <c r="AP5342" s="143"/>
      <c r="BD5342" s="234"/>
      <c r="BE5342" s="234"/>
    </row>
    <row r="5343" spans="1:57" ht="12.95" customHeight="1" x14ac:dyDescent="0.2">
      <c r="A5343" s="57">
        <f t="shared" si="95"/>
        <v>5342</v>
      </c>
      <c r="B5343" s="58">
        <v>1271121309830000</v>
      </c>
      <c r="C5343" s="59" t="s">
        <v>10746</v>
      </c>
      <c r="D5343" s="59" t="s">
        <v>1838</v>
      </c>
      <c r="E5343" s="60">
        <v>30572</v>
      </c>
      <c r="F5343" s="60">
        <v>0</v>
      </c>
      <c r="G5343" s="60">
        <v>0</v>
      </c>
      <c r="H5343" s="58">
        <v>0</v>
      </c>
      <c r="I5343" s="58">
        <v>62</v>
      </c>
      <c r="J5343" s="60">
        <v>0</v>
      </c>
      <c r="K5343" s="60" t="s">
        <v>11615</v>
      </c>
      <c r="L5343" s="212" t="s">
        <v>336</v>
      </c>
      <c r="M5343" s="60">
        <v>45359</v>
      </c>
      <c r="N5343" s="58" t="s">
        <v>24</v>
      </c>
      <c r="O5343" s="58" t="s">
        <v>32</v>
      </c>
      <c r="P5343" s="62">
        <v>0</v>
      </c>
      <c r="Q5343" s="58" t="s">
        <v>107</v>
      </c>
      <c r="R5343" s="58" t="s">
        <v>760</v>
      </c>
      <c r="S5343" s="58" t="s">
        <v>90</v>
      </c>
      <c r="T5343" s="213" t="s">
        <v>162</v>
      </c>
      <c r="U5343" s="63" t="s">
        <v>29</v>
      </c>
      <c r="W5343" s="143"/>
      <c r="X5343" s="143"/>
      <c r="AO5343" s="143"/>
      <c r="AP5343" s="143"/>
      <c r="BD5343" s="234"/>
      <c r="BE5343" s="234"/>
    </row>
    <row r="5344" spans="1:57" ht="12.95" customHeight="1" x14ac:dyDescent="0.2">
      <c r="A5344" s="57">
        <f t="shared" si="95"/>
        <v>5343</v>
      </c>
      <c r="B5344" s="58">
        <v>1471100309860020</v>
      </c>
      <c r="C5344" s="59" t="s">
        <v>10748</v>
      </c>
      <c r="D5344" s="59" t="s">
        <v>361</v>
      </c>
      <c r="E5344" s="60">
        <v>31658</v>
      </c>
      <c r="F5344" s="60">
        <v>0</v>
      </c>
      <c r="G5344" s="60">
        <v>0</v>
      </c>
      <c r="H5344" s="58">
        <v>0</v>
      </c>
      <c r="I5344" s="58">
        <v>62</v>
      </c>
      <c r="J5344" s="60">
        <v>0</v>
      </c>
      <c r="K5344" s="60" t="s">
        <v>11615</v>
      </c>
      <c r="L5344" s="212" t="s">
        <v>336</v>
      </c>
      <c r="M5344" s="60">
        <v>45359</v>
      </c>
      <c r="N5344" s="58" t="s">
        <v>24</v>
      </c>
      <c r="O5344" s="58" t="s">
        <v>32</v>
      </c>
      <c r="P5344" s="62">
        <v>0</v>
      </c>
      <c r="Q5344" s="58" t="s">
        <v>107</v>
      </c>
      <c r="R5344" s="58" t="s">
        <v>760</v>
      </c>
      <c r="S5344" s="58" t="s">
        <v>90</v>
      </c>
      <c r="T5344" s="213" t="s">
        <v>162</v>
      </c>
      <c r="U5344" s="63" t="s">
        <v>29</v>
      </c>
      <c r="W5344" s="143"/>
      <c r="X5344" s="143"/>
      <c r="AO5344" s="143"/>
      <c r="AP5344" s="143"/>
      <c r="BD5344" s="234"/>
      <c r="BE5344" s="234"/>
    </row>
    <row r="5345" spans="1:57" ht="12.95" customHeight="1" x14ac:dyDescent="0.2">
      <c r="A5345" s="57">
        <f t="shared" si="95"/>
        <v>5344</v>
      </c>
      <c r="B5345" s="58">
        <v>1209192308890000</v>
      </c>
      <c r="C5345" s="59" t="s">
        <v>10750</v>
      </c>
      <c r="D5345" s="59" t="s">
        <v>71</v>
      </c>
      <c r="E5345" s="60">
        <v>32743</v>
      </c>
      <c r="F5345" s="60">
        <v>0</v>
      </c>
      <c r="G5345" s="60">
        <v>0</v>
      </c>
      <c r="H5345" s="58">
        <v>0</v>
      </c>
      <c r="I5345" s="58">
        <v>62</v>
      </c>
      <c r="J5345" s="60">
        <v>0</v>
      </c>
      <c r="K5345" s="60" t="s">
        <v>11615</v>
      </c>
      <c r="L5345" s="212" t="s">
        <v>336</v>
      </c>
      <c r="M5345" s="60">
        <v>45359</v>
      </c>
      <c r="N5345" s="58" t="s">
        <v>24</v>
      </c>
      <c r="O5345" s="58" t="s">
        <v>32</v>
      </c>
      <c r="P5345" s="62">
        <v>0</v>
      </c>
      <c r="Q5345" s="58" t="s">
        <v>107</v>
      </c>
      <c r="R5345" s="58" t="s">
        <v>760</v>
      </c>
      <c r="S5345" s="58" t="s">
        <v>90</v>
      </c>
      <c r="T5345" s="213" t="s">
        <v>162</v>
      </c>
      <c r="U5345" s="63" t="s">
        <v>29</v>
      </c>
      <c r="W5345" s="143"/>
      <c r="X5345" s="143"/>
      <c r="AO5345" s="143"/>
      <c r="AP5345" s="143"/>
      <c r="BD5345" s="234"/>
      <c r="BE5345" s="234"/>
    </row>
    <row r="5346" spans="1:57" ht="12.95" customHeight="1" x14ac:dyDescent="0.2">
      <c r="A5346" s="57">
        <f t="shared" si="95"/>
        <v>5345</v>
      </c>
      <c r="B5346" s="58">
        <v>1273031804970000</v>
      </c>
      <c r="C5346" s="59" t="s">
        <v>10752</v>
      </c>
      <c r="D5346" s="59" t="s">
        <v>703</v>
      </c>
      <c r="E5346" s="60">
        <v>35538</v>
      </c>
      <c r="F5346" s="60">
        <v>0</v>
      </c>
      <c r="G5346" s="60">
        <v>0</v>
      </c>
      <c r="H5346" s="58">
        <v>0</v>
      </c>
      <c r="I5346" s="58">
        <v>62</v>
      </c>
      <c r="J5346" s="60">
        <v>0</v>
      </c>
      <c r="K5346" s="60" t="s">
        <v>11615</v>
      </c>
      <c r="L5346" s="212" t="s">
        <v>336</v>
      </c>
      <c r="M5346" s="60">
        <v>45359</v>
      </c>
      <c r="N5346" s="58" t="s">
        <v>24</v>
      </c>
      <c r="O5346" s="58" t="s">
        <v>32</v>
      </c>
      <c r="P5346" s="62">
        <v>0</v>
      </c>
      <c r="Q5346" s="58" t="s">
        <v>107</v>
      </c>
      <c r="R5346" s="58" t="s">
        <v>760</v>
      </c>
      <c r="S5346" s="58" t="s">
        <v>90</v>
      </c>
      <c r="T5346" s="213" t="s">
        <v>162</v>
      </c>
      <c r="U5346" s="63" t="s">
        <v>29</v>
      </c>
      <c r="W5346" s="143"/>
      <c r="X5346" s="143"/>
      <c r="AO5346" s="143"/>
      <c r="AP5346" s="143"/>
      <c r="BD5346" s="234"/>
      <c r="BE5346" s="234"/>
    </row>
    <row r="5347" spans="1:57" ht="12.95" customHeight="1" x14ac:dyDescent="0.2">
      <c r="A5347" s="57">
        <f t="shared" si="95"/>
        <v>5346</v>
      </c>
      <c r="B5347" s="58">
        <v>1273341310970000</v>
      </c>
      <c r="C5347" s="59" t="s">
        <v>10754</v>
      </c>
      <c r="D5347" s="59" t="s">
        <v>303</v>
      </c>
      <c r="E5347" s="60">
        <v>35716</v>
      </c>
      <c r="F5347" s="60">
        <v>0</v>
      </c>
      <c r="G5347" s="60">
        <v>0</v>
      </c>
      <c r="H5347" s="58">
        <v>0</v>
      </c>
      <c r="I5347" s="58">
        <v>62</v>
      </c>
      <c r="J5347" s="60">
        <v>0</v>
      </c>
      <c r="K5347" s="60" t="s">
        <v>11615</v>
      </c>
      <c r="L5347" s="212" t="s">
        <v>336</v>
      </c>
      <c r="M5347" s="60">
        <v>45359</v>
      </c>
      <c r="N5347" s="58" t="s">
        <v>24</v>
      </c>
      <c r="O5347" s="58" t="s">
        <v>32</v>
      </c>
      <c r="P5347" s="62">
        <v>0</v>
      </c>
      <c r="Q5347" s="58" t="s">
        <v>107</v>
      </c>
      <c r="R5347" s="58" t="s">
        <v>760</v>
      </c>
      <c r="S5347" s="58" t="s">
        <v>90</v>
      </c>
      <c r="T5347" s="213" t="s">
        <v>162</v>
      </c>
      <c r="U5347" s="63" t="s">
        <v>29</v>
      </c>
      <c r="W5347" s="143"/>
      <c r="X5347" s="143"/>
      <c r="AO5347" s="143"/>
      <c r="AP5347" s="143"/>
      <c r="BD5347" s="234"/>
      <c r="BE5347" s="234"/>
    </row>
    <row r="5348" spans="1:57" ht="12.95" customHeight="1" x14ac:dyDescent="0.2">
      <c r="A5348" s="57">
        <f t="shared" si="95"/>
        <v>5347</v>
      </c>
      <c r="B5348" s="58">
        <v>1671070607930010</v>
      </c>
      <c r="C5348" s="59" t="s">
        <v>10756</v>
      </c>
      <c r="D5348" s="59" t="s">
        <v>221</v>
      </c>
      <c r="E5348" s="60">
        <v>34156</v>
      </c>
      <c r="F5348" s="60">
        <v>0</v>
      </c>
      <c r="G5348" s="60">
        <v>0</v>
      </c>
      <c r="H5348" s="58">
        <v>0</v>
      </c>
      <c r="I5348" s="58">
        <v>62</v>
      </c>
      <c r="J5348" s="60">
        <v>0</v>
      </c>
      <c r="K5348" s="60" t="s">
        <v>11615</v>
      </c>
      <c r="L5348" s="212" t="s">
        <v>336</v>
      </c>
      <c r="M5348" s="60">
        <v>45359</v>
      </c>
      <c r="N5348" s="58" t="s">
        <v>24</v>
      </c>
      <c r="O5348" s="58" t="s">
        <v>32</v>
      </c>
      <c r="P5348" s="62">
        <v>0</v>
      </c>
      <c r="Q5348" s="58" t="s">
        <v>107</v>
      </c>
      <c r="R5348" s="58" t="s">
        <v>760</v>
      </c>
      <c r="S5348" s="58" t="s">
        <v>90</v>
      </c>
      <c r="T5348" s="213" t="s">
        <v>162</v>
      </c>
      <c r="U5348" s="63" t="s">
        <v>29</v>
      </c>
      <c r="W5348" s="143"/>
      <c r="X5348" s="143"/>
      <c r="AO5348" s="143"/>
      <c r="AP5348" s="143"/>
      <c r="BD5348" s="234"/>
      <c r="BE5348" s="234"/>
    </row>
    <row r="5349" spans="1:57" ht="12.95" customHeight="1" x14ac:dyDescent="0.2">
      <c r="A5349" s="57">
        <f t="shared" si="95"/>
        <v>5348</v>
      </c>
      <c r="B5349" s="58">
        <v>1174031710960000</v>
      </c>
      <c r="C5349" s="59" t="s">
        <v>10758</v>
      </c>
      <c r="D5349" s="59" t="s">
        <v>1198</v>
      </c>
      <c r="E5349" s="60">
        <v>35355</v>
      </c>
      <c r="F5349" s="60">
        <v>0</v>
      </c>
      <c r="G5349" s="60">
        <v>0</v>
      </c>
      <c r="H5349" s="58">
        <v>0</v>
      </c>
      <c r="I5349" s="58">
        <v>62</v>
      </c>
      <c r="J5349" s="60">
        <v>0</v>
      </c>
      <c r="K5349" s="60" t="s">
        <v>11615</v>
      </c>
      <c r="L5349" s="212" t="s">
        <v>336</v>
      </c>
      <c r="M5349" s="60">
        <v>45359</v>
      </c>
      <c r="N5349" s="58" t="s">
        <v>24</v>
      </c>
      <c r="O5349" s="58" t="s">
        <v>32</v>
      </c>
      <c r="P5349" s="62">
        <v>0</v>
      </c>
      <c r="Q5349" s="58" t="s">
        <v>107</v>
      </c>
      <c r="R5349" s="58" t="s">
        <v>760</v>
      </c>
      <c r="S5349" s="58" t="s">
        <v>90</v>
      </c>
      <c r="T5349" s="213" t="s">
        <v>162</v>
      </c>
      <c r="U5349" s="63" t="s">
        <v>29</v>
      </c>
      <c r="W5349" s="143"/>
      <c r="X5349" s="143"/>
      <c r="AO5349" s="143"/>
      <c r="AP5349" s="143"/>
      <c r="BD5349" s="234"/>
      <c r="BE5349" s="234"/>
    </row>
    <row r="5350" spans="1:57" ht="12.95" customHeight="1" x14ac:dyDescent="0.2">
      <c r="A5350" s="57">
        <f t="shared" si="95"/>
        <v>5349</v>
      </c>
      <c r="B5350" s="58">
        <v>1304020803900000</v>
      </c>
      <c r="C5350" s="59" t="s">
        <v>10760</v>
      </c>
      <c r="D5350" s="59" t="s">
        <v>10761</v>
      </c>
      <c r="E5350" s="60">
        <v>32940</v>
      </c>
      <c r="F5350" s="60">
        <v>0</v>
      </c>
      <c r="G5350" s="60">
        <v>0</v>
      </c>
      <c r="H5350" s="58">
        <v>0</v>
      </c>
      <c r="I5350" s="58">
        <v>62</v>
      </c>
      <c r="J5350" s="60">
        <v>0</v>
      </c>
      <c r="K5350" s="60" t="s">
        <v>11615</v>
      </c>
      <c r="L5350" s="212" t="s">
        <v>336</v>
      </c>
      <c r="M5350" s="60">
        <v>45359</v>
      </c>
      <c r="N5350" s="58" t="s">
        <v>24</v>
      </c>
      <c r="O5350" s="58" t="s">
        <v>32</v>
      </c>
      <c r="P5350" s="62">
        <v>0</v>
      </c>
      <c r="Q5350" s="58" t="s">
        <v>107</v>
      </c>
      <c r="R5350" s="58" t="s">
        <v>760</v>
      </c>
      <c r="S5350" s="58" t="s">
        <v>90</v>
      </c>
      <c r="T5350" s="213" t="s">
        <v>162</v>
      </c>
      <c r="U5350" s="63" t="s">
        <v>29</v>
      </c>
      <c r="W5350" s="143"/>
      <c r="X5350" s="143"/>
      <c r="AO5350" s="143"/>
      <c r="AP5350" s="143"/>
      <c r="BD5350" s="234"/>
      <c r="BE5350" s="234"/>
    </row>
    <row r="5351" spans="1:57" ht="12.95" customHeight="1" x14ac:dyDescent="0.2">
      <c r="A5351" s="57">
        <f t="shared" si="95"/>
        <v>5350</v>
      </c>
      <c r="B5351" s="58">
        <v>1271121002900000</v>
      </c>
      <c r="C5351" s="59" t="s">
        <v>10763</v>
      </c>
      <c r="D5351" s="59" t="s">
        <v>303</v>
      </c>
      <c r="E5351" s="60">
        <v>32914</v>
      </c>
      <c r="F5351" s="60">
        <v>0</v>
      </c>
      <c r="G5351" s="60">
        <v>0</v>
      </c>
      <c r="H5351" s="58">
        <v>0</v>
      </c>
      <c r="I5351" s="58">
        <v>62</v>
      </c>
      <c r="J5351" s="60">
        <v>0</v>
      </c>
      <c r="K5351" s="60" t="s">
        <v>11615</v>
      </c>
      <c r="L5351" s="212" t="s">
        <v>336</v>
      </c>
      <c r="M5351" s="60">
        <v>45359</v>
      </c>
      <c r="N5351" s="58" t="s">
        <v>24</v>
      </c>
      <c r="O5351" s="58" t="s">
        <v>32</v>
      </c>
      <c r="P5351" s="62">
        <v>0</v>
      </c>
      <c r="Q5351" s="58" t="s">
        <v>107</v>
      </c>
      <c r="R5351" s="58" t="s">
        <v>760</v>
      </c>
      <c r="S5351" s="58" t="s">
        <v>90</v>
      </c>
      <c r="T5351" s="213" t="s">
        <v>162</v>
      </c>
      <c r="U5351" s="63" t="s">
        <v>29</v>
      </c>
      <c r="W5351" s="143"/>
      <c r="X5351" s="143"/>
      <c r="AO5351" s="143"/>
      <c r="AP5351" s="143"/>
      <c r="BD5351" s="234"/>
      <c r="BE5351" s="234"/>
    </row>
    <row r="5352" spans="1:57" ht="12.95" customHeight="1" x14ac:dyDescent="0.2">
      <c r="A5352" s="57">
        <f t="shared" si="95"/>
        <v>5351</v>
      </c>
      <c r="B5352" s="58">
        <v>745780</v>
      </c>
      <c r="C5352" s="59" t="s">
        <v>10765</v>
      </c>
      <c r="D5352" s="59" t="s">
        <v>1833</v>
      </c>
      <c r="E5352" s="60">
        <v>31845</v>
      </c>
      <c r="F5352" s="60">
        <v>0</v>
      </c>
      <c r="G5352" s="60">
        <v>0</v>
      </c>
      <c r="H5352" s="58">
        <v>0</v>
      </c>
      <c r="I5352" s="58">
        <v>62</v>
      </c>
      <c r="J5352" s="60">
        <v>0</v>
      </c>
      <c r="K5352" s="60" t="s">
        <v>11615</v>
      </c>
      <c r="L5352" s="212" t="s">
        <v>336</v>
      </c>
      <c r="M5352" s="60">
        <v>45359</v>
      </c>
      <c r="N5352" s="58" t="s">
        <v>24</v>
      </c>
      <c r="O5352" s="58" t="s">
        <v>32</v>
      </c>
      <c r="P5352" s="62">
        <v>0</v>
      </c>
      <c r="Q5352" s="58" t="s">
        <v>107</v>
      </c>
      <c r="R5352" s="58" t="s">
        <v>760</v>
      </c>
      <c r="S5352" s="58" t="s">
        <v>90</v>
      </c>
      <c r="T5352" s="213" t="s">
        <v>162</v>
      </c>
      <c r="U5352" s="63" t="s">
        <v>29</v>
      </c>
      <c r="W5352" s="143"/>
      <c r="X5352" s="143"/>
      <c r="AO5352" s="143"/>
      <c r="AP5352" s="143"/>
      <c r="BD5352" s="234"/>
      <c r="BE5352" s="234"/>
    </row>
    <row r="5353" spans="1:57" ht="12.95" customHeight="1" x14ac:dyDescent="0.2">
      <c r="A5353" s="57">
        <f t="shared" si="95"/>
        <v>5352</v>
      </c>
      <c r="B5353" s="58">
        <v>1808081906860000</v>
      </c>
      <c r="C5353" s="59" t="s">
        <v>10767</v>
      </c>
      <c r="D5353" s="59" t="s">
        <v>10768</v>
      </c>
      <c r="E5353" s="60">
        <v>31582</v>
      </c>
      <c r="F5353" s="60">
        <v>0</v>
      </c>
      <c r="G5353" s="60">
        <v>0</v>
      </c>
      <c r="H5353" s="58">
        <v>0</v>
      </c>
      <c r="I5353" s="58">
        <v>62</v>
      </c>
      <c r="J5353" s="60">
        <v>0</v>
      </c>
      <c r="K5353" s="60" t="s">
        <v>11615</v>
      </c>
      <c r="L5353" s="212" t="s">
        <v>336</v>
      </c>
      <c r="M5353" s="60">
        <v>45359</v>
      </c>
      <c r="N5353" s="58" t="s">
        <v>24</v>
      </c>
      <c r="O5353" s="58" t="s">
        <v>32</v>
      </c>
      <c r="P5353" s="62">
        <v>0</v>
      </c>
      <c r="Q5353" s="58" t="s">
        <v>107</v>
      </c>
      <c r="R5353" s="58" t="s">
        <v>760</v>
      </c>
      <c r="S5353" s="58" t="s">
        <v>90</v>
      </c>
      <c r="T5353" s="213" t="s">
        <v>162</v>
      </c>
      <c r="U5353" s="63" t="s">
        <v>29</v>
      </c>
      <c r="W5353" s="143"/>
      <c r="X5353" s="143"/>
      <c r="AO5353" s="143"/>
      <c r="AP5353" s="143"/>
      <c r="BD5353" s="234"/>
      <c r="BE5353" s="234"/>
    </row>
    <row r="5354" spans="1:57" ht="12.95" customHeight="1" x14ac:dyDescent="0.2">
      <c r="A5354" s="57">
        <f t="shared" si="95"/>
        <v>5353</v>
      </c>
      <c r="B5354" s="58">
        <v>2171100307790000</v>
      </c>
      <c r="C5354" s="59" t="s">
        <v>10770</v>
      </c>
      <c r="D5354" s="59" t="s">
        <v>2204</v>
      </c>
      <c r="E5354" s="60">
        <v>29039</v>
      </c>
      <c r="F5354" s="60">
        <v>0</v>
      </c>
      <c r="G5354" s="60">
        <v>0</v>
      </c>
      <c r="H5354" s="58">
        <v>0</v>
      </c>
      <c r="I5354" s="58">
        <v>62</v>
      </c>
      <c r="J5354" s="60">
        <v>0</v>
      </c>
      <c r="K5354" s="60" t="s">
        <v>11615</v>
      </c>
      <c r="L5354" s="212" t="s">
        <v>336</v>
      </c>
      <c r="M5354" s="60">
        <v>45359</v>
      </c>
      <c r="N5354" s="58" t="s">
        <v>24</v>
      </c>
      <c r="O5354" s="58" t="s">
        <v>32</v>
      </c>
      <c r="P5354" s="62">
        <v>0</v>
      </c>
      <c r="Q5354" s="58" t="s">
        <v>107</v>
      </c>
      <c r="R5354" s="58" t="s">
        <v>760</v>
      </c>
      <c r="S5354" s="58" t="s">
        <v>90</v>
      </c>
      <c r="T5354" s="213" t="s">
        <v>162</v>
      </c>
      <c r="U5354" s="63" t="s">
        <v>29</v>
      </c>
      <c r="W5354" s="143"/>
      <c r="X5354" s="143"/>
      <c r="AO5354" s="143"/>
      <c r="AP5354" s="143"/>
      <c r="BD5354" s="234"/>
      <c r="BE5354" s="234"/>
    </row>
    <row r="5355" spans="1:57" ht="12.95" customHeight="1" x14ac:dyDescent="0.2">
      <c r="A5355" s="57">
        <f t="shared" si="95"/>
        <v>5354</v>
      </c>
      <c r="B5355" s="58">
        <v>1271050801870000</v>
      </c>
      <c r="C5355" s="59" t="s">
        <v>10772</v>
      </c>
      <c r="D5355" s="59" t="s">
        <v>303</v>
      </c>
      <c r="E5355" s="60">
        <v>31785</v>
      </c>
      <c r="F5355" s="60">
        <v>0</v>
      </c>
      <c r="G5355" s="60">
        <v>0</v>
      </c>
      <c r="H5355" s="58">
        <v>0</v>
      </c>
      <c r="I5355" s="58">
        <v>62</v>
      </c>
      <c r="J5355" s="60">
        <v>0</v>
      </c>
      <c r="K5355" s="60" t="s">
        <v>11615</v>
      </c>
      <c r="L5355" s="212" t="s">
        <v>336</v>
      </c>
      <c r="M5355" s="60">
        <v>45359</v>
      </c>
      <c r="N5355" s="58" t="s">
        <v>24</v>
      </c>
      <c r="O5355" s="58" t="s">
        <v>32</v>
      </c>
      <c r="P5355" s="62">
        <v>0</v>
      </c>
      <c r="Q5355" s="58" t="s">
        <v>107</v>
      </c>
      <c r="R5355" s="58" t="s">
        <v>760</v>
      </c>
      <c r="S5355" s="58" t="s">
        <v>90</v>
      </c>
      <c r="T5355" s="213" t="s">
        <v>162</v>
      </c>
      <c r="U5355" s="63" t="s">
        <v>29</v>
      </c>
      <c r="W5355" s="143"/>
      <c r="X5355" s="143"/>
      <c r="AO5355" s="143"/>
      <c r="AP5355" s="143"/>
      <c r="BD5355" s="234"/>
      <c r="BE5355" s="234"/>
    </row>
    <row r="5356" spans="1:57" ht="12.95" customHeight="1" x14ac:dyDescent="0.2">
      <c r="A5356" s="57">
        <f t="shared" si="95"/>
        <v>5355</v>
      </c>
      <c r="B5356" s="58">
        <v>1271130410820000</v>
      </c>
      <c r="C5356" s="59" t="s">
        <v>10774</v>
      </c>
      <c r="D5356" s="59" t="s">
        <v>303</v>
      </c>
      <c r="E5356" s="60">
        <v>30228</v>
      </c>
      <c r="F5356" s="60">
        <v>0</v>
      </c>
      <c r="G5356" s="60">
        <v>0</v>
      </c>
      <c r="H5356" s="58">
        <v>0</v>
      </c>
      <c r="I5356" s="58">
        <v>62</v>
      </c>
      <c r="J5356" s="60">
        <v>0</v>
      </c>
      <c r="K5356" s="60" t="s">
        <v>11615</v>
      </c>
      <c r="L5356" s="212" t="s">
        <v>336</v>
      </c>
      <c r="M5356" s="60">
        <v>45359</v>
      </c>
      <c r="N5356" s="58" t="s">
        <v>24</v>
      </c>
      <c r="O5356" s="58" t="s">
        <v>32</v>
      </c>
      <c r="P5356" s="62">
        <v>0</v>
      </c>
      <c r="Q5356" s="58" t="s">
        <v>107</v>
      </c>
      <c r="R5356" s="58" t="s">
        <v>760</v>
      </c>
      <c r="S5356" s="58" t="s">
        <v>90</v>
      </c>
      <c r="T5356" s="213" t="s">
        <v>162</v>
      </c>
      <c r="U5356" s="63" t="s">
        <v>29</v>
      </c>
      <c r="W5356" s="143"/>
      <c r="X5356" s="143"/>
      <c r="AO5356" s="143"/>
      <c r="AP5356" s="143"/>
      <c r="BD5356" s="234"/>
      <c r="BE5356" s="234"/>
    </row>
    <row r="5357" spans="1:57" ht="12.95" customHeight="1" x14ac:dyDescent="0.2">
      <c r="A5357" s="57">
        <f t="shared" si="95"/>
        <v>5356</v>
      </c>
      <c r="B5357" s="58">
        <v>1375020808850000</v>
      </c>
      <c r="C5357" s="59" t="s">
        <v>10776</v>
      </c>
      <c r="D5357" s="59" t="s">
        <v>403</v>
      </c>
      <c r="E5357" s="60">
        <v>31267</v>
      </c>
      <c r="F5357" s="60">
        <v>0</v>
      </c>
      <c r="G5357" s="60">
        <v>0</v>
      </c>
      <c r="H5357" s="58">
        <v>0</v>
      </c>
      <c r="I5357" s="58">
        <v>62</v>
      </c>
      <c r="J5357" s="60">
        <v>0</v>
      </c>
      <c r="K5357" s="60" t="s">
        <v>11615</v>
      </c>
      <c r="L5357" s="212" t="s">
        <v>336</v>
      </c>
      <c r="M5357" s="60">
        <v>45359</v>
      </c>
      <c r="N5357" s="58" t="s">
        <v>24</v>
      </c>
      <c r="O5357" s="58" t="s">
        <v>32</v>
      </c>
      <c r="P5357" s="62">
        <v>0</v>
      </c>
      <c r="Q5357" s="58" t="s">
        <v>107</v>
      </c>
      <c r="R5357" s="58" t="s">
        <v>760</v>
      </c>
      <c r="S5357" s="58" t="s">
        <v>90</v>
      </c>
      <c r="T5357" s="213" t="s">
        <v>162</v>
      </c>
      <c r="U5357" s="63" t="s">
        <v>29</v>
      </c>
      <c r="W5357" s="143"/>
      <c r="X5357" s="143"/>
      <c r="AO5357" s="143"/>
      <c r="AP5357" s="143"/>
      <c r="BD5357" s="234"/>
      <c r="BE5357" s="234"/>
    </row>
    <row r="5358" spans="1:57" ht="12.95" customHeight="1" x14ac:dyDescent="0.2">
      <c r="A5358" s="57">
        <f t="shared" si="95"/>
        <v>5357</v>
      </c>
      <c r="B5358" s="58">
        <v>1271023107870000</v>
      </c>
      <c r="C5358" s="59" t="s">
        <v>10778</v>
      </c>
      <c r="D5358" s="59" t="s">
        <v>303</v>
      </c>
      <c r="E5358" s="60">
        <v>31989</v>
      </c>
      <c r="F5358" s="60">
        <v>0</v>
      </c>
      <c r="G5358" s="60">
        <v>0</v>
      </c>
      <c r="H5358" s="58">
        <v>0</v>
      </c>
      <c r="I5358" s="58">
        <v>62</v>
      </c>
      <c r="J5358" s="60">
        <v>0</v>
      </c>
      <c r="K5358" s="60" t="s">
        <v>11615</v>
      </c>
      <c r="L5358" s="212" t="s">
        <v>336</v>
      </c>
      <c r="M5358" s="60">
        <v>45359</v>
      </c>
      <c r="N5358" s="58" t="s">
        <v>24</v>
      </c>
      <c r="O5358" s="58" t="s">
        <v>32</v>
      </c>
      <c r="P5358" s="62">
        <v>0</v>
      </c>
      <c r="Q5358" s="58" t="s">
        <v>107</v>
      </c>
      <c r="R5358" s="58" t="s">
        <v>760</v>
      </c>
      <c r="S5358" s="58" t="s">
        <v>90</v>
      </c>
      <c r="T5358" s="213" t="s">
        <v>162</v>
      </c>
      <c r="U5358" s="63" t="s">
        <v>29</v>
      </c>
      <c r="W5358" s="143"/>
      <c r="X5358" s="143"/>
      <c r="AO5358" s="143"/>
      <c r="AP5358" s="143"/>
      <c r="BD5358" s="234"/>
      <c r="BE5358" s="234"/>
    </row>
    <row r="5359" spans="1:57" ht="12.95" customHeight="1" x14ac:dyDescent="0.2">
      <c r="A5359" s="57">
        <f t="shared" si="95"/>
        <v>5358</v>
      </c>
      <c r="B5359" s="58">
        <v>1211150505950000</v>
      </c>
      <c r="C5359" s="59" t="s">
        <v>10780</v>
      </c>
      <c r="D5359" s="59" t="s">
        <v>10781</v>
      </c>
      <c r="E5359" s="60">
        <v>34824</v>
      </c>
      <c r="F5359" s="60">
        <v>0</v>
      </c>
      <c r="G5359" s="60">
        <v>0</v>
      </c>
      <c r="H5359" s="58">
        <v>0</v>
      </c>
      <c r="I5359" s="58">
        <v>62</v>
      </c>
      <c r="J5359" s="60">
        <v>0</v>
      </c>
      <c r="K5359" s="60" t="s">
        <v>11615</v>
      </c>
      <c r="L5359" s="212" t="s">
        <v>336</v>
      </c>
      <c r="M5359" s="60">
        <v>45359</v>
      </c>
      <c r="N5359" s="58" t="s">
        <v>24</v>
      </c>
      <c r="O5359" s="58" t="s">
        <v>32</v>
      </c>
      <c r="P5359" s="62">
        <v>0</v>
      </c>
      <c r="Q5359" s="58" t="s">
        <v>107</v>
      </c>
      <c r="R5359" s="58" t="s">
        <v>760</v>
      </c>
      <c r="S5359" s="58" t="s">
        <v>90</v>
      </c>
      <c r="T5359" s="213" t="s">
        <v>162</v>
      </c>
      <c r="U5359" s="63" t="s">
        <v>29</v>
      </c>
      <c r="W5359" s="143"/>
      <c r="X5359" s="143"/>
      <c r="AO5359" s="143"/>
      <c r="AP5359" s="143"/>
      <c r="BD5359" s="234"/>
      <c r="BE5359" s="234"/>
    </row>
    <row r="5360" spans="1:57" ht="12.95" customHeight="1" x14ac:dyDescent="0.2">
      <c r="A5360" s="57">
        <f t="shared" si="95"/>
        <v>5359</v>
      </c>
      <c r="B5360" s="58">
        <v>1172011502860000</v>
      </c>
      <c r="C5360" s="59" t="s">
        <v>10783</v>
      </c>
      <c r="D5360" s="59" t="s">
        <v>559</v>
      </c>
      <c r="E5360" s="60">
        <v>31458</v>
      </c>
      <c r="F5360" s="60">
        <v>0</v>
      </c>
      <c r="G5360" s="60">
        <v>0</v>
      </c>
      <c r="H5360" s="58">
        <v>0</v>
      </c>
      <c r="I5360" s="58">
        <v>62</v>
      </c>
      <c r="J5360" s="60">
        <v>0</v>
      </c>
      <c r="K5360" s="60" t="s">
        <v>11615</v>
      </c>
      <c r="L5360" s="212" t="s">
        <v>336</v>
      </c>
      <c r="M5360" s="60">
        <v>45359</v>
      </c>
      <c r="N5360" s="58" t="s">
        <v>24</v>
      </c>
      <c r="O5360" s="58" t="s">
        <v>32</v>
      </c>
      <c r="P5360" s="62">
        <v>0</v>
      </c>
      <c r="Q5360" s="58" t="s">
        <v>107</v>
      </c>
      <c r="R5360" s="58" t="s">
        <v>760</v>
      </c>
      <c r="S5360" s="58" t="s">
        <v>90</v>
      </c>
      <c r="T5360" s="213" t="s">
        <v>162</v>
      </c>
      <c r="U5360" s="63" t="s">
        <v>29</v>
      </c>
      <c r="W5360" s="143"/>
      <c r="X5360" s="143"/>
      <c r="AO5360" s="143"/>
      <c r="AP5360" s="143"/>
      <c r="BD5360" s="234"/>
      <c r="BE5360" s="234"/>
    </row>
    <row r="5361" spans="1:57" ht="12.95" customHeight="1" x14ac:dyDescent="0.2">
      <c r="A5361" s="57">
        <f t="shared" si="95"/>
        <v>5360</v>
      </c>
      <c r="B5361" s="58">
        <v>3301220408940000</v>
      </c>
      <c r="C5361" s="59" t="s">
        <v>10508</v>
      </c>
      <c r="D5361" s="59" t="s">
        <v>203</v>
      </c>
      <c r="E5361" s="60">
        <v>34550</v>
      </c>
      <c r="F5361" s="60">
        <v>45357</v>
      </c>
      <c r="G5361" s="60">
        <v>45358</v>
      </c>
      <c r="H5361" s="58">
        <v>202413474021</v>
      </c>
      <c r="I5361" s="58">
        <v>6200237209</v>
      </c>
      <c r="J5361" s="60" t="s">
        <v>11616</v>
      </c>
      <c r="K5361" s="60" t="s">
        <v>11617</v>
      </c>
      <c r="L5361" s="212" t="s">
        <v>3350</v>
      </c>
      <c r="M5361" s="60">
        <v>45359</v>
      </c>
      <c r="N5361" s="58" t="s">
        <v>24</v>
      </c>
      <c r="O5361" s="59" t="s">
        <v>37</v>
      </c>
      <c r="P5361" s="62">
        <v>450000</v>
      </c>
      <c r="Q5361" s="58" t="s">
        <v>26</v>
      </c>
      <c r="R5361" s="58" t="s">
        <v>26</v>
      </c>
      <c r="S5361" s="58" t="s">
        <v>27</v>
      </c>
      <c r="T5361" s="213" t="s">
        <v>28</v>
      </c>
      <c r="U5361" s="63" t="s">
        <v>29</v>
      </c>
      <c r="W5361" s="143"/>
      <c r="X5361" s="143"/>
      <c r="AO5361" s="143"/>
      <c r="AP5361" s="143"/>
      <c r="BD5361" s="234"/>
      <c r="BE5361" s="234"/>
    </row>
    <row r="5362" spans="1:57" ht="12.95" customHeight="1" x14ac:dyDescent="0.2">
      <c r="A5362" s="57">
        <f t="shared" si="95"/>
        <v>5361</v>
      </c>
      <c r="B5362" s="58">
        <v>1271061910980000</v>
      </c>
      <c r="C5362" s="59" t="s">
        <v>11618</v>
      </c>
      <c r="D5362" s="59" t="s">
        <v>512</v>
      </c>
      <c r="E5362" s="60">
        <v>36087</v>
      </c>
      <c r="F5362" s="60">
        <v>45357</v>
      </c>
      <c r="G5362" s="60">
        <v>45357</v>
      </c>
      <c r="H5362" s="58">
        <v>202413472821</v>
      </c>
      <c r="I5362" s="58">
        <v>6211913672</v>
      </c>
      <c r="J5362" s="60" t="s">
        <v>11619</v>
      </c>
      <c r="K5362" s="60" t="s">
        <v>11620</v>
      </c>
      <c r="L5362" s="212" t="s">
        <v>584</v>
      </c>
      <c r="M5362" s="60">
        <v>45359</v>
      </c>
      <c r="N5362" s="60" t="s">
        <v>694</v>
      </c>
      <c r="O5362" s="58" t="s">
        <v>25</v>
      </c>
      <c r="P5362" s="62">
        <v>400000</v>
      </c>
      <c r="Q5362" s="58" t="s">
        <v>26</v>
      </c>
      <c r="R5362" s="58" t="s">
        <v>26</v>
      </c>
      <c r="S5362" s="58" t="s">
        <v>27</v>
      </c>
      <c r="T5362" s="213" t="s">
        <v>28</v>
      </c>
      <c r="U5362" s="63" t="s">
        <v>29</v>
      </c>
      <c r="W5362" s="143"/>
      <c r="X5362" s="143"/>
      <c r="AO5362" s="143"/>
      <c r="AP5362" s="143"/>
      <c r="BD5362" s="234"/>
      <c r="BE5362" s="234"/>
    </row>
    <row r="5363" spans="1:57" ht="12.95" customHeight="1" x14ac:dyDescent="0.2">
      <c r="A5363" s="57">
        <f t="shared" si="95"/>
        <v>5362</v>
      </c>
      <c r="B5363" s="58">
        <v>3302020501760000</v>
      </c>
      <c r="C5363" s="59" t="s">
        <v>11621</v>
      </c>
      <c r="D5363" s="59" t="s">
        <v>203</v>
      </c>
      <c r="E5363" s="60">
        <v>27764</v>
      </c>
      <c r="F5363" s="60">
        <v>45357</v>
      </c>
      <c r="G5363" s="60">
        <v>45358</v>
      </c>
      <c r="H5363" s="58">
        <v>202413472527</v>
      </c>
      <c r="I5363" s="58">
        <v>6200073480</v>
      </c>
      <c r="J5363" s="60" t="s">
        <v>11622</v>
      </c>
      <c r="K5363" s="60" t="s">
        <v>11623</v>
      </c>
      <c r="L5363" s="212" t="s">
        <v>52</v>
      </c>
      <c r="M5363" s="60">
        <v>45359</v>
      </c>
      <c r="N5363" s="58" t="s">
        <v>24</v>
      </c>
      <c r="O5363" s="59" t="s">
        <v>37</v>
      </c>
      <c r="P5363" s="62">
        <v>600000</v>
      </c>
      <c r="Q5363" s="58" t="s">
        <v>26</v>
      </c>
      <c r="R5363" s="58" t="s">
        <v>26</v>
      </c>
      <c r="S5363" s="58" t="s">
        <v>27</v>
      </c>
      <c r="T5363" s="213" t="s">
        <v>28</v>
      </c>
      <c r="U5363" s="63" t="s">
        <v>29</v>
      </c>
      <c r="W5363" s="143"/>
      <c r="X5363" s="143"/>
      <c r="AO5363" s="143"/>
      <c r="AP5363" s="143"/>
      <c r="BD5363" s="234"/>
      <c r="BE5363" s="234"/>
    </row>
    <row r="5364" spans="1:57" ht="12.95" customHeight="1" x14ac:dyDescent="0.2">
      <c r="A5364" s="57">
        <f t="shared" si="95"/>
        <v>5363</v>
      </c>
      <c r="B5364" s="58">
        <v>3201072810020000</v>
      </c>
      <c r="C5364" s="59" t="s">
        <v>11624</v>
      </c>
      <c r="D5364" s="59" t="s">
        <v>1167</v>
      </c>
      <c r="E5364" s="60">
        <v>37558</v>
      </c>
      <c r="F5364" s="60">
        <v>45357</v>
      </c>
      <c r="G5364" s="60">
        <v>45358</v>
      </c>
      <c r="H5364" s="58">
        <v>202413472526</v>
      </c>
      <c r="I5364" s="58">
        <v>6211910990</v>
      </c>
      <c r="J5364" s="60" t="s">
        <v>11625</v>
      </c>
      <c r="K5364" s="60" t="s">
        <v>11623</v>
      </c>
      <c r="L5364" s="212" t="s">
        <v>52</v>
      </c>
      <c r="M5364" s="60">
        <v>45359</v>
      </c>
      <c r="N5364" s="58" t="s">
        <v>24</v>
      </c>
      <c r="O5364" s="59" t="s">
        <v>37</v>
      </c>
      <c r="P5364" s="62">
        <v>600000</v>
      </c>
      <c r="Q5364" s="58" t="s">
        <v>26</v>
      </c>
      <c r="R5364" s="58" t="s">
        <v>26</v>
      </c>
      <c r="S5364" s="58" t="s">
        <v>27</v>
      </c>
      <c r="T5364" s="213" t="s">
        <v>28</v>
      </c>
      <c r="U5364" s="63" t="s">
        <v>29</v>
      </c>
      <c r="W5364" s="143"/>
      <c r="X5364" s="143"/>
      <c r="AO5364" s="143"/>
      <c r="AP5364" s="143"/>
      <c r="BD5364" s="234"/>
      <c r="BE5364" s="234"/>
    </row>
    <row r="5365" spans="1:57" ht="12.95" customHeight="1" x14ac:dyDescent="0.2">
      <c r="A5365" s="57">
        <f t="shared" si="95"/>
        <v>5364</v>
      </c>
      <c r="B5365" s="58">
        <v>3172035411870010</v>
      </c>
      <c r="C5365" s="59" t="s">
        <v>10322</v>
      </c>
      <c r="D5365" s="59" t="s">
        <v>657</v>
      </c>
      <c r="E5365" s="60">
        <v>32095</v>
      </c>
      <c r="F5365" s="60">
        <v>45357</v>
      </c>
      <c r="G5365" s="60">
        <v>45358</v>
      </c>
      <c r="H5365" s="58">
        <v>202413472525</v>
      </c>
      <c r="I5365" s="58">
        <v>6211453165</v>
      </c>
      <c r="J5365" s="60" t="s">
        <v>11626</v>
      </c>
      <c r="K5365" s="60" t="s">
        <v>11623</v>
      </c>
      <c r="L5365" s="212" t="s">
        <v>52</v>
      </c>
      <c r="M5365" s="60">
        <v>45359</v>
      </c>
      <c r="N5365" s="58" t="s">
        <v>24</v>
      </c>
      <c r="O5365" s="59" t="s">
        <v>37</v>
      </c>
      <c r="P5365" s="62">
        <v>600000</v>
      </c>
      <c r="Q5365" s="58" t="s">
        <v>26</v>
      </c>
      <c r="R5365" s="58" t="s">
        <v>26</v>
      </c>
      <c r="S5365" s="58" t="s">
        <v>27</v>
      </c>
      <c r="T5365" s="213" t="s">
        <v>28</v>
      </c>
      <c r="U5365" s="63" t="s">
        <v>29</v>
      </c>
      <c r="W5365" s="143"/>
      <c r="X5365" s="143"/>
      <c r="AO5365" s="143"/>
      <c r="AP5365" s="143"/>
      <c r="BD5365" s="234"/>
      <c r="BE5365" s="234"/>
    </row>
    <row r="5366" spans="1:57" ht="12.95" customHeight="1" x14ac:dyDescent="0.2">
      <c r="A5366" s="57">
        <f t="shared" si="95"/>
        <v>5365</v>
      </c>
      <c r="B5366" s="58">
        <v>3328121311900000</v>
      </c>
      <c r="C5366" s="59" t="s">
        <v>11627</v>
      </c>
      <c r="D5366" s="59" t="s">
        <v>509</v>
      </c>
      <c r="E5366" s="60">
        <v>33190</v>
      </c>
      <c r="F5366" s="60">
        <v>45357</v>
      </c>
      <c r="G5366" s="60">
        <v>45358</v>
      </c>
      <c r="H5366" s="58">
        <v>202413472524</v>
      </c>
      <c r="I5366" s="58">
        <v>6211402417</v>
      </c>
      <c r="J5366" s="60" t="s">
        <v>11628</v>
      </c>
      <c r="K5366" s="60" t="s">
        <v>11623</v>
      </c>
      <c r="L5366" s="212" t="s">
        <v>52</v>
      </c>
      <c r="M5366" s="60">
        <v>45359</v>
      </c>
      <c r="N5366" s="58" t="s">
        <v>24</v>
      </c>
      <c r="O5366" s="59" t="s">
        <v>37</v>
      </c>
      <c r="P5366" s="62">
        <v>600000</v>
      </c>
      <c r="Q5366" s="58" t="s">
        <v>26</v>
      </c>
      <c r="R5366" s="58" t="s">
        <v>26</v>
      </c>
      <c r="S5366" s="58" t="s">
        <v>27</v>
      </c>
      <c r="T5366" s="213" t="s">
        <v>28</v>
      </c>
      <c r="U5366" s="63" t="s">
        <v>29</v>
      </c>
      <c r="W5366" s="143"/>
      <c r="X5366" s="143"/>
      <c r="AO5366" s="143"/>
      <c r="AP5366" s="143"/>
      <c r="BD5366" s="234"/>
      <c r="BE5366" s="234"/>
    </row>
    <row r="5367" spans="1:57" ht="12.95" customHeight="1" x14ac:dyDescent="0.2">
      <c r="A5367" s="57">
        <f t="shared" si="95"/>
        <v>5366</v>
      </c>
      <c r="B5367" s="58">
        <v>3172020109770000</v>
      </c>
      <c r="C5367" s="59" t="s">
        <v>10425</v>
      </c>
      <c r="D5367" s="59" t="s">
        <v>56</v>
      </c>
      <c r="E5367" s="60">
        <v>28369</v>
      </c>
      <c r="F5367" s="60">
        <v>45357</v>
      </c>
      <c r="G5367" s="60">
        <v>45358</v>
      </c>
      <c r="H5367" s="58">
        <v>202413472523</v>
      </c>
      <c r="I5367" s="58">
        <v>6201041780</v>
      </c>
      <c r="J5367" s="60" t="s">
        <v>11629</v>
      </c>
      <c r="K5367" s="60" t="s">
        <v>11623</v>
      </c>
      <c r="L5367" s="212" t="s">
        <v>52</v>
      </c>
      <c r="M5367" s="60">
        <v>45359</v>
      </c>
      <c r="N5367" s="58" t="s">
        <v>24</v>
      </c>
      <c r="O5367" s="59" t="s">
        <v>37</v>
      </c>
      <c r="P5367" s="62">
        <v>600000</v>
      </c>
      <c r="Q5367" s="58" t="s">
        <v>26</v>
      </c>
      <c r="R5367" s="58" t="s">
        <v>26</v>
      </c>
      <c r="S5367" s="58" t="s">
        <v>27</v>
      </c>
      <c r="T5367" s="213" t="s">
        <v>28</v>
      </c>
      <c r="U5367" s="63" t="s">
        <v>29</v>
      </c>
      <c r="W5367" s="143"/>
      <c r="X5367" s="143"/>
      <c r="AO5367" s="143"/>
      <c r="AP5367" s="143"/>
      <c r="BD5367" s="234"/>
      <c r="BE5367" s="234"/>
    </row>
    <row r="5368" spans="1:57" ht="12.95" customHeight="1" x14ac:dyDescent="0.2">
      <c r="A5368" s="57">
        <f t="shared" si="95"/>
        <v>5367</v>
      </c>
      <c r="B5368" s="58">
        <v>1212024912910000</v>
      </c>
      <c r="C5368" s="59" t="s">
        <v>11630</v>
      </c>
      <c r="D5368" s="59" t="s">
        <v>1167</v>
      </c>
      <c r="E5368" s="60">
        <v>33581</v>
      </c>
      <c r="F5368" s="60">
        <v>45357</v>
      </c>
      <c r="G5368" s="60">
        <v>45358</v>
      </c>
      <c r="H5368" s="58">
        <v>202413472522</v>
      </c>
      <c r="I5368" s="58">
        <v>6211532587</v>
      </c>
      <c r="J5368" s="60" t="s">
        <v>11631</v>
      </c>
      <c r="K5368" s="60" t="s">
        <v>11623</v>
      </c>
      <c r="L5368" s="212" t="s">
        <v>52</v>
      </c>
      <c r="M5368" s="60">
        <v>45359</v>
      </c>
      <c r="N5368" s="58" t="s">
        <v>24</v>
      </c>
      <c r="O5368" s="59" t="s">
        <v>37</v>
      </c>
      <c r="P5368" s="62">
        <v>600000</v>
      </c>
      <c r="Q5368" s="58" t="s">
        <v>26</v>
      </c>
      <c r="R5368" s="58" t="s">
        <v>26</v>
      </c>
      <c r="S5368" s="58" t="s">
        <v>27</v>
      </c>
      <c r="T5368" s="213" t="s">
        <v>28</v>
      </c>
      <c r="U5368" s="63" t="s">
        <v>29</v>
      </c>
      <c r="W5368" s="143"/>
      <c r="X5368" s="143"/>
      <c r="AO5368" s="143"/>
      <c r="AP5368" s="143"/>
      <c r="BD5368" s="234"/>
      <c r="BE5368" s="234"/>
    </row>
    <row r="5369" spans="1:57" ht="12.95" customHeight="1" x14ac:dyDescent="0.2">
      <c r="A5369" s="57">
        <f t="shared" si="95"/>
        <v>5368</v>
      </c>
      <c r="B5369" s="58">
        <v>7171051509930000</v>
      </c>
      <c r="C5369" s="59" t="s">
        <v>10324</v>
      </c>
      <c r="D5369" s="59" t="s">
        <v>212</v>
      </c>
      <c r="E5369" s="60">
        <v>34227</v>
      </c>
      <c r="F5369" s="60">
        <v>45357</v>
      </c>
      <c r="G5369" s="60">
        <v>45358</v>
      </c>
      <c r="H5369" s="58">
        <v>202413472521</v>
      </c>
      <c r="I5369" s="58">
        <v>6211908491</v>
      </c>
      <c r="J5369" s="60" t="s">
        <v>11632</v>
      </c>
      <c r="K5369" s="60" t="s">
        <v>11623</v>
      </c>
      <c r="L5369" s="212" t="s">
        <v>52</v>
      </c>
      <c r="M5369" s="60">
        <v>45359</v>
      </c>
      <c r="N5369" s="58" t="s">
        <v>24</v>
      </c>
      <c r="O5369" s="59" t="s">
        <v>37</v>
      </c>
      <c r="P5369" s="62">
        <v>600000</v>
      </c>
      <c r="Q5369" s="58" t="s">
        <v>26</v>
      </c>
      <c r="R5369" s="58" t="s">
        <v>26</v>
      </c>
      <c r="S5369" s="58" t="s">
        <v>27</v>
      </c>
      <c r="T5369" s="213" t="s">
        <v>28</v>
      </c>
      <c r="U5369" s="63" t="s">
        <v>29</v>
      </c>
      <c r="W5369" s="143"/>
      <c r="X5369" s="143"/>
      <c r="AO5369" s="143"/>
      <c r="AP5369" s="143"/>
      <c r="BD5369" s="234"/>
      <c r="BE5369" s="234"/>
    </row>
    <row r="5370" spans="1:57" ht="12.95" customHeight="1" x14ac:dyDescent="0.2">
      <c r="A5370" s="57">
        <f t="shared" si="95"/>
        <v>5369</v>
      </c>
      <c r="B5370" s="58">
        <v>2171040912839000</v>
      </c>
      <c r="C5370" s="59" t="s">
        <v>6693</v>
      </c>
      <c r="D5370" s="59" t="s">
        <v>11353</v>
      </c>
      <c r="E5370" s="60">
        <v>30659</v>
      </c>
      <c r="F5370" s="60">
        <v>45356</v>
      </c>
      <c r="G5370" s="60">
        <v>45356</v>
      </c>
      <c r="H5370" s="58">
        <v>202413471421</v>
      </c>
      <c r="I5370" s="58">
        <v>6201031545</v>
      </c>
      <c r="J5370" s="60" t="s">
        <v>11633</v>
      </c>
      <c r="K5370" s="60" t="s">
        <v>11634</v>
      </c>
      <c r="L5370" s="212" t="s">
        <v>594</v>
      </c>
      <c r="M5370" s="60">
        <v>45359</v>
      </c>
      <c r="N5370" s="60" t="s">
        <v>694</v>
      </c>
      <c r="O5370" s="58" t="s">
        <v>25</v>
      </c>
      <c r="P5370" s="62">
        <v>400000</v>
      </c>
      <c r="Q5370" s="58" t="s">
        <v>26</v>
      </c>
      <c r="R5370" s="58" t="s">
        <v>26</v>
      </c>
      <c r="S5370" s="58" t="s">
        <v>27</v>
      </c>
      <c r="T5370" s="213" t="s">
        <v>28</v>
      </c>
      <c r="U5370" s="63" t="s">
        <v>29</v>
      </c>
      <c r="W5370" s="143"/>
      <c r="X5370" s="143"/>
      <c r="AO5370" s="143"/>
      <c r="AP5370" s="143"/>
      <c r="BD5370" s="234"/>
      <c r="BE5370" s="234"/>
    </row>
    <row r="5371" spans="1:57" ht="12.95" customHeight="1" x14ac:dyDescent="0.2">
      <c r="A5371" s="57">
        <f t="shared" si="95"/>
        <v>5370</v>
      </c>
      <c r="B5371" s="58">
        <v>3201280107950040</v>
      </c>
      <c r="C5371" s="59" t="s">
        <v>965</v>
      </c>
      <c r="D5371" s="59" t="s">
        <v>580</v>
      </c>
      <c r="E5371" s="60">
        <v>35190</v>
      </c>
      <c r="F5371" s="60">
        <v>45358</v>
      </c>
      <c r="G5371" s="60">
        <v>45358</v>
      </c>
      <c r="H5371" s="58">
        <v>202413467024</v>
      </c>
      <c r="I5371" s="58">
        <v>6202107904</v>
      </c>
      <c r="J5371" s="60" t="s">
        <v>11635</v>
      </c>
      <c r="K5371" s="60" t="s">
        <v>11636</v>
      </c>
      <c r="L5371" s="212" t="s">
        <v>574</v>
      </c>
      <c r="M5371" s="60">
        <v>45359</v>
      </c>
      <c r="N5371" s="58" t="s">
        <v>24</v>
      </c>
      <c r="O5371" s="58" t="s">
        <v>25</v>
      </c>
      <c r="P5371" s="62">
        <v>400000</v>
      </c>
      <c r="Q5371" s="58" t="s">
        <v>26</v>
      </c>
      <c r="R5371" s="58" t="s">
        <v>26</v>
      </c>
      <c r="S5371" s="58" t="s">
        <v>27</v>
      </c>
      <c r="T5371" s="213" t="s">
        <v>28</v>
      </c>
      <c r="U5371" s="63" t="s">
        <v>29</v>
      </c>
      <c r="W5371" s="143"/>
      <c r="X5371" s="143"/>
      <c r="AO5371" s="143"/>
      <c r="AP5371" s="143"/>
      <c r="BD5371" s="234"/>
      <c r="BE5371" s="234"/>
    </row>
    <row r="5372" spans="1:57" ht="12.95" customHeight="1" x14ac:dyDescent="0.2">
      <c r="A5372" s="57">
        <f t="shared" si="95"/>
        <v>5371</v>
      </c>
      <c r="B5372" s="58">
        <v>7326061801990000</v>
      </c>
      <c r="C5372" s="59" t="s">
        <v>11637</v>
      </c>
      <c r="D5372" s="59" t="s">
        <v>670</v>
      </c>
      <c r="E5372" s="60">
        <v>36178</v>
      </c>
      <c r="F5372" s="60">
        <v>45358</v>
      </c>
      <c r="G5372" s="60">
        <v>45358</v>
      </c>
      <c r="H5372" s="58">
        <v>202413467023</v>
      </c>
      <c r="I5372" s="58">
        <v>6211733724</v>
      </c>
      <c r="J5372" s="60" t="s">
        <v>11638</v>
      </c>
      <c r="K5372" s="60" t="s">
        <v>11636</v>
      </c>
      <c r="L5372" s="212" t="s">
        <v>574</v>
      </c>
      <c r="M5372" s="60">
        <v>45359</v>
      </c>
      <c r="N5372" s="58" t="s">
        <v>24</v>
      </c>
      <c r="O5372" s="58" t="s">
        <v>25</v>
      </c>
      <c r="P5372" s="62">
        <v>400000</v>
      </c>
      <c r="Q5372" s="58" t="s">
        <v>26</v>
      </c>
      <c r="R5372" s="58" t="s">
        <v>26</v>
      </c>
      <c r="S5372" s="58" t="s">
        <v>27</v>
      </c>
      <c r="T5372" s="213" t="s">
        <v>28</v>
      </c>
      <c r="U5372" s="63" t="s">
        <v>29</v>
      </c>
      <c r="W5372" s="143"/>
      <c r="X5372" s="143"/>
      <c r="AO5372" s="143"/>
      <c r="AP5372" s="143"/>
      <c r="BD5372" s="234"/>
      <c r="BE5372" s="234"/>
    </row>
    <row r="5373" spans="1:57" ht="12.95" customHeight="1" x14ac:dyDescent="0.2">
      <c r="A5373" s="57">
        <f t="shared" si="95"/>
        <v>5372</v>
      </c>
      <c r="B5373" s="58">
        <v>1504021608870000</v>
      </c>
      <c r="C5373" s="59" t="s">
        <v>11639</v>
      </c>
      <c r="D5373" s="59" t="s">
        <v>11640</v>
      </c>
      <c r="E5373" s="60">
        <v>32005</v>
      </c>
      <c r="F5373" s="60">
        <v>45357</v>
      </c>
      <c r="G5373" s="60">
        <v>45357</v>
      </c>
      <c r="H5373" s="58">
        <v>202413467022</v>
      </c>
      <c r="I5373" s="58">
        <v>6200350285</v>
      </c>
      <c r="J5373" s="60" t="s">
        <v>11641</v>
      </c>
      <c r="K5373" s="60" t="s">
        <v>11636</v>
      </c>
      <c r="L5373" s="212" t="s">
        <v>574</v>
      </c>
      <c r="M5373" s="60">
        <v>45359</v>
      </c>
      <c r="N5373" s="58" t="s">
        <v>24</v>
      </c>
      <c r="O5373" s="58" t="s">
        <v>25</v>
      </c>
      <c r="P5373" s="62">
        <v>400000</v>
      </c>
      <c r="Q5373" s="58" t="s">
        <v>26</v>
      </c>
      <c r="R5373" s="58" t="s">
        <v>26</v>
      </c>
      <c r="S5373" s="58" t="s">
        <v>27</v>
      </c>
      <c r="T5373" s="213" t="s">
        <v>28</v>
      </c>
      <c r="U5373" s="63" t="s">
        <v>29</v>
      </c>
      <c r="W5373" s="143"/>
      <c r="X5373" s="143"/>
      <c r="AO5373" s="143"/>
      <c r="AP5373" s="143"/>
      <c r="BD5373" s="234"/>
      <c r="BE5373" s="234"/>
    </row>
    <row r="5374" spans="1:57" ht="12.95" customHeight="1" x14ac:dyDescent="0.2">
      <c r="A5374" s="57">
        <f t="shared" si="95"/>
        <v>5373</v>
      </c>
      <c r="B5374" s="58">
        <v>3323051107890000</v>
      </c>
      <c r="C5374" s="59" t="s">
        <v>11642</v>
      </c>
      <c r="D5374" s="59" t="s">
        <v>705</v>
      </c>
      <c r="E5374" s="60">
        <v>32700</v>
      </c>
      <c r="F5374" s="60">
        <v>45356</v>
      </c>
      <c r="G5374" s="60">
        <v>45356</v>
      </c>
      <c r="H5374" s="58">
        <v>202413467021</v>
      </c>
      <c r="I5374" s="58">
        <v>6202081501</v>
      </c>
      <c r="J5374" s="60" t="s">
        <v>11643</v>
      </c>
      <c r="K5374" s="60" t="s">
        <v>11636</v>
      </c>
      <c r="L5374" s="212" t="s">
        <v>574</v>
      </c>
      <c r="M5374" s="60">
        <v>45359</v>
      </c>
      <c r="N5374" s="58" t="s">
        <v>24</v>
      </c>
      <c r="O5374" s="58" t="s">
        <v>25</v>
      </c>
      <c r="P5374" s="62">
        <v>400000</v>
      </c>
      <c r="Q5374" s="58" t="s">
        <v>26</v>
      </c>
      <c r="R5374" s="58" t="s">
        <v>26</v>
      </c>
      <c r="S5374" s="58" t="s">
        <v>27</v>
      </c>
      <c r="T5374" s="213" t="s">
        <v>28</v>
      </c>
      <c r="U5374" s="63" t="s">
        <v>29</v>
      </c>
      <c r="W5374" s="143"/>
      <c r="X5374" s="143"/>
      <c r="AO5374" s="143"/>
      <c r="AP5374" s="143"/>
      <c r="BD5374" s="234"/>
      <c r="BE5374" s="234"/>
    </row>
    <row r="5375" spans="1:57" ht="12.95" customHeight="1" x14ac:dyDescent="0.2">
      <c r="A5375" s="57">
        <f t="shared" si="95"/>
        <v>5374</v>
      </c>
      <c r="B5375" s="58">
        <v>7605021203920000</v>
      </c>
      <c r="C5375" s="59" t="s">
        <v>11644</v>
      </c>
      <c r="D5375" s="59" t="s">
        <v>2574</v>
      </c>
      <c r="E5375" s="60">
        <v>33675</v>
      </c>
      <c r="F5375" s="60">
        <v>45358</v>
      </c>
      <c r="G5375" s="60">
        <v>45358</v>
      </c>
      <c r="H5375" s="58">
        <v>202413466926</v>
      </c>
      <c r="I5375" s="58">
        <v>6211925443</v>
      </c>
      <c r="J5375" s="60" t="s">
        <v>11645</v>
      </c>
      <c r="K5375" s="60" t="s">
        <v>11646</v>
      </c>
      <c r="L5375" s="212" t="s">
        <v>584</v>
      </c>
      <c r="M5375" s="60">
        <v>45359</v>
      </c>
      <c r="N5375" s="58" t="s">
        <v>24</v>
      </c>
      <c r="O5375" s="58" t="s">
        <v>25</v>
      </c>
      <c r="P5375" s="62">
        <v>400000</v>
      </c>
      <c r="Q5375" s="58" t="s">
        <v>26</v>
      </c>
      <c r="R5375" s="58" t="s">
        <v>26</v>
      </c>
      <c r="S5375" s="58" t="s">
        <v>27</v>
      </c>
      <c r="T5375" s="213" t="s">
        <v>28</v>
      </c>
      <c r="U5375" s="63" t="s">
        <v>29</v>
      </c>
      <c r="W5375" s="143"/>
      <c r="X5375" s="143"/>
      <c r="AO5375" s="143"/>
      <c r="AP5375" s="143"/>
      <c r="BD5375" s="234"/>
      <c r="BE5375" s="234"/>
    </row>
    <row r="5376" spans="1:57" ht="12.95" customHeight="1" x14ac:dyDescent="0.2">
      <c r="A5376" s="57">
        <f t="shared" si="95"/>
        <v>5375</v>
      </c>
      <c r="B5376" s="58">
        <v>2171122512909000</v>
      </c>
      <c r="C5376" s="59" t="s">
        <v>11647</v>
      </c>
      <c r="D5376" s="59" t="s">
        <v>303</v>
      </c>
      <c r="E5376" s="60">
        <v>33232</v>
      </c>
      <c r="F5376" s="60">
        <v>45356</v>
      </c>
      <c r="G5376" s="60">
        <v>45356</v>
      </c>
      <c r="H5376" s="58">
        <v>202413466925</v>
      </c>
      <c r="I5376" s="58">
        <v>6211587229</v>
      </c>
      <c r="J5376" s="60" t="s">
        <v>11648</v>
      </c>
      <c r="K5376" s="60" t="s">
        <v>11646</v>
      </c>
      <c r="L5376" s="212" t="s">
        <v>584</v>
      </c>
      <c r="M5376" s="60">
        <v>45359</v>
      </c>
      <c r="N5376" s="58" t="s">
        <v>24</v>
      </c>
      <c r="O5376" s="58" t="s">
        <v>25</v>
      </c>
      <c r="P5376" s="62">
        <v>400000</v>
      </c>
      <c r="Q5376" s="58" t="s">
        <v>26</v>
      </c>
      <c r="R5376" s="58" t="s">
        <v>26</v>
      </c>
      <c r="S5376" s="58" t="s">
        <v>27</v>
      </c>
      <c r="T5376" s="213" t="s">
        <v>28</v>
      </c>
      <c r="U5376" s="63" t="s">
        <v>29</v>
      </c>
      <c r="W5376" s="143"/>
      <c r="X5376" s="143"/>
      <c r="AO5376" s="143"/>
      <c r="AP5376" s="143"/>
      <c r="BD5376" s="234"/>
      <c r="BE5376" s="234"/>
    </row>
    <row r="5377" spans="1:57" ht="12.95" customHeight="1" x14ac:dyDescent="0.2">
      <c r="A5377" s="57">
        <f t="shared" si="95"/>
        <v>5376</v>
      </c>
      <c r="B5377" s="58">
        <v>3501040301710000</v>
      </c>
      <c r="C5377" s="59" t="s">
        <v>2101</v>
      </c>
      <c r="D5377" s="59" t="s">
        <v>787</v>
      </c>
      <c r="E5377" s="60">
        <v>25936</v>
      </c>
      <c r="F5377" s="60">
        <v>45355</v>
      </c>
      <c r="G5377" s="60">
        <v>45355</v>
      </c>
      <c r="H5377" s="58">
        <v>202413466924</v>
      </c>
      <c r="I5377" s="58">
        <v>6200520646</v>
      </c>
      <c r="J5377" s="60" t="s">
        <v>11649</v>
      </c>
      <c r="K5377" s="60" t="s">
        <v>11646</v>
      </c>
      <c r="L5377" s="212" t="s">
        <v>584</v>
      </c>
      <c r="M5377" s="60">
        <v>45359</v>
      </c>
      <c r="N5377" s="58" t="s">
        <v>24</v>
      </c>
      <c r="O5377" s="58" t="s">
        <v>25</v>
      </c>
      <c r="P5377" s="62">
        <v>400000</v>
      </c>
      <c r="Q5377" s="58" t="s">
        <v>26</v>
      </c>
      <c r="R5377" s="58" t="s">
        <v>26</v>
      </c>
      <c r="S5377" s="58" t="s">
        <v>27</v>
      </c>
      <c r="T5377" s="213" t="s">
        <v>28</v>
      </c>
      <c r="U5377" s="63" t="s">
        <v>29</v>
      </c>
      <c r="W5377" s="143"/>
      <c r="X5377" s="143"/>
      <c r="AO5377" s="143"/>
      <c r="AP5377" s="143"/>
      <c r="BD5377" s="234"/>
      <c r="BE5377" s="234"/>
    </row>
    <row r="5378" spans="1:57" ht="12.95" customHeight="1" x14ac:dyDescent="0.2">
      <c r="A5378" s="57">
        <f t="shared" si="95"/>
        <v>5377</v>
      </c>
      <c r="B5378" s="58">
        <v>3216061408700010</v>
      </c>
      <c r="C5378" s="59" t="s">
        <v>11428</v>
      </c>
      <c r="D5378" s="59" t="s">
        <v>588</v>
      </c>
      <c r="E5378" s="60">
        <v>25794</v>
      </c>
      <c r="F5378" s="60">
        <v>45355</v>
      </c>
      <c r="G5378" s="60">
        <v>45355</v>
      </c>
      <c r="H5378" s="58">
        <v>202413466923</v>
      </c>
      <c r="I5378" s="58">
        <v>6200407558</v>
      </c>
      <c r="J5378" s="60" t="s">
        <v>11650</v>
      </c>
      <c r="K5378" s="60" t="s">
        <v>11646</v>
      </c>
      <c r="L5378" s="212" t="s">
        <v>584</v>
      </c>
      <c r="M5378" s="60">
        <v>45359</v>
      </c>
      <c r="N5378" s="58" t="s">
        <v>24</v>
      </c>
      <c r="O5378" s="58" t="s">
        <v>25</v>
      </c>
      <c r="P5378" s="62">
        <v>400000</v>
      </c>
      <c r="Q5378" s="58" t="s">
        <v>26</v>
      </c>
      <c r="R5378" s="58" t="s">
        <v>26</v>
      </c>
      <c r="S5378" s="58" t="s">
        <v>27</v>
      </c>
      <c r="T5378" s="213" t="s">
        <v>28</v>
      </c>
      <c r="U5378" s="63" t="s">
        <v>29</v>
      </c>
      <c r="W5378" s="143"/>
      <c r="X5378" s="143"/>
      <c r="AO5378" s="143"/>
      <c r="AP5378" s="143"/>
      <c r="BD5378" s="234"/>
      <c r="BE5378" s="234"/>
    </row>
    <row r="5379" spans="1:57" ht="12.95" customHeight="1" x14ac:dyDescent="0.2">
      <c r="A5379" s="57">
        <f t="shared" si="95"/>
        <v>5378</v>
      </c>
      <c r="B5379" s="58">
        <v>1505010605960000</v>
      </c>
      <c r="C5379" s="59" t="s">
        <v>11097</v>
      </c>
      <c r="D5379" s="59" t="s">
        <v>11098</v>
      </c>
      <c r="E5379" s="60">
        <v>35191</v>
      </c>
      <c r="F5379" s="60">
        <v>45355</v>
      </c>
      <c r="G5379" s="60">
        <v>45355</v>
      </c>
      <c r="H5379" s="58">
        <v>202413466922</v>
      </c>
      <c r="I5379" s="58">
        <v>6211905585</v>
      </c>
      <c r="J5379" s="60" t="s">
        <v>11651</v>
      </c>
      <c r="K5379" s="60" t="s">
        <v>11646</v>
      </c>
      <c r="L5379" s="212" t="s">
        <v>584</v>
      </c>
      <c r="M5379" s="60">
        <v>45359</v>
      </c>
      <c r="N5379" s="58" t="s">
        <v>24</v>
      </c>
      <c r="O5379" s="58" t="s">
        <v>25</v>
      </c>
      <c r="P5379" s="62">
        <v>400000</v>
      </c>
      <c r="Q5379" s="58" t="s">
        <v>26</v>
      </c>
      <c r="R5379" s="58" t="s">
        <v>26</v>
      </c>
      <c r="S5379" s="58" t="s">
        <v>27</v>
      </c>
      <c r="T5379" s="213" t="s">
        <v>28</v>
      </c>
      <c r="U5379" s="63" t="s">
        <v>29</v>
      </c>
      <c r="W5379" s="143"/>
      <c r="X5379" s="143"/>
      <c r="AO5379" s="143"/>
      <c r="AP5379" s="143"/>
      <c r="BD5379" s="234"/>
      <c r="BE5379" s="234"/>
    </row>
    <row r="5380" spans="1:57" ht="12.95" customHeight="1" x14ac:dyDescent="0.2">
      <c r="A5380" s="57">
        <f t="shared" ref="A5380:A5443" si="96">A5379+1</f>
        <v>5379</v>
      </c>
      <c r="B5380" s="58">
        <v>3328100204920000</v>
      </c>
      <c r="C5380" s="59" t="s">
        <v>11652</v>
      </c>
      <c r="D5380" s="59" t="s">
        <v>509</v>
      </c>
      <c r="E5380" s="60">
        <v>33696</v>
      </c>
      <c r="F5380" s="60">
        <v>45352</v>
      </c>
      <c r="G5380" s="60">
        <v>45358</v>
      </c>
      <c r="H5380" s="58">
        <v>202413466921</v>
      </c>
      <c r="I5380" s="58">
        <v>6211834839</v>
      </c>
      <c r="J5380" s="60" t="s">
        <v>11653</v>
      </c>
      <c r="K5380" s="60" t="s">
        <v>11646</v>
      </c>
      <c r="L5380" s="212" t="s">
        <v>584</v>
      </c>
      <c r="M5380" s="60">
        <v>45359</v>
      </c>
      <c r="N5380" s="58" t="s">
        <v>24</v>
      </c>
      <c r="O5380" s="58" t="s">
        <v>25</v>
      </c>
      <c r="P5380" s="62">
        <v>400000</v>
      </c>
      <c r="Q5380" s="58" t="s">
        <v>26</v>
      </c>
      <c r="R5380" s="58" t="s">
        <v>26</v>
      </c>
      <c r="S5380" s="58" t="s">
        <v>27</v>
      </c>
      <c r="T5380" s="213" t="s">
        <v>28</v>
      </c>
      <c r="U5380" s="63" t="s">
        <v>29</v>
      </c>
      <c r="W5380" s="143"/>
      <c r="X5380" s="143"/>
      <c r="AO5380" s="143"/>
      <c r="AP5380" s="143"/>
      <c r="BD5380" s="234"/>
      <c r="BE5380" s="234"/>
    </row>
    <row r="5381" spans="1:57" ht="12.95" customHeight="1" x14ac:dyDescent="0.2">
      <c r="A5381" s="57">
        <f t="shared" si="96"/>
        <v>5380</v>
      </c>
      <c r="B5381" s="58">
        <v>3172040903770000</v>
      </c>
      <c r="C5381" s="59" t="s">
        <v>11610</v>
      </c>
      <c r="D5381" s="59" t="s">
        <v>512</v>
      </c>
      <c r="E5381" s="60">
        <v>28193</v>
      </c>
      <c r="F5381" s="60">
        <v>45357</v>
      </c>
      <c r="G5381" s="60">
        <v>45357</v>
      </c>
      <c r="H5381" s="58">
        <v>202413466822</v>
      </c>
      <c r="I5381" s="58">
        <v>6200076783</v>
      </c>
      <c r="J5381" s="60" t="s">
        <v>11654</v>
      </c>
      <c r="K5381" s="60" t="s">
        <v>11655</v>
      </c>
      <c r="L5381" s="212" t="s">
        <v>428</v>
      </c>
      <c r="M5381" s="60">
        <v>45359</v>
      </c>
      <c r="N5381" s="58" t="s">
        <v>24</v>
      </c>
      <c r="O5381" s="58" t="s">
        <v>25</v>
      </c>
      <c r="P5381" s="62">
        <v>400000</v>
      </c>
      <c r="Q5381" s="58" t="s">
        <v>26</v>
      </c>
      <c r="R5381" s="58" t="s">
        <v>26</v>
      </c>
      <c r="S5381" s="58" t="s">
        <v>27</v>
      </c>
      <c r="T5381" s="213" t="s">
        <v>28</v>
      </c>
      <c r="U5381" s="63" t="s">
        <v>29</v>
      </c>
      <c r="W5381" s="143"/>
      <c r="X5381" s="143"/>
      <c r="AO5381" s="143"/>
      <c r="AP5381" s="143"/>
      <c r="BD5381" s="234"/>
      <c r="BE5381" s="234"/>
    </row>
    <row r="5382" spans="1:57" ht="12.95" customHeight="1" x14ac:dyDescent="0.2">
      <c r="A5382" s="57">
        <f t="shared" si="96"/>
        <v>5381</v>
      </c>
      <c r="B5382" s="58">
        <v>3275112404930000</v>
      </c>
      <c r="C5382" s="59" t="s">
        <v>11334</v>
      </c>
      <c r="D5382" s="59" t="s">
        <v>56</v>
      </c>
      <c r="E5382" s="60">
        <v>34083</v>
      </c>
      <c r="F5382" s="60">
        <v>45355</v>
      </c>
      <c r="G5382" s="60">
        <v>45355</v>
      </c>
      <c r="H5382" s="58">
        <v>202413466821</v>
      </c>
      <c r="I5382" s="58">
        <v>6201310037</v>
      </c>
      <c r="J5382" s="60" t="s">
        <v>11656</v>
      </c>
      <c r="K5382" s="60" t="s">
        <v>11655</v>
      </c>
      <c r="L5382" s="212" t="s">
        <v>428</v>
      </c>
      <c r="M5382" s="60">
        <v>45359</v>
      </c>
      <c r="N5382" s="58" t="s">
        <v>24</v>
      </c>
      <c r="O5382" s="58" t="s">
        <v>25</v>
      </c>
      <c r="P5382" s="62">
        <v>400000</v>
      </c>
      <c r="Q5382" s="58" t="s">
        <v>26</v>
      </c>
      <c r="R5382" s="58" t="s">
        <v>26</v>
      </c>
      <c r="S5382" s="58" t="s">
        <v>27</v>
      </c>
      <c r="T5382" s="213" t="s">
        <v>28</v>
      </c>
      <c r="U5382" s="63" t="s">
        <v>29</v>
      </c>
      <c r="W5382" s="143"/>
      <c r="X5382" s="143"/>
      <c r="AO5382" s="143"/>
      <c r="AP5382" s="143"/>
      <c r="BD5382" s="234"/>
      <c r="BE5382" s="234"/>
    </row>
    <row r="5383" spans="1:57" ht="12.95" customHeight="1" x14ac:dyDescent="0.2">
      <c r="A5383" s="57">
        <f t="shared" si="96"/>
        <v>5382</v>
      </c>
      <c r="B5383" s="58">
        <v>3275030212760020</v>
      </c>
      <c r="C5383" s="59" t="s">
        <v>909</v>
      </c>
      <c r="D5383" s="59" t="s">
        <v>501</v>
      </c>
      <c r="E5383" s="60">
        <v>28096</v>
      </c>
      <c r="F5383" s="60">
        <v>45358</v>
      </c>
      <c r="G5383" s="60">
        <v>45358</v>
      </c>
      <c r="H5383" s="58">
        <v>202413466721</v>
      </c>
      <c r="I5383" s="58">
        <v>6200482915</v>
      </c>
      <c r="J5383" s="60" t="s">
        <v>11657</v>
      </c>
      <c r="K5383" s="60" t="s">
        <v>11658</v>
      </c>
      <c r="L5383" s="212" t="s">
        <v>594</v>
      </c>
      <c r="M5383" s="60">
        <v>45359</v>
      </c>
      <c r="N5383" s="58" t="s">
        <v>24</v>
      </c>
      <c r="O5383" s="58" t="s">
        <v>25</v>
      </c>
      <c r="P5383" s="62">
        <v>400000</v>
      </c>
      <c r="Q5383" s="58" t="s">
        <v>26</v>
      </c>
      <c r="R5383" s="58" t="s">
        <v>26</v>
      </c>
      <c r="S5383" s="58" t="s">
        <v>27</v>
      </c>
      <c r="T5383" s="213" t="s">
        <v>28</v>
      </c>
      <c r="U5383" s="63" t="s">
        <v>29</v>
      </c>
      <c r="W5383" s="143"/>
      <c r="X5383" s="143"/>
      <c r="AO5383" s="143"/>
      <c r="AP5383" s="143"/>
      <c r="BD5383" s="234"/>
      <c r="BE5383" s="234"/>
    </row>
    <row r="5384" spans="1:57" ht="12.95" customHeight="1" x14ac:dyDescent="0.2">
      <c r="A5384" s="57">
        <f t="shared" si="96"/>
        <v>5383</v>
      </c>
      <c r="B5384" s="58">
        <v>1111040301980000</v>
      </c>
      <c r="C5384" s="59" t="s">
        <v>11659</v>
      </c>
      <c r="D5384" s="59" t="s">
        <v>56</v>
      </c>
      <c r="E5384" s="60">
        <v>35798</v>
      </c>
      <c r="F5384" s="60">
        <v>45358</v>
      </c>
      <c r="G5384" s="60">
        <v>45358</v>
      </c>
      <c r="H5384" s="58">
        <v>2024134666211</v>
      </c>
      <c r="I5384" s="58">
        <v>6212264586</v>
      </c>
      <c r="J5384" s="60" t="s">
        <v>11660</v>
      </c>
      <c r="K5384" s="60" t="s">
        <v>11661</v>
      </c>
      <c r="L5384" s="212" t="s">
        <v>521</v>
      </c>
      <c r="M5384" s="60">
        <v>45359</v>
      </c>
      <c r="N5384" s="58" t="s">
        <v>24</v>
      </c>
      <c r="O5384" s="58" t="s">
        <v>25</v>
      </c>
      <c r="P5384" s="62">
        <v>400000</v>
      </c>
      <c r="Q5384" s="58" t="s">
        <v>26</v>
      </c>
      <c r="R5384" s="58" t="s">
        <v>26</v>
      </c>
      <c r="S5384" s="58" t="s">
        <v>27</v>
      </c>
      <c r="T5384" s="213" t="s">
        <v>28</v>
      </c>
      <c r="U5384" s="63" t="s">
        <v>29</v>
      </c>
      <c r="W5384" s="143"/>
      <c r="X5384" s="143"/>
      <c r="AO5384" s="143"/>
      <c r="AP5384" s="143"/>
      <c r="BD5384" s="234"/>
      <c r="BE5384" s="234"/>
    </row>
    <row r="5385" spans="1:57" ht="12.95" customHeight="1" x14ac:dyDescent="0.2">
      <c r="A5385" s="57">
        <f t="shared" si="96"/>
        <v>5384</v>
      </c>
      <c r="B5385" s="58">
        <v>3175020403890000</v>
      </c>
      <c r="C5385" s="59" t="s">
        <v>11662</v>
      </c>
      <c r="D5385" s="59" t="s">
        <v>56</v>
      </c>
      <c r="E5385" s="60">
        <v>32571</v>
      </c>
      <c r="F5385" s="60">
        <v>45358</v>
      </c>
      <c r="G5385" s="60">
        <v>45358</v>
      </c>
      <c r="H5385" s="58">
        <v>2024134666210</v>
      </c>
      <c r="I5385" s="58">
        <v>6200390411</v>
      </c>
      <c r="J5385" s="60" t="s">
        <v>11663</v>
      </c>
      <c r="K5385" s="60" t="s">
        <v>11661</v>
      </c>
      <c r="L5385" s="212" t="s">
        <v>521</v>
      </c>
      <c r="M5385" s="60">
        <v>45359</v>
      </c>
      <c r="N5385" s="58" t="s">
        <v>24</v>
      </c>
      <c r="O5385" s="58" t="s">
        <v>25</v>
      </c>
      <c r="P5385" s="62">
        <v>400000</v>
      </c>
      <c r="Q5385" s="58" t="s">
        <v>26</v>
      </c>
      <c r="R5385" s="58" t="s">
        <v>26</v>
      </c>
      <c r="S5385" s="58" t="s">
        <v>27</v>
      </c>
      <c r="T5385" s="213" t="s">
        <v>28</v>
      </c>
      <c r="U5385" s="63" t="s">
        <v>29</v>
      </c>
      <c r="W5385" s="143"/>
      <c r="X5385" s="143"/>
      <c r="AO5385" s="143"/>
      <c r="AP5385" s="143"/>
      <c r="BD5385" s="234"/>
      <c r="BE5385" s="234"/>
    </row>
    <row r="5386" spans="1:57" ht="12.95" customHeight="1" x14ac:dyDescent="0.2">
      <c r="A5386" s="57">
        <f t="shared" si="96"/>
        <v>5385</v>
      </c>
      <c r="B5386" s="58">
        <v>3215052712780000</v>
      </c>
      <c r="C5386" s="59" t="s">
        <v>1790</v>
      </c>
      <c r="D5386" s="59" t="s">
        <v>141</v>
      </c>
      <c r="E5386" s="60">
        <v>28851</v>
      </c>
      <c r="F5386" s="60">
        <v>45358</v>
      </c>
      <c r="G5386" s="60">
        <v>45358</v>
      </c>
      <c r="H5386" s="58">
        <v>202413466629</v>
      </c>
      <c r="I5386" s="58">
        <v>6202076920</v>
      </c>
      <c r="J5386" s="60" t="s">
        <v>11664</v>
      </c>
      <c r="K5386" s="60" t="s">
        <v>11661</v>
      </c>
      <c r="L5386" s="212" t="s">
        <v>521</v>
      </c>
      <c r="M5386" s="60">
        <v>45359</v>
      </c>
      <c r="N5386" s="58" t="s">
        <v>24</v>
      </c>
      <c r="O5386" s="58" t="s">
        <v>25</v>
      </c>
      <c r="P5386" s="62">
        <v>400000</v>
      </c>
      <c r="Q5386" s="58" t="s">
        <v>26</v>
      </c>
      <c r="R5386" s="58" t="s">
        <v>26</v>
      </c>
      <c r="S5386" s="58" t="s">
        <v>27</v>
      </c>
      <c r="T5386" s="213" t="s">
        <v>28</v>
      </c>
      <c r="U5386" s="63" t="s">
        <v>29</v>
      </c>
      <c r="W5386" s="143"/>
      <c r="X5386" s="143"/>
      <c r="AO5386" s="143"/>
      <c r="AP5386" s="143"/>
      <c r="BD5386" s="234"/>
      <c r="BE5386" s="234"/>
    </row>
    <row r="5387" spans="1:57" ht="12.95" customHeight="1" x14ac:dyDescent="0.2">
      <c r="A5387" s="57">
        <f t="shared" si="96"/>
        <v>5386</v>
      </c>
      <c r="B5387" s="58">
        <v>1272011904940000</v>
      </c>
      <c r="C5387" s="59" t="s">
        <v>11665</v>
      </c>
      <c r="D5387" s="59" t="s">
        <v>1167</v>
      </c>
      <c r="E5387" s="60">
        <v>34443</v>
      </c>
      <c r="F5387" s="60">
        <v>45358</v>
      </c>
      <c r="G5387" s="60">
        <v>45358</v>
      </c>
      <c r="H5387" s="58">
        <v>202413466628</v>
      </c>
      <c r="I5387" s="58">
        <v>6211428968</v>
      </c>
      <c r="J5387" s="60" t="s">
        <v>11666</v>
      </c>
      <c r="K5387" s="60" t="s">
        <v>11661</v>
      </c>
      <c r="L5387" s="212" t="s">
        <v>521</v>
      </c>
      <c r="M5387" s="60">
        <v>45359</v>
      </c>
      <c r="N5387" s="58" t="s">
        <v>24</v>
      </c>
      <c r="O5387" s="58" t="s">
        <v>25</v>
      </c>
      <c r="P5387" s="62">
        <v>400000</v>
      </c>
      <c r="Q5387" s="58" t="s">
        <v>26</v>
      </c>
      <c r="R5387" s="58" t="s">
        <v>26</v>
      </c>
      <c r="S5387" s="58" t="s">
        <v>27</v>
      </c>
      <c r="T5387" s="213" t="s">
        <v>28</v>
      </c>
      <c r="U5387" s="63" t="s">
        <v>29</v>
      </c>
      <c r="W5387" s="143"/>
      <c r="X5387" s="143"/>
      <c r="AO5387" s="143"/>
      <c r="AP5387" s="143"/>
      <c r="BD5387" s="234"/>
      <c r="BE5387" s="234"/>
    </row>
    <row r="5388" spans="1:57" ht="12.95" customHeight="1" x14ac:dyDescent="0.2">
      <c r="A5388" s="57">
        <f t="shared" si="96"/>
        <v>5387</v>
      </c>
      <c r="B5388" s="58">
        <v>3525172008700000</v>
      </c>
      <c r="C5388" s="59" t="s">
        <v>11667</v>
      </c>
      <c r="D5388" s="59" t="s">
        <v>245</v>
      </c>
      <c r="E5388" s="60">
        <v>25800</v>
      </c>
      <c r="F5388" s="60">
        <v>45358</v>
      </c>
      <c r="G5388" s="60">
        <v>45358</v>
      </c>
      <c r="H5388" s="58">
        <v>202413466627</v>
      </c>
      <c r="I5388" s="58">
        <v>6200085379</v>
      </c>
      <c r="J5388" s="60" t="s">
        <v>11668</v>
      </c>
      <c r="K5388" s="60" t="s">
        <v>11661</v>
      </c>
      <c r="L5388" s="212" t="s">
        <v>521</v>
      </c>
      <c r="M5388" s="60">
        <v>45359</v>
      </c>
      <c r="N5388" s="58" t="s">
        <v>24</v>
      </c>
      <c r="O5388" s="58" t="s">
        <v>25</v>
      </c>
      <c r="P5388" s="62">
        <v>400000</v>
      </c>
      <c r="Q5388" s="58" t="s">
        <v>26</v>
      </c>
      <c r="R5388" s="58" t="s">
        <v>26</v>
      </c>
      <c r="S5388" s="58" t="s">
        <v>27</v>
      </c>
      <c r="T5388" s="213" t="s">
        <v>28</v>
      </c>
      <c r="U5388" s="63" t="s">
        <v>29</v>
      </c>
      <c r="W5388" s="143"/>
      <c r="X5388" s="143"/>
      <c r="AO5388" s="143"/>
      <c r="AP5388" s="143"/>
      <c r="BD5388" s="234"/>
      <c r="BE5388" s="234"/>
    </row>
    <row r="5389" spans="1:57" ht="12.95" customHeight="1" x14ac:dyDescent="0.2">
      <c r="A5389" s="57">
        <f t="shared" si="96"/>
        <v>5388</v>
      </c>
      <c r="B5389" s="58">
        <v>3172040805830010</v>
      </c>
      <c r="C5389" s="59" t="s">
        <v>11669</v>
      </c>
      <c r="D5389" s="59" t="s">
        <v>51</v>
      </c>
      <c r="E5389" s="60">
        <v>30444</v>
      </c>
      <c r="F5389" s="60">
        <v>45358</v>
      </c>
      <c r="G5389" s="60">
        <v>45358</v>
      </c>
      <c r="H5389" s="58">
        <v>202413466626</v>
      </c>
      <c r="I5389" s="58">
        <v>6200386330</v>
      </c>
      <c r="J5389" s="60" t="s">
        <v>11670</v>
      </c>
      <c r="K5389" s="60" t="s">
        <v>11661</v>
      </c>
      <c r="L5389" s="212" t="s">
        <v>521</v>
      </c>
      <c r="M5389" s="60">
        <v>45359</v>
      </c>
      <c r="N5389" s="58" t="s">
        <v>24</v>
      </c>
      <c r="O5389" s="58" t="s">
        <v>25</v>
      </c>
      <c r="P5389" s="62">
        <v>400000</v>
      </c>
      <c r="Q5389" s="58" t="s">
        <v>26</v>
      </c>
      <c r="R5389" s="58" t="s">
        <v>26</v>
      </c>
      <c r="S5389" s="58" t="s">
        <v>27</v>
      </c>
      <c r="T5389" s="213" t="s">
        <v>28</v>
      </c>
      <c r="U5389" s="63" t="s">
        <v>29</v>
      </c>
      <c r="W5389" s="143"/>
      <c r="X5389" s="143"/>
      <c r="AO5389" s="143"/>
      <c r="AP5389" s="143"/>
      <c r="BD5389" s="234"/>
      <c r="BE5389" s="234"/>
    </row>
    <row r="5390" spans="1:57" ht="12.95" customHeight="1" x14ac:dyDescent="0.2">
      <c r="A5390" s="57">
        <f t="shared" si="96"/>
        <v>5389</v>
      </c>
      <c r="B5390" s="58">
        <v>3310192703850000</v>
      </c>
      <c r="C5390" s="59" t="s">
        <v>11671</v>
      </c>
      <c r="D5390" s="59" t="s">
        <v>158</v>
      </c>
      <c r="E5390" s="60">
        <v>31133</v>
      </c>
      <c r="F5390" s="60">
        <v>45358</v>
      </c>
      <c r="G5390" s="60">
        <v>45358</v>
      </c>
      <c r="H5390" s="58">
        <v>202413466625</v>
      </c>
      <c r="I5390" s="58">
        <v>6202088050</v>
      </c>
      <c r="J5390" s="60" t="s">
        <v>11672</v>
      </c>
      <c r="K5390" s="60" t="s">
        <v>11661</v>
      </c>
      <c r="L5390" s="212" t="s">
        <v>521</v>
      </c>
      <c r="M5390" s="60">
        <v>45359</v>
      </c>
      <c r="N5390" s="58" t="s">
        <v>24</v>
      </c>
      <c r="O5390" s="58" t="s">
        <v>25</v>
      </c>
      <c r="P5390" s="62">
        <v>400000</v>
      </c>
      <c r="Q5390" s="58" t="s">
        <v>26</v>
      </c>
      <c r="R5390" s="58" t="s">
        <v>26</v>
      </c>
      <c r="S5390" s="58" t="s">
        <v>27</v>
      </c>
      <c r="T5390" s="213" t="s">
        <v>28</v>
      </c>
      <c r="U5390" s="63" t="s">
        <v>29</v>
      </c>
      <c r="W5390" s="143"/>
      <c r="X5390" s="143"/>
      <c r="AO5390" s="143"/>
      <c r="AP5390" s="143"/>
      <c r="BD5390" s="234"/>
      <c r="BE5390" s="234"/>
    </row>
    <row r="5391" spans="1:57" ht="12.95" customHeight="1" x14ac:dyDescent="0.2">
      <c r="A5391" s="57">
        <f t="shared" si="96"/>
        <v>5390</v>
      </c>
      <c r="B5391" s="58">
        <v>3526012910800000</v>
      </c>
      <c r="C5391" s="59" t="s">
        <v>11531</v>
      </c>
      <c r="D5391" s="59" t="s">
        <v>51</v>
      </c>
      <c r="E5391" s="60">
        <v>29523</v>
      </c>
      <c r="F5391" s="60">
        <v>45357</v>
      </c>
      <c r="G5391" s="60">
        <v>45357</v>
      </c>
      <c r="H5391" s="58">
        <v>202413466624</v>
      </c>
      <c r="I5391" s="58">
        <v>6200357959</v>
      </c>
      <c r="J5391" s="60" t="s">
        <v>11673</v>
      </c>
      <c r="K5391" s="60" t="s">
        <v>11661</v>
      </c>
      <c r="L5391" s="212" t="s">
        <v>521</v>
      </c>
      <c r="M5391" s="60">
        <v>45359</v>
      </c>
      <c r="N5391" s="58" t="s">
        <v>24</v>
      </c>
      <c r="O5391" s="58" t="s">
        <v>25</v>
      </c>
      <c r="P5391" s="62">
        <v>400000</v>
      </c>
      <c r="Q5391" s="58" t="s">
        <v>26</v>
      </c>
      <c r="R5391" s="58" t="s">
        <v>26</v>
      </c>
      <c r="S5391" s="58" t="s">
        <v>27</v>
      </c>
      <c r="T5391" s="213" t="s">
        <v>28</v>
      </c>
      <c r="U5391" s="63" t="s">
        <v>29</v>
      </c>
      <c r="W5391" s="143"/>
      <c r="X5391" s="143"/>
      <c r="AO5391" s="143"/>
      <c r="AP5391" s="143"/>
      <c r="BD5391" s="234"/>
      <c r="BE5391" s="234"/>
    </row>
    <row r="5392" spans="1:57" ht="12.95" customHeight="1" x14ac:dyDescent="0.2">
      <c r="A5392" s="57">
        <f t="shared" si="96"/>
        <v>5391</v>
      </c>
      <c r="B5392" s="58">
        <v>3520132104670000</v>
      </c>
      <c r="C5392" s="59" t="s">
        <v>2262</v>
      </c>
      <c r="D5392" s="59" t="s">
        <v>209</v>
      </c>
      <c r="E5392" s="60">
        <v>24583</v>
      </c>
      <c r="F5392" s="60">
        <v>45357</v>
      </c>
      <c r="G5392" s="60">
        <v>45357</v>
      </c>
      <c r="H5392" s="58">
        <v>202413466623</v>
      </c>
      <c r="I5392" s="58">
        <v>6200145115</v>
      </c>
      <c r="J5392" s="60" t="s">
        <v>11674</v>
      </c>
      <c r="K5392" s="60" t="s">
        <v>11661</v>
      </c>
      <c r="L5392" s="212" t="s">
        <v>521</v>
      </c>
      <c r="M5392" s="60">
        <v>45359</v>
      </c>
      <c r="N5392" s="58" t="s">
        <v>24</v>
      </c>
      <c r="O5392" s="58" t="s">
        <v>25</v>
      </c>
      <c r="P5392" s="62">
        <v>400000</v>
      </c>
      <c r="Q5392" s="58" t="s">
        <v>26</v>
      </c>
      <c r="R5392" s="58" t="s">
        <v>26</v>
      </c>
      <c r="S5392" s="58" t="s">
        <v>27</v>
      </c>
      <c r="T5392" s="213" t="s">
        <v>28</v>
      </c>
      <c r="U5392" s="63" t="s">
        <v>29</v>
      </c>
      <c r="W5392" s="143"/>
      <c r="X5392" s="143"/>
      <c r="AO5392" s="143"/>
      <c r="AP5392" s="143"/>
      <c r="BD5392" s="234"/>
      <c r="BE5392" s="234"/>
    </row>
    <row r="5393" spans="1:57" ht="12.95" customHeight="1" x14ac:dyDescent="0.2">
      <c r="A5393" s="57">
        <f t="shared" si="96"/>
        <v>5392</v>
      </c>
      <c r="B5393" s="58">
        <v>3302242205870000</v>
      </c>
      <c r="C5393" s="59" t="s">
        <v>11100</v>
      </c>
      <c r="D5393" s="59" t="s">
        <v>1430</v>
      </c>
      <c r="E5393" s="60">
        <v>31919</v>
      </c>
      <c r="F5393" s="60">
        <v>45355</v>
      </c>
      <c r="G5393" s="60">
        <v>45355</v>
      </c>
      <c r="H5393" s="58">
        <v>202413466622</v>
      </c>
      <c r="I5393" s="58">
        <v>6201109072</v>
      </c>
      <c r="J5393" s="60" t="s">
        <v>11675</v>
      </c>
      <c r="K5393" s="60" t="s">
        <v>11661</v>
      </c>
      <c r="L5393" s="212" t="s">
        <v>521</v>
      </c>
      <c r="M5393" s="60">
        <v>45359</v>
      </c>
      <c r="N5393" s="58" t="s">
        <v>24</v>
      </c>
      <c r="O5393" s="58" t="s">
        <v>25</v>
      </c>
      <c r="P5393" s="62">
        <v>400000</v>
      </c>
      <c r="Q5393" s="58" t="s">
        <v>26</v>
      </c>
      <c r="R5393" s="58" t="s">
        <v>26</v>
      </c>
      <c r="S5393" s="58" t="s">
        <v>27</v>
      </c>
      <c r="T5393" s="213" t="s">
        <v>28</v>
      </c>
      <c r="U5393" s="63" t="s">
        <v>29</v>
      </c>
      <c r="W5393" s="143"/>
      <c r="X5393" s="143"/>
      <c r="AO5393" s="143"/>
      <c r="AP5393" s="143"/>
      <c r="BD5393" s="234"/>
      <c r="BE5393" s="234"/>
    </row>
    <row r="5394" spans="1:57" ht="12.95" customHeight="1" x14ac:dyDescent="0.2">
      <c r="A5394" s="57">
        <f t="shared" si="96"/>
        <v>5393</v>
      </c>
      <c r="B5394" s="58">
        <v>3321012507900000</v>
      </c>
      <c r="C5394" s="59" t="s">
        <v>11104</v>
      </c>
      <c r="D5394" s="59" t="s">
        <v>67</v>
      </c>
      <c r="E5394" s="60">
        <v>33079</v>
      </c>
      <c r="F5394" s="60">
        <v>45352</v>
      </c>
      <c r="G5394" s="60">
        <v>45355</v>
      </c>
      <c r="H5394" s="58">
        <v>202413466621</v>
      </c>
      <c r="I5394" s="58">
        <v>6200596866</v>
      </c>
      <c r="J5394" s="60" t="s">
        <v>11676</v>
      </c>
      <c r="K5394" s="60" t="s">
        <v>11661</v>
      </c>
      <c r="L5394" s="212" t="s">
        <v>521</v>
      </c>
      <c r="M5394" s="60">
        <v>45359</v>
      </c>
      <c r="N5394" s="58" t="s">
        <v>24</v>
      </c>
      <c r="O5394" s="58" t="s">
        <v>25</v>
      </c>
      <c r="P5394" s="62">
        <v>400000</v>
      </c>
      <c r="Q5394" s="58" t="s">
        <v>26</v>
      </c>
      <c r="R5394" s="58" t="s">
        <v>26</v>
      </c>
      <c r="S5394" s="58" t="s">
        <v>27</v>
      </c>
      <c r="T5394" s="213" t="s">
        <v>28</v>
      </c>
      <c r="U5394" s="63" t="s">
        <v>29</v>
      </c>
      <c r="W5394" s="143"/>
      <c r="X5394" s="143"/>
      <c r="AO5394" s="143"/>
      <c r="AP5394" s="143"/>
      <c r="BD5394" s="234"/>
      <c r="BE5394" s="234"/>
    </row>
    <row r="5395" spans="1:57" ht="12.95" customHeight="1" x14ac:dyDescent="0.2">
      <c r="A5395" s="57">
        <f t="shared" si="96"/>
        <v>5394</v>
      </c>
      <c r="B5395" s="58">
        <v>3216060101790060</v>
      </c>
      <c r="C5395" s="59" t="s">
        <v>1005</v>
      </c>
      <c r="D5395" s="59" t="s">
        <v>1006</v>
      </c>
      <c r="E5395" s="60">
        <v>28856</v>
      </c>
      <c r="F5395" s="60">
        <v>45355</v>
      </c>
      <c r="G5395" s="60">
        <v>45355</v>
      </c>
      <c r="H5395" s="58">
        <v>202413466522</v>
      </c>
      <c r="I5395" s="58">
        <v>6200503799</v>
      </c>
      <c r="J5395" s="60" t="s">
        <v>11677</v>
      </c>
      <c r="K5395" s="60" t="s">
        <v>11678</v>
      </c>
      <c r="L5395" s="212" t="s">
        <v>3350</v>
      </c>
      <c r="M5395" s="60">
        <v>45359</v>
      </c>
      <c r="N5395" s="58" t="s">
        <v>24</v>
      </c>
      <c r="O5395" s="59" t="s">
        <v>37</v>
      </c>
      <c r="P5395" s="62">
        <v>450000</v>
      </c>
      <c r="Q5395" s="58" t="s">
        <v>26</v>
      </c>
      <c r="R5395" s="58" t="s">
        <v>26</v>
      </c>
      <c r="S5395" s="58" t="s">
        <v>27</v>
      </c>
      <c r="T5395" s="213" t="s">
        <v>28</v>
      </c>
      <c r="U5395" s="63" t="s">
        <v>29</v>
      </c>
      <c r="W5395" s="143"/>
      <c r="X5395" s="143"/>
      <c r="AO5395" s="143"/>
      <c r="AP5395" s="143"/>
      <c r="BD5395" s="234"/>
      <c r="BE5395" s="234"/>
    </row>
    <row r="5396" spans="1:57" ht="12.95" customHeight="1" x14ac:dyDescent="0.2">
      <c r="A5396" s="57">
        <f t="shared" si="96"/>
        <v>5395</v>
      </c>
      <c r="B5396" s="58">
        <v>3604050308880000</v>
      </c>
      <c r="C5396" s="59" t="s">
        <v>1568</v>
      </c>
      <c r="D5396" s="59" t="s">
        <v>776</v>
      </c>
      <c r="E5396" s="60">
        <v>32210</v>
      </c>
      <c r="F5396" s="60">
        <v>45352</v>
      </c>
      <c r="G5396" s="60">
        <v>45352</v>
      </c>
      <c r="H5396" s="58">
        <v>202413466521</v>
      </c>
      <c r="I5396" s="58">
        <v>6200257380</v>
      </c>
      <c r="J5396" s="60" t="s">
        <v>11679</v>
      </c>
      <c r="K5396" s="60" t="s">
        <v>11678</v>
      </c>
      <c r="L5396" s="212" t="s">
        <v>3350</v>
      </c>
      <c r="M5396" s="60">
        <v>45359</v>
      </c>
      <c r="N5396" s="58" t="s">
        <v>24</v>
      </c>
      <c r="O5396" s="59" t="s">
        <v>37</v>
      </c>
      <c r="P5396" s="62">
        <v>450000</v>
      </c>
      <c r="Q5396" s="58" t="s">
        <v>26</v>
      </c>
      <c r="R5396" s="58" t="s">
        <v>26</v>
      </c>
      <c r="S5396" s="58" t="s">
        <v>27</v>
      </c>
      <c r="T5396" s="213" t="s">
        <v>28</v>
      </c>
      <c r="U5396" s="63" t="s">
        <v>29</v>
      </c>
      <c r="W5396" s="143"/>
      <c r="X5396" s="143"/>
      <c r="AO5396" s="143"/>
      <c r="AP5396" s="143"/>
      <c r="BD5396" s="234"/>
      <c r="BE5396" s="234"/>
    </row>
    <row r="5397" spans="1:57" ht="12.95" customHeight="1" x14ac:dyDescent="0.2">
      <c r="A5397" s="57">
        <f t="shared" si="96"/>
        <v>5396</v>
      </c>
      <c r="B5397" s="58">
        <v>3311081904940000</v>
      </c>
      <c r="C5397" s="59" t="s">
        <v>11680</v>
      </c>
      <c r="D5397" s="59" t="s">
        <v>654</v>
      </c>
      <c r="E5397" s="60">
        <v>34534</v>
      </c>
      <c r="F5397" s="60">
        <v>45358</v>
      </c>
      <c r="G5397" s="60">
        <v>45358</v>
      </c>
      <c r="H5397" s="58">
        <v>2024134664216</v>
      </c>
      <c r="I5397" s="58">
        <v>6211530231</v>
      </c>
      <c r="J5397" s="60" t="s">
        <v>11681</v>
      </c>
      <c r="K5397" s="60" t="s">
        <v>11682</v>
      </c>
      <c r="L5397" s="212" t="s">
        <v>52</v>
      </c>
      <c r="M5397" s="60">
        <v>45359</v>
      </c>
      <c r="N5397" s="58" t="s">
        <v>24</v>
      </c>
      <c r="O5397" s="59" t="s">
        <v>37</v>
      </c>
      <c r="P5397" s="62">
        <v>600000</v>
      </c>
      <c r="Q5397" s="58" t="s">
        <v>26</v>
      </c>
      <c r="R5397" s="58" t="s">
        <v>26</v>
      </c>
      <c r="S5397" s="58" t="s">
        <v>27</v>
      </c>
      <c r="T5397" s="213" t="s">
        <v>28</v>
      </c>
      <c r="U5397" s="63" t="s">
        <v>29</v>
      </c>
      <c r="W5397" s="143"/>
      <c r="X5397" s="143"/>
      <c r="AO5397" s="143"/>
      <c r="AP5397" s="143"/>
      <c r="BD5397" s="234"/>
      <c r="BE5397" s="234"/>
    </row>
    <row r="5398" spans="1:57" ht="12.95" customHeight="1" x14ac:dyDescent="0.2">
      <c r="A5398" s="57">
        <f t="shared" si="96"/>
        <v>5397</v>
      </c>
      <c r="B5398" s="58">
        <v>7306070611770000</v>
      </c>
      <c r="C5398" s="59" t="s">
        <v>941</v>
      </c>
      <c r="D5398" s="59" t="s">
        <v>942</v>
      </c>
      <c r="E5398" s="60">
        <v>28435</v>
      </c>
      <c r="F5398" s="60">
        <v>45358</v>
      </c>
      <c r="G5398" s="60">
        <v>45358</v>
      </c>
      <c r="H5398" s="58">
        <v>2024134664215</v>
      </c>
      <c r="I5398" s="58">
        <v>6201025345</v>
      </c>
      <c r="J5398" s="60" t="s">
        <v>11683</v>
      </c>
      <c r="K5398" s="60" t="s">
        <v>11682</v>
      </c>
      <c r="L5398" s="212" t="s">
        <v>52</v>
      </c>
      <c r="M5398" s="60">
        <v>45359</v>
      </c>
      <c r="N5398" s="58" t="s">
        <v>24</v>
      </c>
      <c r="O5398" s="59" t="s">
        <v>37</v>
      </c>
      <c r="P5398" s="62">
        <v>600000</v>
      </c>
      <c r="Q5398" s="58" t="s">
        <v>26</v>
      </c>
      <c r="R5398" s="58" t="s">
        <v>26</v>
      </c>
      <c r="S5398" s="58" t="s">
        <v>27</v>
      </c>
      <c r="T5398" s="213" t="s">
        <v>28</v>
      </c>
      <c r="U5398" s="63" t="s">
        <v>29</v>
      </c>
      <c r="W5398" s="143"/>
      <c r="X5398" s="143"/>
      <c r="AO5398" s="143"/>
      <c r="AP5398" s="143"/>
      <c r="BD5398" s="234"/>
      <c r="BE5398" s="234"/>
    </row>
    <row r="5399" spans="1:57" ht="12.95" customHeight="1" x14ac:dyDescent="0.2">
      <c r="A5399" s="57">
        <f t="shared" si="96"/>
        <v>5398</v>
      </c>
      <c r="B5399" s="58">
        <v>3171030908830000</v>
      </c>
      <c r="C5399" s="59" t="s">
        <v>11684</v>
      </c>
      <c r="D5399" s="59" t="s">
        <v>56</v>
      </c>
      <c r="E5399" s="60">
        <v>30537</v>
      </c>
      <c r="F5399" s="60">
        <v>45358</v>
      </c>
      <c r="G5399" s="60">
        <v>45358</v>
      </c>
      <c r="H5399" s="58">
        <v>2024134664214</v>
      </c>
      <c r="I5399" s="58">
        <v>6201007680</v>
      </c>
      <c r="J5399" s="60" t="s">
        <v>11685</v>
      </c>
      <c r="K5399" s="60" t="s">
        <v>11682</v>
      </c>
      <c r="L5399" s="212" t="s">
        <v>52</v>
      </c>
      <c r="M5399" s="60">
        <v>45359</v>
      </c>
      <c r="N5399" s="58" t="s">
        <v>24</v>
      </c>
      <c r="O5399" s="59" t="s">
        <v>37</v>
      </c>
      <c r="P5399" s="62">
        <v>600000</v>
      </c>
      <c r="Q5399" s="58" t="s">
        <v>26</v>
      </c>
      <c r="R5399" s="58" t="s">
        <v>26</v>
      </c>
      <c r="S5399" s="58" t="s">
        <v>27</v>
      </c>
      <c r="T5399" s="213" t="s">
        <v>28</v>
      </c>
      <c r="U5399" s="63" t="s">
        <v>29</v>
      </c>
      <c r="W5399" s="143"/>
      <c r="X5399" s="143"/>
      <c r="AO5399" s="143"/>
      <c r="AP5399" s="143"/>
      <c r="BD5399" s="234"/>
      <c r="BE5399" s="234"/>
    </row>
    <row r="5400" spans="1:57" ht="12.95" customHeight="1" x14ac:dyDescent="0.2">
      <c r="A5400" s="57">
        <f t="shared" si="96"/>
        <v>5399</v>
      </c>
      <c r="B5400" s="58">
        <v>3173021808960000</v>
      </c>
      <c r="C5400" s="59" t="s">
        <v>2075</v>
      </c>
      <c r="D5400" s="59" t="s">
        <v>56</v>
      </c>
      <c r="E5400" s="60">
        <v>35295</v>
      </c>
      <c r="F5400" s="60">
        <v>45358</v>
      </c>
      <c r="G5400" s="60">
        <v>45358</v>
      </c>
      <c r="H5400" s="58">
        <v>2024134664213</v>
      </c>
      <c r="I5400" s="58">
        <v>6211594591</v>
      </c>
      <c r="J5400" s="60" t="s">
        <v>11686</v>
      </c>
      <c r="K5400" s="60" t="s">
        <v>11682</v>
      </c>
      <c r="L5400" s="212" t="s">
        <v>52</v>
      </c>
      <c r="M5400" s="60">
        <v>45359</v>
      </c>
      <c r="N5400" s="58" t="s">
        <v>24</v>
      </c>
      <c r="O5400" s="59" t="s">
        <v>37</v>
      </c>
      <c r="P5400" s="62">
        <v>600000</v>
      </c>
      <c r="Q5400" s="58" t="s">
        <v>26</v>
      </c>
      <c r="R5400" s="58" t="s">
        <v>26</v>
      </c>
      <c r="S5400" s="58" t="s">
        <v>27</v>
      </c>
      <c r="T5400" s="213" t="s">
        <v>28</v>
      </c>
      <c r="U5400" s="63" t="s">
        <v>29</v>
      </c>
      <c r="W5400" s="143"/>
      <c r="X5400" s="143"/>
      <c r="AO5400" s="143"/>
      <c r="AP5400" s="143"/>
      <c r="BD5400" s="234"/>
      <c r="BE5400" s="234"/>
    </row>
    <row r="5401" spans="1:57" ht="12.95" customHeight="1" x14ac:dyDescent="0.2">
      <c r="A5401" s="57">
        <f t="shared" si="96"/>
        <v>5400</v>
      </c>
      <c r="B5401" s="58">
        <v>7308160510840000</v>
      </c>
      <c r="C5401" s="59" t="s">
        <v>2596</v>
      </c>
      <c r="D5401" s="59" t="s">
        <v>56</v>
      </c>
      <c r="E5401" s="60">
        <v>30960</v>
      </c>
      <c r="F5401" s="60">
        <v>45358</v>
      </c>
      <c r="G5401" s="60">
        <v>45358</v>
      </c>
      <c r="H5401" s="58">
        <v>2024134664212</v>
      </c>
      <c r="I5401" s="58">
        <v>6211856979</v>
      </c>
      <c r="J5401" s="60" t="s">
        <v>11687</v>
      </c>
      <c r="K5401" s="60" t="s">
        <v>11682</v>
      </c>
      <c r="L5401" s="212" t="s">
        <v>52</v>
      </c>
      <c r="M5401" s="60">
        <v>45359</v>
      </c>
      <c r="N5401" s="58" t="s">
        <v>24</v>
      </c>
      <c r="O5401" s="59" t="s">
        <v>37</v>
      </c>
      <c r="P5401" s="62">
        <v>600000</v>
      </c>
      <c r="Q5401" s="58" t="s">
        <v>26</v>
      </c>
      <c r="R5401" s="58" t="s">
        <v>26</v>
      </c>
      <c r="S5401" s="58" t="s">
        <v>27</v>
      </c>
      <c r="T5401" s="213" t="s">
        <v>28</v>
      </c>
      <c r="U5401" s="63" t="s">
        <v>29</v>
      </c>
      <c r="W5401" s="143"/>
      <c r="X5401" s="143"/>
      <c r="AO5401" s="143"/>
      <c r="AP5401" s="143"/>
      <c r="BD5401" s="234"/>
      <c r="BE5401" s="234"/>
    </row>
    <row r="5402" spans="1:57" ht="12.95" customHeight="1" x14ac:dyDescent="0.2">
      <c r="A5402" s="57">
        <f t="shared" si="96"/>
        <v>5401</v>
      </c>
      <c r="B5402" s="58">
        <v>3172022204920000</v>
      </c>
      <c r="C5402" s="59" t="s">
        <v>11688</v>
      </c>
      <c r="D5402" s="59" t="s">
        <v>56</v>
      </c>
      <c r="E5402" s="60">
        <v>33716</v>
      </c>
      <c r="F5402" s="60">
        <v>45358</v>
      </c>
      <c r="G5402" s="60">
        <v>45358</v>
      </c>
      <c r="H5402" s="58">
        <v>2024134664211</v>
      </c>
      <c r="I5402" s="58">
        <v>6211929390</v>
      </c>
      <c r="J5402" s="60" t="s">
        <v>11689</v>
      </c>
      <c r="K5402" s="60" t="s">
        <v>11682</v>
      </c>
      <c r="L5402" s="212" t="s">
        <v>52</v>
      </c>
      <c r="M5402" s="60">
        <v>45359</v>
      </c>
      <c r="N5402" s="58" t="s">
        <v>24</v>
      </c>
      <c r="O5402" s="59" t="s">
        <v>37</v>
      </c>
      <c r="P5402" s="62">
        <v>600000</v>
      </c>
      <c r="Q5402" s="58" t="s">
        <v>26</v>
      </c>
      <c r="R5402" s="58" t="s">
        <v>26</v>
      </c>
      <c r="S5402" s="58" t="s">
        <v>27</v>
      </c>
      <c r="T5402" s="213" t="s">
        <v>28</v>
      </c>
      <c r="U5402" s="63" t="s">
        <v>29</v>
      </c>
      <c r="W5402" s="143"/>
      <c r="X5402" s="143"/>
      <c r="AO5402" s="143"/>
      <c r="AP5402" s="143"/>
      <c r="BD5402" s="234"/>
      <c r="BE5402" s="234"/>
    </row>
    <row r="5403" spans="1:57" ht="12.95" customHeight="1" x14ac:dyDescent="0.2">
      <c r="A5403" s="57">
        <f t="shared" si="96"/>
        <v>5402</v>
      </c>
      <c r="B5403" s="58">
        <v>3310032309710000</v>
      </c>
      <c r="C5403" s="59" t="s">
        <v>989</v>
      </c>
      <c r="D5403" s="59" t="s">
        <v>158</v>
      </c>
      <c r="E5403" s="60">
        <v>26199</v>
      </c>
      <c r="F5403" s="60">
        <v>45358</v>
      </c>
      <c r="G5403" s="60">
        <v>45358</v>
      </c>
      <c r="H5403" s="58">
        <v>2024134664210</v>
      </c>
      <c r="I5403" s="58">
        <v>6201037247</v>
      </c>
      <c r="J5403" s="60" t="s">
        <v>11690</v>
      </c>
      <c r="K5403" s="60" t="s">
        <v>11682</v>
      </c>
      <c r="L5403" s="212" t="s">
        <v>52</v>
      </c>
      <c r="M5403" s="60">
        <v>45359</v>
      </c>
      <c r="N5403" s="58" t="s">
        <v>24</v>
      </c>
      <c r="O5403" s="59" t="s">
        <v>37</v>
      </c>
      <c r="P5403" s="62">
        <v>600000</v>
      </c>
      <c r="Q5403" s="58" t="s">
        <v>26</v>
      </c>
      <c r="R5403" s="58" t="s">
        <v>26</v>
      </c>
      <c r="S5403" s="58" t="s">
        <v>27</v>
      </c>
      <c r="T5403" s="213" t="s">
        <v>28</v>
      </c>
      <c r="U5403" s="63" t="s">
        <v>29</v>
      </c>
      <c r="W5403" s="143"/>
      <c r="X5403" s="143"/>
      <c r="AO5403" s="143"/>
      <c r="AP5403" s="143"/>
      <c r="BD5403" s="234"/>
      <c r="BE5403" s="234"/>
    </row>
    <row r="5404" spans="1:57" ht="12.95" customHeight="1" x14ac:dyDescent="0.2">
      <c r="A5404" s="57">
        <f t="shared" si="96"/>
        <v>5403</v>
      </c>
      <c r="B5404" s="58">
        <v>3324102207750000</v>
      </c>
      <c r="C5404" s="59" t="s">
        <v>11691</v>
      </c>
      <c r="D5404" s="59" t="s">
        <v>370</v>
      </c>
      <c r="E5404" s="60">
        <v>27597</v>
      </c>
      <c r="F5404" s="60">
        <v>45358</v>
      </c>
      <c r="G5404" s="60">
        <v>45358</v>
      </c>
      <c r="H5404" s="58">
        <v>202413466429</v>
      </c>
      <c r="I5404" s="58">
        <v>6200505692</v>
      </c>
      <c r="J5404" s="60" t="s">
        <v>11692</v>
      </c>
      <c r="K5404" s="60" t="s">
        <v>11682</v>
      </c>
      <c r="L5404" s="212" t="s">
        <v>52</v>
      </c>
      <c r="M5404" s="60">
        <v>45359</v>
      </c>
      <c r="N5404" s="58" t="s">
        <v>24</v>
      </c>
      <c r="O5404" s="59" t="s">
        <v>37</v>
      </c>
      <c r="P5404" s="62">
        <v>600000</v>
      </c>
      <c r="Q5404" s="58" t="s">
        <v>26</v>
      </c>
      <c r="R5404" s="58" t="s">
        <v>26</v>
      </c>
      <c r="S5404" s="58" t="s">
        <v>27</v>
      </c>
      <c r="T5404" s="213" t="s">
        <v>28</v>
      </c>
      <c r="U5404" s="63" t="s">
        <v>29</v>
      </c>
      <c r="W5404" s="143"/>
      <c r="X5404" s="143"/>
      <c r="AO5404" s="143"/>
      <c r="AP5404" s="143"/>
      <c r="BD5404" s="234"/>
      <c r="BE5404" s="234"/>
    </row>
    <row r="5405" spans="1:57" ht="12.95" customHeight="1" x14ac:dyDescent="0.2">
      <c r="A5405" s="57">
        <f t="shared" si="96"/>
        <v>5404</v>
      </c>
      <c r="B5405" s="58">
        <v>1571030305920000</v>
      </c>
      <c r="C5405" s="59" t="s">
        <v>11693</v>
      </c>
      <c r="D5405" s="59" t="s">
        <v>638</v>
      </c>
      <c r="E5405" s="60">
        <v>33727</v>
      </c>
      <c r="F5405" s="60">
        <v>45357</v>
      </c>
      <c r="G5405" s="60">
        <v>45358</v>
      </c>
      <c r="H5405" s="58">
        <v>202413466428</v>
      </c>
      <c r="I5405" s="58">
        <v>6202076891</v>
      </c>
      <c r="J5405" s="60" t="s">
        <v>11694</v>
      </c>
      <c r="K5405" s="60" t="s">
        <v>11682</v>
      </c>
      <c r="L5405" s="212" t="s">
        <v>52</v>
      </c>
      <c r="M5405" s="60">
        <v>45359</v>
      </c>
      <c r="N5405" s="58" t="s">
        <v>24</v>
      </c>
      <c r="O5405" s="59" t="s">
        <v>37</v>
      </c>
      <c r="P5405" s="62">
        <v>600000</v>
      </c>
      <c r="Q5405" s="58" t="s">
        <v>26</v>
      </c>
      <c r="R5405" s="58" t="s">
        <v>26</v>
      </c>
      <c r="S5405" s="58" t="s">
        <v>27</v>
      </c>
      <c r="T5405" s="213" t="s">
        <v>28</v>
      </c>
      <c r="U5405" s="63" t="s">
        <v>29</v>
      </c>
      <c r="W5405" s="143"/>
      <c r="X5405" s="143"/>
      <c r="AO5405" s="143"/>
      <c r="AP5405" s="143"/>
      <c r="BD5405" s="234"/>
      <c r="BE5405" s="234"/>
    </row>
    <row r="5406" spans="1:57" ht="12.95" customHeight="1" x14ac:dyDescent="0.2">
      <c r="A5406" s="57">
        <f t="shared" si="96"/>
        <v>5405</v>
      </c>
      <c r="B5406" s="58">
        <v>3216062209640010</v>
      </c>
      <c r="C5406" s="59" t="s">
        <v>11695</v>
      </c>
      <c r="D5406" s="59" t="s">
        <v>395</v>
      </c>
      <c r="E5406" s="60">
        <v>23642</v>
      </c>
      <c r="F5406" s="60">
        <v>45357</v>
      </c>
      <c r="G5406" s="60">
        <v>45357</v>
      </c>
      <c r="H5406" s="58">
        <v>202413466427</v>
      </c>
      <c r="I5406" s="58">
        <v>6200114539</v>
      </c>
      <c r="J5406" s="60" t="s">
        <v>11696</v>
      </c>
      <c r="K5406" s="60" t="s">
        <v>11682</v>
      </c>
      <c r="L5406" s="212" t="s">
        <v>52</v>
      </c>
      <c r="M5406" s="60">
        <v>45359</v>
      </c>
      <c r="N5406" s="58" t="s">
        <v>24</v>
      </c>
      <c r="O5406" s="59" t="s">
        <v>37</v>
      </c>
      <c r="P5406" s="62">
        <v>600000</v>
      </c>
      <c r="Q5406" s="58" t="s">
        <v>26</v>
      </c>
      <c r="R5406" s="58" t="s">
        <v>26</v>
      </c>
      <c r="S5406" s="58" t="s">
        <v>27</v>
      </c>
      <c r="T5406" s="213" t="s">
        <v>28</v>
      </c>
      <c r="U5406" s="63" t="s">
        <v>29</v>
      </c>
      <c r="W5406" s="143"/>
      <c r="X5406" s="143"/>
      <c r="AO5406" s="143"/>
      <c r="AP5406" s="143"/>
      <c r="BD5406" s="234"/>
      <c r="BE5406" s="234"/>
    </row>
    <row r="5407" spans="1:57" ht="12.95" customHeight="1" x14ac:dyDescent="0.2">
      <c r="A5407" s="57">
        <f t="shared" si="96"/>
        <v>5406</v>
      </c>
      <c r="B5407" s="58">
        <v>6472030612800000</v>
      </c>
      <c r="C5407" s="59" t="s">
        <v>11550</v>
      </c>
      <c r="D5407" s="59" t="s">
        <v>587</v>
      </c>
      <c r="E5407" s="60">
        <v>29561</v>
      </c>
      <c r="F5407" s="60">
        <v>45357</v>
      </c>
      <c r="G5407" s="60">
        <v>45357</v>
      </c>
      <c r="H5407" s="58">
        <v>202413466426</v>
      </c>
      <c r="I5407" s="58">
        <v>6200148903</v>
      </c>
      <c r="J5407" s="60" t="s">
        <v>11697</v>
      </c>
      <c r="K5407" s="60" t="s">
        <v>11682</v>
      </c>
      <c r="L5407" s="212" t="s">
        <v>52</v>
      </c>
      <c r="M5407" s="60">
        <v>45359</v>
      </c>
      <c r="N5407" s="58" t="s">
        <v>24</v>
      </c>
      <c r="O5407" s="59" t="s">
        <v>37</v>
      </c>
      <c r="P5407" s="62">
        <v>600000</v>
      </c>
      <c r="Q5407" s="58" t="s">
        <v>26</v>
      </c>
      <c r="R5407" s="58" t="s">
        <v>26</v>
      </c>
      <c r="S5407" s="58" t="s">
        <v>27</v>
      </c>
      <c r="T5407" s="213" t="s">
        <v>28</v>
      </c>
      <c r="U5407" s="63" t="s">
        <v>29</v>
      </c>
      <c r="W5407" s="143"/>
      <c r="X5407" s="143"/>
      <c r="AO5407" s="143"/>
      <c r="AP5407" s="143"/>
      <c r="BD5407" s="234"/>
      <c r="BE5407" s="234"/>
    </row>
    <row r="5408" spans="1:57" ht="12.95" customHeight="1" x14ac:dyDescent="0.2">
      <c r="A5408" s="57">
        <f t="shared" si="96"/>
        <v>5407</v>
      </c>
      <c r="B5408" s="58">
        <v>3328140506740000</v>
      </c>
      <c r="C5408" s="59" t="s">
        <v>11556</v>
      </c>
      <c r="D5408" s="59" t="s">
        <v>509</v>
      </c>
      <c r="E5408" s="60">
        <v>27185</v>
      </c>
      <c r="F5408" s="60">
        <v>45357</v>
      </c>
      <c r="G5408" s="60">
        <v>45357</v>
      </c>
      <c r="H5408" s="58">
        <v>202413466425</v>
      </c>
      <c r="I5408" s="58">
        <v>6201113736</v>
      </c>
      <c r="J5408" s="60" t="s">
        <v>11698</v>
      </c>
      <c r="K5408" s="60" t="s">
        <v>11682</v>
      </c>
      <c r="L5408" s="212" t="s">
        <v>52</v>
      </c>
      <c r="M5408" s="60">
        <v>45359</v>
      </c>
      <c r="N5408" s="58" t="s">
        <v>24</v>
      </c>
      <c r="O5408" s="59" t="s">
        <v>37</v>
      </c>
      <c r="P5408" s="62">
        <v>600000</v>
      </c>
      <c r="Q5408" s="58" t="s">
        <v>26</v>
      </c>
      <c r="R5408" s="58" t="s">
        <v>26</v>
      </c>
      <c r="S5408" s="58" t="s">
        <v>27</v>
      </c>
      <c r="T5408" s="213" t="s">
        <v>28</v>
      </c>
      <c r="U5408" s="63" t="s">
        <v>29</v>
      </c>
      <c r="W5408" s="143"/>
      <c r="X5408" s="143"/>
      <c r="AO5408" s="143"/>
      <c r="AP5408" s="143"/>
      <c r="BD5408" s="234"/>
      <c r="BE5408" s="234"/>
    </row>
    <row r="5409" spans="1:57" ht="12.95" customHeight="1" x14ac:dyDescent="0.2">
      <c r="A5409" s="57">
        <f t="shared" si="96"/>
        <v>5408</v>
      </c>
      <c r="B5409" s="58">
        <v>3172030401850000</v>
      </c>
      <c r="C5409" s="59" t="s">
        <v>1820</v>
      </c>
      <c r="D5409" s="59" t="s">
        <v>56</v>
      </c>
      <c r="E5409" s="60">
        <v>31051</v>
      </c>
      <c r="F5409" s="60">
        <v>45357</v>
      </c>
      <c r="G5409" s="60">
        <v>45357</v>
      </c>
      <c r="H5409" s="58">
        <v>202413466424</v>
      </c>
      <c r="I5409" s="58">
        <v>6202077113</v>
      </c>
      <c r="J5409" s="60" t="s">
        <v>11699</v>
      </c>
      <c r="K5409" s="60" t="s">
        <v>11682</v>
      </c>
      <c r="L5409" s="212" t="s">
        <v>52</v>
      </c>
      <c r="M5409" s="60">
        <v>45359</v>
      </c>
      <c r="N5409" s="58" t="s">
        <v>24</v>
      </c>
      <c r="O5409" s="59" t="s">
        <v>37</v>
      </c>
      <c r="P5409" s="62">
        <v>600000</v>
      </c>
      <c r="Q5409" s="58" t="s">
        <v>26</v>
      </c>
      <c r="R5409" s="58" t="s">
        <v>26</v>
      </c>
      <c r="S5409" s="58" t="s">
        <v>27</v>
      </c>
      <c r="T5409" s="213" t="s">
        <v>28</v>
      </c>
      <c r="U5409" s="63" t="s">
        <v>29</v>
      </c>
      <c r="W5409" s="143"/>
      <c r="X5409" s="143"/>
      <c r="AO5409" s="143"/>
      <c r="AP5409" s="143"/>
      <c r="BD5409" s="234"/>
      <c r="BE5409" s="234"/>
    </row>
    <row r="5410" spans="1:57" ht="12.95" customHeight="1" x14ac:dyDescent="0.2">
      <c r="A5410" s="57">
        <f t="shared" si="96"/>
        <v>5409</v>
      </c>
      <c r="B5410" s="58">
        <v>3173020910720000</v>
      </c>
      <c r="C5410" s="59" t="s">
        <v>1556</v>
      </c>
      <c r="D5410" s="59" t="s">
        <v>637</v>
      </c>
      <c r="E5410" s="60">
        <v>26581</v>
      </c>
      <c r="F5410" s="60">
        <v>45356</v>
      </c>
      <c r="G5410" s="60">
        <v>45357</v>
      </c>
      <c r="H5410" s="58">
        <v>202413466423</v>
      </c>
      <c r="I5410" s="58">
        <v>6211915723</v>
      </c>
      <c r="J5410" s="60" t="s">
        <v>11700</v>
      </c>
      <c r="K5410" s="60" t="s">
        <v>11682</v>
      </c>
      <c r="L5410" s="212" t="s">
        <v>52</v>
      </c>
      <c r="M5410" s="60">
        <v>45359</v>
      </c>
      <c r="N5410" s="58" t="s">
        <v>24</v>
      </c>
      <c r="O5410" s="59" t="s">
        <v>37</v>
      </c>
      <c r="P5410" s="62">
        <v>600000</v>
      </c>
      <c r="Q5410" s="58" t="s">
        <v>26</v>
      </c>
      <c r="R5410" s="58" t="s">
        <v>26</v>
      </c>
      <c r="S5410" s="58" t="s">
        <v>27</v>
      </c>
      <c r="T5410" s="213" t="s">
        <v>28</v>
      </c>
      <c r="U5410" s="63" t="s">
        <v>29</v>
      </c>
      <c r="W5410" s="143"/>
      <c r="X5410" s="143"/>
      <c r="AO5410" s="143"/>
      <c r="AP5410" s="143"/>
      <c r="BD5410" s="234"/>
      <c r="BE5410" s="234"/>
    </row>
    <row r="5411" spans="1:57" ht="12.95" customHeight="1" x14ac:dyDescent="0.2">
      <c r="A5411" s="57">
        <f t="shared" si="96"/>
        <v>5410</v>
      </c>
      <c r="B5411" s="58">
        <v>3173026404730010</v>
      </c>
      <c r="C5411" s="59" t="s">
        <v>11701</v>
      </c>
      <c r="D5411" s="59" t="s">
        <v>303</v>
      </c>
      <c r="E5411" s="60">
        <v>26778</v>
      </c>
      <c r="F5411" s="60">
        <v>45356</v>
      </c>
      <c r="G5411" s="60">
        <v>45357</v>
      </c>
      <c r="H5411" s="58">
        <v>202413466422</v>
      </c>
      <c r="I5411" s="58">
        <v>6211911818</v>
      </c>
      <c r="J5411" s="60" t="s">
        <v>11702</v>
      </c>
      <c r="K5411" s="60" t="s">
        <v>11682</v>
      </c>
      <c r="L5411" s="212" t="s">
        <v>52</v>
      </c>
      <c r="M5411" s="60">
        <v>45359</v>
      </c>
      <c r="N5411" s="58" t="s">
        <v>24</v>
      </c>
      <c r="O5411" s="59" t="s">
        <v>37</v>
      </c>
      <c r="P5411" s="62">
        <v>600000</v>
      </c>
      <c r="Q5411" s="58" t="s">
        <v>26</v>
      </c>
      <c r="R5411" s="58" t="s">
        <v>26</v>
      </c>
      <c r="S5411" s="58" t="s">
        <v>27</v>
      </c>
      <c r="T5411" s="213" t="s">
        <v>28</v>
      </c>
      <c r="U5411" s="63" t="s">
        <v>29</v>
      </c>
      <c r="W5411" s="143"/>
      <c r="X5411" s="143"/>
      <c r="AO5411" s="143"/>
      <c r="AP5411" s="143"/>
      <c r="BD5411" s="234"/>
      <c r="BE5411" s="234"/>
    </row>
    <row r="5412" spans="1:57" ht="12.95" customHeight="1" x14ac:dyDescent="0.2">
      <c r="A5412" s="57">
        <f t="shared" si="96"/>
        <v>5411</v>
      </c>
      <c r="B5412" s="58">
        <v>3203232307980000</v>
      </c>
      <c r="C5412" s="59" t="s">
        <v>11703</v>
      </c>
      <c r="D5412" s="59" t="s">
        <v>398</v>
      </c>
      <c r="E5412" s="60">
        <v>35999</v>
      </c>
      <c r="F5412" s="60">
        <v>45356</v>
      </c>
      <c r="G5412" s="60">
        <v>45356</v>
      </c>
      <c r="H5412" s="58">
        <v>202413466421</v>
      </c>
      <c r="I5412" s="58">
        <v>6211741861</v>
      </c>
      <c r="J5412" s="60" t="s">
        <v>11704</v>
      </c>
      <c r="K5412" s="60" t="s">
        <v>11682</v>
      </c>
      <c r="L5412" s="212" t="s">
        <v>52</v>
      </c>
      <c r="M5412" s="60">
        <v>45359</v>
      </c>
      <c r="N5412" s="58" t="s">
        <v>24</v>
      </c>
      <c r="O5412" s="59" t="s">
        <v>37</v>
      </c>
      <c r="P5412" s="62">
        <v>600000</v>
      </c>
      <c r="Q5412" s="58" t="s">
        <v>26</v>
      </c>
      <c r="R5412" s="58" t="s">
        <v>26</v>
      </c>
      <c r="S5412" s="58" t="s">
        <v>27</v>
      </c>
      <c r="T5412" s="213" t="s">
        <v>28</v>
      </c>
      <c r="U5412" s="63" t="s">
        <v>29</v>
      </c>
      <c r="W5412" s="143"/>
      <c r="X5412" s="143"/>
      <c r="AO5412" s="143"/>
      <c r="AP5412" s="143"/>
      <c r="BD5412" s="234"/>
      <c r="BE5412" s="234"/>
    </row>
    <row r="5413" spans="1:57" ht="12.95" customHeight="1" x14ac:dyDescent="0.2">
      <c r="A5413" s="57">
        <f t="shared" si="96"/>
        <v>5412</v>
      </c>
      <c r="B5413" s="58">
        <v>3501040301710000</v>
      </c>
      <c r="C5413" s="59" t="s">
        <v>2101</v>
      </c>
      <c r="D5413" s="59" t="s">
        <v>787</v>
      </c>
      <c r="E5413" s="60">
        <v>25936</v>
      </c>
      <c r="F5413" s="60">
        <v>45355</v>
      </c>
      <c r="G5413" s="60">
        <v>45355</v>
      </c>
      <c r="H5413" s="58">
        <v>202413468622</v>
      </c>
      <c r="I5413" s="58">
        <v>6200520646</v>
      </c>
      <c r="J5413" s="60" t="s">
        <v>11705</v>
      </c>
      <c r="K5413" s="60" t="s">
        <v>11682</v>
      </c>
      <c r="L5413" s="212" t="s">
        <v>52</v>
      </c>
      <c r="M5413" s="60">
        <v>45359</v>
      </c>
      <c r="N5413" s="58" t="s">
        <v>24</v>
      </c>
      <c r="O5413" s="59" t="s">
        <v>37</v>
      </c>
      <c r="P5413" s="62">
        <v>600000</v>
      </c>
      <c r="Q5413" s="58" t="s">
        <v>26</v>
      </c>
      <c r="R5413" s="58" t="s">
        <v>26</v>
      </c>
      <c r="S5413" s="58" t="s">
        <v>27</v>
      </c>
      <c r="T5413" s="213" t="s">
        <v>28</v>
      </c>
      <c r="U5413" s="63" t="s">
        <v>29</v>
      </c>
      <c r="W5413" s="143"/>
      <c r="X5413" s="143"/>
      <c r="AO5413" s="143"/>
      <c r="AP5413" s="143"/>
      <c r="BD5413" s="234"/>
      <c r="BE5413" s="234"/>
    </row>
    <row r="5414" spans="1:57" ht="12.95" customHeight="1" x14ac:dyDescent="0.2">
      <c r="A5414" s="57">
        <f t="shared" si="96"/>
        <v>5413</v>
      </c>
      <c r="B5414" s="58">
        <v>3209172403950000</v>
      </c>
      <c r="C5414" s="59" t="s">
        <v>2702</v>
      </c>
      <c r="D5414" s="59" t="s">
        <v>231</v>
      </c>
      <c r="E5414" s="60">
        <v>34782</v>
      </c>
      <c r="F5414" s="60">
        <v>45358</v>
      </c>
      <c r="G5414" s="60">
        <v>45358</v>
      </c>
      <c r="H5414" s="58">
        <v>2024134656212</v>
      </c>
      <c r="I5414" s="58">
        <v>6212317263</v>
      </c>
      <c r="J5414" s="60" t="s">
        <v>11706</v>
      </c>
      <c r="K5414" s="60" t="s">
        <v>11707</v>
      </c>
      <c r="L5414" s="212" t="s">
        <v>474</v>
      </c>
      <c r="M5414" s="60">
        <v>45359</v>
      </c>
      <c r="N5414" s="58" t="s">
        <v>24</v>
      </c>
      <c r="O5414" s="59" t="s">
        <v>30</v>
      </c>
      <c r="P5414" s="62">
        <v>704000</v>
      </c>
      <c r="Q5414" s="58" t="s">
        <v>26</v>
      </c>
      <c r="R5414" s="58" t="s">
        <v>26</v>
      </c>
      <c r="S5414" s="58" t="s">
        <v>27</v>
      </c>
      <c r="T5414" s="213" t="s">
        <v>28</v>
      </c>
      <c r="U5414" s="63" t="s">
        <v>29</v>
      </c>
      <c r="W5414" s="143"/>
      <c r="X5414" s="143"/>
      <c r="AO5414" s="143"/>
      <c r="AP5414" s="143"/>
      <c r="BD5414" s="234"/>
      <c r="BE5414" s="234"/>
    </row>
    <row r="5415" spans="1:57" ht="12.95" customHeight="1" x14ac:dyDescent="0.2">
      <c r="A5415" s="57">
        <f t="shared" si="96"/>
        <v>5414</v>
      </c>
      <c r="B5415" s="58">
        <v>3216010302030000</v>
      </c>
      <c r="C5415" s="59" t="s">
        <v>10082</v>
      </c>
      <c r="D5415" s="59" t="s">
        <v>501</v>
      </c>
      <c r="E5415" s="60">
        <v>37656</v>
      </c>
      <c r="F5415" s="60">
        <v>45358</v>
      </c>
      <c r="G5415" s="60">
        <v>45358</v>
      </c>
      <c r="H5415" s="58">
        <v>2024134656211</v>
      </c>
      <c r="I5415" s="58">
        <v>62</v>
      </c>
      <c r="J5415" s="60" t="s">
        <v>11708</v>
      </c>
      <c r="K5415" s="60" t="s">
        <v>11707</v>
      </c>
      <c r="L5415" s="212" t="s">
        <v>474</v>
      </c>
      <c r="M5415" s="60">
        <v>45359</v>
      </c>
      <c r="N5415" s="58" t="s">
        <v>24</v>
      </c>
      <c r="O5415" s="59" t="s">
        <v>30</v>
      </c>
      <c r="P5415" s="62">
        <v>704000</v>
      </c>
      <c r="Q5415" s="58" t="s">
        <v>26</v>
      </c>
      <c r="R5415" s="58" t="s">
        <v>26</v>
      </c>
      <c r="S5415" s="58" t="s">
        <v>27</v>
      </c>
      <c r="T5415" s="213" t="s">
        <v>28</v>
      </c>
      <c r="U5415" s="63" t="s">
        <v>29</v>
      </c>
      <c r="W5415" s="143"/>
      <c r="X5415" s="143"/>
      <c r="AO5415" s="143"/>
      <c r="AP5415" s="143"/>
      <c r="BD5415" s="234"/>
      <c r="BE5415" s="234"/>
    </row>
    <row r="5416" spans="1:57" ht="12.95" customHeight="1" x14ac:dyDescent="0.2">
      <c r="A5416" s="57">
        <f t="shared" si="96"/>
        <v>5415</v>
      </c>
      <c r="B5416" s="58">
        <v>3302251609890000</v>
      </c>
      <c r="C5416" s="59" t="s">
        <v>10066</v>
      </c>
      <c r="D5416" s="59" t="s">
        <v>141</v>
      </c>
      <c r="E5416" s="60">
        <v>32767</v>
      </c>
      <c r="F5416" s="60">
        <v>45358</v>
      </c>
      <c r="G5416" s="60">
        <v>45358</v>
      </c>
      <c r="H5416" s="58">
        <v>2024134656210</v>
      </c>
      <c r="I5416" s="58">
        <v>62</v>
      </c>
      <c r="J5416" s="60" t="s">
        <v>11709</v>
      </c>
      <c r="K5416" s="60" t="s">
        <v>11707</v>
      </c>
      <c r="L5416" s="212" t="s">
        <v>474</v>
      </c>
      <c r="M5416" s="60">
        <v>45359</v>
      </c>
      <c r="N5416" s="58" t="s">
        <v>24</v>
      </c>
      <c r="O5416" s="59" t="s">
        <v>30</v>
      </c>
      <c r="P5416" s="62">
        <v>704000</v>
      </c>
      <c r="Q5416" s="58" t="s">
        <v>26</v>
      </c>
      <c r="R5416" s="58" t="s">
        <v>26</v>
      </c>
      <c r="S5416" s="58" t="s">
        <v>27</v>
      </c>
      <c r="T5416" s="213" t="s">
        <v>28</v>
      </c>
      <c r="U5416" s="63" t="s">
        <v>29</v>
      </c>
      <c r="W5416" s="143"/>
      <c r="X5416" s="143"/>
      <c r="AO5416" s="143"/>
      <c r="AP5416" s="143"/>
      <c r="BD5416" s="234"/>
      <c r="BE5416" s="234"/>
    </row>
    <row r="5417" spans="1:57" ht="12.95" customHeight="1" x14ac:dyDescent="0.2">
      <c r="A5417" s="57">
        <f t="shared" si="96"/>
        <v>5416</v>
      </c>
      <c r="B5417" s="58">
        <v>5171011411910000</v>
      </c>
      <c r="C5417" s="59" t="s">
        <v>10813</v>
      </c>
      <c r="D5417" s="59" t="s">
        <v>679</v>
      </c>
      <c r="E5417" s="60">
        <v>33556</v>
      </c>
      <c r="F5417" s="60">
        <v>45357</v>
      </c>
      <c r="G5417" s="60">
        <v>45358</v>
      </c>
      <c r="H5417" s="58">
        <v>202413465629</v>
      </c>
      <c r="I5417" s="58">
        <v>6211541117</v>
      </c>
      <c r="J5417" s="60" t="s">
        <v>11710</v>
      </c>
      <c r="K5417" s="60" t="s">
        <v>11707</v>
      </c>
      <c r="L5417" s="212" t="s">
        <v>474</v>
      </c>
      <c r="M5417" s="60">
        <v>45359</v>
      </c>
      <c r="N5417" s="58" t="s">
        <v>24</v>
      </c>
      <c r="O5417" s="59" t="s">
        <v>30</v>
      </c>
      <c r="P5417" s="62">
        <v>704000</v>
      </c>
      <c r="Q5417" s="58" t="s">
        <v>26</v>
      </c>
      <c r="R5417" s="58" t="s">
        <v>26</v>
      </c>
      <c r="S5417" s="58" t="s">
        <v>27</v>
      </c>
      <c r="T5417" s="213" t="s">
        <v>28</v>
      </c>
      <c r="U5417" s="63" t="s">
        <v>29</v>
      </c>
      <c r="W5417" s="143"/>
      <c r="X5417" s="143"/>
      <c r="AO5417" s="143"/>
      <c r="AP5417" s="143"/>
      <c r="BD5417" s="234"/>
      <c r="BE5417" s="234"/>
    </row>
    <row r="5418" spans="1:57" ht="12.95" customHeight="1" x14ac:dyDescent="0.2">
      <c r="A5418" s="57">
        <f t="shared" si="96"/>
        <v>5417</v>
      </c>
      <c r="B5418" s="58">
        <v>3174052806810000</v>
      </c>
      <c r="C5418" s="59" t="s">
        <v>11711</v>
      </c>
      <c r="D5418" s="59" t="s">
        <v>56</v>
      </c>
      <c r="E5418" s="60">
        <v>29765</v>
      </c>
      <c r="F5418" s="60">
        <v>45357</v>
      </c>
      <c r="G5418" s="60">
        <v>45357</v>
      </c>
      <c r="H5418" s="58">
        <v>202413465628</v>
      </c>
      <c r="I5418" s="58">
        <v>6201585042</v>
      </c>
      <c r="J5418" s="60" t="s">
        <v>11712</v>
      </c>
      <c r="K5418" s="60" t="s">
        <v>11707</v>
      </c>
      <c r="L5418" s="212" t="s">
        <v>474</v>
      </c>
      <c r="M5418" s="60">
        <v>45359</v>
      </c>
      <c r="N5418" s="58" t="s">
        <v>24</v>
      </c>
      <c r="O5418" s="59" t="s">
        <v>30</v>
      </c>
      <c r="P5418" s="62">
        <v>704000</v>
      </c>
      <c r="Q5418" s="58" t="s">
        <v>26</v>
      </c>
      <c r="R5418" s="58" t="s">
        <v>26</v>
      </c>
      <c r="S5418" s="58" t="s">
        <v>27</v>
      </c>
      <c r="T5418" s="213" t="s">
        <v>28</v>
      </c>
      <c r="U5418" s="63" t="s">
        <v>29</v>
      </c>
      <c r="W5418" s="143"/>
      <c r="X5418" s="143"/>
      <c r="AO5418" s="143"/>
      <c r="AP5418" s="143"/>
      <c r="BD5418" s="234"/>
      <c r="BE5418" s="234"/>
    </row>
    <row r="5419" spans="1:57" ht="12.95" customHeight="1" x14ac:dyDescent="0.2">
      <c r="A5419" s="57">
        <f t="shared" si="96"/>
        <v>5418</v>
      </c>
      <c r="B5419" s="58">
        <v>3171010802920000</v>
      </c>
      <c r="C5419" s="59" t="s">
        <v>2546</v>
      </c>
      <c r="D5419" s="59" t="s">
        <v>56</v>
      </c>
      <c r="E5419" s="60">
        <v>33642</v>
      </c>
      <c r="F5419" s="60">
        <v>45356</v>
      </c>
      <c r="G5419" s="60">
        <v>45356</v>
      </c>
      <c r="H5419" s="58">
        <v>202413465627</v>
      </c>
      <c r="I5419" s="58">
        <v>6212357760</v>
      </c>
      <c r="J5419" s="60" t="s">
        <v>11713</v>
      </c>
      <c r="K5419" s="60" t="s">
        <v>11707</v>
      </c>
      <c r="L5419" s="212" t="s">
        <v>474</v>
      </c>
      <c r="M5419" s="60">
        <v>45359</v>
      </c>
      <c r="N5419" s="58" t="s">
        <v>24</v>
      </c>
      <c r="O5419" s="59" t="s">
        <v>30</v>
      </c>
      <c r="P5419" s="62">
        <v>704000</v>
      </c>
      <c r="Q5419" s="58" t="s">
        <v>26</v>
      </c>
      <c r="R5419" s="58" t="s">
        <v>26</v>
      </c>
      <c r="S5419" s="58" t="s">
        <v>27</v>
      </c>
      <c r="T5419" s="213" t="s">
        <v>28</v>
      </c>
      <c r="U5419" s="63" t="s">
        <v>29</v>
      </c>
      <c r="W5419" s="143"/>
      <c r="X5419" s="143"/>
      <c r="AO5419" s="143"/>
      <c r="AP5419" s="143"/>
      <c r="BD5419" s="234"/>
      <c r="BE5419" s="234"/>
    </row>
    <row r="5420" spans="1:57" ht="12.95" customHeight="1" x14ac:dyDescent="0.2">
      <c r="A5420" s="57">
        <f t="shared" si="96"/>
        <v>5419</v>
      </c>
      <c r="B5420" s="58">
        <v>1604202207010000</v>
      </c>
      <c r="C5420" s="59" t="s">
        <v>10064</v>
      </c>
      <c r="D5420" s="59" t="s">
        <v>2548</v>
      </c>
      <c r="E5420" s="60">
        <v>37094</v>
      </c>
      <c r="F5420" s="60">
        <v>45356</v>
      </c>
      <c r="G5420" s="60">
        <v>45356</v>
      </c>
      <c r="H5420" s="58">
        <v>202413465626</v>
      </c>
      <c r="I5420" s="58">
        <v>62</v>
      </c>
      <c r="J5420" s="60" t="s">
        <v>11714</v>
      </c>
      <c r="K5420" s="60" t="s">
        <v>11707</v>
      </c>
      <c r="L5420" s="212" t="s">
        <v>474</v>
      </c>
      <c r="M5420" s="60">
        <v>45359</v>
      </c>
      <c r="N5420" s="58" t="s">
        <v>24</v>
      </c>
      <c r="O5420" s="59" t="s">
        <v>30</v>
      </c>
      <c r="P5420" s="62">
        <v>704000</v>
      </c>
      <c r="Q5420" s="58" t="s">
        <v>26</v>
      </c>
      <c r="R5420" s="58" t="s">
        <v>26</v>
      </c>
      <c r="S5420" s="58" t="s">
        <v>27</v>
      </c>
      <c r="T5420" s="213" t="s">
        <v>28</v>
      </c>
      <c r="U5420" s="63" t="s">
        <v>29</v>
      </c>
      <c r="W5420" s="143"/>
      <c r="X5420" s="143"/>
      <c r="AO5420" s="143"/>
      <c r="AP5420" s="143"/>
      <c r="BD5420" s="234"/>
      <c r="BE5420" s="234"/>
    </row>
    <row r="5421" spans="1:57" ht="12.95" customHeight="1" x14ac:dyDescent="0.2">
      <c r="A5421" s="57">
        <f t="shared" si="96"/>
        <v>5420</v>
      </c>
      <c r="B5421" s="58">
        <v>3171051301010000</v>
      </c>
      <c r="C5421" s="59" t="s">
        <v>9046</v>
      </c>
      <c r="D5421" s="59" t="s">
        <v>535</v>
      </c>
      <c r="E5421" s="60">
        <v>36904</v>
      </c>
      <c r="F5421" s="60">
        <v>45355</v>
      </c>
      <c r="G5421" s="60">
        <v>45355</v>
      </c>
      <c r="H5421" s="58">
        <v>202413465625</v>
      </c>
      <c r="I5421" s="58">
        <v>6212410508</v>
      </c>
      <c r="J5421" s="60" t="s">
        <v>11715</v>
      </c>
      <c r="K5421" s="60" t="s">
        <v>11707</v>
      </c>
      <c r="L5421" s="212" t="s">
        <v>474</v>
      </c>
      <c r="M5421" s="60">
        <v>45359</v>
      </c>
      <c r="N5421" s="58" t="s">
        <v>24</v>
      </c>
      <c r="O5421" s="59" t="s">
        <v>30</v>
      </c>
      <c r="P5421" s="62">
        <v>704000</v>
      </c>
      <c r="Q5421" s="58" t="s">
        <v>26</v>
      </c>
      <c r="R5421" s="58" t="s">
        <v>26</v>
      </c>
      <c r="S5421" s="58" t="s">
        <v>27</v>
      </c>
      <c r="T5421" s="213" t="s">
        <v>28</v>
      </c>
      <c r="U5421" s="63" t="s">
        <v>29</v>
      </c>
      <c r="W5421" s="143"/>
      <c r="X5421" s="143"/>
      <c r="AO5421" s="143"/>
      <c r="AP5421" s="143"/>
      <c r="BD5421" s="234"/>
      <c r="BE5421" s="234"/>
    </row>
    <row r="5422" spans="1:57" ht="12.95" customHeight="1" x14ac:dyDescent="0.2">
      <c r="A5422" s="57">
        <f t="shared" si="96"/>
        <v>5421</v>
      </c>
      <c r="B5422" s="58">
        <v>5272021811990000</v>
      </c>
      <c r="C5422" s="59" t="s">
        <v>9043</v>
      </c>
      <c r="D5422" s="59" t="s">
        <v>9044</v>
      </c>
      <c r="E5422" s="60">
        <v>36482</v>
      </c>
      <c r="F5422" s="60">
        <v>45355</v>
      </c>
      <c r="G5422" s="60">
        <v>45355</v>
      </c>
      <c r="H5422" s="58">
        <v>202413465624</v>
      </c>
      <c r="I5422" s="58">
        <v>6212410514</v>
      </c>
      <c r="J5422" s="60" t="s">
        <v>11716</v>
      </c>
      <c r="K5422" s="60" t="s">
        <v>11707</v>
      </c>
      <c r="L5422" s="212" t="s">
        <v>474</v>
      </c>
      <c r="M5422" s="60">
        <v>45359</v>
      </c>
      <c r="N5422" s="58" t="s">
        <v>24</v>
      </c>
      <c r="O5422" s="59" t="s">
        <v>30</v>
      </c>
      <c r="P5422" s="62">
        <v>704000</v>
      </c>
      <c r="Q5422" s="58" t="s">
        <v>26</v>
      </c>
      <c r="R5422" s="58" t="s">
        <v>26</v>
      </c>
      <c r="S5422" s="58" t="s">
        <v>27</v>
      </c>
      <c r="T5422" s="213" t="s">
        <v>28</v>
      </c>
      <c r="U5422" s="63" t="s">
        <v>29</v>
      </c>
      <c r="W5422" s="143"/>
      <c r="X5422" s="143"/>
      <c r="AO5422" s="143"/>
      <c r="AP5422" s="143"/>
      <c r="BD5422" s="234"/>
      <c r="BE5422" s="234"/>
    </row>
    <row r="5423" spans="1:57" ht="12.95" customHeight="1" x14ac:dyDescent="0.2">
      <c r="A5423" s="57">
        <f t="shared" si="96"/>
        <v>5422</v>
      </c>
      <c r="B5423" s="58">
        <v>1672031110050000</v>
      </c>
      <c r="C5423" s="59" t="s">
        <v>10075</v>
      </c>
      <c r="D5423" s="59" t="s">
        <v>1411</v>
      </c>
      <c r="E5423" s="60">
        <v>38636</v>
      </c>
      <c r="F5423" s="60">
        <v>45352</v>
      </c>
      <c r="G5423" s="60">
        <v>45356</v>
      </c>
      <c r="H5423" s="58">
        <v>202413465623</v>
      </c>
      <c r="I5423" s="58">
        <v>62</v>
      </c>
      <c r="J5423" s="60" t="s">
        <v>11717</v>
      </c>
      <c r="K5423" s="60" t="s">
        <v>11707</v>
      </c>
      <c r="L5423" s="212" t="s">
        <v>474</v>
      </c>
      <c r="M5423" s="60">
        <v>45359</v>
      </c>
      <c r="N5423" s="58" t="s">
        <v>24</v>
      </c>
      <c r="O5423" s="59" t="s">
        <v>30</v>
      </c>
      <c r="P5423" s="62">
        <v>704000</v>
      </c>
      <c r="Q5423" s="58" t="s">
        <v>26</v>
      </c>
      <c r="R5423" s="58" t="s">
        <v>26</v>
      </c>
      <c r="S5423" s="58" t="s">
        <v>27</v>
      </c>
      <c r="T5423" s="213" t="s">
        <v>28</v>
      </c>
      <c r="U5423" s="63" t="s">
        <v>29</v>
      </c>
      <c r="W5423" s="143"/>
      <c r="X5423" s="143"/>
      <c r="AO5423" s="143"/>
      <c r="AP5423" s="143"/>
      <c r="BD5423" s="234"/>
      <c r="BE5423" s="234"/>
    </row>
    <row r="5424" spans="1:57" ht="12.95" customHeight="1" x14ac:dyDescent="0.2">
      <c r="A5424" s="57">
        <f t="shared" si="96"/>
        <v>5423</v>
      </c>
      <c r="B5424" s="58">
        <v>3328181505970000</v>
      </c>
      <c r="C5424" s="59" t="s">
        <v>10080</v>
      </c>
      <c r="D5424" s="59" t="s">
        <v>509</v>
      </c>
      <c r="E5424" s="60">
        <v>35565</v>
      </c>
      <c r="F5424" s="60">
        <v>45351</v>
      </c>
      <c r="G5424" s="60">
        <v>45352</v>
      </c>
      <c r="H5424" s="58">
        <v>202413465622</v>
      </c>
      <c r="I5424" s="58">
        <v>62</v>
      </c>
      <c r="J5424" s="60" t="s">
        <v>11718</v>
      </c>
      <c r="K5424" s="60" t="s">
        <v>11707</v>
      </c>
      <c r="L5424" s="212" t="s">
        <v>474</v>
      </c>
      <c r="M5424" s="60">
        <v>45359</v>
      </c>
      <c r="N5424" s="58" t="s">
        <v>24</v>
      </c>
      <c r="O5424" s="59" t="s">
        <v>30</v>
      </c>
      <c r="P5424" s="62">
        <v>704000</v>
      </c>
      <c r="Q5424" s="58" t="s">
        <v>26</v>
      </c>
      <c r="R5424" s="58" t="s">
        <v>26</v>
      </c>
      <c r="S5424" s="58" t="s">
        <v>27</v>
      </c>
      <c r="T5424" s="213" t="s">
        <v>28</v>
      </c>
      <c r="U5424" s="63" t="s">
        <v>29</v>
      </c>
      <c r="W5424" s="143"/>
      <c r="X5424" s="143"/>
      <c r="AO5424" s="143"/>
      <c r="AP5424" s="143"/>
      <c r="BD5424" s="234"/>
      <c r="BE5424" s="234"/>
    </row>
    <row r="5425" spans="1:57" ht="12.95" customHeight="1" x14ac:dyDescent="0.2">
      <c r="A5425" s="57">
        <f t="shared" si="96"/>
        <v>5424</v>
      </c>
      <c r="B5425" s="58">
        <v>3172060802950000</v>
      </c>
      <c r="C5425" s="59" t="s">
        <v>10084</v>
      </c>
      <c r="D5425" s="59" t="s">
        <v>56</v>
      </c>
      <c r="E5425" s="60">
        <v>34738</v>
      </c>
      <c r="F5425" s="60">
        <v>45351</v>
      </c>
      <c r="G5425" s="60">
        <v>45355</v>
      </c>
      <c r="H5425" s="58">
        <v>202413465621</v>
      </c>
      <c r="I5425" s="58">
        <v>62</v>
      </c>
      <c r="J5425" s="60" t="s">
        <v>11719</v>
      </c>
      <c r="K5425" s="60" t="s">
        <v>11707</v>
      </c>
      <c r="L5425" s="212" t="s">
        <v>474</v>
      </c>
      <c r="M5425" s="60">
        <v>45359</v>
      </c>
      <c r="N5425" s="58" t="s">
        <v>24</v>
      </c>
      <c r="O5425" s="59" t="s">
        <v>30</v>
      </c>
      <c r="P5425" s="62">
        <v>704000</v>
      </c>
      <c r="Q5425" s="58" t="s">
        <v>26</v>
      </c>
      <c r="R5425" s="58" t="s">
        <v>26</v>
      </c>
      <c r="S5425" s="58" t="s">
        <v>27</v>
      </c>
      <c r="T5425" s="213" t="s">
        <v>28</v>
      </c>
      <c r="U5425" s="63" t="s">
        <v>29</v>
      </c>
      <c r="W5425" s="143"/>
      <c r="X5425" s="143"/>
      <c r="AO5425" s="143"/>
      <c r="AP5425" s="143"/>
      <c r="BD5425" s="234"/>
      <c r="BE5425" s="234"/>
    </row>
    <row r="5426" spans="1:57" ht="12.95" customHeight="1" x14ac:dyDescent="0.2">
      <c r="A5426" s="57">
        <f t="shared" si="96"/>
        <v>5425</v>
      </c>
      <c r="B5426" s="58">
        <v>3302070807890000</v>
      </c>
      <c r="C5426" s="59" t="s">
        <v>11563</v>
      </c>
      <c r="D5426" s="59" t="s">
        <v>141</v>
      </c>
      <c r="E5426" s="60">
        <v>32697</v>
      </c>
      <c r="F5426" s="60">
        <v>45357</v>
      </c>
      <c r="G5426" s="60">
        <v>45357</v>
      </c>
      <c r="H5426" s="58">
        <v>2024134624224</v>
      </c>
      <c r="I5426" s="58">
        <v>6201112834</v>
      </c>
      <c r="J5426" s="60" t="s">
        <v>11720</v>
      </c>
      <c r="K5426" s="60" t="s">
        <v>11721</v>
      </c>
      <c r="L5426" s="212" t="s">
        <v>2803</v>
      </c>
      <c r="M5426" s="60">
        <v>45359</v>
      </c>
      <c r="N5426" s="58" t="s">
        <v>24</v>
      </c>
      <c r="O5426" s="59" t="s">
        <v>37</v>
      </c>
      <c r="P5426" s="62">
        <v>600000</v>
      </c>
      <c r="Q5426" s="58" t="s">
        <v>26</v>
      </c>
      <c r="R5426" s="58" t="s">
        <v>26</v>
      </c>
      <c r="S5426" s="58" t="s">
        <v>27</v>
      </c>
      <c r="T5426" s="213" t="s">
        <v>28</v>
      </c>
      <c r="U5426" s="63" t="s">
        <v>29</v>
      </c>
      <c r="W5426" s="143"/>
      <c r="X5426" s="143"/>
      <c r="AO5426" s="143"/>
      <c r="AP5426" s="143"/>
      <c r="BD5426" s="234"/>
      <c r="BE5426" s="234"/>
    </row>
    <row r="5427" spans="1:57" ht="12.95" customHeight="1" x14ac:dyDescent="0.2">
      <c r="A5427" s="57">
        <f t="shared" si="96"/>
        <v>5426</v>
      </c>
      <c r="B5427" s="58">
        <v>3172020911780010</v>
      </c>
      <c r="C5427" s="59" t="s">
        <v>11518</v>
      </c>
      <c r="D5427" s="59" t="s">
        <v>450</v>
      </c>
      <c r="E5427" s="60">
        <v>28813</v>
      </c>
      <c r="F5427" s="60">
        <v>45357</v>
      </c>
      <c r="G5427" s="60">
        <v>45357</v>
      </c>
      <c r="H5427" s="58">
        <v>2024134624223</v>
      </c>
      <c r="I5427" s="58">
        <v>6200115332</v>
      </c>
      <c r="J5427" s="60" t="s">
        <v>11722</v>
      </c>
      <c r="K5427" s="60" t="s">
        <v>11721</v>
      </c>
      <c r="L5427" s="212" t="s">
        <v>2803</v>
      </c>
      <c r="M5427" s="60">
        <v>45359</v>
      </c>
      <c r="N5427" s="58" t="s">
        <v>24</v>
      </c>
      <c r="O5427" s="59" t="s">
        <v>37</v>
      </c>
      <c r="P5427" s="62">
        <v>600000</v>
      </c>
      <c r="Q5427" s="58" t="s">
        <v>26</v>
      </c>
      <c r="R5427" s="58" t="s">
        <v>26</v>
      </c>
      <c r="S5427" s="58" t="s">
        <v>27</v>
      </c>
      <c r="T5427" s="213" t="s">
        <v>28</v>
      </c>
      <c r="U5427" s="63" t="s">
        <v>29</v>
      </c>
      <c r="W5427" s="143"/>
      <c r="X5427" s="143"/>
      <c r="AO5427" s="143"/>
      <c r="AP5427" s="143"/>
      <c r="BD5427" s="234"/>
      <c r="BE5427" s="234"/>
    </row>
    <row r="5428" spans="1:57" ht="12.95" customHeight="1" x14ac:dyDescent="0.2">
      <c r="A5428" s="57">
        <f t="shared" si="96"/>
        <v>5427</v>
      </c>
      <c r="B5428" s="58">
        <v>8171011311820000</v>
      </c>
      <c r="C5428" s="59" t="s">
        <v>11565</v>
      </c>
      <c r="D5428" s="59" t="s">
        <v>56</v>
      </c>
      <c r="E5428" s="60">
        <v>30268</v>
      </c>
      <c r="F5428" s="60">
        <v>45357</v>
      </c>
      <c r="G5428" s="60">
        <v>45357</v>
      </c>
      <c r="H5428" s="58">
        <v>2024134624222</v>
      </c>
      <c r="I5428" s="58">
        <v>6200231079</v>
      </c>
      <c r="J5428" s="60" t="s">
        <v>11723</v>
      </c>
      <c r="K5428" s="60" t="s">
        <v>11721</v>
      </c>
      <c r="L5428" s="212" t="s">
        <v>2803</v>
      </c>
      <c r="M5428" s="60">
        <v>45359</v>
      </c>
      <c r="N5428" s="58" t="s">
        <v>24</v>
      </c>
      <c r="O5428" s="59" t="s">
        <v>37</v>
      </c>
      <c r="P5428" s="62">
        <v>600000</v>
      </c>
      <c r="Q5428" s="58" t="s">
        <v>26</v>
      </c>
      <c r="R5428" s="58" t="s">
        <v>26</v>
      </c>
      <c r="S5428" s="58" t="s">
        <v>27</v>
      </c>
      <c r="T5428" s="213" t="s">
        <v>28</v>
      </c>
      <c r="U5428" s="63" t="s">
        <v>29</v>
      </c>
      <c r="W5428" s="143"/>
      <c r="X5428" s="143"/>
      <c r="AO5428" s="143"/>
      <c r="AP5428" s="143"/>
      <c r="BD5428" s="234"/>
      <c r="BE5428" s="234"/>
    </row>
    <row r="5429" spans="1:57" ht="12.95" customHeight="1" x14ac:dyDescent="0.2">
      <c r="A5429" s="57">
        <f t="shared" si="96"/>
        <v>5428</v>
      </c>
      <c r="B5429" s="58">
        <v>1302082812710000</v>
      </c>
      <c r="C5429" s="59" t="s">
        <v>912</v>
      </c>
      <c r="D5429" s="59" t="s">
        <v>361</v>
      </c>
      <c r="E5429" s="60">
        <v>26295</v>
      </c>
      <c r="F5429" s="60">
        <v>45357</v>
      </c>
      <c r="G5429" s="60">
        <v>45357</v>
      </c>
      <c r="H5429" s="58">
        <v>2024134624221</v>
      </c>
      <c r="I5429" s="58">
        <v>6200071873</v>
      </c>
      <c r="J5429" s="60" t="s">
        <v>11724</v>
      </c>
      <c r="K5429" s="60" t="s">
        <v>11721</v>
      </c>
      <c r="L5429" s="212" t="s">
        <v>2803</v>
      </c>
      <c r="M5429" s="60">
        <v>45359</v>
      </c>
      <c r="N5429" s="58" t="s">
        <v>24</v>
      </c>
      <c r="O5429" s="59" t="s">
        <v>37</v>
      </c>
      <c r="P5429" s="62">
        <v>600000</v>
      </c>
      <c r="Q5429" s="58" t="s">
        <v>26</v>
      </c>
      <c r="R5429" s="58" t="s">
        <v>26</v>
      </c>
      <c r="S5429" s="58" t="s">
        <v>27</v>
      </c>
      <c r="T5429" s="213" t="s">
        <v>28</v>
      </c>
      <c r="U5429" s="63" t="s">
        <v>29</v>
      </c>
      <c r="W5429" s="143"/>
      <c r="X5429" s="143"/>
      <c r="AO5429" s="143"/>
      <c r="AP5429" s="143"/>
      <c r="BD5429" s="234"/>
      <c r="BE5429" s="234"/>
    </row>
    <row r="5430" spans="1:57" ht="12.95" customHeight="1" x14ac:dyDescent="0.2">
      <c r="A5430" s="57">
        <f t="shared" si="96"/>
        <v>5429</v>
      </c>
      <c r="B5430" s="58">
        <v>3318122410760000</v>
      </c>
      <c r="C5430" s="59" t="s">
        <v>11567</v>
      </c>
      <c r="D5430" s="59" t="s">
        <v>212</v>
      </c>
      <c r="E5430" s="60">
        <v>28057</v>
      </c>
      <c r="F5430" s="60">
        <v>45357</v>
      </c>
      <c r="G5430" s="60">
        <v>45357</v>
      </c>
      <c r="H5430" s="58">
        <v>2024134624220</v>
      </c>
      <c r="I5430" s="58">
        <v>6200073368</v>
      </c>
      <c r="J5430" s="60" t="s">
        <v>11725</v>
      </c>
      <c r="K5430" s="60" t="s">
        <v>11721</v>
      </c>
      <c r="L5430" s="212" t="s">
        <v>2803</v>
      </c>
      <c r="M5430" s="60">
        <v>45359</v>
      </c>
      <c r="N5430" s="58" t="s">
        <v>24</v>
      </c>
      <c r="O5430" s="59" t="s">
        <v>37</v>
      </c>
      <c r="P5430" s="62">
        <v>600000</v>
      </c>
      <c r="Q5430" s="58" t="s">
        <v>26</v>
      </c>
      <c r="R5430" s="58" t="s">
        <v>26</v>
      </c>
      <c r="S5430" s="58" t="s">
        <v>27</v>
      </c>
      <c r="T5430" s="213" t="s">
        <v>28</v>
      </c>
      <c r="U5430" s="63" t="s">
        <v>29</v>
      </c>
      <c r="W5430" s="143"/>
      <c r="X5430" s="143"/>
      <c r="AO5430" s="143"/>
      <c r="AP5430" s="143"/>
      <c r="BD5430" s="234"/>
      <c r="BE5430" s="234"/>
    </row>
    <row r="5431" spans="1:57" ht="12.95" customHeight="1" x14ac:dyDescent="0.2">
      <c r="A5431" s="57">
        <f t="shared" si="96"/>
        <v>5430</v>
      </c>
      <c r="B5431" s="58">
        <v>3275032105720020</v>
      </c>
      <c r="C5431" s="59" t="s">
        <v>1990</v>
      </c>
      <c r="D5431" s="59" t="s">
        <v>1991</v>
      </c>
      <c r="E5431" s="60">
        <v>26440</v>
      </c>
      <c r="F5431" s="60">
        <v>45357</v>
      </c>
      <c r="G5431" s="60">
        <v>45357</v>
      </c>
      <c r="H5431" s="58">
        <v>2024134624219</v>
      </c>
      <c r="I5431" s="58">
        <v>6200068006</v>
      </c>
      <c r="J5431" s="60" t="s">
        <v>11726</v>
      </c>
      <c r="K5431" s="60" t="s">
        <v>11721</v>
      </c>
      <c r="L5431" s="212" t="s">
        <v>2803</v>
      </c>
      <c r="M5431" s="60">
        <v>45359</v>
      </c>
      <c r="N5431" s="58" t="s">
        <v>24</v>
      </c>
      <c r="O5431" s="59" t="s">
        <v>37</v>
      </c>
      <c r="P5431" s="62">
        <v>600000</v>
      </c>
      <c r="Q5431" s="58" t="s">
        <v>26</v>
      </c>
      <c r="R5431" s="58" t="s">
        <v>26</v>
      </c>
      <c r="S5431" s="58" t="s">
        <v>27</v>
      </c>
      <c r="T5431" s="213" t="s">
        <v>28</v>
      </c>
      <c r="U5431" s="63" t="s">
        <v>29</v>
      </c>
      <c r="W5431" s="143"/>
      <c r="X5431" s="143"/>
      <c r="AO5431" s="143"/>
      <c r="AP5431" s="143"/>
      <c r="BD5431" s="234"/>
      <c r="BE5431" s="234"/>
    </row>
    <row r="5432" spans="1:57" ht="12.95" customHeight="1" x14ac:dyDescent="0.2">
      <c r="A5432" s="57">
        <f t="shared" si="96"/>
        <v>5431</v>
      </c>
      <c r="B5432" s="58">
        <v>3208062602720000</v>
      </c>
      <c r="C5432" s="59" t="s">
        <v>748</v>
      </c>
      <c r="D5432" s="59" t="s">
        <v>56</v>
      </c>
      <c r="E5432" s="60">
        <v>26355</v>
      </c>
      <c r="F5432" s="60">
        <v>45357</v>
      </c>
      <c r="G5432" s="60">
        <v>45357</v>
      </c>
      <c r="H5432" s="58">
        <v>2024134624218</v>
      </c>
      <c r="I5432" s="58">
        <v>6200144516</v>
      </c>
      <c r="J5432" s="60" t="s">
        <v>11727</v>
      </c>
      <c r="K5432" s="60" t="s">
        <v>11721</v>
      </c>
      <c r="L5432" s="212" t="s">
        <v>2803</v>
      </c>
      <c r="M5432" s="60">
        <v>45359</v>
      </c>
      <c r="N5432" s="58" t="s">
        <v>24</v>
      </c>
      <c r="O5432" s="59" t="s">
        <v>37</v>
      </c>
      <c r="P5432" s="62">
        <v>600000</v>
      </c>
      <c r="Q5432" s="58" t="s">
        <v>26</v>
      </c>
      <c r="R5432" s="58" t="s">
        <v>26</v>
      </c>
      <c r="S5432" s="58" t="s">
        <v>27</v>
      </c>
      <c r="T5432" s="213" t="s">
        <v>28</v>
      </c>
      <c r="U5432" s="63" t="s">
        <v>29</v>
      </c>
      <c r="W5432" s="143"/>
      <c r="X5432" s="143"/>
      <c r="AO5432" s="143"/>
      <c r="AP5432" s="143"/>
      <c r="BD5432" s="234"/>
      <c r="BE5432" s="234"/>
    </row>
    <row r="5433" spans="1:57" ht="12.95" customHeight="1" x14ac:dyDescent="0.2">
      <c r="A5433" s="57">
        <f t="shared" si="96"/>
        <v>5432</v>
      </c>
      <c r="B5433" s="58">
        <v>1609102407820000</v>
      </c>
      <c r="C5433" s="59" t="s">
        <v>11569</v>
      </c>
      <c r="D5433" s="59" t="s">
        <v>11570</v>
      </c>
      <c r="E5433" s="60">
        <v>30156</v>
      </c>
      <c r="F5433" s="60">
        <v>45357</v>
      </c>
      <c r="G5433" s="60">
        <v>45357</v>
      </c>
      <c r="H5433" s="58">
        <v>2024134624217</v>
      </c>
      <c r="I5433" s="58">
        <v>6201033872</v>
      </c>
      <c r="J5433" s="60" t="s">
        <v>11728</v>
      </c>
      <c r="K5433" s="60" t="s">
        <v>11721</v>
      </c>
      <c r="L5433" s="212" t="s">
        <v>2803</v>
      </c>
      <c r="M5433" s="60">
        <v>45359</v>
      </c>
      <c r="N5433" s="58" t="s">
        <v>24</v>
      </c>
      <c r="O5433" s="59" t="s">
        <v>37</v>
      </c>
      <c r="P5433" s="62">
        <v>600000</v>
      </c>
      <c r="Q5433" s="58" t="s">
        <v>26</v>
      </c>
      <c r="R5433" s="58" t="s">
        <v>26</v>
      </c>
      <c r="S5433" s="58" t="s">
        <v>27</v>
      </c>
      <c r="T5433" s="213" t="s">
        <v>28</v>
      </c>
      <c r="U5433" s="63" t="s">
        <v>29</v>
      </c>
      <c r="W5433" s="143"/>
      <c r="X5433" s="143"/>
      <c r="AO5433" s="143"/>
      <c r="AP5433" s="143"/>
      <c r="BD5433" s="234"/>
      <c r="BE5433" s="234"/>
    </row>
    <row r="5434" spans="1:57" ht="12.95" customHeight="1" x14ac:dyDescent="0.2">
      <c r="A5434" s="57">
        <f t="shared" si="96"/>
        <v>5433</v>
      </c>
      <c r="B5434" s="58">
        <v>3321102606940000</v>
      </c>
      <c r="C5434" s="59" t="s">
        <v>8724</v>
      </c>
      <c r="D5434" s="59" t="s">
        <v>134</v>
      </c>
      <c r="E5434" s="60">
        <v>34511</v>
      </c>
      <c r="F5434" s="60">
        <v>45356</v>
      </c>
      <c r="G5434" s="60">
        <v>45357</v>
      </c>
      <c r="H5434" s="58">
        <v>2024134624216</v>
      </c>
      <c r="I5434" s="58">
        <v>6211418824</v>
      </c>
      <c r="J5434" s="60" t="s">
        <v>11729</v>
      </c>
      <c r="K5434" s="60" t="s">
        <v>11721</v>
      </c>
      <c r="L5434" s="212" t="s">
        <v>2803</v>
      </c>
      <c r="M5434" s="60">
        <v>45359</v>
      </c>
      <c r="N5434" s="58" t="s">
        <v>24</v>
      </c>
      <c r="O5434" s="59" t="s">
        <v>37</v>
      </c>
      <c r="P5434" s="62">
        <v>600000</v>
      </c>
      <c r="Q5434" s="58" t="s">
        <v>26</v>
      </c>
      <c r="R5434" s="58" t="s">
        <v>26</v>
      </c>
      <c r="S5434" s="58" t="s">
        <v>27</v>
      </c>
      <c r="T5434" s="213" t="s">
        <v>28</v>
      </c>
      <c r="U5434" s="63" t="s">
        <v>29</v>
      </c>
      <c r="W5434" s="143"/>
      <c r="X5434" s="143"/>
      <c r="AO5434" s="143"/>
      <c r="AP5434" s="143"/>
      <c r="BD5434" s="234"/>
      <c r="BE5434" s="234"/>
    </row>
    <row r="5435" spans="1:57" ht="12.95" customHeight="1" x14ac:dyDescent="0.2">
      <c r="A5435" s="57">
        <f t="shared" si="96"/>
        <v>5434</v>
      </c>
      <c r="B5435" s="58">
        <v>3313062301940000</v>
      </c>
      <c r="C5435" s="59" t="s">
        <v>2410</v>
      </c>
      <c r="D5435" s="59" t="s">
        <v>365</v>
      </c>
      <c r="E5435" s="60">
        <v>34357</v>
      </c>
      <c r="F5435" s="60">
        <v>45356</v>
      </c>
      <c r="G5435" s="60">
        <v>45356</v>
      </c>
      <c r="H5435" s="58">
        <v>2024134624215</v>
      </c>
      <c r="I5435" s="58">
        <v>6211607882</v>
      </c>
      <c r="J5435" s="60" t="s">
        <v>11730</v>
      </c>
      <c r="K5435" s="60" t="s">
        <v>11721</v>
      </c>
      <c r="L5435" s="212" t="s">
        <v>2803</v>
      </c>
      <c r="M5435" s="60">
        <v>45359</v>
      </c>
      <c r="N5435" s="58" t="s">
        <v>24</v>
      </c>
      <c r="O5435" s="59" t="s">
        <v>37</v>
      </c>
      <c r="P5435" s="62">
        <v>600000</v>
      </c>
      <c r="Q5435" s="58" t="s">
        <v>26</v>
      </c>
      <c r="R5435" s="58" t="s">
        <v>26</v>
      </c>
      <c r="S5435" s="58" t="s">
        <v>27</v>
      </c>
      <c r="T5435" s="213" t="s">
        <v>28</v>
      </c>
      <c r="U5435" s="63" t="s">
        <v>29</v>
      </c>
      <c r="W5435" s="143"/>
      <c r="X5435" s="143"/>
      <c r="AO5435" s="143"/>
      <c r="AP5435" s="143"/>
      <c r="BD5435" s="234"/>
      <c r="BE5435" s="234"/>
    </row>
    <row r="5436" spans="1:57" ht="12.95" customHeight="1" x14ac:dyDescent="0.2">
      <c r="A5436" s="57">
        <f t="shared" si="96"/>
        <v>5435</v>
      </c>
      <c r="B5436" s="58">
        <v>3214141108860000</v>
      </c>
      <c r="C5436" s="59" t="s">
        <v>11286</v>
      </c>
      <c r="D5436" s="59" t="s">
        <v>473</v>
      </c>
      <c r="E5436" s="60">
        <v>31635</v>
      </c>
      <c r="F5436" s="60">
        <v>45356</v>
      </c>
      <c r="G5436" s="60">
        <v>45356</v>
      </c>
      <c r="H5436" s="58">
        <v>2024134624214</v>
      </c>
      <c r="I5436" s="58">
        <v>6201110501</v>
      </c>
      <c r="J5436" s="60" t="s">
        <v>11731</v>
      </c>
      <c r="K5436" s="60" t="s">
        <v>11721</v>
      </c>
      <c r="L5436" s="212" t="s">
        <v>2803</v>
      </c>
      <c r="M5436" s="60">
        <v>45359</v>
      </c>
      <c r="N5436" s="58" t="s">
        <v>24</v>
      </c>
      <c r="O5436" s="59" t="s">
        <v>37</v>
      </c>
      <c r="P5436" s="62">
        <v>600000</v>
      </c>
      <c r="Q5436" s="58" t="s">
        <v>26</v>
      </c>
      <c r="R5436" s="58" t="s">
        <v>26</v>
      </c>
      <c r="S5436" s="58" t="s">
        <v>27</v>
      </c>
      <c r="T5436" s="213" t="s">
        <v>28</v>
      </c>
      <c r="U5436" s="63" t="s">
        <v>29</v>
      </c>
      <c r="W5436" s="143"/>
      <c r="X5436" s="143"/>
      <c r="AO5436" s="143"/>
      <c r="AP5436" s="143"/>
      <c r="BD5436" s="234"/>
      <c r="BE5436" s="234"/>
    </row>
    <row r="5437" spans="1:57" ht="12.95" customHeight="1" x14ac:dyDescent="0.2">
      <c r="A5437" s="57">
        <f t="shared" si="96"/>
        <v>5436</v>
      </c>
      <c r="B5437" s="58">
        <v>5104040104750000</v>
      </c>
      <c r="C5437" s="59" t="s">
        <v>11732</v>
      </c>
      <c r="D5437" s="59" t="s">
        <v>1551</v>
      </c>
      <c r="E5437" s="60">
        <v>27485</v>
      </c>
      <c r="F5437" s="60">
        <v>45356</v>
      </c>
      <c r="G5437" s="60">
        <v>45356</v>
      </c>
      <c r="H5437" s="58">
        <v>2024134624213</v>
      </c>
      <c r="I5437" s="58">
        <v>6201008503</v>
      </c>
      <c r="J5437" s="60" t="s">
        <v>11733</v>
      </c>
      <c r="K5437" s="60" t="s">
        <v>11721</v>
      </c>
      <c r="L5437" s="212" t="s">
        <v>2803</v>
      </c>
      <c r="M5437" s="60">
        <v>45359</v>
      </c>
      <c r="N5437" s="58" t="s">
        <v>24</v>
      </c>
      <c r="O5437" s="59" t="s">
        <v>37</v>
      </c>
      <c r="P5437" s="62">
        <v>600000</v>
      </c>
      <c r="Q5437" s="58" t="s">
        <v>26</v>
      </c>
      <c r="R5437" s="58" t="s">
        <v>26</v>
      </c>
      <c r="S5437" s="58" t="s">
        <v>27</v>
      </c>
      <c r="T5437" s="213" t="s">
        <v>28</v>
      </c>
      <c r="U5437" s="63" t="s">
        <v>29</v>
      </c>
      <c r="W5437" s="143"/>
      <c r="X5437" s="143"/>
      <c r="AO5437" s="143"/>
      <c r="AP5437" s="143"/>
      <c r="BD5437" s="234"/>
      <c r="BE5437" s="234"/>
    </row>
    <row r="5438" spans="1:57" ht="12.95" customHeight="1" x14ac:dyDescent="0.2">
      <c r="A5438" s="57">
        <f t="shared" si="96"/>
        <v>5437</v>
      </c>
      <c r="B5438" s="58">
        <v>3209182110850000</v>
      </c>
      <c r="C5438" s="59" t="s">
        <v>11734</v>
      </c>
      <c r="D5438" s="59" t="s">
        <v>728</v>
      </c>
      <c r="E5438" s="60">
        <v>31341</v>
      </c>
      <c r="F5438" s="60">
        <v>45356</v>
      </c>
      <c r="G5438" s="60">
        <v>45356</v>
      </c>
      <c r="H5438" s="58">
        <v>2024134624212</v>
      </c>
      <c r="I5438" s="58">
        <v>6200419156</v>
      </c>
      <c r="J5438" s="60" t="s">
        <v>11735</v>
      </c>
      <c r="K5438" s="60" t="s">
        <v>11721</v>
      </c>
      <c r="L5438" s="212" t="s">
        <v>2803</v>
      </c>
      <c r="M5438" s="60">
        <v>45359</v>
      </c>
      <c r="N5438" s="58" t="s">
        <v>24</v>
      </c>
      <c r="O5438" s="59" t="s">
        <v>37</v>
      </c>
      <c r="P5438" s="62">
        <v>600000</v>
      </c>
      <c r="Q5438" s="58" t="s">
        <v>26</v>
      </c>
      <c r="R5438" s="58" t="s">
        <v>26</v>
      </c>
      <c r="S5438" s="58" t="s">
        <v>27</v>
      </c>
      <c r="T5438" s="213" t="s">
        <v>28</v>
      </c>
      <c r="U5438" s="63" t="s">
        <v>29</v>
      </c>
      <c r="W5438" s="143"/>
      <c r="X5438" s="143"/>
      <c r="AO5438" s="143"/>
      <c r="AP5438" s="143"/>
      <c r="BD5438" s="234"/>
      <c r="BE5438" s="234"/>
    </row>
    <row r="5439" spans="1:57" ht="12.95" customHeight="1" x14ac:dyDescent="0.2">
      <c r="A5439" s="57">
        <f t="shared" si="96"/>
        <v>5438</v>
      </c>
      <c r="B5439" s="58">
        <v>3216021305810010</v>
      </c>
      <c r="C5439" s="59" t="s">
        <v>2001</v>
      </c>
      <c r="D5439" s="59" t="s">
        <v>56</v>
      </c>
      <c r="E5439" s="60">
        <v>29719</v>
      </c>
      <c r="F5439" s="60">
        <v>45356</v>
      </c>
      <c r="G5439" s="60">
        <v>45356</v>
      </c>
      <c r="H5439" s="58">
        <v>2024134624211</v>
      </c>
      <c r="I5439" s="58">
        <v>6200151087</v>
      </c>
      <c r="J5439" s="60" t="s">
        <v>11736</v>
      </c>
      <c r="K5439" s="60" t="s">
        <v>11721</v>
      </c>
      <c r="L5439" s="212" t="s">
        <v>2803</v>
      </c>
      <c r="M5439" s="60">
        <v>45359</v>
      </c>
      <c r="N5439" s="58" t="s">
        <v>24</v>
      </c>
      <c r="O5439" s="59" t="s">
        <v>37</v>
      </c>
      <c r="P5439" s="62">
        <v>600000</v>
      </c>
      <c r="Q5439" s="58" t="s">
        <v>26</v>
      </c>
      <c r="R5439" s="58" t="s">
        <v>26</v>
      </c>
      <c r="S5439" s="58" t="s">
        <v>27</v>
      </c>
      <c r="T5439" s="213" t="s">
        <v>28</v>
      </c>
      <c r="U5439" s="63" t="s">
        <v>29</v>
      </c>
      <c r="W5439" s="143"/>
      <c r="X5439" s="143"/>
      <c r="AO5439" s="143"/>
      <c r="AP5439" s="143"/>
      <c r="BD5439" s="234"/>
      <c r="BE5439" s="234"/>
    </row>
    <row r="5440" spans="1:57" ht="12.95" customHeight="1" x14ac:dyDescent="0.2">
      <c r="A5440" s="57">
        <f t="shared" si="96"/>
        <v>5439</v>
      </c>
      <c r="B5440" s="58">
        <v>3174043006780010</v>
      </c>
      <c r="C5440" s="59" t="s">
        <v>11330</v>
      </c>
      <c r="D5440" s="59" t="s">
        <v>56</v>
      </c>
      <c r="E5440" s="60">
        <v>28671</v>
      </c>
      <c r="F5440" s="60">
        <v>45356</v>
      </c>
      <c r="G5440" s="60">
        <v>45356</v>
      </c>
      <c r="H5440" s="58">
        <v>2024134624210</v>
      </c>
      <c r="I5440" s="58">
        <v>6201556639</v>
      </c>
      <c r="J5440" s="60" t="s">
        <v>11737</v>
      </c>
      <c r="K5440" s="60" t="s">
        <v>11721</v>
      </c>
      <c r="L5440" s="212" t="s">
        <v>2803</v>
      </c>
      <c r="M5440" s="60">
        <v>45359</v>
      </c>
      <c r="N5440" s="58" t="s">
        <v>24</v>
      </c>
      <c r="O5440" s="59" t="s">
        <v>37</v>
      </c>
      <c r="P5440" s="62">
        <v>600000</v>
      </c>
      <c r="Q5440" s="58" t="s">
        <v>26</v>
      </c>
      <c r="R5440" s="58" t="s">
        <v>26</v>
      </c>
      <c r="S5440" s="58" t="s">
        <v>27</v>
      </c>
      <c r="T5440" s="213" t="s">
        <v>28</v>
      </c>
      <c r="U5440" s="63" t="s">
        <v>29</v>
      </c>
      <c r="W5440" s="143"/>
      <c r="X5440" s="143"/>
      <c r="AO5440" s="143"/>
      <c r="AP5440" s="143"/>
      <c r="BD5440" s="234"/>
      <c r="BE5440" s="234"/>
    </row>
    <row r="5441" spans="1:57" ht="12.95" customHeight="1" x14ac:dyDescent="0.2">
      <c r="A5441" s="57">
        <f t="shared" si="96"/>
        <v>5440</v>
      </c>
      <c r="B5441" s="58">
        <v>3201022203690000</v>
      </c>
      <c r="C5441" s="59" t="s">
        <v>11738</v>
      </c>
      <c r="D5441" s="59" t="s">
        <v>386</v>
      </c>
      <c r="E5441" s="60">
        <v>25284</v>
      </c>
      <c r="F5441" s="60">
        <v>45356</v>
      </c>
      <c r="G5441" s="60">
        <v>45356</v>
      </c>
      <c r="H5441" s="58">
        <v>202413462429</v>
      </c>
      <c r="I5441" s="58">
        <v>6200032619</v>
      </c>
      <c r="J5441" s="60" t="s">
        <v>11739</v>
      </c>
      <c r="K5441" s="60" t="s">
        <v>11721</v>
      </c>
      <c r="L5441" s="212" t="s">
        <v>2803</v>
      </c>
      <c r="M5441" s="60">
        <v>45359</v>
      </c>
      <c r="N5441" s="58" t="s">
        <v>24</v>
      </c>
      <c r="O5441" s="59" t="s">
        <v>37</v>
      </c>
      <c r="P5441" s="62">
        <v>600000</v>
      </c>
      <c r="Q5441" s="58" t="s">
        <v>26</v>
      </c>
      <c r="R5441" s="58" t="s">
        <v>26</v>
      </c>
      <c r="S5441" s="58" t="s">
        <v>27</v>
      </c>
      <c r="T5441" s="213" t="s">
        <v>28</v>
      </c>
      <c r="U5441" s="63" t="s">
        <v>29</v>
      </c>
      <c r="W5441" s="143"/>
      <c r="X5441" s="143"/>
      <c r="AO5441" s="143"/>
      <c r="AP5441" s="143"/>
      <c r="BD5441" s="234"/>
      <c r="BE5441" s="234"/>
    </row>
    <row r="5442" spans="1:57" ht="12.95" customHeight="1" x14ac:dyDescent="0.2">
      <c r="A5442" s="57">
        <f t="shared" si="96"/>
        <v>5441</v>
      </c>
      <c r="B5442" s="58">
        <v>3325022803880000</v>
      </c>
      <c r="C5442" s="59" t="s">
        <v>11305</v>
      </c>
      <c r="D5442" s="59" t="s">
        <v>526</v>
      </c>
      <c r="E5442" s="60">
        <v>32230</v>
      </c>
      <c r="F5442" s="60">
        <v>45356</v>
      </c>
      <c r="G5442" s="60">
        <v>45356</v>
      </c>
      <c r="H5442" s="58">
        <v>202413462428</v>
      </c>
      <c r="I5442" s="58">
        <v>6200363049</v>
      </c>
      <c r="J5442" s="60" t="s">
        <v>11740</v>
      </c>
      <c r="K5442" s="60" t="s">
        <v>11721</v>
      </c>
      <c r="L5442" s="212" t="s">
        <v>2803</v>
      </c>
      <c r="M5442" s="60">
        <v>45359</v>
      </c>
      <c r="N5442" s="58" t="s">
        <v>24</v>
      </c>
      <c r="O5442" s="59" t="s">
        <v>37</v>
      </c>
      <c r="P5442" s="62">
        <v>600000</v>
      </c>
      <c r="Q5442" s="58" t="s">
        <v>26</v>
      </c>
      <c r="R5442" s="58" t="s">
        <v>26</v>
      </c>
      <c r="S5442" s="58" t="s">
        <v>27</v>
      </c>
      <c r="T5442" s="213" t="s">
        <v>28</v>
      </c>
      <c r="U5442" s="63" t="s">
        <v>29</v>
      </c>
      <c r="W5442" s="143"/>
      <c r="X5442" s="143"/>
      <c r="AO5442" s="143"/>
      <c r="AP5442" s="143"/>
      <c r="BD5442" s="234"/>
      <c r="BE5442" s="234"/>
    </row>
    <row r="5443" spans="1:57" ht="12.95" customHeight="1" x14ac:dyDescent="0.2">
      <c r="A5443" s="57">
        <f t="shared" si="96"/>
        <v>5442</v>
      </c>
      <c r="B5443" s="58">
        <v>3275023011620000</v>
      </c>
      <c r="C5443" s="59" t="s">
        <v>11580</v>
      </c>
      <c r="D5443" s="59" t="s">
        <v>11581</v>
      </c>
      <c r="E5443" s="60">
        <v>22980</v>
      </c>
      <c r="F5443" s="60">
        <v>45356</v>
      </c>
      <c r="G5443" s="60">
        <v>45356</v>
      </c>
      <c r="H5443" s="58">
        <v>202413462427</v>
      </c>
      <c r="I5443" s="58">
        <v>6201019059</v>
      </c>
      <c r="J5443" s="60" t="s">
        <v>11741</v>
      </c>
      <c r="K5443" s="60" t="s">
        <v>11721</v>
      </c>
      <c r="L5443" s="212" t="s">
        <v>2803</v>
      </c>
      <c r="M5443" s="60">
        <v>45359</v>
      </c>
      <c r="N5443" s="58" t="s">
        <v>24</v>
      </c>
      <c r="O5443" s="59" t="s">
        <v>37</v>
      </c>
      <c r="P5443" s="62">
        <v>600000</v>
      </c>
      <c r="Q5443" s="58" t="s">
        <v>26</v>
      </c>
      <c r="R5443" s="58" t="s">
        <v>26</v>
      </c>
      <c r="S5443" s="58" t="s">
        <v>27</v>
      </c>
      <c r="T5443" s="213" t="s">
        <v>28</v>
      </c>
      <c r="U5443" s="63" t="s">
        <v>29</v>
      </c>
      <c r="W5443" s="143"/>
      <c r="X5443" s="143"/>
      <c r="AO5443" s="143"/>
      <c r="AP5443" s="143"/>
      <c r="BD5443" s="234"/>
      <c r="BE5443" s="234"/>
    </row>
    <row r="5444" spans="1:57" ht="12.95" customHeight="1" x14ac:dyDescent="0.2">
      <c r="A5444" s="57">
        <f t="shared" ref="A5444:A5507" si="97">A5443+1</f>
        <v>5443</v>
      </c>
      <c r="B5444" s="58">
        <v>3172030811740000</v>
      </c>
      <c r="C5444" s="59" t="s">
        <v>11307</v>
      </c>
      <c r="D5444" s="59" t="s">
        <v>56</v>
      </c>
      <c r="E5444" s="60">
        <v>27341</v>
      </c>
      <c r="F5444" s="60">
        <v>45356</v>
      </c>
      <c r="G5444" s="60">
        <v>45356</v>
      </c>
      <c r="H5444" s="58">
        <v>202413462426</v>
      </c>
      <c r="I5444" s="58">
        <v>6200060818</v>
      </c>
      <c r="J5444" s="60" t="s">
        <v>11742</v>
      </c>
      <c r="K5444" s="60" t="s">
        <v>11721</v>
      </c>
      <c r="L5444" s="212" t="s">
        <v>2803</v>
      </c>
      <c r="M5444" s="60">
        <v>45359</v>
      </c>
      <c r="N5444" s="58" t="s">
        <v>24</v>
      </c>
      <c r="O5444" s="59" t="s">
        <v>37</v>
      </c>
      <c r="P5444" s="62">
        <v>600000</v>
      </c>
      <c r="Q5444" s="58" t="s">
        <v>26</v>
      </c>
      <c r="R5444" s="58" t="s">
        <v>26</v>
      </c>
      <c r="S5444" s="58" t="s">
        <v>27</v>
      </c>
      <c r="T5444" s="213" t="s">
        <v>28</v>
      </c>
      <c r="U5444" s="63" t="s">
        <v>29</v>
      </c>
      <c r="W5444" s="143"/>
      <c r="X5444" s="143"/>
      <c r="AO5444" s="143"/>
      <c r="AP5444" s="143"/>
      <c r="BD5444" s="234"/>
      <c r="BE5444" s="234"/>
    </row>
    <row r="5445" spans="1:57" ht="12.95" customHeight="1" x14ac:dyDescent="0.2">
      <c r="A5445" s="57">
        <f t="shared" si="97"/>
        <v>5444</v>
      </c>
      <c r="B5445" s="58">
        <v>7317201104830000</v>
      </c>
      <c r="C5445" s="59" t="s">
        <v>11585</v>
      </c>
      <c r="D5445" s="59" t="s">
        <v>754</v>
      </c>
      <c r="E5445" s="60">
        <v>30417</v>
      </c>
      <c r="F5445" s="60">
        <v>45356</v>
      </c>
      <c r="G5445" s="60">
        <v>45356</v>
      </c>
      <c r="H5445" s="58">
        <v>202413462425</v>
      </c>
      <c r="I5445" s="58">
        <v>6200114955</v>
      </c>
      <c r="J5445" s="60" t="s">
        <v>11743</v>
      </c>
      <c r="K5445" s="60" t="s">
        <v>11721</v>
      </c>
      <c r="L5445" s="212" t="s">
        <v>2803</v>
      </c>
      <c r="M5445" s="60">
        <v>45359</v>
      </c>
      <c r="N5445" s="58" t="s">
        <v>24</v>
      </c>
      <c r="O5445" s="59" t="s">
        <v>37</v>
      </c>
      <c r="P5445" s="62">
        <v>600000</v>
      </c>
      <c r="Q5445" s="58" t="s">
        <v>26</v>
      </c>
      <c r="R5445" s="58" t="s">
        <v>26</v>
      </c>
      <c r="S5445" s="58" t="s">
        <v>27</v>
      </c>
      <c r="T5445" s="213" t="s">
        <v>28</v>
      </c>
      <c r="U5445" s="63" t="s">
        <v>29</v>
      </c>
      <c r="W5445" s="143"/>
      <c r="X5445" s="143"/>
      <c r="AO5445" s="143"/>
      <c r="AP5445" s="143"/>
      <c r="BD5445" s="234"/>
      <c r="BE5445" s="234"/>
    </row>
    <row r="5446" spans="1:57" ht="12.95" customHeight="1" x14ac:dyDescent="0.2">
      <c r="A5446" s="57">
        <f t="shared" si="97"/>
        <v>5445</v>
      </c>
      <c r="B5446" s="58">
        <v>3503063010810000</v>
      </c>
      <c r="C5446" s="59" t="s">
        <v>11309</v>
      </c>
      <c r="D5446" s="59" t="s">
        <v>787</v>
      </c>
      <c r="E5446" s="60">
        <v>29889</v>
      </c>
      <c r="F5446" s="60">
        <v>45356</v>
      </c>
      <c r="G5446" s="60">
        <v>45356</v>
      </c>
      <c r="H5446" s="58">
        <v>202413462424</v>
      </c>
      <c r="I5446" s="58">
        <v>6200466544</v>
      </c>
      <c r="J5446" s="60" t="s">
        <v>11744</v>
      </c>
      <c r="K5446" s="60" t="s">
        <v>11721</v>
      </c>
      <c r="L5446" s="212" t="s">
        <v>2803</v>
      </c>
      <c r="M5446" s="60">
        <v>45359</v>
      </c>
      <c r="N5446" s="58" t="s">
        <v>24</v>
      </c>
      <c r="O5446" s="59" t="s">
        <v>37</v>
      </c>
      <c r="P5446" s="62">
        <v>600000</v>
      </c>
      <c r="Q5446" s="58" t="s">
        <v>26</v>
      </c>
      <c r="R5446" s="58" t="s">
        <v>26</v>
      </c>
      <c r="S5446" s="58" t="s">
        <v>27</v>
      </c>
      <c r="T5446" s="213" t="s">
        <v>28</v>
      </c>
      <c r="U5446" s="63" t="s">
        <v>29</v>
      </c>
      <c r="W5446" s="143"/>
      <c r="X5446" s="143"/>
      <c r="AO5446" s="143"/>
      <c r="AP5446" s="143"/>
      <c r="BD5446" s="234"/>
      <c r="BE5446" s="234"/>
    </row>
    <row r="5447" spans="1:57" ht="12.95" customHeight="1" x14ac:dyDescent="0.2">
      <c r="A5447" s="57">
        <f t="shared" si="97"/>
        <v>5446</v>
      </c>
      <c r="B5447" s="58">
        <v>3216062401910010</v>
      </c>
      <c r="C5447" s="59" t="s">
        <v>11311</v>
      </c>
      <c r="D5447" s="59" t="s">
        <v>501</v>
      </c>
      <c r="E5447" s="60">
        <v>33262</v>
      </c>
      <c r="F5447" s="60">
        <v>45355</v>
      </c>
      <c r="G5447" s="60">
        <v>45356</v>
      </c>
      <c r="H5447" s="58">
        <v>202413462422</v>
      </c>
      <c r="I5447" s="58">
        <v>6200230484</v>
      </c>
      <c r="J5447" s="60" t="s">
        <v>11745</v>
      </c>
      <c r="K5447" s="60" t="s">
        <v>11721</v>
      </c>
      <c r="L5447" s="212" t="s">
        <v>2803</v>
      </c>
      <c r="M5447" s="60">
        <v>45359</v>
      </c>
      <c r="N5447" s="58" t="s">
        <v>24</v>
      </c>
      <c r="O5447" s="59" t="s">
        <v>37</v>
      </c>
      <c r="P5447" s="62">
        <v>600000</v>
      </c>
      <c r="Q5447" s="58" t="s">
        <v>26</v>
      </c>
      <c r="R5447" s="58" t="s">
        <v>26</v>
      </c>
      <c r="S5447" s="58" t="s">
        <v>27</v>
      </c>
      <c r="T5447" s="213" t="s">
        <v>28</v>
      </c>
      <c r="U5447" s="63" t="s">
        <v>29</v>
      </c>
      <c r="W5447" s="143"/>
      <c r="X5447" s="143"/>
      <c r="AO5447" s="143"/>
      <c r="AP5447" s="143"/>
      <c r="BD5447" s="234"/>
      <c r="BE5447" s="234"/>
    </row>
    <row r="5448" spans="1:57" ht="12.95" customHeight="1" x14ac:dyDescent="0.2">
      <c r="A5448" s="57">
        <f t="shared" si="97"/>
        <v>5447</v>
      </c>
      <c r="B5448" s="58">
        <v>3175021812720000</v>
      </c>
      <c r="C5448" s="59" t="s">
        <v>1025</v>
      </c>
      <c r="D5448" s="59" t="s">
        <v>56</v>
      </c>
      <c r="E5448" s="60">
        <v>26651</v>
      </c>
      <c r="F5448" s="60">
        <v>45355</v>
      </c>
      <c r="G5448" s="60">
        <v>45356</v>
      </c>
      <c r="H5448" s="58">
        <v>2024134619219</v>
      </c>
      <c r="I5448" s="58">
        <v>6200078298</v>
      </c>
      <c r="J5448" s="60" t="s">
        <v>11746</v>
      </c>
      <c r="K5448" s="60" t="s">
        <v>11721</v>
      </c>
      <c r="L5448" s="212" t="s">
        <v>2803</v>
      </c>
      <c r="M5448" s="60">
        <v>45359</v>
      </c>
      <c r="N5448" s="58" t="s">
        <v>24</v>
      </c>
      <c r="O5448" s="59" t="s">
        <v>37</v>
      </c>
      <c r="P5448" s="62">
        <v>600000</v>
      </c>
      <c r="Q5448" s="58" t="s">
        <v>26</v>
      </c>
      <c r="R5448" s="58" t="s">
        <v>26</v>
      </c>
      <c r="S5448" s="58" t="s">
        <v>27</v>
      </c>
      <c r="T5448" s="213" t="s">
        <v>28</v>
      </c>
      <c r="U5448" s="63" t="s">
        <v>29</v>
      </c>
      <c r="W5448" s="143"/>
      <c r="X5448" s="143"/>
      <c r="AO5448" s="143"/>
      <c r="AP5448" s="143"/>
      <c r="BD5448" s="234"/>
      <c r="BE5448" s="234"/>
    </row>
    <row r="5449" spans="1:57" ht="12.95" customHeight="1" x14ac:dyDescent="0.2">
      <c r="A5449" s="57">
        <f t="shared" si="97"/>
        <v>5448</v>
      </c>
      <c r="B5449" s="58">
        <v>3172032212730000</v>
      </c>
      <c r="C5449" s="59" t="s">
        <v>11747</v>
      </c>
      <c r="D5449" s="59" t="s">
        <v>1230</v>
      </c>
      <c r="E5449" s="60">
        <v>27020</v>
      </c>
      <c r="F5449" s="60">
        <v>45357</v>
      </c>
      <c r="G5449" s="60">
        <v>45357</v>
      </c>
      <c r="H5449" s="58">
        <v>202413473921</v>
      </c>
      <c r="I5449" s="58">
        <v>6200156014</v>
      </c>
      <c r="J5449" s="60" t="s">
        <v>11748</v>
      </c>
      <c r="K5449" s="60" t="s">
        <v>11749</v>
      </c>
      <c r="L5449" s="212" t="s">
        <v>3694</v>
      </c>
      <c r="M5449" s="60">
        <v>45360</v>
      </c>
      <c r="N5449" s="58" t="s">
        <v>24</v>
      </c>
      <c r="O5449" s="59" t="s">
        <v>37</v>
      </c>
      <c r="P5449" s="62">
        <v>450000</v>
      </c>
      <c r="Q5449" s="58" t="s">
        <v>26</v>
      </c>
      <c r="R5449" s="58" t="s">
        <v>26</v>
      </c>
      <c r="S5449" s="58" t="s">
        <v>27</v>
      </c>
      <c r="T5449" s="213" t="s">
        <v>28</v>
      </c>
      <c r="U5449" s="63" t="s">
        <v>29</v>
      </c>
      <c r="W5449" s="143"/>
      <c r="X5449" s="143"/>
      <c r="AO5449" s="143"/>
      <c r="AP5449" s="143"/>
      <c r="BD5449" s="234"/>
      <c r="BE5449" s="234"/>
    </row>
    <row r="5450" spans="1:57" ht="12.95" customHeight="1" x14ac:dyDescent="0.2">
      <c r="A5450" s="57">
        <f t="shared" si="97"/>
        <v>5449</v>
      </c>
      <c r="B5450" s="58">
        <v>3376032609980000</v>
      </c>
      <c r="C5450" s="59" t="s">
        <v>11750</v>
      </c>
      <c r="D5450" s="59" t="s">
        <v>509</v>
      </c>
      <c r="E5450" s="60">
        <v>36064</v>
      </c>
      <c r="F5450" s="60">
        <v>45359</v>
      </c>
      <c r="G5450" s="60">
        <v>45359</v>
      </c>
      <c r="H5450" s="58">
        <v>2024134676210</v>
      </c>
      <c r="I5450" s="58">
        <v>6211431222</v>
      </c>
      <c r="J5450" s="60" t="s">
        <v>11751</v>
      </c>
      <c r="K5450" s="60" t="s">
        <v>11752</v>
      </c>
      <c r="L5450" s="212" t="s">
        <v>611</v>
      </c>
      <c r="M5450" s="60">
        <v>45360</v>
      </c>
      <c r="N5450" s="58" t="s">
        <v>24</v>
      </c>
      <c r="O5450" s="58" t="s">
        <v>25</v>
      </c>
      <c r="P5450" s="62">
        <v>400000</v>
      </c>
      <c r="Q5450" s="58" t="s">
        <v>26</v>
      </c>
      <c r="R5450" s="58" t="s">
        <v>26</v>
      </c>
      <c r="S5450" s="58" t="s">
        <v>27</v>
      </c>
      <c r="T5450" s="213" t="s">
        <v>28</v>
      </c>
      <c r="U5450" s="63" t="s">
        <v>29</v>
      </c>
      <c r="W5450" s="143"/>
      <c r="X5450" s="143"/>
      <c r="AO5450" s="143"/>
      <c r="AP5450" s="143"/>
      <c r="BD5450" s="234"/>
      <c r="BE5450" s="234"/>
    </row>
    <row r="5451" spans="1:57" ht="12.95" customHeight="1" x14ac:dyDescent="0.2">
      <c r="A5451" s="57">
        <f t="shared" si="97"/>
        <v>5450</v>
      </c>
      <c r="B5451" s="58">
        <v>3526040602900000</v>
      </c>
      <c r="C5451" s="59" t="s">
        <v>11753</v>
      </c>
      <c r="D5451" s="59" t="s">
        <v>51</v>
      </c>
      <c r="E5451" s="60">
        <v>32910</v>
      </c>
      <c r="F5451" s="60">
        <v>45358</v>
      </c>
      <c r="G5451" s="60">
        <v>45359</v>
      </c>
      <c r="H5451" s="58">
        <v>202413467629</v>
      </c>
      <c r="I5451" s="58">
        <v>6201341021</v>
      </c>
      <c r="J5451" s="60" t="s">
        <v>11754</v>
      </c>
      <c r="K5451" s="60" t="s">
        <v>11752</v>
      </c>
      <c r="L5451" s="212" t="s">
        <v>611</v>
      </c>
      <c r="M5451" s="60">
        <v>45360</v>
      </c>
      <c r="N5451" s="58" t="s">
        <v>24</v>
      </c>
      <c r="O5451" s="58" t="s">
        <v>25</v>
      </c>
      <c r="P5451" s="62">
        <v>400000</v>
      </c>
      <c r="Q5451" s="58" t="s">
        <v>26</v>
      </c>
      <c r="R5451" s="58" t="s">
        <v>26</v>
      </c>
      <c r="S5451" s="58" t="s">
        <v>27</v>
      </c>
      <c r="T5451" s="213" t="s">
        <v>28</v>
      </c>
      <c r="U5451" s="63" t="s">
        <v>29</v>
      </c>
      <c r="W5451" s="143"/>
      <c r="X5451" s="143"/>
      <c r="AO5451" s="143"/>
      <c r="AP5451" s="143"/>
      <c r="BD5451" s="234"/>
      <c r="BE5451" s="234"/>
    </row>
    <row r="5452" spans="1:57" ht="12.95" customHeight="1" x14ac:dyDescent="0.2">
      <c r="A5452" s="57">
        <f t="shared" si="97"/>
        <v>5451</v>
      </c>
      <c r="B5452" s="58">
        <v>3526012910800000</v>
      </c>
      <c r="C5452" s="59" t="s">
        <v>11531</v>
      </c>
      <c r="D5452" s="59" t="s">
        <v>51</v>
      </c>
      <c r="E5452" s="60">
        <v>29523</v>
      </c>
      <c r="F5452" s="60">
        <v>45357</v>
      </c>
      <c r="G5452" s="60">
        <v>45357</v>
      </c>
      <c r="H5452" s="58">
        <v>202413467628</v>
      </c>
      <c r="I5452" s="58">
        <v>6200357959</v>
      </c>
      <c r="J5452" s="60" t="s">
        <v>11755</v>
      </c>
      <c r="K5452" s="60" t="s">
        <v>11752</v>
      </c>
      <c r="L5452" s="212" t="s">
        <v>611</v>
      </c>
      <c r="M5452" s="60">
        <v>45360</v>
      </c>
      <c r="N5452" s="58" t="s">
        <v>24</v>
      </c>
      <c r="O5452" s="58" t="s">
        <v>25</v>
      </c>
      <c r="P5452" s="62">
        <v>400000</v>
      </c>
      <c r="Q5452" s="58" t="s">
        <v>26</v>
      </c>
      <c r="R5452" s="58" t="s">
        <v>26</v>
      </c>
      <c r="S5452" s="58" t="s">
        <v>27</v>
      </c>
      <c r="T5452" s="213" t="s">
        <v>28</v>
      </c>
      <c r="U5452" s="63" t="s">
        <v>29</v>
      </c>
      <c r="W5452" s="143"/>
      <c r="X5452" s="143"/>
      <c r="AO5452" s="143"/>
      <c r="AP5452" s="143"/>
      <c r="BD5452" s="234"/>
      <c r="BE5452" s="234"/>
    </row>
    <row r="5453" spans="1:57" ht="12.95" customHeight="1" x14ac:dyDescent="0.2">
      <c r="A5453" s="57">
        <f t="shared" si="97"/>
        <v>5452</v>
      </c>
      <c r="B5453" s="58">
        <v>1871042110900000</v>
      </c>
      <c r="C5453" s="59" t="s">
        <v>11756</v>
      </c>
      <c r="D5453" s="59" t="s">
        <v>1195</v>
      </c>
      <c r="E5453" s="60">
        <v>34263</v>
      </c>
      <c r="F5453" s="60">
        <v>45357</v>
      </c>
      <c r="G5453" s="60">
        <v>45357</v>
      </c>
      <c r="H5453" s="58">
        <v>202413467627</v>
      </c>
      <c r="I5453" s="58">
        <v>6201697995</v>
      </c>
      <c r="J5453" s="60" t="s">
        <v>11757</v>
      </c>
      <c r="K5453" s="60" t="s">
        <v>11752</v>
      </c>
      <c r="L5453" s="212" t="s">
        <v>611</v>
      </c>
      <c r="M5453" s="60">
        <v>45360</v>
      </c>
      <c r="N5453" s="58" t="s">
        <v>24</v>
      </c>
      <c r="O5453" s="58" t="s">
        <v>25</v>
      </c>
      <c r="P5453" s="62">
        <v>400000</v>
      </c>
      <c r="Q5453" s="58" t="s">
        <v>26</v>
      </c>
      <c r="R5453" s="58" t="s">
        <v>26</v>
      </c>
      <c r="S5453" s="58" t="s">
        <v>27</v>
      </c>
      <c r="T5453" s="213" t="s">
        <v>28</v>
      </c>
      <c r="U5453" s="63" t="s">
        <v>29</v>
      </c>
      <c r="W5453" s="143"/>
      <c r="X5453" s="143"/>
      <c r="AO5453" s="143"/>
      <c r="AP5453" s="143"/>
      <c r="BD5453" s="234"/>
      <c r="BE5453" s="234"/>
    </row>
    <row r="5454" spans="1:57" ht="12.95" customHeight="1" x14ac:dyDescent="0.2">
      <c r="A5454" s="57">
        <f t="shared" si="97"/>
        <v>5453</v>
      </c>
      <c r="B5454" s="58">
        <v>8101122811710000</v>
      </c>
      <c r="C5454" s="59" t="s">
        <v>2187</v>
      </c>
      <c r="D5454" s="59" t="s">
        <v>1651</v>
      </c>
      <c r="E5454" s="60">
        <v>26265</v>
      </c>
      <c r="F5454" s="60">
        <v>45356</v>
      </c>
      <c r="G5454" s="60">
        <v>45356</v>
      </c>
      <c r="H5454" s="58">
        <v>202413467626</v>
      </c>
      <c r="I5454" s="58">
        <v>6201307526</v>
      </c>
      <c r="J5454" s="60" t="s">
        <v>11758</v>
      </c>
      <c r="K5454" s="60" t="s">
        <v>11752</v>
      </c>
      <c r="L5454" s="212" t="s">
        <v>611</v>
      </c>
      <c r="M5454" s="60">
        <v>45360</v>
      </c>
      <c r="N5454" s="58" t="s">
        <v>24</v>
      </c>
      <c r="O5454" s="58" t="s">
        <v>25</v>
      </c>
      <c r="P5454" s="62">
        <v>400000</v>
      </c>
      <c r="Q5454" s="58" t="s">
        <v>26</v>
      </c>
      <c r="R5454" s="58" t="s">
        <v>26</v>
      </c>
      <c r="S5454" s="58" t="s">
        <v>27</v>
      </c>
      <c r="T5454" s="213" t="s">
        <v>28</v>
      </c>
      <c r="U5454" s="63" t="s">
        <v>29</v>
      </c>
      <c r="W5454" s="143"/>
      <c r="X5454" s="143"/>
      <c r="AO5454" s="143"/>
      <c r="AP5454" s="143"/>
      <c r="BD5454" s="234"/>
      <c r="BE5454" s="234"/>
    </row>
    <row r="5455" spans="1:57" ht="12.95" customHeight="1" x14ac:dyDescent="0.2">
      <c r="A5455" s="57">
        <f t="shared" si="97"/>
        <v>5454</v>
      </c>
      <c r="B5455" s="58">
        <v>1471010804800060</v>
      </c>
      <c r="C5455" s="59" t="s">
        <v>11320</v>
      </c>
      <c r="D5455" s="59" t="s">
        <v>781</v>
      </c>
      <c r="E5455" s="60">
        <v>29319</v>
      </c>
      <c r="F5455" s="60">
        <v>45356</v>
      </c>
      <c r="G5455" s="60">
        <v>45356</v>
      </c>
      <c r="H5455" s="58">
        <v>202413467625</v>
      </c>
      <c r="I5455" s="58">
        <v>6201660257</v>
      </c>
      <c r="J5455" s="60" t="s">
        <v>11759</v>
      </c>
      <c r="K5455" s="60" t="s">
        <v>11752</v>
      </c>
      <c r="L5455" s="212" t="s">
        <v>611</v>
      </c>
      <c r="M5455" s="60">
        <v>45360</v>
      </c>
      <c r="N5455" s="58" t="s">
        <v>24</v>
      </c>
      <c r="O5455" s="58" t="s">
        <v>25</v>
      </c>
      <c r="P5455" s="62">
        <v>400000</v>
      </c>
      <c r="Q5455" s="58" t="s">
        <v>26</v>
      </c>
      <c r="R5455" s="58" t="s">
        <v>26</v>
      </c>
      <c r="S5455" s="58" t="s">
        <v>27</v>
      </c>
      <c r="T5455" s="213" t="s">
        <v>28</v>
      </c>
      <c r="U5455" s="63" t="s">
        <v>29</v>
      </c>
      <c r="W5455" s="143"/>
      <c r="X5455" s="143"/>
      <c r="AO5455" s="143"/>
      <c r="AP5455" s="143"/>
      <c r="BD5455" s="234"/>
      <c r="BE5455" s="234"/>
    </row>
    <row r="5456" spans="1:57" ht="12.95" customHeight="1" x14ac:dyDescent="0.2">
      <c r="A5456" s="57">
        <f t="shared" si="97"/>
        <v>5455</v>
      </c>
      <c r="B5456" s="58">
        <v>3172020502700010</v>
      </c>
      <c r="C5456" s="59" t="s">
        <v>913</v>
      </c>
      <c r="D5456" s="59" t="s">
        <v>56</v>
      </c>
      <c r="E5456" s="60">
        <v>25604</v>
      </c>
      <c r="F5456" s="60">
        <v>45355</v>
      </c>
      <c r="G5456" s="60">
        <v>45355</v>
      </c>
      <c r="H5456" s="58">
        <v>202413467624</v>
      </c>
      <c r="I5456" s="58">
        <v>6201111218</v>
      </c>
      <c r="J5456" s="60" t="s">
        <v>11760</v>
      </c>
      <c r="K5456" s="60" t="s">
        <v>11752</v>
      </c>
      <c r="L5456" s="212" t="s">
        <v>611</v>
      </c>
      <c r="M5456" s="60">
        <v>45360</v>
      </c>
      <c r="N5456" s="58" t="s">
        <v>24</v>
      </c>
      <c r="O5456" s="58" t="s">
        <v>25</v>
      </c>
      <c r="P5456" s="62">
        <v>400000</v>
      </c>
      <c r="Q5456" s="58" t="s">
        <v>26</v>
      </c>
      <c r="R5456" s="58" t="s">
        <v>26</v>
      </c>
      <c r="S5456" s="58" t="s">
        <v>27</v>
      </c>
      <c r="T5456" s="213" t="s">
        <v>28</v>
      </c>
      <c r="U5456" s="63" t="s">
        <v>29</v>
      </c>
      <c r="W5456" s="143"/>
      <c r="X5456" s="143"/>
      <c r="AO5456" s="143"/>
      <c r="AP5456" s="143"/>
      <c r="BD5456" s="234"/>
      <c r="BE5456" s="234"/>
    </row>
    <row r="5457" spans="1:57" ht="12.95" customHeight="1" x14ac:dyDescent="0.2">
      <c r="A5457" s="57">
        <f t="shared" si="97"/>
        <v>5456</v>
      </c>
      <c r="B5457" s="58">
        <v>6473040508720000</v>
      </c>
      <c r="C5457" s="59" t="s">
        <v>11761</v>
      </c>
      <c r="D5457" s="59" t="s">
        <v>11762</v>
      </c>
      <c r="E5457" s="60">
        <v>26516</v>
      </c>
      <c r="F5457" s="60">
        <v>45355</v>
      </c>
      <c r="G5457" s="60">
        <v>45355</v>
      </c>
      <c r="H5457" s="58">
        <v>202413467623</v>
      </c>
      <c r="I5457" s="58">
        <v>6201499823</v>
      </c>
      <c r="J5457" s="60" t="s">
        <v>11763</v>
      </c>
      <c r="K5457" s="60" t="s">
        <v>11752</v>
      </c>
      <c r="L5457" s="212" t="s">
        <v>611</v>
      </c>
      <c r="M5457" s="60">
        <v>45360</v>
      </c>
      <c r="N5457" s="58" t="s">
        <v>24</v>
      </c>
      <c r="O5457" s="58" t="s">
        <v>25</v>
      </c>
      <c r="P5457" s="62">
        <v>400000</v>
      </c>
      <c r="Q5457" s="58" t="s">
        <v>26</v>
      </c>
      <c r="R5457" s="58" t="s">
        <v>26</v>
      </c>
      <c r="S5457" s="58" t="s">
        <v>27</v>
      </c>
      <c r="T5457" s="213" t="s">
        <v>28</v>
      </c>
      <c r="U5457" s="63" t="s">
        <v>29</v>
      </c>
      <c r="W5457" s="143"/>
      <c r="X5457" s="143"/>
      <c r="AO5457" s="143"/>
      <c r="AP5457" s="143"/>
      <c r="BD5457" s="234"/>
      <c r="BE5457" s="234"/>
    </row>
    <row r="5458" spans="1:57" ht="12.95" customHeight="1" x14ac:dyDescent="0.2">
      <c r="A5458" s="57">
        <f t="shared" si="97"/>
        <v>5457</v>
      </c>
      <c r="B5458" s="58">
        <v>3321012507900000</v>
      </c>
      <c r="C5458" s="59" t="s">
        <v>11104</v>
      </c>
      <c r="D5458" s="59" t="s">
        <v>67</v>
      </c>
      <c r="E5458" s="60">
        <v>33079</v>
      </c>
      <c r="F5458" s="60">
        <v>45352</v>
      </c>
      <c r="G5458" s="60">
        <v>45355</v>
      </c>
      <c r="H5458" s="58">
        <v>202413467622</v>
      </c>
      <c r="I5458" s="58">
        <v>6200596866</v>
      </c>
      <c r="J5458" s="60" t="s">
        <v>11764</v>
      </c>
      <c r="K5458" s="60" t="s">
        <v>11752</v>
      </c>
      <c r="L5458" s="212" t="s">
        <v>611</v>
      </c>
      <c r="M5458" s="60">
        <v>45360</v>
      </c>
      <c r="N5458" s="58" t="s">
        <v>24</v>
      </c>
      <c r="O5458" s="58" t="s">
        <v>25</v>
      </c>
      <c r="P5458" s="62">
        <v>400000</v>
      </c>
      <c r="Q5458" s="58" t="s">
        <v>26</v>
      </c>
      <c r="R5458" s="58" t="s">
        <v>26</v>
      </c>
      <c r="S5458" s="58" t="s">
        <v>27</v>
      </c>
      <c r="T5458" s="213" t="s">
        <v>28</v>
      </c>
      <c r="U5458" s="63" t="s">
        <v>29</v>
      </c>
      <c r="W5458" s="143"/>
      <c r="X5458" s="143"/>
      <c r="AO5458" s="143"/>
      <c r="AP5458" s="143"/>
      <c r="BD5458" s="234"/>
      <c r="BE5458" s="234"/>
    </row>
    <row r="5459" spans="1:57" ht="12.95" customHeight="1" x14ac:dyDescent="0.2">
      <c r="A5459" s="57">
        <f t="shared" si="97"/>
        <v>5458</v>
      </c>
      <c r="B5459" s="58">
        <v>3517202504920000</v>
      </c>
      <c r="C5459" s="59" t="s">
        <v>11765</v>
      </c>
      <c r="D5459" s="59" t="s">
        <v>588</v>
      </c>
      <c r="E5459" s="60">
        <v>33719</v>
      </c>
      <c r="F5459" s="60">
        <v>45352</v>
      </c>
      <c r="G5459" s="60">
        <v>45355</v>
      </c>
      <c r="H5459" s="58">
        <v>202413467621</v>
      </c>
      <c r="I5459" s="58">
        <v>6201551826</v>
      </c>
      <c r="J5459" s="60" t="s">
        <v>11766</v>
      </c>
      <c r="K5459" s="60" t="s">
        <v>11752</v>
      </c>
      <c r="L5459" s="212" t="s">
        <v>611</v>
      </c>
      <c r="M5459" s="60">
        <v>45360</v>
      </c>
      <c r="N5459" s="58" t="s">
        <v>24</v>
      </c>
      <c r="O5459" s="58" t="s">
        <v>25</v>
      </c>
      <c r="P5459" s="62">
        <v>400000</v>
      </c>
      <c r="Q5459" s="58" t="s">
        <v>26</v>
      </c>
      <c r="R5459" s="58" t="s">
        <v>26</v>
      </c>
      <c r="S5459" s="58" t="s">
        <v>27</v>
      </c>
      <c r="T5459" s="213" t="s">
        <v>28</v>
      </c>
      <c r="U5459" s="63" t="s">
        <v>29</v>
      </c>
      <c r="W5459" s="143"/>
      <c r="X5459" s="143"/>
      <c r="AO5459" s="143"/>
      <c r="AP5459" s="143"/>
      <c r="BD5459" s="234"/>
      <c r="BE5459" s="234"/>
    </row>
    <row r="5460" spans="1:57" ht="12.95" customHeight="1" x14ac:dyDescent="0.2">
      <c r="A5460" s="57">
        <f t="shared" si="97"/>
        <v>5459</v>
      </c>
      <c r="B5460" s="58">
        <v>3526050803720000</v>
      </c>
      <c r="C5460" s="59" t="s">
        <v>11767</v>
      </c>
      <c r="D5460" s="59" t="s">
        <v>51</v>
      </c>
      <c r="E5460" s="60">
        <v>26366</v>
      </c>
      <c r="F5460" s="60">
        <v>45359</v>
      </c>
      <c r="G5460" s="60">
        <v>45359</v>
      </c>
      <c r="H5460" s="58">
        <v>2024134660219</v>
      </c>
      <c r="I5460" s="58">
        <v>6200063641</v>
      </c>
      <c r="J5460" s="60" t="s">
        <v>11768</v>
      </c>
      <c r="K5460" s="60" t="s">
        <v>11769</v>
      </c>
      <c r="L5460" s="212" t="s">
        <v>545</v>
      </c>
      <c r="M5460" s="60">
        <v>45360</v>
      </c>
      <c r="N5460" s="58" t="s">
        <v>24</v>
      </c>
      <c r="O5460" s="58" t="s">
        <v>25</v>
      </c>
      <c r="P5460" s="62">
        <v>400000</v>
      </c>
      <c r="Q5460" s="58" t="s">
        <v>26</v>
      </c>
      <c r="R5460" s="58" t="s">
        <v>26</v>
      </c>
      <c r="S5460" s="58" t="s">
        <v>27</v>
      </c>
      <c r="T5460" s="213" t="s">
        <v>28</v>
      </c>
      <c r="U5460" s="63" t="s">
        <v>29</v>
      </c>
      <c r="W5460" s="143"/>
      <c r="X5460" s="143"/>
      <c r="AO5460" s="143"/>
      <c r="AP5460" s="143"/>
      <c r="BD5460" s="234"/>
      <c r="BE5460" s="234"/>
    </row>
    <row r="5461" spans="1:57" ht="12.95" customHeight="1" x14ac:dyDescent="0.2">
      <c r="A5461" s="57">
        <f t="shared" si="97"/>
        <v>5460</v>
      </c>
      <c r="B5461" s="58">
        <v>3510212104800000</v>
      </c>
      <c r="C5461" s="59" t="s">
        <v>796</v>
      </c>
      <c r="D5461" s="59" t="s">
        <v>435</v>
      </c>
      <c r="E5461" s="60">
        <v>29332</v>
      </c>
      <c r="F5461" s="60">
        <v>45359</v>
      </c>
      <c r="G5461" s="60">
        <v>45359</v>
      </c>
      <c r="H5461" s="58">
        <v>2024134660218</v>
      </c>
      <c r="I5461" s="58">
        <v>6200497642</v>
      </c>
      <c r="J5461" s="60" t="s">
        <v>11770</v>
      </c>
      <c r="K5461" s="60" t="s">
        <v>11769</v>
      </c>
      <c r="L5461" s="212" t="s">
        <v>545</v>
      </c>
      <c r="M5461" s="60">
        <v>45360</v>
      </c>
      <c r="N5461" s="58" t="s">
        <v>24</v>
      </c>
      <c r="O5461" s="58" t="s">
        <v>25</v>
      </c>
      <c r="P5461" s="62">
        <v>400000</v>
      </c>
      <c r="Q5461" s="58" t="s">
        <v>26</v>
      </c>
      <c r="R5461" s="58" t="s">
        <v>26</v>
      </c>
      <c r="S5461" s="58" t="s">
        <v>27</v>
      </c>
      <c r="T5461" s="213" t="s">
        <v>28</v>
      </c>
      <c r="U5461" s="63" t="s">
        <v>29</v>
      </c>
      <c r="W5461" s="143"/>
      <c r="X5461" s="143"/>
      <c r="AO5461" s="143"/>
      <c r="AP5461" s="143"/>
      <c r="BD5461" s="234"/>
      <c r="BE5461" s="234"/>
    </row>
    <row r="5462" spans="1:57" ht="12.95" customHeight="1" x14ac:dyDescent="0.2">
      <c r="A5462" s="57">
        <f t="shared" si="97"/>
        <v>5461</v>
      </c>
      <c r="B5462" s="58">
        <v>7404071505850000</v>
      </c>
      <c r="C5462" s="59" t="s">
        <v>11771</v>
      </c>
      <c r="D5462" s="59" t="s">
        <v>11772</v>
      </c>
      <c r="E5462" s="60">
        <v>29992</v>
      </c>
      <c r="F5462" s="60">
        <v>45359</v>
      </c>
      <c r="G5462" s="60">
        <v>45359</v>
      </c>
      <c r="H5462" s="58">
        <v>2024134660217</v>
      </c>
      <c r="I5462" s="58">
        <v>6200466555</v>
      </c>
      <c r="J5462" s="60" t="s">
        <v>11773</v>
      </c>
      <c r="K5462" s="60" t="s">
        <v>11769</v>
      </c>
      <c r="L5462" s="212" t="s">
        <v>545</v>
      </c>
      <c r="M5462" s="60">
        <v>45360</v>
      </c>
      <c r="N5462" s="58" t="s">
        <v>24</v>
      </c>
      <c r="O5462" s="58" t="s">
        <v>25</v>
      </c>
      <c r="P5462" s="62">
        <v>400000</v>
      </c>
      <c r="Q5462" s="58" t="s">
        <v>26</v>
      </c>
      <c r="R5462" s="58" t="s">
        <v>26</v>
      </c>
      <c r="S5462" s="58" t="s">
        <v>27</v>
      </c>
      <c r="T5462" s="213" t="s">
        <v>28</v>
      </c>
      <c r="U5462" s="63" t="s">
        <v>29</v>
      </c>
      <c r="W5462" s="143"/>
      <c r="X5462" s="143"/>
      <c r="AO5462" s="143"/>
      <c r="AP5462" s="143"/>
      <c r="BD5462" s="234"/>
      <c r="BE5462" s="234"/>
    </row>
    <row r="5463" spans="1:57" ht="12.95" customHeight="1" x14ac:dyDescent="0.2">
      <c r="A5463" s="57">
        <f t="shared" si="97"/>
        <v>5462</v>
      </c>
      <c r="B5463" s="58">
        <v>3315070901760000</v>
      </c>
      <c r="C5463" s="59" t="s">
        <v>2368</v>
      </c>
      <c r="D5463" s="59" t="s">
        <v>176</v>
      </c>
      <c r="E5463" s="60">
        <v>27768</v>
      </c>
      <c r="F5463" s="60">
        <v>45359</v>
      </c>
      <c r="G5463" s="60">
        <v>45359</v>
      </c>
      <c r="H5463" s="58">
        <v>2024134660216</v>
      </c>
      <c r="I5463" s="58">
        <v>6201341559</v>
      </c>
      <c r="J5463" s="60" t="s">
        <v>11774</v>
      </c>
      <c r="K5463" s="60" t="s">
        <v>11769</v>
      </c>
      <c r="L5463" s="212" t="s">
        <v>545</v>
      </c>
      <c r="M5463" s="60">
        <v>45360</v>
      </c>
      <c r="N5463" s="58" t="s">
        <v>24</v>
      </c>
      <c r="O5463" s="58" t="s">
        <v>25</v>
      </c>
      <c r="P5463" s="62">
        <v>400000</v>
      </c>
      <c r="Q5463" s="58" t="s">
        <v>26</v>
      </c>
      <c r="R5463" s="58" t="s">
        <v>26</v>
      </c>
      <c r="S5463" s="58" t="s">
        <v>27</v>
      </c>
      <c r="T5463" s="213" t="s">
        <v>28</v>
      </c>
      <c r="U5463" s="63" t="s">
        <v>29</v>
      </c>
      <c r="W5463" s="143"/>
      <c r="X5463" s="143"/>
      <c r="AO5463" s="143"/>
      <c r="AP5463" s="143"/>
      <c r="BD5463" s="234"/>
      <c r="BE5463" s="234"/>
    </row>
    <row r="5464" spans="1:57" ht="12.95" customHeight="1" x14ac:dyDescent="0.2">
      <c r="A5464" s="57">
        <f t="shared" si="97"/>
        <v>5463</v>
      </c>
      <c r="B5464" s="58">
        <v>3172022011770010</v>
      </c>
      <c r="C5464" s="59" t="s">
        <v>1220</v>
      </c>
      <c r="D5464" s="59" t="s">
        <v>85</v>
      </c>
      <c r="E5464" s="60">
        <v>28449</v>
      </c>
      <c r="F5464" s="60">
        <v>45359</v>
      </c>
      <c r="G5464" s="60">
        <v>45359</v>
      </c>
      <c r="H5464" s="58">
        <v>2024134660215</v>
      </c>
      <c r="I5464" s="58">
        <v>6200204085</v>
      </c>
      <c r="J5464" s="60" t="s">
        <v>11775</v>
      </c>
      <c r="K5464" s="60" t="s">
        <v>11769</v>
      </c>
      <c r="L5464" s="212" t="s">
        <v>545</v>
      </c>
      <c r="M5464" s="60">
        <v>45360</v>
      </c>
      <c r="N5464" s="58" t="s">
        <v>24</v>
      </c>
      <c r="O5464" s="58" t="s">
        <v>25</v>
      </c>
      <c r="P5464" s="62">
        <v>400000</v>
      </c>
      <c r="Q5464" s="58" t="s">
        <v>26</v>
      </c>
      <c r="R5464" s="58" t="s">
        <v>26</v>
      </c>
      <c r="S5464" s="58" t="s">
        <v>27</v>
      </c>
      <c r="T5464" s="213" t="s">
        <v>28</v>
      </c>
      <c r="U5464" s="63" t="s">
        <v>29</v>
      </c>
      <c r="W5464" s="143"/>
      <c r="X5464" s="143"/>
      <c r="AO5464" s="143"/>
      <c r="AP5464" s="143"/>
      <c r="BD5464" s="234"/>
      <c r="BE5464" s="234"/>
    </row>
    <row r="5465" spans="1:57" ht="12.95" customHeight="1" x14ac:dyDescent="0.2">
      <c r="A5465" s="57">
        <f t="shared" si="97"/>
        <v>5464</v>
      </c>
      <c r="B5465" s="58">
        <v>7471031005750000</v>
      </c>
      <c r="C5465" s="59" t="s">
        <v>11776</v>
      </c>
      <c r="D5465" s="59" t="s">
        <v>1811</v>
      </c>
      <c r="E5465" s="60">
        <v>27524</v>
      </c>
      <c r="F5465" s="60">
        <v>45358</v>
      </c>
      <c r="G5465" s="60">
        <v>45358</v>
      </c>
      <c r="H5465" s="58">
        <v>2024134660214</v>
      </c>
      <c r="I5465" s="58">
        <v>6201302516</v>
      </c>
      <c r="J5465" s="60" t="s">
        <v>11777</v>
      </c>
      <c r="K5465" s="60" t="s">
        <v>11769</v>
      </c>
      <c r="L5465" s="212" t="s">
        <v>545</v>
      </c>
      <c r="M5465" s="60">
        <v>45360</v>
      </c>
      <c r="N5465" s="58" t="s">
        <v>24</v>
      </c>
      <c r="O5465" s="58" t="s">
        <v>25</v>
      </c>
      <c r="P5465" s="62">
        <v>400000</v>
      </c>
      <c r="Q5465" s="58" t="s">
        <v>26</v>
      </c>
      <c r="R5465" s="58" t="s">
        <v>26</v>
      </c>
      <c r="S5465" s="58" t="s">
        <v>27</v>
      </c>
      <c r="T5465" s="213" t="s">
        <v>28</v>
      </c>
      <c r="U5465" s="63" t="s">
        <v>29</v>
      </c>
      <c r="W5465" s="143"/>
      <c r="X5465" s="143"/>
      <c r="AO5465" s="143"/>
      <c r="AP5465" s="143"/>
      <c r="BD5465" s="234"/>
      <c r="BE5465" s="234"/>
    </row>
    <row r="5466" spans="1:57" ht="12.95" customHeight="1" x14ac:dyDescent="0.2">
      <c r="A5466" s="57">
        <f t="shared" si="97"/>
        <v>5465</v>
      </c>
      <c r="B5466" s="58">
        <v>3215140709840000</v>
      </c>
      <c r="C5466" s="59" t="s">
        <v>11778</v>
      </c>
      <c r="D5466" s="59" t="s">
        <v>537</v>
      </c>
      <c r="E5466" s="60">
        <v>30932</v>
      </c>
      <c r="F5466" s="60">
        <v>45357</v>
      </c>
      <c r="G5466" s="60">
        <v>45359</v>
      </c>
      <c r="H5466" s="58">
        <v>2024134660213</v>
      </c>
      <c r="I5466" s="58">
        <v>6201299080</v>
      </c>
      <c r="J5466" s="60" t="s">
        <v>11779</v>
      </c>
      <c r="K5466" s="60" t="s">
        <v>11769</v>
      </c>
      <c r="L5466" s="212" t="s">
        <v>545</v>
      </c>
      <c r="M5466" s="60">
        <v>45360</v>
      </c>
      <c r="N5466" s="58" t="s">
        <v>24</v>
      </c>
      <c r="O5466" s="58" t="s">
        <v>25</v>
      </c>
      <c r="P5466" s="62">
        <v>400000</v>
      </c>
      <c r="Q5466" s="58" t="s">
        <v>26</v>
      </c>
      <c r="R5466" s="58" t="s">
        <v>26</v>
      </c>
      <c r="S5466" s="58" t="s">
        <v>27</v>
      </c>
      <c r="T5466" s="213" t="s">
        <v>28</v>
      </c>
      <c r="U5466" s="63" t="s">
        <v>29</v>
      </c>
      <c r="W5466" s="143"/>
      <c r="X5466" s="143"/>
      <c r="AO5466" s="143"/>
      <c r="AP5466" s="143"/>
      <c r="BD5466" s="234"/>
      <c r="BE5466" s="234"/>
    </row>
    <row r="5467" spans="1:57" ht="12.95" customHeight="1" x14ac:dyDescent="0.2">
      <c r="A5467" s="57">
        <f t="shared" si="97"/>
        <v>5466</v>
      </c>
      <c r="B5467" s="58">
        <v>3321102606940000</v>
      </c>
      <c r="C5467" s="59" t="s">
        <v>8724</v>
      </c>
      <c r="D5467" s="59" t="s">
        <v>134</v>
      </c>
      <c r="E5467" s="60">
        <v>34511</v>
      </c>
      <c r="F5467" s="60">
        <v>45357</v>
      </c>
      <c r="G5467" s="60">
        <v>45357</v>
      </c>
      <c r="H5467" s="58">
        <v>2024134660212</v>
      </c>
      <c r="I5467" s="58">
        <v>6211418824</v>
      </c>
      <c r="J5467" s="60" t="s">
        <v>11780</v>
      </c>
      <c r="K5467" s="60" t="s">
        <v>11769</v>
      </c>
      <c r="L5467" s="212" t="s">
        <v>545</v>
      </c>
      <c r="M5467" s="60">
        <v>45360</v>
      </c>
      <c r="N5467" s="58" t="s">
        <v>24</v>
      </c>
      <c r="O5467" s="58" t="s">
        <v>25</v>
      </c>
      <c r="P5467" s="62">
        <v>400000</v>
      </c>
      <c r="Q5467" s="58" t="s">
        <v>26</v>
      </c>
      <c r="R5467" s="58" t="s">
        <v>26</v>
      </c>
      <c r="S5467" s="58" t="s">
        <v>27</v>
      </c>
      <c r="T5467" s="213" t="s">
        <v>28</v>
      </c>
      <c r="U5467" s="63" t="s">
        <v>29</v>
      </c>
      <c r="W5467" s="143"/>
      <c r="X5467" s="143"/>
      <c r="AO5467" s="143"/>
      <c r="AP5467" s="143"/>
      <c r="BD5467" s="234"/>
      <c r="BE5467" s="234"/>
    </row>
    <row r="5468" spans="1:57" ht="12.95" customHeight="1" x14ac:dyDescent="0.2">
      <c r="A5468" s="57">
        <f t="shared" si="97"/>
        <v>5467</v>
      </c>
      <c r="B5468" s="58">
        <v>3329091609900010</v>
      </c>
      <c r="C5468" s="59" t="s">
        <v>8920</v>
      </c>
      <c r="D5468" s="59" t="s">
        <v>217</v>
      </c>
      <c r="E5468" s="60">
        <v>33132</v>
      </c>
      <c r="F5468" s="60">
        <v>45357</v>
      </c>
      <c r="G5468" s="60">
        <v>45357</v>
      </c>
      <c r="H5468" s="58">
        <v>2024134660211</v>
      </c>
      <c r="I5468" s="58">
        <v>6201661233</v>
      </c>
      <c r="J5468" s="60" t="s">
        <v>11781</v>
      </c>
      <c r="K5468" s="60" t="s">
        <v>11769</v>
      </c>
      <c r="L5468" s="212" t="s">
        <v>545</v>
      </c>
      <c r="M5468" s="60">
        <v>45360</v>
      </c>
      <c r="N5468" s="58" t="s">
        <v>24</v>
      </c>
      <c r="O5468" s="58" t="s">
        <v>25</v>
      </c>
      <c r="P5468" s="62">
        <v>400000</v>
      </c>
      <c r="Q5468" s="58" t="s">
        <v>26</v>
      </c>
      <c r="R5468" s="58" t="s">
        <v>26</v>
      </c>
      <c r="S5468" s="58" t="s">
        <v>27</v>
      </c>
      <c r="T5468" s="213" t="s">
        <v>28</v>
      </c>
      <c r="U5468" s="63" t="s">
        <v>29</v>
      </c>
      <c r="W5468" s="143"/>
      <c r="X5468" s="143"/>
      <c r="AO5468" s="143"/>
      <c r="AP5468" s="143"/>
      <c r="BD5468" s="234"/>
      <c r="BE5468" s="234"/>
    </row>
    <row r="5469" spans="1:57" ht="12.95" customHeight="1" x14ac:dyDescent="0.2">
      <c r="A5469" s="57">
        <f t="shared" si="97"/>
        <v>5468</v>
      </c>
      <c r="B5469" s="58">
        <v>3175051011721000</v>
      </c>
      <c r="C5469" s="59" t="s">
        <v>2377</v>
      </c>
      <c r="D5469" s="59" t="s">
        <v>128</v>
      </c>
      <c r="E5469" s="60">
        <v>26613</v>
      </c>
      <c r="F5469" s="60">
        <v>45356</v>
      </c>
      <c r="G5469" s="60">
        <v>45356</v>
      </c>
      <c r="H5469" s="58">
        <v>2024134660210</v>
      </c>
      <c r="I5469" s="58">
        <v>6201298082</v>
      </c>
      <c r="J5469" s="60" t="s">
        <v>11782</v>
      </c>
      <c r="K5469" s="60" t="s">
        <v>11769</v>
      </c>
      <c r="L5469" s="212" t="s">
        <v>545</v>
      </c>
      <c r="M5469" s="60">
        <v>45360</v>
      </c>
      <c r="N5469" s="58" t="s">
        <v>24</v>
      </c>
      <c r="O5469" s="58" t="s">
        <v>25</v>
      </c>
      <c r="P5469" s="62">
        <v>400000</v>
      </c>
      <c r="Q5469" s="58" t="s">
        <v>26</v>
      </c>
      <c r="R5469" s="58" t="s">
        <v>26</v>
      </c>
      <c r="S5469" s="58" t="s">
        <v>27</v>
      </c>
      <c r="T5469" s="213" t="s">
        <v>28</v>
      </c>
      <c r="U5469" s="63" t="s">
        <v>29</v>
      </c>
      <c r="W5469" s="143"/>
      <c r="X5469" s="143"/>
      <c r="AO5469" s="143"/>
      <c r="AP5469" s="143"/>
      <c r="BD5469" s="234"/>
      <c r="BE5469" s="234"/>
    </row>
    <row r="5470" spans="1:57" ht="12.95" customHeight="1" x14ac:dyDescent="0.2">
      <c r="A5470" s="57">
        <f t="shared" si="97"/>
        <v>5469</v>
      </c>
      <c r="B5470" s="58">
        <v>1402012007870000</v>
      </c>
      <c r="C5470" s="59" t="s">
        <v>6288</v>
      </c>
      <c r="D5470" s="59" t="s">
        <v>6289</v>
      </c>
      <c r="E5470" s="60">
        <v>31978</v>
      </c>
      <c r="F5470" s="60">
        <v>45356</v>
      </c>
      <c r="G5470" s="60">
        <v>45356</v>
      </c>
      <c r="H5470" s="58">
        <v>202413466029</v>
      </c>
      <c r="I5470" s="58">
        <v>6201475882</v>
      </c>
      <c r="J5470" s="60" t="s">
        <v>11783</v>
      </c>
      <c r="K5470" s="60" t="s">
        <v>11769</v>
      </c>
      <c r="L5470" s="212" t="s">
        <v>545</v>
      </c>
      <c r="M5470" s="60">
        <v>45360</v>
      </c>
      <c r="N5470" s="58" t="s">
        <v>24</v>
      </c>
      <c r="O5470" s="58" t="s">
        <v>25</v>
      </c>
      <c r="P5470" s="62">
        <v>400000</v>
      </c>
      <c r="Q5470" s="58" t="s">
        <v>26</v>
      </c>
      <c r="R5470" s="58" t="s">
        <v>26</v>
      </c>
      <c r="S5470" s="58" t="s">
        <v>27</v>
      </c>
      <c r="T5470" s="213" t="s">
        <v>28</v>
      </c>
      <c r="U5470" s="63" t="s">
        <v>29</v>
      </c>
      <c r="W5470" s="143"/>
      <c r="X5470" s="143"/>
      <c r="AO5470" s="143"/>
      <c r="AP5470" s="143"/>
      <c r="BD5470" s="234"/>
      <c r="BE5470" s="234"/>
    </row>
    <row r="5471" spans="1:57" ht="12.95" customHeight="1" x14ac:dyDescent="0.2">
      <c r="A5471" s="57">
        <f t="shared" si="97"/>
        <v>5470</v>
      </c>
      <c r="B5471" s="58">
        <v>1507073004890000</v>
      </c>
      <c r="C5471" s="59" t="s">
        <v>11784</v>
      </c>
      <c r="D5471" s="59" t="s">
        <v>957</v>
      </c>
      <c r="E5471" s="60">
        <v>32628</v>
      </c>
      <c r="F5471" s="60">
        <v>45356</v>
      </c>
      <c r="G5471" s="60">
        <v>45356</v>
      </c>
      <c r="H5471" s="58">
        <v>202413466028</v>
      </c>
      <c r="I5471" s="58">
        <v>6200356414</v>
      </c>
      <c r="J5471" s="60" t="s">
        <v>11785</v>
      </c>
      <c r="K5471" s="60" t="s">
        <v>11769</v>
      </c>
      <c r="L5471" s="212" t="s">
        <v>545</v>
      </c>
      <c r="M5471" s="60">
        <v>45360</v>
      </c>
      <c r="N5471" s="58" t="s">
        <v>24</v>
      </c>
      <c r="O5471" s="58" t="s">
        <v>25</v>
      </c>
      <c r="P5471" s="62">
        <v>400000</v>
      </c>
      <c r="Q5471" s="58" t="s">
        <v>26</v>
      </c>
      <c r="R5471" s="58" t="s">
        <v>26</v>
      </c>
      <c r="S5471" s="58" t="s">
        <v>27</v>
      </c>
      <c r="T5471" s="213" t="s">
        <v>28</v>
      </c>
      <c r="U5471" s="63" t="s">
        <v>29</v>
      </c>
      <c r="W5471" s="143"/>
      <c r="X5471" s="143"/>
      <c r="AO5471" s="143"/>
      <c r="AP5471" s="143"/>
      <c r="BD5471" s="234"/>
      <c r="BE5471" s="234"/>
    </row>
    <row r="5472" spans="1:57" ht="12.95" customHeight="1" x14ac:dyDescent="0.2">
      <c r="A5472" s="57">
        <f t="shared" si="97"/>
        <v>5471</v>
      </c>
      <c r="B5472" s="58">
        <v>3503063010810000</v>
      </c>
      <c r="C5472" s="59" t="s">
        <v>11309</v>
      </c>
      <c r="D5472" s="59" t="s">
        <v>787</v>
      </c>
      <c r="E5472" s="60">
        <v>29889</v>
      </c>
      <c r="F5472" s="60">
        <v>45356</v>
      </c>
      <c r="G5472" s="60">
        <v>45356</v>
      </c>
      <c r="H5472" s="58">
        <v>202413466027</v>
      </c>
      <c r="I5472" s="58">
        <v>6200466544</v>
      </c>
      <c r="J5472" s="60" t="s">
        <v>11786</v>
      </c>
      <c r="K5472" s="60" t="s">
        <v>11769</v>
      </c>
      <c r="L5472" s="212" t="s">
        <v>545</v>
      </c>
      <c r="M5472" s="60">
        <v>45360</v>
      </c>
      <c r="N5472" s="58" t="s">
        <v>24</v>
      </c>
      <c r="O5472" s="58" t="s">
        <v>25</v>
      </c>
      <c r="P5472" s="62">
        <v>400000</v>
      </c>
      <c r="Q5472" s="58" t="s">
        <v>26</v>
      </c>
      <c r="R5472" s="58" t="s">
        <v>26</v>
      </c>
      <c r="S5472" s="58" t="s">
        <v>27</v>
      </c>
      <c r="T5472" s="213" t="s">
        <v>28</v>
      </c>
      <c r="U5472" s="63" t="s">
        <v>29</v>
      </c>
      <c r="W5472" s="143"/>
      <c r="X5472" s="143"/>
      <c r="AO5472" s="143"/>
      <c r="AP5472" s="143"/>
      <c r="BD5472" s="234"/>
      <c r="BE5472" s="234"/>
    </row>
    <row r="5473" spans="1:57" ht="12.95" customHeight="1" x14ac:dyDescent="0.2">
      <c r="A5473" s="57">
        <f t="shared" si="97"/>
        <v>5472</v>
      </c>
      <c r="B5473" s="58">
        <v>1371092705710000</v>
      </c>
      <c r="C5473" s="59" t="s">
        <v>11332</v>
      </c>
      <c r="D5473" s="59" t="s">
        <v>512</v>
      </c>
      <c r="E5473" s="60">
        <v>26080</v>
      </c>
      <c r="F5473" s="60">
        <v>45355</v>
      </c>
      <c r="G5473" s="60">
        <v>45356</v>
      </c>
      <c r="H5473" s="58">
        <v>202413466026</v>
      </c>
      <c r="I5473" s="58">
        <v>6200084712</v>
      </c>
      <c r="J5473" s="60" t="s">
        <v>11787</v>
      </c>
      <c r="K5473" s="60" t="s">
        <v>11769</v>
      </c>
      <c r="L5473" s="212" t="s">
        <v>545</v>
      </c>
      <c r="M5473" s="60">
        <v>45360</v>
      </c>
      <c r="N5473" s="58" t="s">
        <v>24</v>
      </c>
      <c r="O5473" s="58" t="s">
        <v>25</v>
      </c>
      <c r="P5473" s="62">
        <v>400000</v>
      </c>
      <c r="Q5473" s="58" t="s">
        <v>26</v>
      </c>
      <c r="R5473" s="58" t="s">
        <v>26</v>
      </c>
      <c r="S5473" s="58" t="s">
        <v>27</v>
      </c>
      <c r="T5473" s="213" t="s">
        <v>28</v>
      </c>
      <c r="U5473" s="63" t="s">
        <v>29</v>
      </c>
      <c r="W5473" s="143"/>
      <c r="X5473" s="143"/>
      <c r="AO5473" s="143"/>
      <c r="AP5473" s="143"/>
      <c r="BD5473" s="234"/>
      <c r="BE5473" s="234"/>
    </row>
    <row r="5474" spans="1:57" ht="12.95" customHeight="1" x14ac:dyDescent="0.2">
      <c r="A5474" s="57">
        <f t="shared" si="97"/>
        <v>5473</v>
      </c>
      <c r="B5474" s="58">
        <v>1174052403850000</v>
      </c>
      <c r="C5474" s="59" t="s">
        <v>11788</v>
      </c>
      <c r="D5474" s="59" t="s">
        <v>559</v>
      </c>
      <c r="E5474" s="60">
        <v>31130</v>
      </c>
      <c r="F5474" s="60">
        <v>45355</v>
      </c>
      <c r="G5474" s="60">
        <v>45355</v>
      </c>
      <c r="H5474" s="58">
        <v>202413466025</v>
      </c>
      <c r="I5474" s="58">
        <v>6201324061</v>
      </c>
      <c r="J5474" s="60" t="s">
        <v>11789</v>
      </c>
      <c r="K5474" s="60" t="s">
        <v>11769</v>
      </c>
      <c r="L5474" s="212" t="s">
        <v>545</v>
      </c>
      <c r="M5474" s="60">
        <v>45360</v>
      </c>
      <c r="N5474" s="58" t="s">
        <v>24</v>
      </c>
      <c r="O5474" s="58" t="s">
        <v>25</v>
      </c>
      <c r="P5474" s="62">
        <v>400000</v>
      </c>
      <c r="Q5474" s="58" t="s">
        <v>26</v>
      </c>
      <c r="R5474" s="58" t="s">
        <v>26</v>
      </c>
      <c r="S5474" s="58" t="s">
        <v>27</v>
      </c>
      <c r="T5474" s="213" t="s">
        <v>28</v>
      </c>
      <c r="U5474" s="63" t="s">
        <v>29</v>
      </c>
      <c r="W5474" s="143"/>
      <c r="X5474" s="143"/>
      <c r="AO5474" s="143"/>
      <c r="AP5474" s="143"/>
      <c r="BD5474" s="234"/>
      <c r="BE5474" s="234"/>
    </row>
    <row r="5475" spans="1:57" ht="12.95" customHeight="1" x14ac:dyDescent="0.2">
      <c r="A5475" s="57">
        <f t="shared" si="97"/>
        <v>5474</v>
      </c>
      <c r="B5475" s="58">
        <v>3174012608720000</v>
      </c>
      <c r="C5475" s="59" t="s">
        <v>11071</v>
      </c>
      <c r="D5475" s="59" t="s">
        <v>538</v>
      </c>
      <c r="E5475" s="60">
        <v>26537</v>
      </c>
      <c r="F5475" s="60">
        <v>45355</v>
      </c>
      <c r="G5475" s="60">
        <v>45355</v>
      </c>
      <c r="H5475" s="58">
        <v>202413466024</v>
      </c>
      <c r="I5475" s="58">
        <v>6200513140</v>
      </c>
      <c r="J5475" s="60" t="s">
        <v>11790</v>
      </c>
      <c r="K5475" s="60" t="s">
        <v>11769</v>
      </c>
      <c r="L5475" s="212" t="s">
        <v>545</v>
      </c>
      <c r="M5475" s="60">
        <v>45360</v>
      </c>
      <c r="N5475" s="58" t="s">
        <v>24</v>
      </c>
      <c r="O5475" s="58" t="s">
        <v>25</v>
      </c>
      <c r="P5475" s="62">
        <v>400000</v>
      </c>
      <c r="Q5475" s="58" t="s">
        <v>26</v>
      </c>
      <c r="R5475" s="58" t="s">
        <v>26</v>
      </c>
      <c r="S5475" s="58" t="s">
        <v>27</v>
      </c>
      <c r="T5475" s="213" t="s">
        <v>28</v>
      </c>
      <c r="U5475" s="63" t="s">
        <v>29</v>
      </c>
      <c r="W5475" s="143"/>
      <c r="X5475" s="143"/>
      <c r="AO5475" s="143"/>
      <c r="AP5475" s="143"/>
      <c r="BD5475" s="234"/>
      <c r="BE5475" s="234"/>
    </row>
    <row r="5476" spans="1:57" ht="12.95" customHeight="1" x14ac:dyDescent="0.2">
      <c r="A5476" s="57">
        <f t="shared" si="97"/>
        <v>5475</v>
      </c>
      <c r="B5476" s="58">
        <v>3302242205870000</v>
      </c>
      <c r="C5476" s="59" t="s">
        <v>11100</v>
      </c>
      <c r="D5476" s="59" t="s">
        <v>1430</v>
      </c>
      <c r="E5476" s="60">
        <v>31919</v>
      </c>
      <c r="F5476" s="60">
        <v>45355</v>
      </c>
      <c r="G5476" s="60">
        <v>45355</v>
      </c>
      <c r="H5476" s="58">
        <v>202413466023</v>
      </c>
      <c r="I5476" s="58">
        <v>6201109072</v>
      </c>
      <c r="J5476" s="60" t="s">
        <v>11791</v>
      </c>
      <c r="K5476" s="60" t="s">
        <v>11769</v>
      </c>
      <c r="L5476" s="212" t="s">
        <v>545</v>
      </c>
      <c r="M5476" s="60">
        <v>45360</v>
      </c>
      <c r="N5476" s="58" t="s">
        <v>24</v>
      </c>
      <c r="O5476" s="58" t="s">
        <v>25</v>
      </c>
      <c r="P5476" s="62">
        <v>400000</v>
      </c>
      <c r="Q5476" s="58" t="s">
        <v>26</v>
      </c>
      <c r="R5476" s="58" t="s">
        <v>26</v>
      </c>
      <c r="S5476" s="58" t="s">
        <v>27</v>
      </c>
      <c r="T5476" s="213" t="s">
        <v>28</v>
      </c>
      <c r="U5476" s="63" t="s">
        <v>29</v>
      </c>
      <c r="W5476" s="143"/>
      <c r="X5476" s="143"/>
      <c r="AO5476" s="143"/>
      <c r="AP5476" s="143"/>
      <c r="BD5476" s="234"/>
      <c r="BE5476" s="234"/>
    </row>
    <row r="5477" spans="1:57" ht="12.95" customHeight="1" x14ac:dyDescent="0.2">
      <c r="A5477" s="57">
        <f t="shared" si="97"/>
        <v>5476</v>
      </c>
      <c r="B5477" s="58">
        <v>3672062405740000</v>
      </c>
      <c r="C5477" s="59" t="s">
        <v>11792</v>
      </c>
      <c r="D5477" s="59" t="s">
        <v>776</v>
      </c>
      <c r="E5477" s="60">
        <v>27173</v>
      </c>
      <c r="F5477" s="60">
        <v>45351</v>
      </c>
      <c r="G5477" s="60">
        <v>45351</v>
      </c>
      <c r="H5477" s="58">
        <v>202413466022</v>
      </c>
      <c r="I5477" s="58">
        <v>6201455365</v>
      </c>
      <c r="J5477" s="60" t="s">
        <v>11793</v>
      </c>
      <c r="K5477" s="60" t="s">
        <v>11769</v>
      </c>
      <c r="L5477" s="212" t="s">
        <v>545</v>
      </c>
      <c r="M5477" s="60">
        <v>45360</v>
      </c>
      <c r="N5477" s="58" t="s">
        <v>24</v>
      </c>
      <c r="O5477" s="58" t="s">
        <v>25</v>
      </c>
      <c r="P5477" s="62">
        <v>400000</v>
      </c>
      <c r="Q5477" s="58" t="s">
        <v>26</v>
      </c>
      <c r="R5477" s="58" t="s">
        <v>26</v>
      </c>
      <c r="S5477" s="58" t="s">
        <v>27</v>
      </c>
      <c r="T5477" s="213" t="s">
        <v>28</v>
      </c>
      <c r="U5477" s="63" t="s">
        <v>29</v>
      </c>
      <c r="W5477" s="143"/>
      <c r="X5477" s="143"/>
      <c r="AO5477" s="143"/>
      <c r="AP5477" s="143"/>
      <c r="BD5477" s="234"/>
      <c r="BE5477" s="234"/>
    </row>
    <row r="5478" spans="1:57" ht="12.95" customHeight="1" x14ac:dyDescent="0.2">
      <c r="A5478" s="57">
        <f t="shared" si="97"/>
        <v>5477</v>
      </c>
      <c r="B5478" s="58">
        <v>3172020911780010</v>
      </c>
      <c r="C5478" s="59" t="s">
        <v>11518</v>
      </c>
      <c r="D5478" s="59" t="s">
        <v>450</v>
      </c>
      <c r="E5478" s="60">
        <v>28813</v>
      </c>
      <c r="F5478" s="60">
        <v>45357</v>
      </c>
      <c r="G5478" s="60">
        <v>45357</v>
      </c>
      <c r="H5478" s="58">
        <v>202413461622</v>
      </c>
      <c r="I5478" s="58">
        <v>6200115332</v>
      </c>
      <c r="J5478" s="60" t="s">
        <v>11794</v>
      </c>
      <c r="K5478" s="60" t="s">
        <v>11795</v>
      </c>
      <c r="L5478" s="212" t="s">
        <v>3694</v>
      </c>
      <c r="M5478" s="60">
        <v>45360</v>
      </c>
      <c r="N5478" s="58" t="s">
        <v>24</v>
      </c>
      <c r="O5478" s="59" t="s">
        <v>37</v>
      </c>
      <c r="P5478" s="62">
        <v>450000</v>
      </c>
      <c r="Q5478" s="58" t="s">
        <v>26</v>
      </c>
      <c r="R5478" s="58" t="s">
        <v>26</v>
      </c>
      <c r="S5478" s="58" t="s">
        <v>27</v>
      </c>
      <c r="T5478" s="213" t="s">
        <v>28</v>
      </c>
      <c r="U5478" s="63" t="s">
        <v>29</v>
      </c>
      <c r="W5478" s="143"/>
      <c r="X5478" s="143"/>
      <c r="AO5478" s="143"/>
      <c r="AP5478" s="143"/>
      <c r="BD5478" s="234"/>
      <c r="BE5478" s="234"/>
    </row>
    <row r="5479" spans="1:57" ht="12.95" customHeight="1" x14ac:dyDescent="0.2">
      <c r="A5479" s="57">
        <f t="shared" si="97"/>
        <v>5478</v>
      </c>
      <c r="B5479" s="58">
        <v>3275030102700030</v>
      </c>
      <c r="C5479" s="59" t="s">
        <v>11796</v>
      </c>
      <c r="D5479" s="59" t="s">
        <v>56</v>
      </c>
      <c r="E5479" s="60">
        <v>25569</v>
      </c>
      <c r="F5479" s="60">
        <v>45356</v>
      </c>
      <c r="G5479" s="60">
        <v>45356</v>
      </c>
      <c r="H5479" s="58">
        <v>202413461621</v>
      </c>
      <c r="I5479" s="58">
        <v>6200099334</v>
      </c>
      <c r="J5479" s="60" t="s">
        <v>11797</v>
      </c>
      <c r="K5479" s="60" t="s">
        <v>11795</v>
      </c>
      <c r="L5479" s="212" t="s">
        <v>3694</v>
      </c>
      <c r="M5479" s="60">
        <v>45360</v>
      </c>
      <c r="N5479" s="58" t="s">
        <v>24</v>
      </c>
      <c r="O5479" s="59" t="s">
        <v>37</v>
      </c>
      <c r="P5479" s="62">
        <v>450000</v>
      </c>
      <c r="Q5479" s="58" t="s">
        <v>26</v>
      </c>
      <c r="R5479" s="58" t="s">
        <v>26</v>
      </c>
      <c r="S5479" s="58" t="s">
        <v>27</v>
      </c>
      <c r="T5479" s="213" t="s">
        <v>28</v>
      </c>
      <c r="U5479" s="63" t="s">
        <v>29</v>
      </c>
      <c r="W5479" s="143"/>
      <c r="X5479" s="143"/>
      <c r="AO5479" s="143"/>
      <c r="AP5479" s="143"/>
      <c r="BD5479" s="234"/>
      <c r="BE5479" s="234"/>
    </row>
    <row r="5480" spans="1:57" ht="12.95" customHeight="1" x14ac:dyDescent="0.2">
      <c r="A5480" s="57">
        <f t="shared" si="97"/>
        <v>5479</v>
      </c>
      <c r="B5480" s="58">
        <v>3209150511850000</v>
      </c>
      <c r="C5480" s="59" t="s">
        <v>11477</v>
      </c>
      <c r="D5480" s="59" t="s">
        <v>231</v>
      </c>
      <c r="E5480" s="60">
        <v>31356</v>
      </c>
      <c r="F5480" s="60">
        <v>45357</v>
      </c>
      <c r="G5480" s="60">
        <v>45357</v>
      </c>
      <c r="H5480" s="58">
        <v>202413473521</v>
      </c>
      <c r="I5480" s="58">
        <v>6201025162</v>
      </c>
      <c r="J5480" s="60" t="s">
        <v>11798</v>
      </c>
      <c r="K5480" s="60" t="s">
        <v>11799</v>
      </c>
      <c r="L5480" s="212" t="s">
        <v>2803</v>
      </c>
      <c r="M5480" s="60">
        <v>45364</v>
      </c>
      <c r="N5480" s="58" t="s">
        <v>24</v>
      </c>
      <c r="O5480" s="59" t="s">
        <v>37</v>
      </c>
      <c r="P5480" s="62">
        <v>600000</v>
      </c>
      <c r="Q5480" s="58" t="s">
        <v>26</v>
      </c>
      <c r="R5480" s="58" t="s">
        <v>26</v>
      </c>
      <c r="S5480" s="58" t="s">
        <v>2815</v>
      </c>
      <c r="T5480" s="213" t="s">
        <v>28</v>
      </c>
      <c r="U5480" s="63" t="s">
        <v>29</v>
      </c>
      <c r="W5480" s="143"/>
      <c r="X5480" s="143"/>
      <c r="AO5480" s="143"/>
      <c r="AP5480" s="143"/>
      <c r="BD5480" s="234"/>
      <c r="BE5480" s="234"/>
    </row>
    <row r="5481" spans="1:57" ht="12.95" customHeight="1" x14ac:dyDescent="0.2">
      <c r="A5481" s="57">
        <f t="shared" si="97"/>
        <v>5480</v>
      </c>
      <c r="B5481" s="58">
        <v>3172035411870010</v>
      </c>
      <c r="C5481" s="59" t="s">
        <v>10322</v>
      </c>
      <c r="D5481" s="59" t="s">
        <v>657</v>
      </c>
      <c r="E5481" s="60">
        <v>32095</v>
      </c>
      <c r="F5481" s="60">
        <v>45357</v>
      </c>
      <c r="G5481" s="60">
        <v>45358</v>
      </c>
      <c r="H5481" s="58">
        <v>202413472623</v>
      </c>
      <c r="I5481" s="58">
        <v>6211453165</v>
      </c>
      <c r="J5481" s="60" t="s">
        <v>11800</v>
      </c>
      <c r="K5481" s="60" t="s">
        <v>11801</v>
      </c>
      <c r="L5481" s="212" t="s">
        <v>2803</v>
      </c>
      <c r="M5481" s="60">
        <v>45364</v>
      </c>
      <c r="N5481" s="58" t="s">
        <v>24</v>
      </c>
      <c r="O5481" s="59" t="s">
        <v>37</v>
      </c>
      <c r="P5481" s="62">
        <v>600000</v>
      </c>
      <c r="Q5481" s="58" t="s">
        <v>26</v>
      </c>
      <c r="R5481" s="58" t="s">
        <v>26</v>
      </c>
      <c r="S5481" s="58" t="s">
        <v>27</v>
      </c>
      <c r="T5481" s="213" t="s">
        <v>28</v>
      </c>
      <c r="U5481" s="63" t="s">
        <v>29</v>
      </c>
      <c r="W5481" s="143"/>
      <c r="X5481" s="143"/>
      <c r="AO5481" s="143"/>
      <c r="AP5481" s="143"/>
      <c r="BD5481" s="234"/>
      <c r="BE5481" s="234"/>
    </row>
    <row r="5482" spans="1:57" ht="12.95" customHeight="1" x14ac:dyDescent="0.2">
      <c r="A5482" s="57">
        <f t="shared" si="97"/>
        <v>5481</v>
      </c>
      <c r="B5482" s="58">
        <v>3328121311900000</v>
      </c>
      <c r="C5482" s="59" t="s">
        <v>11627</v>
      </c>
      <c r="D5482" s="59" t="s">
        <v>509</v>
      </c>
      <c r="E5482" s="60">
        <v>33190</v>
      </c>
      <c r="F5482" s="60">
        <v>45357</v>
      </c>
      <c r="G5482" s="60">
        <v>45358</v>
      </c>
      <c r="H5482" s="58">
        <v>202413472622</v>
      </c>
      <c r="I5482" s="58">
        <v>6211402417</v>
      </c>
      <c r="J5482" s="60" t="s">
        <v>11802</v>
      </c>
      <c r="K5482" s="60" t="s">
        <v>11801</v>
      </c>
      <c r="L5482" s="212" t="s">
        <v>2803</v>
      </c>
      <c r="M5482" s="60">
        <v>45364</v>
      </c>
      <c r="N5482" s="58" t="s">
        <v>24</v>
      </c>
      <c r="O5482" s="59" t="s">
        <v>37</v>
      </c>
      <c r="P5482" s="62">
        <v>600000</v>
      </c>
      <c r="Q5482" s="58" t="s">
        <v>26</v>
      </c>
      <c r="R5482" s="58" t="s">
        <v>26</v>
      </c>
      <c r="S5482" s="58" t="s">
        <v>27</v>
      </c>
      <c r="T5482" s="213" t="s">
        <v>28</v>
      </c>
      <c r="U5482" s="63" t="s">
        <v>29</v>
      </c>
      <c r="W5482" s="143"/>
      <c r="X5482" s="143"/>
      <c r="AO5482" s="143"/>
      <c r="AP5482" s="143"/>
      <c r="BD5482" s="234"/>
      <c r="BE5482" s="234"/>
    </row>
    <row r="5483" spans="1:57" ht="12.95" customHeight="1" x14ac:dyDescent="0.2">
      <c r="A5483" s="57">
        <f t="shared" si="97"/>
        <v>5482</v>
      </c>
      <c r="B5483" s="58">
        <v>5105022210920000</v>
      </c>
      <c r="C5483" s="59" t="s">
        <v>11803</v>
      </c>
      <c r="D5483" s="59" t="s">
        <v>2664</v>
      </c>
      <c r="E5483" s="60">
        <v>33899</v>
      </c>
      <c r="F5483" s="60">
        <v>45357</v>
      </c>
      <c r="G5483" s="60">
        <v>45357</v>
      </c>
      <c r="H5483" s="58">
        <v>202413472621</v>
      </c>
      <c r="I5483" s="58">
        <v>6211575563</v>
      </c>
      <c r="J5483" s="60" t="s">
        <v>11804</v>
      </c>
      <c r="K5483" s="60" t="s">
        <v>11801</v>
      </c>
      <c r="L5483" s="212" t="s">
        <v>2803</v>
      </c>
      <c r="M5483" s="60">
        <v>45364</v>
      </c>
      <c r="N5483" s="58" t="s">
        <v>24</v>
      </c>
      <c r="O5483" s="59" t="s">
        <v>37</v>
      </c>
      <c r="P5483" s="62">
        <v>600000</v>
      </c>
      <c r="Q5483" s="58" t="s">
        <v>26</v>
      </c>
      <c r="R5483" s="58" t="s">
        <v>26</v>
      </c>
      <c r="S5483" s="58" t="s">
        <v>27</v>
      </c>
      <c r="T5483" s="213" t="s">
        <v>28</v>
      </c>
      <c r="U5483" s="63" t="s">
        <v>29</v>
      </c>
      <c r="W5483" s="143"/>
      <c r="X5483" s="143"/>
      <c r="AO5483" s="143"/>
      <c r="AP5483" s="143"/>
      <c r="BD5483" s="234"/>
      <c r="BE5483" s="234"/>
    </row>
    <row r="5484" spans="1:57" ht="12.95" customHeight="1" x14ac:dyDescent="0.2">
      <c r="A5484" s="57">
        <f t="shared" si="97"/>
        <v>5483</v>
      </c>
      <c r="B5484" s="58">
        <v>2171110609699000</v>
      </c>
      <c r="C5484" s="59" t="s">
        <v>2322</v>
      </c>
      <c r="D5484" s="59" t="s">
        <v>11805</v>
      </c>
      <c r="E5484" s="60">
        <v>25452</v>
      </c>
      <c r="F5484" s="60">
        <v>45358</v>
      </c>
      <c r="G5484" s="60">
        <v>45358</v>
      </c>
      <c r="H5484" s="58">
        <v>202413471821</v>
      </c>
      <c r="I5484" s="58">
        <v>6211916306</v>
      </c>
      <c r="J5484" s="60" t="s">
        <v>11806</v>
      </c>
      <c r="K5484" s="60" t="s">
        <v>11807</v>
      </c>
      <c r="L5484" s="212" t="s">
        <v>52</v>
      </c>
      <c r="M5484" s="60">
        <v>45364</v>
      </c>
      <c r="N5484" s="60" t="s">
        <v>694</v>
      </c>
      <c r="O5484" s="59" t="s">
        <v>37</v>
      </c>
      <c r="P5484" s="62">
        <v>750000</v>
      </c>
      <c r="Q5484" s="58" t="s">
        <v>26</v>
      </c>
      <c r="R5484" s="58" t="s">
        <v>26</v>
      </c>
      <c r="S5484" s="58" t="s">
        <v>27</v>
      </c>
      <c r="T5484" s="213" t="s">
        <v>28</v>
      </c>
      <c r="U5484" s="63" t="s">
        <v>29</v>
      </c>
      <c r="W5484" s="143"/>
      <c r="X5484" s="143"/>
      <c r="AO5484" s="143"/>
      <c r="AP5484" s="143"/>
      <c r="BD5484" s="234"/>
      <c r="BE5484" s="234"/>
    </row>
    <row r="5485" spans="1:57" ht="12.95" customHeight="1" x14ac:dyDescent="0.2">
      <c r="A5485" s="57">
        <f t="shared" si="97"/>
        <v>5484</v>
      </c>
      <c r="B5485" s="58">
        <v>2171091404709000</v>
      </c>
      <c r="C5485" s="59" t="s">
        <v>1918</v>
      </c>
      <c r="D5485" s="59" t="s">
        <v>512</v>
      </c>
      <c r="E5485" s="60">
        <v>25672</v>
      </c>
      <c r="F5485" s="60">
        <v>45364</v>
      </c>
      <c r="G5485" s="60">
        <v>45364</v>
      </c>
      <c r="H5485" s="58">
        <v>202413471724</v>
      </c>
      <c r="I5485" s="58">
        <v>6200018095</v>
      </c>
      <c r="J5485" s="60" t="s">
        <v>11808</v>
      </c>
      <c r="K5485" s="60" t="s">
        <v>11809</v>
      </c>
      <c r="L5485" s="212" t="s">
        <v>52</v>
      </c>
      <c r="M5485" s="60">
        <v>45364</v>
      </c>
      <c r="N5485" s="60" t="s">
        <v>694</v>
      </c>
      <c r="O5485" s="59" t="s">
        <v>37</v>
      </c>
      <c r="P5485" s="62">
        <v>750000</v>
      </c>
      <c r="Q5485" s="58" t="s">
        <v>26</v>
      </c>
      <c r="R5485" s="58" t="s">
        <v>26</v>
      </c>
      <c r="S5485" s="58" t="s">
        <v>27</v>
      </c>
      <c r="T5485" s="213" t="s">
        <v>28</v>
      </c>
      <c r="U5485" s="63" t="s">
        <v>29</v>
      </c>
      <c r="W5485" s="143"/>
      <c r="X5485" s="143"/>
      <c r="AO5485" s="143"/>
      <c r="AP5485" s="143"/>
      <c r="BD5485" s="234"/>
      <c r="BE5485" s="234"/>
    </row>
    <row r="5486" spans="1:57" ht="12.95" customHeight="1" x14ac:dyDescent="0.2">
      <c r="A5486" s="57">
        <f t="shared" si="97"/>
        <v>5485</v>
      </c>
      <c r="B5486" s="58">
        <v>2171092310689000</v>
      </c>
      <c r="C5486" s="59" t="s">
        <v>10465</v>
      </c>
      <c r="D5486" s="59" t="s">
        <v>10466</v>
      </c>
      <c r="E5486" s="60">
        <v>25134</v>
      </c>
      <c r="F5486" s="60">
        <v>45364</v>
      </c>
      <c r="G5486" s="60">
        <v>45364</v>
      </c>
      <c r="H5486" s="58">
        <v>202413471723</v>
      </c>
      <c r="I5486" s="58">
        <v>6200042992</v>
      </c>
      <c r="J5486" s="60" t="s">
        <v>11810</v>
      </c>
      <c r="K5486" s="60" t="s">
        <v>11809</v>
      </c>
      <c r="L5486" s="212" t="s">
        <v>52</v>
      </c>
      <c r="M5486" s="60">
        <v>45364</v>
      </c>
      <c r="N5486" s="60" t="s">
        <v>694</v>
      </c>
      <c r="O5486" s="59" t="s">
        <v>37</v>
      </c>
      <c r="P5486" s="62">
        <v>750000</v>
      </c>
      <c r="Q5486" s="58" t="s">
        <v>26</v>
      </c>
      <c r="R5486" s="58" t="s">
        <v>26</v>
      </c>
      <c r="S5486" s="58" t="s">
        <v>27</v>
      </c>
      <c r="T5486" s="213" t="s">
        <v>28</v>
      </c>
      <c r="U5486" s="63" t="s">
        <v>29</v>
      </c>
      <c r="W5486" s="143"/>
      <c r="X5486" s="143"/>
      <c r="AO5486" s="143"/>
      <c r="AP5486" s="143"/>
      <c r="BD5486" s="234"/>
      <c r="BE5486" s="234"/>
    </row>
    <row r="5487" spans="1:57" ht="12.95" customHeight="1" x14ac:dyDescent="0.2">
      <c r="A5487" s="57">
        <f t="shared" si="97"/>
        <v>5486</v>
      </c>
      <c r="B5487" s="58">
        <v>7107111905730000</v>
      </c>
      <c r="C5487" s="59" t="s">
        <v>11811</v>
      </c>
      <c r="D5487" s="59" t="s">
        <v>1488</v>
      </c>
      <c r="E5487" s="60">
        <v>26803</v>
      </c>
      <c r="F5487" s="60">
        <v>45358</v>
      </c>
      <c r="G5487" s="60">
        <v>45358</v>
      </c>
      <c r="H5487" s="58">
        <v>202413471722</v>
      </c>
      <c r="I5487" s="58">
        <v>6200511871</v>
      </c>
      <c r="J5487" s="60" t="s">
        <v>11812</v>
      </c>
      <c r="K5487" s="60" t="s">
        <v>11809</v>
      </c>
      <c r="L5487" s="212" t="s">
        <v>52</v>
      </c>
      <c r="M5487" s="60">
        <v>45364</v>
      </c>
      <c r="N5487" s="60" t="s">
        <v>694</v>
      </c>
      <c r="O5487" s="59" t="s">
        <v>37</v>
      </c>
      <c r="P5487" s="62">
        <v>750000</v>
      </c>
      <c r="Q5487" s="58" t="s">
        <v>26</v>
      </c>
      <c r="R5487" s="58" t="s">
        <v>26</v>
      </c>
      <c r="S5487" s="58" t="s">
        <v>27</v>
      </c>
      <c r="T5487" s="213" t="s">
        <v>28</v>
      </c>
      <c r="U5487" s="63" t="s">
        <v>29</v>
      </c>
      <c r="W5487" s="143"/>
      <c r="X5487" s="143"/>
      <c r="AO5487" s="143"/>
      <c r="AP5487" s="143"/>
      <c r="BD5487" s="234"/>
      <c r="BE5487" s="234"/>
    </row>
    <row r="5488" spans="1:57" ht="12.95" customHeight="1" x14ac:dyDescent="0.2">
      <c r="A5488" s="57">
        <f t="shared" si="97"/>
        <v>5487</v>
      </c>
      <c r="B5488" s="58">
        <v>2172042210950000</v>
      </c>
      <c r="C5488" s="59" t="s">
        <v>11350</v>
      </c>
      <c r="D5488" s="59" t="s">
        <v>11351</v>
      </c>
      <c r="E5488" s="60">
        <v>34994</v>
      </c>
      <c r="F5488" s="60">
        <v>45356</v>
      </c>
      <c r="G5488" s="60">
        <v>45356</v>
      </c>
      <c r="H5488" s="58">
        <v>202413471721</v>
      </c>
      <c r="I5488" s="58">
        <v>6211709037</v>
      </c>
      <c r="J5488" s="60" t="s">
        <v>11813</v>
      </c>
      <c r="K5488" s="60" t="s">
        <v>11809</v>
      </c>
      <c r="L5488" s="212" t="s">
        <v>52</v>
      </c>
      <c r="M5488" s="60">
        <v>45364</v>
      </c>
      <c r="N5488" s="60" t="s">
        <v>694</v>
      </c>
      <c r="O5488" s="59" t="s">
        <v>37</v>
      </c>
      <c r="P5488" s="62">
        <v>750000</v>
      </c>
      <c r="Q5488" s="58" t="s">
        <v>26</v>
      </c>
      <c r="R5488" s="58" t="s">
        <v>26</v>
      </c>
      <c r="S5488" s="58" t="s">
        <v>27</v>
      </c>
      <c r="T5488" s="213" t="s">
        <v>28</v>
      </c>
      <c r="U5488" s="63" t="s">
        <v>29</v>
      </c>
      <c r="W5488" s="143"/>
      <c r="X5488" s="143"/>
      <c r="AO5488" s="143"/>
      <c r="AP5488" s="143"/>
      <c r="BD5488" s="234"/>
      <c r="BE5488" s="234"/>
    </row>
    <row r="5489" spans="1:57" ht="12.95" customHeight="1" x14ac:dyDescent="0.2">
      <c r="A5489" s="57">
        <f t="shared" si="97"/>
        <v>5488</v>
      </c>
      <c r="B5489" s="58">
        <v>3172022807840000</v>
      </c>
      <c r="C5489" s="59" t="s">
        <v>1678</v>
      </c>
      <c r="D5489" s="59" t="s">
        <v>56</v>
      </c>
      <c r="E5489" s="60">
        <v>30891</v>
      </c>
      <c r="F5489" s="60">
        <v>45358</v>
      </c>
      <c r="G5489" s="60">
        <v>45358</v>
      </c>
      <c r="H5489" s="58">
        <v>202413470222</v>
      </c>
      <c r="I5489" s="58">
        <v>6200475264</v>
      </c>
      <c r="J5489" s="60" t="s">
        <v>11814</v>
      </c>
      <c r="K5489" s="60" t="s">
        <v>11815</v>
      </c>
      <c r="L5489" s="59" t="s">
        <v>4262</v>
      </c>
      <c r="M5489" s="60">
        <v>45364</v>
      </c>
      <c r="N5489" s="58" t="s">
        <v>24</v>
      </c>
      <c r="O5489" s="59" t="s">
        <v>37</v>
      </c>
      <c r="P5489" s="62">
        <v>450000</v>
      </c>
      <c r="Q5489" s="58" t="s">
        <v>26</v>
      </c>
      <c r="R5489" s="58" t="s">
        <v>26</v>
      </c>
      <c r="S5489" s="58" t="s">
        <v>27</v>
      </c>
      <c r="T5489" s="213" t="s">
        <v>28</v>
      </c>
      <c r="U5489" s="63" t="s">
        <v>29</v>
      </c>
      <c r="W5489" s="143"/>
      <c r="X5489" s="143"/>
      <c r="AO5489" s="143"/>
      <c r="AP5489" s="143"/>
      <c r="BD5489" s="234"/>
      <c r="BE5489" s="234"/>
    </row>
    <row r="5490" spans="1:57" ht="12.95" customHeight="1" x14ac:dyDescent="0.2">
      <c r="A5490" s="57">
        <f t="shared" si="97"/>
        <v>5489</v>
      </c>
      <c r="B5490" s="58">
        <v>1609102407820000</v>
      </c>
      <c r="C5490" s="59" t="s">
        <v>11569</v>
      </c>
      <c r="D5490" s="59" t="s">
        <v>11570</v>
      </c>
      <c r="E5490" s="60">
        <v>30156</v>
      </c>
      <c r="F5490" s="60">
        <v>45357</v>
      </c>
      <c r="G5490" s="60">
        <v>45357</v>
      </c>
      <c r="H5490" s="58">
        <v>202413470221</v>
      </c>
      <c r="I5490" s="58">
        <v>6201033872</v>
      </c>
      <c r="J5490" s="60" t="s">
        <v>11816</v>
      </c>
      <c r="K5490" s="60" t="s">
        <v>11815</v>
      </c>
      <c r="L5490" s="59" t="s">
        <v>4262</v>
      </c>
      <c r="M5490" s="60">
        <v>45364</v>
      </c>
      <c r="N5490" s="58" t="s">
        <v>24</v>
      </c>
      <c r="O5490" s="59" t="s">
        <v>37</v>
      </c>
      <c r="P5490" s="62">
        <v>450000</v>
      </c>
      <c r="Q5490" s="58" t="s">
        <v>26</v>
      </c>
      <c r="R5490" s="58" t="s">
        <v>26</v>
      </c>
      <c r="S5490" s="58" t="s">
        <v>27</v>
      </c>
      <c r="T5490" s="213" t="s">
        <v>28</v>
      </c>
      <c r="U5490" s="63" t="s">
        <v>29</v>
      </c>
      <c r="W5490" s="143"/>
      <c r="X5490" s="143"/>
      <c r="AO5490" s="143"/>
      <c r="AP5490" s="143"/>
      <c r="BD5490" s="234"/>
      <c r="BE5490" s="234"/>
    </row>
    <row r="5491" spans="1:57" ht="12.95" customHeight="1" x14ac:dyDescent="0.2">
      <c r="A5491" s="57">
        <f t="shared" si="97"/>
        <v>5490</v>
      </c>
      <c r="B5491" s="58">
        <v>3503110110970000</v>
      </c>
      <c r="C5491" s="59" t="s">
        <v>11817</v>
      </c>
      <c r="D5491" s="59" t="s">
        <v>85</v>
      </c>
      <c r="E5491" s="60">
        <v>35704</v>
      </c>
      <c r="F5491" s="60">
        <v>45359</v>
      </c>
      <c r="G5491" s="60">
        <v>45359</v>
      </c>
      <c r="H5491" s="58">
        <v>202413470124</v>
      </c>
      <c r="I5491" s="58">
        <v>6211416103</v>
      </c>
      <c r="J5491" s="60" t="s">
        <v>11818</v>
      </c>
      <c r="K5491" s="60" t="s">
        <v>11819</v>
      </c>
      <c r="L5491" s="212" t="s">
        <v>521</v>
      </c>
      <c r="M5491" s="60">
        <v>45364</v>
      </c>
      <c r="N5491" s="58" t="s">
        <v>24</v>
      </c>
      <c r="O5491" s="58" t="s">
        <v>25</v>
      </c>
      <c r="P5491" s="62">
        <v>400000</v>
      </c>
      <c r="Q5491" s="58" t="s">
        <v>26</v>
      </c>
      <c r="R5491" s="58" t="s">
        <v>26</v>
      </c>
      <c r="S5491" s="58" t="s">
        <v>27</v>
      </c>
      <c r="T5491" s="213" t="s">
        <v>28</v>
      </c>
      <c r="U5491" s="63" t="s">
        <v>29</v>
      </c>
      <c r="W5491" s="143"/>
      <c r="X5491" s="143"/>
      <c r="AO5491" s="143"/>
      <c r="AP5491" s="143"/>
      <c r="BD5491" s="234"/>
      <c r="BE5491" s="234"/>
    </row>
    <row r="5492" spans="1:57" ht="12.95" customHeight="1" x14ac:dyDescent="0.2">
      <c r="A5492" s="57">
        <f t="shared" si="97"/>
        <v>5491</v>
      </c>
      <c r="B5492" s="58">
        <v>7404071505850000</v>
      </c>
      <c r="C5492" s="59" t="s">
        <v>11771</v>
      </c>
      <c r="D5492" s="59" t="s">
        <v>11772</v>
      </c>
      <c r="E5492" s="60">
        <v>29992</v>
      </c>
      <c r="F5492" s="60">
        <v>45359</v>
      </c>
      <c r="G5492" s="60">
        <v>45359</v>
      </c>
      <c r="H5492" s="58">
        <v>202413475821</v>
      </c>
      <c r="I5492" s="58">
        <v>6200466555</v>
      </c>
      <c r="J5492" s="60" t="s">
        <v>11820</v>
      </c>
      <c r="K5492" s="60" t="s">
        <v>11819</v>
      </c>
      <c r="L5492" s="212" t="s">
        <v>521</v>
      </c>
      <c r="M5492" s="60">
        <v>45364</v>
      </c>
      <c r="N5492" s="58" t="s">
        <v>24</v>
      </c>
      <c r="O5492" s="58" t="s">
        <v>25</v>
      </c>
      <c r="P5492" s="62">
        <v>400000</v>
      </c>
      <c r="Q5492" s="58" t="s">
        <v>26</v>
      </c>
      <c r="R5492" s="58" t="s">
        <v>26</v>
      </c>
      <c r="S5492" s="58" t="s">
        <v>27</v>
      </c>
      <c r="T5492" s="213" t="s">
        <v>28</v>
      </c>
      <c r="U5492" s="63" t="s">
        <v>29</v>
      </c>
      <c r="W5492" s="143"/>
      <c r="X5492" s="143"/>
      <c r="AO5492" s="143"/>
      <c r="AP5492" s="143"/>
      <c r="BD5492" s="234"/>
      <c r="BE5492" s="234"/>
    </row>
    <row r="5493" spans="1:57" ht="12.95" customHeight="1" x14ac:dyDescent="0.2">
      <c r="A5493" s="57">
        <f t="shared" si="97"/>
        <v>5492</v>
      </c>
      <c r="B5493" s="58">
        <v>3526072303860000</v>
      </c>
      <c r="C5493" s="59" t="s">
        <v>11821</v>
      </c>
      <c r="D5493" s="59" t="s">
        <v>51</v>
      </c>
      <c r="E5493" s="60">
        <v>31494</v>
      </c>
      <c r="F5493" s="60">
        <v>45359</v>
      </c>
      <c r="G5493" s="60">
        <v>45359</v>
      </c>
      <c r="H5493" s="58">
        <v>202413470123</v>
      </c>
      <c r="I5493" s="58">
        <v>6211719963</v>
      </c>
      <c r="J5493" s="60" t="s">
        <v>11822</v>
      </c>
      <c r="K5493" s="60" t="s">
        <v>11819</v>
      </c>
      <c r="L5493" s="212" t="s">
        <v>521</v>
      </c>
      <c r="M5493" s="60">
        <v>45364</v>
      </c>
      <c r="N5493" s="58" t="s">
        <v>24</v>
      </c>
      <c r="O5493" s="58" t="s">
        <v>25</v>
      </c>
      <c r="P5493" s="62">
        <v>400000</v>
      </c>
      <c r="Q5493" s="58" t="s">
        <v>26</v>
      </c>
      <c r="R5493" s="58" t="s">
        <v>26</v>
      </c>
      <c r="S5493" s="58" t="s">
        <v>27</v>
      </c>
      <c r="T5493" s="213" t="s">
        <v>28</v>
      </c>
      <c r="U5493" s="63" t="s">
        <v>29</v>
      </c>
      <c r="W5493" s="143"/>
      <c r="X5493" s="143"/>
      <c r="AO5493" s="143"/>
      <c r="AP5493" s="143"/>
      <c r="BD5493" s="234"/>
      <c r="BE5493" s="234"/>
    </row>
    <row r="5494" spans="1:57" ht="12.95" customHeight="1" x14ac:dyDescent="0.2">
      <c r="A5494" s="57">
        <f t="shared" si="97"/>
        <v>5493</v>
      </c>
      <c r="B5494" s="58">
        <v>3326072007790020</v>
      </c>
      <c r="C5494" s="59" t="s">
        <v>2138</v>
      </c>
      <c r="D5494" s="59" t="s">
        <v>597</v>
      </c>
      <c r="E5494" s="60">
        <v>29056</v>
      </c>
      <c r="F5494" s="60">
        <v>45359</v>
      </c>
      <c r="G5494" s="60">
        <v>45359</v>
      </c>
      <c r="H5494" s="58">
        <v>202413470122</v>
      </c>
      <c r="I5494" s="58">
        <v>6200097023</v>
      </c>
      <c r="J5494" s="60" t="s">
        <v>11823</v>
      </c>
      <c r="K5494" s="60" t="s">
        <v>11819</v>
      </c>
      <c r="L5494" s="212" t="s">
        <v>521</v>
      </c>
      <c r="M5494" s="60">
        <v>45364</v>
      </c>
      <c r="N5494" s="58" t="s">
        <v>24</v>
      </c>
      <c r="O5494" s="58" t="s">
        <v>25</v>
      </c>
      <c r="P5494" s="62">
        <v>400000</v>
      </c>
      <c r="Q5494" s="58" t="s">
        <v>26</v>
      </c>
      <c r="R5494" s="58" t="s">
        <v>26</v>
      </c>
      <c r="S5494" s="58" t="s">
        <v>27</v>
      </c>
      <c r="T5494" s="213" t="s">
        <v>28</v>
      </c>
      <c r="U5494" s="63" t="s">
        <v>29</v>
      </c>
      <c r="W5494" s="143"/>
      <c r="X5494" s="143"/>
      <c r="AO5494" s="143"/>
      <c r="AP5494" s="143"/>
      <c r="BD5494" s="234"/>
      <c r="BE5494" s="234"/>
    </row>
    <row r="5495" spans="1:57" ht="12.95" customHeight="1" x14ac:dyDescent="0.2">
      <c r="A5495" s="57">
        <f t="shared" si="97"/>
        <v>5494</v>
      </c>
      <c r="B5495" s="58">
        <v>3275110602630000</v>
      </c>
      <c r="C5495" s="59" t="s">
        <v>1849</v>
      </c>
      <c r="D5495" s="59" t="s">
        <v>473</v>
      </c>
      <c r="E5495" s="60">
        <v>23048</v>
      </c>
      <c r="F5495" s="60">
        <v>45359</v>
      </c>
      <c r="G5495" s="60">
        <v>45359</v>
      </c>
      <c r="H5495" s="58">
        <v>202413470121</v>
      </c>
      <c r="I5495" s="58">
        <v>6200066467</v>
      </c>
      <c r="J5495" s="60" t="s">
        <v>11824</v>
      </c>
      <c r="K5495" s="60" t="s">
        <v>11819</v>
      </c>
      <c r="L5495" s="212" t="s">
        <v>521</v>
      </c>
      <c r="M5495" s="60">
        <v>45364</v>
      </c>
      <c r="N5495" s="58" t="s">
        <v>24</v>
      </c>
      <c r="O5495" s="58" t="s">
        <v>25</v>
      </c>
      <c r="P5495" s="62">
        <v>400000</v>
      </c>
      <c r="Q5495" s="58" t="s">
        <v>26</v>
      </c>
      <c r="R5495" s="58" t="s">
        <v>26</v>
      </c>
      <c r="S5495" s="58" t="s">
        <v>27</v>
      </c>
      <c r="T5495" s="213" t="s">
        <v>28</v>
      </c>
      <c r="U5495" s="63" t="s">
        <v>29</v>
      </c>
      <c r="W5495" s="143"/>
      <c r="X5495" s="143"/>
      <c r="AO5495" s="143"/>
      <c r="AP5495" s="143"/>
      <c r="BD5495" s="234"/>
      <c r="BE5495" s="234"/>
    </row>
    <row r="5496" spans="1:57" ht="12.95" customHeight="1" x14ac:dyDescent="0.2">
      <c r="A5496" s="57">
        <f t="shared" si="97"/>
        <v>5495</v>
      </c>
      <c r="B5496" s="58">
        <v>3526040602900000</v>
      </c>
      <c r="C5496" s="59" t="s">
        <v>11753</v>
      </c>
      <c r="D5496" s="59" t="s">
        <v>51</v>
      </c>
      <c r="E5496" s="60">
        <v>32910</v>
      </c>
      <c r="F5496" s="60">
        <v>45358</v>
      </c>
      <c r="G5496" s="60">
        <v>45359</v>
      </c>
      <c r="H5496" s="58">
        <v>202413475121</v>
      </c>
      <c r="I5496" s="58">
        <v>6201341021</v>
      </c>
      <c r="J5496" s="60" t="s">
        <v>11825</v>
      </c>
      <c r="K5496" s="60" t="s">
        <v>11819</v>
      </c>
      <c r="L5496" s="212" t="s">
        <v>521</v>
      </c>
      <c r="M5496" s="60">
        <v>45364</v>
      </c>
      <c r="N5496" s="58" t="s">
        <v>24</v>
      </c>
      <c r="O5496" s="58" t="s">
        <v>25</v>
      </c>
      <c r="P5496" s="62">
        <v>400000</v>
      </c>
      <c r="Q5496" s="58" t="s">
        <v>26</v>
      </c>
      <c r="R5496" s="58" t="s">
        <v>26</v>
      </c>
      <c r="S5496" s="58" t="s">
        <v>27</v>
      </c>
      <c r="T5496" s="213" t="s">
        <v>28</v>
      </c>
      <c r="U5496" s="63" t="s">
        <v>29</v>
      </c>
      <c r="W5496" s="143"/>
      <c r="X5496" s="143"/>
      <c r="AO5496" s="143"/>
      <c r="AP5496" s="143"/>
      <c r="BD5496" s="234"/>
      <c r="BE5496" s="234"/>
    </row>
    <row r="5497" spans="1:57" ht="12.95" customHeight="1" x14ac:dyDescent="0.2">
      <c r="A5497" s="57">
        <f t="shared" si="97"/>
        <v>5496</v>
      </c>
      <c r="B5497" s="58">
        <v>3201280107950040</v>
      </c>
      <c r="C5497" s="59" t="s">
        <v>965</v>
      </c>
      <c r="D5497" s="59" t="s">
        <v>580</v>
      </c>
      <c r="E5497" s="60">
        <v>35190</v>
      </c>
      <c r="F5497" s="60">
        <v>45358</v>
      </c>
      <c r="G5497" s="60">
        <v>45358</v>
      </c>
      <c r="H5497" s="58">
        <v>2024134666212</v>
      </c>
      <c r="I5497" s="58">
        <v>6202107904</v>
      </c>
      <c r="J5497" s="60" t="s">
        <v>11826</v>
      </c>
      <c r="K5497" s="60" t="s">
        <v>11819</v>
      </c>
      <c r="L5497" s="212" t="s">
        <v>521</v>
      </c>
      <c r="M5497" s="60">
        <v>45364</v>
      </c>
      <c r="N5497" s="58" t="s">
        <v>24</v>
      </c>
      <c r="O5497" s="58" t="s">
        <v>25</v>
      </c>
      <c r="P5497" s="62">
        <v>400000</v>
      </c>
      <c r="Q5497" s="58" t="s">
        <v>26</v>
      </c>
      <c r="R5497" s="58" t="s">
        <v>26</v>
      </c>
      <c r="S5497" s="58" t="s">
        <v>27</v>
      </c>
      <c r="T5497" s="213" t="s">
        <v>28</v>
      </c>
      <c r="U5497" s="63" t="s">
        <v>29</v>
      </c>
      <c r="W5497" s="143"/>
      <c r="X5497" s="143"/>
      <c r="AO5497" s="143"/>
      <c r="AP5497" s="143"/>
      <c r="BD5497" s="234"/>
      <c r="BE5497" s="234"/>
    </row>
    <row r="5498" spans="1:57" ht="12.95" customHeight="1" x14ac:dyDescent="0.2">
      <c r="A5498" s="57">
        <f t="shared" si="97"/>
        <v>5497</v>
      </c>
      <c r="B5498" s="58">
        <v>3211182712810000</v>
      </c>
      <c r="C5498" s="59" t="s">
        <v>11827</v>
      </c>
      <c r="D5498" s="59" t="s">
        <v>381</v>
      </c>
      <c r="E5498" s="60">
        <v>29947</v>
      </c>
      <c r="F5498" s="60">
        <v>45359</v>
      </c>
      <c r="G5498" s="60">
        <v>45359</v>
      </c>
      <c r="H5498" s="58">
        <v>2024134700214</v>
      </c>
      <c r="I5498" s="58">
        <v>6201002933</v>
      </c>
      <c r="J5498" s="60" t="s">
        <v>11828</v>
      </c>
      <c r="K5498" s="60" t="s">
        <v>11829</v>
      </c>
      <c r="L5498" s="212" t="s">
        <v>2803</v>
      </c>
      <c r="M5498" s="60">
        <v>45364</v>
      </c>
      <c r="N5498" s="58" t="s">
        <v>24</v>
      </c>
      <c r="O5498" s="59" t="s">
        <v>37</v>
      </c>
      <c r="P5498" s="62">
        <v>600000</v>
      </c>
      <c r="Q5498" s="58" t="s">
        <v>26</v>
      </c>
      <c r="R5498" s="58" t="s">
        <v>26</v>
      </c>
      <c r="S5498" s="58" t="s">
        <v>27</v>
      </c>
      <c r="T5498" s="213" t="s">
        <v>28</v>
      </c>
      <c r="U5498" s="63" t="s">
        <v>29</v>
      </c>
      <c r="W5498" s="143"/>
      <c r="X5498" s="143"/>
      <c r="AO5498" s="143"/>
      <c r="AP5498" s="143"/>
      <c r="BD5498" s="234"/>
      <c r="BE5498" s="234"/>
    </row>
    <row r="5499" spans="1:57" ht="12.95" customHeight="1" x14ac:dyDescent="0.2">
      <c r="A5499" s="57">
        <f t="shared" si="97"/>
        <v>5498</v>
      </c>
      <c r="B5499" s="58">
        <v>3172032702721000</v>
      </c>
      <c r="C5499" s="59" t="s">
        <v>1168</v>
      </c>
      <c r="D5499" s="59" t="s">
        <v>56</v>
      </c>
      <c r="E5499" s="60">
        <v>26356</v>
      </c>
      <c r="F5499" s="60">
        <v>45359</v>
      </c>
      <c r="G5499" s="60">
        <v>45359</v>
      </c>
      <c r="H5499" s="58">
        <v>2024134700213</v>
      </c>
      <c r="I5499" s="58">
        <v>6200258495</v>
      </c>
      <c r="J5499" s="60" t="s">
        <v>11830</v>
      </c>
      <c r="K5499" s="60" t="s">
        <v>11829</v>
      </c>
      <c r="L5499" s="212" t="s">
        <v>2803</v>
      </c>
      <c r="M5499" s="60">
        <v>45364</v>
      </c>
      <c r="N5499" s="58" t="s">
        <v>24</v>
      </c>
      <c r="O5499" s="59" t="s">
        <v>37</v>
      </c>
      <c r="P5499" s="62">
        <v>600000</v>
      </c>
      <c r="Q5499" s="58" t="s">
        <v>26</v>
      </c>
      <c r="R5499" s="58" t="s">
        <v>26</v>
      </c>
      <c r="S5499" s="58" t="s">
        <v>27</v>
      </c>
      <c r="T5499" s="213" t="s">
        <v>28</v>
      </c>
      <c r="U5499" s="63" t="s">
        <v>29</v>
      </c>
      <c r="W5499" s="143"/>
      <c r="X5499" s="143"/>
      <c r="AO5499" s="143"/>
      <c r="AP5499" s="143"/>
      <c r="BD5499" s="234"/>
      <c r="BE5499" s="234"/>
    </row>
    <row r="5500" spans="1:57" ht="12.95" customHeight="1" x14ac:dyDescent="0.2">
      <c r="A5500" s="57">
        <f t="shared" si="97"/>
        <v>5499</v>
      </c>
      <c r="B5500" s="58">
        <v>3276010405690010</v>
      </c>
      <c r="C5500" s="59" t="s">
        <v>11831</v>
      </c>
      <c r="D5500" s="59" t="s">
        <v>11832</v>
      </c>
      <c r="E5500" s="60">
        <v>25327</v>
      </c>
      <c r="F5500" s="60">
        <v>45359</v>
      </c>
      <c r="G5500" s="60">
        <v>45359</v>
      </c>
      <c r="H5500" s="58">
        <v>2024134700212</v>
      </c>
      <c r="I5500" s="58">
        <v>6200501217</v>
      </c>
      <c r="J5500" s="60" t="s">
        <v>11833</v>
      </c>
      <c r="K5500" s="60" t="s">
        <v>11829</v>
      </c>
      <c r="L5500" s="212" t="s">
        <v>2803</v>
      </c>
      <c r="M5500" s="60">
        <v>45364</v>
      </c>
      <c r="N5500" s="58" t="s">
        <v>24</v>
      </c>
      <c r="O5500" s="59" t="s">
        <v>37</v>
      </c>
      <c r="P5500" s="62">
        <v>600000</v>
      </c>
      <c r="Q5500" s="58" t="s">
        <v>26</v>
      </c>
      <c r="R5500" s="58" t="s">
        <v>26</v>
      </c>
      <c r="S5500" s="58" t="s">
        <v>27</v>
      </c>
      <c r="T5500" s="213" t="s">
        <v>28</v>
      </c>
      <c r="U5500" s="63" t="s">
        <v>29</v>
      </c>
      <c r="W5500" s="143"/>
      <c r="X5500" s="143"/>
      <c r="AO5500" s="143"/>
      <c r="AP5500" s="143"/>
      <c r="BD5500" s="234"/>
      <c r="BE5500" s="234"/>
    </row>
    <row r="5501" spans="1:57" ht="12.95" customHeight="1" x14ac:dyDescent="0.2">
      <c r="A5501" s="57">
        <f t="shared" si="97"/>
        <v>5500</v>
      </c>
      <c r="B5501" s="58">
        <v>3175071906940000</v>
      </c>
      <c r="C5501" s="59" t="s">
        <v>11834</v>
      </c>
      <c r="D5501" s="59" t="s">
        <v>56</v>
      </c>
      <c r="E5501" s="60">
        <v>34504</v>
      </c>
      <c r="F5501" s="60">
        <v>45359</v>
      </c>
      <c r="G5501" s="60">
        <v>45359</v>
      </c>
      <c r="H5501" s="58">
        <v>2024134700211</v>
      </c>
      <c r="I5501" s="58">
        <v>6201345529</v>
      </c>
      <c r="J5501" s="60" t="s">
        <v>11835</v>
      </c>
      <c r="K5501" s="60" t="s">
        <v>11829</v>
      </c>
      <c r="L5501" s="212" t="s">
        <v>2803</v>
      </c>
      <c r="M5501" s="60">
        <v>45364</v>
      </c>
      <c r="N5501" s="58" t="s">
        <v>24</v>
      </c>
      <c r="O5501" s="59" t="s">
        <v>37</v>
      </c>
      <c r="P5501" s="62">
        <v>600000</v>
      </c>
      <c r="Q5501" s="58" t="s">
        <v>26</v>
      </c>
      <c r="R5501" s="58" t="s">
        <v>26</v>
      </c>
      <c r="S5501" s="58" t="s">
        <v>27</v>
      </c>
      <c r="T5501" s="213" t="s">
        <v>28</v>
      </c>
      <c r="U5501" s="63" t="s">
        <v>29</v>
      </c>
      <c r="W5501" s="143"/>
      <c r="X5501" s="143"/>
      <c r="AO5501" s="143"/>
      <c r="AP5501" s="143"/>
      <c r="BD5501" s="234"/>
      <c r="BE5501" s="234"/>
    </row>
    <row r="5502" spans="1:57" ht="12.95" customHeight="1" x14ac:dyDescent="0.2">
      <c r="A5502" s="57">
        <f t="shared" si="97"/>
        <v>5501</v>
      </c>
      <c r="B5502" s="58">
        <v>3526022712910000</v>
      </c>
      <c r="C5502" s="59" t="s">
        <v>1715</v>
      </c>
      <c r="D5502" s="59" t="s">
        <v>51</v>
      </c>
      <c r="E5502" s="60">
        <v>33599</v>
      </c>
      <c r="F5502" s="60">
        <v>45359</v>
      </c>
      <c r="G5502" s="60">
        <v>45359</v>
      </c>
      <c r="H5502" s="58">
        <v>2024134700210</v>
      </c>
      <c r="I5502" s="58">
        <v>6201348977</v>
      </c>
      <c r="J5502" s="60" t="s">
        <v>11836</v>
      </c>
      <c r="K5502" s="60" t="s">
        <v>11829</v>
      </c>
      <c r="L5502" s="212" t="s">
        <v>2803</v>
      </c>
      <c r="M5502" s="60">
        <v>45364</v>
      </c>
      <c r="N5502" s="58" t="s">
        <v>24</v>
      </c>
      <c r="O5502" s="59" t="s">
        <v>37</v>
      </c>
      <c r="P5502" s="62">
        <v>600000</v>
      </c>
      <c r="Q5502" s="58" t="s">
        <v>26</v>
      </c>
      <c r="R5502" s="58" t="s">
        <v>26</v>
      </c>
      <c r="S5502" s="58" t="s">
        <v>27</v>
      </c>
      <c r="T5502" s="213" t="s">
        <v>28</v>
      </c>
      <c r="U5502" s="63" t="s">
        <v>29</v>
      </c>
      <c r="W5502" s="143"/>
      <c r="X5502" s="143"/>
      <c r="AO5502" s="143"/>
      <c r="AP5502" s="143"/>
      <c r="BD5502" s="234"/>
      <c r="BE5502" s="234"/>
    </row>
    <row r="5503" spans="1:57" ht="12.95" customHeight="1" x14ac:dyDescent="0.2">
      <c r="A5503" s="57">
        <f t="shared" si="97"/>
        <v>5502</v>
      </c>
      <c r="B5503" s="58">
        <v>2171111010849000</v>
      </c>
      <c r="C5503" s="59" t="s">
        <v>11837</v>
      </c>
      <c r="D5503" s="59" t="s">
        <v>11838</v>
      </c>
      <c r="E5503" s="60">
        <v>30965</v>
      </c>
      <c r="F5503" s="60">
        <v>45358</v>
      </c>
      <c r="G5503" s="60">
        <v>45359</v>
      </c>
      <c r="H5503" s="58">
        <v>202413470029</v>
      </c>
      <c r="I5503" s="58">
        <v>6211407178</v>
      </c>
      <c r="J5503" s="60" t="s">
        <v>11839</v>
      </c>
      <c r="K5503" s="60" t="s">
        <v>11829</v>
      </c>
      <c r="L5503" s="212" t="s">
        <v>2803</v>
      </c>
      <c r="M5503" s="60">
        <v>45364</v>
      </c>
      <c r="N5503" s="58" t="s">
        <v>24</v>
      </c>
      <c r="O5503" s="59" t="s">
        <v>37</v>
      </c>
      <c r="P5503" s="62">
        <v>600000</v>
      </c>
      <c r="Q5503" s="58" t="s">
        <v>26</v>
      </c>
      <c r="R5503" s="58" t="s">
        <v>26</v>
      </c>
      <c r="S5503" s="58" t="s">
        <v>27</v>
      </c>
      <c r="T5503" s="213" t="s">
        <v>28</v>
      </c>
      <c r="U5503" s="63" t="s">
        <v>29</v>
      </c>
      <c r="W5503" s="143"/>
      <c r="X5503" s="143"/>
      <c r="AO5503" s="143"/>
      <c r="AP5503" s="143"/>
      <c r="BD5503" s="234"/>
      <c r="BE5503" s="234"/>
    </row>
    <row r="5504" spans="1:57" ht="12.95" customHeight="1" x14ac:dyDescent="0.2">
      <c r="A5504" s="57">
        <f t="shared" si="97"/>
        <v>5503</v>
      </c>
      <c r="B5504" s="58">
        <v>7306070611770000</v>
      </c>
      <c r="C5504" s="59" t="s">
        <v>941</v>
      </c>
      <c r="D5504" s="59" t="s">
        <v>942</v>
      </c>
      <c r="E5504" s="60">
        <v>28435</v>
      </c>
      <c r="F5504" s="60">
        <v>45358</v>
      </c>
      <c r="G5504" s="60">
        <v>45358</v>
      </c>
      <c r="H5504" s="58">
        <v>202413470028</v>
      </c>
      <c r="I5504" s="58">
        <v>6201025345</v>
      </c>
      <c r="J5504" s="60" t="s">
        <v>11840</v>
      </c>
      <c r="K5504" s="60" t="s">
        <v>11829</v>
      </c>
      <c r="L5504" s="212" t="s">
        <v>2803</v>
      </c>
      <c r="M5504" s="60">
        <v>45364</v>
      </c>
      <c r="N5504" s="58" t="s">
        <v>24</v>
      </c>
      <c r="O5504" s="59" t="s">
        <v>37</v>
      </c>
      <c r="P5504" s="62">
        <v>600000</v>
      </c>
      <c r="Q5504" s="58" t="s">
        <v>26</v>
      </c>
      <c r="R5504" s="58" t="s">
        <v>26</v>
      </c>
      <c r="S5504" s="58" t="s">
        <v>27</v>
      </c>
      <c r="T5504" s="213" t="s">
        <v>28</v>
      </c>
      <c r="U5504" s="63" t="s">
        <v>29</v>
      </c>
      <c r="W5504" s="143"/>
      <c r="X5504" s="143"/>
      <c r="AO5504" s="143"/>
      <c r="AP5504" s="143"/>
      <c r="BD5504" s="234"/>
      <c r="BE5504" s="234"/>
    </row>
    <row r="5505" spans="1:57" ht="12.95" customHeight="1" x14ac:dyDescent="0.2">
      <c r="A5505" s="57">
        <f t="shared" si="97"/>
        <v>5504</v>
      </c>
      <c r="B5505" s="58">
        <v>3172040505830010</v>
      </c>
      <c r="C5505" s="59" t="s">
        <v>2005</v>
      </c>
      <c r="D5505" s="59" t="s">
        <v>395</v>
      </c>
      <c r="E5505" s="60">
        <v>30441</v>
      </c>
      <c r="F5505" s="60">
        <v>45358</v>
      </c>
      <c r="G5505" s="60">
        <v>45358</v>
      </c>
      <c r="H5505" s="58">
        <v>202413470027</v>
      </c>
      <c r="I5505" s="58">
        <v>6200408264</v>
      </c>
      <c r="J5505" s="60" t="s">
        <v>11841</v>
      </c>
      <c r="K5505" s="60" t="s">
        <v>11829</v>
      </c>
      <c r="L5505" s="212" t="s">
        <v>2803</v>
      </c>
      <c r="M5505" s="60">
        <v>45364</v>
      </c>
      <c r="N5505" s="58" t="s">
        <v>24</v>
      </c>
      <c r="O5505" s="59" t="s">
        <v>37</v>
      </c>
      <c r="P5505" s="62">
        <v>600000</v>
      </c>
      <c r="Q5505" s="58" t="s">
        <v>26</v>
      </c>
      <c r="R5505" s="58" t="s">
        <v>26</v>
      </c>
      <c r="S5505" s="58" t="s">
        <v>27</v>
      </c>
      <c r="T5505" s="213" t="s">
        <v>28</v>
      </c>
      <c r="U5505" s="63" t="s">
        <v>29</v>
      </c>
      <c r="W5505" s="143"/>
      <c r="X5505" s="143"/>
      <c r="AO5505" s="143"/>
      <c r="AP5505" s="143"/>
      <c r="BD5505" s="234"/>
      <c r="BE5505" s="234"/>
    </row>
    <row r="5506" spans="1:57" ht="12.95" customHeight="1" x14ac:dyDescent="0.2">
      <c r="A5506" s="57">
        <f t="shared" si="97"/>
        <v>5505</v>
      </c>
      <c r="B5506" s="58">
        <v>3174090612940000</v>
      </c>
      <c r="C5506" s="59" t="s">
        <v>2067</v>
      </c>
      <c r="D5506" s="59" t="s">
        <v>56</v>
      </c>
      <c r="E5506" s="60">
        <v>34674</v>
      </c>
      <c r="F5506" s="60">
        <v>45358</v>
      </c>
      <c r="G5506" s="60">
        <v>45358</v>
      </c>
      <c r="H5506" s="58">
        <v>202413470026</v>
      </c>
      <c r="I5506" s="58">
        <v>6201345007</v>
      </c>
      <c r="J5506" s="60" t="s">
        <v>11842</v>
      </c>
      <c r="K5506" s="60" t="s">
        <v>11829</v>
      </c>
      <c r="L5506" s="212" t="s">
        <v>2803</v>
      </c>
      <c r="M5506" s="60">
        <v>45364</v>
      </c>
      <c r="N5506" s="58" t="s">
        <v>24</v>
      </c>
      <c r="O5506" s="59" t="s">
        <v>37</v>
      </c>
      <c r="P5506" s="62">
        <v>600000</v>
      </c>
      <c r="Q5506" s="58" t="s">
        <v>26</v>
      </c>
      <c r="R5506" s="58" t="s">
        <v>26</v>
      </c>
      <c r="S5506" s="58" t="s">
        <v>27</v>
      </c>
      <c r="T5506" s="213" t="s">
        <v>28</v>
      </c>
      <c r="U5506" s="63" t="s">
        <v>29</v>
      </c>
      <c r="W5506" s="143"/>
      <c r="X5506" s="143"/>
      <c r="AO5506" s="143"/>
      <c r="AP5506" s="143"/>
      <c r="BD5506" s="234"/>
      <c r="BE5506" s="234"/>
    </row>
    <row r="5507" spans="1:57" ht="12.95" customHeight="1" x14ac:dyDescent="0.2">
      <c r="A5507" s="57">
        <f t="shared" si="97"/>
        <v>5506</v>
      </c>
      <c r="B5507" s="58">
        <v>7371130903970010</v>
      </c>
      <c r="C5507" s="59" t="s">
        <v>11843</v>
      </c>
      <c r="D5507" s="59" t="s">
        <v>818</v>
      </c>
      <c r="E5507" s="60">
        <v>35498</v>
      </c>
      <c r="F5507" s="60">
        <v>45357</v>
      </c>
      <c r="G5507" s="60">
        <v>45358</v>
      </c>
      <c r="H5507" s="58">
        <v>202413470025</v>
      </c>
      <c r="I5507" s="58">
        <v>6211813953</v>
      </c>
      <c r="J5507" s="60" t="s">
        <v>11844</v>
      </c>
      <c r="K5507" s="60" t="s">
        <v>11829</v>
      </c>
      <c r="L5507" s="212" t="s">
        <v>2803</v>
      </c>
      <c r="M5507" s="60">
        <v>45364</v>
      </c>
      <c r="N5507" s="58" t="s">
        <v>24</v>
      </c>
      <c r="O5507" s="59" t="s">
        <v>37</v>
      </c>
      <c r="P5507" s="62">
        <v>600000</v>
      </c>
      <c r="Q5507" s="58" t="s">
        <v>26</v>
      </c>
      <c r="R5507" s="58" t="s">
        <v>26</v>
      </c>
      <c r="S5507" s="58" t="s">
        <v>27</v>
      </c>
      <c r="T5507" s="213" t="s">
        <v>28</v>
      </c>
      <c r="U5507" s="63" t="s">
        <v>29</v>
      </c>
      <c r="W5507" s="143"/>
      <c r="X5507" s="143"/>
      <c r="AO5507" s="143"/>
      <c r="AP5507" s="143"/>
      <c r="BD5507" s="234"/>
      <c r="BE5507" s="234"/>
    </row>
    <row r="5508" spans="1:57" ht="12.95" customHeight="1" x14ac:dyDescent="0.2">
      <c r="A5508" s="57">
        <f t="shared" ref="A5508:A5571" si="98">A5507+1</f>
        <v>5507</v>
      </c>
      <c r="B5508" s="58">
        <v>7373091709780000</v>
      </c>
      <c r="C5508" s="59" t="s">
        <v>2747</v>
      </c>
      <c r="D5508" s="59" t="s">
        <v>1237</v>
      </c>
      <c r="E5508" s="60">
        <v>28750</v>
      </c>
      <c r="F5508" s="60">
        <v>45357</v>
      </c>
      <c r="G5508" s="60">
        <v>45357</v>
      </c>
      <c r="H5508" s="58">
        <v>202413470024</v>
      </c>
      <c r="I5508" s="58">
        <v>6200012827</v>
      </c>
      <c r="J5508" s="60" t="s">
        <v>11845</v>
      </c>
      <c r="K5508" s="60" t="s">
        <v>11829</v>
      </c>
      <c r="L5508" s="212" t="s">
        <v>2803</v>
      </c>
      <c r="M5508" s="60">
        <v>45364</v>
      </c>
      <c r="N5508" s="58" t="s">
        <v>24</v>
      </c>
      <c r="O5508" s="59" t="s">
        <v>37</v>
      </c>
      <c r="P5508" s="62">
        <v>600000</v>
      </c>
      <c r="Q5508" s="58" t="s">
        <v>26</v>
      </c>
      <c r="R5508" s="58" t="s">
        <v>26</v>
      </c>
      <c r="S5508" s="58" t="s">
        <v>27</v>
      </c>
      <c r="T5508" s="213" t="s">
        <v>28</v>
      </c>
      <c r="U5508" s="63" t="s">
        <v>29</v>
      </c>
      <c r="W5508" s="143"/>
      <c r="X5508" s="143"/>
      <c r="AO5508" s="143"/>
      <c r="AP5508" s="143"/>
      <c r="BD5508" s="234"/>
      <c r="BE5508" s="234"/>
    </row>
    <row r="5509" spans="1:57" ht="12.95" customHeight="1" x14ac:dyDescent="0.2">
      <c r="A5509" s="57">
        <f t="shared" si="98"/>
        <v>5508</v>
      </c>
      <c r="B5509" s="58">
        <v>6472030612800000</v>
      </c>
      <c r="C5509" s="59" t="s">
        <v>11550</v>
      </c>
      <c r="D5509" s="59" t="s">
        <v>587</v>
      </c>
      <c r="E5509" s="60">
        <v>29561</v>
      </c>
      <c r="F5509" s="60">
        <v>45357</v>
      </c>
      <c r="G5509" s="60">
        <v>45357</v>
      </c>
      <c r="H5509" s="58">
        <v>202413470023</v>
      </c>
      <c r="I5509" s="58">
        <v>6200148903</v>
      </c>
      <c r="J5509" s="60" t="s">
        <v>11846</v>
      </c>
      <c r="K5509" s="60" t="s">
        <v>11829</v>
      </c>
      <c r="L5509" s="212" t="s">
        <v>2803</v>
      </c>
      <c r="M5509" s="60">
        <v>45364</v>
      </c>
      <c r="N5509" s="58" t="s">
        <v>24</v>
      </c>
      <c r="O5509" s="59" t="s">
        <v>37</v>
      </c>
      <c r="P5509" s="62">
        <v>600000</v>
      </c>
      <c r="Q5509" s="58" t="s">
        <v>26</v>
      </c>
      <c r="R5509" s="58" t="s">
        <v>26</v>
      </c>
      <c r="S5509" s="58" t="s">
        <v>27</v>
      </c>
      <c r="T5509" s="213" t="s">
        <v>28</v>
      </c>
      <c r="U5509" s="63" t="s">
        <v>29</v>
      </c>
      <c r="W5509" s="143"/>
      <c r="X5509" s="143"/>
      <c r="AO5509" s="143"/>
      <c r="AP5509" s="143"/>
      <c r="BD5509" s="234"/>
      <c r="BE5509" s="234"/>
    </row>
    <row r="5510" spans="1:57" ht="12.95" customHeight="1" x14ac:dyDescent="0.2">
      <c r="A5510" s="57">
        <f t="shared" si="98"/>
        <v>5509</v>
      </c>
      <c r="B5510" s="58">
        <v>3328140506740000</v>
      </c>
      <c r="C5510" s="59" t="s">
        <v>11556</v>
      </c>
      <c r="D5510" s="59" t="s">
        <v>509</v>
      </c>
      <c r="E5510" s="60">
        <v>27185</v>
      </c>
      <c r="F5510" s="60">
        <v>45357</v>
      </c>
      <c r="G5510" s="60">
        <v>45357</v>
      </c>
      <c r="H5510" s="58">
        <v>202413470022</v>
      </c>
      <c r="I5510" s="58">
        <v>6201113736</v>
      </c>
      <c r="J5510" s="60" t="s">
        <v>11847</v>
      </c>
      <c r="K5510" s="60" t="s">
        <v>11829</v>
      </c>
      <c r="L5510" s="212" t="s">
        <v>2803</v>
      </c>
      <c r="M5510" s="60">
        <v>45364</v>
      </c>
      <c r="N5510" s="58" t="s">
        <v>24</v>
      </c>
      <c r="O5510" s="59" t="s">
        <v>37</v>
      </c>
      <c r="P5510" s="62">
        <v>600000</v>
      </c>
      <c r="Q5510" s="58" t="s">
        <v>26</v>
      </c>
      <c r="R5510" s="58" t="s">
        <v>26</v>
      </c>
      <c r="S5510" s="58" t="s">
        <v>27</v>
      </c>
      <c r="T5510" s="213" t="s">
        <v>28</v>
      </c>
      <c r="U5510" s="63" t="s">
        <v>29</v>
      </c>
      <c r="W5510" s="143"/>
      <c r="X5510" s="143"/>
      <c r="AO5510" s="143"/>
      <c r="AP5510" s="143"/>
      <c r="BD5510" s="234"/>
      <c r="BE5510" s="234"/>
    </row>
    <row r="5511" spans="1:57" ht="12.95" customHeight="1" x14ac:dyDescent="0.2">
      <c r="A5511" s="57">
        <f t="shared" si="98"/>
        <v>5510</v>
      </c>
      <c r="B5511" s="58">
        <v>1272012109770000</v>
      </c>
      <c r="C5511" s="59" t="s">
        <v>11561</v>
      </c>
      <c r="D5511" s="59" t="s">
        <v>303</v>
      </c>
      <c r="E5511" s="60">
        <v>28389</v>
      </c>
      <c r="F5511" s="60">
        <v>45357</v>
      </c>
      <c r="G5511" s="60">
        <v>45357</v>
      </c>
      <c r="H5511" s="58">
        <v>202413470021</v>
      </c>
      <c r="I5511" s="58">
        <v>6200412182</v>
      </c>
      <c r="J5511" s="60" t="s">
        <v>11848</v>
      </c>
      <c r="K5511" s="60" t="s">
        <v>11829</v>
      </c>
      <c r="L5511" s="212" t="s">
        <v>2803</v>
      </c>
      <c r="M5511" s="60">
        <v>45364</v>
      </c>
      <c r="N5511" s="58" t="s">
        <v>24</v>
      </c>
      <c r="O5511" s="59" t="s">
        <v>37</v>
      </c>
      <c r="P5511" s="62">
        <v>600000</v>
      </c>
      <c r="Q5511" s="58" t="s">
        <v>26</v>
      </c>
      <c r="R5511" s="58" t="s">
        <v>26</v>
      </c>
      <c r="S5511" s="58" t="s">
        <v>27</v>
      </c>
      <c r="T5511" s="213" t="s">
        <v>28</v>
      </c>
      <c r="U5511" s="63" t="s">
        <v>29</v>
      </c>
      <c r="W5511" s="143"/>
      <c r="X5511" s="143"/>
      <c r="AO5511" s="143"/>
      <c r="AP5511" s="143"/>
      <c r="BD5511" s="234"/>
      <c r="BE5511" s="234"/>
    </row>
    <row r="5512" spans="1:57" ht="12.95" customHeight="1" x14ac:dyDescent="0.2">
      <c r="A5512" s="57">
        <f t="shared" si="98"/>
        <v>5511</v>
      </c>
      <c r="B5512" s="58">
        <v>3526011505710010</v>
      </c>
      <c r="C5512" s="59" t="s">
        <v>11092</v>
      </c>
      <c r="D5512" s="59" t="s">
        <v>51</v>
      </c>
      <c r="E5512" s="60">
        <v>26068</v>
      </c>
      <c r="F5512" s="60">
        <v>45355</v>
      </c>
      <c r="G5512" s="60">
        <v>45355</v>
      </c>
      <c r="H5512" s="58">
        <v>2024134619216</v>
      </c>
      <c r="I5512" s="58">
        <v>6200427487</v>
      </c>
      <c r="J5512" s="60" t="s">
        <v>11849</v>
      </c>
      <c r="K5512" s="60" t="s">
        <v>11829</v>
      </c>
      <c r="L5512" s="212" t="s">
        <v>2803</v>
      </c>
      <c r="M5512" s="60">
        <v>45364</v>
      </c>
      <c r="N5512" s="58" t="s">
        <v>24</v>
      </c>
      <c r="O5512" s="59" t="s">
        <v>37</v>
      </c>
      <c r="P5512" s="62">
        <v>600000</v>
      </c>
      <c r="Q5512" s="58" t="s">
        <v>26</v>
      </c>
      <c r="R5512" s="58" t="s">
        <v>26</v>
      </c>
      <c r="S5512" s="58" t="s">
        <v>27</v>
      </c>
      <c r="T5512" s="213" t="s">
        <v>28</v>
      </c>
      <c r="U5512" s="63" t="s">
        <v>29</v>
      </c>
      <c r="W5512" s="143"/>
      <c r="X5512" s="143"/>
      <c r="AO5512" s="143"/>
      <c r="AP5512" s="143"/>
      <c r="BD5512" s="234"/>
      <c r="BE5512" s="234"/>
    </row>
    <row r="5513" spans="1:57" ht="12.95" customHeight="1" x14ac:dyDescent="0.2">
      <c r="A5513" s="57">
        <f t="shared" si="98"/>
        <v>5512</v>
      </c>
      <c r="B5513" s="58">
        <v>7306070611770000</v>
      </c>
      <c r="C5513" s="59" t="s">
        <v>941</v>
      </c>
      <c r="D5513" s="59" t="s">
        <v>942</v>
      </c>
      <c r="E5513" s="60">
        <v>28435</v>
      </c>
      <c r="F5513" s="60">
        <v>45358</v>
      </c>
      <c r="G5513" s="60">
        <v>45358</v>
      </c>
      <c r="H5513" s="58">
        <v>202413469921</v>
      </c>
      <c r="I5513" s="58">
        <v>6201025345</v>
      </c>
      <c r="J5513" s="60" t="s">
        <v>11850</v>
      </c>
      <c r="K5513" s="60" t="s">
        <v>11851</v>
      </c>
      <c r="L5513" s="212" t="s">
        <v>516</v>
      </c>
      <c r="M5513" s="60">
        <v>45364</v>
      </c>
      <c r="N5513" s="58" t="s">
        <v>24</v>
      </c>
      <c r="O5513" s="58" t="s">
        <v>25</v>
      </c>
      <c r="P5513" s="62">
        <v>400000</v>
      </c>
      <c r="Q5513" s="58" t="s">
        <v>26</v>
      </c>
      <c r="R5513" s="58" t="s">
        <v>26</v>
      </c>
      <c r="S5513" s="58" t="s">
        <v>27</v>
      </c>
      <c r="T5513" s="213" t="s">
        <v>28</v>
      </c>
      <c r="U5513" s="63" t="s">
        <v>29</v>
      </c>
      <c r="W5513" s="143"/>
      <c r="X5513" s="143"/>
      <c r="AO5513" s="143"/>
      <c r="AP5513" s="143"/>
      <c r="BD5513" s="234"/>
      <c r="BE5513" s="234"/>
    </row>
    <row r="5514" spans="1:57" ht="12.95" customHeight="1" x14ac:dyDescent="0.2">
      <c r="A5514" s="57">
        <f t="shared" si="98"/>
        <v>5513</v>
      </c>
      <c r="B5514" s="58">
        <v>3310020809870000</v>
      </c>
      <c r="C5514" s="59" t="s">
        <v>11852</v>
      </c>
      <c r="D5514" s="59" t="s">
        <v>158</v>
      </c>
      <c r="E5514" s="60">
        <v>32028</v>
      </c>
      <c r="F5514" s="60">
        <v>45357</v>
      </c>
      <c r="G5514" s="60">
        <v>45357</v>
      </c>
      <c r="H5514" s="58">
        <v>202413469822</v>
      </c>
      <c r="I5514" s="58">
        <v>6201472433</v>
      </c>
      <c r="J5514" s="60" t="s">
        <v>11853</v>
      </c>
      <c r="K5514" s="60" t="s">
        <v>11851</v>
      </c>
      <c r="L5514" s="212" t="s">
        <v>516</v>
      </c>
      <c r="M5514" s="60">
        <v>45364</v>
      </c>
      <c r="N5514" s="58" t="s">
        <v>24</v>
      </c>
      <c r="O5514" s="58" t="s">
        <v>25</v>
      </c>
      <c r="P5514" s="62">
        <v>400000</v>
      </c>
      <c r="Q5514" s="58" t="s">
        <v>26</v>
      </c>
      <c r="R5514" s="58" t="s">
        <v>26</v>
      </c>
      <c r="S5514" s="58" t="s">
        <v>27</v>
      </c>
      <c r="T5514" s="213" t="s">
        <v>28</v>
      </c>
      <c r="U5514" s="63" t="s">
        <v>29</v>
      </c>
      <c r="W5514" s="143"/>
      <c r="X5514" s="143"/>
      <c r="AO5514" s="143"/>
      <c r="AP5514" s="143"/>
      <c r="BD5514" s="234"/>
      <c r="BE5514" s="234"/>
    </row>
    <row r="5515" spans="1:57" ht="12.95" customHeight="1" x14ac:dyDescent="0.2">
      <c r="A5515" s="57">
        <f t="shared" si="98"/>
        <v>5514</v>
      </c>
      <c r="B5515" s="58">
        <v>3275033112800050</v>
      </c>
      <c r="C5515" s="59" t="s">
        <v>11854</v>
      </c>
      <c r="D5515" s="59" t="s">
        <v>1314</v>
      </c>
      <c r="E5515" s="60">
        <v>29586</v>
      </c>
      <c r="F5515" s="60">
        <v>45359</v>
      </c>
      <c r="G5515" s="60">
        <v>45359</v>
      </c>
      <c r="H5515" s="58">
        <v>2024134695224</v>
      </c>
      <c r="I5515" s="58">
        <v>6201024040</v>
      </c>
      <c r="J5515" s="60" t="s">
        <v>11855</v>
      </c>
      <c r="K5515" s="60" t="s">
        <v>11856</v>
      </c>
      <c r="L5515" s="212" t="s">
        <v>52</v>
      </c>
      <c r="M5515" s="60">
        <v>45364</v>
      </c>
      <c r="N5515" s="58" t="s">
        <v>24</v>
      </c>
      <c r="O5515" s="59" t="s">
        <v>37</v>
      </c>
      <c r="P5515" s="62">
        <v>600000</v>
      </c>
      <c r="Q5515" s="58" t="s">
        <v>26</v>
      </c>
      <c r="R5515" s="58" t="s">
        <v>26</v>
      </c>
      <c r="S5515" s="58" t="s">
        <v>27</v>
      </c>
      <c r="T5515" s="213" t="s">
        <v>28</v>
      </c>
      <c r="U5515" s="63" t="s">
        <v>29</v>
      </c>
      <c r="W5515" s="143"/>
      <c r="X5515" s="143"/>
      <c r="AO5515" s="143"/>
      <c r="AP5515" s="143"/>
      <c r="BD5515" s="234"/>
      <c r="BE5515" s="234"/>
    </row>
    <row r="5516" spans="1:57" ht="12.95" customHeight="1" x14ac:dyDescent="0.2">
      <c r="A5516" s="57">
        <f t="shared" si="98"/>
        <v>5515</v>
      </c>
      <c r="B5516" s="58">
        <v>1571021808820040</v>
      </c>
      <c r="C5516" s="59" t="s">
        <v>11857</v>
      </c>
      <c r="D5516" s="59" t="s">
        <v>638</v>
      </c>
      <c r="E5516" s="60">
        <v>30181</v>
      </c>
      <c r="F5516" s="60">
        <v>45359</v>
      </c>
      <c r="G5516" s="60">
        <v>45359</v>
      </c>
      <c r="H5516" s="58">
        <v>2024134695223</v>
      </c>
      <c r="I5516" s="58">
        <v>6200403160</v>
      </c>
      <c r="J5516" s="60" t="s">
        <v>11858</v>
      </c>
      <c r="K5516" s="60" t="s">
        <v>11856</v>
      </c>
      <c r="L5516" s="212" t="s">
        <v>52</v>
      </c>
      <c r="M5516" s="60">
        <v>45364</v>
      </c>
      <c r="N5516" s="58" t="s">
        <v>24</v>
      </c>
      <c r="O5516" s="59" t="s">
        <v>37</v>
      </c>
      <c r="P5516" s="62">
        <v>600000</v>
      </c>
      <c r="Q5516" s="58" t="s">
        <v>26</v>
      </c>
      <c r="R5516" s="58" t="s">
        <v>26</v>
      </c>
      <c r="S5516" s="58" t="s">
        <v>27</v>
      </c>
      <c r="T5516" s="213" t="s">
        <v>28</v>
      </c>
      <c r="U5516" s="63" t="s">
        <v>29</v>
      </c>
      <c r="W5516" s="143"/>
      <c r="X5516" s="143"/>
      <c r="AO5516" s="143"/>
      <c r="AP5516" s="143"/>
      <c r="BD5516" s="234"/>
      <c r="BE5516" s="234"/>
    </row>
    <row r="5517" spans="1:57" ht="12.95" customHeight="1" x14ac:dyDescent="0.2">
      <c r="A5517" s="57">
        <f t="shared" si="98"/>
        <v>5516</v>
      </c>
      <c r="B5517" s="58">
        <v>7404071505850000</v>
      </c>
      <c r="C5517" s="59" t="s">
        <v>11771</v>
      </c>
      <c r="D5517" s="59" t="s">
        <v>11772</v>
      </c>
      <c r="E5517" s="60">
        <v>29992</v>
      </c>
      <c r="F5517" s="60">
        <v>45359</v>
      </c>
      <c r="G5517" s="60">
        <v>45359</v>
      </c>
      <c r="H5517" s="58">
        <v>2024134695222</v>
      </c>
      <c r="I5517" s="58">
        <v>6200466555</v>
      </c>
      <c r="J5517" s="60" t="s">
        <v>11859</v>
      </c>
      <c r="K5517" s="60" t="s">
        <v>11856</v>
      </c>
      <c r="L5517" s="212" t="s">
        <v>52</v>
      </c>
      <c r="M5517" s="60">
        <v>45364</v>
      </c>
      <c r="N5517" s="58" t="s">
        <v>24</v>
      </c>
      <c r="O5517" s="59" t="s">
        <v>37</v>
      </c>
      <c r="P5517" s="62">
        <v>600000</v>
      </c>
      <c r="Q5517" s="58" t="s">
        <v>26</v>
      </c>
      <c r="R5517" s="58" t="s">
        <v>26</v>
      </c>
      <c r="S5517" s="58" t="s">
        <v>27</v>
      </c>
      <c r="T5517" s="213" t="s">
        <v>28</v>
      </c>
      <c r="U5517" s="63" t="s">
        <v>29</v>
      </c>
      <c r="W5517" s="143"/>
      <c r="X5517" s="143"/>
      <c r="AO5517" s="143"/>
      <c r="AP5517" s="143"/>
      <c r="BD5517" s="234"/>
      <c r="BE5517" s="234"/>
    </row>
    <row r="5518" spans="1:57" ht="12.95" customHeight="1" x14ac:dyDescent="0.2">
      <c r="A5518" s="57">
        <f t="shared" si="98"/>
        <v>5517</v>
      </c>
      <c r="B5518" s="58">
        <v>2171111504800000</v>
      </c>
      <c r="C5518" s="59" t="s">
        <v>2300</v>
      </c>
      <c r="D5518" s="59" t="s">
        <v>51</v>
      </c>
      <c r="E5518" s="60">
        <v>29326</v>
      </c>
      <c r="F5518" s="60">
        <v>45359</v>
      </c>
      <c r="G5518" s="60">
        <v>45359</v>
      </c>
      <c r="H5518" s="58">
        <v>2024134695221</v>
      </c>
      <c r="I5518" s="58">
        <v>6200151430</v>
      </c>
      <c r="J5518" s="60" t="s">
        <v>11860</v>
      </c>
      <c r="K5518" s="60" t="s">
        <v>11856</v>
      </c>
      <c r="L5518" s="212" t="s">
        <v>52</v>
      </c>
      <c r="M5518" s="60">
        <v>45364</v>
      </c>
      <c r="N5518" s="58" t="s">
        <v>24</v>
      </c>
      <c r="O5518" s="59" t="s">
        <v>37</v>
      </c>
      <c r="P5518" s="62">
        <v>600000</v>
      </c>
      <c r="Q5518" s="58" t="s">
        <v>26</v>
      </c>
      <c r="R5518" s="58" t="s">
        <v>26</v>
      </c>
      <c r="S5518" s="58" t="s">
        <v>27</v>
      </c>
      <c r="T5518" s="213" t="s">
        <v>28</v>
      </c>
      <c r="U5518" s="63" t="s">
        <v>29</v>
      </c>
      <c r="W5518" s="143"/>
      <c r="X5518" s="143"/>
      <c r="AO5518" s="143"/>
      <c r="AP5518" s="143"/>
      <c r="BD5518" s="234"/>
      <c r="BE5518" s="234"/>
    </row>
    <row r="5519" spans="1:57" ht="12.95" customHeight="1" x14ac:dyDescent="0.2">
      <c r="A5519" s="57">
        <f t="shared" si="98"/>
        <v>5518</v>
      </c>
      <c r="B5519" s="58">
        <v>1402012404720000</v>
      </c>
      <c r="C5519" s="59" t="s">
        <v>11861</v>
      </c>
      <c r="D5519" s="59" t="s">
        <v>2114</v>
      </c>
      <c r="E5519" s="60">
        <v>26413</v>
      </c>
      <c r="F5519" s="60">
        <v>45359</v>
      </c>
      <c r="G5519" s="60">
        <v>45359</v>
      </c>
      <c r="H5519" s="58">
        <v>2024134695220</v>
      </c>
      <c r="I5519" s="58">
        <v>6200391879</v>
      </c>
      <c r="J5519" s="60" t="s">
        <v>11862</v>
      </c>
      <c r="K5519" s="60" t="s">
        <v>11856</v>
      </c>
      <c r="L5519" s="212" t="s">
        <v>52</v>
      </c>
      <c r="M5519" s="60">
        <v>45364</v>
      </c>
      <c r="N5519" s="58" t="s">
        <v>24</v>
      </c>
      <c r="O5519" s="59" t="s">
        <v>37</v>
      </c>
      <c r="P5519" s="62">
        <v>600000</v>
      </c>
      <c r="Q5519" s="58" t="s">
        <v>26</v>
      </c>
      <c r="R5519" s="58" t="s">
        <v>26</v>
      </c>
      <c r="S5519" s="58" t="s">
        <v>27</v>
      </c>
      <c r="T5519" s="213" t="s">
        <v>28</v>
      </c>
      <c r="U5519" s="63" t="s">
        <v>29</v>
      </c>
      <c r="W5519" s="143"/>
      <c r="X5519" s="143"/>
      <c r="AO5519" s="143"/>
      <c r="AP5519" s="143"/>
      <c r="BD5519" s="234"/>
      <c r="BE5519" s="234"/>
    </row>
    <row r="5520" spans="1:57" ht="12.95" customHeight="1" x14ac:dyDescent="0.2">
      <c r="A5520" s="57">
        <f t="shared" si="98"/>
        <v>5519</v>
      </c>
      <c r="B5520" s="58">
        <v>3376032609980000</v>
      </c>
      <c r="C5520" s="59" t="s">
        <v>11750</v>
      </c>
      <c r="D5520" s="59" t="s">
        <v>509</v>
      </c>
      <c r="E5520" s="60">
        <v>36064</v>
      </c>
      <c r="F5520" s="60">
        <v>45359</v>
      </c>
      <c r="G5520" s="60">
        <v>45359</v>
      </c>
      <c r="H5520" s="58">
        <v>2024134695217</v>
      </c>
      <c r="I5520" s="58">
        <v>6211431222</v>
      </c>
      <c r="J5520" s="60" t="s">
        <v>11863</v>
      </c>
      <c r="K5520" s="60" t="s">
        <v>11856</v>
      </c>
      <c r="L5520" s="212" t="s">
        <v>52</v>
      </c>
      <c r="M5520" s="60">
        <v>45364</v>
      </c>
      <c r="N5520" s="58" t="s">
        <v>24</v>
      </c>
      <c r="O5520" s="59" t="s">
        <v>37</v>
      </c>
      <c r="P5520" s="62">
        <v>600000</v>
      </c>
      <c r="Q5520" s="58" t="s">
        <v>26</v>
      </c>
      <c r="R5520" s="58" t="s">
        <v>26</v>
      </c>
      <c r="S5520" s="58" t="s">
        <v>27</v>
      </c>
      <c r="T5520" s="213" t="s">
        <v>28</v>
      </c>
      <c r="U5520" s="63" t="s">
        <v>29</v>
      </c>
      <c r="W5520" s="143"/>
      <c r="X5520" s="143"/>
      <c r="AO5520" s="143"/>
      <c r="AP5520" s="143"/>
      <c r="BD5520" s="234"/>
      <c r="BE5520" s="234"/>
    </row>
    <row r="5521" spans="1:57" ht="12.95" customHeight="1" x14ac:dyDescent="0.2">
      <c r="A5521" s="57">
        <f t="shared" si="98"/>
        <v>5520</v>
      </c>
      <c r="B5521" s="58">
        <v>3275041702740000</v>
      </c>
      <c r="C5521" s="59" t="s">
        <v>11864</v>
      </c>
      <c r="D5521" s="59" t="s">
        <v>56</v>
      </c>
      <c r="E5521" s="60">
        <v>27077</v>
      </c>
      <c r="F5521" s="60">
        <v>45359</v>
      </c>
      <c r="G5521" s="60">
        <v>45359</v>
      </c>
      <c r="H5521" s="58">
        <v>2024134695216</v>
      </c>
      <c r="I5521" s="58">
        <v>6201003010</v>
      </c>
      <c r="J5521" s="60" t="s">
        <v>11865</v>
      </c>
      <c r="K5521" s="60" t="s">
        <v>11856</v>
      </c>
      <c r="L5521" s="212" t="s">
        <v>52</v>
      </c>
      <c r="M5521" s="60">
        <v>45364</v>
      </c>
      <c r="N5521" s="58" t="s">
        <v>24</v>
      </c>
      <c r="O5521" s="59" t="s">
        <v>37</v>
      </c>
      <c r="P5521" s="62">
        <v>600000</v>
      </c>
      <c r="Q5521" s="58" t="s">
        <v>26</v>
      </c>
      <c r="R5521" s="58" t="s">
        <v>26</v>
      </c>
      <c r="S5521" s="58" t="s">
        <v>27</v>
      </c>
      <c r="T5521" s="213" t="s">
        <v>28</v>
      </c>
      <c r="U5521" s="63" t="s">
        <v>29</v>
      </c>
      <c r="W5521" s="143"/>
      <c r="X5521" s="143"/>
      <c r="AO5521" s="143"/>
      <c r="AP5521" s="143"/>
      <c r="BD5521" s="234"/>
      <c r="BE5521" s="234"/>
    </row>
    <row r="5522" spans="1:57" ht="12.95" customHeight="1" x14ac:dyDescent="0.2">
      <c r="A5522" s="57">
        <f t="shared" si="98"/>
        <v>5521</v>
      </c>
      <c r="B5522" s="58">
        <v>3175020803660010</v>
      </c>
      <c r="C5522" s="59" t="s">
        <v>11866</v>
      </c>
      <c r="D5522" s="59" t="s">
        <v>1167</v>
      </c>
      <c r="E5522" s="60">
        <v>24905</v>
      </c>
      <c r="F5522" s="60">
        <v>45359</v>
      </c>
      <c r="G5522" s="60">
        <v>45359</v>
      </c>
      <c r="H5522" s="58">
        <v>2024134695214</v>
      </c>
      <c r="I5522" s="58">
        <v>6200086433</v>
      </c>
      <c r="J5522" s="60" t="s">
        <v>11867</v>
      </c>
      <c r="K5522" s="60" t="s">
        <v>11856</v>
      </c>
      <c r="L5522" s="212" t="s">
        <v>52</v>
      </c>
      <c r="M5522" s="60">
        <v>45364</v>
      </c>
      <c r="N5522" s="58" t="s">
        <v>24</v>
      </c>
      <c r="O5522" s="59" t="s">
        <v>37</v>
      </c>
      <c r="P5522" s="62">
        <v>600000</v>
      </c>
      <c r="Q5522" s="58" t="s">
        <v>26</v>
      </c>
      <c r="R5522" s="58" t="s">
        <v>26</v>
      </c>
      <c r="S5522" s="58" t="s">
        <v>27</v>
      </c>
      <c r="T5522" s="213" t="s">
        <v>28</v>
      </c>
      <c r="U5522" s="63" t="s">
        <v>29</v>
      </c>
      <c r="W5522" s="143"/>
      <c r="X5522" s="143"/>
      <c r="AO5522" s="143"/>
      <c r="AP5522" s="143"/>
      <c r="BD5522" s="234"/>
      <c r="BE5522" s="234"/>
    </row>
    <row r="5523" spans="1:57" ht="12.95" customHeight="1" x14ac:dyDescent="0.2">
      <c r="A5523" s="57">
        <f t="shared" si="98"/>
        <v>5522</v>
      </c>
      <c r="B5523" s="58">
        <v>6471020205790000</v>
      </c>
      <c r="C5523" s="59" t="s">
        <v>11868</v>
      </c>
      <c r="D5523" s="59" t="s">
        <v>505</v>
      </c>
      <c r="E5523" s="60">
        <v>28977</v>
      </c>
      <c r="F5523" s="60">
        <v>45359</v>
      </c>
      <c r="G5523" s="60">
        <v>45359</v>
      </c>
      <c r="H5523" s="58">
        <v>2024134695213</v>
      </c>
      <c r="I5523" s="58">
        <v>6201110698</v>
      </c>
      <c r="J5523" s="60" t="s">
        <v>11869</v>
      </c>
      <c r="K5523" s="60" t="s">
        <v>11856</v>
      </c>
      <c r="L5523" s="212" t="s">
        <v>52</v>
      </c>
      <c r="M5523" s="60">
        <v>45364</v>
      </c>
      <c r="N5523" s="58" t="s">
        <v>24</v>
      </c>
      <c r="O5523" s="59" t="s">
        <v>37</v>
      </c>
      <c r="P5523" s="62">
        <v>600000</v>
      </c>
      <c r="Q5523" s="58" t="s">
        <v>26</v>
      </c>
      <c r="R5523" s="58" t="s">
        <v>26</v>
      </c>
      <c r="S5523" s="58" t="s">
        <v>27</v>
      </c>
      <c r="T5523" s="213" t="s">
        <v>28</v>
      </c>
      <c r="U5523" s="63" t="s">
        <v>29</v>
      </c>
      <c r="W5523" s="143"/>
      <c r="X5523" s="143"/>
      <c r="AO5523" s="143"/>
      <c r="AP5523" s="143"/>
      <c r="BD5523" s="234"/>
      <c r="BE5523" s="234"/>
    </row>
    <row r="5524" spans="1:57" ht="12.95" customHeight="1" x14ac:dyDescent="0.2">
      <c r="A5524" s="57">
        <f t="shared" si="98"/>
        <v>5523</v>
      </c>
      <c r="B5524" s="58">
        <v>3526040602900000</v>
      </c>
      <c r="C5524" s="59" t="s">
        <v>11753</v>
      </c>
      <c r="D5524" s="59" t="s">
        <v>51</v>
      </c>
      <c r="E5524" s="60">
        <v>32910</v>
      </c>
      <c r="F5524" s="60">
        <v>45358</v>
      </c>
      <c r="G5524" s="60">
        <v>45359</v>
      </c>
      <c r="H5524" s="58">
        <v>2024134695212</v>
      </c>
      <c r="I5524" s="58">
        <v>6201341021</v>
      </c>
      <c r="J5524" s="60" t="s">
        <v>11870</v>
      </c>
      <c r="K5524" s="60" t="s">
        <v>11856</v>
      </c>
      <c r="L5524" s="212" t="s">
        <v>52</v>
      </c>
      <c r="M5524" s="60">
        <v>45364</v>
      </c>
      <c r="N5524" s="58" t="s">
        <v>24</v>
      </c>
      <c r="O5524" s="59" t="s">
        <v>37</v>
      </c>
      <c r="P5524" s="62">
        <v>600000</v>
      </c>
      <c r="Q5524" s="58" t="s">
        <v>26</v>
      </c>
      <c r="R5524" s="58" t="s">
        <v>26</v>
      </c>
      <c r="S5524" s="58" t="s">
        <v>27</v>
      </c>
      <c r="T5524" s="213" t="s">
        <v>28</v>
      </c>
      <c r="U5524" s="63" t="s">
        <v>29</v>
      </c>
      <c r="W5524" s="143"/>
      <c r="X5524" s="143"/>
      <c r="AO5524" s="143"/>
      <c r="AP5524" s="143"/>
      <c r="BD5524" s="234"/>
      <c r="BE5524" s="234"/>
    </row>
    <row r="5525" spans="1:57" ht="12.95" customHeight="1" x14ac:dyDescent="0.2">
      <c r="A5525" s="57">
        <f t="shared" si="98"/>
        <v>5524</v>
      </c>
      <c r="B5525" s="58">
        <v>3205382712830000</v>
      </c>
      <c r="C5525" s="59" t="s">
        <v>11871</v>
      </c>
      <c r="D5525" s="59" t="s">
        <v>529</v>
      </c>
      <c r="E5525" s="60">
        <v>30677</v>
      </c>
      <c r="F5525" s="60">
        <v>45358</v>
      </c>
      <c r="G5525" s="60">
        <v>45359</v>
      </c>
      <c r="H5525" s="58">
        <v>2024134695211</v>
      </c>
      <c r="I5525" s="58">
        <v>6211836807</v>
      </c>
      <c r="J5525" s="60" t="s">
        <v>11872</v>
      </c>
      <c r="K5525" s="60" t="s">
        <v>11856</v>
      </c>
      <c r="L5525" s="212" t="s">
        <v>52</v>
      </c>
      <c r="M5525" s="60">
        <v>45364</v>
      </c>
      <c r="N5525" s="58" t="s">
        <v>24</v>
      </c>
      <c r="O5525" s="59" t="s">
        <v>37</v>
      </c>
      <c r="P5525" s="62">
        <v>600000</v>
      </c>
      <c r="Q5525" s="58" t="s">
        <v>26</v>
      </c>
      <c r="R5525" s="58" t="s">
        <v>26</v>
      </c>
      <c r="S5525" s="58" t="s">
        <v>27</v>
      </c>
      <c r="T5525" s="213" t="s">
        <v>28</v>
      </c>
      <c r="U5525" s="63" t="s">
        <v>29</v>
      </c>
      <c r="W5525" s="143"/>
      <c r="X5525" s="143"/>
      <c r="AO5525" s="143"/>
      <c r="AP5525" s="143"/>
      <c r="BD5525" s="234"/>
      <c r="BE5525" s="234"/>
    </row>
    <row r="5526" spans="1:57" ht="12.95" customHeight="1" x14ac:dyDescent="0.2">
      <c r="A5526" s="57">
        <f t="shared" si="98"/>
        <v>5525</v>
      </c>
      <c r="B5526" s="58">
        <v>3201280107950040</v>
      </c>
      <c r="C5526" s="59" t="s">
        <v>965</v>
      </c>
      <c r="D5526" s="59" t="s">
        <v>580</v>
      </c>
      <c r="E5526" s="60">
        <v>35190</v>
      </c>
      <c r="F5526" s="60">
        <v>45358</v>
      </c>
      <c r="G5526" s="60">
        <v>45358</v>
      </c>
      <c r="H5526" s="58">
        <v>2024134695210</v>
      </c>
      <c r="I5526" s="58">
        <v>6202107904</v>
      </c>
      <c r="J5526" s="60" t="s">
        <v>11873</v>
      </c>
      <c r="K5526" s="60" t="s">
        <v>11856</v>
      </c>
      <c r="L5526" s="212" t="s">
        <v>52</v>
      </c>
      <c r="M5526" s="60">
        <v>45364</v>
      </c>
      <c r="N5526" s="58" t="s">
        <v>24</v>
      </c>
      <c r="O5526" s="59" t="s">
        <v>37</v>
      </c>
      <c r="P5526" s="62">
        <v>600000</v>
      </c>
      <c r="Q5526" s="58" t="s">
        <v>26</v>
      </c>
      <c r="R5526" s="58" t="s">
        <v>26</v>
      </c>
      <c r="S5526" s="58" t="s">
        <v>27</v>
      </c>
      <c r="T5526" s="213" t="s">
        <v>28</v>
      </c>
      <c r="U5526" s="63" t="s">
        <v>29</v>
      </c>
      <c r="W5526" s="143"/>
      <c r="X5526" s="143"/>
      <c r="AO5526" s="143"/>
      <c r="AP5526" s="143"/>
      <c r="BD5526" s="234"/>
      <c r="BE5526" s="234"/>
    </row>
    <row r="5527" spans="1:57" ht="12.95" customHeight="1" x14ac:dyDescent="0.2">
      <c r="A5527" s="57">
        <f t="shared" si="98"/>
        <v>5526</v>
      </c>
      <c r="B5527" s="58">
        <v>3172060610000000</v>
      </c>
      <c r="C5527" s="59" t="s">
        <v>11874</v>
      </c>
      <c r="D5527" s="59" t="s">
        <v>56</v>
      </c>
      <c r="E5527" s="60">
        <v>36805</v>
      </c>
      <c r="F5527" s="60">
        <v>45358</v>
      </c>
      <c r="G5527" s="60">
        <v>45358</v>
      </c>
      <c r="H5527" s="58">
        <v>202413469529</v>
      </c>
      <c r="I5527" s="58">
        <v>6211917504</v>
      </c>
      <c r="J5527" s="60" t="s">
        <v>11875</v>
      </c>
      <c r="K5527" s="60" t="s">
        <v>11856</v>
      </c>
      <c r="L5527" s="212" t="s">
        <v>52</v>
      </c>
      <c r="M5527" s="60">
        <v>45364</v>
      </c>
      <c r="N5527" s="58" t="s">
        <v>24</v>
      </c>
      <c r="O5527" s="59" t="s">
        <v>37</v>
      </c>
      <c r="P5527" s="62">
        <v>600000</v>
      </c>
      <c r="Q5527" s="58" t="s">
        <v>26</v>
      </c>
      <c r="R5527" s="58" t="s">
        <v>26</v>
      </c>
      <c r="S5527" s="58" t="s">
        <v>27</v>
      </c>
      <c r="T5527" s="213" t="s">
        <v>28</v>
      </c>
      <c r="U5527" s="63" t="s">
        <v>29</v>
      </c>
      <c r="W5527" s="143"/>
      <c r="X5527" s="143"/>
      <c r="AO5527" s="143"/>
      <c r="AP5527" s="143"/>
      <c r="BD5527" s="234"/>
      <c r="BE5527" s="234"/>
    </row>
    <row r="5528" spans="1:57" ht="12.95" customHeight="1" x14ac:dyDescent="0.2">
      <c r="A5528" s="57">
        <f t="shared" si="98"/>
        <v>5527</v>
      </c>
      <c r="B5528" s="58">
        <v>1111040301980000</v>
      </c>
      <c r="C5528" s="59" t="s">
        <v>11659</v>
      </c>
      <c r="D5528" s="59" t="s">
        <v>56</v>
      </c>
      <c r="E5528" s="60">
        <v>35798</v>
      </c>
      <c r="F5528" s="60">
        <v>45358</v>
      </c>
      <c r="G5528" s="60">
        <v>45358</v>
      </c>
      <c r="H5528" s="58">
        <v>202413469528</v>
      </c>
      <c r="I5528" s="58">
        <v>6212264586</v>
      </c>
      <c r="J5528" s="60" t="s">
        <v>11876</v>
      </c>
      <c r="K5528" s="60" t="s">
        <v>11856</v>
      </c>
      <c r="L5528" s="212" t="s">
        <v>52</v>
      </c>
      <c r="M5528" s="60">
        <v>45364</v>
      </c>
      <c r="N5528" s="58" t="s">
        <v>24</v>
      </c>
      <c r="O5528" s="59" t="s">
        <v>37</v>
      </c>
      <c r="P5528" s="62">
        <v>600000</v>
      </c>
      <c r="Q5528" s="58" t="s">
        <v>26</v>
      </c>
      <c r="R5528" s="58" t="s">
        <v>26</v>
      </c>
      <c r="S5528" s="58" t="s">
        <v>27</v>
      </c>
      <c r="T5528" s="213" t="s">
        <v>28</v>
      </c>
      <c r="U5528" s="63" t="s">
        <v>29</v>
      </c>
      <c r="W5528" s="143"/>
      <c r="X5528" s="143"/>
      <c r="AO5528" s="143"/>
      <c r="AP5528" s="143"/>
      <c r="BD5528" s="234"/>
      <c r="BE5528" s="234"/>
    </row>
    <row r="5529" spans="1:57" ht="12.95" customHeight="1" x14ac:dyDescent="0.2">
      <c r="A5529" s="57">
        <f t="shared" si="98"/>
        <v>5528</v>
      </c>
      <c r="B5529" s="58">
        <v>5371030702880000</v>
      </c>
      <c r="C5529" s="59" t="s">
        <v>11877</v>
      </c>
      <c r="D5529" s="59" t="s">
        <v>917</v>
      </c>
      <c r="E5529" s="60">
        <v>32180</v>
      </c>
      <c r="F5529" s="60">
        <v>45358</v>
      </c>
      <c r="G5529" s="60">
        <v>45359</v>
      </c>
      <c r="H5529" s="58">
        <v>202413469527</v>
      </c>
      <c r="I5529" s="58">
        <v>6201114069</v>
      </c>
      <c r="J5529" s="60" t="s">
        <v>11878</v>
      </c>
      <c r="K5529" s="60" t="s">
        <v>11856</v>
      </c>
      <c r="L5529" s="212" t="s">
        <v>52</v>
      </c>
      <c r="M5529" s="60">
        <v>45364</v>
      </c>
      <c r="N5529" s="58" t="s">
        <v>24</v>
      </c>
      <c r="O5529" s="59" t="s">
        <v>37</v>
      </c>
      <c r="P5529" s="62">
        <v>600000</v>
      </c>
      <c r="Q5529" s="58" t="s">
        <v>26</v>
      </c>
      <c r="R5529" s="58" t="s">
        <v>26</v>
      </c>
      <c r="S5529" s="58" t="s">
        <v>27</v>
      </c>
      <c r="T5529" s="213" t="s">
        <v>28</v>
      </c>
      <c r="U5529" s="63" t="s">
        <v>29</v>
      </c>
      <c r="W5529" s="143"/>
      <c r="X5529" s="143"/>
      <c r="AO5529" s="143"/>
      <c r="AP5529" s="143"/>
      <c r="BD5529" s="234"/>
      <c r="BE5529" s="234"/>
    </row>
    <row r="5530" spans="1:57" ht="12.95" customHeight="1" x14ac:dyDescent="0.2">
      <c r="A5530" s="57">
        <f t="shared" si="98"/>
        <v>5529</v>
      </c>
      <c r="B5530" s="58">
        <v>3215052712780000</v>
      </c>
      <c r="C5530" s="59" t="s">
        <v>1790</v>
      </c>
      <c r="D5530" s="59" t="s">
        <v>141</v>
      </c>
      <c r="E5530" s="60">
        <v>28851</v>
      </c>
      <c r="F5530" s="60">
        <v>45358</v>
      </c>
      <c r="G5530" s="60">
        <v>45358</v>
      </c>
      <c r="H5530" s="58">
        <v>202413469526</v>
      </c>
      <c r="I5530" s="58">
        <v>6202076920</v>
      </c>
      <c r="J5530" s="60" t="s">
        <v>11879</v>
      </c>
      <c r="K5530" s="60" t="s">
        <v>11856</v>
      </c>
      <c r="L5530" s="212" t="s">
        <v>52</v>
      </c>
      <c r="M5530" s="60">
        <v>45364</v>
      </c>
      <c r="N5530" s="58" t="s">
        <v>24</v>
      </c>
      <c r="O5530" s="59" t="s">
        <v>37</v>
      </c>
      <c r="P5530" s="62">
        <v>600000</v>
      </c>
      <c r="Q5530" s="58" t="s">
        <v>26</v>
      </c>
      <c r="R5530" s="58" t="s">
        <v>26</v>
      </c>
      <c r="S5530" s="58" t="s">
        <v>27</v>
      </c>
      <c r="T5530" s="213" t="s">
        <v>28</v>
      </c>
      <c r="U5530" s="63" t="s">
        <v>29</v>
      </c>
      <c r="W5530" s="143"/>
      <c r="X5530" s="143"/>
      <c r="AO5530" s="143"/>
      <c r="AP5530" s="143"/>
      <c r="BD5530" s="234"/>
      <c r="BE5530" s="234"/>
    </row>
    <row r="5531" spans="1:57" ht="12.95" customHeight="1" x14ac:dyDescent="0.2">
      <c r="A5531" s="57">
        <f t="shared" si="98"/>
        <v>5530</v>
      </c>
      <c r="B5531" s="58">
        <v>8171011311820000</v>
      </c>
      <c r="C5531" s="59" t="s">
        <v>11565</v>
      </c>
      <c r="D5531" s="59" t="s">
        <v>56</v>
      </c>
      <c r="E5531" s="60">
        <v>30268</v>
      </c>
      <c r="F5531" s="60">
        <v>45357</v>
      </c>
      <c r="G5531" s="60">
        <v>45357</v>
      </c>
      <c r="H5531" s="58">
        <v>202413469525</v>
      </c>
      <c r="I5531" s="58">
        <v>6200231079</v>
      </c>
      <c r="J5531" s="60" t="s">
        <v>11880</v>
      </c>
      <c r="K5531" s="60" t="s">
        <v>11856</v>
      </c>
      <c r="L5531" s="212" t="s">
        <v>52</v>
      </c>
      <c r="M5531" s="60">
        <v>45364</v>
      </c>
      <c r="N5531" s="58" t="s">
        <v>24</v>
      </c>
      <c r="O5531" s="59" t="s">
        <v>37</v>
      </c>
      <c r="P5531" s="62">
        <v>600000</v>
      </c>
      <c r="Q5531" s="58" t="s">
        <v>26</v>
      </c>
      <c r="R5531" s="58" t="s">
        <v>26</v>
      </c>
      <c r="S5531" s="58" t="s">
        <v>27</v>
      </c>
      <c r="T5531" s="213" t="s">
        <v>28</v>
      </c>
      <c r="U5531" s="63" t="s">
        <v>29</v>
      </c>
      <c r="W5531" s="143"/>
      <c r="X5531" s="143"/>
      <c r="AO5531" s="143"/>
      <c r="AP5531" s="143"/>
      <c r="BD5531" s="234"/>
      <c r="BE5531" s="234"/>
    </row>
    <row r="5532" spans="1:57" ht="12.95" customHeight="1" x14ac:dyDescent="0.2">
      <c r="A5532" s="57">
        <f t="shared" si="98"/>
        <v>5531</v>
      </c>
      <c r="B5532" s="58">
        <v>3318122410760000</v>
      </c>
      <c r="C5532" s="59" t="s">
        <v>11567</v>
      </c>
      <c r="D5532" s="59" t="s">
        <v>212</v>
      </c>
      <c r="E5532" s="60">
        <v>28057</v>
      </c>
      <c r="F5532" s="60">
        <v>45357</v>
      </c>
      <c r="G5532" s="60">
        <v>45357</v>
      </c>
      <c r="H5532" s="58">
        <v>202413469524</v>
      </c>
      <c r="I5532" s="58">
        <v>6200073368</v>
      </c>
      <c r="J5532" s="60" t="s">
        <v>11881</v>
      </c>
      <c r="K5532" s="60" t="s">
        <v>11856</v>
      </c>
      <c r="L5532" s="212" t="s">
        <v>52</v>
      </c>
      <c r="M5532" s="60">
        <v>45364</v>
      </c>
      <c r="N5532" s="58" t="s">
        <v>24</v>
      </c>
      <c r="O5532" s="59" t="s">
        <v>37</v>
      </c>
      <c r="P5532" s="62">
        <v>600000</v>
      </c>
      <c r="Q5532" s="58" t="s">
        <v>26</v>
      </c>
      <c r="R5532" s="58" t="s">
        <v>26</v>
      </c>
      <c r="S5532" s="58" t="s">
        <v>27</v>
      </c>
      <c r="T5532" s="213" t="s">
        <v>28</v>
      </c>
      <c r="U5532" s="63" t="s">
        <v>29</v>
      </c>
      <c r="W5532" s="143"/>
      <c r="X5532" s="143"/>
      <c r="AO5532" s="143"/>
      <c r="AP5532" s="143"/>
      <c r="BD5532" s="234"/>
      <c r="BE5532" s="234"/>
    </row>
    <row r="5533" spans="1:57" ht="12.95" customHeight="1" x14ac:dyDescent="0.2">
      <c r="A5533" s="57">
        <f t="shared" si="98"/>
        <v>5532</v>
      </c>
      <c r="B5533" s="58">
        <v>3175073107930010</v>
      </c>
      <c r="C5533" s="59" t="s">
        <v>11882</v>
      </c>
      <c r="D5533" s="59" t="s">
        <v>56</v>
      </c>
      <c r="E5533" s="60">
        <v>34181</v>
      </c>
      <c r="F5533" s="60">
        <v>45356</v>
      </c>
      <c r="G5533" s="60">
        <v>45357</v>
      </c>
      <c r="H5533" s="58">
        <v>202413469523</v>
      </c>
      <c r="I5533" s="58">
        <v>6200218779</v>
      </c>
      <c r="J5533" s="60" t="s">
        <v>11883</v>
      </c>
      <c r="K5533" s="60" t="s">
        <v>11856</v>
      </c>
      <c r="L5533" s="212" t="s">
        <v>52</v>
      </c>
      <c r="M5533" s="60">
        <v>45364</v>
      </c>
      <c r="N5533" s="58" t="s">
        <v>24</v>
      </c>
      <c r="O5533" s="59" t="s">
        <v>37</v>
      </c>
      <c r="P5533" s="62">
        <v>600000</v>
      </c>
      <c r="Q5533" s="58" t="s">
        <v>26</v>
      </c>
      <c r="R5533" s="58" t="s">
        <v>26</v>
      </c>
      <c r="S5533" s="58" t="s">
        <v>27</v>
      </c>
      <c r="T5533" s="213" t="s">
        <v>28</v>
      </c>
      <c r="U5533" s="63" t="s">
        <v>29</v>
      </c>
      <c r="W5533" s="143"/>
      <c r="X5533" s="143"/>
      <c r="AO5533" s="143"/>
      <c r="AP5533" s="143"/>
      <c r="BD5533" s="234"/>
      <c r="BE5533" s="234"/>
    </row>
    <row r="5534" spans="1:57" ht="12.95" customHeight="1" x14ac:dyDescent="0.2">
      <c r="A5534" s="57">
        <f t="shared" si="98"/>
        <v>5533</v>
      </c>
      <c r="B5534" s="58">
        <v>7317201104830000</v>
      </c>
      <c r="C5534" s="59" t="s">
        <v>11585</v>
      </c>
      <c r="D5534" s="59" t="s">
        <v>754</v>
      </c>
      <c r="E5534" s="60">
        <v>30417</v>
      </c>
      <c r="F5534" s="60">
        <v>45356</v>
      </c>
      <c r="G5534" s="60">
        <v>45356</v>
      </c>
      <c r="H5534" s="58">
        <v>202413469522</v>
      </c>
      <c r="I5534" s="58">
        <v>6200114955</v>
      </c>
      <c r="J5534" s="60" t="s">
        <v>11884</v>
      </c>
      <c r="K5534" s="60" t="s">
        <v>11856</v>
      </c>
      <c r="L5534" s="212" t="s">
        <v>52</v>
      </c>
      <c r="M5534" s="60">
        <v>45364</v>
      </c>
      <c r="N5534" s="58" t="s">
        <v>24</v>
      </c>
      <c r="O5534" s="59" t="s">
        <v>37</v>
      </c>
      <c r="P5534" s="62">
        <v>600000</v>
      </c>
      <c r="Q5534" s="58" t="s">
        <v>26</v>
      </c>
      <c r="R5534" s="58" t="s">
        <v>26</v>
      </c>
      <c r="S5534" s="58" t="s">
        <v>27</v>
      </c>
      <c r="T5534" s="213" t="s">
        <v>28</v>
      </c>
      <c r="U5534" s="63" t="s">
        <v>29</v>
      </c>
      <c r="W5534" s="143"/>
      <c r="X5534" s="143"/>
      <c r="AO5534" s="143"/>
      <c r="AP5534" s="143"/>
      <c r="BD5534" s="234"/>
      <c r="BE5534" s="234"/>
    </row>
    <row r="5535" spans="1:57" ht="12.95" customHeight="1" x14ac:dyDescent="0.2">
      <c r="A5535" s="57">
        <f t="shared" si="98"/>
        <v>5534</v>
      </c>
      <c r="B5535" s="58">
        <v>3175070909690010</v>
      </c>
      <c r="C5535" s="59" t="s">
        <v>1987</v>
      </c>
      <c r="D5535" s="59" t="s">
        <v>71</v>
      </c>
      <c r="E5535" s="60">
        <v>25455</v>
      </c>
      <c r="F5535" s="60">
        <v>45355</v>
      </c>
      <c r="G5535" s="60">
        <v>45355</v>
      </c>
      <c r="H5535" s="58">
        <v>202413469521</v>
      </c>
      <c r="I5535" s="58">
        <v>6200068053</v>
      </c>
      <c r="J5535" s="60" t="s">
        <v>11885</v>
      </c>
      <c r="K5535" s="60" t="s">
        <v>11856</v>
      </c>
      <c r="L5535" s="212" t="s">
        <v>52</v>
      </c>
      <c r="M5535" s="60">
        <v>45364</v>
      </c>
      <c r="N5535" s="58" t="s">
        <v>24</v>
      </c>
      <c r="O5535" s="59" t="s">
        <v>37</v>
      </c>
      <c r="P5535" s="62">
        <v>600000</v>
      </c>
      <c r="Q5535" s="58" t="s">
        <v>26</v>
      </c>
      <c r="R5535" s="58" t="s">
        <v>26</v>
      </c>
      <c r="S5535" s="58" t="s">
        <v>27</v>
      </c>
      <c r="T5535" s="213" t="s">
        <v>28</v>
      </c>
      <c r="U5535" s="63" t="s">
        <v>29</v>
      </c>
      <c r="W5535" s="143"/>
      <c r="X5535" s="143"/>
      <c r="AO5535" s="143"/>
      <c r="AP5535" s="143"/>
      <c r="BD5535" s="234"/>
      <c r="BE5535" s="234"/>
    </row>
    <row r="5536" spans="1:57" ht="12.95" customHeight="1" x14ac:dyDescent="0.2">
      <c r="A5536" s="57">
        <f t="shared" si="98"/>
        <v>5535</v>
      </c>
      <c r="B5536" s="58">
        <v>3526052004800000</v>
      </c>
      <c r="C5536" s="59" t="s">
        <v>1048</v>
      </c>
      <c r="D5536" s="59" t="s">
        <v>51</v>
      </c>
      <c r="E5536" s="60">
        <v>29331</v>
      </c>
      <c r="F5536" s="60">
        <v>45358</v>
      </c>
      <c r="G5536" s="60">
        <v>45359</v>
      </c>
      <c r="H5536" s="58">
        <v>202413464222</v>
      </c>
      <c r="I5536" s="58">
        <v>6200408641</v>
      </c>
      <c r="J5536" s="60" t="s">
        <v>11886</v>
      </c>
      <c r="K5536" s="60" t="s">
        <v>11887</v>
      </c>
      <c r="L5536" s="212" t="s">
        <v>2803</v>
      </c>
      <c r="M5536" s="60">
        <v>45364</v>
      </c>
      <c r="N5536" s="58" t="s">
        <v>24</v>
      </c>
      <c r="O5536" s="59" t="s">
        <v>37</v>
      </c>
      <c r="P5536" s="62">
        <v>600000</v>
      </c>
      <c r="Q5536" s="58" t="s">
        <v>26</v>
      </c>
      <c r="R5536" s="58" t="s">
        <v>26</v>
      </c>
      <c r="S5536" s="58" t="s">
        <v>2835</v>
      </c>
      <c r="T5536" s="213" t="s">
        <v>28</v>
      </c>
      <c r="U5536" s="63" t="s">
        <v>29</v>
      </c>
      <c r="W5536" s="143"/>
      <c r="X5536" s="143"/>
      <c r="AO5536" s="143"/>
      <c r="AP5536" s="143"/>
      <c r="BD5536" s="234"/>
      <c r="BE5536" s="234"/>
    </row>
    <row r="5537" spans="1:57" ht="12.95" customHeight="1" x14ac:dyDescent="0.2">
      <c r="A5537" s="57">
        <f t="shared" si="98"/>
        <v>5536</v>
      </c>
      <c r="B5537" s="58">
        <v>3214010909800000</v>
      </c>
      <c r="C5537" s="59" t="s">
        <v>11888</v>
      </c>
      <c r="D5537" s="59" t="s">
        <v>537</v>
      </c>
      <c r="E5537" s="60">
        <v>29473</v>
      </c>
      <c r="F5537" s="60">
        <v>45357</v>
      </c>
      <c r="G5537" s="60">
        <v>45357</v>
      </c>
      <c r="H5537" s="58">
        <v>202413464221</v>
      </c>
      <c r="I5537" s="58">
        <v>6200429089</v>
      </c>
      <c r="J5537" s="60" t="s">
        <v>11889</v>
      </c>
      <c r="K5537" s="60" t="s">
        <v>11887</v>
      </c>
      <c r="L5537" s="212" t="s">
        <v>2803</v>
      </c>
      <c r="M5537" s="60">
        <v>45364</v>
      </c>
      <c r="N5537" s="58" t="s">
        <v>24</v>
      </c>
      <c r="O5537" s="59" t="s">
        <v>37</v>
      </c>
      <c r="P5537" s="62">
        <v>600000</v>
      </c>
      <c r="Q5537" s="58" t="s">
        <v>26</v>
      </c>
      <c r="R5537" s="58" t="s">
        <v>26</v>
      </c>
      <c r="S5537" s="58" t="s">
        <v>218</v>
      </c>
      <c r="T5537" s="213" t="s">
        <v>28</v>
      </c>
      <c r="U5537" s="63" t="s">
        <v>29</v>
      </c>
      <c r="W5537" s="143"/>
      <c r="X5537" s="143"/>
      <c r="AO5537" s="143"/>
      <c r="AP5537" s="143"/>
      <c r="BD5537" s="234"/>
      <c r="BE5537" s="234"/>
    </row>
    <row r="5538" spans="1:57" ht="12.95" customHeight="1" x14ac:dyDescent="0.2">
      <c r="A5538" s="57">
        <f t="shared" si="98"/>
        <v>5537</v>
      </c>
      <c r="B5538" s="58">
        <v>3209172207740000</v>
      </c>
      <c r="C5538" s="59" t="s">
        <v>2258</v>
      </c>
      <c r="D5538" s="59" t="s">
        <v>231</v>
      </c>
      <c r="E5538" s="60">
        <v>27232</v>
      </c>
      <c r="F5538" s="60">
        <v>45356</v>
      </c>
      <c r="G5538" s="60">
        <v>45357</v>
      </c>
      <c r="H5538" s="58">
        <v>2024134641214</v>
      </c>
      <c r="I5538" s="58">
        <v>6201023276</v>
      </c>
      <c r="J5538" s="60" t="s">
        <v>11890</v>
      </c>
      <c r="K5538" s="60" t="s">
        <v>11887</v>
      </c>
      <c r="L5538" s="212" t="s">
        <v>2803</v>
      </c>
      <c r="M5538" s="60">
        <v>45364</v>
      </c>
      <c r="N5538" s="58" t="s">
        <v>24</v>
      </c>
      <c r="O5538" s="59" t="s">
        <v>37</v>
      </c>
      <c r="P5538" s="62">
        <v>600000</v>
      </c>
      <c r="Q5538" s="58" t="s">
        <v>26</v>
      </c>
      <c r="R5538" s="58" t="s">
        <v>26</v>
      </c>
      <c r="S5538" s="58" t="s">
        <v>2887</v>
      </c>
      <c r="T5538" s="213" t="s">
        <v>28</v>
      </c>
      <c r="U5538" s="63" t="s">
        <v>29</v>
      </c>
      <c r="W5538" s="143"/>
      <c r="X5538" s="143"/>
      <c r="AO5538" s="143"/>
      <c r="AP5538" s="143"/>
      <c r="BD5538" s="234"/>
      <c r="BE5538" s="234"/>
    </row>
    <row r="5539" spans="1:57" ht="12.95" customHeight="1" x14ac:dyDescent="0.2">
      <c r="A5539" s="57">
        <f t="shared" si="98"/>
        <v>5538</v>
      </c>
      <c r="B5539" s="58">
        <v>3274031002820010</v>
      </c>
      <c r="C5539" s="59" t="s">
        <v>187</v>
      </c>
      <c r="D5539" s="59" t="s">
        <v>56</v>
      </c>
      <c r="E5539" s="60">
        <v>29992</v>
      </c>
      <c r="F5539" s="60">
        <v>45345</v>
      </c>
      <c r="G5539" s="60">
        <v>45345</v>
      </c>
      <c r="H5539" s="58">
        <v>202413460621</v>
      </c>
      <c r="I5539" s="58">
        <v>6200138697</v>
      </c>
      <c r="J5539" s="60" t="s">
        <v>11891</v>
      </c>
      <c r="K5539" s="60" t="s">
        <v>11892</v>
      </c>
      <c r="L5539" s="212" t="s">
        <v>3893</v>
      </c>
      <c r="M5539" s="60">
        <v>45364</v>
      </c>
      <c r="N5539" s="58" t="s">
        <v>24</v>
      </c>
      <c r="O5539" s="59" t="s">
        <v>37</v>
      </c>
      <c r="P5539" s="62">
        <v>450000</v>
      </c>
      <c r="Q5539" s="58" t="s">
        <v>107</v>
      </c>
      <c r="R5539" s="58" t="s">
        <v>108</v>
      </c>
      <c r="S5539" s="58" t="s">
        <v>57</v>
      </c>
      <c r="T5539" s="213" t="s">
        <v>28</v>
      </c>
      <c r="U5539" s="63" t="s">
        <v>29</v>
      </c>
      <c r="W5539" s="143"/>
      <c r="X5539" s="143"/>
      <c r="AO5539" s="143"/>
      <c r="AP5539" s="143"/>
      <c r="BD5539" s="234"/>
      <c r="BE5539" s="234"/>
    </row>
    <row r="5540" spans="1:57" ht="12.95" customHeight="1" x14ac:dyDescent="0.2">
      <c r="A5540" s="57">
        <f t="shared" si="98"/>
        <v>5539</v>
      </c>
      <c r="B5540" s="58">
        <v>2171041502790000</v>
      </c>
      <c r="C5540" s="59" t="s">
        <v>11893</v>
      </c>
      <c r="D5540" s="59" t="s">
        <v>776</v>
      </c>
      <c r="E5540" s="60">
        <v>28901</v>
      </c>
      <c r="F5540" s="60">
        <v>45364</v>
      </c>
      <c r="G5540" s="60">
        <v>45364</v>
      </c>
      <c r="H5540" s="58">
        <v>202413477122</v>
      </c>
      <c r="I5540" s="58">
        <v>6201459974</v>
      </c>
      <c r="J5540" s="60" t="s">
        <v>11894</v>
      </c>
      <c r="K5540" s="60" t="s">
        <v>11895</v>
      </c>
      <c r="L5540" s="212" t="s">
        <v>545</v>
      </c>
      <c r="M5540" s="60">
        <v>45365</v>
      </c>
      <c r="N5540" s="60" t="s">
        <v>694</v>
      </c>
      <c r="O5540" s="58" t="s">
        <v>25</v>
      </c>
      <c r="P5540" s="62">
        <v>400000</v>
      </c>
      <c r="Q5540" s="58" t="s">
        <v>26</v>
      </c>
      <c r="R5540" s="58" t="s">
        <v>26</v>
      </c>
      <c r="S5540" s="58" t="s">
        <v>27</v>
      </c>
      <c r="T5540" s="213" t="s">
        <v>28</v>
      </c>
      <c r="U5540" s="63" t="s">
        <v>29</v>
      </c>
      <c r="W5540" s="143"/>
      <c r="X5540" s="143"/>
      <c r="AO5540" s="143"/>
      <c r="AP5540" s="143"/>
      <c r="BD5540" s="234"/>
      <c r="BE5540" s="234"/>
    </row>
    <row r="5541" spans="1:57" ht="12.95" customHeight="1" x14ac:dyDescent="0.2">
      <c r="A5541" s="57">
        <f t="shared" si="98"/>
        <v>5540</v>
      </c>
      <c r="B5541" s="58">
        <v>2171031010899000</v>
      </c>
      <c r="C5541" s="59" t="s">
        <v>11896</v>
      </c>
      <c r="D5541" s="59" t="s">
        <v>11897</v>
      </c>
      <c r="E5541" s="60">
        <v>32791</v>
      </c>
      <c r="F5541" s="60">
        <v>45364</v>
      </c>
      <c r="G5541" s="60">
        <v>45364</v>
      </c>
      <c r="H5541" s="58">
        <v>202413477121</v>
      </c>
      <c r="I5541" s="58">
        <v>6200572190</v>
      </c>
      <c r="J5541" s="60" t="s">
        <v>11898</v>
      </c>
      <c r="K5541" s="60" t="s">
        <v>11895</v>
      </c>
      <c r="L5541" s="212" t="s">
        <v>545</v>
      </c>
      <c r="M5541" s="60">
        <v>45365</v>
      </c>
      <c r="N5541" s="60" t="s">
        <v>694</v>
      </c>
      <c r="O5541" s="58" t="s">
        <v>25</v>
      </c>
      <c r="P5541" s="62">
        <v>400000</v>
      </c>
      <c r="Q5541" s="58" t="s">
        <v>26</v>
      </c>
      <c r="R5541" s="58" t="s">
        <v>26</v>
      </c>
      <c r="S5541" s="58" t="s">
        <v>27</v>
      </c>
      <c r="T5541" s="213" t="s">
        <v>28</v>
      </c>
      <c r="U5541" s="63" t="s">
        <v>29</v>
      </c>
      <c r="W5541" s="143"/>
      <c r="X5541" s="143"/>
      <c r="AO5541" s="143"/>
      <c r="AP5541" s="143"/>
      <c r="BD5541" s="234"/>
      <c r="BE5541" s="234"/>
    </row>
    <row r="5542" spans="1:57" ht="12.95" customHeight="1" x14ac:dyDescent="0.2">
      <c r="A5542" s="57">
        <f t="shared" si="98"/>
        <v>5541</v>
      </c>
      <c r="B5542" s="58">
        <v>3216062608950000</v>
      </c>
      <c r="C5542" s="59" t="s">
        <v>10319</v>
      </c>
      <c r="D5542" s="59" t="s">
        <v>1430</v>
      </c>
      <c r="E5542" s="60">
        <v>34937</v>
      </c>
      <c r="F5542" s="60">
        <v>45364</v>
      </c>
      <c r="G5542" s="60">
        <v>45364</v>
      </c>
      <c r="H5542" s="58">
        <v>2024134750212</v>
      </c>
      <c r="I5542" s="58">
        <v>6211748352</v>
      </c>
      <c r="J5542" s="60" t="s">
        <v>11899</v>
      </c>
      <c r="K5542" s="60" t="s">
        <v>11900</v>
      </c>
      <c r="L5542" s="212" t="s">
        <v>281</v>
      </c>
      <c r="M5542" s="60">
        <v>45365</v>
      </c>
      <c r="N5542" s="58" t="s">
        <v>24</v>
      </c>
      <c r="O5542" s="59" t="s">
        <v>37</v>
      </c>
      <c r="P5542" s="62">
        <v>600000</v>
      </c>
      <c r="Q5542" s="58" t="s">
        <v>26</v>
      </c>
      <c r="R5542" s="58" t="s">
        <v>26</v>
      </c>
      <c r="S5542" s="58" t="s">
        <v>27</v>
      </c>
      <c r="T5542" s="213" t="s">
        <v>28</v>
      </c>
      <c r="U5542" s="63" t="s">
        <v>29</v>
      </c>
      <c r="W5542" s="143"/>
      <c r="X5542" s="143"/>
      <c r="AO5542" s="143"/>
      <c r="AP5542" s="143"/>
      <c r="BD5542" s="234"/>
      <c r="BE5542" s="234"/>
    </row>
    <row r="5543" spans="1:57" ht="12.95" customHeight="1" x14ac:dyDescent="0.2">
      <c r="A5543" s="57">
        <f t="shared" si="98"/>
        <v>5542</v>
      </c>
      <c r="B5543" s="58">
        <v>3275030803900020</v>
      </c>
      <c r="C5543" s="59" t="s">
        <v>1328</v>
      </c>
      <c r="D5543" s="59" t="s">
        <v>501</v>
      </c>
      <c r="E5543" s="60">
        <v>32940</v>
      </c>
      <c r="F5543" s="60">
        <v>45364</v>
      </c>
      <c r="G5543" s="60">
        <v>45364</v>
      </c>
      <c r="H5543" s="58">
        <v>2024134750211</v>
      </c>
      <c r="I5543" s="58">
        <v>6202190817</v>
      </c>
      <c r="J5543" s="60" t="s">
        <v>11901</v>
      </c>
      <c r="K5543" s="60" t="s">
        <v>11900</v>
      </c>
      <c r="L5543" s="212" t="s">
        <v>281</v>
      </c>
      <c r="M5543" s="60">
        <v>45365</v>
      </c>
      <c r="N5543" s="58" t="s">
        <v>24</v>
      </c>
      <c r="O5543" s="59" t="s">
        <v>37</v>
      </c>
      <c r="P5543" s="62">
        <v>600000</v>
      </c>
      <c r="Q5543" s="58" t="s">
        <v>26</v>
      </c>
      <c r="R5543" s="58" t="s">
        <v>26</v>
      </c>
      <c r="S5543" s="58" t="s">
        <v>27</v>
      </c>
      <c r="T5543" s="213" t="s">
        <v>28</v>
      </c>
      <c r="U5543" s="63" t="s">
        <v>29</v>
      </c>
      <c r="W5543" s="143"/>
      <c r="X5543" s="143"/>
      <c r="AO5543" s="143"/>
      <c r="AP5543" s="143"/>
      <c r="BD5543" s="234"/>
      <c r="BE5543" s="234"/>
    </row>
    <row r="5544" spans="1:57" ht="12.95" customHeight="1" x14ac:dyDescent="0.2">
      <c r="A5544" s="57">
        <f t="shared" si="98"/>
        <v>5543</v>
      </c>
      <c r="B5544" s="58">
        <v>3275041703780020</v>
      </c>
      <c r="C5544" s="59" t="s">
        <v>11902</v>
      </c>
      <c r="D5544" s="59" t="s">
        <v>395</v>
      </c>
      <c r="E5544" s="60">
        <v>28566</v>
      </c>
      <c r="F5544" s="60">
        <v>45364</v>
      </c>
      <c r="G5544" s="60">
        <v>45364</v>
      </c>
      <c r="H5544" s="58">
        <v>2024134750210</v>
      </c>
      <c r="I5544" s="58">
        <v>6200062124</v>
      </c>
      <c r="J5544" s="60" t="s">
        <v>11903</v>
      </c>
      <c r="K5544" s="60" t="s">
        <v>11900</v>
      </c>
      <c r="L5544" s="212" t="s">
        <v>281</v>
      </c>
      <c r="M5544" s="60">
        <v>45365</v>
      </c>
      <c r="N5544" s="58" t="s">
        <v>24</v>
      </c>
      <c r="O5544" s="59" t="s">
        <v>37</v>
      </c>
      <c r="P5544" s="62">
        <v>600000</v>
      </c>
      <c r="Q5544" s="58" t="s">
        <v>26</v>
      </c>
      <c r="R5544" s="58" t="s">
        <v>26</v>
      </c>
      <c r="S5544" s="58" t="s">
        <v>27</v>
      </c>
      <c r="T5544" s="213" t="s">
        <v>28</v>
      </c>
      <c r="U5544" s="63" t="s">
        <v>29</v>
      </c>
      <c r="W5544" s="143"/>
      <c r="X5544" s="143"/>
      <c r="AO5544" s="143"/>
      <c r="AP5544" s="143"/>
      <c r="BD5544" s="234"/>
      <c r="BE5544" s="234"/>
    </row>
    <row r="5545" spans="1:57" ht="12.95" customHeight="1" x14ac:dyDescent="0.2">
      <c r="A5545" s="57">
        <f t="shared" si="98"/>
        <v>5544</v>
      </c>
      <c r="B5545" s="58">
        <v>3328013011880000</v>
      </c>
      <c r="C5545" s="59" t="s">
        <v>11904</v>
      </c>
      <c r="D5545" s="59" t="s">
        <v>509</v>
      </c>
      <c r="E5545" s="60">
        <v>32477</v>
      </c>
      <c r="F5545" s="60">
        <v>45364</v>
      </c>
      <c r="G5545" s="60">
        <v>45364</v>
      </c>
      <c r="H5545" s="58">
        <v>202413475029</v>
      </c>
      <c r="I5545" s="58">
        <v>6201579863</v>
      </c>
      <c r="J5545" s="60" t="s">
        <v>11905</v>
      </c>
      <c r="K5545" s="60" t="s">
        <v>11900</v>
      </c>
      <c r="L5545" s="212" t="s">
        <v>281</v>
      </c>
      <c r="M5545" s="60">
        <v>45365</v>
      </c>
      <c r="N5545" s="58" t="s">
        <v>24</v>
      </c>
      <c r="O5545" s="59" t="s">
        <v>37</v>
      </c>
      <c r="P5545" s="62">
        <v>600000</v>
      </c>
      <c r="Q5545" s="58" t="s">
        <v>26</v>
      </c>
      <c r="R5545" s="58" t="s">
        <v>26</v>
      </c>
      <c r="S5545" s="58" t="s">
        <v>27</v>
      </c>
      <c r="T5545" s="213" t="s">
        <v>28</v>
      </c>
      <c r="U5545" s="63" t="s">
        <v>29</v>
      </c>
      <c r="W5545" s="143"/>
      <c r="X5545" s="143"/>
      <c r="AO5545" s="143"/>
      <c r="AP5545" s="143"/>
      <c r="BD5545" s="234"/>
      <c r="BE5545" s="234"/>
    </row>
    <row r="5546" spans="1:57" ht="12.95" customHeight="1" x14ac:dyDescent="0.2">
      <c r="A5546" s="57">
        <f t="shared" si="98"/>
        <v>5545</v>
      </c>
      <c r="B5546" s="58">
        <v>3308141205960000</v>
      </c>
      <c r="C5546" s="59" t="s">
        <v>11906</v>
      </c>
      <c r="D5546" s="59" t="s">
        <v>514</v>
      </c>
      <c r="E5546" s="60">
        <v>35197</v>
      </c>
      <c r="F5546" s="60">
        <v>45364</v>
      </c>
      <c r="G5546" s="60">
        <v>45364</v>
      </c>
      <c r="H5546" s="58">
        <v>202413475028</v>
      </c>
      <c r="I5546" s="58">
        <v>6211925496</v>
      </c>
      <c r="J5546" s="60" t="s">
        <v>11907</v>
      </c>
      <c r="K5546" s="60" t="s">
        <v>11900</v>
      </c>
      <c r="L5546" s="212" t="s">
        <v>281</v>
      </c>
      <c r="M5546" s="60">
        <v>45365</v>
      </c>
      <c r="N5546" s="58" t="s">
        <v>24</v>
      </c>
      <c r="O5546" s="59" t="s">
        <v>37</v>
      </c>
      <c r="P5546" s="62">
        <v>600000</v>
      </c>
      <c r="Q5546" s="58" t="s">
        <v>26</v>
      </c>
      <c r="R5546" s="58" t="s">
        <v>26</v>
      </c>
      <c r="S5546" s="58" t="s">
        <v>27</v>
      </c>
      <c r="T5546" s="213" t="s">
        <v>28</v>
      </c>
      <c r="U5546" s="63" t="s">
        <v>29</v>
      </c>
      <c r="W5546" s="143"/>
      <c r="X5546" s="143"/>
      <c r="AO5546" s="143"/>
      <c r="AP5546" s="143"/>
      <c r="BD5546" s="234"/>
      <c r="BE5546" s="234"/>
    </row>
    <row r="5547" spans="1:57" ht="12.95" customHeight="1" x14ac:dyDescent="0.2">
      <c r="A5547" s="57">
        <f t="shared" si="98"/>
        <v>5546</v>
      </c>
      <c r="B5547" s="58">
        <v>3526021202790000</v>
      </c>
      <c r="C5547" s="59" t="s">
        <v>11908</v>
      </c>
      <c r="D5547" s="59" t="s">
        <v>51</v>
      </c>
      <c r="E5547" s="60">
        <v>28898</v>
      </c>
      <c r="F5547" s="60">
        <v>45364</v>
      </c>
      <c r="G5547" s="60">
        <v>45364</v>
      </c>
      <c r="H5547" s="58">
        <v>202413475027</v>
      </c>
      <c r="I5547" s="58">
        <v>6200517159</v>
      </c>
      <c r="J5547" s="60" t="s">
        <v>11909</v>
      </c>
      <c r="K5547" s="60" t="s">
        <v>11900</v>
      </c>
      <c r="L5547" s="212" t="s">
        <v>281</v>
      </c>
      <c r="M5547" s="60">
        <v>45365</v>
      </c>
      <c r="N5547" s="58" t="s">
        <v>24</v>
      </c>
      <c r="O5547" s="59" t="s">
        <v>37</v>
      </c>
      <c r="P5547" s="62">
        <v>600000</v>
      </c>
      <c r="Q5547" s="58" t="s">
        <v>26</v>
      </c>
      <c r="R5547" s="58" t="s">
        <v>26</v>
      </c>
      <c r="S5547" s="58" t="s">
        <v>27</v>
      </c>
      <c r="T5547" s="213" t="s">
        <v>28</v>
      </c>
      <c r="U5547" s="63" t="s">
        <v>29</v>
      </c>
      <c r="W5547" s="143"/>
      <c r="X5547" s="143"/>
      <c r="AO5547" s="143"/>
      <c r="AP5547" s="143"/>
      <c r="BD5547" s="234"/>
      <c r="BE5547" s="234"/>
    </row>
    <row r="5548" spans="1:57" ht="12.95" customHeight="1" x14ac:dyDescent="0.2">
      <c r="A5548" s="57">
        <f t="shared" si="98"/>
        <v>5547</v>
      </c>
      <c r="B5548" s="58">
        <v>1805202610920000</v>
      </c>
      <c r="C5548" s="59" t="s">
        <v>7848</v>
      </c>
      <c r="D5548" s="59" t="s">
        <v>7849</v>
      </c>
      <c r="E5548" s="60">
        <v>33903</v>
      </c>
      <c r="F5548" s="60">
        <v>45364</v>
      </c>
      <c r="G5548" s="60">
        <v>45364</v>
      </c>
      <c r="H5548" s="58">
        <v>202413475026</v>
      </c>
      <c r="I5548" s="58">
        <v>620199145</v>
      </c>
      <c r="J5548" s="60" t="s">
        <v>11910</v>
      </c>
      <c r="K5548" s="60" t="s">
        <v>11900</v>
      </c>
      <c r="L5548" s="212" t="s">
        <v>281</v>
      </c>
      <c r="M5548" s="60">
        <v>45365</v>
      </c>
      <c r="N5548" s="58" t="s">
        <v>24</v>
      </c>
      <c r="O5548" s="59" t="s">
        <v>37</v>
      </c>
      <c r="P5548" s="62">
        <v>600000</v>
      </c>
      <c r="Q5548" s="58" t="s">
        <v>26</v>
      </c>
      <c r="R5548" s="58" t="s">
        <v>26</v>
      </c>
      <c r="S5548" s="58" t="s">
        <v>27</v>
      </c>
      <c r="T5548" s="213" t="s">
        <v>28</v>
      </c>
      <c r="U5548" s="63" t="s">
        <v>29</v>
      </c>
      <c r="W5548" s="143"/>
      <c r="X5548" s="143"/>
      <c r="AO5548" s="143"/>
      <c r="AP5548" s="143"/>
      <c r="BD5548" s="234"/>
      <c r="BE5548" s="234"/>
    </row>
    <row r="5549" spans="1:57" ht="12.95" customHeight="1" x14ac:dyDescent="0.2">
      <c r="A5549" s="57">
        <f t="shared" si="98"/>
        <v>5548</v>
      </c>
      <c r="B5549" s="58">
        <v>3271031003780010</v>
      </c>
      <c r="C5549" s="59" t="s">
        <v>11911</v>
      </c>
      <c r="D5549" s="59" t="s">
        <v>11912</v>
      </c>
      <c r="E5549" s="60">
        <v>28559</v>
      </c>
      <c r="F5549" s="60">
        <v>45364</v>
      </c>
      <c r="G5549" s="60">
        <v>45364</v>
      </c>
      <c r="H5549" s="58">
        <v>202413475025</v>
      </c>
      <c r="I5549" s="58">
        <v>6211865207</v>
      </c>
      <c r="J5549" s="60" t="s">
        <v>11913</v>
      </c>
      <c r="K5549" s="60" t="s">
        <v>11900</v>
      </c>
      <c r="L5549" s="212" t="s">
        <v>281</v>
      </c>
      <c r="M5549" s="60">
        <v>45365</v>
      </c>
      <c r="N5549" s="58" t="s">
        <v>24</v>
      </c>
      <c r="O5549" s="59" t="s">
        <v>37</v>
      </c>
      <c r="P5549" s="62">
        <v>600000</v>
      </c>
      <c r="Q5549" s="58" t="s">
        <v>26</v>
      </c>
      <c r="R5549" s="58" t="s">
        <v>26</v>
      </c>
      <c r="S5549" s="58" t="s">
        <v>27</v>
      </c>
      <c r="T5549" s="213" t="s">
        <v>28</v>
      </c>
      <c r="U5549" s="63" t="s">
        <v>29</v>
      </c>
      <c r="W5549" s="143"/>
      <c r="X5549" s="143"/>
      <c r="AO5549" s="143"/>
      <c r="AP5549" s="143"/>
      <c r="BD5549" s="234"/>
      <c r="BE5549" s="234"/>
    </row>
    <row r="5550" spans="1:57" ht="12.95" customHeight="1" x14ac:dyDescent="0.2">
      <c r="A5550" s="57">
        <f t="shared" si="98"/>
        <v>5549</v>
      </c>
      <c r="B5550" s="58">
        <v>1202061807960000</v>
      </c>
      <c r="C5550" s="59" t="s">
        <v>2249</v>
      </c>
      <c r="D5550" s="59" t="s">
        <v>11914</v>
      </c>
      <c r="E5550" s="60">
        <v>35264</v>
      </c>
      <c r="F5550" s="60">
        <v>45364</v>
      </c>
      <c r="G5550" s="60">
        <v>45364</v>
      </c>
      <c r="H5550" s="58">
        <v>202413475024</v>
      </c>
      <c r="I5550" s="58">
        <v>6211901422</v>
      </c>
      <c r="J5550" s="60" t="s">
        <v>11915</v>
      </c>
      <c r="K5550" s="60" t="s">
        <v>11900</v>
      </c>
      <c r="L5550" s="212" t="s">
        <v>281</v>
      </c>
      <c r="M5550" s="60">
        <v>45365</v>
      </c>
      <c r="N5550" s="58" t="s">
        <v>24</v>
      </c>
      <c r="O5550" s="59" t="s">
        <v>37</v>
      </c>
      <c r="P5550" s="62">
        <v>600000</v>
      </c>
      <c r="Q5550" s="58" t="s">
        <v>26</v>
      </c>
      <c r="R5550" s="58" t="s">
        <v>26</v>
      </c>
      <c r="S5550" s="58" t="s">
        <v>27</v>
      </c>
      <c r="T5550" s="213" t="s">
        <v>28</v>
      </c>
      <c r="U5550" s="63" t="s">
        <v>29</v>
      </c>
      <c r="W5550" s="143"/>
      <c r="X5550" s="143"/>
      <c r="AO5550" s="143"/>
      <c r="AP5550" s="143"/>
      <c r="BD5550" s="234"/>
      <c r="BE5550" s="234"/>
    </row>
    <row r="5551" spans="1:57" ht="12.95" customHeight="1" x14ac:dyDescent="0.2">
      <c r="A5551" s="57">
        <f t="shared" si="98"/>
        <v>5550</v>
      </c>
      <c r="B5551" s="58">
        <v>3172023008780010</v>
      </c>
      <c r="C5551" s="59" t="s">
        <v>641</v>
      </c>
      <c r="D5551" s="59" t="s">
        <v>56</v>
      </c>
      <c r="E5551" s="60">
        <v>28732</v>
      </c>
      <c r="F5551" s="60">
        <v>45364</v>
      </c>
      <c r="G5551" s="60">
        <v>45364</v>
      </c>
      <c r="H5551" s="58">
        <v>202413475023</v>
      </c>
      <c r="I5551" s="58">
        <v>6200087428</v>
      </c>
      <c r="J5551" s="60" t="s">
        <v>11916</v>
      </c>
      <c r="K5551" s="60" t="s">
        <v>11900</v>
      </c>
      <c r="L5551" s="212" t="s">
        <v>281</v>
      </c>
      <c r="M5551" s="60">
        <v>45365</v>
      </c>
      <c r="N5551" s="58" t="s">
        <v>24</v>
      </c>
      <c r="O5551" s="59" t="s">
        <v>37</v>
      </c>
      <c r="P5551" s="62">
        <v>600000</v>
      </c>
      <c r="Q5551" s="58" t="s">
        <v>26</v>
      </c>
      <c r="R5551" s="58" t="s">
        <v>26</v>
      </c>
      <c r="S5551" s="58" t="s">
        <v>27</v>
      </c>
      <c r="T5551" s="213" t="s">
        <v>28</v>
      </c>
      <c r="U5551" s="63" t="s">
        <v>29</v>
      </c>
      <c r="W5551" s="143"/>
      <c r="X5551" s="143"/>
      <c r="AO5551" s="143"/>
      <c r="AP5551" s="143"/>
      <c r="BD5551" s="234"/>
      <c r="BE5551" s="234"/>
    </row>
    <row r="5552" spans="1:57" ht="12.95" customHeight="1" x14ac:dyDescent="0.2">
      <c r="A5552" s="57">
        <f t="shared" si="98"/>
        <v>5551</v>
      </c>
      <c r="B5552" s="58">
        <v>3275012912820010</v>
      </c>
      <c r="C5552" s="59" t="s">
        <v>11917</v>
      </c>
      <c r="D5552" s="59" t="s">
        <v>125</v>
      </c>
      <c r="E5552" s="60">
        <v>30314</v>
      </c>
      <c r="F5552" s="60">
        <v>45364</v>
      </c>
      <c r="G5552" s="60">
        <v>45364</v>
      </c>
      <c r="H5552" s="58">
        <v>202413475022</v>
      </c>
      <c r="I5552" s="58">
        <v>6200400059</v>
      </c>
      <c r="J5552" s="60" t="s">
        <v>11918</v>
      </c>
      <c r="K5552" s="60" t="s">
        <v>11900</v>
      </c>
      <c r="L5552" s="212" t="s">
        <v>281</v>
      </c>
      <c r="M5552" s="60">
        <v>45365</v>
      </c>
      <c r="N5552" s="58" t="s">
        <v>24</v>
      </c>
      <c r="O5552" s="59" t="s">
        <v>37</v>
      </c>
      <c r="P5552" s="62">
        <v>600000</v>
      </c>
      <c r="Q5552" s="58" t="s">
        <v>26</v>
      </c>
      <c r="R5552" s="58" t="s">
        <v>26</v>
      </c>
      <c r="S5552" s="58" t="s">
        <v>27</v>
      </c>
      <c r="T5552" s="213" t="s">
        <v>28</v>
      </c>
      <c r="U5552" s="63" t="s">
        <v>29</v>
      </c>
      <c r="W5552" s="143"/>
      <c r="X5552" s="143"/>
      <c r="AO5552" s="143"/>
      <c r="AP5552" s="143"/>
      <c r="BD5552" s="234"/>
      <c r="BE5552" s="234"/>
    </row>
    <row r="5553" spans="1:57" ht="12.95" customHeight="1" x14ac:dyDescent="0.2">
      <c r="A5553" s="57">
        <f t="shared" si="98"/>
        <v>5552</v>
      </c>
      <c r="B5553" s="58">
        <v>6171022707680000</v>
      </c>
      <c r="C5553" s="59" t="s">
        <v>1023</v>
      </c>
      <c r="D5553" s="59" t="s">
        <v>1024</v>
      </c>
      <c r="E5553" s="60">
        <v>25046</v>
      </c>
      <c r="F5553" s="60">
        <v>45364</v>
      </c>
      <c r="G5553" s="60">
        <v>45364</v>
      </c>
      <c r="H5553" s="58">
        <v>202413475021</v>
      </c>
      <c r="I5553" s="58">
        <v>6211812324</v>
      </c>
      <c r="J5553" s="60" t="s">
        <v>11919</v>
      </c>
      <c r="K5553" s="60" t="s">
        <v>11900</v>
      </c>
      <c r="L5553" s="212" t="s">
        <v>281</v>
      </c>
      <c r="M5553" s="60">
        <v>45365</v>
      </c>
      <c r="N5553" s="58" t="s">
        <v>24</v>
      </c>
      <c r="O5553" s="59" t="s">
        <v>37</v>
      </c>
      <c r="P5553" s="62">
        <v>600000</v>
      </c>
      <c r="Q5553" s="58" t="s">
        <v>26</v>
      </c>
      <c r="R5553" s="58" t="s">
        <v>26</v>
      </c>
      <c r="S5553" s="58" t="s">
        <v>27</v>
      </c>
      <c r="T5553" s="213" t="s">
        <v>28</v>
      </c>
      <c r="U5553" s="63" t="s">
        <v>29</v>
      </c>
      <c r="W5553" s="143"/>
      <c r="X5553" s="143"/>
      <c r="AO5553" s="143"/>
      <c r="AP5553" s="143"/>
      <c r="BD5553" s="234"/>
      <c r="BE5553" s="234"/>
    </row>
    <row r="5554" spans="1:57" ht="12.95" customHeight="1" x14ac:dyDescent="0.2">
      <c r="A5554" s="57">
        <f t="shared" si="98"/>
        <v>5553</v>
      </c>
      <c r="B5554" s="58">
        <v>3208133011960000</v>
      </c>
      <c r="C5554" s="59" t="s">
        <v>9031</v>
      </c>
      <c r="D5554" s="59" t="s">
        <v>56</v>
      </c>
      <c r="E5554" s="60">
        <v>35399</v>
      </c>
      <c r="F5554" s="60">
        <v>45364</v>
      </c>
      <c r="G5554" s="60">
        <v>45365</v>
      </c>
      <c r="H5554" s="58">
        <v>2024134745212</v>
      </c>
      <c r="I5554" s="58">
        <v>6212410525</v>
      </c>
      <c r="J5554" s="60" t="s">
        <v>11920</v>
      </c>
      <c r="K5554" s="60" t="s">
        <v>11921</v>
      </c>
      <c r="L5554" s="212" t="s">
        <v>547</v>
      </c>
      <c r="M5554" s="60">
        <v>45365</v>
      </c>
      <c r="N5554" s="58" t="s">
        <v>24</v>
      </c>
      <c r="O5554" s="59" t="s">
        <v>30</v>
      </c>
      <c r="P5554" s="62">
        <v>1056000</v>
      </c>
      <c r="Q5554" s="58" t="s">
        <v>26</v>
      </c>
      <c r="R5554" s="58" t="s">
        <v>26</v>
      </c>
      <c r="S5554" s="58" t="s">
        <v>27</v>
      </c>
      <c r="T5554" s="213" t="s">
        <v>28</v>
      </c>
      <c r="U5554" s="63" t="s">
        <v>29</v>
      </c>
      <c r="W5554" s="143"/>
      <c r="X5554" s="143"/>
      <c r="AO5554" s="143"/>
      <c r="AP5554" s="143"/>
      <c r="BD5554" s="234"/>
      <c r="BE5554" s="234"/>
    </row>
    <row r="5555" spans="1:57" ht="12.95" customHeight="1" x14ac:dyDescent="0.2">
      <c r="A5555" s="57">
        <f t="shared" si="98"/>
        <v>5554</v>
      </c>
      <c r="B5555" s="58">
        <v>7604121009900000</v>
      </c>
      <c r="C5555" s="59" t="s">
        <v>988</v>
      </c>
      <c r="D5555" s="59" t="s">
        <v>2678</v>
      </c>
      <c r="E5555" s="60">
        <v>33126</v>
      </c>
      <c r="F5555" s="60">
        <v>45364</v>
      </c>
      <c r="G5555" s="60">
        <v>45364</v>
      </c>
      <c r="H5555" s="58">
        <v>2024134745211</v>
      </c>
      <c r="I5555" s="58">
        <v>6212365439</v>
      </c>
      <c r="J5555" s="60" t="s">
        <v>11922</v>
      </c>
      <c r="K5555" s="60" t="s">
        <v>11921</v>
      </c>
      <c r="L5555" s="212" t="s">
        <v>547</v>
      </c>
      <c r="M5555" s="60">
        <v>45365</v>
      </c>
      <c r="N5555" s="58" t="s">
        <v>24</v>
      </c>
      <c r="O5555" s="59" t="s">
        <v>30</v>
      </c>
      <c r="P5555" s="62">
        <v>1056000</v>
      </c>
      <c r="Q5555" s="58" t="s">
        <v>26</v>
      </c>
      <c r="R5555" s="58" t="s">
        <v>26</v>
      </c>
      <c r="S5555" s="58" t="s">
        <v>27</v>
      </c>
      <c r="T5555" s="213" t="s">
        <v>28</v>
      </c>
      <c r="U5555" s="63" t="s">
        <v>29</v>
      </c>
      <c r="W5555" s="143"/>
      <c r="X5555" s="143"/>
      <c r="AO5555" s="143"/>
      <c r="AP5555" s="143"/>
      <c r="BD5555" s="234"/>
      <c r="BE5555" s="234"/>
    </row>
    <row r="5556" spans="1:57" ht="12.95" customHeight="1" x14ac:dyDescent="0.2">
      <c r="A5556" s="57">
        <f t="shared" si="98"/>
        <v>5555</v>
      </c>
      <c r="B5556" s="58">
        <v>3328181505970000</v>
      </c>
      <c r="C5556" s="59" t="s">
        <v>10080</v>
      </c>
      <c r="D5556" s="59" t="s">
        <v>509</v>
      </c>
      <c r="E5556" s="60">
        <v>35565</v>
      </c>
      <c r="F5556" s="60">
        <v>45364</v>
      </c>
      <c r="G5556" s="60">
        <v>45364</v>
      </c>
      <c r="H5556" s="58">
        <v>2024134745210</v>
      </c>
      <c r="I5556" s="58">
        <v>6212412787</v>
      </c>
      <c r="J5556" s="60" t="s">
        <v>11923</v>
      </c>
      <c r="K5556" s="60" t="s">
        <v>11921</v>
      </c>
      <c r="L5556" s="212" t="s">
        <v>547</v>
      </c>
      <c r="M5556" s="60">
        <v>45365</v>
      </c>
      <c r="N5556" s="58" t="s">
        <v>24</v>
      </c>
      <c r="O5556" s="59" t="s">
        <v>30</v>
      </c>
      <c r="P5556" s="62">
        <v>1056000</v>
      </c>
      <c r="Q5556" s="58" t="s">
        <v>26</v>
      </c>
      <c r="R5556" s="58" t="s">
        <v>26</v>
      </c>
      <c r="S5556" s="58" t="s">
        <v>27</v>
      </c>
      <c r="T5556" s="213" t="s">
        <v>28</v>
      </c>
      <c r="U5556" s="63" t="s">
        <v>29</v>
      </c>
      <c r="W5556" s="143"/>
      <c r="X5556" s="143"/>
      <c r="AO5556" s="143"/>
      <c r="AP5556" s="143"/>
      <c r="BD5556" s="234"/>
      <c r="BE5556" s="234"/>
    </row>
    <row r="5557" spans="1:57" ht="12.95" customHeight="1" x14ac:dyDescent="0.2">
      <c r="A5557" s="57">
        <f t="shared" si="98"/>
        <v>5556</v>
      </c>
      <c r="B5557" s="58">
        <v>3674061701880000</v>
      </c>
      <c r="C5557" s="59" t="s">
        <v>11924</v>
      </c>
      <c r="D5557" s="59" t="s">
        <v>56</v>
      </c>
      <c r="E5557" s="60">
        <v>32159</v>
      </c>
      <c r="F5557" s="60">
        <v>45364</v>
      </c>
      <c r="G5557" s="60">
        <v>45364</v>
      </c>
      <c r="H5557" s="58">
        <v>202413474529</v>
      </c>
      <c r="I5557" s="58">
        <v>6211703629</v>
      </c>
      <c r="J5557" s="60" t="s">
        <v>11925</v>
      </c>
      <c r="K5557" s="60" t="s">
        <v>11921</v>
      </c>
      <c r="L5557" s="212" t="s">
        <v>547</v>
      </c>
      <c r="M5557" s="60">
        <v>45365</v>
      </c>
      <c r="N5557" s="58" t="s">
        <v>24</v>
      </c>
      <c r="O5557" s="59" t="s">
        <v>30</v>
      </c>
      <c r="P5557" s="62">
        <v>1056000</v>
      </c>
      <c r="Q5557" s="58" t="s">
        <v>26</v>
      </c>
      <c r="R5557" s="58" t="s">
        <v>26</v>
      </c>
      <c r="S5557" s="58" t="s">
        <v>27</v>
      </c>
      <c r="T5557" s="213" t="s">
        <v>28</v>
      </c>
      <c r="U5557" s="63" t="s">
        <v>29</v>
      </c>
      <c r="W5557" s="143"/>
      <c r="X5557" s="143"/>
      <c r="AO5557" s="143"/>
      <c r="AP5557" s="143"/>
      <c r="BD5557" s="234"/>
      <c r="BE5557" s="234"/>
    </row>
    <row r="5558" spans="1:57" ht="12.95" customHeight="1" x14ac:dyDescent="0.2">
      <c r="A5558" s="57">
        <f t="shared" si="98"/>
        <v>5557</v>
      </c>
      <c r="B5558" s="58">
        <v>1604202207010000</v>
      </c>
      <c r="C5558" s="59" t="s">
        <v>11926</v>
      </c>
      <c r="D5558" s="59" t="s">
        <v>2548</v>
      </c>
      <c r="E5558" s="60">
        <v>37094</v>
      </c>
      <c r="F5558" s="60">
        <v>45359</v>
      </c>
      <c r="G5558" s="60">
        <v>45359</v>
      </c>
      <c r="H5558" s="58">
        <v>202413474528</v>
      </c>
      <c r="I5558" s="58">
        <v>6212412788</v>
      </c>
      <c r="J5558" s="60" t="s">
        <v>11927</v>
      </c>
      <c r="K5558" s="60" t="s">
        <v>11921</v>
      </c>
      <c r="L5558" s="212" t="s">
        <v>547</v>
      </c>
      <c r="M5558" s="60">
        <v>45365</v>
      </c>
      <c r="N5558" s="58" t="s">
        <v>24</v>
      </c>
      <c r="O5558" s="59" t="s">
        <v>30</v>
      </c>
      <c r="P5558" s="62">
        <v>1056000</v>
      </c>
      <c r="Q5558" s="58" t="s">
        <v>26</v>
      </c>
      <c r="R5558" s="58" t="s">
        <v>26</v>
      </c>
      <c r="S5558" s="58" t="s">
        <v>27</v>
      </c>
      <c r="T5558" s="213" t="s">
        <v>28</v>
      </c>
      <c r="U5558" s="63" t="s">
        <v>29</v>
      </c>
      <c r="W5558" s="143"/>
      <c r="X5558" s="143"/>
      <c r="AO5558" s="143"/>
      <c r="AP5558" s="143"/>
      <c r="BD5558" s="234"/>
      <c r="BE5558" s="234"/>
    </row>
    <row r="5559" spans="1:57" ht="12.95" customHeight="1" x14ac:dyDescent="0.2">
      <c r="A5559" s="57">
        <f t="shared" si="98"/>
        <v>5558</v>
      </c>
      <c r="B5559" s="58">
        <v>1672031110050000</v>
      </c>
      <c r="C5559" s="59" t="s">
        <v>10075</v>
      </c>
      <c r="D5559" s="59" t="s">
        <v>1411</v>
      </c>
      <c r="E5559" s="60">
        <v>38636</v>
      </c>
      <c r="F5559" s="60">
        <v>45358</v>
      </c>
      <c r="G5559" s="60">
        <v>45359</v>
      </c>
      <c r="H5559" s="58">
        <v>202413474527</v>
      </c>
      <c r="I5559" s="58">
        <v>6212412789</v>
      </c>
      <c r="J5559" s="60" t="s">
        <v>11928</v>
      </c>
      <c r="K5559" s="60" t="s">
        <v>11921</v>
      </c>
      <c r="L5559" s="212" t="s">
        <v>547</v>
      </c>
      <c r="M5559" s="60">
        <v>45365</v>
      </c>
      <c r="N5559" s="58" t="s">
        <v>24</v>
      </c>
      <c r="O5559" s="59" t="s">
        <v>30</v>
      </c>
      <c r="P5559" s="62">
        <v>1056000</v>
      </c>
      <c r="Q5559" s="58" t="s">
        <v>26</v>
      </c>
      <c r="R5559" s="58" t="s">
        <v>26</v>
      </c>
      <c r="S5559" s="58" t="s">
        <v>27</v>
      </c>
      <c r="T5559" s="213" t="s">
        <v>28</v>
      </c>
      <c r="U5559" s="63" t="s">
        <v>29</v>
      </c>
      <c r="W5559" s="143"/>
      <c r="X5559" s="143"/>
      <c r="AO5559" s="143"/>
      <c r="AP5559" s="143"/>
      <c r="BD5559" s="234"/>
      <c r="BE5559" s="234"/>
    </row>
    <row r="5560" spans="1:57" ht="12.95" customHeight="1" x14ac:dyDescent="0.2">
      <c r="A5560" s="57">
        <f t="shared" si="98"/>
        <v>5559</v>
      </c>
      <c r="B5560" s="58">
        <v>3275060109670020</v>
      </c>
      <c r="C5560" s="59" t="s">
        <v>11929</v>
      </c>
      <c r="D5560" s="59" t="s">
        <v>303</v>
      </c>
      <c r="E5560" s="60">
        <v>24716</v>
      </c>
      <c r="F5560" s="60">
        <v>45358</v>
      </c>
      <c r="G5560" s="60">
        <v>45358</v>
      </c>
      <c r="H5560" s="58">
        <v>202413474526</v>
      </c>
      <c r="I5560" s="58">
        <v>6200486767</v>
      </c>
      <c r="J5560" s="60" t="s">
        <v>11930</v>
      </c>
      <c r="K5560" s="60" t="s">
        <v>11921</v>
      </c>
      <c r="L5560" s="212" t="s">
        <v>547</v>
      </c>
      <c r="M5560" s="60">
        <v>45365</v>
      </c>
      <c r="N5560" s="58" t="s">
        <v>24</v>
      </c>
      <c r="O5560" s="59" t="s">
        <v>30</v>
      </c>
      <c r="P5560" s="62">
        <v>1056000</v>
      </c>
      <c r="Q5560" s="58" t="s">
        <v>26</v>
      </c>
      <c r="R5560" s="58" t="s">
        <v>26</v>
      </c>
      <c r="S5560" s="58" t="s">
        <v>27</v>
      </c>
      <c r="T5560" s="213" t="s">
        <v>28</v>
      </c>
      <c r="U5560" s="63" t="s">
        <v>29</v>
      </c>
      <c r="W5560" s="143"/>
      <c r="X5560" s="143"/>
      <c r="AO5560" s="143"/>
      <c r="AP5560" s="143"/>
      <c r="BD5560" s="234"/>
      <c r="BE5560" s="234"/>
    </row>
    <row r="5561" spans="1:57" ht="12.95" customHeight="1" x14ac:dyDescent="0.2">
      <c r="A5561" s="57">
        <f t="shared" si="98"/>
        <v>5560</v>
      </c>
      <c r="B5561" s="58">
        <v>1301032003020000</v>
      </c>
      <c r="C5561" s="59" t="s">
        <v>11213</v>
      </c>
      <c r="D5561" s="59" t="s">
        <v>11214</v>
      </c>
      <c r="E5561" s="60">
        <v>37335</v>
      </c>
      <c r="F5561" s="60">
        <v>45358</v>
      </c>
      <c r="G5561" s="60">
        <v>45358</v>
      </c>
      <c r="H5561" s="58">
        <v>202413474525</v>
      </c>
      <c r="I5561" s="58">
        <v>6212347295</v>
      </c>
      <c r="J5561" s="60" t="s">
        <v>11931</v>
      </c>
      <c r="K5561" s="60" t="s">
        <v>11921</v>
      </c>
      <c r="L5561" s="212" t="s">
        <v>547</v>
      </c>
      <c r="M5561" s="60">
        <v>45365</v>
      </c>
      <c r="N5561" s="58" t="s">
        <v>24</v>
      </c>
      <c r="O5561" s="59" t="s">
        <v>30</v>
      </c>
      <c r="P5561" s="62">
        <v>1056000</v>
      </c>
      <c r="Q5561" s="58" t="s">
        <v>26</v>
      </c>
      <c r="R5561" s="58" t="s">
        <v>26</v>
      </c>
      <c r="S5561" s="58" t="s">
        <v>27</v>
      </c>
      <c r="T5561" s="213" t="s">
        <v>28</v>
      </c>
      <c r="U5561" s="63" t="s">
        <v>29</v>
      </c>
      <c r="W5561" s="143"/>
      <c r="X5561" s="143"/>
      <c r="AO5561" s="143"/>
      <c r="AP5561" s="143"/>
      <c r="BD5561" s="234"/>
      <c r="BE5561" s="234"/>
    </row>
    <row r="5562" spans="1:57" ht="12.95" customHeight="1" x14ac:dyDescent="0.2">
      <c r="A5562" s="57">
        <f t="shared" si="98"/>
        <v>5561</v>
      </c>
      <c r="B5562" s="58">
        <v>7303052704980000</v>
      </c>
      <c r="C5562" s="59" t="s">
        <v>9018</v>
      </c>
      <c r="D5562" s="59" t="s">
        <v>1261</v>
      </c>
      <c r="E5562" s="60">
        <v>35912</v>
      </c>
      <c r="F5562" s="60">
        <v>45358</v>
      </c>
      <c r="G5562" s="60">
        <v>45358</v>
      </c>
      <c r="H5562" s="58">
        <v>202413474524</v>
      </c>
      <c r="I5562" s="58">
        <v>6211784471</v>
      </c>
      <c r="J5562" s="60" t="s">
        <v>11932</v>
      </c>
      <c r="K5562" s="60" t="s">
        <v>11921</v>
      </c>
      <c r="L5562" s="212" t="s">
        <v>547</v>
      </c>
      <c r="M5562" s="60">
        <v>45365</v>
      </c>
      <c r="N5562" s="58" t="s">
        <v>24</v>
      </c>
      <c r="O5562" s="59" t="s">
        <v>30</v>
      </c>
      <c r="P5562" s="62">
        <v>1056000</v>
      </c>
      <c r="Q5562" s="58" t="s">
        <v>26</v>
      </c>
      <c r="R5562" s="58" t="s">
        <v>26</v>
      </c>
      <c r="S5562" s="58" t="s">
        <v>27</v>
      </c>
      <c r="T5562" s="213" t="s">
        <v>28</v>
      </c>
      <c r="U5562" s="63" t="s">
        <v>29</v>
      </c>
      <c r="W5562" s="143"/>
      <c r="X5562" s="143"/>
      <c r="AO5562" s="143"/>
      <c r="AP5562" s="143"/>
      <c r="BD5562" s="234"/>
      <c r="BE5562" s="234"/>
    </row>
    <row r="5563" spans="1:57" ht="12.95" customHeight="1" x14ac:dyDescent="0.2">
      <c r="A5563" s="57">
        <f t="shared" si="98"/>
        <v>5562</v>
      </c>
      <c r="B5563" s="58">
        <v>7604061904980000</v>
      </c>
      <c r="C5563" s="59" t="s">
        <v>11205</v>
      </c>
      <c r="D5563" s="59" t="s">
        <v>11206</v>
      </c>
      <c r="E5563" s="60">
        <v>35904</v>
      </c>
      <c r="F5563" s="60">
        <v>45358</v>
      </c>
      <c r="G5563" s="60">
        <v>45358</v>
      </c>
      <c r="H5563" s="58">
        <v>202413474523</v>
      </c>
      <c r="I5563" s="58">
        <v>6211858389</v>
      </c>
      <c r="J5563" s="60" t="s">
        <v>11933</v>
      </c>
      <c r="K5563" s="60" t="s">
        <v>11921</v>
      </c>
      <c r="L5563" s="212" t="s">
        <v>547</v>
      </c>
      <c r="M5563" s="60">
        <v>45365</v>
      </c>
      <c r="N5563" s="58" t="s">
        <v>24</v>
      </c>
      <c r="O5563" s="59" t="s">
        <v>30</v>
      </c>
      <c r="P5563" s="62">
        <v>1056000</v>
      </c>
      <c r="Q5563" s="58" t="s">
        <v>26</v>
      </c>
      <c r="R5563" s="58" t="s">
        <v>26</v>
      </c>
      <c r="S5563" s="58" t="s">
        <v>27</v>
      </c>
      <c r="T5563" s="213" t="s">
        <v>28</v>
      </c>
      <c r="U5563" s="63" t="s">
        <v>29</v>
      </c>
      <c r="W5563" s="143"/>
      <c r="X5563" s="143"/>
      <c r="AO5563" s="143"/>
      <c r="AP5563" s="143"/>
      <c r="BD5563" s="234"/>
      <c r="BE5563" s="234"/>
    </row>
    <row r="5564" spans="1:57" ht="12.95" customHeight="1" x14ac:dyDescent="0.2">
      <c r="A5564" s="57">
        <f t="shared" si="98"/>
        <v>5563</v>
      </c>
      <c r="B5564" s="58">
        <v>3172060802950000</v>
      </c>
      <c r="C5564" s="59" t="s">
        <v>10084</v>
      </c>
      <c r="D5564" s="59" t="s">
        <v>56</v>
      </c>
      <c r="E5564" s="60">
        <v>34738</v>
      </c>
      <c r="F5564" s="60">
        <v>45358</v>
      </c>
      <c r="G5564" s="60">
        <v>45358</v>
      </c>
      <c r="H5564" s="58">
        <v>202413474522</v>
      </c>
      <c r="I5564" s="58">
        <v>6212412800</v>
      </c>
      <c r="J5564" s="60" t="s">
        <v>11934</v>
      </c>
      <c r="K5564" s="60" t="s">
        <v>11921</v>
      </c>
      <c r="L5564" s="212" t="s">
        <v>547</v>
      </c>
      <c r="M5564" s="60">
        <v>45365</v>
      </c>
      <c r="N5564" s="58" t="s">
        <v>24</v>
      </c>
      <c r="O5564" s="59" t="s">
        <v>30</v>
      </c>
      <c r="P5564" s="62">
        <v>1056000</v>
      </c>
      <c r="Q5564" s="58" t="s">
        <v>26</v>
      </c>
      <c r="R5564" s="58" t="s">
        <v>26</v>
      </c>
      <c r="S5564" s="58" t="s">
        <v>27</v>
      </c>
      <c r="T5564" s="213" t="s">
        <v>28</v>
      </c>
      <c r="U5564" s="63" t="s">
        <v>29</v>
      </c>
      <c r="W5564" s="143"/>
      <c r="X5564" s="143"/>
      <c r="AO5564" s="143"/>
      <c r="AP5564" s="143"/>
      <c r="BD5564" s="234"/>
      <c r="BE5564" s="234"/>
    </row>
    <row r="5565" spans="1:57" ht="12.95" customHeight="1" x14ac:dyDescent="0.2">
      <c r="A5565" s="57">
        <f t="shared" si="98"/>
        <v>5564</v>
      </c>
      <c r="B5565" s="58">
        <v>1211033110030000</v>
      </c>
      <c r="C5565" s="59" t="s">
        <v>2029</v>
      </c>
      <c r="D5565" s="59" t="s">
        <v>2030</v>
      </c>
      <c r="E5565" s="60">
        <v>37925</v>
      </c>
      <c r="F5565" s="60">
        <v>45358</v>
      </c>
      <c r="G5565" s="60">
        <v>45358</v>
      </c>
      <c r="H5565" s="58">
        <v>202413474521</v>
      </c>
      <c r="I5565" s="58">
        <v>6212331609</v>
      </c>
      <c r="J5565" s="60" t="s">
        <v>11935</v>
      </c>
      <c r="K5565" s="60" t="s">
        <v>11921</v>
      </c>
      <c r="L5565" s="212" t="s">
        <v>547</v>
      </c>
      <c r="M5565" s="60">
        <v>45365</v>
      </c>
      <c r="N5565" s="58" t="s">
        <v>24</v>
      </c>
      <c r="O5565" s="59" t="s">
        <v>30</v>
      </c>
      <c r="P5565" s="62">
        <v>1056000</v>
      </c>
      <c r="Q5565" s="58" t="s">
        <v>26</v>
      </c>
      <c r="R5565" s="58" t="s">
        <v>26</v>
      </c>
      <c r="S5565" s="58" t="s">
        <v>27</v>
      </c>
      <c r="T5565" s="213" t="s">
        <v>28</v>
      </c>
      <c r="U5565" s="63" t="s">
        <v>29</v>
      </c>
      <c r="W5565" s="143"/>
      <c r="X5565" s="143"/>
      <c r="AO5565" s="143"/>
      <c r="AP5565" s="143"/>
      <c r="BD5565" s="234"/>
      <c r="BE5565" s="234"/>
    </row>
    <row r="5566" spans="1:57" ht="12.95" customHeight="1" x14ac:dyDescent="0.2">
      <c r="A5566" s="57">
        <f t="shared" si="98"/>
        <v>5565</v>
      </c>
      <c r="B5566" s="58">
        <v>3314191607990000</v>
      </c>
      <c r="C5566" s="59" t="s">
        <v>8718</v>
      </c>
      <c r="D5566" s="59" t="s">
        <v>599</v>
      </c>
      <c r="E5566" s="60">
        <v>36357</v>
      </c>
      <c r="F5566" s="60">
        <v>45357</v>
      </c>
      <c r="G5566" s="60">
        <v>45357</v>
      </c>
      <c r="H5566" s="58">
        <v>202413473722</v>
      </c>
      <c r="I5566" s="58">
        <v>6211938306</v>
      </c>
      <c r="J5566" s="60" t="s">
        <v>11936</v>
      </c>
      <c r="K5566" s="60" t="s">
        <v>11937</v>
      </c>
      <c r="L5566" s="212" t="s">
        <v>191</v>
      </c>
      <c r="M5566" s="60">
        <v>45365</v>
      </c>
      <c r="N5566" s="58" t="s">
        <v>24</v>
      </c>
      <c r="O5566" s="58" t="s">
        <v>25</v>
      </c>
      <c r="P5566" s="62">
        <v>400000</v>
      </c>
      <c r="Q5566" s="58" t="s">
        <v>26</v>
      </c>
      <c r="R5566" s="58" t="s">
        <v>26</v>
      </c>
      <c r="S5566" s="58" t="s">
        <v>2848</v>
      </c>
      <c r="T5566" s="213" t="s">
        <v>28</v>
      </c>
      <c r="U5566" s="63" t="s">
        <v>29</v>
      </c>
      <c r="W5566" s="143"/>
      <c r="X5566" s="143"/>
      <c r="AO5566" s="143"/>
      <c r="AP5566" s="143"/>
      <c r="BD5566" s="234"/>
      <c r="BE5566" s="234"/>
    </row>
    <row r="5567" spans="1:57" ht="12.95" customHeight="1" x14ac:dyDescent="0.2">
      <c r="A5567" s="57">
        <f t="shared" si="98"/>
        <v>5566</v>
      </c>
      <c r="B5567" s="58">
        <v>3307110702940000</v>
      </c>
      <c r="C5567" s="59" t="s">
        <v>11484</v>
      </c>
      <c r="D5567" s="59" t="s">
        <v>491</v>
      </c>
      <c r="E5567" s="60">
        <v>34372</v>
      </c>
      <c r="F5567" s="60">
        <v>45357</v>
      </c>
      <c r="G5567" s="60">
        <v>45357</v>
      </c>
      <c r="H5567" s="58">
        <v>202413473721</v>
      </c>
      <c r="I5567" s="58">
        <v>6211433824</v>
      </c>
      <c r="J5567" s="60" t="s">
        <v>11938</v>
      </c>
      <c r="K5567" s="60" t="s">
        <v>11937</v>
      </c>
      <c r="L5567" s="212" t="s">
        <v>191</v>
      </c>
      <c r="M5567" s="60">
        <v>45365</v>
      </c>
      <c r="N5567" s="58" t="s">
        <v>24</v>
      </c>
      <c r="O5567" s="58" t="s">
        <v>25</v>
      </c>
      <c r="P5567" s="62">
        <v>400000</v>
      </c>
      <c r="Q5567" s="58" t="s">
        <v>26</v>
      </c>
      <c r="R5567" s="58" t="s">
        <v>26</v>
      </c>
      <c r="S5567" s="58" t="s">
        <v>2848</v>
      </c>
      <c r="T5567" s="213" t="s">
        <v>28</v>
      </c>
      <c r="U5567" s="63" t="s">
        <v>29</v>
      </c>
      <c r="W5567" s="143"/>
      <c r="X5567" s="143"/>
      <c r="AO5567" s="143"/>
      <c r="AP5567" s="143"/>
      <c r="BD5567" s="234"/>
      <c r="BE5567" s="234"/>
    </row>
    <row r="5568" spans="1:57" ht="12.95" customHeight="1" x14ac:dyDescent="0.2">
      <c r="A5568" s="57">
        <f t="shared" si="98"/>
        <v>5567</v>
      </c>
      <c r="B5568" s="58">
        <v>3672010211640000</v>
      </c>
      <c r="C5568" s="59" t="s">
        <v>11939</v>
      </c>
      <c r="D5568" s="59" t="s">
        <v>286</v>
      </c>
      <c r="E5568" s="60">
        <v>23683</v>
      </c>
      <c r="F5568" s="60">
        <v>45365</v>
      </c>
      <c r="G5568" s="60">
        <v>45365</v>
      </c>
      <c r="H5568" s="58">
        <v>2024134733216</v>
      </c>
      <c r="I5568" s="58">
        <v>6201302041</v>
      </c>
      <c r="J5568" s="60" t="s">
        <v>11940</v>
      </c>
      <c r="K5568" s="60" t="s">
        <v>11941</v>
      </c>
      <c r="L5568" s="212" t="s">
        <v>896</v>
      </c>
      <c r="M5568" s="60">
        <v>45365</v>
      </c>
      <c r="N5568" s="58" t="s">
        <v>24</v>
      </c>
      <c r="O5568" s="59" t="s">
        <v>30</v>
      </c>
      <c r="P5568" s="62">
        <v>3750000</v>
      </c>
      <c r="Q5568" s="58" t="s">
        <v>26</v>
      </c>
      <c r="R5568" s="58" t="s">
        <v>26</v>
      </c>
      <c r="S5568" s="58" t="s">
        <v>27</v>
      </c>
      <c r="T5568" s="213" t="s">
        <v>28</v>
      </c>
      <c r="U5568" s="63" t="s">
        <v>29</v>
      </c>
      <c r="W5568" s="143"/>
      <c r="X5568" s="143"/>
      <c r="AO5568" s="143"/>
      <c r="AP5568" s="143"/>
      <c r="BD5568" s="234"/>
      <c r="BE5568" s="234"/>
    </row>
    <row r="5569" spans="1:57" ht="12.95" customHeight="1" x14ac:dyDescent="0.2">
      <c r="A5569" s="57">
        <f t="shared" si="98"/>
        <v>5568</v>
      </c>
      <c r="B5569" s="58">
        <v>2171122311689000</v>
      </c>
      <c r="C5569" s="59" t="s">
        <v>11942</v>
      </c>
      <c r="D5569" s="59" t="s">
        <v>260</v>
      </c>
      <c r="E5569" s="60">
        <v>25165</v>
      </c>
      <c r="F5569" s="60">
        <v>45364</v>
      </c>
      <c r="G5569" s="60">
        <v>45364</v>
      </c>
      <c r="H5569" s="58">
        <v>2024134733215</v>
      </c>
      <c r="I5569" s="58">
        <v>6211577169</v>
      </c>
      <c r="J5569" s="60" t="s">
        <v>11943</v>
      </c>
      <c r="K5569" s="60" t="s">
        <v>11941</v>
      </c>
      <c r="L5569" s="212" t="s">
        <v>896</v>
      </c>
      <c r="M5569" s="60">
        <v>45365</v>
      </c>
      <c r="N5569" s="58" t="s">
        <v>24</v>
      </c>
      <c r="O5569" s="59" t="s">
        <v>30</v>
      </c>
      <c r="P5569" s="62">
        <v>3750000</v>
      </c>
      <c r="Q5569" s="58" t="s">
        <v>26</v>
      </c>
      <c r="R5569" s="58" t="s">
        <v>26</v>
      </c>
      <c r="S5569" s="58" t="s">
        <v>27</v>
      </c>
      <c r="T5569" s="213" t="s">
        <v>28</v>
      </c>
      <c r="U5569" s="63" t="s">
        <v>29</v>
      </c>
      <c r="W5569" s="143"/>
      <c r="X5569" s="143"/>
      <c r="AO5569" s="143"/>
      <c r="AP5569" s="143"/>
      <c r="BD5569" s="234"/>
      <c r="BE5569" s="234"/>
    </row>
    <row r="5570" spans="1:57" ht="12.95" customHeight="1" x14ac:dyDescent="0.2">
      <c r="A5570" s="57">
        <f t="shared" si="98"/>
        <v>5569</v>
      </c>
      <c r="B5570" s="58">
        <v>3503120201930000</v>
      </c>
      <c r="C5570" s="59" t="s">
        <v>2458</v>
      </c>
      <c r="D5570" s="59" t="s">
        <v>85</v>
      </c>
      <c r="E5570" s="60">
        <v>33971</v>
      </c>
      <c r="F5570" s="60">
        <v>45364</v>
      </c>
      <c r="G5570" s="60">
        <v>45364</v>
      </c>
      <c r="H5570" s="58">
        <v>2024134733214</v>
      </c>
      <c r="I5570" s="58">
        <v>6202086861</v>
      </c>
      <c r="J5570" s="60" t="s">
        <v>11944</v>
      </c>
      <c r="K5570" s="60" t="s">
        <v>11941</v>
      </c>
      <c r="L5570" s="212" t="s">
        <v>896</v>
      </c>
      <c r="M5570" s="60">
        <v>45365</v>
      </c>
      <c r="N5570" s="58" t="s">
        <v>24</v>
      </c>
      <c r="O5570" s="59" t="s">
        <v>30</v>
      </c>
      <c r="P5570" s="62">
        <v>3750000</v>
      </c>
      <c r="Q5570" s="58" t="s">
        <v>26</v>
      </c>
      <c r="R5570" s="58" t="s">
        <v>26</v>
      </c>
      <c r="S5570" s="58" t="s">
        <v>27</v>
      </c>
      <c r="T5570" s="213" t="s">
        <v>28</v>
      </c>
      <c r="U5570" s="63" t="s">
        <v>29</v>
      </c>
      <c r="W5570" s="143"/>
      <c r="X5570" s="143"/>
      <c r="AO5570" s="143"/>
      <c r="AP5570" s="143"/>
      <c r="BD5570" s="234"/>
      <c r="BE5570" s="234"/>
    </row>
    <row r="5571" spans="1:57" ht="12.95" customHeight="1" x14ac:dyDescent="0.2">
      <c r="A5571" s="57">
        <f t="shared" si="98"/>
        <v>5570</v>
      </c>
      <c r="B5571" s="58">
        <v>7371011505740000</v>
      </c>
      <c r="C5571" s="59" t="s">
        <v>11945</v>
      </c>
      <c r="D5571" s="59" t="s">
        <v>128</v>
      </c>
      <c r="E5571" s="60">
        <v>27164</v>
      </c>
      <c r="F5571" s="60">
        <v>45364</v>
      </c>
      <c r="G5571" s="60">
        <v>45364</v>
      </c>
      <c r="H5571" s="58">
        <v>2024134733213</v>
      </c>
      <c r="I5571" s="58">
        <v>6201482768</v>
      </c>
      <c r="J5571" s="60" t="s">
        <v>11946</v>
      </c>
      <c r="K5571" s="60" t="s">
        <v>11941</v>
      </c>
      <c r="L5571" s="212" t="s">
        <v>896</v>
      </c>
      <c r="M5571" s="60">
        <v>45365</v>
      </c>
      <c r="N5571" s="58" t="s">
        <v>24</v>
      </c>
      <c r="O5571" s="59" t="s">
        <v>30</v>
      </c>
      <c r="P5571" s="62">
        <v>3750000</v>
      </c>
      <c r="Q5571" s="58" t="s">
        <v>26</v>
      </c>
      <c r="R5571" s="58" t="s">
        <v>26</v>
      </c>
      <c r="S5571" s="58" t="s">
        <v>27</v>
      </c>
      <c r="T5571" s="213" t="s">
        <v>28</v>
      </c>
      <c r="U5571" s="63" t="s">
        <v>29</v>
      </c>
      <c r="W5571" s="143"/>
      <c r="X5571" s="143"/>
      <c r="AO5571" s="143"/>
      <c r="AP5571" s="143"/>
      <c r="BD5571" s="234"/>
      <c r="BE5571" s="234"/>
    </row>
    <row r="5572" spans="1:57" ht="12.95" customHeight="1" x14ac:dyDescent="0.2">
      <c r="A5572" s="57">
        <f t="shared" ref="A5572:A5635" si="99">A5571+1</f>
        <v>5571</v>
      </c>
      <c r="B5572" s="58">
        <v>2171110511730000</v>
      </c>
      <c r="C5572" s="59" t="s">
        <v>11947</v>
      </c>
      <c r="D5572" s="59" t="s">
        <v>1187</v>
      </c>
      <c r="E5572" s="60">
        <v>26973</v>
      </c>
      <c r="F5572" s="60">
        <v>45364</v>
      </c>
      <c r="G5572" s="60">
        <v>45364</v>
      </c>
      <c r="H5572" s="58">
        <v>2024134733212</v>
      </c>
      <c r="I5572" s="58">
        <v>6211401015</v>
      </c>
      <c r="J5572" s="60" t="s">
        <v>11948</v>
      </c>
      <c r="K5572" s="60" t="s">
        <v>11941</v>
      </c>
      <c r="L5572" s="212" t="s">
        <v>896</v>
      </c>
      <c r="M5572" s="60">
        <v>45365</v>
      </c>
      <c r="N5572" s="58" t="s">
        <v>24</v>
      </c>
      <c r="O5572" s="59" t="s">
        <v>30</v>
      </c>
      <c r="P5572" s="62">
        <v>3750000</v>
      </c>
      <c r="Q5572" s="58" t="s">
        <v>26</v>
      </c>
      <c r="R5572" s="58" t="s">
        <v>26</v>
      </c>
      <c r="S5572" s="58" t="s">
        <v>27</v>
      </c>
      <c r="T5572" s="213" t="s">
        <v>28</v>
      </c>
      <c r="U5572" s="63" t="s">
        <v>29</v>
      </c>
      <c r="W5572" s="143"/>
      <c r="X5572" s="143"/>
      <c r="AO5572" s="143"/>
      <c r="AP5572" s="143"/>
      <c r="BD5572" s="234"/>
      <c r="BE5572" s="234"/>
    </row>
    <row r="5573" spans="1:57" ht="12.95" customHeight="1" x14ac:dyDescent="0.2">
      <c r="A5573" s="57">
        <f t="shared" si="99"/>
        <v>5572</v>
      </c>
      <c r="B5573" s="58">
        <v>3301022912880000</v>
      </c>
      <c r="C5573" s="59" t="s">
        <v>11949</v>
      </c>
      <c r="D5573" s="59" t="s">
        <v>203</v>
      </c>
      <c r="E5573" s="60">
        <v>32506</v>
      </c>
      <c r="F5573" s="60">
        <v>45364</v>
      </c>
      <c r="G5573" s="60">
        <v>45364</v>
      </c>
      <c r="H5573" s="58">
        <v>2024134733211</v>
      </c>
      <c r="I5573" s="58">
        <v>6200570190</v>
      </c>
      <c r="J5573" s="60" t="s">
        <v>11950</v>
      </c>
      <c r="K5573" s="60" t="s">
        <v>11941</v>
      </c>
      <c r="L5573" s="212" t="s">
        <v>896</v>
      </c>
      <c r="M5573" s="60">
        <v>45365</v>
      </c>
      <c r="N5573" s="58" t="s">
        <v>24</v>
      </c>
      <c r="O5573" s="59" t="s">
        <v>30</v>
      </c>
      <c r="P5573" s="62">
        <v>3750000</v>
      </c>
      <c r="Q5573" s="58" t="s">
        <v>26</v>
      </c>
      <c r="R5573" s="58" t="s">
        <v>26</v>
      </c>
      <c r="S5573" s="58" t="s">
        <v>27</v>
      </c>
      <c r="T5573" s="213" t="s">
        <v>28</v>
      </c>
      <c r="U5573" s="63" t="s">
        <v>29</v>
      </c>
      <c r="W5573" s="143"/>
      <c r="X5573" s="143"/>
      <c r="AO5573" s="143"/>
      <c r="AP5573" s="143"/>
      <c r="BD5573" s="234"/>
      <c r="BE5573" s="234"/>
    </row>
    <row r="5574" spans="1:57" ht="12.95" customHeight="1" x14ac:dyDescent="0.2">
      <c r="A5574" s="57">
        <f t="shared" si="99"/>
        <v>5573</v>
      </c>
      <c r="B5574" s="58">
        <v>2171060502849000</v>
      </c>
      <c r="C5574" s="59" t="s">
        <v>11951</v>
      </c>
      <c r="D5574" s="59" t="s">
        <v>395</v>
      </c>
      <c r="E5574" s="60">
        <v>30717</v>
      </c>
      <c r="F5574" s="60">
        <v>45364</v>
      </c>
      <c r="G5574" s="60">
        <v>45364</v>
      </c>
      <c r="H5574" s="58">
        <v>2024134733210</v>
      </c>
      <c r="I5574" s="58">
        <v>6201197805</v>
      </c>
      <c r="J5574" s="60" t="s">
        <v>11952</v>
      </c>
      <c r="K5574" s="60" t="s">
        <v>11941</v>
      </c>
      <c r="L5574" s="212" t="s">
        <v>896</v>
      </c>
      <c r="M5574" s="60">
        <v>45365</v>
      </c>
      <c r="N5574" s="58" t="s">
        <v>24</v>
      </c>
      <c r="O5574" s="59" t="s">
        <v>30</v>
      </c>
      <c r="P5574" s="62">
        <v>3750000</v>
      </c>
      <c r="Q5574" s="58" t="s">
        <v>26</v>
      </c>
      <c r="R5574" s="58" t="s">
        <v>26</v>
      </c>
      <c r="S5574" s="58" t="s">
        <v>27</v>
      </c>
      <c r="T5574" s="213" t="s">
        <v>28</v>
      </c>
      <c r="U5574" s="63" t="s">
        <v>29</v>
      </c>
      <c r="W5574" s="143"/>
      <c r="X5574" s="143"/>
      <c r="AO5574" s="143"/>
      <c r="AP5574" s="143"/>
      <c r="BD5574" s="234"/>
      <c r="BE5574" s="234"/>
    </row>
    <row r="5575" spans="1:57" ht="12.95" customHeight="1" x14ac:dyDescent="0.2">
      <c r="A5575" s="57">
        <f t="shared" si="99"/>
        <v>5574</v>
      </c>
      <c r="B5575" s="58">
        <v>2171111907810000</v>
      </c>
      <c r="C5575" s="59" t="s">
        <v>2284</v>
      </c>
      <c r="D5575" s="59" t="s">
        <v>11953</v>
      </c>
      <c r="E5575" s="60">
        <v>29786</v>
      </c>
      <c r="F5575" s="60">
        <v>45364</v>
      </c>
      <c r="G5575" s="60">
        <v>45364</v>
      </c>
      <c r="H5575" s="58">
        <v>202413473329</v>
      </c>
      <c r="I5575" s="58">
        <v>6202095959</v>
      </c>
      <c r="J5575" s="60" t="s">
        <v>11954</v>
      </c>
      <c r="K5575" s="60" t="s">
        <v>11941</v>
      </c>
      <c r="L5575" s="212" t="s">
        <v>896</v>
      </c>
      <c r="M5575" s="60">
        <v>45365</v>
      </c>
      <c r="N5575" s="58" t="s">
        <v>24</v>
      </c>
      <c r="O5575" s="59" t="s">
        <v>30</v>
      </c>
      <c r="P5575" s="62">
        <v>3750000</v>
      </c>
      <c r="Q5575" s="58" t="s">
        <v>26</v>
      </c>
      <c r="R5575" s="58" t="s">
        <v>26</v>
      </c>
      <c r="S5575" s="58" t="s">
        <v>27</v>
      </c>
      <c r="T5575" s="213" t="s">
        <v>28</v>
      </c>
      <c r="U5575" s="63" t="s">
        <v>29</v>
      </c>
      <c r="W5575" s="143"/>
      <c r="X5575" s="143"/>
      <c r="AO5575" s="143"/>
      <c r="AP5575" s="143"/>
      <c r="BD5575" s="234"/>
      <c r="BE5575" s="234"/>
    </row>
    <row r="5576" spans="1:57" ht="12.95" customHeight="1" x14ac:dyDescent="0.2">
      <c r="A5576" s="57">
        <f t="shared" si="99"/>
        <v>5575</v>
      </c>
      <c r="B5576" s="58">
        <v>3302100404900000</v>
      </c>
      <c r="C5576" s="59" t="s">
        <v>11955</v>
      </c>
      <c r="D5576" s="59" t="s">
        <v>808</v>
      </c>
      <c r="E5576" s="60">
        <v>32967</v>
      </c>
      <c r="F5576" s="60">
        <v>45364</v>
      </c>
      <c r="G5576" s="60">
        <v>45364</v>
      </c>
      <c r="H5576" s="58">
        <v>202413473328</v>
      </c>
      <c r="I5576" s="58">
        <v>6211505060</v>
      </c>
      <c r="J5576" s="60" t="s">
        <v>11956</v>
      </c>
      <c r="K5576" s="60" t="s">
        <v>11941</v>
      </c>
      <c r="L5576" s="212" t="s">
        <v>896</v>
      </c>
      <c r="M5576" s="60">
        <v>45365</v>
      </c>
      <c r="N5576" s="58" t="s">
        <v>24</v>
      </c>
      <c r="O5576" s="59" t="s">
        <v>30</v>
      </c>
      <c r="P5576" s="62">
        <v>3750000</v>
      </c>
      <c r="Q5576" s="58" t="s">
        <v>26</v>
      </c>
      <c r="R5576" s="58" t="s">
        <v>26</v>
      </c>
      <c r="S5576" s="58" t="s">
        <v>27</v>
      </c>
      <c r="T5576" s="213" t="s">
        <v>28</v>
      </c>
      <c r="U5576" s="63" t="s">
        <v>29</v>
      </c>
      <c r="W5576" s="143"/>
      <c r="X5576" s="143"/>
      <c r="AO5576" s="143"/>
      <c r="AP5576" s="143"/>
      <c r="BD5576" s="234"/>
      <c r="BE5576" s="234"/>
    </row>
    <row r="5577" spans="1:57" ht="12.95" customHeight="1" x14ac:dyDescent="0.2">
      <c r="A5577" s="57">
        <f t="shared" si="99"/>
        <v>5576</v>
      </c>
      <c r="B5577" s="58">
        <v>3329150803830000</v>
      </c>
      <c r="C5577" s="59" t="s">
        <v>11957</v>
      </c>
      <c r="D5577" s="59" t="s">
        <v>217</v>
      </c>
      <c r="E5577" s="60">
        <v>30383</v>
      </c>
      <c r="F5577" s="60">
        <v>45364</v>
      </c>
      <c r="G5577" s="60">
        <v>45364</v>
      </c>
      <c r="H5577" s="58">
        <v>202413473327</v>
      </c>
      <c r="I5577" s="58">
        <v>6200264070</v>
      </c>
      <c r="J5577" s="60" t="s">
        <v>11958</v>
      </c>
      <c r="K5577" s="60" t="s">
        <v>11941</v>
      </c>
      <c r="L5577" s="212" t="s">
        <v>896</v>
      </c>
      <c r="M5577" s="60">
        <v>45365</v>
      </c>
      <c r="N5577" s="58" t="s">
        <v>24</v>
      </c>
      <c r="O5577" s="59" t="s">
        <v>30</v>
      </c>
      <c r="P5577" s="62">
        <v>3750000</v>
      </c>
      <c r="Q5577" s="58" t="s">
        <v>26</v>
      </c>
      <c r="R5577" s="58" t="s">
        <v>26</v>
      </c>
      <c r="S5577" s="58" t="s">
        <v>27</v>
      </c>
      <c r="T5577" s="213" t="s">
        <v>28</v>
      </c>
      <c r="U5577" s="63" t="s">
        <v>29</v>
      </c>
      <c r="W5577" s="143"/>
      <c r="X5577" s="143"/>
      <c r="AO5577" s="143"/>
      <c r="AP5577" s="143"/>
      <c r="BD5577" s="234"/>
      <c r="BE5577" s="234"/>
    </row>
    <row r="5578" spans="1:57" ht="12.95" customHeight="1" x14ac:dyDescent="0.2">
      <c r="A5578" s="57">
        <f t="shared" si="99"/>
        <v>5577</v>
      </c>
      <c r="B5578" s="58">
        <v>6112012809010000</v>
      </c>
      <c r="C5578" s="59" t="s">
        <v>11959</v>
      </c>
      <c r="D5578" s="59" t="s">
        <v>580</v>
      </c>
      <c r="E5578" s="60">
        <v>37162</v>
      </c>
      <c r="F5578" s="60">
        <v>45364</v>
      </c>
      <c r="G5578" s="60">
        <v>45364</v>
      </c>
      <c r="H5578" s="58">
        <v>202413473326</v>
      </c>
      <c r="I5578" s="58">
        <v>6211853538</v>
      </c>
      <c r="J5578" s="60" t="s">
        <v>11960</v>
      </c>
      <c r="K5578" s="60" t="s">
        <v>11941</v>
      </c>
      <c r="L5578" s="212" t="s">
        <v>896</v>
      </c>
      <c r="M5578" s="60">
        <v>45365</v>
      </c>
      <c r="N5578" s="58" t="s">
        <v>24</v>
      </c>
      <c r="O5578" s="59" t="s">
        <v>30</v>
      </c>
      <c r="P5578" s="62">
        <v>3750000</v>
      </c>
      <c r="Q5578" s="58" t="s">
        <v>26</v>
      </c>
      <c r="R5578" s="58" t="s">
        <v>26</v>
      </c>
      <c r="S5578" s="58" t="s">
        <v>27</v>
      </c>
      <c r="T5578" s="213" t="s">
        <v>28</v>
      </c>
      <c r="U5578" s="63" t="s">
        <v>29</v>
      </c>
      <c r="W5578" s="143"/>
      <c r="X5578" s="143"/>
      <c r="AO5578" s="143"/>
      <c r="AP5578" s="143"/>
      <c r="BD5578" s="234"/>
      <c r="BE5578" s="234"/>
    </row>
    <row r="5579" spans="1:57" ht="12.95" customHeight="1" x14ac:dyDescent="0.2">
      <c r="A5579" s="57">
        <f t="shared" si="99"/>
        <v>5578</v>
      </c>
      <c r="B5579" s="58">
        <v>7310101804890000</v>
      </c>
      <c r="C5579" s="59" t="s">
        <v>11961</v>
      </c>
      <c r="D5579" s="59" t="s">
        <v>11962</v>
      </c>
      <c r="E5579" s="60">
        <v>32616</v>
      </c>
      <c r="F5579" s="60">
        <v>45363</v>
      </c>
      <c r="G5579" s="60">
        <v>45366</v>
      </c>
      <c r="H5579" s="58">
        <v>202413473325</v>
      </c>
      <c r="I5579" s="58">
        <v>6201196699</v>
      </c>
      <c r="J5579" s="60" t="s">
        <v>11963</v>
      </c>
      <c r="K5579" s="60" t="s">
        <v>11941</v>
      </c>
      <c r="L5579" s="212" t="s">
        <v>896</v>
      </c>
      <c r="M5579" s="60">
        <v>45365</v>
      </c>
      <c r="N5579" s="58" t="s">
        <v>24</v>
      </c>
      <c r="O5579" s="59" t="s">
        <v>30</v>
      </c>
      <c r="P5579" s="62">
        <v>3750000</v>
      </c>
      <c r="Q5579" s="58" t="s">
        <v>26</v>
      </c>
      <c r="R5579" s="58" t="s">
        <v>26</v>
      </c>
      <c r="S5579" s="58" t="s">
        <v>2955</v>
      </c>
      <c r="T5579" s="213" t="s">
        <v>28</v>
      </c>
      <c r="U5579" s="63" t="s">
        <v>29</v>
      </c>
      <c r="W5579" s="143"/>
      <c r="X5579" s="143"/>
      <c r="AO5579" s="143"/>
      <c r="AP5579" s="143"/>
      <c r="BD5579" s="234"/>
      <c r="BE5579" s="234"/>
    </row>
    <row r="5580" spans="1:57" ht="12.95" customHeight="1" x14ac:dyDescent="0.2">
      <c r="A5580" s="57">
        <f t="shared" si="99"/>
        <v>5579</v>
      </c>
      <c r="B5580" s="58">
        <v>1212010207940000</v>
      </c>
      <c r="C5580" s="59" t="s">
        <v>11964</v>
      </c>
      <c r="D5580" s="59" t="s">
        <v>11965</v>
      </c>
      <c r="E5580" s="60">
        <v>34517</v>
      </c>
      <c r="F5580" s="60">
        <v>45363</v>
      </c>
      <c r="G5580" s="60">
        <v>45366</v>
      </c>
      <c r="H5580" s="58">
        <v>202413473324</v>
      </c>
      <c r="I5580" s="58">
        <v>6212104194</v>
      </c>
      <c r="J5580" s="60" t="s">
        <v>11966</v>
      </c>
      <c r="K5580" s="60" t="s">
        <v>11941</v>
      </c>
      <c r="L5580" s="212" t="s">
        <v>896</v>
      </c>
      <c r="M5580" s="60">
        <v>45365</v>
      </c>
      <c r="N5580" s="58" t="s">
        <v>24</v>
      </c>
      <c r="O5580" s="59" t="s">
        <v>30</v>
      </c>
      <c r="P5580" s="62">
        <v>3750000</v>
      </c>
      <c r="Q5580" s="58" t="s">
        <v>26</v>
      </c>
      <c r="R5580" s="58" t="s">
        <v>26</v>
      </c>
      <c r="S5580" s="58" t="s">
        <v>2955</v>
      </c>
      <c r="T5580" s="213" t="s">
        <v>28</v>
      </c>
      <c r="U5580" s="63" t="s">
        <v>29</v>
      </c>
      <c r="W5580" s="143"/>
      <c r="X5580" s="143"/>
      <c r="AO5580" s="143"/>
      <c r="AP5580" s="143"/>
      <c r="BD5580" s="234"/>
      <c r="BE5580" s="234"/>
    </row>
    <row r="5581" spans="1:57" ht="12.95" customHeight="1" x14ac:dyDescent="0.2">
      <c r="A5581" s="57">
        <f t="shared" si="99"/>
        <v>5580</v>
      </c>
      <c r="B5581" s="58">
        <v>3317100708940000</v>
      </c>
      <c r="C5581" s="59" t="s">
        <v>844</v>
      </c>
      <c r="D5581" s="59" t="s">
        <v>605</v>
      </c>
      <c r="E5581" s="60">
        <v>34553</v>
      </c>
      <c r="F5581" s="60">
        <v>45359</v>
      </c>
      <c r="G5581" s="60">
        <v>45359</v>
      </c>
      <c r="H5581" s="58">
        <v>202413473323</v>
      </c>
      <c r="I5581" s="58">
        <v>6202006535</v>
      </c>
      <c r="J5581" s="60" t="s">
        <v>11967</v>
      </c>
      <c r="K5581" s="60" t="s">
        <v>11941</v>
      </c>
      <c r="L5581" s="212" t="s">
        <v>896</v>
      </c>
      <c r="M5581" s="60">
        <v>45365</v>
      </c>
      <c r="N5581" s="58" t="s">
        <v>24</v>
      </c>
      <c r="O5581" s="59" t="s">
        <v>30</v>
      </c>
      <c r="P5581" s="62">
        <v>3750000</v>
      </c>
      <c r="Q5581" s="58" t="s">
        <v>26</v>
      </c>
      <c r="R5581" s="58" t="s">
        <v>26</v>
      </c>
      <c r="S5581" s="58" t="s">
        <v>27</v>
      </c>
      <c r="T5581" s="213" t="s">
        <v>28</v>
      </c>
      <c r="U5581" s="63" t="s">
        <v>29</v>
      </c>
      <c r="W5581" s="143"/>
      <c r="X5581" s="143"/>
      <c r="AO5581" s="143"/>
      <c r="AP5581" s="143"/>
      <c r="BD5581" s="234"/>
      <c r="BE5581" s="234"/>
    </row>
    <row r="5582" spans="1:57" ht="12.95" customHeight="1" x14ac:dyDescent="0.2">
      <c r="A5582" s="57">
        <f t="shared" si="99"/>
        <v>5581</v>
      </c>
      <c r="B5582" s="58">
        <v>7317061711860000</v>
      </c>
      <c r="C5582" s="59" t="s">
        <v>11968</v>
      </c>
      <c r="D5582" s="59" t="s">
        <v>11969</v>
      </c>
      <c r="E5582" s="60">
        <v>31733</v>
      </c>
      <c r="F5582" s="60">
        <v>45358</v>
      </c>
      <c r="G5582" s="60">
        <v>45359</v>
      </c>
      <c r="H5582" s="58">
        <v>202413473322</v>
      </c>
      <c r="I5582" s="58">
        <v>6200418382</v>
      </c>
      <c r="J5582" s="60" t="s">
        <v>11970</v>
      </c>
      <c r="K5582" s="60" t="s">
        <v>11941</v>
      </c>
      <c r="L5582" s="212" t="s">
        <v>896</v>
      </c>
      <c r="M5582" s="60">
        <v>45365</v>
      </c>
      <c r="N5582" s="58" t="s">
        <v>24</v>
      </c>
      <c r="O5582" s="59" t="s">
        <v>30</v>
      </c>
      <c r="P5582" s="62">
        <v>3750000</v>
      </c>
      <c r="Q5582" s="58" t="s">
        <v>26</v>
      </c>
      <c r="R5582" s="58" t="s">
        <v>26</v>
      </c>
      <c r="S5582" s="58" t="s">
        <v>27</v>
      </c>
      <c r="T5582" s="213" t="s">
        <v>28</v>
      </c>
      <c r="U5582" s="63" t="s">
        <v>29</v>
      </c>
      <c r="W5582" s="143"/>
      <c r="X5582" s="143"/>
      <c r="AO5582" s="143"/>
      <c r="AP5582" s="143"/>
      <c r="BD5582" s="234"/>
      <c r="BE5582" s="234"/>
    </row>
    <row r="5583" spans="1:57" ht="12.95" customHeight="1" x14ac:dyDescent="0.2">
      <c r="A5583" s="57">
        <f t="shared" si="99"/>
        <v>5582</v>
      </c>
      <c r="B5583" s="58">
        <v>3216110601990000</v>
      </c>
      <c r="C5583" s="59" t="s">
        <v>11971</v>
      </c>
      <c r="D5583" s="59" t="s">
        <v>56</v>
      </c>
      <c r="E5583" s="60">
        <v>36166</v>
      </c>
      <c r="F5583" s="60">
        <v>45358</v>
      </c>
      <c r="G5583" s="60">
        <v>45359</v>
      </c>
      <c r="H5583" s="58">
        <v>202413473321</v>
      </c>
      <c r="I5583" s="58">
        <v>6211598856</v>
      </c>
      <c r="J5583" s="60" t="s">
        <v>11972</v>
      </c>
      <c r="K5583" s="60" t="s">
        <v>11941</v>
      </c>
      <c r="L5583" s="212" t="s">
        <v>896</v>
      </c>
      <c r="M5583" s="60">
        <v>45365</v>
      </c>
      <c r="N5583" s="58" t="s">
        <v>24</v>
      </c>
      <c r="O5583" s="59" t="s">
        <v>30</v>
      </c>
      <c r="P5583" s="62">
        <v>3750000</v>
      </c>
      <c r="Q5583" s="58" t="s">
        <v>26</v>
      </c>
      <c r="R5583" s="58" t="s">
        <v>26</v>
      </c>
      <c r="S5583" s="58" t="s">
        <v>27</v>
      </c>
      <c r="T5583" s="213" t="s">
        <v>28</v>
      </c>
      <c r="U5583" s="63" t="s">
        <v>29</v>
      </c>
      <c r="W5583" s="143"/>
      <c r="X5583" s="143"/>
      <c r="AO5583" s="143"/>
      <c r="AP5583" s="143"/>
      <c r="BD5583" s="234"/>
      <c r="BE5583" s="234"/>
    </row>
    <row r="5584" spans="1:57" ht="12.95" customHeight="1" x14ac:dyDescent="0.2">
      <c r="A5584" s="57">
        <f t="shared" si="99"/>
        <v>5583</v>
      </c>
      <c r="B5584" s="58">
        <v>3318192410840000</v>
      </c>
      <c r="C5584" s="59" t="s">
        <v>8489</v>
      </c>
      <c r="D5584" s="59" t="s">
        <v>590</v>
      </c>
      <c r="E5584" s="60">
        <v>30979</v>
      </c>
      <c r="F5584" s="60">
        <v>45364</v>
      </c>
      <c r="G5584" s="60">
        <v>45364</v>
      </c>
      <c r="H5584" s="58">
        <v>2024134729218</v>
      </c>
      <c r="I5584" s="58">
        <v>6201038321</v>
      </c>
      <c r="J5584" s="60" t="s">
        <v>11973</v>
      </c>
      <c r="K5584" s="60" t="s">
        <v>11974</v>
      </c>
      <c r="L5584" s="212" t="s">
        <v>52</v>
      </c>
      <c r="M5584" s="60">
        <v>45365</v>
      </c>
      <c r="N5584" s="58" t="s">
        <v>24</v>
      </c>
      <c r="O5584" s="59" t="s">
        <v>37</v>
      </c>
      <c r="P5584" s="62">
        <v>600000</v>
      </c>
      <c r="Q5584" s="58" t="s">
        <v>26</v>
      </c>
      <c r="R5584" s="58" t="s">
        <v>26</v>
      </c>
      <c r="S5584" s="58" t="s">
        <v>27</v>
      </c>
      <c r="T5584" s="213" t="s">
        <v>28</v>
      </c>
      <c r="U5584" s="63" t="s">
        <v>29</v>
      </c>
      <c r="W5584" s="143"/>
      <c r="X5584" s="143"/>
      <c r="AO5584" s="143"/>
      <c r="AP5584" s="143"/>
      <c r="BD5584" s="234"/>
      <c r="BE5584" s="234"/>
    </row>
    <row r="5585" spans="1:57" ht="12.95" customHeight="1" x14ac:dyDescent="0.2">
      <c r="A5585" s="57">
        <f t="shared" si="99"/>
        <v>5584</v>
      </c>
      <c r="B5585" s="58">
        <v>2171121709709000</v>
      </c>
      <c r="C5585" s="59" t="s">
        <v>11975</v>
      </c>
      <c r="D5585" s="59" t="s">
        <v>1184</v>
      </c>
      <c r="E5585" s="60">
        <v>25828</v>
      </c>
      <c r="F5585" s="60">
        <v>45364</v>
      </c>
      <c r="G5585" s="60">
        <v>45364</v>
      </c>
      <c r="H5585" s="58">
        <v>2024134729217</v>
      </c>
      <c r="I5585" s="58">
        <v>6200096551</v>
      </c>
      <c r="J5585" s="60" t="s">
        <v>11976</v>
      </c>
      <c r="K5585" s="60" t="s">
        <v>11974</v>
      </c>
      <c r="L5585" s="212" t="s">
        <v>52</v>
      </c>
      <c r="M5585" s="60">
        <v>45365</v>
      </c>
      <c r="N5585" s="58" t="s">
        <v>24</v>
      </c>
      <c r="O5585" s="59" t="s">
        <v>37</v>
      </c>
      <c r="P5585" s="62">
        <v>600000</v>
      </c>
      <c r="Q5585" s="58" t="s">
        <v>26</v>
      </c>
      <c r="R5585" s="58" t="s">
        <v>26</v>
      </c>
      <c r="S5585" s="58" t="s">
        <v>27</v>
      </c>
      <c r="T5585" s="213" t="s">
        <v>28</v>
      </c>
      <c r="U5585" s="63" t="s">
        <v>29</v>
      </c>
      <c r="W5585" s="143"/>
      <c r="X5585" s="143"/>
      <c r="AO5585" s="143"/>
      <c r="AP5585" s="143"/>
      <c r="BD5585" s="234"/>
      <c r="BE5585" s="234"/>
    </row>
    <row r="5586" spans="1:57" ht="12.95" customHeight="1" x14ac:dyDescent="0.2">
      <c r="A5586" s="57">
        <f t="shared" si="99"/>
        <v>5585</v>
      </c>
      <c r="B5586" s="58">
        <v>3172011902930000</v>
      </c>
      <c r="C5586" s="59" t="s">
        <v>11977</v>
      </c>
      <c r="D5586" s="59" t="s">
        <v>56</v>
      </c>
      <c r="E5586" s="60">
        <v>34019</v>
      </c>
      <c r="F5586" s="60">
        <v>45364</v>
      </c>
      <c r="G5586" s="60">
        <v>45364</v>
      </c>
      <c r="H5586" s="58">
        <v>2024134729215</v>
      </c>
      <c r="I5586" s="58">
        <v>6200237228</v>
      </c>
      <c r="J5586" s="60" t="s">
        <v>11978</v>
      </c>
      <c r="K5586" s="60" t="s">
        <v>11974</v>
      </c>
      <c r="L5586" s="212" t="s">
        <v>52</v>
      </c>
      <c r="M5586" s="60">
        <v>45365</v>
      </c>
      <c r="N5586" s="58" t="s">
        <v>24</v>
      </c>
      <c r="O5586" s="59" t="s">
        <v>37</v>
      </c>
      <c r="P5586" s="62">
        <v>600000</v>
      </c>
      <c r="Q5586" s="58" t="s">
        <v>26</v>
      </c>
      <c r="R5586" s="58" t="s">
        <v>26</v>
      </c>
      <c r="S5586" s="58" t="s">
        <v>27</v>
      </c>
      <c r="T5586" s="213" t="s">
        <v>28</v>
      </c>
      <c r="U5586" s="63" t="s">
        <v>29</v>
      </c>
      <c r="W5586" s="143"/>
      <c r="X5586" s="143"/>
      <c r="AO5586" s="143"/>
      <c r="AP5586" s="143"/>
      <c r="BD5586" s="234"/>
      <c r="BE5586" s="234"/>
    </row>
    <row r="5587" spans="1:57" ht="12.95" customHeight="1" x14ac:dyDescent="0.2">
      <c r="A5587" s="57">
        <f t="shared" si="99"/>
        <v>5586</v>
      </c>
      <c r="B5587" s="58">
        <v>3175101808810000</v>
      </c>
      <c r="C5587" s="59" t="s">
        <v>11979</v>
      </c>
      <c r="D5587" s="59" t="s">
        <v>56</v>
      </c>
      <c r="E5587" s="60">
        <v>29816</v>
      </c>
      <c r="F5587" s="60">
        <v>45364</v>
      </c>
      <c r="G5587" s="60">
        <v>45364</v>
      </c>
      <c r="H5587" s="58">
        <v>2024134729214</v>
      </c>
      <c r="I5587" s="58">
        <v>6200569270</v>
      </c>
      <c r="J5587" s="60" t="s">
        <v>11980</v>
      </c>
      <c r="K5587" s="60" t="s">
        <v>11974</v>
      </c>
      <c r="L5587" s="212" t="s">
        <v>52</v>
      </c>
      <c r="M5587" s="60">
        <v>45365</v>
      </c>
      <c r="N5587" s="58" t="s">
        <v>24</v>
      </c>
      <c r="O5587" s="59" t="s">
        <v>37</v>
      </c>
      <c r="P5587" s="62">
        <v>600000</v>
      </c>
      <c r="Q5587" s="58" t="s">
        <v>26</v>
      </c>
      <c r="R5587" s="58" t="s">
        <v>26</v>
      </c>
      <c r="S5587" s="58" t="s">
        <v>27</v>
      </c>
      <c r="T5587" s="213" t="s">
        <v>28</v>
      </c>
      <c r="U5587" s="63" t="s">
        <v>29</v>
      </c>
      <c r="W5587" s="143"/>
      <c r="X5587" s="143"/>
      <c r="AO5587" s="143"/>
      <c r="AP5587" s="143"/>
      <c r="BD5587" s="234"/>
      <c r="BE5587" s="234"/>
    </row>
    <row r="5588" spans="1:57" ht="12.95" customHeight="1" x14ac:dyDescent="0.2">
      <c r="A5588" s="57">
        <f t="shared" si="99"/>
        <v>5587</v>
      </c>
      <c r="B5588" s="58">
        <v>3174090211990000</v>
      </c>
      <c r="C5588" s="59" t="s">
        <v>11981</v>
      </c>
      <c r="D5588" s="59" t="s">
        <v>56</v>
      </c>
      <c r="E5588" s="60">
        <v>36466</v>
      </c>
      <c r="F5588" s="60">
        <v>45364</v>
      </c>
      <c r="G5588" s="60">
        <v>45364</v>
      </c>
      <c r="H5588" s="58">
        <v>2024134729213</v>
      </c>
      <c r="I5588" s="58">
        <v>6211906330</v>
      </c>
      <c r="J5588" s="60" t="s">
        <v>11982</v>
      </c>
      <c r="K5588" s="60" t="s">
        <v>11974</v>
      </c>
      <c r="L5588" s="212" t="s">
        <v>52</v>
      </c>
      <c r="M5588" s="60">
        <v>45365</v>
      </c>
      <c r="N5588" s="58" t="s">
        <v>24</v>
      </c>
      <c r="O5588" s="59" t="s">
        <v>37</v>
      </c>
      <c r="P5588" s="62">
        <v>600000</v>
      </c>
      <c r="Q5588" s="58" t="s">
        <v>26</v>
      </c>
      <c r="R5588" s="58" t="s">
        <v>26</v>
      </c>
      <c r="S5588" s="58" t="s">
        <v>27</v>
      </c>
      <c r="T5588" s="213" t="s">
        <v>28</v>
      </c>
      <c r="U5588" s="63" t="s">
        <v>29</v>
      </c>
      <c r="W5588" s="143"/>
      <c r="X5588" s="143"/>
      <c r="AO5588" s="143"/>
      <c r="AP5588" s="143"/>
      <c r="BD5588" s="234"/>
      <c r="BE5588" s="234"/>
    </row>
    <row r="5589" spans="1:57" ht="12.95" customHeight="1" x14ac:dyDescent="0.2">
      <c r="A5589" s="57">
        <f t="shared" si="99"/>
        <v>5588</v>
      </c>
      <c r="B5589" s="58">
        <v>3278073006800000</v>
      </c>
      <c r="C5589" s="59" t="s">
        <v>11983</v>
      </c>
      <c r="D5589" s="59" t="s">
        <v>728</v>
      </c>
      <c r="E5589" s="60">
        <v>29402</v>
      </c>
      <c r="F5589" s="60">
        <v>45364</v>
      </c>
      <c r="G5589" s="60">
        <v>45364</v>
      </c>
      <c r="H5589" s="58">
        <v>2024134729212</v>
      </c>
      <c r="I5589" s="58">
        <v>6200411382</v>
      </c>
      <c r="J5589" s="60" t="s">
        <v>11984</v>
      </c>
      <c r="K5589" s="60" t="s">
        <v>11974</v>
      </c>
      <c r="L5589" s="212" t="s">
        <v>52</v>
      </c>
      <c r="M5589" s="60">
        <v>45365</v>
      </c>
      <c r="N5589" s="58" t="s">
        <v>24</v>
      </c>
      <c r="O5589" s="59" t="s">
        <v>37</v>
      </c>
      <c r="P5589" s="62">
        <v>600000</v>
      </c>
      <c r="Q5589" s="58" t="s">
        <v>26</v>
      </c>
      <c r="R5589" s="58" t="s">
        <v>26</v>
      </c>
      <c r="S5589" s="58" t="s">
        <v>27</v>
      </c>
      <c r="T5589" s="213" t="s">
        <v>28</v>
      </c>
      <c r="U5589" s="63" t="s">
        <v>29</v>
      </c>
      <c r="W5589" s="143"/>
      <c r="X5589" s="143"/>
      <c r="AO5589" s="143"/>
      <c r="AP5589" s="143"/>
      <c r="BD5589" s="234"/>
      <c r="BE5589" s="234"/>
    </row>
    <row r="5590" spans="1:57" ht="12.95" customHeight="1" x14ac:dyDescent="0.2">
      <c r="A5590" s="57">
        <f t="shared" si="99"/>
        <v>5589</v>
      </c>
      <c r="B5590" s="58">
        <v>3175012208990000</v>
      </c>
      <c r="C5590" s="59" t="s">
        <v>11985</v>
      </c>
      <c r="D5590" s="59" t="s">
        <v>56</v>
      </c>
      <c r="E5590" s="60">
        <v>36394</v>
      </c>
      <c r="F5590" s="60">
        <v>45364</v>
      </c>
      <c r="G5590" s="60">
        <v>45364</v>
      </c>
      <c r="H5590" s="58">
        <v>2024134729211</v>
      </c>
      <c r="I5590" s="58">
        <v>6211951133</v>
      </c>
      <c r="J5590" s="60" t="s">
        <v>11986</v>
      </c>
      <c r="K5590" s="60" t="s">
        <v>11974</v>
      </c>
      <c r="L5590" s="212" t="s">
        <v>52</v>
      </c>
      <c r="M5590" s="60">
        <v>45365</v>
      </c>
      <c r="N5590" s="58" t="s">
        <v>24</v>
      </c>
      <c r="O5590" s="59" t="s">
        <v>37</v>
      </c>
      <c r="P5590" s="62">
        <v>600000</v>
      </c>
      <c r="Q5590" s="58" t="s">
        <v>26</v>
      </c>
      <c r="R5590" s="58" t="s">
        <v>26</v>
      </c>
      <c r="S5590" s="58" t="s">
        <v>27</v>
      </c>
      <c r="T5590" s="213" t="s">
        <v>28</v>
      </c>
      <c r="U5590" s="63" t="s">
        <v>29</v>
      </c>
      <c r="W5590" s="143"/>
      <c r="X5590" s="143"/>
      <c r="AO5590" s="143"/>
      <c r="AP5590" s="143"/>
      <c r="BD5590" s="234"/>
      <c r="BE5590" s="234"/>
    </row>
    <row r="5591" spans="1:57" ht="12.95" customHeight="1" x14ac:dyDescent="0.2">
      <c r="A5591" s="57">
        <f t="shared" si="99"/>
        <v>5590</v>
      </c>
      <c r="B5591" s="58">
        <v>2171112710910000</v>
      </c>
      <c r="C5591" s="59" t="s">
        <v>11987</v>
      </c>
      <c r="D5591" s="59" t="s">
        <v>224</v>
      </c>
      <c r="E5591" s="60">
        <v>33538</v>
      </c>
      <c r="F5591" s="60">
        <v>45364</v>
      </c>
      <c r="G5591" s="60">
        <v>45364</v>
      </c>
      <c r="H5591" s="58">
        <v>2024134729210</v>
      </c>
      <c r="I5591" s="58">
        <v>6200218495</v>
      </c>
      <c r="J5591" s="60" t="s">
        <v>11988</v>
      </c>
      <c r="K5591" s="60" t="s">
        <v>11974</v>
      </c>
      <c r="L5591" s="212" t="s">
        <v>52</v>
      </c>
      <c r="M5591" s="60">
        <v>45365</v>
      </c>
      <c r="N5591" s="58" t="s">
        <v>24</v>
      </c>
      <c r="O5591" s="59" t="s">
        <v>37</v>
      </c>
      <c r="P5591" s="62">
        <v>600000</v>
      </c>
      <c r="Q5591" s="58" t="s">
        <v>26</v>
      </c>
      <c r="R5591" s="58" t="s">
        <v>26</v>
      </c>
      <c r="S5591" s="58" t="s">
        <v>27</v>
      </c>
      <c r="T5591" s="213" t="s">
        <v>28</v>
      </c>
      <c r="U5591" s="63" t="s">
        <v>29</v>
      </c>
      <c r="W5591" s="143"/>
      <c r="X5591" s="143"/>
      <c r="AO5591" s="143"/>
      <c r="AP5591" s="143"/>
      <c r="BD5591" s="234"/>
      <c r="BE5591" s="234"/>
    </row>
    <row r="5592" spans="1:57" ht="12.95" customHeight="1" x14ac:dyDescent="0.2">
      <c r="A5592" s="57">
        <f t="shared" si="99"/>
        <v>5591</v>
      </c>
      <c r="B5592" s="58">
        <v>3172040904761000</v>
      </c>
      <c r="C5592" s="59" t="s">
        <v>11989</v>
      </c>
      <c r="D5592" s="59" t="s">
        <v>11990</v>
      </c>
      <c r="E5592" s="60">
        <v>27859</v>
      </c>
      <c r="F5592" s="60">
        <v>45364</v>
      </c>
      <c r="G5592" s="60">
        <v>45364</v>
      </c>
      <c r="H5592" s="58">
        <v>202413472223</v>
      </c>
      <c r="I5592" s="58">
        <v>6201111651</v>
      </c>
      <c r="J5592" s="60" t="s">
        <v>11991</v>
      </c>
      <c r="K5592" s="60" t="s">
        <v>11974</v>
      </c>
      <c r="L5592" s="212" t="s">
        <v>52</v>
      </c>
      <c r="M5592" s="60">
        <v>45365</v>
      </c>
      <c r="N5592" s="58" t="s">
        <v>24</v>
      </c>
      <c r="O5592" s="59" t="s">
        <v>37</v>
      </c>
      <c r="P5592" s="62">
        <v>600000</v>
      </c>
      <c r="Q5592" s="58" t="s">
        <v>26</v>
      </c>
      <c r="R5592" s="58" t="s">
        <v>26</v>
      </c>
      <c r="S5592" s="58" t="s">
        <v>27</v>
      </c>
      <c r="T5592" s="213" t="s">
        <v>28</v>
      </c>
      <c r="U5592" s="63" t="s">
        <v>29</v>
      </c>
      <c r="W5592" s="143"/>
      <c r="X5592" s="143"/>
      <c r="AO5592" s="143"/>
      <c r="AP5592" s="143"/>
      <c r="BD5592" s="234"/>
      <c r="BE5592" s="234"/>
    </row>
    <row r="5593" spans="1:57" ht="12.95" customHeight="1" x14ac:dyDescent="0.2">
      <c r="A5593" s="57">
        <f t="shared" si="99"/>
        <v>5592</v>
      </c>
      <c r="B5593" s="58">
        <v>6112052512820000</v>
      </c>
      <c r="C5593" s="59" t="s">
        <v>11992</v>
      </c>
      <c r="D5593" s="59" t="s">
        <v>749</v>
      </c>
      <c r="E5593" s="60">
        <v>30297</v>
      </c>
      <c r="F5593" s="60">
        <v>45364</v>
      </c>
      <c r="G5593" s="60">
        <v>45364</v>
      </c>
      <c r="H5593" s="58">
        <v>202413472929</v>
      </c>
      <c r="I5593" s="58">
        <v>6201111058</v>
      </c>
      <c r="J5593" s="60" t="s">
        <v>11993</v>
      </c>
      <c r="K5593" s="60" t="s">
        <v>11974</v>
      </c>
      <c r="L5593" s="212" t="s">
        <v>52</v>
      </c>
      <c r="M5593" s="60">
        <v>45365</v>
      </c>
      <c r="N5593" s="58" t="s">
        <v>24</v>
      </c>
      <c r="O5593" s="59" t="s">
        <v>37</v>
      </c>
      <c r="P5593" s="62">
        <v>600000</v>
      </c>
      <c r="Q5593" s="58" t="s">
        <v>26</v>
      </c>
      <c r="R5593" s="58" t="s">
        <v>26</v>
      </c>
      <c r="S5593" s="58" t="s">
        <v>27</v>
      </c>
      <c r="T5593" s="213" t="s">
        <v>28</v>
      </c>
      <c r="U5593" s="63" t="s">
        <v>29</v>
      </c>
      <c r="W5593" s="143"/>
      <c r="X5593" s="143"/>
      <c r="AO5593" s="143"/>
      <c r="AP5593" s="143"/>
      <c r="BD5593" s="234"/>
      <c r="BE5593" s="234"/>
    </row>
    <row r="5594" spans="1:57" ht="12.95" customHeight="1" x14ac:dyDescent="0.2">
      <c r="A5594" s="57">
        <f t="shared" si="99"/>
        <v>5593</v>
      </c>
      <c r="B5594" s="58">
        <v>1404191907910000</v>
      </c>
      <c r="C5594" s="59" t="s">
        <v>1108</v>
      </c>
      <c r="D5594" s="59" t="s">
        <v>265</v>
      </c>
      <c r="E5594" s="60">
        <v>33438</v>
      </c>
      <c r="F5594" s="60">
        <v>45364</v>
      </c>
      <c r="G5594" s="60">
        <v>45364</v>
      </c>
      <c r="H5594" s="58">
        <v>202413472928</v>
      </c>
      <c r="I5594" s="58">
        <v>6200219652</v>
      </c>
      <c r="J5594" s="60" t="s">
        <v>11994</v>
      </c>
      <c r="K5594" s="60" t="s">
        <v>11974</v>
      </c>
      <c r="L5594" s="212" t="s">
        <v>52</v>
      </c>
      <c r="M5594" s="60">
        <v>45365</v>
      </c>
      <c r="N5594" s="58" t="s">
        <v>24</v>
      </c>
      <c r="O5594" s="59" t="s">
        <v>37</v>
      </c>
      <c r="P5594" s="62">
        <v>600000</v>
      </c>
      <c r="Q5594" s="58" t="s">
        <v>26</v>
      </c>
      <c r="R5594" s="58" t="s">
        <v>26</v>
      </c>
      <c r="S5594" s="58" t="s">
        <v>27</v>
      </c>
      <c r="T5594" s="213" t="s">
        <v>28</v>
      </c>
      <c r="U5594" s="63" t="s">
        <v>29</v>
      </c>
      <c r="W5594" s="143"/>
      <c r="X5594" s="143"/>
      <c r="AO5594" s="143"/>
      <c r="AP5594" s="143"/>
      <c r="BD5594" s="234"/>
      <c r="BE5594" s="234"/>
    </row>
    <row r="5595" spans="1:57" ht="12.95" customHeight="1" x14ac:dyDescent="0.2">
      <c r="A5595" s="57">
        <f t="shared" si="99"/>
        <v>5594</v>
      </c>
      <c r="B5595" s="58">
        <v>2171031507841000</v>
      </c>
      <c r="C5595" s="59" t="s">
        <v>11995</v>
      </c>
      <c r="D5595" s="59" t="s">
        <v>512</v>
      </c>
      <c r="E5595" s="60">
        <v>30878</v>
      </c>
      <c r="F5595" s="60">
        <v>45364</v>
      </c>
      <c r="G5595" s="60">
        <v>45364</v>
      </c>
      <c r="H5595" s="58">
        <v>202413472927</v>
      </c>
      <c r="I5595" s="58">
        <v>6200389777</v>
      </c>
      <c r="J5595" s="60" t="s">
        <v>11996</v>
      </c>
      <c r="K5595" s="60" t="s">
        <v>11974</v>
      </c>
      <c r="L5595" s="212" t="s">
        <v>52</v>
      </c>
      <c r="M5595" s="60">
        <v>45365</v>
      </c>
      <c r="N5595" s="58" t="s">
        <v>24</v>
      </c>
      <c r="O5595" s="59" t="s">
        <v>37</v>
      </c>
      <c r="P5595" s="62">
        <v>600000</v>
      </c>
      <c r="Q5595" s="58" t="s">
        <v>26</v>
      </c>
      <c r="R5595" s="58" t="s">
        <v>26</v>
      </c>
      <c r="S5595" s="58" t="s">
        <v>27</v>
      </c>
      <c r="T5595" s="213" t="s">
        <v>28</v>
      </c>
      <c r="U5595" s="63" t="s">
        <v>29</v>
      </c>
      <c r="W5595" s="143"/>
      <c r="X5595" s="143"/>
      <c r="AO5595" s="143"/>
      <c r="AP5595" s="143"/>
      <c r="BD5595" s="234"/>
      <c r="BE5595" s="234"/>
    </row>
    <row r="5596" spans="1:57" ht="12.95" customHeight="1" x14ac:dyDescent="0.2">
      <c r="A5596" s="57">
        <f t="shared" si="99"/>
        <v>5595</v>
      </c>
      <c r="B5596" s="58">
        <v>3172021502760000</v>
      </c>
      <c r="C5596" s="59" t="s">
        <v>2157</v>
      </c>
      <c r="D5596" s="59" t="s">
        <v>51</v>
      </c>
      <c r="E5596" s="60">
        <v>27805</v>
      </c>
      <c r="F5596" s="60">
        <v>45359</v>
      </c>
      <c r="G5596" s="60">
        <v>45364</v>
      </c>
      <c r="H5596" s="58">
        <v>202413472926</v>
      </c>
      <c r="I5596" s="58">
        <v>6200098647</v>
      </c>
      <c r="J5596" s="60" t="s">
        <v>11997</v>
      </c>
      <c r="K5596" s="60" t="s">
        <v>11974</v>
      </c>
      <c r="L5596" s="212" t="s">
        <v>52</v>
      </c>
      <c r="M5596" s="60">
        <v>45365</v>
      </c>
      <c r="N5596" s="58" t="s">
        <v>24</v>
      </c>
      <c r="O5596" s="59" t="s">
        <v>37</v>
      </c>
      <c r="P5596" s="62">
        <v>600000</v>
      </c>
      <c r="Q5596" s="58" t="s">
        <v>26</v>
      </c>
      <c r="R5596" s="58" t="s">
        <v>26</v>
      </c>
      <c r="S5596" s="58" t="s">
        <v>27</v>
      </c>
      <c r="T5596" s="213" t="s">
        <v>28</v>
      </c>
      <c r="U5596" s="63" t="s">
        <v>29</v>
      </c>
      <c r="W5596" s="143"/>
      <c r="X5596" s="143"/>
      <c r="AO5596" s="143"/>
      <c r="AP5596" s="143"/>
      <c r="BD5596" s="234"/>
      <c r="BE5596" s="234"/>
    </row>
    <row r="5597" spans="1:57" ht="12.95" customHeight="1" x14ac:dyDescent="0.2">
      <c r="A5597" s="57">
        <f t="shared" si="99"/>
        <v>5596</v>
      </c>
      <c r="B5597" s="58">
        <v>3172021201800010</v>
      </c>
      <c r="C5597" s="59" t="s">
        <v>11998</v>
      </c>
      <c r="D5597" s="59" t="s">
        <v>56</v>
      </c>
      <c r="E5597" s="60">
        <v>29232</v>
      </c>
      <c r="F5597" s="60">
        <v>45359</v>
      </c>
      <c r="G5597" s="60">
        <v>45359</v>
      </c>
      <c r="H5597" s="58">
        <v>202413472925</v>
      </c>
      <c r="I5597" s="58">
        <v>6200149760</v>
      </c>
      <c r="J5597" s="60" t="s">
        <v>11999</v>
      </c>
      <c r="K5597" s="60" t="s">
        <v>11974</v>
      </c>
      <c r="L5597" s="212" t="s">
        <v>52</v>
      </c>
      <c r="M5597" s="60">
        <v>45365</v>
      </c>
      <c r="N5597" s="58" t="s">
        <v>24</v>
      </c>
      <c r="O5597" s="59" t="s">
        <v>37</v>
      </c>
      <c r="P5597" s="62">
        <v>600000</v>
      </c>
      <c r="Q5597" s="58" t="s">
        <v>26</v>
      </c>
      <c r="R5597" s="58" t="s">
        <v>26</v>
      </c>
      <c r="S5597" s="58" t="s">
        <v>27</v>
      </c>
      <c r="T5597" s="213" t="s">
        <v>28</v>
      </c>
      <c r="U5597" s="63" t="s">
        <v>29</v>
      </c>
      <c r="W5597" s="143"/>
      <c r="X5597" s="143"/>
      <c r="AO5597" s="143"/>
      <c r="AP5597" s="143"/>
      <c r="BD5597" s="234"/>
      <c r="BE5597" s="234"/>
    </row>
    <row r="5598" spans="1:57" ht="12.95" customHeight="1" x14ac:dyDescent="0.2">
      <c r="A5598" s="57">
        <f t="shared" si="99"/>
        <v>5597</v>
      </c>
      <c r="B5598" s="58">
        <v>3172032611860000</v>
      </c>
      <c r="C5598" s="59" t="s">
        <v>12000</v>
      </c>
      <c r="D5598" s="59" t="s">
        <v>12001</v>
      </c>
      <c r="E5598" s="60">
        <v>31742</v>
      </c>
      <c r="F5598" s="60">
        <v>45359</v>
      </c>
      <c r="G5598" s="60">
        <v>45364</v>
      </c>
      <c r="H5598" s="58">
        <v>202413472924</v>
      </c>
      <c r="I5598" s="58">
        <v>6200469059</v>
      </c>
      <c r="J5598" s="60" t="s">
        <v>12002</v>
      </c>
      <c r="K5598" s="60" t="s">
        <v>11974</v>
      </c>
      <c r="L5598" s="212" t="s">
        <v>52</v>
      </c>
      <c r="M5598" s="60">
        <v>45365</v>
      </c>
      <c r="N5598" s="58" t="s">
        <v>24</v>
      </c>
      <c r="O5598" s="59" t="s">
        <v>37</v>
      </c>
      <c r="P5598" s="62">
        <v>600000</v>
      </c>
      <c r="Q5598" s="58" t="s">
        <v>26</v>
      </c>
      <c r="R5598" s="58" t="s">
        <v>26</v>
      </c>
      <c r="S5598" s="58" t="s">
        <v>27</v>
      </c>
      <c r="T5598" s="213" t="s">
        <v>28</v>
      </c>
      <c r="U5598" s="63" t="s">
        <v>29</v>
      </c>
      <c r="W5598" s="143"/>
      <c r="X5598" s="143"/>
      <c r="AO5598" s="143"/>
      <c r="AP5598" s="143"/>
      <c r="BD5598" s="234"/>
      <c r="BE5598" s="234"/>
    </row>
    <row r="5599" spans="1:57" ht="12.95" customHeight="1" x14ac:dyDescent="0.2">
      <c r="A5599" s="57">
        <f t="shared" si="99"/>
        <v>5598</v>
      </c>
      <c r="B5599" s="58">
        <v>1404190309930000</v>
      </c>
      <c r="C5599" s="59" t="s">
        <v>12003</v>
      </c>
      <c r="D5599" s="59" t="s">
        <v>541</v>
      </c>
      <c r="E5599" s="60">
        <v>34215</v>
      </c>
      <c r="F5599" s="60">
        <v>45359</v>
      </c>
      <c r="G5599" s="60">
        <v>45359</v>
      </c>
      <c r="H5599" s="58">
        <v>202413472923</v>
      </c>
      <c r="I5599" s="58">
        <v>6202076898</v>
      </c>
      <c r="J5599" s="60" t="s">
        <v>12004</v>
      </c>
      <c r="K5599" s="60" t="s">
        <v>11974</v>
      </c>
      <c r="L5599" s="212" t="s">
        <v>52</v>
      </c>
      <c r="M5599" s="60">
        <v>45365</v>
      </c>
      <c r="N5599" s="58" t="s">
        <v>24</v>
      </c>
      <c r="O5599" s="59" t="s">
        <v>37</v>
      </c>
      <c r="P5599" s="62">
        <v>600000</v>
      </c>
      <c r="Q5599" s="58" t="s">
        <v>26</v>
      </c>
      <c r="R5599" s="58" t="s">
        <v>26</v>
      </c>
      <c r="S5599" s="58" t="s">
        <v>27</v>
      </c>
      <c r="T5599" s="213" t="s">
        <v>28</v>
      </c>
      <c r="U5599" s="63" t="s">
        <v>29</v>
      </c>
      <c r="W5599" s="143"/>
      <c r="X5599" s="143"/>
      <c r="AO5599" s="143"/>
      <c r="AP5599" s="143"/>
      <c r="BD5599" s="234"/>
      <c r="BE5599" s="234"/>
    </row>
    <row r="5600" spans="1:57" ht="12.95" customHeight="1" x14ac:dyDescent="0.2">
      <c r="A5600" s="57">
        <f t="shared" si="99"/>
        <v>5599</v>
      </c>
      <c r="B5600" s="58">
        <v>7404070107960040</v>
      </c>
      <c r="C5600" s="59" t="s">
        <v>9794</v>
      </c>
      <c r="D5600" s="59" t="s">
        <v>450</v>
      </c>
      <c r="E5600" s="60">
        <v>34709</v>
      </c>
      <c r="F5600" s="60">
        <v>45359</v>
      </c>
      <c r="G5600" s="60">
        <v>45364</v>
      </c>
      <c r="H5600" s="58">
        <v>2024134695218</v>
      </c>
      <c r="I5600" s="58">
        <v>6200237054</v>
      </c>
      <c r="J5600" s="60" t="s">
        <v>12005</v>
      </c>
      <c r="K5600" s="60" t="s">
        <v>11974</v>
      </c>
      <c r="L5600" s="212" t="s">
        <v>52</v>
      </c>
      <c r="M5600" s="60">
        <v>45365</v>
      </c>
      <c r="N5600" s="58" t="s">
        <v>24</v>
      </c>
      <c r="O5600" s="59" t="s">
        <v>37</v>
      </c>
      <c r="P5600" s="62">
        <v>600000</v>
      </c>
      <c r="Q5600" s="58" t="s">
        <v>26</v>
      </c>
      <c r="R5600" s="58" t="s">
        <v>26</v>
      </c>
      <c r="S5600" s="58" t="s">
        <v>27</v>
      </c>
      <c r="T5600" s="213" t="s">
        <v>28</v>
      </c>
      <c r="U5600" s="63" t="s">
        <v>29</v>
      </c>
      <c r="W5600" s="143"/>
      <c r="X5600" s="143"/>
      <c r="AO5600" s="143"/>
      <c r="AP5600" s="143"/>
      <c r="BD5600" s="234"/>
      <c r="BE5600" s="234"/>
    </row>
    <row r="5601" spans="1:57" ht="12.95" customHeight="1" x14ac:dyDescent="0.2">
      <c r="A5601" s="57">
        <f t="shared" si="99"/>
        <v>5600</v>
      </c>
      <c r="B5601" s="58">
        <v>3211182712810000</v>
      </c>
      <c r="C5601" s="59" t="s">
        <v>11827</v>
      </c>
      <c r="D5601" s="59" t="s">
        <v>381</v>
      </c>
      <c r="E5601" s="60">
        <v>29947</v>
      </c>
      <c r="F5601" s="60">
        <v>45359</v>
      </c>
      <c r="G5601" s="60">
        <v>45359</v>
      </c>
      <c r="H5601" s="58">
        <v>202413472922</v>
      </c>
      <c r="I5601" s="58">
        <v>6201002933</v>
      </c>
      <c r="J5601" s="60" t="s">
        <v>12006</v>
      </c>
      <c r="K5601" s="60" t="s">
        <v>11974</v>
      </c>
      <c r="L5601" s="212" t="s">
        <v>52</v>
      </c>
      <c r="M5601" s="60">
        <v>45365</v>
      </c>
      <c r="N5601" s="58" t="s">
        <v>24</v>
      </c>
      <c r="O5601" s="59" t="s">
        <v>37</v>
      </c>
      <c r="P5601" s="62">
        <v>600000</v>
      </c>
      <c r="Q5601" s="58" t="s">
        <v>26</v>
      </c>
      <c r="R5601" s="58" t="s">
        <v>26</v>
      </c>
      <c r="S5601" s="58" t="s">
        <v>27</v>
      </c>
      <c r="T5601" s="213" t="s">
        <v>28</v>
      </c>
      <c r="U5601" s="63" t="s">
        <v>29</v>
      </c>
      <c r="W5601" s="143"/>
      <c r="X5601" s="143"/>
      <c r="AO5601" s="143"/>
      <c r="AP5601" s="143"/>
      <c r="BD5601" s="234"/>
      <c r="BE5601" s="234"/>
    </row>
    <row r="5602" spans="1:57" ht="12.95" customHeight="1" x14ac:dyDescent="0.2">
      <c r="A5602" s="57">
        <f t="shared" si="99"/>
        <v>5601</v>
      </c>
      <c r="B5602" s="58">
        <v>1704052111950000</v>
      </c>
      <c r="C5602" s="59" t="s">
        <v>12007</v>
      </c>
      <c r="D5602" s="59" t="s">
        <v>1834</v>
      </c>
      <c r="E5602" s="60">
        <v>35015</v>
      </c>
      <c r="F5602" s="60">
        <v>45359</v>
      </c>
      <c r="G5602" s="60">
        <v>45359</v>
      </c>
      <c r="H5602" s="58">
        <v>2024134695215</v>
      </c>
      <c r="I5602" s="58">
        <v>6200218008</v>
      </c>
      <c r="J5602" s="60" t="s">
        <v>12008</v>
      </c>
      <c r="K5602" s="60" t="s">
        <v>11974</v>
      </c>
      <c r="L5602" s="212" t="s">
        <v>52</v>
      </c>
      <c r="M5602" s="60">
        <v>45365</v>
      </c>
      <c r="N5602" s="58" t="s">
        <v>24</v>
      </c>
      <c r="O5602" s="59" t="s">
        <v>37</v>
      </c>
      <c r="P5602" s="62">
        <v>600000</v>
      </c>
      <c r="Q5602" s="58" t="s">
        <v>26</v>
      </c>
      <c r="R5602" s="58" t="s">
        <v>26</v>
      </c>
      <c r="S5602" s="58" t="s">
        <v>27</v>
      </c>
      <c r="T5602" s="213" t="s">
        <v>28</v>
      </c>
      <c r="U5602" s="63" t="s">
        <v>29</v>
      </c>
      <c r="W5602" s="143"/>
      <c r="X5602" s="143"/>
      <c r="AO5602" s="143"/>
      <c r="AP5602" s="143"/>
      <c r="BD5602" s="234"/>
      <c r="BE5602" s="234"/>
    </row>
    <row r="5603" spans="1:57" ht="12.95" customHeight="1" x14ac:dyDescent="0.2">
      <c r="A5603" s="57">
        <f t="shared" si="99"/>
        <v>5602</v>
      </c>
      <c r="B5603" s="58">
        <v>3275022907690010</v>
      </c>
      <c r="C5603" s="59" t="s">
        <v>12009</v>
      </c>
      <c r="D5603" s="59" t="s">
        <v>737</v>
      </c>
      <c r="E5603" s="60">
        <v>25413</v>
      </c>
      <c r="F5603" s="60">
        <v>45359</v>
      </c>
      <c r="G5603" s="60">
        <v>45359</v>
      </c>
      <c r="H5603" s="58">
        <v>202413472921</v>
      </c>
      <c r="I5603" s="58">
        <v>6200429234</v>
      </c>
      <c r="J5603" s="60" t="s">
        <v>12010</v>
      </c>
      <c r="K5603" s="60" t="s">
        <v>11974</v>
      </c>
      <c r="L5603" s="212" t="s">
        <v>52</v>
      </c>
      <c r="M5603" s="60">
        <v>45365</v>
      </c>
      <c r="N5603" s="58" t="s">
        <v>24</v>
      </c>
      <c r="O5603" s="59" t="s">
        <v>37</v>
      </c>
      <c r="P5603" s="62">
        <v>600000</v>
      </c>
      <c r="Q5603" s="58" t="s">
        <v>26</v>
      </c>
      <c r="R5603" s="58" t="s">
        <v>26</v>
      </c>
      <c r="S5603" s="58" t="s">
        <v>27</v>
      </c>
      <c r="T5603" s="213" t="s">
        <v>28</v>
      </c>
      <c r="U5603" s="63" t="s">
        <v>29</v>
      </c>
      <c r="W5603" s="143"/>
      <c r="X5603" s="143"/>
      <c r="AO5603" s="143"/>
      <c r="AP5603" s="143"/>
      <c r="BD5603" s="234"/>
      <c r="BE5603" s="234"/>
    </row>
    <row r="5604" spans="1:57" ht="12.95" customHeight="1" x14ac:dyDescent="0.2">
      <c r="A5604" s="57">
        <f t="shared" si="99"/>
        <v>5603</v>
      </c>
      <c r="B5604" s="58">
        <v>3374081912750000</v>
      </c>
      <c r="C5604" s="59" t="s">
        <v>1387</v>
      </c>
      <c r="D5604" s="59" t="s">
        <v>67</v>
      </c>
      <c r="E5604" s="60">
        <v>27747</v>
      </c>
      <c r="F5604" s="60">
        <v>45357</v>
      </c>
      <c r="G5604" s="60">
        <v>45358</v>
      </c>
      <c r="H5604" s="58">
        <v>202413472725</v>
      </c>
      <c r="I5604" s="58">
        <v>6200364134</v>
      </c>
      <c r="J5604" s="60" t="s">
        <v>12011</v>
      </c>
      <c r="K5604" s="60" t="s">
        <v>12012</v>
      </c>
      <c r="L5604" s="212" t="s">
        <v>281</v>
      </c>
      <c r="M5604" s="60">
        <v>45365</v>
      </c>
      <c r="N5604" s="58" t="s">
        <v>24</v>
      </c>
      <c r="O5604" s="59" t="s">
        <v>37</v>
      </c>
      <c r="P5604" s="62">
        <v>600000</v>
      </c>
      <c r="Q5604" s="58" t="s">
        <v>26</v>
      </c>
      <c r="R5604" s="58" t="s">
        <v>26</v>
      </c>
      <c r="S5604" s="58" t="s">
        <v>27</v>
      </c>
      <c r="T5604" s="213" t="s">
        <v>28</v>
      </c>
      <c r="U5604" s="63" t="s">
        <v>29</v>
      </c>
      <c r="W5604" s="143"/>
      <c r="X5604" s="143"/>
      <c r="AO5604" s="143"/>
      <c r="AP5604" s="143"/>
      <c r="BD5604" s="234"/>
      <c r="BE5604" s="234"/>
    </row>
    <row r="5605" spans="1:57" ht="12.95" customHeight="1" x14ac:dyDescent="0.2">
      <c r="A5605" s="57">
        <f t="shared" si="99"/>
        <v>5604</v>
      </c>
      <c r="B5605" s="58">
        <v>1504021208020000</v>
      </c>
      <c r="C5605" s="59" t="s">
        <v>406</v>
      </c>
      <c r="D5605" s="59" t="s">
        <v>12013</v>
      </c>
      <c r="E5605" s="60">
        <v>37115</v>
      </c>
      <c r="F5605" s="60">
        <v>45357</v>
      </c>
      <c r="G5605" s="60">
        <v>45358</v>
      </c>
      <c r="H5605" s="58">
        <v>202413472724</v>
      </c>
      <c r="I5605" s="58">
        <v>6211823094</v>
      </c>
      <c r="J5605" s="60" t="s">
        <v>12014</v>
      </c>
      <c r="K5605" s="60" t="s">
        <v>12012</v>
      </c>
      <c r="L5605" s="212" t="s">
        <v>281</v>
      </c>
      <c r="M5605" s="60">
        <v>45365</v>
      </c>
      <c r="N5605" s="58" t="s">
        <v>24</v>
      </c>
      <c r="O5605" s="59" t="s">
        <v>37</v>
      </c>
      <c r="P5605" s="62">
        <v>600000</v>
      </c>
      <c r="Q5605" s="58" t="s">
        <v>26</v>
      </c>
      <c r="R5605" s="58" t="s">
        <v>26</v>
      </c>
      <c r="S5605" s="58" t="s">
        <v>27</v>
      </c>
      <c r="T5605" s="213" t="s">
        <v>28</v>
      </c>
      <c r="U5605" s="63" t="s">
        <v>29</v>
      </c>
      <c r="W5605" s="143"/>
      <c r="X5605" s="143"/>
      <c r="AO5605" s="143"/>
      <c r="AP5605" s="143"/>
      <c r="BD5605" s="234"/>
      <c r="BE5605" s="234"/>
    </row>
    <row r="5606" spans="1:57" ht="12.95" customHeight="1" x14ac:dyDescent="0.2">
      <c r="A5606" s="57">
        <f t="shared" si="99"/>
        <v>5605</v>
      </c>
      <c r="B5606" s="58">
        <v>3201072810020000</v>
      </c>
      <c r="C5606" s="59" t="s">
        <v>11624</v>
      </c>
      <c r="D5606" s="59" t="s">
        <v>1167</v>
      </c>
      <c r="E5606" s="60">
        <v>37558</v>
      </c>
      <c r="F5606" s="60">
        <v>45357</v>
      </c>
      <c r="G5606" s="60">
        <v>45358</v>
      </c>
      <c r="H5606" s="58">
        <v>202413472723</v>
      </c>
      <c r="I5606" s="58">
        <v>6211910990</v>
      </c>
      <c r="J5606" s="60" t="s">
        <v>12015</v>
      </c>
      <c r="K5606" s="60" t="s">
        <v>12012</v>
      </c>
      <c r="L5606" s="212" t="s">
        <v>281</v>
      </c>
      <c r="M5606" s="60">
        <v>45365</v>
      </c>
      <c r="N5606" s="58" t="s">
        <v>24</v>
      </c>
      <c r="O5606" s="59" t="s">
        <v>37</v>
      </c>
      <c r="P5606" s="62">
        <v>600000</v>
      </c>
      <c r="Q5606" s="58" t="s">
        <v>26</v>
      </c>
      <c r="R5606" s="58" t="s">
        <v>26</v>
      </c>
      <c r="S5606" s="58" t="s">
        <v>27</v>
      </c>
      <c r="T5606" s="213" t="s">
        <v>28</v>
      </c>
      <c r="U5606" s="63" t="s">
        <v>29</v>
      </c>
      <c r="W5606" s="143"/>
      <c r="X5606" s="143"/>
      <c r="AO5606" s="143"/>
      <c r="AP5606" s="143"/>
      <c r="BD5606" s="234"/>
      <c r="BE5606" s="234"/>
    </row>
    <row r="5607" spans="1:57" ht="12.95" customHeight="1" x14ac:dyDescent="0.2">
      <c r="A5607" s="57">
        <f t="shared" si="99"/>
        <v>5606</v>
      </c>
      <c r="B5607" s="58">
        <v>3172035411870010</v>
      </c>
      <c r="C5607" s="59" t="s">
        <v>10322</v>
      </c>
      <c r="D5607" s="59" t="s">
        <v>657</v>
      </c>
      <c r="E5607" s="60">
        <v>32095</v>
      </c>
      <c r="F5607" s="60">
        <v>45357</v>
      </c>
      <c r="G5607" s="60">
        <v>45358</v>
      </c>
      <c r="H5607" s="58">
        <v>202413472722</v>
      </c>
      <c r="I5607" s="58">
        <v>6211453165</v>
      </c>
      <c r="J5607" s="60" t="s">
        <v>12016</v>
      </c>
      <c r="K5607" s="60" t="s">
        <v>12012</v>
      </c>
      <c r="L5607" s="212" t="s">
        <v>281</v>
      </c>
      <c r="M5607" s="60">
        <v>45365</v>
      </c>
      <c r="N5607" s="58" t="s">
        <v>24</v>
      </c>
      <c r="O5607" s="59" t="s">
        <v>37</v>
      </c>
      <c r="P5607" s="62">
        <v>600000</v>
      </c>
      <c r="Q5607" s="58" t="s">
        <v>26</v>
      </c>
      <c r="R5607" s="58" t="s">
        <v>26</v>
      </c>
      <c r="S5607" s="58" t="s">
        <v>27</v>
      </c>
      <c r="T5607" s="213" t="s">
        <v>28</v>
      </c>
      <c r="U5607" s="63" t="s">
        <v>29</v>
      </c>
      <c r="W5607" s="143"/>
      <c r="X5607" s="143"/>
      <c r="AO5607" s="143"/>
      <c r="AP5607" s="143"/>
      <c r="BD5607" s="234"/>
      <c r="BE5607" s="234"/>
    </row>
    <row r="5608" spans="1:57" ht="12.95" customHeight="1" x14ac:dyDescent="0.2">
      <c r="A5608" s="57">
        <f t="shared" si="99"/>
        <v>5607</v>
      </c>
      <c r="B5608" s="58">
        <v>3328121311900000</v>
      </c>
      <c r="C5608" s="59" t="s">
        <v>11627</v>
      </c>
      <c r="D5608" s="59" t="s">
        <v>509</v>
      </c>
      <c r="E5608" s="60">
        <v>33190</v>
      </c>
      <c r="F5608" s="60">
        <v>45357</v>
      </c>
      <c r="G5608" s="60">
        <v>45358</v>
      </c>
      <c r="H5608" s="58">
        <v>202413472721</v>
      </c>
      <c r="I5608" s="58">
        <v>6211402417</v>
      </c>
      <c r="J5608" s="60" t="s">
        <v>12017</v>
      </c>
      <c r="K5608" s="60" t="s">
        <v>12012</v>
      </c>
      <c r="L5608" s="212" t="s">
        <v>281</v>
      </c>
      <c r="M5608" s="60">
        <v>45365</v>
      </c>
      <c r="N5608" s="58" t="s">
        <v>24</v>
      </c>
      <c r="O5608" s="59" t="s">
        <v>37</v>
      </c>
      <c r="P5608" s="62">
        <v>600000</v>
      </c>
      <c r="Q5608" s="58" t="s">
        <v>26</v>
      </c>
      <c r="R5608" s="58" t="s">
        <v>26</v>
      </c>
      <c r="S5608" s="58" t="s">
        <v>27</v>
      </c>
      <c r="T5608" s="213" t="s">
        <v>28</v>
      </c>
      <c r="U5608" s="63" t="s">
        <v>29</v>
      </c>
      <c r="W5608" s="143"/>
      <c r="X5608" s="143"/>
      <c r="AO5608" s="143"/>
      <c r="AP5608" s="143"/>
      <c r="BD5608" s="234"/>
      <c r="BE5608" s="234"/>
    </row>
    <row r="5609" spans="1:57" ht="12.95" customHeight="1" x14ac:dyDescent="0.2">
      <c r="A5609" s="57">
        <f t="shared" si="99"/>
        <v>5608</v>
      </c>
      <c r="B5609" s="58">
        <v>7317041503910000</v>
      </c>
      <c r="C5609" s="59" t="s">
        <v>2711</v>
      </c>
      <c r="D5609" s="59" t="s">
        <v>2712</v>
      </c>
      <c r="E5609" s="60">
        <v>33312</v>
      </c>
      <c r="F5609" s="60">
        <v>45357</v>
      </c>
      <c r="G5609" s="60">
        <v>45358</v>
      </c>
      <c r="H5609" s="58">
        <v>202413472421</v>
      </c>
      <c r="I5609" s="58">
        <v>6211412301</v>
      </c>
      <c r="J5609" s="60" t="s">
        <v>12018</v>
      </c>
      <c r="K5609" s="60" t="s">
        <v>12019</v>
      </c>
      <c r="L5609" s="207" t="s">
        <v>3175</v>
      </c>
      <c r="M5609" s="60">
        <v>45365</v>
      </c>
      <c r="N5609" s="58" t="s">
        <v>24</v>
      </c>
      <c r="O5609" s="59" t="s">
        <v>37</v>
      </c>
      <c r="P5609" s="62">
        <v>450000</v>
      </c>
      <c r="Q5609" s="58" t="s">
        <v>26</v>
      </c>
      <c r="R5609" s="58" t="s">
        <v>26</v>
      </c>
      <c r="S5609" s="58" t="s">
        <v>27</v>
      </c>
      <c r="T5609" s="213" t="s">
        <v>28</v>
      </c>
      <c r="U5609" s="63" t="s">
        <v>29</v>
      </c>
      <c r="W5609" s="143"/>
      <c r="X5609" s="143"/>
      <c r="AO5609" s="143"/>
      <c r="AP5609" s="143"/>
      <c r="BD5609" s="234"/>
      <c r="BE5609" s="234"/>
    </row>
    <row r="5610" spans="1:57" ht="12.95" customHeight="1" x14ac:dyDescent="0.2">
      <c r="A5610" s="57">
        <f t="shared" si="99"/>
        <v>5609</v>
      </c>
      <c r="B5610" s="58">
        <v>2171040912839000</v>
      </c>
      <c r="C5610" s="59" t="s">
        <v>6693</v>
      </c>
      <c r="D5610" s="59" t="s">
        <v>11353</v>
      </c>
      <c r="E5610" s="60">
        <v>30659</v>
      </c>
      <c r="F5610" s="60">
        <v>45356</v>
      </c>
      <c r="G5610" s="60">
        <v>45356</v>
      </c>
      <c r="H5610" s="58">
        <v>202413471521</v>
      </c>
      <c r="I5610" s="58">
        <v>6201031545</v>
      </c>
      <c r="J5610" s="60" t="s">
        <v>12020</v>
      </c>
      <c r="K5610" s="60" t="s">
        <v>12021</v>
      </c>
      <c r="L5610" s="212" t="s">
        <v>358</v>
      </c>
      <c r="M5610" s="60">
        <v>45365</v>
      </c>
      <c r="N5610" s="60" t="s">
        <v>694</v>
      </c>
      <c r="O5610" s="58" t="s">
        <v>25</v>
      </c>
      <c r="P5610" s="62">
        <v>400000</v>
      </c>
      <c r="Q5610" s="58" t="s">
        <v>26</v>
      </c>
      <c r="R5610" s="58" t="s">
        <v>26</v>
      </c>
      <c r="S5610" s="58" t="s">
        <v>27</v>
      </c>
      <c r="T5610" s="213" t="s">
        <v>28</v>
      </c>
      <c r="U5610" s="63" t="s">
        <v>29</v>
      </c>
      <c r="W5610" s="143"/>
      <c r="X5610" s="143"/>
      <c r="AO5610" s="143"/>
      <c r="AP5610" s="143"/>
      <c r="BD5610" s="234"/>
      <c r="BE5610" s="234"/>
    </row>
    <row r="5611" spans="1:57" ht="12.95" customHeight="1" x14ac:dyDescent="0.2">
      <c r="A5611" s="57">
        <f t="shared" si="99"/>
        <v>5610</v>
      </c>
      <c r="B5611" s="58">
        <v>1402012411820000</v>
      </c>
      <c r="C5611" s="59" t="s">
        <v>12022</v>
      </c>
      <c r="D5611" s="59" t="s">
        <v>593</v>
      </c>
      <c r="E5611" s="60">
        <v>30279</v>
      </c>
      <c r="F5611" s="60">
        <v>45364</v>
      </c>
      <c r="G5611" s="60">
        <v>45365</v>
      </c>
      <c r="H5611" s="58">
        <v>202413470828</v>
      </c>
      <c r="I5611" s="58">
        <v>6201577854</v>
      </c>
      <c r="J5611" s="60" t="s">
        <v>12023</v>
      </c>
      <c r="K5611" s="60" t="s">
        <v>12024</v>
      </c>
      <c r="L5611" s="212" t="s">
        <v>52</v>
      </c>
      <c r="M5611" s="60">
        <v>45365</v>
      </c>
      <c r="N5611" s="58" t="s">
        <v>24</v>
      </c>
      <c r="O5611" s="59" t="s">
        <v>37</v>
      </c>
      <c r="P5611" s="62">
        <v>600000</v>
      </c>
      <c r="Q5611" s="58" t="s">
        <v>26</v>
      </c>
      <c r="R5611" s="58" t="s">
        <v>26</v>
      </c>
      <c r="S5611" s="58" t="s">
        <v>2815</v>
      </c>
      <c r="T5611" s="213" t="s">
        <v>28</v>
      </c>
      <c r="U5611" s="63" t="s">
        <v>29</v>
      </c>
      <c r="W5611" s="143"/>
      <c r="X5611" s="143"/>
      <c r="AO5611" s="143"/>
      <c r="AP5611" s="143"/>
      <c r="BD5611" s="234"/>
      <c r="BE5611" s="234"/>
    </row>
    <row r="5612" spans="1:57" ht="12.95" customHeight="1" x14ac:dyDescent="0.2">
      <c r="A5612" s="57">
        <f t="shared" si="99"/>
        <v>5611</v>
      </c>
      <c r="B5612" s="58">
        <v>6112012404730000</v>
      </c>
      <c r="C5612" s="59" t="s">
        <v>12025</v>
      </c>
      <c r="D5612" s="59" t="s">
        <v>12026</v>
      </c>
      <c r="E5612" s="60">
        <v>26778</v>
      </c>
      <c r="F5612" s="60">
        <v>45359</v>
      </c>
      <c r="G5612" s="60">
        <v>45359</v>
      </c>
      <c r="H5612" s="58">
        <v>202413470827</v>
      </c>
      <c r="I5612" s="58">
        <v>6200271236</v>
      </c>
      <c r="J5612" s="60" t="s">
        <v>12027</v>
      </c>
      <c r="K5612" s="60" t="s">
        <v>12024</v>
      </c>
      <c r="L5612" s="212" t="s">
        <v>52</v>
      </c>
      <c r="M5612" s="60">
        <v>45365</v>
      </c>
      <c r="N5612" s="58" t="s">
        <v>24</v>
      </c>
      <c r="O5612" s="59" t="s">
        <v>37</v>
      </c>
      <c r="P5612" s="62">
        <v>600000</v>
      </c>
      <c r="Q5612" s="58" t="s">
        <v>26</v>
      </c>
      <c r="R5612" s="58" t="s">
        <v>26</v>
      </c>
      <c r="S5612" s="58" t="s">
        <v>2815</v>
      </c>
      <c r="T5612" s="213" t="s">
        <v>28</v>
      </c>
      <c r="U5612" s="63" t="s">
        <v>29</v>
      </c>
      <c r="W5612" s="143"/>
      <c r="X5612" s="143"/>
      <c r="AO5612" s="143"/>
      <c r="AP5612" s="143"/>
      <c r="BD5612" s="234"/>
      <c r="BE5612" s="234"/>
    </row>
    <row r="5613" spans="1:57" ht="12.95" customHeight="1" x14ac:dyDescent="0.2">
      <c r="A5613" s="57">
        <f t="shared" si="99"/>
        <v>5612</v>
      </c>
      <c r="B5613" s="58">
        <v>5301170112910000</v>
      </c>
      <c r="C5613" s="59" t="s">
        <v>12028</v>
      </c>
      <c r="D5613" s="59" t="s">
        <v>12029</v>
      </c>
      <c r="E5613" s="60">
        <v>33250</v>
      </c>
      <c r="F5613" s="60">
        <v>45359</v>
      </c>
      <c r="G5613" s="60">
        <v>45359</v>
      </c>
      <c r="H5613" s="58">
        <v>202413470826</v>
      </c>
      <c r="I5613" s="58">
        <v>6201399816</v>
      </c>
      <c r="J5613" s="60" t="s">
        <v>12030</v>
      </c>
      <c r="K5613" s="60" t="s">
        <v>12024</v>
      </c>
      <c r="L5613" s="212" t="s">
        <v>52</v>
      </c>
      <c r="M5613" s="60">
        <v>45365</v>
      </c>
      <c r="N5613" s="58" t="s">
        <v>24</v>
      </c>
      <c r="O5613" s="59" t="s">
        <v>37</v>
      </c>
      <c r="P5613" s="62">
        <v>600000</v>
      </c>
      <c r="Q5613" s="58" t="s">
        <v>26</v>
      </c>
      <c r="R5613" s="58" t="s">
        <v>26</v>
      </c>
      <c r="S5613" s="58" t="s">
        <v>2815</v>
      </c>
      <c r="T5613" s="213" t="s">
        <v>28</v>
      </c>
      <c r="U5613" s="63" t="s">
        <v>29</v>
      </c>
      <c r="W5613" s="143"/>
      <c r="X5613" s="143"/>
      <c r="AO5613" s="143"/>
      <c r="AP5613" s="143"/>
      <c r="BD5613" s="234"/>
      <c r="BE5613" s="234"/>
    </row>
    <row r="5614" spans="1:57" ht="12.95" customHeight="1" x14ac:dyDescent="0.2">
      <c r="A5614" s="57">
        <f t="shared" si="99"/>
        <v>5613</v>
      </c>
      <c r="B5614" s="58">
        <v>3171061003760000</v>
      </c>
      <c r="C5614" s="59" t="s">
        <v>12031</v>
      </c>
      <c r="D5614" s="59" t="s">
        <v>56</v>
      </c>
      <c r="E5614" s="60">
        <v>27829</v>
      </c>
      <c r="F5614" s="60">
        <v>45358</v>
      </c>
      <c r="G5614" s="60">
        <v>45359</v>
      </c>
      <c r="H5614" s="58">
        <v>202413470825</v>
      </c>
      <c r="I5614" s="58">
        <v>6289693861</v>
      </c>
      <c r="J5614" s="60" t="s">
        <v>12032</v>
      </c>
      <c r="K5614" s="60" t="s">
        <v>12024</v>
      </c>
      <c r="L5614" s="212" t="s">
        <v>52</v>
      </c>
      <c r="M5614" s="60">
        <v>45365</v>
      </c>
      <c r="N5614" s="58" t="s">
        <v>24</v>
      </c>
      <c r="O5614" s="59" t="s">
        <v>37</v>
      </c>
      <c r="P5614" s="62">
        <v>600000</v>
      </c>
      <c r="Q5614" s="58" t="s">
        <v>26</v>
      </c>
      <c r="R5614" s="58" t="s">
        <v>26</v>
      </c>
      <c r="S5614" s="58" t="s">
        <v>2848</v>
      </c>
      <c r="T5614" s="213" t="s">
        <v>28</v>
      </c>
      <c r="U5614" s="63" t="s">
        <v>29</v>
      </c>
      <c r="W5614" s="143"/>
      <c r="X5614" s="143"/>
      <c r="AO5614" s="143"/>
      <c r="AP5614" s="143"/>
      <c r="BD5614" s="234"/>
      <c r="BE5614" s="234"/>
    </row>
    <row r="5615" spans="1:57" ht="12.95" customHeight="1" x14ac:dyDescent="0.2">
      <c r="A5615" s="57">
        <f t="shared" si="99"/>
        <v>5614</v>
      </c>
      <c r="B5615" s="58">
        <v>3518102406750000</v>
      </c>
      <c r="C5615" s="59" t="s">
        <v>12033</v>
      </c>
      <c r="D5615" s="59" t="s">
        <v>103</v>
      </c>
      <c r="E5615" s="60">
        <v>27569</v>
      </c>
      <c r="F5615" s="60">
        <v>45358</v>
      </c>
      <c r="G5615" s="60">
        <v>45359</v>
      </c>
      <c r="H5615" s="58">
        <v>202413470824</v>
      </c>
      <c r="I5615" s="58">
        <v>6201109387</v>
      </c>
      <c r="J5615" s="60" t="s">
        <v>12034</v>
      </c>
      <c r="K5615" s="60" t="s">
        <v>12024</v>
      </c>
      <c r="L5615" s="212" t="s">
        <v>52</v>
      </c>
      <c r="M5615" s="60">
        <v>45365</v>
      </c>
      <c r="N5615" s="58" t="s">
        <v>24</v>
      </c>
      <c r="O5615" s="59" t="s">
        <v>37</v>
      </c>
      <c r="P5615" s="62">
        <v>600000</v>
      </c>
      <c r="Q5615" s="58" t="s">
        <v>26</v>
      </c>
      <c r="R5615" s="58" t="s">
        <v>26</v>
      </c>
      <c r="S5615" s="58" t="s">
        <v>2815</v>
      </c>
      <c r="T5615" s="213" t="s">
        <v>28</v>
      </c>
      <c r="U5615" s="63" t="s">
        <v>29</v>
      </c>
      <c r="W5615" s="143"/>
      <c r="X5615" s="143"/>
      <c r="AO5615" s="143"/>
      <c r="AP5615" s="143"/>
      <c r="BD5615" s="234"/>
      <c r="BE5615" s="234"/>
    </row>
    <row r="5616" spans="1:57" ht="12.95" customHeight="1" x14ac:dyDescent="0.2">
      <c r="A5616" s="57">
        <f t="shared" si="99"/>
        <v>5615</v>
      </c>
      <c r="B5616" s="58">
        <v>3172032608730000</v>
      </c>
      <c r="C5616" s="59" t="s">
        <v>12035</v>
      </c>
      <c r="D5616" s="59" t="s">
        <v>56</v>
      </c>
      <c r="E5616" s="60">
        <v>26902</v>
      </c>
      <c r="F5616" s="60">
        <v>45357</v>
      </c>
      <c r="G5616" s="60">
        <v>45358</v>
      </c>
      <c r="H5616" s="58">
        <v>202413470823</v>
      </c>
      <c r="I5616" s="58">
        <v>6200231050</v>
      </c>
      <c r="J5616" s="60" t="s">
        <v>12036</v>
      </c>
      <c r="K5616" s="60" t="s">
        <v>12024</v>
      </c>
      <c r="L5616" s="212" t="s">
        <v>52</v>
      </c>
      <c r="M5616" s="60">
        <v>45365</v>
      </c>
      <c r="N5616" s="58" t="s">
        <v>24</v>
      </c>
      <c r="O5616" s="59" t="s">
        <v>37</v>
      </c>
      <c r="P5616" s="62">
        <v>600000</v>
      </c>
      <c r="Q5616" s="58" t="s">
        <v>26</v>
      </c>
      <c r="R5616" s="58" t="s">
        <v>26</v>
      </c>
      <c r="S5616" s="58" t="s">
        <v>2848</v>
      </c>
      <c r="T5616" s="213" t="s">
        <v>28</v>
      </c>
      <c r="U5616" s="63" t="s">
        <v>29</v>
      </c>
      <c r="W5616" s="143"/>
      <c r="X5616" s="143"/>
      <c r="AO5616" s="143"/>
      <c r="AP5616" s="143"/>
      <c r="BD5616" s="234"/>
      <c r="BE5616" s="234"/>
    </row>
    <row r="5617" spans="1:57" ht="12.95" customHeight="1" x14ac:dyDescent="0.2">
      <c r="A5617" s="57">
        <f t="shared" si="99"/>
        <v>5616</v>
      </c>
      <c r="B5617" s="58">
        <v>3214010909800000</v>
      </c>
      <c r="C5617" s="59" t="s">
        <v>11888</v>
      </c>
      <c r="D5617" s="59" t="s">
        <v>537</v>
      </c>
      <c r="E5617" s="60">
        <v>29473</v>
      </c>
      <c r="F5617" s="60">
        <v>45357</v>
      </c>
      <c r="G5617" s="60">
        <v>45357</v>
      </c>
      <c r="H5617" s="58">
        <v>202413470821</v>
      </c>
      <c r="I5617" s="58">
        <v>6200429089</v>
      </c>
      <c r="J5617" s="60" t="s">
        <v>12037</v>
      </c>
      <c r="K5617" s="60" t="s">
        <v>12024</v>
      </c>
      <c r="L5617" s="212" t="s">
        <v>52</v>
      </c>
      <c r="M5617" s="60">
        <v>45365</v>
      </c>
      <c r="N5617" s="58" t="s">
        <v>24</v>
      </c>
      <c r="O5617" s="59" t="s">
        <v>37</v>
      </c>
      <c r="P5617" s="62">
        <v>600000</v>
      </c>
      <c r="Q5617" s="58" t="s">
        <v>26</v>
      </c>
      <c r="R5617" s="58" t="s">
        <v>26</v>
      </c>
      <c r="S5617" s="58" t="s">
        <v>218</v>
      </c>
      <c r="T5617" s="213" t="s">
        <v>28</v>
      </c>
      <c r="U5617" s="63" t="s">
        <v>29</v>
      </c>
      <c r="W5617" s="143"/>
      <c r="X5617" s="143"/>
      <c r="AO5617" s="143"/>
      <c r="AP5617" s="143"/>
      <c r="BD5617" s="234"/>
      <c r="BE5617" s="234"/>
    </row>
    <row r="5618" spans="1:57" ht="12.95" customHeight="1" x14ac:dyDescent="0.2">
      <c r="A5618" s="57">
        <f t="shared" si="99"/>
        <v>5617</v>
      </c>
      <c r="B5618" s="58">
        <v>7404071505850000</v>
      </c>
      <c r="C5618" s="59" t="s">
        <v>11771</v>
      </c>
      <c r="D5618" s="59" t="s">
        <v>11772</v>
      </c>
      <c r="E5618" s="60">
        <v>29992</v>
      </c>
      <c r="F5618" s="60">
        <v>45359</v>
      </c>
      <c r="G5618" s="60">
        <v>45359</v>
      </c>
      <c r="H5618" s="58">
        <v>202413469024</v>
      </c>
      <c r="I5618" s="58">
        <v>6200466555</v>
      </c>
      <c r="J5618" s="60" t="s">
        <v>12038</v>
      </c>
      <c r="K5618" s="60" t="s">
        <v>12039</v>
      </c>
      <c r="L5618" s="212" t="s">
        <v>547</v>
      </c>
      <c r="M5618" s="60">
        <v>45365</v>
      </c>
      <c r="N5618" s="58" t="s">
        <v>24</v>
      </c>
      <c r="O5618" s="59" t="s">
        <v>30</v>
      </c>
      <c r="P5618" s="62">
        <v>850000</v>
      </c>
      <c r="Q5618" s="58" t="s">
        <v>26</v>
      </c>
      <c r="R5618" s="58" t="s">
        <v>26</v>
      </c>
      <c r="S5618" s="58" t="s">
        <v>27</v>
      </c>
      <c r="T5618" s="213" t="s">
        <v>28</v>
      </c>
      <c r="U5618" s="63" t="s">
        <v>29</v>
      </c>
      <c r="W5618" s="143"/>
      <c r="X5618" s="143"/>
      <c r="AO5618" s="143"/>
      <c r="AP5618" s="143"/>
      <c r="BD5618" s="234"/>
      <c r="BE5618" s="234"/>
    </row>
    <row r="5619" spans="1:57" ht="12.95" customHeight="1" x14ac:dyDescent="0.2">
      <c r="A5619" s="57">
        <f t="shared" si="99"/>
        <v>5618</v>
      </c>
      <c r="B5619" s="58">
        <v>3311011208920000</v>
      </c>
      <c r="C5619" s="59" t="s">
        <v>12040</v>
      </c>
      <c r="D5619" s="59" t="s">
        <v>621</v>
      </c>
      <c r="E5619" s="60">
        <v>33828</v>
      </c>
      <c r="F5619" s="60">
        <v>45359</v>
      </c>
      <c r="G5619" s="60">
        <v>45359</v>
      </c>
      <c r="H5619" s="58">
        <v>202413469023</v>
      </c>
      <c r="I5619" s="58">
        <v>6201472910</v>
      </c>
      <c r="J5619" s="60" t="s">
        <v>12041</v>
      </c>
      <c r="K5619" s="60" t="s">
        <v>12039</v>
      </c>
      <c r="L5619" s="212" t="s">
        <v>547</v>
      </c>
      <c r="M5619" s="60">
        <v>45365</v>
      </c>
      <c r="N5619" s="58" t="s">
        <v>24</v>
      </c>
      <c r="O5619" s="59" t="s">
        <v>30</v>
      </c>
      <c r="P5619" s="62">
        <v>850000</v>
      </c>
      <c r="Q5619" s="58" t="s">
        <v>26</v>
      </c>
      <c r="R5619" s="58" t="s">
        <v>26</v>
      </c>
      <c r="S5619" s="58" t="s">
        <v>27</v>
      </c>
      <c r="T5619" s="213" t="s">
        <v>28</v>
      </c>
      <c r="U5619" s="63" t="s">
        <v>29</v>
      </c>
      <c r="W5619" s="143"/>
      <c r="X5619" s="143"/>
      <c r="AO5619" s="143"/>
      <c r="AP5619" s="143"/>
      <c r="BD5619" s="234"/>
      <c r="BE5619" s="234"/>
    </row>
    <row r="5620" spans="1:57" ht="12.95" customHeight="1" x14ac:dyDescent="0.2">
      <c r="A5620" s="57">
        <f t="shared" si="99"/>
        <v>5619</v>
      </c>
      <c r="B5620" s="58">
        <v>3276051005810010</v>
      </c>
      <c r="C5620" s="59" t="s">
        <v>2055</v>
      </c>
      <c r="D5620" s="59" t="s">
        <v>350</v>
      </c>
      <c r="E5620" s="60">
        <v>29716</v>
      </c>
      <c r="F5620" s="60">
        <v>45355</v>
      </c>
      <c r="G5620" s="60">
        <v>45355</v>
      </c>
      <c r="H5620" s="58">
        <v>202413469022</v>
      </c>
      <c r="I5620" s="58">
        <v>6200404013</v>
      </c>
      <c r="J5620" s="60" t="s">
        <v>12042</v>
      </c>
      <c r="K5620" s="60" t="s">
        <v>12039</v>
      </c>
      <c r="L5620" s="212" t="s">
        <v>547</v>
      </c>
      <c r="M5620" s="60">
        <v>45365</v>
      </c>
      <c r="N5620" s="58" t="s">
        <v>24</v>
      </c>
      <c r="O5620" s="59" t="s">
        <v>30</v>
      </c>
      <c r="P5620" s="62">
        <v>850000</v>
      </c>
      <c r="Q5620" s="58" t="s">
        <v>26</v>
      </c>
      <c r="R5620" s="58" t="s">
        <v>26</v>
      </c>
      <c r="S5620" s="58" t="s">
        <v>27</v>
      </c>
      <c r="T5620" s="213" t="s">
        <v>28</v>
      </c>
      <c r="U5620" s="63" t="s">
        <v>29</v>
      </c>
      <c r="W5620" s="143"/>
      <c r="X5620" s="143"/>
      <c r="AO5620" s="143"/>
      <c r="AP5620" s="143"/>
      <c r="BD5620" s="234"/>
      <c r="BE5620" s="234"/>
    </row>
    <row r="5621" spans="1:57" ht="12.95" customHeight="1" x14ac:dyDescent="0.2">
      <c r="A5621" s="57">
        <f t="shared" si="99"/>
        <v>5620</v>
      </c>
      <c r="B5621" s="58">
        <v>3275010503720010</v>
      </c>
      <c r="C5621" s="59" t="s">
        <v>12043</v>
      </c>
      <c r="D5621" s="59" t="s">
        <v>395</v>
      </c>
      <c r="E5621" s="60">
        <v>26363</v>
      </c>
      <c r="F5621" s="60">
        <v>45355</v>
      </c>
      <c r="G5621" s="60">
        <v>45355</v>
      </c>
      <c r="H5621" s="58">
        <v>202413469021</v>
      </c>
      <c r="I5621" s="58">
        <v>6200089835</v>
      </c>
      <c r="J5621" s="60" t="s">
        <v>12044</v>
      </c>
      <c r="K5621" s="60" t="s">
        <v>12039</v>
      </c>
      <c r="L5621" s="212" t="s">
        <v>547</v>
      </c>
      <c r="M5621" s="60">
        <v>45365</v>
      </c>
      <c r="N5621" s="58" t="s">
        <v>24</v>
      </c>
      <c r="O5621" s="59" t="s">
        <v>30</v>
      </c>
      <c r="P5621" s="62">
        <v>850000</v>
      </c>
      <c r="Q5621" s="58" t="s">
        <v>26</v>
      </c>
      <c r="R5621" s="58" t="s">
        <v>26</v>
      </c>
      <c r="S5621" s="58" t="s">
        <v>27</v>
      </c>
      <c r="T5621" s="213" t="s">
        <v>28</v>
      </c>
      <c r="U5621" s="63" t="s">
        <v>29</v>
      </c>
      <c r="W5621" s="143"/>
      <c r="X5621" s="143"/>
      <c r="AO5621" s="143"/>
      <c r="AP5621" s="143"/>
      <c r="BD5621" s="234"/>
      <c r="BE5621" s="234"/>
    </row>
    <row r="5622" spans="1:57" ht="12.95" customHeight="1" x14ac:dyDescent="0.2">
      <c r="A5622" s="57">
        <f t="shared" si="99"/>
        <v>5621</v>
      </c>
      <c r="B5622" s="58">
        <v>1871100711720000</v>
      </c>
      <c r="C5622" s="59" t="s">
        <v>12045</v>
      </c>
      <c r="D5622" s="59" t="s">
        <v>12046</v>
      </c>
      <c r="E5622" s="60">
        <v>26610</v>
      </c>
      <c r="F5622" s="60">
        <v>45364</v>
      </c>
      <c r="G5622" s="60">
        <v>45364</v>
      </c>
      <c r="H5622" s="58">
        <v>2024134688214</v>
      </c>
      <c r="I5622" s="58">
        <v>6200068654</v>
      </c>
      <c r="J5622" s="60" t="s">
        <v>12047</v>
      </c>
      <c r="K5622" s="60" t="s">
        <v>12048</v>
      </c>
      <c r="L5622" s="207" t="s">
        <v>3175</v>
      </c>
      <c r="M5622" s="60">
        <v>45365</v>
      </c>
      <c r="N5622" s="58" t="s">
        <v>24</v>
      </c>
      <c r="O5622" s="59" t="s">
        <v>37</v>
      </c>
      <c r="P5622" s="62">
        <v>450000</v>
      </c>
      <c r="Q5622" s="58" t="s">
        <v>26</v>
      </c>
      <c r="R5622" s="58" t="s">
        <v>26</v>
      </c>
      <c r="S5622" s="58" t="s">
        <v>27</v>
      </c>
      <c r="T5622" s="213" t="s">
        <v>28</v>
      </c>
      <c r="U5622" s="63" t="s">
        <v>29</v>
      </c>
      <c r="W5622" s="143"/>
      <c r="X5622" s="143"/>
      <c r="AO5622" s="143"/>
      <c r="AP5622" s="143"/>
      <c r="BD5622" s="234"/>
      <c r="BE5622" s="234"/>
    </row>
    <row r="5623" spans="1:57" ht="12.95" customHeight="1" x14ac:dyDescent="0.2">
      <c r="A5623" s="57">
        <f t="shared" si="99"/>
        <v>5622</v>
      </c>
      <c r="B5623" s="58">
        <v>3276050303910000</v>
      </c>
      <c r="C5623" s="59" t="s">
        <v>1972</v>
      </c>
      <c r="D5623" s="59" t="s">
        <v>71</v>
      </c>
      <c r="E5623" s="60">
        <v>33300</v>
      </c>
      <c r="F5623" s="60">
        <v>45359</v>
      </c>
      <c r="G5623" s="60">
        <v>45364</v>
      </c>
      <c r="H5623" s="58">
        <v>2024134688213</v>
      </c>
      <c r="I5623" s="58">
        <v>6201113211</v>
      </c>
      <c r="J5623" s="60" t="s">
        <v>12049</v>
      </c>
      <c r="K5623" s="60" t="s">
        <v>12048</v>
      </c>
      <c r="L5623" s="207" t="s">
        <v>3175</v>
      </c>
      <c r="M5623" s="60">
        <v>45365</v>
      </c>
      <c r="N5623" s="58" t="s">
        <v>24</v>
      </c>
      <c r="O5623" s="59" t="s">
        <v>37</v>
      </c>
      <c r="P5623" s="62">
        <v>450000</v>
      </c>
      <c r="Q5623" s="58" t="s">
        <v>26</v>
      </c>
      <c r="R5623" s="58" t="s">
        <v>26</v>
      </c>
      <c r="S5623" s="58" t="s">
        <v>27</v>
      </c>
      <c r="T5623" s="213" t="s">
        <v>28</v>
      </c>
      <c r="U5623" s="63" t="s">
        <v>29</v>
      </c>
      <c r="W5623" s="143"/>
      <c r="X5623" s="143"/>
      <c r="AO5623" s="143"/>
      <c r="AP5623" s="143"/>
      <c r="BD5623" s="234"/>
      <c r="BE5623" s="234"/>
    </row>
    <row r="5624" spans="1:57" ht="12.95" customHeight="1" x14ac:dyDescent="0.2">
      <c r="A5624" s="57">
        <f t="shared" si="99"/>
        <v>5623</v>
      </c>
      <c r="B5624" s="58">
        <v>3172032103960000</v>
      </c>
      <c r="C5624" s="59" t="s">
        <v>2672</v>
      </c>
      <c r="D5624" s="59" t="s">
        <v>56</v>
      </c>
      <c r="E5624" s="60">
        <v>35145</v>
      </c>
      <c r="F5624" s="60">
        <v>45359</v>
      </c>
      <c r="G5624" s="60">
        <v>45359</v>
      </c>
      <c r="H5624" s="58">
        <v>2024134688212</v>
      </c>
      <c r="I5624" s="58">
        <v>6211735310</v>
      </c>
      <c r="J5624" s="60" t="s">
        <v>12050</v>
      </c>
      <c r="K5624" s="60" t="s">
        <v>12048</v>
      </c>
      <c r="L5624" s="207" t="s">
        <v>3175</v>
      </c>
      <c r="M5624" s="60">
        <v>45365</v>
      </c>
      <c r="N5624" s="58" t="s">
        <v>24</v>
      </c>
      <c r="O5624" s="59" t="s">
        <v>37</v>
      </c>
      <c r="P5624" s="62">
        <v>450000</v>
      </c>
      <c r="Q5624" s="58" t="s">
        <v>26</v>
      </c>
      <c r="R5624" s="58" t="s">
        <v>26</v>
      </c>
      <c r="S5624" s="58" t="s">
        <v>27</v>
      </c>
      <c r="T5624" s="213" t="s">
        <v>28</v>
      </c>
      <c r="U5624" s="63" t="s">
        <v>29</v>
      </c>
      <c r="W5624" s="143"/>
      <c r="X5624" s="143"/>
      <c r="AO5624" s="143"/>
      <c r="AP5624" s="143"/>
      <c r="BD5624" s="234"/>
      <c r="BE5624" s="234"/>
    </row>
    <row r="5625" spans="1:57" ht="12.95" customHeight="1" x14ac:dyDescent="0.2">
      <c r="A5625" s="57">
        <f t="shared" si="99"/>
        <v>5624</v>
      </c>
      <c r="B5625" s="58">
        <v>3275031706950030</v>
      </c>
      <c r="C5625" s="59" t="s">
        <v>12051</v>
      </c>
      <c r="D5625" s="59" t="s">
        <v>56</v>
      </c>
      <c r="E5625" s="60">
        <v>34867</v>
      </c>
      <c r="F5625" s="60">
        <v>45359</v>
      </c>
      <c r="G5625" s="60">
        <v>45359</v>
      </c>
      <c r="H5625" s="58">
        <v>2024134688211</v>
      </c>
      <c r="I5625" s="58">
        <v>6202091819</v>
      </c>
      <c r="J5625" s="60" t="s">
        <v>12052</v>
      </c>
      <c r="K5625" s="60" t="s">
        <v>12048</v>
      </c>
      <c r="L5625" s="207" t="s">
        <v>3175</v>
      </c>
      <c r="M5625" s="60">
        <v>45365</v>
      </c>
      <c r="N5625" s="58" t="s">
        <v>24</v>
      </c>
      <c r="O5625" s="59" t="s">
        <v>37</v>
      </c>
      <c r="P5625" s="62">
        <v>450000</v>
      </c>
      <c r="Q5625" s="58" t="s">
        <v>26</v>
      </c>
      <c r="R5625" s="58" t="s">
        <v>26</v>
      </c>
      <c r="S5625" s="58" t="s">
        <v>27</v>
      </c>
      <c r="T5625" s="213" t="s">
        <v>28</v>
      </c>
      <c r="U5625" s="63" t="s">
        <v>29</v>
      </c>
      <c r="W5625" s="143"/>
      <c r="X5625" s="143"/>
      <c r="AO5625" s="143"/>
      <c r="AP5625" s="143"/>
      <c r="BD5625" s="234"/>
      <c r="BE5625" s="234"/>
    </row>
    <row r="5626" spans="1:57" ht="12.95" customHeight="1" x14ac:dyDescent="0.2">
      <c r="A5626" s="57">
        <f t="shared" si="99"/>
        <v>5625</v>
      </c>
      <c r="B5626" s="58">
        <v>3201280107950040</v>
      </c>
      <c r="C5626" s="59" t="s">
        <v>965</v>
      </c>
      <c r="D5626" s="59" t="s">
        <v>580</v>
      </c>
      <c r="E5626" s="60">
        <v>35190</v>
      </c>
      <c r="F5626" s="60">
        <v>45358</v>
      </c>
      <c r="G5626" s="60">
        <v>45358</v>
      </c>
      <c r="H5626" s="58">
        <v>202413474622</v>
      </c>
      <c r="I5626" s="58">
        <v>6202107904</v>
      </c>
      <c r="J5626" s="60" t="s">
        <v>12053</v>
      </c>
      <c r="K5626" s="60" t="s">
        <v>12048</v>
      </c>
      <c r="L5626" s="207" t="s">
        <v>3175</v>
      </c>
      <c r="M5626" s="60">
        <v>45365</v>
      </c>
      <c r="N5626" s="58" t="s">
        <v>24</v>
      </c>
      <c r="O5626" s="59" t="s">
        <v>37</v>
      </c>
      <c r="P5626" s="62">
        <v>450000</v>
      </c>
      <c r="Q5626" s="58" t="s">
        <v>26</v>
      </c>
      <c r="R5626" s="58" t="s">
        <v>26</v>
      </c>
      <c r="S5626" s="58" t="s">
        <v>27</v>
      </c>
      <c r="T5626" s="213" t="s">
        <v>28</v>
      </c>
      <c r="U5626" s="63" t="s">
        <v>29</v>
      </c>
      <c r="W5626" s="143"/>
      <c r="X5626" s="143"/>
      <c r="AO5626" s="143"/>
      <c r="AP5626" s="143"/>
      <c r="BD5626" s="234"/>
      <c r="BE5626" s="234"/>
    </row>
    <row r="5627" spans="1:57" ht="12.95" customHeight="1" x14ac:dyDescent="0.2">
      <c r="A5627" s="57">
        <f t="shared" si="99"/>
        <v>5626</v>
      </c>
      <c r="B5627" s="58">
        <v>3172022807840000</v>
      </c>
      <c r="C5627" s="59" t="s">
        <v>1678</v>
      </c>
      <c r="D5627" s="59" t="s">
        <v>56</v>
      </c>
      <c r="E5627" s="60">
        <v>30891</v>
      </c>
      <c r="F5627" s="60">
        <v>45358</v>
      </c>
      <c r="G5627" s="60">
        <v>45358</v>
      </c>
      <c r="H5627" s="58">
        <v>2024134688210</v>
      </c>
      <c r="I5627" s="58">
        <v>6200475264</v>
      </c>
      <c r="J5627" s="60" t="s">
        <v>12054</v>
      </c>
      <c r="K5627" s="60" t="s">
        <v>12048</v>
      </c>
      <c r="L5627" s="207" t="s">
        <v>3175</v>
      </c>
      <c r="M5627" s="60">
        <v>45365</v>
      </c>
      <c r="N5627" s="58" t="s">
        <v>24</v>
      </c>
      <c r="O5627" s="59" t="s">
        <v>37</v>
      </c>
      <c r="P5627" s="62">
        <v>450000</v>
      </c>
      <c r="Q5627" s="58" t="s">
        <v>26</v>
      </c>
      <c r="R5627" s="58" t="s">
        <v>26</v>
      </c>
      <c r="S5627" s="58" t="s">
        <v>27</v>
      </c>
      <c r="T5627" s="213" t="s">
        <v>28</v>
      </c>
      <c r="U5627" s="63" t="s">
        <v>29</v>
      </c>
      <c r="W5627" s="143"/>
      <c r="X5627" s="143"/>
      <c r="AO5627" s="143"/>
      <c r="AP5627" s="143"/>
      <c r="BD5627" s="234"/>
      <c r="BE5627" s="234"/>
    </row>
    <row r="5628" spans="1:57" ht="12.95" customHeight="1" x14ac:dyDescent="0.2">
      <c r="A5628" s="57">
        <f t="shared" si="99"/>
        <v>5627</v>
      </c>
      <c r="B5628" s="58">
        <v>7371141612890010</v>
      </c>
      <c r="C5628" s="59" t="s">
        <v>12055</v>
      </c>
      <c r="D5628" s="59" t="s">
        <v>60</v>
      </c>
      <c r="E5628" s="60">
        <v>32858</v>
      </c>
      <c r="F5628" s="60">
        <v>45358</v>
      </c>
      <c r="G5628" s="60">
        <v>45358</v>
      </c>
      <c r="H5628" s="58">
        <v>202413468829</v>
      </c>
      <c r="I5628" s="58">
        <v>6201350861</v>
      </c>
      <c r="J5628" s="60" t="s">
        <v>12056</v>
      </c>
      <c r="K5628" s="60" t="s">
        <v>12048</v>
      </c>
      <c r="L5628" s="207" t="s">
        <v>3175</v>
      </c>
      <c r="M5628" s="60">
        <v>45365</v>
      </c>
      <c r="N5628" s="58" t="s">
        <v>24</v>
      </c>
      <c r="O5628" s="59" t="s">
        <v>37</v>
      </c>
      <c r="P5628" s="62">
        <v>450000</v>
      </c>
      <c r="Q5628" s="58" t="s">
        <v>26</v>
      </c>
      <c r="R5628" s="58" t="s">
        <v>26</v>
      </c>
      <c r="S5628" s="58" t="s">
        <v>27</v>
      </c>
      <c r="T5628" s="213" t="s">
        <v>28</v>
      </c>
      <c r="U5628" s="63" t="s">
        <v>29</v>
      </c>
      <c r="W5628" s="143"/>
      <c r="X5628" s="143"/>
      <c r="AO5628" s="143"/>
      <c r="AP5628" s="143"/>
      <c r="BD5628" s="234"/>
      <c r="BE5628" s="234"/>
    </row>
    <row r="5629" spans="1:57" ht="12.95" customHeight="1" x14ac:dyDescent="0.2">
      <c r="A5629" s="57">
        <f t="shared" si="99"/>
        <v>5628</v>
      </c>
      <c r="B5629" s="58">
        <v>1208012307830000</v>
      </c>
      <c r="C5629" s="59" t="s">
        <v>12057</v>
      </c>
      <c r="D5629" s="59" t="s">
        <v>1167</v>
      </c>
      <c r="E5629" s="60">
        <v>31616</v>
      </c>
      <c r="F5629" s="60">
        <v>45358</v>
      </c>
      <c r="G5629" s="60">
        <v>45358</v>
      </c>
      <c r="H5629" s="58">
        <v>202413474621</v>
      </c>
      <c r="I5629" s="58">
        <v>6201302603</v>
      </c>
      <c r="J5629" s="60" t="s">
        <v>12058</v>
      </c>
      <c r="K5629" s="60" t="s">
        <v>12048</v>
      </c>
      <c r="L5629" s="207" t="s">
        <v>3175</v>
      </c>
      <c r="M5629" s="60">
        <v>45365</v>
      </c>
      <c r="N5629" s="58" t="s">
        <v>24</v>
      </c>
      <c r="O5629" s="59" t="s">
        <v>37</v>
      </c>
      <c r="P5629" s="62">
        <v>450000</v>
      </c>
      <c r="Q5629" s="58" t="s">
        <v>26</v>
      </c>
      <c r="R5629" s="58" t="s">
        <v>26</v>
      </c>
      <c r="S5629" s="58" t="s">
        <v>27</v>
      </c>
      <c r="T5629" s="213" t="s">
        <v>28</v>
      </c>
      <c r="U5629" s="63" t="s">
        <v>29</v>
      </c>
      <c r="W5629" s="143"/>
      <c r="X5629" s="143"/>
      <c r="AO5629" s="143"/>
      <c r="AP5629" s="143"/>
      <c r="BD5629" s="234"/>
      <c r="BE5629" s="234"/>
    </row>
    <row r="5630" spans="1:57" ht="12.95" customHeight="1" x14ac:dyDescent="0.2">
      <c r="A5630" s="57">
        <f t="shared" si="99"/>
        <v>5629</v>
      </c>
      <c r="B5630" s="58">
        <v>3301050504770000</v>
      </c>
      <c r="C5630" s="59" t="s">
        <v>796</v>
      </c>
      <c r="D5630" s="59" t="s">
        <v>12059</v>
      </c>
      <c r="E5630" s="60">
        <v>28220</v>
      </c>
      <c r="F5630" s="60">
        <v>45358</v>
      </c>
      <c r="G5630" s="60">
        <v>45358</v>
      </c>
      <c r="H5630" s="58">
        <v>202413468828</v>
      </c>
      <c r="I5630" s="58">
        <v>6200087359</v>
      </c>
      <c r="J5630" s="60" t="s">
        <v>12060</v>
      </c>
      <c r="K5630" s="60" t="s">
        <v>12048</v>
      </c>
      <c r="L5630" s="207" t="s">
        <v>3175</v>
      </c>
      <c r="M5630" s="60">
        <v>45365</v>
      </c>
      <c r="N5630" s="58" t="s">
        <v>24</v>
      </c>
      <c r="O5630" s="59" t="s">
        <v>37</v>
      </c>
      <c r="P5630" s="62">
        <v>450000</v>
      </c>
      <c r="Q5630" s="58" t="s">
        <v>26</v>
      </c>
      <c r="R5630" s="58" t="s">
        <v>26</v>
      </c>
      <c r="S5630" s="58" t="s">
        <v>27</v>
      </c>
      <c r="T5630" s="213" t="s">
        <v>28</v>
      </c>
      <c r="U5630" s="63" t="s">
        <v>29</v>
      </c>
      <c r="W5630" s="143"/>
      <c r="X5630" s="143"/>
      <c r="AO5630" s="143"/>
      <c r="AP5630" s="143"/>
      <c r="BD5630" s="234"/>
      <c r="BE5630" s="234"/>
    </row>
    <row r="5631" spans="1:57" ht="12.95" customHeight="1" x14ac:dyDescent="0.2">
      <c r="A5631" s="57">
        <f t="shared" si="99"/>
        <v>5630</v>
      </c>
      <c r="B5631" s="58">
        <v>1271121402930000</v>
      </c>
      <c r="C5631" s="59" t="s">
        <v>12061</v>
      </c>
      <c r="D5631" s="59" t="s">
        <v>303</v>
      </c>
      <c r="E5631" s="60">
        <v>34317</v>
      </c>
      <c r="F5631" s="60">
        <v>45357</v>
      </c>
      <c r="G5631" s="60">
        <v>45357</v>
      </c>
      <c r="H5631" s="58">
        <v>202413468827</v>
      </c>
      <c r="I5631" s="58">
        <v>6202156609</v>
      </c>
      <c r="J5631" s="60" t="s">
        <v>12062</v>
      </c>
      <c r="K5631" s="60" t="s">
        <v>12048</v>
      </c>
      <c r="L5631" s="207" t="s">
        <v>3175</v>
      </c>
      <c r="M5631" s="60">
        <v>45365</v>
      </c>
      <c r="N5631" s="58" t="s">
        <v>24</v>
      </c>
      <c r="O5631" s="59" t="s">
        <v>37</v>
      </c>
      <c r="P5631" s="62">
        <v>450000</v>
      </c>
      <c r="Q5631" s="58" t="s">
        <v>26</v>
      </c>
      <c r="R5631" s="58" t="s">
        <v>26</v>
      </c>
      <c r="S5631" s="58" t="s">
        <v>27</v>
      </c>
      <c r="T5631" s="213" t="s">
        <v>28</v>
      </c>
      <c r="U5631" s="63" t="s">
        <v>29</v>
      </c>
      <c r="W5631" s="143"/>
      <c r="X5631" s="143"/>
      <c r="AO5631" s="143"/>
      <c r="AP5631" s="143"/>
      <c r="BD5631" s="234"/>
      <c r="BE5631" s="234"/>
    </row>
    <row r="5632" spans="1:57" ht="12.95" customHeight="1" x14ac:dyDescent="0.2">
      <c r="A5632" s="57">
        <f t="shared" si="99"/>
        <v>5631</v>
      </c>
      <c r="B5632" s="58">
        <v>7309041803830000</v>
      </c>
      <c r="C5632" s="59" t="s">
        <v>2423</v>
      </c>
      <c r="D5632" s="59" t="s">
        <v>758</v>
      </c>
      <c r="E5632" s="60">
        <v>31124</v>
      </c>
      <c r="F5632" s="60">
        <v>45357</v>
      </c>
      <c r="G5632" s="60">
        <v>45357</v>
      </c>
      <c r="H5632" s="58">
        <v>202413468826</v>
      </c>
      <c r="I5632" s="58">
        <v>6200420763</v>
      </c>
      <c r="J5632" s="60" t="s">
        <v>12063</v>
      </c>
      <c r="K5632" s="60" t="s">
        <v>12048</v>
      </c>
      <c r="L5632" s="207" t="s">
        <v>3175</v>
      </c>
      <c r="M5632" s="60">
        <v>45365</v>
      </c>
      <c r="N5632" s="58" t="s">
        <v>24</v>
      </c>
      <c r="O5632" s="59" t="s">
        <v>37</v>
      </c>
      <c r="P5632" s="62">
        <v>450000</v>
      </c>
      <c r="Q5632" s="58" t="s">
        <v>26</v>
      </c>
      <c r="R5632" s="58" t="s">
        <v>26</v>
      </c>
      <c r="S5632" s="58" t="s">
        <v>27</v>
      </c>
      <c r="T5632" s="213" t="s">
        <v>28</v>
      </c>
      <c r="U5632" s="63" t="s">
        <v>29</v>
      </c>
      <c r="W5632" s="143"/>
      <c r="X5632" s="143"/>
      <c r="AO5632" s="143"/>
      <c r="AP5632" s="143"/>
      <c r="BD5632" s="234"/>
      <c r="BE5632" s="234"/>
    </row>
    <row r="5633" spans="1:57" ht="12.95" customHeight="1" x14ac:dyDescent="0.2">
      <c r="A5633" s="57">
        <f t="shared" si="99"/>
        <v>5632</v>
      </c>
      <c r="B5633" s="58">
        <v>1609102407820000</v>
      </c>
      <c r="C5633" s="59" t="s">
        <v>11569</v>
      </c>
      <c r="D5633" s="59" t="s">
        <v>11570</v>
      </c>
      <c r="E5633" s="60">
        <v>30156</v>
      </c>
      <c r="F5633" s="60">
        <v>45357</v>
      </c>
      <c r="G5633" s="60">
        <v>45357</v>
      </c>
      <c r="H5633" s="58">
        <v>202413468825</v>
      </c>
      <c r="I5633" s="58">
        <v>6201033872</v>
      </c>
      <c r="J5633" s="60" t="s">
        <v>12064</v>
      </c>
      <c r="K5633" s="60" t="s">
        <v>12048</v>
      </c>
      <c r="L5633" s="207" t="s">
        <v>3175</v>
      </c>
      <c r="M5633" s="60">
        <v>45365</v>
      </c>
      <c r="N5633" s="58" t="s">
        <v>24</v>
      </c>
      <c r="O5633" s="59" t="s">
        <v>37</v>
      </c>
      <c r="P5633" s="62">
        <v>450000</v>
      </c>
      <c r="Q5633" s="58" t="s">
        <v>26</v>
      </c>
      <c r="R5633" s="58" t="s">
        <v>26</v>
      </c>
      <c r="S5633" s="58" t="s">
        <v>27</v>
      </c>
      <c r="T5633" s="213" t="s">
        <v>28</v>
      </c>
      <c r="U5633" s="63" t="s">
        <v>29</v>
      </c>
      <c r="W5633" s="143"/>
      <c r="X5633" s="143"/>
      <c r="AO5633" s="143"/>
      <c r="AP5633" s="143"/>
      <c r="BD5633" s="234"/>
      <c r="BE5633" s="234"/>
    </row>
    <row r="5634" spans="1:57" ht="12.95" customHeight="1" x14ac:dyDescent="0.2">
      <c r="A5634" s="57">
        <f t="shared" si="99"/>
        <v>5633</v>
      </c>
      <c r="B5634" s="58">
        <v>3201220205851000</v>
      </c>
      <c r="C5634" s="59" t="s">
        <v>12065</v>
      </c>
      <c r="D5634" s="59" t="s">
        <v>60</v>
      </c>
      <c r="E5634" s="60">
        <v>31169</v>
      </c>
      <c r="F5634" s="60">
        <v>45356</v>
      </c>
      <c r="G5634" s="60">
        <v>45356</v>
      </c>
      <c r="H5634" s="58">
        <v>202413468824</v>
      </c>
      <c r="I5634" s="58">
        <v>6200486919</v>
      </c>
      <c r="J5634" s="60" t="s">
        <v>12066</v>
      </c>
      <c r="K5634" s="60" t="s">
        <v>12048</v>
      </c>
      <c r="L5634" s="207" t="s">
        <v>3175</v>
      </c>
      <c r="M5634" s="60">
        <v>45365</v>
      </c>
      <c r="N5634" s="58" t="s">
        <v>24</v>
      </c>
      <c r="O5634" s="59" t="s">
        <v>37</v>
      </c>
      <c r="P5634" s="62">
        <v>450000</v>
      </c>
      <c r="Q5634" s="58" t="s">
        <v>26</v>
      </c>
      <c r="R5634" s="58" t="s">
        <v>26</v>
      </c>
      <c r="S5634" s="58" t="s">
        <v>27</v>
      </c>
      <c r="T5634" s="213" t="s">
        <v>28</v>
      </c>
      <c r="U5634" s="63" t="s">
        <v>29</v>
      </c>
      <c r="W5634" s="143"/>
      <c r="X5634" s="143"/>
      <c r="AO5634" s="143"/>
      <c r="AP5634" s="143"/>
      <c r="BD5634" s="234"/>
      <c r="BE5634" s="234"/>
    </row>
    <row r="5635" spans="1:57" ht="12.95" customHeight="1" x14ac:dyDescent="0.2">
      <c r="A5635" s="57">
        <f t="shared" si="99"/>
        <v>5634</v>
      </c>
      <c r="B5635" s="58">
        <v>3325022803880000</v>
      </c>
      <c r="C5635" s="59" t="s">
        <v>11305</v>
      </c>
      <c r="D5635" s="59" t="s">
        <v>526</v>
      </c>
      <c r="E5635" s="60">
        <v>32230</v>
      </c>
      <c r="F5635" s="60">
        <v>45356</v>
      </c>
      <c r="G5635" s="60">
        <v>45356</v>
      </c>
      <c r="H5635" s="58">
        <v>202413468823</v>
      </c>
      <c r="I5635" s="58">
        <v>6200363049</v>
      </c>
      <c r="J5635" s="60" t="s">
        <v>12067</v>
      </c>
      <c r="K5635" s="60" t="s">
        <v>12048</v>
      </c>
      <c r="L5635" s="207" t="s">
        <v>3175</v>
      </c>
      <c r="M5635" s="60">
        <v>45365</v>
      </c>
      <c r="N5635" s="58" t="s">
        <v>24</v>
      </c>
      <c r="O5635" s="59" t="s">
        <v>37</v>
      </c>
      <c r="P5635" s="62">
        <v>450000</v>
      </c>
      <c r="Q5635" s="58" t="s">
        <v>26</v>
      </c>
      <c r="R5635" s="58" t="s">
        <v>26</v>
      </c>
      <c r="S5635" s="58" t="s">
        <v>27</v>
      </c>
      <c r="T5635" s="213" t="s">
        <v>28</v>
      </c>
      <c r="U5635" s="63" t="s">
        <v>29</v>
      </c>
      <c r="W5635" s="143"/>
      <c r="X5635" s="143"/>
      <c r="AO5635" s="143"/>
      <c r="AP5635" s="143"/>
      <c r="BD5635" s="234"/>
      <c r="BE5635" s="234"/>
    </row>
    <row r="5636" spans="1:57" ht="12.95" customHeight="1" x14ac:dyDescent="0.2">
      <c r="A5636" s="57">
        <f t="shared" ref="A5636:A5699" si="100">A5635+1</f>
        <v>5635</v>
      </c>
      <c r="B5636" s="58">
        <v>1507073004890000</v>
      </c>
      <c r="C5636" s="59" t="s">
        <v>11784</v>
      </c>
      <c r="D5636" s="59" t="s">
        <v>957</v>
      </c>
      <c r="E5636" s="60">
        <v>32628</v>
      </c>
      <c r="F5636" s="60">
        <v>45356</v>
      </c>
      <c r="G5636" s="60">
        <v>45356</v>
      </c>
      <c r="H5636" s="58">
        <v>202413468822</v>
      </c>
      <c r="I5636" s="58">
        <v>6200356414</v>
      </c>
      <c r="J5636" s="60" t="s">
        <v>12068</v>
      </c>
      <c r="K5636" s="60" t="s">
        <v>12048</v>
      </c>
      <c r="L5636" s="207" t="s">
        <v>3175</v>
      </c>
      <c r="M5636" s="60">
        <v>45365</v>
      </c>
      <c r="N5636" s="58" t="s">
        <v>24</v>
      </c>
      <c r="O5636" s="59" t="s">
        <v>37</v>
      </c>
      <c r="P5636" s="62">
        <v>450000</v>
      </c>
      <c r="Q5636" s="58" t="s">
        <v>26</v>
      </c>
      <c r="R5636" s="58" t="s">
        <v>26</v>
      </c>
      <c r="S5636" s="58" t="s">
        <v>27</v>
      </c>
      <c r="T5636" s="213" t="s">
        <v>28</v>
      </c>
      <c r="U5636" s="63" t="s">
        <v>29</v>
      </c>
      <c r="W5636" s="143"/>
      <c r="X5636" s="143"/>
      <c r="AO5636" s="143"/>
      <c r="AP5636" s="143"/>
      <c r="BD5636" s="234"/>
      <c r="BE5636" s="234"/>
    </row>
    <row r="5637" spans="1:57" ht="12.95" customHeight="1" x14ac:dyDescent="0.2">
      <c r="A5637" s="57">
        <f t="shared" si="100"/>
        <v>5636</v>
      </c>
      <c r="B5637" s="58">
        <v>1113091106980000</v>
      </c>
      <c r="C5637" s="59" t="s">
        <v>708</v>
      </c>
      <c r="D5637" s="59" t="s">
        <v>303</v>
      </c>
      <c r="E5637" s="60">
        <v>35957</v>
      </c>
      <c r="F5637" s="60">
        <v>45356</v>
      </c>
      <c r="G5637" s="60">
        <v>45356</v>
      </c>
      <c r="H5637" s="58">
        <v>202413468821</v>
      </c>
      <c r="I5637" s="58">
        <v>6211812322</v>
      </c>
      <c r="J5637" s="60" t="s">
        <v>12069</v>
      </c>
      <c r="K5637" s="60" t="s">
        <v>12048</v>
      </c>
      <c r="L5637" s="207" t="s">
        <v>3175</v>
      </c>
      <c r="M5637" s="60">
        <v>45365</v>
      </c>
      <c r="N5637" s="58" t="s">
        <v>24</v>
      </c>
      <c r="O5637" s="59" t="s">
        <v>37</v>
      </c>
      <c r="P5637" s="62">
        <v>450000</v>
      </c>
      <c r="Q5637" s="58" t="s">
        <v>26</v>
      </c>
      <c r="R5637" s="58" t="s">
        <v>26</v>
      </c>
      <c r="S5637" s="58" t="s">
        <v>27</v>
      </c>
      <c r="T5637" s="213" t="s">
        <v>28</v>
      </c>
      <c r="U5637" s="63" t="s">
        <v>29</v>
      </c>
      <c r="W5637" s="143"/>
      <c r="X5637" s="143"/>
      <c r="AO5637" s="143"/>
      <c r="AP5637" s="143"/>
      <c r="BD5637" s="234"/>
      <c r="BE5637" s="234"/>
    </row>
    <row r="5638" spans="1:57" ht="12.95" customHeight="1" x14ac:dyDescent="0.2">
      <c r="A5638" s="57">
        <f t="shared" si="100"/>
        <v>5637</v>
      </c>
      <c r="B5638" s="58">
        <v>3526031902910000</v>
      </c>
      <c r="C5638" s="59" t="s">
        <v>12070</v>
      </c>
      <c r="D5638" s="59" t="s">
        <v>51</v>
      </c>
      <c r="E5638" s="60">
        <v>33288</v>
      </c>
      <c r="F5638" s="60">
        <v>45364</v>
      </c>
      <c r="G5638" s="60">
        <v>45364</v>
      </c>
      <c r="H5638" s="58">
        <v>202413467829</v>
      </c>
      <c r="I5638" s="58">
        <v>6200486311</v>
      </c>
      <c r="J5638" s="60" t="s">
        <v>12071</v>
      </c>
      <c r="K5638" s="60" t="s">
        <v>12072</v>
      </c>
      <c r="L5638" s="212" t="s">
        <v>566</v>
      </c>
      <c r="M5638" s="60">
        <v>45365</v>
      </c>
      <c r="N5638" s="58" t="s">
        <v>24</v>
      </c>
      <c r="O5638" s="58" t="s">
        <v>25</v>
      </c>
      <c r="P5638" s="62">
        <v>400000</v>
      </c>
      <c r="Q5638" s="58" t="s">
        <v>26</v>
      </c>
      <c r="R5638" s="58" t="s">
        <v>26</v>
      </c>
      <c r="S5638" s="58" t="s">
        <v>27</v>
      </c>
      <c r="T5638" s="213" t="s">
        <v>28</v>
      </c>
      <c r="U5638" s="63" t="s">
        <v>29</v>
      </c>
      <c r="W5638" s="143"/>
      <c r="X5638" s="143"/>
      <c r="AO5638" s="143"/>
      <c r="AP5638" s="143"/>
      <c r="BD5638" s="234"/>
      <c r="BE5638" s="234"/>
    </row>
    <row r="5639" spans="1:57" ht="12.95" customHeight="1" x14ac:dyDescent="0.2">
      <c r="A5639" s="57">
        <f t="shared" si="100"/>
        <v>5638</v>
      </c>
      <c r="B5639" s="58">
        <v>3520171605860000</v>
      </c>
      <c r="C5639" s="59" t="s">
        <v>12073</v>
      </c>
      <c r="D5639" s="59" t="s">
        <v>209</v>
      </c>
      <c r="E5639" s="60">
        <v>31548</v>
      </c>
      <c r="F5639" s="60">
        <v>45363</v>
      </c>
      <c r="G5639" s="60">
        <v>45364</v>
      </c>
      <c r="H5639" s="58">
        <v>202413467828</v>
      </c>
      <c r="I5639" s="58">
        <v>6200567922</v>
      </c>
      <c r="J5639" s="60" t="s">
        <v>12074</v>
      </c>
      <c r="K5639" s="60" t="s">
        <v>12072</v>
      </c>
      <c r="L5639" s="212" t="s">
        <v>566</v>
      </c>
      <c r="M5639" s="60">
        <v>45365</v>
      </c>
      <c r="N5639" s="58" t="s">
        <v>24</v>
      </c>
      <c r="O5639" s="58" t="s">
        <v>25</v>
      </c>
      <c r="P5639" s="62">
        <v>400000</v>
      </c>
      <c r="Q5639" s="58" t="s">
        <v>26</v>
      </c>
      <c r="R5639" s="58" t="s">
        <v>26</v>
      </c>
      <c r="S5639" s="58" t="s">
        <v>27</v>
      </c>
      <c r="T5639" s="213" t="s">
        <v>28</v>
      </c>
      <c r="U5639" s="63" t="s">
        <v>29</v>
      </c>
      <c r="W5639" s="143"/>
      <c r="X5639" s="143"/>
      <c r="AO5639" s="143"/>
      <c r="AP5639" s="143"/>
      <c r="BD5639" s="234"/>
      <c r="BE5639" s="234"/>
    </row>
    <row r="5640" spans="1:57" ht="12.95" customHeight="1" x14ac:dyDescent="0.2">
      <c r="A5640" s="57">
        <f t="shared" si="100"/>
        <v>5639</v>
      </c>
      <c r="B5640" s="58">
        <v>3503110110970000</v>
      </c>
      <c r="C5640" s="59" t="s">
        <v>11817</v>
      </c>
      <c r="D5640" s="59" t="s">
        <v>85</v>
      </c>
      <c r="E5640" s="60">
        <v>35704</v>
      </c>
      <c r="F5640" s="60">
        <v>45359</v>
      </c>
      <c r="G5640" s="60">
        <v>45359</v>
      </c>
      <c r="H5640" s="58">
        <v>202413467827</v>
      </c>
      <c r="I5640" s="58">
        <v>6211416103</v>
      </c>
      <c r="J5640" s="60" t="s">
        <v>12075</v>
      </c>
      <c r="K5640" s="60" t="s">
        <v>12072</v>
      </c>
      <c r="L5640" s="212" t="s">
        <v>566</v>
      </c>
      <c r="M5640" s="60">
        <v>45365</v>
      </c>
      <c r="N5640" s="58" t="s">
        <v>24</v>
      </c>
      <c r="O5640" s="58" t="s">
        <v>25</v>
      </c>
      <c r="P5640" s="62">
        <v>400000</v>
      </c>
      <c r="Q5640" s="58" t="s">
        <v>26</v>
      </c>
      <c r="R5640" s="58" t="s">
        <v>26</v>
      </c>
      <c r="S5640" s="58" t="s">
        <v>27</v>
      </c>
      <c r="T5640" s="213" t="s">
        <v>28</v>
      </c>
      <c r="U5640" s="63" t="s">
        <v>29</v>
      </c>
      <c r="W5640" s="143"/>
      <c r="X5640" s="143"/>
      <c r="AO5640" s="143"/>
      <c r="AP5640" s="143"/>
      <c r="BD5640" s="234"/>
      <c r="BE5640" s="234"/>
    </row>
    <row r="5641" spans="1:57" ht="12.95" customHeight="1" x14ac:dyDescent="0.2">
      <c r="A5641" s="57">
        <f t="shared" si="100"/>
        <v>5640</v>
      </c>
      <c r="B5641" s="58">
        <v>3526072303860000</v>
      </c>
      <c r="C5641" s="59" t="s">
        <v>11821</v>
      </c>
      <c r="D5641" s="59" t="s">
        <v>51</v>
      </c>
      <c r="E5641" s="60">
        <v>31494</v>
      </c>
      <c r="F5641" s="60">
        <v>45359</v>
      </c>
      <c r="G5641" s="60">
        <v>45359</v>
      </c>
      <c r="H5641" s="58">
        <v>202413467826</v>
      </c>
      <c r="I5641" s="58">
        <v>6211719963</v>
      </c>
      <c r="J5641" s="60" t="s">
        <v>12076</v>
      </c>
      <c r="K5641" s="60" t="s">
        <v>12072</v>
      </c>
      <c r="L5641" s="212" t="s">
        <v>566</v>
      </c>
      <c r="M5641" s="60">
        <v>45365</v>
      </c>
      <c r="N5641" s="58" t="s">
        <v>24</v>
      </c>
      <c r="O5641" s="58" t="s">
        <v>25</v>
      </c>
      <c r="P5641" s="62">
        <v>400000</v>
      </c>
      <c r="Q5641" s="58" t="s">
        <v>26</v>
      </c>
      <c r="R5641" s="58" t="s">
        <v>26</v>
      </c>
      <c r="S5641" s="58" t="s">
        <v>27</v>
      </c>
      <c r="T5641" s="213" t="s">
        <v>28</v>
      </c>
      <c r="U5641" s="63" t="s">
        <v>29</v>
      </c>
      <c r="W5641" s="143"/>
      <c r="X5641" s="143"/>
      <c r="AO5641" s="143"/>
      <c r="AP5641" s="143"/>
      <c r="BD5641" s="234"/>
      <c r="BE5641" s="234"/>
    </row>
    <row r="5642" spans="1:57" ht="12.95" customHeight="1" x14ac:dyDescent="0.2">
      <c r="A5642" s="57">
        <f t="shared" si="100"/>
        <v>5641</v>
      </c>
      <c r="B5642" s="58">
        <v>3326072007790020</v>
      </c>
      <c r="C5642" s="59" t="s">
        <v>2138</v>
      </c>
      <c r="D5642" s="59" t="s">
        <v>597</v>
      </c>
      <c r="E5642" s="60">
        <v>29056</v>
      </c>
      <c r="F5642" s="60">
        <v>45359</v>
      </c>
      <c r="G5642" s="60">
        <v>45359</v>
      </c>
      <c r="H5642" s="58">
        <v>202413467825</v>
      </c>
      <c r="I5642" s="58">
        <v>6200097023</v>
      </c>
      <c r="J5642" s="60" t="s">
        <v>12077</v>
      </c>
      <c r="K5642" s="60" t="s">
        <v>12072</v>
      </c>
      <c r="L5642" s="212" t="s">
        <v>566</v>
      </c>
      <c r="M5642" s="60">
        <v>45365</v>
      </c>
      <c r="N5642" s="58" t="s">
        <v>24</v>
      </c>
      <c r="O5642" s="58" t="s">
        <v>25</v>
      </c>
      <c r="P5642" s="62">
        <v>400000</v>
      </c>
      <c r="Q5642" s="58" t="s">
        <v>26</v>
      </c>
      <c r="R5642" s="58" t="s">
        <v>26</v>
      </c>
      <c r="S5642" s="58" t="s">
        <v>27</v>
      </c>
      <c r="T5642" s="213" t="s">
        <v>28</v>
      </c>
      <c r="U5642" s="63" t="s">
        <v>29</v>
      </c>
      <c r="W5642" s="143"/>
      <c r="X5642" s="143"/>
      <c r="AO5642" s="143"/>
      <c r="AP5642" s="143"/>
      <c r="BD5642" s="234"/>
      <c r="BE5642" s="234"/>
    </row>
    <row r="5643" spans="1:57" ht="12.95" customHeight="1" x14ac:dyDescent="0.2">
      <c r="A5643" s="57">
        <f t="shared" si="100"/>
        <v>5642</v>
      </c>
      <c r="B5643" s="58">
        <v>3526040602900000</v>
      </c>
      <c r="C5643" s="59" t="s">
        <v>11753</v>
      </c>
      <c r="D5643" s="59" t="s">
        <v>51</v>
      </c>
      <c r="E5643" s="60">
        <v>32910</v>
      </c>
      <c r="F5643" s="60">
        <v>45358</v>
      </c>
      <c r="G5643" s="60">
        <v>45359</v>
      </c>
      <c r="H5643" s="58">
        <v>202413475221</v>
      </c>
      <c r="I5643" s="58">
        <v>6201341021</v>
      </c>
      <c r="J5643" s="60" t="s">
        <v>12078</v>
      </c>
      <c r="K5643" s="60" t="s">
        <v>12072</v>
      </c>
      <c r="L5643" s="212" t="s">
        <v>566</v>
      </c>
      <c r="M5643" s="60">
        <v>45365</v>
      </c>
      <c r="N5643" s="58" t="s">
        <v>24</v>
      </c>
      <c r="O5643" s="58" t="s">
        <v>25</v>
      </c>
      <c r="P5643" s="62">
        <v>400000</v>
      </c>
      <c r="Q5643" s="58" t="s">
        <v>26</v>
      </c>
      <c r="R5643" s="58" t="s">
        <v>26</v>
      </c>
      <c r="S5643" s="58" t="s">
        <v>27</v>
      </c>
      <c r="T5643" s="213" t="s">
        <v>28</v>
      </c>
      <c r="U5643" s="63" t="s">
        <v>29</v>
      </c>
      <c r="W5643" s="143"/>
      <c r="X5643" s="143"/>
      <c r="AO5643" s="143"/>
      <c r="AP5643" s="143"/>
      <c r="BD5643" s="234"/>
      <c r="BE5643" s="234"/>
    </row>
    <row r="5644" spans="1:57" ht="12.95" customHeight="1" x14ac:dyDescent="0.2">
      <c r="A5644" s="57">
        <f t="shared" si="100"/>
        <v>5643</v>
      </c>
      <c r="B5644" s="58">
        <v>3175020403890000</v>
      </c>
      <c r="C5644" s="59" t="s">
        <v>11662</v>
      </c>
      <c r="D5644" s="59" t="s">
        <v>56</v>
      </c>
      <c r="E5644" s="60">
        <v>32571</v>
      </c>
      <c r="F5644" s="60">
        <v>45358</v>
      </c>
      <c r="G5644" s="60">
        <v>45358</v>
      </c>
      <c r="H5644" s="58">
        <v>202413467824</v>
      </c>
      <c r="I5644" s="58">
        <v>6200390411</v>
      </c>
      <c r="J5644" s="60" t="s">
        <v>12079</v>
      </c>
      <c r="K5644" s="60" t="s">
        <v>12072</v>
      </c>
      <c r="L5644" s="212" t="s">
        <v>566</v>
      </c>
      <c r="M5644" s="60">
        <v>45365</v>
      </c>
      <c r="N5644" s="58" t="s">
        <v>24</v>
      </c>
      <c r="O5644" s="58" t="s">
        <v>25</v>
      </c>
      <c r="P5644" s="62">
        <v>400000</v>
      </c>
      <c r="Q5644" s="58" t="s">
        <v>26</v>
      </c>
      <c r="R5644" s="58" t="s">
        <v>26</v>
      </c>
      <c r="S5644" s="58" t="s">
        <v>27</v>
      </c>
      <c r="T5644" s="213" t="s">
        <v>28</v>
      </c>
      <c r="U5644" s="63" t="s">
        <v>29</v>
      </c>
      <c r="W5644" s="143"/>
      <c r="X5644" s="143"/>
      <c r="AO5644" s="143"/>
      <c r="AP5644" s="143"/>
      <c r="BD5644" s="234"/>
      <c r="BE5644" s="234"/>
    </row>
    <row r="5645" spans="1:57" ht="12.95" customHeight="1" x14ac:dyDescent="0.2">
      <c r="A5645" s="57">
        <f t="shared" si="100"/>
        <v>5644</v>
      </c>
      <c r="B5645" s="58">
        <v>3525172008700000</v>
      </c>
      <c r="C5645" s="59" t="s">
        <v>11667</v>
      </c>
      <c r="D5645" s="59" t="s">
        <v>245</v>
      </c>
      <c r="E5645" s="60">
        <v>25800</v>
      </c>
      <c r="F5645" s="60">
        <v>45358</v>
      </c>
      <c r="G5645" s="60">
        <v>45358</v>
      </c>
      <c r="H5645" s="58">
        <v>202413467823</v>
      </c>
      <c r="I5645" s="58">
        <v>6200085379</v>
      </c>
      <c r="J5645" s="60" t="s">
        <v>12080</v>
      </c>
      <c r="K5645" s="60" t="s">
        <v>12072</v>
      </c>
      <c r="L5645" s="212" t="s">
        <v>566</v>
      </c>
      <c r="M5645" s="60">
        <v>45365</v>
      </c>
      <c r="N5645" s="58" t="s">
        <v>24</v>
      </c>
      <c r="O5645" s="58" t="s">
        <v>25</v>
      </c>
      <c r="P5645" s="62">
        <v>400000</v>
      </c>
      <c r="Q5645" s="58" t="s">
        <v>26</v>
      </c>
      <c r="R5645" s="58" t="s">
        <v>26</v>
      </c>
      <c r="S5645" s="58" t="s">
        <v>27</v>
      </c>
      <c r="T5645" s="213" t="s">
        <v>28</v>
      </c>
      <c r="U5645" s="63" t="s">
        <v>29</v>
      </c>
      <c r="W5645" s="143"/>
      <c r="X5645" s="143"/>
      <c r="AO5645" s="143"/>
      <c r="AP5645" s="143"/>
      <c r="BD5645" s="234"/>
      <c r="BE5645" s="234"/>
    </row>
    <row r="5646" spans="1:57" ht="12.95" customHeight="1" x14ac:dyDescent="0.2">
      <c r="A5646" s="57">
        <f t="shared" si="100"/>
        <v>5645</v>
      </c>
      <c r="B5646" s="58">
        <v>3175051011721000</v>
      </c>
      <c r="C5646" s="59" t="s">
        <v>2377</v>
      </c>
      <c r="D5646" s="59" t="s">
        <v>128</v>
      </c>
      <c r="E5646" s="60">
        <v>26613</v>
      </c>
      <c r="F5646" s="60">
        <v>45356</v>
      </c>
      <c r="G5646" s="60">
        <v>45356</v>
      </c>
      <c r="H5646" s="58">
        <v>202413467822</v>
      </c>
      <c r="I5646" s="58">
        <v>6201298082</v>
      </c>
      <c r="J5646" s="60" t="s">
        <v>12081</v>
      </c>
      <c r="K5646" s="60" t="s">
        <v>12072</v>
      </c>
      <c r="L5646" s="212" t="s">
        <v>566</v>
      </c>
      <c r="M5646" s="60">
        <v>45365</v>
      </c>
      <c r="N5646" s="58" t="s">
        <v>24</v>
      </c>
      <c r="O5646" s="58" t="s">
        <v>25</v>
      </c>
      <c r="P5646" s="62">
        <v>400000</v>
      </c>
      <c r="Q5646" s="58" t="s">
        <v>26</v>
      </c>
      <c r="R5646" s="58" t="s">
        <v>26</v>
      </c>
      <c r="S5646" s="58" t="s">
        <v>27</v>
      </c>
      <c r="T5646" s="213" t="s">
        <v>28</v>
      </c>
      <c r="U5646" s="63" t="s">
        <v>29</v>
      </c>
      <c r="W5646" s="143"/>
      <c r="X5646" s="143"/>
      <c r="AO5646" s="143"/>
      <c r="AP5646" s="143"/>
      <c r="BD5646" s="234"/>
      <c r="BE5646" s="234"/>
    </row>
    <row r="5647" spans="1:57" ht="12.95" customHeight="1" x14ac:dyDescent="0.2">
      <c r="A5647" s="57">
        <f t="shared" si="100"/>
        <v>5646</v>
      </c>
      <c r="B5647" s="58">
        <v>3302242205870000</v>
      </c>
      <c r="C5647" s="59" t="s">
        <v>11100</v>
      </c>
      <c r="D5647" s="59" t="s">
        <v>1430</v>
      </c>
      <c r="E5647" s="60">
        <v>31919</v>
      </c>
      <c r="F5647" s="60">
        <v>45355</v>
      </c>
      <c r="G5647" s="60">
        <v>45355</v>
      </c>
      <c r="H5647" s="58">
        <v>202413467821</v>
      </c>
      <c r="I5647" s="58">
        <v>6201109072</v>
      </c>
      <c r="J5647" s="60" t="s">
        <v>12082</v>
      </c>
      <c r="K5647" s="60" t="s">
        <v>12072</v>
      </c>
      <c r="L5647" s="212" t="s">
        <v>566</v>
      </c>
      <c r="M5647" s="60">
        <v>45365</v>
      </c>
      <c r="N5647" s="58" t="s">
        <v>24</v>
      </c>
      <c r="O5647" s="58" t="s">
        <v>25</v>
      </c>
      <c r="P5647" s="62">
        <v>400000</v>
      </c>
      <c r="Q5647" s="58" t="s">
        <v>26</v>
      </c>
      <c r="R5647" s="58" t="s">
        <v>26</v>
      </c>
      <c r="S5647" s="58" t="s">
        <v>27</v>
      </c>
      <c r="T5647" s="213" t="s">
        <v>28</v>
      </c>
      <c r="U5647" s="63" t="s">
        <v>29</v>
      </c>
      <c r="W5647" s="143"/>
      <c r="X5647" s="143"/>
      <c r="AO5647" s="143"/>
      <c r="AP5647" s="143"/>
      <c r="BD5647" s="234"/>
      <c r="BE5647" s="234"/>
    </row>
    <row r="5648" spans="1:57" ht="12.95" customHeight="1" x14ac:dyDescent="0.2">
      <c r="A5648" s="57">
        <f t="shared" si="100"/>
        <v>5647</v>
      </c>
      <c r="B5648" s="58">
        <v>3174090612940000</v>
      </c>
      <c r="C5648" s="59" t="s">
        <v>2067</v>
      </c>
      <c r="D5648" s="59" t="s">
        <v>56</v>
      </c>
      <c r="E5648" s="60">
        <v>34674</v>
      </c>
      <c r="F5648" s="60">
        <v>45364</v>
      </c>
      <c r="G5648" s="60">
        <v>45364</v>
      </c>
      <c r="H5648" s="58">
        <v>202413474924</v>
      </c>
      <c r="I5648" s="58">
        <v>6201345007</v>
      </c>
      <c r="J5648" s="60" t="s">
        <v>12083</v>
      </c>
      <c r="K5648" s="60" t="s">
        <v>12084</v>
      </c>
      <c r="L5648" s="212" t="s">
        <v>281</v>
      </c>
      <c r="M5648" s="60">
        <v>45365</v>
      </c>
      <c r="N5648" s="58" t="s">
        <v>24</v>
      </c>
      <c r="O5648" s="59" t="s">
        <v>37</v>
      </c>
      <c r="P5648" s="62">
        <v>600000</v>
      </c>
      <c r="Q5648" s="58" t="s">
        <v>26</v>
      </c>
      <c r="R5648" s="58" t="s">
        <v>26</v>
      </c>
      <c r="S5648" s="58" t="s">
        <v>27</v>
      </c>
      <c r="T5648" s="213" t="s">
        <v>28</v>
      </c>
      <c r="U5648" s="63" t="s">
        <v>29</v>
      </c>
      <c r="W5648" s="143"/>
      <c r="X5648" s="143"/>
      <c r="AO5648" s="143"/>
      <c r="AP5648" s="143"/>
      <c r="BD5648" s="234"/>
      <c r="BE5648" s="234"/>
    </row>
    <row r="5649" spans="1:57" ht="12.95" customHeight="1" x14ac:dyDescent="0.2">
      <c r="A5649" s="57">
        <f t="shared" si="100"/>
        <v>5648</v>
      </c>
      <c r="B5649" s="58">
        <v>3172042103710010</v>
      </c>
      <c r="C5649" s="59" t="s">
        <v>2227</v>
      </c>
      <c r="D5649" s="59" t="s">
        <v>56</v>
      </c>
      <c r="E5649" s="60">
        <v>26013</v>
      </c>
      <c r="F5649" s="60">
        <v>45364</v>
      </c>
      <c r="G5649" s="60">
        <v>45364</v>
      </c>
      <c r="H5649" s="58">
        <v>2024134651223</v>
      </c>
      <c r="I5649" s="58">
        <v>6200016287</v>
      </c>
      <c r="J5649" s="60" t="s">
        <v>12085</v>
      </c>
      <c r="K5649" s="60" t="s">
        <v>12084</v>
      </c>
      <c r="L5649" s="212" t="s">
        <v>281</v>
      </c>
      <c r="M5649" s="60">
        <v>45365</v>
      </c>
      <c r="N5649" s="58" t="s">
        <v>24</v>
      </c>
      <c r="O5649" s="59" t="s">
        <v>37</v>
      </c>
      <c r="P5649" s="62">
        <v>600000</v>
      </c>
      <c r="Q5649" s="58" t="s">
        <v>26</v>
      </c>
      <c r="R5649" s="58" t="s">
        <v>26</v>
      </c>
      <c r="S5649" s="58" t="s">
        <v>27</v>
      </c>
      <c r="T5649" s="213" t="s">
        <v>28</v>
      </c>
      <c r="U5649" s="63" t="s">
        <v>29</v>
      </c>
      <c r="W5649" s="143"/>
      <c r="X5649" s="143"/>
      <c r="AO5649" s="143"/>
      <c r="AP5649" s="143"/>
      <c r="BD5649" s="234"/>
      <c r="BE5649" s="234"/>
    </row>
    <row r="5650" spans="1:57" ht="12.95" customHeight="1" x14ac:dyDescent="0.2">
      <c r="A5650" s="57">
        <f t="shared" si="100"/>
        <v>5649</v>
      </c>
      <c r="B5650" s="58">
        <v>3328152002960000</v>
      </c>
      <c r="C5650" s="59" t="s">
        <v>9764</v>
      </c>
      <c r="D5650" s="59" t="s">
        <v>509</v>
      </c>
      <c r="E5650" s="60">
        <v>35115</v>
      </c>
      <c r="F5650" s="60">
        <v>45359</v>
      </c>
      <c r="G5650" s="60">
        <v>45364</v>
      </c>
      <c r="H5650" s="58">
        <v>2024134651222</v>
      </c>
      <c r="I5650" s="58">
        <v>6211523095</v>
      </c>
      <c r="J5650" s="60" t="s">
        <v>12086</v>
      </c>
      <c r="K5650" s="60" t="s">
        <v>12084</v>
      </c>
      <c r="L5650" s="212" t="s">
        <v>281</v>
      </c>
      <c r="M5650" s="60">
        <v>45365</v>
      </c>
      <c r="N5650" s="58" t="s">
        <v>24</v>
      </c>
      <c r="O5650" s="59" t="s">
        <v>37</v>
      </c>
      <c r="P5650" s="62">
        <v>600000</v>
      </c>
      <c r="Q5650" s="58" t="s">
        <v>26</v>
      </c>
      <c r="R5650" s="58" t="s">
        <v>26</v>
      </c>
      <c r="S5650" s="58" t="s">
        <v>27</v>
      </c>
      <c r="T5650" s="213" t="s">
        <v>28</v>
      </c>
      <c r="U5650" s="63" t="s">
        <v>29</v>
      </c>
      <c r="W5650" s="143"/>
      <c r="X5650" s="143"/>
      <c r="AO5650" s="143"/>
      <c r="AP5650" s="143"/>
      <c r="BD5650" s="234"/>
      <c r="BE5650" s="234"/>
    </row>
    <row r="5651" spans="1:57" ht="12.95" customHeight="1" x14ac:dyDescent="0.2">
      <c r="A5651" s="57">
        <f t="shared" si="100"/>
        <v>5650</v>
      </c>
      <c r="B5651" s="58">
        <v>3525153011710000</v>
      </c>
      <c r="C5651" s="59" t="s">
        <v>12087</v>
      </c>
      <c r="D5651" s="59" t="s">
        <v>260</v>
      </c>
      <c r="E5651" s="60">
        <v>26267</v>
      </c>
      <c r="F5651" s="60">
        <v>45359</v>
      </c>
      <c r="G5651" s="60">
        <v>45364</v>
      </c>
      <c r="H5651" s="58">
        <v>2024134651220</v>
      </c>
      <c r="I5651" s="58">
        <v>6200565406</v>
      </c>
      <c r="J5651" s="60" t="s">
        <v>12088</v>
      </c>
      <c r="K5651" s="60" t="s">
        <v>12084</v>
      </c>
      <c r="L5651" s="212" t="s">
        <v>281</v>
      </c>
      <c r="M5651" s="60">
        <v>45365</v>
      </c>
      <c r="N5651" s="58" t="s">
        <v>24</v>
      </c>
      <c r="O5651" s="59" t="s">
        <v>37</v>
      </c>
      <c r="P5651" s="62">
        <v>600000</v>
      </c>
      <c r="Q5651" s="58" t="s">
        <v>26</v>
      </c>
      <c r="R5651" s="58" t="s">
        <v>26</v>
      </c>
      <c r="S5651" s="58" t="s">
        <v>27</v>
      </c>
      <c r="T5651" s="213" t="s">
        <v>28</v>
      </c>
      <c r="U5651" s="63" t="s">
        <v>29</v>
      </c>
      <c r="W5651" s="143"/>
      <c r="X5651" s="143"/>
      <c r="AO5651" s="143"/>
      <c r="AP5651" s="143"/>
      <c r="BD5651" s="234"/>
      <c r="BE5651" s="234"/>
    </row>
    <row r="5652" spans="1:57" ht="12.95" customHeight="1" x14ac:dyDescent="0.2">
      <c r="A5652" s="57">
        <f t="shared" si="100"/>
        <v>5651</v>
      </c>
      <c r="B5652" s="58">
        <v>1704051007900000</v>
      </c>
      <c r="C5652" s="59" t="s">
        <v>12089</v>
      </c>
      <c r="D5652" s="59" t="s">
        <v>12090</v>
      </c>
      <c r="E5652" s="60">
        <v>33064</v>
      </c>
      <c r="F5652" s="60">
        <v>45359</v>
      </c>
      <c r="G5652" s="60">
        <v>45359</v>
      </c>
      <c r="H5652" s="58">
        <v>2024134651219</v>
      </c>
      <c r="I5652" s="58">
        <v>6202113122</v>
      </c>
      <c r="J5652" s="60" t="s">
        <v>12091</v>
      </c>
      <c r="K5652" s="60" t="s">
        <v>12084</v>
      </c>
      <c r="L5652" s="212" t="s">
        <v>281</v>
      </c>
      <c r="M5652" s="60">
        <v>45365</v>
      </c>
      <c r="N5652" s="58" t="s">
        <v>24</v>
      </c>
      <c r="O5652" s="59" t="s">
        <v>37</v>
      </c>
      <c r="P5652" s="62">
        <v>600000</v>
      </c>
      <c r="Q5652" s="58" t="s">
        <v>26</v>
      </c>
      <c r="R5652" s="58" t="s">
        <v>26</v>
      </c>
      <c r="S5652" s="58" t="s">
        <v>27</v>
      </c>
      <c r="T5652" s="213" t="s">
        <v>28</v>
      </c>
      <c r="U5652" s="63" t="s">
        <v>29</v>
      </c>
      <c r="W5652" s="143"/>
      <c r="X5652" s="143"/>
      <c r="AO5652" s="143"/>
      <c r="AP5652" s="143"/>
      <c r="BD5652" s="234"/>
      <c r="BE5652" s="234"/>
    </row>
    <row r="5653" spans="1:57" ht="12.95" customHeight="1" x14ac:dyDescent="0.2">
      <c r="A5653" s="57">
        <f t="shared" si="100"/>
        <v>5652</v>
      </c>
      <c r="B5653" s="58">
        <v>3526070706810000</v>
      </c>
      <c r="C5653" s="59" t="s">
        <v>885</v>
      </c>
      <c r="D5653" s="59" t="s">
        <v>51</v>
      </c>
      <c r="E5653" s="60">
        <v>29744</v>
      </c>
      <c r="F5653" s="60">
        <v>45359</v>
      </c>
      <c r="G5653" s="60">
        <v>45359</v>
      </c>
      <c r="H5653" s="58">
        <v>2024134651218</v>
      </c>
      <c r="I5653" s="58">
        <v>6200094641</v>
      </c>
      <c r="J5653" s="60" t="s">
        <v>12092</v>
      </c>
      <c r="K5653" s="60" t="s">
        <v>12084</v>
      </c>
      <c r="L5653" s="212" t="s">
        <v>281</v>
      </c>
      <c r="M5653" s="60">
        <v>45365</v>
      </c>
      <c r="N5653" s="58" t="s">
        <v>24</v>
      </c>
      <c r="O5653" s="59" t="s">
        <v>37</v>
      </c>
      <c r="P5653" s="62">
        <v>600000</v>
      </c>
      <c r="Q5653" s="58" t="s">
        <v>26</v>
      </c>
      <c r="R5653" s="58" t="s">
        <v>26</v>
      </c>
      <c r="S5653" s="58" t="s">
        <v>27</v>
      </c>
      <c r="T5653" s="213" t="s">
        <v>28</v>
      </c>
      <c r="U5653" s="63" t="s">
        <v>29</v>
      </c>
      <c r="W5653" s="143"/>
      <c r="X5653" s="143"/>
      <c r="AO5653" s="143"/>
      <c r="AP5653" s="143"/>
      <c r="BD5653" s="234"/>
      <c r="BE5653" s="234"/>
    </row>
    <row r="5654" spans="1:57" ht="12.95" customHeight="1" x14ac:dyDescent="0.2">
      <c r="A5654" s="57">
        <f t="shared" si="100"/>
        <v>5653</v>
      </c>
      <c r="B5654" s="58">
        <v>3172022011770010</v>
      </c>
      <c r="C5654" s="59" t="s">
        <v>1220</v>
      </c>
      <c r="D5654" s="59" t="s">
        <v>85</v>
      </c>
      <c r="E5654" s="60">
        <v>28449</v>
      </c>
      <c r="F5654" s="60">
        <v>45359</v>
      </c>
      <c r="G5654" s="60">
        <v>45359</v>
      </c>
      <c r="H5654" s="58">
        <v>2024134651217</v>
      </c>
      <c r="I5654" s="58">
        <v>6200204085</v>
      </c>
      <c r="J5654" s="60" t="s">
        <v>12093</v>
      </c>
      <c r="K5654" s="60" t="s">
        <v>12084</v>
      </c>
      <c r="L5654" s="212" t="s">
        <v>281</v>
      </c>
      <c r="M5654" s="60">
        <v>45365</v>
      </c>
      <c r="N5654" s="58" t="s">
        <v>24</v>
      </c>
      <c r="O5654" s="59" t="s">
        <v>37</v>
      </c>
      <c r="P5654" s="62">
        <v>600000</v>
      </c>
      <c r="Q5654" s="58" t="s">
        <v>26</v>
      </c>
      <c r="R5654" s="58" t="s">
        <v>26</v>
      </c>
      <c r="S5654" s="58" t="s">
        <v>27</v>
      </c>
      <c r="T5654" s="213" t="s">
        <v>28</v>
      </c>
      <c r="U5654" s="63" t="s">
        <v>29</v>
      </c>
      <c r="W5654" s="143"/>
      <c r="X5654" s="143"/>
      <c r="AO5654" s="143"/>
      <c r="AP5654" s="143"/>
      <c r="BD5654" s="234"/>
      <c r="BE5654" s="234"/>
    </row>
    <row r="5655" spans="1:57" ht="12.95" customHeight="1" x14ac:dyDescent="0.2">
      <c r="A5655" s="57">
        <f t="shared" si="100"/>
        <v>5654</v>
      </c>
      <c r="B5655" s="58">
        <v>3328170108970000</v>
      </c>
      <c r="C5655" s="59" t="s">
        <v>5466</v>
      </c>
      <c r="D5655" s="59" t="s">
        <v>509</v>
      </c>
      <c r="E5655" s="60">
        <v>35643</v>
      </c>
      <c r="F5655" s="60">
        <v>45359</v>
      </c>
      <c r="G5655" s="60">
        <v>45359</v>
      </c>
      <c r="H5655" s="58">
        <v>2024134651216</v>
      </c>
      <c r="I5655" s="58">
        <v>6200231270</v>
      </c>
      <c r="J5655" s="60" t="s">
        <v>12094</v>
      </c>
      <c r="K5655" s="60" t="s">
        <v>12084</v>
      </c>
      <c r="L5655" s="212" t="s">
        <v>281</v>
      </c>
      <c r="M5655" s="60">
        <v>45365</v>
      </c>
      <c r="N5655" s="58" t="s">
        <v>24</v>
      </c>
      <c r="O5655" s="59" t="s">
        <v>37</v>
      </c>
      <c r="P5655" s="62">
        <v>600000</v>
      </c>
      <c r="Q5655" s="58" t="s">
        <v>26</v>
      </c>
      <c r="R5655" s="58" t="s">
        <v>26</v>
      </c>
      <c r="S5655" s="58" t="s">
        <v>27</v>
      </c>
      <c r="T5655" s="213" t="s">
        <v>28</v>
      </c>
      <c r="U5655" s="63" t="s">
        <v>29</v>
      </c>
      <c r="W5655" s="143"/>
      <c r="X5655" s="143"/>
      <c r="AO5655" s="143"/>
      <c r="AP5655" s="143"/>
      <c r="BD5655" s="234"/>
      <c r="BE5655" s="234"/>
    </row>
    <row r="5656" spans="1:57" ht="12.95" customHeight="1" x14ac:dyDescent="0.2">
      <c r="A5656" s="57">
        <f t="shared" si="100"/>
        <v>5655</v>
      </c>
      <c r="B5656" s="58">
        <v>3526061201810000</v>
      </c>
      <c r="C5656" s="59" t="s">
        <v>518</v>
      </c>
      <c r="D5656" s="59" t="s">
        <v>51</v>
      </c>
      <c r="E5656" s="60">
        <v>29598</v>
      </c>
      <c r="F5656" s="60">
        <v>45358</v>
      </c>
      <c r="G5656" s="60">
        <v>45359</v>
      </c>
      <c r="H5656" s="58">
        <v>2024134651215</v>
      </c>
      <c r="I5656" s="58">
        <v>6200351057</v>
      </c>
      <c r="J5656" s="60" t="s">
        <v>12095</v>
      </c>
      <c r="K5656" s="60" t="s">
        <v>12084</v>
      </c>
      <c r="L5656" s="212" t="s">
        <v>281</v>
      </c>
      <c r="M5656" s="60">
        <v>45365</v>
      </c>
      <c r="N5656" s="58" t="s">
        <v>24</v>
      </c>
      <c r="O5656" s="59" t="s">
        <v>37</v>
      </c>
      <c r="P5656" s="62">
        <v>600000</v>
      </c>
      <c r="Q5656" s="58" t="s">
        <v>26</v>
      </c>
      <c r="R5656" s="58" t="s">
        <v>26</v>
      </c>
      <c r="S5656" s="58" t="s">
        <v>27</v>
      </c>
      <c r="T5656" s="213" t="s">
        <v>28</v>
      </c>
      <c r="U5656" s="63" t="s">
        <v>29</v>
      </c>
      <c r="W5656" s="143"/>
      <c r="X5656" s="143"/>
      <c r="AO5656" s="143"/>
      <c r="AP5656" s="143"/>
      <c r="BD5656" s="234"/>
      <c r="BE5656" s="234"/>
    </row>
    <row r="5657" spans="1:57" ht="12.95" customHeight="1" x14ac:dyDescent="0.2">
      <c r="A5657" s="57">
        <f t="shared" si="100"/>
        <v>5656</v>
      </c>
      <c r="B5657" s="58">
        <v>3526040602900000</v>
      </c>
      <c r="C5657" s="59" t="s">
        <v>11753</v>
      </c>
      <c r="D5657" s="59" t="s">
        <v>51</v>
      </c>
      <c r="E5657" s="60">
        <v>32910</v>
      </c>
      <c r="F5657" s="60">
        <v>45358</v>
      </c>
      <c r="G5657" s="60">
        <v>45359</v>
      </c>
      <c r="H5657" s="58">
        <v>2024134651214</v>
      </c>
      <c r="I5657" s="58">
        <v>6201341021</v>
      </c>
      <c r="J5657" s="60" t="s">
        <v>12096</v>
      </c>
      <c r="K5657" s="60" t="s">
        <v>12084</v>
      </c>
      <c r="L5657" s="212" t="s">
        <v>281</v>
      </c>
      <c r="M5657" s="60">
        <v>45365</v>
      </c>
      <c r="N5657" s="58" t="s">
        <v>24</v>
      </c>
      <c r="O5657" s="59" t="s">
        <v>37</v>
      </c>
      <c r="P5657" s="62">
        <v>600000</v>
      </c>
      <c r="Q5657" s="58" t="s">
        <v>26</v>
      </c>
      <c r="R5657" s="58" t="s">
        <v>26</v>
      </c>
      <c r="S5657" s="58" t="s">
        <v>27</v>
      </c>
      <c r="T5657" s="213" t="s">
        <v>28</v>
      </c>
      <c r="U5657" s="63" t="s">
        <v>29</v>
      </c>
      <c r="W5657" s="143"/>
      <c r="X5657" s="143"/>
      <c r="AO5657" s="143"/>
      <c r="AP5657" s="143"/>
      <c r="BD5657" s="234"/>
      <c r="BE5657" s="234"/>
    </row>
    <row r="5658" spans="1:57" ht="12.95" customHeight="1" x14ac:dyDescent="0.2">
      <c r="A5658" s="57">
        <f t="shared" si="100"/>
        <v>5657</v>
      </c>
      <c r="B5658" s="58">
        <v>2171111010849000</v>
      </c>
      <c r="C5658" s="59" t="s">
        <v>11837</v>
      </c>
      <c r="D5658" s="59" t="s">
        <v>11838</v>
      </c>
      <c r="E5658" s="60">
        <v>30965</v>
      </c>
      <c r="F5658" s="60">
        <v>45358</v>
      </c>
      <c r="G5658" s="60">
        <v>45359</v>
      </c>
      <c r="H5658" s="58">
        <v>2024134651213</v>
      </c>
      <c r="I5658" s="58">
        <v>6211407178</v>
      </c>
      <c r="J5658" s="60" t="s">
        <v>12097</v>
      </c>
      <c r="K5658" s="60" t="s">
        <v>12084</v>
      </c>
      <c r="L5658" s="212" t="s">
        <v>281</v>
      </c>
      <c r="M5658" s="60">
        <v>45365</v>
      </c>
      <c r="N5658" s="58" t="s">
        <v>24</v>
      </c>
      <c r="O5658" s="59" t="s">
        <v>37</v>
      </c>
      <c r="P5658" s="62">
        <v>600000</v>
      </c>
      <c r="Q5658" s="58" t="s">
        <v>26</v>
      </c>
      <c r="R5658" s="58" t="s">
        <v>26</v>
      </c>
      <c r="S5658" s="58" t="s">
        <v>27</v>
      </c>
      <c r="T5658" s="213" t="s">
        <v>28</v>
      </c>
      <c r="U5658" s="63" t="s">
        <v>29</v>
      </c>
      <c r="W5658" s="143"/>
      <c r="X5658" s="143"/>
      <c r="AO5658" s="143"/>
      <c r="AP5658" s="143"/>
      <c r="BD5658" s="234"/>
      <c r="BE5658" s="234"/>
    </row>
    <row r="5659" spans="1:57" ht="12.95" customHeight="1" x14ac:dyDescent="0.2">
      <c r="A5659" s="57">
        <f t="shared" si="100"/>
        <v>5658</v>
      </c>
      <c r="B5659" s="58">
        <v>3201280107950040</v>
      </c>
      <c r="C5659" s="59" t="s">
        <v>965</v>
      </c>
      <c r="D5659" s="59" t="s">
        <v>580</v>
      </c>
      <c r="E5659" s="60">
        <v>35190</v>
      </c>
      <c r="F5659" s="60">
        <v>45358</v>
      </c>
      <c r="G5659" s="60">
        <v>45358</v>
      </c>
      <c r="H5659" s="58">
        <v>2024134651212</v>
      </c>
      <c r="I5659" s="58">
        <v>6202107904</v>
      </c>
      <c r="J5659" s="60" t="s">
        <v>12098</v>
      </c>
      <c r="K5659" s="60" t="s">
        <v>12084</v>
      </c>
      <c r="L5659" s="212" t="s">
        <v>281</v>
      </c>
      <c r="M5659" s="60">
        <v>45365</v>
      </c>
      <c r="N5659" s="58" t="s">
        <v>24</v>
      </c>
      <c r="O5659" s="59" t="s">
        <v>37</v>
      </c>
      <c r="P5659" s="62">
        <v>600000</v>
      </c>
      <c r="Q5659" s="58" t="s">
        <v>26</v>
      </c>
      <c r="R5659" s="58" t="s">
        <v>26</v>
      </c>
      <c r="S5659" s="58" t="s">
        <v>27</v>
      </c>
      <c r="T5659" s="213" t="s">
        <v>28</v>
      </c>
      <c r="U5659" s="63" t="s">
        <v>29</v>
      </c>
      <c r="W5659" s="143"/>
      <c r="X5659" s="143"/>
      <c r="AO5659" s="143"/>
      <c r="AP5659" s="143"/>
      <c r="BD5659" s="234"/>
      <c r="BE5659" s="234"/>
    </row>
    <row r="5660" spans="1:57" ht="12.95" customHeight="1" x14ac:dyDescent="0.2">
      <c r="A5660" s="57">
        <f t="shared" si="100"/>
        <v>5659</v>
      </c>
      <c r="B5660" s="58">
        <v>7306070611770000</v>
      </c>
      <c r="C5660" s="59" t="s">
        <v>941</v>
      </c>
      <c r="D5660" s="59" t="s">
        <v>942</v>
      </c>
      <c r="E5660" s="60">
        <v>28435</v>
      </c>
      <c r="F5660" s="60">
        <v>45358</v>
      </c>
      <c r="G5660" s="60">
        <v>45358</v>
      </c>
      <c r="H5660" s="58">
        <v>2024134651211</v>
      </c>
      <c r="I5660" s="58">
        <v>6201025345</v>
      </c>
      <c r="J5660" s="60" t="s">
        <v>12099</v>
      </c>
      <c r="K5660" s="60" t="s">
        <v>12084</v>
      </c>
      <c r="L5660" s="212" t="s">
        <v>281</v>
      </c>
      <c r="M5660" s="60">
        <v>45365</v>
      </c>
      <c r="N5660" s="58" t="s">
        <v>24</v>
      </c>
      <c r="O5660" s="59" t="s">
        <v>37</v>
      </c>
      <c r="P5660" s="62">
        <v>600000</v>
      </c>
      <c r="Q5660" s="58" t="s">
        <v>26</v>
      </c>
      <c r="R5660" s="58" t="s">
        <v>26</v>
      </c>
      <c r="S5660" s="58" t="s">
        <v>27</v>
      </c>
      <c r="T5660" s="213" t="s">
        <v>28</v>
      </c>
      <c r="U5660" s="63" t="s">
        <v>29</v>
      </c>
      <c r="W5660" s="143"/>
      <c r="X5660" s="143"/>
      <c r="AO5660" s="143"/>
      <c r="AP5660" s="143"/>
      <c r="BD5660" s="234"/>
      <c r="BE5660" s="234"/>
    </row>
    <row r="5661" spans="1:57" ht="12.95" customHeight="1" x14ac:dyDescent="0.2">
      <c r="A5661" s="57">
        <f t="shared" si="100"/>
        <v>5660</v>
      </c>
      <c r="B5661" s="58">
        <v>3526071705820000</v>
      </c>
      <c r="C5661" s="59" t="s">
        <v>1322</v>
      </c>
      <c r="D5661" s="59" t="s">
        <v>51</v>
      </c>
      <c r="E5661" s="60">
        <v>30088</v>
      </c>
      <c r="F5661" s="60">
        <v>45358</v>
      </c>
      <c r="G5661" s="60">
        <v>45358</v>
      </c>
      <c r="H5661" s="58">
        <v>2024134651210</v>
      </c>
      <c r="I5661" s="58">
        <v>6201336760</v>
      </c>
      <c r="J5661" s="60" t="s">
        <v>12100</v>
      </c>
      <c r="K5661" s="60" t="s">
        <v>12084</v>
      </c>
      <c r="L5661" s="212" t="s">
        <v>281</v>
      </c>
      <c r="M5661" s="60">
        <v>45365</v>
      </c>
      <c r="N5661" s="58" t="s">
        <v>24</v>
      </c>
      <c r="O5661" s="59" t="s">
        <v>37</v>
      </c>
      <c r="P5661" s="62">
        <v>600000</v>
      </c>
      <c r="Q5661" s="58" t="s">
        <v>26</v>
      </c>
      <c r="R5661" s="58" t="s">
        <v>26</v>
      </c>
      <c r="S5661" s="58" t="s">
        <v>27</v>
      </c>
      <c r="T5661" s="213" t="s">
        <v>28</v>
      </c>
      <c r="U5661" s="63" t="s">
        <v>29</v>
      </c>
      <c r="W5661" s="143"/>
      <c r="X5661" s="143"/>
      <c r="AO5661" s="143"/>
      <c r="AP5661" s="143"/>
      <c r="BD5661" s="234"/>
      <c r="BE5661" s="234"/>
    </row>
    <row r="5662" spans="1:57" ht="12.95" customHeight="1" x14ac:dyDescent="0.2">
      <c r="A5662" s="57">
        <f t="shared" si="100"/>
        <v>5661</v>
      </c>
      <c r="B5662" s="58">
        <v>1208012307830000</v>
      </c>
      <c r="C5662" s="59" t="s">
        <v>12057</v>
      </c>
      <c r="D5662" s="59" t="s">
        <v>1167</v>
      </c>
      <c r="E5662" s="60">
        <v>31616</v>
      </c>
      <c r="F5662" s="60">
        <v>45358</v>
      </c>
      <c r="G5662" s="60">
        <v>45358</v>
      </c>
      <c r="H5662" s="58">
        <v>202413465129</v>
      </c>
      <c r="I5662" s="58">
        <v>6201302603</v>
      </c>
      <c r="J5662" s="60" t="s">
        <v>12101</v>
      </c>
      <c r="K5662" s="60" t="s">
        <v>12084</v>
      </c>
      <c r="L5662" s="212" t="s">
        <v>281</v>
      </c>
      <c r="M5662" s="60">
        <v>45365</v>
      </c>
      <c r="N5662" s="58" t="s">
        <v>24</v>
      </c>
      <c r="O5662" s="59" t="s">
        <v>37</v>
      </c>
      <c r="P5662" s="62">
        <v>600000</v>
      </c>
      <c r="Q5662" s="58" t="s">
        <v>26</v>
      </c>
      <c r="R5662" s="58" t="s">
        <v>26</v>
      </c>
      <c r="S5662" s="58" t="s">
        <v>27</v>
      </c>
      <c r="T5662" s="213" t="s">
        <v>28</v>
      </c>
      <c r="U5662" s="63" t="s">
        <v>29</v>
      </c>
      <c r="W5662" s="143"/>
      <c r="X5662" s="143"/>
      <c r="AO5662" s="143"/>
      <c r="AP5662" s="143"/>
      <c r="BD5662" s="234"/>
      <c r="BE5662" s="234"/>
    </row>
    <row r="5663" spans="1:57" ht="12.95" customHeight="1" x14ac:dyDescent="0.2">
      <c r="A5663" s="57">
        <f t="shared" si="100"/>
        <v>5662</v>
      </c>
      <c r="B5663" s="58">
        <v>3175082409810000</v>
      </c>
      <c r="C5663" s="59" t="s">
        <v>12102</v>
      </c>
      <c r="D5663" s="59" t="s">
        <v>12103</v>
      </c>
      <c r="E5663" s="60">
        <v>29853</v>
      </c>
      <c r="F5663" s="60">
        <v>45358</v>
      </c>
      <c r="G5663" s="60">
        <v>45358</v>
      </c>
      <c r="H5663" s="58">
        <v>202413465128</v>
      </c>
      <c r="I5663" s="58">
        <v>6200155356</v>
      </c>
      <c r="J5663" s="60" t="s">
        <v>12104</v>
      </c>
      <c r="K5663" s="60" t="s">
        <v>12084</v>
      </c>
      <c r="L5663" s="212" t="s">
        <v>281</v>
      </c>
      <c r="M5663" s="60">
        <v>45365</v>
      </c>
      <c r="N5663" s="58" t="s">
        <v>24</v>
      </c>
      <c r="O5663" s="59" t="s">
        <v>37</v>
      </c>
      <c r="P5663" s="62">
        <v>600000</v>
      </c>
      <c r="Q5663" s="58" t="s">
        <v>26</v>
      </c>
      <c r="R5663" s="58" t="s">
        <v>26</v>
      </c>
      <c r="S5663" s="58" t="s">
        <v>27</v>
      </c>
      <c r="T5663" s="213" t="s">
        <v>28</v>
      </c>
      <c r="U5663" s="63" t="s">
        <v>29</v>
      </c>
      <c r="W5663" s="143"/>
      <c r="X5663" s="143"/>
      <c r="AO5663" s="143"/>
      <c r="AP5663" s="143"/>
      <c r="BD5663" s="234"/>
      <c r="BE5663" s="234"/>
    </row>
    <row r="5664" spans="1:57" ht="12.95" customHeight="1" x14ac:dyDescent="0.2">
      <c r="A5664" s="57">
        <f t="shared" si="100"/>
        <v>5663</v>
      </c>
      <c r="B5664" s="58">
        <v>2171042109829000</v>
      </c>
      <c r="C5664" s="59" t="s">
        <v>12105</v>
      </c>
      <c r="D5664" s="59" t="s">
        <v>781</v>
      </c>
      <c r="E5664" s="60">
        <v>30215</v>
      </c>
      <c r="F5664" s="60">
        <v>45358</v>
      </c>
      <c r="G5664" s="60">
        <v>45358</v>
      </c>
      <c r="H5664" s="58">
        <v>202413465127</v>
      </c>
      <c r="I5664" s="58">
        <v>6202193897</v>
      </c>
      <c r="J5664" s="60" t="s">
        <v>12106</v>
      </c>
      <c r="K5664" s="60" t="s">
        <v>12084</v>
      </c>
      <c r="L5664" s="212" t="s">
        <v>281</v>
      </c>
      <c r="M5664" s="60">
        <v>45365</v>
      </c>
      <c r="N5664" s="58" t="s">
        <v>24</v>
      </c>
      <c r="O5664" s="59" t="s">
        <v>37</v>
      </c>
      <c r="P5664" s="62">
        <v>600000</v>
      </c>
      <c r="Q5664" s="58" t="s">
        <v>26</v>
      </c>
      <c r="R5664" s="58" t="s">
        <v>26</v>
      </c>
      <c r="S5664" s="58" t="s">
        <v>27</v>
      </c>
      <c r="T5664" s="213" t="s">
        <v>28</v>
      </c>
      <c r="U5664" s="63" t="s">
        <v>29</v>
      </c>
      <c r="W5664" s="143"/>
      <c r="X5664" s="143"/>
      <c r="AO5664" s="143"/>
      <c r="AP5664" s="143"/>
      <c r="BD5664" s="234"/>
      <c r="BE5664" s="234"/>
    </row>
    <row r="5665" spans="1:57" ht="12.95" customHeight="1" x14ac:dyDescent="0.2">
      <c r="A5665" s="57">
        <f t="shared" si="100"/>
        <v>5664</v>
      </c>
      <c r="B5665" s="58">
        <v>3172020911780010</v>
      </c>
      <c r="C5665" s="59" t="s">
        <v>11518</v>
      </c>
      <c r="D5665" s="59" t="s">
        <v>450</v>
      </c>
      <c r="E5665" s="60">
        <v>28813</v>
      </c>
      <c r="F5665" s="60">
        <v>45357</v>
      </c>
      <c r="G5665" s="60">
        <v>45357</v>
      </c>
      <c r="H5665" s="58">
        <v>202413465126</v>
      </c>
      <c r="I5665" s="58">
        <v>6200115332</v>
      </c>
      <c r="J5665" s="60" t="s">
        <v>12107</v>
      </c>
      <c r="K5665" s="60" t="s">
        <v>12084</v>
      </c>
      <c r="L5665" s="212" t="s">
        <v>281</v>
      </c>
      <c r="M5665" s="60">
        <v>45365</v>
      </c>
      <c r="N5665" s="58" t="s">
        <v>24</v>
      </c>
      <c r="O5665" s="59" t="s">
        <v>37</v>
      </c>
      <c r="P5665" s="62">
        <v>600000</v>
      </c>
      <c r="Q5665" s="58" t="s">
        <v>26</v>
      </c>
      <c r="R5665" s="58" t="s">
        <v>26</v>
      </c>
      <c r="S5665" s="58" t="s">
        <v>27</v>
      </c>
      <c r="T5665" s="213" t="s">
        <v>28</v>
      </c>
      <c r="U5665" s="63" t="s">
        <v>29</v>
      </c>
      <c r="W5665" s="143"/>
      <c r="X5665" s="143"/>
      <c r="AO5665" s="143"/>
      <c r="AP5665" s="143"/>
      <c r="BD5665" s="234"/>
      <c r="BE5665" s="234"/>
    </row>
    <row r="5666" spans="1:57" ht="12.95" customHeight="1" x14ac:dyDescent="0.2">
      <c r="A5666" s="57">
        <f t="shared" si="100"/>
        <v>5665</v>
      </c>
      <c r="B5666" s="58">
        <v>3175073107930010</v>
      </c>
      <c r="C5666" s="59" t="s">
        <v>11882</v>
      </c>
      <c r="D5666" s="59" t="s">
        <v>56</v>
      </c>
      <c r="E5666" s="60">
        <v>34181</v>
      </c>
      <c r="F5666" s="60">
        <v>45356</v>
      </c>
      <c r="G5666" s="60">
        <v>45357</v>
      </c>
      <c r="H5666" s="58">
        <v>202413465125</v>
      </c>
      <c r="I5666" s="58">
        <v>6200218779</v>
      </c>
      <c r="J5666" s="60" t="s">
        <v>12108</v>
      </c>
      <c r="K5666" s="60" t="s">
        <v>12084</v>
      </c>
      <c r="L5666" s="212" t="s">
        <v>281</v>
      </c>
      <c r="M5666" s="60">
        <v>45365</v>
      </c>
      <c r="N5666" s="58" t="s">
        <v>24</v>
      </c>
      <c r="O5666" s="59" t="s">
        <v>37</v>
      </c>
      <c r="P5666" s="62">
        <v>600000</v>
      </c>
      <c r="Q5666" s="58" t="s">
        <v>26</v>
      </c>
      <c r="R5666" s="58" t="s">
        <v>26</v>
      </c>
      <c r="S5666" s="58" t="s">
        <v>27</v>
      </c>
      <c r="T5666" s="213" t="s">
        <v>28</v>
      </c>
      <c r="U5666" s="63" t="s">
        <v>29</v>
      </c>
      <c r="W5666" s="143"/>
      <c r="X5666" s="143"/>
      <c r="AO5666" s="143"/>
      <c r="AP5666" s="143"/>
      <c r="BD5666" s="234"/>
      <c r="BE5666" s="234"/>
    </row>
    <row r="5667" spans="1:57" ht="12.95" customHeight="1" x14ac:dyDescent="0.2">
      <c r="A5667" s="57">
        <f t="shared" si="100"/>
        <v>5666</v>
      </c>
      <c r="B5667" s="58">
        <v>3276010405690010</v>
      </c>
      <c r="C5667" s="59" t="s">
        <v>11831</v>
      </c>
      <c r="D5667" s="59" t="s">
        <v>11832</v>
      </c>
      <c r="E5667" s="60">
        <v>25327</v>
      </c>
      <c r="F5667" s="60">
        <v>45355</v>
      </c>
      <c r="G5667" s="60">
        <v>45359</v>
      </c>
      <c r="H5667" s="58">
        <v>202413465124</v>
      </c>
      <c r="I5667" s="58">
        <v>6200501217</v>
      </c>
      <c r="J5667" s="60" t="s">
        <v>12109</v>
      </c>
      <c r="K5667" s="60" t="s">
        <v>12084</v>
      </c>
      <c r="L5667" s="212" t="s">
        <v>281</v>
      </c>
      <c r="M5667" s="60">
        <v>45365</v>
      </c>
      <c r="N5667" s="58" t="s">
        <v>24</v>
      </c>
      <c r="O5667" s="59" t="s">
        <v>37</v>
      </c>
      <c r="P5667" s="62">
        <v>600000</v>
      </c>
      <c r="Q5667" s="58" t="s">
        <v>26</v>
      </c>
      <c r="R5667" s="58" t="s">
        <v>26</v>
      </c>
      <c r="S5667" s="58" t="s">
        <v>27</v>
      </c>
      <c r="T5667" s="213" t="s">
        <v>28</v>
      </c>
      <c r="U5667" s="63" t="s">
        <v>29</v>
      </c>
      <c r="W5667" s="143"/>
      <c r="X5667" s="143"/>
      <c r="AO5667" s="143"/>
      <c r="AP5667" s="143"/>
      <c r="BD5667" s="234"/>
      <c r="BE5667" s="234"/>
    </row>
    <row r="5668" spans="1:57" ht="12.95" customHeight="1" x14ac:dyDescent="0.2">
      <c r="A5668" s="57">
        <f t="shared" si="100"/>
        <v>5667</v>
      </c>
      <c r="B5668" s="58">
        <v>3175070909690010</v>
      </c>
      <c r="C5668" s="59" t="s">
        <v>1987</v>
      </c>
      <c r="D5668" s="59" t="s">
        <v>71</v>
      </c>
      <c r="E5668" s="60">
        <v>25455</v>
      </c>
      <c r="F5668" s="60">
        <v>45355</v>
      </c>
      <c r="G5668" s="60">
        <v>45355</v>
      </c>
      <c r="H5668" s="58">
        <v>202413465123</v>
      </c>
      <c r="I5668" s="58">
        <v>6200068053</v>
      </c>
      <c r="J5668" s="60" t="s">
        <v>12110</v>
      </c>
      <c r="K5668" s="60" t="s">
        <v>12084</v>
      </c>
      <c r="L5668" s="212" t="s">
        <v>281</v>
      </c>
      <c r="M5668" s="60">
        <v>45365</v>
      </c>
      <c r="N5668" s="58" t="s">
        <v>24</v>
      </c>
      <c r="O5668" s="59" t="s">
        <v>37</v>
      </c>
      <c r="P5668" s="62">
        <v>600000</v>
      </c>
      <c r="Q5668" s="58" t="s">
        <v>26</v>
      </c>
      <c r="R5668" s="58" t="s">
        <v>26</v>
      </c>
      <c r="S5668" s="58" t="s">
        <v>27</v>
      </c>
      <c r="T5668" s="213" t="s">
        <v>28</v>
      </c>
      <c r="U5668" s="63" t="s">
        <v>29</v>
      </c>
      <c r="W5668" s="143"/>
      <c r="X5668" s="143"/>
      <c r="AO5668" s="143"/>
      <c r="AP5668" s="143"/>
      <c r="BD5668" s="234"/>
      <c r="BE5668" s="234"/>
    </row>
    <row r="5669" spans="1:57" ht="12.95" customHeight="1" x14ac:dyDescent="0.2">
      <c r="A5669" s="57">
        <f t="shared" si="100"/>
        <v>5668</v>
      </c>
      <c r="B5669" s="58">
        <v>6472030108800000</v>
      </c>
      <c r="C5669" s="59" t="s">
        <v>10861</v>
      </c>
      <c r="D5669" s="59" t="s">
        <v>395</v>
      </c>
      <c r="E5669" s="60">
        <v>29437</v>
      </c>
      <c r="F5669" s="60">
        <v>45355</v>
      </c>
      <c r="G5669" s="60">
        <v>45355</v>
      </c>
      <c r="H5669" s="58">
        <v>202413465122</v>
      </c>
      <c r="I5669" s="58">
        <v>6200205202</v>
      </c>
      <c r="J5669" s="60" t="s">
        <v>12111</v>
      </c>
      <c r="K5669" s="60" t="s">
        <v>12084</v>
      </c>
      <c r="L5669" s="212" t="s">
        <v>281</v>
      </c>
      <c r="M5669" s="60">
        <v>45365</v>
      </c>
      <c r="N5669" s="58" t="s">
        <v>24</v>
      </c>
      <c r="O5669" s="59" t="s">
        <v>37</v>
      </c>
      <c r="P5669" s="62">
        <v>600000</v>
      </c>
      <c r="Q5669" s="58" t="s">
        <v>26</v>
      </c>
      <c r="R5669" s="58" t="s">
        <v>26</v>
      </c>
      <c r="S5669" s="58" t="s">
        <v>27</v>
      </c>
      <c r="T5669" s="213" t="s">
        <v>28</v>
      </c>
      <c r="U5669" s="63" t="s">
        <v>29</v>
      </c>
      <c r="W5669" s="143"/>
      <c r="X5669" s="143"/>
      <c r="AO5669" s="143"/>
      <c r="AP5669" s="143"/>
      <c r="BD5669" s="234"/>
      <c r="BE5669" s="234"/>
    </row>
    <row r="5670" spans="1:57" ht="12.95" customHeight="1" x14ac:dyDescent="0.2">
      <c r="A5670" s="57">
        <f t="shared" si="100"/>
        <v>5669</v>
      </c>
      <c r="B5670" s="58">
        <v>3526011505710010</v>
      </c>
      <c r="C5670" s="59" t="s">
        <v>11092</v>
      </c>
      <c r="D5670" s="59" t="s">
        <v>51</v>
      </c>
      <c r="E5670" s="60">
        <v>26068</v>
      </c>
      <c r="F5670" s="60">
        <v>45355</v>
      </c>
      <c r="G5670" s="60">
        <v>45355</v>
      </c>
      <c r="H5670" s="58">
        <v>202413464927</v>
      </c>
      <c r="I5670" s="58">
        <v>6200427487</v>
      </c>
      <c r="J5670" s="60" t="s">
        <v>12112</v>
      </c>
      <c r="K5670" s="60" t="s">
        <v>12084</v>
      </c>
      <c r="L5670" s="212" t="s">
        <v>281</v>
      </c>
      <c r="M5670" s="60">
        <v>45365</v>
      </c>
      <c r="N5670" s="58" t="s">
        <v>24</v>
      </c>
      <c r="O5670" s="59" t="s">
        <v>37</v>
      </c>
      <c r="P5670" s="62">
        <v>600000</v>
      </c>
      <c r="Q5670" s="58" t="s">
        <v>26</v>
      </c>
      <c r="R5670" s="58" t="s">
        <v>26</v>
      </c>
      <c r="S5670" s="58" t="s">
        <v>27</v>
      </c>
      <c r="T5670" s="213" t="s">
        <v>28</v>
      </c>
      <c r="U5670" s="63" t="s">
        <v>29</v>
      </c>
      <c r="W5670" s="143"/>
      <c r="X5670" s="143"/>
      <c r="AO5670" s="143"/>
      <c r="AP5670" s="143"/>
      <c r="BD5670" s="234"/>
      <c r="BE5670" s="234"/>
    </row>
    <row r="5671" spans="1:57" ht="12.95" customHeight="1" x14ac:dyDescent="0.2">
      <c r="A5671" s="57">
        <f t="shared" si="100"/>
        <v>5670</v>
      </c>
      <c r="B5671" s="58">
        <v>3328061507810000</v>
      </c>
      <c r="C5671" s="59" t="s">
        <v>10572</v>
      </c>
      <c r="D5671" s="59" t="s">
        <v>509</v>
      </c>
      <c r="E5671" s="60">
        <v>29782</v>
      </c>
      <c r="F5671" s="60">
        <v>45350</v>
      </c>
      <c r="G5671" s="60">
        <v>45350</v>
      </c>
      <c r="H5671" s="58">
        <v>202413465121</v>
      </c>
      <c r="I5671" s="58">
        <v>6200467912</v>
      </c>
      <c r="J5671" s="60" t="s">
        <v>12113</v>
      </c>
      <c r="K5671" s="60" t="s">
        <v>12084</v>
      </c>
      <c r="L5671" s="212" t="s">
        <v>281</v>
      </c>
      <c r="M5671" s="60">
        <v>45365</v>
      </c>
      <c r="N5671" s="58" t="s">
        <v>24</v>
      </c>
      <c r="O5671" s="59" t="s">
        <v>37</v>
      </c>
      <c r="P5671" s="62">
        <v>600000</v>
      </c>
      <c r="Q5671" s="58" t="s">
        <v>26</v>
      </c>
      <c r="R5671" s="58" t="s">
        <v>26</v>
      </c>
      <c r="S5671" s="58" t="s">
        <v>27</v>
      </c>
      <c r="T5671" s="213" t="s">
        <v>28</v>
      </c>
      <c r="U5671" s="63" t="s">
        <v>29</v>
      </c>
      <c r="W5671" s="143"/>
      <c r="X5671" s="143"/>
      <c r="AO5671" s="143"/>
      <c r="AP5671" s="143"/>
      <c r="BD5671" s="234"/>
      <c r="BE5671" s="234"/>
    </row>
    <row r="5672" spans="1:57" ht="12.95" customHeight="1" x14ac:dyDescent="0.2">
      <c r="A5672" s="57">
        <f t="shared" si="100"/>
        <v>5671</v>
      </c>
      <c r="B5672" s="58">
        <v>3507240902910000</v>
      </c>
      <c r="C5672" s="59" t="s">
        <v>12114</v>
      </c>
      <c r="D5672" s="59" t="s">
        <v>679</v>
      </c>
      <c r="E5672" s="60">
        <v>33278</v>
      </c>
      <c r="F5672" s="60">
        <v>45364</v>
      </c>
      <c r="G5672" s="60">
        <v>45364</v>
      </c>
      <c r="H5672" s="58">
        <v>2024134637212</v>
      </c>
      <c r="I5672" s="58">
        <v>6211571201</v>
      </c>
      <c r="J5672" s="60" t="s">
        <v>12115</v>
      </c>
      <c r="K5672" s="60" t="s">
        <v>12116</v>
      </c>
      <c r="L5672" s="212" t="s">
        <v>371</v>
      </c>
      <c r="M5672" s="60">
        <v>45365</v>
      </c>
      <c r="N5672" s="58" t="s">
        <v>24</v>
      </c>
      <c r="O5672" s="58" t="s">
        <v>25</v>
      </c>
      <c r="P5672" s="62">
        <v>400000</v>
      </c>
      <c r="Q5672" s="58" t="s">
        <v>26</v>
      </c>
      <c r="R5672" s="58" t="s">
        <v>26</v>
      </c>
      <c r="S5672" s="58" t="s">
        <v>27</v>
      </c>
      <c r="T5672" s="213" t="s">
        <v>28</v>
      </c>
      <c r="U5672" s="63" t="s">
        <v>29</v>
      </c>
      <c r="W5672" s="143"/>
      <c r="X5672" s="143"/>
      <c r="AO5672" s="143"/>
      <c r="AP5672" s="143"/>
      <c r="BD5672" s="234"/>
      <c r="BE5672" s="234"/>
    </row>
    <row r="5673" spans="1:57" ht="12.95" customHeight="1" x14ac:dyDescent="0.2">
      <c r="A5673" s="57">
        <f t="shared" si="100"/>
        <v>5672</v>
      </c>
      <c r="B5673" s="58">
        <v>3376032609980000</v>
      </c>
      <c r="C5673" s="59" t="s">
        <v>11750</v>
      </c>
      <c r="D5673" s="59" t="s">
        <v>509</v>
      </c>
      <c r="E5673" s="60">
        <v>36064</v>
      </c>
      <c r="F5673" s="60">
        <v>45359</v>
      </c>
      <c r="G5673" s="60">
        <v>45359</v>
      </c>
      <c r="H5673" s="58">
        <v>2024134637211</v>
      </c>
      <c r="I5673" s="58">
        <v>6211431222</v>
      </c>
      <c r="J5673" s="60" t="s">
        <v>12117</v>
      </c>
      <c r="K5673" s="60" t="s">
        <v>12116</v>
      </c>
      <c r="L5673" s="212" t="s">
        <v>371</v>
      </c>
      <c r="M5673" s="60">
        <v>45365</v>
      </c>
      <c r="N5673" s="58" t="s">
        <v>24</v>
      </c>
      <c r="O5673" s="58" t="s">
        <v>25</v>
      </c>
      <c r="P5673" s="62">
        <v>400000</v>
      </c>
      <c r="Q5673" s="58" t="s">
        <v>26</v>
      </c>
      <c r="R5673" s="58" t="s">
        <v>26</v>
      </c>
      <c r="S5673" s="58" t="s">
        <v>27</v>
      </c>
      <c r="T5673" s="213" t="s">
        <v>28</v>
      </c>
      <c r="U5673" s="63" t="s">
        <v>29</v>
      </c>
      <c r="W5673" s="143"/>
      <c r="X5673" s="143"/>
      <c r="AO5673" s="143"/>
      <c r="AP5673" s="143"/>
      <c r="BD5673" s="234"/>
      <c r="BE5673" s="234"/>
    </row>
    <row r="5674" spans="1:57" ht="12.95" customHeight="1" x14ac:dyDescent="0.2">
      <c r="A5674" s="57">
        <f t="shared" si="100"/>
        <v>5673</v>
      </c>
      <c r="B5674" s="58">
        <v>7605032010950000</v>
      </c>
      <c r="C5674" s="59" t="s">
        <v>550</v>
      </c>
      <c r="D5674" s="59" t="s">
        <v>5232</v>
      </c>
      <c r="E5674" s="60">
        <v>34992</v>
      </c>
      <c r="F5674" s="60">
        <v>45359</v>
      </c>
      <c r="G5674" s="60">
        <v>45359</v>
      </c>
      <c r="H5674" s="58">
        <v>2024134637210</v>
      </c>
      <c r="I5674" s="58">
        <v>6202085957</v>
      </c>
      <c r="J5674" s="60" t="s">
        <v>12118</v>
      </c>
      <c r="K5674" s="60" t="s">
        <v>12116</v>
      </c>
      <c r="L5674" s="212" t="s">
        <v>371</v>
      </c>
      <c r="M5674" s="60">
        <v>45365</v>
      </c>
      <c r="N5674" s="58" t="s">
        <v>24</v>
      </c>
      <c r="O5674" s="58" t="s">
        <v>25</v>
      </c>
      <c r="P5674" s="62">
        <v>400000</v>
      </c>
      <c r="Q5674" s="58" t="s">
        <v>26</v>
      </c>
      <c r="R5674" s="58" t="s">
        <v>26</v>
      </c>
      <c r="S5674" s="58" t="s">
        <v>27</v>
      </c>
      <c r="T5674" s="213" t="s">
        <v>28</v>
      </c>
      <c r="U5674" s="63" t="s">
        <v>29</v>
      </c>
      <c r="W5674" s="143"/>
      <c r="X5674" s="143"/>
      <c r="AO5674" s="143"/>
      <c r="AP5674" s="143"/>
      <c r="BD5674" s="234"/>
      <c r="BE5674" s="234"/>
    </row>
    <row r="5675" spans="1:57" ht="12.95" customHeight="1" x14ac:dyDescent="0.2">
      <c r="A5675" s="57">
        <f t="shared" si="100"/>
        <v>5674</v>
      </c>
      <c r="B5675" s="58">
        <v>3509072611930000</v>
      </c>
      <c r="C5675" s="59" t="s">
        <v>12119</v>
      </c>
      <c r="D5675" s="59" t="s">
        <v>286</v>
      </c>
      <c r="E5675" s="60">
        <v>34299</v>
      </c>
      <c r="F5675" s="60">
        <v>45358</v>
      </c>
      <c r="G5675" s="60">
        <v>45364</v>
      </c>
      <c r="H5675" s="58">
        <v>202413463729</v>
      </c>
      <c r="I5675" s="58">
        <v>6211571246</v>
      </c>
      <c r="J5675" s="60" t="s">
        <v>12120</v>
      </c>
      <c r="K5675" s="60" t="s">
        <v>12116</v>
      </c>
      <c r="L5675" s="212" t="s">
        <v>371</v>
      </c>
      <c r="M5675" s="60">
        <v>45365</v>
      </c>
      <c r="N5675" s="58" t="s">
        <v>24</v>
      </c>
      <c r="O5675" s="58" t="s">
        <v>25</v>
      </c>
      <c r="P5675" s="62">
        <v>400000</v>
      </c>
      <c r="Q5675" s="58" t="s">
        <v>26</v>
      </c>
      <c r="R5675" s="58" t="s">
        <v>26</v>
      </c>
      <c r="S5675" s="58" t="s">
        <v>27</v>
      </c>
      <c r="T5675" s="213" t="s">
        <v>28</v>
      </c>
      <c r="U5675" s="63" t="s">
        <v>29</v>
      </c>
      <c r="W5675" s="143"/>
      <c r="X5675" s="143"/>
      <c r="AO5675" s="143"/>
      <c r="AP5675" s="143"/>
      <c r="BD5675" s="234"/>
      <c r="BE5675" s="234"/>
    </row>
    <row r="5676" spans="1:57" ht="12.95" customHeight="1" x14ac:dyDescent="0.2">
      <c r="A5676" s="57">
        <f t="shared" si="100"/>
        <v>5675</v>
      </c>
      <c r="B5676" s="58">
        <v>3526061201810000</v>
      </c>
      <c r="C5676" s="59" t="s">
        <v>518</v>
      </c>
      <c r="D5676" s="59" t="s">
        <v>51</v>
      </c>
      <c r="E5676" s="60">
        <v>29598</v>
      </c>
      <c r="F5676" s="60">
        <v>45358</v>
      </c>
      <c r="G5676" s="60">
        <v>45359</v>
      </c>
      <c r="H5676" s="58">
        <v>202413474724</v>
      </c>
      <c r="I5676" s="58">
        <v>6200351057</v>
      </c>
      <c r="J5676" s="60" t="s">
        <v>12121</v>
      </c>
      <c r="K5676" s="60" t="s">
        <v>12116</v>
      </c>
      <c r="L5676" s="212" t="s">
        <v>371</v>
      </c>
      <c r="M5676" s="60">
        <v>45365</v>
      </c>
      <c r="N5676" s="58" t="s">
        <v>24</v>
      </c>
      <c r="O5676" s="58" t="s">
        <v>25</v>
      </c>
      <c r="P5676" s="62">
        <v>400000</v>
      </c>
      <c r="Q5676" s="58" t="s">
        <v>26</v>
      </c>
      <c r="R5676" s="58" t="s">
        <v>26</v>
      </c>
      <c r="S5676" s="58" t="s">
        <v>27</v>
      </c>
      <c r="T5676" s="213" t="s">
        <v>28</v>
      </c>
      <c r="U5676" s="63" t="s">
        <v>29</v>
      </c>
      <c r="W5676" s="143"/>
      <c r="X5676" s="143"/>
      <c r="AO5676" s="143"/>
      <c r="AP5676" s="143"/>
      <c r="BD5676" s="234"/>
      <c r="BE5676" s="234"/>
    </row>
    <row r="5677" spans="1:57" ht="12.95" customHeight="1" x14ac:dyDescent="0.2">
      <c r="A5677" s="57">
        <f t="shared" si="100"/>
        <v>5676</v>
      </c>
      <c r="B5677" s="58">
        <v>7306070611770000</v>
      </c>
      <c r="C5677" s="59" t="s">
        <v>941</v>
      </c>
      <c r="D5677" s="59" t="s">
        <v>942</v>
      </c>
      <c r="E5677" s="60">
        <v>28435</v>
      </c>
      <c r="F5677" s="60">
        <v>45358</v>
      </c>
      <c r="G5677" s="60">
        <v>45358</v>
      </c>
      <c r="H5677" s="58">
        <v>202413474722</v>
      </c>
      <c r="I5677" s="58">
        <v>6201025345</v>
      </c>
      <c r="J5677" s="60" t="s">
        <v>12122</v>
      </c>
      <c r="K5677" s="60" t="s">
        <v>12116</v>
      </c>
      <c r="L5677" s="212" t="s">
        <v>371</v>
      </c>
      <c r="M5677" s="60">
        <v>45365</v>
      </c>
      <c r="N5677" s="58" t="s">
        <v>24</v>
      </c>
      <c r="O5677" s="58" t="s">
        <v>25</v>
      </c>
      <c r="P5677" s="62">
        <v>400000</v>
      </c>
      <c r="Q5677" s="58" t="s">
        <v>26</v>
      </c>
      <c r="R5677" s="58" t="s">
        <v>26</v>
      </c>
      <c r="S5677" s="58" t="s">
        <v>27</v>
      </c>
      <c r="T5677" s="213" t="s">
        <v>28</v>
      </c>
      <c r="U5677" s="63" t="s">
        <v>29</v>
      </c>
      <c r="W5677" s="143"/>
      <c r="X5677" s="143"/>
      <c r="AO5677" s="143"/>
      <c r="AP5677" s="143"/>
      <c r="BD5677" s="234"/>
      <c r="BE5677" s="234"/>
    </row>
    <row r="5678" spans="1:57" ht="12.95" customHeight="1" x14ac:dyDescent="0.2">
      <c r="A5678" s="57">
        <f t="shared" si="100"/>
        <v>5677</v>
      </c>
      <c r="B5678" s="58">
        <v>7605021203920000</v>
      </c>
      <c r="C5678" s="59" t="s">
        <v>11644</v>
      </c>
      <c r="D5678" s="59" t="s">
        <v>2574</v>
      </c>
      <c r="E5678" s="60">
        <v>33675</v>
      </c>
      <c r="F5678" s="60">
        <v>45358</v>
      </c>
      <c r="G5678" s="60">
        <v>45358</v>
      </c>
      <c r="H5678" s="58">
        <v>202413463728</v>
      </c>
      <c r="I5678" s="58">
        <v>6211925443</v>
      </c>
      <c r="J5678" s="60" t="s">
        <v>12123</v>
      </c>
      <c r="K5678" s="60" t="s">
        <v>12116</v>
      </c>
      <c r="L5678" s="212" t="s">
        <v>371</v>
      </c>
      <c r="M5678" s="60">
        <v>45365</v>
      </c>
      <c r="N5678" s="58" t="s">
        <v>24</v>
      </c>
      <c r="O5678" s="58" t="s">
        <v>25</v>
      </c>
      <c r="P5678" s="62">
        <v>400000</v>
      </c>
      <c r="Q5678" s="58" t="s">
        <v>26</v>
      </c>
      <c r="R5678" s="58" t="s">
        <v>26</v>
      </c>
      <c r="S5678" s="58" t="s">
        <v>27</v>
      </c>
      <c r="T5678" s="213" t="s">
        <v>28</v>
      </c>
      <c r="U5678" s="63" t="s">
        <v>29</v>
      </c>
      <c r="W5678" s="143"/>
      <c r="X5678" s="143"/>
      <c r="AO5678" s="143"/>
      <c r="AP5678" s="143"/>
      <c r="BD5678" s="234"/>
      <c r="BE5678" s="234"/>
    </row>
    <row r="5679" spans="1:57" ht="12.95" customHeight="1" x14ac:dyDescent="0.2">
      <c r="A5679" s="57">
        <f t="shared" si="100"/>
        <v>5678</v>
      </c>
      <c r="B5679" s="58">
        <v>3172030401850000</v>
      </c>
      <c r="C5679" s="59" t="s">
        <v>1820</v>
      </c>
      <c r="D5679" s="59" t="s">
        <v>56</v>
      </c>
      <c r="E5679" s="60">
        <v>31051</v>
      </c>
      <c r="F5679" s="60">
        <v>45357</v>
      </c>
      <c r="G5679" s="60">
        <v>45357</v>
      </c>
      <c r="H5679" s="58">
        <v>202413463727</v>
      </c>
      <c r="I5679" s="58">
        <v>6202077113</v>
      </c>
      <c r="J5679" s="60" t="s">
        <v>12124</v>
      </c>
      <c r="K5679" s="60" t="s">
        <v>12116</v>
      </c>
      <c r="L5679" s="212" t="s">
        <v>371</v>
      </c>
      <c r="M5679" s="60">
        <v>45365</v>
      </c>
      <c r="N5679" s="58" t="s">
        <v>24</v>
      </c>
      <c r="O5679" s="58" t="s">
        <v>25</v>
      </c>
      <c r="P5679" s="62">
        <v>400000</v>
      </c>
      <c r="Q5679" s="58" t="s">
        <v>26</v>
      </c>
      <c r="R5679" s="58" t="s">
        <v>26</v>
      </c>
      <c r="S5679" s="58" t="s">
        <v>27</v>
      </c>
      <c r="T5679" s="213" t="s">
        <v>28</v>
      </c>
      <c r="U5679" s="63" t="s">
        <v>29</v>
      </c>
      <c r="W5679" s="143"/>
      <c r="X5679" s="143"/>
      <c r="AO5679" s="143"/>
      <c r="AP5679" s="143"/>
      <c r="BD5679" s="234"/>
      <c r="BE5679" s="234"/>
    </row>
    <row r="5680" spans="1:57" ht="12.95" customHeight="1" x14ac:dyDescent="0.2">
      <c r="A5680" s="57">
        <f t="shared" si="100"/>
        <v>5679</v>
      </c>
      <c r="B5680" s="58">
        <v>3216062401910010</v>
      </c>
      <c r="C5680" s="59" t="s">
        <v>11311</v>
      </c>
      <c r="D5680" s="59" t="s">
        <v>501</v>
      </c>
      <c r="E5680" s="60">
        <v>33262</v>
      </c>
      <c r="F5680" s="60">
        <v>45356</v>
      </c>
      <c r="G5680" s="60">
        <v>45357</v>
      </c>
      <c r="H5680" s="58">
        <v>202413463726</v>
      </c>
      <c r="I5680" s="58">
        <v>6200230484</v>
      </c>
      <c r="J5680" s="60" t="s">
        <v>12125</v>
      </c>
      <c r="K5680" s="60" t="s">
        <v>12116</v>
      </c>
      <c r="L5680" s="212" t="s">
        <v>371</v>
      </c>
      <c r="M5680" s="60">
        <v>45365</v>
      </c>
      <c r="N5680" s="58" t="s">
        <v>24</v>
      </c>
      <c r="O5680" s="58" t="s">
        <v>25</v>
      </c>
      <c r="P5680" s="62">
        <v>400000</v>
      </c>
      <c r="Q5680" s="58" t="s">
        <v>26</v>
      </c>
      <c r="R5680" s="58" t="s">
        <v>26</v>
      </c>
      <c r="S5680" s="58" t="s">
        <v>27</v>
      </c>
      <c r="T5680" s="213" t="s">
        <v>28</v>
      </c>
      <c r="U5680" s="63" t="s">
        <v>29</v>
      </c>
      <c r="W5680" s="143"/>
      <c r="X5680" s="143"/>
      <c r="AO5680" s="143"/>
      <c r="AP5680" s="143"/>
      <c r="BD5680" s="234"/>
      <c r="BE5680" s="234"/>
    </row>
    <row r="5681" spans="1:57" ht="12.95" customHeight="1" x14ac:dyDescent="0.2">
      <c r="A5681" s="57">
        <f t="shared" si="100"/>
        <v>5680</v>
      </c>
      <c r="B5681" s="58">
        <v>3511051706820010</v>
      </c>
      <c r="C5681" s="59" t="s">
        <v>11328</v>
      </c>
      <c r="D5681" s="59" t="s">
        <v>51</v>
      </c>
      <c r="E5681" s="60">
        <v>30119</v>
      </c>
      <c r="F5681" s="60">
        <v>45356</v>
      </c>
      <c r="G5681" s="60">
        <v>45356</v>
      </c>
      <c r="H5681" s="58">
        <v>202413463725</v>
      </c>
      <c r="I5681" s="58">
        <v>6200477176</v>
      </c>
      <c r="J5681" s="60" t="s">
        <v>12126</v>
      </c>
      <c r="K5681" s="60" t="s">
        <v>12116</v>
      </c>
      <c r="L5681" s="212" t="s">
        <v>371</v>
      </c>
      <c r="M5681" s="60">
        <v>45365</v>
      </c>
      <c r="N5681" s="58" t="s">
        <v>24</v>
      </c>
      <c r="O5681" s="58" t="s">
        <v>25</v>
      </c>
      <c r="P5681" s="62">
        <v>400000</v>
      </c>
      <c r="Q5681" s="58" t="s">
        <v>26</v>
      </c>
      <c r="R5681" s="58" t="s">
        <v>26</v>
      </c>
      <c r="S5681" s="58" t="s">
        <v>27</v>
      </c>
      <c r="T5681" s="213" t="s">
        <v>28</v>
      </c>
      <c r="U5681" s="63" t="s">
        <v>29</v>
      </c>
      <c r="W5681" s="143"/>
      <c r="X5681" s="143"/>
      <c r="AO5681" s="143"/>
      <c r="AP5681" s="143"/>
      <c r="BD5681" s="234"/>
      <c r="BE5681" s="234"/>
    </row>
    <row r="5682" spans="1:57" ht="12.95" customHeight="1" x14ac:dyDescent="0.2">
      <c r="A5682" s="57">
        <f t="shared" si="100"/>
        <v>5681</v>
      </c>
      <c r="B5682" s="58">
        <v>3174043006780010</v>
      </c>
      <c r="C5682" s="59" t="s">
        <v>11330</v>
      </c>
      <c r="D5682" s="59" t="s">
        <v>56</v>
      </c>
      <c r="E5682" s="60">
        <v>28671</v>
      </c>
      <c r="F5682" s="60">
        <v>45356</v>
      </c>
      <c r="G5682" s="60">
        <v>45356</v>
      </c>
      <c r="H5682" s="58">
        <v>202413463724</v>
      </c>
      <c r="I5682" s="58">
        <v>6201556639</v>
      </c>
      <c r="J5682" s="60" t="s">
        <v>12127</v>
      </c>
      <c r="K5682" s="60" t="s">
        <v>12116</v>
      </c>
      <c r="L5682" s="212" t="s">
        <v>371</v>
      </c>
      <c r="M5682" s="60">
        <v>45365</v>
      </c>
      <c r="N5682" s="58" t="s">
        <v>24</v>
      </c>
      <c r="O5682" s="58" t="s">
        <v>25</v>
      </c>
      <c r="P5682" s="62">
        <v>400000</v>
      </c>
      <c r="Q5682" s="58" t="s">
        <v>26</v>
      </c>
      <c r="R5682" s="58" t="s">
        <v>26</v>
      </c>
      <c r="S5682" s="58" t="s">
        <v>27</v>
      </c>
      <c r="T5682" s="213" t="s">
        <v>28</v>
      </c>
      <c r="U5682" s="63" t="s">
        <v>29</v>
      </c>
      <c r="W5682" s="143"/>
      <c r="X5682" s="143"/>
      <c r="AO5682" s="143"/>
      <c r="AP5682" s="143"/>
      <c r="BD5682" s="234"/>
      <c r="BE5682" s="234"/>
    </row>
    <row r="5683" spans="1:57" ht="12.95" customHeight="1" x14ac:dyDescent="0.2">
      <c r="A5683" s="57">
        <f t="shared" si="100"/>
        <v>5682</v>
      </c>
      <c r="B5683" s="58">
        <v>3172031004890010</v>
      </c>
      <c r="C5683" s="59" t="s">
        <v>1169</v>
      </c>
      <c r="D5683" s="59" t="s">
        <v>2406</v>
      </c>
      <c r="E5683" s="60">
        <v>32608</v>
      </c>
      <c r="F5683" s="60">
        <v>45356</v>
      </c>
      <c r="G5683" s="60">
        <v>45356</v>
      </c>
      <c r="H5683" s="58">
        <v>202413463723</v>
      </c>
      <c r="I5683" s="58">
        <v>6200271286</v>
      </c>
      <c r="J5683" s="60" t="s">
        <v>12128</v>
      </c>
      <c r="K5683" s="60" t="s">
        <v>12116</v>
      </c>
      <c r="L5683" s="212" t="s">
        <v>371</v>
      </c>
      <c r="M5683" s="60">
        <v>45365</v>
      </c>
      <c r="N5683" s="58" t="s">
        <v>24</v>
      </c>
      <c r="O5683" s="58" t="s">
        <v>25</v>
      </c>
      <c r="P5683" s="62">
        <v>400000</v>
      </c>
      <c r="Q5683" s="58" t="s">
        <v>26</v>
      </c>
      <c r="R5683" s="58" t="s">
        <v>26</v>
      </c>
      <c r="S5683" s="58" t="s">
        <v>27</v>
      </c>
      <c r="T5683" s="213" t="s">
        <v>28</v>
      </c>
      <c r="U5683" s="63" t="s">
        <v>29</v>
      </c>
      <c r="W5683" s="143"/>
      <c r="X5683" s="143"/>
      <c r="AO5683" s="143"/>
      <c r="AP5683" s="143"/>
      <c r="BD5683" s="234"/>
      <c r="BE5683" s="234"/>
    </row>
    <row r="5684" spans="1:57" ht="12.95" customHeight="1" x14ac:dyDescent="0.2">
      <c r="A5684" s="57">
        <f t="shared" si="100"/>
        <v>5683</v>
      </c>
      <c r="B5684" s="58">
        <v>3503063010810000</v>
      </c>
      <c r="C5684" s="59" t="s">
        <v>11309</v>
      </c>
      <c r="D5684" s="59" t="s">
        <v>787</v>
      </c>
      <c r="E5684" s="60">
        <v>29889</v>
      </c>
      <c r="F5684" s="60">
        <v>45356</v>
      </c>
      <c r="G5684" s="60">
        <v>45356</v>
      </c>
      <c r="H5684" s="58">
        <v>202413463722</v>
      </c>
      <c r="I5684" s="58">
        <v>6200466544</v>
      </c>
      <c r="J5684" s="60" t="s">
        <v>12129</v>
      </c>
      <c r="K5684" s="60" t="s">
        <v>12116</v>
      </c>
      <c r="L5684" s="212" t="s">
        <v>371</v>
      </c>
      <c r="M5684" s="60">
        <v>45365</v>
      </c>
      <c r="N5684" s="58" t="s">
        <v>24</v>
      </c>
      <c r="O5684" s="58" t="s">
        <v>25</v>
      </c>
      <c r="P5684" s="62">
        <v>400000</v>
      </c>
      <c r="Q5684" s="58" t="s">
        <v>26</v>
      </c>
      <c r="R5684" s="58" t="s">
        <v>26</v>
      </c>
      <c r="S5684" s="58" t="s">
        <v>27</v>
      </c>
      <c r="T5684" s="213" t="s">
        <v>28</v>
      </c>
      <c r="U5684" s="63" t="s">
        <v>29</v>
      </c>
      <c r="W5684" s="143"/>
      <c r="X5684" s="143"/>
      <c r="AO5684" s="143"/>
      <c r="AP5684" s="143"/>
      <c r="BD5684" s="234"/>
      <c r="BE5684" s="234"/>
    </row>
    <row r="5685" spans="1:57" ht="12.95" customHeight="1" x14ac:dyDescent="0.2">
      <c r="A5685" s="57">
        <f t="shared" si="100"/>
        <v>5684</v>
      </c>
      <c r="B5685" s="58">
        <v>1207271606970000</v>
      </c>
      <c r="C5685" s="59" t="s">
        <v>12130</v>
      </c>
      <c r="D5685" s="59" t="s">
        <v>12131</v>
      </c>
      <c r="E5685" s="60">
        <v>35597</v>
      </c>
      <c r="F5685" s="60">
        <v>45364</v>
      </c>
      <c r="G5685" s="60">
        <v>45364</v>
      </c>
      <c r="H5685" s="58">
        <v>202413477021</v>
      </c>
      <c r="I5685" s="58">
        <v>6211809638</v>
      </c>
      <c r="J5685" s="60" t="s">
        <v>12132</v>
      </c>
      <c r="K5685" s="60" t="s">
        <v>12133</v>
      </c>
      <c r="L5685" s="212" t="s">
        <v>584</v>
      </c>
      <c r="M5685" s="60">
        <v>45366</v>
      </c>
      <c r="N5685" s="60" t="s">
        <v>694</v>
      </c>
      <c r="O5685" s="58" t="s">
        <v>25</v>
      </c>
      <c r="P5685" s="62">
        <v>400000</v>
      </c>
      <c r="Q5685" s="58" t="s">
        <v>26</v>
      </c>
      <c r="R5685" s="58" t="s">
        <v>26</v>
      </c>
      <c r="S5685" s="58" t="s">
        <v>27</v>
      </c>
      <c r="T5685" s="213" t="s">
        <v>28</v>
      </c>
      <c r="U5685" s="63" t="s">
        <v>29</v>
      </c>
      <c r="W5685" s="143"/>
      <c r="X5685" s="143"/>
      <c r="AO5685" s="143"/>
      <c r="AP5685" s="143"/>
      <c r="BD5685" s="234"/>
      <c r="BE5685" s="234"/>
    </row>
    <row r="5686" spans="1:57" ht="12.95" customHeight="1" x14ac:dyDescent="0.2">
      <c r="A5686" s="57">
        <f t="shared" si="100"/>
        <v>5685</v>
      </c>
      <c r="B5686" s="58">
        <v>2171130107820000</v>
      </c>
      <c r="C5686" s="59" t="s">
        <v>12134</v>
      </c>
      <c r="D5686" s="59" t="s">
        <v>12135</v>
      </c>
      <c r="E5686" s="60">
        <v>30133</v>
      </c>
      <c r="F5686" s="60">
        <v>45364</v>
      </c>
      <c r="G5686" s="60">
        <v>45364</v>
      </c>
      <c r="H5686" s="58">
        <v>202413476621</v>
      </c>
      <c r="I5686" s="58">
        <v>6200196097</v>
      </c>
      <c r="J5686" s="60" t="s">
        <v>12136</v>
      </c>
      <c r="K5686" s="60" t="s">
        <v>12137</v>
      </c>
      <c r="L5686" s="212" t="s">
        <v>594</v>
      </c>
      <c r="M5686" s="60">
        <v>45366</v>
      </c>
      <c r="N5686" s="60" t="s">
        <v>694</v>
      </c>
      <c r="O5686" s="58" t="s">
        <v>25</v>
      </c>
      <c r="P5686" s="62">
        <v>400000</v>
      </c>
      <c r="Q5686" s="58" t="s">
        <v>26</v>
      </c>
      <c r="R5686" s="58" t="s">
        <v>26</v>
      </c>
      <c r="S5686" s="58" t="s">
        <v>27</v>
      </c>
      <c r="T5686" s="213" t="s">
        <v>28</v>
      </c>
      <c r="U5686" s="63" t="s">
        <v>29</v>
      </c>
      <c r="W5686" s="143"/>
      <c r="X5686" s="143"/>
      <c r="AO5686" s="143"/>
      <c r="AP5686" s="143"/>
      <c r="BD5686" s="234"/>
      <c r="BE5686" s="234"/>
    </row>
    <row r="5687" spans="1:57" ht="12.95" customHeight="1" x14ac:dyDescent="0.2">
      <c r="A5687" s="57">
        <f t="shared" si="100"/>
        <v>5686</v>
      </c>
      <c r="B5687" s="58">
        <v>3172041806810000</v>
      </c>
      <c r="C5687" s="59" t="s">
        <v>12138</v>
      </c>
      <c r="D5687" s="59" t="s">
        <v>626</v>
      </c>
      <c r="E5687" s="60">
        <v>29755</v>
      </c>
      <c r="F5687" s="60">
        <v>45365</v>
      </c>
      <c r="G5687" s="60">
        <v>45365</v>
      </c>
      <c r="H5687" s="58">
        <v>202413475526</v>
      </c>
      <c r="I5687" s="58">
        <v>6201020222</v>
      </c>
      <c r="J5687" s="60" t="s">
        <v>12139</v>
      </c>
      <c r="K5687" s="60" t="s">
        <v>12140</v>
      </c>
      <c r="L5687" s="212" t="s">
        <v>594</v>
      </c>
      <c r="M5687" s="60">
        <v>45366</v>
      </c>
      <c r="N5687" s="58" t="s">
        <v>24</v>
      </c>
      <c r="O5687" s="58" t="s">
        <v>25</v>
      </c>
      <c r="P5687" s="62">
        <v>400000</v>
      </c>
      <c r="Q5687" s="58" t="s">
        <v>26</v>
      </c>
      <c r="R5687" s="58" t="s">
        <v>26</v>
      </c>
      <c r="S5687" s="58" t="s">
        <v>27</v>
      </c>
      <c r="T5687" s="213" t="s">
        <v>28</v>
      </c>
      <c r="U5687" s="63" t="s">
        <v>29</v>
      </c>
      <c r="W5687" s="143"/>
      <c r="X5687" s="143"/>
      <c r="AO5687" s="143"/>
      <c r="AP5687" s="143"/>
      <c r="BD5687" s="234"/>
      <c r="BE5687" s="234"/>
    </row>
    <row r="5688" spans="1:57" ht="12.95" customHeight="1" x14ac:dyDescent="0.2">
      <c r="A5688" s="57">
        <f t="shared" si="100"/>
        <v>5687</v>
      </c>
      <c r="B5688" s="58">
        <v>3301242706890000</v>
      </c>
      <c r="C5688" s="59" t="s">
        <v>12141</v>
      </c>
      <c r="D5688" s="59" t="s">
        <v>203</v>
      </c>
      <c r="E5688" s="60">
        <v>32686</v>
      </c>
      <c r="F5688" s="60">
        <v>45364</v>
      </c>
      <c r="G5688" s="60">
        <v>45364</v>
      </c>
      <c r="H5688" s="58">
        <v>202413475525</v>
      </c>
      <c r="I5688" s="58">
        <v>6201115411</v>
      </c>
      <c r="J5688" s="60" t="s">
        <v>12142</v>
      </c>
      <c r="K5688" s="60" t="s">
        <v>12140</v>
      </c>
      <c r="L5688" s="212" t="s">
        <v>594</v>
      </c>
      <c r="M5688" s="60">
        <v>45366</v>
      </c>
      <c r="N5688" s="58" t="s">
        <v>24</v>
      </c>
      <c r="O5688" s="58" t="s">
        <v>25</v>
      </c>
      <c r="P5688" s="62">
        <v>400000</v>
      </c>
      <c r="Q5688" s="58" t="s">
        <v>26</v>
      </c>
      <c r="R5688" s="58" t="s">
        <v>26</v>
      </c>
      <c r="S5688" s="58" t="s">
        <v>27</v>
      </c>
      <c r="T5688" s="213" t="s">
        <v>28</v>
      </c>
      <c r="U5688" s="63" t="s">
        <v>29</v>
      </c>
      <c r="W5688" s="143"/>
      <c r="X5688" s="143"/>
      <c r="AO5688" s="143"/>
      <c r="AP5688" s="143"/>
      <c r="BD5688" s="234"/>
      <c r="BE5688" s="234"/>
    </row>
    <row r="5689" spans="1:57" ht="12.95" customHeight="1" x14ac:dyDescent="0.2">
      <c r="A5689" s="57">
        <f t="shared" si="100"/>
        <v>5688</v>
      </c>
      <c r="B5689" s="58">
        <v>2171121709709000</v>
      </c>
      <c r="C5689" s="59" t="s">
        <v>11975</v>
      </c>
      <c r="D5689" s="59" t="s">
        <v>1184</v>
      </c>
      <c r="E5689" s="60">
        <v>25828</v>
      </c>
      <c r="F5689" s="60">
        <v>45364</v>
      </c>
      <c r="G5689" s="60">
        <v>45364</v>
      </c>
      <c r="H5689" s="58">
        <v>202413475524</v>
      </c>
      <c r="I5689" s="58">
        <v>6200096551</v>
      </c>
      <c r="J5689" s="60" t="s">
        <v>12143</v>
      </c>
      <c r="K5689" s="60" t="s">
        <v>12140</v>
      </c>
      <c r="L5689" s="212" t="s">
        <v>594</v>
      </c>
      <c r="M5689" s="60">
        <v>45366</v>
      </c>
      <c r="N5689" s="58" t="s">
        <v>24</v>
      </c>
      <c r="O5689" s="58" t="s">
        <v>25</v>
      </c>
      <c r="P5689" s="62">
        <v>400000</v>
      </c>
      <c r="Q5689" s="58" t="s">
        <v>26</v>
      </c>
      <c r="R5689" s="58" t="s">
        <v>26</v>
      </c>
      <c r="S5689" s="58" t="s">
        <v>27</v>
      </c>
      <c r="T5689" s="213" t="s">
        <v>28</v>
      </c>
      <c r="U5689" s="63" t="s">
        <v>29</v>
      </c>
      <c r="W5689" s="143"/>
      <c r="X5689" s="143"/>
      <c r="AO5689" s="143"/>
      <c r="AP5689" s="143"/>
      <c r="BD5689" s="234"/>
      <c r="BE5689" s="234"/>
    </row>
    <row r="5690" spans="1:57" ht="12.95" customHeight="1" x14ac:dyDescent="0.2">
      <c r="A5690" s="57">
        <f t="shared" si="100"/>
        <v>5689</v>
      </c>
      <c r="B5690" s="58">
        <v>3172041708880010</v>
      </c>
      <c r="C5690" s="59" t="s">
        <v>12144</v>
      </c>
      <c r="D5690" s="59" t="s">
        <v>871</v>
      </c>
      <c r="E5690" s="60">
        <v>32372</v>
      </c>
      <c r="F5690" s="60">
        <v>45364</v>
      </c>
      <c r="G5690" s="60">
        <v>45364</v>
      </c>
      <c r="H5690" s="58">
        <v>202413475523</v>
      </c>
      <c r="I5690" s="58">
        <v>6201290495</v>
      </c>
      <c r="J5690" s="60" t="s">
        <v>12145</v>
      </c>
      <c r="K5690" s="60" t="s">
        <v>12140</v>
      </c>
      <c r="L5690" s="212" t="s">
        <v>594</v>
      </c>
      <c r="M5690" s="60">
        <v>45366</v>
      </c>
      <c r="N5690" s="58" t="s">
        <v>24</v>
      </c>
      <c r="O5690" s="58" t="s">
        <v>25</v>
      </c>
      <c r="P5690" s="62">
        <v>400000</v>
      </c>
      <c r="Q5690" s="58" t="s">
        <v>26</v>
      </c>
      <c r="R5690" s="58" t="s">
        <v>26</v>
      </c>
      <c r="S5690" s="58" t="s">
        <v>27</v>
      </c>
      <c r="T5690" s="213" t="s">
        <v>28</v>
      </c>
      <c r="U5690" s="63" t="s">
        <v>29</v>
      </c>
      <c r="W5690" s="143"/>
      <c r="X5690" s="143"/>
      <c r="AO5690" s="143"/>
      <c r="AP5690" s="143"/>
      <c r="BD5690" s="234"/>
      <c r="BE5690" s="234"/>
    </row>
    <row r="5691" spans="1:57" ht="12.95" customHeight="1" x14ac:dyDescent="0.2">
      <c r="A5691" s="57">
        <f t="shared" si="100"/>
        <v>5690</v>
      </c>
      <c r="B5691" s="58">
        <v>3278073006800000</v>
      </c>
      <c r="C5691" s="59" t="s">
        <v>11983</v>
      </c>
      <c r="D5691" s="59" t="s">
        <v>728</v>
      </c>
      <c r="E5691" s="60">
        <v>29402</v>
      </c>
      <c r="F5691" s="60">
        <v>45364</v>
      </c>
      <c r="G5691" s="60">
        <v>45364</v>
      </c>
      <c r="H5691" s="58">
        <v>202413475522</v>
      </c>
      <c r="I5691" s="58">
        <v>6200411382</v>
      </c>
      <c r="J5691" s="60" t="s">
        <v>12146</v>
      </c>
      <c r="K5691" s="60" t="s">
        <v>12140</v>
      </c>
      <c r="L5691" s="212" t="s">
        <v>594</v>
      </c>
      <c r="M5691" s="60">
        <v>45366</v>
      </c>
      <c r="N5691" s="58" t="s">
        <v>24</v>
      </c>
      <c r="O5691" s="58" t="s">
        <v>25</v>
      </c>
      <c r="P5691" s="62">
        <v>400000</v>
      </c>
      <c r="Q5691" s="58" t="s">
        <v>26</v>
      </c>
      <c r="R5691" s="58" t="s">
        <v>26</v>
      </c>
      <c r="S5691" s="58" t="s">
        <v>27</v>
      </c>
      <c r="T5691" s="213" t="s">
        <v>28</v>
      </c>
      <c r="U5691" s="63" t="s">
        <v>29</v>
      </c>
      <c r="W5691" s="143"/>
      <c r="X5691" s="143"/>
      <c r="AO5691" s="143"/>
      <c r="AP5691" s="143"/>
      <c r="BD5691" s="234"/>
      <c r="BE5691" s="234"/>
    </row>
    <row r="5692" spans="1:57" ht="12.95" customHeight="1" x14ac:dyDescent="0.2">
      <c r="A5692" s="57">
        <f t="shared" si="100"/>
        <v>5691</v>
      </c>
      <c r="B5692" s="58">
        <v>3526020105880000</v>
      </c>
      <c r="C5692" s="59" t="s">
        <v>12147</v>
      </c>
      <c r="D5692" s="59" t="s">
        <v>51</v>
      </c>
      <c r="E5692" s="60">
        <v>32264</v>
      </c>
      <c r="F5692" s="60">
        <v>45364</v>
      </c>
      <c r="G5692" s="60">
        <v>45364</v>
      </c>
      <c r="H5692" s="58">
        <v>202413475521</v>
      </c>
      <c r="I5692" s="58">
        <v>6200353013</v>
      </c>
      <c r="J5692" s="60" t="s">
        <v>12148</v>
      </c>
      <c r="K5692" s="60" t="s">
        <v>12140</v>
      </c>
      <c r="L5692" s="212" t="s">
        <v>594</v>
      </c>
      <c r="M5692" s="60">
        <v>45366</v>
      </c>
      <c r="N5692" s="58" t="s">
        <v>24</v>
      </c>
      <c r="O5692" s="58" t="s">
        <v>25</v>
      </c>
      <c r="P5692" s="62">
        <v>400000</v>
      </c>
      <c r="Q5692" s="58" t="s">
        <v>26</v>
      </c>
      <c r="R5692" s="58" t="s">
        <v>26</v>
      </c>
      <c r="S5692" s="58" t="s">
        <v>27</v>
      </c>
      <c r="T5692" s="213" t="s">
        <v>28</v>
      </c>
      <c r="U5692" s="63" t="s">
        <v>29</v>
      </c>
      <c r="W5692" s="143"/>
      <c r="X5692" s="143"/>
      <c r="AO5692" s="143"/>
      <c r="AP5692" s="143"/>
      <c r="BD5692" s="234"/>
      <c r="BE5692" s="234"/>
    </row>
    <row r="5693" spans="1:57" ht="12.95" customHeight="1" x14ac:dyDescent="0.2">
      <c r="A5693" s="57">
        <f t="shared" si="100"/>
        <v>5692</v>
      </c>
      <c r="B5693" s="58">
        <v>3328152002960000</v>
      </c>
      <c r="C5693" s="59" t="s">
        <v>9764</v>
      </c>
      <c r="D5693" s="59" t="s">
        <v>509</v>
      </c>
      <c r="E5693" s="60">
        <v>35115</v>
      </c>
      <c r="F5693" s="60">
        <v>45364</v>
      </c>
      <c r="G5693" s="60">
        <v>45364</v>
      </c>
      <c r="H5693" s="58">
        <v>202413475421</v>
      </c>
      <c r="I5693" s="58">
        <v>6211523095</v>
      </c>
      <c r="J5693" s="60" t="s">
        <v>12149</v>
      </c>
      <c r="K5693" s="60" t="s">
        <v>12150</v>
      </c>
      <c r="L5693" s="212" t="s">
        <v>574</v>
      </c>
      <c r="M5693" s="60">
        <v>45366</v>
      </c>
      <c r="N5693" s="58" t="s">
        <v>24</v>
      </c>
      <c r="O5693" s="58" t="s">
        <v>25</v>
      </c>
      <c r="P5693" s="62">
        <v>400000</v>
      </c>
      <c r="Q5693" s="58" t="s">
        <v>26</v>
      </c>
      <c r="R5693" s="58" t="s">
        <v>26</v>
      </c>
      <c r="S5693" s="58" t="s">
        <v>27</v>
      </c>
      <c r="T5693" s="213" t="s">
        <v>28</v>
      </c>
      <c r="U5693" s="63" t="s">
        <v>29</v>
      </c>
      <c r="W5693" s="143"/>
      <c r="X5693" s="143"/>
      <c r="AO5693" s="143"/>
      <c r="AP5693" s="143"/>
      <c r="BD5693" s="234"/>
      <c r="BE5693" s="234"/>
    </row>
    <row r="5694" spans="1:57" ht="12.95" customHeight="1" x14ac:dyDescent="0.2">
      <c r="A5694" s="57">
        <f t="shared" si="100"/>
        <v>5693</v>
      </c>
      <c r="B5694" s="58">
        <v>3526031902910000</v>
      </c>
      <c r="C5694" s="59" t="s">
        <v>12070</v>
      </c>
      <c r="D5694" s="59" t="s">
        <v>51</v>
      </c>
      <c r="E5694" s="60">
        <v>33288</v>
      </c>
      <c r="F5694" s="60">
        <v>45364</v>
      </c>
      <c r="G5694" s="60">
        <v>45364</v>
      </c>
      <c r="H5694" s="58">
        <v>202413475126</v>
      </c>
      <c r="I5694" s="58">
        <v>6200486311</v>
      </c>
      <c r="J5694" s="60" t="s">
        <v>12151</v>
      </c>
      <c r="K5694" s="60" t="s">
        <v>12152</v>
      </c>
      <c r="L5694" s="212" t="s">
        <v>521</v>
      </c>
      <c r="M5694" s="60">
        <v>45366</v>
      </c>
      <c r="N5694" s="58" t="s">
        <v>24</v>
      </c>
      <c r="O5694" s="58" t="s">
        <v>25</v>
      </c>
      <c r="P5694" s="62">
        <v>400000</v>
      </c>
      <c r="Q5694" s="58" t="s">
        <v>26</v>
      </c>
      <c r="R5694" s="58" t="s">
        <v>26</v>
      </c>
      <c r="S5694" s="58" t="s">
        <v>27</v>
      </c>
      <c r="T5694" s="213" t="s">
        <v>28</v>
      </c>
      <c r="U5694" s="63" t="s">
        <v>29</v>
      </c>
      <c r="W5694" s="143"/>
      <c r="X5694" s="143"/>
      <c r="AO5694" s="143"/>
      <c r="AP5694" s="143"/>
      <c r="BD5694" s="234"/>
      <c r="BE5694" s="234"/>
    </row>
    <row r="5695" spans="1:57" ht="12.95" customHeight="1" x14ac:dyDescent="0.2">
      <c r="A5695" s="57">
        <f t="shared" si="100"/>
        <v>5694</v>
      </c>
      <c r="B5695" s="58">
        <v>3311061307790000</v>
      </c>
      <c r="C5695" s="59" t="s">
        <v>1752</v>
      </c>
      <c r="D5695" s="59" t="s">
        <v>621</v>
      </c>
      <c r="E5695" s="60">
        <v>29049</v>
      </c>
      <c r="F5695" s="60">
        <v>45364</v>
      </c>
      <c r="G5695" s="60">
        <v>45364</v>
      </c>
      <c r="H5695" s="58">
        <v>202413475125</v>
      </c>
      <c r="I5695" s="58">
        <v>6201196989</v>
      </c>
      <c r="J5695" s="60" t="s">
        <v>12153</v>
      </c>
      <c r="K5695" s="60" t="s">
        <v>12152</v>
      </c>
      <c r="L5695" s="212" t="s">
        <v>521</v>
      </c>
      <c r="M5695" s="60">
        <v>45366</v>
      </c>
      <c r="N5695" s="58" t="s">
        <v>24</v>
      </c>
      <c r="O5695" s="58" t="s">
        <v>25</v>
      </c>
      <c r="P5695" s="62">
        <v>400000</v>
      </c>
      <c r="Q5695" s="58" t="s">
        <v>26</v>
      </c>
      <c r="R5695" s="58" t="s">
        <v>26</v>
      </c>
      <c r="S5695" s="58" t="s">
        <v>27</v>
      </c>
      <c r="T5695" s="213" t="s">
        <v>28</v>
      </c>
      <c r="U5695" s="63" t="s">
        <v>29</v>
      </c>
      <c r="W5695" s="143"/>
      <c r="X5695" s="143"/>
      <c r="AO5695" s="143"/>
      <c r="AP5695" s="143"/>
      <c r="BD5695" s="234"/>
      <c r="BE5695" s="234"/>
    </row>
    <row r="5696" spans="1:57" ht="12.95" customHeight="1" x14ac:dyDescent="0.2">
      <c r="A5696" s="57">
        <f t="shared" si="100"/>
        <v>5695</v>
      </c>
      <c r="B5696" s="58">
        <v>6171022707680000</v>
      </c>
      <c r="C5696" s="59" t="s">
        <v>1023</v>
      </c>
      <c r="D5696" s="59" t="s">
        <v>1024</v>
      </c>
      <c r="E5696" s="60">
        <v>25046</v>
      </c>
      <c r="F5696" s="60">
        <v>45364</v>
      </c>
      <c r="G5696" s="60">
        <v>45364</v>
      </c>
      <c r="H5696" s="58">
        <v>202413475124</v>
      </c>
      <c r="I5696" s="58">
        <v>6211812324</v>
      </c>
      <c r="J5696" s="60" t="s">
        <v>12154</v>
      </c>
      <c r="K5696" s="60" t="s">
        <v>12152</v>
      </c>
      <c r="L5696" s="212" t="s">
        <v>521</v>
      </c>
      <c r="M5696" s="60">
        <v>45366</v>
      </c>
      <c r="N5696" s="58" t="s">
        <v>24</v>
      </c>
      <c r="O5696" s="58" t="s">
        <v>25</v>
      </c>
      <c r="P5696" s="62">
        <v>400000</v>
      </c>
      <c r="Q5696" s="58" t="s">
        <v>26</v>
      </c>
      <c r="R5696" s="58" t="s">
        <v>26</v>
      </c>
      <c r="S5696" s="58" t="s">
        <v>27</v>
      </c>
      <c r="T5696" s="213" t="s">
        <v>28</v>
      </c>
      <c r="U5696" s="63" t="s">
        <v>29</v>
      </c>
      <c r="W5696" s="143"/>
      <c r="X5696" s="143"/>
      <c r="AO5696" s="143"/>
      <c r="AP5696" s="143"/>
      <c r="BD5696" s="234"/>
      <c r="BE5696" s="234"/>
    </row>
    <row r="5697" spans="1:57" ht="12.95" customHeight="1" x14ac:dyDescent="0.2">
      <c r="A5697" s="57">
        <f t="shared" si="100"/>
        <v>5696</v>
      </c>
      <c r="B5697" s="58">
        <v>2171020404849000</v>
      </c>
      <c r="C5697" s="59" t="s">
        <v>12155</v>
      </c>
      <c r="D5697" s="59" t="s">
        <v>12156</v>
      </c>
      <c r="E5697" s="60">
        <v>30776</v>
      </c>
      <c r="F5697" s="60">
        <v>45364</v>
      </c>
      <c r="G5697" s="60">
        <v>45364</v>
      </c>
      <c r="H5697" s="58">
        <v>202413475123</v>
      </c>
      <c r="I5697" s="58">
        <v>6200197062</v>
      </c>
      <c r="J5697" s="60" t="s">
        <v>12157</v>
      </c>
      <c r="K5697" s="60" t="s">
        <v>12152</v>
      </c>
      <c r="L5697" s="212" t="s">
        <v>521</v>
      </c>
      <c r="M5697" s="60">
        <v>45366</v>
      </c>
      <c r="N5697" s="58" t="s">
        <v>24</v>
      </c>
      <c r="O5697" s="58" t="s">
        <v>25</v>
      </c>
      <c r="P5697" s="62">
        <v>400000</v>
      </c>
      <c r="Q5697" s="58" t="s">
        <v>26</v>
      </c>
      <c r="R5697" s="58" t="s">
        <v>26</v>
      </c>
      <c r="S5697" s="58" t="s">
        <v>27</v>
      </c>
      <c r="T5697" s="213" t="s">
        <v>28</v>
      </c>
      <c r="U5697" s="63" t="s">
        <v>29</v>
      </c>
      <c r="W5697" s="143"/>
      <c r="X5697" s="143"/>
      <c r="AO5697" s="143"/>
      <c r="AP5697" s="143"/>
      <c r="BD5697" s="234"/>
      <c r="BE5697" s="234"/>
    </row>
    <row r="5698" spans="1:57" ht="12.95" customHeight="1" x14ac:dyDescent="0.2">
      <c r="A5698" s="57">
        <f t="shared" si="100"/>
        <v>5697</v>
      </c>
      <c r="B5698" s="58">
        <v>3520171605860000</v>
      </c>
      <c r="C5698" s="59" t="s">
        <v>12073</v>
      </c>
      <c r="D5698" s="59" t="s">
        <v>209</v>
      </c>
      <c r="E5698" s="60">
        <v>31548</v>
      </c>
      <c r="F5698" s="60">
        <v>45363</v>
      </c>
      <c r="G5698" s="60">
        <v>45364</v>
      </c>
      <c r="H5698" s="58">
        <v>202413475122</v>
      </c>
      <c r="I5698" s="58">
        <v>6200567922</v>
      </c>
      <c r="J5698" s="60" t="s">
        <v>12158</v>
      </c>
      <c r="K5698" s="60" t="s">
        <v>12152</v>
      </c>
      <c r="L5698" s="212" t="s">
        <v>521</v>
      </c>
      <c r="M5698" s="60">
        <v>45366</v>
      </c>
      <c r="N5698" s="58" t="s">
        <v>24</v>
      </c>
      <c r="O5698" s="58" t="s">
        <v>25</v>
      </c>
      <c r="P5698" s="62">
        <v>400000</v>
      </c>
      <c r="Q5698" s="58" t="s">
        <v>26</v>
      </c>
      <c r="R5698" s="58" t="s">
        <v>26</v>
      </c>
      <c r="S5698" s="58" t="s">
        <v>27</v>
      </c>
      <c r="T5698" s="213" t="s">
        <v>28</v>
      </c>
      <c r="U5698" s="63" t="s">
        <v>29</v>
      </c>
      <c r="W5698" s="143"/>
      <c r="X5698" s="143"/>
      <c r="AO5698" s="143"/>
      <c r="AP5698" s="143"/>
      <c r="BD5698" s="234"/>
      <c r="BE5698" s="234"/>
    </row>
    <row r="5699" spans="1:57" ht="12.95" customHeight="1" x14ac:dyDescent="0.2">
      <c r="A5699" s="57">
        <f t="shared" si="100"/>
        <v>5698</v>
      </c>
      <c r="B5699" s="58">
        <v>3314191607990000</v>
      </c>
      <c r="C5699" s="59" t="s">
        <v>8718</v>
      </c>
      <c r="D5699" s="59" t="s">
        <v>599</v>
      </c>
      <c r="E5699" s="60">
        <v>36357</v>
      </c>
      <c r="F5699" s="60">
        <v>45357</v>
      </c>
      <c r="G5699" s="60">
        <v>45357</v>
      </c>
      <c r="H5699" s="58">
        <v>202413473822</v>
      </c>
      <c r="I5699" s="58">
        <v>6211938306</v>
      </c>
      <c r="J5699" s="60" t="s">
        <v>12159</v>
      </c>
      <c r="K5699" s="60" t="s">
        <v>12160</v>
      </c>
      <c r="L5699" s="212" t="s">
        <v>417</v>
      </c>
      <c r="M5699" s="60">
        <v>45366</v>
      </c>
      <c r="N5699" s="58" t="s">
        <v>24</v>
      </c>
      <c r="O5699" s="58" t="s">
        <v>25</v>
      </c>
      <c r="P5699" s="62">
        <v>400000</v>
      </c>
      <c r="Q5699" s="58" t="s">
        <v>26</v>
      </c>
      <c r="R5699" s="58" t="s">
        <v>26</v>
      </c>
      <c r="S5699" s="58" t="s">
        <v>2848</v>
      </c>
      <c r="T5699" s="213" t="s">
        <v>28</v>
      </c>
      <c r="U5699" s="63" t="s">
        <v>29</v>
      </c>
      <c r="W5699" s="143"/>
      <c r="X5699" s="143"/>
      <c r="AO5699" s="143"/>
      <c r="AP5699" s="143"/>
      <c r="BD5699" s="234"/>
      <c r="BE5699" s="234"/>
    </row>
    <row r="5700" spans="1:57" ht="12.95" customHeight="1" x14ac:dyDescent="0.2">
      <c r="A5700" s="57">
        <f t="shared" ref="A5700:A5763" si="101">A5699+1</f>
        <v>5699</v>
      </c>
      <c r="B5700" s="58">
        <v>3307110702940000</v>
      </c>
      <c r="C5700" s="59" t="s">
        <v>11484</v>
      </c>
      <c r="D5700" s="59" t="s">
        <v>491</v>
      </c>
      <c r="E5700" s="60">
        <v>34372</v>
      </c>
      <c r="F5700" s="60">
        <v>45357</v>
      </c>
      <c r="G5700" s="60">
        <v>45357</v>
      </c>
      <c r="H5700" s="58">
        <v>202413473821</v>
      </c>
      <c r="I5700" s="58">
        <v>6211433824</v>
      </c>
      <c r="J5700" s="60" t="s">
        <v>12161</v>
      </c>
      <c r="K5700" s="60" t="s">
        <v>12160</v>
      </c>
      <c r="L5700" s="212" t="s">
        <v>417</v>
      </c>
      <c r="M5700" s="60">
        <v>45366</v>
      </c>
      <c r="N5700" s="58" t="s">
        <v>24</v>
      </c>
      <c r="O5700" s="58" t="s">
        <v>25</v>
      </c>
      <c r="P5700" s="62">
        <v>400000</v>
      </c>
      <c r="Q5700" s="58" t="s">
        <v>26</v>
      </c>
      <c r="R5700" s="58" t="s">
        <v>26</v>
      </c>
      <c r="S5700" s="58" t="s">
        <v>2848</v>
      </c>
      <c r="T5700" s="213" t="s">
        <v>28</v>
      </c>
      <c r="U5700" s="63" t="s">
        <v>29</v>
      </c>
      <c r="W5700" s="143"/>
      <c r="X5700" s="143"/>
      <c r="AO5700" s="143"/>
      <c r="AP5700" s="143"/>
      <c r="BD5700" s="234"/>
      <c r="BE5700" s="234"/>
    </row>
    <row r="5701" spans="1:57" ht="12.95" customHeight="1" x14ac:dyDescent="0.2">
      <c r="A5701" s="57">
        <f t="shared" si="101"/>
        <v>5700</v>
      </c>
      <c r="B5701" s="58">
        <v>3209150511850000</v>
      </c>
      <c r="C5701" s="59" t="s">
        <v>11477</v>
      </c>
      <c r="D5701" s="59" t="s">
        <v>231</v>
      </c>
      <c r="E5701" s="60">
        <v>31356</v>
      </c>
      <c r="F5701" s="60">
        <v>45357</v>
      </c>
      <c r="G5701" s="60">
        <v>45357</v>
      </c>
      <c r="H5701" s="58">
        <v>202413473421</v>
      </c>
      <c r="I5701" s="58">
        <v>6201025162</v>
      </c>
      <c r="J5701" s="60" t="s">
        <v>12162</v>
      </c>
      <c r="K5701" s="60" t="s">
        <v>12163</v>
      </c>
      <c r="L5701" s="212" t="s">
        <v>281</v>
      </c>
      <c r="M5701" s="60">
        <v>45366</v>
      </c>
      <c r="N5701" s="58" t="s">
        <v>24</v>
      </c>
      <c r="O5701" s="59" t="s">
        <v>37</v>
      </c>
      <c r="P5701" s="62">
        <v>600000</v>
      </c>
      <c r="Q5701" s="58" t="s">
        <v>26</v>
      </c>
      <c r="R5701" s="58" t="s">
        <v>26</v>
      </c>
      <c r="S5701" s="58" t="s">
        <v>2815</v>
      </c>
      <c r="T5701" s="213" t="s">
        <v>28</v>
      </c>
      <c r="U5701" s="63" t="s">
        <v>29</v>
      </c>
      <c r="W5701" s="143"/>
      <c r="X5701" s="143"/>
      <c r="AO5701" s="143"/>
      <c r="AP5701" s="143"/>
      <c r="BD5701" s="234"/>
      <c r="BE5701" s="234"/>
    </row>
    <row r="5702" spans="1:57" ht="12.95" customHeight="1" x14ac:dyDescent="0.2">
      <c r="A5702" s="57">
        <f t="shared" si="101"/>
        <v>5701</v>
      </c>
      <c r="B5702" s="58">
        <v>1809070911950000</v>
      </c>
      <c r="C5702" s="59" t="s">
        <v>1701</v>
      </c>
      <c r="D5702" s="59" t="s">
        <v>1702</v>
      </c>
      <c r="E5702" s="60">
        <v>35012</v>
      </c>
      <c r="F5702" s="60">
        <v>45365</v>
      </c>
      <c r="G5702" s="60">
        <v>45365</v>
      </c>
      <c r="H5702" s="58">
        <v>2024134722216</v>
      </c>
      <c r="I5702" s="58">
        <v>6211517774</v>
      </c>
      <c r="J5702" s="60" t="s">
        <v>12164</v>
      </c>
      <c r="K5702" s="60" t="s">
        <v>12165</v>
      </c>
      <c r="L5702" s="212" t="s">
        <v>52</v>
      </c>
      <c r="M5702" s="60">
        <v>45366</v>
      </c>
      <c r="N5702" s="58" t="s">
        <v>24</v>
      </c>
      <c r="O5702" s="59" t="s">
        <v>37</v>
      </c>
      <c r="P5702" s="62">
        <v>600000</v>
      </c>
      <c r="Q5702" s="58" t="s">
        <v>26</v>
      </c>
      <c r="R5702" s="58" t="s">
        <v>26</v>
      </c>
      <c r="S5702" s="58" t="s">
        <v>27</v>
      </c>
      <c r="T5702" s="213" t="s">
        <v>28</v>
      </c>
      <c r="U5702" s="63" t="s">
        <v>29</v>
      </c>
      <c r="W5702" s="143"/>
      <c r="X5702" s="143"/>
      <c r="AO5702" s="143"/>
      <c r="AP5702" s="143"/>
      <c r="BD5702" s="234"/>
      <c r="BE5702" s="234"/>
    </row>
    <row r="5703" spans="1:57" ht="12.95" customHeight="1" x14ac:dyDescent="0.2">
      <c r="A5703" s="57">
        <f t="shared" si="101"/>
        <v>5702</v>
      </c>
      <c r="B5703" s="58">
        <v>3172041806810000</v>
      </c>
      <c r="C5703" s="59" t="s">
        <v>12138</v>
      </c>
      <c r="D5703" s="59" t="s">
        <v>626</v>
      </c>
      <c r="E5703" s="60">
        <v>29755</v>
      </c>
      <c r="F5703" s="60">
        <v>45365</v>
      </c>
      <c r="G5703" s="60">
        <v>45365</v>
      </c>
      <c r="H5703" s="58">
        <v>202413468424</v>
      </c>
      <c r="I5703" s="58">
        <v>6201020222</v>
      </c>
      <c r="J5703" s="60" t="s">
        <v>12166</v>
      </c>
      <c r="K5703" s="60" t="s">
        <v>12165</v>
      </c>
      <c r="L5703" s="212" t="s">
        <v>52</v>
      </c>
      <c r="M5703" s="60">
        <v>45366</v>
      </c>
      <c r="N5703" s="58" t="s">
        <v>24</v>
      </c>
      <c r="O5703" s="59" t="s">
        <v>37</v>
      </c>
      <c r="P5703" s="62">
        <v>600000</v>
      </c>
      <c r="Q5703" s="58" t="s">
        <v>26</v>
      </c>
      <c r="R5703" s="58" t="s">
        <v>26</v>
      </c>
      <c r="S5703" s="58" t="s">
        <v>27</v>
      </c>
      <c r="T5703" s="213" t="s">
        <v>28</v>
      </c>
      <c r="U5703" s="63" t="s">
        <v>29</v>
      </c>
      <c r="W5703" s="143"/>
      <c r="X5703" s="143"/>
      <c r="AO5703" s="143"/>
      <c r="AP5703" s="143"/>
      <c r="BD5703" s="234"/>
      <c r="BE5703" s="234"/>
    </row>
    <row r="5704" spans="1:57" ht="12.95" customHeight="1" x14ac:dyDescent="0.2">
      <c r="A5704" s="57">
        <f t="shared" si="101"/>
        <v>5703</v>
      </c>
      <c r="B5704" s="58">
        <v>3574031005860000</v>
      </c>
      <c r="C5704" s="59" t="s">
        <v>12167</v>
      </c>
      <c r="D5704" s="59" t="s">
        <v>978</v>
      </c>
      <c r="E5704" s="60">
        <v>31542</v>
      </c>
      <c r="F5704" s="60">
        <v>45365</v>
      </c>
      <c r="G5704" s="60">
        <v>45365</v>
      </c>
      <c r="H5704" s="58">
        <v>2024134722215</v>
      </c>
      <c r="I5704" s="58">
        <v>6202134792</v>
      </c>
      <c r="J5704" s="60" t="s">
        <v>12168</v>
      </c>
      <c r="K5704" s="60" t="s">
        <v>12165</v>
      </c>
      <c r="L5704" s="212" t="s">
        <v>52</v>
      </c>
      <c r="M5704" s="60">
        <v>45366</v>
      </c>
      <c r="N5704" s="58" t="s">
        <v>24</v>
      </c>
      <c r="O5704" s="59" t="s">
        <v>37</v>
      </c>
      <c r="P5704" s="62">
        <v>600000</v>
      </c>
      <c r="Q5704" s="58" t="s">
        <v>26</v>
      </c>
      <c r="R5704" s="58" t="s">
        <v>26</v>
      </c>
      <c r="S5704" s="58" t="s">
        <v>27</v>
      </c>
      <c r="T5704" s="213" t="s">
        <v>28</v>
      </c>
      <c r="U5704" s="63" t="s">
        <v>29</v>
      </c>
      <c r="W5704" s="143"/>
      <c r="X5704" s="143"/>
      <c r="AO5704" s="143"/>
      <c r="AP5704" s="143"/>
      <c r="BD5704" s="234"/>
      <c r="BE5704" s="234"/>
    </row>
    <row r="5705" spans="1:57" ht="12.95" customHeight="1" x14ac:dyDescent="0.2">
      <c r="A5705" s="57">
        <f t="shared" si="101"/>
        <v>5704</v>
      </c>
      <c r="B5705" s="58">
        <v>3324061701810000</v>
      </c>
      <c r="C5705" s="59" t="s">
        <v>12169</v>
      </c>
      <c r="D5705" s="59" t="s">
        <v>370</v>
      </c>
      <c r="E5705" s="60">
        <v>29603</v>
      </c>
      <c r="F5705" s="60">
        <v>45365</v>
      </c>
      <c r="G5705" s="60">
        <v>45365</v>
      </c>
      <c r="H5705" s="58">
        <v>2024134722214</v>
      </c>
      <c r="I5705" s="58">
        <v>6200407710</v>
      </c>
      <c r="J5705" s="60" t="s">
        <v>12170</v>
      </c>
      <c r="K5705" s="60" t="s">
        <v>12165</v>
      </c>
      <c r="L5705" s="212" t="s">
        <v>52</v>
      </c>
      <c r="M5705" s="60">
        <v>45366</v>
      </c>
      <c r="N5705" s="58" t="s">
        <v>24</v>
      </c>
      <c r="O5705" s="59" t="s">
        <v>37</v>
      </c>
      <c r="P5705" s="62">
        <v>600000</v>
      </c>
      <c r="Q5705" s="58" t="s">
        <v>26</v>
      </c>
      <c r="R5705" s="58" t="s">
        <v>26</v>
      </c>
      <c r="S5705" s="58" t="s">
        <v>27</v>
      </c>
      <c r="T5705" s="213" t="s">
        <v>28</v>
      </c>
      <c r="U5705" s="63" t="s">
        <v>29</v>
      </c>
      <c r="W5705" s="143"/>
      <c r="X5705" s="143"/>
      <c r="AO5705" s="143"/>
      <c r="AP5705" s="143"/>
      <c r="BD5705" s="234"/>
      <c r="BE5705" s="234"/>
    </row>
    <row r="5706" spans="1:57" ht="12.95" customHeight="1" x14ac:dyDescent="0.2">
      <c r="A5706" s="57">
        <f t="shared" si="101"/>
        <v>5705</v>
      </c>
      <c r="B5706" s="58">
        <v>3276023011740000</v>
      </c>
      <c r="C5706" s="59" t="s">
        <v>12171</v>
      </c>
      <c r="D5706" s="59" t="s">
        <v>128</v>
      </c>
      <c r="E5706" s="60">
        <v>27363</v>
      </c>
      <c r="F5706" s="60">
        <v>45365</v>
      </c>
      <c r="G5706" s="60">
        <v>45365</v>
      </c>
      <c r="H5706" s="58">
        <v>2024134722213</v>
      </c>
      <c r="I5706" s="58">
        <v>6200060070</v>
      </c>
      <c r="J5706" s="60" t="s">
        <v>12172</v>
      </c>
      <c r="K5706" s="60" t="s">
        <v>12165</v>
      </c>
      <c r="L5706" s="212" t="s">
        <v>52</v>
      </c>
      <c r="M5706" s="60">
        <v>45366</v>
      </c>
      <c r="N5706" s="58" t="s">
        <v>24</v>
      </c>
      <c r="O5706" s="59" t="s">
        <v>37</v>
      </c>
      <c r="P5706" s="62">
        <v>600000</v>
      </c>
      <c r="Q5706" s="58" t="s">
        <v>26</v>
      </c>
      <c r="R5706" s="58" t="s">
        <v>26</v>
      </c>
      <c r="S5706" s="58" t="s">
        <v>27</v>
      </c>
      <c r="T5706" s="213" t="s">
        <v>28</v>
      </c>
      <c r="U5706" s="63" t="s">
        <v>29</v>
      </c>
      <c r="W5706" s="143"/>
      <c r="X5706" s="143"/>
      <c r="AO5706" s="143"/>
      <c r="AP5706" s="143"/>
      <c r="BD5706" s="234"/>
      <c r="BE5706" s="234"/>
    </row>
    <row r="5707" spans="1:57" ht="12.95" customHeight="1" x14ac:dyDescent="0.2">
      <c r="A5707" s="57">
        <f t="shared" si="101"/>
        <v>5706</v>
      </c>
      <c r="B5707" s="58">
        <v>3173011807831000</v>
      </c>
      <c r="C5707" s="59" t="s">
        <v>720</v>
      </c>
      <c r="D5707" s="59" t="s">
        <v>597</v>
      </c>
      <c r="E5707" s="60">
        <v>30515</v>
      </c>
      <c r="F5707" s="60">
        <v>45365</v>
      </c>
      <c r="G5707" s="60">
        <v>45365</v>
      </c>
      <c r="H5707" s="58">
        <v>2024134722212</v>
      </c>
      <c r="I5707" s="58">
        <v>6202113190</v>
      </c>
      <c r="J5707" s="60" t="s">
        <v>12173</v>
      </c>
      <c r="K5707" s="60" t="s">
        <v>12165</v>
      </c>
      <c r="L5707" s="212" t="s">
        <v>52</v>
      </c>
      <c r="M5707" s="60">
        <v>45366</v>
      </c>
      <c r="N5707" s="58" t="s">
        <v>24</v>
      </c>
      <c r="O5707" s="59" t="s">
        <v>37</v>
      </c>
      <c r="P5707" s="62">
        <v>600000</v>
      </c>
      <c r="Q5707" s="58" t="s">
        <v>26</v>
      </c>
      <c r="R5707" s="58" t="s">
        <v>26</v>
      </c>
      <c r="S5707" s="58" t="s">
        <v>27</v>
      </c>
      <c r="T5707" s="213" t="s">
        <v>28</v>
      </c>
      <c r="U5707" s="63" t="s">
        <v>29</v>
      </c>
      <c r="W5707" s="143"/>
      <c r="X5707" s="143"/>
      <c r="AO5707" s="143"/>
      <c r="AP5707" s="143"/>
      <c r="BD5707" s="234"/>
      <c r="BE5707" s="234"/>
    </row>
    <row r="5708" spans="1:57" ht="12.95" customHeight="1" x14ac:dyDescent="0.2">
      <c r="A5708" s="57">
        <f t="shared" si="101"/>
        <v>5707</v>
      </c>
      <c r="B5708" s="58">
        <v>1403052306935820</v>
      </c>
      <c r="C5708" s="59" t="s">
        <v>12174</v>
      </c>
      <c r="D5708" s="59" t="s">
        <v>578</v>
      </c>
      <c r="E5708" s="60">
        <v>34143</v>
      </c>
      <c r="F5708" s="60">
        <v>45365</v>
      </c>
      <c r="G5708" s="60">
        <v>45365</v>
      </c>
      <c r="H5708" s="58">
        <v>2024134722211</v>
      </c>
      <c r="I5708" s="58">
        <v>6201351217</v>
      </c>
      <c r="J5708" s="60" t="s">
        <v>12175</v>
      </c>
      <c r="K5708" s="60" t="s">
        <v>12165</v>
      </c>
      <c r="L5708" s="212" t="s">
        <v>52</v>
      </c>
      <c r="M5708" s="60">
        <v>45366</v>
      </c>
      <c r="N5708" s="58" t="s">
        <v>24</v>
      </c>
      <c r="O5708" s="59" t="s">
        <v>37</v>
      </c>
      <c r="P5708" s="62">
        <v>600000</v>
      </c>
      <c r="Q5708" s="58" t="s">
        <v>26</v>
      </c>
      <c r="R5708" s="58" t="s">
        <v>26</v>
      </c>
      <c r="S5708" s="58" t="s">
        <v>27</v>
      </c>
      <c r="T5708" s="213" t="s">
        <v>28</v>
      </c>
      <c r="U5708" s="63" t="s">
        <v>29</v>
      </c>
      <c r="W5708" s="143"/>
      <c r="X5708" s="143"/>
      <c r="AO5708" s="143"/>
      <c r="AP5708" s="143"/>
      <c r="BD5708" s="234"/>
      <c r="BE5708" s="234"/>
    </row>
    <row r="5709" spans="1:57" ht="12.95" customHeight="1" x14ac:dyDescent="0.2">
      <c r="A5709" s="57">
        <f t="shared" si="101"/>
        <v>5708</v>
      </c>
      <c r="B5709" s="58">
        <v>8103032911890000</v>
      </c>
      <c r="C5709" s="59" t="s">
        <v>12176</v>
      </c>
      <c r="D5709" s="59" t="s">
        <v>12177</v>
      </c>
      <c r="E5709" s="60">
        <v>32841</v>
      </c>
      <c r="F5709" s="60">
        <v>45364</v>
      </c>
      <c r="G5709" s="60">
        <v>45365</v>
      </c>
      <c r="H5709" s="58">
        <v>2024134722210</v>
      </c>
      <c r="I5709" s="58">
        <v>6200220243</v>
      </c>
      <c r="J5709" s="60" t="s">
        <v>12178</v>
      </c>
      <c r="K5709" s="60" t="s">
        <v>12165</v>
      </c>
      <c r="L5709" s="212" t="s">
        <v>52</v>
      </c>
      <c r="M5709" s="60">
        <v>45366</v>
      </c>
      <c r="N5709" s="58" t="s">
        <v>24</v>
      </c>
      <c r="O5709" s="59" t="s">
        <v>37</v>
      </c>
      <c r="P5709" s="62">
        <v>600000</v>
      </c>
      <c r="Q5709" s="58" t="s">
        <v>26</v>
      </c>
      <c r="R5709" s="58" t="s">
        <v>26</v>
      </c>
      <c r="S5709" s="58" t="s">
        <v>27</v>
      </c>
      <c r="T5709" s="213" t="s">
        <v>28</v>
      </c>
      <c r="U5709" s="63" t="s">
        <v>29</v>
      </c>
      <c r="W5709" s="143"/>
      <c r="X5709" s="143"/>
      <c r="AO5709" s="143"/>
      <c r="AP5709" s="143"/>
      <c r="BD5709" s="234"/>
      <c r="BE5709" s="234"/>
    </row>
    <row r="5710" spans="1:57" ht="12.95" customHeight="1" x14ac:dyDescent="0.2">
      <c r="A5710" s="57">
        <f t="shared" si="101"/>
        <v>5709</v>
      </c>
      <c r="B5710" s="58">
        <v>3302141503870000</v>
      </c>
      <c r="C5710" s="59" t="s">
        <v>12179</v>
      </c>
      <c r="D5710" s="59" t="s">
        <v>141</v>
      </c>
      <c r="E5710" s="60">
        <v>31851</v>
      </c>
      <c r="F5710" s="60">
        <v>45364</v>
      </c>
      <c r="G5710" s="60">
        <v>45365</v>
      </c>
      <c r="H5710" s="58">
        <v>202413472229</v>
      </c>
      <c r="I5710" s="58">
        <v>6211701803</v>
      </c>
      <c r="J5710" s="60" t="s">
        <v>12180</v>
      </c>
      <c r="K5710" s="60" t="s">
        <v>12165</v>
      </c>
      <c r="L5710" s="212" t="s">
        <v>52</v>
      </c>
      <c r="M5710" s="60">
        <v>45366</v>
      </c>
      <c r="N5710" s="58" t="s">
        <v>24</v>
      </c>
      <c r="O5710" s="59" t="s">
        <v>37</v>
      </c>
      <c r="P5710" s="62">
        <v>600000</v>
      </c>
      <c r="Q5710" s="58" t="s">
        <v>26</v>
      </c>
      <c r="R5710" s="58" t="s">
        <v>26</v>
      </c>
      <c r="S5710" s="58" t="s">
        <v>27</v>
      </c>
      <c r="T5710" s="213" t="s">
        <v>28</v>
      </c>
      <c r="U5710" s="63" t="s">
        <v>29</v>
      </c>
      <c r="W5710" s="143"/>
      <c r="X5710" s="143"/>
      <c r="AO5710" s="143"/>
      <c r="AP5710" s="143"/>
      <c r="BD5710" s="234"/>
      <c r="BE5710" s="234"/>
    </row>
    <row r="5711" spans="1:57" ht="12.95" customHeight="1" x14ac:dyDescent="0.2">
      <c r="A5711" s="57">
        <f t="shared" si="101"/>
        <v>5710</v>
      </c>
      <c r="B5711" s="58">
        <v>3172042306740000</v>
      </c>
      <c r="C5711" s="59" t="s">
        <v>12181</v>
      </c>
      <c r="D5711" s="59" t="s">
        <v>51</v>
      </c>
      <c r="E5711" s="60">
        <v>27203</v>
      </c>
      <c r="F5711" s="60">
        <v>45364</v>
      </c>
      <c r="G5711" s="60">
        <v>45365</v>
      </c>
      <c r="H5711" s="58">
        <v>2024134729216</v>
      </c>
      <c r="I5711" s="58">
        <v>6200499967</v>
      </c>
      <c r="J5711" s="60" t="s">
        <v>12182</v>
      </c>
      <c r="K5711" s="60" t="s">
        <v>12165</v>
      </c>
      <c r="L5711" s="212" t="s">
        <v>52</v>
      </c>
      <c r="M5711" s="60">
        <v>45366</v>
      </c>
      <c r="N5711" s="58" t="s">
        <v>24</v>
      </c>
      <c r="O5711" s="59" t="s">
        <v>37</v>
      </c>
      <c r="P5711" s="62">
        <v>600000</v>
      </c>
      <c r="Q5711" s="58" t="s">
        <v>26</v>
      </c>
      <c r="R5711" s="58" t="s">
        <v>26</v>
      </c>
      <c r="S5711" s="58" t="s">
        <v>27</v>
      </c>
      <c r="T5711" s="213" t="s">
        <v>28</v>
      </c>
      <c r="U5711" s="63" t="s">
        <v>29</v>
      </c>
      <c r="W5711" s="143"/>
      <c r="X5711" s="143"/>
      <c r="AO5711" s="143"/>
      <c r="AP5711" s="143"/>
      <c r="BD5711" s="234"/>
      <c r="BE5711" s="234"/>
    </row>
    <row r="5712" spans="1:57" ht="12.95" customHeight="1" x14ac:dyDescent="0.2">
      <c r="A5712" s="57">
        <f t="shared" si="101"/>
        <v>5711</v>
      </c>
      <c r="B5712" s="58">
        <v>3328013011880000</v>
      </c>
      <c r="C5712" s="59" t="s">
        <v>11904</v>
      </c>
      <c r="D5712" s="59" t="s">
        <v>509</v>
      </c>
      <c r="E5712" s="60">
        <v>32477</v>
      </c>
      <c r="F5712" s="60">
        <v>45364</v>
      </c>
      <c r="G5712" s="60">
        <v>45364</v>
      </c>
      <c r="H5712" s="58">
        <v>202413472228</v>
      </c>
      <c r="I5712" s="58">
        <v>6201579863</v>
      </c>
      <c r="J5712" s="60" t="s">
        <v>12183</v>
      </c>
      <c r="K5712" s="60" t="s">
        <v>12165</v>
      </c>
      <c r="L5712" s="212" t="s">
        <v>52</v>
      </c>
      <c r="M5712" s="60">
        <v>45366</v>
      </c>
      <c r="N5712" s="58" t="s">
        <v>24</v>
      </c>
      <c r="O5712" s="59" t="s">
        <v>37</v>
      </c>
      <c r="P5712" s="62">
        <v>600000</v>
      </c>
      <c r="Q5712" s="58" t="s">
        <v>26</v>
      </c>
      <c r="R5712" s="58" t="s">
        <v>26</v>
      </c>
      <c r="S5712" s="58" t="s">
        <v>27</v>
      </c>
      <c r="T5712" s="213" t="s">
        <v>28</v>
      </c>
      <c r="U5712" s="63" t="s">
        <v>29</v>
      </c>
      <c r="W5712" s="143"/>
      <c r="X5712" s="143"/>
      <c r="AO5712" s="143"/>
      <c r="AP5712" s="143"/>
      <c r="BD5712" s="234"/>
      <c r="BE5712" s="234"/>
    </row>
    <row r="5713" spans="1:57" ht="12.95" customHeight="1" x14ac:dyDescent="0.2">
      <c r="A5713" s="57">
        <f t="shared" si="101"/>
        <v>5712</v>
      </c>
      <c r="B5713" s="58">
        <v>3526021202790000</v>
      </c>
      <c r="C5713" s="59" t="s">
        <v>11908</v>
      </c>
      <c r="D5713" s="59" t="s">
        <v>51</v>
      </c>
      <c r="E5713" s="60">
        <v>28898</v>
      </c>
      <c r="F5713" s="60">
        <v>45364</v>
      </c>
      <c r="G5713" s="60">
        <v>45364</v>
      </c>
      <c r="H5713" s="58">
        <v>202413472227</v>
      </c>
      <c r="I5713" s="58">
        <v>6200517159</v>
      </c>
      <c r="J5713" s="60" t="s">
        <v>12184</v>
      </c>
      <c r="K5713" s="60" t="s">
        <v>12165</v>
      </c>
      <c r="L5713" s="212" t="s">
        <v>52</v>
      </c>
      <c r="M5713" s="60">
        <v>45366</v>
      </c>
      <c r="N5713" s="58" t="s">
        <v>24</v>
      </c>
      <c r="O5713" s="59" t="s">
        <v>37</v>
      </c>
      <c r="P5713" s="62">
        <v>600000</v>
      </c>
      <c r="Q5713" s="58" t="s">
        <v>26</v>
      </c>
      <c r="R5713" s="58" t="s">
        <v>26</v>
      </c>
      <c r="S5713" s="58" t="s">
        <v>27</v>
      </c>
      <c r="T5713" s="213" t="s">
        <v>28</v>
      </c>
      <c r="U5713" s="63" t="s">
        <v>29</v>
      </c>
      <c r="W5713" s="143"/>
      <c r="X5713" s="143"/>
      <c r="AO5713" s="143"/>
      <c r="AP5713" s="143"/>
      <c r="BD5713" s="234"/>
      <c r="BE5713" s="234"/>
    </row>
    <row r="5714" spans="1:57" ht="12.95" customHeight="1" x14ac:dyDescent="0.2">
      <c r="A5714" s="57">
        <f t="shared" si="101"/>
        <v>5713</v>
      </c>
      <c r="B5714" s="58">
        <v>7102100606690000</v>
      </c>
      <c r="C5714" s="59" t="s">
        <v>12185</v>
      </c>
      <c r="D5714" s="59" t="s">
        <v>1070</v>
      </c>
      <c r="E5714" s="60">
        <v>25360</v>
      </c>
      <c r="F5714" s="60">
        <v>45364</v>
      </c>
      <c r="G5714" s="60">
        <v>45365</v>
      </c>
      <c r="H5714" s="58">
        <v>202413472226</v>
      </c>
      <c r="I5714" s="58">
        <v>6201334108</v>
      </c>
      <c r="J5714" s="60" t="s">
        <v>12186</v>
      </c>
      <c r="K5714" s="60" t="s">
        <v>12165</v>
      </c>
      <c r="L5714" s="212" t="s">
        <v>52</v>
      </c>
      <c r="M5714" s="60">
        <v>45366</v>
      </c>
      <c r="N5714" s="58" t="s">
        <v>24</v>
      </c>
      <c r="O5714" s="59" t="s">
        <v>37</v>
      </c>
      <c r="P5714" s="62">
        <v>600000</v>
      </c>
      <c r="Q5714" s="58" t="s">
        <v>26</v>
      </c>
      <c r="R5714" s="58" t="s">
        <v>26</v>
      </c>
      <c r="S5714" s="58" t="s">
        <v>27</v>
      </c>
      <c r="T5714" s="213" t="s">
        <v>28</v>
      </c>
      <c r="U5714" s="63" t="s">
        <v>29</v>
      </c>
      <c r="W5714" s="143"/>
      <c r="X5714" s="143"/>
      <c r="AO5714" s="143"/>
      <c r="AP5714" s="143"/>
      <c r="BD5714" s="234"/>
      <c r="BE5714" s="234"/>
    </row>
    <row r="5715" spans="1:57" ht="12.95" customHeight="1" x14ac:dyDescent="0.2">
      <c r="A5715" s="57">
        <f t="shared" si="101"/>
        <v>5714</v>
      </c>
      <c r="B5715" s="58">
        <v>3205310802010000</v>
      </c>
      <c r="C5715" s="59" t="s">
        <v>12187</v>
      </c>
      <c r="D5715" s="59" t="s">
        <v>529</v>
      </c>
      <c r="E5715" s="60">
        <v>36600</v>
      </c>
      <c r="F5715" s="60">
        <v>45364</v>
      </c>
      <c r="G5715" s="60">
        <v>45364</v>
      </c>
      <c r="H5715" s="58">
        <v>202413472225</v>
      </c>
      <c r="I5715" s="58">
        <v>6211917662</v>
      </c>
      <c r="J5715" s="60" t="s">
        <v>12188</v>
      </c>
      <c r="K5715" s="60" t="s">
        <v>12165</v>
      </c>
      <c r="L5715" s="212" t="s">
        <v>52</v>
      </c>
      <c r="M5715" s="60">
        <v>45366</v>
      </c>
      <c r="N5715" s="58" t="s">
        <v>24</v>
      </c>
      <c r="O5715" s="59" t="s">
        <v>37</v>
      </c>
      <c r="P5715" s="62">
        <v>600000</v>
      </c>
      <c r="Q5715" s="58" t="s">
        <v>26</v>
      </c>
      <c r="R5715" s="58" t="s">
        <v>26</v>
      </c>
      <c r="S5715" s="58" t="s">
        <v>27</v>
      </c>
      <c r="T5715" s="213" t="s">
        <v>28</v>
      </c>
      <c r="U5715" s="63" t="s">
        <v>29</v>
      </c>
      <c r="W5715" s="143"/>
      <c r="X5715" s="143"/>
      <c r="AO5715" s="143"/>
      <c r="AP5715" s="143"/>
      <c r="BD5715" s="234"/>
      <c r="BE5715" s="234"/>
    </row>
    <row r="5716" spans="1:57" ht="12.95" customHeight="1" x14ac:dyDescent="0.2">
      <c r="A5716" s="57">
        <f t="shared" si="101"/>
        <v>5715</v>
      </c>
      <c r="B5716" s="58">
        <v>3217061909690000</v>
      </c>
      <c r="C5716" s="59" t="s">
        <v>12189</v>
      </c>
      <c r="D5716" s="59" t="s">
        <v>7029</v>
      </c>
      <c r="E5716" s="60">
        <v>25465</v>
      </c>
      <c r="F5716" s="60">
        <v>45364</v>
      </c>
      <c r="G5716" s="60">
        <v>45365</v>
      </c>
      <c r="H5716" s="58">
        <v>202413472224</v>
      </c>
      <c r="I5716" s="58">
        <v>6200218822</v>
      </c>
      <c r="J5716" s="60" t="s">
        <v>12190</v>
      </c>
      <c r="K5716" s="60" t="s">
        <v>12165</v>
      </c>
      <c r="L5716" s="212" t="s">
        <v>52</v>
      </c>
      <c r="M5716" s="60">
        <v>45366</v>
      </c>
      <c r="N5716" s="58" t="s">
        <v>24</v>
      </c>
      <c r="O5716" s="59" t="s">
        <v>37</v>
      </c>
      <c r="P5716" s="62">
        <v>600000</v>
      </c>
      <c r="Q5716" s="58" t="s">
        <v>26</v>
      </c>
      <c r="R5716" s="58" t="s">
        <v>26</v>
      </c>
      <c r="S5716" s="58" t="s">
        <v>27</v>
      </c>
      <c r="T5716" s="213" t="s">
        <v>28</v>
      </c>
      <c r="U5716" s="63" t="s">
        <v>29</v>
      </c>
      <c r="W5716" s="143"/>
      <c r="X5716" s="143"/>
      <c r="AO5716" s="143"/>
      <c r="AP5716" s="143"/>
      <c r="BD5716" s="234"/>
      <c r="BE5716" s="234"/>
    </row>
    <row r="5717" spans="1:57" ht="12.95" customHeight="1" x14ac:dyDescent="0.2">
      <c r="A5717" s="57">
        <f t="shared" si="101"/>
        <v>5716</v>
      </c>
      <c r="B5717" s="58">
        <v>1406122011930000</v>
      </c>
      <c r="C5717" s="59" t="s">
        <v>12191</v>
      </c>
      <c r="D5717" s="59" t="s">
        <v>703</v>
      </c>
      <c r="E5717" s="60">
        <v>35349</v>
      </c>
      <c r="F5717" s="60">
        <v>45364</v>
      </c>
      <c r="G5717" s="60">
        <v>45364</v>
      </c>
      <c r="H5717" s="58">
        <v>202413472222</v>
      </c>
      <c r="I5717" s="58">
        <v>6211510846</v>
      </c>
      <c r="J5717" s="60" t="s">
        <v>12192</v>
      </c>
      <c r="K5717" s="60" t="s">
        <v>12165</v>
      </c>
      <c r="L5717" s="212" t="s">
        <v>52</v>
      </c>
      <c r="M5717" s="60">
        <v>45366</v>
      </c>
      <c r="N5717" s="58" t="s">
        <v>24</v>
      </c>
      <c r="O5717" s="59" t="s">
        <v>37</v>
      </c>
      <c r="P5717" s="62">
        <v>600000</v>
      </c>
      <c r="Q5717" s="58" t="s">
        <v>26</v>
      </c>
      <c r="R5717" s="58" t="s">
        <v>26</v>
      </c>
      <c r="S5717" s="58" t="s">
        <v>27</v>
      </c>
      <c r="T5717" s="213" t="s">
        <v>28</v>
      </c>
      <c r="U5717" s="63" t="s">
        <v>29</v>
      </c>
      <c r="W5717" s="143"/>
      <c r="X5717" s="143"/>
      <c r="AO5717" s="143"/>
      <c r="AP5717" s="143"/>
      <c r="BD5717" s="234"/>
      <c r="BE5717" s="234"/>
    </row>
    <row r="5718" spans="1:57" ht="12.95" customHeight="1" x14ac:dyDescent="0.2">
      <c r="A5718" s="57">
        <f t="shared" si="101"/>
        <v>5717</v>
      </c>
      <c r="B5718" s="58">
        <v>1609102407820000</v>
      </c>
      <c r="C5718" s="59" t="s">
        <v>11569</v>
      </c>
      <c r="D5718" s="59" t="s">
        <v>11570</v>
      </c>
      <c r="E5718" s="60">
        <v>30156</v>
      </c>
      <c r="F5718" s="60">
        <v>45357</v>
      </c>
      <c r="G5718" s="60">
        <v>45357</v>
      </c>
      <c r="H5718" s="58">
        <v>202413472221</v>
      </c>
      <c r="I5718" s="58">
        <v>6201033872</v>
      </c>
      <c r="J5718" s="60" t="s">
        <v>12193</v>
      </c>
      <c r="K5718" s="60" t="s">
        <v>12165</v>
      </c>
      <c r="L5718" s="212" t="s">
        <v>52</v>
      </c>
      <c r="M5718" s="60">
        <v>45366</v>
      </c>
      <c r="N5718" s="58" t="s">
        <v>24</v>
      </c>
      <c r="O5718" s="59" t="s">
        <v>37</v>
      </c>
      <c r="P5718" s="62">
        <v>600000</v>
      </c>
      <c r="Q5718" s="58" t="s">
        <v>26</v>
      </c>
      <c r="R5718" s="58" t="s">
        <v>26</v>
      </c>
      <c r="S5718" s="58" t="s">
        <v>27</v>
      </c>
      <c r="T5718" s="213" t="s">
        <v>28</v>
      </c>
      <c r="U5718" s="63" t="s">
        <v>29</v>
      </c>
      <c r="W5718" s="143"/>
      <c r="X5718" s="143"/>
      <c r="AO5718" s="143"/>
      <c r="AP5718" s="143"/>
      <c r="BD5718" s="234"/>
      <c r="BE5718" s="234"/>
    </row>
    <row r="5719" spans="1:57" ht="12.95" customHeight="1" x14ac:dyDescent="0.2">
      <c r="A5719" s="57">
        <f t="shared" si="101"/>
        <v>5718</v>
      </c>
      <c r="B5719" s="58">
        <v>2171072410790000</v>
      </c>
      <c r="C5719" s="59" t="s">
        <v>12194</v>
      </c>
      <c r="D5719" s="59" t="s">
        <v>883</v>
      </c>
      <c r="E5719" s="60">
        <v>29152</v>
      </c>
      <c r="F5719" s="60">
        <v>45364</v>
      </c>
      <c r="G5719" s="60">
        <v>45364</v>
      </c>
      <c r="H5719" s="58">
        <v>202413472023</v>
      </c>
      <c r="I5719" s="58">
        <v>6200463244</v>
      </c>
      <c r="J5719" s="60" t="s">
        <v>12195</v>
      </c>
      <c r="K5719" s="60" t="s">
        <v>12196</v>
      </c>
      <c r="L5719" s="212" t="s">
        <v>371</v>
      </c>
      <c r="M5719" s="60">
        <v>45366</v>
      </c>
      <c r="N5719" s="60" t="s">
        <v>694</v>
      </c>
      <c r="O5719" s="58" t="s">
        <v>25</v>
      </c>
      <c r="P5719" s="62">
        <v>400000</v>
      </c>
      <c r="Q5719" s="58" t="s">
        <v>26</v>
      </c>
      <c r="R5719" s="58" t="s">
        <v>26</v>
      </c>
      <c r="S5719" s="58" t="s">
        <v>27</v>
      </c>
      <c r="T5719" s="213" t="s">
        <v>28</v>
      </c>
      <c r="U5719" s="63" t="s">
        <v>29</v>
      </c>
      <c r="W5719" s="143"/>
      <c r="X5719" s="143"/>
      <c r="AO5719" s="143"/>
      <c r="AP5719" s="143"/>
      <c r="BD5719" s="234"/>
      <c r="BE5719" s="234"/>
    </row>
    <row r="5720" spans="1:57" ht="12.95" customHeight="1" x14ac:dyDescent="0.2">
      <c r="A5720" s="57">
        <f t="shared" si="101"/>
        <v>5719</v>
      </c>
      <c r="B5720" s="58">
        <v>2171031010899000</v>
      </c>
      <c r="C5720" s="59" t="s">
        <v>11896</v>
      </c>
      <c r="D5720" s="59" t="s">
        <v>11897</v>
      </c>
      <c r="E5720" s="60">
        <v>32791</v>
      </c>
      <c r="F5720" s="60">
        <v>45364</v>
      </c>
      <c r="G5720" s="60">
        <v>45364</v>
      </c>
      <c r="H5720" s="58">
        <v>202413472022</v>
      </c>
      <c r="I5720" s="58">
        <v>6200572190</v>
      </c>
      <c r="J5720" s="60" t="s">
        <v>12197</v>
      </c>
      <c r="K5720" s="60" t="s">
        <v>12196</v>
      </c>
      <c r="L5720" s="212" t="s">
        <v>371</v>
      </c>
      <c r="M5720" s="60">
        <v>45366</v>
      </c>
      <c r="N5720" s="60" t="s">
        <v>694</v>
      </c>
      <c r="O5720" s="58" t="s">
        <v>25</v>
      </c>
      <c r="P5720" s="62">
        <v>400000</v>
      </c>
      <c r="Q5720" s="58" t="s">
        <v>26</v>
      </c>
      <c r="R5720" s="58" t="s">
        <v>26</v>
      </c>
      <c r="S5720" s="58" t="s">
        <v>27</v>
      </c>
      <c r="T5720" s="213" t="s">
        <v>28</v>
      </c>
      <c r="U5720" s="63" t="s">
        <v>29</v>
      </c>
      <c r="W5720" s="143"/>
      <c r="X5720" s="143"/>
      <c r="AO5720" s="143"/>
      <c r="AP5720" s="143"/>
      <c r="BD5720" s="234"/>
      <c r="BE5720" s="234"/>
    </row>
    <row r="5721" spans="1:57" ht="12.95" customHeight="1" x14ac:dyDescent="0.2">
      <c r="A5721" s="57">
        <f t="shared" si="101"/>
        <v>5720</v>
      </c>
      <c r="B5721" s="58">
        <v>2172042210950000</v>
      </c>
      <c r="C5721" s="59" t="s">
        <v>11350</v>
      </c>
      <c r="D5721" s="59" t="s">
        <v>11351</v>
      </c>
      <c r="E5721" s="60">
        <v>34994</v>
      </c>
      <c r="F5721" s="60">
        <v>45356</v>
      </c>
      <c r="G5721" s="60">
        <v>45356</v>
      </c>
      <c r="H5721" s="58">
        <v>202413472021</v>
      </c>
      <c r="I5721" s="58">
        <v>6211709037</v>
      </c>
      <c r="J5721" s="60" t="s">
        <v>12198</v>
      </c>
      <c r="K5721" s="60" t="s">
        <v>12196</v>
      </c>
      <c r="L5721" s="212" t="s">
        <v>371</v>
      </c>
      <c r="M5721" s="60">
        <v>45366</v>
      </c>
      <c r="N5721" s="60" t="s">
        <v>694</v>
      </c>
      <c r="O5721" s="58" t="s">
        <v>25</v>
      </c>
      <c r="P5721" s="62">
        <v>400000</v>
      </c>
      <c r="Q5721" s="58" t="s">
        <v>26</v>
      </c>
      <c r="R5721" s="58" t="s">
        <v>26</v>
      </c>
      <c r="S5721" s="58" t="s">
        <v>27</v>
      </c>
      <c r="T5721" s="213" t="s">
        <v>28</v>
      </c>
      <c r="U5721" s="63" t="s">
        <v>29</v>
      </c>
      <c r="W5721" s="143"/>
      <c r="X5721" s="143"/>
      <c r="AO5721" s="143"/>
      <c r="AP5721" s="143"/>
      <c r="BD5721" s="234"/>
      <c r="BE5721" s="234"/>
    </row>
    <row r="5722" spans="1:57" ht="12.95" customHeight="1" x14ac:dyDescent="0.2">
      <c r="A5722" s="57">
        <f t="shared" si="101"/>
        <v>5721</v>
      </c>
      <c r="B5722" s="58">
        <v>3275062101730010</v>
      </c>
      <c r="C5722" s="59" t="s">
        <v>12199</v>
      </c>
      <c r="D5722" s="59" t="s">
        <v>2065</v>
      </c>
      <c r="E5722" s="60">
        <v>26685</v>
      </c>
      <c r="F5722" s="60">
        <v>45365</v>
      </c>
      <c r="G5722" s="60">
        <v>45365</v>
      </c>
      <c r="H5722" s="58">
        <v>202413470527</v>
      </c>
      <c r="I5722" s="58">
        <v>6200093631</v>
      </c>
      <c r="J5722" s="60" t="s">
        <v>12200</v>
      </c>
      <c r="K5722" s="60" t="s">
        <v>12201</v>
      </c>
      <c r="L5722" s="212" t="s">
        <v>281</v>
      </c>
      <c r="M5722" s="60">
        <v>45366</v>
      </c>
      <c r="N5722" s="58" t="s">
        <v>24</v>
      </c>
      <c r="O5722" s="59" t="s">
        <v>37</v>
      </c>
      <c r="P5722" s="62">
        <v>600000</v>
      </c>
      <c r="Q5722" s="58" t="s">
        <v>26</v>
      </c>
      <c r="R5722" s="58" t="s">
        <v>26</v>
      </c>
      <c r="S5722" s="58" t="s">
        <v>2815</v>
      </c>
      <c r="T5722" s="213" t="s">
        <v>28</v>
      </c>
      <c r="U5722" s="63" t="s">
        <v>29</v>
      </c>
      <c r="W5722" s="143"/>
      <c r="X5722" s="143"/>
      <c r="AO5722" s="143"/>
      <c r="AP5722" s="143"/>
      <c r="BD5722" s="234"/>
      <c r="BE5722" s="234"/>
    </row>
    <row r="5723" spans="1:57" ht="12.95" customHeight="1" x14ac:dyDescent="0.2">
      <c r="A5723" s="57">
        <f t="shared" si="101"/>
        <v>5722</v>
      </c>
      <c r="B5723" s="58">
        <v>3526031807870000</v>
      </c>
      <c r="C5723" s="59" t="s">
        <v>12202</v>
      </c>
      <c r="D5723" s="59" t="s">
        <v>56</v>
      </c>
      <c r="E5723" s="60">
        <v>31976</v>
      </c>
      <c r="F5723" s="60">
        <v>45365</v>
      </c>
      <c r="G5723" s="60">
        <v>45366</v>
      </c>
      <c r="H5723" s="58">
        <v>202413470526</v>
      </c>
      <c r="I5723" s="58">
        <v>6200269288</v>
      </c>
      <c r="J5723" s="60" t="s">
        <v>12203</v>
      </c>
      <c r="K5723" s="60" t="s">
        <v>12201</v>
      </c>
      <c r="L5723" s="212" t="s">
        <v>281</v>
      </c>
      <c r="M5723" s="60">
        <v>45366</v>
      </c>
      <c r="N5723" s="58" t="s">
        <v>24</v>
      </c>
      <c r="O5723" s="59" t="s">
        <v>37</v>
      </c>
      <c r="P5723" s="62">
        <v>600000</v>
      </c>
      <c r="Q5723" s="58" t="s">
        <v>26</v>
      </c>
      <c r="R5723" s="58" t="s">
        <v>26</v>
      </c>
      <c r="S5723" s="58" t="s">
        <v>218</v>
      </c>
      <c r="T5723" s="213" t="s">
        <v>28</v>
      </c>
      <c r="U5723" s="63" t="s">
        <v>29</v>
      </c>
      <c r="W5723" s="143"/>
      <c r="X5723" s="143"/>
      <c r="AO5723" s="143"/>
      <c r="AP5723" s="143"/>
      <c r="BD5723" s="234"/>
      <c r="BE5723" s="234"/>
    </row>
    <row r="5724" spans="1:57" ht="12.95" customHeight="1" x14ac:dyDescent="0.2">
      <c r="A5724" s="57">
        <f t="shared" si="101"/>
        <v>5723</v>
      </c>
      <c r="B5724" s="58">
        <v>3203111205590000</v>
      </c>
      <c r="C5724" s="59" t="s">
        <v>12204</v>
      </c>
      <c r="D5724" s="59" t="s">
        <v>398</v>
      </c>
      <c r="E5724" s="60">
        <v>21682</v>
      </c>
      <c r="F5724" s="60">
        <v>45365</v>
      </c>
      <c r="G5724" s="60">
        <v>45365</v>
      </c>
      <c r="H5724" s="58">
        <v>202413470525</v>
      </c>
      <c r="I5724" s="58">
        <v>6200077549</v>
      </c>
      <c r="J5724" s="60" t="s">
        <v>12205</v>
      </c>
      <c r="K5724" s="60" t="s">
        <v>12201</v>
      </c>
      <c r="L5724" s="212" t="s">
        <v>281</v>
      </c>
      <c r="M5724" s="60">
        <v>45366</v>
      </c>
      <c r="N5724" s="58" t="s">
        <v>24</v>
      </c>
      <c r="O5724" s="59" t="s">
        <v>37</v>
      </c>
      <c r="P5724" s="62">
        <v>600000</v>
      </c>
      <c r="Q5724" s="58" t="s">
        <v>26</v>
      </c>
      <c r="R5724" s="58" t="s">
        <v>26</v>
      </c>
      <c r="S5724" s="58" t="s">
        <v>2815</v>
      </c>
      <c r="T5724" s="213" t="s">
        <v>28</v>
      </c>
      <c r="U5724" s="63" t="s">
        <v>29</v>
      </c>
      <c r="W5724" s="143"/>
      <c r="X5724" s="143"/>
      <c r="AO5724" s="143"/>
      <c r="AP5724" s="143"/>
      <c r="BD5724" s="234"/>
      <c r="BE5724" s="234"/>
    </row>
    <row r="5725" spans="1:57" ht="12.95" customHeight="1" x14ac:dyDescent="0.2">
      <c r="A5725" s="57">
        <f t="shared" si="101"/>
        <v>5724</v>
      </c>
      <c r="B5725" s="58">
        <v>3276050808780020</v>
      </c>
      <c r="C5725" s="59" t="s">
        <v>12206</v>
      </c>
      <c r="D5725" s="59" t="s">
        <v>56</v>
      </c>
      <c r="E5725" s="60">
        <v>28710</v>
      </c>
      <c r="F5725" s="60">
        <v>45365</v>
      </c>
      <c r="G5725" s="60">
        <v>45365</v>
      </c>
      <c r="H5725" s="58">
        <v>202413470524</v>
      </c>
      <c r="I5725" s="58">
        <v>6200141177</v>
      </c>
      <c r="J5725" s="60" t="s">
        <v>12207</v>
      </c>
      <c r="K5725" s="60" t="s">
        <v>12201</v>
      </c>
      <c r="L5725" s="212" t="s">
        <v>281</v>
      </c>
      <c r="M5725" s="60">
        <v>45366</v>
      </c>
      <c r="N5725" s="58" t="s">
        <v>24</v>
      </c>
      <c r="O5725" s="59" t="s">
        <v>37</v>
      </c>
      <c r="P5725" s="62">
        <v>600000</v>
      </c>
      <c r="Q5725" s="58" t="s">
        <v>26</v>
      </c>
      <c r="R5725" s="58" t="s">
        <v>26</v>
      </c>
      <c r="S5725" s="58" t="s">
        <v>2815</v>
      </c>
      <c r="T5725" s="213" t="s">
        <v>28</v>
      </c>
      <c r="U5725" s="63" t="s">
        <v>29</v>
      </c>
      <c r="W5725" s="143"/>
      <c r="X5725" s="143"/>
      <c r="AO5725" s="143"/>
      <c r="AP5725" s="143"/>
      <c r="BD5725" s="234"/>
      <c r="BE5725" s="234"/>
    </row>
    <row r="5726" spans="1:57" ht="12.95" customHeight="1" x14ac:dyDescent="0.2">
      <c r="A5726" s="57">
        <f t="shared" si="101"/>
        <v>5725</v>
      </c>
      <c r="B5726" s="58">
        <v>3302101204890000</v>
      </c>
      <c r="C5726" s="59" t="s">
        <v>12208</v>
      </c>
      <c r="D5726" s="59" t="s">
        <v>141</v>
      </c>
      <c r="E5726" s="60">
        <v>32610</v>
      </c>
      <c r="F5726" s="60">
        <v>45356</v>
      </c>
      <c r="G5726" s="60">
        <v>45356</v>
      </c>
      <c r="H5726" s="58">
        <v>202413470523</v>
      </c>
      <c r="I5726" s="58">
        <v>6201697168</v>
      </c>
      <c r="J5726" s="60" t="s">
        <v>12209</v>
      </c>
      <c r="K5726" s="60" t="s">
        <v>12201</v>
      </c>
      <c r="L5726" s="212" t="s">
        <v>281</v>
      </c>
      <c r="M5726" s="60">
        <v>45366</v>
      </c>
      <c r="N5726" s="58" t="s">
        <v>24</v>
      </c>
      <c r="O5726" s="59" t="s">
        <v>37</v>
      </c>
      <c r="P5726" s="62">
        <v>600000</v>
      </c>
      <c r="Q5726" s="58" t="s">
        <v>26</v>
      </c>
      <c r="R5726" s="58" t="s">
        <v>26</v>
      </c>
      <c r="S5726" s="58" t="s">
        <v>2815</v>
      </c>
      <c r="T5726" s="213" t="s">
        <v>28</v>
      </c>
      <c r="U5726" s="63" t="s">
        <v>29</v>
      </c>
      <c r="W5726" s="143"/>
      <c r="X5726" s="143"/>
      <c r="AO5726" s="143"/>
      <c r="AP5726" s="143"/>
      <c r="BD5726" s="234"/>
      <c r="BE5726" s="234"/>
    </row>
    <row r="5727" spans="1:57" ht="12.95" customHeight="1" x14ac:dyDescent="0.2">
      <c r="A5727" s="57">
        <f t="shared" si="101"/>
        <v>5726</v>
      </c>
      <c r="B5727" s="58">
        <v>3172031204700020</v>
      </c>
      <c r="C5727" s="59" t="s">
        <v>11371</v>
      </c>
      <c r="D5727" s="59" t="s">
        <v>551</v>
      </c>
      <c r="E5727" s="60">
        <v>25670</v>
      </c>
      <c r="F5727" s="60">
        <v>45356</v>
      </c>
      <c r="G5727" s="60">
        <v>45366</v>
      </c>
      <c r="H5727" s="58">
        <v>202413470522</v>
      </c>
      <c r="I5727" s="58">
        <v>6200023963</v>
      </c>
      <c r="J5727" s="60" t="s">
        <v>12210</v>
      </c>
      <c r="K5727" s="60" t="s">
        <v>12201</v>
      </c>
      <c r="L5727" s="212" t="s">
        <v>281</v>
      </c>
      <c r="M5727" s="60">
        <v>45366</v>
      </c>
      <c r="N5727" s="58" t="s">
        <v>24</v>
      </c>
      <c r="O5727" s="59" t="s">
        <v>37</v>
      </c>
      <c r="P5727" s="62">
        <v>600000</v>
      </c>
      <c r="Q5727" s="58" t="s">
        <v>26</v>
      </c>
      <c r="R5727" s="58" t="s">
        <v>26</v>
      </c>
      <c r="S5727" s="58" t="s">
        <v>2818</v>
      </c>
      <c r="T5727" s="213" t="s">
        <v>28</v>
      </c>
      <c r="U5727" s="63" t="s">
        <v>29</v>
      </c>
      <c r="W5727" s="143"/>
      <c r="X5727" s="143"/>
      <c r="AO5727" s="143"/>
      <c r="AP5727" s="143"/>
      <c r="BD5727" s="234"/>
      <c r="BE5727" s="234"/>
    </row>
    <row r="5728" spans="1:57" ht="12.95" customHeight="1" x14ac:dyDescent="0.2">
      <c r="A5728" s="57">
        <f t="shared" si="101"/>
        <v>5727</v>
      </c>
      <c r="B5728" s="58">
        <v>3276013005700000</v>
      </c>
      <c r="C5728" s="59" t="s">
        <v>11373</v>
      </c>
      <c r="D5728" s="59" t="s">
        <v>876</v>
      </c>
      <c r="E5728" s="60">
        <v>25718</v>
      </c>
      <c r="F5728" s="60">
        <v>45356</v>
      </c>
      <c r="G5728" s="60">
        <v>45357</v>
      </c>
      <c r="H5728" s="58">
        <v>202413470521</v>
      </c>
      <c r="I5728" s="58">
        <v>6200082133</v>
      </c>
      <c r="J5728" s="60" t="s">
        <v>12211</v>
      </c>
      <c r="K5728" s="60" t="s">
        <v>12201</v>
      </c>
      <c r="L5728" s="212" t="s">
        <v>281</v>
      </c>
      <c r="M5728" s="60">
        <v>45366</v>
      </c>
      <c r="N5728" s="58" t="s">
        <v>24</v>
      </c>
      <c r="O5728" s="59" t="s">
        <v>37</v>
      </c>
      <c r="P5728" s="62">
        <v>600000</v>
      </c>
      <c r="Q5728" s="58" t="s">
        <v>26</v>
      </c>
      <c r="R5728" s="58" t="s">
        <v>26</v>
      </c>
      <c r="S5728" s="58" t="s">
        <v>2818</v>
      </c>
      <c r="T5728" s="213" t="s">
        <v>28</v>
      </c>
      <c r="U5728" s="63" t="s">
        <v>29</v>
      </c>
      <c r="W5728" s="143"/>
      <c r="X5728" s="143"/>
      <c r="AO5728" s="143"/>
      <c r="AP5728" s="143"/>
      <c r="BD5728" s="234"/>
      <c r="BE5728" s="234"/>
    </row>
    <row r="5729" spans="1:57" ht="12.95" customHeight="1" x14ac:dyDescent="0.2">
      <c r="A5729" s="57">
        <f t="shared" si="101"/>
        <v>5728</v>
      </c>
      <c r="B5729" s="58">
        <v>3172032802810000</v>
      </c>
      <c r="C5729" s="59" t="s">
        <v>10485</v>
      </c>
      <c r="D5729" s="59" t="s">
        <v>774</v>
      </c>
      <c r="E5729" s="60">
        <v>29645</v>
      </c>
      <c r="F5729" s="60">
        <v>45365</v>
      </c>
      <c r="G5729" s="60">
        <v>45365</v>
      </c>
      <c r="H5729" s="58">
        <v>2024134704217</v>
      </c>
      <c r="I5729" s="58">
        <v>6200496112</v>
      </c>
      <c r="J5729" s="60" t="s">
        <v>12212</v>
      </c>
      <c r="K5729" s="60" t="s">
        <v>12213</v>
      </c>
      <c r="L5729" s="212" t="s">
        <v>474</v>
      </c>
      <c r="M5729" s="60">
        <v>45366</v>
      </c>
      <c r="N5729" s="58" t="s">
        <v>24</v>
      </c>
      <c r="O5729" s="59" t="s">
        <v>30</v>
      </c>
      <c r="P5729" s="62">
        <v>704000</v>
      </c>
      <c r="Q5729" s="58" t="s">
        <v>26</v>
      </c>
      <c r="R5729" s="58" t="s">
        <v>26</v>
      </c>
      <c r="S5729" s="58" t="s">
        <v>27</v>
      </c>
      <c r="T5729" s="213" t="s">
        <v>28</v>
      </c>
      <c r="U5729" s="63" t="s">
        <v>29</v>
      </c>
      <c r="W5729" s="143"/>
      <c r="X5729" s="143"/>
      <c r="AO5729" s="143"/>
      <c r="AP5729" s="143"/>
      <c r="BD5729" s="234"/>
      <c r="BE5729" s="234"/>
    </row>
    <row r="5730" spans="1:57" ht="12.95" customHeight="1" x14ac:dyDescent="0.2">
      <c r="A5730" s="57">
        <f t="shared" si="101"/>
        <v>5729</v>
      </c>
      <c r="B5730" s="58">
        <v>3276042306040000</v>
      </c>
      <c r="C5730" s="59" t="s">
        <v>5015</v>
      </c>
      <c r="D5730" s="59" t="s">
        <v>536</v>
      </c>
      <c r="E5730" s="60">
        <v>38161</v>
      </c>
      <c r="F5730" s="60">
        <v>45364</v>
      </c>
      <c r="G5730" s="60">
        <v>45365</v>
      </c>
      <c r="H5730" s="58">
        <v>2024134704216</v>
      </c>
      <c r="I5730" s="58">
        <v>6212402978</v>
      </c>
      <c r="J5730" s="60" t="s">
        <v>12214</v>
      </c>
      <c r="K5730" s="60" t="s">
        <v>12213</v>
      </c>
      <c r="L5730" s="212" t="s">
        <v>474</v>
      </c>
      <c r="M5730" s="60">
        <v>45366</v>
      </c>
      <c r="N5730" s="58" t="s">
        <v>24</v>
      </c>
      <c r="O5730" s="59" t="s">
        <v>30</v>
      </c>
      <c r="P5730" s="62">
        <v>704000</v>
      </c>
      <c r="Q5730" s="58" t="s">
        <v>26</v>
      </c>
      <c r="R5730" s="58" t="s">
        <v>26</v>
      </c>
      <c r="S5730" s="58" t="s">
        <v>27</v>
      </c>
      <c r="T5730" s="213" t="s">
        <v>28</v>
      </c>
      <c r="U5730" s="63" t="s">
        <v>29</v>
      </c>
      <c r="W5730" s="143"/>
      <c r="X5730" s="143"/>
      <c r="AO5730" s="143"/>
      <c r="AP5730" s="143"/>
      <c r="BD5730" s="234"/>
      <c r="BE5730" s="234"/>
    </row>
    <row r="5731" spans="1:57" ht="12.95" customHeight="1" x14ac:dyDescent="0.2">
      <c r="A5731" s="57">
        <f t="shared" si="101"/>
        <v>5730</v>
      </c>
      <c r="B5731" s="58">
        <v>3271041102970000</v>
      </c>
      <c r="C5731" s="59" t="s">
        <v>9029</v>
      </c>
      <c r="D5731" s="59" t="s">
        <v>71</v>
      </c>
      <c r="E5731" s="60">
        <v>35472</v>
      </c>
      <c r="F5731" s="60">
        <v>45364</v>
      </c>
      <c r="G5731" s="60">
        <v>45366</v>
      </c>
      <c r="H5731" s="58">
        <v>2024134704214</v>
      </c>
      <c r="I5731" s="58">
        <v>6212410526</v>
      </c>
      <c r="J5731" s="60" t="s">
        <v>12215</v>
      </c>
      <c r="K5731" s="60" t="s">
        <v>12213</v>
      </c>
      <c r="L5731" s="212" t="s">
        <v>474</v>
      </c>
      <c r="M5731" s="60">
        <v>45366</v>
      </c>
      <c r="N5731" s="58" t="s">
        <v>24</v>
      </c>
      <c r="O5731" s="59" t="s">
        <v>30</v>
      </c>
      <c r="P5731" s="62">
        <v>704000</v>
      </c>
      <c r="Q5731" s="58" t="s">
        <v>26</v>
      </c>
      <c r="R5731" s="58" t="s">
        <v>26</v>
      </c>
      <c r="S5731" s="58" t="s">
        <v>27</v>
      </c>
      <c r="T5731" s="213" t="s">
        <v>28</v>
      </c>
      <c r="U5731" s="63" t="s">
        <v>29</v>
      </c>
      <c r="W5731" s="143"/>
      <c r="X5731" s="143"/>
      <c r="AO5731" s="143"/>
      <c r="AP5731" s="143"/>
      <c r="BD5731" s="234"/>
      <c r="BE5731" s="234"/>
    </row>
    <row r="5732" spans="1:57" ht="12.95" customHeight="1" x14ac:dyDescent="0.2">
      <c r="A5732" s="57">
        <f t="shared" si="101"/>
        <v>5731</v>
      </c>
      <c r="B5732" s="58">
        <v>3271032807990000</v>
      </c>
      <c r="C5732" s="59" t="s">
        <v>9016</v>
      </c>
      <c r="D5732" s="59" t="s">
        <v>71</v>
      </c>
      <c r="E5732" s="60">
        <v>36369</v>
      </c>
      <c r="F5732" s="60">
        <v>45364</v>
      </c>
      <c r="G5732" s="60">
        <v>45364</v>
      </c>
      <c r="H5732" s="58">
        <v>2024134704213</v>
      </c>
      <c r="I5732" s="58">
        <v>6212410523</v>
      </c>
      <c r="J5732" s="60" t="s">
        <v>12216</v>
      </c>
      <c r="K5732" s="60" t="s">
        <v>12213</v>
      </c>
      <c r="L5732" s="212" t="s">
        <v>474</v>
      </c>
      <c r="M5732" s="60">
        <v>45366</v>
      </c>
      <c r="N5732" s="58" t="s">
        <v>24</v>
      </c>
      <c r="O5732" s="59" t="s">
        <v>30</v>
      </c>
      <c r="P5732" s="62">
        <v>704000</v>
      </c>
      <c r="Q5732" s="58" t="s">
        <v>26</v>
      </c>
      <c r="R5732" s="58" t="s">
        <v>26</v>
      </c>
      <c r="S5732" s="58" t="s">
        <v>27</v>
      </c>
      <c r="T5732" s="213" t="s">
        <v>28</v>
      </c>
      <c r="U5732" s="63" t="s">
        <v>29</v>
      </c>
      <c r="W5732" s="143"/>
      <c r="X5732" s="143"/>
      <c r="AO5732" s="143"/>
      <c r="AP5732" s="143"/>
      <c r="BD5732" s="234"/>
      <c r="BE5732" s="234"/>
    </row>
    <row r="5733" spans="1:57" ht="12.95" customHeight="1" x14ac:dyDescent="0.2">
      <c r="A5733" s="57">
        <f t="shared" si="101"/>
        <v>5732</v>
      </c>
      <c r="B5733" s="58">
        <v>3275010207950010</v>
      </c>
      <c r="C5733" s="59" t="s">
        <v>12217</v>
      </c>
      <c r="D5733" s="59" t="s">
        <v>776</v>
      </c>
      <c r="E5733" s="60">
        <v>34882</v>
      </c>
      <c r="F5733" s="60">
        <v>45364</v>
      </c>
      <c r="G5733" s="60">
        <v>45364</v>
      </c>
      <c r="H5733" s="58">
        <v>2024134704212</v>
      </c>
      <c r="I5733" s="58">
        <v>6211823762</v>
      </c>
      <c r="J5733" s="60" t="s">
        <v>12218</v>
      </c>
      <c r="K5733" s="60" t="s">
        <v>12213</v>
      </c>
      <c r="L5733" s="212" t="s">
        <v>474</v>
      </c>
      <c r="M5733" s="60">
        <v>45366</v>
      </c>
      <c r="N5733" s="58" t="s">
        <v>24</v>
      </c>
      <c r="O5733" s="59" t="s">
        <v>30</v>
      </c>
      <c r="P5733" s="62">
        <v>704000</v>
      </c>
      <c r="Q5733" s="58" t="s">
        <v>26</v>
      </c>
      <c r="R5733" s="58" t="s">
        <v>26</v>
      </c>
      <c r="S5733" s="58" t="s">
        <v>27</v>
      </c>
      <c r="T5733" s="213" t="s">
        <v>28</v>
      </c>
      <c r="U5733" s="63" t="s">
        <v>29</v>
      </c>
      <c r="W5733" s="143"/>
      <c r="X5733" s="143"/>
      <c r="AO5733" s="143"/>
      <c r="AP5733" s="143"/>
      <c r="BD5733" s="234"/>
      <c r="BE5733" s="234"/>
    </row>
    <row r="5734" spans="1:57" ht="12.95" customHeight="1" x14ac:dyDescent="0.2">
      <c r="A5734" s="57">
        <f t="shared" si="101"/>
        <v>5733</v>
      </c>
      <c r="B5734" s="58">
        <v>3328162304010000</v>
      </c>
      <c r="C5734" s="59" t="s">
        <v>12219</v>
      </c>
      <c r="D5734" s="59" t="s">
        <v>509</v>
      </c>
      <c r="E5734" s="60">
        <v>37004</v>
      </c>
      <c r="F5734" s="60">
        <v>45364</v>
      </c>
      <c r="G5734" s="60">
        <v>45366</v>
      </c>
      <c r="H5734" s="58">
        <v>2024134704211</v>
      </c>
      <c r="I5734" s="58">
        <v>6212129445</v>
      </c>
      <c r="J5734" s="60" t="s">
        <v>12220</v>
      </c>
      <c r="K5734" s="60" t="s">
        <v>12213</v>
      </c>
      <c r="L5734" s="212" t="s">
        <v>474</v>
      </c>
      <c r="M5734" s="60">
        <v>45366</v>
      </c>
      <c r="N5734" s="58" t="s">
        <v>24</v>
      </c>
      <c r="O5734" s="59" t="s">
        <v>30</v>
      </c>
      <c r="P5734" s="62">
        <v>704000</v>
      </c>
      <c r="Q5734" s="58" t="s">
        <v>26</v>
      </c>
      <c r="R5734" s="58" t="s">
        <v>26</v>
      </c>
      <c r="S5734" s="58" t="s">
        <v>27</v>
      </c>
      <c r="T5734" s="213" t="s">
        <v>28</v>
      </c>
      <c r="U5734" s="63" t="s">
        <v>29</v>
      </c>
      <c r="W5734" s="143"/>
      <c r="X5734" s="143"/>
      <c r="AO5734" s="143"/>
      <c r="AP5734" s="143"/>
      <c r="BD5734" s="234"/>
      <c r="BE5734" s="234"/>
    </row>
    <row r="5735" spans="1:57" ht="12.95" customHeight="1" x14ac:dyDescent="0.2">
      <c r="A5735" s="57">
        <f t="shared" si="101"/>
        <v>5734</v>
      </c>
      <c r="B5735" s="58">
        <v>3327080407930040</v>
      </c>
      <c r="C5735" s="59" t="s">
        <v>12221</v>
      </c>
      <c r="D5735" s="59" t="s">
        <v>93</v>
      </c>
      <c r="E5735" s="60">
        <v>34154</v>
      </c>
      <c r="F5735" s="60">
        <v>45364</v>
      </c>
      <c r="G5735" s="60">
        <v>45366</v>
      </c>
      <c r="H5735" s="58">
        <v>2024134704210</v>
      </c>
      <c r="I5735" s="58">
        <v>6211918663</v>
      </c>
      <c r="J5735" s="60" t="s">
        <v>12222</v>
      </c>
      <c r="K5735" s="60" t="s">
        <v>12213</v>
      </c>
      <c r="L5735" s="212" t="s">
        <v>474</v>
      </c>
      <c r="M5735" s="60">
        <v>45366</v>
      </c>
      <c r="N5735" s="58" t="s">
        <v>24</v>
      </c>
      <c r="O5735" s="59" t="s">
        <v>30</v>
      </c>
      <c r="P5735" s="62">
        <v>704000</v>
      </c>
      <c r="Q5735" s="58" t="s">
        <v>26</v>
      </c>
      <c r="R5735" s="58" t="s">
        <v>26</v>
      </c>
      <c r="S5735" s="58" t="s">
        <v>27</v>
      </c>
      <c r="T5735" s="213" t="s">
        <v>28</v>
      </c>
      <c r="U5735" s="63" t="s">
        <v>29</v>
      </c>
      <c r="W5735" s="143"/>
      <c r="X5735" s="143"/>
      <c r="AO5735" s="143"/>
      <c r="AP5735" s="143"/>
      <c r="BD5735" s="234"/>
      <c r="BE5735" s="234"/>
    </row>
    <row r="5736" spans="1:57" ht="12.95" customHeight="1" x14ac:dyDescent="0.2">
      <c r="A5736" s="57">
        <f t="shared" si="101"/>
        <v>5735</v>
      </c>
      <c r="B5736" s="58">
        <v>3327080101950180</v>
      </c>
      <c r="C5736" s="59" t="s">
        <v>12223</v>
      </c>
      <c r="D5736" s="59" t="s">
        <v>93</v>
      </c>
      <c r="E5736" s="60">
        <v>34700</v>
      </c>
      <c r="F5736" s="60">
        <v>45364</v>
      </c>
      <c r="G5736" s="60">
        <v>45366</v>
      </c>
      <c r="H5736" s="58">
        <v>202413470429</v>
      </c>
      <c r="I5736" s="58">
        <v>6212263454</v>
      </c>
      <c r="J5736" s="60" t="s">
        <v>12224</v>
      </c>
      <c r="K5736" s="60" t="s">
        <v>12213</v>
      </c>
      <c r="L5736" s="212" t="s">
        <v>474</v>
      </c>
      <c r="M5736" s="60">
        <v>45366</v>
      </c>
      <c r="N5736" s="58" t="s">
        <v>24</v>
      </c>
      <c r="O5736" s="59" t="s">
        <v>30</v>
      </c>
      <c r="P5736" s="62">
        <v>704000</v>
      </c>
      <c r="Q5736" s="58" t="s">
        <v>26</v>
      </c>
      <c r="R5736" s="58" t="s">
        <v>26</v>
      </c>
      <c r="S5736" s="58" t="s">
        <v>27</v>
      </c>
      <c r="T5736" s="213" t="s">
        <v>28</v>
      </c>
      <c r="U5736" s="63" t="s">
        <v>29</v>
      </c>
      <c r="W5736" s="143"/>
      <c r="X5736" s="143"/>
      <c r="AO5736" s="143"/>
      <c r="AP5736" s="143"/>
      <c r="BD5736" s="234"/>
      <c r="BE5736" s="234"/>
    </row>
    <row r="5737" spans="1:57" ht="12.95" customHeight="1" x14ac:dyDescent="0.2">
      <c r="A5737" s="57">
        <f t="shared" si="101"/>
        <v>5736</v>
      </c>
      <c r="B5737" s="58">
        <v>3671032408960000</v>
      </c>
      <c r="C5737" s="59" t="s">
        <v>12225</v>
      </c>
      <c r="D5737" s="59" t="s">
        <v>217</v>
      </c>
      <c r="E5737" s="60">
        <v>35302</v>
      </c>
      <c r="F5737" s="60">
        <v>45364</v>
      </c>
      <c r="G5737" s="60">
        <v>45366</v>
      </c>
      <c r="H5737" s="58">
        <v>202413470428</v>
      </c>
      <c r="I5737" s="58">
        <v>6212250648</v>
      </c>
      <c r="J5737" s="60" t="s">
        <v>12226</v>
      </c>
      <c r="K5737" s="60" t="s">
        <v>12213</v>
      </c>
      <c r="L5737" s="212" t="s">
        <v>474</v>
      </c>
      <c r="M5737" s="60">
        <v>45366</v>
      </c>
      <c r="N5737" s="58" t="s">
        <v>24</v>
      </c>
      <c r="O5737" s="59" t="s">
        <v>30</v>
      </c>
      <c r="P5737" s="62">
        <v>704000</v>
      </c>
      <c r="Q5737" s="58" t="s">
        <v>26</v>
      </c>
      <c r="R5737" s="58" t="s">
        <v>26</v>
      </c>
      <c r="S5737" s="58" t="s">
        <v>27</v>
      </c>
      <c r="T5737" s="213" t="s">
        <v>28</v>
      </c>
      <c r="U5737" s="63" t="s">
        <v>29</v>
      </c>
      <c r="W5737" s="143"/>
      <c r="X5737" s="143"/>
      <c r="AO5737" s="143"/>
      <c r="AP5737" s="143"/>
      <c r="BD5737" s="234"/>
      <c r="BE5737" s="234"/>
    </row>
    <row r="5738" spans="1:57" ht="12.95" customHeight="1" x14ac:dyDescent="0.2">
      <c r="A5738" s="57">
        <f t="shared" si="101"/>
        <v>5737</v>
      </c>
      <c r="B5738" s="58">
        <v>3328060808950000</v>
      </c>
      <c r="C5738" s="59" t="s">
        <v>12227</v>
      </c>
      <c r="D5738" s="59" t="s">
        <v>509</v>
      </c>
      <c r="E5738" s="60">
        <v>34919</v>
      </c>
      <c r="F5738" s="60">
        <v>45364</v>
      </c>
      <c r="G5738" s="60">
        <v>45366</v>
      </c>
      <c r="H5738" s="58">
        <v>202413470427</v>
      </c>
      <c r="I5738" s="58">
        <v>6211539427</v>
      </c>
      <c r="J5738" s="60" t="s">
        <v>12228</v>
      </c>
      <c r="K5738" s="60" t="s">
        <v>12213</v>
      </c>
      <c r="L5738" s="212" t="s">
        <v>474</v>
      </c>
      <c r="M5738" s="60">
        <v>45366</v>
      </c>
      <c r="N5738" s="58" t="s">
        <v>24</v>
      </c>
      <c r="O5738" s="59" t="s">
        <v>30</v>
      </c>
      <c r="P5738" s="62">
        <v>704000</v>
      </c>
      <c r="Q5738" s="58" t="s">
        <v>26</v>
      </c>
      <c r="R5738" s="58" t="s">
        <v>26</v>
      </c>
      <c r="S5738" s="58" t="s">
        <v>27</v>
      </c>
      <c r="T5738" s="213" t="s">
        <v>28</v>
      </c>
      <c r="U5738" s="63" t="s">
        <v>29</v>
      </c>
      <c r="W5738" s="143"/>
      <c r="X5738" s="143"/>
      <c r="AO5738" s="143"/>
      <c r="AP5738" s="143"/>
      <c r="BD5738" s="234"/>
      <c r="BE5738" s="234"/>
    </row>
    <row r="5739" spans="1:57" ht="12.95" customHeight="1" x14ac:dyDescent="0.2">
      <c r="A5739" s="57">
        <f t="shared" si="101"/>
        <v>5738</v>
      </c>
      <c r="B5739" s="58">
        <v>3328162901860000</v>
      </c>
      <c r="C5739" s="59" t="s">
        <v>12229</v>
      </c>
      <c r="D5739" s="59" t="s">
        <v>509</v>
      </c>
      <c r="E5739" s="60">
        <v>31441</v>
      </c>
      <c r="F5739" s="60">
        <v>45364</v>
      </c>
      <c r="G5739" s="60">
        <v>45366</v>
      </c>
      <c r="H5739" s="58">
        <v>202413470426</v>
      </c>
      <c r="I5739" s="58">
        <v>6200478090</v>
      </c>
      <c r="J5739" s="60" t="s">
        <v>12230</v>
      </c>
      <c r="K5739" s="60" t="s">
        <v>12213</v>
      </c>
      <c r="L5739" s="212" t="s">
        <v>474</v>
      </c>
      <c r="M5739" s="60">
        <v>45366</v>
      </c>
      <c r="N5739" s="58" t="s">
        <v>24</v>
      </c>
      <c r="O5739" s="59" t="s">
        <v>30</v>
      </c>
      <c r="P5739" s="62">
        <v>704000</v>
      </c>
      <c r="Q5739" s="58" t="s">
        <v>26</v>
      </c>
      <c r="R5739" s="58" t="s">
        <v>26</v>
      </c>
      <c r="S5739" s="58" t="s">
        <v>27</v>
      </c>
      <c r="T5739" s="213" t="s">
        <v>28</v>
      </c>
      <c r="U5739" s="63" t="s">
        <v>29</v>
      </c>
      <c r="W5739" s="143"/>
      <c r="X5739" s="143"/>
      <c r="AO5739" s="143"/>
      <c r="AP5739" s="143"/>
      <c r="BD5739" s="234"/>
      <c r="BE5739" s="234"/>
    </row>
    <row r="5740" spans="1:57" ht="12.95" customHeight="1" x14ac:dyDescent="0.2">
      <c r="A5740" s="57">
        <f t="shared" si="101"/>
        <v>5739</v>
      </c>
      <c r="B5740" s="58">
        <v>3328182707000000</v>
      </c>
      <c r="C5740" s="59" t="s">
        <v>12231</v>
      </c>
      <c r="D5740" s="59" t="s">
        <v>509</v>
      </c>
      <c r="E5740" s="60">
        <v>36732</v>
      </c>
      <c r="F5740" s="60">
        <v>45364</v>
      </c>
      <c r="G5740" s="60">
        <v>45366</v>
      </c>
      <c r="H5740" s="58">
        <v>202413470425</v>
      </c>
      <c r="I5740" s="58">
        <v>6211928446</v>
      </c>
      <c r="J5740" s="60" t="s">
        <v>12232</v>
      </c>
      <c r="K5740" s="60" t="s">
        <v>12213</v>
      </c>
      <c r="L5740" s="212" t="s">
        <v>474</v>
      </c>
      <c r="M5740" s="60">
        <v>45366</v>
      </c>
      <c r="N5740" s="58" t="s">
        <v>24</v>
      </c>
      <c r="O5740" s="59" t="s">
        <v>30</v>
      </c>
      <c r="P5740" s="62">
        <v>704000</v>
      </c>
      <c r="Q5740" s="58" t="s">
        <v>26</v>
      </c>
      <c r="R5740" s="58" t="s">
        <v>26</v>
      </c>
      <c r="S5740" s="58" t="s">
        <v>27</v>
      </c>
      <c r="T5740" s="213" t="s">
        <v>28</v>
      </c>
      <c r="U5740" s="63" t="s">
        <v>29</v>
      </c>
      <c r="W5740" s="143"/>
      <c r="X5740" s="143"/>
      <c r="AO5740" s="143"/>
      <c r="AP5740" s="143"/>
      <c r="BD5740" s="234"/>
      <c r="BE5740" s="234"/>
    </row>
    <row r="5741" spans="1:57" ht="12.95" customHeight="1" x14ac:dyDescent="0.2">
      <c r="A5741" s="57">
        <f t="shared" si="101"/>
        <v>5740</v>
      </c>
      <c r="B5741" s="58">
        <v>3328160504000000</v>
      </c>
      <c r="C5741" s="59" t="s">
        <v>12233</v>
      </c>
      <c r="D5741" s="59" t="s">
        <v>509</v>
      </c>
      <c r="E5741" s="60">
        <v>36621</v>
      </c>
      <c r="F5741" s="60">
        <v>45364</v>
      </c>
      <c r="G5741" s="60">
        <v>45366</v>
      </c>
      <c r="H5741" s="58">
        <v>202413470424</v>
      </c>
      <c r="I5741" s="58">
        <v>6212128994</v>
      </c>
      <c r="J5741" s="60" t="s">
        <v>12234</v>
      </c>
      <c r="K5741" s="60" t="s">
        <v>12213</v>
      </c>
      <c r="L5741" s="212" t="s">
        <v>474</v>
      </c>
      <c r="M5741" s="60">
        <v>45366</v>
      </c>
      <c r="N5741" s="58" t="s">
        <v>24</v>
      </c>
      <c r="O5741" s="59" t="s">
        <v>30</v>
      </c>
      <c r="P5741" s="62">
        <v>704000</v>
      </c>
      <c r="Q5741" s="58" t="s">
        <v>26</v>
      </c>
      <c r="R5741" s="58" t="s">
        <v>26</v>
      </c>
      <c r="S5741" s="58" t="s">
        <v>27</v>
      </c>
      <c r="T5741" s="213" t="s">
        <v>28</v>
      </c>
      <c r="U5741" s="63" t="s">
        <v>29</v>
      </c>
      <c r="W5741" s="143"/>
      <c r="X5741" s="143"/>
      <c r="AO5741" s="143"/>
      <c r="AP5741" s="143"/>
      <c r="BD5741" s="234"/>
      <c r="BE5741" s="234"/>
    </row>
    <row r="5742" spans="1:57" ht="12.95" customHeight="1" x14ac:dyDescent="0.2">
      <c r="A5742" s="57">
        <f t="shared" si="101"/>
        <v>5741</v>
      </c>
      <c r="B5742" s="58">
        <v>3328160102000000</v>
      </c>
      <c r="C5742" s="59" t="s">
        <v>12235</v>
      </c>
      <c r="D5742" s="59" t="s">
        <v>509</v>
      </c>
      <c r="E5742" s="60">
        <v>36557</v>
      </c>
      <c r="F5742" s="60">
        <v>45364</v>
      </c>
      <c r="G5742" s="60">
        <v>45366</v>
      </c>
      <c r="H5742" s="58">
        <v>202413470423</v>
      </c>
      <c r="I5742" s="58">
        <v>6211754822</v>
      </c>
      <c r="J5742" s="60" t="s">
        <v>12236</v>
      </c>
      <c r="K5742" s="60" t="s">
        <v>12213</v>
      </c>
      <c r="L5742" s="212" t="s">
        <v>474</v>
      </c>
      <c r="M5742" s="60">
        <v>45366</v>
      </c>
      <c r="N5742" s="58" t="s">
        <v>24</v>
      </c>
      <c r="O5742" s="59" t="s">
        <v>30</v>
      </c>
      <c r="P5742" s="62">
        <v>704000</v>
      </c>
      <c r="Q5742" s="58" t="s">
        <v>26</v>
      </c>
      <c r="R5742" s="58" t="s">
        <v>26</v>
      </c>
      <c r="S5742" s="58" t="s">
        <v>27</v>
      </c>
      <c r="T5742" s="213" t="s">
        <v>28</v>
      </c>
      <c r="U5742" s="63" t="s">
        <v>29</v>
      </c>
      <c r="W5742" s="143"/>
      <c r="X5742" s="143"/>
      <c r="AO5742" s="143"/>
      <c r="AP5742" s="143"/>
      <c r="BD5742" s="234"/>
      <c r="BE5742" s="234"/>
    </row>
    <row r="5743" spans="1:57" ht="12.95" customHeight="1" x14ac:dyDescent="0.2">
      <c r="A5743" s="57">
        <f t="shared" si="101"/>
        <v>5742</v>
      </c>
      <c r="B5743" s="58">
        <v>3328102508800000</v>
      </c>
      <c r="C5743" s="59" t="s">
        <v>12237</v>
      </c>
      <c r="D5743" s="59" t="s">
        <v>509</v>
      </c>
      <c r="E5743" s="60">
        <v>29458</v>
      </c>
      <c r="F5743" s="60">
        <v>45364</v>
      </c>
      <c r="G5743" s="60">
        <v>45364</v>
      </c>
      <c r="H5743" s="58">
        <v>202413470422</v>
      </c>
      <c r="I5743" s="58">
        <v>6211590127</v>
      </c>
      <c r="J5743" s="60" t="s">
        <v>12238</v>
      </c>
      <c r="K5743" s="60" t="s">
        <v>12213</v>
      </c>
      <c r="L5743" s="212" t="s">
        <v>474</v>
      </c>
      <c r="M5743" s="60">
        <v>45366</v>
      </c>
      <c r="N5743" s="58" t="s">
        <v>24</v>
      </c>
      <c r="O5743" s="59" t="s">
        <v>30</v>
      </c>
      <c r="P5743" s="62">
        <v>704000</v>
      </c>
      <c r="Q5743" s="58" t="s">
        <v>26</v>
      </c>
      <c r="R5743" s="58" t="s">
        <v>26</v>
      </c>
      <c r="S5743" s="58" t="s">
        <v>27</v>
      </c>
      <c r="T5743" s="213" t="s">
        <v>28</v>
      </c>
      <c r="U5743" s="63" t="s">
        <v>29</v>
      </c>
      <c r="W5743" s="143"/>
      <c r="X5743" s="143"/>
      <c r="AO5743" s="143"/>
      <c r="AP5743" s="143"/>
      <c r="BD5743" s="234"/>
      <c r="BE5743" s="234"/>
    </row>
    <row r="5744" spans="1:57" ht="12.95" customHeight="1" x14ac:dyDescent="0.2">
      <c r="A5744" s="57">
        <f t="shared" si="101"/>
        <v>5743</v>
      </c>
      <c r="B5744" s="58">
        <v>3329042407900000</v>
      </c>
      <c r="C5744" s="59" t="s">
        <v>11209</v>
      </c>
      <c r="D5744" s="59" t="s">
        <v>217</v>
      </c>
      <c r="E5744" s="60">
        <v>33078</v>
      </c>
      <c r="F5744" s="60">
        <v>45356</v>
      </c>
      <c r="G5744" s="60">
        <v>45356</v>
      </c>
      <c r="H5744" s="58">
        <v>202413470421</v>
      </c>
      <c r="I5744" s="58">
        <v>6211614364</v>
      </c>
      <c r="J5744" s="60" t="s">
        <v>12239</v>
      </c>
      <c r="K5744" s="60" t="s">
        <v>12213</v>
      </c>
      <c r="L5744" s="212" t="s">
        <v>474</v>
      </c>
      <c r="M5744" s="60">
        <v>45366</v>
      </c>
      <c r="N5744" s="58" t="s">
        <v>24</v>
      </c>
      <c r="O5744" s="59" t="s">
        <v>30</v>
      </c>
      <c r="P5744" s="62">
        <v>704000</v>
      </c>
      <c r="Q5744" s="58" t="s">
        <v>26</v>
      </c>
      <c r="R5744" s="58" t="s">
        <v>26</v>
      </c>
      <c r="S5744" s="58" t="s">
        <v>27</v>
      </c>
      <c r="T5744" s="213" t="s">
        <v>28</v>
      </c>
      <c r="U5744" s="63" t="s">
        <v>29</v>
      </c>
      <c r="W5744" s="143"/>
      <c r="X5744" s="143"/>
      <c r="AO5744" s="143"/>
      <c r="AP5744" s="143"/>
      <c r="BD5744" s="234"/>
      <c r="BE5744" s="234"/>
    </row>
    <row r="5745" spans="1:57" ht="12.95" customHeight="1" x14ac:dyDescent="0.2">
      <c r="A5745" s="57">
        <f t="shared" si="101"/>
        <v>5744</v>
      </c>
      <c r="B5745" s="58">
        <v>3205021602790000</v>
      </c>
      <c r="C5745" s="59" t="s">
        <v>12240</v>
      </c>
      <c r="D5745" s="59" t="s">
        <v>529</v>
      </c>
      <c r="E5745" s="60">
        <v>28902</v>
      </c>
      <c r="F5745" s="60">
        <v>45365</v>
      </c>
      <c r="G5745" s="60">
        <v>45365</v>
      </c>
      <c r="H5745" s="58">
        <v>202413469627</v>
      </c>
      <c r="I5745" s="58">
        <v>6211753979</v>
      </c>
      <c r="J5745" s="60" t="s">
        <v>12241</v>
      </c>
      <c r="K5745" s="60" t="s">
        <v>12242</v>
      </c>
      <c r="L5745" s="212" t="s">
        <v>584</v>
      </c>
      <c r="M5745" s="60">
        <v>45366</v>
      </c>
      <c r="N5745" s="58" t="s">
        <v>24</v>
      </c>
      <c r="O5745" s="58" t="s">
        <v>25</v>
      </c>
      <c r="P5745" s="62">
        <v>400000</v>
      </c>
      <c r="Q5745" s="58" t="s">
        <v>26</v>
      </c>
      <c r="R5745" s="58" t="s">
        <v>26</v>
      </c>
      <c r="S5745" s="58" t="s">
        <v>27</v>
      </c>
      <c r="T5745" s="213" t="s">
        <v>28</v>
      </c>
      <c r="U5745" s="63" t="s">
        <v>29</v>
      </c>
      <c r="W5745" s="143"/>
      <c r="X5745" s="143"/>
      <c r="AO5745" s="143"/>
      <c r="AP5745" s="143"/>
      <c r="BD5745" s="234"/>
      <c r="BE5745" s="234"/>
    </row>
    <row r="5746" spans="1:57" ht="12.95" customHeight="1" x14ac:dyDescent="0.2">
      <c r="A5746" s="57">
        <f t="shared" si="101"/>
        <v>5745</v>
      </c>
      <c r="B5746" s="58">
        <v>3525181305960000</v>
      </c>
      <c r="C5746" s="59" t="s">
        <v>12243</v>
      </c>
      <c r="D5746" s="59" t="s">
        <v>245</v>
      </c>
      <c r="E5746" s="60">
        <v>35198</v>
      </c>
      <c r="F5746" s="60">
        <v>45364</v>
      </c>
      <c r="G5746" s="60">
        <v>45364</v>
      </c>
      <c r="H5746" s="58">
        <v>202413469626</v>
      </c>
      <c r="I5746" s="58">
        <v>6211572168</v>
      </c>
      <c r="J5746" s="60" t="s">
        <v>12244</v>
      </c>
      <c r="K5746" s="60" t="s">
        <v>12242</v>
      </c>
      <c r="L5746" s="212" t="s">
        <v>584</v>
      </c>
      <c r="M5746" s="60">
        <v>45366</v>
      </c>
      <c r="N5746" s="58" t="s">
        <v>24</v>
      </c>
      <c r="O5746" s="58" t="s">
        <v>25</v>
      </c>
      <c r="P5746" s="62">
        <v>400000</v>
      </c>
      <c r="Q5746" s="58" t="s">
        <v>26</v>
      </c>
      <c r="R5746" s="58" t="s">
        <v>26</v>
      </c>
      <c r="S5746" s="58" t="s">
        <v>27</v>
      </c>
      <c r="T5746" s="213" t="s">
        <v>28</v>
      </c>
      <c r="U5746" s="63" t="s">
        <v>29</v>
      </c>
      <c r="W5746" s="143"/>
      <c r="X5746" s="143"/>
      <c r="AO5746" s="143"/>
      <c r="AP5746" s="143"/>
      <c r="BD5746" s="234"/>
      <c r="BE5746" s="234"/>
    </row>
    <row r="5747" spans="1:57" ht="12.95" customHeight="1" x14ac:dyDescent="0.2">
      <c r="A5747" s="57">
        <f t="shared" si="101"/>
        <v>5746</v>
      </c>
      <c r="B5747" s="58">
        <v>3271031003780010</v>
      </c>
      <c r="C5747" s="59" t="s">
        <v>11911</v>
      </c>
      <c r="D5747" s="59" t="s">
        <v>11912</v>
      </c>
      <c r="E5747" s="60">
        <v>28559</v>
      </c>
      <c r="F5747" s="60">
        <v>45364</v>
      </c>
      <c r="G5747" s="60">
        <v>45364</v>
      </c>
      <c r="H5747" s="58">
        <v>202413475321</v>
      </c>
      <c r="I5747" s="58">
        <v>6211865207</v>
      </c>
      <c r="J5747" s="60" t="s">
        <v>12245</v>
      </c>
      <c r="K5747" s="60" t="s">
        <v>12242</v>
      </c>
      <c r="L5747" s="212" t="s">
        <v>584</v>
      </c>
      <c r="M5747" s="60">
        <v>45366</v>
      </c>
      <c r="N5747" s="58" t="s">
        <v>24</v>
      </c>
      <c r="O5747" s="58" t="s">
        <v>25</v>
      </c>
      <c r="P5747" s="62">
        <v>400000</v>
      </c>
      <c r="Q5747" s="58" t="s">
        <v>26</v>
      </c>
      <c r="R5747" s="58" t="s">
        <v>26</v>
      </c>
      <c r="S5747" s="58" t="s">
        <v>27</v>
      </c>
      <c r="T5747" s="213" t="s">
        <v>28</v>
      </c>
      <c r="U5747" s="63" t="s">
        <v>29</v>
      </c>
      <c r="W5747" s="143"/>
      <c r="X5747" s="143"/>
      <c r="AO5747" s="143"/>
      <c r="AP5747" s="143"/>
      <c r="BD5747" s="234"/>
      <c r="BE5747" s="234"/>
    </row>
    <row r="5748" spans="1:57" ht="12.95" customHeight="1" x14ac:dyDescent="0.2">
      <c r="A5748" s="57">
        <f t="shared" si="101"/>
        <v>5747</v>
      </c>
      <c r="B5748" s="58">
        <v>7317032808920000</v>
      </c>
      <c r="C5748" s="59" t="s">
        <v>12246</v>
      </c>
      <c r="D5748" s="59" t="s">
        <v>12247</v>
      </c>
      <c r="E5748" s="60">
        <v>33839</v>
      </c>
      <c r="F5748" s="60">
        <v>45364</v>
      </c>
      <c r="G5748" s="60">
        <v>45364</v>
      </c>
      <c r="H5748" s="58">
        <v>202413469625</v>
      </c>
      <c r="I5748" s="58">
        <v>6211732036</v>
      </c>
      <c r="J5748" s="60" t="s">
        <v>12248</v>
      </c>
      <c r="K5748" s="60" t="s">
        <v>12242</v>
      </c>
      <c r="L5748" s="212" t="s">
        <v>584</v>
      </c>
      <c r="M5748" s="60">
        <v>45366</v>
      </c>
      <c r="N5748" s="58" t="s">
        <v>24</v>
      </c>
      <c r="O5748" s="58" t="s">
        <v>25</v>
      </c>
      <c r="P5748" s="62">
        <v>400000</v>
      </c>
      <c r="Q5748" s="58" t="s">
        <v>26</v>
      </c>
      <c r="R5748" s="58" t="s">
        <v>26</v>
      </c>
      <c r="S5748" s="58" t="s">
        <v>27</v>
      </c>
      <c r="T5748" s="213" t="s">
        <v>28</v>
      </c>
      <c r="U5748" s="63" t="s">
        <v>29</v>
      </c>
      <c r="W5748" s="143"/>
      <c r="X5748" s="143"/>
      <c r="AO5748" s="143"/>
      <c r="AP5748" s="143"/>
      <c r="BD5748" s="234"/>
      <c r="BE5748" s="234"/>
    </row>
    <row r="5749" spans="1:57" ht="12.95" customHeight="1" x14ac:dyDescent="0.2">
      <c r="A5749" s="57">
        <f t="shared" si="101"/>
        <v>5748</v>
      </c>
      <c r="B5749" s="58">
        <v>1404191907910000</v>
      </c>
      <c r="C5749" s="59" t="s">
        <v>1108</v>
      </c>
      <c r="D5749" s="59" t="s">
        <v>265</v>
      </c>
      <c r="E5749" s="60">
        <v>33438</v>
      </c>
      <c r="F5749" s="60">
        <v>45364</v>
      </c>
      <c r="G5749" s="60">
        <v>45364</v>
      </c>
      <c r="H5749" s="58">
        <v>202413469624</v>
      </c>
      <c r="I5749" s="58">
        <v>6200219652</v>
      </c>
      <c r="J5749" s="60" t="s">
        <v>12249</v>
      </c>
      <c r="K5749" s="60" t="s">
        <v>12242</v>
      </c>
      <c r="L5749" s="212" t="s">
        <v>584</v>
      </c>
      <c r="M5749" s="60">
        <v>45366</v>
      </c>
      <c r="N5749" s="58" t="s">
        <v>24</v>
      </c>
      <c r="O5749" s="58" t="s">
        <v>25</v>
      </c>
      <c r="P5749" s="62">
        <v>400000</v>
      </c>
      <c r="Q5749" s="58" t="s">
        <v>26</v>
      </c>
      <c r="R5749" s="58" t="s">
        <v>26</v>
      </c>
      <c r="S5749" s="58" t="s">
        <v>27</v>
      </c>
      <c r="T5749" s="213" t="s">
        <v>28</v>
      </c>
      <c r="U5749" s="63" t="s">
        <v>29</v>
      </c>
      <c r="W5749" s="143"/>
      <c r="X5749" s="143"/>
      <c r="AO5749" s="143"/>
      <c r="AP5749" s="143"/>
      <c r="BD5749" s="234"/>
      <c r="BE5749" s="234"/>
    </row>
    <row r="5750" spans="1:57" ht="12.95" customHeight="1" x14ac:dyDescent="0.2">
      <c r="A5750" s="57">
        <f t="shared" si="101"/>
        <v>5749</v>
      </c>
      <c r="B5750" s="58">
        <v>3310170306960000</v>
      </c>
      <c r="C5750" s="59" t="s">
        <v>12250</v>
      </c>
      <c r="D5750" s="59" t="s">
        <v>254</v>
      </c>
      <c r="E5750" s="60">
        <v>35219</v>
      </c>
      <c r="F5750" s="60">
        <v>45359</v>
      </c>
      <c r="G5750" s="60">
        <v>45359</v>
      </c>
      <c r="H5750" s="58">
        <v>202413469623</v>
      </c>
      <c r="I5750" s="58">
        <v>6211601218</v>
      </c>
      <c r="J5750" s="60" t="s">
        <v>12251</v>
      </c>
      <c r="K5750" s="60" t="s">
        <v>12242</v>
      </c>
      <c r="L5750" s="212" t="s">
        <v>584</v>
      </c>
      <c r="M5750" s="60">
        <v>45366</v>
      </c>
      <c r="N5750" s="58" t="s">
        <v>24</v>
      </c>
      <c r="O5750" s="58" t="s">
        <v>25</v>
      </c>
      <c r="P5750" s="62">
        <v>400000</v>
      </c>
      <c r="Q5750" s="58" t="s">
        <v>26</v>
      </c>
      <c r="R5750" s="58" t="s">
        <v>26</v>
      </c>
      <c r="S5750" s="58" t="s">
        <v>27</v>
      </c>
      <c r="T5750" s="213" t="s">
        <v>28</v>
      </c>
      <c r="U5750" s="63" t="s">
        <v>29</v>
      </c>
      <c r="W5750" s="143"/>
      <c r="X5750" s="143"/>
      <c r="AO5750" s="143"/>
      <c r="AP5750" s="143"/>
      <c r="BD5750" s="234"/>
      <c r="BE5750" s="234"/>
    </row>
    <row r="5751" spans="1:57" ht="12.95" customHeight="1" x14ac:dyDescent="0.2">
      <c r="A5751" s="57">
        <f t="shared" si="101"/>
        <v>5750</v>
      </c>
      <c r="B5751" s="58">
        <v>3509072611930000</v>
      </c>
      <c r="C5751" s="59" t="s">
        <v>12119</v>
      </c>
      <c r="D5751" s="59" t="s">
        <v>286</v>
      </c>
      <c r="E5751" s="60">
        <v>34299</v>
      </c>
      <c r="F5751" s="60">
        <v>45358</v>
      </c>
      <c r="G5751" s="60">
        <v>45364</v>
      </c>
      <c r="H5751" s="58">
        <v>202413469622</v>
      </c>
      <c r="I5751" s="58">
        <v>6211571246</v>
      </c>
      <c r="J5751" s="60" t="s">
        <v>12252</v>
      </c>
      <c r="K5751" s="60" t="s">
        <v>12242</v>
      </c>
      <c r="L5751" s="212" t="s">
        <v>584</v>
      </c>
      <c r="M5751" s="60">
        <v>45366</v>
      </c>
      <c r="N5751" s="58" t="s">
        <v>24</v>
      </c>
      <c r="O5751" s="58" t="s">
        <v>25</v>
      </c>
      <c r="P5751" s="62">
        <v>400000</v>
      </c>
      <c r="Q5751" s="58" t="s">
        <v>26</v>
      </c>
      <c r="R5751" s="58" t="s">
        <v>26</v>
      </c>
      <c r="S5751" s="58" t="s">
        <v>27</v>
      </c>
      <c r="T5751" s="213" t="s">
        <v>28</v>
      </c>
      <c r="U5751" s="63" t="s">
        <v>29</v>
      </c>
      <c r="W5751" s="143"/>
      <c r="X5751" s="143"/>
      <c r="AO5751" s="143"/>
      <c r="AP5751" s="143"/>
      <c r="BD5751" s="234"/>
      <c r="BE5751" s="234"/>
    </row>
    <row r="5752" spans="1:57" ht="12.95" customHeight="1" x14ac:dyDescent="0.2">
      <c r="A5752" s="57">
        <f t="shared" si="101"/>
        <v>5751</v>
      </c>
      <c r="B5752" s="58">
        <v>6472030108800000</v>
      </c>
      <c r="C5752" s="59" t="s">
        <v>10861</v>
      </c>
      <c r="D5752" s="59" t="s">
        <v>395</v>
      </c>
      <c r="E5752" s="60">
        <v>29437</v>
      </c>
      <c r="F5752" s="60">
        <v>45355</v>
      </c>
      <c r="G5752" s="60">
        <v>45355</v>
      </c>
      <c r="H5752" s="58">
        <v>202413468321</v>
      </c>
      <c r="I5752" s="58">
        <v>6200205202</v>
      </c>
      <c r="J5752" s="60" t="s">
        <v>12253</v>
      </c>
      <c r="K5752" s="60" t="s">
        <v>12254</v>
      </c>
      <c r="L5752" s="212" t="s">
        <v>3350</v>
      </c>
      <c r="M5752" s="60">
        <v>45366</v>
      </c>
      <c r="N5752" s="58" t="s">
        <v>24</v>
      </c>
      <c r="O5752" s="59" t="s">
        <v>37</v>
      </c>
      <c r="P5752" s="62">
        <v>450000</v>
      </c>
      <c r="Q5752" s="58" t="s">
        <v>26</v>
      </c>
      <c r="R5752" s="58" t="s">
        <v>26</v>
      </c>
      <c r="S5752" s="58" t="s">
        <v>27</v>
      </c>
      <c r="T5752" s="213" t="s">
        <v>28</v>
      </c>
      <c r="U5752" s="63" t="s">
        <v>29</v>
      </c>
      <c r="W5752" s="143"/>
      <c r="X5752" s="143"/>
      <c r="AO5752" s="143"/>
      <c r="AP5752" s="143"/>
      <c r="BD5752" s="234"/>
      <c r="BE5752" s="234"/>
    </row>
    <row r="5753" spans="1:57" ht="12.95" customHeight="1" x14ac:dyDescent="0.2">
      <c r="A5753" s="57">
        <f t="shared" si="101"/>
        <v>5752</v>
      </c>
      <c r="B5753" s="58">
        <v>3275041402780010</v>
      </c>
      <c r="C5753" s="59" t="s">
        <v>12255</v>
      </c>
      <c r="D5753" s="59" t="s">
        <v>56</v>
      </c>
      <c r="E5753" s="60">
        <v>28535</v>
      </c>
      <c r="F5753" s="60">
        <v>45365</v>
      </c>
      <c r="G5753" s="60">
        <v>45365</v>
      </c>
      <c r="H5753" s="58">
        <v>2024134681225</v>
      </c>
      <c r="I5753" s="58">
        <v>6201117661</v>
      </c>
      <c r="J5753" s="60" t="s">
        <v>12256</v>
      </c>
      <c r="K5753" s="60" t="s">
        <v>12257</v>
      </c>
      <c r="L5753" s="212" t="s">
        <v>2803</v>
      </c>
      <c r="M5753" s="60">
        <v>45366</v>
      </c>
      <c r="N5753" s="58" t="s">
        <v>24</v>
      </c>
      <c r="O5753" s="59" t="s">
        <v>37</v>
      </c>
      <c r="P5753" s="62">
        <v>600000</v>
      </c>
      <c r="Q5753" s="58" t="s">
        <v>26</v>
      </c>
      <c r="R5753" s="58" t="s">
        <v>26</v>
      </c>
      <c r="S5753" s="58" t="s">
        <v>27</v>
      </c>
      <c r="T5753" s="213" t="s">
        <v>28</v>
      </c>
      <c r="U5753" s="63" t="s">
        <v>29</v>
      </c>
      <c r="W5753" s="143"/>
      <c r="X5753" s="143"/>
      <c r="AO5753" s="143"/>
      <c r="AP5753" s="143"/>
      <c r="BD5753" s="234"/>
      <c r="BE5753" s="234"/>
    </row>
    <row r="5754" spans="1:57" ht="12.95" customHeight="1" x14ac:dyDescent="0.2">
      <c r="A5754" s="57">
        <f t="shared" si="101"/>
        <v>5753</v>
      </c>
      <c r="B5754" s="58">
        <v>3172021606760030</v>
      </c>
      <c r="C5754" s="59" t="s">
        <v>1368</v>
      </c>
      <c r="D5754" s="59" t="s">
        <v>592</v>
      </c>
      <c r="E5754" s="60">
        <v>27927</v>
      </c>
      <c r="F5754" s="60">
        <v>45365</v>
      </c>
      <c r="G5754" s="60">
        <v>45365</v>
      </c>
      <c r="H5754" s="58">
        <v>2024134681224</v>
      </c>
      <c r="I5754" s="58">
        <v>6200067854</v>
      </c>
      <c r="J5754" s="60" t="s">
        <v>12258</v>
      </c>
      <c r="K5754" s="60" t="s">
        <v>12257</v>
      </c>
      <c r="L5754" s="212" t="s">
        <v>2803</v>
      </c>
      <c r="M5754" s="60">
        <v>45366</v>
      </c>
      <c r="N5754" s="58" t="s">
        <v>24</v>
      </c>
      <c r="O5754" s="59" t="s">
        <v>37</v>
      </c>
      <c r="P5754" s="62">
        <v>600000</v>
      </c>
      <c r="Q5754" s="58" t="s">
        <v>26</v>
      </c>
      <c r="R5754" s="58" t="s">
        <v>26</v>
      </c>
      <c r="S5754" s="58" t="s">
        <v>27</v>
      </c>
      <c r="T5754" s="213" t="s">
        <v>28</v>
      </c>
      <c r="U5754" s="63" t="s">
        <v>29</v>
      </c>
      <c r="W5754" s="143"/>
      <c r="X5754" s="143"/>
      <c r="AO5754" s="143"/>
      <c r="AP5754" s="143"/>
      <c r="BD5754" s="234"/>
      <c r="BE5754" s="234"/>
    </row>
    <row r="5755" spans="1:57" ht="12.95" customHeight="1" x14ac:dyDescent="0.2">
      <c r="A5755" s="57">
        <f t="shared" si="101"/>
        <v>5754</v>
      </c>
      <c r="B5755" s="58">
        <v>3526031209830000</v>
      </c>
      <c r="C5755" s="59" t="s">
        <v>2424</v>
      </c>
      <c r="D5755" s="59" t="s">
        <v>51</v>
      </c>
      <c r="E5755" s="60">
        <v>30571</v>
      </c>
      <c r="F5755" s="60">
        <v>45365</v>
      </c>
      <c r="G5755" s="60">
        <v>45365</v>
      </c>
      <c r="H5755" s="58">
        <v>2024134681223</v>
      </c>
      <c r="I5755" s="58">
        <v>6200321764</v>
      </c>
      <c r="J5755" s="60" t="s">
        <v>12259</v>
      </c>
      <c r="K5755" s="60" t="s">
        <v>12257</v>
      </c>
      <c r="L5755" s="212" t="s">
        <v>2803</v>
      </c>
      <c r="M5755" s="60">
        <v>45366</v>
      </c>
      <c r="N5755" s="58" t="s">
        <v>24</v>
      </c>
      <c r="O5755" s="59" t="s">
        <v>37</v>
      </c>
      <c r="P5755" s="62">
        <v>600000</v>
      </c>
      <c r="Q5755" s="58" t="s">
        <v>26</v>
      </c>
      <c r="R5755" s="58" t="s">
        <v>26</v>
      </c>
      <c r="S5755" s="58" t="s">
        <v>27</v>
      </c>
      <c r="T5755" s="213" t="s">
        <v>28</v>
      </c>
      <c r="U5755" s="63" t="s">
        <v>29</v>
      </c>
      <c r="W5755" s="143"/>
      <c r="X5755" s="143"/>
      <c r="AO5755" s="143"/>
      <c r="AP5755" s="143"/>
      <c r="BD5755" s="234"/>
      <c r="BE5755" s="234"/>
    </row>
    <row r="5756" spans="1:57" ht="12.95" customHeight="1" x14ac:dyDescent="0.2">
      <c r="A5756" s="57">
        <f t="shared" si="101"/>
        <v>5755</v>
      </c>
      <c r="B5756" s="58">
        <v>3526031403880000</v>
      </c>
      <c r="C5756" s="59" t="s">
        <v>12260</v>
      </c>
      <c r="D5756" s="59" t="s">
        <v>51</v>
      </c>
      <c r="E5756" s="60">
        <v>32216</v>
      </c>
      <c r="F5756" s="60">
        <v>45365</v>
      </c>
      <c r="G5756" s="60">
        <v>45365</v>
      </c>
      <c r="H5756" s="58">
        <v>2024134681222</v>
      </c>
      <c r="I5756" s="58">
        <v>6201398347</v>
      </c>
      <c r="J5756" s="60" t="s">
        <v>12261</v>
      </c>
      <c r="K5756" s="60" t="s">
        <v>12257</v>
      </c>
      <c r="L5756" s="212" t="s">
        <v>2803</v>
      </c>
      <c r="M5756" s="60">
        <v>45366</v>
      </c>
      <c r="N5756" s="58" t="s">
        <v>24</v>
      </c>
      <c r="O5756" s="59" t="s">
        <v>37</v>
      </c>
      <c r="P5756" s="62">
        <v>600000</v>
      </c>
      <c r="Q5756" s="58" t="s">
        <v>26</v>
      </c>
      <c r="R5756" s="58" t="s">
        <v>26</v>
      </c>
      <c r="S5756" s="58" t="s">
        <v>27</v>
      </c>
      <c r="T5756" s="213" t="s">
        <v>28</v>
      </c>
      <c r="U5756" s="63" t="s">
        <v>29</v>
      </c>
      <c r="W5756" s="143"/>
      <c r="X5756" s="143"/>
      <c r="AO5756" s="143"/>
      <c r="AP5756" s="143"/>
      <c r="BD5756" s="234"/>
      <c r="BE5756" s="234"/>
    </row>
    <row r="5757" spans="1:57" ht="12.95" customHeight="1" x14ac:dyDescent="0.2">
      <c r="A5757" s="57">
        <f t="shared" si="101"/>
        <v>5756</v>
      </c>
      <c r="B5757" s="58">
        <v>3526032301810000</v>
      </c>
      <c r="C5757" s="59" t="s">
        <v>12262</v>
      </c>
      <c r="D5757" s="59" t="s">
        <v>51</v>
      </c>
      <c r="E5757" s="60">
        <v>29609</v>
      </c>
      <c r="F5757" s="60">
        <v>45365</v>
      </c>
      <c r="G5757" s="60">
        <v>45365</v>
      </c>
      <c r="H5757" s="58">
        <v>2024134681221</v>
      </c>
      <c r="I5757" s="58">
        <v>6200316069</v>
      </c>
      <c r="J5757" s="60" t="s">
        <v>12263</v>
      </c>
      <c r="K5757" s="60" t="s">
        <v>12257</v>
      </c>
      <c r="L5757" s="212" t="s">
        <v>2803</v>
      </c>
      <c r="M5757" s="60">
        <v>45366</v>
      </c>
      <c r="N5757" s="58" t="s">
        <v>24</v>
      </c>
      <c r="O5757" s="59" t="s">
        <v>37</v>
      </c>
      <c r="P5757" s="62">
        <v>600000</v>
      </c>
      <c r="Q5757" s="58" t="s">
        <v>26</v>
      </c>
      <c r="R5757" s="58" t="s">
        <v>26</v>
      </c>
      <c r="S5757" s="58" t="s">
        <v>27</v>
      </c>
      <c r="T5757" s="213" t="s">
        <v>28</v>
      </c>
      <c r="U5757" s="63" t="s">
        <v>29</v>
      </c>
      <c r="W5757" s="143"/>
      <c r="X5757" s="143"/>
      <c r="AO5757" s="143"/>
      <c r="AP5757" s="143"/>
      <c r="BD5757" s="234"/>
      <c r="BE5757" s="234"/>
    </row>
    <row r="5758" spans="1:57" ht="12.95" customHeight="1" x14ac:dyDescent="0.2">
      <c r="A5758" s="57">
        <f t="shared" si="101"/>
        <v>5757</v>
      </c>
      <c r="B5758" s="58">
        <v>3172032112680010</v>
      </c>
      <c r="C5758" s="59" t="s">
        <v>12264</v>
      </c>
      <c r="D5758" s="59" t="s">
        <v>56</v>
      </c>
      <c r="E5758" s="60">
        <v>24462</v>
      </c>
      <c r="F5758" s="60">
        <v>45365</v>
      </c>
      <c r="G5758" s="60">
        <v>45365</v>
      </c>
      <c r="H5758" s="58">
        <v>2024134681220</v>
      </c>
      <c r="I5758" s="58">
        <v>6200079088</v>
      </c>
      <c r="J5758" s="60" t="s">
        <v>12265</v>
      </c>
      <c r="K5758" s="60" t="s">
        <v>12257</v>
      </c>
      <c r="L5758" s="212" t="s">
        <v>2803</v>
      </c>
      <c r="M5758" s="60">
        <v>45366</v>
      </c>
      <c r="N5758" s="58" t="s">
        <v>24</v>
      </c>
      <c r="O5758" s="59" t="s">
        <v>37</v>
      </c>
      <c r="P5758" s="62">
        <v>600000</v>
      </c>
      <c r="Q5758" s="58" t="s">
        <v>26</v>
      </c>
      <c r="R5758" s="58" t="s">
        <v>26</v>
      </c>
      <c r="S5758" s="58" t="s">
        <v>27</v>
      </c>
      <c r="T5758" s="213" t="s">
        <v>28</v>
      </c>
      <c r="U5758" s="63" t="s">
        <v>29</v>
      </c>
      <c r="W5758" s="143"/>
      <c r="X5758" s="143"/>
      <c r="AO5758" s="143"/>
      <c r="AP5758" s="143"/>
      <c r="BD5758" s="234"/>
      <c r="BE5758" s="234"/>
    </row>
    <row r="5759" spans="1:57" ht="12.95" customHeight="1" x14ac:dyDescent="0.2">
      <c r="A5759" s="57">
        <f t="shared" si="101"/>
        <v>5758</v>
      </c>
      <c r="B5759" s="58">
        <v>3275041703780020</v>
      </c>
      <c r="C5759" s="59" t="s">
        <v>11902</v>
      </c>
      <c r="D5759" s="59" t="s">
        <v>395</v>
      </c>
      <c r="E5759" s="60">
        <v>28566</v>
      </c>
      <c r="F5759" s="60">
        <v>45364</v>
      </c>
      <c r="G5759" s="60">
        <v>45364</v>
      </c>
      <c r="H5759" s="58">
        <v>2024134681219</v>
      </c>
      <c r="I5759" s="58">
        <v>6200062124</v>
      </c>
      <c r="J5759" s="60" t="s">
        <v>12266</v>
      </c>
      <c r="K5759" s="60" t="s">
        <v>12257</v>
      </c>
      <c r="L5759" s="212" t="s">
        <v>2803</v>
      </c>
      <c r="M5759" s="60">
        <v>45366</v>
      </c>
      <c r="N5759" s="58" t="s">
        <v>24</v>
      </c>
      <c r="O5759" s="59" t="s">
        <v>37</v>
      </c>
      <c r="P5759" s="62">
        <v>600000</v>
      </c>
      <c r="Q5759" s="58" t="s">
        <v>26</v>
      </c>
      <c r="R5759" s="58" t="s">
        <v>26</v>
      </c>
      <c r="S5759" s="58" t="s">
        <v>27</v>
      </c>
      <c r="T5759" s="213" t="s">
        <v>28</v>
      </c>
      <c r="U5759" s="63" t="s">
        <v>29</v>
      </c>
      <c r="W5759" s="143"/>
      <c r="X5759" s="143"/>
      <c r="AO5759" s="143"/>
      <c r="AP5759" s="143"/>
      <c r="BD5759" s="234"/>
      <c r="BE5759" s="234"/>
    </row>
    <row r="5760" spans="1:57" ht="12.95" customHeight="1" x14ac:dyDescent="0.2">
      <c r="A5760" s="57">
        <f t="shared" si="101"/>
        <v>5759</v>
      </c>
      <c r="B5760" s="58">
        <v>3671060907860000</v>
      </c>
      <c r="C5760" s="59" t="s">
        <v>1749</v>
      </c>
      <c r="D5760" s="59" t="s">
        <v>1468</v>
      </c>
      <c r="E5760" s="60">
        <v>31602</v>
      </c>
      <c r="F5760" s="60">
        <v>45364</v>
      </c>
      <c r="G5760" s="60">
        <v>45364</v>
      </c>
      <c r="H5760" s="58">
        <v>2024134681218</v>
      </c>
      <c r="I5760" s="58">
        <v>6200465529</v>
      </c>
      <c r="J5760" s="60" t="s">
        <v>12267</v>
      </c>
      <c r="K5760" s="60" t="s">
        <v>12257</v>
      </c>
      <c r="L5760" s="212" t="s">
        <v>2803</v>
      </c>
      <c r="M5760" s="60">
        <v>45366</v>
      </c>
      <c r="N5760" s="58" t="s">
        <v>24</v>
      </c>
      <c r="O5760" s="59" t="s">
        <v>37</v>
      </c>
      <c r="P5760" s="62">
        <v>600000</v>
      </c>
      <c r="Q5760" s="58" t="s">
        <v>26</v>
      </c>
      <c r="R5760" s="58" t="s">
        <v>26</v>
      </c>
      <c r="S5760" s="58" t="s">
        <v>27</v>
      </c>
      <c r="T5760" s="213" t="s">
        <v>28</v>
      </c>
      <c r="U5760" s="63" t="s">
        <v>29</v>
      </c>
      <c r="W5760" s="143"/>
      <c r="X5760" s="143"/>
      <c r="AO5760" s="143"/>
      <c r="AP5760" s="143"/>
      <c r="BD5760" s="234"/>
      <c r="BE5760" s="234"/>
    </row>
    <row r="5761" spans="1:57" ht="12.95" customHeight="1" x14ac:dyDescent="0.2">
      <c r="A5761" s="57">
        <f t="shared" si="101"/>
        <v>5760</v>
      </c>
      <c r="B5761" s="58">
        <v>3308141205960000</v>
      </c>
      <c r="C5761" s="59" t="s">
        <v>11906</v>
      </c>
      <c r="D5761" s="59" t="s">
        <v>514</v>
      </c>
      <c r="E5761" s="60">
        <v>35197</v>
      </c>
      <c r="F5761" s="60">
        <v>45364</v>
      </c>
      <c r="G5761" s="60">
        <v>45364</v>
      </c>
      <c r="H5761" s="58">
        <v>2024134681217</v>
      </c>
      <c r="I5761" s="58">
        <v>6211925496</v>
      </c>
      <c r="J5761" s="60" t="s">
        <v>12268</v>
      </c>
      <c r="K5761" s="60" t="s">
        <v>12257</v>
      </c>
      <c r="L5761" s="212" t="s">
        <v>2803</v>
      </c>
      <c r="M5761" s="60">
        <v>45366</v>
      </c>
      <c r="N5761" s="58" t="s">
        <v>24</v>
      </c>
      <c r="O5761" s="59" t="s">
        <v>37</v>
      </c>
      <c r="P5761" s="62">
        <v>600000</v>
      </c>
      <c r="Q5761" s="58" t="s">
        <v>26</v>
      </c>
      <c r="R5761" s="58" t="s">
        <v>26</v>
      </c>
      <c r="S5761" s="58" t="s">
        <v>27</v>
      </c>
      <c r="T5761" s="213" t="s">
        <v>28</v>
      </c>
      <c r="U5761" s="63" t="s">
        <v>29</v>
      </c>
      <c r="W5761" s="143"/>
      <c r="X5761" s="143"/>
      <c r="AO5761" s="143"/>
      <c r="AP5761" s="143"/>
      <c r="BD5761" s="234"/>
      <c r="BE5761" s="234"/>
    </row>
    <row r="5762" spans="1:57" ht="12.95" customHeight="1" x14ac:dyDescent="0.2">
      <c r="A5762" s="57">
        <f t="shared" si="101"/>
        <v>5761</v>
      </c>
      <c r="B5762" s="58">
        <v>3271031003780010</v>
      </c>
      <c r="C5762" s="59" t="s">
        <v>11911</v>
      </c>
      <c r="D5762" s="59" t="s">
        <v>11912</v>
      </c>
      <c r="E5762" s="60">
        <v>28559</v>
      </c>
      <c r="F5762" s="60">
        <v>45364</v>
      </c>
      <c r="G5762" s="60">
        <v>45364</v>
      </c>
      <c r="H5762" s="58">
        <v>2024134681216</v>
      </c>
      <c r="I5762" s="58">
        <v>6211865207</v>
      </c>
      <c r="J5762" s="60" t="s">
        <v>12269</v>
      </c>
      <c r="K5762" s="60" t="s">
        <v>12257</v>
      </c>
      <c r="L5762" s="212" t="s">
        <v>2803</v>
      </c>
      <c r="M5762" s="60">
        <v>45366</v>
      </c>
      <c r="N5762" s="58" t="s">
        <v>24</v>
      </c>
      <c r="O5762" s="59" t="s">
        <v>37</v>
      </c>
      <c r="P5762" s="62">
        <v>600000</v>
      </c>
      <c r="Q5762" s="58" t="s">
        <v>26</v>
      </c>
      <c r="R5762" s="58" t="s">
        <v>26</v>
      </c>
      <c r="S5762" s="58" t="s">
        <v>27</v>
      </c>
      <c r="T5762" s="213" t="s">
        <v>28</v>
      </c>
      <c r="U5762" s="63" t="s">
        <v>29</v>
      </c>
      <c r="W5762" s="143"/>
      <c r="X5762" s="143"/>
      <c r="AO5762" s="143"/>
      <c r="AP5762" s="143"/>
      <c r="BD5762" s="234"/>
      <c r="BE5762" s="234"/>
    </row>
    <row r="5763" spans="1:57" ht="12.95" customHeight="1" x14ac:dyDescent="0.2">
      <c r="A5763" s="57">
        <f t="shared" si="101"/>
        <v>5762</v>
      </c>
      <c r="B5763" s="58">
        <v>3173053105750000</v>
      </c>
      <c r="C5763" s="59" t="s">
        <v>12270</v>
      </c>
      <c r="D5763" s="59" t="s">
        <v>257</v>
      </c>
      <c r="E5763" s="60">
        <v>27545</v>
      </c>
      <c r="F5763" s="60">
        <v>45364</v>
      </c>
      <c r="G5763" s="60">
        <v>45364</v>
      </c>
      <c r="H5763" s="58">
        <v>2024134681215</v>
      </c>
      <c r="I5763" s="58">
        <v>6200497603</v>
      </c>
      <c r="J5763" s="60" t="s">
        <v>12271</v>
      </c>
      <c r="K5763" s="60" t="s">
        <v>12257</v>
      </c>
      <c r="L5763" s="212" t="s">
        <v>2803</v>
      </c>
      <c r="M5763" s="60">
        <v>45366</v>
      </c>
      <c r="N5763" s="58" t="s">
        <v>24</v>
      </c>
      <c r="O5763" s="59" t="s">
        <v>37</v>
      </c>
      <c r="P5763" s="62">
        <v>600000</v>
      </c>
      <c r="Q5763" s="58" t="s">
        <v>26</v>
      </c>
      <c r="R5763" s="58" t="s">
        <v>26</v>
      </c>
      <c r="S5763" s="58" t="s">
        <v>27</v>
      </c>
      <c r="T5763" s="213" t="s">
        <v>28</v>
      </c>
      <c r="U5763" s="63" t="s">
        <v>29</v>
      </c>
      <c r="W5763" s="143"/>
      <c r="X5763" s="143"/>
      <c r="AO5763" s="143"/>
      <c r="AP5763" s="143"/>
      <c r="BD5763" s="234"/>
      <c r="BE5763" s="234"/>
    </row>
    <row r="5764" spans="1:57" ht="12.95" customHeight="1" x14ac:dyDescent="0.2">
      <c r="A5764" s="57">
        <f t="shared" ref="A5764:A5827" si="102">A5763+1</f>
        <v>5763</v>
      </c>
      <c r="B5764" s="58">
        <v>1202061807960000</v>
      </c>
      <c r="C5764" s="59" t="s">
        <v>2249</v>
      </c>
      <c r="D5764" s="59" t="s">
        <v>11914</v>
      </c>
      <c r="E5764" s="60">
        <v>35264</v>
      </c>
      <c r="F5764" s="60">
        <v>45364</v>
      </c>
      <c r="G5764" s="60">
        <v>45364</v>
      </c>
      <c r="H5764" s="58">
        <v>2024134681214</v>
      </c>
      <c r="I5764" s="58">
        <v>6211901422</v>
      </c>
      <c r="J5764" s="60" t="s">
        <v>12272</v>
      </c>
      <c r="K5764" s="60" t="s">
        <v>12257</v>
      </c>
      <c r="L5764" s="212" t="s">
        <v>2803</v>
      </c>
      <c r="M5764" s="60">
        <v>45366</v>
      </c>
      <c r="N5764" s="58" t="s">
        <v>24</v>
      </c>
      <c r="O5764" s="59" t="s">
        <v>37</v>
      </c>
      <c r="P5764" s="62">
        <v>600000</v>
      </c>
      <c r="Q5764" s="58" t="s">
        <v>26</v>
      </c>
      <c r="R5764" s="58" t="s">
        <v>26</v>
      </c>
      <c r="S5764" s="58" t="s">
        <v>27</v>
      </c>
      <c r="T5764" s="213" t="s">
        <v>28</v>
      </c>
      <c r="U5764" s="63" t="s">
        <v>29</v>
      </c>
      <c r="W5764" s="143"/>
      <c r="X5764" s="143"/>
      <c r="AO5764" s="143"/>
      <c r="AP5764" s="143"/>
      <c r="BD5764" s="234"/>
      <c r="BE5764" s="234"/>
    </row>
    <row r="5765" spans="1:57" ht="12.95" customHeight="1" x14ac:dyDescent="0.2">
      <c r="A5765" s="57">
        <f t="shared" si="102"/>
        <v>5764</v>
      </c>
      <c r="B5765" s="58">
        <v>3172042103710010</v>
      </c>
      <c r="C5765" s="59" t="s">
        <v>2227</v>
      </c>
      <c r="D5765" s="59" t="s">
        <v>56</v>
      </c>
      <c r="E5765" s="60">
        <v>26013</v>
      </c>
      <c r="F5765" s="60">
        <v>45364</v>
      </c>
      <c r="G5765" s="60">
        <v>45364</v>
      </c>
      <c r="H5765" s="58">
        <v>2024134681213</v>
      </c>
      <c r="I5765" s="58">
        <v>6200016287</v>
      </c>
      <c r="J5765" s="60" t="s">
        <v>12273</v>
      </c>
      <c r="K5765" s="60" t="s">
        <v>12257</v>
      </c>
      <c r="L5765" s="212" t="s">
        <v>2803</v>
      </c>
      <c r="M5765" s="60">
        <v>45366</v>
      </c>
      <c r="N5765" s="58" t="s">
        <v>24</v>
      </c>
      <c r="O5765" s="59" t="s">
        <v>37</v>
      </c>
      <c r="P5765" s="62">
        <v>600000</v>
      </c>
      <c r="Q5765" s="58" t="s">
        <v>26</v>
      </c>
      <c r="R5765" s="58" t="s">
        <v>26</v>
      </c>
      <c r="S5765" s="58" t="s">
        <v>27</v>
      </c>
      <c r="T5765" s="213" t="s">
        <v>28</v>
      </c>
      <c r="U5765" s="63" t="s">
        <v>29</v>
      </c>
      <c r="W5765" s="143"/>
      <c r="X5765" s="143"/>
      <c r="AO5765" s="143"/>
      <c r="AP5765" s="143"/>
      <c r="BD5765" s="234"/>
      <c r="BE5765" s="234"/>
    </row>
    <row r="5766" spans="1:57" ht="12.95" customHeight="1" x14ac:dyDescent="0.2">
      <c r="A5766" s="57">
        <f t="shared" si="102"/>
        <v>5765</v>
      </c>
      <c r="B5766" s="58">
        <v>2171031507841000</v>
      </c>
      <c r="C5766" s="59" t="s">
        <v>11995</v>
      </c>
      <c r="D5766" s="59" t="s">
        <v>512</v>
      </c>
      <c r="E5766" s="60">
        <v>30878</v>
      </c>
      <c r="F5766" s="60">
        <v>45364</v>
      </c>
      <c r="G5766" s="60">
        <v>45364</v>
      </c>
      <c r="H5766" s="58">
        <v>2024134681212</v>
      </c>
      <c r="I5766" s="58">
        <v>6200389777</v>
      </c>
      <c r="J5766" s="60" t="s">
        <v>12274</v>
      </c>
      <c r="K5766" s="60" t="s">
        <v>12257</v>
      </c>
      <c r="L5766" s="212" t="s">
        <v>2803</v>
      </c>
      <c r="M5766" s="60">
        <v>45366</v>
      </c>
      <c r="N5766" s="58" t="s">
        <v>24</v>
      </c>
      <c r="O5766" s="59" t="s">
        <v>37</v>
      </c>
      <c r="P5766" s="62">
        <v>600000</v>
      </c>
      <c r="Q5766" s="58" t="s">
        <v>26</v>
      </c>
      <c r="R5766" s="58" t="s">
        <v>26</v>
      </c>
      <c r="S5766" s="58" t="s">
        <v>27</v>
      </c>
      <c r="T5766" s="213" t="s">
        <v>28</v>
      </c>
      <c r="U5766" s="63" t="s">
        <v>29</v>
      </c>
      <c r="W5766" s="143"/>
      <c r="X5766" s="143"/>
      <c r="AO5766" s="143"/>
      <c r="AP5766" s="143"/>
      <c r="BD5766" s="234"/>
      <c r="BE5766" s="234"/>
    </row>
    <row r="5767" spans="1:57" ht="12.95" customHeight="1" x14ac:dyDescent="0.2">
      <c r="A5767" s="57">
        <f t="shared" si="102"/>
        <v>5766</v>
      </c>
      <c r="B5767" s="58">
        <v>3172032306850000</v>
      </c>
      <c r="C5767" s="59" t="s">
        <v>12275</v>
      </c>
      <c r="D5767" s="59" t="s">
        <v>51</v>
      </c>
      <c r="E5767" s="60">
        <v>31221</v>
      </c>
      <c r="F5767" s="60">
        <v>45362</v>
      </c>
      <c r="G5767" s="60">
        <v>45364</v>
      </c>
      <c r="H5767" s="58">
        <v>2024134681211</v>
      </c>
      <c r="I5767" s="58">
        <v>6200427302</v>
      </c>
      <c r="J5767" s="60" t="s">
        <v>12276</v>
      </c>
      <c r="K5767" s="60" t="s">
        <v>12257</v>
      </c>
      <c r="L5767" s="212" t="s">
        <v>2803</v>
      </c>
      <c r="M5767" s="60">
        <v>45366</v>
      </c>
      <c r="N5767" s="58" t="s">
        <v>24</v>
      </c>
      <c r="O5767" s="59" t="s">
        <v>37</v>
      </c>
      <c r="P5767" s="62">
        <v>600000</v>
      </c>
      <c r="Q5767" s="58" t="s">
        <v>26</v>
      </c>
      <c r="R5767" s="58" t="s">
        <v>26</v>
      </c>
      <c r="S5767" s="58" t="s">
        <v>27</v>
      </c>
      <c r="T5767" s="213" t="s">
        <v>28</v>
      </c>
      <c r="U5767" s="63" t="s">
        <v>29</v>
      </c>
      <c r="W5767" s="143"/>
      <c r="X5767" s="143"/>
      <c r="AO5767" s="143"/>
      <c r="AP5767" s="143"/>
      <c r="BD5767" s="234"/>
      <c r="BE5767" s="234"/>
    </row>
    <row r="5768" spans="1:57" ht="12.95" customHeight="1" x14ac:dyDescent="0.2">
      <c r="A5768" s="57">
        <f t="shared" si="102"/>
        <v>5767</v>
      </c>
      <c r="B5768" s="58">
        <v>3172021502760000</v>
      </c>
      <c r="C5768" s="59" t="s">
        <v>2157</v>
      </c>
      <c r="D5768" s="59" t="s">
        <v>51</v>
      </c>
      <c r="E5768" s="60">
        <v>27805</v>
      </c>
      <c r="F5768" s="60">
        <v>45359</v>
      </c>
      <c r="G5768" s="60">
        <v>45365</v>
      </c>
      <c r="H5768" s="58">
        <v>2024134681210</v>
      </c>
      <c r="I5768" s="58">
        <v>6200098647</v>
      </c>
      <c r="J5768" s="60" t="s">
        <v>12277</v>
      </c>
      <c r="K5768" s="60" t="s">
        <v>12257</v>
      </c>
      <c r="L5768" s="212" t="s">
        <v>2803</v>
      </c>
      <c r="M5768" s="60">
        <v>45366</v>
      </c>
      <c r="N5768" s="58" t="s">
        <v>24</v>
      </c>
      <c r="O5768" s="59" t="s">
        <v>37</v>
      </c>
      <c r="P5768" s="62">
        <v>600000</v>
      </c>
      <c r="Q5768" s="58" t="s">
        <v>26</v>
      </c>
      <c r="R5768" s="58" t="s">
        <v>26</v>
      </c>
      <c r="S5768" s="58" t="s">
        <v>27</v>
      </c>
      <c r="T5768" s="213" t="s">
        <v>28</v>
      </c>
      <c r="U5768" s="63" t="s">
        <v>29</v>
      </c>
      <c r="W5768" s="143"/>
      <c r="X5768" s="143"/>
      <c r="AO5768" s="143"/>
      <c r="AP5768" s="143"/>
      <c r="BD5768" s="234"/>
      <c r="BE5768" s="234"/>
    </row>
    <row r="5769" spans="1:57" ht="12.95" customHeight="1" x14ac:dyDescent="0.2">
      <c r="A5769" s="57">
        <f t="shared" si="102"/>
        <v>5768</v>
      </c>
      <c r="B5769" s="58">
        <v>3329031202810000</v>
      </c>
      <c r="C5769" s="59" t="s">
        <v>12278</v>
      </c>
      <c r="D5769" s="59" t="s">
        <v>509</v>
      </c>
      <c r="E5769" s="60">
        <v>29629</v>
      </c>
      <c r="F5769" s="60">
        <v>45359</v>
      </c>
      <c r="G5769" s="60">
        <v>45364</v>
      </c>
      <c r="H5769" s="58">
        <v>202413468129</v>
      </c>
      <c r="I5769" s="58">
        <v>6201110058</v>
      </c>
      <c r="J5769" s="60" t="s">
        <v>12279</v>
      </c>
      <c r="K5769" s="60" t="s">
        <v>12257</v>
      </c>
      <c r="L5769" s="212" t="s">
        <v>2803</v>
      </c>
      <c r="M5769" s="60">
        <v>45366</v>
      </c>
      <c r="N5769" s="58" t="s">
        <v>24</v>
      </c>
      <c r="O5769" s="59" t="s">
        <v>37</v>
      </c>
      <c r="P5769" s="62">
        <v>600000</v>
      </c>
      <c r="Q5769" s="58" t="s">
        <v>26</v>
      </c>
      <c r="R5769" s="58" t="s">
        <v>26</v>
      </c>
      <c r="S5769" s="58" t="s">
        <v>27</v>
      </c>
      <c r="T5769" s="213" t="s">
        <v>28</v>
      </c>
      <c r="U5769" s="63" t="s">
        <v>29</v>
      </c>
      <c r="W5769" s="143"/>
      <c r="X5769" s="143"/>
      <c r="AO5769" s="143"/>
      <c r="AP5769" s="143"/>
      <c r="BD5769" s="234"/>
      <c r="BE5769" s="234"/>
    </row>
    <row r="5770" spans="1:57" ht="12.95" customHeight="1" x14ac:dyDescent="0.2">
      <c r="A5770" s="57">
        <f t="shared" si="102"/>
        <v>5769</v>
      </c>
      <c r="B5770" s="58">
        <v>3172032611860000</v>
      </c>
      <c r="C5770" s="59" t="s">
        <v>12000</v>
      </c>
      <c r="D5770" s="59" t="s">
        <v>12001</v>
      </c>
      <c r="E5770" s="60">
        <v>31742</v>
      </c>
      <c r="F5770" s="60">
        <v>45359</v>
      </c>
      <c r="G5770" s="60">
        <v>45365</v>
      </c>
      <c r="H5770" s="58">
        <v>202413468128</v>
      </c>
      <c r="I5770" s="58">
        <v>6200469059</v>
      </c>
      <c r="J5770" s="60" t="s">
        <v>12280</v>
      </c>
      <c r="K5770" s="60" t="s">
        <v>12257</v>
      </c>
      <c r="L5770" s="212" t="s">
        <v>2803</v>
      </c>
      <c r="M5770" s="60">
        <v>45366</v>
      </c>
      <c r="N5770" s="58" t="s">
        <v>24</v>
      </c>
      <c r="O5770" s="59" t="s">
        <v>37</v>
      </c>
      <c r="P5770" s="62">
        <v>600000</v>
      </c>
      <c r="Q5770" s="58" t="s">
        <v>26</v>
      </c>
      <c r="R5770" s="58" t="s">
        <v>26</v>
      </c>
      <c r="S5770" s="58" t="s">
        <v>27</v>
      </c>
      <c r="T5770" s="213" t="s">
        <v>28</v>
      </c>
      <c r="U5770" s="63" t="s">
        <v>29</v>
      </c>
      <c r="W5770" s="143"/>
      <c r="X5770" s="143"/>
      <c r="AO5770" s="143"/>
      <c r="AP5770" s="143"/>
      <c r="BD5770" s="234"/>
      <c r="BE5770" s="234"/>
    </row>
    <row r="5771" spans="1:57" ht="12.95" customHeight="1" x14ac:dyDescent="0.2">
      <c r="A5771" s="57">
        <f t="shared" si="102"/>
        <v>5770</v>
      </c>
      <c r="B5771" s="58">
        <v>3376032609980000</v>
      </c>
      <c r="C5771" s="59" t="s">
        <v>11750</v>
      </c>
      <c r="D5771" s="59" t="s">
        <v>509</v>
      </c>
      <c r="E5771" s="60">
        <v>36064</v>
      </c>
      <c r="F5771" s="60">
        <v>45359</v>
      </c>
      <c r="G5771" s="60">
        <v>45359</v>
      </c>
      <c r="H5771" s="58">
        <v>202413468126</v>
      </c>
      <c r="I5771" s="58">
        <v>6211431222</v>
      </c>
      <c r="J5771" s="60" t="s">
        <v>12281</v>
      </c>
      <c r="K5771" s="60" t="s">
        <v>12257</v>
      </c>
      <c r="L5771" s="212" t="s">
        <v>2803</v>
      </c>
      <c r="M5771" s="60">
        <v>45366</v>
      </c>
      <c r="N5771" s="58" t="s">
        <v>24</v>
      </c>
      <c r="O5771" s="59" t="s">
        <v>37</v>
      </c>
      <c r="P5771" s="62">
        <v>600000</v>
      </c>
      <c r="Q5771" s="58" t="s">
        <v>26</v>
      </c>
      <c r="R5771" s="58" t="s">
        <v>26</v>
      </c>
      <c r="S5771" s="58" t="s">
        <v>27</v>
      </c>
      <c r="T5771" s="213" t="s">
        <v>28</v>
      </c>
      <c r="U5771" s="63" t="s">
        <v>29</v>
      </c>
      <c r="W5771" s="143"/>
      <c r="X5771" s="143"/>
      <c r="AO5771" s="143"/>
      <c r="AP5771" s="143"/>
      <c r="BD5771" s="234"/>
      <c r="BE5771" s="234"/>
    </row>
    <row r="5772" spans="1:57" ht="12.95" customHeight="1" x14ac:dyDescent="0.2">
      <c r="A5772" s="57">
        <f t="shared" si="102"/>
        <v>5771</v>
      </c>
      <c r="B5772" s="58">
        <v>3501060707810000</v>
      </c>
      <c r="C5772" s="59" t="s">
        <v>1217</v>
      </c>
      <c r="D5772" s="59" t="s">
        <v>787</v>
      </c>
      <c r="E5772" s="60">
        <v>31965</v>
      </c>
      <c r="F5772" s="60">
        <v>45359</v>
      </c>
      <c r="G5772" s="60">
        <v>45359</v>
      </c>
      <c r="H5772" s="58">
        <v>202413468125</v>
      </c>
      <c r="I5772" s="58">
        <v>6201657862</v>
      </c>
      <c r="J5772" s="60" t="s">
        <v>12282</v>
      </c>
      <c r="K5772" s="60" t="s">
        <v>12257</v>
      </c>
      <c r="L5772" s="212" t="s">
        <v>2803</v>
      </c>
      <c r="M5772" s="60">
        <v>45366</v>
      </c>
      <c r="N5772" s="58" t="s">
        <v>24</v>
      </c>
      <c r="O5772" s="59" t="s">
        <v>37</v>
      </c>
      <c r="P5772" s="62">
        <v>600000</v>
      </c>
      <c r="Q5772" s="58" t="s">
        <v>26</v>
      </c>
      <c r="R5772" s="58" t="s">
        <v>26</v>
      </c>
      <c r="S5772" s="58" t="s">
        <v>27</v>
      </c>
      <c r="T5772" s="213" t="s">
        <v>28</v>
      </c>
      <c r="U5772" s="63" t="s">
        <v>29</v>
      </c>
      <c r="W5772" s="143"/>
      <c r="X5772" s="143"/>
      <c r="AO5772" s="143"/>
      <c r="AP5772" s="143"/>
      <c r="BD5772" s="234"/>
      <c r="BE5772" s="234"/>
    </row>
    <row r="5773" spans="1:57" ht="12.95" customHeight="1" x14ac:dyDescent="0.2">
      <c r="A5773" s="57">
        <f t="shared" si="102"/>
        <v>5772</v>
      </c>
      <c r="B5773" s="58">
        <v>3526040602900000</v>
      </c>
      <c r="C5773" s="59" t="s">
        <v>11753</v>
      </c>
      <c r="D5773" s="59" t="s">
        <v>51</v>
      </c>
      <c r="E5773" s="60">
        <v>32910</v>
      </c>
      <c r="F5773" s="60">
        <v>45358</v>
      </c>
      <c r="G5773" s="60">
        <v>45359</v>
      </c>
      <c r="H5773" s="58">
        <v>202413468124</v>
      </c>
      <c r="I5773" s="58">
        <v>6201341021</v>
      </c>
      <c r="J5773" s="60" t="s">
        <v>12283</v>
      </c>
      <c r="K5773" s="60" t="s">
        <v>12257</v>
      </c>
      <c r="L5773" s="212" t="s">
        <v>2803</v>
      </c>
      <c r="M5773" s="60">
        <v>45366</v>
      </c>
      <c r="N5773" s="58" t="s">
        <v>24</v>
      </c>
      <c r="O5773" s="59" t="s">
        <v>37</v>
      </c>
      <c r="P5773" s="62">
        <v>600000</v>
      </c>
      <c r="Q5773" s="58" t="s">
        <v>26</v>
      </c>
      <c r="R5773" s="58" t="s">
        <v>26</v>
      </c>
      <c r="S5773" s="58" t="s">
        <v>27</v>
      </c>
      <c r="T5773" s="213" t="s">
        <v>28</v>
      </c>
      <c r="U5773" s="63" t="s">
        <v>29</v>
      </c>
      <c r="W5773" s="143"/>
      <c r="X5773" s="143"/>
      <c r="AO5773" s="143"/>
      <c r="AP5773" s="143"/>
      <c r="BD5773" s="234"/>
      <c r="BE5773" s="234"/>
    </row>
    <row r="5774" spans="1:57" ht="12.95" customHeight="1" x14ac:dyDescent="0.2">
      <c r="A5774" s="57">
        <f t="shared" si="102"/>
        <v>5773</v>
      </c>
      <c r="B5774" s="58">
        <v>3201280107950040</v>
      </c>
      <c r="C5774" s="59" t="s">
        <v>965</v>
      </c>
      <c r="D5774" s="59" t="s">
        <v>580</v>
      </c>
      <c r="E5774" s="60">
        <v>35190</v>
      </c>
      <c r="F5774" s="60">
        <v>45358</v>
      </c>
      <c r="G5774" s="60">
        <v>45358</v>
      </c>
      <c r="H5774" s="58">
        <v>202413468123</v>
      </c>
      <c r="I5774" s="58">
        <v>6202107904</v>
      </c>
      <c r="J5774" s="60" t="s">
        <v>12284</v>
      </c>
      <c r="K5774" s="60" t="s">
        <v>12257</v>
      </c>
      <c r="L5774" s="212" t="s">
        <v>2803</v>
      </c>
      <c r="M5774" s="60">
        <v>45366</v>
      </c>
      <c r="N5774" s="58" t="s">
        <v>24</v>
      </c>
      <c r="O5774" s="59" t="s">
        <v>37</v>
      </c>
      <c r="P5774" s="62">
        <v>600000</v>
      </c>
      <c r="Q5774" s="58" t="s">
        <v>26</v>
      </c>
      <c r="R5774" s="58" t="s">
        <v>26</v>
      </c>
      <c r="S5774" s="58" t="s">
        <v>27</v>
      </c>
      <c r="T5774" s="213" t="s">
        <v>28</v>
      </c>
      <c r="U5774" s="63" t="s">
        <v>29</v>
      </c>
      <c r="W5774" s="143"/>
      <c r="X5774" s="143"/>
      <c r="AO5774" s="143"/>
      <c r="AP5774" s="143"/>
      <c r="BD5774" s="234"/>
      <c r="BE5774" s="234"/>
    </row>
    <row r="5775" spans="1:57" ht="12.95" customHeight="1" x14ac:dyDescent="0.2">
      <c r="A5775" s="57">
        <f t="shared" si="102"/>
        <v>5774</v>
      </c>
      <c r="B5775" s="58">
        <v>3175070909690010</v>
      </c>
      <c r="C5775" s="59" t="s">
        <v>1987</v>
      </c>
      <c r="D5775" s="59" t="s">
        <v>71</v>
      </c>
      <c r="E5775" s="60">
        <v>25455</v>
      </c>
      <c r="F5775" s="60">
        <v>45355</v>
      </c>
      <c r="G5775" s="60">
        <v>45355</v>
      </c>
      <c r="H5775" s="58">
        <v>202413468122</v>
      </c>
      <c r="I5775" s="58">
        <v>6200068053</v>
      </c>
      <c r="J5775" s="60" t="s">
        <v>12285</v>
      </c>
      <c r="K5775" s="60" t="s">
        <v>12257</v>
      </c>
      <c r="L5775" s="212" t="s">
        <v>2803</v>
      </c>
      <c r="M5775" s="60">
        <v>45366</v>
      </c>
      <c r="N5775" s="58" t="s">
        <v>24</v>
      </c>
      <c r="O5775" s="59" t="s">
        <v>37</v>
      </c>
      <c r="P5775" s="62">
        <v>600000</v>
      </c>
      <c r="Q5775" s="58" t="s">
        <v>26</v>
      </c>
      <c r="R5775" s="58" t="s">
        <v>26</v>
      </c>
      <c r="S5775" s="58" t="s">
        <v>27</v>
      </c>
      <c r="T5775" s="213" t="s">
        <v>28</v>
      </c>
      <c r="U5775" s="63" t="s">
        <v>29</v>
      </c>
      <c r="W5775" s="143"/>
      <c r="X5775" s="143"/>
      <c r="AO5775" s="143"/>
      <c r="AP5775" s="143"/>
      <c r="BD5775" s="234"/>
      <c r="BE5775" s="234"/>
    </row>
    <row r="5776" spans="1:57" ht="12.95" customHeight="1" x14ac:dyDescent="0.2">
      <c r="A5776" s="57">
        <f t="shared" si="102"/>
        <v>5775</v>
      </c>
      <c r="B5776" s="58">
        <v>7103170910920000</v>
      </c>
      <c r="C5776" s="59" t="s">
        <v>12286</v>
      </c>
      <c r="D5776" s="59" t="s">
        <v>2761</v>
      </c>
      <c r="E5776" s="60">
        <v>33886</v>
      </c>
      <c r="F5776" s="60">
        <v>45366</v>
      </c>
      <c r="G5776" s="60">
        <v>45366</v>
      </c>
      <c r="H5776" s="58">
        <v>202413476225</v>
      </c>
      <c r="I5776" s="58">
        <v>6202010015</v>
      </c>
      <c r="J5776" s="60" t="s">
        <v>12287</v>
      </c>
      <c r="K5776" s="60" t="s">
        <v>12288</v>
      </c>
      <c r="L5776" s="212" t="s">
        <v>611</v>
      </c>
      <c r="M5776" s="60">
        <v>45367</v>
      </c>
      <c r="N5776" s="58" t="s">
        <v>24</v>
      </c>
      <c r="O5776" s="58" t="s">
        <v>25</v>
      </c>
      <c r="P5776" s="62">
        <v>400000</v>
      </c>
      <c r="Q5776" s="58" t="s">
        <v>26</v>
      </c>
      <c r="R5776" s="58" t="s">
        <v>26</v>
      </c>
      <c r="S5776" s="58" t="s">
        <v>27</v>
      </c>
      <c r="T5776" s="213" t="s">
        <v>28</v>
      </c>
      <c r="U5776" s="63" t="s">
        <v>29</v>
      </c>
      <c r="W5776" s="143"/>
      <c r="X5776" s="143"/>
      <c r="AO5776" s="143"/>
      <c r="AP5776" s="143"/>
      <c r="BD5776" s="234"/>
      <c r="BE5776" s="234"/>
    </row>
    <row r="5777" spans="1:57" ht="12.95" customHeight="1" x14ac:dyDescent="0.2">
      <c r="A5777" s="57">
        <f t="shared" si="102"/>
        <v>5776</v>
      </c>
      <c r="B5777" s="58">
        <v>7402181707880000</v>
      </c>
      <c r="C5777" s="59" t="s">
        <v>12289</v>
      </c>
      <c r="D5777" s="59" t="s">
        <v>12290</v>
      </c>
      <c r="E5777" s="60">
        <v>32341</v>
      </c>
      <c r="F5777" s="60">
        <v>45366</v>
      </c>
      <c r="G5777" s="60">
        <v>45366</v>
      </c>
      <c r="H5777" s="58">
        <v>202413476224</v>
      </c>
      <c r="I5777" s="58">
        <v>6201328834</v>
      </c>
      <c r="J5777" s="60" t="s">
        <v>12291</v>
      </c>
      <c r="K5777" s="60" t="s">
        <v>12288</v>
      </c>
      <c r="L5777" s="212" t="s">
        <v>611</v>
      </c>
      <c r="M5777" s="60">
        <v>45367</v>
      </c>
      <c r="N5777" s="58" t="s">
        <v>24</v>
      </c>
      <c r="O5777" s="58" t="s">
        <v>25</v>
      </c>
      <c r="P5777" s="62">
        <v>400000</v>
      </c>
      <c r="Q5777" s="58" t="s">
        <v>26</v>
      </c>
      <c r="R5777" s="58" t="s">
        <v>26</v>
      </c>
      <c r="S5777" s="58" t="s">
        <v>27</v>
      </c>
      <c r="T5777" s="213" t="s">
        <v>28</v>
      </c>
      <c r="U5777" s="63" t="s">
        <v>29</v>
      </c>
      <c r="W5777" s="143"/>
      <c r="X5777" s="143"/>
      <c r="AO5777" s="143"/>
      <c r="AP5777" s="143"/>
      <c r="BD5777" s="234"/>
      <c r="BE5777" s="234"/>
    </row>
    <row r="5778" spans="1:57" ht="12.95" customHeight="1" x14ac:dyDescent="0.2">
      <c r="A5778" s="57">
        <f t="shared" si="102"/>
        <v>5777</v>
      </c>
      <c r="B5778" s="58">
        <v>2171111910899000</v>
      </c>
      <c r="C5778" s="59" t="s">
        <v>12292</v>
      </c>
      <c r="D5778" s="59" t="s">
        <v>12293</v>
      </c>
      <c r="E5778" s="60">
        <v>32800</v>
      </c>
      <c r="F5778" s="60">
        <v>45365</v>
      </c>
      <c r="G5778" s="60">
        <v>45365</v>
      </c>
      <c r="H5778" s="58">
        <v>202413476223</v>
      </c>
      <c r="I5778" s="58">
        <v>6211530048</v>
      </c>
      <c r="J5778" s="60" t="s">
        <v>12294</v>
      </c>
      <c r="K5778" s="60" t="s">
        <v>12288</v>
      </c>
      <c r="L5778" s="212" t="s">
        <v>611</v>
      </c>
      <c r="M5778" s="60">
        <v>45367</v>
      </c>
      <c r="N5778" s="58" t="s">
        <v>24</v>
      </c>
      <c r="O5778" s="58" t="s">
        <v>25</v>
      </c>
      <c r="P5778" s="62">
        <v>400000</v>
      </c>
      <c r="Q5778" s="58" t="s">
        <v>26</v>
      </c>
      <c r="R5778" s="58" t="s">
        <v>26</v>
      </c>
      <c r="S5778" s="58" t="s">
        <v>27</v>
      </c>
      <c r="T5778" s="213" t="s">
        <v>28</v>
      </c>
      <c r="U5778" s="63" t="s">
        <v>29</v>
      </c>
      <c r="W5778" s="143"/>
      <c r="X5778" s="143"/>
      <c r="AO5778" s="143"/>
      <c r="AP5778" s="143"/>
      <c r="BD5778" s="234"/>
      <c r="BE5778" s="234"/>
    </row>
    <row r="5779" spans="1:57" ht="12.95" customHeight="1" x14ac:dyDescent="0.2">
      <c r="A5779" s="57">
        <f t="shared" si="102"/>
        <v>5778</v>
      </c>
      <c r="B5779" s="58">
        <v>3174081004860000</v>
      </c>
      <c r="C5779" s="59" t="s">
        <v>2463</v>
      </c>
      <c r="D5779" s="59" t="s">
        <v>589</v>
      </c>
      <c r="E5779" s="60">
        <v>31512</v>
      </c>
      <c r="F5779" s="60">
        <v>45365</v>
      </c>
      <c r="G5779" s="60">
        <v>45365</v>
      </c>
      <c r="H5779" s="58">
        <v>202413476222</v>
      </c>
      <c r="I5779" s="58">
        <v>6201192982</v>
      </c>
      <c r="J5779" s="60" t="s">
        <v>12295</v>
      </c>
      <c r="K5779" s="60" t="s">
        <v>12288</v>
      </c>
      <c r="L5779" s="212" t="s">
        <v>611</v>
      </c>
      <c r="M5779" s="60">
        <v>45367</v>
      </c>
      <c r="N5779" s="58" t="s">
        <v>24</v>
      </c>
      <c r="O5779" s="58" t="s">
        <v>25</v>
      </c>
      <c r="P5779" s="62">
        <v>400000</v>
      </c>
      <c r="Q5779" s="58" t="s">
        <v>26</v>
      </c>
      <c r="R5779" s="58" t="s">
        <v>26</v>
      </c>
      <c r="S5779" s="58" t="s">
        <v>27</v>
      </c>
      <c r="T5779" s="213" t="s">
        <v>28</v>
      </c>
      <c r="U5779" s="63" t="s">
        <v>29</v>
      </c>
      <c r="W5779" s="143"/>
      <c r="X5779" s="143"/>
      <c r="AO5779" s="143"/>
      <c r="AP5779" s="143"/>
      <c r="BD5779" s="234"/>
      <c r="BE5779" s="234"/>
    </row>
    <row r="5780" spans="1:57" ht="12.95" customHeight="1" x14ac:dyDescent="0.2">
      <c r="A5780" s="57">
        <f t="shared" si="102"/>
        <v>5779</v>
      </c>
      <c r="B5780" s="58">
        <v>7316011309820000</v>
      </c>
      <c r="C5780" s="59" t="s">
        <v>1049</v>
      </c>
      <c r="D5780" s="59" t="s">
        <v>12296</v>
      </c>
      <c r="E5780" s="60">
        <v>30207</v>
      </c>
      <c r="F5780" s="60">
        <v>45364</v>
      </c>
      <c r="G5780" s="60">
        <v>45364</v>
      </c>
      <c r="H5780" s="58">
        <v>202413476221</v>
      </c>
      <c r="I5780" s="58">
        <v>6200422710</v>
      </c>
      <c r="J5780" s="60" t="s">
        <v>12297</v>
      </c>
      <c r="K5780" s="60" t="s">
        <v>12288</v>
      </c>
      <c r="L5780" s="212" t="s">
        <v>611</v>
      </c>
      <c r="M5780" s="60">
        <v>45367</v>
      </c>
      <c r="N5780" s="58" t="s">
        <v>24</v>
      </c>
      <c r="O5780" s="58" t="s">
        <v>25</v>
      </c>
      <c r="P5780" s="62">
        <v>400000</v>
      </c>
      <c r="Q5780" s="58" t="s">
        <v>26</v>
      </c>
      <c r="R5780" s="58" t="s">
        <v>26</v>
      </c>
      <c r="S5780" s="58" t="s">
        <v>27</v>
      </c>
      <c r="T5780" s="213" t="s">
        <v>28</v>
      </c>
      <c r="U5780" s="63" t="s">
        <v>29</v>
      </c>
      <c r="W5780" s="143"/>
      <c r="X5780" s="143"/>
      <c r="AO5780" s="143"/>
      <c r="AP5780" s="143"/>
      <c r="BD5780" s="234"/>
      <c r="BE5780" s="234"/>
    </row>
    <row r="5781" spans="1:57" ht="12.95" customHeight="1" x14ac:dyDescent="0.2">
      <c r="A5781" s="57">
        <f t="shared" si="102"/>
        <v>5780</v>
      </c>
      <c r="B5781" s="58">
        <v>3604201805870000</v>
      </c>
      <c r="C5781" s="59" t="s">
        <v>12298</v>
      </c>
      <c r="D5781" s="59" t="s">
        <v>776</v>
      </c>
      <c r="E5781" s="60">
        <v>31915</v>
      </c>
      <c r="F5781" s="60">
        <v>45366</v>
      </c>
      <c r="G5781" s="60">
        <v>45366</v>
      </c>
      <c r="H5781" s="58">
        <v>202413476127</v>
      </c>
      <c r="I5781" s="58">
        <v>6200493152</v>
      </c>
      <c r="J5781" s="60" t="s">
        <v>12299</v>
      </c>
      <c r="K5781" s="60" t="s">
        <v>12300</v>
      </c>
      <c r="L5781" s="212" t="s">
        <v>545</v>
      </c>
      <c r="M5781" s="60">
        <v>45367</v>
      </c>
      <c r="N5781" s="58" t="s">
        <v>24</v>
      </c>
      <c r="O5781" s="58" t="s">
        <v>25</v>
      </c>
      <c r="P5781" s="62">
        <v>400000</v>
      </c>
      <c r="Q5781" s="58" t="s">
        <v>26</v>
      </c>
      <c r="R5781" s="58" t="s">
        <v>26</v>
      </c>
      <c r="S5781" s="58" t="s">
        <v>27</v>
      </c>
      <c r="T5781" s="213" t="s">
        <v>28</v>
      </c>
      <c r="U5781" s="63" t="s">
        <v>29</v>
      </c>
      <c r="W5781" s="143"/>
      <c r="X5781" s="143"/>
      <c r="AO5781" s="143"/>
      <c r="AP5781" s="143"/>
      <c r="BD5781" s="234"/>
      <c r="BE5781" s="234"/>
    </row>
    <row r="5782" spans="1:57" ht="12.95" customHeight="1" x14ac:dyDescent="0.2">
      <c r="A5782" s="57">
        <f t="shared" si="102"/>
        <v>5781</v>
      </c>
      <c r="B5782" s="58">
        <v>3172021109850000</v>
      </c>
      <c r="C5782" s="59" t="s">
        <v>6686</v>
      </c>
      <c r="D5782" s="59" t="s">
        <v>56</v>
      </c>
      <c r="E5782" s="60">
        <v>31301</v>
      </c>
      <c r="F5782" s="60">
        <v>45366</v>
      </c>
      <c r="G5782" s="60">
        <v>45366</v>
      </c>
      <c r="H5782" s="58">
        <v>202413476126</v>
      </c>
      <c r="I5782" s="58">
        <v>6201113562</v>
      </c>
      <c r="J5782" s="60" t="s">
        <v>12301</v>
      </c>
      <c r="K5782" s="60" t="s">
        <v>12300</v>
      </c>
      <c r="L5782" s="212" t="s">
        <v>545</v>
      </c>
      <c r="M5782" s="60">
        <v>45367</v>
      </c>
      <c r="N5782" s="58" t="s">
        <v>24</v>
      </c>
      <c r="O5782" s="58" t="s">
        <v>25</v>
      </c>
      <c r="P5782" s="62">
        <v>400000</v>
      </c>
      <c r="Q5782" s="58" t="s">
        <v>26</v>
      </c>
      <c r="R5782" s="58" t="s">
        <v>26</v>
      </c>
      <c r="S5782" s="58" t="s">
        <v>27</v>
      </c>
      <c r="T5782" s="213" t="s">
        <v>28</v>
      </c>
      <c r="U5782" s="63" t="s">
        <v>29</v>
      </c>
      <c r="W5782" s="143"/>
      <c r="X5782" s="143"/>
      <c r="AO5782" s="143"/>
      <c r="AP5782" s="143"/>
      <c r="BD5782" s="234"/>
      <c r="BE5782" s="234"/>
    </row>
    <row r="5783" spans="1:57" ht="12.95" customHeight="1" x14ac:dyDescent="0.2">
      <c r="A5783" s="57">
        <f t="shared" si="102"/>
        <v>5782</v>
      </c>
      <c r="B5783" s="58">
        <v>3526011407800000</v>
      </c>
      <c r="C5783" s="59" t="s">
        <v>12302</v>
      </c>
      <c r="D5783" s="59" t="s">
        <v>605</v>
      </c>
      <c r="E5783" s="60">
        <v>29406</v>
      </c>
      <c r="F5783" s="60">
        <v>45366</v>
      </c>
      <c r="G5783" s="60">
        <v>45366</v>
      </c>
      <c r="H5783" s="58">
        <v>202413476125</v>
      </c>
      <c r="I5783" s="58">
        <v>6200203458</v>
      </c>
      <c r="J5783" s="60" t="s">
        <v>12303</v>
      </c>
      <c r="K5783" s="60" t="s">
        <v>12300</v>
      </c>
      <c r="L5783" s="212" t="s">
        <v>545</v>
      </c>
      <c r="M5783" s="60">
        <v>45367</v>
      </c>
      <c r="N5783" s="58" t="s">
        <v>24</v>
      </c>
      <c r="O5783" s="58" t="s">
        <v>25</v>
      </c>
      <c r="P5783" s="62">
        <v>400000</v>
      </c>
      <c r="Q5783" s="58" t="s">
        <v>26</v>
      </c>
      <c r="R5783" s="58" t="s">
        <v>26</v>
      </c>
      <c r="S5783" s="58" t="s">
        <v>27</v>
      </c>
      <c r="T5783" s="213" t="s">
        <v>28</v>
      </c>
      <c r="U5783" s="63" t="s">
        <v>29</v>
      </c>
      <c r="W5783" s="143"/>
      <c r="X5783" s="143"/>
      <c r="AO5783" s="143"/>
      <c r="AP5783" s="143"/>
      <c r="BD5783" s="234"/>
      <c r="BE5783" s="234"/>
    </row>
    <row r="5784" spans="1:57" ht="12.95" customHeight="1" x14ac:dyDescent="0.2">
      <c r="A5784" s="57">
        <f t="shared" si="102"/>
        <v>5783</v>
      </c>
      <c r="B5784" s="58">
        <v>7171030808730000</v>
      </c>
      <c r="C5784" s="59" t="s">
        <v>12304</v>
      </c>
      <c r="D5784" s="59" t="s">
        <v>1472</v>
      </c>
      <c r="E5784" s="60">
        <v>26884</v>
      </c>
      <c r="F5784" s="60">
        <v>45366</v>
      </c>
      <c r="G5784" s="60">
        <v>45366</v>
      </c>
      <c r="H5784" s="58">
        <v>202413476124</v>
      </c>
      <c r="I5784" s="58">
        <v>6200060631</v>
      </c>
      <c r="J5784" s="60" t="s">
        <v>12305</v>
      </c>
      <c r="K5784" s="60" t="s">
        <v>12300</v>
      </c>
      <c r="L5784" s="212" t="s">
        <v>545</v>
      </c>
      <c r="M5784" s="60">
        <v>45367</v>
      </c>
      <c r="N5784" s="58" t="s">
        <v>24</v>
      </c>
      <c r="O5784" s="58" t="s">
        <v>25</v>
      </c>
      <c r="P5784" s="62">
        <v>400000</v>
      </c>
      <c r="Q5784" s="58" t="s">
        <v>26</v>
      </c>
      <c r="R5784" s="58" t="s">
        <v>26</v>
      </c>
      <c r="S5784" s="58" t="s">
        <v>27</v>
      </c>
      <c r="T5784" s="213" t="s">
        <v>28</v>
      </c>
      <c r="U5784" s="63" t="s">
        <v>29</v>
      </c>
      <c r="W5784" s="143"/>
      <c r="X5784" s="143"/>
      <c r="AO5784" s="143"/>
      <c r="AP5784" s="143"/>
      <c r="BD5784" s="234"/>
      <c r="BE5784" s="234"/>
    </row>
    <row r="5785" spans="1:57" ht="12.95" customHeight="1" x14ac:dyDescent="0.2">
      <c r="A5785" s="57">
        <f t="shared" si="102"/>
        <v>5784</v>
      </c>
      <c r="B5785" s="58">
        <v>3326192007820000</v>
      </c>
      <c r="C5785" s="59" t="s">
        <v>12306</v>
      </c>
      <c r="D5785" s="59" t="s">
        <v>597</v>
      </c>
      <c r="E5785" s="60">
        <v>30152</v>
      </c>
      <c r="F5785" s="60">
        <v>45365</v>
      </c>
      <c r="G5785" s="60">
        <v>45365</v>
      </c>
      <c r="H5785" s="58">
        <v>202413476123</v>
      </c>
      <c r="I5785" s="58">
        <v>6201111234</v>
      </c>
      <c r="J5785" s="60" t="s">
        <v>12307</v>
      </c>
      <c r="K5785" s="60" t="s">
        <v>12300</v>
      </c>
      <c r="L5785" s="212" t="s">
        <v>545</v>
      </c>
      <c r="M5785" s="60">
        <v>45367</v>
      </c>
      <c r="N5785" s="58" t="s">
        <v>24</v>
      </c>
      <c r="O5785" s="58" t="s">
        <v>25</v>
      </c>
      <c r="P5785" s="62">
        <v>400000</v>
      </c>
      <c r="Q5785" s="58" t="s">
        <v>26</v>
      </c>
      <c r="R5785" s="58" t="s">
        <v>26</v>
      </c>
      <c r="S5785" s="58" t="s">
        <v>27</v>
      </c>
      <c r="T5785" s="213" t="s">
        <v>28</v>
      </c>
      <c r="U5785" s="63" t="s">
        <v>29</v>
      </c>
      <c r="W5785" s="143"/>
      <c r="X5785" s="143"/>
      <c r="AO5785" s="143"/>
      <c r="AP5785" s="143"/>
      <c r="BD5785" s="234"/>
      <c r="BE5785" s="234"/>
    </row>
    <row r="5786" spans="1:57" ht="12.95" customHeight="1" x14ac:dyDescent="0.2">
      <c r="A5786" s="57">
        <f t="shared" si="102"/>
        <v>5785</v>
      </c>
      <c r="B5786" s="58">
        <v>3604152208700000</v>
      </c>
      <c r="C5786" s="59" t="s">
        <v>12308</v>
      </c>
      <c r="D5786" s="59" t="s">
        <v>56</v>
      </c>
      <c r="E5786" s="60">
        <v>25802</v>
      </c>
      <c r="F5786" s="60">
        <v>45364</v>
      </c>
      <c r="G5786" s="60">
        <v>45365</v>
      </c>
      <c r="H5786" s="58">
        <v>202413476122</v>
      </c>
      <c r="I5786" s="58">
        <v>6201192846</v>
      </c>
      <c r="J5786" s="60" t="s">
        <v>12309</v>
      </c>
      <c r="K5786" s="60" t="s">
        <v>12300</v>
      </c>
      <c r="L5786" s="212" t="s">
        <v>545</v>
      </c>
      <c r="M5786" s="60">
        <v>45367</v>
      </c>
      <c r="N5786" s="58" t="s">
        <v>24</v>
      </c>
      <c r="O5786" s="58" t="s">
        <v>25</v>
      </c>
      <c r="P5786" s="62">
        <v>400000</v>
      </c>
      <c r="Q5786" s="58" t="s">
        <v>26</v>
      </c>
      <c r="R5786" s="58" t="s">
        <v>26</v>
      </c>
      <c r="S5786" s="58" t="s">
        <v>27</v>
      </c>
      <c r="T5786" s="213" t="s">
        <v>28</v>
      </c>
      <c r="U5786" s="63" t="s">
        <v>29</v>
      </c>
      <c r="W5786" s="143"/>
      <c r="X5786" s="143"/>
      <c r="AO5786" s="143"/>
      <c r="AP5786" s="143"/>
      <c r="BD5786" s="234"/>
      <c r="BE5786" s="234"/>
    </row>
    <row r="5787" spans="1:57" ht="12.95" customHeight="1" x14ac:dyDescent="0.2">
      <c r="A5787" s="57">
        <f t="shared" si="102"/>
        <v>5786</v>
      </c>
      <c r="B5787" s="58">
        <v>3526021202790000</v>
      </c>
      <c r="C5787" s="59" t="s">
        <v>11908</v>
      </c>
      <c r="D5787" s="59" t="s">
        <v>51</v>
      </c>
      <c r="E5787" s="60">
        <v>28898</v>
      </c>
      <c r="F5787" s="60">
        <v>45364</v>
      </c>
      <c r="G5787" s="60">
        <v>45364</v>
      </c>
      <c r="H5787" s="58">
        <v>202413476121</v>
      </c>
      <c r="I5787" s="58">
        <v>6200517159</v>
      </c>
      <c r="J5787" s="60" t="s">
        <v>12310</v>
      </c>
      <c r="K5787" s="60" t="s">
        <v>12300</v>
      </c>
      <c r="L5787" s="212" t="s">
        <v>545</v>
      </c>
      <c r="M5787" s="60">
        <v>45367</v>
      </c>
      <c r="N5787" s="58" t="s">
        <v>24</v>
      </c>
      <c r="O5787" s="58" t="s">
        <v>25</v>
      </c>
      <c r="P5787" s="62">
        <v>400000</v>
      </c>
      <c r="Q5787" s="58" t="s">
        <v>26</v>
      </c>
      <c r="R5787" s="58" t="s">
        <v>26</v>
      </c>
      <c r="S5787" s="58" t="s">
        <v>27</v>
      </c>
      <c r="T5787" s="213" t="s">
        <v>28</v>
      </c>
      <c r="U5787" s="63" t="s">
        <v>29</v>
      </c>
      <c r="W5787" s="143"/>
      <c r="X5787" s="143"/>
      <c r="AO5787" s="143"/>
      <c r="AP5787" s="143"/>
      <c r="BD5787" s="234"/>
      <c r="BE5787" s="234"/>
    </row>
    <row r="5788" spans="1:57" ht="12.95" customHeight="1" x14ac:dyDescent="0.2">
      <c r="A5788" s="57">
        <f t="shared" si="102"/>
        <v>5787</v>
      </c>
      <c r="B5788" s="58">
        <v>3305040303930000</v>
      </c>
      <c r="C5788" s="59" t="s">
        <v>12311</v>
      </c>
      <c r="D5788" s="59" t="s">
        <v>251</v>
      </c>
      <c r="E5788" s="60">
        <v>34031</v>
      </c>
      <c r="F5788" s="60">
        <v>45369</v>
      </c>
      <c r="G5788" s="60">
        <v>45369</v>
      </c>
      <c r="H5788" s="58">
        <v>2024134818217</v>
      </c>
      <c r="I5788" s="58">
        <v>62</v>
      </c>
      <c r="J5788" s="60" t="s">
        <v>12312</v>
      </c>
      <c r="K5788" s="60" t="s">
        <v>12313</v>
      </c>
      <c r="L5788" s="212" t="s">
        <v>165</v>
      </c>
      <c r="M5788" s="60">
        <v>45369</v>
      </c>
      <c r="N5788" s="58" t="s">
        <v>24</v>
      </c>
      <c r="O5788" s="58" t="s">
        <v>36</v>
      </c>
      <c r="P5788" s="62">
        <v>6105000</v>
      </c>
      <c r="Q5788" s="58" t="s">
        <v>107</v>
      </c>
      <c r="R5788" s="58" t="s">
        <v>1592</v>
      </c>
      <c r="S5788" s="58" t="s">
        <v>77</v>
      </c>
      <c r="T5788" s="213" t="s">
        <v>162</v>
      </c>
      <c r="U5788" s="63" t="s">
        <v>29</v>
      </c>
      <c r="W5788" s="143"/>
      <c r="X5788" s="143"/>
      <c r="AO5788" s="143"/>
      <c r="AP5788" s="143"/>
      <c r="BD5788" s="234"/>
      <c r="BE5788" s="234"/>
    </row>
    <row r="5789" spans="1:57" ht="12.95" customHeight="1" x14ac:dyDescent="0.2">
      <c r="A5789" s="57">
        <f t="shared" si="102"/>
        <v>5788</v>
      </c>
      <c r="B5789" s="58">
        <v>1671081104960000</v>
      </c>
      <c r="C5789" s="59" t="s">
        <v>12314</v>
      </c>
      <c r="D5789" s="59" t="s">
        <v>2251</v>
      </c>
      <c r="E5789" s="60">
        <v>35166</v>
      </c>
      <c r="F5789" s="60">
        <v>45369</v>
      </c>
      <c r="G5789" s="60">
        <v>45369</v>
      </c>
      <c r="H5789" s="58">
        <v>2024134818216</v>
      </c>
      <c r="I5789" s="58">
        <v>62</v>
      </c>
      <c r="J5789" s="60" t="s">
        <v>12315</v>
      </c>
      <c r="K5789" s="60" t="s">
        <v>12313</v>
      </c>
      <c r="L5789" s="212" t="s">
        <v>165</v>
      </c>
      <c r="M5789" s="60">
        <v>45369</v>
      </c>
      <c r="N5789" s="58" t="s">
        <v>24</v>
      </c>
      <c r="O5789" s="58" t="s">
        <v>36</v>
      </c>
      <c r="P5789" s="62">
        <v>6105000</v>
      </c>
      <c r="Q5789" s="58" t="s">
        <v>107</v>
      </c>
      <c r="R5789" s="58" t="s">
        <v>1592</v>
      </c>
      <c r="S5789" s="58" t="s">
        <v>77</v>
      </c>
      <c r="T5789" s="213" t="s">
        <v>162</v>
      </c>
      <c r="U5789" s="63" t="s">
        <v>29</v>
      </c>
      <c r="W5789" s="143"/>
      <c r="X5789" s="143"/>
      <c r="AO5789" s="143"/>
      <c r="AP5789" s="143"/>
      <c r="BD5789" s="234"/>
      <c r="BE5789" s="234"/>
    </row>
    <row r="5790" spans="1:57" ht="12.95" customHeight="1" x14ac:dyDescent="0.2">
      <c r="A5790" s="57">
        <f t="shared" si="102"/>
        <v>5789</v>
      </c>
      <c r="B5790" s="58">
        <v>3301220809840000</v>
      </c>
      <c r="C5790" s="59" t="s">
        <v>12316</v>
      </c>
      <c r="D5790" s="59" t="s">
        <v>203</v>
      </c>
      <c r="E5790" s="60">
        <v>30933</v>
      </c>
      <c r="F5790" s="60">
        <v>45369</v>
      </c>
      <c r="G5790" s="60">
        <v>45369</v>
      </c>
      <c r="H5790" s="58">
        <v>2024134818215</v>
      </c>
      <c r="I5790" s="58">
        <v>62</v>
      </c>
      <c r="J5790" s="60" t="s">
        <v>12317</v>
      </c>
      <c r="K5790" s="60" t="s">
        <v>12313</v>
      </c>
      <c r="L5790" s="212" t="s">
        <v>165</v>
      </c>
      <c r="M5790" s="60">
        <v>45369</v>
      </c>
      <c r="N5790" s="58" t="s">
        <v>24</v>
      </c>
      <c r="O5790" s="58" t="s">
        <v>36</v>
      </c>
      <c r="P5790" s="62">
        <v>6105000</v>
      </c>
      <c r="Q5790" s="58" t="s">
        <v>107</v>
      </c>
      <c r="R5790" s="58" t="s">
        <v>1592</v>
      </c>
      <c r="S5790" s="58" t="s">
        <v>77</v>
      </c>
      <c r="T5790" s="213" t="s">
        <v>162</v>
      </c>
      <c r="U5790" s="63" t="s">
        <v>29</v>
      </c>
      <c r="W5790" s="143"/>
      <c r="X5790" s="143"/>
      <c r="AO5790" s="143"/>
      <c r="AP5790" s="143"/>
      <c r="BD5790" s="234"/>
      <c r="BE5790" s="234"/>
    </row>
    <row r="5791" spans="1:57" ht="12.95" customHeight="1" x14ac:dyDescent="0.2">
      <c r="A5791" s="57">
        <f t="shared" si="102"/>
        <v>5790</v>
      </c>
      <c r="B5791" s="58">
        <v>6471051010740010</v>
      </c>
      <c r="C5791" s="59" t="s">
        <v>118</v>
      </c>
      <c r="D5791" s="59" t="s">
        <v>12318</v>
      </c>
      <c r="E5791" s="60">
        <v>27312</v>
      </c>
      <c r="F5791" s="60">
        <v>45369</v>
      </c>
      <c r="G5791" s="60">
        <v>45369</v>
      </c>
      <c r="H5791" s="58">
        <v>2024134818214</v>
      </c>
      <c r="I5791" s="58">
        <v>62</v>
      </c>
      <c r="J5791" s="60" t="s">
        <v>12319</v>
      </c>
      <c r="K5791" s="60" t="s">
        <v>12313</v>
      </c>
      <c r="L5791" s="212" t="s">
        <v>165</v>
      </c>
      <c r="M5791" s="60">
        <v>45369</v>
      </c>
      <c r="N5791" s="58" t="s">
        <v>24</v>
      </c>
      <c r="O5791" s="58" t="s">
        <v>36</v>
      </c>
      <c r="P5791" s="62">
        <v>6105000</v>
      </c>
      <c r="Q5791" s="58" t="s">
        <v>107</v>
      </c>
      <c r="R5791" s="58" t="s">
        <v>1592</v>
      </c>
      <c r="S5791" s="58" t="s">
        <v>77</v>
      </c>
      <c r="T5791" s="213" t="s">
        <v>162</v>
      </c>
      <c r="U5791" s="63" t="s">
        <v>29</v>
      </c>
      <c r="W5791" s="143"/>
      <c r="X5791" s="143"/>
      <c r="AO5791" s="143"/>
      <c r="AP5791" s="143"/>
      <c r="BD5791" s="234"/>
      <c r="BE5791" s="234"/>
    </row>
    <row r="5792" spans="1:57" ht="12.95" customHeight="1" x14ac:dyDescent="0.2">
      <c r="A5792" s="57">
        <f t="shared" si="102"/>
        <v>5791</v>
      </c>
      <c r="B5792" s="58">
        <v>6471021506730000</v>
      </c>
      <c r="C5792" s="59" t="s">
        <v>2141</v>
      </c>
      <c r="D5792" s="59" t="s">
        <v>548</v>
      </c>
      <c r="E5792" s="60">
        <v>26830</v>
      </c>
      <c r="F5792" s="60">
        <v>45369</v>
      </c>
      <c r="G5792" s="60">
        <v>45369</v>
      </c>
      <c r="H5792" s="58">
        <v>2024134818213</v>
      </c>
      <c r="I5792" s="58">
        <v>62</v>
      </c>
      <c r="J5792" s="60" t="s">
        <v>12320</v>
      </c>
      <c r="K5792" s="60" t="s">
        <v>12313</v>
      </c>
      <c r="L5792" s="212" t="s">
        <v>165</v>
      </c>
      <c r="M5792" s="60">
        <v>45369</v>
      </c>
      <c r="N5792" s="58" t="s">
        <v>24</v>
      </c>
      <c r="O5792" s="58" t="s">
        <v>36</v>
      </c>
      <c r="P5792" s="62">
        <v>6105000</v>
      </c>
      <c r="Q5792" s="58" t="s">
        <v>107</v>
      </c>
      <c r="R5792" s="58" t="s">
        <v>1592</v>
      </c>
      <c r="S5792" s="58" t="s">
        <v>77</v>
      </c>
      <c r="T5792" s="213" t="s">
        <v>162</v>
      </c>
      <c r="U5792" s="63" t="s">
        <v>29</v>
      </c>
      <c r="W5792" s="143"/>
      <c r="X5792" s="143"/>
      <c r="AO5792" s="143"/>
      <c r="AP5792" s="143"/>
      <c r="BD5792" s="234"/>
      <c r="BE5792" s="234"/>
    </row>
    <row r="5793" spans="1:57" ht="12.95" customHeight="1" x14ac:dyDescent="0.2">
      <c r="A5793" s="57">
        <f t="shared" si="102"/>
        <v>5792</v>
      </c>
      <c r="B5793" s="58">
        <v>3578130105960000</v>
      </c>
      <c r="C5793" s="59" t="s">
        <v>12321</v>
      </c>
      <c r="D5793" s="59" t="s">
        <v>260</v>
      </c>
      <c r="E5793" s="60">
        <v>35186</v>
      </c>
      <c r="F5793" s="60">
        <v>45369</v>
      </c>
      <c r="G5793" s="60">
        <v>45369</v>
      </c>
      <c r="H5793" s="58">
        <v>2024134818212</v>
      </c>
      <c r="I5793" s="58">
        <v>62</v>
      </c>
      <c r="J5793" s="60" t="s">
        <v>12322</v>
      </c>
      <c r="K5793" s="60" t="s">
        <v>12313</v>
      </c>
      <c r="L5793" s="212" t="s">
        <v>165</v>
      </c>
      <c r="M5793" s="60">
        <v>45369</v>
      </c>
      <c r="N5793" s="58" t="s">
        <v>24</v>
      </c>
      <c r="O5793" s="58" t="s">
        <v>36</v>
      </c>
      <c r="P5793" s="62">
        <v>6105000</v>
      </c>
      <c r="Q5793" s="58" t="s">
        <v>107</v>
      </c>
      <c r="R5793" s="58" t="s">
        <v>1592</v>
      </c>
      <c r="S5793" s="58" t="s">
        <v>77</v>
      </c>
      <c r="T5793" s="213" t="s">
        <v>162</v>
      </c>
      <c r="U5793" s="63" t="s">
        <v>29</v>
      </c>
      <c r="W5793" s="143"/>
      <c r="X5793" s="143"/>
      <c r="AO5793" s="143"/>
      <c r="AP5793" s="143"/>
      <c r="BD5793" s="234"/>
      <c r="BE5793" s="234"/>
    </row>
    <row r="5794" spans="1:57" ht="12.95" customHeight="1" x14ac:dyDescent="0.2">
      <c r="A5794" s="57">
        <f t="shared" si="102"/>
        <v>5793</v>
      </c>
      <c r="B5794" s="58">
        <v>1671080410950000</v>
      </c>
      <c r="C5794" s="59" t="s">
        <v>1950</v>
      </c>
      <c r="D5794" s="59" t="s">
        <v>221</v>
      </c>
      <c r="E5794" s="60">
        <v>34976</v>
      </c>
      <c r="F5794" s="60">
        <v>45369</v>
      </c>
      <c r="G5794" s="60">
        <v>45369</v>
      </c>
      <c r="H5794" s="58">
        <v>2024134818211</v>
      </c>
      <c r="I5794" s="58">
        <v>62</v>
      </c>
      <c r="J5794" s="60" t="s">
        <v>12323</v>
      </c>
      <c r="K5794" s="60" t="s">
        <v>12313</v>
      </c>
      <c r="L5794" s="212" t="s">
        <v>165</v>
      </c>
      <c r="M5794" s="60">
        <v>45369</v>
      </c>
      <c r="N5794" s="58" t="s">
        <v>24</v>
      </c>
      <c r="O5794" s="58" t="s">
        <v>36</v>
      </c>
      <c r="P5794" s="62">
        <v>6105000</v>
      </c>
      <c r="Q5794" s="58" t="s">
        <v>107</v>
      </c>
      <c r="R5794" s="58" t="s">
        <v>1592</v>
      </c>
      <c r="S5794" s="58" t="s">
        <v>77</v>
      </c>
      <c r="T5794" s="213" t="s">
        <v>162</v>
      </c>
      <c r="U5794" s="63" t="s">
        <v>29</v>
      </c>
      <c r="W5794" s="143"/>
      <c r="X5794" s="143"/>
      <c r="AO5794" s="143"/>
      <c r="AP5794" s="143"/>
      <c r="BD5794" s="234"/>
      <c r="BE5794" s="234"/>
    </row>
    <row r="5795" spans="1:57" ht="12.95" customHeight="1" x14ac:dyDescent="0.2">
      <c r="A5795" s="57">
        <f t="shared" si="102"/>
        <v>5794</v>
      </c>
      <c r="B5795" s="58">
        <v>7371112511880000</v>
      </c>
      <c r="C5795" s="59" t="s">
        <v>12324</v>
      </c>
      <c r="D5795" s="59" t="s">
        <v>580</v>
      </c>
      <c r="E5795" s="60">
        <v>32472</v>
      </c>
      <c r="F5795" s="60">
        <v>45369</v>
      </c>
      <c r="G5795" s="60">
        <v>45369</v>
      </c>
      <c r="H5795" s="58">
        <v>2024134818210</v>
      </c>
      <c r="I5795" s="58">
        <v>62</v>
      </c>
      <c r="J5795" s="60" t="s">
        <v>12325</v>
      </c>
      <c r="K5795" s="60" t="s">
        <v>12313</v>
      </c>
      <c r="L5795" s="212" t="s">
        <v>165</v>
      </c>
      <c r="M5795" s="60">
        <v>45369</v>
      </c>
      <c r="N5795" s="58" t="s">
        <v>24</v>
      </c>
      <c r="O5795" s="58" t="s">
        <v>36</v>
      </c>
      <c r="P5795" s="62">
        <v>6105000</v>
      </c>
      <c r="Q5795" s="58" t="s">
        <v>107</v>
      </c>
      <c r="R5795" s="58" t="s">
        <v>1592</v>
      </c>
      <c r="S5795" s="58" t="s">
        <v>77</v>
      </c>
      <c r="T5795" s="213" t="s">
        <v>162</v>
      </c>
      <c r="U5795" s="63" t="s">
        <v>29</v>
      </c>
      <c r="W5795" s="143"/>
      <c r="X5795" s="143"/>
      <c r="AO5795" s="143"/>
      <c r="AP5795" s="143"/>
      <c r="BD5795" s="234"/>
      <c r="BE5795" s="234"/>
    </row>
    <row r="5796" spans="1:57" ht="12.95" customHeight="1" x14ac:dyDescent="0.2">
      <c r="A5796" s="57">
        <f t="shared" si="102"/>
        <v>5795</v>
      </c>
      <c r="B5796" s="58">
        <v>1671142605000000</v>
      </c>
      <c r="C5796" s="59" t="s">
        <v>1949</v>
      </c>
      <c r="D5796" s="59" t="s">
        <v>221</v>
      </c>
      <c r="E5796" s="60">
        <v>36672</v>
      </c>
      <c r="F5796" s="60">
        <v>45369</v>
      </c>
      <c r="G5796" s="60">
        <v>45369</v>
      </c>
      <c r="H5796" s="58">
        <v>202413481829</v>
      </c>
      <c r="I5796" s="58">
        <v>62</v>
      </c>
      <c r="J5796" s="60" t="s">
        <v>12326</v>
      </c>
      <c r="K5796" s="60" t="s">
        <v>12313</v>
      </c>
      <c r="L5796" s="212" t="s">
        <v>165</v>
      </c>
      <c r="M5796" s="60">
        <v>45369</v>
      </c>
      <c r="N5796" s="58" t="s">
        <v>24</v>
      </c>
      <c r="O5796" s="58" t="s">
        <v>36</v>
      </c>
      <c r="P5796" s="62">
        <v>6105000</v>
      </c>
      <c r="Q5796" s="58" t="s">
        <v>107</v>
      </c>
      <c r="R5796" s="58" t="s">
        <v>1592</v>
      </c>
      <c r="S5796" s="58" t="s">
        <v>77</v>
      </c>
      <c r="T5796" s="213" t="s">
        <v>162</v>
      </c>
      <c r="U5796" s="63" t="s">
        <v>29</v>
      </c>
      <c r="W5796" s="143"/>
      <c r="X5796" s="143"/>
      <c r="AO5796" s="143"/>
      <c r="AP5796" s="143"/>
      <c r="BD5796" s="234"/>
      <c r="BE5796" s="234"/>
    </row>
    <row r="5797" spans="1:57" ht="12.95" customHeight="1" x14ac:dyDescent="0.2">
      <c r="A5797" s="57">
        <f t="shared" si="102"/>
        <v>5796</v>
      </c>
      <c r="B5797" s="58">
        <v>1671080601010000</v>
      </c>
      <c r="C5797" s="59" t="s">
        <v>12327</v>
      </c>
      <c r="D5797" s="59" t="s">
        <v>221</v>
      </c>
      <c r="E5797" s="60">
        <v>36987</v>
      </c>
      <c r="F5797" s="60">
        <v>45369</v>
      </c>
      <c r="G5797" s="60">
        <v>45369</v>
      </c>
      <c r="H5797" s="58">
        <v>202413481828</v>
      </c>
      <c r="I5797" s="58">
        <v>62</v>
      </c>
      <c r="J5797" s="60" t="s">
        <v>12328</v>
      </c>
      <c r="K5797" s="60" t="s">
        <v>12313</v>
      </c>
      <c r="L5797" s="212" t="s">
        <v>165</v>
      </c>
      <c r="M5797" s="60">
        <v>45369</v>
      </c>
      <c r="N5797" s="58" t="s">
        <v>24</v>
      </c>
      <c r="O5797" s="58" t="s">
        <v>36</v>
      </c>
      <c r="P5797" s="62">
        <v>6105000</v>
      </c>
      <c r="Q5797" s="58" t="s">
        <v>107</v>
      </c>
      <c r="R5797" s="58" t="s">
        <v>1592</v>
      </c>
      <c r="S5797" s="58" t="s">
        <v>77</v>
      </c>
      <c r="T5797" s="213" t="s">
        <v>162</v>
      </c>
      <c r="U5797" s="63" t="s">
        <v>29</v>
      </c>
      <c r="W5797" s="143"/>
      <c r="X5797" s="143"/>
      <c r="AO5797" s="143"/>
      <c r="AP5797" s="143"/>
      <c r="BD5797" s="234"/>
      <c r="BE5797" s="234"/>
    </row>
    <row r="5798" spans="1:57" ht="12.95" customHeight="1" x14ac:dyDescent="0.2">
      <c r="A5798" s="57">
        <f t="shared" si="102"/>
        <v>5797</v>
      </c>
      <c r="B5798" s="58">
        <v>3301072412840000</v>
      </c>
      <c r="C5798" s="59" t="s">
        <v>1946</v>
      </c>
      <c r="D5798" s="59" t="s">
        <v>203</v>
      </c>
      <c r="E5798" s="60">
        <v>31040</v>
      </c>
      <c r="F5798" s="60">
        <v>45369</v>
      </c>
      <c r="G5798" s="60">
        <v>45369</v>
      </c>
      <c r="H5798" s="58">
        <v>202413481827</v>
      </c>
      <c r="I5798" s="58">
        <v>62</v>
      </c>
      <c r="J5798" s="60" t="s">
        <v>12329</v>
      </c>
      <c r="K5798" s="60" t="s">
        <v>12313</v>
      </c>
      <c r="L5798" s="212" t="s">
        <v>165</v>
      </c>
      <c r="M5798" s="60">
        <v>45369</v>
      </c>
      <c r="N5798" s="58" t="s">
        <v>24</v>
      </c>
      <c r="O5798" s="58" t="s">
        <v>36</v>
      </c>
      <c r="P5798" s="62">
        <v>6105000</v>
      </c>
      <c r="Q5798" s="58" t="s">
        <v>107</v>
      </c>
      <c r="R5798" s="58" t="s">
        <v>1592</v>
      </c>
      <c r="S5798" s="58" t="s">
        <v>77</v>
      </c>
      <c r="T5798" s="213" t="s">
        <v>162</v>
      </c>
      <c r="U5798" s="63" t="s">
        <v>29</v>
      </c>
      <c r="W5798" s="143"/>
      <c r="X5798" s="143"/>
      <c r="AO5798" s="143"/>
      <c r="AP5798" s="143"/>
      <c r="BD5798" s="234"/>
      <c r="BE5798" s="234"/>
    </row>
    <row r="5799" spans="1:57" ht="12.95" customHeight="1" x14ac:dyDescent="0.2">
      <c r="A5799" s="57">
        <f t="shared" si="102"/>
        <v>5798</v>
      </c>
      <c r="B5799" s="58">
        <v>6471050906840000</v>
      </c>
      <c r="C5799" s="59" t="s">
        <v>2021</v>
      </c>
      <c r="D5799" s="59" t="s">
        <v>666</v>
      </c>
      <c r="E5799" s="60">
        <v>30842</v>
      </c>
      <c r="F5799" s="60">
        <v>45369</v>
      </c>
      <c r="G5799" s="60">
        <v>45369</v>
      </c>
      <c r="H5799" s="58">
        <v>202413481826</v>
      </c>
      <c r="I5799" s="58">
        <v>62</v>
      </c>
      <c r="J5799" s="60" t="s">
        <v>12330</v>
      </c>
      <c r="K5799" s="60" t="s">
        <v>12313</v>
      </c>
      <c r="L5799" s="212" t="s">
        <v>165</v>
      </c>
      <c r="M5799" s="60">
        <v>45369</v>
      </c>
      <c r="N5799" s="58" t="s">
        <v>24</v>
      </c>
      <c r="O5799" s="58" t="s">
        <v>36</v>
      </c>
      <c r="P5799" s="62">
        <v>6105000</v>
      </c>
      <c r="Q5799" s="58" t="s">
        <v>107</v>
      </c>
      <c r="R5799" s="58" t="s">
        <v>1592</v>
      </c>
      <c r="S5799" s="58" t="s">
        <v>77</v>
      </c>
      <c r="T5799" s="213" t="s">
        <v>162</v>
      </c>
      <c r="U5799" s="63" t="s">
        <v>29</v>
      </c>
      <c r="W5799" s="143"/>
      <c r="X5799" s="143"/>
      <c r="AO5799" s="143"/>
      <c r="AP5799" s="143"/>
      <c r="BD5799" s="234"/>
      <c r="BE5799" s="234"/>
    </row>
    <row r="5800" spans="1:57" ht="12.95" customHeight="1" x14ac:dyDescent="0.2">
      <c r="A5800" s="57">
        <f t="shared" si="102"/>
        <v>5799</v>
      </c>
      <c r="B5800" s="58">
        <v>3471134211930000</v>
      </c>
      <c r="C5800" s="59" t="s">
        <v>12331</v>
      </c>
      <c r="D5800" s="59" t="s">
        <v>855</v>
      </c>
      <c r="E5800" s="60">
        <v>34275</v>
      </c>
      <c r="F5800" s="60">
        <v>45369</v>
      </c>
      <c r="G5800" s="60">
        <v>45369</v>
      </c>
      <c r="H5800" s="58">
        <v>202413481825</v>
      </c>
      <c r="I5800" s="58">
        <v>62</v>
      </c>
      <c r="J5800" s="60" t="s">
        <v>12332</v>
      </c>
      <c r="K5800" s="60" t="s">
        <v>12313</v>
      </c>
      <c r="L5800" s="212" t="s">
        <v>165</v>
      </c>
      <c r="M5800" s="60">
        <v>45369</v>
      </c>
      <c r="N5800" s="58" t="s">
        <v>24</v>
      </c>
      <c r="O5800" s="58" t="s">
        <v>36</v>
      </c>
      <c r="P5800" s="62">
        <v>6105000</v>
      </c>
      <c r="Q5800" s="58" t="s">
        <v>107</v>
      </c>
      <c r="R5800" s="58" t="s">
        <v>1592</v>
      </c>
      <c r="S5800" s="58" t="s">
        <v>77</v>
      </c>
      <c r="T5800" s="213" t="s">
        <v>162</v>
      </c>
      <c r="U5800" s="63" t="s">
        <v>29</v>
      </c>
      <c r="W5800" s="143"/>
      <c r="X5800" s="143"/>
      <c r="AO5800" s="143"/>
      <c r="AP5800" s="143"/>
      <c r="BD5800" s="234"/>
      <c r="BE5800" s="234"/>
    </row>
    <row r="5801" spans="1:57" ht="12.95" customHeight="1" x14ac:dyDescent="0.2">
      <c r="A5801" s="57">
        <f t="shared" si="102"/>
        <v>5800</v>
      </c>
      <c r="B5801" s="58">
        <v>1671033004970000</v>
      </c>
      <c r="C5801" s="59" t="s">
        <v>1902</v>
      </c>
      <c r="D5801" s="59" t="s">
        <v>221</v>
      </c>
      <c r="E5801" s="60">
        <v>35550</v>
      </c>
      <c r="F5801" s="60">
        <v>45369</v>
      </c>
      <c r="G5801" s="60">
        <v>45369</v>
      </c>
      <c r="H5801" s="58">
        <v>202413481824</v>
      </c>
      <c r="I5801" s="58">
        <v>62</v>
      </c>
      <c r="J5801" s="60" t="s">
        <v>12333</v>
      </c>
      <c r="K5801" s="60" t="s">
        <v>12313</v>
      </c>
      <c r="L5801" s="212" t="s">
        <v>165</v>
      </c>
      <c r="M5801" s="60">
        <v>45369</v>
      </c>
      <c r="N5801" s="58" t="s">
        <v>24</v>
      </c>
      <c r="O5801" s="58" t="s">
        <v>36</v>
      </c>
      <c r="P5801" s="62">
        <v>6105000</v>
      </c>
      <c r="Q5801" s="58" t="s">
        <v>107</v>
      </c>
      <c r="R5801" s="58" t="s">
        <v>1592</v>
      </c>
      <c r="S5801" s="58" t="s">
        <v>77</v>
      </c>
      <c r="T5801" s="213" t="s">
        <v>162</v>
      </c>
      <c r="U5801" s="63" t="s">
        <v>29</v>
      </c>
      <c r="W5801" s="143"/>
      <c r="X5801" s="143"/>
      <c r="AO5801" s="143"/>
      <c r="AP5801" s="143"/>
      <c r="BD5801" s="234"/>
      <c r="BE5801" s="234"/>
    </row>
    <row r="5802" spans="1:57" ht="12.95" customHeight="1" x14ac:dyDescent="0.2">
      <c r="A5802" s="57">
        <f t="shared" si="102"/>
        <v>5801</v>
      </c>
      <c r="B5802" s="58">
        <v>3301221607860000</v>
      </c>
      <c r="C5802" s="59" t="s">
        <v>1429</v>
      </c>
      <c r="D5802" s="59" t="s">
        <v>203</v>
      </c>
      <c r="E5802" s="60">
        <v>31609</v>
      </c>
      <c r="F5802" s="60">
        <v>45369</v>
      </c>
      <c r="G5802" s="60">
        <v>45369</v>
      </c>
      <c r="H5802" s="58">
        <v>202413481823</v>
      </c>
      <c r="I5802" s="58">
        <v>62</v>
      </c>
      <c r="J5802" s="60" t="s">
        <v>12334</v>
      </c>
      <c r="K5802" s="60" t="s">
        <v>12313</v>
      </c>
      <c r="L5802" s="212" t="s">
        <v>165</v>
      </c>
      <c r="M5802" s="60">
        <v>45369</v>
      </c>
      <c r="N5802" s="58" t="s">
        <v>24</v>
      </c>
      <c r="O5802" s="58" t="s">
        <v>36</v>
      </c>
      <c r="P5802" s="62">
        <v>6105000</v>
      </c>
      <c r="Q5802" s="58" t="s">
        <v>107</v>
      </c>
      <c r="R5802" s="58" t="s">
        <v>1592</v>
      </c>
      <c r="S5802" s="58" t="s">
        <v>77</v>
      </c>
      <c r="T5802" s="213" t="s">
        <v>162</v>
      </c>
      <c r="U5802" s="63" t="s">
        <v>29</v>
      </c>
      <c r="W5802" s="143"/>
      <c r="X5802" s="143"/>
      <c r="AO5802" s="143"/>
      <c r="AP5802" s="143"/>
      <c r="BD5802" s="234"/>
      <c r="BE5802" s="234"/>
    </row>
    <row r="5803" spans="1:57" ht="12.95" customHeight="1" x14ac:dyDescent="0.2">
      <c r="A5803" s="57">
        <f t="shared" si="102"/>
        <v>5802</v>
      </c>
      <c r="B5803" s="58">
        <v>3301222811860000</v>
      </c>
      <c r="C5803" s="59" t="s">
        <v>1756</v>
      </c>
      <c r="D5803" s="59" t="s">
        <v>203</v>
      </c>
      <c r="E5803" s="60">
        <v>31744</v>
      </c>
      <c r="F5803" s="60">
        <v>45369</v>
      </c>
      <c r="G5803" s="60">
        <v>45369</v>
      </c>
      <c r="H5803" s="58">
        <v>202413481822</v>
      </c>
      <c r="I5803" s="58">
        <v>62</v>
      </c>
      <c r="J5803" s="60" t="s">
        <v>12335</v>
      </c>
      <c r="K5803" s="60" t="s">
        <v>12313</v>
      </c>
      <c r="L5803" s="212" t="s">
        <v>165</v>
      </c>
      <c r="M5803" s="60">
        <v>45369</v>
      </c>
      <c r="N5803" s="58" t="s">
        <v>24</v>
      </c>
      <c r="O5803" s="58" t="s">
        <v>36</v>
      </c>
      <c r="P5803" s="62">
        <v>6105000</v>
      </c>
      <c r="Q5803" s="58" t="s">
        <v>107</v>
      </c>
      <c r="R5803" s="58" t="s">
        <v>1592</v>
      </c>
      <c r="S5803" s="58" t="s">
        <v>77</v>
      </c>
      <c r="T5803" s="213" t="s">
        <v>162</v>
      </c>
      <c r="U5803" s="63" t="s">
        <v>29</v>
      </c>
      <c r="W5803" s="143"/>
      <c r="X5803" s="143"/>
      <c r="AO5803" s="143"/>
      <c r="AP5803" s="143"/>
      <c r="BD5803" s="234"/>
      <c r="BE5803" s="234"/>
    </row>
    <row r="5804" spans="1:57" ht="12.95" customHeight="1" x14ac:dyDescent="0.2">
      <c r="A5804" s="57">
        <f t="shared" si="102"/>
        <v>5803</v>
      </c>
      <c r="B5804" s="58">
        <v>73711310950002</v>
      </c>
      <c r="C5804" s="59" t="s">
        <v>12336</v>
      </c>
      <c r="D5804" s="59" t="s">
        <v>450</v>
      </c>
      <c r="E5804" s="60">
        <v>34985</v>
      </c>
      <c r="F5804" s="60">
        <v>45369</v>
      </c>
      <c r="G5804" s="60">
        <v>45369</v>
      </c>
      <c r="H5804" s="58">
        <v>202413481821</v>
      </c>
      <c r="I5804" s="58">
        <v>62</v>
      </c>
      <c r="J5804" s="60" t="s">
        <v>12337</v>
      </c>
      <c r="K5804" s="60" t="s">
        <v>12313</v>
      </c>
      <c r="L5804" s="212" t="s">
        <v>165</v>
      </c>
      <c r="M5804" s="60">
        <v>45369</v>
      </c>
      <c r="N5804" s="58" t="s">
        <v>24</v>
      </c>
      <c r="O5804" s="58" t="s">
        <v>36</v>
      </c>
      <c r="P5804" s="62">
        <v>6105000</v>
      </c>
      <c r="Q5804" s="58" t="s">
        <v>107</v>
      </c>
      <c r="R5804" s="58" t="s">
        <v>1592</v>
      </c>
      <c r="S5804" s="58" t="s">
        <v>77</v>
      </c>
      <c r="T5804" s="213" t="s">
        <v>162</v>
      </c>
      <c r="U5804" s="63" t="s">
        <v>29</v>
      </c>
      <c r="W5804" s="143"/>
      <c r="X5804" s="143"/>
      <c r="AO5804" s="143"/>
      <c r="AP5804" s="143"/>
      <c r="BD5804" s="234"/>
      <c r="BE5804" s="234"/>
    </row>
    <row r="5805" spans="1:57" ht="12.95" customHeight="1" x14ac:dyDescent="0.2">
      <c r="A5805" s="57">
        <f t="shared" si="102"/>
        <v>5804</v>
      </c>
      <c r="B5805" s="58">
        <v>2171071807790000</v>
      </c>
      <c r="C5805" s="59" t="s">
        <v>12338</v>
      </c>
      <c r="D5805" s="59" t="s">
        <v>1427</v>
      </c>
      <c r="E5805" s="60">
        <v>29054</v>
      </c>
      <c r="F5805" s="60">
        <v>45366</v>
      </c>
      <c r="G5805" s="60">
        <v>45366</v>
      </c>
      <c r="H5805" s="58">
        <v>202413478822</v>
      </c>
      <c r="I5805" s="58">
        <v>6200085541</v>
      </c>
      <c r="J5805" s="60" t="s">
        <v>12339</v>
      </c>
      <c r="K5805" s="60" t="s">
        <v>12340</v>
      </c>
      <c r="L5805" s="212" t="s">
        <v>52</v>
      </c>
      <c r="M5805" s="60">
        <v>45369</v>
      </c>
      <c r="N5805" s="58" t="s">
        <v>24</v>
      </c>
      <c r="O5805" s="59" t="s">
        <v>37</v>
      </c>
      <c r="P5805" s="62">
        <v>600000</v>
      </c>
      <c r="Q5805" s="58" t="s">
        <v>26</v>
      </c>
      <c r="R5805" s="58" t="s">
        <v>26</v>
      </c>
      <c r="S5805" s="58" t="s">
        <v>2887</v>
      </c>
      <c r="T5805" s="213" t="s">
        <v>28</v>
      </c>
      <c r="U5805" s="63" t="s">
        <v>29</v>
      </c>
      <c r="W5805" s="143"/>
      <c r="X5805" s="143"/>
      <c r="AO5805" s="143"/>
      <c r="AP5805" s="143"/>
      <c r="BD5805" s="234"/>
      <c r="BE5805" s="234"/>
    </row>
    <row r="5806" spans="1:57" ht="12.95" customHeight="1" x14ac:dyDescent="0.2">
      <c r="A5806" s="57">
        <f t="shared" si="102"/>
        <v>5805</v>
      </c>
      <c r="B5806" s="58">
        <v>3313062207870000</v>
      </c>
      <c r="C5806" s="59" t="s">
        <v>12341</v>
      </c>
      <c r="D5806" s="59" t="s">
        <v>365</v>
      </c>
      <c r="E5806" s="60">
        <v>31980</v>
      </c>
      <c r="F5806" s="60">
        <v>45366</v>
      </c>
      <c r="G5806" s="60">
        <v>45366</v>
      </c>
      <c r="H5806" s="58">
        <v>202413478821</v>
      </c>
      <c r="I5806" s="58">
        <v>6200391226</v>
      </c>
      <c r="J5806" s="60" t="s">
        <v>12342</v>
      </c>
      <c r="K5806" s="60" t="s">
        <v>12340</v>
      </c>
      <c r="L5806" s="212" t="s">
        <v>52</v>
      </c>
      <c r="M5806" s="60">
        <v>45369</v>
      </c>
      <c r="N5806" s="58" t="s">
        <v>24</v>
      </c>
      <c r="O5806" s="59" t="s">
        <v>37</v>
      </c>
      <c r="P5806" s="62">
        <v>600000</v>
      </c>
      <c r="Q5806" s="58" t="s">
        <v>26</v>
      </c>
      <c r="R5806" s="58" t="s">
        <v>26</v>
      </c>
      <c r="S5806" s="58" t="s">
        <v>2887</v>
      </c>
      <c r="T5806" s="213" t="s">
        <v>28</v>
      </c>
      <c r="U5806" s="63" t="s">
        <v>29</v>
      </c>
      <c r="W5806" s="143"/>
      <c r="X5806" s="143"/>
      <c r="AO5806" s="143"/>
      <c r="AP5806" s="143"/>
      <c r="BD5806" s="234"/>
      <c r="BE5806" s="234"/>
    </row>
    <row r="5807" spans="1:57" ht="12.95" customHeight="1" x14ac:dyDescent="0.2">
      <c r="A5807" s="57">
        <f t="shared" si="102"/>
        <v>5806</v>
      </c>
      <c r="B5807" s="58">
        <v>3175102008770000</v>
      </c>
      <c r="C5807" s="59" t="s">
        <v>12343</v>
      </c>
      <c r="D5807" s="59" t="s">
        <v>56</v>
      </c>
      <c r="E5807" s="60">
        <v>28357</v>
      </c>
      <c r="F5807" s="60">
        <v>45366</v>
      </c>
      <c r="G5807" s="60">
        <v>45366</v>
      </c>
      <c r="H5807" s="58">
        <v>2024134759220</v>
      </c>
      <c r="I5807" s="58">
        <v>6200414916</v>
      </c>
      <c r="J5807" s="60" t="s">
        <v>12344</v>
      </c>
      <c r="K5807" s="60" t="s">
        <v>12345</v>
      </c>
      <c r="L5807" s="212" t="s">
        <v>52</v>
      </c>
      <c r="M5807" s="60">
        <v>45369</v>
      </c>
      <c r="N5807" s="58" t="s">
        <v>24</v>
      </c>
      <c r="O5807" s="59" t="s">
        <v>37</v>
      </c>
      <c r="P5807" s="62">
        <v>600000</v>
      </c>
      <c r="Q5807" s="58" t="s">
        <v>26</v>
      </c>
      <c r="R5807" s="58" t="s">
        <v>26</v>
      </c>
      <c r="S5807" s="58" t="s">
        <v>27</v>
      </c>
      <c r="T5807" s="213" t="s">
        <v>28</v>
      </c>
      <c r="U5807" s="63" t="s">
        <v>29</v>
      </c>
      <c r="W5807" s="143"/>
      <c r="X5807" s="143"/>
      <c r="AO5807" s="143"/>
      <c r="AP5807" s="143"/>
      <c r="BD5807" s="234"/>
      <c r="BE5807" s="234"/>
    </row>
    <row r="5808" spans="1:57" ht="12.95" customHeight="1" x14ac:dyDescent="0.2">
      <c r="A5808" s="57">
        <f t="shared" si="102"/>
        <v>5807</v>
      </c>
      <c r="B5808" s="58">
        <v>7402181707880000</v>
      </c>
      <c r="C5808" s="59" t="s">
        <v>12289</v>
      </c>
      <c r="D5808" s="59" t="s">
        <v>12290</v>
      </c>
      <c r="E5808" s="60">
        <v>32341</v>
      </c>
      <c r="F5808" s="60">
        <v>45366</v>
      </c>
      <c r="G5808" s="60">
        <v>45366</v>
      </c>
      <c r="H5808" s="58">
        <v>2024134759219</v>
      </c>
      <c r="I5808" s="58">
        <v>6201328834</v>
      </c>
      <c r="J5808" s="60" t="s">
        <v>12346</v>
      </c>
      <c r="K5808" s="60" t="s">
        <v>12345</v>
      </c>
      <c r="L5808" s="212" t="s">
        <v>52</v>
      </c>
      <c r="M5808" s="60">
        <v>45369</v>
      </c>
      <c r="N5808" s="58" t="s">
        <v>24</v>
      </c>
      <c r="O5808" s="59" t="s">
        <v>37</v>
      </c>
      <c r="P5808" s="62">
        <v>600000</v>
      </c>
      <c r="Q5808" s="58" t="s">
        <v>26</v>
      </c>
      <c r="R5808" s="58" t="s">
        <v>26</v>
      </c>
      <c r="S5808" s="58" t="s">
        <v>27</v>
      </c>
      <c r="T5808" s="213" t="s">
        <v>28</v>
      </c>
      <c r="U5808" s="63" t="s">
        <v>29</v>
      </c>
      <c r="W5808" s="143"/>
      <c r="X5808" s="143"/>
      <c r="AO5808" s="143"/>
      <c r="AP5808" s="143"/>
      <c r="BD5808" s="234"/>
      <c r="BE5808" s="234"/>
    </row>
    <row r="5809" spans="1:57" ht="12.95" customHeight="1" x14ac:dyDescent="0.2">
      <c r="A5809" s="57">
        <f t="shared" si="102"/>
        <v>5808</v>
      </c>
      <c r="B5809" s="58">
        <v>1271215706930000</v>
      </c>
      <c r="C5809" s="59" t="s">
        <v>12347</v>
      </c>
      <c r="D5809" s="59" t="s">
        <v>128</v>
      </c>
      <c r="E5809" s="60">
        <v>34137</v>
      </c>
      <c r="F5809" s="60">
        <v>45366</v>
      </c>
      <c r="G5809" s="60">
        <v>45366</v>
      </c>
      <c r="H5809" s="58">
        <v>2024134759218</v>
      </c>
      <c r="I5809" s="58">
        <v>6212001243</v>
      </c>
      <c r="J5809" s="60" t="s">
        <v>12348</v>
      </c>
      <c r="K5809" s="60" t="s">
        <v>12345</v>
      </c>
      <c r="L5809" s="212" t="s">
        <v>52</v>
      </c>
      <c r="M5809" s="60">
        <v>45369</v>
      </c>
      <c r="N5809" s="58" t="s">
        <v>24</v>
      </c>
      <c r="O5809" s="59" t="s">
        <v>37</v>
      </c>
      <c r="P5809" s="62">
        <v>600000</v>
      </c>
      <c r="Q5809" s="58" t="s">
        <v>26</v>
      </c>
      <c r="R5809" s="58" t="s">
        <v>26</v>
      </c>
      <c r="S5809" s="58" t="s">
        <v>27</v>
      </c>
      <c r="T5809" s="213" t="s">
        <v>28</v>
      </c>
      <c r="U5809" s="63" t="s">
        <v>29</v>
      </c>
      <c r="W5809" s="143"/>
      <c r="X5809" s="143"/>
      <c r="AO5809" s="143"/>
      <c r="AP5809" s="143"/>
      <c r="BD5809" s="234"/>
      <c r="BE5809" s="234"/>
    </row>
    <row r="5810" spans="1:57" ht="12.95" customHeight="1" x14ac:dyDescent="0.2">
      <c r="A5810" s="57">
        <f t="shared" si="102"/>
        <v>5809</v>
      </c>
      <c r="B5810" s="58">
        <v>3172021109850000</v>
      </c>
      <c r="C5810" s="59" t="s">
        <v>6686</v>
      </c>
      <c r="D5810" s="59" t="s">
        <v>56</v>
      </c>
      <c r="E5810" s="60">
        <v>31301</v>
      </c>
      <c r="F5810" s="60">
        <v>45366</v>
      </c>
      <c r="G5810" s="60">
        <v>45366</v>
      </c>
      <c r="H5810" s="58">
        <v>2024134759217</v>
      </c>
      <c r="I5810" s="58">
        <v>6201113562</v>
      </c>
      <c r="J5810" s="60" t="s">
        <v>12349</v>
      </c>
      <c r="K5810" s="60" t="s">
        <v>12345</v>
      </c>
      <c r="L5810" s="212" t="s">
        <v>52</v>
      </c>
      <c r="M5810" s="60">
        <v>45369</v>
      </c>
      <c r="N5810" s="58" t="s">
        <v>24</v>
      </c>
      <c r="O5810" s="59" t="s">
        <v>37</v>
      </c>
      <c r="P5810" s="62">
        <v>600000</v>
      </c>
      <c r="Q5810" s="58" t="s">
        <v>26</v>
      </c>
      <c r="R5810" s="58" t="s">
        <v>26</v>
      </c>
      <c r="S5810" s="58" t="s">
        <v>27</v>
      </c>
      <c r="T5810" s="213" t="s">
        <v>28</v>
      </c>
      <c r="U5810" s="63" t="s">
        <v>29</v>
      </c>
      <c r="W5810" s="143"/>
      <c r="X5810" s="143"/>
      <c r="AO5810" s="143"/>
      <c r="AP5810" s="143"/>
      <c r="BD5810" s="234"/>
      <c r="BE5810" s="234"/>
    </row>
    <row r="5811" spans="1:57" ht="12.95" customHeight="1" x14ac:dyDescent="0.2">
      <c r="A5811" s="57">
        <f t="shared" si="102"/>
        <v>5810</v>
      </c>
      <c r="B5811" s="58">
        <v>3172033004670000</v>
      </c>
      <c r="C5811" s="59" t="s">
        <v>910</v>
      </c>
      <c r="D5811" s="59" t="s">
        <v>51</v>
      </c>
      <c r="E5811" s="60">
        <v>24592</v>
      </c>
      <c r="F5811" s="60">
        <v>45366</v>
      </c>
      <c r="G5811" s="60">
        <v>45366</v>
      </c>
      <c r="H5811" s="58">
        <v>2024134759216</v>
      </c>
      <c r="I5811" s="58">
        <v>6200137995</v>
      </c>
      <c r="J5811" s="60" t="s">
        <v>12350</v>
      </c>
      <c r="K5811" s="60" t="s">
        <v>12345</v>
      </c>
      <c r="L5811" s="212" t="s">
        <v>52</v>
      </c>
      <c r="M5811" s="60">
        <v>45369</v>
      </c>
      <c r="N5811" s="58" t="s">
        <v>24</v>
      </c>
      <c r="O5811" s="59" t="s">
        <v>37</v>
      </c>
      <c r="P5811" s="62">
        <v>600000</v>
      </c>
      <c r="Q5811" s="58" t="s">
        <v>26</v>
      </c>
      <c r="R5811" s="58" t="s">
        <v>26</v>
      </c>
      <c r="S5811" s="58" t="s">
        <v>27</v>
      </c>
      <c r="T5811" s="213" t="s">
        <v>28</v>
      </c>
      <c r="U5811" s="63" t="s">
        <v>29</v>
      </c>
      <c r="W5811" s="143"/>
      <c r="X5811" s="143"/>
      <c r="AO5811" s="143"/>
      <c r="AP5811" s="143"/>
      <c r="BD5811" s="234"/>
      <c r="BE5811" s="234"/>
    </row>
    <row r="5812" spans="1:57" ht="12.95" customHeight="1" x14ac:dyDescent="0.2">
      <c r="A5812" s="57">
        <f t="shared" si="102"/>
        <v>5811</v>
      </c>
      <c r="B5812" s="58">
        <v>3526030602000000</v>
      </c>
      <c r="C5812" s="59" t="s">
        <v>12351</v>
      </c>
      <c r="D5812" s="59" t="s">
        <v>51</v>
      </c>
      <c r="E5812" s="60">
        <v>36562</v>
      </c>
      <c r="F5812" s="60">
        <v>45366</v>
      </c>
      <c r="G5812" s="60">
        <v>45366</v>
      </c>
      <c r="H5812" s="58">
        <v>202413477224</v>
      </c>
      <c r="I5812" s="58">
        <v>6211950095</v>
      </c>
      <c r="J5812" s="60" t="s">
        <v>12352</v>
      </c>
      <c r="K5812" s="60" t="s">
        <v>12345</v>
      </c>
      <c r="L5812" s="212" t="s">
        <v>52</v>
      </c>
      <c r="M5812" s="60">
        <v>45369</v>
      </c>
      <c r="N5812" s="58" t="s">
        <v>24</v>
      </c>
      <c r="O5812" s="59" t="s">
        <v>37</v>
      </c>
      <c r="P5812" s="62">
        <v>600000</v>
      </c>
      <c r="Q5812" s="58" t="s">
        <v>26</v>
      </c>
      <c r="R5812" s="58" t="s">
        <v>26</v>
      </c>
      <c r="S5812" s="58" t="s">
        <v>27</v>
      </c>
      <c r="T5812" s="213" t="s">
        <v>28</v>
      </c>
      <c r="U5812" s="63" t="s">
        <v>29</v>
      </c>
      <c r="W5812" s="143"/>
      <c r="X5812" s="143"/>
      <c r="AO5812" s="143"/>
      <c r="AP5812" s="143"/>
      <c r="BD5812" s="234"/>
      <c r="BE5812" s="234"/>
    </row>
    <row r="5813" spans="1:57" ht="12.95" customHeight="1" x14ac:dyDescent="0.2">
      <c r="A5813" s="57">
        <f t="shared" si="102"/>
        <v>5812</v>
      </c>
      <c r="B5813" s="58">
        <v>7171030808730000</v>
      </c>
      <c r="C5813" s="59" t="s">
        <v>12304</v>
      </c>
      <c r="D5813" s="59" t="s">
        <v>1472</v>
      </c>
      <c r="E5813" s="60">
        <v>26884</v>
      </c>
      <c r="F5813" s="60">
        <v>45366</v>
      </c>
      <c r="G5813" s="60">
        <v>45366</v>
      </c>
      <c r="H5813" s="58">
        <v>2024134759215</v>
      </c>
      <c r="I5813" s="58">
        <v>6200060631</v>
      </c>
      <c r="J5813" s="60" t="s">
        <v>12353</v>
      </c>
      <c r="K5813" s="60" t="s">
        <v>12345</v>
      </c>
      <c r="L5813" s="212" t="s">
        <v>52</v>
      </c>
      <c r="M5813" s="60">
        <v>45369</v>
      </c>
      <c r="N5813" s="58" t="s">
        <v>24</v>
      </c>
      <c r="O5813" s="59" t="s">
        <v>37</v>
      </c>
      <c r="P5813" s="62">
        <v>600000</v>
      </c>
      <c r="Q5813" s="58" t="s">
        <v>26</v>
      </c>
      <c r="R5813" s="58" t="s">
        <v>26</v>
      </c>
      <c r="S5813" s="58" t="s">
        <v>27</v>
      </c>
      <c r="T5813" s="213" t="s">
        <v>28</v>
      </c>
      <c r="U5813" s="63" t="s">
        <v>29</v>
      </c>
      <c r="W5813" s="143"/>
      <c r="X5813" s="143"/>
      <c r="AO5813" s="143"/>
      <c r="AP5813" s="143"/>
      <c r="BD5813" s="234"/>
      <c r="BE5813" s="234"/>
    </row>
    <row r="5814" spans="1:57" ht="12.95" customHeight="1" x14ac:dyDescent="0.2">
      <c r="A5814" s="57">
        <f t="shared" si="102"/>
        <v>5813</v>
      </c>
      <c r="B5814" s="58">
        <v>3209305104000000</v>
      </c>
      <c r="C5814" s="59" t="s">
        <v>12354</v>
      </c>
      <c r="D5814" s="59" t="s">
        <v>224</v>
      </c>
      <c r="E5814" s="60">
        <v>36627</v>
      </c>
      <c r="F5814" s="60">
        <v>45366</v>
      </c>
      <c r="G5814" s="60">
        <v>45366</v>
      </c>
      <c r="H5814" s="58">
        <v>2024134759214</v>
      </c>
      <c r="I5814" s="58">
        <v>6211939453</v>
      </c>
      <c r="J5814" s="60" t="s">
        <v>12355</v>
      </c>
      <c r="K5814" s="60" t="s">
        <v>12345</v>
      </c>
      <c r="L5814" s="212" t="s">
        <v>52</v>
      </c>
      <c r="M5814" s="60">
        <v>45369</v>
      </c>
      <c r="N5814" s="58" t="s">
        <v>24</v>
      </c>
      <c r="O5814" s="59" t="s">
        <v>37</v>
      </c>
      <c r="P5814" s="62">
        <v>600000</v>
      </c>
      <c r="Q5814" s="58" t="s">
        <v>26</v>
      </c>
      <c r="R5814" s="58" t="s">
        <v>26</v>
      </c>
      <c r="S5814" s="58" t="s">
        <v>27</v>
      </c>
      <c r="T5814" s="213" t="s">
        <v>28</v>
      </c>
      <c r="U5814" s="63" t="s">
        <v>29</v>
      </c>
      <c r="W5814" s="143"/>
      <c r="X5814" s="143"/>
      <c r="AO5814" s="143"/>
      <c r="AP5814" s="143"/>
      <c r="BD5814" s="234"/>
      <c r="BE5814" s="234"/>
    </row>
    <row r="5815" spans="1:57" ht="12.95" customHeight="1" x14ac:dyDescent="0.2">
      <c r="A5815" s="57">
        <f t="shared" si="102"/>
        <v>5814</v>
      </c>
      <c r="B5815" s="58">
        <v>3214042307840000</v>
      </c>
      <c r="C5815" s="59" t="s">
        <v>12356</v>
      </c>
      <c r="D5815" s="59" t="s">
        <v>56</v>
      </c>
      <c r="E5815" s="60">
        <v>30886</v>
      </c>
      <c r="F5815" s="60">
        <v>45366</v>
      </c>
      <c r="G5815" s="60">
        <v>45366</v>
      </c>
      <c r="H5815" s="58">
        <v>2024134759213</v>
      </c>
      <c r="I5815" s="58">
        <v>6201011675</v>
      </c>
      <c r="J5815" s="60" t="s">
        <v>12357</v>
      </c>
      <c r="K5815" s="60" t="s">
        <v>12345</v>
      </c>
      <c r="L5815" s="212" t="s">
        <v>52</v>
      </c>
      <c r="M5815" s="60">
        <v>45369</v>
      </c>
      <c r="N5815" s="58" t="s">
        <v>24</v>
      </c>
      <c r="O5815" s="59" t="s">
        <v>37</v>
      </c>
      <c r="P5815" s="62">
        <v>600000</v>
      </c>
      <c r="Q5815" s="58" t="s">
        <v>26</v>
      </c>
      <c r="R5815" s="58" t="s">
        <v>26</v>
      </c>
      <c r="S5815" s="58" t="s">
        <v>27</v>
      </c>
      <c r="T5815" s="213" t="s">
        <v>28</v>
      </c>
      <c r="U5815" s="63" t="s">
        <v>29</v>
      </c>
      <c r="W5815" s="143"/>
      <c r="X5815" s="143"/>
      <c r="AO5815" s="143"/>
      <c r="AP5815" s="143"/>
      <c r="BD5815" s="234"/>
      <c r="BE5815" s="234"/>
    </row>
    <row r="5816" spans="1:57" ht="12.95" customHeight="1" x14ac:dyDescent="0.2">
      <c r="A5816" s="57">
        <f t="shared" si="102"/>
        <v>5815</v>
      </c>
      <c r="B5816" s="58">
        <v>2171115104879000</v>
      </c>
      <c r="C5816" s="59" t="s">
        <v>12358</v>
      </c>
      <c r="D5816" s="59" t="s">
        <v>224</v>
      </c>
      <c r="E5816" s="60">
        <v>31878</v>
      </c>
      <c r="F5816" s="60">
        <v>45366</v>
      </c>
      <c r="G5816" s="60">
        <v>45366</v>
      </c>
      <c r="H5816" s="58">
        <v>2024134759212</v>
      </c>
      <c r="I5816" s="58">
        <v>6211944953</v>
      </c>
      <c r="J5816" s="60" t="s">
        <v>12359</v>
      </c>
      <c r="K5816" s="60" t="s">
        <v>12345</v>
      </c>
      <c r="L5816" s="212" t="s">
        <v>52</v>
      </c>
      <c r="M5816" s="60">
        <v>45369</v>
      </c>
      <c r="N5816" s="58" t="s">
        <v>24</v>
      </c>
      <c r="O5816" s="59" t="s">
        <v>37</v>
      </c>
      <c r="P5816" s="62">
        <v>600000</v>
      </c>
      <c r="Q5816" s="58" t="s">
        <v>26</v>
      </c>
      <c r="R5816" s="58" t="s">
        <v>26</v>
      </c>
      <c r="S5816" s="58" t="s">
        <v>27</v>
      </c>
      <c r="T5816" s="213" t="s">
        <v>28</v>
      </c>
      <c r="U5816" s="63" t="s">
        <v>29</v>
      </c>
      <c r="W5816" s="143"/>
      <c r="X5816" s="143"/>
      <c r="AO5816" s="143"/>
      <c r="AP5816" s="143"/>
      <c r="BD5816" s="234"/>
      <c r="BE5816" s="234"/>
    </row>
    <row r="5817" spans="1:57" ht="12.95" customHeight="1" x14ac:dyDescent="0.2">
      <c r="A5817" s="57">
        <f t="shared" si="102"/>
        <v>5816</v>
      </c>
      <c r="B5817" s="58">
        <v>3310220605880000</v>
      </c>
      <c r="C5817" s="59" t="s">
        <v>12360</v>
      </c>
      <c r="D5817" s="59" t="s">
        <v>158</v>
      </c>
      <c r="E5817" s="60">
        <v>32269</v>
      </c>
      <c r="F5817" s="60">
        <v>45365</v>
      </c>
      <c r="G5817" s="60">
        <v>45366</v>
      </c>
      <c r="H5817" s="58">
        <v>2024134759211</v>
      </c>
      <c r="I5817" s="58">
        <v>6211430373</v>
      </c>
      <c r="J5817" s="60" t="s">
        <v>12361</v>
      </c>
      <c r="K5817" s="60" t="s">
        <v>12345</v>
      </c>
      <c r="L5817" s="212" t="s">
        <v>52</v>
      </c>
      <c r="M5817" s="60">
        <v>45369</v>
      </c>
      <c r="N5817" s="58" t="s">
        <v>24</v>
      </c>
      <c r="O5817" s="59" t="s">
        <v>37</v>
      </c>
      <c r="P5817" s="62">
        <v>600000</v>
      </c>
      <c r="Q5817" s="58" t="s">
        <v>26</v>
      </c>
      <c r="R5817" s="58" t="s">
        <v>26</v>
      </c>
      <c r="S5817" s="58" t="s">
        <v>27</v>
      </c>
      <c r="T5817" s="213" t="s">
        <v>28</v>
      </c>
      <c r="U5817" s="63" t="s">
        <v>29</v>
      </c>
      <c r="W5817" s="143"/>
      <c r="X5817" s="143"/>
      <c r="AO5817" s="143"/>
      <c r="AP5817" s="143"/>
      <c r="BD5817" s="234"/>
      <c r="BE5817" s="234"/>
    </row>
    <row r="5818" spans="1:57" ht="12.95" customHeight="1" x14ac:dyDescent="0.2">
      <c r="A5818" s="57">
        <f t="shared" si="102"/>
        <v>5817</v>
      </c>
      <c r="B5818" s="58">
        <v>1671022909910010</v>
      </c>
      <c r="C5818" s="59" t="s">
        <v>12362</v>
      </c>
      <c r="D5818" s="59" t="s">
        <v>221</v>
      </c>
      <c r="E5818" s="60">
        <v>33505</v>
      </c>
      <c r="F5818" s="60">
        <v>45365</v>
      </c>
      <c r="G5818" s="60">
        <v>45365</v>
      </c>
      <c r="H5818" s="58">
        <v>2024134759210</v>
      </c>
      <c r="I5818" s="58">
        <v>6200219244</v>
      </c>
      <c r="J5818" s="60" t="s">
        <v>12363</v>
      </c>
      <c r="K5818" s="60" t="s">
        <v>12345</v>
      </c>
      <c r="L5818" s="212" t="s">
        <v>52</v>
      </c>
      <c r="M5818" s="60">
        <v>45369</v>
      </c>
      <c r="N5818" s="58" t="s">
        <v>24</v>
      </c>
      <c r="O5818" s="59" t="s">
        <v>37</v>
      </c>
      <c r="P5818" s="62">
        <v>600000</v>
      </c>
      <c r="Q5818" s="58" t="s">
        <v>26</v>
      </c>
      <c r="R5818" s="58" t="s">
        <v>26</v>
      </c>
      <c r="S5818" s="58" t="s">
        <v>27</v>
      </c>
      <c r="T5818" s="213" t="s">
        <v>28</v>
      </c>
      <c r="U5818" s="63" t="s">
        <v>29</v>
      </c>
      <c r="W5818" s="143"/>
      <c r="X5818" s="143"/>
      <c r="AO5818" s="143"/>
      <c r="AP5818" s="143"/>
      <c r="BD5818" s="234"/>
      <c r="BE5818" s="234"/>
    </row>
    <row r="5819" spans="1:57" ht="12.95" customHeight="1" x14ac:dyDescent="0.2">
      <c r="A5819" s="57">
        <f t="shared" si="102"/>
        <v>5818</v>
      </c>
      <c r="B5819" s="58">
        <v>3172022103740000</v>
      </c>
      <c r="C5819" s="59" t="s">
        <v>12364</v>
      </c>
      <c r="D5819" s="59" t="s">
        <v>818</v>
      </c>
      <c r="E5819" s="60">
        <v>27109</v>
      </c>
      <c r="F5819" s="60">
        <v>45365</v>
      </c>
      <c r="G5819" s="60">
        <v>45366</v>
      </c>
      <c r="H5819" s="58">
        <v>202413475929</v>
      </c>
      <c r="I5819" s="58">
        <v>6200012846</v>
      </c>
      <c r="J5819" s="60" t="s">
        <v>12365</v>
      </c>
      <c r="K5819" s="60" t="s">
        <v>12345</v>
      </c>
      <c r="L5819" s="212" t="s">
        <v>52</v>
      </c>
      <c r="M5819" s="60">
        <v>45369</v>
      </c>
      <c r="N5819" s="58" t="s">
        <v>24</v>
      </c>
      <c r="O5819" s="59" t="s">
        <v>37</v>
      </c>
      <c r="P5819" s="62">
        <v>600000</v>
      </c>
      <c r="Q5819" s="58" t="s">
        <v>26</v>
      </c>
      <c r="R5819" s="58" t="s">
        <v>26</v>
      </c>
      <c r="S5819" s="58" t="s">
        <v>27</v>
      </c>
      <c r="T5819" s="213" t="s">
        <v>28</v>
      </c>
      <c r="U5819" s="63" t="s">
        <v>29</v>
      </c>
      <c r="W5819" s="143"/>
      <c r="X5819" s="143"/>
      <c r="AO5819" s="143"/>
      <c r="AP5819" s="143"/>
      <c r="BD5819" s="234"/>
      <c r="BE5819" s="234"/>
    </row>
    <row r="5820" spans="1:57" ht="12.95" customHeight="1" x14ac:dyDescent="0.2">
      <c r="A5820" s="57">
        <f t="shared" si="102"/>
        <v>5819</v>
      </c>
      <c r="B5820" s="58">
        <v>3275041402780010</v>
      </c>
      <c r="C5820" s="59" t="s">
        <v>12255</v>
      </c>
      <c r="D5820" s="59" t="s">
        <v>56</v>
      </c>
      <c r="E5820" s="60">
        <v>28535</v>
      </c>
      <c r="F5820" s="60">
        <v>45365</v>
      </c>
      <c r="G5820" s="60">
        <v>45365</v>
      </c>
      <c r="H5820" s="58">
        <v>202413475928</v>
      </c>
      <c r="I5820" s="58">
        <v>6201117661</v>
      </c>
      <c r="J5820" s="60" t="s">
        <v>12366</v>
      </c>
      <c r="K5820" s="60" t="s">
        <v>12345</v>
      </c>
      <c r="L5820" s="212" t="s">
        <v>52</v>
      </c>
      <c r="M5820" s="60">
        <v>45369</v>
      </c>
      <c r="N5820" s="58" t="s">
        <v>24</v>
      </c>
      <c r="O5820" s="59" t="s">
        <v>37</v>
      </c>
      <c r="P5820" s="62">
        <v>600000</v>
      </c>
      <c r="Q5820" s="58" t="s">
        <v>26</v>
      </c>
      <c r="R5820" s="58" t="s">
        <v>26</v>
      </c>
      <c r="S5820" s="58" t="s">
        <v>27</v>
      </c>
      <c r="T5820" s="213" t="s">
        <v>28</v>
      </c>
      <c r="U5820" s="63" t="s">
        <v>29</v>
      </c>
      <c r="W5820" s="143"/>
      <c r="X5820" s="143"/>
      <c r="AO5820" s="143"/>
      <c r="AP5820" s="143"/>
      <c r="BD5820" s="234"/>
      <c r="BE5820" s="234"/>
    </row>
    <row r="5821" spans="1:57" ht="12.95" customHeight="1" x14ac:dyDescent="0.2">
      <c r="A5821" s="57">
        <f t="shared" si="102"/>
        <v>5820</v>
      </c>
      <c r="B5821" s="58">
        <v>3172030905770000</v>
      </c>
      <c r="C5821" s="59" t="s">
        <v>1993</v>
      </c>
      <c r="D5821" s="59" t="s">
        <v>56</v>
      </c>
      <c r="E5821" s="60">
        <v>28254</v>
      </c>
      <c r="F5821" s="60">
        <v>45365</v>
      </c>
      <c r="G5821" s="60">
        <v>45365</v>
      </c>
      <c r="H5821" s="58">
        <v>202413475927</v>
      </c>
      <c r="I5821" s="58">
        <v>6200194121</v>
      </c>
      <c r="J5821" s="60" t="s">
        <v>12367</v>
      </c>
      <c r="K5821" s="60" t="s">
        <v>12345</v>
      </c>
      <c r="L5821" s="212" t="s">
        <v>52</v>
      </c>
      <c r="M5821" s="60">
        <v>45369</v>
      </c>
      <c r="N5821" s="58" t="s">
        <v>24</v>
      </c>
      <c r="O5821" s="59" t="s">
        <v>37</v>
      </c>
      <c r="P5821" s="62">
        <v>600000</v>
      </c>
      <c r="Q5821" s="58" t="s">
        <v>26</v>
      </c>
      <c r="R5821" s="58" t="s">
        <v>26</v>
      </c>
      <c r="S5821" s="58" t="s">
        <v>27</v>
      </c>
      <c r="T5821" s="213" t="s">
        <v>28</v>
      </c>
      <c r="U5821" s="63" t="s">
        <v>29</v>
      </c>
      <c r="W5821" s="143"/>
      <c r="X5821" s="143"/>
      <c r="AO5821" s="143"/>
      <c r="AP5821" s="143"/>
      <c r="BD5821" s="234"/>
      <c r="BE5821" s="234"/>
    </row>
    <row r="5822" spans="1:57" ht="12.95" customHeight="1" x14ac:dyDescent="0.2">
      <c r="A5822" s="57">
        <f t="shared" si="102"/>
        <v>5821</v>
      </c>
      <c r="B5822" s="58">
        <v>3275041703780020</v>
      </c>
      <c r="C5822" s="59" t="s">
        <v>11902</v>
      </c>
      <c r="D5822" s="59" t="s">
        <v>395</v>
      </c>
      <c r="E5822" s="60">
        <v>28566</v>
      </c>
      <c r="F5822" s="60">
        <v>45364</v>
      </c>
      <c r="G5822" s="60">
        <v>45364</v>
      </c>
      <c r="H5822" s="58">
        <v>202413475926</v>
      </c>
      <c r="I5822" s="58">
        <v>6200062124</v>
      </c>
      <c r="J5822" s="60" t="s">
        <v>12368</v>
      </c>
      <c r="K5822" s="60" t="s">
        <v>12345</v>
      </c>
      <c r="L5822" s="212" t="s">
        <v>52</v>
      </c>
      <c r="M5822" s="60">
        <v>45369</v>
      </c>
      <c r="N5822" s="58" t="s">
        <v>24</v>
      </c>
      <c r="O5822" s="59" t="s">
        <v>37</v>
      </c>
      <c r="P5822" s="62">
        <v>600000</v>
      </c>
      <c r="Q5822" s="58" t="s">
        <v>26</v>
      </c>
      <c r="R5822" s="58" t="s">
        <v>26</v>
      </c>
      <c r="S5822" s="58" t="s">
        <v>27</v>
      </c>
      <c r="T5822" s="213" t="s">
        <v>28</v>
      </c>
      <c r="U5822" s="63" t="s">
        <v>29</v>
      </c>
      <c r="W5822" s="143"/>
      <c r="X5822" s="143"/>
      <c r="AO5822" s="143"/>
      <c r="AP5822" s="143"/>
      <c r="BD5822" s="234"/>
      <c r="BE5822" s="234"/>
    </row>
    <row r="5823" spans="1:57" ht="12.95" customHeight="1" x14ac:dyDescent="0.2">
      <c r="A5823" s="57">
        <f t="shared" si="102"/>
        <v>5822</v>
      </c>
      <c r="B5823" s="58">
        <v>3308141205960000</v>
      </c>
      <c r="C5823" s="59" t="s">
        <v>11906</v>
      </c>
      <c r="D5823" s="59" t="s">
        <v>514</v>
      </c>
      <c r="E5823" s="60">
        <v>35197</v>
      </c>
      <c r="F5823" s="60">
        <v>45364</v>
      </c>
      <c r="G5823" s="60">
        <v>45364</v>
      </c>
      <c r="H5823" s="58">
        <v>202413475925</v>
      </c>
      <c r="I5823" s="58">
        <v>6211925496</v>
      </c>
      <c r="J5823" s="60" t="s">
        <v>12369</v>
      </c>
      <c r="K5823" s="60" t="s">
        <v>12345</v>
      </c>
      <c r="L5823" s="212" t="s">
        <v>52</v>
      </c>
      <c r="M5823" s="60">
        <v>45369</v>
      </c>
      <c r="N5823" s="58" t="s">
        <v>24</v>
      </c>
      <c r="O5823" s="59" t="s">
        <v>37</v>
      </c>
      <c r="P5823" s="62">
        <v>600000</v>
      </c>
      <c r="Q5823" s="58" t="s">
        <v>26</v>
      </c>
      <c r="R5823" s="58" t="s">
        <v>26</v>
      </c>
      <c r="S5823" s="58" t="s">
        <v>27</v>
      </c>
      <c r="T5823" s="213" t="s">
        <v>28</v>
      </c>
      <c r="U5823" s="63" t="s">
        <v>29</v>
      </c>
      <c r="W5823" s="143"/>
      <c r="X5823" s="143"/>
      <c r="AO5823" s="143"/>
      <c r="AP5823" s="143"/>
      <c r="BD5823" s="234"/>
      <c r="BE5823" s="234"/>
    </row>
    <row r="5824" spans="1:57" ht="12.95" customHeight="1" x14ac:dyDescent="0.2">
      <c r="A5824" s="57">
        <f t="shared" si="102"/>
        <v>5823</v>
      </c>
      <c r="B5824" s="58">
        <v>3271031003780010</v>
      </c>
      <c r="C5824" s="59" t="s">
        <v>11911</v>
      </c>
      <c r="D5824" s="59" t="s">
        <v>11912</v>
      </c>
      <c r="E5824" s="60">
        <v>28559</v>
      </c>
      <c r="F5824" s="60">
        <v>45364</v>
      </c>
      <c r="G5824" s="60">
        <v>45364</v>
      </c>
      <c r="H5824" s="58">
        <v>202413475924</v>
      </c>
      <c r="I5824" s="58">
        <v>6211865207</v>
      </c>
      <c r="J5824" s="60" t="s">
        <v>12370</v>
      </c>
      <c r="K5824" s="60" t="s">
        <v>12345</v>
      </c>
      <c r="L5824" s="212" t="s">
        <v>52</v>
      </c>
      <c r="M5824" s="60">
        <v>45369</v>
      </c>
      <c r="N5824" s="58" t="s">
        <v>24</v>
      </c>
      <c r="O5824" s="59" t="s">
        <v>37</v>
      </c>
      <c r="P5824" s="62">
        <v>600000</v>
      </c>
      <c r="Q5824" s="58" t="s">
        <v>26</v>
      </c>
      <c r="R5824" s="58" t="s">
        <v>26</v>
      </c>
      <c r="S5824" s="58" t="s">
        <v>27</v>
      </c>
      <c r="T5824" s="213" t="s">
        <v>28</v>
      </c>
      <c r="U5824" s="63" t="s">
        <v>29</v>
      </c>
      <c r="W5824" s="143"/>
      <c r="X5824" s="143"/>
      <c r="AO5824" s="143"/>
      <c r="AP5824" s="143"/>
      <c r="BD5824" s="234"/>
      <c r="BE5824" s="234"/>
    </row>
    <row r="5825" spans="1:57" ht="12.95" customHeight="1" x14ac:dyDescent="0.2">
      <c r="A5825" s="57">
        <f t="shared" si="102"/>
        <v>5824</v>
      </c>
      <c r="B5825" s="58">
        <v>3173053105750000</v>
      </c>
      <c r="C5825" s="59" t="s">
        <v>12270</v>
      </c>
      <c r="D5825" s="59" t="s">
        <v>257</v>
      </c>
      <c r="E5825" s="60">
        <v>27545</v>
      </c>
      <c r="F5825" s="60">
        <v>45364</v>
      </c>
      <c r="G5825" s="60">
        <v>45364</v>
      </c>
      <c r="H5825" s="58">
        <v>202413475923</v>
      </c>
      <c r="I5825" s="58">
        <v>6200497603</v>
      </c>
      <c r="J5825" s="60" t="s">
        <v>12371</v>
      </c>
      <c r="K5825" s="60" t="s">
        <v>12345</v>
      </c>
      <c r="L5825" s="212" t="s">
        <v>52</v>
      </c>
      <c r="M5825" s="60">
        <v>45369</v>
      </c>
      <c r="N5825" s="58" t="s">
        <v>24</v>
      </c>
      <c r="O5825" s="59" t="s">
        <v>37</v>
      </c>
      <c r="P5825" s="62">
        <v>600000</v>
      </c>
      <c r="Q5825" s="58" t="s">
        <v>26</v>
      </c>
      <c r="R5825" s="58" t="s">
        <v>26</v>
      </c>
      <c r="S5825" s="58" t="s">
        <v>27</v>
      </c>
      <c r="T5825" s="213" t="s">
        <v>28</v>
      </c>
      <c r="U5825" s="63" t="s">
        <v>29</v>
      </c>
      <c r="W5825" s="143"/>
      <c r="X5825" s="143"/>
      <c r="AO5825" s="143"/>
      <c r="AP5825" s="143"/>
      <c r="BD5825" s="234"/>
      <c r="BE5825" s="234"/>
    </row>
    <row r="5826" spans="1:57" ht="12.95" customHeight="1" x14ac:dyDescent="0.2">
      <c r="A5826" s="57">
        <f t="shared" si="102"/>
        <v>5825</v>
      </c>
      <c r="B5826" s="58">
        <v>1202061807960000</v>
      </c>
      <c r="C5826" s="59" t="s">
        <v>2249</v>
      </c>
      <c r="D5826" s="59" t="s">
        <v>11914</v>
      </c>
      <c r="E5826" s="60">
        <v>35264</v>
      </c>
      <c r="F5826" s="60">
        <v>45364</v>
      </c>
      <c r="G5826" s="60">
        <v>45364</v>
      </c>
      <c r="H5826" s="58">
        <v>202413475922</v>
      </c>
      <c r="I5826" s="58">
        <v>6211901422</v>
      </c>
      <c r="J5826" s="60" t="s">
        <v>12372</v>
      </c>
      <c r="K5826" s="60" t="s">
        <v>12345</v>
      </c>
      <c r="L5826" s="212" t="s">
        <v>52</v>
      </c>
      <c r="M5826" s="60">
        <v>45369</v>
      </c>
      <c r="N5826" s="58" t="s">
        <v>24</v>
      </c>
      <c r="O5826" s="59" t="s">
        <v>37</v>
      </c>
      <c r="P5826" s="62">
        <v>600000</v>
      </c>
      <c r="Q5826" s="58" t="s">
        <v>26</v>
      </c>
      <c r="R5826" s="58" t="s">
        <v>26</v>
      </c>
      <c r="S5826" s="58" t="s">
        <v>27</v>
      </c>
      <c r="T5826" s="213" t="s">
        <v>28</v>
      </c>
      <c r="U5826" s="63" t="s">
        <v>29</v>
      </c>
      <c r="W5826" s="143"/>
      <c r="X5826" s="143"/>
      <c r="AO5826" s="143"/>
      <c r="AP5826" s="143"/>
      <c r="BD5826" s="234"/>
      <c r="BE5826" s="234"/>
    </row>
    <row r="5827" spans="1:57" ht="12.95" customHeight="1" x14ac:dyDescent="0.2">
      <c r="A5827" s="57">
        <f t="shared" si="102"/>
        <v>5826</v>
      </c>
      <c r="B5827" s="58">
        <v>3172042103710010</v>
      </c>
      <c r="C5827" s="59" t="s">
        <v>2227</v>
      </c>
      <c r="D5827" s="59" t="s">
        <v>56</v>
      </c>
      <c r="E5827" s="60">
        <v>26013</v>
      </c>
      <c r="F5827" s="60">
        <v>45364</v>
      </c>
      <c r="G5827" s="60">
        <v>45364</v>
      </c>
      <c r="H5827" s="58">
        <v>202413475921</v>
      </c>
      <c r="I5827" s="58">
        <v>6200016287</v>
      </c>
      <c r="J5827" s="60" t="s">
        <v>12373</v>
      </c>
      <c r="K5827" s="60" t="s">
        <v>12345</v>
      </c>
      <c r="L5827" s="212" t="s">
        <v>52</v>
      </c>
      <c r="M5827" s="60">
        <v>45369</v>
      </c>
      <c r="N5827" s="58" t="s">
        <v>24</v>
      </c>
      <c r="O5827" s="59" t="s">
        <v>37</v>
      </c>
      <c r="P5827" s="62">
        <v>600000</v>
      </c>
      <c r="Q5827" s="58" t="s">
        <v>26</v>
      </c>
      <c r="R5827" s="58" t="s">
        <v>26</v>
      </c>
      <c r="S5827" s="58" t="s">
        <v>27</v>
      </c>
      <c r="T5827" s="213" t="s">
        <v>28</v>
      </c>
      <c r="U5827" s="63" t="s">
        <v>29</v>
      </c>
      <c r="W5827" s="143"/>
      <c r="X5827" s="143"/>
      <c r="AO5827" s="143"/>
      <c r="AP5827" s="143"/>
      <c r="BD5827" s="234"/>
      <c r="BE5827" s="234"/>
    </row>
    <row r="5828" spans="1:57" ht="12.95" customHeight="1" x14ac:dyDescent="0.2">
      <c r="A5828" s="57">
        <f t="shared" ref="A5828:A5891" si="103">A5827+1</f>
        <v>5827</v>
      </c>
      <c r="B5828" s="58">
        <v>7102130605850000</v>
      </c>
      <c r="C5828" s="59" t="s">
        <v>12374</v>
      </c>
      <c r="D5828" s="59" t="s">
        <v>12375</v>
      </c>
      <c r="E5828" s="60">
        <v>31173</v>
      </c>
      <c r="F5828" s="60">
        <v>45369</v>
      </c>
      <c r="G5828" s="60">
        <v>45369</v>
      </c>
      <c r="H5828" s="58">
        <v>2024134744210</v>
      </c>
      <c r="I5828" s="58">
        <v>6200265437</v>
      </c>
      <c r="J5828" s="60" t="s">
        <v>12376</v>
      </c>
      <c r="K5828" s="60" t="s">
        <v>12377</v>
      </c>
      <c r="L5828" s="212" t="s">
        <v>3876</v>
      </c>
      <c r="M5828" s="60">
        <v>45369</v>
      </c>
      <c r="N5828" s="58" t="s">
        <v>24</v>
      </c>
      <c r="O5828" s="59" t="s">
        <v>30</v>
      </c>
      <c r="P5828" s="62">
        <v>955000</v>
      </c>
      <c r="Q5828" s="58" t="s">
        <v>26</v>
      </c>
      <c r="R5828" s="58" t="s">
        <v>26</v>
      </c>
      <c r="S5828" s="58" t="s">
        <v>27</v>
      </c>
      <c r="T5828" s="213" t="s">
        <v>28</v>
      </c>
      <c r="U5828" s="63" t="s">
        <v>29</v>
      </c>
      <c r="W5828" s="143"/>
      <c r="X5828" s="143"/>
      <c r="AO5828" s="143"/>
      <c r="AP5828" s="143"/>
      <c r="BD5828" s="234"/>
      <c r="BE5828" s="234"/>
    </row>
    <row r="5829" spans="1:57" ht="12.95" customHeight="1" x14ac:dyDescent="0.2">
      <c r="A5829" s="57">
        <f t="shared" si="103"/>
        <v>5828</v>
      </c>
      <c r="B5829" s="58">
        <v>8171021706650000</v>
      </c>
      <c r="C5829" s="59" t="s">
        <v>1460</v>
      </c>
      <c r="D5829" s="59" t="s">
        <v>1461</v>
      </c>
      <c r="E5829" s="60">
        <v>23940</v>
      </c>
      <c r="F5829" s="60">
        <v>45365</v>
      </c>
      <c r="G5829" s="60">
        <v>45366</v>
      </c>
      <c r="H5829" s="58">
        <v>202413474428</v>
      </c>
      <c r="I5829" s="58">
        <v>6200063323</v>
      </c>
      <c r="J5829" s="60" t="s">
        <v>12378</v>
      </c>
      <c r="K5829" s="60" t="s">
        <v>12377</v>
      </c>
      <c r="L5829" s="212" t="s">
        <v>3876</v>
      </c>
      <c r="M5829" s="60">
        <v>45369</v>
      </c>
      <c r="N5829" s="58" t="s">
        <v>24</v>
      </c>
      <c r="O5829" s="59" t="s">
        <v>30</v>
      </c>
      <c r="P5829" s="62">
        <v>955000</v>
      </c>
      <c r="Q5829" s="58" t="s">
        <v>26</v>
      </c>
      <c r="R5829" s="58" t="s">
        <v>26</v>
      </c>
      <c r="S5829" s="58" t="s">
        <v>27</v>
      </c>
      <c r="T5829" s="213" t="s">
        <v>28</v>
      </c>
      <c r="U5829" s="63" t="s">
        <v>29</v>
      </c>
      <c r="W5829" s="143"/>
      <c r="X5829" s="143"/>
      <c r="AO5829" s="143"/>
      <c r="AP5829" s="143"/>
      <c r="BD5829" s="234"/>
      <c r="BE5829" s="234"/>
    </row>
    <row r="5830" spans="1:57" ht="12.95" customHeight="1" x14ac:dyDescent="0.2">
      <c r="A5830" s="57">
        <f t="shared" si="103"/>
        <v>5829</v>
      </c>
      <c r="B5830" s="58">
        <v>3371011007740000</v>
      </c>
      <c r="C5830" s="59" t="s">
        <v>9534</v>
      </c>
      <c r="D5830" s="59" t="s">
        <v>514</v>
      </c>
      <c r="E5830" s="60">
        <v>27220</v>
      </c>
      <c r="F5830" s="60">
        <v>45365</v>
      </c>
      <c r="G5830" s="60">
        <v>45365</v>
      </c>
      <c r="H5830" s="58">
        <v>202413474427</v>
      </c>
      <c r="I5830" s="58">
        <v>6200148248</v>
      </c>
      <c r="J5830" s="60" t="s">
        <v>12379</v>
      </c>
      <c r="K5830" s="60" t="s">
        <v>12377</v>
      </c>
      <c r="L5830" s="212" t="s">
        <v>3876</v>
      </c>
      <c r="M5830" s="60">
        <v>45369</v>
      </c>
      <c r="N5830" s="58" t="s">
        <v>24</v>
      </c>
      <c r="O5830" s="59" t="s">
        <v>30</v>
      </c>
      <c r="P5830" s="62">
        <v>955000</v>
      </c>
      <c r="Q5830" s="58" t="s">
        <v>26</v>
      </c>
      <c r="R5830" s="58" t="s">
        <v>26</v>
      </c>
      <c r="S5830" s="58" t="s">
        <v>27</v>
      </c>
      <c r="T5830" s="213" t="s">
        <v>28</v>
      </c>
      <c r="U5830" s="63" t="s">
        <v>29</v>
      </c>
      <c r="W5830" s="143"/>
      <c r="X5830" s="143"/>
      <c r="AO5830" s="143"/>
      <c r="AP5830" s="143"/>
      <c r="BD5830" s="234"/>
      <c r="BE5830" s="234"/>
    </row>
    <row r="5831" spans="1:57" ht="12.95" customHeight="1" x14ac:dyDescent="0.2">
      <c r="A5831" s="57">
        <f t="shared" si="103"/>
        <v>5830</v>
      </c>
      <c r="B5831" s="58">
        <v>3216090209830010</v>
      </c>
      <c r="C5831" s="59" t="s">
        <v>9529</v>
      </c>
      <c r="D5831" s="59" t="s">
        <v>501</v>
      </c>
      <c r="E5831" s="60">
        <v>30561</v>
      </c>
      <c r="F5831" s="60">
        <v>45365</v>
      </c>
      <c r="G5831" s="60">
        <v>45365</v>
      </c>
      <c r="H5831" s="58">
        <v>202413474426</v>
      </c>
      <c r="I5831" s="58">
        <v>6200387937</v>
      </c>
      <c r="J5831" s="60" t="s">
        <v>12380</v>
      </c>
      <c r="K5831" s="60" t="s">
        <v>12377</v>
      </c>
      <c r="L5831" s="212" t="s">
        <v>3876</v>
      </c>
      <c r="M5831" s="60">
        <v>45369</v>
      </c>
      <c r="N5831" s="58" t="s">
        <v>24</v>
      </c>
      <c r="O5831" s="59" t="s">
        <v>30</v>
      </c>
      <c r="P5831" s="62">
        <v>955000</v>
      </c>
      <c r="Q5831" s="58" t="s">
        <v>26</v>
      </c>
      <c r="R5831" s="58" t="s">
        <v>26</v>
      </c>
      <c r="S5831" s="58" t="s">
        <v>27</v>
      </c>
      <c r="T5831" s="213" t="s">
        <v>28</v>
      </c>
      <c r="U5831" s="63" t="s">
        <v>29</v>
      </c>
      <c r="W5831" s="143"/>
      <c r="X5831" s="143"/>
      <c r="AO5831" s="143"/>
      <c r="AP5831" s="143"/>
      <c r="BD5831" s="234"/>
      <c r="BE5831" s="234"/>
    </row>
    <row r="5832" spans="1:57" ht="12.95" customHeight="1" x14ac:dyDescent="0.2">
      <c r="A5832" s="57">
        <f t="shared" si="103"/>
        <v>5831</v>
      </c>
      <c r="B5832" s="58">
        <v>3208133011960000</v>
      </c>
      <c r="C5832" s="59" t="s">
        <v>9031</v>
      </c>
      <c r="D5832" s="59" t="s">
        <v>56</v>
      </c>
      <c r="E5832" s="60">
        <v>35399</v>
      </c>
      <c r="F5832" s="60">
        <v>45365</v>
      </c>
      <c r="G5832" s="60">
        <v>45365</v>
      </c>
      <c r="H5832" s="58">
        <v>202413474425</v>
      </c>
      <c r="I5832" s="58">
        <v>6212410525</v>
      </c>
      <c r="J5832" s="60" t="s">
        <v>12381</v>
      </c>
      <c r="K5832" s="60" t="s">
        <v>12377</v>
      </c>
      <c r="L5832" s="212" t="s">
        <v>3876</v>
      </c>
      <c r="M5832" s="60">
        <v>45369</v>
      </c>
      <c r="N5832" s="58" t="s">
        <v>24</v>
      </c>
      <c r="O5832" s="59" t="s">
        <v>30</v>
      </c>
      <c r="P5832" s="62">
        <v>955000</v>
      </c>
      <c r="Q5832" s="58" t="s">
        <v>26</v>
      </c>
      <c r="R5832" s="58" t="s">
        <v>26</v>
      </c>
      <c r="S5832" s="58" t="s">
        <v>27</v>
      </c>
      <c r="T5832" s="213" t="s">
        <v>28</v>
      </c>
      <c r="U5832" s="63" t="s">
        <v>29</v>
      </c>
      <c r="W5832" s="143"/>
      <c r="X5832" s="143"/>
      <c r="AO5832" s="143"/>
      <c r="AP5832" s="143"/>
      <c r="BD5832" s="234"/>
      <c r="BE5832" s="234"/>
    </row>
    <row r="5833" spans="1:57" ht="12.95" customHeight="1" x14ac:dyDescent="0.2">
      <c r="A5833" s="57">
        <f t="shared" si="103"/>
        <v>5832</v>
      </c>
      <c r="B5833" s="58">
        <v>3275092605880010</v>
      </c>
      <c r="C5833" s="59" t="s">
        <v>1610</v>
      </c>
      <c r="D5833" s="59" t="s">
        <v>56</v>
      </c>
      <c r="E5833" s="60">
        <v>32289</v>
      </c>
      <c r="F5833" s="60">
        <v>45359</v>
      </c>
      <c r="G5833" s="60">
        <v>45359</v>
      </c>
      <c r="H5833" s="58">
        <v>202413474424</v>
      </c>
      <c r="I5833" s="58">
        <v>6201345738</v>
      </c>
      <c r="J5833" s="60" t="s">
        <v>12382</v>
      </c>
      <c r="K5833" s="60" t="s">
        <v>12377</v>
      </c>
      <c r="L5833" s="212" t="s">
        <v>3876</v>
      </c>
      <c r="M5833" s="60">
        <v>45369</v>
      </c>
      <c r="N5833" s="58" t="s">
        <v>24</v>
      </c>
      <c r="O5833" s="59" t="s">
        <v>30</v>
      </c>
      <c r="P5833" s="62">
        <v>955000</v>
      </c>
      <c r="Q5833" s="58" t="s">
        <v>26</v>
      </c>
      <c r="R5833" s="58" t="s">
        <v>26</v>
      </c>
      <c r="S5833" s="58" t="s">
        <v>27</v>
      </c>
      <c r="T5833" s="213" t="s">
        <v>28</v>
      </c>
      <c r="U5833" s="63" t="s">
        <v>29</v>
      </c>
      <c r="W5833" s="143"/>
      <c r="X5833" s="143"/>
      <c r="AO5833" s="143"/>
      <c r="AP5833" s="143"/>
      <c r="BD5833" s="234"/>
      <c r="BE5833" s="234"/>
    </row>
    <row r="5834" spans="1:57" ht="12.95" customHeight="1" x14ac:dyDescent="0.2">
      <c r="A5834" s="57">
        <f t="shared" si="103"/>
        <v>5833</v>
      </c>
      <c r="B5834" s="58">
        <v>3175062009931000</v>
      </c>
      <c r="C5834" s="59" t="s">
        <v>12383</v>
      </c>
      <c r="D5834" s="59" t="s">
        <v>158</v>
      </c>
      <c r="E5834" s="60">
        <v>34232</v>
      </c>
      <c r="F5834" s="60">
        <v>45358</v>
      </c>
      <c r="G5834" s="60">
        <v>45358</v>
      </c>
      <c r="H5834" s="58">
        <v>202413474423</v>
      </c>
      <c r="I5834" s="58">
        <v>6211838318</v>
      </c>
      <c r="J5834" s="60" t="s">
        <v>12384</v>
      </c>
      <c r="K5834" s="60" t="s">
        <v>12377</v>
      </c>
      <c r="L5834" s="212" t="s">
        <v>3876</v>
      </c>
      <c r="M5834" s="60">
        <v>45369</v>
      </c>
      <c r="N5834" s="58" t="s">
        <v>24</v>
      </c>
      <c r="O5834" s="59" t="s">
        <v>30</v>
      </c>
      <c r="P5834" s="62">
        <v>955000</v>
      </c>
      <c r="Q5834" s="58" t="s">
        <v>26</v>
      </c>
      <c r="R5834" s="58" t="s">
        <v>26</v>
      </c>
      <c r="S5834" s="58" t="s">
        <v>27</v>
      </c>
      <c r="T5834" s="213" t="s">
        <v>28</v>
      </c>
      <c r="U5834" s="63" t="s">
        <v>29</v>
      </c>
      <c r="W5834" s="143"/>
      <c r="X5834" s="143"/>
      <c r="AO5834" s="143"/>
      <c r="AP5834" s="143"/>
      <c r="BD5834" s="234"/>
      <c r="BE5834" s="234"/>
    </row>
    <row r="5835" spans="1:57" ht="12.95" customHeight="1" x14ac:dyDescent="0.2">
      <c r="A5835" s="57">
        <f t="shared" si="103"/>
        <v>5834</v>
      </c>
      <c r="B5835" s="58">
        <v>7303052704980000</v>
      </c>
      <c r="C5835" s="59" t="s">
        <v>9018</v>
      </c>
      <c r="D5835" s="59" t="s">
        <v>1261</v>
      </c>
      <c r="E5835" s="60">
        <v>35912</v>
      </c>
      <c r="F5835" s="60">
        <v>45358</v>
      </c>
      <c r="G5835" s="60">
        <v>45358</v>
      </c>
      <c r="H5835" s="58">
        <v>202413474422</v>
      </c>
      <c r="I5835" s="58">
        <v>6211784471</v>
      </c>
      <c r="J5835" s="60" t="s">
        <v>12385</v>
      </c>
      <c r="K5835" s="60" t="s">
        <v>12377</v>
      </c>
      <c r="L5835" s="212" t="s">
        <v>3876</v>
      </c>
      <c r="M5835" s="60">
        <v>45369</v>
      </c>
      <c r="N5835" s="58" t="s">
        <v>24</v>
      </c>
      <c r="O5835" s="59" t="s">
        <v>30</v>
      </c>
      <c r="P5835" s="62">
        <v>955000</v>
      </c>
      <c r="Q5835" s="58" t="s">
        <v>26</v>
      </c>
      <c r="R5835" s="58" t="s">
        <v>26</v>
      </c>
      <c r="S5835" s="58" t="s">
        <v>27</v>
      </c>
      <c r="T5835" s="213" t="s">
        <v>28</v>
      </c>
      <c r="U5835" s="63" t="s">
        <v>29</v>
      </c>
      <c r="W5835" s="143"/>
      <c r="X5835" s="143"/>
      <c r="AO5835" s="143"/>
      <c r="AP5835" s="143"/>
      <c r="BD5835" s="234"/>
      <c r="BE5835" s="234"/>
    </row>
    <row r="5836" spans="1:57" ht="12.95" customHeight="1" x14ac:dyDescent="0.2">
      <c r="A5836" s="57">
        <f t="shared" si="103"/>
        <v>5835</v>
      </c>
      <c r="B5836" s="58">
        <v>1203070104980000</v>
      </c>
      <c r="C5836" s="59" t="s">
        <v>10125</v>
      </c>
      <c r="D5836" s="59" t="s">
        <v>10126</v>
      </c>
      <c r="E5836" s="60">
        <v>35521</v>
      </c>
      <c r="F5836" s="60">
        <v>45358</v>
      </c>
      <c r="G5836" s="60">
        <v>45358</v>
      </c>
      <c r="H5836" s="58">
        <v>202413474421</v>
      </c>
      <c r="I5836" s="58">
        <v>6212216898</v>
      </c>
      <c r="J5836" s="60" t="s">
        <v>12386</v>
      </c>
      <c r="K5836" s="60" t="s">
        <v>12377</v>
      </c>
      <c r="L5836" s="212" t="s">
        <v>3876</v>
      </c>
      <c r="M5836" s="60">
        <v>45369</v>
      </c>
      <c r="N5836" s="58" t="s">
        <v>24</v>
      </c>
      <c r="O5836" s="59" t="s">
        <v>30</v>
      </c>
      <c r="P5836" s="62">
        <v>955000</v>
      </c>
      <c r="Q5836" s="58" t="s">
        <v>26</v>
      </c>
      <c r="R5836" s="58" t="s">
        <v>26</v>
      </c>
      <c r="S5836" s="58" t="s">
        <v>27</v>
      </c>
      <c r="T5836" s="213" t="s">
        <v>28</v>
      </c>
      <c r="U5836" s="63" t="s">
        <v>29</v>
      </c>
      <c r="W5836" s="143"/>
      <c r="X5836" s="143"/>
      <c r="AO5836" s="143"/>
      <c r="AP5836" s="143"/>
      <c r="BD5836" s="234"/>
      <c r="BE5836" s="234"/>
    </row>
    <row r="5837" spans="1:57" ht="12.95" customHeight="1" x14ac:dyDescent="0.2">
      <c r="A5837" s="57">
        <f t="shared" si="103"/>
        <v>5836</v>
      </c>
      <c r="B5837" s="58">
        <v>1707051603860000</v>
      </c>
      <c r="C5837" s="59" t="s">
        <v>12387</v>
      </c>
      <c r="D5837" s="59" t="s">
        <v>1740</v>
      </c>
      <c r="E5837" s="60">
        <v>31487</v>
      </c>
      <c r="F5837" s="60">
        <v>45364</v>
      </c>
      <c r="G5837" s="60">
        <v>45364</v>
      </c>
      <c r="H5837" s="58">
        <v>202413474123</v>
      </c>
      <c r="I5837" s="58">
        <v>6202098934</v>
      </c>
      <c r="J5837" s="60" t="s">
        <v>12388</v>
      </c>
      <c r="K5837" s="60" t="s">
        <v>12389</v>
      </c>
      <c r="L5837" s="212" t="s">
        <v>463</v>
      </c>
      <c r="M5837" s="60">
        <v>45369</v>
      </c>
      <c r="N5837" s="58" t="s">
        <v>24</v>
      </c>
      <c r="O5837" s="59" t="s">
        <v>30</v>
      </c>
      <c r="P5837" s="62">
        <v>700000</v>
      </c>
      <c r="Q5837" s="58" t="s">
        <v>26</v>
      </c>
      <c r="R5837" s="58" t="s">
        <v>26</v>
      </c>
      <c r="S5837" s="58" t="s">
        <v>27</v>
      </c>
      <c r="T5837" s="213" t="s">
        <v>28</v>
      </c>
      <c r="U5837" s="63" t="s">
        <v>29</v>
      </c>
      <c r="W5837" s="143"/>
      <c r="X5837" s="143"/>
      <c r="AO5837" s="143"/>
      <c r="AP5837" s="143"/>
      <c r="BD5837" s="234"/>
      <c r="BE5837" s="234"/>
    </row>
    <row r="5838" spans="1:57" ht="12.95" customHeight="1" x14ac:dyDescent="0.2">
      <c r="A5838" s="57">
        <f t="shared" si="103"/>
        <v>5837</v>
      </c>
      <c r="B5838" s="58">
        <v>3310192703850000</v>
      </c>
      <c r="C5838" s="59" t="s">
        <v>11671</v>
      </c>
      <c r="D5838" s="59" t="s">
        <v>158</v>
      </c>
      <c r="E5838" s="60">
        <v>31133</v>
      </c>
      <c r="F5838" s="60">
        <v>45358</v>
      </c>
      <c r="G5838" s="60">
        <v>45358</v>
      </c>
      <c r="H5838" s="58">
        <v>202413474122</v>
      </c>
      <c r="I5838" s="58">
        <v>6202088050</v>
      </c>
      <c r="J5838" s="60" t="s">
        <v>12390</v>
      </c>
      <c r="K5838" s="60" t="s">
        <v>12389</v>
      </c>
      <c r="L5838" s="212" t="s">
        <v>463</v>
      </c>
      <c r="M5838" s="60">
        <v>45369</v>
      </c>
      <c r="N5838" s="58" t="s">
        <v>24</v>
      </c>
      <c r="O5838" s="59" t="s">
        <v>30</v>
      </c>
      <c r="P5838" s="62">
        <v>700000</v>
      </c>
      <c r="Q5838" s="58" t="s">
        <v>26</v>
      </c>
      <c r="R5838" s="58" t="s">
        <v>26</v>
      </c>
      <c r="S5838" s="58" t="s">
        <v>27</v>
      </c>
      <c r="T5838" s="213" t="s">
        <v>28</v>
      </c>
      <c r="U5838" s="63" t="s">
        <v>29</v>
      </c>
      <c r="W5838" s="143"/>
      <c r="X5838" s="143"/>
      <c r="AO5838" s="143"/>
      <c r="AP5838" s="143"/>
      <c r="BD5838" s="234"/>
      <c r="BE5838" s="234"/>
    </row>
    <row r="5839" spans="1:57" ht="12.95" customHeight="1" x14ac:dyDescent="0.2">
      <c r="A5839" s="57">
        <f t="shared" si="103"/>
        <v>5838</v>
      </c>
      <c r="B5839" s="58">
        <v>3305192407890000</v>
      </c>
      <c r="C5839" s="59" t="s">
        <v>12391</v>
      </c>
      <c r="D5839" s="59" t="s">
        <v>251</v>
      </c>
      <c r="E5839" s="60">
        <v>32693</v>
      </c>
      <c r="F5839" s="60">
        <v>45357</v>
      </c>
      <c r="G5839" s="60">
        <v>45358</v>
      </c>
      <c r="H5839" s="58">
        <v>202413474121</v>
      </c>
      <c r="I5839" s="58">
        <v>6211837875</v>
      </c>
      <c r="J5839" s="60" t="s">
        <v>12392</v>
      </c>
      <c r="K5839" s="60" t="s">
        <v>12389</v>
      </c>
      <c r="L5839" s="212" t="s">
        <v>463</v>
      </c>
      <c r="M5839" s="60">
        <v>45369</v>
      </c>
      <c r="N5839" s="58" t="s">
        <v>24</v>
      </c>
      <c r="O5839" s="59" t="s">
        <v>30</v>
      </c>
      <c r="P5839" s="62">
        <v>700000</v>
      </c>
      <c r="Q5839" s="58" t="s">
        <v>26</v>
      </c>
      <c r="R5839" s="58" t="s">
        <v>26</v>
      </c>
      <c r="S5839" s="58" t="s">
        <v>27</v>
      </c>
      <c r="T5839" s="213" t="s">
        <v>28</v>
      </c>
      <c r="U5839" s="63" t="s">
        <v>29</v>
      </c>
      <c r="W5839" s="143"/>
      <c r="X5839" s="143"/>
      <c r="AO5839" s="143"/>
      <c r="AP5839" s="143"/>
      <c r="BD5839" s="234"/>
      <c r="BE5839" s="234"/>
    </row>
    <row r="5840" spans="1:57" ht="12.95" customHeight="1" x14ac:dyDescent="0.2">
      <c r="A5840" s="57">
        <f t="shared" si="103"/>
        <v>5839</v>
      </c>
      <c r="B5840" s="58">
        <v>3175071802810010</v>
      </c>
      <c r="C5840" s="59" t="s">
        <v>12393</v>
      </c>
      <c r="D5840" s="59" t="s">
        <v>56</v>
      </c>
      <c r="E5840" s="60">
        <v>29635</v>
      </c>
      <c r="F5840" s="60">
        <v>45358</v>
      </c>
      <c r="G5840" s="60">
        <v>45358</v>
      </c>
      <c r="H5840" s="58">
        <v>202413472322</v>
      </c>
      <c r="I5840" s="58">
        <v>6200500418</v>
      </c>
      <c r="J5840" s="60" t="s">
        <v>12394</v>
      </c>
      <c r="K5840" s="60" t="s">
        <v>12395</v>
      </c>
      <c r="L5840" s="212" t="s">
        <v>9121</v>
      </c>
      <c r="M5840" s="60">
        <v>45369</v>
      </c>
      <c r="N5840" s="58" t="s">
        <v>24</v>
      </c>
      <c r="O5840" s="59" t="s">
        <v>30</v>
      </c>
      <c r="P5840" s="62">
        <v>1000000</v>
      </c>
      <c r="Q5840" s="58" t="s">
        <v>26</v>
      </c>
      <c r="R5840" s="58" t="s">
        <v>26</v>
      </c>
      <c r="S5840" s="58" t="s">
        <v>27</v>
      </c>
      <c r="T5840" s="213" t="s">
        <v>28</v>
      </c>
      <c r="U5840" s="63" t="s">
        <v>29</v>
      </c>
      <c r="W5840" s="143"/>
      <c r="X5840" s="143"/>
      <c r="AO5840" s="143"/>
      <c r="AP5840" s="143"/>
      <c r="BD5840" s="234"/>
      <c r="BE5840" s="234"/>
    </row>
    <row r="5841" spans="1:57" ht="12.95" customHeight="1" x14ac:dyDescent="0.2">
      <c r="A5841" s="57">
        <f t="shared" si="103"/>
        <v>5840</v>
      </c>
      <c r="B5841" s="58">
        <v>3209170810820000</v>
      </c>
      <c r="C5841" s="59" t="s">
        <v>1614</v>
      </c>
      <c r="D5841" s="59" t="s">
        <v>231</v>
      </c>
      <c r="E5841" s="60">
        <v>30232</v>
      </c>
      <c r="F5841" s="60">
        <v>45357</v>
      </c>
      <c r="G5841" s="60">
        <v>45357</v>
      </c>
      <c r="H5841" s="58">
        <v>202413472321</v>
      </c>
      <c r="I5841" s="58">
        <v>6200418176</v>
      </c>
      <c r="J5841" s="60" t="s">
        <v>12396</v>
      </c>
      <c r="K5841" s="60" t="s">
        <v>12395</v>
      </c>
      <c r="L5841" s="212" t="s">
        <v>9121</v>
      </c>
      <c r="M5841" s="60">
        <v>45369</v>
      </c>
      <c r="N5841" s="58" t="s">
        <v>24</v>
      </c>
      <c r="O5841" s="59" t="s">
        <v>30</v>
      </c>
      <c r="P5841" s="62">
        <v>1000000</v>
      </c>
      <c r="Q5841" s="58" t="s">
        <v>26</v>
      </c>
      <c r="R5841" s="58" t="s">
        <v>26</v>
      </c>
      <c r="S5841" s="58" t="s">
        <v>27</v>
      </c>
      <c r="T5841" s="213" t="s">
        <v>28</v>
      </c>
      <c r="U5841" s="63" t="s">
        <v>29</v>
      </c>
      <c r="W5841" s="143"/>
      <c r="X5841" s="143"/>
      <c r="AO5841" s="143"/>
      <c r="AP5841" s="143"/>
      <c r="BD5841" s="234"/>
      <c r="BE5841" s="234"/>
    </row>
    <row r="5842" spans="1:57" ht="12.95" customHeight="1" x14ac:dyDescent="0.2">
      <c r="A5842" s="57">
        <f t="shared" si="103"/>
        <v>5841</v>
      </c>
      <c r="B5842" s="58">
        <v>2172010306820000</v>
      </c>
      <c r="C5842" s="59" t="s">
        <v>12397</v>
      </c>
      <c r="D5842" s="59" t="s">
        <v>12398</v>
      </c>
      <c r="E5842" s="60">
        <v>30105</v>
      </c>
      <c r="F5842" s="60">
        <v>45365</v>
      </c>
      <c r="G5842" s="60">
        <v>45365</v>
      </c>
      <c r="H5842" s="58">
        <v>202413471323</v>
      </c>
      <c r="I5842" s="58">
        <v>6201040325</v>
      </c>
      <c r="J5842" s="60" t="s">
        <v>12399</v>
      </c>
      <c r="K5842" s="60" t="s">
        <v>12400</v>
      </c>
      <c r="L5842" s="212" t="s">
        <v>104</v>
      </c>
      <c r="M5842" s="60">
        <v>45369</v>
      </c>
      <c r="N5842" s="60" t="s">
        <v>694</v>
      </c>
      <c r="O5842" s="58" t="s">
        <v>25</v>
      </c>
      <c r="P5842" s="62">
        <v>400000</v>
      </c>
      <c r="Q5842" s="58" t="s">
        <v>26</v>
      </c>
      <c r="R5842" s="58" t="s">
        <v>26</v>
      </c>
      <c r="S5842" s="58" t="s">
        <v>27</v>
      </c>
      <c r="T5842" s="213" t="s">
        <v>28</v>
      </c>
      <c r="U5842" s="63" t="s">
        <v>29</v>
      </c>
      <c r="W5842" s="143"/>
      <c r="X5842" s="143"/>
      <c r="AO5842" s="143"/>
      <c r="AP5842" s="143"/>
      <c r="BD5842" s="234"/>
      <c r="BE5842" s="234"/>
    </row>
    <row r="5843" spans="1:57" ht="12.95" customHeight="1" x14ac:dyDescent="0.2">
      <c r="A5843" s="57">
        <f t="shared" si="103"/>
        <v>5842</v>
      </c>
      <c r="B5843" s="58">
        <v>2172042210950000</v>
      </c>
      <c r="C5843" s="59" t="s">
        <v>11350</v>
      </c>
      <c r="D5843" s="59" t="s">
        <v>11351</v>
      </c>
      <c r="E5843" s="60">
        <v>34994</v>
      </c>
      <c r="F5843" s="60">
        <v>45356</v>
      </c>
      <c r="G5843" s="60">
        <v>45356</v>
      </c>
      <c r="H5843" s="58">
        <v>202413471322</v>
      </c>
      <c r="I5843" s="58">
        <v>6211709037</v>
      </c>
      <c r="J5843" s="60" t="s">
        <v>12401</v>
      </c>
      <c r="K5843" s="60" t="s">
        <v>12400</v>
      </c>
      <c r="L5843" s="212" t="s">
        <v>104</v>
      </c>
      <c r="M5843" s="60">
        <v>45369</v>
      </c>
      <c r="N5843" s="60" t="s">
        <v>694</v>
      </c>
      <c r="O5843" s="58" t="s">
        <v>25</v>
      </c>
      <c r="P5843" s="62">
        <v>400000</v>
      </c>
      <c r="Q5843" s="58" t="s">
        <v>26</v>
      </c>
      <c r="R5843" s="58" t="s">
        <v>26</v>
      </c>
      <c r="S5843" s="58" t="s">
        <v>27</v>
      </c>
      <c r="T5843" s="213" t="s">
        <v>28</v>
      </c>
      <c r="U5843" s="63" t="s">
        <v>29</v>
      </c>
      <c r="W5843" s="143"/>
      <c r="X5843" s="143"/>
      <c r="AO5843" s="143"/>
      <c r="AP5843" s="143"/>
      <c r="BD5843" s="234"/>
      <c r="BE5843" s="234"/>
    </row>
    <row r="5844" spans="1:57" ht="12.95" customHeight="1" x14ac:dyDescent="0.2">
      <c r="A5844" s="57">
        <f t="shared" si="103"/>
        <v>5843</v>
      </c>
      <c r="B5844" s="58">
        <v>2171040912839000</v>
      </c>
      <c r="C5844" s="59" t="s">
        <v>6693</v>
      </c>
      <c r="D5844" s="59" t="s">
        <v>11353</v>
      </c>
      <c r="E5844" s="60">
        <v>30659</v>
      </c>
      <c r="F5844" s="60">
        <v>45356</v>
      </c>
      <c r="G5844" s="60">
        <v>45356</v>
      </c>
      <c r="H5844" s="58">
        <v>202413471321</v>
      </c>
      <c r="I5844" s="58">
        <v>6201031545</v>
      </c>
      <c r="J5844" s="60" t="s">
        <v>12402</v>
      </c>
      <c r="K5844" s="60" t="s">
        <v>12400</v>
      </c>
      <c r="L5844" s="212" t="s">
        <v>104</v>
      </c>
      <c r="M5844" s="60">
        <v>45369</v>
      </c>
      <c r="N5844" s="60" t="s">
        <v>694</v>
      </c>
      <c r="O5844" s="58" t="s">
        <v>25</v>
      </c>
      <c r="P5844" s="62">
        <v>400000</v>
      </c>
      <c r="Q5844" s="58" t="s">
        <v>26</v>
      </c>
      <c r="R5844" s="58" t="s">
        <v>26</v>
      </c>
      <c r="S5844" s="58" t="s">
        <v>27</v>
      </c>
      <c r="T5844" s="213" t="s">
        <v>28</v>
      </c>
      <c r="U5844" s="63" t="s">
        <v>29</v>
      </c>
      <c r="W5844" s="143"/>
      <c r="X5844" s="143"/>
      <c r="AO5844" s="143"/>
      <c r="AP5844" s="143"/>
      <c r="BD5844" s="234"/>
      <c r="BE5844" s="234"/>
    </row>
    <row r="5845" spans="1:57" ht="12.95" customHeight="1" x14ac:dyDescent="0.2">
      <c r="A5845" s="57">
        <f t="shared" si="103"/>
        <v>5844</v>
      </c>
      <c r="B5845" s="58">
        <v>3306010306920000</v>
      </c>
      <c r="C5845" s="59" t="s">
        <v>12403</v>
      </c>
      <c r="D5845" s="59" t="s">
        <v>538</v>
      </c>
      <c r="E5845" s="60">
        <v>33758</v>
      </c>
      <c r="F5845" s="60">
        <v>45366</v>
      </c>
      <c r="G5845" s="60">
        <v>45366</v>
      </c>
      <c r="H5845" s="58">
        <v>202413470626</v>
      </c>
      <c r="I5845" s="58">
        <v>6211434458</v>
      </c>
      <c r="J5845" s="60" t="s">
        <v>12404</v>
      </c>
      <c r="K5845" s="60" t="s">
        <v>12405</v>
      </c>
      <c r="L5845" s="212" t="s">
        <v>52</v>
      </c>
      <c r="M5845" s="60">
        <v>45369</v>
      </c>
      <c r="N5845" s="58" t="s">
        <v>24</v>
      </c>
      <c r="O5845" s="59" t="s">
        <v>37</v>
      </c>
      <c r="P5845" s="62">
        <v>600000</v>
      </c>
      <c r="Q5845" s="58" t="s">
        <v>26</v>
      </c>
      <c r="R5845" s="58" t="s">
        <v>26</v>
      </c>
      <c r="S5845" s="58" t="s">
        <v>2887</v>
      </c>
      <c r="T5845" s="213" t="s">
        <v>28</v>
      </c>
      <c r="U5845" s="63" t="s">
        <v>29</v>
      </c>
      <c r="W5845" s="143"/>
      <c r="X5845" s="143"/>
      <c r="AO5845" s="143"/>
      <c r="AP5845" s="143"/>
      <c r="BD5845" s="234"/>
      <c r="BE5845" s="234"/>
    </row>
    <row r="5846" spans="1:57" ht="12.95" customHeight="1" x14ac:dyDescent="0.2">
      <c r="A5846" s="57">
        <f t="shared" si="103"/>
        <v>5845</v>
      </c>
      <c r="B5846" s="58">
        <v>3507252010730000</v>
      </c>
      <c r="C5846" s="59" t="s">
        <v>12406</v>
      </c>
      <c r="D5846" s="59" t="s">
        <v>56</v>
      </c>
      <c r="E5846" s="60">
        <v>26957</v>
      </c>
      <c r="F5846" s="60">
        <v>45366</v>
      </c>
      <c r="G5846" s="60">
        <v>45366</v>
      </c>
      <c r="H5846" s="58">
        <v>202413470625</v>
      </c>
      <c r="I5846" s="58">
        <v>6200081975</v>
      </c>
      <c r="J5846" s="60" t="s">
        <v>12407</v>
      </c>
      <c r="K5846" s="60" t="s">
        <v>12405</v>
      </c>
      <c r="L5846" s="212" t="s">
        <v>52</v>
      </c>
      <c r="M5846" s="60">
        <v>45369</v>
      </c>
      <c r="N5846" s="58" t="s">
        <v>24</v>
      </c>
      <c r="O5846" s="59" t="s">
        <v>37</v>
      </c>
      <c r="P5846" s="62">
        <v>600000</v>
      </c>
      <c r="Q5846" s="58" t="s">
        <v>26</v>
      </c>
      <c r="R5846" s="58" t="s">
        <v>26</v>
      </c>
      <c r="S5846" s="58" t="s">
        <v>2835</v>
      </c>
      <c r="T5846" s="213" t="s">
        <v>28</v>
      </c>
      <c r="U5846" s="63" t="s">
        <v>29</v>
      </c>
      <c r="W5846" s="143"/>
      <c r="X5846" s="143"/>
      <c r="AO5846" s="143"/>
      <c r="AP5846" s="143"/>
      <c r="BD5846" s="234"/>
      <c r="BE5846" s="234"/>
    </row>
    <row r="5847" spans="1:57" ht="12.95" customHeight="1" x14ac:dyDescent="0.2">
      <c r="A5847" s="57">
        <f t="shared" si="103"/>
        <v>5846</v>
      </c>
      <c r="B5847" s="58">
        <v>3203111205590000</v>
      </c>
      <c r="C5847" s="59" t="s">
        <v>12204</v>
      </c>
      <c r="D5847" s="59" t="s">
        <v>398</v>
      </c>
      <c r="E5847" s="60">
        <v>21682</v>
      </c>
      <c r="F5847" s="60">
        <v>45365</v>
      </c>
      <c r="G5847" s="60">
        <v>45365</v>
      </c>
      <c r="H5847" s="58">
        <v>202413470622</v>
      </c>
      <c r="I5847" s="58">
        <v>6200077549</v>
      </c>
      <c r="J5847" s="60" t="s">
        <v>12408</v>
      </c>
      <c r="K5847" s="60" t="s">
        <v>12405</v>
      </c>
      <c r="L5847" s="212" t="s">
        <v>52</v>
      </c>
      <c r="M5847" s="60">
        <v>45369</v>
      </c>
      <c r="N5847" s="58" t="s">
        <v>24</v>
      </c>
      <c r="O5847" s="59" t="s">
        <v>37</v>
      </c>
      <c r="P5847" s="62">
        <v>600000</v>
      </c>
      <c r="Q5847" s="58" t="s">
        <v>26</v>
      </c>
      <c r="R5847" s="58" t="s">
        <v>26</v>
      </c>
      <c r="S5847" s="58" t="s">
        <v>2815</v>
      </c>
      <c r="T5847" s="213" t="s">
        <v>28</v>
      </c>
      <c r="U5847" s="63" t="s">
        <v>29</v>
      </c>
      <c r="W5847" s="143"/>
      <c r="X5847" s="143"/>
      <c r="AO5847" s="143"/>
      <c r="AP5847" s="143"/>
      <c r="BD5847" s="234"/>
      <c r="BE5847" s="234"/>
    </row>
    <row r="5848" spans="1:57" ht="12.95" customHeight="1" x14ac:dyDescent="0.2">
      <c r="A5848" s="57">
        <f t="shared" si="103"/>
        <v>5847</v>
      </c>
      <c r="B5848" s="58">
        <v>3276050808780020</v>
      </c>
      <c r="C5848" s="59" t="s">
        <v>12206</v>
      </c>
      <c r="D5848" s="59" t="s">
        <v>56</v>
      </c>
      <c r="E5848" s="60">
        <v>28710</v>
      </c>
      <c r="F5848" s="60">
        <v>45365</v>
      </c>
      <c r="G5848" s="60">
        <v>45365</v>
      </c>
      <c r="H5848" s="58">
        <v>202413470621</v>
      </c>
      <c r="I5848" s="58">
        <v>6200141177</v>
      </c>
      <c r="J5848" s="60" t="s">
        <v>12409</v>
      </c>
      <c r="K5848" s="60" t="s">
        <v>12405</v>
      </c>
      <c r="L5848" s="212" t="s">
        <v>52</v>
      </c>
      <c r="M5848" s="60">
        <v>45369</v>
      </c>
      <c r="N5848" s="58" t="s">
        <v>24</v>
      </c>
      <c r="O5848" s="59" t="s">
        <v>37</v>
      </c>
      <c r="P5848" s="62">
        <v>600000</v>
      </c>
      <c r="Q5848" s="58" t="s">
        <v>26</v>
      </c>
      <c r="R5848" s="58" t="s">
        <v>26</v>
      </c>
      <c r="S5848" s="58" t="s">
        <v>2815</v>
      </c>
      <c r="T5848" s="213" t="s">
        <v>28</v>
      </c>
      <c r="U5848" s="63" t="s">
        <v>29</v>
      </c>
      <c r="W5848" s="143"/>
      <c r="X5848" s="143"/>
      <c r="AO5848" s="143"/>
      <c r="AP5848" s="143"/>
      <c r="BD5848" s="234"/>
      <c r="BE5848" s="234"/>
    </row>
    <row r="5849" spans="1:57" ht="12.95" customHeight="1" x14ac:dyDescent="0.2">
      <c r="A5849" s="57">
        <f t="shared" si="103"/>
        <v>5848</v>
      </c>
      <c r="B5849" s="58">
        <v>7604061904980000</v>
      </c>
      <c r="C5849" s="59" t="s">
        <v>11205</v>
      </c>
      <c r="D5849" s="59" t="s">
        <v>11206</v>
      </c>
      <c r="E5849" s="60">
        <v>35904</v>
      </c>
      <c r="F5849" s="60">
        <v>45366</v>
      </c>
      <c r="G5849" s="60">
        <v>45366</v>
      </c>
      <c r="H5849" s="58">
        <v>2024134703210</v>
      </c>
      <c r="I5849" s="58">
        <v>6211858389</v>
      </c>
      <c r="J5849" s="60" t="s">
        <v>12410</v>
      </c>
      <c r="K5849" s="60" t="s">
        <v>12411</v>
      </c>
      <c r="L5849" s="59" t="s">
        <v>3967</v>
      </c>
      <c r="M5849" s="60">
        <v>45369</v>
      </c>
      <c r="N5849" s="58" t="s">
        <v>24</v>
      </c>
      <c r="O5849" s="59" t="s">
        <v>30</v>
      </c>
      <c r="P5849" s="62">
        <v>2061000</v>
      </c>
      <c r="Q5849" s="58" t="s">
        <v>26</v>
      </c>
      <c r="R5849" s="58" t="s">
        <v>26</v>
      </c>
      <c r="S5849" s="58" t="s">
        <v>27</v>
      </c>
      <c r="T5849" s="213" t="s">
        <v>28</v>
      </c>
      <c r="U5849" s="63" t="s">
        <v>29</v>
      </c>
      <c r="W5849" s="143"/>
      <c r="X5849" s="143"/>
      <c r="AO5849" s="143"/>
      <c r="AP5849" s="143"/>
      <c r="BD5849" s="234"/>
      <c r="BE5849" s="234"/>
    </row>
    <row r="5850" spans="1:57" ht="12.95" customHeight="1" x14ac:dyDescent="0.2">
      <c r="A5850" s="57">
        <f t="shared" si="103"/>
        <v>5849</v>
      </c>
      <c r="B5850" s="58">
        <v>3302131808910000</v>
      </c>
      <c r="C5850" s="59" t="s">
        <v>9536</v>
      </c>
      <c r="D5850" s="59" t="s">
        <v>141</v>
      </c>
      <c r="E5850" s="60">
        <v>33468</v>
      </c>
      <c r="F5850" s="60">
        <v>45365</v>
      </c>
      <c r="G5850" s="60">
        <v>45365</v>
      </c>
      <c r="H5850" s="58">
        <v>202413470329</v>
      </c>
      <c r="I5850" s="58">
        <v>6212254337</v>
      </c>
      <c r="J5850" s="60" t="s">
        <v>12412</v>
      </c>
      <c r="K5850" s="60" t="s">
        <v>12411</v>
      </c>
      <c r="L5850" s="59" t="s">
        <v>3967</v>
      </c>
      <c r="M5850" s="60">
        <v>45369</v>
      </c>
      <c r="N5850" s="58" t="s">
        <v>24</v>
      </c>
      <c r="O5850" s="59" t="s">
        <v>30</v>
      </c>
      <c r="P5850" s="62">
        <v>2061000</v>
      </c>
      <c r="Q5850" s="58" t="s">
        <v>26</v>
      </c>
      <c r="R5850" s="58" t="s">
        <v>26</v>
      </c>
      <c r="S5850" s="58" t="s">
        <v>27</v>
      </c>
      <c r="T5850" s="213" t="s">
        <v>28</v>
      </c>
      <c r="U5850" s="63" t="s">
        <v>29</v>
      </c>
      <c r="W5850" s="143"/>
      <c r="X5850" s="143"/>
      <c r="AO5850" s="143"/>
      <c r="AP5850" s="143"/>
      <c r="BD5850" s="234"/>
      <c r="BE5850" s="234"/>
    </row>
    <row r="5851" spans="1:57" ht="12.95" customHeight="1" x14ac:dyDescent="0.2">
      <c r="A5851" s="57">
        <f t="shared" si="103"/>
        <v>5850</v>
      </c>
      <c r="B5851" s="58">
        <v>3674061701880000</v>
      </c>
      <c r="C5851" s="59" t="s">
        <v>11924</v>
      </c>
      <c r="D5851" s="59" t="s">
        <v>56</v>
      </c>
      <c r="E5851" s="60">
        <v>32159</v>
      </c>
      <c r="F5851" s="60">
        <v>45364</v>
      </c>
      <c r="G5851" s="60">
        <v>45364</v>
      </c>
      <c r="H5851" s="58">
        <v>202413470328</v>
      </c>
      <c r="I5851" s="58">
        <v>6211703629</v>
      </c>
      <c r="J5851" s="60" t="s">
        <v>12413</v>
      </c>
      <c r="K5851" s="60" t="s">
        <v>12411</v>
      </c>
      <c r="L5851" s="59" t="s">
        <v>3967</v>
      </c>
      <c r="M5851" s="60">
        <v>45369</v>
      </c>
      <c r="N5851" s="58" t="s">
        <v>24</v>
      </c>
      <c r="O5851" s="59" t="s">
        <v>30</v>
      </c>
      <c r="P5851" s="62">
        <v>2061000</v>
      </c>
      <c r="Q5851" s="58" t="s">
        <v>26</v>
      </c>
      <c r="R5851" s="58" t="s">
        <v>26</v>
      </c>
      <c r="S5851" s="58" t="s">
        <v>27</v>
      </c>
      <c r="T5851" s="213" t="s">
        <v>28</v>
      </c>
      <c r="U5851" s="63" t="s">
        <v>29</v>
      </c>
      <c r="W5851" s="143"/>
      <c r="X5851" s="143"/>
      <c r="AO5851" s="143"/>
      <c r="AP5851" s="143"/>
      <c r="BD5851" s="234"/>
      <c r="BE5851" s="234"/>
    </row>
    <row r="5852" spans="1:57" ht="12.95" customHeight="1" x14ac:dyDescent="0.2">
      <c r="A5852" s="57">
        <f t="shared" si="103"/>
        <v>5851</v>
      </c>
      <c r="B5852" s="58">
        <v>3304052601040000</v>
      </c>
      <c r="C5852" s="59" t="s">
        <v>3107</v>
      </c>
      <c r="D5852" s="59" t="s">
        <v>542</v>
      </c>
      <c r="E5852" s="60">
        <v>38012</v>
      </c>
      <c r="F5852" s="60">
        <v>45358</v>
      </c>
      <c r="G5852" s="60">
        <v>45358</v>
      </c>
      <c r="H5852" s="58">
        <v>202413470326</v>
      </c>
      <c r="I5852" s="58">
        <v>6212400871</v>
      </c>
      <c r="J5852" s="60" t="s">
        <v>12414</v>
      </c>
      <c r="K5852" s="60" t="s">
        <v>12411</v>
      </c>
      <c r="L5852" s="59" t="s">
        <v>3967</v>
      </c>
      <c r="M5852" s="60">
        <v>45369</v>
      </c>
      <c r="N5852" s="58" t="s">
        <v>24</v>
      </c>
      <c r="O5852" s="59" t="s">
        <v>30</v>
      </c>
      <c r="P5852" s="62">
        <v>2061000</v>
      </c>
      <c r="Q5852" s="58" t="s">
        <v>26</v>
      </c>
      <c r="R5852" s="58" t="s">
        <v>26</v>
      </c>
      <c r="S5852" s="58" t="s">
        <v>27</v>
      </c>
      <c r="T5852" s="213" t="s">
        <v>28</v>
      </c>
      <c r="U5852" s="63" t="s">
        <v>29</v>
      </c>
      <c r="W5852" s="143"/>
      <c r="X5852" s="143"/>
      <c r="AO5852" s="143"/>
      <c r="AP5852" s="143"/>
      <c r="BD5852" s="234"/>
      <c r="BE5852" s="234"/>
    </row>
    <row r="5853" spans="1:57" ht="12.95" customHeight="1" x14ac:dyDescent="0.2">
      <c r="A5853" s="57">
        <f t="shared" si="103"/>
        <v>5852</v>
      </c>
      <c r="B5853" s="58">
        <v>1203212109990000</v>
      </c>
      <c r="C5853" s="59" t="s">
        <v>5827</v>
      </c>
      <c r="D5853" s="59" t="s">
        <v>577</v>
      </c>
      <c r="E5853" s="60">
        <v>36424</v>
      </c>
      <c r="F5853" s="60">
        <v>45357</v>
      </c>
      <c r="G5853" s="60">
        <v>45357</v>
      </c>
      <c r="H5853" s="58">
        <v>202413470325</v>
      </c>
      <c r="I5853" s="58">
        <v>6212404152</v>
      </c>
      <c r="J5853" s="60" t="s">
        <v>12415</v>
      </c>
      <c r="K5853" s="60" t="s">
        <v>12411</v>
      </c>
      <c r="L5853" s="59" t="s">
        <v>3967</v>
      </c>
      <c r="M5853" s="60">
        <v>45369</v>
      </c>
      <c r="N5853" s="58" t="s">
        <v>24</v>
      </c>
      <c r="O5853" s="59" t="s">
        <v>30</v>
      </c>
      <c r="P5853" s="62">
        <v>2061000</v>
      </c>
      <c r="Q5853" s="58" t="s">
        <v>26</v>
      </c>
      <c r="R5853" s="58" t="s">
        <v>26</v>
      </c>
      <c r="S5853" s="58" t="s">
        <v>27</v>
      </c>
      <c r="T5853" s="213" t="s">
        <v>28</v>
      </c>
      <c r="U5853" s="63" t="s">
        <v>29</v>
      </c>
      <c r="W5853" s="143"/>
      <c r="X5853" s="143"/>
      <c r="AO5853" s="143"/>
      <c r="AP5853" s="143"/>
      <c r="BD5853" s="234"/>
      <c r="BE5853" s="234"/>
    </row>
    <row r="5854" spans="1:57" ht="12.95" customHeight="1" x14ac:dyDescent="0.2">
      <c r="A5854" s="57">
        <f t="shared" si="103"/>
        <v>5853</v>
      </c>
      <c r="B5854" s="58">
        <v>1771062812930000</v>
      </c>
      <c r="C5854" s="59" t="s">
        <v>5823</v>
      </c>
      <c r="D5854" s="59" t="s">
        <v>500</v>
      </c>
      <c r="E5854" s="60">
        <v>34331</v>
      </c>
      <c r="F5854" s="60">
        <v>45357</v>
      </c>
      <c r="G5854" s="60">
        <v>45357</v>
      </c>
      <c r="H5854" s="58">
        <v>202413470324</v>
      </c>
      <c r="I5854" s="58">
        <v>6212404148</v>
      </c>
      <c r="J5854" s="60" t="s">
        <v>12416</v>
      </c>
      <c r="K5854" s="60" t="s">
        <v>12411</v>
      </c>
      <c r="L5854" s="59" t="s">
        <v>3967</v>
      </c>
      <c r="M5854" s="60">
        <v>45369</v>
      </c>
      <c r="N5854" s="58" t="s">
        <v>24</v>
      </c>
      <c r="O5854" s="59" t="s">
        <v>30</v>
      </c>
      <c r="P5854" s="62">
        <v>2061000</v>
      </c>
      <c r="Q5854" s="58" t="s">
        <v>26</v>
      </c>
      <c r="R5854" s="58" t="s">
        <v>26</v>
      </c>
      <c r="S5854" s="58" t="s">
        <v>27</v>
      </c>
      <c r="T5854" s="213" t="s">
        <v>28</v>
      </c>
      <c r="U5854" s="63" t="s">
        <v>29</v>
      </c>
      <c r="W5854" s="143"/>
      <c r="X5854" s="143"/>
      <c r="AO5854" s="143"/>
      <c r="AP5854" s="143"/>
      <c r="BD5854" s="234"/>
      <c r="BE5854" s="234"/>
    </row>
    <row r="5855" spans="1:57" ht="12.95" customHeight="1" x14ac:dyDescent="0.2">
      <c r="A5855" s="57">
        <f t="shared" si="103"/>
        <v>5854</v>
      </c>
      <c r="B5855" s="58">
        <v>1271091301970000</v>
      </c>
      <c r="C5855" s="59" t="s">
        <v>5825</v>
      </c>
      <c r="D5855" s="59" t="s">
        <v>303</v>
      </c>
      <c r="E5855" s="60">
        <v>35443</v>
      </c>
      <c r="F5855" s="60">
        <v>45357</v>
      </c>
      <c r="G5855" s="60">
        <v>45357</v>
      </c>
      <c r="H5855" s="58">
        <v>202413470323</v>
      </c>
      <c r="I5855" s="58">
        <v>6212404150</v>
      </c>
      <c r="J5855" s="60" t="s">
        <v>12417</v>
      </c>
      <c r="K5855" s="60" t="s">
        <v>12411</v>
      </c>
      <c r="L5855" s="59" t="s">
        <v>3967</v>
      </c>
      <c r="M5855" s="60">
        <v>45369</v>
      </c>
      <c r="N5855" s="58" t="s">
        <v>24</v>
      </c>
      <c r="O5855" s="59" t="s">
        <v>30</v>
      </c>
      <c r="P5855" s="62">
        <v>2061000</v>
      </c>
      <c r="Q5855" s="58" t="s">
        <v>26</v>
      </c>
      <c r="R5855" s="58" t="s">
        <v>26</v>
      </c>
      <c r="S5855" s="58" t="s">
        <v>27</v>
      </c>
      <c r="T5855" s="213" t="s">
        <v>28</v>
      </c>
      <c r="U5855" s="63" t="s">
        <v>29</v>
      </c>
      <c r="W5855" s="143"/>
      <c r="X5855" s="143"/>
      <c r="AO5855" s="143"/>
      <c r="AP5855" s="143"/>
      <c r="BD5855" s="234"/>
      <c r="BE5855" s="234"/>
    </row>
    <row r="5856" spans="1:57" ht="12.95" customHeight="1" x14ac:dyDescent="0.2">
      <c r="A5856" s="57">
        <f t="shared" si="103"/>
        <v>5855</v>
      </c>
      <c r="B5856" s="58">
        <v>8101142012060000</v>
      </c>
      <c r="C5856" s="59" t="s">
        <v>2734</v>
      </c>
      <c r="D5856" s="59" t="s">
        <v>570</v>
      </c>
      <c r="E5856" s="60">
        <v>38158</v>
      </c>
      <c r="F5856" s="60">
        <v>45356</v>
      </c>
      <c r="G5856" s="60">
        <v>45356</v>
      </c>
      <c r="H5856" s="58">
        <v>202413470322</v>
      </c>
      <c r="I5856" s="58">
        <v>6212367996</v>
      </c>
      <c r="J5856" s="60" t="s">
        <v>12418</v>
      </c>
      <c r="K5856" s="60" t="s">
        <v>12411</v>
      </c>
      <c r="L5856" s="59" t="s">
        <v>3967</v>
      </c>
      <c r="M5856" s="60">
        <v>45369</v>
      </c>
      <c r="N5856" s="58" t="s">
        <v>24</v>
      </c>
      <c r="O5856" s="59" t="s">
        <v>30</v>
      </c>
      <c r="P5856" s="62">
        <v>2061000</v>
      </c>
      <c r="Q5856" s="58" t="s">
        <v>26</v>
      </c>
      <c r="R5856" s="58" t="s">
        <v>26</v>
      </c>
      <c r="S5856" s="58" t="s">
        <v>27</v>
      </c>
      <c r="T5856" s="213" t="s">
        <v>28</v>
      </c>
      <c r="U5856" s="63" t="s">
        <v>29</v>
      </c>
      <c r="W5856" s="143"/>
      <c r="X5856" s="143"/>
      <c r="AO5856" s="143"/>
      <c r="AP5856" s="143"/>
      <c r="BD5856" s="234"/>
      <c r="BE5856" s="234"/>
    </row>
    <row r="5857" spans="1:57" ht="12.95" customHeight="1" x14ac:dyDescent="0.2">
      <c r="A5857" s="57">
        <f t="shared" si="103"/>
        <v>5856</v>
      </c>
      <c r="B5857" s="58">
        <v>8101140805040000</v>
      </c>
      <c r="C5857" s="59" t="s">
        <v>5816</v>
      </c>
      <c r="D5857" s="59" t="s">
        <v>570</v>
      </c>
      <c r="E5857" s="60">
        <v>38115</v>
      </c>
      <c r="F5857" s="60">
        <v>45356</v>
      </c>
      <c r="G5857" s="60">
        <v>45357</v>
      </c>
      <c r="H5857" s="58">
        <v>202413470321</v>
      </c>
      <c r="I5857" s="58">
        <v>6212404155</v>
      </c>
      <c r="J5857" s="60" t="s">
        <v>12419</v>
      </c>
      <c r="K5857" s="60" t="s">
        <v>12411</v>
      </c>
      <c r="L5857" s="59" t="s">
        <v>3967</v>
      </c>
      <c r="M5857" s="60">
        <v>45369</v>
      </c>
      <c r="N5857" s="58" t="s">
        <v>24</v>
      </c>
      <c r="O5857" s="59" t="s">
        <v>30</v>
      </c>
      <c r="P5857" s="62">
        <v>2061000</v>
      </c>
      <c r="Q5857" s="58" t="s">
        <v>26</v>
      </c>
      <c r="R5857" s="58" t="s">
        <v>26</v>
      </c>
      <c r="S5857" s="58" t="s">
        <v>27</v>
      </c>
      <c r="T5857" s="213" t="s">
        <v>28</v>
      </c>
      <c r="U5857" s="63" t="s">
        <v>29</v>
      </c>
      <c r="W5857" s="143"/>
      <c r="X5857" s="143"/>
      <c r="AO5857" s="143"/>
      <c r="AP5857" s="143"/>
      <c r="BD5857" s="234"/>
      <c r="BE5857" s="234"/>
    </row>
    <row r="5858" spans="1:57" ht="12.95" customHeight="1" x14ac:dyDescent="0.2">
      <c r="A5858" s="57">
        <f t="shared" si="103"/>
        <v>5857</v>
      </c>
      <c r="B5858" s="58">
        <v>5272021811990000</v>
      </c>
      <c r="C5858" s="59" t="s">
        <v>9043</v>
      </c>
      <c r="D5858" s="59" t="s">
        <v>9044</v>
      </c>
      <c r="E5858" s="60">
        <v>36482</v>
      </c>
      <c r="F5858" s="60">
        <v>45366</v>
      </c>
      <c r="G5858" s="60">
        <v>45369</v>
      </c>
      <c r="H5858" s="58">
        <v>202413469328</v>
      </c>
      <c r="I5858" s="58">
        <v>6212410514</v>
      </c>
      <c r="J5858" s="60" t="s">
        <v>12420</v>
      </c>
      <c r="K5858" s="60" t="s">
        <v>12421</v>
      </c>
      <c r="L5858" s="212" t="s">
        <v>463</v>
      </c>
      <c r="M5858" s="60">
        <v>45369</v>
      </c>
      <c r="N5858" s="58" t="s">
        <v>24</v>
      </c>
      <c r="O5858" s="59" t="s">
        <v>30</v>
      </c>
      <c r="P5858" s="62">
        <v>855000</v>
      </c>
      <c r="Q5858" s="58" t="s">
        <v>26</v>
      </c>
      <c r="R5858" s="58" t="s">
        <v>26</v>
      </c>
      <c r="S5858" s="58" t="s">
        <v>27</v>
      </c>
      <c r="T5858" s="213" t="s">
        <v>28</v>
      </c>
      <c r="U5858" s="63" t="s">
        <v>29</v>
      </c>
      <c r="W5858" s="143"/>
      <c r="X5858" s="143"/>
      <c r="AO5858" s="143"/>
      <c r="AP5858" s="143"/>
      <c r="BD5858" s="234"/>
      <c r="BE5858" s="234"/>
    </row>
    <row r="5859" spans="1:57" ht="12.95" customHeight="1" x14ac:dyDescent="0.2">
      <c r="A5859" s="57">
        <f t="shared" si="103"/>
        <v>5858</v>
      </c>
      <c r="B5859" s="58">
        <v>3276042306040000</v>
      </c>
      <c r="C5859" s="59" t="s">
        <v>5015</v>
      </c>
      <c r="D5859" s="59" t="s">
        <v>536</v>
      </c>
      <c r="E5859" s="60">
        <v>38161</v>
      </c>
      <c r="F5859" s="60">
        <v>45364</v>
      </c>
      <c r="G5859" s="60">
        <v>45365</v>
      </c>
      <c r="H5859" s="58">
        <v>202413469327</v>
      </c>
      <c r="I5859" s="58">
        <v>6212402978</v>
      </c>
      <c r="J5859" s="60" t="s">
        <v>12422</v>
      </c>
      <c r="K5859" s="60" t="s">
        <v>12421</v>
      </c>
      <c r="L5859" s="212" t="s">
        <v>463</v>
      </c>
      <c r="M5859" s="60">
        <v>45369</v>
      </c>
      <c r="N5859" s="58" t="s">
        <v>24</v>
      </c>
      <c r="O5859" s="59" t="s">
        <v>30</v>
      </c>
      <c r="P5859" s="62">
        <v>855000</v>
      </c>
      <c r="Q5859" s="58" t="s">
        <v>26</v>
      </c>
      <c r="R5859" s="58" t="s">
        <v>26</v>
      </c>
      <c r="S5859" s="58" t="s">
        <v>27</v>
      </c>
      <c r="T5859" s="213" t="s">
        <v>28</v>
      </c>
      <c r="U5859" s="63" t="s">
        <v>29</v>
      </c>
      <c r="W5859" s="143"/>
      <c r="X5859" s="143"/>
      <c r="AO5859" s="143"/>
      <c r="AP5859" s="143"/>
      <c r="BD5859" s="234"/>
      <c r="BE5859" s="234"/>
    </row>
    <row r="5860" spans="1:57" ht="12.95" customHeight="1" x14ac:dyDescent="0.2">
      <c r="A5860" s="57">
        <f t="shared" si="103"/>
        <v>5859</v>
      </c>
      <c r="B5860" s="58">
        <v>3275010207950010</v>
      </c>
      <c r="C5860" s="59" t="s">
        <v>12217</v>
      </c>
      <c r="D5860" s="59" t="s">
        <v>776</v>
      </c>
      <c r="E5860" s="60">
        <v>34882</v>
      </c>
      <c r="F5860" s="60">
        <v>45364</v>
      </c>
      <c r="G5860" s="60">
        <v>45364</v>
      </c>
      <c r="H5860" s="58">
        <v>202413469326</v>
      </c>
      <c r="I5860" s="58">
        <v>6211823762</v>
      </c>
      <c r="J5860" s="60" t="s">
        <v>12423</v>
      </c>
      <c r="K5860" s="60" t="s">
        <v>12421</v>
      </c>
      <c r="L5860" s="212" t="s">
        <v>463</v>
      </c>
      <c r="M5860" s="60">
        <v>45369</v>
      </c>
      <c r="N5860" s="58" t="s">
        <v>24</v>
      </c>
      <c r="O5860" s="59" t="s">
        <v>30</v>
      </c>
      <c r="P5860" s="62">
        <v>855000</v>
      </c>
      <c r="Q5860" s="58" t="s">
        <v>26</v>
      </c>
      <c r="R5860" s="58" t="s">
        <v>26</v>
      </c>
      <c r="S5860" s="58" t="s">
        <v>27</v>
      </c>
      <c r="T5860" s="213" t="s">
        <v>28</v>
      </c>
      <c r="U5860" s="63" t="s">
        <v>29</v>
      </c>
      <c r="W5860" s="143"/>
      <c r="X5860" s="143"/>
      <c r="AO5860" s="143"/>
      <c r="AP5860" s="143"/>
      <c r="BD5860" s="234"/>
      <c r="BE5860" s="234"/>
    </row>
    <row r="5861" spans="1:57" ht="12.95" customHeight="1" x14ac:dyDescent="0.2">
      <c r="A5861" s="57">
        <f t="shared" si="103"/>
        <v>5860</v>
      </c>
      <c r="B5861" s="58">
        <v>3171010802920000</v>
      </c>
      <c r="C5861" s="59" t="s">
        <v>2546</v>
      </c>
      <c r="D5861" s="59" t="s">
        <v>56</v>
      </c>
      <c r="E5861" s="60">
        <v>33642</v>
      </c>
      <c r="F5861" s="60">
        <v>45359</v>
      </c>
      <c r="G5861" s="60">
        <v>45359</v>
      </c>
      <c r="H5861" s="58">
        <v>202413469325</v>
      </c>
      <c r="I5861" s="58">
        <v>6212357760</v>
      </c>
      <c r="J5861" s="60" t="s">
        <v>12424</v>
      </c>
      <c r="K5861" s="60" t="s">
        <v>12421</v>
      </c>
      <c r="L5861" s="212" t="s">
        <v>463</v>
      </c>
      <c r="M5861" s="60">
        <v>45369</v>
      </c>
      <c r="N5861" s="58" t="s">
        <v>24</v>
      </c>
      <c r="O5861" s="59" t="s">
        <v>30</v>
      </c>
      <c r="P5861" s="62">
        <v>855000</v>
      </c>
      <c r="Q5861" s="58" t="s">
        <v>26</v>
      </c>
      <c r="R5861" s="58" t="s">
        <v>26</v>
      </c>
      <c r="S5861" s="58" t="s">
        <v>27</v>
      </c>
      <c r="T5861" s="213" t="s">
        <v>28</v>
      </c>
      <c r="U5861" s="63" t="s">
        <v>29</v>
      </c>
      <c r="W5861" s="143"/>
      <c r="X5861" s="143"/>
      <c r="AO5861" s="143"/>
      <c r="AP5861" s="143"/>
      <c r="BD5861" s="234"/>
      <c r="BE5861" s="234"/>
    </row>
    <row r="5862" spans="1:57" ht="12.95" customHeight="1" x14ac:dyDescent="0.2">
      <c r="A5862" s="57">
        <f t="shared" si="103"/>
        <v>5861</v>
      </c>
      <c r="B5862" s="58">
        <v>3302270401850000</v>
      </c>
      <c r="C5862" s="59" t="s">
        <v>12425</v>
      </c>
      <c r="D5862" s="59" t="s">
        <v>141</v>
      </c>
      <c r="E5862" s="60">
        <v>31051</v>
      </c>
      <c r="F5862" s="60">
        <v>45358</v>
      </c>
      <c r="G5862" s="60">
        <v>45358</v>
      </c>
      <c r="H5862" s="58">
        <v>202413469324</v>
      </c>
      <c r="I5862" s="58">
        <v>6201475237</v>
      </c>
      <c r="J5862" s="60" t="s">
        <v>12426</v>
      </c>
      <c r="K5862" s="60" t="s">
        <v>12421</v>
      </c>
      <c r="L5862" s="212" t="s">
        <v>463</v>
      </c>
      <c r="M5862" s="60">
        <v>45369</v>
      </c>
      <c r="N5862" s="58" t="s">
        <v>24</v>
      </c>
      <c r="O5862" s="59" t="s">
        <v>30</v>
      </c>
      <c r="P5862" s="62">
        <v>855000</v>
      </c>
      <c r="Q5862" s="58" t="s">
        <v>26</v>
      </c>
      <c r="R5862" s="58" t="s">
        <v>26</v>
      </c>
      <c r="S5862" s="58" t="s">
        <v>27</v>
      </c>
      <c r="T5862" s="213" t="s">
        <v>28</v>
      </c>
      <c r="U5862" s="63" t="s">
        <v>29</v>
      </c>
      <c r="W5862" s="143"/>
      <c r="X5862" s="143"/>
      <c r="AO5862" s="143"/>
      <c r="AP5862" s="143"/>
      <c r="BD5862" s="234"/>
      <c r="BE5862" s="234"/>
    </row>
    <row r="5863" spans="1:57" ht="12.95" customHeight="1" x14ac:dyDescent="0.2">
      <c r="A5863" s="57">
        <f t="shared" si="103"/>
        <v>5862</v>
      </c>
      <c r="B5863" s="58">
        <v>3302251609890000</v>
      </c>
      <c r="C5863" s="59" t="s">
        <v>10066</v>
      </c>
      <c r="D5863" s="59" t="s">
        <v>141</v>
      </c>
      <c r="E5863" s="60">
        <v>32767</v>
      </c>
      <c r="F5863" s="60">
        <v>45358</v>
      </c>
      <c r="G5863" s="60">
        <v>45358</v>
      </c>
      <c r="H5863" s="58">
        <v>202413469323</v>
      </c>
      <c r="I5863" s="58">
        <v>6212412790</v>
      </c>
      <c r="J5863" s="60" t="s">
        <v>12427</v>
      </c>
      <c r="K5863" s="60" t="s">
        <v>12421</v>
      </c>
      <c r="L5863" s="212" t="s">
        <v>463</v>
      </c>
      <c r="M5863" s="60">
        <v>45369</v>
      </c>
      <c r="N5863" s="58" t="s">
        <v>24</v>
      </c>
      <c r="O5863" s="59" t="s">
        <v>30</v>
      </c>
      <c r="P5863" s="62">
        <v>855000</v>
      </c>
      <c r="Q5863" s="58" t="s">
        <v>26</v>
      </c>
      <c r="R5863" s="58" t="s">
        <v>26</v>
      </c>
      <c r="S5863" s="58" t="s">
        <v>27</v>
      </c>
      <c r="T5863" s="213" t="s">
        <v>28</v>
      </c>
      <c r="U5863" s="63" t="s">
        <v>29</v>
      </c>
      <c r="W5863" s="143"/>
      <c r="X5863" s="143"/>
      <c r="AO5863" s="143"/>
      <c r="AP5863" s="143"/>
      <c r="BD5863" s="234"/>
      <c r="BE5863" s="234"/>
    </row>
    <row r="5864" spans="1:57" ht="12.95" customHeight="1" x14ac:dyDescent="0.2">
      <c r="A5864" s="57">
        <f t="shared" si="103"/>
        <v>5863</v>
      </c>
      <c r="B5864" s="58">
        <v>3174052806810000</v>
      </c>
      <c r="C5864" s="59" t="s">
        <v>11711</v>
      </c>
      <c r="D5864" s="59" t="s">
        <v>56</v>
      </c>
      <c r="E5864" s="60">
        <v>29765</v>
      </c>
      <c r="F5864" s="60">
        <v>45357</v>
      </c>
      <c r="G5864" s="60">
        <v>45357</v>
      </c>
      <c r="H5864" s="58">
        <v>202413469322</v>
      </c>
      <c r="I5864" s="58">
        <v>6201585042</v>
      </c>
      <c r="J5864" s="60" t="s">
        <v>12428</v>
      </c>
      <c r="K5864" s="60" t="s">
        <v>12421</v>
      </c>
      <c r="L5864" s="212" t="s">
        <v>463</v>
      </c>
      <c r="M5864" s="60">
        <v>45369</v>
      </c>
      <c r="N5864" s="58" t="s">
        <v>24</v>
      </c>
      <c r="O5864" s="59" t="s">
        <v>30</v>
      </c>
      <c r="P5864" s="62">
        <v>855000</v>
      </c>
      <c r="Q5864" s="58" t="s">
        <v>26</v>
      </c>
      <c r="R5864" s="58" t="s">
        <v>26</v>
      </c>
      <c r="S5864" s="58" t="s">
        <v>27</v>
      </c>
      <c r="T5864" s="213" t="s">
        <v>28</v>
      </c>
      <c r="U5864" s="63" t="s">
        <v>29</v>
      </c>
      <c r="W5864" s="143"/>
      <c r="X5864" s="143"/>
      <c r="AO5864" s="143"/>
      <c r="AP5864" s="143"/>
      <c r="BD5864" s="234"/>
      <c r="BE5864" s="234"/>
    </row>
    <row r="5865" spans="1:57" ht="12.95" customHeight="1" x14ac:dyDescent="0.2">
      <c r="A5865" s="57">
        <f t="shared" si="103"/>
        <v>5864</v>
      </c>
      <c r="B5865" s="58">
        <v>1312061212780000</v>
      </c>
      <c r="C5865" s="59" t="s">
        <v>1384</v>
      </c>
      <c r="D5865" s="59" t="s">
        <v>12429</v>
      </c>
      <c r="E5865" s="60">
        <v>28836</v>
      </c>
      <c r="F5865" s="60">
        <v>45369</v>
      </c>
      <c r="G5865" s="60">
        <v>45369</v>
      </c>
      <c r="H5865" s="58">
        <v>2024134692221</v>
      </c>
      <c r="I5865" s="58">
        <v>62</v>
      </c>
      <c r="J5865" s="60" t="s">
        <v>12430</v>
      </c>
      <c r="K5865" s="60" t="s">
        <v>12431</v>
      </c>
      <c r="L5865" s="212" t="s">
        <v>534</v>
      </c>
      <c r="M5865" s="60">
        <v>45369</v>
      </c>
      <c r="N5865" s="58" t="s">
        <v>24</v>
      </c>
      <c r="O5865" s="59" t="s">
        <v>30</v>
      </c>
      <c r="P5865" s="62">
        <v>1950000</v>
      </c>
      <c r="Q5865" s="58" t="s">
        <v>26</v>
      </c>
      <c r="R5865" s="58" t="s">
        <v>26</v>
      </c>
      <c r="S5865" s="58" t="s">
        <v>27</v>
      </c>
      <c r="T5865" s="213" t="s">
        <v>28</v>
      </c>
      <c r="U5865" s="63" t="s">
        <v>29</v>
      </c>
      <c r="W5865" s="143"/>
      <c r="X5865" s="143"/>
      <c r="AO5865" s="143"/>
      <c r="AP5865" s="143"/>
      <c r="BD5865" s="234"/>
      <c r="BE5865" s="234"/>
    </row>
    <row r="5866" spans="1:57" ht="12.95" customHeight="1" x14ac:dyDescent="0.2">
      <c r="A5866" s="57">
        <f t="shared" si="103"/>
        <v>5865</v>
      </c>
      <c r="B5866" s="58">
        <v>3404111211990000</v>
      </c>
      <c r="C5866" s="59" t="s">
        <v>12432</v>
      </c>
      <c r="D5866" s="59" t="s">
        <v>190</v>
      </c>
      <c r="E5866" s="60">
        <v>36476</v>
      </c>
      <c r="F5866" s="60">
        <v>45369</v>
      </c>
      <c r="G5866" s="60">
        <v>45369</v>
      </c>
      <c r="H5866" s="58">
        <v>2024134692220</v>
      </c>
      <c r="I5866" s="58">
        <v>62</v>
      </c>
      <c r="J5866" s="60" t="s">
        <v>12433</v>
      </c>
      <c r="K5866" s="60" t="s">
        <v>12431</v>
      </c>
      <c r="L5866" s="212" t="s">
        <v>534</v>
      </c>
      <c r="M5866" s="60">
        <v>45369</v>
      </c>
      <c r="N5866" s="58" t="s">
        <v>24</v>
      </c>
      <c r="O5866" s="59" t="s">
        <v>30</v>
      </c>
      <c r="P5866" s="62">
        <v>1950000</v>
      </c>
      <c r="Q5866" s="58" t="s">
        <v>26</v>
      </c>
      <c r="R5866" s="58" t="s">
        <v>26</v>
      </c>
      <c r="S5866" s="58" t="s">
        <v>27</v>
      </c>
      <c r="T5866" s="213" t="s">
        <v>28</v>
      </c>
      <c r="U5866" s="63" t="s">
        <v>29</v>
      </c>
      <c r="W5866" s="143"/>
      <c r="X5866" s="143"/>
      <c r="AO5866" s="143"/>
      <c r="AP5866" s="143"/>
      <c r="BD5866" s="234"/>
      <c r="BE5866" s="234"/>
    </row>
    <row r="5867" spans="1:57" ht="12.95" customHeight="1" x14ac:dyDescent="0.2">
      <c r="A5867" s="57">
        <f t="shared" si="103"/>
        <v>5866</v>
      </c>
      <c r="B5867" s="58">
        <v>1604102106010000</v>
      </c>
      <c r="C5867" s="59" t="s">
        <v>12434</v>
      </c>
      <c r="D5867" s="59" t="s">
        <v>1187</v>
      </c>
      <c r="E5867" s="60">
        <v>37428</v>
      </c>
      <c r="F5867" s="60">
        <v>45366</v>
      </c>
      <c r="G5867" s="60">
        <v>45369</v>
      </c>
      <c r="H5867" s="58">
        <v>2024134692219</v>
      </c>
      <c r="I5867" s="58">
        <v>62</v>
      </c>
      <c r="J5867" s="60" t="s">
        <v>12435</v>
      </c>
      <c r="K5867" s="60" t="s">
        <v>12431</v>
      </c>
      <c r="L5867" s="212" t="s">
        <v>534</v>
      </c>
      <c r="M5867" s="60">
        <v>45369</v>
      </c>
      <c r="N5867" s="58" t="s">
        <v>24</v>
      </c>
      <c r="O5867" s="59" t="s">
        <v>30</v>
      </c>
      <c r="P5867" s="62">
        <v>1950000</v>
      </c>
      <c r="Q5867" s="58" t="s">
        <v>26</v>
      </c>
      <c r="R5867" s="58" t="s">
        <v>26</v>
      </c>
      <c r="S5867" s="58" t="s">
        <v>27</v>
      </c>
      <c r="T5867" s="213" t="s">
        <v>28</v>
      </c>
      <c r="U5867" s="63" t="s">
        <v>29</v>
      </c>
      <c r="W5867" s="143"/>
      <c r="X5867" s="143"/>
      <c r="AO5867" s="143"/>
      <c r="AP5867" s="143"/>
      <c r="BD5867" s="234"/>
      <c r="BE5867" s="234"/>
    </row>
    <row r="5868" spans="1:57" ht="12.95" customHeight="1" x14ac:dyDescent="0.2">
      <c r="A5868" s="57">
        <f t="shared" si="103"/>
        <v>5867</v>
      </c>
      <c r="B5868" s="58">
        <v>3215221909990000</v>
      </c>
      <c r="C5868" s="59" t="s">
        <v>12436</v>
      </c>
      <c r="D5868" s="59" t="s">
        <v>537</v>
      </c>
      <c r="E5868" s="60">
        <v>36422</v>
      </c>
      <c r="F5868" s="60">
        <v>45366</v>
      </c>
      <c r="G5868" s="60">
        <v>45369</v>
      </c>
      <c r="H5868" s="58">
        <v>2024134692218</v>
      </c>
      <c r="I5868" s="58">
        <v>62</v>
      </c>
      <c r="J5868" s="60" t="s">
        <v>12437</v>
      </c>
      <c r="K5868" s="60" t="s">
        <v>12431</v>
      </c>
      <c r="L5868" s="212" t="s">
        <v>534</v>
      </c>
      <c r="M5868" s="60">
        <v>45369</v>
      </c>
      <c r="N5868" s="58" t="s">
        <v>24</v>
      </c>
      <c r="O5868" s="59" t="s">
        <v>30</v>
      </c>
      <c r="P5868" s="62">
        <v>1950000</v>
      </c>
      <c r="Q5868" s="58" t="s">
        <v>26</v>
      </c>
      <c r="R5868" s="58" t="s">
        <v>26</v>
      </c>
      <c r="S5868" s="58" t="s">
        <v>27</v>
      </c>
      <c r="T5868" s="213" t="s">
        <v>28</v>
      </c>
      <c r="U5868" s="63" t="s">
        <v>29</v>
      </c>
      <c r="W5868" s="143"/>
      <c r="X5868" s="143"/>
      <c r="AO5868" s="143"/>
      <c r="AP5868" s="143"/>
      <c r="BD5868" s="234"/>
      <c r="BE5868" s="234"/>
    </row>
    <row r="5869" spans="1:57" ht="12.95" customHeight="1" x14ac:dyDescent="0.2">
      <c r="A5869" s="57">
        <f t="shared" si="103"/>
        <v>5868</v>
      </c>
      <c r="B5869" s="58">
        <v>1604101004020000</v>
      </c>
      <c r="C5869" s="59" t="s">
        <v>12438</v>
      </c>
      <c r="D5869" s="59" t="s">
        <v>791</v>
      </c>
      <c r="E5869" s="60">
        <v>37356</v>
      </c>
      <c r="F5869" s="60">
        <v>45366</v>
      </c>
      <c r="G5869" s="60">
        <v>45369</v>
      </c>
      <c r="H5869" s="58">
        <v>2024134692217</v>
      </c>
      <c r="I5869" s="58">
        <v>62</v>
      </c>
      <c r="J5869" s="60" t="s">
        <v>12439</v>
      </c>
      <c r="K5869" s="60" t="s">
        <v>12431</v>
      </c>
      <c r="L5869" s="212" t="s">
        <v>534</v>
      </c>
      <c r="M5869" s="60">
        <v>45369</v>
      </c>
      <c r="N5869" s="58" t="s">
        <v>24</v>
      </c>
      <c r="O5869" s="59" t="s">
        <v>30</v>
      </c>
      <c r="P5869" s="62">
        <v>1950000</v>
      </c>
      <c r="Q5869" s="58" t="s">
        <v>26</v>
      </c>
      <c r="R5869" s="58" t="s">
        <v>26</v>
      </c>
      <c r="S5869" s="58" t="s">
        <v>27</v>
      </c>
      <c r="T5869" s="213" t="s">
        <v>28</v>
      </c>
      <c r="U5869" s="63" t="s">
        <v>29</v>
      </c>
      <c r="W5869" s="143"/>
      <c r="X5869" s="143"/>
      <c r="AO5869" s="143"/>
      <c r="AP5869" s="143"/>
      <c r="BD5869" s="234"/>
      <c r="BE5869" s="234"/>
    </row>
    <row r="5870" spans="1:57" ht="12.95" customHeight="1" x14ac:dyDescent="0.2">
      <c r="A5870" s="57">
        <f t="shared" si="103"/>
        <v>5869</v>
      </c>
      <c r="B5870" s="58">
        <v>3216112504990000</v>
      </c>
      <c r="C5870" s="59" t="s">
        <v>12440</v>
      </c>
      <c r="D5870" s="59" t="s">
        <v>501</v>
      </c>
      <c r="E5870" s="60">
        <v>36275</v>
      </c>
      <c r="F5870" s="60">
        <v>45366</v>
      </c>
      <c r="G5870" s="60">
        <v>45370</v>
      </c>
      <c r="H5870" s="58">
        <v>2024134692216</v>
      </c>
      <c r="I5870" s="58">
        <v>62</v>
      </c>
      <c r="J5870" s="60" t="s">
        <v>12441</v>
      </c>
      <c r="K5870" s="60" t="s">
        <v>12431</v>
      </c>
      <c r="L5870" s="212" t="s">
        <v>534</v>
      </c>
      <c r="M5870" s="60">
        <v>45369</v>
      </c>
      <c r="N5870" s="58" t="s">
        <v>24</v>
      </c>
      <c r="O5870" s="59" t="s">
        <v>30</v>
      </c>
      <c r="P5870" s="62">
        <v>1950000</v>
      </c>
      <c r="Q5870" s="58" t="s">
        <v>26</v>
      </c>
      <c r="R5870" s="58" t="s">
        <v>26</v>
      </c>
      <c r="S5870" s="58" t="s">
        <v>27</v>
      </c>
      <c r="T5870" s="213" t="s">
        <v>28</v>
      </c>
      <c r="U5870" s="63" t="s">
        <v>29</v>
      </c>
      <c r="W5870" s="143"/>
      <c r="X5870" s="143"/>
      <c r="AO5870" s="143"/>
      <c r="AP5870" s="143"/>
      <c r="BD5870" s="234"/>
      <c r="BE5870" s="234"/>
    </row>
    <row r="5871" spans="1:57" ht="12.95" customHeight="1" x14ac:dyDescent="0.2">
      <c r="A5871" s="57">
        <f t="shared" si="103"/>
        <v>5870</v>
      </c>
      <c r="B5871" s="58">
        <v>3172031104980000</v>
      </c>
      <c r="C5871" s="59" t="s">
        <v>12442</v>
      </c>
      <c r="D5871" s="59" t="s">
        <v>71</v>
      </c>
      <c r="E5871" s="60">
        <v>35896</v>
      </c>
      <c r="F5871" s="60">
        <v>45366</v>
      </c>
      <c r="G5871" s="60">
        <v>45366</v>
      </c>
      <c r="H5871" s="58">
        <v>2024134692215</v>
      </c>
      <c r="I5871" s="58">
        <v>62</v>
      </c>
      <c r="J5871" s="60" t="s">
        <v>12443</v>
      </c>
      <c r="K5871" s="60" t="s">
        <v>12431</v>
      </c>
      <c r="L5871" s="212" t="s">
        <v>534</v>
      </c>
      <c r="M5871" s="60">
        <v>45369</v>
      </c>
      <c r="N5871" s="58" t="s">
        <v>24</v>
      </c>
      <c r="O5871" s="59" t="s">
        <v>30</v>
      </c>
      <c r="P5871" s="62">
        <v>1950000</v>
      </c>
      <c r="Q5871" s="58" t="s">
        <v>26</v>
      </c>
      <c r="R5871" s="58" t="s">
        <v>26</v>
      </c>
      <c r="S5871" s="58" t="s">
        <v>27</v>
      </c>
      <c r="T5871" s="213" t="s">
        <v>28</v>
      </c>
      <c r="U5871" s="63" t="s">
        <v>29</v>
      </c>
      <c r="W5871" s="143"/>
      <c r="X5871" s="143"/>
      <c r="AO5871" s="143"/>
      <c r="AP5871" s="143"/>
      <c r="BD5871" s="234"/>
      <c r="BE5871" s="234"/>
    </row>
    <row r="5872" spans="1:57" ht="12.95" customHeight="1" x14ac:dyDescent="0.2">
      <c r="A5872" s="57">
        <f t="shared" si="103"/>
        <v>5871</v>
      </c>
      <c r="B5872" s="58">
        <v>3201240808870000</v>
      </c>
      <c r="C5872" s="59" t="s">
        <v>12444</v>
      </c>
      <c r="D5872" s="59" t="s">
        <v>71</v>
      </c>
      <c r="E5872" s="60">
        <v>31997</v>
      </c>
      <c r="F5872" s="60">
        <v>45366</v>
      </c>
      <c r="G5872" s="60">
        <v>45366</v>
      </c>
      <c r="H5872" s="58">
        <v>2024134692214</v>
      </c>
      <c r="I5872" s="58">
        <v>62</v>
      </c>
      <c r="J5872" s="60" t="s">
        <v>12445</v>
      </c>
      <c r="K5872" s="60" t="s">
        <v>12431</v>
      </c>
      <c r="L5872" s="212" t="s">
        <v>534</v>
      </c>
      <c r="M5872" s="60">
        <v>45369</v>
      </c>
      <c r="N5872" s="58" t="s">
        <v>24</v>
      </c>
      <c r="O5872" s="59" t="s">
        <v>30</v>
      </c>
      <c r="P5872" s="62">
        <v>1950000</v>
      </c>
      <c r="Q5872" s="58" t="s">
        <v>26</v>
      </c>
      <c r="R5872" s="58" t="s">
        <v>26</v>
      </c>
      <c r="S5872" s="58" t="s">
        <v>27</v>
      </c>
      <c r="T5872" s="213" t="s">
        <v>28</v>
      </c>
      <c r="U5872" s="63" t="s">
        <v>29</v>
      </c>
      <c r="W5872" s="143"/>
      <c r="X5872" s="143"/>
      <c r="AO5872" s="143"/>
      <c r="AP5872" s="143"/>
      <c r="BD5872" s="234"/>
      <c r="BE5872" s="234"/>
    </row>
    <row r="5873" spans="1:57" ht="12.95" customHeight="1" x14ac:dyDescent="0.2">
      <c r="A5873" s="57">
        <f t="shared" si="103"/>
        <v>5872</v>
      </c>
      <c r="B5873" s="58">
        <v>1271110306970000</v>
      </c>
      <c r="C5873" s="59" t="s">
        <v>12446</v>
      </c>
      <c r="D5873" s="59" t="s">
        <v>56</v>
      </c>
      <c r="E5873" s="60">
        <v>35584</v>
      </c>
      <c r="F5873" s="60">
        <v>45366</v>
      </c>
      <c r="G5873" s="60">
        <v>45366</v>
      </c>
      <c r="H5873" s="58">
        <v>2024134692213</v>
      </c>
      <c r="I5873" s="58">
        <v>62</v>
      </c>
      <c r="J5873" s="60" t="s">
        <v>12447</v>
      </c>
      <c r="K5873" s="60" t="s">
        <v>12431</v>
      </c>
      <c r="L5873" s="212" t="s">
        <v>534</v>
      </c>
      <c r="M5873" s="60">
        <v>45369</v>
      </c>
      <c r="N5873" s="58" t="s">
        <v>24</v>
      </c>
      <c r="O5873" s="59" t="s">
        <v>30</v>
      </c>
      <c r="P5873" s="62">
        <v>1950000</v>
      </c>
      <c r="Q5873" s="58" t="s">
        <v>26</v>
      </c>
      <c r="R5873" s="58" t="s">
        <v>26</v>
      </c>
      <c r="S5873" s="58" t="s">
        <v>27</v>
      </c>
      <c r="T5873" s="213" t="s">
        <v>28</v>
      </c>
      <c r="U5873" s="63" t="s">
        <v>29</v>
      </c>
      <c r="W5873" s="143"/>
      <c r="X5873" s="143"/>
      <c r="AO5873" s="143"/>
      <c r="AP5873" s="143"/>
      <c r="BD5873" s="234"/>
      <c r="BE5873" s="234"/>
    </row>
    <row r="5874" spans="1:57" ht="12.95" customHeight="1" x14ac:dyDescent="0.2">
      <c r="A5874" s="57">
        <f t="shared" si="103"/>
        <v>5873</v>
      </c>
      <c r="B5874" s="58">
        <v>3311120906990000</v>
      </c>
      <c r="C5874" s="59" t="s">
        <v>12448</v>
      </c>
      <c r="D5874" s="59" t="s">
        <v>654</v>
      </c>
      <c r="E5874" s="60">
        <v>36320</v>
      </c>
      <c r="F5874" s="60">
        <v>45366</v>
      </c>
      <c r="G5874" s="60">
        <v>45366</v>
      </c>
      <c r="H5874" s="58">
        <v>2024134692212</v>
      </c>
      <c r="I5874" s="58">
        <v>62</v>
      </c>
      <c r="J5874" s="60" t="s">
        <v>12449</v>
      </c>
      <c r="K5874" s="60" t="s">
        <v>12431</v>
      </c>
      <c r="L5874" s="212" t="s">
        <v>534</v>
      </c>
      <c r="M5874" s="60">
        <v>45369</v>
      </c>
      <c r="N5874" s="58" t="s">
        <v>24</v>
      </c>
      <c r="O5874" s="59" t="s">
        <v>30</v>
      </c>
      <c r="P5874" s="62">
        <v>1950000</v>
      </c>
      <c r="Q5874" s="58" t="s">
        <v>26</v>
      </c>
      <c r="R5874" s="58" t="s">
        <v>26</v>
      </c>
      <c r="S5874" s="58" t="s">
        <v>27</v>
      </c>
      <c r="T5874" s="213" t="s">
        <v>28</v>
      </c>
      <c r="U5874" s="63" t="s">
        <v>29</v>
      </c>
      <c r="W5874" s="143"/>
      <c r="X5874" s="143"/>
      <c r="AO5874" s="143"/>
      <c r="AP5874" s="143"/>
      <c r="BD5874" s="234"/>
      <c r="BE5874" s="234"/>
    </row>
    <row r="5875" spans="1:57" ht="12.95" customHeight="1" x14ac:dyDescent="0.2">
      <c r="A5875" s="57">
        <f t="shared" si="103"/>
        <v>5874</v>
      </c>
      <c r="B5875" s="58">
        <v>3275042405030000</v>
      </c>
      <c r="C5875" s="59" t="s">
        <v>12450</v>
      </c>
      <c r="D5875" s="59" t="s">
        <v>501</v>
      </c>
      <c r="E5875" s="60">
        <v>37765</v>
      </c>
      <c r="F5875" s="60">
        <v>45366</v>
      </c>
      <c r="G5875" s="60">
        <v>45366</v>
      </c>
      <c r="H5875" s="58">
        <v>2024134692211</v>
      </c>
      <c r="I5875" s="58">
        <v>62</v>
      </c>
      <c r="J5875" s="60" t="s">
        <v>12451</v>
      </c>
      <c r="K5875" s="60" t="s">
        <v>12431</v>
      </c>
      <c r="L5875" s="212" t="s">
        <v>534</v>
      </c>
      <c r="M5875" s="60">
        <v>45369</v>
      </c>
      <c r="N5875" s="58" t="s">
        <v>24</v>
      </c>
      <c r="O5875" s="59" t="s">
        <v>30</v>
      </c>
      <c r="P5875" s="62">
        <v>1950000</v>
      </c>
      <c r="Q5875" s="58" t="s">
        <v>26</v>
      </c>
      <c r="R5875" s="58" t="s">
        <v>26</v>
      </c>
      <c r="S5875" s="58" t="s">
        <v>27</v>
      </c>
      <c r="T5875" s="213" t="s">
        <v>28</v>
      </c>
      <c r="U5875" s="63" t="s">
        <v>29</v>
      </c>
      <c r="W5875" s="143"/>
      <c r="X5875" s="143"/>
      <c r="AO5875" s="143"/>
      <c r="AP5875" s="143"/>
      <c r="BD5875" s="234"/>
      <c r="BE5875" s="234"/>
    </row>
    <row r="5876" spans="1:57" ht="12.95" customHeight="1" x14ac:dyDescent="0.2">
      <c r="A5876" s="57">
        <f t="shared" si="103"/>
        <v>5875</v>
      </c>
      <c r="B5876" s="58">
        <v>1208200208010000</v>
      </c>
      <c r="C5876" s="59" t="s">
        <v>12452</v>
      </c>
      <c r="D5876" s="59" t="s">
        <v>540</v>
      </c>
      <c r="E5876" s="60">
        <v>37107</v>
      </c>
      <c r="F5876" s="60">
        <v>45365</v>
      </c>
      <c r="G5876" s="60">
        <v>45369</v>
      </c>
      <c r="H5876" s="58">
        <v>2024134692210</v>
      </c>
      <c r="I5876" s="58">
        <v>62</v>
      </c>
      <c r="J5876" s="60" t="s">
        <v>12453</v>
      </c>
      <c r="K5876" s="60" t="s">
        <v>12431</v>
      </c>
      <c r="L5876" s="212" t="s">
        <v>534</v>
      </c>
      <c r="M5876" s="60">
        <v>45369</v>
      </c>
      <c r="N5876" s="58" t="s">
        <v>24</v>
      </c>
      <c r="O5876" s="59" t="s">
        <v>30</v>
      </c>
      <c r="P5876" s="62">
        <v>1950000</v>
      </c>
      <c r="Q5876" s="58" t="s">
        <v>26</v>
      </c>
      <c r="R5876" s="58" t="s">
        <v>26</v>
      </c>
      <c r="S5876" s="58" t="s">
        <v>27</v>
      </c>
      <c r="T5876" s="213" t="s">
        <v>28</v>
      </c>
      <c r="U5876" s="63" t="s">
        <v>29</v>
      </c>
      <c r="W5876" s="143"/>
      <c r="X5876" s="143"/>
      <c r="AO5876" s="143"/>
      <c r="AP5876" s="143"/>
      <c r="BD5876" s="234"/>
      <c r="BE5876" s="234"/>
    </row>
    <row r="5877" spans="1:57" ht="12.95" customHeight="1" x14ac:dyDescent="0.2">
      <c r="A5877" s="57">
        <f t="shared" si="103"/>
        <v>5876</v>
      </c>
      <c r="B5877" s="58">
        <v>1201120411010000</v>
      </c>
      <c r="C5877" s="59" t="s">
        <v>12454</v>
      </c>
      <c r="D5877" s="59" t="s">
        <v>2531</v>
      </c>
      <c r="E5877" s="60">
        <v>37199</v>
      </c>
      <c r="F5877" s="60">
        <v>45364</v>
      </c>
      <c r="G5877" s="60">
        <v>45364</v>
      </c>
      <c r="H5877" s="58">
        <v>202413469229</v>
      </c>
      <c r="I5877" s="58">
        <v>62</v>
      </c>
      <c r="J5877" s="60" t="s">
        <v>12455</v>
      </c>
      <c r="K5877" s="60" t="s">
        <v>12431</v>
      </c>
      <c r="L5877" s="212" t="s">
        <v>534</v>
      </c>
      <c r="M5877" s="60">
        <v>45369</v>
      </c>
      <c r="N5877" s="58" t="s">
        <v>24</v>
      </c>
      <c r="O5877" s="59" t="s">
        <v>30</v>
      </c>
      <c r="P5877" s="62">
        <v>1950000</v>
      </c>
      <c r="Q5877" s="58" t="s">
        <v>26</v>
      </c>
      <c r="R5877" s="58" t="s">
        <v>26</v>
      </c>
      <c r="S5877" s="58" t="s">
        <v>27</v>
      </c>
      <c r="T5877" s="213" t="s">
        <v>28</v>
      </c>
      <c r="U5877" s="63" t="s">
        <v>29</v>
      </c>
      <c r="W5877" s="143"/>
      <c r="X5877" s="143"/>
      <c r="AO5877" s="143"/>
      <c r="AP5877" s="143"/>
      <c r="BD5877" s="234"/>
      <c r="BE5877" s="234"/>
    </row>
    <row r="5878" spans="1:57" ht="12.95" customHeight="1" x14ac:dyDescent="0.2">
      <c r="A5878" s="57">
        <f t="shared" si="103"/>
        <v>5877</v>
      </c>
      <c r="B5878" s="58">
        <v>3215150811010000</v>
      </c>
      <c r="C5878" s="59" t="s">
        <v>12456</v>
      </c>
      <c r="D5878" s="59" t="s">
        <v>537</v>
      </c>
      <c r="E5878" s="60">
        <v>37203</v>
      </c>
      <c r="F5878" s="60">
        <v>45364</v>
      </c>
      <c r="G5878" s="60">
        <v>45364</v>
      </c>
      <c r="H5878" s="58">
        <v>202413469228</v>
      </c>
      <c r="I5878" s="58">
        <v>62</v>
      </c>
      <c r="J5878" s="60" t="s">
        <v>12457</v>
      </c>
      <c r="K5878" s="60" t="s">
        <v>12431</v>
      </c>
      <c r="L5878" s="212" t="s">
        <v>534</v>
      </c>
      <c r="M5878" s="60">
        <v>45369</v>
      </c>
      <c r="N5878" s="58" t="s">
        <v>24</v>
      </c>
      <c r="O5878" s="59" t="s">
        <v>30</v>
      </c>
      <c r="P5878" s="62">
        <v>1950000</v>
      </c>
      <c r="Q5878" s="58" t="s">
        <v>26</v>
      </c>
      <c r="R5878" s="58" t="s">
        <v>26</v>
      </c>
      <c r="S5878" s="58" t="s">
        <v>27</v>
      </c>
      <c r="T5878" s="213" t="s">
        <v>28</v>
      </c>
      <c r="U5878" s="63" t="s">
        <v>29</v>
      </c>
      <c r="W5878" s="143"/>
      <c r="X5878" s="143"/>
      <c r="AO5878" s="143"/>
      <c r="AP5878" s="143"/>
      <c r="BD5878" s="234"/>
      <c r="BE5878" s="234"/>
    </row>
    <row r="5879" spans="1:57" ht="12.95" customHeight="1" x14ac:dyDescent="0.2">
      <c r="A5879" s="57">
        <f t="shared" si="103"/>
        <v>5878</v>
      </c>
      <c r="B5879" s="58">
        <v>1804020404950000</v>
      </c>
      <c r="C5879" s="59" t="s">
        <v>12458</v>
      </c>
      <c r="D5879" s="59" t="s">
        <v>2032</v>
      </c>
      <c r="E5879" s="60">
        <v>34793</v>
      </c>
      <c r="F5879" s="60">
        <v>45359</v>
      </c>
      <c r="G5879" s="60">
        <v>45359</v>
      </c>
      <c r="H5879" s="58">
        <v>202413469227</v>
      </c>
      <c r="I5879" s="58">
        <v>62</v>
      </c>
      <c r="J5879" s="60" t="s">
        <v>12459</v>
      </c>
      <c r="K5879" s="60" t="s">
        <v>12431</v>
      </c>
      <c r="L5879" s="212" t="s">
        <v>534</v>
      </c>
      <c r="M5879" s="60">
        <v>45369</v>
      </c>
      <c r="N5879" s="58" t="s">
        <v>24</v>
      </c>
      <c r="O5879" s="59" t="s">
        <v>30</v>
      </c>
      <c r="P5879" s="62">
        <v>1950000</v>
      </c>
      <c r="Q5879" s="58" t="s">
        <v>26</v>
      </c>
      <c r="R5879" s="58" t="s">
        <v>26</v>
      </c>
      <c r="S5879" s="58" t="s">
        <v>27</v>
      </c>
      <c r="T5879" s="213" t="s">
        <v>28</v>
      </c>
      <c r="U5879" s="63" t="s">
        <v>29</v>
      </c>
      <c r="W5879" s="143"/>
      <c r="X5879" s="143"/>
      <c r="AO5879" s="143"/>
      <c r="AP5879" s="143"/>
      <c r="BD5879" s="234"/>
      <c r="BE5879" s="234"/>
    </row>
    <row r="5880" spans="1:57" ht="12.95" customHeight="1" x14ac:dyDescent="0.2">
      <c r="A5880" s="57">
        <f t="shared" si="103"/>
        <v>5879</v>
      </c>
      <c r="B5880" s="58">
        <v>1871066610030000</v>
      </c>
      <c r="C5880" s="59" t="s">
        <v>12460</v>
      </c>
      <c r="D5880" s="59" t="s">
        <v>2752</v>
      </c>
      <c r="E5880" s="60">
        <v>37920</v>
      </c>
      <c r="F5880" s="60">
        <v>45359</v>
      </c>
      <c r="G5880" s="60">
        <v>45359</v>
      </c>
      <c r="H5880" s="58">
        <v>202413469226</v>
      </c>
      <c r="I5880" s="58">
        <v>62</v>
      </c>
      <c r="J5880" s="60" t="s">
        <v>12461</v>
      </c>
      <c r="K5880" s="60" t="s">
        <v>12431</v>
      </c>
      <c r="L5880" s="212" t="s">
        <v>534</v>
      </c>
      <c r="M5880" s="60">
        <v>45369</v>
      </c>
      <c r="N5880" s="58" t="s">
        <v>24</v>
      </c>
      <c r="O5880" s="59" t="s">
        <v>30</v>
      </c>
      <c r="P5880" s="62">
        <v>1950000</v>
      </c>
      <c r="Q5880" s="58" t="s">
        <v>26</v>
      </c>
      <c r="R5880" s="58" t="s">
        <v>26</v>
      </c>
      <c r="S5880" s="58" t="s">
        <v>27</v>
      </c>
      <c r="T5880" s="213" t="s">
        <v>28</v>
      </c>
      <c r="U5880" s="63" t="s">
        <v>29</v>
      </c>
      <c r="W5880" s="143"/>
      <c r="X5880" s="143"/>
      <c r="AO5880" s="143"/>
      <c r="AP5880" s="143"/>
      <c r="BD5880" s="234"/>
      <c r="BE5880" s="234"/>
    </row>
    <row r="5881" spans="1:57" ht="12.95" customHeight="1" x14ac:dyDescent="0.2">
      <c r="A5881" s="57">
        <f t="shared" si="103"/>
        <v>5880</v>
      </c>
      <c r="B5881" s="58">
        <v>3671090902980000</v>
      </c>
      <c r="C5881" s="59" t="s">
        <v>12462</v>
      </c>
      <c r="D5881" s="59" t="s">
        <v>540</v>
      </c>
      <c r="E5881" s="60">
        <v>35835</v>
      </c>
      <c r="F5881" s="60">
        <v>45358</v>
      </c>
      <c r="G5881" s="60">
        <v>45369</v>
      </c>
      <c r="H5881" s="58">
        <v>202413469225</v>
      </c>
      <c r="I5881" s="58">
        <v>62</v>
      </c>
      <c r="J5881" s="60" t="s">
        <v>12463</v>
      </c>
      <c r="K5881" s="60" t="s">
        <v>12431</v>
      </c>
      <c r="L5881" s="212" t="s">
        <v>534</v>
      </c>
      <c r="M5881" s="60">
        <v>45369</v>
      </c>
      <c r="N5881" s="58" t="s">
        <v>24</v>
      </c>
      <c r="O5881" s="59" t="s">
        <v>30</v>
      </c>
      <c r="P5881" s="62">
        <v>1950000</v>
      </c>
      <c r="Q5881" s="58" t="s">
        <v>26</v>
      </c>
      <c r="R5881" s="58" t="s">
        <v>26</v>
      </c>
      <c r="S5881" s="58" t="s">
        <v>27</v>
      </c>
      <c r="T5881" s="213" t="s">
        <v>28</v>
      </c>
      <c r="U5881" s="63" t="s">
        <v>29</v>
      </c>
      <c r="W5881" s="143"/>
      <c r="X5881" s="143"/>
      <c r="AO5881" s="143"/>
      <c r="AP5881" s="143"/>
      <c r="BD5881" s="234"/>
      <c r="BE5881" s="234"/>
    </row>
    <row r="5882" spans="1:57" ht="12.95" customHeight="1" x14ac:dyDescent="0.2">
      <c r="A5882" s="57">
        <f t="shared" si="103"/>
        <v>5881</v>
      </c>
      <c r="B5882" s="58">
        <v>3172022409030010</v>
      </c>
      <c r="C5882" s="59" t="s">
        <v>12464</v>
      </c>
      <c r="D5882" s="59" t="s">
        <v>381</v>
      </c>
      <c r="E5882" s="60">
        <v>37888</v>
      </c>
      <c r="F5882" s="60">
        <v>45356</v>
      </c>
      <c r="G5882" s="60">
        <v>45356</v>
      </c>
      <c r="H5882" s="58">
        <v>202413469224</v>
      </c>
      <c r="I5882" s="58">
        <v>62</v>
      </c>
      <c r="J5882" s="60" t="s">
        <v>12465</v>
      </c>
      <c r="K5882" s="60" t="s">
        <v>12431</v>
      </c>
      <c r="L5882" s="212" t="s">
        <v>534</v>
      </c>
      <c r="M5882" s="60">
        <v>45369</v>
      </c>
      <c r="N5882" s="58" t="s">
        <v>24</v>
      </c>
      <c r="O5882" s="59" t="s">
        <v>30</v>
      </c>
      <c r="P5882" s="62">
        <v>1950000</v>
      </c>
      <c r="Q5882" s="58" t="s">
        <v>26</v>
      </c>
      <c r="R5882" s="58" t="s">
        <v>26</v>
      </c>
      <c r="S5882" s="58" t="s">
        <v>27</v>
      </c>
      <c r="T5882" s="213" t="s">
        <v>28</v>
      </c>
      <c r="U5882" s="63" t="s">
        <v>29</v>
      </c>
      <c r="W5882" s="143"/>
      <c r="X5882" s="143"/>
      <c r="AO5882" s="143"/>
      <c r="AP5882" s="143"/>
      <c r="BD5882" s="234"/>
      <c r="BE5882" s="234"/>
    </row>
    <row r="5883" spans="1:57" ht="12.95" customHeight="1" x14ac:dyDescent="0.2">
      <c r="A5883" s="57">
        <f t="shared" si="103"/>
        <v>5882</v>
      </c>
      <c r="B5883" s="58">
        <v>3172032304030010</v>
      </c>
      <c r="C5883" s="59" t="s">
        <v>12466</v>
      </c>
      <c r="D5883" s="59" t="s">
        <v>56</v>
      </c>
      <c r="E5883" s="60">
        <v>37734</v>
      </c>
      <c r="F5883" s="60">
        <v>45356</v>
      </c>
      <c r="G5883" s="60">
        <v>45356</v>
      </c>
      <c r="H5883" s="58">
        <v>202413469223</v>
      </c>
      <c r="I5883" s="58">
        <v>62</v>
      </c>
      <c r="J5883" s="60" t="s">
        <v>12467</v>
      </c>
      <c r="K5883" s="60" t="s">
        <v>12431</v>
      </c>
      <c r="L5883" s="212" t="s">
        <v>534</v>
      </c>
      <c r="M5883" s="60">
        <v>45369</v>
      </c>
      <c r="N5883" s="58" t="s">
        <v>24</v>
      </c>
      <c r="O5883" s="59" t="s">
        <v>30</v>
      </c>
      <c r="P5883" s="62">
        <v>1950000</v>
      </c>
      <c r="Q5883" s="58" t="s">
        <v>26</v>
      </c>
      <c r="R5883" s="58" t="s">
        <v>26</v>
      </c>
      <c r="S5883" s="58" t="s">
        <v>27</v>
      </c>
      <c r="T5883" s="213" t="s">
        <v>28</v>
      </c>
      <c r="U5883" s="63" t="s">
        <v>29</v>
      </c>
      <c r="W5883" s="143"/>
      <c r="X5883" s="143"/>
      <c r="AO5883" s="143"/>
      <c r="AP5883" s="143"/>
      <c r="BD5883" s="234"/>
      <c r="BE5883" s="234"/>
    </row>
    <row r="5884" spans="1:57" ht="12.95" customHeight="1" x14ac:dyDescent="0.2">
      <c r="A5884" s="57">
        <f t="shared" si="103"/>
        <v>5883</v>
      </c>
      <c r="B5884" s="58">
        <v>3217085801030010</v>
      </c>
      <c r="C5884" s="59" t="s">
        <v>12468</v>
      </c>
      <c r="D5884" s="59" t="s">
        <v>257</v>
      </c>
      <c r="E5884" s="60">
        <v>37639</v>
      </c>
      <c r="F5884" s="60">
        <v>45356</v>
      </c>
      <c r="G5884" s="60">
        <v>45356</v>
      </c>
      <c r="H5884" s="58">
        <v>202413469222</v>
      </c>
      <c r="I5884" s="58">
        <v>62</v>
      </c>
      <c r="J5884" s="60" t="s">
        <v>12469</v>
      </c>
      <c r="K5884" s="60" t="s">
        <v>12431</v>
      </c>
      <c r="L5884" s="212" t="s">
        <v>534</v>
      </c>
      <c r="M5884" s="60">
        <v>45369</v>
      </c>
      <c r="N5884" s="58" t="s">
        <v>24</v>
      </c>
      <c r="O5884" s="59" t="s">
        <v>30</v>
      </c>
      <c r="P5884" s="62">
        <v>1950000</v>
      </c>
      <c r="Q5884" s="58" t="s">
        <v>26</v>
      </c>
      <c r="R5884" s="58" t="s">
        <v>26</v>
      </c>
      <c r="S5884" s="58" t="s">
        <v>27</v>
      </c>
      <c r="T5884" s="213" t="s">
        <v>28</v>
      </c>
      <c r="U5884" s="63" t="s">
        <v>29</v>
      </c>
      <c r="W5884" s="143"/>
      <c r="X5884" s="143"/>
      <c r="AO5884" s="143"/>
      <c r="AP5884" s="143"/>
      <c r="BD5884" s="234"/>
      <c r="BE5884" s="234"/>
    </row>
    <row r="5885" spans="1:57" ht="12.95" customHeight="1" x14ac:dyDescent="0.2">
      <c r="A5885" s="57">
        <f t="shared" si="103"/>
        <v>5884</v>
      </c>
      <c r="B5885" s="58">
        <v>3205141004960000</v>
      </c>
      <c r="C5885" s="59" t="s">
        <v>12470</v>
      </c>
      <c r="D5885" s="59" t="s">
        <v>221</v>
      </c>
      <c r="E5885" s="60">
        <v>35165</v>
      </c>
      <c r="F5885" s="60">
        <v>45356</v>
      </c>
      <c r="G5885" s="60">
        <v>45356</v>
      </c>
      <c r="H5885" s="58">
        <v>202413469221</v>
      </c>
      <c r="I5885" s="58">
        <v>62</v>
      </c>
      <c r="J5885" s="60" t="s">
        <v>12471</v>
      </c>
      <c r="K5885" s="60" t="s">
        <v>12431</v>
      </c>
      <c r="L5885" s="212" t="s">
        <v>534</v>
      </c>
      <c r="M5885" s="60">
        <v>45369</v>
      </c>
      <c r="N5885" s="58" t="s">
        <v>24</v>
      </c>
      <c r="O5885" s="59" t="s">
        <v>30</v>
      </c>
      <c r="P5885" s="62">
        <v>1950000</v>
      </c>
      <c r="Q5885" s="58" t="s">
        <v>26</v>
      </c>
      <c r="R5885" s="58" t="s">
        <v>26</v>
      </c>
      <c r="S5885" s="58" t="s">
        <v>27</v>
      </c>
      <c r="T5885" s="213" t="s">
        <v>28</v>
      </c>
      <c r="U5885" s="63" t="s">
        <v>29</v>
      </c>
      <c r="W5885" s="143"/>
      <c r="X5885" s="143"/>
      <c r="AO5885" s="143"/>
      <c r="AP5885" s="143"/>
      <c r="BD5885" s="234"/>
      <c r="BE5885" s="234"/>
    </row>
    <row r="5886" spans="1:57" ht="12.95" customHeight="1" x14ac:dyDescent="0.2">
      <c r="A5886" s="57">
        <f t="shared" si="103"/>
        <v>5885</v>
      </c>
      <c r="B5886" s="58">
        <v>3209300205880010</v>
      </c>
      <c r="C5886" s="59" t="s">
        <v>2124</v>
      </c>
      <c r="D5886" s="59" t="s">
        <v>231</v>
      </c>
      <c r="E5886" s="60">
        <v>32265</v>
      </c>
      <c r="F5886" s="60">
        <v>45366</v>
      </c>
      <c r="G5886" s="60">
        <v>45366</v>
      </c>
      <c r="H5886" s="58">
        <v>202413469126</v>
      </c>
      <c r="I5886" s="58">
        <v>6201095753</v>
      </c>
      <c r="J5886" s="60" t="s">
        <v>12472</v>
      </c>
      <c r="K5886" s="60" t="s">
        <v>12473</v>
      </c>
      <c r="L5886" s="212" t="s">
        <v>474</v>
      </c>
      <c r="M5886" s="60">
        <v>45369</v>
      </c>
      <c r="N5886" s="58" t="s">
        <v>24</v>
      </c>
      <c r="O5886" s="59" t="s">
        <v>30</v>
      </c>
      <c r="P5886" s="62">
        <v>550000</v>
      </c>
      <c r="Q5886" s="58" t="s">
        <v>26</v>
      </c>
      <c r="R5886" s="58" t="s">
        <v>26</v>
      </c>
      <c r="S5886" s="58" t="s">
        <v>27</v>
      </c>
      <c r="T5886" s="213" t="s">
        <v>28</v>
      </c>
      <c r="U5886" s="63" t="s">
        <v>29</v>
      </c>
      <c r="W5886" s="143"/>
      <c r="X5886" s="143"/>
      <c r="AO5886" s="143"/>
      <c r="AP5886" s="143"/>
      <c r="BD5886" s="234"/>
      <c r="BE5886" s="234"/>
    </row>
    <row r="5887" spans="1:57" ht="12.95" customHeight="1" x14ac:dyDescent="0.2">
      <c r="A5887" s="57">
        <f t="shared" si="103"/>
        <v>5886</v>
      </c>
      <c r="B5887" s="58">
        <v>3311011208920000</v>
      </c>
      <c r="C5887" s="59" t="s">
        <v>12040</v>
      </c>
      <c r="D5887" s="59" t="s">
        <v>621</v>
      </c>
      <c r="E5887" s="60">
        <v>33828</v>
      </c>
      <c r="F5887" s="60">
        <v>45359</v>
      </c>
      <c r="G5887" s="60">
        <v>45359</v>
      </c>
      <c r="H5887" s="58">
        <v>202413469125</v>
      </c>
      <c r="I5887" s="58">
        <v>6201472910</v>
      </c>
      <c r="J5887" s="60" t="s">
        <v>12474</v>
      </c>
      <c r="K5887" s="60" t="s">
        <v>12473</v>
      </c>
      <c r="L5887" s="212" t="s">
        <v>474</v>
      </c>
      <c r="M5887" s="60">
        <v>45369</v>
      </c>
      <c r="N5887" s="58" t="s">
        <v>24</v>
      </c>
      <c r="O5887" s="59" t="s">
        <v>30</v>
      </c>
      <c r="P5887" s="62">
        <v>550000</v>
      </c>
      <c r="Q5887" s="58" t="s">
        <v>26</v>
      </c>
      <c r="R5887" s="58" t="s">
        <v>26</v>
      </c>
      <c r="S5887" s="58" t="s">
        <v>27</v>
      </c>
      <c r="T5887" s="213" t="s">
        <v>28</v>
      </c>
      <c r="U5887" s="63" t="s">
        <v>29</v>
      </c>
      <c r="W5887" s="143"/>
      <c r="X5887" s="143"/>
      <c r="AO5887" s="143"/>
      <c r="AP5887" s="143"/>
      <c r="BD5887" s="234"/>
      <c r="BE5887" s="234"/>
    </row>
    <row r="5888" spans="1:57" ht="12.95" customHeight="1" x14ac:dyDescent="0.2">
      <c r="A5888" s="57">
        <f t="shared" si="103"/>
        <v>5887</v>
      </c>
      <c r="B5888" s="58">
        <v>7371141612890010</v>
      </c>
      <c r="C5888" s="59" t="s">
        <v>12055</v>
      </c>
      <c r="D5888" s="59" t="s">
        <v>60</v>
      </c>
      <c r="E5888" s="60">
        <v>32858</v>
      </c>
      <c r="F5888" s="60">
        <v>45358</v>
      </c>
      <c r="G5888" s="60">
        <v>45358</v>
      </c>
      <c r="H5888" s="58">
        <v>202413469124</v>
      </c>
      <c r="I5888" s="58">
        <v>6201350861</v>
      </c>
      <c r="J5888" s="60" t="s">
        <v>12475</v>
      </c>
      <c r="K5888" s="60" t="s">
        <v>12473</v>
      </c>
      <c r="L5888" s="212" t="s">
        <v>474</v>
      </c>
      <c r="M5888" s="60">
        <v>45369</v>
      </c>
      <c r="N5888" s="58" t="s">
        <v>24</v>
      </c>
      <c r="O5888" s="59" t="s">
        <v>30</v>
      </c>
      <c r="P5888" s="62">
        <v>550000</v>
      </c>
      <c r="Q5888" s="58" t="s">
        <v>26</v>
      </c>
      <c r="R5888" s="58" t="s">
        <v>26</v>
      </c>
      <c r="S5888" s="58" t="s">
        <v>27</v>
      </c>
      <c r="T5888" s="213" t="s">
        <v>28</v>
      </c>
      <c r="U5888" s="63" t="s">
        <v>29</v>
      </c>
      <c r="W5888" s="143"/>
      <c r="X5888" s="143"/>
      <c r="AO5888" s="143"/>
      <c r="AP5888" s="143"/>
      <c r="BD5888" s="234"/>
      <c r="BE5888" s="234"/>
    </row>
    <row r="5889" spans="1:57" ht="12.95" customHeight="1" x14ac:dyDescent="0.2">
      <c r="A5889" s="57">
        <f t="shared" si="103"/>
        <v>5888</v>
      </c>
      <c r="B5889" s="58">
        <v>3271040101730050</v>
      </c>
      <c r="C5889" s="59" t="s">
        <v>11553</v>
      </c>
      <c r="D5889" s="59" t="s">
        <v>71</v>
      </c>
      <c r="E5889" s="60">
        <v>26665</v>
      </c>
      <c r="F5889" s="60">
        <v>45357</v>
      </c>
      <c r="G5889" s="60">
        <v>45357</v>
      </c>
      <c r="H5889" s="58">
        <v>202413469123</v>
      </c>
      <c r="I5889" s="58">
        <v>6200104090</v>
      </c>
      <c r="J5889" s="60" t="s">
        <v>12476</v>
      </c>
      <c r="K5889" s="60" t="s">
        <v>12473</v>
      </c>
      <c r="L5889" s="212" t="s">
        <v>474</v>
      </c>
      <c r="M5889" s="60">
        <v>45369</v>
      </c>
      <c r="N5889" s="58" t="s">
        <v>24</v>
      </c>
      <c r="O5889" s="59" t="s">
        <v>30</v>
      </c>
      <c r="P5889" s="62">
        <v>550000</v>
      </c>
      <c r="Q5889" s="58" t="s">
        <v>26</v>
      </c>
      <c r="R5889" s="58" t="s">
        <v>26</v>
      </c>
      <c r="S5889" s="58" t="s">
        <v>27</v>
      </c>
      <c r="T5889" s="213" t="s">
        <v>28</v>
      </c>
      <c r="U5889" s="63" t="s">
        <v>29</v>
      </c>
      <c r="W5889" s="143"/>
      <c r="X5889" s="143"/>
      <c r="AO5889" s="143"/>
      <c r="AP5889" s="143"/>
      <c r="BD5889" s="234"/>
      <c r="BE5889" s="234"/>
    </row>
    <row r="5890" spans="1:57" ht="12.95" customHeight="1" x14ac:dyDescent="0.2">
      <c r="A5890" s="57">
        <f t="shared" si="103"/>
        <v>5889</v>
      </c>
      <c r="B5890" s="58">
        <v>3308111511860000</v>
      </c>
      <c r="C5890" s="59" t="s">
        <v>12477</v>
      </c>
      <c r="D5890" s="59" t="s">
        <v>514</v>
      </c>
      <c r="E5890" s="60">
        <v>31731</v>
      </c>
      <c r="F5890" s="60">
        <v>45357</v>
      </c>
      <c r="G5890" s="60">
        <v>45357</v>
      </c>
      <c r="H5890" s="58">
        <v>202413469122</v>
      </c>
      <c r="I5890" s="58">
        <v>6211952416</v>
      </c>
      <c r="J5890" s="60" t="s">
        <v>12478</v>
      </c>
      <c r="K5890" s="60" t="s">
        <v>12473</v>
      </c>
      <c r="L5890" s="212" t="s">
        <v>474</v>
      </c>
      <c r="M5890" s="60">
        <v>45369</v>
      </c>
      <c r="N5890" s="58" t="s">
        <v>24</v>
      </c>
      <c r="O5890" s="59" t="s">
        <v>30</v>
      </c>
      <c r="P5890" s="62">
        <v>550000</v>
      </c>
      <c r="Q5890" s="58" t="s">
        <v>26</v>
      </c>
      <c r="R5890" s="58" t="s">
        <v>26</v>
      </c>
      <c r="S5890" s="58" t="s">
        <v>27</v>
      </c>
      <c r="T5890" s="213" t="s">
        <v>28</v>
      </c>
      <c r="U5890" s="63" t="s">
        <v>29</v>
      </c>
      <c r="W5890" s="143"/>
      <c r="X5890" s="143"/>
      <c r="AO5890" s="143"/>
      <c r="AP5890" s="143"/>
      <c r="BD5890" s="234"/>
      <c r="BE5890" s="234"/>
    </row>
    <row r="5891" spans="1:57" ht="12.95" customHeight="1" x14ac:dyDescent="0.2">
      <c r="A5891" s="57">
        <f t="shared" si="103"/>
        <v>5890</v>
      </c>
      <c r="B5891" s="58">
        <v>3275010503720010</v>
      </c>
      <c r="C5891" s="59" t="s">
        <v>12043</v>
      </c>
      <c r="D5891" s="59" t="s">
        <v>395</v>
      </c>
      <c r="E5891" s="60">
        <v>26363</v>
      </c>
      <c r="F5891" s="60">
        <v>45355</v>
      </c>
      <c r="G5891" s="60">
        <v>45355</v>
      </c>
      <c r="H5891" s="58">
        <v>202413469121</v>
      </c>
      <c r="I5891" s="58">
        <v>6200089835</v>
      </c>
      <c r="J5891" s="60" t="s">
        <v>12479</v>
      </c>
      <c r="K5891" s="60" t="s">
        <v>12473</v>
      </c>
      <c r="L5891" s="212" t="s">
        <v>474</v>
      </c>
      <c r="M5891" s="60">
        <v>45369</v>
      </c>
      <c r="N5891" s="58" t="s">
        <v>24</v>
      </c>
      <c r="O5891" s="59" t="s">
        <v>30</v>
      </c>
      <c r="P5891" s="62">
        <v>550000</v>
      </c>
      <c r="Q5891" s="58" t="s">
        <v>26</v>
      </c>
      <c r="R5891" s="58" t="s">
        <v>26</v>
      </c>
      <c r="S5891" s="58" t="s">
        <v>27</v>
      </c>
      <c r="T5891" s="213" t="s">
        <v>28</v>
      </c>
      <c r="U5891" s="63" t="s">
        <v>29</v>
      </c>
      <c r="W5891" s="143"/>
      <c r="X5891" s="143"/>
      <c r="AO5891" s="143"/>
      <c r="AP5891" s="143"/>
      <c r="BD5891" s="234"/>
      <c r="BE5891" s="234"/>
    </row>
    <row r="5892" spans="1:57" ht="12.95" customHeight="1" x14ac:dyDescent="0.2">
      <c r="A5892" s="57">
        <f t="shared" ref="A5892:A5955" si="104">A5891+1</f>
        <v>5891</v>
      </c>
      <c r="B5892" s="58">
        <v>3278042306840000</v>
      </c>
      <c r="C5892" s="59" t="s">
        <v>12480</v>
      </c>
      <c r="D5892" s="59" t="s">
        <v>625</v>
      </c>
      <c r="E5892" s="60">
        <v>30856</v>
      </c>
      <c r="F5892" s="60">
        <v>45366</v>
      </c>
      <c r="G5892" s="60">
        <v>45366</v>
      </c>
      <c r="H5892" s="58">
        <v>2024134687210</v>
      </c>
      <c r="I5892" s="58">
        <v>6200428603</v>
      </c>
      <c r="J5892" s="60" t="s">
        <v>12481</v>
      </c>
      <c r="K5892" s="60" t="s">
        <v>12482</v>
      </c>
      <c r="L5892" s="212" t="s">
        <v>3893</v>
      </c>
      <c r="M5892" s="60">
        <v>45369</v>
      </c>
      <c r="N5892" s="58" t="s">
        <v>24</v>
      </c>
      <c r="O5892" s="59" t="s">
        <v>37</v>
      </c>
      <c r="P5892" s="62">
        <v>450000</v>
      </c>
      <c r="Q5892" s="58" t="s">
        <v>26</v>
      </c>
      <c r="R5892" s="58" t="s">
        <v>26</v>
      </c>
      <c r="S5892" s="58" t="s">
        <v>27</v>
      </c>
      <c r="T5892" s="213" t="s">
        <v>28</v>
      </c>
      <c r="U5892" s="63" t="s">
        <v>29</v>
      </c>
      <c r="W5892" s="143"/>
      <c r="X5892" s="143"/>
      <c r="AO5892" s="143"/>
      <c r="AP5892" s="143"/>
      <c r="BD5892" s="234"/>
      <c r="BE5892" s="234"/>
    </row>
    <row r="5893" spans="1:57" ht="12.95" customHeight="1" x14ac:dyDescent="0.2">
      <c r="A5893" s="57">
        <f t="shared" si="104"/>
        <v>5892</v>
      </c>
      <c r="B5893" s="58">
        <v>3275031402790020</v>
      </c>
      <c r="C5893" s="59" t="s">
        <v>12483</v>
      </c>
      <c r="D5893" s="59" t="s">
        <v>56</v>
      </c>
      <c r="E5893" s="60">
        <v>27074</v>
      </c>
      <c r="F5893" s="60">
        <v>45366</v>
      </c>
      <c r="G5893" s="60">
        <v>45366</v>
      </c>
      <c r="H5893" s="58">
        <v>202413468729</v>
      </c>
      <c r="I5893" s="58">
        <v>6200129171</v>
      </c>
      <c r="J5893" s="60" t="s">
        <v>12484</v>
      </c>
      <c r="K5893" s="60" t="s">
        <v>12482</v>
      </c>
      <c r="L5893" s="212" t="s">
        <v>3893</v>
      </c>
      <c r="M5893" s="60">
        <v>45369</v>
      </c>
      <c r="N5893" s="58" t="s">
        <v>24</v>
      </c>
      <c r="O5893" s="59" t="s">
        <v>37</v>
      </c>
      <c r="P5893" s="62">
        <v>450000</v>
      </c>
      <c r="Q5893" s="58" t="s">
        <v>26</v>
      </c>
      <c r="R5893" s="58" t="s">
        <v>26</v>
      </c>
      <c r="S5893" s="58" t="s">
        <v>27</v>
      </c>
      <c r="T5893" s="213" t="s">
        <v>28</v>
      </c>
      <c r="U5893" s="63" t="s">
        <v>29</v>
      </c>
      <c r="W5893" s="143"/>
      <c r="X5893" s="143"/>
      <c r="AO5893" s="143"/>
      <c r="AP5893" s="143"/>
      <c r="BD5893" s="234"/>
      <c r="BE5893" s="234"/>
    </row>
    <row r="5894" spans="1:57" ht="12.95" customHeight="1" x14ac:dyDescent="0.2">
      <c r="A5894" s="57">
        <f t="shared" si="104"/>
        <v>5893</v>
      </c>
      <c r="B5894" s="58">
        <v>7171030808730000</v>
      </c>
      <c r="C5894" s="59" t="s">
        <v>12304</v>
      </c>
      <c r="D5894" s="59" t="s">
        <v>1472</v>
      </c>
      <c r="E5894" s="60">
        <v>26884</v>
      </c>
      <c r="F5894" s="60">
        <v>45366</v>
      </c>
      <c r="G5894" s="60">
        <v>45366</v>
      </c>
      <c r="H5894" s="58">
        <v>202413478321</v>
      </c>
      <c r="I5894" s="58">
        <v>6200060631</v>
      </c>
      <c r="J5894" s="60" t="s">
        <v>12485</v>
      </c>
      <c r="K5894" s="60" t="s">
        <v>12482</v>
      </c>
      <c r="L5894" s="212" t="s">
        <v>3893</v>
      </c>
      <c r="M5894" s="60">
        <v>45369</v>
      </c>
      <c r="N5894" s="58" t="s">
        <v>24</v>
      </c>
      <c r="O5894" s="59" t="s">
        <v>37</v>
      </c>
      <c r="P5894" s="62">
        <v>450000</v>
      </c>
      <c r="Q5894" s="58" t="s">
        <v>26</v>
      </c>
      <c r="R5894" s="58" t="s">
        <v>26</v>
      </c>
      <c r="S5894" s="58" t="s">
        <v>27</v>
      </c>
      <c r="T5894" s="213" t="s">
        <v>28</v>
      </c>
      <c r="U5894" s="63" t="s">
        <v>29</v>
      </c>
      <c r="W5894" s="143"/>
      <c r="X5894" s="143"/>
      <c r="AO5894" s="143"/>
      <c r="AP5894" s="143"/>
      <c r="BD5894" s="234"/>
      <c r="BE5894" s="234"/>
    </row>
    <row r="5895" spans="1:57" ht="12.95" customHeight="1" x14ac:dyDescent="0.2">
      <c r="A5895" s="57">
        <f t="shared" si="104"/>
        <v>5894</v>
      </c>
      <c r="B5895" s="58">
        <v>1472050304810000</v>
      </c>
      <c r="C5895" s="59" t="s">
        <v>806</v>
      </c>
      <c r="D5895" s="59" t="s">
        <v>56</v>
      </c>
      <c r="E5895" s="60">
        <v>29679</v>
      </c>
      <c r="F5895" s="60">
        <v>45359</v>
      </c>
      <c r="G5895" s="60">
        <v>45365</v>
      </c>
      <c r="H5895" s="58">
        <v>202413468727</v>
      </c>
      <c r="I5895" s="58">
        <v>6200114637</v>
      </c>
      <c r="J5895" s="60" t="s">
        <v>12486</v>
      </c>
      <c r="K5895" s="60" t="s">
        <v>12482</v>
      </c>
      <c r="L5895" s="212" t="s">
        <v>3893</v>
      </c>
      <c r="M5895" s="60">
        <v>45369</v>
      </c>
      <c r="N5895" s="58" t="s">
        <v>24</v>
      </c>
      <c r="O5895" s="59" t="s">
        <v>37</v>
      </c>
      <c r="P5895" s="62">
        <v>450000</v>
      </c>
      <c r="Q5895" s="58" t="s">
        <v>26</v>
      </c>
      <c r="R5895" s="58" t="s">
        <v>26</v>
      </c>
      <c r="S5895" s="58" t="s">
        <v>27</v>
      </c>
      <c r="T5895" s="213" t="s">
        <v>28</v>
      </c>
      <c r="U5895" s="63" t="s">
        <v>29</v>
      </c>
      <c r="W5895" s="143"/>
      <c r="X5895" s="143"/>
      <c r="AO5895" s="143"/>
      <c r="AP5895" s="143"/>
      <c r="BD5895" s="234"/>
      <c r="BE5895" s="234"/>
    </row>
    <row r="5896" spans="1:57" ht="12.95" customHeight="1" x14ac:dyDescent="0.2">
      <c r="A5896" s="57">
        <f t="shared" si="104"/>
        <v>5895</v>
      </c>
      <c r="B5896" s="58">
        <v>3301050504770000</v>
      </c>
      <c r="C5896" s="59" t="s">
        <v>796</v>
      </c>
      <c r="D5896" s="59" t="s">
        <v>12059</v>
      </c>
      <c r="E5896" s="60">
        <v>28220</v>
      </c>
      <c r="F5896" s="60">
        <v>45358</v>
      </c>
      <c r="G5896" s="60">
        <v>45358</v>
      </c>
      <c r="H5896" s="58">
        <v>202413468726</v>
      </c>
      <c r="I5896" s="58">
        <v>6200087359</v>
      </c>
      <c r="J5896" s="60" t="s">
        <v>12487</v>
      </c>
      <c r="K5896" s="60" t="s">
        <v>12482</v>
      </c>
      <c r="L5896" s="212" t="s">
        <v>3893</v>
      </c>
      <c r="M5896" s="60">
        <v>45369</v>
      </c>
      <c r="N5896" s="58" t="s">
        <v>24</v>
      </c>
      <c r="O5896" s="59" t="s">
        <v>37</v>
      </c>
      <c r="P5896" s="62">
        <v>450000</v>
      </c>
      <c r="Q5896" s="58" t="s">
        <v>26</v>
      </c>
      <c r="R5896" s="58" t="s">
        <v>26</v>
      </c>
      <c r="S5896" s="58" t="s">
        <v>27</v>
      </c>
      <c r="T5896" s="213" t="s">
        <v>28</v>
      </c>
      <c r="U5896" s="63" t="s">
        <v>29</v>
      </c>
      <c r="W5896" s="143"/>
      <c r="X5896" s="143"/>
      <c r="AO5896" s="143"/>
      <c r="AP5896" s="143"/>
      <c r="BD5896" s="234"/>
      <c r="BE5896" s="234"/>
    </row>
    <row r="5897" spans="1:57" ht="12.95" customHeight="1" x14ac:dyDescent="0.2">
      <c r="A5897" s="57">
        <f t="shared" si="104"/>
        <v>5896</v>
      </c>
      <c r="B5897" s="58">
        <v>7309041803830000</v>
      </c>
      <c r="C5897" s="59" t="s">
        <v>2423</v>
      </c>
      <c r="D5897" s="59" t="s">
        <v>758</v>
      </c>
      <c r="E5897" s="60">
        <v>31124</v>
      </c>
      <c r="F5897" s="60">
        <v>45357</v>
      </c>
      <c r="G5897" s="60">
        <v>45357</v>
      </c>
      <c r="H5897" s="58">
        <v>202413468725</v>
      </c>
      <c r="I5897" s="58">
        <v>6200420763</v>
      </c>
      <c r="J5897" s="60" t="s">
        <v>12488</v>
      </c>
      <c r="K5897" s="60" t="s">
        <v>12482</v>
      </c>
      <c r="L5897" s="212" t="s">
        <v>3893</v>
      </c>
      <c r="M5897" s="60">
        <v>45369</v>
      </c>
      <c r="N5897" s="58" t="s">
        <v>24</v>
      </c>
      <c r="O5897" s="59" t="s">
        <v>37</v>
      </c>
      <c r="P5897" s="62">
        <v>450000</v>
      </c>
      <c r="Q5897" s="58" t="s">
        <v>26</v>
      </c>
      <c r="R5897" s="58" t="s">
        <v>26</v>
      </c>
      <c r="S5897" s="58" t="s">
        <v>27</v>
      </c>
      <c r="T5897" s="213" t="s">
        <v>28</v>
      </c>
      <c r="U5897" s="63" t="s">
        <v>29</v>
      </c>
      <c r="W5897" s="143"/>
      <c r="X5897" s="143"/>
      <c r="AO5897" s="143"/>
      <c r="AP5897" s="143"/>
      <c r="BD5897" s="234"/>
      <c r="BE5897" s="234"/>
    </row>
    <row r="5898" spans="1:57" ht="12.95" customHeight="1" x14ac:dyDescent="0.2">
      <c r="A5898" s="57">
        <f t="shared" si="104"/>
        <v>5897</v>
      </c>
      <c r="B5898" s="58">
        <v>1609102407820000</v>
      </c>
      <c r="C5898" s="59" t="s">
        <v>11569</v>
      </c>
      <c r="D5898" s="59" t="s">
        <v>11570</v>
      </c>
      <c r="E5898" s="60">
        <v>30156</v>
      </c>
      <c r="F5898" s="60">
        <v>45357</v>
      </c>
      <c r="G5898" s="60">
        <v>45357</v>
      </c>
      <c r="H5898" s="58">
        <v>202413468724</v>
      </c>
      <c r="I5898" s="58">
        <v>6201033872</v>
      </c>
      <c r="J5898" s="60" t="s">
        <v>12489</v>
      </c>
      <c r="K5898" s="60" t="s">
        <v>12482</v>
      </c>
      <c r="L5898" s="212" t="s">
        <v>3893</v>
      </c>
      <c r="M5898" s="60">
        <v>45369</v>
      </c>
      <c r="N5898" s="58" t="s">
        <v>24</v>
      </c>
      <c r="O5898" s="59" t="s">
        <v>37</v>
      </c>
      <c r="P5898" s="62">
        <v>450000</v>
      </c>
      <c r="Q5898" s="58" t="s">
        <v>26</v>
      </c>
      <c r="R5898" s="58" t="s">
        <v>26</v>
      </c>
      <c r="S5898" s="58" t="s">
        <v>27</v>
      </c>
      <c r="T5898" s="213" t="s">
        <v>28</v>
      </c>
      <c r="U5898" s="63" t="s">
        <v>29</v>
      </c>
      <c r="W5898" s="143"/>
      <c r="X5898" s="143"/>
      <c r="AO5898" s="143"/>
      <c r="AP5898" s="143"/>
      <c r="BD5898" s="234"/>
      <c r="BE5898" s="234"/>
    </row>
    <row r="5899" spans="1:57" ht="12.95" customHeight="1" x14ac:dyDescent="0.2">
      <c r="A5899" s="57">
        <f t="shared" si="104"/>
        <v>5898</v>
      </c>
      <c r="B5899" s="58">
        <v>3501040301710000</v>
      </c>
      <c r="C5899" s="59" t="s">
        <v>2101</v>
      </c>
      <c r="D5899" s="59" t="s">
        <v>787</v>
      </c>
      <c r="E5899" s="60">
        <v>25936</v>
      </c>
      <c r="F5899" s="60">
        <v>45355</v>
      </c>
      <c r="G5899" s="60">
        <v>45355</v>
      </c>
      <c r="H5899" s="58">
        <v>202413468723</v>
      </c>
      <c r="I5899" s="58">
        <v>6200520646</v>
      </c>
      <c r="J5899" s="60" t="s">
        <v>12490</v>
      </c>
      <c r="K5899" s="60" t="s">
        <v>12482</v>
      </c>
      <c r="L5899" s="212" t="s">
        <v>3893</v>
      </c>
      <c r="M5899" s="60">
        <v>45369</v>
      </c>
      <c r="N5899" s="58" t="s">
        <v>24</v>
      </c>
      <c r="O5899" s="59" t="s">
        <v>37</v>
      </c>
      <c r="P5899" s="62">
        <v>450000</v>
      </c>
      <c r="Q5899" s="58" t="s">
        <v>26</v>
      </c>
      <c r="R5899" s="58" t="s">
        <v>26</v>
      </c>
      <c r="S5899" s="58" t="s">
        <v>27</v>
      </c>
      <c r="T5899" s="213" t="s">
        <v>28</v>
      </c>
      <c r="U5899" s="63" t="s">
        <v>29</v>
      </c>
      <c r="W5899" s="143"/>
      <c r="X5899" s="143"/>
      <c r="AO5899" s="143"/>
      <c r="AP5899" s="143"/>
      <c r="BD5899" s="234"/>
      <c r="BE5899" s="234"/>
    </row>
    <row r="5900" spans="1:57" ht="12.95" customHeight="1" x14ac:dyDescent="0.2">
      <c r="A5900" s="57">
        <f t="shared" si="104"/>
        <v>5899</v>
      </c>
      <c r="B5900" s="58">
        <v>3275022210690010</v>
      </c>
      <c r="C5900" s="59" t="s">
        <v>10273</v>
      </c>
      <c r="D5900" s="59" t="s">
        <v>500</v>
      </c>
      <c r="E5900" s="60">
        <v>25498</v>
      </c>
      <c r="F5900" s="60">
        <v>45355</v>
      </c>
      <c r="G5900" s="60">
        <v>45355</v>
      </c>
      <c r="H5900" s="58">
        <v>202413468722</v>
      </c>
      <c r="I5900" s="58">
        <v>6200143150</v>
      </c>
      <c r="J5900" s="60" t="s">
        <v>12491</v>
      </c>
      <c r="K5900" s="60" t="s">
        <v>12482</v>
      </c>
      <c r="L5900" s="212" t="s">
        <v>3893</v>
      </c>
      <c r="M5900" s="60">
        <v>45369</v>
      </c>
      <c r="N5900" s="58" t="s">
        <v>24</v>
      </c>
      <c r="O5900" s="59" t="s">
        <v>37</v>
      </c>
      <c r="P5900" s="62">
        <v>450000</v>
      </c>
      <c r="Q5900" s="58" t="s">
        <v>26</v>
      </c>
      <c r="R5900" s="58" t="s">
        <v>26</v>
      </c>
      <c r="S5900" s="58" t="s">
        <v>27</v>
      </c>
      <c r="T5900" s="213" t="s">
        <v>28</v>
      </c>
      <c r="U5900" s="63" t="s">
        <v>29</v>
      </c>
      <c r="W5900" s="143"/>
      <c r="X5900" s="143"/>
      <c r="AO5900" s="143"/>
      <c r="AP5900" s="143"/>
      <c r="BD5900" s="234"/>
      <c r="BE5900" s="234"/>
    </row>
    <row r="5901" spans="1:57" ht="12.95" customHeight="1" x14ac:dyDescent="0.2">
      <c r="A5901" s="57">
        <f t="shared" si="104"/>
        <v>5900</v>
      </c>
      <c r="B5901" s="58">
        <v>3172021905890000</v>
      </c>
      <c r="C5901" s="59" t="s">
        <v>11598</v>
      </c>
      <c r="D5901" s="59" t="s">
        <v>56</v>
      </c>
      <c r="E5901" s="60">
        <v>32647</v>
      </c>
      <c r="F5901" s="60">
        <v>45355</v>
      </c>
      <c r="G5901" s="60">
        <v>45355</v>
      </c>
      <c r="H5901" s="58">
        <v>202413468721</v>
      </c>
      <c r="I5901" s="58">
        <v>6201330919</v>
      </c>
      <c r="J5901" s="60" t="s">
        <v>12492</v>
      </c>
      <c r="K5901" s="60" t="s">
        <v>12482</v>
      </c>
      <c r="L5901" s="212" t="s">
        <v>3893</v>
      </c>
      <c r="M5901" s="60">
        <v>45369</v>
      </c>
      <c r="N5901" s="58" t="s">
        <v>24</v>
      </c>
      <c r="O5901" s="59" t="s">
        <v>37</v>
      </c>
      <c r="P5901" s="62">
        <v>450000</v>
      </c>
      <c r="Q5901" s="58" t="s">
        <v>26</v>
      </c>
      <c r="R5901" s="58" t="s">
        <v>26</v>
      </c>
      <c r="S5901" s="58" t="s">
        <v>27</v>
      </c>
      <c r="T5901" s="213" t="s">
        <v>28</v>
      </c>
      <c r="U5901" s="63" t="s">
        <v>29</v>
      </c>
      <c r="W5901" s="143"/>
      <c r="X5901" s="143"/>
      <c r="AO5901" s="143"/>
      <c r="AP5901" s="143"/>
      <c r="BD5901" s="234"/>
      <c r="BE5901" s="234"/>
    </row>
    <row r="5902" spans="1:57" ht="12.95" customHeight="1" x14ac:dyDescent="0.2">
      <c r="A5902" s="57">
        <f t="shared" si="104"/>
        <v>5901</v>
      </c>
      <c r="B5902" s="58">
        <v>8171012205660000</v>
      </c>
      <c r="C5902" s="59" t="s">
        <v>12493</v>
      </c>
      <c r="D5902" s="59" t="s">
        <v>450</v>
      </c>
      <c r="E5902" s="60">
        <v>25710</v>
      </c>
      <c r="F5902" s="60">
        <v>45364</v>
      </c>
      <c r="G5902" s="60">
        <v>45365</v>
      </c>
      <c r="H5902" s="58">
        <v>202413468222</v>
      </c>
      <c r="I5902" s="58">
        <v>6200493932</v>
      </c>
      <c r="J5902" s="60" t="s">
        <v>12494</v>
      </c>
      <c r="K5902" s="60" t="s">
        <v>12495</v>
      </c>
      <c r="L5902" s="212" t="s">
        <v>4578</v>
      </c>
      <c r="M5902" s="60">
        <v>45369</v>
      </c>
      <c r="N5902" s="58" t="s">
        <v>24</v>
      </c>
      <c r="O5902" s="59" t="s">
        <v>30</v>
      </c>
      <c r="P5902" s="62">
        <v>1000000</v>
      </c>
      <c r="Q5902" s="58" t="s">
        <v>26</v>
      </c>
      <c r="R5902" s="58" t="s">
        <v>26</v>
      </c>
      <c r="S5902" s="58" t="s">
        <v>27</v>
      </c>
      <c r="T5902" s="213" t="s">
        <v>28</v>
      </c>
      <c r="U5902" s="63" t="s">
        <v>29</v>
      </c>
      <c r="W5902" s="143"/>
      <c r="X5902" s="143"/>
      <c r="AO5902" s="143"/>
      <c r="AP5902" s="143"/>
      <c r="BD5902" s="234"/>
      <c r="BE5902" s="234"/>
    </row>
    <row r="5903" spans="1:57" ht="12.95" customHeight="1" x14ac:dyDescent="0.2">
      <c r="A5903" s="57">
        <f t="shared" si="104"/>
        <v>5902</v>
      </c>
      <c r="B5903" s="58">
        <v>6472030108800000</v>
      </c>
      <c r="C5903" s="59" t="s">
        <v>10861</v>
      </c>
      <c r="D5903" s="59" t="s">
        <v>395</v>
      </c>
      <c r="E5903" s="60">
        <v>29437</v>
      </c>
      <c r="F5903" s="60">
        <v>45355</v>
      </c>
      <c r="G5903" s="60">
        <v>45355</v>
      </c>
      <c r="H5903" s="58">
        <v>202413468221</v>
      </c>
      <c r="I5903" s="58">
        <v>6200205202</v>
      </c>
      <c r="J5903" s="60" t="s">
        <v>12496</v>
      </c>
      <c r="K5903" s="60" t="s">
        <v>12495</v>
      </c>
      <c r="L5903" s="212" t="s">
        <v>4578</v>
      </c>
      <c r="M5903" s="60">
        <v>45369</v>
      </c>
      <c r="N5903" s="58" t="s">
        <v>24</v>
      </c>
      <c r="O5903" s="59" t="s">
        <v>30</v>
      </c>
      <c r="P5903" s="62">
        <v>1000000</v>
      </c>
      <c r="Q5903" s="58" t="s">
        <v>26</v>
      </c>
      <c r="R5903" s="58" t="s">
        <v>26</v>
      </c>
      <c r="S5903" s="58" t="s">
        <v>27</v>
      </c>
      <c r="T5903" s="213" t="s">
        <v>28</v>
      </c>
      <c r="U5903" s="63" t="s">
        <v>29</v>
      </c>
      <c r="W5903" s="143"/>
      <c r="X5903" s="143"/>
      <c r="AO5903" s="143"/>
      <c r="AP5903" s="143"/>
      <c r="BD5903" s="234"/>
      <c r="BE5903" s="234"/>
    </row>
    <row r="5904" spans="1:57" ht="12.95" customHeight="1" x14ac:dyDescent="0.2">
      <c r="A5904" s="57">
        <f t="shared" si="104"/>
        <v>5903</v>
      </c>
      <c r="B5904" s="58">
        <v>3526030602000000</v>
      </c>
      <c r="C5904" s="59" t="s">
        <v>12351</v>
      </c>
      <c r="D5904" s="59" t="s">
        <v>51</v>
      </c>
      <c r="E5904" s="60">
        <v>36562</v>
      </c>
      <c r="F5904" s="60">
        <v>45366</v>
      </c>
      <c r="G5904" s="60">
        <v>45366</v>
      </c>
      <c r="H5904" s="58">
        <v>202413467926</v>
      </c>
      <c r="I5904" s="58">
        <v>6211950095</v>
      </c>
      <c r="J5904" s="60" t="s">
        <v>12497</v>
      </c>
      <c r="K5904" s="60" t="s">
        <v>12498</v>
      </c>
      <c r="L5904" s="212" t="s">
        <v>191</v>
      </c>
      <c r="M5904" s="60">
        <v>45369</v>
      </c>
      <c r="N5904" s="58" t="s">
        <v>24</v>
      </c>
      <c r="O5904" s="58" t="s">
        <v>25</v>
      </c>
      <c r="P5904" s="62">
        <v>400000</v>
      </c>
      <c r="Q5904" s="58" t="s">
        <v>26</v>
      </c>
      <c r="R5904" s="58" t="s">
        <v>26</v>
      </c>
      <c r="S5904" s="58" t="s">
        <v>27</v>
      </c>
      <c r="T5904" s="213" t="s">
        <v>28</v>
      </c>
      <c r="U5904" s="63" t="s">
        <v>29</v>
      </c>
      <c r="W5904" s="143"/>
      <c r="X5904" s="143"/>
      <c r="AO5904" s="143"/>
      <c r="AP5904" s="143"/>
      <c r="BD5904" s="234"/>
      <c r="BE5904" s="234"/>
    </row>
    <row r="5905" spans="1:57" ht="12.95" customHeight="1" x14ac:dyDescent="0.2">
      <c r="A5905" s="57">
        <f t="shared" si="104"/>
        <v>5904</v>
      </c>
      <c r="B5905" s="58">
        <v>3314100711950000</v>
      </c>
      <c r="C5905" s="59" t="s">
        <v>935</v>
      </c>
      <c r="D5905" s="59" t="s">
        <v>599</v>
      </c>
      <c r="E5905" s="60">
        <v>35010</v>
      </c>
      <c r="F5905" s="60">
        <v>45365</v>
      </c>
      <c r="G5905" s="60">
        <v>45365</v>
      </c>
      <c r="H5905" s="58">
        <v>202413467925</v>
      </c>
      <c r="I5905" s="58">
        <v>6211848525</v>
      </c>
      <c r="J5905" s="60" t="s">
        <v>12499</v>
      </c>
      <c r="K5905" s="60" t="s">
        <v>12498</v>
      </c>
      <c r="L5905" s="212" t="s">
        <v>191</v>
      </c>
      <c r="M5905" s="60">
        <v>45369</v>
      </c>
      <c r="N5905" s="58" t="s">
        <v>24</v>
      </c>
      <c r="O5905" s="58" t="s">
        <v>25</v>
      </c>
      <c r="P5905" s="62">
        <v>400000</v>
      </c>
      <c r="Q5905" s="58" t="s">
        <v>26</v>
      </c>
      <c r="R5905" s="58" t="s">
        <v>26</v>
      </c>
      <c r="S5905" s="58" t="s">
        <v>27</v>
      </c>
      <c r="T5905" s="213" t="s">
        <v>28</v>
      </c>
      <c r="U5905" s="63" t="s">
        <v>29</v>
      </c>
      <c r="W5905" s="143"/>
      <c r="X5905" s="143"/>
      <c r="AO5905" s="143"/>
      <c r="AP5905" s="143"/>
      <c r="BD5905" s="234"/>
      <c r="BE5905" s="234"/>
    </row>
    <row r="5906" spans="1:57" ht="12.95" customHeight="1" x14ac:dyDescent="0.2">
      <c r="A5906" s="57">
        <f t="shared" si="104"/>
        <v>5905</v>
      </c>
      <c r="B5906" s="58">
        <v>1371060202830010</v>
      </c>
      <c r="C5906" s="59" t="s">
        <v>1003</v>
      </c>
      <c r="D5906" s="59" t="s">
        <v>395</v>
      </c>
      <c r="E5906" s="60">
        <v>30349</v>
      </c>
      <c r="F5906" s="60">
        <v>45365</v>
      </c>
      <c r="G5906" s="60">
        <v>45365</v>
      </c>
      <c r="H5906" s="58">
        <v>202413467924</v>
      </c>
      <c r="I5906" s="58">
        <v>6200430636</v>
      </c>
      <c r="J5906" s="60" t="s">
        <v>12500</v>
      </c>
      <c r="K5906" s="60" t="s">
        <v>12498</v>
      </c>
      <c r="L5906" s="212" t="s">
        <v>191</v>
      </c>
      <c r="M5906" s="60">
        <v>45369</v>
      </c>
      <c r="N5906" s="58" t="s">
        <v>24</v>
      </c>
      <c r="O5906" s="58" t="s">
        <v>25</v>
      </c>
      <c r="P5906" s="62">
        <v>400000</v>
      </c>
      <c r="Q5906" s="58" t="s">
        <v>26</v>
      </c>
      <c r="R5906" s="58" t="s">
        <v>26</v>
      </c>
      <c r="S5906" s="58" t="s">
        <v>27</v>
      </c>
      <c r="T5906" s="213" t="s">
        <v>28</v>
      </c>
      <c r="U5906" s="63" t="s">
        <v>29</v>
      </c>
      <c r="W5906" s="143"/>
      <c r="X5906" s="143"/>
      <c r="AO5906" s="143"/>
      <c r="AP5906" s="143"/>
      <c r="BD5906" s="234"/>
      <c r="BE5906" s="234"/>
    </row>
    <row r="5907" spans="1:57" ht="12.95" customHeight="1" x14ac:dyDescent="0.2">
      <c r="A5907" s="57">
        <f t="shared" si="104"/>
        <v>5906</v>
      </c>
      <c r="B5907" s="58">
        <v>1111040301980000</v>
      </c>
      <c r="C5907" s="59" t="s">
        <v>11659</v>
      </c>
      <c r="D5907" s="59" t="s">
        <v>56</v>
      </c>
      <c r="E5907" s="60">
        <v>35798</v>
      </c>
      <c r="F5907" s="60">
        <v>45358</v>
      </c>
      <c r="G5907" s="60">
        <v>45358</v>
      </c>
      <c r="H5907" s="58">
        <v>202413467923</v>
      </c>
      <c r="I5907" s="58">
        <v>6212264586</v>
      </c>
      <c r="J5907" s="60" t="s">
        <v>12501</v>
      </c>
      <c r="K5907" s="60" t="s">
        <v>12498</v>
      </c>
      <c r="L5907" s="212" t="s">
        <v>191</v>
      </c>
      <c r="M5907" s="60">
        <v>45369</v>
      </c>
      <c r="N5907" s="58" t="s">
        <v>24</v>
      </c>
      <c r="O5907" s="58" t="s">
        <v>25</v>
      </c>
      <c r="P5907" s="62">
        <v>400000</v>
      </c>
      <c r="Q5907" s="58" t="s">
        <v>26</v>
      </c>
      <c r="R5907" s="58" t="s">
        <v>26</v>
      </c>
      <c r="S5907" s="58" t="s">
        <v>27</v>
      </c>
      <c r="T5907" s="213" t="s">
        <v>28</v>
      </c>
      <c r="U5907" s="63" t="s">
        <v>29</v>
      </c>
      <c r="W5907" s="143"/>
      <c r="X5907" s="143"/>
      <c r="AO5907" s="143"/>
      <c r="AP5907" s="143"/>
      <c r="BD5907" s="234"/>
      <c r="BE5907" s="234"/>
    </row>
    <row r="5908" spans="1:57" ht="12.95" customHeight="1" x14ac:dyDescent="0.2">
      <c r="A5908" s="57">
        <f t="shared" si="104"/>
        <v>5907</v>
      </c>
      <c r="B5908" s="58">
        <v>3603200708820010</v>
      </c>
      <c r="C5908" s="59" t="s">
        <v>650</v>
      </c>
      <c r="D5908" s="59" t="s">
        <v>590</v>
      </c>
      <c r="E5908" s="60">
        <v>30170</v>
      </c>
      <c r="F5908" s="60">
        <v>45355</v>
      </c>
      <c r="G5908" s="60">
        <v>45355</v>
      </c>
      <c r="H5908" s="58">
        <v>202413467922</v>
      </c>
      <c r="I5908" s="58">
        <v>6200403651</v>
      </c>
      <c r="J5908" s="60" t="s">
        <v>12502</v>
      </c>
      <c r="K5908" s="60" t="s">
        <v>12498</v>
      </c>
      <c r="L5908" s="212" t="s">
        <v>191</v>
      </c>
      <c r="M5908" s="60">
        <v>45369</v>
      </c>
      <c r="N5908" s="58" t="s">
        <v>24</v>
      </c>
      <c r="O5908" s="58" t="s">
        <v>25</v>
      </c>
      <c r="P5908" s="62">
        <v>400000</v>
      </c>
      <c r="Q5908" s="58" t="s">
        <v>26</v>
      </c>
      <c r="R5908" s="58" t="s">
        <v>26</v>
      </c>
      <c r="S5908" s="58" t="s">
        <v>27</v>
      </c>
      <c r="T5908" s="213" t="s">
        <v>28</v>
      </c>
      <c r="U5908" s="63" t="s">
        <v>29</v>
      </c>
      <c r="W5908" s="143"/>
      <c r="X5908" s="143"/>
      <c r="AO5908" s="143"/>
      <c r="AP5908" s="143"/>
      <c r="BD5908" s="234"/>
      <c r="BE5908" s="234"/>
    </row>
    <row r="5909" spans="1:57" ht="12.95" customHeight="1" x14ac:dyDescent="0.2">
      <c r="A5909" s="57">
        <f t="shared" si="104"/>
        <v>5908</v>
      </c>
      <c r="B5909" s="58">
        <v>3208172502000000</v>
      </c>
      <c r="C5909" s="59" t="s">
        <v>11090</v>
      </c>
      <c r="D5909" s="59" t="s">
        <v>350</v>
      </c>
      <c r="E5909" s="60">
        <v>36581</v>
      </c>
      <c r="F5909" s="60">
        <v>45355</v>
      </c>
      <c r="G5909" s="60">
        <v>45355</v>
      </c>
      <c r="H5909" s="58">
        <v>202413467921</v>
      </c>
      <c r="I5909" s="58">
        <v>6211944100</v>
      </c>
      <c r="J5909" s="60" t="s">
        <v>12503</v>
      </c>
      <c r="K5909" s="60" t="s">
        <v>12498</v>
      </c>
      <c r="L5909" s="212" t="s">
        <v>191</v>
      </c>
      <c r="M5909" s="60">
        <v>45369</v>
      </c>
      <c r="N5909" s="58" t="s">
        <v>24</v>
      </c>
      <c r="O5909" s="58" t="s">
        <v>25</v>
      </c>
      <c r="P5909" s="62">
        <v>400000</v>
      </c>
      <c r="Q5909" s="58" t="s">
        <v>26</v>
      </c>
      <c r="R5909" s="58" t="s">
        <v>26</v>
      </c>
      <c r="S5909" s="58" t="s">
        <v>27</v>
      </c>
      <c r="T5909" s="213" t="s">
        <v>28</v>
      </c>
      <c r="U5909" s="63" t="s">
        <v>29</v>
      </c>
      <c r="W5909" s="143"/>
      <c r="X5909" s="143"/>
      <c r="AO5909" s="143"/>
      <c r="AP5909" s="143"/>
      <c r="BD5909" s="234"/>
      <c r="BE5909" s="234"/>
    </row>
    <row r="5910" spans="1:57" ht="12.95" customHeight="1" x14ac:dyDescent="0.2">
      <c r="A5910" s="57">
        <f t="shared" si="104"/>
        <v>5909</v>
      </c>
      <c r="B5910" s="58">
        <v>3174011412040000</v>
      </c>
      <c r="C5910" s="59" t="s">
        <v>12504</v>
      </c>
      <c r="D5910" s="59" t="s">
        <v>56</v>
      </c>
      <c r="E5910" s="60">
        <v>38335</v>
      </c>
      <c r="F5910" s="60">
        <v>45369</v>
      </c>
      <c r="G5910" s="60">
        <v>45369</v>
      </c>
      <c r="H5910" s="58">
        <v>202413467527</v>
      </c>
      <c r="I5910" s="58">
        <v>6212404470</v>
      </c>
      <c r="J5910" s="60" t="s">
        <v>12505</v>
      </c>
      <c r="K5910" s="60" t="s">
        <v>12506</v>
      </c>
      <c r="L5910" s="212" t="s">
        <v>780</v>
      </c>
      <c r="M5910" s="60">
        <v>45369</v>
      </c>
      <c r="N5910" s="58" t="s">
        <v>24</v>
      </c>
      <c r="O5910" s="59" t="s">
        <v>30</v>
      </c>
      <c r="P5910" s="62">
        <v>1860000</v>
      </c>
      <c r="Q5910" s="58" t="s">
        <v>26</v>
      </c>
      <c r="R5910" s="58" t="s">
        <v>26</v>
      </c>
      <c r="S5910" s="58" t="s">
        <v>27</v>
      </c>
      <c r="T5910" s="213" t="s">
        <v>28</v>
      </c>
      <c r="U5910" s="63" t="s">
        <v>29</v>
      </c>
      <c r="W5910" s="143"/>
      <c r="X5910" s="143"/>
      <c r="AO5910" s="143"/>
      <c r="AP5910" s="143"/>
      <c r="BD5910" s="234"/>
      <c r="BE5910" s="234"/>
    </row>
    <row r="5911" spans="1:57" ht="12.95" customHeight="1" x14ac:dyDescent="0.2">
      <c r="A5911" s="57">
        <f t="shared" si="104"/>
        <v>5910</v>
      </c>
      <c r="B5911" s="58">
        <v>3328181505970000</v>
      </c>
      <c r="C5911" s="59" t="s">
        <v>10080</v>
      </c>
      <c r="D5911" s="59" t="s">
        <v>509</v>
      </c>
      <c r="E5911" s="60">
        <v>35565</v>
      </c>
      <c r="F5911" s="60">
        <v>45364</v>
      </c>
      <c r="G5911" s="60">
        <v>45364</v>
      </c>
      <c r="H5911" s="58">
        <v>202413467526</v>
      </c>
      <c r="I5911" s="58">
        <v>6212412787</v>
      </c>
      <c r="J5911" s="60" t="s">
        <v>12507</v>
      </c>
      <c r="K5911" s="60" t="s">
        <v>12506</v>
      </c>
      <c r="L5911" s="212" t="s">
        <v>780</v>
      </c>
      <c r="M5911" s="60">
        <v>45369</v>
      </c>
      <c r="N5911" s="58" t="s">
        <v>24</v>
      </c>
      <c r="O5911" s="59" t="s">
        <v>30</v>
      </c>
      <c r="P5911" s="62">
        <v>1860000</v>
      </c>
      <c r="Q5911" s="58" t="s">
        <v>26</v>
      </c>
      <c r="R5911" s="58" t="s">
        <v>26</v>
      </c>
      <c r="S5911" s="58" t="s">
        <v>27</v>
      </c>
      <c r="T5911" s="213" t="s">
        <v>28</v>
      </c>
      <c r="U5911" s="63" t="s">
        <v>29</v>
      </c>
      <c r="W5911" s="143"/>
      <c r="X5911" s="143"/>
      <c r="AO5911" s="143"/>
      <c r="AP5911" s="143"/>
      <c r="BD5911" s="234"/>
      <c r="BE5911" s="234"/>
    </row>
    <row r="5912" spans="1:57" ht="12.95" customHeight="1" x14ac:dyDescent="0.2">
      <c r="A5912" s="57">
        <f t="shared" si="104"/>
        <v>5911</v>
      </c>
      <c r="B5912" s="58">
        <v>3276050812660000</v>
      </c>
      <c r="C5912" s="59" t="s">
        <v>10626</v>
      </c>
      <c r="D5912" s="59" t="s">
        <v>56</v>
      </c>
      <c r="E5912" s="60">
        <v>24449</v>
      </c>
      <c r="F5912" s="60">
        <v>45358</v>
      </c>
      <c r="G5912" s="60">
        <v>45358</v>
      </c>
      <c r="H5912" s="58">
        <v>202413467525</v>
      </c>
      <c r="I5912" s="58">
        <v>6200355083</v>
      </c>
      <c r="J5912" s="60" t="s">
        <v>12508</v>
      </c>
      <c r="K5912" s="60" t="s">
        <v>12506</v>
      </c>
      <c r="L5912" s="212" t="s">
        <v>780</v>
      </c>
      <c r="M5912" s="60">
        <v>45369</v>
      </c>
      <c r="N5912" s="58" t="s">
        <v>24</v>
      </c>
      <c r="O5912" s="59" t="s">
        <v>30</v>
      </c>
      <c r="P5912" s="62">
        <v>1860000</v>
      </c>
      <c r="Q5912" s="58" t="s">
        <v>26</v>
      </c>
      <c r="R5912" s="58" t="s">
        <v>26</v>
      </c>
      <c r="S5912" s="58" t="s">
        <v>27</v>
      </c>
      <c r="T5912" s="213" t="s">
        <v>28</v>
      </c>
      <c r="U5912" s="63" t="s">
        <v>29</v>
      </c>
      <c r="W5912" s="143"/>
      <c r="X5912" s="143"/>
      <c r="AO5912" s="143"/>
      <c r="AP5912" s="143"/>
      <c r="BD5912" s="234"/>
      <c r="BE5912" s="234"/>
    </row>
    <row r="5913" spans="1:57" ht="12.95" customHeight="1" x14ac:dyDescent="0.2">
      <c r="A5913" s="57">
        <f t="shared" si="104"/>
        <v>5912</v>
      </c>
      <c r="B5913" s="58">
        <v>3172060802950000</v>
      </c>
      <c r="C5913" s="59" t="s">
        <v>10084</v>
      </c>
      <c r="D5913" s="59" t="s">
        <v>56</v>
      </c>
      <c r="E5913" s="60">
        <v>34738</v>
      </c>
      <c r="F5913" s="60">
        <v>45357</v>
      </c>
      <c r="G5913" s="60">
        <v>45358</v>
      </c>
      <c r="H5913" s="58">
        <v>202413467524</v>
      </c>
      <c r="I5913" s="58">
        <v>6212412800</v>
      </c>
      <c r="J5913" s="60" t="s">
        <v>12509</v>
      </c>
      <c r="K5913" s="60" t="s">
        <v>12506</v>
      </c>
      <c r="L5913" s="212" t="s">
        <v>780</v>
      </c>
      <c r="M5913" s="60">
        <v>45369</v>
      </c>
      <c r="N5913" s="58" t="s">
        <v>24</v>
      </c>
      <c r="O5913" s="59" t="s">
        <v>30</v>
      </c>
      <c r="P5913" s="62">
        <v>1860000</v>
      </c>
      <c r="Q5913" s="58" t="s">
        <v>26</v>
      </c>
      <c r="R5913" s="58" t="s">
        <v>26</v>
      </c>
      <c r="S5913" s="58" t="s">
        <v>27</v>
      </c>
      <c r="T5913" s="213" t="s">
        <v>28</v>
      </c>
      <c r="U5913" s="63" t="s">
        <v>29</v>
      </c>
      <c r="W5913" s="143"/>
      <c r="X5913" s="143"/>
      <c r="AO5913" s="143"/>
      <c r="AP5913" s="143"/>
      <c r="BD5913" s="234"/>
      <c r="BE5913" s="234"/>
    </row>
    <row r="5914" spans="1:57" ht="12.95" customHeight="1" x14ac:dyDescent="0.2">
      <c r="A5914" s="57">
        <f t="shared" si="104"/>
        <v>5913</v>
      </c>
      <c r="B5914" s="58">
        <v>3216090610810010</v>
      </c>
      <c r="C5914" s="59" t="s">
        <v>1733</v>
      </c>
      <c r="D5914" s="59" t="s">
        <v>56</v>
      </c>
      <c r="E5914" s="60">
        <v>29865</v>
      </c>
      <c r="F5914" s="60">
        <v>45357</v>
      </c>
      <c r="G5914" s="60">
        <v>45357</v>
      </c>
      <c r="H5914" s="58">
        <v>202413467523</v>
      </c>
      <c r="I5914" s="58">
        <v>6201007937</v>
      </c>
      <c r="J5914" s="60" t="s">
        <v>12510</v>
      </c>
      <c r="K5914" s="60" t="s">
        <v>12506</v>
      </c>
      <c r="L5914" s="212" t="s">
        <v>780</v>
      </c>
      <c r="M5914" s="60">
        <v>45369</v>
      </c>
      <c r="N5914" s="58" t="s">
        <v>24</v>
      </c>
      <c r="O5914" s="59" t="s">
        <v>30</v>
      </c>
      <c r="P5914" s="62">
        <v>1860000</v>
      </c>
      <c r="Q5914" s="58" t="s">
        <v>26</v>
      </c>
      <c r="R5914" s="58" t="s">
        <v>26</v>
      </c>
      <c r="S5914" s="58" t="s">
        <v>27</v>
      </c>
      <c r="T5914" s="213" t="s">
        <v>28</v>
      </c>
      <c r="U5914" s="63" t="s">
        <v>29</v>
      </c>
      <c r="W5914" s="143"/>
      <c r="X5914" s="143"/>
      <c r="AO5914" s="143"/>
      <c r="AP5914" s="143"/>
      <c r="BD5914" s="234"/>
      <c r="BE5914" s="234"/>
    </row>
    <row r="5915" spans="1:57" ht="12.95" customHeight="1" x14ac:dyDescent="0.2">
      <c r="A5915" s="57">
        <f t="shared" si="104"/>
        <v>5914</v>
      </c>
      <c r="B5915" s="58">
        <v>1604202207010000</v>
      </c>
      <c r="C5915" s="59" t="s">
        <v>11926</v>
      </c>
      <c r="D5915" s="59" t="s">
        <v>2548</v>
      </c>
      <c r="E5915" s="60">
        <v>37094</v>
      </c>
      <c r="F5915" s="60">
        <v>45356</v>
      </c>
      <c r="G5915" s="60">
        <v>45356</v>
      </c>
      <c r="H5915" s="58">
        <v>202413467522</v>
      </c>
      <c r="I5915" s="58">
        <v>6212412788</v>
      </c>
      <c r="J5915" s="60" t="s">
        <v>12511</v>
      </c>
      <c r="K5915" s="60" t="s">
        <v>12506</v>
      </c>
      <c r="L5915" s="212" t="s">
        <v>780</v>
      </c>
      <c r="M5915" s="60">
        <v>45369</v>
      </c>
      <c r="N5915" s="58" t="s">
        <v>24</v>
      </c>
      <c r="O5915" s="59" t="s">
        <v>30</v>
      </c>
      <c r="P5915" s="62">
        <v>1860000</v>
      </c>
      <c r="Q5915" s="58" t="s">
        <v>26</v>
      </c>
      <c r="R5915" s="58" t="s">
        <v>26</v>
      </c>
      <c r="S5915" s="58" t="s">
        <v>27</v>
      </c>
      <c r="T5915" s="213" t="s">
        <v>28</v>
      </c>
      <c r="U5915" s="63" t="s">
        <v>29</v>
      </c>
      <c r="W5915" s="143"/>
      <c r="X5915" s="143"/>
      <c r="AO5915" s="143"/>
      <c r="AP5915" s="143"/>
      <c r="BD5915" s="234"/>
      <c r="BE5915" s="234"/>
    </row>
    <row r="5916" spans="1:57" ht="12.95" customHeight="1" x14ac:dyDescent="0.2">
      <c r="A5916" s="57">
        <f t="shared" si="104"/>
        <v>5915</v>
      </c>
      <c r="B5916" s="58">
        <v>1672031110050000</v>
      </c>
      <c r="C5916" s="59" t="s">
        <v>10075</v>
      </c>
      <c r="D5916" s="59" t="s">
        <v>1411</v>
      </c>
      <c r="E5916" s="60">
        <v>38636</v>
      </c>
      <c r="F5916" s="60">
        <v>45352</v>
      </c>
      <c r="G5916" s="60">
        <v>45364</v>
      </c>
      <c r="H5916" s="58">
        <v>202413467521</v>
      </c>
      <c r="I5916" s="58">
        <v>6212412789</v>
      </c>
      <c r="J5916" s="60" t="s">
        <v>12512</v>
      </c>
      <c r="K5916" s="60" t="s">
        <v>12506</v>
      </c>
      <c r="L5916" s="212" t="s">
        <v>780</v>
      </c>
      <c r="M5916" s="60">
        <v>45369</v>
      </c>
      <c r="N5916" s="58" t="s">
        <v>24</v>
      </c>
      <c r="O5916" s="59" t="s">
        <v>30</v>
      </c>
      <c r="P5916" s="62">
        <v>1860000</v>
      </c>
      <c r="Q5916" s="58" t="s">
        <v>26</v>
      </c>
      <c r="R5916" s="58" t="s">
        <v>26</v>
      </c>
      <c r="S5916" s="58" t="s">
        <v>27</v>
      </c>
      <c r="T5916" s="213" t="s">
        <v>28</v>
      </c>
      <c r="U5916" s="63" t="s">
        <v>29</v>
      </c>
      <c r="W5916" s="143"/>
      <c r="X5916" s="143"/>
      <c r="AO5916" s="143"/>
      <c r="AP5916" s="143"/>
      <c r="BD5916" s="234"/>
      <c r="BE5916" s="234"/>
    </row>
    <row r="5917" spans="1:57" ht="12.95" customHeight="1" x14ac:dyDescent="0.2">
      <c r="A5917" s="57">
        <f t="shared" si="104"/>
        <v>5916</v>
      </c>
      <c r="B5917" s="58">
        <v>3602061003710000</v>
      </c>
      <c r="C5917" s="59" t="s">
        <v>1369</v>
      </c>
      <c r="D5917" s="59" t="s">
        <v>1370</v>
      </c>
      <c r="E5917" s="60">
        <v>26002</v>
      </c>
      <c r="F5917" s="60">
        <v>45366</v>
      </c>
      <c r="G5917" s="60">
        <v>45366</v>
      </c>
      <c r="H5917" s="58">
        <v>2024134626216</v>
      </c>
      <c r="I5917" s="58">
        <v>6200082717</v>
      </c>
      <c r="J5917" s="60" t="s">
        <v>12513</v>
      </c>
      <c r="K5917" s="60" t="s">
        <v>12514</v>
      </c>
      <c r="L5917" s="212" t="s">
        <v>104</v>
      </c>
      <c r="M5917" s="60">
        <v>45369</v>
      </c>
      <c r="N5917" s="58" t="s">
        <v>24</v>
      </c>
      <c r="O5917" s="58" t="s">
        <v>25</v>
      </c>
      <c r="P5917" s="62">
        <v>400000</v>
      </c>
      <c r="Q5917" s="58" t="s">
        <v>26</v>
      </c>
      <c r="R5917" s="58" t="s">
        <v>26</v>
      </c>
      <c r="S5917" s="58" t="s">
        <v>27</v>
      </c>
      <c r="T5917" s="213" t="s">
        <v>28</v>
      </c>
      <c r="U5917" s="63" t="s">
        <v>29</v>
      </c>
      <c r="W5917" s="143"/>
      <c r="X5917" s="143"/>
      <c r="AO5917" s="143"/>
      <c r="AP5917" s="143"/>
      <c r="BD5917" s="234"/>
      <c r="BE5917" s="234"/>
    </row>
    <row r="5918" spans="1:57" ht="12.95" customHeight="1" x14ac:dyDescent="0.2">
      <c r="A5918" s="57">
        <f t="shared" si="104"/>
        <v>5917</v>
      </c>
      <c r="B5918" s="58">
        <v>3301242706890000</v>
      </c>
      <c r="C5918" s="59" t="s">
        <v>12141</v>
      </c>
      <c r="D5918" s="59" t="s">
        <v>203</v>
      </c>
      <c r="E5918" s="60">
        <v>32686</v>
      </c>
      <c r="F5918" s="60">
        <v>45364</v>
      </c>
      <c r="G5918" s="60">
        <v>45364</v>
      </c>
      <c r="H5918" s="58">
        <v>2024134626215</v>
      </c>
      <c r="I5918" s="58">
        <v>6201115411</v>
      </c>
      <c r="J5918" s="60" t="s">
        <v>12515</v>
      </c>
      <c r="K5918" s="60" t="s">
        <v>12514</v>
      </c>
      <c r="L5918" s="212" t="s">
        <v>104</v>
      </c>
      <c r="M5918" s="60">
        <v>45369</v>
      </c>
      <c r="N5918" s="58" t="s">
        <v>24</v>
      </c>
      <c r="O5918" s="58" t="s">
        <v>25</v>
      </c>
      <c r="P5918" s="62">
        <v>400000</v>
      </c>
      <c r="Q5918" s="58" t="s">
        <v>26</v>
      </c>
      <c r="R5918" s="58" t="s">
        <v>26</v>
      </c>
      <c r="S5918" s="58" t="s">
        <v>27</v>
      </c>
      <c r="T5918" s="213" t="s">
        <v>28</v>
      </c>
      <c r="U5918" s="63" t="s">
        <v>29</v>
      </c>
      <c r="W5918" s="143"/>
      <c r="X5918" s="143"/>
      <c r="AO5918" s="143"/>
      <c r="AP5918" s="143"/>
      <c r="BD5918" s="234"/>
      <c r="BE5918" s="234"/>
    </row>
    <row r="5919" spans="1:57" ht="12.95" customHeight="1" x14ac:dyDescent="0.2">
      <c r="A5919" s="57">
        <f t="shared" si="104"/>
        <v>5918</v>
      </c>
      <c r="B5919" s="58">
        <v>3172042204720000</v>
      </c>
      <c r="C5919" s="59" t="s">
        <v>1473</v>
      </c>
      <c r="D5919" s="59" t="s">
        <v>56</v>
      </c>
      <c r="E5919" s="60">
        <v>26411</v>
      </c>
      <c r="F5919" s="60">
        <v>45364</v>
      </c>
      <c r="G5919" s="60">
        <v>45364</v>
      </c>
      <c r="H5919" s="58">
        <v>2024134626214</v>
      </c>
      <c r="I5919" s="58">
        <v>6200090911</v>
      </c>
      <c r="J5919" s="60" t="s">
        <v>12516</v>
      </c>
      <c r="K5919" s="60" t="s">
        <v>12514</v>
      </c>
      <c r="L5919" s="212" t="s">
        <v>104</v>
      </c>
      <c r="M5919" s="60">
        <v>45369</v>
      </c>
      <c r="N5919" s="58" t="s">
        <v>24</v>
      </c>
      <c r="O5919" s="58" t="s">
        <v>25</v>
      </c>
      <c r="P5919" s="62">
        <v>400000</v>
      </c>
      <c r="Q5919" s="58" t="s">
        <v>26</v>
      </c>
      <c r="R5919" s="58" t="s">
        <v>26</v>
      </c>
      <c r="S5919" s="58" t="s">
        <v>27</v>
      </c>
      <c r="T5919" s="213" t="s">
        <v>28</v>
      </c>
      <c r="U5919" s="63" t="s">
        <v>29</v>
      </c>
      <c r="W5919" s="143"/>
      <c r="X5919" s="143"/>
      <c r="AO5919" s="143"/>
      <c r="AP5919" s="143"/>
      <c r="BD5919" s="234"/>
      <c r="BE5919" s="234"/>
    </row>
    <row r="5920" spans="1:57" ht="12.95" customHeight="1" x14ac:dyDescent="0.2">
      <c r="A5920" s="57">
        <f t="shared" si="104"/>
        <v>5919</v>
      </c>
      <c r="B5920" s="58">
        <v>3503110110970000</v>
      </c>
      <c r="C5920" s="59" t="s">
        <v>11817</v>
      </c>
      <c r="D5920" s="59" t="s">
        <v>85</v>
      </c>
      <c r="E5920" s="60">
        <v>35704</v>
      </c>
      <c r="F5920" s="60">
        <v>45359</v>
      </c>
      <c r="G5920" s="60">
        <v>45359</v>
      </c>
      <c r="H5920" s="58">
        <v>2024134626213</v>
      </c>
      <c r="I5920" s="58">
        <v>6211416103</v>
      </c>
      <c r="J5920" s="60" t="s">
        <v>12517</v>
      </c>
      <c r="K5920" s="60" t="s">
        <v>12514</v>
      </c>
      <c r="L5920" s="212" t="s">
        <v>104</v>
      </c>
      <c r="M5920" s="60">
        <v>45369</v>
      </c>
      <c r="N5920" s="58" t="s">
        <v>24</v>
      </c>
      <c r="O5920" s="58" t="s">
        <v>25</v>
      </c>
      <c r="P5920" s="62">
        <v>400000</v>
      </c>
      <c r="Q5920" s="58" t="s">
        <v>26</v>
      </c>
      <c r="R5920" s="58" t="s">
        <v>26</v>
      </c>
      <c r="S5920" s="58" t="s">
        <v>27</v>
      </c>
      <c r="T5920" s="213" t="s">
        <v>28</v>
      </c>
      <c r="U5920" s="63" t="s">
        <v>29</v>
      </c>
      <c r="W5920" s="143"/>
      <c r="X5920" s="143"/>
      <c r="AO5920" s="143"/>
      <c r="AP5920" s="143"/>
      <c r="BD5920" s="234"/>
      <c r="BE5920" s="234"/>
    </row>
    <row r="5921" spans="1:57" ht="12.95" customHeight="1" x14ac:dyDescent="0.2">
      <c r="A5921" s="57">
        <f t="shared" si="104"/>
        <v>5920</v>
      </c>
      <c r="B5921" s="58">
        <v>3526072303860000</v>
      </c>
      <c r="C5921" s="59" t="s">
        <v>11821</v>
      </c>
      <c r="D5921" s="59" t="s">
        <v>51</v>
      </c>
      <c r="E5921" s="60">
        <v>31494</v>
      </c>
      <c r="F5921" s="60">
        <v>45359</v>
      </c>
      <c r="G5921" s="60">
        <v>45359</v>
      </c>
      <c r="H5921" s="58">
        <v>2024134626212</v>
      </c>
      <c r="I5921" s="58">
        <v>6211719963</v>
      </c>
      <c r="J5921" s="60" t="s">
        <v>12518</v>
      </c>
      <c r="K5921" s="60" t="s">
        <v>12514</v>
      </c>
      <c r="L5921" s="212" t="s">
        <v>104</v>
      </c>
      <c r="M5921" s="60">
        <v>45369</v>
      </c>
      <c r="N5921" s="58" t="s">
        <v>24</v>
      </c>
      <c r="O5921" s="58" t="s">
        <v>25</v>
      </c>
      <c r="P5921" s="62">
        <v>400000</v>
      </c>
      <c r="Q5921" s="58" t="s">
        <v>26</v>
      </c>
      <c r="R5921" s="58" t="s">
        <v>26</v>
      </c>
      <c r="S5921" s="58" t="s">
        <v>27</v>
      </c>
      <c r="T5921" s="213" t="s">
        <v>28</v>
      </c>
      <c r="U5921" s="63" t="s">
        <v>29</v>
      </c>
      <c r="W5921" s="143"/>
      <c r="X5921" s="143"/>
      <c r="AO5921" s="143"/>
      <c r="AP5921" s="143"/>
      <c r="BD5921" s="234"/>
      <c r="BE5921" s="234"/>
    </row>
    <row r="5922" spans="1:57" ht="12.95" customHeight="1" x14ac:dyDescent="0.2">
      <c r="A5922" s="57">
        <f t="shared" si="104"/>
        <v>5921</v>
      </c>
      <c r="B5922" s="58">
        <v>3275110602630000</v>
      </c>
      <c r="C5922" s="59" t="s">
        <v>1849</v>
      </c>
      <c r="D5922" s="59" t="s">
        <v>473</v>
      </c>
      <c r="E5922" s="60">
        <v>23048</v>
      </c>
      <c r="F5922" s="60">
        <v>45359</v>
      </c>
      <c r="G5922" s="60">
        <v>45359</v>
      </c>
      <c r="H5922" s="58">
        <v>2024134626211</v>
      </c>
      <c r="I5922" s="58">
        <v>6200066467</v>
      </c>
      <c r="J5922" s="60" t="s">
        <v>12519</v>
      </c>
      <c r="K5922" s="60" t="s">
        <v>12514</v>
      </c>
      <c r="L5922" s="212" t="s">
        <v>104</v>
      </c>
      <c r="M5922" s="60">
        <v>45369</v>
      </c>
      <c r="N5922" s="58" t="s">
        <v>24</v>
      </c>
      <c r="O5922" s="58" t="s">
        <v>25</v>
      </c>
      <c r="P5922" s="62">
        <v>400000</v>
      </c>
      <c r="Q5922" s="58" t="s">
        <v>26</v>
      </c>
      <c r="R5922" s="58" t="s">
        <v>26</v>
      </c>
      <c r="S5922" s="58" t="s">
        <v>27</v>
      </c>
      <c r="T5922" s="213" t="s">
        <v>28</v>
      </c>
      <c r="U5922" s="63" t="s">
        <v>29</v>
      </c>
      <c r="W5922" s="143"/>
      <c r="X5922" s="143"/>
      <c r="AO5922" s="143"/>
      <c r="AP5922" s="143"/>
      <c r="BD5922" s="234"/>
      <c r="BE5922" s="234"/>
    </row>
    <row r="5923" spans="1:57" ht="12.95" customHeight="1" x14ac:dyDescent="0.2">
      <c r="A5923" s="57">
        <f t="shared" si="104"/>
        <v>5922</v>
      </c>
      <c r="B5923" s="58">
        <v>3172032103960000</v>
      </c>
      <c r="C5923" s="59" t="s">
        <v>2672</v>
      </c>
      <c r="D5923" s="59" t="s">
        <v>56</v>
      </c>
      <c r="E5923" s="60">
        <v>35145</v>
      </c>
      <c r="F5923" s="60">
        <v>45359</v>
      </c>
      <c r="G5923" s="60">
        <v>45359</v>
      </c>
      <c r="H5923" s="58">
        <v>2024134626210</v>
      </c>
      <c r="I5923" s="58">
        <v>6211735310</v>
      </c>
      <c r="J5923" s="60" t="s">
        <v>12520</v>
      </c>
      <c r="K5923" s="60" t="s">
        <v>12514</v>
      </c>
      <c r="L5923" s="212" t="s">
        <v>104</v>
      </c>
      <c r="M5923" s="60">
        <v>45369</v>
      </c>
      <c r="N5923" s="58" t="s">
        <v>24</v>
      </c>
      <c r="O5923" s="58" t="s">
        <v>25</v>
      </c>
      <c r="P5923" s="62">
        <v>400000</v>
      </c>
      <c r="Q5923" s="58" t="s">
        <v>26</v>
      </c>
      <c r="R5923" s="58" t="s">
        <v>26</v>
      </c>
      <c r="S5923" s="58" t="s">
        <v>27</v>
      </c>
      <c r="T5923" s="213" t="s">
        <v>28</v>
      </c>
      <c r="U5923" s="63" t="s">
        <v>29</v>
      </c>
      <c r="W5923" s="143"/>
      <c r="X5923" s="143"/>
      <c r="AO5923" s="143"/>
      <c r="AP5923" s="143"/>
      <c r="BD5923" s="234"/>
      <c r="BE5923" s="234"/>
    </row>
    <row r="5924" spans="1:57" ht="12.95" customHeight="1" x14ac:dyDescent="0.2">
      <c r="A5924" s="57">
        <f t="shared" si="104"/>
        <v>5923</v>
      </c>
      <c r="B5924" s="58">
        <v>3328170108970000</v>
      </c>
      <c r="C5924" s="59" t="s">
        <v>5466</v>
      </c>
      <c r="D5924" s="59" t="s">
        <v>509</v>
      </c>
      <c r="E5924" s="60">
        <v>35643</v>
      </c>
      <c r="F5924" s="60">
        <v>45359</v>
      </c>
      <c r="G5924" s="60">
        <v>45359</v>
      </c>
      <c r="H5924" s="58">
        <v>202413462629</v>
      </c>
      <c r="I5924" s="58">
        <v>6200231270</v>
      </c>
      <c r="J5924" s="60" t="s">
        <v>12521</v>
      </c>
      <c r="K5924" s="60" t="s">
        <v>12514</v>
      </c>
      <c r="L5924" s="212" t="s">
        <v>104</v>
      </c>
      <c r="M5924" s="60">
        <v>45369</v>
      </c>
      <c r="N5924" s="58" t="s">
        <v>24</v>
      </c>
      <c r="O5924" s="58" t="s">
        <v>25</v>
      </c>
      <c r="P5924" s="62">
        <v>400000</v>
      </c>
      <c r="Q5924" s="58" t="s">
        <v>26</v>
      </c>
      <c r="R5924" s="58" t="s">
        <v>26</v>
      </c>
      <c r="S5924" s="58" t="s">
        <v>27</v>
      </c>
      <c r="T5924" s="213" t="s">
        <v>28</v>
      </c>
      <c r="U5924" s="63" t="s">
        <v>29</v>
      </c>
      <c r="W5924" s="143"/>
      <c r="X5924" s="143"/>
      <c r="AO5924" s="143"/>
      <c r="AP5924" s="143"/>
      <c r="BD5924" s="234"/>
      <c r="BE5924" s="234"/>
    </row>
    <row r="5925" spans="1:57" ht="12.95" customHeight="1" x14ac:dyDescent="0.2">
      <c r="A5925" s="57">
        <f t="shared" si="104"/>
        <v>5924</v>
      </c>
      <c r="B5925" s="58">
        <v>3526040602900000</v>
      </c>
      <c r="C5925" s="59" t="s">
        <v>11753</v>
      </c>
      <c r="D5925" s="59" t="s">
        <v>51</v>
      </c>
      <c r="E5925" s="60">
        <v>32910</v>
      </c>
      <c r="F5925" s="60">
        <v>45358</v>
      </c>
      <c r="G5925" s="60">
        <v>45359</v>
      </c>
      <c r="H5925" s="58">
        <v>202413462628</v>
      </c>
      <c r="I5925" s="58">
        <v>6201341021</v>
      </c>
      <c r="J5925" s="60" t="s">
        <v>12522</v>
      </c>
      <c r="K5925" s="60" t="s">
        <v>12514</v>
      </c>
      <c r="L5925" s="212" t="s">
        <v>104</v>
      </c>
      <c r="M5925" s="60">
        <v>45369</v>
      </c>
      <c r="N5925" s="58" t="s">
        <v>24</v>
      </c>
      <c r="O5925" s="58" t="s">
        <v>25</v>
      </c>
      <c r="P5925" s="62">
        <v>400000</v>
      </c>
      <c r="Q5925" s="58" t="s">
        <v>26</v>
      </c>
      <c r="R5925" s="58" t="s">
        <v>26</v>
      </c>
      <c r="S5925" s="58" t="s">
        <v>27</v>
      </c>
      <c r="T5925" s="213" t="s">
        <v>28</v>
      </c>
      <c r="U5925" s="63" t="s">
        <v>29</v>
      </c>
      <c r="W5925" s="143"/>
      <c r="X5925" s="143"/>
      <c r="AO5925" s="143"/>
      <c r="AP5925" s="143"/>
      <c r="BD5925" s="234"/>
      <c r="BE5925" s="234"/>
    </row>
    <row r="5926" spans="1:57" ht="12.95" customHeight="1" x14ac:dyDescent="0.2">
      <c r="A5926" s="57">
        <f t="shared" si="104"/>
        <v>5925</v>
      </c>
      <c r="B5926" s="58">
        <v>1272011904940000</v>
      </c>
      <c r="C5926" s="59" t="s">
        <v>11665</v>
      </c>
      <c r="D5926" s="59" t="s">
        <v>1167</v>
      </c>
      <c r="E5926" s="60">
        <v>34443</v>
      </c>
      <c r="F5926" s="60">
        <v>45358</v>
      </c>
      <c r="G5926" s="60">
        <v>45358</v>
      </c>
      <c r="H5926" s="58">
        <v>202413462627</v>
      </c>
      <c r="I5926" s="58">
        <v>6211428968</v>
      </c>
      <c r="J5926" s="60" t="s">
        <v>12523</v>
      </c>
      <c r="K5926" s="60" t="s">
        <v>12514</v>
      </c>
      <c r="L5926" s="212" t="s">
        <v>104</v>
      </c>
      <c r="M5926" s="60">
        <v>45369</v>
      </c>
      <c r="N5926" s="58" t="s">
        <v>24</v>
      </c>
      <c r="O5926" s="58" t="s">
        <v>25</v>
      </c>
      <c r="P5926" s="62">
        <v>400000</v>
      </c>
      <c r="Q5926" s="58" t="s">
        <v>26</v>
      </c>
      <c r="R5926" s="58" t="s">
        <v>26</v>
      </c>
      <c r="S5926" s="58" t="s">
        <v>27</v>
      </c>
      <c r="T5926" s="213" t="s">
        <v>28</v>
      </c>
      <c r="U5926" s="63" t="s">
        <v>29</v>
      </c>
      <c r="W5926" s="143"/>
      <c r="X5926" s="143"/>
      <c r="AO5926" s="143"/>
      <c r="AP5926" s="143"/>
      <c r="BD5926" s="234"/>
      <c r="BE5926" s="234"/>
    </row>
    <row r="5927" spans="1:57" ht="12.95" customHeight="1" x14ac:dyDescent="0.2">
      <c r="A5927" s="57">
        <f t="shared" si="104"/>
        <v>5926</v>
      </c>
      <c r="B5927" s="58">
        <v>3208320709790000</v>
      </c>
      <c r="C5927" s="59" t="s">
        <v>12524</v>
      </c>
      <c r="D5927" s="59" t="s">
        <v>203</v>
      </c>
      <c r="E5927" s="60">
        <v>29105</v>
      </c>
      <c r="F5927" s="60">
        <v>45358</v>
      </c>
      <c r="G5927" s="60">
        <v>45358</v>
      </c>
      <c r="H5927" s="58">
        <v>202413462626</v>
      </c>
      <c r="I5927" s="58">
        <v>6200521906</v>
      </c>
      <c r="J5927" s="60" t="s">
        <v>12525</v>
      </c>
      <c r="K5927" s="60" t="s">
        <v>12514</v>
      </c>
      <c r="L5927" s="212" t="s">
        <v>104</v>
      </c>
      <c r="M5927" s="60">
        <v>45369</v>
      </c>
      <c r="N5927" s="58" t="s">
        <v>24</v>
      </c>
      <c r="O5927" s="58" t="s">
        <v>25</v>
      </c>
      <c r="P5927" s="62">
        <v>400000</v>
      </c>
      <c r="Q5927" s="58" t="s">
        <v>26</v>
      </c>
      <c r="R5927" s="58" t="s">
        <v>26</v>
      </c>
      <c r="S5927" s="58" t="s">
        <v>27</v>
      </c>
      <c r="T5927" s="213" t="s">
        <v>28</v>
      </c>
      <c r="U5927" s="63" t="s">
        <v>29</v>
      </c>
      <c r="W5927" s="143"/>
      <c r="X5927" s="143"/>
      <c r="AO5927" s="143"/>
      <c r="AP5927" s="143"/>
      <c r="BD5927" s="234"/>
      <c r="BE5927" s="234"/>
    </row>
    <row r="5928" spans="1:57" ht="12.95" customHeight="1" x14ac:dyDescent="0.2">
      <c r="A5928" s="57">
        <f t="shared" si="104"/>
        <v>5927</v>
      </c>
      <c r="B5928" s="58">
        <v>3172020911780010</v>
      </c>
      <c r="C5928" s="59" t="s">
        <v>11518</v>
      </c>
      <c r="D5928" s="59" t="s">
        <v>450</v>
      </c>
      <c r="E5928" s="60">
        <v>28813</v>
      </c>
      <c r="F5928" s="60">
        <v>45357</v>
      </c>
      <c r="G5928" s="60">
        <v>45357</v>
      </c>
      <c r="H5928" s="58">
        <v>202413462625</v>
      </c>
      <c r="I5928" s="58">
        <v>6200115332</v>
      </c>
      <c r="J5928" s="60" t="s">
        <v>12526</v>
      </c>
      <c r="K5928" s="60" t="s">
        <v>12514</v>
      </c>
      <c r="L5928" s="212" t="s">
        <v>104</v>
      </c>
      <c r="M5928" s="60">
        <v>45369</v>
      </c>
      <c r="N5928" s="58" t="s">
        <v>24</v>
      </c>
      <c r="O5928" s="58" t="s">
        <v>25</v>
      </c>
      <c r="P5928" s="62">
        <v>400000</v>
      </c>
      <c r="Q5928" s="58" t="s">
        <v>26</v>
      </c>
      <c r="R5928" s="58" t="s">
        <v>26</v>
      </c>
      <c r="S5928" s="58" t="s">
        <v>27</v>
      </c>
      <c r="T5928" s="213" t="s">
        <v>28</v>
      </c>
      <c r="U5928" s="63" t="s">
        <v>29</v>
      </c>
      <c r="W5928" s="143"/>
      <c r="X5928" s="143"/>
      <c r="AO5928" s="143"/>
      <c r="AP5928" s="143"/>
      <c r="BD5928" s="234"/>
      <c r="BE5928" s="234"/>
    </row>
    <row r="5929" spans="1:57" ht="12.95" customHeight="1" x14ac:dyDescent="0.2">
      <c r="A5929" s="57">
        <f t="shared" si="104"/>
        <v>5928</v>
      </c>
      <c r="B5929" s="58">
        <v>3209182110850000</v>
      </c>
      <c r="C5929" s="59" t="s">
        <v>11734</v>
      </c>
      <c r="D5929" s="59" t="s">
        <v>728</v>
      </c>
      <c r="E5929" s="60">
        <v>31341</v>
      </c>
      <c r="F5929" s="60">
        <v>45356</v>
      </c>
      <c r="G5929" s="60">
        <v>45356</v>
      </c>
      <c r="H5929" s="58">
        <v>202413462624</v>
      </c>
      <c r="I5929" s="58">
        <v>6200419156</v>
      </c>
      <c r="J5929" s="60" t="s">
        <v>12527</v>
      </c>
      <c r="K5929" s="60" t="s">
        <v>12514</v>
      </c>
      <c r="L5929" s="212" t="s">
        <v>104</v>
      </c>
      <c r="M5929" s="60">
        <v>45369</v>
      </c>
      <c r="N5929" s="58" t="s">
        <v>24</v>
      </c>
      <c r="O5929" s="58" t="s">
        <v>25</v>
      </c>
      <c r="P5929" s="62">
        <v>400000</v>
      </c>
      <c r="Q5929" s="58" t="s">
        <v>26</v>
      </c>
      <c r="R5929" s="58" t="s">
        <v>26</v>
      </c>
      <c r="S5929" s="58" t="s">
        <v>27</v>
      </c>
      <c r="T5929" s="213" t="s">
        <v>28</v>
      </c>
      <c r="U5929" s="63" t="s">
        <v>29</v>
      </c>
      <c r="W5929" s="143"/>
      <c r="X5929" s="143"/>
      <c r="AO5929" s="143"/>
      <c r="AP5929" s="143"/>
      <c r="BD5929" s="234"/>
      <c r="BE5929" s="234"/>
    </row>
    <row r="5930" spans="1:57" ht="12.95" customHeight="1" x14ac:dyDescent="0.2">
      <c r="A5930" s="57">
        <f t="shared" si="104"/>
        <v>5929</v>
      </c>
      <c r="B5930" s="58">
        <v>3215282901770000</v>
      </c>
      <c r="C5930" s="59" t="s">
        <v>12528</v>
      </c>
      <c r="D5930" s="59" t="s">
        <v>56</v>
      </c>
      <c r="E5930" s="60">
        <v>28274</v>
      </c>
      <c r="F5930" s="60">
        <v>45356</v>
      </c>
      <c r="G5930" s="60">
        <v>45356</v>
      </c>
      <c r="H5930" s="58">
        <v>202413462623</v>
      </c>
      <c r="I5930" s="58">
        <v>6200264004</v>
      </c>
      <c r="J5930" s="60" t="s">
        <v>12529</v>
      </c>
      <c r="K5930" s="60" t="s">
        <v>12514</v>
      </c>
      <c r="L5930" s="212" t="s">
        <v>104</v>
      </c>
      <c r="M5930" s="60">
        <v>45369</v>
      </c>
      <c r="N5930" s="58" t="s">
        <v>24</v>
      </c>
      <c r="O5930" s="58" t="s">
        <v>25</v>
      </c>
      <c r="P5930" s="62">
        <v>400000</v>
      </c>
      <c r="Q5930" s="58" t="s">
        <v>26</v>
      </c>
      <c r="R5930" s="58" t="s">
        <v>26</v>
      </c>
      <c r="S5930" s="58" t="s">
        <v>27</v>
      </c>
      <c r="T5930" s="213" t="s">
        <v>28</v>
      </c>
      <c r="U5930" s="63" t="s">
        <v>29</v>
      </c>
      <c r="W5930" s="143"/>
      <c r="X5930" s="143"/>
      <c r="AO5930" s="143"/>
      <c r="AP5930" s="143"/>
      <c r="BD5930" s="234"/>
      <c r="BE5930" s="234"/>
    </row>
    <row r="5931" spans="1:57" ht="12.95" customHeight="1" x14ac:dyDescent="0.2">
      <c r="A5931" s="57">
        <f t="shared" si="104"/>
        <v>5930</v>
      </c>
      <c r="B5931" s="58">
        <v>3328151109780000</v>
      </c>
      <c r="C5931" s="59" t="s">
        <v>10664</v>
      </c>
      <c r="D5931" s="59" t="s">
        <v>509</v>
      </c>
      <c r="E5931" s="60">
        <v>28744</v>
      </c>
      <c r="F5931" s="60">
        <v>45355</v>
      </c>
      <c r="G5931" s="60">
        <v>45355</v>
      </c>
      <c r="H5931" s="58">
        <v>202413462622</v>
      </c>
      <c r="I5931" s="58">
        <v>6200269418</v>
      </c>
      <c r="J5931" s="60" t="s">
        <v>12530</v>
      </c>
      <c r="K5931" s="60" t="s">
        <v>12514</v>
      </c>
      <c r="L5931" s="212" t="s">
        <v>104</v>
      </c>
      <c r="M5931" s="60">
        <v>45369</v>
      </c>
      <c r="N5931" s="58" t="s">
        <v>24</v>
      </c>
      <c r="O5931" s="58" t="s">
        <v>25</v>
      </c>
      <c r="P5931" s="62">
        <v>400000</v>
      </c>
      <c r="Q5931" s="58" t="s">
        <v>26</v>
      </c>
      <c r="R5931" s="58" t="s">
        <v>26</v>
      </c>
      <c r="S5931" s="58" t="s">
        <v>27</v>
      </c>
      <c r="T5931" s="213" t="s">
        <v>28</v>
      </c>
      <c r="U5931" s="63" t="s">
        <v>29</v>
      </c>
      <c r="W5931" s="143"/>
      <c r="X5931" s="143"/>
      <c r="AO5931" s="143"/>
      <c r="AP5931" s="143"/>
      <c r="BD5931" s="234"/>
      <c r="BE5931" s="234"/>
    </row>
    <row r="5932" spans="1:57" ht="12.95" customHeight="1" x14ac:dyDescent="0.2">
      <c r="A5932" s="57">
        <f t="shared" si="104"/>
        <v>5931</v>
      </c>
      <c r="B5932" s="58">
        <v>3172042202690000</v>
      </c>
      <c r="C5932" s="59" t="s">
        <v>10376</v>
      </c>
      <c r="D5932" s="59" t="s">
        <v>10377</v>
      </c>
      <c r="E5932" s="60">
        <v>25256</v>
      </c>
      <c r="F5932" s="60">
        <v>45349</v>
      </c>
      <c r="G5932" s="60">
        <v>45349</v>
      </c>
      <c r="H5932" s="58">
        <v>202413462621</v>
      </c>
      <c r="I5932" s="58">
        <v>6200071095</v>
      </c>
      <c r="J5932" s="60" t="s">
        <v>12531</v>
      </c>
      <c r="K5932" s="60" t="s">
        <v>12514</v>
      </c>
      <c r="L5932" s="212" t="s">
        <v>104</v>
      </c>
      <c r="M5932" s="60">
        <v>45369</v>
      </c>
      <c r="N5932" s="58" t="s">
        <v>24</v>
      </c>
      <c r="O5932" s="58" t="s">
        <v>25</v>
      </c>
      <c r="P5932" s="62">
        <v>400000</v>
      </c>
      <c r="Q5932" s="58" t="s">
        <v>26</v>
      </c>
      <c r="R5932" s="58" t="s">
        <v>26</v>
      </c>
      <c r="S5932" s="58" t="s">
        <v>27</v>
      </c>
      <c r="T5932" s="213" t="s">
        <v>28</v>
      </c>
      <c r="U5932" s="63" t="s">
        <v>29</v>
      </c>
      <c r="W5932" s="143"/>
      <c r="X5932" s="143"/>
      <c r="AO5932" s="143"/>
      <c r="AP5932" s="143"/>
      <c r="BD5932" s="234"/>
      <c r="BE5932" s="234"/>
    </row>
    <row r="5933" spans="1:57" ht="12.95" customHeight="1" x14ac:dyDescent="0.2">
      <c r="A5933" s="57">
        <f t="shared" si="104"/>
        <v>5932</v>
      </c>
      <c r="B5933" s="58">
        <v>3372052712770010</v>
      </c>
      <c r="C5933" s="59" t="s">
        <v>678</v>
      </c>
      <c r="D5933" s="59" t="s">
        <v>679</v>
      </c>
      <c r="E5933" s="60">
        <v>28486</v>
      </c>
      <c r="F5933" s="60">
        <v>45369</v>
      </c>
      <c r="G5933" s="60">
        <v>45369</v>
      </c>
      <c r="H5933" s="58">
        <v>202413480725</v>
      </c>
      <c r="I5933" s="58">
        <v>6200159858</v>
      </c>
      <c r="J5933" s="60" t="s">
        <v>12532</v>
      </c>
      <c r="K5933" s="60" t="s">
        <v>12533</v>
      </c>
      <c r="L5933" s="212" t="s">
        <v>281</v>
      </c>
      <c r="M5933" s="60">
        <v>45370</v>
      </c>
      <c r="N5933" s="58" t="s">
        <v>24</v>
      </c>
      <c r="O5933" s="59" t="s">
        <v>37</v>
      </c>
      <c r="P5933" s="62">
        <v>600000</v>
      </c>
      <c r="Q5933" s="58" t="s">
        <v>107</v>
      </c>
      <c r="R5933" s="58" t="s">
        <v>108</v>
      </c>
      <c r="S5933" s="58" t="s">
        <v>57</v>
      </c>
      <c r="T5933" s="213" t="s">
        <v>28</v>
      </c>
      <c r="U5933" s="63" t="s">
        <v>29</v>
      </c>
      <c r="W5933" s="143"/>
      <c r="X5933" s="143"/>
      <c r="AO5933" s="143"/>
      <c r="AP5933" s="143"/>
      <c r="BD5933" s="234"/>
      <c r="BE5933" s="234"/>
    </row>
    <row r="5934" spans="1:57" ht="12.95" customHeight="1" x14ac:dyDescent="0.2">
      <c r="A5934" s="57">
        <f t="shared" si="104"/>
        <v>5933</v>
      </c>
      <c r="B5934" s="58">
        <v>3201022706780000</v>
      </c>
      <c r="C5934" s="59" t="s">
        <v>829</v>
      </c>
      <c r="D5934" s="59" t="s">
        <v>398</v>
      </c>
      <c r="E5934" s="60">
        <v>28668</v>
      </c>
      <c r="F5934" s="60">
        <v>45369</v>
      </c>
      <c r="G5934" s="60">
        <v>45369</v>
      </c>
      <c r="H5934" s="58">
        <v>202413480724</v>
      </c>
      <c r="I5934" s="58">
        <v>6201018582</v>
      </c>
      <c r="J5934" s="60" t="s">
        <v>12534</v>
      </c>
      <c r="K5934" s="60" t="s">
        <v>12533</v>
      </c>
      <c r="L5934" s="212" t="s">
        <v>281</v>
      </c>
      <c r="M5934" s="60">
        <v>45370</v>
      </c>
      <c r="N5934" s="58" t="s">
        <v>24</v>
      </c>
      <c r="O5934" s="59" t="s">
        <v>37</v>
      </c>
      <c r="P5934" s="62">
        <v>600000</v>
      </c>
      <c r="Q5934" s="58" t="s">
        <v>107</v>
      </c>
      <c r="R5934" s="58" t="s">
        <v>108</v>
      </c>
      <c r="S5934" s="58" t="s">
        <v>57</v>
      </c>
      <c r="T5934" s="213" t="s">
        <v>28</v>
      </c>
      <c r="U5934" s="63" t="s">
        <v>29</v>
      </c>
      <c r="W5934" s="143"/>
      <c r="X5934" s="143"/>
      <c r="AO5934" s="143"/>
      <c r="AP5934" s="143"/>
      <c r="BD5934" s="234"/>
      <c r="BE5934" s="234"/>
    </row>
    <row r="5935" spans="1:57" ht="12.95" customHeight="1" x14ac:dyDescent="0.2">
      <c r="A5935" s="57">
        <f t="shared" si="104"/>
        <v>5934</v>
      </c>
      <c r="B5935" s="58">
        <v>3275052311910010</v>
      </c>
      <c r="C5935" s="59" t="s">
        <v>656</v>
      </c>
      <c r="D5935" s="59" t="s">
        <v>657</v>
      </c>
      <c r="E5935" s="60">
        <v>33565</v>
      </c>
      <c r="F5935" s="60">
        <v>45369</v>
      </c>
      <c r="G5935" s="60">
        <v>45369</v>
      </c>
      <c r="H5935" s="58">
        <v>202413480723</v>
      </c>
      <c r="I5935" s="58">
        <v>6201291825</v>
      </c>
      <c r="J5935" s="60" t="s">
        <v>12535</v>
      </c>
      <c r="K5935" s="60" t="s">
        <v>12533</v>
      </c>
      <c r="L5935" s="212" t="s">
        <v>281</v>
      </c>
      <c r="M5935" s="60">
        <v>45370</v>
      </c>
      <c r="N5935" s="58" t="s">
        <v>24</v>
      </c>
      <c r="O5935" s="59" t="s">
        <v>37</v>
      </c>
      <c r="P5935" s="62">
        <v>600000</v>
      </c>
      <c r="Q5935" s="58" t="s">
        <v>107</v>
      </c>
      <c r="R5935" s="58" t="s">
        <v>108</v>
      </c>
      <c r="S5935" s="58" t="s">
        <v>57</v>
      </c>
      <c r="T5935" s="213" t="s">
        <v>28</v>
      </c>
      <c r="U5935" s="63" t="s">
        <v>29</v>
      </c>
      <c r="W5935" s="143"/>
      <c r="X5935" s="143"/>
      <c r="AO5935" s="143"/>
      <c r="AP5935" s="143"/>
      <c r="BD5935" s="234"/>
      <c r="BE5935" s="234"/>
    </row>
    <row r="5936" spans="1:57" ht="12.95" customHeight="1" x14ac:dyDescent="0.2">
      <c r="A5936" s="57">
        <f t="shared" si="104"/>
        <v>5935</v>
      </c>
      <c r="B5936" s="58">
        <v>3309071307840000</v>
      </c>
      <c r="C5936" s="59" t="s">
        <v>969</v>
      </c>
      <c r="D5936" s="59" t="s">
        <v>115</v>
      </c>
      <c r="E5936" s="60">
        <v>30876</v>
      </c>
      <c r="F5936" s="60">
        <v>45369</v>
      </c>
      <c r="G5936" s="60">
        <v>45369</v>
      </c>
      <c r="H5936" s="58">
        <v>202413480722</v>
      </c>
      <c r="I5936" s="58">
        <v>6200418816</v>
      </c>
      <c r="J5936" s="60" t="s">
        <v>12536</v>
      </c>
      <c r="K5936" s="60" t="s">
        <v>12533</v>
      </c>
      <c r="L5936" s="212" t="s">
        <v>281</v>
      </c>
      <c r="M5936" s="60">
        <v>45370</v>
      </c>
      <c r="N5936" s="58" t="s">
        <v>24</v>
      </c>
      <c r="O5936" s="59" t="s">
        <v>37</v>
      </c>
      <c r="P5936" s="62">
        <v>600000</v>
      </c>
      <c r="Q5936" s="58" t="s">
        <v>107</v>
      </c>
      <c r="R5936" s="58" t="s">
        <v>108</v>
      </c>
      <c r="S5936" s="58" t="s">
        <v>57</v>
      </c>
      <c r="T5936" s="213" t="s">
        <v>28</v>
      </c>
      <c r="U5936" s="63" t="s">
        <v>29</v>
      </c>
      <c r="W5936" s="143"/>
      <c r="X5936" s="143"/>
      <c r="AO5936" s="143"/>
      <c r="AP5936" s="143"/>
      <c r="BD5936" s="234"/>
      <c r="BE5936" s="234"/>
    </row>
    <row r="5937" spans="1:57" ht="12.95" customHeight="1" x14ac:dyDescent="0.2">
      <c r="A5937" s="57">
        <f t="shared" si="104"/>
        <v>5936</v>
      </c>
      <c r="B5937" s="58">
        <v>3306031701830000</v>
      </c>
      <c r="C5937" s="59" t="s">
        <v>12537</v>
      </c>
      <c r="D5937" s="59" t="s">
        <v>808</v>
      </c>
      <c r="E5937" s="60">
        <v>30333</v>
      </c>
      <c r="F5937" s="60">
        <v>45369</v>
      </c>
      <c r="G5937" s="60">
        <v>45369</v>
      </c>
      <c r="H5937" s="58">
        <v>202413480721</v>
      </c>
      <c r="I5937" s="58">
        <v>6200418732</v>
      </c>
      <c r="J5937" s="60" t="s">
        <v>12538</v>
      </c>
      <c r="K5937" s="60" t="s">
        <v>12533</v>
      </c>
      <c r="L5937" s="212" t="s">
        <v>281</v>
      </c>
      <c r="M5937" s="60">
        <v>45370</v>
      </c>
      <c r="N5937" s="58" t="s">
        <v>24</v>
      </c>
      <c r="O5937" s="59" t="s">
        <v>37</v>
      </c>
      <c r="P5937" s="62">
        <v>600000</v>
      </c>
      <c r="Q5937" s="58" t="s">
        <v>107</v>
      </c>
      <c r="R5937" s="58" t="s">
        <v>108</v>
      </c>
      <c r="S5937" s="58" t="s">
        <v>57</v>
      </c>
      <c r="T5937" s="213" t="s">
        <v>28</v>
      </c>
      <c r="U5937" s="63" t="s">
        <v>29</v>
      </c>
      <c r="W5937" s="143"/>
      <c r="X5937" s="143"/>
      <c r="AO5937" s="143"/>
      <c r="AP5937" s="143"/>
      <c r="BD5937" s="234"/>
      <c r="BE5937" s="234"/>
    </row>
    <row r="5938" spans="1:57" ht="12.95" customHeight="1" x14ac:dyDescent="0.2">
      <c r="A5938" s="57">
        <f t="shared" si="104"/>
        <v>5937</v>
      </c>
      <c r="B5938" s="58">
        <v>3526072109940000</v>
      </c>
      <c r="C5938" s="59" t="s">
        <v>12539</v>
      </c>
      <c r="D5938" s="59" t="s">
        <v>51</v>
      </c>
      <c r="E5938" s="60">
        <v>34598</v>
      </c>
      <c r="F5938" s="60">
        <v>45370</v>
      </c>
      <c r="G5938" s="60">
        <v>45370</v>
      </c>
      <c r="H5938" s="58">
        <v>202413480425</v>
      </c>
      <c r="I5938" s="58">
        <v>6202102344</v>
      </c>
      <c r="J5938" s="60" t="s">
        <v>12540</v>
      </c>
      <c r="K5938" s="60" t="s">
        <v>12541</v>
      </c>
      <c r="L5938" s="212" t="s">
        <v>281</v>
      </c>
      <c r="M5938" s="60">
        <v>45370</v>
      </c>
      <c r="N5938" s="58" t="s">
        <v>24</v>
      </c>
      <c r="O5938" s="59" t="s">
        <v>37</v>
      </c>
      <c r="P5938" s="62">
        <v>600000</v>
      </c>
      <c r="Q5938" s="58" t="s">
        <v>26</v>
      </c>
      <c r="R5938" s="58" t="s">
        <v>26</v>
      </c>
      <c r="S5938" s="58" t="s">
        <v>2851</v>
      </c>
      <c r="T5938" s="213" t="s">
        <v>28</v>
      </c>
      <c r="U5938" s="63" t="s">
        <v>29</v>
      </c>
      <c r="W5938" s="143"/>
      <c r="X5938" s="143"/>
      <c r="AO5938" s="143"/>
      <c r="AP5938" s="143"/>
      <c r="BD5938" s="234"/>
      <c r="BE5938" s="234"/>
    </row>
    <row r="5939" spans="1:57" ht="12.95" customHeight="1" x14ac:dyDescent="0.2">
      <c r="A5939" s="57">
        <f t="shared" si="104"/>
        <v>5938</v>
      </c>
      <c r="B5939" s="58">
        <v>3503061803760000</v>
      </c>
      <c r="C5939" s="59" t="s">
        <v>12542</v>
      </c>
      <c r="D5939" s="59" t="s">
        <v>85</v>
      </c>
      <c r="E5939" s="60">
        <v>28567</v>
      </c>
      <c r="F5939" s="60">
        <v>45370</v>
      </c>
      <c r="G5939" s="60">
        <v>45370</v>
      </c>
      <c r="H5939" s="58">
        <v>202413480424</v>
      </c>
      <c r="I5939" s="58">
        <v>6200131566</v>
      </c>
      <c r="J5939" s="60" t="s">
        <v>12543</v>
      </c>
      <c r="K5939" s="60" t="s">
        <v>12541</v>
      </c>
      <c r="L5939" s="212" t="s">
        <v>281</v>
      </c>
      <c r="M5939" s="60">
        <v>45370</v>
      </c>
      <c r="N5939" s="58" t="s">
        <v>24</v>
      </c>
      <c r="O5939" s="59" t="s">
        <v>37</v>
      </c>
      <c r="P5939" s="62">
        <v>600000</v>
      </c>
      <c r="Q5939" s="58" t="s">
        <v>26</v>
      </c>
      <c r="R5939" s="58" t="s">
        <v>26</v>
      </c>
      <c r="S5939" s="58" t="s">
        <v>2851</v>
      </c>
      <c r="T5939" s="213" t="s">
        <v>28</v>
      </c>
      <c r="U5939" s="63" t="s">
        <v>29</v>
      </c>
      <c r="W5939" s="143"/>
      <c r="X5939" s="143"/>
      <c r="AO5939" s="143"/>
      <c r="AP5939" s="143"/>
      <c r="BD5939" s="234"/>
      <c r="BE5939" s="234"/>
    </row>
    <row r="5940" spans="1:57" ht="12.95" customHeight="1" x14ac:dyDescent="0.2">
      <c r="A5940" s="57">
        <f t="shared" si="104"/>
        <v>5939</v>
      </c>
      <c r="B5940" s="58">
        <v>3305191108650000</v>
      </c>
      <c r="C5940" s="59" t="s">
        <v>12544</v>
      </c>
      <c r="D5940" s="59" t="s">
        <v>251</v>
      </c>
      <c r="E5940" s="60">
        <v>23965</v>
      </c>
      <c r="F5940" s="60">
        <v>45370</v>
      </c>
      <c r="G5940" s="60">
        <v>45370</v>
      </c>
      <c r="H5940" s="58">
        <v>202413480423</v>
      </c>
      <c r="I5940" s="58">
        <v>6200029959</v>
      </c>
      <c r="J5940" s="60" t="s">
        <v>12545</v>
      </c>
      <c r="K5940" s="60" t="s">
        <v>12541</v>
      </c>
      <c r="L5940" s="212" t="s">
        <v>281</v>
      </c>
      <c r="M5940" s="60">
        <v>45370</v>
      </c>
      <c r="N5940" s="58" t="s">
        <v>24</v>
      </c>
      <c r="O5940" s="59" t="s">
        <v>37</v>
      </c>
      <c r="P5940" s="62">
        <v>600000</v>
      </c>
      <c r="Q5940" s="58" t="s">
        <v>26</v>
      </c>
      <c r="R5940" s="58" t="s">
        <v>26</v>
      </c>
      <c r="S5940" s="58" t="s">
        <v>2851</v>
      </c>
      <c r="T5940" s="213" t="s">
        <v>28</v>
      </c>
      <c r="U5940" s="63" t="s">
        <v>29</v>
      </c>
      <c r="W5940" s="143"/>
      <c r="X5940" s="143"/>
      <c r="AO5940" s="143"/>
      <c r="AP5940" s="143"/>
      <c r="BD5940" s="234"/>
      <c r="BE5940" s="234"/>
    </row>
    <row r="5941" spans="1:57" ht="12.95" customHeight="1" x14ac:dyDescent="0.2">
      <c r="A5941" s="57">
        <f t="shared" si="104"/>
        <v>5940</v>
      </c>
      <c r="B5941" s="58">
        <v>3526041706760000</v>
      </c>
      <c r="C5941" s="59" t="s">
        <v>12546</v>
      </c>
      <c r="D5941" s="59" t="s">
        <v>51</v>
      </c>
      <c r="E5941" s="60">
        <v>27928</v>
      </c>
      <c r="F5941" s="60">
        <v>45369</v>
      </c>
      <c r="G5941" s="60">
        <v>45370</v>
      </c>
      <c r="H5941" s="58">
        <v>202413482923</v>
      </c>
      <c r="I5941" s="58">
        <v>6200091948</v>
      </c>
      <c r="J5941" s="60" t="s">
        <v>12547</v>
      </c>
      <c r="K5941" s="60" t="s">
        <v>12541</v>
      </c>
      <c r="L5941" s="212" t="s">
        <v>281</v>
      </c>
      <c r="M5941" s="60">
        <v>45370</v>
      </c>
      <c r="N5941" s="58" t="s">
        <v>24</v>
      </c>
      <c r="O5941" s="59" t="s">
        <v>37</v>
      </c>
      <c r="P5941" s="62">
        <v>600000</v>
      </c>
      <c r="Q5941" s="58" t="s">
        <v>26</v>
      </c>
      <c r="R5941" s="58" t="s">
        <v>26</v>
      </c>
      <c r="S5941" s="58" t="s">
        <v>2851</v>
      </c>
      <c r="T5941" s="213" t="s">
        <v>28</v>
      </c>
      <c r="U5941" s="63" t="s">
        <v>29</v>
      </c>
      <c r="W5941" s="143"/>
      <c r="X5941" s="143"/>
      <c r="AO5941" s="143"/>
      <c r="AP5941" s="143"/>
      <c r="BD5941" s="234"/>
      <c r="BE5941" s="234"/>
    </row>
    <row r="5942" spans="1:57" ht="12.95" customHeight="1" x14ac:dyDescent="0.2">
      <c r="A5942" s="57">
        <f t="shared" si="104"/>
        <v>5941</v>
      </c>
      <c r="B5942" s="58">
        <v>3526010908860000</v>
      </c>
      <c r="C5942" s="59" t="s">
        <v>12548</v>
      </c>
      <c r="D5942" s="59" t="s">
        <v>51</v>
      </c>
      <c r="E5942" s="60">
        <v>31633</v>
      </c>
      <c r="F5942" s="60">
        <v>45369</v>
      </c>
      <c r="G5942" s="60">
        <v>45370</v>
      </c>
      <c r="H5942" s="58">
        <v>202413482922</v>
      </c>
      <c r="I5942" s="58">
        <v>6200358360</v>
      </c>
      <c r="J5942" s="60" t="s">
        <v>12549</v>
      </c>
      <c r="K5942" s="60" t="s">
        <v>12541</v>
      </c>
      <c r="L5942" s="212" t="s">
        <v>281</v>
      </c>
      <c r="M5942" s="60">
        <v>45370</v>
      </c>
      <c r="N5942" s="58" t="s">
        <v>24</v>
      </c>
      <c r="O5942" s="59" t="s">
        <v>37</v>
      </c>
      <c r="P5942" s="62">
        <v>600000</v>
      </c>
      <c r="Q5942" s="58" t="s">
        <v>26</v>
      </c>
      <c r="R5942" s="58" t="s">
        <v>26</v>
      </c>
      <c r="S5942" s="58" t="s">
        <v>2851</v>
      </c>
      <c r="T5942" s="213" t="s">
        <v>28</v>
      </c>
      <c r="U5942" s="63" t="s">
        <v>29</v>
      </c>
      <c r="W5942" s="143"/>
      <c r="X5942" s="143"/>
      <c r="AO5942" s="143"/>
      <c r="AP5942" s="143"/>
      <c r="BD5942" s="234"/>
      <c r="BE5942" s="234"/>
    </row>
    <row r="5943" spans="1:57" ht="12.95" customHeight="1" x14ac:dyDescent="0.2">
      <c r="A5943" s="57">
        <f t="shared" si="104"/>
        <v>5942</v>
      </c>
      <c r="B5943" s="58">
        <v>7317020301930000</v>
      </c>
      <c r="C5943" s="59" t="s">
        <v>322</v>
      </c>
      <c r="D5943" s="59" t="s">
        <v>323</v>
      </c>
      <c r="E5943" s="60">
        <v>33972</v>
      </c>
      <c r="F5943" s="60">
        <v>45369</v>
      </c>
      <c r="G5943" s="60">
        <v>45370</v>
      </c>
      <c r="H5943" s="58">
        <v>202413482921</v>
      </c>
      <c r="I5943" s="58">
        <v>6211431588</v>
      </c>
      <c r="J5943" s="60" t="s">
        <v>12550</v>
      </c>
      <c r="K5943" s="60" t="s">
        <v>12541</v>
      </c>
      <c r="L5943" s="212" t="s">
        <v>281</v>
      </c>
      <c r="M5943" s="60">
        <v>45370</v>
      </c>
      <c r="N5943" s="58" t="s">
        <v>24</v>
      </c>
      <c r="O5943" s="59" t="s">
        <v>37</v>
      </c>
      <c r="P5943" s="62">
        <v>600000</v>
      </c>
      <c r="Q5943" s="58" t="s">
        <v>26</v>
      </c>
      <c r="R5943" s="58" t="s">
        <v>26</v>
      </c>
      <c r="S5943" s="58" t="s">
        <v>2851</v>
      </c>
      <c r="T5943" s="213" t="s">
        <v>28</v>
      </c>
      <c r="U5943" s="63" t="s">
        <v>29</v>
      </c>
      <c r="W5943" s="143"/>
      <c r="X5943" s="143"/>
      <c r="AO5943" s="143"/>
      <c r="AP5943" s="143"/>
      <c r="BD5943" s="234"/>
      <c r="BE5943" s="234"/>
    </row>
    <row r="5944" spans="1:57" ht="12.95" customHeight="1" x14ac:dyDescent="0.2">
      <c r="A5944" s="57">
        <f t="shared" si="104"/>
        <v>5943</v>
      </c>
      <c r="B5944" s="58">
        <v>7313101404740000</v>
      </c>
      <c r="C5944" s="59" t="s">
        <v>1036</v>
      </c>
      <c r="D5944" s="59" t="s">
        <v>930</v>
      </c>
      <c r="E5944" s="60">
        <v>27133</v>
      </c>
      <c r="F5944" s="60">
        <v>45369</v>
      </c>
      <c r="G5944" s="60">
        <v>45369</v>
      </c>
      <c r="H5944" s="58">
        <v>202413480422</v>
      </c>
      <c r="I5944" s="58">
        <v>6200513485</v>
      </c>
      <c r="J5944" s="60" t="s">
        <v>12551</v>
      </c>
      <c r="K5944" s="60" t="s">
        <v>12541</v>
      </c>
      <c r="L5944" s="212" t="s">
        <v>281</v>
      </c>
      <c r="M5944" s="60">
        <v>45370</v>
      </c>
      <c r="N5944" s="58" t="s">
        <v>24</v>
      </c>
      <c r="O5944" s="59" t="s">
        <v>37</v>
      </c>
      <c r="P5944" s="62">
        <v>600000</v>
      </c>
      <c r="Q5944" s="58" t="s">
        <v>26</v>
      </c>
      <c r="R5944" s="58" t="s">
        <v>26</v>
      </c>
      <c r="S5944" s="58" t="s">
        <v>2887</v>
      </c>
      <c r="T5944" s="213" t="s">
        <v>28</v>
      </c>
      <c r="U5944" s="63" t="s">
        <v>29</v>
      </c>
      <c r="W5944" s="143"/>
      <c r="X5944" s="143"/>
      <c r="AO5944" s="143"/>
      <c r="AP5944" s="143"/>
      <c r="BD5944" s="234"/>
      <c r="BE5944" s="234"/>
    </row>
    <row r="5945" spans="1:57" ht="12.95" customHeight="1" x14ac:dyDescent="0.2">
      <c r="A5945" s="57">
        <f t="shared" si="104"/>
        <v>5944</v>
      </c>
      <c r="B5945" s="58">
        <v>3526021812950000</v>
      </c>
      <c r="C5945" s="59" t="s">
        <v>12552</v>
      </c>
      <c r="D5945" s="59" t="s">
        <v>51</v>
      </c>
      <c r="E5945" s="60">
        <v>35051</v>
      </c>
      <c r="F5945" s="60">
        <v>45369</v>
      </c>
      <c r="G5945" s="60">
        <v>45369</v>
      </c>
      <c r="H5945" s="58">
        <v>202413480421</v>
      </c>
      <c r="I5945" s="58">
        <v>6211430073</v>
      </c>
      <c r="J5945" s="60" t="s">
        <v>12553</v>
      </c>
      <c r="K5945" s="60" t="s">
        <v>12541</v>
      </c>
      <c r="L5945" s="212" t="s">
        <v>281</v>
      </c>
      <c r="M5945" s="60">
        <v>45370</v>
      </c>
      <c r="N5945" s="58" t="s">
        <v>24</v>
      </c>
      <c r="O5945" s="59" t="s">
        <v>37</v>
      </c>
      <c r="P5945" s="62">
        <v>600000</v>
      </c>
      <c r="Q5945" s="58" t="s">
        <v>26</v>
      </c>
      <c r="R5945" s="58" t="s">
        <v>26</v>
      </c>
      <c r="S5945" s="58" t="s">
        <v>2887</v>
      </c>
      <c r="T5945" s="213" t="s">
        <v>28</v>
      </c>
      <c r="U5945" s="63" t="s">
        <v>29</v>
      </c>
      <c r="W5945" s="143"/>
      <c r="X5945" s="143"/>
      <c r="AO5945" s="143"/>
      <c r="AP5945" s="143"/>
      <c r="BD5945" s="234"/>
      <c r="BE5945" s="234"/>
    </row>
    <row r="5946" spans="1:57" ht="12.95" customHeight="1" x14ac:dyDescent="0.2">
      <c r="A5946" s="57">
        <f t="shared" si="104"/>
        <v>5945</v>
      </c>
      <c r="B5946" s="58">
        <v>3526040606940000</v>
      </c>
      <c r="C5946" s="59" t="s">
        <v>1439</v>
      </c>
      <c r="D5946" s="59" t="s">
        <v>51</v>
      </c>
      <c r="E5946" s="60">
        <v>34856</v>
      </c>
      <c r="F5946" s="60">
        <v>45369</v>
      </c>
      <c r="G5946" s="60">
        <v>45369</v>
      </c>
      <c r="H5946" s="58">
        <v>202413479923</v>
      </c>
      <c r="I5946" s="58">
        <v>6211423944</v>
      </c>
      <c r="J5946" s="60" t="s">
        <v>12554</v>
      </c>
      <c r="K5946" s="60" t="s">
        <v>12555</v>
      </c>
      <c r="L5946" s="207" t="s">
        <v>3175</v>
      </c>
      <c r="M5946" s="60">
        <v>45370</v>
      </c>
      <c r="N5946" s="58" t="s">
        <v>24</v>
      </c>
      <c r="O5946" s="59" t="s">
        <v>37</v>
      </c>
      <c r="P5946" s="62">
        <v>450000</v>
      </c>
      <c r="Q5946" s="58" t="s">
        <v>26</v>
      </c>
      <c r="R5946" s="58" t="s">
        <v>26</v>
      </c>
      <c r="S5946" s="58" t="s">
        <v>2835</v>
      </c>
      <c r="T5946" s="213" t="s">
        <v>28</v>
      </c>
      <c r="U5946" s="63" t="s">
        <v>29</v>
      </c>
      <c r="W5946" s="143"/>
      <c r="X5946" s="143"/>
      <c r="AO5946" s="143"/>
      <c r="AP5946" s="143"/>
      <c r="BD5946" s="234"/>
      <c r="BE5946" s="234"/>
    </row>
    <row r="5947" spans="1:57" ht="12.95" customHeight="1" x14ac:dyDescent="0.2">
      <c r="A5947" s="57">
        <f t="shared" si="104"/>
        <v>5946</v>
      </c>
      <c r="B5947" s="58">
        <v>3277012611790010</v>
      </c>
      <c r="C5947" s="59" t="s">
        <v>1088</v>
      </c>
      <c r="D5947" s="59" t="s">
        <v>71</v>
      </c>
      <c r="E5947" s="60">
        <v>29185</v>
      </c>
      <c r="F5947" s="60">
        <v>45368</v>
      </c>
      <c r="G5947" s="60">
        <v>45369</v>
      </c>
      <c r="H5947" s="58">
        <v>202413479922</v>
      </c>
      <c r="I5947" s="58">
        <v>6200139612</v>
      </c>
      <c r="J5947" s="60" t="s">
        <v>12556</v>
      </c>
      <c r="K5947" s="60" t="s">
        <v>12555</v>
      </c>
      <c r="L5947" s="207" t="s">
        <v>3175</v>
      </c>
      <c r="M5947" s="60">
        <v>45370</v>
      </c>
      <c r="N5947" s="58" t="s">
        <v>24</v>
      </c>
      <c r="O5947" s="59" t="s">
        <v>37</v>
      </c>
      <c r="P5947" s="62">
        <v>450000</v>
      </c>
      <c r="Q5947" s="58" t="s">
        <v>107</v>
      </c>
      <c r="R5947" s="58" t="s">
        <v>108</v>
      </c>
      <c r="S5947" s="58" t="s">
        <v>57</v>
      </c>
      <c r="T5947" s="213" t="s">
        <v>28</v>
      </c>
      <c r="U5947" s="63" t="s">
        <v>29</v>
      </c>
      <c r="W5947" s="143"/>
      <c r="X5947" s="143"/>
      <c r="AO5947" s="143"/>
      <c r="AP5947" s="143"/>
      <c r="BD5947" s="234"/>
      <c r="BE5947" s="234"/>
    </row>
    <row r="5948" spans="1:57" ht="12.95" customHeight="1" x14ac:dyDescent="0.2">
      <c r="A5948" s="57">
        <f t="shared" si="104"/>
        <v>5947</v>
      </c>
      <c r="B5948" s="58">
        <v>3329153006910000</v>
      </c>
      <c r="C5948" s="59" t="s">
        <v>1343</v>
      </c>
      <c r="D5948" s="59" t="s">
        <v>217</v>
      </c>
      <c r="E5948" s="60">
        <v>33419</v>
      </c>
      <c r="F5948" s="60">
        <v>45368</v>
      </c>
      <c r="G5948" s="60">
        <v>45369</v>
      </c>
      <c r="H5948" s="58">
        <v>202413479921</v>
      </c>
      <c r="I5948" s="58">
        <v>6201640595</v>
      </c>
      <c r="J5948" s="60" t="s">
        <v>12557</v>
      </c>
      <c r="K5948" s="60" t="s">
        <v>12555</v>
      </c>
      <c r="L5948" s="207" t="s">
        <v>3175</v>
      </c>
      <c r="M5948" s="60">
        <v>45370</v>
      </c>
      <c r="N5948" s="58" t="s">
        <v>24</v>
      </c>
      <c r="O5948" s="59" t="s">
        <v>37</v>
      </c>
      <c r="P5948" s="62">
        <v>450000</v>
      </c>
      <c r="Q5948" s="58" t="s">
        <v>107</v>
      </c>
      <c r="R5948" s="58" t="s">
        <v>108</v>
      </c>
      <c r="S5948" s="58" t="s">
        <v>57</v>
      </c>
      <c r="T5948" s="213" t="s">
        <v>28</v>
      </c>
      <c r="U5948" s="63" t="s">
        <v>29</v>
      </c>
      <c r="W5948" s="143"/>
      <c r="X5948" s="143"/>
      <c r="AO5948" s="143"/>
      <c r="AP5948" s="143"/>
      <c r="BD5948" s="234"/>
      <c r="BE5948" s="234"/>
    </row>
    <row r="5949" spans="1:57" ht="12.95" customHeight="1" x14ac:dyDescent="0.2">
      <c r="A5949" s="57">
        <f t="shared" si="104"/>
        <v>5948</v>
      </c>
      <c r="B5949" s="58">
        <v>3205190908780000</v>
      </c>
      <c r="C5949" s="59" t="s">
        <v>12558</v>
      </c>
      <c r="D5949" s="59" t="s">
        <v>529</v>
      </c>
      <c r="E5949" s="60">
        <v>28711</v>
      </c>
      <c r="F5949" s="60">
        <v>45369</v>
      </c>
      <c r="G5949" s="60">
        <v>45369</v>
      </c>
      <c r="H5949" s="58">
        <v>202413479624</v>
      </c>
      <c r="I5949" s="58">
        <v>6201003058</v>
      </c>
      <c r="J5949" s="60" t="s">
        <v>12559</v>
      </c>
      <c r="K5949" s="60" t="s">
        <v>12560</v>
      </c>
      <c r="L5949" s="212" t="s">
        <v>281</v>
      </c>
      <c r="M5949" s="60">
        <v>45370</v>
      </c>
      <c r="N5949" s="58" t="s">
        <v>24</v>
      </c>
      <c r="O5949" s="59" t="s">
        <v>37</v>
      </c>
      <c r="P5949" s="62">
        <v>600000</v>
      </c>
      <c r="Q5949" s="58" t="s">
        <v>26</v>
      </c>
      <c r="R5949" s="58" t="s">
        <v>26</v>
      </c>
      <c r="S5949" s="58" t="s">
        <v>2887</v>
      </c>
      <c r="T5949" s="213" t="s">
        <v>28</v>
      </c>
      <c r="U5949" s="63" t="s">
        <v>29</v>
      </c>
      <c r="W5949" s="143"/>
      <c r="X5949" s="143"/>
      <c r="AO5949" s="143"/>
      <c r="AP5949" s="143"/>
      <c r="BD5949" s="234"/>
      <c r="BE5949" s="234"/>
    </row>
    <row r="5950" spans="1:57" ht="12.95" customHeight="1" x14ac:dyDescent="0.2">
      <c r="A5950" s="57">
        <f t="shared" si="104"/>
        <v>5949</v>
      </c>
      <c r="B5950" s="58">
        <v>3204101110700000</v>
      </c>
      <c r="C5950" s="59" t="s">
        <v>12561</v>
      </c>
      <c r="D5950" s="59" t="s">
        <v>182</v>
      </c>
      <c r="E5950" s="60">
        <v>25852</v>
      </c>
      <c r="F5950" s="60">
        <v>45369</v>
      </c>
      <c r="G5950" s="60">
        <v>45369</v>
      </c>
      <c r="H5950" s="58">
        <v>202413479623</v>
      </c>
      <c r="I5950" s="58">
        <v>6201109437</v>
      </c>
      <c r="J5950" s="60" t="s">
        <v>12562</v>
      </c>
      <c r="K5950" s="60" t="s">
        <v>12560</v>
      </c>
      <c r="L5950" s="212" t="s">
        <v>281</v>
      </c>
      <c r="M5950" s="60">
        <v>45370</v>
      </c>
      <c r="N5950" s="58" t="s">
        <v>24</v>
      </c>
      <c r="O5950" s="59" t="s">
        <v>37</v>
      </c>
      <c r="P5950" s="62">
        <v>600000</v>
      </c>
      <c r="Q5950" s="58" t="s">
        <v>26</v>
      </c>
      <c r="R5950" s="58" t="s">
        <v>26</v>
      </c>
      <c r="S5950" s="58" t="s">
        <v>2815</v>
      </c>
      <c r="T5950" s="213" t="s">
        <v>28</v>
      </c>
      <c r="U5950" s="63" t="s">
        <v>29</v>
      </c>
      <c r="W5950" s="143"/>
      <c r="X5950" s="143"/>
      <c r="AO5950" s="143"/>
      <c r="AP5950" s="143"/>
      <c r="BD5950" s="234"/>
      <c r="BE5950" s="234"/>
    </row>
    <row r="5951" spans="1:57" ht="12.95" customHeight="1" x14ac:dyDescent="0.2">
      <c r="A5951" s="57">
        <f t="shared" si="104"/>
        <v>5950</v>
      </c>
      <c r="B5951" s="58">
        <v>2171110904810000</v>
      </c>
      <c r="C5951" s="59" t="s">
        <v>12563</v>
      </c>
      <c r="D5951" s="59" t="s">
        <v>1884</v>
      </c>
      <c r="E5951" s="60">
        <v>29685</v>
      </c>
      <c r="F5951" s="60">
        <v>45366</v>
      </c>
      <c r="G5951" s="60">
        <v>45369</v>
      </c>
      <c r="H5951" s="58">
        <v>202413479621</v>
      </c>
      <c r="I5951" s="58">
        <v>6201393124</v>
      </c>
      <c r="J5951" s="60" t="s">
        <v>12564</v>
      </c>
      <c r="K5951" s="60" t="s">
        <v>12560</v>
      </c>
      <c r="L5951" s="212" t="s">
        <v>281</v>
      </c>
      <c r="M5951" s="60">
        <v>45370</v>
      </c>
      <c r="N5951" s="58" t="s">
        <v>24</v>
      </c>
      <c r="O5951" s="59" t="s">
        <v>37</v>
      </c>
      <c r="P5951" s="62">
        <v>600000</v>
      </c>
      <c r="Q5951" s="58" t="s">
        <v>26</v>
      </c>
      <c r="R5951" s="58" t="s">
        <v>26</v>
      </c>
      <c r="S5951" s="58" t="s">
        <v>2809</v>
      </c>
      <c r="T5951" s="213" t="s">
        <v>28</v>
      </c>
      <c r="U5951" s="63" t="s">
        <v>29</v>
      </c>
      <c r="W5951" s="143"/>
      <c r="X5951" s="143"/>
      <c r="AO5951" s="143"/>
      <c r="AP5951" s="143"/>
      <c r="BD5951" s="234"/>
      <c r="BE5951" s="234"/>
    </row>
    <row r="5952" spans="1:57" ht="12.95" customHeight="1" x14ac:dyDescent="0.2">
      <c r="A5952" s="57">
        <f t="shared" si="104"/>
        <v>5951</v>
      </c>
      <c r="B5952" s="58">
        <v>3208012211820000</v>
      </c>
      <c r="C5952" s="59" t="s">
        <v>12565</v>
      </c>
      <c r="D5952" s="59" t="s">
        <v>71</v>
      </c>
      <c r="E5952" s="60">
        <v>30277</v>
      </c>
      <c r="F5952" s="60">
        <v>45369</v>
      </c>
      <c r="G5952" s="60">
        <v>45369</v>
      </c>
      <c r="H5952" s="58">
        <v>202413479424</v>
      </c>
      <c r="I5952" s="58">
        <v>6200599973</v>
      </c>
      <c r="J5952" s="60" t="s">
        <v>12566</v>
      </c>
      <c r="K5952" s="60" t="s">
        <v>12567</v>
      </c>
      <c r="L5952" s="212" t="s">
        <v>52</v>
      </c>
      <c r="M5952" s="60">
        <v>45370</v>
      </c>
      <c r="N5952" s="58" t="s">
        <v>24</v>
      </c>
      <c r="O5952" s="59" t="s">
        <v>37</v>
      </c>
      <c r="P5952" s="62">
        <v>600000</v>
      </c>
      <c r="Q5952" s="58" t="s">
        <v>26</v>
      </c>
      <c r="R5952" s="58" t="s">
        <v>26</v>
      </c>
      <c r="S5952" s="58" t="s">
        <v>27</v>
      </c>
      <c r="T5952" s="213" t="s">
        <v>28</v>
      </c>
      <c r="U5952" s="63" t="s">
        <v>29</v>
      </c>
      <c r="W5952" s="143"/>
      <c r="X5952" s="143"/>
      <c r="AO5952" s="143"/>
      <c r="AP5952" s="143"/>
      <c r="BD5952" s="234"/>
      <c r="BE5952" s="234"/>
    </row>
    <row r="5953" spans="1:57" ht="12.95" customHeight="1" x14ac:dyDescent="0.2">
      <c r="A5953" s="57">
        <f t="shared" si="104"/>
        <v>5952</v>
      </c>
      <c r="B5953" s="58">
        <v>3510061112990000</v>
      </c>
      <c r="C5953" s="59" t="s">
        <v>12568</v>
      </c>
      <c r="D5953" s="59" t="s">
        <v>435</v>
      </c>
      <c r="E5953" s="60">
        <v>36505</v>
      </c>
      <c r="F5953" s="60">
        <v>45369</v>
      </c>
      <c r="G5953" s="60">
        <v>45369</v>
      </c>
      <c r="H5953" s="58">
        <v>202413479423</v>
      </c>
      <c r="I5953" s="58">
        <v>6211937767</v>
      </c>
      <c r="J5953" s="60" t="s">
        <v>12569</v>
      </c>
      <c r="K5953" s="60" t="s">
        <v>12567</v>
      </c>
      <c r="L5953" s="212" t="s">
        <v>52</v>
      </c>
      <c r="M5953" s="60">
        <v>45370</v>
      </c>
      <c r="N5953" s="58" t="s">
        <v>24</v>
      </c>
      <c r="O5953" s="59" t="s">
        <v>37</v>
      </c>
      <c r="P5953" s="62">
        <v>600000</v>
      </c>
      <c r="Q5953" s="58" t="s">
        <v>26</v>
      </c>
      <c r="R5953" s="58" t="s">
        <v>26</v>
      </c>
      <c r="S5953" s="58" t="s">
        <v>27</v>
      </c>
      <c r="T5953" s="213" t="s">
        <v>28</v>
      </c>
      <c r="U5953" s="63" t="s">
        <v>29</v>
      </c>
      <c r="W5953" s="143"/>
      <c r="X5953" s="143"/>
      <c r="AO5953" s="143"/>
      <c r="AP5953" s="143"/>
      <c r="BD5953" s="234"/>
      <c r="BE5953" s="234"/>
    </row>
    <row r="5954" spans="1:57" ht="12.95" customHeight="1" x14ac:dyDescent="0.2">
      <c r="A5954" s="57">
        <f t="shared" si="104"/>
        <v>5953</v>
      </c>
      <c r="B5954" s="58">
        <v>3329042407900000</v>
      </c>
      <c r="C5954" s="59" t="s">
        <v>11209</v>
      </c>
      <c r="D5954" s="59" t="s">
        <v>217</v>
      </c>
      <c r="E5954" s="60">
        <v>33078</v>
      </c>
      <c r="F5954" s="60">
        <v>45369</v>
      </c>
      <c r="G5954" s="60">
        <v>45369</v>
      </c>
      <c r="H5954" s="58">
        <v>202413479422</v>
      </c>
      <c r="I5954" s="58">
        <v>6211614364</v>
      </c>
      <c r="J5954" s="60" t="s">
        <v>12570</v>
      </c>
      <c r="K5954" s="60" t="s">
        <v>12567</v>
      </c>
      <c r="L5954" s="212" t="s">
        <v>52</v>
      </c>
      <c r="M5954" s="60">
        <v>45370</v>
      </c>
      <c r="N5954" s="58" t="s">
        <v>24</v>
      </c>
      <c r="O5954" s="59" t="s">
        <v>37</v>
      </c>
      <c r="P5954" s="62">
        <v>600000</v>
      </c>
      <c r="Q5954" s="58" t="s">
        <v>26</v>
      </c>
      <c r="R5954" s="58" t="s">
        <v>26</v>
      </c>
      <c r="S5954" s="58" t="s">
        <v>27</v>
      </c>
      <c r="T5954" s="213" t="s">
        <v>28</v>
      </c>
      <c r="U5954" s="63" t="s">
        <v>29</v>
      </c>
      <c r="W5954" s="143"/>
      <c r="X5954" s="143"/>
      <c r="AO5954" s="143"/>
      <c r="AP5954" s="143"/>
      <c r="BD5954" s="234"/>
      <c r="BE5954" s="234"/>
    </row>
    <row r="5955" spans="1:57" ht="12.95" customHeight="1" x14ac:dyDescent="0.2">
      <c r="A5955" s="57">
        <f t="shared" si="104"/>
        <v>5954</v>
      </c>
      <c r="B5955" s="58">
        <v>3174043006780010</v>
      </c>
      <c r="C5955" s="59" t="s">
        <v>11330</v>
      </c>
      <c r="D5955" s="59" t="s">
        <v>56</v>
      </c>
      <c r="E5955" s="60">
        <v>28671</v>
      </c>
      <c r="F5955" s="60">
        <v>45369</v>
      </c>
      <c r="G5955" s="60">
        <v>45369</v>
      </c>
      <c r="H5955" s="58">
        <v>202413479421</v>
      </c>
      <c r="I5955" s="58">
        <v>6201556639</v>
      </c>
      <c r="J5955" s="60" t="s">
        <v>12571</v>
      </c>
      <c r="K5955" s="60" t="s">
        <v>12567</v>
      </c>
      <c r="L5955" s="212" t="s">
        <v>52</v>
      </c>
      <c r="M5955" s="60">
        <v>45370</v>
      </c>
      <c r="N5955" s="58" t="s">
        <v>24</v>
      </c>
      <c r="O5955" s="59" t="s">
        <v>37</v>
      </c>
      <c r="P5955" s="62">
        <v>600000</v>
      </c>
      <c r="Q5955" s="58" t="s">
        <v>26</v>
      </c>
      <c r="R5955" s="58" t="s">
        <v>26</v>
      </c>
      <c r="S5955" s="58" t="s">
        <v>27</v>
      </c>
      <c r="T5955" s="213" t="s">
        <v>28</v>
      </c>
      <c r="U5955" s="63" t="s">
        <v>29</v>
      </c>
      <c r="W5955" s="143"/>
      <c r="X5955" s="143"/>
      <c r="AO5955" s="143"/>
      <c r="AP5955" s="143"/>
      <c r="BD5955" s="234"/>
      <c r="BE5955" s="234"/>
    </row>
    <row r="5956" spans="1:57" ht="12.95" customHeight="1" x14ac:dyDescent="0.2">
      <c r="A5956" s="57">
        <f t="shared" ref="A5956:A6019" si="105">A5955+1</f>
        <v>5955</v>
      </c>
      <c r="B5956" s="58">
        <v>3526051609720000</v>
      </c>
      <c r="C5956" s="59" t="s">
        <v>12572</v>
      </c>
      <c r="D5956" s="59" t="s">
        <v>51</v>
      </c>
      <c r="E5956" s="60">
        <v>26558</v>
      </c>
      <c r="F5956" s="60">
        <v>45369</v>
      </c>
      <c r="G5956" s="60">
        <v>45369</v>
      </c>
      <c r="H5956" s="58">
        <v>202413478627</v>
      </c>
      <c r="I5956" s="58">
        <v>6200106412</v>
      </c>
      <c r="J5956" s="60" t="s">
        <v>12573</v>
      </c>
      <c r="K5956" s="60" t="s">
        <v>12574</v>
      </c>
      <c r="L5956" s="212" t="s">
        <v>281</v>
      </c>
      <c r="M5956" s="60">
        <v>45370</v>
      </c>
      <c r="N5956" s="58" t="s">
        <v>24</v>
      </c>
      <c r="O5956" s="59" t="s">
        <v>37</v>
      </c>
      <c r="P5956" s="62">
        <v>600000</v>
      </c>
      <c r="Q5956" s="58" t="s">
        <v>26</v>
      </c>
      <c r="R5956" s="58" t="s">
        <v>26</v>
      </c>
      <c r="S5956" s="58" t="s">
        <v>27</v>
      </c>
      <c r="T5956" s="213" t="s">
        <v>28</v>
      </c>
      <c r="U5956" s="63" t="s">
        <v>29</v>
      </c>
      <c r="W5956" s="143"/>
      <c r="X5956" s="143"/>
      <c r="AO5956" s="143"/>
      <c r="AP5956" s="143"/>
      <c r="BD5956" s="234"/>
      <c r="BE5956" s="234"/>
    </row>
    <row r="5957" spans="1:57" ht="12.95" customHeight="1" x14ac:dyDescent="0.2">
      <c r="A5957" s="57">
        <f t="shared" si="105"/>
        <v>5956</v>
      </c>
      <c r="B5957" s="58">
        <v>3517202504920000</v>
      </c>
      <c r="C5957" s="59" t="s">
        <v>11765</v>
      </c>
      <c r="D5957" s="59" t="s">
        <v>588</v>
      </c>
      <c r="E5957" s="60">
        <v>33719</v>
      </c>
      <c r="F5957" s="60">
        <v>45369</v>
      </c>
      <c r="G5957" s="60">
        <v>45369</v>
      </c>
      <c r="H5957" s="58">
        <v>202413478626</v>
      </c>
      <c r="I5957" s="58">
        <v>6201551836</v>
      </c>
      <c r="J5957" s="60" t="s">
        <v>12575</v>
      </c>
      <c r="K5957" s="60" t="s">
        <v>12574</v>
      </c>
      <c r="L5957" s="212" t="s">
        <v>281</v>
      </c>
      <c r="M5957" s="60">
        <v>45370</v>
      </c>
      <c r="N5957" s="58" t="s">
        <v>24</v>
      </c>
      <c r="O5957" s="59" t="s">
        <v>37</v>
      </c>
      <c r="P5957" s="62">
        <v>600000</v>
      </c>
      <c r="Q5957" s="58" t="s">
        <v>26</v>
      </c>
      <c r="R5957" s="58" t="s">
        <v>26</v>
      </c>
      <c r="S5957" s="58" t="s">
        <v>27</v>
      </c>
      <c r="T5957" s="213" t="s">
        <v>28</v>
      </c>
      <c r="U5957" s="63" t="s">
        <v>29</v>
      </c>
      <c r="W5957" s="143"/>
      <c r="X5957" s="143"/>
      <c r="AO5957" s="143"/>
      <c r="AP5957" s="143"/>
      <c r="BD5957" s="234"/>
      <c r="BE5957" s="234"/>
    </row>
    <row r="5958" spans="1:57" ht="12.95" customHeight="1" x14ac:dyDescent="0.2">
      <c r="A5958" s="57">
        <f t="shared" si="105"/>
        <v>5957</v>
      </c>
      <c r="B5958" s="58">
        <v>3172030811740000</v>
      </c>
      <c r="C5958" s="59" t="s">
        <v>11307</v>
      </c>
      <c r="D5958" s="59" t="s">
        <v>56</v>
      </c>
      <c r="E5958" s="60">
        <v>27341</v>
      </c>
      <c r="F5958" s="60">
        <v>45369</v>
      </c>
      <c r="G5958" s="60">
        <v>45369</v>
      </c>
      <c r="H5958" s="58">
        <v>202413478625</v>
      </c>
      <c r="I5958" s="58">
        <v>6200060818</v>
      </c>
      <c r="J5958" s="60" t="s">
        <v>12576</v>
      </c>
      <c r="K5958" s="60" t="s">
        <v>12574</v>
      </c>
      <c r="L5958" s="212" t="s">
        <v>281</v>
      </c>
      <c r="M5958" s="60">
        <v>45370</v>
      </c>
      <c r="N5958" s="58" t="s">
        <v>24</v>
      </c>
      <c r="O5958" s="59" t="s">
        <v>37</v>
      </c>
      <c r="P5958" s="62">
        <v>600000</v>
      </c>
      <c r="Q5958" s="58" t="s">
        <v>26</v>
      </c>
      <c r="R5958" s="58" t="s">
        <v>26</v>
      </c>
      <c r="S5958" s="58" t="s">
        <v>27</v>
      </c>
      <c r="T5958" s="213" t="s">
        <v>28</v>
      </c>
      <c r="U5958" s="63" t="s">
        <v>29</v>
      </c>
      <c r="W5958" s="143"/>
      <c r="X5958" s="143"/>
      <c r="AO5958" s="143"/>
      <c r="AP5958" s="143"/>
      <c r="BD5958" s="234"/>
      <c r="BE5958" s="234"/>
    </row>
    <row r="5959" spans="1:57" ht="12.95" customHeight="1" x14ac:dyDescent="0.2">
      <c r="A5959" s="57">
        <f t="shared" si="105"/>
        <v>5958</v>
      </c>
      <c r="B5959" s="58">
        <v>3526071205800000</v>
      </c>
      <c r="C5959" s="59" t="s">
        <v>809</v>
      </c>
      <c r="D5959" s="59" t="s">
        <v>56</v>
      </c>
      <c r="E5959" s="60">
        <v>29353</v>
      </c>
      <c r="F5959" s="60">
        <v>45369</v>
      </c>
      <c r="G5959" s="60">
        <v>45369</v>
      </c>
      <c r="H5959" s="58">
        <v>202413478624</v>
      </c>
      <c r="I5959" s="58">
        <v>6201346195</v>
      </c>
      <c r="J5959" s="60" t="s">
        <v>12577</v>
      </c>
      <c r="K5959" s="60" t="s">
        <v>12574</v>
      </c>
      <c r="L5959" s="212" t="s">
        <v>281</v>
      </c>
      <c r="M5959" s="60">
        <v>45370</v>
      </c>
      <c r="N5959" s="58" t="s">
        <v>24</v>
      </c>
      <c r="O5959" s="59" t="s">
        <v>37</v>
      </c>
      <c r="P5959" s="62">
        <v>600000</v>
      </c>
      <c r="Q5959" s="58" t="s">
        <v>26</v>
      </c>
      <c r="R5959" s="58" t="s">
        <v>26</v>
      </c>
      <c r="S5959" s="58" t="s">
        <v>27</v>
      </c>
      <c r="T5959" s="213" t="s">
        <v>28</v>
      </c>
      <c r="U5959" s="63" t="s">
        <v>29</v>
      </c>
      <c r="W5959" s="143"/>
      <c r="X5959" s="143"/>
      <c r="AO5959" s="143"/>
      <c r="AP5959" s="143"/>
      <c r="BD5959" s="234"/>
      <c r="BE5959" s="234"/>
    </row>
    <row r="5960" spans="1:57" ht="12.95" customHeight="1" x14ac:dyDescent="0.2">
      <c r="A5960" s="57">
        <f t="shared" si="105"/>
        <v>5959</v>
      </c>
      <c r="B5960" s="58">
        <v>3602061003710000</v>
      </c>
      <c r="C5960" s="59" t="s">
        <v>1369</v>
      </c>
      <c r="D5960" s="59" t="s">
        <v>1370</v>
      </c>
      <c r="E5960" s="60">
        <v>26002</v>
      </c>
      <c r="F5960" s="60">
        <v>45369</v>
      </c>
      <c r="G5960" s="60">
        <v>45369</v>
      </c>
      <c r="H5960" s="58">
        <v>202413478623</v>
      </c>
      <c r="I5960" s="58">
        <v>6200082717</v>
      </c>
      <c r="J5960" s="60" t="s">
        <v>12578</v>
      </c>
      <c r="K5960" s="60" t="s">
        <v>12574</v>
      </c>
      <c r="L5960" s="212" t="s">
        <v>281</v>
      </c>
      <c r="M5960" s="60">
        <v>45370</v>
      </c>
      <c r="N5960" s="58" t="s">
        <v>24</v>
      </c>
      <c r="O5960" s="59" t="s">
        <v>37</v>
      </c>
      <c r="P5960" s="62">
        <v>600000</v>
      </c>
      <c r="Q5960" s="58" t="s">
        <v>26</v>
      </c>
      <c r="R5960" s="58" t="s">
        <v>26</v>
      </c>
      <c r="S5960" s="58" t="s">
        <v>27</v>
      </c>
      <c r="T5960" s="213" t="s">
        <v>28</v>
      </c>
      <c r="U5960" s="63" t="s">
        <v>29</v>
      </c>
      <c r="W5960" s="143"/>
      <c r="X5960" s="143"/>
      <c r="AO5960" s="143"/>
      <c r="AP5960" s="143"/>
      <c r="BD5960" s="234"/>
      <c r="BE5960" s="234"/>
    </row>
    <row r="5961" spans="1:57" ht="12.95" customHeight="1" x14ac:dyDescent="0.2">
      <c r="A5961" s="57">
        <f t="shared" si="105"/>
        <v>5960</v>
      </c>
      <c r="B5961" s="58">
        <v>3372022212840000</v>
      </c>
      <c r="C5961" s="59" t="s">
        <v>12579</v>
      </c>
      <c r="D5961" s="59" t="s">
        <v>176</v>
      </c>
      <c r="E5961" s="60">
        <v>31038</v>
      </c>
      <c r="F5961" s="60">
        <v>45366</v>
      </c>
      <c r="G5961" s="60">
        <v>45366</v>
      </c>
      <c r="H5961" s="58">
        <v>202413478622</v>
      </c>
      <c r="I5961" s="58">
        <v>6200388580</v>
      </c>
      <c r="J5961" s="60" t="s">
        <v>12580</v>
      </c>
      <c r="K5961" s="60" t="s">
        <v>12574</v>
      </c>
      <c r="L5961" s="212" t="s">
        <v>281</v>
      </c>
      <c r="M5961" s="60">
        <v>45370</v>
      </c>
      <c r="N5961" s="58" t="s">
        <v>24</v>
      </c>
      <c r="O5961" s="59" t="s">
        <v>37</v>
      </c>
      <c r="P5961" s="62">
        <v>600000</v>
      </c>
      <c r="Q5961" s="58" t="s">
        <v>26</v>
      </c>
      <c r="R5961" s="58" t="s">
        <v>26</v>
      </c>
      <c r="S5961" s="58" t="s">
        <v>27</v>
      </c>
      <c r="T5961" s="213" t="s">
        <v>28</v>
      </c>
      <c r="U5961" s="63" t="s">
        <v>29</v>
      </c>
      <c r="W5961" s="143"/>
      <c r="X5961" s="143"/>
      <c r="AO5961" s="143"/>
      <c r="AP5961" s="143"/>
      <c r="BD5961" s="234"/>
      <c r="BE5961" s="234"/>
    </row>
    <row r="5962" spans="1:57" ht="12.95" customHeight="1" x14ac:dyDescent="0.2">
      <c r="A5962" s="57">
        <f t="shared" si="105"/>
        <v>5961</v>
      </c>
      <c r="B5962" s="58">
        <v>3209012611930000</v>
      </c>
      <c r="C5962" s="59" t="s">
        <v>1671</v>
      </c>
      <c r="D5962" s="59" t="s">
        <v>231</v>
      </c>
      <c r="E5962" s="60">
        <v>34664</v>
      </c>
      <c r="F5962" s="60">
        <v>45366</v>
      </c>
      <c r="G5962" s="60">
        <v>45366</v>
      </c>
      <c r="H5962" s="58">
        <v>202413478621</v>
      </c>
      <c r="I5962" s="58">
        <v>6201594616</v>
      </c>
      <c r="J5962" s="60" t="s">
        <v>12581</v>
      </c>
      <c r="K5962" s="60" t="s">
        <v>12574</v>
      </c>
      <c r="L5962" s="212" t="s">
        <v>281</v>
      </c>
      <c r="M5962" s="60">
        <v>45370</v>
      </c>
      <c r="N5962" s="58" t="s">
        <v>24</v>
      </c>
      <c r="O5962" s="59" t="s">
        <v>37</v>
      </c>
      <c r="P5962" s="62">
        <v>600000</v>
      </c>
      <c r="Q5962" s="58" t="s">
        <v>26</v>
      </c>
      <c r="R5962" s="58" t="s">
        <v>26</v>
      </c>
      <c r="S5962" s="58" t="s">
        <v>27</v>
      </c>
      <c r="T5962" s="213" t="s">
        <v>28</v>
      </c>
      <c r="U5962" s="63" t="s">
        <v>29</v>
      </c>
      <c r="W5962" s="143"/>
      <c r="X5962" s="143"/>
      <c r="AO5962" s="143"/>
      <c r="AP5962" s="143"/>
      <c r="BD5962" s="234"/>
      <c r="BE5962" s="234"/>
    </row>
    <row r="5963" spans="1:57" ht="12.95" customHeight="1" x14ac:dyDescent="0.2">
      <c r="A5963" s="57">
        <f t="shared" si="105"/>
        <v>5962</v>
      </c>
      <c r="B5963" s="58">
        <v>1408023112800000</v>
      </c>
      <c r="C5963" s="59" t="s">
        <v>1402</v>
      </c>
      <c r="D5963" s="59" t="s">
        <v>1403</v>
      </c>
      <c r="E5963" s="60">
        <v>29586</v>
      </c>
      <c r="F5963" s="60">
        <v>45366</v>
      </c>
      <c r="G5963" s="60">
        <v>45366</v>
      </c>
      <c r="H5963" s="58">
        <v>202413478521</v>
      </c>
      <c r="I5963" s="58">
        <v>6201002190</v>
      </c>
      <c r="J5963" s="60" t="s">
        <v>12582</v>
      </c>
      <c r="K5963" s="60" t="s">
        <v>12583</v>
      </c>
      <c r="L5963" s="212" t="s">
        <v>52</v>
      </c>
      <c r="M5963" s="60">
        <v>45370</v>
      </c>
      <c r="N5963" s="60" t="s">
        <v>694</v>
      </c>
      <c r="O5963" s="59" t="s">
        <v>37</v>
      </c>
      <c r="P5963" s="62">
        <v>750000</v>
      </c>
      <c r="Q5963" s="58" t="s">
        <v>26</v>
      </c>
      <c r="R5963" s="58" t="s">
        <v>26</v>
      </c>
      <c r="S5963" s="58" t="s">
        <v>27</v>
      </c>
      <c r="T5963" s="213" t="s">
        <v>28</v>
      </c>
      <c r="U5963" s="63" t="s">
        <v>29</v>
      </c>
      <c r="W5963" s="143"/>
      <c r="X5963" s="143"/>
      <c r="AO5963" s="143"/>
      <c r="AP5963" s="143"/>
      <c r="BD5963" s="234"/>
      <c r="BE5963" s="234"/>
    </row>
    <row r="5964" spans="1:57" ht="12.95" customHeight="1" x14ac:dyDescent="0.2">
      <c r="A5964" s="57">
        <f t="shared" si="105"/>
        <v>5963</v>
      </c>
      <c r="B5964" s="58">
        <v>3204130409700000</v>
      </c>
      <c r="C5964" s="59" t="s">
        <v>12584</v>
      </c>
      <c r="D5964" s="59" t="s">
        <v>12585</v>
      </c>
      <c r="E5964" s="60">
        <v>25815</v>
      </c>
      <c r="F5964" s="60">
        <v>45365</v>
      </c>
      <c r="G5964" s="60">
        <v>45365</v>
      </c>
      <c r="H5964" s="58">
        <v>202413477622</v>
      </c>
      <c r="I5964" s="58">
        <v>6200073980</v>
      </c>
      <c r="J5964" s="60" t="s">
        <v>12586</v>
      </c>
      <c r="K5964" s="60" t="s">
        <v>12587</v>
      </c>
      <c r="L5964" s="207" t="s">
        <v>3175</v>
      </c>
      <c r="M5964" s="60">
        <v>45370</v>
      </c>
      <c r="N5964" s="60" t="s">
        <v>694</v>
      </c>
      <c r="O5964" s="59" t="s">
        <v>37</v>
      </c>
      <c r="P5964" s="62">
        <v>750000</v>
      </c>
      <c r="Q5964" s="58" t="s">
        <v>26</v>
      </c>
      <c r="R5964" s="58" t="s">
        <v>26</v>
      </c>
      <c r="S5964" s="58" t="s">
        <v>27</v>
      </c>
      <c r="T5964" s="213" t="s">
        <v>28</v>
      </c>
      <c r="U5964" s="63" t="s">
        <v>29</v>
      </c>
      <c r="W5964" s="143"/>
      <c r="X5964" s="143"/>
      <c r="AO5964" s="143"/>
      <c r="AP5964" s="143"/>
      <c r="BD5964" s="234"/>
      <c r="BE5964" s="234"/>
    </row>
    <row r="5965" spans="1:57" ht="12.95" customHeight="1" x14ac:dyDescent="0.2">
      <c r="A5965" s="57">
        <f t="shared" si="105"/>
        <v>5964</v>
      </c>
      <c r="B5965" s="58">
        <v>2172010306820000</v>
      </c>
      <c r="C5965" s="59" t="s">
        <v>12397</v>
      </c>
      <c r="D5965" s="59" t="s">
        <v>12398</v>
      </c>
      <c r="E5965" s="60">
        <v>30105</v>
      </c>
      <c r="F5965" s="60">
        <v>45365</v>
      </c>
      <c r="G5965" s="60">
        <v>45365</v>
      </c>
      <c r="H5965" s="58">
        <v>202413477621</v>
      </c>
      <c r="I5965" s="58">
        <v>6201040325</v>
      </c>
      <c r="J5965" s="60" t="s">
        <v>12588</v>
      </c>
      <c r="K5965" s="60" t="s">
        <v>12587</v>
      </c>
      <c r="L5965" s="207" t="s">
        <v>3175</v>
      </c>
      <c r="M5965" s="60">
        <v>45370</v>
      </c>
      <c r="N5965" s="60" t="s">
        <v>694</v>
      </c>
      <c r="O5965" s="59" t="s">
        <v>37</v>
      </c>
      <c r="P5965" s="62">
        <v>750000</v>
      </c>
      <c r="Q5965" s="58" t="s">
        <v>26</v>
      </c>
      <c r="R5965" s="58" t="s">
        <v>26</v>
      </c>
      <c r="S5965" s="58" t="s">
        <v>27</v>
      </c>
      <c r="T5965" s="213" t="s">
        <v>28</v>
      </c>
      <c r="U5965" s="63" t="s">
        <v>29</v>
      </c>
      <c r="W5965" s="143"/>
      <c r="X5965" s="143"/>
      <c r="AO5965" s="143"/>
      <c r="AP5965" s="143"/>
      <c r="BD5965" s="234"/>
      <c r="BE5965" s="234"/>
    </row>
    <row r="5966" spans="1:57" ht="12.95" customHeight="1" x14ac:dyDescent="0.2">
      <c r="A5966" s="57">
        <f t="shared" si="105"/>
        <v>5965</v>
      </c>
      <c r="B5966" s="58">
        <v>1206040106880000</v>
      </c>
      <c r="C5966" s="59" t="s">
        <v>10843</v>
      </c>
      <c r="D5966" s="59" t="s">
        <v>10844</v>
      </c>
      <c r="E5966" s="60">
        <v>32295</v>
      </c>
      <c r="F5966" s="60">
        <v>45369</v>
      </c>
      <c r="G5966" s="60">
        <v>45369</v>
      </c>
      <c r="H5966" s="58">
        <v>202413477525</v>
      </c>
      <c r="I5966" s="58">
        <v>6212415118</v>
      </c>
      <c r="J5966" s="60" t="s">
        <v>12589</v>
      </c>
      <c r="K5966" s="60" t="s">
        <v>12590</v>
      </c>
      <c r="L5966" s="212" t="s">
        <v>474</v>
      </c>
      <c r="M5966" s="60">
        <v>45370</v>
      </c>
      <c r="N5966" s="58" t="s">
        <v>24</v>
      </c>
      <c r="O5966" s="59" t="s">
        <v>30</v>
      </c>
      <c r="P5966" s="62">
        <v>704000</v>
      </c>
      <c r="Q5966" s="58" t="s">
        <v>26</v>
      </c>
      <c r="R5966" s="58" t="s">
        <v>26</v>
      </c>
      <c r="S5966" s="58" t="s">
        <v>27</v>
      </c>
      <c r="T5966" s="213" t="s">
        <v>28</v>
      </c>
      <c r="U5966" s="63" t="s">
        <v>29</v>
      </c>
      <c r="W5966" s="143"/>
      <c r="X5966" s="143"/>
      <c r="AO5966" s="143"/>
      <c r="AP5966" s="143"/>
      <c r="BD5966" s="234"/>
      <c r="BE5966" s="234"/>
    </row>
    <row r="5967" spans="1:57" ht="12.95" customHeight="1" x14ac:dyDescent="0.2">
      <c r="A5967" s="57">
        <f t="shared" si="105"/>
        <v>5966</v>
      </c>
      <c r="B5967" s="58">
        <v>1301032003020000</v>
      </c>
      <c r="C5967" s="59" t="s">
        <v>11213</v>
      </c>
      <c r="D5967" s="59" t="s">
        <v>11214</v>
      </c>
      <c r="E5967" s="60">
        <v>37335</v>
      </c>
      <c r="F5967" s="60">
        <v>45366</v>
      </c>
      <c r="G5967" s="60">
        <v>45366</v>
      </c>
      <c r="H5967" s="58">
        <v>202413477524</v>
      </c>
      <c r="I5967" s="58">
        <v>6212347295</v>
      </c>
      <c r="J5967" s="60" t="s">
        <v>12591</v>
      </c>
      <c r="K5967" s="60" t="s">
        <v>12590</v>
      </c>
      <c r="L5967" s="212" t="s">
        <v>474</v>
      </c>
      <c r="M5967" s="60">
        <v>45370</v>
      </c>
      <c r="N5967" s="58" t="s">
        <v>24</v>
      </c>
      <c r="O5967" s="59" t="s">
        <v>30</v>
      </c>
      <c r="P5967" s="62">
        <v>704000</v>
      </c>
      <c r="Q5967" s="58" t="s">
        <v>26</v>
      </c>
      <c r="R5967" s="58" t="s">
        <v>26</v>
      </c>
      <c r="S5967" s="58" t="s">
        <v>27</v>
      </c>
      <c r="T5967" s="213" t="s">
        <v>28</v>
      </c>
      <c r="U5967" s="63" t="s">
        <v>29</v>
      </c>
      <c r="W5967" s="143"/>
      <c r="X5967" s="143"/>
      <c r="AO5967" s="143"/>
      <c r="AP5967" s="143"/>
      <c r="BD5967" s="234"/>
      <c r="BE5967" s="234"/>
    </row>
    <row r="5968" spans="1:57" ht="12.95" customHeight="1" x14ac:dyDescent="0.2">
      <c r="A5968" s="57">
        <f t="shared" si="105"/>
        <v>5967</v>
      </c>
      <c r="B5968" s="58">
        <v>1214020110950000</v>
      </c>
      <c r="C5968" s="59" t="s">
        <v>10854</v>
      </c>
      <c r="D5968" s="59" t="s">
        <v>10855</v>
      </c>
      <c r="E5968" s="60">
        <v>34973</v>
      </c>
      <c r="F5968" s="60">
        <v>45365</v>
      </c>
      <c r="G5968" s="60">
        <v>45366</v>
      </c>
      <c r="H5968" s="58">
        <v>202413477523</v>
      </c>
      <c r="I5968" s="58">
        <v>6212415131</v>
      </c>
      <c r="J5968" s="60" t="s">
        <v>12592</v>
      </c>
      <c r="K5968" s="60" t="s">
        <v>12590</v>
      </c>
      <c r="L5968" s="212" t="s">
        <v>474</v>
      </c>
      <c r="M5968" s="60">
        <v>45370</v>
      </c>
      <c r="N5968" s="58" t="s">
        <v>24</v>
      </c>
      <c r="O5968" s="59" t="s">
        <v>30</v>
      </c>
      <c r="P5968" s="62">
        <v>704000</v>
      </c>
      <c r="Q5968" s="58" t="s">
        <v>26</v>
      </c>
      <c r="R5968" s="58" t="s">
        <v>26</v>
      </c>
      <c r="S5968" s="58" t="s">
        <v>27</v>
      </c>
      <c r="T5968" s="213" t="s">
        <v>28</v>
      </c>
      <c r="U5968" s="63" t="s">
        <v>29</v>
      </c>
      <c r="W5968" s="143"/>
      <c r="X5968" s="143"/>
      <c r="AO5968" s="143"/>
      <c r="AP5968" s="143"/>
      <c r="BD5968" s="234"/>
      <c r="BE5968" s="234"/>
    </row>
    <row r="5969" spans="1:57" ht="12.95" customHeight="1" x14ac:dyDescent="0.2">
      <c r="A5969" s="57">
        <f t="shared" si="105"/>
        <v>5968</v>
      </c>
      <c r="B5969" s="58">
        <v>7371120908010000</v>
      </c>
      <c r="C5969" s="59" t="s">
        <v>10857</v>
      </c>
      <c r="D5969" s="59" t="s">
        <v>501</v>
      </c>
      <c r="E5969" s="60">
        <v>37112</v>
      </c>
      <c r="F5969" s="60">
        <v>45365</v>
      </c>
      <c r="G5969" s="60">
        <v>45369</v>
      </c>
      <c r="H5969" s="58">
        <v>202413477522</v>
      </c>
      <c r="I5969" s="58">
        <v>6212415117</v>
      </c>
      <c r="J5969" s="60" t="s">
        <v>12593</v>
      </c>
      <c r="K5969" s="60" t="s">
        <v>12590</v>
      </c>
      <c r="L5969" s="212" t="s">
        <v>474</v>
      </c>
      <c r="M5969" s="60">
        <v>45370</v>
      </c>
      <c r="N5969" s="58" t="s">
        <v>24</v>
      </c>
      <c r="O5969" s="59" t="s">
        <v>30</v>
      </c>
      <c r="P5969" s="62">
        <v>704000</v>
      </c>
      <c r="Q5969" s="58" t="s">
        <v>26</v>
      </c>
      <c r="R5969" s="58" t="s">
        <v>26</v>
      </c>
      <c r="S5969" s="58" t="s">
        <v>27</v>
      </c>
      <c r="T5969" s="213" t="s">
        <v>28</v>
      </c>
      <c r="U5969" s="63" t="s">
        <v>29</v>
      </c>
      <c r="W5969" s="143"/>
      <c r="X5969" s="143"/>
      <c r="AO5969" s="143"/>
      <c r="AP5969" s="143"/>
      <c r="BD5969" s="234"/>
      <c r="BE5969" s="234"/>
    </row>
    <row r="5970" spans="1:57" ht="12.95" customHeight="1" x14ac:dyDescent="0.2">
      <c r="A5970" s="57">
        <f t="shared" si="105"/>
        <v>5969</v>
      </c>
      <c r="B5970" s="58">
        <v>1671063110820010</v>
      </c>
      <c r="C5970" s="59" t="s">
        <v>10846</v>
      </c>
      <c r="D5970" s="59" t="s">
        <v>221</v>
      </c>
      <c r="E5970" s="60">
        <v>30255</v>
      </c>
      <c r="F5970" s="60">
        <v>45365</v>
      </c>
      <c r="G5970" s="60">
        <v>45369</v>
      </c>
      <c r="H5970" s="58">
        <v>202413477521</v>
      </c>
      <c r="I5970" s="58">
        <v>6212415124</v>
      </c>
      <c r="J5970" s="60" t="s">
        <v>12594</v>
      </c>
      <c r="K5970" s="60" t="s">
        <v>12590</v>
      </c>
      <c r="L5970" s="212" t="s">
        <v>474</v>
      </c>
      <c r="M5970" s="60">
        <v>45370</v>
      </c>
      <c r="N5970" s="58" t="s">
        <v>24</v>
      </c>
      <c r="O5970" s="59" t="s">
        <v>30</v>
      </c>
      <c r="P5970" s="62">
        <v>704000</v>
      </c>
      <c r="Q5970" s="58" t="s">
        <v>26</v>
      </c>
      <c r="R5970" s="58" t="s">
        <v>26</v>
      </c>
      <c r="S5970" s="58" t="s">
        <v>27</v>
      </c>
      <c r="T5970" s="213" t="s">
        <v>28</v>
      </c>
      <c r="U5970" s="63" t="s">
        <v>29</v>
      </c>
      <c r="W5970" s="143"/>
      <c r="X5970" s="143"/>
      <c r="AO5970" s="143"/>
      <c r="AP5970" s="143"/>
      <c r="BD5970" s="234"/>
      <c r="BE5970" s="234"/>
    </row>
    <row r="5971" spans="1:57" ht="12.95" customHeight="1" x14ac:dyDescent="0.2">
      <c r="A5971" s="57">
        <f t="shared" si="105"/>
        <v>5970</v>
      </c>
      <c r="B5971" s="58">
        <v>3206250306910000</v>
      </c>
      <c r="C5971" s="59" t="s">
        <v>12595</v>
      </c>
      <c r="D5971" s="59" t="s">
        <v>56</v>
      </c>
      <c r="E5971" s="60">
        <v>33392</v>
      </c>
      <c r="F5971" s="60">
        <v>45364</v>
      </c>
      <c r="G5971" s="60">
        <v>45364</v>
      </c>
      <c r="H5971" s="58">
        <v>2024134704215</v>
      </c>
      <c r="I5971" s="58">
        <v>6212344081</v>
      </c>
      <c r="J5971" s="60" t="s">
        <v>12596</v>
      </c>
      <c r="K5971" s="60" t="s">
        <v>12590</v>
      </c>
      <c r="L5971" s="212" t="s">
        <v>474</v>
      </c>
      <c r="M5971" s="60">
        <v>45370</v>
      </c>
      <c r="N5971" s="58" t="s">
        <v>24</v>
      </c>
      <c r="O5971" s="59" t="s">
        <v>30</v>
      </c>
      <c r="P5971" s="62">
        <v>704000</v>
      </c>
      <c r="Q5971" s="58" t="s">
        <v>26</v>
      </c>
      <c r="R5971" s="58" t="s">
        <v>26</v>
      </c>
      <c r="S5971" s="58" t="s">
        <v>27</v>
      </c>
      <c r="T5971" s="213" t="s">
        <v>28</v>
      </c>
      <c r="U5971" s="63" t="s">
        <v>29</v>
      </c>
      <c r="W5971" s="143"/>
      <c r="X5971" s="143"/>
      <c r="AO5971" s="143"/>
      <c r="AP5971" s="143"/>
      <c r="BD5971" s="234"/>
      <c r="BE5971" s="234"/>
    </row>
    <row r="5972" spans="1:57" ht="12.95" customHeight="1" x14ac:dyDescent="0.2">
      <c r="A5972" s="57">
        <f t="shared" si="105"/>
        <v>5971</v>
      </c>
      <c r="B5972" s="58">
        <v>2103062206990000</v>
      </c>
      <c r="C5972" s="59" t="s">
        <v>12597</v>
      </c>
      <c r="D5972" s="59" t="s">
        <v>2177</v>
      </c>
      <c r="E5972" s="60">
        <v>36333</v>
      </c>
      <c r="F5972" s="60">
        <v>45369</v>
      </c>
      <c r="G5972" s="60">
        <v>45369</v>
      </c>
      <c r="H5972" s="58">
        <v>202413476729</v>
      </c>
      <c r="I5972" s="58">
        <v>6211834251</v>
      </c>
      <c r="J5972" s="60" t="s">
        <v>12598</v>
      </c>
      <c r="K5972" s="60" t="s">
        <v>12599</v>
      </c>
      <c r="L5972" s="212" t="s">
        <v>52</v>
      </c>
      <c r="M5972" s="60">
        <v>45370</v>
      </c>
      <c r="N5972" s="60" t="s">
        <v>694</v>
      </c>
      <c r="O5972" s="59" t="s">
        <v>37</v>
      </c>
      <c r="P5972" s="62">
        <v>750000</v>
      </c>
      <c r="Q5972" s="58" t="s">
        <v>26</v>
      </c>
      <c r="R5972" s="58" t="s">
        <v>26</v>
      </c>
      <c r="S5972" s="58" t="s">
        <v>27</v>
      </c>
      <c r="T5972" s="213" t="s">
        <v>28</v>
      </c>
      <c r="U5972" s="63" t="s">
        <v>29</v>
      </c>
      <c r="W5972" s="143"/>
      <c r="X5972" s="143"/>
      <c r="AO5972" s="143"/>
      <c r="AP5972" s="143"/>
      <c r="BD5972" s="234"/>
      <c r="BE5972" s="234"/>
    </row>
    <row r="5973" spans="1:57" ht="12.95" customHeight="1" x14ac:dyDescent="0.2">
      <c r="A5973" s="57">
        <f t="shared" si="105"/>
        <v>5972</v>
      </c>
      <c r="B5973" s="58">
        <v>2102050501950000</v>
      </c>
      <c r="C5973" s="59" t="s">
        <v>889</v>
      </c>
      <c r="D5973" s="59" t="s">
        <v>890</v>
      </c>
      <c r="E5973" s="60">
        <v>34704</v>
      </c>
      <c r="F5973" s="60">
        <v>45369</v>
      </c>
      <c r="G5973" s="60">
        <v>45369</v>
      </c>
      <c r="H5973" s="58">
        <v>202413476728</v>
      </c>
      <c r="I5973" s="58">
        <v>6211421430</v>
      </c>
      <c r="J5973" s="60" t="s">
        <v>12600</v>
      </c>
      <c r="K5973" s="60" t="s">
        <v>12599</v>
      </c>
      <c r="L5973" s="212" t="s">
        <v>52</v>
      </c>
      <c r="M5973" s="60">
        <v>45370</v>
      </c>
      <c r="N5973" s="60" t="s">
        <v>694</v>
      </c>
      <c r="O5973" s="59" t="s">
        <v>37</v>
      </c>
      <c r="P5973" s="62">
        <v>750000</v>
      </c>
      <c r="Q5973" s="58" t="s">
        <v>26</v>
      </c>
      <c r="R5973" s="58" t="s">
        <v>26</v>
      </c>
      <c r="S5973" s="58" t="s">
        <v>27</v>
      </c>
      <c r="T5973" s="213" t="s">
        <v>28</v>
      </c>
      <c r="U5973" s="63" t="s">
        <v>29</v>
      </c>
      <c r="W5973" s="143"/>
      <c r="X5973" s="143"/>
      <c r="AO5973" s="143"/>
      <c r="AP5973" s="143"/>
      <c r="BD5973" s="234"/>
      <c r="BE5973" s="234"/>
    </row>
    <row r="5974" spans="1:57" ht="12.95" customHeight="1" x14ac:dyDescent="0.2">
      <c r="A5974" s="57">
        <f t="shared" si="105"/>
        <v>5973</v>
      </c>
      <c r="B5974" s="58">
        <v>2171111103699000</v>
      </c>
      <c r="C5974" s="59" t="s">
        <v>12601</v>
      </c>
      <c r="D5974" s="59" t="s">
        <v>12602</v>
      </c>
      <c r="E5974" s="60">
        <v>25273</v>
      </c>
      <c r="F5974" s="60">
        <v>45369</v>
      </c>
      <c r="G5974" s="60">
        <v>45369</v>
      </c>
      <c r="H5974" s="58">
        <v>202413476727</v>
      </c>
      <c r="I5974" s="58">
        <v>6201339036</v>
      </c>
      <c r="J5974" s="60" t="s">
        <v>12603</v>
      </c>
      <c r="K5974" s="60" t="s">
        <v>12599</v>
      </c>
      <c r="L5974" s="212" t="s">
        <v>52</v>
      </c>
      <c r="M5974" s="60">
        <v>45370</v>
      </c>
      <c r="N5974" s="60" t="s">
        <v>694</v>
      </c>
      <c r="O5974" s="59" t="s">
        <v>37</v>
      </c>
      <c r="P5974" s="62">
        <v>750000</v>
      </c>
      <c r="Q5974" s="58" t="s">
        <v>26</v>
      </c>
      <c r="R5974" s="58" t="s">
        <v>26</v>
      </c>
      <c r="S5974" s="58" t="s">
        <v>27</v>
      </c>
      <c r="T5974" s="213" t="s">
        <v>28</v>
      </c>
      <c r="U5974" s="63" t="s">
        <v>29</v>
      </c>
      <c r="W5974" s="143"/>
      <c r="X5974" s="143"/>
      <c r="AO5974" s="143"/>
      <c r="AP5974" s="143"/>
      <c r="BD5974" s="234"/>
      <c r="BE5974" s="234"/>
    </row>
    <row r="5975" spans="1:57" ht="12.95" customHeight="1" x14ac:dyDescent="0.2">
      <c r="A5975" s="57">
        <f t="shared" si="105"/>
        <v>5974</v>
      </c>
      <c r="B5975" s="58">
        <v>2171111307960000</v>
      </c>
      <c r="C5975" s="59" t="s">
        <v>12604</v>
      </c>
      <c r="D5975" s="59" t="s">
        <v>2020</v>
      </c>
      <c r="E5975" s="60">
        <v>35259</v>
      </c>
      <c r="F5975" s="60">
        <v>45369</v>
      </c>
      <c r="G5975" s="60">
        <v>45369</v>
      </c>
      <c r="H5975" s="58">
        <v>202413476726</v>
      </c>
      <c r="I5975" s="58">
        <v>6211428967</v>
      </c>
      <c r="J5975" s="60" t="s">
        <v>12605</v>
      </c>
      <c r="K5975" s="60" t="s">
        <v>12599</v>
      </c>
      <c r="L5975" s="212" t="s">
        <v>52</v>
      </c>
      <c r="M5975" s="60">
        <v>45370</v>
      </c>
      <c r="N5975" s="60" t="s">
        <v>694</v>
      </c>
      <c r="O5975" s="59" t="s">
        <v>37</v>
      </c>
      <c r="P5975" s="62">
        <v>750000</v>
      </c>
      <c r="Q5975" s="58" t="s">
        <v>26</v>
      </c>
      <c r="R5975" s="58" t="s">
        <v>26</v>
      </c>
      <c r="S5975" s="58" t="s">
        <v>27</v>
      </c>
      <c r="T5975" s="213" t="s">
        <v>28</v>
      </c>
      <c r="U5975" s="63" t="s">
        <v>29</v>
      </c>
      <c r="W5975" s="143"/>
      <c r="X5975" s="143"/>
      <c r="AO5975" s="143"/>
      <c r="AP5975" s="143"/>
      <c r="BD5975" s="234"/>
      <c r="BE5975" s="234"/>
    </row>
    <row r="5976" spans="1:57" ht="12.95" customHeight="1" x14ac:dyDescent="0.2">
      <c r="A5976" s="57">
        <f t="shared" si="105"/>
        <v>5975</v>
      </c>
      <c r="B5976" s="58">
        <v>2171042201919000</v>
      </c>
      <c r="C5976" s="59" t="s">
        <v>12606</v>
      </c>
      <c r="D5976" s="59" t="s">
        <v>395</v>
      </c>
      <c r="E5976" s="60">
        <v>33260</v>
      </c>
      <c r="F5976" s="60">
        <v>45369</v>
      </c>
      <c r="G5976" s="60">
        <v>45369</v>
      </c>
      <c r="H5976" s="58">
        <v>202413476725</v>
      </c>
      <c r="I5976" s="58">
        <v>6201408017</v>
      </c>
      <c r="J5976" s="60" t="s">
        <v>12607</v>
      </c>
      <c r="K5976" s="60" t="s">
        <v>12599</v>
      </c>
      <c r="L5976" s="212" t="s">
        <v>52</v>
      </c>
      <c r="M5976" s="60">
        <v>45370</v>
      </c>
      <c r="N5976" s="60" t="s">
        <v>694</v>
      </c>
      <c r="O5976" s="59" t="s">
        <v>37</v>
      </c>
      <c r="P5976" s="62">
        <v>750000</v>
      </c>
      <c r="Q5976" s="58" t="s">
        <v>26</v>
      </c>
      <c r="R5976" s="58" t="s">
        <v>26</v>
      </c>
      <c r="S5976" s="58" t="s">
        <v>27</v>
      </c>
      <c r="T5976" s="213" t="s">
        <v>28</v>
      </c>
      <c r="U5976" s="63" t="s">
        <v>29</v>
      </c>
      <c r="W5976" s="143"/>
      <c r="X5976" s="143"/>
      <c r="AO5976" s="143"/>
      <c r="AP5976" s="143"/>
      <c r="BD5976" s="234"/>
      <c r="BE5976" s="234"/>
    </row>
    <row r="5977" spans="1:57" ht="12.95" customHeight="1" x14ac:dyDescent="0.2">
      <c r="A5977" s="57">
        <f t="shared" si="105"/>
        <v>5976</v>
      </c>
      <c r="B5977" s="58">
        <v>2171031204789010</v>
      </c>
      <c r="C5977" s="59" t="s">
        <v>12608</v>
      </c>
      <c r="D5977" s="59" t="s">
        <v>12609</v>
      </c>
      <c r="E5977" s="60">
        <v>28592</v>
      </c>
      <c r="F5977" s="60">
        <v>45366</v>
      </c>
      <c r="G5977" s="60">
        <v>45366</v>
      </c>
      <c r="H5977" s="58">
        <v>202413476724</v>
      </c>
      <c r="I5977" s="58">
        <v>6201577164</v>
      </c>
      <c r="J5977" s="60" t="s">
        <v>12610</v>
      </c>
      <c r="K5977" s="60" t="s">
        <v>12599</v>
      </c>
      <c r="L5977" s="212" t="s">
        <v>52</v>
      </c>
      <c r="M5977" s="60">
        <v>45370</v>
      </c>
      <c r="N5977" s="60" t="s">
        <v>694</v>
      </c>
      <c r="O5977" s="59" t="s">
        <v>37</v>
      </c>
      <c r="P5977" s="62">
        <v>750000</v>
      </c>
      <c r="Q5977" s="58" t="s">
        <v>26</v>
      </c>
      <c r="R5977" s="58" t="s">
        <v>26</v>
      </c>
      <c r="S5977" s="58" t="s">
        <v>27</v>
      </c>
      <c r="T5977" s="213" t="s">
        <v>28</v>
      </c>
      <c r="U5977" s="63" t="s">
        <v>29</v>
      </c>
      <c r="W5977" s="143"/>
      <c r="X5977" s="143"/>
      <c r="AO5977" s="143"/>
      <c r="AP5977" s="143"/>
      <c r="BD5977" s="234"/>
      <c r="BE5977" s="234"/>
    </row>
    <row r="5978" spans="1:57" ht="12.95" customHeight="1" x14ac:dyDescent="0.2">
      <c r="A5978" s="57">
        <f t="shared" si="105"/>
        <v>5977</v>
      </c>
      <c r="B5978" s="58">
        <v>2171111403669000</v>
      </c>
      <c r="C5978" s="59" t="s">
        <v>12611</v>
      </c>
      <c r="D5978" s="59" t="s">
        <v>1167</v>
      </c>
      <c r="E5978" s="60">
        <v>24180</v>
      </c>
      <c r="F5978" s="60">
        <v>45364</v>
      </c>
      <c r="G5978" s="60">
        <v>45364</v>
      </c>
      <c r="H5978" s="58">
        <v>202413476723</v>
      </c>
      <c r="I5978" s="58">
        <v>6201510570</v>
      </c>
      <c r="J5978" s="60" t="s">
        <v>12612</v>
      </c>
      <c r="K5978" s="60" t="s">
        <v>12599</v>
      </c>
      <c r="L5978" s="212" t="s">
        <v>52</v>
      </c>
      <c r="M5978" s="60">
        <v>45370</v>
      </c>
      <c r="N5978" s="60" t="s">
        <v>694</v>
      </c>
      <c r="O5978" s="59" t="s">
        <v>37</v>
      </c>
      <c r="P5978" s="62">
        <v>750000</v>
      </c>
      <c r="Q5978" s="58" t="s">
        <v>26</v>
      </c>
      <c r="R5978" s="58" t="s">
        <v>26</v>
      </c>
      <c r="S5978" s="58" t="s">
        <v>27</v>
      </c>
      <c r="T5978" s="213" t="s">
        <v>28</v>
      </c>
      <c r="U5978" s="63" t="s">
        <v>29</v>
      </c>
      <c r="W5978" s="143"/>
      <c r="X5978" s="143"/>
      <c r="AO5978" s="143"/>
      <c r="AP5978" s="143"/>
      <c r="BD5978" s="234"/>
      <c r="BE5978" s="234"/>
    </row>
    <row r="5979" spans="1:57" ht="12.95" customHeight="1" x14ac:dyDescent="0.2">
      <c r="A5979" s="57">
        <f t="shared" si="105"/>
        <v>5978</v>
      </c>
      <c r="B5979" s="58">
        <v>2171041502790000</v>
      </c>
      <c r="C5979" s="59" t="s">
        <v>11893</v>
      </c>
      <c r="D5979" s="59" t="s">
        <v>776</v>
      </c>
      <c r="E5979" s="60">
        <v>28901</v>
      </c>
      <c r="F5979" s="60">
        <v>45364</v>
      </c>
      <c r="G5979" s="60">
        <v>45364</v>
      </c>
      <c r="H5979" s="58">
        <v>202413476722</v>
      </c>
      <c r="I5979" s="58">
        <v>6201459974</v>
      </c>
      <c r="J5979" s="60" t="s">
        <v>12613</v>
      </c>
      <c r="K5979" s="60" t="s">
        <v>12599</v>
      </c>
      <c r="L5979" s="212" t="s">
        <v>52</v>
      </c>
      <c r="M5979" s="60">
        <v>45370</v>
      </c>
      <c r="N5979" s="60" t="s">
        <v>694</v>
      </c>
      <c r="O5979" s="59" t="s">
        <v>37</v>
      </c>
      <c r="P5979" s="62">
        <v>750000</v>
      </c>
      <c r="Q5979" s="58" t="s">
        <v>26</v>
      </c>
      <c r="R5979" s="58" t="s">
        <v>26</v>
      </c>
      <c r="S5979" s="58" t="s">
        <v>27</v>
      </c>
      <c r="T5979" s="213" t="s">
        <v>28</v>
      </c>
      <c r="U5979" s="63" t="s">
        <v>29</v>
      </c>
      <c r="W5979" s="143"/>
      <c r="X5979" s="143"/>
      <c r="AO5979" s="143"/>
      <c r="AP5979" s="143"/>
      <c r="BD5979" s="234"/>
      <c r="BE5979" s="234"/>
    </row>
    <row r="5980" spans="1:57" ht="12.95" customHeight="1" x14ac:dyDescent="0.2">
      <c r="A5980" s="57">
        <f t="shared" si="105"/>
        <v>5979</v>
      </c>
      <c r="B5980" s="58">
        <v>2171031010899000</v>
      </c>
      <c r="C5980" s="59" t="s">
        <v>11896</v>
      </c>
      <c r="D5980" s="59" t="s">
        <v>11897</v>
      </c>
      <c r="E5980" s="60">
        <v>32791</v>
      </c>
      <c r="F5980" s="60">
        <v>45364</v>
      </c>
      <c r="G5980" s="60">
        <v>45364</v>
      </c>
      <c r="H5980" s="58">
        <v>202413476721</v>
      </c>
      <c r="I5980" s="58">
        <v>6200572190</v>
      </c>
      <c r="J5980" s="60" t="s">
        <v>12614</v>
      </c>
      <c r="K5980" s="60" t="s">
        <v>12599</v>
      </c>
      <c r="L5980" s="212" t="s">
        <v>52</v>
      </c>
      <c r="M5980" s="60">
        <v>45370</v>
      </c>
      <c r="N5980" s="60" t="s">
        <v>694</v>
      </c>
      <c r="O5980" s="59" t="s">
        <v>37</v>
      </c>
      <c r="P5980" s="62">
        <v>750000</v>
      </c>
      <c r="Q5980" s="58" t="s">
        <v>26</v>
      </c>
      <c r="R5980" s="58" t="s">
        <v>26</v>
      </c>
      <c r="S5980" s="58" t="s">
        <v>27</v>
      </c>
      <c r="T5980" s="213" t="s">
        <v>28</v>
      </c>
      <c r="U5980" s="63" t="s">
        <v>29</v>
      </c>
      <c r="W5980" s="143"/>
      <c r="X5980" s="143"/>
      <c r="AO5980" s="143"/>
      <c r="AP5980" s="143"/>
      <c r="BD5980" s="234"/>
      <c r="BE5980" s="234"/>
    </row>
    <row r="5981" spans="1:57" ht="12.95" customHeight="1" x14ac:dyDescent="0.2">
      <c r="A5981" s="57">
        <f t="shared" si="105"/>
        <v>5980</v>
      </c>
      <c r="B5981" s="58">
        <v>1206110107820000</v>
      </c>
      <c r="C5981" s="59" t="s">
        <v>12615</v>
      </c>
      <c r="D5981" s="59" t="s">
        <v>12616</v>
      </c>
      <c r="E5981" s="60">
        <v>30087</v>
      </c>
      <c r="F5981" s="60">
        <v>45366</v>
      </c>
      <c r="G5981" s="60">
        <v>45366</v>
      </c>
      <c r="H5981" s="58">
        <v>2024134749218</v>
      </c>
      <c r="I5981" s="58">
        <v>6200263050</v>
      </c>
      <c r="J5981" s="60" t="s">
        <v>12617</v>
      </c>
      <c r="K5981" s="60" t="s">
        <v>12618</v>
      </c>
      <c r="L5981" s="212" t="s">
        <v>281</v>
      </c>
      <c r="M5981" s="60">
        <v>45370</v>
      </c>
      <c r="N5981" s="58" t="s">
        <v>24</v>
      </c>
      <c r="O5981" s="59" t="s">
        <v>37</v>
      </c>
      <c r="P5981" s="62">
        <v>600000</v>
      </c>
      <c r="Q5981" s="58" t="s">
        <v>26</v>
      </c>
      <c r="R5981" s="58" t="s">
        <v>26</v>
      </c>
      <c r="S5981" s="58" t="s">
        <v>27</v>
      </c>
      <c r="T5981" s="213" t="s">
        <v>28</v>
      </c>
      <c r="U5981" s="63" t="s">
        <v>29</v>
      </c>
      <c r="W5981" s="143"/>
      <c r="X5981" s="143"/>
      <c r="AO5981" s="143"/>
      <c r="AP5981" s="143"/>
      <c r="BD5981" s="234"/>
      <c r="BE5981" s="234"/>
    </row>
    <row r="5982" spans="1:57" ht="12.95" customHeight="1" x14ac:dyDescent="0.2">
      <c r="A5982" s="57">
        <f t="shared" si="105"/>
        <v>5981</v>
      </c>
      <c r="B5982" s="58">
        <v>3671062211720000</v>
      </c>
      <c r="C5982" s="59" t="s">
        <v>12619</v>
      </c>
      <c r="D5982" s="59" t="s">
        <v>56</v>
      </c>
      <c r="E5982" s="60">
        <v>26625</v>
      </c>
      <c r="F5982" s="60">
        <v>45366</v>
      </c>
      <c r="G5982" s="60">
        <v>45366</v>
      </c>
      <c r="H5982" s="58">
        <v>2024134749217</v>
      </c>
      <c r="I5982" s="58">
        <v>6200134597</v>
      </c>
      <c r="J5982" s="60" t="s">
        <v>12620</v>
      </c>
      <c r="K5982" s="60" t="s">
        <v>12618</v>
      </c>
      <c r="L5982" s="212" t="s">
        <v>281</v>
      </c>
      <c r="M5982" s="60">
        <v>45370</v>
      </c>
      <c r="N5982" s="58" t="s">
        <v>24</v>
      </c>
      <c r="O5982" s="59" t="s">
        <v>37</v>
      </c>
      <c r="P5982" s="62">
        <v>600000</v>
      </c>
      <c r="Q5982" s="58" t="s">
        <v>26</v>
      </c>
      <c r="R5982" s="58" t="s">
        <v>26</v>
      </c>
      <c r="S5982" s="58" t="s">
        <v>27</v>
      </c>
      <c r="T5982" s="213" t="s">
        <v>28</v>
      </c>
      <c r="U5982" s="63" t="s">
        <v>29</v>
      </c>
      <c r="W5982" s="143"/>
      <c r="X5982" s="143"/>
      <c r="AO5982" s="143"/>
      <c r="AP5982" s="143"/>
      <c r="BD5982" s="234"/>
      <c r="BE5982" s="234"/>
    </row>
    <row r="5983" spans="1:57" ht="12.95" customHeight="1" x14ac:dyDescent="0.2">
      <c r="A5983" s="57">
        <f t="shared" si="105"/>
        <v>5982</v>
      </c>
      <c r="B5983" s="58">
        <v>7402181707880000</v>
      </c>
      <c r="C5983" s="59" t="s">
        <v>12289</v>
      </c>
      <c r="D5983" s="59" t="s">
        <v>12290</v>
      </c>
      <c r="E5983" s="60">
        <v>32341</v>
      </c>
      <c r="F5983" s="60">
        <v>45366</v>
      </c>
      <c r="G5983" s="60">
        <v>45366</v>
      </c>
      <c r="H5983" s="58">
        <v>2024134749216</v>
      </c>
      <c r="I5983" s="58">
        <v>6201328834</v>
      </c>
      <c r="J5983" s="60" t="s">
        <v>12621</v>
      </c>
      <c r="K5983" s="60" t="s">
        <v>12618</v>
      </c>
      <c r="L5983" s="212" t="s">
        <v>281</v>
      </c>
      <c r="M5983" s="60">
        <v>45370</v>
      </c>
      <c r="N5983" s="58" t="s">
        <v>24</v>
      </c>
      <c r="O5983" s="59" t="s">
        <v>37</v>
      </c>
      <c r="P5983" s="62">
        <v>600000</v>
      </c>
      <c r="Q5983" s="58" t="s">
        <v>26</v>
      </c>
      <c r="R5983" s="58" t="s">
        <v>26</v>
      </c>
      <c r="S5983" s="58" t="s">
        <v>27</v>
      </c>
      <c r="T5983" s="213" t="s">
        <v>28</v>
      </c>
      <c r="U5983" s="63" t="s">
        <v>29</v>
      </c>
      <c r="W5983" s="143"/>
      <c r="X5983" s="143"/>
      <c r="AO5983" s="143"/>
      <c r="AP5983" s="143"/>
      <c r="BD5983" s="234"/>
      <c r="BE5983" s="234"/>
    </row>
    <row r="5984" spans="1:57" ht="12.95" customHeight="1" x14ac:dyDescent="0.2">
      <c r="A5984" s="57">
        <f t="shared" si="105"/>
        <v>5983</v>
      </c>
      <c r="B5984" s="58">
        <v>3172021109850000</v>
      </c>
      <c r="C5984" s="59" t="s">
        <v>6686</v>
      </c>
      <c r="D5984" s="59" t="s">
        <v>56</v>
      </c>
      <c r="E5984" s="60">
        <v>31301</v>
      </c>
      <c r="F5984" s="60">
        <v>45366</v>
      </c>
      <c r="G5984" s="60">
        <v>45366</v>
      </c>
      <c r="H5984" s="58">
        <v>2024134749215</v>
      </c>
      <c r="I5984" s="58">
        <v>6201113562</v>
      </c>
      <c r="J5984" s="60" t="s">
        <v>12622</v>
      </c>
      <c r="K5984" s="60" t="s">
        <v>12618</v>
      </c>
      <c r="L5984" s="212" t="s">
        <v>281</v>
      </c>
      <c r="M5984" s="60">
        <v>45370</v>
      </c>
      <c r="N5984" s="58" t="s">
        <v>24</v>
      </c>
      <c r="O5984" s="59" t="s">
        <v>37</v>
      </c>
      <c r="P5984" s="62">
        <v>600000</v>
      </c>
      <c r="Q5984" s="58" t="s">
        <v>26</v>
      </c>
      <c r="R5984" s="58" t="s">
        <v>26</v>
      </c>
      <c r="S5984" s="58" t="s">
        <v>27</v>
      </c>
      <c r="T5984" s="213" t="s">
        <v>28</v>
      </c>
      <c r="U5984" s="63" t="s">
        <v>29</v>
      </c>
      <c r="W5984" s="143"/>
      <c r="X5984" s="143"/>
      <c r="AO5984" s="143"/>
      <c r="AP5984" s="143"/>
      <c r="BD5984" s="234"/>
      <c r="BE5984" s="234"/>
    </row>
    <row r="5985" spans="1:57" ht="12.95" customHeight="1" x14ac:dyDescent="0.2">
      <c r="A5985" s="57">
        <f t="shared" si="105"/>
        <v>5984</v>
      </c>
      <c r="B5985" s="58">
        <v>7171030808730000</v>
      </c>
      <c r="C5985" s="59" t="s">
        <v>12304</v>
      </c>
      <c r="D5985" s="59" t="s">
        <v>1472</v>
      </c>
      <c r="E5985" s="60">
        <v>26884</v>
      </c>
      <c r="F5985" s="60">
        <v>45366</v>
      </c>
      <c r="G5985" s="60">
        <v>45366</v>
      </c>
      <c r="H5985" s="58">
        <v>2024134749214</v>
      </c>
      <c r="I5985" s="58">
        <v>6200060631</v>
      </c>
      <c r="J5985" s="60" t="s">
        <v>12623</v>
      </c>
      <c r="K5985" s="60" t="s">
        <v>12618</v>
      </c>
      <c r="L5985" s="212" t="s">
        <v>281</v>
      </c>
      <c r="M5985" s="60">
        <v>45370</v>
      </c>
      <c r="N5985" s="58" t="s">
        <v>24</v>
      </c>
      <c r="O5985" s="59" t="s">
        <v>37</v>
      </c>
      <c r="P5985" s="62">
        <v>600000</v>
      </c>
      <c r="Q5985" s="58" t="s">
        <v>26</v>
      </c>
      <c r="R5985" s="58" t="s">
        <v>26</v>
      </c>
      <c r="S5985" s="58" t="s">
        <v>27</v>
      </c>
      <c r="T5985" s="213" t="s">
        <v>28</v>
      </c>
      <c r="U5985" s="63" t="s">
        <v>29</v>
      </c>
      <c r="W5985" s="143"/>
      <c r="X5985" s="143"/>
      <c r="AO5985" s="143"/>
      <c r="AP5985" s="143"/>
      <c r="BD5985" s="234"/>
      <c r="BE5985" s="234"/>
    </row>
    <row r="5986" spans="1:57" ht="12.95" customHeight="1" x14ac:dyDescent="0.2">
      <c r="A5986" s="57">
        <f t="shared" si="105"/>
        <v>5985</v>
      </c>
      <c r="B5986" s="58">
        <v>1207231802790000</v>
      </c>
      <c r="C5986" s="59" t="s">
        <v>1816</v>
      </c>
      <c r="D5986" s="59" t="s">
        <v>559</v>
      </c>
      <c r="E5986" s="60">
        <v>28904</v>
      </c>
      <c r="F5986" s="60">
        <v>45365</v>
      </c>
      <c r="G5986" s="60">
        <v>45366</v>
      </c>
      <c r="H5986" s="58">
        <v>2024134749213</v>
      </c>
      <c r="I5986" s="58">
        <v>6200298985</v>
      </c>
      <c r="J5986" s="60" t="s">
        <v>12624</v>
      </c>
      <c r="K5986" s="60" t="s">
        <v>12618</v>
      </c>
      <c r="L5986" s="212" t="s">
        <v>281</v>
      </c>
      <c r="M5986" s="60">
        <v>45370</v>
      </c>
      <c r="N5986" s="58" t="s">
        <v>24</v>
      </c>
      <c r="O5986" s="59" t="s">
        <v>37</v>
      </c>
      <c r="P5986" s="62">
        <v>600000</v>
      </c>
      <c r="Q5986" s="58" t="s">
        <v>26</v>
      </c>
      <c r="R5986" s="58" t="s">
        <v>26</v>
      </c>
      <c r="S5986" s="58" t="s">
        <v>27</v>
      </c>
      <c r="T5986" s="213" t="s">
        <v>28</v>
      </c>
      <c r="U5986" s="63" t="s">
        <v>29</v>
      </c>
      <c r="W5986" s="143"/>
      <c r="X5986" s="143"/>
      <c r="AO5986" s="143"/>
      <c r="AP5986" s="143"/>
      <c r="BD5986" s="234"/>
      <c r="BE5986" s="234"/>
    </row>
    <row r="5987" spans="1:57" ht="12.95" customHeight="1" x14ac:dyDescent="0.2">
      <c r="A5987" s="57">
        <f t="shared" si="105"/>
        <v>5986</v>
      </c>
      <c r="B5987" s="58">
        <v>1671022909910010</v>
      </c>
      <c r="C5987" s="59" t="s">
        <v>12362</v>
      </c>
      <c r="D5987" s="59" t="s">
        <v>221</v>
      </c>
      <c r="E5987" s="60">
        <v>33505</v>
      </c>
      <c r="F5987" s="60">
        <v>45365</v>
      </c>
      <c r="G5987" s="60">
        <v>45365</v>
      </c>
      <c r="H5987" s="58">
        <v>2024134749212</v>
      </c>
      <c r="I5987" s="58">
        <v>6200219244</v>
      </c>
      <c r="J5987" s="60" t="s">
        <v>12625</v>
      </c>
      <c r="K5987" s="60" t="s">
        <v>12618</v>
      </c>
      <c r="L5987" s="212" t="s">
        <v>281</v>
      </c>
      <c r="M5987" s="60">
        <v>45370</v>
      </c>
      <c r="N5987" s="58" t="s">
        <v>24</v>
      </c>
      <c r="O5987" s="59" t="s">
        <v>37</v>
      </c>
      <c r="P5987" s="62">
        <v>600000</v>
      </c>
      <c r="Q5987" s="58" t="s">
        <v>26</v>
      </c>
      <c r="R5987" s="58" t="s">
        <v>26</v>
      </c>
      <c r="S5987" s="58" t="s">
        <v>27</v>
      </c>
      <c r="T5987" s="213" t="s">
        <v>28</v>
      </c>
      <c r="U5987" s="63" t="s">
        <v>29</v>
      </c>
      <c r="W5987" s="143"/>
      <c r="X5987" s="143"/>
      <c r="AO5987" s="143"/>
      <c r="AP5987" s="143"/>
      <c r="BD5987" s="234"/>
      <c r="BE5987" s="234"/>
    </row>
    <row r="5988" spans="1:57" ht="12.95" customHeight="1" x14ac:dyDescent="0.2">
      <c r="A5988" s="57">
        <f t="shared" si="105"/>
        <v>5987</v>
      </c>
      <c r="B5988" s="58">
        <v>3275041402780010</v>
      </c>
      <c r="C5988" s="59" t="s">
        <v>12255</v>
      </c>
      <c r="D5988" s="59" t="s">
        <v>56</v>
      </c>
      <c r="E5988" s="60">
        <v>28535</v>
      </c>
      <c r="F5988" s="60">
        <v>45365</v>
      </c>
      <c r="G5988" s="60">
        <v>45365</v>
      </c>
      <c r="H5988" s="58">
        <v>2024134749211</v>
      </c>
      <c r="I5988" s="58">
        <v>6201117661</v>
      </c>
      <c r="J5988" s="60" t="s">
        <v>12626</v>
      </c>
      <c r="K5988" s="60" t="s">
        <v>12618</v>
      </c>
      <c r="L5988" s="212" t="s">
        <v>281</v>
      </c>
      <c r="M5988" s="60">
        <v>45370</v>
      </c>
      <c r="N5988" s="58" t="s">
        <v>24</v>
      </c>
      <c r="O5988" s="59" t="s">
        <v>37</v>
      </c>
      <c r="P5988" s="62">
        <v>600000</v>
      </c>
      <c r="Q5988" s="58" t="s">
        <v>26</v>
      </c>
      <c r="R5988" s="58" t="s">
        <v>26</v>
      </c>
      <c r="S5988" s="58" t="s">
        <v>27</v>
      </c>
      <c r="T5988" s="213" t="s">
        <v>28</v>
      </c>
      <c r="U5988" s="63" t="s">
        <v>29</v>
      </c>
      <c r="W5988" s="143"/>
      <c r="X5988" s="143"/>
      <c r="AO5988" s="143"/>
      <c r="AP5988" s="143"/>
      <c r="BD5988" s="234"/>
      <c r="BE5988" s="234"/>
    </row>
    <row r="5989" spans="1:57" ht="12.95" customHeight="1" x14ac:dyDescent="0.2">
      <c r="A5989" s="57">
        <f t="shared" si="105"/>
        <v>5988</v>
      </c>
      <c r="B5989" s="58">
        <v>3574031005860000</v>
      </c>
      <c r="C5989" s="59" t="s">
        <v>12167</v>
      </c>
      <c r="D5989" s="59" t="s">
        <v>978</v>
      </c>
      <c r="E5989" s="60">
        <v>31542</v>
      </c>
      <c r="F5989" s="60">
        <v>45365</v>
      </c>
      <c r="G5989" s="60">
        <v>45365</v>
      </c>
      <c r="H5989" s="58">
        <v>2024134749210</v>
      </c>
      <c r="I5989" s="58">
        <v>6202134792</v>
      </c>
      <c r="J5989" s="60" t="s">
        <v>12627</v>
      </c>
      <c r="K5989" s="60" t="s">
        <v>12618</v>
      </c>
      <c r="L5989" s="212" t="s">
        <v>281</v>
      </c>
      <c r="M5989" s="60">
        <v>45370</v>
      </c>
      <c r="N5989" s="58" t="s">
        <v>24</v>
      </c>
      <c r="O5989" s="59" t="s">
        <v>37</v>
      </c>
      <c r="P5989" s="62">
        <v>600000</v>
      </c>
      <c r="Q5989" s="58" t="s">
        <v>26</v>
      </c>
      <c r="R5989" s="58" t="s">
        <v>26</v>
      </c>
      <c r="S5989" s="58" t="s">
        <v>27</v>
      </c>
      <c r="T5989" s="213" t="s">
        <v>28</v>
      </c>
      <c r="U5989" s="63" t="s">
        <v>29</v>
      </c>
      <c r="W5989" s="143"/>
      <c r="X5989" s="143"/>
      <c r="AO5989" s="143"/>
      <c r="AP5989" s="143"/>
      <c r="BD5989" s="234"/>
      <c r="BE5989" s="234"/>
    </row>
    <row r="5990" spans="1:57" ht="12.95" customHeight="1" x14ac:dyDescent="0.2">
      <c r="A5990" s="57">
        <f t="shared" si="105"/>
        <v>5989</v>
      </c>
      <c r="B5990" s="58">
        <v>3174081004860000</v>
      </c>
      <c r="C5990" s="59" t="s">
        <v>2463</v>
      </c>
      <c r="D5990" s="59" t="s">
        <v>589</v>
      </c>
      <c r="E5990" s="60">
        <v>31512</v>
      </c>
      <c r="F5990" s="60">
        <v>45365</v>
      </c>
      <c r="G5990" s="60">
        <v>45365</v>
      </c>
      <c r="H5990" s="58">
        <v>202413474929</v>
      </c>
      <c r="I5990" s="58">
        <v>6201192982</v>
      </c>
      <c r="J5990" s="60" t="s">
        <v>12628</v>
      </c>
      <c r="K5990" s="60" t="s">
        <v>12618</v>
      </c>
      <c r="L5990" s="212" t="s">
        <v>281</v>
      </c>
      <c r="M5990" s="60">
        <v>45370</v>
      </c>
      <c r="N5990" s="58" t="s">
        <v>24</v>
      </c>
      <c r="O5990" s="59" t="s">
        <v>37</v>
      </c>
      <c r="P5990" s="62">
        <v>600000</v>
      </c>
      <c r="Q5990" s="58" t="s">
        <v>26</v>
      </c>
      <c r="R5990" s="58" t="s">
        <v>26</v>
      </c>
      <c r="S5990" s="58" t="s">
        <v>27</v>
      </c>
      <c r="T5990" s="213" t="s">
        <v>28</v>
      </c>
      <c r="U5990" s="63" t="s">
        <v>29</v>
      </c>
      <c r="W5990" s="143"/>
      <c r="X5990" s="143"/>
      <c r="AO5990" s="143"/>
      <c r="AP5990" s="143"/>
      <c r="BD5990" s="234"/>
      <c r="BE5990" s="234"/>
    </row>
    <row r="5991" spans="1:57" ht="12.95" customHeight="1" x14ac:dyDescent="0.2">
      <c r="A5991" s="57">
        <f t="shared" si="105"/>
        <v>5990</v>
      </c>
      <c r="B5991" s="58">
        <v>3172030905770000</v>
      </c>
      <c r="C5991" s="59" t="s">
        <v>1993</v>
      </c>
      <c r="D5991" s="59" t="s">
        <v>56</v>
      </c>
      <c r="E5991" s="60">
        <v>28254</v>
      </c>
      <c r="F5991" s="60">
        <v>45365</v>
      </c>
      <c r="G5991" s="60">
        <v>45365</v>
      </c>
      <c r="H5991" s="58">
        <v>202413474928</v>
      </c>
      <c r="I5991" s="58">
        <v>6200194121</v>
      </c>
      <c r="J5991" s="60" t="s">
        <v>12629</v>
      </c>
      <c r="K5991" s="60" t="s">
        <v>12618</v>
      </c>
      <c r="L5991" s="212" t="s">
        <v>281</v>
      </c>
      <c r="M5991" s="60">
        <v>45370</v>
      </c>
      <c r="N5991" s="58" t="s">
        <v>24</v>
      </c>
      <c r="O5991" s="59" t="s">
        <v>37</v>
      </c>
      <c r="P5991" s="62">
        <v>600000</v>
      </c>
      <c r="Q5991" s="58" t="s">
        <v>26</v>
      </c>
      <c r="R5991" s="58" t="s">
        <v>26</v>
      </c>
      <c r="S5991" s="58" t="s">
        <v>27</v>
      </c>
      <c r="T5991" s="213" t="s">
        <v>28</v>
      </c>
      <c r="U5991" s="63" t="s">
        <v>29</v>
      </c>
      <c r="W5991" s="143"/>
      <c r="X5991" s="143"/>
      <c r="AO5991" s="143"/>
      <c r="AP5991" s="143"/>
      <c r="BD5991" s="234"/>
      <c r="BE5991" s="234"/>
    </row>
    <row r="5992" spans="1:57" ht="12.95" customHeight="1" x14ac:dyDescent="0.2">
      <c r="A5992" s="57">
        <f t="shared" si="105"/>
        <v>5991</v>
      </c>
      <c r="B5992" s="58">
        <v>3208101512670000</v>
      </c>
      <c r="C5992" s="59" t="s">
        <v>12630</v>
      </c>
      <c r="D5992" s="59" t="s">
        <v>56</v>
      </c>
      <c r="E5992" s="60">
        <v>24821</v>
      </c>
      <c r="F5992" s="60">
        <v>45365</v>
      </c>
      <c r="G5992" s="60">
        <v>45365</v>
      </c>
      <c r="H5992" s="58">
        <v>202413474927</v>
      </c>
      <c r="I5992" s="58">
        <v>6200190603</v>
      </c>
      <c r="J5992" s="60" t="s">
        <v>12631</v>
      </c>
      <c r="K5992" s="60" t="s">
        <v>12618</v>
      </c>
      <c r="L5992" s="212" t="s">
        <v>281</v>
      </c>
      <c r="M5992" s="60">
        <v>45370</v>
      </c>
      <c r="N5992" s="58" t="s">
        <v>24</v>
      </c>
      <c r="O5992" s="59" t="s">
        <v>37</v>
      </c>
      <c r="P5992" s="62">
        <v>600000</v>
      </c>
      <c r="Q5992" s="58" t="s">
        <v>26</v>
      </c>
      <c r="R5992" s="58" t="s">
        <v>26</v>
      </c>
      <c r="S5992" s="58" t="s">
        <v>27</v>
      </c>
      <c r="T5992" s="213" t="s">
        <v>28</v>
      </c>
      <c r="U5992" s="63" t="s">
        <v>29</v>
      </c>
      <c r="W5992" s="143"/>
      <c r="X5992" s="143"/>
      <c r="AO5992" s="143"/>
      <c r="AP5992" s="143"/>
      <c r="BD5992" s="234"/>
      <c r="BE5992" s="234"/>
    </row>
    <row r="5993" spans="1:57" ht="12.95" customHeight="1" x14ac:dyDescent="0.2">
      <c r="A5993" s="57">
        <f t="shared" si="105"/>
        <v>5992</v>
      </c>
      <c r="B5993" s="58">
        <v>1671102812930000</v>
      </c>
      <c r="C5993" s="59" t="s">
        <v>12632</v>
      </c>
      <c r="D5993" s="59" t="s">
        <v>221</v>
      </c>
      <c r="E5993" s="60">
        <v>34331</v>
      </c>
      <c r="F5993" s="60">
        <v>45365</v>
      </c>
      <c r="G5993" s="60">
        <v>45366</v>
      </c>
      <c r="H5993" s="58">
        <v>202413474926</v>
      </c>
      <c r="I5993" s="58">
        <v>6201097689</v>
      </c>
      <c r="J5993" s="60" t="s">
        <v>12633</v>
      </c>
      <c r="K5993" s="60" t="s">
        <v>12618</v>
      </c>
      <c r="L5993" s="212" t="s">
        <v>281</v>
      </c>
      <c r="M5993" s="60">
        <v>45370</v>
      </c>
      <c r="N5993" s="58" t="s">
        <v>24</v>
      </c>
      <c r="O5993" s="59" t="s">
        <v>37</v>
      </c>
      <c r="P5993" s="62">
        <v>600000</v>
      </c>
      <c r="Q5993" s="58" t="s">
        <v>26</v>
      </c>
      <c r="R5993" s="58" t="s">
        <v>26</v>
      </c>
      <c r="S5993" s="58" t="s">
        <v>27</v>
      </c>
      <c r="T5993" s="213" t="s">
        <v>28</v>
      </c>
      <c r="U5993" s="63" t="s">
        <v>29</v>
      </c>
      <c r="W5993" s="143"/>
      <c r="X5993" s="143"/>
      <c r="AO5993" s="143"/>
      <c r="AP5993" s="143"/>
      <c r="BD5993" s="234"/>
      <c r="BE5993" s="234"/>
    </row>
    <row r="5994" spans="1:57" ht="12.95" customHeight="1" x14ac:dyDescent="0.2">
      <c r="A5994" s="57">
        <f t="shared" si="105"/>
        <v>5993</v>
      </c>
      <c r="B5994" s="58">
        <v>3173053105750000</v>
      </c>
      <c r="C5994" s="59" t="s">
        <v>12270</v>
      </c>
      <c r="D5994" s="59" t="s">
        <v>257</v>
      </c>
      <c r="E5994" s="60">
        <v>27545</v>
      </c>
      <c r="F5994" s="60">
        <v>45364</v>
      </c>
      <c r="G5994" s="60">
        <v>45364</v>
      </c>
      <c r="H5994" s="58">
        <v>202413474925</v>
      </c>
      <c r="I5994" s="58">
        <v>6200497603</v>
      </c>
      <c r="J5994" s="60" t="s">
        <v>12634</v>
      </c>
      <c r="K5994" s="60" t="s">
        <v>12618</v>
      </c>
      <c r="L5994" s="212" t="s">
        <v>281</v>
      </c>
      <c r="M5994" s="60">
        <v>45370</v>
      </c>
      <c r="N5994" s="58" t="s">
        <v>24</v>
      </c>
      <c r="O5994" s="59" t="s">
        <v>37</v>
      </c>
      <c r="P5994" s="62">
        <v>600000</v>
      </c>
      <c r="Q5994" s="58" t="s">
        <v>26</v>
      </c>
      <c r="R5994" s="58" t="s">
        <v>26</v>
      </c>
      <c r="S5994" s="58" t="s">
        <v>27</v>
      </c>
      <c r="T5994" s="213" t="s">
        <v>28</v>
      </c>
      <c r="U5994" s="63" t="s">
        <v>29</v>
      </c>
      <c r="W5994" s="143"/>
      <c r="X5994" s="143"/>
      <c r="AO5994" s="143"/>
      <c r="AP5994" s="143"/>
      <c r="BD5994" s="234"/>
      <c r="BE5994" s="234"/>
    </row>
    <row r="5995" spans="1:57" ht="12.95" customHeight="1" x14ac:dyDescent="0.2">
      <c r="A5995" s="57">
        <f t="shared" si="105"/>
        <v>5994</v>
      </c>
      <c r="B5995" s="58">
        <v>3172032702721000</v>
      </c>
      <c r="C5995" s="59" t="s">
        <v>1168</v>
      </c>
      <c r="D5995" s="59" t="s">
        <v>56</v>
      </c>
      <c r="E5995" s="60">
        <v>26356</v>
      </c>
      <c r="F5995" s="60">
        <v>45359</v>
      </c>
      <c r="G5995" s="60">
        <v>45359</v>
      </c>
      <c r="H5995" s="58">
        <v>202413474923</v>
      </c>
      <c r="I5995" s="58">
        <v>6200258495</v>
      </c>
      <c r="J5995" s="60" t="s">
        <v>12635</v>
      </c>
      <c r="K5995" s="60" t="s">
        <v>12618</v>
      </c>
      <c r="L5995" s="212" t="s">
        <v>281</v>
      </c>
      <c r="M5995" s="60">
        <v>45370</v>
      </c>
      <c r="N5995" s="58" t="s">
        <v>24</v>
      </c>
      <c r="O5995" s="59" t="s">
        <v>37</v>
      </c>
      <c r="P5995" s="62">
        <v>600000</v>
      </c>
      <c r="Q5995" s="58" t="s">
        <v>26</v>
      </c>
      <c r="R5995" s="58" t="s">
        <v>26</v>
      </c>
      <c r="S5995" s="58" t="s">
        <v>27</v>
      </c>
      <c r="T5995" s="213" t="s">
        <v>28</v>
      </c>
      <c r="U5995" s="63" t="s">
        <v>29</v>
      </c>
      <c r="W5995" s="143"/>
      <c r="X5995" s="143"/>
      <c r="AO5995" s="143"/>
      <c r="AP5995" s="143"/>
      <c r="BD5995" s="234"/>
      <c r="BE5995" s="234"/>
    </row>
    <row r="5996" spans="1:57" ht="12.95" customHeight="1" x14ac:dyDescent="0.2">
      <c r="A5996" s="57">
        <f t="shared" si="105"/>
        <v>5995</v>
      </c>
      <c r="B5996" s="58">
        <v>3175071906940000</v>
      </c>
      <c r="C5996" s="59" t="s">
        <v>11834</v>
      </c>
      <c r="D5996" s="59" t="s">
        <v>56</v>
      </c>
      <c r="E5996" s="60">
        <v>34504</v>
      </c>
      <c r="F5996" s="60">
        <v>45359</v>
      </c>
      <c r="G5996" s="60">
        <v>45359</v>
      </c>
      <c r="H5996" s="58">
        <v>202413474922</v>
      </c>
      <c r="I5996" s="58">
        <v>6201345529</v>
      </c>
      <c r="J5996" s="60" t="s">
        <v>12636</v>
      </c>
      <c r="K5996" s="60" t="s">
        <v>12618</v>
      </c>
      <c r="L5996" s="212" t="s">
        <v>281</v>
      </c>
      <c r="M5996" s="60">
        <v>45370</v>
      </c>
      <c r="N5996" s="58" t="s">
        <v>24</v>
      </c>
      <c r="O5996" s="59" t="s">
        <v>37</v>
      </c>
      <c r="P5996" s="62">
        <v>600000</v>
      </c>
      <c r="Q5996" s="58" t="s">
        <v>26</v>
      </c>
      <c r="R5996" s="58" t="s">
        <v>26</v>
      </c>
      <c r="S5996" s="58" t="s">
        <v>27</v>
      </c>
      <c r="T5996" s="213" t="s">
        <v>28</v>
      </c>
      <c r="U5996" s="63" t="s">
        <v>29</v>
      </c>
      <c r="W5996" s="143"/>
      <c r="X5996" s="143"/>
      <c r="AO5996" s="143"/>
      <c r="AP5996" s="143"/>
      <c r="BD5996" s="234"/>
      <c r="BE5996" s="234"/>
    </row>
    <row r="5997" spans="1:57" ht="12.95" customHeight="1" x14ac:dyDescent="0.2">
      <c r="A5997" s="57">
        <f t="shared" si="105"/>
        <v>5996</v>
      </c>
      <c r="B5997" s="58">
        <v>3201020409870000</v>
      </c>
      <c r="C5997" s="59" t="s">
        <v>571</v>
      </c>
      <c r="D5997" s="59" t="s">
        <v>221</v>
      </c>
      <c r="E5997" s="60">
        <v>32024</v>
      </c>
      <c r="F5997" s="60">
        <v>45359</v>
      </c>
      <c r="G5997" s="60">
        <v>45359</v>
      </c>
      <c r="H5997" s="58">
        <v>202413474921</v>
      </c>
      <c r="I5997" s="58">
        <v>6200218587</v>
      </c>
      <c r="J5997" s="60" t="s">
        <v>12637</v>
      </c>
      <c r="K5997" s="60" t="s">
        <v>12618</v>
      </c>
      <c r="L5997" s="212" t="s">
        <v>281</v>
      </c>
      <c r="M5997" s="60">
        <v>45370</v>
      </c>
      <c r="N5997" s="58" t="s">
        <v>24</v>
      </c>
      <c r="O5997" s="59" t="s">
        <v>37</v>
      </c>
      <c r="P5997" s="62">
        <v>600000</v>
      </c>
      <c r="Q5997" s="58" t="s">
        <v>26</v>
      </c>
      <c r="R5997" s="58" t="s">
        <v>26</v>
      </c>
      <c r="S5997" s="58" t="s">
        <v>27</v>
      </c>
      <c r="T5997" s="213" t="s">
        <v>28</v>
      </c>
      <c r="U5997" s="63" t="s">
        <v>29</v>
      </c>
      <c r="W5997" s="143"/>
      <c r="X5997" s="143"/>
      <c r="AO5997" s="143"/>
      <c r="AP5997" s="143"/>
      <c r="BD5997" s="234"/>
      <c r="BE5997" s="234"/>
    </row>
    <row r="5998" spans="1:57" ht="12.95" customHeight="1" x14ac:dyDescent="0.2">
      <c r="A5998" s="57">
        <f t="shared" si="105"/>
        <v>5997</v>
      </c>
      <c r="B5998" s="58">
        <v>3212032203810000</v>
      </c>
      <c r="C5998" s="59" t="s">
        <v>12638</v>
      </c>
      <c r="D5998" s="59" t="s">
        <v>451</v>
      </c>
      <c r="E5998" s="60">
        <v>29667</v>
      </c>
      <c r="F5998" s="60">
        <v>45369</v>
      </c>
      <c r="G5998" s="60">
        <v>45369</v>
      </c>
      <c r="H5998" s="58">
        <v>2024134747214</v>
      </c>
      <c r="I5998" s="58">
        <v>6200483756</v>
      </c>
      <c r="J5998" s="60" t="s">
        <v>12639</v>
      </c>
      <c r="K5998" s="60" t="s">
        <v>12640</v>
      </c>
      <c r="L5998" s="212" t="s">
        <v>371</v>
      </c>
      <c r="M5998" s="60">
        <v>45370</v>
      </c>
      <c r="N5998" s="58" t="s">
        <v>24</v>
      </c>
      <c r="O5998" s="58" t="s">
        <v>25</v>
      </c>
      <c r="P5998" s="62">
        <v>400000</v>
      </c>
      <c r="Q5998" s="58" t="s">
        <v>26</v>
      </c>
      <c r="R5998" s="58" t="s">
        <v>26</v>
      </c>
      <c r="S5998" s="58" t="s">
        <v>27</v>
      </c>
      <c r="T5998" s="213" t="s">
        <v>28</v>
      </c>
      <c r="U5998" s="63" t="s">
        <v>29</v>
      </c>
      <c r="W5998" s="143"/>
      <c r="X5998" s="143"/>
      <c r="AO5998" s="143"/>
      <c r="AP5998" s="143"/>
      <c r="BD5998" s="234"/>
      <c r="BE5998" s="234"/>
    </row>
    <row r="5999" spans="1:57" ht="12.95" customHeight="1" x14ac:dyDescent="0.2">
      <c r="A5999" s="57">
        <f t="shared" si="105"/>
        <v>5998</v>
      </c>
      <c r="B5999" s="58">
        <v>2172020303790000</v>
      </c>
      <c r="C5999" s="59" t="s">
        <v>12641</v>
      </c>
      <c r="D5999" s="59" t="s">
        <v>1098</v>
      </c>
      <c r="E5999" s="60">
        <v>28917</v>
      </c>
      <c r="F5999" s="60">
        <v>45369</v>
      </c>
      <c r="G5999" s="60">
        <v>45369</v>
      </c>
      <c r="H5999" s="58">
        <v>2024134747213</v>
      </c>
      <c r="I5999" s="58">
        <v>6200082754</v>
      </c>
      <c r="J5999" s="60" t="s">
        <v>12642</v>
      </c>
      <c r="K5999" s="60" t="s">
        <v>12640</v>
      </c>
      <c r="L5999" s="212" t="s">
        <v>371</v>
      </c>
      <c r="M5999" s="60">
        <v>45370</v>
      </c>
      <c r="N5999" s="58" t="s">
        <v>24</v>
      </c>
      <c r="O5999" s="58" t="s">
        <v>25</v>
      </c>
      <c r="P5999" s="62">
        <v>400000</v>
      </c>
      <c r="Q5999" s="58" t="s">
        <v>26</v>
      </c>
      <c r="R5999" s="58" t="s">
        <v>26</v>
      </c>
      <c r="S5999" s="58" t="s">
        <v>27</v>
      </c>
      <c r="T5999" s="213" t="s">
        <v>28</v>
      </c>
      <c r="U5999" s="63" t="s">
        <v>29</v>
      </c>
      <c r="W5999" s="143"/>
      <c r="X5999" s="143"/>
      <c r="AO5999" s="143"/>
      <c r="AP5999" s="143"/>
      <c r="BD5999" s="234"/>
      <c r="BE5999" s="234"/>
    </row>
    <row r="6000" spans="1:57" ht="12.95" customHeight="1" x14ac:dyDescent="0.2">
      <c r="A6000" s="57">
        <f t="shared" si="105"/>
        <v>5999</v>
      </c>
      <c r="B6000" s="58">
        <v>7317080703910000</v>
      </c>
      <c r="C6000" s="59" t="s">
        <v>1817</v>
      </c>
      <c r="D6000" s="59" t="s">
        <v>717</v>
      </c>
      <c r="E6000" s="60">
        <v>33304</v>
      </c>
      <c r="F6000" s="60">
        <v>45369</v>
      </c>
      <c r="G6000" s="60">
        <v>45369</v>
      </c>
      <c r="H6000" s="58">
        <v>2024134747212</v>
      </c>
      <c r="I6000" s="58">
        <v>6201097478</v>
      </c>
      <c r="J6000" s="60" t="s">
        <v>12643</v>
      </c>
      <c r="K6000" s="60" t="s">
        <v>12640</v>
      </c>
      <c r="L6000" s="212" t="s">
        <v>371</v>
      </c>
      <c r="M6000" s="60">
        <v>45370</v>
      </c>
      <c r="N6000" s="58" t="s">
        <v>24</v>
      </c>
      <c r="O6000" s="58" t="s">
        <v>25</v>
      </c>
      <c r="P6000" s="62">
        <v>400000</v>
      </c>
      <c r="Q6000" s="58" t="s">
        <v>26</v>
      </c>
      <c r="R6000" s="58" t="s">
        <v>26</v>
      </c>
      <c r="S6000" s="58" t="s">
        <v>27</v>
      </c>
      <c r="T6000" s="213" t="s">
        <v>28</v>
      </c>
      <c r="U6000" s="63" t="s">
        <v>29</v>
      </c>
      <c r="W6000" s="143"/>
      <c r="X6000" s="143"/>
      <c r="AO6000" s="143"/>
      <c r="AP6000" s="143"/>
      <c r="BD6000" s="234"/>
      <c r="BE6000" s="234"/>
    </row>
    <row r="6001" spans="1:57" ht="12.95" customHeight="1" x14ac:dyDescent="0.2">
      <c r="A6001" s="57">
        <f t="shared" si="105"/>
        <v>6000</v>
      </c>
      <c r="B6001" s="58">
        <v>3212220703700000</v>
      </c>
      <c r="C6001" s="59" t="s">
        <v>1259</v>
      </c>
      <c r="D6001" s="59" t="s">
        <v>451</v>
      </c>
      <c r="E6001" s="60">
        <v>25634</v>
      </c>
      <c r="F6001" s="60">
        <v>45369</v>
      </c>
      <c r="G6001" s="60">
        <v>45369</v>
      </c>
      <c r="H6001" s="58">
        <v>2024134747211</v>
      </c>
      <c r="I6001" s="58">
        <v>6200504737</v>
      </c>
      <c r="J6001" s="60" t="s">
        <v>12644</v>
      </c>
      <c r="K6001" s="60" t="s">
        <v>12640</v>
      </c>
      <c r="L6001" s="212" t="s">
        <v>371</v>
      </c>
      <c r="M6001" s="60">
        <v>45370</v>
      </c>
      <c r="N6001" s="58" t="s">
        <v>24</v>
      </c>
      <c r="O6001" s="58" t="s">
        <v>25</v>
      </c>
      <c r="P6001" s="62">
        <v>400000</v>
      </c>
      <c r="Q6001" s="58" t="s">
        <v>26</v>
      </c>
      <c r="R6001" s="58" t="s">
        <v>26</v>
      </c>
      <c r="S6001" s="58" t="s">
        <v>27</v>
      </c>
      <c r="T6001" s="213" t="s">
        <v>28</v>
      </c>
      <c r="U6001" s="63" t="s">
        <v>29</v>
      </c>
      <c r="W6001" s="143"/>
      <c r="X6001" s="143"/>
      <c r="AO6001" s="143"/>
      <c r="AP6001" s="143"/>
      <c r="BD6001" s="234"/>
      <c r="BE6001" s="234"/>
    </row>
    <row r="6002" spans="1:57" ht="12.95" customHeight="1" x14ac:dyDescent="0.2">
      <c r="A6002" s="57">
        <f t="shared" si="105"/>
        <v>6001</v>
      </c>
      <c r="B6002" s="58">
        <v>1271062404900000</v>
      </c>
      <c r="C6002" s="59" t="s">
        <v>1447</v>
      </c>
      <c r="D6002" s="59" t="s">
        <v>303</v>
      </c>
      <c r="E6002" s="60">
        <v>33048</v>
      </c>
      <c r="F6002" s="60">
        <v>45369</v>
      </c>
      <c r="G6002" s="60">
        <v>45369</v>
      </c>
      <c r="H6002" s="58">
        <v>2024134747210</v>
      </c>
      <c r="I6002" s="58">
        <v>6200393222</v>
      </c>
      <c r="J6002" s="60" t="s">
        <v>12645</v>
      </c>
      <c r="K6002" s="60" t="s">
        <v>12640</v>
      </c>
      <c r="L6002" s="212" t="s">
        <v>371</v>
      </c>
      <c r="M6002" s="60">
        <v>45370</v>
      </c>
      <c r="N6002" s="58" t="s">
        <v>24</v>
      </c>
      <c r="O6002" s="58" t="s">
        <v>25</v>
      </c>
      <c r="P6002" s="62">
        <v>400000</v>
      </c>
      <c r="Q6002" s="58" t="s">
        <v>26</v>
      </c>
      <c r="R6002" s="58" t="s">
        <v>26</v>
      </c>
      <c r="S6002" s="58" t="s">
        <v>27</v>
      </c>
      <c r="T6002" s="213" t="s">
        <v>28</v>
      </c>
      <c r="U6002" s="63" t="s">
        <v>29</v>
      </c>
      <c r="W6002" s="143"/>
      <c r="X6002" s="143"/>
      <c r="AO6002" s="143"/>
      <c r="AP6002" s="143"/>
      <c r="BD6002" s="234"/>
      <c r="BE6002" s="234"/>
    </row>
    <row r="6003" spans="1:57" ht="12.95" customHeight="1" x14ac:dyDescent="0.2">
      <c r="A6003" s="57">
        <f t="shared" si="105"/>
        <v>6002</v>
      </c>
      <c r="B6003" s="58">
        <v>3172042503730000</v>
      </c>
      <c r="C6003" s="59" t="s">
        <v>2237</v>
      </c>
      <c r="D6003" s="59" t="s">
        <v>56</v>
      </c>
      <c r="E6003" s="60">
        <v>26748</v>
      </c>
      <c r="F6003" s="60">
        <v>45366</v>
      </c>
      <c r="G6003" s="60">
        <v>45366</v>
      </c>
      <c r="H6003" s="58">
        <v>202413474729</v>
      </c>
      <c r="I6003" s="58">
        <v>6200142101</v>
      </c>
      <c r="J6003" s="60" t="s">
        <v>12646</v>
      </c>
      <c r="K6003" s="60" t="s">
        <v>12640</v>
      </c>
      <c r="L6003" s="212" t="s">
        <v>371</v>
      </c>
      <c r="M6003" s="60">
        <v>45370</v>
      </c>
      <c r="N6003" s="58" t="s">
        <v>24</v>
      </c>
      <c r="O6003" s="58" t="s">
        <v>25</v>
      </c>
      <c r="P6003" s="62">
        <v>400000</v>
      </c>
      <c r="Q6003" s="58" t="s">
        <v>26</v>
      </c>
      <c r="R6003" s="58" t="s">
        <v>26</v>
      </c>
      <c r="S6003" s="58" t="s">
        <v>27</v>
      </c>
      <c r="T6003" s="213" t="s">
        <v>28</v>
      </c>
      <c r="U6003" s="63" t="s">
        <v>29</v>
      </c>
      <c r="W6003" s="143"/>
      <c r="X6003" s="143"/>
      <c r="AO6003" s="143"/>
      <c r="AP6003" s="143"/>
      <c r="BD6003" s="234"/>
      <c r="BE6003" s="234"/>
    </row>
    <row r="6004" spans="1:57" ht="12.95" customHeight="1" x14ac:dyDescent="0.2">
      <c r="A6004" s="57">
        <f t="shared" si="105"/>
        <v>6003</v>
      </c>
      <c r="B6004" s="58">
        <v>3503050903930000</v>
      </c>
      <c r="C6004" s="59" t="s">
        <v>2487</v>
      </c>
      <c r="D6004" s="59" t="s">
        <v>85</v>
      </c>
      <c r="E6004" s="60">
        <v>34037</v>
      </c>
      <c r="F6004" s="60">
        <v>45366</v>
      </c>
      <c r="G6004" s="60">
        <v>45366</v>
      </c>
      <c r="H6004" s="58">
        <v>202413474728</v>
      </c>
      <c r="I6004" s="58">
        <v>6202188891</v>
      </c>
      <c r="J6004" s="60" t="s">
        <v>12647</v>
      </c>
      <c r="K6004" s="60" t="s">
        <v>12640</v>
      </c>
      <c r="L6004" s="212" t="s">
        <v>371</v>
      </c>
      <c r="M6004" s="60">
        <v>45370</v>
      </c>
      <c r="N6004" s="58" t="s">
        <v>24</v>
      </c>
      <c r="O6004" s="58" t="s">
        <v>25</v>
      </c>
      <c r="P6004" s="62">
        <v>400000</v>
      </c>
      <c r="Q6004" s="58" t="s">
        <v>26</v>
      </c>
      <c r="R6004" s="58" t="s">
        <v>26</v>
      </c>
      <c r="S6004" s="58" t="s">
        <v>27</v>
      </c>
      <c r="T6004" s="213" t="s">
        <v>28</v>
      </c>
      <c r="U6004" s="63" t="s">
        <v>29</v>
      </c>
      <c r="W6004" s="143"/>
      <c r="X6004" s="143"/>
      <c r="AO6004" s="143"/>
      <c r="AP6004" s="143"/>
      <c r="BD6004" s="234"/>
      <c r="BE6004" s="234"/>
    </row>
    <row r="6005" spans="1:57" ht="12.95" customHeight="1" x14ac:dyDescent="0.2">
      <c r="A6005" s="57">
        <f t="shared" si="105"/>
        <v>6004</v>
      </c>
      <c r="B6005" s="58">
        <v>3329092006890000</v>
      </c>
      <c r="C6005" s="59" t="s">
        <v>9302</v>
      </c>
      <c r="D6005" s="59" t="s">
        <v>217</v>
      </c>
      <c r="E6005" s="60">
        <v>32679</v>
      </c>
      <c r="F6005" s="60">
        <v>45365</v>
      </c>
      <c r="G6005" s="60">
        <v>45365</v>
      </c>
      <c r="H6005" s="58">
        <v>202413474727</v>
      </c>
      <c r="I6005" s="58">
        <v>6200218671</v>
      </c>
      <c r="J6005" s="60" t="s">
        <v>12648</v>
      </c>
      <c r="K6005" s="60" t="s">
        <v>12640</v>
      </c>
      <c r="L6005" s="212" t="s">
        <v>371</v>
      </c>
      <c r="M6005" s="60">
        <v>45370</v>
      </c>
      <c r="N6005" s="58" t="s">
        <v>24</v>
      </c>
      <c r="O6005" s="58" t="s">
        <v>25</v>
      </c>
      <c r="P6005" s="62">
        <v>400000</v>
      </c>
      <c r="Q6005" s="58" t="s">
        <v>26</v>
      </c>
      <c r="R6005" s="58" t="s">
        <v>26</v>
      </c>
      <c r="S6005" s="58" t="s">
        <v>27</v>
      </c>
      <c r="T6005" s="213" t="s">
        <v>28</v>
      </c>
      <c r="U6005" s="63" t="s">
        <v>29</v>
      </c>
      <c r="W6005" s="143"/>
      <c r="X6005" s="143"/>
      <c r="AO6005" s="143"/>
      <c r="AP6005" s="143"/>
      <c r="BD6005" s="234"/>
      <c r="BE6005" s="234"/>
    </row>
    <row r="6006" spans="1:57" ht="12.95" customHeight="1" x14ac:dyDescent="0.2">
      <c r="A6006" s="57">
        <f t="shared" si="105"/>
        <v>6005</v>
      </c>
      <c r="B6006" s="58">
        <v>3526021202790000</v>
      </c>
      <c r="C6006" s="59" t="s">
        <v>11908</v>
      </c>
      <c r="D6006" s="59" t="s">
        <v>51</v>
      </c>
      <c r="E6006" s="60">
        <v>28898</v>
      </c>
      <c r="F6006" s="60">
        <v>45364</v>
      </c>
      <c r="G6006" s="60">
        <v>45364</v>
      </c>
      <c r="H6006" s="58">
        <v>202413474726</v>
      </c>
      <c r="I6006" s="58">
        <v>6200517159</v>
      </c>
      <c r="J6006" s="60" t="s">
        <v>12649</v>
      </c>
      <c r="K6006" s="60" t="s">
        <v>12640</v>
      </c>
      <c r="L6006" s="212" t="s">
        <v>371</v>
      </c>
      <c r="M6006" s="60">
        <v>45370</v>
      </c>
      <c r="N6006" s="58" t="s">
        <v>24</v>
      </c>
      <c r="O6006" s="58" t="s">
        <v>25</v>
      </c>
      <c r="P6006" s="62">
        <v>400000</v>
      </c>
      <c r="Q6006" s="58" t="s">
        <v>26</v>
      </c>
      <c r="R6006" s="58" t="s">
        <v>26</v>
      </c>
      <c r="S6006" s="58" t="s">
        <v>27</v>
      </c>
      <c r="T6006" s="213" t="s">
        <v>28</v>
      </c>
      <c r="U6006" s="63" t="s">
        <v>29</v>
      </c>
      <c r="W6006" s="143"/>
      <c r="X6006" s="143"/>
      <c r="AO6006" s="143"/>
      <c r="AP6006" s="143"/>
      <c r="BD6006" s="234"/>
      <c r="BE6006" s="234"/>
    </row>
    <row r="6007" spans="1:57" ht="12.95" customHeight="1" x14ac:dyDescent="0.2">
      <c r="A6007" s="57">
        <f t="shared" si="105"/>
        <v>6006</v>
      </c>
      <c r="B6007" s="58">
        <v>1202061807960000</v>
      </c>
      <c r="C6007" s="59" t="s">
        <v>2249</v>
      </c>
      <c r="D6007" s="59" t="s">
        <v>11914</v>
      </c>
      <c r="E6007" s="60">
        <v>35264</v>
      </c>
      <c r="F6007" s="60">
        <v>45364</v>
      </c>
      <c r="G6007" s="60">
        <v>45364</v>
      </c>
      <c r="H6007" s="58">
        <v>202413474725</v>
      </c>
      <c r="I6007" s="58">
        <v>6211901422</v>
      </c>
      <c r="J6007" s="60" t="s">
        <v>12650</v>
      </c>
      <c r="K6007" s="60" t="s">
        <v>12640</v>
      </c>
      <c r="L6007" s="212" t="s">
        <v>371</v>
      </c>
      <c r="M6007" s="60">
        <v>45370</v>
      </c>
      <c r="N6007" s="58" t="s">
        <v>24</v>
      </c>
      <c r="O6007" s="58" t="s">
        <v>25</v>
      </c>
      <c r="P6007" s="62">
        <v>400000</v>
      </c>
      <c r="Q6007" s="58" t="s">
        <v>26</v>
      </c>
      <c r="R6007" s="58" t="s">
        <v>26</v>
      </c>
      <c r="S6007" s="58" t="s">
        <v>27</v>
      </c>
      <c r="T6007" s="213" t="s">
        <v>28</v>
      </c>
      <c r="U6007" s="63" t="s">
        <v>29</v>
      </c>
      <c r="W6007" s="143"/>
      <c r="X6007" s="143"/>
      <c r="AO6007" s="143"/>
      <c r="AP6007" s="143"/>
      <c r="BD6007" s="234"/>
      <c r="BE6007" s="234"/>
    </row>
    <row r="6008" spans="1:57" ht="12.95" customHeight="1" x14ac:dyDescent="0.2">
      <c r="A6008" s="57">
        <f t="shared" si="105"/>
        <v>6007</v>
      </c>
      <c r="B6008" s="58">
        <v>3526040602900000</v>
      </c>
      <c r="C6008" s="59" t="s">
        <v>11753</v>
      </c>
      <c r="D6008" s="59" t="s">
        <v>51</v>
      </c>
      <c r="E6008" s="60">
        <v>32910</v>
      </c>
      <c r="F6008" s="60">
        <v>45358</v>
      </c>
      <c r="G6008" s="60">
        <v>45359</v>
      </c>
      <c r="H6008" s="58">
        <v>202413474723</v>
      </c>
      <c r="I6008" s="58">
        <v>6201341021</v>
      </c>
      <c r="J6008" s="60" t="s">
        <v>12651</v>
      </c>
      <c r="K6008" s="60" t="s">
        <v>12640</v>
      </c>
      <c r="L6008" s="212" t="s">
        <v>371</v>
      </c>
      <c r="M6008" s="60">
        <v>45370</v>
      </c>
      <c r="N6008" s="58" t="s">
        <v>24</v>
      </c>
      <c r="O6008" s="58" t="s">
        <v>25</v>
      </c>
      <c r="P6008" s="62">
        <v>400000</v>
      </c>
      <c r="Q6008" s="58" t="s">
        <v>26</v>
      </c>
      <c r="R6008" s="58" t="s">
        <v>26</v>
      </c>
      <c r="S6008" s="58" t="s">
        <v>27</v>
      </c>
      <c r="T6008" s="213" t="s">
        <v>28</v>
      </c>
      <c r="U6008" s="63" t="s">
        <v>29</v>
      </c>
      <c r="W6008" s="143"/>
      <c r="X6008" s="143"/>
      <c r="AO6008" s="143"/>
      <c r="AP6008" s="143"/>
      <c r="BD6008" s="234"/>
      <c r="BE6008" s="234"/>
    </row>
    <row r="6009" spans="1:57" ht="12.95" customHeight="1" x14ac:dyDescent="0.2">
      <c r="A6009" s="57">
        <f t="shared" si="105"/>
        <v>6008</v>
      </c>
      <c r="B6009" s="58">
        <v>3526071705820000</v>
      </c>
      <c r="C6009" s="59" t="s">
        <v>1322</v>
      </c>
      <c r="D6009" s="59" t="s">
        <v>51</v>
      </c>
      <c r="E6009" s="60">
        <v>30088</v>
      </c>
      <c r="F6009" s="60">
        <v>45358</v>
      </c>
      <c r="G6009" s="60">
        <v>45358</v>
      </c>
      <c r="H6009" s="58">
        <v>202413474721</v>
      </c>
      <c r="I6009" s="58">
        <v>6201336760</v>
      </c>
      <c r="J6009" s="60" t="s">
        <v>12652</v>
      </c>
      <c r="K6009" s="60" t="s">
        <v>12640</v>
      </c>
      <c r="L6009" s="212" t="s">
        <v>371</v>
      </c>
      <c r="M6009" s="60">
        <v>45370</v>
      </c>
      <c r="N6009" s="58" t="s">
        <v>24</v>
      </c>
      <c r="O6009" s="58" t="s">
        <v>25</v>
      </c>
      <c r="P6009" s="62">
        <v>400000</v>
      </c>
      <c r="Q6009" s="58" t="s">
        <v>26</v>
      </c>
      <c r="R6009" s="58" t="s">
        <v>26</v>
      </c>
      <c r="S6009" s="58" t="s">
        <v>27</v>
      </c>
      <c r="T6009" s="213" t="s">
        <v>28</v>
      </c>
      <c r="U6009" s="63" t="s">
        <v>29</v>
      </c>
      <c r="W6009" s="143"/>
      <c r="X6009" s="143"/>
      <c r="AO6009" s="143"/>
      <c r="AP6009" s="143"/>
      <c r="BD6009" s="234"/>
      <c r="BE6009" s="234"/>
    </row>
    <row r="6010" spans="1:57" ht="12.95" customHeight="1" x14ac:dyDescent="0.2">
      <c r="A6010" s="57">
        <f t="shared" si="105"/>
        <v>6009</v>
      </c>
      <c r="B6010" s="58">
        <v>1208151012950000</v>
      </c>
      <c r="C6010" s="59" t="s">
        <v>12653</v>
      </c>
      <c r="D6010" s="59" t="s">
        <v>1184</v>
      </c>
      <c r="E6010" s="60">
        <v>35043</v>
      </c>
      <c r="F6010" s="60">
        <v>45369</v>
      </c>
      <c r="G6010" s="60">
        <v>45369</v>
      </c>
      <c r="H6010" s="58">
        <v>202413474626</v>
      </c>
      <c r="I6010" s="58">
        <v>6211760220</v>
      </c>
      <c r="J6010" s="60" t="s">
        <v>12654</v>
      </c>
      <c r="K6010" s="60" t="s">
        <v>12655</v>
      </c>
      <c r="L6010" s="207" t="s">
        <v>3175</v>
      </c>
      <c r="M6010" s="60">
        <v>45370</v>
      </c>
      <c r="N6010" s="58" t="s">
        <v>24</v>
      </c>
      <c r="O6010" s="59" t="s">
        <v>37</v>
      </c>
      <c r="P6010" s="62">
        <v>450000</v>
      </c>
      <c r="Q6010" s="58" t="s">
        <v>26</v>
      </c>
      <c r="R6010" s="58" t="s">
        <v>26</v>
      </c>
      <c r="S6010" s="58" t="s">
        <v>27</v>
      </c>
      <c r="T6010" s="213" t="s">
        <v>28</v>
      </c>
      <c r="U6010" s="63" t="s">
        <v>29</v>
      </c>
      <c r="W6010" s="143"/>
      <c r="X6010" s="143"/>
      <c r="AO6010" s="143"/>
      <c r="AP6010" s="143"/>
      <c r="BD6010" s="234"/>
      <c r="BE6010" s="234"/>
    </row>
    <row r="6011" spans="1:57" ht="12.95" customHeight="1" x14ac:dyDescent="0.2">
      <c r="A6011" s="57">
        <f t="shared" si="105"/>
        <v>6010</v>
      </c>
      <c r="B6011" s="58">
        <v>3201071307710000</v>
      </c>
      <c r="C6011" s="59" t="s">
        <v>1350</v>
      </c>
      <c r="D6011" s="59" t="s">
        <v>217</v>
      </c>
      <c r="E6011" s="60">
        <v>26127</v>
      </c>
      <c r="F6011" s="60">
        <v>45366</v>
      </c>
      <c r="G6011" s="60">
        <v>45369</v>
      </c>
      <c r="H6011" s="58">
        <v>202413474625</v>
      </c>
      <c r="I6011" s="58">
        <v>6200131284</v>
      </c>
      <c r="J6011" s="60" t="s">
        <v>12656</v>
      </c>
      <c r="K6011" s="60" t="s">
        <v>12655</v>
      </c>
      <c r="L6011" s="207" t="s">
        <v>3175</v>
      </c>
      <c r="M6011" s="60">
        <v>45370</v>
      </c>
      <c r="N6011" s="58" t="s">
        <v>24</v>
      </c>
      <c r="O6011" s="59" t="s">
        <v>37</v>
      </c>
      <c r="P6011" s="62">
        <v>450000</v>
      </c>
      <c r="Q6011" s="58" t="s">
        <v>26</v>
      </c>
      <c r="R6011" s="58" t="s">
        <v>26</v>
      </c>
      <c r="S6011" s="58" t="s">
        <v>27</v>
      </c>
      <c r="T6011" s="213" t="s">
        <v>28</v>
      </c>
      <c r="U6011" s="63" t="s">
        <v>29</v>
      </c>
      <c r="W6011" s="143"/>
      <c r="X6011" s="143"/>
      <c r="AO6011" s="143"/>
      <c r="AP6011" s="143"/>
      <c r="BD6011" s="234"/>
      <c r="BE6011" s="234"/>
    </row>
    <row r="6012" spans="1:57" ht="12.95" customHeight="1" x14ac:dyDescent="0.2">
      <c r="A6012" s="57">
        <f t="shared" si="105"/>
        <v>6011</v>
      </c>
      <c r="B6012" s="58">
        <v>3278042306840000</v>
      </c>
      <c r="C6012" s="59" t="s">
        <v>12480</v>
      </c>
      <c r="D6012" s="59" t="s">
        <v>625</v>
      </c>
      <c r="E6012" s="60">
        <v>30856</v>
      </c>
      <c r="F6012" s="60">
        <v>45366</v>
      </c>
      <c r="G6012" s="60">
        <v>45369</v>
      </c>
      <c r="H6012" s="58">
        <v>202413474624</v>
      </c>
      <c r="I6012" s="58">
        <v>6200428603</v>
      </c>
      <c r="J6012" s="60" t="s">
        <v>12657</v>
      </c>
      <c r="K6012" s="60" t="s">
        <v>12655</v>
      </c>
      <c r="L6012" s="207" t="s">
        <v>3175</v>
      </c>
      <c r="M6012" s="60">
        <v>45370</v>
      </c>
      <c r="N6012" s="58" t="s">
        <v>24</v>
      </c>
      <c r="O6012" s="59" t="s">
        <v>37</v>
      </c>
      <c r="P6012" s="62">
        <v>450000</v>
      </c>
      <c r="Q6012" s="58" t="s">
        <v>26</v>
      </c>
      <c r="R6012" s="58" t="s">
        <v>26</v>
      </c>
      <c r="S6012" s="58" t="s">
        <v>27</v>
      </c>
      <c r="T6012" s="213" t="s">
        <v>28</v>
      </c>
      <c r="U6012" s="63" t="s">
        <v>29</v>
      </c>
      <c r="W6012" s="143"/>
      <c r="X6012" s="143"/>
      <c r="AO6012" s="143"/>
      <c r="AP6012" s="143"/>
      <c r="BD6012" s="234"/>
      <c r="BE6012" s="234"/>
    </row>
    <row r="6013" spans="1:57" ht="12.95" customHeight="1" x14ac:dyDescent="0.2">
      <c r="A6013" s="57">
        <f t="shared" si="105"/>
        <v>6012</v>
      </c>
      <c r="B6013" s="58">
        <v>3275031402790020</v>
      </c>
      <c r="C6013" s="59" t="s">
        <v>12483</v>
      </c>
      <c r="D6013" s="59" t="s">
        <v>56</v>
      </c>
      <c r="E6013" s="60">
        <v>27074</v>
      </c>
      <c r="F6013" s="60">
        <v>45366</v>
      </c>
      <c r="G6013" s="60">
        <v>45366</v>
      </c>
      <c r="H6013" s="58">
        <v>202413474623</v>
      </c>
      <c r="I6013" s="58">
        <v>6200129171</v>
      </c>
      <c r="J6013" s="60" t="s">
        <v>12658</v>
      </c>
      <c r="K6013" s="60" t="s">
        <v>12655</v>
      </c>
      <c r="L6013" s="207" t="s">
        <v>3175</v>
      </c>
      <c r="M6013" s="60">
        <v>45370</v>
      </c>
      <c r="N6013" s="58" t="s">
        <v>24</v>
      </c>
      <c r="O6013" s="59" t="s">
        <v>37</v>
      </c>
      <c r="P6013" s="62">
        <v>450000</v>
      </c>
      <c r="Q6013" s="58" t="s">
        <v>26</v>
      </c>
      <c r="R6013" s="58" t="s">
        <v>26</v>
      </c>
      <c r="S6013" s="58" t="s">
        <v>27</v>
      </c>
      <c r="T6013" s="213" t="s">
        <v>28</v>
      </c>
      <c r="U6013" s="63" t="s">
        <v>29</v>
      </c>
      <c r="W6013" s="143"/>
      <c r="X6013" s="143"/>
      <c r="AO6013" s="143"/>
      <c r="AP6013" s="143"/>
      <c r="BD6013" s="234"/>
      <c r="BE6013" s="234"/>
    </row>
    <row r="6014" spans="1:57" ht="12.95" customHeight="1" x14ac:dyDescent="0.2">
      <c r="A6014" s="57">
        <f t="shared" si="105"/>
        <v>6013</v>
      </c>
      <c r="B6014" s="58">
        <v>3526010509950000</v>
      </c>
      <c r="C6014" s="59" t="s">
        <v>12659</v>
      </c>
      <c r="D6014" s="59" t="s">
        <v>51</v>
      </c>
      <c r="E6014" s="60">
        <v>34947</v>
      </c>
      <c r="F6014" s="60">
        <v>45369</v>
      </c>
      <c r="G6014" s="60">
        <v>45369</v>
      </c>
      <c r="H6014" s="58">
        <v>2024134684218</v>
      </c>
      <c r="I6014" s="58">
        <v>6211943976</v>
      </c>
      <c r="J6014" s="60" t="s">
        <v>12660</v>
      </c>
      <c r="K6014" s="60" t="s">
        <v>12661</v>
      </c>
      <c r="L6014" s="212" t="s">
        <v>52</v>
      </c>
      <c r="M6014" s="60">
        <v>45370</v>
      </c>
      <c r="N6014" s="58" t="s">
        <v>24</v>
      </c>
      <c r="O6014" s="59" t="s">
        <v>37</v>
      </c>
      <c r="P6014" s="62">
        <v>600000</v>
      </c>
      <c r="Q6014" s="58" t="s">
        <v>26</v>
      </c>
      <c r="R6014" s="58" t="s">
        <v>26</v>
      </c>
      <c r="S6014" s="58" t="s">
        <v>27</v>
      </c>
      <c r="T6014" s="213" t="s">
        <v>28</v>
      </c>
      <c r="U6014" s="63" t="s">
        <v>29</v>
      </c>
      <c r="W6014" s="143"/>
      <c r="X6014" s="143"/>
      <c r="AO6014" s="143"/>
      <c r="AP6014" s="143"/>
      <c r="BD6014" s="234"/>
      <c r="BE6014" s="234"/>
    </row>
    <row r="6015" spans="1:57" ht="12.95" customHeight="1" x14ac:dyDescent="0.2">
      <c r="A6015" s="57">
        <f t="shared" si="105"/>
        <v>6014</v>
      </c>
      <c r="B6015" s="58">
        <v>3308100904960000</v>
      </c>
      <c r="C6015" s="59" t="s">
        <v>2236</v>
      </c>
      <c r="D6015" s="59" t="s">
        <v>514</v>
      </c>
      <c r="E6015" s="60">
        <v>35164</v>
      </c>
      <c r="F6015" s="60">
        <v>45369</v>
      </c>
      <c r="G6015" s="60">
        <v>45369</v>
      </c>
      <c r="H6015" s="58">
        <v>2024134684217</v>
      </c>
      <c r="I6015" s="58">
        <v>6211508051</v>
      </c>
      <c r="J6015" s="60" t="s">
        <v>12662</v>
      </c>
      <c r="K6015" s="60" t="s">
        <v>12661</v>
      </c>
      <c r="L6015" s="212" t="s">
        <v>52</v>
      </c>
      <c r="M6015" s="60">
        <v>45370</v>
      </c>
      <c r="N6015" s="58" t="s">
        <v>24</v>
      </c>
      <c r="O6015" s="59" t="s">
        <v>37</v>
      </c>
      <c r="P6015" s="62">
        <v>600000</v>
      </c>
      <c r="Q6015" s="58" t="s">
        <v>26</v>
      </c>
      <c r="R6015" s="58" t="s">
        <v>26</v>
      </c>
      <c r="S6015" s="58" t="s">
        <v>27</v>
      </c>
      <c r="T6015" s="213" t="s">
        <v>28</v>
      </c>
      <c r="U6015" s="63" t="s">
        <v>29</v>
      </c>
      <c r="W6015" s="143"/>
      <c r="X6015" s="143"/>
      <c r="AO6015" s="143"/>
      <c r="AP6015" s="143"/>
      <c r="BD6015" s="234"/>
      <c r="BE6015" s="234"/>
    </row>
    <row r="6016" spans="1:57" ht="12.95" customHeight="1" x14ac:dyDescent="0.2">
      <c r="A6016" s="57">
        <f t="shared" si="105"/>
        <v>6015</v>
      </c>
      <c r="B6016" s="58">
        <v>1371020109900010</v>
      </c>
      <c r="C6016" s="59" t="s">
        <v>12663</v>
      </c>
      <c r="D6016" s="59" t="s">
        <v>395</v>
      </c>
      <c r="E6016" s="60">
        <v>33117</v>
      </c>
      <c r="F6016" s="60">
        <v>45369</v>
      </c>
      <c r="G6016" s="60">
        <v>45369</v>
      </c>
      <c r="H6016" s="58">
        <v>2024134684216</v>
      </c>
      <c r="I6016" s="58">
        <v>6201583904</v>
      </c>
      <c r="J6016" s="60" t="s">
        <v>12664</v>
      </c>
      <c r="K6016" s="60" t="s">
        <v>12661</v>
      </c>
      <c r="L6016" s="212" t="s">
        <v>52</v>
      </c>
      <c r="M6016" s="60">
        <v>45370</v>
      </c>
      <c r="N6016" s="58" t="s">
        <v>24</v>
      </c>
      <c r="O6016" s="59" t="s">
        <v>37</v>
      </c>
      <c r="P6016" s="62">
        <v>600000</v>
      </c>
      <c r="Q6016" s="58" t="s">
        <v>26</v>
      </c>
      <c r="R6016" s="58" t="s">
        <v>26</v>
      </c>
      <c r="S6016" s="58" t="s">
        <v>27</v>
      </c>
      <c r="T6016" s="213" t="s">
        <v>28</v>
      </c>
      <c r="U6016" s="63" t="s">
        <v>29</v>
      </c>
      <c r="W6016" s="143"/>
      <c r="X6016" s="143"/>
      <c r="AO6016" s="143"/>
      <c r="AP6016" s="143"/>
      <c r="BD6016" s="234"/>
      <c r="BE6016" s="234"/>
    </row>
    <row r="6017" spans="1:57" ht="12.95" customHeight="1" x14ac:dyDescent="0.2">
      <c r="A6017" s="57">
        <f t="shared" si="105"/>
        <v>6016</v>
      </c>
      <c r="B6017" s="58">
        <v>3172011706760000</v>
      </c>
      <c r="C6017" s="59" t="s">
        <v>12665</v>
      </c>
      <c r="D6017" s="59" t="s">
        <v>509</v>
      </c>
      <c r="E6017" s="60">
        <v>27928</v>
      </c>
      <c r="F6017" s="60">
        <v>45369</v>
      </c>
      <c r="G6017" s="60">
        <v>45369</v>
      </c>
      <c r="H6017" s="58">
        <v>2024134684215</v>
      </c>
      <c r="I6017" s="58">
        <v>6200481804</v>
      </c>
      <c r="J6017" s="60" t="s">
        <v>12666</v>
      </c>
      <c r="K6017" s="60" t="s">
        <v>12661</v>
      </c>
      <c r="L6017" s="212" t="s">
        <v>52</v>
      </c>
      <c r="M6017" s="60">
        <v>45370</v>
      </c>
      <c r="N6017" s="58" t="s">
        <v>24</v>
      </c>
      <c r="O6017" s="59" t="s">
        <v>37</v>
      </c>
      <c r="P6017" s="62">
        <v>600000</v>
      </c>
      <c r="Q6017" s="58" t="s">
        <v>26</v>
      </c>
      <c r="R6017" s="58" t="s">
        <v>26</v>
      </c>
      <c r="S6017" s="58" t="s">
        <v>27</v>
      </c>
      <c r="T6017" s="213" t="s">
        <v>28</v>
      </c>
      <c r="U6017" s="63" t="s">
        <v>29</v>
      </c>
      <c r="W6017" s="143"/>
      <c r="X6017" s="143"/>
      <c r="AO6017" s="143"/>
      <c r="AP6017" s="143"/>
      <c r="BD6017" s="234"/>
      <c r="BE6017" s="234"/>
    </row>
    <row r="6018" spans="1:57" ht="12.95" customHeight="1" x14ac:dyDescent="0.2">
      <c r="A6018" s="57">
        <f t="shared" si="105"/>
        <v>6017</v>
      </c>
      <c r="B6018" s="58">
        <v>3311050303940000</v>
      </c>
      <c r="C6018" s="59" t="s">
        <v>12667</v>
      </c>
      <c r="D6018" s="59" t="s">
        <v>621</v>
      </c>
      <c r="E6018" s="60">
        <v>34396</v>
      </c>
      <c r="F6018" s="60">
        <v>45369</v>
      </c>
      <c r="G6018" s="60">
        <v>45369</v>
      </c>
      <c r="H6018" s="58">
        <v>2024134684214</v>
      </c>
      <c r="I6018" s="58">
        <v>6211926061</v>
      </c>
      <c r="J6018" s="60" t="s">
        <v>12668</v>
      </c>
      <c r="K6018" s="60" t="s">
        <v>12661</v>
      </c>
      <c r="L6018" s="212" t="s">
        <v>52</v>
      </c>
      <c r="M6018" s="60">
        <v>45370</v>
      </c>
      <c r="N6018" s="58" t="s">
        <v>24</v>
      </c>
      <c r="O6018" s="59" t="s">
        <v>37</v>
      </c>
      <c r="P6018" s="62">
        <v>600000</v>
      </c>
      <c r="Q6018" s="58" t="s">
        <v>26</v>
      </c>
      <c r="R6018" s="58" t="s">
        <v>26</v>
      </c>
      <c r="S6018" s="58" t="s">
        <v>27</v>
      </c>
      <c r="T6018" s="213" t="s">
        <v>28</v>
      </c>
      <c r="U6018" s="63" t="s">
        <v>29</v>
      </c>
      <c r="W6018" s="143"/>
      <c r="X6018" s="143"/>
      <c r="AO6018" s="143"/>
      <c r="AP6018" s="143"/>
      <c r="BD6018" s="234"/>
      <c r="BE6018" s="234"/>
    </row>
    <row r="6019" spans="1:57" ht="12.95" customHeight="1" x14ac:dyDescent="0.2">
      <c r="A6019" s="57">
        <f t="shared" si="105"/>
        <v>6018</v>
      </c>
      <c r="B6019" s="58">
        <v>7317080702010000</v>
      </c>
      <c r="C6019" s="59" t="s">
        <v>12669</v>
      </c>
      <c r="D6019" s="59" t="s">
        <v>12670</v>
      </c>
      <c r="E6019" s="60">
        <v>36929</v>
      </c>
      <c r="F6019" s="60">
        <v>45369</v>
      </c>
      <c r="G6019" s="60">
        <v>45369</v>
      </c>
      <c r="H6019" s="58">
        <v>2024134684213</v>
      </c>
      <c r="I6019" s="58">
        <v>6211925662</v>
      </c>
      <c r="J6019" s="60" t="s">
        <v>12671</v>
      </c>
      <c r="K6019" s="60" t="s">
        <v>12661</v>
      </c>
      <c r="L6019" s="212" t="s">
        <v>52</v>
      </c>
      <c r="M6019" s="60">
        <v>45370</v>
      </c>
      <c r="N6019" s="58" t="s">
        <v>24</v>
      </c>
      <c r="O6019" s="59" t="s">
        <v>37</v>
      </c>
      <c r="P6019" s="62">
        <v>600000</v>
      </c>
      <c r="Q6019" s="58" t="s">
        <v>26</v>
      </c>
      <c r="R6019" s="58" t="s">
        <v>26</v>
      </c>
      <c r="S6019" s="58" t="s">
        <v>27</v>
      </c>
      <c r="T6019" s="213" t="s">
        <v>28</v>
      </c>
      <c r="U6019" s="63" t="s">
        <v>29</v>
      </c>
      <c r="W6019" s="143"/>
      <c r="X6019" s="143"/>
      <c r="AO6019" s="143"/>
      <c r="AP6019" s="143"/>
      <c r="BD6019" s="234"/>
      <c r="BE6019" s="234"/>
    </row>
    <row r="6020" spans="1:57" ht="12.95" customHeight="1" x14ac:dyDescent="0.2">
      <c r="A6020" s="57">
        <f t="shared" ref="A6020:A6083" si="106">A6019+1</f>
        <v>6019</v>
      </c>
      <c r="B6020" s="58">
        <v>3328150101790000</v>
      </c>
      <c r="C6020" s="59" t="s">
        <v>9114</v>
      </c>
      <c r="D6020" s="59" t="s">
        <v>509</v>
      </c>
      <c r="E6020" s="60">
        <v>28856</v>
      </c>
      <c r="F6020" s="60">
        <v>45369</v>
      </c>
      <c r="G6020" s="60">
        <v>45369</v>
      </c>
      <c r="H6020" s="58">
        <v>2024134684212</v>
      </c>
      <c r="I6020" s="58">
        <v>6201166470</v>
      </c>
      <c r="J6020" s="60" t="s">
        <v>12672</v>
      </c>
      <c r="K6020" s="60" t="s">
        <v>12661</v>
      </c>
      <c r="L6020" s="212" t="s">
        <v>52</v>
      </c>
      <c r="M6020" s="60">
        <v>45370</v>
      </c>
      <c r="N6020" s="58" t="s">
        <v>24</v>
      </c>
      <c r="O6020" s="59" t="s">
        <v>37</v>
      </c>
      <c r="P6020" s="62">
        <v>600000</v>
      </c>
      <c r="Q6020" s="58" t="s">
        <v>26</v>
      </c>
      <c r="R6020" s="58" t="s">
        <v>26</v>
      </c>
      <c r="S6020" s="58" t="s">
        <v>27</v>
      </c>
      <c r="T6020" s="213" t="s">
        <v>28</v>
      </c>
      <c r="U6020" s="63" t="s">
        <v>29</v>
      </c>
      <c r="W6020" s="143"/>
      <c r="X6020" s="143"/>
      <c r="AO6020" s="143"/>
      <c r="AP6020" s="143"/>
      <c r="BD6020" s="234"/>
      <c r="BE6020" s="234"/>
    </row>
    <row r="6021" spans="1:57" ht="12.95" customHeight="1" x14ac:dyDescent="0.2">
      <c r="A6021" s="57">
        <f t="shared" si="106"/>
        <v>6020</v>
      </c>
      <c r="B6021" s="58">
        <v>3172031406930000</v>
      </c>
      <c r="C6021" s="59" t="s">
        <v>12673</v>
      </c>
      <c r="D6021" s="59" t="s">
        <v>56</v>
      </c>
      <c r="E6021" s="60">
        <v>34134</v>
      </c>
      <c r="F6021" s="60">
        <v>45369</v>
      </c>
      <c r="G6021" s="60">
        <v>45369</v>
      </c>
      <c r="H6021" s="58">
        <v>2024134684211</v>
      </c>
      <c r="I6021" s="58">
        <v>6202134751</v>
      </c>
      <c r="J6021" s="60" t="s">
        <v>12674</v>
      </c>
      <c r="K6021" s="60" t="s">
        <v>12661</v>
      </c>
      <c r="L6021" s="212" t="s">
        <v>52</v>
      </c>
      <c r="M6021" s="60">
        <v>45370</v>
      </c>
      <c r="N6021" s="58" t="s">
        <v>24</v>
      </c>
      <c r="O6021" s="59" t="s">
        <v>37</v>
      </c>
      <c r="P6021" s="62">
        <v>600000</v>
      </c>
      <c r="Q6021" s="58" t="s">
        <v>26</v>
      </c>
      <c r="R6021" s="58" t="s">
        <v>26</v>
      </c>
      <c r="S6021" s="58" t="s">
        <v>27</v>
      </c>
      <c r="T6021" s="213" t="s">
        <v>28</v>
      </c>
      <c r="U6021" s="63" t="s">
        <v>29</v>
      </c>
      <c r="W6021" s="143"/>
      <c r="X6021" s="143"/>
      <c r="AO6021" s="143"/>
      <c r="AP6021" s="143"/>
      <c r="BD6021" s="234"/>
      <c r="BE6021" s="234"/>
    </row>
    <row r="6022" spans="1:57" ht="12.95" customHeight="1" x14ac:dyDescent="0.2">
      <c r="A6022" s="57">
        <f t="shared" si="106"/>
        <v>6021</v>
      </c>
      <c r="B6022" s="58">
        <v>3172021006750010</v>
      </c>
      <c r="C6022" s="59" t="s">
        <v>12675</v>
      </c>
      <c r="D6022" s="59" t="s">
        <v>12676</v>
      </c>
      <c r="E6022" s="60">
        <v>27555</v>
      </c>
      <c r="F6022" s="60">
        <v>45369</v>
      </c>
      <c r="G6022" s="60">
        <v>45369</v>
      </c>
      <c r="H6022" s="58">
        <v>2024134684210</v>
      </c>
      <c r="I6022" s="58">
        <v>6200069423</v>
      </c>
      <c r="J6022" s="60" t="s">
        <v>12677</v>
      </c>
      <c r="K6022" s="60" t="s">
        <v>12661</v>
      </c>
      <c r="L6022" s="212" t="s">
        <v>52</v>
      </c>
      <c r="M6022" s="60">
        <v>45370</v>
      </c>
      <c r="N6022" s="58" t="s">
        <v>24</v>
      </c>
      <c r="O6022" s="59" t="s">
        <v>37</v>
      </c>
      <c r="P6022" s="62">
        <v>600000</v>
      </c>
      <c r="Q6022" s="58" t="s">
        <v>26</v>
      </c>
      <c r="R6022" s="58" t="s">
        <v>26</v>
      </c>
      <c r="S6022" s="58" t="s">
        <v>27</v>
      </c>
      <c r="T6022" s="213" t="s">
        <v>28</v>
      </c>
      <c r="U6022" s="63" t="s">
        <v>29</v>
      </c>
      <c r="W6022" s="143"/>
      <c r="X6022" s="143"/>
      <c r="AO6022" s="143"/>
      <c r="AP6022" s="143"/>
      <c r="BD6022" s="234"/>
      <c r="BE6022" s="234"/>
    </row>
    <row r="6023" spans="1:57" ht="12.95" customHeight="1" x14ac:dyDescent="0.2">
      <c r="A6023" s="57">
        <f t="shared" si="106"/>
        <v>6022</v>
      </c>
      <c r="B6023" s="58">
        <v>3172022903790000</v>
      </c>
      <c r="C6023" s="59" t="s">
        <v>12678</v>
      </c>
      <c r="D6023" s="59" t="s">
        <v>12679</v>
      </c>
      <c r="E6023" s="60">
        <v>28943</v>
      </c>
      <c r="F6023" s="60">
        <v>45369</v>
      </c>
      <c r="G6023" s="60">
        <v>45369</v>
      </c>
      <c r="H6023" s="58">
        <v>202413468429</v>
      </c>
      <c r="I6023" s="58">
        <v>6201015702</v>
      </c>
      <c r="J6023" s="60" t="s">
        <v>12680</v>
      </c>
      <c r="K6023" s="60" t="s">
        <v>12661</v>
      </c>
      <c r="L6023" s="212" t="s">
        <v>52</v>
      </c>
      <c r="M6023" s="60">
        <v>45370</v>
      </c>
      <c r="N6023" s="58" t="s">
        <v>24</v>
      </c>
      <c r="O6023" s="59" t="s">
        <v>37</v>
      </c>
      <c r="P6023" s="62">
        <v>600000</v>
      </c>
      <c r="Q6023" s="58" t="s">
        <v>26</v>
      </c>
      <c r="R6023" s="58" t="s">
        <v>26</v>
      </c>
      <c r="S6023" s="58" t="s">
        <v>27</v>
      </c>
      <c r="T6023" s="213" t="s">
        <v>28</v>
      </c>
      <c r="U6023" s="63" t="s">
        <v>29</v>
      </c>
      <c r="W6023" s="143"/>
      <c r="X6023" s="143"/>
      <c r="AO6023" s="143"/>
      <c r="AP6023" s="143"/>
      <c r="BD6023" s="234"/>
      <c r="BE6023" s="234"/>
    </row>
    <row r="6024" spans="1:57" ht="12.95" customHeight="1" x14ac:dyDescent="0.2">
      <c r="A6024" s="57">
        <f t="shared" si="106"/>
        <v>6023</v>
      </c>
      <c r="B6024" s="58">
        <v>3172021206800020</v>
      </c>
      <c r="C6024" s="59" t="s">
        <v>12681</v>
      </c>
      <c r="D6024" s="59" t="s">
        <v>12682</v>
      </c>
      <c r="E6024" s="60">
        <v>29384</v>
      </c>
      <c r="F6024" s="60">
        <v>45369</v>
      </c>
      <c r="G6024" s="60">
        <v>45369</v>
      </c>
      <c r="H6024" s="58">
        <v>202413468428</v>
      </c>
      <c r="I6024" s="58">
        <v>6211405272</v>
      </c>
      <c r="J6024" s="60" t="s">
        <v>12683</v>
      </c>
      <c r="K6024" s="60" t="s">
        <v>12661</v>
      </c>
      <c r="L6024" s="212" t="s">
        <v>52</v>
      </c>
      <c r="M6024" s="60">
        <v>45370</v>
      </c>
      <c r="N6024" s="58" t="s">
        <v>24</v>
      </c>
      <c r="O6024" s="59" t="s">
        <v>37</v>
      </c>
      <c r="P6024" s="62">
        <v>600000</v>
      </c>
      <c r="Q6024" s="58" t="s">
        <v>26</v>
      </c>
      <c r="R6024" s="58" t="s">
        <v>26</v>
      </c>
      <c r="S6024" s="58" t="s">
        <v>27</v>
      </c>
      <c r="T6024" s="213" t="s">
        <v>28</v>
      </c>
      <c r="U6024" s="63" t="s">
        <v>29</v>
      </c>
      <c r="W6024" s="143"/>
      <c r="X6024" s="143"/>
      <c r="AO6024" s="143"/>
      <c r="AP6024" s="143"/>
      <c r="BD6024" s="234"/>
      <c r="BE6024" s="234"/>
    </row>
    <row r="6025" spans="1:57" ht="12.95" customHeight="1" x14ac:dyDescent="0.2">
      <c r="A6025" s="57">
        <f t="shared" si="106"/>
        <v>6024</v>
      </c>
      <c r="B6025" s="58">
        <v>3209110906950000</v>
      </c>
      <c r="C6025" s="59" t="s">
        <v>12684</v>
      </c>
      <c r="D6025" s="59" t="s">
        <v>231</v>
      </c>
      <c r="E6025" s="60">
        <v>34859</v>
      </c>
      <c r="F6025" s="60">
        <v>45369</v>
      </c>
      <c r="G6025" s="60">
        <v>45369</v>
      </c>
      <c r="H6025" s="58">
        <v>202413477226</v>
      </c>
      <c r="I6025" s="58">
        <v>6200219593</v>
      </c>
      <c r="J6025" s="60" t="s">
        <v>12685</v>
      </c>
      <c r="K6025" s="60" t="s">
        <v>12661</v>
      </c>
      <c r="L6025" s="212" t="s">
        <v>52</v>
      </c>
      <c r="M6025" s="60">
        <v>45370</v>
      </c>
      <c r="N6025" s="58" t="s">
        <v>24</v>
      </c>
      <c r="O6025" s="59" t="s">
        <v>37</v>
      </c>
      <c r="P6025" s="62">
        <v>600000</v>
      </c>
      <c r="Q6025" s="58" t="s">
        <v>26</v>
      </c>
      <c r="R6025" s="58" t="s">
        <v>26</v>
      </c>
      <c r="S6025" s="58" t="s">
        <v>27</v>
      </c>
      <c r="T6025" s="213" t="s">
        <v>28</v>
      </c>
      <c r="U6025" s="63" t="s">
        <v>29</v>
      </c>
      <c r="W6025" s="143"/>
      <c r="X6025" s="143"/>
      <c r="AO6025" s="143"/>
      <c r="AP6025" s="143"/>
      <c r="BD6025" s="234"/>
      <c r="BE6025" s="234"/>
    </row>
    <row r="6026" spans="1:57" ht="12.95" customHeight="1" x14ac:dyDescent="0.2">
      <c r="A6026" s="57">
        <f t="shared" si="106"/>
        <v>6025</v>
      </c>
      <c r="B6026" s="58">
        <v>1271102606860000</v>
      </c>
      <c r="C6026" s="59" t="s">
        <v>12686</v>
      </c>
      <c r="D6026" s="59" t="s">
        <v>303</v>
      </c>
      <c r="E6026" s="60">
        <v>31589</v>
      </c>
      <c r="F6026" s="60">
        <v>45369</v>
      </c>
      <c r="G6026" s="60">
        <v>45369</v>
      </c>
      <c r="H6026" s="58">
        <v>202413477225</v>
      </c>
      <c r="I6026" s="58">
        <v>6211501644</v>
      </c>
      <c r="J6026" s="60" t="s">
        <v>12687</v>
      </c>
      <c r="K6026" s="60" t="s">
        <v>12661</v>
      </c>
      <c r="L6026" s="212" t="s">
        <v>52</v>
      </c>
      <c r="M6026" s="60">
        <v>45370</v>
      </c>
      <c r="N6026" s="58" t="s">
        <v>24</v>
      </c>
      <c r="O6026" s="59" t="s">
        <v>37</v>
      </c>
      <c r="P6026" s="62">
        <v>600000</v>
      </c>
      <c r="Q6026" s="58" t="s">
        <v>26</v>
      </c>
      <c r="R6026" s="58" t="s">
        <v>26</v>
      </c>
      <c r="S6026" s="58" t="s">
        <v>27</v>
      </c>
      <c r="T6026" s="213" t="s">
        <v>28</v>
      </c>
      <c r="U6026" s="63" t="s">
        <v>29</v>
      </c>
      <c r="W6026" s="143"/>
      <c r="X6026" s="143"/>
      <c r="AO6026" s="143"/>
      <c r="AP6026" s="143"/>
      <c r="BD6026" s="234"/>
      <c r="BE6026" s="234"/>
    </row>
    <row r="6027" spans="1:57" ht="12.95" customHeight="1" x14ac:dyDescent="0.2">
      <c r="A6027" s="57">
        <f t="shared" si="106"/>
        <v>6026</v>
      </c>
      <c r="B6027" s="58">
        <v>3275012410880010</v>
      </c>
      <c r="C6027" s="59" t="s">
        <v>1696</v>
      </c>
      <c r="D6027" s="59" t="s">
        <v>303</v>
      </c>
      <c r="E6027" s="60">
        <v>32440</v>
      </c>
      <c r="F6027" s="60">
        <v>45366</v>
      </c>
      <c r="G6027" s="60">
        <v>45369</v>
      </c>
      <c r="H6027" s="58">
        <v>202413468427</v>
      </c>
      <c r="I6027" s="58">
        <v>6202132821</v>
      </c>
      <c r="J6027" s="60" t="s">
        <v>12688</v>
      </c>
      <c r="K6027" s="60" t="s">
        <v>12661</v>
      </c>
      <c r="L6027" s="212" t="s">
        <v>52</v>
      </c>
      <c r="M6027" s="60">
        <v>45370</v>
      </c>
      <c r="N6027" s="58" t="s">
        <v>24</v>
      </c>
      <c r="O6027" s="59" t="s">
        <v>37</v>
      </c>
      <c r="P6027" s="62">
        <v>600000</v>
      </c>
      <c r="Q6027" s="58" t="s">
        <v>26</v>
      </c>
      <c r="R6027" s="58" t="s">
        <v>26</v>
      </c>
      <c r="S6027" s="58" t="s">
        <v>27</v>
      </c>
      <c r="T6027" s="213" t="s">
        <v>28</v>
      </c>
      <c r="U6027" s="63" t="s">
        <v>29</v>
      </c>
      <c r="W6027" s="143"/>
      <c r="X6027" s="143"/>
      <c r="AO6027" s="143"/>
      <c r="AP6027" s="143"/>
      <c r="BD6027" s="234"/>
      <c r="BE6027" s="234"/>
    </row>
    <row r="6028" spans="1:57" ht="12.95" customHeight="1" x14ac:dyDescent="0.2">
      <c r="A6028" s="57">
        <f t="shared" si="106"/>
        <v>6027</v>
      </c>
      <c r="B6028" s="58">
        <v>3507262604720000</v>
      </c>
      <c r="C6028" s="59" t="s">
        <v>12689</v>
      </c>
      <c r="D6028" s="59" t="s">
        <v>303</v>
      </c>
      <c r="E6028" s="60">
        <v>26415</v>
      </c>
      <c r="F6028" s="60">
        <v>45366</v>
      </c>
      <c r="G6028" s="60">
        <v>45369</v>
      </c>
      <c r="H6028" s="58">
        <v>202413468426</v>
      </c>
      <c r="I6028" s="58">
        <v>6202077134</v>
      </c>
      <c r="J6028" s="60" t="s">
        <v>12690</v>
      </c>
      <c r="K6028" s="60" t="s">
        <v>12661</v>
      </c>
      <c r="L6028" s="212" t="s">
        <v>52</v>
      </c>
      <c r="M6028" s="60">
        <v>45370</v>
      </c>
      <c r="N6028" s="58" t="s">
        <v>24</v>
      </c>
      <c r="O6028" s="59" t="s">
        <v>37</v>
      </c>
      <c r="P6028" s="62">
        <v>600000</v>
      </c>
      <c r="Q6028" s="58" t="s">
        <v>26</v>
      </c>
      <c r="R6028" s="58" t="s">
        <v>26</v>
      </c>
      <c r="S6028" s="58" t="s">
        <v>27</v>
      </c>
      <c r="T6028" s="213" t="s">
        <v>28</v>
      </c>
      <c r="U6028" s="63" t="s">
        <v>29</v>
      </c>
      <c r="W6028" s="143"/>
      <c r="X6028" s="143"/>
      <c r="AO6028" s="143"/>
      <c r="AP6028" s="143"/>
      <c r="BD6028" s="234"/>
      <c r="BE6028" s="234"/>
    </row>
    <row r="6029" spans="1:57" ht="12.95" customHeight="1" x14ac:dyDescent="0.2">
      <c r="A6029" s="57">
        <f t="shared" si="106"/>
        <v>6028</v>
      </c>
      <c r="B6029" s="58">
        <v>1571011601790100</v>
      </c>
      <c r="C6029" s="59" t="s">
        <v>557</v>
      </c>
      <c r="D6029" s="59" t="s">
        <v>776</v>
      </c>
      <c r="E6029" s="60">
        <v>28871</v>
      </c>
      <c r="F6029" s="60">
        <v>45366</v>
      </c>
      <c r="G6029" s="60">
        <v>45366</v>
      </c>
      <c r="H6029" s="58">
        <v>202413468425</v>
      </c>
      <c r="I6029" s="58">
        <v>6200496232</v>
      </c>
      <c r="J6029" s="60" t="s">
        <v>12691</v>
      </c>
      <c r="K6029" s="60" t="s">
        <v>12661</v>
      </c>
      <c r="L6029" s="212" t="s">
        <v>52</v>
      </c>
      <c r="M6029" s="60">
        <v>45370</v>
      </c>
      <c r="N6029" s="58" t="s">
        <v>24</v>
      </c>
      <c r="O6029" s="59" t="s">
        <v>37</v>
      </c>
      <c r="P6029" s="62">
        <v>600000</v>
      </c>
      <c r="Q6029" s="58" t="s">
        <v>26</v>
      </c>
      <c r="R6029" s="58" t="s">
        <v>26</v>
      </c>
      <c r="S6029" s="58" t="s">
        <v>27</v>
      </c>
      <c r="T6029" s="213" t="s">
        <v>28</v>
      </c>
      <c r="U6029" s="63" t="s">
        <v>29</v>
      </c>
      <c r="W6029" s="143"/>
      <c r="X6029" s="143"/>
      <c r="AO6029" s="143"/>
      <c r="AP6029" s="143"/>
      <c r="BD6029" s="234"/>
      <c r="BE6029" s="234"/>
    </row>
    <row r="6030" spans="1:57" ht="12.95" customHeight="1" x14ac:dyDescent="0.2">
      <c r="A6030" s="57">
        <f t="shared" si="106"/>
        <v>6029</v>
      </c>
      <c r="B6030" s="58">
        <v>7107120712770000</v>
      </c>
      <c r="C6030" s="59" t="s">
        <v>1357</v>
      </c>
      <c r="D6030" s="59" t="s">
        <v>873</v>
      </c>
      <c r="E6030" s="60">
        <v>28466</v>
      </c>
      <c r="F6030" s="60">
        <v>45365</v>
      </c>
      <c r="G6030" s="60">
        <v>45369</v>
      </c>
      <c r="H6030" s="58">
        <v>202413468423</v>
      </c>
      <c r="I6030" s="58">
        <v>6200496543</v>
      </c>
      <c r="J6030" s="60" t="s">
        <v>12692</v>
      </c>
      <c r="K6030" s="60" t="s">
        <v>12661</v>
      </c>
      <c r="L6030" s="212" t="s">
        <v>52</v>
      </c>
      <c r="M6030" s="60">
        <v>45370</v>
      </c>
      <c r="N6030" s="58" t="s">
        <v>24</v>
      </c>
      <c r="O6030" s="59" t="s">
        <v>37</v>
      </c>
      <c r="P6030" s="62">
        <v>600000</v>
      </c>
      <c r="Q6030" s="58" t="s">
        <v>26</v>
      </c>
      <c r="R6030" s="58" t="s">
        <v>26</v>
      </c>
      <c r="S6030" s="58" t="s">
        <v>27</v>
      </c>
      <c r="T6030" s="213" t="s">
        <v>28</v>
      </c>
      <c r="U6030" s="63" t="s">
        <v>29</v>
      </c>
      <c r="W6030" s="143"/>
      <c r="X6030" s="143"/>
      <c r="AO6030" s="143"/>
      <c r="AP6030" s="143"/>
      <c r="BD6030" s="234"/>
      <c r="BE6030" s="234"/>
    </row>
    <row r="6031" spans="1:57" ht="12.95" customHeight="1" x14ac:dyDescent="0.2">
      <c r="A6031" s="57">
        <f t="shared" si="106"/>
        <v>6030</v>
      </c>
      <c r="B6031" s="58">
        <v>3526032301810000</v>
      </c>
      <c r="C6031" s="59" t="s">
        <v>12262</v>
      </c>
      <c r="D6031" s="59" t="s">
        <v>51</v>
      </c>
      <c r="E6031" s="60">
        <v>29609</v>
      </c>
      <c r="F6031" s="60">
        <v>45365</v>
      </c>
      <c r="G6031" s="60">
        <v>45365</v>
      </c>
      <c r="H6031" s="58">
        <v>202413468422</v>
      </c>
      <c r="I6031" s="58">
        <v>6200316069</v>
      </c>
      <c r="J6031" s="60" t="s">
        <v>12693</v>
      </c>
      <c r="K6031" s="60" t="s">
        <v>12661</v>
      </c>
      <c r="L6031" s="212" t="s">
        <v>52</v>
      </c>
      <c r="M6031" s="60">
        <v>45370</v>
      </c>
      <c r="N6031" s="58" t="s">
        <v>24</v>
      </c>
      <c r="O6031" s="59" t="s">
        <v>37</v>
      </c>
      <c r="P6031" s="62">
        <v>600000</v>
      </c>
      <c r="Q6031" s="58" t="s">
        <v>26</v>
      </c>
      <c r="R6031" s="58" t="s">
        <v>26</v>
      </c>
      <c r="S6031" s="58" t="s">
        <v>27</v>
      </c>
      <c r="T6031" s="213" t="s">
        <v>28</v>
      </c>
      <c r="U6031" s="63" t="s">
        <v>29</v>
      </c>
      <c r="W6031" s="143"/>
      <c r="X6031" s="143"/>
      <c r="AO6031" s="143"/>
      <c r="AP6031" s="143"/>
      <c r="BD6031" s="234"/>
      <c r="BE6031" s="234"/>
    </row>
    <row r="6032" spans="1:57" ht="12.95" customHeight="1" x14ac:dyDescent="0.2">
      <c r="A6032" s="57">
        <f t="shared" si="106"/>
        <v>6031</v>
      </c>
      <c r="B6032" s="58">
        <v>1404090211940000</v>
      </c>
      <c r="C6032" s="59" t="s">
        <v>12694</v>
      </c>
      <c r="D6032" s="59" t="s">
        <v>592</v>
      </c>
      <c r="E6032" s="60">
        <v>34640</v>
      </c>
      <c r="F6032" s="60">
        <v>45364</v>
      </c>
      <c r="G6032" s="60">
        <v>45366</v>
      </c>
      <c r="H6032" s="58">
        <v>202413468421</v>
      </c>
      <c r="I6032" s="58">
        <v>6202133230</v>
      </c>
      <c r="J6032" s="60" t="s">
        <v>12695</v>
      </c>
      <c r="K6032" s="60" t="s">
        <v>12661</v>
      </c>
      <c r="L6032" s="212" t="s">
        <v>52</v>
      </c>
      <c r="M6032" s="60">
        <v>45370</v>
      </c>
      <c r="N6032" s="58" t="s">
        <v>24</v>
      </c>
      <c r="O6032" s="59" t="s">
        <v>37</v>
      </c>
      <c r="P6032" s="62">
        <v>600000</v>
      </c>
      <c r="Q6032" s="58" t="s">
        <v>26</v>
      </c>
      <c r="R6032" s="58" t="s">
        <v>26</v>
      </c>
      <c r="S6032" s="58" t="s">
        <v>27</v>
      </c>
      <c r="T6032" s="213" t="s">
        <v>28</v>
      </c>
      <c r="U6032" s="63" t="s">
        <v>29</v>
      </c>
      <c r="W6032" s="143"/>
      <c r="X6032" s="143"/>
      <c r="AO6032" s="143"/>
      <c r="AP6032" s="143"/>
      <c r="BD6032" s="234"/>
      <c r="BE6032" s="234"/>
    </row>
    <row r="6033" spans="1:57" ht="12.95" customHeight="1" x14ac:dyDescent="0.2">
      <c r="A6033" s="57">
        <f t="shared" si="106"/>
        <v>6032</v>
      </c>
      <c r="B6033" s="58">
        <v>1271180912830000</v>
      </c>
      <c r="C6033" s="59" t="s">
        <v>12696</v>
      </c>
      <c r="D6033" s="59" t="s">
        <v>2050</v>
      </c>
      <c r="E6033" s="60">
        <v>30659</v>
      </c>
      <c r="F6033" s="60">
        <v>45369</v>
      </c>
      <c r="G6033" s="60">
        <v>45369</v>
      </c>
      <c r="H6033" s="58">
        <v>2024134680212</v>
      </c>
      <c r="I6033" s="58">
        <v>6211562012</v>
      </c>
      <c r="J6033" s="60" t="s">
        <v>12697</v>
      </c>
      <c r="K6033" s="60" t="s">
        <v>12698</v>
      </c>
      <c r="L6033" s="212" t="s">
        <v>417</v>
      </c>
      <c r="M6033" s="60">
        <v>45370</v>
      </c>
      <c r="N6033" s="58" t="s">
        <v>24</v>
      </c>
      <c r="O6033" s="58" t="s">
        <v>25</v>
      </c>
      <c r="P6033" s="62">
        <v>400000</v>
      </c>
      <c r="Q6033" s="58" t="s">
        <v>26</v>
      </c>
      <c r="R6033" s="58" t="s">
        <v>26</v>
      </c>
      <c r="S6033" s="58" t="s">
        <v>27</v>
      </c>
      <c r="T6033" s="213" t="s">
        <v>28</v>
      </c>
      <c r="U6033" s="63" t="s">
        <v>29</v>
      </c>
      <c r="W6033" s="143"/>
      <c r="X6033" s="143"/>
      <c r="AO6033" s="143"/>
      <c r="AP6033" s="143"/>
      <c r="BD6033" s="234"/>
      <c r="BE6033" s="234"/>
    </row>
    <row r="6034" spans="1:57" ht="12.95" customHeight="1" x14ac:dyDescent="0.2">
      <c r="A6034" s="57">
        <f t="shared" si="106"/>
        <v>6033</v>
      </c>
      <c r="B6034" s="58">
        <v>3175032209740010</v>
      </c>
      <c r="C6034" s="59" t="s">
        <v>12699</v>
      </c>
      <c r="D6034" s="59" t="s">
        <v>56</v>
      </c>
      <c r="E6034" s="60">
        <v>27294</v>
      </c>
      <c r="F6034" s="60">
        <v>45369</v>
      </c>
      <c r="G6034" s="60">
        <v>45369</v>
      </c>
      <c r="H6034" s="58">
        <v>2024134680211</v>
      </c>
      <c r="I6034" s="58">
        <v>6200079596</v>
      </c>
      <c r="J6034" s="60" t="s">
        <v>12700</v>
      </c>
      <c r="K6034" s="60" t="s">
        <v>12698</v>
      </c>
      <c r="L6034" s="212" t="s">
        <v>417</v>
      </c>
      <c r="M6034" s="60">
        <v>45370</v>
      </c>
      <c r="N6034" s="58" t="s">
        <v>24</v>
      </c>
      <c r="O6034" s="58" t="s">
        <v>25</v>
      </c>
      <c r="P6034" s="62">
        <v>400000</v>
      </c>
      <c r="Q6034" s="58" t="s">
        <v>26</v>
      </c>
      <c r="R6034" s="58" t="s">
        <v>26</v>
      </c>
      <c r="S6034" s="58" t="s">
        <v>27</v>
      </c>
      <c r="T6034" s="213" t="s">
        <v>28</v>
      </c>
      <c r="U6034" s="63" t="s">
        <v>29</v>
      </c>
      <c r="W6034" s="143"/>
      <c r="X6034" s="143"/>
      <c r="AO6034" s="143"/>
      <c r="AP6034" s="143"/>
      <c r="BD6034" s="234"/>
      <c r="BE6034" s="234"/>
    </row>
    <row r="6035" spans="1:57" ht="12.95" customHeight="1" x14ac:dyDescent="0.2">
      <c r="A6035" s="57">
        <f t="shared" si="106"/>
        <v>6034</v>
      </c>
      <c r="B6035" s="58">
        <v>3173052706850010</v>
      </c>
      <c r="C6035" s="59" t="s">
        <v>12701</v>
      </c>
      <c r="D6035" s="59" t="s">
        <v>93</v>
      </c>
      <c r="E6035" s="60">
        <v>31225</v>
      </c>
      <c r="F6035" s="60">
        <v>45369</v>
      </c>
      <c r="G6035" s="60">
        <v>45369</v>
      </c>
      <c r="H6035" s="58">
        <v>2024134680210</v>
      </c>
      <c r="I6035" s="58">
        <v>6211447079</v>
      </c>
      <c r="J6035" s="60" t="s">
        <v>12702</v>
      </c>
      <c r="K6035" s="60" t="s">
        <v>12698</v>
      </c>
      <c r="L6035" s="212" t="s">
        <v>417</v>
      </c>
      <c r="M6035" s="60">
        <v>45370</v>
      </c>
      <c r="N6035" s="58" t="s">
        <v>24</v>
      </c>
      <c r="O6035" s="58" t="s">
        <v>25</v>
      </c>
      <c r="P6035" s="62">
        <v>400000</v>
      </c>
      <c r="Q6035" s="58" t="s">
        <v>26</v>
      </c>
      <c r="R6035" s="58" t="s">
        <v>26</v>
      </c>
      <c r="S6035" s="58" t="s">
        <v>27</v>
      </c>
      <c r="T6035" s="213" t="s">
        <v>28</v>
      </c>
      <c r="U6035" s="63" t="s">
        <v>29</v>
      </c>
      <c r="W6035" s="143"/>
      <c r="X6035" s="143"/>
      <c r="AO6035" s="143"/>
      <c r="AP6035" s="143"/>
      <c r="BD6035" s="234"/>
      <c r="BE6035" s="234"/>
    </row>
    <row r="6036" spans="1:57" ht="12.95" customHeight="1" x14ac:dyDescent="0.2">
      <c r="A6036" s="57">
        <f t="shared" si="106"/>
        <v>6035</v>
      </c>
      <c r="B6036" s="58">
        <v>3209110906950000</v>
      </c>
      <c r="C6036" s="59" t="s">
        <v>12684</v>
      </c>
      <c r="D6036" s="59" t="s">
        <v>231</v>
      </c>
      <c r="E6036" s="60">
        <v>34859</v>
      </c>
      <c r="F6036" s="60">
        <v>45369</v>
      </c>
      <c r="G6036" s="60">
        <v>45369</v>
      </c>
      <c r="H6036" s="58">
        <v>202413468029</v>
      </c>
      <c r="I6036" s="58">
        <v>6200219593</v>
      </c>
      <c r="J6036" s="60" t="s">
        <v>12703</v>
      </c>
      <c r="K6036" s="60" t="s">
        <v>12698</v>
      </c>
      <c r="L6036" s="212" t="s">
        <v>417</v>
      </c>
      <c r="M6036" s="60">
        <v>45370</v>
      </c>
      <c r="N6036" s="58" t="s">
        <v>24</v>
      </c>
      <c r="O6036" s="58" t="s">
        <v>25</v>
      </c>
      <c r="P6036" s="62">
        <v>400000</v>
      </c>
      <c r="Q6036" s="58" t="s">
        <v>26</v>
      </c>
      <c r="R6036" s="58" t="s">
        <v>26</v>
      </c>
      <c r="S6036" s="58" t="s">
        <v>27</v>
      </c>
      <c r="T6036" s="213" t="s">
        <v>28</v>
      </c>
      <c r="U6036" s="63" t="s">
        <v>29</v>
      </c>
      <c r="W6036" s="143"/>
      <c r="X6036" s="143"/>
      <c r="AO6036" s="143"/>
      <c r="AP6036" s="143"/>
      <c r="BD6036" s="234"/>
      <c r="BE6036" s="234"/>
    </row>
    <row r="6037" spans="1:57" ht="12.95" customHeight="1" x14ac:dyDescent="0.2">
      <c r="A6037" s="57">
        <f t="shared" si="106"/>
        <v>6036</v>
      </c>
      <c r="B6037" s="58">
        <v>1271102606860000</v>
      </c>
      <c r="C6037" s="59" t="s">
        <v>12686</v>
      </c>
      <c r="D6037" s="59" t="s">
        <v>303</v>
      </c>
      <c r="E6037" s="60">
        <v>31589</v>
      </c>
      <c r="F6037" s="60">
        <v>45369</v>
      </c>
      <c r="G6037" s="60">
        <v>45369</v>
      </c>
      <c r="H6037" s="58">
        <v>202413468028</v>
      </c>
      <c r="I6037" s="58">
        <v>6211501644</v>
      </c>
      <c r="J6037" s="60" t="s">
        <v>12704</v>
      </c>
      <c r="K6037" s="60" t="s">
        <v>12698</v>
      </c>
      <c r="L6037" s="212" t="s">
        <v>417</v>
      </c>
      <c r="M6037" s="60">
        <v>45370</v>
      </c>
      <c r="N6037" s="58" t="s">
        <v>24</v>
      </c>
      <c r="O6037" s="58" t="s">
        <v>25</v>
      </c>
      <c r="P6037" s="62">
        <v>400000</v>
      </c>
      <c r="Q6037" s="58" t="s">
        <v>26</v>
      </c>
      <c r="R6037" s="58" t="s">
        <v>26</v>
      </c>
      <c r="S6037" s="58" t="s">
        <v>27</v>
      </c>
      <c r="T6037" s="213" t="s">
        <v>28</v>
      </c>
      <c r="U6037" s="63" t="s">
        <v>29</v>
      </c>
      <c r="W6037" s="143"/>
      <c r="X6037" s="143"/>
      <c r="AO6037" s="143"/>
      <c r="AP6037" s="143"/>
      <c r="BD6037" s="234"/>
      <c r="BE6037" s="234"/>
    </row>
    <row r="6038" spans="1:57" ht="12.95" customHeight="1" x14ac:dyDescent="0.2">
      <c r="A6038" s="57">
        <f t="shared" si="106"/>
        <v>6037</v>
      </c>
      <c r="B6038" s="58">
        <v>3403015403000000</v>
      </c>
      <c r="C6038" s="59" t="s">
        <v>2186</v>
      </c>
      <c r="D6038" s="59" t="s">
        <v>462</v>
      </c>
      <c r="E6038" s="60">
        <v>36599</v>
      </c>
      <c r="F6038" s="60">
        <v>45369</v>
      </c>
      <c r="G6038" s="60">
        <v>45369</v>
      </c>
      <c r="H6038" s="58">
        <v>202413468027</v>
      </c>
      <c r="I6038" s="58">
        <v>6211912602</v>
      </c>
      <c r="J6038" s="60" t="s">
        <v>12705</v>
      </c>
      <c r="K6038" s="60" t="s">
        <v>12698</v>
      </c>
      <c r="L6038" s="212" t="s">
        <v>417</v>
      </c>
      <c r="M6038" s="60">
        <v>45370</v>
      </c>
      <c r="N6038" s="58" t="s">
        <v>24</v>
      </c>
      <c r="O6038" s="58" t="s">
        <v>25</v>
      </c>
      <c r="P6038" s="62">
        <v>400000</v>
      </c>
      <c r="Q6038" s="58" t="s">
        <v>26</v>
      </c>
      <c r="R6038" s="58" t="s">
        <v>26</v>
      </c>
      <c r="S6038" s="58" t="s">
        <v>27</v>
      </c>
      <c r="T6038" s="213" t="s">
        <v>28</v>
      </c>
      <c r="U6038" s="63" t="s">
        <v>29</v>
      </c>
      <c r="W6038" s="143"/>
      <c r="X6038" s="143"/>
      <c r="AO6038" s="143"/>
      <c r="AP6038" s="143"/>
      <c r="BD6038" s="234"/>
      <c r="BE6038" s="234"/>
    </row>
    <row r="6039" spans="1:57" ht="12.95" customHeight="1" x14ac:dyDescent="0.2">
      <c r="A6039" s="57">
        <f t="shared" si="106"/>
        <v>6038</v>
      </c>
      <c r="B6039" s="58">
        <v>3526030602000000</v>
      </c>
      <c r="C6039" s="59" t="s">
        <v>12351</v>
      </c>
      <c r="D6039" s="59" t="s">
        <v>51</v>
      </c>
      <c r="E6039" s="60">
        <v>36562</v>
      </c>
      <c r="F6039" s="60">
        <v>45366</v>
      </c>
      <c r="G6039" s="60">
        <v>45366</v>
      </c>
      <c r="H6039" s="58">
        <v>202413468026</v>
      </c>
      <c r="I6039" s="58">
        <v>6211950095</v>
      </c>
      <c r="J6039" s="60" t="s">
        <v>12706</v>
      </c>
      <c r="K6039" s="60" t="s">
        <v>12698</v>
      </c>
      <c r="L6039" s="212" t="s">
        <v>417</v>
      </c>
      <c r="M6039" s="60">
        <v>45370</v>
      </c>
      <c r="N6039" s="58" t="s">
        <v>24</v>
      </c>
      <c r="O6039" s="58" t="s">
        <v>25</v>
      </c>
      <c r="P6039" s="62">
        <v>400000</v>
      </c>
      <c r="Q6039" s="58" t="s">
        <v>26</v>
      </c>
      <c r="R6039" s="58" t="s">
        <v>26</v>
      </c>
      <c r="S6039" s="58" t="s">
        <v>27</v>
      </c>
      <c r="T6039" s="213" t="s">
        <v>28</v>
      </c>
      <c r="U6039" s="63" t="s">
        <v>29</v>
      </c>
      <c r="W6039" s="143"/>
      <c r="X6039" s="143"/>
      <c r="AO6039" s="143"/>
      <c r="AP6039" s="143"/>
      <c r="BD6039" s="234"/>
      <c r="BE6039" s="234"/>
    </row>
    <row r="6040" spans="1:57" ht="12.95" customHeight="1" x14ac:dyDescent="0.2">
      <c r="A6040" s="57">
        <f t="shared" si="106"/>
        <v>6039</v>
      </c>
      <c r="B6040" s="58">
        <v>3314100711950000</v>
      </c>
      <c r="C6040" s="59" t="s">
        <v>935</v>
      </c>
      <c r="D6040" s="59" t="s">
        <v>599</v>
      </c>
      <c r="E6040" s="60">
        <v>35010</v>
      </c>
      <c r="F6040" s="60">
        <v>45365</v>
      </c>
      <c r="G6040" s="60">
        <v>45365</v>
      </c>
      <c r="H6040" s="58">
        <v>202413468025</v>
      </c>
      <c r="I6040" s="58">
        <v>6211848525</v>
      </c>
      <c r="J6040" s="60" t="s">
        <v>12707</v>
      </c>
      <c r="K6040" s="60" t="s">
        <v>12698</v>
      </c>
      <c r="L6040" s="212" t="s">
        <v>417</v>
      </c>
      <c r="M6040" s="60">
        <v>45370</v>
      </c>
      <c r="N6040" s="58" t="s">
        <v>24</v>
      </c>
      <c r="O6040" s="58" t="s">
        <v>25</v>
      </c>
      <c r="P6040" s="62">
        <v>400000</v>
      </c>
      <c r="Q6040" s="58" t="s">
        <v>26</v>
      </c>
      <c r="R6040" s="58" t="s">
        <v>26</v>
      </c>
      <c r="S6040" s="58" t="s">
        <v>27</v>
      </c>
      <c r="T6040" s="213" t="s">
        <v>28</v>
      </c>
      <c r="U6040" s="63" t="s">
        <v>29</v>
      </c>
      <c r="W6040" s="143"/>
      <c r="X6040" s="143"/>
      <c r="AO6040" s="143"/>
      <c r="AP6040" s="143"/>
      <c r="BD6040" s="234"/>
      <c r="BE6040" s="234"/>
    </row>
    <row r="6041" spans="1:57" ht="12.95" customHeight="1" x14ac:dyDescent="0.2">
      <c r="A6041" s="57">
        <f t="shared" si="106"/>
        <v>6040</v>
      </c>
      <c r="B6041" s="58">
        <v>1371060202830010</v>
      </c>
      <c r="C6041" s="59" t="s">
        <v>1003</v>
      </c>
      <c r="D6041" s="59" t="s">
        <v>395</v>
      </c>
      <c r="E6041" s="60">
        <v>30349</v>
      </c>
      <c r="F6041" s="60">
        <v>45365</v>
      </c>
      <c r="G6041" s="60">
        <v>45365</v>
      </c>
      <c r="H6041" s="58">
        <v>202413468024</v>
      </c>
      <c r="I6041" s="58">
        <v>6200430636</v>
      </c>
      <c r="J6041" s="60" t="s">
        <v>12708</v>
      </c>
      <c r="K6041" s="60" t="s">
        <v>12698</v>
      </c>
      <c r="L6041" s="212" t="s">
        <v>417</v>
      </c>
      <c r="M6041" s="60">
        <v>45370</v>
      </c>
      <c r="N6041" s="58" t="s">
        <v>24</v>
      </c>
      <c r="O6041" s="58" t="s">
        <v>25</v>
      </c>
      <c r="P6041" s="62">
        <v>400000</v>
      </c>
      <c r="Q6041" s="58" t="s">
        <v>26</v>
      </c>
      <c r="R6041" s="58" t="s">
        <v>26</v>
      </c>
      <c r="S6041" s="58" t="s">
        <v>27</v>
      </c>
      <c r="T6041" s="213" t="s">
        <v>28</v>
      </c>
      <c r="U6041" s="63" t="s">
        <v>29</v>
      </c>
      <c r="W6041" s="143"/>
      <c r="X6041" s="143"/>
      <c r="AO6041" s="143"/>
      <c r="AP6041" s="143"/>
      <c r="BD6041" s="234"/>
      <c r="BE6041" s="234"/>
    </row>
    <row r="6042" spans="1:57" ht="12.95" customHeight="1" x14ac:dyDescent="0.2">
      <c r="A6042" s="57">
        <f t="shared" si="106"/>
        <v>6041</v>
      </c>
      <c r="B6042" s="58">
        <v>1111040301980000</v>
      </c>
      <c r="C6042" s="59" t="s">
        <v>11659</v>
      </c>
      <c r="D6042" s="59" t="s">
        <v>56</v>
      </c>
      <c r="E6042" s="60">
        <v>35798</v>
      </c>
      <c r="F6042" s="60">
        <v>45358</v>
      </c>
      <c r="G6042" s="60">
        <v>45358</v>
      </c>
      <c r="H6042" s="58">
        <v>202413468023</v>
      </c>
      <c r="I6042" s="58">
        <v>6212264586</v>
      </c>
      <c r="J6042" s="60" t="s">
        <v>12709</v>
      </c>
      <c r="K6042" s="60" t="s">
        <v>12698</v>
      </c>
      <c r="L6042" s="212" t="s">
        <v>417</v>
      </c>
      <c r="M6042" s="60">
        <v>45370</v>
      </c>
      <c r="N6042" s="58" t="s">
        <v>24</v>
      </c>
      <c r="O6042" s="58" t="s">
        <v>25</v>
      </c>
      <c r="P6042" s="62">
        <v>400000</v>
      </c>
      <c r="Q6042" s="58" t="s">
        <v>26</v>
      </c>
      <c r="R6042" s="58" t="s">
        <v>26</v>
      </c>
      <c r="S6042" s="58" t="s">
        <v>27</v>
      </c>
      <c r="T6042" s="213" t="s">
        <v>28</v>
      </c>
      <c r="U6042" s="63" t="s">
        <v>29</v>
      </c>
      <c r="W6042" s="143"/>
      <c r="X6042" s="143"/>
      <c r="AO6042" s="143"/>
      <c r="AP6042" s="143"/>
      <c r="BD6042" s="234"/>
      <c r="BE6042" s="234"/>
    </row>
    <row r="6043" spans="1:57" ht="12.95" customHeight="1" x14ac:dyDescent="0.2">
      <c r="A6043" s="57">
        <f t="shared" si="106"/>
        <v>6042</v>
      </c>
      <c r="B6043" s="58">
        <v>3603200708820010</v>
      </c>
      <c r="C6043" s="59" t="s">
        <v>650</v>
      </c>
      <c r="D6043" s="59" t="s">
        <v>590</v>
      </c>
      <c r="E6043" s="60">
        <v>30170</v>
      </c>
      <c r="F6043" s="60">
        <v>45355</v>
      </c>
      <c r="G6043" s="60">
        <v>45355</v>
      </c>
      <c r="H6043" s="58">
        <v>202413468022</v>
      </c>
      <c r="I6043" s="58">
        <v>6200403651</v>
      </c>
      <c r="J6043" s="60" t="s">
        <v>12710</v>
      </c>
      <c r="K6043" s="60" t="s">
        <v>12698</v>
      </c>
      <c r="L6043" s="212" t="s">
        <v>417</v>
      </c>
      <c r="M6043" s="60">
        <v>45370</v>
      </c>
      <c r="N6043" s="58" t="s">
        <v>24</v>
      </c>
      <c r="O6043" s="58" t="s">
        <v>25</v>
      </c>
      <c r="P6043" s="62">
        <v>400000</v>
      </c>
      <c r="Q6043" s="58" t="s">
        <v>26</v>
      </c>
      <c r="R6043" s="58" t="s">
        <v>26</v>
      </c>
      <c r="S6043" s="58" t="s">
        <v>27</v>
      </c>
      <c r="T6043" s="213" t="s">
        <v>28</v>
      </c>
      <c r="U6043" s="63" t="s">
        <v>29</v>
      </c>
      <c r="W6043" s="143"/>
      <c r="X6043" s="143"/>
      <c r="AO6043" s="143"/>
      <c r="AP6043" s="143"/>
      <c r="BD6043" s="234"/>
      <c r="BE6043" s="234"/>
    </row>
    <row r="6044" spans="1:57" ht="12.95" customHeight="1" x14ac:dyDescent="0.2">
      <c r="A6044" s="57">
        <f t="shared" si="106"/>
        <v>6043</v>
      </c>
      <c r="B6044" s="58">
        <v>3208172502000000</v>
      </c>
      <c r="C6044" s="59" t="s">
        <v>11090</v>
      </c>
      <c r="D6044" s="59" t="s">
        <v>350</v>
      </c>
      <c r="E6044" s="60">
        <v>36581</v>
      </c>
      <c r="F6044" s="60">
        <v>45355</v>
      </c>
      <c r="G6044" s="60">
        <v>45355</v>
      </c>
      <c r="H6044" s="58">
        <v>202413468021</v>
      </c>
      <c r="I6044" s="58">
        <v>6211944100</v>
      </c>
      <c r="J6044" s="60" t="s">
        <v>12711</v>
      </c>
      <c r="K6044" s="60" t="s">
        <v>12698</v>
      </c>
      <c r="L6044" s="212" t="s">
        <v>417</v>
      </c>
      <c r="M6044" s="60">
        <v>45370</v>
      </c>
      <c r="N6044" s="58" t="s">
        <v>24</v>
      </c>
      <c r="O6044" s="58" t="s">
        <v>25</v>
      </c>
      <c r="P6044" s="62">
        <v>400000</v>
      </c>
      <c r="Q6044" s="58" t="s">
        <v>26</v>
      </c>
      <c r="R6044" s="58" t="s">
        <v>26</v>
      </c>
      <c r="S6044" s="58" t="s">
        <v>27</v>
      </c>
      <c r="T6044" s="213" t="s">
        <v>28</v>
      </c>
      <c r="U6044" s="63" t="s">
        <v>29</v>
      </c>
      <c r="W6044" s="143"/>
      <c r="X6044" s="143"/>
      <c r="AO6044" s="143"/>
      <c r="AP6044" s="143"/>
      <c r="BD6044" s="234"/>
      <c r="BE6044" s="234"/>
    </row>
    <row r="6045" spans="1:57" ht="12.95" customHeight="1" x14ac:dyDescent="0.2">
      <c r="A6045" s="57">
        <f t="shared" si="106"/>
        <v>6044</v>
      </c>
      <c r="B6045" s="58">
        <v>3172032108790010</v>
      </c>
      <c r="C6045" s="59" t="s">
        <v>12712</v>
      </c>
      <c r="D6045" s="59" t="s">
        <v>56</v>
      </c>
      <c r="E6045" s="60">
        <v>29088</v>
      </c>
      <c r="F6045" s="60">
        <v>45356</v>
      </c>
      <c r="G6045" s="60">
        <v>45369</v>
      </c>
      <c r="H6045" s="58">
        <v>202413458121</v>
      </c>
      <c r="I6045" s="58">
        <v>6200074271</v>
      </c>
      <c r="J6045" s="60" t="s">
        <v>12713</v>
      </c>
      <c r="K6045" s="60" t="s">
        <v>12714</v>
      </c>
      <c r="L6045" s="212" t="s">
        <v>3694</v>
      </c>
      <c r="M6045" s="60">
        <v>45370</v>
      </c>
      <c r="N6045" s="58" t="s">
        <v>24</v>
      </c>
      <c r="O6045" s="59" t="s">
        <v>37</v>
      </c>
      <c r="P6045" s="62">
        <v>450000</v>
      </c>
      <c r="Q6045" s="58" t="s">
        <v>26</v>
      </c>
      <c r="R6045" s="58" t="s">
        <v>26</v>
      </c>
      <c r="S6045" s="58" t="s">
        <v>2821</v>
      </c>
      <c r="T6045" s="213" t="s">
        <v>28</v>
      </c>
      <c r="U6045" s="63" t="s">
        <v>29</v>
      </c>
      <c r="W6045" s="143"/>
      <c r="X6045" s="143"/>
      <c r="AO6045" s="143"/>
      <c r="AP6045" s="143"/>
      <c r="BD6045" s="234"/>
      <c r="BE6045" s="234"/>
    </row>
    <row r="6046" spans="1:57" ht="12.95" customHeight="1" x14ac:dyDescent="0.2">
      <c r="A6046" s="57">
        <f t="shared" si="106"/>
        <v>6045</v>
      </c>
      <c r="B6046" s="58">
        <v>3172020911780010</v>
      </c>
      <c r="C6046" s="59" t="s">
        <v>11518</v>
      </c>
      <c r="D6046" s="59" t="s">
        <v>450</v>
      </c>
      <c r="E6046" s="60">
        <v>28813</v>
      </c>
      <c r="F6046" s="60">
        <v>45357</v>
      </c>
      <c r="G6046" s="60">
        <v>45357</v>
      </c>
      <c r="H6046" s="58">
        <v>202413457523</v>
      </c>
      <c r="I6046" s="58">
        <v>6200115332</v>
      </c>
      <c r="J6046" s="60" t="s">
        <v>12715</v>
      </c>
      <c r="K6046" s="60" t="s">
        <v>12716</v>
      </c>
      <c r="L6046" s="212" t="s">
        <v>358</v>
      </c>
      <c r="M6046" s="60">
        <v>45370</v>
      </c>
      <c r="N6046" s="58" t="s">
        <v>24</v>
      </c>
      <c r="O6046" s="58" t="s">
        <v>25</v>
      </c>
      <c r="P6046" s="62">
        <v>400000</v>
      </c>
      <c r="Q6046" s="58" t="s">
        <v>26</v>
      </c>
      <c r="R6046" s="58" t="s">
        <v>26</v>
      </c>
      <c r="S6046" s="58" t="s">
        <v>27</v>
      </c>
      <c r="T6046" s="213" t="s">
        <v>28</v>
      </c>
      <c r="U6046" s="63" t="s">
        <v>29</v>
      </c>
      <c r="W6046" s="143"/>
      <c r="X6046" s="143"/>
      <c r="AO6046" s="143"/>
      <c r="AP6046" s="143"/>
      <c r="BD6046" s="234"/>
      <c r="BE6046" s="234"/>
    </row>
    <row r="6047" spans="1:57" ht="12.95" customHeight="1" x14ac:dyDescent="0.2">
      <c r="A6047" s="57">
        <f t="shared" si="106"/>
        <v>6046</v>
      </c>
      <c r="B6047" s="58">
        <v>3214141108860000</v>
      </c>
      <c r="C6047" s="59" t="s">
        <v>11286</v>
      </c>
      <c r="D6047" s="59" t="s">
        <v>473</v>
      </c>
      <c r="E6047" s="60">
        <v>31635</v>
      </c>
      <c r="F6047" s="60">
        <v>45356</v>
      </c>
      <c r="G6047" s="60">
        <v>45356</v>
      </c>
      <c r="H6047" s="58">
        <v>202413457522</v>
      </c>
      <c r="I6047" s="58">
        <v>6201110501</v>
      </c>
      <c r="J6047" s="60" t="s">
        <v>12717</v>
      </c>
      <c r="K6047" s="60" t="s">
        <v>12716</v>
      </c>
      <c r="L6047" s="212" t="s">
        <v>358</v>
      </c>
      <c r="M6047" s="60">
        <v>45370</v>
      </c>
      <c r="N6047" s="58" t="s">
        <v>24</v>
      </c>
      <c r="O6047" s="58" t="s">
        <v>25</v>
      </c>
      <c r="P6047" s="62">
        <v>400000</v>
      </c>
      <c r="Q6047" s="58" t="s">
        <v>26</v>
      </c>
      <c r="R6047" s="58" t="s">
        <v>26</v>
      </c>
      <c r="S6047" s="58" t="s">
        <v>27</v>
      </c>
      <c r="T6047" s="213" t="s">
        <v>28</v>
      </c>
      <c r="U6047" s="63" t="s">
        <v>29</v>
      </c>
      <c r="W6047" s="143"/>
      <c r="X6047" s="143"/>
      <c r="AO6047" s="143"/>
      <c r="AP6047" s="143"/>
      <c r="BD6047" s="234"/>
      <c r="BE6047" s="234"/>
    </row>
    <row r="6048" spans="1:57" ht="12.95" customHeight="1" x14ac:dyDescent="0.2">
      <c r="A6048" s="57">
        <f t="shared" si="106"/>
        <v>6047</v>
      </c>
      <c r="B6048" s="58">
        <v>3172042202690000</v>
      </c>
      <c r="C6048" s="59" t="s">
        <v>10376</v>
      </c>
      <c r="D6048" s="59" t="s">
        <v>10377</v>
      </c>
      <c r="E6048" s="60">
        <v>25256</v>
      </c>
      <c r="F6048" s="60">
        <v>45349</v>
      </c>
      <c r="G6048" s="60">
        <v>45349</v>
      </c>
      <c r="H6048" s="58">
        <v>202413457521</v>
      </c>
      <c r="I6048" s="58">
        <v>6200071095</v>
      </c>
      <c r="J6048" s="60" t="s">
        <v>12718</v>
      </c>
      <c r="K6048" s="60" t="s">
        <v>12716</v>
      </c>
      <c r="L6048" s="212" t="s">
        <v>358</v>
      </c>
      <c r="M6048" s="60">
        <v>45370</v>
      </c>
      <c r="N6048" s="58" t="s">
        <v>24</v>
      </c>
      <c r="O6048" s="58" t="s">
        <v>25</v>
      </c>
      <c r="P6048" s="62">
        <v>400000</v>
      </c>
      <c r="Q6048" s="58" t="s">
        <v>26</v>
      </c>
      <c r="R6048" s="58" t="s">
        <v>26</v>
      </c>
      <c r="S6048" s="58" t="s">
        <v>27</v>
      </c>
      <c r="T6048" s="213" t="s">
        <v>28</v>
      </c>
      <c r="U6048" s="63" t="s">
        <v>29</v>
      </c>
      <c r="W6048" s="143"/>
      <c r="X6048" s="143"/>
      <c r="AO6048" s="143"/>
      <c r="AP6048" s="143"/>
      <c r="BD6048" s="234"/>
      <c r="BE6048" s="234"/>
    </row>
    <row r="6049" spans="1:57" ht="12.95" customHeight="1" x14ac:dyDescent="0.2">
      <c r="A6049" s="57">
        <f t="shared" si="106"/>
        <v>6048</v>
      </c>
      <c r="B6049" s="58">
        <v>3201022706780000</v>
      </c>
      <c r="C6049" s="59" t="s">
        <v>829</v>
      </c>
      <c r="D6049" s="59" t="s">
        <v>398</v>
      </c>
      <c r="E6049" s="60">
        <v>28668</v>
      </c>
      <c r="F6049" s="60">
        <v>45369</v>
      </c>
      <c r="G6049" s="60">
        <v>45369</v>
      </c>
      <c r="H6049" s="58">
        <v>202413480825</v>
      </c>
      <c r="I6049" s="58">
        <v>6201018582</v>
      </c>
      <c r="J6049" s="60" t="s">
        <v>12719</v>
      </c>
      <c r="K6049" s="60" t="s">
        <v>12720</v>
      </c>
      <c r="L6049" s="212" t="s">
        <v>2803</v>
      </c>
      <c r="M6049" s="60">
        <v>45371</v>
      </c>
      <c r="N6049" s="58" t="s">
        <v>24</v>
      </c>
      <c r="O6049" s="59" t="s">
        <v>37</v>
      </c>
      <c r="P6049" s="62">
        <v>600000</v>
      </c>
      <c r="Q6049" s="58" t="s">
        <v>107</v>
      </c>
      <c r="R6049" s="58" t="s">
        <v>108</v>
      </c>
      <c r="S6049" s="58" t="s">
        <v>57</v>
      </c>
      <c r="T6049" s="213" t="s">
        <v>28</v>
      </c>
      <c r="U6049" s="63" t="s">
        <v>29</v>
      </c>
      <c r="W6049" s="143"/>
      <c r="X6049" s="143"/>
      <c r="AO6049" s="143"/>
      <c r="AP6049" s="143"/>
      <c r="BD6049" s="234"/>
      <c r="BE6049" s="234"/>
    </row>
    <row r="6050" spans="1:57" ht="12.95" customHeight="1" x14ac:dyDescent="0.2">
      <c r="A6050" s="57">
        <f t="shared" si="106"/>
        <v>6049</v>
      </c>
      <c r="B6050" s="58">
        <v>3275052311910010</v>
      </c>
      <c r="C6050" s="59" t="s">
        <v>656</v>
      </c>
      <c r="D6050" s="59" t="s">
        <v>657</v>
      </c>
      <c r="E6050" s="60">
        <v>33565</v>
      </c>
      <c r="F6050" s="60">
        <v>45369</v>
      </c>
      <c r="G6050" s="60">
        <v>45369</v>
      </c>
      <c r="H6050" s="58">
        <v>202413480824</v>
      </c>
      <c r="I6050" s="58">
        <v>6201291825</v>
      </c>
      <c r="J6050" s="60" t="s">
        <v>12721</v>
      </c>
      <c r="K6050" s="60" t="s">
        <v>12720</v>
      </c>
      <c r="L6050" s="212" t="s">
        <v>2803</v>
      </c>
      <c r="M6050" s="60">
        <v>45371</v>
      </c>
      <c r="N6050" s="58" t="s">
        <v>24</v>
      </c>
      <c r="O6050" s="59" t="s">
        <v>37</v>
      </c>
      <c r="P6050" s="62">
        <v>600000</v>
      </c>
      <c r="Q6050" s="58" t="s">
        <v>107</v>
      </c>
      <c r="R6050" s="58" t="s">
        <v>108</v>
      </c>
      <c r="S6050" s="58" t="s">
        <v>57</v>
      </c>
      <c r="T6050" s="213" t="s">
        <v>28</v>
      </c>
      <c r="U6050" s="63" t="s">
        <v>29</v>
      </c>
      <c r="W6050" s="143"/>
      <c r="X6050" s="143"/>
      <c r="AO6050" s="143"/>
      <c r="AP6050" s="143"/>
      <c r="BD6050" s="234"/>
      <c r="BE6050" s="234"/>
    </row>
    <row r="6051" spans="1:57" ht="12.95" customHeight="1" x14ac:dyDescent="0.2">
      <c r="A6051" s="57">
        <f t="shared" si="106"/>
        <v>6050</v>
      </c>
      <c r="B6051" s="58">
        <v>3309071307840000</v>
      </c>
      <c r="C6051" s="59" t="s">
        <v>969</v>
      </c>
      <c r="D6051" s="59" t="s">
        <v>115</v>
      </c>
      <c r="E6051" s="60">
        <v>30876</v>
      </c>
      <c r="F6051" s="60">
        <v>45369</v>
      </c>
      <c r="G6051" s="60">
        <v>45369</v>
      </c>
      <c r="H6051" s="58">
        <v>202413480823</v>
      </c>
      <c r="I6051" s="58">
        <v>6200418816</v>
      </c>
      <c r="J6051" s="60" t="s">
        <v>12722</v>
      </c>
      <c r="K6051" s="60" t="s">
        <v>12720</v>
      </c>
      <c r="L6051" s="212" t="s">
        <v>2803</v>
      </c>
      <c r="M6051" s="60">
        <v>45371</v>
      </c>
      <c r="N6051" s="58" t="s">
        <v>24</v>
      </c>
      <c r="O6051" s="59" t="s">
        <v>37</v>
      </c>
      <c r="P6051" s="62">
        <v>600000</v>
      </c>
      <c r="Q6051" s="58" t="s">
        <v>107</v>
      </c>
      <c r="R6051" s="58" t="s">
        <v>108</v>
      </c>
      <c r="S6051" s="58" t="s">
        <v>57</v>
      </c>
      <c r="T6051" s="213" t="s">
        <v>28</v>
      </c>
      <c r="U6051" s="63" t="s">
        <v>29</v>
      </c>
      <c r="W6051" s="143"/>
      <c r="X6051" s="143"/>
      <c r="AO6051" s="143"/>
      <c r="AP6051" s="143"/>
      <c r="BD6051" s="234"/>
      <c r="BE6051" s="234"/>
    </row>
    <row r="6052" spans="1:57" ht="12.95" customHeight="1" x14ac:dyDescent="0.2">
      <c r="A6052" s="57">
        <f t="shared" si="106"/>
        <v>6051</v>
      </c>
      <c r="B6052" s="58">
        <v>3372052712770010</v>
      </c>
      <c r="C6052" s="59" t="s">
        <v>678</v>
      </c>
      <c r="D6052" s="59" t="s">
        <v>679</v>
      </c>
      <c r="E6052" s="60">
        <v>28486</v>
      </c>
      <c r="F6052" s="60">
        <v>45369</v>
      </c>
      <c r="G6052" s="60">
        <v>45369</v>
      </c>
      <c r="H6052" s="58">
        <v>202413480822</v>
      </c>
      <c r="I6052" s="58">
        <v>6200159858</v>
      </c>
      <c r="J6052" s="60" t="s">
        <v>12723</v>
      </c>
      <c r="K6052" s="60" t="s">
        <v>12720</v>
      </c>
      <c r="L6052" s="212" t="s">
        <v>2803</v>
      </c>
      <c r="M6052" s="60">
        <v>45371</v>
      </c>
      <c r="N6052" s="58" t="s">
        <v>24</v>
      </c>
      <c r="O6052" s="59" t="s">
        <v>37</v>
      </c>
      <c r="P6052" s="62">
        <v>600000</v>
      </c>
      <c r="Q6052" s="58" t="s">
        <v>107</v>
      </c>
      <c r="R6052" s="58" t="s">
        <v>108</v>
      </c>
      <c r="S6052" s="58" t="s">
        <v>57</v>
      </c>
      <c r="T6052" s="213" t="s">
        <v>28</v>
      </c>
      <c r="U6052" s="63" t="s">
        <v>29</v>
      </c>
      <c r="W6052" s="143"/>
      <c r="X6052" s="143"/>
      <c r="AO6052" s="143"/>
      <c r="AP6052" s="143"/>
      <c r="BD6052" s="234"/>
      <c r="BE6052" s="234"/>
    </row>
    <row r="6053" spans="1:57" ht="12.95" customHeight="1" x14ac:dyDescent="0.2">
      <c r="A6053" s="57">
        <f t="shared" si="106"/>
        <v>6052</v>
      </c>
      <c r="B6053" s="58">
        <v>3306031701830000</v>
      </c>
      <c r="C6053" s="59" t="s">
        <v>12537</v>
      </c>
      <c r="D6053" s="59" t="s">
        <v>808</v>
      </c>
      <c r="E6053" s="60">
        <v>30333</v>
      </c>
      <c r="F6053" s="60">
        <v>45369</v>
      </c>
      <c r="G6053" s="60">
        <v>45369</v>
      </c>
      <c r="H6053" s="58">
        <v>202413480821</v>
      </c>
      <c r="I6053" s="58">
        <v>6200418732</v>
      </c>
      <c r="J6053" s="60" t="s">
        <v>12724</v>
      </c>
      <c r="K6053" s="60" t="s">
        <v>12720</v>
      </c>
      <c r="L6053" s="212" t="s">
        <v>2803</v>
      </c>
      <c r="M6053" s="60">
        <v>45371</v>
      </c>
      <c r="N6053" s="58" t="s">
        <v>24</v>
      </c>
      <c r="O6053" s="59" t="s">
        <v>37</v>
      </c>
      <c r="P6053" s="62">
        <v>600000</v>
      </c>
      <c r="Q6053" s="58" t="s">
        <v>107</v>
      </c>
      <c r="R6053" s="58" t="s">
        <v>108</v>
      </c>
      <c r="S6053" s="58" t="s">
        <v>57</v>
      </c>
      <c r="T6053" s="213" t="s">
        <v>28</v>
      </c>
      <c r="U6053" s="63" t="s">
        <v>29</v>
      </c>
      <c r="W6053" s="143"/>
      <c r="X6053" s="143"/>
      <c r="AO6053" s="143"/>
      <c r="AP6053" s="143"/>
      <c r="BD6053" s="234"/>
      <c r="BE6053" s="234"/>
    </row>
    <row r="6054" spans="1:57" ht="12.95" customHeight="1" x14ac:dyDescent="0.2">
      <c r="A6054" s="57">
        <f t="shared" si="106"/>
        <v>6053</v>
      </c>
      <c r="B6054" s="58">
        <v>3526051609720000</v>
      </c>
      <c r="C6054" s="59" t="s">
        <v>12572</v>
      </c>
      <c r="D6054" s="59" t="s">
        <v>51</v>
      </c>
      <c r="E6054" s="60">
        <v>26558</v>
      </c>
      <c r="F6054" s="60">
        <v>45369</v>
      </c>
      <c r="G6054" s="60">
        <v>45369</v>
      </c>
      <c r="H6054" s="58">
        <v>202413479322</v>
      </c>
      <c r="I6054" s="58">
        <v>6200106412</v>
      </c>
      <c r="J6054" s="60" t="s">
        <v>12725</v>
      </c>
      <c r="K6054" s="60" t="s">
        <v>12726</v>
      </c>
      <c r="L6054" s="212" t="s">
        <v>2803</v>
      </c>
      <c r="M6054" s="60">
        <v>45371</v>
      </c>
      <c r="N6054" s="58" t="s">
        <v>24</v>
      </c>
      <c r="O6054" s="59" t="s">
        <v>37</v>
      </c>
      <c r="P6054" s="62">
        <v>600000</v>
      </c>
      <c r="Q6054" s="58" t="s">
        <v>26</v>
      </c>
      <c r="R6054" s="58" t="s">
        <v>26</v>
      </c>
      <c r="S6054" s="58" t="s">
        <v>27</v>
      </c>
      <c r="T6054" s="213" t="s">
        <v>28</v>
      </c>
      <c r="U6054" s="63" t="s">
        <v>29</v>
      </c>
      <c r="W6054" s="143"/>
      <c r="X6054" s="143"/>
      <c r="AO6054" s="143"/>
      <c r="AP6054" s="143"/>
      <c r="BD6054" s="234"/>
      <c r="BE6054" s="234"/>
    </row>
    <row r="6055" spans="1:57" ht="12.95" customHeight="1" x14ac:dyDescent="0.2">
      <c r="A6055" s="57">
        <f t="shared" si="106"/>
        <v>6054</v>
      </c>
      <c r="B6055" s="58">
        <v>3517202504920000</v>
      </c>
      <c r="C6055" s="59" t="s">
        <v>11765</v>
      </c>
      <c r="D6055" s="59" t="s">
        <v>588</v>
      </c>
      <c r="E6055" s="60">
        <v>33719</v>
      </c>
      <c r="F6055" s="60">
        <v>45369</v>
      </c>
      <c r="G6055" s="60">
        <v>45369</v>
      </c>
      <c r="H6055" s="58">
        <v>202413479321</v>
      </c>
      <c r="I6055" s="58">
        <v>6201551836</v>
      </c>
      <c r="J6055" s="60" t="s">
        <v>12727</v>
      </c>
      <c r="K6055" s="60" t="s">
        <v>12726</v>
      </c>
      <c r="L6055" s="212" t="s">
        <v>2803</v>
      </c>
      <c r="M6055" s="60">
        <v>45371</v>
      </c>
      <c r="N6055" s="58" t="s">
        <v>24</v>
      </c>
      <c r="O6055" s="59" t="s">
        <v>37</v>
      </c>
      <c r="P6055" s="62">
        <v>600000</v>
      </c>
      <c r="Q6055" s="58" t="s">
        <v>26</v>
      </c>
      <c r="R6055" s="58" t="s">
        <v>26</v>
      </c>
      <c r="S6055" s="58" t="s">
        <v>27</v>
      </c>
      <c r="T6055" s="213" t="s">
        <v>28</v>
      </c>
      <c r="U6055" s="63" t="s">
        <v>29</v>
      </c>
      <c r="W6055" s="143"/>
      <c r="X6055" s="143"/>
      <c r="AO6055" s="143"/>
      <c r="AP6055" s="143"/>
      <c r="BD6055" s="234"/>
      <c r="BE6055" s="234"/>
    </row>
    <row r="6056" spans="1:57" ht="12.95" customHeight="1" x14ac:dyDescent="0.2">
      <c r="A6056" s="57">
        <f t="shared" si="106"/>
        <v>6055</v>
      </c>
      <c r="B6056" s="58">
        <v>2172010306820000</v>
      </c>
      <c r="C6056" s="59" t="s">
        <v>12397</v>
      </c>
      <c r="D6056" s="59" t="s">
        <v>12398</v>
      </c>
      <c r="E6056" s="60">
        <v>30105</v>
      </c>
      <c r="F6056" s="60">
        <v>45366</v>
      </c>
      <c r="G6056" s="60">
        <v>45366</v>
      </c>
      <c r="H6056" s="58">
        <v>202413477721</v>
      </c>
      <c r="I6056" s="58">
        <v>6201040325</v>
      </c>
      <c r="J6056" s="60" t="s">
        <v>12728</v>
      </c>
      <c r="K6056" s="60" t="s">
        <v>12729</v>
      </c>
      <c r="L6056" s="212" t="s">
        <v>358</v>
      </c>
      <c r="M6056" s="60">
        <v>45371</v>
      </c>
      <c r="N6056" s="60" t="s">
        <v>694</v>
      </c>
      <c r="O6056" s="58" t="s">
        <v>25</v>
      </c>
      <c r="P6056" s="62">
        <v>400000</v>
      </c>
      <c r="Q6056" s="58" t="s">
        <v>26</v>
      </c>
      <c r="R6056" s="58" t="s">
        <v>26</v>
      </c>
      <c r="S6056" s="58" t="s">
        <v>27</v>
      </c>
      <c r="T6056" s="213" t="s">
        <v>28</v>
      </c>
      <c r="U6056" s="63" t="s">
        <v>29</v>
      </c>
      <c r="W6056" s="143"/>
      <c r="X6056" s="143"/>
      <c r="AO6056" s="143"/>
      <c r="AP6056" s="143"/>
      <c r="BD6056" s="234"/>
      <c r="BE6056" s="234"/>
    </row>
    <row r="6057" spans="1:57" ht="12.95" customHeight="1" x14ac:dyDescent="0.2">
      <c r="A6057" s="57">
        <f t="shared" si="106"/>
        <v>6056</v>
      </c>
      <c r="B6057" s="58">
        <v>3172030211840000</v>
      </c>
      <c r="C6057" s="59" t="s">
        <v>12730</v>
      </c>
      <c r="D6057" s="59" t="s">
        <v>1557</v>
      </c>
      <c r="E6057" s="60">
        <v>30988</v>
      </c>
      <c r="F6057" s="60">
        <v>45370</v>
      </c>
      <c r="G6057" s="60">
        <v>45370</v>
      </c>
      <c r="H6057" s="58">
        <v>2024134772227</v>
      </c>
      <c r="I6057" s="58">
        <v>6200275739</v>
      </c>
      <c r="J6057" s="60" t="s">
        <v>12731</v>
      </c>
      <c r="K6057" s="60" t="s">
        <v>12732</v>
      </c>
      <c r="L6057" s="212" t="s">
        <v>52</v>
      </c>
      <c r="M6057" s="60">
        <v>45371</v>
      </c>
      <c r="N6057" s="58" t="s">
        <v>24</v>
      </c>
      <c r="O6057" s="59" t="s">
        <v>37</v>
      </c>
      <c r="P6057" s="62">
        <v>600000</v>
      </c>
      <c r="Q6057" s="58" t="s">
        <v>26</v>
      </c>
      <c r="R6057" s="58" t="s">
        <v>26</v>
      </c>
      <c r="S6057" s="58" t="s">
        <v>27</v>
      </c>
      <c r="T6057" s="213" t="s">
        <v>28</v>
      </c>
      <c r="U6057" s="63" t="s">
        <v>29</v>
      </c>
      <c r="W6057" s="143"/>
      <c r="X6057" s="143"/>
      <c r="AO6057" s="143"/>
      <c r="AP6057" s="143"/>
      <c r="BD6057" s="234"/>
      <c r="BE6057" s="234"/>
    </row>
    <row r="6058" spans="1:57" ht="12.95" customHeight="1" x14ac:dyDescent="0.2">
      <c r="A6058" s="57">
        <f t="shared" si="106"/>
        <v>6057</v>
      </c>
      <c r="B6058" s="58">
        <v>3172032702710000</v>
      </c>
      <c r="C6058" s="59" t="s">
        <v>1219</v>
      </c>
      <c r="D6058" s="59" t="s">
        <v>56</v>
      </c>
      <c r="E6058" s="60">
        <v>25991</v>
      </c>
      <c r="F6058" s="60">
        <v>45370</v>
      </c>
      <c r="G6058" s="60">
        <v>45370</v>
      </c>
      <c r="H6058" s="58">
        <v>2024134772226</v>
      </c>
      <c r="I6058" s="58">
        <v>6200086064</v>
      </c>
      <c r="J6058" s="60" t="s">
        <v>12733</v>
      </c>
      <c r="K6058" s="60" t="s">
        <v>12732</v>
      </c>
      <c r="L6058" s="212" t="s">
        <v>52</v>
      </c>
      <c r="M6058" s="60">
        <v>45371</v>
      </c>
      <c r="N6058" s="58" t="s">
        <v>24</v>
      </c>
      <c r="O6058" s="59" t="s">
        <v>37</v>
      </c>
      <c r="P6058" s="62">
        <v>600000</v>
      </c>
      <c r="Q6058" s="58" t="s">
        <v>26</v>
      </c>
      <c r="R6058" s="58" t="s">
        <v>26</v>
      </c>
      <c r="S6058" s="58" t="s">
        <v>27</v>
      </c>
      <c r="T6058" s="213" t="s">
        <v>28</v>
      </c>
      <c r="U6058" s="63" t="s">
        <v>29</v>
      </c>
      <c r="W6058" s="143"/>
      <c r="X6058" s="143"/>
      <c r="AO6058" s="143"/>
      <c r="AP6058" s="143"/>
      <c r="BD6058" s="234"/>
      <c r="BE6058" s="234"/>
    </row>
    <row r="6059" spans="1:57" ht="12.95" customHeight="1" x14ac:dyDescent="0.2">
      <c r="A6059" s="57">
        <f t="shared" si="106"/>
        <v>6058</v>
      </c>
      <c r="B6059" s="58">
        <v>1201142206000000</v>
      </c>
      <c r="C6059" s="59" t="s">
        <v>12734</v>
      </c>
      <c r="D6059" s="59" t="s">
        <v>1333</v>
      </c>
      <c r="E6059" s="60">
        <v>36699</v>
      </c>
      <c r="F6059" s="60">
        <v>45370</v>
      </c>
      <c r="G6059" s="60">
        <v>45370</v>
      </c>
      <c r="H6059" s="58">
        <v>2024134772225</v>
      </c>
      <c r="I6059" s="58">
        <v>6211932168</v>
      </c>
      <c r="J6059" s="60" t="s">
        <v>12735</v>
      </c>
      <c r="K6059" s="60" t="s">
        <v>12732</v>
      </c>
      <c r="L6059" s="212" t="s">
        <v>52</v>
      </c>
      <c r="M6059" s="60">
        <v>45371</v>
      </c>
      <c r="N6059" s="58" t="s">
        <v>24</v>
      </c>
      <c r="O6059" s="59" t="s">
        <v>37</v>
      </c>
      <c r="P6059" s="62">
        <v>600000</v>
      </c>
      <c r="Q6059" s="58" t="s">
        <v>26</v>
      </c>
      <c r="R6059" s="58" t="s">
        <v>26</v>
      </c>
      <c r="S6059" s="58" t="s">
        <v>27</v>
      </c>
      <c r="T6059" s="213" t="s">
        <v>28</v>
      </c>
      <c r="U6059" s="63" t="s">
        <v>29</v>
      </c>
      <c r="W6059" s="143"/>
      <c r="X6059" s="143"/>
      <c r="AO6059" s="143"/>
      <c r="AP6059" s="143"/>
      <c r="BD6059" s="234"/>
      <c r="BE6059" s="234"/>
    </row>
    <row r="6060" spans="1:57" ht="12.95" customHeight="1" x14ac:dyDescent="0.2">
      <c r="A6060" s="57">
        <f t="shared" si="106"/>
        <v>6059</v>
      </c>
      <c r="B6060" s="58">
        <v>3328182502820000</v>
      </c>
      <c r="C6060" s="59" t="s">
        <v>12736</v>
      </c>
      <c r="D6060" s="59" t="s">
        <v>509</v>
      </c>
      <c r="E6060" s="60">
        <v>30007</v>
      </c>
      <c r="F6060" s="60">
        <v>45370</v>
      </c>
      <c r="G6060" s="60">
        <v>45370</v>
      </c>
      <c r="H6060" s="58">
        <v>2024134772224</v>
      </c>
      <c r="I6060" s="58">
        <v>6201472690</v>
      </c>
      <c r="J6060" s="60" t="s">
        <v>12737</v>
      </c>
      <c r="K6060" s="60" t="s">
        <v>12732</v>
      </c>
      <c r="L6060" s="212" t="s">
        <v>52</v>
      </c>
      <c r="M6060" s="60">
        <v>45371</v>
      </c>
      <c r="N6060" s="58" t="s">
        <v>24</v>
      </c>
      <c r="O6060" s="59" t="s">
        <v>37</v>
      </c>
      <c r="P6060" s="62">
        <v>600000</v>
      </c>
      <c r="Q6060" s="58" t="s">
        <v>26</v>
      </c>
      <c r="R6060" s="58" t="s">
        <v>26</v>
      </c>
      <c r="S6060" s="58" t="s">
        <v>27</v>
      </c>
      <c r="T6060" s="213" t="s">
        <v>28</v>
      </c>
      <c r="U6060" s="63" t="s">
        <v>29</v>
      </c>
      <c r="W6060" s="143"/>
      <c r="X6060" s="143"/>
      <c r="AO6060" s="143"/>
      <c r="AP6060" s="143"/>
      <c r="BD6060" s="234"/>
      <c r="BE6060" s="234"/>
    </row>
    <row r="6061" spans="1:57" ht="12.95" customHeight="1" x14ac:dyDescent="0.2">
      <c r="A6061" s="57">
        <f t="shared" si="106"/>
        <v>6060</v>
      </c>
      <c r="B6061" s="58">
        <v>3275032708920020</v>
      </c>
      <c r="C6061" s="59" t="s">
        <v>1820</v>
      </c>
      <c r="D6061" s="59" t="s">
        <v>56</v>
      </c>
      <c r="E6061" s="60">
        <v>33843</v>
      </c>
      <c r="F6061" s="60">
        <v>45370</v>
      </c>
      <c r="G6061" s="60">
        <v>45370</v>
      </c>
      <c r="H6061" s="58">
        <v>2024134772223</v>
      </c>
      <c r="I6061" s="58">
        <v>6201191665</v>
      </c>
      <c r="J6061" s="60" t="s">
        <v>12738</v>
      </c>
      <c r="K6061" s="60" t="s">
        <v>12732</v>
      </c>
      <c r="L6061" s="212" t="s">
        <v>52</v>
      </c>
      <c r="M6061" s="60">
        <v>45371</v>
      </c>
      <c r="N6061" s="58" t="s">
        <v>24</v>
      </c>
      <c r="O6061" s="59" t="s">
        <v>37</v>
      </c>
      <c r="P6061" s="62">
        <v>600000</v>
      </c>
      <c r="Q6061" s="58" t="s">
        <v>26</v>
      </c>
      <c r="R6061" s="58" t="s">
        <v>26</v>
      </c>
      <c r="S6061" s="58" t="s">
        <v>27</v>
      </c>
      <c r="T6061" s="213" t="s">
        <v>28</v>
      </c>
      <c r="U6061" s="63" t="s">
        <v>29</v>
      </c>
      <c r="W6061" s="143"/>
      <c r="X6061" s="143"/>
      <c r="AO6061" s="143"/>
      <c r="AP6061" s="143"/>
      <c r="BD6061" s="234"/>
      <c r="BE6061" s="234"/>
    </row>
    <row r="6062" spans="1:57" ht="12.95" customHeight="1" x14ac:dyDescent="0.2">
      <c r="A6062" s="57">
        <f t="shared" si="106"/>
        <v>6061</v>
      </c>
      <c r="B6062" s="58">
        <v>3175060408770010</v>
      </c>
      <c r="C6062" s="59" t="s">
        <v>12630</v>
      </c>
      <c r="D6062" s="59" t="s">
        <v>56</v>
      </c>
      <c r="E6062" s="60">
        <v>28341</v>
      </c>
      <c r="F6062" s="60">
        <v>45370</v>
      </c>
      <c r="G6062" s="60">
        <v>45370</v>
      </c>
      <c r="H6062" s="58">
        <v>2024134772222</v>
      </c>
      <c r="I6062" s="58">
        <v>6200147725</v>
      </c>
      <c r="J6062" s="60" t="s">
        <v>12739</v>
      </c>
      <c r="K6062" s="60" t="s">
        <v>12732</v>
      </c>
      <c r="L6062" s="212" t="s">
        <v>52</v>
      </c>
      <c r="M6062" s="60">
        <v>45371</v>
      </c>
      <c r="N6062" s="58" t="s">
        <v>24</v>
      </c>
      <c r="O6062" s="59" t="s">
        <v>37</v>
      </c>
      <c r="P6062" s="62">
        <v>600000</v>
      </c>
      <c r="Q6062" s="58" t="s">
        <v>26</v>
      </c>
      <c r="R6062" s="58" t="s">
        <v>26</v>
      </c>
      <c r="S6062" s="58" t="s">
        <v>27</v>
      </c>
      <c r="T6062" s="213" t="s">
        <v>28</v>
      </c>
      <c r="U6062" s="63" t="s">
        <v>29</v>
      </c>
      <c r="W6062" s="143"/>
      <c r="X6062" s="143"/>
      <c r="AO6062" s="143"/>
      <c r="AP6062" s="143"/>
      <c r="BD6062" s="234"/>
      <c r="BE6062" s="234"/>
    </row>
    <row r="6063" spans="1:57" ht="12.95" customHeight="1" x14ac:dyDescent="0.2">
      <c r="A6063" s="57">
        <f t="shared" si="106"/>
        <v>6062</v>
      </c>
      <c r="B6063" s="58">
        <v>3207072201990000</v>
      </c>
      <c r="C6063" s="59" t="s">
        <v>12740</v>
      </c>
      <c r="D6063" s="59" t="s">
        <v>625</v>
      </c>
      <c r="E6063" s="60">
        <v>36182</v>
      </c>
      <c r="F6063" s="60">
        <v>45369</v>
      </c>
      <c r="G6063" s="60">
        <v>45370</v>
      </c>
      <c r="H6063" s="58">
        <v>2024134772221</v>
      </c>
      <c r="I6063" s="58">
        <v>6211906329</v>
      </c>
      <c r="J6063" s="60" t="s">
        <v>12741</v>
      </c>
      <c r="K6063" s="60" t="s">
        <v>12732</v>
      </c>
      <c r="L6063" s="212" t="s">
        <v>52</v>
      </c>
      <c r="M6063" s="60">
        <v>45371</v>
      </c>
      <c r="N6063" s="58" t="s">
        <v>24</v>
      </c>
      <c r="O6063" s="59" t="s">
        <v>37</v>
      </c>
      <c r="P6063" s="62">
        <v>600000</v>
      </c>
      <c r="Q6063" s="58" t="s">
        <v>26</v>
      </c>
      <c r="R6063" s="58" t="s">
        <v>26</v>
      </c>
      <c r="S6063" s="58" t="s">
        <v>27</v>
      </c>
      <c r="T6063" s="213" t="s">
        <v>28</v>
      </c>
      <c r="U6063" s="63" t="s">
        <v>29</v>
      </c>
      <c r="W6063" s="143"/>
      <c r="X6063" s="143"/>
      <c r="AO6063" s="143"/>
      <c r="AP6063" s="143"/>
      <c r="BD6063" s="234"/>
      <c r="BE6063" s="234"/>
    </row>
    <row r="6064" spans="1:57" ht="12.95" customHeight="1" x14ac:dyDescent="0.2">
      <c r="A6064" s="57">
        <f t="shared" si="106"/>
        <v>6063</v>
      </c>
      <c r="B6064" s="58">
        <v>3210170901810100</v>
      </c>
      <c r="C6064" s="59" t="s">
        <v>1205</v>
      </c>
      <c r="D6064" s="59" t="s">
        <v>567</v>
      </c>
      <c r="E6064" s="60">
        <v>29595</v>
      </c>
      <c r="F6064" s="60">
        <v>45369</v>
      </c>
      <c r="G6064" s="60">
        <v>45370</v>
      </c>
      <c r="H6064" s="58">
        <v>2024134772220</v>
      </c>
      <c r="I6064" s="58">
        <v>6200109433</v>
      </c>
      <c r="J6064" s="60" t="s">
        <v>12742</v>
      </c>
      <c r="K6064" s="60" t="s">
        <v>12732</v>
      </c>
      <c r="L6064" s="212" t="s">
        <v>52</v>
      </c>
      <c r="M6064" s="60">
        <v>45371</v>
      </c>
      <c r="N6064" s="58" t="s">
        <v>24</v>
      </c>
      <c r="O6064" s="59" t="s">
        <v>37</v>
      </c>
      <c r="P6064" s="62">
        <v>600000</v>
      </c>
      <c r="Q6064" s="58" t="s">
        <v>26</v>
      </c>
      <c r="R6064" s="58" t="s">
        <v>26</v>
      </c>
      <c r="S6064" s="58" t="s">
        <v>27</v>
      </c>
      <c r="T6064" s="213" t="s">
        <v>28</v>
      </c>
      <c r="U6064" s="63" t="s">
        <v>29</v>
      </c>
      <c r="W6064" s="143"/>
      <c r="X6064" s="143"/>
      <c r="AO6064" s="143"/>
      <c r="AP6064" s="143"/>
      <c r="BD6064" s="234"/>
      <c r="BE6064" s="234"/>
    </row>
    <row r="6065" spans="1:57" ht="12.95" customHeight="1" x14ac:dyDescent="0.2">
      <c r="A6065" s="57">
        <f t="shared" si="106"/>
        <v>6064</v>
      </c>
      <c r="B6065" s="58">
        <v>1271180912830000</v>
      </c>
      <c r="C6065" s="59" t="s">
        <v>12696</v>
      </c>
      <c r="D6065" s="59" t="s">
        <v>2050</v>
      </c>
      <c r="E6065" s="60">
        <v>30659</v>
      </c>
      <c r="F6065" s="60">
        <v>45369</v>
      </c>
      <c r="G6065" s="60">
        <v>45369</v>
      </c>
      <c r="H6065" s="58">
        <v>2024134772219</v>
      </c>
      <c r="I6065" s="58">
        <v>6211562012</v>
      </c>
      <c r="J6065" s="60" t="s">
        <v>12743</v>
      </c>
      <c r="K6065" s="60" t="s">
        <v>12732</v>
      </c>
      <c r="L6065" s="212" t="s">
        <v>52</v>
      </c>
      <c r="M6065" s="60">
        <v>45371</v>
      </c>
      <c r="N6065" s="58" t="s">
        <v>24</v>
      </c>
      <c r="O6065" s="59" t="s">
        <v>37</v>
      </c>
      <c r="P6065" s="62">
        <v>600000</v>
      </c>
      <c r="Q6065" s="58" t="s">
        <v>26</v>
      </c>
      <c r="R6065" s="58" t="s">
        <v>26</v>
      </c>
      <c r="S6065" s="58" t="s">
        <v>27</v>
      </c>
      <c r="T6065" s="213" t="s">
        <v>28</v>
      </c>
      <c r="U6065" s="63" t="s">
        <v>29</v>
      </c>
      <c r="W6065" s="143"/>
      <c r="X6065" s="143"/>
      <c r="AO6065" s="143"/>
      <c r="AP6065" s="143"/>
      <c r="BD6065" s="234"/>
      <c r="BE6065" s="234"/>
    </row>
    <row r="6066" spans="1:57" ht="12.95" customHeight="1" x14ac:dyDescent="0.2">
      <c r="A6066" s="57">
        <f t="shared" si="106"/>
        <v>6065</v>
      </c>
      <c r="B6066" s="58">
        <v>3175042412970010</v>
      </c>
      <c r="C6066" s="59" t="s">
        <v>12744</v>
      </c>
      <c r="D6066" s="59" t="s">
        <v>56</v>
      </c>
      <c r="E6066" s="60">
        <v>35788</v>
      </c>
      <c r="F6066" s="60">
        <v>45369</v>
      </c>
      <c r="G6066" s="60">
        <v>45369</v>
      </c>
      <c r="H6066" s="58">
        <v>2024134772218</v>
      </c>
      <c r="I6066" s="58">
        <v>6211907767</v>
      </c>
      <c r="J6066" s="60" t="s">
        <v>12745</v>
      </c>
      <c r="K6066" s="60" t="s">
        <v>12732</v>
      </c>
      <c r="L6066" s="212" t="s">
        <v>52</v>
      </c>
      <c r="M6066" s="60">
        <v>45371</v>
      </c>
      <c r="N6066" s="58" t="s">
        <v>24</v>
      </c>
      <c r="O6066" s="59" t="s">
        <v>37</v>
      </c>
      <c r="P6066" s="62">
        <v>600000</v>
      </c>
      <c r="Q6066" s="58" t="s">
        <v>26</v>
      </c>
      <c r="R6066" s="58" t="s">
        <v>26</v>
      </c>
      <c r="S6066" s="58" t="s">
        <v>27</v>
      </c>
      <c r="T6066" s="213" t="s">
        <v>28</v>
      </c>
      <c r="U6066" s="63" t="s">
        <v>29</v>
      </c>
      <c r="W6066" s="143"/>
      <c r="X6066" s="143"/>
      <c r="AO6066" s="143"/>
      <c r="AP6066" s="143"/>
      <c r="BD6066" s="234"/>
      <c r="BE6066" s="234"/>
    </row>
    <row r="6067" spans="1:57" ht="12.95" customHeight="1" x14ac:dyDescent="0.2">
      <c r="A6067" s="57">
        <f t="shared" si="106"/>
        <v>6066</v>
      </c>
      <c r="B6067" s="58">
        <v>3204090312940000</v>
      </c>
      <c r="C6067" s="59" t="s">
        <v>12746</v>
      </c>
      <c r="D6067" s="59" t="s">
        <v>257</v>
      </c>
      <c r="E6067" s="60">
        <v>34671</v>
      </c>
      <c r="F6067" s="60">
        <v>45369</v>
      </c>
      <c r="G6067" s="60">
        <v>45369</v>
      </c>
      <c r="H6067" s="58">
        <v>2024134772217</v>
      </c>
      <c r="I6067" s="58">
        <v>6211811573</v>
      </c>
      <c r="J6067" s="60" t="s">
        <v>12747</v>
      </c>
      <c r="K6067" s="60" t="s">
        <v>12732</v>
      </c>
      <c r="L6067" s="212" t="s">
        <v>52</v>
      </c>
      <c r="M6067" s="60">
        <v>45371</v>
      </c>
      <c r="N6067" s="58" t="s">
        <v>24</v>
      </c>
      <c r="O6067" s="59" t="s">
        <v>37</v>
      </c>
      <c r="P6067" s="62">
        <v>600000</v>
      </c>
      <c r="Q6067" s="58" t="s">
        <v>26</v>
      </c>
      <c r="R6067" s="58" t="s">
        <v>26</v>
      </c>
      <c r="S6067" s="58" t="s">
        <v>27</v>
      </c>
      <c r="T6067" s="213" t="s">
        <v>28</v>
      </c>
      <c r="U6067" s="63" t="s">
        <v>29</v>
      </c>
      <c r="W6067" s="143"/>
      <c r="X6067" s="143"/>
      <c r="AO6067" s="143"/>
      <c r="AP6067" s="143"/>
      <c r="BD6067" s="234"/>
      <c r="BE6067" s="234"/>
    </row>
    <row r="6068" spans="1:57" ht="12.95" customHeight="1" x14ac:dyDescent="0.2">
      <c r="A6068" s="57">
        <f t="shared" si="106"/>
        <v>6067</v>
      </c>
      <c r="B6068" s="58">
        <v>3212032203810000</v>
      </c>
      <c r="C6068" s="59" t="s">
        <v>12638</v>
      </c>
      <c r="D6068" s="59" t="s">
        <v>451</v>
      </c>
      <c r="E6068" s="60">
        <v>29667</v>
      </c>
      <c r="F6068" s="60">
        <v>45369</v>
      </c>
      <c r="G6068" s="60">
        <v>45369</v>
      </c>
      <c r="H6068" s="58">
        <v>2024134772216</v>
      </c>
      <c r="I6068" s="58">
        <v>6200483756</v>
      </c>
      <c r="J6068" s="60" t="s">
        <v>12748</v>
      </c>
      <c r="K6068" s="60" t="s">
        <v>12732</v>
      </c>
      <c r="L6068" s="212" t="s">
        <v>52</v>
      </c>
      <c r="M6068" s="60">
        <v>45371</v>
      </c>
      <c r="N6068" s="58" t="s">
        <v>24</v>
      </c>
      <c r="O6068" s="59" t="s">
        <v>37</v>
      </c>
      <c r="P6068" s="62">
        <v>600000</v>
      </c>
      <c r="Q6068" s="58" t="s">
        <v>26</v>
      </c>
      <c r="R6068" s="58" t="s">
        <v>26</v>
      </c>
      <c r="S6068" s="58" t="s">
        <v>27</v>
      </c>
      <c r="T6068" s="213" t="s">
        <v>28</v>
      </c>
      <c r="U6068" s="63" t="s">
        <v>29</v>
      </c>
      <c r="W6068" s="143"/>
      <c r="X6068" s="143"/>
      <c r="AO6068" s="143"/>
      <c r="AP6068" s="143"/>
      <c r="BD6068" s="234"/>
      <c r="BE6068" s="234"/>
    </row>
    <row r="6069" spans="1:57" ht="12.95" customHeight="1" x14ac:dyDescent="0.2">
      <c r="A6069" s="57">
        <f t="shared" si="106"/>
        <v>6068</v>
      </c>
      <c r="B6069" s="58">
        <v>3307031705070000</v>
      </c>
      <c r="C6069" s="59" t="s">
        <v>12749</v>
      </c>
      <c r="D6069" s="59" t="s">
        <v>491</v>
      </c>
      <c r="E6069" s="60">
        <v>36848</v>
      </c>
      <c r="F6069" s="60">
        <v>45369</v>
      </c>
      <c r="G6069" s="60">
        <v>45369</v>
      </c>
      <c r="H6069" s="58">
        <v>2024134772215</v>
      </c>
      <c r="I6069" s="58">
        <v>6211939468</v>
      </c>
      <c r="J6069" s="60" t="s">
        <v>12750</v>
      </c>
      <c r="K6069" s="60" t="s">
        <v>12732</v>
      </c>
      <c r="L6069" s="212" t="s">
        <v>52</v>
      </c>
      <c r="M6069" s="60">
        <v>45371</v>
      </c>
      <c r="N6069" s="58" t="s">
        <v>24</v>
      </c>
      <c r="O6069" s="59" t="s">
        <v>37</v>
      </c>
      <c r="P6069" s="62">
        <v>600000</v>
      </c>
      <c r="Q6069" s="58" t="s">
        <v>26</v>
      </c>
      <c r="R6069" s="58" t="s">
        <v>26</v>
      </c>
      <c r="S6069" s="58" t="s">
        <v>27</v>
      </c>
      <c r="T6069" s="213" t="s">
        <v>28</v>
      </c>
      <c r="U6069" s="63" t="s">
        <v>29</v>
      </c>
      <c r="W6069" s="143"/>
      <c r="X6069" s="143"/>
      <c r="AO6069" s="143"/>
      <c r="AP6069" s="143"/>
      <c r="BD6069" s="234"/>
      <c r="BE6069" s="234"/>
    </row>
    <row r="6070" spans="1:57" ht="12.95" customHeight="1" x14ac:dyDescent="0.2">
      <c r="A6070" s="57">
        <f t="shared" si="106"/>
        <v>6069</v>
      </c>
      <c r="B6070" s="58">
        <v>3172032312820000</v>
      </c>
      <c r="C6070" s="59" t="s">
        <v>12751</v>
      </c>
      <c r="D6070" s="59" t="s">
        <v>51</v>
      </c>
      <c r="E6070" s="60">
        <v>30308</v>
      </c>
      <c r="F6070" s="60">
        <v>45369</v>
      </c>
      <c r="G6070" s="60">
        <v>45369</v>
      </c>
      <c r="H6070" s="58">
        <v>2024134772214</v>
      </c>
      <c r="I6070" s="58">
        <v>6200431079</v>
      </c>
      <c r="J6070" s="60" t="s">
        <v>12752</v>
      </c>
      <c r="K6070" s="60" t="s">
        <v>12732</v>
      </c>
      <c r="L6070" s="212" t="s">
        <v>52</v>
      </c>
      <c r="M6070" s="60">
        <v>45371</v>
      </c>
      <c r="N6070" s="58" t="s">
        <v>24</v>
      </c>
      <c r="O6070" s="59" t="s">
        <v>37</v>
      </c>
      <c r="P6070" s="62">
        <v>600000</v>
      </c>
      <c r="Q6070" s="58" t="s">
        <v>26</v>
      </c>
      <c r="R6070" s="58" t="s">
        <v>26</v>
      </c>
      <c r="S6070" s="58" t="s">
        <v>27</v>
      </c>
      <c r="T6070" s="213" t="s">
        <v>28</v>
      </c>
      <c r="U6070" s="63" t="s">
        <v>29</v>
      </c>
      <c r="W6070" s="143"/>
      <c r="X6070" s="143"/>
      <c r="AO6070" s="143"/>
      <c r="AP6070" s="143"/>
      <c r="BD6070" s="234"/>
      <c r="BE6070" s="234"/>
    </row>
    <row r="6071" spans="1:57" ht="12.95" customHeight="1" x14ac:dyDescent="0.2">
      <c r="A6071" s="57">
        <f t="shared" si="106"/>
        <v>6070</v>
      </c>
      <c r="B6071" s="58">
        <v>3578161505940000</v>
      </c>
      <c r="C6071" s="59" t="s">
        <v>12753</v>
      </c>
      <c r="D6071" s="59" t="s">
        <v>260</v>
      </c>
      <c r="E6071" s="60">
        <v>34469</v>
      </c>
      <c r="F6071" s="60">
        <v>45369</v>
      </c>
      <c r="G6071" s="60">
        <v>45369</v>
      </c>
      <c r="H6071" s="58">
        <v>2024134772213</v>
      </c>
      <c r="I6071" s="58">
        <v>6211519335</v>
      </c>
      <c r="J6071" s="60" t="s">
        <v>12754</v>
      </c>
      <c r="K6071" s="60" t="s">
        <v>12732</v>
      </c>
      <c r="L6071" s="212" t="s">
        <v>52</v>
      </c>
      <c r="M6071" s="60">
        <v>45371</v>
      </c>
      <c r="N6071" s="58" t="s">
        <v>24</v>
      </c>
      <c r="O6071" s="59" t="s">
        <v>37</v>
      </c>
      <c r="P6071" s="62">
        <v>600000</v>
      </c>
      <c r="Q6071" s="58" t="s">
        <v>26</v>
      </c>
      <c r="R6071" s="58" t="s">
        <v>26</v>
      </c>
      <c r="S6071" s="58" t="s">
        <v>27</v>
      </c>
      <c r="T6071" s="213" t="s">
        <v>28</v>
      </c>
      <c r="U6071" s="63" t="s">
        <v>29</v>
      </c>
      <c r="W6071" s="143"/>
      <c r="X6071" s="143"/>
      <c r="AO6071" s="143"/>
      <c r="AP6071" s="143"/>
      <c r="BD6071" s="234"/>
      <c r="BE6071" s="234"/>
    </row>
    <row r="6072" spans="1:57" ht="12.95" customHeight="1" x14ac:dyDescent="0.2">
      <c r="A6072" s="57">
        <f t="shared" si="106"/>
        <v>6071</v>
      </c>
      <c r="B6072" s="58">
        <v>3323010601840000</v>
      </c>
      <c r="C6072" s="59" t="s">
        <v>887</v>
      </c>
      <c r="D6072" s="59" t="s">
        <v>705</v>
      </c>
      <c r="E6072" s="60">
        <v>30687</v>
      </c>
      <c r="F6072" s="60">
        <v>45369</v>
      </c>
      <c r="G6072" s="60">
        <v>45369</v>
      </c>
      <c r="H6072" s="58">
        <v>2024134772212</v>
      </c>
      <c r="I6072" s="58">
        <v>6200317854</v>
      </c>
      <c r="J6072" s="60" t="s">
        <v>12755</v>
      </c>
      <c r="K6072" s="60" t="s">
        <v>12732</v>
      </c>
      <c r="L6072" s="212" t="s">
        <v>52</v>
      </c>
      <c r="M6072" s="60">
        <v>45371</v>
      </c>
      <c r="N6072" s="58" t="s">
        <v>24</v>
      </c>
      <c r="O6072" s="59" t="s">
        <v>37</v>
      </c>
      <c r="P6072" s="62">
        <v>600000</v>
      </c>
      <c r="Q6072" s="58" t="s">
        <v>26</v>
      </c>
      <c r="R6072" s="58" t="s">
        <v>26</v>
      </c>
      <c r="S6072" s="58" t="s">
        <v>27</v>
      </c>
      <c r="T6072" s="213" t="s">
        <v>28</v>
      </c>
      <c r="U6072" s="63" t="s">
        <v>29</v>
      </c>
      <c r="W6072" s="143"/>
      <c r="X6072" s="143"/>
      <c r="AO6072" s="143"/>
      <c r="AP6072" s="143"/>
      <c r="BD6072" s="234"/>
      <c r="BE6072" s="234"/>
    </row>
    <row r="6073" spans="1:57" ht="12.95" customHeight="1" x14ac:dyDescent="0.2">
      <c r="A6073" s="57">
        <f t="shared" si="106"/>
        <v>6072</v>
      </c>
      <c r="B6073" s="58">
        <v>3328100911000000</v>
      </c>
      <c r="C6073" s="59" t="s">
        <v>12756</v>
      </c>
      <c r="D6073" s="59" t="s">
        <v>509</v>
      </c>
      <c r="E6073" s="60">
        <v>36839</v>
      </c>
      <c r="F6073" s="60">
        <v>45369</v>
      </c>
      <c r="G6073" s="60">
        <v>45369</v>
      </c>
      <c r="H6073" s="58">
        <v>2024134772211</v>
      </c>
      <c r="I6073" s="58">
        <v>6211925667</v>
      </c>
      <c r="J6073" s="60" t="s">
        <v>12757</v>
      </c>
      <c r="K6073" s="60" t="s">
        <v>12732</v>
      </c>
      <c r="L6073" s="212" t="s">
        <v>52</v>
      </c>
      <c r="M6073" s="60">
        <v>45371</v>
      </c>
      <c r="N6073" s="58" t="s">
        <v>24</v>
      </c>
      <c r="O6073" s="59" t="s">
        <v>37</v>
      </c>
      <c r="P6073" s="62">
        <v>600000</v>
      </c>
      <c r="Q6073" s="58" t="s">
        <v>26</v>
      </c>
      <c r="R6073" s="58" t="s">
        <v>26</v>
      </c>
      <c r="S6073" s="58" t="s">
        <v>27</v>
      </c>
      <c r="T6073" s="213" t="s">
        <v>28</v>
      </c>
      <c r="U6073" s="63" t="s">
        <v>29</v>
      </c>
      <c r="W6073" s="143"/>
      <c r="X6073" s="143"/>
      <c r="AO6073" s="143"/>
      <c r="AP6073" s="143"/>
      <c r="BD6073" s="234"/>
      <c r="BE6073" s="234"/>
    </row>
    <row r="6074" spans="1:57" ht="12.95" customHeight="1" x14ac:dyDescent="0.2">
      <c r="A6074" s="57">
        <f t="shared" si="106"/>
        <v>6073</v>
      </c>
      <c r="B6074" s="58">
        <v>3212220703700000</v>
      </c>
      <c r="C6074" s="59" t="s">
        <v>1259</v>
      </c>
      <c r="D6074" s="59" t="s">
        <v>451</v>
      </c>
      <c r="E6074" s="60">
        <v>25634</v>
      </c>
      <c r="F6074" s="60">
        <v>45369</v>
      </c>
      <c r="G6074" s="60">
        <v>45369</v>
      </c>
      <c r="H6074" s="58">
        <v>2024134772210</v>
      </c>
      <c r="I6074" s="58">
        <v>6200504737</v>
      </c>
      <c r="J6074" s="60" t="s">
        <v>12758</v>
      </c>
      <c r="K6074" s="60" t="s">
        <v>12732</v>
      </c>
      <c r="L6074" s="212" t="s">
        <v>52</v>
      </c>
      <c r="M6074" s="60">
        <v>45371</v>
      </c>
      <c r="N6074" s="58" t="s">
        <v>24</v>
      </c>
      <c r="O6074" s="59" t="s">
        <v>37</v>
      </c>
      <c r="P6074" s="62">
        <v>600000</v>
      </c>
      <c r="Q6074" s="58" t="s">
        <v>26</v>
      </c>
      <c r="R6074" s="58" t="s">
        <v>26</v>
      </c>
      <c r="S6074" s="58" t="s">
        <v>27</v>
      </c>
      <c r="T6074" s="213" t="s">
        <v>28</v>
      </c>
      <c r="U6074" s="63" t="s">
        <v>29</v>
      </c>
      <c r="W6074" s="143"/>
      <c r="X6074" s="143"/>
      <c r="AO6074" s="143"/>
      <c r="AP6074" s="143"/>
      <c r="BD6074" s="234"/>
      <c r="BE6074" s="234"/>
    </row>
    <row r="6075" spans="1:57" ht="12.95" customHeight="1" x14ac:dyDescent="0.2">
      <c r="A6075" s="57">
        <f t="shared" si="106"/>
        <v>6074</v>
      </c>
      <c r="B6075" s="58">
        <v>3173052706850010</v>
      </c>
      <c r="C6075" s="59" t="s">
        <v>12701</v>
      </c>
      <c r="D6075" s="59" t="s">
        <v>93</v>
      </c>
      <c r="E6075" s="60">
        <v>31225</v>
      </c>
      <c r="F6075" s="60">
        <v>45369</v>
      </c>
      <c r="G6075" s="60">
        <v>45369</v>
      </c>
      <c r="H6075" s="58">
        <v>202413477229</v>
      </c>
      <c r="I6075" s="58">
        <v>6211447079</v>
      </c>
      <c r="J6075" s="60" t="s">
        <v>12759</v>
      </c>
      <c r="K6075" s="60" t="s">
        <v>12732</v>
      </c>
      <c r="L6075" s="212" t="s">
        <v>52</v>
      </c>
      <c r="M6075" s="60">
        <v>45371</v>
      </c>
      <c r="N6075" s="58" t="s">
        <v>24</v>
      </c>
      <c r="O6075" s="59" t="s">
        <v>37</v>
      </c>
      <c r="P6075" s="62">
        <v>600000</v>
      </c>
      <c r="Q6075" s="58" t="s">
        <v>26</v>
      </c>
      <c r="R6075" s="58" t="s">
        <v>26</v>
      </c>
      <c r="S6075" s="58" t="s">
        <v>27</v>
      </c>
      <c r="T6075" s="213" t="s">
        <v>28</v>
      </c>
      <c r="U6075" s="63" t="s">
        <v>29</v>
      </c>
      <c r="W6075" s="143"/>
      <c r="X6075" s="143"/>
      <c r="AO6075" s="143"/>
      <c r="AP6075" s="143"/>
      <c r="BD6075" s="234"/>
      <c r="BE6075" s="234"/>
    </row>
    <row r="6076" spans="1:57" ht="12.95" customHeight="1" x14ac:dyDescent="0.2">
      <c r="A6076" s="57">
        <f t="shared" si="106"/>
        <v>6075</v>
      </c>
      <c r="B6076" s="58">
        <v>3275032210880020</v>
      </c>
      <c r="C6076" s="59" t="s">
        <v>1916</v>
      </c>
      <c r="D6076" s="59" t="s">
        <v>625</v>
      </c>
      <c r="E6076" s="60">
        <v>32438</v>
      </c>
      <c r="F6076" s="60">
        <v>45369</v>
      </c>
      <c r="G6076" s="60">
        <v>45369</v>
      </c>
      <c r="H6076" s="58">
        <v>202413477228</v>
      </c>
      <c r="I6076" s="58">
        <v>6202083761</v>
      </c>
      <c r="J6076" s="60" t="s">
        <v>12760</v>
      </c>
      <c r="K6076" s="60" t="s">
        <v>12732</v>
      </c>
      <c r="L6076" s="212" t="s">
        <v>52</v>
      </c>
      <c r="M6076" s="60">
        <v>45371</v>
      </c>
      <c r="N6076" s="58" t="s">
        <v>24</v>
      </c>
      <c r="O6076" s="59" t="s">
        <v>37</v>
      </c>
      <c r="P6076" s="62">
        <v>600000</v>
      </c>
      <c r="Q6076" s="58" t="s">
        <v>26</v>
      </c>
      <c r="R6076" s="58" t="s">
        <v>26</v>
      </c>
      <c r="S6076" s="58" t="s">
        <v>27</v>
      </c>
      <c r="T6076" s="213" t="s">
        <v>28</v>
      </c>
      <c r="U6076" s="63" t="s">
        <v>29</v>
      </c>
      <c r="W6076" s="143"/>
      <c r="X6076" s="143"/>
      <c r="AO6076" s="143"/>
      <c r="AP6076" s="143"/>
      <c r="BD6076" s="234"/>
      <c r="BE6076" s="234"/>
    </row>
    <row r="6077" spans="1:57" ht="12.95" customHeight="1" x14ac:dyDescent="0.2">
      <c r="A6077" s="57">
        <f t="shared" si="106"/>
        <v>6076</v>
      </c>
      <c r="B6077" s="58">
        <v>7306142509940000</v>
      </c>
      <c r="C6077" s="59" t="s">
        <v>1212</v>
      </c>
      <c r="D6077" s="59" t="s">
        <v>12761</v>
      </c>
      <c r="E6077" s="60">
        <v>34598</v>
      </c>
      <c r="F6077" s="60">
        <v>45369</v>
      </c>
      <c r="G6077" s="60">
        <v>45370</v>
      </c>
      <c r="H6077" s="58">
        <v>202413477227</v>
      </c>
      <c r="I6077" s="58">
        <v>6211746014</v>
      </c>
      <c r="J6077" s="60" t="s">
        <v>12762</v>
      </c>
      <c r="K6077" s="60" t="s">
        <v>12732</v>
      </c>
      <c r="L6077" s="212" t="s">
        <v>52</v>
      </c>
      <c r="M6077" s="60">
        <v>45371</v>
      </c>
      <c r="N6077" s="58" t="s">
        <v>24</v>
      </c>
      <c r="O6077" s="59" t="s">
        <v>37</v>
      </c>
      <c r="P6077" s="62">
        <v>600000</v>
      </c>
      <c r="Q6077" s="58" t="s">
        <v>26</v>
      </c>
      <c r="R6077" s="58" t="s">
        <v>26</v>
      </c>
      <c r="S6077" s="58" t="s">
        <v>27</v>
      </c>
      <c r="T6077" s="213" t="s">
        <v>28</v>
      </c>
      <c r="U6077" s="63" t="s">
        <v>29</v>
      </c>
      <c r="W6077" s="143"/>
      <c r="X6077" s="143"/>
      <c r="AO6077" s="143"/>
      <c r="AP6077" s="143"/>
      <c r="BD6077" s="234"/>
      <c r="BE6077" s="234"/>
    </row>
    <row r="6078" spans="1:57" ht="12.95" customHeight="1" x14ac:dyDescent="0.2">
      <c r="A6078" s="57">
        <f t="shared" si="106"/>
        <v>6077</v>
      </c>
      <c r="B6078" s="58">
        <v>2171110912750000</v>
      </c>
      <c r="C6078" s="59" t="s">
        <v>12763</v>
      </c>
      <c r="D6078" s="59" t="s">
        <v>148</v>
      </c>
      <c r="E6078" s="60">
        <v>27737</v>
      </c>
      <c r="F6078" s="60">
        <v>45365</v>
      </c>
      <c r="G6078" s="60">
        <v>45370</v>
      </c>
      <c r="H6078" s="58">
        <v>202413477223</v>
      </c>
      <c r="I6078" s="58">
        <v>6211403651</v>
      </c>
      <c r="J6078" s="60" t="s">
        <v>12764</v>
      </c>
      <c r="K6078" s="60" t="s">
        <v>12732</v>
      </c>
      <c r="L6078" s="212" t="s">
        <v>52</v>
      </c>
      <c r="M6078" s="60">
        <v>45371</v>
      </c>
      <c r="N6078" s="58" t="s">
        <v>24</v>
      </c>
      <c r="O6078" s="59" t="s">
        <v>37</v>
      </c>
      <c r="P6078" s="62">
        <v>600000</v>
      </c>
      <c r="Q6078" s="58" t="s">
        <v>26</v>
      </c>
      <c r="R6078" s="58" t="s">
        <v>26</v>
      </c>
      <c r="S6078" s="58" t="s">
        <v>27</v>
      </c>
      <c r="T6078" s="213" t="s">
        <v>28</v>
      </c>
      <c r="U6078" s="63" t="s">
        <v>29</v>
      </c>
      <c r="W6078" s="143"/>
      <c r="X6078" s="143"/>
      <c r="AO6078" s="143"/>
      <c r="AP6078" s="143"/>
      <c r="BD6078" s="234"/>
      <c r="BE6078" s="234"/>
    </row>
    <row r="6079" spans="1:57" ht="12.95" customHeight="1" x14ac:dyDescent="0.2">
      <c r="A6079" s="57">
        <f t="shared" si="106"/>
        <v>6078</v>
      </c>
      <c r="B6079" s="58">
        <v>3326082509860000</v>
      </c>
      <c r="C6079" s="59" t="s">
        <v>12765</v>
      </c>
      <c r="D6079" s="59" t="s">
        <v>597</v>
      </c>
      <c r="E6079" s="60">
        <v>31680</v>
      </c>
      <c r="F6079" s="60">
        <v>45365</v>
      </c>
      <c r="G6079" s="60">
        <v>45365</v>
      </c>
      <c r="H6079" s="58">
        <v>202413477222</v>
      </c>
      <c r="I6079" s="58">
        <v>6200602375</v>
      </c>
      <c r="J6079" s="60" t="s">
        <v>12766</v>
      </c>
      <c r="K6079" s="60" t="s">
        <v>12732</v>
      </c>
      <c r="L6079" s="212" t="s">
        <v>52</v>
      </c>
      <c r="M6079" s="60">
        <v>45371</v>
      </c>
      <c r="N6079" s="58" t="s">
        <v>24</v>
      </c>
      <c r="O6079" s="59" t="s">
        <v>37</v>
      </c>
      <c r="P6079" s="62">
        <v>600000</v>
      </c>
      <c r="Q6079" s="58" t="s">
        <v>26</v>
      </c>
      <c r="R6079" s="58" t="s">
        <v>26</v>
      </c>
      <c r="S6079" s="58" t="s">
        <v>27</v>
      </c>
      <c r="T6079" s="213" t="s">
        <v>28</v>
      </c>
      <c r="U6079" s="63" t="s">
        <v>29</v>
      </c>
      <c r="W6079" s="143"/>
      <c r="X6079" s="143"/>
      <c r="AO6079" s="143"/>
      <c r="AP6079" s="143"/>
      <c r="BD6079" s="234"/>
      <c r="BE6079" s="234"/>
    </row>
    <row r="6080" spans="1:57" ht="12.95" customHeight="1" x14ac:dyDescent="0.2">
      <c r="A6080" s="57">
        <f t="shared" si="106"/>
        <v>6079</v>
      </c>
      <c r="B6080" s="58">
        <v>3205031508850000</v>
      </c>
      <c r="C6080" s="59" t="s">
        <v>12767</v>
      </c>
      <c r="D6080" s="59" t="s">
        <v>529</v>
      </c>
      <c r="E6080" s="60">
        <v>31274</v>
      </c>
      <c r="F6080" s="60">
        <v>45365</v>
      </c>
      <c r="G6080" s="60">
        <v>45369</v>
      </c>
      <c r="H6080" s="58">
        <v>202413477221</v>
      </c>
      <c r="I6080" s="58">
        <v>6200467900</v>
      </c>
      <c r="J6080" s="60" t="s">
        <v>12768</v>
      </c>
      <c r="K6080" s="60" t="s">
        <v>12732</v>
      </c>
      <c r="L6080" s="212" t="s">
        <v>52</v>
      </c>
      <c r="M6080" s="60">
        <v>45371</v>
      </c>
      <c r="N6080" s="58" t="s">
        <v>24</v>
      </c>
      <c r="O6080" s="59" t="s">
        <v>37</v>
      </c>
      <c r="P6080" s="62">
        <v>600000</v>
      </c>
      <c r="Q6080" s="58" t="s">
        <v>26</v>
      </c>
      <c r="R6080" s="58" t="s">
        <v>26</v>
      </c>
      <c r="S6080" s="58" t="s">
        <v>27</v>
      </c>
      <c r="T6080" s="213" t="s">
        <v>28</v>
      </c>
      <c r="U6080" s="63" t="s">
        <v>29</v>
      </c>
      <c r="W6080" s="143"/>
      <c r="X6080" s="143"/>
      <c r="AO6080" s="143"/>
      <c r="AP6080" s="143"/>
      <c r="BD6080" s="234"/>
      <c r="BE6080" s="234"/>
    </row>
    <row r="6081" spans="1:57" ht="12.95" customHeight="1" x14ac:dyDescent="0.2">
      <c r="A6081" s="57">
        <f t="shared" si="106"/>
        <v>6080</v>
      </c>
      <c r="B6081" s="58">
        <v>2103062206990000</v>
      </c>
      <c r="C6081" s="59" t="s">
        <v>12597</v>
      </c>
      <c r="D6081" s="59" t="s">
        <v>2177</v>
      </c>
      <c r="E6081" s="60">
        <v>36333</v>
      </c>
      <c r="F6081" s="60">
        <v>45369</v>
      </c>
      <c r="G6081" s="60">
        <v>45369</v>
      </c>
      <c r="H6081" s="58">
        <v>202413476824</v>
      </c>
      <c r="I6081" s="58">
        <v>6211834251</v>
      </c>
      <c r="J6081" s="60" t="s">
        <v>12769</v>
      </c>
      <c r="K6081" s="60" t="s">
        <v>12770</v>
      </c>
      <c r="L6081" s="212" t="s">
        <v>281</v>
      </c>
      <c r="M6081" s="60">
        <v>45371</v>
      </c>
      <c r="N6081" s="60" t="s">
        <v>694</v>
      </c>
      <c r="O6081" s="59" t="s">
        <v>37</v>
      </c>
      <c r="P6081" s="62">
        <v>750000</v>
      </c>
      <c r="Q6081" s="58" t="s">
        <v>26</v>
      </c>
      <c r="R6081" s="58" t="s">
        <v>26</v>
      </c>
      <c r="S6081" s="58" t="s">
        <v>27</v>
      </c>
      <c r="T6081" s="213" t="s">
        <v>28</v>
      </c>
      <c r="U6081" s="63" t="s">
        <v>29</v>
      </c>
      <c r="W6081" s="143"/>
      <c r="X6081" s="143"/>
      <c r="AO6081" s="143"/>
      <c r="AP6081" s="143"/>
      <c r="BD6081" s="234"/>
      <c r="BE6081" s="234"/>
    </row>
    <row r="6082" spans="1:57" ht="12.95" customHeight="1" x14ac:dyDescent="0.2">
      <c r="A6082" s="57">
        <f t="shared" si="106"/>
        <v>6081</v>
      </c>
      <c r="B6082" s="58">
        <v>2102050501950000</v>
      </c>
      <c r="C6082" s="59" t="s">
        <v>889</v>
      </c>
      <c r="D6082" s="59" t="s">
        <v>890</v>
      </c>
      <c r="E6082" s="60">
        <v>34704</v>
      </c>
      <c r="F6082" s="60">
        <v>45369</v>
      </c>
      <c r="G6082" s="60">
        <v>45369</v>
      </c>
      <c r="H6082" s="58">
        <v>202413476823</v>
      </c>
      <c r="I6082" s="58">
        <v>6211421430</v>
      </c>
      <c r="J6082" s="60" t="s">
        <v>12771</v>
      </c>
      <c r="K6082" s="60" t="s">
        <v>12770</v>
      </c>
      <c r="L6082" s="212" t="s">
        <v>281</v>
      </c>
      <c r="M6082" s="60">
        <v>45371</v>
      </c>
      <c r="N6082" s="60" t="s">
        <v>694</v>
      </c>
      <c r="O6082" s="59" t="s">
        <v>37</v>
      </c>
      <c r="P6082" s="62">
        <v>750000</v>
      </c>
      <c r="Q6082" s="58" t="s">
        <v>26</v>
      </c>
      <c r="R6082" s="58" t="s">
        <v>26</v>
      </c>
      <c r="S6082" s="58" t="s">
        <v>27</v>
      </c>
      <c r="T6082" s="213" t="s">
        <v>28</v>
      </c>
      <c r="U6082" s="63" t="s">
        <v>29</v>
      </c>
      <c r="W6082" s="143"/>
      <c r="X6082" s="143"/>
      <c r="AO6082" s="143"/>
      <c r="AP6082" s="143"/>
      <c r="BD6082" s="234"/>
      <c r="BE6082" s="234"/>
    </row>
    <row r="6083" spans="1:57" ht="12.95" customHeight="1" x14ac:dyDescent="0.2">
      <c r="A6083" s="57">
        <f t="shared" si="106"/>
        <v>6082</v>
      </c>
      <c r="B6083" s="58">
        <v>2171031010899000</v>
      </c>
      <c r="C6083" s="59" t="s">
        <v>11896</v>
      </c>
      <c r="D6083" s="59" t="s">
        <v>11897</v>
      </c>
      <c r="E6083" s="60">
        <v>32791</v>
      </c>
      <c r="F6083" s="60">
        <v>45364</v>
      </c>
      <c r="G6083" s="60">
        <v>45364</v>
      </c>
      <c r="H6083" s="58">
        <v>202413476822</v>
      </c>
      <c r="I6083" s="58">
        <v>6200572190</v>
      </c>
      <c r="J6083" s="60" t="s">
        <v>12772</v>
      </c>
      <c r="K6083" s="60" t="s">
        <v>12770</v>
      </c>
      <c r="L6083" s="212" t="s">
        <v>281</v>
      </c>
      <c r="M6083" s="60">
        <v>45371</v>
      </c>
      <c r="N6083" s="60" t="s">
        <v>694</v>
      </c>
      <c r="O6083" s="59" t="s">
        <v>37</v>
      </c>
      <c r="P6083" s="62">
        <v>750000</v>
      </c>
      <c r="Q6083" s="58" t="s">
        <v>26</v>
      </c>
      <c r="R6083" s="58" t="s">
        <v>26</v>
      </c>
      <c r="S6083" s="58" t="s">
        <v>27</v>
      </c>
      <c r="T6083" s="213" t="s">
        <v>28</v>
      </c>
      <c r="U6083" s="63" t="s">
        <v>29</v>
      </c>
      <c r="W6083" s="143"/>
      <c r="X6083" s="143"/>
      <c r="AO6083" s="143"/>
      <c r="AP6083" s="143"/>
      <c r="BD6083" s="234"/>
      <c r="BE6083" s="234"/>
    </row>
    <row r="6084" spans="1:57" ht="12.95" customHeight="1" x14ac:dyDescent="0.2">
      <c r="A6084" s="57">
        <f t="shared" ref="A6084:A6147" si="107">A6083+1</f>
        <v>6083</v>
      </c>
      <c r="B6084" s="58">
        <v>2171091404709000</v>
      </c>
      <c r="C6084" s="59" t="s">
        <v>1918</v>
      </c>
      <c r="D6084" s="59" t="s">
        <v>512</v>
      </c>
      <c r="E6084" s="60">
        <v>25672</v>
      </c>
      <c r="F6084" s="60">
        <v>45364</v>
      </c>
      <c r="G6084" s="60">
        <v>45364</v>
      </c>
      <c r="H6084" s="58">
        <v>202413476821</v>
      </c>
      <c r="I6084" s="58">
        <v>6200018095</v>
      </c>
      <c r="J6084" s="60" t="s">
        <v>12773</v>
      </c>
      <c r="K6084" s="60" t="s">
        <v>12770</v>
      </c>
      <c r="L6084" s="212" t="s">
        <v>281</v>
      </c>
      <c r="M6084" s="60">
        <v>45371</v>
      </c>
      <c r="N6084" s="60" t="s">
        <v>694</v>
      </c>
      <c r="O6084" s="59" t="s">
        <v>37</v>
      </c>
      <c r="P6084" s="62">
        <v>750000</v>
      </c>
      <c r="Q6084" s="58" t="s">
        <v>26</v>
      </c>
      <c r="R6084" s="58" t="s">
        <v>26</v>
      </c>
      <c r="S6084" s="58" t="s">
        <v>27</v>
      </c>
      <c r="T6084" s="213" t="s">
        <v>28</v>
      </c>
      <c r="U6084" s="63" t="s">
        <v>29</v>
      </c>
      <c r="W6084" s="143"/>
      <c r="X6084" s="143"/>
      <c r="AO6084" s="143"/>
      <c r="AP6084" s="143"/>
      <c r="BD6084" s="234"/>
      <c r="BE6084" s="234"/>
    </row>
    <row r="6085" spans="1:57" ht="12.95" customHeight="1" x14ac:dyDescent="0.2">
      <c r="A6085" s="57">
        <f t="shared" si="107"/>
        <v>6084</v>
      </c>
      <c r="B6085" s="58">
        <v>3306071309890000</v>
      </c>
      <c r="C6085" s="59" t="s">
        <v>2303</v>
      </c>
      <c r="D6085" s="59" t="s">
        <v>538</v>
      </c>
      <c r="E6085" s="60">
        <v>32764</v>
      </c>
      <c r="F6085" s="60">
        <v>45370</v>
      </c>
      <c r="G6085" s="60">
        <v>45370</v>
      </c>
      <c r="H6085" s="58">
        <v>2024134764220</v>
      </c>
      <c r="I6085" s="58">
        <v>6200395420</v>
      </c>
      <c r="J6085" s="60" t="s">
        <v>12774</v>
      </c>
      <c r="K6085" s="60" t="s">
        <v>12775</v>
      </c>
      <c r="L6085" s="212" t="s">
        <v>2803</v>
      </c>
      <c r="M6085" s="60">
        <v>45371</v>
      </c>
      <c r="N6085" s="58" t="s">
        <v>24</v>
      </c>
      <c r="O6085" s="59" t="s">
        <v>37</v>
      </c>
      <c r="P6085" s="62">
        <v>600000</v>
      </c>
      <c r="Q6085" s="58" t="s">
        <v>26</v>
      </c>
      <c r="R6085" s="58" t="s">
        <v>26</v>
      </c>
      <c r="S6085" s="58" t="s">
        <v>27</v>
      </c>
      <c r="T6085" s="213" t="s">
        <v>28</v>
      </c>
      <c r="U6085" s="63" t="s">
        <v>29</v>
      </c>
      <c r="W6085" s="143"/>
      <c r="X6085" s="143"/>
      <c r="AO6085" s="143"/>
      <c r="AP6085" s="143"/>
      <c r="BD6085" s="234"/>
      <c r="BE6085" s="234"/>
    </row>
    <row r="6086" spans="1:57" ht="12.95" customHeight="1" x14ac:dyDescent="0.2">
      <c r="A6086" s="57">
        <f t="shared" si="107"/>
        <v>6085</v>
      </c>
      <c r="B6086" s="58">
        <v>3328151501820000</v>
      </c>
      <c r="C6086" s="59" t="s">
        <v>12776</v>
      </c>
      <c r="D6086" s="59" t="s">
        <v>728</v>
      </c>
      <c r="E6086" s="60">
        <v>29966</v>
      </c>
      <c r="F6086" s="60">
        <v>45370</v>
      </c>
      <c r="G6086" s="60">
        <v>45370</v>
      </c>
      <c r="H6086" s="58">
        <v>2024134764219</v>
      </c>
      <c r="I6086" s="58">
        <v>6200424057</v>
      </c>
      <c r="J6086" s="60" t="s">
        <v>12777</v>
      </c>
      <c r="K6086" s="60" t="s">
        <v>12775</v>
      </c>
      <c r="L6086" s="212" t="s">
        <v>2803</v>
      </c>
      <c r="M6086" s="60">
        <v>45371</v>
      </c>
      <c r="N6086" s="58" t="s">
        <v>24</v>
      </c>
      <c r="O6086" s="59" t="s">
        <v>37</v>
      </c>
      <c r="P6086" s="62">
        <v>600000</v>
      </c>
      <c r="Q6086" s="58" t="s">
        <v>26</v>
      </c>
      <c r="R6086" s="58" t="s">
        <v>26</v>
      </c>
      <c r="S6086" s="58" t="s">
        <v>27</v>
      </c>
      <c r="T6086" s="213" t="s">
        <v>28</v>
      </c>
      <c r="U6086" s="63" t="s">
        <v>29</v>
      </c>
      <c r="W6086" s="143"/>
      <c r="X6086" s="143"/>
      <c r="AO6086" s="143"/>
      <c r="AP6086" s="143"/>
      <c r="BD6086" s="234"/>
      <c r="BE6086" s="234"/>
    </row>
    <row r="6087" spans="1:57" ht="12.95" customHeight="1" x14ac:dyDescent="0.2">
      <c r="A6087" s="57">
        <f t="shared" si="107"/>
        <v>6086</v>
      </c>
      <c r="B6087" s="58">
        <v>3326131812780020</v>
      </c>
      <c r="C6087" s="59" t="s">
        <v>643</v>
      </c>
      <c r="D6087" s="59" t="s">
        <v>597</v>
      </c>
      <c r="E6087" s="60">
        <v>28842</v>
      </c>
      <c r="F6087" s="60">
        <v>45369</v>
      </c>
      <c r="G6087" s="60">
        <v>45370</v>
      </c>
      <c r="H6087" s="58">
        <v>2024134764218</v>
      </c>
      <c r="I6087" s="58">
        <v>6201023668</v>
      </c>
      <c r="J6087" s="60" t="s">
        <v>12778</v>
      </c>
      <c r="K6087" s="60" t="s">
        <v>12775</v>
      </c>
      <c r="L6087" s="212" t="s">
        <v>2803</v>
      </c>
      <c r="M6087" s="60">
        <v>45371</v>
      </c>
      <c r="N6087" s="58" t="s">
        <v>24</v>
      </c>
      <c r="O6087" s="59" t="s">
        <v>37</v>
      </c>
      <c r="P6087" s="62">
        <v>600000</v>
      </c>
      <c r="Q6087" s="58" t="s">
        <v>26</v>
      </c>
      <c r="R6087" s="58" t="s">
        <v>26</v>
      </c>
      <c r="S6087" s="58" t="s">
        <v>27</v>
      </c>
      <c r="T6087" s="213" t="s">
        <v>28</v>
      </c>
      <c r="U6087" s="63" t="s">
        <v>29</v>
      </c>
      <c r="W6087" s="143"/>
      <c r="X6087" s="143"/>
      <c r="AO6087" s="143"/>
      <c r="AP6087" s="143"/>
      <c r="BD6087" s="234"/>
      <c r="BE6087" s="234"/>
    </row>
    <row r="6088" spans="1:57" ht="12.95" customHeight="1" x14ac:dyDescent="0.2">
      <c r="A6088" s="57">
        <f t="shared" si="107"/>
        <v>6087</v>
      </c>
      <c r="B6088" s="58">
        <v>2102051610980000</v>
      </c>
      <c r="C6088" s="59" t="s">
        <v>12779</v>
      </c>
      <c r="D6088" s="59" t="s">
        <v>890</v>
      </c>
      <c r="E6088" s="60">
        <v>36084</v>
      </c>
      <c r="F6088" s="60">
        <v>45369</v>
      </c>
      <c r="G6088" s="60">
        <v>45369</v>
      </c>
      <c r="H6088" s="58">
        <v>2024134764217</v>
      </c>
      <c r="I6088" s="58">
        <v>6211570556</v>
      </c>
      <c r="J6088" s="60" t="s">
        <v>12780</v>
      </c>
      <c r="K6088" s="60" t="s">
        <v>12775</v>
      </c>
      <c r="L6088" s="212" t="s">
        <v>2803</v>
      </c>
      <c r="M6088" s="60">
        <v>45371</v>
      </c>
      <c r="N6088" s="58" t="s">
        <v>24</v>
      </c>
      <c r="O6088" s="59" t="s">
        <v>37</v>
      </c>
      <c r="P6088" s="62">
        <v>600000</v>
      </c>
      <c r="Q6088" s="58" t="s">
        <v>26</v>
      </c>
      <c r="R6088" s="58" t="s">
        <v>26</v>
      </c>
      <c r="S6088" s="58" t="s">
        <v>27</v>
      </c>
      <c r="T6088" s="213" t="s">
        <v>28</v>
      </c>
      <c r="U6088" s="63" t="s">
        <v>29</v>
      </c>
      <c r="W6088" s="143"/>
      <c r="X6088" s="143"/>
      <c r="AO6088" s="143"/>
      <c r="AP6088" s="143"/>
      <c r="BD6088" s="234"/>
      <c r="BE6088" s="234"/>
    </row>
    <row r="6089" spans="1:57" ht="12.95" customHeight="1" x14ac:dyDescent="0.2">
      <c r="A6089" s="57">
        <f t="shared" si="107"/>
        <v>6088</v>
      </c>
      <c r="B6089" s="58">
        <v>3175010508780010</v>
      </c>
      <c r="C6089" s="59" t="s">
        <v>12781</v>
      </c>
      <c r="D6089" s="59" t="s">
        <v>56</v>
      </c>
      <c r="E6089" s="60">
        <v>28707</v>
      </c>
      <c r="F6089" s="60">
        <v>45369</v>
      </c>
      <c r="G6089" s="60">
        <v>45369</v>
      </c>
      <c r="H6089" s="58">
        <v>2024134764216</v>
      </c>
      <c r="I6089" s="58">
        <v>6201039358</v>
      </c>
      <c r="J6089" s="60" t="s">
        <v>12782</v>
      </c>
      <c r="K6089" s="60" t="s">
        <v>12775</v>
      </c>
      <c r="L6089" s="212" t="s">
        <v>2803</v>
      </c>
      <c r="M6089" s="60">
        <v>45371</v>
      </c>
      <c r="N6089" s="58" t="s">
        <v>24</v>
      </c>
      <c r="O6089" s="59" t="s">
        <v>37</v>
      </c>
      <c r="P6089" s="62">
        <v>600000</v>
      </c>
      <c r="Q6089" s="58" t="s">
        <v>26</v>
      </c>
      <c r="R6089" s="58" t="s">
        <v>26</v>
      </c>
      <c r="S6089" s="58" t="s">
        <v>27</v>
      </c>
      <c r="T6089" s="213" t="s">
        <v>28</v>
      </c>
      <c r="U6089" s="63" t="s">
        <v>29</v>
      </c>
      <c r="W6089" s="143"/>
      <c r="X6089" s="143"/>
      <c r="AO6089" s="143"/>
      <c r="AP6089" s="143"/>
      <c r="BD6089" s="234"/>
      <c r="BE6089" s="234"/>
    </row>
    <row r="6090" spans="1:57" ht="12.95" customHeight="1" x14ac:dyDescent="0.2">
      <c r="A6090" s="57">
        <f t="shared" si="107"/>
        <v>6089</v>
      </c>
      <c r="B6090" s="58">
        <v>3175032209740010</v>
      </c>
      <c r="C6090" s="59" t="s">
        <v>12699</v>
      </c>
      <c r="D6090" s="59" t="s">
        <v>56</v>
      </c>
      <c r="E6090" s="60">
        <v>27294</v>
      </c>
      <c r="F6090" s="60">
        <v>45369</v>
      </c>
      <c r="G6090" s="60">
        <v>45369</v>
      </c>
      <c r="H6090" s="58">
        <v>2024134764215</v>
      </c>
      <c r="I6090" s="58">
        <v>6200079596</v>
      </c>
      <c r="J6090" s="60" t="s">
        <v>12783</v>
      </c>
      <c r="K6090" s="60" t="s">
        <v>12775</v>
      </c>
      <c r="L6090" s="212" t="s">
        <v>2803</v>
      </c>
      <c r="M6090" s="60">
        <v>45371</v>
      </c>
      <c r="N6090" s="58" t="s">
        <v>24</v>
      </c>
      <c r="O6090" s="59" t="s">
        <v>37</v>
      </c>
      <c r="P6090" s="62">
        <v>600000</v>
      </c>
      <c r="Q6090" s="58" t="s">
        <v>26</v>
      </c>
      <c r="R6090" s="58" t="s">
        <v>26</v>
      </c>
      <c r="S6090" s="58" t="s">
        <v>27</v>
      </c>
      <c r="T6090" s="213" t="s">
        <v>28</v>
      </c>
      <c r="U6090" s="63" t="s">
        <v>29</v>
      </c>
      <c r="W6090" s="143"/>
      <c r="X6090" s="143"/>
      <c r="AO6090" s="143"/>
      <c r="AP6090" s="143"/>
      <c r="BD6090" s="234"/>
      <c r="BE6090" s="234"/>
    </row>
    <row r="6091" spans="1:57" ht="12.95" customHeight="1" x14ac:dyDescent="0.2">
      <c r="A6091" s="57">
        <f t="shared" si="107"/>
        <v>6090</v>
      </c>
      <c r="B6091" s="58">
        <v>1174011506970000</v>
      </c>
      <c r="C6091" s="59" t="s">
        <v>1600</v>
      </c>
      <c r="D6091" s="59" t="s">
        <v>1198</v>
      </c>
      <c r="E6091" s="60">
        <v>35596</v>
      </c>
      <c r="F6091" s="60">
        <v>45369</v>
      </c>
      <c r="G6091" s="60">
        <v>45369</v>
      </c>
      <c r="H6091" s="58">
        <v>2024134764214</v>
      </c>
      <c r="I6091" s="58">
        <v>6211556033</v>
      </c>
      <c r="J6091" s="60" t="s">
        <v>12784</v>
      </c>
      <c r="K6091" s="60" t="s">
        <v>12775</v>
      </c>
      <c r="L6091" s="212" t="s">
        <v>2803</v>
      </c>
      <c r="M6091" s="60">
        <v>45371</v>
      </c>
      <c r="N6091" s="58" t="s">
        <v>24</v>
      </c>
      <c r="O6091" s="59" t="s">
        <v>37</v>
      </c>
      <c r="P6091" s="62">
        <v>600000</v>
      </c>
      <c r="Q6091" s="58" t="s">
        <v>26</v>
      </c>
      <c r="R6091" s="58" t="s">
        <v>26</v>
      </c>
      <c r="S6091" s="58" t="s">
        <v>27</v>
      </c>
      <c r="T6091" s="213" t="s">
        <v>28</v>
      </c>
      <c r="U6091" s="63" t="s">
        <v>29</v>
      </c>
      <c r="W6091" s="143"/>
      <c r="X6091" s="143"/>
      <c r="AO6091" s="143"/>
      <c r="AP6091" s="143"/>
      <c r="BD6091" s="234"/>
      <c r="BE6091" s="234"/>
    </row>
    <row r="6092" spans="1:57" ht="12.95" customHeight="1" x14ac:dyDescent="0.2">
      <c r="A6092" s="57">
        <f t="shared" si="107"/>
        <v>6091</v>
      </c>
      <c r="B6092" s="58">
        <v>3275120806740000</v>
      </c>
      <c r="C6092" s="59" t="s">
        <v>12785</v>
      </c>
      <c r="D6092" s="59" t="s">
        <v>12786</v>
      </c>
      <c r="E6092" s="60">
        <v>27188</v>
      </c>
      <c r="F6092" s="60">
        <v>45369</v>
      </c>
      <c r="G6092" s="60">
        <v>45369</v>
      </c>
      <c r="H6092" s="58">
        <v>2024134764213</v>
      </c>
      <c r="I6092" s="58">
        <v>6201014129</v>
      </c>
      <c r="J6092" s="60" t="s">
        <v>12787</v>
      </c>
      <c r="K6092" s="60" t="s">
        <v>12775</v>
      </c>
      <c r="L6092" s="212" t="s">
        <v>2803</v>
      </c>
      <c r="M6092" s="60">
        <v>45371</v>
      </c>
      <c r="N6092" s="58" t="s">
        <v>24</v>
      </c>
      <c r="O6092" s="59" t="s">
        <v>37</v>
      </c>
      <c r="P6092" s="62">
        <v>600000</v>
      </c>
      <c r="Q6092" s="58" t="s">
        <v>26</v>
      </c>
      <c r="R6092" s="58" t="s">
        <v>26</v>
      </c>
      <c r="S6092" s="58" t="s">
        <v>27</v>
      </c>
      <c r="T6092" s="213" t="s">
        <v>28</v>
      </c>
      <c r="U6092" s="63" t="s">
        <v>29</v>
      </c>
      <c r="W6092" s="143"/>
      <c r="X6092" s="143"/>
      <c r="AO6092" s="143"/>
      <c r="AP6092" s="143"/>
      <c r="BD6092" s="234"/>
      <c r="BE6092" s="234"/>
    </row>
    <row r="6093" spans="1:57" ht="12.95" customHeight="1" x14ac:dyDescent="0.2">
      <c r="A6093" s="57">
        <f t="shared" si="107"/>
        <v>6092</v>
      </c>
      <c r="B6093" s="58">
        <v>3526072611890000</v>
      </c>
      <c r="C6093" s="59" t="s">
        <v>12788</v>
      </c>
      <c r="D6093" s="59" t="s">
        <v>51</v>
      </c>
      <c r="E6093" s="60">
        <v>32838</v>
      </c>
      <c r="F6093" s="60">
        <v>45369</v>
      </c>
      <c r="G6093" s="60">
        <v>45369</v>
      </c>
      <c r="H6093" s="58">
        <v>2024134764212</v>
      </c>
      <c r="I6093" s="58">
        <v>6201097373</v>
      </c>
      <c r="J6093" s="60" t="s">
        <v>12789</v>
      </c>
      <c r="K6093" s="60" t="s">
        <v>12775</v>
      </c>
      <c r="L6093" s="212" t="s">
        <v>2803</v>
      </c>
      <c r="M6093" s="60">
        <v>45371</v>
      </c>
      <c r="N6093" s="58" t="s">
        <v>24</v>
      </c>
      <c r="O6093" s="59" t="s">
        <v>37</v>
      </c>
      <c r="P6093" s="62">
        <v>600000</v>
      </c>
      <c r="Q6093" s="58" t="s">
        <v>26</v>
      </c>
      <c r="R6093" s="58" t="s">
        <v>26</v>
      </c>
      <c r="S6093" s="58" t="s">
        <v>27</v>
      </c>
      <c r="T6093" s="213" t="s">
        <v>28</v>
      </c>
      <c r="U6093" s="63" t="s">
        <v>29</v>
      </c>
      <c r="W6093" s="143"/>
      <c r="X6093" s="143"/>
      <c r="AO6093" s="143"/>
      <c r="AP6093" s="143"/>
      <c r="BD6093" s="234"/>
      <c r="BE6093" s="234"/>
    </row>
    <row r="6094" spans="1:57" ht="12.95" customHeight="1" x14ac:dyDescent="0.2">
      <c r="A6094" s="57">
        <f t="shared" si="107"/>
        <v>6093</v>
      </c>
      <c r="B6094" s="58">
        <v>2101070206840000</v>
      </c>
      <c r="C6094" s="59" t="s">
        <v>2298</v>
      </c>
      <c r="D6094" s="59" t="s">
        <v>851</v>
      </c>
      <c r="E6094" s="60">
        <v>30835</v>
      </c>
      <c r="F6094" s="60">
        <v>45369</v>
      </c>
      <c r="G6094" s="60">
        <v>45369</v>
      </c>
      <c r="H6094" s="58">
        <v>2024134764211</v>
      </c>
      <c r="I6094" s="58">
        <v>6201116174</v>
      </c>
      <c r="J6094" s="60" t="s">
        <v>12790</v>
      </c>
      <c r="K6094" s="60" t="s">
        <v>12775</v>
      </c>
      <c r="L6094" s="212" t="s">
        <v>2803</v>
      </c>
      <c r="M6094" s="60">
        <v>45371</v>
      </c>
      <c r="N6094" s="58" t="s">
        <v>24</v>
      </c>
      <c r="O6094" s="59" t="s">
        <v>37</v>
      </c>
      <c r="P6094" s="62">
        <v>600000</v>
      </c>
      <c r="Q6094" s="58" t="s">
        <v>26</v>
      </c>
      <c r="R6094" s="58" t="s">
        <v>26</v>
      </c>
      <c r="S6094" s="58" t="s">
        <v>27</v>
      </c>
      <c r="T6094" s="213" t="s">
        <v>28</v>
      </c>
      <c r="U6094" s="63" t="s">
        <v>29</v>
      </c>
      <c r="W6094" s="143"/>
      <c r="X6094" s="143"/>
      <c r="AO6094" s="143"/>
      <c r="AP6094" s="143"/>
      <c r="BD6094" s="234"/>
      <c r="BE6094" s="234"/>
    </row>
    <row r="6095" spans="1:57" ht="12.95" customHeight="1" x14ac:dyDescent="0.2">
      <c r="A6095" s="57">
        <f t="shared" si="107"/>
        <v>6094</v>
      </c>
      <c r="B6095" s="58">
        <v>2171111006720000</v>
      </c>
      <c r="C6095" s="59" t="s">
        <v>12791</v>
      </c>
      <c r="D6095" s="59" t="s">
        <v>2170</v>
      </c>
      <c r="E6095" s="60">
        <v>26460</v>
      </c>
      <c r="F6095" s="60">
        <v>45369</v>
      </c>
      <c r="G6095" s="60">
        <v>45369</v>
      </c>
      <c r="H6095" s="58">
        <v>2024134764210</v>
      </c>
      <c r="I6095" s="58">
        <v>6211819686</v>
      </c>
      <c r="J6095" s="60" t="s">
        <v>12792</v>
      </c>
      <c r="K6095" s="60" t="s">
        <v>12775</v>
      </c>
      <c r="L6095" s="212" t="s">
        <v>2803</v>
      </c>
      <c r="M6095" s="60">
        <v>45371</v>
      </c>
      <c r="N6095" s="58" t="s">
        <v>24</v>
      </c>
      <c r="O6095" s="59" t="s">
        <v>37</v>
      </c>
      <c r="P6095" s="62">
        <v>600000</v>
      </c>
      <c r="Q6095" s="58" t="s">
        <v>26</v>
      </c>
      <c r="R6095" s="58" t="s">
        <v>26</v>
      </c>
      <c r="S6095" s="58" t="s">
        <v>27</v>
      </c>
      <c r="T6095" s="213" t="s">
        <v>28</v>
      </c>
      <c r="U6095" s="63" t="s">
        <v>29</v>
      </c>
      <c r="W6095" s="143"/>
      <c r="X6095" s="143"/>
      <c r="AO6095" s="143"/>
      <c r="AP6095" s="143"/>
      <c r="BD6095" s="234"/>
      <c r="BE6095" s="234"/>
    </row>
    <row r="6096" spans="1:57" ht="12.95" customHeight="1" x14ac:dyDescent="0.2">
      <c r="A6096" s="57">
        <f t="shared" si="107"/>
        <v>6095</v>
      </c>
      <c r="B6096" s="58">
        <v>3172020809780010</v>
      </c>
      <c r="C6096" s="59" t="s">
        <v>1965</v>
      </c>
      <c r="D6096" s="59" t="s">
        <v>12793</v>
      </c>
      <c r="E6096" s="60">
        <v>28620</v>
      </c>
      <c r="F6096" s="60">
        <v>45366</v>
      </c>
      <c r="G6096" s="60">
        <v>45366</v>
      </c>
      <c r="H6096" s="58">
        <v>202413476429</v>
      </c>
      <c r="I6096" s="58">
        <v>6200151803</v>
      </c>
      <c r="J6096" s="60" t="s">
        <v>12794</v>
      </c>
      <c r="K6096" s="60" t="s">
        <v>12775</v>
      </c>
      <c r="L6096" s="212" t="s">
        <v>2803</v>
      </c>
      <c r="M6096" s="60">
        <v>45371</v>
      </c>
      <c r="N6096" s="58" t="s">
        <v>24</v>
      </c>
      <c r="O6096" s="59" t="s">
        <v>37</v>
      </c>
      <c r="P6096" s="62">
        <v>600000</v>
      </c>
      <c r="Q6096" s="58" t="s">
        <v>26</v>
      </c>
      <c r="R6096" s="58" t="s">
        <v>26</v>
      </c>
      <c r="S6096" s="58" t="s">
        <v>27</v>
      </c>
      <c r="T6096" s="213" t="s">
        <v>28</v>
      </c>
      <c r="U6096" s="63" t="s">
        <v>29</v>
      </c>
      <c r="W6096" s="143"/>
      <c r="X6096" s="143"/>
      <c r="AO6096" s="143"/>
      <c r="AP6096" s="143"/>
      <c r="BD6096" s="234"/>
      <c r="BE6096" s="234"/>
    </row>
    <row r="6097" spans="1:57" ht="12.95" customHeight="1" x14ac:dyDescent="0.2">
      <c r="A6097" s="57">
        <f t="shared" si="107"/>
        <v>6096</v>
      </c>
      <c r="B6097" s="58">
        <v>1271181811850000</v>
      </c>
      <c r="C6097" s="59" t="s">
        <v>12795</v>
      </c>
      <c r="D6097" s="59" t="s">
        <v>303</v>
      </c>
      <c r="E6097" s="60">
        <v>31369</v>
      </c>
      <c r="F6097" s="60">
        <v>45366</v>
      </c>
      <c r="G6097" s="60">
        <v>45369</v>
      </c>
      <c r="H6097" s="58">
        <v>202413476428</v>
      </c>
      <c r="I6097" s="58">
        <v>6202006795</v>
      </c>
      <c r="J6097" s="60" t="s">
        <v>12796</v>
      </c>
      <c r="K6097" s="60" t="s">
        <v>12775</v>
      </c>
      <c r="L6097" s="212" t="s">
        <v>2803</v>
      </c>
      <c r="M6097" s="60">
        <v>45371</v>
      </c>
      <c r="N6097" s="58" t="s">
        <v>24</v>
      </c>
      <c r="O6097" s="59" t="s">
        <v>37</v>
      </c>
      <c r="P6097" s="62">
        <v>600000</v>
      </c>
      <c r="Q6097" s="58" t="s">
        <v>26</v>
      </c>
      <c r="R6097" s="58" t="s">
        <v>26</v>
      </c>
      <c r="S6097" s="58" t="s">
        <v>27</v>
      </c>
      <c r="T6097" s="213" t="s">
        <v>28</v>
      </c>
      <c r="U6097" s="63" t="s">
        <v>29</v>
      </c>
      <c r="W6097" s="143"/>
      <c r="X6097" s="143"/>
      <c r="AO6097" s="143"/>
      <c r="AP6097" s="143"/>
      <c r="BD6097" s="234"/>
      <c r="BE6097" s="234"/>
    </row>
    <row r="6098" spans="1:57" ht="12.95" customHeight="1" x14ac:dyDescent="0.2">
      <c r="A6098" s="57">
        <f t="shared" si="107"/>
        <v>6097</v>
      </c>
      <c r="B6098" s="58">
        <v>3175102008770000</v>
      </c>
      <c r="C6098" s="59" t="s">
        <v>12343</v>
      </c>
      <c r="D6098" s="59" t="s">
        <v>56</v>
      </c>
      <c r="E6098" s="60">
        <v>28357</v>
      </c>
      <c r="F6098" s="60">
        <v>45366</v>
      </c>
      <c r="G6098" s="60">
        <v>45366</v>
      </c>
      <c r="H6098" s="58">
        <v>202413476427</v>
      </c>
      <c r="I6098" s="58">
        <v>6200414916</v>
      </c>
      <c r="J6098" s="60" t="s">
        <v>12797</v>
      </c>
      <c r="K6098" s="60" t="s">
        <v>12775</v>
      </c>
      <c r="L6098" s="212" t="s">
        <v>2803</v>
      </c>
      <c r="M6098" s="60">
        <v>45371</v>
      </c>
      <c r="N6098" s="58" t="s">
        <v>24</v>
      </c>
      <c r="O6098" s="59" t="s">
        <v>37</v>
      </c>
      <c r="P6098" s="62">
        <v>600000</v>
      </c>
      <c r="Q6098" s="58" t="s">
        <v>26</v>
      </c>
      <c r="R6098" s="58" t="s">
        <v>26</v>
      </c>
      <c r="S6098" s="58" t="s">
        <v>27</v>
      </c>
      <c r="T6098" s="213" t="s">
        <v>28</v>
      </c>
      <c r="U6098" s="63" t="s">
        <v>29</v>
      </c>
      <c r="W6098" s="143"/>
      <c r="X6098" s="143"/>
      <c r="AO6098" s="143"/>
      <c r="AP6098" s="143"/>
      <c r="BD6098" s="234"/>
      <c r="BE6098" s="234"/>
    </row>
    <row r="6099" spans="1:57" ht="12.95" customHeight="1" x14ac:dyDescent="0.2">
      <c r="A6099" s="57">
        <f t="shared" si="107"/>
        <v>6098</v>
      </c>
      <c r="B6099" s="58">
        <v>3507262604720000</v>
      </c>
      <c r="C6099" s="59" t="s">
        <v>12689</v>
      </c>
      <c r="D6099" s="59" t="s">
        <v>303</v>
      </c>
      <c r="E6099" s="60">
        <v>26415</v>
      </c>
      <c r="F6099" s="60">
        <v>45366</v>
      </c>
      <c r="G6099" s="60">
        <v>45369</v>
      </c>
      <c r="H6099" s="58">
        <v>202413476426</v>
      </c>
      <c r="I6099" s="58">
        <v>6202077134</v>
      </c>
      <c r="J6099" s="60" t="s">
        <v>12798</v>
      </c>
      <c r="K6099" s="60" t="s">
        <v>12775</v>
      </c>
      <c r="L6099" s="212" t="s">
        <v>2803</v>
      </c>
      <c r="M6099" s="60">
        <v>45371</v>
      </c>
      <c r="N6099" s="58" t="s">
        <v>24</v>
      </c>
      <c r="O6099" s="59" t="s">
        <v>37</v>
      </c>
      <c r="P6099" s="62">
        <v>600000</v>
      </c>
      <c r="Q6099" s="58" t="s">
        <v>26</v>
      </c>
      <c r="R6099" s="58" t="s">
        <v>26</v>
      </c>
      <c r="S6099" s="58" t="s">
        <v>27</v>
      </c>
      <c r="T6099" s="213" t="s">
        <v>28</v>
      </c>
      <c r="U6099" s="63" t="s">
        <v>29</v>
      </c>
      <c r="W6099" s="143"/>
      <c r="X6099" s="143"/>
      <c r="AO6099" s="143"/>
      <c r="AP6099" s="143"/>
      <c r="BD6099" s="234"/>
      <c r="BE6099" s="234"/>
    </row>
    <row r="6100" spans="1:57" ht="12.95" customHeight="1" x14ac:dyDescent="0.2">
      <c r="A6100" s="57">
        <f t="shared" si="107"/>
        <v>6099</v>
      </c>
      <c r="B6100" s="58">
        <v>7402181707880000</v>
      </c>
      <c r="C6100" s="59" t="s">
        <v>12289</v>
      </c>
      <c r="D6100" s="59" t="s">
        <v>12290</v>
      </c>
      <c r="E6100" s="60">
        <v>32341</v>
      </c>
      <c r="F6100" s="60">
        <v>45366</v>
      </c>
      <c r="G6100" s="60">
        <v>45366</v>
      </c>
      <c r="H6100" s="58">
        <v>202413476425</v>
      </c>
      <c r="I6100" s="58">
        <v>6201328834</v>
      </c>
      <c r="J6100" s="60" t="s">
        <v>12799</v>
      </c>
      <c r="K6100" s="60" t="s">
        <v>12775</v>
      </c>
      <c r="L6100" s="212" t="s">
        <v>2803</v>
      </c>
      <c r="M6100" s="60">
        <v>45371</v>
      </c>
      <c r="N6100" s="58" t="s">
        <v>24</v>
      </c>
      <c r="O6100" s="59" t="s">
        <v>37</v>
      </c>
      <c r="P6100" s="62">
        <v>600000</v>
      </c>
      <c r="Q6100" s="58" t="s">
        <v>26</v>
      </c>
      <c r="R6100" s="58" t="s">
        <v>26</v>
      </c>
      <c r="S6100" s="58" t="s">
        <v>27</v>
      </c>
      <c r="T6100" s="213" t="s">
        <v>28</v>
      </c>
      <c r="U6100" s="63" t="s">
        <v>29</v>
      </c>
      <c r="W6100" s="143"/>
      <c r="X6100" s="143"/>
      <c r="AO6100" s="143"/>
      <c r="AP6100" s="143"/>
      <c r="BD6100" s="234"/>
      <c r="BE6100" s="234"/>
    </row>
    <row r="6101" spans="1:57" ht="12.95" customHeight="1" x14ac:dyDescent="0.2">
      <c r="A6101" s="57">
        <f t="shared" si="107"/>
        <v>6100</v>
      </c>
      <c r="B6101" s="58">
        <v>3172021109850000</v>
      </c>
      <c r="C6101" s="59" t="s">
        <v>6686</v>
      </c>
      <c r="D6101" s="59" t="s">
        <v>56</v>
      </c>
      <c r="E6101" s="60">
        <v>31301</v>
      </c>
      <c r="F6101" s="60">
        <v>45366</v>
      </c>
      <c r="G6101" s="60">
        <v>45366</v>
      </c>
      <c r="H6101" s="58">
        <v>202413476424</v>
      </c>
      <c r="I6101" s="58">
        <v>6201113562</v>
      </c>
      <c r="J6101" s="60" t="s">
        <v>12800</v>
      </c>
      <c r="K6101" s="60" t="s">
        <v>12775</v>
      </c>
      <c r="L6101" s="212" t="s">
        <v>2803</v>
      </c>
      <c r="M6101" s="60">
        <v>45371</v>
      </c>
      <c r="N6101" s="58" t="s">
        <v>24</v>
      </c>
      <c r="O6101" s="59" t="s">
        <v>37</v>
      </c>
      <c r="P6101" s="62">
        <v>600000</v>
      </c>
      <c r="Q6101" s="58" t="s">
        <v>26</v>
      </c>
      <c r="R6101" s="58" t="s">
        <v>26</v>
      </c>
      <c r="S6101" s="58" t="s">
        <v>27</v>
      </c>
      <c r="T6101" s="213" t="s">
        <v>28</v>
      </c>
      <c r="U6101" s="63" t="s">
        <v>29</v>
      </c>
      <c r="W6101" s="143"/>
      <c r="X6101" s="143"/>
      <c r="AO6101" s="143"/>
      <c r="AP6101" s="143"/>
      <c r="BD6101" s="234"/>
      <c r="BE6101" s="234"/>
    </row>
    <row r="6102" spans="1:57" ht="12.95" customHeight="1" x14ac:dyDescent="0.2">
      <c r="A6102" s="57">
        <f t="shared" si="107"/>
        <v>6101</v>
      </c>
      <c r="B6102" s="58">
        <v>7171030808730000</v>
      </c>
      <c r="C6102" s="59" t="s">
        <v>12304</v>
      </c>
      <c r="D6102" s="59" t="s">
        <v>1472</v>
      </c>
      <c r="E6102" s="60">
        <v>26884</v>
      </c>
      <c r="F6102" s="60">
        <v>45366</v>
      </c>
      <c r="G6102" s="60">
        <v>45366</v>
      </c>
      <c r="H6102" s="58">
        <v>202413476423</v>
      </c>
      <c r="I6102" s="58">
        <v>6200060631</v>
      </c>
      <c r="J6102" s="60" t="s">
        <v>12801</v>
      </c>
      <c r="K6102" s="60" t="s">
        <v>12775</v>
      </c>
      <c r="L6102" s="212" t="s">
        <v>2803</v>
      </c>
      <c r="M6102" s="60">
        <v>45371</v>
      </c>
      <c r="N6102" s="58" t="s">
        <v>24</v>
      </c>
      <c r="O6102" s="59" t="s">
        <v>37</v>
      </c>
      <c r="P6102" s="62">
        <v>600000</v>
      </c>
      <c r="Q6102" s="58" t="s">
        <v>26</v>
      </c>
      <c r="R6102" s="58" t="s">
        <v>26</v>
      </c>
      <c r="S6102" s="58" t="s">
        <v>27</v>
      </c>
      <c r="T6102" s="213" t="s">
        <v>28</v>
      </c>
      <c r="U6102" s="63" t="s">
        <v>29</v>
      </c>
      <c r="W6102" s="143"/>
      <c r="X6102" s="143"/>
      <c r="AO6102" s="143"/>
      <c r="AP6102" s="143"/>
      <c r="BD6102" s="234"/>
      <c r="BE6102" s="234"/>
    </row>
    <row r="6103" spans="1:57" ht="12.95" customHeight="1" x14ac:dyDescent="0.2">
      <c r="A6103" s="57">
        <f t="shared" si="107"/>
        <v>6102</v>
      </c>
      <c r="B6103" s="58">
        <v>3214042307840000</v>
      </c>
      <c r="C6103" s="59" t="s">
        <v>12356</v>
      </c>
      <c r="D6103" s="59" t="s">
        <v>56</v>
      </c>
      <c r="E6103" s="60">
        <v>30886</v>
      </c>
      <c r="F6103" s="60">
        <v>45366</v>
      </c>
      <c r="G6103" s="60">
        <v>45366</v>
      </c>
      <c r="H6103" s="58">
        <v>202413476422</v>
      </c>
      <c r="I6103" s="58">
        <v>6201011675</v>
      </c>
      <c r="J6103" s="60" t="s">
        <v>12802</v>
      </c>
      <c r="K6103" s="60" t="s">
        <v>12775</v>
      </c>
      <c r="L6103" s="212" t="s">
        <v>2803</v>
      </c>
      <c r="M6103" s="60">
        <v>45371</v>
      </c>
      <c r="N6103" s="58" t="s">
        <v>24</v>
      </c>
      <c r="O6103" s="59" t="s">
        <v>37</v>
      </c>
      <c r="P6103" s="62">
        <v>600000</v>
      </c>
      <c r="Q6103" s="58" t="s">
        <v>26</v>
      </c>
      <c r="R6103" s="58" t="s">
        <v>26</v>
      </c>
      <c r="S6103" s="58" t="s">
        <v>27</v>
      </c>
      <c r="T6103" s="213" t="s">
        <v>28</v>
      </c>
      <c r="U6103" s="63" t="s">
        <v>29</v>
      </c>
      <c r="W6103" s="143"/>
      <c r="X6103" s="143"/>
      <c r="AO6103" s="143"/>
      <c r="AP6103" s="143"/>
      <c r="BD6103" s="234"/>
      <c r="BE6103" s="234"/>
    </row>
    <row r="6104" spans="1:57" ht="12.95" customHeight="1" x14ac:dyDescent="0.2">
      <c r="A6104" s="57">
        <f t="shared" si="107"/>
        <v>6103</v>
      </c>
      <c r="B6104" s="58">
        <v>3172030905770000</v>
      </c>
      <c r="C6104" s="59" t="s">
        <v>1993</v>
      </c>
      <c r="D6104" s="59" t="s">
        <v>56</v>
      </c>
      <c r="E6104" s="60">
        <v>28254</v>
      </c>
      <c r="F6104" s="60">
        <v>45365</v>
      </c>
      <c r="G6104" s="60">
        <v>45365</v>
      </c>
      <c r="H6104" s="58">
        <v>202413476421</v>
      </c>
      <c r="I6104" s="58">
        <v>6200194121</v>
      </c>
      <c r="J6104" s="60" t="s">
        <v>12803</v>
      </c>
      <c r="K6104" s="60" t="s">
        <v>12775</v>
      </c>
      <c r="L6104" s="212" t="s">
        <v>2803</v>
      </c>
      <c r="M6104" s="60">
        <v>45371</v>
      </c>
      <c r="N6104" s="58" t="s">
        <v>24</v>
      </c>
      <c r="O6104" s="59" t="s">
        <v>37</v>
      </c>
      <c r="P6104" s="62">
        <v>600000</v>
      </c>
      <c r="Q6104" s="58" t="s">
        <v>26</v>
      </c>
      <c r="R6104" s="58" t="s">
        <v>26</v>
      </c>
      <c r="S6104" s="58" t="s">
        <v>27</v>
      </c>
      <c r="T6104" s="213" t="s">
        <v>28</v>
      </c>
      <c r="U6104" s="63" t="s">
        <v>29</v>
      </c>
      <c r="W6104" s="143"/>
      <c r="X6104" s="143"/>
      <c r="AO6104" s="143"/>
      <c r="AP6104" s="143"/>
      <c r="BD6104" s="234"/>
      <c r="BE6104" s="234"/>
    </row>
    <row r="6105" spans="1:57" ht="12.95" customHeight="1" x14ac:dyDescent="0.2">
      <c r="A6105" s="57">
        <f t="shared" si="107"/>
        <v>6104</v>
      </c>
      <c r="B6105" s="58">
        <v>1671102812930000</v>
      </c>
      <c r="C6105" s="59" t="s">
        <v>12632</v>
      </c>
      <c r="D6105" s="59" t="s">
        <v>221</v>
      </c>
      <c r="E6105" s="60">
        <v>34331</v>
      </c>
      <c r="F6105" s="60">
        <v>45365</v>
      </c>
      <c r="G6105" s="60">
        <v>45366</v>
      </c>
      <c r="H6105" s="58">
        <v>202413476521</v>
      </c>
      <c r="I6105" s="58">
        <v>6201097689</v>
      </c>
      <c r="J6105" s="60" t="s">
        <v>12804</v>
      </c>
      <c r="K6105" s="60" t="s">
        <v>12775</v>
      </c>
      <c r="L6105" s="212" t="s">
        <v>2803</v>
      </c>
      <c r="M6105" s="60">
        <v>45371</v>
      </c>
      <c r="N6105" s="58" t="s">
        <v>24</v>
      </c>
      <c r="O6105" s="59" t="s">
        <v>37</v>
      </c>
      <c r="P6105" s="62">
        <v>600000</v>
      </c>
      <c r="Q6105" s="58" t="s">
        <v>26</v>
      </c>
      <c r="R6105" s="58" t="s">
        <v>26</v>
      </c>
      <c r="S6105" s="58" t="s">
        <v>27</v>
      </c>
      <c r="T6105" s="213" t="s">
        <v>28</v>
      </c>
      <c r="U6105" s="63" t="s">
        <v>29</v>
      </c>
      <c r="W6105" s="143"/>
      <c r="X6105" s="143"/>
      <c r="AO6105" s="143"/>
      <c r="AP6105" s="143"/>
      <c r="BD6105" s="234"/>
      <c r="BE6105" s="234"/>
    </row>
    <row r="6106" spans="1:57" ht="12.95" customHeight="1" x14ac:dyDescent="0.2">
      <c r="A6106" s="57">
        <f t="shared" si="107"/>
        <v>6105</v>
      </c>
      <c r="B6106" s="58">
        <v>6171022707680000</v>
      </c>
      <c r="C6106" s="59" t="s">
        <v>1023</v>
      </c>
      <c r="D6106" s="59" t="s">
        <v>1024</v>
      </c>
      <c r="E6106" s="60">
        <v>25046</v>
      </c>
      <c r="F6106" s="60">
        <v>45364</v>
      </c>
      <c r="G6106" s="60">
        <v>45364</v>
      </c>
      <c r="H6106" s="58">
        <v>202413468523</v>
      </c>
      <c r="I6106" s="58">
        <v>6211812324</v>
      </c>
      <c r="J6106" s="60" t="s">
        <v>12805</v>
      </c>
      <c r="K6106" s="60" t="s">
        <v>12775</v>
      </c>
      <c r="L6106" s="212" t="s">
        <v>2803</v>
      </c>
      <c r="M6106" s="60">
        <v>45371</v>
      </c>
      <c r="N6106" s="58" t="s">
        <v>24</v>
      </c>
      <c r="O6106" s="59" t="s">
        <v>37</v>
      </c>
      <c r="P6106" s="62">
        <v>600000</v>
      </c>
      <c r="Q6106" s="58" t="s">
        <v>26</v>
      </c>
      <c r="R6106" s="58" t="s">
        <v>26</v>
      </c>
      <c r="S6106" s="58" t="s">
        <v>27</v>
      </c>
      <c r="T6106" s="213" t="s">
        <v>28</v>
      </c>
      <c r="U6106" s="63" t="s">
        <v>29</v>
      </c>
      <c r="W6106" s="143"/>
      <c r="X6106" s="143"/>
      <c r="AO6106" s="143"/>
      <c r="AP6106" s="143"/>
      <c r="BD6106" s="234"/>
      <c r="BE6106" s="234"/>
    </row>
    <row r="6107" spans="1:57" ht="12.95" customHeight="1" x14ac:dyDescent="0.2">
      <c r="A6107" s="57">
        <f t="shared" si="107"/>
        <v>6106</v>
      </c>
      <c r="B6107" s="58">
        <v>3172021809760010</v>
      </c>
      <c r="C6107" s="59" t="s">
        <v>12806</v>
      </c>
      <c r="D6107" s="59" t="s">
        <v>12807</v>
      </c>
      <c r="E6107" s="60">
        <v>28021</v>
      </c>
      <c r="F6107" s="60">
        <v>45370</v>
      </c>
      <c r="G6107" s="60">
        <v>45370</v>
      </c>
      <c r="H6107" s="58">
        <v>202413476323</v>
      </c>
      <c r="I6107" s="58">
        <v>6200090420</v>
      </c>
      <c r="J6107" s="60" t="s">
        <v>12808</v>
      </c>
      <c r="K6107" s="60" t="s">
        <v>12809</v>
      </c>
      <c r="L6107" s="59" t="s">
        <v>4262</v>
      </c>
      <c r="M6107" s="60">
        <v>45371</v>
      </c>
      <c r="N6107" s="58" t="s">
        <v>24</v>
      </c>
      <c r="O6107" s="59" t="s">
        <v>37</v>
      </c>
      <c r="P6107" s="62">
        <v>450000</v>
      </c>
      <c r="Q6107" s="58" t="s">
        <v>26</v>
      </c>
      <c r="R6107" s="58" t="s">
        <v>26</v>
      </c>
      <c r="S6107" s="58" t="s">
        <v>27</v>
      </c>
      <c r="T6107" s="213" t="s">
        <v>28</v>
      </c>
      <c r="U6107" s="63" t="s">
        <v>29</v>
      </c>
      <c r="W6107" s="143"/>
      <c r="X6107" s="143"/>
      <c r="AO6107" s="143"/>
      <c r="AP6107" s="143"/>
      <c r="BD6107" s="234"/>
      <c r="BE6107" s="234"/>
    </row>
    <row r="6108" spans="1:57" ht="12.95" customHeight="1" x14ac:dyDescent="0.2">
      <c r="A6108" s="57">
        <f t="shared" si="107"/>
        <v>6107</v>
      </c>
      <c r="B6108" s="58">
        <v>3278042306840000</v>
      </c>
      <c r="C6108" s="59" t="s">
        <v>12480</v>
      </c>
      <c r="D6108" s="59" t="s">
        <v>625</v>
      </c>
      <c r="E6108" s="60">
        <v>30856</v>
      </c>
      <c r="F6108" s="60">
        <v>45366</v>
      </c>
      <c r="G6108" s="60">
        <v>45369</v>
      </c>
      <c r="H6108" s="58">
        <v>202413476322</v>
      </c>
      <c r="I6108" s="58">
        <v>6200428603</v>
      </c>
      <c r="J6108" s="60" t="s">
        <v>12810</v>
      </c>
      <c r="K6108" s="60" t="s">
        <v>12809</v>
      </c>
      <c r="L6108" s="59" t="s">
        <v>4262</v>
      </c>
      <c r="M6108" s="60">
        <v>45371</v>
      </c>
      <c r="N6108" s="58" t="s">
        <v>24</v>
      </c>
      <c r="O6108" s="59" t="s">
        <v>37</v>
      </c>
      <c r="P6108" s="62">
        <v>450000</v>
      </c>
      <c r="Q6108" s="58" t="s">
        <v>26</v>
      </c>
      <c r="R6108" s="58" t="s">
        <v>26</v>
      </c>
      <c r="S6108" s="58" t="s">
        <v>27</v>
      </c>
      <c r="T6108" s="213" t="s">
        <v>28</v>
      </c>
      <c r="U6108" s="63" t="s">
        <v>29</v>
      </c>
      <c r="W6108" s="143"/>
      <c r="X6108" s="143"/>
      <c r="AO6108" s="143"/>
      <c r="AP6108" s="143"/>
      <c r="BD6108" s="234"/>
      <c r="BE6108" s="234"/>
    </row>
    <row r="6109" spans="1:57" ht="12.95" customHeight="1" x14ac:dyDescent="0.2">
      <c r="A6109" s="57">
        <f t="shared" si="107"/>
        <v>6108</v>
      </c>
      <c r="B6109" s="58">
        <v>3276050303910000</v>
      </c>
      <c r="C6109" s="59" t="s">
        <v>1972</v>
      </c>
      <c r="D6109" s="59" t="s">
        <v>71</v>
      </c>
      <c r="E6109" s="60">
        <v>33300</v>
      </c>
      <c r="F6109" s="60">
        <v>45359</v>
      </c>
      <c r="G6109" s="60">
        <v>45364</v>
      </c>
      <c r="H6109" s="58">
        <v>202413476321</v>
      </c>
      <c r="I6109" s="58">
        <v>6201113211</v>
      </c>
      <c r="J6109" s="60" t="s">
        <v>12811</v>
      </c>
      <c r="K6109" s="60" t="s">
        <v>12809</v>
      </c>
      <c r="L6109" s="59" t="s">
        <v>4262</v>
      </c>
      <c r="M6109" s="60">
        <v>45371</v>
      </c>
      <c r="N6109" s="58" t="s">
        <v>24</v>
      </c>
      <c r="O6109" s="59" t="s">
        <v>37</v>
      </c>
      <c r="P6109" s="62">
        <v>450000</v>
      </c>
      <c r="Q6109" s="58" t="s">
        <v>26</v>
      </c>
      <c r="R6109" s="58" t="s">
        <v>26</v>
      </c>
      <c r="S6109" s="58" t="s">
        <v>27</v>
      </c>
      <c r="T6109" s="213" t="s">
        <v>28</v>
      </c>
      <c r="U6109" s="63" t="s">
        <v>29</v>
      </c>
      <c r="W6109" s="143"/>
      <c r="X6109" s="143"/>
      <c r="AO6109" s="143"/>
      <c r="AP6109" s="143"/>
      <c r="BD6109" s="234"/>
      <c r="BE6109" s="234"/>
    </row>
    <row r="6110" spans="1:57" ht="12.95" customHeight="1" x14ac:dyDescent="0.2">
      <c r="A6110" s="57">
        <f t="shared" si="107"/>
        <v>6109</v>
      </c>
      <c r="B6110" s="58">
        <v>1271131412770000</v>
      </c>
      <c r="C6110" s="59" t="s">
        <v>12812</v>
      </c>
      <c r="D6110" s="59" t="s">
        <v>56</v>
      </c>
      <c r="E6110" s="60">
        <v>28473</v>
      </c>
      <c r="F6110" s="60">
        <v>45370</v>
      </c>
      <c r="G6110" s="60">
        <v>45370</v>
      </c>
      <c r="H6110" s="58">
        <v>2024134758213</v>
      </c>
      <c r="I6110" s="58">
        <v>6200270450</v>
      </c>
      <c r="J6110" s="60" t="s">
        <v>12813</v>
      </c>
      <c r="K6110" s="60" t="s">
        <v>12814</v>
      </c>
      <c r="L6110" s="212" t="s">
        <v>521</v>
      </c>
      <c r="M6110" s="60">
        <v>45371</v>
      </c>
      <c r="N6110" s="58" t="s">
        <v>24</v>
      </c>
      <c r="O6110" s="58" t="s">
        <v>25</v>
      </c>
      <c r="P6110" s="62">
        <v>400000</v>
      </c>
      <c r="Q6110" s="58" t="s">
        <v>26</v>
      </c>
      <c r="R6110" s="58" t="s">
        <v>26</v>
      </c>
      <c r="S6110" s="58" t="s">
        <v>27</v>
      </c>
      <c r="T6110" s="213" t="s">
        <v>28</v>
      </c>
      <c r="U6110" s="63" t="s">
        <v>29</v>
      </c>
      <c r="W6110" s="143"/>
      <c r="X6110" s="143"/>
      <c r="AO6110" s="143"/>
      <c r="AP6110" s="143"/>
      <c r="BD6110" s="234"/>
      <c r="BE6110" s="234"/>
    </row>
    <row r="6111" spans="1:57" ht="12.95" customHeight="1" x14ac:dyDescent="0.2">
      <c r="A6111" s="57">
        <f t="shared" si="107"/>
        <v>6110</v>
      </c>
      <c r="B6111" s="58">
        <v>3172041408980000</v>
      </c>
      <c r="C6111" s="59" t="s">
        <v>487</v>
      </c>
      <c r="D6111" s="59" t="s">
        <v>488</v>
      </c>
      <c r="E6111" s="60">
        <v>36021</v>
      </c>
      <c r="F6111" s="60">
        <v>45370</v>
      </c>
      <c r="G6111" s="60">
        <v>45370</v>
      </c>
      <c r="H6111" s="58">
        <v>2024134758212</v>
      </c>
      <c r="I6111" s="58">
        <v>6211449113</v>
      </c>
      <c r="J6111" s="60" t="s">
        <v>12815</v>
      </c>
      <c r="K6111" s="60" t="s">
        <v>12814</v>
      </c>
      <c r="L6111" s="212" t="s">
        <v>521</v>
      </c>
      <c r="M6111" s="60">
        <v>45371</v>
      </c>
      <c r="N6111" s="58" t="s">
        <v>24</v>
      </c>
      <c r="O6111" s="58" t="s">
        <v>25</v>
      </c>
      <c r="P6111" s="62">
        <v>400000</v>
      </c>
      <c r="Q6111" s="58" t="s">
        <v>26</v>
      </c>
      <c r="R6111" s="58" t="s">
        <v>26</v>
      </c>
      <c r="S6111" s="58" t="s">
        <v>27</v>
      </c>
      <c r="T6111" s="213" t="s">
        <v>28</v>
      </c>
      <c r="U6111" s="63" t="s">
        <v>29</v>
      </c>
      <c r="W6111" s="143"/>
      <c r="X6111" s="143"/>
      <c r="AO6111" s="143"/>
      <c r="AP6111" s="143"/>
      <c r="BD6111" s="234"/>
      <c r="BE6111" s="234"/>
    </row>
    <row r="6112" spans="1:57" ht="12.95" customHeight="1" x14ac:dyDescent="0.2">
      <c r="A6112" s="57">
        <f t="shared" si="107"/>
        <v>6111</v>
      </c>
      <c r="B6112" s="58">
        <v>3503062005720000</v>
      </c>
      <c r="C6112" s="59" t="s">
        <v>12816</v>
      </c>
      <c r="D6112" s="59" t="s">
        <v>12817</v>
      </c>
      <c r="E6112" s="60">
        <v>26439</v>
      </c>
      <c r="F6112" s="60">
        <v>45370</v>
      </c>
      <c r="G6112" s="60">
        <v>45370</v>
      </c>
      <c r="H6112" s="58">
        <v>2024134758211</v>
      </c>
      <c r="I6112" s="58">
        <v>6200389328</v>
      </c>
      <c r="J6112" s="60" t="s">
        <v>12818</v>
      </c>
      <c r="K6112" s="60" t="s">
        <v>12814</v>
      </c>
      <c r="L6112" s="212" t="s">
        <v>521</v>
      </c>
      <c r="M6112" s="60">
        <v>45371</v>
      </c>
      <c r="N6112" s="58" t="s">
        <v>24</v>
      </c>
      <c r="O6112" s="58" t="s">
        <v>25</v>
      </c>
      <c r="P6112" s="62">
        <v>400000</v>
      </c>
      <c r="Q6112" s="58" t="s">
        <v>26</v>
      </c>
      <c r="R6112" s="58" t="s">
        <v>26</v>
      </c>
      <c r="S6112" s="58" t="s">
        <v>27</v>
      </c>
      <c r="T6112" s="213" t="s">
        <v>28</v>
      </c>
      <c r="U6112" s="63" t="s">
        <v>29</v>
      </c>
      <c r="W6112" s="143"/>
      <c r="X6112" s="143"/>
      <c r="AO6112" s="143"/>
      <c r="AP6112" s="143"/>
      <c r="BD6112" s="234"/>
      <c r="BE6112" s="234"/>
    </row>
    <row r="6113" spans="1:57" ht="12.95" customHeight="1" x14ac:dyDescent="0.2">
      <c r="A6113" s="57">
        <f t="shared" si="107"/>
        <v>6112</v>
      </c>
      <c r="B6113" s="58">
        <v>3207012110890000</v>
      </c>
      <c r="C6113" s="59" t="s">
        <v>12819</v>
      </c>
      <c r="D6113" s="59" t="s">
        <v>257</v>
      </c>
      <c r="E6113" s="60">
        <v>32802</v>
      </c>
      <c r="F6113" s="60">
        <v>45369</v>
      </c>
      <c r="G6113" s="60">
        <v>45370</v>
      </c>
      <c r="H6113" s="58">
        <v>2024134758210</v>
      </c>
      <c r="I6113" s="58">
        <v>6202080228</v>
      </c>
      <c r="J6113" s="60" t="s">
        <v>12820</v>
      </c>
      <c r="K6113" s="60" t="s">
        <v>12814</v>
      </c>
      <c r="L6113" s="212" t="s">
        <v>521</v>
      </c>
      <c r="M6113" s="60">
        <v>45371</v>
      </c>
      <c r="N6113" s="58" t="s">
        <v>24</v>
      </c>
      <c r="O6113" s="58" t="s">
        <v>25</v>
      </c>
      <c r="P6113" s="62">
        <v>400000</v>
      </c>
      <c r="Q6113" s="58" t="s">
        <v>26</v>
      </c>
      <c r="R6113" s="58" t="s">
        <v>26</v>
      </c>
      <c r="S6113" s="58" t="s">
        <v>27</v>
      </c>
      <c r="T6113" s="213" t="s">
        <v>28</v>
      </c>
      <c r="U6113" s="63" t="s">
        <v>29</v>
      </c>
      <c r="W6113" s="143"/>
      <c r="X6113" s="143"/>
      <c r="AO6113" s="143"/>
      <c r="AP6113" s="143"/>
      <c r="BD6113" s="234"/>
      <c r="BE6113" s="234"/>
    </row>
    <row r="6114" spans="1:57" ht="12.95" customHeight="1" x14ac:dyDescent="0.2">
      <c r="A6114" s="57">
        <f t="shared" si="107"/>
        <v>6113</v>
      </c>
      <c r="B6114" s="58">
        <v>5307153005780000</v>
      </c>
      <c r="C6114" s="59" t="s">
        <v>12821</v>
      </c>
      <c r="D6114" s="59" t="s">
        <v>1281</v>
      </c>
      <c r="E6114" s="60">
        <v>28640</v>
      </c>
      <c r="F6114" s="60">
        <v>45369</v>
      </c>
      <c r="G6114" s="60">
        <v>45369</v>
      </c>
      <c r="H6114" s="58">
        <v>202413475829</v>
      </c>
      <c r="I6114" s="58">
        <v>6200424068</v>
      </c>
      <c r="J6114" s="60" t="s">
        <v>12822</v>
      </c>
      <c r="K6114" s="60" t="s">
        <v>12814</v>
      </c>
      <c r="L6114" s="212" t="s">
        <v>521</v>
      </c>
      <c r="M6114" s="60">
        <v>45371</v>
      </c>
      <c r="N6114" s="58" t="s">
        <v>24</v>
      </c>
      <c r="O6114" s="58" t="s">
        <v>25</v>
      </c>
      <c r="P6114" s="62">
        <v>400000</v>
      </c>
      <c r="Q6114" s="58" t="s">
        <v>26</v>
      </c>
      <c r="R6114" s="58" t="s">
        <v>26</v>
      </c>
      <c r="S6114" s="58" t="s">
        <v>27</v>
      </c>
      <c r="T6114" s="213" t="s">
        <v>28</v>
      </c>
      <c r="U6114" s="63" t="s">
        <v>29</v>
      </c>
      <c r="W6114" s="143"/>
      <c r="X6114" s="143"/>
      <c r="AO6114" s="143"/>
      <c r="AP6114" s="143"/>
      <c r="BD6114" s="234"/>
      <c r="BE6114" s="234"/>
    </row>
    <row r="6115" spans="1:57" ht="12.95" customHeight="1" x14ac:dyDescent="0.2">
      <c r="A6115" s="57">
        <f t="shared" si="107"/>
        <v>6114</v>
      </c>
      <c r="B6115" s="58">
        <v>1208151012950000</v>
      </c>
      <c r="C6115" s="59" t="s">
        <v>12653</v>
      </c>
      <c r="D6115" s="59" t="s">
        <v>1184</v>
      </c>
      <c r="E6115" s="60">
        <v>35043</v>
      </c>
      <c r="F6115" s="60">
        <v>45369</v>
      </c>
      <c r="G6115" s="60">
        <v>45369</v>
      </c>
      <c r="H6115" s="58">
        <v>202413475828</v>
      </c>
      <c r="I6115" s="58">
        <v>6211760220</v>
      </c>
      <c r="J6115" s="60" t="s">
        <v>12823</v>
      </c>
      <c r="K6115" s="60" t="s">
        <v>12814</v>
      </c>
      <c r="L6115" s="212" t="s">
        <v>521</v>
      </c>
      <c r="M6115" s="60">
        <v>45371</v>
      </c>
      <c r="N6115" s="58" t="s">
        <v>24</v>
      </c>
      <c r="O6115" s="58" t="s">
        <v>25</v>
      </c>
      <c r="P6115" s="62">
        <v>400000</v>
      </c>
      <c r="Q6115" s="58" t="s">
        <v>26</v>
      </c>
      <c r="R6115" s="58" t="s">
        <v>26</v>
      </c>
      <c r="S6115" s="58" t="s">
        <v>27</v>
      </c>
      <c r="T6115" s="213" t="s">
        <v>28</v>
      </c>
      <c r="U6115" s="63" t="s">
        <v>29</v>
      </c>
      <c r="W6115" s="143"/>
      <c r="X6115" s="143"/>
      <c r="AO6115" s="143"/>
      <c r="AP6115" s="143"/>
      <c r="BD6115" s="234"/>
      <c r="BE6115" s="234"/>
    </row>
    <row r="6116" spans="1:57" ht="12.95" customHeight="1" x14ac:dyDescent="0.2">
      <c r="A6116" s="57">
        <f t="shared" si="107"/>
        <v>6115</v>
      </c>
      <c r="B6116" s="58">
        <v>3275122209880000</v>
      </c>
      <c r="C6116" s="59" t="s">
        <v>12824</v>
      </c>
      <c r="D6116" s="59" t="s">
        <v>56</v>
      </c>
      <c r="E6116" s="60">
        <v>32408</v>
      </c>
      <c r="F6116" s="60">
        <v>45369</v>
      </c>
      <c r="G6116" s="60">
        <v>45369</v>
      </c>
      <c r="H6116" s="58">
        <v>202413475827</v>
      </c>
      <c r="I6116" s="58">
        <v>6201580185</v>
      </c>
      <c r="J6116" s="60" t="s">
        <v>12825</v>
      </c>
      <c r="K6116" s="60" t="s">
        <v>12814</v>
      </c>
      <c r="L6116" s="212" t="s">
        <v>521</v>
      </c>
      <c r="M6116" s="60">
        <v>45371</v>
      </c>
      <c r="N6116" s="58" t="s">
        <v>24</v>
      </c>
      <c r="O6116" s="58" t="s">
        <v>25</v>
      </c>
      <c r="P6116" s="62">
        <v>400000</v>
      </c>
      <c r="Q6116" s="58" t="s">
        <v>26</v>
      </c>
      <c r="R6116" s="58" t="s">
        <v>26</v>
      </c>
      <c r="S6116" s="58" t="s">
        <v>27</v>
      </c>
      <c r="T6116" s="213" t="s">
        <v>28</v>
      </c>
      <c r="U6116" s="63" t="s">
        <v>29</v>
      </c>
      <c r="W6116" s="143"/>
      <c r="X6116" s="143"/>
      <c r="AO6116" s="143"/>
      <c r="AP6116" s="143"/>
      <c r="BD6116" s="234"/>
      <c r="BE6116" s="234"/>
    </row>
    <row r="6117" spans="1:57" ht="12.95" customHeight="1" x14ac:dyDescent="0.2">
      <c r="A6117" s="57">
        <f t="shared" si="107"/>
        <v>6116</v>
      </c>
      <c r="B6117" s="58">
        <v>3275031402790020</v>
      </c>
      <c r="C6117" s="59" t="s">
        <v>12483</v>
      </c>
      <c r="D6117" s="59" t="s">
        <v>56</v>
      </c>
      <c r="E6117" s="60">
        <v>27074</v>
      </c>
      <c r="F6117" s="60">
        <v>45366</v>
      </c>
      <c r="G6117" s="60">
        <v>45366</v>
      </c>
      <c r="H6117" s="58">
        <v>202413475825</v>
      </c>
      <c r="I6117" s="58">
        <v>6200129171</v>
      </c>
      <c r="J6117" s="60" t="s">
        <v>12826</v>
      </c>
      <c r="K6117" s="60" t="s">
        <v>12814</v>
      </c>
      <c r="L6117" s="212" t="s">
        <v>521</v>
      </c>
      <c r="M6117" s="60">
        <v>45371</v>
      </c>
      <c r="N6117" s="58" t="s">
        <v>24</v>
      </c>
      <c r="O6117" s="58" t="s">
        <v>25</v>
      </c>
      <c r="P6117" s="62">
        <v>400000</v>
      </c>
      <c r="Q6117" s="58" t="s">
        <v>26</v>
      </c>
      <c r="R6117" s="58" t="s">
        <v>26</v>
      </c>
      <c r="S6117" s="58" t="s">
        <v>27</v>
      </c>
      <c r="T6117" s="213" t="s">
        <v>28</v>
      </c>
      <c r="U6117" s="63" t="s">
        <v>29</v>
      </c>
      <c r="W6117" s="143"/>
      <c r="X6117" s="143"/>
      <c r="AO6117" s="143"/>
      <c r="AP6117" s="143"/>
      <c r="BD6117" s="234"/>
      <c r="BE6117" s="234"/>
    </row>
    <row r="6118" spans="1:57" ht="12.95" customHeight="1" x14ac:dyDescent="0.2">
      <c r="A6118" s="57">
        <f t="shared" si="107"/>
        <v>6117</v>
      </c>
      <c r="B6118" s="58">
        <v>7106071809920000</v>
      </c>
      <c r="C6118" s="59" t="s">
        <v>12827</v>
      </c>
      <c r="D6118" s="59" t="s">
        <v>212</v>
      </c>
      <c r="E6118" s="60">
        <v>33865</v>
      </c>
      <c r="F6118" s="60">
        <v>45366</v>
      </c>
      <c r="G6118" s="60">
        <v>45366</v>
      </c>
      <c r="H6118" s="58">
        <v>202413475824</v>
      </c>
      <c r="I6118" s="58">
        <v>6201319876</v>
      </c>
      <c r="J6118" s="60" t="s">
        <v>12828</v>
      </c>
      <c r="K6118" s="60" t="s">
        <v>12814</v>
      </c>
      <c r="L6118" s="212" t="s">
        <v>521</v>
      </c>
      <c r="M6118" s="60">
        <v>45371</v>
      </c>
      <c r="N6118" s="58" t="s">
        <v>24</v>
      </c>
      <c r="O6118" s="58" t="s">
        <v>25</v>
      </c>
      <c r="P6118" s="62">
        <v>400000</v>
      </c>
      <c r="Q6118" s="58" t="s">
        <v>26</v>
      </c>
      <c r="R6118" s="58" t="s">
        <v>26</v>
      </c>
      <c r="S6118" s="58" t="s">
        <v>27</v>
      </c>
      <c r="T6118" s="213" t="s">
        <v>28</v>
      </c>
      <c r="U6118" s="63" t="s">
        <v>29</v>
      </c>
      <c r="W6118" s="143"/>
      <c r="X6118" s="143"/>
      <c r="AO6118" s="143"/>
      <c r="AP6118" s="143"/>
      <c r="BD6118" s="234"/>
      <c r="BE6118" s="234"/>
    </row>
    <row r="6119" spans="1:57" ht="12.95" customHeight="1" x14ac:dyDescent="0.2">
      <c r="A6119" s="57">
        <f t="shared" si="107"/>
        <v>6118</v>
      </c>
      <c r="B6119" s="58">
        <v>3271031003780010</v>
      </c>
      <c r="C6119" s="59" t="s">
        <v>11911</v>
      </c>
      <c r="D6119" s="59" t="s">
        <v>11912</v>
      </c>
      <c r="E6119" s="60">
        <v>28559</v>
      </c>
      <c r="F6119" s="60">
        <v>45364</v>
      </c>
      <c r="G6119" s="60">
        <v>45364</v>
      </c>
      <c r="H6119" s="58">
        <v>202413475822</v>
      </c>
      <c r="I6119" s="58">
        <v>6211865207</v>
      </c>
      <c r="J6119" s="60" t="s">
        <v>12829</v>
      </c>
      <c r="K6119" s="60" t="s">
        <v>12814</v>
      </c>
      <c r="L6119" s="212" t="s">
        <v>521</v>
      </c>
      <c r="M6119" s="60">
        <v>45371</v>
      </c>
      <c r="N6119" s="58" t="s">
        <v>24</v>
      </c>
      <c r="O6119" s="58" t="s">
        <v>25</v>
      </c>
      <c r="P6119" s="62">
        <v>400000</v>
      </c>
      <c r="Q6119" s="58" t="s">
        <v>26</v>
      </c>
      <c r="R6119" s="58" t="s">
        <v>26</v>
      </c>
      <c r="S6119" s="58" t="s">
        <v>27</v>
      </c>
      <c r="T6119" s="213" t="s">
        <v>28</v>
      </c>
      <c r="U6119" s="63" t="s">
        <v>29</v>
      </c>
      <c r="W6119" s="143"/>
      <c r="X6119" s="143"/>
      <c r="AO6119" s="143"/>
      <c r="AP6119" s="143"/>
      <c r="BD6119" s="234"/>
      <c r="BE6119" s="234"/>
    </row>
    <row r="6120" spans="1:57" ht="12.95" customHeight="1" x14ac:dyDescent="0.2">
      <c r="A6120" s="57">
        <f t="shared" si="107"/>
        <v>6119</v>
      </c>
      <c r="B6120" s="58">
        <v>1707051603860000</v>
      </c>
      <c r="C6120" s="59" t="s">
        <v>12387</v>
      </c>
      <c r="D6120" s="59" t="s">
        <v>1740</v>
      </c>
      <c r="E6120" s="60">
        <v>31487</v>
      </c>
      <c r="F6120" s="60">
        <v>45364</v>
      </c>
      <c r="G6120" s="60">
        <v>45364</v>
      </c>
      <c r="H6120" s="58">
        <v>202413474223</v>
      </c>
      <c r="I6120" s="58">
        <v>6202098934</v>
      </c>
      <c r="J6120" s="60" t="s">
        <v>12830</v>
      </c>
      <c r="K6120" s="60" t="s">
        <v>12831</v>
      </c>
      <c r="L6120" s="212" t="s">
        <v>4364</v>
      </c>
      <c r="M6120" s="60">
        <v>45371</v>
      </c>
      <c r="N6120" s="58" t="s">
        <v>24</v>
      </c>
      <c r="O6120" s="59" t="s">
        <v>30</v>
      </c>
      <c r="P6120" s="62">
        <v>700000</v>
      </c>
      <c r="Q6120" s="58" t="s">
        <v>26</v>
      </c>
      <c r="R6120" s="58" t="s">
        <v>26</v>
      </c>
      <c r="S6120" s="58" t="s">
        <v>27</v>
      </c>
      <c r="T6120" s="213" t="s">
        <v>28</v>
      </c>
      <c r="U6120" s="63" t="s">
        <v>29</v>
      </c>
      <c r="W6120" s="143"/>
      <c r="X6120" s="143"/>
      <c r="AO6120" s="143"/>
      <c r="AP6120" s="143"/>
      <c r="BD6120" s="234"/>
      <c r="BE6120" s="234"/>
    </row>
    <row r="6121" spans="1:57" ht="12.95" customHeight="1" x14ac:dyDescent="0.2">
      <c r="A6121" s="57">
        <f t="shared" si="107"/>
        <v>6120</v>
      </c>
      <c r="B6121" s="58">
        <v>3310192703850000</v>
      </c>
      <c r="C6121" s="59" t="s">
        <v>11671</v>
      </c>
      <c r="D6121" s="59" t="s">
        <v>158</v>
      </c>
      <c r="E6121" s="60">
        <v>31133</v>
      </c>
      <c r="F6121" s="60">
        <v>45358</v>
      </c>
      <c r="G6121" s="60">
        <v>45358</v>
      </c>
      <c r="H6121" s="58">
        <v>202413474222</v>
      </c>
      <c r="I6121" s="58">
        <v>6202088050</v>
      </c>
      <c r="J6121" s="60" t="s">
        <v>12832</v>
      </c>
      <c r="K6121" s="60" t="s">
        <v>12831</v>
      </c>
      <c r="L6121" s="212" t="s">
        <v>4364</v>
      </c>
      <c r="M6121" s="60">
        <v>45371</v>
      </c>
      <c r="N6121" s="58" t="s">
        <v>24</v>
      </c>
      <c r="O6121" s="59" t="s">
        <v>30</v>
      </c>
      <c r="P6121" s="62">
        <v>700000</v>
      </c>
      <c r="Q6121" s="58" t="s">
        <v>26</v>
      </c>
      <c r="R6121" s="58" t="s">
        <v>26</v>
      </c>
      <c r="S6121" s="58" t="s">
        <v>27</v>
      </c>
      <c r="T6121" s="213" t="s">
        <v>28</v>
      </c>
      <c r="U6121" s="63" t="s">
        <v>29</v>
      </c>
      <c r="W6121" s="143"/>
      <c r="X6121" s="143"/>
      <c r="AO6121" s="143"/>
      <c r="AP6121" s="143"/>
      <c r="BD6121" s="234"/>
      <c r="BE6121" s="234"/>
    </row>
    <row r="6122" spans="1:57" ht="12.95" customHeight="1" x14ac:dyDescent="0.2">
      <c r="A6122" s="57">
        <f t="shared" si="107"/>
        <v>6121</v>
      </c>
      <c r="B6122" s="58">
        <v>3305192407890000</v>
      </c>
      <c r="C6122" s="59" t="s">
        <v>12391</v>
      </c>
      <c r="D6122" s="59" t="s">
        <v>251</v>
      </c>
      <c r="E6122" s="60">
        <v>32693</v>
      </c>
      <c r="F6122" s="60">
        <v>45357</v>
      </c>
      <c r="G6122" s="60">
        <v>45358</v>
      </c>
      <c r="H6122" s="58">
        <v>202413474221</v>
      </c>
      <c r="I6122" s="58">
        <v>6211837875</v>
      </c>
      <c r="J6122" s="60" t="s">
        <v>12833</v>
      </c>
      <c r="K6122" s="60" t="s">
        <v>12831</v>
      </c>
      <c r="L6122" s="212" t="s">
        <v>4364</v>
      </c>
      <c r="M6122" s="60">
        <v>45371</v>
      </c>
      <c r="N6122" s="58" t="s">
        <v>24</v>
      </c>
      <c r="O6122" s="59" t="s">
        <v>30</v>
      </c>
      <c r="P6122" s="62">
        <v>700000</v>
      </c>
      <c r="Q6122" s="58" t="s">
        <v>26</v>
      </c>
      <c r="R6122" s="58" t="s">
        <v>26</v>
      </c>
      <c r="S6122" s="58" t="s">
        <v>27</v>
      </c>
      <c r="T6122" s="213" t="s">
        <v>28</v>
      </c>
      <c r="U6122" s="63" t="s">
        <v>29</v>
      </c>
      <c r="W6122" s="143"/>
      <c r="X6122" s="143"/>
      <c r="AO6122" s="143"/>
      <c r="AP6122" s="143"/>
      <c r="BD6122" s="234"/>
      <c r="BE6122" s="234"/>
    </row>
    <row r="6123" spans="1:57" ht="12.95" customHeight="1" x14ac:dyDescent="0.2">
      <c r="A6123" s="57">
        <f t="shared" si="107"/>
        <v>6122</v>
      </c>
      <c r="B6123" s="58">
        <v>3376012403670000</v>
      </c>
      <c r="C6123" s="59" t="s">
        <v>12834</v>
      </c>
      <c r="D6123" s="59" t="s">
        <v>509</v>
      </c>
      <c r="E6123" s="60">
        <v>24555</v>
      </c>
      <c r="F6123" s="60">
        <v>45370</v>
      </c>
      <c r="G6123" s="60">
        <v>45370</v>
      </c>
      <c r="H6123" s="58">
        <v>202413473627</v>
      </c>
      <c r="I6123" s="58">
        <v>6201038504</v>
      </c>
      <c r="J6123" s="60" t="s">
        <v>12835</v>
      </c>
      <c r="K6123" s="60" t="s">
        <v>12836</v>
      </c>
      <c r="L6123" s="212" t="s">
        <v>2803</v>
      </c>
      <c r="M6123" s="60">
        <v>45371</v>
      </c>
      <c r="N6123" s="58" t="s">
        <v>24</v>
      </c>
      <c r="O6123" s="59" t="s">
        <v>37</v>
      </c>
      <c r="P6123" s="62">
        <v>600000</v>
      </c>
      <c r="Q6123" s="58" t="s">
        <v>26</v>
      </c>
      <c r="R6123" s="58" t="s">
        <v>26</v>
      </c>
      <c r="S6123" s="58" t="s">
        <v>2851</v>
      </c>
      <c r="T6123" s="213" t="s">
        <v>28</v>
      </c>
      <c r="U6123" s="63" t="s">
        <v>29</v>
      </c>
      <c r="W6123" s="143"/>
      <c r="X6123" s="143"/>
      <c r="AO6123" s="143"/>
      <c r="AP6123" s="143"/>
      <c r="BD6123" s="234"/>
      <c r="BE6123" s="234"/>
    </row>
    <row r="6124" spans="1:57" ht="12.95" customHeight="1" x14ac:dyDescent="0.2">
      <c r="A6124" s="57">
        <f t="shared" si="107"/>
        <v>6123</v>
      </c>
      <c r="B6124" s="58">
        <v>3526012607820000</v>
      </c>
      <c r="C6124" s="59" t="s">
        <v>12837</v>
      </c>
      <c r="D6124" s="59" t="s">
        <v>51</v>
      </c>
      <c r="E6124" s="60">
        <v>30158</v>
      </c>
      <c r="F6124" s="60">
        <v>45370</v>
      </c>
      <c r="G6124" s="60">
        <v>45370</v>
      </c>
      <c r="H6124" s="58">
        <v>202413473626</v>
      </c>
      <c r="I6124" s="58">
        <v>6201493125</v>
      </c>
      <c r="J6124" s="60" t="s">
        <v>12838</v>
      </c>
      <c r="K6124" s="60" t="s">
        <v>12836</v>
      </c>
      <c r="L6124" s="212" t="s">
        <v>2803</v>
      </c>
      <c r="M6124" s="60">
        <v>45371</v>
      </c>
      <c r="N6124" s="58" t="s">
        <v>24</v>
      </c>
      <c r="O6124" s="59" t="s">
        <v>37</v>
      </c>
      <c r="P6124" s="62">
        <v>600000</v>
      </c>
      <c r="Q6124" s="58" t="s">
        <v>26</v>
      </c>
      <c r="R6124" s="58" t="s">
        <v>26</v>
      </c>
      <c r="S6124" s="58" t="s">
        <v>2851</v>
      </c>
      <c r="T6124" s="213" t="s">
        <v>28</v>
      </c>
      <c r="U6124" s="63" t="s">
        <v>29</v>
      </c>
      <c r="W6124" s="143"/>
      <c r="X6124" s="143"/>
      <c r="AO6124" s="143"/>
      <c r="AP6124" s="143"/>
      <c r="BD6124" s="234"/>
      <c r="BE6124" s="234"/>
    </row>
    <row r="6125" spans="1:57" ht="12.95" customHeight="1" x14ac:dyDescent="0.2">
      <c r="A6125" s="57">
        <f t="shared" si="107"/>
        <v>6124</v>
      </c>
      <c r="B6125" s="58">
        <v>3526072109940000</v>
      </c>
      <c r="C6125" s="59" t="s">
        <v>12539</v>
      </c>
      <c r="D6125" s="59" t="s">
        <v>51</v>
      </c>
      <c r="E6125" s="60">
        <v>34598</v>
      </c>
      <c r="F6125" s="60">
        <v>45370</v>
      </c>
      <c r="G6125" s="60">
        <v>45370</v>
      </c>
      <c r="H6125" s="58">
        <v>202413473625</v>
      </c>
      <c r="I6125" s="58">
        <v>6202102344</v>
      </c>
      <c r="J6125" s="60" t="s">
        <v>12839</v>
      </c>
      <c r="K6125" s="60" t="s">
        <v>12836</v>
      </c>
      <c r="L6125" s="212" t="s">
        <v>2803</v>
      </c>
      <c r="M6125" s="60">
        <v>45371</v>
      </c>
      <c r="N6125" s="58" t="s">
        <v>24</v>
      </c>
      <c r="O6125" s="59" t="s">
        <v>37</v>
      </c>
      <c r="P6125" s="62">
        <v>600000</v>
      </c>
      <c r="Q6125" s="58" t="s">
        <v>26</v>
      </c>
      <c r="R6125" s="58" t="s">
        <v>26</v>
      </c>
      <c r="S6125" s="58" t="s">
        <v>2851</v>
      </c>
      <c r="T6125" s="213" t="s">
        <v>28</v>
      </c>
      <c r="U6125" s="63" t="s">
        <v>29</v>
      </c>
      <c r="W6125" s="143"/>
      <c r="X6125" s="143"/>
      <c r="AO6125" s="143"/>
      <c r="AP6125" s="143"/>
      <c r="BD6125" s="234"/>
      <c r="BE6125" s="234"/>
    </row>
    <row r="6126" spans="1:57" ht="12.95" customHeight="1" x14ac:dyDescent="0.2">
      <c r="A6126" s="57">
        <f t="shared" si="107"/>
        <v>6125</v>
      </c>
      <c r="B6126" s="58">
        <v>3503061803760000</v>
      </c>
      <c r="C6126" s="59" t="s">
        <v>12542</v>
      </c>
      <c r="D6126" s="59" t="s">
        <v>85</v>
      </c>
      <c r="E6126" s="60">
        <v>28567</v>
      </c>
      <c r="F6126" s="60">
        <v>45370</v>
      </c>
      <c r="G6126" s="60">
        <v>45370</v>
      </c>
      <c r="H6126" s="58">
        <v>202413473624</v>
      </c>
      <c r="I6126" s="58">
        <v>6200131566</v>
      </c>
      <c r="J6126" s="60" t="s">
        <v>12840</v>
      </c>
      <c r="K6126" s="60" t="s">
        <v>12836</v>
      </c>
      <c r="L6126" s="212" t="s">
        <v>2803</v>
      </c>
      <c r="M6126" s="60">
        <v>45371</v>
      </c>
      <c r="N6126" s="58" t="s">
        <v>24</v>
      </c>
      <c r="O6126" s="59" t="s">
        <v>37</v>
      </c>
      <c r="P6126" s="62">
        <v>600000</v>
      </c>
      <c r="Q6126" s="58" t="s">
        <v>26</v>
      </c>
      <c r="R6126" s="58" t="s">
        <v>26</v>
      </c>
      <c r="S6126" s="58" t="s">
        <v>2851</v>
      </c>
      <c r="T6126" s="213" t="s">
        <v>28</v>
      </c>
      <c r="U6126" s="63" t="s">
        <v>29</v>
      </c>
      <c r="W6126" s="143"/>
      <c r="X6126" s="143"/>
      <c r="AO6126" s="143"/>
      <c r="AP6126" s="143"/>
      <c r="BD6126" s="234"/>
      <c r="BE6126" s="234"/>
    </row>
    <row r="6127" spans="1:57" ht="12.95" customHeight="1" x14ac:dyDescent="0.2">
      <c r="A6127" s="57">
        <f t="shared" si="107"/>
        <v>6126</v>
      </c>
      <c r="B6127" s="58">
        <v>3305191108650000</v>
      </c>
      <c r="C6127" s="59" t="s">
        <v>12544</v>
      </c>
      <c r="D6127" s="59" t="s">
        <v>251</v>
      </c>
      <c r="E6127" s="60">
        <v>23965</v>
      </c>
      <c r="F6127" s="60">
        <v>45370</v>
      </c>
      <c r="G6127" s="60">
        <v>45370</v>
      </c>
      <c r="H6127" s="58">
        <v>202413473623</v>
      </c>
      <c r="I6127" s="58">
        <v>6200029959</v>
      </c>
      <c r="J6127" s="60" t="s">
        <v>12841</v>
      </c>
      <c r="K6127" s="60" t="s">
        <v>12836</v>
      </c>
      <c r="L6127" s="212" t="s">
        <v>2803</v>
      </c>
      <c r="M6127" s="60">
        <v>45371</v>
      </c>
      <c r="N6127" s="58" t="s">
        <v>24</v>
      </c>
      <c r="O6127" s="59" t="s">
        <v>37</v>
      </c>
      <c r="P6127" s="62">
        <v>600000</v>
      </c>
      <c r="Q6127" s="58" t="s">
        <v>26</v>
      </c>
      <c r="R6127" s="58" t="s">
        <v>26</v>
      </c>
      <c r="S6127" s="58" t="s">
        <v>2851</v>
      </c>
      <c r="T6127" s="213" t="s">
        <v>28</v>
      </c>
      <c r="U6127" s="63" t="s">
        <v>29</v>
      </c>
      <c r="W6127" s="143"/>
      <c r="X6127" s="143"/>
      <c r="AO6127" s="143"/>
      <c r="AP6127" s="143"/>
      <c r="BD6127" s="234"/>
      <c r="BE6127" s="234"/>
    </row>
    <row r="6128" spans="1:57" ht="12.95" customHeight="1" x14ac:dyDescent="0.2">
      <c r="A6128" s="57">
        <f t="shared" si="107"/>
        <v>6127</v>
      </c>
      <c r="B6128" s="58">
        <v>3526010908860000</v>
      </c>
      <c r="C6128" s="59" t="s">
        <v>12548</v>
      </c>
      <c r="D6128" s="59" t="s">
        <v>51</v>
      </c>
      <c r="E6128" s="60">
        <v>31633</v>
      </c>
      <c r="F6128" s="60">
        <v>45369</v>
      </c>
      <c r="G6128" s="60">
        <v>45370</v>
      </c>
      <c r="H6128" s="58">
        <v>202413473622</v>
      </c>
      <c r="I6128" s="58">
        <v>6200358360</v>
      </c>
      <c r="J6128" s="60" t="s">
        <v>12842</v>
      </c>
      <c r="K6128" s="60" t="s">
        <v>12836</v>
      </c>
      <c r="L6128" s="212" t="s">
        <v>2803</v>
      </c>
      <c r="M6128" s="60">
        <v>45371</v>
      </c>
      <c r="N6128" s="58" t="s">
        <v>24</v>
      </c>
      <c r="O6128" s="59" t="s">
        <v>37</v>
      </c>
      <c r="P6128" s="62">
        <v>600000</v>
      </c>
      <c r="Q6128" s="58" t="s">
        <v>26</v>
      </c>
      <c r="R6128" s="58" t="s">
        <v>26</v>
      </c>
      <c r="S6128" s="58" t="s">
        <v>2851</v>
      </c>
      <c r="T6128" s="213" t="s">
        <v>28</v>
      </c>
      <c r="U6128" s="63" t="s">
        <v>29</v>
      </c>
      <c r="W6128" s="143"/>
      <c r="X6128" s="143"/>
      <c r="AO6128" s="143"/>
      <c r="AP6128" s="143"/>
      <c r="BD6128" s="234"/>
      <c r="BE6128" s="234"/>
    </row>
    <row r="6129" spans="1:57" ht="12.95" customHeight="1" x14ac:dyDescent="0.2">
      <c r="A6129" s="57">
        <f t="shared" si="107"/>
        <v>6128</v>
      </c>
      <c r="B6129" s="58">
        <v>7313101404740000</v>
      </c>
      <c r="C6129" s="59" t="s">
        <v>1036</v>
      </c>
      <c r="D6129" s="59" t="s">
        <v>930</v>
      </c>
      <c r="E6129" s="60">
        <v>27133</v>
      </c>
      <c r="F6129" s="60">
        <v>45369</v>
      </c>
      <c r="G6129" s="60">
        <v>45369</v>
      </c>
      <c r="H6129" s="58">
        <v>202413473621</v>
      </c>
      <c r="I6129" s="58">
        <v>6200513485</v>
      </c>
      <c r="J6129" s="60" t="s">
        <v>12843</v>
      </c>
      <c r="K6129" s="60" t="s">
        <v>12836</v>
      </c>
      <c r="L6129" s="212" t="s">
        <v>2803</v>
      </c>
      <c r="M6129" s="60">
        <v>45371</v>
      </c>
      <c r="N6129" s="58" t="s">
        <v>24</v>
      </c>
      <c r="O6129" s="59" t="s">
        <v>37</v>
      </c>
      <c r="P6129" s="62">
        <v>600000</v>
      </c>
      <c r="Q6129" s="58" t="s">
        <v>26</v>
      </c>
      <c r="R6129" s="58" t="s">
        <v>26</v>
      </c>
      <c r="S6129" s="58" t="s">
        <v>2887</v>
      </c>
      <c r="T6129" s="213" t="s">
        <v>28</v>
      </c>
      <c r="U6129" s="63" t="s">
        <v>29</v>
      </c>
      <c r="W6129" s="143"/>
      <c r="X6129" s="143"/>
      <c r="AO6129" s="143"/>
      <c r="AP6129" s="143"/>
      <c r="BD6129" s="234"/>
      <c r="BE6129" s="234"/>
    </row>
    <row r="6130" spans="1:57" ht="12.95" customHeight="1" x14ac:dyDescent="0.2">
      <c r="A6130" s="57">
        <f t="shared" si="107"/>
        <v>6129</v>
      </c>
      <c r="B6130" s="58">
        <v>3216011007710000</v>
      </c>
      <c r="C6130" s="59" t="s">
        <v>1779</v>
      </c>
      <c r="D6130" s="59" t="s">
        <v>1554</v>
      </c>
      <c r="E6130" s="60">
        <v>26124</v>
      </c>
      <c r="F6130" s="60">
        <v>45370</v>
      </c>
      <c r="G6130" s="60">
        <v>45371</v>
      </c>
      <c r="H6130" s="58">
        <v>202413470728</v>
      </c>
      <c r="I6130" s="58">
        <v>6200402049</v>
      </c>
      <c r="J6130" s="60" t="s">
        <v>12844</v>
      </c>
      <c r="K6130" s="60" t="s">
        <v>12845</v>
      </c>
      <c r="L6130" s="212" t="s">
        <v>2803</v>
      </c>
      <c r="M6130" s="60">
        <v>45371</v>
      </c>
      <c r="N6130" s="58" t="s">
        <v>24</v>
      </c>
      <c r="O6130" s="59" t="s">
        <v>37</v>
      </c>
      <c r="P6130" s="62">
        <v>600000</v>
      </c>
      <c r="Q6130" s="58" t="s">
        <v>26</v>
      </c>
      <c r="R6130" s="58" t="s">
        <v>26</v>
      </c>
      <c r="S6130" s="58" t="s">
        <v>2887</v>
      </c>
      <c r="T6130" s="213" t="s">
        <v>28</v>
      </c>
      <c r="U6130" s="63" t="s">
        <v>29</v>
      </c>
      <c r="W6130" s="143"/>
      <c r="X6130" s="143"/>
      <c r="AO6130" s="143"/>
      <c r="AP6130" s="143"/>
      <c r="BD6130" s="234"/>
      <c r="BE6130" s="234"/>
    </row>
    <row r="6131" spans="1:57" ht="12.95" customHeight="1" x14ac:dyDescent="0.2">
      <c r="A6131" s="57">
        <f t="shared" si="107"/>
        <v>6130</v>
      </c>
      <c r="B6131" s="58">
        <v>3526052008920000</v>
      </c>
      <c r="C6131" s="59" t="s">
        <v>12846</v>
      </c>
      <c r="D6131" s="59" t="s">
        <v>51</v>
      </c>
      <c r="E6131" s="60">
        <v>33836</v>
      </c>
      <c r="F6131" s="60">
        <v>45370</v>
      </c>
      <c r="G6131" s="60">
        <v>45370</v>
      </c>
      <c r="H6131" s="58">
        <v>202413470727</v>
      </c>
      <c r="I6131" s="58">
        <v>6202088154</v>
      </c>
      <c r="J6131" s="60" t="s">
        <v>12847</v>
      </c>
      <c r="K6131" s="60" t="s">
        <v>12845</v>
      </c>
      <c r="L6131" s="212" t="s">
        <v>2803</v>
      </c>
      <c r="M6131" s="60">
        <v>45371</v>
      </c>
      <c r="N6131" s="58" t="s">
        <v>24</v>
      </c>
      <c r="O6131" s="59" t="s">
        <v>37</v>
      </c>
      <c r="P6131" s="62">
        <v>600000</v>
      </c>
      <c r="Q6131" s="58" t="s">
        <v>26</v>
      </c>
      <c r="R6131" s="58" t="s">
        <v>26</v>
      </c>
      <c r="S6131" s="58" t="s">
        <v>218</v>
      </c>
      <c r="T6131" s="213" t="s">
        <v>28</v>
      </c>
      <c r="U6131" s="63" t="s">
        <v>29</v>
      </c>
      <c r="W6131" s="143"/>
      <c r="X6131" s="143"/>
      <c r="AO6131" s="143"/>
      <c r="AP6131" s="143"/>
      <c r="BD6131" s="234"/>
      <c r="BE6131" s="234"/>
    </row>
    <row r="6132" spans="1:57" ht="12.95" customHeight="1" x14ac:dyDescent="0.2">
      <c r="A6132" s="57">
        <f t="shared" si="107"/>
        <v>6131</v>
      </c>
      <c r="B6132" s="58">
        <v>8171012804940000</v>
      </c>
      <c r="C6132" s="59" t="s">
        <v>12848</v>
      </c>
      <c r="D6132" s="59" t="s">
        <v>1013</v>
      </c>
      <c r="E6132" s="60">
        <v>34452</v>
      </c>
      <c r="F6132" s="60">
        <v>45369</v>
      </c>
      <c r="G6132" s="60">
        <v>45371</v>
      </c>
      <c r="H6132" s="58">
        <v>202413470726</v>
      </c>
      <c r="I6132" s="58">
        <v>6202192303</v>
      </c>
      <c r="J6132" s="60" t="s">
        <v>12849</v>
      </c>
      <c r="K6132" s="60" t="s">
        <v>12845</v>
      </c>
      <c r="L6132" s="212" t="s">
        <v>2803</v>
      </c>
      <c r="M6132" s="60">
        <v>45371</v>
      </c>
      <c r="N6132" s="58" t="s">
        <v>24</v>
      </c>
      <c r="O6132" s="59" t="s">
        <v>37</v>
      </c>
      <c r="P6132" s="62">
        <v>600000</v>
      </c>
      <c r="Q6132" s="58" t="s">
        <v>26</v>
      </c>
      <c r="R6132" s="58" t="s">
        <v>26</v>
      </c>
      <c r="S6132" s="58" t="s">
        <v>2821</v>
      </c>
      <c r="T6132" s="213" t="s">
        <v>28</v>
      </c>
      <c r="U6132" s="63" t="s">
        <v>29</v>
      </c>
      <c r="W6132" s="143"/>
      <c r="X6132" s="143"/>
      <c r="AO6132" s="143"/>
      <c r="AP6132" s="143"/>
      <c r="BD6132" s="234"/>
      <c r="BE6132" s="234"/>
    </row>
    <row r="6133" spans="1:57" ht="12.95" customHeight="1" x14ac:dyDescent="0.2">
      <c r="A6133" s="57">
        <f t="shared" si="107"/>
        <v>6132</v>
      </c>
      <c r="B6133" s="58">
        <v>2171110904810000</v>
      </c>
      <c r="C6133" s="59" t="s">
        <v>12563</v>
      </c>
      <c r="D6133" s="59" t="s">
        <v>1884</v>
      </c>
      <c r="E6133" s="60">
        <v>29685</v>
      </c>
      <c r="F6133" s="60">
        <v>45366</v>
      </c>
      <c r="G6133" s="60">
        <v>45369</v>
      </c>
      <c r="H6133" s="58">
        <v>202413470725</v>
      </c>
      <c r="I6133" s="58">
        <v>6201393124</v>
      </c>
      <c r="J6133" s="60" t="s">
        <v>12850</v>
      </c>
      <c r="K6133" s="60" t="s">
        <v>12845</v>
      </c>
      <c r="L6133" s="212" t="s">
        <v>2803</v>
      </c>
      <c r="M6133" s="60">
        <v>45371</v>
      </c>
      <c r="N6133" s="58" t="s">
        <v>24</v>
      </c>
      <c r="O6133" s="59" t="s">
        <v>37</v>
      </c>
      <c r="P6133" s="62">
        <v>600000</v>
      </c>
      <c r="Q6133" s="58" t="s">
        <v>26</v>
      </c>
      <c r="R6133" s="58" t="s">
        <v>26</v>
      </c>
      <c r="S6133" s="58" t="s">
        <v>2809</v>
      </c>
      <c r="T6133" s="213" t="s">
        <v>28</v>
      </c>
      <c r="U6133" s="63" t="s">
        <v>29</v>
      </c>
      <c r="W6133" s="143"/>
      <c r="X6133" s="143"/>
      <c r="AO6133" s="143"/>
      <c r="AP6133" s="143"/>
      <c r="BD6133" s="234"/>
      <c r="BE6133" s="234"/>
    </row>
    <row r="6134" spans="1:57" ht="12.95" customHeight="1" x14ac:dyDescent="0.2">
      <c r="A6134" s="57">
        <f t="shared" si="107"/>
        <v>6133</v>
      </c>
      <c r="B6134" s="58">
        <v>3526040203650000</v>
      </c>
      <c r="C6134" s="59" t="s">
        <v>12851</v>
      </c>
      <c r="D6134" s="59" t="s">
        <v>51</v>
      </c>
      <c r="E6134" s="60">
        <v>23803</v>
      </c>
      <c r="F6134" s="60">
        <v>45366</v>
      </c>
      <c r="G6134" s="60">
        <v>45369</v>
      </c>
      <c r="H6134" s="58">
        <v>202413470724</v>
      </c>
      <c r="I6134" s="58">
        <v>6200111860</v>
      </c>
      <c r="J6134" s="60" t="s">
        <v>12852</v>
      </c>
      <c r="K6134" s="60" t="s">
        <v>12845</v>
      </c>
      <c r="L6134" s="212" t="s">
        <v>2803</v>
      </c>
      <c r="M6134" s="60">
        <v>45371</v>
      </c>
      <c r="N6134" s="58" t="s">
        <v>24</v>
      </c>
      <c r="O6134" s="59" t="s">
        <v>37</v>
      </c>
      <c r="P6134" s="62">
        <v>600000</v>
      </c>
      <c r="Q6134" s="58" t="s">
        <v>26</v>
      </c>
      <c r="R6134" s="58" t="s">
        <v>26</v>
      </c>
      <c r="S6134" s="58" t="s">
        <v>2851</v>
      </c>
      <c r="T6134" s="213" t="s">
        <v>28</v>
      </c>
      <c r="U6134" s="63" t="s">
        <v>29</v>
      </c>
      <c r="W6134" s="143"/>
      <c r="X6134" s="143"/>
      <c r="AO6134" s="143"/>
      <c r="AP6134" s="143"/>
      <c r="BD6134" s="234"/>
      <c r="BE6134" s="234"/>
    </row>
    <row r="6135" spans="1:57" ht="12.95" customHeight="1" x14ac:dyDescent="0.2">
      <c r="A6135" s="57">
        <f t="shared" si="107"/>
        <v>6134</v>
      </c>
      <c r="B6135" s="58">
        <v>3305162003680000</v>
      </c>
      <c r="C6135" s="59" t="s">
        <v>8953</v>
      </c>
      <c r="D6135" s="59" t="s">
        <v>251</v>
      </c>
      <c r="E6135" s="60">
        <v>24917</v>
      </c>
      <c r="F6135" s="60">
        <v>45365</v>
      </c>
      <c r="G6135" s="60">
        <v>45370</v>
      </c>
      <c r="H6135" s="58">
        <v>202413470723</v>
      </c>
      <c r="I6135" s="58">
        <v>6200471645</v>
      </c>
      <c r="J6135" s="60" t="s">
        <v>12853</v>
      </c>
      <c r="K6135" s="60" t="s">
        <v>12845</v>
      </c>
      <c r="L6135" s="212" t="s">
        <v>2803</v>
      </c>
      <c r="M6135" s="60">
        <v>45371</v>
      </c>
      <c r="N6135" s="58" t="s">
        <v>24</v>
      </c>
      <c r="O6135" s="59" t="s">
        <v>37</v>
      </c>
      <c r="P6135" s="62">
        <v>600000</v>
      </c>
      <c r="Q6135" s="58" t="s">
        <v>26</v>
      </c>
      <c r="R6135" s="58" t="s">
        <v>26</v>
      </c>
      <c r="S6135" s="58" t="s">
        <v>2851</v>
      </c>
      <c r="T6135" s="213" t="s">
        <v>28</v>
      </c>
      <c r="U6135" s="63" t="s">
        <v>29</v>
      </c>
      <c r="W6135" s="143"/>
      <c r="X6135" s="143"/>
      <c r="AO6135" s="143"/>
      <c r="AP6135" s="143"/>
      <c r="BD6135" s="234"/>
      <c r="BE6135" s="234"/>
    </row>
    <row r="6136" spans="1:57" ht="12.95" customHeight="1" x14ac:dyDescent="0.2">
      <c r="A6136" s="57">
        <f t="shared" si="107"/>
        <v>6135</v>
      </c>
      <c r="B6136" s="58">
        <v>3203111205590000</v>
      </c>
      <c r="C6136" s="59" t="s">
        <v>12204</v>
      </c>
      <c r="D6136" s="59" t="s">
        <v>398</v>
      </c>
      <c r="E6136" s="60">
        <v>21682</v>
      </c>
      <c r="F6136" s="60">
        <v>45365</v>
      </c>
      <c r="G6136" s="60">
        <v>45365</v>
      </c>
      <c r="H6136" s="58">
        <v>202413470722</v>
      </c>
      <c r="I6136" s="58">
        <v>6200077549</v>
      </c>
      <c r="J6136" s="60" t="s">
        <v>12854</v>
      </c>
      <c r="K6136" s="60" t="s">
        <v>12845</v>
      </c>
      <c r="L6136" s="212" t="s">
        <v>2803</v>
      </c>
      <c r="M6136" s="60">
        <v>45371</v>
      </c>
      <c r="N6136" s="58" t="s">
        <v>24</v>
      </c>
      <c r="O6136" s="59" t="s">
        <v>37</v>
      </c>
      <c r="P6136" s="62">
        <v>600000</v>
      </c>
      <c r="Q6136" s="58" t="s">
        <v>26</v>
      </c>
      <c r="R6136" s="58" t="s">
        <v>26</v>
      </c>
      <c r="S6136" s="58" t="s">
        <v>2815</v>
      </c>
      <c r="T6136" s="213" t="s">
        <v>28</v>
      </c>
      <c r="U6136" s="63" t="s">
        <v>29</v>
      </c>
      <c r="W6136" s="143"/>
      <c r="X6136" s="143"/>
      <c r="AO6136" s="143"/>
      <c r="AP6136" s="143"/>
      <c r="BD6136" s="234"/>
      <c r="BE6136" s="234"/>
    </row>
    <row r="6137" spans="1:57" ht="12.95" customHeight="1" x14ac:dyDescent="0.2">
      <c r="A6137" s="57">
        <f t="shared" si="107"/>
        <v>6136</v>
      </c>
      <c r="B6137" s="58">
        <v>3276050808780020</v>
      </c>
      <c r="C6137" s="59" t="s">
        <v>12206</v>
      </c>
      <c r="D6137" s="59" t="s">
        <v>56</v>
      </c>
      <c r="E6137" s="60">
        <v>28710</v>
      </c>
      <c r="F6137" s="60">
        <v>45365</v>
      </c>
      <c r="G6137" s="60">
        <v>45365</v>
      </c>
      <c r="H6137" s="58">
        <v>202413470721</v>
      </c>
      <c r="I6137" s="58">
        <v>6200141177</v>
      </c>
      <c r="J6137" s="60" t="s">
        <v>12855</v>
      </c>
      <c r="K6137" s="60" t="s">
        <v>12845</v>
      </c>
      <c r="L6137" s="212" t="s">
        <v>2803</v>
      </c>
      <c r="M6137" s="60">
        <v>45371</v>
      </c>
      <c r="N6137" s="58" t="s">
        <v>24</v>
      </c>
      <c r="O6137" s="59" t="s">
        <v>37</v>
      </c>
      <c r="P6137" s="62">
        <v>600000</v>
      </c>
      <c r="Q6137" s="58" t="s">
        <v>26</v>
      </c>
      <c r="R6137" s="58" t="s">
        <v>26</v>
      </c>
      <c r="S6137" s="58" t="s">
        <v>2815</v>
      </c>
      <c r="T6137" s="213" t="s">
        <v>28</v>
      </c>
      <c r="U6137" s="63" t="s">
        <v>29</v>
      </c>
      <c r="W6137" s="143"/>
      <c r="X6137" s="143"/>
      <c r="AO6137" s="143"/>
      <c r="AP6137" s="143"/>
      <c r="BD6137" s="234"/>
      <c r="BE6137" s="234"/>
    </row>
    <row r="6138" spans="1:57" ht="12.95" customHeight="1" x14ac:dyDescent="0.2">
      <c r="A6138" s="57">
        <f t="shared" si="107"/>
        <v>6137</v>
      </c>
      <c r="B6138" s="58">
        <v>3674061002730010</v>
      </c>
      <c r="C6138" s="59" t="s">
        <v>12856</v>
      </c>
      <c r="D6138" s="59" t="s">
        <v>303</v>
      </c>
      <c r="E6138" s="60">
        <v>26705</v>
      </c>
      <c r="F6138" s="60">
        <v>45370</v>
      </c>
      <c r="G6138" s="60">
        <v>45370</v>
      </c>
      <c r="H6138" s="58">
        <v>202413469925</v>
      </c>
      <c r="I6138" s="58">
        <v>6200088726</v>
      </c>
      <c r="J6138" s="60" t="s">
        <v>12857</v>
      </c>
      <c r="K6138" s="60" t="s">
        <v>12858</v>
      </c>
      <c r="L6138" s="212" t="s">
        <v>516</v>
      </c>
      <c r="M6138" s="60">
        <v>45371</v>
      </c>
      <c r="N6138" s="58" t="s">
        <v>24</v>
      </c>
      <c r="O6138" s="58" t="s">
        <v>25</v>
      </c>
      <c r="P6138" s="62">
        <v>400000</v>
      </c>
      <c r="Q6138" s="58" t="s">
        <v>26</v>
      </c>
      <c r="R6138" s="58" t="s">
        <v>26</v>
      </c>
      <c r="S6138" s="58" t="s">
        <v>27</v>
      </c>
      <c r="T6138" s="213" t="s">
        <v>28</v>
      </c>
      <c r="U6138" s="63" t="s">
        <v>29</v>
      </c>
      <c r="W6138" s="143"/>
      <c r="X6138" s="143"/>
      <c r="AO6138" s="143"/>
      <c r="AP6138" s="143"/>
      <c r="BD6138" s="234"/>
      <c r="BE6138" s="234"/>
    </row>
    <row r="6139" spans="1:57" ht="12.95" customHeight="1" x14ac:dyDescent="0.2">
      <c r="A6139" s="57">
        <f t="shared" si="107"/>
        <v>6138</v>
      </c>
      <c r="B6139" s="58">
        <v>6471052812720000</v>
      </c>
      <c r="C6139" s="59" t="s">
        <v>12859</v>
      </c>
      <c r="D6139" s="59" t="s">
        <v>56</v>
      </c>
      <c r="E6139" s="60">
        <v>26661</v>
      </c>
      <c r="F6139" s="60">
        <v>45366</v>
      </c>
      <c r="G6139" s="60">
        <v>45366</v>
      </c>
      <c r="H6139" s="58">
        <v>202413469924</v>
      </c>
      <c r="I6139" s="58">
        <v>6211437549</v>
      </c>
      <c r="J6139" s="60" t="s">
        <v>12860</v>
      </c>
      <c r="K6139" s="60" t="s">
        <v>12858</v>
      </c>
      <c r="L6139" s="212" t="s">
        <v>516</v>
      </c>
      <c r="M6139" s="60">
        <v>45371</v>
      </c>
      <c r="N6139" s="58" t="s">
        <v>24</v>
      </c>
      <c r="O6139" s="58" t="s">
        <v>25</v>
      </c>
      <c r="P6139" s="62">
        <v>400000</v>
      </c>
      <c r="Q6139" s="58" t="s">
        <v>26</v>
      </c>
      <c r="R6139" s="58" t="s">
        <v>26</v>
      </c>
      <c r="S6139" s="58" t="s">
        <v>27</v>
      </c>
      <c r="T6139" s="213" t="s">
        <v>28</v>
      </c>
      <c r="U6139" s="63" t="s">
        <v>29</v>
      </c>
      <c r="W6139" s="143"/>
      <c r="X6139" s="143"/>
      <c r="AO6139" s="143"/>
      <c r="AP6139" s="143"/>
      <c r="BD6139" s="234"/>
      <c r="BE6139" s="234"/>
    </row>
    <row r="6140" spans="1:57" ht="12.95" customHeight="1" x14ac:dyDescent="0.2">
      <c r="A6140" s="57">
        <f t="shared" si="107"/>
        <v>6139</v>
      </c>
      <c r="B6140" s="58">
        <v>1671102812930000</v>
      </c>
      <c r="C6140" s="59" t="s">
        <v>12632</v>
      </c>
      <c r="D6140" s="59" t="s">
        <v>221</v>
      </c>
      <c r="E6140" s="60">
        <v>34331</v>
      </c>
      <c r="F6140" s="60">
        <v>45365</v>
      </c>
      <c r="G6140" s="60">
        <v>45366</v>
      </c>
      <c r="H6140" s="58">
        <v>202413469923</v>
      </c>
      <c r="I6140" s="58">
        <v>6201097689</v>
      </c>
      <c r="J6140" s="60" t="s">
        <v>12861</v>
      </c>
      <c r="K6140" s="60" t="s">
        <v>12858</v>
      </c>
      <c r="L6140" s="212" t="s">
        <v>516</v>
      </c>
      <c r="M6140" s="60">
        <v>45371</v>
      </c>
      <c r="N6140" s="58" t="s">
        <v>24</v>
      </c>
      <c r="O6140" s="58" t="s">
        <v>25</v>
      </c>
      <c r="P6140" s="62">
        <v>400000</v>
      </c>
      <c r="Q6140" s="58" t="s">
        <v>26</v>
      </c>
      <c r="R6140" s="58" t="s">
        <v>26</v>
      </c>
      <c r="S6140" s="58" t="s">
        <v>27</v>
      </c>
      <c r="T6140" s="213" t="s">
        <v>28</v>
      </c>
      <c r="U6140" s="63" t="s">
        <v>29</v>
      </c>
      <c r="W6140" s="143"/>
      <c r="X6140" s="143"/>
      <c r="AO6140" s="143"/>
      <c r="AP6140" s="143"/>
      <c r="BD6140" s="234"/>
      <c r="BE6140" s="234"/>
    </row>
    <row r="6141" spans="1:57" ht="12.95" customHeight="1" x14ac:dyDescent="0.2">
      <c r="A6141" s="57">
        <f t="shared" si="107"/>
        <v>6140</v>
      </c>
      <c r="B6141" s="58">
        <v>3674010403740000</v>
      </c>
      <c r="C6141" s="59" t="s">
        <v>1639</v>
      </c>
      <c r="D6141" s="59" t="s">
        <v>176</v>
      </c>
      <c r="E6141" s="60">
        <v>27092</v>
      </c>
      <c r="F6141" s="60">
        <v>45365</v>
      </c>
      <c r="G6141" s="60">
        <v>45365</v>
      </c>
      <c r="H6141" s="58">
        <v>202413469922</v>
      </c>
      <c r="I6141" s="58">
        <v>6200070139</v>
      </c>
      <c r="J6141" s="60" t="s">
        <v>12862</v>
      </c>
      <c r="K6141" s="60" t="s">
        <v>12858</v>
      </c>
      <c r="L6141" s="212" t="s">
        <v>516</v>
      </c>
      <c r="M6141" s="60">
        <v>45371</v>
      </c>
      <c r="N6141" s="58" t="s">
        <v>24</v>
      </c>
      <c r="O6141" s="58" t="s">
        <v>25</v>
      </c>
      <c r="P6141" s="62">
        <v>400000</v>
      </c>
      <c r="Q6141" s="58" t="s">
        <v>26</v>
      </c>
      <c r="R6141" s="58" t="s">
        <v>26</v>
      </c>
      <c r="S6141" s="58" t="s">
        <v>27</v>
      </c>
      <c r="T6141" s="213" t="s">
        <v>28</v>
      </c>
      <c r="U6141" s="63" t="s">
        <v>29</v>
      </c>
      <c r="W6141" s="143"/>
      <c r="X6141" s="143"/>
      <c r="AO6141" s="143"/>
      <c r="AP6141" s="143"/>
      <c r="BD6141" s="234"/>
      <c r="BE6141" s="234"/>
    </row>
    <row r="6142" spans="1:57" ht="12.95" customHeight="1" x14ac:dyDescent="0.2">
      <c r="A6142" s="57">
        <f t="shared" si="107"/>
        <v>6141</v>
      </c>
      <c r="B6142" s="58">
        <v>5272021811990000</v>
      </c>
      <c r="C6142" s="59" t="s">
        <v>9043</v>
      </c>
      <c r="D6142" s="59" t="s">
        <v>9044</v>
      </c>
      <c r="E6142" s="60">
        <v>36482</v>
      </c>
      <c r="F6142" s="60">
        <v>45366</v>
      </c>
      <c r="G6142" s="60">
        <v>45369</v>
      </c>
      <c r="H6142" s="58">
        <v>202413469428</v>
      </c>
      <c r="I6142" s="58">
        <v>6212410514</v>
      </c>
      <c r="J6142" s="60" t="s">
        <v>12863</v>
      </c>
      <c r="K6142" s="60" t="s">
        <v>12864</v>
      </c>
      <c r="L6142" s="212" t="s">
        <v>4364</v>
      </c>
      <c r="M6142" s="60">
        <v>45371</v>
      </c>
      <c r="N6142" s="58" t="s">
        <v>24</v>
      </c>
      <c r="O6142" s="59" t="s">
        <v>30</v>
      </c>
      <c r="P6142" s="62">
        <v>855000</v>
      </c>
      <c r="Q6142" s="58" t="s">
        <v>26</v>
      </c>
      <c r="R6142" s="58" t="s">
        <v>26</v>
      </c>
      <c r="S6142" s="58" t="s">
        <v>27</v>
      </c>
      <c r="T6142" s="213" t="s">
        <v>28</v>
      </c>
      <c r="U6142" s="63" t="s">
        <v>29</v>
      </c>
      <c r="W6142" s="143"/>
      <c r="X6142" s="143"/>
      <c r="AO6142" s="143"/>
      <c r="AP6142" s="143"/>
      <c r="BD6142" s="234"/>
      <c r="BE6142" s="234"/>
    </row>
    <row r="6143" spans="1:57" ht="12.95" customHeight="1" x14ac:dyDescent="0.2">
      <c r="A6143" s="57">
        <f t="shared" si="107"/>
        <v>6142</v>
      </c>
      <c r="B6143" s="58">
        <v>3276042306040000</v>
      </c>
      <c r="C6143" s="59" t="s">
        <v>5015</v>
      </c>
      <c r="D6143" s="59" t="s">
        <v>536</v>
      </c>
      <c r="E6143" s="60">
        <v>38161</v>
      </c>
      <c r="F6143" s="60">
        <v>45364</v>
      </c>
      <c r="G6143" s="60">
        <v>45365</v>
      </c>
      <c r="H6143" s="58">
        <v>202413469427</v>
      </c>
      <c r="I6143" s="58">
        <v>6212402978</v>
      </c>
      <c r="J6143" s="60" t="s">
        <v>12865</v>
      </c>
      <c r="K6143" s="60" t="s">
        <v>12864</v>
      </c>
      <c r="L6143" s="212" t="s">
        <v>4364</v>
      </c>
      <c r="M6143" s="60">
        <v>45371</v>
      </c>
      <c r="N6143" s="58" t="s">
        <v>24</v>
      </c>
      <c r="O6143" s="59" t="s">
        <v>30</v>
      </c>
      <c r="P6143" s="62">
        <v>855000</v>
      </c>
      <c r="Q6143" s="58" t="s">
        <v>26</v>
      </c>
      <c r="R6143" s="58" t="s">
        <v>26</v>
      </c>
      <c r="S6143" s="58" t="s">
        <v>27</v>
      </c>
      <c r="T6143" s="213" t="s">
        <v>28</v>
      </c>
      <c r="U6143" s="63" t="s">
        <v>29</v>
      </c>
      <c r="W6143" s="143"/>
      <c r="X6143" s="143"/>
      <c r="AO6143" s="143"/>
      <c r="AP6143" s="143"/>
      <c r="BD6143" s="234"/>
      <c r="BE6143" s="234"/>
    </row>
    <row r="6144" spans="1:57" ht="12.95" customHeight="1" x14ac:dyDescent="0.2">
      <c r="A6144" s="57">
        <f t="shared" si="107"/>
        <v>6143</v>
      </c>
      <c r="B6144" s="58">
        <v>3275010207950010</v>
      </c>
      <c r="C6144" s="59" t="s">
        <v>12217</v>
      </c>
      <c r="D6144" s="59" t="s">
        <v>776</v>
      </c>
      <c r="E6144" s="60">
        <v>34882</v>
      </c>
      <c r="F6144" s="60">
        <v>45364</v>
      </c>
      <c r="G6144" s="60">
        <v>45364</v>
      </c>
      <c r="H6144" s="58">
        <v>202413469426</v>
      </c>
      <c r="I6144" s="58">
        <v>6211823762</v>
      </c>
      <c r="J6144" s="60" t="s">
        <v>12866</v>
      </c>
      <c r="K6144" s="60" t="s">
        <v>12864</v>
      </c>
      <c r="L6144" s="212" t="s">
        <v>4364</v>
      </c>
      <c r="M6144" s="60">
        <v>45371</v>
      </c>
      <c r="N6144" s="58" t="s">
        <v>24</v>
      </c>
      <c r="O6144" s="59" t="s">
        <v>30</v>
      </c>
      <c r="P6144" s="62">
        <v>855000</v>
      </c>
      <c r="Q6144" s="58" t="s">
        <v>26</v>
      </c>
      <c r="R6144" s="58" t="s">
        <v>26</v>
      </c>
      <c r="S6144" s="58" t="s">
        <v>27</v>
      </c>
      <c r="T6144" s="213" t="s">
        <v>28</v>
      </c>
      <c r="U6144" s="63" t="s">
        <v>29</v>
      </c>
      <c r="W6144" s="143"/>
      <c r="X6144" s="143"/>
      <c r="AO6144" s="143"/>
      <c r="AP6144" s="143"/>
      <c r="BD6144" s="234"/>
      <c r="BE6144" s="234"/>
    </row>
    <row r="6145" spans="1:57" ht="12.95" customHeight="1" x14ac:dyDescent="0.2">
      <c r="A6145" s="57">
        <f t="shared" si="107"/>
        <v>6144</v>
      </c>
      <c r="B6145" s="58">
        <v>3171010802920000</v>
      </c>
      <c r="C6145" s="59" t="s">
        <v>2546</v>
      </c>
      <c r="D6145" s="59" t="s">
        <v>56</v>
      </c>
      <c r="E6145" s="60">
        <v>33642</v>
      </c>
      <c r="F6145" s="60">
        <v>45359</v>
      </c>
      <c r="G6145" s="60">
        <v>45359</v>
      </c>
      <c r="H6145" s="58">
        <v>202413469425</v>
      </c>
      <c r="I6145" s="58">
        <v>6212357760</v>
      </c>
      <c r="J6145" s="60" t="s">
        <v>12867</v>
      </c>
      <c r="K6145" s="60" t="s">
        <v>12864</v>
      </c>
      <c r="L6145" s="212" t="s">
        <v>4364</v>
      </c>
      <c r="M6145" s="60">
        <v>45371</v>
      </c>
      <c r="N6145" s="58" t="s">
        <v>24</v>
      </c>
      <c r="O6145" s="59" t="s">
        <v>30</v>
      </c>
      <c r="P6145" s="62">
        <v>855000</v>
      </c>
      <c r="Q6145" s="58" t="s">
        <v>26</v>
      </c>
      <c r="R6145" s="58" t="s">
        <v>26</v>
      </c>
      <c r="S6145" s="58" t="s">
        <v>27</v>
      </c>
      <c r="T6145" s="213" t="s">
        <v>28</v>
      </c>
      <c r="U6145" s="63" t="s">
        <v>29</v>
      </c>
      <c r="W6145" s="143"/>
      <c r="X6145" s="143"/>
      <c r="AO6145" s="143"/>
      <c r="AP6145" s="143"/>
      <c r="BD6145" s="234"/>
      <c r="BE6145" s="234"/>
    </row>
    <row r="6146" spans="1:57" ht="12.95" customHeight="1" x14ac:dyDescent="0.2">
      <c r="A6146" s="57">
        <f t="shared" si="107"/>
        <v>6145</v>
      </c>
      <c r="B6146" s="58">
        <v>3302270401850000</v>
      </c>
      <c r="C6146" s="59" t="s">
        <v>12425</v>
      </c>
      <c r="D6146" s="59" t="s">
        <v>141</v>
      </c>
      <c r="E6146" s="60">
        <v>31051</v>
      </c>
      <c r="F6146" s="60">
        <v>45358</v>
      </c>
      <c r="G6146" s="60">
        <v>45358</v>
      </c>
      <c r="H6146" s="58">
        <v>202413469424</v>
      </c>
      <c r="I6146" s="58">
        <v>6201475237</v>
      </c>
      <c r="J6146" s="60" t="s">
        <v>12868</v>
      </c>
      <c r="K6146" s="60" t="s">
        <v>12864</v>
      </c>
      <c r="L6146" s="212" t="s">
        <v>4364</v>
      </c>
      <c r="M6146" s="60">
        <v>45371</v>
      </c>
      <c r="N6146" s="58" t="s">
        <v>24</v>
      </c>
      <c r="O6146" s="59" t="s">
        <v>30</v>
      </c>
      <c r="P6146" s="62">
        <v>855000</v>
      </c>
      <c r="Q6146" s="58" t="s">
        <v>26</v>
      </c>
      <c r="R6146" s="58" t="s">
        <v>26</v>
      </c>
      <c r="S6146" s="58" t="s">
        <v>27</v>
      </c>
      <c r="T6146" s="213" t="s">
        <v>28</v>
      </c>
      <c r="U6146" s="63" t="s">
        <v>29</v>
      </c>
      <c r="W6146" s="143"/>
      <c r="X6146" s="143"/>
      <c r="AO6146" s="143"/>
      <c r="AP6146" s="143"/>
      <c r="BD6146" s="234"/>
      <c r="BE6146" s="234"/>
    </row>
    <row r="6147" spans="1:57" ht="12.95" customHeight="1" x14ac:dyDescent="0.2">
      <c r="A6147" s="57">
        <f t="shared" si="107"/>
        <v>6146</v>
      </c>
      <c r="B6147" s="58">
        <v>3302251609890000</v>
      </c>
      <c r="C6147" s="59" t="s">
        <v>10066</v>
      </c>
      <c r="D6147" s="59" t="s">
        <v>141</v>
      </c>
      <c r="E6147" s="60">
        <v>32767</v>
      </c>
      <c r="F6147" s="60">
        <v>45358</v>
      </c>
      <c r="G6147" s="60">
        <v>45358</v>
      </c>
      <c r="H6147" s="58">
        <v>202413469423</v>
      </c>
      <c r="I6147" s="58">
        <v>6212412790</v>
      </c>
      <c r="J6147" s="60" t="s">
        <v>12869</v>
      </c>
      <c r="K6147" s="60" t="s">
        <v>12864</v>
      </c>
      <c r="L6147" s="212" t="s">
        <v>4364</v>
      </c>
      <c r="M6147" s="60">
        <v>45371</v>
      </c>
      <c r="N6147" s="58" t="s">
        <v>24</v>
      </c>
      <c r="O6147" s="59" t="s">
        <v>30</v>
      </c>
      <c r="P6147" s="62">
        <v>855000</v>
      </c>
      <c r="Q6147" s="58" t="s">
        <v>26</v>
      </c>
      <c r="R6147" s="58" t="s">
        <v>26</v>
      </c>
      <c r="S6147" s="58" t="s">
        <v>27</v>
      </c>
      <c r="T6147" s="213" t="s">
        <v>28</v>
      </c>
      <c r="U6147" s="63" t="s">
        <v>29</v>
      </c>
      <c r="W6147" s="143"/>
      <c r="X6147" s="143"/>
      <c r="AO6147" s="143"/>
      <c r="AP6147" s="143"/>
      <c r="BD6147" s="234"/>
      <c r="BE6147" s="234"/>
    </row>
    <row r="6148" spans="1:57" ht="12.95" customHeight="1" x14ac:dyDescent="0.2">
      <c r="A6148" s="57">
        <f t="shared" ref="A6148:A6211" si="108">A6147+1</f>
        <v>6147</v>
      </c>
      <c r="B6148" s="58">
        <v>3174052806810000</v>
      </c>
      <c r="C6148" s="59" t="s">
        <v>11711</v>
      </c>
      <c r="D6148" s="59" t="s">
        <v>56</v>
      </c>
      <c r="E6148" s="60">
        <v>29765</v>
      </c>
      <c r="F6148" s="60">
        <v>45357</v>
      </c>
      <c r="G6148" s="60">
        <v>45357</v>
      </c>
      <c r="H6148" s="58">
        <v>202413469422</v>
      </c>
      <c r="I6148" s="58">
        <v>6201585042</v>
      </c>
      <c r="J6148" s="60" t="s">
        <v>12870</v>
      </c>
      <c r="K6148" s="60" t="s">
        <v>12864</v>
      </c>
      <c r="L6148" s="212" t="s">
        <v>4364</v>
      </c>
      <c r="M6148" s="60">
        <v>45371</v>
      </c>
      <c r="N6148" s="58" t="s">
        <v>24</v>
      </c>
      <c r="O6148" s="59" t="s">
        <v>30</v>
      </c>
      <c r="P6148" s="62">
        <v>855000</v>
      </c>
      <c r="Q6148" s="58" t="s">
        <v>26</v>
      </c>
      <c r="R6148" s="58" t="s">
        <v>26</v>
      </c>
      <c r="S6148" s="58" t="s">
        <v>27</v>
      </c>
      <c r="T6148" s="213" t="s">
        <v>28</v>
      </c>
      <c r="U6148" s="63" t="s">
        <v>29</v>
      </c>
      <c r="W6148" s="143"/>
      <c r="X6148" s="143"/>
      <c r="AO6148" s="143"/>
      <c r="AP6148" s="143"/>
      <c r="BD6148" s="234"/>
      <c r="BE6148" s="234"/>
    </row>
    <row r="6149" spans="1:57" ht="12.95" customHeight="1" x14ac:dyDescent="0.2">
      <c r="A6149" s="57">
        <f t="shared" si="108"/>
        <v>6148</v>
      </c>
      <c r="B6149" s="58">
        <v>6104041108940000</v>
      </c>
      <c r="C6149" s="59" t="s">
        <v>12871</v>
      </c>
      <c r="D6149" s="59" t="s">
        <v>12872</v>
      </c>
      <c r="E6149" s="60">
        <v>34557</v>
      </c>
      <c r="F6149" s="60">
        <v>45372</v>
      </c>
      <c r="G6149" s="60">
        <v>45372</v>
      </c>
      <c r="H6149" s="58">
        <v>202413486821</v>
      </c>
      <c r="I6149" s="58">
        <v>6211411071</v>
      </c>
      <c r="J6149" s="60" t="s">
        <v>12873</v>
      </c>
      <c r="K6149" s="60" t="s">
        <v>12874</v>
      </c>
      <c r="L6149" s="212" t="s">
        <v>52</v>
      </c>
      <c r="M6149" s="60">
        <v>45372</v>
      </c>
      <c r="N6149" s="58" t="s">
        <v>24</v>
      </c>
      <c r="O6149" s="59" t="s">
        <v>37</v>
      </c>
      <c r="P6149" s="62">
        <v>600000</v>
      </c>
      <c r="Q6149" s="58" t="s">
        <v>2612</v>
      </c>
      <c r="R6149" s="58" t="s">
        <v>108</v>
      </c>
      <c r="S6149" s="58" t="s">
        <v>57</v>
      </c>
      <c r="T6149" s="213" t="s">
        <v>28</v>
      </c>
      <c r="U6149" s="63" t="s">
        <v>29</v>
      </c>
      <c r="W6149" s="143"/>
      <c r="X6149" s="143"/>
      <c r="AO6149" s="143"/>
      <c r="AP6149" s="143"/>
      <c r="BD6149" s="234"/>
      <c r="BE6149" s="234"/>
    </row>
    <row r="6150" spans="1:57" ht="12.95" customHeight="1" x14ac:dyDescent="0.2">
      <c r="A6150" s="57">
        <f t="shared" si="108"/>
        <v>6149</v>
      </c>
      <c r="B6150" s="58">
        <v>3309131712810000</v>
      </c>
      <c r="C6150" s="59" t="s">
        <v>1217</v>
      </c>
      <c r="D6150" s="59" t="s">
        <v>115</v>
      </c>
      <c r="E6150" s="60">
        <v>29937</v>
      </c>
      <c r="F6150" s="60">
        <v>45371</v>
      </c>
      <c r="G6150" s="60">
        <v>45371</v>
      </c>
      <c r="H6150" s="58">
        <v>202413484622</v>
      </c>
      <c r="I6150" s="58">
        <v>6200420336</v>
      </c>
      <c r="J6150" s="60" t="s">
        <v>12875</v>
      </c>
      <c r="K6150" s="60" t="s">
        <v>12876</v>
      </c>
      <c r="L6150" s="212" t="s">
        <v>281</v>
      </c>
      <c r="M6150" s="60">
        <v>45372</v>
      </c>
      <c r="N6150" s="58" t="s">
        <v>24</v>
      </c>
      <c r="O6150" s="59" t="s">
        <v>37</v>
      </c>
      <c r="P6150" s="62">
        <v>600000</v>
      </c>
      <c r="Q6150" s="58" t="s">
        <v>26</v>
      </c>
      <c r="R6150" s="58" t="s">
        <v>26</v>
      </c>
      <c r="S6150" s="58" t="s">
        <v>27</v>
      </c>
      <c r="T6150" s="213" t="s">
        <v>28</v>
      </c>
      <c r="U6150" s="63" t="s">
        <v>29</v>
      </c>
      <c r="W6150" s="143"/>
      <c r="X6150" s="143"/>
      <c r="AO6150" s="143"/>
      <c r="AP6150" s="143"/>
      <c r="BD6150" s="234"/>
      <c r="BE6150" s="234"/>
    </row>
    <row r="6151" spans="1:57" ht="12.95" customHeight="1" x14ac:dyDescent="0.2">
      <c r="A6151" s="57">
        <f t="shared" si="108"/>
        <v>6150</v>
      </c>
      <c r="B6151" s="58">
        <v>2172040608780000</v>
      </c>
      <c r="C6151" s="59" t="s">
        <v>788</v>
      </c>
      <c r="D6151" s="59" t="s">
        <v>1408</v>
      </c>
      <c r="E6151" s="60">
        <v>28708</v>
      </c>
      <c r="F6151" s="60">
        <v>45371</v>
      </c>
      <c r="G6151" s="60">
        <v>45371</v>
      </c>
      <c r="H6151" s="58">
        <v>202413484621</v>
      </c>
      <c r="I6151" s="58">
        <v>6201576012</v>
      </c>
      <c r="J6151" s="60" t="s">
        <v>12877</v>
      </c>
      <c r="K6151" s="60" t="s">
        <v>12876</v>
      </c>
      <c r="L6151" s="212" t="s">
        <v>281</v>
      </c>
      <c r="M6151" s="60">
        <v>45372</v>
      </c>
      <c r="N6151" s="58" t="s">
        <v>24</v>
      </c>
      <c r="O6151" s="59" t="s">
        <v>37</v>
      </c>
      <c r="P6151" s="62">
        <v>600000</v>
      </c>
      <c r="Q6151" s="58" t="s">
        <v>26</v>
      </c>
      <c r="R6151" s="58" t="s">
        <v>26</v>
      </c>
      <c r="S6151" s="58" t="s">
        <v>27</v>
      </c>
      <c r="T6151" s="213" t="s">
        <v>28</v>
      </c>
      <c r="U6151" s="63" t="s">
        <v>29</v>
      </c>
      <c r="W6151" s="143"/>
      <c r="X6151" s="143"/>
      <c r="AO6151" s="143"/>
      <c r="AP6151" s="143"/>
      <c r="BD6151" s="234"/>
      <c r="BE6151" s="234"/>
    </row>
    <row r="6152" spans="1:57" ht="12.95" customHeight="1" x14ac:dyDescent="0.2">
      <c r="A6152" s="57">
        <f t="shared" si="108"/>
        <v>6151</v>
      </c>
      <c r="B6152" s="58">
        <v>3172031505931000</v>
      </c>
      <c r="C6152" s="59" t="s">
        <v>1214</v>
      </c>
      <c r="D6152" s="59" t="s">
        <v>51</v>
      </c>
      <c r="E6152" s="60">
        <v>34104</v>
      </c>
      <c r="F6152" s="60">
        <v>45371</v>
      </c>
      <c r="G6152" s="60">
        <v>45371</v>
      </c>
      <c r="H6152" s="58">
        <v>2024134831210</v>
      </c>
      <c r="I6152" s="58">
        <v>6200219722</v>
      </c>
      <c r="J6152" s="60" t="s">
        <v>12878</v>
      </c>
      <c r="K6152" s="60" t="s">
        <v>12879</v>
      </c>
      <c r="L6152" s="212" t="s">
        <v>281</v>
      </c>
      <c r="M6152" s="60">
        <v>45372</v>
      </c>
      <c r="N6152" s="58" t="s">
        <v>24</v>
      </c>
      <c r="O6152" s="59" t="s">
        <v>37</v>
      </c>
      <c r="P6152" s="62">
        <v>600000</v>
      </c>
      <c r="Q6152" s="58" t="s">
        <v>26</v>
      </c>
      <c r="R6152" s="58" t="s">
        <v>26</v>
      </c>
      <c r="S6152" s="58" t="s">
        <v>27</v>
      </c>
      <c r="T6152" s="213" t="s">
        <v>28</v>
      </c>
      <c r="U6152" s="63" t="s">
        <v>29</v>
      </c>
      <c r="W6152" s="143"/>
      <c r="X6152" s="143"/>
      <c r="AO6152" s="143"/>
      <c r="AP6152" s="143"/>
      <c r="BD6152" s="234"/>
      <c r="BE6152" s="234"/>
    </row>
    <row r="6153" spans="1:57" ht="12.95" customHeight="1" x14ac:dyDescent="0.2">
      <c r="A6153" s="57">
        <f t="shared" si="108"/>
        <v>6152</v>
      </c>
      <c r="B6153" s="58">
        <v>3603171209880010</v>
      </c>
      <c r="C6153" s="59" t="s">
        <v>1937</v>
      </c>
      <c r="D6153" s="59" t="s">
        <v>1938</v>
      </c>
      <c r="E6153" s="60">
        <v>32398</v>
      </c>
      <c r="F6153" s="60">
        <v>45371</v>
      </c>
      <c r="G6153" s="60">
        <v>45371</v>
      </c>
      <c r="H6153" s="58">
        <v>202413483129</v>
      </c>
      <c r="I6153" s="58">
        <v>6200275321</v>
      </c>
      <c r="J6153" s="60" t="s">
        <v>12880</v>
      </c>
      <c r="K6153" s="60" t="s">
        <v>12879</v>
      </c>
      <c r="L6153" s="212" t="s">
        <v>281</v>
      </c>
      <c r="M6153" s="60">
        <v>45372</v>
      </c>
      <c r="N6153" s="58" t="s">
        <v>24</v>
      </c>
      <c r="O6153" s="59" t="s">
        <v>37</v>
      </c>
      <c r="P6153" s="62">
        <v>600000</v>
      </c>
      <c r="Q6153" s="58" t="s">
        <v>26</v>
      </c>
      <c r="R6153" s="58" t="s">
        <v>26</v>
      </c>
      <c r="S6153" s="58" t="s">
        <v>27</v>
      </c>
      <c r="T6153" s="213" t="s">
        <v>28</v>
      </c>
      <c r="U6153" s="63" t="s">
        <v>29</v>
      </c>
      <c r="W6153" s="143"/>
      <c r="X6153" s="143"/>
      <c r="AO6153" s="143"/>
      <c r="AP6153" s="143"/>
      <c r="BD6153" s="234"/>
      <c r="BE6153" s="234"/>
    </row>
    <row r="6154" spans="1:57" ht="12.95" customHeight="1" x14ac:dyDescent="0.2">
      <c r="A6154" s="57">
        <f t="shared" si="108"/>
        <v>6153</v>
      </c>
      <c r="B6154" s="58">
        <v>3327101409850120</v>
      </c>
      <c r="C6154" s="59" t="s">
        <v>1231</v>
      </c>
      <c r="D6154" s="59" t="s">
        <v>93</v>
      </c>
      <c r="E6154" s="60">
        <v>31212</v>
      </c>
      <c r="F6154" s="60">
        <v>45371</v>
      </c>
      <c r="G6154" s="60">
        <v>45371</v>
      </c>
      <c r="H6154" s="58">
        <v>202413483128</v>
      </c>
      <c r="I6154" s="58">
        <v>6201112598</v>
      </c>
      <c r="J6154" s="60" t="s">
        <v>12881</v>
      </c>
      <c r="K6154" s="60" t="s">
        <v>12879</v>
      </c>
      <c r="L6154" s="212" t="s">
        <v>281</v>
      </c>
      <c r="M6154" s="60">
        <v>45372</v>
      </c>
      <c r="N6154" s="58" t="s">
        <v>24</v>
      </c>
      <c r="O6154" s="59" t="s">
        <v>37</v>
      </c>
      <c r="P6154" s="62">
        <v>600000</v>
      </c>
      <c r="Q6154" s="58" t="s">
        <v>26</v>
      </c>
      <c r="R6154" s="58" t="s">
        <v>26</v>
      </c>
      <c r="S6154" s="58" t="s">
        <v>27</v>
      </c>
      <c r="T6154" s="213" t="s">
        <v>28</v>
      </c>
      <c r="U6154" s="63" t="s">
        <v>29</v>
      </c>
      <c r="W6154" s="143"/>
      <c r="X6154" s="143"/>
      <c r="AO6154" s="143"/>
      <c r="AP6154" s="143"/>
      <c r="BD6154" s="234"/>
      <c r="BE6154" s="234"/>
    </row>
    <row r="6155" spans="1:57" ht="12.95" customHeight="1" x14ac:dyDescent="0.2">
      <c r="A6155" s="57">
        <f t="shared" si="108"/>
        <v>6154</v>
      </c>
      <c r="B6155" s="58">
        <v>3172042010710010</v>
      </c>
      <c r="C6155" s="59" t="s">
        <v>520</v>
      </c>
      <c r="D6155" s="59" t="s">
        <v>56</v>
      </c>
      <c r="E6155" s="60">
        <v>26226</v>
      </c>
      <c r="F6155" s="60">
        <v>45371</v>
      </c>
      <c r="G6155" s="60">
        <v>45371</v>
      </c>
      <c r="H6155" s="58">
        <v>202413483127</v>
      </c>
      <c r="I6155" s="58">
        <v>6200203893</v>
      </c>
      <c r="J6155" s="60" t="s">
        <v>12882</v>
      </c>
      <c r="K6155" s="60" t="s">
        <v>12879</v>
      </c>
      <c r="L6155" s="212" t="s">
        <v>281</v>
      </c>
      <c r="M6155" s="60">
        <v>45372</v>
      </c>
      <c r="N6155" s="58" t="s">
        <v>24</v>
      </c>
      <c r="O6155" s="59" t="s">
        <v>37</v>
      </c>
      <c r="P6155" s="62">
        <v>600000</v>
      </c>
      <c r="Q6155" s="58" t="s">
        <v>26</v>
      </c>
      <c r="R6155" s="58" t="s">
        <v>26</v>
      </c>
      <c r="S6155" s="58" t="s">
        <v>27</v>
      </c>
      <c r="T6155" s="213" t="s">
        <v>28</v>
      </c>
      <c r="U6155" s="63" t="s">
        <v>29</v>
      </c>
      <c r="W6155" s="143"/>
      <c r="X6155" s="143"/>
      <c r="AO6155" s="143"/>
      <c r="AP6155" s="143"/>
      <c r="BD6155" s="234"/>
      <c r="BE6155" s="234"/>
    </row>
    <row r="6156" spans="1:57" ht="12.95" customHeight="1" x14ac:dyDescent="0.2">
      <c r="A6156" s="57">
        <f t="shared" si="108"/>
        <v>6155</v>
      </c>
      <c r="B6156" s="58">
        <v>3526052311930000</v>
      </c>
      <c r="C6156" s="59" t="s">
        <v>956</v>
      </c>
      <c r="D6156" s="59" t="s">
        <v>51</v>
      </c>
      <c r="E6156" s="60">
        <v>34296</v>
      </c>
      <c r="F6156" s="60">
        <v>45371</v>
      </c>
      <c r="G6156" s="60">
        <v>45371</v>
      </c>
      <c r="H6156" s="58">
        <v>202413483126</v>
      </c>
      <c r="I6156" s="58">
        <v>6201099527</v>
      </c>
      <c r="J6156" s="60" t="s">
        <v>12883</v>
      </c>
      <c r="K6156" s="60" t="s">
        <v>12879</v>
      </c>
      <c r="L6156" s="212" t="s">
        <v>281</v>
      </c>
      <c r="M6156" s="60">
        <v>45372</v>
      </c>
      <c r="N6156" s="58" t="s">
        <v>24</v>
      </c>
      <c r="O6156" s="59" t="s">
        <v>37</v>
      </c>
      <c r="P6156" s="62">
        <v>600000</v>
      </c>
      <c r="Q6156" s="58" t="s">
        <v>26</v>
      </c>
      <c r="R6156" s="58" t="s">
        <v>26</v>
      </c>
      <c r="S6156" s="58" t="s">
        <v>27</v>
      </c>
      <c r="T6156" s="213" t="s">
        <v>28</v>
      </c>
      <c r="U6156" s="63" t="s">
        <v>29</v>
      </c>
      <c r="W6156" s="143"/>
      <c r="X6156" s="143"/>
      <c r="AO6156" s="143"/>
      <c r="AP6156" s="143"/>
      <c r="BD6156" s="234"/>
      <c r="BE6156" s="234"/>
    </row>
    <row r="6157" spans="1:57" ht="12.95" customHeight="1" x14ac:dyDescent="0.2">
      <c r="A6157" s="57">
        <f t="shared" si="108"/>
        <v>6156</v>
      </c>
      <c r="B6157" s="58">
        <v>1207011009890000</v>
      </c>
      <c r="C6157" s="59" t="s">
        <v>12884</v>
      </c>
      <c r="D6157" s="59" t="s">
        <v>12885</v>
      </c>
      <c r="E6157" s="60">
        <v>32761</v>
      </c>
      <c r="F6157" s="60">
        <v>45370</v>
      </c>
      <c r="G6157" s="60">
        <v>45370</v>
      </c>
      <c r="H6157" s="58">
        <v>202413483125</v>
      </c>
      <c r="I6157" s="58">
        <v>6201112604</v>
      </c>
      <c r="J6157" s="60" t="s">
        <v>12886</v>
      </c>
      <c r="K6157" s="60" t="s">
        <v>12879</v>
      </c>
      <c r="L6157" s="212" t="s">
        <v>281</v>
      </c>
      <c r="M6157" s="60">
        <v>45372</v>
      </c>
      <c r="N6157" s="58" t="s">
        <v>24</v>
      </c>
      <c r="O6157" s="59" t="s">
        <v>37</v>
      </c>
      <c r="P6157" s="62">
        <v>600000</v>
      </c>
      <c r="Q6157" s="58" t="s">
        <v>26</v>
      </c>
      <c r="R6157" s="58" t="s">
        <v>26</v>
      </c>
      <c r="S6157" s="58" t="s">
        <v>27</v>
      </c>
      <c r="T6157" s="213" t="s">
        <v>28</v>
      </c>
      <c r="U6157" s="63" t="s">
        <v>29</v>
      </c>
      <c r="W6157" s="143"/>
      <c r="X6157" s="143"/>
      <c r="AO6157" s="143"/>
      <c r="AP6157" s="143"/>
      <c r="BD6157" s="234"/>
      <c r="BE6157" s="234"/>
    </row>
    <row r="6158" spans="1:57" ht="12.95" customHeight="1" x14ac:dyDescent="0.2">
      <c r="A6158" s="57">
        <f t="shared" si="108"/>
        <v>6157</v>
      </c>
      <c r="B6158" s="58">
        <v>2102051610980000</v>
      </c>
      <c r="C6158" s="59" t="s">
        <v>12779</v>
      </c>
      <c r="D6158" s="59" t="s">
        <v>890</v>
      </c>
      <c r="E6158" s="60">
        <v>36084</v>
      </c>
      <c r="F6158" s="60">
        <v>45370</v>
      </c>
      <c r="G6158" s="60">
        <v>45371</v>
      </c>
      <c r="H6158" s="58">
        <v>202413483124</v>
      </c>
      <c r="I6158" s="58">
        <v>6211570556</v>
      </c>
      <c r="J6158" s="60" t="s">
        <v>12887</v>
      </c>
      <c r="K6158" s="60" t="s">
        <v>12879</v>
      </c>
      <c r="L6158" s="212" t="s">
        <v>281</v>
      </c>
      <c r="M6158" s="60">
        <v>45372</v>
      </c>
      <c r="N6158" s="58" t="s">
        <v>24</v>
      </c>
      <c r="O6158" s="59" t="s">
        <v>37</v>
      </c>
      <c r="P6158" s="62">
        <v>600000</v>
      </c>
      <c r="Q6158" s="58" t="s">
        <v>26</v>
      </c>
      <c r="R6158" s="58" t="s">
        <v>26</v>
      </c>
      <c r="S6158" s="58" t="s">
        <v>27</v>
      </c>
      <c r="T6158" s="213" t="s">
        <v>28</v>
      </c>
      <c r="U6158" s="63" t="s">
        <v>29</v>
      </c>
      <c r="W6158" s="143"/>
      <c r="X6158" s="143"/>
      <c r="AO6158" s="143"/>
      <c r="AP6158" s="143"/>
      <c r="BD6158" s="234"/>
      <c r="BE6158" s="234"/>
    </row>
    <row r="6159" spans="1:57" ht="12.95" customHeight="1" x14ac:dyDescent="0.2">
      <c r="A6159" s="57">
        <f t="shared" si="108"/>
        <v>6158</v>
      </c>
      <c r="B6159" s="58">
        <v>3172041408980000</v>
      </c>
      <c r="C6159" s="59" t="s">
        <v>487</v>
      </c>
      <c r="D6159" s="59" t="s">
        <v>488</v>
      </c>
      <c r="E6159" s="60">
        <v>36021</v>
      </c>
      <c r="F6159" s="60">
        <v>45370</v>
      </c>
      <c r="G6159" s="60">
        <v>45370</v>
      </c>
      <c r="H6159" s="58">
        <v>202413483123</v>
      </c>
      <c r="I6159" s="58">
        <v>6211449113</v>
      </c>
      <c r="J6159" s="60" t="s">
        <v>12888</v>
      </c>
      <c r="K6159" s="60" t="s">
        <v>12879</v>
      </c>
      <c r="L6159" s="212" t="s">
        <v>281</v>
      </c>
      <c r="M6159" s="60">
        <v>45372</v>
      </c>
      <c r="N6159" s="58" t="s">
        <v>24</v>
      </c>
      <c r="O6159" s="59" t="s">
        <v>37</v>
      </c>
      <c r="P6159" s="62">
        <v>600000</v>
      </c>
      <c r="Q6159" s="58" t="s">
        <v>26</v>
      </c>
      <c r="R6159" s="58" t="s">
        <v>26</v>
      </c>
      <c r="S6159" s="58" t="s">
        <v>27</v>
      </c>
      <c r="T6159" s="213" t="s">
        <v>28</v>
      </c>
      <c r="U6159" s="63" t="s">
        <v>29</v>
      </c>
      <c r="W6159" s="143"/>
      <c r="X6159" s="143"/>
      <c r="AO6159" s="143"/>
      <c r="AP6159" s="143"/>
      <c r="BD6159" s="234"/>
      <c r="BE6159" s="234"/>
    </row>
    <row r="6160" spans="1:57" ht="12.95" customHeight="1" x14ac:dyDescent="0.2">
      <c r="A6160" s="57">
        <f t="shared" si="108"/>
        <v>6159</v>
      </c>
      <c r="B6160" s="58">
        <v>7373072007860000</v>
      </c>
      <c r="C6160" s="59" t="s">
        <v>1011</v>
      </c>
      <c r="D6160" s="59" t="s">
        <v>60</v>
      </c>
      <c r="E6160" s="60">
        <v>31613</v>
      </c>
      <c r="F6160" s="60">
        <v>45370</v>
      </c>
      <c r="G6160" s="60">
        <v>45370</v>
      </c>
      <c r="H6160" s="58">
        <v>202413483122</v>
      </c>
      <c r="I6160" s="58">
        <v>6202001269</v>
      </c>
      <c r="J6160" s="60" t="s">
        <v>12889</v>
      </c>
      <c r="K6160" s="60" t="s">
        <v>12879</v>
      </c>
      <c r="L6160" s="212" t="s">
        <v>281</v>
      </c>
      <c r="M6160" s="60">
        <v>45372</v>
      </c>
      <c r="N6160" s="58" t="s">
        <v>24</v>
      </c>
      <c r="O6160" s="59" t="s">
        <v>37</v>
      </c>
      <c r="P6160" s="62">
        <v>600000</v>
      </c>
      <c r="Q6160" s="58" t="s">
        <v>26</v>
      </c>
      <c r="R6160" s="58" t="s">
        <v>26</v>
      </c>
      <c r="S6160" s="58" t="s">
        <v>27</v>
      </c>
      <c r="T6160" s="213" t="s">
        <v>28</v>
      </c>
      <c r="U6160" s="63" t="s">
        <v>29</v>
      </c>
      <c r="W6160" s="143"/>
      <c r="X6160" s="143"/>
      <c r="AO6160" s="143"/>
      <c r="AP6160" s="143"/>
      <c r="BD6160" s="234"/>
      <c r="BE6160" s="234"/>
    </row>
    <row r="6161" spans="1:57" ht="12.95" customHeight="1" x14ac:dyDescent="0.2">
      <c r="A6161" s="57">
        <f t="shared" si="108"/>
        <v>6160</v>
      </c>
      <c r="B6161" s="58">
        <v>3674061002730010</v>
      </c>
      <c r="C6161" s="59" t="s">
        <v>12856</v>
      </c>
      <c r="D6161" s="59" t="s">
        <v>303</v>
      </c>
      <c r="E6161" s="60">
        <v>26705</v>
      </c>
      <c r="F6161" s="60">
        <v>45370</v>
      </c>
      <c r="G6161" s="60">
        <v>45370</v>
      </c>
      <c r="H6161" s="58">
        <v>202413483121</v>
      </c>
      <c r="I6161" s="58">
        <v>6200088726</v>
      </c>
      <c r="J6161" s="60" t="s">
        <v>12890</v>
      </c>
      <c r="K6161" s="60" t="s">
        <v>12879</v>
      </c>
      <c r="L6161" s="212" t="s">
        <v>281</v>
      </c>
      <c r="M6161" s="60">
        <v>45372</v>
      </c>
      <c r="N6161" s="58" t="s">
        <v>24</v>
      </c>
      <c r="O6161" s="59" t="s">
        <v>37</v>
      </c>
      <c r="P6161" s="62">
        <v>600000</v>
      </c>
      <c r="Q6161" s="58" t="s">
        <v>26</v>
      </c>
      <c r="R6161" s="58" t="s">
        <v>26</v>
      </c>
      <c r="S6161" s="58" t="s">
        <v>27</v>
      </c>
      <c r="T6161" s="213" t="s">
        <v>28</v>
      </c>
      <c r="U6161" s="63" t="s">
        <v>29</v>
      </c>
      <c r="W6161" s="143"/>
      <c r="X6161" s="143"/>
      <c r="AO6161" s="143"/>
      <c r="AP6161" s="143"/>
      <c r="BD6161" s="234"/>
      <c r="BE6161" s="234"/>
    </row>
    <row r="6162" spans="1:57" ht="12.95" customHeight="1" x14ac:dyDescent="0.2">
      <c r="A6162" s="57">
        <f t="shared" si="108"/>
        <v>6161</v>
      </c>
      <c r="B6162" s="58">
        <v>2101070904930000</v>
      </c>
      <c r="C6162" s="59" t="s">
        <v>12891</v>
      </c>
      <c r="D6162" s="59" t="s">
        <v>254</v>
      </c>
      <c r="E6162" s="60">
        <v>34068</v>
      </c>
      <c r="F6162" s="60">
        <v>45369</v>
      </c>
      <c r="G6162" s="60">
        <v>45370</v>
      </c>
      <c r="H6162" s="58">
        <v>202413482321</v>
      </c>
      <c r="I6162" s="58">
        <v>6211903578</v>
      </c>
      <c r="J6162" s="60" t="s">
        <v>12892</v>
      </c>
      <c r="K6162" s="60" t="s">
        <v>12893</v>
      </c>
      <c r="L6162" s="212" t="s">
        <v>191</v>
      </c>
      <c r="M6162" s="60">
        <v>45372</v>
      </c>
      <c r="N6162" s="58" t="s">
        <v>24</v>
      </c>
      <c r="O6162" s="58" t="s">
        <v>25</v>
      </c>
      <c r="P6162" s="62">
        <v>400000</v>
      </c>
      <c r="Q6162" s="58" t="s">
        <v>26</v>
      </c>
      <c r="R6162" s="58" t="s">
        <v>26</v>
      </c>
      <c r="S6162" s="58" t="s">
        <v>2848</v>
      </c>
      <c r="T6162" s="213" t="s">
        <v>28</v>
      </c>
      <c r="U6162" s="63" t="s">
        <v>29</v>
      </c>
      <c r="W6162" s="143"/>
      <c r="X6162" s="143"/>
      <c r="AO6162" s="143"/>
      <c r="AP6162" s="143"/>
      <c r="BD6162" s="234"/>
      <c r="BE6162" s="234"/>
    </row>
    <row r="6163" spans="1:57" ht="12.95" customHeight="1" x14ac:dyDescent="0.2">
      <c r="A6163" s="57">
        <f t="shared" si="108"/>
        <v>6162</v>
      </c>
      <c r="B6163" s="58">
        <v>3208191609900000</v>
      </c>
      <c r="C6163" s="59" t="s">
        <v>783</v>
      </c>
      <c r="D6163" s="59" t="s">
        <v>350</v>
      </c>
      <c r="E6163" s="60">
        <v>33132</v>
      </c>
      <c r="F6163" s="60">
        <v>45370</v>
      </c>
      <c r="G6163" s="60">
        <v>45370</v>
      </c>
      <c r="H6163" s="58">
        <v>202413481625</v>
      </c>
      <c r="I6163" s="58">
        <v>6200390349</v>
      </c>
      <c r="J6163" s="60" t="s">
        <v>12894</v>
      </c>
      <c r="K6163" s="60" t="s">
        <v>12895</v>
      </c>
      <c r="L6163" s="212" t="s">
        <v>52</v>
      </c>
      <c r="M6163" s="60">
        <v>45372</v>
      </c>
      <c r="N6163" s="58" t="s">
        <v>24</v>
      </c>
      <c r="O6163" s="59" t="s">
        <v>37</v>
      </c>
      <c r="P6163" s="62">
        <v>600000</v>
      </c>
      <c r="Q6163" s="58" t="s">
        <v>107</v>
      </c>
      <c r="R6163" s="58" t="s">
        <v>108</v>
      </c>
      <c r="S6163" s="58" t="s">
        <v>57</v>
      </c>
      <c r="T6163" s="213" t="s">
        <v>28</v>
      </c>
      <c r="U6163" s="63" t="s">
        <v>29</v>
      </c>
      <c r="W6163" s="143"/>
      <c r="X6163" s="143"/>
      <c r="AO6163" s="143"/>
      <c r="AP6163" s="143"/>
      <c r="BD6163" s="234"/>
      <c r="BE6163" s="234"/>
    </row>
    <row r="6164" spans="1:57" ht="12.95" customHeight="1" x14ac:dyDescent="0.2">
      <c r="A6164" s="57">
        <f t="shared" si="108"/>
        <v>6163</v>
      </c>
      <c r="B6164" s="58">
        <v>3201022706780000</v>
      </c>
      <c r="C6164" s="59" t="s">
        <v>829</v>
      </c>
      <c r="D6164" s="59" t="s">
        <v>398</v>
      </c>
      <c r="E6164" s="60">
        <v>28668</v>
      </c>
      <c r="F6164" s="60">
        <v>45369</v>
      </c>
      <c r="G6164" s="60">
        <v>45369</v>
      </c>
      <c r="H6164" s="58">
        <v>202413481624</v>
      </c>
      <c r="I6164" s="58">
        <v>6201018582</v>
      </c>
      <c r="J6164" s="60" t="s">
        <v>12896</v>
      </c>
      <c r="K6164" s="60" t="s">
        <v>12895</v>
      </c>
      <c r="L6164" s="212" t="s">
        <v>52</v>
      </c>
      <c r="M6164" s="60">
        <v>45372</v>
      </c>
      <c r="N6164" s="58" t="s">
        <v>24</v>
      </c>
      <c r="O6164" s="59" t="s">
        <v>37</v>
      </c>
      <c r="P6164" s="62">
        <v>600000</v>
      </c>
      <c r="Q6164" s="58" t="s">
        <v>107</v>
      </c>
      <c r="R6164" s="58" t="s">
        <v>108</v>
      </c>
      <c r="S6164" s="58" t="s">
        <v>57</v>
      </c>
      <c r="T6164" s="213" t="s">
        <v>28</v>
      </c>
      <c r="U6164" s="63" t="s">
        <v>29</v>
      </c>
      <c r="W6164" s="143"/>
      <c r="X6164" s="143"/>
      <c r="AO6164" s="143"/>
      <c r="AP6164" s="143"/>
      <c r="BD6164" s="234"/>
      <c r="BE6164" s="234"/>
    </row>
    <row r="6165" spans="1:57" ht="12.95" customHeight="1" x14ac:dyDescent="0.2">
      <c r="A6165" s="57">
        <f t="shared" si="108"/>
        <v>6164</v>
      </c>
      <c r="B6165" s="58">
        <v>3275052311910010</v>
      </c>
      <c r="C6165" s="59" t="s">
        <v>656</v>
      </c>
      <c r="D6165" s="59" t="s">
        <v>657</v>
      </c>
      <c r="E6165" s="60">
        <v>33565</v>
      </c>
      <c r="F6165" s="60">
        <v>45369</v>
      </c>
      <c r="G6165" s="60">
        <v>45369</v>
      </c>
      <c r="H6165" s="58">
        <v>202413481623</v>
      </c>
      <c r="I6165" s="58">
        <v>6201291825</v>
      </c>
      <c r="J6165" s="60" t="s">
        <v>12897</v>
      </c>
      <c r="K6165" s="60" t="s">
        <v>12895</v>
      </c>
      <c r="L6165" s="212" t="s">
        <v>52</v>
      </c>
      <c r="M6165" s="60">
        <v>45372</v>
      </c>
      <c r="N6165" s="58" t="s">
        <v>24</v>
      </c>
      <c r="O6165" s="59" t="s">
        <v>37</v>
      </c>
      <c r="P6165" s="62">
        <v>600000</v>
      </c>
      <c r="Q6165" s="58" t="s">
        <v>107</v>
      </c>
      <c r="R6165" s="58" t="s">
        <v>108</v>
      </c>
      <c r="S6165" s="58" t="s">
        <v>57</v>
      </c>
      <c r="T6165" s="213" t="s">
        <v>28</v>
      </c>
      <c r="U6165" s="63" t="s">
        <v>29</v>
      </c>
      <c r="W6165" s="143"/>
      <c r="X6165" s="143"/>
      <c r="AO6165" s="143"/>
      <c r="AP6165" s="143"/>
      <c r="BD6165" s="234"/>
      <c r="BE6165" s="234"/>
    </row>
    <row r="6166" spans="1:57" ht="12.95" customHeight="1" x14ac:dyDescent="0.2">
      <c r="A6166" s="57">
        <f t="shared" si="108"/>
        <v>6165</v>
      </c>
      <c r="B6166" s="58">
        <v>3309071307840000</v>
      </c>
      <c r="C6166" s="59" t="s">
        <v>969</v>
      </c>
      <c r="D6166" s="59" t="s">
        <v>115</v>
      </c>
      <c r="E6166" s="60">
        <v>30876</v>
      </c>
      <c r="F6166" s="60">
        <v>45369</v>
      </c>
      <c r="G6166" s="60">
        <v>45369</v>
      </c>
      <c r="H6166" s="58">
        <v>202413481622</v>
      </c>
      <c r="I6166" s="58">
        <v>6200418816</v>
      </c>
      <c r="J6166" s="60" t="s">
        <v>12898</v>
      </c>
      <c r="K6166" s="60" t="s">
        <v>12895</v>
      </c>
      <c r="L6166" s="212" t="s">
        <v>52</v>
      </c>
      <c r="M6166" s="60">
        <v>45372</v>
      </c>
      <c r="N6166" s="58" t="s">
        <v>24</v>
      </c>
      <c r="O6166" s="59" t="s">
        <v>37</v>
      </c>
      <c r="P6166" s="62">
        <v>600000</v>
      </c>
      <c r="Q6166" s="58" t="s">
        <v>107</v>
      </c>
      <c r="R6166" s="58" t="s">
        <v>108</v>
      </c>
      <c r="S6166" s="58" t="s">
        <v>57</v>
      </c>
      <c r="T6166" s="213" t="s">
        <v>28</v>
      </c>
      <c r="U6166" s="63" t="s">
        <v>29</v>
      </c>
      <c r="W6166" s="143"/>
      <c r="X6166" s="143"/>
      <c r="AO6166" s="143"/>
      <c r="AP6166" s="143"/>
      <c r="BD6166" s="234"/>
      <c r="BE6166" s="234"/>
    </row>
    <row r="6167" spans="1:57" ht="12.95" customHeight="1" x14ac:dyDescent="0.2">
      <c r="A6167" s="57">
        <f t="shared" si="108"/>
        <v>6166</v>
      </c>
      <c r="B6167" s="58">
        <v>3306031701830000</v>
      </c>
      <c r="C6167" s="59" t="s">
        <v>12537</v>
      </c>
      <c r="D6167" s="59" t="s">
        <v>808</v>
      </c>
      <c r="E6167" s="60">
        <v>30333</v>
      </c>
      <c r="F6167" s="60">
        <v>45369</v>
      </c>
      <c r="G6167" s="60">
        <v>45369</v>
      </c>
      <c r="H6167" s="58">
        <v>202413481621</v>
      </c>
      <c r="I6167" s="58">
        <v>6200418732</v>
      </c>
      <c r="J6167" s="60" t="s">
        <v>12899</v>
      </c>
      <c r="K6167" s="60" t="s">
        <v>12895</v>
      </c>
      <c r="L6167" s="212" t="s">
        <v>52</v>
      </c>
      <c r="M6167" s="60">
        <v>45372</v>
      </c>
      <c r="N6167" s="58" t="s">
        <v>24</v>
      </c>
      <c r="O6167" s="59" t="s">
        <v>37</v>
      </c>
      <c r="P6167" s="62">
        <v>600000</v>
      </c>
      <c r="Q6167" s="58" t="s">
        <v>107</v>
      </c>
      <c r="R6167" s="58" t="s">
        <v>108</v>
      </c>
      <c r="S6167" s="58" t="s">
        <v>57</v>
      </c>
      <c r="T6167" s="213" t="s">
        <v>28</v>
      </c>
      <c r="U6167" s="63" t="s">
        <v>29</v>
      </c>
      <c r="W6167" s="143"/>
      <c r="X6167" s="143"/>
      <c r="AO6167" s="143"/>
      <c r="AP6167" s="143"/>
      <c r="BD6167" s="234"/>
      <c r="BE6167" s="234"/>
    </row>
    <row r="6168" spans="1:57" ht="12.95" customHeight="1" x14ac:dyDescent="0.2">
      <c r="A6168" s="57">
        <f t="shared" si="108"/>
        <v>6167</v>
      </c>
      <c r="B6168" s="58">
        <v>3306041110940000</v>
      </c>
      <c r="C6168" s="59" t="s">
        <v>12900</v>
      </c>
      <c r="D6168" s="59" t="s">
        <v>538</v>
      </c>
      <c r="E6168" s="60">
        <v>34618</v>
      </c>
      <c r="F6168" s="60">
        <v>45371</v>
      </c>
      <c r="G6168" s="60">
        <v>45371</v>
      </c>
      <c r="H6168" s="58">
        <v>2024134795211</v>
      </c>
      <c r="I6168" s="58">
        <v>6201328020</v>
      </c>
      <c r="J6168" s="60" t="s">
        <v>12901</v>
      </c>
      <c r="K6168" s="60" t="s">
        <v>12902</v>
      </c>
      <c r="L6168" s="212" t="s">
        <v>52</v>
      </c>
      <c r="M6168" s="60">
        <v>45372</v>
      </c>
      <c r="N6168" s="58" t="s">
        <v>24</v>
      </c>
      <c r="O6168" s="59" t="s">
        <v>37</v>
      </c>
      <c r="P6168" s="62">
        <v>600000</v>
      </c>
      <c r="Q6168" s="58" t="s">
        <v>26</v>
      </c>
      <c r="R6168" s="58" t="s">
        <v>26</v>
      </c>
      <c r="S6168" s="58" t="s">
        <v>2815</v>
      </c>
      <c r="T6168" s="213" t="s">
        <v>28</v>
      </c>
      <c r="U6168" s="63" t="s">
        <v>29</v>
      </c>
      <c r="W6168" s="143"/>
      <c r="X6168" s="143"/>
      <c r="AO6168" s="143"/>
      <c r="AP6168" s="143"/>
      <c r="BD6168" s="234"/>
      <c r="BE6168" s="234"/>
    </row>
    <row r="6169" spans="1:57" ht="12.95" customHeight="1" x14ac:dyDescent="0.2">
      <c r="A6169" s="57">
        <f t="shared" si="108"/>
        <v>6168</v>
      </c>
      <c r="B6169" s="58">
        <v>3526012607820000</v>
      </c>
      <c r="C6169" s="59" t="s">
        <v>12837</v>
      </c>
      <c r="D6169" s="59" t="s">
        <v>51</v>
      </c>
      <c r="E6169" s="60">
        <v>30158</v>
      </c>
      <c r="F6169" s="60">
        <v>45370</v>
      </c>
      <c r="G6169" s="60">
        <v>45370</v>
      </c>
      <c r="H6169" s="58">
        <v>2024134795210</v>
      </c>
      <c r="I6169" s="58">
        <v>6201493125</v>
      </c>
      <c r="J6169" s="60" t="s">
        <v>12903</v>
      </c>
      <c r="K6169" s="60" t="s">
        <v>12902</v>
      </c>
      <c r="L6169" s="212" t="s">
        <v>52</v>
      </c>
      <c r="M6169" s="60">
        <v>45372</v>
      </c>
      <c r="N6169" s="58" t="s">
        <v>24</v>
      </c>
      <c r="O6169" s="59" t="s">
        <v>37</v>
      </c>
      <c r="P6169" s="62">
        <v>600000</v>
      </c>
      <c r="Q6169" s="58" t="s">
        <v>26</v>
      </c>
      <c r="R6169" s="58" t="s">
        <v>26</v>
      </c>
      <c r="S6169" s="58" t="s">
        <v>2851</v>
      </c>
      <c r="T6169" s="213" t="s">
        <v>28</v>
      </c>
      <c r="U6169" s="63" t="s">
        <v>29</v>
      </c>
      <c r="W6169" s="143"/>
      <c r="X6169" s="143"/>
      <c r="AO6169" s="143"/>
      <c r="AP6169" s="143"/>
      <c r="BD6169" s="234"/>
      <c r="BE6169" s="234"/>
    </row>
    <row r="6170" spans="1:57" ht="12.95" customHeight="1" x14ac:dyDescent="0.2">
      <c r="A6170" s="57">
        <f t="shared" si="108"/>
        <v>6169</v>
      </c>
      <c r="B6170" s="58">
        <v>3526072109940000</v>
      </c>
      <c r="C6170" s="59" t="s">
        <v>12539</v>
      </c>
      <c r="D6170" s="59" t="s">
        <v>51</v>
      </c>
      <c r="E6170" s="60">
        <v>34598</v>
      </c>
      <c r="F6170" s="60">
        <v>45370</v>
      </c>
      <c r="G6170" s="60">
        <v>45370</v>
      </c>
      <c r="H6170" s="58">
        <v>202413479529</v>
      </c>
      <c r="I6170" s="58">
        <v>6202102344</v>
      </c>
      <c r="J6170" s="60" t="s">
        <v>12904</v>
      </c>
      <c r="K6170" s="60" t="s">
        <v>12902</v>
      </c>
      <c r="L6170" s="212" t="s">
        <v>52</v>
      </c>
      <c r="M6170" s="60">
        <v>45372</v>
      </c>
      <c r="N6170" s="58" t="s">
        <v>24</v>
      </c>
      <c r="O6170" s="59" t="s">
        <v>37</v>
      </c>
      <c r="P6170" s="62">
        <v>600000</v>
      </c>
      <c r="Q6170" s="58" t="s">
        <v>26</v>
      </c>
      <c r="R6170" s="58" t="s">
        <v>26</v>
      </c>
      <c r="S6170" s="58" t="s">
        <v>2851</v>
      </c>
      <c r="T6170" s="213" t="s">
        <v>28</v>
      </c>
      <c r="U6170" s="63" t="s">
        <v>29</v>
      </c>
      <c r="W6170" s="143"/>
      <c r="X6170" s="143"/>
      <c r="AO6170" s="143"/>
      <c r="AP6170" s="143"/>
      <c r="BD6170" s="234"/>
      <c r="BE6170" s="234"/>
    </row>
    <row r="6171" spans="1:57" ht="12.95" customHeight="1" x14ac:dyDescent="0.2">
      <c r="A6171" s="57">
        <f t="shared" si="108"/>
        <v>6170</v>
      </c>
      <c r="B6171" s="58">
        <v>3503061803760000</v>
      </c>
      <c r="C6171" s="59" t="s">
        <v>12542</v>
      </c>
      <c r="D6171" s="59" t="s">
        <v>85</v>
      </c>
      <c r="E6171" s="60">
        <v>28567</v>
      </c>
      <c r="F6171" s="60">
        <v>45370</v>
      </c>
      <c r="G6171" s="60">
        <v>45370</v>
      </c>
      <c r="H6171" s="58">
        <v>202413479528</v>
      </c>
      <c r="I6171" s="58">
        <v>6200131566</v>
      </c>
      <c r="J6171" s="60" t="s">
        <v>12905</v>
      </c>
      <c r="K6171" s="60" t="s">
        <v>12902</v>
      </c>
      <c r="L6171" s="212" t="s">
        <v>52</v>
      </c>
      <c r="M6171" s="60">
        <v>45372</v>
      </c>
      <c r="N6171" s="58" t="s">
        <v>24</v>
      </c>
      <c r="O6171" s="59" t="s">
        <v>37</v>
      </c>
      <c r="P6171" s="62">
        <v>600000</v>
      </c>
      <c r="Q6171" s="58" t="s">
        <v>26</v>
      </c>
      <c r="R6171" s="58" t="s">
        <v>26</v>
      </c>
      <c r="S6171" s="58" t="s">
        <v>2851</v>
      </c>
      <c r="T6171" s="213" t="s">
        <v>28</v>
      </c>
      <c r="U6171" s="63" t="s">
        <v>29</v>
      </c>
      <c r="W6171" s="143"/>
      <c r="X6171" s="143"/>
      <c r="AO6171" s="143"/>
      <c r="AP6171" s="143"/>
      <c r="BD6171" s="234"/>
      <c r="BE6171" s="234"/>
    </row>
    <row r="6172" spans="1:57" ht="12.95" customHeight="1" x14ac:dyDescent="0.2">
      <c r="A6172" s="57">
        <f t="shared" si="108"/>
        <v>6171</v>
      </c>
      <c r="B6172" s="58">
        <v>3305191108650000</v>
      </c>
      <c r="C6172" s="59" t="s">
        <v>12544</v>
      </c>
      <c r="D6172" s="59" t="s">
        <v>251</v>
      </c>
      <c r="E6172" s="60">
        <v>23965</v>
      </c>
      <c r="F6172" s="60">
        <v>45370</v>
      </c>
      <c r="G6172" s="60">
        <v>45370</v>
      </c>
      <c r="H6172" s="58">
        <v>202413479527</v>
      </c>
      <c r="I6172" s="58">
        <v>6200029959</v>
      </c>
      <c r="J6172" s="60" t="s">
        <v>12906</v>
      </c>
      <c r="K6172" s="60" t="s">
        <v>12902</v>
      </c>
      <c r="L6172" s="212" t="s">
        <v>52</v>
      </c>
      <c r="M6172" s="60">
        <v>45372</v>
      </c>
      <c r="N6172" s="58" t="s">
        <v>24</v>
      </c>
      <c r="O6172" s="59" t="s">
        <v>37</v>
      </c>
      <c r="P6172" s="62">
        <v>600000</v>
      </c>
      <c r="Q6172" s="58" t="s">
        <v>26</v>
      </c>
      <c r="R6172" s="58" t="s">
        <v>26</v>
      </c>
      <c r="S6172" s="58" t="s">
        <v>2851</v>
      </c>
      <c r="T6172" s="213" t="s">
        <v>28</v>
      </c>
      <c r="U6172" s="63" t="s">
        <v>29</v>
      </c>
      <c r="W6172" s="143"/>
      <c r="X6172" s="143"/>
      <c r="AO6172" s="143"/>
      <c r="AP6172" s="143"/>
      <c r="BD6172" s="234"/>
      <c r="BE6172" s="234"/>
    </row>
    <row r="6173" spans="1:57" ht="12.95" customHeight="1" x14ac:dyDescent="0.2">
      <c r="A6173" s="57">
        <f t="shared" si="108"/>
        <v>6172</v>
      </c>
      <c r="B6173" s="58">
        <v>3526010908860000</v>
      </c>
      <c r="C6173" s="59" t="s">
        <v>12548</v>
      </c>
      <c r="D6173" s="59" t="s">
        <v>51</v>
      </c>
      <c r="E6173" s="60">
        <v>31633</v>
      </c>
      <c r="F6173" s="60">
        <v>45369</v>
      </c>
      <c r="G6173" s="60">
        <v>45370</v>
      </c>
      <c r="H6173" s="58">
        <v>202413479526</v>
      </c>
      <c r="I6173" s="58">
        <v>6200358360</v>
      </c>
      <c r="J6173" s="60" t="s">
        <v>12907</v>
      </c>
      <c r="K6173" s="60" t="s">
        <v>12902</v>
      </c>
      <c r="L6173" s="212" t="s">
        <v>52</v>
      </c>
      <c r="M6173" s="60">
        <v>45372</v>
      </c>
      <c r="N6173" s="58" t="s">
        <v>24</v>
      </c>
      <c r="O6173" s="59" t="s">
        <v>37</v>
      </c>
      <c r="P6173" s="62">
        <v>600000</v>
      </c>
      <c r="Q6173" s="58" t="s">
        <v>26</v>
      </c>
      <c r="R6173" s="58" t="s">
        <v>26</v>
      </c>
      <c r="S6173" s="58" t="s">
        <v>2851</v>
      </c>
      <c r="T6173" s="213" t="s">
        <v>28</v>
      </c>
      <c r="U6173" s="63" t="s">
        <v>29</v>
      </c>
      <c r="W6173" s="143"/>
      <c r="X6173" s="143"/>
      <c r="AO6173" s="143"/>
      <c r="AP6173" s="143"/>
      <c r="BD6173" s="234"/>
      <c r="BE6173" s="234"/>
    </row>
    <row r="6174" spans="1:57" ht="12.95" customHeight="1" x14ac:dyDescent="0.2">
      <c r="A6174" s="57">
        <f t="shared" si="108"/>
        <v>6173</v>
      </c>
      <c r="B6174" s="58">
        <v>7317020301930000</v>
      </c>
      <c r="C6174" s="59" t="s">
        <v>322</v>
      </c>
      <c r="D6174" s="59" t="s">
        <v>323</v>
      </c>
      <c r="E6174" s="60">
        <v>33972</v>
      </c>
      <c r="F6174" s="60">
        <v>45369</v>
      </c>
      <c r="G6174" s="60">
        <v>45370</v>
      </c>
      <c r="H6174" s="58">
        <v>202413479525</v>
      </c>
      <c r="I6174" s="58">
        <v>6211431588</v>
      </c>
      <c r="J6174" s="60" t="s">
        <v>12908</v>
      </c>
      <c r="K6174" s="60" t="s">
        <v>12902</v>
      </c>
      <c r="L6174" s="212" t="s">
        <v>52</v>
      </c>
      <c r="M6174" s="60">
        <v>45372</v>
      </c>
      <c r="N6174" s="58" t="s">
        <v>24</v>
      </c>
      <c r="O6174" s="59" t="s">
        <v>37</v>
      </c>
      <c r="P6174" s="62">
        <v>600000</v>
      </c>
      <c r="Q6174" s="58" t="s">
        <v>26</v>
      </c>
      <c r="R6174" s="58" t="s">
        <v>26</v>
      </c>
      <c r="S6174" s="58" t="s">
        <v>2851</v>
      </c>
      <c r="T6174" s="213" t="s">
        <v>28</v>
      </c>
      <c r="U6174" s="63" t="s">
        <v>29</v>
      </c>
      <c r="W6174" s="143"/>
      <c r="X6174" s="143"/>
      <c r="AO6174" s="143"/>
      <c r="AP6174" s="143"/>
      <c r="BD6174" s="234"/>
      <c r="BE6174" s="234"/>
    </row>
    <row r="6175" spans="1:57" ht="12.95" customHeight="1" x14ac:dyDescent="0.2">
      <c r="A6175" s="57">
        <f t="shared" si="108"/>
        <v>6174</v>
      </c>
      <c r="B6175" s="58">
        <v>3509191406770000</v>
      </c>
      <c r="C6175" s="59" t="s">
        <v>12909</v>
      </c>
      <c r="D6175" s="59" t="s">
        <v>286</v>
      </c>
      <c r="E6175" s="60">
        <v>28290</v>
      </c>
      <c r="F6175" s="60">
        <v>45369</v>
      </c>
      <c r="G6175" s="60">
        <v>45370</v>
      </c>
      <c r="H6175" s="58">
        <v>202413479524</v>
      </c>
      <c r="I6175" s="58">
        <v>6200498482</v>
      </c>
      <c r="J6175" s="60" t="s">
        <v>12910</v>
      </c>
      <c r="K6175" s="60" t="s">
        <v>12902</v>
      </c>
      <c r="L6175" s="212" t="s">
        <v>52</v>
      </c>
      <c r="M6175" s="60">
        <v>45372</v>
      </c>
      <c r="N6175" s="58" t="s">
        <v>24</v>
      </c>
      <c r="O6175" s="59" t="s">
        <v>37</v>
      </c>
      <c r="P6175" s="62">
        <v>600000</v>
      </c>
      <c r="Q6175" s="58" t="s">
        <v>26</v>
      </c>
      <c r="R6175" s="58" t="s">
        <v>26</v>
      </c>
      <c r="S6175" s="58" t="s">
        <v>2851</v>
      </c>
      <c r="T6175" s="213" t="s">
        <v>28</v>
      </c>
      <c r="U6175" s="63" t="s">
        <v>29</v>
      </c>
      <c r="W6175" s="143"/>
      <c r="X6175" s="143"/>
      <c r="AO6175" s="143"/>
      <c r="AP6175" s="143"/>
      <c r="BD6175" s="234"/>
      <c r="BE6175" s="234"/>
    </row>
    <row r="6176" spans="1:57" ht="12.95" customHeight="1" x14ac:dyDescent="0.2">
      <c r="A6176" s="57">
        <f t="shared" si="108"/>
        <v>6175</v>
      </c>
      <c r="B6176" s="58">
        <v>3526053003890000</v>
      </c>
      <c r="C6176" s="59" t="s">
        <v>12911</v>
      </c>
      <c r="D6176" s="59" t="s">
        <v>51</v>
      </c>
      <c r="E6176" s="60">
        <v>32597</v>
      </c>
      <c r="F6176" s="60">
        <v>45369</v>
      </c>
      <c r="G6176" s="60">
        <v>45370</v>
      </c>
      <c r="H6176" s="58">
        <v>202413479523</v>
      </c>
      <c r="I6176" s="58">
        <v>6201587948</v>
      </c>
      <c r="J6176" s="60" t="s">
        <v>12912</v>
      </c>
      <c r="K6176" s="60" t="s">
        <v>12902</v>
      </c>
      <c r="L6176" s="212" t="s">
        <v>52</v>
      </c>
      <c r="M6176" s="60">
        <v>45372</v>
      </c>
      <c r="N6176" s="58" t="s">
        <v>24</v>
      </c>
      <c r="O6176" s="59" t="s">
        <v>37</v>
      </c>
      <c r="P6176" s="62">
        <v>600000</v>
      </c>
      <c r="Q6176" s="58" t="s">
        <v>26</v>
      </c>
      <c r="R6176" s="58" t="s">
        <v>26</v>
      </c>
      <c r="S6176" s="58" t="s">
        <v>2851</v>
      </c>
      <c r="T6176" s="213" t="s">
        <v>28</v>
      </c>
      <c r="U6176" s="63" t="s">
        <v>29</v>
      </c>
      <c r="W6176" s="143"/>
      <c r="X6176" s="143"/>
      <c r="AO6176" s="143"/>
      <c r="AP6176" s="143"/>
      <c r="BD6176" s="234"/>
      <c r="BE6176" s="234"/>
    </row>
    <row r="6177" spans="1:57" ht="12.95" customHeight="1" x14ac:dyDescent="0.2">
      <c r="A6177" s="57">
        <f t="shared" si="108"/>
        <v>6176</v>
      </c>
      <c r="B6177" s="58">
        <v>7313101404740000</v>
      </c>
      <c r="C6177" s="59" t="s">
        <v>1036</v>
      </c>
      <c r="D6177" s="59" t="s">
        <v>930</v>
      </c>
      <c r="E6177" s="60">
        <v>27133</v>
      </c>
      <c r="F6177" s="60">
        <v>45369</v>
      </c>
      <c r="G6177" s="60">
        <v>45369</v>
      </c>
      <c r="H6177" s="58">
        <v>202413479522</v>
      </c>
      <c r="I6177" s="58">
        <v>6200513485</v>
      </c>
      <c r="J6177" s="60" t="s">
        <v>12913</v>
      </c>
      <c r="K6177" s="60" t="s">
        <v>12902</v>
      </c>
      <c r="L6177" s="212" t="s">
        <v>52</v>
      </c>
      <c r="M6177" s="60">
        <v>45372</v>
      </c>
      <c r="N6177" s="58" t="s">
        <v>24</v>
      </c>
      <c r="O6177" s="59" t="s">
        <v>37</v>
      </c>
      <c r="P6177" s="62">
        <v>600000</v>
      </c>
      <c r="Q6177" s="58" t="s">
        <v>26</v>
      </c>
      <c r="R6177" s="58" t="s">
        <v>26</v>
      </c>
      <c r="S6177" s="58" t="s">
        <v>2887</v>
      </c>
      <c r="T6177" s="213" t="s">
        <v>28</v>
      </c>
      <c r="U6177" s="63" t="s">
        <v>29</v>
      </c>
      <c r="W6177" s="143"/>
      <c r="X6177" s="143"/>
      <c r="AO6177" s="143"/>
      <c r="AP6177" s="143"/>
      <c r="BD6177" s="234"/>
      <c r="BE6177" s="234"/>
    </row>
    <row r="6178" spans="1:57" ht="12.95" customHeight="1" x14ac:dyDescent="0.2">
      <c r="A6178" s="57">
        <f t="shared" si="108"/>
        <v>6177</v>
      </c>
      <c r="B6178" s="58">
        <v>3325021611950000</v>
      </c>
      <c r="C6178" s="59" t="s">
        <v>12914</v>
      </c>
      <c r="D6178" s="59" t="s">
        <v>526</v>
      </c>
      <c r="E6178" s="60">
        <v>35019</v>
      </c>
      <c r="F6178" s="60">
        <v>45366</v>
      </c>
      <c r="G6178" s="60">
        <v>45371</v>
      </c>
      <c r="H6178" s="58">
        <v>202413479521</v>
      </c>
      <c r="I6178" s="58">
        <v>6211421845</v>
      </c>
      <c r="J6178" s="60" t="s">
        <v>12915</v>
      </c>
      <c r="K6178" s="60" t="s">
        <v>12902</v>
      </c>
      <c r="L6178" s="212" t="s">
        <v>52</v>
      </c>
      <c r="M6178" s="60">
        <v>45372</v>
      </c>
      <c r="N6178" s="58" t="s">
        <v>24</v>
      </c>
      <c r="O6178" s="59" t="s">
        <v>37</v>
      </c>
      <c r="P6178" s="62">
        <v>600000</v>
      </c>
      <c r="Q6178" s="58" t="s">
        <v>26</v>
      </c>
      <c r="R6178" s="58" t="s">
        <v>26</v>
      </c>
      <c r="S6178" s="58" t="s">
        <v>2825</v>
      </c>
      <c r="T6178" s="213" t="s">
        <v>28</v>
      </c>
      <c r="U6178" s="63" t="s">
        <v>29</v>
      </c>
      <c r="W6178" s="143"/>
      <c r="X6178" s="143"/>
      <c r="AO6178" s="143"/>
      <c r="AP6178" s="143"/>
      <c r="BD6178" s="234"/>
      <c r="BE6178" s="234"/>
    </row>
    <row r="6179" spans="1:57" ht="12.95" customHeight="1" x14ac:dyDescent="0.2">
      <c r="A6179" s="57">
        <f t="shared" si="108"/>
        <v>6178</v>
      </c>
      <c r="B6179" s="58">
        <v>3305162208850000</v>
      </c>
      <c r="C6179" s="59" t="s">
        <v>12916</v>
      </c>
      <c r="D6179" s="59" t="s">
        <v>251</v>
      </c>
      <c r="E6179" s="60">
        <v>31281</v>
      </c>
      <c r="F6179" s="60">
        <v>45366</v>
      </c>
      <c r="G6179" s="60">
        <v>45371</v>
      </c>
      <c r="H6179" s="58">
        <v>202413479221</v>
      </c>
      <c r="I6179" s="58">
        <v>6200321074</v>
      </c>
      <c r="J6179" s="60" t="s">
        <v>12917</v>
      </c>
      <c r="K6179" s="60" t="s">
        <v>12918</v>
      </c>
      <c r="L6179" s="212" t="s">
        <v>611</v>
      </c>
      <c r="M6179" s="60">
        <v>45372</v>
      </c>
      <c r="N6179" s="58" t="s">
        <v>24</v>
      </c>
      <c r="O6179" s="58" t="s">
        <v>25</v>
      </c>
      <c r="P6179" s="62">
        <v>400000</v>
      </c>
      <c r="Q6179" s="58" t="s">
        <v>26</v>
      </c>
      <c r="R6179" s="58" t="s">
        <v>26</v>
      </c>
      <c r="S6179" s="58" t="s">
        <v>2851</v>
      </c>
      <c r="T6179" s="213" t="s">
        <v>28</v>
      </c>
      <c r="U6179" s="63" t="s">
        <v>29</v>
      </c>
      <c r="W6179" s="143"/>
      <c r="X6179" s="143"/>
      <c r="AO6179" s="143"/>
      <c r="AP6179" s="143"/>
      <c r="BD6179" s="234"/>
      <c r="BE6179" s="234"/>
    </row>
    <row r="6180" spans="1:57" ht="12.95" customHeight="1" x14ac:dyDescent="0.2">
      <c r="A6180" s="57">
        <f t="shared" si="108"/>
        <v>6179</v>
      </c>
      <c r="B6180" s="58">
        <v>3310171903890000</v>
      </c>
      <c r="C6180" s="59" t="s">
        <v>12919</v>
      </c>
      <c r="D6180" s="59" t="s">
        <v>450</v>
      </c>
      <c r="E6180" s="60">
        <v>32586</v>
      </c>
      <c r="F6180" s="60">
        <v>45370</v>
      </c>
      <c r="G6180" s="60">
        <v>45370</v>
      </c>
      <c r="H6180" s="58">
        <v>202413479123</v>
      </c>
      <c r="I6180" s="58">
        <v>6202002370</v>
      </c>
      <c r="J6180" s="60" t="s">
        <v>12920</v>
      </c>
      <c r="K6180" s="60" t="s">
        <v>12921</v>
      </c>
      <c r="L6180" s="212" t="s">
        <v>545</v>
      </c>
      <c r="M6180" s="60">
        <v>45372</v>
      </c>
      <c r="N6180" s="58" t="s">
        <v>24</v>
      </c>
      <c r="O6180" s="58" t="s">
        <v>25</v>
      </c>
      <c r="P6180" s="62">
        <v>400000</v>
      </c>
      <c r="Q6180" s="58" t="s">
        <v>26</v>
      </c>
      <c r="R6180" s="58" t="s">
        <v>26</v>
      </c>
      <c r="S6180" s="58" t="s">
        <v>218</v>
      </c>
      <c r="T6180" s="213" t="s">
        <v>28</v>
      </c>
      <c r="U6180" s="63" t="s">
        <v>29</v>
      </c>
      <c r="W6180" s="143"/>
      <c r="X6180" s="143"/>
      <c r="AO6180" s="143"/>
      <c r="AP6180" s="143"/>
      <c r="BD6180" s="234"/>
      <c r="BE6180" s="234"/>
    </row>
    <row r="6181" spans="1:57" ht="12.95" customHeight="1" x14ac:dyDescent="0.2">
      <c r="A6181" s="57">
        <f t="shared" si="108"/>
        <v>6180</v>
      </c>
      <c r="B6181" s="58">
        <v>3526011903870000</v>
      </c>
      <c r="C6181" s="59" t="s">
        <v>12922</v>
      </c>
      <c r="D6181" s="59" t="s">
        <v>51</v>
      </c>
      <c r="E6181" s="60">
        <v>31855</v>
      </c>
      <c r="F6181" s="60">
        <v>45366</v>
      </c>
      <c r="G6181" s="60">
        <v>45369</v>
      </c>
      <c r="H6181" s="58">
        <v>202413479122</v>
      </c>
      <c r="I6181" s="58">
        <v>6200349017</v>
      </c>
      <c r="J6181" s="60" t="s">
        <v>12923</v>
      </c>
      <c r="K6181" s="60" t="s">
        <v>12921</v>
      </c>
      <c r="L6181" s="212" t="s">
        <v>545</v>
      </c>
      <c r="M6181" s="60">
        <v>45372</v>
      </c>
      <c r="N6181" s="58" t="s">
        <v>24</v>
      </c>
      <c r="O6181" s="58" t="s">
        <v>25</v>
      </c>
      <c r="P6181" s="62">
        <v>400000</v>
      </c>
      <c r="Q6181" s="58" t="s">
        <v>26</v>
      </c>
      <c r="R6181" s="58" t="s">
        <v>26</v>
      </c>
      <c r="S6181" s="58" t="s">
        <v>2851</v>
      </c>
      <c r="T6181" s="213" t="s">
        <v>28</v>
      </c>
      <c r="U6181" s="63" t="s">
        <v>29</v>
      </c>
      <c r="W6181" s="143"/>
      <c r="X6181" s="143"/>
      <c r="AO6181" s="143"/>
      <c r="AP6181" s="143"/>
      <c r="BD6181" s="234"/>
      <c r="BE6181" s="234"/>
    </row>
    <row r="6182" spans="1:57" ht="12.95" customHeight="1" x14ac:dyDescent="0.2">
      <c r="A6182" s="57">
        <f t="shared" si="108"/>
        <v>6181</v>
      </c>
      <c r="B6182" s="58">
        <v>3526051411730000</v>
      </c>
      <c r="C6182" s="59" t="s">
        <v>12924</v>
      </c>
      <c r="D6182" s="59" t="s">
        <v>51</v>
      </c>
      <c r="E6182" s="60">
        <v>26982</v>
      </c>
      <c r="F6182" s="60">
        <v>45366</v>
      </c>
      <c r="G6182" s="60">
        <v>45371</v>
      </c>
      <c r="H6182" s="58">
        <v>202413479121</v>
      </c>
      <c r="I6182" s="58">
        <v>6200085334</v>
      </c>
      <c r="J6182" s="60" t="s">
        <v>12925</v>
      </c>
      <c r="K6182" s="60" t="s">
        <v>12921</v>
      </c>
      <c r="L6182" s="212" t="s">
        <v>545</v>
      </c>
      <c r="M6182" s="60">
        <v>45372</v>
      </c>
      <c r="N6182" s="58" t="s">
        <v>24</v>
      </c>
      <c r="O6182" s="58" t="s">
        <v>25</v>
      </c>
      <c r="P6182" s="62">
        <v>400000</v>
      </c>
      <c r="Q6182" s="58" t="s">
        <v>26</v>
      </c>
      <c r="R6182" s="58" t="s">
        <v>26</v>
      </c>
      <c r="S6182" s="58" t="s">
        <v>2851</v>
      </c>
      <c r="T6182" s="213" t="s">
        <v>28</v>
      </c>
      <c r="U6182" s="63" t="s">
        <v>29</v>
      </c>
      <c r="W6182" s="143"/>
      <c r="X6182" s="143"/>
      <c r="AO6182" s="143"/>
      <c r="AP6182" s="143"/>
      <c r="BD6182" s="234"/>
      <c r="BE6182" s="234"/>
    </row>
    <row r="6183" spans="1:57" ht="12.95" customHeight="1" x14ac:dyDescent="0.2">
      <c r="A6183" s="57">
        <f t="shared" si="108"/>
        <v>6182</v>
      </c>
      <c r="B6183" s="58">
        <v>3519070711830000</v>
      </c>
      <c r="C6183" s="59" t="s">
        <v>12926</v>
      </c>
      <c r="D6183" s="59" t="s">
        <v>257</v>
      </c>
      <c r="E6183" s="60">
        <v>30627</v>
      </c>
      <c r="F6183" s="60">
        <v>45371</v>
      </c>
      <c r="G6183" s="60">
        <v>45371</v>
      </c>
      <c r="H6183" s="58">
        <v>202413479029</v>
      </c>
      <c r="I6183" s="58">
        <v>6200263051</v>
      </c>
      <c r="J6183" s="60" t="s">
        <v>12927</v>
      </c>
      <c r="K6183" s="60" t="s">
        <v>12928</v>
      </c>
      <c r="L6183" s="212" t="s">
        <v>52</v>
      </c>
      <c r="M6183" s="60">
        <v>45372</v>
      </c>
      <c r="N6183" s="58" t="s">
        <v>24</v>
      </c>
      <c r="O6183" s="59" t="s">
        <v>37</v>
      </c>
      <c r="P6183" s="62">
        <v>600000</v>
      </c>
      <c r="Q6183" s="58" t="s">
        <v>26</v>
      </c>
      <c r="R6183" s="58" t="s">
        <v>26</v>
      </c>
      <c r="S6183" s="58" t="s">
        <v>2815</v>
      </c>
      <c r="T6183" s="213" t="s">
        <v>28</v>
      </c>
      <c r="U6183" s="63" t="s">
        <v>29</v>
      </c>
      <c r="W6183" s="143"/>
      <c r="X6183" s="143"/>
      <c r="AO6183" s="143"/>
      <c r="AP6183" s="143"/>
      <c r="BD6183" s="234"/>
      <c r="BE6183" s="234"/>
    </row>
    <row r="6184" spans="1:57" ht="12.95" customHeight="1" x14ac:dyDescent="0.2">
      <c r="A6184" s="57">
        <f t="shared" si="108"/>
        <v>6183</v>
      </c>
      <c r="B6184" s="58">
        <v>3403031408990000</v>
      </c>
      <c r="C6184" s="59" t="s">
        <v>12929</v>
      </c>
      <c r="D6184" s="59" t="s">
        <v>462</v>
      </c>
      <c r="E6184" s="60">
        <v>36386</v>
      </c>
      <c r="F6184" s="60">
        <v>45371</v>
      </c>
      <c r="G6184" s="60">
        <v>45371</v>
      </c>
      <c r="H6184" s="58">
        <v>202413479028</v>
      </c>
      <c r="I6184" s="58">
        <v>6211951137</v>
      </c>
      <c r="J6184" s="60" t="s">
        <v>12930</v>
      </c>
      <c r="K6184" s="60" t="s">
        <v>12928</v>
      </c>
      <c r="L6184" s="212" t="s">
        <v>52</v>
      </c>
      <c r="M6184" s="60">
        <v>45372</v>
      </c>
      <c r="N6184" s="58" t="s">
        <v>24</v>
      </c>
      <c r="O6184" s="59" t="s">
        <v>37</v>
      </c>
      <c r="P6184" s="62">
        <v>600000</v>
      </c>
      <c r="Q6184" s="58" t="s">
        <v>26</v>
      </c>
      <c r="R6184" s="58" t="s">
        <v>26</v>
      </c>
      <c r="S6184" s="58" t="s">
        <v>2815</v>
      </c>
      <c r="T6184" s="213" t="s">
        <v>28</v>
      </c>
      <c r="U6184" s="63" t="s">
        <v>29</v>
      </c>
      <c r="W6184" s="143"/>
      <c r="X6184" s="143"/>
      <c r="AO6184" s="143"/>
      <c r="AP6184" s="143"/>
      <c r="BD6184" s="234"/>
      <c r="BE6184" s="234"/>
    </row>
    <row r="6185" spans="1:57" ht="12.95" customHeight="1" x14ac:dyDescent="0.2">
      <c r="A6185" s="57">
        <f t="shared" si="108"/>
        <v>6184</v>
      </c>
      <c r="B6185" s="58">
        <v>3171040707960000</v>
      </c>
      <c r="C6185" s="59" t="s">
        <v>12931</v>
      </c>
      <c r="D6185" s="59" t="s">
        <v>622</v>
      </c>
      <c r="E6185" s="60">
        <v>35253</v>
      </c>
      <c r="F6185" s="60">
        <v>45370</v>
      </c>
      <c r="G6185" s="60">
        <v>45370</v>
      </c>
      <c r="H6185" s="58">
        <v>202413479027</v>
      </c>
      <c r="I6185" s="58">
        <v>6211513991</v>
      </c>
      <c r="J6185" s="60" t="s">
        <v>12932</v>
      </c>
      <c r="K6185" s="60" t="s">
        <v>12928</v>
      </c>
      <c r="L6185" s="212" t="s">
        <v>52</v>
      </c>
      <c r="M6185" s="60">
        <v>45372</v>
      </c>
      <c r="N6185" s="58" t="s">
        <v>24</v>
      </c>
      <c r="O6185" s="59" t="s">
        <v>37</v>
      </c>
      <c r="P6185" s="62">
        <v>600000</v>
      </c>
      <c r="Q6185" s="58" t="s">
        <v>26</v>
      </c>
      <c r="R6185" s="58" t="s">
        <v>26</v>
      </c>
      <c r="S6185" s="58" t="s">
        <v>2815</v>
      </c>
      <c r="T6185" s="213" t="s">
        <v>28</v>
      </c>
      <c r="U6185" s="63" t="s">
        <v>29</v>
      </c>
      <c r="W6185" s="143"/>
      <c r="X6185" s="143"/>
      <c r="AO6185" s="143"/>
      <c r="AP6185" s="143"/>
      <c r="BD6185" s="234"/>
      <c r="BE6185" s="234"/>
    </row>
    <row r="6186" spans="1:57" ht="12.95" customHeight="1" x14ac:dyDescent="0.2">
      <c r="A6186" s="57">
        <f t="shared" si="108"/>
        <v>6185</v>
      </c>
      <c r="B6186" s="58">
        <v>3205141312910000</v>
      </c>
      <c r="C6186" s="59" t="s">
        <v>12933</v>
      </c>
      <c r="D6186" s="59" t="s">
        <v>529</v>
      </c>
      <c r="E6186" s="60">
        <v>33585</v>
      </c>
      <c r="F6186" s="60">
        <v>45370</v>
      </c>
      <c r="G6186" s="60">
        <v>45370</v>
      </c>
      <c r="H6186" s="58">
        <v>202413479026</v>
      </c>
      <c r="I6186" s="58">
        <v>6202113841</v>
      </c>
      <c r="J6186" s="60" t="s">
        <v>12934</v>
      </c>
      <c r="K6186" s="60" t="s">
        <v>12928</v>
      </c>
      <c r="L6186" s="212" t="s">
        <v>52</v>
      </c>
      <c r="M6186" s="60">
        <v>45372</v>
      </c>
      <c r="N6186" s="58" t="s">
        <v>24</v>
      </c>
      <c r="O6186" s="59" t="s">
        <v>37</v>
      </c>
      <c r="P6186" s="62">
        <v>600000</v>
      </c>
      <c r="Q6186" s="58" t="s">
        <v>26</v>
      </c>
      <c r="R6186" s="58" t="s">
        <v>26</v>
      </c>
      <c r="S6186" s="58" t="s">
        <v>2825</v>
      </c>
      <c r="T6186" s="213" t="s">
        <v>28</v>
      </c>
      <c r="U6186" s="63" t="s">
        <v>29</v>
      </c>
      <c r="W6186" s="143"/>
      <c r="X6186" s="143"/>
      <c r="AO6186" s="143"/>
      <c r="AP6186" s="143"/>
      <c r="BD6186" s="234"/>
      <c r="BE6186" s="234"/>
    </row>
    <row r="6187" spans="1:57" ht="12.95" customHeight="1" x14ac:dyDescent="0.2">
      <c r="A6187" s="57">
        <f t="shared" si="108"/>
        <v>6186</v>
      </c>
      <c r="B6187" s="58">
        <v>3525182303930000</v>
      </c>
      <c r="C6187" s="59" t="s">
        <v>12935</v>
      </c>
      <c r="D6187" s="59" t="s">
        <v>245</v>
      </c>
      <c r="E6187" s="60">
        <v>34051</v>
      </c>
      <c r="F6187" s="60">
        <v>45369</v>
      </c>
      <c r="G6187" s="60">
        <v>45370</v>
      </c>
      <c r="H6187" s="58">
        <v>202413479025</v>
      </c>
      <c r="I6187" s="58">
        <v>6200218424</v>
      </c>
      <c r="J6187" s="60" t="s">
        <v>12936</v>
      </c>
      <c r="K6187" s="60" t="s">
        <v>12928</v>
      </c>
      <c r="L6187" s="212" t="s">
        <v>52</v>
      </c>
      <c r="M6187" s="60">
        <v>45372</v>
      </c>
      <c r="N6187" s="58" t="s">
        <v>24</v>
      </c>
      <c r="O6187" s="59" t="s">
        <v>37</v>
      </c>
      <c r="P6187" s="62">
        <v>600000</v>
      </c>
      <c r="Q6187" s="58" t="s">
        <v>26</v>
      </c>
      <c r="R6187" s="58" t="s">
        <v>26</v>
      </c>
      <c r="S6187" s="58" t="s">
        <v>2904</v>
      </c>
      <c r="T6187" s="213" t="s">
        <v>28</v>
      </c>
      <c r="U6187" s="63" t="s">
        <v>29</v>
      </c>
      <c r="W6187" s="143"/>
      <c r="X6187" s="143"/>
      <c r="AO6187" s="143"/>
      <c r="AP6187" s="143"/>
      <c r="BD6187" s="234"/>
      <c r="BE6187" s="234"/>
    </row>
    <row r="6188" spans="1:57" ht="12.95" customHeight="1" x14ac:dyDescent="0.2">
      <c r="A6188" s="57">
        <f t="shared" si="108"/>
        <v>6187</v>
      </c>
      <c r="B6188" s="58">
        <v>3329031202810000</v>
      </c>
      <c r="C6188" s="59" t="s">
        <v>12278</v>
      </c>
      <c r="D6188" s="59" t="s">
        <v>509</v>
      </c>
      <c r="E6188" s="60">
        <v>29629</v>
      </c>
      <c r="F6188" s="60">
        <v>45369</v>
      </c>
      <c r="G6188" s="60">
        <v>45370</v>
      </c>
      <c r="H6188" s="58">
        <v>202413479024</v>
      </c>
      <c r="I6188" s="58">
        <v>6201110058</v>
      </c>
      <c r="J6188" s="60" t="s">
        <v>12937</v>
      </c>
      <c r="K6188" s="60" t="s">
        <v>12928</v>
      </c>
      <c r="L6188" s="212" t="s">
        <v>52</v>
      </c>
      <c r="M6188" s="60">
        <v>45372</v>
      </c>
      <c r="N6188" s="58" t="s">
        <v>24</v>
      </c>
      <c r="O6188" s="59" t="s">
        <v>37</v>
      </c>
      <c r="P6188" s="62">
        <v>600000</v>
      </c>
      <c r="Q6188" s="58" t="s">
        <v>26</v>
      </c>
      <c r="R6188" s="58" t="s">
        <v>26</v>
      </c>
      <c r="S6188" s="58" t="s">
        <v>2848</v>
      </c>
      <c r="T6188" s="213" t="s">
        <v>28</v>
      </c>
      <c r="U6188" s="63" t="s">
        <v>29</v>
      </c>
      <c r="W6188" s="143"/>
      <c r="X6188" s="143"/>
      <c r="AO6188" s="143"/>
      <c r="AP6188" s="143"/>
      <c r="BD6188" s="234"/>
      <c r="BE6188" s="234"/>
    </row>
    <row r="6189" spans="1:57" ht="12.95" customHeight="1" x14ac:dyDescent="0.2">
      <c r="A6189" s="57">
        <f t="shared" si="108"/>
        <v>6188</v>
      </c>
      <c r="B6189" s="58">
        <v>1405042412920000</v>
      </c>
      <c r="C6189" s="59" t="s">
        <v>1318</v>
      </c>
      <c r="D6189" s="59" t="s">
        <v>12938</v>
      </c>
      <c r="E6189" s="60">
        <v>33962</v>
      </c>
      <c r="F6189" s="60">
        <v>45369</v>
      </c>
      <c r="G6189" s="60">
        <v>45369</v>
      </c>
      <c r="H6189" s="58">
        <v>202413479023</v>
      </c>
      <c r="I6189" s="58">
        <v>6200218508</v>
      </c>
      <c r="J6189" s="60" t="s">
        <v>12939</v>
      </c>
      <c r="K6189" s="60" t="s">
        <v>12928</v>
      </c>
      <c r="L6189" s="212" t="s">
        <v>52</v>
      </c>
      <c r="M6189" s="60">
        <v>45372</v>
      </c>
      <c r="N6189" s="58" t="s">
        <v>24</v>
      </c>
      <c r="O6189" s="59" t="s">
        <v>37</v>
      </c>
      <c r="P6189" s="62">
        <v>600000</v>
      </c>
      <c r="Q6189" s="58" t="s">
        <v>26</v>
      </c>
      <c r="R6189" s="58" t="s">
        <v>26</v>
      </c>
      <c r="S6189" s="58" t="s">
        <v>2815</v>
      </c>
      <c r="T6189" s="213" t="s">
        <v>28</v>
      </c>
      <c r="U6189" s="63" t="s">
        <v>29</v>
      </c>
      <c r="W6189" s="143"/>
      <c r="X6189" s="143"/>
      <c r="AO6189" s="143"/>
      <c r="AP6189" s="143"/>
      <c r="BD6189" s="234"/>
      <c r="BE6189" s="234"/>
    </row>
    <row r="6190" spans="1:57" ht="12.95" customHeight="1" x14ac:dyDescent="0.2">
      <c r="A6190" s="57">
        <f t="shared" si="108"/>
        <v>6189</v>
      </c>
      <c r="B6190" s="58">
        <v>2171110904810000</v>
      </c>
      <c r="C6190" s="59" t="s">
        <v>12563</v>
      </c>
      <c r="D6190" s="59" t="s">
        <v>1884</v>
      </c>
      <c r="E6190" s="60">
        <v>29685</v>
      </c>
      <c r="F6190" s="60">
        <v>45366</v>
      </c>
      <c r="G6190" s="60">
        <v>45369</v>
      </c>
      <c r="H6190" s="58">
        <v>202413479022</v>
      </c>
      <c r="I6190" s="58">
        <v>6201393124</v>
      </c>
      <c r="J6190" s="60" t="s">
        <v>12940</v>
      </c>
      <c r="K6190" s="60" t="s">
        <v>12928</v>
      </c>
      <c r="L6190" s="212" t="s">
        <v>52</v>
      </c>
      <c r="M6190" s="60">
        <v>45372</v>
      </c>
      <c r="N6190" s="58" t="s">
        <v>24</v>
      </c>
      <c r="O6190" s="59" t="s">
        <v>37</v>
      </c>
      <c r="P6190" s="62">
        <v>600000</v>
      </c>
      <c r="Q6190" s="58" t="s">
        <v>26</v>
      </c>
      <c r="R6190" s="58" t="s">
        <v>26</v>
      </c>
      <c r="S6190" s="58" t="s">
        <v>2809</v>
      </c>
      <c r="T6190" s="213" t="s">
        <v>28</v>
      </c>
      <c r="U6190" s="63" t="s">
        <v>29</v>
      </c>
      <c r="W6190" s="143"/>
      <c r="X6190" s="143"/>
      <c r="AO6190" s="143"/>
      <c r="AP6190" s="143"/>
      <c r="BD6190" s="234"/>
      <c r="BE6190" s="234"/>
    </row>
    <row r="6191" spans="1:57" ht="12.95" customHeight="1" x14ac:dyDescent="0.2">
      <c r="A6191" s="57">
        <f t="shared" si="108"/>
        <v>6190</v>
      </c>
      <c r="B6191" s="58">
        <v>3671092304700000</v>
      </c>
      <c r="C6191" s="59" t="s">
        <v>12941</v>
      </c>
      <c r="D6191" s="59" t="s">
        <v>56</v>
      </c>
      <c r="E6191" s="60">
        <v>25681</v>
      </c>
      <c r="F6191" s="60">
        <v>45366</v>
      </c>
      <c r="G6191" s="60">
        <v>45369</v>
      </c>
      <c r="H6191" s="58">
        <v>202413479021</v>
      </c>
      <c r="I6191" s="58">
        <v>6200471360</v>
      </c>
      <c r="J6191" s="60" t="s">
        <v>12942</v>
      </c>
      <c r="K6191" s="60" t="s">
        <v>12928</v>
      </c>
      <c r="L6191" s="212" t="s">
        <v>52</v>
      </c>
      <c r="M6191" s="60">
        <v>45372</v>
      </c>
      <c r="N6191" s="58" t="s">
        <v>24</v>
      </c>
      <c r="O6191" s="59" t="s">
        <v>37</v>
      </c>
      <c r="P6191" s="62">
        <v>600000</v>
      </c>
      <c r="Q6191" s="58" t="s">
        <v>26</v>
      </c>
      <c r="R6191" s="58" t="s">
        <v>26</v>
      </c>
      <c r="S6191" s="58" t="s">
        <v>2851</v>
      </c>
      <c r="T6191" s="213" t="s">
        <v>28</v>
      </c>
      <c r="U6191" s="63" t="s">
        <v>29</v>
      </c>
      <c r="W6191" s="143"/>
      <c r="X6191" s="143"/>
      <c r="AO6191" s="143"/>
      <c r="AP6191" s="143"/>
      <c r="BD6191" s="234"/>
      <c r="BE6191" s="234"/>
    </row>
    <row r="6192" spans="1:57" ht="12.95" customHeight="1" x14ac:dyDescent="0.2">
      <c r="A6192" s="57">
        <f t="shared" si="108"/>
        <v>6191</v>
      </c>
      <c r="B6192" s="58">
        <v>8171012804940000</v>
      </c>
      <c r="C6192" s="59" t="s">
        <v>12848</v>
      </c>
      <c r="D6192" s="59" t="s">
        <v>1013</v>
      </c>
      <c r="E6192" s="60">
        <v>34452</v>
      </c>
      <c r="F6192" s="60">
        <v>45365</v>
      </c>
      <c r="G6192" s="60">
        <v>45369</v>
      </c>
      <c r="H6192" s="58">
        <v>202413470624</v>
      </c>
      <c r="I6192" s="58">
        <v>6202192303</v>
      </c>
      <c r="J6192" s="60" t="s">
        <v>12943</v>
      </c>
      <c r="K6192" s="60" t="s">
        <v>12928</v>
      </c>
      <c r="L6192" s="212" t="s">
        <v>52</v>
      </c>
      <c r="M6192" s="60">
        <v>45372</v>
      </c>
      <c r="N6192" s="58" t="s">
        <v>24</v>
      </c>
      <c r="O6192" s="59" t="s">
        <v>37</v>
      </c>
      <c r="P6192" s="62">
        <v>600000</v>
      </c>
      <c r="Q6192" s="58" t="s">
        <v>26</v>
      </c>
      <c r="R6192" s="58" t="s">
        <v>26</v>
      </c>
      <c r="S6192" s="58" t="s">
        <v>2821</v>
      </c>
      <c r="T6192" s="213" t="s">
        <v>28</v>
      </c>
      <c r="U6192" s="63" t="s">
        <v>29</v>
      </c>
      <c r="W6192" s="143"/>
      <c r="X6192" s="143"/>
      <c r="AO6192" s="143"/>
      <c r="AP6192" s="143"/>
      <c r="BD6192" s="234"/>
      <c r="BE6192" s="234"/>
    </row>
    <row r="6193" spans="1:57" ht="12.95" customHeight="1" x14ac:dyDescent="0.2">
      <c r="A6193" s="57">
        <f t="shared" si="108"/>
        <v>6192</v>
      </c>
      <c r="B6193" s="58">
        <v>3526010101800020</v>
      </c>
      <c r="C6193" s="59" t="s">
        <v>12944</v>
      </c>
      <c r="D6193" s="59" t="s">
        <v>51</v>
      </c>
      <c r="E6193" s="60">
        <v>29221</v>
      </c>
      <c r="F6193" s="60">
        <v>45371</v>
      </c>
      <c r="G6193" s="60">
        <v>45371</v>
      </c>
      <c r="H6193" s="58">
        <v>2024134774216</v>
      </c>
      <c r="I6193" s="58">
        <v>6200410319</v>
      </c>
      <c r="J6193" s="60" t="s">
        <v>12945</v>
      </c>
      <c r="K6193" s="60" t="s">
        <v>12946</v>
      </c>
      <c r="L6193" s="212" t="s">
        <v>52</v>
      </c>
      <c r="M6193" s="60">
        <v>45372</v>
      </c>
      <c r="N6193" s="58" t="s">
        <v>24</v>
      </c>
      <c r="O6193" s="59" t="s">
        <v>37</v>
      </c>
      <c r="P6193" s="62">
        <v>600000</v>
      </c>
      <c r="Q6193" s="58" t="s">
        <v>26</v>
      </c>
      <c r="R6193" s="58" t="s">
        <v>26</v>
      </c>
      <c r="S6193" s="58" t="s">
        <v>27</v>
      </c>
      <c r="T6193" s="213" t="s">
        <v>28</v>
      </c>
      <c r="U6193" s="63" t="s">
        <v>29</v>
      </c>
      <c r="W6193" s="143"/>
      <c r="X6193" s="143"/>
      <c r="AO6193" s="143"/>
      <c r="AP6193" s="143"/>
      <c r="BD6193" s="234"/>
      <c r="BE6193" s="234"/>
    </row>
    <row r="6194" spans="1:57" ht="12.95" customHeight="1" x14ac:dyDescent="0.2">
      <c r="A6194" s="57">
        <f t="shared" si="108"/>
        <v>6193</v>
      </c>
      <c r="B6194" s="58">
        <v>3674042706830000</v>
      </c>
      <c r="C6194" s="59" t="s">
        <v>12947</v>
      </c>
      <c r="D6194" s="59" t="s">
        <v>56</v>
      </c>
      <c r="E6194" s="60">
        <v>30494</v>
      </c>
      <c r="F6194" s="60">
        <v>45371</v>
      </c>
      <c r="G6194" s="60">
        <v>45371</v>
      </c>
      <c r="H6194" s="58">
        <v>2024134774215</v>
      </c>
      <c r="I6194" s="58">
        <v>6201035806</v>
      </c>
      <c r="J6194" s="60" t="s">
        <v>12948</v>
      </c>
      <c r="K6194" s="60" t="s">
        <v>12946</v>
      </c>
      <c r="L6194" s="212" t="s">
        <v>52</v>
      </c>
      <c r="M6194" s="60">
        <v>45372</v>
      </c>
      <c r="N6194" s="58" t="s">
        <v>24</v>
      </c>
      <c r="O6194" s="59" t="s">
        <v>37</v>
      </c>
      <c r="P6194" s="62">
        <v>600000</v>
      </c>
      <c r="Q6194" s="58" t="s">
        <v>26</v>
      </c>
      <c r="R6194" s="58" t="s">
        <v>26</v>
      </c>
      <c r="S6194" s="58" t="s">
        <v>27</v>
      </c>
      <c r="T6194" s="213" t="s">
        <v>28</v>
      </c>
      <c r="U6194" s="63" t="s">
        <v>29</v>
      </c>
      <c r="W6194" s="143"/>
      <c r="X6194" s="143"/>
      <c r="AO6194" s="143"/>
      <c r="AP6194" s="143"/>
      <c r="BD6194" s="234"/>
      <c r="BE6194" s="234"/>
    </row>
    <row r="6195" spans="1:57" ht="12.95" customHeight="1" x14ac:dyDescent="0.2">
      <c r="A6195" s="57">
        <f t="shared" si="108"/>
        <v>6194</v>
      </c>
      <c r="B6195" s="58">
        <v>3328143112740010</v>
      </c>
      <c r="C6195" s="59" t="s">
        <v>12949</v>
      </c>
      <c r="D6195" s="59" t="s">
        <v>509</v>
      </c>
      <c r="E6195" s="60">
        <v>27393</v>
      </c>
      <c r="F6195" s="60">
        <v>45371</v>
      </c>
      <c r="G6195" s="60">
        <v>45371</v>
      </c>
      <c r="H6195" s="58">
        <v>2024134774214</v>
      </c>
      <c r="I6195" s="58">
        <v>6200120241</v>
      </c>
      <c r="J6195" s="60" t="s">
        <v>12950</v>
      </c>
      <c r="K6195" s="60" t="s">
        <v>12946</v>
      </c>
      <c r="L6195" s="212" t="s">
        <v>52</v>
      </c>
      <c r="M6195" s="60">
        <v>45372</v>
      </c>
      <c r="N6195" s="58" t="s">
        <v>24</v>
      </c>
      <c r="O6195" s="59" t="s">
        <v>37</v>
      </c>
      <c r="P6195" s="62">
        <v>600000</v>
      </c>
      <c r="Q6195" s="58" t="s">
        <v>26</v>
      </c>
      <c r="R6195" s="58" t="s">
        <v>26</v>
      </c>
      <c r="S6195" s="58" t="s">
        <v>27</v>
      </c>
      <c r="T6195" s="213" t="s">
        <v>28</v>
      </c>
      <c r="U6195" s="63" t="s">
        <v>29</v>
      </c>
      <c r="W6195" s="143"/>
      <c r="X6195" s="143"/>
      <c r="AO6195" s="143"/>
      <c r="AP6195" s="143"/>
      <c r="BD6195" s="234"/>
      <c r="BE6195" s="234"/>
    </row>
    <row r="6196" spans="1:57" ht="12.95" customHeight="1" x14ac:dyDescent="0.2">
      <c r="A6196" s="57">
        <f t="shared" si="108"/>
        <v>6195</v>
      </c>
      <c r="B6196" s="58">
        <v>3327112804940000</v>
      </c>
      <c r="C6196" s="59" t="s">
        <v>12951</v>
      </c>
      <c r="D6196" s="59" t="s">
        <v>93</v>
      </c>
      <c r="E6196" s="60">
        <v>34452</v>
      </c>
      <c r="F6196" s="60">
        <v>45371</v>
      </c>
      <c r="G6196" s="60">
        <v>45371</v>
      </c>
      <c r="H6196" s="58">
        <v>2024134774213</v>
      </c>
      <c r="I6196" s="58">
        <v>6211525634</v>
      </c>
      <c r="J6196" s="60" t="s">
        <v>12952</v>
      </c>
      <c r="K6196" s="60" t="s">
        <v>12946</v>
      </c>
      <c r="L6196" s="212" t="s">
        <v>52</v>
      </c>
      <c r="M6196" s="60">
        <v>45372</v>
      </c>
      <c r="N6196" s="58" t="s">
        <v>24</v>
      </c>
      <c r="O6196" s="59" t="s">
        <v>37</v>
      </c>
      <c r="P6196" s="62">
        <v>600000</v>
      </c>
      <c r="Q6196" s="58" t="s">
        <v>26</v>
      </c>
      <c r="R6196" s="58" t="s">
        <v>26</v>
      </c>
      <c r="S6196" s="58" t="s">
        <v>27</v>
      </c>
      <c r="T6196" s="213" t="s">
        <v>28</v>
      </c>
      <c r="U6196" s="63" t="s">
        <v>29</v>
      </c>
      <c r="W6196" s="143"/>
      <c r="X6196" s="143"/>
      <c r="AO6196" s="143"/>
      <c r="AP6196" s="143"/>
      <c r="BD6196" s="234"/>
      <c r="BE6196" s="234"/>
    </row>
    <row r="6197" spans="1:57" ht="12.95" customHeight="1" x14ac:dyDescent="0.2">
      <c r="A6197" s="57">
        <f t="shared" si="108"/>
        <v>6196</v>
      </c>
      <c r="B6197" s="58">
        <v>3275012911790010</v>
      </c>
      <c r="C6197" s="59" t="s">
        <v>12953</v>
      </c>
      <c r="D6197" s="59" t="s">
        <v>167</v>
      </c>
      <c r="E6197" s="60">
        <v>29188</v>
      </c>
      <c r="F6197" s="60">
        <v>45370</v>
      </c>
      <c r="G6197" s="60">
        <v>45371</v>
      </c>
      <c r="H6197" s="58">
        <v>202413478223</v>
      </c>
      <c r="I6197" s="58">
        <v>6200101468</v>
      </c>
      <c r="J6197" s="60" t="s">
        <v>12954</v>
      </c>
      <c r="K6197" s="60" t="s">
        <v>12946</v>
      </c>
      <c r="L6197" s="212" t="s">
        <v>52</v>
      </c>
      <c r="M6197" s="60">
        <v>45372</v>
      </c>
      <c r="N6197" s="58" t="s">
        <v>24</v>
      </c>
      <c r="O6197" s="59" t="s">
        <v>37</v>
      </c>
      <c r="P6197" s="62">
        <v>600000</v>
      </c>
      <c r="Q6197" s="58" t="s">
        <v>26</v>
      </c>
      <c r="R6197" s="58" t="s">
        <v>26</v>
      </c>
      <c r="S6197" s="58" t="s">
        <v>27</v>
      </c>
      <c r="T6197" s="213" t="s">
        <v>28</v>
      </c>
      <c r="U6197" s="63" t="s">
        <v>29</v>
      </c>
      <c r="W6197" s="143"/>
      <c r="X6197" s="143"/>
      <c r="AO6197" s="143"/>
      <c r="AP6197" s="143"/>
      <c r="BD6197" s="234"/>
      <c r="BE6197" s="234"/>
    </row>
    <row r="6198" spans="1:57" ht="12.95" customHeight="1" x14ac:dyDescent="0.2">
      <c r="A6198" s="57">
        <f t="shared" si="108"/>
        <v>6197</v>
      </c>
      <c r="B6198" s="58">
        <v>3306071309890000</v>
      </c>
      <c r="C6198" s="59" t="s">
        <v>2303</v>
      </c>
      <c r="D6198" s="59" t="s">
        <v>538</v>
      </c>
      <c r="E6198" s="60">
        <v>32764</v>
      </c>
      <c r="F6198" s="60">
        <v>45370</v>
      </c>
      <c r="G6198" s="60">
        <v>45370</v>
      </c>
      <c r="H6198" s="58">
        <v>2024134774211</v>
      </c>
      <c r="I6198" s="58">
        <v>6200395420</v>
      </c>
      <c r="J6198" s="60" t="s">
        <v>12955</v>
      </c>
      <c r="K6198" s="60" t="s">
        <v>12946</v>
      </c>
      <c r="L6198" s="212" t="s">
        <v>52</v>
      </c>
      <c r="M6198" s="60">
        <v>45372</v>
      </c>
      <c r="N6198" s="58" t="s">
        <v>24</v>
      </c>
      <c r="O6198" s="59" t="s">
        <v>37</v>
      </c>
      <c r="P6198" s="62">
        <v>600000</v>
      </c>
      <c r="Q6198" s="58" t="s">
        <v>26</v>
      </c>
      <c r="R6198" s="58" t="s">
        <v>26</v>
      </c>
      <c r="S6198" s="58" t="s">
        <v>27</v>
      </c>
      <c r="T6198" s="213" t="s">
        <v>28</v>
      </c>
      <c r="U6198" s="63" t="s">
        <v>29</v>
      </c>
      <c r="W6198" s="143"/>
      <c r="X6198" s="143"/>
      <c r="AO6198" s="143"/>
      <c r="AP6198" s="143"/>
      <c r="BD6198" s="234"/>
      <c r="BE6198" s="234"/>
    </row>
    <row r="6199" spans="1:57" ht="12.95" customHeight="1" x14ac:dyDescent="0.2">
      <c r="A6199" s="57">
        <f t="shared" si="108"/>
        <v>6198</v>
      </c>
      <c r="B6199" s="58">
        <v>3174080207770010</v>
      </c>
      <c r="C6199" s="59" t="s">
        <v>12956</v>
      </c>
      <c r="D6199" s="59" t="s">
        <v>587</v>
      </c>
      <c r="E6199" s="60">
        <v>28308</v>
      </c>
      <c r="F6199" s="60">
        <v>45370</v>
      </c>
      <c r="G6199" s="60">
        <v>45370</v>
      </c>
      <c r="H6199" s="58">
        <v>2024134774210</v>
      </c>
      <c r="I6199" s="58">
        <v>6200138728</v>
      </c>
      <c r="J6199" s="60" t="s">
        <v>12957</v>
      </c>
      <c r="K6199" s="60" t="s">
        <v>12946</v>
      </c>
      <c r="L6199" s="212" t="s">
        <v>52</v>
      </c>
      <c r="M6199" s="60">
        <v>45372</v>
      </c>
      <c r="N6199" s="58" t="s">
        <v>24</v>
      </c>
      <c r="O6199" s="59" t="s">
        <v>37</v>
      </c>
      <c r="P6199" s="62">
        <v>600000</v>
      </c>
      <c r="Q6199" s="58" t="s">
        <v>26</v>
      </c>
      <c r="R6199" s="58" t="s">
        <v>26</v>
      </c>
      <c r="S6199" s="58" t="s">
        <v>27</v>
      </c>
      <c r="T6199" s="213" t="s">
        <v>28</v>
      </c>
      <c r="U6199" s="63" t="s">
        <v>29</v>
      </c>
      <c r="W6199" s="143"/>
      <c r="X6199" s="143"/>
      <c r="AO6199" s="143"/>
      <c r="AP6199" s="143"/>
      <c r="BD6199" s="234"/>
      <c r="BE6199" s="234"/>
    </row>
    <row r="6200" spans="1:57" ht="12.95" customHeight="1" x14ac:dyDescent="0.2">
      <c r="A6200" s="57">
        <f t="shared" si="108"/>
        <v>6199</v>
      </c>
      <c r="B6200" s="58">
        <v>3328151501820000</v>
      </c>
      <c r="C6200" s="59" t="s">
        <v>12776</v>
      </c>
      <c r="D6200" s="59" t="s">
        <v>728</v>
      </c>
      <c r="E6200" s="60">
        <v>29966</v>
      </c>
      <c r="F6200" s="60">
        <v>45370</v>
      </c>
      <c r="G6200" s="60">
        <v>45370</v>
      </c>
      <c r="H6200" s="58">
        <v>202413477429</v>
      </c>
      <c r="I6200" s="58">
        <v>6200424057</v>
      </c>
      <c r="J6200" s="60" t="s">
        <v>12958</v>
      </c>
      <c r="K6200" s="60" t="s">
        <v>12946</v>
      </c>
      <c r="L6200" s="212" t="s">
        <v>52</v>
      </c>
      <c r="M6200" s="60">
        <v>45372</v>
      </c>
      <c r="N6200" s="58" t="s">
        <v>24</v>
      </c>
      <c r="O6200" s="59" t="s">
        <v>37</v>
      </c>
      <c r="P6200" s="62">
        <v>600000</v>
      </c>
      <c r="Q6200" s="58" t="s">
        <v>26</v>
      </c>
      <c r="R6200" s="58" t="s">
        <v>26</v>
      </c>
      <c r="S6200" s="58" t="s">
        <v>27</v>
      </c>
      <c r="T6200" s="213" t="s">
        <v>28</v>
      </c>
      <c r="U6200" s="63" t="s">
        <v>29</v>
      </c>
      <c r="W6200" s="143"/>
      <c r="X6200" s="143"/>
      <c r="AO6200" s="143"/>
      <c r="AP6200" s="143"/>
      <c r="BD6200" s="234"/>
      <c r="BE6200" s="234"/>
    </row>
    <row r="6201" spans="1:57" ht="12.95" customHeight="1" x14ac:dyDescent="0.2">
      <c r="A6201" s="57">
        <f t="shared" si="108"/>
        <v>6200</v>
      </c>
      <c r="B6201" s="58">
        <v>3207012110890000</v>
      </c>
      <c r="C6201" s="59" t="s">
        <v>12819</v>
      </c>
      <c r="D6201" s="59" t="s">
        <v>257</v>
      </c>
      <c r="E6201" s="60">
        <v>32802</v>
      </c>
      <c r="F6201" s="60">
        <v>45369</v>
      </c>
      <c r="G6201" s="60">
        <v>45370</v>
      </c>
      <c r="H6201" s="58">
        <v>202413477428</v>
      </c>
      <c r="I6201" s="58">
        <v>6202080228</v>
      </c>
      <c r="J6201" s="60" t="s">
        <v>12959</v>
      </c>
      <c r="K6201" s="60" t="s">
        <v>12946</v>
      </c>
      <c r="L6201" s="212" t="s">
        <v>52</v>
      </c>
      <c r="M6201" s="60">
        <v>45372</v>
      </c>
      <c r="N6201" s="58" t="s">
        <v>24</v>
      </c>
      <c r="O6201" s="59" t="s">
        <v>37</v>
      </c>
      <c r="P6201" s="62">
        <v>600000</v>
      </c>
      <c r="Q6201" s="58" t="s">
        <v>26</v>
      </c>
      <c r="R6201" s="58" t="s">
        <v>26</v>
      </c>
      <c r="S6201" s="58" t="s">
        <v>27</v>
      </c>
      <c r="T6201" s="213" t="s">
        <v>28</v>
      </c>
      <c r="U6201" s="63" t="s">
        <v>29</v>
      </c>
      <c r="W6201" s="143"/>
      <c r="X6201" s="143"/>
      <c r="AO6201" s="143"/>
      <c r="AP6201" s="143"/>
      <c r="BD6201" s="234"/>
      <c r="BE6201" s="234"/>
    </row>
    <row r="6202" spans="1:57" ht="12.95" customHeight="1" x14ac:dyDescent="0.2">
      <c r="A6202" s="57">
        <f t="shared" si="108"/>
        <v>6201</v>
      </c>
      <c r="B6202" s="58">
        <v>3318030102860000</v>
      </c>
      <c r="C6202" s="59" t="s">
        <v>12960</v>
      </c>
      <c r="D6202" s="59" t="s">
        <v>590</v>
      </c>
      <c r="E6202" s="60">
        <v>31444</v>
      </c>
      <c r="F6202" s="60">
        <v>45369</v>
      </c>
      <c r="G6202" s="60">
        <v>45370</v>
      </c>
      <c r="H6202" s="58">
        <v>202413477427</v>
      </c>
      <c r="I6202" s="58">
        <v>6200316811</v>
      </c>
      <c r="J6202" s="60" t="s">
        <v>12961</v>
      </c>
      <c r="K6202" s="60" t="s">
        <v>12946</v>
      </c>
      <c r="L6202" s="212" t="s">
        <v>52</v>
      </c>
      <c r="M6202" s="60">
        <v>45372</v>
      </c>
      <c r="N6202" s="58" t="s">
        <v>24</v>
      </c>
      <c r="O6202" s="59" t="s">
        <v>37</v>
      </c>
      <c r="P6202" s="62">
        <v>600000</v>
      </c>
      <c r="Q6202" s="58" t="s">
        <v>26</v>
      </c>
      <c r="R6202" s="58" t="s">
        <v>26</v>
      </c>
      <c r="S6202" s="58" t="s">
        <v>27</v>
      </c>
      <c r="T6202" s="213" t="s">
        <v>28</v>
      </c>
      <c r="U6202" s="63" t="s">
        <v>29</v>
      </c>
      <c r="W6202" s="143"/>
      <c r="X6202" s="143"/>
      <c r="AO6202" s="143"/>
      <c r="AP6202" s="143"/>
      <c r="BD6202" s="234"/>
      <c r="BE6202" s="234"/>
    </row>
    <row r="6203" spans="1:57" ht="12.95" customHeight="1" x14ac:dyDescent="0.2">
      <c r="A6203" s="57">
        <f t="shared" si="108"/>
        <v>6202</v>
      </c>
      <c r="B6203" s="58">
        <v>3326131812780020</v>
      </c>
      <c r="C6203" s="59" t="s">
        <v>643</v>
      </c>
      <c r="D6203" s="59" t="s">
        <v>597</v>
      </c>
      <c r="E6203" s="60">
        <v>28842</v>
      </c>
      <c r="F6203" s="60">
        <v>45369</v>
      </c>
      <c r="G6203" s="60">
        <v>45370</v>
      </c>
      <c r="H6203" s="58">
        <v>202413477426</v>
      </c>
      <c r="I6203" s="58">
        <v>6201023668</v>
      </c>
      <c r="J6203" s="60" t="s">
        <v>12962</v>
      </c>
      <c r="K6203" s="60" t="s">
        <v>12946</v>
      </c>
      <c r="L6203" s="212" t="s">
        <v>52</v>
      </c>
      <c r="M6203" s="60">
        <v>45372</v>
      </c>
      <c r="N6203" s="58" t="s">
        <v>24</v>
      </c>
      <c r="O6203" s="59" t="s">
        <v>37</v>
      </c>
      <c r="P6203" s="62">
        <v>600000</v>
      </c>
      <c r="Q6203" s="58" t="s">
        <v>26</v>
      </c>
      <c r="R6203" s="58" t="s">
        <v>26</v>
      </c>
      <c r="S6203" s="58" t="s">
        <v>27</v>
      </c>
      <c r="T6203" s="213" t="s">
        <v>28</v>
      </c>
      <c r="U6203" s="63" t="s">
        <v>29</v>
      </c>
      <c r="W6203" s="143"/>
      <c r="X6203" s="143"/>
      <c r="AO6203" s="143"/>
      <c r="AP6203" s="143"/>
      <c r="BD6203" s="234"/>
      <c r="BE6203" s="234"/>
    </row>
    <row r="6204" spans="1:57" ht="12.95" customHeight="1" x14ac:dyDescent="0.2">
      <c r="A6204" s="57">
        <f t="shared" si="108"/>
        <v>6203</v>
      </c>
      <c r="B6204" s="58">
        <v>3175010508780010</v>
      </c>
      <c r="C6204" s="59" t="s">
        <v>12781</v>
      </c>
      <c r="D6204" s="59" t="s">
        <v>56</v>
      </c>
      <c r="E6204" s="60">
        <v>28707</v>
      </c>
      <c r="F6204" s="60">
        <v>45369</v>
      </c>
      <c r="G6204" s="60">
        <v>45369</v>
      </c>
      <c r="H6204" s="58">
        <v>202413477425</v>
      </c>
      <c r="I6204" s="58">
        <v>6201039358</v>
      </c>
      <c r="J6204" s="60" t="s">
        <v>12963</v>
      </c>
      <c r="K6204" s="60" t="s">
        <v>12946</v>
      </c>
      <c r="L6204" s="212" t="s">
        <v>52</v>
      </c>
      <c r="M6204" s="60">
        <v>45372</v>
      </c>
      <c r="N6204" s="58" t="s">
        <v>24</v>
      </c>
      <c r="O6204" s="59" t="s">
        <v>37</v>
      </c>
      <c r="P6204" s="62">
        <v>600000</v>
      </c>
      <c r="Q6204" s="58" t="s">
        <v>26</v>
      </c>
      <c r="R6204" s="58" t="s">
        <v>26</v>
      </c>
      <c r="S6204" s="58" t="s">
        <v>27</v>
      </c>
      <c r="T6204" s="213" t="s">
        <v>28</v>
      </c>
      <c r="U6204" s="63" t="s">
        <v>29</v>
      </c>
      <c r="W6204" s="143"/>
      <c r="X6204" s="143"/>
      <c r="AO6204" s="143"/>
      <c r="AP6204" s="143"/>
      <c r="BD6204" s="234"/>
      <c r="BE6204" s="234"/>
    </row>
    <row r="6205" spans="1:57" ht="12.95" customHeight="1" x14ac:dyDescent="0.2">
      <c r="A6205" s="57">
        <f t="shared" si="108"/>
        <v>6204</v>
      </c>
      <c r="B6205" s="58">
        <v>1403050708938580</v>
      </c>
      <c r="C6205" s="59" t="s">
        <v>170</v>
      </c>
      <c r="D6205" s="59" t="s">
        <v>786</v>
      </c>
      <c r="E6205" s="60">
        <v>34188</v>
      </c>
      <c r="F6205" s="60">
        <v>45369</v>
      </c>
      <c r="G6205" s="60">
        <v>45370</v>
      </c>
      <c r="H6205" s="58">
        <v>202413477424</v>
      </c>
      <c r="I6205" s="58">
        <v>6211441639</v>
      </c>
      <c r="J6205" s="60" t="s">
        <v>12964</v>
      </c>
      <c r="K6205" s="60" t="s">
        <v>12946</v>
      </c>
      <c r="L6205" s="212" t="s">
        <v>52</v>
      </c>
      <c r="M6205" s="60">
        <v>45372</v>
      </c>
      <c r="N6205" s="58" t="s">
        <v>24</v>
      </c>
      <c r="O6205" s="59" t="s">
        <v>37</v>
      </c>
      <c r="P6205" s="62">
        <v>600000</v>
      </c>
      <c r="Q6205" s="58" t="s">
        <v>26</v>
      </c>
      <c r="R6205" s="58" t="s">
        <v>26</v>
      </c>
      <c r="S6205" s="58" t="s">
        <v>27</v>
      </c>
      <c r="T6205" s="213" t="s">
        <v>28</v>
      </c>
      <c r="U6205" s="63" t="s">
        <v>29</v>
      </c>
      <c r="W6205" s="143"/>
      <c r="X6205" s="143"/>
      <c r="AO6205" s="143"/>
      <c r="AP6205" s="143"/>
      <c r="BD6205" s="234"/>
      <c r="BE6205" s="234"/>
    </row>
    <row r="6206" spans="1:57" ht="12.95" customHeight="1" x14ac:dyDescent="0.2">
      <c r="A6206" s="57">
        <f t="shared" si="108"/>
        <v>6205</v>
      </c>
      <c r="B6206" s="58">
        <v>3203310504820000</v>
      </c>
      <c r="C6206" s="59" t="s">
        <v>12965</v>
      </c>
      <c r="D6206" s="59" t="s">
        <v>56</v>
      </c>
      <c r="E6206" s="60">
        <v>30046</v>
      </c>
      <c r="F6206" s="60">
        <v>45369</v>
      </c>
      <c r="G6206" s="60">
        <v>45370</v>
      </c>
      <c r="H6206" s="58">
        <v>202413477423</v>
      </c>
      <c r="I6206" s="58">
        <v>6211504873</v>
      </c>
      <c r="J6206" s="60" t="s">
        <v>12966</v>
      </c>
      <c r="K6206" s="60" t="s">
        <v>12946</v>
      </c>
      <c r="L6206" s="212" t="s">
        <v>52</v>
      </c>
      <c r="M6206" s="60">
        <v>45372</v>
      </c>
      <c r="N6206" s="58" t="s">
        <v>24</v>
      </c>
      <c r="O6206" s="59" t="s">
        <v>37</v>
      </c>
      <c r="P6206" s="62">
        <v>600000</v>
      </c>
      <c r="Q6206" s="58" t="s">
        <v>26</v>
      </c>
      <c r="R6206" s="58" t="s">
        <v>26</v>
      </c>
      <c r="S6206" s="58" t="s">
        <v>27</v>
      </c>
      <c r="T6206" s="213" t="s">
        <v>28</v>
      </c>
      <c r="U6206" s="63" t="s">
        <v>29</v>
      </c>
      <c r="W6206" s="143"/>
      <c r="X6206" s="143"/>
      <c r="AO6206" s="143"/>
      <c r="AP6206" s="143"/>
      <c r="BD6206" s="234"/>
      <c r="BE6206" s="234"/>
    </row>
    <row r="6207" spans="1:57" ht="12.95" customHeight="1" x14ac:dyDescent="0.2">
      <c r="A6207" s="57">
        <f t="shared" si="108"/>
        <v>6206</v>
      </c>
      <c r="B6207" s="58">
        <v>3526012903970000</v>
      </c>
      <c r="C6207" s="59" t="s">
        <v>12967</v>
      </c>
      <c r="D6207" s="59" t="s">
        <v>51</v>
      </c>
      <c r="E6207" s="60">
        <v>35518</v>
      </c>
      <c r="F6207" s="60">
        <v>45369</v>
      </c>
      <c r="G6207" s="60">
        <v>45369</v>
      </c>
      <c r="H6207" s="58">
        <v>202413477422</v>
      </c>
      <c r="I6207" s="58">
        <v>6211907504</v>
      </c>
      <c r="J6207" s="60" t="s">
        <v>12968</v>
      </c>
      <c r="K6207" s="60" t="s">
        <v>12946</v>
      </c>
      <c r="L6207" s="212" t="s">
        <v>52</v>
      </c>
      <c r="M6207" s="60">
        <v>45372</v>
      </c>
      <c r="N6207" s="58" t="s">
        <v>24</v>
      </c>
      <c r="O6207" s="59" t="s">
        <v>37</v>
      </c>
      <c r="P6207" s="62">
        <v>600000</v>
      </c>
      <c r="Q6207" s="58" t="s">
        <v>26</v>
      </c>
      <c r="R6207" s="58" t="s">
        <v>26</v>
      </c>
      <c r="S6207" s="58" t="s">
        <v>27</v>
      </c>
      <c r="T6207" s="213" t="s">
        <v>28</v>
      </c>
      <c r="U6207" s="63" t="s">
        <v>29</v>
      </c>
      <c r="W6207" s="143"/>
      <c r="X6207" s="143"/>
      <c r="AO6207" s="143"/>
      <c r="AP6207" s="143"/>
      <c r="BD6207" s="234"/>
      <c r="BE6207" s="234"/>
    </row>
    <row r="6208" spans="1:57" ht="12.95" customHeight="1" x14ac:dyDescent="0.2">
      <c r="A6208" s="57">
        <f t="shared" si="108"/>
        <v>6207</v>
      </c>
      <c r="B6208" s="58">
        <v>3275032405810010</v>
      </c>
      <c r="C6208" s="59" t="s">
        <v>1583</v>
      </c>
      <c r="D6208" s="59" t="s">
        <v>56</v>
      </c>
      <c r="E6208" s="60">
        <v>29730</v>
      </c>
      <c r="F6208" s="60">
        <v>45369</v>
      </c>
      <c r="G6208" s="60">
        <v>45369</v>
      </c>
      <c r="H6208" s="58">
        <v>202413477421</v>
      </c>
      <c r="I6208" s="58">
        <v>6200190241</v>
      </c>
      <c r="J6208" s="60" t="s">
        <v>12969</v>
      </c>
      <c r="K6208" s="60" t="s">
        <v>12946</v>
      </c>
      <c r="L6208" s="212" t="s">
        <v>52</v>
      </c>
      <c r="M6208" s="60">
        <v>45372</v>
      </c>
      <c r="N6208" s="58" t="s">
        <v>24</v>
      </c>
      <c r="O6208" s="59" t="s">
        <v>37</v>
      </c>
      <c r="P6208" s="62">
        <v>600000</v>
      </c>
      <c r="Q6208" s="58" t="s">
        <v>26</v>
      </c>
      <c r="R6208" s="58" t="s">
        <v>26</v>
      </c>
      <c r="S6208" s="58" t="s">
        <v>27</v>
      </c>
      <c r="T6208" s="213" t="s">
        <v>28</v>
      </c>
      <c r="U6208" s="63" t="s">
        <v>29</v>
      </c>
      <c r="W6208" s="143"/>
      <c r="X6208" s="143"/>
      <c r="AO6208" s="143"/>
      <c r="AP6208" s="143"/>
      <c r="BD6208" s="234"/>
      <c r="BE6208" s="234"/>
    </row>
    <row r="6209" spans="1:57" ht="12.95" customHeight="1" x14ac:dyDescent="0.2">
      <c r="A6209" s="57">
        <f t="shared" si="108"/>
        <v>6208</v>
      </c>
      <c r="B6209" s="58">
        <v>1271032112950000</v>
      </c>
      <c r="C6209" s="59" t="s">
        <v>12970</v>
      </c>
      <c r="D6209" s="59" t="s">
        <v>303</v>
      </c>
      <c r="E6209" s="60">
        <v>35054</v>
      </c>
      <c r="F6209" s="60">
        <v>45370</v>
      </c>
      <c r="G6209" s="60">
        <v>45370</v>
      </c>
      <c r="H6209" s="58">
        <v>2024134773224</v>
      </c>
      <c r="I6209" s="58">
        <v>6211590383</v>
      </c>
      <c r="J6209" s="60" t="s">
        <v>12971</v>
      </c>
      <c r="K6209" s="60" t="s">
        <v>12972</v>
      </c>
      <c r="L6209" s="212" t="s">
        <v>281</v>
      </c>
      <c r="M6209" s="60">
        <v>45372</v>
      </c>
      <c r="N6209" s="58" t="s">
        <v>24</v>
      </c>
      <c r="O6209" s="59" t="s">
        <v>37</v>
      </c>
      <c r="P6209" s="62">
        <v>600000</v>
      </c>
      <c r="Q6209" s="58" t="s">
        <v>26</v>
      </c>
      <c r="R6209" s="58" t="s">
        <v>26</v>
      </c>
      <c r="S6209" s="58" t="s">
        <v>27</v>
      </c>
      <c r="T6209" s="213" t="s">
        <v>28</v>
      </c>
      <c r="U6209" s="63" t="s">
        <v>29</v>
      </c>
      <c r="W6209" s="143"/>
      <c r="X6209" s="143"/>
      <c r="AO6209" s="143"/>
      <c r="AP6209" s="143"/>
      <c r="BD6209" s="234"/>
      <c r="BE6209" s="234"/>
    </row>
    <row r="6210" spans="1:57" ht="12.95" customHeight="1" x14ac:dyDescent="0.2">
      <c r="A6210" s="57">
        <f t="shared" si="108"/>
        <v>6209</v>
      </c>
      <c r="B6210" s="58">
        <v>3275082512730010</v>
      </c>
      <c r="C6210" s="59" t="s">
        <v>2052</v>
      </c>
      <c r="D6210" s="59" t="s">
        <v>2053</v>
      </c>
      <c r="E6210" s="60">
        <v>27023</v>
      </c>
      <c r="F6210" s="60">
        <v>45370</v>
      </c>
      <c r="G6210" s="60">
        <v>45370</v>
      </c>
      <c r="H6210" s="58">
        <v>2024134773223</v>
      </c>
      <c r="I6210" s="58">
        <v>6200072137</v>
      </c>
      <c r="J6210" s="60" t="s">
        <v>12973</v>
      </c>
      <c r="K6210" s="60" t="s">
        <v>12972</v>
      </c>
      <c r="L6210" s="212" t="s">
        <v>281</v>
      </c>
      <c r="M6210" s="60">
        <v>45372</v>
      </c>
      <c r="N6210" s="58" t="s">
        <v>24</v>
      </c>
      <c r="O6210" s="59" t="s">
        <v>37</v>
      </c>
      <c r="P6210" s="62">
        <v>600000</v>
      </c>
      <c r="Q6210" s="58" t="s">
        <v>26</v>
      </c>
      <c r="R6210" s="58" t="s">
        <v>26</v>
      </c>
      <c r="S6210" s="58" t="s">
        <v>27</v>
      </c>
      <c r="T6210" s="213" t="s">
        <v>28</v>
      </c>
      <c r="U6210" s="63" t="s">
        <v>29</v>
      </c>
      <c r="W6210" s="143"/>
      <c r="X6210" s="143"/>
      <c r="AO6210" s="143"/>
      <c r="AP6210" s="143"/>
      <c r="BD6210" s="234"/>
      <c r="BE6210" s="234"/>
    </row>
    <row r="6211" spans="1:57" ht="12.95" customHeight="1" x14ac:dyDescent="0.2">
      <c r="A6211" s="57">
        <f t="shared" si="108"/>
        <v>6210</v>
      </c>
      <c r="B6211" s="58">
        <v>3275032708920020</v>
      </c>
      <c r="C6211" s="59" t="s">
        <v>1820</v>
      </c>
      <c r="D6211" s="59" t="s">
        <v>56</v>
      </c>
      <c r="E6211" s="60">
        <v>33843</v>
      </c>
      <c r="F6211" s="60">
        <v>45370</v>
      </c>
      <c r="G6211" s="60">
        <v>45370</v>
      </c>
      <c r="H6211" s="58">
        <v>2024134773222</v>
      </c>
      <c r="I6211" s="58">
        <v>6201191665</v>
      </c>
      <c r="J6211" s="60" t="s">
        <v>12974</v>
      </c>
      <c r="K6211" s="60" t="s">
        <v>12972</v>
      </c>
      <c r="L6211" s="212" t="s">
        <v>281</v>
      </c>
      <c r="M6211" s="60">
        <v>45372</v>
      </c>
      <c r="N6211" s="58" t="s">
        <v>24</v>
      </c>
      <c r="O6211" s="59" t="s">
        <v>37</v>
      </c>
      <c r="P6211" s="62">
        <v>600000</v>
      </c>
      <c r="Q6211" s="58" t="s">
        <v>26</v>
      </c>
      <c r="R6211" s="58" t="s">
        <v>26</v>
      </c>
      <c r="S6211" s="58" t="s">
        <v>27</v>
      </c>
      <c r="T6211" s="213" t="s">
        <v>28</v>
      </c>
      <c r="U6211" s="63" t="s">
        <v>29</v>
      </c>
      <c r="W6211" s="143"/>
      <c r="X6211" s="143"/>
      <c r="AO6211" s="143"/>
      <c r="AP6211" s="143"/>
      <c r="BD6211" s="234"/>
      <c r="BE6211" s="234"/>
    </row>
    <row r="6212" spans="1:57" ht="12.95" customHeight="1" x14ac:dyDescent="0.2">
      <c r="A6212" s="57">
        <f t="shared" ref="A6212:A6275" si="109">A6211+1</f>
        <v>6211</v>
      </c>
      <c r="B6212" s="58">
        <v>3578161505940000</v>
      </c>
      <c r="C6212" s="59" t="s">
        <v>12753</v>
      </c>
      <c r="D6212" s="59" t="s">
        <v>260</v>
      </c>
      <c r="E6212" s="60">
        <v>34469</v>
      </c>
      <c r="F6212" s="60">
        <v>45369</v>
      </c>
      <c r="G6212" s="60">
        <v>45370</v>
      </c>
      <c r="H6212" s="58">
        <v>2024134773221</v>
      </c>
      <c r="I6212" s="58">
        <v>6211519335</v>
      </c>
      <c r="J6212" s="60" t="s">
        <v>12975</v>
      </c>
      <c r="K6212" s="60" t="s">
        <v>12972</v>
      </c>
      <c r="L6212" s="212" t="s">
        <v>281</v>
      </c>
      <c r="M6212" s="60">
        <v>45372</v>
      </c>
      <c r="N6212" s="58" t="s">
        <v>24</v>
      </c>
      <c r="O6212" s="59" t="s">
        <v>37</v>
      </c>
      <c r="P6212" s="62">
        <v>600000</v>
      </c>
      <c r="Q6212" s="58" t="s">
        <v>26</v>
      </c>
      <c r="R6212" s="58" t="s">
        <v>26</v>
      </c>
      <c r="S6212" s="58" t="s">
        <v>27</v>
      </c>
      <c r="T6212" s="213" t="s">
        <v>28</v>
      </c>
      <c r="U6212" s="63" t="s">
        <v>29</v>
      </c>
      <c r="W6212" s="143"/>
      <c r="X6212" s="143"/>
      <c r="AO6212" s="143"/>
      <c r="AP6212" s="143"/>
      <c r="BD6212" s="234"/>
      <c r="BE6212" s="234"/>
    </row>
    <row r="6213" spans="1:57" ht="12.95" customHeight="1" x14ac:dyDescent="0.2">
      <c r="A6213" s="57">
        <f t="shared" si="109"/>
        <v>6212</v>
      </c>
      <c r="B6213" s="58">
        <v>3204090312940000</v>
      </c>
      <c r="C6213" s="59" t="s">
        <v>12746</v>
      </c>
      <c r="D6213" s="59" t="s">
        <v>257</v>
      </c>
      <c r="E6213" s="60">
        <v>34671</v>
      </c>
      <c r="F6213" s="60">
        <v>45369</v>
      </c>
      <c r="G6213" s="60">
        <v>45369</v>
      </c>
      <c r="H6213" s="58">
        <v>2024134773220</v>
      </c>
      <c r="I6213" s="58">
        <v>6211811573</v>
      </c>
      <c r="J6213" s="60" t="s">
        <v>12976</v>
      </c>
      <c r="K6213" s="60" t="s">
        <v>12972</v>
      </c>
      <c r="L6213" s="212" t="s">
        <v>281</v>
      </c>
      <c r="M6213" s="60">
        <v>45372</v>
      </c>
      <c r="N6213" s="58" t="s">
        <v>24</v>
      </c>
      <c r="O6213" s="59" t="s">
        <v>37</v>
      </c>
      <c r="P6213" s="62">
        <v>600000</v>
      </c>
      <c r="Q6213" s="58" t="s">
        <v>26</v>
      </c>
      <c r="R6213" s="58" t="s">
        <v>26</v>
      </c>
      <c r="S6213" s="58" t="s">
        <v>27</v>
      </c>
      <c r="T6213" s="213" t="s">
        <v>28</v>
      </c>
      <c r="U6213" s="63" t="s">
        <v>29</v>
      </c>
      <c r="W6213" s="143"/>
      <c r="X6213" s="143"/>
      <c r="AO6213" s="143"/>
      <c r="AP6213" s="143"/>
      <c r="BD6213" s="234"/>
      <c r="BE6213" s="234"/>
    </row>
    <row r="6214" spans="1:57" ht="12.95" customHeight="1" x14ac:dyDescent="0.2">
      <c r="A6214" s="57">
        <f t="shared" si="109"/>
        <v>6213</v>
      </c>
      <c r="B6214" s="58">
        <v>3212032203810000</v>
      </c>
      <c r="C6214" s="59" t="s">
        <v>12638</v>
      </c>
      <c r="D6214" s="59" t="s">
        <v>451</v>
      </c>
      <c r="E6214" s="60">
        <v>29667</v>
      </c>
      <c r="F6214" s="60">
        <v>45369</v>
      </c>
      <c r="G6214" s="60">
        <v>45369</v>
      </c>
      <c r="H6214" s="58">
        <v>2024134773219</v>
      </c>
      <c r="I6214" s="58">
        <v>6200483756</v>
      </c>
      <c r="J6214" s="60" t="s">
        <v>12977</v>
      </c>
      <c r="K6214" s="60" t="s">
        <v>12972</v>
      </c>
      <c r="L6214" s="212" t="s">
        <v>281</v>
      </c>
      <c r="M6214" s="60">
        <v>45372</v>
      </c>
      <c r="N6214" s="58" t="s">
        <v>24</v>
      </c>
      <c r="O6214" s="59" t="s">
        <v>37</v>
      </c>
      <c r="P6214" s="62">
        <v>600000</v>
      </c>
      <c r="Q6214" s="58" t="s">
        <v>26</v>
      </c>
      <c r="R6214" s="58" t="s">
        <v>26</v>
      </c>
      <c r="S6214" s="58" t="s">
        <v>27</v>
      </c>
      <c r="T6214" s="213" t="s">
        <v>28</v>
      </c>
      <c r="U6214" s="63" t="s">
        <v>29</v>
      </c>
      <c r="W6214" s="143"/>
      <c r="X6214" s="143"/>
      <c r="AO6214" s="143"/>
      <c r="AP6214" s="143"/>
      <c r="BD6214" s="234"/>
      <c r="BE6214" s="234"/>
    </row>
    <row r="6215" spans="1:57" ht="12.95" customHeight="1" x14ac:dyDescent="0.2">
      <c r="A6215" s="57">
        <f t="shared" si="109"/>
        <v>6214</v>
      </c>
      <c r="B6215" s="58">
        <v>3307031705070000</v>
      </c>
      <c r="C6215" s="59" t="s">
        <v>12749</v>
      </c>
      <c r="D6215" s="59" t="s">
        <v>491</v>
      </c>
      <c r="E6215" s="60">
        <v>36848</v>
      </c>
      <c r="F6215" s="60">
        <v>45369</v>
      </c>
      <c r="G6215" s="60">
        <v>45369</v>
      </c>
      <c r="H6215" s="58">
        <v>2024134773218</v>
      </c>
      <c r="I6215" s="58">
        <v>6211939468</v>
      </c>
      <c r="J6215" s="60" t="s">
        <v>12978</v>
      </c>
      <c r="K6215" s="60" t="s">
        <v>12972</v>
      </c>
      <c r="L6215" s="212" t="s">
        <v>281</v>
      </c>
      <c r="M6215" s="60">
        <v>45372</v>
      </c>
      <c r="N6215" s="58" t="s">
        <v>24</v>
      </c>
      <c r="O6215" s="59" t="s">
        <v>37</v>
      </c>
      <c r="P6215" s="62">
        <v>600000</v>
      </c>
      <c r="Q6215" s="58" t="s">
        <v>26</v>
      </c>
      <c r="R6215" s="58" t="s">
        <v>26</v>
      </c>
      <c r="S6215" s="58" t="s">
        <v>27</v>
      </c>
      <c r="T6215" s="213" t="s">
        <v>28</v>
      </c>
      <c r="U6215" s="63" t="s">
        <v>29</v>
      </c>
      <c r="W6215" s="143"/>
      <c r="X6215" s="143"/>
      <c r="AO6215" s="143"/>
      <c r="AP6215" s="143"/>
      <c r="BD6215" s="234"/>
      <c r="BE6215" s="234"/>
    </row>
    <row r="6216" spans="1:57" ht="12.95" customHeight="1" x14ac:dyDescent="0.2">
      <c r="A6216" s="57">
        <f t="shared" si="109"/>
        <v>6215</v>
      </c>
      <c r="B6216" s="58">
        <v>3308100904960000</v>
      </c>
      <c r="C6216" s="59" t="s">
        <v>2236</v>
      </c>
      <c r="D6216" s="59" t="s">
        <v>514</v>
      </c>
      <c r="E6216" s="60">
        <v>35164</v>
      </c>
      <c r="F6216" s="60">
        <v>45369</v>
      </c>
      <c r="G6216" s="60">
        <v>45369</v>
      </c>
      <c r="H6216" s="58">
        <v>2024134773217</v>
      </c>
      <c r="I6216" s="58">
        <v>6211508051</v>
      </c>
      <c r="J6216" s="60" t="s">
        <v>12979</v>
      </c>
      <c r="K6216" s="60" t="s">
        <v>12972</v>
      </c>
      <c r="L6216" s="212" t="s">
        <v>281</v>
      </c>
      <c r="M6216" s="60">
        <v>45372</v>
      </c>
      <c r="N6216" s="58" t="s">
        <v>24</v>
      </c>
      <c r="O6216" s="59" t="s">
        <v>37</v>
      </c>
      <c r="P6216" s="62">
        <v>600000</v>
      </c>
      <c r="Q6216" s="58" t="s">
        <v>26</v>
      </c>
      <c r="R6216" s="58" t="s">
        <v>26</v>
      </c>
      <c r="S6216" s="58" t="s">
        <v>27</v>
      </c>
      <c r="T6216" s="213" t="s">
        <v>28</v>
      </c>
      <c r="U6216" s="63" t="s">
        <v>29</v>
      </c>
      <c r="W6216" s="143"/>
      <c r="X6216" s="143"/>
      <c r="AO6216" s="143"/>
      <c r="AP6216" s="143"/>
      <c r="BD6216" s="234"/>
      <c r="BE6216" s="234"/>
    </row>
    <row r="6217" spans="1:57" ht="12.95" customHeight="1" x14ac:dyDescent="0.2">
      <c r="A6217" s="57">
        <f t="shared" si="109"/>
        <v>6216</v>
      </c>
      <c r="B6217" s="58">
        <v>3175032209740010</v>
      </c>
      <c r="C6217" s="59" t="s">
        <v>12699</v>
      </c>
      <c r="D6217" s="59" t="s">
        <v>56</v>
      </c>
      <c r="E6217" s="60">
        <v>27294</v>
      </c>
      <c r="F6217" s="60">
        <v>45369</v>
      </c>
      <c r="G6217" s="60">
        <v>45369</v>
      </c>
      <c r="H6217" s="58">
        <v>2024134773216</v>
      </c>
      <c r="I6217" s="58">
        <v>6200079596</v>
      </c>
      <c r="J6217" s="60" t="s">
        <v>12980</v>
      </c>
      <c r="K6217" s="60" t="s">
        <v>12972</v>
      </c>
      <c r="L6217" s="212" t="s">
        <v>281</v>
      </c>
      <c r="M6217" s="60">
        <v>45372</v>
      </c>
      <c r="N6217" s="58" t="s">
        <v>24</v>
      </c>
      <c r="O6217" s="59" t="s">
        <v>37</v>
      </c>
      <c r="P6217" s="62">
        <v>600000</v>
      </c>
      <c r="Q6217" s="58" t="s">
        <v>26</v>
      </c>
      <c r="R6217" s="58" t="s">
        <v>26</v>
      </c>
      <c r="S6217" s="58" t="s">
        <v>27</v>
      </c>
      <c r="T6217" s="213" t="s">
        <v>28</v>
      </c>
      <c r="U6217" s="63" t="s">
        <v>29</v>
      </c>
      <c r="W6217" s="143"/>
      <c r="X6217" s="143"/>
      <c r="AO6217" s="143"/>
      <c r="AP6217" s="143"/>
      <c r="BD6217" s="234"/>
      <c r="BE6217" s="234"/>
    </row>
    <row r="6218" spans="1:57" ht="12.95" customHeight="1" x14ac:dyDescent="0.2">
      <c r="A6218" s="57">
        <f t="shared" si="109"/>
        <v>6217</v>
      </c>
      <c r="B6218" s="58">
        <v>7317080703910000</v>
      </c>
      <c r="C6218" s="59" t="s">
        <v>1817</v>
      </c>
      <c r="D6218" s="59" t="s">
        <v>717</v>
      </c>
      <c r="E6218" s="60">
        <v>33304</v>
      </c>
      <c r="F6218" s="60">
        <v>45369</v>
      </c>
      <c r="G6218" s="60">
        <v>45369</v>
      </c>
      <c r="H6218" s="58">
        <v>2024134773215</v>
      </c>
      <c r="I6218" s="58">
        <v>6201097478</v>
      </c>
      <c r="J6218" s="60" t="s">
        <v>12981</v>
      </c>
      <c r="K6218" s="60" t="s">
        <v>12972</v>
      </c>
      <c r="L6218" s="212" t="s">
        <v>281</v>
      </c>
      <c r="M6218" s="60">
        <v>45372</v>
      </c>
      <c r="N6218" s="58" t="s">
        <v>24</v>
      </c>
      <c r="O6218" s="59" t="s">
        <v>37</v>
      </c>
      <c r="P6218" s="62">
        <v>600000</v>
      </c>
      <c r="Q6218" s="58" t="s">
        <v>26</v>
      </c>
      <c r="R6218" s="58" t="s">
        <v>26</v>
      </c>
      <c r="S6218" s="58" t="s">
        <v>27</v>
      </c>
      <c r="T6218" s="213" t="s">
        <v>28</v>
      </c>
      <c r="U6218" s="63" t="s">
        <v>29</v>
      </c>
      <c r="W6218" s="143"/>
      <c r="X6218" s="143"/>
      <c r="AO6218" s="143"/>
      <c r="AP6218" s="143"/>
      <c r="BD6218" s="234"/>
      <c r="BE6218" s="234"/>
    </row>
    <row r="6219" spans="1:57" ht="12.95" customHeight="1" x14ac:dyDescent="0.2">
      <c r="A6219" s="57">
        <f t="shared" si="109"/>
        <v>6218</v>
      </c>
      <c r="B6219" s="58">
        <v>7317080702010000</v>
      </c>
      <c r="C6219" s="59" t="s">
        <v>12669</v>
      </c>
      <c r="D6219" s="59" t="s">
        <v>12670</v>
      </c>
      <c r="E6219" s="60">
        <v>36929</v>
      </c>
      <c r="F6219" s="60">
        <v>45369</v>
      </c>
      <c r="G6219" s="60">
        <v>45369</v>
      </c>
      <c r="H6219" s="58">
        <v>2024134773214</v>
      </c>
      <c r="I6219" s="58">
        <v>6211925662</v>
      </c>
      <c r="J6219" s="60" t="s">
        <v>12982</v>
      </c>
      <c r="K6219" s="60" t="s">
        <v>12972</v>
      </c>
      <c r="L6219" s="212" t="s">
        <v>281</v>
      </c>
      <c r="M6219" s="60">
        <v>45372</v>
      </c>
      <c r="N6219" s="58" t="s">
        <v>24</v>
      </c>
      <c r="O6219" s="59" t="s">
        <v>37</v>
      </c>
      <c r="P6219" s="62">
        <v>600000</v>
      </c>
      <c r="Q6219" s="58" t="s">
        <v>26</v>
      </c>
      <c r="R6219" s="58" t="s">
        <v>26</v>
      </c>
      <c r="S6219" s="58" t="s">
        <v>27</v>
      </c>
      <c r="T6219" s="213" t="s">
        <v>28</v>
      </c>
      <c r="U6219" s="63" t="s">
        <v>29</v>
      </c>
      <c r="W6219" s="143"/>
      <c r="X6219" s="143"/>
      <c r="AO6219" s="143"/>
      <c r="AP6219" s="143"/>
      <c r="BD6219" s="234"/>
      <c r="BE6219" s="234"/>
    </row>
    <row r="6220" spans="1:57" ht="12.95" customHeight="1" x14ac:dyDescent="0.2">
      <c r="A6220" s="57">
        <f t="shared" si="109"/>
        <v>6219</v>
      </c>
      <c r="B6220" s="58">
        <v>3275120806740000</v>
      </c>
      <c r="C6220" s="59" t="s">
        <v>12785</v>
      </c>
      <c r="D6220" s="59" t="s">
        <v>12786</v>
      </c>
      <c r="E6220" s="60">
        <v>27188</v>
      </c>
      <c r="F6220" s="60">
        <v>45369</v>
      </c>
      <c r="G6220" s="60">
        <v>45369</v>
      </c>
      <c r="H6220" s="58">
        <v>2024134773213</v>
      </c>
      <c r="I6220" s="58">
        <v>6201014129</v>
      </c>
      <c r="J6220" s="60" t="s">
        <v>12983</v>
      </c>
      <c r="K6220" s="60" t="s">
        <v>12972</v>
      </c>
      <c r="L6220" s="212" t="s">
        <v>281</v>
      </c>
      <c r="M6220" s="60">
        <v>45372</v>
      </c>
      <c r="N6220" s="58" t="s">
        <v>24</v>
      </c>
      <c r="O6220" s="59" t="s">
        <v>37</v>
      </c>
      <c r="P6220" s="62">
        <v>600000</v>
      </c>
      <c r="Q6220" s="58" t="s">
        <v>26</v>
      </c>
      <c r="R6220" s="58" t="s">
        <v>26</v>
      </c>
      <c r="S6220" s="58" t="s">
        <v>27</v>
      </c>
      <c r="T6220" s="213" t="s">
        <v>28</v>
      </c>
      <c r="U6220" s="63" t="s">
        <v>29</v>
      </c>
      <c r="W6220" s="143"/>
      <c r="X6220" s="143"/>
      <c r="AO6220" s="143"/>
      <c r="AP6220" s="143"/>
      <c r="BD6220" s="234"/>
      <c r="BE6220" s="234"/>
    </row>
    <row r="6221" spans="1:57" ht="12.95" customHeight="1" x14ac:dyDescent="0.2">
      <c r="A6221" s="57">
        <f t="shared" si="109"/>
        <v>6220</v>
      </c>
      <c r="B6221" s="58">
        <v>3175060210830010</v>
      </c>
      <c r="C6221" s="59" t="s">
        <v>12984</v>
      </c>
      <c r="D6221" s="59" t="s">
        <v>56</v>
      </c>
      <c r="E6221" s="60">
        <v>30591</v>
      </c>
      <c r="F6221" s="60">
        <v>45369</v>
      </c>
      <c r="G6221" s="60">
        <v>45369</v>
      </c>
      <c r="H6221" s="58">
        <v>2024134773212</v>
      </c>
      <c r="I6221" s="58">
        <v>6200143523</v>
      </c>
      <c r="J6221" s="60" t="s">
        <v>12985</v>
      </c>
      <c r="K6221" s="60" t="s">
        <v>12972</v>
      </c>
      <c r="L6221" s="212" t="s">
        <v>281</v>
      </c>
      <c r="M6221" s="60">
        <v>45372</v>
      </c>
      <c r="N6221" s="58" t="s">
        <v>24</v>
      </c>
      <c r="O6221" s="59" t="s">
        <v>37</v>
      </c>
      <c r="P6221" s="62">
        <v>600000</v>
      </c>
      <c r="Q6221" s="58" t="s">
        <v>26</v>
      </c>
      <c r="R6221" s="58" t="s">
        <v>26</v>
      </c>
      <c r="S6221" s="58" t="s">
        <v>27</v>
      </c>
      <c r="T6221" s="213" t="s">
        <v>28</v>
      </c>
      <c r="U6221" s="63" t="s">
        <v>29</v>
      </c>
      <c r="W6221" s="143"/>
      <c r="X6221" s="143"/>
      <c r="AO6221" s="143"/>
      <c r="AP6221" s="143"/>
      <c r="BD6221" s="234"/>
      <c r="BE6221" s="234"/>
    </row>
    <row r="6222" spans="1:57" ht="12.95" customHeight="1" x14ac:dyDescent="0.2">
      <c r="A6222" s="57">
        <f t="shared" si="109"/>
        <v>6221</v>
      </c>
      <c r="B6222" s="58">
        <v>3323081201730000</v>
      </c>
      <c r="C6222" s="59" t="s">
        <v>2454</v>
      </c>
      <c r="D6222" s="59" t="s">
        <v>705</v>
      </c>
      <c r="E6222" s="60">
        <v>26676</v>
      </c>
      <c r="F6222" s="60">
        <v>45369</v>
      </c>
      <c r="G6222" s="60">
        <v>45369</v>
      </c>
      <c r="H6222" s="58">
        <v>2024134773211</v>
      </c>
      <c r="I6222" s="58">
        <v>6200259654</v>
      </c>
      <c r="J6222" s="60" t="s">
        <v>12986</v>
      </c>
      <c r="K6222" s="60" t="s">
        <v>12972</v>
      </c>
      <c r="L6222" s="212" t="s">
        <v>281</v>
      </c>
      <c r="M6222" s="60">
        <v>45372</v>
      </c>
      <c r="N6222" s="58" t="s">
        <v>24</v>
      </c>
      <c r="O6222" s="59" t="s">
        <v>37</v>
      </c>
      <c r="P6222" s="62">
        <v>600000</v>
      </c>
      <c r="Q6222" s="58" t="s">
        <v>26</v>
      </c>
      <c r="R6222" s="58" t="s">
        <v>26</v>
      </c>
      <c r="S6222" s="58" t="s">
        <v>27</v>
      </c>
      <c r="T6222" s="213" t="s">
        <v>28</v>
      </c>
      <c r="U6222" s="63" t="s">
        <v>29</v>
      </c>
      <c r="W6222" s="143"/>
      <c r="X6222" s="143"/>
      <c r="AO6222" s="143"/>
      <c r="AP6222" s="143"/>
      <c r="BD6222" s="234"/>
      <c r="BE6222" s="234"/>
    </row>
    <row r="6223" spans="1:57" ht="12.95" customHeight="1" x14ac:dyDescent="0.2">
      <c r="A6223" s="57">
        <f t="shared" si="109"/>
        <v>6222</v>
      </c>
      <c r="B6223" s="58">
        <v>3212220703700000</v>
      </c>
      <c r="C6223" s="59" t="s">
        <v>1259</v>
      </c>
      <c r="D6223" s="59" t="s">
        <v>451</v>
      </c>
      <c r="E6223" s="60">
        <v>25634</v>
      </c>
      <c r="F6223" s="60">
        <v>45369</v>
      </c>
      <c r="G6223" s="60">
        <v>45369</v>
      </c>
      <c r="H6223" s="58">
        <v>2024134773210</v>
      </c>
      <c r="I6223" s="58">
        <v>6200504737</v>
      </c>
      <c r="J6223" s="60" t="s">
        <v>12987</v>
      </c>
      <c r="K6223" s="60" t="s">
        <v>12972</v>
      </c>
      <c r="L6223" s="212" t="s">
        <v>281</v>
      </c>
      <c r="M6223" s="60">
        <v>45372</v>
      </c>
      <c r="N6223" s="58" t="s">
        <v>24</v>
      </c>
      <c r="O6223" s="59" t="s">
        <v>37</v>
      </c>
      <c r="P6223" s="62">
        <v>600000</v>
      </c>
      <c r="Q6223" s="58" t="s">
        <v>26</v>
      </c>
      <c r="R6223" s="58" t="s">
        <v>26</v>
      </c>
      <c r="S6223" s="58" t="s">
        <v>27</v>
      </c>
      <c r="T6223" s="213" t="s">
        <v>28</v>
      </c>
      <c r="U6223" s="63" t="s">
        <v>29</v>
      </c>
      <c r="W6223" s="143"/>
      <c r="X6223" s="143"/>
      <c r="AO6223" s="143"/>
      <c r="AP6223" s="143"/>
      <c r="BD6223" s="234"/>
      <c r="BE6223" s="234"/>
    </row>
    <row r="6224" spans="1:57" ht="12.95" customHeight="1" x14ac:dyDescent="0.2">
      <c r="A6224" s="57">
        <f t="shared" si="109"/>
        <v>6223</v>
      </c>
      <c r="B6224" s="58">
        <v>3275032210880020</v>
      </c>
      <c r="C6224" s="59" t="s">
        <v>1916</v>
      </c>
      <c r="D6224" s="59" t="s">
        <v>625</v>
      </c>
      <c r="E6224" s="60">
        <v>32438</v>
      </c>
      <c r="F6224" s="60">
        <v>45369</v>
      </c>
      <c r="G6224" s="60">
        <v>45369</v>
      </c>
      <c r="H6224" s="58">
        <v>202413477329</v>
      </c>
      <c r="I6224" s="58">
        <v>6202083761</v>
      </c>
      <c r="J6224" s="60" t="s">
        <v>12988</v>
      </c>
      <c r="K6224" s="60" t="s">
        <v>12972</v>
      </c>
      <c r="L6224" s="212" t="s">
        <v>281</v>
      </c>
      <c r="M6224" s="60">
        <v>45372</v>
      </c>
      <c r="N6224" s="58" t="s">
        <v>24</v>
      </c>
      <c r="O6224" s="59" t="s">
        <v>37</v>
      </c>
      <c r="P6224" s="62">
        <v>600000</v>
      </c>
      <c r="Q6224" s="58" t="s">
        <v>26</v>
      </c>
      <c r="R6224" s="58" t="s">
        <v>26</v>
      </c>
      <c r="S6224" s="58" t="s">
        <v>27</v>
      </c>
      <c r="T6224" s="213" t="s">
        <v>28</v>
      </c>
      <c r="U6224" s="63" t="s">
        <v>29</v>
      </c>
      <c r="W6224" s="143"/>
      <c r="X6224" s="143"/>
      <c r="AO6224" s="143"/>
      <c r="AP6224" s="143"/>
      <c r="BD6224" s="234"/>
      <c r="BE6224" s="234"/>
    </row>
    <row r="6225" spans="1:57" ht="12.95" customHeight="1" x14ac:dyDescent="0.2">
      <c r="A6225" s="57">
        <f t="shared" si="109"/>
        <v>6224</v>
      </c>
      <c r="B6225" s="58">
        <v>3172030703720010</v>
      </c>
      <c r="C6225" s="59" t="s">
        <v>12989</v>
      </c>
      <c r="D6225" s="59" t="s">
        <v>1409</v>
      </c>
      <c r="E6225" s="60">
        <v>26365</v>
      </c>
      <c r="F6225" s="60">
        <v>45369</v>
      </c>
      <c r="G6225" s="60">
        <v>45369</v>
      </c>
      <c r="H6225" s="58">
        <v>202413477328</v>
      </c>
      <c r="I6225" s="58">
        <v>6200413393</v>
      </c>
      <c r="J6225" s="60" t="s">
        <v>12990</v>
      </c>
      <c r="K6225" s="60" t="s">
        <v>12972</v>
      </c>
      <c r="L6225" s="212" t="s">
        <v>281</v>
      </c>
      <c r="M6225" s="60">
        <v>45372</v>
      </c>
      <c r="N6225" s="58" t="s">
        <v>24</v>
      </c>
      <c r="O6225" s="59" t="s">
        <v>37</v>
      </c>
      <c r="P6225" s="62">
        <v>600000</v>
      </c>
      <c r="Q6225" s="58" t="s">
        <v>26</v>
      </c>
      <c r="R6225" s="58" t="s">
        <v>26</v>
      </c>
      <c r="S6225" s="58" t="s">
        <v>27</v>
      </c>
      <c r="T6225" s="213" t="s">
        <v>28</v>
      </c>
      <c r="U6225" s="63" t="s">
        <v>29</v>
      </c>
      <c r="W6225" s="143"/>
      <c r="X6225" s="143"/>
      <c r="AO6225" s="143"/>
      <c r="AP6225" s="143"/>
      <c r="BD6225" s="234"/>
      <c r="BE6225" s="234"/>
    </row>
    <row r="6226" spans="1:57" ht="12.95" customHeight="1" x14ac:dyDescent="0.2">
      <c r="A6226" s="57">
        <f t="shared" si="109"/>
        <v>6225</v>
      </c>
      <c r="B6226" s="58">
        <v>2101070206840000</v>
      </c>
      <c r="C6226" s="59" t="s">
        <v>2298</v>
      </c>
      <c r="D6226" s="59" t="s">
        <v>851</v>
      </c>
      <c r="E6226" s="60">
        <v>30835</v>
      </c>
      <c r="F6226" s="60">
        <v>45369</v>
      </c>
      <c r="G6226" s="60">
        <v>45369</v>
      </c>
      <c r="H6226" s="58">
        <v>202413477327</v>
      </c>
      <c r="I6226" s="58">
        <v>6201116174</v>
      </c>
      <c r="J6226" s="60" t="s">
        <v>12991</v>
      </c>
      <c r="K6226" s="60" t="s">
        <v>12972</v>
      </c>
      <c r="L6226" s="212" t="s">
        <v>281</v>
      </c>
      <c r="M6226" s="60">
        <v>45372</v>
      </c>
      <c r="N6226" s="58" t="s">
        <v>24</v>
      </c>
      <c r="O6226" s="59" t="s">
        <v>37</v>
      </c>
      <c r="P6226" s="62">
        <v>600000</v>
      </c>
      <c r="Q6226" s="58" t="s">
        <v>26</v>
      </c>
      <c r="R6226" s="58" t="s">
        <v>26</v>
      </c>
      <c r="S6226" s="58" t="s">
        <v>27</v>
      </c>
      <c r="T6226" s="213" t="s">
        <v>28</v>
      </c>
      <c r="U6226" s="63" t="s">
        <v>29</v>
      </c>
      <c r="W6226" s="143"/>
      <c r="X6226" s="143"/>
      <c r="AO6226" s="143"/>
      <c r="AP6226" s="143"/>
      <c r="BD6226" s="234"/>
      <c r="BE6226" s="234"/>
    </row>
    <row r="6227" spans="1:57" ht="12.95" customHeight="1" x14ac:dyDescent="0.2">
      <c r="A6227" s="57">
        <f t="shared" si="109"/>
        <v>6226</v>
      </c>
      <c r="B6227" s="58">
        <v>2171111006720000</v>
      </c>
      <c r="C6227" s="59" t="s">
        <v>12791</v>
      </c>
      <c r="D6227" s="59" t="s">
        <v>2170</v>
      </c>
      <c r="E6227" s="60">
        <v>26460</v>
      </c>
      <c r="F6227" s="60">
        <v>45369</v>
      </c>
      <c r="G6227" s="60">
        <v>45369</v>
      </c>
      <c r="H6227" s="58">
        <v>202413477326</v>
      </c>
      <c r="I6227" s="58">
        <v>6211819686</v>
      </c>
      <c r="J6227" s="60" t="s">
        <v>12992</v>
      </c>
      <c r="K6227" s="60" t="s">
        <v>12972</v>
      </c>
      <c r="L6227" s="212" t="s">
        <v>281</v>
      </c>
      <c r="M6227" s="60">
        <v>45372</v>
      </c>
      <c r="N6227" s="58" t="s">
        <v>24</v>
      </c>
      <c r="O6227" s="59" t="s">
        <v>37</v>
      </c>
      <c r="P6227" s="62">
        <v>600000</v>
      </c>
      <c r="Q6227" s="58" t="s">
        <v>26</v>
      </c>
      <c r="R6227" s="58" t="s">
        <v>26</v>
      </c>
      <c r="S6227" s="58" t="s">
        <v>27</v>
      </c>
      <c r="T6227" s="213" t="s">
        <v>28</v>
      </c>
      <c r="U6227" s="63" t="s">
        <v>29</v>
      </c>
      <c r="W6227" s="143"/>
      <c r="X6227" s="143"/>
      <c r="AO6227" s="143"/>
      <c r="AP6227" s="143"/>
      <c r="BD6227" s="234"/>
      <c r="BE6227" s="234"/>
    </row>
    <row r="6228" spans="1:57" ht="12.95" customHeight="1" x14ac:dyDescent="0.2">
      <c r="A6228" s="57">
        <f t="shared" si="109"/>
        <v>6227</v>
      </c>
      <c r="B6228" s="58">
        <v>3175022811850000</v>
      </c>
      <c r="C6228" s="59" t="s">
        <v>12993</v>
      </c>
      <c r="D6228" s="59" t="s">
        <v>260</v>
      </c>
      <c r="E6228" s="60">
        <v>31379</v>
      </c>
      <c r="F6228" s="60">
        <v>45366</v>
      </c>
      <c r="G6228" s="60">
        <v>45369</v>
      </c>
      <c r="H6228" s="58">
        <v>202413477325</v>
      </c>
      <c r="I6228" s="58">
        <v>6200194571</v>
      </c>
      <c r="J6228" s="60" t="s">
        <v>12994</v>
      </c>
      <c r="K6228" s="60" t="s">
        <v>12972</v>
      </c>
      <c r="L6228" s="212" t="s">
        <v>281</v>
      </c>
      <c r="M6228" s="60">
        <v>45372</v>
      </c>
      <c r="N6228" s="58" t="s">
        <v>24</v>
      </c>
      <c r="O6228" s="59" t="s">
        <v>37</v>
      </c>
      <c r="P6228" s="62">
        <v>600000</v>
      </c>
      <c r="Q6228" s="58" t="s">
        <v>26</v>
      </c>
      <c r="R6228" s="58" t="s">
        <v>26</v>
      </c>
      <c r="S6228" s="58" t="s">
        <v>27</v>
      </c>
      <c r="T6228" s="213" t="s">
        <v>28</v>
      </c>
      <c r="U6228" s="63" t="s">
        <v>29</v>
      </c>
      <c r="W6228" s="143"/>
      <c r="X6228" s="143"/>
      <c r="AO6228" s="143"/>
      <c r="AP6228" s="143"/>
      <c r="BD6228" s="234"/>
      <c r="BE6228" s="234"/>
    </row>
    <row r="6229" spans="1:57" ht="12.95" customHeight="1" x14ac:dyDescent="0.2">
      <c r="A6229" s="57">
        <f t="shared" si="109"/>
        <v>6228</v>
      </c>
      <c r="B6229" s="58">
        <v>3174080210890000</v>
      </c>
      <c r="C6229" s="59" t="s">
        <v>12995</v>
      </c>
      <c r="D6229" s="59" t="s">
        <v>56</v>
      </c>
      <c r="E6229" s="60">
        <v>32783</v>
      </c>
      <c r="F6229" s="60">
        <v>45366</v>
      </c>
      <c r="G6229" s="60">
        <v>45369</v>
      </c>
      <c r="H6229" s="58">
        <v>202413477324</v>
      </c>
      <c r="I6229" s="58">
        <v>6200482630</v>
      </c>
      <c r="J6229" s="60" t="s">
        <v>12996</v>
      </c>
      <c r="K6229" s="60" t="s">
        <v>12972</v>
      </c>
      <c r="L6229" s="212" t="s">
        <v>281</v>
      </c>
      <c r="M6229" s="60">
        <v>45372</v>
      </c>
      <c r="N6229" s="58" t="s">
        <v>24</v>
      </c>
      <c r="O6229" s="59" t="s">
        <v>37</v>
      </c>
      <c r="P6229" s="62">
        <v>600000</v>
      </c>
      <c r="Q6229" s="58" t="s">
        <v>26</v>
      </c>
      <c r="R6229" s="58" t="s">
        <v>26</v>
      </c>
      <c r="S6229" s="58" t="s">
        <v>27</v>
      </c>
      <c r="T6229" s="213" t="s">
        <v>28</v>
      </c>
      <c r="U6229" s="63" t="s">
        <v>29</v>
      </c>
      <c r="W6229" s="143"/>
      <c r="X6229" s="143"/>
      <c r="AO6229" s="143"/>
      <c r="AP6229" s="143"/>
      <c r="BD6229" s="234"/>
      <c r="BE6229" s="234"/>
    </row>
    <row r="6230" spans="1:57" ht="12.95" customHeight="1" x14ac:dyDescent="0.2">
      <c r="A6230" s="57">
        <f t="shared" si="109"/>
        <v>6229</v>
      </c>
      <c r="B6230" s="58">
        <v>3507262604720000</v>
      </c>
      <c r="C6230" s="59" t="s">
        <v>12689</v>
      </c>
      <c r="D6230" s="59" t="s">
        <v>303</v>
      </c>
      <c r="E6230" s="60">
        <v>26415</v>
      </c>
      <c r="F6230" s="60">
        <v>45366</v>
      </c>
      <c r="G6230" s="60">
        <v>45369</v>
      </c>
      <c r="H6230" s="58">
        <v>202413477323</v>
      </c>
      <c r="I6230" s="58">
        <v>6202077134</v>
      </c>
      <c r="J6230" s="60" t="s">
        <v>12997</v>
      </c>
      <c r="K6230" s="60" t="s">
        <v>12972</v>
      </c>
      <c r="L6230" s="212" t="s">
        <v>281</v>
      </c>
      <c r="M6230" s="60">
        <v>45372</v>
      </c>
      <c r="N6230" s="58" t="s">
        <v>24</v>
      </c>
      <c r="O6230" s="59" t="s">
        <v>37</v>
      </c>
      <c r="P6230" s="62">
        <v>600000</v>
      </c>
      <c r="Q6230" s="58" t="s">
        <v>26</v>
      </c>
      <c r="R6230" s="58" t="s">
        <v>26</v>
      </c>
      <c r="S6230" s="58" t="s">
        <v>27</v>
      </c>
      <c r="T6230" s="213" t="s">
        <v>28</v>
      </c>
      <c r="U6230" s="63" t="s">
        <v>29</v>
      </c>
      <c r="W6230" s="143"/>
      <c r="X6230" s="143"/>
      <c r="AO6230" s="143"/>
      <c r="AP6230" s="143"/>
      <c r="BD6230" s="234"/>
      <c r="BE6230" s="234"/>
    </row>
    <row r="6231" spans="1:57" ht="12.95" customHeight="1" x14ac:dyDescent="0.2">
      <c r="A6231" s="57">
        <f t="shared" si="109"/>
        <v>6230</v>
      </c>
      <c r="B6231" s="58">
        <v>3172042503730000</v>
      </c>
      <c r="C6231" s="59" t="s">
        <v>2237</v>
      </c>
      <c r="D6231" s="59" t="s">
        <v>56</v>
      </c>
      <c r="E6231" s="60">
        <v>26748</v>
      </c>
      <c r="F6231" s="60">
        <v>45366</v>
      </c>
      <c r="G6231" s="60">
        <v>45366</v>
      </c>
      <c r="H6231" s="58">
        <v>202413477322</v>
      </c>
      <c r="I6231" s="58">
        <v>6200142101</v>
      </c>
      <c r="J6231" s="60" t="s">
        <v>12998</v>
      </c>
      <c r="K6231" s="60" t="s">
        <v>12972</v>
      </c>
      <c r="L6231" s="212" t="s">
        <v>281</v>
      </c>
      <c r="M6231" s="60">
        <v>45372</v>
      </c>
      <c r="N6231" s="58" t="s">
        <v>24</v>
      </c>
      <c r="O6231" s="59" t="s">
        <v>37</v>
      </c>
      <c r="P6231" s="62">
        <v>600000</v>
      </c>
      <c r="Q6231" s="58" t="s">
        <v>26</v>
      </c>
      <c r="R6231" s="58" t="s">
        <v>26</v>
      </c>
      <c r="S6231" s="58" t="s">
        <v>27</v>
      </c>
      <c r="T6231" s="213" t="s">
        <v>28</v>
      </c>
      <c r="U6231" s="63" t="s">
        <v>29</v>
      </c>
      <c r="W6231" s="143"/>
      <c r="X6231" s="143"/>
      <c r="AO6231" s="143"/>
      <c r="AP6231" s="143"/>
      <c r="BD6231" s="234"/>
      <c r="BE6231" s="234"/>
    </row>
    <row r="6232" spans="1:57" ht="12.95" customHeight="1" x14ac:dyDescent="0.2">
      <c r="A6232" s="57">
        <f t="shared" si="109"/>
        <v>6231</v>
      </c>
      <c r="B6232" s="58">
        <v>3503050903930000</v>
      </c>
      <c r="C6232" s="59" t="s">
        <v>2487</v>
      </c>
      <c r="D6232" s="59" t="s">
        <v>85</v>
      </c>
      <c r="E6232" s="60">
        <v>34037</v>
      </c>
      <c r="F6232" s="60">
        <v>45366</v>
      </c>
      <c r="G6232" s="60">
        <v>45366</v>
      </c>
      <c r="H6232" s="58">
        <v>202413477321</v>
      </c>
      <c r="I6232" s="58">
        <v>6202188891</v>
      </c>
      <c r="J6232" s="60" t="s">
        <v>12999</v>
      </c>
      <c r="K6232" s="60" t="s">
        <v>12972</v>
      </c>
      <c r="L6232" s="212" t="s">
        <v>281</v>
      </c>
      <c r="M6232" s="60">
        <v>45372</v>
      </c>
      <c r="N6232" s="58" t="s">
        <v>24</v>
      </c>
      <c r="O6232" s="59" t="s">
        <v>37</v>
      </c>
      <c r="P6232" s="62">
        <v>600000</v>
      </c>
      <c r="Q6232" s="58" t="s">
        <v>26</v>
      </c>
      <c r="R6232" s="58" t="s">
        <v>26</v>
      </c>
      <c r="S6232" s="58" t="s">
        <v>27</v>
      </c>
      <c r="T6232" s="213" t="s">
        <v>28</v>
      </c>
      <c r="U6232" s="63" t="s">
        <v>29</v>
      </c>
      <c r="W6232" s="143"/>
      <c r="X6232" s="143"/>
      <c r="AO6232" s="143"/>
      <c r="AP6232" s="143"/>
      <c r="BD6232" s="234"/>
      <c r="BE6232" s="234"/>
    </row>
    <row r="6233" spans="1:57" ht="12.95" customHeight="1" x14ac:dyDescent="0.2">
      <c r="A6233" s="57">
        <f t="shared" si="109"/>
        <v>6232</v>
      </c>
      <c r="B6233" s="58">
        <v>3216132701810000</v>
      </c>
      <c r="C6233" s="59" t="s">
        <v>13000</v>
      </c>
      <c r="D6233" s="59" t="s">
        <v>501</v>
      </c>
      <c r="E6233" s="60">
        <v>29613</v>
      </c>
      <c r="F6233" s="60">
        <v>45371</v>
      </c>
      <c r="G6233" s="60">
        <v>45371</v>
      </c>
      <c r="H6233" s="58">
        <v>202413476926</v>
      </c>
      <c r="I6233" s="58">
        <v>6200347348</v>
      </c>
      <c r="J6233" s="60" t="s">
        <v>13001</v>
      </c>
      <c r="K6233" s="60" t="s">
        <v>13002</v>
      </c>
      <c r="L6233" s="212" t="s">
        <v>2803</v>
      </c>
      <c r="M6233" s="60">
        <v>45372</v>
      </c>
      <c r="N6233" s="60" t="s">
        <v>694</v>
      </c>
      <c r="O6233" s="59" t="s">
        <v>37</v>
      </c>
      <c r="P6233" s="62">
        <v>750000</v>
      </c>
      <c r="Q6233" s="58" t="s">
        <v>26</v>
      </c>
      <c r="R6233" s="58" t="s">
        <v>26</v>
      </c>
      <c r="S6233" s="58" t="s">
        <v>27</v>
      </c>
      <c r="T6233" s="213" t="s">
        <v>28</v>
      </c>
      <c r="U6233" s="63" t="s">
        <v>29</v>
      </c>
      <c r="W6233" s="143"/>
      <c r="X6233" s="143"/>
      <c r="AO6233" s="143"/>
      <c r="AP6233" s="143"/>
      <c r="BD6233" s="234"/>
      <c r="BE6233" s="234"/>
    </row>
    <row r="6234" spans="1:57" ht="12.95" customHeight="1" x14ac:dyDescent="0.2">
      <c r="A6234" s="57">
        <f t="shared" si="109"/>
        <v>6233</v>
      </c>
      <c r="B6234" s="58">
        <v>2171101506819010</v>
      </c>
      <c r="C6234" s="59" t="s">
        <v>13003</v>
      </c>
      <c r="D6234" s="59" t="s">
        <v>303</v>
      </c>
      <c r="E6234" s="60">
        <v>29752</v>
      </c>
      <c r="F6234" s="60">
        <v>45371</v>
      </c>
      <c r="G6234" s="60">
        <v>45371</v>
      </c>
      <c r="H6234" s="58">
        <v>202413476925</v>
      </c>
      <c r="I6234" s="58">
        <v>6201110505</v>
      </c>
      <c r="J6234" s="60" t="s">
        <v>13004</v>
      </c>
      <c r="K6234" s="60" t="s">
        <v>13002</v>
      </c>
      <c r="L6234" s="212" t="s">
        <v>2803</v>
      </c>
      <c r="M6234" s="60">
        <v>45372</v>
      </c>
      <c r="N6234" s="60" t="s">
        <v>694</v>
      </c>
      <c r="O6234" s="59" t="s">
        <v>37</v>
      </c>
      <c r="P6234" s="62">
        <v>750000</v>
      </c>
      <c r="Q6234" s="58" t="s">
        <v>26</v>
      </c>
      <c r="R6234" s="58" t="s">
        <v>26</v>
      </c>
      <c r="S6234" s="58" t="s">
        <v>27</v>
      </c>
      <c r="T6234" s="213" t="s">
        <v>28</v>
      </c>
      <c r="U6234" s="63" t="s">
        <v>29</v>
      </c>
      <c r="W6234" s="143"/>
      <c r="X6234" s="143"/>
      <c r="AO6234" s="143"/>
      <c r="AP6234" s="143"/>
      <c r="BD6234" s="234"/>
      <c r="BE6234" s="234"/>
    </row>
    <row r="6235" spans="1:57" ht="12.95" customHeight="1" x14ac:dyDescent="0.2">
      <c r="A6235" s="57">
        <f t="shared" si="109"/>
        <v>6234</v>
      </c>
      <c r="B6235" s="58">
        <v>1401102302980000</v>
      </c>
      <c r="C6235" s="59" t="s">
        <v>2578</v>
      </c>
      <c r="D6235" s="59" t="s">
        <v>361</v>
      </c>
      <c r="E6235" s="60">
        <v>35849</v>
      </c>
      <c r="F6235" s="60">
        <v>45370</v>
      </c>
      <c r="G6235" s="60">
        <v>45370</v>
      </c>
      <c r="H6235" s="58">
        <v>202413476924</v>
      </c>
      <c r="I6235" s="58">
        <v>6211748358</v>
      </c>
      <c r="J6235" s="60" t="s">
        <v>13005</v>
      </c>
      <c r="K6235" s="60" t="s">
        <v>13002</v>
      </c>
      <c r="L6235" s="212" t="s">
        <v>2803</v>
      </c>
      <c r="M6235" s="60">
        <v>45372</v>
      </c>
      <c r="N6235" s="60" t="s">
        <v>694</v>
      </c>
      <c r="O6235" s="59" t="s">
        <v>37</v>
      </c>
      <c r="P6235" s="62">
        <v>750000</v>
      </c>
      <c r="Q6235" s="58" t="s">
        <v>26</v>
      </c>
      <c r="R6235" s="58" t="s">
        <v>26</v>
      </c>
      <c r="S6235" s="58" t="s">
        <v>27</v>
      </c>
      <c r="T6235" s="213" t="s">
        <v>28</v>
      </c>
      <c r="U6235" s="63" t="s">
        <v>29</v>
      </c>
      <c r="W6235" s="143"/>
      <c r="X6235" s="143"/>
      <c r="AO6235" s="143"/>
      <c r="AP6235" s="143"/>
      <c r="BD6235" s="234"/>
      <c r="BE6235" s="234"/>
    </row>
    <row r="6236" spans="1:57" ht="12.95" customHeight="1" x14ac:dyDescent="0.2">
      <c r="A6236" s="57">
        <f t="shared" si="109"/>
        <v>6235</v>
      </c>
      <c r="B6236" s="58">
        <v>2103062206990000</v>
      </c>
      <c r="C6236" s="59" t="s">
        <v>12597</v>
      </c>
      <c r="D6236" s="59" t="s">
        <v>2177</v>
      </c>
      <c r="E6236" s="60">
        <v>36333</v>
      </c>
      <c r="F6236" s="60">
        <v>45369</v>
      </c>
      <c r="G6236" s="60">
        <v>45369</v>
      </c>
      <c r="H6236" s="58">
        <v>202413476923</v>
      </c>
      <c r="I6236" s="58">
        <v>6211834251</v>
      </c>
      <c r="J6236" s="60" t="s">
        <v>13006</v>
      </c>
      <c r="K6236" s="60" t="s">
        <v>13002</v>
      </c>
      <c r="L6236" s="212" t="s">
        <v>2803</v>
      </c>
      <c r="M6236" s="60">
        <v>45372</v>
      </c>
      <c r="N6236" s="60" t="s">
        <v>694</v>
      </c>
      <c r="O6236" s="59" t="s">
        <v>37</v>
      </c>
      <c r="P6236" s="62">
        <v>750000</v>
      </c>
      <c r="Q6236" s="58" t="s">
        <v>26</v>
      </c>
      <c r="R6236" s="58" t="s">
        <v>26</v>
      </c>
      <c r="S6236" s="58" t="s">
        <v>27</v>
      </c>
      <c r="T6236" s="213" t="s">
        <v>28</v>
      </c>
      <c r="U6236" s="63" t="s">
        <v>29</v>
      </c>
      <c r="W6236" s="143"/>
      <c r="X6236" s="143"/>
      <c r="AO6236" s="143"/>
      <c r="AP6236" s="143"/>
      <c r="BD6236" s="234"/>
      <c r="BE6236" s="234"/>
    </row>
    <row r="6237" spans="1:57" ht="12.95" customHeight="1" x14ac:dyDescent="0.2">
      <c r="A6237" s="57">
        <f t="shared" si="109"/>
        <v>6236</v>
      </c>
      <c r="B6237" s="58">
        <v>2171031010899000</v>
      </c>
      <c r="C6237" s="59" t="s">
        <v>11896</v>
      </c>
      <c r="D6237" s="59" t="s">
        <v>11897</v>
      </c>
      <c r="E6237" s="60">
        <v>32791</v>
      </c>
      <c r="F6237" s="60">
        <v>45364</v>
      </c>
      <c r="G6237" s="60">
        <v>45364</v>
      </c>
      <c r="H6237" s="58">
        <v>202413476922</v>
      </c>
      <c r="I6237" s="58">
        <v>6200572190</v>
      </c>
      <c r="J6237" s="60" t="s">
        <v>13007</v>
      </c>
      <c r="K6237" s="60" t="s">
        <v>13002</v>
      </c>
      <c r="L6237" s="212" t="s">
        <v>2803</v>
      </c>
      <c r="M6237" s="60">
        <v>45372</v>
      </c>
      <c r="N6237" s="60" t="s">
        <v>694</v>
      </c>
      <c r="O6237" s="59" t="s">
        <v>37</v>
      </c>
      <c r="P6237" s="62">
        <v>750000</v>
      </c>
      <c r="Q6237" s="58" t="s">
        <v>26</v>
      </c>
      <c r="R6237" s="58" t="s">
        <v>26</v>
      </c>
      <c r="S6237" s="58" t="s">
        <v>27</v>
      </c>
      <c r="T6237" s="213" t="s">
        <v>28</v>
      </c>
      <c r="U6237" s="63" t="s">
        <v>29</v>
      </c>
      <c r="W6237" s="143"/>
      <c r="X6237" s="143"/>
      <c r="AO6237" s="143"/>
      <c r="AP6237" s="143"/>
      <c r="BD6237" s="234"/>
      <c r="BE6237" s="234"/>
    </row>
    <row r="6238" spans="1:57" ht="12.95" customHeight="1" x14ac:dyDescent="0.2">
      <c r="A6238" s="57">
        <f t="shared" si="109"/>
        <v>6237</v>
      </c>
      <c r="B6238" s="58">
        <v>2171091404709000</v>
      </c>
      <c r="C6238" s="59" t="s">
        <v>1918</v>
      </c>
      <c r="D6238" s="59" t="s">
        <v>512</v>
      </c>
      <c r="E6238" s="60">
        <v>25672</v>
      </c>
      <c r="F6238" s="60">
        <v>45364</v>
      </c>
      <c r="G6238" s="60">
        <v>45364</v>
      </c>
      <c r="H6238" s="58">
        <v>202413476921</v>
      </c>
      <c r="I6238" s="58">
        <v>6200018095</v>
      </c>
      <c r="J6238" s="60" t="s">
        <v>13008</v>
      </c>
      <c r="K6238" s="60" t="s">
        <v>13002</v>
      </c>
      <c r="L6238" s="212" t="s">
        <v>2803</v>
      </c>
      <c r="M6238" s="60">
        <v>45372</v>
      </c>
      <c r="N6238" s="60" t="s">
        <v>694</v>
      </c>
      <c r="O6238" s="59" t="s">
        <v>37</v>
      </c>
      <c r="P6238" s="62">
        <v>750000</v>
      </c>
      <c r="Q6238" s="58" t="s">
        <v>26</v>
      </c>
      <c r="R6238" s="58" t="s">
        <v>26</v>
      </c>
      <c r="S6238" s="58" t="s">
        <v>27</v>
      </c>
      <c r="T6238" s="213" t="s">
        <v>28</v>
      </c>
      <c r="U6238" s="63" t="s">
        <v>29</v>
      </c>
      <c r="W6238" s="143"/>
      <c r="X6238" s="143"/>
      <c r="AO6238" s="143"/>
      <c r="AP6238" s="143"/>
      <c r="BD6238" s="234"/>
      <c r="BE6238" s="234"/>
    </row>
    <row r="6239" spans="1:57" ht="12.95" customHeight="1" x14ac:dyDescent="0.2">
      <c r="A6239" s="57">
        <f t="shared" si="109"/>
        <v>6238</v>
      </c>
      <c r="B6239" s="58">
        <v>1806152002930000</v>
      </c>
      <c r="C6239" s="59" t="s">
        <v>13009</v>
      </c>
      <c r="D6239" s="59" t="s">
        <v>13010</v>
      </c>
      <c r="E6239" s="60">
        <v>34020</v>
      </c>
      <c r="F6239" s="60">
        <v>45371</v>
      </c>
      <c r="G6239" s="60">
        <v>45371</v>
      </c>
      <c r="H6239" s="58">
        <v>2024134752212</v>
      </c>
      <c r="I6239" s="58">
        <v>6201352871</v>
      </c>
      <c r="J6239" s="60" t="s">
        <v>13011</v>
      </c>
      <c r="K6239" s="60" t="s">
        <v>13012</v>
      </c>
      <c r="L6239" s="212" t="s">
        <v>566</v>
      </c>
      <c r="M6239" s="60">
        <v>45372</v>
      </c>
      <c r="N6239" s="58" t="s">
        <v>24</v>
      </c>
      <c r="O6239" s="58" t="s">
        <v>25</v>
      </c>
      <c r="P6239" s="62">
        <v>400000</v>
      </c>
      <c r="Q6239" s="58" t="s">
        <v>26</v>
      </c>
      <c r="R6239" s="58" t="s">
        <v>26</v>
      </c>
      <c r="S6239" s="58" t="s">
        <v>27</v>
      </c>
      <c r="T6239" s="213" t="s">
        <v>28</v>
      </c>
      <c r="U6239" s="63" t="s">
        <v>29</v>
      </c>
      <c r="W6239" s="143"/>
      <c r="X6239" s="143"/>
      <c r="AO6239" s="143"/>
      <c r="AP6239" s="143"/>
      <c r="BD6239" s="234"/>
      <c r="BE6239" s="234"/>
    </row>
    <row r="6240" spans="1:57" ht="12.95" customHeight="1" x14ac:dyDescent="0.2">
      <c r="A6240" s="57">
        <f t="shared" si="109"/>
        <v>6239</v>
      </c>
      <c r="B6240" s="58">
        <v>3503062005720000</v>
      </c>
      <c r="C6240" s="59" t="s">
        <v>12816</v>
      </c>
      <c r="D6240" s="59" t="s">
        <v>12817</v>
      </c>
      <c r="E6240" s="60">
        <v>26439</v>
      </c>
      <c r="F6240" s="60">
        <v>45370</v>
      </c>
      <c r="G6240" s="60">
        <v>45370</v>
      </c>
      <c r="H6240" s="58">
        <v>2024134752211</v>
      </c>
      <c r="I6240" s="58">
        <v>6200389328</v>
      </c>
      <c r="J6240" s="60" t="s">
        <v>13013</v>
      </c>
      <c r="K6240" s="60" t="s">
        <v>13012</v>
      </c>
      <c r="L6240" s="212" t="s">
        <v>566</v>
      </c>
      <c r="M6240" s="60">
        <v>45372</v>
      </c>
      <c r="N6240" s="58" t="s">
        <v>24</v>
      </c>
      <c r="O6240" s="58" t="s">
        <v>25</v>
      </c>
      <c r="P6240" s="62">
        <v>400000</v>
      </c>
      <c r="Q6240" s="58" t="s">
        <v>26</v>
      </c>
      <c r="R6240" s="58" t="s">
        <v>26</v>
      </c>
      <c r="S6240" s="58" t="s">
        <v>27</v>
      </c>
      <c r="T6240" s="213" t="s">
        <v>28</v>
      </c>
      <c r="U6240" s="63" t="s">
        <v>29</v>
      </c>
      <c r="W6240" s="143"/>
      <c r="X6240" s="143"/>
      <c r="AO6240" s="143"/>
      <c r="AP6240" s="143"/>
      <c r="BD6240" s="234"/>
      <c r="BE6240" s="234"/>
    </row>
    <row r="6241" spans="1:57" ht="12.95" customHeight="1" x14ac:dyDescent="0.2">
      <c r="A6241" s="57">
        <f t="shared" si="109"/>
        <v>6240</v>
      </c>
      <c r="B6241" s="58">
        <v>3674061002730010</v>
      </c>
      <c r="C6241" s="59" t="s">
        <v>12856</v>
      </c>
      <c r="D6241" s="59" t="s">
        <v>303</v>
      </c>
      <c r="E6241" s="60">
        <v>26705</v>
      </c>
      <c r="F6241" s="60">
        <v>45370</v>
      </c>
      <c r="G6241" s="60">
        <v>45370</v>
      </c>
      <c r="H6241" s="58">
        <v>202413481222</v>
      </c>
      <c r="I6241" s="58">
        <v>6200088726</v>
      </c>
      <c r="J6241" s="60" t="s">
        <v>13014</v>
      </c>
      <c r="K6241" s="60" t="s">
        <v>13012</v>
      </c>
      <c r="L6241" s="212" t="s">
        <v>566</v>
      </c>
      <c r="M6241" s="60">
        <v>45372</v>
      </c>
      <c r="N6241" s="58" t="s">
        <v>24</v>
      </c>
      <c r="O6241" s="58" t="s">
        <v>25</v>
      </c>
      <c r="P6241" s="62">
        <v>400000</v>
      </c>
      <c r="Q6241" s="58" t="s">
        <v>26</v>
      </c>
      <c r="R6241" s="58" t="s">
        <v>26</v>
      </c>
      <c r="S6241" s="58" t="s">
        <v>27</v>
      </c>
      <c r="T6241" s="213" t="s">
        <v>28</v>
      </c>
      <c r="U6241" s="63" t="s">
        <v>29</v>
      </c>
      <c r="W6241" s="143"/>
      <c r="X6241" s="143"/>
      <c r="AO6241" s="143"/>
      <c r="AP6241" s="143"/>
      <c r="BD6241" s="234"/>
      <c r="BE6241" s="234"/>
    </row>
    <row r="6242" spans="1:57" ht="12.95" customHeight="1" x14ac:dyDescent="0.2">
      <c r="A6242" s="57">
        <f t="shared" si="109"/>
        <v>6241</v>
      </c>
      <c r="B6242" s="58">
        <v>3172030305730000</v>
      </c>
      <c r="C6242" s="59" t="s">
        <v>1928</v>
      </c>
      <c r="D6242" s="59" t="s">
        <v>879</v>
      </c>
      <c r="E6242" s="60">
        <v>26787</v>
      </c>
      <c r="F6242" s="60">
        <v>45369</v>
      </c>
      <c r="G6242" s="60">
        <v>45370</v>
      </c>
      <c r="H6242" s="58">
        <v>2024134752210</v>
      </c>
      <c r="I6242" s="58">
        <v>6201309844</v>
      </c>
      <c r="J6242" s="60" t="s">
        <v>13015</v>
      </c>
      <c r="K6242" s="60" t="s">
        <v>13012</v>
      </c>
      <c r="L6242" s="212" t="s">
        <v>566</v>
      </c>
      <c r="M6242" s="60">
        <v>45372</v>
      </c>
      <c r="N6242" s="58" t="s">
        <v>24</v>
      </c>
      <c r="O6242" s="58" t="s">
        <v>25</v>
      </c>
      <c r="P6242" s="62">
        <v>400000</v>
      </c>
      <c r="Q6242" s="58" t="s">
        <v>26</v>
      </c>
      <c r="R6242" s="58" t="s">
        <v>26</v>
      </c>
      <c r="S6242" s="58" t="s">
        <v>27</v>
      </c>
      <c r="T6242" s="213" t="s">
        <v>28</v>
      </c>
      <c r="U6242" s="63" t="s">
        <v>29</v>
      </c>
      <c r="W6242" s="143"/>
      <c r="X6242" s="143"/>
      <c r="AO6242" s="143"/>
      <c r="AP6242" s="143"/>
      <c r="BD6242" s="234"/>
      <c r="BE6242" s="234"/>
    </row>
    <row r="6243" spans="1:57" ht="12.95" customHeight="1" x14ac:dyDescent="0.2">
      <c r="A6243" s="57">
        <f t="shared" si="109"/>
        <v>6242</v>
      </c>
      <c r="B6243" s="58">
        <v>5307153005780000</v>
      </c>
      <c r="C6243" s="59" t="s">
        <v>12821</v>
      </c>
      <c r="D6243" s="59" t="s">
        <v>1281</v>
      </c>
      <c r="E6243" s="60">
        <v>28640</v>
      </c>
      <c r="F6243" s="60">
        <v>45369</v>
      </c>
      <c r="G6243" s="60">
        <v>45369</v>
      </c>
      <c r="H6243" s="58">
        <v>202413475229</v>
      </c>
      <c r="I6243" s="58">
        <v>6200424068</v>
      </c>
      <c r="J6243" s="60" t="s">
        <v>13016</v>
      </c>
      <c r="K6243" s="60" t="s">
        <v>13012</v>
      </c>
      <c r="L6243" s="212" t="s">
        <v>566</v>
      </c>
      <c r="M6243" s="60">
        <v>45372</v>
      </c>
      <c r="N6243" s="58" t="s">
        <v>24</v>
      </c>
      <c r="O6243" s="58" t="s">
        <v>25</v>
      </c>
      <c r="P6243" s="62">
        <v>400000</v>
      </c>
      <c r="Q6243" s="58" t="s">
        <v>26</v>
      </c>
      <c r="R6243" s="58" t="s">
        <v>26</v>
      </c>
      <c r="S6243" s="58" t="s">
        <v>27</v>
      </c>
      <c r="T6243" s="213" t="s">
        <v>28</v>
      </c>
      <c r="U6243" s="63" t="s">
        <v>29</v>
      </c>
      <c r="W6243" s="143"/>
      <c r="X6243" s="143"/>
      <c r="AO6243" s="143"/>
      <c r="AP6243" s="143"/>
      <c r="BD6243" s="234"/>
      <c r="BE6243" s="234"/>
    </row>
    <row r="6244" spans="1:57" ht="12.95" customHeight="1" x14ac:dyDescent="0.2">
      <c r="A6244" s="57">
        <f t="shared" si="109"/>
        <v>6243</v>
      </c>
      <c r="B6244" s="58">
        <v>3172031208800010</v>
      </c>
      <c r="C6244" s="59" t="s">
        <v>1294</v>
      </c>
      <c r="D6244" s="59" t="s">
        <v>51</v>
      </c>
      <c r="E6244" s="60">
        <v>29445</v>
      </c>
      <c r="F6244" s="60">
        <v>45369</v>
      </c>
      <c r="G6244" s="60">
        <v>45369</v>
      </c>
      <c r="H6244" s="58">
        <v>202413475228</v>
      </c>
      <c r="I6244" s="58">
        <v>6200070417</v>
      </c>
      <c r="J6244" s="60" t="s">
        <v>13017</v>
      </c>
      <c r="K6244" s="60" t="s">
        <v>13012</v>
      </c>
      <c r="L6244" s="212" t="s">
        <v>566</v>
      </c>
      <c r="M6244" s="60">
        <v>45372</v>
      </c>
      <c r="N6244" s="58" t="s">
        <v>24</v>
      </c>
      <c r="O6244" s="58" t="s">
        <v>25</v>
      </c>
      <c r="P6244" s="62">
        <v>400000</v>
      </c>
      <c r="Q6244" s="58" t="s">
        <v>26</v>
      </c>
      <c r="R6244" s="58" t="s">
        <v>26</v>
      </c>
      <c r="S6244" s="58" t="s">
        <v>27</v>
      </c>
      <c r="T6244" s="213" t="s">
        <v>28</v>
      </c>
      <c r="U6244" s="63" t="s">
        <v>29</v>
      </c>
      <c r="W6244" s="143"/>
      <c r="X6244" s="143"/>
      <c r="AO6244" s="143"/>
      <c r="AP6244" s="143"/>
      <c r="BD6244" s="234"/>
      <c r="BE6244" s="234"/>
    </row>
    <row r="6245" spans="1:57" ht="12.95" customHeight="1" x14ac:dyDescent="0.2">
      <c r="A6245" s="57">
        <f t="shared" si="109"/>
        <v>6244</v>
      </c>
      <c r="B6245" s="58">
        <v>3323081201730000</v>
      </c>
      <c r="C6245" s="59" t="s">
        <v>2454</v>
      </c>
      <c r="D6245" s="59" t="s">
        <v>705</v>
      </c>
      <c r="E6245" s="60">
        <v>26676</v>
      </c>
      <c r="F6245" s="60">
        <v>45369</v>
      </c>
      <c r="G6245" s="60">
        <v>45369</v>
      </c>
      <c r="H6245" s="58">
        <v>202413481221</v>
      </c>
      <c r="I6245" s="58">
        <v>6200259654</v>
      </c>
      <c r="J6245" s="60" t="s">
        <v>13018</v>
      </c>
      <c r="K6245" s="60" t="s">
        <v>13012</v>
      </c>
      <c r="L6245" s="212" t="s">
        <v>566</v>
      </c>
      <c r="M6245" s="60">
        <v>45372</v>
      </c>
      <c r="N6245" s="58" t="s">
        <v>24</v>
      </c>
      <c r="O6245" s="58" t="s">
        <v>25</v>
      </c>
      <c r="P6245" s="62">
        <v>400000</v>
      </c>
      <c r="Q6245" s="58" t="s">
        <v>26</v>
      </c>
      <c r="R6245" s="58" t="s">
        <v>26</v>
      </c>
      <c r="S6245" s="58" t="s">
        <v>27</v>
      </c>
      <c r="T6245" s="213" t="s">
        <v>28</v>
      </c>
      <c r="U6245" s="63" t="s">
        <v>29</v>
      </c>
      <c r="W6245" s="143"/>
      <c r="X6245" s="143"/>
      <c r="AO6245" s="143"/>
      <c r="AP6245" s="143"/>
      <c r="BD6245" s="234"/>
      <c r="BE6245" s="234"/>
    </row>
    <row r="6246" spans="1:57" ht="12.95" customHeight="1" x14ac:dyDescent="0.2">
      <c r="A6246" s="57">
        <f t="shared" si="109"/>
        <v>6245</v>
      </c>
      <c r="B6246" s="58">
        <v>3275122209880000</v>
      </c>
      <c r="C6246" s="59" t="s">
        <v>12824</v>
      </c>
      <c r="D6246" s="59" t="s">
        <v>56</v>
      </c>
      <c r="E6246" s="60">
        <v>32408</v>
      </c>
      <c r="F6246" s="60">
        <v>45369</v>
      </c>
      <c r="G6246" s="60">
        <v>45369</v>
      </c>
      <c r="H6246" s="58">
        <v>202413475227</v>
      </c>
      <c r="I6246" s="58">
        <v>6201580185</v>
      </c>
      <c r="J6246" s="60" t="s">
        <v>13019</v>
      </c>
      <c r="K6246" s="60" t="s">
        <v>13012</v>
      </c>
      <c r="L6246" s="212" t="s">
        <v>566</v>
      </c>
      <c r="M6246" s="60">
        <v>45372</v>
      </c>
      <c r="N6246" s="58" t="s">
        <v>24</v>
      </c>
      <c r="O6246" s="58" t="s">
        <v>25</v>
      </c>
      <c r="P6246" s="62">
        <v>400000</v>
      </c>
      <c r="Q6246" s="58" t="s">
        <v>26</v>
      </c>
      <c r="R6246" s="58" t="s">
        <v>26</v>
      </c>
      <c r="S6246" s="58" t="s">
        <v>27</v>
      </c>
      <c r="T6246" s="213" t="s">
        <v>28</v>
      </c>
      <c r="U6246" s="63" t="s">
        <v>29</v>
      </c>
      <c r="W6246" s="143"/>
      <c r="X6246" s="143"/>
      <c r="AO6246" s="143"/>
      <c r="AP6246" s="143"/>
      <c r="BD6246" s="234"/>
      <c r="BE6246" s="234"/>
    </row>
    <row r="6247" spans="1:57" ht="12.95" customHeight="1" x14ac:dyDescent="0.2">
      <c r="A6247" s="57">
        <f t="shared" si="109"/>
        <v>6246</v>
      </c>
      <c r="B6247" s="58">
        <v>3275031402790020</v>
      </c>
      <c r="C6247" s="59" t="s">
        <v>12483</v>
      </c>
      <c r="D6247" s="59" t="s">
        <v>56</v>
      </c>
      <c r="E6247" s="60">
        <v>27074</v>
      </c>
      <c r="F6247" s="60">
        <v>45366</v>
      </c>
      <c r="G6247" s="60">
        <v>45366</v>
      </c>
      <c r="H6247" s="58">
        <v>202413475225</v>
      </c>
      <c r="I6247" s="58">
        <v>6200129171</v>
      </c>
      <c r="J6247" s="60" t="s">
        <v>13020</v>
      </c>
      <c r="K6247" s="60" t="s">
        <v>13012</v>
      </c>
      <c r="L6247" s="212" t="s">
        <v>566</v>
      </c>
      <c r="M6247" s="60">
        <v>45372</v>
      </c>
      <c r="N6247" s="58" t="s">
        <v>24</v>
      </c>
      <c r="O6247" s="58" t="s">
        <v>25</v>
      </c>
      <c r="P6247" s="62">
        <v>400000</v>
      </c>
      <c r="Q6247" s="58" t="s">
        <v>26</v>
      </c>
      <c r="R6247" s="58" t="s">
        <v>26</v>
      </c>
      <c r="S6247" s="58" t="s">
        <v>27</v>
      </c>
      <c r="T6247" s="213" t="s">
        <v>28</v>
      </c>
      <c r="U6247" s="63" t="s">
        <v>29</v>
      </c>
      <c r="W6247" s="143"/>
      <c r="X6247" s="143"/>
      <c r="AO6247" s="143"/>
      <c r="AP6247" s="143"/>
      <c r="BD6247" s="234"/>
      <c r="BE6247" s="234"/>
    </row>
    <row r="6248" spans="1:57" ht="12.95" customHeight="1" x14ac:dyDescent="0.2">
      <c r="A6248" s="57">
        <f t="shared" si="109"/>
        <v>6247</v>
      </c>
      <c r="B6248" s="58">
        <v>3172021109850000</v>
      </c>
      <c r="C6248" s="59" t="s">
        <v>6686</v>
      </c>
      <c r="D6248" s="59" t="s">
        <v>56</v>
      </c>
      <c r="E6248" s="60">
        <v>31301</v>
      </c>
      <c r="F6248" s="60">
        <v>45366</v>
      </c>
      <c r="G6248" s="60">
        <v>45366</v>
      </c>
      <c r="H6248" s="58">
        <v>202413475224</v>
      </c>
      <c r="I6248" s="58">
        <v>6201113562</v>
      </c>
      <c r="J6248" s="60" t="s">
        <v>13021</v>
      </c>
      <c r="K6248" s="60" t="s">
        <v>13012</v>
      </c>
      <c r="L6248" s="212" t="s">
        <v>566</v>
      </c>
      <c r="M6248" s="60">
        <v>45372</v>
      </c>
      <c r="N6248" s="58" t="s">
        <v>24</v>
      </c>
      <c r="O6248" s="58" t="s">
        <v>25</v>
      </c>
      <c r="P6248" s="62">
        <v>400000</v>
      </c>
      <c r="Q6248" s="58" t="s">
        <v>26</v>
      </c>
      <c r="R6248" s="58" t="s">
        <v>26</v>
      </c>
      <c r="S6248" s="58" t="s">
        <v>27</v>
      </c>
      <c r="T6248" s="213" t="s">
        <v>28</v>
      </c>
      <c r="U6248" s="63" t="s">
        <v>29</v>
      </c>
      <c r="W6248" s="143"/>
      <c r="X6248" s="143"/>
      <c r="AO6248" s="143"/>
      <c r="AP6248" s="143"/>
      <c r="BD6248" s="234"/>
      <c r="BE6248" s="234"/>
    </row>
    <row r="6249" spans="1:57" ht="12.95" customHeight="1" x14ac:dyDescent="0.2">
      <c r="A6249" s="57">
        <f t="shared" si="109"/>
        <v>6248</v>
      </c>
      <c r="B6249" s="58">
        <v>7106071809920000</v>
      </c>
      <c r="C6249" s="59" t="s">
        <v>12827</v>
      </c>
      <c r="D6249" s="59" t="s">
        <v>212</v>
      </c>
      <c r="E6249" s="60">
        <v>33865</v>
      </c>
      <c r="F6249" s="60">
        <v>45366</v>
      </c>
      <c r="G6249" s="60">
        <v>45366</v>
      </c>
      <c r="H6249" s="58">
        <v>202413475223</v>
      </c>
      <c r="I6249" s="58">
        <v>6201319876</v>
      </c>
      <c r="J6249" s="60" t="s">
        <v>13022</v>
      </c>
      <c r="K6249" s="60" t="s">
        <v>13012</v>
      </c>
      <c r="L6249" s="212" t="s">
        <v>566</v>
      </c>
      <c r="M6249" s="60">
        <v>45372</v>
      </c>
      <c r="N6249" s="58" t="s">
        <v>24</v>
      </c>
      <c r="O6249" s="58" t="s">
        <v>25</v>
      </c>
      <c r="P6249" s="62">
        <v>400000</v>
      </c>
      <c r="Q6249" s="58" t="s">
        <v>26</v>
      </c>
      <c r="R6249" s="58" t="s">
        <v>26</v>
      </c>
      <c r="S6249" s="58" t="s">
        <v>27</v>
      </c>
      <c r="T6249" s="213" t="s">
        <v>28</v>
      </c>
      <c r="U6249" s="63" t="s">
        <v>29</v>
      </c>
      <c r="W6249" s="143"/>
      <c r="X6249" s="143"/>
      <c r="AO6249" s="143"/>
      <c r="AP6249" s="143"/>
      <c r="BD6249" s="234"/>
      <c r="BE6249" s="234"/>
    </row>
    <row r="6250" spans="1:57" ht="12.95" customHeight="1" x14ac:dyDescent="0.2">
      <c r="A6250" s="57">
        <f t="shared" si="109"/>
        <v>6249</v>
      </c>
      <c r="B6250" s="58">
        <v>3209300205880010</v>
      </c>
      <c r="C6250" s="59" t="s">
        <v>2124</v>
      </c>
      <c r="D6250" s="59" t="s">
        <v>231</v>
      </c>
      <c r="E6250" s="60">
        <v>32265</v>
      </c>
      <c r="F6250" s="60">
        <v>45366</v>
      </c>
      <c r="G6250" s="60">
        <v>45366</v>
      </c>
      <c r="H6250" s="58">
        <v>202413475222</v>
      </c>
      <c r="I6250" s="58">
        <v>6201095753</v>
      </c>
      <c r="J6250" s="60" t="s">
        <v>13023</v>
      </c>
      <c r="K6250" s="60" t="s">
        <v>13012</v>
      </c>
      <c r="L6250" s="212" t="s">
        <v>566</v>
      </c>
      <c r="M6250" s="60">
        <v>45372</v>
      </c>
      <c r="N6250" s="58" t="s">
        <v>24</v>
      </c>
      <c r="O6250" s="58" t="s">
        <v>25</v>
      </c>
      <c r="P6250" s="62">
        <v>400000</v>
      </c>
      <c r="Q6250" s="58" t="s">
        <v>26</v>
      </c>
      <c r="R6250" s="58" t="s">
        <v>26</v>
      </c>
      <c r="S6250" s="58" t="s">
        <v>27</v>
      </c>
      <c r="T6250" s="213" t="s">
        <v>28</v>
      </c>
      <c r="U6250" s="63" t="s">
        <v>29</v>
      </c>
      <c r="W6250" s="143"/>
      <c r="X6250" s="143"/>
      <c r="AO6250" s="143"/>
      <c r="AP6250" s="143"/>
      <c r="BD6250" s="234"/>
      <c r="BE6250" s="234"/>
    </row>
    <row r="6251" spans="1:57" ht="12.95" customHeight="1" x14ac:dyDescent="0.2">
      <c r="A6251" s="57">
        <f t="shared" si="109"/>
        <v>6250</v>
      </c>
      <c r="B6251" s="58">
        <v>3211172502990010</v>
      </c>
      <c r="C6251" s="59" t="s">
        <v>13024</v>
      </c>
      <c r="D6251" s="59" t="s">
        <v>381</v>
      </c>
      <c r="E6251" s="60">
        <v>36216</v>
      </c>
      <c r="F6251" s="60">
        <v>45371</v>
      </c>
      <c r="G6251" s="60">
        <v>45371</v>
      </c>
      <c r="H6251" s="58">
        <v>202413474827</v>
      </c>
      <c r="I6251" s="58">
        <v>6211844901</v>
      </c>
      <c r="J6251" s="60" t="s">
        <v>13025</v>
      </c>
      <c r="K6251" s="60" t="s">
        <v>13026</v>
      </c>
      <c r="L6251" s="212" t="s">
        <v>547</v>
      </c>
      <c r="M6251" s="60">
        <v>45372</v>
      </c>
      <c r="N6251" s="58" t="s">
        <v>24</v>
      </c>
      <c r="O6251" s="59" t="s">
        <v>30</v>
      </c>
      <c r="P6251" s="62">
        <v>1056000</v>
      </c>
      <c r="Q6251" s="58" t="s">
        <v>26</v>
      </c>
      <c r="R6251" s="58" t="s">
        <v>26</v>
      </c>
      <c r="S6251" s="58" t="s">
        <v>27</v>
      </c>
      <c r="T6251" s="213" t="s">
        <v>28</v>
      </c>
      <c r="U6251" s="63" t="s">
        <v>29</v>
      </c>
      <c r="W6251" s="143"/>
      <c r="X6251" s="143"/>
      <c r="AO6251" s="143"/>
      <c r="AP6251" s="143"/>
      <c r="BD6251" s="234"/>
      <c r="BE6251" s="234"/>
    </row>
    <row r="6252" spans="1:57" ht="12.95" customHeight="1" x14ac:dyDescent="0.2">
      <c r="A6252" s="57">
        <f t="shared" si="109"/>
        <v>6251</v>
      </c>
      <c r="B6252" s="58">
        <v>3271032807990000</v>
      </c>
      <c r="C6252" s="59" t="s">
        <v>9016</v>
      </c>
      <c r="D6252" s="59" t="s">
        <v>71</v>
      </c>
      <c r="E6252" s="60">
        <v>36369</v>
      </c>
      <c r="F6252" s="60">
        <v>45366</v>
      </c>
      <c r="G6252" s="60">
        <v>45366</v>
      </c>
      <c r="H6252" s="58">
        <v>202413474825</v>
      </c>
      <c r="I6252" s="58">
        <v>6212410523</v>
      </c>
      <c r="J6252" s="60" t="s">
        <v>13027</v>
      </c>
      <c r="K6252" s="60" t="s">
        <v>13026</v>
      </c>
      <c r="L6252" s="212" t="s">
        <v>547</v>
      </c>
      <c r="M6252" s="60">
        <v>45372</v>
      </c>
      <c r="N6252" s="58" t="s">
        <v>24</v>
      </c>
      <c r="O6252" s="59" t="s">
        <v>30</v>
      </c>
      <c r="P6252" s="62">
        <v>1056000</v>
      </c>
      <c r="Q6252" s="58" t="s">
        <v>26</v>
      </c>
      <c r="R6252" s="58" t="s">
        <v>26</v>
      </c>
      <c r="S6252" s="58" t="s">
        <v>27</v>
      </c>
      <c r="T6252" s="213" t="s">
        <v>28</v>
      </c>
      <c r="U6252" s="63" t="s">
        <v>29</v>
      </c>
      <c r="W6252" s="143"/>
      <c r="X6252" s="143"/>
      <c r="AO6252" s="143"/>
      <c r="AP6252" s="143"/>
      <c r="BD6252" s="234"/>
      <c r="BE6252" s="234"/>
    </row>
    <row r="6253" spans="1:57" ht="12.95" customHeight="1" x14ac:dyDescent="0.2">
      <c r="A6253" s="57">
        <f t="shared" si="109"/>
        <v>6252</v>
      </c>
      <c r="B6253" s="58">
        <v>3329042407900000</v>
      </c>
      <c r="C6253" s="59" t="s">
        <v>11209</v>
      </c>
      <c r="D6253" s="59" t="s">
        <v>217</v>
      </c>
      <c r="E6253" s="60">
        <v>33078</v>
      </c>
      <c r="F6253" s="60">
        <v>45366</v>
      </c>
      <c r="G6253" s="60">
        <v>45366</v>
      </c>
      <c r="H6253" s="58">
        <v>202413474824</v>
      </c>
      <c r="I6253" s="58">
        <v>6211614364</v>
      </c>
      <c r="J6253" s="60" t="s">
        <v>13028</v>
      </c>
      <c r="K6253" s="60" t="s">
        <v>13026</v>
      </c>
      <c r="L6253" s="212" t="s">
        <v>547</v>
      </c>
      <c r="M6253" s="60">
        <v>45372</v>
      </c>
      <c r="N6253" s="58" t="s">
        <v>24</v>
      </c>
      <c r="O6253" s="59" t="s">
        <v>30</v>
      </c>
      <c r="P6253" s="62">
        <v>1056000</v>
      </c>
      <c r="Q6253" s="58" t="s">
        <v>26</v>
      </c>
      <c r="R6253" s="58" t="s">
        <v>26</v>
      </c>
      <c r="S6253" s="58" t="s">
        <v>27</v>
      </c>
      <c r="T6253" s="213" t="s">
        <v>28</v>
      </c>
      <c r="U6253" s="63" t="s">
        <v>29</v>
      </c>
      <c r="W6253" s="143"/>
      <c r="X6253" s="143"/>
      <c r="AO6253" s="143"/>
      <c r="AP6253" s="143"/>
      <c r="BD6253" s="234"/>
      <c r="BE6253" s="234"/>
    </row>
    <row r="6254" spans="1:57" ht="12.95" customHeight="1" x14ac:dyDescent="0.2">
      <c r="A6254" s="57">
        <f t="shared" si="109"/>
        <v>6253</v>
      </c>
      <c r="B6254" s="58">
        <v>1214020110950000</v>
      </c>
      <c r="C6254" s="59" t="s">
        <v>10854</v>
      </c>
      <c r="D6254" s="59" t="s">
        <v>10855</v>
      </c>
      <c r="E6254" s="60">
        <v>34973</v>
      </c>
      <c r="F6254" s="60">
        <v>45365</v>
      </c>
      <c r="G6254" s="60">
        <v>45366</v>
      </c>
      <c r="H6254" s="58">
        <v>202413474823</v>
      </c>
      <c r="I6254" s="58">
        <v>6212415131</v>
      </c>
      <c r="J6254" s="60" t="s">
        <v>13029</v>
      </c>
      <c r="K6254" s="60" t="s">
        <v>13026</v>
      </c>
      <c r="L6254" s="212" t="s">
        <v>547</v>
      </c>
      <c r="M6254" s="60">
        <v>45372</v>
      </c>
      <c r="N6254" s="58" t="s">
        <v>24</v>
      </c>
      <c r="O6254" s="59" t="s">
        <v>30</v>
      </c>
      <c r="P6254" s="62">
        <v>1056000</v>
      </c>
      <c r="Q6254" s="58" t="s">
        <v>26</v>
      </c>
      <c r="R6254" s="58" t="s">
        <v>26</v>
      </c>
      <c r="S6254" s="58" t="s">
        <v>27</v>
      </c>
      <c r="T6254" s="213" t="s">
        <v>28</v>
      </c>
      <c r="U6254" s="63" t="s">
        <v>29</v>
      </c>
      <c r="W6254" s="143"/>
      <c r="X6254" s="143"/>
      <c r="AO6254" s="143"/>
      <c r="AP6254" s="143"/>
      <c r="BD6254" s="234"/>
      <c r="BE6254" s="234"/>
    </row>
    <row r="6255" spans="1:57" ht="12.95" customHeight="1" x14ac:dyDescent="0.2">
      <c r="A6255" s="57">
        <f t="shared" si="109"/>
        <v>6254</v>
      </c>
      <c r="B6255" s="58">
        <v>1671063110820010</v>
      </c>
      <c r="C6255" s="59" t="s">
        <v>10846</v>
      </c>
      <c r="D6255" s="59" t="s">
        <v>221</v>
      </c>
      <c r="E6255" s="60">
        <v>30255</v>
      </c>
      <c r="F6255" s="60">
        <v>45365</v>
      </c>
      <c r="G6255" s="60">
        <v>45369</v>
      </c>
      <c r="H6255" s="58">
        <v>202413474822</v>
      </c>
      <c r="I6255" s="58">
        <v>6212415124</v>
      </c>
      <c r="J6255" s="60" t="s">
        <v>13030</v>
      </c>
      <c r="K6255" s="60" t="s">
        <v>13026</v>
      </c>
      <c r="L6255" s="212" t="s">
        <v>547</v>
      </c>
      <c r="M6255" s="60">
        <v>45372</v>
      </c>
      <c r="N6255" s="58" t="s">
        <v>24</v>
      </c>
      <c r="O6255" s="59" t="s">
        <v>30</v>
      </c>
      <c r="P6255" s="62">
        <v>1056000</v>
      </c>
      <c r="Q6255" s="58" t="s">
        <v>26</v>
      </c>
      <c r="R6255" s="58" t="s">
        <v>26</v>
      </c>
      <c r="S6255" s="58" t="s">
        <v>27</v>
      </c>
      <c r="T6255" s="213" t="s">
        <v>28</v>
      </c>
      <c r="U6255" s="63" t="s">
        <v>29</v>
      </c>
      <c r="W6255" s="143"/>
      <c r="X6255" s="143"/>
      <c r="AO6255" s="143"/>
      <c r="AP6255" s="143"/>
      <c r="BD6255" s="234"/>
      <c r="BE6255" s="234"/>
    </row>
    <row r="6256" spans="1:57" ht="12.95" customHeight="1" x14ac:dyDescent="0.2">
      <c r="A6256" s="57">
        <f t="shared" si="109"/>
        <v>6255</v>
      </c>
      <c r="B6256" s="58">
        <v>7371120908010000</v>
      </c>
      <c r="C6256" s="59" t="s">
        <v>10857</v>
      </c>
      <c r="D6256" s="59" t="s">
        <v>501</v>
      </c>
      <c r="E6256" s="60">
        <v>37112</v>
      </c>
      <c r="F6256" s="60">
        <v>45365</v>
      </c>
      <c r="G6256" s="60">
        <v>45366</v>
      </c>
      <c r="H6256" s="58">
        <v>202413474821</v>
      </c>
      <c r="I6256" s="58">
        <v>6212415117</v>
      </c>
      <c r="J6256" s="60" t="s">
        <v>13031</v>
      </c>
      <c r="K6256" s="60" t="s">
        <v>13026</v>
      </c>
      <c r="L6256" s="212" t="s">
        <v>547</v>
      </c>
      <c r="M6256" s="60">
        <v>45372</v>
      </c>
      <c r="N6256" s="58" t="s">
        <v>24</v>
      </c>
      <c r="O6256" s="59" t="s">
        <v>30</v>
      </c>
      <c r="P6256" s="62">
        <v>1056000</v>
      </c>
      <c r="Q6256" s="58" t="s">
        <v>26</v>
      </c>
      <c r="R6256" s="58" t="s">
        <v>26</v>
      </c>
      <c r="S6256" s="58" t="s">
        <v>27</v>
      </c>
      <c r="T6256" s="213" t="s">
        <v>28</v>
      </c>
      <c r="U6256" s="63" t="s">
        <v>29</v>
      </c>
      <c r="W6256" s="143"/>
      <c r="X6256" s="143"/>
      <c r="AO6256" s="143"/>
      <c r="AP6256" s="143"/>
      <c r="BD6256" s="234"/>
      <c r="BE6256" s="234"/>
    </row>
    <row r="6257" spans="1:57" ht="12.95" customHeight="1" x14ac:dyDescent="0.2">
      <c r="A6257" s="57">
        <f t="shared" si="109"/>
        <v>6256</v>
      </c>
      <c r="B6257" s="58">
        <v>3172042512700000</v>
      </c>
      <c r="C6257" s="59" t="s">
        <v>13032</v>
      </c>
      <c r="D6257" s="59" t="s">
        <v>56</v>
      </c>
      <c r="E6257" s="60">
        <v>25927</v>
      </c>
      <c r="F6257" s="60">
        <v>45371</v>
      </c>
      <c r="G6257" s="60">
        <v>45371</v>
      </c>
      <c r="H6257" s="58">
        <v>202413473121</v>
      </c>
      <c r="I6257" s="58">
        <v>6200060548</v>
      </c>
      <c r="J6257" s="60" t="s">
        <v>13033</v>
      </c>
      <c r="K6257" s="60" t="s">
        <v>13034</v>
      </c>
      <c r="L6257" s="212" t="s">
        <v>213</v>
      </c>
      <c r="M6257" s="60">
        <v>45372</v>
      </c>
      <c r="N6257" s="58" t="s">
        <v>24</v>
      </c>
      <c r="O6257" s="58" t="s">
        <v>25</v>
      </c>
      <c r="P6257" s="62">
        <v>400000</v>
      </c>
      <c r="Q6257" s="58" t="s">
        <v>26</v>
      </c>
      <c r="R6257" s="58" t="s">
        <v>26</v>
      </c>
      <c r="S6257" s="58" t="s">
        <v>27</v>
      </c>
      <c r="T6257" s="213" t="s">
        <v>28</v>
      </c>
      <c r="U6257" s="63" t="s">
        <v>29</v>
      </c>
      <c r="W6257" s="143"/>
      <c r="X6257" s="143"/>
      <c r="AO6257" s="143"/>
      <c r="AP6257" s="143"/>
      <c r="BD6257" s="234"/>
      <c r="BE6257" s="234"/>
    </row>
    <row r="6258" spans="1:57" ht="12.95" customHeight="1" x14ac:dyDescent="0.2">
      <c r="A6258" s="57">
        <f t="shared" si="109"/>
        <v>6257</v>
      </c>
      <c r="B6258" s="58">
        <v>6104041108940000</v>
      </c>
      <c r="C6258" s="59" t="s">
        <v>12871</v>
      </c>
      <c r="D6258" s="59" t="s">
        <v>12872</v>
      </c>
      <c r="E6258" s="60">
        <v>34557</v>
      </c>
      <c r="F6258" s="60">
        <v>45372</v>
      </c>
      <c r="G6258" s="60">
        <v>45372</v>
      </c>
      <c r="H6258" s="58">
        <v>202413486721</v>
      </c>
      <c r="I6258" s="58">
        <v>6211411071</v>
      </c>
      <c r="J6258" s="60" t="s">
        <v>13035</v>
      </c>
      <c r="K6258" s="60" t="s">
        <v>13036</v>
      </c>
      <c r="L6258" s="212" t="s">
        <v>281</v>
      </c>
      <c r="M6258" s="60">
        <v>45373</v>
      </c>
      <c r="N6258" s="58" t="s">
        <v>24</v>
      </c>
      <c r="O6258" s="59" t="s">
        <v>37</v>
      </c>
      <c r="P6258" s="62">
        <v>600000</v>
      </c>
      <c r="Q6258" s="58" t="s">
        <v>2612</v>
      </c>
      <c r="R6258" s="58" t="s">
        <v>108</v>
      </c>
      <c r="S6258" s="58" t="s">
        <v>57</v>
      </c>
      <c r="T6258" s="213" t="s">
        <v>28</v>
      </c>
      <c r="U6258" s="63" t="s">
        <v>29</v>
      </c>
      <c r="W6258" s="143"/>
      <c r="X6258" s="143"/>
      <c r="AO6258" s="143"/>
      <c r="AP6258" s="143"/>
      <c r="BD6258" s="234"/>
      <c r="BE6258" s="234"/>
    </row>
    <row r="6259" spans="1:57" ht="12.95" customHeight="1" x14ac:dyDescent="0.2">
      <c r="A6259" s="57">
        <f t="shared" si="109"/>
        <v>6258</v>
      </c>
      <c r="B6259" s="58">
        <v>2171110508839010</v>
      </c>
      <c r="C6259" s="59" t="s">
        <v>13037</v>
      </c>
      <c r="D6259" s="59" t="s">
        <v>638</v>
      </c>
      <c r="E6259" s="60">
        <v>30533</v>
      </c>
      <c r="F6259" s="60">
        <v>45372</v>
      </c>
      <c r="G6259" s="60">
        <v>45372</v>
      </c>
      <c r="H6259" s="58">
        <v>202413486621</v>
      </c>
      <c r="I6259" s="58">
        <v>6201390822</v>
      </c>
      <c r="J6259" s="60" t="s">
        <v>13038</v>
      </c>
      <c r="K6259" s="60" t="s">
        <v>13039</v>
      </c>
      <c r="L6259" s="212" t="s">
        <v>611</v>
      </c>
      <c r="M6259" s="60">
        <v>45373</v>
      </c>
      <c r="N6259" s="60" t="s">
        <v>694</v>
      </c>
      <c r="O6259" s="58" t="s">
        <v>25</v>
      </c>
      <c r="P6259" s="62">
        <v>400000</v>
      </c>
      <c r="Q6259" s="58" t="s">
        <v>26</v>
      </c>
      <c r="R6259" s="58" t="s">
        <v>26</v>
      </c>
      <c r="S6259" s="58" t="s">
        <v>27</v>
      </c>
      <c r="T6259" s="213" t="s">
        <v>28</v>
      </c>
      <c r="U6259" s="63" t="s">
        <v>29</v>
      </c>
      <c r="W6259" s="143"/>
      <c r="X6259" s="143"/>
      <c r="AO6259" s="143"/>
      <c r="AP6259" s="143"/>
      <c r="BD6259" s="234"/>
      <c r="BE6259" s="234"/>
    </row>
    <row r="6260" spans="1:57" ht="12.95" customHeight="1" x14ac:dyDescent="0.2">
      <c r="A6260" s="57">
        <f t="shared" si="109"/>
        <v>6259</v>
      </c>
      <c r="B6260" s="58">
        <v>2171031107700000</v>
      </c>
      <c r="C6260" s="59" t="s">
        <v>13040</v>
      </c>
      <c r="D6260" s="59" t="s">
        <v>152</v>
      </c>
      <c r="E6260" s="60">
        <v>25760</v>
      </c>
      <c r="F6260" s="60">
        <v>45371</v>
      </c>
      <c r="G6260" s="60">
        <v>45371</v>
      </c>
      <c r="H6260" s="58">
        <v>202413485821</v>
      </c>
      <c r="I6260" s="58">
        <v>6200087310</v>
      </c>
      <c r="J6260" s="60" t="s">
        <v>13041</v>
      </c>
      <c r="K6260" s="60" t="s">
        <v>13042</v>
      </c>
      <c r="L6260" s="212" t="s">
        <v>594</v>
      </c>
      <c r="M6260" s="60">
        <v>45373</v>
      </c>
      <c r="N6260" s="60" t="s">
        <v>694</v>
      </c>
      <c r="O6260" s="58" t="s">
        <v>25</v>
      </c>
      <c r="P6260" s="62">
        <v>400000</v>
      </c>
      <c r="Q6260" s="58" t="s">
        <v>26</v>
      </c>
      <c r="R6260" s="58" t="s">
        <v>26</v>
      </c>
      <c r="S6260" s="58" t="s">
        <v>27</v>
      </c>
      <c r="T6260" s="213" t="s">
        <v>28</v>
      </c>
      <c r="U6260" s="63" t="s">
        <v>29</v>
      </c>
      <c r="W6260" s="143"/>
      <c r="X6260" s="143"/>
      <c r="AO6260" s="143"/>
      <c r="AP6260" s="143"/>
      <c r="BD6260" s="234"/>
      <c r="BE6260" s="234"/>
    </row>
    <row r="6261" spans="1:57" ht="12.95" customHeight="1" x14ac:dyDescent="0.2">
      <c r="A6261" s="57">
        <f t="shared" si="109"/>
        <v>6260</v>
      </c>
      <c r="B6261" s="58">
        <v>3328060101810020</v>
      </c>
      <c r="C6261" s="59" t="s">
        <v>13043</v>
      </c>
      <c r="D6261" s="59" t="s">
        <v>509</v>
      </c>
      <c r="E6261" s="60">
        <v>29587</v>
      </c>
      <c r="F6261" s="60">
        <v>45372</v>
      </c>
      <c r="G6261" s="60">
        <v>45372</v>
      </c>
      <c r="H6261" s="58">
        <v>202413485423</v>
      </c>
      <c r="I6261" s="58">
        <v>6200417698</v>
      </c>
      <c r="J6261" s="60" t="s">
        <v>13044</v>
      </c>
      <c r="K6261" s="60" t="s">
        <v>13045</v>
      </c>
      <c r="L6261" s="212" t="s">
        <v>474</v>
      </c>
      <c r="M6261" s="60">
        <v>45373</v>
      </c>
      <c r="N6261" s="58" t="s">
        <v>24</v>
      </c>
      <c r="O6261" s="59" t="s">
        <v>30</v>
      </c>
      <c r="P6261" s="62">
        <v>704000</v>
      </c>
      <c r="Q6261" s="58" t="s">
        <v>26</v>
      </c>
      <c r="R6261" s="58" t="s">
        <v>26</v>
      </c>
      <c r="S6261" s="58" t="s">
        <v>27</v>
      </c>
      <c r="T6261" s="213" t="s">
        <v>28</v>
      </c>
      <c r="U6261" s="63" t="s">
        <v>29</v>
      </c>
      <c r="W6261" s="143"/>
      <c r="X6261" s="143"/>
      <c r="AO6261" s="143"/>
      <c r="AP6261" s="143"/>
      <c r="BD6261" s="234"/>
      <c r="BE6261" s="234"/>
    </row>
    <row r="6262" spans="1:57" ht="12.95" customHeight="1" x14ac:dyDescent="0.2">
      <c r="A6262" s="57">
        <f t="shared" si="109"/>
        <v>6261</v>
      </c>
      <c r="B6262" s="58">
        <v>3208133011960000</v>
      </c>
      <c r="C6262" s="59" t="s">
        <v>9031</v>
      </c>
      <c r="D6262" s="59" t="s">
        <v>56</v>
      </c>
      <c r="E6262" s="60">
        <v>35399</v>
      </c>
      <c r="F6262" s="60">
        <v>45372</v>
      </c>
      <c r="G6262" s="60">
        <v>45372</v>
      </c>
      <c r="H6262" s="58">
        <v>202413485422</v>
      </c>
      <c r="I6262" s="58">
        <v>6212410525</v>
      </c>
      <c r="J6262" s="60" t="s">
        <v>13046</v>
      </c>
      <c r="K6262" s="60" t="s">
        <v>13045</v>
      </c>
      <c r="L6262" s="212" t="s">
        <v>474</v>
      </c>
      <c r="M6262" s="60">
        <v>45373</v>
      </c>
      <c r="N6262" s="58" t="s">
        <v>24</v>
      </c>
      <c r="O6262" s="59" t="s">
        <v>30</v>
      </c>
      <c r="P6262" s="62">
        <v>704000</v>
      </c>
      <c r="Q6262" s="58" t="s">
        <v>26</v>
      </c>
      <c r="R6262" s="58" t="s">
        <v>26</v>
      </c>
      <c r="S6262" s="58" t="s">
        <v>27</v>
      </c>
      <c r="T6262" s="213" t="s">
        <v>28</v>
      </c>
      <c r="U6262" s="63" t="s">
        <v>29</v>
      </c>
      <c r="W6262" s="143"/>
      <c r="X6262" s="143"/>
      <c r="AO6262" s="143"/>
      <c r="AP6262" s="143"/>
      <c r="BD6262" s="234"/>
      <c r="BE6262" s="234"/>
    </row>
    <row r="6263" spans="1:57" ht="12.95" customHeight="1" x14ac:dyDescent="0.2">
      <c r="A6263" s="57">
        <f t="shared" si="109"/>
        <v>6262</v>
      </c>
      <c r="B6263" s="58">
        <v>3174090506790000</v>
      </c>
      <c r="C6263" s="59" t="s">
        <v>13047</v>
      </c>
      <c r="D6263" s="59" t="s">
        <v>56</v>
      </c>
      <c r="E6263" s="60">
        <v>29011</v>
      </c>
      <c r="F6263" s="60">
        <v>45371</v>
      </c>
      <c r="G6263" s="60">
        <v>45371</v>
      </c>
      <c r="H6263" s="58">
        <v>202413485421</v>
      </c>
      <c r="I6263" s="58">
        <v>6201471296</v>
      </c>
      <c r="J6263" s="60" t="s">
        <v>13048</v>
      </c>
      <c r="K6263" s="60" t="s">
        <v>13045</v>
      </c>
      <c r="L6263" s="212" t="s">
        <v>474</v>
      </c>
      <c r="M6263" s="60">
        <v>45373</v>
      </c>
      <c r="N6263" s="58" t="s">
        <v>24</v>
      </c>
      <c r="O6263" s="59" t="s">
        <v>30</v>
      </c>
      <c r="P6263" s="62">
        <v>704000</v>
      </c>
      <c r="Q6263" s="58" t="s">
        <v>26</v>
      </c>
      <c r="R6263" s="58" t="s">
        <v>26</v>
      </c>
      <c r="S6263" s="58" t="s">
        <v>27</v>
      </c>
      <c r="T6263" s="213" t="s">
        <v>28</v>
      </c>
      <c r="U6263" s="63" t="s">
        <v>29</v>
      </c>
      <c r="W6263" s="143"/>
      <c r="X6263" s="143"/>
      <c r="AO6263" s="143"/>
      <c r="AP6263" s="143"/>
      <c r="BD6263" s="234"/>
      <c r="BE6263" s="234"/>
    </row>
    <row r="6264" spans="1:57" ht="12.95" customHeight="1" x14ac:dyDescent="0.2">
      <c r="A6264" s="57">
        <f t="shared" si="109"/>
        <v>6263</v>
      </c>
      <c r="B6264" s="58">
        <v>7315091512790000</v>
      </c>
      <c r="C6264" s="59" t="s">
        <v>13049</v>
      </c>
      <c r="D6264" s="59" t="s">
        <v>730</v>
      </c>
      <c r="E6264" s="60">
        <v>29204</v>
      </c>
      <c r="F6264" s="60">
        <v>45371</v>
      </c>
      <c r="G6264" s="60">
        <v>45372</v>
      </c>
      <c r="H6264" s="58">
        <v>202413484821</v>
      </c>
      <c r="I6264" s="58">
        <v>6200075100</v>
      </c>
      <c r="J6264" s="60" t="s">
        <v>13050</v>
      </c>
      <c r="K6264" s="60" t="s">
        <v>13051</v>
      </c>
      <c r="L6264" s="212" t="s">
        <v>3350</v>
      </c>
      <c r="M6264" s="60">
        <v>45373</v>
      </c>
      <c r="N6264" s="58" t="s">
        <v>24</v>
      </c>
      <c r="O6264" s="59" t="s">
        <v>37</v>
      </c>
      <c r="P6264" s="62">
        <v>450000</v>
      </c>
      <c r="Q6264" s="58" t="s">
        <v>26</v>
      </c>
      <c r="R6264" s="58" t="s">
        <v>26</v>
      </c>
      <c r="S6264" s="58" t="s">
        <v>27</v>
      </c>
      <c r="T6264" s="213" t="s">
        <v>28</v>
      </c>
      <c r="U6264" s="63" t="s">
        <v>29</v>
      </c>
      <c r="W6264" s="143"/>
      <c r="X6264" s="143"/>
      <c r="AO6264" s="143"/>
      <c r="AP6264" s="143"/>
      <c r="BD6264" s="234"/>
      <c r="BE6264" s="234"/>
    </row>
    <row r="6265" spans="1:57" ht="12.95" customHeight="1" x14ac:dyDescent="0.2">
      <c r="A6265" s="57">
        <f t="shared" si="109"/>
        <v>6264</v>
      </c>
      <c r="B6265" s="58">
        <v>3526011207980000</v>
      </c>
      <c r="C6265" s="59" t="s">
        <v>13052</v>
      </c>
      <c r="D6265" s="59" t="s">
        <v>51</v>
      </c>
      <c r="E6265" s="60">
        <v>35988</v>
      </c>
      <c r="F6265" s="60">
        <v>45370</v>
      </c>
      <c r="G6265" s="60">
        <v>45370</v>
      </c>
      <c r="H6265" s="58">
        <v>202413483621</v>
      </c>
      <c r="I6265" s="58">
        <v>6211839112</v>
      </c>
      <c r="J6265" s="60" t="s">
        <v>13053</v>
      </c>
      <c r="K6265" s="60" t="s">
        <v>13054</v>
      </c>
      <c r="L6265" s="207" t="s">
        <v>3175</v>
      </c>
      <c r="M6265" s="60">
        <v>45373</v>
      </c>
      <c r="N6265" s="58" t="s">
        <v>24</v>
      </c>
      <c r="O6265" s="59" t="s">
        <v>37</v>
      </c>
      <c r="P6265" s="62">
        <v>450000</v>
      </c>
      <c r="Q6265" s="58" t="s">
        <v>2612</v>
      </c>
      <c r="R6265" s="58" t="s">
        <v>108</v>
      </c>
      <c r="S6265" s="58" t="s">
        <v>57</v>
      </c>
      <c r="T6265" s="213" t="s">
        <v>28</v>
      </c>
      <c r="U6265" s="63" t="s">
        <v>29</v>
      </c>
      <c r="W6265" s="143"/>
      <c r="X6265" s="143"/>
      <c r="AO6265" s="143"/>
      <c r="AP6265" s="143"/>
      <c r="BD6265" s="234"/>
      <c r="BE6265" s="234"/>
    </row>
    <row r="6266" spans="1:57" ht="12.95" customHeight="1" x14ac:dyDescent="0.2">
      <c r="A6266" s="57">
        <f t="shared" si="109"/>
        <v>6265</v>
      </c>
      <c r="B6266" s="58">
        <v>3273102305970000</v>
      </c>
      <c r="C6266" s="59" t="s">
        <v>13055</v>
      </c>
      <c r="D6266" s="59" t="s">
        <v>257</v>
      </c>
      <c r="E6266" s="60">
        <v>35573</v>
      </c>
      <c r="F6266" s="60">
        <v>45369</v>
      </c>
      <c r="G6266" s="60">
        <v>45370</v>
      </c>
      <c r="H6266" s="58">
        <v>202413482521</v>
      </c>
      <c r="I6266" s="58">
        <v>6211742589</v>
      </c>
      <c r="J6266" s="60" t="s">
        <v>13056</v>
      </c>
      <c r="K6266" s="60" t="s">
        <v>13057</v>
      </c>
      <c r="L6266" s="212" t="s">
        <v>474</v>
      </c>
      <c r="M6266" s="60">
        <v>45373</v>
      </c>
      <c r="N6266" s="58" t="s">
        <v>24</v>
      </c>
      <c r="O6266" s="59" t="s">
        <v>30</v>
      </c>
      <c r="P6266" s="62">
        <v>550000</v>
      </c>
      <c r="Q6266" s="58" t="s">
        <v>26</v>
      </c>
      <c r="R6266" s="58" t="s">
        <v>26</v>
      </c>
      <c r="S6266" s="58" t="s">
        <v>27</v>
      </c>
      <c r="T6266" s="213" t="s">
        <v>28</v>
      </c>
      <c r="U6266" s="63" t="s">
        <v>29</v>
      </c>
      <c r="W6266" s="143"/>
      <c r="X6266" s="143"/>
      <c r="AO6266" s="143"/>
      <c r="AP6266" s="143"/>
      <c r="BD6266" s="234"/>
      <c r="BE6266" s="234"/>
    </row>
    <row r="6267" spans="1:57" ht="12.95" customHeight="1" x14ac:dyDescent="0.2">
      <c r="A6267" s="57">
        <f t="shared" si="109"/>
        <v>6266</v>
      </c>
      <c r="B6267" s="58">
        <v>3175091611790000</v>
      </c>
      <c r="C6267" s="59" t="s">
        <v>13058</v>
      </c>
      <c r="D6267" s="59" t="s">
        <v>67</v>
      </c>
      <c r="E6267" s="60">
        <v>29175</v>
      </c>
      <c r="F6267" s="60">
        <v>45372</v>
      </c>
      <c r="G6267" s="60">
        <v>45372</v>
      </c>
      <c r="H6267" s="58">
        <v>202413482422</v>
      </c>
      <c r="I6267" s="58">
        <v>6200359663</v>
      </c>
      <c r="J6267" s="60" t="s">
        <v>13059</v>
      </c>
      <c r="K6267" s="60" t="s">
        <v>13060</v>
      </c>
      <c r="L6267" s="212" t="s">
        <v>417</v>
      </c>
      <c r="M6267" s="60">
        <v>45373</v>
      </c>
      <c r="N6267" s="58" t="s">
        <v>24</v>
      </c>
      <c r="O6267" s="58" t="s">
        <v>25</v>
      </c>
      <c r="P6267" s="62">
        <v>400000</v>
      </c>
      <c r="Q6267" s="58" t="s">
        <v>26</v>
      </c>
      <c r="R6267" s="58" t="s">
        <v>26</v>
      </c>
      <c r="S6267" s="58" t="s">
        <v>2848</v>
      </c>
      <c r="T6267" s="213" t="s">
        <v>28</v>
      </c>
      <c r="U6267" s="63" t="s">
        <v>29</v>
      </c>
      <c r="W6267" s="143"/>
      <c r="X6267" s="143"/>
      <c r="AO6267" s="143"/>
      <c r="AP6267" s="143"/>
      <c r="BD6267" s="234"/>
      <c r="BE6267" s="234"/>
    </row>
    <row r="6268" spans="1:57" ht="12.95" customHeight="1" x14ac:dyDescent="0.2">
      <c r="A6268" s="57">
        <f t="shared" si="109"/>
        <v>6267</v>
      </c>
      <c r="B6268" s="58">
        <v>2101070904930000</v>
      </c>
      <c r="C6268" s="59" t="s">
        <v>12891</v>
      </c>
      <c r="D6268" s="59" t="s">
        <v>254</v>
      </c>
      <c r="E6268" s="60">
        <v>34068</v>
      </c>
      <c r="F6268" s="60">
        <v>45369</v>
      </c>
      <c r="G6268" s="60">
        <v>45370</v>
      </c>
      <c r="H6268" s="58">
        <v>202413482421</v>
      </c>
      <c r="I6268" s="58">
        <v>6211903578</v>
      </c>
      <c r="J6268" s="60" t="s">
        <v>13061</v>
      </c>
      <c r="K6268" s="60" t="s">
        <v>13060</v>
      </c>
      <c r="L6268" s="212" t="s">
        <v>417</v>
      </c>
      <c r="M6268" s="60">
        <v>45373</v>
      </c>
      <c r="N6268" s="58" t="s">
        <v>24</v>
      </c>
      <c r="O6268" s="58" t="s">
        <v>25</v>
      </c>
      <c r="P6268" s="62">
        <v>400000</v>
      </c>
      <c r="Q6268" s="58" t="s">
        <v>26</v>
      </c>
      <c r="R6268" s="58" t="s">
        <v>26</v>
      </c>
      <c r="S6268" s="58" t="s">
        <v>2848</v>
      </c>
      <c r="T6268" s="213" t="s">
        <v>28</v>
      </c>
      <c r="U6268" s="63" t="s">
        <v>29</v>
      </c>
      <c r="W6268" s="143"/>
      <c r="X6268" s="143"/>
      <c r="AO6268" s="143"/>
      <c r="AP6268" s="143"/>
      <c r="BD6268" s="234"/>
      <c r="BE6268" s="234"/>
    </row>
    <row r="6269" spans="1:57" ht="12.95" customHeight="1" x14ac:dyDescent="0.2">
      <c r="A6269" s="57">
        <f t="shared" si="109"/>
        <v>6268</v>
      </c>
      <c r="B6269" s="58">
        <v>3201022706780000</v>
      </c>
      <c r="C6269" s="59" t="s">
        <v>829</v>
      </c>
      <c r="D6269" s="59" t="s">
        <v>398</v>
      </c>
      <c r="E6269" s="60">
        <v>28668</v>
      </c>
      <c r="F6269" s="60">
        <v>45369</v>
      </c>
      <c r="G6269" s="60">
        <v>45369</v>
      </c>
      <c r="H6269" s="58">
        <v>202413481522</v>
      </c>
      <c r="I6269" s="58">
        <v>6201018582</v>
      </c>
      <c r="J6269" s="60" t="s">
        <v>13062</v>
      </c>
      <c r="K6269" s="60" t="s">
        <v>13063</v>
      </c>
      <c r="L6269" s="207" t="s">
        <v>3175</v>
      </c>
      <c r="M6269" s="60">
        <v>45373</v>
      </c>
      <c r="N6269" s="58" t="s">
        <v>24</v>
      </c>
      <c r="O6269" s="59" t="s">
        <v>37</v>
      </c>
      <c r="P6269" s="62">
        <v>450000</v>
      </c>
      <c r="Q6269" s="58" t="s">
        <v>107</v>
      </c>
      <c r="R6269" s="58" t="s">
        <v>108</v>
      </c>
      <c r="S6269" s="58" t="s">
        <v>57</v>
      </c>
      <c r="T6269" s="213" t="s">
        <v>28</v>
      </c>
      <c r="U6269" s="63" t="s">
        <v>29</v>
      </c>
      <c r="W6269" s="143"/>
      <c r="X6269" s="143"/>
      <c r="AO6269" s="143"/>
      <c r="AP6269" s="143"/>
      <c r="BD6269" s="234"/>
      <c r="BE6269" s="234"/>
    </row>
    <row r="6270" spans="1:57" ht="12.95" customHeight="1" x14ac:dyDescent="0.2">
      <c r="A6270" s="57">
        <f t="shared" si="109"/>
        <v>6269</v>
      </c>
      <c r="B6270" s="58">
        <v>3372052712770010</v>
      </c>
      <c r="C6270" s="59" t="s">
        <v>678</v>
      </c>
      <c r="D6270" s="59" t="s">
        <v>679</v>
      </c>
      <c r="E6270" s="60">
        <v>28486</v>
      </c>
      <c r="F6270" s="60">
        <v>45369</v>
      </c>
      <c r="G6270" s="60">
        <v>45369</v>
      </c>
      <c r="H6270" s="58">
        <v>202413481521</v>
      </c>
      <c r="I6270" s="58">
        <v>6200159858</v>
      </c>
      <c r="J6270" s="60" t="s">
        <v>13064</v>
      </c>
      <c r="K6270" s="60" t="s">
        <v>13063</v>
      </c>
      <c r="L6270" s="207" t="s">
        <v>3175</v>
      </c>
      <c r="M6270" s="60">
        <v>45373</v>
      </c>
      <c r="N6270" s="58" t="s">
        <v>24</v>
      </c>
      <c r="O6270" s="59" t="s">
        <v>37</v>
      </c>
      <c r="P6270" s="62">
        <v>450000</v>
      </c>
      <c r="Q6270" s="58" t="s">
        <v>107</v>
      </c>
      <c r="R6270" s="58" t="s">
        <v>108</v>
      </c>
      <c r="S6270" s="58" t="s">
        <v>57</v>
      </c>
      <c r="T6270" s="213" t="s">
        <v>28</v>
      </c>
      <c r="U6270" s="63" t="s">
        <v>29</v>
      </c>
      <c r="W6270" s="143"/>
      <c r="X6270" s="143"/>
      <c r="AO6270" s="143"/>
      <c r="AP6270" s="143"/>
      <c r="BD6270" s="234"/>
      <c r="BE6270" s="234"/>
    </row>
    <row r="6271" spans="1:57" ht="12.95" customHeight="1" x14ac:dyDescent="0.2">
      <c r="A6271" s="57">
        <f t="shared" si="109"/>
        <v>6270</v>
      </c>
      <c r="B6271" s="58">
        <v>2102031009730000</v>
      </c>
      <c r="C6271" s="59" t="s">
        <v>13065</v>
      </c>
      <c r="D6271" s="59" t="s">
        <v>13066</v>
      </c>
      <c r="E6271" s="60">
        <v>26917</v>
      </c>
      <c r="F6271" s="60">
        <v>45372</v>
      </c>
      <c r="G6271" s="60">
        <v>45372</v>
      </c>
      <c r="H6271" s="58">
        <v>202413481122</v>
      </c>
      <c r="I6271" s="58">
        <v>6200421346</v>
      </c>
      <c r="J6271" s="60" t="s">
        <v>13067</v>
      </c>
      <c r="K6271" s="60" t="s">
        <v>13068</v>
      </c>
      <c r="L6271" s="212" t="s">
        <v>545</v>
      </c>
      <c r="M6271" s="60">
        <v>45373</v>
      </c>
      <c r="N6271" s="60" t="s">
        <v>694</v>
      </c>
      <c r="O6271" s="58" t="s">
        <v>25</v>
      </c>
      <c r="P6271" s="62">
        <v>400000</v>
      </c>
      <c r="Q6271" s="58" t="s">
        <v>26</v>
      </c>
      <c r="R6271" s="58" t="s">
        <v>26</v>
      </c>
      <c r="S6271" s="58" t="s">
        <v>27</v>
      </c>
      <c r="T6271" s="213" t="s">
        <v>28</v>
      </c>
      <c r="U6271" s="63" t="s">
        <v>29</v>
      </c>
      <c r="W6271" s="143"/>
      <c r="X6271" s="143"/>
      <c r="AO6271" s="143"/>
      <c r="AP6271" s="143"/>
      <c r="BD6271" s="234"/>
      <c r="BE6271" s="234"/>
    </row>
    <row r="6272" spans="1:57" ht="12.95" customHeight="1" x14ac:dyDescent="0.2">
      <c r="A6272" s="57">
        <f t="shared" si="109"/>
        <v>6271</v>
      </c>
      <c r="B6272" s="58">
        <v>1207232905590000</v>
      </c>
      <c r="C6272" s="59" t="s">
        <v>1168</v>
      </c>
      <c r="D6272" s="59" t="s">
        <v>2370</v>
      </c>
      <c r="E6272" s="60">
        <v>21699</v>
      </c>
      <c r="F6272" s="60">
        <v>45369</v>
      </c>
      <c r="G6272" s="60">
        <v>45369</v>
      </c>
      <c r="H6272" s="58">
        <v>202413481121</v>
      </c>
      <c r="I6272" s="58">
        <v>6200119359</v>
      </c>
      <c r="J6272" s="60" t="s">
        <v>13069</v>
      </c>
      <c r="K6272" s="60" t="s">
        <v>13068</v>
      </c>
      <c r="L6272" s="212" t="s">
        <v>545</v>
      </c>
      <c r="M6272" s="60">
        <v>45373</v>
      </c>
      <c r="N6272" s="60" t="s">
        <v>694</v>
      </c>
      <c r="O6272" s="58" t="s">
        <v>25</v>
      </c>
      <c r="P6272" s="62">
        <v>400000</v>
      </c>
      <c r="Q6272" s="58" t="s">
        <v>26</v>
      </c>
      <c r="R6272" s="58" t="s">
        <v>26</v>
      </c>
      <c r="S6272" s="58" t="s">
        <v>27</v>
      </c>
      <c r="T6272" s="213" t="s">
        <v>28</v>
      </c>
      <c r="U6272" s="63" t="s">
        <v>29</v>
      </c>
      <c r="W6272" s="143"/>
      <c r="X6272" s="143"/>
      <c r="AO6272" s="143"/>
      <c r="AP6272" s="143"/>
      <c r="BD6272" s="234"/>
      <c r="BE6272" s="234"/>
    </row>
    <row r="6273" spans="1:57" ht="12.95" customHeight="1" x14ac:dyDescent="0.2">
      <c r="A6273" s="57">
        <f t="shared" si="109"/>
        <v>6272</v>
      </c>
      <c r="B6273" s="58">
        <v>3603172708950000</v>
      </c>
      <c r="C6273" s="59" t="s">
        <v>13070</v>
      </c>
      <c r="D6273" s="59" t="s">
        <v>13071</v>
      </c>
      <c r="E6273" s="60">
        <v>34938</v>
      </c>
      <c r="F6273" s="60">
        <v>45371</v>
      </c>
      <c r="G6273" s="60">
        <v>45371</v>
      </c>
      <c r="H6273" s="58">
        <v>202413480524</v>
      </c>
      <c r="I6273" s="58">
        <v>6211705248</v>
      </c>
      <c r="J6273" s="60" t="s">
        <v>13072</v>
      </c>
      <c r="K6273" s="60" t="s">
        <v>13073</v>
      </c>
      <c r="L6273" s="212" t="s">
        <v>52</v>
      </c>
      <c r="M6273" s="60">
        <v>45373</v>
      </c>
      <c r="N6273" s="58" t="s">
        <v>24</v>
      </c>
      <c r="O6273" s="59" t="s">
        <v>37</v>
      </c>
      <c r="P6273" s="62">
        <v>600000</v>
      </c>
      <c r="Q6273" s="58" t="s">
        <v>26</v>
      </c>
      <c r="R6273" s="58" t="s">
        <v>26</v>
      </c>
      <c r="S6273" s="58" t="s">
        <v>27</v>
      </c>
      <c r="T6273" s="213" t="s">
        <v>28</v>
      </c>
      <c r="U6273" s="63" t="s">
        <v>29</v>
      </c>
      <c r="W6273" s="143"/>
      <c r="X6273" s="143"/>
      <c r="AO6273" s="143"/>
      <c r="AP6273" s="143"/>
      <c r="BD6273" s="234"/>
      <c r="BE6273" s="234"/>
    </row>
    <row r="6274" spans="1:57" ht="12.95" customHeight="1" x14ac:dyDescent="0.2">
      <c r="A6274" s="57">
        <f t="shared" si="109"/>
        <v>6273</v>
      </c>
      <c r="B6274" s="58">
        <v>3309131712810000</v>
      </c>
      <c r="C6274" s="59" t="s">
        <v>1217</v>
      </c>
      <c r="D6274" s="59" t="s">
        <v>115</v>
      </c>
      <c r="E6274" s="60">
        <v>29937</v>
      </c>
      <c r="F6274" s="60">
        <v>45371</v>
      </c>
      <c r="G6274" s="60">
        <v>45371</v>
      </c>
      <c r="H6274" s="58">
        <v>202413480523</v>
      </c>
      <c r="I6274" s="58">
        <v>6200420336</v>
      </c>
      <c r="J6274" s="60" t="s">
        <v>13074</v>
      </c>
      <c r="K6274" s="60" t="s">
        <v>13073</v>
      </c>
      <c r="L6274" s="212" t="s">
        <v>52</v>
      </c>
      <c r="M6274" s="60">
        <v>45373</v>
      </c>
      <c r="N6274" s="58" t="s">
        <v>24</v>
      </c>
      <c r="O6274" s="59" t="s">
        <v>37</v>
      </c>
      <c r="P6274" s="62">
        <v>600000</v>
      </c>
      <c r="Q6274" s="58" t="s">
        <v>26</v>
      </c>
      <c r="R6274" s="58" t="s">
        <v>26</v>
      </c>
      <c r="S6274" s="58" t="s">
        <v>27</v>
      </c>
      <c r="T6274" s="213" t="s">
        <v>28</v>
      </c>
      <c r="U6274" s="63" t="s">
        <v>29</v>
      </c>
      <c r="W6274" s="143"/>
      <c r="X6274" s="143"/>
      <c r="AO6274" s="143"/>
      <c r="AP6274" s="143"/>
      <c r="BD6274" s="234"/>
      <c r="BE6274" s="234"/>
    </row>
    <row r="6275" spans="1:57" ht="12.95" customHeight="1" x14ac:dyDescent="0.2">
      <c r="A6275" s="57">
        <f t="shared" si="109"/>
        <v>6274</v>
      </c>
      <c r="B6275" s="58">
        <v>3174052806810000</v>
      </c>
      <c r="C6275" s="59" t="s">
        <v>11711</v>
      </c>
      <c r="D6275" s="59" t="s">
        <v>56</v>
      </c>
      <c r="E6275" s="60">
        <v>29765</v>
      </c>
      <c r="F6275" s="60">
        <v>45369</v>
      </c>
      <c r="G6275" s="60">
        <v>45369</v>
      </c>
      <c r="H6275" s="58">
        <v>202413480522</v>
      </c>
      <c r="I6275" s="58">
        <v>6201585042</v>
      </c>
      <c r="J6275" s="60" t="s">
        <v>13075</v>
      </c>
      <c r="K6275" s="60" t="s">
        <v>13073</v>
      </c>
      <c r="L6275" s="212" t="s">
        <v>52</v>
      </c>
      <c r="M6275" s="60">
        <v>45373</v>
      </c>
      <c r="N6275" s="58" t="s">
        <v>24</v>
      </c>
      <c r="O6275" s="59" t="s">
        <v>37</v>
      </c>
      <c r="P6275" s="62">
        <v>600000</v>
      </c>
      <c r="Q6275" s="58" t="s">
        <v>26</v>
      </c>
      <c r="R6275" s="58" t="s">
        <v>26</v>
      </c>
      <c r="S6275" s="58" t="s">
        <v>27</v>
      </c>
      <c r="T6275" s="213" t="s">
        <v>28</v>
      </c>
      <c r="U6275" s="63" t="s">
        <v>29</v>
      </c>
      <c r="W6275" s="143"/>
      <c r="X6275" s="143"/>
      <c r="AO6275" s="143"/>
      <c r="AP6275" s="143"/>
      <c r="BD6275" s="234"/>
      <c r="BE6275" s="234"/>
    </row>
    <row r="6276" spans="1:57" ht="12.95" customHeight="1" x14ac:dyDescent="0.2">
      <c r="A6276" s="57">
        <f t="shared" ref="A6276:A6339" si="110">A6275+1</f>
        <v>6275</v>
      </c>
      <c r="B6276" s="58">
        <v>7604061904980000</v>
      </c>
      <c r="C6276" s="59" t="s">
        <v>11205</v>
      </c>
      <c r="D6276" s="59" t="s">
        <v>11206</v>
      </c>
      <c r="E6276" s="60">
        <v>35904</v>
      </c>
      <c r="F6276" s="60">
        <v>45369</v>
      </c>
      <c r="G6276" s="60">
        <v>45369</v>
      </c>
      <c r="H6276" s="58">
        <v>202413480521</v>
      </c>
      <c r="I6276" s="58">
        <v>6211858389</v>
      </c>
      <c r="J6276" s="60" t="s">
        <v>13076</v>
      </c>
      <c r="K6276" s="60" t="s">
        <v>13073</v>
      </c>
      <c r="L6276" s="212" t="s">
        <v>52</v>
      </c>
      <c r="M6276" s="60">
        <v>45373</v>
      </c>
      <c r="N6276" s="58" t="s">
        <v>24</v>
      </c>
      <c r="O6276" s="59" t="s">
        <v>37</v>
      </c>
      <c r="P6276" s="62">
        <v>600000</v>
      </c>
      <c r="Q6276" s="58" t="s">
        <v>26</v>
      </c>
      <c r="R6276" s="58" t="s">
        <v>26</v>
      </c>
      <c r="S6276" s="58" t="s">
        <v>27</v>
      </c>
      <c r="T6276" s="213" t="s">
        <v>28</v>
      </c>
      <c r="U6276" s="63" t="s">
        <v>29</v>
      </c>
      <c r="W6276" s="143"/>
      <c r="X6276" s="143"/>
      <c r="AO6276" s="143"/>
      <c r="AP6276" s="143"/>
      <c r="BD6276" s="234"/>
      <c r="BE6276" s="234"/>
    </row>
    <row r="6277" spans="1:57" ht="12.95" customHeight="1" x14ac:dyDescent="0.2">
      <c r="A6277" s="57">
        <f t="shared" si="110"/>
        <v>6276</v>
      </c>
      <c r="B6277" s="58">
        <v>3172032908690000</v>
      </c>
      <c r="C6277" s="59" t="s">
        <v>1577</v>
      </c>
      <c r="D6277" s="59" t="s">
        <v>56</v>
      </c>
      <c r="E6277" s="60">
        <v>25435</v>
      </c>
      <c r="F6277" s="60">
        <v>45372</v>
      </c>
      <c r="G6277" s="60">
        <v>45372</v>
      </c>
      <c r="H6277" s="58">
        <v>202413479822</v>
      </c>
      <c r="I6277" s="58">
        <v>6200154968</v>
      </c>
      <c r="J6277" s="60" t="s">
        <v>13077</v>
      </c>
      <c r="K6277" s="60" t="s">
        <v>13078</v>
      </c>
      <c r="L6277" s="212" t="s">
        <v>371</v>
      </c>
      <c r="M6277" s="60">
        <v>45373</v>
      </c>
      <c r="N6277" s="58" t="s">
        <v>24</v>
      </c>
      <c r="O6277" s="58" t="s">
        <v>25</v>
      </c>
      <c r="P6277" s="62">
        <v>400000</v>
      </c>
      <c r="Q6277" s="58" t="s">
        <v>2612</v>
      </c>
      <c r="R6277" s="58" t="s">
        <v>108</v>
      </c>
      <c r="S6277" s="58" t="s">
        <v>57</v>
      </c>
      <c r="T6277" s="213" t="s">
        <v>28</v>
      </c>
      <c r="U6277" s="63" t="s">
        <v>29</v>
      </c>
      <c r="W6277" s="143"/>
      <c r="X6277" s="143"/>
      <c r="AO6277" s="143"/>
      <c r="AP6277" s="143"/>
      <c r="BD6277" s="234"/>
      <c r="BE6277" s="234"/>
    </row>
    <row r="6278" spans="1:57" ht="12.95" customHeight="1" x14ac:dyDescent="0.2">
      <c r="A6278" s="57">
        <f t="shared" si="110"/>
        <v>6277</v>
      </c>
      <c r="B6278" s="58">
        <v>2171110904810000</v>
      </c>
      <c r="C6278" s="59" t="s">
        <v>12563</v>
      </c>
      <c r="D6278" s="59" t="s">
        <v>1884</v>
      </c>
      <c r="E6278" s="60">
        <v>29685</v>
      </c>
      <c r="F6278" s="60">
        <v>45366</v>
      </c>
      <c r="G6278" s="60">
        <v>45369</v>
      </c>
      <c r="H6278" s="58">
        <v>202413479821</v>
      </c>
      <c r="I6278" s="58">
        <v>6201393124</v>
      </c>
      <c r="J6278" s="60" t="s">
        <v>13079</v>
      </c>
      <c r="K6278" s="60" t="s">
        <v>13078</v>
      </c>
      <c r="L6278" s="212" t="s">
        <v>371</v>
      </c>
      <c r="M6278" s="60">
        <v>45373</v>
      </c>
      <c r="N6278" s="58" t="s">
        <v>24</v>
      </c>
      <c r="O6278" s="58" t="s">
        <v>25</v>
      </c>
      <c r="P6278" s="62">
        <v>400000</v>
      </c>
      <c r="Q6278" s="58" t="s">
        <v>26</v>
      </c>
      <c r="R6278" s="58" t="s">
        <v>26</v>
      </c>
      <c r="S6278" s="58" t="s">
        <v>2809</v>
      </c>
      <c r="T6278" s="213" t="s">
        <v>28</v>
      </c>
      <c r="U6278" s="63" t="s">
        <v>29</v>
      </c>
      <c r="W6278" s="143"/>
      <c r="X6278" s="143"/>
      <c r="AO6278" s="143"/>
      <c r="AP6278" s="143"/>
      <c r="BD6278" s="234"/>
      <c r="BE6278" s="234"/>
    </row>
    <row r="6279" spans="1:57" ht="12.95" customHeight="1" x14ac:dyDescent="0.2">
      <c r="A6279" s="57">
        <f t="shared" si="110"/>
        <v>6278</v>
      </c>
      <c r="B6279" s="58">
        <v>3172020210770010</v>
      </c>
      <c r="C6279" s="59" t="s">
        <v>13080</v>
      </c>
      <c r="D6279" s="59" t="s">
        <v>13081</v>
      </c>
      <c r="E6279" s="60">
        <v>28400</v>
      </c>
      <c r="F6279" s="60">
        <v>45372</v>
      </c>
      <c r="G6279" s="60">
        <v>45372</v>
      </c>
      <c r="H6279" s="58">
        <v>2024134782211</v>
      </c>
      <c r="I6279" s="58">
        <v>6200501618</v>
      </c>
      <c r="J6279" s="60" t="s">
        <v>13082</v>
      </c>
      <c r="K6279" s="60" t="s">
        <v>13083</v>
      </c>
      <c r="L6279" s="212" t="s">
        <v>52</v>
      </c>
      <c r="M6279" s="60">
        <v>45373</v>
      </c>
      <c r="N6279" s="58" t="s">
        <v>24</v>
      </c>
      <c r="O6279" s="59" t="s">
        <v>37</v>
      </c>
      <c r="P6279" s="62">
        <v>600000</v>
      </c>
      <c r="Q6279" s="58" t="s">
        <v>26</v>
      </c>
      <c r="R6279" s="58" t="s">
        <v>26</v>
      </c>
      <c r="S6279" s="58" t="s">
        <v>27</v>
      </c>
      <c r="T6279" s="213" t="s">
        <v>28</v>
      </c>
      <c r="U6279" s="63" t="s">
        <v>29</v>
      </c>
      <c r="W6279" s="143"/>
      <c r="X6279" s="143"/>
      <c r="AO6279" s="143"/>
      <c r="AP6279" s="143"/>
      <c r="BD6279" s="234"/>
      <c r="BE6279" s="234"/>
    </row>
    <row r="6280" spans="1:57" ht="12.95" customHeight="1" x14ac:dyDescent="0.2">
      <c r="A6280" s="57">
        <f t="shared" si="110"/>
        <v>6279</v>
      </c>
      <c r="B6280" s="58">
        <v>3216122104820000</v>
      </c>
      <c r="C6280" s="59" t="s">
        <v>1067</v>
      </c>
      <c r="D6280" s="59" t="s">
        <v>501</v>
      </c>
      <c r="E6280" s="60">
        <v>30062</v>
      </c>
      <c r="F6280" s="60">
        <v>45372</v>
      </c>
      <c r="G6280" s="60">
        <v>45372</v>
      </c>
      <c r="H6280" s="58">
        <v>2024134782210</v>
      </c>
      <c r="I6280" s="58">
        <v>6200491072</v>
      </c>
      <c r="J6280" s="60" t="s">
        <v>13084</v>
      </c>
      <c r="K6280" s="60" t="s">
        <v>13083</v>
      </c>
      <c r="L6280" s="212" t="s">
        <v>52</v>
      </c>
      <c r="M6280" s="60">
        <v>45373</v>
      </c>
      <c r="N6280" s="58" t="s">
        <v>24</v>
      </c>
      <c r="O6280" s="59" t="s">
        <v>37</v>
      </c>
      <c r="P6280" s="62">
        <v>600000</v>
      </c>
      <c r="Q6280" s="58" t="s">
        <v>26</v>
      </c>
      <c r="R6280" s="58" t="s">
        <v>26</v>
      </c>
      <c r="S6280" s="58" t="s">
        <v>27</v>
      </c>
      <c r="T6280" s="213" t="s">
        <v>28</v>
      </c>
      <c r="U6280" s="63" t="s">
        <v>29</v>
      </c>
      <c r="W6280" s="143"/>
      <c r="X6280" s="143"/>
      <c r="AO6280" s="143"/>
      <c r="AP6280" s="143"/>
      <c r="BD6280" s="234"/>
      <c r="BE6280" s="234"/>
    </row>
    <row r="6281" spans="1:57" ht="12.95" customHeight="1" x14ac:dyDescent="0.2">
      <c r="A6281" s="57">
        <f t="shared" si="110"/>
        <v>6280</v>
      </c>
      <c r="B6281" s="58">
        <v>3328061507810000</v>
      </c>
      <c r="C6281" s="59" t="s">
        <v>10572</v>
      </c>
      <c r="D6281" s="59" t="s">
        <v>509</v>
      </c>
      <c r="E6281" s="60">
        <v>29782</v>
      </c>
      <c r="F6281" s="60">
        <v>45372</v>
      </c>
      <c r="G6281" s="60">
        <v>45372</v>
      </c>
      <c r="H6281" s="58">
        <v>202413478229</v>
      </c>
      <c r="I6281" s="58">
        <v>6200467912</v>
      </c>
      <c r="J6281" s="60" t="s">
        <v>13085</v>
      </c>
      <c r="K6281" s="60" t="s">
        <v>13083</v>
      </c>
      <c r="L6281" s="212" t="s">
        <v>52</v>
      </c>
      <c r="M6281" s="60">
        <v>45373</v>
      </c>
      <c r="N6281" s="58" t="s">
        <v>24</v>
      </c>
      <c r="O6281" s="59" t="s">
        <v>37</v>
      </c>
      <c r="P6281" s="62">
        <v>600000</v>
      </c>
      <c r="Q6281" s="58" t="s">
        <v>26</v>
      </c>
      <c r="R6281" s="58" t="s">
        <v>26</v>
      </c>
      <c r="S6281" s="58" t="s">
        <v>27</v>
      </c>
      <c r="T6281" s="213" t="s">
        <v>28</v>
      </c>
      <c r="U6281" s="63" t="s">
        <v>29</v>
      </c>
      <c r="W6281" s="143"/>
      <c r="X6281" s="143"/>
      <c r="AO6281" s="143"/>
      <c r="AP6281" s="143"/>
      <c r="BD6281" s="234"/>
      <c r="BE6281" s="234"/>
    </row>
    <row r="6282" spans="1:57" ht="12.95" customHeight="1" x14ac:dyDescent="0.2">
      <c r="A6282" s="57">
        <f t="shared" si="110"/>
        <v>6281</v>
      </c>
      <c r="B6282" s="58">
        <v>6371032507800000</v>
      </c>
      <c r="C6282" s="59" t="s">
        <v>1453</v>
      </c>
      <c r="D6282" s="59" t="s">
        <v>495</v>
      </c>
      <c r="E6282" s="60">
        <v>29427</v>
      </c>
      <c r="F6282" s="60">
        <v>45372</v>
      </c>
      <c r="G6282" s="60">
        <v>45372</v>
      </c>
      <c r="H6282" s="58">
        <v>202413478228</v>
      </c>
      <c r="I6282" s="58">
        <v>6201008575</v>
      </c>
      <c r="J6282" s="60" t="s">
        <v>13086</v>
      </c>
      <c r="K6282" s="60" t="s">
        <v>13083</v>
      </c>
      <c r="L6282" s="212" t="s">
        <v>52</v>
      </c>
      <c r="M6282" s="60">
        <v>45373</v>
      </c>
      <c r="N6282" s="58" t="s">
        <v>24</v>
      </c>
      <c r="O6282" s="59" t="s">
        <v>37</v>
      </c>
      <c r="P6282" s="62">
        <v>600000</v>
      </c>
      <c r="Q6282" s="58" t="s">
        <v>26</v>
      </c>
      <c r="R6282" s="58" t="s">
        <v>26</v>
      </c>
      <c r="S6282" s="58" t="s">
        <v>27</v>
      </c>
      <c r="T6282" s="213" t="s">
        <v>28</v>
      </c>
      <c r="U6282" s="63" t="s">
        <v>29</v>
      </c>
      <c r="W6282" s="143"/>
      <c r="X6282" s="143"/>
      <c r="AO6282" s="143"/>
      <c r="AP6282" s="143"/>
      <c r="BD6282" s="234"/>
      <c r="BE6282" s="234"/>
    </row>
    <row r="6283" spans="1:57" ht="12.95" customHeight="1" x14ac:dyDescent="0.2">
      <c r="A6283" s="57">
        <f t="shared" si="110"/>
        <v>6282</v>
      </c>
      <c r="B6283" s="58">
        <v>3674062011850000</v>
      </c>
      <c r="C6283" s="59" t="s">
        <v>13087</v>
      </c>
      <c r="D6283" s="59" t="s">
        <v>303</v>
      </c>
      <c r="E6283" s="60">
        <v>31371</v>
      </c>
      <c r="F6283" s="60">
        <v>45372</v>
      </c>
      <c r="G6283" s="60">
        <v>45372</v>
      </c>
      <c r="H6283" s="58">
        <v>202413478227</v>
      </c>
      <c r="I6283" s="58">
        <v>6200471724</v>
      </c>
      <c r="J6283" s="60" t="s">
        <v>13088</v>
      </c>
      <c r="K6283" s="60" t="s">
        <v>13083</v>
      </c>
      <c r="L6283" s="212" t="s">
        <v>52</v>
      </c>
      <c r="M6283" s="60">
        <v>45373</v>
      </c>
      <c r="N6283" s="58" t="s">
        <v>24</v>
      </c>
      <c r="O6283" s="59" t="s">
        <v>37</v>
      </c>
      <c r="P6283" s="62">
        <v>600000</v>
      </c>
      <c r="Q6283" s="58" t="s">
        <v>26</v>
      </c>
      <c r="R6283" s="58" t="s">
        <v>26</v>
      </c>
      <c r="S6283" s="58" t="s">
        <v>27</v>
      </c>
      <c r="T6283" s="213" t="s">
        <v>28</v>
      </c>
      <c r="U6283" s="63" t="s">
        <v>29</v>
      </c>
      <c r="W6283" s="143"/>
      <c r="X6283" s="143"/>
      <c r="AO6283" s="143"/>
      <c r="AP6283" s="143"/>
      <c r="BD6283" s="234"/>
      <c r="BE6283" s="234"/>
    </row>
    <row r="6284" spans="1:57" ht="12.95" customHeight="1" x14ac:dyDescent="0.2">
      <c r="A6284" s="57">
        <f t="shared" si="110"/>
        <v>6283</v>
      </c>
      <c r="B6284" s="58">
        <v>3329081111840000</v>
      </c>
      <c r="C6284" s="59" t="s">
        <v>13089</v>
      </c>
      <c r="D6284" s="59" t="s">
        <v>217</v>
      </c>
      <c r="E6284" s="60">
        <v>30997</v>
      </c>
      <c r="F6284" s="60">
        <v>45372</v>
      </c>
      <c r="G6284" s="60">
        <v>45372</v>
      </c>
      <c r="H6284" s="58">
        <v>202413478225</v>
      </c>
      <c r="I6284" s="58">
        <v>6200484370</v>
      </c>
      <c r="J6284" s="60" t="s">
        <v>13090</v>
      </c>
      <c r="K6284" s="60" t="s">
        <v>13083</v>
      </c>
      <c r="L6284" s="212" t="s">
        <v>52</v>
      </c>
      <c r="M6284" s="60">
        <v>45373</v>
      </c>
      <c r="N6284" s="58" t="s">
        <v>24</v>
      </c>
      <c r="O6284" s="59" t="s">
        <v>37</v>
      </c>
      <c r="P6284" s="62">
        <v>600000</v>
      </c>
      <c r="Q6284" s="58" t="s">
        <v>26</v>
      </c>
      <c r="R6284" s="58" t="s">
        <v>26</v>
      </c>
      <c r="S6284" s="58" t="s">
        <v>27</v>
      </c>
      <c r="T6284" s="213" t="s">
        <v>28</v>
      </c>
      <c r="U6284" s="63" t="s">
        <v>29</v>
      </c>
      <c r="W6284" s="143"/>
      <c r="X6284" s="143"/>
      <c r="AO6284" s="143"/>
      <c r="AP6284" s="143"/>
      <c r="BD6284" s="234"/>
      <c r="BE6284" s="234"/>
    </row>
    <row r="6285" spans="1:57" ht="12.95" customHeight="1" x14ac:dyDescent="0.2">
      <c r="A6285" s="57">
        <f t="shared" si="110"/>
        <v>6284</v>
      </c>
      <c r="B6285" s="58">
        <v>3328100412910000</v>
      </c>
      <c r="C6285" s="59" t="s">
        <v>13091</v>
      </c>
      <c r="D6285" s="59" t="s">
        <v>509</v>
      </c>
      <c r="E6285" s="60">
        <v>33576</v>
      </c>
      <c r="F6285" s="60">
        <v>45371</v>
      </c>
      <c r="G6285" s="60">
        <v>45372</v>
      </c>
      <c r="H6285" s="58">
        <v>202413478224</v>
      </c>
      <c r="I6285" s="58">
        <v>6211570932</v>
      </c>
      <c r="J6285" s="60" t="s">
        <v>13092</v>
      </c>
      <c r="K6285" s="60" t="s">
        <v>13083</v>
      </c>
      <c r="L6285" s="212" t="s">
        <v>52</v>
      </c>
      <c r="M6285" s="60">
        <v>45373</v>
      </c>
      <c r="N6285" s="58" t="s">
        <v>24</v>
      </c>
      <c r="O6285" s="59" t="s">
        <v>37</v>
      </c>
      <c r="P6285" s="62">
        <v>600000</v>
      </c>
      <c r="Q6285" s="58" t="s">
        <v>26</v>
      </c>
      <c r="R6285" s="58" t="s">
        <v>26</v>
      </c>
      <c r="S6285" s="58" t="s">
        <v>27</v>
      </c>
      <c r="T6285" s="213" t="s">
        <v>28</v>
      </c>
      <c r="U6285" s="63" t="s">
        <v>29</v>
      </c>
      <c r="W6285" s="143"/>
      <c r="X6285" s="143"/>
      <c r="AO6285" s="143"/>
      <c r="AP6285" s="143"/>
      <c r="BD6285" s="234"/>
      <c r="BE6285" s="234"/>
    </row>
    <row r="6286" spans="1:57" ht="12.95" customHeight="1" x14ac:dyDescent="0.2">
      <c r="A6286" s="57">
        <f t="shared" si="110"/>
        <v>6285</v>
      </c>
      <c r="B6286" s="58">
        <v>3309150903930000</v>
      </c>
      <c r="C6286" s="59" t="s">
        <v>13093</v>
      </c>
      <c r="D6286" s="59" t="s">
        <v>115</v>
      </c>
      <c r="E6286" s="60">
        <v>34037</v>
      </c>
      <c r="F6286" s="60">
        <v>45370</v>
      </c>
      <c r="G6286" s="60">
        <v>45370</v>
      </c>
      <c r="H6286" s="58">
        <v>202413478222</v>
      </c>
      <c r="I6286" s="58">
        <v>6211584022</v>
      </c>
      <c r="J6286" s="60" t="s">
        <v>13094</v>
      </c>
      <c r="K6286" s="60" t="s">
        <v>13083</v>
      </c>
      <c r="L6286" s="212" t="s">
        <v>52</v>
      </c>
      <c r="M6286" s="60">
        <v>45373</v>
      </c>
      <c r="N6286" s="58" t="s">
        <v>24</v>
      </c>
      <c r="O6286" s="59" t="s">
        <v>37</v>
      </c>
      <c r="P6286" s="62">
        <v>600000</v>
      </c>
      <c r="Q6286" s="58" t="s">
        <v>26</v>
      </c>
      <c r="R6286" s="58" t="s">
        <v>26</v>
      </c>
      <c r="S6286" s="58" t="s">
        <v>27</v>
      </c>
      <c r="T6286" s="213" t="s">
        <v>28</v>
      </c>
      <c r="U6286" s="63" t="s">
        <v>29</v>
      </c>
      <c r="W6286" s="143"/>
      <c r="X6286" s="143"/>
      <c r="AO6286" s="143"/>
      <c r="AP6286" s="143"/>
      <c r="BD6286" s="234"/>
      <c r="BE6286" s="234"/>
    </row>
    <row r="6287" spans="1:57" ht="12.95" customHeight="1" x14ac:dyDescent="0.2">
      <c r="A6287" s="57">
        <f t="shared" si="110"/>
        <v>6286</v>
      </c>
      <c r="B6287" s="58">
        <v>3313066403000000</v>
      </c>
      <c r="C6287" s="59" t="s">
        <v>13095</v>
      </c>
      <c r="D6287" s="59" t="s">
        <v>365</v>
      </c>
      <c r="E6287" s="60">
        <v>36609</v>
      </c>
      <c r="F6287" s="60">
        <v>45369</v>
      </c>
      <c r="G6287" s="60">
        <v>45371</v>
      </c>
      <c r="H6287" s="58">
        <v>202413478221</v>
      </c>
      <c r="I6287" s="58">
        <v>6211951142</v>
      </c>
      <c r="J6287" s="60" t="s">
        <v>13096</v>
      </c>
      <c r="K6287" s="60" t="s">
        <v>13083</v>
      </c>
      <c r="L6287" s="212" t="s">
        <v>52</v>
      </c>
      <c r="M6287" s="60">
        <v>45373</v>
      </c>
      <c r="N6287" s="58" t="s">
        <v>24</v>
      </c>
      <c r="O6287" s="59" t="s">
        <v>37</v>
      </c>
      <c r="P6287" s="62">
        <v>600000</v>
      </c>
      <c r="Q6287" s="58" t="s">
        <v>26</v>
      </c>
      <c r="R6287" s="58" t="s">
        <v>26</v>
      </c>
      <c r="S6287" s="58" t="s">
        <v>27</v>
      </c>
      <c r="T6287" s="213" t="s">
        <v>28</v>
      </c>
      <c r="U6287" s="63" t="s">
        <v>29</v>
      </c>
      <c r="W6287" s="143"/>
      <c r="X6287" s="143"/>
      <c r="AO6287" s="143"/>
      <c r="AP6287" s="143"/>
      <c r="BD6287" s="234"/>
      <c r="BE6287" s="234"/>
    </row>
    <row r="6288" spans="1:57" ht="12.95" customHeight="1" x14ac:dyDescent="0.2">
      <c r="A6288" s="57">
        <f t="shared" si="110"/>
        <v>6287</v>
      </c>
      <c r="B6288" s="58">
        <v>3504160111720000</v>
      </c>
      <c r="C6288" s="59" t="s">
        <v>13097</v>
      </c>
      <c r="D6288" s="59" t="s">
        <v>1033</v>
      </c>
      <c r="E6288" s="60">
        <v>26604</v>
      </c>
      <c r="F6288" s="60">
        <v>45371</v>
      </c>
      <c r="G6288" s="60">
        <v>45371</v>
      </c>
      <c r="H6288" s="58">
        <v>202413478128</v>
      </c>
      <c r="I6288" s="58">
        <v>6200021521</v>
      </c>
      <c r="J6288" s="60" t="s">
        <v>13098</v>
      </c>
      <c r="K6288" s="60" t="s">
        <v>13099</v>
      </c>
      <c r="L6288" s="212" t="s">
        <v>3350</v>
      </c>
      <c r="M6288" s="60">
        <v>45373</v>
      </c>
      <c r="N6288" s="58" t="s">
        <v>24</v>
      </c>
      <c r="O6288" s="59" t="s">
        <v>37</v>
      </c>
      <c r="P6288" s="62">
        <v>450000</v>
      </c>
      <c r="Q6288" s="58" t="s">
        <v>26</v>
      </c>
      <c r="R6288" s="58" t="s">
        <v>26</v>
      </c>
      <c r="S6288" s="58" t="s">
        <v>27</v>
      </c>
      <c r="T6288" s="213" t="s">
        <v>28</v>
      </c>
      <c r="U6288" s="63" t="s">
        <v>29</v>
      </c>
      <c r="W6288" s="143"/>
      <c r="X6288" s="143"/>
      <c r="AO6288" s="143"/>
      <c r="AP6288" s="143"/>
      <c r="BD6288" s="234"/>
      <c r="BE6288" s="234"/>
    </row>
    <row r="6289" spans="1:57" ht="12.95" customHeight="1" x14ac:dyDescent="0.2">
      <c r="A6289" s="57">
        <f t="shared" si="110"/>
        <v>6288</v>
      </c>
      <c r="B6289" s="58">
        <v>3275012911790010</v>
      </c>
      <c r="C6289" s="59" t="s">
        <v>12953</v>
      </c>
      <c r="D6289" s="59" t="s">
        <v>167</v>
      </c>
      <c r="E6289" s="60">
        <v>29188</v>
      </c>
      <c r="F6289" s="60">
        <v>45370</v>
      </c>
      <c r="G6289" s="60">
        <v>45371</v>
      </c>
      <c r="H6289" s="58">
        <v>202413478127</v>
      </c>
      <c r="I6289" s="58">
        <v>6200101468</v>
      </c>
      <c r="J6289" s="60" t="s">
        <v>13100</v>
      </c>
      <c r="K6289" s="60" t="s">
        <v>13099</v>
      </c>
      <c r="L6289" s="212" t="s">
        <v>3350</v>
      </c>
      <c r="M6289" s="60">
        <v>45373</v>
      </c>
      <c r="N6289" s="58" t="s">
        <v>24</v>
      </c>
      <c r="O6289" s="59" t="s">
        <v>37</v>
      </c>
      <c r="P6289" s="62">
        <v>450000</v>
      </c>
      <c r="Q6289" s="58" t="s">
        <v>26</v>
      </c>
      <c r="R6289" s="58" t="s">
        <v>26</v>
      </c>
      <c r="S6289" s="58" t="s">
        <v>27</v>
      </c>
      <c r="T6289" s="213" t="s">
        <v>28</v>
      </c>
      <c r="U6289" s="63" t="s">
        <v>29</v>
      </c>
      <c r="W6289" s="143"/>
      <c r="X6289" s="143"/>
      <c r="AO6289" s="143"/>
      <c r="AP6289" s="143"/>
      <c r="BD6289" s="234"/>
      <c r="BE6289" s="234"/>
    </row>
    <row r="6290" spans="1:57" ht="12.95" customHeight="1" x14ac:dyDescent="0.2">
      <c r="A6290" s="57">
        <f t="shared" si="110"/>
        <v>6289</v>
      </c>
      <c r="B6290" s="58">
        <v>3174080207770010</v>
      </c>
      <c r="C6290" s="59" t="s">
        <v>12956</v>
      </c>
      <c r="D6290" s="59" t="s">
        <v>587</v>
      </c>
      <c r="E6290" s="60">
        <v>28308</v>
      </c>
      <c r="F6290" s="60">
        <v>45370</v>
      </c>
      <c r="G6290" s="60">
        <v>45370</v>
      </c>
      <c r="H6290" s="58">
        <v>202413478126</v>
      </c>
      <c r="I6290" s="58">
        <v>6200138728</v>
      </c>
      <c r="J6290" s="60" t="s">
        <v>13101</v>
      </c>
      <c r="K6290" s="60" t="s">
        <v>13099</v>
      </c>
      <c r="L6290" s="212" t="s">
        <v>3350</v>
      </c>
      <c r="M6290" s="60">
        <v>45373</v>
      </c>
      <c r="N6290" s="58" t="s">
        <v>24</v>
      </c>
      <c r="O6290" s="59" t="s">
        <v>37</v>
      </c>
      <c r="P6290" s="62">
        <v>450000</v>
      </c>
      <c r="Q6290" s="58" t="s">
        <v>26</v>
      </c>
      <c r="R6290" s="58" t="s">
        <v>26</v>
      </c>
      <c r="S6290" s="58" t="s">
        <v>27</v>
      </c>
      <c r="T6290" s="213" t="s">
        <v>28</v>
      </c>
      <c r="U6290" s="63" t="s">
        <v>29</v>
      </c>
      <c r="W6290" s="143"/>
      <c r="X6290" s="143"/>
      <c r="AO6290" s="143"/>
      <c r="AP6290" s="143"/>
      <c r="BD6290" s="234"/>
      <c r="BE6290" s="234"/>
    </row>
    <row r="6291" spans="1:57" ht="12.95" customHeight="1" x14ac:dyDescent="0.2">
      <c r="A6291" s="57">
        <f t="shared" si="110"/>
        <v>6290</v>
      </c>
      <c r="B6291" s="58">
        <v>3172021809760010</v>
      </c>
      <c r="C6291" s="59" t="s">
        <v>12806</v>
      </c>
      <c r="D6291" s="59" t="s">
        <v>12807</v>
      </c>
      <c r="E6291" s="60">
        <v>28021</v>
      </c>
      <c r="F6291" s="60">
        <v>45369</v>
      </c>
      <c r="G6291" s="60">
        <v>45369</v>
      </c>
      <c r="H6291" s="58">
        <v>202413478125</v>
      </c>
      <c r="I6291" s="58">
        <v>6200090420</v>
      </c>
      <c r="J6291" s="60" t="s">
        <v>13102</v>
      </c>
      <c r="K6291" s="60" t="s">
        <v>13099</v>
      </c>
      <c r="L6291" s="212" t="s">
        <v>3350</v>
      </c>
      <c r="M6291" s="60">
        <v>45373</v>
      </c>
      <c r="N6291" s="58" t="s">
        <v>24</v>
      </c>
      <c r="O6291" s="59" t="s">
        <v>37</v>
      </c>
      <c r="P6291" s="62">
        <v>450000</v>
      </c>
      <c r="Q6291" s="58" t="s">
        <v>26</v>
      </c>
      <c r="R6291" s="58" t="s">
        <v>26</v>
      </c>
      <c r="S6291" s="58" t="s">
        <v>27</v>
      </c>
      <c r="T6291" s="213" t="s">
        <v>28</v>
      </c>
      <c r="U6291" s="63" t="s">
        <v>29</v>
      </c>
      <c r="W6291" s="143"/>
      <c r="X6291" s="143"/>
      <c r="AO6291" s="143"/>
      <c r="AP6291" s="143"/>
      <c r="BD6291" s="234"/>
      <c r="BE6291" s="234"/>
    </row>
    <row r="6292" spans="1:57" ht="12.95" customHeight="1" x14ac:dyDescent="0.2">
      <c r="A6292" s="57">
        <f t="shared" si="110"/>
        <v>6291</v>
      </c>
      <c r="B6292" s="58">
        <v>3201071307710000</v>
      </c>
      <c r="C6292" s="59" t="s">
        <v>1350</v>
      </c>
      <c r="D6292" s="59" t="s">
        <v>217</v>
      </c>
      <c r="E6292" s="60">
        <v>26127</v>
      </c>
      <c r="F6292" s="60">
        <v>45366</v>
      </c>
      <c r="G6292" s="60">
        <v>45369</v>
      </c>
      <c r="H6292" s="58">
        <v>202413478124</v>
      </c>
      <c r="I6292" s="58">
        <v>6200131284</v>
      </c>
      <c r="J6292" s="60" t="s">
        <v>13103</v>
      </c>
      <c r="K6292" s="60" t="s">
        <v>13099</v>
      </c>
      <c r="L6292" s="212" t="s">
        <v>3350</v>
      </c>
      <c r="M6292" s="60">
        <v>45373</v>
      </c>
      <c r="N6292" s="58" t="s">
        <v>24</v>
      </c>
      <c r="O6292" s="59" t="s">
        <v>37</v>
      </c>
      <c r="P6292" s="62">
        <v>450000</v>
      </c>
      <c r="Q6292" s="58" t="s">
        <v>26</v>
      </c>
      <c r="R6292" s="58" t="s">
        <v>26</v>
      </c>
      <c r="S6292" s="58" t="s">
        <v>27</v>
      </c>
      <c r="T6292" s="213" t="s">
        <v>28</v>
      </c>
      <c r="U6292" s="63" t="s">
        <v>29</v>
      </c>
      <c r="W6292" s="143"/>
      <c r="X6292" s="143"/>
      <c r="AO6292" s="143"/>
      <c r="AP6292" s="143"/>
      <c r="BD6292" s="234"/>
      <c r="BE6292" s="234"/>
    </row>
    <row r="6293" spans="1:57" ht="12.95" customHeight="1" x14ac:dyDescent="0.2">
      <c r="A6293" s="57">
        <f t="shared" si="110"/>
        <v>6292</v>
      </c>
      <c r="B6293" s="58">
        <v>3278042306840000</v>
      </c>
      <c r="C6293" s="59" t="s">
        <v>12480</v>
      </c>
      <c r="D6293" s="59" t="s">
        <v>625</v>
      </c>
      <c r="E6293" s="60">
        <v>30856</v>
      </c>
      <c r="F6293" s="60">
        <v>45366</v>
      </c>
      <c r="G6293" s="60">
        <v>45369</v>
      </c>
      <c r="H6293" s="58">
        <v>202413478123</v>
      </c>
      <c r="I6293" s="58">
        <v>6200428603</v>
      </c>
      <c r="J6293" s="60" t="s">
        <v>13104</v>
      </c>
      <c r="K6293" s="60" t="s">
        <v>13099</v>
      </c>
      <c r="L6293" s="212" t="s">
        <v>3350</v>
      </c>
      <c r="M6293" s="60">
        <v>45373</v>
      </c>
      <c r="N6293" s="58" t="s">
        <v>24</v>
      </c>
      <c r="O6293" s="59" t="s">
        <v>37</v>
      </c>
      <c r="P6293" s="62">
        <v>450000</v>
      </c>
      <c r="Q6293" s="58" t="s">
        <v>26</v>
      </c>
      <c r="R6293" s="58" t="s">
        <v>26</v>
      </c>
      <c r="S6293" s="58" t="s">
        <v>27</v>
      </c>
      <c r="T6293" s="213" t="s">
        <v>28</v>
      </c>
      <c r="U6293" s="63" t="s">
        <v>29</v>
      </c>
      <c r="W6293" s="143"/>
      <c r="X6293" s="143"/>
      <c r="AO6293" s="143"/>
      <c r="AP6293" s="143"/>
      <c r="BD6293" s="234"/>
      <c r="BE6293" s="234"/>
    </row>
    <row r="6294" spans="1:57" ht="12.95" customHeight="1" x14ac:dyDescent="0.2">
      <c r="A6294" s="57">
        <f t="shared" si="110"/>
        <v>6293</v>
      </c>
      <c r="B6294" s="58">
        <v>3275031402790020</v>
      </c>
      <c r="C6294" s="59" t="s">
        <v>12483</v>
      </c>
      <c r="D6294" s="59" t="s">
        <v>56</v>
      </c>
      <c r="E6294" s="60">
        <v>27074</v>
      </c>
      <c r="F6294" s="60">
        <v>45366</v>
      </c>
      <c r="G6294" s="60">
        <v>45366</v>
      </c>
      <c r="H6294" s="58">
        <v>202413478122</v>
      </c>
      <c r="I6294" s="58">
        <v>6200129171</v>
      </c>
      <c r="J6294" s="60" t="s">
        <v>13105</v>
      </c>
      <c r="K6294" s="60" t="s">
        <v>13099</v>
      </c>
      <c r="L6294" s="212" t="s">
        <v>3350</v>
      </c>
      <c r="M6294" s="60">
        <v>45373</v>
      </c>
      <c r="N6294" s="58" t="s">
        <v>24</v>
      </c>
      <c r="O6294" s="59" t="s">
        <v>37</v>
      </c>
      <c r="P6294" s="62">
        <v>450000</v>
      </c>
      <c r="Q6294" s="58" t="s">
        <v>26</v>
      </c>
      <c r="R6294" s="58" t="s">
        <v>26</v>
      </c>
      <c r="S6294" s="58" t="s">
        <v>27</v>
      </c>
      <c r="T6294" s="213" t="s">
        <v>28</v>
      </c>
      <c r="U6294" s="63" t="s">
        <v>29</v>
      </c>
      <c r="W6294" s="143"/>
      <c r="X6294" s="143"/>
      <c r="AO6294" s="143"/>
      <c r="AP6294" s="143"/>
      <c r="BD6294" s="234"/>
      <c r="BE6294" s="234"/>
    </row>
    <row r="6295" spans="1:57" ht="12.95" customHeight="1" x14ac:dyDescent="0.2">
      <c r="A6295" s="57">
        <f t="shared" si="110"/>
        <v>6294</v>
      </c>
      <c r="B6295" s="58">
        <v>3374062609710000</v>
      </c>
      <c r="C6295" s="59" t="s">
        <v>13106</v>
      </c>
      <c r="D6295" s="59" t="s">
        <v>590</v>
      </c>
      <c r="E6295" s="60">
        <v>26202</v>
      </c>
      <c r="F6295" s="60">
        <v>45372</v>
      </c>
      <c r="G6295" s="60">
        <v>45372</v>
      </c>
      <c r="H6295" s="58">
        <v>202413478023</v>
      </c>
      <c r="I6295" s="58">
        <v>6200196761</v>
      </c>
      <c r="J6295" s="60" t="s">
        <v>13107</v>
      </c>
      <c r="K6295" s="60" t="s">
        <v>13108</v>
      </c>
      <c r="L6295" s="212" t="s">
        <v>521</v>
      </c>
      <c r="M6295" s="60">
        <v>45373</v>
      </c>
      <c r="N6295" s="58" t="s">
        <v>24</v>
      </c>
      <c r="O6295" s="58" t="s">
        <v>25</v>
      </c>
      <c r="P6295" s="62">
        <v>400000</v>
      </c>
      <c r="Q6295" s="58" t="s">
        <v>26</v>
      </c>
      <c r="R6295" s="58" t="s">
        <v>26</v>
      </c>
      <c r="S6295" s="58" t="s">
        <v>27</v>
      </c>
      <c r="T6295" s="213" t="s">
        <v>28</v>
      </c>
      <c r="U6295" s="63" t="s">
        <v>29</v>
      </c>
      <c r="W6295" s="143"/>
      <c r="X6295" s="143"/>
      <c r="AO6295" s="143"/>
      <c r="AP6295" s="143"/>
      <c r="BD6295" s="234"/>
      <c r="BE6295" s="234"/>
    </row>
    <row r="6296" spans="1:57" ht="12.95" customHeight="1" x14ac:dyDescent="0.2">
      <c r="A6296" s="57">
        <f t="shared" si="110"/>
        <v>6295</v>
      </c>
      <c r="B6296" s="58">
        <v>1806152002930000</v>
      </c>
      <c r="C6296" s="59" t="s">
        <v>13009</v>
      </c>
      <c r="D6296" s="59" t="s">
        <v>13010</v>
      </c>
      <c r="E6296" s="60">
        <v>34020</v>
      </c>
      <c r="F6296" s="60">
        <v>45371</v>
      </c>
      <c r="G6296" s="60">
        <v>45371</v>
      </c>
      <c r="H6296" s="58">
        <v>202413478022</v>
      </c>
      <c r="I6296" s="58">
        <v>6201352871</v>
      </c>
      <c r="J6296" s="60" t="s">
        <v>13109</v>
      </c>
      <c r="K6296" s="60" t="s">
        <v>13108</v>
      </c>
      <c r="L6296" s="212" t="s">
        <v>521</v>
      </c>
      <c r="M6296" s="60">
        <v>45373</v>
      </c>
      <c r="N6296" s="58" t="s">
        <v>24</v>
      </c>
      <c r="O6296" s="58" t="s">
        <v>25</v>
      </c>
      <c r="P6296" s="62">
        <v>400000</v>
      </c>
      <c r="Q6296" s="58" t="s">
        <v>26</v>
      </c>
      <c r="R6296" s="58" t="s">
        <v>26</v>
      </c>
      <c r="S6296" s="58" t="s">
        <v>27</v>
      </c>
      <c r="T6296" s="213" t="s">
        <v>28</v>
      </c>
      <c r="U6296" s="63" t="s">
        <v>29</v>
      </c>
      <c r="W6296" s="143"/>
      <c r="X6296" s="143"/>
      <c r="AO6296" s="143"/>
      <c r="AP6296" s="143"/>
      <c r="BD6296" s="234"/>
      <c r="BE6296" s="234"/>
    </row>
    <row r="6297" spans="1:57" ht="12.95" customHeight="1" x14ac:dyDescent="0.2">
      <c r="A6297" s="57">
        <f t="shared" si="110"/>
        <v>6296</v>
      </c>
      <c r="B6297" s="58">
        <v>3171040707960000</v>
      </c>
      <c r="C6297" s="59" t="s">
        <v>12931</v>
      </c>
      <c r="D6297" s="59" t="s">
        <v>622</v>
      </c>
      <c r="E6297" s="60">
        <v>35253</v>
      </c>
      <c r="F6297" s="60">
        <v>45370</v>
      </c>
      <c r="G6297" s="60">
        <v>45371</v>
      </c>
      <c r="H6297" s="58">
        <v>202413484021</v>
      </c>
      <c r="I6297" s="58">
        <v>6211513991</v>
      </c>
      <c r="J6297" s="60" t="s">
        <v>13110</v>
      </c>
      <c r="K6297" s="60" t="s">
        <v>13108</v>
      </c>
      <c r="L6297" s="212" t="s">
        <v>521</v>
      </c>
      <c r="M6297" s="60">
        <v>45373</v>
      </c>
      <c r="N6297" s="58" t="s">
        <v>24</v>
      </c>
      <c r="O6297" s="58" t="s">
        <v>25</v>
      </c>
      <c r="P6297" s="62">
        <v>400000</v>
      </c>
      <c r="Q6297" s="58" t="s">
        <v>26</v>
      </c>
      <c r="R6297" s="58" t="s">
        <v>26</v>
      </c>
      <c r="S6297" s="58" t="s">
        <v>27</v>
      </c>
      <c r="T6297" s="213" t="s">
        <v>28</v>
      </c>
      <c r="U6297" s="63" t="s">
        <v>29</v>
      </c>
      <c r="W6297" s="143"/>
      <c r="X6297" s="143"/>
      <c r="AO6297" s="143"/>
      <c r="AP6297" s="143"/>
      <c r="BD6297" s="234"/>
      <c r="BE6297" s="234"/>
    </row>
    <row r="6298" spans="1:57" ht="12.95" customHeight="1" x14ac:dyDescent="0.2">
      <c r="A6298" s="57">
        <f t="shared" si="110"/>
        <v>6297</v>
      </c>
      <c r="B6298" s="58">
        <v>3674061002730010</v>
      </c>
      <c r="C6298" s="59" t="s">
        <v>12856</v>
      </c>
      <c r="D6298" s="59" t="s">
        <v>303</v>
      </c>
      <c r="E6298" s="60">
        <v>26705</v>
      </c>
      <c r="F6298" s="60">
        <v>45370</v>
      </c>
      <c r="G6298" s="60">
        <v>45370</v>
      </c>
      <c r="H6298" s="58">
        <v>202413478021</v>
      </c>
      <c r="I6298" s="58">
        <v>6200088726</v>
      </c>
      <c r="J6298" s="60" t="s">
        <v>13111</v>
      </c>
      <c r="K6298" s="60" t="s">
        <v>13108</v>
      </c>
      <c r="L6298" s="212" t="s">
        <v>521</v>
      </c>
      <c r="M6298" s="60">
        <v>45373</v>
      </c>
      <c r="N6298" s="58" t="s">
        <v>24</v>
      </c>
      <c r="O6298" s="58" t="s">
        <v>25</v>
      </c>
      <c r="P6298" s="62">
        <v>400000</v>
      </c>
      <c r="Q6298" s="58" t="s">
        <v>26</v>
      </c>
      <c r="R6298" s="58" t="s">
        <v>26</v>
      </c>
      <c r="S6298" s="58" t="s">
        <v>27</v>
      </c>
      <c r="T6298" s="213" t="s">
        <v>28</v>
      </c>
      <c r="U6298" s="63" t="s">
        <v>29</v>
      </c>
      <c r="W6298" s="143"/>
      <c r="X6298" s="143"/>
      <c r="AO6298" s="143"/>
      <c r="AP6298" s="143"/>
      <c r="BD6298" s="234"/>
      <c r="BE6298" s="234"/>
    </row>
    <row r="6299" spans="1:57" ht="12.95" customHeight="1" x14ac:dyDescent="0.2">
      <c r="A6299" s="57">
        <f t="shared" si="110"/>
        <v>6298</v>
      </c>
      <c r="B6299" s="58">
        <v>7102130605850000</v>
      </c>
      <c r="C6299" s="59" t="s">
        <v>12374</v>
      </c>
      <c r="D6299" s="59" t="s">
        <v>12375</v>
      </c>
      <c r="E6299" s="60">
        <v>31173</v>
      </c>
      <c r="F6299" s="60">
        <v>45366</v>
      </c>
      <c r="G6299" s="60">
        <v>45366</v>
      </c>
      <c r="H6299" s="58">
        <v>202413475823</v>
      </c>
      <c r="I6299" s="58">
        <v>6200265437</v>
      </c>
      <c r="J6299" s="60" t="s">
        <v>13112</v>
      </c>
      <c r="K6299" s="60" t="s">
        <v>13108</v>
      </c>
      <c r="L6299" s="212" t="s">
        <v>521</v>
      </c>
      <c r="M6299" s="60">
        <v>45373</v>
      </c>
      <c r="N6299" s="58" t="s">
        <v>24</v>
      </c>
      <c r="O6299" s="58" t="s">
        <v>25</v>
      </c>
      <c r="P6299" s="62">
        <v>400000</v>
      </c>
      <c r="Q6299" s="58" t="s">
        <v>26</v>
      </c>
      <c r="R6299" s="58" t="s">
        <v>26</v>
      </c>
      <c r="S6299" s="58" t="s">
        <v>27</v>
      </c>
      <c r="T6299" s="213" t="s">
        <v>28</v>
      </c>
      <c r="U6299" s="63" t="s">
        <v>29</v>
      </c>
      <c r="W6299" s="143"/>
      <c r="X6299" s="143"/>
      <c r="AO6299" s="143"/>
      <c r="AP6299" s="143"/>
      <c r="BD6299" s="234"/>
      <c r="BE6299" s="234"/>
    </row>
    <row r="6300" spans="1:57" ht="12.95" customHeight="1" x14ac:dyDescent="0.2">
      <c r="A6300" s="57">
        <f t="shared" si="110"/>
        <v>6299</v>
      </c>
      <c r="B6300" s="58">
        <v>3275060704780020</v>
      </c>
      <c r="C6300" s="59" t="s">
        <v>13113</v>
      </c>
      <c r="D6300" s="59" t="s">
        <v>13114</v>
      </c>
      <c r="E6300" s="60">
        <v>28587</v>
      </c>
      <c r="F6300" s="60">
        <v>45370</v>
      </c>
      <c r="G6300" s="60">
        <v>45370</v>
      </c>
      <c r="H6300" s="58">
        <v>202413477922</v>
      </c>
      <c r="I6300" s="58">
        <v>6200135208</v>
      </c>
      <c r="J6300" s="60" t="s">
        <v>13115</v>
      </c>
      <c r="K6300" s="60" t="s">
        <v>13116</v>
      </c>
      <c r="L6300" s="212" t="s">
        <v>594</v>
      </c>
      <c r="M6300" s="60">
        <v>45373</v>
      </c>
      <c r="N6300" s="58" t="s">
        <v>24</v>
      </c>
      <c r="O6300" s="58" t="s">
        <v>25</v>
      </c>
      <c r="P6300" s="62">
        <v>400000</v>
      </c>
      <c r="Q6300" s="58" t="s">
        <v>26</v>
      </c>
      <c r="R6300" s="58" t="s">
        <v>26</v>
      </c>
      <c r="S6300" s="58" t="s">
        <v>27</v>
      </c>
      <c r="T6300" s="213" t="s">
        <v>28</v>
      </c>
      <c r="U6300" s="63" t="s">
        <v>29</v>
      </c>
      <c r="W6300" s="143"/>
      <c r="X6300" s="143"/>
      <c r="AO6300" s="143"/>
      <c r="AP6300" s="143"/>
      <c r="BD6300" s="234"/>
      <c r="BE6300" s="234"/>
    </row>
    <row r="6301" spans="1:57" ht="12.95" customHeight="1" x14ac:dyDescent="0.2">
      <c r="A6301" s="57">
        <f t="shared" si="110"/>
        <v>6300</v>
      </c>
      <c r="B6301" s="58">
        <v>3503111604700000</v>
      </c>
      <c r="C6301" s="59" t="s">
        <v>13117</v>
      </c>
      <c r="D6301" s="59" t="s">
        <v>653</v>
      </c>
      <c r="E6301" s="60">
        <v>25674</v>
      </c>
      <c r="F6301" s="60">
        <v>45369</v>
      </c>
      <c r="G6301" s="60">
        <v>45369</v>
      </c>
      <c r="H6301" s="58">
        <v>202413477921</v>
      </c>
      <c r="I6301" s="58">
        <v>6200064520</v>
      </c>
      <c r="J6301" s="60" t="s">
        <v>13118</v>
      </c>
      <c r="K6301" s="60" t="s">
        <v>13116</v>
      </c>
      <c r="L6301" s="212" t="s">
        <v>594</v>
      </c>
      <c r="M6301" s="60">
        <v>45373</v>
      </c>
      <c r="N6301" s="58" t="s">
        <v>24</v>
      </c>
      <c r="O6301" s="58" t="s">
        <v>25</v>
      </c>
      <c r="P6301" s="62">
        <v>400000</v>
      </c>
      <c r="Q6301" s="58" t="s">
        <v>26</v>
      </c>
      <c r="R6301" s="58" t="s">
        <v>26</v>
      </c>
      <c r="S6301" s="58" t="s">
        <v>27</v>
      </c>
      <c r="T6301" s="213" t="s">
        <v>28</v>
      </c>
      <c r="U6301" s="63" t="s">
        <v>29</v>
      </c>
      <c r="W6301" s="143"/>
      <c r="X6301" s="143"/>
      <c r="AO6301" s="143"/>
      <c r="AP6301" s="143"/>
      <c r="BD6301" s="234"/>
      <c r="BE6301" s="234"/>
    </row>
    <row r="6302" spans="1:57" ht="12.95" customHeight="1" x14ac:dyDescent="0.2">
      <c r="A6302" s="57">
        <f t="shared" si="110"/>
        <v>6301</v>
      </c>
      <c r="B6302" s="58">
        <v>3275031402790020</v>
      </c>
      <c r="C6302" s="59" t="s">
        <v>12483</v>
      </c>
      <c r="D6302" s="59" t="s">
        <v>56</v>
      </c>
      <c r="E6302" s="60">
        <v>27074</v>
      </c>
      <c r="F6302" s="60">
        <v>45366</v>
      </c>
      <c r="G6302" s="60">
        <v>45366</v>
      </c>
      <c r="H6302" s="58">
        <v>202413478421</v>
      </c>
      <c r="I6302" s="58">
        <v>6200129171</v>
      </c>
      <c r="J6302" s="60" t="s">
        <v>13119</v>
      </c>
      <c r="K6302" s="60" t="s">
        <v>13116</v>
      </c>
      <c r="L6302" s="212" t="s">
        <v>594</v>
      </c>
      <c r="M6302" s="60">
        <v>45373</v>
      </c>
      <c r="N6302" s="58" t="s">
        <v>24</v>
      </c>
      <c r="O6302" s="58" t="s">
        <v>25</v>
      </c>
      <c r="P6302" s="62">
        <v>400000</v>
      </c>
      <c r="Q6302" s="58" t="s">
        <v>26</v>
      </c>
      <c r="R6302" s="58" t="s">
        <v>26</v>
      </c>
      <c r="S6302" s="58" t="s">
        <v>27</v>
      </c>
      <c r="T6302" s="213" t="s">
        <v>28</v>
      </c>
      <c r="U6302" s="63" t="s">
        <v>29</v>
      </c>
      <c r="W6302" s="143"/>
      <c r="X6302" s="143"/>
      <c r="AO6302" s="143"/>
      <c r="AP6302" s="143"/>
      <c r="BD6302" s="234"/>
      <c r="BE6302" s="234"/>
    </row>
    <row r="6303" spans="1:57" ht="12.95" customHeight="1" x14ac:dyDescent="0.2">
      <c r="A6303" s="57">
        <f t="shared" si="110"/>
        <v>6302</v>
      </c>
      <c r="B6303" s="58">
        <v>1271032112950000</v>
      </c>
      <c r="C6303" s="59" t="s">
        <v>12970</v>
      </c>
      <c r="D6303" s="59" t="s">
        <v>303</v>
      </c>
      <c r="E6303" s="60">
        <v>35054</v>
      </c>
      <c r="F6303" s="60">
        <v>45370</v>
      </c>
      <c r="G6303" s="60">
        <v>45370</v>
      </c>
      <c r="H6303" s="58">
        <v>202413477821</v>
      </c>
      <c r="I6303" s="58">
        <v>6211590383</v>
      </c>
      <c r="J6303" s="60" t="s">
        <v>13120</v>
      </c>
      <c r="K6303" s="60" t="s">
        <v>13121</v>
      </c>
      <c r="L6303" s="212" t="s">
        <v>574</v>
      </c>
      <c r="M6303" s="60">
        <v>45373</v>
      </c>
      <c r="N6303" s="58" t="s">
        <v>24</v>
      </c>
      <c r="O6303" s="58" t="s">
        <v>25</v>
      </c>
      <c r="P6303" s="62">
        <v>400000</v>
      </c>
      <c r="Q6303" s="58" t="s">
        <v>26</v>
      </c>
      <c r="R6303" s="58" t="s">
        <v>26</v>
      </c>
      <c r="S6303" s="58" t="s">
        <v>27</v>
      </c>
      <c r="T6303" s="213" t="s">
        <v>28</v>
      </c>
      <c r="U6303" s="63" t="s">
        <v>29</v>
      </c>
      <c r="W6303" s="143"/>
      <c r="X6303" s="143"/>
      <c r="AO6303" s="143"/>
      <c r="AP6303" s="143"/>
      <c r="BD6303" s="234"/>
      <c r="BE6303" s="234"/>
    </row>
    <row r="6304" spans="1:57" ht="12.95" customHeight="1" x14ac:dyDescent="0.2">
      <c r="A6304" s="57">
        <f t="shared" si="110"/>
        <v>6303</v>
      </c>
      <c r="B6304" s="58">
        <v>3175070805800000</v>
      </c>
      <c r="C6304" s="59" t="s">
        <v>13122</v>
      </c>
      <c r="D6304" s="59" t="s">
        <v>251</v>
      </c>
      <c r="E6304" s="60">
        <v>29349</v>
      </c>
      <c r="F6304" s="60">
        <v>45372</v>
      </c>
      <c r="G6304" s="60">
        <v>45372</v>
      </c>
      <c r="H6304" s="58">
        <v>2024134765220</v>
      </c>
      <c r="I6304" s="58">
        <v>6201112954</v>
      </c>
      <c r="J6304" s="60" t="s">
        <v>13123</v>
      </c>
      <c r="K6304" s="60" t="s">
        <v>13124</v>
      </c>
      <c r="L6304" s="212" t="s">
        <v>2803</v>
      </c>
      <c r="M6304" s="60">
        <v>45373</v>
      </c>
      <c r="N6304" s="58" t="s">
        <v>24</v>
      </c>
      <c r="O6304" s="59" t="s">
        <v>37</v>
      </c>
      <c r="P6304" s="62">
        <v>600000</v>
      </c>
      <c r="Q6304" s="58" t="s">
        <v>26</v>
      </c>
      <c r="R6304" s="58" t="s">
        <v>26</v>
      </c>
      <c r="S6304" s="58" t="s">
        <v>27</v>
      </c>
      <c r="T6304" s="213" t="s">
        <v>28</v>
      </c>
      <c r="U6304" s="63" t="s">
        <v>29</v>
      </c>
      <c r="W6304" s="143"/>
      <c r="X6304" s="143"/>
      <c r="AO6304" s="143"/>
      <c r="AP6304" s="143"/>
      <c r="BD6304" s="234"/>
      <c r="BE6304" s="234"/>
    </row>
    <row r="6305" spans="1:57" ht="12.95" customHeight="1" x14ac:dyDescent="0.2">
      <c r="A6305" s="57">
        <f t="shared" si="110"/>
        <v>6304</v>
      </c>
      <c r="B6305" s="58">
        <v>3201131807820000</v>
      </c>
      <c r="C6305" s="59" t="s">
        <v>13125</v>
      </c>
      <c r="D6305" s="59" t="s">
        <v>879</v>
      </c>
      <c r="E6305" s="60">
        <v>30150</v>
      </c>
      <c r="F6305" s="60">
        <v>45372</v>
      </c>
      <c r="G6305" s="60">
        <v>45372</v>
      </c>
      <c r="H6305" s="58">
        <v>2024134765219</v>
      </c>
      <c r="I6305" s="58">
        <v>6201020150</v>
      </c>
      <c r="J6305" s="60" t="s">
        <v>13126</v>
      </c>
      <c r="K6305" s="60" t="s">
        <v>13124</v>
      </c>
      <c r="L6305" s="212" t="s">
        <v>2803</v>
      </c>
      <c r="M6305" s="60">
        <v>45373</v>
      </c>
      <c r="N6305" s="58" t="s">
        <v>24</v>
      </c>
      <c r="O6305" s="59" t="s">
        <v>37</v>
      </c>
      <c r="P6305" s="62">
        <v>600000</v>
      </c>
      <c r="Q6305" s="58" t="s">
        <v>26</v>
      </c>
      <c r="R6305" s="58" t="s">
        <v>26</v>
      </c>
      <c r="S6305" s="58" t="s">
        <v>27</v>
      </c>
      <c r="T6305" s="213" t="s">
        <v>28</v>
      </c>
      <c r="U6305" s="63" t="s">
        <v>29</v>
      </c>
      <c r="W6305" s="143"/>
      <c r="X6305" s="143"/>
      <c r="AO6305" s="143"/>
      <c r="AP6305" s="143"/>
      <c r="BD6305" s="234"/>
      <c r="BE6305" s="234"/>
    </row>
    <row r="6306" spans="1:57" ht="12.95" customHeight="1" x14ac:dyDescent="0.2">
      <c r="A6306" s="57">
        <f t="shared" si="110"/>
        <v>6305</v>
      </c>
      <c r="B6306" s="58">
        <v>3175062006800020</v>
      </c>
      <c r="C6306" s="59" t="s">
        <v>13127</v>
      </c>
      <c r="D6306" s="59" t="s">
        <v>56</v>
      </c>
      <c r="E6306" s="60">
        <v>29392</v>
      </c>
      <c r="F6306" s="60">
        <v>45372</v>
      </c>
      <c r="G6306" s="60">
        <v>45372</v>
      </c>
      <c r="H6306" s="58">
        <v>2024134765218</v>
      </c>
      <c r="I6306" s="58">
        <v>6200130933</v>
      </c>
      <c r="J6306" s="60" t="s">
        <v>13128</v>
      </c>
      <c r="K6306" s="60" t="s">
        <v>13124</v>
      </c>
      <c r="L6306" s="212" t="s">
        <v>2803</v>
      </c>
      <c r="M6306" s="60">
        <v>45373</v>
      </c>
      <c r="N6306" s="58" t="s">
        <v>24</v>
      </c>
      <c r="O6306" s="59" t="s">
        <v>37</v>
      </c>
      <c r="P6306" s="62">
        <v>600000</v>
      </c>
      <c r="Q6306" s="58" t="s">
        <v>26</v>
      </c>
      <c r="R6306" s="58" t="s">
        <v>26</v>
      </c>
      <c r="S6306" s="58" t="s">
        <v>27</v>
      </c>
      <c r="T6306" s="213" t="s">
        <v>28</v>
      </c>
      <c r="U6306" s="63" t="s">
        <v>29</v>
      </c>
      <c r="W6306" s="143"/>
      <c r="X6306" s="143"/>
      <c r="AO6306" s="143"/>
      <c r="AP6306" s="143"/>
      <c r="BD6306" s="234"/>
      <c r="BE6306" s="234"/>
    </row>
    <row r="6307" spans="1:57" ht="12.95" customHeight="1" x14ac:dyDescent="0.2">
      <c r="A6307" s="57">
        <f t="shared" si="110"/>
        <v>6306</v>
      </c>
      <c r="B6307" s="58">
        <v>7371031005790000</v>
      </c>
      <c r="C6307" s="59" t="s">
        <v>13129</v>
      </c>
      <c r="D6307" s="59" t="s">
        <v>2007</v>
      </c>
      <c r="E6307" s="60">
        <v>27159</v>
      </c>
      <c r="F6307" s="60">
        <v>45372</v>
      </c>
      <c r="G6307" s="60">
        <v>45372</v>
      </c>
      <c r="H6307" s="58">
        <v>2024134765217</v>
      </c>
      <c r="I6307" s="58">
        <v>6200413222</v>
      </c>
      <c r="J6307" s="60" t="s">
        <v>13130</v>
      </c>
      <c r="K6307" s="60" t="s">
        <v>13124</v>
      </c>
      <c r="L6307" s="212" t="s">
        <v>2803</v>
      </c>
      <c r="M6307" s="60">
        <v>45373</v>
      </c>
      <c r="N6307" s="58" t="s">
        <v>24</v>
      </c>
      <c r="O6307" s="59" t="s">
        <v>37</v>
      </c>
      <c r="P6307" s="62">
        <v>600000</v>
      </c>
      <c r="Q6307" s="58" t="s">
        <v>26</v>
      </c>
      <c r="R6307" s="58" t="s">
        <v>26</v>
      </c>
      <c r="S6307" s="58" t="s">
        <v>27</v>
      </c>
      <c r="T6307" s="213" t="s">
        <v>28</v>
      </c>
      <c r="U6307" s="63" t="s">
        <v>29</v>
      </c>
      <c r="W6307" s="143"/>
      <c r="X6307" s="143"/>
      <c r="AO6307" s="143"/>
      <c r="AP6307" s="143"/>
      <c r="BD6307" s="234"/>
      <c r="BE6307" s="234"/>
    </row>
    <row r="6308" spans="1:57" ht="12.95" customHeight="1" x14ac:dyDescent="0.2">
      <c r="A6308" s="57">
        <f t="shared" si="110"/>
        <v>6307</v>
      </c>
      <c r="B6308" s="58">
        <v>3209280304930000</v>
      </c>
      <c r="C6308" s="59" t="s">
        <v>6868</v>
      </c>
      <c r="D6308" s="59" t="s">
        <v>231</v>
      </c>
      <c r="E6308" s="60">
        <v>34062</v>
      </c>
      <c r="F6308" s="60">
        <v>45372</v>
      </c>
      <c r="G6308" s="60">
        <v>45372</v>
      </c>
      <c r="H6308" s="58">
        <v>2024134765216</v>
      </c>
      <c r="I6308" s="58">
        <v>6211419847</v>
      </c>
      <c r="J6308" s="60" t="s">
        <v>13131</v>
      </c>
      <c r="K6308" s="60" t="s">
        <v>13124</v>
      </c>
      <c r="L6308" s="212" t="s">
        <v>2803</v>
      </c>
      <c r="M6308" s="60">
        <v>45373</v>
      </c>
      <c r="N6308" s="58" t="s">
        <v>24</v>
      </c>
      <c r="O6308" s="59" t="s">
        <v>37</v>
      </c>
      <c r="P6308" s="62">
        <v>600000</v>
      </c>
      <c r="Q6308" s="58" t="s">
        <v>26</v>
      </c>
      <c r="R6308" s="58" t="s">
        <v>26</v>
      </c>
      <c r="S6308" s="58" t="s">
        <v>27</v>
      </c>
      <c r="T6308" s="213" t="s">
        <v>28</v>
      </c>
      <c r="U6308" s="63" t="s">
        <v>29</v>
      </c>
      <c r="W6308" s="143"/>
      <c r="X6308" s="143"/>
      <c r="AO6308" s="143"/>
      <c r="AP6308" s="143"/>
      <c r="BD6308" s="234"/>
      <c r="BE6308" s="234"/>
    </row>
    <row r="6309" spans="1:57" ht="12.95" customHeight="1" x14ac:dyDescent="0.2">
      <c r="A6309" s="57">
        <f t="shared" si="110"/>
        <v>6308</v>
      </c>
      <c r="B6309" s="58">
        <v>7317200204900000</v>
      </c>
      <c r="C6309" s="59" t="s">
        <v>13132</v>
      </c>
      <c r="D6309" s="59" t="s">
        <v>13133</v>
      </c>
      <c r="E6309" s="60">
        <v>32965</v>
      </c>
      <c r="F6309" s="60">
        <v>45372</v>
      </c>
      <c r="G6309" s="60">
        <v>45372</v>
      </c>
      <c r="H6309" s="58">
        <v>2024134765215</v>
      </c>
      <c r="I6309" s="58">
        <v>6201288515</v>
      </c>
      <c r="J6309" s="60" t="s">
        <v>13134</v>
      </c>
      <c r="K6309" s="60" t="s">
        <v>13124</v>
      </c>
      <c r="L6309" s="212" t="s">
        <v>2803</v>
      </c>
      <c r="M6309" s="60">
        <v>45373</v>
      </c>
      <c r="N6309" s="58" t="s">
        <v>24</v>
      </c>
      <c r="O6309" s="59" t="s">
        <v>37</v>
      </c>
      <c r="P6309" s="62">
        <v>600000</v>
      </c>
      <c r="Q6309" s="58" t="s">
        <v>26</v>
      </c>
      <c r="R6309" s="58" t="s">
        <v>26</v>
      </c>
      <c r="S6309" s="58" t="s">
        <v>27</v>
      </c>
      <c r="T6309" s="213" t="s">
        <v>28</v>
      </c>
      <c r="U6309" s="63" t="s">
        <v>29</v>
      </c>
      <c r="W6309" s="143"/>
      <c r="X6309" s="143"/>
      <c r="AO6309" s="143"/>
      <c r="AP6309" s="143"/>
      <c r="BD6309" s="234"/>
      <c r="BE6309" s="234"/>
    </row>
    <row r="6310" spans="1:57" ht="12.95" customHeight="1" x14ac:dyDescent="0.2">
      <c r="A6310" s="57">
        <f t="shared" si="110"/>
        <v>6309</v>
      </c>
      <c r="B6310" s="58">
        <v>3305182901760000</v>
      </c>
      <c r="C6310" s="59" t="s">
        <v>13135</v>
      </c>
      <c r="D6310" s="59" t="s">
        <v>251</v>
      </c>
      <c r="E6310" s="60">
        <v>27788</v>
      </c>
      <c r="F6310" s="60">
        <v>45372</v>
      </c>
      <c r="G6310" s="60">
        <v>45372</v>
      </c>
      <c r="H6310" s="58">
        <v>2024134765214</v>
      </c>
      <c r="I6310" s="58">
        <v>6201010274</v>
      </c>
      <c r="J6310" s="60" t="s">
        <v>13136</v>
      </c>
      <c r="K6310" s="60" t="s">
        <v>13124</v>
      </c>
      <c r="L6310" s="212" t="s">
        <v>2803</v>
      </c>
      <c r="M6310" s="60">
        <v>45373</v>
      </c>
      <c r="N6310" s="58" t="s">
        <v>24</v>
      </c>
      <c r="O6310" s="59" t="s">
        <v>37</v>
      </c>
      <c r="P6310" s="62">
        <v>600000</v>
      </c>
      <c r="Q6310" s="58" t="s">
        <v>26</v>
      </c>
      <c r="R6310" s="58" t="s">
        <v>26</v>
      </c>
      <c r="S6310" s="58" t="s">
        <v>27</v>
      </c>
      <c r="T6310" s="213" t="s">
        <v>28</v>
      </c>
      <c r="U6310" s="63" t="s">
        <v>29</v>
      </c>
      <c r="W6310" s="143"/>
      <c r="X6310" s="143"/>
      <c r="AO6310" s="143"/>
      <c r="AP6310" s="143"/>
      <c r="BD6310" s="234"/>
      <c r="BE6310" s="234"/>
    </row>
    <row r="6311" spans="1:57" ht="12.95" customHeight="1" x14ac:dyDescent="0.2">
      <c r="A6311" s="57">
        <f t="shared" si="110"/>
        <v>6310</v>
      </c>
      <c r="B6311" s="58">
        <v>3603171209880010</v>
      </c>
      <c r="C6311" s="59" t="s">
        <v>1937</v>
      </c>
      <c r="D6311" s="59" t="s">
        <v>1938</v>
      </c>
      <c r="E6311" s="60">
        <v>32398</v>
      </c>
      <c r="F6311" s="60">
        <v>45371</v>
      </c>
      <c r="G6311" s="60">
        <v>45371</v>
      </c>
      <c r="H6311" s="58">
        <v>2024134765213</v>
      </c>
      <c r="I6311" s="58">
        <v>6200275321</v>
      </c>
      <c r="J6311" s="60" t="s">
        <v>13137</v>
      </c>
      <c r="K6311" s="60" t="s">
        <v>13124</v>
      </c>
      <c r="L6311" s="212" t="s">
        <v>2803</v>
      </c>
      <c r="M6311" s="60">
        <v>45373</v>
      </c>
      <c r="N6311" s="58" t="s">
        <v>24</v>
      </c>
      <c r="O6311" s="59" t="s">
        <v>37</v>
      </c>
      <c r="P6311" s="62">
        <v>600000</v>
      </c>
      <c r="Q6311" s="58" t="s">
        <v>26</v>
      </c>
      <c r="R6311" s="58" t="s">
        <v>26</v>
      </c>
      <c r="S6311" s="58" t="s">
        <v>27</v>
      </c>
      <c r="T6311" s="213" t="s">
        <v>28</v>
      </c>
      <c r="U6311" s="63" t="s">
        <v>29</v>
      </c>
      <c r="W6311" s="143"/>
      <c r="X6311" s="143"/>
      <c r="AO6311" s="143"/>
      <c r="AP6311" s="143"/>
      <c r="BD6311" s="234"/>
      <c r="BE6311" s="234"/>
    </row>
    <row r="6312" spans="1:57" ht="12.95" customHeight="1" x14ac:dyDescent="0.2">
      <c r="A6312" s="57">
        <f t="shared" si="110"/>
        <v>6311</v>
      </c>
      <c r="B6312" s="58">
        <v>3674042706830000</v>
      </c>
      <c r="C6312" s="59" t="s">
        <v>12947</v>
      </c>
      <c r="D6312" s="59" t="s">
        <v>56</v>
      </c>
      <c r="E6312" s="60">
        <v>30494</v>
      </c>
      <c r="F6312" s="60">
        <v>45371</v>
      </c>
      <c r="G6312" s="60">
        <v>45371</v>
      </c>
      <c r="H6312" s="58">
        <v>2024134765212</v>
      </c>
      <c r="I6312" s="58">
        <v>6201035806</v>
      </c>
      <c r="J6312" s="60" t="s">
        <v>13138</v>
      </c>
      <c r="K6312" s="60" t="s">
        <v>13124</v>
      </c>
      <c r="L6312" s="212" t="s">
        <v>2803</v>
      </c>
      <c r="M6312" s="60">
        <v>45373</v>
      </c>
      <c r="N6312" s="58" t="s">
        <v>24</v>
      </c>
      <c r="O6312" s="59" t="s">
        <v>37</v>
      </c>
      <c r="P6312" s="62">
        <v>600000</v>
      </c>
      <c r="Q6312" s="58" t="s">
        <v>26</v>
      </c>
      <c r="R6312" s="58" t="s">
        <v>26</v>
      </c>
      <c r="S6312" s="58" t="s">
        <v>27</v>
      </c>
      <c r="T6312" s="213" t="s">
        <v>28</v>
      </c>
      <c r="U6312" s="63" t="s">
        <v>29</v>
      </c>
      <c r="W6312" s="143"/>
      <c r="X6312" s="143"/>
      <c r="AO6312" s="143"/>
      <c r="AP6312" s="143"/>
      <c r="BD6312" s="234"/>
      <c r="BE6312" s="234"/>
    </row>
    <row r="6313" spans="1:57" ht="12.95" customHeight="1" x14ac:dyDescent="0.2">
      <c r="A6313" s="57">
        <f t="shared" si="110"/>
        <v>6312</v>
      </c>
      <c r="B6313" s="58">
        <v>2171092104859000</v>
      </c>
      <c r="C6313" s="59" t="s">
        <v>1693</v>
      </c>
      <c r="D6313" s="59" t="s">
        <v>56</v>
      </c>
      <c r="E6313" s="60">
        <v>31158</v>
      </c>
      <c r="F6313" s="60">
        <v>45371</v>
      </c>
      <c r="G6313" s="60">
        <v>45371</v>
      </c>
      <c r="H6313" s="58">
        <v>2024134765211</v>
      </c>
      <c r="I6313" s="58">
        <v>6202156801</v>
      </c>
      <c r="J6313" s="60" t="s">
        <v>13139</v>
      </c>
      <c r="K6313" s="60" t="s">
        <v>13124</v>
      </c>
      <c r="L6313" s="212" t="s">
        <v>2803</v>
      </c>
      <c r="M6313" s="60">
        <v>45373</v>
      </c>
      <c r="N6313" s="58" t="s">
        <v>24</v>
      </c>
      <c r="O6313" s="59" t="s">
        <v>37</v>
      </c>
      <c r="P6313" s="62">
        <v>600000</v>
      </c>
      <c r="Q6313" s="58" t="s">
        <v>26</v>
      </c>
      <c r="R6313" s="58" t="s">
        <v>26</v>
      </c>
      <c r="S6313" s="58" t="s">
        <v>27</v>
      </c>
      <c r="T6313" s="213" t="s">
        <v>28</v>
      </c>
      <c r="U6313" s="63" t="s">
        <v>29</v>
      </c>
      <c r="W6313" s="143"/>
      <c r="X6313" s="143"/>
      <c r="AO6313" s="143"/>
      <c r="AP6313" s="143"/>
      <c r="BD6313" s="234"/>
      <c r="BE6313" s="234"/>
    </row>
    <row r="6314" spans="1:57" ht="12.95" customHeight="1" x14ac:dyDescent="0.2">
      <c r="A6314" s="57">
        <f t="shared" si="110"/>
        <v>6313</v>
      </c>
      <c r="B6314" s="58">
        <v>3279011707760000</v>
      </c>
      <c r="C6314" s="59" t="s">
        <v>13140</v>
      </c>
      <c r="D6314" s="59" t="s">
        <v>625</v>
      </c>
      <c r="E6314" s="60">
        <v>27958</v>
      </c>
      <c r="F6314" s="60">
        <v>45371</v>
      </c>
      <c r="G6314" s="60">
        <v>45371</v>
      </c>
      <c r="H6314" s="58">
        <v>2024134765210</v>
      </c>
      <c r="I6314" s="58">
        <v>6200012784</v>
      </c>
      <c r="J6314" s="60" t="s">
        <v>13141</v>
      </c>
      <c r="K6314" s="60" t="s">
        <v>13124</v>
      </c>
      <c r="L6314" s="212" t="s">
        <v>2803</v>
      </c>
      <c r="M6314" s="60">
        <v>45373</v>
      </c>
      <c r="N6314" s="58" t="s">
        <v>24</v>
      </c>
      <c r="O6314" s="59" t="s">
        <v>37</v>
      </c>
      <c r="P6314" s="62">
        <v>600000</v>
      </c>
      <c r="Q6314" s="58" t="s">
        <v>26</v>
      </c>
      <c r="R6314" s="58" t="s">
        <v>26</v>
      </c>
      <c r="S6314" s="58" t="s">
        <v>27</v>
      </c>
      <c r="T6314" s="213" t="s">
        <v>28</v>
      </c>
      <c r="U6314" s="63" t="s">
        <v>29</v>
      </c>
      <c r="W6314" s="143"/>
      <c r="X6314" s="143"/>
      <c r="AO6314" s="143"/>
      <c r="AP6314" s="143"/>
      <c r="BD6314" s="234"/>
      <c r="BE6314" s="234"/>
    </row>
    <row r="6315" spans="1:57" ht="12.95" customHeight="1" x14ac:dyDescent="0.2">
      <c r="A6315" s="57">
        <f t="shared" si="110"/>
        <v>6314</v>
      </c>
      <c r="B6315" s="58">
        <v>3327101409850120</v>
      </c>
      <c r="C6315" s="59" t="s">
        <v>1231</v>
      </c>
      <c r="D6315" s="59" t="s">
        <v>93</v>
      </c>
      <c r="E6315" s="60">
        <v>31212</v>
      </c>
      <c r="F6315" s="60">
        <v>45371</v>
      </c>
      <c r="G6315" s="60">
        <v>45371</v>
      </c>
      <c r="H6315" s="58">
        <v>202413476529</v>
      </c>
      <c r="I6315" s="58">
        <v>6201112598</v>
      </c>
      <c r="J6315" s="60" t="s">
        <v>13142</v>
      </c>
      <c r="K6315" s="60" t="s">
        <v>13124</v>
      </c>
      <c r="L6315" s="212" t="s">
        <v>2803</v>
      </c>
      <c r="M6315" s="60">
        <v>45373</v>
      </c>
      <c r="N6315" s="58" t="s">
        <v>24</v>
      </c>
      <c r="O6315" s="59" t="s">
        <v>37</v>
      </c>
      <c r="P6315" s="62">
        <v>600000</v>
      </c>
      <c r="Q6315" s="58" t="s">
        <v>26</v>
      </c>
      <c r="R6315" s="58" t="s">
        <v>26</v>
      </c>
      <c r="S6315" s="58" t="s">
        <v>27</v>
      </c>
      <c r="T6315" s="213" t="s">
        <v>28</v>
      </c>
      <c r="U6315" s="63" t="s">
        <v>29</v>
      </c>
      <c r="W6315" s="143"/>
      <c r="X6315" s="143"/>
      <c r="AO6315" s="143"/>
      <c r="AP6315" s="143"/>
      <c r="BD6315" s="234"/>
      <c r="BE6315" s="234"/>
    </row>
    <row r="6316" spans="1:57" ht="12.95" customHeight="1" x14ac:dyDescent="0.2">
      <c r="A6316" s="57">
        <f t="shared" si="110"/>
        <v>6315</v>
      </c>
      <c r="B6316" s="58">
        <v>1207011009890000</v>
      </c>
      <c r="C6316" s="59" t="s">
        <v>12884</v>
      </c>
      <c r="D6316" s="59" t="s">
        <v>12885</v>
      </c>
      <c r="E6316" s="60">
        <v>32761</v>
      </c>
      <c r="F6316" s="60">
        <v>45370</v>
      </c>
      <c r="G6316" s="60">
        <v>45370</v>
      </c>
      <c r="H6316" s="58">
        <v>202413476528</v>
      </c>
      <c r="I6316" s="58">
        <v>6201112604</v>
      </c>
      <c r="J6316" s="60" t="s">
        <v>13143</v>
      </c>
      <c r="K6316" s="60" t="s">
        <v>13124</v>
      </c>
      <c r="L6316" s="212" t="s">
        <v>2803</v>
      </c>
      <c r="M6316" s="60">
        <v>45373</v>
      </c>
      <c r="N6316" s="58" t="s">
        <v>24</v>
      </c>
      <c r="O6316" s="59" t="s">
        <v>37</v>
      </c>
      <c r="P6316" s="62">
        <v>600000</v>
      </c>
      <c r="Q6316" s="58" t="s">
        <v>26</v>
      </c>
      <c r="R6316" s="58" t="s">
        <v>26</v>
      </c>
      <c r="S6316" s="58" t="s">
        <v>27</v>
      </c>
      <c r="T6316" s="213" t="s">
        <v>28</v>
      </c>
      <c r="U6316" s="63" t="s">
        <v>29</v>
      </c>
      <c r="W6316" s="143"/>
      <c r="X6316" s="143"/>
      <c r="AO6316" s="143"/>
      <c r="AP6316" s="143"/>
      <c r="BD6316" s="234"/>
      <c r="BE6316" s="234"/>
    </row>
    <row r="6317" spans="1:57" ht="12.95" customHeight="1" x14ac:dyDescent="0.2">
      <c r="A6317" s="57">
        <f t="shared" si="110"/>
        <v>6316</v>
      </c>
      <c r="B6317" s="58">
        <v>3172041408980000</v>
      </c>
      <c r="C6317" s="59" t="s">
        <v>487</v>
      </c>
      <c r="D6317" s="59" t="s">
        <v>488</v>
      </c>
      <c r="E6317" s="60">
        <v>36021</v>
      </c>
      <c r="F6317" s="60">
        <v>45370</v>
      </c>
      <c r="G6317" s="60">
        <v>45370</v>
      </c>
      <c r="H6317" s="58">
        <v>202413476527</v>
      </c>
      <c r="I6317" s="58">
        <v>6211449113</v>
      </c>
      <c r="J6317" s="60" t="s">
        <v>13144</v>
      </c>
      <c r="K6317" s="60" t="s">
        <v>13124</v>
      </c>
      <c r="L6317" s="212" t="s">
        <v>2803</v>
      </c>
      <c r="M6317" s="60">
        <v>45373</v>
      </c>
      <c r="N6317" s="58" t="s">
        <v>24</v>
      </c>
      <c r="O6317" s="59" t="s">
        <v>37</v>
      </c>
      <c r="P6317" s="62">
        <v>600000</v>
      </c>
      <c r="Q6317" s="58" t="s">
        <v>26</v>
      </c>
      <c r="R6317" s="58" t="s">
        <v>26</v>
      </c>
      <c r="S6317" s="58" t="s">
        <v>27</v>
      </c>
      <c r="T6317" s="213" t="s">
        <v>28</v>
      </c>
      <c r="U6317" s="63" t="s">
        <v>29</v>
      </c>
      <c r="W6317" s="143"/>
      <c r="X6317" s="143"/>
      <c r="AO6317" s="143"/>
      <c r="AP6317" s="143"/>
      <c r="BD6317" s="234"/>
      <c r="BE6317" s="234"/>
    </row>
    <row r="6318" spans="1:57" ht="12.95" customHeight="1" x14ac:dyDescent="0.2">
      <c r="A6318" s="57">
        <f t="shared" si="110"/>
        <v>6317</v>
      </c>
      <c r="B6318" s="58">
        <v>3275032708920020</v>
      </c>
      <c r="C6318" s="59" t="s">
        <v>1820</v>
      </c>
      <c r="D6318" s="59" t="s">
        <v>56</v>
      </c>
      <c r="E6318" s="60">
        <v>33843</v>
      </c>
      <c r="F6318" s="60">
        <v>45370</v>
      </c>
      <c r="G6318" s="60">
        <v>45370</v>
      </c>
      <c r="H6318" s="58">
        <v>202413476526</v>
      </c>
      <c r="I6318" s="58">
        <v>6201191665</v>
      </c>
      <c r="J6318" s="60" t="s">
        <v>13145</v>
      </c>
      <c r="K6318" s="60" t="s">
        <v>13124</v>
      </c>
      <c r="L6318" s="212" t="s">
        <v>2803</v>
      </c>
      <c r="M6318" s="60">
        <v>45373</v>
      </c>
      <c r="N6318" s="58" t="s">
        <v>24</v>
      </c>
      <c r="O6318" s="59" t="s">
        <v>37</v>
      </c>
      <c r="P6318" s="62">
        <v>600000</v>
      </c>
      <c r="Q6318" s="58" t="s">
        <v>26</v>
      </c>
      <c r="R6318" s="58" t="s">
        <v>26</v>
      </c>
      <c r="S6318" s="58" t="s">
        <v>27</v>
      </c>
      <c r="T6318" s="213" t="s">
        <v>28</v>
      </c>
      <c r="U6318" s="63" t="s">
        <v>29</v>
      </c>
      <c r="W6318" s="143"/>
      <c r="X6318" s="143"/>
      <c r="AO6318" s="143"/>
      <c r="AP6318" s="143"/>
      <c r="BD6318" s="234"/>
      <c r="BE6318" s="234"/>
    </row>
    <row r="6319" spans="1:57" ht="12.95" customHeight="1" x14ac:dyDescent="0.2">
      <c r="A6319" s="57">
        <f t="shared" si="110"/>
        <v>6318</v>
      </c>
      <c r="B6319" s="58">
        <v>3323081201730000</v>
      </c>
      <c r="C6319" s="59" t="s">
        <v>2454</v>
      </c>
      <c r="D6319" s="59" t="s">
        <v>705</v>
      </c>
      <c r="E6319" s="60">
        <v>26676</v>
      </c>
      <c r="F6319" s="60">
        <v>45369</v>
      </c>
      <c r="G6319" s="60">
        <v>45369</v>
      </c>
      <c r="H6319" s="58">
        <v>202413476525</v>
      </c>
      <c r="I6319" s="58">
        <v>6200259654</v>
      </c>
      <c r="J6319" s="60" t="s">
        <v>13146</v>
      </c>
      <c r="K6319" s="60" t="s">
        <v>13124</v>
      </c>
      <c r="L6319" s="212" t="s">
        <v>2803</v>
      </c>
      <c r="M6319" s="60">
        <v>45373</v>
      </c>
      <c r="N6319" s="58" t="s">
        <v>24</v>
      </c>
      <c r="O6319" s="59" t="s">
        <v>37</v>
      </c>
      <c r="P6319" s="62">
        <v>600000</v>
      </c>
      <c r="Q6319" s="58" t="s">
        <v>26</v>
      </c>
      <c r="R6319" s="58" t="s">
        <v>26</v>
      </c>
      <c r="S6319" s="58" t="s">
        <v>27</v>
      </c>
      <c r="T6319" s="213" t="s">
        <v>28</v>
      </c>
      <c r="U6319" s="63" t="s">
        <v>29</v>
      </c>
      <c r="W6319" s="143"/>
      <c r="X6319" s="143"/>
      <c r="AO6319" s="143"/>
      <c r="AP6319" s="143"/>
      <c r="BD6319" s="234"/>
      <c r="BE6319" s="234"/>
    </row>
    <row r="6320" spans="1:57" ht="12.95" customHeight="1" x14ac:dyDescent="0.2">
      <c r="A6320" s="57">
        <f t="shared" si="110"/>
        <v>6319</v>
      </c>
      <c r="B6320" s="58">
        <v>3212220703700000</v>
      </c>
      <c r="C6320" s="59" t="s">
        <v>1259</v>
      </c>
      <c r="D6320" s="59" t="s">
        <v>451</v>
      </c>
      <c r="E6320" s="60">
        <v>25634</v>
      </c>
      <c r="F6320" s="60">
        <v>45369</v>
      </c>
      <c r="G6320" s="60">
        <v>45369</v>
      </c>
      <c r="H6320" s="58">
        <v>202413476524</v>
      </c>
      <c r="I6320" s="58">
        <v>6200504737</v>
      </c>
      <c r="J6320" s="60" t="s">
        <v>13147</v>
      </c>
      <c r="K6320" s="60" t="s">
        <v>13124</v>
      </c>
      <c r="L6320" s="212" t="s">
        <v>2803</v>
      </c>
      <c r="M6320" s="60">
        <v>45373</v>
      </c>
      <c r="N6320" s="58" t="s">
        <v>24</v>
      </c>
      <c r="O6320" s="59" t="s">
        <v>37</v>
      </c>
      <c r="P6320" s="62">
        <v>600000</v>
      </c>
      <c r="Q6320" s="58" t="s">
        <v>26</v>
      </c>
      <c r="R6320" s="58" t="s">
        <v>26</v>
      </c>
      <c r="S6320" s="58" t="s">
        <v>27</v>
      </c>
      <c r="T6320" s="213" t="s">
        <v>28</v>
      </c>
      <c r="U6320" s="63" t="s">
        <v>29</v>
      </c>
      <c r="W6320" s="143"/>
      <c r="X6320" s="143"/>
      <c r="AO6320" s="143"/>
      <c r="AP6320" s="143"/>
      <c r="BD6320" s="234"/>
      <c r="BE6320" s="234"/>
    </row>
    <row r="6321" spans="1:57" ht="12.95" customHeight="1" x14ac:dyDescent="0.2">
      <c r="A6321" s="57">
        <f t="shared" si="110"/>
        <v>6320</v>
      </c>
      <c r="B6321" s="58">
        <v>3526020709650000</v>
      </c>
      <c r="C6321" s="59" t="s">
        <v>999</v>
      </c>
      <c r="D6321" s="59" t="s">
        <v>51</v>
      </c>
      <c r="E6321" s="60">
        <v>23992</v>
      </c>
      <c r="F6321" s="60">
        <v>45369</v>
      </c>
      <c r="G6321" s="60">
        <v>45369</v>
      </c>
      <c r="H6321" s="58">
        <v>202413476523</v>
      </c>
      <c r="I6321" s="58">
        <v>6200522709</v>
      </c>
      <c r="J6321" s="60" t="s">
        <v>13148</v>
      </c>
      <c r="K6321" s="60" t="s">
        <v>13124</v>
      </c>
      <c r="L6321" s="212" t="s">
        <v>2803</v>
      </c>
      <c r="M6321" s="60">
        <v>45373</v>
      </c>
      <c r="N6321" s="58" t="s">
        <v>24</v>
      </c>
      <c r="O6321" s="59" t="s">
        <v>37</v>
      </c>
      <c r="P6321" s="62">
        <v>600000</v>
      </c>
      <c r="Q6321" s="58" t="s">
        <v>26</v>
      </c>
      <c r="R6321" s="58" t="s">
        <v>26</v>
      </c>
      <c r="S6321" s="58" t="s">
        <v>27</v>
      </c>
      <c r="T6321" s="213" t="s">
        <v>28</v>
      </c>
      <c r="U6321" s="63" t="s">
        <v>29</v>
      </c>
      <c r="W6321" s="143"/>
      <c r="X6321" s="143"/>
      <c r="AO6321" s="143"/>
      <c r="AP6321" s="143"/>
      <c r="BD6321" s="234"/>
      <c r="BE6321" s="234"/>
    </row>
    <row r="6322" spans="1:57" ht="12.95" customHeight="1" x14ac:dyDescent="0.2">
      <c r="A6322" s="57">
        <f t="shared" si="110"/>
        <v>6321</v>
      </c>
      <c r="B6322" s="58">
        <v>3503050903930000</v>
      </c>
      <c r="C6322" s="59" t="s">
        <v>2487</v>
      </c>
      <c r="D6322" s="59" t="s">
        <v>85</v>
      </c>
      <c r="E6322" s="60">
        <v>34037</v>
      </c>
      <c r="F6322" s="60">
        <v>45366</v>
      </c>
      <c r="G6322" s="60">
        <v>45366</v>
      </c>
      <c r="H6322" s="58">
        <v>202413476522</v>
      </c>
      <c r="I6322" s="58">
        <v>6202188891</v>
      </c>
      <c r="J6322" s="60" t="s">
        <v>13149</v>
      </c>
      <c r="K6322" s="60" t="s">
        <v>13124</v>
      </c>
      <c r="L6322" s="212" t="s">
        <v>2803</v>
      </c>
      <c r="M6322" s="60">
        <v>45373</v>
      </c>
      <c r="N6322" s="58" t="s">
        <v>24</v>
      </c>
      <c r="O6322" s="59" t="s">
        <v>37</v>
      </c>
      <c r="P6322" s="62">
        <v>600000</v>
      </c>
      <c r="Q6322" s="58" t="s">
        <v>26</v>
      </c>
      <c r="R6322" s="58" t="s">
        <v>26</v>
      </c>
      <c r="S6322" s="58" t="s">
        <v>27</v>
      </c>
      <c r="T6322" s="213" t="s">
        <v>28</v>
      </c>
      <c r="U6322" s="63" t="s">
        <v>29</v>
      </c>
      <c r="W6322" s="143"/>
      <c r="X6322" s="143"/>
      <c r="AO6322" s="143"/>
      <c r="AP6322" s="143"/>
      <c r="BD6322" s="234"/>
      <c r="BE6322" s="234"/>
    </row>
    <row r="6323" spans="1:57" ht="12.95" customHeight="1" x14ac:dyDescent="0.2">
      <c r="A6323" s="57">
        <f t="shared" si="110"/>
        <v>6322</v>
      </c>
      <c r="B6323" s="58">
        <v>3174101012660000</v>
      </c>
      <c r="C6323" s="59" t="s">
        <v>13150</v>
      </c>
      <c r="D6323" s="59" t="s">
        <v>395</v>
      </c>
      <c r="E6323" s="60">
        <v>24451</v>
      </c>
      <c r="F6323" s="60">
        <v>45372</v>
      </c>
      <c r="G6323" s="60">
        <v>45372</v>
      </c>
      <c r="H6323" s="58">
        <v>202413475622</v>
      </c>
      <c r="I6323" s="58">
        <v>6200004664</v>
      </c>
      <c r="J6323" s="60" t="s">
        <v>13151</v>
      </c>
      <c r="K6323" s="60" t="s">
        <v>13152</v>
      </c>
      <c r="L6323" s="212" t="s">
        <v>428</v>
      </c>
      <c r="M6323" s="60">
        <v>45373</v>
      </c>
      <c r="N6323" s="58" t="s">
        <v>24</v>
      </c>
      <c r="O6323" s="58" t="s">
        <v>25</v>
      </c>
      <c r="P6323" s="62">
        <v>400000</v>
      </c>
      <c r="Q6323" s="58" t="s">
        <v>26</v>
      </c>
      <c r="R6323" s="58" t="s">
        <v>26</v>
      </c>
      <c r="S6323" s="58" t="s">
        <v>27</v>
      </c>
      <c r="T6323" s="213" t="s">
        <v>28</v>
      </c>
      <c r="U6323" s="63" t="s">
        <v>29</v>
      </c>
      <c r="W6323" s="143"/>
      <c r="X6323" s="143"/>
      <c r="AO6323" s="143"/>
      <c r="AP6323" s="143"/>
      <c r="BD6323" s="234"/>
      <c r="BE6323" s="234"/>
    </row>
    <row r="6324" spans="1:57" ht="12.95" customHeight="1" x14ac:dyDescent="0.2">
      <c r="A6324" s="57">
        <f t="shared" si="110"/>
        <v>6323</v>
      </c>
      <c r="B6324" s="58">
        <v>3172042512700000</v>
      </c>
      <c r="C6324" s="59" t="s">
        <v>13032</v>
      </c>
      <c r="D6324" s="59" t="s">
        <v>56</v>
      </c>
      <c r="E6324" s="60">
        <v>25927</v>
      </c>
      <c r="F6324" s="60">
        <v>45371</v>
      </c>
      <c r="G6324" s="60">
        <v>45371</v>
      </c>
      <c r="H6324" s="58">
        <v>202413475621</v>
      </c>
      <c r="I6324" s="58">
        <v>6200060548</v>
      </c>
      <c r="J6324" s="60" t="s">
        <v>13153</v>
      </c>
      <c r="K6324" s="60" t="s">
        <v>13152</v>
      </c>
      <c r="L6324" s="212" t="s">
        <v>428</v>
      </c>
      <c r="M6324" s="60">
        <v>45373</v>
      </c>
      <c r="N6324" s="58" t="s">
        <v>24</v>
      </c>
      <c r="O6324" s="58" t="s">
        <v>25</v>
      </c>
      <c r="P6324" s="62">
        <v>400000</v>
      </c>
      <c r="Q6324" s="58" t="s">
        <v>26</v>
      </c>
      <c r="R6324" s="58" t="s">
        <v>26</v>
      </c>
      <c r="S6324" s="58" t="s">
        <v>27</v>
      </c>
      <c r="T6324" s="213" t="s">
        <v>28</v>
      </c>
      <c r="U6324" s="63" t="s">
        <v>29</v>
      </c>
      <c r="W6324" s="143"/>
      <c r="X6324" s="143"/>
      <c r="AO6324" s="143"/>
      <c r="AP6324" s="143"/>
      <c r="BD6324" s="234"/>
      <c r="BE6324" s="234"/>
    </row>
    <row r="6325" spans="1:57" ht="12.95" customHeight="1" x14ac:dyDescent="0.2">
      <c r="A6325" s="57">
        <f t="shared" si="110"/>
        <v>6324</v>
      </c>
      <c r="B6325" s="58">
        <v>1971030911780000</v>
      </c>
      <c r="C6325" s="59" t="s">
        <v>1745</v>
      </c>
      <c r="D6325" s="59" t="s">
        <v>707</v>
      </c>
      <c r="E6325" s="60">
        <v>28823</v>
      </c>
      <c r="F6325" s="60">
        <v>45370</v>
      </c>
      <c r="G6325" s="60">
        <v>45370</v>
      </c>
      <c r="H6325" s="58">
        <v>202413475325</v>
      </c>
      <c r="I6325" s="58">
        <v>6211590337</v>
      </c>
      <c r="J6325" s="60" t="s">
        <v>13154</v>
      </c>
      <c r="K6325" s="60" t="s">
        <v>13155</v>
      </c>
      <c r="L6325" s="212" t="s">
        <v>584</v>
      </c>
      <c r="M6325" s="60">
        <v>45373</v>
      </c>
      <c r="N6325" s="58" t="s">
        <v>24</v>
      </c>
      <c r="O6325" s="58" t="s">
        <v>25</v>
      </c>
      <c r="P6325" s="62">
        <v>400000</v>
      </c>
      <c r="Q6325" s="58" t="s">
        <v>26</v>
      </c>
      <c r="R6325" s="58" t="s">
        <v>26</v>
      </c>
      <c r="S6325" s="58" t="s">
        <v>27</v>
      </c>
      <c r="T6325" s="213" t="s">
        <v>28</v>
      </c>
      <c r="U6325" s="63" t="s">
        <v>29</v>
      </c>
      <c r="W6325" s="143"/>
      <c r="X6325" s="143"/>
      <c r="AO6325" s="143"/>
      <c r="AP6325" s="143"/>
      <c r="BD6325" s="234"/>
      <c r="BE6325" s="234"/>
    </row>
    <row r="6326" spans="1:57" ht="12.95" customHeight="1" x14ac:dyDescent="0.2">
      <c r="A6326" s="57">
        <f t="shared" si="110"/>
        <v>6325</v>
      </c>
      <c r="B6326" s="58">
        <v>3404141612900000</v>
      </c>
      <c r="C6326" s="59" t="s">
        <v>13156</v>
      </c>
      <c r="D6326" s="59" t="s">
        <v>190</v>
      </c>
      <c r="E6326" s="60">
        <v>33223</v>
      </c>
      <c r="F6326" s="60">
        <v>45369</v>
      </c>
      <c r="G6326" s="60">
        <v>45369</v>
      </c>
      <c r="H6326" s="58">
        <v>202413475324</v>
      </c>
      <c r="I6326" s="58">
        <v>6211407518</v>
      </c>
      <c r="J6326" s="60" t="s">
        <v>13157</v>
      </c>
      <c r="K6326" s="60" t="s">
        <v>13155</v>
      </c>
      <c r="L6326" s="212" t="s">
        <v>584</v>
      </c>
      <c r="M6326" s="60">
        <v>45373</v>
      </c>
      <c r="N6326" s="58" t="s">
        <v>24</v>
      </c>
      <c r="O6326" s="58" t="s">
        <v>25</v>
      </c>
      <c r="P6326" s="62">
        <v>400000</v>
      </c>
      <c r="Q6326" s="58" t="s">
        <v>26</v>
      </c>
      <c r="R6326" s="58" t="s">
        <v>26</v>
      </c>
      <c r="S6326" s="58" t="s">
        <v>27</v>
      </c>
      <c r="T6326" s="213" t="s">
        <v>28</v>
      </c>
      <c r="U6326" s="63" t="s">
        <v>29</v>
      </c>
      <c r="W6326" s="143"/>
      <c r="X6326" s="143"/>
      <c r="AO6326" s="143"/>
      <c r="AP6326" s="143"/>
      <c r="BD6326" s="234"/>
      <c r="BE6326" s="234"/>
    </row>
    <row r="6327" spans="1:57" ht="12.95" customHeight="1" x14ac:dyDescent="0.2">
      <c r="A6327" s="57">
        <f t="shared" si="110"/>
        <v>6326</v>
      </c>
      <c r="B6327" s="58">
        <v>3216011403830000</v>
      </c>
      <c r="C6327" s="59" t="s">
        <v>1210</v>
      </c>
      <c r="D6327" s="59" t="s">
        <v>509</v>
      </c>
      <c r="E6327" s="60">
        <v>30389</v>
      </c>
      <c r="F6327" s="60">
        <v>45369</v>
      </c>
      <c r="G6327" s="60">
        <v>45369</v>
      </c>
      <c r="H6327" s="58">
        <v>202413475323</v>
      </c>
      <c r="I6327" s="58">
        <v>6211611662</v>
      </c>
      <c r="J6327" s="60" t="s">
        <v>13158</v>
      </c>
      <c r="K6327" s="60" t="s">
        <v>13155</v>
      </c>
      <c r="L6327" s="212" t="s">
        <v>584</v>
      </c>
      <c r="M6327" s="60">
        <v>45373</v>
      </c>
      <c r="N6327" s="58" t="s">
        <v>24</v>
      </c>
      <c r="O6327" s="58" t="s">
        <v>25</v>
      </c>
      <c r="P6327" s="62">
        <v>400000</v>
      </c>
      <c r="Q6327" s="58" t="s">
        <v>26</v>
      </c>
      <c r="R6327" s="58" t="s">
        <v>26</v>
      </c>
      <c r="S6327" s="58" t="s">
        <v>27</v>
      </c>
      <c r="T6327" s="213" t="s">
        <v>28</v>
      </c>
      <c r="U6327" s="63" t="s">
        <v>29</v>
      </c>
      <c r="W6327" s="143"/>
      <c r="X6327" s="143"/>
      <c r="AO6327" s="143"/>
      <c r="AP6327" s="143"/>
      <c r="BD6327" s="234"/>
      <c r="BE6327" s="234"/>
    </row>
    <row r="6328" spans="1:57" ht="12.95" customHeight="1" x14ac:dyDescent="0.2">
      <c r="A6328" s="57">
        <f t="shared" si="110"/>
        <v>6327</v>
      </c>
      <c r="B6328" s="58">
        <v>1671102111960000</v>
      </c>
      <c r="C6328" s="59" t="s">
        <v>13159</v>
      </c>
      <c r="D6328" s="59" t="s">
        <v>221</v>
      </c>
      <c r="E6328" s="60">
        <v>35390</v>
      </c>
      <c r="F6328" s="60">
        <v>45369</v>
      </c>
      <c r="G6328" s="60">
        <v>45369</v>
      </c>
      <c r="H6328" s="58">
        <v>202413475322</v>
      </c>
      <c r="I6328" s="58">
        <v>6211614463</v>
      </c>
      <c r="J6328" s="60" t="s">
        <v>13160</v>
      </c>
      <c r="K6328" s="60" t="s">
        <v>13155</v>
      </c>
      <c r="L6328" s="212" t="s">
        <v>584</v>
      </c>
      <c r="M6328" s="60">
        <v>45373</v>
      </c>
      <c r="N6328" s="58" t="s">
        <v>24</v>
      </c>
      <c r="O6328" s="58" t="s">
        <v>25</v>
      </c>
      <c r="P6328" s="62">
        <v>400000</v>
      </c>
      <c r="Q6328" s="58" t="s">
        <v>26</v>
      </c>
      <c r="R6328" s="58" t="s">
        <v>26</v>
      </c>
      <c r="S6328" s="58" t="s">
        <v>27</v>
      </c>
      <c r="T6328" s="213" t="s">
        <v>28</v>
      </c>
      <c r="U6328" s="63" t="s">
        <v>29</v>
      </c>
      <c r="W6328" s="143"/>
      <c r="X6328" s="143"/>
      <c r="AO6328" s="143"/>
      <c r="AP6328" s="143"/>
      <c r="BD6328" s="234"/>
      <c r="BE6328" s="234"/>
    </row>
    <row r="6329" spans="1:57" ht="12.95" customHeight="1" x14ac:dyDescent="0.2">
      <c r="A6329" s="57">
        <f t="shared" si="110"/>
        <v>6328</v>
      </c>
      <c r="B6329" s="58">
        <v>3203040907810000</v>
      </c>
      <c r="C6329" s="59" t="s">
        <v>2113</v>
      </c>
      <c r="D6329" s="59" t="s">
        <v>398</v>
      </c>
      <c r="E6329" s="60">
        <v>29776</v>
      </c>
      <c r="F6329" s="60">
        <v>45373</v>
      </c>
      <c r="G6329" s="60">
        <v>45373</v>
      </c>
      <c r="H6329" s="58">
        <v>202413488421</v>
      </c>
      <c r="I6329" s="58">
        <v>6200427273</v>
      </c>
      <c r="J6329" s="60" t="s">
        <v>13161</v>
      </c>
      <c r="K6329" s="60" t="s">
        <v>13162</v>
      </c>
      <c r="L6329" s="212" t="s">
        <v>3694</v>
      </c>
      <c r="M6329" s="60">
        <v>45374</v>
      </c>
      <c r="N6329" s="58" t="s">
        <v>24</v>
      </c>
      <c r="O6329" s="59" t="s">
        <v>37</v>
      </c>
      <c r="P6329" s="62">
        <v>450000</v>
      </c>
      <c r="Q6329" s="58" t="s">
        <v>26</v>
      </c>
      <c r="R6329" s="58" t="s">
        <v>26</v>
      </c>
      <c r="S6329" s="58" t="s">
        <v>2828</v>
      </c>
      <c r="T6329" s="213" t="s">
        <v>28</v>
      </c>
      <c r="U6329" s="63" t="s">
        <v>29</v>
      </c>
      <c r="W6329" s="143"/>
      <c r="X6329" s="143"/>
      <c r="AO6329" s="143"/>
      <c r="AP6329" s="143"/>
      <c r="BD6329" s="234"/>
      <c r="BE6329" s="234"/>
    </row>
    <row r="6330" spans="1:57" ht="12.95" customHeight="1" x14ac:dyDescent="0.2">
      <c r="A6330" s="57">
        <f t="shared" si="110"/>
        <v>6329</v>
      </c>
      <c r="B6330" s="58">
        <v>3208191609900000</v>
      </c>
      <c r="C6330" s="59" t="s">
        <v>783</v>
      </c>
      <c r="D6330" s="59" t="s">
        <v>350</v>
      </c>
      <c r="E6330" s="60">
        <v>33132</v>
      </c>
      <c r="F6330" s="60">
        <v>45370</v>
      </c>
      <c r="G6330" s="60">
        <v>45370</v>
      </c>
      <c r="H6330" s="58">
        <v>202413481921</v>
      </c>
      <c r="I6330" s="58">
        <v>6200390349</v>
      </c>
      <c r="J6330" s="60" t="s">
        <v>13163</v>
      </c>
      <c r="K6330" s="60" t="s">
        <v>13164</v>
      </c>
      <c r="L6330" s="212" t="s">
        <v>94</v>
      </c>
      <c r="M6330" s="60">
        <v>45374</v>
      </c>
      <c r="N6330" s="58" t="s">
        <v>24</v>
      </c>
      <c r="O6330" s="58" t="s">
        <v>25</v>
      </c>
      <c r="P6330" s="62">
        <v>400000</v>
      </c>
      <c r="Q6330" s="58" t="s">
        <v>107</v>
      </c>
      <c r="R6330" s="58" t="s">
        <v>108</v>
      </c>
      <c r="S6330" s="58" t="s">
        <v>57</v>
      </c>
      <c r="T6330" s="213" t="s">
        <v>28</v>
      </c>
      <c r="U6330" s="63" t="s">
        <v>29</v>
      </c>
      <c r="W6330" s="143"/>
      <c r="X6330" s="143"/>
      <c r="AO6330" s="143"/>
      <c r="AP6330" s="143"/>
      <c r="BD6330" s="234"/>
      <c r="BE6330" s="234"/>
    </row>
    <row r="6331" spans="1:57" ht="12.95" customHeight="1" x14ac:dyDescent="0.2">
      <c r="A6331" s="57">
        <f t="shared" si="110"/>
        <v>6330</v>
      </c>
      <c r="B6331" s="58">
        <v>3173011807831000</v>
      </c>
      <c r="C6331" s="59" t="s">
        <v>720</v>
      </c>
      <c r="D6331" s="59" t="s">
        <v>597</v>
      </c>
      <c r="E6331" s="60">
        <v>30515</v>
      </c>
      <c r="F6331" s="60">
        <v>45373</v>
      </c>
      <c r="G6331" s="60">
        <v>45373</v>
      </c>
      <c r="H6331" s="58">
        <v>202413478926</v>
      </c>
      <c r="I6331" s="58">
        <v>6202113190</v>
      </c>
      <c r="J6331" s="60" t="s">
        <v>13165</v>
      </c>
      <c r="K6331" s="60" t="s">
        <v>13166</v>
      </c>
      <c r="L6331" s="212" t="s">
        <v>611</v>
      </c>
      <c r="M6331" s="60">
        <v>45374</v>
      </c>
      <c r="N6331" s="58" t="s">
        <v>24</v>
      </c>
      <c r="O6331" s="58" t="s">
        <v>25</v>
      </c>
      <c r="P6331" s="62">
        <v>400000</v>
      </c>
      <c r="Q6331" s="58" t="s">
        <v>26</v>
      </c>
      <c r="R6331" s="58" t="s">
        <v>26</v>
      </c>
      <c r="S6331" s="58" t="s">
        <v>27</v>
      </c>
      <c r="T6331" s="213" t="s">
        <v>28</v>
      </c>
      <c r="U6331" s="63" t="s">
        <v>29</v>
      </c>
      <c r="W6331" s="143"/>
      <c r="X6331" s="143"/>
      <c r="AO6331" s="143"/>
      <c r="AP6331" s="143"/>
      <c r="BD6331" s="234"/>
      <c r="BE6331" s="234"/>
    </row>
    <row r="6332" spans="1:57" ht="12.95" customHeight="1" x14ac:dyDescent="0.2">
      <c r="A6332" s="57">
        <f t="shared" si="110"/>
        <v>6331</v>
      </c>
      <c r="B6332" s="58">
        <v>2518044207850000</v>
      </c>
      <c r="C6332" s="59" t="s">
        <v>13167</v>
      </c>
      <c r="D6332" s="59" t="s">
        <v>103</v>
      </c>
      <c r="E6332" s="60">
        <v>31250</v>
      </c>
      <c r="F6332" s="60">
        <v>45372</v>
      </c>
      <c r="G6332" s="60">
        <v>45373</v>
      </c>
      <c r="H6332" s="58">
        <v>202413478925</v>
      </c>
      <c r="I6332" s="58">
        <v>6200425160</v>
      </c>
      <c r="J6332" s="60" t="s">
        <v>13168</v>
      </c>
      <c r="K6332" s="60" t="s">
        <v>13166</v>
      </c>
      <c r="L6332" s="212" t="s">
        <v>611</v>
      </c>
      <c r="M6332" s="60">
        <v>45374</v>
      </c>
      <c r="N6332" s="58" t="s">
        <v>24</v>
      </c>
      <c r="O6332" s="58" t="s">
        <v>25</v>
      </c>
      <c r="P6332" s="62">
        <v>400000</v>
      </c>
      <c r="Q6332" s="58" t="s">
        <v>26</v>
      </c>
      <c r="R6332" s="58" t="s">
        <v>26</v>
      </c>
      <c r="S6332" s="58" t="s">
        <v>27</v>
      </c>
      <c r="T6332" s="213" t="s">
        <v>28</v>
      </c>
      <c r="U6332" s="63" t="s">
        <v>29</v>
      </c>
      <c r="W6332" s="143"/>
      <c r="X6332" s="143"/>
      <c r="AO6332" s="143"/>
      <c r="AP6332" s="143"/>
      <c r="BD6332" s="234"/>
      <c r="BE6332" s="234"/>
    </row>
    <row r="6333" spans="1:57" ht="12.95" customHeight="1" x14ac:dyDescent="0.2">
      <c r="A6333" s="57">
        <f t="shared" si="110"/>
        <v>6332</v>
      </c>
      <c r="B6333" s="58">
        <v>3507110107720000</v>
      </c>
      <c r="C6333" s="59" t="s">
        <v>13169</v>
      </c>
      <c r="D6333" s="59" t="s">
        <v>182</v>
      </c>
      <c r="E6333" s="60">
        <v>26299</v>
      </c>
      <c r="F6333" s="60">
        <v>45371</v>
      </c>
      <c r="G6333" s="60">
        <v>45371</v>
      </c>
      <c r="H6333" s="58">
        <v>202413478924</v>
      </c>
      <c r="I6333" s="58">
        <v>6200110775</v>
      </c>
      <c r="J6333" s="60" t="s">
        <v>13170</v>
      </c>
      <c r="K6333" s="60" t="s">
        <v>13166</v>
      </c>
      <c r="L6333" s="212" t="s">
        <v>611</v>
      </c>
      <c r="M6333" s="60">
        <v>45374</v>
      </c>
      <c r="N6333" s="58" t="s">
        <v>24</v>
      </c>
      <c r="O6333" s="58" t="s">
        <v>25</v>
      </c>
      <c r="P6333" s="62">
        <v>400000</v>
      </c>
      <c r="Q6333" s="58" t="s">
        <v>26</v>
      </c>
      <c r="R6333" s="58" t="s">
        <v>26</v>
      </c>
      <c r="S6333" s="58" t="s">
        <v>27</v>
      </c>
      <c r="T6333" s="213" t="s">
        <v>28</v>
      </c>
      <c r="U6333" s="63" t="s">
        <v>29</v>
      </c>
      <c r="W6333" s="143"/>
      <c r="X6333" s="143"/>
      <c r="AO6333" s="143"/>
      <c r="AP6333" s="143"/>
      <c r="BD6333" s="234"/>
      <c r="BE6333" s="234"/>
    </row>
    <row r="6334" spans="1:57" ht="12.95" customHeight="1" x14ac:dyDescent="0.2">
      <c r="A6334" s="57">
        <f t="shared" si="110"/>
        <v>6333</v>
      </c>
      <c r="B6334" s="58">
        <v>1208030904840000</v>
      </c>
      <c r="C6334" s="59" t="s">
        <v>13171</v>
      </c>
      <c r="D6334" s="59" t="s">
        <v>1895</v>
      </c>
      <c r="E6334" s="60">
        <v>30781</v>
      </c>
      <c r="F6334" s="60">
        <v>45370</v>
      </c>
      <c r="G6334" s="60">
        <v>45373</v>
      </c>
      <c r="H6334" s="58">
        <v>202413478923</v>
      </c>
      <c r="I6334" s="58">
        <v>6201199260</v>
      </c>
      <c r="J6334" s="60" t="s">
        <v>13172</v>
      </c>
      <c r="K6334" s="60" t="s">
        <v>13166</v>
      </c>
      <c r="L6334" s="212" t="s">
        <v>611</v>
      </c>
      <c r="M6334" s="60">
        <v>45374</v>
      </c>
      <c r="N6334" s="58" t="s">
        <v>24</v>
      </c>
      <c r="O6334" s="58" t="s">
        <v>25</v>
      </c>
      <c r="P6334" s="62">
        <v>400000</v>
      </c>
      <c r="Q6334" s="58" t="s">
        <v>26</v>
      </c>
      <c r="R6334" s="58" t="s">
        <v>26</v>
      </c>
      <c r="S6334" s="58" t="s">
        <v>27</v>
      </c>
      <c r="T6334" s="213" t="s">
        <v>28</v>
      </c>
      <c r="U6334" s="63" t="s">
        <v>29</v>
      </c>
      <c r="W6334" s="143"/>
      <c r="X6334" s="143"/>
      <c r="AO6334" s="143"/>
      <c r="AP6334" s="143"/>
      <c r="BD6334" s="234"/>
      <c r="BE6334" s="234"/>
    </row>
    <row r="6335" spans="1:57" ht="12.95" customHeight="1" x14ac:dyDescent="0.2">
      <c r="A6335" s="57">
        <f t="shared" si="110"/>
        <v>6334</v>
      </c>
      <c r="B6335" s="58">
        <v>3314111509890000</v>
      </c>
      <c r="C6335" s="59" t="s">
        <v>13173</v>
      </c>
      <c r="D6335" s="59" t="s">
        <v>599</v>
      </c>
      <c r="E6335" s="60">
        <v>32766</v>
      </c>
      <c r="F6335" s="60">
        <v>45369</v>
      </c>
      <c r="G6335" s="60">
        <v>45370</v>
      </c>
      <c r="H6335" s="58">
        <v>202413478922</v>
      </c>
      <c r="I6335" s="58">
        <v>6201199800</v>
      </c>
      <c r="J6335" s="60" t="s">
        <v>13174</v>
      </c>
      <c r="K6335" s="60" t="s">
        <v>13166</v>
      </c>
      <c r="L6335" s="212" t="s">
        <v>611</v>
      </c>
      <c r="M6335" s="60">
        <v>45374</v>
      </c>
      <c r="N6335" s="58" t="s">
        <v>24</v>
      </c>
      <c r="O6335" s="58" t="s">
        <v>25</v>
      </c>
      <c r="P6335" s="62">
        <v>400000</v>
      </c>
      <c r="Q6335" s="58" t="s">
        <v>26</v>
      </c>
      <c r="R6335" s="58" t="s">
        <v>26</v>
      </c>
      <c r="S6335" s="58" t="s">
        <v>27</v>
      </c>
      <c r="T6335" s="213" t="s">
        <v>28</v>
      </c>
      <c r="U6335" s="63" t="s">
        <v>29</v>
      </c>
      <c r="W6335" s="143"/>
      <c r="X6335" s="143"/>
      <c r="AO6335" s="143"/>
      <c r="AP6335" s="143"/>
      <c r="BD6335" s="234"/>
      <c r="BE6335" s="234"/>
    </row>
    <row r="6336" spans="1:57" ht="12.95" customHeight="1" x14ac:dyDescent="0.2">
      <c r="A6336" s="57">
        <f t="shared" si="110"/>
        <v>6335</v>
      </c>
      <c r="B6336" s="58">
        <v>3328102005810000</v>
      </c>
      <c r="C6336" s="59" t="s">
        <v>1501</v>
      </c>
      <c r="D6336" s="59" t="s">
        <v>509</v>
      </c>
      <c r="E6336" s="60">
        <v>29726</v>
      </c>
      <c r="F6336" s="60">
        <v>45369</v>
      </c>
      <c r="G6336" s="60">
        <v>45369</v>
      </c>
      <c r="H6336" s="58">
        <v>202413478921</v>
      </c>
      <c r="I6336" s="58">
        <v>6200480329</v>
      </c>
      <c r="J6336" s="60" t="s">
        <v>13175</v>
      </c>
      <c r="K6336" s="60" t="s">
        <v>13166</v>
      </c>
      <c r="L6336" s="212" t="s">
        <v>611</v>
      </c>
      <c r="M6336" s="60">
        <v>45374</v>
      </c>
      <c r="N6336" s="58" t="s">
        <v>24</v>
      </c>
      <c r="O6336" s="58" t="s">
        <v>25</v>
      </c>
      <c r="P6336" s="62">
        <v>400000</v>
      </c>
      <c r="Q6336" s="58" t="s">
        <v>26</v>
      </c>
      <c r="R6336" s="58" t="s">
        <v>26</v>
      </c>
      <c r="S6336" s="58" t="s">
        <v>27</v>
      </c>
      <c r="T6336" s="213" t="s">
        <v>28</v>
      </c>
      <c r="U6336" s="63" t="s">
        <v>29</v>
      </c>
      <c r="W6336" s="143"/>
      <c r="X6336" s="143"/>
      <c r="AO6336" s="143"/>
      <c r="AP6336" s="143"/>
      <c r="BD6336" s="234"/>
      <c r="BE6336" s="234"/>
    </row>
    <row r="6337" spans="1:57" ht="12.95" customHeight="1" x14ac:dyDescent="0.2">
      <c r="A6337" s="57">
        <f t="shared" si="110"/>
        <v>6336</v>
      </c>
      <c r="B6337" s="58">
        <v>3507312807900000</v>
      </c>
      <c r="C6337" s="59" t="s">
        <v>13176</v>
      </c>
      <c r="D6337" s="59" t="s">
        <v>182</v>
      </c>
      <c r="E6337" s="60">
        <v>33082</v>
      </c>
      <c r="F6337" s="60">
        <v>45373</v>
      </c>
      <c r="G6337" s="60">
        <v>45373</v>
      </c>
      <c r="H6337" s="58">
        <v>2024134787213</v>
      </c>
      <c r="I6337" s="58">
        <v>6201506975</v>
      </c>
      <c r="J6337" s="60" t="s">
        <v>13177</v>
      </c>
      <c r="K6337" s="60" t="s">
        <v>13178</v>
      </c>
      <c r="L6337" s="212" t="s">
        <v>545</v>
      </c>
      <c r="M6337" s="60">
        <v>45374</v>
      </c>
      <c r="N6337" s="58" t="s">
        <v>24</v>
      </c>
      <c r="O6337" s="58" t="s">
        <v>25</v>
      </c>
      <c r="P6337" s="62">
        <v>400000</v>
      </c>
      <c r="Q6337" s="58" t="s">
        <v>26</v>
      </c>
      <c r="R6337" s="58" t="s">
        <v>26</v>
      </c>
      <c r="S6337" s="58" t="s">
        <v>27</v>
      </c>
      <c r="T6337" s="213" t="s">
        <v>28</v>
      </c>
      <c r="U6337" s="63" t="s">
        <v>29</v>
      </c>
      <c r="W6337" s="143"/>
      <c r="X6337" s="143"/>
      <c r="AO6337" s="143"/>
      <c r="AP6337" s="143"/>
      <c r="BD6337" s="234"/>
      <c r="BE6337" s="234"/>
    </row>
    <row r="6338" spans="1:57" ht="12.95" customHeight="1" x14ac:dyDescent="0.2">
      <c r="A6338" s="57">
        <f t="shared" si="110"/>
        <v>6337</v>
      </c>
      <c r="B6338" s="58">
        <v>3526020110890000</v>
      </c>
      <c r="C6338" s="59" t="s">
        <v>13179</v>
      </c>
      <c r="D6338" s="59" t="s">
        <v>51</v>
      </c>
      <c r="E6338" s="60">
        <v>32782</v>
      </c>
      <c r="F6338" s="60">
        <v>45373</v>
      </c>
      <c r="G6338" s="60">
        <v>45373</v>
      </c>
      <c r="H6338" s="58">
        <v>2024134787212</v>
      </c>
      <c r="I6338" s="58">
        <v>6201596763</v>
      </c>
      <c r="J6338" s="60" t="s">
        <v>13180</v>
      </c>
      <c r="K6338" s="60" t="s">
        <v>13178</v>
      </c>
      <c r="L6338" s="212" t="s">
        <v>545</v>
      </c>
      <c r="M6338" s="60">
        <v>45374</v>
      </c>
      <c r="N6338" s="58" t="s">
        <v>24</v>
      </c>
      <c r="O6338" s="58" t="s">
        <v>25</v>
      </c>
      <c r="P6338" s="62">
        <v>400000</v>
      </c>
      <c r="Q6338" s="58" t="s">
        <v>26</v>
      </c>
      <c r="R6338" s="58" t="s">
        <v>26</v>
      </c>
      <c r="S6338" s="58" t="s">
        <v>27</v>
      </c>
      <c r="T6338" s="213" t="s">
        <v>28</v>
      </c>
      <c r="U6338" s="63" t="s">
        <v>29</v>
      </c>
      <c r="W6338" s="143"/>
      <c r="X6338" s="143"/>
      <c r="AO6338" s="143"/>
      <c r="AP6338" s="143"/>
      <c r="BD6338" s="234"/>
      <c r="BE6338" s="234"/>
    </row>
    <row r="6339" spans="1:57" ht="12.95" customHeight="1" x14ac:dyDescent="0.2">
      <c r="A6339" s="57">
        <f t="shared" si="110"/>
        <v>6338</v>
      </c>
      <c r="B6339" s="58">
        <v>2171032702900000</v>
      </c>
      <c r="C6339" s="59" t="s">
        <v>13181</v>
      </c>
      <c r="D6339" s="59" t="s">
        <v>395</v>
      </c>
      <c r="E6339" s="60">
        <v>32931</v>
      </c>
      <c r="F6339" s="60">
        <v>45373</v>
      </c>
      <c r="G6339" s="60">
        <v>45373</v>
      </c>
      <c r="H6339" s="58">
        <v>2024134787211</v>
      </c>
      <c r="I6339" s="58">
        <v>6201666925</v>
      </c>
      <c r="J6339" s="60" t="s">
        <v>13182</v>
      </c>
      <c r="K6339" s="60" t="s">
        <v>13178</v>
      </c>
      <c r="L6339" s="212" t="s">
        <v>545</v>
      </c>
      <c r="M6339" s="60">
        <v>45374</v>
      </c>
      <c r="N6339" s="58" t="s">
        <v>24</v>
      </c>
      <c r="O6339" s="58" t="s">
        <v>25</v>
      </c>
      <c r="P6339" s="62">
        <v>400000</v>
      </c>
      <c r="Q6339" s="58" t="s">
        <v>26</v>
      </c>
      <c r="R6339" s="58" t="s">
        <v>26</v>
      </c>
      <c r="S6339" s="58" t="s">
        <v>27</v>
      </c>
      <c r="T6339" s="213" t="s">
        <v>28</v>
      </c>
      <c r="U6339" s="63" t="s">
        <v>29</v>
      </c>
      <c r="W6339" s="143"/>
      <c r="X6339" s="143"/>
      <c r="AO6339" s="143"/>
      <c r="AP6339" s="143"/>
      <c r="BD6339" s="234"/>
      <c r="BE6339" s="234"/>
    </row>
    <row r="6340" spans="1:57" ht="12.95" customHeight="1" x14ac:dyDescent="0.2">
      <c r="A6340" s="57">
        <f t="shared" ref="A6340:A6403" si="111">A6339+1</f>
        <v>6339</v>
      </c>
      <c r="B6340" s="58">
        <v>7373031306870000</v>
      </c>
      <c r="C6340" s="59" t="s">
        <v>13183</v>
      </c>
      <c r="D6340" s="59" t="s">
        <v>60</v>
      </c>
      <c r="E6340" s="60">
        <v>31941</v>
      </c>
      <c r="F6340" s="60">
        <v>45373</v>
      </c>
      <c r="G6340" s="60">
        <v>45373</v>
      </c>
      <c r="H6340" s="58">
        <v>2024134787210</v>
      </c>
      <c r="I6340" s="58">
        <v>6200269268</v>
      </c>
      <c r="J6340" s="60" t="s">
        <v>13184</v>
      </c>
      <c r="K6340" s="60" t="s">
        <v>13178</v>
      </c>
      <c r="L6340" s="212" t="s">
        <v>545</v>
      </c>
      <c r="M6340" s="60">
        <v>45374</v>
      </c>
      <c r="N6340" s="58" t="s">
        <v>24</v>
      </c>
      <c r="O6340" s="58" t="s">
        <v>25</v>
      </c>
      <c r="P6340" s="62">
        <v>400000</v>
      </c>
      <c r="Q6340" s="58" t="s">
        <v>26</v>
      </c>
      <c r="R6340" s="58" t="s">
        <v>26</v>
      </c>
      <c r="S6340" s="58" t="s">
        <v>27</v>
      </c>
      <c r="T6340" s="213" t="s">
        <v>28</v>
      </c>
      <c r="U6340" s="63" t="s">
        <v>29</v>
      </c>
      <c r="W6340" s="143"/>
      <c r="X6340" s="143"/>
      <c r="AO6340" s="143"/>
      <c r="AP6340" s="143"/>
      <c r="BD6340" s="234"/>
      <c r="BE6340" s="234"/>
    </row>
    <row r="6341" spans="1:57" ht="12.95" customHeight="1" x14ac:dyDescent="0.2">
      <c r="A6341" s="57">
        <f t="shared" si="111"/>
        <v>6340</v>
      </c>
      <c r="B6341" s="58">
        <v>3172030103800010</v>
      </c>
      <c r="C6341" s="59" t="s">
        <v>13185</v>
      </c>
      <c r="D6341" s="59" t="s">
        <v>56</v>
      </c>
      <c r="E6341" s="60">
        <v>29281</v>
      </c>
      <c r="F6341" s="60">
        <v>45372</v>
      </c>
      <c r="G6341" s="60">
        <v>45372</v>
      </c>
      <c r="H6341" s="58">
        <v>202413478729</v>
      </c>
      <c r="I6341" s="58">
        <v>6201291586</v>
      </c>
      <c r="J6341" s="60" t="s">
        <v>13186</v>
      </c>
      <c r="K6341" s="60" t="s">
        <v>13178</v>
      </c>
      <c r="L6341" s="212" t="s">
        <v>545</v>
      </c>
      <c r="M6341" s="60">
        <v>45374</v>
      </c>
      <c r="N6341" s="58" t="s">
        <v>24</v>
      </c>
      <c r="O6341" s="58" t="s">
        <v>25</v>
      </c>
      <c r="P6341" s="62">
        <v>400000</v>
      </c>
      <c r="Q6341" s="58" t="s">
        <v>26</v>
      </c>
      <c r="R6341" s="58" t="s">
        <v>26</v>
      </c>
      <c r="S6341" s="58" t="s">
        <v>27</v>
      </c>
      <c r="T6341" s="213" t="s">
        <v>28</v>
      </c>
      <c r="U6341" s="63" t="s">
        <v>29</v>
      </c>
      <c r="W6341" s="143"/>
      <c r="X6341" s="143"/>
      <c r="AO6341" s="143"/>
      <c r="AP6341" s="143"/>
      <c r="BD6341" s="234"/>
      <c r="BE6341" s="234"/>
    </row>
    <row r="6342" spans="1:57" ht="12.95" customHeight="1" x14ac:dyDescent="0.2">
      <c r="A6342" s="57">
        <f t="shared" si="111"/>
        <v>6341</v>
      </c>
      <c r="B6342" s="58">
        <v>3172032410710000</v>
      </c>
      <c r="C6342" s="59" t="s">
        <v>13187</v>
      </c>
      <c r="D6342" s="59" t="s">
        <v>51</v>
      </c>
      <c r="E6342" s="60">
        <v>26230</v>
      </c>
      <c r="F6342" s="60">
        <v>45372</v>
      </c>
      <c r="G6342" s="60">
        <v>45372</v>
      </c>
      <c r="H6342" s="58">
        <v>202413478728</v>
      </c>
      <c r="I6342" s="58">
        <v>6200569794</v>
      </c>
      <c r="J6342" s="60" t="s">
        <v>13188</v>
      </c>
      <c r="K6342" s="60" t="s">
        <v>13178</v>
      </c>
      <c r="L6342" s="212" t="s">
        <v>545</v>
      </c>
      <c r="M6342" s="60">
        <v>45374</v>
      </c>
      <c r="N6342" s="58" t="s">
        <v>24</v>
      </c>
      <c r="O6342" s="58" t="s">
        <v>25</v>
      </c>
      <c r="P6342" s="62">
        <v>400000</v>
      </c>
      <c r="Q6342" s="58" t="s">
        <v>26</v>
      </c>
      <c r="R6342" s="58" t="s">
        <v>26</v>
      </c>
      <c r="S6342" s="58" t="s">
        <v>27</v>
      </c>
      <c r="T6342" s="213" t="s">
        <v>28</v>
      </c>
      <c r="U6342" s="63" t="s">
        <v>29</v>
      </c>
      <c r="W6342" s="143"/>
      <c r="X6342" s="143"/>
      <c r="AO6342" s="143"/>
      <c r="AP6342" s="143"/>
      <c r="BD6342" s="234"/>
      <c r="BE6342" s="234"/>
    </row>
    <row r="6343" spans="1:57" ht="12.95" customHeight="1" x14ac:dyDescent="0.2">
      <c r="A6343" s="57">
        <f t="shared" si="111"/>
        <v>6342</v>
      </c>
      <c r="B6343" s="58">
        <v>2171031710769010</v>
      </c>
      <c r="C6343" s="59" t="s">
        <v>13189</v>
      </c>
      <c r="D6343" s="59" t="s">
        <v>245</v>
      </c>
      <c r="E6343" s="60">
        <v>28050</v>
      </c>
      <c r="F6343" s="60">
        <v>45371</v>
      </c>
      <c r="G6343" s="60">
        <v>45371</v>
      </c>
      <c r="H6343" s="58">
        <v>202413478727</v>
      </c>
      <c r="I6343" s="58">
        <v>6201116851</v>
      </c>
      <c r="J6343" s="60" t="s">
        <v>13190</v>
      </c>
      <c r="K6343" s="60" t="s">
        <v>13178</v>
      </c>
      <c r="L6343" s="212" t="s">
        <v>545</v>
      </c>
      <c r="M6343" s="60">
        <v>45374</v>
      </c>
      <c r="N6343" s="58" t="s">
        <v>24</v>
      </c>
      <c r="O6343" s="58" t="s">
        <v>25</v>
      </c>
      <c r="P6343" s="62">
        <v>400000</v>
      </c>
      <c r="Q6343" s="58" t="s">
        <v>26</v>
      </c>
      <c r="R6343" s="58" t="s">
        <v>26</v>
      </c>
      <c r="S6343" s="58" t="s">
        <v>27</v>
      </c>
      <c r="T6343" s="213" t="s">
        <v>28</v>
      </c>
      <c r="U6343" s="63" t="s">
        <v>29</v>
      </c>
      <c r="W6343" s="143"/>
      <c r="X6343" s="143"/>
      <c r="AO6343" s="143"/>
      <c r="AP6343" s="143"/>
      <c r="BD6343" s="234"/>
      <c r="BE6343" s="234"/>
    </row>
    <row r="6344" spans="1:57" ht="12.95" customHeight="1" x14ac:dyDescent="0.2">
      <c r="A6344" s="57">
        <f t="shared" si="111"/>
        <v>6343</v>
      </c>
      <c r="B6344" s="58">
        <v>3327112804940000</v>
      </c>
      <c r="C6344" s="59" t="s">
        <v>12951</v>
      </c>
      <c r="D6344" s="59" t="s">
        <v>93</v>
      </c>
      <c r="E6344" s="60">
        <v>34452</v>
      </c>
      <c r="F6344" s="60">
        <v>45371</v>
      </c>
      <c r="G6344" s="60">
        <v>45371</v>
      </c>
      <c r="H6344" s="58">
        <v>202413478726</v>
      </c>
      <c r="I6344" s="58">
        <v>6211525634</v>
      </c>
      <c r="J6344" s="60" t="s">
        <v>13191</v>
      </c>
      <c r="K6344" s="60" t="s">
        <v>13178</v>
      </c>
      <c r="L6344" s="212" t="s">
        <v>545</v>
      </c>
      <c r="M6344" s="60">
        <v>45374</v>
      </c>
      <c r="N6344" s="58" t="s">
        <v>24</v>
      </c>
      <c r="O6344" s="58" t="s">
        <v>25</v>
      </c>
      <c r="P6344" s="62">
        <v>400000</v>
      </c>
      <c r="Q6344" s="58" t="s">
        <v>26</v>
      </c>
      <c r="R6344" s="58" t="s">
        <v>26</v>
      </c>
      <c r="S6344" s="58" t="s">
        <v>27</v>
      </c>
      <c r="T6344" s="213" t="s">
        <v>28</v>
      </c>
      <c r="U6344" s="63" t="s">
        <v>29</v>
      </c>
      <c r="W6344" s="143"/>
      <c r="X6344" s="143"/>
      <c r="AO6344" s="143"/>
      <c r="AP6344" s="143"/>
      <c r="BD6344" s="234"/>
      <c r="BE6344" s="234"/>
    </row>
    <row r="6345" spans="1:57" ht="12.95" customHeight="1" x14ac:dyDescent="0.2">
      <c r="A6345" s="57">
        <f t="shared" si="111"/>
        <v>6344</v>
      </c>
      <c r="B6345" s="58">
        <v>3525161206830000</v>
      </c>
      <c r="C6345" s="59" t="s">
        <v>13192</v>
      </c>
      <c r="D6345" s="59" t="s">
        <v>245</v>
      </c>
      <c r="E6345" s="60">
        <v>30479</v>
      </c>
      <c r="F6345" s="60">
        <v>45370</v>
      </c>
      <c r="G6345" s="60">
        <v>45373</v>
      </c>
      <c r="H6345" s="58">
        <v>202413478725</v>
      </c>
      <c r="I6345" s="58">
        <v>6200482278</v>
      </c>
      <c r="J6345" s="60" t="s">
        <v>13193</v>
      </c>
      <c r="K6345" s="60" t="s">
        <v>13178</v>
      </c>
      <c r="L6345" s="212" t="s">
        <v>545</v>
      </c>
      <c r="M6345" s="60">
        <v>45374</v>
      </c>
      <c r="N6345" s="58" t="s">
        <v>24</v>
      </c>
      <c r="O6345" s="58" t="s">
        <v>25</v>
      </c>
      <c r="P6345" s="62">
        <v>400000</v>
      </c>
      <c r="Q6345" s="58" t="s">
        <v>26</v>
      </c>
      <c r="R6345" s="58" t="s">
        <v>26</v>
      </c>
      <c r="S6345" s="58" t="s">
        <v>27</v>
      </c>
      <c r="T6345" s="213" t="s">
        <v>28</v>
      </c>
      <c r="U6345" s="63" t="s">
        <v>29</v>
      </c>
      <c r="W6345" s="143"/>
      <c r="X6345" s="143"/>
      <c r="AO6345" s="143"/>
      <c r="AP6345" s="143"/>
      <c r="BD6345" s="234"/>
      <c r="BE6345" s="234"/>
    </row>
    <row r="6346" spans="1:57" ht="12.95" customHeight="1" x14ac:dyDescent="0.2">
      <c r="A6346" s="57">
        <f t="shared" si="111"/>
        <v>6345</v>
      </c>
      <c r="B6346" s="58">
        <v>3525182504780000</v>
      </c>
      <c r="C6346" s="59" t="s">
        <v>2126</v>
      </c>
      <c r="D6346" s="59" t="s">
        <v>245</v>
      </c>
      <c r="E6346" s="60">
        <v>28240</v>
      </c>
      <c r="F6346" s="60">
        <v>45370</v>
      </c>
      <c r="G6346" s="60">
        <v>45370</v>
      </c>
      <c r="H6346" s="58">
        <v>202413478724</v>
      </c>
      <c r="I6346" s="58">
        <v>6200318873</v>
      </c>
      <c r="J6346" s="60" t="s">
        <v>13194</v>
      </c>
      <c r="K6346" s="60" t="s">
        <v>13178</v>
      </c>
      <c r="L6346" s="212" t="s">
        <v>545</v>
      </c>
      <c r="M6346" s="60">
        <v>45374</v>
      </c>
      <c r="N6346" s="58" t="s">
        <v>24</v>
      </c>
      <c r="O6346" s="58" t="s">
        <v>25</v>
      </c>
      <c r="P6346" s="62">
        <v>400000</v>
      </c>
      <c r="Q6346" s="58" t="s">
        <v>26</v>
      </c>
      <c r="R6346" s="58" t="s">
        <v>26</v>
      </c>
      <c r="S6346" s="58" t="s">
        <v>27</v>
      </c>
      <c r="T6346" s="213" t="s">
        <v>28</v>
      </c>
      <c r="U6346" s="63" t="s">
        <v>29</v>
      </c>
      <c r="W6346" s="143"/>
      <c r="X6346" s="143"/>
      <c r="AO6346" s="143"/>
      <c r="AP6346" s="143"/>
      <c r="BD6346" s="234"/>
      <c r="BE6346" s="234"/>
    </row>
    <row r="6347" spans="1:57" ht="12.95" customHeight="1" x14ac:dyDescent="0.2">
      <c r="A6347" s="57">
        <f t="shared" si="111"/>
        <v>6346</v>
      </c>
      <c r="B6347" s="58">
        <v>3202011710930000</v>
      </c>
      <c r="C6347" s="59" t="s">
        <v>1580</v>
      </c>
      <c r="D6347" s="59" t="s">
        <v>125</v>
      </c>
      <c r="E6347" s="60">
        <v>34259</v>
      </c>
      <c r="F6347" s="60">
        <v>45370</v>
      </c>
      <c r="G6347" s="60">
        <v>45370</v>
      </c>
      <c r="H6347" s="58">
        <v>202413478723</v>
      </c>
      <c r="I6347" s="58">
        <v>6201505546</v>
      </c>
      <c r="J6347" s="60" t="s">
        <v>13195</v>
      </c>
      <c r="K6347" s="60" t="s">
        <v>13178</v>
      </c>
      <c r="L6347" s="212" t="s">
        <v>545</v>
      </c>
      <c r="M6347" s="60">
        <v>45374</v>
      </c>
      <c r="N6347" s="58" t="s">
        <v>24</v>
      </c>
      <c r="O6347" s="58" t="s">
        <v>25</v>
      </c>
      <c r="P6347" s="62">
        <v>400000</v>
      </c>
      <c r="Q6347" s="58" t="s">
        <v>26</v>
      </c>
      <c r="R6347" s="58" t="s">
        <v>26</v>
      </c>
      <c r="S6347" s="58" t="s">
        <v>27</v>
      </c>
      <c r="T6347" s="213" t="s">
        <v>28</v>
      </c>
      <c r="U6347" s="63" t="s">
        <v>29</v>
      </c>
      <c r="W6347" s="143"/>
      <c r="X6347" s="143"/>
      <c r="AO6347" s="143"/>
      <c r="AP6347" s="143"/>
      <c r="BD6347" s="234"/>
      <c r="BE6347" s="234"/>
    </row>
    <row r="6348" spans="1:57" ht="12.95" customHeight="1" x14ac:dyDescent="0.2">
      <c r="A6348" s="57">
        <f t="shared" si="111"/>
        <v>6347</v>
      </c>
      <c r="B6348" s="58">
        <v>7404111409950000</v>
      </c>
      <c r="C6348" s="59" t="s">
        <v>13196</v>
      </c>
      <c r="D6348" s="59" t="s">
        <v>80</v>
      </c>
      <c r="E6348" s="60">
        <v>34956</v>
      </c>
      <c r="F6348" s="60">
        <v>45369</v>
      </c>
      <c r="G6348" s="60">
        <v>45369</v>
      </c>
      <c r="H6348" s="58">
        <v>202413478722</v>
      </c>
      <c r="I6348" s="58">
        <v>6211580568</v>
      </c>
      <c r="J6348" s="60" t="s">
        <v>13197</v>
      </c>
      <c r="K6348" s="60" t="s">
        <v>13178</v>
      </c>
      <c r="L6348" s="212" t="s">
        <v>545</v>
      </c>
      <c r="M6348" s="60">
        <v>45374</v>
      </c>
      <c r="N6348" s="58" t="s">
        <v>24</v>
      </c>
      <c r="O6348" s="58" t="s">
        <v>25</v>
      </c>
      <c r="P6348" s="62">
        <v>400000</v>
      </c>
      <c r="Q6348" s="58" t="s">
        <v>26</v>
      </c>
      <c r="R6348" s="58" t="s">
        <v>26</v>
      </c>
      <c r="S6348" s="58" t="s">
        <v>27</v>
      </c>
      <c r="T6348" s="213" t="s">
        <v>28</v>
      </c>
      <c r="U6348" s="63" t="s">
        <v>29</v>
      </c>
      <c r="W6348" s="143"/>
      <c r="X6348" s="143"/>
      <c r="AO6348" s="143"/>
      <c r="AP6348" s="143"/>
      <c r="BD6348" s="234"/>
      <c r="BE6348" s="234"/>
    </row>
    <row r="6349" spans="1:57" ht="12.95" customHeight="1" x14ac:dyDescent="0.2">
      <c r="A6349" s="57">
        <f t="shared" si="111"/>
        <v>6348</v>
      </c>
      <c r="B6349" s="58">
        <v>3172022903790000</v>
      </c>
      <c r="C6349" s="59" t="s">
        <v>12678</v>
      </c>
      <c r="D6349" s="59" t="s">
        <v>12679</v>
      </c>
      <c r="E6349" s="60">
        <v>28943</v>
      </c>
      <c r="F6349" s="60">
        <v>45369</v>
      </c>
      <c r="G6349" s="60">
        <v>45369</v>
      </c>
      <c r="H6349" s="58">
        <v>202413478721</v>
      </c>
      <c r="I6349" s="58">
        <v>6201015702</v>
      </c>
      <c r="J6349" s="60" t="s">
        <v>13198</v>
      </c>
      <c r="K6349" s="60" t="s">
        <v>13178</v>
      </c>
      <c r="L6349" s="212" t="s">
        <v>545</v>
      </c>
      <c r="M6349" s="60">
        <v>45374</v>
      </c>
      <c r="N6349" s="58" t="s">
        <v>24</v>
      </c>
      <c r="O6349" s="58" t="s">
        <v>25</v>
      </c>
      <c r="P6349" s="62">
        <v>400000</v>
      </c>
      <c r="Q6349" s="58" t="s">
        <v>26</v>
      </c>
      <c r="R6349" s="58" t="s">
        <v>26</v>
      </c>
      <c r="S6349" s="58" t="s">
        <v>27</v>
      </c>
      <c r="T6349" s="213" t="s">
        <v>28</v>
      </c>
      <c r="U6349" s="63" t="s">
        <v>29</v>
      </c>
      <c r="W6349" s="143"/>
      <c r="X6349" s="143"/>
      <c r="AO6349" s="143"/>
      <c r="AP6349" s="143"/>
      <c r="BD6349" s="234"/>
      <c r="BE6349" s="234"/>
    </row>
    <row r="6350" spans="1:57" ht="12.95" customHeight="1" x14ac:dyDescent="0.2">
      <c r="A6350" s="57">
        <f t="shared" si="111"/>
        <v>6349</v>
      </c>
      <c r="B6350" s="58">
        <v>7308072711910000</v>
      </c>
      <c r="C6350" s="59" t="s">
        <v>13199</v>
      </c>
      <c r="D6350" s="59" t="s">
        <v>13200</v>
      </c>
      <c r="E6350" s="60">
        <v>33569</v>
      </c>
      <c r="F6350" s="60">
        <v>45351</v>
      </c>
      <c r="G6350" s="60">
        <v>45371</v>
      </c>
      <c r="H6350" s="58">
        <v>202413466021</v>
      </c>
      <c r="I6350" s="58">
        <v>6202012400</v>
      </c>
      <c r="J6350" s="60" t="s">
        <v>13201</v>
      </c>
      <c r="K6350" s="60" t="s">
        <v>13178</v>
      </c>
      <c r="L6350" s="212" t="s">
        <v>545</v>
      </c>
      <c r="M6350" s="60">
        <v>45374</v>
      </c>
      <c r="N6350" s="58" t="s">
        <v>24</v>
      </c>
      <c r="O6350" s="58" t="s">
        <v>25</v>
      </c>
      <c r="P6350" s="62">
        <v>400000</v>
      </c>
      <c r="Q6350" s="58" t="s">
        <v>26</v>
      </c>
      <c r="R6350" s="58" t="s">
        <v>26</v>
      </c>
      <c r="S6350" s="58" t="s">
        <v>27</v>
      </c>
      <c r="T6350" s="213" t="s">
        <v>28</v>
      </c>
      <c r="U6350" s="63" t="s">
        <v>29</v>
      </c>
      <c r="W6350" s="143"/>
      <c r="X6350" s="143"/>
      <c r="AO6350" s="143"/>
      <c r="AP6350" s="143"/>
      <c r="BD6350" s="234"/>
      <c r="BE6350" s="234"/>
    </row>
    <row r="6351" spans="1:57" ht="12.95" customHeight="1" x14ac:dyDescent="0.2">
      <c r="A6351" s="57">
        <f t="shared" si="111"/>
        <v>6350</v>
      </c>
      <c r="B6351" s="58">
        <v>3674061002730010</v>
      </c>
      <c r="C6351" s="59" t="s">
        <v>12856</v>
      </c>
      <c r="D6351" s="59" t="s">
        <v>303</v>
      </c>
      <c r="E6351" s="60">
        <v>26705</v>
      </c>
      <c r="F6351" s="60">
        <v>45370</v>
      </c>
      <c r="G6351" s="60">
        <v>45370</v>
      </c>
      <c r="H6351" s="58">
        <v>202413476022</v>
      </c>
      <c r="I6351" s="58">
        <v>6200088726</v>
      </c>
      <c r="J6351" s="60" t="s">
        <v>13202</v>
      </c>
      <c r="K6351" s="60" t="s">
        <v>13203</v>
      </c>
      <c r="L6351" s="212" t="s">
        <v>3694</v>
      </c>
      <c r="M6351" s="60">
        <v>45374</v>
      </c>
      <c r="N6351" s="58" t="s">
        <v>24</v>
      </c>
      <c r="O6351" s="59" t="s">
        <v>37</v>
      </c>
      <c r="P6351" s="62">
        <v>450000</v>
      </c>
      <c r="Q6351" s="58" t="s">
        <v>26</v>
      </c>
      <c r="R6351" s="58" t="s">
        <v>26</v>
      </c>
      <c r="S6351" s="58" t="s">
        <v>27</v>
      </c>
      <c r="T6351" s="213" t="s">
        <v>28</v>
      </c>
      <c r="U6351" s="63" t="s">
        <v>29</v>
      </c>
      <c r="W6351" s="143"/>
      <c r="X6351" s="143"/>
      <c r="AO6351" s="143"/>
      <c r="AP6351" s="143"/>
      <c r="BD6351" s="234"/>
      <c r="BE6351" s="234"/>
    </row>
    <row r="6352" spans="1:57" ht="12.95" customHeight="1" x14ac:dyDescent="0.2">
      <c r="A6352" s="57">
        <f t="shared" si="111"/>
        <v>6351</v>
      </c>
      <c r="B6352" s="58">
        <v>3172021809760010</v>
      </c>
      <c r="C6352" s="59" t="s">
        <v>12806</v>
      </c>
      <c r="D6352" s="59" t="s">
        <v>12807</v>
      </c>
      <c r="E6352" s="60">
        <v>28021</v>
      </c>
      <c r="F6352" s="60">
        <v>45370</v>
      </c>
      <c r="G6352" s="60">
        <v>45370</v>
      </c>
      <c r="H6352" s="58">
        <v>202413476021</v>
      </c>
      <c r="I6352" s="58">
        <v>6200090420</v>
      </c>
      <c r="J6352" s="60" t="s">
        <v>13204</v>
      </c>
      <c r="K6352" s="60" t="s">
        <v>13203</v>
      </c>
      <c r="L6352" s="212" t="s">
        <v>3694</v>
      </c>
      <c r="M6352" s="60">
        <v>45374</v>
      </c>
      <c r="N6352" s="58" t="s">
        <v>24</v>
      </c>
      <c r="O6352" s="59" t="s">
        <v>37</v>
      </c>
      <c r="P6352" s="62">
        <v>450000</v>
      </c>
      <c r="Q6352" s="58" t="s">
        <v>26</v>
      </c>
      <c r="R6352" s="58" t="s">
        <v>26</v>
      </c>
      <c r="S6352" s="58" t="s">
        <v>27</v>
      </c>
      <c r="T6352" s="213" t="s">
        <v>28</v>
      </c>
      <c r="U6352" s="63" t="s">
        <v>29</v>
      </c>
      <c r="W6352" s="143"/>
      <c r="X6352" s="143"/>
      <c r="AO6352" s="143"/>
      <c r="AP6352" s="143"/>
      <c r="BD6352" s="234"/>
      <c r="BE6352" s="234"/>
    </row>
    <row r="6353" spans="1:57" ht="12.95" customHeight="1" x14ac:dyDescent="0.2">
      <c r="A6353" s="57">
        <f t="shared" si="111"/>
        <v>6352</v>
      </c>
      <c r="B6353" s="58">
        <v>3209172305770000</v>
      </c>
      <c r="C6353" s="59" t="s">
        <v>826</v>
      </c>
      <c r="D6353" s="59" t="s">
        <v>827</v>
      </c>
      <c r="E6353" s="60">
        <v>28268</v>
      </c>
      <c r="F6353" s="60">
        <v>45376</v>
      </c>
      <c r="G6353" s="60">
        <v>45376</v>
      </c>
      <c r="H6353" s="58">
        <v>2024134907212</v>
      </c>
      <c r="I6353" s="58">
        <v>6200086597</v>
      </c>
      <c r="J6353" s="60" t="s">
        <v>13205</v>
      </c>
      <c r="K6353" s="60" t="s">
        <v>13206</v>
      </c>
      <c r="L6353" s="212" t="s">
        <v>13207</v>
      </c>
      <c r="M6353" s="60">
        <v>45376</v>
      </c>
      <c r="N6353" s="58" t="s">
        <v>24</v>
      </c>
      <c r="O6353" s="58" t="s">
        <v>36</v>
      </c>
      <c r="P6353" s="62">
        <v>3885000</v>
      </c>
      <c r="Q6353" s="58" t="s">
        <v>107</v>
      </c>
      <c r="R6353" s="58" t="s">
        <v>108</v>
      </c>
      <c r="S6353" s="58" t="s">
        <v>57</v>
      </c>
      <c r="T6353" s="213" t="s">
        <v>162</v>
      </c>
      <c r="U6353" s="63" t="s">
        <v>29</v>
      </c>
      <c r="W6353" s="143"/>
      <c r="X6353" s="143"/>
      <c r="AO6353" s="143"/>
      <c r="AP6353" s="143"/>
      <c r="BD6353" s="234"/>
      <c r="BE6353" s="234"/>
    </row>
    <row r="6354" spans="1:57" ht="12.95" customHeight="1" x14ac:dyDescent="0.2">
      <c r="A6354" s="57">
        <f t="shared" si="111"/>
        <v>6353</v>
      </c>
      <c r="B6354" s="58">
        <v>3329100709890000</v>
      </c>
      <c r="C6354" s="59" t="s">
        <v>832</v>
      </c>
      <c r="D6354" s="59" t="s">
        <v>217</v>
      </c>
      <c r="E6354" s="60">
        <v>32758</v>
      </c>
      <c r="F6354" s="60">
        <v>45376</v>
      </c>
      <c r="G6354" s="60">
        <v>45376</v>
      </c>
      <c r="H6354" s="58">
        <v>2024134907211</v>
      </c>
      <c r="I6354" s="58">
        <v>6200360667</v>
      </c>
      <c r="J6354" s="60" t="s">
        <v>13208</v>
      </c>
      <c r="K6354" s="60" t="s">
        <v>13206</v>
      </c>
      <c r="L6354" s="212" t="s">
        <v>13207</v>
      </c>
      <c r="M6354" s="60">
        <v>45376</v>
      </c>
      <c r="N6354" s="58" t="s">
        <v>24</v>
      </c>
      <c r="O6354" s="58" t="s">
        <v>36</v>
      </c>
      <c r="P6354" s="62">
        <v>3885000</v>
      </c>
      <c r="Q6354" s="58" t="s">
        <v>107</v>
      </c>
      <c r="R6354" s="58" t="s">
        <v>108</v>
      </c>
      <c r="S6354" s="58" t="s">
        <v>57</v>
      </c>
      <c r="T6354" s="213" t="s">
        <v>162</v>
      </c>
      <c r="U6354" s="63" t="s">
        <v>29</v>
      </c>
      <c r="W6354" s="143"/>
      <c r="X6354" s="143"/>
      <c r="AO6354" s="143"/>
      <c r="AP6354" s="143"/>
      <c r="BD6354" s="234"/>
      <c r="BE6354" s="234"/>
    </row>
    <row r="6355" spans="1:57" ht="12.95" customHeight="1" x14ac:dyDescent="0.2">
      <c r="A6355" s="57">
        <f t="shared" si="111"/>
        <v>6354</v>
      </c>
      <c r="B6355" s="58">
        <v>3323030201860000</v>
      </c>
      <c r="C6355" s="59" t="s">
        <v>1311</v>
      </c>
      <c r="D6355" s="59" t="s">
        <v>67</v>
      </c>
      <c r="E6355" s="60">
        <v>31414</v>
      </c>
      <c r="F6355" s="60">
        <v>45376</v>
      </c>
      <c r="G6355" s="60">
        <v>45376</v>
      </c>
      <c r="H6355" s="58">
        <v>2024134907210</v>
      </c>
      <c r="I6355" s="58">
        <v>6200418957</v>
      </c>
      <c r="J6355" s="60" t="s">
        <v>13209</v>
      </c>
      <c r="K6355" s="60" t="s">
        <v>13206</v>
      </c>
      <c r="L6355" s="212" t="s">
        <v>13207</v>
      </c>
      <c r="M6355" s="60">
        <v>45376</v>
      </c>
      <c r="N6355" s="58" t="s">
        <v>24</v>
      </c>
      <c r="O6355" s="58" t="s">
        <v>36</v>
      </c>
      <c r="P6355" s="62">
        <v>3885000</v>
      </c>
      <c r="Q6355" s="58" t="s">
        <v>107</v>
      </c>
      <c r="R6355" s="58" t="s">
        <v>108</v>
      </c>
      <c r="S6355" s="58" t="s">
        <v>57</v>
      </c>
      <c r="T6355" s="213" t="s">
        <v>162</v>
      </c>
      <c r="U6355" s="63" t="s">
        <v>29</v>
      </c>
      <c r="W6355" s="143"/>
      <c r="X6355" s="143"/>
      <c r="AO6355" s="143"/>
      <c r="AP6355" s="143"/>
      <c r="BD6355" s="234"/>
      <c r="BE6355" s="234"/>
    </row>
    <row r="6356" spans="1:57" ht="12.95" customHeight="1" x14ac:dyDescent="0.2">
      <c r="A6356" s="57">
        <f t="shared" si="111"/>
        <v>6355</v>
      </c>
      <c r="B6356" s="58">
        <v>3204321707830000</v>
      </c>
      <c r="C6356" s="59" t="s">
        <v>1845</v>
      </c>
      <c r="D6356" s="59" t="s">
        <v>257</v>
      </c>
      <c r="E6356" s="60">
        <v>30514</v>
      </c>
      <c r="F6356" s="60">
        <v>45376</v>
      </c>
      <c r="G6356" s="60">
        <v>45376</v>
      </c>
      <c r="H6356" s="58">
        <v>202413490729</v>
      </c>
      <c r="I6356" s="58">
        <v>6200462954</v>
      </c>
      <c r="J6356" s="60" t="s">
        <v>13210</v>
      </c>
      <c r="K6356" s="60" t="s">
        <v>13206</v>
      </c>
      <c r="L6356" s="212" t="s">
        <v>13207</v>
      </c>
      <c r="M6356" s="60">
        <v>45376</v>
      </c>
      <c r="N6356" s="58" t="s">
        <v>24</v>
      </c>
      <c r="O6356" s="58" t="s">
        <v>36</v>
      </c>
      <c r="P6356" s="62">
        <v>3885000</v>
      </c>
      <c r="Q6356" s="58" t="s">
        <v>107</v>
      </c>
      <c r="R6356" s="58" t="s">
        <v>108</v>
      </c>
      <c r="S6356" s="58" t="s">
        <v>57</v>
      </c>
      <c r="T6356" s="213" t="s">
        <v>162</v>
      </c>
      <c r="U6356" s="63" t="s">
        <v>29</v>
      </c>
      <c r="W6356" s="143"/>
      <c r="X6356" s="143"/>
      <c r="AO6356" s="143"/>
      <c r="AP6356" s="143"/>
      <c r="BD6356" s="234"/>
      <c r="BE6356" s="234"/>
    </row>
    <row r="6357" spans="1:57" ht="12.95" customHeight="1" x14ac:dyDescent="0.2">
      <c r="A6357" s="57">
        <f t="shared" si="111"/>
        <v>6356</v>
      </c>
      <c r="B6357" s="58">
        <v>3323022409860000</v>
      </c>
      <c r="C6357" s="59" t="s">
        <v>1803</v>
      </c>
      <c r="D6357" s="59" t="s">
        <v>633</v>
      </c>
      <c r="E6357" s="60">
        <v>31679</v>
      </c>
      <c r="F6357" s="60">
        <v>45376</v>
      </c>
      <c r="G6357" s="60">
        <v>45376</v>
      </c>
      <c r="H6357" s="58">
        <v>202413490728</v>
      </c>
      <c r="I6357" s="58">
        <v>6200317310</v>
      </c>
      <c r="J6357" s="60" t="s">
        <v>13211</v>
      </c>
      <c r="K6357" s="60" t="s">
        <v>13206</v>
      </c>
      <c r="L6357" s="212" t="s">
        <v>13207</v>
      </c>
      <c r="M6357" s="60">
        <v>45376</v>
      </c>
      <c r="N6357" s="58" t="s">
        <v>24</v>
      </c>
      <c r="O6357" s="58" t="s">
        <v>36</v>
      </c>
      <c r="P6357" s="62">
        <v>3885000</v>
      </c>
      <c r="Q6357" s="58" t="s">
        <v>107</v>
      </c>
      <c r="R6357" s="58" t="s">
        <v>108</v>
      </c>
      <c r="S6357" s="58" t="s">
        <v>57</v>
      </c>
      <c r="T6357" s="213" t="s">
        <v>162</v>
      </c>
      <c r="U6357" s="63" t="s">
        <v>29</v>
      </c>
      <c r="W6357" s="143"/>
      <c r="X6357" s="143"/>
      <c r="AO6357" s="143"/>
      <c r="AP6357" s="143"/>
      <c r="BD6357" s="234"/>
      <c r="BE6357" s="234"/>
    </row>
    <row r="6358" spans="1:57" ht="12.95" customHeight="1" x14ac:dyDescent="0.2">
      <c r="A6358" s="57">
        <f t="shared" si="111"/>
        <v>6357</v>
      </c>
      <c r="B6358" s="58">
        <v>3275011811850010</v>
      </c>
      <c r="C6358" s="59" t="s">
        <v>698</v>
      </c>
      <c r="D6358" s="59" t="s">
        <v>501</v>
      </c>
      <c r="E6358" s="60">
        <v>31369</v>
      </c>
      <c r="F6358" s="60">
        <v>45376</v>
      </c>
      <c r="G6358" s="60">
        <v>45376</v>
      </c>
      <c r="H6358" s="58">
        <v>202413490727</v>
      </c>
      <c r="I6358" s="58">
        <v>6200414149</v>
      </c>
      <c r="J6358" s="60" t="s">
        <v>13212</v>
      </c>
      <c r="K6358" s="60" t="s">
        <v>13206</v>
      </c>
      <c r="L6358" s="212" t="s">
        <v>13207</v>
      </c>
      <c r="M6358" s="60">
        <v>45376</v>
      </c>
      <c r="N6358" s="58" t="s">
        <v>24</v>
      </c>
      <c r="O6358" s="58" t="s">
        <v>36</v>
      </c>
      <c r="P6358" s="62">
        <v>3885000</v>
      </c>
      <c r="Q6358" s="58" t="s">
        <v>107</v>
      </c>
      <c r="R6358" s="58" t="s">
        <v>108</v>
      </c>
      <c r="S6358" s="58" t="s">
        <v>57</v>
      </c>
      <c r="T6358" s="213" t="s">
        <v>162</v>
      </c>
      <c r="U6358" s="63" t="s">
        <v>29</v>
      </c>
      <c r="W6358" s="143"/>
      <c r="X6358" s="143"/>
      <c r="AO6358" s="143"/>
      <c r="AP6358" s="143"/>
      <c r="BD6358" s="234"/>
      <c r="BE6358" s="234"/>
    </row>
    <row r="6359" spans="1:57" ht="12.95" customHeight="1" x14ac:dyDescent="0.2">
      <c r="A6359" s="57">
        <f t="shared" si="111"/>
        <v>6358</v>
      </c>
      <c r="B6359" s="58">
        <v>3509211406830000</v>
      </c>
      <c r="C6359" s="59" t="s">
        <v>660</v>
      </c>
      <c r="D6359" s="59" t="s">
        <v>286</v>
      </c>
      <c r="E6359" s="60">
        <v>30481</v>
      </c>
      <c r="F6359" s="60">
        <v>45376</v>
      </c>
      <c r="G6359" s="60">
        <v>45376</v>
      </c>
      <c r="H6359" s="58">
        <v>202413490726</v>
      </c>
      <c r="I6359" s="58">
        <v>6200542929</v>
      </c>
      <c r="J6359" s="60" t="s">
        <v>13213</v>
      </c>
      <c r="K6359" s="60" t="s">
        <v>13206</v>
      </c>
      <c r="L6359" s="212" t="s">
        <v>13207</v>
      </c>
      <c r="M6359" s="60">
        <v>45376</v>
      </c>
      <c r="N6359" s="58" t="s">
        <v>24</v>
      </c>
      <c r="O6359" s="58" t="s">
        <v>36</v>
      </c>
      <c r="P6359" s="62">
        <v>3885000</v>
      </c>
      <c r="Q6359" s="58" t="s">
        <v>107</v>
      </c>
      <c r="R6359" s="58" t="s">
        <v>108</v>
      </c>
      <c r="S6359" s="58" t="s">
        <v>57</v>
      </c>
      <c r="T6359" s="213" t="s">
        <v>162</v>
      </c>
      <c r="U6359" s="63" t="s">
        <v>29</v>
      </c>
      <c r="W6359" s="143"/>
      <c r="X6359" s="143"/>
      <c r="AO6359" s="143"/>
      <c r="AP6359" s="143"/>
      <c r="BD6359" s="234"/>
      <c r="BE6359" s="234"/>
    </row>
    <row r="6360" spans="1:57" ht="12.95" customHeight="1" x14ac:dyDescent="0.2">
      <c r="A6360" s="57">
        <f t="shared" si="111"/>
        <v>6359</v>
      </c>
      <c r="B6360" s="58">
        <v>1472012711830000</v>
      </c>
      <c r="C6360" s="59" t="s">
        <v>661</v>
      </c>
      <c r="D6360" s="59" t="s">
        <v>662</v>
      </c>
      <c r="E6360" s="60">
        <v>30647</v>
      </c>
      <c r="F6360" s="60">
        <v>45376</v>
      </c>
      <c r="G6360" s="60">
        <v>45376</v>
      </c>
      <c r="H6360" s="58">
        <v>202413490725</v>
      </c>
      <c r="I6360" s="58">
        <v>6200421341</v>
      </c>
      <c r="J6360" s="60" t="s">
        <v>13214</v>
      </c>
      <c r="K6360" s="60" t="s">
        <v>13206</v>
      </c>
      <c r="L6360" s="212" t="s">
        <v>13207</v>
      </c>
      <c r="M6360" s="60">
        <v>45376</v>
      </c>
      <c r="N6360" s="58" t="s">
        <v>24</v>
      </c>
      <c r="O6360" s="58" t="s">
        <v>36</v>
      </c>
      <c r="P6360" s="62">
        <v>3885000</v>
      </c>
      <c r="Q6360" s="58" t="s">
        <v>107</v>
      </c>
      <c r="R6360" s="58" t="s">
        <v>108</v>
      </c>
      <c r="S6360" s="58" t="s">
        <v>57</v>
      </c>
      <c r="T6360" s="213" t="s">
        <v>162</v>
      </c>
      <c r="U6360" s="63" t="s">
        <v>29</v>
      </c>
      <c r="W6360" s="143"/>
      <c r="X6360" s="143"/>
      <c r="AO6360" s="143"/>
      <c r="AP6360" s="143"/>
      <c r="BD6360" s="234"/>
      <c r="BE6360" s="234"/>
    </row>
    <row r="6361" spans="1:57" ht="12.95" customHeight="1" x14ac:dyDescent="0.2">
      <c r="A6361" s="57">
        <f t="shared" si="111"/>
        <v>6360</v>
      </c>
      <c r="B6361" s="58">
        <v>3175063112830020</v>
      </c>
      <c r="C6361" s="59" t="s">
        <v>1069</v>
      </c>
      <c r="D6361" s="59" t="s">
        <v>56</v>
      </c>
      <c r="E6361" s="60">
        <v>30681</v>
      </c>
      <c r="F6361" s="60">
        <v>45376</v>
      </c>
      <c r="G6361" s="60">
        <v>45376</v>
      </c>
      <c r="H6361" s="58">
        <v>202413490724</v>
      </c>
      <c r="I6361" s="58">
        <v>6200406633</v>
      </c>
      <c r="J6361" s="60" t="s">
        <v>13215</v>
      </c>
      <c r="K6361" s="60" t="s">
        <v>13206</v>
      </c>
      <c r="L6361" s="212" t="s">
        <v>13207</v>
      </c>
      <c r="M6361" s="60">
        <v>45376</v>
      </c>
      <c r="N6361" s="58" t="s">
        <v>24</v>
      </c>
      <c r="O6361" s="58" t="s">
        <v>36</v>
      </c>
      <c r="P6361" s="62">
        <v>3885000</v>
      </c>
      <c r="Q6361" s="58" t="s">
        <v>107</v>
      </c>
      <c r="R6361" s="58" t="s">
        <v>108</v>
      </c>
      <c r="S6361" s="58" t="s">
        <v>57</v>
      </c>
      <c r="T6361" s="213" t="s">
        <v>162</v>
      </c>
      <c r="U6361" s="63" t="s">
        <v>29</v>
      </c>
      <c r="W6361" s="143"/>
      <c r="X6361" s="143"/>
      <c r="AO6361" s="143"/>
      <c r="AP6361" s="143"/>
      <c r="BD6361" s="234"/>
      <c r="BE6361" s="234"/>
    </row>
    <row r="6362" spans="1:57" ht="12.95" customHeight="1" x14ac:dyDescent="0.2">
      <c r="A6362" s="57">
        <f t="shared" si="111"/>
        <v>6361</v>
      </c>
      <c r="B6362" s="58">
        <v>3318090905890000</v>
      </c>
      <c r="C6362" s="59" t="s">
        <v>1637</v>
      </c>
      <c r="D6362" s="59" t="s">
        <v>590</v>
      </c>
      <c r="E6362" s="60">
        <v>32637</v>
      </c>
      <c r="F6362" s="60">
        <v>45376</v>
      </c>
      <c r="G6362" s="60">
        <v>45376</v>
      </c>
      <c r="H6362" s="58">
        <v>202413490723</v>
      </c>
      <c r="I6362" s="58">
        <v>6200268038</v>
      </c>
      <c r="J6362" s="60" t="s">
        <v>13216</v>
      </c>
      <c r="K6362" s="60" t="s">
        <v>13206</v>
      </c>
      <c r="L6362" s="212" t="s">
        <v>13207</v>
      </c>
      <c r="M6362" s="60">
        <v>45376</v>
      </c>
      <c r="N6362" s="58" t="s">
        <v>24</v>
      </c>
      <c r="O6362" s="58" t="s">
        <v>36</v>
      </c>
      <c r="P6362" s="62">
        <v>3885000</v>
      </c>
      <c r="Q6362" s="58" t="s">
        <v>107</v>
      </c>
      <c r="R6362" s="58" t="s">
        <v>108</v>
      </c>
      <c r="S6362" s="58" t="s">
        <v>57</v>
      </c>
      <c r="T6362" s="213" t="s">
        <v>162</v>
      </c>
      <c r="U6362" s="63" t="s">
        <v>29</v>
      </c>
      <c r="W6362" s="143"/>
      <c r="X6362" s="143"/>
      <c r="AO6362" s="143"/>
      <c r="AP6362" s="143"/>
      <c r="BD6362" s="234"/>
      <c r="BE6362" s="234"/>
    </row>
    <row r="6363" spans="1:57" ht="12.95" customHeight="1" x14ac:dyDescent="0.2">
      <c r="A6363" s="57">
        <f t="shared" si="111"/>
        <v>6362</v>
      </c>
      <c r="B6363" s="58">
        <v>3171030512820000</v>
      </c>
      <c r="C6363" s="59" t="s">
        <v>823</v>
      </c>
      <c r="D6363" s="59" t="s">
        <v>85</v>
      </c>
      <c r="E6363" s="60">
        <v>30290</v>
      </c>
      <c r="F6363" s="60">
        <v>45376</v>
      </c>
      <c r="G6363" s="60">
        <v>45376</v>
      </c>
      <c r="H6363" s="58">
        <v>202413490722</v>
      </c>
      <c r="I6363" s="58">
        <v>6200406603</v>
      </c>
      <c r="J6363" s="60" t="s">
        <v>13217</v>
      </c>
      <c r="K6363" s="60" t="s">
        <v>13206</v>
      </c>
      <c r="L6363" s="212" t="s">
        <v>13207</v>
      </c>
      <c r="M6363" s="60">
        <v>45376</v>
      </c>
      <c r="N6363" s="58" t="s">
        <v>24</v>
      </c>
      <c r="O6363" s="58" t="s">
        <v>36</v>
      </c>
      <c r="P6363" s="62">
        <v>3885000</v>
      </c>
      <c r="Q6363" s="58" t="s">
        <v>107</v>
      </c>
      <c r="R6363" s="58" t="s">
        <v>108</v>
      </c>
      <c r="S6363" s="58" t="s">
        <v>57</v>
      </c>
      <c r="T6363" s="213" t="s">
        <v>162</v>
      </c>
      <c r="U6363" s="63" t="s">
        <v>29</v>
      </c>
      <c r="W6363" s="143"/>
      <c r="X6363" s="143"/>
      <c r="AO6363" s="143"/>
      <c r="AP6363" s="143"/>
      <c r="BD6363" s="234"/>
      <c r="BE6363" s="234"/>
    </row>
    <row r="6364" spans="1:57" ht="12.95" customHeight="1" x14ac:dyDescent="0.2">
      <c r="A6364" s="57">
        <f t="shared" si="111"/>
        <v>6363</v>
      </c>
      <c r="B6364" s="58">
        <v>3172031205800010</v>
      </c>
      <c r="C6364" s="59" t="s">
        <v>824</v>
      </c>
      <c r="D6364" s="59" t="s">
        <v>125</v>
      </c>
      <c r="E6364" s="60">
        <v>29353</v>
      </c>
      <c r="F6364" s="60">
        <v>45376</v>
      </c>
      <c r="G6364" s="60">
        <v>45376</v>
      </c>
      <c r="H6364" s="58">
        <v>202413490721</v>
      </c>
      <c r="I6364" s="58">
        <v>6262005425</v>
      </c>
      <c r="J6364" s="60" t="s">
        <v>13218</v>
      </c>
      <c r="K6364" s="60" t="s">
        <v>13206</v>
      </c>
      <c r="L6364" s="212" t="s">
        <v>13207</v>
      </c>
      <c r="M6364" s="60">
        <v>45376</v>
      </c>
      <c r="N6364" s="58" t="s">
        <v>24</v>
      </c>
      <c r="O6364" s="58" t="s">
        <v>36</v>
      </c>
      <c r="P6364" s="62">
        <v>3885000</v>
      </c>
      <c r="Q6364" s="58" t="s">
        <v>107</v>
      </c>
      <c r="R6364" s="58" t="s">
        <v>108</v>
      </c>
      <c r="S6364" s="58" t="s">
        <v>57</v>
      </c>
      <c r="T6364" s="213" t="s">
        <v>162</v>
      </c>
      <c r="U6364" s="63" t="s">
        <v>29</v>
      </c>
      <c r="W6364" s="143"/>
      <c r="X6364" s="143"/>
      <c r="AO6364" s="143"/>
      <c r="AP6364" s="143"/>
      <c r="BD6364" s="234"/>
      <c r="BE6364" s="234"/>
    </row>
    <row r="6365" spans="1:57" ht="12.95" customHeight="1" x14ac:dyDescent="0.2">
      <c r="A6365" s="57">
        <f t="shared" si="111"/>
        <v>6364</v>
      </c>
      <c r="B6365" s="58">
        <v>3302102006930000</v>
      </c>
      <c r="C6365" s="59" t="s">
        <v>13219</v>
      </c>
      <c r="D6365" s="59" t="s">
        <v>112</v>
      </c>
      <c r="E6365" s="60">
        <v>34140</v>
      </c>
      <c r="F6365" s="60">
        <v>45376</v>
      </c>
      <c r="G6365" s="60">
        <v>45376</v>
      </c>
      <c r="H6365" s="58">
        <v>2024134892217</v>
      </c>
      <c r="I6365" s="58">
        <v>62</v>
      </c>
      <c r="J6365" s="60" t="s">
        <v>13220</v>
      </c>
      <c r="K6365" s="60" t="s">
        <v>13221</v>
      </c>
      <c r="L6365" s="212" t="s">
        <v>2061</v>
      </c>
      <c r="M6365" s="60">
        <v>45376</v>
      </c>
      <c r="N6365" s="58" t="s">
        <v>24</v>
      </c>
      <c r="O6365" s="59" t="s">
        <v>33</v>
      </c>
      <c r="P6365" s="62">
        <v>16095000</v>
      </c>
      <c r="Q6365" s="58" t="s">
        <v>107</v>
      </c>
      <c r="R6365" s="58" t="s">
        <v>760</v>
      </c>
      <c r="S6365" s="58" t="s">
        <v>90</v>
      </c>
      <c r="T6365" s="213" t="s">
        <v>162</v>
      </c>
      <c r="U6365" s="63" t="s">
        <v>29</v>
      </c>
      <c r="W6365" s="143"/>
      <c r="X6365" s="143"/>
      <c r="AO6365" s="143"/>
      <c r="AP6365" s="143"/>
      <c r="BD6365" s="234"/>
      <c r="BE6365" s="234"/>
    </row>
    <row r="6366" spans="1:57" ht="12.95" customHeight="1" x14ac:dyDescent="0.2">
      <c r="A6366" s="57">
        <f t="shared" si="111"/>
        <v>6365</v>
      </c>
      <c r="B6366" s="58">
        <v>1403031704702810</v>
      </c>
      <c r="C6366" s="59" t="s">
        <v>2558</v>
      </c>
      <c r="D6366" s="59" t="s">
        <v>115</v>
      </c>
      <c r="E6366" s="60">
        <v>25675</v>
      </c>
      <c r="F6366" s="60">
        <v>45376</v>
      </c>
      <c r="G6366" s="60">
        <v>45376</v>
      </c>
      <c r="H6366" s="58">
        <v>2024134892216</v>
      </c>
      <c r="I6366" s="58">
        <v>62</v>
      </c>
      <c r="J6366" s="60" t="s">
        <v>13222</v>
      </c>
      <c r="K6366" s="60" t="s">
        <v>13221</v>
      </c>
      <c r="L6366" s="212" t="s">
        <v>2061</v>
      </c>
      <c r="M6366" s="60">
        <v>45376</v>
      </c>
      <c r="N6366" s="58" t="s">
        <v>24</v>
      </c>
      <c r="O6366" s="59" t="s">
        <v>33</v>
      </c>
      <c r="P6366" s="62">
        <v>16095000</v>
      </c>
      <c r="Q6366" s="58" t="s">
        <v>107</v>
      </c>
      <c r="R6366" s="58" t="s">
        <v>1592</v>
      </c>
      <c r="S6366" s="58" t="s">
        <v>77</v>
      </c>
      <c r="T6366" s="213" t="s">
        <v>162</v>
      </c>
      <c r="U6366" s="63" t="s">
        <v>29</v>
      </c>
      <c r="W6366" s="143"/>
      <c r="X6366" s="143"/>
      <c r="AO6366" s="143"/>
      <c r="AP6366" s="143"/>
      <c r="BD6366" s="234"/>
      <c r="BE6366" s="234"/>
    </row>
    <row r="6367" spans="1:57" ht="12.95" customHeight="1" x14ac:dyDescent="0.2">
      <c r="A6367" s="57">
        <f t="shared" si="111"/>
        <v>6366</v>
      </c>
      <c r="B6367" s="58">
        <v>3275081302790010</v>
      </c>
      <c r="C6367" s="59" t="s">
        <v>13223</v>
      </c>
      <c r="D6367" s="59" t="s">
        <v>538</v>
      </c>
      <c r="E6367" s="60">
        <v>28899</v>
      </c>
      <c r="F6367" s="60">
        <v>45376</v>
      </c>
      <c r="G6367" s="60">
        <v>45376</v>
      </c>
      <c r="H6367" s="58">
        <v>2024134892215</v>
      </c>
      <c r="I6367" s="58">
        <v>62</v>
      </c>
      <c r="J6367" s="60" t="s">
        <v>13224</v>
      </c>
      <c r="K6367" s="60" t="s">
        <v>13221</v>
      </c>
      <c r="L6367" s="212" t="s">
        <v>2061</v>
      </c>
      <c r="M6367" s="60">
        <v>45376</v>
      </c>
      <c r="N6367" s="58" t="s">
        <v>24</v>
      </c>
      <c r="O6367" s="59" t="s">
        <v>33</v>
      </c>
      <c r="P6367" s="62">
        <v>16095000</v>
      </c>
      <c r="Q6367" s="58" t="s">
        <v>107</v>
      </c>
      <c r="R6367" s="58" t="s">
        <v>108</v>
      </c>
      <c r="S6367" s="58" t="s">
        <v>95</v>
      </c>
      <c r="T6367" s="213" t="s">
        <v>162</v>
      </c>
      <c r="U6367" s="63" t="s">
        <v>29</v>
      </c>
      <c r="W6367" s="143"/>
      <c r="X6367" s="143"/>
      <c r="AO6367" s="143"/>
      <c r="AP6367" s="143"/>
      <c r="BD6367" s="234"/>
      <c r="BE6367" s="234"/>
    </row>
    <row r="6368" spans="1:57" ht="12.95" customHeight="1" x14ac:dyDescent="0.2">
      <c r="A6368" s="57">
        <f t="shared" si="111"/>
        <v>6367</v>
      </c>
      <c r="B6368" s="58">
        <v>6309062206800000</v>
      </c>
      <c r="C6368" s="59" t="s">
        <v>2253</v>
      </c>
      <c r="D6368" s="59" t="s">
        <v>2254</v>
      </c>
      <c r="E6368" s="60">
        <v>29394</v>
      </c>
      <c r="F6368" s="60">
        <v>45376</v>
      </c>
      <c r="G6368" s="60">
        <v>45376</v>
      </c>
      <c r="H6368" s="58">
        <v>2024134892214</v>
      </c>
      <c r="I6368" s="58">
        <v>62</v>
      </c>
      <c r="J6368" s="60" t="s">
        <v>13225</v>
      </c>
      <c r="K6368" s="60" t="s">
        <v>13221</v>
      </c>
      <c r="L6368" s="212" t="s">
        <v>2061</v>
      </c>
      <c r="M6368" s="60">
        <v>45376</v>
      </c>
      <c r="N6368" s="58" t="s">
        <v>24</v>
      </c>
      <c r="O6368" s="59" t="s">
        <v>33</v>
      </c>
      <c r="P6368" s="62">
        <v>16095000</v>
      </c>
      <c r="Q6368" s="58" t="s">
        <v>107</v>
      </c>
      <c r="R6368" s="58" t="s">
        <v>814</v>
      </c>
      <c r="S6368" s="58" t="s">
        <v>120</v>
      </c>
      <c r="T6368" s="213" t="s">
        <v>162</v>
      </c>
      <c r="U6368" s="63" t="s">
        <v>29</v>
      </c>
      <c r="W6368" s="143"/>
      <c r="X6368" s="143"/>
      <c r="AO6368" s="143"/>
      <c r="AP6368" s="143"/>
      <c r="BD6368" s="234"/>
      <c r="BE6368" s="234"/>
    </row>
    <row r="6369" spans="1:57" ht="12.95" customHeight="1" x14ac:dyDescent="0.2">
      <c r="A6369" s="57">
        <f t="shared" si="111"/>
        <v>6368</v>
      </c>
      <c r="B6369" s="58">
        <v>3209351606730000</v>
      </c>
      <c r="C6369" s="59" t="s">
        <v>13226</v>
      </c>
      <c r="D6369" s="59" t="s">
        <v>182</v>
      </c>
      <c r="E6369" s="60">
        <v>26831</v>
      </c>
      <c r="F6369" s="60">
        <v>45376</v>
      </c>
      <c r="G6369" s="60">
        <v>45376</v>
      </c>
      <c r="H6369" s="58">
        <v>2024134892213</v>
      </c>
      <c r="I6369" s="58">
        <v>62</v>
      </c>
      <c r="J6369" s="60" t="s">
        <v>13227</v>
      </c>
      <c r="K6369" s="60" t="s">
        <v>13221</v>
      </c>
      <c r="L6369" s="212" t="s">
        <v>2061</v>
      </c>
      <c r="M6369" s="60">
        <v>45376</v>
      </c>
      <c r="N6369" s="58" t="s">
        <v>24</v>
      </c>
      <c r="O6369" s="59" t="s">
        <v>33</v>
      </c>
      <c r="P6369" s="62">
        <v>16095000</v>
      </c>
      <c r="Q6369" s="58" t="s">
        <v>107</v>
      </c>
      <c r="R6369" s="58" t="s">
        <v>814</v>
      </c>
      <c r="S6369" s="58" t="s">
        <v>120</v>
      </c>
      <c r="T6369" s="213" t="s">
        <v>162</v>
      </c>
      <c r="U6369" s="63" t="s">
        <v>29</v>
      </c>
      <c r="W6369" s="143"/>
      <c r="X6369" s="143"/>
      <c r="AO6369" s="143"/>
      <c r="AP6369" s="143"/>
      <c r="BD6369" s="234"/>
      <c r="BE6369" s="234"/>
    </row>
    <row r="6370" spans="1:57" ht="12.95" customHeight="1" x14ac:dyDescent="0.2">
      <c r="A6370" s="57">
        <f t="shared" si="111"/>
        <v>6369</v>
      </c>
      <c r="B6370" s="58">
        <v>6472051311910000</v>
      </c>
      <c r="C6370" s="59" t="s">
        <v>13228</v>
      </c>
      <c r="D6370" s="59" t="s">
        <v>587</v>
      </c>
      <c r="E6370" s="60">
        <v>33555</v>
      </c>
      <c r="F6370" s="60">
        <v>45376</v>
      </c>
      <c r="G6370" s="60">
        <v>45376</v>
      </c>
      <c r="H6370" s="58">
        <v>2024134892212</v>
      </c>
      <c r="I6370" s="58">
        <v>62</v>
      </c>
      <c r="J6370" s="60" t="s">
        <v>13229</v>
      </c>
      <c r="K6370" s="60" t="s">
        <v>13221</v>
      </c>
      <c r="L6370" s="212" t="s">
        <v>2061</v>
      </c>
      <c r="M6370" s="60">
        <v>45376</v>
      </c>
      <c r="N6370" s="58" t="s">
        <v>24</v>
      </c>
      <c r="O6370" s="59" t="s">
        <v>33</v>
      </c>
      <c r="P6370" s="62">
        <v>16095000</v>
      </c>
      <c r="Q6370" s="58" t="s">
        <v>107</v>
      </c>
      <c r="R6370" s="58" t="s">
        <v>814</v>
      </c>
      <c r="S6370" s="58" t="s">
        <v>159</v>
      </c>
      <c r="T6370" s="213" t="s">
        <v>162</v>
      </c>
      <c r="U6370" s="63" t="s">
        <v>29</v>
      </c>
      <c r="W6370" s="143"/>
      <c r="X6370" s="143"/>
      <c r="AO6370" s="143"/>
      <c r="AP6370" s="143"/>
      <c r="BD6370" s="234"/>
      <c r="BE6370" s="234"/>
    </row>
    <row r="6371" spans="1:57" ht="12.95" customHeight="1" x14ac:dyDescent="0.2">
      <c r="A6371" s="57">
        <f t="shared" si="111"/>
        <v>6370</v>
      </c>
      <c r="B6371" s="58">
        <v>6471022911930000</v>
      </c>
      <c r="C6371" s="59" t="s">
        <v>13230</v>
      </c>
      <c r="D6371" s="59" t="s">
        <v>876</v>
      </c>
      <c r="E6371" s="60">
        <v>34302</v>
      </c>
      <c r="F6371" s="60">
        <v>45376</v>
      </c>
      <c r="G6371" s="60">
        <v>45376</v>
      </c>
      <c r="H6371" s="58">
        <v>2024134892211</v>
      </c>
      <c r="I6371" s="58">
        <v>62</v>
      </c>
      <c r="J6371" s="60" t="s">
        <v>13231</v>
      </c>
      <c r="K6371" s="60" t="s">
        <v>13221</v>
      </c>
      <c r="L6371" s="212" t="s">
        <v>2061</v>
      </c>
      <c r="M6371" s="60">
        <v>45376</v>
      </c>
      <c r="N6371" s="58" t="s">
        <v>24</v>
      </c>
      <c r="O6371" s="59" t="s">
        <v>33</v>
      </c>
      <c r="P6371" s="62">
        <v>16095000</v>
      </c>
      <c r="Q6371" s="58" t="s">
        <v>2612</v>
      </c>
      <c r="R6371" s="58" t="s">
        <v>814</v>
      </c>
      <c r="S6371" s="58" t="s">
        <v>159</v>
      </c>
      <c r="T6371" s="213" t="s">
        <v>162</v>
      </c>
      <c r="U6371" s="63" t="s">
        <v>29</v>
      </c>
      <c r="W6371" s="143"/>
      <c r="X6371" s="143"/>
      <c r="AO6371" s="143"/>
      <c r="AP6371" s="143"/>
      <c r="BD6371" s="234"/>
      <c r="BE6371" s="234"/>
    </row>
    <row r="6372" spans="1:57" ht="12.95" customHeight="1" x14ac:dyDescent="0.2">
      <c r="A6372" s="57">
        <f t="shared" si="111"/>
        <v>6371</v>
      </c>
      <c r="B6372" s="58">
        <v>1472011606700020</v>
      </c>
      <c r="C6372" s="59" t="s">
        <v>13232</v>
      </c>
      <c r="D6372" s="59" t="s">
        <v>895</v>
      </c>
      <c r="E6372" s="60">
        <v>25735</v>
      </c>
      <c r="F6372" s="60">
        <v>45376</v>
      </c>
      <c r="G6372" s="60">
        <v>45376</v>
      </c>
      <c r="H6372" s="58">
        <v>2024134892210</v>
      </c>
      <c r="I6372" s="58">
        <v>62</v>
      </c>
      <c r="J6372" s="60" t="s">
        <v>13233</v>
      </c>
      <c r="K6372" s="60" t="s">
        <v>13221</v>
      </c>
      <c r="L6372" s="212" t="s">
        <v>2061</v>
      </c>
      <c r="M6372" s="60">
        <v>45376</v>
      </c>
      <c r="N6372" s="58" t="s">
        <v>24</v>
      </c>
      <c r="O6372" s="59" t="s">
        <v>33</v>
      </c>
      <c r="P6372" s="62">
        <v>16095000</v>
      </c>
      <c r="Q6372" s="58" t="s">
        <v>107</v>
      </c>
      <c r="R6372" s="58" t="s">
        <v>1592</v>
      </c>
      <c r="S6372" s="58" t="s">
        <v>77</v>
      </c>
      <c r="T6372" s="213" t="s">
        <v>162</v>
      </c>
      <c r="U6372" s="63" t="s">
        <v>29</v>
      </c>
      <c r="W6372" s="143"/>
      <c r="X6372" s="143"/>
      <c r="AO6372" s="143"/>
      <c r="AP6372" s="143"/>
      <c r="BD6372" s="234"/>
      <c r="BE6372" s="234"/>
    </row>
    <row r="6373" spans="1:57" ht="12.95" customHeight="1" x14ac:dyDescent="0.2">
      <c r="A6373" s="57">
        <f t="shared" si="111"/>
        <v>6372</v>
      </c>
      <c r="B6373" s="58">
        <v>3515086312850000</v>
      </c>
      <c r="C6373" s="59" t="s">
        <v>13234</v>
      </c>
      <c r="D6373" s="59" t="s">
        <v>679</v>
      </c>
      <c r="E6373" s="60">
        <v>31404</v>
      </c>
      <c r="F6373" s="60">
        <v>45376</v>
      </c>
      <c r="G6373" s="60">
        <v>45376</v>
      </c>
      <c r="H6373" s="58">
        <v>202413489229</v>
      </c>
      <c r="I6373" s="58">
        <v>62</v>
      </c>
      <c r="J6373" s="60" t="s">
        <v>13235</v>
      </c>
      <c r="K6373" s="60" t="s">
        <v>13221</v>
      </c>
      <c r="L6373" s="212" t="s">
        <v>2061</v>
      </c>
      <c r="M6373" s="60">
        <v>45376</v>
      </c>
      <c r="N6373" s="58" t="s">
        <v>24</v>
      </c>
      <c r="O6373" s="59" t="s">
        <v>33</v>
      </c>
      <c r="P6373" s="62">
        <v>16095000</v>
      </c>
      <c r="Q6373" s="58" t="s">
        <v>107</v>
      </c>
      <c r="R6373" s="58" t="s">
        <v>760</v>
      </c>
      <c r="S6373" s="58" t="s">
        <v>90</v>
      </c>
      <c r="T6373" s="213" t="s">
        <v>162</v>
      </c>
      <c r="U6373" s="63" t="s">
        <v>29</v>
      </c>
      <c r="W6373" s="143"/>
      <c r="X6373" s="143"/>
      <c r="AO6373" s="143"/>
      <c r="AP6373" s="143"/>
      <c r="BD6373" s="234"/>
      <c r="BE6373" s="234"/>
    </row>
    <row r="6374" spans="1:57" ht="12.95" customHeight="1" x14ac:dyDescent="0.2">
      <c r="A6374" s="57">
        <f t="shared" si="111"/>
        <v>6373</v>
      </c>
      <c r="B6374" s="58">
        <v>6471052305760000</v>
      </c>
      <c r="C6374" s="59" t="s">
        <v>13236</v>
      </c>
      <c r="D6374" s="59" t="s">
        <v>505</v>
      </c>
      <c r="E6374" s="60">
        <v>27903</v>
      </c>
      <c r="F6374" s="60">
        <v>45376</v>
      </c>
      <c r="G6374" s="60">
        <v>45376</v>
      </c>
      <c r="H6374" s="58">
        <v>202413489228</v>
      </c>
      <c r="I6374" s="58">
        <v>62</v>
      </c>
      <c r="J6374" s="60" t="s">
        <v>13237</v>
      </c>
      <c r="K6374" s="60" t="s">
        <v>13221</v>
      </c>
      <c r="L6374" s="212" t="s">
        <v>2061</v>
      </c>
      <c r="M6374" s="60">
        <v>45376</v>
      </c>
      <c r="N6374" s="58" t="s">
        <v>24</v>
      </c>
      <c r="O6374" s="59" t="s">
        <v>33</v>
      </c>
      <c r="P6374" s="62">
        <v>16095000</v>
      </c>
      <c r="Q6374" s="58" t="s">
        <v>107</v>
      </c>
      <c r="R6374" s="58" t="s">
        <v>814</v>
      </c>
      <c r="S6374" s="58" t="s">
        <v>120</v>
      </c>
      <c r="T6374" s="213" t="s">
        <v>162</v>
      </c>
      <c r="U6374" s="63" t="s">
        <v>29</v>
      </c>
      <c r="W6374" s="143"/>
      <c r="X6374" s="143"/>
      <c r="AO6374" s="143"/>
      <c r="AP6374" s="143"/>
      <c r="BD6374" s="234"/>
      <c r="BE6374" s="234"/>
    </row>
    <row r="6375" spans="1:57" ht="12.95" customHeight="1" x14ac:dyDescent="0.2">
      <c r="A6375" s="57">
        <f t="shared" si="111"/>
        <v>6374</v>
      </c>
      <c r="B6375" s="58">
        <v>3310192706890000</v>
      </c>
      <c r="C6375" s="59" t="s">
        <v>13238</v>
      </c>
      <c r="D6375" s="59" t="s">
        <v>654</v>
      </c>
      <c r="E6375" s="60">
        <v>32686</v>
      </c>
      <c r="F6375" s="60">
        <v>45376</v>
      </c>
      <c r="G6375" s="60">
        <v>45376</v>
      </c>
      <c r="H6375" s="58">
        <v>202413489227</v>
      </c>
      <c r="I6375" s="58">
        <v>62</v>
      </c>
      <c r="J6375" s="60" t="s">
        <v>13239</v>
      </c>
      <c r="K6375" s="60" t="s">
        <v>13221</v>
      </c>
      <c r="L6375" s="212" t="s">
        <v>2061</v>
      </c>
      <c r="M6375" s="60">
        <v>45376</v>
      </c>
      <c r="N6375" s="58" t="s">
        <v>24</v>
      </c>
      <c r="O6375" s="59" t="s">
        <v>33</v>
      </c>
      <c r="P6375" s="62">
        <v>16095000</v>
      </c>
      <c r="Q6375" s="58" t="s">
        <v>107</v>
      </c>
      <c r="R6375" s="58" t="s">
        <v>760</v>
      </c>
      <c r="S6375" s="58" t="s">
        <v>90</v>
      </c>
      <c r="T6375" s="213" t="s">
        <v>162</v>
      </c>
      <c r="U6375" s="63" t="s">
        <v>29</v>
      </c>
      <c r="W6375" s="143"/>
      <c r="X6375" s="143"/>
      <c r="AO6375" s="143"/>
      <c r="AP6375" s="143"/>
      <c r="BD6375" s="234"/>
      <c r="BE6375" s="234"/>
    </row>
    <row r="6376" spans="1:57" ht="12.95" customHeight="1" x14ac:dyDescent="0.2">
      <c r="A6376" s="57">
        <f t="shared" si="111"/>
        <v>6375</v>
      </c>
      <c r="B6376" s="58">
        <v>3323080808960000</v>
      </c>
      <c r="C6376" s="59" t="s">
        <v>13240</v>
      </c>
      <c r="D6376" s="59" t="s">
        <v>705</v>
      </c>
      <c r="E6376" s="60">
        <v>35282</v>
      </c>
      <c r="F6376" s="60">
        <v>45376</v>
      </c>
      <c r="G6376" s="60">
        <v>45376</v>
      </c>
      <c r="H6376" s="58">
        <v>202413489226</v>
      </c>
      <c r="I6376" s="58">
        <v>62</v>
      </c>
      <c r="J6376" s="60" t="s">
        <v>13241</v>
      </c>
      <c r="K6376" s="60" t="s">
        <v>13221</v>
      </c>
      <c r="L6376" s="212" t="s">
        <v>2061</v>
      </c>
      <c r="M6376" s="60">
        <v>45376</v>
      </c>
      <c r="N6376" s="58" t="s">
        <v>24</v>
      </c>
      <c r="O6376" s="59" t="s">
        <v>33</v>
      </c>
      <c r="P6376" s="62">
        <v>16095000</v>
      </c>
      <c r="Q6376" s="58" t="s">
        <v>107</v>
      </c>
      <c r="R6376" s="58" t="s">
        <v>760</v>
      </c>
      <c r="S6376" s="58" t="s">
        <v>90</v>
      </c>
      <c r="T6376" s="213" t="s">
        <v>162</v>
      </c>
      <c r="U6376" s="63" t="s">
        <v>29</v>
      </c>
      <c r="W6376" s="143"/>
      <c r="X6376" s="143"/>
      <c r="AO6376" s="143"/>
      <c r="AP6376" s="143"/>
      <c r="BD6376" s="234"/>
      <c r="BE6376" s="234"/>
    </row>
    <row r="6377" spans="1:57" ht="12.95" customHeight="1" x14ac:dyDescent="0.2">
      <c r="A6377" s="57">
        <f t="shared" si="111"/>
        <v>6376</v>
      </c>
      <c r="B6377" s="58">
        <v>6472021512720000</v>
      </c>
      <c r="C6377" s="59" t="s">
        <v>1296</v>
      </c>
      <c r="D6377" s="59" t="s">
        <v>1595</v>
      </c>
      <c r="E6377" s="60">
        <v>26648</v>
      </c>
      <c r="F6377" s="60">
        <v>45376</v>
      </c>
      <c r="G6377" s="60">
        <v>45376</v>
      </c>
      <c r="H6377" s="58">
        <v>202413489225</v>
      </c>
      <c r="I6377" s="58">
        <v>62</v>
      </c>
      <c r="J6377" s="60" t="s">
        <v>13242</v>
      </c>
      <c r="K6377" s="60" t="s">
        <v>13221</v>
      </c>
      <c r="L6377" s="212" t="s">
        <v>2061</v>
      </c>
      <c r="M6377" s="60">
        <v>45376</v>
      </c>
      <c r="N6377" s="58" t="s">
        <v>24</v>
      </c>
      <c r="O6377" s="59" t="s">
        <v>33</v>
      </c>
      <c r="P6377" s="62">
        <v>16095000</v>
      </c>
      <c r="Q6377" s="58" t="s">
        <v>107</v>
      </c>
      <c r="R6377" s="58" t="s">
        <v>814</v>
      </c>
      <c r="S6377" s="58" t="s">
        <v>159</v>
      </c>
      <c r="T6377" s="213" t="s">
        <v>162</v>
      </c>
      <c r="U6377" s="63" t="s">
        <v>29</v>
      </c>
      <c r="W6377" s="143"/>
      <c r="X6377" s="143"/>
      <c r="AO6377" s="143"/>
      <c r="AP6377" s="143"/>
      <c r="BD6377" s="234"/>
      <c r="BE6377" s="234"/>
    </row>
    <row r="6378" spans="1:57" ht="12.95" customHeight="1" x14ac:dyDescent="0.2">
      <c r="A6378" s="57">
        <f t="shared" si="111"/>
        <v>6377</v>
      </c>
      <c r="B6378" s="58">
        <v>6471042208870000</v>
      </c>
      <c r="C6378" s="59" t="s">
        <v>13243</v>
      </c>
      <c r="D6378" s="59" t="s">
        <v>505</v>
      </c>
      <c r="E6378" s="60">
        <v>32011</v>
      </c>
      <c r="F6378" s="60">
        <v>45376</v>
      </c>
      <c r="G6378" s="60">
        <v>45376</v>
      </c>
      <c r="H6378" s="58">
        <v>202413489224</v>
      </c>
      <c r="I6378" s="58">
        <v>62</v>
      </c>
      <c r="J6378" s="60" t="s">
        <v>13244</v>
      </c>
      <c r="K6378" s="60" t="s">
        <v>13221</v>
      </c>
      <c r="L6378" s="212" t="s">
        <v>2061</v>
      </c>
      <c r="M6378" s="60">
        <v>45376</v>
      </c>
      <c r="N6378" s="58" t="s">
        <v>24</v>
      </c>
      <c r="O6378" s="59" t="s">
        <v>33</v>
      </c>
      <c r="P6378" s="62">
        <v>16095000</v>
      </c>
      <c r="Q6378" s="58" t="s">
        <v>107</v>
      </c>
      <c r="R6378" s="58" t="s">
        <v>814</v>
      </c>
      <c r="S6378" s="58" t="s">
        <v>120</v>
      </c>
      <c r="T6378" s="213" t="s">
        <v>162</v>
      </c>
      <c r="U6378" s="63" t="s">
        <v>29</v>
      </c>
      <c r="W6378" s="143"/>
      <c r="X6378" s="143"/>
      <c r="AO6378" s="143"/>
      <c r="AP6378" s="143"/>
      <c r="BD6378" s="234"/>
      <c r="BE6378" s="234"/>
    </row>
    <row r="6379" spans="1:57" ht="12.95" customHeight="1" x14ac:dyDescent="0.2">
      <c r="A6379" s="57">
        <f t="shared" si="111"/>
        <v>6378</v>
      </c>
      <c r="B6379" s="58">
        <v>6471041803850000</v>
      </c>
      <c r="C6379" s="59" t="s">
        <v>2710</v>
      </c>
      <c r="D6379" s="59" t="s">
        <v>286</v>
      </c>
      <c r="E6379" s="60">
        <v>31124</v>
      </c>
      <c r="F6379" s="60">
        <v>45376</v>
      </c>
      <c r="G6379" s="60">
        <v>45376</v>
      </c>
      <c r="H6379" s="58">
        <v>202413489223</v>
      </c>
      <c r="I6379" s="58">
        <v>62</v>
      </c>
      <c r="J6379" s="60" t="s">
        <v>13245</v>
      </c>
      <c r="K6379" s="60" t="s">
        <v>13221</v>
      </c>
      <c r="L6379" s="212" t="s">
        <v>2061</v>
      </c>
      <c r="M6379" s="60">
        <v>45376</v>
      </c>
      <c r="N6379" s="58" t="s">
        <v>24</v>
      </c>
      <c r="O6379" s="59" t="s">
        <v>33</v>
      </c>
      <c r="P6379" s="62">
        <v>16095000</v>
      </c>
      <c r="Q6379" s="58" t="s">
        <v>107</v>
      </c>
      <c r="R6379" s="58" t="s">
        <v>1592</v>
      </c>
      <c r="S6379" s="58" t="s">
        <v>77</v>
      </c>
      <c r="T6379" s="213" t="s">
        <v>162</v>
      </c>
      <c r="U6379" s="63" t="s">
        <v>29</v>
      </c>
      <c r="W6379" s="143"/>
      <c r="X6379" s="143"/>
      <c r="AO6379" s="143"/>
      <c r="AP6379" s="143"/>
      <c r="BD6379" s="234"/>
      <c r="BE6379" s="234"/>
    </row>
    <row r="6380" spans="1:57" ht="12.95" customHeight="1" x14ac:dyDescent="0.2">
      <c r="A6380" s="57">
        <f t="shared" si="111"/>
        <v>6379</v>
      </c>
      <c r="B6380" s="58">
        <v>3522010408910000</v>
      </c>
      <c r="C6380" s="59" t="s">
        <v>13246</v>
      </c>
      <c r="D6380" s="59" t="s">
        <v>548</v>
      </c>
      <c r="E6380" s="60">
        <v>33454</v>
      </c>
      <c r="F6380" s="60">
        <v>45376</v>
      </c>
      <c r="G6380" s="60">
        <v>45376</v>
      </c>
      <c r="H6380" s="58">
        <v>202413489222</v>
      </c>
      <c r="I6380" s="58">
        <v>62</v>
      </c>
      <c r="J6380" s="60" t="s">
        <v>13247</v>
      </c>
      <c r="K6380" s="60" t="s">
        <v>13221</v>
      </c>
      <c r="L6380" s="212" t="s">
        <v>2061</v>
      </c>
      <c r="M6380" s="60">
        <v>45376</v>
      </c>
      <c r="N6380" s="58" t="s">
        <v>24</v>
      </c>
      <c r="O6380" s="59" t="s">
        <v>33</v>
      </c>
      <c r="P6380" s="62">
        <v>16095000</v>
      </c>
      <c r="Q6380" s="58" t="s">
        <v>107</v>
      </c>
      <c r="R6380" s="58" t="s">
        <v>814</v>
      </c>
      <c r="S6380" s="58" t="s">
        <v>120</v>
      </c>
      <c r="T6380" s="213" t="s">
        <v>162</v>
      </c>
      <c r="U6380" s="63" t="s">
        <v>29</v>
      </c>
      <c r="W6380" s="143"/>
      <c r="X6380" s="143"/>
      <c r="AO6380" s="143"/>
      <c r="AP6380" s="143"/>
      <c r="BD6380" s="234"/>
      <c r="BE6380" s="234"/>
    </row>
    <row r="6381" spans="1:57" ht="12.95" customHeight="1" x14ac:dyDescent="0.2">
      <c r="A6381" s="57">
        <f t="shared" si="111"/>
        <v>6380</v>
      </c>
      <c r="B6381" s="58">
        <v>5202022309940000</v>
      </c>
      <c r="C6381" s="59" t="s">
        <v>714</v>
      </c>
      <c r="D6381" s="59" t="s">
        <v>2457</v>
      </c>
      <c r="E6381" s="60">
        <v>34600</v>
      </c>
      <c r="F6381" s="60">
        <v>45376</v>
      </c>
      <c r="G6381" s="60">
        <v>45376</v>
      </c>
      <c r="H6381" s="58">
        <v>202413489221</v>
      </c>
      <c r="I6381" s="58">
        <v>62</v>
      </c>
      <c r="J6381" s="60" t="s">
        <v>13248</v>
      </c>
      <c r="K6381" s="60" t="s">
        <v>13221</v>
      </c>
      <c r="L6381" s="212" t="s">
        <v>2061</v>
      </c>
      <c r="M6381" s="60">
        <v>45376</v>
      </c>
      <c r="N6381" s="58" t="s">
        <v>24</v>
      </c>
      <c r="O6381" s="59" t="s">
        <v>33</v>
      </c>
      <c r="P6381" s="62">
        <v>16095000</v>
      </c>
      <c r="Q6381" s="58" t="s">
        <v>107</v>
      </c>
      <c r="R6381" s="58" t="s">
        <v>108</v>
      </c>
      <c r="S6381" s="58" t="s">
        <v>95</v>
      </c>
      <c r="T6381" s="213" t="s">
        <v>162</v>
      </c>
      <c r="U6381" s="63" t="s">
        <v>29</v>
      </c>
      <c r="W6381" s="143"/>
      <c r="X6381" s="143"/>
      <c r="AO6381" s="143"/>
      <c r="AP6381" s="143"/>
      <c r="BD6381" s="234"/>
      <c r="BE6381" s="234"/>
    </row>
    <row r="6382" spans="1:57" ht="12.95" customHeight="1" x14ac:dyDescent="0.2">
      <c r="A6382" s="57">
        <f t="shared" si="111"/>
        <v>6381</v>
      </c>
      <c r="B6382" s="58">
        <v>2171102012770000</v>
      </c>
      <c r="C6382" s="59" t="s">
        <v>13249</v>
      </c>
      <c r="D6382" s="59" t="s">
        <v>567</v>
      </c>
      <c r="E6382" s="60">
        <v>28479</v>
      </c>
      <c r="F6382" s="60">
        <v>45373</v>
      </c>
      <c r="G6382" s="60">
        <v>45373</v>
      </c>
      <c r="H6382" s="58">
        <v>202413488621</v>
      </c>
      <c r="I6382" s="58">
        <v>6200009731</v>
      </c>
      <c r="J6382" s="60" t="s">
        <v>13250</v>
      </c>
      <c r="K6382" s="60" t="s">
        <v>13251</v>
      </c>
      <c r="L6382" s="207" t="s">
        <v>3175</v>
      </c>
      <c r="M6382" s="60">
        <v>45376</v>
      </c>
      <c r="N6382" s="60" t="s">
        <v>694</v>
      </c>
      <c r="O6382" s="59" t="s">
        <v>37</v>
      </c>
      <c r="P6382" s="62">
        <v>750000</v>
      </c>
      <c r="Q6382" s="58" t="s">
        <v>26</v>
      </c>
      <c r="R6382" s="58" t="s">
        <v>26</v>
      </c>
      <c r="S6382" s="58" t="s">
        <v>27</v>
      </c>
      <c r="T6382" s="213" t="s">
        <v>28</v>
      </c>
      <c r="U6382" s="63" t="s">
        <v>29</v>
      </c>
      <c r="W6382" s="143"/>
      <c r="X6382" s="143"/>
      <c r="AO6382" s="143"/>
      <c r="AP6382" s="143"/>
      <c r="BD6382" s="234"/>
      <c r="BE6382" s="234"/>
    </row>
    <row r="6383" spans="1:57" ht="12.95" customHeight="1" x14ac:dyDescent="0.2">
      <c r="A6383" s="57">
        <f t="shared" si="111"/>
        <v>6382</v>
      </c>
      <c r="B6383" s="58">
        <v>3506120106980000</v>
      </c>
      <c r="C6383" s="59" t="s">
        <v>13252</v>
      </c>
      <c r="D6383" s="59" t="s">
        <v>51</v>
      </c>
      <c r="E6383" s="60">
        <v>35947</v>
      </c>
      <c r="F6383" s="60">
        <v>45373</v>
      </c>
      <c r="G6383" s="60">
        <v>45373</v>
      </c>
      <c r="H6383" s="58">
        <v>202413488126</v>
      </c>
      <c r="I6383" s="58">
        <v>6211932458</v>
      </c>
      <c r="J6383" s="60" t="s">
        <v>13253</v>
      </c>
      <c r="K6383" s="60" t="s">
        <v>13254</v>
      </c>
      <c r="L6383" s="212" t="s">
        <v>52</v>
      </c>
      <c r="M6383" s="60">
        <v>45376</v>
      </c>
      <c r="N6383" s="58" t="s">
        <v>24</v>
      </c>
      <c r="O6383" s="59" t="s">
        <v>37</v>
      </c>
      <c r="P6383" s="62">
        <v>600000</v>
      </c>
      <c r="Q6383" s="58" t="s">
        <v>26</v>
      </c>
      <c r="R6383" s="58" t="s">
        <v>26</v>
      </c>
      <c r="S6383" s="58" t="s">
        <v>2815</v>
      </c>
      <c r="T6383" s="213" t="s">
        <v>28</v>
      </c>
      <c r="U6383" s="63" t="s">
        <v>29</v>
      </c>
      <c r="W6383" s="143"/>
      <c r="X6383" s="143"/>
      <c r="AO6383" s="143"/>
      <c r="AP6383" s="143"/>
      <c r="BD6383" s="234"/>
      <c r="BE6383" s="234"/>
    </row>
    <row r="6384" spans="1:57" ht="12.95" customHeight="1" x14ac:dyDescent="0.2">
      <c r="A6384" s="57">
        <f t="shared" si="111"/>
        <v>6383</v>
      </c>
      <c r="B6384" s="58">
        <v>3674061701880000</v>
      </c>
      <c r="C6384" s="59" t="s">
        <v>11924</v>
      </c>
      <c r="D6384" s="59" t="s">
        <v>56</v>
      </c>
      <c r="E6384" s="60">
        <v>32159</v>
      </c>
      <c r="F6384" s="60">
        <v>45373</v>
      </c>
      <c r="G6384" s="60">
        <v>45373</v>
      </c>
      <c r="H6384" s="58">
        <v>202413488125</v>
      </c>
      <c r="I6384" s="58">
        <v>6211703629</v>
      </c>
      <c r="J6384" s="60" t="s">
        <v>13255</v>
      </c>
      <c r="K6384" s="60" t="s">
        <v>13254</v>
      </c>
      <c r="L6384" s="212" t="s">
        <v>52</v>
      </c>
      <c r="M6384" s="60">
        <v>45376</v>
      </c>
      <c r="N6384" s="58" t="s">
        <v>24</v>
      </c>
      <c r="O6384" s="59" t="s">
        <v>37</v>
      </c>
      <c r="P6384" s="62">
        <v>600000</v>
      </c>
      <c r="Q6384" s="58" t="s">
        <v>26</v>
      </c>
      <c r="R6384" s="58" t="s">
        <v>26</v>
      </c>
      <c r="S6384" s="58" t="s">
        <v>2887</v>
      </c>
      <c r="T6384" s="213" t="s">
        <v>28</v>
      </c>
      <c r="U6384" s="63" t="s">
        <v>29</v>
      </c>
      <c r="W6384" s="143"/>
      <c r="X6384" s="143"/>
      <c r="AO6384" s="143"/>
      <c r="AP6384" s="143"/>
      <c r="BD6384" s="234"/>
      <c r="BE6384" s="234"/>
    </row>
    <row r="6385" spans="1:57" ht="12.95" customHeight="1" x14ac:dyDescent="0.2">
      <c r="A6385" s="57">
        <f t="shared" si="111"/>
        <v>6384</v>
      </c>
      <c r="B6385" s="58">
        <v>3526052203890000</v>
      </c>
      <c r="C6385" s="59" t="s">
        <v>13256</v>
      </c>
      <c r="D6385" s="59" t="s">
        <v>51</v>
      </c>
      <c r="E6385" s="60">
        <v>32589</v>
      </c>
      <c r="F6385" s="60">
        <v>45373</v>
      </c>
      <c r="G6385" s="60">
        <v>45376</v>
      </c>
      <c r="H6385" s="58">
        <v>202413488124</v>
      </c>
      <c r="I6385" s="58">
        <v>6211409546</v>
      </c>
      <c r="J6385" s="60" t="s">
        <v>13257</v>
      </c>
      <c r="K6385" s="60" t="s">
        <v>13254</v>
      </c>
      <c r="L6385" s="212" t="s">
        <v>52</v>
      </c>
      <c r="M6385" s="60">
        <v>45376</v>
      </c>
      <c r="N6385" s="58" t="s">
        <v>24</v>
      </c>
      <c r="O6385" s="59" t="s">
        <v>37</v>
      </c>
      <c r="P6385" s="62">
        <v>600000</v>
      </c>
      <c r="Q6385" s="58" t="s">
        <v>26</v>
      </c>
      <c r="R6385" s="58" t="s">
        <v>26</v>
      </c>
      <c r="S6385" s="58" t="s">
        <v>2848</v>
      </c>
      <c r="T6385" s="213" t="s">
        <v>28</v>
      </c>
      <c r="U6385" s="63" t="s">
        <v>29</v>
      </c>
      <c r="W6385" s="143"/>
      <c r="X6385" s="143"/>
      <c r="AO6385" s="143"/>
      <c r="AP6385" s="143"/>
      <c r="BD6385" s="234"/>
      <c r="BE6385" s="234"/>
    </row>
    <row r="6386" spans="1:57" ht="12.95" customHeight="1" x14ac:dyDescent="0.2">
      <c r="A6386" s="57">
        <f t="shared" si="111"/>
        <v>6385</v>
      </c>
      <c r="B6386" s="58">
        <v>7324060212880000</v>
      </c>
      <c r="C6386" s="59" t="s">
        <v>13258</v>
      </c>
      <c r="D6386" s="59" t="s">
        <v>13259</v>
      </c>
      <c r="E6386" s="60">
        <v>32479</v>
      </c>
      <c r="F6386" s="60">
        <v>45373</v>
      </c>
      <c r="G6386" s="60">
        <v>45376</v>
      </c>
      <c r="H6386" s="58">
        <v>202413488123</v>
      </c>
      <c r="I6386" s="58">
        <v>6200273545</v>
      </c>
      <c r="J6386" s="60" t="s">
        <v>13260</v>
      </c>
      <c r="K6386" s="60" t="s">
        <v>13254</v>
      </c>
      <c r="L6386" s="212" t="s">
        <v>52</v>
      </c>
      <c r="M6386" s="60">
        <v>45376</v>
      </c>
      <c r="N6386" s="58" t="s">
        <v>24</v>
      </c>
      <c r="O6386" s="59" t="s">
        <v>37</v>
      </c>
      <c r="P6386" s="62">
        <v>600000</v>
      </c>
      <c r="Q6386" s="58" t="s">
        <v>26</v>
      </c>
      <c r="R6386" s="58" t="s">
        <v>26</v>
      </c>
      <c r="S6386" s="58" t="s">
        <v>2848</v>
      </c>
      <c r="T6386" s="213" t="s">
        <v>28</v>
      </c>
      <c r="U6386" s="63" t="s">
        <v>29</v>
      </c>
      <c r="W6386" s="143"/>
      <c r="X6386" s="143"/>
      <c r="AO6386" s="143"/>
      <c r="AP6386" s="143"/>
      <c r="BD6386" s="234"/>
      <c r="BE6386" s="234"/>
    </row>
    <row r="6387" spans="1:57" ht="12.95" customHeight="1" x14ac:dyDescent="0.2">
      <c r="A6387" s="57">
        <f t="shared" si="111"/>
        <v>6386</v>
      </c>
      <c r="B6387" s="58">
        <v>3578042403980000</v>
      </c>
      <c r="C6387" s="59" t="s">
        <v>13261</v>
      </c>
      <c r="D6387" s="59" t="s">
        <v>260</v>
      </c>
      <c r="E6387" s="60">
        <v>35878</v>
      </c>
      <c r="F6387" s="60">
        <v>45373</v>
      </c>
      <c r="G6387" s="60">
        <v>45376</v>
      </c>
      <c r="H6387" s="58">
        <v>202413488122</v>
      </c>
      <c r="I6387" s="58">
        <v>6211937752</v>
      </c>
      <c r="J6387" s="60" t="s">
        <v>13262</v>
      </c>
      <c r="K6387" s="60" t="s">
        <v>13254</v>
      </c>
      <c r="L6387" s="212" t="s">
        <v>52</v>
      </c>
      <c r="M6387" s="60">
        <v>45376</v>
      </c>
      <c r="N6387" s="58" t="s">
        <v>24</v>
      </c>
      <c r="O6387" s="59" t="s">
        <v>37</v>
      </c>
      <c r="P6387" s="62">
        <v>600000</v>
      </c>
      <c r="Q6387" s="58" t="s">
        <v>26</v>
      </c>
      <c r="R6387" s="58" t="s">
        <v>26</v>
      </c>
      <c r="S6387" s="58" t="s">
        <v>2848</v>
      </c>
      <c r="T6387" s="213" t="s">
        <v>28</v>
      </c>
      <c r="U6387" s="63" t="s">
        <v>29</v>
      </c>
      <c r="W6387" s="143"/>
      <c r="X6387" s="143"/>
      <c r="AO6387" s="143"/>
      <c r="AP6387" s="143"/>
      <c r="BD6387" s="234"/>
      <c r="BE6387" s="234"/>
    </row>
    <row r="6388" spans="1:57" ht="12.95" customHeight="1" x14ac:dyDescent="0.2">
      <c r="A6388" s="57">
        <f t="shared" si="111"/>
        <v>6387</v>
      </c>
      <c r="B6388" s="58">
        <v>3175090504970000</v>
      </c>
      <c r="C6388" s="59" t="s">
        <v>13263</v>
      </c>
      <c r="D6388" s="59" t="s">
        <v>56</v>
      </c>
      <c r="E6388" s="60">
        <v>35525</v>
      </c>
      <c r="F6388" s="60">
        <v>45372</v>
      </c>
      <c r="G6388" s="60">
        <v>45373</v>
      </c>
      <c r="H6388" s="58">
        <v>202413487321</v>
      </c>
      <c r="I6388" s="58">
        <v>6211504488</v>
      </c>
      <c r="J6388" s="60" t="s">
        <v>13264</v>
      </c>
      <c r="K6388" s="60" t="s">
        <v>13265</v>
      </c>
      <c r="L6388" s="212" t="s">
        <v>104</v>
      </c>
      <c r="M6388" s="60">
        <v>45376</v>
      </c>
      <c r="N6388" s="58" t="s">
        <v>24</v>
      </c>
      <c r="O6388" s="58" t="s">
        <v>25</v>
      </c>
      <c r="P6388" s="62">
        <v>400000</v>
      </c>
      <c r="Q6388" s="58" t="s">
        <v>26</v>
      </c>
      <c r="R6388" s="58" t="s">
        <v>26</v>
      </c>
      <c r="S6388" s="58" t="s">
        <v>2821</v>
      </c>
      <c r="T6388" s="213" t="s">
        <v>28</v>
      </c>
      <c r="U6388" s="63" t="s">
        <v>29</v>
      </c>
      <c r="W6388" s="143"/>
      <c r="X6388" s="143"/>
      <c r="AO6388" s="143"/>
      <c r="AP6388" s="143"/>
      <c r="BD6388" s="234"/>
      <c r="BE6388" s="234"/>
    </row>
    <row r="6389" spans="1:57" ht="12.95" customHeight="1" x14ac:dyDescent="0.2">
      <c r="A6389" s="57">
        <f t="shared" si="111"/>
        <v>6388</v>
      </c>
      <c r="B6389" s="58">
        <v>3175021805690010</v>
      </c>
      <c r="C6389" s="59" t="s">
        <v>13266</v>
      </c>
      <c r="D6389" s="59" t="s">
        <v>56</v>
      </c>
      <c r="E6389" s="60">
        <v>25341</v>
      </c>
      <c r="F6389" s="60">
        <v>45373</v>
      </c>
      <c r="G6389" s="60">
        <v>45373</v>
      </c>
      <c r="H6389" s="58">
        <v>202413487022</v>
      </c>
      <c r="I6389" s="58">
        <v>6200354257</v>
      </c>
      <c r="J6389" s="60" t="s">
        <v>13267</v>
      </c>
      <c r="K6389" s="60" t="s">
        <v>13268</v>
      </c>
      <c r="L6389" s="212" t="s">
        <v>52</v>
      </c>
      <c r="M6389" s="60">
        <v>45376</v>
      </c>
      <c r="N6389" s="58" t="s">
        <v>24</v>
      </c>
      <c r="O6389" s="59" t="s">
        <v>37</v>
      </c>
      <c r="P6389" s="62">
        <v>600000</v>
      </c>
      <c r="Q6389" s="58" t="s">
        <v>26</v>
      </c>
      <c r="R6389" s="58" t="s">
        <v>26</v>
      </c>
      <c r="S6389" s="58" t="s">
        <v>2887</v>
      </c>
      <c r="T6389" s="213" t="s">
        <v>28</v>
      </c>
      <c r="U6389" s="63" t="s">
        <v>29</v>
      </c>
      <c r="W6389" s="143"/>
      <c r="X6389" s="143"/>
      <c r="AO6389" s="143"/>
      <c r="AP6389" s="143"/>
      <c r="BD6389" s="234"/>
      <c r="BE6389" s="234"/>
    </row>
    <row r="6390" spans="1:57" ht="12.95" customHeight="1" x14ac:dyDescent="0.2">
      <c r="A6390" s="57">
        <f t="shared" si="111"/>
        <v>6389</v>
      </c>
      <c r="B6390" s="58">
        <v>3328121903960000</v>
      </c>
      <c r="C6390" s="59" t="s">
        <v>13269</v>
      </c>
      <c r="D6390" s="59" t="s">
        <v>509</v>
      </c>
      <c r="E6390" s="60">
        <v>35143</v>
      </c>
      <c r="F6390" s="60">
        <v>45372</v>
      </c>
      <c r="G6390" s="60">
        <v>45372</v>
      </c>
      <c r="H6390" s="58">
        <v>202413487021</v>
      </c>
      <c r="I6390" s="58">
        <v>6211500336</v>
      </c>
      <c r="J6390" s="60" t="s">
        <v>13270</v>
      </c>
      <c r="K6390" s="60" t="s">
        <v>13268</v>
      </c>
      <c r="L6390" s="212" t="s">
        <v>52</v>
      </c>
      <c r="M6390" s="60">
        <v>45376</v>
      </c>
      <c r="N6390" s="58" t="s">
        <v>24</v>
      </c>
      <c r="O6390" s="59" t="s">
        <v>37</v>
      </c>
      <c r="P6390" s="62">
        <v>600000</v>
      </c>
      <c r="Q6390" s="58" t="s">
        <v>26</v>
      </c>
      <c r="R6390" s="58" t="s">
        <v>26</v>
      </c>
      <c r="S6390" s="58" t="s">
        <v>2904</v>
      </c>
      <c r="T6390" s="213" t="s">
        <v>28</v>
      </c>
      <c r="U6390" s="63" t="s">
        <v>29</v>
      </c>
      <c r="W6390" s="143"/>
      <c r="X6390" s="143"/>
      <c r="AO6390" s="143"/>
      <c r="AP6390" s="143"/>
      <c r="BD6390" s="234"/>
      <c r="BE6390" s="234"/>
    </row>
    <row r="6391" spans="1:57" ht="12.95" customHeight="1" x14ac:dyDescent="0.2">
      <c r="A6391" s="57">
        <f t="shared" si="111"/>
        <v>6390</v>
      </c>
      <c r="B6391" s="58">
        <v>3175091611790000</v>
      </c>
      <c r="C6391" s="59" t="s">
        <v>13058</v>
      </c>
      <c r="D6391" s="59" t="s">
        <v>67</v>
      </c>
      <c r="E6391" s="60">
        <v>29175</v>
      </c>
      <c r="F6391" s="60">
        <v>45372</v>
      </c>
      <c r="G6391" s="60">
        <v>45372</v>
      </c>
      <c r="H6391" s="58">
        <v>202413486321</v>
      </c>
      <c r="I6391" s="58">
        <v>6200359663</v>
      </c>
      <c r="J6391" s="60" t="s">
        <v>13271</v>
      </c>
      <c r="K6391" s="60" t="s">
        <v>13272</v>
      </c>
      <c r="L6391" s="212" t="s">
        <v>191</v>
      </c>
      <c r="M6391" s="60">
        <v>45376</v>
      </c>
      <c r="N6391" s="58" t="s">
        <v>24</v>
      </c>
      <c r="O6391" s="58" t="s">
        <v>25</v>
      </c>
      <c r="P6391" s="62">
        <v>400000</v>
      </c>
      <c r="Q6391" s="58" t="s">
        <v>26</v>
      </c>
      <c r="R6391" s="58" t="s">
        <v>26</v>
      </c>
      <c r="S6391" s="58" t="s">
        <v>2848</v>
      </c>
      <c r="T6391" s="213" t="s">
        <v>28</v>
      </c>
      <c r="U6391" s="63" t="s">
        <v>29</v>
      </c>
      <c r="W6391" s="143"/>
      <c r="X6391" s="143"/>
      <c r="AO6391" s="143"/>
      <c r="AP6391" s="143"/>
      <c r="BD6391" s="234"/>
      <c r="BE6391" s="234"/>
    </row>
    <row r="6392" spans="1:57" ht="12.95" customHeight="1" x14ac:dyDescent="0.2">
      <c r="A6392" s="57">
        <f t="shared" si="111"/>
        <v>6391</v>
      </c>
      <c r="B6392" s="58">
        <v>3526011207980000</v>
      </c>
      <c r="C6392" s="59" t="s">
        <v>13052</v>
      </c>
      <c r="D6392" s="59" t="s">
        <v>51</v>
      </c>
      <c r="E6392" s="60">
        <v>35988</v>
      </c>
      <c r="F6392" s="60">
        <v>45370</v>
      </c>
      <c r="G6392" s="60">
        <v>45370</v>
      </c>
      <c r="H6392" s="58">
        <v>202413483721</v>
      </c>
      <c r="I6392" s="58">
        <v>6211839112</v>
      </c>
      <c r="J6392" s="60" t="s">
        <v>13273</v>
      </c>
      <c r="K6392" s="60" t="s">
        <v>13274</v>
      </c>
      <c r="L6392" s="59" t="s">
        <v>4262</v>
      </c>
      <c r="M6392" s="60">
        <v>45376</v>
      </c>
      <c r="N6392" s="58" t="s">
        <v>24</v>
      </c>
      <c r="O6392" s="59" t="s">
        <v>37</v>
      </c>
      <c r="P6392" s="62">
        <v>450000</v>
      </c>
      <c r="Q6392" s="58" t="s">
        <v>2612</v>
      </c>
      <c r="R6392" s="58" t="s">
        <v>108</v>
      </c>
      <c r="S6392" s="58" t="s">
        <v>57</v>
      </c>
      <c r="T6392" s="213" t="s">
        <v>28</v>
      </c>
      <c r="U6392" s="63" t="s">
        <v>29</v>
      </c>
      <c r="W6392" s="143"/>
      <c r="X6392" s="143"/>
      <c r="AO6392" s="143"/>
      <c r="AP6392" s="143"/>
      <c r="BD6392" s="234"/>
      <c r="BE6392" s="234"/>
    </row>
    <row r="6393" spans="1:57" ht="12.95" customHeight="1" x14ac:dyDescent="0.2">
      <c r="A6393" s="57">
        <f t="shared" si="111"/>
        <v>6392</v>
      </c>
      <c r="B6393" s="58">
        <v>3402151708930000</v>
      </c>
      <c r="C6393" s="59" t="s">
        <v>13275</v>
      </c>
      <c r="D6393" s="59" t="s">
        <v>855</v>
      </c>
      <c r="E6393" s="60">
        <v>34198</v>
      </c>
      <c r="F6393" s="60">
        <v>45373</v>
      </c>
      <c r="G6393" s="60">
        <v>45376</v>
      </c>
      <c r="H6393" s="58">
        <v>202413483225</v>
      </c>
      <c r="I6393" s="58">
        <v>6211422817</v>
      </c>
      <c r="J6393" s="60" t="s">
        <v>13276</v>
      </c>
      <c r="K6393" s="60" t="s">
        <v>13277</v>
      </c>
      <c r="L6393" s="212" t="s">
        <v>463</v>
      </c>
      <c r="M6393" s="60">
        <v>45376</v>
      </c>
      <c r="N6393" s="58" t="s">
        <v>24</v>
      </c>
      <c r="O6393" s="59" t="s">
        <v>30</v>
      </c>
      <c r="P6393" s="62">
        <v>700000</v>
      </c>
      <c r="Q6393" s="58" t="s">
        <v>26</v>
      </c>
      <c r="R6393" s="58" t="s">
        <v>26</v>
      </c>
      <c r="S6393" s="58" t="s">
        <v>27</v>
      </c>
      <c r="T6393" s="213" t="s">
        <v>28</v>
      </c>
      <c r="U6393" s="63" t="s">
        <v>29</v>
      </c>
      <c r="W6393" s="143"/>
      <c r="X6393" s="143"/>
      <c r="AO6393" s="143"/>
      <c r="AP6393" s="143"/>
      <c r="BD6393" s="234"/>
      <c r="BE6393" s="234"/>
    </row>
    <row r="6394" spans="1:57" ht="12.95" customHeight="1" x14ac:dyDescent="0.2">
      <c r="A6394" s="57">
        <f t="shared" si="111"/>
        <v>6393</v>
      </c>
      <c r="B6394" s="58">
        <v>3503042808920000</v>
      </c>
      <c r="C6394" s="59" t="s">
        <v>13278</v>
      </c>
      <c r="D6394" s="59" t="s">
        <v>85</v>
      </c>
      <c r="E6394" s="60">
        <v>33844</v>
      </c>
      <c r="F6394" s="60">
        <v>45372</v>
      </c>
      <c r="G6394" s="60">
        <v>45372</v>
      </c>
      <c r="H6394" s="58">
        <v>202413483224</v>
      </c>
      <c r="I6394" s="58">
        <v>6211917490</v>
      </c>
      <c r="J6394" s="60" t="s">
        <v>13279</v>
      </c>
      <c r="K6394" s="60" t="s">
        <v>13277</v>
      </c>
      <c r="L6394" s="212" t="s">
        <v>463</v>
      </c>
      <c r="M6394" s="60">
        <v>45376</v>
      </c>
      <c r="N6394" s="58" t="s">
        <v>24</v>
      </c>
      <c r="O6394" s="59" t="s">
        <v>30</v>
      </c>
      <c r="P6394" s="62">
        <v>700000</v>
      </c>
      <c r="Q6394" s="58" t="s">
        <v>26</v>
      </c>
      <c r="R6394" s="58" t="s">
        <v>26</v>
      </c>
      <c r="S6394" s="58" t="s">
        <v>27</v>
      </c>
      <c r="T6394" s="213" t="s">
        <v>28</v>
      </c>
      <c r="U6394" s="63" t="s">
        <v>29</v>
      </c>
      <c r="W6394" s="143"/>
      <c r="X6394" s="143"/>
      <c r="AO6394" s="143"/>
      <c r="AP6394" s="143"/>
      <c r="BD6394" s="234"/>
      <c r="BE6394" s="234"/>
    </row>
    <row r="6395" spans="1:57" ht="12.95" customHeight="1" x14ac:dyDescent="0.2">
      <c r="A6395" s="57">
        <f t="shared" si="111"/>
        <v>6394</v>
      </c>
      <c r="B6395" s="58">
        <v>3308021808910000</v>
      </c>
      <c r="C6395" s="59" t="s">
        <v>13280</v>
      </c>
      <c r="D6395" s="59" t="s">
        <v>514</v>
      </c>
      <c r="E6395" s="60">
        <v>33468</v>
      </c>
      <c r="F6395" s="60">
        <v>45372</v>
      </c>
      <c r="G6395" s="60">
        <v>45372</v>
      </c>
      <c r="H6395" s="58">
        <v>202413483223</v>
      </c>
      <c r="I6395" s="58">
        <v>6202096399</v>
      </c>
      <c r="J6395" s="60" t="s">
        <v>13281</v>
      </c>
      <c r="K6395" s="60" t="s">
        <v>13277</v>
      </c>
      <c r="L6395" s="212" t="s">
        <v>463</v>
      </c>
      <c r="M6395" s="60">
        <v>45376</v>
      </c>
      <c r="N6395" s="58" t="s">
        <v>24</v>
      </c>
      <c r="O6395" s="59" t="s">
        <v>30</v>
      </c>
      <c r="P6395" s="62">
        <v>700000</v>
      </c>
      <c r="Q6395" s="58" t="s">
        <v>26</v>
      </c>
      <c r="R6395" s="58" t="s">
        <v>26</v>
      </c>
      <c r="S6395" s="58" t="s">
        <v>27</v>
      </c>
      <c r="T6395" s="213" t="s">
        <v>28</v>
      </c>
      <c r="U6395" s="63" t="s">
        <v>29</v>
      </c>
      <c r="W6395" s="143"/>
      <c r="X6395" s="143"/>
      <c r="AO6395" s="143"/>
      <c r="AP6395" s="143"/>
      <c r="BD6395" s="234"/>
      <c r="BE6395" s="234"/>
    </row>
    <row r="6396" spans="1:57" ht="12.95" customHeight="1" x14ac:dyDescent="0.2">
      <c r="A6396" s="57">
        <f t="shared" si="111"/>
        <v>6395</v>
      </c>
      <c r="B6396" s="58">
        <v>3510146002030000</v>
      </c>
      <c r="C6396" s="59" t="s">
        <v>13282</v>
      </c>
      <c r="D6396" s="59" t="s">
        <v>435</v>
      </c>
      <c r="E6396" s="60">
        <v>37672</v>
      </c>
      <c r="F6396" s="60">
        <v>45370</v>
      </c>
      <c r="G6396" s="60">
        <v>45370</v>
      </c>
      <c r="H6396" s="58">
        <v>202413483222</v>
      </c>
      <c r="I6396" s="58">
        <v>6211928706</v>
      </c>
      <c r="J6396" s="60" t="s">
        <v>13283</v>
      </c>
      <c r="K6396" s="60" t="s">
        <v>13277</v>
      </c>
      <c r="L6396" s="212" t="s">
        <v>463</v>
      </c>
      <c r="M6396" s="60">
        <v>45376</v>
      </c>
      <c r="N6396" s="58" t="s">
        <v>24</v>
      </c>
      <c r="O6396" s="59" t="s">
        <v>30</v>
      </c>
      <c r="P6396" s="62">
        <v>700000</v>
      </c>
      <c r="Q6396" s="58" t="s">
        <v>26</v>
      </c>
      <c r="R6396" s="58" t="s">
        <v>26</v>
      </c>
      <c r="S6396" s="58" t="s">
        <v>27</v>
      </c>
      <c r="T6396" s="213" t="s">
        <v>28</v>
      </c>
      <c r="U6396" s="63" t="s">
        <v>29</v>
      </c>
      <c r="W6396" s="143"/>
      <c r="X6396" s="143"/>
      <c r="AO6396" s="143"/>
      <c r="AP6396" s="143"/>
      <c r="BD6396" s="234"/>
      <c r="BE6396" s="234"/>
    </row>
    <row r="6397" spans="1:57" ht="12.95" customHeight="1" x14ac:dyDescent="0.2">
      <c r="A6397" s="57">
        <f t="shared" si="111"/>
        <v>6396</v>
      </c>
      <c r="B6397" s="58">
        <v>3207012110890000</v>
      </c>
      <c r="C6397" s="59" t="s">
        <v>12819</v>
      </c>
      <c r="D6397" s="59" t="s">
        <v>257</v>
      </c>
      <c r="E6397" s="60">
        <v>32802</v>
      </c>
      <c r="F6397" s="60">
        <v>45370</v>
      </c>
      <c r="G6397" s="60">
        <v>45370</v>
      </c>
      <c r="H6397" s="58">
        <v>202413483221</v>
      </c>
      <c r="I6397" s="58">
        <v>6202080228</v>
      </c>
      <c r="J6397" s="60" t="s">
        <v>13284</v>
      </c>
      <c r="K6397" s="60" t="s">
        <v>13277</v>
      </c>
      <c r="L6397" s="212" t="s">
        <v>463</v>
      </c>
      <c r="M6397" s="60">
        <v>45376</v>
      </c>
      <c r="N6397" s="58" t="s">
        <v>24</v>
      </c>
      <c r="O6397" s="59" t="s">
        <v>30</v>
      </c>
      <c r="P6397" s="62">
        <v>700000</v>
      </c>
      <c r="Q6397" s="58" t="s">
        <v>26</v>
      </c>
      <c r="R6397" s="58" t="s">
        <v>26</v>
      </c>
      <c r="S6397" s="58" t="s">
        <v>27</v>
      </c>
      <c r="T6397" s="213" t="s">
        <v>28</v>
      </c>
      <c r="U6397" s="63" t="s">
        <v>29</v>
      </c>
      <c r="W6397" s="143"/>
      <c r="X6397" s="143"/>
      <c r="AO6397" s="143"/>
      <c r="AP6397" s="143"/>
      <c r="BD6397" s="234"/>
      <c r="BE6397" s="234"/>
    </row>
    <row r="6398" spans="1:57" ht="12.95" customHeight="1" x14ac:dyDescent="0.2">
      <c r="A6398" s="57">
        <f t="shared" si="111"/>
        <v>6397</v>
      </c>
      <c r="B6398" s="58">
        <v>3306031701830000</v>
      </c>
      <c r="C6398" s="59" t="s">
        <v>12537</v>
      </c>
      <c r="D6398" s="59" t="s">
        <v>808</v>
      </c>
      <c r="E6398" s="60">
        <v>30333</v>
      </c>
      <c r="F6398" s="60">
        <v>45369</v>
      </c>
      <c r="G6398" s="60">
        <v>45369</v>
      </c>
      <c r="H6398" s="58">
        <v>202413481721</v>
      </c>
      <c r="I6398" s="58">
        <v>6200418732</v>
      </c>
      <c r="J6398" s="60" t="s">
        <v>13285</v>
      </c>
      <c r="K6398" s="60" t="s">
        <v>13286</v>
      </c>
      <c r="L6398" s="212" t="s">
        <v>52</v>
      </c>
      <c r="M6398" s="60">
        <v>45376</v>
      </c>
      <c r="N6398" s="58" t="s">
        <v>24</v>
      </c>
      <c r="O6398" s="59" t="s">
        <v>37</v>
      </c>
      <c r="P6398" s="62">
        <v>600000</v>
      </c>
      <c r="Q6398" s="58" t="s">
        <v>107</v>
      </c>
      <c r="R6398" s="58" t="s">
        <v>108</v>
      </c>
      <c r="S6398" s="58" t="s">
        <v>57</v>
      </c>
      <c r="T6398" s="213" t="s">
        <v>28</v>
      </c>
      <c r="U6398" s="63" t="s">
        <v>29</v>
      </c>
      <c r="W6398" s="143"/>
      <c r="X6398" s="143"/>
      <c r="AO6398" s="143"/>
      <c r="AP6398" s="143"/>
      <c r="BD6398" s="234"/>
      <c r="BE6398" s="234"/>
    </row>
    <row r="6399" spans="1:57" ht="12.95" customHeight="1" x14ac:dyDescent="0.2">
      <c r="A6399" s="57">
        <f t="shared" si="111"/>
        <v>6398</v>
      </c>
      <c r="B6399" s="58">
        <v>1271080803930000</v>
      </c>
      <c r="C6399" s="59" t="s">
        <v>2616</v>
      </c>
      <c r="D6399" s="59" t="s">
        <v>512</v>
      </c>
      <c r="E6399" s="60">
        <v>34036</v>
      </c>
      <c r="F6399" s="60">
        <v>45372</v>
      </c>
      <c r="G6399" s="60">
        <v>45373</v>
      </c>
      <c r="H6399" s="58">
        <v>202413480624</v>
      </c>
      <c r="I6399" s="58">
        <v>6201395260</v>
      </c>
      <c r="J6399" s="60" t="s">
        <v>13287</v>
      </c>
      <c r="K6399" s="60" t="s">
        <v>13288</v>
      </c>
      <c r="L6399" s="212" t="s">
        <v>3893</v>
      </c>
      <c r="M6399" s="60">
        <v>45376</v>
      </c>
      <c r="N6399" s="58" t="s">
        <v>24</v>
      </c>
      <c r="O6399" s="59" t="s">
        <v>37</v>
      </c>
      <c r="P6399" s="62">
        <v>450000</v>
      </c>
      <c r="Q6399" s="58" t="s">
        <v>26</v>
      </c>
      <c r="R6399" s="58" t="s">
        <v>26</v>
      </c>
      <c r="S6399" s="58" t="s">
        <v>27</v>
      </c>
      <c r="T6399" s="213" t="s">
        <v>28</v>
      </c>
      <c r="U6399" s="63" t="s">
        <v>29</v>
      </c>
      <c r="W6399" s="143"/>
      <c r="X6399" s="143"/>
      <c r="AO6399" s="143"/>
      <c r="AP6399" s="143"/>
      <c r="BD6399" s="234"/>
      <c r="BE6399" s="234"/>
    </row>
    <row r="6400" spans="1:57" ht="12.95" customHeight="1" x14ac:dyDescent="0.2">
      <c r="A6400" s="57">
        <f t="shared" si="111"/>
        <v>6399</v>
      </c>
      <c r="B6400" s="58">
        <v>7315091512790000</v>
      </c>
      <c r="C6400" s="59" t="s">
        <v>13049</v>
      </c>
      <c r="D6400" s="59" t="s">
        <v>730</v>
      </c>
      <c r="E6400" s="60">
        <v>29204</v>
      </c>
      <c r="F6400" s="60">
        <v>45371</v>
      </c>
      <c r="G6400" s="60">
        <v>45373</v>
      </c>
      <c r="H6400" s="58">
        <v>202413480623</v>
      </c>
      <c r="I6400" s="58">
        <v>6200075100</v>
      </c>
      <c r="J6400" s="60" t="s">
        <v>13289</v>
      </c>
      <c r="K6400" s="60" t="s">
        <v>13288</v>
      </c>
      <c r="L6400" s="212" t="s">
        <v>3893</v>
      </c>
      <c r="M6400" s="60">
        <v>45376</v>
      </c>
      <c r="N6400" s="58" t="s">
        <v>24</v>
      </c>
      <c r="O6400" s="59" t="s">
        <v>37</v>
      </c>
      <c r="P6400" s="62">
        <v>450000</v>
      </c>
      <c r="Q6400" s="58" t="s">
        <v>26</v>
      </c>
      <c r="R6400" s="58" t="s">
        <v>26</v>
      </c>
      <c r="S6400" s="58" t="s">
        <v>27</v>
      </c>
      <c r="T6400" s="213" t="s">
        <v>28</v>
      </c>
      <c r="U6400" s="63" t="s">
        <v>29</v>
      </c>
      <c r="W6400" s="143"/>
      <c r="X6400" s="143"/>
      <c r="AO6400" s="143"/>
      <c r="AP6400" s="143"/>
      <c r="BD6400" s="234"/>
      <c r="BE6400" s="234"/>
    </row>
    <row r="6401" spans="1:57" ht="12.95" customHeight="1" x14ac:dyDescent="0.2">
      <c r="A6401" s="57">
        <f t="shared" si="111"/>
        <v>6400</v>
      </c>
      <c r="B6401" s="58">
        <v>3172030703720010</v>
      </c>
      <c r="C6401" s="59" t="s">
        <v>12989</v>
      </c>
      <c r="D6401" s="59" t="s">
        <v>1409</v>
      </c>
      <c r="E6401" s="60">
        <v>26365</v>
      </c>
      <c r="F6401" s="60">
        <v>45369</v>
      </c>
      <c r="G6401" s="60">
        <v>45369</v>
      </c>
      <c r="H6401" s="58">
        <v>202413480621</v>
      </c>
      <c r="I6401" s="58">
        <v>6200413393</v>
      </c>
      <c r="J6401" s="60" t="s">
        <v>13290</v>
      </c>
      <c r="K6401" s="60" t="s">
        <v>13288</v>
      </c>
      <c r="L6401" s="212" t="s">
        <v>3893</v>
      </c>
      <c r="M6401" s="60">
        <v>45376</v>
      </c>
      <c r="N6401" s="58" t="s">
        <v>24</v>
      </c>
      <c r="O6401" s="59" t="s">
        <v>37</v>
      </c>
      <c r="P6401" s="62">
        <v>450000</v>
      </c>
      <c r="Q6401" s="58" t="s">
        <v>26</v>
      </c>
      <c r="R6401" s="58" t="s">
        <v>26</v>
      </c>
      <c r="S6401" s="58" t="s">
        <v>27</v>
      </c>
      <c r="T6401" s="213" t="s">
        <v>28</v>
      </c>
      <c r="U6401" s="63" t="s">
        <v>29</v>
      </c>
      <c r="W6401" s="143"/>
      <c r="X6401" s="143"/>
      <c r="AO6401" s="143"/>
      <c r="AP6401" s="143"/>
      <c r="BD6401" s="234"/>
      <c r="BE6401" s="234"/>
    </row>
    <row r="6402" spans="1:57" ht="12.95" customHeight="1" x14ac:dyDescent="0.2">
      <c r="A6402" s="57">
        <f t="shared" si="111"/>
        <v>6401</v>
      </c>
      <c r="B6402" s="58">
        <v>3275051302900010</v>
      </c>
      <c r="C6402" s="59" t="s">
        <v>13291</v>
      </c>
      <c r="D6402" s="59" t="s">
        <v>56</v>
      </c>
      <c r="E6402" s="60">
        <v>32917</v>
      </c>
      <c r="F6402" s="60">
        <v>45373</v>
      </c>
      <c r="G6402" s="60">
        <v>45373</v>
      </c>
      <c r="H6402" s="58">
        <v>2024134802218</v>
      </c>
      <c r="I6402" s="58">
        <v>6201580206</v>
      </c>
      <c r="J6402" s="60" t="s">
        <v>13292</v>
      </c>
      <c r="K6402" s="60" t="s">
        <v>13293</v>
      </c>
      <c r="L6402" s="212" t="s">
        <v>52</v>
      </c>
      <c r="M6402" s="60">
        <v>45376</v>
      </c>
      <c r="N6402" s="58" t="s">
        <v>24</v>
      </c>
      <c r="O6402" s="59" t="s">
        <v>37</v>
      </c>
      <c r="P6402" s="62">
        <v>600000</v>
      </c>
      <c r="Q6402" s="58" t="s">
        <v>26</v>
      </c>
      <c r="R6402" s="58" t="s">
        <v>26</v>
      </c>
      <c r="S6402" s="58" t="s">
        <v>27</v>
      </c>
      <c r="T6402" s="213" t="s">
        <v>28</v>
      </c>
      <c r="U6402" s="63" t="s">
        <v>29</v>
      </c>
      <c r="W6402" s="143"/>
      <c r="X6402" s="143"/>
      <c r="AO6402" s="143"/>
      <c r="AP6402" s="143"/>
      <c r="BD6402" s="234"/>
      <c r="BE6402" s="234"/>
    </row>
    <row r="6403" spans="1:57" ht="12.95" customHeight="1" x14ac:dyDescent="0.2">
      <c r="A6403" s="57">
        <f t="shared" si="111"/>
        <v>6402</v>
      </c>
      <c r="B6403" s="58">
        <v>3503011309960000</v>
      </c>
      <c r="C6403" s="59" t="s">
        <v>13294</v>
      </c>
      <c r="D6403" s="59" t="s">
        <v>85</v>
      </c>
      <c r="E6403" s="60">
        <v>35321</v>
      </c>
      <c r="F6403" s="60">
        <v>45373</v>
      </c>
      <c r="G6403" s="60">
        <v>45373</v>
      </c>
      <c r="H6403" s="58">
        <v>2024134802217</v>
      </c>
      <c r="I6403" s="58">
        <v>6211542909</v>
      </c>
      <c r="J6403" s="60" t="s">
        <v>13295</v>
      </c>
      <c r="K6403" s="60" t="s">
        <v>13293</v>
      </c>
      <c r="L6403" s="212" t="s">
        <v>52</v>
      </c>
      <c r="M6403" s="60">
        <v>45376</v>
      </c>
      <c r="N6403" s="58" t="s">
        <v>24</v>
      </c>
      <c r="O6403" s="59" t="s">
        <v>37</v>
      </c>
      <c r="P6403" s="62">
        <v>600000</v>
      </c>
      <c r="Q6403" s="58" t="s">
        <v>26</v>
      </c>
      <c r="R6403" s="58" t="s">
        <v>26</v>
      </c>
      <c r="S6403" s="58" t="s">
        <v>27</v>
      </c>
      <c r="T6403" s="213" t="s">
        <v>28</v>
      </c>
      <c r="U6403" s="63" t="s">
        <v>29</v>
      </c>
      <c r="W6403" s="143"/>
      <c r="X6403" s="143"/>
      <c r="AO6403" s="143"/>
      <c r="AP6403" s="143"/>
      <c r="BD6403" s="234"/>
      <c r="BE6403" s="234"/>
    </row>
    <row r="6404" spans="1:57" ht="12.95" customHeight="1" x14ac:dyDescent="0.2">
      <c r="A6404" s="57">
        <f t="shared" ref="A6404:A6467" si="112">A6403+1</f>
        <v>6403</v>
      </c>
      <c r="B6404" s="58">
        <v>3209220204700000</v>
      </c>
      <c r="C6404" s="59" t="s">
        <v>13296</v>
      </c>
      <c r="D6404" s="59" t="s">
        <v>231</v>
      </c>
      <c r="E6404" s="60">
        <v>28849</v>
      </c>
      <c r="F6404" s="60">
        <v>45373</v>
      </c>
      <c r="G6404" s="60">
        <v>45373</v>
      </c>
      <c r="H6404" s="58">
        <v>2024134802216</v>
      </c>
      <c r="I6404" s="58">
        <v>6200261397</v>
      </c>
      <c r="J6404" s="60" t="s">
        <v>13297</v>
      </c>
      <c r="K6404" s="60" t="s">
        <v>13293</v>
      </c>
      <c r="L6404" s="212" t="s">
        <v>52</v>
      </c>
      <c r="M6404" s="60">
        <v>45376</v>
      </c>
      <c r="N6404" s="58" t="s">
        <v>24</v>
      </c>
      <c r="O6404" s="59" t="s">
        <v>37</v>
      </c>
      <c r="P6404" s="62">
        <v>600000</v>
      </c>
      <c r="Q6404" s="58" t="s">
        <v>26</v>
      </c>
      <c r="R6404" s="58" t="s">
        <v>26</v>
      </c>
      <c r="S6404" s="58" t="s">
        <v>27</v>
      </c>
      <c r="T6404" s="213" t="s">
        <v>28</v>
      </c>
      <c r="U6404" s="63" t="s">
        <v>29</v>
      </c>
      <c r="W6404" s="143"/>
      <c r="X6404" s="143"/>
      <c r="AO6404" s="143"/>
      <c r="AP6404" s="143"/>
      <c r="BD6404" s="234"/>
      <c r="BE6404" s="234"/>
    </row>
    <row r="6405" spans="1:57" ht="12.95" customHeight="1" x14ac:dyDescent="0.2">
      <c r="A6405" s="57">
        <f t="shared" si="112"/>
        <v>6404</v>
      </c>
      <c r="B6405" s="58">
        <v>3211252311920000</v>
      </c>
      <c r="C6405" s="59" t="s">
        <v>1829</v>
      </c>
      <c r="D6405" s="59" t="s">
        <v>257</v>
      </c>
      <c r="E6405" s="60">
        <v>33931</v>
      </c>
      <c r="F6405" s="60">
        <v>45373</v>
      </c>
      <c r="G6405" s="60">
        <v>45373</v>
      </c>
      <c r="H6405" s="58">
        <v>2024134802215</v>
      </c>
      <c r="I6405" s="58">
        <v>6202113023</v>
      </c>
      <c r="J6405" s="60" t="s">
        <v>13298</v>
      </c>
      <c r="K6405" s="60" t="s">
        <v>13293</v>
      </c>
      <c r="L6405" s="212" t="s">
        <v>52</v>
      </c>
      <c r="M6405" s="60">
        <v>45376</v>
      </c>
      <c r="N6405" s="58" t="s">
        <v>24</v>
      </c>
      <c r="O6405" s="59" t="s">
        <v>37</v>
      </c>
      <c r="P6405" s="62">
        <v>600000</v>
      </c>
      <c r="Q6405" s="58" t="s">
        <v>26</v>
      </c>
      <c r="R6405" s="58" t="s">
        <v>26</v>
      </c>
      <c r="S6405" s="58" t="s">
        <v>27</v>
      </c>
      <c r="T6405" s="213" t="s">
        <v>28</v>
      </c>
      <c r="U6405" s="63" t="s">
        <v>29</v>
      </c>
      <c r="W6405" s="143"/>
      <c r="X6405" s="143"/>
      <c r="AO6405" s="143"/>
      <c r="AP6405" s="143"/>
      <c r="BD6405" s="234"/>
      <c r="BE6405" s="234"/>
    </row>
    <row r="6406" spans="1:57" ht="12.95" customHeight="1" x14ac:dyDescent="0.2">
      <c r="A6406" s="57">
        <f t="shared" si="112"/>
        <v>6405</v>
      </c>
      <c r="B6406" s="58">
        <v>3272040608730000</v>
      </c>
      <c r="C6406" s="59" t="s">
        <v>2310</v>
      </c>
      <c r="D6406" s="59" t="s">
        <v>125</v>
      </c>
      <c r="E6406" s="60">
        <v>26882</v>
      </c>
      <c r="F6406" s="60">
        <v>45373</v>
      </c>
      <c r="G6406" s="60">
        <v>45373</v>
      </c>
      <c r="H6406" s="58">
        <v>2024134802214</v>
      </c>
      <c r="I6406" s="58">
        <v>6211422024</v>
      </c>
      <c r="J6406" s="60" t="s">
        <v>13299</v>
      </c>
      <c r="K6406" s="60" t="s">
        <v>13293</v>
      </c>
      <c r="L6406" s="212" t="s">
        <v>52</v>
      </c>
      <c r="M6406" s="60">
        <v>45376</v>
      </c>
      <c r="N6406" s="58" t="s">
        <v>24</v>
      </c>
      <c r="O6406" s="59" t="s">
        <v>37</v>
      </c>
      <c r="P6406" s="62">
        <v>600000</v>
      </c>
      <c r="Q6406" s="58" t="s">
        <v>26</v>
      </c>
      <c r="R6406" s="58" t="s">
        <v>26</v>
      </c>
      <c r="S6406" s="58" t="s">
        <v>27</v>
      </c>
      <c r="T6406" s="213" t="s">
        <v>28</v>
      </c>
      <c r="U6406" s="63" t="s">
        <v>29</v>
      </c>
      <c r="W6406" s="143"/>
      <c r="X6406" s="143"/>
      <c r="AO6406" s="143"/>
      <c r="AP6406" s="143"/>
      <c r="BD6406" s="234"/>
      <c r="BE6406" s="234"/>
    </row>
    <row r="6407" spans="1:57" ht="12.95" customHeight="1" x14ac:dyDescent="0.2">
      <c r="A6407" s="57">
        <f t="shared" si="112"/>
        <v>6406</v>
      </c>
      <c r="B6407" s="58">
        <v>3301222702920000</v>
      </c>
      <c r="C6407" s="59" t="s">
        <v>13300</v>
      </c>
      <c r="D6407" s="59" t="s">
        <v>450</v>
      </c>
      <c r="E6407" s="60">
        <v>33661</v>
      </c>
      <c r="F6407" s="60">
        <v>45372</v>
      </c>
      <c r="G6407" s="60">
        <v>45373</v>
      </c>
      <c r="H6407" s="58">
        <v>2024134802213</v>
      </c>
      <c r="I6407" s="58">
        <v>6211430750</v>
      </c>
      <c r="J6407" s="60" t="s">
        <v>13301</v>
      </c>
      <c r="K6407" s="60" t="s">
        <v>13293</v>
      </c>
      <c r="L6407" s="212" t="s">
        <v>52</v>
      </c>
      <c r="M6407" s="60">
        <v>45376</v>
      </c>
      <c r="N6407" s="58" t="s">
        <v>24</v>
      </c>
      <c r="O6407" s="59" t="s">
        <v>37</v>
      </c>
      <c r="P6407" s="62">
        <v>600000</v>
      </c>
      <c r="Q6407" s="58" t="s">
        <v>26</v>
      </c>
      <c r="R6407" s="58" t="s">
        <v>26</v>
      </c>
      <c r="S6407" s="58" t="s">
        <v>27</v>
      </c>
      <c r="T6407" s="213" t="s">
        <v>28</v>
      </c>
      <c r="U6407" s="63" t="s">
        <v>29</v>
      </c>
      <c r="W6407" s="143"/>
      <c r="X6407" s="143"/>
      <c r="AO6407" s="143"/>
      <c r="AP6407" s="143"/>
      <c r="BD6407" s="234"/>
      <c r="BE6407" s="234"/>
    </row>
    <row r="6408" spans="1:57" ht="12.95" customHeight="1" x14ac:dyDescent="0.2">
      <c r="A6408" s="57">
        <f t="shared" si="112"/>
        <v>6407</v>
      </c>
      <c r="B6408" s="58">
        <v>3271011707980000</v>
      </c>
      <c r="C6408" s="59" t="s">
        <v>13302</v>
      </c>
      <c r="D6408" s="59" t="s">
        <v>71</v>
      </c>
      <c r="E6408" s="60">
        <v>35993</v>
      </c>
      <c r="F6408" s="60">
        <v>45372</v>
      </c>
      <c r="G6408" s="60">
        <v>45372</v>
      </c>
      <c r="H6408" s="58">
        <v>2024134802212</v>
      </c>
      <c r="I6408" s="58">
        <v>6211928218</v>
      </c>
      <c r="J6408" s="60" t="s">
        <v>13303</v>
      </c>
      <c r="K6408" s="60" t="s">
        <v>13293</v>
      </c>
      <c r="L6408" s="212" t="s">
        <v>52</v>
      </c>
      <c r="M6408" s="60">
        <v>45376</v>
      </c>
      <c r="N6408" s="58" t="s">
        <v>24</v>
      </c>
      <c r="O6408" s="59" t="s">
        <v>37</v>
      </c>
      <c r="P6408" s="62">
        <v>600000</v>
      </c>
      <c r="Q6408" s="58" t="s">
        <v>26</v>
      </c>
      <c r="R6408" s="58" t="s">
        <v>26</v>
      </c>
      <c r="S6408" s="58" t="s">
        <v>27</v>
      </c>
      <c r="T6408" s="213" t="s">
        <v>28</v>
      </c>
      <c r="U6408" s="63" t="s">
        <v>29</v>
      </c>
      <c r="W6408" s="143"/>
      <c r="X6408" s="143"/>
      <c r="AO6408" s="143"/>
      <c r="AP6408" s="143"/>
      <c r="BD6408" s="234"/>
      <c r="BE6408" s="234"/>
    </row>
    <row r="6409" spans="1:57" ht="12.95" customHeight="1" x14ac:dyDescent="0.2">
      <c r="A6409" s="57">
        <f t="shared" si="112"/>
        <v>6408</v>
      </c>
      <c r="B6409" s="58">
        <v>3175070805800000</v>
      </c>
      <c r="C6409" s="59" t="s">
        <v>13122</v>
      </c>
      <c r="D6409" s="59" t="s">
        <v>251</v>
      </c>
      <c r="E6409" s="60">
        <v>29349</v>
      </c>
      <c r="F6409" s="60">
        <v>45372</v>
      </c>
      <c r="G6409" s="60">
        <v>45372</v>
      </c>
      <c r="H6409" s="58">
        <v>2024134802210</v>
      </c>
      <c r="I6409" s="58">
        <v>6201112954</v>
      </c>
      <c r="J6409" s="60" t="s">
        <v>13304</v>
      </c>
      <c r="K6409" s="60" t="s">
        <v>13293</v>
      </c>
      <c r="L6409" s="212" t="s">
        <v>52</v>
      </c>
      <c r="M6409" s="60">
        <v>45376</v>
      </c>
      <c r="N6409" s="58" t="s">
        <v>24</v>
      </c>
      <c r="O6409" s="59" t="s">
        <v>37</v>
      </c>
      <c r="P6409" s="62">
        <v>600000</v>
      </c>
      <c r="Q6409" s="58" t="s">
        <v>26</v>
      </c>
      <c r="R6409" s="58" t="s">
        <v>26</v>
      </c>
      <c r="S6409" s="58" t="s">
        <v>27</v>
      </c>
      <c r="T6409" s="213" t="s">
        <v>28</v>
      </c>
      <c r="U6409" s="63" t="s">
        <v>29</v>
      </c>
      <c r="W6409" s="143"/>
      <c r="X6409" s="143"/>
      <c r="AO6409" s="143"/>
      <c r="AP6409" s="143"/>
      <c r="BD6409" s="234"/>
      <c r="BE6409" s="234"/>
    </row>
    <row r="6410" spans="1:57" ht="12.95" customHeight="1" x14ac:dyDescent="0.2">
      <c r="A6410" s="57">
        <f t="shared" si="112"/>
        <v>6409</v>
      </c>
      <c r="B6410" s="58">
        <v>3201131807820000</v>
      </c>
      <c r="C6410" s="59" t="s">
        <v>13125</v>
      </c>
      <c r="D6410" s="59" t="s">
        <v>879</v>
      </c>
      <c r="E6410" s="60">
        <v>30150</v>
      </c>
      <c r="F6410" s="60">
        <v>45372</v>
      </c>
      <c r="G6410" s="60">
        <v>45372</v>
      </c>
      <c r="H6410" s="58">
        <v>202413480229</v>
      </c>
      <c r="I6410" s="58">
        <v>6201020150</v>
      </c>
      <c r="J6410" s="60" t="s">
        <v>13305</v>
      </c>
      <c r="K6410" s="60" t="s">
        <v>13293</v>
      </c>
      <c r="L6410" s="212" t="s">
        <v>52</v>
      </c>
      <c r="M6410" s="60">
        <v>45376</v>
      </c>
      <c r="N6410" s="58" t="s">
        <v>24</v>
      </c>
      <c r="O6410" s="59" t="s">
        <v>37</v>
      </c>
      <c r="P6410" s="62">
        <v>600000</v>
      </c>
      <c r="Q6410" s="58" t="s">
        <v>26</v>
      </c>
      <c r="R6410" s="58" t="s">
        <v>26</v>
      </c>
      <c r="S6410" s="58" t="s">
        <v>27</v>
      </c>
      <c r="T6410" s="213" t="s">
        <v>28</v>
      </c>
      <c r="U6410" s="63" t="s">
        <v>29</v>
      </c>
      <c r="W6410" s="143"/>
      <c r="X6410" s="143"/>
      <c r="AO6410" s="143"/>
      <c r="AP6410" s="143"/>
      <c r="BD6410" s="234"/>
      <c r="BE6410" s="234"/>
    </row>
    <row r="6411" spans="1:57" ht="12.95" customHeight="1" x14ac:dyDescent="0.2">
      <c r="A6411" s="57">
        <f t="shared" si="112"/>
        <v>6410</v>
      </c>
      <c r="B6411" s="58">
        <v>3175062006800020</v>
      </c>
      <c r="C6411" s="59" t="s">
        <v>13127</v>
      </c>
      <c r="D6411" s="59" t="s">
        <v>56</v>
      </c>
      <c r="E6411" s="60">
        <v>29392</v>
      </c>
      <c r="F6411" s="60">
        <v>45372</v>
      </c>
      <c r="G6411" s="60">
        <v>45372</v>
      </c>
      <c r="H6411" s="58">
        <v>202413480228</v>
      </c>
      <c r="I6411" s="58">
        <v>6200130933</v>
      </c>
      <c r="J6411" s="60" t="s">
        <v>13306</v>
      </c>
      <c r="K6411" s="60" t="s">
        <v>13293</v>
      </c>
      <c r="L6411" s="212" t="s">
        <v>52</v>
      </c>
      <c r="M6411" s="60">
        <v>45376</v>
      </c>
      <c r="N6411" s="58" t="s">
        <v>24</v>
      </c>
      <c r="O6411" s="59" t="s">
        <v>37</v>
      </c>
      <c r="P6411" s="62">
        <v>600000</v>
      </c>
      <c r="Q6411" s="58" t="s">
        <v>26</v>
      </c>
      <c r="R6411" s="58" t="s">
        <v>26</v>
      </c>
      <c r="S6411" s="58" t="s">
        <v>27</v>
      </c>
      <c r="T6411" s="213" t="s">
        <v>28</v>
      </c>
      <c r="U6411" s="63" t="s">
        <v>29</v>
      </c>
      <c r="W6411" s="143"/>
      <c r="X6411" s="143"/>
      <c r="AO6411" s="143"/>
      <c r="AP6411" s="143"/>
      <c r="BD6411" s="234"/>
      <c r="BE6411" s="234"/>
    </row>
    <row r="6412" spans="1:57" ht="12.95" customHeight="1" x14ac:dyDescent="0.2">
      <c r="A6412" s="57">
        <f t="shared" si="112"/>
        <v>6411</v>
      </c>
      <c r="B6412" s="58">
        <v>3204341307900000</v>
      </c>
      <c r="C6412" s="59" t="s">
        <v>13307</v>
      </c>
      <c r="D6412" s="59" t="s">
        <v>257</v>
      </c>
      <c r="E6412" s="60">
        <v>33067</v>
      </c>
      <c r="F6412" s="60">
        <v>45372</v>
      </c>
      <c r="G6412" s="60">
        <v>45373</v>
      </c>
      <c r="H6412" s="58">
        <v>202413480227</v>
      </c>
      <c r="I6412" s="58">
        <v>6201509366</v>
      </c>
      <c r="J6412" s="60" t="s">
        <v>13308</v>
      </c>
      <c r="K6412" s="60" t="s">
        <v>13293</v>
      </c>
      <c r="L6412" s="212" t="s">
        <v>52</v>
      </c>
      <c r="M6412" s="60">
        <v>45376</v>
      </c>
      <c r="N6412" s="58" t="s">
        <v>24</v>
      </c>
      <c r="O6412" s="59" t="s">
        <v>37</v>
      </c>
      <c r="P6412" s="62">
        <v>600000</v>
      </c>
      <c r="Q6412" s="58" t="s">
        <v>26</v>
      </c>
      <c r="R6412" s="58" t="s">
        <v>26</v>
      </c>
      <c r="S6412" s="58" t="s">
        <v>27</v>
      </c>
      <c r="T6412" s="213" t="s">
        <v>28</v>
      </c>
      <c r="U6412" s="63" t="s">
        <v>29</v>
      </c>
      <c r="W6412" s="143"/>
      <c r="X6412" s="143"/>
      <c r="AO6412" s="143"/>
      <c r="AP6412" s="143"/>
      <c r="BD6412" s="234"/>
      <c r="BE6412" s="234"/>
    </row>
    <row r="6413" spans="1:57" ht="12.95" customHeight="1" x14ac:dyDescent="0.2">
      <c r="A6413" s="57">
        <f t="shared" si="112"/>
        <v>6412</v>
      </c>
      <c r="B6413" s="58">
        <v>3209280304930000</v>
      </c>
      <c r="C6413" s="59" t="s">
        <v>6868</v>
      </c>
      <c r="D6413" s="59" t="s">
        <v>231</v>
      </c>
      <c r="E6413" s="60">
        <v>34062</v>
      </c>
      <c r="F6413" s="60">
        <v>45372</v>
      </c>
      <c r="G6413" s="60">
        <v>45372</v>
      </c>
      <c r="H6413" s="58">
        <v>202413480226</v>
      </c>
      <c r="I6413" s="58">
        <v>6211419847</v>
      </c>
      <c r="J6413" s="60" t="s">
        <v>13309</v>
      </c>
      <c r="K6413" s="60" t="s">
        <v>13293</v>
      </c>
      <c r="L6413" s="212" t="s">
        <v>52</v>
      </c>
      <c r="M6413" s="60">
        <v>45376</v>
      </c>
      <c r="N6413" s="58" t="s">
        <v>24</v>
      </c>
      <c r="O6413" s="59" t="s">
        <v>37</v>
      </c>
      <c r="P6413" s="62">
        <v>600000</v>
      </c>
      <c r="Q6413" s="58" t="s">
        <v>26</v>
      </c>
      <c r="R6413" s="58" t="s">
        <v>26</v>
      </c>
      <c r="S6413" s="58" t="s">
        <v>27</v>
      </c>
      <c r="T6413" s="213" t="s">
        <v>28</v>
      </c>
      <c r="U6413" s="63" t="s">
        <v>29</v>
      </c>
      <c r="W6413" s="143"/>
      <c r="X6413" s="143"/>
      <c r="AO6413" s="143"/>
      <c r="AP6413" s="143"/>
      <c r="BD6413" s="234"/>
      <c r="BE6413" s="234"/>
    </row>
    <row r="6414" spans="1:57" ht="12.95" customHeight="1" x14ac:dyDescent="0.2">
      <c r="A6414" s="57">
        <f t="shared" si="112"/>
        <v>6413</v>
      </c>
      <c r="B6414" s="58">
        <v>3305182901760000</v>
      </c>
      <c r="C6414" s="59" t="s">
        <v>13135</v>
      </c>
      <c r="D6414" s="59" t="s">
        <v>251</v>
      </c>
      <c r="E6414" s="60">
        <v>27788</v>
      </c>
      <c r="F6414" s="60">
        <v>45372</v>
      </c>
      <c r="G6414" s="60">
        <v>45373</v>
      </c>
      <c r="H6414" s="58">
        <v>202413480225</v>
      </c>
      <c r="I6414" s="58">
        <v>6201010274</v>
      </c>
      <c r="J6414" s="60" t="s">
        <v>13310</v>
      </c>
      <c r="K6414" s="60" t="s">
        <v>13293</v>
      </c>
      <c r="L6414" s="212" t="s">
        <v>52</v>
      </c>
      <c r="M6414" s="60">
        <v>45376</v>
      </c>
      <c r="N6414" s="58" t="s">
        <v>24</v>
      </c>
      <c r="O6414" s="59" t="s">
        <v>37</v>
      </c>
      <c r="P6414" s="62">
        <v>600000</v>
      </c>
      <c r="Q6414" s="58" t="s">
        <v>26</v>
      </c>
      <c r="R6414" s="58" t="s">
        <v>26</v>
      </c>
      <c r="S6414" s="58" t="s">
        <v>27</v>
      </c>
      <c r="T6414" s="213" t="s">
        <v>28</v>
      </c>
      <c r="U6414" s="63" t="s">
        <v>29</v>
      </c>
      <c r="W6414" s="143"/>
      <c r="X6414" s="143"/>
      <c r="AO6414" s="143"/>
      <c r="AP6414" s="143"/>
      <c r="BD6414" s="234"/>
      <c r="BE6414" s="234"/>
    </row>
    <row r="6415" spans="1:57" ht="12.95" customHeight="1" x14ac:dyDescent="0.2">
      <c r="A6415" s="57">
        <f t="shared" si="112"/>
        <v>6414</v>
      </c>
      <c r="B6415" s="58">
        <v>3578140606800000</v>
      </c>
      <c r="C6415" s="59" t="s">
        <v>2252</v>
      </c>
      <c r="D6415" s="59" t="s">
        <v>260</v>
      </c>
      <c r="E6415" s="60">
        <v>29378</v>
      </c>
      <c r="F6415" s="60">
        <v>45371</v>
      </c>
      <c r="G6415" s="60">
        <v>45371</v>
      </c>
      <c r="H6415" s="58">
        <v>202413480224</v>
      </c>
      <c r="I6415" s="58">
        <v>6200421077</v>
      </c>
      <c r="J6415" s="60" t="s">
        <v>13311</v>
      </c>
      <c r="K6415" s="60" t="s">
        <v>13293</v>
      </c>
      <c r="L6415" s="212" t="s">
        <v>52</v>
      </c>
      <c r="M6415" s="60">
        <v>45376</v>
      </c>
      <c r="N6415" s="58" t="s">
        <v>24</v>
      </c>
      <c r="O6415" s="59" t="s">
        <v>37</v>
      </c>
      <c r="P6415" s="62">
        <v>600000</v>
      </c>
      <c r="Q6415" s="58" t="s">
        <v>26</v>
      </c>
      <c r="R6415" s="58" t="s">
        <v>26</v>
      </c>
      <c r="S6415" s="58" t="s">
        <v>27</v>
      </c>
      <c r="T6415" s="213" t="s">
        <v>28</v>
      </c>
      <c r="U6415" s="63" t="s">
        <v>29</v>
      </c>
      <c r="W6415" s="143"/>
      <c r="X6415" s="143"/>
      <c r="AO6415" s="143"/>
      <c r="AP6415" s="143"/>
      <c r="BD6415" s="234"/>
      <c r="BE6415" s="234"/>
    </row>
    <row r="6416" spans="1:57" ht="12.95" customHeight="1" x14ac:dyDescent="0.2">
      <c r="A6416" s="57">
        <f t="shared" si="112"/>
        <v>6415</v>
      </c>
      <c r="B6416" s="58">
        <v>3603171209880010</v>
      </c>
      <c r="C6416" s="59" t="s">
        <v>1937</v>
      </c>
      <c r="D6416" s="59" t="s">
        <v>1938</v>
      </c>
      <c r="E6416" s="60">
        <v>32398</v>
      </c>
      <c r="F6416" s="60">
        <v>45371</v>
      </c>
      <c r="G6416" s="60">
        <v>45371</v>
      </c>
      <c r="H6416" s="58">
        <v>202413480223</v>
      </c>
      <c r="I6416" s="58">
        <v>6200275321</v>
      </c>
      <c r="J6416" s="60" t="s">
        <v>13312</v>
      </c>
      <c r="K6416" s="60" t="s">
        <v>13293</v>
      </c>
      <c r="L6416" s="212" t="s">
        <v>52</v>
      </c>
      <c r="M6416" s="60">
        <v>45376</v>
      </c>
      <c r="N6416" s="58" t="s">
        <v>24</v>
      </c>
      <c r="O6416" s="59" t="s">
        <v>37</v>
      </c>
      <c r="P6416" s="62">
        <v>600000</v>
      </c>
      <c r="Q6416" s="58" t="s">
        <v>26</v>
      </c>
      <c r="R6416" s="58" t="s">
        <v>26</v>
      </c>
      <c r="S6416" s="58" t="s">
        <v>27</v>
      </c>
      <c r="T6416" s="213" t="s">
        <v>28</v>
      </c>
      <c r="U6416" s="63" t="s">
        <v>29</v>
      </c>
      <c r="W6416" s="143"/>
      <c r="X6416" s="143"/>
      <c r="AO6416" s="143"/>
      <c r="AP6416" s="143"/>
      <c r="BD6416" s="234"/>
      <c r="BE6416" s="234"/>
    </row>
    <row r="6417" spans="1:57" ht="12.95" customHeight="1" x14ac:dyDescent="0.2">
      <c r="A6417" s="57">
        <f t="shared" si="112"/>
        <v>6416</v>
      </c>
      <c r="B6417" s="58">
        <v>3210051006840120</v>
      </c>
      <c r="C6417" s="59" t="s">
        <v>13313</v>
      </c>
      <c r="D6417" s="59" t="s">
        <v>567</v>
      </c>
      <c r="E6417" s="60">
        <v>30961</v>
      </c>
      <c r="F6417" s="60">
        <v>45371</v>
      </c>
      <c r="G6417" s="60">
        <v>45371</v>
      </c>
      <c r="H6417" s="58">
        <v>202413480222</v>
      </c>
      <c r="I6417" s="58">
        <v>6211431688</v>
      </c>
      <c r="J6417" s="60" t="s">
        <v>13314</v>
      </c>
      <c r="K6417" s="60" t="s">
        <v>13293</v>
      </c>
      <c r="L6417" s="212" t="s">
        <v>52</v>
      </c>
      <c r="M6417" s="60">
        <v>45376</v>
      </c>
      <c r="N6417" s="58" t="s">
        <v>24</v>
      </c>
      <c r="O6417" s="59" t="s">
        <v>37</v>
      </c>
      <c r="P6417" s="62">
        <v>600000</v>
      </c>
      <c r="Q6417" s="58" t="s">
        <v>26</v>
      </c>
      <c r="R6417" s="58" t="s">
        <v>26</v>
      </c>
      <c r="S6417" s="58" t="s">
        <v>27</v>
      </c>
      <c r="T6417" s="213" t="s">
        <v>28</v>
      </c>
      <c r="U6417" s="63" t="s">
        <v>29</v>
      </c>
      <c r="W6417" s="143"/>
      <c r="X6417" s="143"/>
      <c r="AO6417" s="143"/>
      <c r="AP6417" s="143"/>
      <c r="BD6417" s="234"/>
      <c r="BE6417" s="234"/>
    </row>
    <row r="6418" spans="1:57" ht="12.95" customHeight="1" x14ac:dyDescent="0.2">
      <c r="A6418" s="57">
        <f t="shared" si="112"/>
        <v>6417</v>
      </c>
      <c r="B6418" s="58">
        <v>3327101409850120</v>
      </c>
      <c r="C6418" s="59" t="s">
        <v>1231</v>
      </c>
      <c r="D6418" s="59" t="s">
        <v>93</v>
      </c>
      <c r="E6418" s="60">
        <v>31212</v>
      </c>
      <c r="F6418" s="60">
        <v>45371</v>
      </c>
      <c r="G6418" s="60">
        <v>45371</v>
      </c>
      <c r="H6418" s="58">
        <v>202413480221</v>
      </c>
      <c r="I6418" s="58">
        <v>6201112598</v>
      </c>
      <c r="J6418" s="60" t="s">
        <v>13315</v>
      </c>
      <c r="K6418" s="60" t="s">
        <v>13293</v>
      </c>
      <c r="L6418" s="212" t="s">
        <v>52</v>
      </c>
      <c r="M6418" s="60">
        <v>45376</v>
      </c>
      <c r="N6418" s="58" t="s">
        <v>24</v>
      </c>
      <c r="O6418" s="59" t="s">
        <v>37</v>
      </c>
      <c r="P6418" s="62">
        <v>600000</v>
      </c>
      <c r="Q6418" s="58" t="s">
        <v>26</v>
      </c>
      <c r="R6418" s="58" t="s">
        <v>26</v>
      </c>
      <c r="S6418" s="58" t="s">
        <v>27</v>
      </c>
      <c r="T6418" s="213" t="s">
        <v>28</v>
      </c>
      <c r="U6418" s="63" t="s">
        <v>29</v>
      </c>
      <c r="W6418" s="143"/>
      <c r="X6418" s="143"/>
      <c r="AO6418" s="143"/>
      <c r="AP6418" s="143"/>
      <c r="BD6418" s="234"/>
      <c r="BE6418" s="234"/>
    </row>
    <row r="6419" spans="1:57" ht="12.95" customHeight="1" x14ac:dyDescent="0.2">
      <c r="A6419" s="57">
        <f t="shared" si="112"/>
        <v>6418</v>
      </c>
      <c r="B6419" s="58">
        <v>3328170107840060</v>
      </c>
      <c r="C6419" s="59" t="s">
        <v>801</v>
      </c>
      <c r="D6419" s="59" t="s">
        <v>509</v>
      </c>
      <c r="E6419" s="60">
        <v>30158</v>
      </c>
      <c r="F6419" s="60">
        <v>45373</v>
      </c>
      <c r="G6419" s="60">
        <v>45373</v>
      </c>
      <c r="H6419" s="58">
        <v>2024134801210</v>
      </c>
      <c r="I6419" s="58">
        <v>6201666727</v>
      </c>
      <c r="J6419" s="60" t="s">
        <v>13316</v>
      </c>
      <c r="K6419" s="60" t="s">
        <v>13317</v>
      </c>
      <c r="L6419" s="212" t="s">
        <v>104</v>
      </c>
      <c r="M6419" s="60">
        <v>45376</v>
      </c>
      <c r="N6419" s="58" t="s">
        <v>24</v>
      </c>
      <c r="O6419" s="58" t="s">
        <v>25</v>
      </c>
      <c r="P6419" s="62">
        <v>400000</v>
      </c>
      <c r="Q6419" s="58" t="s">
        <v>26</v>
      </c>
      <c r="R6419" s="58" t="s">
        <v>26</v>
      </c>
      <c r="S6419" s="58" t="s">
        <v>27</v>
      </c>
      <c r="T6419" s="213" t="s">
        <v>28</v>
      </c>
      <c r="U6419" s="63" t="s">
        <v>29</v>
      </c>
      <c r="W6419" s="143"/>
      <c r="X6419" s="143"/>
      <c r="AO6419" s="143"/>
      <c r="AP6419" s="143"/>
      <c r="BD6419" s="234"/>
      <c r="BE6419" s="234"/>
    </row>
    <row r="6420" spans="1:57" ht="12.95" customHeight="1" x14ac:dyDescent="0.2">
      <c r="A6420" s="57">
        <f t="shared" si="112"/>
        <v>6419</v>
      </c>
      <c r="B6420" s="58">
        <v>3175051011721000</v>
      </c>
      <c r="C6420" s="59" t="s">
        <v>2377</v>
      </c>
      <c r="D6420" s="59" t="s">
        <v>128</v>
      </c>
      <c r="E6420" s="60">
        <v>26613</v>
      </c>
      <c r="F6420" s="60">
        <v>45372</v>
      </c>
      <c r="G6420" s="60">
        <v>45372</v>
      </c>
      <c r="H6420" s="58">
        <v>202413480129</v>
      </c>
      <c r="I6420" s="58">
        <v>6201298082</v>
      </c>
      <c r="J6420" s="60" t="s">
        <v>13318</v>
      </c>
      <c r="K6420" s="60" t="s">
        <v>13317</v>
      </c>
      <c r="L6420" s="212" t="s">
        <v>104</v>
      </c>
      <c r="M6420" s="60">
        <v>45376</v>
      </c>
      <c r="N6420" s="58" t="s">
        <v>24</v>
      </c>
      <c r="O6420" s="58" t="s">
        <v>25</v>
      </c>
      <c r="P6420" s="62">
        <v>400000</v>
      </c>
      <c r="Q6420" s="58" t="s">
        <v>26</v>
      </c>
      <c r="R6420" s="58" t="s">
        <v>26</v>
      </c>
      <c r="S6420" s="58" t="s">
        <v>27</v>
      </c>
      <c r="T6420" s="213" t="s">
        <v>28</v>
      </c>
      <c r="U6420" s="63" t="s">
        <v>29</v>
      </c>
      <c r="W6420" s="143"/>
      <c r="X6420" s="143"/>
      <c r="AO6420" s="143"/>
      <c r="AP6420" s="143"/>
      <c r="BD6420" s="234"/>
      <c r="BE6420" s="234"/>
    </row>
    <row r="6421" spans="1:57" ht="12.95" customHeight="1" x14ac:dyDescent="0.2">
      <c r="A6421" s="57">
        <f t="shared" si="112"/>
        <v>6420</v>
      </c>
      <c r="B6421" s="58">
        <v>3174070511790000</v>
      </c>
      <c r="C6421" s="59" t="s">
        <v>1535</v>
      </c>
      <c r="D6421" s="59" t="s">
        <v>56</v>
      </c>
      <c r="E6421" s="60">
        <v>29164</v>
      </c>
      <c r="F6421" s="60">
        <v>45371</v>
      </c>
      <c r="G6421" s="60">
        <v>45371</v>
      </c>
      <c r="H6421" s="58">
        <v>202413480128</v>
      </c>
      <c r="I6421" s="58">
        <v>6201511698</v>
      </c>
      <c r="J6421" s="60" t="s">
        <v>13319</v>
      </c>
      <c r="K6421" s="60" t="s">
        <v>13317</v>
      </c>
      <c r="L6421" s="212" t="s">
        <v>104</v>
      </c>
      <c r="M6421" s="60">
        <v>45376</v>
      </c>
      <c r="N6421" s="58" t="s">
        <v>24</v>
      </c>
      <c r="O6421" s="58" t="s">
        <v>25</v>
      </c>
      <c r="P6421" s="62">
        <v>400000</v>
      </c>
      <c r="Q6421" s="58" t="s">
        <v>26</v>
      </c>
      <c r="R6421" s="58" t="s">
        <v>26</v>
      </c>
      <c r="S6421" s="58" t="s">
        <v>27</v>
      </c>
      <c r="T6421" s="213" t="s">
        <v>28</v>
      </c>
      <c r="U6421" s="63" t="s">
        <v>29</v>
      </c>
      <c r="W6421" s="143"/>
      <c r="X6421" s="143"/>
      <c r="AO6421" s="143"/>
      <c r="AP6421" s="143"/>
      <c r="BD6421" s="234"/>
      <c r="BE6421" s="234"/>
    </row>
    <row r="6422" spans="1:57" ht="12.95" customHeight="1" x14ac:dyDescent="0.2">
      <c r="A6422" s="57">
        <f t="shared" si="112"/>
        <v>6421</v>
      </c>
      <c r="B6422" s="58">
        <v>3503062005720000</v>
      </c>
      <c r="C6422" s="59" t="s">
        <v>12816</v>
      </c>
      <c r="D6422" s="59" t="s">
        <v>12817</v>
      </c>
      <c r="E6422" s="60">
        <v>26439</v>
      </c>
      <c r="F6422" s="60">
        <v>45370</v>
      </c>
      <c r="G6422" s="60">
        <v>45370</v>
      </c>
      <c r="H6422" s="58">
        <v>202413480127</v>
      </c>
      <c r="I6422" s="58">
        <v>6200389328</v>
      </c>
      <c r="J6422" s="60" t="s">
        <v>13320</v>
      </c>
      <c r="K6422" s="60" t="s">
        <v>13317</v>
      </c>
      <c r="L6422" s="212" t="s">
        <v>104</v>
      </c>
      <c r="M6422" s="60">
        <v>45376</v>
      </c>
      <c r="N6422" s="58" t="s">
        <v>24</v>
      </c>
      <c r="O6422" s="58" t="s">
        <v>25</v>
      </c>
      <c r="P6422" s="62">
        <v>400000</v>
      </c>
      <c r="Q6422" s="58" t="s">
        <v>26</v>
      </c>
      <c r="R6422" s="58" t="s">
        <v>26</v>
      </c>
      <c r="S6422" s="58" t="s">
        <v>27</v>
      </c>
      <c r="T6422" s="213" t="s">
        <v>28</v>
      </c>
      <c r="U6422" s="63" t="s">
        <v>29</v>
      </c>
      <c r="W6422" s="143"/>
      <c r="X6422" s="143"/>
      <c r="AO6422" s="143"/>
      <c r="AP6422" s="143"/>
      <c r="BD6422" s="234"/>
      <c r="BE6422" s="234"/>
    </row>
    <row r="6423" spans="1:57" ht="12.95" customHeight="1" x14ac:dyDescent="0.2">
      <c r="A6423" s="57">
        <f t="shared" si="112"/>
        <v>6422</v>
      </c>
      <c r="B6423" s="58">
        <v>3213131707820000</v>
      </c>
      <c r="C6423" s="59" t="s">
        <v>230</v>
      </c>
      <c r="D6423" s="59" t="s">
        <v>495</v>
      </c>
      <c r="E6423" s="60">
        <v>30149</v>
      </c>
      <c r="F6423" s="60">
        <v>45370</v>
      </c>
      <c r="G6423" s="60">
        <v>45370</v>
      </c>
      <c r="H6423" s="58">
        <v>202413480126</v>
      </c>
      <c r="I6423" s="58">
        <v>6200203111</v>
      </c>
      <c r="J6423" s="60" t="s">
        <v>13321</v>
      </c>
      <c r="K6423" s="60" t="s">
        <v>13317</v>
      </c>
      <c r="L6423" s="212" t="s">
        <v>104</v>
      </c>
      <c r="M6423" s="60">
        <v>45376</v>
      </c>
      <c r="N6423" s="58" t="s">
        <v>24</v>
      </c>
      <c r="O6423" s="58" t="s">
        <v>25</v>
      </c>
      <c r="P6423" s="62">
        <v>400000</v>
      </c>
      <c r="Q6423" s="58" t="s">
        <v>26</v>
      </c>
      <c r="R6423" s="58" t="s">
        <v>26</v>
      </c>
      <c r="S6423" s="58" t="s">
        <v>27</v>
      </c>
      <c r="T6423" s="213" t="s">
        <v>28</v>
      </c>
      <c r="U6423" s="63" t="s">
        <v>29</v>
      </c>
      <c r="W6423" s="143"/>
      <c r="X6423" s="143"/>
      <c r="AO6423" s="143"/>
      <c r="AP6423" s="143"/>
      <c r="BD6423" s="234"/>
      <c r="BE6423" s="234"/>
    </row>
    <row r="6424" spans="1:57" ht="12.95" customHeight="1" x14ac:dyDescent="0.2">
      <c r="A6424" s="57">
        <f t="shared" si="112"/>
        <v>6423</v>
      </c>
      <c r="B6424" s="58">
        <v>3275082512730010</v>
      </c>
      <c r="C6424" s="59" t="s">
        <v>2052</v>
      </c>
      <c r="D6424" s="59" t="s">
        <v>2053</v>
      </c>
      <c r="E6424" s="60">
        <v>27023</v>
      </c>
      <c r="F6424" s="60">
        <v>45370</v>
      </c>
      <c r="G6424" s="60">
        <v>45370</v>
      </c>
      <c r="H6424" s="58">
        <v>202413480125</v>
      </c>
      <c r="I6424" s="58">
        <v>6200072137</v>
      </c>
      <c r="J6424" s="60" t="s">
        <v>13322</v>
      </c>
      <c r="K6424" s="60" t="s">
        <v>13317</v>
      </c>
      <c r="L6424" s="212" t="s">
        <v>104</v>
      </c>
      <c r="M6424" s="60">
        <v>45376</v>
      </c>
      <c r="N6424" s="58" t="s">
        <v>24</v>
      </c>
      <c r="O6424" s="58" t="s">
        <v>25</v>
      </c>
      <c r="P6424" s="62">
        <v>400000</v>
      </c>
      <c r="Q6424" s="58" t="s">
        <v>26</v>
      </c>
      <c r="R6424" s="58" t="s">
        <v>26</v>
      </c>
      <c r="S6424" s="58" t="s">
        <v>27</v>
      </c>
      <c r="T6424" s="213" t="s">
        <v>28</v>
      </c>
      <c r="U6424" s="63" t="s">
        <v>29</v>
      </c>
      <c r="W6424" s="143"/>
      <c r="X6424" s="143"/>
      <c r="AO6424" s="143"/>
      <c r="AP6424" s="143"/>
      <c r="BD6424" s="234"/>
      <c r="BE6424" s="234"/>
    </row>
    <row r="6425" spans="1:57" ht="12.95" customHeight="1" x14ac:dyDescent="0.2">
      <c r="A6425" s="57">
        <f t="shared" si="112"/>
        <v>6424</v>
      </c>
      <c r="B6425" s="58">
        <v>3525171203900020</v>
      </c>
      <c r="C6425" s="59" t="s">
        <v>13323</v>
      </c>
      <c r="D6425" s="59" t="s">
        <v>876</v>
      </c>
      <c r="E6425" s="60">
        <v>32944</v>
      </c>
      <c r="F6425" s="60">
        <v>45369</v>
      </c>
      <c r="G6425" s="60">
        <v>45370</v>
      </c>
      <c r="H6425" s="58">
        <v>202413480124</v>
      </c>
      <c r="I6425" s="58">
        <v>6201586995</v>
      </c>
      <c r="J6425" s="60" t="s">
        <v>13324</v>
      </c>
      <c r="K6425" s="60" t="s">
        <v>13317</v>
      </c>
      <c r="L6425" s="212" t="s">
        <v>104</v>
      </c>
      <c r="M6425" s="60">
        <v>45376</v>
      </c>
      <c r="N6425" s="58" t="s">
        <v>24</v>
      </c>
      <c r="O6425" s="58" t="s">
        <v>25</v>
      </c>
      <c r="P6425" s="62">
        <v>400000</v>
      </c>
      <c r="Q6425" s="58" t="s">
        <v>26</v>
      </c>
      <c r="R6425" s="58" t="s">
        <v>26</v>
      </c>
      <c r="S6425" s="58" t="s">
        <v>27</v>
      </c>
      <c r="T6425" s="213" t="s">
        <v>28</v>
      </c>
      <c r="U6425" s="63" t="s">
        <v>29</v>
      </c>
      <c r="W6425" s="143"/>
      <c r="X6425" s="143"/>
      <c r="AO6425" s="143"/>
      <c r="AP6425" s="143"/>
      <c r="BD6425" s="234"/>
      <c r="BE6425" s="234"/>
    </row>
    <row r="6426" spans="1:57" ht="12.95" customHeight="1" x14ac:dyDescent="0.2">
      <c r="A6426" s="57">
        <f t="shared" si="112"/>
        <v>6425</v>
      </c>
      <c r="B6426" s="58">
        <v>3215031306830000</v>
      </c>
      <c r="C6426" s="59" t="s">
        <v>13325</v>
      </c>
      <c r="D6426" s="59" t="s">
        <v>56</v>
      </c>
      <c r="E6426" s="60">
        <v>30480</v>
      </c>
      <c r="F6426" s="60">
        <v>45369</v>
      </c>
      <c r="G6426" s="60">
        <v>45369</v>
      </c>
      <c r="H6426" s="58">
        <v>202413480123</v>
      </c>
      <c r="I6426" s="58">
        <v>6200355359</v>
      </c>
      <c r="J6426" s="60" t="s">
        <v>13326</v>
      </c>
      <c r="K6426" s="60" t="s">
        <v>13317</v>
      </c>
      <c r="L6426" s="212" t="s">
        <v>104</v>
      </c>
      <c r="M6426" s="60">
        <v>45376</v>
      </c>
      <c r="N6426" s="58" t="s">
        <v>24</v>
      </c>
      <c r="O6426" s="58" t="s">
        <v>25</v>
      </c>
      <c r="P6426" s="62">
        <v>400000</v>
      </c>
      <c r="Q6426" s="58" t="s">
        <v>26</v>
      </c>
      <c r="R6426" s="58" t="s">
        <v>26</v>
      </c>
      <c r="S6426" s="58" t="s">
        <v>27</v>
      </c>
      <c r="T6426" s="213" t="s">
        <v>28</v>
      </c>
      <c r="U6426" s="63" t="s">
        <v>29</v>
      </c>
      <c r="W6426" s="143"/>
      <c r="X6426" s="143"/>
      <c r="AO6426" s="143"/>
      <c r="AP6426" s="143"/>
      <c r="BD6426" s="234"/>
      <c r="BE6426" s="234"/>
    </row>
    <row r="6427" spans="1:57" ht="12.95" customHeight="1" x14ac:dyDescent="0.2">
      <c r="A6427" s="57">
        <f t="shared" si="112"/>
        <v>6426</v>
      </c>
      <c r="B6427" s="58">
        <v>3172031406930000</v>
      </c>
      <c r="C6427" s="59" t="s">
        <v>12673</v>
      </c>
      <c r="D6427" s="59" t="s">
        <v>56</v>
      </c>
      <c r="E6427" s="60">
        <v>34134</v>
      </c>
      <c r="F6427" s="60">
        <v>45369</v>
      </c>
      <c r="G6427" s="60">
        <v>45369</v>
      </c>
      <c r="H6427" s="58">
        <v>202413480122</v>
      </c>
      <c r="I6427" s="58">
        <v>6202134751</v>
      </c>
      <c r="J6427" s="60" t="s">
        <v>13327</v>
      </c>
      <c r="K6427" s="60" t="s">
        <v>13317</v>
      </c>
      <c r="L6427" s="212" t="s">
        <v>104</v>
      </c>
      <c r="M6427" s="60">
        <v>45376</v>
      </c>
      <c r="N6427" s="58" t="s">
        <v>24</v>
      </c>
      <c r="O6427" s="58" t="s">
        <v>25</v>
      </c>
      <c r="P6427" s="62">
        <v>400000</v>
      </c>
      <c r="Q6427" s="58" t="s">
        <v>26</v>
      </c>
      <c r="R6427" s="58" t="s">
        <v>26</v>
      </c>
      <c r="S6427" s="58" t="s">
        <v>27</v>
      </c>
      <c r="T6427" s="213" t="s">
        <v>28</v>
      </c>
      <c r="U6427" s="63" t="s">
        <v>29</v>
      </c>
      <c r="W6427" s="143"/>
      <c r="X6427" s="143"/>
      <c r="AO6427" s="143"/>
      <c r="AP6427" s="143"/>
      <c r="BD6427" s="234"/>
      <c r="BE6427" s="234"/>
    </row>
    <row r="6428" spans="1:57" ht="12.95" customHeight="1" x14ac:dyDescent="0.2">
      <c r="A6428" s="57">
        <f t="shared" si="112"/>
        <v>6427</v>
      </c>
      <c r="B6428" s="58">
        <v>5202112006910000</v>
      </c>
      <c r="C6428" s="59" t="s">
        <v>13328</v>
      </c>
      <c r="D6428" s="59" t="s">
        <v>13329</v>
      </c>
      <c r="E6428" s="60">
        <v>33409</v>
      </c>
      <c r="F6428" s="60">
        <v>45372</v>
      </c>
      <c r="G6428" s="60">
        <v>45372</v>
      </c>
      <c r="H6428" s="58">
        <v>2024134800211</v>
      </c>
      <c r="I6428" s="58">
        <v>6211709625</v>
      </c>
      <c r="J6428" s="60" t="s">
        <v>13330</v>
      </c>
      <c r="K6428" s="60" t="s">
        <v>13331</v>
      </c>
      <c r="L6428" s="212" t="s">
        <v>191</v>
      </c>
      <c r="M6428" s="60">
        <v>45376</v>
      </c>
      <c r="N6428" s="58" t="s">
        <v>24</v>
      </c>
      <c r="O6428" s="58" t="s">
        <v>25</v>
      </c>
      <c r="P6428" s="62">
        <v>400000</v>
      </c>
      <c r="Q6428" s="58" t="s">
        <v>26</v>
      </c>
      <c r="R6428" s="58" t="s">
        <v>26</v>
      </c>
      <c r="S6428" s="58" t="s">
        <v>27</v>
      </c>
      <c r="T6428" s="213" t="s">
        <v>28</v>
      </c>
      <c r="U6428" s="63" t="s">
        <v>29</v>
      </c>
      <c r="W6428" s="143"/>
      <c r="X6428" s="143"/>
      <c r="AO6428" s="143"/>
      <c r="AP6428" s="143"/>
      <c r="BD6428" s="234"/>
      <c r="BE6428" s="234"/>
    </row>
    <row r="6429" spans="1:57" ht="12.95" customHeight="1" x14ac:dyDescent="0.2">
      <c r="A6429" s="57">
        <f t="shared" si="112"/>
        <v>6428</v>
      </c>
      <c r="B6429" s="58">
        <v>3324152112970000</v>
      </c>
      <c r="C6429" s="59" t="s">
        <v>13332</v>
      </c>
      <c r="D6429" s="59" t="s">
        <v>370</v>
      </c>
      <c r="E6429" s="60">
        <v>35785</v>
      </c>
      <c r="F6429" s="60">
        <v>45369</v>
      </c>
      <c r="G6429" s="60">
        <v>45370</v>
      </c>
      <c r="H6429" s="58">
        <v>2024134800210</v>
      </c>
      <c r="I6429" s="58">
        <v>6211753635</v>
      </c>
      <c r="J6429" s="60" t="s">
        <v>13333</v>
      </c>
      <c r="K6429" s="60" t="s">
        <v>13331</v>
      </c>
      <c r="L6429" s="212" t="s">
        <v>191</v>
      </c>
      <c r="M6429" s="60">
        <v>45376</v>
      </c>
      <c r="N6429" s="58" t="s">
        <v>24</v>
      </c>
      <c r="O6429" s="58" t="s">
        <v>25</v>
      </c>
      <c r="P6429" s="62">
        <v>400000</v>
      </c>
      <c r="Q6429" s="58" t="s">
        <v>26</v>
      </c>
      <c r="R6429" s="58" t="s">
        <v>26</v>
      </c>
      <c r="S6429" s="58" t="s">
        <v>27</v>
      </c>
      <c r="T6429" s="213" t="s">
        <v>28</v>
      </c>
      <c r="U6429" s="63" t="s">
        <v>29</v>
      </c>
      <c r="W6429" s="143"/>
      <c r="X6429" s="143"/>
      <c r="AO6429" s="143"/>
      <c r="AP6429" s="143"/>
      <c r="BD6429" s="234"/>
      <c r="BE6429" s="234"/>
    </row>
    <row r="6430" spans="1:57" ht="12.95" customHeight="1" x14ac:dyDescent="0.2">
      <c r="A6430" s="57">
        <f t="shared" si="112"/>
        <v>6429</v>
      </c>
      <c r="B6430" s="58">
        <v>3207072201990000</v>
      </c>
      <c r="C6430" s="59" t="s">
        <v>12740</v>
      </c>
      <c r="D6430" s="59" t="s">
        <v>625</v>
      </c>
      <c r="E6430" s="60">
        <v>36182</v>
      </c>
      <c r="F6430" s="60">
        <v>45369</v>
      </c>
      <c r="G6430" s="60">
        <v>45370</v>
      </c>
      <c r="H6430" s="58">
        <v>202413480029</v>
      </c>
      <c r="I6430" s="58">
        <v>6211906329</v>
      </c>
      <c r="J6430" s="60" t="s">
        <v>13334</v>
      </c>
      <c r="K6430" s="60" t="s">
        <v>13331</v>
      </c>
      <c r="L6430" s="212" t="s">
        <v>191</v>
      </c>
      <c r="M6430" s="60">
        <v>45376</v>
      </c>
      <c r="N6430" s="58" t="s">
        <v>24</v>
      </c>
      <c r="O6430" s="58" t="s">
        <v>25</v>
      </c>
      <c r="P6430" s="62">
        <v>400000</v>
      </c>
      <c r="Q6430" s="58" t="s">
        <v>26</v>
      </c>
      <c r="R6430" s="58" t="s">
        <v>26</v>
      </c>
      <c r="S6430" s="58" t="s">
        <v>27</v>
      </c>
      <c r="T6430" s="213" t="s">
        <v>28</v>
      </c>
      <c r="U6430" s="63" t="s">
        <v>29</v>
      </c>
      <c r="W6430" s="143"/>
      <c r="X6430" s="143"/>
      <c r="AO6430" s="143"/>
      <c r="AP6430" s="143"/>
      <c r="BD6430" s="234"/>
      <c r="BE6430" s="234"/>
    </row>
    <row r="6431" spans="1:57" ht="12.95" customHeight="1" x14ac:dyDescent="0.2">
      <c r="A6431" s="57">
        <f t="shared" si="112"/>
        <v>6430</v>
      </c>
      <c r="B6431" s="58">
        <v>3304102810990000</v>
      </c>
      <c r="C6431" s="59" t="s">
        <v>13335</v>
      </c>
      <c r="D6431" s="59" t="s">
        <v>542</v>
      </c>
      <c r="E6431" s="60">
        <v>36461</v>
      </c>
      <c r="F6431" s="60">
        <v>45369</v>
      </c>
      <c r="G6431" s="60">
        <v>45370</v>
      </c>
      <c r="H6431" s="58">
        <v>202413480028</v>
      </c>
      <c r="I6431" s="58">
        <v>6211760877</v>
      </c>
      <c r="J6431" s="60" t="s">
        <v>13336</v>
      </c>
      <c r="K6431" s="60" t="s">
        <v>13331</v>
      </c>
      <c r="L6431" s="212" t="s">
        <v>191</v>
      </c>
      <c r="M6431" s="60">
        <v>45376</v>
      </c>
      <c r="N6431" s="58" t="s">
        <v>24</v>
      </c>
      <c r="O6431" s="58" t="s">
        <v>25</v>
      </c>
      <c r="P6431" s="62">
        <v>400000</v>
      </c>
      <c r="Q6431" s="58" t="s">
        <v>26</v>
      </c>
      <c r="R6431" s="58" t="s">
        <v>26</v>
      </c>
      <c r="S6431" s="58" t="s">
        <v>27</v>
      </c>
      <c r="T6431" s="213" t="s">
        <v>28</v>
      </c>
      <c r="U6431" s="63" t="s">
        <v>29</v>
      </c>
      <c r="W6431" s="143"/>
      <c r="X6431" s="143"/>
      <c r="AO6431" s="143"/>
      <c r="AP6431" s="143"/>
      <c r="BD6431" s="234"/>
      <c r="BE6431" s="234"/>
    </row>
    <row r="6432" spans="1:57" ht="12.95" customHeight="1" x14ac:dyDescent="0.2">
      <c r="A6432" s="57">
        <f t="shared" si="112"/>
        <v>6431</v>
      </c>
      <c r="B6432" s="58">
        <v>1271180912830000</v>
      </c>
      <c r="C6432" s="59" t="s">
        <v>12696</v>
      </c>
      <c r="D6432" s="59" t="s">
        <v>2050</v>
      </c>
      <c r="E6432" s="60">
        <v>30659</v>
      </c>
      <c r="F6432" s="60">
        <v>45369</v>
      </c>
      <c r="G6432" s="60">
        <v>45369</v>
      </c>
      <c r="H6432" s="58">
        <v>202413480027</v>
      </c>
      <c r="I6432" s="58">
        <v>6211562012</v>
      </c>
      <c r="J6432" s="60" t="s">
        <v>13337</v>
      </c>
      <c r="K6432" s="60" t="s">
        <v>13331</v>
      </c>
      <c r="L6432" s="212" t="s">
        <v>191</v>
      </c>
      <c r="M6432" s="60">
        <v>45376</v>
      </c>
      <c r="N6432" s="58" t="s">
        <v>24</v>
      </c>
      <c r="O6432" s="58" t="s">
        <v>25</v>
      </c>
      <c r="P6432" s="62">
        <v>400000</v>
      </c>
      <c r="Q6432" s="58" t="s">
        <v>26</v>
      </c>
      <c r="R6432" s="58" t="s">
        <v>26</v>
      </c>
      <c r="S6432" s="58" t="s">
        <v>27</v>
      </c>
      <c r="T6432" s="213" t="s">
        <v>28</v>
      </c>
      <c r="U6432" s="63" t="s">
        <v>29</v>
      </c>
      <c r="W6432" s="143"/>
      <c r="X6432" s="143"/>
      <c r="AO6432" s="143"/>
      <c r="AP6432" s="143"/>
      <c r="BD6432" s="234"/>
      <c r="BE6432" s="234"/>
    </row>
    <row r="6433" spans="1:57" ht="12.95" customHeight="1" x14ac:dyDescent="0.2">
      <c r="A6433" s="57">
        <f t="shared" si="112"/>
        <v>6432</v>
      </c>
      <c r="B6433" s="58">
        <v>3526010509950000</v>
      </c>
      <c r="C6433" s="59" t="s">
        <v>12659</v>
      </c>
      <c r="D6433" s="59" t="s">
        <v>51</v>
      </c>
      <c r="E6433" s="60">
        <v>34947</v>
      </c>
      <c r="F6433" s="60">
        <v>45369</v>
      </c>
      <c r="G6433" s="60">
        <v>45369</v>
      </c>
      <c r="H6433" s="58">
        <v>202413480026</v>
      </c>
      <c r="I6433" s="58">
        <v>6211943976</v>
      </c>
      <c r="J6433" s="60" t="s">
        <v>13338</v>
      </c>
      <c r="K6433" s="60" t="s">
        <v>13331</v>
      </c>
      <c r="L6433" s="212" t="s">
        <v>191</v>
      </c>
      <c r="M6433" s="60">
        <v>45376</v>
      </c>
      <c r="N6433" s="58" t="s">
        <v>24</v>
      </c>
      <c r="O6433" s="58" t="s">
        <v>25</v>
      </c>
      <c r="P6433" s="62">
        <v>400000</v>
      </c>
      <c r="Q6433" s="58" t="s">
        <v>26</v>
      </c>
      <c r="R6433" s="58" t="s">
        <v>26</v>
      </c>
      <c r="S6433" s="58" t="s">
        <v>27</v>
      </c>
      <c r="T6433" s="213" t="s">
        <v>28</v>
      </c>
      <c r="U6433" s="63" t="s">
        <v>29</v>
      </c>
      <c r="W6433" s="143"/>
      <c r="X6433" s="143"/>
      <c r="AO6433" s="143"/>
      <c r="AP6433" s="143"/>
      <c r="BD6433" s="234"/>
      <c r="BE6433" s="234"/>
    </row>
    <row r="6434" spans="1:57" ht="12.95" customHeight="1" x14ac:dyDescent="0.2">
      <c r="A6434" s="57">
        <f t="shared" si="112"/>
        <v>6433</v>
      </c>
      <c r="B6434" s="58">
        <v>3175032209740010</v>
      </c>
      <c r="C6434" s="59" t="s">
        <v>12699</v>
      </c>
      <c r="D6434" s="59" t="s">
        <v>56</v>
      </c>
      <c r="E6434" s="60">
        <v>27294</v>
      </c>
      <c r="F6434" s="60">
        <v>45369</v>
      </c>
      <c r="G6434" s="60">
        <v>45369</v>
      </c>
      <c r="H6434" s="58">
        <v>202413480025</v>
      </c>
      <c r="I6434" s="58">
        <v>6200079596</v>
      </c>
      <c r="J6434" s="60" t="s">
        <v>13339</v>
      </c>
      <c r="K6434" s="60" t="s">
        <v>13331</v>
      </c>
      <c r="L6434" s="212" t="s">
        <v>191</v>
      </c>
      <c r="M6434" s="60">
        <v>45376</v>
      </c>
      <c r="N6434" s="58" t="s">
        <v>24</v>
      </c>
      <c r="O6434" s="58" t="s">
        <v>25</v>
      </c>
      <c r="P6434" s="62">
        <v>400000</v>
      </c>
      <c r="Q6434" s="58" t="s">
        <v>26</v>
      </c>
      <c r="R6434" s="58" t="s">
        <v>26</v>
      </c>
      <c r="S6434" s="58" t="s">
        <v>27</v>
      </c>
      <c r="T6434" s="213" t="s">
        <v>28</v>
      </c>
      <c r="U6434" s="63" t="s">
        <v>29</v>
      </c>
      <c r="W6434" s="143"/>
      <c r="X6434" s="143"/>
      <c r="AO6434" s="143"/>
      <c r="AP6434" s="143"/>
      <c r="BD6434" s="234"/>
      <c r="BE6434" s="234"/>
    </row>
    <row r="6435" spans="1:57" ht="12.95" customHeight="1" x14ac:dyDescent="0.2">
      <c r="A6435" s="57">
        <f t="shared" si="112"/>
        <v>6434</v>
      </c>
      <c r="B6435" s="58">
        <v>3173052706850010</v>
      </c>
      <c r="C6435" s="59" t="s">
        <v>12701</v>
      </c>
      <c r="D6435" s="59" t="s">
        <v>93</v>
      </c>
      <c r="E6435" s="60">
        <v>31225</v>
      </c>
      <c r="F6435" s="60">
        <v>45369</v>
      </c>
      <c r="G6435" s="60">
        <v>45369</v>
      </c>
      <c r="H6435" s="58">
        <v>202413480024</v>
      </c>
      <c r="I6435" s="58">
        <v>6211447079</v>
      </c>
      <c r="J6435" s="60" t="s">
        <v>13340</v>
      </c>
      <c r="K6435" s="60" t="s">
        <v>13331</v>
      </c>
      <c r="L6435" s="212" t="s">
        <v>191</v>
      </c>
      <c r="M6435" s="60">
        <v>45376</v>
      </c>
      <c r="N6435" s="58" t="s">
        <v>24</v>
      </c>
      <c r="O6435" s="58" t="s">
        <v>25</v>
      </c>
      <c r="P6435" s="62">
        <v>400000</v>
      </c>
      <c r="Q6435" s="58" t="s">
        <v>26</v>
      </c>
      <c r="R6435" s="58" t="s">
        <v>26</v>
      </c>
      <c r="S6435" s="58" t="s">
        <v>27</v>
      </c>
      <c r="T6435" s="213" t="s">
        <v>28</v>
      </c>
      <c r="U6435" s="63" t="s">
        <v>29</v>
      </c>
      <c r="W6435" s="143"/>
      <c r="X6435" s="143"/>
      <c r="AO6435" s="143"/>
      <c r="AP6435" s="143"/>
      <c r="BD6435" s="234"/>
      <c r="BE6435" s="234"/>
    </row>
    <row r="6436" spans="1:57" ht="12.95" customHeight="1" x14ac:dyDescent="0.2">
      <c r="A6436" s="57">
        <f t="shared" si="112"/>
        <v>6435</v>
      </c>
      <c r="B6436" s="58">
        <v>3209110906950000</v>
      </c>
      <c r="C6436" s="59" t="s">
        <v>12684</v>
      </c>
      <c r="D6436" s="59" t="s">
        <v>231</v>
      </c>
      <c r="E6436" s="60">
        <v>34859</v>
      </c>
      <c r="F6436" s="60">
        <v>45369</v>
      </c>
      <c r="G6436" s="60">
        <v>45369</v>
      </c>
      <c r="H6436" s="58">
        <v>202413480023</v>
      </c>
      <c r="I6436" s="58">
        <v>6200219593</v>
      </c>
      <c r="J6436" s="60" t="s">
        <v>13341</v>
      </c>
      <c r="K6436" s="60" t="s">
        <v>13331</v>
      </c>
      <c r="L6436" s="212" t="s">
        <v>191</v>
      </c>
      <c r="M6436" s="60">
        <v>45376</v>
      </c>
      <c r="N6436" s="58" t="s">
        <v>24</v>
      </c>
      <c r="O6436" s="58" t="s">
        <v>25</v>
      </c>
      <c r="P6436" s="62">
        <v>400000</v>
      </c>
      <c r="Q6436" s="58" t="s">
        <v>26</v>
      </c>
      <c r="R6436" s="58" t="s">
        <v>26</v>
      </c>
      <c r="S6436" s="58" t="s">
        <v>27</v>
      </c>
      <c r="T6436" s="213" t="s">
        <v>28</v>
      </c>
      <c r="U6436" s="63" t="s">
        <v>29</v>
      </c>
      <c r="W6436" s="143"/>
      <c r="X6436" s="143"/>
      <c r="AO6436" s="143"/>
      <c r="AP6436" s="143"/>
      <c r="BD6436" s="234"/>
      <c r="BE6436" s="234"/>
    </row>
    <row r="6437" spans="1:57" ht="12.95" customHeight="1" x14ac:dyDescent="0.2">
      <c r="A6437" s="57">
        <f t="shared" si="112"/>
        <v>6436</v>
      </c>
      <c r="B6437" s="58">
        <v>1271102606860000</v>
      </c>
      <c r="C6437" s="59" t="s">
        <v>12686</v>
      </c>
      <c r="D6437" s="59" t="s">
        <v>303</v>
      </c>
      <c r="E6437" s="60">
        <v>31589</v>
      </c>
      <c r="F6437" s="60">
        <v>45369</v>
      </c>
      <c r="G6437" s="60">
        <v>45369</v>
      </c>
      <c r="H6437" s="58">
        <v>202413480022</v>
      </c>
      <c r="I6437" s="58">
        <v>6211501644</v>
      </c>
      <c r="J6437" s="60" t="s">
        <v>13342</v>
      </c>
      <c r="K6437" s="60" t="s">
        <v>13331</v>
      </c>
      <c r="L6437" s="212" t="s">
        <v>191</v>
      </c>
      <c r="M6437" s="60">
        <v>45376</v>
      </c>
      <c r="N6437" s="58" t="s">
        <v>24</v>
      </c>
      <c r="O6437" s="58" t="s">
        <v>25</v>
      </c>
      <c r="P6437" s="62">
        <v>400000</v>
      </c>
      <c r="Q6437" s="58" t="s">
        <v>26</v>
      </c>
      <c r="R6437" s="58" t="s">
        <v>26</v>
      </c>
      <c r="S6437" s="58" t="s">
        <v>27</v>
      </c>
      <c r="T6437" s="213" t="s">
        <v>28</v>
      </c>
      <c r="U6437" s="63" t="s">
        <v>29</v>
      </c>
      <c r="W6437" s="143"/>
      <c r="X6437" s="143"/>
      <c r="AO6437" s="143"/>
      <c r="AP6437" s="143"/>
      <c r="BD6437" s="234"/>
      <c r="BE6437" s="234"/>
    </row>
    <row r="6438" spans="1:57" ht="12.95" customHeight="1" x14ac:dyDescent="0.2">
      <c r="A6438" s="57">
        <f t="shared" si="112"/>
        <v>6437</v>
      </c>
      <c r="B6438" s="58">
        <v>3403015403000000</v>
      </c>
      <c r="C6438" s="59" t="s">
        <v>2186</v>
      </c>
      <c r="D6438" s="59" t="s">
        <v>462</v>
      </c>
      <c r="E6438" s="60">
        <v>36599</v>
      </c>
      <c r="F6438" s="60">
        <v>45369</v>
      </c>
      <c r="G6438" s="60">
        <v>45369</v>
      </c>
      <c r="H6438" s="58">
        <v>202413480021</v>
      </c>
      <c r="I6438" s="58">
        <v>6211912602</v>
      </c>
      <c r="J6438" s="60" t="s">
        <v>13343</v>
      </c>
      <c r="K6438" s="60" t="s">
        <v>13331</v>
      </c>
      <c r="L6438" s="212" t="s">
        <v>191</v>
      </c>
      <c r="M6438" s="60">
        <v>45376</v>
      </c>
      <c r="N6438" s="58" t="s">
        <v>24</v>
      </c>
      <c r="O6438" s="58" t="s">
        <v>25</v>
      </c>
      <c r="P6438" s="62">
        <v>400000</v>
      </c>
      <c r="Q6438" s="58" t="s">
        <v>26</v>
      </c>
      <c r="R6438" s="58" t="s">
        <v>26</v>
      </c>
      <c r="S6438" s="58" t="s">
        <v>27</v>
      </c>
      <c r="T6438" s="213" t="s">
        <v>28</v>
      </c>
      <c r="U6438" s="63" t="s">
        <v>29</v>
      </c>
      <c r="W6438" s="143"/>
      <c r="X6438" s="143"/>
      <c r="AO6438" s="143"/>
      <c r="AP6438" s="143"/>
      <c r="BD6438" s="234"/>
      <c r="BE6438" s="234"/>
    </row>
    <row r="6439" spans="1:57" ht="12.95" customHeight="1" x14ac:dyDescent="0.2">
      <c r="A6439" s="57">
        <f t="shared" si="112"/>
        <v>6438</v>
      </c>
      <c r="B6439" s="58">
        <v>3601132109740000</v>
      </c>
      <c r="C6439" s="59" t="s">
        <v>13344</v>
      </c>
      <c r="D6439" s="59" t="s">
        <v>56</v>
      </c>
      <c r="E6439" s="60">
        <v>27293</v>
      </c>
      <c r="F6439" s="60">
        <v>45373</v>
      </c>
      <c r="G6439" s="60">
        <v>45373</v>
      </c>
      <c r="H6439" s="58">
        <v>202413478328</v>
      </c>
      <c r="I6439" s="58">
        <v>6200094700</v>
      </c>
      <c r="J6439" s="60" t="s">
        <v>13345</v>
      </c>
      <c r="K6439" s="60" t="s">
        <v>13346</v>
      </c>
      <c r="L6439" s="212" t="s">
        <v>3893</v>
      </c>
      <c r="M6439" s="60">
        <v>45376</v>
      </c>
      <c r="N6439" s="58" t="s">
        <v>24</v>
      </c>
      <c r="O6439" s="59" t="s">
        <v>37</v>
      </c>
      <c r="P6439" s="62">
        <v>450000</v>
      </c>
      <c r="Q6439" s="58" t="s">
        <v>26</v>
      </c>
      <c r="R6439" s="58" t="s">
        <v>26</v>
      </c>
      <c r="S6439" s="58" t="s">
        <v>27</v>
      </c>
      <c r="T6439" s="213" t="s">
        <v>28</v>
      </c>
      <c r="U6439" s="63" t="s">
        <v>29</v>
      </c>
      <c r="W6439" s="143"/>
      <c r="X6439" s="143"/>
      <c r="AO6439" s="143"/>
      <c r="AP6439" s="143"/>
      <c r="BD6439" s="234"/>
      <c r="BE6439" s="234"/>
    </row>
    <row r="6440" spans="1:57" ht="12.95" customHeight="1" x14ac:dyDescent="0.2">
      <c r="A6440" s="57">
        <f t="shared" si="112"/>
        <v>6439</v>
      </c>
      <c r="B6440" s="58">
        <v>3504160111720000</v>
      </c>
      <c r="C6440" s="59" t="s">
        <v>13097</v>
      </c>
      <c r="D6440" s="59" t="s">
        <v>1033</v>
      </c>
      <c r="E6440" s="60">
        <v>26604</v>
      </c>
      <c r="F6440" s="60">
        <v>45371</v>
      </c>
      <c r="G6440" s="60">
        <v>45371</v>
      </c>
      <c r="H6440" s="58">
        <v>202413478327</v>
      </c>
      <c r="I6440" s="58">
        <v>6200021521</v>
      </c>
      <c r="J6440" s="60" t="s">
        <v>13347</v>
      </c>
      <c r="K6440" s="60" t="s">
        <v>13346</v>
      </c>
      <c r="L6440" s="212" t="s">
        <v>3893</v>
      </c>
      <c r="M6440" s="60">
        <v>45376</v>
      </c>
      <c r="N6440" s="58" t="s">
        <v>24</v>
      </c>
      <c r="O6440" s="59" t="s">
        <v>37</v>
      </c>
      <c r="P6440" s="62">
        <v>450000</v>
      </c>
      <c r="Q6440" s="58" t="s">
        <v>26</v>
      </c>
      <c r="R6440" s="58" t="s">
        <v>26</v>
      </c>
      <c r="S6440" s="58" t="s">
        <v>27</v>
      </c>
      <c r="T6440" s="213" t="s">
        <v>28</v>
      </c>
      <c r="U6440" s="63" t="s">
        <v>29</v>
      </c>
      <c r="W6440" s="143"/>
      <c r="X6440" s="143"/>
      <c r="AO6440" s="143"/>
      <c r="AP6440" s="143"/>
      <c r="BD6440" s="234"/>
      <c r="BE6440" s="234"/>
    </row>
    <row r="6441" spans="1:57" ht="12.95" customHeight="1" x14ac:dyDescent="0.2">
      <c r="A6441" s="57">
        <f t="shared" si="112"/>
        <v>6440</v>
      </c>
      <c r="B6441" s="58">
        <v>1806152002930000</v>
      </c>
      <c r="C6441" s="59" t="s">
        <v>13009</v>
      </c>
      <c r="D6441" s="59" t="s">
        <v>13010</v>
      </c>
      <c r="E6441" s="60">
        <v>34020</v>
      </c>
      <c r="F6441" s="60">
        <v>45371</v>
      </c>
      <c r="G6441" s="60">
        <v>45371</v>
      </c>
      <c r="H6441" s="58">
        <v>202413478326</v>
      </c>
      <c r="I6441" s="58">
        <v>6201352871</v>
      </c>
      <c r="J6441" s="60" t="s">
        <v>13348</v>
      </c>
      <c r="K6441" s="60" t="s">
        <v>13346</v>
      </c>
      <c r="L6441" s="212" t="s">
        <v>3893</v>
      </c>
      <c r="M6441" s="60">
        <v>45376</v>
      </c>
      <c r="N6441" s="58" t="s">
        <v>24</v>
      </c>
      <c r="O6441" s="59" t="s">
        <v>37</v>
      </c>
      <c r="P6441" s="62">
        <v>450000</v>
      </c>
      <c r="Q6441" s="58" t="s">
        <v>26</v>
      </c>
      <c r="R6441" s="58" t="s">
        <v>26</v>
      </c>
      <c r="S6441" s="58" t="s">
        <v>27</v>
      </c>
      <c r="T6441" s="213" t="s">
        <v>28</v>
      </c>
      <c r="U6441" s="63" t="s">
        <v>29</v>
      </c>
      <c r="W6441" s="143"/>
      <c r="X6441" s="143"/>
      <c r="AO6441" s="143"/>
      <c r="AP6441" s="143"/>
      <c r="BD6441" s="234"/>
      <c r="BE6441" s="234"/>
    </row>
    <row r="6442" spans="1:57" ht="12.95" customHeight="1" x14ac:dyDescent="0.2">
      <c r="A6442" s="57">
        <f t="shared" si="112"/>
        <v>6441</v>
      </c>
      <c r="B6442" s="58">
        <v>3275012911790010</v>
      </c>
      <c r="C6442" s="59" t="s">
        <v>12953</v>
      </c>
      <c r="D6442" s="59" t="s">
        <v>167</v>
      </c>
      <c r="E6442" s="60">
        <v>29188</v>
      </c>
      <c r="F6442" s="60">
        <v>45370</v>
      </c>
      <c r="G6442" s="60">
        <v>45371</v>
      </c>
      <c r="H6442" s="58">
        <v>202413478325</v>
      </c>
      <c r="I6442" s="58">
        <v>6200101468</v>
      </c>
      <c r="J6442" s="60" t="s">
        <v>13349</v>
      </c>
      <c r="K6442" s="60" t="s">
        <v>13346</v>
      </c>
      <c r="L6442" s="212" t="s">
        <v>3893</v>
      </c>
      <c r="M6442" s="60">
        <v>45376</v>
      </c>
      <c r="N6442" s="58" t="s">
        <v>24</v>
      </c>
      <c r="O6442" s="59" t="s">
        <v>37</v>
      </c>
      <c r="P6442" s="62">
        <v>450000</v>
      </c>
      <c r="Q6442" s="58" t="s">
        <v>26</v>
      </c>
      <c r="R6442" s="58" t="s">
        <v>26</v>
      </c>
      <c r="S6442" s="58" t="s">
        <v>27</v>
      </c>
      <c r="T6442" s="213" t="s">
        <v>28</v>
      </c>
      <c r="U6442" s="63" t="s">
        <v>29</v>
      </c>
      <c r="W6442" s="143"/>
      <c r="X6442" s="143"/>
      <c r="AO6442" s="143"/>
      <c r="AP6442" s="143"/>
      <c r="BD6442" s="234"/>
      <c r="BE6442" s="234"/>
    </row>
    <row r="6443" spans="1:57" ht="12.95" customHeight="1" x14ac:dyDescent="0.2">
      <c r="A6443" s="57">
        <f t="shared" si="112"/>
        <v>6442</v>
      </c>
      <c r="B6443" s="58">
        <v>3174080207770010</v>
      </c>
      <c r="C6443" s="59" t="s">
        <v>12956</v>
      </c>
      <c r="D6443" s="59" t="s">
        <v>587</v>
      </c>
      <c r="E6443" s="60">
        <v>28308</v>
      </c>
      <c r="F6443" s="60">
        <v>45370</v>
      </c>
      <c r="G6443" s="60">
        <v>45370</v>
      </c>
      <c r="H6443" s="58">
        <v>202413478324</v>
      </c>
      <c r="I6443" s="58">
        <v>6200138728</v>
      </c>
      <c r="J6443" s="60" t="s">
        <v>13350</v>
      </c>
      <c r="K6443" s="60" t="s">
        <v>13346</v>
      </c>
      <c r="L6443" s="212" t="s">
        <v>3893</v>
      </c>
      <c r="M6443" s="60">
        <v>45376</v>
      </c>
      <c r="N6443" s="58" t="s">
        <v>24</v>
      </c>
      <c r="O6443" s="59" t="s">
        <v>37</v>
      </c>
      <c r="P6443" s="62">
        <v>450000</v>
      </c>
      <c r="Q6443" s="58" t="s">
        <v>26</v>
      </c>
      <c r="R6443" s="58" t="s">
        <v>26</v>
      </c>
      <c r="S6443" s="58" t="s">
        <v>27</v>
      </c>
      <c r="T6443" s="213" t="s">
        <v>28</v>
      </c>
      <c r="U6443" s="63" t="s">
        <v>29</v>
      </c>
      <c r="W6443" s="143"/>
      <c r="X6443" s="143"/>
      <c r="AO6443" s="143"/>
      <c r="AP6443" s="143"/>
      <c r="BD6443" s="234"/>
      <c r="BE6443" s="234"/>
    </row>
    <row r="6444" spans="1:57" ht="12.95" customHeight="1" x14ac:dyDescent="0.2">
      <c r="A6444" s="57">
        <f t="shared" si="112"/>
        <v>6443</v>
      </c>
      <c r="B6444" s="58">
        <v>3172021809760010</v>
      </c>
      <c r="C6444" s="59" t="s">
        <v>12806</v>
      </c>
      <c r="D6444" s="59" t="s">
        <v>12807</v>
      </c>
      <c r="E6444" s="60">
        <v>28021</v>
      </c>
      <c r="F6444" s="60">
        <v>45369</v>
      </c>
      <c r="G6444" s="60">
        <v>45369</v>
      </c>
      <c r="H6444" s="58">
        <v>202413478323</v>
      </c>
      <c r="I6444" s="58">
        <v>6200090420</v>
      </c>
      <c r="J6444" s="60" t="s">
        <v>13351</v>
      </c>
      <c r="K6444" s="60" t="s">
        <v>13346</v>
      </c>
      <c r="L6444" s="212" t="s">
        <v>3893</v>
      </c>
      <c r="M6444" s="60">
        <v>45376</v>
      </c>
      <c r="N6444" s="58" t="s">
        <v>24</v>
      </c>
      <c r="O6444" s="59" t="s">
        <v>37</v>
      </c>
      <c r="P6444" s="62">
        <v>450000</v>
      </c>
      <c r="Q6444" s="58" t="s">
        <v>26</v>
      </c>
      <c r="R6444" s="58" t="s">
        <v>26</v>
      </c>
      <c r="S6444" s="58" t="s">
        <v>27</v>
      </c>
      <c r="T6444" s="213" t="s">
        <v>28</v>
      </c>
      <c r="U6444" s="63" t="s">
        <v>29</v>
      </c>
      <c r="W6444" s="143"/>
      <c r="X6444" s="143"/>
      <c r="AO6444" s="143"/>
      <c r="AP6444" s="143"/>
      <c r="BD6444" s="234"/>
      <c r="BE6444" s="234"/>
    </row>
    <row r="6445" spans="1:57" ht="12.95" customHeight="1" x14ac:dyDescent="0.2">
      <c r="A6445" s="57">
        <f t="shared" si="112"/>
        <v>6444</v>
      </c>
      <c r="B6445" s="58">
        <v>3201071307710000</v>
      </c>
      <c r="C6445" s="59" t="s">
        <v>1350</v>
      </c>
      <c r="D6445" s="59" t="s">
        <v>217</v>
      </c>
      <c r="E6445" s="60">
        <v>26127</v>
      </c>
      <c r="F6445" s="60">
        <v>45366</v>
      </c>
      <c r="G6445" s="60">
        <v>45369</v>
      </c>
      <c r="H6445" s="58">
        <v>202413478322</v>
      </c>
      <c r="I6445" s="58">
        <v>6200131284</v>
      </c>
      <c r="J6445" s="60" t="s">
        <v>13352</v>
      </c>
      <c r="K6445" s="60" t="s">
        <v>13346</v>
      </c>
      <c r="L6445" s="212" t="s">
        <v>3893</v>
      </c>
      <c r="M6445" s="60">
        <v>45376</v>
      </c>
      <c r="N6445" s="58" t="s">
        <v>24</v>
      </c>
      <c r="O6445" s="59" t="s">
        <v>37</v>
      </c>
      <c r="P6445" s="62">
        <v>450000</v>
      </c>
      <c r="Q6445" s="58" t="s">
        <v>26</v>
      </c>
      <c r="R6445" s="58" t="s">
        <v>26</v>
      </c>
      <c r="S6445" s="58" t="s">
        <v>27</v>
      </c>
      <c r="T6445" s="213" t="s">
        <v>28</v>
      </c>
      <c r="U6445" s="63" t="s">
        <v>29</v>
      </c>
      <c r="W6445" s="143"/>
      <c r="X6445" s="143"/>
      <c r="AO6445" s="143"/>
      <c r="AP6445" s="143"/>
      <c r="BD6445" s="234"/>
      <c r="BE6445" s="234"/>
    </row>
    <row r="6446" spans="1:57" ht="12.95" customHeight="1" x14ac:dyDescent="0.2">
      <c r="A6446" s="57">
        <f t="shared" si="112"/>
        <v>6445</v>
      </c>
      <c r="B6446" s="58">
        <v>3171040303680000</v>
      </c>
      <c r="C6446" s="59" t="s">
        <v>2080</v>
      </c>
      <c r="D6446" s="59" t="s">
        <v>818</v>
      </c>
      <c r="E6446" s="60">
        <v>24900</v>
      </c>
      <c r="F6446" s="60">
        <v>45366</v>
      </c>
      <c r="G6446" s="60">
        <v>45369</v>
      </c>
      <c r="H6446" s="58">
        <v>202413468728</v>
      </c>
      <c r="I6446" s="58">
        <v>6200125728</v>
      </c>
      <c r="J6446" s="60" t="s">
        <v>13353</v>
      </c>
      <c r="K6446" s="60" t="s">
        <v>13346</v>
      </c>
      <c r="L6446" s="212" t="s">
        <v>3893</v>
      </c>
      <c r="M6446" s="60">
        <v>45376</v>
      </c>
      <c r="N6446" s="58" t="s">
        <v>24</v>
      </c>
      <c r="O6446" s="59" t="s">
        <v>37</v>
      </c>
      <c r="P6446" s="62">
        <v>450000</v>
      </c>
      <c r="Q6446" s="58" t="s">
        <v>26</v>
      </c>
      <c r="R6446" s="58" t="s">
        <v>26</v>
      </c>
      <c r="S6446" s="58" t="s">
        <v>27</v>
      </c>
      <c r="T6446" s="213" t="s">
        <v>28</v>
      </c>
      <c r="U6446" s="63" t="s">
        <v>29</v>
      </c>
      <c r="W6446" s="143"/>
      <c r="X6446" s="143"/>
      <c r="AO6446" s="143"/>
      <c r="AP6446" s="143"/>
      <c r="BD6446" s="234"/>
      <c r="BE6446" s="234"/>
    </row>
    <row r="6447" spans="1:57" ht="12.95" customHeight="1" x14ac:dyDescent="0.2">
      <c r="A6447" s="57">
        <f t="shared" si="112"/>
        <v>6446</v>
      </c>
      <c r="B6447" s="58">
        <v>3211172502990010</v>
      </c>
      <c r="C6447" s="59" t="s">
        <v>13024</v>
      </c>
      <c r="D6447" s="59" t="s">
        <v>381</v>
      </c>
      <c r="E6447" s="60">
        <v>36216</v>
      </c>
      <c r="F6447" s="60">
        <v>45371</v>
      </c>
      <c r="G6447" s="60">
        <v>45371</v>
      </c>
      <c r="H6447" s="58">
        <v>202413475723</v>
      </c>
      <c r="I6447" s="58">
        <v>6211844901</v>
      </c>
      <c r="J6447" s="60" t="s">
        <v>13354</v>
      </c>
      <c r="K6447" s="60" t="s">
        <v>13355</v>
      </c>
      <c r="L6447" s="212" t="s">
        <v>3876</v>
      </c>
      <c r="M6447" s="60">
        <v>45376</v>
      </c>
      <c r="N6447" s="58" t="s">
        <v>24</v>
      </c>
      <c r="O6447" s="59" t="s">
        <v>30</v>
      </c>
      <c r="P6447" s="62">
        <v>850000</v>
      </c>
      <c r="Q6447" s="58" t="s">
        <v>26</v>
      </c>
      <c r="R6447" s="58" t="s">
        <v>26</v>
      </c>
      <c r="S6447" s="58" t="s">
        <v>27</v>
      </c>
      <c r="T6447" s="213" t="s">
        <v>28</v>
      </c>
      <c r="U6447" s="63" t="s">
        <v>29</v>
      </c>
      <c r="W6447" s="143"/>
      <c r="X6447" s="143"/>
      <c r="AO6447" s="143"/>
      <c r="AP6447" s="143"/>
      <c r="BD6447" s="234"/>
      <c r="BE6447" s="234"/>
    </row>
    <row r="6448" spans="1:57" ht="12.95" customHeight="1" x14ac:dyDescent="0.2">
      <c r="A6448" s="57">
        <f t="shared" si="112"/>
        <v>6447</v>
      </c>
      <c r="B6448" s="58">
        <v>7404071505850000</v>
      </c>
      <c r="C6448" s="59" t="s">
        <v>11771</v>
      </c>
      <c r="D6448" s="59" t="s">
        <v>11772</v>
      </c>
      <c r="E6448" s="60">
        <v>29992</v>
      </c>
      <c r="F6448" s="60">
        <v>45359</v>
      </c>
      <c r="G6448" s="60">
        <v>45359</v>
      </c>
      <c r="H6448" s="58">
        <v>202413475722</v>
      </c>
      <c r="I6448" s="58">
        <v>6200466555</v>
      </c>
      <c r="J6448" s="60" t="s">
        <v>13356</v>
      </c>
      <c r="K6448" s="60" t="s">
        <v>13355</v>
      </c>
      <c r="L6448" s="212" t="s">
        <v>3876</v>
      </c>
      <c r="M6448" s="60">
        <v>45376</v>
      </c>
      <c r="N6448" s="58" t="s">
        <v>24</v>
      </c>
      <c r="O6448" s="59" t="s">
        <v>30</v>
      </c>
      <c r="P6448" s="62">
        <v>850000</v>
      </c>
      <c r="Q6448" s="58" t="s">
        <v>26</v>
      </c>
      <c r="R6448" s="58" t="s">
        <v>26</v>
      </c>
      <c r="S6448" s="58" t="s">
        <v>27</v>
      </c>
      <c r="T6448" s="213" t="s">
        <v>28</v>
      </c>
      <c r="U6448" s="63" t="s">
        <v>29</v>
      </c>
      <c r="W6448" s="143"/>
      <c r="X6448" s="143"/>
      <c r="AO6448" s="143"/>
      <c r="AP6448" s="143"/>
      <c r="BD6448" s="234"/>
      <c r="BE6448" s="234"/>
    </row>
    <row r="6449" spans="1:57" ht="12.95" customHeight="1" x14ac:dyDescent="0.2">
      <c r="A6449" s="57">
        <f t="shared" si="112"/>
        <v>6448</v>
      </c>
      <c r="B6449" s="58">
        <v>3311011208920000</v>
      </c>
      <c r="C6449" s="59" t="s">
        <v>12040</v>
      </c>
      <c r="D6449" s="59" t="s">
        <v>621</v>
      </c>
      <c r="E6449" s="60">
        <v>33828</v>
      </c>
      <c r="F6449" s="60">
        <v>45359</v>
      </c>
      <c r="G6449" s="60">
        <v>45371</v>
      </c>
      <c r="H6449" s="58">
        <v>202413475721</v>
      </c>
      <c r="I6449" s="58">
        <v>6201472910</v>
      </c>
      <c r="J6449" s="60" t="s">
        <v>13357</v>
      </c>
      <c r="K6449" s="60" t="s">
        <v>13355</v>
      </c>
      <c r="L6449" s="212" t="s">
        <v>3876</v>
      </c>
      <c r="M6449" s="60">
        <v>45376</v>
      </c>
      <c r="N6449" s="58" t="s">
        <v>24</v>
      </c>
      <c r="O6449" s="59" t="s">
        <v>30</v>
      </c>
      <c r="P6449" s="62">
        <v>850000</v>
      </c>
      <c r="Q6449" s="58" t="s">
        <v>26</v>
      </c>
      <c r="R6449" s="58" t="s">
        <v>26</v>
      </c>
      <c r="S6449" s="58" t="s">
        <v>27</v>
      </c>
      <c r="T6449" s="213" t="s">
        <v>28</v>
      </c>
      <c r="U6449" s="63" t="s">
        <v>29</v>
      </c>
      <c r="W6449" s="143"/>
      <c r="X6449" s="143"/>
      <c r="AO6449" s="143"/>
      <c r="AP6449" s="143"/>
      <c r="BD6449" s="234"/>
      <c r="BE6449" s="234"/>
    </row>
    <row r="6450" spans="1:57" ht="12.95" customHeight="1" x14ac:dyDescent="0.2">
      <c r="A6450" s="57">
        <f t="shared" si="112"/>
        <v>6449</v>
      </c>
      <c r="B6450" s="58">
        <v>3312083003880000</v>
      </c>
      <c r="C6450" s="59" t="s">
        <v>2038</v>
      </c>
      <c r="D6450" s="59" t="s">
        <v>67</v>
      </c>
      <c r="E6450" s="60">
        <v>32232</v>
      </c>
      <c r="F6450" s="60">
        <v>45368</v>
      </c>
      <c r="G6450" s="60">
        <v>45369</v>
      </c>
      <c r="H6450" s="58">
        <v>202413465723</v>
      </c>
      <c r="I6450" s="58">
        <v>6200352999</v>
      </c>
      <c r="J6450" s="60" t="s">
        <v>13358</v>
      </c>
      <c r="K6450" s="60" t="s">
        <v>13359</v>
      </c>
      <c r="L6450" s="59" t="s">
        <v>4262</v>
      </c>
      <c r="M6450" s="60">
        <v>45376</v>
      </c>
      <c r="N6450" s="58" t="s">
        <v>24</v>
      </c>
      <c r="O6450" s="59" t="s">
        <v>37</v>
      </c>
      <c r="P6450" s="62">
        <v>450000</v>
      </c>
      <c r="Q6450" s="58" t="s">
        <v>107</v>
      </c>
      <c r="R6450" s="58" t="s">
        <v>108</v>
      </c>
      <c r="S6450" s="58" t="s">
        <v>57</v>
      </c>
      <c r="T6450" s="213" t="s">
        <v>28</v>
      </c>
      <c r="U6450" s="63" t="s">
        <v>29</v>
      </c>
      <c r="W6450" s="143"/>
      <c r="X6450" s="143"/>
      <c r="AO6450" s="143"/>
      <c r="AP6450" s="143"/>
      <c r="BD6450" s="234"/>
      <c r="BE6450" s="234"/>
    </row>
    <row r="6451" spans="1:57" ht="12.95" customHeight="1" x14ac:dyDescent="0.2">
      <c r="A6451" s="57">
        <f t="shared" si="112"/>
        <v>6450</v>
      </c>
      <c r="B6451" s="58">
        <v>3329153006910000</v>
      </c>
      <c r="C6451" s="59" t="s">
        <v>1343</v>
      </c>
      <c r="D6451" s="59" t="s">
        <v>217</v>
      </c>
      <c r="E6451" s="60">
        <v>33419</v>
      </c>
      <c r="F6451" s="60">
        <v>45368</v>
      </c>
      <c r="G6451" s="60">
        <v>45369</v>
      </c>
      <c r="H6451" s="58">
        <v>202413465722</v>
      </c>
      <c r="I6451" s="58">
        <v>6201640595</v>
      </c>
      <c r="J6451" s="60" t="s">
        <v>13360</v>
      </c>
      <c r="K6451" s="60" t="s">
        <v>13359</v>
      </c>
      <c r="L6451" s="59" t="s">
        <v>4262</v>
      </c>
      <c r="M6451" s="60">
        <v>45376</v>
      </c>
      <c r="N6451" s="58" t="s">
        <v>24</v>
      </c>
      <c r="O6451" s="59" t="s">
        <v>37</v>
      </c>
      <c r="P6451" s="62">
        <v>450000</v>
      </c>
      <c r="Q6451" s="58" t="s">
        <v>107</v>
      </c>
      <c r="R6451" s="58" t="s">
        <v>108</v>
      </c>
      <c r="S6451" s="58" t="s">
        <v>57</v>
      </c>
      <c r="T6451" s="213" t="s">
        <v>28</v>
      </c>
      <c r="U6451" s="63" t="s">
        <v>29</v>
      </c>
      <c r="W6451" s="143"/>
      <c r="X6451" s="143"/>
      <c r="AO6451" s="143"/>
      <c r="AP6451" s="143"/>
      <c r="BD6451" s="234"/>
      <c r="BE6451" s="234"/>
    </row>
    <row r="6452" spans="1:57" ht="12.95" customHeight="1" x14ac:dyDescent="0.2">
      <c r="A6452" s="57">
        <f t="shared" si="112"/>
        <v>6451</v>
      </c>
      <c r="B6452" s="58">
        <v>3172042512700000</v>
      </c>
      <c r="C6452" s="59" t="s">
        <v>13032</v>
      </c>
      <c r="D6452" s="59" t="s">
        <v>56</v>
      </c>
      <c r="E6452" s="60">
        <v>25927</v>
      </c>
      <c r="F6452" s="60">
        <v>45371</v>
      </c>
      <c r="G6452" s="60">
        <v>45371</v>
      </c>
      <c r="H6452" s="58">
        <v>202413447323</v>
      </c>
      <c r="I6452" s="58">
        <v>6200060548</v>
      </c>
      <c r="J6452" s="60" t="s">
        <v>13361</v>
      </c>
      <c r="K6452" s="60" t="s">
        <v>13362</v>
      </c>
      <c r="L6452" s="212" t="s">
        <v>94</v>
      </c>
      <c r="M6452" s="60">
        <v>45376</v>
      </c>
      <c r="N6452" s="58" t="s">
        <v>24</v>
      </c>
      <c r="O6452" s="58" t="s">
        <v>25</v>
      </c>
      <c r="P6452" s="62">
        <v>400000</v>
      </c>
      <c r="Q6452" s="58" t="s">
        <v>26</v>
      </c>
      <c r="R6452" s="58" t="s">
        <v>26</v>
      </c>
      <c r="S6452" s="58" t="s">
        <v>27</v>
      </c>
      <c r="T6452" s="213" t="s">
        <v>28</v>
      </c>
      <c r="U6452" s="63" t="s">
        <v>29</v>
      </c>
      <c r="W6452" s="143"/>
      <c r="X6452" s="143"/>
      <c r="AO6452" s="143"/>
      <c r="AP6452" s="143"/>
      <c r="BD6452" s="234"/>
      <c r="BE6452" s="234"/>
    </row>
    <row r="6453" spans="1:57" ht="12.95" customHeight="1" x14ac:dyDescent="0.2">
      <c r="A6453" s="57">
        <f t="shared" si="112"/>
        <v>6452</v>
      </c>
      <c r="B6453" s="58">
        <v>3275031402790020</v>
      </c>
      <c r="C6453" s="59" t="s">
        <v>12483</v>
      </c>
      <c r="D6453" s="59" t="s">
        <v>56</v>
      </c>
      <c r="E6453" s="60">
        <v>27074</v>
      </c>
      <c r="F6453" s="60">
        <v>45366</v>
      </c>
      <c r="G6453" s="60">
        <v>45366</v>
      </c>
      <c r="H6453" s="58">
        <v>202413447322</v>
      </c>
      <c r="I6453" s="58">
        <v>6200129171</v>
      </c>
      <c r="J6453" s="60" t="s">
        <v>13363</v>
      </c>
      <c r="K6453" s="60" t="s">
        <v>13362</v>
      </c>
      <c r="L6453" s="212" t="s">
        <v>94</v>
      </c>
      <c r="M6453" s="60">
        <v>45376</v>
      </c>
      <c r="N6453" s="58" t="s">
        <v>24</v>
      </c>
      <c r="O6453" s="58" t="s">
        <v>25</v>
      </c>
      <c r="P6453" s="62">
        <v>400000</v>
      </c>
      <c r="Q6453" s="58" t="s">
        <v>26</v>
      </c>
      <c r="R6453" s="58" t="s">
        <v>26</v>
      </c>
      <c r="S6453" s="58" t="s">
        <v>27</v>
      </c>
      <c r="T6453" s="213" t="s">
        <v>28</v>
      </c>
      <c r="U6453" s="63" t="s">
        <v>29</v>
      </c>
      <c r="W6453" s="143"/>
      <c r="X6453" s="143"/>
      <c r="AO6453" s="143"/>
      <c r="AP6453" s="143"/>
      <c r="BD6453" s="234"/>
      <c r="BE6453" s="234"/>
    </row>
    <row r="6454" spans="1:57" ht="12.95" customHeight="1" x14ac:dyDescent="0.2">
      <c r="A6454" s="57">
        <f t="shared" si="112"/>
        <v>6453</v>
      </c>
      <c r="B6454" s="58">
        <v>3301242706890000</v>
      </c>
      <c r="C6454" s="59" t="s">
        <v>12141</v>
      </c>
      <c r="D6454" s="59" t="s">
        <v>203</v>
      </c>
      <c r="E6454" s="60">
        <v>32686</v>
      </c>
      <c r="F6454" s="60">
        <v>45364</v>
      </c>
      <c r="G6454" s="60">
        <v>45364</v>
      </c>
      <c r="H6454" s="58">
        <v>202413447321</v>
      </c>
      <c r="I6454" s="58">
        <v>6201115411</v>
      </c>
      <c r="J6454" s="60" t="s">
        <v>13364</v>
      </c>
      <c r="K6454" s="60" t="s">
        <v>13362</v>
      </c>
      <c r="L6454" s="212" t="s">
        <v>94</v>
      </c>
      <c r="M6454" s="60">
        <v>45376</v>
      </c>
      <c r="N6454" s="58" t="s">
        <v>24</v>
      </c>
      <c r="O6454" s="58" t="s">
        <v>25</v>
      </c>
      <c r="P6454" s="62">
        <v>400000</v>
      </c>
      <c r="Q6454" s="58" t="s">
        <v>26</v>
      </c>
      <c r="R6454" s="58" t="s">
        <v>26</v>
      </c>
      <c r="S6454" s="58" t="s">
        <v>27</v>
      </c>
      <c r="T6454" s="213" t="s">
        <v>28</v>
      </c>
      <c r="U6454" s="63" t="s">
        <v>29</v>
      </c>
      <c r="W6454" s="143"/>
      <c r="X6454" s="143"/>
      <c r="AO6454" s="143"/>
      <c r="AP6454" s="143"/>
      <c r="BD6454" s="234"/>
      <c r="BE6454" s="234"/>
    </row>
    <row r="6455" spans="1:57" ht="12.95" customHeight="1" x14ac:dyDescent="0.2">
      <c r="A6455" s="57">
        <f t="shared" si="112"/>
        <v>6454</v>
      </c>
      <c r="B6455" s="58">
        <v>1103090510910000</v>
      </c>
      <c r="C6455" s="59" t="s">
        <v>13365</v>
      </c>
      <c r="D6455" s="59" t="s">
        <v>13366</v>
      </c>
      <c r="E6455" s="60">
        <v>33516</v>
      </c>
      <c r="F6455" s="60">
        <v>45377</v>
      </c>
      <c r="G6455" s="60">
        <v>45377</v>
      </c>
      <c r="H6455" s="58">
        <v>2024134908210</v>
      </c>
      <c r="I6455" s="58">
        <v>6211431047</v>
      </c>
      <c r="J6455" s="60" t="s">
        <v>13367</v>
      </c>
      <c r="K6455" s="60" t="s">
        <v>13368</v>
      </c>
      <c r="L6455" s="212" t="s">
        <v>54</v>
      </c>
      <c r="M6455" s="60">
        <v>45377</v>
      </c>
      <c r="N6455" s="58" t="s">
        <v>24</v>
      </c>
      <c r="O6455" s="59" t="s">
        <v>30</v>
      </c>
      <c r="P6455" s="62">
        <v>2775000</v>
      </c>
      <c r="Q6455" s="58" t="s">
        <v>26</v>
      </c>
      <c r="R6455" s="58" t="s">
        <v>26</v>
      </c>
      <c r="S6455" s="58" t="s">
        <v>204</v>
      </c>
      <c r="T6455" s="213" t="s">
        <v>28</v>
      </c>
      <c r="U6455" s="63" t="s">
        <v>29</v>
      </c>
      <c r="W6455" s="143"/>
      <c r="X6455" s="143"/>
      <c r="AO6455" s="143"/>
      <c r="AP6455" s="143"/>
      <c r="BD6455" s="234"/>
      <c r="BE6455" s="234"/>
    </row>
    <row r="6456" spans="1:57" ht="12.95" customHeight="1" x14ac:dyDescent="0.2">
      <c r="A6456" s="57">
        <f t="shared" si="112"/>
        <v>6455</v>
      </c>
      <c r="B6456" s="58">
        <v>3172020409840020</v>
      </c>
      <c r="C6456" s="59" t="s">
        <v>1713</v>
      </c>
      <c r="D6456" s="59" t="s">
        <v>56</v>
      </c>
      <c r="E6456" s="60">
        <v>30929</v>
      </c>
      <c r="F6456" s="60">
        <v>45377</v>
      </c>
      <c r="G6456" s="60">
        <v>45377</v>
      </c>
      <c r="H6456" s="58">
        <v>202413490829</v>
      </c>
      <c r="I6456" s="58">
        <v>6201113083</v>
      </c>
      <c r="J6456" s="60" t="s">
        <v>13369</v>
      </c>
      <c r="K6456" s="60" t="s">
        <v>13368</v>
      </c>
      <c r="L6456" s="212" t="s">
        <v>54</v>
      </c>
      <c r="M6456" s="60">
        <v>45377</v>
      </c>
      <c r="N6456" s="58" t="s">
        <v>24</v>
      </c>
      <c r="O6456" s="59" t="s">
        <v>30</v>
      </c>
      <c r="P6456" s="62">
        <v>2775000</v>
      </c>
      <c r="Q6456" s="58" t="s">
        <v>26</v>
      </c>
      <c r="R6456" s="58" t="s">
        <v>26</v>
      </c>
      <c r="S6456" s="58" t="s">
        <v>204</v>
      </c>
      <c r="T6456" s="213" t="s">
        <v>28</v>
      </c>
      <c r="U6456" s="63" t="s">
        <v>29</v>
      </c>
      <c r="W6456" s="143"/>
      <c r="X6456" s="143"/>
      <c r="AO6456" s="143"/>
      <c r="AP6456" s="143"/>
      <c r="BD6456" s="234"/>
      <c r="BE6456" s="234"/>
    </row>
    <row r="6457" spans="1:57" ht="12.95" customHeight="1" x14ac:dyDescent="0.2">
      <c r="A6457" s="57">
        <f t="shared" si="112"/>
        <v>6456</v>
      </c>
      <c r="B6457" s="58">
        <v>3172030511590000</v>
      </c>
      <c r="C6457" s="59" t="s">
        <v>1450</v>
      </c>
      <c r="D6457" s="59" t="s">
        <v>260</v>
      </c>
      <c r="E6457" s="60">
        <v>21859</v>
      </c>
      <c r="F6457" s="60">
        <v>45377</v>
      </c>
      <c r="G6457" s="60">
        <v>45377</v>
      </c>
      <c r="H6457" s="58">
        <v>202413490828</v>
      </c>
      <c r="I6457" s="58">
        <v>6200077283</v>
      </c>
      <c r="J6457" s="60" t="s">
        <v>13370</v>
      </c>
      <c r="K6457" s="60" t="s">
        <v>13368</v>
      </c>
      <c r="L6457" s="212" t="s">
        <v>54</v>
      </c>
      <c r="M6457" s="60">
        <v>45377</v>
      </c>
      <c r="N6457" s="58" t="s">
        <v>24</v>
      </c>
      <c r="O6457" s="59" t="s">
        <v>30</v>
      </c>
      <c r="P6457" s="62">
        <v>2775000</v>
      </c>
      <c r="Q6457" s="58" t="s">
        <v>26</v>
      </c>
      <c r="R6457" s="58" t="s">
        <v>26</v>
      </c>
      <c r="S6457" s="58" t="s">
        <v>204</v>
      </c>
      <c r="T6457" s="213" t="s">
        <v>28</v>
      </c>
      <c r="U6457" s="63" t="s">
        <v>29</v>
      </c>
      <c r="W6457" s="143"/>
      <c r="X6457" s="143"/>
      <c r="AO6457" s="143"/>
      <c r="AP6457" s="143"/>
      <c r="BD6457" s="234"/>
      <c r="BE6457" s="234"/>
    </row>
    <row r="6458" spans="1:57" ht="12.95" customHeight="1" x14ac:dyDescent="0.2">
      <c r="A6458" s="57">
        <f t="shared" si="112"/>
        <v>6457</v>
      </c>
      <c r="B6458" s="58">
        <v>1103011401960000</v>
      </c>
      <c r="C6458" s="59" t="s">
        <v>13371</v>
      </c>
      <c r="D6458" s="59" t="s">
        <v>10741</v>
      </c>
      <c r="E6458" s="60">
        <v>35078</v>
      </c>
      <c r="F6458" s="60">
        <v>45377</v>
      </c>
      <c r="G6458" s="60">
        <v>45377</v>
      </c>
      <c r="H6458" s="58">
        <v>202413490827</v>
      </c>
      <c r="I6458" s="58">
        <v>6202101634</v>
      </c>
      <c r="J6458" s="60" t="s">
        <v>13372</v>
      </c>
      <c r="K6458" s="60" t="s">
        <v>13368</v>
      </c>
      <c r="L6458" s="212" t="s">
        <v>54</v>
      </c>
      <c r="M6458" s="60">
        <v>45377</v>
      </c>
      <c r="N6458" s="58" t="s">
        <v>24</v>
      </c>
      <c r="O6458" s="59" t="s">
        <v>30</v>
      </c>
      <c r="P6458" s="62">
        <v>2775000</v>
      </c>
      <c r="Q6458" s="58" t="s">
        <v>26</v>
      </c>
      <c r="R6458" s="58" t="s">
        <v>26</v>
      </c>
      <c r="S6458" s="58" t="s">
        <v>204</v>
      </c>
      <c r="T6458" s="213" t="s">
        <v>28</v>
      </c>
      <c r="U6458" s="63" t="s">
        <v>29</v>
      </c>
      <c r="W6458" s="143"/>
      <c r="X6458" s="143"/>
      <c r="AO6458" s="143"/>
      <c r="AP6458" s="143"/>
      <c r="BD6458" s="234"/>
      <c r="BE6458" s="234"/>
    </row>
    <row r="6459" spans="1:57" ht="12.95" customHeight="1" x14ac:dyDescent="0.2">
      <c r="A6459" s="57">
        <f t="shared" si="112"/>
        <v>6458</v>
      </c>
      <c r="B6459" s="58">
        <v>7318120204900010</v>
      </c>
      <c r="C6459" s="59" t="s">
        <v>1900</v>
      </c>
      <c r="D6459" s="59" t="s">
        <v>13373</v>
      </c>
      <c r="E6459" s="60">
        <v>32965</v>
      </c>
      <c r="F6459" s="60">
        <v>45377</v>
      </c>
      <c r="G6459" s="60">
        <v>45377</v>
      </c>
      <c r="H6459" s="58">
        <v>202413490826</v>
      </c>
      <c r="I6459" s="58">
        <v>6201288910</v>
      </c>
      <c r="J6459" s="60" t="s">
        <v>13374</v>
      </c>
      <c r="K6459" s="60" t="s">
        <v>13368</v>
      </c>
      <c r="L6459" s="212" t="s">
        <v>54</v>
      </c>
      <c r="M6459" s="60">
        <v>45377</v>
      </c>
      <c r="N6459" s="58" t="s">
        <v>24</v>
      </c>
      <c r="O6459" s="59" t="s">
        <v>30</v>
      </c>
      <c r="P6459" s="62">
        <v>2775000</v>
      </c>
      <c r="Q6459" s="58" t="s">
        <v>26</v>
      </c>
      <c r="R6459" s="58" t="s">
        <v>26</v>
      </c>
      <c r="S6459" s="58" t="s">
        <v>204</v>
      </c>
      <c r="T6459" s="213" t="s">
        <v>28</v>
      </c>
      <c r="U6459" s="63" t="s">
        <v>29</v>
      </c>
      <c r="W6459" s="143"/>
      <c r="X6459" s="143"/>
      <c r="AO6459" s="143"/>
      <c r="AP6459" s="143"/>
      <c r="BD6459" s="234"/>
      <c r="BE6459" s="234"/>
    </row>
    <row r="6460" spans="1:57" ht="12.95" customHeight="1" x14ac:dyDescent="0.2">
      <c r="A6460" s="57">
        <f t="shared" si="112"/>
        <v>6459</v>
      </c>
      <c r="B6460" s="58">
        <v>3308102910970000</v>
      </c>
      <c r="C6460" s="59" t="s">
        <v>13375</v>
      </c>
      <c r="D6460" s="59" t="s">
        <v>587</v>
      </c>
      <c r="E6460" s="60">
        <v>35732</v>
      </c>
      <c r="F6460" s="60">
        <v>45377</v>
      </c>
      <c r="G6460" s="60">
        <v>45377</v>
      </c>
      <c r="H6460" s="58">
        <v>202413490825</v>
      </c>
      <c r="I6460" s="58">
        <v>6211754585</v>
      </c>
      <c r="J6460" s="60" t="s">
        <v>13376</v>
      </c>
      <c r="K6460" s="60" t="s">
        <v>13368</v>
      </c>
      <c r="L6460" s="212" t="s">
        <v>54</v>
      </c>
      <c r="M6460" s="60">
        <v>45377</v>
      </c>
      <c r="N6460" s="58" t="s">
        <v>24</v>
      </c>
      <c r="O6460" s="59" t="s">
        <v>30</v>
      </c>
      <c r="P6460" s="62">
        <v>2775000</v>
      </c>
      <c r="Q6460" s="58" t="s">
        <v>26</v>
      </c>
      <c r="R6460" s="58" t="s">
        <v>26</v>
      </c>
      <c r="S6460" s="58" t="s">
        <v>204</v>
      </c>
      <c r="T6460" s="213" t="s">
        <v>28</v>
      </c>
      <c r="U6460" s="63" t="s">
        <v>29</v>
      </c>
      <c r="W6460" s="143"/>
      <c r="X6460" s="143"/>
      <c r="AO6460" s="143"/>
      <c r="AP6460" s="143"/>
      <c r="BD6460" s="234"/>
      <c r="BE6460" s="234"/>
    </row>
    <row r="6461" spans="1:57" ht="12.95" customHeight="1" x14ac:dyDescent="0.2">
      <c r="A6461" s="57">
        <f t="shared" si="112"/>
        <v>6460</v>
      </c>
      <c r="B6461" s="58">
        <v>7371081210970000</v>
      </c>
      <c r="C6461" s="59" t="s">
        <v>13377</v>
      </c>
      <c r="D6461" s="59" t="s">
        <v>128</v>
      </c>
      <c r="E6461" s="60">
        <v>35715</v>
      </c>
      <c r="F6461" s="60">
        <v>45377</v>
      </c>
      <c r="G6461" s="60">
        <v>45377</v>
      </c>
      <c r="H6461" s="58">
        <v>202413490824</v>
      </c>
      <c r="I6461" s="58">
        <v>6202100700</v>
      </c>
      <c r="J6461" s="60" t="s">
        <v>13378</v>
      </c>
      <c r="K6461" s="60" t="s">
        <v>13368</v>
      </c>
      <c r="L6461" s="212" t="s">
        <v>54</v>
      </c>
      <c r="M6461" s="60">
        <v>45377</v>
      </c>
      <c r="N6461" s="58" t="s">
        <v>24</v>
      </c>
      <c r="O6461" s="59" t="s">
        <v>30</v>
      </c>
      <c r="P6461" s="62">
        <v>2775000</v>
      </c>
      <c r="Q6461" s="58" t="s">
        <v>26</v>
      </c>
      <c r="R6461" s="58" t="s">
        <v>26</v>
      </c>
      <c r="S6461" s="58" t="s">
        <v>204</v>
      </c>
      <c r="T6461" s="213" t="s">
        <v>28</v>
      </c>
      <c r="U6461" s="63" t="s">
        <v>29</v>
      </c>
      <c r="W6461" s="143"/>
      <c r="X6461" s="143"/>
      <c r="AO6461" s="143"/>
      <c r="AP6461" s="143"/>
      <c r="BD6461" s="234"/>
      <c r="BE6461" s="234"/>
    </row>
    <row r="6462" spans="1:57" ht="12.95" customHeight="1" x14ac:dyDescent="0.2">
      <c r="A6462" s="57">
        <f t="shared" si="112"/>
        <v>6461</v>
      </c>
      <c r="B6462" s="58">
        <v>3172031410880000</v>
      </c>
      <c r="C6462" s="59" t="s">
        <v>1396</v>
      </c>
      <c r="D6462" s="59" t="s">
        <v>56</v>
      </c>
      <c r="E6462" s="60">
        <v>32430</v>
      </c>
      <c r="F6462" s="60">
        <v>45377</v>
      </c>
      <c r="G6462" s="60">
        <v>45377</v>
      </c>
      <c r="H6462" s="58">
        <v>202413490823</v>
      </c>
      <c r="I6462" s="58">
        <v>6201113909</v>
      </c>
      <c r="J6462" s="60" t="s">
        <v>13379</v>
      </c>
      <c r="K6462" s="60" t="s">
        <v>13368</v>
      </c>
      <c r="L6462" s="212" t="s">
        <v>54</v>
      </c>
      <c r="M6462" s="60">
        <v>45377</v>
      </c>
      <c r="N6462" s="58" t="s">
        <v>24</v>
      </c>
      <c r="O6462" s="59" t="s">
        <v>30</v>
      </c>
      <c r="P6462" s="62">
        <v>2775000</v>
      </c>
      <c r="Q6462" s="58" t="s">
        <v>26</v>
      </c>
      <c r="R6462" s="58" t="s">
        <v>26</v>
      </c>
      <c r="S6462" s="58" t="s">
        <v>204</v>
      </c>
      <c r="T6462" s="213" t="s">
        <v>28</v>
      </c>
      <c r="U6462" s="63" t="s">
        <v>29</v>
      </c>
      <c r="W6462" s="143"/>
      <c r="X6462" s="143"/>
      <c r="AO6462" s="143"/>
      <c r="AP6462" s="143"/>
      <c r="BD6462" s="234"/>
      <c r="BE6462" s="234"/>
    </row>
    <row r="6463" spans="1:57" ht="12.95" customHeight="1" x14ac:dyDescent="0.2">
      <c r="A6463" s="57">
        <f t="shared" si="112"/>
        <v>6462</v>
      </c>
      <c r="B6463" s="58">
        <v>7173050412710000</v>
      </c>
      <c r="C6463" s="59" t="s">
        <v>13380</v>
      </c>
      <c r="D6463" s="59" t="s">
        <v>11038</v>
      </c>
      <c r="E6463" s="60">
        <v>26271</v>
      </c>
      <c r="F6463" s="60">
        <v>45377</v>
      </c>
      <c r="G6463" s="60">
        <v>45377</v>
      </c>
      <c r="H6463" s="58">
        <v>202413490822</v>
      </c>
      <c r="I6463" s="58">
        <v>6212217845</v>
      </c>
      <c r="J6463" s="60" t="s">
        <v>13381</v>
      </c>
      <c r="K6463" s="60" t="s">
        <v>13368</v>
      </c>
      <c r="L6463" s="212" t="s">
        <v>54</v>
      </c>
      <c r="M6463" s="60">
        <v>45377</v>
      </c>
      <c r="N6463" s="58" t="s">
        <v>24</v>
      </c>
      <c r="O6463" s="59" t="s">
        <v>30</v>
      </c>
      <c r="P6463" s="62">
        <v>2775000</v>
      </c>
      <c r="Q6463" s="58" t="s">
        <v>26</v>
      </c>
      <c r="R6463" s="58" t="s">
        <v>26</v>
      </c>
      <c r="S6463" s="58" t="s">
        <v>204</v>
      </c>
      <c r="T6463" s="213" t="s">
        <v>28</v>
      </c>
      <c r="U6463" s="63" t="s">
        <v>29</v>
      </c>
      <c r="W6463" s="143"/>
      <c r="X6463" s="143"/>
      <c r="AO6463" s="143"/>
      <c r="AP6463" s="143"/>
      <c r="BD6463" s="234"/>
      <c r="BE6463" s="234"/>
    </row>
    <row r="6464" spans="1:57" ht="12.95" customHeight="1" x14ac:dyDescent="0.2">
      <c r="A6464" s="57">
        <f t="shared" si="112"/>
        <v>6463</v>
      </c>
      <c r="B6464" s="58">
        <v>3175022710750000</v>
      </c>
      <c r="C6464" s="59" t="s">
        <v>13382</v>
      </c>
      <c r="D6464" s="59" t="s">
        <v>505</v>
      </c>
      <c r="E6464" s="60">
        <v>27694</v>
      </c>
      <c r="F6464" s="60">
        <v>45377</v>
      </c>
      <c r="G6464" s="60">
        <v>45377</v>
      </c>
      <c r="H6464" s="58">
        <v>202413490821</v>
      </c>
      <c r="I6464" s="58">
        <v>6212314388</v>
      </c>
      <c r="J6464" s="60" t="s">
        <v>13383</v>
      </c>
      <c r="K6464" s="60" t="s">
        <v>13368</v>
      </c>
      <c r="L6464" s="212" t="s">
        <v>54</v>
      </c>
      <c r="M6464" s="60">
        <v>45377</v>
      </c>
      <c r="N6464" s="58" t="s">
        <v>24</v>
      </c>
      <c r="O6464" s="59" t="s">
        <v>30</v>
      </c>
      <c r="P6464" s="62">
        <v>2775000</v>
      </c>
      <c r="Q6464" s="58" t="s">
        <v>26</v>
      </c>
      <c r="R6464" s="58" t="s">
        <v>26</v>
      </c>
      <c r="S6464" s="58" t="s">
        <v>204</v>
      </c>
      <c r="T6464" s="213" t="s">
        <v>28</v>
      </c>
      <c r="U6464" s="63" t="s">
        <v>29</v>
      </c>
      <c r="W6464" s="143"/>
      <c r="X6464" s="143"/>
      <c r="AO6464" s="143"/>
      <c r="AP6464" s="143"/>
      <c r="BD6464" s="234"/>
      <c r="BE6464" s="234"/>
    </row>
    <row r="6465" spans="1:57" ht="12.95" customHeight="1" x14ac:dyDescent="0.2">
      <c r="A6465" s="57">
        <f t="shared" si="112"/>
        <v>6464</v>
      </c>
      <c r="B6465" s="58">
        <v>3172032004820010</v>
      </c>
      <c r="C6465" s="59" t="s">
        <v>1690</v>
      </c>
      <c r="D6465" s="59" t="s">
        <v>56</v>
      </c>
      <c r="E6465" s="60">
        <v>30061</v>
      </c>
      <c r="F6465" s="60">
        <v>45376</v>
      </c>
      <c r="G6465" s="60">
        <v>45376</v>
      </c>
      <c r="H6465" s="58">
        <v>202413490121</v>
      </c>
      <c r="I6465" s="58">
        <v>6200517062</v>
      </c>
      <c r="J6465" s="60" t="s">
        <v>13384</v>
      </c>
      <c r="K6465" s="60" t="s">
        <v>13385</v>
      </c>
      <c r="L6465" s="212" t="s">
        <v>817</v>
      </c>
      <c r="M6465" s="60">
        <v>45377</v>
      </c>
      <c r="N6465" s="58" t="s">
        <v>24</v>
      </c>
      <c r="O6465" s="58" t="s">
        <v>25</v>
      </c>
      <c r="P6465" s="62">
        <v>400000</v>
      </c>
      <c r="Q6465" s="58" t="s">
        <v>26</v>
      </c>
      <c r="R6465" s="58" t="s">
        <v>26</v>
      </c>
      <c r="S6465" s="58" t="s">
        <v>27</v>
      </c>
      <c r="T6465" s="213" t="s">
        <v>28</v>
      </c>
      <c r="U6465" s="63" t="s">
        <v>29</v>
      </c>
      <c r="W6465" s="143"/>
      <c r="X6465" s="143"/>
      <c r="AO6465" s="143"/>
      <c r="AP6465" s="143"/>
      <c r="BD6465" s="234"/>
      <c r="BE6465" s="234"/>
    </row>
    <row r="6466" spans="1:57" ht="12.95" customHeight="1" x14ac:dyDescent="0.2">
      <c r="A6466" s="57">
        <f t="shared" si="112"/>
        <v>6465</v>
      </c>
      <c r="B6466" s="58">
        <v>1212040509000000</v>
      </c>
      <c r="C6466" s="59" t="s">
        <v>13386</v>
      </c>
      <c r="D6466" s="59" t="s">
        <v>2753</v>
      </c>
      <c r="E6466" s="60">
        <v>36774</v>
      </c>
      <c r="F6466" s="60">
        <v>45376</v>
      </c>
      <c r="G6466" s="60">
        <v>45376</v>
      </c>
      <c r="H6466" s="58">
        <v>202413489923</v>
      </c>
      <c r="I6466" s="58">
        <v>6211831332</v>
      </c>
      <c r="J6466" s="60" t="s">
        <v>13387</v>
      </c>
      <c r="K6466" s="60" t="s">
        <v>13388</v>
      </c>
      <c r="L6466" s="212" t="s">
        <v>281</v>
      </c>
      <c r="M6466" s="60">
        <v>45377</v>
      </c>
      <c r="N6466" s="58" t="s">
        <v>24</v>
      </c>
      <c r="O6466" s="59" t="s">
        <v>37</v>
      </c>
      <c r="P6466" s="62">
        <v>600000</v>
      </c>
      <c r="Q6466" s="58" t="s">
        <v>26</v>
      </c>
      <c r="R6466" s="58" t="s">
        <v>26</v>
      </c>
      <c r="S6466" s="58" t="s">
        <v>27</v>
      </c>
      <c r="T6466" s="213" t="s">
        <v>28</v>
      </c>
      <c r="U6466" s="63" t="s">
        <v>29</v>
      </c>
      <c r="W6466" s="143"/>
      <c r="X6466" s="143"/>
      <c r="AO6466" s="143"/>
      <c r="AP6466" s="143"/>
      <c r="BD6466" s="234"/>
      <c r="BE6466" s="234"/>
    </row>
    <row r="6467" spans="1:57" ht="12.95" customHeight="1" x14ac:dyDescent="0.2">
      <c r="A6467" s="57">
        <f t="shared" si="112"/>
        <v>6466</v>
      </c>
      <c r="B6467" s="58">
        <v>3517121309730000</v>
      </c>
      <c r="C6467" s="59" t="s">
        <v>1258</v>
      </c>
      <c r="D6467" s="59" t="s">
        <v>128</v>
      </c>
      <c r="E6467" s="60">
        <v>26920</v>
      </c>
      <c r="F6467" s="60">
        <v>45376</v>
      </c>
      <c r="G6467" s="60">
        <v>45376</v>
      </c>
      <c r="H6467" s="58">
        <v>202413489922</v>
      </c>
      <c r="I6467" s="58">
        <v>6200569735</v>
      </c>
      <c r="J6467" s="60" t="s">
        <v>13389</v>
      </c>
      <c r="K6467" s="60" t="s">
        <v>13388</v>
      </c>
      <c r="L6467" s="212" t="s">
        <v>281</v>
      </c>
      <c r="M6467" s="60">
        <v>45377</v>
      </c>
      <c r="N6467" s="58" t="s">
        <v>24</v>
      </c>
      <c r="O6467" s="59" t="s">
        <v>37</v>
      </c>
      <c r="P6467" s="62">
        <v>600000</v>
      </c>
      <c r="Q6467" s="58" t="s">
        <v>26</v>
      </c>
      <c r="R6467" s="58" t="s">
        <v>26</v>
      </c>
      <c r="S6467" s="58" t="s">
        <v>27</v>
      </c>
      <c r="T6467" s="213" t="s">
        <v>28</v>
      </c>
      <c r="U6467" s="63" t="s">
        <v>29</v>
      </c>
      <c r="W6467" s="143"/>
      <c r="X6467" s="143"/>
      <c r="AO6467" s="143"/>
      <c r="AP6467" s="143"/>
      <c r="BD6467" s="234"/>
      <c r="BE6467" s="234"/>
    </row>
    <row r="6468" spans="1:57" ht="12.95" customHeight="1" x14ac:dyDescent="0.2">
      <c r="A6468" s="57">
        <f t="shared" ref="A6468:A6531" si="113">A6467+1</f>
        <v>6467</v>
      </c>
      <c r="B6468" s="58">
        <v>3276020102790000</v>
      </c>
      <c r="C6468" s="59" t="s">
        <v>13390</v>
      </c>
      <c r="D6468" s="59" t="s">
        <v>590</v>
      </c>
      <c r="E6468" s="60">
        <v>28887</v>
      </c>
      <c r="F6468" s="60">
        <v>45376</v>
      </c>
      <c r="G6468" s="60">
        <v>45376</v>
      </c>
      <c r="H6468" s="58">
        <v>202413489921</v>
      </c>
      <c r="I6468" s="58">
        <v>6200112508</v>
      </c>
      <c r="J6468" s="60" t="s">
        <v>13391</v>
      </c>
      <c r="K6468" s="60" t="s">
        <v>13388</v>
      </c>
      <c r="L6468" s="212" t="s">
        <v>281</v>
      </c>
      <c r="M6468" s="60">
        <v>45377</v>
      </c>
      <c r="N6468" s="58" t="s">
        <v>24</v>
      </c>
      <c r="O6468" s="59" t="s">
        <v>37</v>
      </c>
      <c r="P6468" s="62">
        <v>600000</v>
      </c>
      <c r="Q6468" s="58" t="s">
        <v>26</v>
      </c>
      <c r="R6468" s="58" t="s">
        <v>26</v>
      </c>
      <c r="S6468" s="58" t="s">
        <v>27</v>
      </c>
      <c r="T6468" s="213" t="s">
        <v>28</v>
      </c>
      <c r="U6468" s="63" t="s">
        <v>29</v>
      </c>
      <c r="W6468" s="143"/>
      <c r="X6468" s="143"/>
      <c r="AO6468" s="143"/>
      <c r="AP6468" s="143"/>
      <c r="BD6468" s="234"/>
      <c r="BE6468" s="234"/>
    </row>
    <row r="6469" spans="1:57" ht="12.95" customHeight="1" x14ac:dyDescent="0.2">
      <c r="A6469" s="57">
        <f t="shared" si="113"/>
        <v>6468</v>
      </c>
      <c r="B6469" s="58">
        <v>3175020906970000</v>
      </c>
      <c r="C6469" s="59" t="s">
        <v>13392</v>
      </c>
      <c r="D6469" s="59" t="s">
        <v>56</v>
      </c>
      <c r="E6469" s="60">
        <v>35590</v>
      </c>
      <c r="F6469" s="60">
        <v>45376</v>
      </c>
      <c r="G6469" s="60">
        <v>45376</v>
      </c>
      <c r="H6469" s="58">
        <v>202413489824</v>
      </c>
      <c r="I6469" s="58">
        <v>6211915036</v>
      </c>
      <c r="J6469" s="60" t="s">
        <v>13393</v>
      </c>
      <c r="K6469" s="60" t="s">
        <v>13394</v>
      </c>
      <c r="L6469" s="212" t="s">
        <v>52</v>
      </c>
      <c r="M6469" s="60">
        <v>45377</v>
      </c>
      <c r="N6469" s="58" t="s">
        <v>24</v>
      </c>
      <c r="O6469" s="59" t="s">
        <v>37</v>
      </c>
      <c r="P6469" s="62">
        <v>600000</v>
      </c>
      <c r="Q6469" s="58" t="s">
        <v>26</v>
      </c>
      <c r="R6469" s="58" t="s">
        <v>26</v>
      </c>
      <c r="S6469" s="58" t="s">
        <v>27</v>
      </c>
      <c r="T6469" s="213" t="s">
        <v>28</v>
      </c>
      <c r="U6469" s="63" t="s">
        <v>29</v>
      </c>
      <c r="W6469" s="143"/>
      <c r="X6469" s="143"/>
      <c r="AO6469" s="143"/>
      <c r="AP6469" s="143"/>
      <c r="BD6469" s="234"/>
      <c r="BE6469" s="234"/>
    </row>
    <row r="6470" spans="1:57" ht="12.95" customHeight="1" x14ac:dyDescent="0.2">
      <c r="A6470" s="57">
        <f t="shared" si="113"/>
        <v>6469</v>
      </c>
      <c r="B6470" s="58">
        <v>3503110110970000</v>
      </c>
      <c r="C6470" s="59" t="s">
        <v>11817</v>
      </c>
      <c r="D6470" s="59" t="s">
        <v>85</v>
      </c>
      <c r="E6470" s="60">
        <v>35704</v>
      </c>
      <c r="F6470" s="60">
        <v>45376</v>
      </c>
      <c r="G6470" s="60">
        <v>45376</v>
      </c>
      <c r="H6470" s="58">
        <v>202413489823</v>
      </c>
      <c r="I6470" s="58">
        <v>6211416103</v>
      </c>
      <c r="J6470" s="60" t="s">
        <v>13395</v>
      </c>
      <c r="K6470" s="60" t="s">
        <v>13394</v>
      </c>
      <c r="L6470" s="212" t="s">
        <v>52</v>
      </c>
      <c r="M6470" s="60">
        <v>45377</v>
      </c>
      <c r="N6470" s="58" t="s">
        <v>24</v>
      </c>
      <c r="O6470" s="59" t="s">
        <v>37</v>
      </c>
      <c r="P6470" s="62">
        <v>600000</v>
      </c>
      <c r="Q6470" s="58" t="s">
        <v>26</v>
      </c>
      <c r="R6470" s="58" t="s">
        <v>26</v>
      </c>
      <c r="S6470" s="58" t="s">
        <v>27</v>
      </c>
      <c r="T6470" s="213" t="s">
        <v>28</v>
      </c>
      <c r="U6470" s="63" t="s">
        <v>29</v>
      </c>
      <c r="W6470" s="143"/>
      <c r="X6470" s="143"/>
      <c r="AO6470" s="143"/>
      <c r="AP6470" s="143"/>
      <c r="BD6470" s="234"/>
      <c r="BE6470" s="234"/>
    </row>
    <row r="6471" spans="1:57" ht="12.95" customHeight="1" x14ac:dyDescent="0.2">
      <c r="A6471" s="57">
        <f t="shared" si="113"/>
        <v>6470</v>
      </c>
      <c r="B6471" s="58">
        <v>3175090302820000</v>
      </c>
      <c r="C6471" s="59" t="s">
        <v>13396</v>
      </c>
      <c r="D6471" s="59" t="s">
        <v>56</v>
      </c>
      <c r="E6471" s="60">
        <v>29985</v>
      </c>
      <c r="F6471" s="60">
        <v>45376</v>
      </c>
      <c r="G6471" s="60">
        <v>45376</v>
      </c>
      <c r="H6471" s="58">
        <v>202413489822</v>
      </c>
      <c r="I6471" s="58">
        <v>6211941482</v>
      </c>
      <c r="J6471" s="60" t="s">
        <v>13397</v>
      </c>
      <c r="K6471" s="60" t="s">
        <v>13394</v>
      </c>
      <c r="L6471" s="212" t="s">
        <v>52</v>
      </c>
      <c r="M6471" s="60">
        <v>45377</v>
      </c>
      <c r="N6471" s="58" t="s">
        <v>24</v>
      </c>
      <c r="O6471" s="59" t="s">
        <v>37</v>
      </c>
      <c r="P6471" s="62">
        <v>600000</v>
      </c>
      <c r="Q6471" s="58" t="s">
        <v>26</v>
      </c>
      <c r="R6471" s="58" t="s">
        <v>26</v>
      </c>
      <c r="S6471" s="58" t="s">
        <v>27</v>
      </c>
      <c r="T6471" s="213" t="s">
        <v>28</v>
      </c>
      <c r="U6471" s="63" t="s">
        <v>29</v>
      </c>
      <c r="W6471" s="143"/>
      <c r="X6471" s="143"/>
      <c r="AO6471" s="143"/>
      <c r="AP6471" s="143"/>
      <c r="BD6471" s="234"/>
      <c r="BE6471" s="234"/>
    </row>
    <row r="6472" spans="1:57" ht="12.95" customHeight="1" x14ac:dyDescent="0.2">
      <c r="A6472" s="57">
        <f t="shared" si="113"/>
        <v>6471</v>
      </c>
      <c r="B6472" s="58">
        <v>3314190603960000</v>
      </c>
      <c r="C6472" s="59" t="s">
        <v>13398</v>
      </c>
      <c r="D6472" s="59" t="s">
        <v>599</v>
      </c>
      <c r="E6472" s="60">
        <v>35130</v>
      </c>
      <c r="F6472" s="60">
        <v>45376</v>
      </c>
      <c r="G6472" s="60">
        <v>45376</v>
      </c>
      <c r="H6472" s="58">
        <v>202413489821</v>
      </c>
      <c r="I6472" s="58">
        <v>6211947140</v>
      </c>
      <c r="J6472" s="60" t="s">
        <v>13399</v>
      </c>
      <c r="K6472" s="60" t="s">
        <v>13394</v>
      </c>
      <c r="L6472" s="212" t="s">
        <v>52</v>
      </c>
      <c r="M6472" s="60">
        <v>45377</v>
      </c>
      <c r="N6472" s="58" t="s">
        <v>24</v>
      </c>
      <c r="O6472" s="59" t="s">
        <v>37</v>
      </c>
      <c r="P6472" s="62">
        <v>600000</v>
      </c>
      <c r="Q6472" s="58" t="s">
        <v>26</v>
      </c>
      <c r="R6472" s="58" t="s">
        <v>26</v>
      </c>
      <c r="S6472" s="58" t="s">
        <v>27</v>
      </c>
      <c r="T6472" s="213" t="s">
        <v>28</v>
      </c>
      <c r="U6472" s="63" t="s">
        <v>29</v>
      </c>
      <c r="W6472" s="143"/>
      <c r="X6472" s="143"/>
      <c r="AO6472" s="143"/>
      <c r="AP6472" s="143"/>
      <c r="BD6472" s="234"/>
      <c r="BE6472" s="234"/>
    </row>
    <row r="6473" spans="1:57" ht="12.95" customHeight="1" x14ac:dyDescent="0.2">
      <c r="A6473" s="57">
        <f t="shared" si="113"/>
        <v>6472</v>
      </c>
      <c r="B6473" s="58">
        <v>3172021504830020</v>
      </c>
      <c r="C6473" s="59" t="s">
        <v>606</v>
      </c>
      <c r="D6473" s="59" t="s">
        <v>56</v>
      </c>
      <c r="E6473" s="60">
        <v>30421</v>
      </c>
      <c r="F6473" s="60">
        <v>45376</v>
      </c>
      <c r="G6473" s="60">
        <v>45376</v>
      </c>
      <c r="H6473" s="58">
        <v>202413489721</v>
      </c>
      <c r="I6473" s="58">
        <v>6200407126</v>
      </c>
      <c r="J6473" s="60" t="s">
        <v>13400</v>
      </c>
      <c r="K6473" s="60" t="s">
        <v>13401</v>
      </c>
      <c r="L6473" s="212" t="s">
        <v>7554</v>
      </c>
      <c r="M6473" s="60">
        <v>45377</v>
      </c>
      <c r="N6473" s="58" t="s">
        <v>24</v>
      </c>
      <c r="O6473" s="59" t="s">
        <v>30</v>
      </c>
      <c r="P6473" s="62">
        <v>950000</v>
      </c>
      <c r="Q6473" s="58" t="s">
        <v>26</v>
      </c>
      <c r="R6473" s="58" t="s">
        <v>26</v>
      </c>
      <c r="S6473" s="58" t="s">
        <v>27</v>
      </c>
      <c r="T6473" s="213" t="s">
        <v>28</v>
      </c>
      <c r="U6473" s="63" t="s">
        <v>29</v>
      </c>
      <c r="W6473" s="143"/>
      <c r="X6473" s="143"/>
      <c r="AO6473" s="143"/>
      <c r="AP6473" s="143"/>
      <c r="BD6473" s="234"/>
      <c r="BE6473" s="234"/>
    </row>
    <row r="6474" spans="1:57" ht="12.95" customHeight="1" x14ac:dyDescent="0.2">
      <c r="A6474" s="57">
        <f t="shared" si="113"/>
        <v>6473</v>
      </c>
      <c r="B6474" s="58">
        <v>3526040711690000</v>
      </c>
      <c r="C6474" s="59" t="s">
        <v>8398</v>
      </c>
      <c r="D6474" s="59" t="s">
        <v>51</v>
      </c>
      <c r="E6474" s="60">
        <v>25514</v>
      </c>
      <c r="F6474" s="60">
        <v>45373</v>
      </c>
      <c r="G6474" s="60">
        <v>45376</v>
      </c>
      <c r="H6474" s="58">
        <v>202413488021</v>
      </c>
      <c r="I6474" s="58">
        <v>6200077629</v>
      </c>
      <c r="J6474" s="60" t="s">
        <v>13402</v>
      </c>
      <c r="K6474" s="60" t="s">
        <v>13403</v>
      </c>
      <c r="L6474" s="212" t="s">
        <v>5090</v>
      </c>
      <c r="M6474" s="60">
        <v>45377</v>
      </c>
      <c r="N6474" s="58" t="s">
        <v>24</v>
      </c>
      <c r="O6474" s="59" t="s">
        <v>30</v>
      </c>
      <c r="P6474" s="62">
        <v>1000000</v>
      </c>
      <c r="Q6474" s="58" t="s">
        <v>26</v>
      </c>
      <c r="R6474" s="58" t="s">
        <v>26</v>
      </c>
      <c r="S6474" s="58" t="s">
        <v>27</v>
      </c>
      <c r="T6474" s="213" t="s">
        <v>28</v>
      </c>
      <c r="U6474" s="63" t="s">
        <v>29</v>
      </c>
      <c r="W6474" s="143"/>
      <c r="X6474" s="143"/>
      <c r="AO6474" s="143"/>
      <c r="AP6474" s="143"/>
      <c r="BD6474" s="234"/>
      <c r="BE6474" s="234"/>
    </row>
    <row r="6475" spans="1:57" ht="12.95" customHeight="1" x14ac:dyDescent="0.2">
      <c r="A6475" s="57">
        <f t="shared" si="113"/>
        <v>6474</v>
      </c>
      <c r="B6475" s="58">
        <v>3671083006620000</v>
      </c>
      <c r="C6475" s="59" t="s">
        <v>13404</v>
      </c>
      <c r="D6475" s="59" t="s">
        <v>1200</v>
      </c>
      <c r="E6475" s="60">
        <v>22827</v>
      </c>
      <c r="F6475" s="60">
        <v>45376</v>
      </c>
      <c r="G6475" s="60">
        <v>45376</v>
      </c>
      <c r="H6475" s="58">
        <v>202413487121</v>
      </c>
      <c r="I6475" s="58">
        <v>6200064571</v>
      </c>
      <c r="J6475" s="60" t="s">
        <v>13405</v>
      </c>
      <c r="K6475" s="60" t="s">
        <v>13406</v>
      </c>
      <c r="L6475" s="212" t="s">
        <v>521</v>
      </c>
      <c r="M6475" s="60">
        <v>45377</v>
      </c>
      <c r="N6475" s="58" t="s">
        <v>24</v>
      </c>
      <c r="O6475" s="58" t="s">
        <v>25</v>
      </c>
      <c r="P6475" s="62">
        <v>400000</v>
      </c>
      <c r="Q6475" s="58" t="s">
        <v>26</v>
      </c>
      <c r="R6475" s="58" t="s">
        <v>26</v>
      </c>
      <c r="S6475" s="58" t="s">
        <v>2818</v>
      </c>
      <c r="T6475" s="213" t="s">
        <v>28</v>
      </c>
      <c r="U6475" s="63" t="s">
        <v>29</v>
      </c>
      <c r="W6475" s="143"/>
      <c r="X6475" s="143"/>
      <c r="AO6475" s="143"/>
      <c r="AP6475" s="143"/>
      <c r="BD6475" s="234"/>
      <c r="BE6475" s="234"/>
    </row>
    <row r="6476" spans="1:57" ht="12.95" customHeight="1" x14ac:dyDescent="0.2">
      <c r="A6476" s="57">
        <f t="shared" si="113"/>
        <v>6475</v>
      </c>
      <c r="B6476" s="58">
        <v>3526042103690000</v>
      </c>
      <c r="C6476" s="59" t="s">
        <v>13407</v>
      </c>
      <c r="D6476" s="59" t="s">
        <v>51</v>
      </c>
      <c r="E6476" s="60">
        <v>25283</v>
      </c>
      <c r="F6476" s="60">
        <v>45373</v>
      </c>
      <c r="G6476" s="60">
        <v>45373</v>
      </c>
      <c r="H6476" s="58">
        <v>202413485123</v>
      </c>
      <c r="I6476" s="58">
        <v>6200541140</v>
      </c>
      <c r="J6476" s="60" t="s">
        <v>13408</v>
      </c>
      <c r="K6476" s="60" t="s">
        <v>13409</v>
      </c>
      <c r="L6476" s="212" t="s">
        <v>52</v>
      </c>
      <c r="M6476" s="60">
        <v>45377</v>
      </c>
      <c r="N6476" s="60" t="s">
        <v>694</v>
      </c>
      <c r="O6476" s="59" t="s">
        <v>37</v>
      </c>
      <c r="P6476" s="62">
        <v>750000</v>
      </c>
      <c r="Q6476" s="58" t="s">
        <v>26</v>
      </c>
      <c r="R6476" s="58" t="s">
        <v>26</v>
      </c>
      <c r="S6476" s="58" t="s">
        <v>27</v>
      </c>
      <c r="T6476" s="213" t="s">
        <v>28</v>
      </c>
      <c r="U6476" s="63" t="s">
        <v>29</v>
      </c>
      <c r="W6476" s="143"/>
      <c r="X6476" s="143"/>
      <c r="AO6476" s="143"/>
      <c r="AP6476" s="143"/>
      <c r="BD6476" s="234"/>
      <c r="BE6476" s="234"/>
    </row>
    <row r="6477" spans="1:57" ht="12.95" customHeight="1" x14ac:dyDescent="0.2">
      <c r="A6477" s="57">
        <f t="shared" si="113"/>
        <v>6476</v>
      </c>
      <c r="B6477" s="58">
        <v>1404100711750000</v>
      </c>
      <c r="C6477" s="59" t="s">
        <v>6278</v>
      </c>
      <c r="D6477" s="59" t="s">
        <v>968</v>
      </c>
      <c r="E6477" s="60">
        <v>27705</v>
      </c>
      <c r="F6477" s="60">
        <v>45373</v>
      </c>
      <c r="G6477" s="60">
        <v>45373</v>
      </c>
      <c r="H6477" s="58">
        <v>202413485122</v>
      </c>
      <c r="I6477" s="58">
        <v>6211904666</v>
      </c>
      <c r="J6477" s="60" t="s">
        <v>13410</v>
      </c>
      <c r="K6477" s="60" t="s">
        <v>13409</v>
      </c>
      <c r="L6477" s="212" t="s">
        <v>52</v>
      </c>
      <c r="M6477" s="60">
        <v>45377</v>
      </c>
      <c r="N6477" s="60" t="s">
        <v>694</v>
      </c>
      <c r="O6477" s="59" t="s">
        <v>37</v>
      </c>
      <c r="P6477" s="62">
        <v>750000</v>
      </c>
      <c r="Q6477" s="58" t="s">
        <v>26</v>
      </c>
      <c r="R6477" s="58" t="s">
        <v>26</v>
      </c>
      <c r="S6477" s="58" t="s">
        <v>27</v>
      </c>
      <c r="T6477" s="213" t="s">
        <v>28</v>
      </c>
      <c r="U6477" s="63" t="s">
        <v>29</v>
      </c>
      <c r="W6477" s="143"/>
      <c r="X6477" s="143"/>
      <c r="AO6477" s="143"/>
      <c r="AP6477" s="143"/>
      <c r="BD6477" s="234"/>
      <c r="BE6477" s="234"/>
    </row>
    <row r="6478" spans="1:57" ht="12.95" customHeight="1" x14ac:dyDescent="0.2">
      <c r="A6478" s="57">
        <f t="shared" si="113"/>
        <v>6477</v>
      </c>
      <c r="B6478" s="58">
        <v>1271061910980000</v>
      </c>
      <c r="C6478" s="59" t="s">
        <v>11618</v>
      </c>
      <c r="D6478" s="59" t="s">
        <v>512</v>
      </c>
      <c r="E6478" s="60">
        <v>36087</v>
      </c>
      <c r="F6478" s="60">
        <v>45373</v>
      </c>
      <c r="G6478" s="60">
        <v>45373</v>
      </c>
      <c r="H6478" s="58">
        <v>202413485121</v>
      </c>
      <c r="I6478" s="58">
        <v>6211913672</v>
      </c>
      <c r="J6478" s="60" t="s">
        <v>13411</v>
      </c>
      <c r="K6478" s="60" t="s">
        <v>13409</v>
      </c>
      <c r="L6478" s="212" t="s">
        <v>52</v>
      </c>
      <c r="M6478" s="60">
        <v>45377</v>
      </c>
      <c r="N6478" s="60" t="s">
        <v>694</v>
      </c>
      <c r="O6478" s="59" t="s">
        <v>37</v>
      </c>
      <c r="P6478" s="62">
        <v>750000</v>
      </c>
      <c r="Q6478" s="58" t="s">
        <v>26</v>
      </c>
      <c r="R6478" s="58" t="s">
        <v>26</v>
      </c>
      <c r="S6478" s="58" t="s">
        <v>27</v>
      </c>
      <c r="T6478" s="213" t="s">
        <v>28</v>
      </c>
      <c r="U6478" s="63" t="s">
        <v>29</v>
      </c>
      <c r="W6478" s="143"/>
      <c r="X6478" s="143"/>
      <c r="AO6478" s="143"/>
      <c r="AP6478" s="143"/>
      <c r="BD6478" s="234"/>
      <c r="BE6478" s="234"/>
    </row>
    <row r="6479" spans="1:57" ht="12.95" customHeight="1" x14ac:dyDescent="0.2">
      <c r="A6479" s="57">
        <f t="shared" si="113"/>
        <v>6478</v>
      </c>
      <c r="B6479" s="58">
        <v>2171102012770000</v>
      </c>
      <c r="C6479" s="59" t="s">
        <v>13249</v>
      </c>
      <c r="D6479" s="59" t="s">
        <v>567</v>
      </c>
      <c r="E6479" s="60">
        <v>28479</v>
      </c>
      <c r="F6479" s="60">
        <v>45373</v>
      </c>
      <c r="G6479" s="60">
        <v>45373</v>
      </c>
      <c r="H6479" s="58">
        <v>202413485022</v>
      </c>
      <c r="I6479" s="58">
        <v>6200009731</v>
      </c>
      <c r="J6479" s="60" t="s">
        <v>13412</v>
      </c>
      <c r="K6479" s="60" t="s">
        <v>13413</v>
      </c>
      <c r="L6479" s="212" t="s">
        <v>52</v>
      </c>
      <c r="M6479" s="60">
        <v>45377</v>
      </c>
      <c r="N6479" s="60" t="s">
        <v>694</v>
      </c>
      <c r="O6479" s="59" t="s">
        <v>37</v>
      </c>
      <c r="P6479" s="62">
        <v>750000</v>
      </c>
      <c r="Q6479" s="58" t="s">
        <v>26</v>
      </c>
      <c r="R6479" s="58" t="s">
        <v>26</v>
      </c>
      <c r="S6479" s="58" t="s">
        <v>27</v>
      </c>
      <c r="T6479" s="213" t="s">
        <v>28</v>
      </c>
      <c r="U6479" s="63" t="s">
        <v>29</v>
      </c>
      <c r="W6479" s="143"/>
      <c r="X6479" s="143"/>
      <c r="AO6479" s="143"/>
      <c r="AP6479" s="143"/>
      <c r="BD6479" s="234"/>
      <c r="BE6479" s="234"/>
    </row>
    <row r="6480" spans="1:57" ht="12.95" customHeight="1" x14ac:dyDescent="0.2">
      <c r="A6480" s="57">
        <f t="shared" si="113"/>
        <v>6479</v>
      </c>
      <c r="B6480" s="58">
        <v>3216132701810000</v>
      </c>
      <c r="C6480" s="59" t="s">
        <v>13000</v>
      </c>
      <c r="D6480" s="59" t="s">
        <v>501</v>
      </c>
      <c r="E6480" s="60">
        <v>29613</v>
      </c>
      <c r="F6480" s="60">
        <v>45371</v>
      </c>
      <c r="G6480" s="60">
        <v>45371</v>
      </c>
      <c r="H6480" s="58">
        <v>202413485021</v>
      </c>
      <c r="I6480" s="58">
        <v>6200347348</v>
      </c>
      <c r="J6480" s="60" t="s">
        <v>13414</v>
      </c>
      <c r="K6480" s="60" t="s">
        <v>13413</v>
      </c>
      <c r="L6480" s="212" t="s">
        <v>52</v>
      </c>
      <c r="M6480" s="60">
        <v>45377</v>
      </c>
      <c r="N6480" s="60" t="s">
        <v>694</v>
      </c>
      <c r="O6480" s="59" t="s">
        <v>37</v>
      </c>
      <c r="P6480" s="62">
        <v>750000</v>
      </c>
      <c r="Q6480" s="58" t="s">
        <v>26</v>
      </c>
      <c r="R6480" s="58" t="s">
        <v>26</v>
      </c>
      <c r="S6480" s="58" t="s">
        <v>27</v>
      </c>
      <c r="T6480" s="213" t="s">
        <v>28</v>
      </c>
      <c r="U6480" s="63" t="s">
        <v>29</v>
      </c>
      <c r="W6480" s="143"/>
      <c r="X6480" s="143"/>
      <c r="AO6480" s="143"/>
      <c r="AP6480" s="143"/>
      <c r="BD6480" s="234"/>
      <c r="BE6480" s="234"/>
    </row>
    <row r="6481" spans="1:57" ht="12.95" customHeight="1" x14ac:dyDescent="0.2">
      <c r="A6481" s="57">
        <f t="shared" si="113"/>
        <v>6480</v>
      </c>
      <c r="B6481" s="58">
        <v>7315091512790000</v>
      </c>
      <c r="C6481" s="59" t="s">
        <v>13049</v>
      </c>
      <c r="D6481" s="59" t="s">
        <v>730</v>
      </c>
      <c r="E6481" s="60">
        <v>29204</v>
      </c>
      <c r="F6481" s="60">
        <v>45371</v>
      </c>
      <c r="G6481" s="60">
        <v>45376</v>
      </c>
      <c r="H6481" s="58">
        <v>202413484722</v>
      </c>
      <c r="I6481" s="58">
        <v>6200075100</v>
      </c>
      <c r="J6481" s="60" t="s">
        <v>13415</v>
      </c>
      <c r="K6481" s="60" t="s">
        <v>13416</v>
      </c>
      <c r="L6481" s="207" t="s">
        <v>3175</v>
      </c>
      <c r="M6481" s="60">
        <v>45377</v>
      </c>
      <c r="N6481" s="58" t="s">
        <v>24</v>
      </c>
      <c r="O6481" s="59" t="s">
        <v>37</v>
      </c>
      <c r="P6481" s="62">
        <v>450000</v>
      </c>
      <c r="Q6481" s="58" t="s">
        <v>26</v>
      </c>
      <c r="R6481" s="58" t="s">
        <v>26</v>
      </c>
      <c r="S6481" s="58" t="s">
        <v>27</v>
      </c>
      <c r="T6481" s="213" t="s">
        <v>28</v>
      </c>
      <c r="U6481" s="63" t="s">
        <v>29</v>
      </c>
      <c r="W6481" s="143"/>
      <c r="X6481" s="143"/>
      <c r="AO6481" s="143"/>
      <c r="AP6481" s="143"/>
      <c r="BD6481" s="234"/>
      <c r="BE6481" s="234"/>
    </row>
    <row r="6482" spans="1:57" ht="12.95" customHeight="1" x14ac:dyDescent="0.2">
      <c r="A6482" s="57">
        <f t="shared" si="113"/>
        <v>6481</v>
      </c>
      <c r="B6482" s="58">
        <v>3309020808720000</v>
      </c>
      <c r="C6482" s="59" t="s">
        <v>13417</v>
      </c>
      <c r="D6482" s="59" t="s">
        <v>115</v>
      </c>
      <c r="E6482" s="60">
        <v>26519</v>
      </c>
      <c r="F6482" s="60">
        <v>45376</v>
      </c>
      <c r="G6482" s="60">
        <v>45376</v>
      </c>
      <c r="H6482" s="58">
        <v>2024134835219</v>
      </c>
      <c r="I6482" s="58">
        <v>6200079725</v>
      </c>
      <c r="J6482" s="60" t="s">
        <v>13418</v>
      </c>
      <c r="K6482" s="60" t="s">
        <v>13419</v>
      </c>
      <c r="L6482" s="212" t="s">
        <v>281</v>
      </c>
      <c r="M6482" s="60">
        <v>45377</v>
      </c>
      <c r="N6482" s="58" t="s">
        <v>24</v>
      </c>
      <c r="O6482" s="59" t="s">
        <v>37</v>
      </c>
      <c r="P6482" s="62">
        <v>600000</v>
      </c>
      <c r="Q6482" s="58" t="s">
        <v>26</v>
      </c>
      <c r="R6482" s="58" t="s">
        <v>26</v>
      </c>
      <c r="S6482" s="58" t="s">
        <v>27</v>
      </c>
      <c r="T6482" s="213" t="s">
        <v>28</v>
      </c>
      <c r="U6482" s="63" t="s">
        <v>29</v>
      </c>
      <c r="W6482" s="143"/>
      <c r="X6482" s="143"/>
      <c r="AO6482" s="143"/>
      <c r="AP6482" s="143"/>
      <c r="BD6482" s="234"/>
      <c r="BE6482" s="234"/>
    </row>
    <row r="6483" spans="1:57" ht="12.95" customHeight="1" x14ac:dyDescent="0.2">
      <c r="A6483" s="57">
        <f t="shared" si="113"/>
        <v>6482</v>
      </c>
      <c r="B6483" s="58">
        <v>3207320710840000</v>
      </c>
      <c r="C6483" s="59" t="s">
        <v>1523</v>
      </c>
      <c r="D6483" s="59" t="s">
        <v>625</v>
      </c>
      <c r="E6483" s="60">
        <v>30962</v>
      </c>
      <c r="F6483" s="60">
        <v>45376</v>
      </c>
      <c r="G6483" s="60">
        <v>45376</v>
      </c>
      <c r="H6483" s="58">
        <v>2024134835218</v>
      </c>
      <c r="I6483" s="58">
        <v>6201583585</v>
      </c>
      <c r="J6483" s="60" t="s">
        <v>13420</v>
      </c>
      <c r="K6483" s="60" t="s">
        <v>13419</v>
      </c>
      <c r="L6483" s="212" t="s">
        <v>281</v>
      </c>
      <c r="M6483" s="60">
        <v>45377</v>
      </c>
      <c r="N6483" s="58" t="s">
        <v>24</v>
      </c>
      <c r="O6483" s="59" t="s">
        <v>37</v>
      </c>
      <c r="P6483" s="62">
        <v>600000</v>
      </c>
      <c r="Q6483" s="58" t="s">
        <v>26</v>
      </c>
      <c r="R6483" s="58" t="s">
        <v>26</v>
      </c>
      <c r="S6483" s="58" t="s">
        <v>27</v>
      </c>
      <c r="T6483" s="213" t="s">
        <v>28</v>
      </c>
      <c r="U6483" s="63" t="s">
        <v>29</v>
      </c>
      <c r="W6483" s="143"/>
      <c r="X6483" s="143"/>
      <c r="AO6483" s="143"/>
      <c r="AP6483" s="143"/>
      <c r="BD6483" s="234"/>
      <c r="BE6483" s="234"/>
    </row>
    <row r="6484" spans="1:57" ht="12.95" customHeight="1" x14ac:dyDescent="0.2">
      <c r="A6484" s="57">
        <f t="shared" si="113"/>
        <v>6483</v>
      </c>
      <c r="B6484" s="58">
        <v>3275031804710020</v>
      </c>
      <c r="C6484" s="59" t="s">
        <v>13421</v>
      </c>
      <c r="D6484" s="59" t="s">
        <v>13422</v>
      </c>
      <c r="E6484" s="60">
        <v>26041</v>
      </c>
      <c r="F6484" s="60">
        <v>45376</v>
      </c>
      <c r="G6484" s="60">
        <v>45376</v>
      </c>
      <c r="H6484" s="58">
        <v>2024134835217</v>
      </c>
      <c r="I6484" s="58">
        <v>6200511638</v>
      </c>
      <c r="J6484" s="60" t="s">
        <v>13423</v>
      </c>
      <c r="K6484" s="60" t="s">
        <v>13419</v>
      </c>
      <c r="L6484" s="212" t="s">
        <v>281</v>
      </c>
      <c r="M6484" s="60">
        <v>45377</v>
      </c>
      <c r="N6484" s="58" t="s">
        <v>24</v>
      </c>
      <c r="O6484" s="59" t="s">
        <v>37</v>
      </c>
      <c r="P6484" s="62">
        <v>600000</v>
      </c>
      <c r="Q6484" s="58" t="s">
        <v>26</v>
      </c>
      <c r="R6484" s="58" t="s">
        <v>26</v>
      </c>
      <c r="S6484" s="58" t="s">
        <v>27</v>
      </c>
      <c r="T6484" s="213" t="s">
        <v>28</v>
      </c>
      <c r="U6484" s="63" t="s">
        <v>29</v>
      </c>
      <c r="W6484" s="143"/>
      <c r="X6484" s="143"/>
      <c r="AO6484" s="143"/>
      <c r="AP6484" s="143"/>
      <c r="BD6484" s="234"/>
      <c r="BE6484" s="234"/>
    </row>
    <row r="6485" spans="1:57" ht="12.95" customHeight="1" x14ac:dyDescent="0.2">
      <c r="A6485" s="57">
        <f t="shared" si="113"/>
        <v>6484</v>
      </c>
      <c r="B6485" s="58">
        <v>3329042011920000</v>
      </c>
      <c r="C6485" s="59" t="s">
        <v>13424</v>
      </c>
      <c r="D6485" s="59" t="s">
        <v>56</v>
      </c>
      <c r="E6485" s="60">
        <v>33928</v>
      </c>
      <c r="F6485" s="60">
        <v>45376</v>
      </c>
      <c r="G6485" s="60">
        <v>45376</v>
      </c>
      <c r="H6485" s="58">
        <v>2024134835216</v>
      </c>
      <c r="I6485" s="58">
        <v>6201408676</v>
      </c>
      <c r="J6485" s="60" t="s">
        <v>13425</v>
      </c>
      <c r="K6485" s="60" t="s">
        <v>13419</v>
      </c>
      <c r="L6485" s="212" t="s">
        <v>281</v>
      </c>
      <c r="M6485" s="60">
        <v>45377</v>
      </c>
      <c r="N6485" s="58" t="s">
        <v>24</v>
      </c>
      <c r="O6485" s="59" t="s">
        <v>37</v>
      </c>
      <c r="P6485" s="62">
        <v>600000</v>
      </c>
      <c r="Q6485" s="58" t="s">
        <v>26</v>
      </c>
      <c r="R6485" s="58" t="s">
        <v>26</v>
      </c>
      <c r="S6485" s="58" t="s">
        <v>27</v>
      </c>
      <c r="T6485" s="213" t="s">
        <v>28</v>
      </c>
      <c r="U6485" s="63" t="s">
        <v>29</v>
      </c>
      <c r="W6485" s="143"/>
      <c r="X6485" s="143"/>
      <c r="AO6485" s="143"/>
      <c r="AP6485" s="143"/>
      <c r="BD6485" s="234"/>
      <c r="BE6485" s="234"/>
    </row>
    <row r="6486" spans="1:57" ht="12.95" customHeight="1" x14ac:dyDescent="0.2">
      <c r="A6486" s="57">
        <f t="shared" si="113"/>
        <v>6485</v>
      </c>
      <c r="B6486" s="58">
        <v>3210120511800000</v>
      </c>
      <c r="C6486" s="59" t="s">
        <v>13426</v>
      </c>
      <c r="D6486" s="59" t="s">
        <v>567</v>
      </c>
      <c r="E6486" s="60">
        <v>29530</v>
      </c>
      <c r="F6486" s="60">
        <v>45376</v>
      </c>
      <c r="G6486" s="60">
        <v>45376</v>
      </c>
      <c r="H6486" s="58">
        <v>2024134835215</v>
      </c>
      <c r="I6486" s="58">
        <v>6200496503</v>
      </c>
      <c r="J6486" s="60" t="s">
        <v>13427</v>
      </c>
      <c r="K6486" s="60" t="s">
        <v>13419</v>
      </c>
      <c r="L6486" s="212" t="s">
        <v>281</v>
      </c>
      <c r="M6486" s="60">
        <v>45377</v>
      </c>
      <c r="N6486" s="58" t="s">
        <v>24</v>
      </c>
      <c r="O6486" s="59" t="s">
        <v>37</v>
      </c>
      <c r="P6486" s="62">
        <v>600000</v>
      </c>
      <c r="Q6486" s="58" t="s">
        <v>26</v>
      </c>
      <c r="R6486" s="58" t="s">
        <v>26</v>
      </c>
      <c r="S6486" s="58" t="s">
        <v>27</v>
      </c>
      <c r="T6486" s="213" t="s">
        <v>28</v>
      </c>
      <c r="U6486" s="63" t="s">
        <v>29</v>
      </c>
      <c r="W6486" s="143"/>
      <c r="X6486" s="143"/>
      <c r="AO6486" s="143"/>
      <c r="AP6486" s="143"/>
      <c r="BD6486" s="234"/>
      <c r="BE6486" s="234"/>
    </row>
    <row r="6487" spans="1:57" ht="12.95" customHeight="1" x14ac:dyDescent="0.2">
      <c r="A6487" s="57">
        <f t="shared" si="113"/>
        <v>6486</v>
      </c>
      <c r="B6487" s="58">
        <v>2171032702900000</v>
      </c>
      <c r="C6487" s="59" t="s">
        <v>13181</v>
      </c>
      <c r="D6487" s="59" t="s">
        <v>395</v>
      </c>
      <c r="E6487" s="60">
        <v>32931</v>
      </c>
      <c r="F6487" s="60">
        <v>45376</v>
      </c>
      <c r="G6487" s="60">
        <v>45376</v>
      </c>
      <c r="H6487" s="58">
        <v>2024134835214</v>
      </c>
      <c r="I6487" s="58">
        <v>6201666925</v>
      </c>
      <c r="J6487" s="60" t="s">
        <v>13428</v>
      </c>
      <c r="K6487" s="60" t="s">
        <v>13419</v>
      </c>
      <c r="L6487" s="212" t="s">
        <v>281</v>
      </c>
      <c r="M6487" s="60">
        <v>45377</v>
      </c>
      <c r="N6487" s="58" t="s">
        <v>24</v>
      </c>
      <c r="O6487" s="59" t="s">
        <v>37</v>
      </c>
      <c r="P6487" s="62">
        <v>600000</v>
      </c>
      <c r="Q6487" s="58" t="s">
        <v>26</v>
      </c>
      <c r="R6487" s="58" t="s">
        <v>26</v>
      </c>
      <c r="S6487" s="58" t="s">
        <v>27</v>
      </c>
      <c r="T6487" s="213" t="s">
        <v>28</v>
      </c>
      <c r="U6487" s="63" t="s">
        <v>29</v>
      </c>
      <c r="W6487" s="143"/>
      <c r="X6487" s="143"/>
      <c r="AO6487" s="143"/>
      <c r="AP6487" s="143"/>
      <c r="BD6487" s="234"/>
      <c r="BE6487" s="234"/>
    </row>
    <row r="6488" spans="1:57" ht="12.95" customHeight="1" x14ac:dyDescent="0.2">
      <c r="A6488" s="57">
        <f t="shared" si="113"/>
        <v>6487</v>
      </c>
      <c r="B6488" s="58">
        <v>1306020208940000</v>
      </c>
      <c r="C6488" s="59" t="s">
        <v>1665</v>
      </c>
      <c r="D6488" s="59" t="s">
        <v>227</v>
      </c>
      <c r="E6488" s="60">
        <v>34183</v>
      </c>
      <c r="F6488" s="60">
        <v>45373</v>
      </c>
      <c r="G6488" s="60">
        <v>45373</v>
      </c>
      <c r="H6488" s="58">
        <v>2024134835213</v>
      </c>
      <c r="I6488" s="58">
        <v>6202190788</v>
      </c>
      <c r="J6488" s="60" t="s">
        <v>13429</v>
      </c>
      <c r="K6488" s="60" t="s">
        <v>13419</v>
      </c>
      <c r="L6488" s="212" t="s">
        <v>281</v>
      </c>
      <c r="M6488" s="60">
        <v>45377</v>
      </c>
      <c r="N6488" s="58" t="s">
        <v>24</v>
      </c>
      <c r="O6488" s="59" t="s">
        <v>37</v>
      </c>
      <c r="P6488" s="62">
        <v>600000</v>
      </c>
      <c r="Q6488" s="58" t="s">
        <v>26</v>
      </c>
      <c r="R6488" s="58" t="s">
        <v>26</v>
      </c>
      <c r="S6488" s="58" t="s">
        <v>27</v>
      </c>
      <c r="T6488" s="213" t="s">
        <v>28</v>
      </c>
      <c r="U6488" s="63" t="s">
        <v>29</v>
      </c>
      <c r="W6488" s="143"/>
      <c r="X6488" s="143"/>
      <c r="AO6488" s="143"/>
      <c r="AP6488" s="143"/>
      <c r="BD6488" s="234"/>
      <c r="BE6488" s="234"/>
    </row>
    <row r="6489" spans="1:57" ht="12.95" customHeight="1" x14ac:dyDescent="0.2">
      <c r="A6489" s="57">
        <f t="shared" si="113"/>
        <v>6488</v>
      </c>
      <c r="B6489" s="58">
        <v>3205062603950000</v>
      </c>
      <c r="C6489" s="59" t="s">
        <v>13430</v>
      </c>
      <c r="D6489" s="59" t="s">
        <v>529</v>
      </c>
      <c r="E6489" s="60">
        <v>34784</v>
      </c>
      <c r="F6489" s="60">
        <v>45372</v>
      </c>
      <c r="G6489" s="60">
        <v>45376</v>
      </c>
      <c r="H6489" s="58">
        <v>2024134835212</v>
      </c>
      <c r="I6489" s="58">
        <v>6200218021</v>
      </c>
      <c r="J6489" s="60" t="s">
        <v>13431</v>
      </c>
      <c r="K6489" s="60" t="s">
        <v>13419</v>
      </c>
      <c r="L6489" s="212" t="s">
        <v>281</v>
      </c>
      <c r="M6489" s="60">
        <v>45377</v>
      </c>
      <c r="N6489" s="58" t="s">
        <v>24</v>
      </c>
      <c r="O6489" s="59" t="s">
        <v>37</v>
      </c>
      <c r="P6489" s="62">
        <v>600000</v>
      </c>
      <c r="Q6489" s="58" t="s">
        <v>26</v>
      </c>
      <c r="R6489" s="58" t="s">
        <v>26</v>
      </c>
      <c r="S6489" s="58" t="s">
        <v>27</v>
      </c>
      <c r="T6489" s="213" t="s">
        <v>28</v>
      </c>
      <c r="U6489" s="63" t="s">
        <v>29</v>
      </c>
      <c r="W6489" s="143"/>
      <c r="X6489" s="143"/>
      <c r="AO6489" s="143"/>
      <c r="AP6489" s="143"/>
      <c r="BD6489" s="234"/>
      <c r="BE6489" s="234"/>
    </row>
    <row r="6490" spans="1:57" ht="12.95" customHeight="1" x14ac:dyDescent="0.2">
      <c r="A6490" s="57">
        <f t="shared" si="113"/>
        <v>6489</v>
      </c>
      <c r="B6490" s="58">
        <v>3172032102900000</v>
      </c>
      <c r="C6490" s="59" t="s">
        <v>13432</v>
      </c>
      <c r="D6490" s="59" t="s">
        <v>56</v>
      </c>
      <c r="E6490" s="60">
        <v>32925</v>
      </c>
      <c r="F6490" s="60">
        <v>45372</v>
      </c>
      <c r="G6490" s="60">
        <v>45372</v>
      </c>
      <c r="H6490" s="58">
        <v>2024134835211</v>
      </c>
      <c r="I6490" s="58">
        <v>6201307021</v>
      </c>
      <c r="J6490" s="60" t="s">
        <v>13433</v>
      </c>
      <c r="K6490" s="60" t="s">
        <v>13419</v>
      </c>
      <c r="L6490" s="212" t="s">
        <v>281</v>
      </c>
      <c r="M6490" s="60">
        <v>45377</v>
      </c>
      <c r="N6490" s="58" t="s">
        <v>24</v>
      </c>
      <c r="O6490" s="59" t="s">
        <v>37</v>
      </c>
      <c r="P6490" s="62">
        <v>600000</v>
      </c>
      <c r="Q6490" s="58" t="s">
        <v>26</v>
      </c>
      <c r="R6490" s="58" t="s">
        <v>26</v>
      </c>
      <c r="S6490" s="58" t="s">
        <v>27</v>
      </c>
      <c r="T6490" s="213" t="s">
        <v>28</v>
      </c>
      <c r="U6490" s="63" t="s">
        <v>29</v>
      </c>
      <c r="W6490" s="143"/>
      <c r="X6490" s="143"/>
      <c r="AO6490" s="143"/>
      <c r="AP6490" s="143"/>
      <c r="BD6490" s="234"/>
      <c r="BE6490" s="234"/>
    </row>
    <row r="6491" spans="1:57" ht="12.95" customHeight="1" x14ac:dyDescent="0.2">
      <c r="A6491" s="57">
        <f t="shared" si="113"/>
        <v>6490</v>
      </c>
      <c r="B6491" s="58">
        <v>3603291010690000</v>
      </c>
      <c r="C6491" s="59" t="s">
        <v>13434</v>
      </c>
      <c r="D6491" s="59" t="s">
        <v>1557</v>
      </c>
      <c r="E6491" s="60">
        <v>25486</v>
      </c>
      <c r="F6491" s="60">
        <v>45372</v>
      </c>
      <c r="G6491" s="60">
        <v>45373</v>
      </c>
      <c r="H6491" s="58">
        <v>2024134835210</v>
      </c>
      <c r="I6491" s="58">
        <v>6200518873</v>
      </c>
      <c r="J6491" s="60" t="s">
        <v>13435</v>
      </c>
      <c r="K6491" s="60" t="s">
        <v>13419</v>
      </c>
      <c r="L6491" s="212" t="s">
        <v>281</v>
      </c>
      <c r="M6491" s="60">
        <v>45377</v>
      </c>
      <c r="N6491" s="58" t="s">
        <v>24</v>
      </c>
      <c r="O6491" s="59" t="s">
        <v>37</v>
      </c>
      <c r="P6491" s="62">
        <v>600000</v>
      </c>
      <c r="Q6491" s="58" t="s">
        <v>26</v>
      </c>
      <c r="R6491" s="58" t="s">
        <v>26</v>
      </c>
      <c r="S6491" s="58" t="s">
        <v>27</v>
      </c>
      <c r="T6491" s="213" t="s">
        <v>28</v>
      </c>
      <c r="U6491" s="63" t="s">
        <v>29</v>
      </c>
      <c r="W6491" s="143"/>
      <c r="X6491" s="143"/>
      <c r="AO6491" s="143"/>
      <c r="AP6491" s="143"/>
      <c r="BD6491" s="234"/>
      <c r="BE6491" s="234"/>
    </row>
    <row r="6492" spans="1:57" ht="12.95" customHeight="1" x14ac:dyDescent="0.2">
      <c r="A6492" s="57">
        <f t="shared" si="113"/>
        <v>6491</v>
      </c>
      <c r="B6492" s="58">
        <v>6371032507800000</v>
      </c>
      <c r="C6492" s="59" t="s">
        <v>1453</v>
      </c>
      <c r="D6492" s="59" t="s">
        <v>495</v>
      </c>
      <c r="E6492" s="60">
        <v>29427</v>
      </c>
      <c r="F6492" s="60">
        <v>45372</v>
      </c>
      <c r="G6492" s="60">
        <v>45372</v>
      </c>
      <c r="H6492" s="58">
        <v>202413483529</v>
      </c>
      <c r="I6492" s="58">
        <v>6201008575</v>
      </c>
      <c r="J6492" s="60" t="s">
        <v>13436</v>
      </c>
      <c r="K6492" s="60" t="s">
        <v>13419</v>
      </c>
      <c r="L6492" s="212" t="s">
        <v>281</v>
      </c>
      <c r="M6492" s="60">
        <v>45377</v>
      </c>
      <c r="N6492" s="58" t="s">
        <v>24</v>
      </c>
      <c r="O6492" s="59" t="s">
        <v>37</v>
      </c>
      <c r="P6492" s="62">
        <v>600000</v>
      </c>
      <c r="Q6492" s="58" t="s">
        <v>26</v>
      </c>
      <c r="R6492" s="58" t="s">
        <v>26</v>
      </c>
      <c r="S6492" s="58" t="s">
        <v>27</v>
      </c>
      <c r="T6492" s="213" t="s">
        <v>28</v>
      </c>
      <c r="U6492" s="63" t="s">
        <v>29</v>
      </c>
      <c r="W6492" s="143"/>
      <c r="X6492" s="143"/>
      <c r="AO6492" s="143"/>
      <c r="AP6492" s="143"/>
      <c r="BD6492" s="234"/>
      <c r="BE6492" s="234"/>
    </row>
    <row r="6493" spans="1:57" ht="12.95" customHeight="1" x14ac:dyDescent="0.2">
      <c r="A6493" s="57">
        <f t="shared" si="113"/>
        <v>6492</v>
      </c>
      <c r="B6493" s="58">
        <v>3201131807820000</v>
      </c>
      <c r="C6493" s="59" t="s">
        <v>13125</v>
      </c>
      <c r="D6493" s="59" t="s">
        <v>879</v>
      </c>
      <c r="E6493" s="60">
        <v>30150</v>
      </c>
      <c r="F6493" s="60">
        <v>45372</v>
      </c>
      <c r="G6493" s="60">
        <v>45372</v>
      </c>
      <c r="H6493" s="58">
        <v>202413483528</v>
      </c>
      <c r="I6493" s="58">
        <v>6201020150</v>
      </c>
      <c r="J6493" s="60" t="s">
        <v>13437</v>
      </c>
      <c r="K6493" s="60" t="s">
        <v>13419</v>
      </c>
      <c r="L6493" s="212" t="s">
        <v>281</v>
      </c>
      <c r="M6493" s="60">
        <v>45377</v>
      </c>
      <c r="N6493" s="58" t="s">
        <v>24</v>
      </c>
      <c r="O6493" s="59" t="s">
        <v>37</v>
      </c>
      <c r="P6493" s="62">
        <v>600000</v>
      </c>
      <c r="Q6493" s="58" t="s">
        <v>26</v>
      </c>
      <c r="R6493" s="58" t="s">
        <v>26</v>
      </c>
      <c r="S6493" s="58" t="s">
        <v>27</v>
      </c>
      <c r="T6493" s="213" t="s">
        <v>28</v>
      </c>
      <c r="U6493" s="63" t="s">
        <v>29</v>
      </c>
      <c r="W6493" s="143"/>
      <c r="X6493" s="143"/>
      <c r="AO6493" s="143"/>
      <c r="AP6493" s="143"/>
      <c r="BD6493" s="234"/>
      <c r="BE6493" s="234"/>
    </row>
    <row r="6494" spans="1:57" ht="12.95" customHeight="1" x14ac:dyDescent="0.2">
      <c r="A6494" s="57">
        <f t="shared" si="113"/>
        <v>6493</v>
      </c>
      <c r="B6494" s="58">
        <v>7371031005790000</v>
      </c>
      <c r="C6494" s="59" t="s">
        <v>13129</v>
      </c>
      <c r="D6494" s="59" t="s">
        <v>2007</v>
      </c>
      <c r="E6494" s="60">
        <v>27159</v>
      </c>
      <c r="F6494" s="60">
        <v>45372</v>
      </c>
      <c r="G6494" s="60">
        <v>45372</v>
      </c>
      <c r="H6494" s="58">
        <v>202413483527</v>
      </c>
      <c r="I6494" s="58">
        <v>6200413222</v>
      </c>
      <c r="J6494" s="60" t="s">
        <v>13438</v>
      </c>
      <c r="K6494" s="60" t="s">
        <v>13419</v>
      </c>
      <c r="L6494" s="212" t="s">
        <v>281</v>
      </c>
      <c r="M6494" s="60">
        <v>45377</v>
      </c>
      <c r="N6494" s="58" t="s">
        <v>24</v>
      </c>
      <c r="O6494" s="59" t="s">
        <v>37</v>
      </c>
      <c r="P6494" s="62">
        <v>600000</v>
      </c>
      <c r="Q6494" s="58" t="s">
        <v>26</v>
      </c>
      <c r="R6494" s="58" t="s">
        <v>26</v>
      </c>
      <c r="S6494" s="58" t="s">
        <v>27</v>
      </c>
      <c r="T6494" s="213" t="s">
        <v>28</v>
      </c>
      <c r="U6494" s="63" t="s">
        <v>29</v>
      </c>
      <c r="W6494" s="143"/>
      <c r="X6494" s="143"/>
      <c r="AO6494" s="143"/>
      <c r="AP6494" s="143"/>
      <c r="BD6494" s="234"/>
      <c r="BE6494" s="234"/>
    </row>
    <row r="6495" spans="1:57" ht="12.95" customHeight="1" x14ac:dyDescent="0.2">
      <c r="A6495" s="57">
        <f t="shared" si="113"/>
        <v>6494</v>
      </c>
      <c r="B6495" s="58">
        <v>3209280304930000</v>
      </c>
      <c r="C6495" s="59" t="s">
        <v>6868</v>
      </c>
      <c r="D6495" s="59" t="s">
        <v>231</v>
      </c>
      <c r="E6495" s="60">
        <v>34062</v>
      </c>
      <c r="F6495" s="60">
        <v>45372</v>
      </c>
      <c r="G6495" s="60">
        <v>45372</v>
      </c>
      <c r="H6495" s="58">
        <v>202413483526</v>
      </c>
      <c r="I6495" s="58">
        <v>6211419847</v>
      </c>
      <c r="J6495" s="60" t="s">
        <v>13439</v>
      </c>
      <c r="K6495" s="60" t="s">
        <v>13419</v>
      </c>
      <c r="L6495" s="212" t="s">
        <v>281</v>
      </c>
      <c r="M6495" s="60">
        <v>45377</v>
      </c>
      <c r="N6495" s="58" t="s">
        <v>24</v>
      </c>
      <c r="O6495" s="59" t="s">
        <v>37</v>
      </c>
      <c r="P6495" s="62">
        <v>600000</v>
      </c>
      <c r="Q6495" s="58" t="s">
        <v>26</v>
      </c>
      <c r="R6495" s="58" t="s">
        <v>26</v>
      </c>
      <c r="S6495" s="58" t="s">
        <v>27</v>
      </c>
      <c r="T6495" s="213" t="s">
        <v>28</v>
      </c>
      <c r="U6495" s="63" t="s">
        <v>29</v>
      </c>
      <c r="W6495" s="143"/>
      <c r="X6495" s="143"/>
      <c r="AO6495" s="143"/>
      <c r="AP6495" s="143"/>
      <c r="BD6495" s="234"/>
      <c r="BE6495" s="234"/>
    </row>
    <row r="6496" spans="1:57" ht="12.95" customHeight="1" x14ac:dyDescent="0.2">
      <c r="A6496" s="57">
        <f t="shared" si="113"/>
        <v>6495</v>
      </c>
      <c r="B6496" s="58">
        <v>7317200204900000</v>
      </c>
      <c r="C6496" s="59" t="s">
        <v>13132</v>
      </c>
      <c r="D6496" s="59" t="s">
        <v>13133</v>
      </c>
      <c r="E6496" s="60">
        <v>32965</v>
      </c>
      <c r="F6496" s="60">
        <v>45372</v>
      </c>
      <c r="G6496" s="60">
        <v>45372</v>
      </c>
      <c r="H6496" s="58">
        <v>202413483525</v>
      </c>
      <c r="I6496" s="58">
        <v>6201288515</v>
      </c>
      <c r="J6496" s="60" t="s">
        <v>13440</v>
      </c>
      <c r="K6496" s="60" t="s">
        <v>13419</v>
      </c>
      <c r="L6496" s="212" t="s">
        <v>281</v>
      </c>
      <c r="M6496" s="60">
        <v>45377</v>
      </c>
      <c r="N6496" s="58" t="s">
        <v>24</v>
      </c>
      <c r="O6496" s="59" t="s">
        <v>37</v>
      </c>
      <c r="P6496" s="62">
        <v>600000</v>
      </c>
      <c r="Q6496" s="58" t="s">
        <v>26</v>
      </c>
      <c r="R6496" s="58" t="s">
        <v>26</v>
      </c>
      <c r="S6496" s="58" t="s">
        <v>27</v>
      </c>
      <c r="T6496" s="213" t="s">
        <v>28</v>
      </c>
      <c r="U6496" s="63" t="s">
        <v>29</v>
      </c>
      <c r="W6496" s="143"/>
      <c r="X6496" s="143"/>
      <c r="AO6496" s="143"/>
      <c r="AP6496" s="143"/>
      <c r="BD6496" s="234"/>
      <c r="BE6496" s="234"/>
    </row>
    <row r="6497" spans="1:57" ht="12.95" customHeight="1" x14ac:dyDescent="0.2">
      <c r="A6497" s="57">
        <f t="shared" si="113"/>
        <v>6496</v>
      </c>
      <c r="B6497" s="58">
        <v>3305182901760000</v>
      </c>
      <c r="C6497" s="59" t="s">
        <v>13135</v>
      </c>
      <c r="D6497" s="59" t="s">
        <v>251</v>
      </c>
      <c r="E6497" s="60">
        <v>27788</v>
      </c>
      <c r="F6497" s="60">
        <v>45372</v>
      </c>
      <c r="G6497" s="60">
        <v>45376</v>
      </c>
      <c r="H6497" s="58">
        <v>202413483524</v>
      </c>
      <c r="I6497" s="58">
        <v>6201010274</v>
      </c>
      <c r="J6497" s="60" t="s">
        <v>13441</v>
      </c>
      <c r="K6497" s="60" t="s">
        <v>13419</v>
      </c>
      <c r="L6497" s="212" t="s">
        <v>281</v>
      </c>
      <c r="M6497" s="60">
        <v>45377</v>
      </c>
      <c r="N6497" s="58" t="s">
        <v>24</v>
      </c>
      <c r="O6497" s="59" t="s">
        <v>37</v>
      </c>
      <c r="P6497" s="62">
        <v>600000</v>
      </c>
      <c r="Q6497" s="58" t="s">
        <v>26</v>
      </c>
      <c r="R6497" s="58" t="s">
        <v>26</v>
      </c>
      <c r="S6497" s="58" t="s">
        <v>27</v>
      </c>
      <c r="T6497" s="213" t="s">
        <v>28</v>
      </c>
      <c r="U6497" s="63" t="s">
        <v>29</v>
      </c>
      <c r="W6497" s="143"/>
      <c r="X6497" s="143"/>
      <c r="AO6497" s="143"/>
      <c r="AP6497" s="143"/>
      <c r="BD6497" s="234"/>
      <c r="BE6497" s="234"/>
    </row>
    <row r="6498" spans="1:57" ht="12.95" customHeight="1" x14ac:dyDescent="0.2">
      <c r="A6498" s="57">
        <f t="shared" si="113"/>
        <v>6497</v>
      </c>
      <c r="B6498" s="58">
        <v>3276041501820000</v>
      </c>
      <c r="C6498" s="59" t="s">
        <v>555</v>
      </c>
      <c r="D6498" s="59" t="s">
        <v>56</v>
      </c>
      <c r="E6498" s="60">
        <v>29966</v>
      </c>
      <c r="F6498" s="60">
        <v>45371</v>
      </c>
      <c r="G6498" s="60">
        <v>45376</v>
      </c>
      <c r="H6498" s="58">
        <v>202413483523</v>
      </c>
      <c r="I6498" s="58">
        <v>6200411037</v>
      </c>
      <c r="J6498" s="60" t="s">
        <v>13442</v>
      </c>
      <c r="K6498" s="60" t="s">
        <v>13419</v>
      </c>
      <c r="L6498" s="212" t="s">
        <v>281</v>
      </c>
      <c r="M6498" s="60">
        <v>45377</v>
      </c>
      <c r="N6498" s="58" t="s">
        <v>24</v>
      </c>
      <c r="O6498" s="59" t="s">
        <v>37</v>
      </c>
      <c r="P6498" s="62">
        <v>600000</v>
      </c>
      <c r="Q6498" s="58" t="s">
        <v>26</v>
      </c>
      <c r="R6498" s="58" t="s">
        <v>26</v>
      </c>
      <c r="S6498" s="58" t="s">
        <v>27</v>
      </c>
      <c r="T6498" s="213" t="s">
        <v>28</v>
      </c>
      <c r="U6498" s="63" t="s">
        <v>29</v>
      </c>
      <c r="W6498" s="143"/>
      <c r="X6498" s="143"/>
      <c r="AO6498" s="143"/>
      <c r="AP6498" s="143"/>
      <c r="BD6498" s="234"/>
      <c r="BE6498" s="234"/>
    </row>
    <row r="6499" spans="1:57" ht="12.95" customHeight="1" x14ac:dyDescent="0.2">
      <c r="A6499" s="57">
        <f t="shared" si="113"/>
        <v>6498</v>
      </c>
      <c r="B6499" s="58">
        <v>3213131707820000</v>
      </c>
      <c r="C6499" s="59" t="s">
        <v>230</v>
      </c>
      <c r="D6499" s="59" t="s">
        <v>495</v>
      </c>
      <c r="E6499" s="60">
        <v>30149</v>
      </c>
      <c r="F6499" s="60">
        <v>45370</v>
      </c>
      <c r="G6499" s="60">
        <v>45370</v>
      </c>
      <c r="H6499" s="58">
        <v>202413483521</v>
      </c>
      <c r="I6499" s="58">
        <v>6200203111</v>
      </c>
      <c r="J6499" s="60" t="s">
        <v>13443</v>
      </c>
      <c r="K6499" s="60" t="s">
        <v>13419</v>
      </c>
      <c r="L6499" s="212" t="s">
        <v>281</v>
      </c>
      <c r="M6499" s="60">
        <v>45377</v>
      </c>
      <c r="N6499" s="58" t="s">
        <v>24</v>
      </c>
      <c r="O6499" s="59" t="s">
        <v>37</v>
      </c>
      <c r="P6499" s="62">
        <v>600000</v>
      </c>
      <c r="Q6499" s="58" t="s">
        <v>26</v>
      </c>
      <c r="R6499" s="58" t="s">
        <v>26</v>
      </c>
      <c r="S6499" s="58" t="s">
        <v>27</v>
      </c>
      <c r="T6499" s="213" t="s">
        <v>28</v>
      </c>
      <c r="U6499" s="63" t="s">
        <v>29</v>
      </c>
      <c r="W6499" s="143"/>
      <c r="X6499" s="143"/>
      <c r="AO6499" s="143"/>
      <c r="AP6499" s="143"/>
      <c r="BD6499" s="234"/>
      <c r="BE6499" s="234"/>
    </row>
    <row r="6500" spans="1:57" ht="12.95" customHeight="1" x14ac:dyDescent="0.2">
      <c r="A6500" s="57">
        <f t="shared" si="113"/>
        <v>6499</v>
      </c>
      <c r="B6500" s="58">
        <v>1471091002660020</v>
      </c>
      <c r="C6500" s="59" t="s">
        <v>13444</v>
      </c>
      <c r="D6500" s="59" t="s">
        <v>361</v>
      </c>
      <c r="E6500" s="60">
        <v>24148</v>
      </c>
      <c r="F6500" s="60">
        <v>45376</v>
      </c>
      <c r="G6500" s="60">
        <v>45376</v>
      </c>
      <c r="H6500" s="58">
        <v>2024134830210</v>
      </c>
      <c r="I6500" s="58">
        <v>6200130699</v>
      </c>
      <c r="J6500" s="60" t="s">
        <v>13445</v>
      </c>
      <c r="K6500" s="60" t="s">
        <v>13446</v>
      </c>
      <c r="L6500" s="212" t="s">
        <v>371</v>
      </c>
      <c r="M6500" s="60">
        <v>45377</v>
      </c>
      <c r="N6500" s="58" t="s">
        <v>24</v>
      </c>
      <c r="O6500" s="58" t="s">
        <v>25</v>
      </c>
      <c r="P6500" s="62">
        <v>400000</v>
      </c>
      <c r="Q6500" s="58" t="s">
        <v>26</v>
      </c>
      <c r="R6500" s="58" t="s">
        <v>26</v>
      </c>
      <c r="S6500" s="58" t="s">
        <v>27</v>
      </c>
      <c r="T6500" s="213" t="s">
        <v>28</v>
      </c>
      <c r="U6500" s="63" t="s">
        <v>29</v>
      </c>
      <c r="W6500" s="143"/>
      <c r="X6500" s="143"/>
      <c r="AO6500" s="143"/>
      <c r="AP6500" s="143"/>
      <c r="BD6500" s="234"/>
      <c r="BE6500" s="234"/>
    </row>
    <row r="6501" spans="1:57" ht="12.95" customHeight="1" x14ac:dyDescent="0.2">
      <c r="A6501" s="57">
        <f t="shared" si="113"/>
        <v>6500</v>
      </c>
      <c r="B6501" s="58">
        <v>3308061608690000</v>
      </c>
      <c r="C6501" s="59" t="s">
        <v>2550</v>
      </c>
      <c r="D6501" s="59" t="s">
        <v>514</v>
      </c>
      <c r="E6501" s="60">
        <v>25431</v>
      </c>
      <c r="F6501" s="60">
        <v>45376</v>
      </c>
      <c r="G6501" s="60">
        <v>45376</v>
      </c>
      <c r="H6501" s="58">
        <v>202413483029</v>
      </c>
      <c r="I6501" s="58">
        <v>6201571730</v>
      </c>
      <c r="J6501" s="60" t="s">
        <v>13447</v>
      </c>
      <c r="K6501" s="60" t="s">
        <v>13446</v>
      </c>
      <c r="L6501" s="212" t="s">
        <v>371</v>
      </c>
      <c r="M6501" s="60">
        <v>45377</v>
      </c>
      <c r="N6501" s="58" t="s">
        <v>24</v>
      </c>
      <c r="O6501" s="58" t="s">
        <v>25</v>
      </c>
      <c r="P6501" s="62">
        <v>400000</v>
      </c>
      <c r="Q6501" s="58" t="s">
        <v>26</v>
      </c>
      <c r="R6501" s="58" t="s">
        <v>26</v>
      </c>
      <c r="S6501" s="58" t="s">
        <v>27</v>
      </c>
      <c r="T6501" s="213" t="s">
        <v>28</v>
      </c>
      <c r="U6501" s="63" t="s">
        <v>29</v>
      </c>
      <c r="W6501" s="143"/>
      <c r="X6501" s="143"/>
      <c r="AO6501" s="143"/>
      <c r="AP6501" s="143"/>
      <c r="BD6501" s="234"/>
      <c r="BE6501" s="234"/>
    </row>
    <row r="6502" spans="1:57" ht="12.95" customHeight="1" x14ac:dyDescent="0.2">
      <c r="A6502" s="57">
        <f t="shared" si="113"/>
        <v>6501</v>
      </c>
      <c r="B6502" s="58">
        <v>3271061005720010</v>
      </c>
      <c r="C6502" s="59" t="s">
        <v>13448</v>
      </c>
      <c r="D6502" s="59" t="s">
        <v>350</v>
      </c>
      <c r="E6502" s="60">
        <v>26429</v>
      </c>
      <c r="F6502" s="60">
        <v>45373</v>
      </c>
      <c r="G6502" s="60">
        <v>45373</v>
      </c>
      <c r="H6502" s="58">
        <v>202413483028</v>
      </c>
      <c r="I6502" s="58">
        <v>6200522982</v>
      </c>
      <c r="J6502" s="60" t="s">
        <v>13449</v>
      </c>
      <c r="K6502" s="60" t="s">
        <v>13446</v>
      </c>
      <c r="L6502" s="212" t="s">
        <v>371</v>
      </c>
      <c r="M6502" s="60">
        <v>45377</v>
      </c>
      <c r="N6502" s="58" t="s">
        <v>24</v>
      </c>
      <c r="O6502" s="58" t="s">
        <v>25</v>
      </c>
      <c r="P6502" s="62">
        <v>400000</v>
      </c>
      <c r="Q6502" s="58" t="s">
        <v>26</v>
      </c>
      <c r="R6502" s="58" t="s">
        <v>26</v>
      </c>
      <c r="S6502" s="58" t="s">
        <v>27</v>
      </c>
      <c r="T6502" s="213" t="s">
        <v>28</v>
      </c>
      <c r="U6502" s="63" t="s">
        <v>29</v>
      </c>
      <c r="W6502" s="143"/>
      <c r="X6502" s="143"/>
      <c r="AO6502" s="143"/>
      <c r="AP6502" s="143"/>
      <c r="BD6502" s="234"/>
      <c r="BE6502" s="234"/>
    </row>
    <row r="6503" spans="1:57" ht="12.95" customHeight="1" x14ac:dyDescent="0.2">
      <c r="A6503" s="57">
        <f t="shared" si="113"/>
        <v>6502</v>
      </c>
      <c r="B6503" s="58">
        <v>3172041512910000</v>
      </c>
      <c r="C6503" s="59" t="s">
        <v>852</v>
      </c>
      <c r="D6503" s="59" t="s">
        <v>51</v>
      </c>
      <c r="E6503" s="60">
        <v>33587</v>
      </c>
      <c r="F6503" s="60">
        <v>45372</v>
      </c>
      <c r="G6503" s="60">
        <v>45372</v>
      </c>
      <c r="H6503" s="58">
        <v>202413483027</v>
      </c>
      <c r="I6503" s="58">
        <v>6202085358</v>
      </c>
      <c r="J6503" s="60" t="s">
        <v>13450</v>
      </c>
      <c r="K6503" s="60" t="s">
        <v>13446</v>
      </c>
      <c r="L6503" s="212" t="s">
        <v>371</v>
      </c>
      <c r="M6503" s="60">
        <v>45377</v>
      </c>
      <c r="N6503" s="58" t="s">
        <v>24</v>
      </c>
      <c r="O6503" s="58" t="s">
        <v>25</v>
      </c>
      <c r="P6503" s="62">
        <v>400000</v>
      </c>
      <c r="Q6503" s="58" t="s">
        <v>26</v>
      </c>
      <c r="R6503" s="58" t="s">
        <v>26</v>
      </c>
      <c r="S6503" s="58" t="s">
        <v>27</v>
      </c>
      <c r="T6503" s="213" t="s">
        <v>28</v>
      </c>
      <c r="U6503" s="63" t="s">
        <v>29</v>
      </c>
      <c r="W6503" s="143"/>
      <c r="X6503" s="143"/>
      <c r="AO6503" s="143"/>
      <c r="AP6503" s="143"/>
      <c r="BD6503" s="234"/>
      <c r="BE6503" s="234"/>
    </row>
    <row r="6504" spans="1:57" ht="12.95" customHeight="1" x14ac:dyDescent="0.2">
      <c r="A6504" s="57">
        <f t="shared" si="113"/>
        <v>6503</v>
      </c>
      <c r="B6504" s="58">
        <v>3329140802790000</v>
      </c>
      <c r="C6504" s="59" t="s">
        <v>13451</v>
      </c>
      <c r="D6504" s="59" t="s">
        <v>217</v>
      </c>
      <c r="E6504" s="60">
        <v>28894</v>
      </c>
      <c r="F6504" s="60">
        <v>45372</v>
      </c>
      <c r="G6504" s="60">
        <v>45372</v>
      </c>
      <c r="H6504" s="58">
        <v>202413483026</v>
      </c>
      <c r="I6504" s="58">
        <v>6200478388</v>
      </c>
      <c r="J6504" s="60" t="s">
        <v>13452</v>
      </c>
      <c r="K6504" s="60" t="s">
        <v>13446</v>
      </c>
      <c r="L6504" s="212" t="s">
        <v>371</v>
      </c>
      <c r="M6504" s="60">
        <v>45377</v>
      </c>
      <c r="N6504" s="58" t="s">
        <v>24</v>
      </c>
      <c r="O6504" s="58" t="s">
        <v>25</v>
      </c>
      <c r="P6504" s="62">
        <v>400000</v>
      </c>
      <c r="Q6504" s="58" t="s">
        <v>26</v>
      </c>
      <c r="R6504" s="58" t="s">
        <v>26</v>
      </c>
      <c r="S6504" s="58" t="s">
        <v>27</v>
      </c>
      <c r="T6504" s="213" t="s">
        <v>28</v>
      </c>
      <c r="U6504" s="63" t="s">
        <v>29</v>
      </c>
      <c r="W6504" s="143"/>
      <c r="X6504" s="143"/>
      <c r="AO6504" s="143"/>
      <c r="AP6504" s="143"/>
      <c r="BD6504" s="234"/>
      <c r="BE6504" s="234"/>
    </row>
    <row r="6505" spans="1:57" ht="12.95" customHeight="1" x14ac:dyDescent="0.2">
      <c r="A6505" s="57">
        <f t="shared" si="113"/>
        <v>6504</v>
      </c>
      <c r="B6505" s="58">
        <v>3504160111720000</v>
      </c>
      <c r="C6505" s="59" t="s">
        <v>13097</v>
      </c>
      <c r="D6505" s="59" t="s">
        <v>1033</v>
      </c>
      <c r="E6505" s="60">
        <v>26604</v>
      </c>
      <c r="F6505" s="60">
        <v>45371</v>
      </c>
      <c r="G6505" s="60">
        <v>45371</v>
      </c>
      <c r="H6505" s="58">
        <v>202413483025</v>
      </c>
      <c r="I6505" s="58">
        <v>6200021521</v>
      </c>
      <c r="J6505" s="60" t="s">
        <v>13453</v>
      </c>
      <c r="K6505" s="60" t="s">
        <v>13446</v>
      </c>
      <c r="L6505" s="212" t="s">
        <v>371</v>
      </c>
      <c r="M6505" s="60">
        <v>45377</v>
      </c>
      <c r="N6505" s="58" t="s">
        <v>24</v>
      </c>
      <c r="O6505" s="58" t="s">
        <v>25</v>
      </c>
      <c r="P6505" s="62">
        <v>400000</v>
      </c>
      <c r="Q6505" s="58" t="s">
        <v>26</v>
      </c>
      <c r="R6505" s="58" t="s">
        <v>26</v>
      </c>
      <c r="S6505" s="58" t="s">
        <v>27</v>
      </c>
      <c r="T6505" s="213" t="s">
        <v>28</v>
      </c>
      <c r="U6505" s="63" t="s">
        <v>29</v>
      </c>
      <c r="W6505" s="143"/>
      <c r="X6505" s="143"/>
      <c r="AO6505" s="143"/>
      <c r="AP6505" s="143"/>
      <c r="BD6505" s="234"/>
      <c r="BE6505" s="234"/>
    </row>
    <row r="6506" spans="1:57" ht="12.95" customHeight="1" x14ac:dyDescent="0.2">
      <c r="A6506" s="57">
        <f t="shared" si="113"/>
        <v>6505</v>
      </c>
      <c r="B6506" s="58">
        <v>3674061002730010</v>
      </c>
      <c r="C6506" s="59" t="s">
        <v>12856</v>
      </c>
      <c r="D6506" s="59" t="s">
        <v>303</v>
      </c>
      <c r="E6506" s="60">
        <v>26705</v>
      </c>
      <c r="F6506" s="60">
        <v>45370</v>
      </c>
      <c r="G6506" s="60">
        <v>45370</v>
      </c>
      <c r="H6506" s="58">
        <v>202413483024</v>
      </c>
      <c r="I6506" s="58">
        <v>6200088726</v>
      </c>
      <c r="J6506" s="60" t="s">
        <v>13454</v>
      </c>
      <c r="K6506" s="60" t="s">
        <v>13446</v>
      </c>
      <c r="L6506" s="212" t="s">
        <v>371</v>
      </c>
      <c r="M6506" s="60">
        <v>45377</v>
      </c>
      <c r="N6506" s="58" t="s">
        <v>24</v>
      </c>
      <c r="O6506" s="58" t="s">
        <v>25</v>
      </c>
      <c r="P6506" s="62">
        <v>400000</v>
      </c>
      <c r="Q6506" s="58" t="s">
        <v>26</v>
      </c>
      <c r="R6506" s="58" t="s">
        <v>26</v>
      </c>
      <c r="S6506" s="58" t="s">
        <v>27</v>
      </c>
      <c r="T6506" s="213" t="s">
        <v>28</v>
      </c>
      <c r="U6506" s="63" t="s">
        <v>29</v>
      </c>
      <c r="W6506" s="143"/>
      <c r="X6506" s="143"/>
      <c r="AO6506" s="143"/>
      <c r="AP6506" s="143"/>
      <c r="BD6506" s="234"/>
      <c r="BE6506" s="234"/>
    </row>
    <row r="6507" spans="1:57" ht="12.95" customHeight="1" x14ac:dyDescent="0.2">
      <c r="A6507" s="57">
        <f t="shared" si="113"/>
        <v>6506</v>
      </c>
      <c r="B6507" s="58">
        <v>1401112811960000</v>
      </c>
      <c r="C6507" s="59" t="s">
        <v>13455</v>
      </c>
      <c r="D6507" s="59" t="s">
        <v>303</v>
      </c>
      <c r="E6507" s="60">
        <v>35397</v>
      </c>
      <c r="F6507" s="60">
        <v>45370</v>
      </c>
      <c r="G6507" s="60">
        <v>45370</v>
      </c>
      <c r="H6507" s="58">
        <v>202413483023</v>
      </c>
      <c r="I6507" s="58">
        <v>6211903808</v>
      </c>
      <c r="J6507" s="60" t="s">
        <v>13456</v>
      </c>
      <c r="K6507" s="60" t="s">
        <v>13446</v>
      </c>
      <c r="L6507" s="212" t="s">
        <v>371</v>
      </c>
      <c r="M6507" s="60">
        <v>45377</v>
      </c>
      <c r="N6507" s="58" t="s">
        <v>24</v>
      </c>
      <c r="O6507" s="58" t="s">
        <v>25</v>
      </c>
      <c r="P6507" s="62">
        <v>400000</v>
      </c>
      <c r="Q6507" s="58" t="s">
        <v>26</v>
      </c>
      <c r="R6507" s="58" t="s">
        <v>26</v>
      </c>
      <c r="S6507" s="58" t="s">
        <v>27</v>
      </c>
      <c r="T6507" s="213" t="s">
        <v>28</v>
      </c>
      <c r="U6507" s="63" t="s">
        <v>29</v>
      </c>
      <c r="W6507" s="143"/>
      <c r="X6507" s="143"/>
      <c r="AO6507" s="143"/>
      <c r="AP6507" s="143"/>
      <c r="BD6507" s="234"/>
      <c r="BE6507" s="234"/>
    </row>
    <row r="6508" spans="1:57" ht="12.95" customHeight="1" x14ac:dyDescent="0.2">
      <c r="A6508" s="57">
        <f t="shared" si="113"/>
        <v>6507</v>
      </c>
      <c r="B6508" s="58">
        <v>3203310504820000</v>
      </c>
      <c r="C6508" s="59" t="s">
        <v>12965</v>
      </c>
      <c r="D6508" s="59" t="s">
        <v>56</v>
      </c>
      <c r="E6508" s="60">
        <v>30046</v>
      </c>
      <c r="F6508" s="60">
        <v>45370</v>
      </c>
      <c r="G6508" s="60">
        <v>45370</v>
      </c>
      <c r="H6508" s="58">
        <v>202413483022</v>
      </c>
      <c r="I6508" s="58">
        <v>6211504873</v>
      </c>
      <c r="J6508" s="60" t="s">
        <v>13457</v>
      </c>
      <c r="K6508" s="60" t="s">
        <v>13446</v>
      </c>
      <c r="L6508" s="212" t="s">
        <v>371</v>
      </c>
      <c r="M6508" s="60">
        <v>45377</v>
      </c>
      <c r="N6508" s="58" t="s">
        <v>24</v>
      </c>
      <c r="O6508" s="58" t="s">
        <v>25</v>
      </c>
      <c r="P6508" s="62">
        <v>400000</v>
      </c>
      <c r="Q6508" s="58" t="s">
        <v>26</v>
      </c>
      <c r="R6508" s="58" t="s">
        <v>26</v>
      </c>
      <c r="S6508" s="58" t="s">
        <v>27</v>
      </c>
      <c r="T6508" s="213" t="s">
        <v>28</v>
      </c>
      <c r="U6508" s="63" t="s">
        <v>29</v>
      </c>
      <c r="W6508" s="143"/>
      <c r="X6508" s="143"/>
      <c r="AO6508" s="143"/>
      <c r="AP6508" s="143"/>
      <c r="BD6508" s="234"/>
      <c r="BE6508" s="234"/>
    </row>
    <row r="6509" spans="1:57" ht="12.95" customHeight="1" x14ac:dyDescent="0.2">
      <c r="A6509" s="57">
        <f t="shared" si="113"/>
        <v>6508</v>
      </c>
      <c r="B6509" s="58">
        <v>3172030305730000</v>
      </c>
      <c r="C6509" s="59" t="s">
        <v>1928</v>
      </c>
      <c r="D6509" s="59" t="s">
        <v>879</v>
      </c>
      <c r="E6509" s="60">
        <v>26787</v>
      </c>
      <c r="F6509" s="60">
        <v>45369</v>
      </c>
      <c r="G6509" s="60">
        <v>45370</v>
      </c>
      <c r="H6509" s="58">
        <v>202413483021</v>
      </c>
      <c r="I6509" s="58">
        <v>6201309844</v>
      </c>
      <c r="J6509" s="60" t="s">
        <v>13458</v>
      </c>
      <c r="K6509" s="60" t="s">
        <v>13446</v>
      </c>
      <c r="L6509" s="212" t="s">
        <v>371</v>
      </c>
      <c r="M6509" s="60">
        <v>45377</v>
      </c>
      <c r="N6509" s="58" t="s">
        <v>24</v>
      </c>
      <c r="O6509" s="58" t="s">
        <v>25</v>
      </c>
      <c r="P6509" s="62">
        <v>400000</v>
      </c>
      <c r="Q6509" s="58" t="s">
        <v>26</v>
      </c>
      <c r="R6509" s="58" t="s">
        <v>26</v>
      </c>
      <c r="S6509" s="58" t="s">
        <v>27</v>
      </c>
      <c r="T6509" s="213" t="s">
        <v>28</v>
      </c>
      <c r="U6509" s="63" t="s">
        <v>29</v>
      </c>
      <c r="W6509" s="143"/>
      <c r="X6509" s="143"/>
      <c r="AO6509" s="143"/>
      <c r="AP6509" s="143"/>
      <c r="BD6509" s="234"/>
      <c r="BE6509" s="234"/>
    </row>
    <row r="6510" spans="1:57" ht="12.95" customHeight="1" x14ac:dyDescent="0.2">
      <c r="A6510" s="57">
        <f t="shared" si="113"/>
        <v>6509</v>
      </c>
      <c r="B6510" s="58">
        <v>3674061701880000</v>
      </c>
      <c r="C6510" s="59" t="s">
        <v>11924</v>
      </c>
      <c r="D6510" s="59" t="s">
        <v>56</v>
      </c>
      <c r="E6510" s="60">
        <v>32159</v>
      </c>
      <c r="F6510" s="60">
        <v>45373</v>
      </c>
      <c r="G6510" s="60">
        <v>45373</v>
      </c>
      <c r="H6510" s="58">
        <v>202413482925</v>
      </c>
      <c r="I6510" s="58">
        <v>6211703629</v>
      </c>
      <c r="J6510" s="60" t="s">
        <v>13459</v>
      </c>
      <c r="K6510" s="60" t="s">
        <v>13460</v>
      </c>
      <c r="L6510" s="212" t="s">
        <v>281</v>
      </c>
      <c r="M6510" s="60">
        <v>45377</v>
      </c>
      <c r="N6510" s="58" t="s">
        <v>24</v>
      </c>
      <c r="O6510" s="59" t="s">
        <v>37</v>
      </c>
      <c r="P6510" s="62">
        <v>600000</v>
      </c>
      <c r="Q6510" s="58" t="s">
        <v>26</v>
      </c>
      <c r="R6510" s="58" t="s">
        <v>26</v>
      </c>
      <c r="S6510" s="58" t="s">
        <v>2887</v>
      </c>
      <c r="T6510" s="213" t="s">
        <v>28</v>
      </c>
      <c r="U6510" s="63" t="s">
        <v>29</v>
      </c>
      <c r="W6510" s="143"/>
      <c r="X6510" s="143"/>
      <c r="AO6510" s="143"/>
      <c r="AP6510" s="143"/>
      <c r="BD6510" s="234"/>
      <c r="BE6510" s="234"/>
    </row>
    <row r="6511" spans="1:57" ht="12.95" customHeight="1" x14ac:dyDescent="0.2">
      <c r="A6511" s="57">
        <f t="shared" si="113"/>
        <v>6510</v>
      </c>
      <c r="B6511" s="58">
        <v>3526022003830000</v>
      </c>
      <c r="C6511" s="59" t="s">
        <v>2009</v>
      </c>
      <c r="D6511" s="59" t="s">
        <v>51</v>
      </c>
      <c r="E6511" s="60">
        <v>30395</v>
      </c>
      <c r="F6511" s="60">
        <v>45373</v>
      </c>
      <c r="G6511" s="60">
        <v>45373</v>
      </c>
      <c r="H6511" s="58">
        <v>202413482924</v>
      </c>
      <c r="I6511" s="58">
        <v>6200120759</v>
      </c>
      <c r="J6511" s="60" t="s">
        <v>13461</v>
      </c>
      <c r="K6511" s="60" t="s">
        <v>13460</v>
      </c>
      <c r="L6511" s="212" t="s">
        <v>281</v>
      </c>
      <c r="M6511" s="60">
        <v>45377</v>
      </c>
      <c r="N6511" s="58" t="s">
        <v>24</v>
      </c>
      <c r="O6511" s="59" t="s">
        <v>37</v>
      </c>
      <c r="P6511" s="62">
        <v>600000</v>
      </c>
      <c r="Q6511" s="58" t="s">
        <v>26</v>
      </c>
      <c r="R6511" s="58" t="s">
        <v>26</v>
      </c>
      <c r="S6511" s="58" t="s">
        <v>2815</v>
      </c>
      <c r="T6511" s="213" t="s">
        <v>28</v>
      </c>
      <c r="U6511" s="63" t="s">
        <v>29</v>
      </c>
      <c r="W6511" s="143"/>
      <c r="X6511" s="143"/>
      <c r="AO6511" s="143"/>
      <c r="AP6511" s="143"/>
      <c r="BD6511" s="234"/>
      <c r="BE6511" s="234"/>
    </row>
    <row r="6512" spans="1:57" ht="12.95" customHeight="1" x14ac:dyDescent="0.2">
      <c r="A6512" s="57">
        <f t="shared" si="113"/>
        <v>6511</v>
      </c>
      <c r="B6512" s="58">
        <v>6302062301850000</v>
      </c>
      <c r="C6512" s="59" t="s">
        <v>1120</v>
      </c>
      <c r="D6512" s="59" t="s">
        <v>103</v>
      </c>
      <c r="E6512" s="60">
        <v>31070</v>
      </c>
      <c r="F6512" s="60">
        <v>45376</v>
      </c>
      <c r="G6512" s="60">
        <v>45376</v>
      </c>
      <c r="H6512" s="58">
        <v>202413482828</v>
      </c>
      <c r="I6512" s="58">
        <v>6200270543</v>
      </c>
      <c r="J6512" s="60" t="s">
        <v>13462</v>
      </c>
      <c r="K6512" s="60" t="s">
        <v>13463</v>
      </c>
      <c r="L6512" s="212" t="s">
        <v>281</v>
      </c>
      <c r="M6512" s="60">
        <v>45377</v>
      </c>
      <c r="N6512" s="58" t="s">
        <v>24</v>
      </c>
      <c r="O6512" s="59" t="s">
        <v>37</v>
      </c>
      <c r="P6512" s="62">
        <v>600000</v>
      </c>
      <c r="Q6512" s="58" t="s">
        <v>26</v>
      </c>
      <c r="R6512" s="58" t="s">
        <v>26</v>
      </c>
      <c r="S6512" s="58" t="s">
        <v>2815</v>
      </c>
      <c r="T6512" s="213" t="s">
        <v>28</v>
      </c>
      <c r="U6512" s="63" t="s">
        <v>29</v>
      </c>
      <c r="W6512" s="143"/>
      <c r="X6512" s="143"/>
      <c r="AO6512" s="143"/>
      <c r="AP6512" s="143"/>
      <c r="BD6512" s="234"/>
      <c r="BE6512" s="234"/>
    </row>
    <row r="6513" spans="1:57" ht="12.95" customHeight="1" x14ac:dyDescent="0.2">
      <c r="A6513" s="57">
        <f t="shared" si="113"/>
        <v>6512</v>
      </c>
      <c r="B6513" s="58">
        <v>3172031104790000</v>
      </c>
      <c r="C6513" s="59" t="s">
        <v>630</v>
      </c>
      <c r="D6513" s="59" t="s">
        <v>730</v>
      </c>
      <c r="E6513" s="60">
        <v>28956</v>
      </c>
      <c r="F6513" s="60">
        <v>45376</v>
      </c>
      <c r="G6513" s="60">
        <v>45377</v>
      </c>
      <c r="H6513" s="58">
        <v>202413482826</v>
      </c>
      <c r="I6513" s="58">
        <v>6200467024</v>
      </c>
      <c r="J6513" s="60" t="s">
        <v>13464</v>
      </c>
      <c r="K6513" s="60" t="s">
        <v>13463</v>
      </c>
      <c r="L6513" s="212" t="s">
        <v>281</v>
      </c>
      <c r="M6513" s="60">
        <v>45377</v>
      </c>
      <c r="N6513" s="58" t="s">
        <v>24</v>
      </c>
      <c r="O6513" s="59" t="s">
        <v>37</v>
      </c>
      <c r="P6513" s="62">
        <v>600000</v>
      </c>
      <c r="Q6513" s="58" t="s">
        <v>26</v>
      </c>
      <c r="R6513" s="58" t="s">
        <v>26</v>
      </c>
      <c r="S6513" s="58" t="s">
        <v>2851</v>
      </c>
      <c r="T6513" s="213" t="s">
        <v>28</v>
      </c>
      <c r="U6513" s="63" t="s">
        <v>29</v>
      </c>
      <c r="W6513" s="143"/>
      <c r="X6513" s="143"/>
      <c r="AO6513" s="143"/>
      <c r="AP6513" s="143"/>
      <c r="BD6513" s="234"/>
      <c r="BE6513" s="234"/>
    </row>
    <row r="6514" spans="1:57" ht="12.95" customHeight="1" x14ac:dyDescent="0.2">
      <c r="A6514" s="57">
        <f t="shared" si="113"/>
        <v>6513</v>
      </c>
      <c r="B6514" s="58">
        <v>8171012804940000</v>
      </c>
      <c r="C6514" s="59" t="s">
        <v>12848</v>
      </c>
      <c r="D6514" s="59" t="s">
        <v>1013</v>
      </c>
      <c r="E6514" s="60">
        <v>34452</v>
      </c>
      <c r="F6514" s="60">
        <v>45372</v>
      </c>
      <c r="G6514" s="60">
        <v>45373</v>
      </c>
      <c r="H6514" s="58">
        <v>202413482825</v>
      </c>
      <c r="I6514" s="58">
        <v>6202192303</v>
      </c>
      <c r="J6514" s="60" t="s">
        <v>13465</v>
      </c>
      <c r="K6514" s="60" t="s">
        <v>13463</v>
      </c>
      <c r="L6514" s="212" t="s">
        <v>281</v>
      </c>
      <c r="M6514" s="60">
        <v>45377</v>
      </c>
      <c r="N6514" s="58" t="s">
        <v>24</v>
      </c>
      <c r="O6514" s="59" t="s">
        <v>37</v>
      </c>
      <c r="P6514" s="62">
        <v>600000</v>
      </c>
      <c r="Q6514" s="58" t="s">
        <v>26</v>
      </c>
      <c r="R6514" s="58" t="s">
        <v>26</v>
      </c>
      <c r="S6514" s="58" t="s">
        <v>2821</v>
      </c>
      <c r="T6514" s="213" t="s">
        <v>28</v>
      </c>
      <c r="U6514" s="63" t="s">
        <v>29</v>
      </c>
      <c r="W6514" s="143"/>
      <c r="X6514" s="143"/>
      <c r="AO6514" s="143"/>
      <c r="AP6514" s="143"/>
      <c r="BD6514" s="234"/>
      <c r="BE6514" s="234"/>
    </row>
    <row r="6515" spans="1:57" ht="12.95" customHeight="1" x14ac:dyDescent="0.2">
      <c r="A6515" s="57">
        <f t="shared" si="113"/>
        <v>6514</v>
      </c>
      <c r="B6515" s="58">
        <v>3175090504970000</v>
      </c>
      <c r="C6515" s="59" t="s">
        <v>13263</v>
      </c>
      <c r="D6515" s="59" t="s">
        <v>56</v>
      </c>
      <c r="E6515" s="60">
        <v>35525</v>
      </c>
      <c r="F6515" s="60">
        <v>45372</v>
      </c>
      <c r="G6515" s="60">
        <v>45373</v>
      </c>
      <c r="H6515" s="58">
        <v>202413482824</v>
      </c>
      <c r="I6515" s="58">
        <v>6211504488</v>
      </c>
      <c r="J6515" s="60" t="s">
        <v>13466</v>
      </c>
      <c r="K6515" s="60" t="s">
        <v>13463</v>
      </c>
      <c r="L6515" s="212" t="s">
        <v>281</v>
      </c>
      <c r="M6515" s="60">
        <v>45377</v>
      </c>
      <c r="N6515" s="58" t="s">
        <v>24</v>
      </c>
      <c r="O6515" s="59" t="s">
        <v>37</v>
      </c>
      <c r="P6515" s="62">
        <v>600000</v>
      </c>
      <c r="Q6515" s="58" t="s">
        <v>26</v>
      </c>
      <c r="R6515" s="58" t="s">
        <v>26</v>
      </c>
      <c r="S6515" s="58" t="s">
        <v>2821</v>
      </c>
      <c r="T6515" s="213" t="s">
        <v>28</v>
      </c>
      <c r="U6515" s="63" t="s">
        <v>29</v>
      </c>
      <c r="W6515" s="143"/>
      <c r="X6515" s="143"/>
      <c r="AO6515" s="143"/>
      <c r="AP6515" s="143"/>
      <c r="BD6515" s="234"/>
      <c r="BE6515" s="234"/>
    </row>
    <row r="6516" spans="1:57" ht="12.95" customHeight="1" x14ac:dyDescent="0.2">
      <c r="A6516" s="57">
        <f t="shared" si="113"/>
        <v>6515</v>
      </c>
      <c r="B6516" s="58">
        <v>3171040707960000</v>
      </c>
      <c r="C6516" s="59" t="s">
        <v>12931</v>
      </c>
      <c r="D6516" s="59" t="s">
        <v>622</v>
      </c>
      <c r="E6516" s="60">
        <v>35253</v>
      </c>
      <c r="F6516" s="60">
        <v>45370</v>
      </c>
      <c r="G6516" s="60">
        <v>45370</v>
      </c>
      <c r="H6516" s="58">
        <v>202413482822</v>
      </c>
      <c r="I6516" s="58">
        <v>6211513991</v>
      </c>
      <c r="J6516" s="60" t="s">
        <v>13467</v>
      </c>
      <c r="K6516" s="60" t="s">
        <v>13463</v>
      </c>
      <c r="L6516" s="212" t="s">
        <v>281</v>
      </c>
      <c r="M6516" s="60">
        <v>45377</v>
      </c>
      <c r="N6516" s="58" t="s">
        <v>24</v>
      </c>
      <c r="O6516" s="59" t="s">
        <v>37</v>
      </c>
      <c r="P6516" s="62">
        <v>600000</v>
      </c>
      <c r="Q6516" s="58" t="s">
        <v>26</v>
      </c>
      <c r="R6516" s="58" t="s">
        <v>26</v>
      </c>
      <c r="S6516" s="58" t="s">
        <v>2815</v>
      </c>
      <c r="T6516" s="213" t="s">
        <v>28</v>
      </c>
      <c r="U6516" s="63" t="s">
        <v>29</v>
      </c>
      <c r="W6516" s="143"/>
      <c r="X6516" s="143"/>
      <c r="AO6516" s="143"/>
      <c r="AP6516" s="143"/>
      <c r="BD6516" s="234"/>
      <c r="BE6516" s="234"/>
    </row>
    <row r="6517" spans="1:57" ht="12.95" customHeight="1" x14ac:dyDescent="0.2">
      <c r="A6517" s="57">
        <f t="shared" si="113"/>
        <v>6516</v>
      </c>
      <c r="B6517" s="58">
        <v>3205141312910000</v>
      </c>
      <c r="C6517" s="59" t="s">
        <v>12933</v>
      </c>
      <c r="D6517" s="59" t="s">
        <v>529</v>
      </c>
      <c r="E6517" s="60">
        <v>33585</v>
      </c>
      <c r="F6517" s="60">
        <v>45370</v>
      </c>
      <c r="G6517" s="60">
        <v>45370</v>
      </c>
      <c r="H6517" s="58">
        <v>202413482821</v>
      </c>
      <c r="I6517" s="58">
        <v>6202113841</v>
      </c>
      <c r="J6517" s="60" t="s">
        <v>13468</v>
      </c>
      <c r="K6517" s="60" t="s">
        <v>13463</v>
      </c>
      <c r="L6517" s="212" t="s">
        <v>281</v>
      </c>
      <c r="M6517" s="60">
        <v>45377</v>
      </c>
      <c r="N6517" s="58" t="s">
        <v>24</v>
      </c>
      <c r="O6517" s="59" t="s">
        <v>37</v>
      </c>
      <c r="P6517" s="62">
        <v>600000</v>
      </c>
      <c r="Q6517" s="58" t="s">
        <v>26</v>
      </c>
      <c r="R6517" s="58" t="s">
        <v>26</v>
      </c>
      <c r="S6517" s="58" t="s">
        <v>2825</v>
      </c>
      <c r="T6517" s="213" t="s">
        <v>28</v>
      </c>
      <c r="U6517" s="63" t="s">
        <v>29</v>
      </c>
      <c r="W6517" s="143"/>
      <c r="X6517" s="143"/>
      <c r="AO6517" s="143"/>
      <c r="AP6517" s="143"/>
      <c r="BD6517" s="234"/>
      <c r="BE6517" s="234"/>
    </row>
    <row r="6518" spans="1:57" ht="12.95" customHeight="1" x14ac:dyDescent="0.2">
      <c r="A6518" s="57">
        <f t="shared" si="113"/>
        <v>6517</v>
      </c>
      <c r="B6518" s="58">
        <v>3313113108630000</v>
      </c>
      <c r="C6518" s="59" t="s">
        <v>13469</v>
      </c>
      <c r="D6518" s="59" t="s">
        <v>365</v>
      </c>
      <c r="E6518" s="60">
        <v>23254</v>
      </c>
      <c r="F6518" s="60">
        <v>45376</v>
      </c>
      <c r="G6518" s="60">
        <v>45376</v>
      </c>
      <c r="H6518" s="58">
        <v>202413482726</v>
      </c>
      <c r="I6518" s="58">
        <v>6200040140</v>
      </c>
      <c r="J6518" s="60" t="s">
        <v>13470</v>
      </c>
      <c r="K6518" s="60" t="s">
        <v>13471</v>
      </c>
      <c r="L6518" s="207" t="s">
        <v>3175</v>
      </c>
      <c r="M6518" s="60">
        <v>45377</v>
      </c>
      <c r="N6518" s="58" t="s">
        <v>24</v>
      </c>
      <c r="O6518" s="59" t="s">
        <v>37</v>
      </c>
      <c r="P6518" s="62">
        <v>450000</v>
      </c>
      <c r="Q6518" s="58" t="s">
        <v>26</v>
      </c>
      <c r="R6518" s="58" t="s">
        <v>26</v>
      </c>
      <c r="S6518" s="58" t="s">
        <v>27</v>
      </c>
      <c r="T6518" s="213" t="s">
        <v>28</v>
      </c>
      <c r="U6518" s="63" t="s">
        <v>29</v>
      </c>
      <c r="W6518" s="143"/>
      <c r="X6518" s="143"/>
      <c r="AO6518" s="143"/>
      <c r="AP6518" s="143"/>
      <c r="BD6518" s="234"/>
      <c r="BE6518" s="234"/>
    </row>
    <row r="6519" spans="1:57" ht="12.95" customHeight="1" x14ac:dyDescent="0.2">
      <c r="A6519" s="57">
        <f t="shared" si="113"/>
        <v>6518</v>
      </c>
      <c r="B6519" s="58">
        <v>3601132109740000</v>
      </c>
      <c r="C6519" s="59" t="s">
        <v>13344</v>
      </c>
      <c r="D6519" s="59" t="s">
        <v>56</v>
      </c>
      <c r="E6519" s="60">
        <v>27293</v>
      </c>
      <c r="F6519" s="60">
        <v>45373</v>
      </c>
      <c r="G6519" s="60">
        <v>45373</v>
      </c>
      <c r="H6519" s="58">
        <v>202413482725</v>
      </c>
      <c r="I6519" s="58">
        <v>6200094700</v>
      </c>
      <c r="J6519" s="60" t="s">
        <v>13472</v>
      </c>
      <c r="K6519" s="60" t="s">
        <v>13471</v>
      </c>
      <c r="L6519" s="207" t="s">
        <v>3175</v>
      </c>
      <c r="M6519" s="60">
        <v>45377</v>
      </c>
      <c r="N6519" s="58" t="s">
        <v>24</v>
      </c>
      <c r="O6519" s="59" t="s">
        <v>37</v>
      </c>
      <c r="P6519" s="62">
        <v>450000</v>
      </c>
      <c r="Q6519" s="58" t="s">
        <v>26</v>
      </c>
      <c r="R6519" s="58" t="s">
        <v>26</v>
      </c>
      <c r="S6519" s="58" t="s">
        <v>27</v>
      </c>
      <c r="T6519" s="213" t="s">
        <v>28</v>
      </c>
      <c r="U6519" s="63" t="s">
        <v>29</v>
      </c>
      <c r="W6519" s="143"/>
      <c r="X6519" s="143"/>
      <c r="AO6519" s="143"/>
      <c r="AP6519" s="143"/>
      <c r="BD6519" s="234"/>
      <c r="BE6519" s="234"/>
    </row>
    <row r="6520" spans="1:57" ht="12.95" customHeight="1" x14ac:dyDescent="0.2">
      <c r="A6520" s="57">
        <f t="shared" si="113"/>
        <v>6519</v>
      </c>
      <c r="B6520" s="58">
        <v>2171122504849010</v>
      </c>
      <c r="C6520" s="59" t="s">
        <v>13473</v>
      </c>
      <c r="D6520" s="59" t="s">
        <v>1167</v>
      </c>
      <c r="E6520" s="60">
        <v>30797</v>
      </c>
      <c r="F6520" s="60">
        <v>45372</v>
      </c>
      <c r="G6520" s="60">
        <v>45376</v>
      </c>
      <c r="H6520" s="58">
        <v>202413482724</v>
      </c>
      <c r="I6520" s="58">
        <v>6201308185</v>
      </c>
      <c r="J6520" s="60" t="s">
        <v>13474</v>
      </c>
      <c r="K6520" s="60" t="s">
        <v>13471</v>
      </c>
      <c r="L6520" s="207" t="s">
        <v>3175</v>
      </c>
      <c r="M6520" s="60">
        <v>45377</v>
      </c>
      <c r="N6520" s="58" t="s">
        <v>24</v>
      </c>
      <c r="O6520" s="59" t="s">
        <v>37</v>
      </c>
      <c r="P6520" s="62">
        <v>450000</v>
      </c>
      <c r="Q6520" s="58" t="s">
        <v>26</v>
      </c>
      <c r="R6520" s="58" t="s">
        <v>26</v>
      </c>
      <c r="S6520" s="58" t="s">
        <v>27</v>
      </c>
      <c r="T6520" s="213" t="s">
        <v>28</v>
      </c>
      <c r="U6520" s="63" t="s">
        <v>29</v>
      </c>
      <c r="W6520" s="143"/>
      <c r="X6520" s="143"/>
      <c r="AO6520" s="143"/>
      <c r="AP6520" s="143"/>
      <c r="BD6520" s="234"/>
      <c r="BE6520" s="234"/>
    </row>
    <row r="6521" spans="1:57" ht="12.95" customHeight="1" x14ac:dyDescent="0.2">
      <c r="A6521" s="57">
        <f t="shared" si="113"/>
        <v>6520</v>
      </c>
      <c r="B6521" s="58">
        <v>7373061604840000</v>
      </c>
      <c r="C6521" s="59" t="s">
        <v>13475</v>
      </c>
      <c r="D6521" s="59" t="s">
        <v>212</v>
      </c>
      <c r="E6521" s="60">
        <v>30788</v>
      </c>
      <c r="F6521" s="60">
        <v>45372</v>
      </c>
      <c r="G6521" s="60">
        <v>45372</v>
      </c>
      <c r="H6521" s="58">
        <v>202413482723</v>
      </c>
      <c r="I6521" s="58">
        <v>6201399138</v>
      </c>
      <c r="J6521" s="60" t="s">
        <v>13476</v>
      </c>
      <c r="K6521" s="60" t="s">
        <v>13471</v>
      </c>
      <c r="L6521" s="207" t="s">
        <v>3175</v>
      </c>
      <c r="M6521" s="60">
        <v>45377</v>
      </c>
      <c r="N6521" s="58" t="s">
        <v>24</v>
      </c>
      <c r="O6521" s="59" t="s">
        <v>37</v>
      </c>
      <c r="P6521" s="62">
        <v>450000</v>
      </c>
      <c r="Q6521" s="58" t="s">
        <v>26</v>
      </c>
      <c r="R6521" s="58" t="s">
        <v>26</v>
      </c>
      <c r="S6521" s="58" t="s">
        <v>27</v>
      </c>
      <c r="T6521" s="213" t="s">
        <v>28</v>
      </c>
      <c r="U6521" s="63" t="s">
        <v>29</v>
      </c>
      <c r="W6521" s="143"/>
      <c r="X6521" s="143"/>
      <c r="AO6521" s="143"/>
      <c r="AP6521" s="143"/>
      <c r="BD6521" s="234"/>
      <c r="BE6521" s="234"/>
    </row>
    <row r="6522" spans="1:57" ht="12.95" customHeight="1" x14ac:dyDescent="0.2">
      <c r="A6522" s="57">
        <f t="shared" si="113"/>
        <v>6521</v>
      </c>
      <c r="B6522" s="58">
        <v>3275012911790010</v>
      </c>
      <c r="C6522" s="59" t="s">
        <v>12953</v>
      </c>
      <c r="D6522" s="59" t="s">
        <v>167</v>
      </c>
      <c r="E6522" s="60">
        <v>29188</v>
      </c>
      <c r="F6522" s="60">
        <v>45370</v>
      </c>
      <c r="G6522" s="60">
        <v>45371</v>
      </c>
      <c r="H6522" s="58">
        <v>202413482722</v>
      </c>
      <c r="I6522" s="58">
        <v>6200101468</v>
      </c>
      <c r="J6522" s="60" t="s">
        <v>13477</v>
      </c>
      <c r="K6522" s="60" t="s">
        <v>13471</v>
      </c>
      <c r="L6522" s="207" t="s">
        <v>3175</v>
      </c>
      <c r="M6522" s="60">
        <v>45377</v>
      </c>
      <c r="N6522" s="58" t="s">
        <v>24</v>
      </c>
      <c r="O6522" s="59" t="s">
        <v>37</v>
      </c>
      <c r="P6522" s="62">
        <v>450000</v>
      </c>
      <c r="Q6522" s="58" t="s">
        <v>26</v>
      </c>
      <c r="R6522" s="58" t="s">
        <v>26</v>
      </c>
      <c r="S6522" s="58" t="s">
        <v>27</v>
      </c>
      <c r="T6522" s="213" t="s">
        <v>28</v>
      </c>
      <c r="U6522" s="63" t="s">
        <v>29</v>
      </c>
      <c r="W6522" s="143"/>
      <c r="X6522" s="143"/>
      <c r="AO6522" s="143"/>
      <c r="AP6522" s="143"/>
      <c r="BD6522" s="234"/>
      <c r="BE6522" s="234"/>
    </row>
    <row r="6523" spans="1:57" ht="12.95" customHeight="1" x14ac:dyDescent="0.2">
      <c r="A6523" s="57">
        <f t="shared" si="113"/>
        <v>6522</v>
      </c>
      <c r="B6523" s="58">
        <v>3319012212830000</v>
      </c>
      <c r="C6523" s="59" t="s">
        <v>13478</v>
      </c>
      <c r="D6523" s="59" t="s">
        <v>576</v>
      </c>
      <c r="E6523" s="60">
        <v>30672</v>
      </c>
      <c r="F6523" s="60">
        <v>45370</v>
      </c>
      <c r="G6523" s="60">
        <v>45370</v>
      </c>
      <c r="H6523" s="58">
        <v>202413482721</v>
      </c>
      <c r="I6523" s="58">
        <v>6201015991</v>
      </c>
      <c r="J6523" s="60" t="s">
        <v>13479</v>
      </c>
      <c r="K6523" s="60" t="s">
        <v>13471</v>
      </c>
      <c r="L6523" s="207" t="s">
        <v>3175</v>
      </c>
      <c r="M6523" s="60">
        <v>45377</v>
      </c>
      <c r="N6523" s="58" t="s">
        <v>24</v>
      </c>
      <c r="O6523" s="59" t="s">
        <v>37</v>
      </c>
      <c r="P6523" s="62">
        <v>450000</v>
      </c>
      <c r="Q6523" s="58" t="s">
        <v>26</v>
      </c>
      <c r="R6523" s="58" t="s">
        <v>26</v>
      </c>
      <c r="S6523" s="58" t="s">
        <v>27</v>
      </c>
      <c r="T6523" s="213" t="s">
        <v>28</v>
      </c>
      <c r="U6523" s="63" t="s">
        <v>29</v>
      </c>
      <c r="W6523" s="143"/>
      <c r="X6523" s="143"/>
      <c r="AO6523" s="143"/>
      <c r="AP6523" s="143"/>
      <c r="BD6523" s="234"/>
      <c r="BE6523" s="234"/>
    </row>
    <row r="6524" spans="1:57" ht="12.95" customHeight="1" x14ac:dyDescent="0.2">
      <c r="A6524" s="57">
        <f t="shared" si="113"/>
        <v>6523</v>
      </c>
      <c r="B6524" s="58">
        <v>3203030910920000</v>
      </c>
      <c r="C6524" s="59" t="s">
        <v>13480</v>
      </c>
      <c r="D6524" s="59" t="s">
        <v>398</v>
      </c>
      <c r="E6524" s="60">
        <v>33886</v>
      </c>
      <c r="F6524" s="60">
        <v>45369</v>
      </c>
      <c r="G6524" s="60">
        <v>45370</v>
      </c>
      <c r="H6524" s="58">
        <v>202413474627</v>
      </c>
      <c r="I6524" s="58">
        <v>6211519196</v>
      </c>
      <c r="J6524" s="60" t="s">
        <v>13481</v>
      </c>
      <c r="K6524" s="60" t="s">
        <v>13471</v>
      </c>
      <c r="L6524" s="207" t="s">
        <v>3175</v>
      </c>
      <c r="M6524" s="60">
        <v>45377</v>
      </c>
      <c r="N6524" s="58" t="s">
        <v>24</v>
      </c>
      <c r="O6524" s="59" t="s">
        <v>37</v>
      </c>
      <c r="P6524" s="62">
        <v>450000</v>
      </c>
      <c r="Q6524" s="58" t="s">
        <v>26</v>
      </c>
      <c r="R6524" s="58" t="s">
        <v>26</v>
      </c>
      <c r="S6524" s="58" t="s">
        <v>27</v>
      </c>
      <c r="T6524" s="213" t="s">
        <v>28</v>
      </c>
      <c r="U6524" s="63" t="s">
        <v>29</v>
      </c>
      <c r="W6524" s="143"/>
      <c r="X6524" s="143"/>
      <c r="AO6524" s="143"/>
      <c r="AP6524" s="143"/>
      <c r="BD6524" s="234"/>
      <c r="BE6524" s="234"/>
    </row>
    <row r="6525" spans="1:57" ht="12.95" customHeight="1" x14ac:dyDescent="0.2">
      <c r="A6525" s="57">
        <f t="shared" si="113"/>
        <v>6524</v>
      </c>
      <c r="B6525" s="58">
        <v>1801046712990000</v>
      </c>
      <c r="C6525" s="59" t="s">
        <v>13482</v>
      </c>
      <c r="D6525" s="59" t="s">
        <v>13483</v>
      </c>
      <c r="E6525" s="60">
        <v>36521</v>
      </c>
      <c r="F6525" s="60">
        <v>45376</v>
      </c>
      <c r="G6525" s="60">
        <v>45376</v>
      </c>
      <c r="H6525" s="58">
        <v>202413482626</v>
      </c>
      <c r="I6525" s="58">
        <v>6211914540</v>
      </c>
      <c r="J6525" s="60" t="s">
        <v>13484</v>
      </c>
      <c r="K6525" s="60" t="s">
        <v>13485</v>
      </c>
      <c r="L6525" s="212" t="s">
        <v>417</v>
      </c>
      <c r="M6525" s="60">
        <v>45377</v>
      </c>
      <c r="N6525" s="58" t="s">
        <v>24</v>
      </c>
      <c r="O6525" s="58" t="s">
        <v>25</v>
      </c>
      <c r="P6525" s="62">
        <v>400000</v>
      </c>
      <c r="Q6525" s="58" t="s">
        <v>26</v>
      </c>
      <c r="R6525" s="58" t="s">
        <v>26</v>
      </c>
      <c r="S6525" s="58" t="s">
        <v>27</v>
      </c>
      <c r="T6525" s="213" t="s">
        <v>28</v>
      </c>
      <c r="U6525" s="63" t="s">
        <v>29</v>
      </c>
      <c r="W6525" s="143"/>
      <c r="X6525" s="143"/>
      <c r="AO6525" s="143"/>
      <c r="AP6525" s="143"/>
      <c r="BD6525" s="234"/>
      <c r="BE6525" s="234"/>
    </row>
    <row r="6526" spans="1:57" ht="12.95" customHeight="1" x14ac:dyDescent="0.2">
      <c r="A6526" s="57">
        <f t="shared" si="113"/>
        <v>6525</v>
      </c>
      <c r="B6526" s="58">
        <v>5202112006910000</v>
      </c>
      <c r="C6526" s="59" t="s">
        <v>13328</v>
      </c>
      <c r="D6526" s="59" t="s">
        <v>13329</v>
      </c>
      <c r="E6526" s="60">
        <v>33409</v>
      </c>
      <c r="F6526" s="60">
        <v>45372</v>
      </c>
      <c r="G6526" s="60">
        <v>45372</v>
      </c>
      <c r="H6526" s="58">
        <v>202413482625</v>
      </c>
      <c r="I6526" s="58">
        <v>6211709625</v>
      </c>
      <c r="J6526" s="60" t="s">
        <v>13486</v>
      </c>
      <c r="K6526" s="60" t="s">
        <v>13485</v>
      </c>
      <c r="L6526" s="212" t="s">
        <v>417</v>
      </c>
      <c r="M6526" s="60">
        <v>45377</v>
      </c>
      <c r="N6526" s="58" t="s">
        <v>24</v>
      </c>
      <c r="O6526" s="58" t="s">
        <v>25</v>
      </c>
      <c r="P6526" s="62">
        <v>400000</v>
      </c>
      <c r="Q6526" s="58" t="s">
        <v>26</v>
      </c>
      <c r="R6526" s="58" t="s">
        <v>26</v>
      </c>
      <c r="S6526" s="58" t="s">
        <v>27</v>
      </c>
      <c r="T6526" s="213" t="s">
        <v>28</v>
      </c>
      <c r="U6526" s="63" t="s">
        <v>29</v>
      </c>
      <c r="W6526" s="143"/>
      <c r="X6526" s="143"/>
      <c r="AO6526" s="143"/>
      <c r="AP6526" s="143"/>
      <c r="BD6526" s="234"/>
      <c r="BE6526" s="234"/>
    </row>
    <row r="6527" spans="1:57" ht="12.95" customHeight="1" x14ac:dyDescent="0.2">
      <c r="A6527" s="57">
        <f t="shared" si="113"/>
        <v>6526</v>
      </c>
      <c r="B6527" s="58">
        <v>3324152112970000</v>
      </c>
      <c r="C6527" s="59" t="s">
        <v>13332</v>
      </c>
      <c r="D6527" s="59" t="s">
        <v>370</v>
      </c>
      <c r="E6527" s="60">
        <v>35785</v>
      </c>
      <c r="F6527" s="60">
        <v>45369</v>
      </c>
      <c r="G6527" s="60">
        <v>45370</v>
      </c>
      <c r="H6527" s="58">
        <v>202413482624</v>
      </c>
      <c r="I6527" s="58">
        <v>6211753635</v>
      </c>
      <c r="J6527" s="60" t="s">
        <v>13487</v>
      </c>
      <c r="K6527" s="60" t="s">
        <v>13485</v>
      </c>
      <c r="L6527" s="212" t="s">
        <v>417</v>
      </c>
      <c r="M6527" s="60">
        <v>45377</v>
      </c>
      <c r="N6527" s="58" t="s">
        <v>24</v>
      </c>
      <c r="O6527" s="58" t="s">
        <v>25</v>
      </c>
      <c r="P6527" s="62">
        <v>400000</v>
      </c>
      <c r="Q6527" s="58" t="s">
        <v>26</v>
      </c>
      <c r="R6527" s="58" t="s">
        <v>26</v>
      </c>
      <c r="S6527" s="58" t="s">
        <v>27</v>
      </c>
      <c r="T6527" s="213" t="s">
        <v>28</v>
      </c>
      <c r="U6527" s="63" t="s">
        <v>29</v>
      </c>
      <c r="W6527" s="143"/>
      <c r="X6527" s="143"/>
      <c r="AO6527" s="143"/>
      <c r="AP6527" s="143"/>
      <c r="BD6527" s="234"/>
      <c r="BE6527" s="234"/>
    </row>
    <row r="6528" spans="1:57" ht="12.95" customHeight="1" x14ac:dyDescent="0.2">
      <c r="A6528" s="57">
        <f t="shared" si="113"/>
        <v>6527</v>
      </c>
      <c r="B6528" s="58">
        <v>3207072201990000</v>
      </c>
      <c r="C6528" s="59" t="s">
        <v>12740</v>
      </c>
      <c r="D6528" s="59" t="s">
        <v>625</v>
      </c>
      <c r="E6528" s="60">
        <v>36182</v>
      </c>
      <c r="F6528" s="60">
        <v>45369</v>
      </c>
      <c r="G6528" s="60">
        <v>45370</v>
      </c>
      <c r="H6528" s="58">
        <v>202413482623</v>
      </c>
      <c r="I6528" s="58">
        <v>6211906329</v>
      </c>
      <c r="J6528" s="60" t="s">
        <v>13488</v>
      </c>
      <c r="K6528" s="60" t="s">
        <v>13485</v>
      </c>
      <c r="L6528" s="212" t="s">
        <v>417</v>
      </c>
      <c r="M6528" s="60">
        <v>45377</v>
      </c>
      <c r="N6528" s="58" t="s">
        <v>24</v>
      </c>
      <c r="O6528" s="58" t="s">
        <v>25</v>
      </c>
      <c r="P6528" s="62">
        <v>400000</v>
      </c>
      <c r="Q6528" s="58" t="s">
        <v>26</v>
      </c>
      <c r="R6528" s="58" t="s">
        <v>26</v>
      </c>
      <c r="S6528" s="58" t="s">
        <v>27</v>
      </c>
      <c r="T6528" s="213" t="s">
        <v>28</v>
      </c>
      <c r="U6528" s="63" t="s">
        <v>29</v>
      </c>
      <c r="W6528" s="143"/>
      <c r="X6528" s="143"/>
      <c r="AO6528" s="143"/>
      <c r="AP6528" s="143"/>
      <c r="BD6528" s="234"/>
      <c r="BE6528" s="234"/>
    </row>
    <row r="6529" spans="1:57" ht="12.95" customHeight="1" x14ac:dyDescent="0.2">
      <c r="A6529" s="57">
        <f t="shared" si="113"/>
        <v>6528</v>
      </c>
      <c r="B6529" s="58">
        <v>3304102810990000</v>
      </c>
      <c r="C6529" s="59" t="s">
        <v>13335</v>
      </c>
      <c r="D6529" s="59" t="s">
        <v>542</v>
      </c>
      <c r="E6529" s="60">
        <v>36461</v>
      </c>
      <c r="F6529" s="60">
        <v>45369</v>
      </c>
      <c r="G6529" s="60">
        <v>45370</v>
      </c>
      <c r="H6529" s="58">
        <v>202413482622</v>
      </c>
      <c r="I6529" s="58">
        <v>6211760877</v>
      </c>
      <c r="J6529" s="60" t="s">
        <v>13489</v>
      </c>
      <c r="K6529" s="60" t="s">
        <v>13485</v>
      </c>
      <c r="L6529" s="212" t="s">
        <v>417</v>
      </c>
      <c r="M6529" s="60">
        <v>45377</v>
      </c>
      <c r="N6529" s="58" t="s">
        <v>24</v>
      </c>
      <c r="O6529" s="58" t="s">
        <v>25</v>
      </c>
      <c r="P6529" s="62">
        <v>400000</v>
      </c>
      <c r="Q6529" s="58" t="s">
        <v>26</v>
      </c>
      <c r="R6529" s="58" t="s">
        <v>26</v>
      </c>
      <c r="S6529" s="58" t="s">
        <v>27</v>
      </c>
      <c r="T6529" s="213" t="s">
        <v>28</v>
      </c>
      <c r="U6529" s="63" t="s">
        <v>29</v>
      </c>
      <c r="W6529" s="143"/>
      <c r="X6529" s="143"/>
      <c r="AO6529" s="143"/>
      <c r="AP6529" s="143"/>
      <c r="BD6529" s="234"/>
      <c r="BE6529" s="234"/>
    </row>
    <row r="6530" spans="1:57" ht="12.95" customHeight="1" x14ac:dyDescent="0.2">
      <c r="A6530" s="57">
        <f t="shared" si="113"/>
        <v>6529</v>
      </c>
      <c r="B6530" s="58">
        <v>3526010509950000</v>
      </c>
      <c r="C6530" s="59" t="s">
        <v>12659</v>
      </c>
      <c r="D6530" s="59" t="s">
        <v>51</v>
      </c>
      <c r="E6530" s="60">
        <v>34947</v>
      </c>
      <c r="F6530" s="60">
        <v>45369</v>
      </c>
      <c r="G6530" s="60">
        <v>45369</v>
      </c>
      <c r="H6530" s="58">
        <v>202413482621</v>
      </c>
      <c r="I6530" s="58">
        <v>6211943976</v>
      </c>
      <c r="J6530" s="60" t="s">
        <v>13490</v>
      </c>
      <c r="K6530" s="60" t="s">
        <v>13485</v>
      </c>
      <c r="L6530" s="212" t="s">
        <v>417</v>
      </c>
      <c r="M6530" s="60">
        <v>45377</v>
      </c>
      <c r="N6530" s="58" t="s">
        <v>24</v>
      </c>
      <c r="O6530" s="58" t="s">
        <v>25</v>
      </c>
      <c r="P6530" s="62">
        <v>400000</v>
      </c>
      <c r="Q6530" s="58" t="s">
        <v>26</v>
      </c>
      <c r="R6530" s="58" t="s">
        <v>26</v>
      </c>
      <c r="S6530" s="58" t="s">
        <v>27</v>
      </c>
      <c r="T6530" s="213" t="s">
        <v>28</v>
      </c>
      <c r="U6530" s="63" t="s">
        <v>29</v>
      </c>
      <c r="W6530" s="143"/>
      <c r="X6530" s="143"/>
      <c r="AO6530" s="143"/>
      <c r="AP6530" s="143"/>
      <c r="BD6530" s="234"/>
      <c r="BE6530" s="234"/>
    </row>
    <row r="6531" spans="1:57" ht="12.95" customHeight="1" x14ac:dyDescent="0.2">
      <c r="A6531" s="57">
        <f t="shared" si="113"/>
        <v>6530</v>
      </c>
      <c r="B6531" s="58">
        <v>3201022706780000</v>
      </c>
      <c r="C6531" s="59" t="s">
        <v>829</v>
      </c>
      <c r="D6531" s="59" t="s">
        <v>398</v>
      </c>
      <c r="E6531" s="60">
        <v>28668</v>
      </c>
      <c r="F6531" s="60">
        <v>45369</v>
      </c>
      <c r="G6531" s="60">
        <v>45369</v>
      </c>
      <c r="H6531" s="58">
        <v>202413480324</v>
      </c>
      <c r="I6531" s="58">
        <v>6201018582</v>
      </c>
      <c r="J6531" s="60" t="s">
        <v>13491</v>
      </c>
      <c r="K6531" s="60" t="s">
        <v>13492</v>
      </c>
      <c r="L6531" s="212" t="s">
        <v>3893</v>
      </c>
      <c r="M6531" s="60">
        <v>45377</v>
      </c>
      <c r="N6531" s="58" t="s">
        <v>24</v>
      </c>
      <c r="O6531" s="59" t="s">
        <v>37</v>
      </c>
      <c r="P6531" s="62">
        <v>450000</v>
      </c>
      <c r="Q6531" s="58" t="s">
        <v>107</v>
      </c>
      <c r="R6531" s="58" t="s">
        <v>108</v>
      </c>
      <c r="S6531" s="58" t="s">
        <v>57</v>
      </c>
      <c r="T6531" s="213" t="s">
        <v>28</v>
      </c>
      <c r="U6531" s="63" t="s">
        <v>29</v>
      </c>
      <c r="W6531" s="143"/>
      <c r="X6531" s="143"/>
      <c r="AO6531" s="143"/>
      <c r="AP6531" s="143"/>
      <c r="BD6531" s="234"/>
      <c r="BE6531" s="234"/>
    </row>
    <row r="6532" spans="1:57" ht="12.95" customHeight="1" x14ac:dyDescent="0.2">
      <c r="A6532" s="57">
        <f t="shared" ref="A6532:A6595" si="114">A6531+1</f>
        <v>6531</v>
      </c>
      <c r="B6532" s="58">
        <v>3309071307840000</v>
      </c>
      <c r="C6532" s="59" t="s">
        <v>969</v>
      </c>
      <c r="D6532" s="59" t="s">
        <v>115</v>
      </c>
      <c r="E6532" s="60">
        <v>30876</v>
      </c>
      <c r="F6532" s="60">
        <v>45369</v>
      </c>
      <c r="G6532" s="60">
        <v>45369</v>
      </c>
      <c r="H6532" s="58">
        <v>202413480323</v>
      </c>
      <c r="I6532" s="58">
        <v>6200418816</v>
      </c>
      <c r="J6532" s="60" t="s">
        <v>13493</v>
      </c>
      <c r="K6532" s="60" t="s">
        <v>13492</v>
      </c>
      <c r="L6532" s="212" t="s">
        <v>3893</v>
      </c>
      <c r="M6532" s="60">
        <v>45377</v>
      </c>
      <c r="N6532" s="58" t="s">
        <v>24</v>
      </c>
      <c r="O6532" s="59" t="s">
        <v>37</v>
      </c>
      <c r="P6532" s="62">
        <v>450000</v>
      </c>
      <c r="Q6532" s="58" t="s">
        <v>107</v>
      </c>
      <c r="R6532" s="58" t="s">
        <v>108</v>
      </c>
      <c r="S6532" s="58" t="s">
        <v>57</v>
      </c>
      <c r="T6532" s="213" t="s">
        <v>28</v>
      </c>
      <c r="U6532" s="63" t="s">
        <v>29</v>
      </c>
      <c r="W6532" s="143"/>
      <c r="X6532" s="143"/>
      <c r="AO6532" s="143"/>
      <c r="AP6532" s="143"/>
      <c r="BD6532" s="234"/>
      <c r="BE6532" s="234"/>
    </row>
    <row r="6533" spans="1:57" ht="12.95" customHeight="1" x14ac:dyDescent="0.2">
      <c r="A6533" s="57">
        <f t="shared" si="114"/>
        <v>6532</v>
      </c>
      <c r="B6533" s="58">
        <v>3372052712770010</v>
      </c>
      <c r="C6533" s="59" t="s">
        <v>678</v>
      </c>
      <c r="D6533" s="59" t="s">
        <v>679</v>
      </c>
      <c r="E6533" s="60">
        <v>28486</v>
      </c>
      <c r="F6533" s="60">
        <v>45369</v>
      </c>
      <c r="G6533" s="60">
        <v>45369</v>
      </c>
      <c r="H6533" s="58">
        <v>202413480322</v>
      </c>
      <c r="I6533" s="58">
        <v>6200159858</v>
      </c>
      <c r="J6533" s="60" t="s">
        <v>13494</v>
      </c>
      <c r="K6533" s="60" t="s">
        <v>13492</v>
      </c>
      <c r="L6533" s="212" t="s">
        <v>3893</v>
      </c>
      <c r="M6533" s="60">
        <v>45377</v>
      </c>
      <c r="N6533" s="58" t="s">
        <v>24</v>
      </c>
      <c r="O6533" s="59" t="s">
        <v>37</v>
      </c>
      <c r="P6533" s="62">
        <v>450000</v>
      </c>
      <c r="Q6533" s="58" t="s">
        <v>107</v>
      </c>
      <c r="R6533" s="58" t="s">
        <v>108</v>
      </c>
      <c r="S6533" s="58" t="s">
        <v>57</v>
      </c>
      <c r="T6533" s="213" t="s">
        <v>28</v>
      </c>
      <c r="U6533" s="63" t="s">
        <v>29</v>
      </c>
      <c r="W6533" s="143"/>
      <c r="X6533" s="143"/>
      <c r="AO6533" s="143"/>
      <c r="AP6533" s="143"/>
      <c r="BD6533" s="234"/>
      <c r="BE6533" s="234"/>
    </row>
    <row r="6534" spans="1:57" ht="12.95" customHeight="1" x14ac:dyDescent="0.2">
      <c r="A6534" s="57">
        <f t="shared" si="114"/>
        <v>6533</v>
      </c>
      <c r="B6534" s="58">
        <v>3277012611790010</v>
      </c>
      <c r="C6534" s="59" t="s">
        <v>1088</v>
      </c>
      <c r="D6534" s="59" t="s">
        <v>71</v>
      </c>
      <c r="E6534" s="60">
        <v>29185</v>
      </c>
      <c r="F6534" s="60">
        <v>45369</v>
      </c>
      <c r="G6534" s="60">
        <v>45369</v>
      </c>
      <c r="H6534" s="58">
        <v>202413480321</v>
      </c>
      <c r="I6534" s="58">
        <v>6200139612</v>
      </c>
      <c r="J6534" s="60" t="s">
        <v>13495</v>
      </c>
      <c r="K6534" s="60" t="s">
        <v>13492</v>
      </c>
      <c r="L6534" s="212" t="s">
        <v>3893</v>
      </c>
      <c r="M6534" s="60">
        <v>45377</v>
      </c>
      <c r="N6534" s="58" t="s">
        <v>24</v>
      </c>
      <c r="O6534" s="59" t="s">
        <v>37</v>
      </c>
      <c r="P6534" s="62">
        <v>450000</v>
      </c>
      <c r="Q6534" s="58" t="s">
        <v>107</v>
      </c>
      <c r="R6534" s="58" t="s">
        <v>108</v>
      </c>
      <c r="S6534" s="58" t="s">
        <v>57</v>
      </c>
      <c r="T6534" s="213" t="s">
        <v>28</v>
      </c>
      <c r="U6534" s="63" t="s">
        <v>29</v>
      </c>
      <c r="W6534" s="143"/>
      <c r="X6534" s="143"/>
      <c r="AO6534" s="143"/>
      <c r="AP6534" s="143"/>
      <c r="BD6534" s="234"/>
      <c r="BE6534" s="234"/>
    </row>
    <row r="6535" spans="1:57" ht="12.95" customHeight="1" x14ac:dyDescent="0.2">
      <c r="A6535" s="57">
        <f t="shared" si="114"/>
        <v>6534</v>
      </c>
      <c r="B6535" s="58">
        <v>3327091706940010</v>
      </c>
      <c r="C6535" s="59" t="s">
        <v>13496</v>
      </c>
      <c r="D6535" s="59" t="s">
        <v>93</v>
      </c>
      <c r="E6535" s="60">
        <v>34502</v>
      </c>
      <c r="F6535" s="60">
        <v>45376</v>
      </c>
      <c r="G6535" s="60">
        <v>45376</v>
      </c>
      <c r="H6535" s="58">
        <v>2024134686220</v>
      </c>
      <c r="I6535" s="58">
        <v>6211704572</v>
      </c>
      <c r="J6535" s="60" t="s">
        <v>13497</v>
      </c>
      <c r="K6535" s="60" t="s">
        <v>13498</v>
      </c>
      <c r="L6535" s="212" t="s">
        <v>52</v>
      </c>
      <c r="M6535" s="60">
        <v>45377</v>
      </c>
      <c r="N6535" s="58" t="s">
        <v>24</v>
      </c>
      <c r="O6535" s="59" t="s">
        <v>37</v>
      </c>
      <c r="P6535" s="62">
        <v>600000</v>
      </c>
      <c r="Q6535" s="58" t="s">
        <v>26</v>
      </c>
      <c r="R6535" s="58" t="s">
        <v>26</v>
      </c>
      <c r="S6535" s="58" t="s">
        <v>27</v>
      </c>
      <c r="T6535" s="213" t="s">
        <v>28</v>
      </c>
      <c r="U6535" s="63" t="s">
        <v>29</v>
      </c>
      <c r="W6535" s="143"/>
      <c r="X6535" s="143"/>
      <c r="AO6535" s="143"/>
      <c r="AP6535" s="143"/>
      <c r="BD6535" s="234"/>
      <c r="BE6535" s="234"/>
    </row>
    <row r="6536" spans="1:57" ht="12.95" customHeight="1" x14ac:dyDescent="0.2">
      <c r="A6536" s="57">
        <f t="shared" si="114"/>
        <v>6535</v>
      </c>
      <c r="B6536" s="58">
        <v>3201072809900000</v>
      </c>
      <c r="C6536" s="59" t="s">
        <v>13499</v>
      </c>
      <c r="D6536" s="59" t="s">
        <v>56</v>
      </c>
      <c r="E6536" s="60">
        <v>33144</v>
      </c>
      <c r="F6536" s="60">
        <v>45376</v>
      </c>
      <c r="G6536" s="60">
        <v>45376</v>
      </c>
      <c r="H6536" s="58">
        <v>2024134686219</v>
      </c>
      <c r="I6536" s="58">
        <v>6201300054</v>
      </c>
      <c r="J6536" s="60" t="s">
        <v>13500</v>
      </c>
      <c r="K6536" s="60" t="s">
        <v>13498</v>
      </c>
      <c r="L6536" s="212" t="s">
        <v>52</v>
      </c>
      <c r="M6536" s="60">
        <v>45377</v>
      </c>
      <c r="N6536" s="58" t="s">
        <v>24</v>
      </c>
      <c r="O6536" s="59" t="s">
        <v>37</v>
      </c>
      <c r="P6536" s="62">
        <v>600000</v>
      </c>
      <c r="Q6536" s="58" t="s">
        <v>26</v>
      </c>
      <c r="R6536" s="58" t="s">
        <v>26</v>
      </c>
      <c r="S6536" s="58" t="s">
        <v>27</v>
      </c>
      <c r="T6536" s="213" t="s">
        <v>28</v>
      </c>
      <c r="U6536" s="63" t="s">
        <v>29</v>
      </c>
      <c r="W6536" s="143"/>
      <c r="X6536" s="143"/>
      <c r="AO6536" s="143"/>
      <c r="AP6536" s="143"/>
      <c r="BD6536" s="234"/>
      <c r="BE6536" s="234"/>
    </row>
    <row r="6537" spans="1:57" ht="12.95" customHeight="1" x14ac:dyDescent="0.2">
      <c r="A6537" s="57">
        <f t="shared" si="114"/>
        <v>6536</v>
      </c>
      <c r="B6537" s="58">
        <v>7202018129200000</v>
      </c>
      <c r="C6537" s="59" t="s">
        <v>1303</v>
      </c>
      <c r="D6537" s="59" t="s">
        <v>1304</v>
      </c>
      <c r="E6537" s="60">
        <v>33956</v>
      </c>
      <c r="F6537" s="60">
        <v>45376</v>
      </c>
      <c r="G6537" s="60">
        <v>45376</v>
      </c>
      <c r="H6537" s="58">
        <v>2024134686218</v>
      </c>
      <c r="I6537" s="58">
        <v>6201115338</v>
      </c>
      <c r="J6537" s="60" t="s">
        <v>13501</v>
      </c>
      <c r="K6537" s="60" t="s">
        <v>13498</v>
      </c>
      <c r="L6537" s="212" t="s">
        <v>52</v>
      </c>
      <c r="M6537" s="60">
        <v>45377</v>
      </c>
      <c r="N6537" s="58" t="s">
        <v>24</v>
      </c>
      <c r="O6537" s="59" t="s">
        <v>37</v>
      </c>
      <c r="P6537" s="62">
        <v>600000</v>
      </c>
      <c r="Q6537" s="58" t="s">
        <v>26</v>
      </c>
      <c r="R6537" s="58" t="s">
        <v>26</v>
      </c>
      <c r="S6537" s="58" t="s">
        <v>27</v>
      </c>
      <c r="T6537" s="213" t="s">
        <v>28</v>
      </c>
      <c r="U6537" s="63" t="s">
        <v>29</v>
      </c>
      <c r="W6537" s="143"/>
      <c r="X6537" s="143"/>
      <c r="AO6537" s="143"/>
      <c r="AP6537" s="143"/>
      <c r="BD6537" s="234"/>
      <c r="BE6537" s="234"/>
    </row>
    <row r="6538" spans="1:57" ht="12.95" customHeight="1" x14ac:dyDescent="0.2">
      <c r="A6538" s="57">
        <f t="shared" si="114"/>
        <v>6537</v>
      </c>
      <c r="B6538" s="58">
        <v>3526121304610000</v>
      </c>
      <c r="C6538" s="59" t="s">
        <v>2885</v>
      </c>
      <c r="D6538" s="59" t="s">
        <v>51</v>
      </c>
      <c r="E6538" s="60">
        <v>22384</v>
      </c>
      <c r="F6538" s="60">
        <v>45376</v>
      </c>
      <c r="G6538" s="60">
        <v>45376</v>
      </c>
      <c r="H6538" s="58">
        <v>2024134686217</v>
      </c>
      <c r="I6538" s="58">
        <v>6200136845</v>
      </c>
      <c r="J6538" s="60" t="s">
        <v>13502</v>
      </c>
      <c r="K6538" s="60" t="s">
        <v>13498</v>
      </c>
      <c r="L6538" s="212" t="s">
        <v>52</v>
      </c>
      <c r="M6538" s="60">
        <v>45377</v>
      </c>
      <c r="N6538" s="58" t="s">
        <v>24</v>
      </c>
      <c r="O6538" s="59" t="s">
        <v>37</v>
      </c>
      <c r="P6538" s="62">
        <v>600000</v>
      </c>
      <c r="Q6538" s="58" t="s">
        <v>26</v>
      </c>
      <c r="R6538" s="58" t="s">
        <v>26</v>
      </c>
      <c r="S6538" s="58" t="s">
        <v>27</v>
      </c>
      <c r="T6538" s="213" t="s">
        <v>28</v>
      </c>
      <c r="U6538" s="63" t="s">
        <v>29</v>
      </c>
      <c r="W6538" s="143"/>
      <c r="X6538" s="143"/>
      <c r="AO6538" s="143"/>
      <c r="AP6538" s="143"/>
      <c r="BD6538" s="234"/>
      <c r="BE6538" s="234"/>
    </row>
    <row r="6539" spans="1:57" ht="12.95" customHeight="1" x14ac:dyDescent="0.2">
      <c r="A6539" s="57">
        <f t="shared" si="114"/>
        <v>6538</v>
      </c>
      <c r="B6539" s="58">
        <v>3526041206850000</v>
      </c>
      <c r="C6539" s="59" t="s">
        <v>1822</v>
      </c>
      <c r="D6539" s="59" t="s">
        <v>51</v>
      </c>
      <c r="E6539" s="60">
        <v>31210</v>
      </c>
      <c r="F6539" s="60">
        <v>45376</v>
      </c>
      <c r="G6539" s="60">
        <v>45376</v>
      </c>
      <c r="H6539" s="58">
        <v>2024134686216</v>
      </c>
      <c r="I6539" s="58">
        <v>6200350069</v>
      </c>
      <c r="J6539" s="60" t="s">
        <v>13503</v>
      </c>
      <c r="K6539" s="60" t="s">
        <v>13498</v>
      </c>
      <c r="L6539" s="212" t="s">
        <v>52</v>
      </c>
      <c r="M6539" s="60">
        <v>45377</v>
      </c>
      <c r="N6539" s="58" t="s">
        <v>24</v>
      </c>
      <c r="O6539" s="59" t="s">
        <v>37</v>
      </c>
      <c r="P6539" s="62">
        <v>600000</v>
      </c>
      <c r="Q6539" s="58" t="s">
        <v>26</v>
      </c>
      <c r="R6539" s="58" t="s">
        <v>26</v>
      </c>
      <c r="S6539" s="58" t="s">
        <v>27</v>
      </c>
      <c r="T6539" s="213" t="s">
        <v>28</v>
      </c>
      <c r="U6539" s="63" t="s">
        <v>29</v>
      </c>
      <c r="W6539" s="143"/>
      <c r="X6539" s="143"/>
      <c r="AO6539" s="143"/>
      <c r="AP6539" s="143"/>
      <c r="BD6539" s="234"/>
      <c r="BE6539" s="234"/>
    </row>
    <row r="6540" spans="1:57" ht="12.95" customHeight="1" x14ac:dyDescent="0.2">
      <c r="A6540" s="57">
        <f t="shared" si="114"/>
        <v>6539</v>
      </c>
      <c r="B6540" s="58">
        <v>3172022004800020</v>
      </c>
      <c r="C6540" s="59" t="s">
        <v>2039</v>
      </c>
      <c r="D6540" s="59" t="s">
        <v>2040</v>
      </c>
      <c r="E6540" s="60">
        <v>29331</v>
      </c>
      <c r="F6540" s="60">
        <v>45376</v>
      </c>
      <c r="G6540" s="60">
        <v>45376</v>
      </c>
      <c r="H6540" s="58">
        <v>2024134686215</v>
      </c>
      <c r="I6540" s="58">
        <v>6200413826</v>
      </c>
      <c r="J6540" s="60" t="s">
        <v>13504</v>
      </c>
      <c r="K6540" s="60" t="s">
        <v>13498</v>
      </c>
      <c r="L6540" s="212" t="s">
        <v>52</v>
      </c>
      <c r="M6540" s="60">
        <v>45377</v>
      </c>
      <c r="N6540" s="58" t="s">
        <v>24</v>
      </c>
      <c r="O6540" s="59" t="s">
        <v>37</v>
      </c>
      <c r="P6540" s="62">
        <v>600000</v>
      </c>
      <c r="Q6540" s="58" t="s">
        <v>26</v>
      </c>
      <c r="R6540" s="58" t="s">
        <v>26</v>
      </c>
      <c r="S6540" s="58" t="s">
        <v>27</v>
      </c>
      <c r="T6540" s="213" t="s">
        <v>28</v>
      </c>
      <c r="U6540" s="63" t="s">
        <v>29</v>
      </c>
      <c r="W6540" s="143"/>
      <c r="X6540" s="143"/>
      <c r="AO6540" s="143"/>
      <c r="AP6540" s="143"/>
      <c r="BD6540" s="234"/>
      <c r="BE6540" s="234"/>
    </row>
    <row r="6541" spans="1:57" ht="12.95" customHeight="1" x14ac:dyDescent="0.2">
      <c r="A6541" s="57">
        <f t="shared" si="114"/>
        <v>6540</v>
      </c>
      <c r="B6541" s="58">
        <v>7172060301710000</v>
      </c>
      <c r="C6541" s="59" t="s">
        <v>13505</v>
      </c>
      <c r="D6541" s="59" t="s">
        <v>626</v>
      </c>
      <c r="E6541" s="60">
        <v>25936</v>
      </c>
      <c r="F6541" s="60">
        <v>45376</v>
      </c>
      <c r="G6541" s="60">
        <v>45376</v>
      </c>
      <c r="H6541" s="58">
        <v>2024134686214</v>
      </c>
      <c r="I6541" s="58">
        <v>6211544368</v>
      </c>
      <c r="J6541" s="60" t="s">
        <v>13506</v>
      </c>
      <c r="K6541" s="60" t="s">
        <v>13498</v>
      </c>
      <c r="L6541" s="212" t="s">
        <v>52</v>
      </c>
      <c r="M6541" s="60">
        <v>45377</v>
      </c>
      <c r="N6541" s="58" t="s">
        <v>24</v>
      </c>
      <c r="O6541" s="59" t="s">
        <v>37</v>
      </c>
      <c r="P6541" s="62">
        <v>600000</v>
      </c>
      <c r="Q6541" s="58" t="s">
        <v>26</v>
      </c>
      <c r="R6541" s="58" t="s">
        <v>26</v>
      </c>
      <c r="S6541" s="58" t="s">
        <v>27</v>
      </c>
      <c r="T6541" s="213" t="s">
        <v>28</v>
      </c>
      <c r="U6541" s="63" t="s">
        <v>29</v>
      </c>
      <c r="W6541" s="143"/>
      <c r="X6541" s="143"/>
      <c r="AO6541" s="143"/>
      <c r="AP6541" s="143"/>
      <c r="BD6541" s="234"/>
      <c r="BE6541" s="234"/>
    </row>
    <row r="6542" spans="1:57" ht="12.95" customHeight="1" x14ac:dyDescent="0.2">
      <c r="A6542" s="57">
        <f t="shared" si="114"/>
        <v>6541</v>
      </c>
      <c r="B6542" s="58">
        <v>3302141701940000</v>
      </c>
      <c r="C6542" s="59" t="s">
        <v>13507</v>
      </c>
      <c r="D6542" s="59" t="s">
        <v>141</v>
      </c>
      <c r="E6542" s="60">
        <v>34351</v>
      </c>
      <c r="F6542" s="60">
        <v>45376</v>
      </c>
      <c r="G6542" s="60">
        <v>45376</v>
      </c>
      <c r="H6542" s="58">
        <v>2024134686213</v>
      </c>
      <c r="I6542" s="58">
        <v>6211919583</v>
      </c>
      <c r="J6542" s="60" t="s">
        <v>13508</v>
      </c>
      <c r="K6542" s="60" t="s">
        <v>13498</v>
      </c>
      <c r="L6542" s="212" t="s">
        <v>52</v>
      </c>
      <c r="M6542" s="60">
        <v>45377</v>
      </c>
      <c r="N6542" s="58" t="s">
        <v>24</v>
      </c>
      <c r="O6542" s="59" t="s">
        <v>37</v>
      </c>
      <c r="P6542" s="62">
        <v>600000</v>
      </c>
      <c r="Q6542" s="58" t="s">
        <v>26</v>
      </c>
      <c r="R6542" s="58" t="s">
        <v>26</v>
      </c>
      <c r="S6542" s="58" t="s">
        <v>27</v>
      </c>
      <c r="T6542" s="213" t="s">
        <v>28</v>
      </c>
      <c r="U6542" s="63" t="s">
        <v>29</v>
      </c>
      <c r="W6542" s="143"/>
      <c r="X6542" s="143"/>
      <c r="AO6542" s="143"/>
      <c r="AP6542" s="143"/>
      <c r="BD6542" s="234"/>
      <c r="BE6542" s="234"/>
    </row>
    <row r="6543" spans="1:57" ht="12.95" customHeight="1" x14ac:dyDescent="0.2">
      <c r="A6543" s="57">
        <f t="shared" si="114"/>
        <v>6542</v>
      </c>
      <c r="B6543" s="58">
        <v>5307153005780000</v>
      </c>
      <c r="C6543" s="59" t="s">
        <v>12821</v>
      </c>
      <c r="D6543" s="59" t="s">
        <v>1281</v>
      </c>
      <c r="E6543" s="60">
        <v>28640</v>
      </c>
      <c r="F6543" s="60">
        <v>45376</v>
      </c>
      <c r="G6543" s="60">
        <v>45376</v>
      </c>
      <c r="H6543" s="58">
        <v>2024134686212</v>
      </c>
      <c r="I6543" s="58">
        <v>6200424068</v>
      </c>
      <c r="J6543" s="60" t="s">
        <v>13509</v>
      </c>
      <c r="K6543" s="60" t="s">
        <v>13498</v>
      </c>
      <c r="L6543" s="212" t="s">
        <v>52</v>
      </c>
      <c r="M6543" s="60">
        <v>45377</v>
      </c>
      <c r="N6543" s="58" t="s">
        <v>24</v>
      </c>
      <c r="O6543" s="59" t="s">
        <v>37</v>
      </c>
      <c r="P6543" s="62">
        <v>600000</v>
      </c>
      <c r="Q6543" s="58" t="s">
        <v>26</v>
      </c>
      <c r="R6543" s="58" t="s">
        <v>26</v>
      </c>
      <c r="S6543" s="58" t="s">
        <v>27</v>
      </c>
      <c r="T6543" s="213" t="s">
        <v>28</v>
      </c>
      <c r="U6543" s="63" t="s">
        <v>29</v>
      </c>
      <c r="W6543" s="143"/>
      <c r="X6543" s="143"/>
      <c r="AO6543" s="143"/>
      <c r="AP6543" s="143"/>
      <c r="BD6543" s="234"/>
      <c r="BE6543" s="234"/>
    </row>
    <row r="6544" spans="1:57" ht="12.95" customHeight="1" x14ac:dyDescent="0.2">
      <c r="A6544" s="57">
        <f t="shared" si="114"/>
        <v>6543</v>
      </c>
      <c r="B6544" s="58">
        <v>3671062407000000</v>
      </c>
      <c r="C6544" s="59" t="s">
        <v>13510</v>
      </c>
      <c r="D6544" s="59" t="s">
        <v>260</v>
      </c>
      <c r="E6544" s="60">
        <v>36731</v>
      </c>
      <c r="F6544" s="60">
        <v>45376</v>
      </c>
      <c r="G6544" s="60">
        <v>45376</v>
      </c>
      <c r="H6544" s="58">
        <v>2024134686211</v>
      </c>
      <c r="I6544" s="58">
        <v>6211919582</v>
      </c>
      <c r="J6544" s="60" t="s">
        <v>13511</v>
      </c>
      <c r="K6544" s="60" t="s">
        <v>13498</v>
      </c>
      <c r="L6544" s="212" t="s">
        <v>52</v>
      </c>
      <c r="M6544" s="60">
        <v>45377</v>
      </c>
      <c r="N6544" s="58" t="s">
        <v>24</v>
      </c>
      <c r="O6544" s="59" t="s">
        <v>37</v>
      </c>
      <c r="P6544" s="62">
        <v>600000</v>
      </c>
      <c r="Q6544" s="58" t="s">
        <v>26</v>
      </c>
      <c r="R6544" s="58" t="s">
        <v>26</v>
      </c>
      <c r="S6544" s="58" t="s">
        <v>27</v>
      </c>
      <c r="T6544" s="213" t="s">
        <v>28</v>
      </c>
      <c r="U6544" s="63" t="s">
        <v>29</v>
      </c>
      <c r="W6544" s="143"/>
      <c r="X6544" s="143"/>
      <c r="AO6544" s="143"/>
      <c r="AP6544" s="143"/>
      <c r="BD6544" s="234"/>
      <c r="BE6544" s="234"/>
    </row>
    <row r="6545" spans="1:57" ht="12.95" customHeight="1" x14ac:dyDescent="0.2">
      <c r="A6545" s="57">
        <f t="shared" si="114"/>
        <v>6544</v>
      </c>
      <c r="B6545" s="58">
        <v>3526051903720000</v>
      </c>
      <c r="C6545" s="59" t="s">
        <v>800</v>
      </c>
      <c r="D6545" s="59" t="s">
        <v>51</v>
      </c>
      <c r="E6545" s="60">
        <v>26377</v>
      </c>
      <c r="F6545" s="60">
        <v>45376</v>
      </c>
      <c r="G6545" s="60">
        <v>45376</v>
      </c>
      <c r="H6545" s="58">
        <v>2024134686210</v>
      </c>
      <c r="I6545" s="58">
        <v>6200098541</v>
      </c>
      <c r="J6545" s="60" t="s">
        <v>13512</v>
      </c>
      <c r="K6545" s="60" t="s">
        <v>13498</v>
      </c>
      <c r="L6545" s="212" t="s">
        <v>52</v>
      </c>
      <c r="M6545" s="60">
        <v>45377</v>
      </c>
      <c r="N6545" s="58" t="s">
        <v>24</v>
      </c>
      <c r="O6545" s="59" t="s">
        <v>37</v>
      </c>
      <c r="P6545" s="62">
        <v>600000</v>
      </c>
      <c r="Q6545" s="58" t="s">
        <v>26</v>
      </c>
      <c r="R6545" s="58" t="s">
        <v>26</v>
      </c>
      <c r="S6545" s="58" t="s">
        <v>27</v>
      </c>
      <c r="T6545" s="213" t="s">
        <v>28</v>
      </c>
      <c r="U6545" s="63" t="s">
        <v>29</v>
      </c>
      <c r="W6545" s="143"/>
      <c r="X6545" s="143"/>
      <c r="AO6545" s="143"/>
      <c r="AP6545" s="143"/>
      <c r="BD6545" s="234"/>
      <c r="BE6545" s="234"/>
    </row>
    <row r="6546" spans="1:57" ht="12.95" customHeight="1" x14ac:dyDescent="0.2">
      <c r="A6546" s="57">
        <f t="shared" si="114"/>
        <v>6545</v>
      </c>
      <c r="B6546" s="58">
        <v>3172021107610000</v>
      </c>
      <c r="C6546" s="59" t="s">
        <v>13513</v>
      </c>
      <c r="D6546" s="59" t="s">
        <v>56</v>
      </c>
      <c r="E6546" s="60">
        <v>22473</v>
      </c>
      <c r="F6546" s="60">
        <v>45376</v>
      </c>
      <c r="G6546" s="60">
        <v>45376</v>
      </c>
      <c r="H6546" s="58">
        <v>202413468629</v>
      </c>
      <c r="I6546" s="58">
        <v>6200066173</v>
      </c>
      <c r="J6546" s="60" t="s">
        <v>13514</v>
      </c>
      <c r="K6546" s="60" t="s">
        <v>13498</v>
      </c>
      <c r="L6546" s="212" t="s">
        <v>52</v>
      </c>
      <c r="M6546" s="60">
        <v>45377</v>
      </c>
      <c r="N6546" s="58" t="s">
        <v>24</v>
      </c>
      <c r="O6546" s="59" t="s">
        <v>37</v>
      </c>
      <c r="P6546" s="62">
        <v>600000</v>
      </c>
      <c r="Q6546" s="58" t="s">
        <v>26</v>
      </c>
      <c r="R6546" s="58" t="s">
        <v>26</v>
      </c>
      <c r="S6546" s="58" t="s">
        <v>27</v>
      </c>
      <c r="T6546" s="213" t="s">
        <v>28</v>
      </c>
      <c r="U6546" s="63" t="s">
        <v>29</v>
      </c>
      <c r="W6546" s="143"/>
      <c r="X6546" s="143"/>
      <c r="AO6546" s="143"/>
      <c r="AP6546" s="143"/>
      <c r="BD6546" s="234"/>
      <c r="BE6546" s="234"/>
    </row>
    <row r="6547" spans="1:57" ht="12.95" customHeight="1" x14ac:dyDescent="0.2">
      <c r="A6547" s="57">
        <f t="shared" si="114"/>
        <v>6546</v>
      </c>
      <c r="B6547" s="58">
        <v>3328100803890000</v>
      </c>
      <c r="C6547" s="59" t="s">
        <v>2292</v>
      </c>
      <c r="D6547" s="59" t="s">
        <v>509</v>
      </c>
      <c r="E6547" s="60">
        <v>32575</v>
      </c>
      <c r="F6547" s="60">
        <v>45376</v>
      </c>
      <c r="G6547" s="60">
        <v>45376</v>
      </c>
      <c r="H6547" s="58">
        <v>202413468628</v>
      </c>
      <c r="I6547" s="58">
        <v>6201115222</v>
      </c>
      <c r="J6547" s="60" t="s">
        <v>13515</v>
      </c>
      <c r="K6547" s="60" t="s">
        <v>13498</v>
      </c>
      <c r="L6547" s="212" t="s">
        <v>52</v>
      </c>
      <c r="M6547" s="60">
        <v>45377</v>
      </c>
      <c r="N6547" s="58" t="s">
        <v>24</v>
      </c>
      <c r="O6547" s="59" t="s">
        <v>37</v>
      </c>
      <c r="P6547" s="62">
        <v>600000</v>
      </c>
      <c r="Q6547" s="58" t="s">
        <v>26</v>
      </c>
      <c r="R6547" s="58" t="s">
        <v>26</v>
      </c>
      <c r="S6547" s="58" t="s">
        <v>27</v>
      </c>
      <c r="T6547" s="213" t="s">
        <v>28</v>
      </c>
      <c r="U6547" s="63" t="s">
        <v>29</v>
      </c>
      <c r="W6547" s="143"/>
      <c r="X6547" s="143"/>
      <c r="AO6547" s="143"/>
      <c r="AP6547" s="143"/>
      <c r="BD6547" s="234"/>
      <c r="BE6547" s="234"/>
    </row>
    <row r="6548" spans="1:57" ht="12.95" customHeight="1" x14ac:dyDescent="0.2">
      <c r="A6548" s="57">
        <f t="shared" si="114"/>
        <v>6547</v>
      </c>
      <c r="B6548" s="58">
        <v>3329010102890000</v>
      </c>
      <c r="C6548" s="59" t="s">
        <v>645</v>
      </c>
      <c r="D6548" s="59" t="s">
        <v>217</v>
      </c>
      <c r="E6548" s="60">
        <v>32540</v>
      </c>
      <c r="F6548" s="60">
        <v>45376</v>
      </c>
      <c r="G6548" s="60">
        <v>45376</v>
      </c>
      <c r="H6548" s="58">
        <v>202413468627</v>
      </c>
      <c r="I6548" s="58">
        <v>6201199608</v>
      </c>
      <c r="J6548" s="60" t="s">
        <v>13516</v>
      </c>
      <c r="K6548" s="60" t="s">
        <v>13498</v>
      </c>
      <c r="L6548" s="212" t="s">
        <v>52</v>
      </c>
      <c r="M6548" s="60">
        <v>45377</v>
      </c>
      <c r="N6548" s="58" t="s">
        <v>24</v>
      </c>
      <c r="O6548" s="59" t="s">
        <v>37</v>
      </c>
      <c r="P6548" s="62">
        <v>600000</v>
      </c>
      <c r="Q6548" s="58" t="s">
        <v>26</v>
      </c>
      <c r="R6548" s="58" t="s">
        <v>26</v>
      </c>
      <c r="S6548" s="58" t="s">
        <v>27</v>
      </c>
      <c r="T6548" s="213" t="s">
        <v>28</v>
      </c>
      <c r="U6548" s="63" t="s">
        <v>29</v>
      </c>
      <c r="W6548" s="143"/>
      <c r="X6548" s="143"/>
      <c r="AO6548" s="143"/>
      <c r="AP6548" s="143"/>
      <c r="BD6548" s="234"/>
      <c r="BE6548" s="234"/>
    </row>
    <row r="6549" spans="1:57" ht="12.95" customHeight="1" x14ac:dyDescent="0.2">
      <c r="A6549" s="57">
        <f t="shared" si="114"/>
        <v>6548</v>
      </c>
      <c r="B6549" s="58">
        <v>3305150604890000</v>
      </c>
      <c r="C6549" s="59" t="s">
        <v>802</v>
      </c>
      <c r="D6549" s="59" t="s">
        <v>251</v>
      </c>
      <c r="E6549" s="60">
        <v>32604</v>
      </c>
      <c r="F6549" s="60">
        <v>45376</v>
      </c>
      <c r="G6549" s="60">
        <v>45376</v>
      </c>
      <c r="H6549" s="58">
        <v>202413468626</v>
      </c>
      <c r="I6549" s="58">
        <v>6201193124</v>
      </c>
      <c r="J6549" s="60" t="s">
        <v>13517</v>
      </c>
      <c r="K6549" s="60" t="s">
        <v>13498</v>
      </c>
      <c r="L6549" s="212" t="s">
        <v>52</v>
      </c>
      <c r="M6549" s="60">
        <v>45377</v>
      </c>
      <c r="N6549" s="58" t="s">
        <v>24</v>
      </c>
      <c r="O6549" s="59" t="s">
        <v>37</v>
      </c>
      <c r="P6549" s="62">
        <v>600000</v>
      </c>
      <c r="Q6549" s="58" t="s">
        <v>26</v>
      </c>
      <c r="R6549" s="58" t="s">
        <v>26</v>
      </c>
      <c r="S6549" s="58" t="s">
        <v>27</v>
      </c>
      <c r="T6549" s="213" t="s">
        <v>28</v>
      </c>
      <c r="U6549" s="63" t="s">
        <v>29</v>
      </c>
      <c r="W6549" s="143"/>
      <c r="X6549" s="143"/>
      <c r="AO6549" s="143"/>
      <c r="AP6549" s="143"/>
      <c r="BD6549" s="234"/>
      <c r="BE6549" s="234"/>
    </row>
    <row r="6550" spans="1:57" ht="12.95" customHeight="1" x14ac:dyDescent="0.2">
      <c r="A6550" s="57">
        <f t="shared" si="114"/>
        <v>6549</v>
      </c>
      <c r="B6550" s="58">
        <v>3175091703770000</v>
      </c>
      <c r="C6550" s="59" t="s">
        <v>13518</v>
      </c>
      <c r="D6550" s="59" t="s">
        <v>56</v>
      </c>
      <c r="E6550" s="60">
        <v>28201</v>
      </c>
      <c r="F6550" s="60">
        <v>45373</v>
      </c>
      <c r="G6550" s="60">
        <v>45373</v>
      </c>
      <c r="H6550" s="58">
        <v>202413468625</v>
      </c>
      <c r="I6550" s="58">
        <v>6200480648</v>
      </c>
      <c r="J6550" s="60" t="s">
        <v>13519</v>
      </c>
      <c r="K6550" s="60" t="s">
        <v>13498</v>
      </c>
      <c r="L6550" s="212" t="s">
        <v>52</v>
      </c>
      <c r="M6550" s="60">
        <v>45377</v>
      </c>
      <c r="N6550" s="58" t="s">
        <v>24</v>
      </c>
      <c r="O6550" s="59" t="s">
        <v>37</v>
      </c>
      <c r="P6550" s="62">
        <v>600000</v>
      </c>
      <c r="Q6550" s="58" t="s">
        <v>26</v>
      </c>
      <c r="R6550" s="58" t="s">
        <v>26</v>
      </c>
      <c r="S6550" s="58" t="s">
        <v>27</v>
      </c>
      <c r="T6550" s="213" t="s">
        <v>28</v>
      </c>
      <c r="U6550" s="63" t="s">
        <v>29</v>
      </c>
      <c r="W6550" s="143"/>
      <c r="X6550" s="143"/>
      <c r="AO6550" s="143"/>
      <c r="AP6550" s="143"/>
      <c r="BD6550" s="234"/>
      <c r="BE6550" s="234"/>
    </row>
    <row r="6551" spans="1:57" ht="12.95" customHeight="1" x14ac:dyDescent="0.2">
      <c r="A6551" s="57">
        <f t="shared" si="114"/>
        <v>6550</v>
      </c>
      <c r="B6551" s="58">
        <v>3175060101880030</v>
      </c>
      <c r="C6551" s="59" t="s">
        <v>13520</v>
      </c>
      <c r="D6551" s="59" t="s">
        <v>303</v>
      </c>
      <c r="E6551" s="60">
        <v>32143</v>
      </c>
      <c r="F6551" s="60">
        <v>45373</v>
      </c>
      <c r="G6551" s="60">
        <v>45373</v>
      </c>
      <c r="H6551" s="58">
        <v>202413468624</v>
      </c>
      <c r="I6551" s="58">
        <v>6200494711</v>
      </c>
      <c r="J6551" s="60" t="s">
        <v>13521</v>
      </c>
      <c r="K6551" s="60" t="s">
        <v>13498</v>
      </c>
      <c r="L6551" s="212" t="s">
        <v>52</v>
      </c>
      <c r="M6551" s="60">
        <v>45377</v>
      </c>
      <c r="N6551" s="58" t="s">
        <v>24</v>
      </c>
      <c r="O6551" s="59" t="s">
        <v>37</v>
      </c>
      <c r="P6551" s="62">
        <v>600000</v>
      </c>
      <c r="Q6551" s="58" t="s">
        <v>26</v>
      </c>
      <c r="R6551" s="58" t="s">
        <v>26</v>
      </c>
      <c r="S6551" s="58" t="s">
        <v>27</v>
      </c>
      <c r="T6551" s="213" t="s">
        <v>28</v>
      </c>
      <c r="U6551" s="63" t="s">
        <v>29</v>
      </c>
      <c r="W6551" s="143"/>
      <c r="X6551" s="143"/>
      <c r="AO6551" s="143"/>
      <c r="AP6551" s="143"/>
      <c r="BD6551" s="234"/>
      <c r="BE6551" s="234"/>
    </row>
    <row r="6552" spans="1:57" ht="12.95" customHeight="1" x14ac:dyDescent="0.2">
      <c r="A6552" s="57">
        <f t="shared" si="114"/>
        <v>6551</v>
      </c>
      <c r="B6552" s="58">
        <v>3517122607660000</v>
      </c>
      <c r="C6552" s="59" t="s">
        <v>13522</v>
      </c>
      <c r="D6552" s="59" t="s">
        <v>450</v>
      </c>
      <c r="E6552" s="60">
        <v>24314</v>
      </c>
      <c r="F6552" s="60">
        <v>45372</v>
      </c>
      <c r="G6552" s="60">
        <v>45372</v>
      </c>
      <c r="H6552" s="58">
        <v>202413468623</v>
      </c>
      <c r="I6552" s="58">
        <v>6201032516</v>
      </c>
      <c r="J6552" s="60" t="s">
        <v>13523</v>
      </c>
      <c r="K6552" s="60" t="s">
        <v>13498</v>
      </c>
      <c r="L6552" s="212" t="s">
        <v>52</v>
      </c>
      <c r="M6552" s="60">
        <v>45377</v>
      </c>
      <c r="N6552" s="58" t="s">
        <v>24</v>
      </c>
      <c r="O6552" s="59" t="s">
        <v>37</v>
      </c>
      <c r="P6552" s="62">
        <v>600000</v>
      </c>
      <c r="Q6552" s="58" t="s">
        <v>26</v>
      </c>
      <c r="R6552" s="58" t="s">
        <v>26</v>
      </c>
      <c r="S6552" s="58" t="s">
        <v>27</v>
      </c>
      <c r="T6552" s="213" t="s">
        <v>28</v>
      </c>
      <c r="U6552" s="63" t="s">
        <v>29</v>
      </c>
      <c r="W6552" s="143"/>
      <c r="X6552" s="143"/>
      <c r="AO6552" s="143"/>
      <c r="AP6552" s="143"/>
      <c r="BD6552" s="234"/>
      <c r="BE6552" s="234"/>
    </row>
    <row r="6553" spans="1:57" ht="12.95" customHeight="1" x14ac:dyDescent="0.2">
      <c r="A6553" s="57">
        <f t="shared" si="114"/>
        <v>6552</v>
      </c>
      <c r="B6553" s="58">
        <v>6472030108800000</v>
      </c>
      <c r="C6553" s="59" t="s">
        <v>10861</v>
      </c>
      <c r="D6553" s="59" t="s">
        <v>395</v>
      </c>
      <c r="E6553" s="60">
        <v>29437</v>
      </c>
      <c r="F6553" s="60">
        <v>45355</v>
      </c>
      <c r="G6553" s="60">
        <v>45355</v>
      </c>
      <c r="H6553" s="58">
        <v>202413468621</v>
      </c>
      <c r="I6553" s="58">
        <v>6200205202</v>
      </c>
      <c r="J6553" s="60" t="s">
        <v>13524</v>
      </c>
      <c r="K6553" s="60" t="s">
        <v>13498</v>
      </c>
      <c r="L6553" s="212" t="s">
        <v>52</v>
      </c>
      <c r="M6553" s="60">
        <v>45377</v>
      </c>
      <c r="N6553" s="58" t="s">
        <v>24</v>
      </c>
      <c r="O6553" s="59" t="s">
        <v>37</v>
      </c>
      <c r="P6553" s="62">
        <v>600000</v>
      </c>
      <c r="Q6553" s="58" t="s">
        <v>26</v>
      </c>
      <c r="R6553" s="58" t="s">
        <v>26</v>
      </c>
      <c r="S6553" s="58" t="s">
        <v>27</v>
      </c>
      <c r="T6553" s="213" t="s">
        <v>28</v>
      </c>
      <c r="U6553" s="63" t="s">
        <v>29</v>
      </c>
      <c r="W6553" s="143"/>
      <c r="X6553" s="143"/>
      <c r="AO6553" s="143"/>
      <c r="AP6553" s="143"/>
      <c r="BD6553" s="234"/>
      <c r="BE6553" s="234"/>
    </row>
    <row r="6554" spans="1:57" ht="12.95" customHeight="1" x14ac:dyDescent="0.2">
      <c r="A6554" s="57">
        <f t="shared" si="114"/>
        <v>6553</v>
      </c>
      <c r="B6554" s="58">
        <v>3172022707830010</v>
      </c>
      <c r="C6554" s="59" t="s">
        <v>1064</v>
      </c>
      <c r="D6554" s="59" t="s">
        <v>56</v>
      </c>
      <c r="E6554" s="60">
        <v>30524</v>
      </c>
      <c r="F6554" s="60">
        <v>45378</v>
      </c>
      <c r="G6554" s="60">
        <v>45378</v>
      </c>
      <c r="H6554" s="58">
        <v>202413494524</v>
      </c>
      <c r="I6554" s="58">
        <v>6200406468</v>
      </c>
      <c r="J6554" s="60" t="s">
        <v>13525</v>
      </c>
      <c r="K6554" s="60" t="s">
        <v>13526</v>
      </c>
      <c r="L6554" s="212" t="s">
        <v>13527</v>
      </c>
      <c r="M6554" s="60">
        <v>45378</v>
      </c>
      <c r="N6554" s="58" t="s">
        <v>24</v>
      </c>
      <c r="O6554" s="58" t="s">
        <v>36</v>
      </c>
      <c r="P6554" s="62">
        <v>5000000</v>
      </c>
      <c r="Q6554" s="58" t="s">
        <v>107</v>
      </c>
      <c r="R6554" s="58" t="s">
        <v>108</v>
      </c>
      <c r="S6554" s="58" t="s">
        <v>57</v>
      </c>
      <c r="T6554" s="213" t="s">
        <v>162</v>
      </c>
      <c r="U6554" s="63" t="s">
        <v>29</v>
      </c>
      <c r="W6554" s="143"/>
      <c r="X6554" s="143"/>
      <c r="AO6554" s="143"/>
      <c r="AP6554" s="143"/>
      <c r="BD6554" s="234"/>
      <c r="BE6554" s="234"/>
    </row>
    <row r="6555" spans="1:57" ht="12.95" customHeight="1" x14ac:dyDescent="0.2">
      <c r="A6555" s="57">
        <f t="shared" si="114"/>
        <v>6554</v>
      </c>
      <c r="B6555" s="58">
        <v>7371131105860010</v>
      </c>
      <c r="C6555" s="59" t="s">
        <v>1312</v>
      </c>
      <c r="D6555" s="59" t="s">
        <v>1295</v>
      </c>
      <c r="E6555" s="60">
        <v>31543</v>
      </c>
      <c r="F6555" s="60">
        <v>45378</v>
      </c>
      <c r="G6555" s="60">
        <v>45378</v>
      </c>
      <c r="H6555" s="58">
        <v>202413494523</v>
      </c>
      <c r="I6555" s="58">
        <v>6200420558</v>
      </c>
      <c r="J6555" s="60" t="s">
        <v>13528</v>
      </c>
      <c r="K6555" s="60" t="s">
        <v>13526</v>
      </c>
      <c r="L6555" s="212" t="s">
        <v>13527</v>
      </c>
      <c r="M6555" s="60">
        <v>45378</v>
      </c>
      <c r="N6555" s="58" t="s">
        <v>24</v>
      </c>
      <c r="O6555" s="58" t="s">
        <v>36</v>
      </c>
      <c r="P6555" s="62">
        <v>5000000</v>
      </c>
      <c r="Q6555" s="58" t="s">
        <v>107</v>
      </c>
      <c r="R6555" s="58" t="s">
        <v>108</v>
      </c>
      <c r="S6555" s="58" t="s">
        <v>57</v>
      </c>
      <c r="T6555" s="213" t="s">
        <v>162</v>
      </c>
      <c r="U6555" s="63" t="s">
        <v>29</v>
      </c>
      <c r="W6555" s="143"/>
      <c r="X6555" s="143"/>
      <c r="AO6555" s="143"/>
      <c r="AP6555" s="143"/>
      <c r="BD6555" s="234"/>
      <c r="BE6555" s="234"/>
    </row>
    <row r="6556" spans="1:57" ht="12.95" customHeight="1" x14ac:dyDescent="0.2">
      <c r="A6556" s="57">
        <f t="shared" si="114"/>
        <v>6555</v>
      </c>
      <c r="B6556" s="58">
        <v>3510172303860000</v>
      </c>
      <c r="C6556" s="59" t="s">
        <v>681</v>
      </c>
      <c r="D6556" s="59" t="s">
        <v>435</v>
      </c>
      <c r="E6556" s="60">
        <v>31494</v>
      </c>
      <c r="F6556" s="60">
        <v>45378</v>
      </c>
      <c r="G6556" s="60">
        <v>45378</v>
      </c>
      <c r="H6556" s="58">
        <v>202413494522</v>
      </c>
      <c r="I6556" s="58">
        <v>6200426353</v>
      </c>
      <c r="J6556" s="60" t="s">
        <v>13529</v>
      </c>
      <c r="K6556" s="60" t="s">
        <v>13526</v>
      </c>
      <c r="L6556" s="212" t="s">
        <v>13527</v>
      </c>
      <c r="M6556" s="60">
        <v>45378</v>
      </c>
      <c r="N6556" s="58" t="s">
        <v>24</v>
      </c>
      <c r="O6556" s="58" t="s">
        <v>36</v>
      </c>
      <c r="P6556" s="62">
        <v>5000000</v>
      </c>
      <c r="Q6556" s="58" t="s">
        <v>107</v>
      </c>
      <c r="R6556" s="58" t="s">
        <v>108</v>
      </c>
      <c r="S6556" s="58" t="s">
        <v>57</v>
      </c>
      <c r="T6556" s="213" t="s">
        <v>162</v>
      </c>
      <c r="U6556" s="63" t="s">
        <v>29</v>
      </c>
      <c r="W6556" s="143"/>
      <c r="X6556" s="143"/>
      <c r="AO6556" s="143"/>
      <c r="AP6556" s="143"/>
      <c r="BD6556" s="234"/>
      <c r="BE6556" s="234"/>
    </row>
    <row r="6557" spans="1:57" ht="12.95" customHeight="1" x14ac:dyDescent="0.2">
      <c r="A6557" s="57">
        <f t="shared" si="114"/>
        <v>6556</v>
      </c>
      <c r="B6557" s="58">
        <v>3216011810850000</v>
      </c>
      <c r="C6557" s="59" t="s">
        <v>1981</v>
      </c>
      <c r="D6557" s="59" t="s">
        <v>1982</v>
      </c>
      <c r="E6557" s="60">
        <v>31338</v>
      </c>
      <c r="F6557" s="60">
        <v>45378</v>
      </c>
      <c r="G6557" s="60">
        <v>45378</v>
      </c>
      <c r="H6557" s="58">
        <v>202413494521</v>
      </c>
      <c r="I6557" s="58">
        <v>6200196684</v>
      </c>
      <c r="J6557" s="60" t="s">
        <v>13530</v>
      </c>
      <c r="K6557" s="60" t="s">
        <v>13526</v>
      </c>
      <c r="L6557" s="212" t="s">
        <v>13527</v>
      </c>
      <c r="M6557" s="60">
        <v>45378</v>
      </c>
      <c r="N6557" s="58" t="s">
        <v>24</v>
      </c>
      <c r="O6557" s="58" t="s">
        <v>36</v>
      </c>
      <c r="P6557" s="62">
        <v>5000000</v>
      </c>
      <c r="Q6557" s="58" t="s">
        <v>107</v>
      </c>
      <c r="R6557" s="58" t="s">
        <v>108</v>
      </c>
      <c r="S6557" s="58" t="s">
        <v>57</v>
      </c>
      <c r="T6557" s="213" t="s">
        <v>162</v>
      </c>
      <c r="U6557" s="63" t="s">
        <v>29</v>
      </c>
      <c r="W6557" s="143"/>
      <c r="X6557" s="143"/>
      <c r="AO6557" s="143"/>
      <c r="AP6557" s="143"/>
      <c r="BD6557" s="234"/>
      <c r="BE6557" s="234"/>
    </row>
    <row r="6558" spans="1:57" ht="12.95" customHeight="1" x14ac:dyDescent="0.2">
      <c r="A6558" s="57">
        <f t="shared" si="114"/>
        <v>6557</v>
      </c>
      <c r="B6558" s="58">
        <v>3302222509910000</v>
      </c>
      <c r="C6558" s="59" t="s">
        <v>13531</v>
      </c>
      <c r="D6558" s="59" t="s">
        <v>141</v>
      </c>
      <c r="E6558" s="60">
        <v>33506</v>
      </c>
      <c r="F6558" s="60">
        <v>45377</v>
      </c>
      <c r="G6558" s="60">
        <v>45377</v>
      </c>
      <c r="H6558" s="58">
        <v>202413492721</v>
      </c>
      <c r="I6558" s="58">
        <v>6201584433</v>
      </c>
      <c r="J6558" s="60" t="s">
        <v>13532</v>
      </c>
      <c r="K6558" s="60" t="s">
        <v>13533</v>
      </c>
      <c r="L6558" s="212" t="s">
        <v>52</v>
      </c>
      <c r="M6558" s="60">
        <v>45378</v>
      </c>
      <c r="N6558" s="58" t="s">
        <v>24</v>
      </c>
      <c r="O6558" s="59" t="s">
        <v>37</v>
      </c>
      <c r="P6558" s="62">
        <v>600000</v>
      </c>
      <c r="Q6558" s="58" t="s">
        <v>26</v>
      </c>
      <c r="R6558" s="58" t="s">
        <v>26</v>
      </c>
      <c r="S6558" s="58" t="s">
        <v>27</v>
      </c>
      <c r="T6558" s="213" t="s">
        <v>28</v>
      </c>
      <c r="U6558" s="63" t="s">
        <v>29</v>
      </c>
      <c r="W6558" s="143"/>
      <c r="X6558" s="143"/>
      <c r="AO6558" s="143"/>
      <c r="AP6558" s="143"/>
      <c r="BD6558" s="234"/>
      <c r="BE6558" s="234"/>
    </row>
    <row r="6559" spans="1:57" ht="12.95" customHeight="1" x14ac:dyDescent="0.2">
      <c r="A6559" s="57">
        <f t="shared" si="114"/>
        <v>6558</v>
      </c>
      <c r="B6559" s="58">
        <v>2171100304859010</v>
      </c>
      <c r="C6559" s="59" t="s">
        <v>10345</v>
      </c>
      <c r="D6559" s="59" t="s">
        <v>10346</v>
      </c>
      <c r="E6559" s="60">
        <v>31140</v>
      </c>
      <c r="F6559" s="60">
        <v>45377</v>
      </c>
      <c r="G6559" s="60">
        <v>45377</v>
      </c>
      <c r="H6559" s="58">
        <v>202413491621</v>
      </c>
      <c r="I6559" s="58">
        <v>6200475967</v>
      </c>
      <c r="J6559" s="60" t="s">
        <v>13534</v>
      </c>
      <c r="K6559" s="60" t="s">
        <v>13535</v>
      </c>
      <c r="L6559" s="212" t="s">
        <v>213</v>
      </c>
      <c r="M6559" s="60">
        <v>45378</v>
      </c>
      <c r="N6559" s="60" t="s">
        <v>694</v>
      </c>
      <c r="O6559" s="58" t="s">
        <v>25</v>
      </c>
      <c r="P6559" s="62">
        <v>400000</v>
      </c>
      <c r="Q6559" s="58" t="s">
        <v>26</v>
      </c>
      <c r="R6559" s="58" t="s">
        <v>26</v>
      </c>
      <c r="S6559" s="58" t="s">
        <v>27</v>
      </c>
      <c r="T6559" s="213" t="s">
        <v>28</v>
      </c>
      <c r="U6559" s="63" t="s">
        <v>29</v>
      </c>
      <c r="W6559" s="143"/>
      <c r="X6559" s="143"/>
      <c r="AO6559" s="143"/>
      <c r="AP6559" s="143"/>
      <c r="BD6559" s="234"/>
      <c r="BE6559" s="234"/>
    </row>
    <row r="6560" spans="1:57" ht="12.95" customHeight="1" x14ac:dyDescent="0.2">
      <c r="A6560" s="57">
        <f t="shared" si="114"/>
        <v>6559</v>
      </c>
      <c r="B6560" s="58">
        <v>3328170108970000</v>
      </c>
      <c r="C6560" s="59" t="s">
        <v>5466</v>
      </c>
      <c r="D6560" s="59" t="s">
        <v>509</v>
      </c>
      <c r="E6560" s="60">
        <v>35643</v>
      </c>
      <c r="F6560" s="60">
        <v>45376</v>
      </c>
      <c r="G6560" s="60">
        <v>45376</v>
      </c>
      <c r="H6560" s="58">
        <v>202413490022</v>
      </c>
      <c r="I6560" s="58">
        <v>6200231270</v>
      </c>
      <c r="J6560" s="60" t="s">
        <v>13536</v>
      </c>
      <c r="K6560" s="60" t="s">
        <v>13537</v>
      </c>
      <c r="L6560" s="212" t="s">
        <v>2803</v>
      </c>
      <c r="M6560" s="60">
        <v>45378</v>
      </c>
      <c r="N6560" s="58" t="s">
        <v>24</v>
      </c>
      <c r="O6560" s="59" t="s">
        <v>37</v>
      </c>
      <c r="P6560" s="62">
        <v>600000</v>
      </c>
      <c r="Q6560" s="58" t="s">
        <v>26</v>
      </c>
      <c r="R6560" s="58" t="s">
        <v>26</v>
      </c>
      <c r="S6560" s="58" t="s">
        <v>27</v>
      </c>
      <c r="T6560" s="213" t="s">
        <v>28</v>
      </c>
      <c r="U6560" s="63" t="s">
        <v>29</v>
      </c>
      <c r="W6560" s="143"/>
      <c r="X6560" s="143"/>
      <c r="AO6560" s="143"/>
      <c r="AP6560" s="143"/>
      <c r="BD6560" s="234"/>
      <c r="BE6560" s="234"/>
    </row>
    <row r="6561" spans="1:57" ht="12.95" customHeight="1" x14ac:dyDescent="0.2">
      <c r="A6561" s="57">
        <f t="shared" si="114"/>
        <v>6560</v>
      </c>
      <c r="B6561" s="58">
        <v>3524220909690000</v>
      </c>
      <c r="C6561" s="59" t="s">
        <v>13538</v>
      </c>
      <c r="D6561" s="59" t="s">
        <v>245</v>
      </c>
      <c r="E6561" s="60">
        <v>25455</v>
      </c>
      <c r="F6561" s="60">
        <v>45376</v>
      </c>
      <c r="G6561" s="60">
        <v>45376</v>
      </c>
      <c r="H6561" s="58">
        <v>202413490021</v>
      </c>
      <c r="I6561" s="58">
        <v>6200117157</v>
      </c>
      <c r="J6561" s="60" t="s">
        <v>13539</v>
      </c>
      <c r="K6561" s="60" t="s">
        <v>13537</v>
      </c>
      <c r="L6561" s="212" t="s">
        <v>2803</v>
      </c>
      <c r="M6561" s="60">
        <v>45378</v>
      </c>
      <c r="N6561" s="58" t="s">
        <v>24</v>
      </c>
      <c r="O6561" s="59" t="s">
        <v>37</v>
      </c>
      <c r="P6561" s="62">
        <v>600000</v>
      </c>
      <c r="Q6561" s="58" t="s">
        <v>26</v>
      </c>
      <c r="R6561" s="58" t="s">
        <v>26</v>
      </c>
      <c r="S6561" s="58" t="s">
        <v>27</v>
      </c>
      <c r="T6561" s="213" t="s">
        <v>28</v>
      </c>
      <c r="U6561" s="63" t="s">
        <v>29</v>
      </c>
      <c r="W6561" s="143"/>
      <c r="X6561" s="143"/>
      <c r="AO6561" s="143"/>
      <c r="AP6561" s="143"/>
      <c r="BD6561" s="234"/>
      <c r="BE6561" s="234"/>
    </row>
    <row r="6562" spans="1:57" ht="12.95" customHeight="1" x14ac:dyDescent="0.2">
      <c r="A6562" s="57">
        <f t="shared" si="114"/>
        <v>6561</v>
      </c>
      <c r="B6562" s="58">
        <v>3211130404730000</v>
      </c>
      <c r="C6562" s="59" t="s">
        <v>13540</v>
      </c>
      <c r="D6562" s="59" t="s">
        <v>257</v>
      </c>
      <c r="E6562" s="60">
        <v>26758</v>
      </c>
      <c r="F6562" s="60">
        <v>45377</v>
      </c>
      <c r="G6562" s="60">
        <v>45377</v>
      </c>
      <c r="H6562" s="58">
        <v>202413487223</v>
      </c>
      <c r="I6562" s="58">
        <v>6200403843</v>
      </c>
      <c r="J6562" s="60" t="s">
        <v>13541</v>
      </c>
      <c r="K6562" s="60" t="s">
        <v>13542</v>
      </c>
      <c r="L6562" s="212" t="s">
        <v>566</v>
      </c>
      <c r="M6562" s="60">
        <v>45378</v>
      </c>
      <c r="N6562" s="58" t="s">
        <v>24</v>
      </c>
      <c r="O6562" s="58" t="s">
        <v>25</v>
      </c>
      <c r="P6562" s="62">
        <v>400000</v>
      </c>
      <c r="Q6562" s="58" t="s">
        <v>26</v>
      </c>
      <c r="R6562" s="58" t="s">
        <v>26</v>
      </c>
      <c r="S6562" s="58" t="s">
        <v>2851</v>
      </c>
      <c r="T6562" s="213" t="s">
        <v>28</v>
      </c>
      <c r="U6562" s="63" t="s">
        <v>29</v>
      </c>
      <c r="W6562" s="143"/>
      <c r="X6562" s="143"/>
      <c r="AO6562" s="143"/>
      <c r="AP6562" s="143"/>
      <c r="BD6562" s="234"/>
      <c r="BE6562" s="234"/>
    </row>
    <row r="6563" spans="1:57" ht="12.95" customHeight="1" x14ac:dyDescent="0.2">
      <c r="A6563" s="57">
        <f t="shared" si="114"/>
        <v>6562</v>
      </c>
      <c r="B6563" s="58">
        <v>3671083006620000</v>
      </c>
      <c r="C6563" s="59" t="s">
        <v>13404</v>
      </c>
      <c r="D6563" s="59" t="s">
        <v>1200</v>
      </c>
      <c r="E6563" s="60">
        <v>22827</v>
      </c>
      <c r="F6563" s="60">
        <v>45376</v>
      </c>
      <c r="G6563" s="60">
        <v>45376</v>
      </c>
      <c r="H6563" s="58">
        <v>202413487222</v>
      </c>
      <c r="I6563" s="58">
        <v>6200064571</v>
      </c>
      <c r="J6563" s="60" t="s">
        <v>13543</v>
      </c>
      <c r="K6563" s="60" t="s">
        <v>13542</v>
      </c>
      <c r="L6563" s="212" t="s">
        <v>566</v>
      </c>
      <c r="M6563" s="60">
        <v>45378</v>
      </c>
      <c r="N6563" s="58" t="s">
        <v>24</v>
      </c>
      <c r="O6563" s="58" t="s">
        <v>25</v>
      </c>
      <c r="P6563" s="62">
        <v>400000</v>
      </c>
      <c r="Q6563" s="58" t="s">
        <v>26</v>
      </c>
      <c r="R6563" s="58" t="s">
        <v>26</v>
      </c>
      <c r="S6563" s="58" t="s">
        <v>2818</v>
      </c>
      <c r="T6563" s="213" t="s">
        <v>28</v>
      </c>
      <c r="U6563" s="63" t="s">
        <v>29</v>
      </c>
      <c r="W6563" s="143"/>
      <c r="X6563" s="143"/>
      <c r="AO6563" s="143"/>
      <c r="AP6563" s="143"/>
      <c r="BD6563" s="234"/>
      <c r="BE6563" s="234"/>
    </row>
    <row r="6564" spans="1:57" ht="12.95" customHeight="1" x14ac:dyDescent="0.2">
      <c r="A6564" s="57">
        <f t="shared" si="114"/>
        <v>6563</v>
      </c>
      <c r="B6564" s="58">
        <v>3175090504970000</v>
      </c>
      <c r="C6564" s="59" t="s">
        <v>13263</v>
      </c>
      <c r="D6564" s="59" t="s">
        <v>56</v>
      </c>
      <c r="E6564" s="60">
        <v>35525</v>
      </c>
      <c r="F6564" s="60">
        <v>45372</v>
      </c>
      <c r="G6564" s="60">
        <v>45373</v>
      </c>
      <c r="H6564" s="58">
        <v>202413487221</v>
      </c>
      <c r="I6564" s="58">
        <v>6211504488</v>
      </c>
      <c r="J6564" s="60" t="s">
        <v>13544</v>
      </c>
      <c r="K6564" s="60" t="s">
        <v>13542</v>
      </c>
      <c r="L6564" s="212" t="s">
        <v>566</v>
      </c>
      <c r="M6564" s="60">
        <v>45378</v>
      </c>
      <c r="N6564" s="58" t="s">
        <v>24</v>
      </c>
      <c r="O6564" s="58" t="s">
        <v>25</v>
      </c>
      <c r="P6564" s="62">
        <v>400000</v>
      </c>
      <c r="Q6564" s="58" t="s">
        <v>26</v>
      </c>
      <c r="R6564" s="58" t="s">
        <v>26</v>
      </c>
      <c r="S6564" s="58" t="s">
        <v>2821</v>
      </c>
      <c r="T6564" s="213" t="s">
        <v>28</v>
      </c>
      <c r="U6564" s="63" t="s">
        <v>29</v>
      </c>
      <c r="W6564" s="143"/>
      <c r="X6564" s="143"/>
      <c r="AO6564" s="143"/>
      <c r="AP6564" s="143"/>
      <c r="BD6564" s="234"/>
      <c r="BE6564" s="234"/>
    </row>
    <row r="6565" spans="1:57" ht="12.95" customHeight="1" x14ac:dyDescent="0.2">
      <c r="A6565" s="57">
        <f t="shared" si="114"/>
        <v>6564</v>
      </c>
      <c r="B6565" s="58">
        <v>3208101406820000</v>
      </c>
      <c r="C6565" s="59" t="s">
        <v>13545</v>
      </c>
      <c r="D6565" s="59" t="s">
        <v>231</v>
      </c>
      <c r="E6565" s="60">
        <v>30146</v>
      </c>
      <c r="F6565" s="60">
        <v>45372</v>
      </c>
      <c r="G6565" s="60">
        <v>45373</v>
      </c>
      <c r="H6565" s="58">
        <v>202413486921</v>
      </c>
      <c r="I6565" s="58">
        <v>6200541859</v>
      </c>
      <c r="J6565" s="60" t="s">
        <v>13546</v>
      </c>
      <c r="K6565" s="60" t="s">
        <v>13547</v>
      </c>
      <c r="L6565" s="212" t="s">
        <v>516</v>
      </c>
      <c r="M6565" s="60">
        <v>45378</v>
      </c>
      <c r="N6565" s="58" t="s">
        <v>24</v>
      </c>
      <c r="O6565" s="58" t="s">
        <v>25</v>
      </c>
      <c r="P6565" s="62">
        <v>400000</v>
      </c>
      <c r="Q6565" s="58" t="s">
        <v>26</v>
      </c>
      <c r="R6565" s="58" t="s">
        <v>26</v>
      </c>
      <c r="S6565" s="58" t="s">
        <v>2828</v>
      </c>
      <c r="T6565" s="213" t="s">
        <v>28</v>
      </c>
      <c r="U6565" s="63" t="s">
        <v>29</v>
      </c>
      <c r="W6565" s="143"/>
      <c r="X6565" s="143"/>
      <c r="AO6565" s="143"/>
      <c r="AP6565" s="143"/>
      <c r="BD6565" s="234"/>
      <c r="BE6565" s="234"/>
    </row>
    <row r="6566" spans="1:57" ht="12.95" customHeight="1" x14ac:dyDescent="0.2">
      <c r="A6566" s="57">
        <f t="shared" si="114"/>
        <v>6565</v>
      </c>
      <c r="B6566" s="58">
        <v>3175091807790000</v>
      </c>
      <c r="C6566" s="59" t="s">
        <v>2228</v>
      </c>
      <c r="D6566" s="59" t="s">
        <v>707</v>
      </c>
      <c r="E6566" s="60">
        <v>29054</v>
      </c>
      <c r="F6566" s="60">
        <v>45377</v>
      </c>
      <c r="G6566" s="60">
        <v>45377</v>
      </c>
      <c r="H6566" s="58">
        <v>202413486522</v>
      </c>
      <c r="I6566" s="58">
        <v>6200158866</v>
      </c>
      <c r="J6566" s="60" t="s">
        <v>13548</v>
      </c>
      <c r="K6566" s="60" t="s">
        <v>13549</v>
      </c>
      <c r="L6566" s="212" t="s">
        <v>281</v>
      </c>
      <c r="M6566" s="60">
        <v>45378</v>
      </c>
      <c r="N6566" s="58" t="s">
        <v>24</v>
      </c>
      <c r="O6566" s="59" t="s">
        <v>37</v>
      </c>
      <c r="P6566" s="62">
        <v>600000</v>
      </c>
      <c r="Q6566" s="58" t="s">
        <v>2612</v>
      </c>
      <c r="R6566" s="58" t="s">
        <v>108</v>
      </c>
      <c r="S6566" s="58" t="s">
        <v>57</v>
      </c>
      <c r="T6566" s="213" t="s">
        <v>28</v>
      </c>
      <c r="U6566" s="63" t="s">
        <v>29</v>
      </c>
      <c r="W6566" s="143"/>
      <c r="X6566" s="143"/>
      <c r="AO6566" s="143"/>
      <c r="AP6566" s="143"/>
      <c r="BD6566" s="234"/>
      <c r="BE6566" s="234"/>
    </row>
    <row r="6567" spans="1:57" ht="12.95" customHeight="1" x14ac:dyDescent="0.2">
      <c r="A6567" s="57">
        <f t="shared" si="114"/>
        <v>6566</v>
      </c>
      <c r="B6567" s="58">
        <v>7371010802920000</v>
      </c>
      <c r="C6567" s="59" t="s">
        <v>13550</v>
      </c>
      <c r="D6567" s="59" t="s">
        <v>13551</v>
      </c>
      <c r="E6567" s="60">
        <v>33642</v>
      </c>
      <c r="F6567" s="60">
        <v>45377</v>
      </c>
      <c r="G6567" s="60">
        <v>45377</v>
      </c>
      <c r="H6567" s="58">
        <v>202413486521</v>
      </c>
      <c r="I6567" s="58">
        <v>6201458601</v>
      </c>
      <c r="J6567" s="60" t="s">
        <v>13552</v>
      </c>
      <c r="K6567" s="60" t="s">
        <v>13549</v>
      </c>
      <c r="L6567" s="212" t="s">
        <v>281</v>
      </c>
      <c r="M6567" s="60">
        <v>45378</v>
      </c>
      <c r="N6567" s="58" t="s">
        <v>24</v>
      </c>
      <c r="O6567" s="59" t="s">
        <v>37</v>
      </c>
      <c r="P6567" s="62">
        <v>600000</v>
      </c>
      <c r="Q6567" s="58" t="s">
        <v>2612</v>
      </c>
      <c r="R6567" s="58" t="s">
        <v>108</v>
      </c>
      <c r="S6567" s="58" t="s">
        <v>57</v>
      </c>
      <c r="T6567" s="213" t="s">
        <v>28</v>
      </c>
      <c r="U6567" s="63" t="s">
        <v>29</v>
      </c>
      <c r="W6567" s="143"/>
      <c r="X6567" s="143"/>
      <c r="AO6567" s="143"/>
      <c r="AP6567" s="143"/>
      <c r="BD6567" s="234"/>
      <c r="BE6567" s="234"/>
    </row>
    <row r="6568" spans="1:57" ht="12.95" customHeight="1" x14ac:dyDescent="0.2">
      <c r="A6568" s="57">
        <f t="shared" si="114"/>
        <v>6567</v>
      </c>
      <c r="B6568" s="58">
        <v>2171110508839010</v>
      </c>
      <c r="C6568" s="59" t="s">
        <v>13037</v>
      </c>
      <c r="D6568" s="59" t="s">
        <v>638</v>
      </c>
      <c r="E6568" s="60">
        <v>30533</v>
      </c>
      <c r="F6568" s="60">
        <v>45372</v>
      </c>
      <c r="G6568" s="60">
        <v>45372</v>
      </c>
      <c r="H6568" s="58">
        <v>202413486422</v>
      </c>
      <c r="I6568" s="58">
        <v>6201390822</v>
      </c>
      <c r="J6568" s="60" t="s">
        <v>13553</v>
      </c>
      <c r="K6568" s="60" t="s">
        <v>13554</v>
      </c>
      <c r="L6568" s="212" t="s">
        <v>521</v>
      </c>
      <c r="M6568" s="60">
        <v>45378</v>
      </c>
      <c r="N6568" s="60" t="s">
        <v>694</v>
      </c>
      <c r="O6568" s="58" t="s">
        <v>25</v>
      </c>
      <c r="P6568" s="62">
        <v>400000</v>
      </c>
      <c r="Q6568" s="58" t="s">
        <v>26</v>
      </c>
      <c r="R6568" s="58" t="s">
        <v>26</v>
      </c>
      <c r="S6568" s="58" t="s">
        <v>27</v>
      </c>
      <c r="T6568" s="213" t="s">
        <v>28</v>
      </c>
      <c r="U6568" s="63" t="s">
        <v>29</v>
      </c>
      <c r="W6568" s="143"/>
      <c r="X6568" s="143"/>
      <c r="AO6568" s="143"/>
      <c r="AP6568" s="143"/>
      <c r="BD6568" s="234"/>
      <c r="BE6568" s="234"/>
    </row>
    <row r="6569" spans="1:57" ht="12.95" customHeight="1" x14ac:dyDescent="0.2">
      <c r="A6569" s="57">
        <f t="shared" si="114"/>
        <v>6568</v>
      </c>
      <c r="B6569" s="58">
        <v>3204382602860000</v>
      </c>
      <c r="C6569" s="59" t="s">
        <v>13555</v>
      </c>
      <c r="D6569" s="59" t="s">
        <v>257</v>
      </c>
      <c r="E6569" s="60">
        <v>31469</v>
      </c>
      <c r="F6569" s="60">
        <v>45372</v>
      </c>
      <c r="G6569" s="60">
        <v>45372</v>
      </c>
      <c r="H6569" s="58">
        <v>202413486421</v>
      </c>
      <c r="I6569" s="58">
        <v>6201194314</v>
      </c>
      <c r="J6569" s="60" t="s">
        <v>13556</v>
      </c>
      <c r="K6569" s="60" t="s">
        <v>13554</v>
      </c>
      <c r="L6569" s="212" t="s">
        <v>521</v>
      </c>
      <c r="M6569" s="60">
        <v>45378</v>
      </c>
      <c r="N6569" s="60" t="s">
        <v>694</v>
      </c>
      <c r="O6569" s="58" t="s">
        <v>25</v>
      </c>
      <c r="P6569" s="62">
        <v>400000</v>
      </c>
      <c r="Q6569" s="58" t="s">
        <v>26</v>
      </c>
      <c r="R6569" s="58" t="s">
        <v>26</v>
      </c>
      <c r="S6569" s="58" t="s">
        <v>27</v>
      </c>
      <c r="T6569" s="213" t="s">
        <v>28</v>
      </c>
      <c r="U6569" s="63" t="s">
        <v>29</v>
      </c>
      <c r="W6569" s="143"/>
      <c r="X6569" s="143"/>
      <c r="AO6569" s="143"/>
      <c r="AP6569" s="143"/>
      <c r="BD6569" s="234"/>
      <c r="BE6569" s="234"/>
    </row>
    <row r="6570" spans="1:57" ht="12.95" customHeight="1" x14ac:dyDescent="0.2">
      <c r="A6570" s="57">
        <f t="shared" si="114"/>
        <v>6569</v>
      </c>
      <c r="B6570" s="58">
        <v>2102031911760000</v>
      </c>
      <c r="C6570" s="59" t="s">
        <v>13557</v>
      </c>
      <c r="D6570" s="59" t="s">
        <v>13558</v>
      </c>
      <c r="E6570" s="60">
        <v>28083</v>
      </c>
      <c r="F6570" s="60">
        <v>45377</v>
      </c>
      <c r="G6570" s="60">
        <v>45377</v>
      </c>
      <c r="H6570" s="58">
        <v>202413485224</v>
      </c>
      <c r="I6570" s="58">
        <v>6201302496</v>
      </c>
      <c r="J6570" s="60" t="s">
        <v>13559</v>
      </c>
      <c r="K6570" s="60" t="s">
        <v>13560</v>
      </c>
      <c r="L6570" s="212" t="s">
        <v>281</v>
      </c>
      <c r="M6570" s="60">
        <v>45378</v>
      </c>
      <c r="N6570" s="60" t="s">
        <v>694</v>
      </c>
      <c r="O6570" s="59" t="s">
        <v>37</v>
      </c>
      <c r="P6570" s="62">
        <v>750000</v>
      </c>
      <c r="Q6570" s="58" t="s">
        <v>26</v>
      </c>
      <c r="R6570" s="58" t="s">
        <v>26</v>
      </c>
      <c r="S6570" s="58" t="s">
        <v>27</v>
      </c>
      <c r="T6570" s="213" t="s">
        <v>28</v>
      </c>
      <c r="U6570" s="63" t="s">
        <v>29</v>
      </c>
      <c r="W6570" s="143"/>
      <c r="X6570" s="143"/>
      <c r="AO6570" s="143"/>
      <c r="AP6570" s="143"/>
      <c r="BD6570" s="234"/>
      <c r="BE6570" s="234"/>
    </row>
    <row r="6571" spans="1:57" ht="12.95" customHeight="1" x14ac:dyDescent="0.2">
      <c r="A6571" s="57">
        <f t="shared" si="114"/>
        <v>6570</v>
      </c>
      <c r="B6571" s="58">
        <v>1501170706820000</v>
      </c>
      <c r="C6571" s="59" t="s">
        <v>13561</v>
      </c>
      <c r="D6571" s="59" t="s">
        <v>752</v>
      </c>
      <c r="E6571" s="60">
        <v>30474</v>
      </c>
      <c r="F6571" s="60">
        <v>45377</v>
      </c>
      <c r="G6571" s="60">
        <v>45377</v>
      </c>
      <c r="H6571" s="58">
        <v>202413485223</v>
      </c>
      <c r="I6571" s="58">
        <v>6201111943</v>
      </c>
      <c r="J6571" s="60" t="s">
        <v>13562</v>
      </c>
      <c r="K6571" s="60" t="s">
        <v>13560</v>
      </c>
      <c r="L6571" s="212" t="s">
        <v>281</v>
      </c>
      <c r="M6571" s="60">
        <v>45378</v>
      </c>
      <c r="N6571" s="60" t="s">
        <v>694</v>
      </c>
      <c r="O6571" s="59" t="s">
        <v>37</v>
      </c>
      <c r="P6571" s="62">
        <v>750000</v>
      </c>
      <c r="Q6571" s="58" t="s">
        <v>26</v>
      </c>
      <c r="R6571" s="58" t="s">
        <v>26</v>
      </c>
      <c r="S6571" s="58" t="s">
        <v>27</v>
      </c>
      <c r="T6571" s="213" t="s">
        <v>28</v>
      </c>
      <c r="U6571" s="63" t="s">
        <v>29</v>
      </c>
      <c r="W6571" s="143"/>
      <c r="X6571" s="143"/>
      <c r="AO6571" s="143"/>
      <c r="AP6571" s="143"/>
      <c r="BD6571" s="234"/>
      <c r="BE6571" s="234"/>
    </row>
    <row r="6572" spans="1:57" ht="12.95" customHeight="1" x14ac:dyDescent="0.2">
      <c r="A6572" s="57">
        <f t="shared" si="114"/>
        <v>6571</v>
      </c>
      <c r="B6572" s="58">
        <v>2171032302879000</v>
      </c>
      <c r="C6572" s="59" t="s">
        <v>13563</v>
      </c>
      <c r="D6572" s="59" t="s">
        <v>224</v>
      </c>
      <c r="E6572" s="60">
        <v>31831</v>
      </c>
      <c r="F6572" s="60">
        <v>45377</v>
      </c>
      <c r="G6572" s="60">
        <v>45377</v>
      </c>
      <c r="H6572" s="58">
        <v>202413485222</v>
      </c>
      <c r="I6572" s="58">
        <v>6201461445</v>
      </c>
      <c r="J6572" s="60" t="s">
        <v>13564</v>
      </c>
      <c r="K6572" s="60" t="s">
        <v>13560</v>
      </c>
      <c r="L6572" s="212" t="s">
        <v>281</v>
      </c>
      <c r="M6572" s="60">
        <v>45378</v>
      </c>
      <c r="N6572" s="60" t="s">
        <v>694</v>
      </c>
      <c r="O6572" s="59" t="s">
        <v>37</v>
      </c>
      <c r="P6572" s="62">
        <v>750000</v>
      </c>
      <c r="Q6572" s="58" t="s">
        <v>26</v>
      </c>
      <c r="R6572" s="58" t="s">
        <v>26</v>
      </c>
      <c r="S6572" s="58" t="s">
        <v>27</v>
      </c>
      <c r="T6572" s="213" t="s">
        <v>28</v>
      </c>
      <c r="U6572" s="63" t="s">
        <v>29</v>
      </c>
      <c r="W6572" s="143"/>
      <c r="X6572" s="143"/>
      <c r="AO6572" s="143"/>
      <c r="AP6572" s="143"/>
      <c r="BD6572" s="234"/>
      <c r="BE6572" s="234"/>
    </row>
    <row r="6573" spans="1:57" ht="12.95" customHeight="1" x14ac:dyDescent="0.2">
      <c r="A6573" s="57">
        <f t="shared" si="114"/>
        <v>6572</v>
      </c>
      <c r="B6573" s="58">
        <v>2171102012770000</v>
      </c>
      <c r="C6573" s="59" t="s">
        <v>13249</v>
      </c>
      <c r="D6573" s="59" t="s">
        <v>567</v>
      </c>
      <c r="E6573" s="60">
        <v>28479</v>
      </c>
      <c r="F6573" s="60">
        <v>45373</v>
      </c>
      <c r="G6573" s="60">
        <v>45373</v>
      </c>
      <c r="H6573" s="58">
        <v>202413485221</v>
      </c>
      <c r="I6573" s="58">
        <v>6200009731</v>
      </c>
      <c r="J6573" s="60" t="s">
        <v>13565</v>
      </c>
      <c r="K6573" s="60" t="s">
        <v>13560</v>
      </c>
      <c r="L6573" s="212" t="s">
        <v>281</v>
      </c>
      <c r="M6573" s="60">
        <v>45378</v>
      </c>
      <c r="N6573" s="60" t="s">
        <v>694</v>
      </c>
      <c r="O6573" s="59" t="s">
        <v>37</v>
      </c>
      <c r="P6573" s="62">
        <v>750000</v>
      </c>
      <c r="Q6573" s="58" t="s">
        <v>26</v>
      </c>
      <c r="R6573" s="58" t="s">
        <v>26</v>
      </c>
      <c r="S6573" s="58" t="s">
        <v>27</v>
      </c>
      <c r="T6573" s="213" t="s">
        <v>28</v>
      </c>
      <c r="U6573" s="63" t="s">
        <v>29</v>
      </c>
      <c r="W6573" s="143"/>
      <c r="X6573" s="143"/>
      <c r="AO6573" s="143"/>
      <c r="AP6573" s="143"/>
      <c r="BD6573" s="234"/>
      <c r="BE6573" s="234"/>
    </row>
    <row r="6574" spans="1:57" ht="12.95" customHeight="1" x14ac:dyDescent="0.2">
      <c r="A6574" s="57">
        <f t="shared" si="114"/>
        <v>6573</v>
      </c>
      <c r="B6574" s="58">
        <v>3674041401900000</v>
      </c>
      <c r="C6574" s="59" t="s">
        <v>1021</v>
      </c>
      <c r="D6574" s="59" t="s">
        <v>56</v>
      </c>
      <c r="E6574" s="60">
        <v>32887</v>
      </c>
      <c r="F6574" s="60">
        <v>45378</v>
      </c>
      <c r="G6574" s="60">
        <v>45378</v>
      </c>
      <c r="H6574" s="58">
        <v>202413484926</v>
      </c>
      <c r="I6574" s="58">
        <v>6202108861</v>
      </c>
      <c r="J6574" s="60" t="s">
        <v>13566</v>
      </c>
      <c r="K6574" s="60" t="s">
        <v>13567</v>
      </c>
      <c r="L6574" s="212" t="s">
        <v>4578</v>
      </c>
      <c r="M6574" s="60">
        <v>45378</v>
      </c>
      <c r="N6574" s="58" t="s">
        <v>24</v>
      </c>
      <c r="O6574" s="59" t="s">
        <v>30</v>
      </c>
      <c r="P6574" s="62">
        <v>1910000</v>
      </c>
      <c r="Q6574" s="58" t="s">
        <v>26</v>
      </c>
      <c r="R6574" s="58" t="s">
        <v>26</v>
      </c>
      <c r="S6574" s="58" t="s">
        <v>27</v>
      </c>
      <c r="T6574" s="213" t="s">
        <v>28</v>
      </c>
      <c r="U6574" s="63" t="s">
        <v>29</v>
      </c>
      <c r="W6574" s="143"/>
      <c r="X6574" s="143"/>
      <c r="AO6574" s="143"/>
      <c r="AP6574" s="143"/>
      <c r="BD6574" s="234"/>
      <c r="BE6574" s="234"/>
    </row>
    <row r="6575" spans="1:57" ht="12.95" customHeight="1" x14ac:dyDescent="0.2">
      <c r="A6575" s="57">
        <f t="shared" si="114"/>
        <v>6574</v>
      </c>
      <c r="B6575" s="58">
        <v>7271032606030000</v>
      </c>
      <c r="C6575" s="59" t="s">
        <v>13568</v>
      </c>
      <c r="D6575" s="59" t="s">
        <v>239</v>
      </c>
      <c r="E6575" s="60">
        <v>37798</v>
      </c>
      <c r="F6575" s="60">
        <v>45378</v>
      </c>
      <c r="G6575" s="60">
        <v>45378</v>
      </c>
      <c r="H6575" s="58">
        <v>202413484925</v>
      </c>
      <c r="I6575" s="58">
        <v>6212304946</v>
      </c>
      <c r="J6575" s="60" t="s">
        <v>13569</v>
      </c>
      <c r="K6575" s="60" t="s">
        <v>13567</v>
      </c>
      <c r="L6575" s="212" t="s">
        <v>4578</v>
      </c>
      <c r="M6575" s="60">
        <v>45378</v>
      </c>
      <c r="N6575" s="58" t="s">
        <v>24</v>
      </c>
      <c r="O6575" s="59" t="s">
        <v>30</v>
      </c>
      <c r="P6575" s="62">
        <v>1910000</v>
      </c>
      <c r="Q6575" s="58" t="s">
        <v>26</v>
      </c>
      <c r="R6575" s="58" t="s">
        <v>26</v>
      </c>
      <c r="S6575" s="58" t="s">
        <v>27</v>
      </c>
      <c r="T6575" s="213" t="s">
        <v>28</v>
      </c>
      <c r="U6575" s="63" t="s">
        <v>29</v>
      </c>
      <c r="W6575" s="143"/>
      <c r="X6575" s="143"/>
      <c r="AO6575" s="143"/>
      <c r="AP6575" s="143"/>
      <c r="BD6575" s="234"/>
      <c r="BE6575" s="234"/>
    </row>
    <row r="6576" spans="1:57" ht="12.95" customHeight="1" x14ac:dyDescent="0.2">
      <c r="A6576" s="57">
        <f t="shared" si="114"/>
        <v>6575</v>
      </c>
      <c r="B6576" s="58">
        <v>3510086108960000</v>
      </c>
      <c r="C6576" s="59" t="s">
        <v>13570</v>
      </c>
      <c r="D6576" s="59" t="s">
        <v>435</v>
      </c>
      <c r="E6576" s="60">
        <v>35298</v>
      </c>
      <c r="F6576" s="60">
        <v>45372</v>
      </c>
      <c r="G6576" s="60">
        <v>45372</v>
      </c>
      <c r="H6576" s="58">
        <v>202413484924</v>
      </c>
      <c r="I6576" s="58">
        <v>6201408921</v>
      </c>
      <c r="J6576" s="60" t="s">
        <v>13571</v>
      </c>
      <c r="K6576" s="60" t="s">
        <v>13567</v>
      </c>
      <c r="L6576" s="212" t="s">
        <v>4578</v>
      </c>
      <c r="M6576" s="60">
        <v>45378</v>
      </c>
      <c r="N6576" s="58" t="s">
        <v>24</v>
      </c>
      <c r="O6576" s="59" t="s">
        <v>30</v>
      </c>
      <c r="P6576" s="62">
        <v>1910000</v>
      </c>
      <c r="Q6576" s="58" t="s">
        <v>26</v>
      </c>
      <c r="R6576" s="58" t="s">
        <v>26</v>
      </c>
      <c r="S6576" s="58" t="s">
        <v>27</v>
      </c>
      <c r="T6576" s="213" t="s">
        <v>28</v>
      </c>
      <c r="U6576" s="63" t="s">
        <v>29</v>
      </c>
      <c r="W6576" s="143"/>
      <c r="X6576" s="143"/>
      <c r="AO6576" s="143"/>
      <c r="AP6576" s="143"/>
      <c r="BD6576" s="234"/>
      <c r="BE6576" s="234"/>
    </row>
    <row r="6577" spans="1:57" ht="12.95" customHeight="1" x14ac:dyDescent="0.2">
      <c r="A6577" s="57">
        <f t="shared" si="114"/>
        <v>6576</v>
      </c>
      <c r="B6577" s="58">
        <v>3172033009931000</v>
      </c>
      <c r="C6577" s="59" t="s">
        <v>1209</v>
      </c>
      <c r="D6577" s="59" t="s">
        <v>51</v>
      </c>
      <c r="E6577" s="60">
        <v>34242</v>
      </c>
      <c r="F6577" s="60">
        <v>45372</v>
      </c>
      <c r="G6577" s="60">
        <v>45372</v>
      </c>
      <c r="H6577" s="58">
        <v>202413484923</v>
      </c>
      <c r="I6577" s="58">
        <v>6211419151</v>
      </c>
      <c r="J6577" s="60" t="s">
        <v>13572</v>
      </c>
      <c r="K6577" s="60" t="s">
        <v>13567</v>
      </c>
      <c r="L6577" s="212" t="s">
        <v>4578</v>
      </c>
      <c r="M6577" s="60">
        <v>45378</v>
      </c>
      <c r="N6577" s="58" t="s">
        <v>24</v>
      </c>
      <c r="O6577" s="59" t="s">
        <v>30</v>
      </c>
      <c r="P6577" s="62">
        <v>1910000</v>
      </c>
      <c r="Q6577" s="58" t="s">
        <v>26</v>
      </c>
      <c r="R6577" s="58" t="s">
        <v>26</v>
      </c>
      <c r="S6577" s="58" t="s">
        <v>27</v>
      </c>
      <c r="T6577" s="213" t="s">
        <v>28</v>
      </c>
      <c r="U6577" s="63" t="s">
        <v>29</v>
      </c>
      <c r="W6577" s="143"/>
      <c r="X6577" s="143"/>
      <c r="AO6577" s="143"/>
      <c r="AP6577" s="143"/>
      <c r="BD6577" s="234"/>
      <c r="BE6577" s="234"/>
    </row>
    <row r="6578" spans="1:57" ht="12.95" customHeight="1" x14ac:dyDescent="0.2">
      <c r="A6578" s="57">
        <f t="shared" si="114"/>
        <v>6577</v>
      </c>
      <c r="B6578" s="58">
        <v>7371122810860000</v>
      </c>
      <c r="C6578" s="59" t="s">
        <v>13573</v>
      </c>
      <c r="D6578" s="59" t="s">
        <v>1143</v>
      </c>
      <c r="E6578" s="60">
        <v>31713</v>
      </c>
      <c r="F6578" s="60">
        <v>45371</v>
      </c>
      <c r="G6578" s="60">
        <v>45372</v>
      </c>
      <c r="H6578" s="58">
        <v>202413484922</v>
      </c>
      <c r="I6578" s="58">
        <v>6200493028</v>
      </c>
      <c r="J6578" s="60" t="s">
        <v>13574</v>
      </c>
      <c r="K6578" s="60" t="s">
        <v>13567</v>
      </c>
      <c r="L6578" s="212" t="s">
        <v>4578</v>
      </c>
      <c r="M6578" s="60">
        <v>45378</v>
      </c>
      <c r="N6578" s="58" t="s">
        <v>24</v>
      </c>
      <c r="O6578" s="59" t="s">
        <v>30</v>
      </c>
      <c r="P6578" s="62">
        <v>1910000</v>
      </c>
      <c r="Q6578" s="58" t="s">
        <v>26</v>
      </c>
      <c r="R6578" s="58" t="s">
        <v>26</v>
      </c>
      <c r="S6578" s="58" t="s">
        <v>27</v>
      </c>
      <c r="T6578" s="213" t="s">
        <v>28</v>
      </c>
      <c r="U6578" s="63" t="s">
        <v>29</v>
      </c>
      <c r="W6578" s="143"/>
      <c r="X6578" s="143"/>
      <c r="AO6578" s="143"/>
      <c r="AP6578" s="143"/>
      <c r="BD6578" s="234"/>
      <c r="BE6578" s="234"/>
    </row>
    <row r="6579" spans="1:57" ht="12.95" customHeight="1" x14ac:dyDescent="0.2">
      <c r="A6579" s="57">
        <f t="shared" si="114"/>
        <v>6578</v>
      </c>
      <c r="B6579" s="58">
        <v>3172021301910000</v>
      </c>
      <c r="C6579" s="59" t="s">
        <v>731</v>
      </c>
      <c r="D6579" s="59" t="s">
        <v>56</v>
      </c>
      <c r="E6579" s="60">
        <v>33251</v>
      </c>
      <c r="F6579" s="60">
        <v>45371</v>
      </c>
      <c r="G6579" s="60">
        <v>45376</v>
      </c>
      <c r="H6579" s="58">
        <v>202413484921</v>
      </c>
      <c r="I6579" s="58">
        <v>6212264791</v>
      </c>
      <c r="J6579" s="60" t="s">
        <v>13575</v>
      </c>
      <c r="K6579" s="60" t="s">
        <v>13567</v>
      </c>
      <c r="L6579" s="212" t="s">
        <v>4578</v>
      </c>
      <c r="M6579" s="60">
        <v>45378</v>
      </c>
      <c r="N6579" s="58" t="s">
        <v>24</v>
      </c>
      <c r="O6579" s="59" t="s">
        <v>30</v>
      </c>
      <c r="P6579" s="62">
        <v>1910000</v>
      </c>
      <c r="Q6579" s="58" t="s">
        <v>26</v>
      </c>
      <c r="R6579" s="58" t="s">
        <v>26</v>
      </c>
      <c r="S6579" s="58" t="s">
        <v>27</v>
      </c>
      <c r="T6579" s="213" t="s">
        <v>28</v>
      </c>
      <c r="U6579" s="63" t="s">
        <v>29</v>
      </c>
      <c r="W6579" s="143"/>
      <c r="X6579" s="143"/>
      <c r="AO6579" s="143"/>
      <c r="AP6579" s="143"/>
      <c r="BD6579" s="234"/>
      <c r="BE6579" s="234"/>
    </row>
    <row r="6580" spans="1:57" ht="12.95" customHeight="1" x14ac:dyDescent="0.2">
      <c r="A6580" s="57">
        <f t="shared" si="114"/>
        <v>6579</v>
      </c>
      <c r="B6580" s="58">
        <v>3512100107950160</v>
      </c>
      <c r="C6580" s="59" t="s">
        <v>13576</v>
      </c>
      <c r="D6580" s="59" t="s">
        <v>231</v>
      </c>
      <c r="E6580" s="60">
        <v>34897</v>
      </c>
      <c r="F6580" s="60">
        <v>45377</v>
      </c>
      <c r="G6580" s="60">
        <v>45378</v>
      </c>
      <c r="H6580" s="58">
        <v>202413484522</v>
      </c>
      <c r="I6580" s="58">
        <v>6211508330</v>
      </c>
      <c r="J6580" s="60" t="s">
        <v>13577</v>
      </c>
      <c r="K6580" s="60" t="s">
        <v>13578</v>
      </c>
      <c r="L6580" s="212" t="s">
        <v>2803</v>
      </c>
      <c r="M6580" s="60">
        <v>45378</v>
      </c>
      <c r="N6580" s="58" t="s">
        <v>24</v>
      </c>
      <c r="O6580" s="59" t="s">
        <v>37</v>
      </c>
      <c r="P6580" s="62">
        <v>600000</v>
      </c>
      <c r="Q6580" s="58" t="s">
        <v>26</v>
      </c>
      <c r="R6580" s="58" t="s">
        <v>26</v>
      </c>
      <c r="S6580" s="58" t="s">
        <v>2851</v>
      </c>
      <c r="T6580" s="213" t="s">
        <v>28</v>
      </c>
      <c r="U6580" s="63" t="s">
        <v>29</v>
      </c>
      <c r="W6580" s="143"/>
      <c r="X6580" s="143"/>
      <c r="AO6580" s="143"/>
      <c r="AP6580" s="143"/>
      <c r="BD6580" s="234"/>
      <c r="BE6580" s="234"/>
    </row>
    <row r="6581" spans="1:57" ht="12.95" customHeight="1" x14ac:dyDescent="0.2">
      <c r="A6581" s="57">
        <f t="shared" si="114"/>
        <v>6580</v>
      </c>
      <c r="B6581" s="58">
        <v>3526022003830000</v>
      </c>
      <c r="C6581" s="59" t="s">
        <v>2009</v>
      </c>
      <c r="D6581" s="59" t="s">
        <v>51</v>
      </c>
      <c r="E6581" s="60">
        <v>30395</v>
      </c>
      <c r="F6581" s="60">
        <v>45373</v>
      </c>
      <c r="G6581" s="60">
        <v>45373</v>
      </c>
      <c r="H6581" s="58">
        <v>202413484521</v>
      </c>
      <c r="I6581" s="58">
        <v>6200120759</v>
      </c>
      <c r="J6581" s="60" t="s">
        <v>13579</v>
      </c>
      <c r="K6581" s="60" t="s">
        <v>13578</v>
      </c>
      <c r="L6581" s="212" t="s">
        <v>2803</v>
      </c>
      <c r="M6581" s="60">
        <v>45378</v>
      </c>
      <c r="N6581" s="58" t="s">
        <v>24</v>
      </c>
      <c r="O6581" s="59" t="s">
        <v>37</v>
      </c>
      <c r="P6581" s="62">
        <v>600000</v>
      </c>
      <c r="Q6581" s="58" t="s">
        <v>26</v>
      </c>
      <c r="R6581" s="58" t="s">
        <v>26</v>
      </c>
      <c r="S6581" s="58" t="s">
        <v>2815</v>
      </c>
      <c r="T6581" s="213" t="s">
        <v>28</v>
      </c>
      <c r="U6581" s="63" t="s">
        <v>29</v>
      </c>
      <c r="W6581" s="143"/>
      <c r="X6581" s="143"/>
      <c r="AO6581" s="143"/>
      <c r="AP6581" s="143"/>
      <c r="BD6581" s="234"/>
      <c r="BE6581" s="234"/>
    </row>
    <row r="6582" spans="1:57" ht="12.95" customHeight="1" x14ac:dyDescent="0.2">
      <c r="A6582" s="57">
        <f t="shared" si="114"/>
        <v>6581</v>
      </c>
      <c r="B6582" s="58">
        <v>3172041408980000</v>
      </c>
      <c r="C6582" s="59" t="s">
        <v>487</v>
      </c>
      <c r="D6582" s="59" t="s">
        <v>488</v>
      </c>
      <c r="E6582" s="60">
        <v>36021</v>
      </c>
      <c r="F6582" s="60">
        <v>45377</v>
      </c>
      <c r="G6582" s="60">
        <v>45377</v>
      </c>
      <c r="H6582" s="58">
        <v>2024134843213</v>
      </c>
      <c r="I6582" s="58">
        <v>6211449113</v>
      </c>
      <c r="J6582" s="60" t="s">
        <v>13580</v>
      </c>
      <c r="K6582" s="60" t="s">
        <v>13581</v>
      </c>
      <c r="L6582" s="212" t="s">
        <v>52</v>
      </c>
      <c r="M6582" s="60">
        <v>45378</v>
      </c>
      <c r="N6582" s="58" t="s">
        <v>24</v>
      </c>
      <c r="O6582" s="59" t="s">
        <v>37</v>
      </c>
      <c r="P6582" s="62">
        <v>600000</v>
      </c>
      <c r="Q6582" s="58" t="s">
        <v>26</v>
      </c>
      <c r="R6582" s="58" t="s">
        <v>26</v>
      </c>
      <c r="S6582" s="58" t="s">
        <v>27</v>
      </c>
      <c r="T6582" s="213" t="s">
        <v>28</v>
      </c>
      <c r="U6582" s="63" t="s">
        <v>29</v>
      </c>
      <c r="W6582" s="143"/>
      <c r="X6582" s="143"/>
      <c r="AO6582" s="143"/>
      <c r="AP6582" s="143"/>
      <c r="BD6582" s="234"/>
      <c r="BE6582" s="234"/>
    </row>
    <row r="6583" spans="1:57" ht="12.95" customHeight="1" x14ac:dyDescent="0.2">
      <c r="A6583" s="57">
        <f t="shared" si="114"/>
        <v>6582</v>
      </c>
      <c r="B6583" s="58">
        <v>1212090605940000</v>
      </c>
      <c r="C6583" s="59" t="s">
        <v>13582</v>
      </c>
      <c r="D6583" s="59" t="s">
        <v>13583</v>
      </c>
      <c r="E6583" s="60">
        <v>34460</v>
      </c>
      <c r="F6583" s="60">
        <v>45377</v>
      </c>
      <c r="G6583" s="60">
        <v>45377</v>
      </c>
      <c r="H6583" s="58">
        <v>2024134843212</v>
      </c>
      <c r="I6583" s="58">
        <v>6211510194</v>
      </c>
      <c r="J6583" s="60" t="s">
        <v>13584</v>
      </c>
      <c r="K6583" s="60" t="s">
        <v>13581</v>
      </c>
      <c r="L6583" s="212" t="s">
        <v>52</v>
      </c>
      <c r="M6583" s="60">
        <v>45378</v>
      </c>
      <c r="N6583" s="58" t="s">
        <v>24</v>
      </c>
      <c r="O6583" s="59" t="s">
        <v>37</v>
      </c>
      <c r="P6583" s="62">
        <v>600000</v>
      </c>
      <c r="Q6583" s="58" t="s">
        <v>26</v>
      </c>
      <c r="R6583" s="58" t="s">
        <v>26</v>
      </c>
      <c r="S6583" s="58" t="s">
        <v>27</v>
      </c>
      <c r="T6583" s="213" t="s">
        <v>28</v>
      </c>
      <c r="U6583" s="63" t="s">
        <v>29</v>
      </c>
      <c r="W6583" s="143"/>
      <c r="X6583" s="143"/>
      <c r="AO6583" s="143"/>
      <c r="AP6583" s="143"/>
      <c r="BD6583" s="234"/>
      <c r="BE6583" s="234"/>
    </row>
    <row r="6584" spans="1:57" ht="12.95" customHeight="1" x14ac:dyDescent="0.2">
      <c r="A6584" s="57">
        <f t="shared" si="114"/>
        <v>6583</v>
      </c>
      <c r="B6584" s="58">
        <v>3216061601820000</v>
      </c>
      <c r="C6584" s="59" t="s">
        <v>13585</v>
      </c>
      <c r="D6584" s="59" t="s">
        <v>56</v>
      </c>
      <c r="E6584" s="60">
        <v>29967</v>
      </c>
      <c r="F6584" s="60">
        <v>45377</v>
      </c>
      <c r="G6584" s="60">
        <v>45377</v>
      </c>
      <c r="H6584" s="58">
        <v>2024134843211</v>
      </c>
      <c r="I6584" s="58">
        <v>6201037728</v>
      </c>
      <c r="J6584" s="60" t="s">
        <v>13586</v>
      </c>
      <c r="K6584" s="60" t="s">
        <v>13581</v>
      </c>
      <c r="L6584" s="212" t="s">
        <v>52</v>
      </c>
      <c r="M6584" s="60">
        <v>45378</v>
      </c>
      <c r="N6584" s="58" t="s">
        <v>24</v>
      </c>
      <c r="O6584" s="59" t="s">
        <v>37</v>
      </c>
      <c r="P6584" s="62">
        <v>600000</v>
      </c>
      <c r="Q6584" s="58" t="s">
        <v>26</v>
      </c>
      <c r="R6584" s="58" t="s">
        <v>26</v>
      </c>
      <c r="S6584" s="58" t="s">
        <v>27</v>
      </c>
      <c r="T6584" s="213" t="s">
        <v>28</v>
      </c>
      <c r="U6584" s="63" t="s">
        <v>29</v>
      </c>
      <c r="W6584" s="143"/>
      <c r="X6584" s="143"/>
      <c r="AO6584" s="143"/>
      <c r="AP6584" s="143"/>
      <c r="BD6584" s="234"/>
      <c r="BE6584" s="234"/>
    </row>
    <row r="6585" spans="1:57" ht="12.95" customHeight="1" x14ac:dyDescent="0.2">
      <c r="A6585" s="57">
        <f t="shared" si="114"/>
        <v>6584</v>
      </c>
      <c r="B6585" s="58">
        <v>3172032606850020</v>
      </c>
      <c r="C6585" s="59" t="s">
        <v>1666</v>
      </c>
      <c r="D6585" s="59" t="s">
        <v>450</v>
      </c>
      <c r="E6585" s="60">
        <v>31224</v>
      </c>
      <c r="F6585" s="60">
        <v>45377</v>
      </c>
      <c r="G6585" s="60">
        <v>45377</v>
      </c>
      <c r="H6585" s="58">
        <v>2024134843210</v>
      </c>
      <c r="I6585" s="58">
        <v>6200476195</v>
      </c>
      <c r="J6585" s="60" t="s">
        <v>13587</v>
      </c>
      <c r="K6585" s="60" t="s">
        <v>13581</v>
      </c>
      <c r="L6585" s="212" t="s">
        <v>52</v>
      </c>
      <c r="M6585" s="60">
        <v>45378</v>
      </c>
      <c r="N6585" s="58" t="s">
        <v>24</v>
      </c>
      <c r="O6585" s="59" t="s">
        <v>37</v>
      </c>
      <c r="P6585" s="62">
        <v>600000</v>
      </c>
      <c r="Q6585" s="58" t="s">
        <v>26</v>
      </c>
      <c r="R6585" s="58" t="s">
        <v>26</v>
      </c>
      <c r="S6585" s="58" t="s">
        <v>27</v>
      </c>
      <c r="T6585" s="213" t="s">
        <v>28</v>
      </c>
      <c r="U6585" s="63" t="s">
        <v>29</v>
      </c>
      <c r="W6585" s="143"/>
      <c r="X6585" s="143"/>
      <c r="AO6585" s="143"/>
      <c r="AP6585" s="143"/>
      <c r="BD6585" s="234"/>
      <c r="BE6585" s="234"/>
    </row>
    <row r="6586" spans="1:57" ht="12.95" customHeight="1" x14ac:dyDescent="0.2">
      <c r="A6586" s="57">
        <f t="shared" si="114"/>
        <v>6585</v>
      </c>
      <c r="B6586" s="58">
        <v>2171122405769000</v>
      </c>
      <c r="C6586" s="59" t="s">
        <v>13588</v>
      </c>
      <c r="D6586" s="59" t="s">
        <v>13589</v>
      </c>
      <c r="E6586" s="60">
        <v>27904</v>
      </c>
      <c r="F6586" s="60">
        <v>45377</v>
      </c>
      <c r="G6586" s="60">
        <v>45377</v>
      </c>
      <c r="H6586" s="58">
        <v>202413484329</v>
      </c>
      <c r="I6586" s="58">
        <v>6200147185</v>
      </c>
      <c r="J6586" s="60" t="s">
        <v>13590</v>
      </c>
      <c r="K6586" s="60" t="s">
        <v>13581</v>
      </c>
      <c r="L6586" s="212" t="s">
        <v>52</v>
      </c>
      <c r="M6586" s="60">
        <v>45378</v>
      </c>
      <c r="N6586" s="58" t="s">
        <v>24</v>
      </c>
      <c r="O6586" s="59" t="s">
        <v>37</v>
      </c>
      <c r="P6586" s="62">
        <v>600000</v>
      </c>
      <c r="Q6586" s="58" t="s">
        <v>26</v>
      </c>
      <c r="R6586" s="58" t="s">
        <v>26</v>
      </c>
      <c r="S6586" s="58" t="s">
        <v>27</v>
      </c>
      <c r="T6586" s="213" t="s">
        <v>28</v>
      </c>
      <c r="U6586" s="63" t="s">
        <v>29</v>
      </c>
      <c r="W6586" s="143"/>
      <c r="X6586" s="143"/>
      <c r="AO6586" s="143"/>
      <c r="AP6586" s="143"/>
      <c r="BD6586" s="234"/>
      <c r="BE6586" s="234"/>
    </row>
    <row r="6587" spans="1:57" ht="12.95" customHeight="1" x14ac:dyDescent="0.2">
      <c r="A6587" s="57">
        <f t="shared" si="114"/>
        <v>6586</v>
      </c>
      <c r="B6587" s="58">
        <v>3329161804770000</v>
      </c>
      <c r="C6587" s="59" t="s">
        <v>629</v>
      </c>
      <c r="D6587" s="59" t="s">
        <v>217</v>
      </c>
      <c r="E6587" s="60">
        <v>28233</v>
      </c>
      <c r="F6587" s="60">
        <v>45377</v>
      </c>
      <c r="G6587" s="60">
        <v>45377</v>
      </c>
      <c r="H6587" s="58">
        <v>202413484328</v>
      </c>
      <c r="I6587" s="58">
        <v>6200517054</v>
      </c>
      <c r="J6587" s="60" t="s">
        <v>13591</v>
      </c>
      <c r="K6587" s="60" t="s">
        <v>13581</v>
      </c>
      <c r="L6587" s="212" t="s">
        <v>52</v>
      </c>
      <c r="M6587" s="60">
        <v>45378</v>
      </c>
      <c r="N6587" s="58" t="s">
        <v>24</v>
      </c>
      <c r="O6587" s="59" t="s">
        <v>37</v>
      </c>
      <c r="P6587" s="62">
        <v>600000</v>
      </c>
      <c r="Q6587" s="58" t="s">
        <v>26</v>
      </c>
      <c r="R6587" s="58" t="s">
        <v>26</v>
      </c>
      <c r="S6587" s="58" t="s">
        <v>27</v>
      </c>
      <c r="T6587" s="213" t="s">
        <v>28</v>
      </c>
      <c r="U6587" s="63" t="s">
        <v>29</v>
      </c>
      <c r="W6587" s="143"/>
      <c r="X6587" s="143"/>
      <c r="AO6587" s="143"/>
      <c r="AP6587" s="143"/>
      <c r="BD6587" s="234"/>
      <c r="BE6587" s="234"/>
    </row>
    <row r="6588" spans="1:57" ht="12.95" customHeight="1" x14ac:dyDescent="0.2">
      <c r="A6588" s="57">
        <f t="shared" si="114"/>
        <v>6587</v>
      </c>
      <c r="B6588" s="58">
        <v>3328120704770000</v>
      </c>
      <c r="C6588" s="59" t="s">
        <v>13592</v>
      </c>
      <c r="D6588" s="59" t="s">
        <v>509</v>
      </c>
      <c r="E6588" s="60">
        <v>28222</v>
      </c>
      <c r="F6588" s="60">
        <v>45377</v>
      </c>
      <c r="G6588" s="60">
        <v>45377</v>
      </c>
      <c r="H6588" s="58">
        <v>202413484327</v>
      </c>
      <c r="I6588" s="58">
        <v>6201029038</v>
      </c>
      <c r="J6588" s="60" t="s">
        <v>13593</v>
      </c>
      <c r="K6588" s="60" t="s">
        <v>13581</v>
      </c>
      <c r="L6588" s="212" t="s">
        <v>52</v>
      </c>
      <c r="M6588" s="60">
        <v>45378</v>
      </c>
      <c r="N6588" s="58" t="s">
        <v>24</v>
      </c>
      <c r="O6588" s="59" t="s">
        <v>37</v>
      </c>
      <c r="P6588" s="62">
        <v>600000</v>
      </c>
      <c r="Q6588" s="58" t="s">
        <v>26</v>
      </c>
      <c r="R6588" s="58" t="s">
        <v>26</v>
      </c>
      <c r="S6588" s="58" t="s">
        <v>27</v>
      </c>
      <c r="T6588" s="213" t="s">
        <v>28</v>
      </c>
      <c r="U6588" s="63" t="s">
        <v>29</v>
      </c>
      <c r="W6588" s="143"/>
      <c r="X6588" s="143"/>
      <c r="AO6588" s="143"/>
      <c r="AP6588" s="143"/>
      <c r="BD6588" s="234"/>
      <c r="BE6588" s="234"/>
    </row>
    <row r="6589" spans="1:57" ht="12.95" customHeight="1" x14ac:dyDescent="0.2">
      <c r="A6589" s="57">
        <f t="shared" si="114"/>
        <v>6588</v>
      </c>
      <c r="B6589" s="58">
        <v>3328171404810000</v>
      </c>
      <c r="C6589" s="59" t="s">
        <v>13594</v>
      </c>
      <c r="D6589" s="59" t="s">
        <v>509</v>
      </c>
      <c r="E6589" s="60">
        <v>29690</v>
      </c>
      <c r="F6589" s="60">
        <v>45377</v>
      </c>
      <c r="G6589" s="60">
        <v>45377</v>
      </c>
      <c r="H6589" s="58">
        <v>202413484326</v>
      </c>
      <c r="I6589" s="58">
        <v>6201197141</v>
      </c>
      <c r="J6589" s="60" t="s">
        <v>13595</v>
      </c>
      <c r="K6589" s="60" t="s">
        <v>13581</v>
      </c>
      <c r="L6589" s="212" t="s">
        <v>52</v>
      </c>
      <c r="M6589" s="60">
        <v>45378</v>
      </c>
      <c r="N6589" s="58" t="s">
        <v>24</v>
      </c>
      <c r="O6589" s="59" t="s">
        <v>37</v>
      </c>
      <c r="P6589" s="62">
        <v>600000</v>
      </c>
      <c r="Q6589" s="58" t="s">
        <v>26</v>
      </c>
      <c r="R6589" s="58" t="s">
        <v>26</v>
      </c>
      <c r="S6589" s="58" t="s">
        <v>27</v>
      </c>
      <c r="T6589" s="213" t="s">
        <v>28</v>
      </c>
      <c r="U6589" s="63" t="s">
        <v>29</v>
      </c>
      <c r="W6589" s="143"/>
      <c r="X6589" s="143"/>
      <c r="AO6589" s="143"/>
      <c r="AP6589" s="143"/>
      <c r="BD6589" s="234"/>
      <c r="BE6589" s="234"/>
    </row>
    <row r="6590" spans="1:57" ht="12.95" customHeight="1" x14ac:dyDescent="0.2">
      <c r="A6590" s="57">
        <f t="shared" si="114"/>
        <v>6589</v>
      </c>
      <c r="B6590" s="58">
        <v>3172030904780000</v>
      </c>
      <c r="C6590" s="59" t="s">
        <v>13596</v>
      </c>
      <c r="D6590" s="59" t="s">
        <v>212</v>
      </c>
      <c r="E6590" s="60">
        <v>28589</v>
      </c>
      <c r="F6590" s="60">
        <v>45377</v>
      </c>
      <c r="G6590" s="60">
        <v>45377</v>
      </c>
      <c r="H6590" s="58">
        <v>202413484325</v>
      </c>
      <c r="I6590" s="58">
        <v>6201040436</v>
      </c>
      <c r="J6590" s="60" t="s">
        <v>13597</v>
      </c>
      <c r="K6590" s="60" t="s">
        <v>13581</v>
      </c>
      <c r="L6590" s="212" t="s">
        <v>52</v>
      </c>
      <c r="M6590" s="60">
        <v>45378</v>
      </c>
      <c r="N6590" s="58" t="s">
        <v>24</v>
      </c>
      <c r="O6590" s="59" t="s">
        <v>37</v>
      </c>
      <c r="P6590" s="62">
        <v>600000</v>
      </c>
      <c r="Q6590" s="58" t="s">
        <v>26</v>
      </c>
      <c r="R6590" s="58" t="s">
        <v>26</v>
      </c>
      <c r="S6590" s="58" t="s">
        <v>27</v>
      </c>
      <c r="T6590" s="213" t="s">
        <v>28</v>
      </c>
      <c r="U6590" s="63" t="s">
        <v>29</v>
      </c>
      <c r="W6590" s="143"/>
      <c r="X6590" s="143"/>
      <c r="AO6590" s="143"/>
      <c r="AP6590" s="143"/>
      <c r="BD6590" s="234"/>
      <c r="BE6590" s="234"/>
    </row>
    <row r="6591" spans="1:57" ht="12.95" customHeight="1" x14ac:dyDescent="0.2">
      <c r="A6591" s="57">
        <f t="shared" si="114"/>
        <v>6590</v>
      </c>
      <c r="B6591" s="58">
        <v>3204321805930000</v>
      </c>
      <c r="C6591" s="59" t="s">
        <v>13598</v>
      </c>
      <c r="D6591" s="59" t="s">
        <v>381</v>
      </c>
      <c r="E6591" s="60">
        <v>34107</v>
      </c>
      <c r="F6591" s="60">
        <v>45377</v>
      </c>
      <c r="G6591" s="60">
        <v>45377</v>
      </c>
      <c r="H6591" s="58">
        <v>202413484324</v>
      </c>
      <c r="I6591" s="58">
        <v>6202113852</v>
      </c>
      <c r="J6591" s="60" t="s">
        <v>13599</v>
      </c>
      <c r="K6591" s="60" t="s">
        <v>13581</v>
      </c>
      <c r="L6591" s="212" t="s">
        <v>52</v>
      </c>
      <c r="M6591" s="60">
        <v>45378</v>
      </c>
      <c r="N6591" s="58" t="s">
        <v>24</v>
      </c>
      <c r="O6591" s="59" t="s">
        <v>37</v>
      </c>
      <c r="P6591" s="62">
        <v>600000</v>
      </c>
      <c r="Q6591" s="58" t="s">
        <v>26</v>
      </c>
      <c r="R6591" s="58" t="s">
        <v>26</v>
      </c>
      <c r="S6591" s="58" t="s">
        <v>27</v>
      </c>
      <c r="T6591" s="213" t="s">
        <v>28</v>
      </c>
      <c r="U6591" s="63" t="s">
        <v>29</v>
      </c>
      <c r="W6591" s="143"/>
      <c r="X6591" s="143"/>
      <c r="AO6591" s="143"/>
      <c r="AP6591" s="143"/>
      <c r="BD6591" s="234"/>
      <c r="BE6591" s="234"/>
    </row>
    <row r="6592" spans="1:57" ht="12.95" customHeight="1" x14ac:dyDescent="0.2">
      <c r="A6592" s="57">
        <f t="shared" si="114"/>
        <v>6591</v>
      </c>
      <c r="B6592" s="58">
        <v>1402010603830000</v>
      </c>
      <c r="C6592" s="59" t="s">
        <v>13600</v>
      </c>
      <c r="D6592" s="59" t="s">
        <v>13601</v>
      </c>
      <c r="E6592" s="60">
        <v>30381</v>
      </c>
      <c r="F6592" s="60">
        <v>45377</v>
      </c>
      <c r="G6592" s="60">
        <v>45377</v>
      </c>
      <c r="H6592" s="58">
        <v>202413484323</v>
      </c>
      <c r="I6592" s="58">
        <v>6200275134</v>
      </c>
      <c r="J6592" s="60" t="s">
        <v>13602</v>
      </c>
      <c r="K6592" s="60" t="s">
        <v>13581</v>
      </c>
      <c r="L6592" s="212" t="s">
        <v>52</v>
      </c>
      <c r="M6592" s="60">
        <v>45378</v>
      </c>
      <c r="N6592" s="58" t="s">
        <v>24</v>
      </c>
      <c r="O6592" s="59" t="s">
        <v>37</v>
      </c>
      <c r="P6592" s="62">
        <v>600000</v>
      </c>
      <c r="Q6592" s="58" t="s">
        <v>26</v>
      </c>
      <c r="R6592" s="58" t="s">
        <v>26</v>
      </c>
      <c r="S6592" s="58" t="s">
        <v>27</v>
      </c>
      <c r="T6592" s="213" t="s">
        <v>28</v>
      </c>
      <c r="U6592" s="63" t="s">
        <v>29</v>
      </c>
      <c r="W6592" s="143"/>
      <c r="X6592" s="143"/>
      <c r="AO6592" s="143"/>
      <c r="AP6592" s="143"/>
      <c r="BD6592" s="234"/>
      <c r="BE6592" s="234"/>
    </row>
    <row r="6593" spans="1:57" ht="12.95" customHeight="1" x14ac:dyDescent="0.2">
      <c r="A6593" s="57">
        <f t="shared" si="114"/>
        <v>6592</v>
      </c>
      <c r="B6593" s="58">
        <v>3329042011920000</v>
      </c>
      <c r="C6593" s="59" t="s">
        <v>13424</v>
      </c>
      <c r="D6593" s="59" t="s">
        <v>56</v>
      </c>
      <c r="E6593" s="60">
        <v>33928</v>
      </c>
      <c r="F6593" s="60">
        <v>45376</v>
      </c>
      <c r="G6593" s="60">
        <v>45376</v>
      </c>
      <c r="H6593" s="58">
        <v>202413484322</v>
      </c>
      <c r="I6593" s="58">
        <v>6201408676</v>
      </c>
      <c r="J6593" s="60" t="s">
        <v>13603</v>
      </c>
      <c r="K6593" s="60" t="s">
        <v>13581</v>
      </c>
      <c r="L6593" s="212" t="s">
        <v>52</v>
      </c>
      <c r="M6593" s="60">
        <v>45378</v>
      </c>
      <c r="N6593" s="58" t="s">
        <v>24</v>
      </c>
      <c r="O6593" s="59" t="s">
        <v>37</v>
      </c>
      <c r="P6593" s="62">
        <v>600000</v>
      </c>
      <c r="Q6593" s="58" t="s">
        <v>26</v>
      </c>
      <c r="R6593" s="58" t="s">
        <v>26</v>
      </c>
      <c r="S6593" s="58" t="s">
        <v>27</v>
      </c>
      <c r="T6593" s="213" t="s">
        <v>28</v>
      </c>
      <c r="U6593" s="63" t="s">
        <v>29</v>
      </c>
      <c r="W6593" s="143"/>
      <c r="X6593" s="143"/>
      <c r="AO6593" s="143"/>
      <c r="AP6593" s="143"/>
      <c r="BD6593" s="234"/>
      <c r="BE6593" s="234"/>
    </row>
    <row r="6594" spans="1:57" ht="12.95" customHeight="1" x14ac:dyDescent="0.2">
      <c r="A6594" s="57">
        <f t="shared" si="114"/>
        <v>6593</v>
      </c>
      <c r="B6594" s="58">
        <v>1505062207700000</v>
      </c>
      <c r="C6594" s="59" t="s">
        <v>13604</v>
      </c>
      <c r="D6594" s="59" t="s">
        <v>56</v>
      </c>
      <c r="E6594" s="60">
        <v>25771</v>
      </c>
      <c r="F6594" s="60">
        <v>45373</v>
      </c>
      <c r="G6594" s="60">
        <v>45376</v>
      </c>
      <c r="H6594" s="58">
        <v>202413484321</v>
      </c>
      <c r="I6594" s="58">
        <v>6200086451</v>
      </c>
      <c r="J6594" s="60" t="s">
        <v>13605</v>
      </c>
      <c r="K6594" s="60" t="s">
        <v>13581</v>
      </c>
      <c r="L6594" s="212" t="s">
        <v>52</v>
      </c>
      <c r="M6594" s="60">
        <v>45378</v>
      </c>
      <c r="N6594" s="58" t="s">
        <v>24</v>
      </c>
      <c r="O6594" s="59" t="s">
        <v>37</v>
      </c>
      <c r="P6594" s="62">
        <v>600000</v>
      </c>
      <c r="Q6594" s="58" t="s">
        <v>26</v>
      </c>
      <c r="R6594" s="58" t="s">
        <v>26</v>
      </c>
      <c r="S6594" s="58" t="s">
        <v>27</v>
      </c>
      <c r="T6594" s="213" t="s">
        <v>28</v>
      </c>
      <c r="U6594" s="63" t="s">
        <v>29</v>
      </c>
      <c r="W6594" s="143"/>
      <c r="X6594" s="143"/>
      <c r="AO6594" s="143"/>
      <c r="AP6594" s="143"/>
      <c r="BD6594" s="234"/>
      <c r="BE6594" s="234"/>
    </row>
    <row r="6595" spans="1:57" ht="12.95" customHeight="1" x14ac:dyDescent="0.2">
      <c r="A6595" s="57">
        <f t="shared" si="114"/>
        <v>6594</v>
      </c>
      <c r="B6595" s="58">
        <v>1471091002660020</v>
      </c>
      <c r="C6595" s="59" t="s">
        <v>13444</v>
      </c>
      <c r="D6595" s="59" t="s">
        <v>361</v>
      </c>
      <c r="E6595" s="60">
        <v>24148</v>
      </c>
      <c r="F6595" s="60">
        <v>45376</v>
      </c>
      <c r="G6595" s="60">
        <v>45376</v>
      </c>
      <c r="H6595" s="58">
        <v>202413484222</v>
      </c>
      <c r="I6595" s="58">
        <v>6200130699</v>
      </c>
      <c r="J6595" s="60" t="s">
        <v>13606</v>
      </c>
      <c r="K6595" s="60" t="s">
        <v>13607</v>
      </c>
      <c r="L6595" s="212" t="s">
        <v>516</v>
      </c>
      <c r="M6595" s="60">
        <v>45378</v>
      </c>
      <c r="N6595" s="58" t="s">
        <v>24</v>
      </c>
      <c r="O6595" s="58" t="s">
        <v>25</v>
      </c>
      <c r="P6595" s="62">
        <v>400000</v>
      </c>
      <c r="Q6595" s="58" t="s">
        <v>26</v>
      </c>
      <c r="R6595" s="58" t="s">
        <v>26</v>
      </c>
      <c r="S6595" s="58" t="s">
        <v>27</v>
      </c>
      <c r="T6595" s="213" t="s">
        <v>28</v>
      </c>
      <c r="U6595" s="63" t="s">
        <v>29</v>
      </c>
      <c r="W6595" s="143"/>
      <c r="X6595" s="143"/>
      <c r="AO6595" s="143"/>
      <c r="AP6595" s="143"/>
      <c r="BD6595" s="234"/>
      <c r="BE6595" s="234"/>
    </row>
    <row r="6596" spans="1:57" ht="12.95" customHeight="1" x14ac:dyDescent="0.2">
      <c r="A6596" s="57">
        <f t="shared" ref="A6596:A6659" si="115">A6595+1</f>
        <v>6595</v>
      </c>
      <c r="B6596" s="58">
        <v>7301062408970000</v>
      </c>
      <c r="C6596" s="59" t="s">
        <v>170</v>
      </c>
      <c r="D6596" s="59" t="s">
        <v>13608</v>
      </c>
      <c r="E6596" s="60">
        <v>35666</v>
      </c>
      <c r="F6596" s="60">
        <v>45372</v>
      </c>
      <c r="G6596" s="60">
        <v>45372</v>
      </c>
      <c r="H6596" s="58">
        <v>202413484221</v>
      </c>
      <c r="I6596" s="58">
        <v>6211438703</v>
      </c>
      <c r="J6596" s="60" t="s">
        <v>13609</v>
      </c>
      <c r="K6596" s="60" t="s">
        <v>13607</v>
      </c>
      <c r="L6596" s="212" t="s">
        <v>516</v>
      </c>
      <c r="M6596" s="60">
        <v>45378</v>
      </c>
      <c r="N6596" s="58" t="s">
        <v>24</v>
      </c>
      <c r="O6596" s="58" t="s">
        <v>25</v>
      </c>
      <c r="P6596" s="62">
        <v>400000</v>
      </c>
      <c r="Q6596" s="58" t="s">
        <v>26</v>
      </c>
      <c r="R6596" s="58" t="s">
        <v>26</v>
      </c>
      <c r="S6596" s="58" t="s">
        <v>27</v>
      </c>
      <c r="T6596" s="213" t="s">
        <v>28</v>
      </c>
      <c r="U6596" s="63" t="s">
        <v>29</v>
      </c>
      <c r="W6596" s="143"/>
      <c r="X6596" s="143"/>
      <c r="AO6596" s="143"/>
      <c r="AP6596" s="143"/>
      <c r="BD6596" s="234"/>
      <c r="BE6596" s="234"/>
    </row>
    <row r="6597" spans="1:57" ht="12.95" customHeight="1" x14ac:dyDescent="0.2">
      <c r="A6597" s="57">
        <f t="shared" si="115"/>
        <v>6596</v>
      </c>
      <c r="B6597" s="58">
        <v>3305193108810000</v>
      </c>
      <c r="C6597" s="59" t="s">
        <v>857</v>
      </c>
      <c r="D6597" s="59" t="s">
        <v>251</v>
      </c>
      <c r="E6597" s="60">
        <v>29829</v>
      </c>
      <c r="F6597" s="60">
        <v>45377</v>
      </c>
      <c r="G6597" s="60">
        <v>45377</v>
      </c>
      <c r="H6597" s="58">
        <v>202413484025</v>
      </c>
      <c r="I6597" s="58">
        <v>6201570320</v>
      </c>
      <c r="J6597" s="60" t="s">
        <v>13610</v>
      </c>
      <c r="K6597" s="60" t="s">
        <v>13611</v>
      </c>
      <c r="L6597" s="212" t="s">
        <v>521</v>
      </c>
      <c r="M6597" s="60">
        <v>45378</v>
      </c>
      <c r="N6597" s="58" t="s">
        <v>24</v>
      </c>
      <c r="O6597" s="58" t="s">
        <v>25</v>
      </c>
      <c r="P6597" s="62">
        <v>400000</v>
      </c>
      <c r="Q6597" s="58" t="s">
        <v>26</v>
      </c>
      <c r="R6597" s="58" t="s">
        <v>26</v>
      </c>
      <c r="S6597" s="58" t="s">
        <v>27</v>
      </c>
      <c r="T6597" s="213" t="s">
        <v>28</v>
      </c>
      <c r="U6597" s="63" t="s">
        <v>29</v>
      </c>
      <c r="W6597" s="143"/>
      <c r="X6597" s="143"/>
      <c r="AO6597" s="143"/>
      <c r="AP6597" s="143"/>
      <c r="BD6597" s="234"/>
      <c r="BE6597" s="234"/>
    </row>
    <row r="6598" spans="1:57" ht="12.95" customHeight="1" x14ac:dyDescent="0.2">
      <c r="A6598" s="57">
        <f t="shared" si="115"/>
        <v>6597</v>
      </c>
      <c r="B6598" s="58">
        <v>3201072809900000</v>
      </c>
      <c r="C6598" s="59" t="s">
        <v>13499</v>
      </c>
      <c r="D6598" s="59" t="s">
        <v>56</v>
      </c>
      <c r="E6598" s="60">
        <v>33144</v>
      </c>
      <c r="F6598" s="60">
        <v>45376</v>
      </c>
      <c r="G6598" s="60">
        <v>45376</v>
      </c>
      <c r="H6598" s="58">
        <v>202413490321</v>
      </c>
      <c r="I6598" s="58">
        <v>6201300054</v>
      </c>
      <c r="J6598" s="60" t="s">
        <v>13612</v>
      </c>
      <c r="K6598" s="60" t="s">
        <v>13611</v>
      </c>
      <c r="L6598" s="212" t="s">
        <v>521</v>
      </c>
      <c r="M6598" s="60">
        <v>45378</v>
      </c>
      <c r="N6598" s="58" t="s">
        <v>24</v>
      </c>
      <c r="O6598" s="58" t="s">
        <v>25</v>
      </c>
      <c r="P6598" s="62">
        <v>400000</v>
      </c>
      <c r="Q6598" s="58" t="s">
        <v>26</v>
      </c>
      <c r="R6598" s="58" t="s">
        <v>26</v>
      </c>
      <c r="S6598" s="58" t="s">
        <v>27</v>
      </c>
      <c r="T6598" s="213" t="s">
        <v>28</v>
      </c>
      <c r="U6598" s="63" t="s">
        <v>29</v>
      </c>
      <c r="W6598" s="143"/>
      <c r="X6598" s="143"/>
      <c r="AO6598" s="143"/>
      <c r="AP6598" s="143"/>
      <c r="BD6598" s="234"/>
      <c r="BE6598" s="234"/>
    </row>
    <row r="6599" spans="1:57" ht="12.95" customHeight="1" x14ac:dyDescent="0.2">
      <c r="A6599" s="57">
        <f t="shared" si="115"/>
        <v>6598</v>
      </c>
      <c r="B6599" s="58">
        <v>3329092006890000</v>
      </c>
      <c r="C6599" s="59" t="s">
        <v>9302</v>
      </c>
      <c r="D6599" s="59" t="s">
        <v>217</v>
      </c>
      <c r="E6599" s="60">
        <v>32679</v>
      </c>
      <c r="F6599" s="60">
        <v>45376</v>
      </c>
      <c r="G6599" s="60">
        <v>45376</v>
      </c>
      <c r="H6599" s="58">
        <v>202413484024</v>
      </c>
      <c r="I6599" s="58">
        <v>6200218671</v>
      </c>
      <c r="J6599" s="60" t="s">
        <v>13613</v>
      </c>
      <c r="K6599" s="60" t="s">
        <v>13611</v>
      </c>
      <c r="L6599" s="212" t="s">
        <v>521</v>
      </c>
      <c r="M6599" s="60">
        <v>45378</v>
      </c>
      <c r="N6599" s="58" t="s">
        <v>24</v>
      </c>
      <c r="O6599" s="58" t="s">
        <v>25</v>
      </c>
      <c r="P6599" s="62">
        <v>400000</v>
      </c>
      <c r="Q6599" s="58" t="s">
        <v>26</v>
      </c>
      <c r="R6599" s="58" t="s">
        <v>26</v>
      </c>
      <c r="S6599" s="58" t="s">
        <v>27</v>
      </c>
      <c r="T6599" s="213" t="s">
        <v>28</v>
      </c>
      <c r="U6599" s="63" t="s">
        <v>29</v>
      </c>
      <c r="W6599" s="143"/>
      <c r="X6599" s="143"/>
      <c r="AO6599" s="143"/>
      <c r="AP6599" s="143"/>
      <c r="BD6599" s="234"/>
      <c r="BE6599" s="234"/>
    </row>
    <row r="6600" spans="1:57" ht="12.95" customHeight="1" x14ac:dyDescent="0.2">
      <c r="A6600" s="57">
        <f t="shared" si="115"/>
        <v>6599</v>
      </c>
      <c r="B6600" s="58">
        <v>3376032609980000</v>
      </c>
      <c r="C6600" s="59" t="s">
        <v>11750</v>
      </c>
      <c r="D6600" s="59" t="s">
        <v>509</v>
      </c>
      <c r="E6600" s="60">
        <v>36064</v>
      </c>
      <c r="F6600" s="60">
        <v>45373</v>
      </c>
      <c r="G6600" s="60">
        <v>45376</v>
      </c>
      <c r="H6600" s="58">
        <v>202413484023</v>
      </c>
      <c r="I6600" s="58">
        <v>6211431222</v>
      </c>
      <c r="J6600" s="60" t="s">
        <v>13614</v>
      </c>
      <c r="K6600" s="60" t="s">
        <v>13611</v>
      </c>
      <c r="L6600" s="212" t="s">
        <v>521</v>
      </c>
      <c r="M6600" s="60">
        <v>45378</v>
      </c>
      <c r="N6600" s="58" t="s">
        <v>24</v>
      </c>
      <c r="O6600" s="58" t="s">
        <v>25</v>
      </c>
      <c r="P6600" s="62">
        <v>400000</v>
      </c>
      <c r="Q6600" s="58" t="s">
        <v>26</v>
      </c>
      <c r="R6600" s="58" t="s">
        <v>26</v>
      </c>
      <c r="S6600" s="58" t="s">
        <v>27</v>
      </c>
      <c r="T6600" s="213" t="s">
        <v>28</v>
      </c>
      <c r="U6600" s="63" t="s">
        <v>29</v>
      </c>
      <c r="W6600" s="143"/>
      <c r="X6600" s="143"/>
      <c r="AO6600" s="143"/>
      <c r="AP6600" s="143"/>
      <c r="BD6600" s="234"/>
      <c r="BE6600" s="234"/>
    </row>
    <row r="6601" spans="1:57" ht="12.95" customHeight="1" x14ac:dyDescent="0.2">
      <c r="A6601" s="57">
        <f t="shared" si="115"/>
        <v>6600</v>
      </c>
      <c r="B6601" s="58">
        <v>1571030502880020</v>
      </c>
      <c r="C6601" s="59" t="s">
        <v>1698</v>
      </c>
      <c r="D6601" s="59" t="s">
        <v>638</v>
      </c>
      <c r="E6601" s="60">
        <v>32178</v>
      </c>
      <c r="F6601" s="60">
        <v>45372</v>
      </c>
      <c r="G6601" s="60">
        <v>45373</v>
      </c>
      <c r="H6601" s="58">
        <v>202413484022</v>
      </c>
      <c r="I6601" s="58">
        <v>6200316415</v>
      </c>
      <c r="J6601" s="60" t="s">
        <v>13615</v>
      </c>
      <c r="K6601" s="60" t="s">
        <v>13611</v>
      </c>
      <c r="L6601" s="212" t="s">
        <v>521</v>
      </c>
      <c r="M6601" s="60">
        <v>45378</v>
      </c>
      <c r="N6601" s="58" t="s">
        <v>24</v>
      </c>
      <c r="O6601" s="58" t="s">
        <v>25</v>
      </c>
      <c r="P6601" s="62">
        <v>400000</v>
      </c>
      <c r="Q6601" s="58" t="s">
        <v>26</v>
      </c>
      <c r="R6601" s="58" t="s">
        <v>26</v>
      </c>
      <c r="S6601" s="58" t="s">
        <v>27</v>
      </c>
      <c r="T6601" s="213" t="s">
        <v>28</v>
      </c>
      <c r="U6601" s="63" t="s">
        <v>29</v>
      </c>
      <c r="W6601" s="143"/>
      <c r="X6601" s="143"/>
      <c r="AO6601" s="143"/>
      <c r="AP6601" s="143"/>
      <c r="BD6601" s="234"/>
      <c r="BE6601" s="234"/>
    </row>
    <row r="6602" spans="1:57" ht="12.95" customHeight="1" x14ac:dyDescent="0.2">
      <c r="A6602" s="57">
        <f t="shared" si="115"/>
        <v>6601</v>
      </c>
      <c r="B6602" s="58">
        <v>3402151708930000</v>
      </c>
      <c r="C6602" s="59" t="s">
        <v>13275</v>
      </c>
      <c r="D6602" s="59" t="s">
        <v>855</v>
      </c>
      <c r="E6602" s="60">
        <v>34198</v>
      </c>
      <c r="F6602" s="60">
        <v>45373</v>
      </c>
      <c r="G6602" s="60">
        <v>45376</v>
      </c>
      <c r="H6602" s="58">
        <v>202413483325</v>
      </c>
      <c r="I6602" s="58">
        <v>6211422817</v>
      </c>
      <c r="J6602" s="60" t="s">
        <v>13616</v>
      </c>
      <c r="K6602" s="60" t="s">
        <v>13617</v>
      </c>
      <c r="L6602" s="212" t="s">
        <v>4364</v>
      </c>
      <c r="M6602" s="60">
        <v>45378</v>
      </c>
      <c r="N6602" s="58" t="s">
        <v>24</v>
      </c>
      <c r="O6602" s="59" t="s">
        <v>30</v>
      </c>
      <c r="P6602" s="62">
        <v>700000</v>
      </c>
      <c r="Q6602" s="58" t="s">
        <v>26</v>
      </c>
      <c r="R6602" s="58" t="s">
        <v>26</v>
      </c>
      <c r="S6602" s="58" t="s">
        <v>27</v>
      </c>
      <c r="T6602" s="213" t="s">
        <v>28</v>
      </c>
      <c r="U6602" s="63" t="s">
        <v>29</v>
      </c>
      <c r="W6602" s="143"/>
      <c r="X6602" s="143"/>
      <c r="AO6602" s="143"/>
      <c r="AP6602" s="143"/>
      <c r="BD6602" s="234"/>
      <c r="BE6602" s="234"/>
    </row>
    <row r="6603" spans="1:57" ht="12.95" customHeight="1" x14ac:dyDescent="0.2">
      <c r="A6603" s="57">
        <f t="shared" si="115"/>
        <v>6602</v>
      </c>
      <c r="B6603" s="58">
        <v>3503042808920000</v>
      </c>
      <c r="C6603" s="59" t="s">
        <v>13278</v>
      </c>
      <c r="D6603" s="59" t="s">
        <v>85</v>
      </c>
      <c r="E6603" s="60">
        <v>33844</v>
      </c>
      <c r="F6603" s="60">
        <v>45372</v>
      </c>
      <c r="G6603" s="60">
        <v>45372</v>
      </c>
      <c r="H6603" s="58">
        <v>202413483324</v>
      </c>
      <c r="I6603" s="58">
        <v>6211917490</v>
      </c>
      <c r="J6603" s="60" t="s">
        <v>13618</v>
      </c>
      <c r="K6603" s="60" t="s">
        <v>13617</v>
      </c>
      <c r="L6603" s="212" t="s">
        <v>4364</v>
      </c>
      <c r="M6603" s="60">
        <v>45378</v>
      </c>
      <c r="N6603" s="58" t="s">
        <v>24</v>
      </c>
      <c r="O6603" s="59" t="s">
        <v>30</v>
      </c>
      <c r="P6603" s="62">
        <v>700000</v>
      </c>
      <c r="Q6603" s="58" t="s">
        <v>26</v>
      </c>
      <c r="R6603" s="58" t="s">
        <v>26</v>
      </c>
      <c r="S6603" s="58" t="s">
        <v>27</v>
      </c>
      <c r="T6603" s="213" t="s">
        <v>28</v>
      </c>
      <c r="U6603" s="63" t="s">
        <v>29</v>
      </c>
      <c r="W6603" s="143"/>
      <c r="X6603" s="143"/>
      <c r="AO6603" s="143"/>
      <c r="AP6603" s="143"/>
      <c r="BD6603" s="234"/>
      <c r="BE6603" s="234"/>
    </row>
    <row r="6604" spans="1:57" ht="12.95" customHeight="1" x14ac:dyDescent="0.2">
      <c r="A6604" s="57">
        <f t="shared" si="115"/>
        <v>6603</v>
      </c>
      <c r="B6604" s="58">
        <v>3308021808910000</v>
      </c>
      <c r="C6604" s="59" t="s">
        <v>13280</v>
      </c>
      <c r="D6604" s="59" t="s">
        <v>514</v>
      </c>
      <c r="E6604" s="60">
        <v>33468</v>
      </c>
      <c r="F6604" s="60">
        <v>45372</v>
      </c>
      <c r="G6604" s="60">
        <v>45372</v>
      </c>
      <c r="H6604" s="58">
        <v>202413483323</v>
      </c>
      <c r="I6604" s="58">
        <v>6202096399</v>
      </c>
      <c r="J6604" s="60" t="s">
        <v>13619</v>
      </c>
      <c r="K6604" s="60" t="s">
        <v>13617</v>
      </c>
      <c r="L6604" s="212" t="s">
        <v>4364</v>
      </c>
      <c r="M6604" s="60">
        <v>45378</v>
      </c>
      <c r="N6604" s="58" t="s">
        <v>24</v>
      </c>
      <c r="O6604" s="59" t="s">
        <v>30</v>
      </c>
      <c r="P6604" s="62">
        <v>700000</v>
      </c>
      <c r="Q6604" s="58" t="s">
        <v>26</v>
      </c>
      <c r="R6604" s="58" t="s">
        <v>26</v>
      </c>
      <c r="S6604" s="58" t="s">
        <v>27</v>
      </c>
      <c r="T6604" s="213" t="s">
        <v>28</v>
      </c>
      <c r="U6604" s="63" t="s">
        <v>29</v>
      </c>
      <c r="W6604" s="143"/>
      <c r="X6604" s="143"/>
      <c r="AO6604" s="143"/>
      <c r="AP6604" s="143"/>
      <c r="BD6604" s="234"/>
      <c r="BE6604" s="234"/>
    </row>
    <row r="6605" spans="1:57" ht="12.95" customHeight="1" x14ac:dyDescent="0.2">
      <c r="A6605" s="57">
        <f t="shared" si="115"/>
        <v>6604</v>
      </c>
      <c r="B6605" s="58">
        <v>3510146002030000</v>
      </c>
      <c r="C6605" s="59" t="s">
        <v>13282</v>
      </c>
      <c r="D6605" s="59" t="s">
        <v>435</v>
      </c>
      <c r="E6605" s="60">
        <v>37672</v>
      </c>
      <c r="F6605" s="60">
        <v>45370</v>
      </c>
      <c r="G6605" s="60">
        <v>45370</v>
      </c>
      <c r="H6605" s="58">
        <v>202413483322</v>
      </c>
      <c r="I6605" s="58">
        <v>6211928706</v>
      </c>
      <c r="J6605" s="60" t="s">
        <v>13620</v>
      </c>
      <c r="K6605" s="60" t="s">
        <v>13617</v>
      </c>
      <c r="L6605" s="212" t="s">
        <v>4364</v>
      </c>
      <c r="M6605" s="60">
        <v>45378</v>
      </c>
      <c r="N6605" s="58" t="s">
        <v>24</v>
      </c>
      <c r="O6605" s="59" t="s">
        <v>30</v>
      </c>
      <c r="P6605" s="62">
        <v>700000</v>
      </c>
      <c r="Q6605" s="58" t="s">
        <v>26</v>
      </c>
      <c r="R6605" s="58" t="s">
        <v>26</v>
      </c>
      <c r="S6605" s="58" t="s">
        <v>27</v>
      </c>
      <c r="T6605" s="213" t="s">
        <v>28</v>
      </c>
      <c r="U6605" s="63" t="s">
        <v>29</v>
      </c>
      <c r="W6605" s="143"/>
      <c r="X6605" s="143"/>
      <c r="AO6605" s="143"/>
      <c r="AP6605" s="143"/>
      <c r="BD6605" s="234"/>
      <c r="BE6605" s="234"/>
    </row>
    <row r="6606" spans="1:57" ht="12.95" customHeight="1" x14ac:dyDescent="0.2">
      <c r="A6606" s="57">
        <f t="shared" si="115"/>
        <v>6605</v>
      </c>
      <c r="B6606" s="58">
        <v>3207012110890000</v>
      </c>
      <c r="C6606" s="59" t="s">
        <v>12819</v>
      </c>
      <c r="D6606" s="59" t="s">
        <v>257</v>
      </c>
      <c r="E6606" s="60">
        <v>32802</v>
      </c>
      <c r="F6606" s="60">
        <v>45370</v>
      </c>
      <c r="G6606" s="60">
        <v>45370</v>
      </c>
      <c r="H6606" s="58">
        <v>202413483321</v>
      </c>
      <c r="I6606" s="58">
        <v>6202080228</v>
      </c>
      <c r="J6606" s="60" t="s">
        <v>13621</v>
      </c>
      <c r="K6606" s="60" t="s">
        <v>13617</v>
      </c>
      <c r="L6606" s="212" t="s">
        <v>4364</v>
      </c>
      <c r="M6606" s="60">
        <v>45378</v>
      </c>
      <c r="N6606" s="58" t="s">
        <v>24</v>
      </c>
      <c r="O6606" s="59" t="s">
        <v>30</v>
      </c>
      <c r="P6606" s="62">
        <v>700000</v>
      </c>
      <c r="Q6606" s="58" t="s">
        <v>26</v>
      </c>
      <c r="R6606" s="58" t="s">
        <v>26</v>
      </c>
      <c r="S6606" s="58" t="s">
        <v>27</v>
      </c>
      <c r="T6606" s="213" t="s">
        <v>28</v>
      </c>
      <c r="U6606" s="63" t="s">
        <v>29</v>
      </c>
      <c r="W6606" s="143"/>
      <c r="X6606" s="143"/>
      <c r="AO6606" s="143"/>
      <c r="AP6606" s="143"/>
      <c r="BD6606" s="234"/>
      <c r="BE6606" s="234"/>
    </row>
    <row r="6607" spans="1:57" ht="12.95" customHeight="1" x14ac:dyDescent="0.2">
      <c r="A6607" s="57">
        <f t="shared" si="115"/>
        <v>6606</v>
      </c>
      <c r="B6607" s="58">
        <v>3209182511770000</v>
      </c>
      <c r="C6607" s="59" t="s">
        <v>2511</v>
      </c>
      <c r="D6607" s="59" t="s">
        <v>231</v>
      </c>
      <c r="E6607" s="60">
        <v>28454</v>
      </c>
      <c r="F6607" s="60">
        <v>45377</v>
      </c>
      <c r="G6607" s="60">
        <v>45378</v>
      </c>
      <c r="H6607" s="58">
        <v>202413479726</v>
      </c>
      <c r="I6607" s="58">
        <v>6201197125</v>
      </c>
      <c r="J6607" s="60" t="s">
        <v>13622</v>
      </c>
      <c r="K6607" s="60" t="s">
        <v>13623</v>
      </c>
      <c r="L6607" s="212" t="s">
        <v>2803</v>
      </c>
      <c r="M6607" s="60">
        <v>45378</v>
      </c>
      <c r="N6607" s="58" t="s">
        <v>24</v>
      </c>
      <c r="O6607" s="59" t="s">
        <v>37</v>
      </c>
      <c r="P6607" s="62">
        <v>600000</v>
      </c>
      <c r="Q6607" s="58" t="s">
        <v>26</v>
      </c>
      <c r="R6607" s="58" t="s">
        <v>26</v>
      </c>
      <c r="S6607" s="58" t="s">
        <v>2851</v>
      </c>
      <c r="T6607" s="213" t="s">
        <v>28</v>
      </c>
      <c r="U6607" s="63" t="s">
        <v>29</v>
      </c>
      <c r="W6607" s="143"/>
      <c r="X6607" s="143"/>
      <c r="AO6607" s="143"/>
      <c r="AP6607" s="143"/>
      <c r="BD6607" s="234"/>
      <c r="BE6607" s="234"/>
    </row>
    <row r="6608" spans="1:57" ht="12.95" customHeight="1" x14ac:dyDescent="0.2">
      <c r="A6608" s="57">
        <f t="shared" si="115"/>
        <v>6607</v>
      </c>
      <c r="B6608" s="58">
        <v>6302062301850000</v>
      </c>
      <c r="C6608" s="59" t="s">
        <v>1120</v>
      </c>
      <c r="D6608" s="59" t="s">
        <v>103</v>
      </c>
      <c r="E6608" s="60">
        <v>31070</v>
      </c>
      <c r="F6608" s="60">
        <v>45376</v>
      </c>
      <c r="G6608" s="60">
        <v>45376</v>
      </c>
      <c r="H6608" s="58">
        <v>202413479725</v>
      </c>
      <c r="I6608" s="58">
        <v>6200270543</v>
      </c>
      <c r="J6608" s="60" t="s">
        <v>13624</v>
      </c>
      <c r="K6608" s="60" t="s">
        <v>13623</v>
      </c>
      <c r="L6608" s="212" t="s">
        <v>2803</v>
      </c>
      <c r="M6608" s="60">
        <v>45378</v>
      </c>
      <c r="N6608" s="58" t="s">
        <v>24</v>
      </c>
      <c r="O6608" s="59" t="s">
        <v>37</v>
      </c>
      <c r="P6608" s="62">
        <v>600000</v>
      </c>
      <c r="Q6608" s="58" t="s">
        <v>26</v>
      </c>
      <c r="R6608" s="58" t="s">
        <v>26</v>
      </c>
      <c r="S6608" s="58" t="s">
        <v>2815</v>
      </c>
      <c r="T6608" s="213" t="s">
        <v>28</v>
      </c>
      <c r="U6608" s="63" t="s">
        <v>29</v>
      </c>
      <c r="W6608" s="143"/>
      <c r="X6608" s="143"/>
      <c r="AO6608" s="143"/>
      <c r="AP6608" s="143"/>
      <c r="BD6608" s="234"/>
      <c r="BE6608" s="234"/>
    </row>
    <row r="6609" spans="1:57" ht="12.95" customHeight="1" x14ac:dyDescent="0.2">
      <c r="A6609" s="57">
        <f t="shared" si="115"/>
        <v>6608</v>
      </c>
      <c r="B6609" s="58">
        <v>3172031104790000</v>
      </c>
      <c r="C6609" s="59" t="s">
        <v>630</v>
      </c>
      <c r="D6609" s="59" t="s">
        <v>730</v>
      </c>
      <c r="E6609" s="60">
        <v>28956</v>
      </c>
      <c r="F6609" s="60">
        <v>45376</v>
      </c>
      <c r="G6609" s="60">
        <v>45377</v>
      </c>
      <c r="H6609" s="58">
        <v>202413479724</v>
      </c>
      <c r="I6609" s="58">
        <v>6200467024</v>
      </c>
      <c r="J6609" s="60" t="s">
        <v>13625</v>
      </c>
      <c r="K6609" s="60" t="s">
        <v>13623</v>
      </c>
      <c r="L6609" s="212" t="s">
        <v>2803</v>
      </c>
      <c r="M6609" s="60">
        <v>45378</v>
      </c>
      <c r="N6609" s="58" t="s">
        <v>24</v>
      </c>
      <c r="O6609" s="59" t="s">
        <v>37</v>
      </c>
      <c r="P6609" s="62">
        <v>600000</v>
      </c>
      <c r="Q6609" s="58" t="s">
        <v>26</v>
      </c>
      <c r="R6609" s="58" t="s">
        <v>26</v>
      </c>
      <c r="S6609" s="58" t="s">
        <v>2851</v>
      </c>
      <c r="T6609" s="213" t="s">
        <v>28</v>
      </c>
      <c r="U6609" s="63" t="s">
        <v>29</v>
      </c>
      <c r="W6609" s="143"/>
      <c r="X6609" s="143"/>
      <c r="AO6609" s="143"/>
      <c r="AP6609" s="143"/>
      <c r="BD6609" s="234"/>
      <c r="BE6609" s="234"/>
    </row>
    <row r="6610" spans="1:57" ht="12.95" customHeight="1" x14ac:dyDescent="0.2">
      <c r="A6610" s="57">
        <f t="shared" si="115"/>
        <v>6609</v>
      </c>
      <c r="B6610" s="58">
        <v>7103162811900000</v>
      </c>
      <c r="C6610" s="59" t="s">
        <v>13626</v>
      </c>
      <c r="D6610" s="59" t="s">
        <v>13627</v>
      </c>
      <c r="E6610" s="60">
        <v>33204</v>
      </c>
      <c r="F6610" s="60">
        <v>45372</v>
      </c>
      <c r="G6610" s="60">
        <v>45373</v>
      </c>
      <c r="H6610" s="58">
        <v>202413479722</v>
      </c>
      <c r="I6610" s="58">
        <v>6211717487</v>
      </c>
      <c r="J6610" s="60" t="s">
        <v>13628</v>
      </c>
      <c r="K6610" s="60" t="s">
        <v>13623</v>
      </c>
      <c r="L6610" s="212" t="s">
        <v>2803</v>
      </c>
      <c r="M6610" s="60">
        <v>45378</v>
      </c>
      <c r="N6610" s="58" t="s">
        <v>24</v>
      </c>
      <c r="O6610" s="59" t="s">
        <v>37</v>
      </c>
      <c r="P6610" s="62">
        <v>600000</v>
      </c>
      <c r="Q6610" s="58" t="s">
        <v>26</v>
      </c>
      <c r="R6610" s="58" t="s">
        <v>26</v>
      </c>
      <c r="S6610" s="58" t="s">
        <v>2825</v>
      </c>
      <c r="T6610" s="213" t="s">
        <v>28</v>
      </c>
      <c r="U6610" s="63" t="s">
        <v>29</v>
      </c>
      <c r="W6610" s="143"/>
      <c r="X6610" s="143"/>
      <c r="AO6610" s="143"/>
      <c r="AP6610" s="143"/>
      <c r="BD6610" s="234"/>
      <c r="BE6610" s="234"/>
    </row>
    <row r="6611" spans="1:57" ht="12.95" customHeight="1" x14ac:dyDescent="0.2">
      <c r="A6611" s="57">
        <f t="shared" si="115"/>
        <v>6610</v>
      </c>
      <c r="B6611" s="58">
        <v>3275110506770010</v>
      </c>
      <c r="C6611" s="59" t="s">
        <v>13629</v>
      </c>
      <c r="D6611" s="59" t="s">
        <v>703</v>
      </c>
      <c r="E6611" s="60">
        <v>28281</v>
      </c>
      <c r="F6611" s="60">
        <v>45376</v>
      </c>
      <c r="G6611" s="60">
        <v>45377</v>
      </c>
      <c r="H6611" s="58">
        <v>2024134685225</v>
      </c>
      <c r="I6611" s="58">
        <v>6200070609</v>
      </c>
      <c r="J6611" s="60" t="s">
        <v>13630</v>
      </c>
      <c r="K6611" s="60" t="s">
        <v>13631</v>
      </c>
      <c r="L6611" s="212" t="s">
        <v>2803</v>
      </c>
      <c r="M6611" s="60">
        <v>45378</v>
      </c>
      <c r="N6611" s="58" t="s">
        <v>24</v>
      </c>
      <c r="O6611" s="59" t="s">
        <v>37</v>
      </c>
      <c r="P6611" s="62">
        <v>600000</v>
      </c>
      <c r="Q6611" s="58" t="s">
        <v>26</v>
      </c>
      <c r="R6611" s="58" t="s">
        <v>26</v>
      </c>
      <c r="S6611" s="58" t="s">
        <v>27</v>
      </c>
      <c r="T6611" s="213" t="s">
        <v>28</v>
      </c>
      <c r="U6611" s="63" t="s">
        <v>29</v>
      </c>
      <c r="W6611" s="143"/>
      <c r="X6611" s="143"/>
      <c r="AO6611" s="143"/>
      <c r="AP6611" s="143"/>
      <c r="BD6611" s="234"/>
      <c r="BE6611" s="234"/>
    </row>
    <row r="6612" spans="1:57" ht="12.95" customHeight="1" x14ac:dyDescent="0.2">
      <c r="A6612" s="57">
        <f t="shared" si="115"/>
        <v>6611</v>
      </c>
      <c r="B6612" s="58">
        <v>3318212211850000</v>
      </c>
      <c r="C6612" s="59" t="s">
        <v>13632</v>
      </c>
      <c r="D6612" s="59" t="s">
        <v>590</v>
      </c>
      <c r="E6612" s="60">
        <v>31373</v>
      </c>
      <c r="F6612" s="60">
        <v>45376</v>
      </c>
      <c r="G6612" s="60">
        <v>45377</v>
      </c>
      <c r="H6612" s="58">
        <v>2024134685223</v>
      </c>
      <c r="I6612" s="58">
        <v>6200204835</v>
      </c>
      <c r="J6612" s="60" t="s">
        <v>13633</v>
      </c>
      <c r="K6612" s="60" t="s">
        <v>13631</v>
      </c>
      <c r="L6612" s="212" t="s">
        <v>2803</v>
      </c>
      <c r="M6612" s="60">
        <v>45378</v>
      </c>
      <c r="N6612" s="58" t="s">
        <v>24</v>
      </c>
      <c r="O6612" s="59" t="s">
        <v>37</v>
      </c>
      <c r="P6612" s="62">
        <v>600000</v>
      </c>
      <c r="Q6612" s="58" t="s">
        <v>26</v>
      </c>
      <c r="R6612" s="58" t="s">
        <v>26</v>
      </c>
      <c r="S6612" s="58" t="s">
        <v>27</v>
      </c>
      <c r="T6612" s="213" t="s">
        <v>28</v>
      </c>
      <c r="U6612" s="63" t="s">
        <v>29</v>
      </c>
      <c r="W6612" s="143"/>
      <c r="X6612" s="143"/>
      <c r="AO6612" s="143"/>
      <c r="AP6612" s="143"/>
      <c r="BD6612" s="234"/>
      <c r="BE6612" s="234"/>
    </row>
    <row r="6613" spans="1:57" ht="12.95" customHeight="1" x14ac:dyDescent="0.2">
      <c r="A6613" s="57">
        <f t="shared" si="115"/>
        <v>6612</v>
      </c>
      <c r="B6613" s="58">
        <v>3201072809900000</v>
      </c>
      <c r="C6613" s="59" t="s">
        <v>13499</v>
      </c>
      <c r="D6613" s="59" t="s">
        <v>56</v>
      </c>
      <c r="E6613" s="60">
        <v>33144</v>
      </c>
      <c r="F6613" s="60">
        <v>45376</v>
      </c>
      <c r="G6613" s="60">
        <v>45376</v>
      </c>
      <c r="H6613" s="58">
        <v>2024134685222</v>
      </c>
      <c r="I6613" s="58">
        <v>6201300054</v>
      </c>
      <c r="J6613" s="60" t="s">
        <v>13634</v>
      </c>
      <c r="K6613" s="60" t="s">
        <v>13631</v>
      </c>
      <c r="L6613" s="212" t="s">
        <v>2803</v>
      </c>
      <c r="M6613" s="60">
        <v>45378</v>
      </c>
      <c r="N6613" s="58" t="s">
        <v>24</v>
      </c>
      <c r="O6613" s="59" t="s">
        <v>37</v>
      </c>
      <c r="P6613" s="62">
        <v>600000</v>
      </c>
      <c r="Q6613" s="58" t="s">
        <v>26</v>
      </c>
      <c r="R6613" s="58" t="s">
        <v>26</v>
      </c>
      <c r="S6613" s="58" t="s">
        <v>27</v>
      </c>
      <c r="T6613" s="213" t="s">
        <v>28</v>
      </c>
      <c r="U6613" s="63" t="s">
        <v>29</v>
      </c>
      <c r="W6613" s="143"/>
      <c r="X6613" s="143"/>
      <c r="AO6613" s="143"/>
      <c r="AP6613" s="143"/>
      <c r="BD6613" s="234"/>
      <c r="BE6613" s="234"/>
    </row>
    <row r="6614" spans="1:57" ht="12.95" customHeight="1" x14ac:dyDescent="0.2">
      <c r="A6614" s="57">
        <f t="shared" si="115"/>
        <v>6613</v>
      </c>
      <c r="B6614" s="58">
        <v>7172060301710000</v>
      </c>
      <c r="C6614" s="59" t="s">
        <v>13505</v>
      </c>
      <c r="D6614" s="59" t="s">
        <v>626</v>
      </c>
      <c r="E6614" s="60">
        <v>25936</v>
      </c>
      <c r="F6614" s="60">
        <v>45376</v>
      </c>
      <c r="G6614" s="60">
        <v>45376</v>
      </c>
      <c r="H6614" s="58">
        <v>2024134685221</v>
      </c>
      <c r="I6614" s="58">
        <v>6211544368</v>
      </c>
      <c r="J6614" s="60" t="s">
        <v>13635</v>
      </c>
      <c r="K6614" s="60" t="s">
        <v>13631</v>
      </c>
      <c r="L6614" s="212" t="s">
        <v>2803</v>
      </c>
      <c r="M6614" s="60">
        <v>45378</v>
      </c>
      <c r="N6614" s="58" t="s">
        <v>24</v>
      </c>
      <c r="O6614" s="59" t="s">
        <v>37</v>
      </c>
      <c r="P6614" s="62">
        <v>600000</v>
      </c>
      <c r="Q6614" s="58" t="s">
        <v>26</v>
      </c>
      <c r="R6614" s="58" t="s">
        <v>26</v>
      </c>
      <c r="S6614" s="58" t="s">
        <v>27</v>
      </c>
      <c r="T6614" s="213" t="s">
        <v>28</v>
      </c>
      <c r="U6614" s="63" t="s">
        <v>29</v>
      </c>
      <c r="W6614" s="143"/>
      <c r="X6614" s="143"/>
      <c r="AO6614" s="143"/>
      <c r="AP6614" s="143"/>
      <c r="BD6614" s="234"/>
      <c r="BE6614" s="234"/>
    </row>
    <row r="6615" spans="1:57" ht="12.95" customHeight="1" x14ac:dyDescent="0.2">
      <c r="A6615" s="57">
        <f t="shared" si="115"/>
        <v>6614</v>
      </c>
      <c r="B6615" s="58">
        <v>1208143005930000</v>
      </c>
      <c r="C6615" s="59" t="s">
        <v>1207</v>
      </c>
      <c r="D6615" s="59" t="s">
        <v>1208</v>
      </c>
      <c r="E6615" s="60">
        <v>34119</v>
      </c>
      <c r="F6615" s="60">
        <v>45376</v>
      </c>
      <c r="G6615" s="60">
        <v>45376</v>
      </c>
      <c r="H6615" s="58">
        <v>2024134685220</v>
      </c>
      <c r="I6615" s="58">
        <v>6202156708</v>
      </c>
      <c r="J6615" s="60" t="s">
        <v>13636</v>
      </c>
      <c r="K6615" s="60" t="s">
        <v>13631</v>
      </c>
      <c r="L6615" s="212" t="s">
        <v>2803</v>
      </c>
      <c r="M6615" s="60">
        <v>45378</v>
      </c>
      <c r="N6615" s="58" t="s">
        <v>24</v>
      </c>
      <c r="O6615" s="59" t="s">
        <v>37</v>
      </c>
      <c r="P6615" s="62">
        <v>600000</v>
      </c>
      <c r="Q6615" s="58" t="s">
        <v>26</v>
      </c>
      <c r="R6615" s="58" t="s">
        <v>26</v>
      </c>
      <c r="S6615" s="58" t="s">
        <v>27</v>
      </c>
      <c r="T6615" s="213" t="s">
        <v>28</v>
      </c>
      <c r="U6615" s="63" t="s">
        <v>29</v>
      </c>
      <c r="W6615" s="143"/>
      <c r="X6615" s="143"/>
      <c r="AO6615" s="143"/>
      <c r="AP6615" s="143"/>
      <c r="BD6615" s="234"/>
      <c r="BE6615" s="234"/>
    </row>
    <row r="6616" spans="1:57" ht="12.95" customHeight="1" x14ac:dyDescent="0.2">
      <c r="A6616" s="57">
        <f t="shared" si="115"/>
        <v>6615</v>
      </c>
      <c r="B6616" s="58">
        <v>3526051903720000</v>
      </c>
      <c r="C6616" s="59" t="s">
        <v>800</v>
      </c>
      <c r="D6616" s="59" t="s">
        <v>51</v>
      </c>
      <c r="E6616" s="60">
        <v>26377</v>
      </c>
      <c r="F6616" s="60">
        <v>45376</v>
      </c>
      <c r="G6616" s="60">
        <v>45377</v>
      </c>
      <c r="H6616" s="58">
        <v>2024134685219</v>
      </c>
      <c r="I6616" s="58">
        <v>6200098541</v>
      </c>
      <c r="J6616" s="60" t="s">
        <v>13637</v>
      </c>
      <c r="K6616" s="60" t="s">
        <v>13631</v>
      </c>
      <c r="L6616" s="212" t="s">
        <v>2803</v>
      </c>
      <c r="M6616" s="60">
        <v>45378</v>
      </c>
      <c r="N6616" s="58" t="s">
        <v>24</v>
      </c>
      <c r="O6616" s="59" t="s">
        <v>37</v>
      </c>
      <c r="P6616" s="62">
        <v>600000</v>
      </c>
      <c r="Q6616" s="58" t="s">
        <v>26</v>
      </c>
      <c r="R6616" s="58" t="s">
        <v>26</v>
      </c>
      <c r="S6616" s="58" t="s">
        <v>27</v>
      </c>
      <c r="T6616" s="213" t="s">
        <v>28</v>
      </c>
      <c r="U6616" s="63" t="s">
        <v>29</v>
      </c>
      <c r="W6616" s="143"/>
      <c r="X6616" s="143"/>
      <c r="AO6616" s="143"/>
      <c r="AP6616" s="143"/>
      <c r="BD6616" s="234"/>
      <c r="BE6616" s="234"/>
    </row>
    <row r="6617" spans="1:57" ht="12.95" customHeight="1" x14ac:dyDescent="0.2">
      <c r="A6617" s="57">
        <f t="shared" si="115"/>
        <v>6616</v>
      </c>
      <c r="B6617" s="58">
        <v>3172021107610000</v>
      </c>
      <c r="C6617" s="59" t="s">
        <v>13513</v>
      </c>
      <c r="D6617" s="59" t="s">
        <v>56</v>
      </c>
      <c r="E6617" s="60">
        <v>22473</v>
      </c>
      <c r="F6617" s="60">
        <v>45376</v>
      </c>
      <c r="G6617" s="60">
        <v>45376</v>
      </c>
      <c r="H6617" s="58">
        <v>2024134685218</v>
      </c>
      <c r="I6617" s="58">
        <v>6200066173</v>
      </c>
      <c r="J6617" s="60" t="s">
        <v>13638</v>
      </c>
      <c r="K6617" s="60" t="s">
        <v>13631</v>
      </c>
      <c r="L6617" s="212" t="s">
        <v>2803</v>
      </c>
      <c r="M6617" s="60">
        <v>45378</v>
      </c>
      <c r="N6617" s="58" t="s">
        <v>24</v>
      </c>
      <c r="O6617" s="59" t="s">
        <v>37</v>
      </c>
      <c r="P6617" s="62">
        <v>600000</v>
      </c>
      <c r="Q6617" s="58" t="s">
        <v>26</v>
      </c>
      <c r="R6617" s="58" t="s">
        <v>26</v>
      </c>
      <c r="S6617" s="58" t="s">
        <v>27</v>
      </c>
      <c r="T6617" s="213" t="s">
        <v>28</v>
      </c>
      <c r="U6617" s="63" t="s">
        <v>29</v>
      </c>
      <c r="W6617" s="143"/>
      <c r="X6617" s="143"/>
      <c r="AO6617" s="143"/>
      <c r="AP6617" s="143"/>
      <c r="BD6617" s="234"/>
      <c r="BE6617" s="234"/>
    </row>
    <row r="6618" spans="1:57" ht="12.95" customHeight="1" x14ac:dyDescent="0.2">
      <c r="A6618" s="57">
        <f t="shared" si="115"/>
        <v>6617</v>
      </c>
      <c r="B6618" s="58">
        <v>7373092002710000</v>
      </c>
      <c r="C6618" s="59" t="s">
        <v>1011</v>
      </c>
      <c r="D6618" s="59" t="s">
        <v>60</v>
      </c>
      <c r="E6618" s="60">
        <v>25984</v>
      </c>
      <c r="F6618" s="60">
        <v>45376</v>
      </c>
      <c r="G6618" s="60">
        <v>45376</v>
      </c>
      <c r="H6618" s="58">
        <v>2024134685217</v>
      </c>
      <c r="I6618" s="58">
        <v>6200084188</v>
      </c>
      <c r="J6618" s="60" t="s">
        <v>13639</v>
      </c>
      <c r="K6618" s="60" t="s">
        <v>13631</v>
      </c>
      <c r="L6618" s="212" t="s">
        <v>2803</v>
      </c>
      <c r="M6618" s="60">
        <v>45378</v>
      </c>
      <c r="N6618" s="58" t="s">
        <v>24</v>
      </c>
      <c r="O6618" s="59" t="s">
        <v>37</v>
      </c>
      <c r="P6618" s="62">
        <v>600000</v>
      </c>
      <c r="Q6618" s="58" t="s">
        <v>26</v>
      </c>
      <c r="R6618" s="58" t="s">
        <v>26</v>
      </c>
      <c r="S6618" s="58" t="s">
        <v>27</v>
      </c>
      <c r="T6618" s="213" t="s">
        <v>28</v>
      </c>
      <c r="U6618" s="63" t="s">
        <v>29</v>
      </c>
      <c r="W6618" s="143"/>
      <c r="X6618" s="143"/>
      <c r="AO6618" s="143"/>
      <c r="AP6618" s="143"/>
      <c r="BD6618" s="234"/>
      <c r="BE6618" s="234"/>
    </row>
    <row r="6619" spans="1:57" ht="12.95" customHeight="1" x14ac:dyDescent="0.2">
      <c r="A6619" s="57">
        <f t="shared" si="115"/>
        <v>6618</v>
      </c>
      <c r="B6619" s="58">
        <v>1571030107970000</v>
      </c>
      <c r="C6619" s="59" t="s">
        <v>1724</v>
      </c>
      <c r="D6619" s="59" t="s">
        <v>638</v>
      </c>
      <c r="E6619" s="60">
        <v>35612</v>
      </c>
      <c r="F6619" s="60">
        <v>45373</v>
      </c>
      <c r="G6619" s="60">
        <v>45376</v>
      </c>
      <c r="H6619" s="58">
        <v>2024134685216</v>
      </c>
      <c r="I6619" s="58">
        <v>6211820374</v>
      </c>
      <c r="J6619" s="60" t="s">
        <v>13640</v>
      </c>
      <c r="K6619" s="60" t="s">
        <v>13631</v>
      </c>
      <c r="L6619" s="212" t="s">
        <v>2803</v>
      </c>
      <c r="M6619" s="60">
        <v>45378</v>
      </c>
      <c r="N6619" s="58" t="s">
        <v>24</v>
      </c>
      <c r="O6619" s="59" t="s">
        <v>37</v>
      </c>
      <c r="P6619" s="62">
        <v>600000</v>
      </c>
      <c r="Q6619" s="58" t="s">
        <v>26</v>
      </c>
      <c r="R6619" s="58" t="s">
        <v>26</v>
      </c>
      <c r="S6619" s="58" t="s">
        <v>27</v>
      </c>
      <c r="T6619" s="213" t="s">
        <v>28</v>
      </c>
      <c r="U6619" s="63" t="s">
        <v>29</v>
      </c>
      <c r="W6619" s="143"/>
      <c r="X6619" s="143"/>
      <c r="AO6619" s="143"/>
      <c r="AP6619" s="143"/>
      <c r="BD6619" s="234"/>
      <c r="BE6619" s="234"/>
    </row>
    <row r="6620" spans="1:57" ht="12.95" customHeight="1" x14ac:dyDescent="0.2">
      <c r="A6620" s="57">
        <f t="shared" si="115"/>
        <v>6619</v>
      </c>
      <c r="B6620" s="58">
        <v>3175070506820010</v>
      </c>
      <c r="C6620" s="59" t="s">
        <v>10029</v>
      </c>
      <c r="D6620" s="59" t="s">
        <v>730</v>
      </c>
      <c r="E6620" s="60">
        <v>30107</v>
      </c>
      <c r="F6620" s="60">
        <v>45373</v>
      </c>
      <c r="G6620" s="60">
        <v>45376</v>
      </c>
      <c r="H6620" s="58">
        <v>2024134685215</v>
      </c>
      <c r="I6620" s="58">
        <v>6200471946</v>
      </c>
      <c r="J6620" s="60" t="s">
        <v>13641</v>
      </c>
      <c r="K6620" s="60" t="s">
        <v>13631</v>
      </c>
      <c r="L6620" s="212" t="s">
        <v>2803</v>
      </c>
      <c r="M6620" s="60">
        <v>45378</v>
      </c>
      <c r="N6620" s="58" t="s">
        <v>24</v>
      </c>
      <c r="O6620" s="59" t="s">
        <v>37</v>
      </c>
      <c r="P6620" s="62">
        <v>600000</v>
      </c>
      <c r="Q6620" s="58" t="s">
        <v>26</v>
      </c>
      <c r="R6620" s="58" t="s">
        <v>26</v>
      </c>
      <c r="S6620" s="58" t="s">
        <v>27</v>
      </c>
      <c r="T6620" s="213" t="s">
        <v>28</v>
      </c>
      <c r="U6620" s="63" t="s">
        <v>29</v>
      </c>
      <c r="W6620" s="143"/>
      <c r="X6620" s="143"/>
      <c r="AO6620" s="143"/>
      <c r="AP6620" s="143"/>
      <c r="BD6620" s="234"/>
      <c r="BE6620" s="234"/>
    </row>
    <row r="6621" spans="1:57" ht="12.95" customHeight="1" x14ac:dyDescent="0.2">
      <c r="A6621" s="57">
        <f t="shared" si="115"/>
        <v>6620</v>
      </c>
      <c r="B6621" s="58">
        <v>3175060101880030</v>
      </c>
      <c r="C6621" s="59" t="s">
        <v>13520</v>
      </c>
      <c r="D6621" s="59" t="s">
        <v>303</v>
      </c>
      <c r="E6621" s="60">
        <v>32143</v>
      </c>
      <c r="F6621" s="60">
        <v>45373</v>
      </c>
      <c r="G6621" s="60">
        <v>45373</v>
      </c>
      <c r="H6621" s="58">
        <v>2024134685214</v>
      </c>
      <c r="I6621" s="58">
        <v>6200494711</v>
      </c>
      <c r="J6621" s="60" t="s">
        <v>13642</v>
      </c>
      <c r="K6621" s="60" t="s">
        <v>13631</v>
      </c>
      <c r="L6621" s="212" t="s">
        <v>2803</v>
      </c>
      <c r="M6621" s="60">
        <v>45378</v>
      </c>
      <c r="N6621" s="58" t="s">
        <v>24</v>
      </c>
      <c r="O6621" s="59" t="s">
        <v>37</v>
      </c>
      <c r="P6621" s="62">
        <v>600000</v>
      </c>
      <c r="Q6621" s="58" t="s">
        <v>26</v>
      </c>
      <c r="R6621" s="58" t="s">
        <v>26</v>
      </c>
      <c r="S6621" s="58" t="s">
        <v>27</v>
      </c>
      <c r="T6621" s="213" t="s">
        <v>28</v>
      </c>
      <c r="U6621" s="63" t="s">
        <v>29</v>
      </c>
      <c r="W6621" s="143"/>
      <c r="X6621" s="143"/>
      <c r="AO6621" s="143"/>
      <c r="AP6621" s="143"/>
      <c r="BD6621" s="234"/>
      <c r="BE6621" s="234"/>
    </row>
    <row r="6622" spans="1:57" ht="12.95" customHeight="1" x14ac:dyDescent="0.2">
      <c r="A6622" s="57">
        <f t="shared" si="115"/>
        <v>6621</v>
      </c>
      <c r="B6622" s="58">
        <v>3172031202790000</v>
      </c>
      <c r="C6622" s="59" t="s">
        <v>1892</v>
      </c>
      <c r="D6622" s="59" t="s">
        <v>365</v>
      </c>
      <c r="E6622" s="60">
        <v>28898</v>
      </c>
      <c r="F6622" s="60">
        <v>45373</v>
      </c>
      <c r="G6622" s="60">
        <v>45373</v>
      </c>
      <c r="H6622" s="58">
        <v>2024134685212</v>
      </c>
      <c r="I6622" s="58">
        <v>6200400503</v>
      </c>
      <c r="J6622" s="60" t="s">
        <v>13643</v>
      </c>
      <c r="K6622" s="60" t="s">
        <v>13631</v>
      </c>
      <c r="L6622" s="212" t="s">
        <v>2803</v>
      </c>
      <c r="M6622" s="60">
        <v>45378</v>
      </c>
      <c r="N6622" s="58" t="s">
        <v>24</v>
      </c>
      <c r="O6622" s="59" t="s">
        <v>37</v>
      </c>
      <c r="P6622" s="62">
        <v>600000</v>
      </c>
      <c r="Q6622" s="58" t="s">
        <v>26</v>
      </c>
      <c r="R6622" s="58" t="s">
        <v>26</v>
      </c>
      <c r="S6622" s="58" t="s">
        <v>27</v>
      </c>
      <c r="T6622" s="213" t="s">
        <v>28</v>
      </c>
      <c r="U6622" s="63" t="s">
        <v>29</v>
      </c>
      <c r="W6622" s="143"/>
      <c r="X6622" s="143"/>
      <c r="AO6622" s="143"/>
      <c r="AP6622" s="143"/>
      <c r="BD6622" s="234"/>
      <c r="BE6622" s="234"/>
    </row>
    <row r="6623" spans="1:57" ht="12.95" customHeight="1" x14ac:dyDescent="0.2">
      <c r="A6623" s="57">
        <f t="shared" si="115"/>
        <v>6622</v>
      </c>
      <c r="B6623" s="58">
        <v>3173011807831000</v>
      </c>
      <c r="C6623" s="59" t="s">
        <v>720</v>
      </c>
      <c r="D6623" s="59" t="s">
        <v>597</v>
      </c>
      <c r="E6623" s="60">
        <v>30515</v>
      </c>
      <c r="F6623" s="60">
        <v>45373</v>
      </c>
      <c r="G6623" s="60">
        <v>45373</v>
      </c>
      <c r="H6623" s="58">
        <v>2024134685211</v>
      </c>
      <c r="I6623" s="58">
        <v>6202113190</v>
      </c>
      <c r="J6623" s="60" t="s">
        <v>13644</v>
      </c>
      <c r="K6623" s="60" t="s">
        <v>13631</v>
      </c>
      <c r="L6623" s="212" t="s">
        <v>2803</v>
      </c>
      <c r="M6623" s="60">
        <v>45378</v>
      </c>
      <c r="N6623" s="58" t="s">
        <v>24</v>
      </c>
      <c r="O6623" s="59" t="s">
        <v>37</v>
      </c>
      <c r="P6623" s="62">
        <v>600000</v>
      </c>
      <c r="Q6623" s="58" t="s">
        <v>26</v>
      </c>
      <c r="R6623" s="58" t="s">
        <v>26</v>
      </c>
      <c r="S6623" s="58" t="s">
        <v>27</v>
      </c>
      <c r="T6623" s="213" t="s">
        <v>28</v>
      </c>
      <c r="U6623" s="63" t="s">
        <v>29</v>
      </c>
      <c r="W6623" s="143"/>
      <c r="X6623" s="143"/>
      <c r="AO6623" s="143"/>
      <c r="AP6623" s="143"/>
      <c r="BD6623" s="234"/>
      <c r="BE6623" s="234"/>
    </row>
    <row r="6624" spans="1:57" ht="12.95" customHeight="1" x14ac:dyDescent="0.2">
      <c r="A6624" s="57">
        <f t="shared" si="115"/>
        <v>6623</v>
      </c>
      <c r="B6624" s="58">
        <v>3216062308700010</v>
      </c>
      <c r="C6624" s="59" t="s">
        <v>1339</v>
      </c>
      <c r="D6624" s="59" t="s">
        <v>251</v>
      </c>
      <c r="E6624" s="60">
        <v>25803</v>
      </c>
      <c r="F6624" s="60">
        <v>45373</v>
      </c>
      <c r="G6624" s="60">
        <v>45373</v>
      </c>
      <c r="H6624" s="58">
        <v>2024134685210</v>
      </c>
      <c r="I6624" s="58">
        <v>6200429927</v>
      </c>
      <c r="J6624" s="60" t="s">
        <v>13645</v>
      </c>
      <c r="K6624" s="60" t="s">
        <v>13631</v>
      </c>
      <c r="L6624" s="212" t="s">
        <v>2803</v>
      </c>
      <c r="M6624" s="60">
        <v>45378</v>
      </c>
      <c r="N6624" s="58" t="s">
        <v>24</v>
      </c>
      <c r="O6624" s="59" t="s">
        <v>37</v>
      </c>
      <c r="P6624" s="62">
        <v>600000</v>
      </c>
      <c r="Q6624" s="58" t="s">
        <v>26</v>
      </c>
      <c r="R6624" s="58" t="s">
        <v>26</v>
      </c>
      <c r="S6624" s="58" t="s">
        <v>27</v>
      </c>
      <c r="T6624" s="213" t="s">
        <v>28</v>
      </c>
      <c r="U6624" s="63" t="s">
        <v>29</v>
      </c>
      <c r="W6624" s="143"/>
      <c r="X6624" s="143"/>
      <c r="AO6624" s="143"/>
      <c r="AP6624" s="143"/>
      <c r="BD6624" s="234"/>
      <c r="BE6624" s="234"/>
    </row>
    <row r="6625" spans="1:57" ht="12.95" customHeight="1" x14ac:dyDescent="0.2">
      <c r="A6625" s="57">
        <f t="shared" si="115"/>
        <v>6624</v>
      </c>
      <c r="B6625" s="58">
        <v>3172041912771000</v>
      </c>
      <c r="C6625" s="59" t="s">
        <v>13646</v>
      </c>
      <c r="D6625" s="59" t="s">
        <v>56</v>
      </c>
      <c r="E6625" s="60">
        <v>28478</v>
      </c>
      <c r="F6625" s="60">
        <v>45373</v>
      </c>
      <c r="G6625" s="60">
        <v>45373</v>
      </c>
      <c r="H6625" s="58">
        <v>202413468529</v>
      </c>
      <c r="I6625" s="58">
        <v>6200093698</v>
      </c>
      <c r="J6625" s="60" t="s">
        <v>13647</v>
      </c>
      <c r="K6625" s="60" t="s">
        <v>13631</v>
      </c>
      <c r="L6625" s="212" t="s">
        <v>2803</v>
      </c>
      <c r="M6625" s="60">
        <v>45378</v>
      </c>
      <c r="N6625" s="58" t="s">
        <v>24</v>
      </c>
      <c r="O6625" s="59" t="s">
        <v>37</v>
      </c>
      <c r="P6625" s="62">
        <v>600000</v>
      </c>
      <c r="Q6625" s="58" t="s">
        <v>26</v>
      </c>
      <c r="R6625" s="58" t="s">
        <v>26</v>
      </c>
      <c r="S6625" s="58" t="s">
        <v>27</v>
      </c>
      <c r="T6625" s="213" t="s">
        <v>28</v>
      </c>
      <c r="U6625" s="63" t="s">
        <v>29</v>
      </c>
      <c r="W6625" s="143"/>
      <c r="X6625" s="143"/>
      <c r="AO6625" s="143"/>
      <c r="AP6625" s="143"/>
      <c r="BD6625" s="234"/>
      <c r="BE6625" s="234"/>
    </row>
    <row r="6626" spans="1:57" ht="12.95" customHeight="1" x14ac:dyDescent="0.2">
      <c r="A6626" s="57">
        <f t="shared" si="115"/>
        <v>6625</v>
      </c>
      <c r="B6626" s="58">
        <v>1306020208940000</v>
      </c>
      <c r="C6626" s="59" t="s">
        <v>1665</v>
      </c>
      <c r="D6626" s="59" t="s">
        <v>227</v>
      </c>
      <c r="E6626" s="60">
        <v>34183</v>
      </c>
      <c r="F6626" s="60">
        <v>45373</v>
      </c>
      <c r="G6626" s="60">
        <v>45373</v>
      </c>
      <c r="H6626" s="58">
        <v>202413468528</v>
      </c>
      <c r="I6626" s="58">
        <v>6202190788</v>
      </c>
      <c r="J6626" s="60" t="s">
        <v>13648</v>
      </c>
      <c r="K6626" s="60" t="s">
        <v>13631</v>
      </c>
      <c r="L6626" s="212" t="s">
        <v>2803</v>
      </c>
      <c r="M6626" s="60">
        <v>45378</v>
      </c>
      <c r="N6626" s="58" t="s">
        <v>24</v>
      </c>
      <c r="O6626" s="59" t="s">
        <v>37</v>
      </c>
      <c r="P6626" s="62">
        <v>600000</v>
      </c>
      <c r="Q6626" s="58" t="s">
        <v>26</v>
      </c>
      <c r="R6626" s="58" t="s">
        <v>26</v>
      </c>
      <c r="S6626" s="58" t="s">
        <v>27</v>
      </c>
      <c r="T6626" s="213" t="s">
        <v>28</v>
      </c>
      <c r="U6626" s="63" t="s">
        <v>29</v>
      </c>
      <c r="W6626" s="143"/>
      <c r="X6626" s="143"/>
      <c r="AO6626" s="143"/>
      <c r="AP6626" s="143"/>
      <c r="BD6626" s="234"/>
      <c r="BE6626" s="234"/>
    </row>
    <row r="6627" spans="1:57" ht="12.95" customHeight="1" x14ac:dyDescent="0.2">
      <c r="A6627" s="57">
        <f t="shared" si="115"/>
        <v>6626</v>
      </c>
      <c r="B6627" s="58">
        <v>3305150604890000</v>
      </c>
      <c r="C6627" s="59" t="s">
        <v>802</v>
      </c>
      <c r="D6627" s="59" t="s">
        <v>251</v>
      </c>
      <c r="E6627" s="60">
        <v>32604</v>
      </c>
      <c r="F6627" s="60">
        <v>45372</v>
      </c>
      <c r="G6627" s="60">
        <v>45376</v>
      </c>
      <c r="H6627" s="58">
        <v>202413468527</v>
      </c>
      <c r="I6627" s="58">
        <v>6201193124</v>
      </c>
      <c r="J6627" s="60" t="s">
        <v>13649</v>
      </c>
      <c r="K6627" s="60" t="s">
        <v>13631</v>
      </c>
      <c r="L6627" s="212" t="s">
        <v>2803</v>
      </c>
      <c r="M6627" s="60">
        <v>45378</v>
      </c>
      <c r="N6627" s="58" t="s">
        <v>24</v>
      </c>
      <c r="O6627" s="59" t="s">
        <v>37</v>
      </c>
      <c r="P6627" s="62">
        <v>600000</v>
      </c>
      <c r="Q6627" s="58" t="s">
        <v>26</v>
      </c>
      <c r="R6627" s="58" t="s">
        <v>26</v>
      </c>
      <c r="S6627" s="58" t="s">
        <v>27</v>
      </c>
      <c r="T6627" s="213" t="s">
        <v>28</v>
      </c>
      <c r="U6627" s="63" t="s">
        <v>29</v>
      </c>
      <c r="W6627" s="143"/>
      <c r="X6627" s="143"/>
      <c r="AO6627" s="143"/>
      <c r="AP6627" s="143"/>
      <c r="BD6627" s="234"/>
      <c r="BE6627" s="234"/>
    </row>
    <row r="6628" spans="1:57" ht="12.95" customHeight="1" x14ac:dyDescent="0.2">
      <c r="A6628" s="57">
        <f t="shared" si="115"/>
        <v>6627</v>
      </c>
      <c r="B6628" s="58">
        <v>3329140802790000</v>
      </c>
      <c r="C6628" s="59" t="s">
        <v>13451</v>
      </c>
      <c r="D6628" s="59" t="s">
        <v>217</v>
      </c>
      <c r="E6628" s="60">
        <v>28894</v>
      </c>
      <c r="F6628" s="60">
        <v>45372</v>
      </c>
      <c r="G6628" s="60">
        <v>45372</v>
      </c>
      <c r="H6628" s="58">
        <v>202413468526</v>
      </c>
      <c r="I6628" s="58">
        <v>6200478388</v>
      </c>
      <c r="J6628" s="60" t="s">
        <v>13650</v>
      </c>
      <c r="K6628" s="60" t="s">
        <v>13631</v>
      </c>
      <c r="L6628" s="212" t="s">
        <v>2803</v>
      </c>
      <c r="M6628" s="60">
        <v>45378</v>
      </c>
      <c r="N6628" s="58" t="s">
        <v>24</v>
      </c>
      <c r="O6628" s="59" t="s">
        <v>37</v>
      </c>
      <c r="P6628" s="62">
        <v>600000</v>
      </c>
      <c r="Q6628" s="58" t="s">
        <v>26</v>
      </c>
      <c r="R6628" s="58" t="s">
        <v>26</v>
      </c>
      <c r="S6628" s="58" t="s">
        <v>27</v>
      </c>
      <c r="T6628" s="213" t="s">
        <v>28</v>
      </c>
      <c r="U6628" s="63" t="s">
        <v>29</v>
      </c>
      <c r="W6628" s="143"/>
      <c r="X6628" s="143"/>
      <c r="AO6628" s="143"/>
      <c r="AP6628" s="143"/>
      <c r="BD6628" s="234"/>
      <c r="BE6628" s="234"/>
    </row>
    <row r="6629" spans="1:57" ht="12.95" customHeight="1" x14ac:dyDescent="0.2">
      <c r="A6629" s="57">
        <f t="shared" si="115"/>
        <v>6628</v>
      </c>
      <c r="B6629" s="58">
        <v>1218142803950000</v>
      </c>
      <c r="C6629" s="59" t="s">
        <v>1704</v>
      </c>
      <c r="D6629" s="59" t="s">
        <v>1705</v>
      </c>
      <c r="E6629" s="60">
        <v>34786</v>
      </c>
      <c r="F6629" s="60">
        <v>45371</v>
      </c>
      <c r="G6629" s="60">
        <v>45371</v>
      </c>
      <c r="H6629" s="58">
        <v>202413468525</v>
      </c>
      <c r="I6629" s="58">
        <v>6202087764</v>
      </c>
      <c r="J6629" s="60" t="s">
        <v>13651</v>
      </c>
      <c r="K6629" s="60" t="s">
        <v>13631</v>
      </c>
      <c r="L6629" s="212" t="s">
        <v>2803</v>
      </c>
      <c r="M6629" s="60">
        <v>45378</v>
      </c>
      <c r="N6629" s="58" t="s">
        <v>24</v>
      </c>
      <c r="O6629" s="59" t="s">
        <v>37</v>
      </c>
      <c r="P6629" s="62">
        <v>600000</v>
      </c>
      <c r="Q6629" s="58" t="s">
        <v>26</v>
      </c>
      <c r="R6629" s="58" t="s">
        <v>26</v>
      </c>
      <c r="S6629" s="58" t="s">
        <v>27</v>
      </c>
      <c r="T6629" s="213" t="s">
        <v>28</v>
      </c>
      <c r="U6629" s="63" t="s">
        <v>29</v>
      </c>
      <c r="W6629" s="143"/>
      <c r="X6629" s="143"/>
      <c r="AO6629" s="143"/>
      <c r="AP6629" s="143"/>
      <c r="BD6629" s="234"/>
      <c r="BE6629" s="234"/>
    </row>
    <row r="6630" spans="1:57" ht="12.95" customHeight="1" x14ac:dyDescent="0.2">
      <c r="A6630" s="57">
        <f t="shared" si="115"/>
        <v>6629</v>
      </c>
      <c r="B6630" s="58">
        <v>3275012911790010</v>
      </c>
      <c r="C6630" s="59" t="s">
        <v>12953</v>
      </c>
      <c r="D6630" s="59" t="s">
        <v>167</v>
      </c>
      <c r="E6630" s="60">
        <v>29188</v>
      </c>
      <c r="F6630" s="60">
        <v>45370</v>
      </c>
      <c r="G6630" s="60">
        <v>45371</v>
      </c>
      <c r="H6630" s="58">
        <v>202413468524</v>
      </c>
      <c r="I6630" s="58">
        <v>6200101468</v>
      </c>
      <c r="J6630" s="60" t="s">
        <v>13652</v>
      </c>
      <c r="K6630" s="60" t="s">
        <v>13631</v>
      </c>
      <c r="L6630" s="212" t="s">
        <v>2803</v>
      </c>
      <c r="M6630" s="60">
        <v>45378</v>
      </c>
      <c r="N6630" s="58" t="s">
        <v>24</v>
      </c>
      <c r="O6630" s="59" t="s">
        <v>37</v>
      </c>
      <c r="P6630" s="62">
        <v>600000</v>
      </c>
      <c r="Q6630" s="58" t="s">
        <v>26</v>
      </c>
      <c r="R6630" s="58" t="s">
        <v>26</v>
      </c>
      <c r="S6630" s="58" t="s">
        <v>27</v>
      </c>
      <c r="T6630" s="213" t="s">
        <v>28</v>
      </c>
      <c r="U6630" s="63" t="s">
        <v>29</v>
      </c>
      <c r="W6630" s="143"/>
      <c r="X6630" s="143"/>
      <c r="AO6630" s="143"/>
      <c r="AP6630" s="143"/>
      <c r="BD6630" s="234"/>
      <c r="BE6630" s="234"/>
    </row>
    <row r="6631" spans="1:57" ht="12.95" customHeight="1" x14ac:dyDescent="0.2">
      <c r="A6631" s="57">
        <f t="shared" si="115"/>
        <v>6630</v>
      </c>
      <c r="B6631" s="58">
        <v>6472030108800000</v>
      </c>
      <c r="C6631" s="59" t="s">
        <v>10861</v>
      </c>
      <c r="D6631" s="59" t="s">
        <v>395</v>
      </c>
      <c r="E6631" s="60">
        <v>29437</v>
      </c>
      <c r="F6631" s="60">
        <v>45355</v>
      </c>
      <c r="G6631" s="60">
        <v>45355</v>
      </c>
      <c r="H6631" s="58">
        <v>202413468521</v>
      </c>
      <c r="I6631" s="58">
        <v>6200205202</v>
      </c>
      <c r="J6631" s="60" t="s">
        <v>13653</v>
      </c>
      <c r="K6631" s="60" t="s">
        <v>13631</v>
      </c>
      <c r="L6631" s="212" t="s">
        <v>2803</v>
      </c>
      <c r="M6631" s="60">
        <v>45378</v>
      </c>
      <c r="N6631" s="58" t="s">
        <v>24</v>
      </c>
      <c r="O6631" s="59" t="s">
        <v>37</v>
      </c>
      <c r="P6631" s="62">
        <v>600000</v>
      </c>
      <c r="Q6631" s="58" t="s">
        <v>26</v>
      </c>
      <c r="R6631" s="58" t="s">
        <v>26</v>
      </c>
      <c r="S6631" s="58" t="s">
        <v>27</v>
      </c>
      <c r="T6631" s="213" t="s">
        <v>28</v>
      </c>
      <c r="U6631" s="63" t="s">
        <v>29</v>
      </c>
      <c r="W6631" s="143"/>
      <c r="X6631" s="143"/>
      <c r="AO6631" s="143"/>
      <c r="AP6631" s="143"/>
      <c r="BD6631" s="234"/>
      <c r="BE6631" s="234"/>
    </row>
    <row r="6632" spans="1:57" ht="12.95" customHeight="1" x14ac:dyDescent="0.2">
      <c r="A6632" s="57">
        <f t="shared" si="115"/>
        <v>6631</v>
      </c>
      <c r="B6632" s="58">
        <v>3273242810800000</v>
      </c>
      <c r="C6632" s="59" t="s">
        <v>1731</v>
      </c>
      <c r="D6632" s="59" t="s">
        <v>257</v>
      </c>
      <c r="E6632" s="60">
        <v>29522</v>
      </c>
      <c r="F6632" s="60">
        <v>45377</v>
      </c>
      <c r="G6632" s="60">
        <v>45377</v>
      </c>
      <c r="H6632" s="58">
        <v>202413457622</v>
      </c>
      <c r="I6632" s="58">
        <v>6200158596</v>
      </c>
      <c r="J6632" s="60" t="s">
        <v>13654</v>
      </c>
      <c r="K6632" s="60" t="s">
        <v>13655</v>
      </c>
      <c r="L6632" s="212" t="s">
        <v>519</v>
      </c>
      <c r="M6632" s="60">
        <v>45378</v>
      </c>
      <c r="N6632" s="58" t="s">
        <v>24</v>
      </c>
      <c r="O6632" s="58" t="s">
        <v>25</v>
      </c>
      <c r="P6632" s="62">
        <v>400000</v>
      </c>
      <c r="Q6632" s="58" t="s">
        <v>26</v>
      </c>
      <c r="R6632" s="58" t="s">
        <v>26</v>
      </c>
      <c r="S6632" s="58" t="s">
        <v>27</v>
      </c>
      <c r="T6632" s="213" t="s">
        <v>28</v>
      </c>
      <c r="U6632" s="63" t="s">
        <v>29</v>
      </c>
      <c r="W6632" s="143"/>
      <c r="X6632" s="143"/>
      <c r="AO6632" s="143"/>
      <c r="AP6632" s="143"/>
      <c r="BD6632" s="234"/>
      <c r="BE6632" s="234"/>
    </row>
    <row r="6633" spans="1:57" ht="12.95" customHeight="1" x14ac:dyDescent="0.2">
      <c r="A6633" s="57">
        <f t="shared" si="115"/>
        <v>6632</v>
      </c>
      <c r="B6633" s="58">
        <v>5107010807990000</v>
      </c>
      <c r="C6633" s="59" t="s">
        <v>13656</v>
      </c>
      <c r="D6633" s="59" t="s">
        <v>13657</v>
      </c>
      <c r="E6633" s="60">
        <v>36300</v>
      </c>
      <c r="F6633" s="60">
        <v>45378</v>
      </c>
      <c r="G6633" s="60">
        <v>45378</v>
      </c>
      <c r="H6633" s="58">
        <v>202413492927</v>
      </c>
      <c r="I6633" s="58">
        <v>6212003658</v>
      </c>
      <c r="J6633" s="60" t="s">
        <v>13658</v>
      </c>
      <c r="K6633" s="60" t="s">
        <v>13659</v>
      </c>
      <c r="L6633" s="212" t="s">
        <v>52</v>
      </c>
      <c r="M6633" s="60">
        <v>45379</v>
      </c>
      <c r="N6633" s="58" t="s">
        <v>24</v>
      </c>
      <c r="O6633" s="59" t="s">
        <v>37</v>
      </c>
      <c r="P6633" s="62">
        <v>600000</v>
      </c>
      <c r="Q6633" s="58" t="s">
        <v>26</v>
      </c>
      <c r="R6633" s="58" t="s">
        <v>26</v>
      </c>
      <c r="S6633" s="58" t="s">
        <v>2848</v>
      </c>
      <c r="T6633" s="213" t="s">
        <v>28</v>
      </c>
      <c r="U6633" s="63" t="s">
        <v>29</v>
      </c>
      <c r="W6633" s="143"/>
      <c r="X6633" s="143"/>
      <c r="AO6633" s="143"/>
      <c r="AP6633" s="143"/>
      <c r="BD6633" s="234"/>
      <c r="BE6633" s="234"/>
    </row>
    <row r="6634" spans="1:57" ht="12.95" customHeight="1" x14ac:dyDescent="0.2">
      <c r="A6634" s="57">
        <f t="shared" si="115"/>
        <v>6633</v>
      </c>
      <c r="B6634" s="58">
        <v>3312222408960000</v>
      </c>
      <c r="C6634" s="59" t="s">
        <v>2074</v>
      </c>
      <c r="D6634" s="59" t="s">
        <v>176</v>
      </c>
      <c r="E6634" s="60">
        <v>35301</v>
      </c>
      <c r="F6634" s="60">
        <v>45378</v>
      </c>
      <c r="G6634" s="60">
        <v>45378</v>
      </c>
      <c r="H6634" s="58">
        <v>202413492926</v>
      </c>
      <c r="I6634" s="58">
        <v>6211937397</v>
      </c>
      <c r="J6634" s="60" t="s">
        <v>13660</v>
      </c>
      <c r="K6634" s="60" t="s">
        <v>13659</v>
      </c>
      <c r="L6634" s="212" t="s">
        <v>52</v>
      </c>
      <c r="M6634" s="60">
        <v>45379</v>
      </c>
      <c r="N6634" s="58" t="s">
        <v>24</v>
      </c>
      <c r="O6634" s="59" t="s">
        <v>37</v>
      </c>
      <c r="P6634" s="62">
        <v>600000</v>
      </c>
      <c r="Q6634" s="58" t="s">
        <v>26</v>
      </c>
      <c r="R6634" s="58" t="s">
        <v>26</v>
      </c>
      <c r="S6634" s="58" t="s">
        <v>2848</v>
      </c>
      <c r="T6634" s="213" t="s">
        <v>28</v>
      </c>
      <c r="U6634" s="63" t="s">
        <v>29</v>
      </c>
      <c r="W6634" s="143"/>
      <c r="X6634" s="143"/>
      <c r="AO6634" s="143"/>
      <c r="AP6634" s="143"/>
      <c r="BD6634" s="234"/>
      <c r="BE6634" s="234"/>
    </row>
    <row r="6635" spans="1:57" ht="12.95" customHeight="1" x14ac:dyDescent="0.2">
      <c r="A6635" s="57">
        <f t="shared" si="115"/>
        <v>6634</v>
      </c>
      <c r="B6635" s="58">
        <v>3302060203770000</v>
      </c>
      <c r="C6635" s="59" t="s">
        <v>13661</v>
      </c>
      <c r="D6635" s="59" t="s">
        <v>1410</v>
      </c>
      <c r="E6635" s="60">
        <v>28186</v>
      </c>
      <c r="F6635" s="60">
        <v>45378</v>
      </c>
      <c r="G6635" s="60">
        <v>45378</v>
      </c>
      <c r="H6635" s="58">
        <v>202413492925</v>
      </c>
      <c r="I6635" s="58">
        <v>6200321928</v>
      </c>
      <c r="J6635" s="60" t="s">
        <v>13662</v>
      </c>
      <c r="K6635" s="60" t="s">
        <v>13659</v>
      </c>
      <c r="L6635" s="212" t="s">
        <v>52</v>
      </c>
      <c r="M6635" s="60">
        <v>45379</v>
      </c>
      <c r="N6635" s="58" t="s">
        <v>24</v>
      </c>
      <c r="O6635" s="59" t="s">
        <v>37</v>
      </c>
      <c r="P6635" s="62">
        <v>600000</v>
      </c>
      <c r="Q6635" s="58" t="s">
        <v>26</v>
      </c>
      <c r="R6635" s="58" t="s">
        <v>26</v>
      </c>
      <c r="S6635" s="58" t="s">
        <v>2851</v>
      </c>
      <c r="T6635" s="213" t="s">
        <v>28</v>
      </c>
      <c r="U6635" s="63" t="s">
        <v>29</v>
      </c>
      <c r="W6635" s="143"/>
      <c r="X6635" s="143"/>
      <c r="AO6635" s="143"/>
      <c r="AP6635" s="143"/>
      <c r="BD6635" s="234"/>
      <c r="BE6635" s="234"/>
    </row>
    <row r="6636" spans="1:57" ht="12.95" customHeight="1" x14ac:dyDescent="0.2">
      <c r="A6636" s="57">
        <f t="shared" si="115"/>
        <v>6635</v>
      </c>
      <c r="B6636" s="58">
        <v>2102042509550000</v>
      </c>
      <c r="C6636" s="59" t="s">
        <v>13663</v>
      </c>
      <c r="D6636" s="59" t="s">
        <v>787</v>
      </c>
      <c r="E6636" s="60">
        <v>20357</v>
      </c>
      <c r="F6636" s="60">
        <v>45377</v>
      </c>
      <c r="G6636" s="60">
        <v>45378</v>
      </c>
      <c r="H6636" s="58">
        <v>202413492924</v>
      </c>
      <c r="I6636" s="58">
        <v>6201175382</v>
      </c>
      <c r="J6636" s="60" t="s">
        <v>13664</v>
      </c>
      <c r="K6636" s="60" t="s">
        <v>13659</v>
      </c>
      <c r="L6636" s="212" t="s">
        <v>52</v>
      </c>
      <c r="M6636" s="60">
        <v>45379</v>
      </c>
      <c r="N6636" s="58" t="s">
        <v>24</v>
      </c>
      <c r="O6636" s="59" t="s">
        <v>37</v>
      </c>
      <c r="P6636" s="62">
        <v>600000</v>
      </c>
      <c r="Q6636" s="58" t="s">
        <v>26</v>
      </c>
      <c r="R6636" s="58" t="s">
        <v>26</v>
      </c>
      <c r="S6636" s="58" t="s">
        <v>2815</v>
      </c>
      <c r="T6636" s="213" t="s">
        <v>28</v>
      </c>
      <c r="U6636" s="63" t="s">
        <v>29</v>
      </c>
      <c r="W6636" s="143"/>
      <c r="X6636" s="143"/>
      <c r="AO6636" s="143"/>
      <c r="AP6636" s="143"/>
      <c r="BD6636" s="234"/>
      <c r="BE6636" s="234"/>
    </row>
    <row r="6637" spans="1:57" ht="12.95" customHeight="1" x14ac:dyDescent="0.2">
      <c r="A6637" s="57">
        <f t="shared" si="115"/>
        <v>6636</v>
      </c>
      <c r="B6637" s="58">
        <v>3512100107950160</v>
      </c>
      <c r="C6637" s="59" t="s">
        <v>13576</v>
      </c>
      <c r="D6637" s="59" t="s">
        <v>231</v>
      </c>
      <c r="E6637" s="60">
        <v>34897</v>
      </c>
      <c r="F6637" s="60">
        <v>45377</v>
      </c>
      <c r="G6637" s="60">
        <v>45378</v>
      </c>
      <c r="H6637" s="58">
        <v>202413492923</v>
      </c>
      <c r="I6637" s="58">
        <v>6211508330</v>
      </c>
      <c r="J6637" s="60" t="s">
        <v>13665</v>
      </c>
      <c r="K6637" s="60" t="s">
        <v>13659</v>
      </c>
      <c r="L6637" s="212" t="s">
        <v>52</v>
      </c>
      <c r="M6637" s="60">
        <v>45379</v>
      </c>
      <c r="N6637" s="58" t="s">
        <v>24</v>
      </c>
      <c r="O6637" s="59" t="s">
        <v>37</v>
      </c>
      <c r="P6637" s="62">
        <v>600000</v>
      </c>
      <c r="Q6637" s="58" t="s">
        <v>26</v>
      </c>
      <c r="R6637" s="58" t="s">
        <v>26</v>
      </c>
      <c r="S6637" s="58" t="s">
        <v>2851</v>
      </c>
      <c r="T6637" s="213" t="s">
        <v>28</v>
      </c>
      <c r="U6637" s="63" t="s">
        <v>29</v>
      </c>
      <c r="W6637" s="143"/>
      <c r="X6637" s="143"/>
      <c r="AO6637" s="143"/>
      <c r="AP6637" s="143"/>
      <c r="BD6637" s="234"/>
      <c r="BE6637" s="234"/>
    </row>
    <row r="6638" spans="1:57" ht="12.95" customHeight="1" x14ac:dyDescent="0.2">
      <c r="A6638" s="57">
        <f t="shared" si="115"/>
        <v>6637</v>
      </c>
      <c r="B6638" s="58">
        <v>3526022402920000</v>
      </c>
      <c r="C6638" s="59" t="s">
        <v>13666</v>
      </c>
      <c r="D6638" s="59" t="s">
        <v>51</v>
      </c>
      <c r="E6638" s="60">
        <v>33658</v>
      </c>
      <c r="F6638" s="60">
        <v>45377</v>
      </c>
      <c r="G6638" s="60">
        <v>45378</v>
      </c>
      <c r="H6638" s="58">
        <v>202413492922</v>
      </c>
      <c r="I6638" s="58">
        <v>6201483732</v>
      </c>
      <c r="J6638" s="60" t="s">
        <v>13667</v>
      </c>
      <c r="K6638" s="60" t="s">
        <v>13659</v>
      </c>
      <c r="L6638" s="212" t="s">
        <v>52</v>
      </c>
      <c r="M6638" s="60">
        <v>45379</v>
      </c>
      <c r="N6638" s="58" t="s">
        <v>24</v>
      </c>
      <c r="O6638" s="59" t="s">
        <v>37</v>
      </c>
      <c r="P6638" s="62">
        <v>600000</v>
      </c>
      <c r="Q6638" s="58" t="s">
        <v>26</v>
      </c>
      <c r="R6638" s="58" t="s">
        <v>26</v>
      </c>
      <c r="S6638" s="58" t="s">
        <v>2851</v>
      </c>
      <c r="T6638" s="213" t="s">
        <v>28</v>
      </c>
      <c r="U6638" s="63" t="s">
        <v>29</v>
      </c>
      <c r="W6638" s="143"/>
      <c r="X6638" s="143"/>
      <c r="AO6638" s="143"/>
      <c r="AP6638" s="143"/>
      <c r="BD6638" s="234"/>
      <c r="BE6638" s="234"/>
    </row>
    <row r="6639" spans="1:57" ht="12.95" customHeight="1" x14ac:dyDescent="0.2">
      <c r="A6639" s="57">
        <f t="shared" si="115"/>
        <v>6638</v>
      </c>
      <c r="B6639" s="58">
        <v>3329082205890000</v>
      </c>
      <c r="C6639" s="59" t="s">
        <v>2784</v>
      </c>
      <c r="D6639" s="59" t="s">
        <v>509</v>
      </c>
      <c r="E6639" s="60">
        <v>32379</v>
      </c>
      <c r="F6639" s="60">
        <v>45377</v>
      </c>
      <c r="G6639" s="60">
        <v>45377</v>
      </c>
      <c r="H6639" s="58">
        <v>202413492921</v>
      </c>
      <c r="I6639" s="58">
        <v>6200483940</v>
      </c>
      <c r="J6639" s="60" t="s">
        <v>13668</v>
      </c>
      <c r="K6639" s="60" t="s">
        <v>13659</v>
      </c>
      <c r="L6639" s="212" t="s">
        <v>52</v>
      </c>
      <c r="M6639" s="60">
        <v>45379</v>
      </c>
      <c r="N6639" s="58" t="s">
        <v>24</v>
      </c>
      <c r="O6639" s="59" t="s">
        <v>37</v>
      </c>
      <c r="P6639" s="62">
        <v>600000</v>
      </c>
      <c r="Q6639" s="58" t="s">
        <v>26</v>
      </c>
      <c r="R6639" s="58" t="s">
        <v>26</v>
      </c>
      <c r="S6639" s="58" t="s">
        <v>2887</v>
      </c>
      <c r="T6639" s="213" t="s">
        <v>28</v>
      </c>
      <c r="U6639" s="63" t="s">
        <v>29</v>
      </c>
      <c r="W6639" s="143"/>
      <c r="X6639" s="143"/>
      <c r="AO6639" s="143"/>
      <c r="AP6639" s="143"/>
      <c r="BD6639" s="234"/>
      <c r="BE6639" s="234"/>
    </row>
    <row r="6640" spans="1:57" ht="12.95" customHeight="1" x14ac:dyDescent="0.2">
      <c r="A6640" s="57">
        <f t="shared" si="115"/>
        <v>6639</v>
      </c>
      <c r="B6640" s="58">
        <v>3305193108810000</v>
      </c>
      <c r="C6640" s="59" t="s">
        <v>857</v>
      </c>
      <c r="D6640" s="59" t="s">
        <v>251</v>
      </c>
      <c r="E6640" s="60">
        <v>29829</v>
      </c>
      <c r="F6640" s="60">
        <v>45377</v>
      </c>
      <c r="G6640" s="60">
        <v>45378</v>
      </c>
      <c r="H6640" s="58">
        <v>202413492821</v>
      </c>
      <c r="I6640" s="58">
        <v>6201570320</v>
      </c>
      <c r="J6640" s="60" t="s">
        <v>13669</v>
      </c>
      <c r="K6640" s="60" t="s">
        <v>13670</v>
      </c>
      <c r="L6640" s="212" t="s">
        <v>23</v>
      </c>
      <c r="M6640" s="60">
        <v>45379</v>
      </c>
      <c r="N6640" s="58" t="s">
        <v>24</v>
      </c>
      <c r="O6640" s="58" t="s">
        <v>25</v>
      </c>
      <c r="P6640" s="62">
        <v>400000</v>
      </c>
      <c r="Q6640" s="58" t="s">
        <v>26</v>
      </c>
      <c r="R6640" s="58" t="s">
        <v>26</v>
      </c>
      <c r="S6640" s="58" t="s">
        <v>27</v>
      </c>
      <c r="T6640" s="213" t="s">
        <v>28</v>
      </c>
      <c r="U6640" s="63" t="s">
        <v>29</v>
      </c>
      <c r="W6640" s="143"/>
      <c r="X6640" s="143"/>
      <c r="AO6640" s="143"/>
      <c r="AP6640" s="143"/>
      <c r="BD6640" s="234"/>
      <c r="BE6640" s="234"/>
    </row>
    <row r="6641" spans="1:57" ht="12.95" customHeight="1" x14ac:dyDescent="0.2">
      <c r="A6641" s="57">
        <f t="shared" si="115"/>
        <v>6640</v>
      </c>
      <c r="B6641" s="58">
        <v>3175091807790000</v>
      </c>
      <c r="C6641" s="59" t="s">
        <v>2228</v>
      </c>
      <c r="D6641" s="59" t="s">
        <v>707</v>
      </c>
      <c r="E6641" s="60">
        <v>29054</v>
      </c>
      <c r="F6641" s="60">
        <v>45377</v>
      </c>
      <c r="G6641" s="60">
        <v>45377</v>
      </c>
      <c r="H6641" s="58">
        <v>202413492421</v>
      </c>
      <c r="I6641" s="58">
        <v>6200158866</v>
      </c>
      <c r="J6641" s="60" t="s">
        <v>13671</v>
      </c>
      <c r="K6641" s="60" t="s">
        <v>13672</v>
      </c>
      <c r="L6641" s="212" t="s">
        <v>3893</v>
      </c>
      <c r="M6641" s="60">
        <v>45379</v>
      </c>
      <c r="N6641" s="58" t="s">
        <v>24</v>
      </c>
      <c r="O6641" s="59" t="s">
        <v>37</v>
      </c>
      <c r="P6641" s="62">
        <v>450000</v>
      </c>
      <c r="Q6641" s="58" t="s">
        <v>2612</v>
      </c>
      <c r="R6641" s="58" t="s">
        <v>108</v>
      </c>
      <c r="S6641" s="58" t="s">
        <v>57</v>
      </c>
      <c r="T6641" s="213" t="s">
        <v>28</v>
      </c>
      <c r="U6641" s="63" t="s">
        <v>29</v>
      </c>
      <c r="W6641" s="143"/>
      <c r="X6641" s="143"/>
      <c r="AO6641" s="143"/>
      <c r="AP6641" s="143"/>
      <c r="BD6641" s="234"/>
      <c r="BE6641" s="234"/>
    </row>
    <row r="6642" spans="1:57" ht="12.95" customHeight="1" x14ac:dyDescent="0.2">
      <c r="A6642" s="57">
        <f t="shared" si="115"/>
        <v>6641</v>
      </c>
      <c r="B6642" s="58">
        <v>2171100304859010</v>
      </c>
      <c r="C6642" s="59" t="s">
        <v>10345</v>
      </c>
      <c r="D6642" s="59" t="s">
        <v>10346</v>
      </c>
      <c r="E6642" s="60">
        <v>31140</v>
      </c>
      <c r="F6642" s="60">
        <v>45377</v>
      </c>
      <c r="G6642" s="60">
        <v>45377</v>
      </c>
      <c r="H6642" s="58">
        <v>202413491721</v>
      </c>
      <c r="I6642" s="58">
        <v>6200475967</v>
      </c>
      <c r="J6642" s="60" t="s">
        <v>13673</v>
      </c>
      <c r="K6642" s="60" t="s">
        <v>13674</v>
      </c>
      <c r="L6642" s="212" t="s">
        <v>428</v>
      </c>
      <c r="M6642" s="60">
        <v>45379</v>
      </c>
      <c r="N6642" s="60" t="s">
        <v>694</v>
      </c>
      <c r="O6642" s="58" t="s">
        <v>25</v>
      </c>
      <c r="P6642" s="62">
        <v>400000</v>
      </c>
      <c r="Q6642" s="58" t="s">
        <v>26</v>
      </c>
      <c r="R6642" s="58" t="s">
        <v>26</v>
      </c>
      <c r="S6642" s="58" t="s">
        <v>27</v>
      </c>
      <c r="T6642" s="213" t="s">
        <v>28</v>
      </c>
      <c r="U6642" s="63" t="s">
        <v>29</v>
      </c>
      <c r="W6642" s="143"/>
      <c r="X6642" s="143"/>
      <c r="AO6642" s="143"/>
      <c r="AP6642" s="143"/>
      <c r="BD6642" s="234"/>
      <c r="BE6642" s="234"/>
    </row>
    <row r="6643" spans="1:57" ht="12.95" customHeight="1" x14ac:dyDescent="0.2">
      <c r="A6643" s="57">
        <f t="shared" si="115"/>
        <v>6642</v>
      </c>
      <c r="B6643" s="58">
        <v>2102031911760000</v>
      </c>
      <c r="C6643" s="59" t="s">
        <v>13557</v>
      </c>
      <c r="D6643" s="59" t="s">
        <v>13558</v>
      </c>
      <c r="E6643" s="60">
        <v>28083</v>
      </c>
      <c r="F6643" s="60">
        <v>45377</v>
      </c>
      <c r="G6643" s="60">
        <v>45377</v>
      </c>
      <c r="H6643" s="58">
        <v>202413490622</v>
      </c>
      <c r="I6643" s="58">
        <v>6201302496</v>
      </c>
      <c r="J6643" s="60" t="s">
        <v>13675</v>
      </c>
      <c r="K6643" s="60" t="s">
        <v>13676</v>
      </c>
      <c r="L6643" s="212" t="s">
        <v>545</v>
      </c>
      <c r="M6643" s="60">
        <v>45379</v>
      </c>
      <c r="N6643" s="60" t="s">
        <v>694</v>
      </c>
      <c r="O6643" s="58" t="s">
        <v>25</v>
      </c>
      <c r="P6643" s="62">
        <v>400000</v>
      </c>
      <c r="Q6643" s="58" t="s">
        <v>26</v>
      </c>
      <c r="R6643" s="58" t="s">
        <v>26</v>
      </c>
      <c r="S6643" s="58" t="s">
        <v>27</v>
      </c>
      <c r="T6643" s="213" t="s">
        <v>28</v>
      </c>
      <c r="U6643" s="63" t="s">
        <v>29</v>
      </c>
      <c r="W6643" s="143"/>
      <c r="X6643" s="143"/>
      <c r="AO6643" s="143"/>
      <c r="AP6643" s="143"/>
      <c r="BD6643" s="234"/>
      <c r="BE6643" s="234"/>
    </row>
    <row r="6644" spans="1:57" ht="12.95" customHeight="1" x14ac:dyDescent="0.2">
      <c r="A6644" s="57">
        <f t="shared" si="115"/>
        <v>6643</v>
      </c>
      <c r="B6644" s="58">
        <v>2171032701799000</v>
      </c>
      <c r="C6644" s="59" t="s">
        <v>13677</v>
      </c>
      <c r="D6644" s="59" t="s">
        <v>1811</v>
      </c>
      <c r="E6644" s="60">
        <v>28882</v>
      </c>
      <c r="F6644" s="60">
        <v>45376</v>
      </c>
      <c r="G6644" s="60">
        <v>45376</v>
      </c>
      <c r="H6644" s="58">
        <v>202413490621</v>
      </c>
      <c r="I6644" s="58">
        <v>6201330412</v>
      </c>
      <c r="J6644" s="60" t="s">
        <v>13678</v>
      </c>
      <c r="K6644" s="60" t="s">
        <v>13676</v>
      </c>
      <c r="L6644" s="212" t="s">
        <v>545</v>
      </c>
      <c r="M6644" s="60">
        <v>45379</v>
      </c>
      <c r="N6644" s="60" t="s">
        <v>694</v>
      </c>
      <c r="O6644" s="58" t="s">
        <v>25</v>
      </c>
      <c r="P6644" s="62">
        <v>400000</v>
      </c>
      <c r="Q6644" s="58" t="s">
        <v>26</v>
      </c>
      <c r="R6644" s="58" t="s">
        <v>26</v>
      </c>
      <c r="S6644" s="58" t="s">
        <v>27</v>
      </c>
      <c r="T6644" s="213" t="s">
        <v>28</v>
      </c>
      <c r="U6644" s="63" t="s">
        <v>29</v>
      </c>
      <c r="W6644" s="143"/>
      <c r="X6644" s="143"/>
      <c r="AO6644" s="143"/>
      <c r="AP6644" s="143"/>
      <c r="BD6644" s="234"/>
      <c r="BE6644" s="234"/>
    </row>
    <row r="6645" spans="1:57" ht="12.95" customHeight="1" x14ac:dyDescent="0.2">
      <c r="A6645" s="57">
        <f t="shared" si="115"/>
        <v>6644</v>
      </c>
      <c r="B6645" s="58">
        <v>3317062704890000</v>
      </c>
      <c r="C6645" s="59" t="s">
        <v>1400</v>
      </c>
      <c r="D6645" s="59" t="s">
        <v>605</v>
      </c>
      <c r="E6645" s="60">
        <v>32625</v>
      </c>
      <c r="F6645" s="60">
        <v>45376</v>
      </c>
      <c r="G6645" s="60">
        <v>45376</v>
      </c>
      <c r="H6645" s="58">
        <v>202413490221</v>
      </c>
      <c r="I6645" s="58">
        <v>6211842771</v>
      </c>
      <c r="J6645" s="60" t="s">
        <v>13679</v>
      </c>
      <c r="K6645" s="60" t="s">
        <v>13680</v>
      </c>
      <c r="L6645" s="212" t="s">
        <v>584</v>
      </c>
      <c r="M6645" s="60">
        <v>45379</v>
      </c>
      <c r="N6645" s="60" t="s">
        <v>694</v>
      </c>
      <c r="O6645" s="58" t="s">
        <v>25</v>
      </c>
      <c r="P6645" s="62">
        <v>400000</v>
      </c>
      <c r="Q6645" s="58" t="s">
        <v>26</v>
      </c>
      <c r="R6645" s="58" t="s">
        <v>26</v>
      </c>
      <c r="S6645" s="58" t="s">
        <v>27</v>
      </c>
      <c r="T6645" s="213" t="s">
        <v>28</v>
      </c>
      <c r="U6645" s="63" t="s">
        <v>29</v>
      </c>
      <c r="W6645" s="143"/>
      <c r="X6645" s="143"/>
      <c r="AO6645" s="143"/>
      <c r="AP6645" s="143"/>
      <c r="BD6645" s="234"/>
      <c r="BE6645" s="234"/>
    </row>
    <row r="6646" spans="1:57" ht="12.95" customHeight="1" x14ac:dyDescent="0.2">
      <c r="A6646" s="57">
        <f t="shared" si="115"/>
        <v>6645</v>
      </c>
      <c r="B6646" s="58">
        <v>3174072905871000</v>
      </c>
      <c r="C6646" s="59" t="s">
        <v>13681</v>
      </c>
      <c r="D6646" s="59" t="s">
        <v>1885</v>
      </c>
      <c r="E6646" s="60">
        <v>31926</v>
      </c>
      <c r="F6646" s="60">
        <v>45378</v>
      </c>
      <c r="G6646" s="60">
        <v>45378</v>
      </c>
      <c r="H6646" s="58">
        <v>202413489628</v>
      </c>
      <c r="I6646" s="58">
        <v>6201559887</v>
      </c>
      <c r="J6646" s="60" t="s">
        <v>13682</v>
      </c>
      <c r="K6646" s="60" t="s">
        <v>13683</v>
      </c>
      <c r="L6646" s="212" t="s">
        <v>52</v>
      </c>
      <c r="M6646" s="60">
        <v>45379</v>
      </c>
      <c r="N6646" s="58" t="s">
        <v>24</v>
      </c>
      <c r="O6646" s="59" t="s">
        <v>37</v>
      </c>
      <c r="P6646" s="62">
        <v>600000</v>
      </c>
      <c r="Q6646" s="58" t="s">
        <v>26</v>
      </c>
      <c r="R6646" s="58" t="s">
        <v>26</v>
      </c>
      <c r="S6646" s="58" t="s">
        <v>27</v>
      </c>
      <c r="T6646" s="213" t="s">
        <v>28</v>
      </c>
      <c r="U6646" s="63" t="s">
        <v>29</v>
      </c>
      <c r="W6646" s="143"/>
      <c r="X6646" s="143"/>
      <c r="AO6646" s="143"/>
      <c r="AP6646" s="143"/>
      <c r="BD6646" s="234"/>
      <c r="BE6646" s="234"/>
    </row>
    <row r="6647" spans="1:57" ht="12.95" customHeight="1" x14ac:dyDescent="0.2">
      <c r="A6647" s="57">
        <f t="shared" si="115"/>
        <v>6646</v>
      </c>
      <c r="B6647" s="58">
        <v>3175040412950010</v>
      </c>
      <c r="C6647" s="59" t="s">
        <v>13684</v>
      </c>
      <c r="D6647" s="59" t="s">
        <v>56</v>
      </c>
      <c r="E6647" s="60">
        <v>35037</v>
      </c>
      <c r="F6647" s="60">
        <v>45378</v>
      </c>
      <c r="G6647" s="60">
        <v>45378</v>
      </c>
      <c r="H6647" s="58">
        <v>2024134885215</v>
      </c>
      <c r="I6647" s="58">
        <v>6211944812</v>
      </c>
      <c r="J6647" s="60" t="s">
        <v>13685</v>
      </c>
      <c r="K6647" s="60" t="s">
        <v>13683</v>
      </c>
      <c r="L6647" s="212" t="s">
        <v>52</v>
      </c>
      <c r="M6647" s="60">
        <v>45379</v>
      </c>
      <c r="N6647" s="58" t="s">
        <v>24</v>
      </c>
      <c r="O6647" s="59" t="s">
        <v>37</v>
      </c>
      <c r="P6647" s="62">
        <v>600000</v>
      </c>
      <c r="Q6647" s="58" t="s">
        <v>26</v>
      </c>
      <c r="R6647" s="58" t="s">
        <v>26</v>
      </c>
      <c r="S6647" s="58" t="s">
        <v>27</v>
      </c>
      <c r="T6647" s="213" t="s">
        <v>28</v>
      </c>
      <c r="U6647" s="63" t="s">
        <v>29</v>
      </c>
      <c r="W6647" s="143"/>
      <c r="X6647" s="143"/>
      <c r="AO6647" s="143"/>
      <c r="AP6647" s="143"/>
      <c r="BD6647" s="234"/>
      <c r="BE6647" s="234"/>
    </row>
    <row r="6648" spans="1:57" ht="12.95" customHeight="1" x14ac:dyDescent="0.2">
      <c r="A6648" s="57">
        <f t="shared" si="115"/>
        <v>6647</v>
      </c>
      <c r="B6648" s="58">
        <v>2171022707809010</v>
      </c>
      <c r="C6648" s="59" t="s">
        <v>13686</v>
      </c>
      <c r="D6648" s="59" t="s">
        <v>13687</v>
      </c>
      <c r="E6648" s="60">
        <v>29429</v>
      </c>
      <c r="F6648" s="60">
        <v>45378</v>
      </c>
      <c r="G6648" s="60">
        <v>45378</v>
      </c>
      <c r="H6648" s="58">
        <v>2024134885214</v>
      </c>
      <c r="I6648" s="58">
        <v>6211742161</v>
      </c>
      <c r="J6648" s="60" t="s">
        <v>13688</v>
      </c>
      <c r="K6648" s="60" t="s">
        <v>13683</v>
      </c>
      <c r="L6648" s="212" t="s">
        <v>52</v>
      </c>
      <c r="M6648" s="60">
        <v>45379</v>
      </c>
      <c r="N6648" s="58" t="s">
        <v>24</v>
      </c>
      <c r="O6648" s="59" t="s">
        <v>37</v>
      </c>
      <c r="P6648" s="62">
        <v>600000</v>
      </c>
      <c r="Q6648" s="58" t="s">
        <v>26</v>
      </c>
      <c r="R6648" s="58" t="s">
        <v>26</v>
      </c>
      <c r="S6648" s="58" t="s">
        <v>27</v>
      </c>
      <c r="T6648" s="213" t="s">
        <v>28</v>
      </c>
      <c r="U6648" s="63" t="s">
        <v>29</v>
      </c>
      <c r="W6648" s="143"/>
      <c r="X6648" s="143"/>
      <c r="AO6648" s="143"/>
      <c r="AP6648" s="143"/>
      <c r="BD6648" s="234"/>
      <c r="BE6648" s="234"/>
    </row>
    <row r="6649" spans="1:57" ht="12.95" customHeight="1" x14ac:dyDescent="0.2">
      <c r="A6649" s="57">
        <f t="shared" si="115"/>
        <v>6648</v>
      </c>
      <c r="B6649" s="58">
        <v>3276052010710010</v>
      </c>
      <c r="C6649" s="59" t="s">
        <v>13689</v>
      </c>
      <c r="D6649" s="59" t="s">
        <v>1800</v>
      </c>
      <c r="E6649" s="60">
        <v>26226</v>
      </c>
      <c r="F6649" s="60">
        <v>45378</v>
      </c>
      <c r="G6649" s="60">
        <v>45378</v>
      </c>
      <c r="H6649" s="58">
        <v>2024134885213</v>
      </c>
      <c r="I6649" s="58">
        <v>6200517499</v>
      </c>
      <c r="J6649" s="60" t="s">
        <v>13690</v>
      </c>
      <c r="K6649" s="60" t="s">
        <v>13683</v>
      </c>
      <c r="L6649" s="212" t="s">
        <v>52</v>
      </c>
      <c r="M6649" s="60">
        <v>45379</v>
      </c>
      <c r="N6649" s="58" t="s">
        <v>24</v>
      </c>
      <c r="O6649" s="59" t="s">
        <v>37</v>
      </c>
      <c r="P6649" s="62">
        <v>600000</v>
      </c>
      <c r="Q6649" s="58" t="s">
        <v>26</v>
      </c>
      <c r="R6649" s="58" t="s">
        <v>26</v>
      </c>
      <c r="S6649" s="58" t="s">
        <v>27</v>
      </c>
      <c r="T6649" s="213" t="s">
        <v>28</v>
      </c>
      <c r="U6649" s="63" t="s">
        <v>29</v>
      </c>
      <c r="W6649" s="143"/>
      <c r="X6649" s="143"/>
      <c r="AO6649" s="143"/>
      <c r="AP6649" s="143"/>
      <c r="BD6649" s="234"/>
      <c r="BE6649" s="234"/>
    </row>
    <row r="6650" spans="1:57" ht="12.95" customHeight="1" x14ac:dyDescent="0.2">
      <c r="A6650" s="57">
        <f t="shared" si="115"/>
        <v>6649</v>
      </c>
      <c r="B6650" s="58">
        <v>3526012202740000</v>
      </c>
      <c r="C6650" s="59" t="s">
        <v>643</v>
      </c>
      <c r="D6650" s="59" t="s">
        <v>51</v>
      </c>
      <c r="E6650" s="60">
        <v>27082</v>
      </c>
      <c r="F6650" s="60">
        <v>45378</v>
      </c>
      <c r="G6650" s="60">
        <v>45378</v>
      </c>
      <c r="H6650" s="58">
        <v>2024134885212</v>
      </c>
      <c r="I6650" s="58">
        <v>6200074143</v>
      </c>
      <c r="J6650" s="60" t="s">
        <v>13691</v>
      </c>
      <c r="K6650" s="60" t="s">
        <v>13683</v>
      </c>
      <c r="L6650" s="212" t="s">
        <v>52</v>
      </c>
      <c r="M6650" s="60">
        <v>45379</v>
      </c>
      <c r="N6650" s="58" t="s">
        <v>24</v>
      </c>
      <c r="O6650" s="59" t="s">
        <v>37</v>
      </c>
      <c r="P6650" s="62">
        <v>600000</v>
      </c>
      <c r="Q6650" s="58" t="s">
        <v>26</v>
      </c>
      <c r="R6650" s="58" t="s">
        <v>26</v>
      </c>
      <c r="S6650" s="58" t="s">
        <v>27</v>
      </c>
      <c r="T6650" s="213" t="s">
        <v>28</v>
      </c>
      <c r="U6650" s="63" t="s">
        <v>29</v>
      </c>
      <c r="W6650" s="143"/>
      <c r="X6650" s="143"/>
      <c r="AO6650" s="143"/>
      <c r="AP6650" s="143"/>
      <c r="BD6650" s="234"/>
      <c r="BE6650" s="234"/>
    </row>
    <row r="6651" spans="1:57" ht="12.95" customHeight="1" x14ac:dyDescent="0.2">
      <c r="A6651" s="57">
        <f t="shared" si="115"/>
        <v>6650</v>
      </c>
      <c r="B6651" s="58">
        <v>3527121711950000</v>
      </c>
      <c r="C6651" s="59" t="s">
        <v>13692</v>
      </c>
      <c r="D6651" s="59" t="s">
        <v>1132</v>
      </c>
      <c r="E6651" s="60">
        <v>35020</v>
      </c>
      <c r="F6651" s="60">
        <v>45378</v>
      </c>
      <c r="G6651" s="60">
        <v>45378</v>
      </c>
      <c r="H6651" s="58">
        <v>2024134885211</v>
      </c>
      <c r="I6651" s="58">
        <v>6212004990</v>
      </c>
      <c r="J6651" s="60" t="s">
        <v>13693</v>
      </c>
      <c r="K6651" s="60" t="s">
        <v>13683</v>
      </c>
      <c r="L6651" s="212" t="s">
        <v>52</v>
      </c>
      <c r="M6651" s="60">
        <v>45379</v>
      </c>
      <c r="N6651" s="58" t="s">
        <v>24</v>
      </c>
      <c r="O6651" s="59" t="s">
        <v>37</v>
      </c>
      <c r="P6651" s="62">
        <v>600000</v>
      </c>
      <c r="Q6651" s="58" t="s">
        <v>26</v>
      </c>
      <c r="R6651" s="58" t="s">
        <v>26</v>
      </c>
      <c r="S6651" s="58" t="s">
        <v>27</v>
      </c>
      <c r="T6651" s="213" t="s">
        <v>28</v>
      </c>
      <c r="U6651" s="63" t="s">
        <v>29</v>
      </c>
      <c r="W6651" s="143"/>
      <c r="X6651" s="143"/>
      <c r="AO6651" s="143"/>
      <c r="AP6651" s="143"/>
      <c r="BD6651" s="234"/>
      <c r="BE6651" s="234"/>
    </row>
    <row r="6652" spans="1:57" ht="12.95" customHeight="1" x14ac:dyDescent="0.2">
      <c r="A6652" s="57">
        <f t="shared" si="115"/>
        <v>6651</v>
      </c>
      <c r="B6652" s="58">
        <v>3275031409680020</v>
      </c>
      <c r="C6652" s="59" t="s">
        <v>13694</v>
      </c>
      <c r="D6652" s="59" t="s">
        <v>13695</v>
      </c>
      <c r="E6652" s="60">
        <v>25095</v>
      </c>
      <c r="F6652" s="60">
        <v>45378</v>
      </c>
      <c r="G6652" s="60">
        <v>45378</v>
      </c>
      <c r="H6652" s="58">
        <v>2024134885210</v>
      </c>
      <c r="I6652" s="58">
        <v>6200074357</v>
      </c>
      <c r="J6652" s="60" t="s">
        <v>13696</v>
      </c>
      <c r="K6652" s="60" t="s">
        <v>13683</v>
      </c>
      <c r="L6652" s="212" t="s">
        <v>52</v>
      </c>
      <c r="M6652" s="60">
        <v>45379</v>
      </c>
      <c r="N6652" s="58" t="s">
        <v>24</v>
      </c>
      <c r="O6652" s="59" t="s">
        <v>37</v>
      </c>
      <c r="P6652" s="62">
        <v>600000</v>
      </c>
      <c r="Q6652" s="58" t="s">
        <v>26</v>
      </c>
      <c r="R6652" s="58" t="s">
        <v>26</v>
      </c>
      <c r="S6652" s="58" t="s">
        <v>27</v>
      </c>
      <c r="T6652" s="213" t="s">
        <v>28</v>
      </c>
      <c r="U6652" s="63" t="s">
        <v>29</v>
      </c>
      <c r="W6652" s="143"/>
      <c r="X6652" s="143"/>
      <c r="AO6652" s="143"/>
      <c r="AP6652" s="143"/>
      <c r="BD6652" s="234"/>
      <c r="BE6652" s="234"/>
    </row>
    <row r="6653" spans="1:57" ht="12.95" customHeight="1" x14ac:dyDescent="0.2">
      <c r="A6653" s="57">
        <f t="shared" si="115"/>
        <v>6652</v>
      </c>
      <c r="B6653" s="58">
        <v>1201202903890000</v>
      </c>
      <c r="C6653" s="59" t="s">
        <v>13697</v>
      </c>
      <c r="D6653" s="59" t="s">
        <v>703</v>
      </c>
      <c r="E6653" s="60">
        <v>32596</v>
      </c>
      <c r="F6653" s="60">
        <v>45378</v>
      </c>
      <c r="G6653" s="60">
        <v>45378</v>
      </c>
      <c r="H6653" s="58">
        <v>202413488529</v>
      </c>
      <c r="I6653" s="58">
        <v>6201112828</v>
      </c>
      <c r="J6653" s="60" t="s">
        <v>13698</v>
      </c>
      <c r="K6653" s="60" t="s">
        <v>13683</v>
      </c>
      <c r="L6653" s="212" t="s">
        <v>52</v>
      </c>
      <c r="M6653" s="60">
        <v>45379</v>
      </c>
      <c r="N6653" s="58" t="s">
        <v>24</v>
      </c>
      <c r="O6653" s="59" t="s">
        <v>37</v>
      </c>
      <c r="P6653" s="62">
        <v>600000</v>
      </c>
      <c r="Q6653" s="58" t="s">
        <v>26</v>
      </c>
      <c r="R6653" s="58" t="s">
        <v>26</v>
      </c>
      <c r="S6653" s="58" t="s">
        <v>27</v>
      </c>
      <c r="T6653" s="213" t="s">
        <v>28</v>
      </c>
      <c r="U6653" s="63" t="s">
        <v>29</v>
      </c>
      <c r="W6653" s="143"/>
      <c r="X6653" s="143"/>
      <c r="AO6653" s="143"/>
      <c r="AP6653" s="143"/>
      <c r="BD6653" s="234"/>
      <c r="BE6653" s="234"/>
    </row>
    <row r="6654" spans="1:57" ht="12.95" customHeight="1" x14ac:dyDescent="0.2">
      <c r="A6654" s="57">
        <f t="shared" si="115"/>
        <v>6653</v>
      </c>
      <c r="B6654" s="58">
        <v>3172021308850000</v>
      </c>
      <c r="C6654" s="59" t="s">
        <v>13699</v>
      </c>
      <c r="D6654" s="59" t="s">
        <v>56</v>
      </c>
      <c r="E6654" s="60">
        <v>31272</v>
      </c>
      <c r="F6654" s="60">
        <v>45378</v>
      </c>
      <c r="G6654" s="60">
        <v>45378</v>
      </c>
      <c r="H6654" s="58">
        <v>202413488528</v>
      </c>
      <c r="I6654" s="58">
        <v>6201112945</v>
      </c>
      <c r="J6654" s="60" t="s">
        <v>13700</v>
      </c>
      <c r="K6654" s="60" t="s">
        <v>13683</v>
      </c>
      <c r="L6654" s="212" t="s">
        <v>52</v>
      </c>
      <c r="M6654" s="60">
        <v>45379</v>
      </c>
      <c r="N6654" s="58" t="s">
        <v>24</v>
      </c>
      <c r="O6654" s="59" t="s">
        <v>37</v>
      </c>
      <c r="P6654" s="62">
        <v>600000</v>
      </c>
      <c r="Q6654" s="58" t="s">
        <v>26</v>
      </c>
      <c r="R6654" s="58" t="s">
        <v>26</v>
      </c>
      <c r="S6654" s="58" t="s">
        <v>27</v>
      </c>
      <c r="T6654" s="213" t="s">
        <v>28</v>
      </c>
      <c r="U6654" s="63" t="s">
        <v>29</v>
      </c>
      <c r="W6654" s="143"/>
      <c r="X6654" s="143"/>
      <c r="AO6654" s="143"/>
      <c r="AP6654" s="143"/>
      <c r="BD6654" s="234"/>
      <c r="BE6654" s="234"/>
    </row>
    <row r="6655" spans="1:57" ht="12.95" customHeight="1" x14ac:dyDescent="0.2">
      <c r="A6655" s="57">
        <f t="shared" si="115"/>
        <v>6654</v>
      </c>
      <c r="B6655" s="58">
        <v>5303092607890000</v>
      </c>
      <c r="C6655" s="59" t="s">
        <v>13701</v>
      </c>
      <c r="D6655" s="59" t="s">
        <v>13702</v>
      </c>
      <c r="E6655" s="60">
        <v>32715</v>
      </c>
      <c r="F6655" s="60">
        <v>45377</v>
      </c>
      <c r="G6655" s="60">
        <v>45378</v>
      </c>
      <c r="H6655" s="58">
        <v>202413488527</v>
      </c>
      <c r="I6655" s="58">
        <v>6211521894</v>
      </c>
      <c r="J6655" s="60" t="s">
        <v>13703</v>
      </c>
      <c r="K6655" s="60" t="s">
        <v>13683</v>
      </c>
      <c r="L6655" s="212" t="s">
        <v>52</v>
      </c>
      <c r="M6655" s="60">
        <v>45379</v>
      </c>
      <c r="N6655" s="58" t="s">
        <v>24</v>
      </c>
      <c r="O6655" s="59" t="s">
        <v>37</v>
      </c>
      <c r="P6655" s="62">
        <v>600000</v>
      </c>
      <c r="Q6655" s="58" t="s">
        <v>26</v>
      </c>
      <c r="R6655" s="58" t="s">
        <v>26</v>
      </c>
      <c r="S6655" s="58" t="s">
        <v>27</v>
      </c>
      <c r="T6655" s="213" t="s">
        <v>28</v>
      </c>
      <c r="U6655" s="63" t="s">
        <v>29</v>
      </c>
      <c r="W6655" s="143"/>
      <c r="X6655" s="143"/>
      <c r="AO6655" s="143"/>
      <c r="AP6655" s="143"/>
      <c r="BD6655" s="234"/>
      <c r="BE6655" s="234"/>
    </row>
    <row r="6656" spans="1:57" ht="12.95" customHeight="1" x14ac:dyDescent="0.2">
      <c r="A6656" s="57">
        <f t="shared" si="115"/>
        <v>6655</v>
      </c>
      <c r="B6656" s="58">
        <v>3403141405970000</v>
      </c>
      <c r="C6656" s="59" t="s">
        <v>13704</v>
      </c>
      <c r="D6656" s="59" t="s">
        <v>13705</v>
      </c>
      <c r="E6656" s="60">
        <v>35564</v>
      </c>
      <c r="F6656" s="60">
        <v>45377</v>
      </c>
      <c r="G6656" s="60">
        <v>45378</v>
      </c>
      <c r="H6656" s="58">
        <v>202413488526</v>
      </c>
      <c r="I6656" s="58">
        <v>6211919588</v>
      </c>
      <c r="J6656" s="60" t="s">
        <v>13706</v>
      </c>
      <c r="K6656" s="60" t="s">
        <v>13683</v>
      </c>
      <c r="L6656" s="212" t="s">
        <v>52</v>
      </c>
      <c r="M6656" s="60">
        <v>45379</v>
      </c>
      <c r="N6656" s="58" t="s">
        <v>24</v>
      </c>
      <c r="O6656" s="59" t="s">
        <v>37</v>
      </c>
      <c r="P6656" s="62">
        <v>600000</v>
      </c>
      <c r="Q6656" s="58" t="s">
        <v>26</v>
      </c>
      <c r="R6656" s="58" t="s">
        <v>26</v>
      </c>
      <c r="S6656" s="58" t="s">
        <v>27</v>
      </c>
      <c r="T6656" s="213" t="s">
        <v>28</v>
      </c>
      <c r="U6656" s="63" t="s">
        <v>29</v>
      </c>
      <c r="W6656" s="143"/>
      <c r="X6656" s="143"/>
      <c r="AO6656" s="143"/>
      <c r="AP6656" s="143"/>
      <c r="BD6656" s="234"/>
      <c r="BE6656" s="234"/>
    </row>
    <row r="6657" spans="1:57" ht="12.95" customHeight="1" x14ac:dyDescent="0.2">
      <c r="A6657" s="57">
        <f t="shared" si="115"/>
        <v>6656</v>
      </c>
      <c r="B6657" s="58">
        <v>3328061311740000</v>
      </c>
      <c r="C6657" s="59" t="s">
        <v>13707</v>
      </c>
      <c r="D6657" s="59" t="s">
        <v>509</v>
      </c>
      <c r="E6657" s="60">
        <v>27346</v>
      </c>
      <c r="F6657" s="60">
        <v>45377</v>
      </c>
      <c r="G6657" s="60">
        <v>45377</v>
      </c>
      <c r="H6657" s="58">
        <v>202413488525</v>
      </c>
      <c r="I6657" s="58">
        <v>6200490608</v>
      </c>
      <c r="J6657" s="60" t="s">
        <v>13708</v>
      </c>
      <c r="K6657" s="60" t="s">
        <v>13683</v>
      </c>
      <c r="L6657" s="212" t="s">
        <v>52</v>
      </c>
      <c r="M6657" s="60">
        <v>45379</v>
      </c>
      <c r="N6657" s="58" t="s">
        <v>24</v>
      </c>
      <c r="O6657" s="59" t="s">
        <v>37</v>
      </c>
      <c r="P6657" s="62">
        <v>600000</v>
      </c>
      <c r="Q6657" s="58" t="s">
        <v>26</v>
      </c>
      <c r="R6657" s="58" t="s">
        <v>26</v>
      </c>
      <c r="S6657" s="58" t="s">
        <v>27</v>
      </c>
      <c r="T6657" s="213" t="s">
        <v>28</v>
      </c>
      <c r="U6657" s="63" t="s">
        <v>29</v>
      </c>
      <c r="W6657" s="143"/>
      <c r="X6657" s="143"/>
      <c r="AO6657" s="143"/>
      <c r="AP6657" s="143"/>
      <c r="BD6657" s="234"/>
      <c r="BE6657" s="234"/>
    </row>
    <row r="6658" spans="1:57" ht="12.95" customHeight="1" x14ac:dyDescent="0.2">
      <c r="A6658" s="57">
        <f t="shared" si="115"/>
        <v>6657</v>
      </c>
      <c r="B6658" s="58">
        <v>3329100102880000</v>
      </c>
      <c r="C6658" s="59" t="s">
        <v>13709</v>
      </c>
      <c r="D6658" s="59" t="s">
        <v>115</v>
      </c>
      <c r="E6658" s="60">
        <v>32174</v>
      </c>
      <c r="F6658" s="60">
        <v>45376</v>
      </c>
      <c r="G6658" s="60">
        <v>45376</v>
      </c>
      <c r="H6658" s="58">
        <v>202413488523</v>
      </c>
      <c r="I6658" s="58">
        <v>6200494357</v>
      </c>
      <c r="J6658" s="60" t="s">
        <v>13710</v>
      </c>
      <c r="K6658" s="60" t="s">
        <v>13683</v>
      </c>
      <c r="L6658" s="212" t="s">
        <v>52</v>
      </c>
      <c r="M6658" s="60">
        <v>45379</v>
      </c>
      <c r="N6658" s="58" t="s">
        <v>24</v>
      </c>
      <c r="O6658" s="59" t="s">
        <v>37</v>
      </c>
      <c r="P6658" s="62">
        <v>600000</v>
      </c>
      <c r="Q6658" s="58" t="s">
        <v>26</v>
      </c>
      <c r="R6658" s="58" t="s">
        <v>26</v>
      </c>
      <c r="S6658" s="58" t="s">
        <v>27</v>
      </c>
      <c r="T6658" s="213" t="s">
        <v>28</v>
      </c>
      <c r="U6658" s="63" t="s">
        <v>29</v>
      </c>
      <c r="W6658" s="143"/>
      <c r="X6658" s="143"/>
      <c r="AO6658" s="143"/>
      <c r="AP6658" s="143"/>
      <c r="BD6658" s="234"/>
      <c r="BE6658" s="234"/>
    </row>
    <row r="6659" spans="1:57" ht="12.95" customHeight="1" x14ac:dyDescent="0.2">
      <c r="A6659" s="57">
        <f t="shared" si="115"/>
        <v>6658</v>
      </c>
      <c r="B6659" s="58">
        <v>3314092709970000</v>
      </c>
      <c r="C6659" s="59" t="s">
        <v>13711</v>
      </c>
      <c r="D6659" s="59" t="s">
        <v>599</v>
      </c>
      <c r="E6659" s="60">
        <v>35700</v>
      </c>
      <c r="F6659" s="60">
        <v>45376</v>
      </c>
      <c r="G6659" s="60">
        <v>45376</v>
      </c>
      <c r="H6659" s="58">
        <v>202413488522</v>
      </c>
      <c r="I6659" s="58">
        <v>6211599272</v>
      </c>
      <c r="J6659" s="60" t="s">
        <v>13712</v>
      </c>
      <c r="K6659" s="60" t="s">
        <v>13683</v>
      </c>
      <c r="L6659" s="212" t="s">
        <v>52</v>
      </c>
      <c r="M6659" s="60">
        <v>45379</v>
      </c>
      <c r="N6659" s="58" t="s">
        <v>24</v>
      </c>
      <c r="O6659" s="59" t="s">
        <v>37</v>
      </c>
      <c r="P6659" s="62">
        <v>600000</v>
      </c>
      <c r="Q6659" s="58" t="s">
        <v>26</v>
      </c>
      <c r="R6659" s="58" t="s">
        <v>26</v>
      </c>
      <c r="S6659" s="58" t="s">
        <v>27</v>
      </c>
      <c r="T6659" s="213" t="s">
        <v>28</v>
      </c>
      <c r="U6659" s="63" t="s">
        <v>29</v>
      </c>
      <c r="W6659" s="143"/>
      <c r="X6659" s="143"/>
      <c r="AO6659" s="143"/>
      <c r="AP6659" s="143"/>
      <c r="BD6659" s="234"/>
      <c r="BE6659" s="234"/>
    </row>
    <row r="6660" spans="1:57" ht="12.95" customHeight="1" x14ac:dyDescent="0.2">
      <c r="A6660" s="57">
        <f t="shared" ref="A6660:A6723" si="116">A6659+1</f>
        <v>6659</v>
      </c>
      <c r="B6660" s="58">
        <v>2171012709900000</v>
      </c>
      <c r="C6660" s="59" t="s">
        <v>13713</v>
      </c>
      <c r="D6660" s="59" t="s">
        <v>224</v>
      </c>
      <c r="E6660" s="60">
        <v>33143</v>
      </c>
      <c r="F6660" s="60">
        <v>45373</v>
      </c>
      <c r="G6660" s="60">
        <v>45373</v>
      </c>
      <c r="H6660" s="58">
        <v>202413488521</v>
      </c>
      <c r="I6660" s="58">
        <v>6200218268</v>
      </c>
      <c r="J6660" s="60" t="s">
        <v>13714</v>
      </c>
      <c r="K6660" s="60" t="s">
        <v>13683</v>
      </c>
      <c r="L6660" s="212" t="s">
        <v>52</v>
      </c>
      <c r="M6660" s="60">
        <v>45379</v>
      </c>
      <c r="N6660" s="58" t="s">
        <v>24</v>
      </c>
      <c r="O6660" s="59" t="s">
        <v>37</v>
      </c>
      <c r="P6660" s="62">
        <v>600000</v>
      </c>
      <c r="Q6660" s="58" t="s">
        <v>26</v>
      </c>
      <c r="R6660" s="58" t="s">
        <v>26</v>
      </c>
      <c r="S6660" s="58" t="s">
        <v>27</v>
      </c>
      <c r="T6660" s="213" t="s">
        <v>28</v>
      </c>
      <c r="U6660" s="63" t="s">
        <v>29</v>
      </c>
      <c r="W6660" s="143"/>
      <c r="X6660" s="143"/>
      <c r="AO6660" s="143"/>
      <c r="AP6660" s="143"/>
      <c r="BD6660" s="234"/>
      <c r="BE6660" s="234"/>
    </row>
    <row r="6661" spans="1:57" ht="12.95" customHeight="1" x14ac:dyDescent="0.2">
      <c r="A6661" s="57">
        <f t="shared" si="116"/>
        <v>6660</v>
      </c>
      <c r="B6661" s="58">
        <v>3329140802790000</v>
      </c>
      <c r="C6661" s="59" t="s">
        <v>13451</v>
      </c>
      <c r="D6661" s="59" t="s">
        <v>217</v>
      </c>
      <c r="E6661" s="60">
        <v>28894</v>
      </c>
      <c r="F6661" s="60">
        <v>45372</v>
      </c>
      <c r="G6661" s="60">
        <v>45372</v>
      </c>
      <c r="H6661" s="58">
        <v>202413478226</v>
      </c>
      <c r="I6661" s="58">
        <v>6200478388</v>
      </c>
      <c r="J6661" s="60" t="s">
        <v>13715</v>
      </c>
      <c r="K6661" s="60" t="s">
        <v>13683</v>
      </c>
      <c r="L6661" s="212" t="s">
        <v>52</v>
      </c>
      <c r="M6661" s="60">
        <v>45379</v>
      </c>
      <c r="N6661" s="58" t="s">
        <v>24</v>
      </c>
      <c r="O6661" s="59" t="s">
        <v>37</v>
      </c>
      <c r="P6661" s="62">
        <v>600000</v>
      </c>
      <c r="Q6661" s="58" t="s">
        <v>26</v>
      </c>
      <c r="R6661" s="58" t="s">
        <v>26</v>
      </c>
      <c r="S6661" s="58" t="s">
        <v>27</v>
      </c>
      <c r="T6661" s="213" t="s">
        <v>28</v>
      </c>
      <c r="U6661" s="63" t="s">
        <v>29</v>
      </c>
      <c r="W6661" s="143"/>
      <c r="X6661" s="143"/>
      <c r="AO6661" s="143"/>
      <c r="AP6661" s="143"/>
      <c r="BD6661" s="234"/>
      <c r="BE6661" s="234"/>
    </row>
    <row r="6662" spans="1:57" ht="12.95" customHeight="1" x14ac:dyDescent="0.2">
      <c r="A6662" s="57">
        <f t="shared" si="116"/>
        <v>6661</v>
      </c>
      <c r="B6662" s="58">
        <v>1501170706820000</v>
      </c>
      <c r="C6662" s="59" t="s">
        <v>13561</v>
      </c>
      <c r="D6662" s="59" t="s">
        <v>752</v>
      </c>
      <c r="E6662" s="60">
        <v>30474</v>
      </c>
      <c r="F6662" s="60">
        <v>45377</v>
      </c>
      <c r="G6662" s="60">
        <v>45377</v>
      </c>
      <c r="H6662" s="58">
        <v>202413488322</v>
      </c>
      <c r="I6662" s="58">
        <v>6201111943</v>
      </c>
      <c r="J6662" s="60" t="s">
        <v>13716</v>
      </c>
      <c r="K6662" s="60" t="s">
        <v>13717</v>
      </c>
      <c r="L6662" s="212" t="s">
        <v>2803</v>
      </c>
      <c r="M6662" s="60">
        <v>45379</v>
      </c>
      <c r="N6662" s="60" t="s">
        <v>694</v>
      </c>
      <c r="O6662" s="59" t="s">
        <v>37</v>
      </c>
      <c r="P6662" s="62">
        <v>750000</v>
      </c>
      <c r="Q6662" s="58" t="s">
        <v>26</v>
      </c>
      <c r="R6662" s="58" t="s">
        <v>26</v>
      </c>
      <c r="S6662" s="58" t="s">
        <v>27</v>
      </c>
      <c r="T6662" s="213" t="s">
        <v>28</v>
      </c>
      <c r="U6662" s="63" t="s">
        <v>29</v>
      </c>
      <c r="W6662" s="143"/>
      <c r="X6662" s="143"/>
      <c r="AO6662" s="143"/>
      <c r="AP6662" s="143"/>
      <c r="BD6662" s="234"/>
      <c r="BE6662" s="234"/>
    </row>
    <row r="6663" spans="1:57" ht="12.95" customHeight="1" x14ac:dyDescent="0.2">
      <c r="A6663" s="57">
        <f t="shared" si="116"/>
        <v>6662</v>
      </c>
      <c r="B6663" s="58">
        <v>2171102012770000</v>
      </c>
      <c r="C6663" s="59" t="s">
        <v>13249</v>
      </c>
      <c r="D6663" s="59" t="s">
        <v>567</v>
      </c>
      <c r="E6663" s="60">
        <v>28479</v>
      </c>
      <c r="F6663" s="60">
        <v>45373</v>
      </c>
      <c r="G6663" s="60">
        <v>45373</v>
      </c>
      <c r="H6663" s="58">
        <v>202413488321</v>
      </c>
      <c r="I6663" s="58">
        <v>6200009731</v>
      </c>
      <c r="J6663" s="60" t="s">
        <v>13718</v>
      </c>
      <c r="K6663" s="60" t="s">
        <v>13717</v>
      </c>
      <c r="L6663" s="212" t="s">
        <v>2803</v>
      </c>
      <c r="M6663" s="60">
        <v>45379</v>
      </c>
      <c r="N6663" s="60" t="s">
        <v>694</v>
      </c>
      <c r="O6663" s="59" t="s">
        <v>37</v>
      </c>
      <c r="P6663" s="62">
        <v>750000</v>
      </c>
      <c r="Q6663" s="58" t="s">
        <v>26</v>
      </c>
      <c r="R6663" s="58" t="s">
        <v>26</v>
      </c>
      <c r="S6663" s="58" t="s">
        <v>27</v>
      </c>
      <c r="T6663" s="213" t="s">
        <v>28</v>
      </c>
      <c r="U6663" s="63" t="s">
        <v>29</v>
      </c>
      <c r="W6663" s="143"/>
      <c r="X6663" s="143"/>
      <c r="AO6663" s="143"/>
      <c r="AP6663" s="143"/>
      <c r="BD6663" s="234"/>
      <c r="BE6663" s="234"/>
    </row>
    <row r="6664" spans="1:57" ht="12.95" customHeight="1" x14ac:dyDescent="0.2">
      <c r="A6664" s="57">
        <f t="shared" si="116"/>
        <v>6663</v>
      </c>
      <c r="B6664" s="58">
        <v>3518101204810000</v>
      </c>
      <c r="C6664" s="59" t="s">
        <v>1433</v>
      </c>
      <c r="D6664" s="59" t="s">
        <v>103</v>
      </c>
      <c r="E6664" s="60">
        <v>29688</v>
      </c>
      <c r="F6664" s="60">
        <v>45377</v>
      </c>
      <c r="G6664" s="60">
        <v>45378</v>
      </c>
      <c r="H6664" s="58">
        <v>202413487925</v>
      </c>
      <c r="I6664" s="58">
        <v>6200316052</v>
      </c>
      <c r="J6664" s="60" t="s">
        <v>13719</v>
      </c>
      <c r="K6664" s="60" t="s">
        <v>13720</v>
      </c>
      <c r="L6664" s="212" t="s">
        <v>474</v>
      </c>
      <c r="M6664" s="60">
        <v>45379</v>
      </c>
      <c r="N6664" s="58" t="s">
        <v>24</v>
      </c>
      <c r="O6664" s="59" t="s">
        <v>30</v>
      </c>
      <c r="P6664" s="62">
        <v>550000</v>
      </c>
      <c r="Q6664" s="58" t="s">
        <v>26</v>
      </c>
      <c r="R6664" s="58" t="s">
        <v>26</v>
      </c>
      <c r="S6664" s="58" t="s">
        <v>27</v>
      </c>
      <c r="T6664" s="213" t="s">
        <v>28</v>
      </c>
      <c r="U6664" s="63" t="s">
        <v>29</v>
      </c>
      <c r="W6664" s="143"/>
      <c r="X6664" s="143"/>
      <c r="AO6664" s="143"/>
      <c r="AP6664" s="143"/>
      <c r="BD6664" s="234"/>
      <c r="BE6664" s="234"/>
    </row>
    <row r="6665" spans="1:57" ht="12.95" customHeight="1" x14ac:dyDescent="0.2">
      <c r="A6665" s="57">
        <f t="shared" si="116"/>
        <v>6664</v>
      </c>
      <c r="B6665" s="58">
        <v>3275100810940000</v>
      </c>
      <c r="C6665" s="59" t="s">
        <v>13721</v>
      </c>
      <c r="D6665" s="59" t="s">
        <v>56</v>
      </c>
      <c r="E6665" s="60">
        <v>34615</v>
      </c>
      <c r="F6665" s="60">
        <v>45377</v>
      </c>
      <c r="G6665" s="60">
        <v>45377</v>
      </c>
      <c r="H6665" s="58">
        <v>202413487924</v>
      </c>
      <c r="I6665" s="58">
        <v>6211549078</v>
      </c>
      <c r="J6665" s="60" t="s">
        <v>13722</v>
      </c>
      <c r="K6665" s="60" t="s">
        <v>13720</v>
      </c>
      <c r="L6665" s="212" t="s">
        <v>474</v>
      </c>
      <c r="M6665" s="60">
        <v>45379</v>
      </c>
      <c r="N6665" s="58" t="s">
        <v>24</v>
      </c>
      <c r="O6665" s="59" t="s">
        <v>30</v>
      </c>
      <c r="P6665" s="62">
        <v>550000</v>
      </c>
      <c r="Q6665" s="58" t="s">
        <v>26</v>
      </c>
      <c r="R6665" s="58" t="s">
        <v>26</v>
      </c>
      <c r="S6665" s="58" t="s">
        <v>27</v>
      </c>
      <c r="T6665" s="213" t="s">
        <v>28</v>
      </c>
      <c r="U6665" s="63" t="s">
        <v>29</v>
      </c>
      <c r="W6665" s="143"/>
      <c r="X6665" s="143"/>
      <c r="AO6665" s="143"/>
      <c r="AP6665" s="143"/>
      <c r="BD6665" s="234"/>
      <c r="BE6665" s="234"/>
    </row>
    <row r="6666" spans="1:57" ht="12.95" customHeight="1" x14ac:dyDescent="0.2">
      <c r="A6666" s="57">
        <f t="shared" si="116"/>
        <v>6665</v>
      </c>
      <c r="B6666" s="58">
        <v>3674061701880000</v>
      </c>
      <c r="C6666" s="59" t="s">
        <v>11924</v>
      </c>
      <c r="D6666" s="59" t="s">
        <v>56</v>
      </c>
      <c r="E6666" s="60">
        <v>32159</v>
      </c>
      <c r="F6666" s="60">
        <v>45373</v>
      </c>
      <c r="G6666" s="60">
        <v>45373</v>
      </c>
      <c r="H6666" s="58">
        <v>202413487923</v>
      </c>
      <c r="I6666" s="58">
        <v>6211703629</v>
      </c>
      <c r="J6666" s="60" t="s">
        <v>13723</v>
      </c>
      <c r="K6666" s="60" t="s">
        <v>13720</v>
      </c>
      <c r="L6666" s="212" t="s">
        <v>474</v>
      </c>
      <c r="M6666" s="60">
        <v>45379</v>
      </c>
      <c r="N6666" s="58" t="s">
        <v>24</v>
      </c>
      <c r="O6666" s="59" t="s">
        <v>30</v>
      </c>
      <c r="P6666" s="62">
        <v>550000</v>
      </c>
      <c r="Q6666" s="58" t="s">
        <v>26</v>
      </c>
      <c r="R6666" s="58" t="s">
        <v>26</v>
      </c>
      <c r="S6666" s="58" t="s">
        <v>27</v>
      </c>
      <c r="T6666" s="213" t="s">
        <v>28</v>
      </c>
      <c r="U6666" s="63" t="s">
        <v>29</v>
      </c>
      <c r="W6666" s="143"/>
      <c r="X6666" s="143"/>
      <c r="AO6666" s="143"/>
      <c r="AP6666" s="143"/>
      <c r="BD6666" s="234"/>
      <c r="BE6666" s="234"/>
    </row>
    <row r="6667" spans="1:57" ht="12.95" customHeight="1" x14ac:dyDescent="0.2">
      <c r="A6667" s="57">
        <f t="shared" si="116"/>
        <v>6666</v>
      </c>
      <c r="B6667" s="58">
        <v>3306010306920000</v>
      </c>
      <c r="C6667" s="59" t="s">
        <v>12403</v>
      </c>
      <c r="D6667" s="59" t="s">
        <v>538</v>
      </c>
      <c r="E6667" s="60">
        <v>33758</v>
      </c>
      <c r="F6667" s="60">
        <v>45373</v>
      </c>
      <c r="G6667" s="60">
        <v>45373</v>
      </c>
      <c r="H6667" s="58">
        <v>202413487922</v>
      </c>
      <c r="I6667" s="58">
        <v>6211434458</v>
      </c>
      <c r="J6667" s="60" t="s">
        <v>13724</v>
      </c>
      <c r="K6667" s="60" t="s">
        <v>13720</v>
      </c>
      <c r="L6667" s="212" t="s">
        <v>474</v>
      </c>
      <c r="M6667" s="60">
        <v>45379</v>
      </c>
      <c r="N6667" s="58" t="s">
        <v>24</v>
      </c>
      <c r="O6667" s="59" t="s">
        <v>30</v>
      </c>
      <c r="P6667" s="62">
        <v>550000</v>
      </c>
      <c r="Q6667" s="58" t="s">
        <v>26</v>
      </c>
      <c r="R6667" s="58" t="s">
        <v>26</v>
      </c>
      <c r="S6667" s="58" t="s">
        <v>27</v>
      </c>
      <c r="T6667" s="213" t="s">
        <v>28</v>
      </c>
      <c r="U6667" s="63" t="s">
        <v>29</v>
      </c>
      <c r="W6667" s="143"/>
      <c r="X6667" s="143"/>
      <c r="AO6667" s="143"/>
      <c r="AP6667" s="143"/>
      <c r="BD6667" s="234"/>
      <c r="BE6667" s="234"/>
    </row>
    <row r="6668" spans="1:57" ht="12.95" customHeight="1" x14ac:dyDescent="0.2">
      <c r="A6668" s="57">
        <f t="shared" si="116"/>
        <v>6667</v>
      </c>
      <c r="B6668" s="58">
        <v>3211172502990010</v>
      </c>
      <c r="C6668" s="59" t="s">
        <v>13024</v>
      </c>
      <c r="D6668" s="59" t="s">
        <v>381</v>
      </c>
      <c r="E6668" s="60">
        <v>36216</v>
      </c>
      <c r="F6668" s="60">
        <v>45373</v>
      </c>
      <c r="G6668" s="60">
        <v>45373</v>
      </c>
      <c r="H6668" s="58">
        <v>202413487921</v>
      </c>
      <c r="I6668" s="58">
        <v>6211844901</v>
      </c>
      <c r="J6668" s="60" t="s">
        <v>13725</v>
      </c>
      <c r="K6668" s="60" t="s">
        <v>13720</v>
      </c>
      <c r="L6668" s="212" t="s">
        <v>474</v>
      </c>
      <c r="M6668" s="60">
        <v>45379</v>
      </c>
      <c r="N6668" s="58" t="s">
        <v>24</v>
      </c>
      <c r="O6668" s="59" t="s">
        <v>30</v>
      </c>
      <c r="P6668" s="62">
        <v>550000</v>
      </c>
      <c r="Q6668" s="58" t="s">
        <v>26</v>
      </c>
      <c r="R6668" s="58" t="s">
        <v>26</v>
      </c>
      <c r="S6668" s="58" t="s">
        <v>27</v>
      </c>
      <c r="T6668" s="213" t="s">
        <v>28</v>
      </c>
      <c r="U6668" s="63" t="s">
        <v>29</v>
      </c>
      <c r="W6668" s="143"/>
      <c r="X6668" s="143"/>
      <c r="AO6668" s="143"/>
      <c r="AP6668" s="143"/>
      <c r="BD6668" s="234"/>
      <c r="BE6668" s="234"/>
    </row>
    <row r="6669" spans="1:57" ht="12.95" customHeight="1" x14ac:dyDescent="0.2">
      <c r="A6669" s="57">
        <f t="shared" si="116"/>
        <v>6668</v>
      </c>
      <c r="B6669" s="58">
        <v>3313113108630000</v>
      </c>
      <c r="C6669" s="59" t="s">
        <v>13469</v>
      </c>
      <c r="D6669" s="59" t="s">
        <v>365</v>
      </c>
      <c r="E6669" s="60">
        <v>23254</v>
      </c>
      <c r="F6669" s="60">
        <v>45376</v>
      </c>
      <c r="G6669" s="60">
        <v>45376</v>
      </c>
      <c r="H6669" s="58">
        <v>202413487823</v>
      </c>
      <c r="I6669" s="58">
        <v>6200040140</v>
      </c>
      <c r="J6669" s="60" t="s">
        <v>13726</v>
      </c>
      <c r="K6669" s="60" t="s">
        <v>13727</v>
      </c>
      <c r="L6669" s="212" t="s">
        <v>3350</v>
      </c>
      <c r="M6669" s="60">
        <v>45379</v>
      </c>
      <c r="N6669" s="58" t="s">
        <v>24</v>
      </c>
      <c r="O6669" s="59" t="s">
        <v>37</v>
      </c>
      <c r="P6669" s="62">
        <v>450000</v>
      </c>
      <c r="Q6669" s="58" t="s">
        <v>26</v>
      </c>
      <c r="R6669" s="58" t="s">
        <v>26</v>
      </c>
      <c r="S6669" s="58" t="s">
        <v>27</v>
      </c>
      <c r="T6669" s="213" t="s">
        <v>28</v>
      </c>
      <c r="U6669" s="63" t="s">
        <v>29</v>
      </c>
      <c r="W6669" s="143"/>
      <c r="X6669" s="143"/>
      <c r="AO6669" s="143"/>
      <c r="AP6669" s="143"/>
      <c r="BD6669" s="234"/>
      <c r="BE6669" s="234"/>
    </row>
    <row r="6670" spans="1:57" ht="12.95" customHeight="1" x14ac:dyDescent="0.2">
      <c r="A6670" s="57">
        <f t="shared" si="116"/>
        <v>6669</v>
      </c>
      <c r="B6670" s="58">
        <v>3601132109740000</v>
      </c>
      <c r="C6670" s="59" t="s">
        <v>13344</v>
      </c>
      <c r="D6670" s="59" t="s">
        <v>56</v>
      </c>
      <c r="E6670" s="60">
        <v>27293</v>
      </c>
      <c r="F6670" s="60">
        <v>45373</v>
      </c>
      <c r="G6670" s="60">
        <v>45373</v>
      </c>
      <c r="H6670" s="58">
        <v>202413487822</v>
      </c>
      <c r="I6670" s="58">
        <v>6200094700</v>
      </c>
      <c r="J6670" s="60" t="s">
        <v>13728</v>
      </c>
      <c r="K6670" s="60" t="s">
        <v>13727</v>
      </c>
      <c r="L6670" s="212" t="s">
        <v>3350</v>
      </c>
      <c r="M6670" s="60">
        <v>45379</v>
      </c>
      <c r="N6670" s="58" t="s">
        <v>24</v>
      </c>
      <c r="O6670" s="59" t="s">
        <v>37</v>
      </c>
      <c r="P6670" s="62">
        <v>450000</v>
      </c>
      <c r="Q6670" s="58" t="s">
        <v>26</v>
      </c>
      <c r="R6670" s="58" t="s">
        <v>26</v>
      </c>
      <c r="S6670" s="58" t="s">
        <v>27</v>
      </c>
      <c r="T6670" s="213" t="s">
        <v>28</v>
      </c>
      <c r="U6670" s="63" t="s">
        <v>29</v>
      </c>
      <c r="W6670" s="143"/>
      <c r="X6670" s="143"/>
      <c r="AO6670" s="143"/>
      <c r="AP6670" s="143"/>
      <c r="BD6670" s="234"/>
      <c r="BE6670" s="234"/>
    </row>
    <row r="6671" spans="1:57" ht="12.95" customHeight="1" x14ac:dyDescent="0.2">
      <c r="A6671" s="57">
        <f t="shared" si="116"/>
        <v>6670</v>
      </c>
      <c r="B6671" s="58">
        <v>3171040303680000</v>
      </c>
      <c r="C6671" s="59" t="s">
        <v>2080</v>
      </c>
      <c r="D6671" s="59" t="s">
        <v>818</v>
      </c>
      <c r="E6671" s="60">
        <v>24900</v>
      </c>
      <c r="F6671" s="60">
        <v>45373</v>
      </c>
      <c r="G6671" s="60">
        <v>45373</v>
      </c>
      <c r="H6671" s="58">
        <v>202413487821</v>
      </c>
      <c r="I6671" s="58">
        <v>6200125728</v>
      </c>
      <c r="J6671" s="60" t="s">
        <v>13729</v>
      </c>
      <c r="K6671" s="60" t="s">
        <v>13727</v>
      </c>
      <c r="L6671" s="212" t="s">
        <v>3350</v>
      </c>
      <c r="M6671" s="60">
        <v>45379</v>
      </c>
      <c r="N6671" s="58" t="s">
        <v>24</v>
      </c>
      <c r="O6671" s="59" t="s">
        <v>37</v>
      </c>
      <c r="P6671" s="62">
        <v>450000</v>
      </c>
      <c r="Q6671" s="58" t="s">
        <v>26</v>
      </c>
      <c r="R6671" s="58" t="s">
        <v>26</v>
      </c>
      <c r="S6671" s="58" t="s">
        <v>27</v>
      </c>
      <c r="T6671" s="213" t="s">
        <v>28</v>
      </c>
      <c r="U6671" s="63" t="s">
        <v>29</v>
      </c>
      <c r="W6671" s="143"/>
      <c r="X6671" s="143"/>
      <c r="AO6671" s="143"/>
      <c r="AP6671" s="143"/>
      <c r="BD6671" s="234"/>
      <c r="BE6671" s="234"/>
    </row>
    <row r="6672" spans="1:57" ht="12.95" customHeight="1" x14ac:dyDescent="0.2">
      <c r="A6672" s="57">
        <f t="shared" si="116"/>
        <v>6671</v>
      </c>
      <c r="B6672" s="58">
        <v>7171010511890000</v>
      </c>
      <c r="C6672" s="59" t="s">
        <v>13730</v>
      </c>
      <c r="D6672" s="59" t="s">
        <v>2120</v>
      </c>
      <c r="E6672" s="60">
        <v>32817</v>
      </c>
      <c r="F6672" s="60">
        <v>45377</v>
      </c>
      <c r="G6672" s="60">
        <v>45377</v>
      </c>
      <c r="H6672" s="58">
        <v>202413486224</v>
      </c>
      <c r="I6672" s="58">
        <v>6201338437</v>
      </c>
      <c r="J6672" s="60" t="s">
        <v>13731</v>
      </c>
      <c r="K6672" s="60" t="s">
        <v>13732</v>
      </c>
      <c r="L6672" s="212" t="s">
        <v>545</v>
      </c>
      <c r="M6672" s="60">
        <v>45379</v>
      </c>
      <c r="N6672" s="58" t="s">
        <v>24</v>
      </c>
      <c r="O6672" s="58" t="s">
        <v>25</v>
      </c>
      <c r="P6672" s="62">
        <v>400000</v>
      </c>
      <c r="Q6672" s="58" t="s">
        <v>2612</v>
      </c>
      <c r="R6672" s="58" t="s">
        <v>108</v>
      </c>
      <c r="S6672" s="58" t="s">
        <v>57</v>
      </c>
      <c r="T6672" s="213" t="s">
        <v>28</v>
      </c>
      <c r="U6672" s="63" t="s">
        <v>29</v>
      </c>
      <c r="W6672" s="143"/>
      <c r="X6672" s="143"/>
      <c r="AO6672" s="143"/>
      <c r="AP6672" s="143"/>
      <c r="BD6672" s="234"/>
      <c r="BE6672" s="234"/>
    </row>
    <row r="6673" spans="1:57" ht="12.95" customHeight="1" x14ac:dyDescent="0.2">
      <c r="A6673" s="57">
        <f t="shared" si="116"/>
        <v>6672</v>
      </c>
      <c r="B6673" s="58">
        <v>3525153011710000</v>
      </c>
      <c r="C6673" s="59" t="s">
        <v>12087</v>
      </c>
      <c r="D6673" s="59" t="s">
        <v>260</v>
      </c>
      <c r="E6673" s="60">
        <v>26267</v>
      </c>
      <c r="F6673" s="60">
        <v>45376</v>
      </c>
      <c r="G6673" s="60">
        <v>45377</v>
      </c>
      <c r="H6673" s="58">
        <v>202413486223</v>
      </c>
      <c r="I6673" s="58">
        <v>6200565406</v>
      </c>
      <c r="J6673" s="60" t="s">
        <v>13733</v>
      </c>
      <c r="K6673" s="60" t="s">
        <v>13732</v>
      </c>
      <c r="L6673" s="212" t="s">
        <v>545</v>
      </c>
      <c r="M6673" s="60">
        <v>45379</v>
      </c>
      <c r="N6673" s="58" t="s">
        <v>24</v>
      </c>
      <c r="O6673" s="58" t="s">
        <v>25</v>
      </c>
      <c r="P6673" s="62">
        <v>400000</v>
      </c>
      <c r="Q6673" s="58" t="s">
        <v>26</v>
      </c>
      <c r="R6673" s="58" t="s">
        <v>26</v>
      </c>
      <c r="S6673" s="58" t="s">
        <v>2851</v>
      </c>
      <c r="T6673" s="213" t="s">
        <v>28</v>
      </c>
      <c r="U6673" s="63" t="s">
        <v>29</v>
      </c>
      <c r="W6673" s="143"/>
      <c r="X6673" s="143"/>
      <c r="AO6673" s="143"/>
      <c r="AP6673" s="143"/>
      <c r="BD6673" s="234"/>
      <c r="BE6673" s="234"/>
    </row>
    <row r="6674" spans="1:57" ht="12.95" customHeight="1" x14ac:dyDescent="0.2">
      <c r="A6674" s="57">
        <f t="shared" si="116"/>
        <v>6673</v>
      </c>
      <c r="B6674" s="58">
        <v>3526071209750000</v>
      </c>
      <c r="C6674" s="59" t="s">
        <v>2325</v>
      </c>
      <c r="D6674" s="59" t="s">
        <v>51</v>
      </c>
      <c r="E6674" s="60">
        <v>27649</v>
      </c>
      <c r="F6674" s="60">
        <v>45376</v>
      </c>
      <c r="G6674" s="60">
        <v>45377</v>
      </c>
      <c r="H6674" s="58">
        <v>202413486222</v>
      </c>
      <c r="I6674" s="58">
        <v>6201014833</v>
      </c>
      <c r="J6674" s="60" t="s">
        <v>13734</v>
      </c>
      <c r="K6674" s="60" t="s">
        <v>13732</v>
      </c>
      <c r="L6674" s="212" t="s">
        <v>545</v>
      </c>
      <c r="M6674" s="60">
        <v>45379</v>
      </c>
      <c r="N6674" s="58" t="s">
        <v>24</v>
      </c>
      <c r="O6674" s="58" t="s">
        <v>25</v>
      </c>
      <c r="P6674" s="62">
        <v>400000</v>
      </c>
      <c r="Q6674" s="58" t="s">
        <v>26</v>
      </c>
      <c r="R6674" s="58" t="s">
        <v>26</v>
      </c>
      <c r="S6674" s="58" t="s">
        <v>2851</v>
      </c>
      <c r="T6674" s="213" t="s">
        <v>28</v>
      </c>
      <c r="U6674" s="63" t="s">
        <v>29</v>
      </c>
      <c r="W6674" s="143"/>
      <c r="X6674" s="143"/>
      <c r="AO6674" s="143"/>
      <c r="AP6674" s="143"/>
      <c r="BD6674" s="234"/>
      <c r="BE6674" s="234"/>
    </row>
    <row r="6675" spans="1:57" ht="12.95" customHeight="1" x14ac:dyDescent="0.2">
      <c r="A6675" s="57">
        <f t="shared" si="116"/>
        <v>6674</v>
      </c>
      <c r="B6675" s="58">
        <v>3601191104850000</v>
      </c>
      <c r="C6675" s="59" t="s">
        <v>13735</v>
      </c>
      <c r="D6675" s="59" t="s">
        <v>766</v>
      </c>
      <c r="E6675" s="60">
        <v>31148</v>
      </c>
      <c r="F6675" s="60">
        <v>45372</v>
      </c>
      <c r="G6675" s="60">
        <v>45372</v>
      </c>
      <c r="H6675" s="58">
        <v>202413486221</v>
      </c>
      <c r="I6675" s="58">
        <v>6201658071</v>
      </c>
      <c r="J6675" s="60" t="s">
        <v>13736</v>
      </c>
      <c r="K6675" s="60" t="s">
        <v>13732</v>
      </c>
      <c r="L6675" s="212" t="s">
        <v>545</v>
      </c>
      <c r="M6675" s="60">
        <v>45379</v>
      </c>
      <c r="N6675" s="58" t="s">
        <v>24</v>
      </c>
      <c r="O6675" s="58" t="s">
        <v>25</v>
      </c>
      <c r="P6675" s="62">
        <v>400000</v>
      </c>
      <c r="Q6675" s="58" t="s">
        <v>26</v>
      </c>
      <c r="R6675" s="58" t="s">
        <v>26</v>
      </c>
      <c r="S6675" s="58" t="s">
        <v>2835</v>
      </c>
      <c r="T6675" s="213" t="s">
        <v>28</v>
      </c>
      <c r="U6675" s="63" t="s">
        <v>29</v>
      </c>
      <c r="W6675" s="143"/>
      <c r="X6675" s="143"/>
      <c r="AO6675" s="143"/>
      <c r="AP6675" s="143"/>
      <c r="BD6675" s="234"/>
      <c r="BE6675" s="234"/>
    </row>
    <row r="6676" spans="1:57" ht="12.95" customHeight="1" x14ac:dyDescent="0.2">
      <c r="A6676" s="57">
        <f t="shared" si="116"/>
        <v>6675</v>
      </c>
      <c r="B6676" s="58">
        <v>3171010105720000</v>
      </c>
      <c r="C6676" s="59" t="s">
        <v>13737</v>
      </c>
      <c r="D6676" s="59" t="s">
        <v>1496</v>
      </c>
      <c r="E6676" s="60">
        <v>26420</v>
      </c>
      <c r="F6676" s="60">
        <v>45373</v>
      </c>
      <c r="G6676" s="60">
        <v>45373</v>
      </c>
      <c r="H6676" s="58">
        <v>202413485722</v>
      </c>
      <c r="I6676" s="58">
        <v>6200060080</v>
      </c>
      <c r="J6676" s="60" t="s">
        <v>13738</v>
      </c>
      <c r="K6676" s="60" t="s">
        <v>13739</v>
      </c>
      <c r="L6676" s="212" t="s">
        <v>213</v>
      </c>
      <c r="M6676" s="60">
        <v>45379</v>
      </c>
      <c r="N6676" s="58" t="s">
        <v>24</v>
      </c>
      <c r="O6676" s="58" t="s">
        <v>25</v>
      </c>
      <c r="P6676" s="62">
        <v>400000</v>
      </c>
      <c r="Q6676" s="58" t="s">
        <v>26</v>
      </c>
      <c r="R6676" s="58" t="s">
        <v>26</v>
      </c>
      <c r="S6676" s="58" t="s">
        <v>27</v>
      </c>
      <c r="T6676" s="213" t="s">
        <v>28</v>
      </c>
      <c r="U6676" s="63" t="s">
        <v>29</v>
      </c>
      <c r="W6676" s="143"/>
      <c r="X6676" s="143"/>
      <c r="AO6676" s="143"/>
      <c r="AP6676" s="143"/>
      <c r="BD6676" s="234"/>
      <c r="BE6676" s="234"/>
    </row>
    <row r="6677" spans="1:57" ht="12.95" customHeight="1" x14ac:dyDescent="0.2">
      <c r="A6677" s="57">
        <f t="shared" si="116"/>
        <v>6676</v>
      </c>
      <c r="B6677" s="58">
        <v>3174101012660000</v>
      </c>
      <c r="C6677" s="59" t="s">
        <v>13150</v>
      </c>
      <c r="D6677" s="59" t="s">
        <v>395</v>
      </c>
      <c r="E6677" s="60">
        <v>24451</v>
      </c>
      <c r="F6677" s="60">
        <v>45372</v>
      </c>
      <c r="G6677" s="60">
        <v>45372</v>
      </c>
      <c r="H6677" s="58">
        <v>202413485721</v>
      </c>
      <c r="I6677" s="58">
        <v>6200004664</v>
      </c>
      <c r="J6677" s="60" t="s">
        <v>13740</v>
      </c>
      <c r="K6677" s="60" t="s">
        <v>13739</v>
      </c>
      <c r="L6677" s="212" t="s">
        <v>213</v>
      </c>
      <c r="M6677" s="60">
        <v>45379</v>
      </c>
      <c r="N6677" s="58" t="s">
        <v>24</v>
      </c>
      <c r="O6677" s="58" t="s">
        <v>25</v>
      </c>
      <c r="P6677" s="62">
        <v>400000</v>
      </c>
      <c r="Q6677" s="58" t="s">
        <v>26</v>
      </c>
      <c r="R6677" s="58" t="s">
        <v>26</v>
      </c>
      <c r="S6677" s="58" t="s">
        <v>27</v>
      </c>
      <c r="T6677" s="213" t="s">
        <v>28</v>
      </c>
      <c r="U6677" s="63" t="s">
        <v>29</v>
      </c>
      <c r="W6677" s="143"/>
      <c r="X6677" s="143"/>
      <c r="AO6677" s="143"/>
      <c r="AP6677" s="143"/>
      <c r="BD6677" s="234"/>
      <c r="BE6677" s="234"/>
    </row>
    <row r="6678" spans="1:57" ht="12.95" customHeight="1" x14ac:dyDescent="0.2">
      <c r="A6678" s="57">
        <f t="shared" si="116"/>
        <v>6677</v>
      </c>
      <c r="B6678" s="58">
        <v>3526010803810000</v>
      </c>
      <c r="C6678" s="59" t="s">
        <v>13741</v>
      </c>
      <c r="D6678" s="59" t="s">
        <v>51</v>
      </c>
      <c r="E6678" s="60">
        <v>29653</v>
      </c>
      <c r="F6678" s="60">
        <v>45378</v>
      </c>
      <c r="G6678" s="60">
        <v>45378</v>
      </c>
      <c r="H6678" s="58">
        <v>2024134853214</v>
      </c>
      <c r="I6678" s="58">
        <v>6201013320</v>
      </c>
      <c r="J6678" s="60" t="s">
        <v>13742</v>
      </c>
      <c r="K6678" s="60" t="s">
        <v>13743</v>
      </c>
      <c r="L6678" s="212" t="s">
        <v>52</v>
      </c>
      <c r="M6678" s="60">
        <v>45379</v>
      </c>
      <c r="N6678" s="58" t="s">
        <v>24</v>
      </c>
      <c r="O6678" s="59" t="s">
        <v>37</v>
      </c>
      <c r="P6678" s="62">
        <v>600000</v>
      </c>
      <c r="Q6678" s="58" t="s">
        <v>26</v>
      </c>
      <c r="R6678" s="58" t="s">
        <v>26</v>
      </c>
      <c r="S6678" s="58" t="s">
        <v>2815</v>
      </c>
      <c r="T6678" s="213" t="s">
        <v>28</v>
      </c>
      <c r="U6678" s="63" t="s">
        <v>29</v>
      </c>
      <c r="W6678" s="143"/>
      <c r="X6678" s="143"/>
      <c r="AO6678" s="143"/>
      <c r="AP6678" s="143"/>
      <c r="BD6678" s="234"/>
      <c r="BE6678" s="234"/>
    </row>
    <row r="6679" spans="1:57" ht="12.95" customHeight="1" x14ac:dyDescent="0.2">
      <c r="A6679" s="57">
        <f t="shared" si="116"/>
        <v>6678</v>
      </c>
      <c r="B6679" s="58">
        <v>3525172610710000</v>
      </c>
      <c r="C6679" s="59" t="s">
        <v>13744</v>
      </c>
      <c r="D6679" s="59" t="s">
        <v>245</v>
      </c>
      <c r="E6679" s="60">
        <v>26232</v>
      </c>
      <c r="F6679" s="60">
        <v>45377</v>
      </c>
      <c r="G6679" s="60">
        <v>45378</v>
      </c>
      <c r="H6679" s="58">
        <v>2024134853213</v>
      </c>
      <c r="I6679" s="58">
        <v>6200509846</v>
      </c>
      <c r="J6679" s="60" t="s">
        <v>13745</v>
      </c>
      <c r="K6679" s="60" t="s">
        <v>13743</v>
      </c>
      <c r="L6679" s="212" t="s">
        <v>52</v>
      </c>
      <c r="M6679" s="60">
        <v>45379</v>
      </c>
      <c r="N6679" s="58" t="s">
        <v>24</v>
      </c>
      <c r="O6679" s="59" t="s">
        <v>37</v>
      </c>
      <c r="P6679" s="62">
        <v>600000</v>
      </c>
      <c r="Q6679" s="58" t="s">
        <v>26</v>
      </c>
      <c r="R6679" s="58" t="s">
        <v>26</v>
      </c>
      <c r="S6679" s="58" t="s">
        <v>2825</v>
      </c>
      <c r="T6679" s="213" t="s">
        <v>28</v>
      </c>
      <c r="U6679" s="63" t="s">
        <v>29</v>
      </c>
      <c r="W6679" s="143"/>
      <c r="X6679" s="143"/>
      <c r="AO6679" s="143"/>
      <c r="AP6679" s="143"/>
      <c r="BD6679" s="234"/>
      <c r="BE6679" s="234"/>
    </row>
    <row r="6680" spans="1:57" ht="12.95" customHeight="1" x14ac:dyDescent="0.2">
      <c r="A6680" s="57">
        <f t="shared" si="116"/>
        <v>6679</v>
      </c>
      <c r="B6680" s="58">
        <v>3209182511770000</v>
      </c>
      <c r="C6680" s="59" t="s">
        <v>2511</v>
      </c>
      <c r="D6680" s="59" t="s">
        <v>231</v>
      </c>
      <c r="E6680" s="60">
        <v>28454</v>
      </c>
      <c r="F6680" s="60">
        <v>45377</v>
      </c>
      <c r="G6680" s="60">
        <v>45378</v>
      </c>
      <c r="H6680" s="58">
        <v>2024134853212</v>
      </c>
      <c r="I6680" s="58">
        <v>6201197125</v>
      </c>
      <c r="J6680" s="60" t="s">
        <v>13746</v>
      </c>
      <c r="K6680" s="60" t="s">
        <v>13743</v>
      </c>
      <c r="L6680" s="212" t="s">
        <v>52</v>
      </c>
      <c r="M6680" s="60">
        <v>45379</v>
      </c>
      <c r="N6680" s="58" t="s">
        <v>24</v>
      </c>
      <c r="O6680" s="59" t="s">
        <v>37</v>
      </c>
      <c r="P6680" s="62">
        <v>600000</v>
      </c>
      <c r="Q6680" s="58" t="s">
        <v>26</v>
      </c>
      <c r="R6680" s="58" t="s">
        <v>26</v>
      </c>
      <c r="S6680" s="58" t="s">
        <v>2851</v>
      </c>
      <c r="T6680" s="213" t="s">
        <v>28</v>
      </c>
      <c r="U6680" s="63" t="s">
        <v>29</v>
      </c>
      <c r="W6680" s="143"/>
      <c r="X6680" s="143"/>
      <c r="AO6680" s="143"/>
      <c r="AP6680" s="143"/>
      <c r="BD6680" s="234"/>
      <c r="BE6680" s="234"/>
    </row>
    <row r="6681" spans="1:57" ht="12.95" customHeight="1" x14ac:dyDescent="0.2">
      <c r="A6681" s="57">
        <f t="shared" si="116"/>
        <v>6680</v>
      </c>
      <c r="B6681" s="58">
        <v>1402010709940000</v>
      </c>
      <c r="C6681" s="59" t="s">
        <v>2011</v>
      </c>
      <c r="D6681" s="59" t="s">
        <v>719</v>
      </c>
      <c r="E6681" s="60">
        <v>34584</v>
      </c>
      <c r="F6681" s="60">
        <v>45377</v>
      </c>
      <c r="G6681" s="60">
        <v>45378</v>
      </c>
      <c r="H6681" s="58">
        <v>2024134853211</v>
      </c>
      <c r="I6681" s="58">
        <v>6211436825</v>
      </c>
      <c r="J6681" s="60" t="s">
        <v>13747</v>
      </c>
      <c r="K6681" s="60" t="s">
        <v>13743</v>
      </c>
      <c r="L6681" s="212" t="s">
        <v>52</v>
      </c>
      <c r="M6681" s="60">
        <v>45379</v>
      </c>
      <c r="N6681" s="58" t="s">
        <v>24</v>
      </c>
      <c r="O6681" s="59" t="s">
        <v>37</v>
      </c>
      <c r="P6681" s="62">
        <v>600000</v>
      </c>
      <c r="Q6681" s="58" t="s">
        <v>26</v>
      </c>
      <c r="R6681" s="58" t="s">
        <v>26</v>
      </c>
      <c r="S6681" s="58" t="s">
        <v>2821</v>
      </c>
      <c r="T6681" s="213" t="s">
        <v>28</v>
      </c>
      <c r="U6681" s="63" t="s">
        <v>29</v>
      </c>
      <c r="W6681" s="143"/>
      <c r="X6681" s="143"/>
      <c r="AO6681" s="143"/>
      <c r="AP6681" s="143"/>
      <c r="BD6681" s="234"/>
      <c r="BE6681" s="234"/>
    </row>
    <row r="6682" spans="1:57" ht="12.95" customHeight="1" x14ac:dyDescent="0.2">
      <c r="A6682" s="57">
        <f t="shared" si="116"/>
        <v>6681</v>
      </c>
      <c r="B6682" s="58">
        <v>3272061209980000</v>
      </c>
      <c r="C6682" s="59" t="s">
        <v>13748</v>
      </c>
      <c r="D6682" s="59" t="s">
        <v>125</v>
      </c>
      <c r="E6682" s="60">
        <v>36050</v>
      </c>
      <c r="F6682" s="60">
        <v>45376</v>
      </c>
      <c r="G6682" s="60">
        <v>45378</v>
      </c>
      <c r="H6682" s="58">
        <v>2024134853210</v>
      </c>
      <c r="I6682" s="58">
        <v>6211904611</v>
      </c>
      <c r="J6682" s="60" t="s">
        <v>13749</v>
      </c>
      <c r="K6682" s="60" t="s">
        <v>13743</v>
      </c>
      <c r="L6682" s="212" t="s">
        <v>52</v>
      </c>
      <c r="M6682" s="60">
        <v>45379</v>
      </c>
      <c r="N6682" s="58" t="s">
        <v>24</v>
      </c>
      <c r="O6682" s="59" t="s">
        <v>37</v>
      </c>
      <c r="P6682" s="62">
        <v>600000</v>
      </c>
      <c r="Q6682" s="58" t="s">
        <v>26</v>
      </c>
      <c r="R6682" s="58" t="s">
        <v>26</v>
      </c>
      <c r="S6682" s="58" t="s">
        <v>2904</v>
      </c>
      <c r="T6682" s="213" t="s">
        <v>28</v>
      </c>
      <c r="U6682" s="63" t="s">
        <v>29</v>
      </c>
      <c r="W6682" s="143"/>
      <c r="X6682" s="143"/>
      <c r="AO6682" s="143"/>
      <c r="AP6682" s="143"/>
      <c r="BD6682" s="234"/>
      <c r="BE6682" s="234"/>
    </row>
    <row r="6683" spans="1:57" ht="12.95" customHeight="1" x14ac:dyDescent="0.2">
      <c r="A6683" s="57">
        <f t="shared" si="116"/>
        <v>6682</v>
      </c>
      <c r="B6683" s="58">
        <v>6302062301850000</v>
      </c>
      <c r="C6683" s="59" t="s">
        <v>1120</v>
      </c>
      <c r="D6683" s="59" t="s">
        <v>103</v>
      </c>
      <c r="E6683" s="60">
        <v>31070</v>
      </c>
      <c r="F6683" s="60">
        <v>45376</v>
      </c>
      <c r="G6683" s="60">
        <v>45376</v>
      </c>
      <c r="H6683" s="58">
        <v>202413485329</v>
      </c>
      <c r="I6683" s="58">
        <v>6200270543</v>
      </c>
      <c r="J6683" s="60" t="s">
        <v>13750</v>
      </c>
      <c r="K6683" s="60" t="s">
        <v>13743</v>
      </c>
      <c r="L6683" s="212" t="s">
        <v>52</v>
      </c>
      <c r="M6683" s="60">
        <v>45379</v>
      </c>
      <c r="N6683" s="58" t="s">
        <v>24</v>
      </c>
      <c r="O6683" s="59" t="s">
        <v>37</v>
      </c>
      <c r="P6683" s="62">
        <v>600000</v>
      </c>
      <c r="Q6683" s="58" t="s">
        <v>26</v>
      </c>
      <c r="R6683" s="58" t="s">
        <v>26</v>
      </c>
      <c r="S6683" s="58" t="s">
        <v>2815</v>
      </c>
      <c r="T6683" s="213" t="s">
        <v>28</v>
      </c>
      <c r="U6683" s="63" t="s">
        <v>29</v>
      </c>
      <c r="W6683" s="143"/>
      <c r="X6683" s="143"/>
      <c r="AO6683" s="143"/>
      <c r="AP6683" s="143"/>
      <c r="BD6683" s="234"/>
      <c r="BE6683" s="234"/>
    </row>
    <row r="6684" spans="1:57" ht="12.95" customHeight="1" x14ac:dyDescent="0.2">
      <c r="A6684" s="57">
        <f t="shared" si="116"/>
        <v>6683</v>
      </c>
      <c r="B6684" s="58">
        <v>3172031104790000</v>
      </c>
      <c r="C6684" s="59" t="s">
        <v>630</v>
      </c>
      <c r="D6684" s="59" t="s">
        <v>730</v>
      </c>
      <c r="E6684" s="60">
        <v>28956</v>
      </c>
      <c r="F6684" s="60">
        <v>45376</v>
      </c>
      <c r="G6684" s="60">
        <v>45377</v>
      </c>
      <c r="H6684" s="58">
        <v>202413485327</v>
      </c>
      <c r="I6684" s="58">
        <v>6200467024</v>
      </c>
      <c r="J6684" s="60" t="s">
        <v>13751</v>
      </c>
      <c r="K6684" s="60" t="s">
        <v>13743</v>
      </c>
      <c r="L6684" s="212" t="s">
        <v>52</v>
      </c>
      <c r="M6684" s="60">
        <v>45379</v>
      </c>
      <c r="N6684" s="58" t="s">
        <v>24</v>
      </c>
      <c r="O6684" s="59" t="s">
        <v>37</v>
      </c>
      <c r="P6684" s="62">
        <v>600000</v>
      </c>
      <c r="Q6684" s="58" t="s">
        <v>26</v>
      </c>
      <c r="R6684" s="58" t="s">
        <v>26</v>
      </c>
      <c r="S6684" s="58" t="s">
        <v>2851</v>
      </c>
      <c r="T6684" s="213" t="s">
        <v>28</v>
      </c>
      <c r="U6684" s="63" t="s">
        <v>29</v>
      </c>
      <c r="W6684" s="143"/>
      <c r="X6684" s="143"/>
      <c r="AO6684" s="143"/>
      <c r="AP6684" s="143"/>
      <c r="BD6684" s="234"/>
      <c r="BE6684" s="234"/>
    </row>
    <row r="6685" spans="1:57" ht="12.95" customHeight="1" x14ac:dyDescent="0.2">
      <c r="A6685" s="57">
        <f t="shared" si="116"/>
        <v>6684</v>
      </c>
      <c r="B6685" s="58">
        <v>1410053112740000</v>
      </c>
      <c r="C6685" s="59" t="s">
        <v>13752</v>
      </c>
      <c r="D6685" s="59" t="s">
        <v>13753</v>
      </c>
      <c r="E6685" s="60">
        <v>27394</v>
      </c>
      <c r="F6685" s="60">
        <v>45376</v>
      </c>
      <c r="G6685" s="60">
        <v>45376</v>
      </c>
      <c r="H6685" s="58">
        <v>202413485326</v>
      </c>
      <c r="I6685" s="58">
        <v>6201057631</v>
      </c>
      <c r="J6685" s="60" t="s">
        <v>13754</v>
      </c>
      <c r="K6685" s="60" t="s">
        <v>13743</v>
      </c>
      <c r="L6685" s="212" t="s">
        <v>52</v>
      </c>
      <c r="M6685" s="60">
        <v>45379</v>
      </c>
      <c r="N6685" s="58" t="s">
        <v>24</v>
      </c>
      <c r="O6685" s="59" t="s">
        <v>37</v>
      </c>
      <c r="P6685" s="62">
        <v>600000</v>
      </c>
      <c r="Q6685" s="58" t="s">
        <v>26</v>
      </c>
      <c r="R6685" s="58" t="s">
        <v>26</v>
      </c>
      <c r="S6685" s="58" t="s">
        <v>2815</v>
      </c>
      <c r="T6685" s="213" t="s">
        <v>28</v>
      </c>
      <c r="U6685" s="63" t="s">
        <v>29</v>
      </c>
      <c r="W6685" s="143"/>
      <c r="X6685" s="143"/>
      <c r="AO6685" s="143"/>
      <c r="AP6685" s="143"/>
      <c r="BD6685" s="234"/>
      <c r="BE6685" s="234"/>
    </row>
    <row r="6686" spans="1:57" ht="12.95" customHeight="1" x14ac:dyDescent="0.2">
      <c r="A6686" s="57">
        <f t="shared" si="116"/>
        <v>6685</v>
      </c>
      <c r="B6686" s="58">
        <v>1671010911830000</v>
      </c>
      <c r="C6686" s="59" t="s">
        <v>13755</v>
      </c>
      <c r="D6686" s="59" t="s">
        <v>500</v>
      </c>
      <c r="E6686" s="60">
        <v>30629</v>
      </c>
      <c r="F6686" s="60">
        <v>45376</v>
      </c>
      <c r="G6686" s="60">
        <v>45376</v>
      </c>
      <c r="H6686" s="58">
        <v>202413485325</v>
      </c>
      <c r="I6686" s="58">
        <v>6200299228</v>
      </c>
      <c r="J6686" s="60" t="s">
        <v>13756</v>
      </c>
      <c r="K6686" s="60" t="s">
        <v>13743</v>
      </c>
      <c r="L6686" s="212" t="s">
        <v>52</v>
      </c>
      <c r="M6686" s="60">
        <v>45379</v>
      </c>
      <c r="N6686" s="58" t="s">
        <v>24</v>
      </c>
      <c r="O6686" s="59" t="s">
        <v>37</v>
      </c>
      <c r="P6686" s="62">
        <v>600000</v>
      </c>
      <c r="Q6686" s="58" t="s">
        <v>26</v>
      </c>
      <c r="R6686" s="58" t="s">
        <v>26</v>
      </c>
      <c r="S6686" s="58" t="s">
        <v>2815</v>
      </c>
      <c r="T6686" s="213" t="s">
        <v>28</v>
      </c>
      <c r="U6686" s="63" t="s">
        <v>29</v>
      </c>
      <c r="W6686" s="143"/>
      <c r="X6686" s="143"/>
      <c r="AO6686" s="143"/>
      <c r="AP6686" s="143"/>
      <c r="BD6686" s="234"/>
      <c r="BE6686" s="234"/>
    </row>
    <row r="6687" spans="1:57" ht="12.95" customHeight="1" x14ac:dyDescent="0.2">
      <c r="A6687" s="57">
        <f t="shared" si="116"/>
        <v>6686</v>
      </c>
      <c r="B6687" s="58">
        <v>3277032703780010</v>
      </c>
      <c r="C6687" s="59" t="s">
        <v>5548</v>
      </c>
      <c r="D6687" s="59" t="s">
        <v>1297</v>
      </c>
      <c r="E6687" s="60">
        <v>28576</v>
      </c>
      <c r="F6687" s="60">
        <v>45376</v>
      </c>
      <c r="G6687" s="60">
        <v>45376</v>
      </c>
      <c r="H6687" s="58">
        <v>202413485324</v>
      </c>
      <c r="I6687" s="58">
        <v>6211506294</v>
      </c>
      <c r="J6687" s="60" t="s">
        <v>13757</v>
      </c>
      <c r="K6687" s="60" t="s">
        <v>13743</v>
      </c>
      <c r="L6687" s="212" t="s">
        <v>52</v>
      </c>
      <c r="M6687" s="60">
        <v>45379</v>
      </c>
      <c r="N6687" s="58" t="s">
        <v>24</v>
      </c>
      <c r="O6687" s="59" t="s">
        <v>37</v>
      </c>
      <c r="P6687" s="62">
        <v>600000</v>
      </c>
      <c r="Q6687" s="58" t="s">
        <v>26</v>
      </c>
      <c r="R6687" s="58" t="s">
        <v>26</v>
      </c>
      <c r="S6687" s="58" t="s">
        <v>2815</v>
      </c>
      <c r="T6687" s="213" t="s">
        <v>28</v>
      </c>
      <c r="U6687" s="63" t="s">
        <v>29</v>
      </c>
      <c r="W6687" s="143"/>
      <c r="X6687" s="143"/>
      <c r="AO6687" s="143"/>
      <c r="AP6687" s="143"/>
      <c r="BD6687" s="234"/>
      <c r="BE6687" s="234"/>
    </row>
    <row r="6688" spans="1:57" ht="12.95" customHeight="1" x14ac:dyDescent="0.2">
      <c r="A6688" s="57">
        <f t="shared" si="116"/>
        <v>6687</v>
      </c>
      <c r="B6688" s="58">
        <v>3525161109790000</v>
      </c>
      <c r="C6688" s="59" t="s">
        <v>13758</v>
      </c>
      <c r="D6688" s="59" t="s">
        <v>245</v>
      </c>
      <c r="E6688" s="60">
        <v>29109</v>
      </c>
      <c r="F6688" s="60">
        <v>45376</v>
      </c>
      <c r="G6688" s="60">
        <v>45377</v>
      </c>
      <c r="H6688" s="58">
        <v>202413485323</v>
      </c>
      <c r="I6688" s="58">
        <v>6201575404</v>
      </c>
      <c r="J6688" s="60" t="s">
        <v>13759</v>
      </c>
      <c r="K6688" s="60" t="s">
        <v>13743</v>
      </c>
      <c r="L6688" s="212" t="s">
        <v>52</v>
      </c>
      <c r="M6688" s="60">
        <v>45379</v>
      </c>
      <c r="N6688" s="58" t="s">
        <v>24</v>
      </c>
      <c r="O6688" s="59" t="s">
        <v>37</v>
      </c>
      <c r="P6688" s="62">
        <v>600000</v>
      </c>
      <c r="Q6688" s="58" t="s">
        <v>26</v>
      </c>
      <c r="R6688" s="58" t="s">
        <v>26</v>
      </c>
      <c r="S6688" s="58" t="s">
        <v>2825</v>
      </c>
      <c r="T6688" s="213" t="s">
        <v>28</v>
      </c>
      <c r="U6688" s="63" t="s">
        <v>29</v>
      </c>
      <c r="W6688" s="143"/>
      <c r="X6688" s="143"/>
      <c r="AO6688" s="143"/>
      <c r="AP6688" s="143"/>
      <c r="BD6688" s="234"/>
      <c r="BE6688" s="234"/>
    </row>
    <row r="6689" spans="1:57" ht="12.95" customHeight="1" x14ac:dyDescent="0.2">
      <c r="A6689" s="57">
        <f t="shared" si="116"/>
        <v>6688</v>
      </c>
      <c r="B6689" s="58">
        <v>3503042808920000</v>
      </c>
      <c r="C6689" s="59" t="s">
        <v>13278</v>
      </c>
      <c r="D6689" s="59" t="s">
        <v>85</v>
      </c>
      <c r="E6689" s="60">
        <v>33844</v>
      </c>
      <c r="F6689" s="60">
        <v>45372</v>
      </c>
      <c r="G6689" s="60">
        <v>45372</v>
      </c>
      <c r="H6689" s="58">
        <v>202413485322</v>
      </c>
      <c r="I6689" s="58">
        <v>6211917490</v>
      </c>
      <c r="J6689" s="60" t="s">
        <v>13760</v>
      </c>
      <c r="K6689" s="60" t="s">
        <v>13743</v>
      </c>
      <c r="L6689" s="212" t="s">
        <v>52</v>
      </c>
      <c r="M6689" s="60">
        <v>45379</v>
      </c>
      <c r="N6689" s="58" t="s">
        <v>24</v>
      </c>
      <c r="O6689" s="59" t="s">
        <v>37</v>
      </c>
      <c r="P6689" s="62">
        <v>600000</v>
      </c>
      <c r="Q6689" s="58" t="s">
        <v>26</v>
      </c>
      <c r="R6689" s="58" t="s">
        <v>26</v>
      </c>
      <c r="S6689" s="58" t="s">
        <v>2904</v>
      </c>
      <c r="T6689" s="213" t="s">
        <v>28</v>
      </c>
      <c r="U6689" s="63" t="s">
        <v>29</v>
      </c>
      <c r="W6689" s="143"/>
      <c r="X6689" s="143"/>
      <c r="AO6689" s="143"/>
      <c r="AP6689" s="143"/>
      <c r="BD6689" s="234"/>
      <c r="BE6689" s="234"/>
    </row>
    <row r="6690" spans="1:57" ht="12.95" customHeight="1" x14ac:dyDescent="0.2">
      <c r="A6690" s="57">
        <f t="shared" si="116"/>
        <v>6689</v>
      </c>
      <c r="B6690" s="58">
        <v>3175080312920000</v>
      </c>
      <c r="C6690" s="59" t="s">
        <v>2622</v>
      </c>
      <c r="D6690" s="59" t="s">
        <v>56</v>
      </c>
      <c r="E6690" s="60">
        <v>33941</v>
      </c>
      <c r="F6690" s="60">
        <v>45378</v>
      </c>
      <c r="G6690" s="60">
        <v>45378</v>
      </c>
      <c r="H6690" s="58">
        <v>2024134839217</v>
      </c>
      <c r="I6690" s="58">
        <v>6202134763</v>
      </c>
      <c r="J6690" s="60" t="s">
        <v>13761</v>
      </c>
      <c r="K6690" s="60" t="s">
        <v>13762</v>
      </c>
      <c r="L6690" s="212" t="s">
        <v>281</v>
      </c>
      <c r="M6690" s="60">
        <v>45379</v>
      </c>
      <c r="N6690" s="58" t="s">
        <v>24</v>
      </c>
      <c r="O6690" s="59" t="s">
        <v>37</v>
      </c>
      <c r="P6690" s="62">
        <v>600000</v>
      </c>
      <c r="Q6690" s="58" t="s">
        <v>26</v>
      </c>
      <c r="R6690" s="58" t="s">
        <v>26</v>
      </c>
      <c r="S6690" s="58" t="s">
        <v>27</v>
      </c>
      <c r="T6690" s="213" t="s">
        <v>28</v>
      </c>
      <c r="U6690" s="63" t="s">
        <v>29</v>
      </c>
      <c r="W6690" s="143"/>
      <c r="X6690" s="143"/>
      <c r="AO6690" s="143"/>
      <c r="AP6690" s="143"/>
      <c r="BD6690" s="234"/>
      <c r="BE6690" s="234"/>
    </row>
    <row r="6691" spans="1:57" ht="12.95" customHeight="1" x14ac:dyDescent="0.2">
      <c r="A6691" s="57">
        <f t="shared" si="116"/>
        <v>6690</v>
      </c>
      <c r="B6691" s="58">
        <v>3328060101810020</v>
      </c>
      <c r="C6691" s="59" t="s">
        <v>13043</v>
      </c>
      <c r="D6691" s="59" t="s">
        <v>509</v>
      </c>
      <c r="E6691" s="60">
        <v>29587</v>
      </c>
      <c r="F6691" s="60">
        <v>45378</v>
      </c>
      <c r="G6691" s="60">
        <v>45378</v>
      </c>
      <c r="H6691" s="58">
        <v>2024134839216</v>
      </c>
      <c r="I6691" s="58">
        <v>6200417698</v>
      </c>
      <c r="J6691" s="60" t="s">
        <v>13763</v>
      </c>
      <c r="K6691" s="60" t="s">
        <v>13762</v>
      </c>
      <c r="L6691" s="212" t="s">
        <v>281</v>
      </c>
      <c r="M6691" s="60">
        <v>45379</v>
      </c>
      <c r="N6691" s="58" t="s">
        <v>24</v>
      </c>
      <c r="O6691" s="59" t="s">
        <v>37</v>
      </c>
      <c r="P6691" s="62">
        <v>600000</v>
      </c>
      <c r="Q6691" s="58" t="s">
        <v>26</v>
      </c>
      <c r="R6691" s="58" t="s">
        <v>26</v>
      </c>
      <c r="S6691" s="58" t="s">
        <v>27</v>
      </c>
      <c r="T6691" s="213" t="s">
        <v>28</v>
      </c>
      <c r="U6691" s="63" t="s">
        <v>29</v>
      </c>
      <c r="W6691" s="143"/>
      <c r="X6691" s="143"/>
      <c r="AO6691" s="143"/>
      <c r="AP6691" s="143"/>
      <c r="BD6691" s="234"/>
      <c r="BE6691" s="234"/>
    </row>
    <row r="6692" spans="1:57" ht="12.95" customHeight="1" x14ac:dyDescent="0.2">
      <c r="A6692" s="57">
        <f t="shared" si="116"/>
        <v>6691</v>
      </c>
      <c r="B6692" s="58">
        <v>3214041510840000</v>
      </c>
      <c r="C6692" s="59" t="s">
        <v>13764</v>
      </c>
      <c r="D6692" s="59" t="s">
        <v>473</v>
      </c>
      <c r="E6692" s="60">
        <v>30970</v>
      </c>
      <c r="F6692" s="60">
        <v>45378</v>
      </c>
      <c r="G6692" s="60">
        <v>45378</v>
      </c>
      <c r="H6692" s="58">
        <v>2024134839215</v>
      </c>
      <c r="I6692" s="58">
        <v>6262115256</v>
      </c>
      <c r="J6692" s="60" t="s">
        <v>13765</v>
      </c>
      <c r="K6692" s="60" t="s">
        <v>13762</v>
      </c>
      <c r="L6692" s="212" t="s">
        <v>281</v>
      </c>
      <c r="M6692" s="60">
        <v>45379</v>
      </c>
      <c r="N6692" s="58" t="s">
        <v>24</v>
      </c>
      <c r="O6692" s="59" t="s">
        <v>37</v>
      </c>
      <c r="P6692" s="62">
        <v>600000</v>
      </c>
      <c r="Q6692" s="58" t="s">
        <v>26</v>
      </c>
      <c r="R6692" s="58" t="s">
        <v>26</v>
      </c>
      <c r="S6692" s="58" t="s">
        <v>27</v>
      </c>
      <c r="T6692" s="213" t="s">
        <v>28</v>
      </c>
      <c r="U6692" s="63" t="s">
        <v>29</v>
      </c>
      <c r="W6692" s="143"/>
      <c r="X6692" s="143"/>
      <c r="AO6692" s="143"/>
      <c r="AP6692" s="143"/>
      <c r="BD6692" s="234"/>
      <c r="BE6692" s="234"/>
    </row>
    <row r="6693" spans="1:57" ht="12.95" customHeight="1" x14ac:dyDescent="0.2">
      <c r="A6693" s="57">
        <f t="shared" si="116"/>
        <v>6692</v>
      </c>
      <c r="B6693" s="58">
        <v>1301051306830000</v>
      </c>
      <c r="C6693" s="59" t="s">
        <v>13766</v>
      </c>
      <c r="D6693" s="59" t="s">
        <v>13767</v>
      </c>
      <c r="E6693" s="60">
        <v>30480</v>
      </c>
      <c r="F6693" s="60">
        <v>45377</v>
      </c>
      <c r="G6693" s="60">
        <v>45378</v>
      </c>
      <c r="H6693" s="58">
        <v>2024134839214</v>
      </c>
      <c r="I6693" s="58">
        <v>6201116437</v>
      </c>
      <c r="J6693" s="60" t="s">
        <v>13768</v>
      </c>
      <c r="K6693" s="60" t="s">
        <v>13762</v>
      </c>
      <c r="L6693" s="212" t="s">
        <v>281</v>
      </c>
      <c r="M6693" s="60">
        <v>45379</v>
      </c>
      <c r="N6693" s="58" t="s">
        <v>24</v>
      </c>
      <c r="O6693" s="59" t="s">
        <v>37</v>
      </c>
      <c r="P6693" s="62">
        <v>600000</v>
      </c>
      <c r="Q6693" s="58" t="s">
        <v>26</v>
      </c>
      <c r="R6693" s="58" t="s">
        <v>26</v>
      </c>
      <c r="S6693" s="58" t="s">
        <v>27</v>
      </c>
      <c r="T6693" s="213" t="s">
        <v>28</v>
      </c>
      <c r="U6693" s="63" t="s">
        <v>29</v>
      </c>
      <c r="W6693" s="143"/>
      <c r="X6693" s="143"/>
      <c r="AO6693" s="143"/>
      <c r="AP6693" s="143"/>
      <c r="BD6693" s="234"/>
      <c r="BE6693" s="234"/>
    </row>
    <row r="6694" spans="1:57" ht="12.95" customHeight="1" x14ac:dyDescent="0.2">
      <c r="A6694" s="57">
        <f t="shared" si="116"/>
        <v>6693</v>
      </c>
      <c r="B6694" s="58">
        <v>1212090605940000</v>
      </c>
      <c r="C6694" s="59" t="s">
        <v>13582</v>
      </c>
      <c r="D6694" s="59" t="s">
        <v>13583</v>
      </c>
      <c r="E6694" s="60">
        <v>34460</v>
      </c>
      <c r="F6694" s="60">
        <v>45377</v>
      </c>
      <c r="G6694" s="60">
        <v>45377</v>
      </c>
      <c r="H6694" s="58">
        <v>2024134839213</v>
      </c>
      <c r="I6694" s="58">
        <v>6211510194</v>
      </c>
      <c r="J6694" s="60" t="s">
        <v>13769</v>
      </c>
      <c r="K6694" s="60" t="s">
        <v>13762</v>
      </c>
      <c r="L6694" s="212" t="s">
        <v>281</v>
      </c>
      <c r="M6694" s="60">
        <v>45379</v>
      </c>
      <c r="N6694" s="58" t="s">
        <v>24</v>
      </c>
      <c r="O6694" s="59" t="s">
        <v>37</v>
      </c>
      <c r="P6694" s="62">
        <v>600000</v>
      </c>
      <c r="Q6694" s="58" t="s">
        <v>26</v>
      </c>
      <c r="R6694" s="58" t="s">
        <v>26</v>
      </c>
      <c r="S6694" s="58" t="s">
        <v>27</v>
      </c>
      <c r="T6694" s="213" t="s">
        <v>28</v>
      </c>
      <c r="U6694" s="63" t="s">
        <v>29</v>
      </c>
      <c r="W6694" s="143"/>
      <c r="X6694" s="143"/>
      <c r="AO6694" s="143"/>
      <c r="AP6694" s="143"/>
      <c r="BD6694" s="234"/>
      <c r="BE6694" s="234"/>
    </row>
    <row r="6695" spans="1:57" ht="12.95" customHeight="1" x14ac:dyDescent="0.2">
      <c r="A6695" s="57">
        <f t="shared" si="116"/>
        <v>6694</v>
      </c>
      <c r="B6695" s="58">
        <v>3328120704770000</v>
      </c>
      <c r="C6695" s="59" t="s">
        <v>13592</v>
      </c>
      <c r="D6695" s="59" t="s">
        <v>509</v>
      </c>
      <c r="E6695" s="60">
        <v>28222</v>
      </c>
      <c r="F6695" s="60">
        <v>45377</v>
      </c>
      <c r="G6695" s="60">
        <v>45377</v>
      </c>
      <c r="H6695" s="58">
        <v>2024134839212</v>
      </c>
      <c r="I6695" s="58">
        <v>6201029038</v>
      </c>
      <c r="J6695" s="60" t="s">
        <v>13770</v>
      </c>
      <c r="K6695" s="60" t="s">
        <v>13762</v>
      </c>
      <c r="L6695" s="212" t="s">
        <v>281</v>
      </c>
      <c r="M6695" s="60">
        <v>45379</v>
      </c>
      <c r="N6695" s="58" t="s">
        <v>24</v>
      </c>
      <c r="O6695" s="59" t="s">
        <v>37</v>
      </c>
      <c r="P6695" s="62">
        <v>600000</v>
      </c>
      <c r="Q6695" s="58" t="s">
        <v>26</v>
      </c>
      <c r="R6695" s="58" t="s">
        <v>26</v>
      </c>
      <c r="S6695" s="58" t="s">
        <v>27</v>
      </c>
      <c r="T6695" s="213" t="s">
        <v>28</v>
      </c>
      <c r="U6695" s="63" t="s">
        <v>29</v>
      </c>
      <c r="W6695" s="143"/>
      <c r="X6695" s="143"/>
      <c r="AO6695" s="143"/>
      <c r="AP6695" s="143"/>
      <c r="BD6695" s="234"/>
      <c r="BE6695" s="234"/>
    </row>
    <row r="6696" spans="1:57" ht="12.95" customHeight="1" x14ac:dyDescent="0.2">
      <c r="A6696" s="57">
        <f t="shared" si="116"/>
        <v>6695</v>
      </c>
      <c r="B6696" s="58">
        <v>3323032202790000</v>
      </c>
      <c r="C6696" s="59" t="s">
        <v>13771</v>
      </c>
      <c r="D6696" s="59" t="s">
        <v>621</v>
      </c>
      <c r="E6696" s="60">
        <v>28908</v>
      </c>
      <c r="F6696" s="60">
        <v>45377</v>
      </c>
      <c r="G6696" s="60">
        <v>45377</v>
      </c>
      <c r="H6696" s="58">
        <v>2024134839211</v>
      </c>
      <c r="I6696" s="58">
        <v>6200192140</v>
      </c>
      <c r="J6696" s="60" t="s">
        <v>13772</v>
      </c>
      <c r="K6696" s="60" t="s">
        <v>13762</v>
      </c>
      <c r="L6696" s="212" t="s">
        <v>281</v>
      </c>
      <c r="M6696" s="60">
        <v>45379</v>
      </c>
      <c r="N6696" s="58" t="s">
        <v>24</v>
      </c>
      <c r="O6696" s="59" t="s">
        <v>37</v>
      </c>
      <c r="P6696" s="62">
        <v>600000</v>
      </c>
      <c r="Q6696" s="58" t="s">
        <v>26</v>
      </c>
      <c r="R6696" s="58" t="s">
        <v>26</v>
      </c>
      <c r="S6696" s="58" t="s">
        <v>27</v>
      </c>
      <c r="T6696" s="213" t="s">
        <v>28</v>
      </c>
      <c r="U6696" s="63" t="s">
        <v>29</v>
      </c>
      <c r="W6696" s="143"/>
      <c r="X6696" s="143"/>
      <c r="AO6696" s="143"/>
      <c r="AP6696" s="143"/>
      <c r="BD6696" s="234"/>
      <c r="BE6696" s="234"/>
    </row>
    <row r="6697" spans="1:57" ht="12.95" customHeight="1" x14ac:dyDescent="0.2">
      <c r="A6697" s="57">
        <f t="shared" si="116"/>
        <v>6696</v>
      </c>
      <c r="B6697" s="58">
        <v>3172030904780000</v>
      </c>
      <c r="C6697" s="59" t="s">
        <v>13596</v>
      </c>
      <c r="D6697" s="59" t="s">
        <v>212</v>
      </c>
      <c r="E6697" s="60">
        <v>28589</v>
      </c>
      <c r="F6697" s="60">
        <v>45377</v>
      </c>
      <c r="G6697" s="60">
        <v>45377</v>
      </c>
      <c r="H6697" s="58">
        <v>2024134839210</v>
      </c>
      <c r="I6697" s="58">
        <v>6201040436</v>
      </c>
      <c r="J6697" s="60" t="s">
        <v>13773</v>
      </c>
      <c r="K6697" s="60" t="s">
        <v>13762</v>
      </c>
      <c r="L6697" s="212" t="s">
        <v>281</v>
      </c>
      <c r="M6697" s="60">
        <v>45379</v>
      </c>
      <c r="N6697" s="58" t="s">
        <v>24</v>
      </c>
      <c r="O6697" s="59" t="s">
        <v>37</v>
      </c>
      <c r="P6697" s="62">
        <v>600000</v>
      </c>
      <c r="Q6697" s="58" t="s">
        <v>26</v>
      </c>
      <c r="R6697" s="58" t="s">
        <v>26</v>
      </c>
      <c r="S6697" s="58" t="s">
        <v>27</v>
      </c>
      <c r="T6697" s="213" t="s">
        <v>28</v>
      </c>
      <c r="U6697" s="63" t="s">
        <v>29</v>
      </c>
      <c r="W6697" s="143"/>
      <c r="X6697" s="143"/>
      <c r="AO6697" s="143"/>
      <c r="AP6697" s="143"/>
      <c r="BD6697" s="234"/>
      <c r="BE6697" s="234"/>
    </row>
    <row r="6698" spans="1:57" ht="12.95" customHeight="1" x14ac:dyDescent="0.2">
      <c r="A6698" s="57">
        <f t="shared" si="116"/>
        <v>6697</v>
      </c>
      <c r="B6698" s="58">
        <v>3204321805930000</v>
      </c>
      <c r="C6698" s="59" t="s">
        <v>13598</v>
      </c>
      <c r="D6698" s="59" t="s">
        <v>381</v>
      </c>
      <c r="E6698" s="60">
        <v>34107</v>
      </c>
      <c r="F6698" s="60">
        <v>45377</v>
      </c>
      <c r="G6698" s="60">
        <v>45377</v>
      </c>
      <c r="H6698" s="58">
        <v>202413483929</v>
      </c>
      <c r="I6698" s="58">
        <v>6202113852</v>
      </c>
      <c r="J6698" s="60" t="s">
        <v>13774</v>
      </c>
      <c r="K6698" s="60" t="s">
        <v>13762</v>
      </c>
      <c r="L6698" s="212" t="s">
        <v>281</v>
      </c>
      <c r="M6698" s="60">
        <v>45379</v>
      </c>
      <c r="N6698" s="58" t="s">
        <v>24</v>
      </c>
      <c r="O6698" s="59" t="s">
        <v>37</v>
      </c>
      <c r="P6698" s="62">
        <v>600000</v>
      </c>
      <c r="Q6698" s="58" t="s">
        <v>26</v>
      </c>
      <c r="R6698" s="58" t="s">
        <v>26</v>
      </c>
      <c r="S6698" s="58" t="s">
        <v>27</v>
      </c>
      <c r="T6698" s="213" t="s">
        <v>28</v>
      </c>
      <c r="U6698" s="63" t="s">
        <v>29</v>
      </c>
      <c r="W6698" s="143"/>
      <c r="X6698" s="143"/>
      <c r="AO6698" s="143"/>
      <c r="AP6698" s="143"/>
      <c r="BD6698" s="234"/>
      <c r="BE6698" s="234"/>
    </row>
    <row r="6699" spans="1:57" ht="12.95" customHeight="1" x14ac:dyDescent="0.2">
      <c r="A6699" s="57">
        <f t="shared" si="116"/>
        <v>6698</v>
      </c>
      <c r="B6699" s="58">
        <v>2171122405769000</v>
      </c>
      <c r="C6699" s="59" t="s">
        <v>13588</v>
      </c>
      <c r="D6699" s="59" t="s">
        <v>13589</v>
      </c>
      <c r="E6699" s="60">
        <v>27904</v>
      </c>
      <c r="F6699" s="60">
        <v>45377</v>
      </c>
      <c r="G6699" s="60">
        <v>45377</v>
      </c>
      <c r="H6699" s="58">
        <v>202413483928</v>
      </c>
      <c r="I6699" s="58">
        <v>6200147185</v>
      </c>
      <c r="J6699" s="60" t="s">
        <v>13775</v>
      </c>
      <c r="K6699" s="60" t="s">
        <v>13762</v>
      </c>
      <c r="L6699" s="212" t="s">
        <v>281</v>
      </c>
      <c r="M6699" s="60">
        <v>45379</v>
      </c>
      <c r="N6699" s="58" t="s">
        <v>24</v>
      </c>
      <c r="O6699" s="59" t="s">
        <v>37</v>
      </c>
      <c r="P6699" s="62">
        <v>600000</v>
      </c>
      <c r="Q6699" s="58" t="s">
        <v>26</v>
      </c>
      <c r="R6699" s="58" t="s">
        <v>26</v>
      </c>
      <c r="S6699" s="58" t="s">
        <v>27</v>
      </c>
      <c r="T6699" s="213" t="s">
        <v>28</v>
      </c>
      <c r="U6699" s="63" t="s">
        <v>29</v>
      </c>
      <c r="W6699" s="143"/>
      <c r="X6699" s="143"/>
      <c r="AO6699" s="143"/>
      <c r="AP6699" s="143"/>
      <c r="BD6699" s="234"/>
      <c r="BE6699" s="234"/>
    </row>
    <row r="6700" spans="1:57" ht="12.95" customHeight="1" x14ac:dyDescent="0.2">
      <c r="A6700" s="57">
        <f t="shared" si="116"/>
        <v>6699</v>
      </c>
      <c r="B6700" s="58">
        <v>3318212211850000</v>
      </c>
      <c r="C6700" s="59" t="s">
        <v>13632</v>
      </c>
      <c r="D6700" s="59" t="s">
        <v>590</v>
      </c>
      <c r="E6700" s="60">
        <v>31373</v>
      </c>
      <c r="F6700" s="60">
        <v>45377</v>
      </c>
      <c r="G6700" s="60">
        <v>45377</v>
      </c>
      <c r="H6700" s="58">
        <v>202413483927</v>
      </c>
      <c r="I6700" s="58">
        <v>6200204835</v>
      </c>
      <c r="J6700" s="60" t="s">
        <v>13776</v>
      </c>
      <c r="K6700" s="60" t="s">
        <v>13762</v>
      </c>
      <c r="L6700" s="212" t="s">
        <v>281</v>
      </c>
      <c r="M6700" s="60">
        <v>45379</v>
      </c>
      <c r="N6700" s="58" t="s">
        <v>24</v>
      </c>
      <c r="O6700" s="59" t="s">
        <v>37</v>
      </c>
      <c r="P6700" s="62">
        <v>600000</v>
      </c>
      <c r="Q6700" s="58" t="s">
        <v>26</v>
      </c>
      <c r="R6700" s="58" t="s">
        <v>26</v>
      </c>
      <c r="S6700" s="58" t="s">
        <v>27</v>
      </c>
      <c r="T6700" s="213" t="s">
        <v>28</v>
      </c>
      <c r="U6700" s="63" t="s">
        <v>29</v>
      </c>
      <c r="W6700" s="143"/>
      <c r="X6700" s="143"/>
      <c r="AO6700" s="143"/>
      <c r="AP6700" s="143"/>
      <c r="BD6700" s="234"/>
      <c r="BE6700" s="234"/>
    </row>
    <row r="6701" spans="1:57" ht="12.95" customHeight="1" x14ac:dyDescent="0.2">
      <c r="A6701" s="57">
        <f t="shared" si="116"/>
        <v>6700</v>
      </c>
      <c r="B6701" s="58">
        <v>2101060501980000</v>
      </c>
      <c r="C6701" s="59" t="s">
        <v>13777</v>
      </c>
      <c r="D6701" s="59" t="s">
        <v>13778</v>
      </c>
      <c r="E6701" s="60">
        <v>35800</v>
      </c>
      <c r="F6701" s="60">
        <v>45376</v>
      </c>
      <c r="G6701" s="60">
        <v>45377</v>
      </c>
      <c r="H6701" s="58">
        <v>202413483926</v>
      </c>
      <c r="I6701" s="58">
        <v>6211802951</v>
      </c>
      <c r="J6701" s="60" t="s">
        <v>13779</v>
      </c>
      <c r="K6701" s="60" t="s">
        <v>13762</v>
      </c>
      <c r="L6701" s="212" t="s">
        <v>281</v>
      </c>
      <c r="M6701" s="60">
        <v>45379</v>
      </c>
      <c r="N6701" s="58" t="s">
        <v>24</v>
      </c>
      <c r="O6701" s="59" t="s">
        <v>37</v>
      </c>
      <c r="P6701" s="62">
        <v>600000</v>
      </c>
      <c r="Q6701" s="58" t="s">
        <v>26</v>
      </c>
      <c r="R6701" s="58" t="s">
        <v>26</v>
      </c>
      <c r="S6701" s="58" t="s">
        <v>27</v>
      </c>
      <c r="T6701" s="213" t="s">
        <v>28</v>
      </c>
      <c r="U6701" s="63" t="s">
        <v>29</v>
      </c>
      <c r="W6701" s="143"/>
      <c r="X6701" s="143"/>
      <c r="AO6701" s="143"/>
      <c r="AP6701" s="143"/>
      <c r="BD6701" s="234"/>
      <c r="BE6701" s="234"/>
    </row>
    <row r="6702" spans="1:57" ht="12.95" customHeight="1" x14ac:dyDescent="0.2">
      <c r="A6702" s="57">
        <f t="shared" si="116"/>
        <v>6701</v>
      </c>
      <c r="B6702" s="58">
        <v>3275110506770010</v>
      </c>
      <c r="C6702" s="59" t="s">
        <v>13629</v>
      </c>
      <c r="D6702" s="59" t="s">
        <v>703</v>
      </c>
      <c r="E6702" s="60">
        <v>28281</v>
      </c>
      <c r="F6702" s="60">
        <v>45376</v>
      </c>
      <c r="G6702" s="60">
        <v>45377</v>
      </c>
      <c r="H6702" s="58">
        <v>202413483925</v>
      </c>
      <c r="I6702" s="58">
        <v>6200070609</v>
      </c>
      <c r="J6702" s="60" t="s">
        <v>13780</v>
      </c>
      <c r="K6702" s="60" t="s">
        <v>13762</v>
      </c>
      <c r="L6702" s="212" t="s">
        <v>281</v>
      </c>
      <c r="M6702" s="60">
        <v>45379</v>
      </c>
      <c r="N6702" s="58" t="s">
        <v>24</v>
      </c>
      <c r="O6702" s="59" t="s">
        <v>37</v>
      </c>
      <c r="P6702" s="62">
        <v>600000</v>
      </c>
      <c r="Q6702" s="58" t="s">
        <v>26</v>
      </c>
      <c r="R6702" s="58" t="s">
        <v>26</v>
      </c>
      <c r="S6702" s="58" t="s">
        <v>27</v>
      </c>
      <c r="T6702" s="213" t="s">
        <v>28</v>
      </c>
      <c r="U6702" s="63" t="s">
        <v>29</v>
      </c>
      <c r="W6702" s="143"/>
      <c r="X6702" s="143"/>
      <c r="AO6702" s="143"/>
      <c r="AP6702" s="143"/>
      <c r="BD6702" s="234"/>
      <c r="BE6702" s="234"/>
    </row>
    <row r="6703" spans="1:57" ht="12.95" customHeight="1" x14ac:dyDescent="0.2">
      <c r="A6703" s="57">
        <f t="shared" si="116"/>
        <v>6702</v>
      </c>
      <c r="B6703" s="58">
        <v>3201072809900000</v>
      </c>
      <c r="C6703" s="59" t="s">
        <v>13499</v>
      </c>
      <c r="D6703" s="59" t="s">
        <v>56</v>
      </c>
      <c r="E6703" s="60">
        <v>33144</v>
      </c>
      <c r="F6703" s="60">
        <v>45376</v>
      </c>
      <c r="G6703" s="60">
        <v>45376</v>
      </c>
      <c r="H6703" s="58">
        <v>202413483924</v>
      </c>
      <c r="I6703" s="58">
        <v>6201300054</v>
      </c>
      <c r="J6703" s="60" t="s">
        <v>13781</v>
      </c>
      <c r="K6703" s="60" t="s">
        <v>13762</v>
      </c>
      <c r="L6703" s="212" t="s">
        <v>281</v>
      </c>
      <c r="M6703" s="60">
        <v>45379</v>
      </c>
      <c r="N6703" s="58" t="s">
        <v>24</v>
      </c>
      <c r="O6703" s="59" t="s">
        <v>37</v>
      </c>
      <c r="P6703" s="62">
        <v>600000</v>
      </c>
      <c r="Q6703" s="58" t="s">
        <v>26</v>
      </c>
      <c r="R6703" s="58" t="s">
        <v>26</v>
      </c>
      <c r="S6703" s="58" t="s">
        <v>27</v>
      </c>
      <c r="T6703" s="213" t="s">
        <v>28</v>
      </c>
      <c r="U6703" s="63" t="s">
        <v>29</v>
      </c>
      <c r="W6703" s="143"/>
      <c r="X6703" s="143"/>
      <c r="AO6703" s="143"/>
      <c r="AP6703" s="143"/>
      <c r="BD6703" s="234"/>
      <c r="BE6703" s="234"/>
    </row>
    <row r="6704" spans="1:57" ht="12.95" customHeight="1" x14ac:dyDescent="0.2">
      <c r="A6704" s="57">
        <f t="shared" si="116"/>
        <v>6703</v>
      </c>
      <c r="B6704" s="58">
        <v>7172060301710000</v>
      </c>
      <c r="C6704" s="59" t="s">
        <v>13505</v>
      </c>
      <c r="D6704" s="59" t="s">
        <v>626</v>
      </c>
      <c r="E6704" s="60">
        <v>25936</v>
      </c>
      <c r="F6704" s="60">
        <v>45376</v>
      </c>
      <c r="G6704" s="60">
        <v>45376</v>
      </c>
      <c r="H6704" s="58">
        <v>202413483923</v>
      </c>
      <c r="I6704" s="58">
        <v>6211544368</v>
      </c>
      <c r="J6704" s="60" t="s">
        <v>13782</v>
      </c>
      <c r="K6704" s="60" t="s">
        <v>13762</v>
      </c>
      <c r="L6704" s="212" t="s">
        <v>281</v>
      </c>
      <c r="M6704" s="60">
        <v>45379</v>
      </c>
      <c r="N6704" s="58" t="s">
        <v>24</v>
      </c>
      <c r="O6704" s="59" t="s">
        <v>37</v>
      </c>
      <c r="P6704" s="62">
        <v>600000</v>
      </c>
      <c r="Q6704" s="58" t="s">
        <v>26</v>
      </c>
      <c r="R6704" s="58" t="s">
        <v>26</v>
      </c>
      <c r="S6704" s="58" t="s">
        <v>27</v>
      </c>
      <c r="T6704" s="213" t="s">
        <v>28</v>
      </c>
      <c r="U6704" s="63" t="s">
        <v>29</v>
      </c>
      <c r="W6704" s="143"/>
      <c r="X6704" s="143"/>
      <c r="AO6704" s="143"/>
      <c r="AP6704" s="143"/>
      <c r="BD6704" s="234"/>
      <c r="BE6704" s="234"/>
    </row>
    <row r="6705" spans="1:57" ht="12.95" customHeight="1" x14ac:dyDescent="0.2">
      <c r="A6705" s="57">
        <f t="shared" si="116"/>
        <v>6704</v>
      </c>
      <c r="B6705" s="58">
        <v>3172021107610000</v>
      </c>
      <c r="C6705" s="59" t="s">
        <v>13513</v>
      </c>
      <c r="D6705" s="59" t="s">
        <v>56</v>
      </c>
      <c r="E6705" s="60">
        <v>22473</v>
      </c>
      <c r="F6705" s="60">
        <v>45376</v>
      </c>
      <c r="G6705" s="60">
        <v>45376</v>
      </c>
      <c r="H6705" s="58">
        <v>202413483922</v>
      </c>
      <c r="I6705" s="58">
        <v>6200066173</v>
      </c>
      <c r="J6705" s="60" t="s">
        <v>13783</v>
      </c>
      <c r="K6705" s="60" t="s">
        <v>13762</v>
      </c>
      <c r="L6705" s="212" t="s">
        <v>281</v>
      </c>
      <c r="M6705" s="60">
        <v>45379</v>
      </c>
      <c r="N6705" s="58" t="s">
        <v>24</v>
      </c>
      <c r="O6705" s="59" t="s">
        <v>37</v>
      </c>
      <c r="P6705" s="62">
        <v>600000</v>
      </c>
      <c r="Q6705" s="58" t="s">
        <v>26</v>
      </c>
      <c r="R6705" s="58" t="s">
        <v>26</v>
      </c>
      <c r="S6705" s="58" t="s">
        <v>27</v>
      </c>
      <c r="T6705" s="213" t="s">
        <v>28</v>
      </c>
      <c r="U6705" s="63" t="s">
        <v>29</v>
      </c>
      <c r="W6705" s="143"/>
      <c r="X6705" s="143"/>
      <c r="AO6705" s="143"/>
      <c r="AP6705" s="143"/>
      <c r="BD6705" s="234"/>
      <c r="BE6705" s="234"/>
    </row>
    <row r="6706" spans="1:57" ht="12.95" customHeight="1" x14ac:dyDescent="0.2">
      <c r="A6706" s="57">
        <f t="shared" si="116"/>
        <v>6705</v>
      </c>
      <c r="B6706" s="58">
        <v>3327112804940000</v>
      </c>
      <c r="C6706" s="59" t="s">
        <v>12951</v>
      </c>
      <c r="D6706" s="59" t="s">
        <v>93</v>
      </c>
      <c r="E6706" s="60">
        <v>34452</v>
      </c>
      <c r="F6706" s="60">
        <v>45371</v>
      </c>
      <c r="G6706" s="60">
        <v>45371</v>
      </c>
      <c r="H6706" s="58">
        <v>202413483522</v>
      </c>
      <c r="I6706" s="58">
        <v>6211525634</v>
      </c>
      <c r="J6706" s="60" t="s">
        <v>13784</v>
      </c>
      <c r="K6706" s="60" t="s">
        <v>13762</v>
      </c>
      <c r="L6706" s="212" t="s">
        <v>281</v>
      </c>
      <c r="M6706" s="60">
        <v>45379</v>
      </c>
      <c r="N6706" s="58" t="s">
        <v>24</v>
      </c>
      <c r="O6706" s="59" t="s">
        <v>37</v>
      </c>
      <c r="P6706" s="62">
        <v>600000</v>
      </c>
      <c r="Q6706" s="58" t="s">
        <v>26</v>
      </c>
      <c r="R6706" s="58" t="s">
        <v>26</v>
      </c>
      <c r="S6706" s="58" t="s">
        <v>27</v>
      </c>
      <c r="T6706" s="213" t="s">
        <v>28</v>
      </c>
      <c r="U6706" s="63" t="s">
        <v>29</v>
      </c>
      <c r="W6706" s="143"/>
      <c r="X6706" s="143"/>
      <c r="AO6706" s="143"/>
      <c r="AP6706" s="143"/>
      <c r="BD6706" s="234"/>
      <c r="BE6706" s="234"/>
    </row>
    <row r="6707" spans="1:57" ht="12.95" customHeight="1" x14ac:dyDescent="0.2">
      <c r="A6707" s="57">
        <f t="shared" si="116"/>
        <v>6706</v>
      </c>
      <c r="B6707" s="58">
        <v>3275012911790010</v>
      </c>
      <c r="C6707" s="59" t="s">
        <v>12953</v>
      </c>
      <c r="D6707" s="59" t="s">
        <v>167</v>
      </c>
      <c r="E6707" s="60">
        <v>29188</v>
      </c>
      <c r="F6707" s="60">
        <v>45370</v>
      </c>
      <c r="G6707" s="60">
        <v>45371</v>
      </c>
      <c r="H6707" s="58">
        <v>202413483921</v>
      </c>
      <c r="I6707" s="58">
        <v>6200101468</v>
      </c>
      <c r="J6707" s="60" t="s">
        <v>13785</v>
      </c>
      <c r="K6707" s="60" t="s">
        <v>13762</v>
      </c>
      <c r="L6707" s="212" t="s">
        <v>281</v>
      </c>
      <c r="M6707" s="60">
        <v>45379</v>
      </c>
      <c r="N6707" s="58" t="s">
        <v>24</v>
      </c>
      <c r="O6707" s="59" t="s">
        <v>37</v>
      </c>
      <c r="P6707" s="62">
        <v>600000</v>
      </c>
      <c r="Q6707" s="58" t="s">
        <v>26</v>
      </c>
      <c r="R6707" s="58" t="s">
        <v>26</v>
      </c>
      <c r="S6707" s="58" t="s">
        <v>27</v>
      </c>
      <c r="T6707" s="213" t="s">
        <v>28</v>
      </c>
      <c r="U6707" s="63" t="s">
        <v>29</v>
      </c>
      <c r="W6707" s="143"/>
      <c r="X6707" s="143"/>
      <c r="AO6707" s="143"/>
      <c r="AP6707" s="143"/>
      <c r="BD6707" s="234"/>
      <c r="BE6707" s="234"/>
    </row>
    <row r="6708" spans="1:57" ht="12.95" customHeight="1" x14ac:dyDescent="0.2">
      <c r="A6708" s="57">
        <f t="shared" si="116"/>
        <v>6707</v>
      </c>
      <c r="B6708" s="58">
        <v>7371010802920000</v>
      </c>
      <c r="C6708" s="59" t="s">
        <v>13550</v>
      </c>
      <c r="D6708" s="59" t="s">
        <v>13551</v>
      </c>
      <c r="E6708" s="60">
        <v>33642</v>
      </c>
      <c r="F6708" s="60">
        <v>45377</v>
      </c>
      <c r="G6708" s="60">
        <v>45377</v>
      </c>
      <c r="H6708" s="58">
        <v>202413482122</v>
      </c>
      <c r="I6708" s="58">
        <v>6201458601</v>
      </c>
      <c r="J6708" s="60" t="s">
        <v>13786</v>
      </c>
      <c r="K6708" s="60" t="s">
        <v>13787</v>
      </c>
      <c r="L6708" s="212" t="s">
        <v>594</v>
      </c>
      <c r="M6708" s="60">
        <v>45379</v>
      </c>
      <c r="N6708" s="58" t="s">
        <v>24</v>
      </c>
      <c r="O6708" s="58" t="s">
        <v>25</v>
      </c>
      <c r="P6708" s="62">
        <v>400000</v>
      </c>
      <c r="Q6708" s="58" t="s">
        <v>2612</v>
      </c>
      <c r="R6708" s="58" t="s">
        <v>108</v>
      </c>
      <c r="S6708" s="58" t="s">
        <v>57</v>
      </c>
      <c r="T6708" s="213" t="s">
        <v>28</v>
      </c>
      <c r="U6708" s="63" t="s">
        <v>29</v>
      </c>
      <c r="W6708" s="143"/>
      <c r="X6708" s="143"/>
      <c r="AO6708" s="143"/>
      <c r="AP6708" s="143"/>
      <c r="BD6708" s="234"/>
      <c r="BE6708" s="234"/>
    </row>
    <row r="6709" spans="1:57" ht="12.95" customHeight="1" x14ac:dyDescent="0.2">
      <c r="A6709" s="57">
        <f t="shared" si="116"/>
        <v>6708</v>
      </c>
      <c r="B6709" s="58">
        <v>3306031701830000</v>
      </c>
      <c r="C6709" s="59" t="s">
        <v>12537</v>
      </c>
      <c r="D6709" s="59" t="s">
        <v>808</v>
      </c>
      <c r="E6709" s="60">
        <v>30333</v>
      </c>
      <c r="F6709" s="60">
        <v>45369</v>
      </c>
      <c r="G6709" s="60">
        <v>45369</v>
      </c>
      <c r="H6709" s="58">
        <v>202413482121</v>
      </c>
      <c r="I6709" s="58">
        <v>6200418732</v>
      </c>
      <c r="J6709" s="60" t="s">
        <v>13788</v>
      </c>
      <c r="K6709" s="60" t="s">
        <v>13787</v>
      </c>
      <c r="L6709" s="212" t="s">
        <v>594</v>
      </c>
      <c r="M6709" s="60">
        <v>45379</v>
      </c>
      <c r="N6709" s="58" t="s">
        <v>24</v>
      </c>
      <c r="O6709" s="58" t="s">
        <v>25</v>
      </c>
      <c r="P6709" s="62">
        <v>400000</v>
      </c>
      <c r="Q6709" s="58" t="s">
        <v>107</v>
      </c>
      <c r="R6709" s="58" t="s">
        <v>108</v>
      </c>
      <c r="S6709" s="58" t="s">
        <v>57</v>
      </c>
      <c r="T6709" s="213" t="s">
        <v>28</v>
      </c>
      <c r="U6709" s="63" t="s">
        <v>29</v>
      </c>
      <c r="W6709" s="143"/>
      <c r="X6709" s="143"/>
      <c r="AO6709" s="143"/>
      <c r="AP6709" s="143"/>
      <c r="BD6709" s="234"/>
      <c r="BE6709" s="234"/>
    </row>
    <row r="6710" spans="1:57" ht="12.95" customHeight="1" x14ac:dyDescent="0.2">
      <c r="A6710" s="57">
        <f t="shared" si="116"/>
        <v>6709</v>
      </c>
      <c r="B6710" s="58">
        <v>3328060101810020</v>
      </c>
      <c r="C6710" s="59" t="s">
        <v>13043</v>
      </c>
      <c r="D6710" s="59" t="s">
        <v>509</v>
      </c>
      <c r="E6710" s="60">
        <v>29587</v>
      </c>
      <c r="F6710" s="60">
        <v>45378</v>
      </c>
      <c r="G6710" s="60">
        <v>45378</v>
      </c>
      <c r="H6710" s="58">
        <v>202413490422</v>
      </c>
      <c r="I6710" s="58">
        <v>6200417698</v>
      </c>
      <c r="J6710" s="60" t="s">
        <v>13789</v>
      </c>
      <c r="K6710" s="60" t="s">
        <v>13790</v>
      </c>
      <c r="L6710" s="212" t="s">
        <v>566</v>
      </c>
      <c r="M6710" s="60">
        <v>45379</v>
      </c>
      <c r="N6710" s="58" t="s">
        <v>24</v>
      </c>
      <c r="O6710" s="58" t="s">
        <v>25</v>
      </c>
      <c r="P6710" s="62">
        <v>400000</v>
      </c>
      <c r="Q6710" s="58" t="s">
        <v>26</v>
      </c>
      <c r="R6710" s="58" t="s">
        <v>26</v>
      </c>
      <c r="S6710" s="58" t="s">
        <v>27</v>
      </c>
      <c r="T6710" s="213" t="s">
        <v>28</v>
      </c>
      <c r="U6710" s="63" t="s">
        <v>29</v>
      </c>
      <c r="W6710" s="143"/>
      <c r="X6710" s="143"/>
      <c r="AO6710" s="143"/>
      <c r="AP6710" s="143"/>
      <c r="BD6710" s="234"/>
      <c r="BE6710" s="234"/>
    </row>
    <row r="6711" spans="1:57" ht="12.95" customHeight="1" x14ac:dyDescent="0.2">
      <c r="A6711" s="57">
        <f t="shared" si="116"/>
        <v>6710</v>
      </c>
      <c r="B6711" s="58">
        <v>3175060911041000</v>
      </c>
      <c r="C6711" s="59" t="s">
        <v>13791</v>
      </c>
      <c r="D6711" s="59" t="s">
        <v>254</v>
      </c>
      <c r="E6711" s="60">
        <v>38300</v>
      </c>
      <c r="F6711" s="60">
        <v>45376</v>
      </c>
      <c r="G6711" s="60">
        <v>45377</v>
      </c>
      <c r="H6711" s="58">
        <v>202413481228</v>
      </c>
      <c r="I6711" s="58">
        <v>6212210424</v>
      </c>
      <c r="J6711" s="60" t="s">
        <v>13792</v>
      </c>
      <c r="K6711" s="60" t="s">
        <v>13790</v>
      </c>
      <c r="L6711" s="212" t="s">
        <v>566</v>
      </c>
      <c r="M6711" s="60">
        <v>45379</v>
      </c>
      <c r="N6711" s="58" t="s">
        <v>24</v>
      </c>
      <c r="O6711" s="58" t="s">
        <v>25</v>
      </c>
      <c r="P6711" s="62">
        <v>400000</v>
      </c>
      <c r="Q6711" s="58" t="s">
        <v>26</v>
      </c>
      <c r="R6711" s="58" t="s">
        <v>26</v>
      </c>
      <c r="S6711" s="58" t="s">
        <v>27</v>
      </c>
      <c r="T6711" s="213" t="s">
        <v>28</v>
      </c>
      <c r="U6711" s="63" t="s">
        <v>29</v>
      </c>
      <c r="W6711" s="143"/>
      <c r="X6711" s="143"/>
      <c r="AO6711" s="143"/>
      <c r="AP6711" s="143"/>
      <c r="BD6711" s="234"/>
      <c r="BE6711" s="234"/>
    </row>
    <row r="6712" spans="1:57" ht="12.95" customHeight="1" x14ac:dyDescent="0.2">
      <c r="A6712" s="57">
        <f t="shared" si="116"/>
        <v>6711</v>
      </c>
      <c r="B6712" s="58">
        <v>3201072809900000</v>
      </c>
      <c r="C6712" s="59" t="s">
        <v>13499</v>
      </c>
      <c r="D6712" s="59" t="s">
        <v>56</v>
      </c>
      <c r="E6712" s="60">
        <v>33144</v>
      </c>
      <c r="F6712" s="60">
        <v>45376</v>
      </c>
      <c r="G6712" s="60">
        <v>45376</v>
      </c>
      <c r="H6712" s="58">
        <v>202413490421</v>
      </c>
      <c r="I6712" s="58">
        <v>6201300054</v>
      </c>
      <c r="J6712" s="60" t="s">
        <v>13793</v>
      </c>
      <c r="K6712" s="60" t="s">
        <v>13790</v>
      </c>
      <c r="L6712" s="212" t="s">
        <v>566</v>
      </c>
      <c r="M6712" s="60">
        <v>45379</v>
      </c>
      <c r="N6712" s="58" t="s">
        <v>24</v>
      </c>
      <c r="O6712" s="58" t="s">
        <v>25</v>
      </c>
      <c r="P6712" s="62">
        <v>400000</v>
      </c>
      <c r="Q6712" s="58" t="s">
        <v>26</v>
      </c>
      <c r="R6712" s="58" t="s">
        <v>26</v>
      </c>
      <c r="S6712" s="58" t="s">
        <v>27</v>
      </c>
      <c r="T6712" s="213" t="s">
        <v>28</v>
      </c>
      <c r="U6712" s="63" t="s">
        <v>29</v>
      </c>
      <c r="W6712" s="143"/>
      <c r="X6712" s="143"/>
      <c r="AO6712" s="143"/>
      <c r="AP6712" s="143"/>
      <c r="BD6712" s="234"/>
      <c r="BE6712" s="234"/>
    </row>
    <row r="6713" spans="1:57" ht="12.95" customHeight="1" x14ac:dyDescent="0.2">
      <c r="A6713" s="57">
        <f t="shared" si="116"/>
        <v>6712</v>
      </c>
      <c r="B6713" s="58">
        <v>3329092006890000</v>
      </c>
      <c r="C6713" s="59" t="s">
        <v>9302</v>
      </c>
      <c r="D6713" s="59" t="s">
        <v>217</v>
      </c>
      <c r="E6713" s="60">
        <v>32679</v>
      </c>
      <c r="F6713" s="60">
        <v>45376</v>
      </c>
      <c r="G6713" s="60">
        <v>45376</v>
      </c>
      <c r="H6713" s="58">
        <v>202413481227</v>
      </c>
      <c r="I6713" s="58">
        <v>6200218671</v>
      </c>
      <c r="J6713" s="60" t="s">
        <v>13794</v>
      </c>
      <c r="K6713" s="60" t="s">
        <v>13790</v>
      </c>
      <c r="L6713" s="212" t="s">
        <v>566</v>
      </c>
      <c r="M6713" s="60">
        <v>45379</v>
      </c>
      <c r="N6713" s="58" t="s">
        <v>24</v>
      </c>
      <c r="O6713" s="58" t="s">
        <v>25</v>
      </c>
      <c r="P6713" s="62">
        <v>400000</v>
      </c>
      <c r="Q6713" s="58" t="s">
        <v>26</v>
      </c>
      <c r="R6713" s="58" t="s">
        <v>26</v>
      </c>
      <c r="S6713" s="58" t="s">
        <v>27</v>
      </c>
      <c r="T6713" s="213" t="s">
        <v>28</v>
      </c>
      <c r="U6713" s="63" t="s">
        <v>29</v>
      </c>
      <c r="W6713" s="143"/>
      <c r="X6713" s="143"/>
      <c r="AO6713" s="143"/>
      <c r="AP6713" s="143"/>
      <c r="BD6713" s="234"/>
      <c r="BE6713" s="234"/>
    </row>
    <row r="6714" spans="1:57" ht="12.95" customHeight="1" x14ac:dyDescent="0.2">
      <c r="A6714" s="57">
        <f t="shared" si="116"/>
        <v>6713</v>
      </c>
      <c r="B6714" s="58">
        <v>3376032609980000</v>
      </c>
      <c r="C6714" s="59" t="s">
        <v>11750</v>
      </c>
      <c r="D6714" s="59" t="s">
        <v>509</v>
      </c>
      <c r="E6714" s="60">
        <v>36064</v>
      </c>
      <c r="F6714" s="60">
        <v>45373</v>
      </c>
      <c r="G6714" s="60">
        <v>45376</v>
      </c>
      <c r="H6714" s="58">
        <v>202413481226</v>
      </c>
      <c r="I6714" s="58">
        <v>6211431222</v>
      </c>
      <c r="J6714" s="60" t="s">
        <v>13795</v>
      </c>
      <c r="K6714" s="60" t="s">
        <v>13790</v>
      </c>
      <c r="L6714" s="212" t="s">
        <v>566</v>
      </c>
      <c r="M6714" s="60">
        <v>45379</v>
      </c>
      <c r="N6714" s="58" t="s">
        <v>24</v>
      </c>
      <c r="O6714" s="58" t="s">
        <v>25</v>
      </c>
      <c r="P6714" s="62">
        <v>400000</v>
      </c>
      <c r="Q6714" s="58" t="s">
        <v>26</v>
      </c>
      <c r="R6714" s="58" t="s">
        <v>26</v>
      </c>
      <c r="S6714" s="58" t="s">
        <v>27</v>
      </c>
      <c r="T6714" s="213" t="s">
        <v>28</v>
      </c>
      <c r="U6714" s="63" t="s">
        <v>29</v>
      </c>
      <c r="W6714" s="143"/>
      <c r="X6714" s="143"/>
      <c r="AO6714" s="143"/>
      <c r="AP6714" s="143"/>
      <c r="BD6714" s="234"/>
      <c r="BE6714" s="234"/>
    </row>
    <row r="6715" spans="1:57" ht="12.95" customHeight="1" x14ac:dyDescent="0.2">
      <c r="A6715" s="57">
        <f t="shared" si="116"/>
        <v>6714</v>
      </c>
      <c r="B6715" s="58">
        <v>1571030502880020</v>
      </c>
      <c r="C6715" s="59" t="s">
        <v>1698</v>
      </c>
      <c r="D6715" s="59" t="s">
        <v>638</v>
      </c>
      <c r="E6715" s="60">
        <v>32178</v>
      </c>
      <c r="F6715" s="60">
        <v>45372</v>
      </c>
      <c r="G6715" s="60">
        <v>45373</v>
      </c>
      <c r="H6715" s="58">
        <v>202413481225</v>
      </c>
      <c r="I6715" s="58">
        <v>6200316415</v>
      </c>
      <c r="J6715" s="60" t="s">
        <v>13796</v>
      </c>
      <c r="K6715" s="60" t="s">
        <v>13790</v>
      </c>
      <c r="L6715" s="212" t="s">
        <v>566</v>
      </c>
      <c r="M6715" s="60">
        <v>45379</v>
      </c>
      <c r="N6715" s="58" t="s">
        <v>24</v>
      </c>
      <c r="O6715" s="58" t="s">
        <v>25</v>
      </c>
      <c r="P6715" s="62">
        <v>400000</v>
      </c>
      <c r="Q6715" s="58" t="s">
        <v>26</v>
      </c>
      <c r="R6715" s="58" t="s">
        <v>26</v>
      </c>
      <c r="S6715" s="58" t="s">
        <v>27</v>
      </c>
      <c r="T6715" s="213" t="s">
        <v>28</v>
      </c>
      <c r="U6715" s="63" t="s">
        <v>29</v>
      </c>
      <c r="W6715" s="143"/>
      <c r="X6715" s="143"/>
      <c r="AO6715" s="143"/>
      <c r="AP6715" s="143"/>
      <c r="BD6715" s="234"/>
      <c r="BE6715" s="234"/>
    </row>
    <row r="6716" spans="1:57" ht="12.95" customHeight="1" x14ac:dyDescent="0.2">
      <c r="A6716" s="57">
        <f t="shared" si="116"/>
        <v>6715</v>
      </c>
      <c r="B6716" s="58">
        <v>3216101411710000</v>
      </c>
      <c r="C6716" s="59" t="s">
        <v>1294</v>
      </c>
      <c r="D6716" s="59" t="s">
        <v>590</v>
      </c>
      <c r="E6716" s="60">
        <v>26251</v>
      </c>
      <c r="F6716" s="60">
        <v>45372</v>
      </c>
      <c r="G6716" s="60">
        <v>45372</v>
      </c>
      <c r="H6716" s="58">
        <v>202413481224</v>
      </c>
      <c r="I6716" s="58">
        <v>6201460259</v>
      </c>
      <c r="J6716" s="60" t="s">
        <v>13797</v>
      </c>
      <c r="K6716" s="60" t="s">
        <v>13790</v>
      </c>
      <c r="L6716" s="212" t="s">
        <v>566</v>
      </c>
      <c r="M6716" s="60">
        <v>45379</v>
      </c>
      <c r="N6716" s="58" t="s">
        <v>24</v>
      </c>
      <c r="O6716" s="58" t="s">
        <v>25</v>
      </c>
      <c r="P6716" s="62">
        <v>400000</v>
      </c>
      <c r="Q6716" s="58" t="s">
        <v>26</v>
      </c>
      <c r="R6716" s="58" t="s">
        <v>26</v>
      </c>
      <c r="S6716" s="58" t="s">
        <v>27</v>
      </c>
      <c r="T6716" s="213" t="s">
        <v>28</v>
      </c>
      <c r="U6716" s="63" t="s">
        <v>29</v>
      </c>
      <c r="W6716" s="143"/>
      <c r="X6716" s="143"/>
      <c r="AO6716" s="143"/>
      <c r="AP6716" s="143"/>
      <c r="BD6716" s="234"/>
      <c r="BE6716" s="234"/>
    </row>
    <row r="6717" spans="1:57" ht="12.95" customHeight="1" x14ac:dyDescent="0.2">
      <c r="A6717" s="57">
        <f t="shared" si="116"/>
        <v>6716</v>
      </c>
      <c r="B6717" s="58">
        <v>3172041408980000</v>
      </c>
      <c r="C6717" s="59" t="s">
        <v>487</v>
      </c>
      <c r="D6717" s="59" t="s">
        <v>488</v>
      </c>
      <c r="E6717" s="60">
        <v>36021</v>
      </c>
      <c r="F6717" s="60">
        <v>45370</v>
      </c>
      <c r="G6717" s="60">
        <v>45370</v>
      </c>
      <c r="H6717" s="58">
        <v>202413481223</v>
      </c>
      <c r="I6717" s="58">
        <v>6211449113</v>
      </c>
      <c r="J6717" s="60" t="s">
        <v>13798</v>
      </c>
      <c r="K6717" s="60" t="s">
        <v>13790</v>
      </c>
      <c r="L6717" s="212" t="s">
        <v>566</v>
      </c>
      <c r="M6717" s="60">
        <v>45379</v>
      </c>
      <c r="N6717" s="58" t="s">
        <v>24</v>
      </c>
      <c r="O6717" s="58" t="s">
        <v>25</v>
      </c>
      <c r="P6717" s="62">
        <v>400000</v>
      </c>
      <c r="Q6717" s="58" t="s">
        <v>26</v>
      </c>
      <c r="R6717" s="58" t="s">
        <v>26</v>
      </c>
      <c r="S6717" s="58" t="s">
        <v>27</v>
      </c>
      <c r="T6717" s="213" t="s">
        <v>28</v>
      </c>
      <c r="U6717" s="63" t="s">
        <v>29</v>
      </c>
      <c r="W6717" s="143"/>
      <c r="X6717" s="143"/>
      <c r="AO6717" s="143"/>
      <c r="AP6717" s="143"/>
      <c r="BD6717" s="234"/>
      <c r="BE6717" s="234"/>
    </row>
    <row r="6718" spans="1:57" ht="12.95" customHeight="1" x14ac:dyDescent="0.2">
      <c r="A6718" s="57">
        <f t="shared" si="116"/>
        <v>6717</v>
      </c>
      <c r="B6718" s="58">
        <v>3526041312910000</v>
      </c>
      <c r="C6718" s="59" t="s">
        <v>1204</v>
      </c>
      <c r="D6718" s="59" t="s">
        <v>51</v>
      </c>
      <c r="E6718" s="60">
        <v>33585</v>
      </c>
      <c r="F6718" s="60">
        <v>45370</v>
      </c>
      <c r="G6718" s="60">
        <v>45370</v>
      </c>
      <c r="H6718" s="58">
        <v>202413474324</v>
      </c>
      <c r="I6718" s="58">
        <v>6201339345</v>
      </c>
      <c r="J6718" s="60" t="s">
        <v>13799</v>
      </c>
      <c r="K6718" s="60" t="s">
        <v>13800</v>
      </c>
      <c r="L6718" s="212" t="s">
        <v>3315</v>
      </c>
      <c r="M6718" s="60">
        <v>45379</v>
      </c>
      <c r="N6718" s="58" t="s">
        <v>24</v>
      </c>
      <c r="O6718" s="59" t="s">
        <v>30</v>
      </c>
      <c r="P6718" s="62">
        <v>1000000</v>
      </c>
      <c r="Q6718" s="58" t="s">
        <v>26</v>
      </c>
      <c r="R6718" s="58" t="s">
        <v>26</v>
      </c>
      <c r="S6718" s="58" t="s">
        <v>27</v>
      </c>
      <c r="T6718" s="213" t="s">
        <v>28</v>
      </c>
      <c r="U6718" s="63" t="s">
        <v>29</v>
      </c>
      <c r="W6718" s="143"/>
      <c r="X6718" s="143"/>
      <c r="AO6718" s="143"/>
      <c r="AP6718" s="143"/>
      <c r="BD6718" s="234"/>
      <c r="BE6718" s="234"/>
    </row>
    <row r="6719" spans="1:57" ht="12.95" customHeight="1" x14ac:dyDescent="0.2">
      <c r="A6719" s="57">
        <f t="shared" si="116"/>
        <v>6718</v>
      </c>
      <c r="B6719" s="58">
        <v>3172030703720010</v>
      </c>
      <c r="C6719" s="59" t="s">
        <v>12989</v>
      </c>
      <c r="D6719" s="59" t="s">
        <v>1409</v>
      </c>
      <c r="E6719" s="60">
        <v>26365</v>
      </c>
      <c r="F6719" s="60">
        <v>45369</v>
      </c>
      <c r="G6719" s="60">
        <v>45369</v>
      </c>
      <c r="H6719" s="58">
        <v>202413474323</v>
      </c>
      <c r="I6719" s="58">
        <v>6200413393</v>
      </c>
      <c r="J6719" s="60" t="s">
        <v>13801</v>
      </c>
      <c r="K6719" s="60" t="s">
        <v>13800</v>
      </c>
      <c r="L6719" s="212" t="s">
        <v>3315</v>
      </c>
      <c r="M6719" s="60">
        <v>45379</v>
      </c>
      <c r="N6719" s="58" t="s">
        <v>24</v>
      </c>
      <c r="O6719" s="59" t="s">
        <v>30</v>
      </c>
      <c r="P6719" s="62">
        <v>1000000</v>
      </c>
      <c r="Q6719" s="58" t="s">
        <v>26</v>
      </c>
      <c r="R6719" s="58" t="s">
        <v>26</v>
      </c>
      <c r="S6719" s="58" t="s">
        <v>27</v>
      </c>
      <c r="T6719" s="213" t="s">
        <v>28</v>
      </c>
      <c r="U6719" s="63" t="s">
        <v>29</v>
      </c>
      <c r="W6719" s="143"/>
      <c r="X6719" s="143"/>
      <c r="AO6719" s="143"/>
      <c r="AP6719" s="143"/>
      <c r="BD6719" s="234"/>
      <c r="BE6719" s="234"/>
    </row>
    <row r="6720" spans="1:57" ht="12.95" customHeight="1" x14ac:dyDescent="0.2">
      <c r="A6720" s="57">
        <f t="shared" si="116"/>
        <v>6719</v>
      </c>
      <c r="B6720" s="58">
        <v>8171012205660000</v>
      </c>
      <c r="C6720" s="59" t="s">
        <v>12493</v>
      </c>
      <c r="D6720" s="59" t="s">
        <v>450</v>
      </c>
      <c r="E6720" s="60">
        <v>25710</v>
      </c>
      <c r="F6720" s="60">
        <v>45364</v>
      </c>
      <c r="G6720" s="60">
        <v>45365</v>
      </c>
      <c r="H6720" s="58">
        <v>202413474322</v>
      </c>
      <c r="I6720" s="58">
        <v>6200493932</v>
      </c>
      <c r="J6720" s="60" t="s">
        <v>13802</v>
      </c>
      <c r="K6720" s="60" t="s">
        <v>13800</v>
      </c>
      <c r="L6720" s="212" t="s">
        <v>3315</v>
      </c>
      <c r="M6720" s="60">
        <v>45379</v>
      </c>
      <c r="N6720" s="58" t="s">
        <v>24</v>
      </c>
      <c r="O6720" s="59" t="s">
        <v>30</v>
      </c>
      <c r="P6720" s="62">
        <v>1000000</v>
      </c>
      <c r="Q6720" s="58" t="s">
        <v>26</v>
      </c>
      <c r="R6720" s="58" t="s">
        <v>26</v>
      </c>
      <c r="S6720" s="58" t="s">
        <v>27</v>
      </c>
      <c r="T6720" s="213" t="s">
        <v>28</v>
      </c>
      <c r="U6720" s="63" t="s">
        <v>29</v>
      </c>
      <c r="W6720" s="143"/>
      <c r="X6720" s="143"/>
      <c r="AO6720" s="143"/>
      <c r="AP6720" s="143"/>
      <c r="BD6720" s="234"/>
      <c r="BE6720" s="234"/>
    </row>
    <row r="6721" spans="1:57" ht="12.95" customHeight="1" x14ac:dyDescent="0.2">
      <c r="A6721" s="57">
        <f t="shared" si="116"/>
        <v>6720</v>
      </c>
      <c r="B6721" s="58">
        <v>3175071802810010</v>
      </c>
      <c r="C6721" s="59" t="s">
        <v>12393</v>
      </c>
      <c r="D6721" s="59" t="s">
        <v>56</v>
      </c>
      <c r="E6721" s="60">
        <v>29635</v>
      </c>
      <c r="F6721" s="60">
        <v>45358</v>
      </c>
      <c r="G6721" s="60">
        <v>45358</v>
      </c>
      <c r="H6721" s="58">
        <v>202413474321</v>
      </c>
      <c r="I6721" s="58">
        <v>6200500418</v>
      </c>
      <c r="J6721" s="60" t="s">
        <v>13803</v>
      </c>
      <c r="K6721" s="60" t="s">
        <v>13800</v>
      </c>
      <c r="L6721" s="212" t="s">
        <v>3315</v>
      </c>
      <c r="M6721" s="60">
        <v>45379</v>
      </c>
      <c r="N6721" s="58" t="s">
        <v>24</v>
      </c>
      <c r="O6721" s="59" t="s">
        <v>30</v>
      </c>
      <c r="P6721" s="62">
        <v>1000000</v>
      </c>
      <c r="Q6721" s="58" t="s">
        <v>26</v>
      </c>
      <c r="R6721" s="58" t="s">
        <v>26</v>
      </c>
      <c r="S6721" s="58" t="s">
        <v>27</v>
      </c>
      <c r="T6721" s="213" t="s">
        <v>28</v>
      </c>
      <c r="U6721" s="63" t="s">
        <v>29</v>
      </c>
      <c r="W6721" s="143"/>
      <c r="X6721" s="143"/>
      <c r="AO6721" s="143"/>
      <c r="AP6721" s="143"/>
      <c r="BD6721" s="234"/>
      <c r="BE6721" s="234"/>
    </row>
    <row r="6722" spans="1:57" ht="12.95" customHeight="1" x14ac:dyDescent="0.2">
      <c r="A6722" s="57">
        <f t="shared" si="116"/>
        <v>6721</v>
      </c>
      <c r="B6722" s="58">
        <v>3273242810800000</v>
      </c>
      <c r="C6722" s="59" t="s">
        <v>1731</v>
      </c>
      <c r="D6722" s="59" t="s">
        <v>257</v>
      </c>
      <c r="E6722" s="60">
        <v>29522</v>
      </c>
      <c r="F6722" s="60">
        <v>45377</v>
      </c>
      <c r="G6722" s="60">
        <v>45377</v>
      </c>
      <c r="H6722" s="58">
        <v>202413447022</v>
      </c>
      <c r="I6722" s="58">
        <v>6200158596</v>
      </c>
      <c r="J6722" s="60" t="s">
        <v>13804</v>
      </c>
      <c r="K6722" s="60" t="s">
        <v>13805</v>
      </c>
      <c r="L6722" s="212" t="s">
        <v>561</v>
      </c>
      <c r="M6722" s="60">
        <v>45379</v>
      </c>
      <c r="N6722" s="58" t="s">
        <v>24</v>
      </c>
      <c r="O6722" s="58" t="s">
        <v>25</v>
      </c>
      <c r="P6722" s="62">
        <v>400000</v>
      </c>
      <c r="Q6722" s="58" t="s">
        <v>26</v>
      </c>
      <c r="R6722" s="58" t="s">
        <v>26</v>
      </c>
      <c r="S6722" s="58" t="s">
        <v>27</v>
      </c>
      <c r="T6722" s="213" t="s">
        <v>28</v>
      </c>
      <c r="U6722" s="63" t="s">
        <v>29</v>
      </c>
      <c r="W6722" s="143"/>
      <c r="X6722" s="143"/>
      <c r="AO6722" s="143"/>
      <c r="AP6722" s="143"/>
      <c r="BD6722" s="234"/>
      <c r="BE6722" s="234"/>
    </row>
    <row r="6723" spans="1:57" ht="12.95" customHeight="1" x14ac:dyDescent="0.2">
      <c r="A6723" s="57">
        <f t="shared" si="116"/>
        <v>6722</v>
      </c>
      <c r="B6723" s="58">
        <v>3276061910780000</v>
      </c>
      <c r="C6723" s="59" t="s">
        <v>1093</v>
      </c>
      <c r="D6723" s="59" t="s">
        <v>128</v>
      </c>
      <c r="E6723" s="60">
        <v>28782</v>
      </c>
      <c r="F6723" s="60">
        <v>45378</v>
      </c>
      <c r="G6723" s="60">
        <v>45378</v>
      </c>
      <c r="H6723" s="58">
        <v>202413494321</v>
      </c>
      <c r="I6723" s="58">
        <v>6201010207</v>
      </c>
      <c r="J6723" s="60" t="s">
        <v>13806</v>
      </c>
      <c r="K6723" s="60" t="s">
        <v>13807</v>
      </c>
      <c r="L6723" s="212" t="s">
        <v>213</v>
      </c>
      <c r="M6723" s="60">
        <v>45381</v>
      </c>
      <c r="N6723" s="58" t="s">
        <v>24</v>
      </c>
      <c r="O6723" s="58" t="s">
        <v>25</v>
      </c>
      <c r="P6723" s="62">
        <v>400000</v>
      </c>
      <c r="Q6723" s="58" t="s">
        <v>107</v>
      </c>
      <c r="R6723" s="58" t="s">
        <v>108</v>
      </c>
      <c r="S6723" s="58" t="s">
        <v>57</v>
      </c>
      <c r="T6723" s="213" t="s">
        <v>28</v>
      </c>
      <c r="U6723" s="63" t="s">
        <v>29</v>
      </c>
      <c r="W6723" s="143"/>
      <c r="X6723" s="143"/>
      <c r="AO6723" s="143"/>
      <c r="AP6723" s="143"/>
      <c r="BD6723" s="234"/>
      <c r="BE6723" s="234"/>
    </row>
    <row r="6724" spans="1:57" ht="12.95" customHeight="1" x14ac:dyDescent="0.2">
      <c r="A6724" s="57">
        <f t="shared" ref="A6724:A6787" si="117">A6723+1</f>
        <v>6723</v>
      </c>
      <c r="B6724" s="58">
        <v>3525172610710000</v>
      </c>
      <c r="C6724" s="59" t="s">
        <v>13744</v>
      </c>
      <c r="D6724" s="59" t="s">
        <v>245</v>
      </c>
      <c r="E6724" s="60">
        <v>26232</v>
      </c>
      <c r="F6724" s="60">
        <v>45377</v>
      </c>
      <c r="G6724" s="60">
        <v>45378</v>
      </c>
      <c r="H6724" s="58">
        <v>202413493521</v>
      </c>
      <c r="I6724" s="58">
        <v>6200509846</v>
      </c>
      <c r="J6724" s="60" t="s">
        <v>13808</v>
      </c>
      <c r="K6724" s="60" t="s">
        <v>13809</v>
      </c>
      <c r="L6724" s="212" t="s">
        <v>371</v>
      </c>
      <c r="M6724" s="60">
        <v>45381</v>
      </c>
      <c r="N6724" s="58" t="s">
        <v>24</v>
      </c>
      <c r="O6724" s="58" t="s">
        <v>25</v>
      </c>
      <c r="P6724" s="62">
        <v>400000</v>
      </c>
      <c r="Q6724" s="58" t="s">
        <v>26</v>
      </c>
      <c r="R6724" s="58" t="s">
        <v>26</v>
      </c>
      <c r="S6724" s="58" t="s">
        <v>2825</v>
      </c>
      <c r="T6724" s="213" t="s">
        <v>28</v>
      </c>
      <c r="U6724" s="63" t="s">
        <v>29</v>
      </c>
      <c r="W6724" s="143"/>
      <c r="X6724" s="143"/>
      <c r="AO6724" s="143"/>
      <c r="AP6724" s="143"/>
      <c r="BD6724" s="234"/>
      <c r="BE6724" s="234"/>
    </row>
    <row r="6725" spans="1:57" ht="12.95" customHeight="1" x14ac:dyDescent="0.2">
      <c r="A6725" s="57">
        <f t="shared" si="117"/>
        <v>6724</v>
      </c>
      <c r="B6725" s="58">
        <v>3275030808930010</v>
      </c>
      <c r="C6725" s="59" t="s">
        <v>2559</v>
      </c>
      <c r="D6725" s="59" t="s">
        <v>56</v>
      </c>
      <c r="E6725" s="60">
        <v>33150</v>
      </c>
      <c r="F6725" s="60">
        <v>45377</v>
      </c>
      <c r="G6725" s="60">
        <v>45378</v>
      </c>
      <c r="H6725" s="58">
        <v>202413489123</v>
      </c>
      <c r="I6725" s="58">
        <v>6201331242</v>
      </c>
      <c r="J6725" s="60" t="s">
        <v>13810</v>
      </c>
      <c r="K6725" s="60" t="s">
        <v>13811</v>
      </c>
      <c r="L6725" s="212" t="s">
        <v>611</v>
      </c>
      <c r="M6725" s="60">
        <v>45381</v>
      </c>
      <c r="N6725" s="58" t="s">
        <v>24</v>
      </c>
      <c r="O6725" s="58" t="s">
        <v>25</v>
      </c>
      <c r="P6725" s="62">
        <v>400000</v>
      </c>
      <c r="Q6725" s="58" t="s">
        <v>26</v>
      </c>
      <c r="R6725" s="58" t="s">
        <v>26</v>
      </c>
      <c r="S6725" s="58" t="s">
        <v>27</v>
      </c>
      <c r="T6725" s="213" t="s">
        <v>28</v>
      </c>
      <c r="U6725" s="63" t="s">
        <v>29</v>
      </c>
      <c r="W6725" s="143"/>
      <c r="X6725" s="143"/>
      <c r="AO6725" s="143"/>
      <c r="AP6725" s="143"/>
      <c r="BD6725" s="234"/>
      <c r="BE6725" s="234"/>
    </row>
    <row r="6726" spans="1:57" ht="12.95" customHeight="1" x14ac:dyDescent="0.2">
      <c r="A6726" s="57">
        <f t="shared" si="117"/>
        <v>6725</v>
      </c>
      <c r="B6726" s="58">
        <v>3209271605900000</v>
      </c>
      <c r="C6726" s="59" t="s">
        <v>13812</v>
      </c>
      <c r="D6726" s="59" t="s">
        <v>231</v>
      </c>
      <c r="E6726" s="60">
        <v>33009</v>
      </c>
      <c r="F6726" s="60">
        <v>45377</v>
      </c>
      <c r="G6726" s="60">
        <v>45377</v>
      </c>
      <c r="H6726" s="58">
        <v>202413489122</v>
      </c>
      <c r="I6726" s="58">
        <v>6211527576</v>
      </c>
      <c r="J6726" s="60" t="s">
        <v>13813</v>
      </c>
      <c r="K6726" s="60" t="s">
        <v>13811</v>
      </c>
      <c r="L6726" s="212" t="s">
        <v>611</v>
      </c>
      <c r="M6726" s="60">
        <v>45381</v>
      </c>
      <c r="N6726" s="58" t="s">
        <v>24</v>
      </c>
      <c r="O6726" s="58" t="s">
        <v>25</v>
      </c>
      <c r="P6726" s="62">
        <v>400000</v>
      </c>
      <c r="Q6726" s="58" t="s">
        <v>26</v>
      </c>
      <c r="R6726" s="58" t="s">
        <v>26</v>
      </c>
      <c r="S6726" s="58" t="s">
        <v>27</v>
      </c>
      <c r="T6726" s="213" t="s">
        <v>28</v>
      </c>
      <c r="U6726" s="63" t="s">
        <v>29</v>
      </c>
      <c r="W6726" s="143"/>
      <c r="X6726" s="143"/>
      <c r="AO6726" s="143"/>
      <c r="AP6726" s="143"/>
      <c r="BD6726" s="234"/>
      <c r="BE6726" s="234"/>
    </row>
    <row r="6727" spans="1:57" ht="12.95" customHeight="1" x14ac:dyDescent="0.2">
      <c r="A6727" s="57">
        <f t="shared" si="117"/>
        <v>6726</v>
      </c>
      <c r="B6727" s="58">
        <v>3216062309860010</v>
      </c>
      <c r="C6727" s="59" t="s">
        <v>13814</v>
      </c>
      <c r="D6727" s="59" t="s">
        <v>56</v>
      </c>
      <c r="E6727" s="60">
        <v>31678</v>
      </c>
      <c r="F6727" s="60">
        <v>45377</v>
      </c>
      <c r="G6727" s="60">
        <v>45379</v>
      </c>
      <c r="H6727" s="58">
        <v>202413489121</v>
      </c>
      <c r="I6727" s="58">
        <v>6200492412</v>
      </c>
      <c r="J6727" s="60" t="s">
        <v>13815</v>
      </c>
      <c r="K6727" s="60" t="s">
        <v>13811</v>
      </c>
      <c r="L6727" s="212" t="s">
        <v>611</v>
      </c>
      <c r="M6727" s="60">
        <v>45381</v>
      </c>
      <c r="N6727" s="58" t="s">
        <v>24</v>
      </c>
      <c r="O6727" s="58" t="s">
        <v>25</v>
      </c>
      <c r="P6727" s="62">
        <v>400000</v>
      </c>
      <c r="Q6727" s="58" t="s">
        <v>26</v>
      </c>
      <c r="R6727" s="58" t="s">
        <v>26</v>
      </c>
      <c r="S6727" s="58" t="s">
        <v>27</v>
      </c>
      <c r="T6727" s="213" t="s">
        <v>28</v>
      </c>
      <c r="U6727" s="63" t="s">
        <v>29</v>
      </c>
      <c r="W6727" s="143"/>
      <c r="X6727" s="143"/>
      <c r="AO6727" s="143"/>
      <c r="AP6727" s="143"/>
      <c r="BD6727" s="234"/>
      <c r="BE6727" s="234"/>
    </row>
    <row r="6728" spans="1:57" ht="12.95" customHeight="1" x14ac:dyDescent="0.2">
      <c r="A6728" s="57">
        <f t="shared" si="117"/>
        <v>6727</v>
      </c>
      <c r="B6728" s="58">
        <v>3674051106830000</v>
      </c>
      <c r="C6728" s="59" t="s">
        <v>13816</v>
      </c>
      <c r="D6728" s="59" t="s">
        <v>1576</v>
      </c>
      <c r="E6728" s="60">
        <v>30478</v>
      </c>
      <c r="F6728" s="60">
        <v>45379</v>
      </c>
      <c r="G6728" s="60">
        <v>45379</v>
      </c>
      <c r="H6728" s="58">
        <v>2024134890221</v>
      </c>
      <c r="I6728" s="58">
        <v>6201463453</v>
      </c>
      <c r="J6728" s="60" t="s">
        <v>13817</v>
      </c>
      <c r="K6728" s="60" t="s">
        <v>13818</v>
      </c>
      <c r="L6728" s="212" t="s">
        <v>545</v>
      </c>
      <c r="M6728" s="60">
        <v>45381</v>
      </c>
      <c r="N6728" s="58" t="s">
        <v>24</v>
      </c>
      <c r="O6728" s="58" t="s">
        <v>25</v>
      </c>
      <c r="P6728" s="62">
        <v>400000</v>
      </c>
      <c r="Q6728" s="58" t="s">
        <v>26</v>
      </c>
      <c r="R6728" s="58" t="s">
        <v>26</v>
      </c>
      <c r="S6728" s="58" t="s">
        <v>27</v>
      </c>
      <c r="T6728" s="213" t="s">
        <v>28</v>
      </c>
      <c r="U6728" s="63" t="s">
        <v>29</v>
      </c>
      <c r="W6728" s="143"/>
      <c r="X6728" s="143"/>
      <c r="AO6728" s="143"/>
      <c r="AP6728" s="143"/>
      <c r="BD6728" s="234"/>
      <c r="BE6728" s="234"/>
    </row>
    <row r="6729" spans="1:57" ht="12.95" customHeight="1" x14ac:dyDescent="0.2">
      <c r="A6729" s="57">
        <f t="shared" si="117"/>
        <v>6728</v>
      </c>
      <c r="B6729" s="58">
        <v>3174032310960000</v>
      </c>
      <c r="C6729" s="59" t="s">
        <v>13819</v>
      </c>
      <c r="D6729" s="59" t="s">
        <v>56</v>
      </c>
      <c r="E6729" s="60">
        <v>35361</v>
      </c>
      <c r="F6729" s="60">
        <v>45379</v>
      </c>
      <c r="G6729" s="60">
        <v>45379</v>
      </c>
      <c r="H6729" s="58">
        <v>2024134890220</v>
      </c>
      <c r="I6729" s="58">
        <v>6211550440</v>
      </c>
      <c r="J6729" s="60" t="s">
        <v>13820</v>
      </c>
      <c r="K6729" s="60" t="s">
        <v>13818</v>
      </c>
      <c r="L6729" s="212" t="s">
        <v>545</v>
      </c>
      <c r="M6729" s="60">
        <v>45381</v>
      </c>
      <c r="N6729" s="58" t="s">
        <v>24</v>
      </c>
      <c r="O6729" s="58" t="s">
        <v>25</v>
      </c>
      <c r="P6729" s="62">
        <v>400000</v>
      </c>
      <c r="Q6729" s="58" t="s">
        <v>26</v>
      </c>
      <c r="R6729" s="58" t="s">
        <v>26</v>
      </c>
      <c r="S6729" s="58" t="s">
        <v>27</v>
      </c>
      <c r="T6729" s="213" t="s">
        <v>28</v>
      </c>
      <c r="U6729" s="63" t="s">
        <v>29</v>
      </c>
      <c r="W6729" s="143"/>
      <c r="X6729" s="143"/>
      <c r="AO6729" s="143"/>
      <c r="AP6729" s="143"/>
      <c r="BD6729" s="234"/>
      <c r="BE6729" s="234"/>
    </row>
    <row r="6730" spans="1:57" ht="12.95" customHeight="1" x14ac:dyDescent="0.2">
      <c r="A6730" s="57">
        <f t="shared" si="117"/>
        <v>6729</v>
      </c>
      <c r="B6730" s="58">
        <v>3328152707890000</v>
      </c>
      <c r="C6730" s="59" t="s">
        <v>2724</v>
      </c>
      <c r="D6730" s="59" t="s">
        <v>509</v>
      </c>
      <c r="E6730" s="60">
        <v>32716</v>
      </c>
      <c r="F6730" s="60">
        <v>45379</v>
      </c>
      <c r="G6730" s="60">
        <v>45379</v>
      </c>
      <c r="H6730" s="58">
        <v>2024134890219</v>
      </c>
      <c r="I6730" s="58">
        <v>6201292746</v>
      </c>
      <c r="J6730" s="60" t="s">
        <v>13821</v>
      </c>
      <c r="K6730" s="60" t="s">
        <v>13818</v>
      </c>
      <c r="L6730" s="212" t="s">
        <v>545</v>
      </c>
      <c r="M6730" s="60">
        <v>45381</v>
      </c>
      <c r="N6730" s="58" t="s">
        <v>24</v>
      </c>
      <c r="O6730" s="58" t="s">
        <v>25</v>
      </c>
      <c r="P6730" s="62">
        <v>400000</v>
      </c>
      <c r="Q6730" s="58" t="s">
        <v>26</v>
      </c>
      <c r="R6730" s="58" t="s">
        <v>26</v>
      </c>
      <c r="S6730" s="58" t="s">
        <v>27</v>
      </c>
      <c r="T6730" s="213" t="s">
        <v>28</v>
      </c>
      <c r="U6730" s="63" t="s">
        <v>29</v>
      </c>
      <c r="W6730" s="143"/>
      <c r="X6730" s="143"/>
      <c r="AO6730" s="143"/>
      <c r="AP6730" s="143"/>
      <c r="BD6730" s="234"/>
      <c r="BE6730" s="234"/>
    </row>
    <row r="6731" spans="1:57" ht="12.95" customHeight="1" x14ac:dyDescent="0.2">
      <c r="A6731" s="57">
        <f t="shared" si="117"/>
        <v>6730</v>
      </c>
      <c r="B6731" s="58">
        <v>3172010702950000</v>
      </c>
      <c r="C6731" s="59" t="s">
        <v>13822</v>
      </c>
      <c r="D6731" s="59" t="s">
        <v>56</v>
      </c>
      <c r="E6731" s="60">
        <v>34737</v>
      </c>
      <c r="F6731" s="60">
        <v>45378</v>
      </c>
      <c r="G6731" s="60">
        <v>45378</v>
      </c>
      <c r="H6731" s="58">
        <v>2024134890218</v>
      </c>
      <c r="I6731" s="58">
        <v>6211560022</v>
      </c>
      <c r="J6731" s="60" t="s">
        <v>13823</v>
      </c>
      <c r="K6731" s="60" t="s">
        <v>13818</v>
      </c>
      <c r="L6731" s="212" t="s">
        <v>545</v>
      </c>
      <c r="M6731" s="60">
        <v>45381</v>
      </c>
      <c r="N6731" s="58" t="s">
        <v>24</v>
      </c>
      <c r="O6731" s="58" t="s">
        <v>25</v>
      </c>
      <c r="P6731" s="62">
        <v>400000</v>
      </c>
      <c r="Q6731" s="58" t="s">
        <v>26</v>
      </c>
      <c r="R6731" s="58" t="s">
        <v>26</v>
      </c>
      <c r="S6731" s="58" t="s">
        <v>27</v>
      </c>
      <c r="T6731" s="213" t="s">
        <v>28</v>
      </c>
      <c r="U6731" s="63" t="s">
        <v>29</v>
      </c>
      <c r="W6731" s="143"/>
      <c r="X6731" s="143"/>
      <c r="AO6731" s="143"/>
      <c r="AP6731" s="143"/>
      <c r="BD6731" s="234"/>
      <c r="BE6731" s="234"/>
    </row>
    <row r="6732" spans="1:57" ht="12.95" customHeight="1" x14ac:dyDescent="0.2">
      <c r="A6732" s="57">
        <f t="shared" si="117"/>
        <v>6731</v>
      </c>
      <c r="B6732" s="58">
        <v>3275010306620010</v>
      </c>
      <c r="C6732" s="59" t="s">
        <v>13824</v>
      </c>
      <c r="D6732" s="59" t="s">
        <v>212</v>
      </c>
      <c r="E6732" s="60">
        <v>22800</v>
      </c>
      <c r="F6732" s="60">
        <v>45378</v>
      </c>
      <c r="G6732" s="60">
        <v>45378</v>
      </c>
      <c r="H6732" s="58">
        <v>2024134890217</v>
      </c>
      <c r="I6732" s="58">
        <v>6200105547</v>
      </c>
      <c r="J6732" s="60" t="s">
        <v>13825</v>
      </c>
      <c r="K6732" s="60" t="s">
        <v>13818</v>
      </c>
      <c r="L6732" s="212" t="s">
        <v>545</v>
      </c>
      <c r="M6732" s="60">
        <v>45381</v>
      </c>
      <c r="N6732" s="58" t="s">
        <v>24</v>
      </c>
      <c r="O6732" s="58" t="s">
        <v>25</v>
      </c>
      <c r="P6732" s="62">
        <v>400000</v>
      </c>
      <c r="Q6732" s="58" t="s">
        <v>26</v>
      </c>
      <c r="R6732" s="58" t="s">
        <v>26</v>
      </c>
      <c r="S6732" s="58" t="s">
        <v>27</v>
      </c>
      <c r="T6732" s="213" t="s">
        <v>28</v>
      </c>
      <c r="U6732" s="63" t="s">
        <v>29</v>
      </c>
      <c r="W6732" s="143"/>
      <c r="X6732" s="143"/>
      <c r="AO6732" s="143"/>
      <c r="AP6732" s="143"/>
      <c r="BD6732" s="234"/>
      <c r="BE6732" s="234"/>
    </row>
    <row r="6733" spans="1:57" ht="12.95" customHeight="1" x14ac:dyDescent="0.2">
      <c r="A6733" s="57">
        <f t="shared" si="117"/>
        <v>6732</v>
      </c>
      <c r="B6733" s="58">
        <v>3515151012870000</v>
      </c>
      <c r="C6733" s="59" t="s">
        <v>13826</v>
      </c>
      <c r="D6733" s="59" t="s">
        <v>679</v>
      </c>
      <c r="E6733" s="60">
        <v>32121</v>
      </c>
      <c r="F6733" s="60">
        <v>45378</v>
      </c>
      <c r="G6733" s="60">
        <v>45378</v>
      </c>
      <c r="H6733" s="58">
        <v>2024134890216</v>
      </c>
      <c r="I6733" s="58">
        <v>6201462553</v>
      </c>
      <c r="J6733" s="60" t="s">
        <v>13827</v>
      </c>
      <c r="K6733" s="60" t="s">
        <v>13818</v>
      </c>
      <c r="L6733" s="212" t="s">
        <v>545</v>
      </c>
      <c r="M6733" s="60">
        <v>45381</v>
      </c>
      <c r="N6733" s="58" t="s">
        <v>24</v>
      </c>
      <c r="O6733" s="58" t="s">
        <v>25</v>
      </c>
      <c r="P6733" s="62">
        <v>400000</v>
      </c>
      <c r="Q6733" s="58" t="s">
        <v>26</v>
      </c>
      <c r="R6733" s="58" t="s">
        <v>26</v>
      </c>
      <c r="S6733" s="58" t="s">
        <v>27</v>
      </c>
      <c r="T6733" s="213" t="s">
        <v>28</v>
      </c>
      <c r="U6733" s="63" t="s">
        <v>29</v>
      </c>
      <c r="W6733" s="143"/>
      <c r="X6733" s="143"/>
      <c r="AO6733" s="143"/>
      <c r="AP6733" s="143"/>
      <c r="BD6733" s="234"/>
      <c r="BE6733" s="234"/>
    </row>
    <row r="6734" spans="1:57" ht="12.95" customHeight="1" x14ac:dyDescent="0.2">
      <c r="A6734" s="57">
        <f t="shared" si="117"/>
        <v>6733</v>
      </c>
      <c r="B6734" s="58">
        <v>3174011505850010</v>
      </c>
      <c r="C6734" s="59" t="s">
        <v>1657</v>
      </c>
      <c r="D6734" s="59" t="s">
        <v>56</v>
      </c>
      <c r="E6734" s="60">
        <v>31182</v>
      </c>
      <c r="F6734" s="60">
        <v>45378</v>
      </c>
      <c r="G6734" s="60">
        <v>45378</v>
      </c>
      <c r="H6734" s="58">
        <v>2024134890215</v>
      </c>
      <c r="I6734" s="58">
        <v>6200406084</v>
      </c>
      <c r="J6734" s="60" t="s">
        <v>13828</v>
      </c>
      <c r="K6734" s="60" t="s">
        <v>13818</v>
      </c>
      <c r="L6734" s="212" t="s">
        <v>545</v>
      </c>
      <c r="M6734" s="60">
        <v>45381</v>
      </c>
      <c r="N6734" s="58" t="s">
        <v>24</v>
      </c>
      <c r="O6734" s="58" t="s">
        <v>25</v>
      </c>
      <c r="P6734" s="62">
        <v>400000</v>
      </c>
      <c r="Q6734" s="58" t="s">
        <v>26</v>
      </c>
      <c r="R6734" s="58" t="s">
        <v>26</v>
      </c>
      <c r="S6734" s="58" t="s">
        <v>27</v>
      </c>
      <c r="T6734" s="213" t="s">
        <v>28</v>
      </c>
      <c r="U6734" s="63" t="s">
        <v>29</v>
      </c>
      <c r="W6734" s="143"/>
      <c r="X6734" s="143"/>
      <c r="AO6734" s="143"/>
      <c r="AP6734" s="143"/>
      <c r="BD6734" s="234"/>
      <c r="BE6734" s="234"/>
    </row>
    <row r="6735" spans="1:57" ht="12.95" customHeight="1" x14ac:dyDescent="0.2">
      <c r="A6735" s="57">
        <f t="shared" si="117"/>
        <v>6734</v>
      </c>
      <c r="B6735" s="58">
        <v>3201121706660000</v>
      </c>
      <c r="C6735" s="59" t="s">
        <v>13829</v>
      </c>
      <c r="D6735" s="59" t="s">
        <v>13830</v>
      </c>
      <c r="E6735" s="60">
        <v>24275</v>
      </c>
      <c r="F6735" s="60">
        <v>45378</v>
      </c>
      <c r="G6735" s="60">
        <v>45378</v>
      </c>
      <c r="H6735" s="58">
        <v>2024134890214</v>
      </c>
      <c r="I6735" s="58">
        <v>6200072302</v>
      </c>
      <c r="J6735" s="60" t="s">
        <v>13831</v>
      </c>
      <c r="K6735" s="60" t="s">
        <v>13818</v>
      </c>
      <c r="L6735" s="212" t="s">
        <v>545</v>
      </c>
      <c r="M6735" s="60">
        <v>45381</v>
      </c>
      <c r="N6735" s="58" t="s">
        <v>24</v>
      </c>
      <c r="O6735" s="58" t="s">
        <v>25</v>
      </c>
      <c r="P6735" s="62">
        <v>400000</v>
      </c>
      <c r="Q6735" s="58" t="s">
        <v>26</v>
      </c>
      <c r="R6735" s="58" t="s">
        <v>26</v>
      </c>
      <c r="S6735" s="58" t="s">
        <v>27</v>
      </c>
      <c r="T6735" s="213" t="s">
        <v>28</v>
      </c>
      <c r="U6735" s="63" t="s">
        <v>29</v>
      </c>
      <c r="W6735" s="143"/>
      <c r="X6735" s="143"/>
      <c r="AO6735" s="143"/>
      <c r="AP6735" s="143"/>
      <c r="BD6735" s="234"/>
      <c r="BE6735" s="234"/>
    </row>
    <row r="6736" spans="1:57" ht="12.95" customHeight="1" x14ac:dyDescent="0.2">
      <c r="A6736" s="57">
        <f t="shared" si="117"/>
        <v>6735</v>
      </c>
      <c r="B6736" s="58">
        <v>1201202903890000</v>
      </c>
      <c r="C6736" s="59" t="s">
        <v>13697</v>
      </c>
      <c r="D6736" s="59" t="s">
        <v>703</v>
      </c>
      <c r="E6736" s="60">
        <v>32596</v>
      </c>
      <c r="F6736" s="60">
        <v>45378</v>
      </c>
      <c r="G6736" s="60">
        <v>45378</v>
      </c>
      <c r="H6736" s="58">
        <v>2024134890213</v>
      </c>
      <c r="I6736" s="58">
        <v>6201112828</v>
      </c>
      <c r="J6736" s="60" t="s">
        <v>13832</v>
      </c>
      <c r="K6736" s="60" t="s">
        <v>13818</v>
      </c>
      <c r="L6736" s="212" t="s">
        <v>545</v>
      </c>
      <c r="M6736" s="60">
        <v>45381</v>
      </c>
      <c r="N6736" s="58" t="s">
        <v>24</v>
      </c>
      <c r="O6736" s="58" t="s">
        <v>25</v>
      </c>
      <c r="P6736" s="62">
        <v>400000</v>
      </c>
      <c r="Q6736" s="58" t="s">
        <v>26</v>
      </c>
      <c r="R6736" s="58" t="s">
        <v>26</v>
      </c>
      <c r="S6736" s="58" t="s">
        <v>27</v>
      </c>
      <c r="T6736" s="213" t="s">
        <v>28</v>
      </c>
      <c r="U6736" s="63" t="s">
        <v>29</v>
      </c>
      <c r="W6736" s="143"/>
      <c r="X6736" s="143"/>
      <c r="AO6736" s="143"/>
      <c r="AP6736" s="143"/>
      <c r="BD6736" s="234"/>
      <c r="BE6736" s="234"/>
    </row>
    <row r="6737" spans="1:57" ht="12.95" customHeight="1" x14ac:dyDescent="0.2">
      <c r="A6737" s="57">
        <f t="shared" si="117"/>
        <v>6736</v>
      </c>
      <c r="B6737" s="58">
        <v>3328060101810020</v>
      </c>
      <c r="C6737" s="59" t="s">
        <v>13043</v>
      </c>
      <c r="D6737" s="59" t="s">
        <v>509</v>
      </c>
      <c r="E6737" s="60">
        <v>29587</v>
      </c>
      <c r="F6737" s="60">
        <v>45378</v>
      </c>
      <c r="G6737" s="60">
        <v>45378</v>
      </c>
      <c r="H6737" s="58">
        <v>2024134890212</v>
      </c>
      <c r="I6737" s="58">
        <v>6200417698</v>
      </c>
      <c r="J6737" s="60" t="s">
        <v>13833</v>
      </c>
      <c r="K6737" s="60" t="s">
        <v>13818</v>
      </c>
      <c r="L6737" s="212" t="s">
        <v>545</v>
      </c>
      <c r="M6737" s="60">
        <v>45381</v>
      </c>
      <c r="N6737" s="58" t="s">
        <v>24</v>
      </c>
      <c r="O6737" s="58" t="s">
        <v>25</v>
      </c>
      <c r="P6737" s="62">
        <v>400000</v>
      </c>
      <c r="Q6737" s="58" t="s">
        <v>26</v>
      </c>
      <c r="R6737" s="58" t="s">
        <v>26</v>
      </c>
      <c r="S6737" s="58" t="s">
        <v>27</v>
      </c>
      <c r="T6737" s="213" t="s">
        <v>28</v>
      </c>
      <c r="U6737" s="63" t="s">
        <v>29</v>
      </c>
      <c r="W6737" s="143"/>
      <c r="X6737" s="143"/>
      <c r="AO6737" s="143"/>
      <c r="AP6737" s="143"/>
      <c r="BD6737" s="234"/>
      <c r="BE6737" s="234"/>
    </row>
    <row r="6738" spans="1:57" ht="12.95" customHeight="1" x14ac:dyDescent="0.2">
      <c r="A6738" s="57">
        <f t="shared" si="117"/>
        <v>6737</v>
      </c>
      <c r="B6738" s="58">
        <v>3172020103890000</v>
      </c>
      <c r="C6738" s="59" t="s">
        <v>1241</v>
      </c>
      <c r="D6738" s="59" t="s">
        <v>245</v>
      </c>
      <c r="E6738" s="60">
        <v>32568</v>
      </c>
      <c r="F6738" s="60">
        <v>45377</v>
      </c>
      <c r="G6738" s="60">
        <v>45377</v>
      </c>
      <c r="H6738" s="58">
        <v>2024134890211</v>
      </c>
      <c r="I6738" s="58">
        <v>6200393250</v>
      </c>
      <c r="J6738" s="60" t="s">
        <v>13834</v>
      </c>
      <c r="K6738" s="60" t="s">
        <v>13818</v>
      </c>
      <c r="L6738" s="212" t="s">
        <v>545</v>
      </c>
      <c r="M6738" s="60">
        <v>45381</v>
      </c>
      <c r="N6738" s="58" t="s">
        <v>24</v>
      </c>
      <c r="O6738" s="58" t="s">
        <v>25</v>
      </c>
      <c r="P6738" s="62">
        <v>400000</v>
      </c>
      <c r="Q6738" s="58" t="s">
        <v>26</v>
      </c>
      <c r="R6738" s="58" t="s">
        <v>26</v>
      </c>
      <c r="S6738" s="58" t="s">
        <v>27</v>
      </c>
      <c r="T6738" s="213" t="s">
        <v>28</v>
      </c>
      <c r="U6738" s="63" t="s">
        <v>29</v>
      </c>
      <c r="W6738" s="143"/>
      <c r="X6738" s="143"/>
      <c r="AO6738" s="143"/>
      <c r="AP6738" s="143"/>
      <c r="BD6738" s="234"/>
      <c r="BE6738" s="234"/>
    </row>
    <row r="6739" spans="1:57" ht="12.95" customHeight="1" x14ac:dyDescent="0.2">
      <c r="A6739" s="57">
        <f t="shared" si="117"/>
        <v>6738</v>
      </c>
      <c r="B6739" s="58">
        <v>1271082404710000</v>
      </c>
      <c r="C6739" s="59" t="s">
        <v>13835</v>
      </c>
      <c r="D6739" s="59" t="s">
        <v>245</v>
      </c>
      <c r="E6739" s="60">
        <v>26047</v>
      </c>
      <c r="F6739" s="60">
        <v>45377</v>
      </c>
      <c r="G6739" s="60">
        <v>45377</v>
      </c>
      <c r="H6739" s="58">
        <v>2024134890210</v>
      </c>
      <c r="I6739" s="58">
        <v>6200066483</v>
      </c>
      <c r="J6739" s="60" t="s">
        <v>13836</v>
      </c>
      <c r="K6739" s="60" t="s">
        <v>13818</v>
      </c>
      <c r="L6739" s="212" t="s">
        <v>545</v>
      </c>
      <c r="M6739" s="60">
        <v>45381</v>
      </c>
      <c r="N6739" s="58" t="s">
        <v>24</v>
      </c>
      <c r="O6739" s="58" t="s">
        <v>25</v>
      </c>
      <c r="P6739" s="62">
        <v>400000</v>
      </c>
      <c r="Q6739" s="58" t="s">
        <v>26</v>
      </c>
      <c r="R6739" s="58" t="s">
        <v>26</v>
      </c>
      <c r="S6739" s="58" t="s">
        <v>27</v>
      </c>
      <c r="T6739" s="213" t="s">
        <v>28</v>
      </c>
      <c r="U6739" s="63" t="s">
        <v>29</v>
      </c>
      <c r="W6739" s="143"/>
      <c r="X6739" s="143"/>
      <c r="AO6739" s="143"/>
      <c r="AP6739" s="143"/>
      <c r="BD6739" s="234"/>
      <c r="BE6739" s="234"/>
    </row>
    <row r="6740" spans="1:57" ht="12.95" customHeight="1" x14ac:dyDescent="0.2">
      <c r="A6740" s="57">
        <f t="shared" si="117"/>
        <v>6739</v>
      </c>
      <c r="B6740" s="58">
        <v>3526062506860000</v>
      </c>
      <c r="C6740" s="59" t="s">
        <v>13837</v>
      </c>
      <c r="D6740" s="59" t="s">
        <v>51</v>
      </c>
      <c r="E6740" s="60">
        <v>31588</v>
      </c>
      <c r="F6740" s="60">
        <v>45377</v>
      </c>
      <c r="G6740" s="60">
        <v>45378</v>
      </c>
      <c r="H6740" s="58">
        <v>202413489029</v>
      </c>
      <c r="I6740" s="58">
        <v>6200362665</v>
      </c>
      <c r="J6740" s="60" t="s">
        <v>13838</v>
      </c>
      <c r="K6740" s="60" t="s">
        <v>13818</v>
      </c>
      <c r="L6740" s="212" t="s">
        <v>545</v>
      </c>
      <c r="M6740" s="60">
        <v>45381</v>
      </c>
      <c r="N6740" s="58" t="s">
        <v>24</v>
      </c>
      <c r="O6740" s="58" t="s">
        <v>25</v>
      </c>
      <c r="P6740" s="62">
        <v>400000</v>
      </c>
      <c r="Q6740" s="58" t="s">
        <v>26</v>
      </c>
      <c r="R6740" s="58" t="s">
        <v>26</v>
      </c>
      <c r="S6740" s="58" t="s">
        <v>27</v>
      </c>
      <c r="T6740" s="213" t="s">
        <v>28</v>
      </c>
      <c r="U6740" s="63" t="s">
        <v>29</v>
      </c>
      <c r="W6740" s="143"/>
      <c r="X6740" s="143"/>
      <c r="AO6740" s="143"/>
      <c r="AP6740" s="143"/>
      <c r="BD6740" s="234"/>
      <c r="BE6740" s="234"/>
    </row>
    <row r="6741" spans="1:57" ht="12.95" customHeight="1" x14ac:dyDescent="0.2">
      <c r="A6741" s="57">
        <f t="shared" si="117"/>
        <v>6740</v>
      </c>
      <c r="B6741" s="58">
        <v>3211030709610000</v>
      </c>
      <c r="C6741" s="59" t="s">
        <v>13839</v>
      </c>
      <c r="D6741" s="59" t="s">
        <v>56</v>
      </c>
      <c r="E6741" s="60">
        <v>22531</v>
      </c>
      <c r="F6741" s="60">
        <v>45377</v>
      </c>
      <c r="G6741" s="60">
        <v>45377</v>
      </c>
      <c r="H6741" s="58">
        <v>202413489028</v>
      </c>
      <c r="I6741" s="58">
        <v>6201040384</v>
      </c>
      <c r="J6741" s="60" t="s">
        <v>13840</v>
      </c>
      <c r="K6741" s="60" t="s">
        <v>13818</v>
      </c>
      <c r="L6741" s="212" t="s">
        <v>545</v>
      </c>
      <c r="M6741" s="60">
        <v>45381</v>
      </c>
      <c r="N6741" s="58" t="s">
        <v>24</v>
      </c>
      <c r="O6741" s="58" t="s">
        <v>25</v>
      </c>
      <c r="P6741" s="62">
        <v>400000</v>
      </c>
      <c r="Q6741" s="58" t="s">
        <v>26</v>
      </c>
      <c r="R6741" s="58" t="s">
        <v>26</v>
      </c>
      <c r="S6741" s="58" t="s">
        <v>27</v>
      </c>
      <c r="T6741" s="213" t="s">
        <v>28</v>
      </c>
      <c r="U6741" s="63" t="s">
        <v>29</v>
      </c>
      <c r="W6741" s="143"/>
      <c r="X6741" s="143"/>
      <c r="AO6741" s="143"/>
      <c r="AP6741" s="143"/>
      <c r="BD6741" s="234"/>
      <c r="BE6741" s="234"/>
    </row>
    <row r="6742" spans="1:57" ht="12.95" customHeight="1" x14ac:dyDescent="0.2">
      <c r="A6742" s="57">
        <f t="shared" si="117"/>
        <v>6741</v>
      </c>
      <c r="B6742" s="58">
        <v>6302062301850000</v>
      </c>
      <c r="C6742" s="59" t="s">
        <v>1120</v>
      </c>
      <c r="D6742" s="59" t="s">
        <v>103</v>
      </c>
      <c r="E6742" s="60">
        <v>31070</v>
      </c>
      <c r="F6742" s="60">
        <v>45376</v>
      </c>
      <c r="G6742" s="60">
        <v>45378</v>
      </c>
      <c r="H6742" s="58">
        <v>202413489027</v>
      </c>
      <c r="I6742" s="58">
        <v>6200270543</v>
      </c>
      <c r="J6742" s="60" t="s">
        <v>13841</v>
      </c>
      <c r="K6742" s="60" t="s">
        <v>13818</v>
      </c>
      <c r="L6742" s="212" t="s">
        <v>545</v>
      </c>
      <c r="M6742" s="60">
        <v>45381</v>
      </c>
      <c r="N6742" s="58" t="s">
        <v>24</v>
      </c>
      <c r="O6742" s="58" t="s">
        <v>25</v>
      </c>
      <c r="P6742" s="62">
        <v>400000</v>
      </c>
      <c r="Q6742" s="58" t="s">
        <v>26</v>
      </c>
      <c r="R6742" s="58" t="s">
        <v>26</v>
      </c>
      <c r="S6742" s="58" t="s">
        <v>27</v>
      </c>
      <c r="T6742" s="213" t="s">
        <v>28</v>
      </c>
      <c r="U6742" s="63" t="s">
        <v>29</v>
      </c>
      <c r="W6742" s="143"/>
      <c r="X6742" s="143"/>
      <c r="AO6742" s="143"/>
      <c r="AP6742" s="143"/>
      <c r="BD6742" s="234"/>
      <c r="BE6742" s="234"/>
    </row>
    <row r="6743" spans="1:57" ht="12.95" customHeight="1" x14ac:dyDescent="0.2">
      <c r="A6743" s="57">
        <f t="shared" si="117"/>
        <v>6742</v>
      </c>
      <c r="B6743" s="58">
        <v>3201072809900000</v>
      </c>
      <c r="C6743" s="59" t="s">
        <v>13499</v>
      </c>
      <c r="D6743" s="59" t="s">
        <v>56</v>
      </c>
      <c r="E6743" s="60">
        <v>33144</v>
      </c>
      <c r="F6743" s="60">
        <v>45376</v>
      </c>
      <c r="G6743" s="60">
        <v>45376</v>
      </c>
      <c r="H6743" s="58">
        <v>202413489026</v>
      </c>
      <c r="I6743" s="58">
        <v>6201300054</v>
      </c>
      <c r="J6743" s="60" t="s">
        <v>13842</v>
      </c>
      <c r="K6743" s="60" t="s">
        <v>13818</v>
      </c>
      <c r="L6743" s="212" t="s">
        <v>545</v>
      </c>
      <c r="M6743" s="60">
        <v>45381</v>
      </c>
      <c r="N6743" s="58" t="s">
        <v>24</v>
      </c>
      <c r="O6743" s="58" t="s">
        <v>25</v>
      </c>
      <c r="P6743" s="62">
        <v>400000</v>
      </c>
      <c r="Q6743" s="58" t="s">
        <v>26</v>
      </c>
      <c r="R6743" s="58" t="s">
        <v>26</v>
      </c>
      <c r="S6743" s="58" t="s">
        <v>27</v>
      </c>
      <c r="T6743" s="213" t="s">
        <v>28</v>
      </c>
      <c r="U6743" s="63" t="s">
        <v>29</v>
      </c>
      <c r="W6743" s="143"/>
      <c r="X6743" s="143"/>
      <c r="AO6743" s="143"/>
      <c r="AP6743" s="143"/>
      <c r="BD6743" s="234"/>
      <c r="BE6743" s="234"/>
    </row>
    <row r="6744" spans="1:57" ht="12.95" customHeight="1" x14ac:dyDescent="0.2">
      <c r="A6744" s="57">
        <f t="shared" si="117"/>
        <v>6743</v>
      </c>
      <c r="B6744" s="58">
        <v>3329040503880000</v>
      </c>
      <c r="C6744" s="59" t="s">
        <v>13843</v>
      </c>
      <c r="D6744" s="59" t="s">
        <v>217</v>
      </c>
      <c r="E6744" s="60">
        <v>32207</v>
      </c>
      <c r="F6744" s="60">
        <v>45376</v>
      </c>
      <c r="G6744" s="60">
        <v>45376</v>
      </c>
      <c r="H6744" s="58">
        <v>202413489025</v>
      </c>
      <c r="I6744" s="58">
        <v>6200316470</v>
      </c>
      <c r="J6744" s="60" t="s">
        <v>13844</v>
      </c>
      <c r="K6744" s="60" t="s">
        <v>13818</v>
      </c>
      <c r="L6744" s="212" t="s">
        <v>545</v>
      </c>
      <c r="M6744" s="60">
        <v>45381</v>
      </c>
      <c r="N6744" s="58" t="s">
        <v>24</v>
      </c>
      <c r="O6744" s="58" t="s">
        <v>25</v>
      </c>
      <c r="P6744" s="62">
        <v>400000</v>
      </c>
      <c r="Q6744" s="58" t="s">
        <v>26</v>
      </c>
      <c r="R6744" s="58" t="s">
        <v>26</v>
      </c>
      <c r="S6744" s="58" t="s">
        <v>27</v>
      </c>
      <c r="T6744" s="213" t="s">
        <v>28</v>
      </c>
      <c r="U6744" s="63" t="s">
        <v>29</v>
      </c>
      <c r="W6744" s="143"/>
      <c r="X6744" s="143"/>
      <c r="AO6744" s="143"/>
      <c r="AP6744" s="143"/>
      <c r="BD6744" s="234"/>
      <c r="BE6744" s="234"/>
    </row>
    <row r="6745" spans="1:57" ht="12.95" customHeight="1" x14ac:dyDescent="0.2">
      <c r="A6745" s="57">
        <f t="shared" si="117"/>
        <v>6744</v>
      </c>
      <c r="B6745" s="58">
        <v>3276023011840000</v>
      </c>
      <c r="C6745" s="59" t="s">
        <v>13845</v>
      </c>
      <c r="D6745" s="59" t="s">
        <v>1097</v>
      </c>
      <c r="E6745" s="60">
        <v>31016</v>
      </c>
      <c r="F6745" s="60">
        <v>45376</v>
      </c>
      <c r="G6745" s="60">
        <v>45376</v>
      </c>
      <c r="H6745" s="58">
        <v>202413489024</v>
      </c>
      <c r="I6745" s="58">
        <v>6200399565</v>
      </c>
      <c r="J6745" s="60" t="s">
        <v>13846</v>
      </c>
      <c r="K6745" s="60" t="s">
        <v>13818</v>
      </c>
      <c r="L6745" s="212" t="s">
        <v>545</v>
      </c>
      <c r="M6745" s="60">
        <v>45381</v>
      </c>
      <c r="N6745" s="58" t="s">
        <v>24</v>
      </c>
      <c r="O6745" s="58" t="s">
        <v>25</v>
      </c>
      <c r="P6745" s="62">
        <v>400000</v>
      </c>
      <c r="Q6745" s="58" t="s">
        <v>26</v>
      </c>
      <c r="R6745" s="58" t="s">
        <v>26</v>
      </c>
      <c r="S6745" s="58" t="s">
        <v>27</v>
      </c>
      <c r="T6745" s="213" t="s">
        <v>28</v>
      </c>
      <c r="U6745" s="63" t="s">
        <v>29</v>
      </c>
      <c r="W6745" s="143"/>
      <c r="X6745" s="143"/>
      <c r="AO6745" s="143"/>
      <c r="AP6745" s="143"/>
      <c r="BD6745" s="234"/>
      <c r="BE6745" s="234"/>
    </row>
    <row r="6746" spans="1:57" ht="12.95" customHeight="1" x14ac:dyDescent="0.2">
      <c r="A6746" s="57">
        <f t="shared" si="117"/>
        <v>6745</v>
      </c>
      <c r="B6746" s="58">
        <v>1172011411890000</v>
      </c>
      <c r="C6746" s="59" t="s">
        <v>13847</v>
      </c>
      <c r="D6746" s="59" t="s">
        <v>559</v>
      </c>
      <c r="E6746" s="60">
        <v>32826</v>
      </c>
      <c r="F6746" s="60">
        <v>45376</v>
      </c>
      <c r="G6746" s="60">
        <v>45376</v>
      </c>
      <c r="H6746" s="58">
        <v>202413489023</v>
      </c>
      <c r="I6746" s="58">
        <v>6201334736</v>
      </c>
      <c r="J6746" s="60" t="s">
        <v>13848</v>
      </c>
      <c r="K6746" s="60" t="s">
        <v>13818</v>
      </c>
      <c r="L6746" s="212" t="s">
        <v>545</v>
      </c>
      <c r="M6746" s="60">
        <v>45381</v>
      </c>
      <c r="N6746" s="58" t="s">
        <v>24</v>
      </c>
      <c r="O6746" s="58" t="s">
        <v>25</v>
      </c>
      <c r="P6746" s="62">
        <v>400000</v>
      </c>
      <c r="Q6746" s="58" t="s">
        <v>26</v>
      </c>
      <c r="R6746" s="58" t="s">
        <v>26</v>
      </c>
      <c r="S6746" s="58" t="s">
        <v>27</v>
      </c>
      <c r="T6746" s="213" t="s">
        <v>28</v>
      </c>
      <c r="U6746" s="63" t="s">
        <v>29</v>
      </c>
      <c r="W6746" s="143"/>
      <c r="X6746" s="143"/>
      <c r="AO6746" s="143"/>
      <c r="AP6746" s="143"/>
      <c r="BD6746" s="234"/>
      <c r="BE6746" s="234"/>
    </row>
    <row r="6747" spans="1:57" ht="12.95" customHeight="1" x14ac:dyDescent="0.2">
      <c r="A6747" s="57">
        <f t="shared" si="117"/>
        <v>6746</v>
      </c>
      <c r="B6747" s="58">
        <v>3329111802710000</v>
      </c>
      <c r="C6747" s="59" t="s">
        <v>13849</v>
      </c>
      <c r="D6747" s="59" t="s">
        <v>217</v>
      </c>
      <c r="E6747" s="60">
        <v>25982</v>
      </c>
      <c r="F6747" s="60">
        <v>45376</v>
      </c>
      <c r="G6747" s="60">
        <v>45377</v>
      </c>
      <c r="H6747" s="58">
        <v>202413489021</v>
      </c>
      <c r="I6747" s="58">
        <v>6200035399</v>
      </c>
      <c r="J6747" s="60" t="s">
        <v>13850</v>
      </c>
      <c r="K6747" s="60" t="s">
        <v>13818</v>
      </c>
      <c r="L6747" s="212" t="s">
        <v>545</v>
      </c>
      <c r="M6747" s="60">
        <v>45381</v>
      </c>
      <c r="N6747" s="58" t="s">
        <v>24</v>
      </c>
      <c r="O6747" s="58" t="s">
        <v>25</v>
      </c>
      <c r="P6747" s="62">
        <v>400000</v>
      </c>
      <c r="Q6747" s="58" t="s">
        <v>26</v>
      </c>
      <c r="R6747" s="58" t="s">
        <v>26</v>
      </c>
      <c r="S6747" s="58" t="s">
        <v>27</v>
      </c>
      <c r="T6747" s="213" t="s">
        <v>28</v>
      </c>
      <c r="U6747" s="63" t="s">
        <v>29</v>
      </c>
      <c r="W6747" s="143"/>
      <c r="X6747" s="143"/>
      <c r="AO6747" s="143"/>
      <c r="AP6747" s="143"/>
      <c r="BD6747" s="234"/>
      <c r="BE6747" s="234"/>
    </row>
    <row r="6748" spans="1:57" ht="12.95" customHeight="1" x14ac:dyDescent="0.2">
      <c r="A6748" s="57">
        <f t="shared" si="117"/>
        <v>6747</v>
      </c>
      <c r="B6748" s="58">
        <v>3579012503890000</v>
      </c>
      <c r="C6748" s="59" t="s">
        <v>13851</v>
      </c>
      <c r="D6748" s="59" t="s">
        <v>260</v>
      </c>
      <c r="E6748" s="60">
        <v>32592</v>
      </c>
      <c r="F6748" s="60">
        <v>45373</v>
      </c>
      <c r="G6748" s="60">
        <v>45373</v>
      </c>
      <c r="H6748" s="58">
        <v>202413487721</v>
      </c>
      <c r="I6748" s="58">
        <v>6201507007</v>
      </c>
      <c r="J6748" s="60" t="s">
        <v>13852</v>
      </c>
      <c r="K6748" s="60" t="s">
        <v>13853</v>
      </c>
      <c r="L6748" s="212" t="s">
        <v>574</v>
      </c>
      <c r="M6748" s="60">
        <v>45381</v>
      </c>
      <c r="N6748" s="58" t="s">
        <v>24</v>
      </c>
      <c r="O6748" s="58" t="s">
        <v>25</v>
      </c>
      <c r="P6748" s="62">
        <v>400000</v>
      </c>
      <c r="Q6748" s="58" t="s">
        <v>26</v>
      </c>
      <c r="R6748" s="58" t="s">
        <v>26</v>
      </c>
      <c r="S6748" s="58" t="s">
        <v>27</v>
      </c>
      <c r="T6748" s="213" t="s">
        <v>28</v>
      </c>
      <c r="U6748" s="63" t="s">
        <v>29</v>
      </c>
      <c r="W6748" s="143"/>
      <c r="X6748" s="143"/>
      <c r="AO6748" s="143"/>
      <c r="AP6748" s="143"/>
      <c r="BD6748" s="234"/>
      <c r="BE6748" s="234"/>
    </row>
    <row r="6749" spans="1:57" ht="12.95" customHeight="1" x14ac:dyDescent="0.2">
      <c r="A6749" s="57">
        <f t="shared" si="117"/>
        <v>6748</v>
      </c>
      <c r="B6749" s="58">
        <v>8102032205950000</v>
      </c>
      <c r="C6749" s="59" t="s">
        <v>13854</v>
      </c>
      <c r="D6749" s="59" t="s">
        <v>13855</v>
      </c>
      <c r="E6749" s="60">
        <v>34841</v>
      </c>
      <c r="F6749" s="60">
        <v>45377</v>
      </c>
      <c r="G6749" s="60">
        <v>45378</v>
      </c>
      <c r="H6749" s="58">
        <v>202413487624</v>
      </c>
      <c r="I6749" s="58">
        <v>6211578809</v>
      </c>
      <c r="J6749" s="60" t="s">
        <v>13856</v>
      </c>
      <c r="K6749" s="60" t="s">
        <v>13857</v>
      </c>
      <c r="L6749" s="212" t="s">
        <v>584</v>
      </c>
      <c r="M6749" s="60">
        <v>45381</v>
      </c>
      <c r="N6749" s="58" t="s">
        <v>24</v>
      </c>
      <c r="O6749" s="58" t="s">
        <v>25</v>
      </c>
      <c r="P6749" s="62">
        <v>400000</v>
      </c>
      <c r="Q6749" s="58" t="s">
        <v>26</v>
      </c>
      <c r="R6749" s="58" t="s">
        <v>26</v>
      </c>
      <c r="S6749" s="58" t="s">
        <v>27</v>
      </c>
      <c r="T6749" s="213" t="s">
        <v>28</v>
      </c>
      <c r="U6749" s="63" t="s">
        <v>29</v>
      </c>
      <c r="W6749" s="143"/>
      <c r="X6749" s="143"/>
      <c r="AO6749" s="143"/>
      <c r="AP6749" s="143"/>
      <c r="BD6749" s="234"/>
      <c r="BE6749" s="234"/>
    </row>
    <row r="6750" spans="1:57" ht="12.95" customHeight="1" x14ac:dyDescent="0.2">
      <c r="A6750" s="57">
        <f t="shared" si="117"/>
        <v>6749</v>
      </c>
      <c r="B6750" s="58">
        <v>1206040502850000</v>
      </c>
      <c r="C6750" s="59" t="s">
        <v>13858</v>
      </c>
      <c r="D6750" s="59" t="s">
        <v>13859</v>
      </c>
      <c r="E6750" s="60">
        <v>31083</v>
      </c>
      <c r="F6750" s="60">
        <v>45377</v>
      </c>
      <c r="G6750" s="60">
        <v>45377</v>
      </c>
      <c r="H6750" s="58">
        <v>202413487623</v>
      </c>
      <c r="I6750" s="58">
        <v>6201291952</v>
      </c>
      <c r="J6750" s="60" t="s">
        <v>13860</v>
      </c>
      <c r="K6750" s="60" t="s">
        <v>13857</v>
      </c>
      <c r="L6750" s="212" t="s">
        <v>584</v>
      </c>
      <c r="M6750" s="60">
        <v>45381</v>
      </c>
      <c r="N6750" s="58" t="s">
        <v>24</v>
      </c>
      <c r="O6750" s="58" t="s">
        <v>25</v>
      </c>
      <c r="P6750" s="62">
        <v>400000</v>
      </c>
      <c r="Q6750" s="58" t="s">
        <v>26</v>
      </c>
      <c r="R6750" s="58" t="s">
        <v>26</v>
      </c>
      <c r="S6750" s="58" t="s">
        <v>27</v>
      </c>
      <c r="T6750" s="213" t="s">
        <v>28</v>
      </c>
      <c r="U6750" s="63" t="s">
        <v>29</v>
      </c>
      <c r="W6750" s="143"/>
      <c r="X6750" s="143"/>
      <c r="AO6750" s="143"/>
      <c r="AP6750" s="143"/>
      <c r="BD6750" s="234"/>
      <c r="BE6750" s="234"/>
    </row>
    <row r="6751" spans="1:57" ht="12.95" customHeight="1" x14ac:dyDescent="0.2">
      <c r="A6751" s="57">
        <f t="shared" si="117"/>
        <v>6750</v>
      </c>
      <c r="B6751" s="58">
        <v>7605020107000050</v>
      </c>
      <c r="C6751" s="59" t="s">
        <v>13861</v>
      </c>
      <c r="D6751" s="59" t="s">
        <v>2346</v>
      </c>
      <c r="E6751" s="60">
        <v>36708</v>
      </c>
      <c r="F6751" s="60">
        <v>45376</v>
      </c>
      <c r="G6751" s="60">
        <v>45376</v>
      </c>
      <c r="H6751" s="58">
        <v>202413487622</v>
      </c>
      <c r="I6751" s="58">
        <v>6211735377</v>
      </c>
      <c r="J6751" s="60" t="s">
        <v>13862</v>
      </c>
      <c r="K6751" s="60" t="s">
        <v>13857</v>
      </c>
      <c r="L6751" s="212" t="s">
        <v>584</v>
      </c>
      <c r="M6751" s="60">
        <v>45381</v>
      </c>
      <c r="N6751" s="58" t="s">
        <v>24</v>
      </c>
      <c r="O6751" s="58" t="s">
        <v>25</v>
      </c>
      <c r="P6751" s="62">
        <v>400000</v>
      </c>
      <c r="Q6751" s="58" t="s">
        <v>26</v>
      </c>
      <c r="R6751" s="58" t="s">
        <v>26</v>
      </c>
      <c r="S6751" s="58" t="s">
        <v>27</v>
      </c>
      <c r="T6751" s="213" t="s">
        <v>28</v>
      </c>
      <c r="U6751" s="63" t="s">
        <v>29</v>
      </c>
      <c r="W6751" s="143"/>
      <c r="X6751" s="143"/>
      <c r="AO6751" s="143"/>
      <c r="AP6751" s="143"/>
      <c r="BD6751" s="234"/>
      <c r="BE6751" s="234"/>
    </row>
    <row r="6752" spans="1:57" ht="12.95" customHeight="1" x14ac:dyDescent="0.2">
      <c r="A6752" s="57">
        <f t="shared" si="117"/>
        <v>6751</v>
      </c>
      <c r="B6752" s="58">
        <v>3503011309960000</v>
      </c>
      <c r="C6752" s="59" t="s">
        <v>13294</v>
      </c>
      <c r="D6752" s="59" t="s">
        <v>85</v>
      </c>
      <c r="E6752" s="60">
        <v>35321</v>
      </c>
      <c r="F6752" s="60">
        <v>45373</v>
      </c>
      <c r="G6752" s="60">
        <v>45373</v>
      </c>
      <c r="H6752" s="58">
        <v>202413487621</v>
      </c>
      <c r="I6752" s="58">
        <v>6211542909</v>
      </c>
      <c r="J6752" s="60" t="s">
        <v>13863</v>
      </c>
      <c r="K6752" s="60" t="s">
        <v>13857</v>
      </c>
      <c r="L6752" s="212" t="s">
        <v>584</v>
      </c>
      <c r="M6752" s="60">
        <v>45381</v>
      </c>
      <c r="N6752" s="58" t="s">
        <v>24</v>
      </c>
      <c r="O6752" s="58" t="s">
        <v>25</v>
      </c>
      <c r="P6752" s="62">
        <v>400000</v>
      </c>
      <c r="Q6752" s="58" t="s">
        <v>26</v>
      </c>
      <c r="R6752" s="58" t="s">
        <v>26</v>
      </c>
      <c r="S6752" s="58" t="s">
        <v>27</v>
      </c>
      <c r="T6752" s="213" t="s">
        <v>28</v>
      </c>
      <c r="U6752" s="63" t="s">
        <v>29</v>
      </c>
      <c r="W6752" s="143"/>
      <c r="X6752" s="143"/>
      <c r="AO6752" s="143"/>
      <c r="AP6752" s="143"/>
      <c r="BD6752" s="234"/>
      <c r="BE6752" s="234"/>
    </row>
    <row r="6753" spans="1:57" ht="12.95" customHeight="1" x14ac:dyDescent="0.2">
      <c r="A6753" s="57">
        <f t="shared" si="117"/>
        <v>6752</v>
      </c>
      <c r="B6753" s="58">
        <v>3273242810800000</v>
      </c>
      <c r="C6753" s="59" t="s">
        <v>1731</v>
      </c>
      <c r="D6753" s="59" t="s">
        <v>257</v>
      </c>
      <c r="E6753" s="60">
        <v>29522</v>
      </c>
      <c r="F6753" s="60">
        <v>45377</v>
      </c>
      <c r="G6753" s="60">
        <v>45377</v>
      </c>
      <c r="H6753" s="58">
        <v>202413487522</v>
      </c>
      <c r="I6753" s="58">
        <v>6200158596</v>
      </c>
      <c r="J6753" s="60" t="s">
        <v>13864</v>
      </c>
      <c r="K6753" s="60" t="s">
        <v>13865</v>
      </c>
      <c r="L6753" s="212" t="s">
        <v>428</v>
      </c>
      <c r="M6753" s="60">
        <v>45381</v>
      </c>
      <c r="N6753" s="58" t="s">
        <v>24</v>
      </c>
      <c r="O6753" s="58" t="s">
        <v>25</v>
      </c>
      <c r="P6753" s="62">
        <v>400000</v>
      </c>
      <c r="Q6753" s="58" t="s">
        <v>26</v>
      </c>
      <c r="R6753" s="58" t="s">
        <v>26</v>
      </c>
      <c r="S6753" s="58" t="s">
        <v>27</v>
      </c>
      <c r="T6753" s="213" t="s">
        <v>28</v>
      </c>
      <c r="U6753" s="63" t="s">
        <v>29</v>
      </c>
      <c r="W6753" s="143"/>
      <c r="X6753" s="143"/>
      <c r="AO6753" s="143"/>
      <c r="AP6753" s="143"/>
      <c r="BD6753" s="234"/>
      <c r="BE6753" s="234"/>
    </row>
    <row r="6754" spans="1:57" ht="12.95" customHeight="1" x14ac:dyDescent="0.2">
      <c r="A6754" s="57">
        <f t="shared" si="117"/>
        <v>6753</v>
      </c>
      <c r="B6754" s="58">
        <v>3171010105720000</v>
      </c>
      <c r="C6754" s="59" t="s">
        <v>13737</v>
      </c>
      <c r="D6754" s="59" t="s">
        <v>1496</v>
      </c>
      <c r="E6754" s="60">
        <v>26420</v>
      </c>
      <c r="F6754" s="60">
        <v>45373</v>
      </c>
      <c r="G6754" s="60">
        <v>45373</v>
      </c>
      <c r="H6754" s="58">
        <v>202413487521</v>
      </c>
      <c r="I6754" s="58">
        <v>6200060080</v>
      </c>
      <c r="J6754" s="60" t="s">
        <v>13866</v>
      </c>
      <c r="K6754" s="60" t="s">
        <v>13865</v>
      </c>
      <c r="L6754" s="212" t="s">
        <v>428</v>
      </c>
      <c r="M6754" s="60">
        <v>45381</v>
      </c>
      <c r="N6754" s="58" t="s">
        <v>24</v>
      </c>
      <c r="O6754" s="58" t="s">
        <v>25</v>
      </c>
      <c r="P6754" s="62">
        <v>400000</v>
      </c>
      <c r="Q6754" s="58" t="s">
        <v>26</v>
      </c>
      <c r="R6754" s="58" t="s">
        <v>26</v>
      </c>
      <c r="S6754" s="58" t="s">
        <v>27</v>
      </c>
      <c r="T6754" s="213" t="s">
        <v>28</v>
      </c>
      <c r="U6754" s="63" t="s">
        <v>29</v>
      </c>
      <c r="W6754" s="143"/>
      <c r="X6754" s="143"/>
      <c r="AO6754" s="143"/>
      <c r="AP6754" s="143"/>
      <c r="BD6754" s="234"/>
      <c r="BE6754" s="234"/>
    </row>
    <row r="6755" spans="1:57" ht="12.95" customHeight="1" x14ac:dyDescent="0.2">
      <c r="A6755" s="57">
        <f t="shared" si="117"/>
        <v>6754</v>
      </c>
      <c r="B6755" s="58">
        <v>3201022099760010</v>
      </c>
      <c r="C6755" s="59" t="s">
        <v>874</v>
      </c>
      <c r="D6755" s="59" t="s">
        <v>13867</v>
      </c>
      <c r="E6755" s="60">
        <v>28023</v>
      </c>
      <c r="F6755" s="60">
        <v>45378</v>
      </c>
      <c r="G6755" s="60">
        <v>45379</v>
      </c>
      <c r="H6755" s="58">
        <v>202413478423</v>
      </c>
      <c r="I6755" s="58">
        <v>6201002770</v>
      </c>
      <c r="J6755" s="60" t="s">
        <v>13868</v>
      </c>
      <c r="K6755" s="60" t="s">
        <v>13869</v>
      </c>
      <c r="L6755" s="212" t="s">
        <v>594</v>
      </c>
      <c r="M6755" s="60">
        <v>45381</v>
      </c>
      <c r="N6755" s="58" t="s">
        <v>24</v>
      </c>
      <c r="O6755" s="58" t="s">
        <v>25</v>
      </c>
      <c r="P6755" s="62">
        <v>400000</v>
      </c>
      <c r="Q6755" s="58" t="s">
        <v>26</v>
      </c>
      <c r="R6755" s="58" t="s">
        <v>26</v>
      </c>
      <c r="S6755" s="58" t="s">
        <v>27</v>
      </c>
      <c r="T6755" s="213" t="s">
        <v>28</v>
      </c>
      <c r="U6755" s="63" t="s">
        <v>29</v>
      </c>
      <c r="W6755" s="143"/>
      <c r="X6755" s="143"/>
      <c r="AO6755" s="143"/>
      <c r="AP6755" s="143"/>
      <c r="BD6755" s="234"/>
      <c r="BE6755" s="234"/>
    </row>
    <row r="6756" spans="1:57" ht="12.95" customHeight="1" x14ac:dyDescent="0.2">
      <c r="A6756" s="57">
        <f t="shared" si="117"/>
        <v>6755</v>
      </c>
      <c r="B6756" s="58">
        <v>3273221711660000</v>
      </c>
      <c r="C6756" s="59" t="s">
        <v>2097</v>
      </c>
      <c r="D6756" s="59" t="s">
        <v>2098</v>
      </c>
      <c r="E6756" s="60">
        <v>24428</v>
      </c>
      <c r="F6756" s="60">
        <v>45376</v>
      </c>
      <c r="G6756" s="60">
        <v>45376</v>
      </c>
      <c r="H6756" s="58">
        <v>202413478422</v>
      </c>
      <c r="I6756" s="58">
        <v>6200078910</v>
      </c>
      <c r="J6756" s="60" t="s">
        <v>13870</v>
      </c>
      <c r="K6756" s="60" t="s">
        <v>13869</v>
      </c>
      <c r="L6756" s="212" t="s">
        <v>594</v>
      </c>
      <c r="M6756" s="60">
        <v>45381</v>
      </c>
      <c r="N6756" s="58" t="s">
        <v>24</v>
      </c>
      <c r="O6756" s="58" t="s">
        <v>25</v>
      </c>
      <c r="P6756" s="62">
        <v>400000</v>
      </c>
      <c r="Q6756" s="58" t="s">
        <v>26</v>
      </c>
      <c r="R6756" s="58" t="s">
        <v>26</v>
      </c>
      <c r="S6756" s="58" t="s">
        <v>27</v>
      </c>
      <c r="T6756" s="213" t="s">
        <v>28</v>
      </c>
      <c r="U6756" s="63" t="s">
        <v>29</v>
      </c>
      <c r="W6756" s="143"/>
      <c r="X6756" s="143"/>
      <c r="AO6756" s="143"/>
      <c r="AP6756" s="143"/>
      <c r="BD6756" s="234"/>
      <c r="BE6756" s="234"/>
    </row>
    <row r="6757" spans="1:57" ht="12.95" customHeight="1" x14ac:dyDescent="0.2">
      <c r="A6757" s="57">
        <f t="shared" si="117"/>
        <v>6756</v>
      </c>
      <c r="B6757" s="58">
        <v>3175091807790000</v>
      </c>
      <c r="C6757" s="59" t="s">
        <v>2228</v>
      </c>
      <c r="D6757" s="59" t="s">
        <v>707</v>
      </c>
      <c r="E6757" s="60">
        <v>29054</v>
      </c>
      <c r="F6757" s="60">
        <v>45377</v>
      </c>
      <c r="G6757" s="60">
        <v>45377</v>
      </c>
      <c r="H6757" s="58">
        <v>202413408121</v>
      </c>
      <c r="I6757" s="58">
        <v>6200158866</v>
      </c>
      <c r="J6757" s="60" t="s">
        <v>13871</v>
      </c>
      <c r="K6757" s="60" t="s">
        <v>13872</v>
      </c>
      <c r="L6757" s="212" t="s">
        <v>3350</v>
      </c>
      <c r="M6757" s="60">
        <v>45381</v>
      </c>
      <c r="N6757" s="58" t="s">
        <v>24</v>
      </c>
      <c r="O6757" s="59" t="s">
        <v>37</v>
      </c>
      <c r="P6757" s="62">
        <v>450000</v>
      </c>
      <c r="Q6757" s="58" t="s">
        <v>2612</v>
      </c>
      <c r="R6757" s="58" t="s">
        <v>108</v>
      </c>
      <c r="S6757" s="58" t="s">
        <v>57</v>
      </c>
      <c r="T6757" s="213" t="s">
        <v>28</v>
      </c>
      <c r="U6757" s="63" t="s">
        <v>29</v>
      </c>
      <c r="W6757" s="143"/>
      <c r="X6757" s="143"/>
      <c r="AO6757" s="143"/>
      <c r="AP6757" s="143"/>
      <c r="BD6757" s="234"/>
      <c r="BE6757" s="234"/>
    </row>
    <row r="6758" spans="1:57" ht="12.95" customHeight="1" x14ac:dyDescent="0.2">
      <c r="A6758" s="57">
        <f t="shared" si="117"/>
        <v>6757</v>
      </c>
      <c r="B6758" s="58">
        <v>3216101411710000</v>
      </c>
      <c r="C6758" s="59" t="s">
        <v>1294</v>
      </c>
      <c r="D6758" s="59" t="s">
        <v>590</v>
      </c>
      <c r="E6758" s="60">
        <v>26251</v>
      </c>
      <c r="F6758" s="60">
        <v>45379</v>
      </c>
      <c r="G6758" s="60">
        <v>45379</v>
      </c>
      <c r="H6758" s="58">
        <v>202413496621</v>
      </c>
      <c r="I6758" s="58">
        <v>6201460259</v>
      </c>
      <c r="J6758" s="60" t="s">
        <v>13873</v>
      </c>
      <c r="K6758" s="60" t="s">
        <v>13874</v>
      </c>
      <c r="L6758" s="212" t="s">
        <v>3893</v>
      </c>
      <c r="M6758" s="60">
        <v>45383</v>
      </c>
      <c r="N6758" s="58" t="s">
        <v>24</v>
      </c>
      <c r="O6758" s="59" t="s">
        <v>37</v>
      </c>
      <c r="P6758" s="62">
        <v>450000</v>
      </c>
      <c r="Q6758" s="58" t="s">
        <v>26</v>
      </c>
      <c r="R6758" s="58" t="s">
        <v>26</v>
      </c>
      <c r="S6758" s="58" t="s">
        <v>27</v>
      </c>
      <c r="T6758" s="213" t="s">
        <v>28</v>
      </c>
      <c r="U6758" s="63" t="s">
        <v>119</v>
      </c>
      <c r="W6758" s="143"/>
      <c r="X6758" s="143"/>
      <c r="AO6758" s="143"/>
      <c r="AP6758" s="143"/>
      <c r="BD6758" s="234"/>
      <c r="BE6758" s="234"/>
    </row>
    <row r="6759" spans="1:57" ht="12.95" customHeight="1" x14ac:dyDescent="0.2">
      <c r="A6759" s="57">
        <f t="shared" si="117"/>
        <v>6758</v>
      </c>
      <c r="B6759" s="58">
        <v>1701041010890000</v>
      </c>
      <c r="C6759" s="59" t="s">
        <v>13875</v>
      </c>
      <c r="D6759" s="59" t="s">
        <v>13876</v>
      </c>
      <c r="E6759" s="60">
        <v>32791</v>
      </c>
      <c r="F6759" s="60">
        <v>45379</v>
      </c>
      <c r="G6759" s="60">
        <v>45379</v>
      </c>
      <c r="H6759" s="58">
        <v>202413494424</v>
      </c>
      <c r="I6759" s="58">
        <v>6201456383</v>
      </c>
      <c r="J6759" s="60" t="s">
        <v>13877</v>
      </c>
      <c r="K6759" s="60" t="s">
        <v>13878</v>
      </c>
      <c r="L6759" s="212" t="s">
        <v>52</v>
      </c>
      <c r="M6759" s="60">
        <v>45383</v>
      </c>
      <c r="N6759" s="58" t="s">
        <v>24</v>
      </c>
      <c r="O6759" s="59" t="s">
        <v>37</v>
      </c>
      <c r="P6759" s="62">
        <v>600000</v>
      </c>
      <c r="Q6759" s="58" t="s">
        <v>26</v>
      </c>
      <c r="R6759" s="58" t="s">
        <v>26</v>
      </c>
      <c r="S6759" s="58" t="s">
        <v>27</v>
      </c>
      <c r="T6759" s="213" t="s">
        <v>28</v>
      </c>
      <c r="U6759" s="63" t="s">
        <v>119</v>
      </c>
      <c r="W6759" s="143"/>
      <c r="X6759" s="143"/>
      <c r="AO6759" s="143"/>
      <c r="AP6759" s="143"/>
      <c r="BD6759" s="234"/>
      <c r="BE6759" s="234"/>
    </row>
    <row r="6760" spans="1:57" ht="12.95" customHeight="1" x14ac:dyDescent="0.2">
      <c r="A6760" s="57">
        <f t="shared" si="117"/>
        <v>6759</v>
      </c>
      <c r="B6760" s="58">
        <v>3319021407620000</v>
      </c>
      <c r="C6760" s="59" t="s">
        <v>1433</v>
      </c>
      <c r="D6760" s="59" t="s">
        <v>576</v>
      </c>
      <c r="E6760" s="60">
        <v>22841</v>
      </c>
      <c r="F6760" s="60">
        <v>45379</v>
      </c>
      <c r="G6760" s="60">
        <v>45379</v>
      </c>
      <c r="H6760" s="58">
        <v>202413494423</v>
      </c>
      <c r="I6760" s="58">
        <v>6200542044</v>
      </c>
      <c r="J6760" s="60" t="s">
        <v>13879</v>
      </c>
      <c r="K6760" s="60" t="s">
        <v>13878</v>
      </c>
      <c r="L6760" s="212" t="s">
        <v>52</v>
      </c>
      <c r="M6760" s="60">
        <v>45383</v>
      </c>
      <c r="N6760" s="58" t="s">
        <v>24</v>
      </c>
      <c r="O6760" s="59" t="s">
        <v>37</v>
      </c>
      <c r="P6760" s="62">
        <v>600000</v>
      </c>
      <c r="Q6760" s="58" t="s">
        <v>26</v>
      </c>
      <c r="R6760" s="58" t="s">
        <v>26</v>
      </c>
      <c r="S6760" s="58" t="s">
        <v>27</v>
      </c>
      <c r="T6760" s="213" t="s">
        <v>28</v>
      </c>
      <c r="U6760" s="63" t="s">
        <v>119</v>
      </c>
      <c r="W6760" s="143"/>
      <c r="X6760" s="143"/>
      <c r="AO6760" s="143"/>
      <c r="AP6760" s="143"/>
      <c r="BD6760" s="234"/>
      <c r="BE6760" s="234"/>
    </row>
    <row r="6761" spans="1:57" ht="12.95" customHeight="1" x14ac:dyDescent="0.2">
      <c r="A6761" s="57">
        <f t="shared" si="117"/>
        <v>6760</v>
      </c>
      <c r="B6761" s="58">
        <v>3213131707820000</v>
      </c>
      <c r="C6761" s="59" t="s">
        <v>230</v>
      </c>
      <c r="D6761" s="59" t="s">
        <v>495</v>
      </c>
      <c r="E6761" s="60">
        <v>30149</v>
      </c>
      <c r="F6761" s="60">
        <v>45379</v>
      </c>
      <c r="G6761" s="60">
        <v>45379</v>
      </c>
      <c r="H6761" s="58">
        <v>202413494422</v>
      </c>
      <c r="I6761" s="58">
        <v>6200203111</v>
      </c>
      <c r="J6761" s="60" t="s">
        <v>13880</v>
      </c>
      <c r="K6761" s="60" t="s">
        <v>13878</v>
      </c>
      <c r="L6761" s="212" t="s">
        <v>52</v>
      </c>
      <c r="M6761" s="60">
        <v>45383</v>
      </c>
      <c r="N6761" s="58" t="s">
        <v>24</v>
      </c>
      <c r="O6761" s="59" t="s">
        <v>37</v>
      </c>
      <c r="P6761" s="62">
        <v>600000</v>
      </c>
      <c r="Q6761" s="58" t="s">
        <v>26</v>
      </c>
      <c r="R6761" s="58" t="s">
        <v>26</v>
      </c>
      <c r="S6761" s="58" t="s">
        <v>27</v>
      </c>
      <c r="T6761" s="213" t="s">
        <v>28</v>
      </c>
      <c r="U6761" s="63" t="s">
        <v>119</v>
      </c>
      <c r="W6761" s="143"/>
      <c r="X6761" s="143"/>
      <c r="AO6761" s="143"/>
      <c r="AP6761" s="143"/>
      <c r="BD6761" s="234"/>
      <c r="BE6761" s="234"/>
    </row>
    <row r="6762" spans="1:57" ht="12.95" customHeight="1" x14ac:dyDescent="0.2">
      <c r="A6762" s="57">
        <f t="shared" si="117"/>
        <v>6761</v>
      </c>
      <c r="B6762" s="58">
        <v>3303137103000000</v>
      </c>
      <c r="C6762" s="59" t="s">
        <v>13881</v>
      </c>
      <c r="D6762" s="59" t="s">
        <v>808</v>
      </c>
      <c r="E6762" s="60">
        <v>36616</v>
      </c>
      <c r="F6762" s="60">
        <v>45378</v>
      </c>
      <c r="G6762" s="60">
        <v>45379</v>
      </c>
      <c r="H6762" s="58">
        <v>202413494421</v>
      </c>
      <c r="I6762" s="58">
        <v>6211916258</v>
      </c>
      <c r="J6762" s="60" t="s">
        <v>13882</v>
      </c>
      <c r="K6762" s="60" t="s">
        <v>13878</v>
      </c>
      <c r="L6762" s="212" t="s">
        <v>52</v>
      </c>
      <c r="M6762" s="60">
        <v>45383</v>
      </c>
      <c r="N6762" s="58" t="s">
        <v>24</v>
      </c>
      <c r="O6762" s="59" t="s">
        <v>37</v>
      </c>
      <c r="P6762" s="62">
        <v>600000</v>
      </c>
      <c r="Q6762" s="58" t="s">
        <v>26</v>
      </c>
      <c r="R6762" s="58" t="s">
        <v>26</v>
      </c>
      <c r="S6762" s="58" t="s">
        <v>27</v>
      </c>
      <c r="T6762" s="213" t="s">
        <v>28</v>
      </c>
      <c r="U6762" s="63" t="s">
        <v>119</v>
      </c>
      <c r="W6762" s="143"/>
      <c r="X6762" s="143"/>
      <c r="AO6762" s="143"/>
      <c r="AP6762" s="143"/>
      <c r="BD6762" s="234"/>
      <c r="BE6762" s="234"/>
    </row>
    <row r="6763" spans="1:57" ht="12.95" customHeight="1" x14ac:dyDescent="0.2">
      <c r="A6763" s="57">
        <f t="shared" si="117"/>
        <v>6762</v>
      </c>
      <c r="B6763" s="58">
        <v>7371101110860000</v>
      </c>
      <c r="C6763" s="59" t="s">
        <v>13883</v>
      </c>
      <c r="D6763" s="59" t="s">
        <v>303</v>
      </c>
      <c r="E6763" s="60">
        <v>31696</v>
      </c>
      <c r="F6763" s="60">
        <v>45377</v>
      </c>
      <c r="G6763" s="60">
        <v>45378</v>
      </c>
      <c r="H6763" s="58">
        <v>202413493021</v>
      </c>
      <c r="I6763" s="58">
        <v>6200467587</v>
      </c>
      <c r="J6763" s="60" t="s">
        <v>13884</v>
      </c>
      <c r="K6763" s="60" t="s">
        <v>13885</v>
      </c>
      <c r="L6763" s="212" t="s">
        <v>7554</v>
      </c>
      <c r="M6763" s="60">
        <v>45383</v>
      </c>
      <c r="N6763" s="58" t="s">
        <v>24</v>
      </c>
      <c r="O6763" s="59" t="s">
        <v>30</v>
      </c>
      <c r="P6763" s="62">
        <v>950000</v>
      </c>
      <c r="Q6763" s="58" t="s">
        <v>26</v>
      </c>
      <c r="R6763" s="58" t="s">
        <v>26</v>
      </c>
      <c r="S6763" s="58" t="s">
        <v>27</v>
      </c>
      <c r="T6763" s="213" t="s">
        <v>28</v>
      </c>
      <c r="U6763" s="63" t="s">
        <v>119</v>
      </c>
      <c r="W6763" s="143"/>
      <c r="X6763" s="143"/>
      <c r="AO6763" s="143"/>
      <c r="AP6763" s="143"/>
      <c r="BD6763" s="234"/>
      <c r="BE6763" s="234"/>
    </row>
    <row r="6764" spans="1:57" ht="12.95" customHeight="1" x14ac:dyDescent="0.2">
      <c r="A6764" s="57">
        <f t="shared" si="117"/>
        <v>6763</v>
      </c>
      <c r="B6764" s="58">
        <v>3305153007700000</v>
      </c>
      <c r="C6764" s="59" t="s">
        <v>1050</v>
      </c>
      <c r="D6764" s="59" t="s">
        <v>112</v>
      </c>
      <c r="E6764" s="60">
        <v>25779</v>
      </c>
      <c r="F6764" s="60">
        <v>45379</v>
      </c>
      <c r="G6764" s="60">
        <v>45379</v>
      </c>
      <c r="H6764" s="58">
        <v>202413492325</v>
      </c>
      <c r="I6764" s="58">
        <v>6200066859</v>
      </c>
      <c r="J6764" s="60" t="s">
        <v>13886</v>
      </c>
      <c r="K6764" s="60" t="s">
        <v>13887</v>
      </c>
      <c r="L6764" s="212" t="s">
        <v>52</v>
      </c>
      <c r="M6764" s="60">
        <v>45383</v>
      </c>
      <c r="N6764" s="58" t="s">
        <v>24</v>
      </c>
      <c r="O6764" s="59" t="s">
        <v>37</v>
      </c>
      <c r="P6764" s="62">
        <v>600000</v>
      </c>
      <c r="Q6764" s="58" t="s">
        <v>2612</v>
      </c>
      <c r="R6764" s="58" t="s">
        <v>108</v>
      </c>
      <c r="S6764" s="58" t="s">
        <v>57</v>
      </c>
      <c r="T6764" s="213" t="s">
        <v>28</v>
      </c>
      <c r="U6764" s="63" t="s">
        <v>119</v>
      </c>
      <c r="W6764" s="143"/>
      <c r="X6764" s="143"/>
      <c r="AO6764" s="143"/>
      <c r="AP6764" s="143"/>
      <c r="BD6764" s="234"/>
      <c r="BE6764" s="234"/>
    </row>
    <row r="6765" spans="1:57" ht="12.95" customHeight="1" x14ac:dyDescent="0.2">
      <c r="A6765" s="57">
        <f t="shared" si="117"/>
        <v>6764</v>
      </c>
      <c r="B6765" s="58">
        <v>1472050304810000</v>
      </c>
      <c r="C6765" s="59" t="s">
        <v>806</v>
      </c>
      <c r="D6765" s="59" t="s">
        <v>56</v>
      </c>
      <c r="E6765" s="60">
        <v>29679</v>
      </c>
      <c r="F6765" s="60">
        <v>45378</v>
      </c>
      <c r="G6765" s="60">
        <v>45378</v>
      </c>
      <c r="H6765" s="58">
        <v>202413492324</v>
      </c>
      <c r="I6765" s="58">
        <v>6200114637</v>
      </c>
      <c r="J6765" s="60" t="s">
        <v>13888</v>
      </c>
      <c r="K6765" s="60" t="s">
        <v>13887</v>
      </c>
      <c r="L6765" s="212" t="s">
        <v>52</v>
      </c>
      <c r="M6765" s="60">
        <v>45383</v>
      </c>
      <c r="N6765" s="58" t="s">
        <v>24</v>
      </c>
      <c r="O6765" s="59" t="s">
        <v>37</v>
      </c>
      <c r="P6765" s="62">
        <v>600000</v>
      </c>
      <c r="Q6765" s="58" t="s">
        <v>107</v>
      </c>
      <c r="R6765" s="58" t="s">
        <v>108</v>
      </c>
      <c r="S6765" s="58" t="s">
        <v>57</v>
      </c>
      <c r="T6765" s="213" t="s">
        <v>28</v>
      </c>
      <c r="U6765" s="63" t="s">
        <v>119</v>
      </c>
      <c r="W6765" s="143"/>
      <c r="X6765" s="143"/>
      <c r="AO6765" s="143"/>
      <c r="AP6765" s="143"/>
      <c r="BD6765" s="234"/>
      <c r="BE6765" s="234"/>
    </row>
    <row r="6766" spans="1:57" ht="12.95" customHeight="1" x14ac:dyDescent="0.2">
      <c r="A6766" s="57">
        <f t="shared" si="117"/>
        <v>6765</v>
      </c>
      <c r="B6766" s="58">
        <v>3275051002870010</v>
      </c>
      <c r="C6766" s="59" t="s">
        <v>1966</v>
      </c>
      <c r="D6766" s="59" t="s">
        <v>1967</v>
      </c>
      <c r="E6766" s="60">
        <v>31818</v>
      </c>
      <c r="F6766" s="60">
        <v>45378</v>
      </c>
      <c r="G6766" s="60">
        <v>45378</v>
      </c>
      <c r="H6766" s="58">
        <v>202413492323</v>
      </c>
      <c r="I6766" s="58">
        <v>6200414208</v>
      </c>
      <c r="J6766" s="60" t="s">
        <v>13889</v>
      </c>
      <c r="K6766" s="60" t="s">
        <v>13887</v>
      </c>
      <c r="L6766" s="212" t="s">
        <v>52</v>
      </c>
      <c r="M6766" s="60">
        <v>45383</v>
      </c>
      <c r="N6766" s="58" t="s">
        <v>24</v>
      </c>
      <c r="O6766" s="59" t="s">
        <v>37</v>
      </c>
      <c r="P6766" s="62">
        <v>600000</v>
      </c>
      <c r="Q6766" s="58" t="s">
        <v>107</v>
      </c>
      <c r="R6766" s="58" t="s">
        <v>108</v>
      </c>
      <c r="S6766" s="58" t="s">
        <v>57</v>
      </c>
      <c r="T6766" s="213" t="s">
        <v>28</v>
      </c>
      <c r="U6766" s="63" t="s">
        <v>119</v>
      </c>
      <c r="W6766" s="143"/>
      <c r="X6766" s="143"/>
      <c r="AO6766" s="143"/>
      <c r="AP6766" s="143"/>
      <c r="BD6766" s="234"/>
      <c r="BE6766" s="234"/>
    </row>
    <row r="6767" spans="1:57" ht="12.95" customHeight="1" x14ac:dyDescent="0.2">
      <c r="A6767" s="57">
        <f t="shared" si="117"/>
        <v>6766</v>
      </c>
      <c r="B6767" s="58">
        <v>6311030808830000</v>
      </c>
      <c r="C6767" s="59" t="s">
        <v>926</v>
      </c>
      <c r="D6767" s="59" t="s">
        <v>590</v>
      </c>
      <c r="E6767" s="60">
        <v>30536</v>
      </c>
      <c r="F6767" s="60">
        <v>45378</v>
      </c>
      <c r="G6767" s="60">
        <v>45378</v>
      </c>
      <c r="H6767" s="58">
        <v>202413492322</v>
      </c>
      <c r="I6767" s="58">
        <v>6201016544</v>
      </c>
      <c r="J6767" s="60" t="s">
        <v>13890</v>
      </c>
      <c r="K6767" s="60" t="s">
        <v>13887</v>
      </c>
      <c r="L6767" s="212" t="s">
        <v>52</v>
      </c>
      <c r="M6767" s="60">
        <v>45383</v>
      </c>
      <c r="N6767" s="58" t="s">
        <v>24</v>
      </c>
      <c r="O6767" s="59" t="s">
        <v>37</v>
      </c>
      <c r="P6767" s="62">
        <v>600000</v>
      </c>
      <c r="Q6767" s="58" t="s">
        <v>107</v>
      </c>
      <c r="R6767" s="58" t="s">
        <v>108</v>
      </c>
      <c r="S6767" s="58" t="s">
        <v>57</v>
      </c>
      <c r="T6767" s="213" t="s">
        <v>28</v>
      </c>
      <c r="U6767" s="63" t="s">
        <v>119</v>
      </c>
      <c r="W6767" s="143"/>
      <c r="X6767" s="143"/>
      <c r="AO6767" s="143"/>
      <c r="AP6767" s="143"/>
      <c r="BD6767" s="234"/>
      <c r="BE6767" s="234"/>
    </row>
    <row r="6768" spans="1:57" ht="12.95" customHeight="1" x14ac:dyDescent="0.2">
      <c r="A6768" s="57">
        <f t="shared" si="117"/>
        <v>6767</v>
      </c>
      <c r="B6768" s="58">
        <v>3175091807790000</v>
      </c>
      <c r="C6768" s="59" t="s">
        <v>2228</v>
      </c>
      <c r="D6768" s="59" t="s">
        <v>707</v>
      </c>
      <c r="E6768" s="60">
        <v>29054</v>
      </c>
      <c r="F6768" s="60">
        <v>45377</v>
      </c>
      <c r="G6768" s="60">
        <v>45377</v>
      </c>
      <c r="H6768" s="58">
        <v>202413492321</v>
      </c>
      <c r="I6768" s="58">
        <v>6200158866</v>
      </c>
      <c r="J6768" s="60" t="s">
        <v>13891</v>
      </c>
      <c r="K6768" s="60" t="s">
        <v>13887</v>
      </c>
      <c r="L6768" s="212" t="s">
        <v>52</v>
      </c>
      <c r="M6768" s="60">
        <v>45383</v>
      </c>
      <c r="N6768" s="58" t="s">
        <v>24</v>
      </c>
      <c r="O6768" s="59" t="s">
        <v>37</v>
      </c>
      <c r="P6768" s="62">
        <v>600000</v>
      </c>
      <c r="Q6768" s="58" t="s">
        <v>2612</v>
      </c>
      <c r="R6768" s="58" t="s">
        <v>108</v>
      </c>
      <c r="S6768" s="58" t="s">
        <v>57</v>
      </c>
      <c r="T6768" s="213" t="s">
        <v>28</v>
      </c>
      <c r="U6768" s="63" t="s">
        <v>119</v>
      </c>
      <c r="W6768" s="143"/>
      <c r="X6768" s="143"/>
      <c r="AO6768" s="143"/>
      <c r="AP6768" s="143"/>
      <c r="BD6768" s="234"/>
      <c r="BE6768" s="234"/>
    </row>
    <row r="6769" spans="1:57" ht="12.95" customHeight="1" x14ac:dyDescent="0.2">
      <c r="A6769" s="57">
        <f t="shared" si="117"/>
        <v>6768</v>
      </c>
      <c r="B6769" s="58">
        <v>1501170706820000</v>
      </c>
      <c r="C6769" s="59" t="s">
        <v>13561</v>
      </c>
      <c r="D6769" s="59" t="s">
        <v>752</v>
      </c>
      <c r="E6769" s="60">
        <v>30474</v>
      </c>
      <c r="F6769" s="60">
        <v>45377</v>
      </c>
      <c r="G6769" s="60">
        <v>45377</v>
      </c>
      <c r="H6769" s="58">
        <v>202413491921</v>
      </c>
      <c r="I6769" s="58">
        <v>6201111943</v>
      </c>
      <c r="J6769" s="60" t="s">
        <v>13892</v>
      </c>
      <c r="K6769" s="60" t="s">
        <v>13893</v>
      </c>
      <c r="L6769" s="212" t="s">
        <v>104</v>
      </c>
      <c r="M6769" s="60">
        <v>45383</v>
      </c>
      <c r="N6769" s="60" t="s">
        <v>694</v>
      </c>
      <c r="O6769" s="58" t="s">
        <v>25</v>
      </c>
      <c r="P6769" s="62">
        <v>400000</v>
      </c>
      <c r="Q6769" s="58" t="s">
        <v>26</v>
      </c>
      <c r="R6769" s="58" t="s">
        <v>26</v>
      </c>
      <c r="S6769" s="58" t="s">
        <v>27</v>
      </c>
      <c r="T6769" s="213" t="s">
        <v>28</v>
      </c>
      <c r="U6769" s="63" t="s">
        <v>119</v>
      </c>
      <c r="W6769" s="143"/>
      <c r="X6769" s="143"/>
      <c r="AO6769" s="143"/>
      <c r="AP6769" s="143"/>
      <c r="BD6769" s="234"/>
      <c r="BE6769" s="234"/>
    </row>
    <row r="6770" spans="1:57" ht="12.95" customHeight="1" x14ac:dyDescent="0.2">
      <c r="A6770" s="57">
        <f t="shared" si="117"/>
        <v>6769</v>
      </c>
      <c r="B6770" s="58">
        <v>3671090902980000</v>
      </c>
      <c r="C6770" s="59" t="s">
        <v>12462</v>
      </c>
      <c r="D6770" s="59" t="s">
        <v>540</v>
      </c>
      <c r="E6770" s="60">
        <v>35835</v>
      </c>
      <c r="F6770" s="60">
        <v>45379</v>
      </c>
      <c r="G6770" s="60">
        <v>45379</v>
      </c>
      <c r="H6770" s="58">
        <v>202413490527</v>
      </c>
      <c r="I6770" s="58">
        <v>6212418837</v>
      </c>
      <c r="J6770" s="60" t="s">
        <v>13894</v>
      </c>
      <c r="K6770" s="60" t="s">
        <v>13895</v>
      </c>
      <c r="L6770" s="212" t="s">
        <v>474</v>
      </c>
      <c r="M6770" s="60">
        <v>45383</v>
      </c>
      <c r="N6770" s="58" t="s">
        <v>24</v>
      </c>
      <c r="O6770" s="59" t="s">
        <v>30</v>
      </c>
      <c r="P6770" s="62">
        <v>704000</v>
      </c>
      <c r="Q6770" s="58" t="s">
        <v>26</v>
      </c>
      <c r="R6770" s="58" t="s">
        <v>26</v>
      </c>
      <c r="S6770" s="58" t="s">
        <v>27</v>
      </c>
      <c r="T6770" s="213" t="s">
        <v>28</v>
      </c>
      <c r="U6770" s="63" t="s">
        <v>119</v>
      </c>
      <c r="W6770" s="143"/>
      <c r="X6770" s="143"/>
      <c r="AO6770" s="143"/>
      <c r="AP6770" s="143"/>
      <c r="BD6770" s="234"/>
      <c r="BE6770" s="234"/>
    </row>
    <row r="6771" spans="1:57" ht="12.95" customHeight="1" x14ac:dyDescent="0.2">
      <c r="A6771" s="57">
        <f t="shared" si="117"/>
        <v>6770</v>
      </c>
      <c r="B6771" s="58">
        <v>3275090302990010</v>
      </c>
      <c r="C6771" s="59" t="s">
        <v>1809</v>
      </c>
      <c r="D6771" s="59" t="s">
        <v>303</v>
      </c>
      <c r="E6771" s="60">
        <v>36194</v>
      </c>
      <c r="F6771" s="60">
        <v>45378</v>
      </c>
      <c r="G6771" s="60">
        <v>45378</v>
      </c>
      <c r="H6771" s="58">
        <v>202413490526</v>
      </c>
      <c r="I6771" s="58">
        <v>6212325013</v>
      </c>
      <c r="J6771" s="60" t="s">
        <v>13896</v>
      </c>
      <c r="K6771" s="60" t="s">
        <v>13895</v>
      </c>
      <c r="L6771" s="212" t="s">
        <v>474</v>
      </c>
      <c r="M6771" s="60">
        <v>45383</v>
      </c>
      <c r="N6771" s="58" t="s">
        <v>24</v>
      </c>
      <c r="O6771" s="59" t="s">
        <v>30</v>
      </c>
      <c r="P6771" s="62">
        <v>704000</v>
      </c>
      <c r="Q6771" s="58" t="s">
        <v>26</v>
      </c>
      <c r="R6771" s="58" t="s">
        <v>26</v>
      </c>
      <c r="S6771" s="58" t="s">
        <v>27</v>
      </c>
      <c r="T6771" s="213" t="s">
        <v>28</v>
      </c>
      <c r="U6771" s="63" t="s">
        <v>119</v>
      </c>
      <c r="W6771" s="143"/>
      <c r="X6771" s="143"/>
      <c r="AO6771" s="143"/>
      <c r="AP6771" s="143"/>
      <c r="BD6771" s="234"/>
      <c r="BE6771" s="234"/>
    </row>
    <row r="6772" spans="1:57" ht="12.95" customHeight="1" x14ac:dyDescent="0.2">
      <c r="A6772" s="57">
        <f t="shared" si="117"/>
        <v>6771</v>
      </c>
      <c r="B6772" s="58">
        <v>3404111211990000</v>
      </c>
      <c r="C6772" s="59" t="s">
        <v>12432</v>
      </c>
      <c r="D6772" s="59" t="s">
        <v>190</v>
      </c>
      <c r="E6772" s="60">
        <v>36476</v>
      </c>
      <c r="F6772" s="60">
        <v>45378</v>
      </c>
      <c r="G6772" s="60">
        <v>45378</v>
      </c>
      <c r="H6772" s="58">
        <v>202413490525</v>
      </c>
      <c r="I6772" s="58">
        <v>6212418835</v>
      </c>
      <c r="J6772" s="60" t="s">
        <v>13897</v>
      </c>
      <c r="K6772" s="60" t="s">
        <v>13895</v>
      </c>
      <c r="L6772" s="212" t="s">
        <v>474</v>
      </c>
      <c r="M6772" s="60">
        <v>45383</v>
      </c>
      <c r="N6772" s="58" t="s">
        <v>24</v>
      </c>
      <c r="O6772" s="59" t="s">
        <v>30</v>
      </c>
      <c r="P6772" s="62">
        <v>704000</v>
      </c>
      <c r="Q6772" s="58" t="s">
        <v>26</v>
      </c>
      <c r="R6772" s="58" t="s">
        <v>26</v>
      </c>
      <c r="S6772" s="58" t="s">
        <v>27</v>
      </c>
      <c r="T6772" s="213" t="s">
        <v>28</v>
      </c>
      <c r="U6772" s="63" t="s">
        <v>119</v>
      </c>
      <c r="W6772" s="143"/>
      <c r="X6772" s="143"/>
      <c r="AO6772" s="143"/>
      <c r="AP6772" s="143"/>
      <c r="BD6772" s="234"/>
      <c r="BE6772" s="234"/>
    </row>
    <row r="6773" spans="1:57" ht="12.95" customHeight="1" x14ac:dyDescent="0.2">
      <c r="A6773" s="57">
        <f t="shared" si="117"/>
        <v>6772</v>
      </c>
      <c r="B6773" s="58">
        <v>3215150811010000</v>
      </c>
      <c r="C6773" s="59" t="s">
        <v>12456</v>
      </c>
      <c r="D6773" s="59" t="s">
        <v>537</v>
      </c>
      <c r="E6773" s="60">
        <v>37203</v>
      </c>
      <c r="F6773" s="60">
        <v>45378</v>
      </c>
      <c r="G6773" s="60">
        <v>45378</v>
      </c>
      <c r="H6773" s="58">
        <v>202413490524</v>
      </c>
      <c r="I6773" s="58">
        <v>6212418830</v>
      </c>
      <c r="J6773" s="60" t="s">
        <v>13898</v>
      </c>
      <c r="K6773" s="60" t="s">
        <v>13895</v>
      </c>
      <c r="L6773" s="212" t="s">
        <v>474</v>
      </c>
      <c r="M6773" s="60">
        <v>45383</v>
      </c>
      <c r="N6773" s="58" t="s">
        <v>24</v>
      </c>
      <c r="O6773" s="59" t="s">
        <v>30</v>
      </c>
      <c r="P6773" s="62">
        <v>704000</v>
      </c>
      <c r="Q6773" s="58" t="s">
        <v>26</v>
      </c>
      <c r="R6773" s="58" t="s">
        <v>26</v>
      </c>
      <c r="S6773" s="58" t="s">
        <v>27</v>
      </c>
      <c r="T6773" s="213" t="s">
        <v>28</v>
      </c>
      <c r="U6773" s="63" t="s">
        <v>119</v>
      </c>
      <c r="W6773" s="143"/>
      <c r="X6773" s="143"/>
      <c r="AO6773" s="143"/>
      <c r="AP6773" s="143"/>
      <c r="BD6773" s="234"/>
      <c r="BE6773" s="234"/>
    </row>
    <row r="6774" spans="1:57" ht="12.95" customHeight="1" x14ac:dyDescent="0.2">
      <c r="A6774" s="57">
        <f t="shared" si="117"/>
        <v>6773</v>
      </c>
      <c r="B6774" s="58">
        <v>3201240808870000</v>
      </c>
      <c r="C6774" s="59" t="s">
        <v>12444</v>
      </c>
      <c r="D6774" s="59" t="s">
        <v>71</v>
      </c>
      <c r="E6774" s="60">
        <v>31997</v>
      </c>
      <c r="F6774" s="60">
        <v>45378</v>
      </c>
      <c r="G6774" s="60">
        <v>45378</v>
      </c>
      <c r="H6774" s="58">
        <v>202413490523</v>
      </c>
      <c r="I6774" s="58">
        <v>6212418820</v>
      </c>
      <c r="J6774" s="60" t="s">
        <v>13899</v>
      </c>
      <c r="K6774" s="60" t="s">
        <v>13895</v>
      </c>
      <c r="L6774" s="212" t="s">
        <v>474</v>
      </c>
      <c r="M6774" s="60">
        <v>45383</v>
      </c>
      <c r="N6774" s="58" t="s">
        <v>24</v>
      </c>
      <c r="O6774" s="59" t="s">
        <v>30</v>
      </c>
      <c r="P6774" s="62">
        <v>704000</v>
      </c>
      <c r="Q6774" s="58" t="s">
        <v>26</v>
      </c>
      <c r="R6774" s="58" t="s">
        <v>26</v>
      </c>
      <c r="S6774" s="58" t="s">
        <v>27</v>
      </c>
      <c r="T6774" s="213" t="s">
        <v>28</v>
      </c>
      <c r="U6774" s="63" t="s">
        <v>119</v>
      </c>
      <c r="W6774" s="143"/>
      <c r="X6774" s="143"/>
      <c r="AO6774" s="143"/>
      <c r="AP6774" s="143"/>
      <c r="BD6774" s="234"/>
      <c r="BE6774" s="234"/>
    </row>
    <row r="6775" spans="1:57" ht="12.95" customHeight="1" x14ac:dyDescent="0.2">
      <c r="A6775" s="57">
        <f t="shared" si="117"/>
        <v>6774</v>
      </c>
      <c r="B6775" s="58">
        <v>3217085801030010</v>
      </c>
      <c r="C6775" s="59" t="s">
        <v>12468</v>
      </c>
      <c r="D6775" s="59" t="s">
        <v>257</v>
      </c>
      <c r="E6775" s="60">
        <v>37639</v>
      </c>
      <c r="F6775" s="60">
        <v>45378</v>
      </c>
      <c r="G6775" s="60">
        <v>45378</v>
      </c>
      <c r="H6775" s="58">
        <v>202413490522</v>
      </c>
      <c r="I6775" s="58">
        <v>6212418833</v>
      </c>
      <c r="J6775" s="60" t="s">
        <v>13900</v>
      </c>
      <c r="K6775" s="60" t="s">
        <v>13895</v>
      </c>
      <c r="L6775" s="212" t="s">
        <v>474</v>
      </c>
      <c r="M6775" s="60">
        <v>45383</v>
      </c>
      <c r="N6775" s="58" t="s">
        <v>24</v>
      </c>
      <c r="O6775" s="59" t="s">
        <v>30</v>
      </c>
      <c r="P6775" s="62">
        <v>704000</v>
      </c>
      <c r="Q6775" s="58" t="s">
        <v>26</v>
      </c>
      <c r="R6775" s="58" t="s">
        <v>26</v>
      </c>
      <c r="S6775" s="58" t="s">
        <v>27</v>
      </c>
      <c r="T6775" s="213" t="s">
        <v>28</v>
      </c>
      <c r="U6775" s="63" t="s">
        <v>119</v>
      </c>
      <c r="W6775" s="143"/>
      <c r="X6775" s="143"/>
      <c r="AO6775" s="143"/>
      <c r="AP6775" s="143"/>
      <c r="BD6775" s="234"/>
      <c r="BE6775" s="234"/>
    </row>
    <row r="6776" spans="1:57" ht="12.95" customHeight="1" x14ac:dyDescent="0.2">
      <c r="A6776" s="57">
        <f t="shared" si="117"/>
        <v>6775</v>
      </c>
      <c r="B6776" s="58">
        <v>3175042511970000</v>
      </c>
      <c r="C6776" s="59" t="s">
        <v>9039</v>
      </c>
      <c r="D6776" s="59" t="s">
        <v>56</v>
      </c>
      <c r="E6776" s="60">
        <v>35759</v>
      </c>
      <c r="F6776" s="60">
        <v>45376</v>
      </c>
      <c r="G6776" s="60">
        <v>45376</v>
      </c>
      <c r="H6776" s="58">
        <v>202413490521</v>
      </c>
      <c r="I6776" s="58">
        <v>6212410513</v>
      </c>
      <c r="J6776" s="60" t="s">
        <v>13901</v>
      </c>
      <c r="K6776" s="60" t="s">
        <v>13895</v>
      </c>
      <c r="L6776" s="212" t="s">
        <v>474</v>
      </c>
      <c r="M6776" s="60">
        <v>45383</v>
      </c>
      <c r="N6776" s="58" t="s">
        <v>24</v>
      </c>
      <c r="O6776" s="59" t="s">
        <v>30</v>
      </c>
      <c r="P6776" s="62">
        <v>704000</v>
      </c>
      <c r="Q6776" s="58" t="s">
        <v>26</v>
      </c>
      <c r="R6776" s="58" t="s">
        <v>26</v>
      </c>
      <c r="S6776" s="58" t="s">
        <v>27</v>
      </c>
      <c r="T6776" s="213" t="s">
        <v>28</v>
      </c>
      <c r="U6776" s="63" t="s">
        <v>119</v>
      </c>
      <c r="W6776" s="143"/>
      <c r="X6776" s="143"/>
      <c r="AO6776" s="143"/>
      <c r="AP6776" s="143"/>
      <c r="BD6776" s="234"/>
      <c r="BE6776" s="234"/>
    </row>
    <row r="6777" spans="1:57" ht="12.95" customHeight="1" x14ac:dyDescent="0.2">
      <c r="A6777" s="57">
        <f t="shared" si="117"/>
        <v>6776</v>
      </c>
      <c r="B6777" s="58">
        <v>3172021902860000</v>
      </c>
      <c r="C6777" s="59" t="s">
        <v>13902</v>
      </c>
      <c r="D6777" s="59" t="s">
        <v>495</v>
      </c>
      <c r="E6777" s="60">
        <v>31462</v>
      </c>
      <c r="F6777" s="60">
        <v>45379</v>
      </c>
      <c r="G6777" s="60">
        <v>45379</v>
      </c>
      <c r="H6777" s="58">
        <v>2024134896217</v>
      </c>
      <c r="I6777" s="58">
        <v>6200482478</v>
      </c>
      <c r="J6777" s="60" t="s">
        <v>13903</v>
      </c>
      <c r="K6777" s="60" t="s">
        <v>13904</v>
      </c>
      <c r="L6777" s="212" t="s">
        <v>52</v>
      </c>
      <c r="M6777" s="60">
        <v>45383</v>
      </c>
      <c r="N6777" s="58" t="s">
        <v>24</v>
      </c>
      <c r="O6777" s="59" t="s">
        <v>37</v>
      </c>
      <c r="P6777" s="62">
        <v>600000</v>
      </c>
      <c r="Q6777" s="58" t="s">
        <v>26</v>
      </c>
      <c r="R6777" s="58" t="s">
        <v>26</v>
      </c>
      <c r="S6777" s="58" t="s">
        <v>27</v>
      </c>
      <c r="T6777" s="213" t="s">
        <v>28</v>
      </c>
      <c r="U6777" s="63" t="s">
        <v>119</v>
      </c>
      <c r="W6777" s="143"/>
      <c r="X6777" s="143"/>
      <c r="AO6777" s="143"/>
      <c r="AP6777" s="143"/>
      <c r="BD6777" s="234"/>
      <c r="BE6777" s="234"/>
    </row>
    <row r="6778" spans="1:57" ht="12.95" customHeight="1" x14ac:dyDescent="0.2">
      <c r="A6778" s="57">
        <f t="shared" si="117"/>
        <v>6777</v>
      </c>
      <c r="B6778" s="58">
        <v>8171021003940000</v>
      </c>
      <c r="C6778" s="59" t="s">
        <v>13905</v>
      </c>
      <c r="D6778" s="59" t="s">
        <v>450</v>
      </c>
      <c r="E6778" s="60">
        <v>35134</v>
      </c>
      <c r="F6778" s="60">
        <v>45379</v>
      </c>
      <c r="G6778" s="60">
        <v>45379</v>
      </c>
      <c r="H6778" s="58">
        <v>2024134896216</v>
      </c>
      <c r="I6778" s="58">
        <v>6200230964</v>
      </c>
      <c r="J6778" s="60" t="s">
        <v>13906</v>
      </c>
      <c r="K6778" s="60" t="s">
        <v>13904</v>
      </c>
      <c r="L6778" s="212" t="s">
        <v>52</v>
      </c>
      <c r="M6778" s="60">
        <v>45383</v>
      </c>
      <c r="N6778" s="58" t="s">
        <v>24</v>
      </c>
      <c r="O6778" s="59" t="s">
        <v>37</v>
      </c>
      <c r="P6778" s="62">
        <v>600000</v>
      </c>
      <c r="Q6778" s="58" t="s">
        <v>26</v>
      </c>
      <c r="R6778" s="58" t="s">
        <v>26</v>
      </c>
      <c r="S6778" s="58" t="s">
        <v>27</v>
      </c>
      <c r="T6778" s="213" t="s">
        <v>28</v>
      </c>
      <c r="U6778" s="63" t="s">
        <v>119</v>
      </c>
      <c r="W6778" s="143"/>
      <c r="X6778" s="143"/>
      <c r="AO6778" s="143"/>
      <c r="AP6778" s="143"/>
      <c r="BD6778" s="234"/>
      <c r="BE6778" s="234"/>
    </row>
    <row r="6779" spans="1:57" ht="12.95" customHeight="1" x14ac:dyDescent="0.2">
      <c r="A6779" s="57">
        <f t="shared" si="117"/>
        <v>6778</v>
      </c>
      <c r="B6779" s="58">
        <v>3216061410900010</v>
      </c>
      <c r="C6779" s="59" t="s">
        <v>13907</v>
      </c>
      <c r="D6779" s="59" t="s">
        <v>56</v>
      </c>
      <c r="E6779" s="60">
        <v>33160</v>
      </c>
      <c r="F6779" s="60">
        <v>45379</v>
      </c>
      <c r="G6779" s="60">
        <v>45379</v>
      </c>
      <c r="H6779" s="58">
        <v>2024134896215</v>
      </c>
      <c r="I6779" s="58">
        <v>6211439605</v>
      </c>
      <c r="J6779" s="60" t="s">
        <v>13908</v>
      </c>
      <c r="K6779" s="60" t="s">
        <v>13904</v>
      </c>
      <c r="L6779" s="212" t="s">
        <v>52</v>
      </c>
      <c r="M6779" s="60">
        <v>45383</v>
      </c>
      <c r="N6779" s="58" t="s">
        <v>24</v>
      </c>
      <c r="O6779" s="59" t="s">
        <v>37</v>
      </c>
      <c r="P6779" s="62">
        <v>600000</v>
      </c>
      <c r="Q6779" s="58" t="s">
        <v>26</v>
      </c>
      <c r="R6779" s="58" t="s">
        <v>26</v>
      </c>
      <c r="S6779" s="58" t="s">
        <v>27</v>
      </c>
      <c r="T6779" s="213" t="s">
        <v>28</v>
      </c>
      <c r="U6779" s="63" t="s">
        <v>119</v>
      </c>
      <c r="W6779" s="143"/>
      <c r="X6779" s="143"/>
      <c r="AO6779" s="143"/>
      <c r="AP6779" s="143"/>
      <c r="BD6779" s="234"/>
      <c r="BE6779" s="234"/>
    </row>
    <row r="6780" spans="1:57" ht="12.95" customHeight="1" x14ac:dyDescent="0.2">
      <c r="A6780" s="57">
        <f t="shared" si="117"/>
        <v>6779</v>
      </c>
      <c r="B6780" s="58">
        <v>3201372307930000</v>
      </c>
      <c r="C6780" s="59" t="s">
        <v>13909</v>
      </c>
      <c r="D6780" s="59" t="s">
        <v>56</v>
      </c>
      <c r="E6780" s="60">
        <v>34173</v>
      </c>
      <c r="F6780" s="60">
        <v>45379</v>
      </c>
      <c r="G6780" s="60">
        <v>45379</v>
      </c>
      <c r="H6780" s="58">
        <v>2024134896214</v>
      </c>
      <c r="I6780" s="58">
        <v>6211503635</v>
      </c>
      <c r="J6780" s="60" t="s">
        <v>13910</v>
      </c>
      <c r="K6780" s="60" t="s">
        <v>13904</v>
      </c>
      <c r="L6780" s="212" t="s">
        <v>52</v>
      </c>
      <c r="M6780" s="60">
        <v>45383</v>
      </c>
      <c r="N6780" s="58" t="s">
        <v>24</v>
      </c>
      <c r="O6780" s="59" t="s">
        <v>37</v>
      </c>
      <c r="P6780" s="62">
        <v>600000</v>
      </c>
      <c r="Q6780" s="58" t="s">
        <v>26</v>
      </c>
      <c r="R6780" s="58" t="s">
        <v>26</v>
      </c>
      <c r="S6780" s="58" t="s">
        <v>27</v>
      </c>
      <c r="T6780" s="213" t="s">
        <v>28</v>
      </c>
      <c r="U6780" s="63" t="s">
        <v>119</v>
      </c>
      <c r="W6780" s="143"/>
      <c r="X6780" s="143"/>
      <c r="AO6780" s="143"/>
      <c r="AP6780" s="143"/>
      <c r="BD6780" s="234"/>
      <c r="BE6780" s="234"/>
    </row>
    <row r="6781" spans="1:57" ht="12.95" customHeight="1" x14ac:dyDescent="0.2">
      <c r="A6781" s="57">
        <f t="shared" si="117"/>
        <v>6780</v>
      </c>
      <c r="B6781" s="58">
        <v>3201251902790010</v>
      </c>
      <c r="C6781" s="59" t="s">
        <v>367</v>
      </c>
      <c r="D6781" s="59" t="s">
        <v>71</v>
      </c>
      <c r="E6781" s="60">
        <v>28905</v>
      </c>
      <c r="F6781" s="60">
        <v>45379</v>
      </c>
      <c r="G6781" s="60">
        <v>45379</v>
      </c>
      <c r="H6781" s="58">
        <v>2024134896212</v>
      </c>
      <c r="I6781" s="58">
        <v>6200067922</v>
      </c>
      <c r="J6781" s="60" t="s">
        <v>13911</v>
      </c>
      <c r="K6781" s="60" t="s">
        <v>13904</v>
      </c>
      <c r="L6781" s="212" t="s">
        <v>52</v>
      </c>
      <c r="M6781" s="60">
        <v>45383</v>
      </c>
      <c r="N6781" s="58" t="s">
        <v>24</v>
      </c>
      <c r="O6781" s="59" t="s">
        <v>37</v>
      </c>
      <c r="P6781" s="62">
        <v>600000</v>
      </c>
      <c r="Q6781" s="58" t="s">
        <v>26</v>
      </c>
      <c r="R6781" s="58" t="s">
        <v>26</v>
      </c>
      <c r="S6781" s="58" t="s">
        <v>27</v>
      </c>
      <c r="T6781" s="213" t="s">
        <v>28</v>
      </c>
      <c r="U6781" s="63" t="s">
        <v>119</v>
      </c>
      <c r="W6781" s="143"/>
      <c r="X6781" s="143"/>
      <c r="AO6781" s="143"/>
      <c r="AP6781" s="143"/>
      <c r="BD6781" s="234"/>
      <c r="BE6781" s="234"/>
    </row>
    <row r="6782" spans="1:57" ht="12.95" customHeight="1" x14ac:dyDescent="0.2">
      <c r="A6782" s="57">
        <f t="shared" si="117"/>
        <v>6781</v>
      </c>
      <c r="B6782" s="58">
        <v>3301020103710000</v>
      </c>
      <c r="C6782" s="59" t="s">
        <v>2685</v>
      </c>
      <c r="D6782" s="59" t="s">
        <v>203</v>
      </c>
      <c r="E6782" s="60">
        <v>25993</v>
      </c>
      <c r="F6782" s="60">
        <v>45379</v>
      </c>
      <c r="G6782" s="60">
        <v>45379</v>
      </c>
      <c r="H6782" s="58">
        <v>2024134896211</v>
      </c>
      <c r="I6782" s="58">
        <v>6200501659</v>
      </c>
      <c r="J6782" s="60" t="s">
        <v>13912</v>
      </c>
      <c r="K6782" s="60" t="s">
        <v>13904</v>
      </c>
      <c r="L6782" s="212" t="s">
        <v>52</v>
      </c>
      <c r="M6782" s="60">
        <v>45383</v>
      </c>
      <c r="N6782" s="58" t="s">
        <v>24</v>
      </c>
      <c r="O6782" s="59" t="s">
        <v>37</v>
      </c>
      <c r="P6782" s="62">
        <v>600000</v>
      </c>
      <c r="Q6782" s="58" t="s">
        <v>26</v>
      </c>
      <c r="R6782" s="58" t="s">
        <v>26</v>
      </c>
      <c r="S6782" s="58" t="s">
        <v>27</v>
      </c>
      <c r="T6782" s="213" t="s">
        <v>28</v>
      </c>
      <c r="U6782" s="63" t="s">
        <v>119</v>
      </c>
      <c r="W6782" s="143"/>
      <c r="X6782" s="143"/>
      <c r="AO6782" s="143"/>
      <c r="AP6782" s="143"/>
      <c r="BD6782" s="234"/>
      <c r="BE6782" s="234"/>
    </row>
    <row r="6783" spans="1:57" ht="12.95" customHeight="1" x14ac:dyDescent="0.2">
      <c r="A6783" s="57">
        <f t="shared" si="117"/>
        <v>6782</v>
      </c>
      <c r="B6783" s="58">
        <v>3328152505890000</v>
      </c>
      <c r="C6783" s="59" t="s">
        <v>1313</v>
      </c>
      <c r="D6783" s="59" t="s">
        <v>509</v>
      </c>
      <c r="E6783" s="60">
        <v>32653</v>
      </c>
      <c r="F6783" s="60">
        <v>45379</v>
      </c>
      <c r="G6783" s="60">
        <v>45379</v>
      </c>
      <c r="H6783" s="58">
        <v>2024134896210</v>
      </c>
      <c r="I6783" s="58">
        <v>6201116487</v>
      </c>
      <c r="J6783" s="60" t="s">
        <v>13913</v>
      </c>
      <c r="K6783" s="60" t="s">
        <v>13904</v>
      </c>
      <c r="L6783" s="212" t="s">
        <v>52</v>
      </c>
      <c r="M6783" s="60">
        <v>45383</v>
      </c>
      <c r="N6783" s="58" t="s">
        <v>24</v>
      </c>
      <c r="O6783" s="59" t="s">
        <v>37</v>
      </c>
      <c r="P6783" s="62">
        <v>600000</v>
      </c>
      <c r="Q6783" s="58" t="s">
        <v>26</v>
      </c>
      <c r="R6783" s="58" t="s">
        <v>26</v>
      </c>
      <c r="S6783" s="58" t="s">
        <v>27</v>
      </c>
      <c r="T6783" s="213" t="s">
        <v>28</v>
      </c>
      <c r="U6783" s="63" t="s">
        <v>119</v>
      </c>
      <c r="W6783" s="143"/>
      <c r="X6783" s="143"/>
      <c r="AO6783" s="143"/>
      <c r="AP6783" s="143"/>
      <c r="BD6783" s="234"/>
      <c r="BE6783" s="234"/>
    </row>
    <row r="6784" spans="1:57" ht="12.95" customHeight="1" x14ac:dyDescent="0.2">
      <c r="A6784" s="57">
        <f t="shared" si="117"/>
        <v>6783</v>
      </c>
      <c r="B6784" s="58">
        <v>1601143009780000</v>
      </c>
      <c r="C6784" s="59" t="s">
        <v>2231</v>
      </c>
      <c r="D6784" s="59" t="s">
        <v>2232</v>
      </c>
      <c r="E6784" s="60">
        <v>28763</v>
      </c>
      <c r="F6784" s="60">
        <v>45378</v>
      </c>
      <c r="G6784" s="60">
        <v>45378</v>
      </c>
      <c r="H6784" s="58">
        <v>202413489629</v>
      </c>
      <c r="I6784" s="58">
        <v>6200095099</v>
      </c>
      <c r="J6784" s="60" t="s">
        <v>13914</v>
      </c>
      <c r="K6784" s="60" t="s">
        <v>13904</v>
      </c>
      <c r="L6784" s="212" t="s">
        <v>52</v>
      </c>
      <c r="M6784" s="60">
        <v>45383</v>
      </c>
      <c r="N6784" s="58" t="s">
        <v>24</v>
      </c>
      <c r="O6784" s="59" t="s">
        <v>37</v>
      </c>
      <c r="P6784" s="62">
        <v>600000</v>
      </c>
      <c r="Q6784" s="58" t="s">
        <v>26</v>
      </c>
      <c r="R6784" s="58" t="s">
        <v>26</v>
      </c>
      <c r="S6784" s="58" t="s">
        <v>27</v>
      </c>
      <c r="T6784" s="213" t="s">
        <v>28</v>
      </c>
      <c r="U6784" s="63" t="s">
        <v>119</v>
      </c>
      <c r="W6784" s="143"/>
      <c r="X6784" s="143"/>
      <c r="AO6784" s="143"/>
      <c r="AP6784" s="143"/>
      <c r="BD6784" s="234"/>
      <c r="BE6784" s="234"/>
    </row>
    <row r="6785" spans="1:57" ht="12.95" customHeight="1" x14ac:dyDescent="0.2">
      <c r="A6785" s="57">
        <f t="shared" si="117"/>
        <v>6784</v>
      </c>
      <c r="B6785" s="58">
        <v>3323082605860000</v>
      </c>
      <c r="C6785" s="59" t="s">
        <v>13915</v>
      </c>
      <c r="D6785" s="59" t="s">
        <v>705</v>
      </c>
      <c r="E6785" s="60">
        <v>31558</v>
      </c>
      <c r="F6785" s="60">
        <v>45378</v>
      </c>
      <c r="G6785" s="60">
        <v>45379</v>
      </c>
      <c r="H6785" s="58">
        <v>202413489627</v>
      </c>
      <c r="I6785" s="58">
        <v>6211423713</v>
      </c>
      <c r="J6785" s="60" t="s">
        <v>13916</v>
      </c>
      <c r="K6785" s="60" t="s">
        <v>13904</v>
      </c>
      <c r="L6785" s="212" t="s">
        <v>52</v>
      </c>
      <c r="M6785" s="60">
        <v>45383</v>
      </c>
      <c r="N6785" s="58" t="s">
        <v>24</v>
      </c>
      <c r="O6785" s="59" t="s">
        <v>37</v>
      </c>
      <c r="P6785" s="62">
        <v>600000</v>
      </c>
      <c r="Q6785" s="58" t="s">
        <v>26</v>
      </c>
      <c r="R6785" s="58" t="s">
        <v>26</v>
      </c>
      <c r="S6785" s="58" t="s">
        <v>27</v>
      </c>
      <c r="T6785" s="213" t="s">
        <v>28</v>
      </c>
      <c r="U6785" s="63" t="s">
        <v>119</v>
      </c>
      <c r="W6785" s="143"/>
      <c r="X6785" s="143"/>
      <c r="AO6785" s="143"/>
      <c r="AP6785" s="143"/>
      <c r="BD6785" s="234"/>
      <c r="BE6785" s="234"/>
    </row>
    <row r="6786" spans="1:57" ht="12.95" customHeight="1" x14ac:dyDescent="0.2">
      <c r="A6786" s="57">
        <f t="shared" si="117"/>
        <v>6785</v>
      </c>
      <c r="B6786" s="58">
        <v>3327111309860000</v>
      </c>
      <c r="C6786" s="59" t="s">
        <v>13917</v>
      </c>
      <c r="D6786" s="59" t="s">
        <v>93</v>
      </c>
      <c r="E6786" s="60">
        <v>31668</v>
      </c>
      <c r="F6786" s="60">
        <v>45378</v>
      </c>
      <c r="G6786" s="60">
        <v>45379</v>
      </c>
      <c r="H6786" s="58">
        <v>202413489626</v>
      </c>
      <c r="I6786" s="58">
        <v>6201584442</v>
      </c>
      <c r="J6786" s="60" t="s">
        <v>13918</v>
      </c>
      <c r="K6786" s="60" t="s">
        <v>13904</v>
      </c>
      <c r="L6786" s="212" t="s">
        <v>52</v>
      </c>
      <c r="M6786" s="60">
        <v>45383</v>
      </c>
      <c r="N6786" s="58" t="s">
        <v>24</v>
      </c>
      <c r="O6786" s="59" t="s">
        <v>37</v>
      </c>
      <c r="P6786" s="62">
        <v>600000</v>
      </c>
      <c r="Q6786" s="58" t="s">
        <v>26</v>
      </c>
      <c r="R6786" s="58" t="s">
        <v>26</v>
      </c>
      <c r="S6786" s="58" t="s">
        <v>27</v>
      </c>
      <c r="T6786" s="213" t="s">
        <v>28</v>
      </c>
      <c r="U6786" s="63" t="s">
        <v>119</v>
      </c>
      <c r="W6786" s="143"/>
      <c r="X6786" s="143"/>
      <c r="AO6786" s="143"/>
      <c r="AP6786" s="143"/>
      <c r="BD6786" s="234"/>
      <c r="BE6786" s="234"/>
    </row>
    <row r="6787" spans="1:57" ht="12.95" customHeight="1" x14ac:dyDescent="0.2">
      <c r="A6787" s="57">
        <f t="shared" si="117"/>
        <v>6786</v>
      </c>
      <c r="B6787" s="58">
        <v>2171120601769000</v>
      </c>
      <c r="C6787" s="59" t="s">
        <v>13919</v>
      </c>
      <c r="D6787" s="59" t="s">
        <v>13920</v>
      </c>
      <c r="E6787" s="60">
        <v>27765</v>
      </c>
      <c r="F6787" s="60">
        <v>45378</v>
      </c>
      <c r="G6787" s="60">
        <v>45378</v>
      </c>
      <c r="H6787" s="58">
        <v>202413489625</v>
      </c>
      <c r="I6787" s="58">
        <v>6201115204</v>
      </c>
      <c r="J6787" s="60" t="s">
        <v>13921</v>
      </c>
      <c r="K6787" s="60" t="s">
        <v>13904</v>
      </c>
      <c r="L6787" s="212" t="s">
        <v>52</v>
      </c>
      <c r="M6787" s="60">
        <v>45383</v>
      </c>
      <c r="N6787" s="58" t="s">
        <v>24</v>
      </c>
      <c r="O6787" s="59" t="s">
        <v>37</v>
      </c>
      <c r="P6787" s="62">
        <v>600000</v>
      </c>
      <c r="Q6787" s="58" t="s">
        <v>26</v>
      </c>
      <c r="R6787" s="58" t="s">
        <v>26</v>
      </c>
      <c r="S6787" s="58" t="s">
        <v>27</v>
      </c>
      <c r="T6787" s="213" t="s">
        <v>28</v>
      </c>
      <c r="U6787" s="63" t="s">
        <v>119</v>
      </c>
      <c r="W6787" s="143"/>
      <c r="X6787" s="143"/>
      <c r="AO6787" s="143"/>
      <c r="AP6787" s="143"/>
      <c r="BD6787" s="234"/>
      <c r="BE6787" s="234"/>
    </row>
    <row r="6788" spans="1:57" ht="12.95" customHeight="1" x14ac:dyDescent="0.2">
      <c r="A6788" s="57">
        <f t="shared" ref="A6788:A6851" si="118">A6787+1</f>
        <v>6787</v>
      </c>
      <c r="B6788" s="58">
        <v>3328060101810020</v>
      </c>
      <c r="C6788" s="59" t="s">
        <v>13043</v>
      </c>
      <c r="D6788" s="59" t="s">
        <v>509</v>
      </c>
      <c r="E6788" s="60">
        <v>29587</v>
      </c>
      <c r="F6788" s="60">
        <v>45378</v>
      </c>
      <c r="G6788" s="60">
        <v>45378</v>
      </c>
      <c r="H6788" s="58">
        <v>202413489624</v>
      </c>
      <c r="I6788" s="58">
        <v>6200417698</v>
      </c>
      <c r="J6788" s="60" t="s">
        <v>13922</v>
      </c>
      <c r="K6788" s="60" t="s">
        <v>13904</v>
      </c>
      <c r="L6788" s="212" t="s">
        <v>52</v>
      </c>
      <c r="M6788" s="60">
        <v>45383</v>
      </c>
      <c r="N6788" s="58" t="s">
        <v>24</v>
      </c>
      <c r="O6788" s="59" t="s">
        <v>37</v>
      </c>
      <c r="P6788" s="62">
        <v>600000</v>
      </c>
      <c r="Q6788" s="58" t="s">
        <v>26</v>
      </c>
      <c r="R6788" s="58" t="s">
        <v>26</v>
      </c>
      <c r="S6788" s="58" t="s">
        <v>27</v>
      </c>
      <c r="T6788" s="213" t="s">
        <v>28</v>
      </c>
      <c r="U6788" s="63" t="s">
        <v>119</v>
      </c>
      <c r="W6788" s="143"/>
      <c r="X6788" s="143"/>
      <c r="AO6788" s="143"/>
      <c r="AP6788" s="143"/>
      <c r="BD6788" s="234"/>
      <c r="BE6788" s="234"/>
    </row>
    <row r="6789" spans="1:57" ht="12.95" customHeight="1" x14ac:dyDescent="0.2">
      <c r="A6789" s="57">
        <f t="shared" si="118"/>
        <v>6788</v>
      </c>
      <c r="B6789" s="58">
        <v>3214041510840000</v>
      </c>
      <c r="C6789" s="59" t="s">
        <v>13764</v>
      </c>
      <c r="D6789" s="59" t="s">
        <v>473</v>
      </c>
      <c r="E6789" s="60">
        <v>30970</v>
      </c>
      <c r="F6789" s="60">
        <v>45378</v>
      </c>
      <c r="G6789" s="60">
        <v>45378</v>
      </c>
      <c r="H6789" s="58">
        <v>202413489623</v>
      </c>
      <c r="I6789" s="58">
        <v>6262115256</v>
      </c>
      <c r="J6789" s="60" t="s">
        <v>13923</v>
      </c>
      <c r="K6789" s="60" t="s">
        <v>13904</v>
      </c>
      <c r="L6789" s="212" t="s">
        <v>52</v>
      </c>
      <c r="M6789" s="60">
        <v>45383</v>
      </c>
      <c r="N6789" s="58" t="s">
        <v>24</v>
      </c>
      <c r="O6789" s="59" t="s">
        <v>37</v>
      </c>
      <c r="P6789" s="62">
        <v>600000</v>
      </c>
      <c r="Q6789" s="58" t="s">
        <v>26</v>
      </c>
      <c r="R6789" s="58" t="s">
        <v>26</v>
      </c>
      <c r="S6789" s="58" t="s">
        <v>27</v>
      </c>
      <c r="T6789" s="213" t="s">
        <v>28</v>
      </c>
      <c r="U6789" s="63" t="s">
        <v>119</v>
      </c>
      <c r="W6789" s="143"/>
      <c r="X6789" s="143"/>
      <c r="AO6789" s="143"/>
      <c r="AP6789" s="143"/>
      <c r="BD6789" s="234"/>
      <c r="BE6789" s="234"/>
    </row>
    <row r="6790" spans="1:57" ht="12.95" customHeight="1" x14ac:dyDescent="0.2">
      <c r="A6790" s="57">
        <f t="shared" si="118"/>
        <v>6789</v>
      </c>
      <c r="B6790" s="58">
        <v>1301051306830000</v>
      </c>
      <c r="C6790" s="59" t="s">
        <v>13766</v>
      </c>
      <c r="D6790" s="59" t="s">
        <v>13767</v>
      </c>
      <c r="E6790" s="60">
        <v>30480</v>
      </c>
      <c r="F6790" s="60">
        <v>45377</v>
      </c>
      <c r="G6790" s="60">
        <v>45378</v>
      </c>
      <c r="H6790" s="58">
        <v>202413489622</v>
      </c>
      <c r="I6790" s="58">
        <v>6201116437</v>
      </c>
      <c r="J6790" s="60" t="s">
        <v>13924</v>
      </c>
      <c r="K6790" s="60" t="s">
        <v>13904</v>
      </c>
      <c r="L6790" s="212" t="s">
        <v>52</v>
      </c>
      <c r="M6790" s="60">
        <v>45383</v>
      </c>
      <c r="N6790" s="58" t="s">
        <v>24</v>
      </c>
      <c r="O6790" s="59" t="s">
        <v>37</v>
      </c>
      <c r="P6790" s="62">
        <v>600000</v>
      </c>
      <c r="Q6790" s="58" t="s">
        <v>26</v>
      </c>
      <c r="R6790" s="58" t="s">
        <v>26</v>
      </c>
      <c r="S6790" s="58" t="s">
        <v>27</v>
      </c>
      <c r="T6790" s="213" t="s">
        <v>28</v>
      </c>
      <c r="U6790" s="63" t="s">
        <v>119</v>
      </c>
      <c r="W6790" s="143"/>
      <c r="X6790" s="143"/>
      <c r="AO6790" s="143"/>
      <c r="AP6790" s="143"/>
      <c r="BD6790" s="234"/>
      <c r="BE6790" s="234"/>
    </row>
    <row r="6791" spans="1:57" ht="12.95" customHeight="1" x14ac:dyDescent="0.2">
      <c r="A6791" s="57">
        <f t="shared" si="118"/>
        <v>6790</v>
      </c>
      <c r="B6791" s="58">
        <v>3275110506770010</v>
      </c>
      <c r="C6791" s="59" t="s">
        <v>13629</v>
      </c>
      <c r="D6791" s="59" t="s">
        <v>703</v>
      </c>
      <c r="E6791" s="60">
        <v>28281</v>
      </c>
      <c r="F6791" s="60">
        <v>45376</v>
      </c>
      <c r="G6791" s="60">
        <v>45377</v>
      </c>
      <c r="H6791" s="58">
        <v>202413489621</v>
      </c>
      <c r="I6791" s="58">
        <v>6200070609</v>
      </c>
      <c r="J6791" s="60" t="s">
        <v>13925</v>
      </c>
      <c r="K6791" s="60" t="s">
        <v>13904</v>
      </c>
      <c r="L6791" s="212" t="s">
        <v>52</v>
      </c>
      <c r="M6791" s="60">
        <v>45383</v>
      </c>
      <c r="N6791" s="58" t="s">
        <v>24</v>
      </c>
      <c r="O6791" s="59" t="s">
        <v>37</v>
      </c>
      <c r="P6791" s="62">
        <v>600000</v>
      </c>
      <c r="Q6791" s="58" t="s">
        <v>26</v>
      </c>
      <c r="R6791" s="58" t="s">
        <v>26</v>
      </c>
      <c r="S6791" s="58" t="s">
        <v>27</v>
      </c>
      <c r="T6791" s="213" t="s">
        <v>28</v>
      </c>
      <c r="U6791" s="63" t="s">
        <v>119</v>
      </c>
      <c r="W6791" s="143"/>
      <c r="X6791" s="143"/>
      <c r="AO6791" s="143"/>
      <c r="AP6791" s="143"/>
      <c r="BD6791" s="234"/>
      <c r="BE6791" s="234"/>
    </row>
    <row r="6792" spans="1:57" ht="12.95" customHeight="1" x14ac:dyDescent="0.2">
      <c r="A6792" s="57">
        <f t="shared" si="118"/>
        <v>6791</v>
      </c>
      <c r="B6792" s="58">
        <v>3201121706660000</v>
      </c>
      <c r="C6792" s="59" t="s">
        <v>13829</v>
      </c>
      <c r="D6792" s="59" t="s">
        <v>13830</v>
      </c>
      <c r="E6792" s="60">
        <v>24275</v>
      </c>
      <c r="F6792" s="60">
        <v>45378</v>
      </c>
      <c r="G6792" s="60">
        <v>45378</v>
      </c>
      <c r="H6792" s="58">
        <v>202413489524</v>
      </c>
      <c r="I6792" s="58">
        <v>6200072302</v>
      </c>
      <c r="J6792" s="60" t="s">
        <v>13926</v>
      </c>
      <c r="K6792" s="60" t="s">
        <v>13927</v>
      </c>
      <c r="L6792" s="212" t="s">
        <v>3893</v>
      </c>
      <c r="M6792" s="60">
        <v>45383</v>
      </c>
      <c r="N6792" s="58" t="s">
        <v>24</v>
      </c>
      <c r="O6792" s="59" t="s">
        <v>37</v>
      </c>
      <c r="P6792" s="62">
        <v>450000</v>
      </c>
      <c r="Q6792" s="58" t="s">
        <v>26</v>
      </c>
      <c r="R6792" s="58" t="s">
        <v>26</v>
      </c>
      <c r="S6792" s="58" t="s">
        <v>27</v>
      </c>
      <c r="T6792" s="213" t="s">
        <v>28</v>
      </c>
      <c r="U6792" s="63" t="s">
        <v>119</v>
      </c>
      <c r="W6792" s="143"/>
      <c r="X6792" s="143"/>
      <c r="AO6792" s="143"/>
      <c r="AP6792" s="143"/>
      <c r="BD6792" s="234"/>
      <c r="BE6792" s="234"/>
    </row>
    <row r="6793" spans="1:57" ht="12.95" customHeight="1" x14ac:dyDescent="0.2">
      <c r="A6793" s="57">
        <f t="shared" si="118"/>
        <v>6792</v>
      </c>
      <c r="B6793" s="58">
        <v>3175053112710000</v>
      </c>
      <c r="C6793" s="59" t="s">
        <v>13928</v>
      </c>
      <c r="D6793" s="59" t="s">
        <v>56</v>
      </c>
      <c r="E6793" s="60">
        <v>26298</v>
      </c>
      <c r="F6793" s="60">
        <v>45377</v>
      </c>
      <c r="G6793" s="60">
        <v>45377</v>
      </c>
      <c r="H6793" s="58">
        <v>202413489523</v>
      </c>
      <c r="I6793" s="58">
        <v>6200111156</v>
      </c>
      <c r="J6793" s="60" t="s">
        <v>13929</v>
      </c>
      <c r="K6793" s="60" t="s">
        <v>13927</v>
      </c>
      <c r="L6793" s="212" t="s">
        <v>3893</v>
      </c>
      <c r="M6793" s="60">
        <v>45383</v>
      </c>
      <c r="N6793" s="58" t="s">
        <v>24</v>
      </c>
      <c r="O6793" s="59" t="s">
        <v>37</v>
      </c>
      <c r="P6793" s="62">
        <v>450000</v>
      </c>
      <c r="Q6793" s="58" t="s">
        <v>26</v>
      </c>
      <c r="R6793" s="58" t="s">
        <v>26</v>
      </c>
      <c r="S6793" s="58" t="s">
        <v>27</v>
      </c>
      <c r="T6793" s="213" t="s">
        <v>28</v>
      </c>
      <c r="U6793" s="63" t="s">
        <v>119</v>
      </c>
      <c r="W6793" s="143"/>
      <c r="X6793" s="143"/>
      <c r="AO6793" s="143"/>
      <c r="AP6793" s="143"/>
      <c r="BD6793" s="234"/>
      <c r="BE6793" s="234"/>
    </row>
    <row r="6794" spans="1:57" ht="12.95" customHeight="1" x14ac:dyDescent="0.2">
      <c r="A6794" s="57">
        <f t="shared" si="118"/>
        <v>6793</v>
      </c>
      <c r="B6794" s="58">
        <v>2171122405769000</v>
      </c>
      <c r="C6794" s="59" t="s">
        <v>13588</v>
      </c>
      <c r="D6794" s="59" t="s">
        <v>13589</v>
      </c>
      <c r="E6794" s="60">
        <v>27904</v>
      </c>
      <c r="F6794" s="60">
        <v>45377</v>
      </c>
      <c r="G6794" s="60">
        <v>45377</v>
      </c>
      <c r="H6794" s="58">
        <v>202413489522</v>
      </c>
      <c r="I6794" s="58">
        <v>6200147185</v>
      </c>
      <c r="J6794" s="60" t="s">
        <v>13930</v>
      </c>
      <c r="K6794" s="60" t="s">
        <v>13927</v>
      </c>
      <c r="L6794" s="212" t="s">
        <v>3893</v>
      </c>
      <c r="M6794" s="60">
        <v>45383</v>
      </c>
      <c r="N6794" s="58" t="s">
        <v>24</v>
      </c>
      <c r="O6794" s="59" t="s">
        <v>37</v>
      </c>
      <c r="P6794" s="62">
        <v>450000</v>
      </c>
      <c r="Q6794" s="58" t="s">
        <v>26</v>
      </c>
      <c r="R6794" s="58" t="s">
        <v>26</v>
      </c>
      <c r="S6794" s="58" t="s">
        <v>27</v>
      </c>
      <c r="T6794" s="213" t="s">
        <v>28</v>
      </c>
      <c r="U6794" s="63" t="s">
        <v>119</v>
      </c>
      <c r="W6794" s="143"/>
      <c r="X6794" s="143"/>
      <c r="AO6794" s="143"/>
      <c r="AP6794" s="143"/>
      <c r="BD6794" s="234"/>
      <c r="BE6794" s="234"/>
    </row>
    <row r="6795" spans="1:57" ht="12.95" customHeight="1" x14ac:dyDescent="0.2">
      <c r="A6795" s="57">
        <f t="shared" si="118"/>
        <v>6794</v>
      </c>
      <c r="B6795" s="58">
        <v>3313113108630000</v>
      </c>
      <c r="C6795" s="59" t="s">
        <v>13469</v>
      </c>
      <c r="D6795" s="59" t="s">
        <v>365</v>
      </c>
      <c r="E6795" s="60">
        <v>23254</v>
      </c>
      <c r="F6795" s="60">
        <v>45376</v>
      </c>
      <c r="G6795" s="60">
        <v>45376</v>
      </c>
      <c r="H6795" s="58">
        <v>202413489521</v>
      </c>
      <c r="I6795" s="58">
        <v>6200040140</v>
      </c>
      <c r="J6795" s="60" t="s">
        <v>13931</v>
      </c>
      <c r="K6795" s="60" t="s">
        <v>13927</v>
      </c>
      <c r="L6795" s="212" t="s">
        <v>3893</v>
      </c>
      <c r="M6795" s="60">
        <v>45383</v>
      </c>
      <c r="N6795" s="58" t="s">
        <v>24</v>
      </c>
      <c r="O6795" s="59" t="s">
        <v>37</v>
      </c>
      <c r="P6795" s="62">
        <v>450000</v>
      </c>
      <c r="Q6795" s="58" t="s">
        <v>26</v>
      </c>
      <c r="R6795" s="58" t="s">
        <v>26</v>
      </c>
      <c r="S6795" s="58" t="s">
        <v>27</v>
      </c>
      <c r="T6795" s="213" t="s">
        <v>28</v>
      </c>
      <c r="U6795" s="63" t="s">
        <v>119</v>
      </c>
      <c r="W6795" s="143"/>
      <c r="X6795" s="143"/>
      <c r="AO6795" s="143"/>
      <c r="AP6795" s="143"/>
      <c r="BD6795" s="234"/>
      <c r="BE6795" s="234"/>
    </row>
    <row r="6796" spans="1:57" ht="12.95" customHeight="1" x14ac:dyDescent="0.2">
      <c r="A6796" s="57">
        <f t="shared" si="118"/>
        <v>6795</v>
      </c>
      <c r="B6796" s="58">
        <v>3311040711960000</v>
      </c>
      <c r="C6796" s="59" t="s">
        <v>13932</v>
      </c>
      <c r="D6796" s="59" t="s">
        <v>621</v>
      </c>
      <c r="E6796" s="60">
        <v>35376</v>
      </c>
      <c r="F6796" s="60">
        <v>45379</v>
      </c>
      <c r="G6796" s="60">
        <v>45379</v>
      </c>
      <c r="H6796" s="58">
        <v>202413489426</v>
      </c>
      <c r="I6796" s="58">
        <v>6211916583</v>
      </c>
      <c r="J6796" s="60" t="s">
        <v>13933</v>
      </c>
      <c r="K6796" s="60" t="s">
        <v>13934</v>
      </c>
      <c r="L6796" s="212" t="s">
        <v>191</v>
      </c>
      <c r="M6796" s="60">
        <v>45383</v>
      </c>
      <c r="N6796" s="58" t="s">
        <v>24</v>
      </c>
      <c r="O6796" s="58" t="s">
        <v>25</v>
      </c>
      <c r="P6796" s="62">
        <v>400000</v>
      </c>
      <c r="Q6796" s="58" t="s">
        <v>26</v>
      </c>
      <c r="R6796" s="58" t="s">
        <v>26</v>
      </c>
      <c r="S6796" s="58" t="s">
        <v>27</v>
      </c>
      <c r="T6796" s="213" t="s">
        <v>28</v>
      </c>
      <c r="U6796" s="63" t="s">
        <v>119</v>
      </c>
      <c r="W6796" s="143"/>
      <c r="X6796" s="143"/>
      <c r="AO6796" s="143"/>
      <c r="AP6796" s="143"/>
      <c r="BD6796" s="234"/>
      <c r="BE6796" s="234"/>
    </row>
    <row r="6797" spans="1:57" ht="12.95" customHeight="1" x14ac:dyDescent="0.2">
      <c r="A6797" s="57">
        <f t="shared" si="118"/>
        <v>6796</v>
      </c>
      <c r="B6797" s="58">
        <v>2172010801960000</v>
      </c>
      <c r="C6797" s="59" t="s">
        <v>13935</v>
      </c>
      <c r="D6797" s="59" t="s">
        <v>1408</v>
      </c>
      <c r="E6797" s="60">
        <v>35072</v>
      </c>
      <c r="F6797" s="60">
        <v>45379</v>
      </c>
      <c r="G6797" s="60">
        <v>45379</v>
      </c>
      <c r="H6797" s="58">
        <v>202413489425</v>
      </c>
      <c r="I6797" s="58">
        <v>6211951046</v>
      </c>
      <c r="J6797" s="60" t="s">
        <v>13936</v>
      </c>
      <c r="K6797" s="60" t="s">
        <v>13934</v>
      </c>
      <c r="L6797" s="212" t="s">
        <v>191</v>
      </c>
      <c r="M6797" s="60">
        <v>45383</v>
      </c>
      <c r="N6797" s="58" t="s">
        <v>24</v>
      </c>
      <c r="O6797" s="58" t="s">
        <v>25</v>
      </c>
      <c r="P6797" s="62">
        <v>400000</v>
      </c>
      <c r="Q6797" s="58" t="s">
        <v>26</v>
      </c>
      <c r="R6797" s="58" t="s">
        <v>26</v>
      </c>
      <c r="S6797" s="58" t="s">
        <v>27</v>
      </c>
      <c r="T6797" s="213" t="s">
        <v>28</v>
      </c>
      <c r="U6797" s="63" t="s">
        <v>119</v>
      </c>
      <c r="W6797" s="143"/>
      <c r="X6797" s="143"/>
      <c r="AO6797" s="143"/>
      <c r="AP6797" s="143"/>
      <c r="BD6797" s="234"/>
      <c r="BE6797" s="234"/>
    </row>
    <row r="6798" spans="1:57" ht="12.95" customHeight="1" x14ac:dyDescent="0.2">
      <c r="A6798" s="57">
        <f t="shared" si="118"/>
        <v>6797</v>
      </c>
      <c r="B6798" s="58">
        <v>3527121711950000</v>
      </c>
      <c r="C6798" s="59" t="s">
        <v>13692</v>
      </c>
      <c r="D6798" s="59" t="s">
        <v>1132</v>
      </c>
      <c r="E6798" s="60">
        <v>35020</v>
      </c>
      <c r="F6798" s="60">
        <v>45378</v>
      </c>
      <c r="G6798" s="60">
        <v>45378</v>
      </c>
      <c r="H6798" s="58">
        <v>202413489424</v>
      </c>
      <c r="I6798" s="58">
        <v>6212004990</v>
      </c>
      <c r="J6798" s="60" t="s">
        <v>13937</v>
      </c>
      <c r="K6798" s="60" t="s">
        <v>13934</v>
      </c>
      <c r="L6798" s="212" t="s">
        <v>191</v>
      </c>
      <c r="M6798" s="60">
        <v>45383</v>
      </c>
      <c r="N6798" s="58" t="s">
        <v>24</v>
      </c>
      <c r="O6798" s="58" t="s">
        <v>25</v>
      </c>
      <c r="P6798" s="62">
        <v>400000</v>
      </c>
      <c r="Q6798" s="58" t="s">
        <v>26</v>
      </c>
      <c r="R6798" s="58" t="s">
        <v>26</v>
      </c>
      <c r="S6798" s="58" t="s">
        <v>27</v>
      </c>
      <c r="T6798" s="213" t="s">
        <v>28</v>
      </c>
      <c r="U6798" s="63" t="s">
        <v>119</v>
      </c>
      <c r="W6798" s="143"/>
      <c r="X6798" s="143"/>
      <c r="AO6798" s="143"/>
      <c r="AP6798" s="143"/>
      <c r="BD6798" s="234"/>
      <c r="BE6798" s="234"/>
    </row>
    <row r="6799" spans="1:57" ht="12.95" customHeight="1" x14ac:dyDescent="0.2">
      <c r="A6799" s="57">
        <f t="shared" si="118"/>
        <v>6798</v>
      </c>
      <c r="B6799" s="58">
        <v>3275035710950010</v>
      </c>
      <c r="C6799" s="59" t="s">
        <v>13938</v>
      </c>
      <c r="D6799" s="59" t="s">
        <v>505</v>
      </c>
      <c r="E6799" s="60">
        <v>34989</v>
      </c>
      <c r="F6799" s="60">
        <v>45377</v>
      </c>
      <c r="G6799" s="60">
        <v>45377</v>
      </c>
      <c r="H6799" s="58">
        <v>202413489423</v>
      </c>
      <c r="I6799" s="58">
        <v>6211919128</v>
      </c>
      <c r="J6799" s="60" t="s">
        <v>13939</v>
      </c>
      <c r="K6799" s="60" t="s">
        <v>13934</v>
      </c>
      <c r="L6799" s="212" t="s">
        <v>191</v>
      </c>
      <c r="M6799" s="60">
        <v>45383</v>
      </c>
      <c r="N6799" s="58" t="s">
        <v>24</v>
      </c>
      <c r="O6799" s="58" t="s">
        <v>25</v>
      </c>
      <c r="P6799" s="62">
        <v>400000</v>
      </c>
      <c r="Q6799" s="58" t="s">
        <v>26</v>
      </c>
      <c r="R6799" s="58" t="s">
        <v>26</v>
      </c>
      <c r="S6799" s="58" t="s">
        <v>27</v>
      </c>
      <c r="T6799" s="213" t="s">
        <v>28</v>
      </c>
      <c r="U6799" s="63" t="s">
        <v>119</v>
      </c>
      <c r="W6799" s="143"/>
      <c r="X6799" s="143"/>
      <c r="AO6799" s="143"/>
      <c r="AP6799" s="143"/>
      <c r="BD6799" s="234"/>
      <c r="BE6799" s="234"/>
    </row>
    <row r="6800" spans="1:57" ht="12.95" customHeight="1" x14ac:dyDescent="0.2">
      <c r="A6800" s="57">
        <f t="shared" si="118"/>
        <v>6799</v>
      </c>
      <c r="B6800" s="58">
        <v>7312036310980000</v>
      </c>
      <c r="C6800" s="59" t="s">
        <v>13940</v>
      </c>
      <c r="D6800" s="59" t="s">
        <v>2336</v>
      </c>
      <c r="E6800" s="60">
        <v>36091</v>
      </c>
      <c r="F6800" s="60">
        <v>45377</v>
      </c>
      <c r="G6800" s="60">
        <v>45377</v>
      </c>
      <c r="H6800" s="58">
        <v>202413489422</v>
      </c>
      <c r="I6800" s="58">
        <v>6211733760</v>
      </c>
      <c r="J6800" s="60" t="s">
        <v>13941</v>
      </c>
      <c r="K6800" s="60" t="s">
        <v>13934</v>
      </c>
      <c r="L6800" s="212" t="s">
        <v>191</v>
      </c>
      <c r="M6800" s="60">
        <v>45383</v>
      </c>
      <c r="N6800" s="58" t="s">
        <v>24</v>
      </c>
      <c r="O6800" s="58" t="s">
        <v>25</v>
      </c>
      <c r="P6800" s="62">
        <v>400000</v>
      </c>
      <c r="Q6800" s="58" t="s">
        <v>26</v>
      </c>
      <c r="R6800" s="58" t="s">
        <v>26</v>
      </c>
      <c r="S6800" s="58" t="s">
        <v>27</v>
      </c>
      <c r="T6800" s="213" t="s">
        <v>28</v>
      </c>
      <c r="U6800" s="63" t="s">
        <v>119</v>
      </c>
      <c r="W6800" s="143"/>
      <c r="X6800" s="143"/>
      <c r="AO6800" s="143"/>
      <c r="AP6800" s="143"/>
      <c r="BD6800" s="234"/>
      <c r="BE6800" s="234"/>
    </row>
    <row r="6801" spans="1:57" ht="12.95" customHeight="1" x14ac:dyDescent="0.2">
      <c r="A6801" s="57">
        <f t="shared" si="118"/>
        <v>6800</v>
      </c>
      <c r="B6801" s="58">
        <v>1801046712990000</v>
      </c>
      <c r="C6801" s="59" t="s">
        <v>13482</v>
      </c>
      <c r="D6801" s="59" t="s">
        <v>13483</v>
      </c>
      <c r="E6801" s="60">
        <v>36521</v>
      </c>
      <c r="F6801" s="60">
        <v>45376</v>
      </c>
      <c r="G6801" s="60">
        <v>45376</v>
      </c>
      <c r="H6801" s="58">
        <v>202413489421</v>
      </c>
      <c r="I6801" s="58">
        <v>6211914540</v>
      </c>
      <c r="J6801" s="60" t="s">
        <v>13942</v>
      </c>
      <c r="K6801" s="60" t="s">
        <v>13934</v>
      </c>
      <c r="L6801" s="212" t="s">
        <v>191</v>
      </c>
      <c r="M6801" s="60">
        <v>45383</v>
      </c>
      <c r="N6801" s="58" t="s">
        <v>24</v>
      </c>
      <c r="O6801" s="58" t="s">
        <v>25</v>
      </c>
      <c r="P6801" s="62">
        <v>400000</v>
      </c>
      <c r="Q6801" s="58" t="s">
        <v>26</v>
      </c>
      <c r="R6801" s="58" t="s">
        <v>26</v>
      </c>
      <c r="S6801" s="58" t="s">
        <v>27</v>
      </c>
      <c r="T6801" s="213" t="s">
        <v>28</v>
      </c>
      <c r="U6801" s="63" t="s">
        <v>119</v>
      </c>
      <c r="W6801" s="143"/>
      <c r="X6801" s="143"/>
      <c r="AO6801" s="143"/>
      <c r="AP6801" s="143"/>
      <c r="BD6801" s="234"/>
      <c r="BE6801" s="234"/>
    </row>
    <row r="6802" spans="1:57" ht="12.95" customHeight="1" x14ac:dyDescent="0.2">
      <c r="A6802" s="57">
        <f t="shared" si="118"/>
        <v>6801</v>
      </c>
      <c r="B6802" s="58">
        <v>3213091509930000</v>
      </c>
      <c r="C6802" s="59" t="s">
        <v>1589</v>
      </c>
      <c r="D6802" s="59" t="s">
        <v>495</v>
      </c>
      <c r="E6802" s="60">
        <v>34227</v>
      </c>
      <c r="F6802" s="60">
        <v>45379</v>
      </c>
      <c r="G6802" s="60">
        <v>45379</v>
      </c>
      <c r="H6802" s="58">
        <v>202413489325</v>
      </c>
      <c r="I6802" s="58">
        <v>6211527145</v>
      </c>
      <c r="J6802" s="60" t="s">
        <v>13943</v>
      </c>
      <c r="K6802" s="60" t="s">
        <v>13944</v>
      </c>
      <c r="L6802" s="212" t="s">
        <v>104</v>
      </c>
      <c r="M6802" s="60">
        <v>45383</v>
      </c>
      <c r="N6802" s="58" t="s">
        <v>24</v>
      </c>
      <c r="O6802" s="58" t="s">
        <v>25</v>
      </c>
      <c r="P6802" s="62">
        <v>400000</v>
      </c>
      <c r="Q6802" s="58" t="s">
        <v>26</v>
      </c>
      <c r="R6802" s="58" t="s">
        <v>26</v>
      </c>
      <c r="S6802" s="58" t="s">
        <v>27</v>
      </c>
      <c r="T6802" s="213" t="s">
        <v>28</v>
      </c>
      <c r="U6802" s="63" t="s">
        <v>119</v>
      </c>
      <c r="W6802" s="143"/>
      <c r="X6802" s="143"/>
      <c r="AO6802" s="143"/>
      <c r="AP6802" s="143"/>
      <c r="BD6802" s="234"/>
      <c r="BE6802" s="234"/>
    </row>
    <row r="6803" spans="1:57" ht="12.95" customHeight="1" x14ac:dyDescent="0.2">
      <c r="A6803" s="57">
        <f t="shared" si="118"/>
        <v>6802</v>
      </c>
      <c r="B6803" s="58">
        <v>3174011505850010</v>
      </c>
      <c r="C6803" s="59" t="s">
        <v>1657</v>
      </c>
      <c r="D6803" s="59" t="s">
        <v>56</v>
      </c>
      <c r="E6803" s="60">
        <v>31182</v>
      </c>
      <c r="F6803" s="60">
        <v>45378</v>
      </c>
      <c r="G6803" s="60">
        <v>45378</v>
      </c>
      <c r="H6803" s="58">
        <v>202413489324</v>
      </c>
      <c r="I6803" s="58">
        <v>6200406084</v>
      </c>
      <c r="J6803" s="60" t="s">
        <v>13945</v>
      </c>
      <c r="K6803" s="60" t="s">
        <v>13944</v>
      </c>
      <c r="L6803" s="212" t="s">
        <v>104</v>
      </c>
      <c r="M6803" s="60">
        <v>45383</v>
      </c>
      <c r="N6803" s="58" t="s">
        <v>24</v>
      </c>
      <c r="O6803" s="58" t="s">
        <v>25</v>
      </c>
      <c r="P6803" s="62">
        <v>400000</v>
      </c>
      <c r="Q6803" s="58" t="s">
        <v>26</v>
      </c>
      <c r="R6803" s="58" t="s">
        <v>26</v>
      </c>
      <c r="S6803" s="58" t="s">
        <v>27</v>
      </c>
      <c r="T6803" s="213" t="s">
        <v>28</v>
      </c>
      <c r="U6803" s="63" t="s">
        <v>119</v>
      </c>
      <c r="W6803" s="143"/>
      <c r="X6803" s="143"/>
      <c r="AO6803" s="143"/>
      <c r="AP6803" s="143"/>
      <c r="BD6803" s="234"/>
      <c r="BE6803" s="234"/>
    </row>
    <row r="6804" spans="1:57" ht="12.95" customHeight="1" x14ac:dyDescent="0.2">
      <c r="A6804" s="57">
        <f t="shared" si="118"/>
        <v>6803</v>
      </c>
      <c r="B6804" s="58">
        <v>3216062309860010</v>
      </c>
      <c r="C6804" s="59" t="s">
        <v>13814</v>
      </c>
      <c r="D6804" s="59" t="s">
        <v>56</v>
      </c>
      <c r="E6804" s="60">
        <v>31678</v>
      </c>
      <c r="F6804" s="60">
        <v>45377</v>
      </c>
      <c r="G6804" s="60">
        <v>45379</v>
      </c>
      <c r="H6804" s="58">
        <v>202413489323</v>
      </c>
      <c r="I6804" s="58">
        <v>6200492412</v>
      </c>
      <c r="J6804" s="60" t="s">
        <v>13946</v>
      </c>
      <c r="K6804" s="60" t="s">
        <v>13944</v>
      </c>
      <c r="L6804" s="212" t="s">
        <v>104</v>
      </c>
      <c r="M6804" s="60">
        <v>45383</v>
      </c>
      <c r="N6804" s="58" t="s">
        <v>24</v>
      </c>
      <c r="O6804" s="58" t="s">
        <v>25</v>
      </c>
      <c r="P6804" s="62">
        <v>400000</v>
      </c>
      <c r="Q6804" s="58" t="s">
        <v>26</v>
      </c>
      <c r="R6804" s="58" t="s">
        <v>26</v>
      </c>
      <c r="S6804" s="58" t="s">
        <v>27</v>
      </c>
      <c r="T6804" s="213" t="s">
        <v>28</v>
      </c>
      <c r="U6804" s="63" t="s">
        <v>119</v>
      </c>
      <c r="W6804" s="143"/>
      <c r="X6804" s="143"/>
      <c r="AO6804" s="143"/>
      <c r="AP6804" s="143"/>
      <c r="BD6804" s="234"/>
      <c r="BE6804" s="234"/>
    </row>
    <row r="6805" spans="1:57" ht="12.95" customHeight="1" x14ac:dyDescent="0.2">
      <c r="A6805" s="57">
        <f t="shared" si="118"/>
        <v>6804</v>
      </c>
      <c r="B6805" s="58">
        <v>3172022103740000</v>
      </c>
      <c r="C6805" s="59" t="s">
        <v>12364</v>
      </c>
      <c r="D6805" s="59" t="s">
        <v>818</v>
      </c>
      <c r="E6805" s="60">
        <v>27109</v>
      </c>
      <c r="F6805" s="60">
        <v>45377</v>
      </c>
      <c r="G6805" s="60">
        <v>45377</v>
      </c>
      <c r="H6805" s="58">
        <v>202413489322</v>
      </c>
      <c r="I6805" s="58">
        <v>6200012846</v>
      </c>
      <c r="J6805" s="60" t="s">
        <v>13947</v>
      </c>
      <c r="K6805" s="60" t="s">
        <v>13944</v>
      </c>
      <c r="L6805" s="212" t="s">
        <v>104</v>
      </c>
      <c r="M6805" s="60">
        <v>45383</v>
      </c>
      <c r="N6805" s="58" t="s">
        <v>24</v>
      </c>
      <c r="O6805" s="58" t="s">
        <v>25</v>
      </c>
      <c r="P6805" s="62">
        <v>400000</v>
      </c>
      <c r="Q6805" s="58" t="s">
        <v>26</v>
      </c>
      <c r="R6805" s="58" t="s">
        <v>26</v>
      </c>
      <c r="S6805" s="58" t="s">
        <v>27</v>
      </c>
      <c r="T6805" s="213" t="s">
        <v>28</v>
      </c>
      <c r="U6805" s="63" t="s">
        <v>119</v>
      </c>
      <c r="W6805" s="143"/>
      <c r="X6805" s="143"/>
      <c r="AO6805" s="143"/>
      <c r="AP6805" s="143"/>
      <c r="BD6805" s="234"/>
      <c r="BE6805" s="234"/>
    </row>
    <row r="6806" spans="1:57" ht="12.95" customHeight="1" x14ac:dyDescent="0.2">
      <c r="A6806" s="57">
        <f t="shared" si="118"/>
        <v>6805</v>
      </c>
      <c r="B6806" s="58">
        <v>3175092407800000</v>
      </c>
      <c r="C6806" s="59" t="s">
        <v>1710</v>
      </c>
      <c r="D6806" s="59" t="s">
        <v>56</v>
      </c>
      <c r="E6806" s="60">
        <v>29426</v>
      </c>
      <c r="F6806" s="60">
        <v>45376</v>
      </c>
      <c r="G6806" s="60">
        <v>45376</v>
      </c>
      <c r="H6806" s="58">
        <v>202413489321</v>
      </c>
      <c r="I6806" s="58">
        <v>6200299294</v>
      </c>
      <c r="J6806" s="60" t="s">
        <v>13948</v>
      </c>
      <c r="K6806" s="60" t="s">
        <v>13944</v>
      </c>
      <c r="L6806" s="212" t="s">
        <v>104</v>
      </c>
      <c r="M6806" s="60">
        <v>45383</v>
      </c>
      <c r="N6806" s="58" t="s">
        <v>24</v>
      </c>
      <c r="O6806" s="58" t="s">
        <v>25</v>
      </c>
      <c r="P6806" s="62">
        <v>400000</v>
      </c>
      <c r="Q6806" s="58" t="s">
        <v>26</v>
      </c>
      <c r="R6806" s="58" t="s">
        <v>26</v>
      </c>
      <c r="S6806" s="58" t="s">
        <v>27</v>
      </c>
      <c r="T6806" s="213" t="s">
        <v>28</v>
      </c>
      <c r="U6806" s="63" t="s">
        <v>119</v>
      </c>
      <c r="W6806" s="143"/>
      <c r="X6806" s="143"/>
      <c r="AO6806" s="143"/>
      <c r="AP6806" s="143"/>
      <c r="BD6806" s="234"/>
      <c r="BE6806" s="234"/>
    </row>
    <row r="6807" spans="1:57" ht="12.95" customHeight="1" x14ac:dyDescent="0.2">
      <c r="A6807" s="57">
        <f t="shared" si="118"/>
        <v>6806</v>
      </c>
      <c r="B6807" s="58">
        <v>2171102012770000</v>
      </c>
      <c r="C6807" s="59" t="s">
        <v>13249</v>
      </c>
      <c r="D6807" s="59" t="s">
        <v>567</v>
      </c>
      <c r="E6807" s="60">
        <v>28479</v>
      </c>
      <c r="F6807" s="60">
        <v>45373</v>
      </c>
      <c r="G6807" s="60">
        <v>45373</v>
      </c>
      <c r="H6807" s="58">
        <v>202413488721</v>
      </c>
      <c r="I6807" s="58">
        <v>6200009731</v>
      </c>
      <c r="J6807" s="60" t="s">
        <v>13949</v>
      </c>
      <c r="K6807" s="60" t="s">
        <v>13950</v>
      </c>
      <c r="L6807" s="212" t="s">
        <v>519</v>
      </c>
      <c r="M6807" s="60">
        <v>45383</v>
      </c>
      <c r="N6807" s="60" t="s">
        <v>694</v>
      </c>
      <c r="O6807" s="58" t="s">
        <v>25</v>
      </c>
      <c r="P6807" s="62">
        <v>400000</v>
      </c>
      <c r="Q6807" s="58" t="s">
        <v>26</v>
      </c>
      <c r="R6807" s="58" t="s">
        <v>26</v>
      </c>
      <c r="S6807" s="58" t="s">
        <v>27</v>
      </c>
      <c r="T6807" s="213" t="s">
        <v>28</v>
      </c>
      <c r="U6807" s="63" t="s">
        <v>119</v>
      </c>
      <c r="W6807" s="143"/>
      <c r="X6807" s="143"/>
      <c r="AO6807" s="143"/>
      <c r="AP6807" s="143"/>
      <c r="BD6807" s="234"/>
      <c r="BE6807" s="234"/>
    </row>
    <row r="6808" spans="1:57" ht="12.95" customHeight="1" x14ac:dyDescent="0.2">
      <c r="A6808" s="57">
        <f t="shared" si="118"/>
        <v>6807</v>
      </c>
      <c r="B6808" s="58">
        <v>3174011412040000</v>
      </c>
      <c r="C6808" s="59" t="s">
        <v>12504</v>
      </c>
      <c r="D6808" s="59" t="s">
        <v>56</v>
      </c>
      <c r="E6808" s="60">
        <v>38335</v>
      </c>
      <c r="F6808" s="60">
        <v>45383</v>
      </c>
      <c r="G6808" s="60">
        <v>45383</v>
      </c>
      <c r="H6808" s="58">
        <v>202413485925</v>
      </c>
      <c r="I6808" s="58">
        <v>6212404470</v>
      </c>
      <c r="J6808" s="60" t="s">
        <v>13951</v>
      </c>
      <c r="K6808" s="60" t="s">
        <v>13952</v>
      </c>
      <c r="L6808" s="212" t="s">
        <v>3876</v>
      </c>
      <c r="M6808" s="60">
        <v>45383</v>
      </c>
      <c r="N6808" s="58" t="s">
        <v>24</v>
      </c>
      <c r="O6808" s="59" t="s">
        <v>30</v>
      </c>
      <c r="P6808" s="62">
        <v>955000</v>
      </c>
      <c r="Q6808" s="58" t="s">
        <v>26</v>
      </c>
      <c r="R6808" s="58" t="s">
        <v>26</v>
      </c>
      <c r="S6808" s="58" t="s">
        <v>27</v>
      </c>
      <c r="T6808" s="213" t="s">
        <v>28</v>
      </c>
      <c r="U6808" s="63" t="s">
        <v>119</v>
      </c>
      <c r="W6808" s="143"/>
      <c r="X6808" s="143"/>
      <c r="AO6808" s="143"/>
      <c r="AP6808" s="143"/>
      <c r="BD6808" s="234"/>
      <c r="BE6808" s="234"/>
    </row>
    <row r="6809" spans="1:57" ht="12.95" customHeight="1" x14ac:dyDescent="0.2">
      <c r="A6809" s="57">
        <f t="shared" si="118"/>
        <v>6808</v>
      </c>
      <c r="B6809" s="58">
        <v>3172032811840010</v>
      </c>
      <c r="C6809" s="59" t="s">
        <v>2195</v>
      </c>
      <c r="D6809" s="59" t="s">
        <v>51</v>
      </c>
      <c r="E6809" s="60">
        <v>31014</v>
      </c>
      <c r="F6809" s="60">
        <v>45381</v>
      </c>
      <c r="G6809" s="60">
        <v>45383</v>
      </c>
      <c r="H6809" s="58">
        <v>202413485924</v>
      </c>
      <c r="I6809" s="58">
        <v>6200406644</v>
      </c>
      <c r="J6809" s="60" t="s">
        <v>13953</v>
      </c>
      <c r="K6809" s="60" t="s">
        <v>13952</v>
      </c>
      <c r="L6809" s="212" t="s">
        <v>3876</v>
      </c>
      <c r="M6809" s="60">
        <v>45383</v>
      </c>
      <c r="N6809" s="58" t="s">
        <v>24</v>
      </c>
      <c r="O6809" s="59" t="s">
        <v>30</v>
      </c>
      <c r="P6809" s="62">
        <v>955000</v>
      </c>
      <c r="Q6809" s="58" t="s">
        <v>107</v>
      </c>
      <c r="R6809" s="58" t="s">
        <v>108</v>
      </c>
      <c r="S6809" s="58" t="s">
        <v>57</v>
      </c>
      <c r="T6809" s="213" t="s">
        <v>28</v>
      </c>
      <c r="U6809" s="63" t="s">
        <v>119</v>
      </c>
      <c r="W6809" s="143"/>
      <c r="X6809" s="143"/>
      <c r="AO6809" s="143"/>
      <c r="AP6809" s="143"/>
      <c r="BD6809" s="234"/>
      <c r="BE6809" s="234"/>
    </row>
    <row r="6810" spans="1:57" ht="12.95" customHeight="1" x14ac:dyDescent="0.2">
      <c r="A6810" s="57">
        <f t="shared" si="118"/>
        <v>6809</v>
      </c>
      <c r="B6810" s="58">
        <v>2171110311859000</v>
      </c>
      <c r="C6810" s="59" t="s">
        <v>702</v>
      </c>
      <c r="D6810" s="59" t="s">
        <v>703</v>
      </c>
      <c r="E6810" s="60">
        <v>31354</v>
      </c>
      <c r="F6810" s="60">
        <v>45377</v>
      </c>
      <c r="G6810" s="60">
        <v>45383</v>
      </c>
      <c r="H6810" s="58">
        <v>202413485923</v>
      </c>
      <c r="I6810" s="58">
        <v>6211433833</v>
      </c>
      <c r="J6810" s="60" t="s">
        <v>13954</v>
      </c>
      <c r="K6810" s="60" t="s">
        <v>13952</v>
      </c>
      <c r="L6810" s="212" t="s">
        <v>3876</v>
      </c>
      <c r="M6810" s="60">
        <v>45383</v>
      </c>
      <c r="N6810" s="58" t="s">
        <v>24</v>
      </c>
      <c r="O6810" s="59" t="s">
        <v>30</v>
      </c>
      <c r="P6810" s="62">
        <v>955000</v>
      </c>
      <c r="Q6810" s="58" t="s">
        <v>26</v>
      </c>
      <c r="R6810" s="58" t="s">
        <v>26</v>
      </c>
      <c r="S6810" s="58" t="s">
        <v>27</v>
      </c>
      <c r="T6810" s="213" t="s">
        <v>28</v>
      </c>
      <c r="U6810" s="63" t="s">
        <v>119</v>
      </c>
      <c r="W6810" s="143"/>
      <c r="X6810" s="143"/>
      <c r="AO6810" s="143"/>
      <c r="AP6810" s="143"/>
      <c r="BD6810" s="234"/>
      <c r="BE6810" s="234"/>
    </row>
    <row r="6811" spans="1:57" ht="12.95" customHeight="1" x14ac:dyDescent="0.2">
      <c r="A6811" s="57">
        <f t="shared" si="118"/>
        <v>6810</v>
      </c>
      <c r="B6811" s="58">
        <v>1214020110950000</v>
      </c>
      <c r="C6811" s="59" t="s">
        <v>10854</v>
      </c>
      <c r="D6811" s="59" t="s">
        <v>10855</v>
      </c>
      <c r="E6811" s="60">
        <v>34973</v>
      </c>
      <c r="F6811" s="60">
        <v>45373</v>
      </c>
      <c r="G6811" s="60">
        <v>45383</v>
      </c>
      <c r="H6811" s="58">
        <v>202413485922</v>
      </c>
      <c r="I6811" s="58">
        <v>6212415131</v>
      </c>
      <c r="J6811" s="60" t="s">
        <v>13955</v>
      </c>
      <c r="K6811" s="60" t="s">
        <v>13952</v>
      </c>
      <c r="L6811" s="212" t="s">
        <v>3876</v>
      </c>
      <c r="M6811" s="60">
        <v>45383</v>
      </c>
      <c r="N6811" s="58" t="s">
        <v>24</v>
      </c>
      <c r="O6811" s="59" t="s">
        <v>30</v>
      </c>
      <c r="P6811" s="62">
        <v>955000</v>
      </c>
      <c r="Q6811" s="58" t="s">
        <v>26</v>
      </c>
      <c r="R6811" s="58" t="s">
        <v>26</v>
      </c>
      <c r="S6811" s="58" t="s">
        <v>27</v>
      </c>
      <c r="T6811" s="213" t="s">
        <v>28</v>
      </c>
      <c r="U6811" s="63" t="s">
        <v>119</v>
      </c>
      <c r="W6811" s="143"/>
      <c r="X6811" s="143"/>
      <c r="AO6811" s="143"/>
      <c r="AP6811" s="143"/>
      <c r="BD6811" s="234"/>
      <c r="BE6811" s="234"/>
    </row>
    <row r="6812" spans="1:57" ht="12.95" customHeight="1" x14ac:dyDescent="0.2">
      <c r="A6812" s="57">
        <f t="shared" si="118"/>
        <v>6811</v>
      </c>
      <c r="B6812" s="58">
        <v>1671063110820010</v>
      </c>
      <c r="C6812" s="59" t="s">
        <v>10846</v>
      </c>
      <c r="D6812" s="59" t="s">
        <v>221</v>
      </c>
      <c r="E6812" s="60">
        <v>30255</v>
      </c>
      <c r="F6812" s="60">
        <v>45373</v>
      </c>
      <c r="G6812" s="60">
        <v>45377</v>
      </c>
      <c r="H6812" s="58">
        <v>202413485921</v>
      </c>
      <c r="I6812" s="58">
        <v>6212415124</v>
      </c>
      <c r="J6812" s="60" t="s">
        <v>13956</v>
      </c>
      <c r="K6812" s="60" t="s">
        <v>13952</v>
      </c>
      <c r="L6812" s="212" t="s">
        <v>3876</v>
      </c>
      <c r="M6812" s="60">
        <v>45383</v>
      </c>
      <c r="N6812" s="58" t="s">
        <v>24</v>
      </c>
      <c r="O6812" s="59" t="s">
        <v>30</v>
      </c>
      <c r="P6812" s="62">
        <v>955000</v>
      </c>
      <c r="Q6812" s="58" t="s">
        <v>26</v>
      </c>
      <c r="R6812" s="58" t="s">
        <v>26</v>
      </c>
      <c r="S6812" s="58" t="s">
        <v>27</v>
      </c>
      <c r="T6812" s="213" t="s">
        <v>28</v>
      </c>
      <c r="U6812" s="63" t="s">
        <v>119</v>
      </c>
      <c r="W6812" s="143"/>
      <c r="X6812" s="143"/>
      <c r="AO6812" s="143"/>
      <c r="AP6812" s="143"/>
      <c r="BD6812" s="234"/>
      <c r="BE6812" s="234"/>
    </row>
    <row r="6813" spans="1:57" ht="12.95" customHeight="1" x14ac:dyDescent="0.2">
      <c r="A6813" s="57">
        <f t="shared" si="118"/>
        <v>6812</v>
      </c>
      <c r="B6813" s="58">
        <v>7371120908010000</v>
      </c>
      <c r="C6813" s="59" t="s">
        <v>10857</v>
      </c>
      <c r="D6813" s="59" t="s">
        <v>501</v>
      </c>
      <c r="E6813" s="60">
        <v>37112</v>
      </c>
      <c r="F6813" s="60">
        <v>45383</v>
      </c>
      <c r="G6813" s="60">
        <v>45383</v>
      </c>
      <c r="H6813" s="58">
        <v>202413485528</v>
      </c>
      <c r="I6813" s="58">
        <v>6212415117</v>
      </c>
      <c r="J6813" s="60" t="s">
        <v>13957</v>
      </c>
      <c r="K6813" s="60" t="s">
        <v>13958</v>
      </c>
      <c r="L6813" s="212" t="s">
        <v>463</v>
      </c>
      <c r="M6813" s="60">
        <v>45383</v>
      </c>
      <c r="N6813" s="58" t="s">
        <v>24</v>
      </c>
      <c r="O6813" s="59" t="s">
        <v>30</v>
      </c>
      <c r="P6813" s="62">
        <v>855000</v>
      </c>
      <c r="Q6813" s="58" t="s">
        <v>26</v>
      </c>
      <c r="R6813" s="58" t="s">
        <v>26</v>
      </c>
      <c r="S6813" s="58" t="s">
        <v>27</v>
      </c>
      <c r="T6813" s="213" t="s">
        <v>28</v>
      </c>
      <c r="U6813" s="63" t="s">
        <v>119</v>
      </c>
      <c r="W6813" s="143"/>
      <c r="X6813" s="143"/>
      <c r="AO6813" s="143"/>
      <c r="AP6813" s="143"/>
      <c r="BD6813" s="234"/>
      <c r="BE6813" s="234"/>
    </row>
    <row r="6814" spans="1:57" ht="12.95" customHeight="1" x14ac:dyDescent="0.2">
      <c r="A6814" s="57">
        <f t="shared" si="118"/>
        <v>6813</v>
      </c>
      <c r="B6814" s="58">
        <v>3171073009860010</v>
      </c>
      <c r="C6814" s="59" t="s">
        <v>1955</v>
      </c>
      <c r="D6814" s="59" t="s">
        <v>56</v>
      </c>
      <c r="E6814" s="60">
        <v>31685</v>
      </c>
      <c r="F6814" s="60">
        <v>45383</v>
      </c>
      <c r="G6814" s="60">
        <v>45383</v>
      </c>
      <c r="H6814" s="58">
        <v>202413485527</v>
      </c>
      <c r="I6814" s="58">
        <v>6212329344</v>
      </c>
      <c r="J6814" s="60" t="s">
        <v>13959</v>
      </c>
      <c r="K6814" s="60" t="s">
        <v>13958</v>
      </c>
      <c r="L6814" s="212" t="s">
        <v>463</v>
      </c>
      <c r="M6814" s="60">
        <v>45383</v>
      </c>
      <c r="N6814" s="58" t="s">
        <v>24</v>
      </c>
      <c r="O6814" s="59" t="s">
        <v>30</v>
      </c>
      <c r="P6814" s="62">
        <v>855000</v>
      </c>
      <c r="Q6814" s="58" t="s">
        <v>26</v>
      </c>
      <c r="R6814" s="58" t="s">
        <v>26</v>
      </c>
      <c r="S6814" s="58" t="s">
        <v>27</v>
      </c>
      <c r="T6814" s="213" t="s">
        <v>28</v>
      </c>
      <c r="U6814" s="63" t="s">
        <v>119</v>
      </c>
      <c r="W6814" s="143"/>
      <c r="X6814" s="143"/>
      <c r="AO6814" s="143"/>
      <c r="AP6814" s="143"/>
      <c r="BD6814" s="234"/>
      <c r="BE6814" s="234"/>
    </row>
    <row r="6815" spans="1:57" ht="12.95" customHeight="1" x14ac:dyDescent="0.2">
      <c r="A6815" s="57">
        <f t="shared" si="118"/>
        <v>6814</v>
      </c>
      <c r="B6815" s="58">
        <v>3275022110890010</v>
      </c>
      <c r="C6815" s="59" t="s">
        <v>2670</v>
      </c>
      <c r="D6815" s="59" t="s">
        <v>56</v>
      </c>
      <c r="E6815" s="60">
        <v>32802</v>
      </c>
      <c r="F6815" s="60">
        <v>45378</v>
      </c>
      <c r="G6815" s="60">
        <v>45378</v>
      </c>
      <c r="H6815" s="58">
        <v>202413485526</v>
      </c>
      <c r="I6815" s="58">
        <v>6212364506</v>
      </c>
      <c r="J6815" s="60" t="s">
        <v>13960</v>
      </c>
      <c r="K6815" s="60" t="s">
        <v>13958</v>
      </c>
      <c r="L6815" s="212" t="s">
        <v>463</v>
      </c>
      <c r="M6815" s="60">
        <v>45383</v>
      </c>
      <c r="N6815" s="58" t="s">
        <v>24</v>
      </c>
      <c r="O6815" s="59" t="s">
        <v>30</v>
      </c>
      <c r="P6815" s="62">
        <v>855000</v>
      </c>
      <c r="Q6815" s="58" t="s">
        <v>26</v>
      </c>
      <c r="R6815" s="58" t="s">
        <v>26</v>
      </c>
      <c r="S6815" s="58" t="s">
        <v>27</v>
      </c>
      <c r="T6815" s="213" t="s">
        <v>28</v>
      </c>
      <c r="U6815" s="63" t="s">
        <v>119</v>
      </c>
      <c r="W6815" s="143"/>
      <c r="X6815" s="143"/>
      <c r="AO6815" s="143"/>
      <c r="AP6815" s="143"/>
      <c r="BD6815" s="234"/>
      <c r="BE6815" s="234"/>
    </row>
    <row r="6816" spans="1:57" ht="12.95" customHeight="1" x14ac:dyDescent="0.2">
      <c r="A6816" s="57">
        <f t="shared" si="118"/>
        <v>6815</v>
      </c>
      <c r="B6816" s="58">
        <v>1222033010940000</v>
      </c>
      <c r="C6816" s="59" t="s">
        <v>13961</v>
      </c>
      <c r="D6816" s="59" t="s">
        <v>1171</v>
      </c>
      <c r="E6816" s="60">
        <v>34637</v>
      </c>
      <c r="F6816" s="60">
        <v>45376</v>
      </c>
      <c r="G6816" s="60">
        <v>45376</v>
      </c>
      <c r="H6816" s="58">
        <v>202413485524</v>
      </c>
      <c r="I6816" s="58">
        <v>6211730014</v>
      </c>
      <c r="J6816" s="60" t="s">
        <v>13962</v>
      </c>
      <c r="K6816" s="60" t="s">
        <v>13958</v>
      </c>
      <c r="L6816" s="212" t="s">
        <v>463</v>
      </c>
      <c r="M6816" s="60">
        <v>45383</v>
      </c>
      <c r="N6816" s="58" t="s">
        <v>24</v>
      </c>
      <c r="O6816" s="59" t="s">
        <v>30</v>
      </c>
      <c r="P6816" s="62">
        <v>855000</v>
      </c>
      <c r="Q6816" s="58" t="s">
        <v>26</v>
      </c>
      <c r="R6816" s="58" t="s">
        <v>26</v>
      </c>
      <c r="S6816" s="58" t="s">
        <v>27</v>
      </c>
      <c r="T6816" s="213" t="s">
        <v>28</v>
      </c>
      <c r="U6816" s="63" t="s">
        <v>119</v>
      </c>
      <c r="W6816" s="143"/>
      <c r="X6816" s="143"/>
      <c r="AO6816" s="143"/>
      <c r="AP6816" s="143"/>
      <c r="BD6816" s="234"/>
      <c r="BE6816" s="234"/>
    </row>
    <row r="6817" spans="1:57" ht="12.95" customHeight="1" x14ac:dyDescent="0.2">
      <c r="A6817" s="57">
        <f t="shared" si="118"/>
        <v>6816</v>
      </c>
      <c r="B6817" s="58">
        <v>1208151709870000</v>
      </c>
      <c r="C6817" s="59" t="s">
        <v>2350</v>
      </c>
      <c r="D6817" s="59" t="s">
        <v>2351</v>
      </c>
      <c r="E6817" s="60">
        <v>32037</v>
      </c>
      <c r="F6817" s="60">
        <v>45372</v>
      </c>
      <c r="G6817" s="60">
        <v>45379</v>
      </c>
      <c r="H6817" s="58">
        <v>202413485522</v>
      </c>
      <c r="I6817" s="58">
        <v>6202002438</v>
      </c>
      <c r="J6817" s="60" t="s">
        <v>13963</v>
      </c>
      <c r="K6817" s="60" t="s">
        <v>13958</v>
      </c>
      <c r="L6817" s="212" t="s">
        <v>463</v>
      </c>
      <c r="M6817" s="60">
        <v>45383</v>
      </c>
      <c r="N6817" s="58" t="s">
        <v>24</v>
      </c>
      <c r="O6817" s="59" t="s">
        <v>30</v>
      </c>
      <c r="P6817" s="62">
        <v>855000</v>
      </c>
      <c r="Q6817" s="58" t="s">
        <v>26</v>
      </c>
      <c r="R6817" s="58" t="s">
        <v>26</v>
      </c>
      <c r="S6817" s="58" t="s">
        <v>27</v>
      </c>
      <c r="T6817" s="213" t="s">
        <v>28</v>
      </c>
      <c r="U6817" s="63" t="s">
        <v>119</v>
      </c>
      <c r="W6817" s="143"/>
      <c r="X6817" s="143"/>
      <c r="AO6817" s="143"/>
      <c r="AP6817" s="143"/>
      <c r="BD6817" s="234"/>
      <c r="BE6817" s="234"/>
    </row>
    <row r="6818" spans="1:57" ht="12.95" customHeight="1" x14ac:dyDescent="0.2">
      <c r="A6818" s="57">
        <f t="shared" si="118"/>
        <v>6817</v>
      </c>
      <c r="B6818" s="58">
        <v>3171051301010000</v>
      </c>
      <c r="C6818" s="59" t="s">
        <v>9046</v>
      </c>
      <c r="D6818" s="59" t="s">
        <v>535</v>
      </c>
      <c r="E6818" s="60">
        <v>36904</v>
      </c>
      <c r="F6818" s="60">
        <v>45371</v>
      </c>
      <c r="G6818" s="60">
        <v>45376</v>
      </c>
      <c r="H6818" s="58">
        <v>202413485521</v>
      </c>
      <c r="I6818" s="58">
        <v>6212410508</v>
      </c>
      <c r="J6818" s="60" t="s">
        <v>13964</v>
      </c>
      <c r="K6818" s="60" t="s">
        <v>13958</v>
      </c>
      <c r="L6818" s="212" t="s">
        <v>463</v>
      </c>
      <c r="M6818" s="60">
        <v>45383</v>
      </c>
      <c r="N6818" s="58" t="s">
        <v>24</v>
      </c>
      <c r="O6818" s="59" t="s">
        <v>30</v>
      </c>
      <c r="P6818" s="62">
        <v>855000</v>
      </c>
      <c r="Q6818" s="58" t="s">
        <v>26</v>
      </c>
      <c r="R6818" s="58" t="s">
        <v>26</v>
      </c>
      <c r="S6818" s="58" t="s">
        <v>27</v>
      </c>
      <c r="T6818" s="213" t="s">
        <v>28</v>
      </c>
      <c r="U6818" s="63" t="s">
        <v>119</v>
      </c>
      <c r="W6818" s="143"/>
      <c r="X6818" s="143"/>
      <c r="AO6818" s="143"/>
      <c r="AP6818" s="143"/>
      <c r="BD6818" s="234"/>
      <c r="BE6818" s="234"/>
    </row>
    <row r="6819" spans="1:57" ht="12.95" customHeight="1" x14ac:dyDescent="0.2">
      <c r="A6819" s="57">
        <f t="shared" si="118"/>
        <v>6818</v>
      </c>
      <c r="B6819" s="58">
        <v>3209270508850010</v>
      </c>
      <c r="C6819" s="59" t="s">
        <v>13965</v>
      </c>
      <c r="D6819" s="59" t="s">
        <v>231</v>
      </c>
      <c r="E6819" s="60">
        <v>31992</v>
      </c>
      <c r="F6819" s="60">
        <v>45383</v>
      </c>
      <c r="G6819" s="60">
        <v>45383</v>
      </c>
      <c r="H6819" s="58">
        <v>2024134834210</v>
      </c>
      <c r="I6819" s="58">
        <v>6211508618</v>
      </c>
      <c r="J6819" s="60" t="s">
        <v>13966</v>
      </c>
      <c r="K6819" s="60" t="s">
        <v>13967</v>
      </c>
      <c r="L6819" s="59" t="s">
        <v>3967</v>
      </c>
      <c r="M6819" s="60">
        <v>45383</v>
      </c>
      <c r="N6819" s="58" t="s">
        <v>24</v>
      </c>
      <c r="O6819" s="59" t="s">
        <v>30</v>
      </c>
      <c r="P6819" s="62">
        <v>2061000</v>
      </c>
      <c r="Q6819" s="58" t="s">
        <v>26</v>
      </c>
      <c r="R6819" s="58" t="s">
        <v>26</v>
      </c>
      <c r="S6819" s="58" t="s">
        <v>27</v>
      </c>
      <c r="T6819" s="213" t="s">
        <v>28</v>
      </c>
      <c r="U6819" s="63" t="s">
        <v>119</v>
      </c>
      <c r="W6819" s="143"/>
      <c r="X6819" s="143"/>
      <c r="AO6819" s="143"/>
      <c r="AP6819" s="143"/>
      <c r="BD6819" s="234"/>
      <c r="BE6819" s="234"/>
    </row>
    <row r="6820" spans="1:57" ht="12.95" customHeight="1" x14ac:dyDescent="0.2">
      <c r="A6820" s="57">
        <f t="shared" si="118"/>
        <v>6819</v>
      </c>
      <c r="B6820" s="58">
        <v>3273110501820010</v>
      </c>
      <c r="C6820" s="59" t="s">
        <v>13968</v>
      </c>
      <c r="D6820" s="59" t="s">
        <v>536</v>
      </c>
      <c r="E6820" s="60">
        <v>29956</v>
      </c>
      <c r="F6820" s="60">
        <v>45379</v>
      </c>
      <c r="G6820" s="60">
        <v>45379</v>
      </c>
      <c r="H6820" s="58">
        <v>202413483429</v>
      </c>
      <c r="I6820" s="58">
        <v>6201016055</v>
      </c>
      <c r="J6820" s="60" t="s">
        <v>13969</v>
      </c>
      <c r="K6820" s="60" t="s">
        <v>13967</v>
      </c>
      <c r="L6820" s="59" t="s">
        <v>3967</v>
      </c>
      <c r="M6820" s="60">
        <v>45383</v>
      </c>
      <c r="N6820" s="58" t="s">
        <v>24</v>
      </c>
      <c r="O6820" s="59" t="s">
        <v>30</v>
      </c>
      <c r="P6820" s="62">
        <v>2061000</v>
      </c>
      <c r="Q6820" s="58" t="s">
        <v>26</v>
      </c>
      <c r="R6820" s="58" t="s">
        <v>26</v>
      </c>
      <c r="S6820" s="58" t="s">
        <v>27</v>
      </c>
      <c r="T6820" s="213" t="s">
        <v>28</v>
      </c>
      <c r="U6820" s="63" t="s">
        <v>119</v>
      </c>
      <c r="W6820" s="143"/>
      <c r="X6820" s="143"/>
      <c r="AO6820" s="143"/>
      <c r="AP6820" s="143"/>
      <c r="BD6820" s="234"/>
      <c r="BE6820" s="234"/>
    </row>
    <row r="6821" spans="1:57" ht="12.95" customHeight="1" x14ac:dyDescent="0.2">
      <c r="A6821" s="57">
        <f t="shared" si="118"/>
        <v>6820</v>
      </c>
      <c r="B6821" s="58">
        <v>3271040102930000</v>
      </c>
      <c r="C6821" s="59" t="s">
        <v>13970</v>
      </c>
      <c r="D6821" s="59" t="s">
        <v>71</v>
      </c>
      <c r="E6821" s="60">
        <v>34001</v>
      </c>
      <c r="F6821" s="60">
        <v>45378</v>
      </c>
      <c r="G6821" s="60">
        <v>45378</v>
      </c>
      <c r="H6821" s="58">
        <v>202413483428</v>
      </c>
      <c r="I6821" s="58">
        <v>6212118941</v>
      </c>
      <c r="J6821" s="60" t="s">
        <v>13971</v>
      </c>
      <c r="K6821" s="60" t="s">
        <v>13967</v>
      </c>
      <c r="L6821" s="59" t="s">
        <v>3967</v>
      </c>
      <c r="M6821" s="60">
        <v>45383</v>
      </c>
      <c r="N6821" s="58" t="s">
        <v>24</v>
      </c>
      <c r="O6821" s="59" t="s">
        <v>30</v>
      </c>
      <c r="P6821" s="62">
        <v>2061000</v>
      </c>
      <c r="Q6821" s="58" t="s">
        <v>26</v>
      </c>
      <c r="R6821" s="58" t="s">
        <v>26</v>
      </c>
      <c r="S6821" s="58" t="s">
        <v>27</v>
      </c>
      <c r="T6821" s="213" t="s">
        <v>28</v>
      </c>
      <c r="U6821" s="63" t="s">
        <v>119</v>
      </c>
      <c r="W6821" s="143"/>
      <c r="X6821" s="143"/>
      <c r="AO6821" s="143"/>
      <c r="AP6821" s="143"/>
      <c r="BD6821" s="234"/>
      <c r="BE6821" s="234"/>
    </row>
    <row r="6822" spans="1:57" ht="12.95" customHeight="1" x14ac:dyDescent="0.2">
      <c r="A6822" s="57">
        <f t="shared" si="118"/>
        <v>6821</v>
      </c>
      <c r="B6822" s="58">
        <v>3172032804000000</v>
      </c>
      <c r="C6822" s="59" t="s">
        <v>13972</v>
      </c>
      <c r="D6822" s="59" t="s">
        <v>56</v>
      </c>
      <c r="E6822" s="60">
        <v>36644</v>
      </c>
      <c r="F6822" s="60">
        <v>45377</v>
      </c>
      <c r="G6822" s="60">
        <v>45378</v>
      </c>
      <c r="H6822" s="58">
        <v>202413483427</v>
      </c>
      <c r="I6822" s="58">
        <v>6212313414</v>
      </c>
      <c r="J6822" s="60" t="s">
        <v>13973</v>
      </c>
      <c r="K6822" s="60" t="s">
        <v>13967</v>
      </c>
      <c r="L6822" s="59" t="s">
        <v>3967</v>
      </c>
      <c r="M6822" s="60">
        <v>45383</v>
      </c>
      <c r="N6822" s="58" t="s">
        <v>24</v>
      </c>
      <c r="O6822" s="59" t="s">
        <v>30</v>
      </c>
      <c r="P6822" s="62">
        <v>2061000</v>
      </c>
      <c r="Q6822" s="58" t="s">
        <v>26</v>
      </c>
      <c r="R6822" s="58" t="s">
        <v>26</v>
      </c>
      <c r="S6822" s="58" t="s">
        <v>27</v>
      </c>
      <c r="T6822" s="213" t="s">
        <v>28</v>
      </c>
      <c r="U6822" s="63" t="s">
        <v>119</v>
      </c>
      <c r="W6822" s="143"/>
      <c r="X6822" s="143"/>
      <c r="AO6822" s="143"/>
      <c r="AP6822" s="143"/>
      <c r="BD6822" s="234"/>
      <c r="BE6822" s="234"/>
    </row>
    <row r="6823" spans="1:57" ht="12.95" customHeight="1" x14ac:dyDescent="0.2">
      <c r="A6823" s="57">
        <f t="shared" si="118"/>
        <v>6822</v>
      </c>
      <c r="B6823" s="58">
        <v>3275032105030000</v>
      </c>
      <c r="C6823" s="59" t="s">
        <v>13974</v>
      </c>
      <c r="D6823" s="59" t="s">
        <v>56</v>
      </c>
      <c r="E6823" s="60">
        <v>37762</v>
      </c>
      <c r="F6823" s="60">
        <v>45377</v>
      </c>
      <c r="G6823" s="60">
        <v>45377</v>
      </c>
      <c r="H6823" s="58">
        <v>202413483426</v>
      </c>
      <c r="I6823" s="58">
        <v>6212320120</v>
      </c>
      <c r="J6823" s="60" t="s">
        <v>13975</v>
      </c>
      <c r="K6823" s="60" t="s">
        <v>13967</v>
      </c>
      <c r="L6823" s="59" t="s">
        <v>3967</v>
      </c>
      <c r="M6823" s="60">
        <v>45383</v>
      </c>
      <c r="N6823" s="58" t="s">
        <v>24</v>
      </c>
      <c r="O6823" s="59" t="s">
        <v>30</v>
      </c>
      <c r="P6823" s="62">
        <v>2061000</v>
      </c>
      <c r="Q6823" s="58" t="s">
        <v>26</v>
      </c>
      <c r="R6823" s="58" t="s">
        <v>26</v>
      </c>
      <c r="S6823" s="58" t="s">
        <v>27</v>
      </c>
      <c r="T6823" s="213" t="s">
        <v>28</v>
      </c>
      <c r="U6823" s="63" t="s">
        <v>119</v>
      </c>
      <c r="W6823" s="143"/>
      <c r="X6823" s="143"/>
      <c r="AO6823" s="143"/>
      <c r="AP6823" s="143"/>
      <c r="BD6823" s="234"/>
      <c r="BE6823" s="234"/>
    </row>
    <row r="6824" spans="1:57" ht="12.95" customHeight="1" x14ac:dyDescent="0.2">
      <c r="A6824" s="57">
        <f t="shared" si="118"/>
        <v>6823</v>
      </c>
      <c r="B6824" s="58">
        <v>1208261902020000</v>
      </c>
      <c r="C6824" s="59" t="s">
        <v>13976</v>
      </c>
      <c r="D6824" s="59" t="s">
        <v>13977</v>
      </c>
      <c r="E6824" s="60">
        <v>37306</v>
      </c>
      <c r="F6824" s="60">
        <v>45376</v>
      </c>
      <c r="G6824" s="60">
        <v>45378</v>
      </c>
      <c r="H6824" s="58">
        <v>202413483425</v>
      </c>
      <c r="I6824" s="58">
        <v>6212212799</v>
      </c>
      <c r="J6824" s="60" t="s">
        <v>13978</v>
      </c>
      <c r="K6824" s="60" t="s">
        <v>13967</v>
      </c>
      <c r="L6824" s="59" t="s">
        <v>3967</v>
      </c>
      <c r="M6824" s="60">
        <v>45383</v>
      </c>
      <c r="N6824" s="58" t="s">
        <v>24</v>
      </c>
      <c r="O6824" s="59" t="s">
        <v>30</v>
      </c>
      <c r="P6824" s="62">
        <v>2061000</v>
      </c>
      <c r="Q6824" s="58" t="s">
        <v>26</v>
      </c>
      <c r="R6824" s="58" t="s">
        <v>26</v>
      </c>
      <c r="S6824" s="58" t="s">
        <v>27</v>
      </c>
      <c r="T6824" s="213" t="s">
        <v>28</v>
      </c>
      <c r="U6824" s="63" t="s">
        <v>119</v>
      </c>
      <c r="W6824" s="143"/>
      <c r="X6824" s="143"/>
      <c r="AO6824" s="143"/>
      <c r="AP6824" s="143"/>
      <c r="BD6824" s="234"/>
      <c r="BE6824" s="234"/>
    </row>
    <row r="6825" spans="1:57" ht="12.95" customHeight="1" x14ac:dyDescent="0.2">
      <c r="A6825" s="57">
        <f t="shared" si="118"/>
        <v>6824</v>
      </c>
      <c r="B6825" s="58">
        <v>3310141507940000</v>
      </c>
      <c r="C6825" s="59" t="s">
        <v>13979</v>
      </c>
      <c r="D6825" s="59" t="s">
        <v>158</v>
      </c>
      <c r="E6825" s="60">
        <v>34530</v>
      </c>
      <c r="F6825" s="60">
        <v>45376</v>
      </c>
      <c r="G6825" s="60">
        <v>45377</v>
      </c>
      <c r="H6825" s="58">
        <v>202413483424</v>
      </c>
      <c r="I6825" s="58">
        <v>6211607867</v>
      </c>
      <c r="J6825" s="60" t="s">
        <v>13980</v>
      </c>
      <c r="K6825" s="60" t="s">
        <v>13967</v>
      </c>
      <c r="L6825" s="59" t="s">
        <v>3967</v>
      </c>
      <c r="M6825" s="60">
        <v>45383</v>
      </c>
      <c r="N6825" s="58" t="s">
        <v>24</v>
      </c>
      <c r="O6825" s="59" t="s">
        <v>30</v>
      </c>
      <c r="P6825" s="62">
        <v>2061000</v>
      </c>
      <c r="Q6825" s="58" t="s">
        <v>26</v>
      </c>
      <c r="R6825" s="58" t="s">
        <v>26</v>
      </c>
      <c r="S6825" s="58" t="s">
        <v>27</v>
      </c>
      <c r="T6825" s="213" t="s">
        <v>28</v>
      </c>
      <c r="U6825" s="63" t="s">
        <v>119</v>
      </c>
      <c r="W6825" s="143"/>
      <c r="X6825" s="143"/>
      <c r="AO6825" s="143"/>
      <c r="AP6825" s="143"/>
      <c r="BD6825" s="234"/>
      <c r="BE6825" s="234"/>
    </row>
    <row r="6826" spans="1:57" ht="12.95" customHeight="1" x14ac:dyDescent="0.2">
      <c r="A6826" s="57">
        <f t="shared" si="118"/>
        <v>6825</v>
      </c>
      <c r="B6826" s="58">
        <v>8203050411010000</v>
      </c>
      <c r="C6826" s="59" t="s">
        <v>13981</v>
      </c>
      <c r="D6826" s="59" t="s">
        <v>1388</v>
      </c>
      <c r="E6826" s="60">
        <v>37199</v>
      </c>
      <c r="F6826" s="60">
        <v>45376</v>
      </c>
      <c r="G6826" s="60">
        <v>45376</v>
      </c>
      <c r="H6826" s="58">
        <v>202413483423</v>
      </c>
      <c r="I6826" s="58">
        <v>6211855332</v>
      </c>
      <c r="J6826" s="60" t="s">
        <v>13982</v>
      </c>
      <c r="K6826" s="60" t="s">
        <v>13967</v>
      </c>
      <c r="L6826" s="59" t="s">
        <v>3967</v>
      </c>
      <c r="M6826" s="60">
        <v>45383</v>
      </c>
      <c r="N6826" s="58" t="s">
        <v>24</v>
      </c>
      <c r="O6826" s="59" t="s">
        <v>30</v>
      </c>
      <c r="P6826" s="62">
        <v>2061000</v>
      </c>
      <c r="Q6826" s="58" t="s">
        <v>26</v>
      </c>
      <c r="R6826" s="58" t="s">
        <v>26</v>
      </c>
      <c r="S6826" s="58" t="s">
        <v>27</v>
      </c>
      <c r="T6826" s="213" t="s">
        <v>28</v>
      </c>
      <c r="U6826" s="63" t="s">
        <v>119</v>
      </c>
      <c r="W6826" s="143"/>
      <c r="X6826" s="143"/>
      <c r="AO6826" s="143"/>
      <c r="AP6826" s="143"/>
      <c r="BD6826" s="234"/>
      <c r="BE6826" s="234"/>
    </row>
    <row r="6827" spans="1:57" ht="12.95" customHeight="1" x14ac:dyDescent="0.2">
      <c r="A6827" s="57">
        <f t="shared" si="118"/>
        <v>6826</v>
      </c>
      <c r="B6827" s="58">
        <v>1271032112950000</v>
      </c>
      <c r="C6827" s="59" t="s">
        <v>12970</v>
      </c>
      <c r="D6827" s="59" t="s">
        <v>303</v>
      </c>
      <c r="E6827" s="60">
        <v>35054</v>
      </c>
      <c r="F6827" s="60">
        <v>45370</v>
      </c>
      <c r="G6827" s="60">
        <v>45370</v>
      </c>
      <c r="H6827" s="58">
        <v>202413483421</v>
      </c>
      <c r="I6827" s="58">
        <v>6211590383</v>
      </c>
      <c r="J6827" s="60" t="s">
        <v>13983</v>
      </c>
      <c r="K6827" s="60" t="s">
        <v>13967</v>
      </c>
      <c r="L6827" s="59" t="s">
        <v>3967</v>
      </c>
      <c r="M6827" s="60">
        <v>45383</v>
      </c>
      <c r="N6827" s="58" t="s">
        <v>24</v>
      </c>
      <c r="O6827" s="59" t="s">
        <v>30</v>
      </c>
      <c r="P6827" s="62">
        <v>2061000</v>
      </c>
      <c r="Q6827" s="58" t="s">
        <v>26</v>
      </c>
      <c r="R6827" s="58" t="s">
        <v>26</v>
      </c>
      <c r="S6827" s="58" t="s">
        <v>27</v>
      </c>
      <c r="T6827" s="213" t="s">
        <v>28</v>
      </c>
      <c r="U6827" s="63" t="s">
        <v>119</v>
      </c>
      <c r="W6827" s="143"/>
      <c r="X6827" s="143"/>
      <c r="AO6827" s="143"/>
      <c r="AP6827" s="143"/>
      <c r="BD6827" s="234"/>
      <c r="BE6827" s="234"/>
    </row>
    <row r="6828" spans="1:57" ht="12.95" customHeight="1" x14ac:dyDescent="0.2">
      <c r="A6828" s="57">
        <f t="shared" si="118"/>
        <v>6827</v>
      </c>
      <c r="B6828" s="58">
        <v>3276010212640000</v>
      </c>
      <c r="C6828" s="59" t="s">
        <v>1877</v>
      </c>
      <c r="D6828" s="59" t="s">
        <v>257</v>
      </c>
      <c r="E6828" s="60">
        <v>23713</v>
      </c>
      <c r="F6828" s="60">
        <v>45378</v>
      </c>
      <c r="G6828" s="60">
        <v>45378</v>
      </c>
      <c r="H6828" s="58">
        <v>202413436423</v>
      </c>
      <c r="I6828" s="58">
        <v>6200041477</v>
      </c>
      <c r="J6828" s="60" t="s">
        <v>13984</v>
      </c>
      <c r="K6828" s="60" t="s">
        <v>13985</v>
      </c>
      <c r="L6828" s="212" t="s">
        <v>94</v>
      </c>
      <c r="M6828" s="60">
        <v>45383</v>
      </c>
      <c r="N6828" s="58" t="s">
        <v>24</v>
      </c>
      <c r="O6828" s="58" t="s">
        <v>25</v>
      </c>
      <c r="P6828" s="62">
        <v>400000</v>
      </c>
      <c r="Q6828" s="58" t="s">
        <v>26</v>
      </c>
      <c r="R6828" s="58" t="s">
        <v>26</v>
      </c>
      <c r="S6828" s="58" t="s">
        <v>27</v>
      </c>
      <c r="T6828" s="213" t="s">
        <v>28</v>
      </c>
      <c r="U6828" s="63" t="s">
        <v>119</v>
      </c>
      <c r="W6828" s="143"/>
      <c r="X6828" s="143"/>
      <c r="AO6828" s="143"/>
      <c r="AP6828" s="143"/>
      <c r="BD6828" s="234"/>
      <c r="BE6828" s="234"/>
    </row>
    <row r="6829" spans="1:57" ht="12.95" customHeight="1" x14ac:dyDescent="0.2">
      <c r="A6829" s="57">
        <f t="shared" si="118"/>
        <v>6828</v>
      </c>
      <c r="B6829" s="58">
        <v>3576011511990000</v>
      </c>
      <c r="C6829" s="59" t="s">
        <v>13986</v>
      </c>
      <c r="D6829" s="59" t="s">
        <v>1096</v>
      </c>
      <c r="E6829" s="60">
        <v>36479</v>
      </c>
      <c r="F6829" s="60">
        <v>45384</v>
      </c>
      <c r="G6829" s="60">
        <v>45385</v>
      </c>
      <c r="H6829" s="58">
        <v>2024134998225</v>
      </c>
      <c r="I6829" s="58">
        <v>62</v>
      </c>
      <c r="J6829" s="60" t="s">
        <v>13987</v>
      </c>
      <c r="K6829" s="60" t="s">
        <v>13988</v>
      </c>
      <c r="L6829" s="212" t="s">
        <v>177</v>
      </c>
      <c r="M6829" s="60">
        <v>45384</v>
      </c>
      <c r="N6829" s="58" t="s">
        <v>24</v>
      </c>
      <c r="O6829" s="58" t="s">
        <v>36</v>
      </c>
      <c r="P6829" s="62">
        <v>2220000</v>
      </c>
      <c r="Q6829" s="58" t="s">
        <v>107</v>
      </c>
      <c r="R6829" s="58" t="s">
        <v>760</v>
      </c>
      <c r="S6829" s="58" t="s">
        <v>90</v>
      </c>
      <c r="T6829" s="213" t="s">
        <v>162</v>
      </c>
      <c r="U6829" s="63" t="s">
        <v>119</v>
      </c>
      <c r="W6829" s="143"/>
      <c r="X6829" s="143"/>
      <c r="AO6829" s="143"/>
      <c r="AP6829" s="143"/>
      <c r="BD6829" s="234"/>
      <c r="BE6829" s="234"/>
    </row>
    <row r="6830" spans="1:57" ht="12.95" customHeight="1" x14ac:dyDescent="0.2">
      <c r="A6830" s="57">
        <f t="shared" si="118"/>
        <v>6829</v>
      </c>
      <c r="B6830" s="58">
        <v>3507175004000000</v>
      </c>
      <c r="C6830" s="59" t="s">
        <v>13989</v>
      </c>
      <c r="D6830" s="59" t="s">
        <v>182</v>
      </c>
      <c r="E6830" s="60">
        <v>36626</v>
      </c>
      <c r="F6830" s="60">
        <v>45384</v>
      </c>
      <c r="G6830" s="60">
        <v>45385</v>
      </c>
      <c r="H6830" s="58">
        <v>2024134998224</v>
      </c>
      <c r="I6830" s="58">
        <v>62</v>
      </c>
      <c r="J6830" s="60" t="s">
        <v>13990</v>
      </c>
      <c r="K6830" s="60" t="s">
        <v>13988</v>
      </c>
      <c r="L6830" s="212" t="s">
        <v>177</v>
      </c>
      <c r="M6830" s="60">
        <v>45384</v>
      </c>
      <c r="N6830" s="58" t="s">
        <v>24</v>
      </c>
      <c r="O6830" s="58" t="s">
        <v>36</v>
      </c>
      <c r="P6830" s="62">
        <v>2220000</v>
      </c>
      <c r="Q6830" s="58" t="s">
        <v>107</v>
      </c>
      <c r="R6830" s="58" t="s">
        <v>760</v>
      </c>
      <c r="S6830" s="58" t="s">
        <v>90</v>
      </c>
      <c r="T6830" s="213" t="s">
        <v>162</v>
      </c>
      <c r="U6830" s="63" t="s">
        <v>119</v>
      </c>
      <c r="W6830" s="143"/>
      <c r="X6830" s="143"/>
      <c r="AO6830" s="143"/>
      <c r="AP6830" s="143"/>
      <c r="BD6830" s="234"/>
      <c r="BE6830" s="234"/>
    </row>
    <row r="6831" spans="1:57" ht="12.95" customHeight="1" x14ac:dyDescent="0.2">
      <c r="A6831" s="57">
        <f t="shared" si="118"/>
        <v>6830</v>
      </c>
      <c r="B6831" s="58">
        <v>5371016707970000</v>
      </c>
      <c r="C6831" s="59" t="s">
        <v>13991</v>
      </c>
      <c r="D6831" s="59" t="s">
        <v>260</v>
      </c>
      <c r="E6831" s="60">
        <v>37209</v>
      </c>
      <c r="F6831" s="60">
        <v>45384</v>
      </c>
      <c r="G6831" s="60">
        <v>45385</v>
      </c>
      <c r="H6831" s="58">
        <v>2024134998223</v>
      </c>
      <c r="I6831" s="58">
        <v>62</v>
      </c>
      <c r="J6831" s="60" t="s">
        <v>13992</v>
      </c>
      <c r="K6831" s="60" t="s">
        <v>13988</v>
      </c>
      <c r="L6831" s="212" t="s">
        <v>177</v>
      </c>
      <c r="M6831" s="60">
        <v>45384</v>
      </c>
      <c r="N6831" s="58" t="s">
        <v>24</v>
      </c>
      <c r="O6831" s="58" t="s">
        <v>36</v>
      </c>
      <c r="P6831" s="62">
        <v>2220000</v>
      </c>
      <c r="Q6831" s="58" t="s">
        <v>107</v>
      </c>
      <c r="R6831" s="58" t="s">
        <v>760</v>
      </c>
      <c r="S6831" s="58" t="s">
        <v>90</v>
      </c>
      <c r="T6831" s="213" t="s">
        <v>162</v>
      </c>
      <c r="U6831" s="63" t="s">
        <v>119</v>
      </c>
      <c r="W6831" s="143"/>
      <c r="X6831" s="143"/>
      <c r="AO6831" s="143"/>
      <c r="AP6831" s="143"/>
      <c r="BD6831" s="234"/>
      <c r="BE6831" s="234"/>
    </row>
    <row r="6832" spans="1:57" ht="12.95" customHeight="1" x14ac:dyDescent="0.2">
      <c r="A6832" s="57">
        <f t="shared" si="118"/>
        <v>6831</v>
      </c>
      <c r="B6832" s="58">
        <v>1671071606000010</v>
      </c>
      <c r="C6832" s="59" t="s">
        <v>13993</v>
      </c>
      <c r="D6832" s="59" t="s">
        <v>1832</v>
      </c>
      <c r="E6832" s="60">
        <v>36693</v>
      </c>
      <c r="F6832" s="60">
        <v>45384</v>
      </c>
      <c r="G6832" s="60">
        <v>45385</v>
      </c>
      <c r="H6832" s="58">
        <v>2024134998222</v>
      </c>
      <c r="I6832" s="58">
        <v>62</v>
      </c>
      <c r="J6832" s="60" t="s">
        <v>13994</v>
      </c>
      <c r="K6832" s="60" t="s">
        <v>13988</v>
      </c>
      <c r="L6832" s="212" t="s">
        <v>177</v>
      </c>
      <c r="M6832" s="60">
        <v>45384</v>
      </c>
      <c r="N6832" s="58" t="s">
        <v>24</v>
      </c>
      <c r="O6832" s="58" t="s">
        <v>36</v>
      </c>
      <c r="P6832" s="62">
        <v>2220000</v>
      </c>
      <c r="Q6832" s="58" t="s">
        <v>107</v>
      </c>
      <c r="R6832" s="58" t="s">
        <v>760</v>
      </c>
      <c r="S6832" s="58" t="s">
        <v>90</v>
      </c>
      <c r="T6832" s="213" t="s">
        <v>162</v>
      </c>
      <c r="U6832" s="63" t="s">
        <v>119</v>
      </c>
      <c r="W6832" s="143"/>
      <c r="X6832" s="143"/>
      <c r="AO6832" s="143"/>
      <c r="AP6832" s="143"/>
      <c r="BD6832" s="234"/>
      <c r="BE6832" s="234"/>
    </row>
    <row r="6833" spans="1:57" ht="12.95" customHeight="1" x14ac:dyDescent="0.2">
      <c r="A6833" s="57">
        <f t="shared" si="118"/>
        <v>6832</v>
      </c>
      <c r="B6833" s="58">
        <v>3173050909991000</v>
      </c>
      <c r="C6833" s="59" t="s">
        <v>13995</v>
      </c>
      <c r="D6833" s="59" t="s">
        <v>56</v>
      </c>
      <c r="E6833" s="60">
        <v>36412</v>
      </c>
      <c r="F6833" s="60">
        <v>45384</v>
      </c>
      <c r="G6833" s="60">
        <v>45385</v>
      </c>
      <c r="H6833" s="58">
        <v>2024134998221</v>
      </c>
      <c r="I6833" s="58">
        <v>62</v>
      </c>
      <c r="J6833" s="60" t="s">
        <v>13996</v>
      </c>
      <c r="K6833" s="60" t="s">
        <v>13988</v>
      </c>
      <c r="L6833" s="212" t="s">
        <v>177</v>
      </c>
      <c r="M6833" s="60">
        <v>45384</v>
      </c>
      <c r="N6833" s="58" t="s">
        <v>24</v>
      </c>
      <c r="O6833" s="58" t="s">
        <v>36</v>
      </c>
      <c r="P6833" s="62">
        <v>2220000</v>
      </c>
      <c r="Q6833" s="58" t="s">
        <v>107</v>
      </c>
      <c r="R6833" s="58" t="s">
        <v>760</v>
      </c>
      <c r="S6833" s="58" t="s">
        <v>90</v>
      </c>
      <c r="T6833" s="213" t="s">
        <v>162</v>
      </c>
      <c r="U6833" s="63" t="s">
        <v>119</v>
      </c>
      <c r="W6833" s="143"/>
      <c r="X6833" s="143"/>
      <c r="AO6833" s="143"/>
      <c r="AP6833" s="143"/>
      <c r="BD6833" s="234"/>
      <c r="BE6833" s="234"/>
    </row>
    <row r="6834" spans="1:57" ht="12.95" customHeight="1" x14ac:dyDescent="0.2">
      <c r="A6834" s="57">
        <f t="shared" si="118"/>
        <v>6833</v>
      </c>
      <c r="B6834" s="58">
        <v>3174042508990000</v>
      </c>
      <c r="C6834" s="59" t="s">
        <v>13997</v>
      </c>
      <c r="D6834" s="59" t="s">
        <v>56</v>
      </c>
      <c r="E6834" s="60">
        <v>36397</v>
      </c>
      <c r="F6834" s="60">
        <v>45384</v>
      </c>
      <c r="G6834" s="60">
        <v>45385</v>
      </c>
      <c r="H6834" s="58">
        <v>2024134998220</v>
      </c>
      <c r="I6834" s="58">
        <v>62</v>
      </c>
      <c r="J6834" s="60" t="s">
        <v>13998</v>
      </c>
      <c r="K6834" s="60" t="s">
        <v>13988</v>
      </c>
      <c r="L6834" s="212" t="s">
        <v>177</v>
      </c>
      <c r="M6834" s="60">
        <v>45384</v>
      </c>
      <c r="N6834" s="58" t="s">
        <v>24</v>
      </c>
      <c r="O6834" s="58" t="s">
        <v>36</v>
      </c>
      <c r="P6834" s="62">
        <v>2220000</v>
      </c>
      <c r="Q6834" s="58" t="s">
        <v>107</v>
      </c>
      <c r="R6834" s="58" t="s">
        <v>760</v>
      </c>
      <c r="S6834" s="58" t="s">
        <v>90</v>
      </c>
      <c r="T6834" s="213" t="s">
        <v>162</v>
      </c>
      <c r="U6834" s="63" t="s">
        <v>119</v>
      </c>
      <c r="W6834" s="143"/>
      <c r="X6834" s="143"/>
      <c r="AO6834" s="143"/>
      <c r="AP6834" s="143"/>
      <c r="BD6834" s="234"/>
      <c r="BE6834" s="234"/>
    </row>
    <row r="6835" spans="1:57" ht="12.95" customHeight="1" x14ac:dyDescent="0.2">
      <c r="A6835" s="57">
        <f t="shared" si="118"/>
        <v>6834</v>
      </c>
      <c r="B6835" s="58">
        <v>1207260301020000</v>
      </c>
      <c r="C6835" s="59" t="s">
        <v>13999</v>
      </c>
      <c r="D6835" s="59" t="s">
        <v>303</v>
      </c>
      <c r="E6835" s="60">
        <v>37259</v>
      </c>
      <c r="F6835" s="60">
        <v>45384</v>
      </c>
      <c r="G6835" s="60">
        <v>45385</v>
      </c>
      <c r="H6835" s="58">
        <v>2024134998219</v>
      </c>
      <c r="I6835" s="58">
        <v>62</v>
      </c>
      <c r="J6835" s="60" t="s">
        <v>14000</v>
      </c>
      <c r="K6835" s="60" t="s">
        <v>13988</v>
      </c>
      <c r="L6835" s="212" t="s">
        <v>177</v>
      </c>
      <c r="M6835" s="60">
        <v>45384</v>
      </c>
      <c r="N6835" s="58" t="s">
        <v>24</v>
      </c>
      <c r="O6835" s="58" t="s">
        <v>36</v>
      </c>
      <c r="P6835" s="62">
        <v>2220000</v>
      </c>
      <c r="Q6835" s="58" t="s">
        <v>107</v>
      </c>
      <c r="R6835" s="58" t="s">
        <v>760</v>
      </c>
      <c r="S6835" s="58" t="s">
        <v>90</v>
      </c>
      <c r="T6835" s="213" t="s">
        <v>162</v>
      </c>
      <c r="U6835" s="63" t="s">
        <v>119</v>
      </c>
      <c r="W6835" s="143"/>
      <c r="X6835" s="143"/>
      <c r="AO6835" s="143"/>
      <c r="AP6835" s="143"/>
      <c r="BD6835" s="234"/>
      <c r="BE6835" s="234"/>
    </row>
    <row r="6836" spans="1:57" ht="12.95" customHeight="1" x14ac:dyDescent="0.2">
      <c r="A6836" s="57">
        <f t="shared" si="118"/>
        <v>6835</v>
      </c>
      <c r="B6836" s="58">
        <v>1671070701010010</v>
      </c>
      <c r="C6836" s="59" t="s">
        <v>14001</v>
      </c>
      <c r="D6836" s="59" t="s">
        <v>251</v>
      </c>
      <c r="E6836" s="60">
        <v>36898</v>
      </c>
      <c r="F6836" s="60">
        <v>45384</v>
      </c>
      <c r="G6836" s="60">
        <v>45385</v>
      </c>
      <c r="H6836" s="58">
        <v>2024134998218</v>
      </c>
      <c r="I6836" s="58">
        <v>62</v>
      </c>
      <c r="J6836" s="60" t="s">
        <v>14002</v>
      </c>
      <c r="K6836" s="60" t="s">
        <v>13988</v>
      </c>
      <c r="L6836" s="212" t="s">
        <v>177</v>
      </c>
      <c r="M6836" s="60">
        <v>45384</v>
      </c>
      <c r="N6836" s="58" t="s">
        <v>24</v>
      </c>
      <c r="O6836" s="58" t="s">
        <v>36</v>
      </c>
      <c r="P6836" s="62">
        <v>2220000</v>
      </c>
      <c r="Q6836" s="58" t="s">
        <v>107</v>
      </c>
      <c r="R6836" s="58" t="s">
        <v>760</v>
      </c>
      <c r="S6836" s="58" t="s">
        <v>90</v>
      </c>
      <c r="T6836" s="213" t="s">
        <v>162</v>
      </c>
      <c r="U6836" s="63" t="s">
        <v>119</v>
      </c>
      <c r="W6836" s="143"/>
      <c r="X6836" s="143"/>
      <c r="AO6836" s="143"/>
      <c r="AP6836" s="143"/>
      <c r="BD6836" s="234"/>
      <c r="BE6836" s="234"/>
    </row>
    <row r="6837" spans="1:57" ht="12.95" customHeight="1" x14ac:dyDescent="0.2">
      <c r="A6837" s="57">
        <f t="shared" si="118"/>
        <v>6836</v>
      </c>
      <c r="B6837" s="58">
        <v>1207230202020010</v>
      </c>
      <c r="C6837" s="59" t="s">
        <v>14003</v>
      </c>
      <c r="D6837" s="59" t="s">
        <v>303</v>
      </c>
      <c r="E6837" s="60">
        <v>37289</v>
      </c>
      <c r="F6837" s="60">
        <v>45384</v>
      </c>
      <c r="G6837" s="60">
        <v>45385</v>
      </c>
      <c r="H6837" s="58">
        <v>2024134998217</v>
      </c>
      <c r="I6837" s="58">
        <v>62</v>
      </c>
      <c r="J6837" s="60" t="s">
        <v>14004</v>
      </c>
      <c r="K6837" s="60" t="s">
        <v>13988</v>
      </c>
      <c r="L6837" s="212" t="s">
        <v>177</v>
      </c>
      <c r="M6837" s="60">
        <v>45384</v>
      </c>
      <c r="N6837" s="58" t="s">
        <v>24</v>
      </c>
      <c r="O6837" s="58" t="s">
        <v>36</v>
      </c>
      <c r="P6837" s="62">
        <v>2220000</v>
      </c>
      <c r="Q6837" s="58" t="s">
        <v>107</v>
      </c>
      <c r="R6837" s="58" t="s">
        <v>760</v>
      </c>
      <c r="S6837" s="58" t="s">
        <v>90</v>
      </c>
      <c r="T6837" s="213" t="s">
        <v>162</v>
      </c>
      <c r="U6837" s="63" t="s">
        <v>119</v>
      </c>
      <c r="W6837" s="143"/>
      <c r="X6837" s="143"/>
      <c r="AO6837" s="143"/>
      <c r="AP6837" s="143"/>
      <c r="BD6837" s="234"/>
      <c r="BE6837" s="234"/>
    </row>
    <row r="6838" spans="1:57" ht="12.95" customHeight="1" x14ac:dyDescent="0.2">
      <c r="A6838" s="57">
        <f t="shared" si="118"/>
        <v>6837</v>
      </c>
      <c r="B6838" s="58">
        <v>3577011409980000</v>
      </c>
      <c r="C6838" s="59" t="s">
        <v>14005</v>
      </c>
      <c r="D6838" s="59" t="s">
        <v>152</v>
      </c>
      <c r="E6838" s="60">
        <v>36052</v>
      </c>
      <c r="F6838" s="60">
        <v>45384</v>
      </c>
      <c r="G6838" s="60">
        <v>45385</v>
      </c>
      <c r="H6838" s="58">
        <v>2024134998216</v>
      </c>
      <c r="I6838" s="58">
        <v>62</v>
      </c>
      <c r="J6838" s="60" t="s">
        <v>14006</v>
      </c>
      <c r="K6838" s="60" t="s">
        <v>13988</v>
      </c>
      <c r="L6838" s="212" t="s">
        <v>177</v>
      </c>
      <c r="M6838" s="60">
        <v>45384</v>
      </c>
      <c r="N6838" s="58" t="s">
        <v>24</v>
      </c>
      <c r="O6838" s="58" t="s">
        <v>36</v>
      </c>
      <c r="P6838" s="62">
        <v>2220000</v>
      </c>
      <c r="Q6838" s="58" t="s">
        <v>107</v>
      </c>
      <c r="R6838" s="58" t="s">
        <v>760</v>
      </c>
      <c r="S6838" s="58" t="s">
        <v>90</v>
      </c>
      <c r="T6838" s="213" t="s">
        <v>162</v>
      </c>
      <c r="U6838" s="63" t="s">
        <v>119</v>
      </c>
      <c r="W6838" s="143"/>
      <c r="X6838" s="143"/>
      <c r="AO6838" s="143"/>
      <c r="AP6838" s="143"/>
      <c r="BD6838" s="234"/>
      <c r="BE6838" s="234"/>
    </row>
    <row r="6839" spans="1:57" ht="12.95" customHeight="1" x14ac:dyDescent="0.2">
      <c r="A6839" s="57">
        <f t="shared" si="118"/>
        <v>6838</v>
      </c>
      <c r="B6839" s="58">
        <v>1405021103000000</v>
      </c>
      <c r="C6839" s="59" t="s">
        <v>14007</v>
      </c>
      <c r="D6839" s="59" t="s">
        <v>221</v>
      </c>
      <c r="E6839" s="60">
        <v>36596</v>
      </c>
      <c r="F6839" s="60">
        <v>45384</v>
      </c>
      <c r="G6839" s="60">
        <v>45385</v>
      </c>
      <c r="H6839" s="58">
        <v>2024134998215</v>
      </c>
      <c r="I6839" s="58">
        <v>62</v>
      </c>
      <c r="J6839" s="60" t="s">
        <v>14008</v>
      </c>
      <c r="K6839" s="60" t="s">
        <v>13988</v>
      </c>
      <c r="L6839" s="212" t="s">
        <v>177</v>
      </c>
      <c r="M6839" s="60">
        <v>45384</v>
      </c>
      <c r="N6839" s="58" t="s">
        <v>24</v>
      </c>
      <c r="O6839" s="58" t="s">
        <v>36</v>
      </c>
      <c r="P6839" s="62">
        <v>2220000</v>
      </c>
      <c r="Q6839" s="58" t="s">
        <v>107</v>
      </c>
      <c r="R6839" s="58" t="s">
        <v>760</v>
      </c>
      <c r="S6839" s="58" t="s">
        <v>90</v>
      </c>
      <c r="T6839" s="213" t="s">
        <v>162</v>
      </c>
      <c r="U6839" s="63" t="s">
        <v>119</v>
      </c>
      <c r="W6839" s="143"/>
      <c r="X6839" s="143"/>
      <c r="AO6839" s="143"/>
      <c r="AP6839" s="143"/>
      <c r="BD6839" s="234"/>
      <c r="BE6839" s="234"/>
    </row>
    <row r="6840" spans="1:57" ht="12.95" customHeight="1" x14ac:dyDescent="0.2">
      <c r="A6840" s="57">
        <f t="shared" si="118"/>
        <v>6839</v>
      </c>
      <c r="B6840" s="58">
        <v>3172022503960000</v>
      </c>
      <c r="C6840" s="59" t="s">
        <v>14009</v>
      </c>
      <c r="D6840" s="59" t="s">
        <v>56</v>
      </c>
      <c r="E6840" s="60">
        <v>35149</v>
      </c>
      <c r="F6840" s="60">
        <v>45384</v>
      </c>
      <c r="G6840" s="60">
        <v>45385</v>
      </c>
      <c r="H6840" s="58">
        <v>2024134998214</v>
      </c>
      <c r="I6840" s="58">
        <v>62</v>
      </c>
      <c r="J6840" s="60" t="s">
        <v>14010</v>
      </c>
      <c r="K6840" s="60" t="s">
        <v>13988</v>
      </c>
      <c r="L6840" s="212" t="s">
        <v>177</v>
      </c>
      <c r="M6840" s="60">
        <v>45384</v>
      </c>
      <c r="N6840" s="58" t="s">
        <v>24</v>
      </c>
      <c r="O6840" s="58" t="s">
        <v>36</v>
      </c>
      <c r="P6840" s="62">
        <v>2220000</v>
      </c>
      <c r="Q6840" s="58" t="s">
        <v>107</v>
      </c>
      <c r="R6840" s="58" t="s">
        <v>760</v>
      </c>
      <c r="S6840" s="58" t="s">
        <v>90</v>
      </c>
      <c r="T6840" s="213" t="s">
        <v>162</v>
      </c>
      <c r="U6840" s="63" t="s">
        <v>119</v>
      </c>
      <c r="W6840" s="143"/>
      <c r="X6840" s="143"/>
      <c r="AO6840" s="143"/>
      <c r="AP6840" s="143"/>
      <c r="BD6840" s="234"/>
      <c r="BE6840" s="234"/>
    </row>
    <row r="6841" spans="1:57" ht="12.95" customHeight="1" x14ac:dyDescent="0.2">
      <c r="A6841" s="57">
        <f t="shared" si="118"/>
        <v>6840</v>
      </c>
      <c r="B6841" s="58">
        <v>1971050105980000</v>
      </c>
      <c r="C6841" s="59" t="s">
        <v>14011</v>
      </c>
      <c r="D6841" s="59" t="s">
        <v>960</v>
      </c>
      <c r="E6841" s="60">
        <v>35916</v>
      </c>
      <c r="F6841" s="60">
        <v>45384</v>
      </c>
      <c r="G6841" s="60">
        <v>45385</v>
      </c>
      <c r="H6841" s="58">
        <v>2024134998213</v>
      </c>
      <c r="I6841" s="58">
        <v>62</v>
      </c>
      <c r="J6841" s="60" t="s">
        <v>14012</v>
      </c>
      <c r="K6841" s="60" t="s">
        <v>13988</v>
      </c>
      <c r="L6841" s="212" t="s">
        <v>177</v>
      </c>
      <c r="M6841" s="60">
        <v>45384</v>
      </c>
      <c r="N6841" s="58" t="s">
        <v>24</v>
      </c>
      <c r="O6841" s="58" t="s">
        <v>36</v>
      </c>
      <c r="P6841" s="62">
        <v>2220000</v>
      </c>
      <c r="Q6841" s="58" t="s">
        <v>107</v>
      </c>
      <c r="R6841" s="58" t="s">
        <v>760</v>
      </c>
      <c r="S6841" s="58" t="s">
        <v>90</v>
      </c>
      <c r="T6841" s="213" t="s">
        <v>162</v>
      </c>
      <c r="U6841" s="63" t="s">
        <v>119</v>
      </c>
      <c r="W6841" s="143"/>
      <c r="X6841" s="143"/>
      <c r="AO6841" s="143"/>
      <c r="AP6841" s="143"/>
      <c r="BD6841" s="234"/>
      <c r="BE6841" s="234"/>
    </row>
    <row r="6842" spans="1:57" ht="12.95" customHeight="1" x14ac:dyDescent="0.2">
      <c r="A6842" s="57">
        <f t="shared" si="118"/>
        <v>6841</v>
      </c>
      <c r="B6842" s="58">
        <v>6402132905970000</v>
      </c>
      <c r="C6842" s="59" t="s">
        <v>14013</v>
      </c>
      <c r="D6842" s="59" t="s">
        <v>67</v>
      </c>
      <c r="E6842" s="60">
        <v>35579</v>
      </c>
      <c r="F6842" s="60">
        <v>45384</v>
      </c>
      <c r="G6842" s="60">
        <v>45385</v>
      </c>
      <c r="H6842" s="58">
        <v>2024134998212</v>
      </c>
      <c r="I6842" s="58">
        <v>62</v>
      </c>
      <c r="J6842" s="60" t="s">
        <v>14014</v>
      </c>
      <c r="K6842" s="60" t="s">
        <v>13988</v>
      </c>
      <c r="L6842" s="212" t="s">
        <v>177</v>
      </c>
      <c r="M6842" s="60">
        <v>45384</v>
      </c>
      <c r="N6842" s="58" t="s">
        <v>24</v>
      </c>
      <c r="O6842" s="58" t="s">
        <v>36</v>
      </c>
      <c r="P6842" s="62">
        <v>2220000</v>
      </c>
      <c r="Q6842" s="58" t="s">
        <v>107</v>
      </c>
      <c r="R6842" s="58" t="s">
        <v>760</v>
      </c>
      <c r="S6842" s="58" t="s">
        <v>90</v>
      </c>
      <c r="T6842" s="213" t="s">
        <v>162</v>
      </c>
      <c r="U6842" s="63" t="s">
        <v>119</v>
      </c>
      <c r="W6842" s="143"/>
      <c r="X6842" s="143"/>
      <c r="AO6842" s="143"/>
      <c r="AP6842" s="143"/>
      <c r="BD6842" s="234"/>
      <c r="BE6842" s="234"/>
    </row>
    <row r="6843" spans="1:57" ht="12.95" customHeight="1" x14ac:dyDescent="0.2">
      <c r="A6843" s="57">
        <f t="shared" si="118"/>
        <v>6842</v>
      </c>
      <c r="B6843" s="58">
        <v>3311091001000000</v>
      </c>
      <c r="C6843" s="59" t="s">
        <v>14015</v>
      </c>
      <c r="D6843" s="59" t="s">
        <v>621</v>
      </c>
      <c r="E6843" s="60">
        <v>36535</v>
      </c>
      <c r="F6843" s="60">
        <v>45384</v>
      </c>
      <c r="G6843" s="60">
        <v>45385</v>
      </c>
      <c r="H6843" s="58">
        <v>2024134998211</v>
      </c>
      <c r="I6843" s="58">
        <v>62</v>
      </c>
      <c r="J6843" s="60" t="s">
        <v>14016</v>
      </c>
      <c r="K6843" s="60" t="s">
        <v>13988</v>
      </c>
      <c r="L6843" s="212" t="s">
        <v>177</v>
      </c>
      <c r="M6843" s="60">
        <v>45384</v>
      </c>
      <c r="N6843" s="58" t="s">
        <v>24</v>
      </c>
      <c r="O6843" s="58" t="s">
        <v>36</v>
      </c>
      <c r="P6843" s="62">
        <v>2220000</v>
      </c>
      <c r="Q6843" s="58" t="s">
        <v>107</v>
      </c>
      <c r="R6843" s="58" t="s">
        <v>760</v>
      </c>
      <c r="S6843" s="58" t="s">
        <v>90</v>
      </c>
      <c r="T6843" s="213" t="s">
        <v>162</v>
      </c>
      <c r="U6843" s="63" t="s">
        <v>119</v>
      </c>
      <c r="W6843" s="143"/>
      <c r="X6843" s="143"/>
      <c r="AO6843" s="143"/>
      <c r="AP6843" s="143"/>
      <c r="BD6843" s="234"/>
      <c r="BE6843" s="234"/>
    </row>
    <row r="6844" spans="1:57" ht="12.95" customHeight="1" x14ac:dyDescent="0.2">
      <c r="A6844" s="57">
        <f t="shared" si="118"/>
        <v>6843</v>
      </c>
      <c r="B6844" s="58">
        <v>6471050204000000</v>
      </c>
      <c r="C6844" s="59" t="s">
        <v>14017</v>
      </c>
      <c r="D6844" s="59" t="s">
        <v>505</v>
      </c>
      <c r="E6844" s="60">
        <v>36618</v>
      </c>
      <c r="F6844" s="60">
        <v>45384</v>
      </c>
      <c r="G6844" s="60">
        <v>45385</v>
      </c>
      <c r="H6844" s="58">
        <v>2024134998210</v>
      </c>
      <c r="I6844" s="58">
        <v>62</v>
      </c>
      <c r="J6844" s="60" t="s">
        <v>14018</v>
      </c>
      <c r="K6844" s="60" t="s">
        <v>13988</v>
      </c>
      <c r="L6844" s="212" t="s">
        <v>177</v>
      </c>
      <c r="M6844" s="60">
        <v>45384</v>
      </c>
      <c r="N6844" s="58" t="s">
        <v>24</v>
      </c>
      <c r="O6844" s="58" t="s">
        <v>36</v>
      </c>
      <c r="P6844" s="62">
        <v>2220000</v>
      </c>
      <c r="Q6844" s="58" t="s">
        <v>107</v>
      </c>
      <c r="R6844" s="58" t="s">
        <v>760</v>
      </c>
      <c r="S6844" s="58" t="s">
        <v>90</v>
      </c>
      <c r="T6844" s="213" t="s">
        <v>162</v>
      </c>
      <c r="U6844" s="63" t="s">
        <v>119</v>
      </c>
      <c r="W6844" s="143"/>
      <c r="X6844" s="143"/>
      <c r="AO6844" s="143"/>
      <c r="AP6844" s="143"/>
      <c r="BD6844" s="234"/>
      <c r="BE6844" s="234"/>
    </row>
    <row r="6845" spans="1:57" ht="12.95" customHeight="1" x14ac:dyDescent="0.2">
      <c r="A6845" s="57">
        <f t="shared" si="118"/>
        <v>6844</v>
      </c>
      <c r="B6845" s="58">
        <v>3318091507010000</v>
      </c>
      <c r="C6845" s="59" t="s">
        <v>14019</v>
      </c>
      <c r="D6845" s="59" t="s">
        <v>590</v>
      </c>
      <c r="E6845" s="60">
        <v>37087</v>
      </c>
      <c r="F6845" s="60">
        <v>45384</v>
      </c>
      <c r="G6845" s="60">
        <v>45385</v>
      </c>
      <c r="H6845" s="58">
        <v>202413499829</v>
      </c>
      <c r="I6845" s="58">
        <v>62</v>
      </c>
      <c r="J6845" s="60" t="s">
        <v>14020</v>
      </c>
      <c r="K6845" s="60" t="s">
        <v>13988</v>
      </c>
      <c r="L6845" s="212" t="s">
        <v>177</v>
      </c>
      <c r="M6845" s="60">
        <v>45384</v>
      </c>
      <c r="N6845" s="58" t="s">
        <v>24</v>
      </c>
      <c r="O6845" s="58" t="s">
        <v>36</v>
      </c>
      <c r="P6845" s="62">
        <v>2220000</v>
      </c>
      <c r="Q6845" s="58" t="s">
        <v>107</v>
      </c>
      <c r="R6845" s="58" t="s">
        <v>760</v>
      </c>
      <c r="S6845" s="58" t="s">
        <v>90</v>
      </c>
      <c r="T6845" s="213" t="s">
        <v>162</v>
      </c>
      <c r="U6845" s="63" t="s">
        <v>119</v>
      </c>
      <c r="W6845" s="143"/>
      <c r="X6845" s="143"/>
      <c r="AO6845" s="143"/>
      <c r="AP6845" s="143"/>
      <c r="BD6845" s="234"/>
      <c r="BE6845" s="234"/>
    </row>
    <row r="6846" spans="1:57" ht="12.95" customHeight="1" x14ac:dyDescent="0.2">
      <c r="A6846" s="57">
        <f t="shared" si="118"/>
        <v>6845</v>
      </c>
      <c r="B6846" s="58">
        <v>3311051007990000</v>
      </c>
      <c r="C6846" s="59" t="s">
        <v>14021</v>
      </c>
      <c r="D6846" s="59" t="s">
        <v>621</v>
      </c>
      <c r="E6846" s="60">
        <v>36351</v>
      </c>
      <c r="F6846" s="60">
        <v>45384</v>
      </c>
      <c r="G6846" s="60">
        <v>45385</v>
      </c>
      <c r="H6846" s="58">
        <v>202413499828</v>
      </c>
      <c r="I6846" s="58">
        <v>62</v>
      </c>
      <c r="J6846" s="60" t="s">
        <v>14022</v>
      </c>
      <c r="K6846" s="60" t="s">
        <v>13988</v>
      </c>
      <c r="L6846" s="212" t="s">
        <v>177</v>
      </c>
      <c r="M6846" s="60">
        <v>45384</v>
      </c>
      <c r="N6846" s="58" t="s">
        <v>24</v>
      </c>
      <c r="O6846" s="58" t="s">
        <v>36</v>
      </c>
      <c r="P6846" s="62">
        <v>2220000</v>
      </c>
      <c r="Q6846" s="58" t="s">
        <v>107</v>
      </c>
      <c r="R6846" s="58" t="s">
        <v>760</v>
      </c>
      <c r="S6846" s="58" t="s">
        <v>90</v>
      </c>
      <c r="T6846" s="213" t="s">
        <v>162</v>
      </c>
      <c r="U6846" s="63" t="s">
        <v>119</v>
      </c>
      <c r="W6846" s="143"/>
      <c r="X6846" s="143"/>
      <c r="AO6846" s="143"/>
      <c r="AP6846" s="143"/>
      <c r="BD6846" s="234"/>
      <c r="BE6846" s="234"/>
    </row>
    <row r="6847" spans="1:57" ht="12.95" customHeight="1" x14ac:dyDescent="0.2">
      <c r="A6847" s="57">
        <f t="shared" si="118"/>
        <v>6846</v>
      </c>
      <c r="B6847" s="58">
        <v>3523150409990000</v>
      </c>
      <c r="C6847" s="59" t="s">
        <v>14023</v>
      </c>
      <c r="D6847" s="59" t="s">
        <v>633</v>
      </c>
      <c r="E6847" s="60">
        <v>36407</v>
      </c>
      <c r="F6847" s="60">
        <v>45384</v>
      </c>
      <c r="G6847" s="60">
        <v>45385</v>
      </c>
      <c r="H6847" s="58">
        <v>202413499827</v>
      </c>
      <c r="I6847" s="58">
        <v>62</v>
      </c>
      <c r="J6847" s="60" t="s">
        <v>14024</v>
      </c>
      <c r="K6847" s="60" t="s">
        <v>13988</v>
      </c>
      <c r="L6847" s="212" t="s">
        <v>177</v>
      </c>
      <c r="M6847" s="60">
        <v>45384</v>
      </c>
      <c r="N6847" s="58" t="s">
        <v>24</v>
      </c>
      <c r="O6847" s="58" t="s">
        <v>36</v>
      </c>
      <c r="P6847" s="62">
        <v>2220000</v>
      </c>
      <c r="Q6847" s="58" t="s">
        <v>107</v>
      </c>
      <c r="R6847" s="58" t="s">
        <v>760</v>
      </c>
      <c r="S6847" s="58" t="s">
        <v>90</v>
      </c>
      <c r="T6847" s="213" t="s">
        <v>162</v>
      </c>
      <c r="U6847" s="63" t="s">
        <v>119</v>
      </c>
      <c r="W6847" s="143"/>
      <c r="X6847" s="143"/>
      <c r="AO6847" s="143"/>
      <c r="AP6847" s="143"/>
      <c r="BD6847" s="234"/>
      <c r="BE6847" s="234"/>
    </row>
    <row r="6848" spans="1:57" ht="12.95" customHeight="1" x14ac:dyDescent="0.2">
      <c r="A6848" s="57">
        <f t="shared" si="118"/>
        <v>6847</v>
      </c>
      <c r="B6848" s="58">
        <v>3401062005980000</v>
      </c>
      <c r="C6848" s="59" t="s">
        <v>14025</v>
      </c>
      <c r="D6848" s="59" t="s">
        <v>14026</v>
      </c>
      <c r="E6848" s="60">
        <v>35935</v>
      </c>
      <c r="F6848" s="60">
        <v>45384</v>
      </c>
      <c r="G6848" s="60">
        <v>45385</v>
      </c>
      <c r="H6848" s="58">
        <v>202413499826</v>
      </c>
      <c r="I6848" s="58">
        <v>62</v>
      </c>
      <c r="J6848" s="60" t="s">
        <v>14027</v>
      </c>
      <c r="K6848" s="60" t="s">
        <v>13988</v>
      </c>
      <c r="L6848" s="212" t="s">
        <v>177</v>
      </c>
      <c r="M6848" s="60">
        <v>45384</v>
      </c>
      <c r="N6848" s="58" t="s">
        <v>24</v>
      </c>
      <c r="O6848" s="58" t="s">
        <v>36</v>
      </c>
      <c r="P6848" s="62">
        <v>2220000</v>
      </c>
      <c r="Q6848" s="58" t="s">
        <v>107</v>
      </c>
      <c r="R6848" s="58" t="s">
        <v>760</v>
      </c>
      <c r="S6848" s="58" t="s">
        <v>90</v>
      </c>
      <c r="T6848" s="213" t="s">
        <v>162</v>
      </c>
      <c r="U6848" s="63" t="s">
        <v>119</v>
      </c>
      <c r="W6848" s="143"/>
      <c r="X6848" s="143"/>
      <c r="AO6848" s="143"/>
      <c r="AP6848" s="143"/>
      <c r="BD6848" s="234"/>
      <c r="BE6848" s="234"/>
    </row>
    <row r="6849" spans="1:57" ht="12.95" customHeight="1" x14ac:dyDescent="0.2">
      <c r="A6849" s="57">
        <f t="shared" si="118"/>
        <v>6848</v>
      </c>
      <c r="B6849" s="58">
        <v>3314091908010000</v>
      </c>
      <c r="C6849" s="59" t="s">
        <v>14028</v>
      </c>
      <c r="D6849" s="59" t="s">
        <v>599</v>
      </c>
      <c r="E6849" s="60">
        <v>37122</v>
      </c>
      <c r="F6849" s="60">
        <v>45384</v>
      </c>
      <c r="G6849" s="60">
        <v>45385</v>
      </c>
      <c r="H6849" s="58">
        <v>202413499825</v>
      </c>
      <c r="I6849" s="58">
        <v>62</v>
      </c>
      <c r="J6849" s="60" t="s">
        <v>14029</v>
      </c>
      <c r="K6849" s="60" t="s">
        <v>13988</v>
      </c>
      <c r="L6849" s="212" t="s">
        <v>177</v>
      </c>
      <c r="M6849" s="60">
        <v>45384</v>
      </c>
      <c r="N6849" s="58" t="s">
        <v>24</v>
      </c>
      <c r="O6849" s="58" t="s">
        <v>36</v>
      </c>
      <c r="P6849" s="62">
        <v>2220000</v>
      </c>
      <c r="Q6849" s="58" t="s">
        <v>107</v>
      </c>
      <c r="R6849" s="58" t="s">
        <v>760</v>
      </c>
      <c r="S6849" s="58" t="s">
        <v>90</v>
      </c>
      <c r="T6849" s="213" t="s">
        <v>162</v>
      </c>
      <c r="U6849" s="63" t="s">
        <v>119</v>
      </c>
      <c r="W6849" s="143"/>
      <c r="X6849" s="143"/>
      <c r="AO6849" s="143"/>
      <c r="AP6849" s="143"/>
      <c r="BD6849" s="234"/>
      <c r="BE6849" s="234"/>
    </row>
    <row r="6850" spans="1:57" ht="12.95" customHeight="1" x14ac:dyDescent="0.2">
      <c r="A6850" s="57">
        <f t="shared" si="118"/>
        <v>6849</v>
      </c>
      <c r="B6850" s="58">
        <v>3311085806010000</v>
      </c>
      <c r="C6850" s="59" t="s">
        <v>14030</v>
      </c>
      <c r="D6850" s="59" t="s">
        <v>621</v>
      </c>
      <c r="E6850" s="60">
        <v>37060</v>
      </c>
      <c r="F6850" s="60">
        <v>45384</v>
      </c>
      <c r="G6850" s="60">
        <v>45385</v>
      </c>
      <c r="H6850" s="58">
        <v>202413499824</v>
      </c>
      <c r="I6850" s="58">
        <v>62</v>
      </c>
      <c r="J6850" s="60" t="s">
        <v>14031</v>
      </c>
      <c r="K6850" s="60" t="s">
        <v>13988</v>
      </c>
      <c r="L6850" s="212" t="s">
        <v>177</v>
      </c>
      <c r="M6850" s="60">
        <v>45384</v>
      </c>
      <c r="N6850" s="58" t="s">
        <v>24</v>
      </c>
      <c r="O6850" s="58" t="s">
        <v>36</v>
      </c>
      <c r="P6850" s="62">
        <v>2220000</v>
      </c>
      <c r="Q6850" s="58" t="s">
        <v>107</v>
      </c>
      <c r="R6850" s="58" t="s">
        <v>760</v>
      </c>
      <c r="S6850" s="58" t="s">
        <v>90</v>
      </c>
      <c r="T6850" s="213" t="s">
        <v>162</v>
      </c>
      <c r="U6850" s="63" t="s">
        <v>119</v>
      </c>
      <c r="W6850" s="143"/>
      <c r="X6850" s="143"/>
      <c r="AO6850" s="143"/>
      <c r="AP6850" s="143"/>
      <c r="BD6850" s="234"/>
      <c r="BE6850" s="234"/>
    </row>
    <row r="6851" spans="1:57" ht="12.95" customHeight="1" x14ac:dyDescent="0.2">
      <c r="A6851" s="57">
        <f t="shared" si="118"/>
        <v>6850</v>
      </c>
      <c r="B6851" s="58">
        <v>3471131308990000</v>
      </c>
      <c r="C6851" s="59" t="s">
        <v>14032</v>
      </c>
      <c r="D6851" s="59" t="s">
        <v>115</v>
      </c>
      <c r="E6851" s="60">
        <v>36385</v>
      </c>
      <c r="F6851" s="60">
        <v>45384</v>
      </c>
      <c r="G6851" s="60">
        <v>45385</v>
      </c>
      <c r="H6851" s="58">
        <v>202413499823</v>
      </c>
      <c r="I6851" s="58">
        <v>62</v>
      </c>
      <c r="J6851" s="60" t="s">
        <v>14033</v>
      </c>
      <c r="K6851" s="60" t="s">
        <v>13988</v>
      </c>
      <c r="L6851" s="212" t="s">
        <v>177</v>
      </c>
      <c r="M6851" s="60">
        <v>45384</v>
      </c>
      <c r="N6851" s="58" t="s">
        <v>24</v>
      </c>
      <c r="O6851" s="58" t="s">
        <v>36</v>
      </c>
      <c r="P6851" s="62">
        <v>2220000</v>
      </c>
      <c r="Q6851" s="58" t="s">
        <v>107</v>
      </c>
      <c r="R6851" s="58" t="s">
        <v>760</v>
      </c>
      <c r="S6851" s="58" t="s">
        <v>90</v>
      </c>
      <c r="T6851" s="213" t="s">
        <v>162</v>
      </c>
      <c r="U6851" s="63" t="s">
        <v>119</v>
      </c>
      <c r="W6851" s="143"/>
      <c r="X6851" s="143"/>
      <c r="AO6851" s="143"/>
      <c r="AP6851" s="143"/>
      <c r="BD6851" s="234"/>
      <c r="BE6851" s="234"/>
    </row>
    <row r="6852" spans="1:57" ht="12.95" customHeight="1" x14ac:dyDescent="0.2">
      <c r="A6852" s="57">
        <f t="shared" ref="A6852:A6915" si="119">A6851+1</f>
        <v>6851</v>
      </c>
      <c r="B6852" s="58">
        <v>1671035604920000</v>
      </c>
      <c r="C6852" s="59" t="s">
        <v>14034</v>
      </c>
      <c r="D6852" s="59" t="s">
        <v>221</v>
      </c>
      <c r="E6852" s="60">
        <v>35171</v>
      </c>
      <c r="F6852" s="60">
        <v>45384</v>
      </c>
      <c r="G6852" s="60">
        <v>45385</v>
      </c>
      <c r="H6852" s="58">
        <v>202413499822</v>
      </c>
      <c r="I6852" s="58">
        <v>62</v>
      </c>
      <c r="J6852" s="60" t="s">
        <v>14035</v>
      </c>
      <c r="K6852" s="60" t="s">
        <v>13988</v>
      </c>
      <c r="L6852" s="212" t="s">
        <v>177</v>
      </c>
      <c r="M6852" s="60">
        <v>45384</v>
      </c>
      <c r="N6852" s="58" t="s">
        <v>24</v>
      </c>
      <c r="O6852" s="58" t="s">
        <v>36</v>
      </c>
      <c r="P6852" s="62">
        <v>2220000</v>
      </c>
      <c r="Q6852" s="58" t="s">
        <v>107</v>
      </c>
      <c r="R6852" s="58" t="s">
        <v>760</v>
      </c>
      <c r="S6852" s="58" t="s">
        <v>90</v>
      </c>
      <c r="T6852" s="213" t="s">
        <v>162</v>
      </c>
      <c r="U6852" s="63" t="s">
        <v>119</v>
      </c>
      <c r="W6852" s="143"/>
      <c r="X6852" s="143"/>
      <c r="AO6852" s="143"/>
      <c r="AP6852" s="143"/>
      <c r="BD6852" s="234"/>
      <c r="BE6852" s="234"/>
    </row>
    <row r="6853" spans="1:57" ht="12.95" customHeight="1" x14ac:dyDescent="0.2">
      <c r="A6853" s="57">
        <f t="shared" si="119"/>
        <v>6852</v>
      </c>
      <c r="B6853" s="58">
        <v>3171061212980000</v>
      </c>
      <c r="C6853" s="59" t="s">
        <v>14036</v>
      </c>
      <c r="D6853" s="59" t="s">
        <v>56</v>
      </c>
      <c r="E6853" s="60">
        <v>36141</v>
      </c>
      <c r="F6853" s="60">
        <v>45384</v>
      </c>
      <c r="G6853" s="60">
        <v>45385</v>
      </c>
      <c r="H6853" s="58">
        <v>202413499821</v>
      </c>
      <c r="I6853" s="58">
        <v>62</v>
      </c>
      <c r="J6853" s="60" t="s">
        <v>14037</v>
      </c>
      <c r="K6853" s="60" t="s">
        <v>13988</v>
      </c>
      <c r="L6853" s="212" t="s">
        <v>177</v>
      </c>
      <c r="M6853" s="60">
        <v>45384</v>
      </c>
      <c r="N6853" s="58" t="s">
        <v>24</v>
      </c>
      <c r="O6853" s="58" t="s">
        <v>36</v>
      </c>
      <c r="P6853" s="62">
        <v>2220000</v>
      </c>
      <c r="Q6853" s="58" t="s">
        <v>107</v>
      </c>
      <c r="R6853" s="58" t="s">
        <v>760</v>
      </c>
      <c r="S6853" s="58" t="s">
        <v>90</v>
      </c>
      <c r="T6853" s="213" t="s">
        <v>162</v>
      </c>
      <c r="U6853" s="63" t="s">
        <v>119</v>
      </c>
      <c r="W6853" s="143"/>
      <c r="X6853" s="143"/>
      <c r="AO6853" s="143"/>
      <c r="AP6853" s="143"/>
      <c r="BD6853" s="234"/>
      <c r="BE6853" s="234"/>
    </row>
    <row r="6854" spans="1:57" ht="12.95" customHeight="1" x14ac:dyDescent="0.2">
      <c r="A6854" s="57">
        <f t="shared" si="119"/>
        <v>6853</v>
      </c>
      <c r="B6854" s="58">
        <v>2171011505859000</v>
      </c>
      <c r="C6854" s="59" t="s">
        <v>14038</v>
      </c>
      <c r="D6854" s="59" t="s">
        <v>14039</v>
      </c>
      <c r="E6854" s="60">
        <v>31182</v>
      </c>
      <c r="F6854" s="60">
        <v>45383</v>
      </c>
      <c r="G6854" s="60">
        <v>45383</v>
      </c>
      <c r="H6854" s="58">
        <v>202413499722</v>
      </c>
      <c r="I6854" s="58">
        <v>6211903577</v>
      </c>
      <c r="J6854" s="60" t="s">
        <v>14040</v>
      </c>
      <c r="K6854" s="60" t="s">
        <v>14041</v>
      </c>
      <c r="L6854" s="212" t="s">
        <v>52</v>
      </c>
      <c r="M6854" s="60">
        <v>45384</v>
      </c>
      <c r="N6854" s="60" t="s">
        <v>694</v>
      </c>
      <c r="O6854" s="59" t="s">
        <v>37</v>
      </c>
      <c r="P6854" s="62">
        <v>750000</v>
      </c>
      <c r="Q6854" s="58" t="s">
        <v>26</v>
      </c>
      <c r="R6854" s="58" t="s">
        <v>26</v>
      </c>
      <c r="S6854" s="58" t="s">
        <v>27</v>
      </c>
      <c r="T6854" s="213" t="s">
        <v>28</v>
      </c>
      <c r="U6854" s="63" t="s">
        <v>119</v>
      </c>
      <c r="W6854" s="143"/>
      <c r="X6854" s="143"/>
      <c r="AO6854" s="143"/>
      <c r="AP6854" s="143"/>
      <c r="BD6854" s="234"/>
      <c r="BE6854" s="234"/>
    </row>
    <row r="6855" spans="1:57" ht="12.95" customHeight="1" x14ac:dyDescent="0.2">
      <c r="A6855" s="57">
        <f t="shared" si="119"/>
        <v>6854</v>
      </c>
      <c r="B6855" s="58">
        <v>2102031206830000</v>
      </c>
      <c r="C6855" s="59" t="s">
        <v>820</v>
      </c>
      <c r="D6855" s="59" t="s">
        <v>14042</v>
      </c>
      <c r="E6855" s="60">
        <v>30479</v>
      </c>
      <c r="F6855" s="60">
        <v>45383</v>
      </c>
      <c r="G6855" s="60">
        <v>45383</v>
      </c>
      <c r="H6855" s="58">
        <v>202413499721</v>
      </c>
      <c r="I6855" s="58">
        <v>6200403142</v>
      </c>
      <c r="J6855" s="60" t="s">
        <v>14043</v>
      </c>
      <c r="K6855" s="60" t="s">
        <v>14041</v>
      </c>
      <c r="L6855" s="212" t="s">
        <v>52</v>
      </c>
      <c r="M6855" s="60">
        <v>45384</v>
      </c>
      <c r="N6855" s="60" t="s">
        <v>694</v>
      </c>
      <c r="O6855" s="59" t="s">
        <v>37</v>
      </c>
      <c r="P6855" s="62">
        <v>750000</v>
      </c>
      <c r="Q6855" s="58" t="s">
        <v>26</v>
      </c>
      <c r="R6855" s="58" t="s">
        <v>26</v>
      </c>
      <c r="S6855" s="58" t="s">
        <v>27</v>
      </c>
      <c r="T6855" s="213" t="s">
        <v>28</v>
      </c>
      <c r="U6855" s="63" t="s">
        <v>119</v>
      </c>
      <c r="W6855" s="143"/>
      <c r="X6855" s="143"/>
      <c r="AO6855" s="143"/>
      <c r="AP6855" s="143"/>
      <c r="BD6855" s="234"/>
      <c r="BE6855" s="234"/>
    </row>
    <row r="6856" spans="1:57" ht="12.95" customHeight="1" x14ac:dyDescent="0.2">
      <c r="A6856" s="57">
        <f t="shared" si="119"/>
        <v>6855</v>
      </c>
      <c r="B6856" s="58">
        <v>3212290304950000</v>
      </c>
      <c r="C6856" s="59" t="s">
        <v>14044</v>
      </c>
      <c r="D6856" s="59" t="s">
        <v>451</v>
      </c>
      <c r="E6856" s="60">
        <v>34792</v>
      </c>
      <c r="F6856" s="60">
        <v>45383</v>
      </c>
      <c r="G6856" s="60">
        <v>45383</v>
      </c>
      <c r="H6856" s="58">
        <v>202413497022</v>
      </c>
      <c r="I6856" s="58">
        <v>6201410182</v>
      </c>
      <c r="J6856" s="60" t="s">
        <v>14045</v>
      </c>
      <c r="K6856" s="60" t="s">
        <v>14046</v>
      </c>
      <c r="L6856" s="212" t="s">
        <v>463</v>
      </c>
      <c r="M6856" s="60">
        <v>45384</v>
      </c>
      <c r="N6856" s="58" t="s">
        <v>24</v>
      </c>
      <c r="O6856" s="59" t="s">
        <v>30</v>
      </c>
      <c r="P6856" s="62">
        <v>700000</v>
      </c>
      <c r="Q6856" s="58" t="s">
        <v>26</v>
      </c>
      <c r="R6856" s="58" t="s">
        <v>26</v>
      </c>
      <c r="S6856" s="58" t="s">
        <v>27</v>
      </c>
      <c r="T6856" s="213" t="s">
        <v>28</v>
      </c>
      <c r="U6856" s="63" t="s">
        <v>119</v>
      </c>
      <c r="W6856" s="143"/>
      <c r="X6856" s="143"/>
      <c r="AO6856" s="143"/>
      <c r="AP6856" s="143"/>
      <c r="BD6856" s="234"/>
      <c r="BE6856" s="234"/>
    </row>
    <row r="6857" spans="1:57" ht="12.95" customHeight="1" x14ac:dyDescent="0.2">
      <c r="A6857" s="57">
        <f t="shared" si="119"/>
        <v>6856</v>
      </c>
      <c r="B6857" s="58">
        <v>1571011002900020</v>
      </c>
      <c r="C6857" s="59" t="s">
        <v>14047</v>
      </c>
      <c r="D6857" s="59" t="s">
        <v>638</v>
      </c>
      <c r="E6857" s="60">
        <v>32914</v>
      </c>
      <c r="F6857" s="60">
        <v>45379</v>
      </c>
      <c r="G6857" s="60">
        <v>45383</v>
      </c>
      <c r="H6857" s="58">
        <v>202413497021</v>
      </c>
      <c r="I6857" s="58">
        <v>6211407151</v>
      </c>
      <c r="J6857" s="60" t="s">
        <v>14048</v>
      </c>
      <c r="K6857" s="60" t="s">
        <v>14046</v>
      </c>
      <c r="L6857" s="212" t="s">
        <v>463</v>
      </c>
      <c r="M6857" s="60">
        <v>45384</v>
      </c>
      <c r="N6857" s="58" t="s">
        <v>24</v>
      </c>
      <c r="O6857" s="59" t="s">
        <v>30</v>
      </c>
      <c r="P6857" s="62">
        <v>700000</v>
      </c>
      <c r="Q6857" s="58" t="s">
        <v>26</v>
      </c>
      <c r="R6857" s="58" t="s">
        <v>26</v>
      </c>
      <c r="S6857" s="58" t="s">
        <v>27</v>
      </c>
      <c r="T6857" s="213" t="s">
        <v>28</v>
      </c>
      <c r="U6857" s="63" t="s">
        <v>119</v>
      </c>
      <c r="W6857" s="143"/>
      <c r="X6857" s="143"/>
      <c r="AO6857" s="143"/>
      <c r="AP6857" s="143"/>
      <c r="BD6857" s="234"/>
      <c r="BE6857" s="234"/>
    </row>
    <row r="6858" spans="1:57" ht="12.95" customHeight="1" x14ac:dyDescent="0.2">
      <c r="A6858" s="57">
        <f t="shared" si="119"/>
        <v>6857</v>
      </c>
      <c r="B6858" s="58">
        <v>3518101204810000</v>
      </c>
      <c r="C6858" s="59" t="s">
        <v>1433</v>
      </c>
      <c r="D6858" s="59" t="s">
        <v>103</v>
      </c>
      <c r="E6858" s="60">
        <v>29688</v>
      </c>
      <c r="F6858" s="60">
        <v>45383</v>
      </c>
      <c r="G6858" s="60">
        <v>45383</v>
      </c>
      <c r="H6858" s="58">
        <v>202413496522</v>
      </c>
      <c r="I6858" s="58">
        <v>6200316052</v>
      </c>
      <c r="J6858" s="60" t="s">
        <v>14049</v>
      </c>
      <c r="K6858" s="60" t="s">
        <v>14050</v>
      </c>
      <c r="L6858" s="207" t="s">
        <v>3175</v>
      </c>
      <c r="M6858" s="60">
        <v>45384</v>
      </c>
      <c r="N6858" s="58" t="s">
        <v>24</v>
      </c>
      <c r="O6858" s="59" t="s">
        <v>37</v>
      </c>
      <c r="P6858" s="62">
        <v>450000</v>
      </c>
      <c r="Q6858" s="58" t="s">
        <v>26</v>
      </c>
      <c r="R6858" s="58" t="s">
        <v>26</v>
      </c>
      <c r="S6858" s="58" t="s">
        <v>27</v>
      </c>
      <c r="T6858" s="213" t="s">
        <v>28</v>
      </c>
      <c r="U6858" s="63" t="s">
        <v>119</v>
      </c>
      <c r="W6858" s="143"/>
      <c r="X6858" s="143"/>
      <c r="AO6858" s="143"/>
      <c r="AP6858" s="143"/>
      <c r="BD6858" s="234"/>
      <c r="BE6858" s="234"/>
    </row>
    <row r="6859" spans="1:57" ht="12.95" customHeight="1" x14ac:dyDescent="0.2">
      <c r="A6859" s="57">
        <f t="shared" si="119"/>
        <v>6858</v>
      </c>
      <c r="B6859" s="58">
        <v>3311011208920000</v>
      </c>
      <c r="C6859" s="59" t="s">
        <v>12040</v>
      </c>
      <c r="D6859" s="59" t="s">
        <v>621</v>
      </c>
      <c r="E6859" s="60">
        <v>33828</v>
      </c>
      <c r="F6859" s="60">
        <v>45379</v>
      </c>
      <c r="G6859" s="60">
        <v>45379</v>
      </c>
      <c r="H6859" s="58">
        <v>202413496521</v>
      </c>
      <c r="I6859" s="58">
        <v>6201472910</v>
      </c>
      <c r="J6859" s="60" t="s">
        <v>14051</v>
      </c>
      <c r="K6859" s="60" t="s">
        <v>14050</v>
      </c>
      <c r="L6859" s="207" t="s">
        <v>3175</v>
      </c>
      <c r="M6859" s="60">
        <v>45384</v>
      </c>
      <c r="N6859" s="58" t="s">
        <v>24</v>
      </c>
      <c r="O6859" s="59" t="s">
        <v>37</v>
      </c>
      <c r="P6859" s="62">
        <v>450000</v>
      </c>
      <c r="Q6859" s="58" t="s">
        <v>26</v>
      </c>
      <c r="R6859" s="58" t="s">
        <v>26</v>
      </c>
      <c r="S6859" s="58" t="s">
        <v>27</v>
      </c>
      <c r="T6859" s="213" t="s">
        <v>28</v>
      </c>
      <c r="U6859" s="63" t="s">
        <v>119</v>
      </c>
      <c r="W6859" s="143"/>
      <c r="X6859" s="143"/>
      <c r="AO6859" s="143"/>
      <c r="AP6859" s="143"/>
      <c r="BD6859" s="234"/>
      <c r="BE6859" s="234"/>
    </row>
    <row r="6860" spans="1:57" ht="12.95" customHeight="1" x14ac:dyDescent="0.2">
      <c r="A6860" s="57">
        <f t="shared" si="119"/>
        <v>6859</v>
      </c>
      <c r="B6860" s="58">
        <v>1701041010890000</v>
      </c>
      <c r="C6860" s="59" t="s">
        <v>13875</v>
      </c>
      <c r="D6860" s="59" t="s">
        <v>13876</v>
      </c>
      <c r="E6860" s="60">
        <v>32791</v>
      </c>
      <c r="F6860" s="60">
        <v>45379</v>
      </c>
      <c r="G6860" s="60">
        <v>45379</v>
      </c>
      <c r="H6860" s="58">
        <v>202413496423</v>
      </c>
      <c r="I6860" s="58">
        <v>6201456383</v>
      </c>
      <c r="J6860" s="60" t="s">
        <v>14052</v>
      </c>
      <c r="K6860" s="60" t="s">
        <v>14053</v>
      </c>
      <c r="L6860" s="212" t="s">
        <v>281</v>
      </c>
      <c r="M6860" s="60">
        <v>45384</v>
      </c>
      <c r="N6860" s="58" t="s">
        <v>24</v>
      </c>
      <c r="O6860" s="59" t="s">
        <v>37</v>
      </c>
      <c r="P6860" s="62">
        <v>600000</v>
      </c>
      <c r="Q6860" s="58" t="s">
        <v>26</v>
      </c>
      <c r="R6860" s="58" t="s">
        <v>26</v>
      </c>
      <c r="S6860" s="58" t="s">
        <v>27</v>
      </c>
      <c r="T6860" s="213" t="s">
        <v>28</v>
      </c>
      <c r="U6860" s="63" t="s">
        <v>119</v>
      </c>
      <c r="W6860" s="143"/>
      <c r="X6860" s="143"/>
      <c r="AO6860" s="143"/>
      <c r="AP6860" s="143"/>
      <c r="BD6860" s="234"/>
      <c r="BE6860" s="234"/>
    </row>
    <row r="6861" spans="1:57" ht="12.95" customHeight="1" x14ac:dyDescent="0.2">
      <c r="A6861" s="57">
        <f t="shared" si="119"/>
        <v>6860</v>
      </c>
      <c r="B6861" s="58">
        <v>3601063103970000</v>
      </c>
      <c r="C6861" s="59" t="s">
        <v>14054</v>
      </c>
      <c r="D6861" s="59" t="s">
        <v>766</v>
      </c>
      <c r="E6861" s="60">
        <v>35520</v>
      </c>
      <c r="F6861" s="60">
        <v>45379</v>
      </c>
      <c r="G6861" s="60">
        <v>45379</v>
      </c>
      <c r="H6861" s="58">
        <v>202413496422</v>
      </c>
      <c r="I6861" s="58">
        <v>6211717502</v>
      </c>
      <c r="J6861" s="60" t="s">
        <v>14055</v>
      </c>
      <c r="K6861" s="60" t="s">
        <v>14053</v>
      </c>
      <c r="L6861" s="212" t="s">
        <v>281</v>
      </c>
      <c r="M6861" s="60">
        <v>45384</v>
      </c>
      <c r="N6861" s="58" t="s">
        <v>24</v>
      </c>
      <c r="O6861" s="59" t="s">
        <v>37</v>
      </c>
      <c r="P6861" s="62">
        <v>600000</v>
      </c>
      <c r="Q6861" s="58" t="s">
        <v>26</v>
      </c>
      <c r="R6861" s="58" t="s">
        <v>26</v>
      </c>
      <c r="S6861" s="58" t="s">
        <v>27</v>
      </c>
      <c r="T6861" s="213" t="s">
        <v>28</v>
      </c>
      <c r="U6861" s="63" t="s">
        <v>119</v>
      </c>
      <c r="W6861" s="143"/>
      <c r="X6861" s="143"/>
      <c r="AO6861" s="143"/>
      <c r="AP6861" s="143"/>
      <c r="BD6861" s="234"/>
      <c r="BE6861" s="234"/>
    </row>
    <row r="6862" spans="1:57" ht="12.95" customHeight="1" x14ac:dyDescent="0.2">
      <c r="A6862" s="57">
        <f t="shared" si="119"/>
        <v>6861</v>
      </c>
      <c r="B6862" s="58">
        <v>3209300205880010</v>
      </c>
      <c r="C6862" s="59" t="s">
        <v>2124</v>
      </c>
      <c r="D6862" s="59" t="s">
        <v>231</v>
      </c>
      <c r="E6862" s="60">
        <v>32265</v>
      </c>
      <c r="F6862" s="60">
        <v>45379</v>
      </c>
      <c r="G6862" s="60">
        <v>45379</v>
      </c>
      <c r="H6862" s="58">
        <v>202413496421</v>
      </c>
      <c r="I6862" s="58">
        <v>6201095753</v>
      </c>
      <c r="J6862" s="60" t="s">
        <v>14056</v>
      </c>
      <c r="K6862" s="60" t="s">
        <v>14053</v>
      </c>
      <c r="L6862" s="212" t="s">
        <v>281</v>
      </c>
      <c r="M6862" s="60">
        <v>45384</v>
      </c>
      <c r="N6862" s="58" t="s">
        <v>24</v>
      </c>
      <c r="O6862" s="59" t="s">
        <v>37</v>
      </c>
      <c r="P6862" s="62">
        <v>600000</v>
      </c>
      <c r="Q6862" s="58" t="s">
        <v>26</v>
      </c>
      <c r="R6862" s="58" t="s">
        <v>26</v>
      </c>
      <c r="S6862" s="58" t="s">
        <v>27</v>
      </c>
      <c r="T6862" s="213" t="s">
        <v>28</v>
      </c>
      <c r="U6862" s="63" t="s">
        <v>119</v>
      </c>
      <c r="W6862" s="143"/>
      <c r="X6862" s="143"/>
      <c r="AO6862" s="143"/>
      <c r="AP6862" s="143"/>
      <c r="BD6862" s="234"/>
      <c r="BE6862" s="234"/>
    </row>
    <row r="6863" spans="1:57" ht="12.95" customHeight="1" x14ac:dyDescent="0.2">
      <c r="A6863" s="57">
        <f t="shared" si="119"/>
        <v>6862</v>
      </c>
      <c r="B6863" s="58">
        <v>5101010202940000</v>
      </c>
      <c r="C6863" s="59" t="s">
        <v>14057</v>
      </c>
      <c r="D6863" s="59" t="s">
        <v>539</v>
      </c>
      <c r="E6863" s="60">
        <v>34367</v>
      </c>
      <c r="F6863" s="60">
        <v>45383</v>
      </c>
      <c r="G6863" s="60">
        <v>45383</v>
      </c>
      <c r="H6863" s="58">
        <v>202413494126</v>
      </c>
      <c r="I6863" s="58">
        <v>6211430615</v>
      </c>
      <c r="J6863" s="60" t="s">
        <v>14058</v>
      </c>
      <c r="K6863" s="60" t="s">
        <v>14059</v>
      </c>
      <c r="L6863" s="212" t="s">
        <v>281</v>
      </c>
      <c r="M6863" s="60">
        <v>45384</v>
      </c>
      <c r="N6863" s="58" t="s">
        <v>24</v>
      </c>
      <c r="O6863" s="59" t="s">
        <v>37</v>
      </c>
      <c r="P6863" s="62">
        <v>600000</v>
      </c>
      <c r="Q6863" s="58" t="s">
        <v>2612</v>
      </c>
      <c r="R6863" s="58" t="s">
        <v>108</v>
      </c>
      <c r="S6863" s="58" t="s">
        <v>57</v>
      </c>
      <c r="T6863" s="213" t="s">
        <v>28</v>
      </c>
      <c r="U6863" s="63" t="s">
        <v>119</v>
      </c>
      <c r="W6863" s="143"/>
      <c r="X6863" s="143"/>
      <c r="AO6863" s="143"/>
      <c r="AP6863" s="143"/>
      <c r="BD6863" s="234"/>
      <c r="BE6863" s="234"/>
    </row>
    <row r="6864" spans="1:57" ht="12.95" customHeight="1" x14ac:dyDescent="0.2">
      <c r="A6864" s="57">
        <f t="shared" si="119"/>
        <v>6863</v>
      </c>
      <c r="B6864" s="58">
        <v>3305153007700000</v>
      </c>
      <c r="C6864" s="59" t="s">
        <v>1050</v>
      </c>
      <c r="D6864" s="59" t="s">
        <v>112</v>
      </c>
      <c r="E6864" s="60">
        <v>25779</v>
      </c>
      <c r="F6864" s="60">
        <v>45379</v>
      </c>
      <c r="G6864" s="60">
        <v>45379</v>
      </c>
      <c r="H6864" s="58">
        <v>202413494125</v>
      </c>
      <c r="I6864" s="58">
        <v>6200066859</v>
      </c>
      <c r="J6864" s="60" t="s">
        <v>14060</v>
      </c>
      <c r="K6864" s="60" t="s">
        <v>14059</v>
      </c>
      <c r="L6864" s="212" t="s">
        <v>281</v>
      </c>
      <c r="M6864" s="60">
        <v>45384</v>
      </c>
      <c r="N6864" s="58" t="s">
        <v>24</v>
      </c>
      <c r="O6864" s="59" t="s">
        <v>37</v>
      </c>
      <c r="P6864" s="62">
        <v>600000</v>
      </c>
      <c r="Q6864" s="58" t="s">
        <v>2612</v>
      </c>
      <c r="R6864" s="58" t="s">
        <v>108</v>
      </c>
      <c r="S6864" s="58" t="s">
        <v>57</v>
      </c>
      <c r="T6864" s="213" t="s">
        <v>28</v>
      </c>
      <c r="U6864" s="63" t="s">
        <v>119</v>
      </c>
      <c r="W6864" s="143"/>
      <c r="X6864" s="143"/>
      <c r="AO6864" s="143"/>
      <c r="AP6864" s="143"/>
      <c r="BD6864" s="234"/>
      <c r="BE6864" s="234"/>
    </row>
    <row r="6865" spans="1:57" ht="12.95" customHeight="1" x14ac:dyDescent="0.2">
      <c r="A6865" s="57">
        <f t="shared" si="119"/>
        <v>6864</v>
      </c>
      <c r="B6865" s="58">
        <v>3172031403820020</v>
      </c>
      <c r="C6865" s="59" t="s">
        <v>1852</v>
      </c>
      <c r="D6865" s="59" t="s">
        <v>551</v>
      </c>
      <c r="E6865" s="60">
        <v>30024</v>
      </c>
      <c r="F6865" s="60">
        <v>45378</v>
      </c>
      <c r="G6865" s="60">
        <v>45379</v>
      </c>
      <c r="H6865" s="58">
        <v>202413494124</v>
      </c>
      <c r="I6865" s="58">
        <v>6200258435</v>
      </c>
      <c r="J6865" s="60" t="s">
        <v>14061</v>
      </c>
      <c r="K6865" s="60" t="s">
        <v>14059</v>
      </c>
      <c r="L6865" s="212" t="s">
        <v>281</v>
      </c>
      <c r="M6865" s="60">
        <v>45384</v>
      </c>
      <c r="N6865" s="58" t="s">
        <v>24</v>
      </c>
      <c r="O6865" s="59" t="s">
        <v>37</v>
      </c>
      <c r="P6865" s="62">
        <v>600000</v>
      </c>
      <c r="Q6865" s="58" t="s">
        <v>26</v>
      </c>
      <c r="R6865" s="58" t="s">
        <v>26</v>
      </c>
      <c r="S6865" s="58" t="s">
        <v>2835</v>
      </c>
      <c r="T6865" s="213" t="s">
        <v>28</v>
      </c>
      <c r="U6865" s="63" t="s">
        <v>119</v>
      </c>
      <c r="W6865" s="143"/>
      <c r="X6865" s="143"/>
      <c r="AO6865" s="143"/>
      <c r="AP6865" s="143"/>
      <c r="BD6865" s="234"/>
      <c r="BE6865" s="234"/>
    </row>
    <row r="6866" spans="1:57" ht="12.95" customHeight="1" x14ac:dyDescent="0.2">
      <c r="A6866" s="57">
        <f t="shared" si="119"/>
        <v>6865</v>
      </c>
      <c r="B6866" s="58">
        <v>3276101107910000</v>
      </c>
      <c r="C6866" s="59" t="s">
        <v>2464</v>
      </c>
      <c r="D6866" s="59" t="s">
        <v>56</v>
      </c>
      <c r="E6866" s="60">
        <v>33430</v>
      </c>
      <c r="F6866" s="60">
        <v>45378</v>
      </c>
      <c r="G6866" s="60">
        <v>45383</v>
      </c>
      <c r="H6866" s="58">
        <v>202413494123</v>
      </c>
      <c r="I6866" s="58">
        <v>6201292114</v>
      </c>
      <c r="J6866" s="60" t="s">
        <v>14062</v>
      </c>
      <c r="K6866" s="60" t="s">
        <v>14059</v>
      </c>
      <c r="L6866" s="212" t="s">
        <v>281</v>
      </c>
      <c r="M6866" s="60">
        <v>45384</v>
      </c>
      <c r="N6866" s="58" t="s">
        <v>24</v>
      </c>
      <c r="O6866" s="59" t="s">
        <v>37</v>
      </c>
      <c r="P6866" s="62">
        <v>600000</v>
      </c>
      <c r="Q6866" s="58" t="s">
        <v>107</v>
      </c>
      <c r="R6866" s="58" t="s">
        <v>108</v>
      </c>
      <c r="S6866" s="58" t="s">
        <v>57</v>
      </c>
      <c r="T6866" s="213" t="s">
        <v>28</v>
      </c>
      <c r="U6866" s="63" t="s">
        <v>119</v>
      </c>
      <c r="W6866" s="143"/>
      <c r="X6866" s="143"/>
      <c r="AO6866" s="143"/>
      <c r="AP6866" s="143"/>
      <c r="BD6866" s="234"/>
      <c r="BE6866" s="234"/>
    </row>
    <row r="6867" spans="1:57" ht="12.95" customHeight="1" x14ac:dyDescent="0.2">
      <c r="A6867" s="57">
        <f t="shared" si="119"/>
        <v>6866</v>
      </c>
      <c r="B6867" s="58">
        <v>1472050304810000</v>
      </c>
      <c r="C6867" s="59" t="s">
        <v>806</v>
      </c>
      <c r="D6867" s="59" t="s">
        <v>56</v>
      </c>
      <c r="E6867" s="60">
        <v>29679</v>
      </c>
      <c r="F6867" s="60">
        <v>45378</v>
      </c>
      <c r="G6867" s="60">
        <v>45378</v>
      </c>
      <c r="H6867" s="58">
        <v>202413494122</v>
      </c>
      <c r="I6867" s="58">
        <v>6200114637</v>
      </c>
      <c r="J6867" s="60" t="s">
        <v>14063</v>
      </c>
      <c r="K6867" s="60" t="s">
        <v>14059</v>
      </c>
      <c r="L6867" s="212" t="s">
        <v>281</v>
      </c>
      <c r="M6867" s="60">
        <v>45384</v>
      </c>
      <c r="N6867" s="58" t="s">
        <v>24</v>
      </c>
      <c r="O6867" s="59" t="s">
        <v>37</v>
      </c>
      <c r="P6867" s="62">
        <v>600000</v>
      </c>
      <c r="Q6867" s="58" t="s">
        <v>107</v>
      </c>
      <c r="R6867" s="58" t="s">
        <v>108</v>
      </c>
      <c r="S6867" s="58" t="s">
        <v>57</v>
      </c>
      <c r="T6867" s="213" t="s">
        <v>28</v>
      </c>
      <c r="U6867" s="63" t="s">
        <v>119</v>
      </c>
      <c r="W6867" s="143"/>
      <c r="X6867" s="143"/>
      <c r="AO6867" s="143"/>
      <c r="AP6867" s="143"/>
      <c r="BD6867" s="234"/>
      <c r="BE6867" s="234"/>
    </row>
    <row r="6868" spans="1:57" ht="12.95" customHeight="1" x14ac:dyDescent="0.2">
      <c r="A6868" s="57">
        <f t="shared" si="119"/>
        <v>6867</v>
      </c>
      <c r="B6868" s="58">
        <v>6311030808830000</v>
      </c>
      <c r="C6868" s="59" t="s">
        <v>926</v>
      </c>
      <c r="D6868" s="59" t="s">
        <v>590</v>
      </c>
      <c r="E6868" s="60">
        <v>30536</v>
      </c>
      <c r="F6868" s="60">
        <v>45378</v>
      </c>
      <c r="G6868" s="60">
        <v>45378</v>
      </c>
      <c r="H6868" s="58">
        <v>202413494121</v>
      </c>
      <c r="I6868" s="58">
        <v>6201016544</v>
      </c>
      <c r="J6868" s="60" t="s">
        <v>14064</v>
      </c>
      <c r="K6868" s="60" t="s">
        <v>14059</v>
      </c>
      <c r="L6868" s="212" t="s">
        <v>281</v>
      </c>
      <c r="M6868" s="60">
        <v>45384</v>
      </c>
      <c r="N6868" s="58" t="s">
        <v>24</v>
      </c>
      <c r="O6868" s="59" t="s">
        <v>37</v>
      </c>
      <c r="P6868" s="62">
        <v>600000</v>
      </c>
      <c r="Q6868" s="58" t="s">
        <v>107</v>
      </c>
      <c r="R6868" s="58" t="s">
        <v>108</v>
      </c>
      <c r="S6868" s="58" t="s">
        <v>57</v>
      </c>
      <c r="T6868" s="213" t="s">
        <v>28</v>
      </c>
      <c r="U6868" s="63" t="s">
        <v>119</v>
      </c>
      <c r="W6868" s="143"/>
      <c r="X6868" s="143"/>
      <c r="AO6868" s="143"/>
      <c r="AP6868" s="143"/>
      <c r="BD6868" s="234"/>
      <c r="BE6868" s="234"/>
    </row>
    <row r="6869" spans="1:57" ht="12.95" customHeight="1" x14ac:dyDescent="0.2">
      <c r="A6869" s="57">
        <f t="shared" si="119"/>
        <v>6868</v>
      </c>
      <c r="B6869" s="58">
        <v>3209031011740000</v>
      </c>
      <c r="C6869" s="59" t="s">
        <v>14065</v>
      </c>
      <c r="D6869" s="59" t="s">
        <v>231</v>
      </c>
      <c r="E6869" s="60">
        <v>27343</v>
      </c>
      <c r="F6869" s="60">
        <v>45383</v>
      </c>
      <c r="G6869" s="60">
        <v>45383</v>
      </c>
      <c r="H6869" s="58">
        <v>202413493228</v>
      </c>
      <c r="I6869" s="58">
        <v>6200193302</v>
      </c>
      <c r="J6869" s="60" t="s">
        <v>14066</v>
      </c>
      <c r="K6869" s="60" t="s">
        <v>14067</v>
      </c>
      <c r="L6869" s="212" t="s">
        <v>281</v>
      </c>
      <c r="M6869" s="60">
        <v>45384</v>
      </c>
      <c r="N6869" s="58" t="s">
        <v>24</v>
      </c>
      <c r="O6869" s="59" t="s">
        <v>37</v>
      </c>
      <c r="P6869" s="62">
        <v>600000</v>
      </c>
      <c r="Q6869" s="58" t="s">
        <v>26</v>
      </c>
      <c r="R6869" s="58" t="s">
        <v>26</v>
      </c>
      <c r="S6869" s="58" t="s">
        <v>2825</v>
      </c>
      <c r="T6869" s="213" t="s">
        <v>28</v>
      </c>
      <c r="U6869" s="63" t="s">
        <v>119</v>
      </c>
      <c r="W6869" s="143"/>
      <c r="X6869" s="143"/>
      <c r="AO6869" s="143"/>
      <c r="AP6869" s="143"/>
      <c r="BD6869" s="234"/>
      <c r="BE6869" s="234"/>
    </row>
    <row r="6870" spans="1:57" ht="12.95" customHeight="1" x14ac:dyDescent="0.2">
      <c r="A6870" s="57">
        <f t="shared" si="119"/>
        <v>6869</v>
      </c>
      <c r="B6870" s="58">
        <v>3329031202720000</v>
      </c>
      <c r="C6870" s="59" t="s">
        <v>1901</v>
      </c>
      <c r="D6870" s="59" t="s">
        <v>217</v>
      </c>
      <c r="E6870" s="60">
        <v>26341</v>
      </c>
      <c r="F6870" s="60">
        <v>45380</v>
      </c>
      <c r="G6870" s="60">
        <v>45380</v>
      </c>
      <c r="H6870" s="58">
        <v>202413493227</v>
      </c>
      <c r="I6870" s="58">
        <v>6201113505</v>
      </c>
      <c r="J6870" s="60" t="s">
        <v>14068</v>
      </c>
      <c r="K6870" s="60" t="s">
        <v>14067</v>
      </c>
      <c r="L6870" s="212" t="s">
        <v>281</v>
      </c>
      <c r="M6870" s="60">
        <v>45384</v>
      </c>
      <c r="N6870" s="58" t="s">
        <v>24</v>
      </c>
      <c r="O6870" s="59" t="s">
        <v>37</v>
      </c>
      <c r="P6870" s="62">
        <v>600000</v>
      </c>
      <c r="Q6870" s="58" t="s">
        <v>26</v>
      </c>
      <c r="R6870" s="58" t="s">
        <v>26</v>
      </c>
      <c r="S6870" s="58" t="s">
        <v>2851</v>
      </c>
      <c r="T6870" s="213" t="s">
        <v>28</v>
      </c>
      <c r="U6870" s="63" t="s">
        <v>119</v>
      </c>
      <c r="W6870" s="143"/>
      <c r="X6870" s="143"/>
      <c r="AO6870" s="143"/>
      <c r="AP6870" s="143"/>
      <c r="BD6870" s="234"/>
      <c r="BE6870" s="234"/>
    </row>
    <row r="6871" spans="1:57" ht="12.95" customHeight="1" x14ac:dyDescent="0.2">
      <c r="A6871" s="57">
        <f t="shared" si="119"/>
        <v>6870</v>
      </c>
      <c r="B6871" s="58">
        <v>3328150303750000</v>
      </c>
      <c r="C6871" s="59" t="s">
        <v>14069</v>
      </c>
      <c r="D6871" s="59" t="s">
        <v>365</v>
      </c>
      <c r="E6871" s="60">
        <v>27456</v>
      </c>
      <c r="F6871" s="60">
        <v>45380</v>
      </c>
      <c r="G6871" s="60">
        <v>45380</v>
      </c>
      <c r="H6871" s="58">
        <v>202413493226</v>
      </c>
      <c r="I6871" s="58">
        <v>6200071771</v>
      </c>
      <c r="J6871" s="60" t="s">
        <v>14070</v>
      </c>
      <c r="K6871" s="60" t="s">
        <v>14067</v>
      </c>
      <c r="L6871" s="212" t="s">
        <v>281</v>
      </c>
      <c r="M6871" s="60">
        <v>45384</v>
      </c>
      <c r="N6871" s="58" t="s">
        <v>24</v>
      </c>
      <c r="O6871" s="59" t="s">
        <v>37</v>
      </c>
      <c r="P6871" s="62">
        <v>600000</v>
      </c>
      <c r="Q6871" s="58" t="s">
        <v>26</v>
      </c>
      <c r="R6871" s="58" t="s">
        <v>26</v>
      </c>
      <c r="S6871" s="58" t="s">
        <v>2851</v>
      </c>
      <c r="T6871" s="213" t="s">
        <v>28</v>
      </c>
      <c r="U6871" s="63" t="s">
        <v>119</v>
      </c>
      <c r="W6871" s="143"/>
      <c r="X6871" s="143"/>
      <c r="AO6871" s="143"/>
      <c r="AP6871" s="143"/>
      <c r="BD6871" s="234"/>
      <c r="BE6871" s="234"/>
    </row>
    <row r="6872" spans="1:57" ht="12.95" customHeight="1" x14ac:dyDescent="0.2">
      <c r="A6872" s="57">
        <f t="shared" si="119"/>
        <v>6871</v>
      </c>
      <c r="B6872" s="58">
        <v>3172031308810010</v>
      </c>
      <c r="C6872" s="59" t="s">
        <v>1609</v>
      </c>
      <c r="D6872" s="59" t="s">
        <v>51</v>
      </c>
      <c r="E6872" s="60">
        <v>29811</v>
      </c>
      <c r="F6872" s="60">
        <v>45380</v>
      </c>
      <c r="G6872" s="60">
        <v>45380</v>
      </c>
      <c r="H6872" s="58">
        <v>202413493225</v>
      </c>
      <c r="I6872" s="58">
        <v>6200517607</v>
      </c>
      <c r="J6872" s="60" t="s">
        <v>14071</v>
      </c>
      <c r="K6872" s="60" t="s">
        <v>14067</v>
      </c>
      <c r="L6872" s="212" t="s">
        <v>281</v>
      </c>
      <c r="M6872" s="60">
        <v>45384</v>
      </c>
      <c r="N6872" s="58" t="s">
        <v>24</v>
      </c>
      <c r="O6872" s="59" t="s">
        <v>37</v>
      </c>
      <c r="P6872" s="62">
        <v>600000</v>
      </c>
      <c r="Q6872" s="58" t="s">
        <v>26</v>
      </c>
      <c r="R6872" s="58" t="s">
        <v>26</v>
      </c>
      <c r="S6872" s="58" t="s">
        <v>2851</v>
      </c>
      <c r="T6872" s="213" t="s">
        <v>28</v>
      </c>
      <c r="U6872" s="63" t="s">
        <v>119</v>
      </c>
      <c r="W6872" s="143"/>
      <c r="X6872" s="143"/>
      <c r="AO6872" s="143"/>
      <c r="AP6872" s="143"/>
      <c r="BD6872" s="234"/>
      <c r="BE6872" s="234"/>
    </row>
    <row r="6873" spans="1:57" ht="12.95" customHeight="1" x14ac:dyDescent="0.2">
      <c r="A6873" s="57">
        <f t="shared" si="119"/>
        <v>6872</v>
      </c>
      <c r="B6873" s="58">
        <v>3526051305790000</v>
      </c>
      <c r="C6873" s="59" t="s">
        <v>1066</v>
      </c>
      <c r="D6873" s="59" t="s">
        <v>51</v>
      </c>
      <c r="E6873" s="60">
        <v>28258</v>
      </c>
      <c r="F6873" s="60">
        <v>45378</v>
      </c>
      <c r="G6873" s="60">
        <v>45378</v>
      </c>
      <c r="H6873" s="58">
        <v>202413493224</v>
      </c>
      <c r="I6873" s="58">
        <v>6200599068</v>
      </c>
      <c r="J6873" s="60" t="s">
        <v>14072</v>
      </c>
      <c r="K6873" s="60" t="s">
        <v>14067</v>
      </c>
      <c r="L6873" s="212" t="s">
        <v>281</v>
      </c>
      <c r="M6873" s="60">
        <v>45384</v>
      </c>
      <c r="N6873" s="58" t="s">
        <v>24</v>
      </c>
      <c r="O6873" s="59" t="s">
        <v>37</v>
      </c>
      <c r="P6873" s="62">
        <v>600000</v>
      </c>
      <c r="Q6873" s="58" t="s">
        <v>26</v>
      </c>
      <c r="R6873" s="58" t="s">
        <v>26</v>
      </c>
      <c r="S6873" s="58" t="s">
        <v>2851</v>
      </c>
      <c r="T6873" s="213" t="s">
        <v>28</v>
      </c>
      <c r="U6873" s="63" t="s">
        <v>119</v>
      </c>
      <c r="W6873" s="143"/>
      <c r="X6873" s="143"/>
      <c r="AO6873" s="143"/>
      <c r="AP6873" s="143"/>
      <c r="BD6873" s="234"/>
      <c r="BE6873" s="234"/>
    </row>
    <row r="6874" spans="1:57" ht="12.95" customHeight="1" x14ac:dyDescent="0.2">
      <c r="A6874" s="57">
        <f t="shared" si="119"/>
        <v>6873</v>
      </c>
      <c r="B6874" s="58">
        <v>3526052205810000</v>
      </c>
      <c r="C6874" s="59" t="s">
        <v>14073</v>
      </c>
      <c r="D6874" s="59" t="s">
        <v>51</v>
      </c>
      <c r="E6874" s="60">
        <v>29728</v>
      </c>
      <c r="F6874" s="60">
        <v>45378</v>
      </c>
      <c r="G6874" s="60">
        <v>45378</v>
      </c>
      <c r="H6874" s="58">
        <v>202413493223</v>
      </c>
      <c r="I6874" s="58">
        <v>6200142206</v>
      </c>
      <c r="J6874" s="60" t="s">
        <v>14074</v>
      </c>
      <c r="K6874" s="60" t="s">
        <v>14067</v>
      </c>
      <c r="L6874" s="212" t="s">
        <v>281</v>
      </c>
      <c r="M6874" s="60">
        <v>45384</v>
      </c>
      <c r="N6874" s="58" t="s">
        <v>24</v>
      </c>
      <c r="O6874" s="59" t="s">
        <v>37</v>
      </c>
      <c r="P6874" s="62">
        <v>600000</v>
      </c>
      <c r="Q6874" s="58" t="s">
        <v>26</v>
      </c>
      <c r="R6874" s="58" t="s">
        <v>26</v>
      </c>
      <c r="S6874" s="58" t="s">
        <v>2851</v>
      </c>
      <c r="T6874" s="213" t="s">
        <v>28</v>
      </c>
      <c r="U6874" s="63" t="s">
        <v>119</v>
      </c>
      <c r="W6874" s="143"/>
      <c r="X6874" s="143"/>
      <c r="AO6874" s="143"/>
      <c r="AP6874" s="143"/>
      <c r="BD6874" s="234"/>
      <c r="BE6874" s="234"/>
    </row>
    <row r="6875" spans="1:57" ht="12.95" customHeight="1" x14ac:dyDescent="0.2">
      <c r="A6875" s="57">
        <f t="shared" si="119"/>
        <v>6874</v>
      </c>
      <c r="B6875" s="58">
        <v>3526040203650000</v>
      </c>
      <c r="C6875" s="59" t="s">
        <v>12851</v>
      </c>
      <c r="D6875" s="59" t="s">
        <v>51</v>
      </c>
      <c r="E6875" s="60">
        <v>23803</v>
      </c>
      <c r="F6875" s="60">
        <v>45378</v>
      </c>
      <c r="G6875" s="60">
        <v>45378</v>
      </c>
      <c r="H6875" s="58">
        <v>202413493222</v>
      </c>
      <c r="I6875" s="58">
        <v>6200111860</v>
      </c>
      <c r="J6875" s="60" t="s">
        <v>14075</v>
      </c>
      <c r="K6875" s="60" t="s">
        <v>14067</v>
      </c>
      <c r="L6875" s="212" t="s">
        <v>281</v>
      </c>
      <c r="M6875" s="60">
        <v>45384</v>
      </c>
      <c r="N6875" s="58" t="s">
        <v>24</v>
      </c>
      <c r="O6875" s="59" t="s">
        <v>37</v>
      </c>
      <c r="P6875" s="62">
        <v>600000</v>
      </c>
      <c r="Q6875" s="58" t="s">
        <v>26</v>
      </c>
      <c r="R6875" s="58" t="s">
        <v>26</v>
      </c>
      <c r="S6875" s="58" t="s">
        <v>2851</v>
      </c>
      <c r="T6875" s="213" t="s">
        <v>28</v>
      </c>
      <c r="U6875" s="63" t="s">
        <v>119</v>
      </c>
      <c r="W6875" s="143"/>
      <c r="X6875" s="143"/>
      <c r="AO6875" s="143"/>
      <c r="AP6875" s="143"/>
      <c r="BD6875" s="234"/>
      <c r="BE6875" s="234"/>
    </row>
    <row r="6876" spans="1:57" ht="12.95" customHeight="1" x14ac:dyDescent="0.2">
      <c r="A6876" s="57">
        <f t="shared" si="119"/>
        <v>6875</v>
      </c>
      <c r="B6876" s="58">
        <v>3512100107950160</v>
      </c>
      <c r="C6876" s="59" t="s">
        <v>13576</v>
      </c>
      <c r="D6876" s="59" t="s">
        <v>231</v>
      </c>
      <c r="E6876" s="60">
        <v>34897</v>
      </c>
      <c r="F6876" s="60">
        <v>45377</v>
      </c>
      <c r="G6876" s="60">
        <v>45378</v>
      </c>
      <c r="H6876" s="58">
        <v>202413493221</v>
      </c>
      <c r="I6876" s="58">
        <v>6211508330</v>
      </c>
      <c r="J6876" s="60" t="s">
        <v>14076</v>
      </c>
      <c r="K6876" s="60" t="s">
        <v>14067</v>
      </c>
      <c r="L6876" s="212" t="s">
        <v>281</v>
      </c>
      <c r="M6876" s="60">
        <v>45384</v>
      </c>
      <c r="N6876" s="58" t="s">
        <v>24</v>
      </c>
      <c r="O6876" s="59" t="s">
        <v>37</v>
      </c>
      <c r="P6876" s="62">
        <v>600000</v>
      </c>
      <c r="Q6876" s="58" t="s">
        <v>26</v>
      </c>
      <c r="R6876" s="58" t="s">
        <v>26</v>
      </c>
      <c r="S6876" s="58" t="s">
        <v>2851</v>
      </c>
      <c r="T6876" s="213" t="s">
        <v>28</v>
      </c>
      <c r="U6876" s="63" t="s">
        <v>119</v>
      </c>
      <c r="W6876" s="143"/>
      <c r="X6876" s="143"/>
      <c r="AO6876" s="143"/>
      <c r="AP6876" s="143"/>
      <c r="BD6876" s="234"/>
      <c r="BE6876" s="234"/>
    </row>
    <row r="6877" spans="1:57" ht="12.95" customHeight="1" x14ac:dyDescent="0.2">
      <c r="A6877" s="57">
        <f t="shared" si="119"/>
        <v>6876</v>
      </c>
      <c r="B6877" s="58">
        <v>3217100507790030</v>
      </c>
      <c r="C6877" s="59" t="s">
        <v>14077</v>
      </c>
      <c r="D6877" s="59" t="s">
        <v>14078</v>
      </c>
      <c r="E6877" s="60">
        <v>29041</v>
      </c>
      <c r="F6877" s="60">
        <v>45378</v>
      </c>
      <c r="G6877" s="60">
        <v>45378</v>
      </c>
      <c r="H6877" s="58">
        <v>202413491822</v>
      </c>
      <c r="I6877" s="58">
        <v>6211411133</v>
      </c>
      <c r="J6877" s="60" t="s">
        <v>14079</v>
      </c>
      <c r="K6877" s="60" t="s">
        <v>14080</v>
      </c>
      <c r="L6877" s="212" t="s">
        <v>52</v>
      </c>
      <c r="M6877" s="60">
        <v>45384</v>
      </c>
      <c r="N6877" s="60" t="s">
        <v>694</v>
      </c>
      <c r="O6877" s="59" t="s">
        <v>37</v>
      </c>
      <c r="P6877" s="62">
        <v>750000</v>
      </c>
      <c r="Q6877" s="58" t="s">
        <v>26</v>
      </c>
      <c r="R6877" s="58" t="s">
        <v>26</v>
      </c>
      <c r="S6877" s="58" t="s">
        <v>27</v>
      </c>
      <c r="T6877" s="213" t="s">
        <v>28</v>
      </c>
      <c r="U6877" s="63" t="s">
        <v>119</v>
      </c>
      <c r="W6877" s="143"/>
      <c r="X6877" s="143"/>
      <c r="AO6877" s="143"/>
      <c r="AP6877" s="143"/>
      <c r="BD6877" s="234"/>
      <c r="BE6877" s="234"/>
    </row>
    <row r="6878" spans="1:57" ht="12.95" customHeight="1" x14ac:dyDescent="0.2">
      <c r="A6878" s="57">
        <f t="shared" si="119"/>
        <v>6877</v>
      </c>
      <c r="B6878" s="58">
        <v>1501170706820000</v>
      </c>
      <c r="C6878" s="59" t="s">
        <v>13561</v>
      </c>
      <c r="D6878" s="59" t="s">
        <v>752</v>
      </c>
      <c r="E6878" s="60">
        <v>30474</v>
      </c>
      <c r="F6878" s="60">
        <v>45377</v>
      </c>
      <c r="G6878" s="60">
        <v>45377</v>
      </c>
      <c r="H6878" s="58">
        <v>202413491821</v>
      </c>
      <c r="I6878" s="58">
        <v>6201111943</v>
      </c>
      <c r="J6878" s="60" t="s">
        <v>14081</v>
      </c>
      <c r="K6878" s="60" t="s">
        <v>14080</v>
      </c>
      <c r="L6878" s="212" t="s">
        <v>52</v>
      </c>
      <c r="M6878" s="60">
        <v>45384</v>
      </c>
      <c r="N6878" s="60" t="s">
        <v>694</v>
      </c>
      <c r="O6878" s="59" t="s">
        <v>37</v>
      </c>
      <c r="P6878" s="62">
        <v>750000</v>
      </c>
      <c r="Q6878" s="58" t="s">
        <v>26</v>
      </c>
      <c r="R6878" s="58" t="s">
        <v>26</v>
      </c>
      <c r="S6878" s="58" t="s">
        <v>27</v>
      </c>
      <c r="T6878" s="213" t="s">
        <v>28</v>
      </c>
      <c r="U6878" s="63" t="s">
        <v>119</v>
      </c>
      <c r="W6878" s="143"/>
      <c r="X6878" s="143"/>
      <c r="AO6878" s="143"/>
      <c r="AP6878" s="143"/>
      <c r="BD6878" s="234"/>
      <c r="BE6878" s="234"/>
    </row>
    <row r="6879" spans="1:57" ht="12.95" customHeight="1" x14ac:dyDescent="0.2">
      <c r="A6879" s="57">
        <f t="shared" si="119"/>
        <v>6878</v>
      </c>
      <c r="B6879" s="58">
        <v>3210070805760000</v>
      </c>
      <c r="C6879" s="59" t="s">
        <v>14082</v>
      </c>
      <c r="D6879" s="59" t="s">
        <v>567</v>
      </c>
      <c r="E6879" s="60">
        <v>27888</v>
      </c>
      <c r="F6879" s="60">
        <v>45383</v>
      </c>
      <c r="G6879" s="60">
        <v>45383</v>
      </c>
      <c r="H6879" s="58">
        <v>2024134915214</v>
      </c>
      <c r="I6879" s="58">
        <v>6200219539</v>
      </c>
      <c r="J6879" s="60" t="s">
        <v>14083</v>
      </c>
      <c r="K6879" s="60" t="s">
        <v>14084</v>
      </c>
      <c r="L6879" s="212" t="s">
        <v>281</v>
      </c>
      <c r="M6879" s="60">
        <v>45384</v>
      </c>
      <c r="N6879" s="58" t="s">
        <v>24</v>
      </c>
      <c r="O6879" s="59" t="s">
        <v>37</v>
      </c>
      <c r="P6879" s="62">
        <v>600000</v>
      </c>
      <c r="Q6879" s="58" t="s">
        <v>26</v>
      </c>
      <c r="R6879" s="58" t="s">
        <v>26</v>
      </c>
      <c r="S6879" s="58" t="s">
        <v>27</v>
      </c>
      <c r="T6879" s="213" t="s">
        <v>28</v>
      </c>
      <c r="U6879" s="63" t="s">
        <v>119</v>
      </c>
      <c r="W6879" s="143"/>
      <c r="X6879" s="143"/>
      <c r="AO6879" s="143"/>
      <c r="AP6879" s="143"/>
      <c r="BD6879" s="234"/>
      <c r="BE6879" s="234"/>
    </row>
    <row r="6880" spans="1:57" ht="12.95" customHeight="1" x14ac:dyDescent="0.2">
      <c r="A6880" s="57">
        <f t="shared" si="119"/>
        <v>6879</v>
      </c>
      <c r="B6880" s="58">
        <v>3174091005670010</v>
      </c>
      <c r="C6880" s="59" t="s">
        <v>1073</v>
      </c>
      <c r="D6880" s="59" t="s">
        <v>450</v>
      </c>
      <c r="E6880" s="60">
        <v>24602</v>
      </c>
      <c r="F6880" s="60">
        <v>45383</v>
      </c>
      <c r="G6880" s="60">
        <v>45383</v>
      </c>
      <c r="H6880" s="58">
        <v>2024134915213</v>
      </c>
      <c r="I6880" s="58">
        <v>6200473251</v>
      </c>
      <c r="J6880" s="60" t="s">
        <v>14085</v>
      </c>
      <c r="K6880" s="60" t="s">
        <v>14084</v>
      </c>
      <c r="L6880" s="212" t="s">
        <v>281</v>
      </c>
      <c r="M6880" s="60">
        <v>45384</v>
      </c>
      <c r="N6880" s="58" t="s">
        <v>24</v>
      </c>
      <c r="O6880" s="59" t="s">
        <v>37</v>
      </c>
      <c r="P6880" s="62">
        <v>600000</v>
      </c>
      <c r="Q6880" s="58" t="s">
        <v>26</v>
      </c>
      <c r="R6880" s="58" t="s">
        <v>26</v>
      </c>
      <c r="S6880" s="58" t="s">
        <v>27</v>
      </c>
      <c r="T6880" s="213" t="s">
        <v>28</v>
      </c>
      <c r="U6880" s="63" t="s">
        <v>119</v>
      </c>
      <c r="W6880" s="143"/>
      <c r="X6880" s="143"/>
      <c r="AO6880" s="143"/>
      <c r="AP6880" s="143"/>
      <c r="BD6880" s="234"/>
      <c r="BE6880" s="234"/>
    </row>
    <row r="6881" spans="1:57" ht="12.95" customHeight="1" x14ac:dyDescent="0.2">
      <c r="A6881" s="57">
        <f t="shared" si="119"/>
        <v>6880</v>
      </c>
      <c r="B6881" s="58">
        <v>3175032401730000</v>
      </c>
      <c r="C6881" s="59" t="s">
        <v>1532</v>
      </c>
      <c r="D6881" s="59" t="s">
        <v>56</v>
      </c>
      <c r="E6881" s="60">
        <v>26688</v>
      </c>
      <c r="F6881" s="60">
        <v>45383</v>
      </c>
      <c r="G6881" s="60">
        <v>45383</v>
      </c>
      <c r="H6881" s="58">
        <v>2024134915212</v>
      </c>
      <c r="I6881" s="58">
        <v>6200540087</v>
      </c>
      <c r="J6881" s="60" t="s">
        <v>14086</v>
      </c>
      <c r="K6881" s="60" t="s">
        <v>14084</v>
      </c>
      <c r="L6881" s="212" t="s">
        <v>281</v>
      </c>
      <c r="M6881" s="60">
        <v>45384</v>
      </c>
      <c r="N6881" s="58" t="s">
        <v>24</v>
      </c>
      <c r="O6881" s="59" t="s">
        <v>37</v>
      </c>
      <c r="P6881" s="62">
        <v>600000</v>
      </c>
      <c r="Q6881" s="58" t="s">
        <v>26</v>
      </c>
      <c r="R6881" s="58" t="s">
        <v>26</v>
      </c>
      <c r="S6881" s="58" t="s">
        <v>27</v>
      </c>
      <c r="T6881" s="213" t="s">
        <v>28</v>
      </c>
      <c r="U6881" s="63" t="s">
        <v>119</v>
      </c>
      <c r="W6881" s="143"/>
      <c r="X6881" s="143"/>
      <c r="AO6881" s="143"/>
      <c r="AP6881" s="143"/>
      <c r="BD6881" s="234"/>
      <c r="BE6881" s="234"/>
    </row>
    <row r="6882" spans="1:57" ht="12.95" customHeight="1" x14ac:dyDescent="0.2">
      <c r="A6882" s="57">
        <f t="shared" si="119"/>
        <v>6881</v>
      </c>
      <c r="B6882" s="58">
        <v>1209142611920000</v>
      </c>
      <c r="C6882" s="59" t="s">
        <v>14087</v>
      </c>
      <c r="D6882" s="59" t="s">
        <v>14088</v>
      </c>
      <c r="E6882" s="60">
        <v>33934</v>
      </c>
      <c r="F6882" s="60">
        <v>45383</v>
      </c>
      <c r="G6882" s="60">
        <v>45383</v>
      </c>
      <c r="H6882" s="58">
        <v>2024134915211</v>
      </c>
      <c r="I6882" s="58">
        <v>6211501708</v>
      </c>
      <c r="J6882" s="60" t="s">
        <v>14089</v>
      </c>
      <c r="K6882" s="60" t="s">
        <v>14084</v>
      </c>
      <c r="L6882" s="212" t="s">
        <v>281</v>
      </c>
      <c r="M6882" s="60">
        <v>45384</v>
      </c>
      <c r="N6882" s="58" t="s">
        <v>24</v>
      </c>
      <c r="O6882" s="59" t="s">
        <v>37</v>
      </c>
      <c r="P6882" s="62">
        <v>600000</v>
      </c>
      <c r="Q6882" s="58" t="s">
        <v>26</v>
      </c>
      <c r="R6882" s="58" t="s">
        <v>26</v>
      </c>
      <c r="S6882" s="58" t="s">
        <v>27</v>
      </c>
      <c r="T6882" s="213" t="s">
        <v>28</v>
      </c>
      <c r="U6882" s="63" t="s">
        <v>119</v>
      </c>
      <c r="W6882" s="143"/>
      <c r="X6882" s="143"/>
      <c r="AO6882" s="143"/>
      <c r="AP6882" s="143"/>
      <c r="BD6882" s="234"/>
      <c r="BE6882" s="234"/>
    </row>
    <row r="6883" spans="1:57" ht="12.95" customHeight="1" x14ac:dyDescent="0.2">
      <c r="A6883" s="57">
        <f t="shared" si="119"/>
        <v>6882</v>
      </c>
      <c r="B6883" s="58">
        <v>3175071204880020</v>
      </c>
      <c r="C6883" s="59" t="s">
        <v>2529</v>
      </c>
      <c r="D6883" s="59" t="s">
        <v>56</v>
      </c>
      <c r="E6883" s="60">
        <v>32245</v>
      </c>
      <c r="F6883" s="60">
        <v>45383</v>
      </c>
      <c r="G6883" s="60">
        <v>45383</v>
      </c>
      <c r="H6883" s="58">
        <v>2024134915210</v>
      </c>
      <c r="I6883" s="58">
        <v>6201291427</v>
      </c>
      <c r="J6883" s="60" t="s">
        <v>14090</v>
      </c>
      <c r="K6883" s="60" t="s">
        <v>14084</v>
      </c>
      <c r="L6883" s="212" t="s">
        <v>281</v>
      </c>
      <c r="M6883" s="60">
        <v>45384</v>
      </c>
      <c r="N6883" s="58" t="s">
        <v>24</v>
      </c>
      <c r="O6883" s="59" t="s">
        <v>37</v>
      </c>
      <c r="P6883" s="62">
        <v>600000</v>
      </c>
      <c r="Q6883" s="58" t="s">
        <v>26</v>
      </c>
      <c r="R6883" s="58" t="s">
        <v>26</v>
      </c>
      <c r="S6883" s="58" t="s">
        <v>27</v>
      </c>
      <c r="T6883" s="213" t="s">
        <v>28</v>
      </c>
      <c r="U6883" s="63" t="s">
        <v>119</v>
      </c>
      <c r="W6883" s="143"/>
      <c r="X6883" s="143"/>
      <c r="AO6883" s="143"/>
      <c r="AP6883" s="143"/>
      <c r="BD6883" s="234"/>
      <c r="BE6883" s="234"/>
    </row>
    <row r="6884" spans="1:57" ht="12.95" customHeight="1" x14ac:dyDescent="0.2">
      <c r="A6884" s="57">
        <f t="shared" si="119"/>
        <v>6883</v>
      </c>
      <c r="B6884" s="58">
        <v>3215070905840000</v>
      </c>
      <c r="C6884" s="59" t="s">
        <v>2399</v>
      </c>
      <c r="D6884" s="59" t="s">
        <v>537</v>
      </c>
      <c r="E6884" s="60">
        <v>30811</v>
      </c>
      <c r="F6884" s="60">
        <v>45383</v>
      </c>
      <c r="G6884" s="60">
        <v>45383</v>
      </c>
      <c r="H6884" s="58">
        <v>202413491529</v>
      </c>
      <c r="I6884" s="58">
        <v>6201111083</v>
      </c>
      <c r="J6884" s="60" t="s">
        <v>14091</v>
      </c>
      <c r="K6884" s="60" t="s">
        <v>14084</v>
      </c>
      <c r="L6884" s="212" t="s">
        <v>281</v>
      </c>
      <c r="M6884" s="60">
        <v>45384</v>
      </c>
      <c r="N6884" s="58" t="s">
        <v>24</v>
      </c>
      <c r="O6884" s="59" t="s">
        <v>37</v>
      </c>
      <c r="P6884" s="62">
        <v>600000</v>
      </c>
      <c r="Q6884" s="58" t="s">
        <v>26</v>
      </c>
      <c r="R6884" s="58" t="s">
        <v>26</v>
      </c>
      <c r="S6884" s="58" t="s">
        <v>27</v>
      </c>
      <c r="T6884" s="213" t="s">
        <v>28</v>
      </c>
      <c r="U6884" s="63" t="s">
        <v>119</v>
      </c>
      <c r="W6884" s="143"/>
      <c r="X6884" s="143"/>
      <c r="AO6884" s="143"/>
      <c r="AP6884" s="143"/>
      <c r="BD6884" s="234"/>
      <c r="BE6884" s="234"/>
    </row>
    <row r="6885" spans="1:57" ht="12.95" customHeight="1" x14ac:dyDescent="0.2">
      <c r="A6885" s="57">
        <f t="shared" si="119"/>
        <v>6884</v>
      </c>
      <c r="B6885" s="58">
        <v>3518110106900000</v>
      </c>
      <c r="C6885" s="59" t="s">
        <v>2407</v>
      </c>
      <c r="D6885" s="59" t="s">
        <v>103</v>
      </c>
      <c r="E6885" s="60">
        <v>33025</v>
      </c>
      <c r="F6885" s="60">
        <v>45383</v>
      </c>
      <c r="G6885" s="60">
        <v>45383</v>
      </c>
      <c r="H6885" s="58">
        <v>202413491528</v>
      </c>
      <c r="I6885" s="58">
        <v>6201338800</v>
      </c>
      <c r="J6885" s="60" t="s">
        <v>14092</v>
      </c>
      <c r="K6885" s="60" t="s">
        <v>14084</v>
      </c>
      <c r="L6885" s="212" t="s">
        <v>281</v>
      </c>
      <c r="M6885" s="60">
        <v>45384</v>
      </c>
      <c r="N6885" s="58" t="s">
        <v>24</v>
      </c>
      <c r="O6885" s="59" t="s">
        <v>37</v>
      </c>
      <c r="P6885" s="62">
        <v>600000</v>
      </c>
      <c r="Q6885" s="58" t="s">
        <v>26</v>
      </c>
      <c r="R6885" s="58" t="s">
        <v>26</v>
      </c>
      <c r="S6885" s="58" t="s">
        <v>27</v>
      </c>
      <c r="T6885" s="213" t="s">
        <v>28</v>
      </c>
      <c r="U6885" s="63" t="s">
        <v>119</v>
      </c>
      <c r="W6885" s="143"/>
      <c r="X6885" s="143"/>
      <c r="AO6885" s="143"/>
      <c r="AP6885" s="143"/>
      <c r="BD6885" s="234"/>
      <c r="BE6885" s="234"/>
    </row>
    <row r="6886" spans="1:57" ht="12.95" customHeight="1" x14ac:dyDescent="0.2">
      <c r="A6886" s="57">
        <f t="shared" si="119"/>
        <v>6885</v>
      </c>
      <c r="B6886" s="58">
        <v>3204321106910000</v>
      </c>
      <c r="C6886" s="59" t="s">
        <v>14093</v>
      </c>
      <c r="D6886" s="59" t="s">
        <v>257</v>
      </c>
      <c r="E6886" s="60">
        <v>33430</v>
      </c>
      <c r="F6886" s="60">
        <v>45379</v>
      </c>
      <c r="G6886" s="60">
        <v>45383</v>
      </c>
      <c r="H6886" s="58">
        <v>202413491527</v>
      </c>
      <c r="I6886" s="58">
        <v>6200387211</v>
      </c>
      <c r="J6886" s="60" t="s">
        <v>14094</v>
      </c>
      <c r="K6886" s="60" t="s">
        <v>14084</v>
      </c>
      <c r="L6886" s="212" t="s">
        <v>281</v>
      </c>
      <c r="M6886" s="60">
        <v>45384</v>
      </c>
      <c r="N6886" s="58" t="s">
        <v>24</v>
      </c>
      <c r="O6886" s="59" t="s">
        <v>37</v>
      </c>
      <c r="P6886" s="62">
        <v>600000</v>
      </c>
      <c r="Q6886" s="58" t="s">
        <v>26</v>
      </c>
      <c r="R6886" s="58" t="s">
        <v>26</v>
      </c>
      <c r="S6886" s="58" t="s">
        <v>27</v>
      </c>
      <c r="T6886" s="213" t="s">
        <v>28</v>
      </c>
      <c r="U6886" s="63" t="s">
        <v>119</v>
      </c>
      <c r="W6886" s="143"/>
      <c r="X6886" s="143"/>
      <c r="AO6886" s="143"/>
      <c r="AP6886" s="143"/>
      <c r="BD6886" s="234"/>
      <c r="BE6886" s="234"/>
    </row>
    <row r="6887" spans="1:57" ht="12.95" customHeight="1" x14ac:dyDescent="0.2">
      <c r="A6887" s="57">
        <f t="shared" si="119"/>
        <v>6886</v>
      </c>
      <c r="B6887" s="58">
        <v>3306070508960000</v>
      </c>
      <c r="C6887" s="59" t="s">
        <v>14095</v>
      </c>
      <c r="D6887" s="59" t="s">
        <v>538</v>
      </c>
      <c r="E6887" s="60">
        <v>35282</v>
      </c>
      <c r="F6887" s="60">
        <v>45379</v>
      </c>
      <c r="G6887" s="60">
        <v>45379</v>
      </c>
      <c r="H6887" s="58">
        <v>202413491526</v>
      </c>
      <c r="I6887" s="58">
        <v>6201697308</v>
      </c>
      <c r="J6887" s="60" t="s">
        <v>14096</v>
      </c>
      <c r="K6887" s="60" t="s">
        <v>14084</v>
      </c>
      <c r="L6887" s="212" t="s">
        <v>281</v>
      </c>
      <c r="M6887" s="60">
        <v>45384</v>
      </c>
      <c r="N6887" s="58" t="s">
        <v>24</v>
      </c>
      <c r="O6887" s="59" t="s">
        <v>37</v>
      </c>
      <c r="P6887" s="62">
        <v>600000</v>
      </c>
      <c r="Q6887" s="58" t="s">
        <v>26</v>
      </c>
      <c r="R6887" s="58" t="s">
        <v>26</v>
      </c>
      <c r="S6887" s="58" t="s">
        <v>27</v>
      </c>
      <c r="T6887" s="213" t="s">
        <v>28</v>
      </c>
      <c r="U6887" s="63" t="s">
        <v>119</v>
      </c>
      <c r="W6887" s="143"/>
      <c r="X6887" s="143"/>
      <c r="AO6887" s="143"/>
      <c r="AP6887" s="143"/>
      <c r="BD6887" s="234"/>
      <c r="BE6887" s="234"/>
    </row>
    <row r="6888" spans="1:57" ht="12.95" customHeight="1" x14ac:dyDescent="0.2">
      <c r="A6888" s="57">
        <f t="shared" si="119"/>
        <v>6887</v>
      </c>
      <c r="B6888" s="58">
        <v>3201251902790010</v>
      </c>
      <c r="C6888" s="59" t="s">
        <v>367</v>
      </c>
      <c r="D6888" s="59" t="s">
        <v>71</v>
      </c>
      <c r="E6888" s="60">
        <v>28905</v>
      </c>
      <c r="F6888" s="60">
        <v>45379</v>
      </c>
      <c r="G6888" s="60">
        <v>45379</v>
      </c>
      <c r="H6888" s="58">
        <v>202413491525</v>
      </c>
      <c r="I6888" s="58">
        <v>6200067922</v>
      </c>
      <c r="J6888" s="60" t="s">
        <v>14097</v>
      </c>
      <c r="K6888" s="60" t="s">
        <v>14084</v>
      </c>
      <c r="L6888" s="212" t="s">
        <v>281</v>
      </c>
      <c r="M6888" s="60">
        <v>45384</v>
      </c>
      <c r="N6888" s="58" t="s">
        <v>24</v>
      </c>
      <c r="O6888" s="59" t="s">
        <v>37</v>
      </c>
      <c r="P6888" s="62">
        <v>600000</v>
      </c>
      <c r="Q6888" s="58" t="s">
        <v>26</v>
      </c>
      <c r="R6888" s="58" t="s">
        <v>26</v>
      </c>
      <c r="S6888" s="58" t="s">
        <v>27</v>
      </c>
      <c r="T6888" s="213" t="s">
        <v>28</v>
      </c>
      <c r="U6888" s="63" t="s">
        <v>119</v>
      </c>
      <c r="W6888" s="143"/>
      <c r="X6888" s="143"/>
      <c r="AO6888" s="143"/>
      <c r="AP6888" s="143"/>
      <c r="BD6888" s="234"/>
      <c r="BE6888" s="234"/>
    </row>
    <row r="6889" spans="1:57" ht="12.95" customHeight="1" x14ac:dyDescent="0.2">
      <c r="A6889" s="57">
        <f t="shared" si="119"/>
        <v>6888</v>
      </c>
      <c r="B6889" s="58">
        <v>3301020103710000</v>
      </c>
      <c r="C6889" s="59" t="s">
        <v>2685</v>
      </c>
      <c r="D6889" s="59" t="s">
        <v>203</v>
      </c>
      <c r="E6889" s="60">
        <v>25993</v>
      </c>
      <c r="F6889" s="60">
        <v>45379</v>
      </c>
      <c r="G6889" s="60">
        <v>45379</v>
      </c>
      <c r="H6889" s="58">
        <v>202413491524</v>
      </c>
      <c r="I6889" s="58">
        <v>6200501659</v>
      </c>
      <c r="J6889" s="60" t="s">
        <v>14098</v>
      </c>
      <c r="K6889" s="60" t="s">
        <v>14084</v>
      </c>
      <c r="L6889" s="212" t="s">
        <v>281</v>
      </c>
      <c r="M6889" s="60">
        <v>45384</v>
      </c>
      <c r="N6889" s="58" t="s">
        <v>24</v>
      </c>
      <c r="O6889" s="59" t="s">
        <v>37</v>
      </c>
      <c r="P6889" s="62">
        <v>600000</v>
      </c>
      <c r="Q6889" s="58" t="s">
        <v>26</v>
      </c>
      <c r="R6889" s="58" t="s">
        <v>26</v>
      </c>
      <c r="S6889" s="58" t="s">
        <v>27</v>
      </c>
      <c r="T6889" s="213" t="s">
        <v>28</v>
      </c>
      <c r="U6889" s="63" t="s">
        <v>119</v>
      </c>
      <c r="W6889" s="143"/>
      <c r="X6889" s="143"/>
      <c r="AO6889" s="143"/>
      <c r="AP6889" s="143"/>
      <c r="BD6889" s="234"/>
      <c r="BE6889" s="234"/>
    </row>
    <row r="6890" spans="1:57" ht="12.95" customHeight="1" x14ac:dyDescent="0.2">
      <c r="A6890" s="57">
        <f t="shared" si="119"/>
        <v>6889</v>
      </c>
      <c r="B6890" s="58">
        <v>1601143009780000</v>
      </c>
      <c r="C6890" s="59" t="s">
        <v>2231</v>
      </c>
      <c r="D6890" s="59" t="s">
        <v>2232</v>
      </c>
      <c r="E6890" s="60">
        <v>28763</v>
      </c>
      <c r="F6890" s="60">
        <v>45378</v>
      </c>
      <c r="G6890" s="60">
        <v>45378</v>
      </c>
      <c r="H6890" s="58">
        <v>202413491523</v>
      </c>
      <c r="I6890" s="58">
        <v>6200095099</v>
      </c>
      <c r="J6890" s="60" t="s">
        <v>14099</v>
      </c>
      <c r="K6890" s="60" t="s">
        <v>14084</v>
      </c>
      <c r="L6890" s="212" t="s">
        <v>281</v>
      </c>
      <c r="M6890" s="60">
        <v>45384</v>
      </c>
      <c r="N6890" s="58" t="s">
        <v>24</v>
      </c>
      <c r="O6890" s="59" t="s">
        <v>37</v>
      </c>
      <c r="P6890" s="62">
        <v>600000</v>
      </c>
      <c r="Q6890" s="58" t="s">
        <v>26</v>
      </c>
      <c r="R6890" s="58" t="s">
        <v>26</v>
      </c>
      <c r="S6890" s="58" t="s">
        <v>27</v>
      </c>
      <c r="T6890" s="213" t="s">
        <v>28</v>
      </c>
      <c r="U6890" s="63" t="s">
        <v>119</v>
      </c>
      <c r="W6890" s="143"/>
      <c r="X6890" s="143"/>
      <c r="AO6890" s="143"/>
      <c r="AP6890" s="143"/>
      <c r="BD6890" s="234"/>
      <c r="BE6890" s="234"/>
    </row>
    <row r="6891" spans="1:57" ht="12.95" customHeight="1" x14ac:dyDescent="0.2">
      <c r="A6891" s="57">
        <f t="shared" si="119"/>
        <v>6890</v>
      </c>
      <c r="B6891" s="58">
        <v>3526071606890000</v>
      </c>
      <c r="C6891" s="59" t="s">
        <v>14100</v>
      </c>
      <c r="D6891" s="59" t="s">
        <v>51</v>
      </c>
      <c r="E6891" s="60">
        <v>32675</v>
      </c>
      <c r="F6891" s="60">
        <v>45378</v>
      </c>
      <c r="G6891" s="60">
        <v>45379</v>
      </c>
      <c r="H6891" s="58">
        <v>202413491522</v>
      </c>
      <c r="I6891" s="58">
        <v>6211940607</v>
      </c>
      <c r="J6891" s="60" t="s">
        <v>14101</v>
      </c>
      <c r="K6891" s="60" t="s">
        <v>14084</v>
      </c>
      <c r="L6891" s="212" t="s">
        <v>281</v>
      </c>
      <c r="M6891" s="60">
        <v>45384</v>
      </c>
      <c r="N6891" s="58" t="s">
        <v>24</v>
      </c>
      <c r="O6891" s="59" t="s">
        <v>37</v>
      </c>
      <c r="P6891" s="62">
        <v>600000</v>
      </c>
      <c r="Q6891" s="58" t="s">
        <v>26</v>
      </c>
      <c r="R6891" s="58" t="s">
        <v>26</v>
      </c>
      <c r="S6891" s="58" t="s">
        <v>27</v>
      </c>
      <c r="T6891" s="213" t="s">
        <v>28</v>
      </c>
      <c r="U6891" s="63" t="s">
        <v>119</v>
      </c>
      <c r="W6891" s="143"/>
      <c r="X6891" s="143"/>
      <c r="AO6891" s="143"/>
      <c r="AP6891" s="143"/>
      <c r="BD6891" s="234"/>
      <c r="BE6891" s="234"/>
    </row>
    <row r="6892" spans="1:57" ht="12.95" customHeight="1" x14ac:dyDescent="0.2">
      <c r="A6892" s="57">
        <f t="shared" si="119"/>
        <v>6891</v>
      </c>
      <c r="B6892" s="58">
        <v>2171120601769000</v>
      </c>
      <c r="C6892" s="59" t="s">
        <v>13919</v>
      </c>
      <c r="D6892" s="59" t="s">
        <v>13920</v>
      </c>
      <c r="E6892" s="60">
        <v>27765</v>
      </c>
      <c r="F6892" s="60">
        <v>45378</v>
      </c>
      <c r="G6892" s="60">
        <v>45378</v>
      </c>
      <c r="H6892" s="58">
        <v>202413491521</v>
      </c>
      <c r="I6892" s="58">
        <v>6201115204</v>
      </c>
      <c r="J6892" s="60" t="s">
        <v>14102</v>
      </c>
      <c r="K6892" s="60" t="s">
        <v>14084</v>
      </c>
      <c r="L6892" s="212" t="s">
        <v>281</v>
      </c>
      <c r="M6892" s="60">
        <v>45384</v>
      </c>
      <c r="N6892" s="58" t="s">
        <v>24</v>
      </c>
      <c r="O6892" s="59" t="s">
        <v>37</v>
      </c>
      <c r="P6892" s="62">
        <v>600000</v>
      </c>
      <c r="Q6892" s="58" t="s">
        <v>26</v>
      </c>
      <c r="R6892" s="58" t="s">
        <v>26</v>
      </c>
      <c r="S6892" s="58" t="s">
        <v>27</v>
      </c>
      <c r="T6892" s="213" t="s">
        <v>28</v>
      </c>
      <c r="U6892" s="63" t="s">
        <v>119</v>
      </c>
      <c r="W6892" s="143"/>
      <c r="X6892" s="143"/>
      <c r="AO6892" s="143"/>
      <c r="AP6892" s="143"/>
      <c r="BD6892" s="234"/>
      <c r="BE6892" s="234"/>
    </row>
    <row r="6893" spans="1:57" ht="12.95" customHeight="1" x14ac:dyDescent="0.2">
      <c r="A6893" s="57">
        <f t="shared" si="119"/>
        <v>6892</v>
      </c>
      <c r="B6893" s="58">
        <v>3604112212800000</v>
      </c>
      <c r="C6893" s="59" t="s">
        <v>14103</v>
      </c>
      <c r="D6893" s="59" t="s">
        <v>495</v>
      </c>
      <c r="E6893" s="60">
        <v>29577</v>
      </c>
      <c r="F6893" s="60">
        <v>45383</v>
      </c>
      <c r="G6893" s="60">
        <v>45383</v>
      </c>
      <c r="H6893" s="58">
        <v>2024134914216</v>
      </c>
      <c r="I6893" s="58">
        <v>6202009080</v>
      </c>
      <c r="J6893" s="60" t="s">
        <v>14104</v>
      </c>
      <c r="K6893" s="60" t="s">
        <v>14105</v>
      </c>
      <c r="L6893" s="212" t="s">
        <v>52</v>
      </c>
      <c r="M6893" s="60">
        <v>45384</v>
      </c>
      <c r="N6893" s="58" t="s">
        <v>24</v>
      </c>
      <c r="O6893" s="59" t="s">
        <v>37</v>
      </c>
      <c r="P6893" s="62">
        <v>600000</v>
      </c>
      <c r="Q6893" s="58" t="s">
        <v>26</v>
      </c>
      <c r="R6893" s="58" t="s">
        <v>26</v>
      </c>
      <c r="S6893" s="58" t="s">
        <v>27</v>
      </c>
      <c r="T6893" s="213" t="s">
        <v>28</v>
      </c>
      <c r="U6893" s="63" t="s">
        <v>119</v>
      </c>
      <c r="W6893" s="143"/>
      <c r="X6893" s="143"/>
      <c r="AO6893" s="143"/>
      <c r="AP6893" s="143"/>
      <c r="BD6893" s="234"/>
      <c r="BE6893" s="234"/>
    </row>
    <row r="6894" spans="1:57" ht="12.95" customHeight="1" x14ac:dyDescent="0.2">
      <c r="A6894" s="57">
        <f t="shared" si="119"/>
        <v>6893</v>
      </c>
      <c r="B6894" s="58">
        <v>3175081708820010</v>
      </c>
      <c r="C6894" s="59" t="s">
        <v>1549</v>
      </c>
      <c r="D6894" s="59" t="s">
        <v>303</v>
      </c>
      <c r="E6894" s="60">
        <v>30180</v>
      </c>
      <c r="F6894" s="60">
        <v>45383</v>
      </c>
      <c r="G6894" s="60">
        <v>45383</v>
      </c>
      <c r="H6894" s="58">
        <v>2024134914215</v>
      </c>
      <c r="I6894" s="58">
        <v>6201013838</v>
      </c>
      <c r="J6894" s="60" t="s">
        <v>14106</v>
      </c>
      <c r="K6894" s="60" t="s">
        <v>14105</v>
      </c>
      <c r="L6894" s="212" t="s">
        <v>52</v>
      </c>
      <c r="M6894" s="60">
        <v>45384</v>
      </c>
      <c r="N6894" s="58" t="s">
        <v>24</v>
      </c>
      <c r="O6894" s="59" t="s">
        <v>37</v>
      </c>
      <c r="P6894" s="62">
        <v>600000</v>
      </c>
      <c r="Q6894" s="58" t="s">
        <v>26</v>
      </c>
      <c r="R6894" s="58" t="s">
        <v>26</v>
      </c>
      <c r="S6894" s="58" t="s">
        <v>27</v>
      </c>
      <c r="T6894" s="213" t="s">
        <v>28</v>
      </c>
      <c r="U6894" s="63" t="s">
        <v>119</v>
      </c>
      <c r="W6894" s="143"/>
      <c r="X6894" s="143"/>
      <c r="AO6894" s="143"/>
      <c r="AP6894" s="143"/>
      <c r="BD6894" s="234"/>
      <c r="BE6894" s="234"/>
    </row>
    <row r="6895" spans="1:57" ht="12.95" customHeight="1" x14ac:dyDescent="0.2">
      <c r="A6895" s="57">
        <f t="shared" si="119"/>
        <v>6894</v>
      </c>
      <c r="B6895" s="58">
        <v>1571081712990020</v>
      </c>
      <c r="C6895" s="59" t="s">
        <v>14107</v>
      </c>
      <c r="D6895" s="59" t="s">
        <v>638</v>
      </c>
      <c r="E6895" s="60">
        <v>36501</v>
      </c>
      <c r="F6895" s="60">
        <v>45383</v>
      </c>
      <c r="G6895" s="60">
        <v>45383</v>
      </c>
      <c r="H6895" s="58">
        <v>2024134914213</v>
      </c>
      <c r="I6895" s="58">
        <v>6211926057</v>
      </c>
      <c r="J6895" s="60" t="s">
        <v>14108</v>
      </c>
      <c r="K6895" s="60" t="s">
        <v>14105</v>
      </c>
      <c r="L6895" s="212" t="s">
        <v>52</v>
      </c>
      <c r="M6895" s="60">
        <v>45384</v>
      </c>
      <c r="N6895" s="58" t="s">
        <v>24</v>
      </c>
      <c r="O6895" s="59" t="s">
        <v>37</v>
      </c>
      <c r="P6895" s="62">
        <v>600000</v>
      </c>
      <c r="Q6895" s="58" t="s">
        <v>26</v>
      </c>
      <c r="R6895" s="58" t="s">
        <v>26</v>
      </c>
      <c r="S6895" s="58" t="s">
        <v>27</v>
      </c>
      <c r="T6895" s="213" t="s">
        <v>28</v>
      </c>
      <c r="U6895" s="63" t="s">
        <v>119</v>
      </c>
      <c r="W6895" s="143"/>
      <c r="X6895" s="143"/>
      <c r="AO6895" s="143"/>
      <c r="AP6895" s="143"/>
      <c r="BD6895" s="234"/>
      <c r="BE6895" s="234"/>
    </row>
    <row r="6896" spans="1:57" ht="12.95" customHeight="1" x14ac:dyDescent="0.2">
      <c r="A6896" s="57">
        <f t="shared" si="119"/>
        <v>6895</v>
      </c>
      <c r="B6896" s="58">
        <v>3525171812890000</v>
      </c>
      <c r="C6896" s="59" t="s">
        <v>14109</v>
      </c>
      <c r="D6896" s="59" t="s">
        <v>245</v>
      </c>
      <c r="E6896" s="60">
        <v>32860</v>
      </c>
      <c r="F6896" s="60">
        <v>45383</v>
      </c>
      <c r="G6896" s="60">
        <v>45383</v>
      </c>
      <c r="H6896" s="58">
        <v>2024134914212</v>
      </c>
      <c r="I6896" s="58">
        <v>6211524632</v>
      </c>
      <c r="J6896" s="60" t="s">
        <v>14110</v>
      </c>
      <c r="K6896" s="60" t="s">
        <v>14105</v>
      </c>
      <c r="L6896" s="212" t="s">
        <v>52</v>
      </c>
      <c r="M6896" s="60">
        <v>45384</v>
      </c>
      <c r="N6896" s="58" t="s">
        <v>24</v>
      </c>
      <c r="O6896" s="59" t="s">
        <v>37</v>
      </c>
      <c r="P6896" s="62">
        <v>600000</v>
      </c>
      <c r="Q6896" s="58" t="s">
        <v>26</v>
      </c>
      <c r="R6896" s="58" t="s">
        <v>26</v>
      </c>
      <c r="S6896" s="58" t="s">
        <v>27</v>
      </c>
      <c r="T6896" s="213" t="s">
        <v>28</v>
      </c>
      <c r="U6896" s="63" t="s">
        <v>119</v>
      </c>
      <c r="W6896" s="143"/>
      <c r="X6896" s="143"/>
      <c r="AO6896" s="143"/>
      <c r="AP6896" s="143"/>
      <c r="BD6896" s="234"/>
      <c r="BE6896" s="234"/>
    </row>
    <row r="6897" spans="1:57" ht="12.95" customHeight="1" x14ac:dyDescent="0.2">
      <c r="A6897" s="57">
        <f t="shared" si="119"/>
        <v>6896</v>
      </c>
      <c r="B6897" s="58">
        <v>3671061902770000</v>
      </c>
      <c r="C6897" s="59" t="s">
        <v>14111</v>
      </c>
      <c r="D6897" s="59" t="s">
        <v>56</v>
      </c>
      <c r="E6897" s="60">
        <v>28175</v>
      </c>
      <c r="F6897" s="60">
        <v>45383</v>
      </c>
      <c r="G6897" s="60">
        <v>45383</v>
      </c>
      <c r="H6897" s="58">
        <v>2024134914211</v>
      </c>
      <c r="I6897" s="58">
        <v>6201010606</v>
      </c>
      <c r="J6897" s="60" t="s">
        <v>14112</v>
      </c>
      <c r="K6897" s="60" t="s">
        <v>14105</v>
      </c>
      <c r="L6897" s="212" t="s">
        <v>52</v>
      </c>
      <c r="M6897" s="60">
        <v>45384</v>
      </c>
      <c r="N6897" s="58" t="s">
        <v>24</v>
      </c>
      <c r="O6897" s="59" t="s">
        <v>37</v>
      </c>
      <c r="P6897" s="62">
        <v>600000</v>
      </c>
      <c r="Q6897" s="58" t="s">
        <v>26</v>
      </c>
      <c r="R6897" s="58" t="s">
        <v>26</v>
      </c>
      <c r="S6897" s="58" t="s">
        <v>27</v>
      </c>
      <c r="T6897" s="213" t="s">
        <v>28</v>
      </c>
      <c r="U6897" s="63" t="s">
        <v>119</v>
      </c>
      <c r="W6897" s="143"/>
      <c r="X6897" s="143"/>
      <c r="AO6897" s="143"/>
      <c r="AP6897" s="143"/>
      <c r="BD6897" s="234"/>
      <c r="BE6897" s="234"/>
    </row>
    <row r="6898" spans="1:57" ht="12.95" customHeight="1" x14ac:dyDescent="0.2">
      <c r="A6898" s="57">
        <f t="shared" si="119"/>
        <v>6897</v>
      </c>
      <c r="B6898" s="58">
        <v>3526012707790000</v>
      </c>
      <c r="C6898" s="59" t="s">
        <v>945</v>
      </c>
      <c r="D6898" s="59" t="s">
        <v>51</v>
      </c>
      <c r="E6898" s="60">
        <v>29063</v>
      </c>
      <c r="F6898" s="60">
        <v>45383</v>
      </c>
      <c r="G6898" s="60">
        <v>45383</v>
      </c>
      <c r="H6898" s="58">
        <v>2024134914210</v>
      </c>
      <c r="I6898" s="58">
        <v>6200203337</v>
      </c>
      <c r="J6898" s="60" t="s">
        <v>14113</v>
      </c>
      <c r="K6898" s="60" t="s">
        <v>14105</v>
      </c>
      <c r="L6898" s="212" t="s">
        <v>52</v>
      </c>
      <c r="M6898" s="60">
        <v>45384</v>
      </c>
      <c r="N6898" s="58" t="s">
        <v>24</v>
      </c>
      <c r="O6898" s="59" t="s">
        <v>37</v>
      </c>
      <c r="P6898" s="62">
        <v>600000</v>
      </c>
      <c r="Q6898" s="58" t="s">
        <v>26</v>
      </c>
      <c r="R6898" s="58" t="s">
        <v>26</v>
      </c>
      <c r="S6898" s="58" t="s">
        <v>27</v>
      </c>
      <c r="T6898" s="213" t="s">
        <v>28</v>
      </c>
      <c r="U6898" s="63" t="s">
        <v>119</v>
      </c>
      <c r="W6898" s="143"/>
      <c r="X6898" s="143"/>
      <c r="AO6898" s="143"/>
      <c r="AP6898" s="143"/>
      <c r="BD6898" s="234"/>
      <c r="BE6898" s="234"/>
    </row>
    <row r="6899" spans="1:57" ht="12.95" customHeight="1" x14ac:dyDescent="0.2">
      <c r="A6899" s="57">
        <f t="shared" si="119"/>
        <v>6898</v>
      </c>
      <c r="B6899" s="58">
        <v>3306102504960000</v>
      </c>
      <c r="C6899" s="59" t="s">
        <v>14114</v>
      </c>
      <c r="D6899" s="59" t="s">
        <v>538</v>
      </c>
      <c r="E6899" s="60">
        <v>35180</v>
      </c>
      <c r="F6899" s="60">
        <v>45383</v>
      </c>
      <c r="G6899" s="60">
        <v>45383</v>
      </c>
      <c r="H6899" s="58">
        <v>202413491429</v>
      </c>
      <c r="I6899" s="58">
        <v>6211553109</v>
      </c>
      <c r="J6899" s="60" t="s">
        <v>14115</v>
      </c>
      <c r="K6899" s="60" t="s">
        <v>14105</v>
      </c>
      <c r="L6899" s="212" t="s">
        <v>52</v>
      </c>
      <c r="M6899" s="60">
        <v>45384</v>
      </c>
      <c r="N6899" s="58" t="s">
        <v>24</v>
      </c>
      <c r="O6899" s="59" t="s">
        <v>37</v>
      </c>
      <c r="P6899" s="62">
        <v>600000</v>
      </c>
      <c r="Q6899" s="58" t="s">
        <v>26</v>
      </c>
      <c r="R6899" s="58" t="s">
        <v>26</v>
      </c>
      <c r="S6899" s="58" t="s">
        <v>27</v>
      </c>
      <c r="T6899" s="213" t="s">
        <v>28</v>
      </c>
      <c r="U6899" s="63" t="s">
        <v>119</v>
      </c>
      <c r="W6899" s="143"/>
      <c r="X6899" s="143"/>
      <c r="AO6899" s="143"/>
      <c r="AP6899" s="143"/>
      <c r="BD6899" s="234"/>
      <c r="BE6899" s="234"/>
    </row>
    <row r="6900" spans="1:57" ht="12.95" customHeight="1" x14ac:dyDescent="0.2">
      <c r="A6900" s="57">
        <f t="shared" si="119"/>
        <v>6899</v>
      </c>
      <c r="B6900" s="58">
        <v>6371040803730000</v>
      </c>
      <c r="C6900" s="59" t="s">
        <v>1025</v>
      </c>
      <c r="D6900" s="59" t="s">
        <v>973</v>
      </c>
      <c r="E6900" s="60">
        <v>26731</v>
      </c>
      <c r="F6900" s="60">
        <v>45383</v>
      </c>
      <c r="G6900" s="60">
        <v>45383</v>
      </c>
      <c r="H6900" s="58">
        <v>202413491428</v>
      </c>
      <c r="I6900" s="58">
        <v>6200080555</v>
      </c>
      <c r="J6900" s="60" t="s">
        <v>14116</v>
      </c>
      <c r="K6900" s="60" t="s">
        <v>14105</v>
      </c>
      <c r="L6900" s="212" t="s">
        <v>52</v>
      </c>
      <c r="M6900" s="60">
        <v>45384</v>
      </c>
      <c r="N6900" s="58" t="s">
        <v>24</v>
      </c>
      <c r="O6900" s="59" t="s">
        <v>37</v>
      </c>
      <c r="P6900" s="62">
        <v>600000</v>
      </c>
      <c r="Q6900" s="58" t="s">
        <v>26</v>
      </c>
      <c r="R6900" s="58" t="s">
        <v>26</v>
      </c>
      <c r="S6900" s="58" t="s">
        <v>27</v>
      </c>
      <c r="T6900" s="213" t="s">
        <v>28</v>
      </c>
      <c r="U6900" s="63" t="s">
        <v>119</v>
      </c>
      <c r="W6900" s="143"/>
      <c r="X6900" s="143"/>
      <c r="AO6900" s="143"/>
      <c r="AP6900" s="143"/>
      <c r="BD6900" s="234"/>
      <c r="BE6900" s="234"/>
    </row>
    <row r="6901" spans="1:57" ht="12.95" customHeight="1" x14ac:dyDescent="0.2">
      <c r="A6901" s="57">
        <f t="shared" si="119"/>
        <v>6900</v>
      </c>
      <c r="B6901" s="58">
        <v>3207260906860000</v>
      </c>
      <c r="C6901" s="59" t="s">
        <v>14117</v>
      </c>
      <c r="D6901" s="59" t="s">
        <v>625</v>
      </c>
      <c r="E6901" s="60">
        <v>31572</v>
      </c>
      <c r="F6901" s="60">
        <v>45383</v>
      </c>
      <c r="G6901" s="60">
        <v>45383</v>
      </c>
      <c r="H6901" s="58">
        <v>202413491427</v>
      </c>
      <c r="I6901" s="58">
        <v>6200237035</v>
      </c>
      <c r="J6901" s="60" t="s">
        <v>14118</v>
      </c>
      <c r="K6901" s="60" t="s">
        <v>14105</v>
      </c>
      <c r="L6901" s="212" t="s">
        <v>52</v>
      </c>
      <c r="M6901" s="60">
        <v>45384</v>
      </c>
      <c r="N6901" s="58" t="s">
        <v>24</v>
      </c>
      <c r="O6901" s="59" t="s">
        <v>37</v>
      </c>
      <c r="P6901" s="62">
        <v>600000</v>
      </c>
      <c r="Q6901" s="58" t="s">
        <v>26</v>
      </c>
      <c r="R6901" s="58" t="s">
        <v>26</v>
      </c>
      <c r="S6901" s="58" t="s">
        <v>27</v>
      </c>
      <c r="T6901" s="213" t="s">
        <v>28</v>
      </c>
      <c r="U6901" s="63" t="s">
        <v>119</v>
      </c>
      <c r="W6901" s="143"/>
      <c r="X6901" s="143"/>
      <c r="AO6901" s="143"/>
      <c r="AP6901" s="143"/>
      <c r="BD6901" s="234"/>
      <c r="BE6901" s="234"/>
    </row>
    <row r="6902" spans="1:57" ht="12.95" customHeight="1" x14ac:dyDescent="0.2">
      <c r="A6902" s="57">
        <f t="shared" si="119"/>
        <v>6901</v>
      </c>
      <c r="B6902" s="58">
        <v>1671080701810000</v>
      </c>
      <c r="C6902" s="59" t="s">
        <v>14119</v>
      </c>
      <c r="D6902" s="59" t="s">
        <v>221</v>
      </c>
      <c r="E6902" s="60">
        <v>29593</v>
      </c>
      <c r="F6902" s="60">
        <v>45379</v>
      </c>
      <c r="G6902" s="60">
        <v>45383</v>
      </c>
      <c r="H6902" s="58">
        <v>202413491426</v>
      </c>
      <c r="I6902" s="58">
        <v>6200406510</v>
      </c>
      <c r="J6902" s="60" t="s">
        <v>14120</v>
      </c>
      <c r="K6902" s="60" t="s">
        <v>14105</v>
      </c>
      <c r="L6902" s="212" t="s">
        <v>52</v>
      </c>
      <c r="M6902" s="60">
        <v>45384</v>
      </c>
      <c r="N6902" s="58" t="s">
        <v>24</v>
      </c>
      <c r="O6902" s="59" t="s">
        <v>37</v>
      </c>
      <c r="P6902" s="62">
        <v>600000</v>
      </c>
      <c r="Q6902" s="58" t="s">
        <v>26</v>
      </c>
      <c r="R6902" s="58" t="s">
        <v>26</v>
      </c>
      <c r="S6902" s="58" t="s">
        <v>27</v>
      </c>
      <c r="T6902" s="213" t="s">
        <v>28</v>
      </c>
      <c r="U6902" s="63" t="s">
        <v>119</v>
      </c>
      <c r="W6902" s="143"/>
      <c r="X6902" s="143"/>
      <c r="AO6902" s="143"/>
      <c r="AP6902" s="143"/>
      <c r="BD6902" s="234"/>
      <c r="BE6902" s="234"/>
    </row>
    <row r="6903" spans="1:57" ht="12.95" customHeight="1" x14ac:dyDescent="0.2">
      <c r="A6903" s="57">
        <f t="shared" si="119"/>
        <v>6902</v>
      </c>
      <c r="B6903" s="58">
        <v>3306143112960000</v>
      </c>
      <c r="C6903" s="59" t="s">
        <v>14121</v>
      </c>
      <c r="D6903" s="59" t="s">
        <v>539</v>
      </c>
      <c r="E6903" s="60">
        <v>35430</v>
      </c>
      <c r="F6903" s="60">
        <v>45379</v>
      </c>
      <c r="G6903" s="60">
        <v>45383</v>
      </c>
      <c r="H6903" s="58">
        <v>202413491425</v>
      </c>
      <c r="I6903" s="58">
        <v>6211435881</v>
      </c>
      <c r="J6903" s="60" t="s">
        <v>14122</v>
      </c>
      <c r="K6903" s="60" t="s">
        <v>14105</v>
      </c>
      <c r="L6903" s="212" t="s">
        <v>52</v>
      </c>
      <c r="M6903" s="60">
        <v>45384</v>
      </c>
      <c r="N6903" s="58" t="s">
        <v>24</v>
      </c>
      <c r="O6903" s="59" t="s">
        <v>37</v>
      </c>
      <c r="P6903" s="62">
        <v>600000</v>
      </c>
      <c r="Q6903" s="58" t="s">
        <v>26</v>
      </c>
      <c r="R6903" s="58" t="s">
        <v>26</v>
      </c>
      <c r="S6903" s="58" t="s">
        <v>27</v>
      </c>
      <c r="T6903" s="213" t="s">
        <v>28</v>
      </c>
      <c r="U6903" s="63" t="s">
        <v>119</v>
      </c>
      <c r="W6903" s="143"/>
      <c r="X6903" s="143"/>
      <c r="AO6903" s="143"/>
      <c r="AP6903" s="143"/>
      <c r="BD6903" s="234"/>
      <c r="BE6903" s="234"/>
    </row>
    <row r="6904" spans="1:57" ht="12.95" customHeight="1" x14ac:dyDescent="0.2">
      <c r="A6904" s="57">
        <f t="shared" si="119"/>
        <v>6903</v>
      </c>
      <c r="B6904" s="58">
        <v>3173041309790010</v>
      </c>
      <c r="C6904" s="59" t="s">
        <v>10635</v>
      </c>
      <c r="D6904" s="59" t="s">
        <v>56</v>
      </c>
      <c r="E6904" s="60">
        <v>29111</v>
      </c>
      <c r="F6904" s="60">
        <v>45379</v>
      </c>
      <c r="G6904" s="60">
        <v>45379</v>
      </c>
      <c r="H6904" s="58">
        <v>202413491424</v>
      </c>
      <c r="I6904" s="58">
        <v>6200541384</v>
      </c>
      <c r="J6904" s="60" t="s">
        <v>14123</v>
      </c>
      <c r="K6904" s="60" t="s">
        <v>14105</v>
      </c>
      <c r="L6904" s="212" t="s">
        <v>52</v>
      </c>
      <c r="M6904" s="60">
        <v>45384</v>
      </c>
      <c r="N6904" s="58" t="s">
        <v>24</v>
      </c>
      <c r="O6904" s="59" t="s">
        <v>37</v>
      </c>
      <c r="P6904" s="62">
        <v>600000</v>
      </c>
      <c r="Q6904" s="58" t="s">
        <v>26</v>
      </c>
      <c r="R6904" s="58" t="s">
        <v>26</v>
      </c>
      <c r="S6904" s="58" t="s">
        <v>27</v>
      </c>
      <c r="T6904" s="213" t="s">
        <v>28</v>
      </c>
      <c r="U6904" s="63" t="s">
        <v>119</v>
      </c>
      <c r="W6904" s="143"/>
      <c r="X6904" s="143"/>
      <c r="AO6904" s="143"/>
      <c r="AP6904" s="143"/>
      <c r="BD6904" s="234"/>
      <c r="BE6904" s="234"/>
    </row>
    <row r="6905" spans="1:57" ht="12.95" customHeight="1" x14ac:dyDescent="0.2">
      <c r="A6905" s="57">
        <f t="shared" si="119"/>
        <v>6904</v>
      </c>
      <c r="B6905" s="58">
        <v>3314070503760000</v>
      </c>
      <c r="C6905" s="59" t="s">
        <v>14124</v>
      </c>
      <c r="D6905" s="59" t="s">
        <v>599</v>
      </c>
      <c r="E6905" s="60">
        <v>27824</v>
      </c>
      <c r="F6905" s="60">
        <v>45379</v>
      </c>
      <c r="G6905" s="60">
        <v>45379</v>
      </c>
      <c r="H6905" s="58">
        <v>202413491423</v>
      </c>
      <c r="I6905" s="58">
        <v>6200318698</v>
      </c>
      <c r="J6905" s="60" t="s">
        <v>14125</v>
      </c>
      <c r="K6905" s="60" t="s">
        <v>14105</v>
      </c>
      <c r="L6905" s="212" t="s">
        <v>52</v>
      </c>
      <c r="M6905" s="60">
        <v>45384</v>
      </c>
      <c r="N6905" s="58" t="s">
        <v>24</v>
      </c>
      <c r="O6905" s="59" t="s">
        <v>37</v>
      </c>
      <c r="P6905" s="62">
        <v>600000</v>
      </c>
      <c r="Q6905" s="58" t="s">
        <v>26</v>
      </c>
      <c r="R6905" s="58" t="s">
        <v>26</v>
      </c>
      <c r="S6905" s="58" t="s">
        <v>27</v>
      </c>
      <c r="T6905" s="213" t="s">
        <v>28</v>
      </c>
      <c r="U6905" s="63" t="s">
        <v>119</v>
      </c>
      <c r="W6905" s="143"/>
      <c r="X6905" s="143"/>
      <c r="AO6905" s="143"/>
      <c r="AP6905" s="143"/>
      <c r="BD6905" s="234"/>
      <c r="BE6905" s="234"/>
    </row>
    <row r="6906" spans="1:57" ht="12.95" customHeight="1" x14ac:dyDescent="0.2">
      <c r="A6906" s="57">
        <f t="shared" si="119"/>
        <v>6905</v>
      </c>
      <c r="B6906" s="58">
        <v>1111020707940000</v>
      </c>
      <c r="C6906" s="59" t="s">
        <v>14126</v>
      </c>
      <c r="D6906" s="59" t="s">
        <v>2535</v>
      </c>
      <c r="E6906" s="60">
        <v>34522</v>
      </c>
      <c r="F6906" s="60">
        <v>45379</v>
      </c>
      <c r="G6906" s="60">
        <v>45379</v>
      </c>
      <c r="H6906" s="58">
        <v>202413491422</v>
      </c>
      <c r="I6906" s="58">
        <v>6211585785</v>
      </c>
      <c r="J6906" s="60" t="s">
        <v>14127</v>
      </c>
      <c r="K6906" s="60" t="s">
        <v>14105</v>
      </c>
      <c r="L6906" s="212" t="s">
        <v>52</v>
      </c>
      <c r="M6906" s="60">
        <v>45384</v>
      </c>
      <c r="N6906" s="58" t="s">
        <v>24</v>
      </c>
      <c r="O6906" s="59" t="s">
        <v>37</v>
      </c>
      <c r="P6906" s="62">
        <v>600000</v>
      </c>
      <c r="Q6906" s="58" t="s">
        <v>26</v>
      </c>
      <c r="R6906" s="58" t="s">
        <v>26</v>
      </c>
      <c r="S6906" s="58" t="s">
        <v>27</v>
      </c>
      <c r="T6906" s="213" t="s">
        <v>28</v>
      </c>
      <c r="U6906" s="63" t="s">
        <v>119</v>
      </c>
      <c r="W6906" s="143"/>
      <c r="X6906" s="143"/>
      <c r="AO6906" s="143"/>
      <c r="AP6906" s="143"/>
      <c r="BD6906" s="234"/>
      <c r="BE6906" s="234"/>
    </row>
    <row r="6907" spans="1:57" ht="12.95" customHeight="1" x14ac:dyDescent="0.2">
      <c r="A6907" s="57">
        <f t="shared" si="119"/>
        <v>6906</v>
      </c>
      <c r="B6907" s="58">
        <v>3172032908870000</v>
      </c>
      <c r="C6907" s="59" t="s">
        <v>14128</v>
      </c>
      <c r="D6907" s="59" t="s">
        <v>56</v>
      </c>
      <c r="E6907" s="60">
        <v>32018</v>
      </c>
      <c r="F6907" s="60">
        <v>45377</v>
      </c>
      <c r="G6907" s="60">
        <v>45377</v>
      </c>
      <c r="H6907" s="58">
        <v>202413491421</v>
      </c>
      <c r="I6907" s="58">
        <v>6201555447</v>
      </c>
      <c r="J6907" s="60" t="s">
        <v>14129</v>
      </c>
      <c r="K6907" s="60" t="s">
        <v>14105</v>
      </c>
      <c r="L6907" s="212" t="s">
        <v>52</v>
      </c>
      <c r="M6907" s="60">
        <v>45384</v>
      </c>
      <c r="N6907" s="58" t="s">
        <v>24</v>
      </c>
      <c r="O6907" s="59" t="s">
        <v>37</v>
      </c>
      <c r="P6907" s="62">
        <v>600000</v>
      </c>
      <c r="Q6907" s="58" t="s">
        <v>26</v>
      </c>
      <c r="R6907" s="58" t="s">
        <v>26</v>
      </c>
      <c r="S6907" s="58" t="s">
        <v>27</v>
      </c>
      <c r="T6907" s="213" t="s">
        <v>28</v>
      </c>
      <c r="U6907" s="63" t="s">
        <v>119</v>
      </c>
      <c r="W6907" s="143"/>
      <c r="X6907" s="143"/>
      <c r="AO6907" s="143"/>
      <c r="AP6907" s="143"/>
      <c r="BD6907" s="234"/>
      <c r="BE6907" s="234"/>
    </row>
    <row r="6908" spans="1:57" ht="12.95" customHeight="1" x14ac:dyDescent="0.2">
      <c r="A6908" s="57">
        <f t="shared" si="119"/>
        <v>6907</v>
      </c>
      <c r="B6908" s="58">
        <v>3172032410600000</v>
      </c>
      <c r="C6908" s="59" t="s">
        <v>14130</v>
      </c>
      <c r="D6908" s="59" t="s">
        <v>128</v>
      </c>
      <c r="E6908" s="60">
        <v>22213</v>
      </c>
      <c r="F6908" s="60">
        <v>45383</v>
      </c>
      <c r="G6908" s="60">
        <v>45383</v>
      </c>
      <c r="H6908" s="58">
        <v>202413491324</v>
      </c>
      <c r="I6908" s="58">
        <v>6200023229</v>
      </c>
      <c r="J6908" s="60" t="s">
        <v>14131</v>
      </c>
      <c r="K6908" s="60" t="s">
        <v>14132</v>
      </c>
      <c r="L6908" s="207" t="s">
        <v>3175</v>
      </c>
      <c r="M6908" s="60">
        <v>45384</v>
      </c>
      <c r="N6908" s="58" t="s">
        <v>24</v>
      </c>
      <c r="O6908" s="59" t="s">
        <v>37</v>
      </c>
      <c r="P6908" s="62">
        <v>450000</v>
      </c>
      <c r="Q6908" s="58" t="s">
        <v>26</v>
      </c>
      <c r="R6908" s="58" t="s">
        <v>26</v>
      </c>
      <c r="S6908" s="58" t="s">
        <v>27</v>
      </c>
      <c r="T6908" s="213" t="s">
        <v>28</v>
      </c>
      <c r="U6908" s="63" t="s">
        <v>119</v>
      </c>
      <c r="W6908" s="143"/>
      <c r="X6908" s="143"/>
      <c r="AO6908" s="143"/>
      <c r="AP6908" s="143"/>
      <c r="BD6908" s="234"/>
      <c r="BE6908" s="234"/>
    </row>
    <row r="6909" spans="1:57" ht="12.95" customHeight="1" x14ac:dyDescent="0.2">
      <c r="A6909" s="57">
        <f t="shared" si="119"/>
        <v>6908</v>
      </c>
      <c r="B6909" s="58">
        <v>3201031001730000</v>
      </c>
      <c r="C6909" s="59" t="s">
        <v>14133</v>
      </c>
      <c r="D6909" s="59" t="s">
        <v>128</v>
      </c>
      <c r="E6909" s="60">
        <v>26674</v>
      </c>
      <c r="F6909" s="60">
        <v>45383</v>
      </c>
      <c r="G6909" s="60">
        <v>45383</v>
      </c>
      <c r="H6909" s="58">
        <v>202413491323</v>
      </c>
      <c r="I6909" s="58">
        <v>6201039110</v>
      </c>
      <c r="J6909" s="60" t="s">
        <v>14134</v>
      </c>
      <c r="K6909" s="60" t="s">
        <v>14132</v>
      </c>
      <c r="L6909" s="207" t="s">
        <v>3175</v>
      </c>
      <c r="M6909" s="60">
        <v>45384</v>
      </c>
      <c r="N6909" s="58" t="s">
        <v>24</v>
      </c>
      <c r="O6909" s="59" t="s">
        <v>37</v>
      </c>
      <c r="P6909" s="62">
        <v>450000</v>
      </c>
      <c r="Q6909" s="58" t="s">
        <v>26</v>
      </c>
      <c r="R6909" s="58" t="s">
        <v>26</v>
      </c>
      <c r="S6909" s="58" t="s">
        <v>27</v>
      </c>
      <c r="T6909" s="213" t="s">
        <v>28</v>
      </c>
      <c r="U6909" s="63" t="s">
        <v>119</v>
      </c>
      <c r="W6909" s="143"/>
      <c r="X6909" s="143"/>
      <c r="AO6909" s="143"/>
      <c r="AP6909" s="143"/>
      <c r="BD6909" s="234"/>
      <c r="BE6909" s="234"/>
    </row>
    <row r="6910" spans="1:57" ht="12.95" customHeight="1" x14ac:dyDescent="0.2">
      <c r="A6910" s="57">
        <f t="shared" si="119"/>
        <v>6909</v>
      </c>
      <c r="B6910" s="58">
        <v>3208131909930000</v>
      </c>
      <c r="C6910" s="59" t="s">
        <v>14135</v>
      </c>
      <c r="D6910" s="59" t="s">
        <v>350</v>
      </c>
      <c r="E6910" s="60">
        <v>34231</v>
      </c>
      <c r="F6910" s="60">
        <v>45380</v>
      </c>
      <c r="G6910" s="60">
        <v>45383</v>
      </c>
      <c r="H6910" s="58">
        <v>202413491322</v>
      </c>
      <c r="I6910" s="58">
        <v>6202000062</v>
      </c>
      <c r="J6910" s="60" t="s">
        <v>14136</v>
      </c>
      <c r="K6910" s="60" t="s">
        <v>14132</v>
      </c>
      <c r="L6910" s="207" t="s">
        <v>3175</v>
      </c>
      <c r="M6910" s="60">
        <v>45384</v>
      </c>
      <c r="N6910" s="58" t="s">
        <v>24</v>
      </c>
      <c r="O6910" s="59" t="s">
        <v>37</v>
      </c>
      <c r="P6910" s="62">
        <v>450000</v>
      </c>
      <c r="Q6910" s="58" t="s">
        <v>26</v>
      </c>
      <c r="R6910" s="58" t="s">
        <v>26</v>
      </c>
      <c r="S6910" s="58" t="s">
        <v>27</v>
      </c>
      <c r="T6910" s="213" t="s">
        <v>28</v>
      </c>
      <c r="U6910" s="63" t="s">
        <v>119</v>
      </c>
      <c r="W6910" s="143"/>
      <c r="X6910" s="143"/>
      <c r="AO6910" s="143"/>
      <c r="AP6910" s="143"/>
      <c r="BD6910" s="234"/>
      <c r="BE6910" s="234"/>
    </row>
    <row r="6911" spans="1:57" ht="12.95" customHeight="1" x14ac:dyDescent="0.2">
      <c r="A6911" s="57">
        <f t="shared" si="119"/>
        <v>6910</v>
      </c>
      <c r="B6911" s="58">
        <v>3216062309860010</v>
      </c>
      <c r="C6911" s="59" t="s">
        <v>13814</v>
      </c>
      <c r="D6911" s="59" t="s">
        <v>56</v>
      </c>
      <c r="E6911" s="60">
        <v>31678</v>
      </c>
      <c r="F6911" s="60">
        <v>45377</v>
      </c>
      <c r="G6911" s="60">
        <v>45383</v>
      </c>
      <c r="H6911" s="58">
        <v>202413491321</v>
      </c>
      <c r="I6911" s="58">
        <v>6200492412</v>
      </c>
      <c r="J6911" s="60" t="s">
        <v>14137</v>
      </c>
      <c r="K6911" s="60" t="s">
        <v>14132</v>
      </c>
      <c r="L6911" s="207" t="s">
        <v>3175</v>
      </c>
      <c r="M6911" s="60">
        <v>45384</v>
      </c>
      <c r="N6911" s="58" t="s">
        <v>24</v>
      </c>
      <c r="O6911" s="59" t="s">
        <v>37</v>
      </c>
      <c r="P6911" s="62">
        <v>450000</v>
      </c>
      <c r="Q6911" s="58" t="s">
        <v>26</v>
      </c>
      <c r="R6911" s="58" t="s">
        <v>26</v>
      </c>
      <c r="S6911" s="58" t="s">
        <v>27</v>
      </c>
      <c r="T6911" s="213" t="s">
        <v>28</v>
      </c>
      <c r="U6911" s="63" t="s">
        <v>119</v>
      </c>
      <c r="W6911" s="143"/>
      <c r="X6911" s="143"/>
      <c r="AO6911" s="143"/>
      <c r="AP6911" s="143"/>
      <c r="BD6911" s="234"/>
      <c r="BE6911" s="234"/>
    </row>
    <row r="6912" spans="1:57" ht="12.95" customHeight="1" x14ac:dyDescent="0.2">
      <c r="A6912" s="57">
        <f t="shared" si="119"/>
        <v>6911</v>
      </c>
      <c r="B6912" s="58">
        <v>3311040711960000</v>
      </c>
      <c r="C6912" s="59" t="s">
        <v>13932</v>
      </c>
      <c r="D6912" s="59" t="s">
        <v>621</v>
      </c>
      <c r="E6912" s="60">
        <v>35376</v>
      </c>
      <c r="F6912" s="60">
        <v>45379</v>
      </c>
      <c r="G6912" s="60">
        <v>45379</v>
      </c>
      <c r="H6912" s="58">
        <v>202413491225</v>
      </c>
      <c r="I6912" s="58">
        <v>6211916583</v>
      </c>
      <c r="J6912" s="60" t="s">
        <v>14138</v>
      </c>
      <c r="K6912" s="60" t="s">
        <v>14139</v>
      </c>
      <c r="L6912" s="212" t="s">
        <v>417</v>
      </c>
      <c r="M6912" s="60">
        <v>45384</v>
      </c>
      <c r="N6912" s="58" t="s">
        <v>24</v>
      </c>
      <c r="O6912" s="58" t="s">
        <v>25</v>
      </c>
      <c r="P6912" s="62">
        <v>400000</v>
      </c>
      <c r="Q6912" s="58" t="s">
        <v>26</v>
      </c>
      <c r="R6912" s="58" t="s">
        <v>26</v>
      </c>
      <c r="S6912" s="58" t="s">
        <v>27</v>
      </c>
      <c r="T6912" s="213" t="s">
        <v>28</v>
      </c>
      <c r="U6912" s="63" t="s">
        <v>119</v>
      </c>
      <c r="W6912" s="143"/>
      <c r="X6912" s="143"/>
      <c r="AO6912" s="143"/>
      <c r="AP6912" s="143"/>
      <c r="BD6912" s="234"/>
      <c r="BE6912" s="234"/>
    </row>
    <row r="6913" spans="1:57" ht="12.95" customHeight="1" x14ac:dyDescent="0.2">
      <c r="A6913" s="57">
        <f t="shared" si="119"/>
        <v>6912</v>
      </c>
      <c r="B6913" s="58">
        <v>2172010801960000</v>
      </c>
      <c r="C6913" s="59" t="s">
        <v>13935</v>
      </c>
      <c r="D6913" s="59" t="s">
        <v>1408</v>
      </c>
      <c r="E6913" s="60">
        <v>35072</v>
      </c>
      <c r="F6913" s="60">
        <v>45379</v>
      </c>
      <c r="G6913" s="60">
        <v>45379</v>
      </c>
      <c r="H6913" s="58">
        <v>202413491224</v>
      </c>
      <c r="I6913" s="58">
        <v>6211951046</v>
      </c>
      <c r="J6913" s="60" t="s">
        <v>14140</v>
      </c>
      <c r="K6913" s="60" t="s">
        <v>14139</v>
      </c>
      <c r="L6913" s="212" t="s">
        <v>417</v>
      </c>
      <c r="M6913" s="60">
        <v>45384</v>
      </c>
      <c r="N6913" s="58" t="s">
        <v>24</v>
      </c>
      <c r="O6913" s="58" t="s">
        <v>25</v>
      </c>
      <c r="P6913" s="62">
        <v>400000</v>
      </c>
      <c r="Q6913" s="58" t="s">
        <v>26</v>
      </c>
      <c r="R6913" s="58" t="s">
        <v>26</v>
      </c>
      <c r="S6913" s="58" t="s">
        <v>27</v>
      </c>
      <c r="T6913" s="213" t="s">
        <v>28</v>
      </c>
      <c r="U6913" s="63" t="s">
        <v>119</v>
      </c>
      <c r="W6913" s="143"/>
      <c r="X6913" s="143"/>
      <c r="AO6913" s="143"/>
      <c r="AP6913" s="143"/>
      <c r="BD6913" s="234"/>
      <c r="BE6913" s="234"/>
    </row>
    <row r="6914" spans="1:57" ht="12.95" customHeight="1" x14ac:dyDescent="0.2">
      <c r="A6914" s="57">
        <f t="shared" si="119"/>
        <v>6913</v>
      </c>
      <c r="B6914" s="58">
        <v>3527121711950000</v>
      </c>
      <c r="C6914" s="59" t="s">
        <v>13692</v>
      </c>
      <c r="D6914" s="59" t="s">
        <v>1132</v>
      </c>
      <c r="E6914" s="60">
        <v>35020</v>
      </c>
      <c r="F6914" s="60">
        <v>45378</v>
      </c>
      <c r="G6914" s="60">
        <v>45378</v>
      </c>
      <c r="H6914" s="58">
        <v>202413491223</v>
      </c>
      <c r="I6914" s="58">
        <v>6212004990</v>
      </c>
      <c r="J6914" s="60" t="s">
        <v>14141</v>
      </c>
      <c r="K6914" s="60" t="s">
        <v>14139</v>
      </c>
      <c r="L6914" s="212" t="s">
        <v>417</v>
      </c>
      <c r="M6914" s="60">
        <v>45384</v>
      </c>
      <c r="N6914" s="58" t="s">
        <v>24</v>
      </c>
      <c r="O6914" s="58" t="s">
        <v>25</v>
      </c>
      <c r="P6914" s="62">
        <v>400000</v>
      </c>
      <c r="Q6914" s="58" t="s">
        <v>26</v>
      </c>
      <c r="R6914" s="58" t="s">
        <v>26</v>
      </c>
      <c r="S6914" s="58" t="s">
        <v>27</v>
      </c>
      <c r="T6914" s="213" t="s">
        <v>28</v>
      </c>
      <c r="U6914" s="63" t="s">
        <v>119</v>
      </c>
      <c r="W6914" s="143"/>
      <c r="X6914" s="143"/>
      <c r="AO6914" s="143"/>
      <c r="AP6914" s="143"/>
      <c r="BD6914" s="234"/>
      <c r="BE6914" s="234"/>
    </row>
    <row r="6915" spans="1:57" ht="12.95" customHeight="1" x14ac:dyDescent="0.2">
      <c r="A6915" s="57">
        <f t="shared" si="119"/>
        <v>6914</v>
      </c>
      <c r="B6915" s="58">
        <v>3275035710950010</v>
      </c>
      <c r="C6915" s="59" t="s">
        <v>13938</v>
      </c>
      <c r="D6915" s="59" t="s">
        <v>505</v>
      </c>
      <c r="E6915" s="60">
        <v>34989</v>
      </c>
      <c r="F6915" s="60">
        <v>45377</v>
      </c>
      <c r="G6915" s="60">
        <v>45377</v>
      </c>
      <c r="H6915" s="58">
        <v>202413491222</v>
      </c>
      <c r="I6915" s="58">
        <v>6211919128</v>
      </c>
      <c r="J6915" s="60" t="s">
        <v>14142</v>
      </c>
      <c r="K6915" s="60" t="s">
        <v>14139</v>
      </c>
      <c r="L6915" s="212" t="s">
        <v>417</v>
      </c>
      <c r="M6915" s="60">
        <v>45384</v>
      </c>
      <c r="N6915" s="58" t="s">
        <v>24</v>
      </c>
      <c r="O6915" s="58" t="s">
        <v>25</v>
      </c>
      <c r="P6915" s="62">
        <v>400000</v>
      </c>
      <c r="Q6915" s="58" t="s">
        <v>26</v>
      </c>
      <c r="R6915" s="58" t="s">
        <v>26</v>
      </c>
      <c r="S6915" s="58" t="s">
        <v>27</v>
      </c>
      <c r="T6915" s="213" t="s">
        <v>28</v>
      </c>
      <c r="U6915" s="63" t="s">
        <v>119</v>
      </c>
      <c r="W6915" s="143"/>
      <c r="X6915" s="143"/>
      <c r="AO6915" s="143"/>
      <c r="AP6915" s="143"/>
      <c r="BD6915" s="234"/>
      <c r="BE6915" s="234"/>
    </row>
    <row r="6916" spans="1:57" ht="12.95" customHeight="1" x14ac:dyDescent="0.2">
      <c r="A6916" s="57">
        <f t="shared" ref="A6916:A6979" si="120">A6915+1</f>
        <v>6915</v>
      </c>
      <c r="B6916" s="58">
        <v>7312036310980000</v>
      </c>
      <c r="C6916" s="59" t="s">
        <v>13940</v>
      </c>
      <c r="D6916" s="59" t="s">
        <v>2336</v>
      </c>
      <c r="E6916" s="60">
        <v>36091</v>
      </c>
      <c r="F6916" s="60">
        <v>45377</v>
      </c>
      <c r="G6916" s="60">
        <v>45377</v>
      </c>
      <c r="H6916" s="58">
        <v>202413491221</v>
      </c>
      <c r="I6916" s="58">
        <v>6211733760</v>
      </c>
      <c r="J6916" s="60" t="s">
        <v>14143</v>
      </c>
      <c r="K6916" s="60" t="s">
        <v>14139</v>
      </c>
      <c r="L6916" s="212" t="s">
        <v>417</v>
      </c>
      <c r="M6916" s="60">
        <v>45384</v>
      </c>
      <c r="N6916" s="58" t="s">
        <v>24</v>
      </c>
      <c r="O6916" s="58" t="s">
        <v>25</v>
      </c>
      <c r="P6916" s="62">
        <v>400000</v>
      </c>
      <c r="Q6916" s="58" t="s">
        <v>26</v>
      </c>
      <c r="R6916" s="58" t="s">
        <v>26</v>
      </c>
      <c r="S6916" s="58" t="s">
        <v>27</v>
      </c>
      <c r="T6916" s="213" t="s">
        <v>28</v>
      </c>
      <c r="U6916" s="63" t="s">
        <v>119</v>
      </c>
      <c r="W6916" s="143"/>
      <c r="X6916" s="143"/>
      <c r="AO6916" s="143"/>
      <c r="AP6916" s="143"/>
      <c r="BD6916" s="234"/>
      <c r="BE6916" s="234"/>
    </row>
    <row r="6917" spans="1:57" ht="12.95" customHeight="1" x14ac:dyDescent="0.2">
      <c r="A6917" s="57">
        <f t="shared" si="120"/>
        <v>6916</v>
      </c>
      <c r="B6917" s="58">
        <v>3304100101710000</v>
      </c>
      <c r="C6917" s="59" t="s">
        <v>11315</v>
      </c>
      <c r="D6917" s="59" t="s">
        <v>542</v>
      </c>
      <c r="E6917" s="60">
        <v>25934</v>
      </c>
      <c r="F6917" s="60">
        <v>45383</v>
      </c>
      <c r="G6917" s="60">
        <v>45383</v>
      </c>
      <c r="H6917" s="58">
        <v>202413491029</v>
      </c>
      <c r="I6917" s="58">
        <v>6201562442</v>
      </c>
      <c r="J6917" s="60" t="s">
        <v>14144</v>
      </c>
      <c r="K6917" s="60" t="s">
        <v>14145</v>
      </c>
      <c r="L6917" s="212" t="s">
        <v>281</v>
      </c>
      <c r="M6917" s="60">
        <v>45384</v>
      </c>
      <c r="N6917" s="58" t="s">
        <v>24</v>
      </c>
      <c r="O6917" s="59" t="s">
        <v>37</v>
      </c>
      <c r="P6917" s="62">
        <v>600000</v>
      </c>
      <c r="Q6917" s="58" t="s">
        <v>26</v>
      </c>
      <c r="R6917" s="58" t="s">
        <v>26</v>
      </c>
      <c r="S6917" s="58" t="s">
        <v>2835</v>
      </c>
      <c r="T6917" s="213" t="s">
        <v>28</v>
      </c>
      <c r="U6917" s="63" t="s">
        <v>119</v>
      </c>
      <c r="W6917" s="143"/>
      <c r="X6917" s="143"/>
      <c r="AO6917" s="143"/>
      <c r="AP6917" s="143"/>
      <c r="BD6917" s="234"/>
      <c r="BE6917" s="234"/>
    </row>
    <row r="6918" spans="1:57" ht="12.95" customHeight="1" x14ac:dyDescent="0.2">
      <c r="A6918" s="57">
        <f t="shared" si="120"/>
        <v>6917</v>
      </c>
      <c r="B6918" s="58">
        <v>3318182403880000</v>
      </c>
      <c r="C6918" s="59" t="s">
        <v>14146</v>
      </c>
      <c r="D6918" s="59" t="s">
        <v>590</v>
      </c>
      <c r="E6918" s="60">
        <v>32226</v>
      </c>
      <c r="F6918" s="60">
        <v>45383</v>
      </c>
      <c r="G6918" s="60">
        <v>45383</v>
      </c>
      <c r="H6918" s="58">
        <v>202413491028</v>
      </c>
      <c r="I6918" s="58">
        <v>6211517666</v>
      </c>
      <c r="J6918" s="60" t="s">
        <v>14147</v>
      </c>
      <c r="K6918" s="60" t="s">
        <v>14145</v>
      </c>
      <c r="L6918" s="212" t="s">
        <v>281</v>
      </c>
      <c r="M6918" s="60">
        <v>45384</v>
      </c>
      <c r="N6918" s="58" t="s">
        <v>24</v>
      </c>
      <c r="O6918" s="59" t="s">
        <v>37</v>
      </c>
      <c r="P6918" s="62">
        <v>600000</v>
      </c>
      <c r="Q6918" s="58" t="s">
        <v>26</v>
      </c>
      <c r="R6918" s="58" t="s">
        <v>26</v>
      </c>
      <c r="S6918" s="58" t="s">
        <v>2828</v>
      </c>
      <c r="T6918" s="213" t="s">
        <v>28</v>
      </c>
      <c r="U6918" s="63" t="s">
        <v>119</v>
      </c>
      <c r="W6918" s="143"/>
      <c r="X6918" s="143"/>
      <c r="AO6918" s="143"/>
      <c r="AP6918" s="143"/>
      <c r="BD6918" s="234"/>
      <c r="BE6918" s="234"/>
    </row>
    <row r="6919" spans="1:57" ht="12.95" customHeight="1" x14ac:dyDescent="0.2">
      <c r="A6919" s="57">
        <f t="shared" si="120"/>
        <v>6918</v>
      </c>
      <c r="B6919" s="58">
        <v>1271082907850000</v>
      </c>
      <c r="C6919" s="59" t="s">
        <v>14148</v>
      </c>
      <c r="D6919" s="59" t="s">
        <v>512</v>
      </c>
      <c r="E6919" s="60">
        <v>31257</v>
      </c>
      <c r="F6919" s="60">
        <v>45380</v>
      </c>
      <c r="G6919" s="60">
        <v>45380</v>
      </c>
      <c r="H6919" s="58">
        <v>202413491027</v>
      </c>
      <c r="I6919" s="58">
        <v>6211524753</v>
      </c>
      <c r="J6919" s="60" t="s">
        <v>14149</v>
      </c>
      <c r="K6919" s="60" t="s">
        <v>14145</v>
      </c>
      <c r="L6919" s="212" t="s">
        <v>281</v>
      </c>
      <c r="M6919" s="60">
        <v>45384</v>
      </c>
      <c r="N6919" s="58" t="s">
        <v>24</v>
      </c>
      <c r="O6919" s="59" t="s">
        <v>37</v>
      </c>
      <c r="P6919" s="62">
        <v>600000</v>
      </c>
      <c r="Q6919" s="58" t="s">
        <v>26</v>
      </c>
      <c r="R6919" s="58" t="s">
        <v>26</v>
      </c>
      <c r="S6919" s="58" t="s">
        <v>2815</v>
      </c>
      <c r="T6919" s="213" t="s">
        <v>28</v>
      </c>
      <c r="U6919" s="63" t="s">
        <v>119</v>
      </c>
      <c r="W6919" s="143"/>
      <c r="X6919" s="143"/>
      <c r="AO6919" s="143"/>
      <c r="AP6919" s="143"/>
      <c r="BD6919" s="234"/>
      <c r="BE6919" s="234"/>
    </row>
    <row r="6920" spans="1:57" ht="12.95" customHeight="1" x14ac:dyDescent="0.2">
      <c r="A6920" s="57">
        <f t="shared" si="120"/>
        <v>6919</v>
      </c>
      <c r="B6920" s="58">
        <v>3172022510750000</v>
      </c>
      <c r="C6920" s="59" t="s">
        <v>14150</v>
      </c>
      <c r="D6920" s="59" t="s">
        <v>1865</v>
      </c>
      <c r="E6920" s="60">
        <v>27692</v>
      </c>
      <c r="F6920" s="60">
        <v>45379</v>
      </c>
      <c r="G6920" s="60">
        <v>45379</v>
      </c>
      <c r="H6920" s="58">
        <v>202413491026</v>
      </c>
      <c r="I6920" s="58">
        <v>6200082640</v>
      </c>
      <c r="J6920" s="60" t="s">
        <v>14151</v>
      </c>
      <c r="K6920" s="60" t="s">
        <v>14145</v>
      </c>
      <c r="L6920" s="212" t="s">
        <v>281</v>
      </c>
      <c r="M6920" s="60">
        <v>45384</v>
      </c>
      <c r="N6920" s="58" t="s">
        <v>24</v>
      </c>
      <c r="O6920" s="59" t="s">
        <v>37</v>
      </c>
      <c r="P6920" s="62">
        <v>600000</v>
      </c>
      <c r="Q6920" s="58" t="s">
        <v>26</v>
      </c>
      <c r="R6920" s="58" t="s">
        <v>26</v>
      </c>
      <c r="S6920" s="58" t="s">
        <v>2818</v>
      </c>
      <c r="T6920" s="213" t="s">
        <v>28</v>
      </c>
      <c r="U6920" s="63" t="s">
        <v>119</v>
      </c>
      <c r="W6920" s="143"/>
      <c r="X6920" s="143"/>
      <c r="AO6920" s="143"/>
      <c r="AP6920" s="143"/>
      <c r="BD6920" s="234"/>
      <c r="BE6920" s="234"/>
    </row>
    <row r="6921" spans="1:57" ht="12.95" customHeight="1" x14ac:dyDescent="0.2">
      <c r="A6921" s="57">
        <f t="shared" si="120"/>
        <v>6920</v>
      </c>
      <c r="B6921" s="58">
        <v>3328100605740000</v>
      </c>
      <c r="C6921" s="59" t="s">
        <v>810</v>
      </c>
      <c r="D6921" s="59" t="s">
        <v>509</v>
      </c>
      <c r="E6921" s="60">
        <v>27155</v>
      </c>
      <c r="F6921" s="60">
        <v>45379</v>
      </c>
      <c r="G6921" s="60">
        <v>45383</v>
      </c>
      <c r="H6921" s="58">
        <v>202413491025</v>
      </c>
      <c r="I6921" s="58">
        <v>6200411951</v>
      </c>
      <c r="J6921" s="60" t="s">
        <v>14152</v>
      </c>
      <c r="K6921" s="60" t="s">
        <v>14145</v>
      </c>
      <c r="L6921" s="212" t="s">
        <v>281</v>
      </c>
      <c r="M6921" s="60">
        <v>45384</v>
      </c>
      <c r="N6921" s="58" t="s">
        <v>24</v>
      </c>
      <c r="O6921" s="59" t="s">
        <v>37</v>
      </c>
      <c r="P6921" s="62">
        <v>600000</v>
      </c>
      <c r="Q6921" s="58" t="s">
        <v>26</v>
      </c>
      <c r="R6921" s="58" t="s">
        <v>26</v>
      </c>
      <c r="S6921" s="58" t="s">
        <v>2856</v>
      </c>
      <c r="T6921" s="213" t="s">
        <v>28</v>
      </c>
      <c r="U6921" s="63" t="s">
        <v>119</v>
      </c>
      <c r="W6921" s="143"/>
      <c r="X6921" s="143"/>
      <c r="AO6921" s="143"/>
      <c r="AP6921" s="143"/>
      <c r="BD6921" s="234"/>
      <c r="BE6921" s="234"/>
    </row>
    <row r="6922" spans="1:57" ht="12.95" customHeight="1" x14ac:dyDescent="0.2">
      <c r="A6922" s="57">
        <f t="shared" si="120"/>
        <v>6921</v>
      </c>
      <c r="B6922" s="58">
        <v>3172050805730000</v>
      </c>
      <c r="C6922" s="59" t="s">
        <v>14153</v>
      </c>
      <c r="D6922" s="59" t="s">
        <v>56</v>
      </c>
      <c r="E6922" s="60">
        <v>26792</v>
      </c>
      <c r="F6922" s="60">
        <v>45379</v>
      </c>
      <c r="G6922" s="60">
        <v>45383</v>
      </c>
      <c r="H6922" s="58">
        <v>202413491024</v>
      </c>
      <c r="I6922" s="58">
        <v>6201591626</v>
      </c>
      <c r="J6922" s="60" t="s">
        <v>14154</v>
      </c>
      <c r="K6922" s="60" t="s">
        <v>14145</v>
      </c>
      <c r="L6922" s="212" t="s">
        <v>281</v>
      </c>
      <c r="M6922" s="60">
        <v>45384</v>
      </c>
      <c r="N6922" s="58" t="s">
        <v>24</v>
      </c>
      <c r="O6922" s="59" t="s">
        <v>37</v>
      </c>
      <c r="P6922" s="62">
        <v>600000</v>
      </c>
      <c r="Q6922" s="58" t="s">
        <v>26</v>
      </c>
      <c r="R6922" s="58" t="s">
        <v>26</v>
      </c>
      <c r="S6922" s="58" t="s">
        <v>2904</v>
      </c>
      <c r="T6922" s="213" t="s">
        <v>28</v>
      </c>
      <c r="U6922" s="63" t="s">
        <v>119</v>
      </c>
      <c r="W6922" s="143"/>
      <c r="X6922" s="143"/>
      <c r="AO6922" s="143"/>
      <c r="AP6922" s="143"/>
      <c r="BD6922" s="234"/>
      <c r="BE6922" s="234"/>
    </row>
    <row r="6923" spans="1:57" ht="12.95" customHeight="1" x14ac:dyDescent="0.2">
      <c r="A6923" s="57">
        <f t="shared" si="120"/>
        <v>6922</v>
      </c>
      <c r="B6923" s="58">
        <v>3302231108770000</v>
      </c>
      <c r="C6923" s="59" t="s">
        <v>14155</v>
      </c>
      <c r="D6923" s="59" t="s">
        <v>808</v>
      </c>
      <c r="E6923" s="60">
        <v>28348</v>
      </c>
      <c r="F6923" s="60">
        <v>45379</v>
      </c>
      <c r="G6923" s="60">
        <v>45379</v>
      </c>
      <c r="H6923" s="58">
        <v>202413491023</v>
      </c>
      <c r="I6923" s="58">
        <v>6200411900</v>
      </c>
      <c r="J6923" s="60" t="s">
        <v>14156</v>
      </c>
      <c r="K6923" s="60" t="s">
        <v>14145</v>
      </c>
      <c r="L6923" s="212" t="s">
        <v>281</v>
      </c>
      <c r="M6923" s="60">
        <v>45384</v>
      </c>
      <c r="N6923" s="58" t="s">
        <v>24</v>
      </c>
      <c r="O6923" s="59" t="s">
        <v>37</v>
      </c>
      <c r="P6923" s="62">
        <v>600000</v>
      </c>
      <c r="Q6923" s="58" t="s">
        <v>26</v>
      </c>
      <c r="R6923" s="58" t="s">
        <v>26</v>
      </c>
      <c r="S6923" s="58" t="s">
        <v>2815</v>
      </c>
      <c r="T6923" s="213" t="s">
        <v>28</v>
      </c>
      <c r="U6923" s="63" t="s">
        <v>119</v>
      </c>
      <c r="W6923" s="143"/>
      <c r="X6923" s="143"/>
      <c r="AO6923" s="143"/>
      <c r="AP6923" s="143"/>
      <c r="BD6923" s="234"/>
      <c r="BE6923" s="234"/>
    </row>
    <row r="6924" spans="1:57" ht="12.95" customHeight="1" x14ac:dyDescent="0.2">
      <c r="A6924" s="57">
        <f t="shared" si="120"/>
        <v>6923</v>
      </c>
      <c r="B6924" s="58">
        <v>3209182511770000</v>
      </c>
      <c r="C6924" s="59" t="s">
        <v>2511</v>
      </c>
      <c r="D6924" s="59" t="s">
        <v>231</v>
      </c>
      <c r="E6924" s="60">
        <v>28454</v>
      </c>
      <c r="F6924" s="60">
        <v>45377</v>
      </c>
      <c r="G6924" s="60">
        <v>45378</v>
      </c>
      <c r="H6924" s="58">
        <v>202413491021</v>
      </c>
      <c r="I6924" s="58">
        <v>6201197125</v>
      </c>
      <c r="J6924" s="60" t="s">
        <v>14157</v>
      </c>
      <c r="K6924" s="60" t="s">
        <v>14145</v>
      </c>
      <c r="L6924" s="212" t="s">
        <v>281</v>
      </c>
      <c r="M6924" s="60">
        <v>45384</v>
      </c>
      <c r="N6924" s="58" t="s">
        <v>24</v>
      </c>
      <c r="O6924" s="59" t="s">
        <v>37</v>
      </c>
      <c r="P6924" s="62">
        <v>600000</v>
      </c>
      <c r="Q6924" s="58" t="s">
        <v>26</v>
      </c>
      <c r="R6924" s="58" t="s">
        <v>26</v>
      </c>
      <c r="S6924" s="58" t="s">
        <v>2851</v>
      </c>
      <c r="T6924" s="213" t="s">
        <v>28</v>
      </c>
      <c r="U6924" s="63" t="s">
        <v>119</v>
      </c>
      <c r="W6924" s="143"/>
      <c r="X6924" s="143"/>
      <c r="AO6924" s="143"/>
      <c r="AP6924" s="143"/>
      <c r="BD6924" s="234"/>
      <c r="BE6924" s="234"/>
    </row>
    <row r="6925" spans="1:57" ht="12.95" customHeight="1" x14ac:dyDescent="0.2">
      <c r="A6925" s="57">
        <f t="shared" si="120"/>
        <v>6924</v>
      </c>
      <c r="B6925" s="58">
        <v>3172023112570030</v>
      </c>
      <c r="C6925" s="59" t="s">
        <v>3716</v>
      </c>
      <c r="D6925" s="59" t="s">
        <v>540</v>
      </c>
      <c r="E6925" s="60">
        <v>24837</v>
      </c>
      <c r="F6925" s="60">
        <v>45376</v>
      </c>
      <c r="G6925" s="60">
        <v>45383</v>
      </c>
      <c r="H6925" s="58">
        <v>202413482827</v>
      </c>
      <c r="I6925" s="58">
        <v>6200520142</v>
      </c>
      <c r="J6925" s="60" t="s">
        <v>14158</v>
      </c>
      <c r="K6925" s="60" t="s">
        <v>14145</v>
      </c>
      <c r="L6925" s="212" t="s">
        <v>281</v>
      </c>
      <c r="M6925" s="60">
        <v>45384</v>
      </c>
      <c r="N6925" s="58" t="s">
        <v>24</v>
      </c>
      <c r="O6925" s="59" t="s">
        <v>37</v>
      </c>
      <c r="P6925" s="62">
        <v>600000</v>
      </c>
      <c r="Q6925" s="58" t="s">
        <v>26</v>
      </c>
      <c r="R6925" s="58" t="s">
        <v>26</v>
      </c>
      <c r="S6925" s="58" t="s">
        <v>2815</v>
      </c>
      <c r="T6925" s="213" t="s">
        <v>28</v>
      </c>
      <c r="U6925" s="63" t="s">
        <v>119</v>
      </c>
      <c r="W6925" s="143"/>
      <c r="X6925" s="143"/>
      <c r="AO6925" s="143"/>
      <c r="AP6925" s="143"/>
      <c r="BD6925" s="234"/>
      <c r="BE6925" s="234"/>
    </row>
    <row r="6926" spans="1:57" ht="12.95" customHeight="1" x14ac:dyDescent="0.2">
      <c r="A6926" s="57">
        <f t="shared" si="120"/>
        <v>6925</v>
      </c>
      <c r="B6926" s="58">
        <v>3174102204920000</v>
      </c>
      <c r="C6926" s="59" t="s">
        <v>14159</v>
      </c>
      <c r="D6926" s="59" t="s">
        <v>56</v>
      </c>
      <c r="E6926" s="60">
        <v>33716</v>
      </c>
      <c r="F6926" s="60">
        <v>45383</v>
      </c>
      <c r="G6926" s="60">
        <v>45383</v>
      </c>
      <c r="H6926" s="58">
        <v>2024134909210</v>
      </c>
      <c r="I6926" s="58">
        <v>6211535794</v>
      </c>
      <c r="J6926" s="60" t="s">
        <v>14160</v>
      </c>
      <c r="K6926" s="60" t="s">
        <v>14161</v>
      </c>
      <c r="L6926" s="212" t="s">
        <v>371</v>
      </c>
      <c r="M6926" s="60">
        <v>45384</v>
      </c>
      <c r="N6926" s="58" t="s">
        <v>24</v>
      </c>
      <c r="O6926" s="58" t="s">
        <v>25</v>
      </c>
      <c r="P6926" s="62">
        <v>400000</v>
      </c>
      <c r="Q6926" s="58" t="s">
        <v>26</v>
      </c>
      <c r="R6926" s="58" t="s">
        <v>26</v>
      </c>
      <c r="S6926" s="58" t="s">
        <v>27</v>
      </c>
      <c r="T6926" s="213" t="s">
        <v>28</v>
      </c>
      <c r="U6926" s="63" t="s">
        <v>119</v>
      </c>
      <c r="W6926" s="143"/>
      <c r="X6926" s="143"/>
      <c r="AO6926" s="143"/>
      <c r="AP6926" s="143"/>
      <c r="BD6926" s="234"/>
      <c r="BE6926" s="234"/>
    </row>
    <row r="6927" spans="1:57" ht="12.95" customHeight="1" x14ac:dyDescent="0.2">
      <c r="A6927" s="57">
        <f t="shared" si="120"/>
        <v>6926</v>
      </c>
      <c r="B6927" s="58">
        <v>3213272111780000</v>
      </c>
      <c r="C6927" s="59" t="s">
        <v>14162</v>
      </c>
      <c r="D6927" s="59" t="s">
        <v>495</v>
      </c>
      <c r="E6927" s="60">
        <v>28815</v>
      </c>
      <c r="F6927" s="60">
        <v>45383</v>
      </c>
      <c r="G6927" s="60">
        <v>45383</v>
      </c>
      <c r="H6927" s="58">
        <v>202413490929</v>
      </c>
      <c r="I6927" s="58">
        <v>6200484162</v>
      </c>
      <c r="J6927" s="60" t="s">
        <v>14163</v>
      </c>
      <c r="K6927" s="60" t="s">
        <v>14161</v>
      </c>
      <c r="L6927" s="212" t="s">
        <v>371</v>
      </c>
      <c r="M6927" s="60">
        <v>45384</v>
      </c>
      <c r="N6927" s="58" t="s">
        <v>24</v>
      </c>
      <c r="O6927" s="58" t="s">
        <v>25</v>
      </c>
      <c r="P6927" s="62">
        <v>400000</v>
      </c>
      <c r="Q6927" s="58" t="s">
        <v>26</v>
      </c>
      <c r="R6927" s="58" t="s">
        <v>26</v>
      </c>
      <c r="S6927" s="58" t="s">
        <v>27</v>
      </c>
      <c r="T6927" s="213" t="s">
        <v>28</v>
      </c>
      <c r="U6927" s="63" t="s">
        <v>119</v>
      </c>
      <c r="W6927" s="143"/>
      <c r="X6927" s="143"/>
      <c r="AO6927" s="143"/>
      <c r="AP6927" s="143"/>
      <c r="BD6927" s="234"/>
      <c r="BE6927" s="234"/>
    </row>
    <row r="6928" spans="1:57" ht="12.95" customHeight="1" x14ac:dyDescent="0.2">
      <c r="A6928" s="57">
        <f t="shared" si="120"/>
        <v>6927</v>
      </c>
      <c r="B6928" s="58">
        <v>3276080908700000</v>
      </c>
      <c r="C6928" s="59" t="s">
        <v>14164</v>
      </c>
      <c r="D6928" s="59" t="s">
        <v>538</v>
      </c>
      <c r="E6928" s="60">
        <v>25789</v>
      </c>
      <c r="F6928" s="60">
        <v>45383</v>
      </c>
      <c r="G6928" s="60">
        <v>45383</v>
      </c>
      <c r="H6928" s="58">
        <v>202413490928</v>
      </c>
      <c r="I6928" s="58">
        <v>6201003220</v>
      </c>
      <c r="J6928" s="60" t="s">
        <v>14165</v>
      </c>
      <c r="K6928" s="60" t="s">
        <v>14161</v>
      </c>
      <c r="L6928" s="212" t="s">
        <v>371</v>
      </c>
      <c r="M6928" s="60">
        <v>45384</v>
      </c>
      <c r="N6928" s="58" t="s">
        <v>24</v>
      </c>
      <c r="O6928" s="58" t="s">
        <v>25</v>
      </c>
      <c r="P6928" s="62">
        <v>400000</v>
      </c>
      <c r="Q6928" s="58" t="s">
        <v>26</v>
      </c>
      <c r="R6928" s="58" t="s">
        <v>26</v>
      </c>
      <c r="S6928" s="58" t="s">
        <v>27</v>
      </c>
      <c r="T6928" s="213" t="s">
        <v>28</v>
      </c>
      <c r="U6928" s="63" t="s">
        <v>119</v>
      </c>
      <c r="W6928" s="143"/>
      <c r="X6928" s="143"/>
      <c r="AO6928" s="143"/>
      <c r="AP6928" s="143"/>
      <c r="BD6928" s="234"/>
      <c r="BE6928" s="234"/>
    </row>
    <row r="6929" spans="1:57" ht="12.95" customHeight="1" x14ac:dyDescent="0.2">
      <c r="A6929" s="57">
        <f t="shared" si="120"/>
        <v>6928</v>
      </c>
      <c r="B6929" s="58">
        <v>3526050807880000</v>
      </c>
      <c r="C6929" s="59" t="s">
        <v>2716</v>
      </c>
      <c r="D6929" s="59" t="s">
        <v>51</v>
      </c>
      <c r="E6929" s="60">
        <v>32332</v>
      </c>
      <c r="F6929" s="60">
        <v>45383</v>
      </c>
      <c r="G6929" s="60">
        <v>45383</v>
      </c>
      <c r="H6929" s="58">
        <v>202413490927</v>
      </c>
      <c r="I6929" s="58">
        <v>6200251256</v>
      </c>
      <c r="J6929" s="60" t="s">
        <v>14166</v>
      </c>
      <c r="K6929" s="60" t="s">
        <v>14161</v>
      </c>
      <c r="L6929" s="212" t="s">
        <v>371</v>
      </c>
      <c r="M6929" s="60">
        <v>45384</v>
      </c>
      <c r="N6929" s="58" t="s">
        <v>24</v>
      </c>
      <c r="O6929" s="58" t="s">
        <v>25</v>
      </c>
      <c r="P6929" s="62">
        <v>400000</v>
      </c>
      <c r="Q6929" s="58" t="s">
        <v>26</v>
      </c>
      <c r="R6929" s="58" t="s">
        <v>26</v>
      </c>
      <c r="S6929" s="58" t="s">
        <v>27</v>
      </c>
      <c r="T6929" s="213" t="s">
        <v>28</v>
      </c>
      <c r="U6929" s="63" t="s">
        <v>119</v>
      </c>
      <c r="W6929" s="143"/>
      <c r="X6929" s="143"/>
      <c r="AO6929" s="143"/>
      <c r="AP6929" s="143"/>
      <c r="BD6929" s="234"/>
      <c r="BE6929" s="234"/>
    </row>
    <row r="6930" spans="1:57" ht="12.95" customHeight="1" x14ac:dyDescent="0.2">
      <c r="A6930" s="57">
        <f t="shared" si="120"/>
        <v>6929</v>
      </c>
      <c r="B6930" s="58">
        <v>3273281207770000</v>
      </c>
      <c r="C6930" s="59" t="s">
        <v>14167</v>
      </c>
      <c r="D6930" s="59" t="s">
        <v>944</v>
      </c>
      <c r="E6930" s="60">
        <v>28318</v>
      </c>
      <c r="F6930" s="60">
        <v>45379</v>
      </c>
      <c r="G6930" s="60">
        <v>45383</v>
      </c>
      <c r="H6930" s="58">
        <v>202413490926</v>
      </c>
      <c r="I6930" s="58">
        <v>6201320958</v>
      </c>
      <c r="J6930" s="60" t="s">
        <v>14168</v>
      </c>
      <c r="K6930" s="60" t="s">
        <v>14161</v>
      </c>
      <c r="L6930" s="212" t="s">
        <v>371</v>
      </c>
      <c r="M6930" s="60">
        <v>45384</v>
      </c>
      <c r="N6930" s="58" t="s">
        <v>24</v>
      </c>
      <c r="O6930" s="58" t="s">
        <v>25</v>
      </c>
      <c r="P6930" s="62">
        <v>400000</v>
      </c>
      <c r="Q6930" s="58" t="s">
        <v>26</v>
      </c>
      <c r="R6930" s="58" t="s">
        <v>26</v>
      </c>
      <c r="S6930" s="58" t="s">
        <v>27</v>
      </c>
      <c r="T6930" s="213" t="s">
        <v>28</v>
      </c>
      <c r="U6930" s="63" t="s">
        <v>119</v>
      </c>
      <c r="W6930" s="143"/>
      <c r="X6930" s="143"/>
      <c r="AO6930" s="143"/>
      <c r="AP6930" s="143"/>
      <c r="BD6930" s="234"/>
      <c r="BE6930" s="234"/>
    </row>
    <row r="6931" spans="1:57" ht="12.95" customHeight="1" x14ac:dyDescent="0.2">
      <c r="A6931" s="57">
        <f t="shared" si="120"/>
        <v>6930</v>
      </c>
      <c r="B6931" s="58">
        <v>3174031112660000</v>
      </c>
      <c r="C6931" s="59" t="s">
        <v>14169</v>
      </c>
      <c r="D6931" s="59" t="s">
        <v>167</v>
      </c>
      <c r="E6931" s="60">
        <v>24452</v>
      </c>
      <c r="F6931" s="60">
        <v>45379</v>
      </c>
      <c r="G6931" s="60">
        <v>45379</v>
      </c>
      <c r="H6931" s="58">
        <v>202413490925</v>
      </c>
      <c r="I6931" s="58">
        <v>6200069860</v>
      </c>
      <c r="J6931" s="60" t="s">
        <v>14170</v>
      </c>
      <c r="K6931" s="60" t="s">
        <v>14161</v>
      </c>
      <c r="L6931" s="212" t="s">
        <v>371</v>
      </c>
      <c r="M6931" s="60">
        <v>45384</v>
      </c>
      <c r="N6931" s="58" t="s">
        <v>24</v>
      </c>
      <c r="O6931" s="58" t="s">
        <v>25</v>
      </c>
      <c r="P6931" s="62">
        <v>400000</v>
      </c>
      <c r="Q6931" s="58" t="s">
        <v>26</v>
      </c>
      <c r="R6931" s="58" t="s">
        <v>26</v>
      </c>
      <c r="S6931" s="58" t="s">
        <v>27</v>
      </c>
      <c r="T6931" s="213" t="s">
        <v>28</v>
      </c>
      <c r="U6931" s="63" t="s">
        <v>119</v>
      </c>
      <c r="W6931" s="143"/>
      <c r="X6931" s="143"/>
      <c r="AO6931" s="143"/>
      <c r="AP6931" s="143"/>
      <c r="BD6931" s="234"/>
      <c r="BE6931" s="234"/>
    </row>
    <row r="6932" spans="1:57" ht="12.95" customHeight="1" x14ac:dyDescent="0.2">
      <c r="A6932" s="57">
        <f t="shared" si="120"/>
        <v>6931</v>
      </c>
      <c r="B6932" s="58">
        <v>3201121706660000</v>
      </c>
      <c r="C6932" s="59" t="s">
        <v>13829</v>
      </c>
      <c r="D6932" s="59" t="s">
        <v>13830</v>
      </c>
      <c r="E6932" s="60">
        <v>24275</v>
      </c>
      <c r="F6932" s="60">
        <v>45378</v>
      </c>
      <c r="G6932" s="60">
        <v>45378</v>
      </c>
      <c r="H6932" s="58">
        <v>202413490924</v>
      </c>
      <c r="I6932" s="58">
        <v>6200072302</v>
      </c>
      <c r="J6932" s="60" t="s">
        <v>14171</v>
      </c>
      <c r="K6932" s="60" t="s">
        <v>14161</v>
      </c>
      <c r="L6932" s="212" t="s">
        <v>371</v>
      </c>
      <c r="M6932" s="60">
        <v>45384</v>
      </c>
      <c r="N6932" s="58" t="s">
        <v>24</v>
      </c>
      <c r="O6932" s="58" t="s">
        <v>25</v>
      </c>
      <c r="P6932" s="62">
        <v>400000</v>
      </c>
      <c r="Q6932" s="58" t="s">
        <v>26</v>
      </c>
      <c r="R6932" s="58" t="s">
        <v>26</v>
      </c>
      <c r="S6932" s="58" t="s">
        <v>27</v>
      </c>
      <c r="T6932" s="213" t="s">
        <v>28</v>
      </c>
      <c r="U6932" s="63" t="s">
        <v>119</v>
      </c>
      <c r="W6932" s="143"/>
      <c r="X6932" s="143"/>
      <c r="AO6932" s="143"/>
      <c r="AP6932" s="143"/>
      <c r="BD6932" s="234"/>
      <c r="BE6932" s="234"/>
    </row>
    <row r="6933" spans="1:57" ht="12.95" customHeight="1" x14ac:dyDescent="0.2">
      <c r="A6933" s="57">
        <f t="shared" si="120"/>
        <v>6932</v>
      </c>
      <c r="B6933" s="58">
        <v>3525182504780000</v>
      </c>
      <c r="C6933" s="59" t="s">
        <v>2126</v>
      </c>
      <c r="D6933" s="59" t="s">
        <v>245</v>
      </c>
      <c r="E6933" s="60">
        <v>28240</v>
      </c>
      <c r="F6933" s="60">
        <v>45378</v>
      </c>
      <c r="G6933" s="60">
        <v>45378</v>
      </c>
      <c r="H6933" s="58">
        <v>202413490923</v>
      </c>
      <c r="I6933" s="58">
        <v>6200318873</v>
      </c>
      <c r="J6933" s="60" t="s">
        <v>14172</v>
      </c>
      <c r="K6933" s="60" t="s">
        <v>14161</v>
      </c>
      <c r="L6933" s="212" t="s">
        <v>371</v>
      </c>
      <c r="M6933" s="60">
        <v>45384</v>
      </c>
      <c r="N6933" s="58" t="s">
        <v>24</v>
      </c>
      <c r="O6933" s="58" t="s">
        <v>25</v>
      </c>
      <c r="P6933" s="62">
        <v>400000</v>
      </c>
      <c r="Q6933" s="58" t="s">
        <v>26</v>
      </c>
      <c r="R6933" s="58" t="s">
        <v>26</v>
      </c>
      <c r="S6933" s="58" t="s">
        <v>27</v>
      </c>
      <c r="T6933" s="213" t="s">
        <v>28</v>
      </c>
      <c r="U6933" s="63" t="s">
        <v>119</v>
      </c>
      <c r="W6933" s="143"/>
      <c r="X6933" s="143"/>
      <c r="AO6933" s="143"/>
      <c r="AP6933" s="143"/>
      <c r="BD6933" s="234"/>
      <c r="BE6933" s="234"/>
    </row>
    <row r="6934" spans="1:57" ht="12.95" customHeight="1" x14ac:dyDescent="0.2">
      <c r="A6934" s="57">
        <f t="shared" si="120"/>
        <v>6933</v>
      </c>
      <c r="B6934" s="58">
        <v>3212213008960000</v>
      </c>
      <c r="C6934" s="59" t="s">
        <v>14173</v>
      </c>
      <c r="D6934" s="59" t="s">
        <v>451</v>
      </c>
      <c r="E6934" s="60">
        <v>35672</v>
      </c>
      <c r="F6934" s="60">
        <v>45378</v>
      </c>
      <c r="G6934" s="60">
        <v>45378</v>
      </c>
      <c r="H6934" s="58">
        <v>202413490922</v>
      </c>
      <c r="I6934" s="58">
        <v>6211501826</v>
      </c>
      <c r="J6934" s="60" t="s">
        <v>14174</v>
      </c>
      <c r="K6934" s="60" t="s">
        <v>14161</v>
      </c>
      <c r="L6934" s="212" t="s">
        <v>371</v>
      </c>
      <c r="M6934" s="60">
        <v>45384</v>
      </c>
      <c r="N6934" s="58" t="s">
        <v>24</v>
      </c>
      <c r="O6934" s="58" t="s">
        <v>25</v>
      </c>
      <c r="P6934" s="62">
        <v>400000</v>
      </c>
      <c r="Q6934" s="58" t="s">
        <v>26</v>
      </c>
      <c r="R6934" s="58" t="s">
        <v>26</v>
      </c>
      <c r="S6934" s="58" t="s">
        <v>27</v>
      </c>
      <c r="T6934" s="213" t="s">
        <v>28</v>
      </c>
      <c r="U6934" s="63" t="s">
        <v>119</v>
      </c>
      <c r="W6934" s="143"/>
      <c r="X6934" s="143"/>
      <c r="AO6934" s="143"/>
      <c r="AP6934" s="143"/>
      <c r="BD6934" s="234"/>
      <c r="BE6934" s="234"/>
    </row>
    <row r="6935" spans="1:57" ht="12.95" customHeight="1" x14ac:dyDescent="0.2">
      <c r="A6935" s="57">
        <f t="shared" si="120"/>
        <v>6934</v>
      </c>
      <c r="B6935" s="58">
        <v>3328060101810020</v>
      </c>
      <c r="C6935" s="59" t="s">
        <v>13043</v>
      </c>
      <c r="D6935" s="59" t="s">
        <v>509</v>
      </c>
      <c r="E6935" s="60">
        <v>29587</v>
      </c>
      <c r="F6935" s="60">
        <v>45378</v>
      </c>
      <c r="G6935" s="60">
        <v>45378</v>
      </c>
      <c r="H6935" s="58">
        <v>202413490921</v>
      </c>
      <c r="I6935" s="58">
        <v>6200417698</v>
      </c>
      <c r="J6935" s="60" t="s">
        <v>14175</v>
      </c>
      <c r="K6935" s="60" t="s">
        <v>14161</v>
      </c>
      <c r="L6935" s="212" t="s">
        <v>371</v>
      </c>
      <c r="M6935" s="60">
        <v>45384</v>
      </c>
      <c r="N6935" s="58" t="s">
        <v>24</v>
      </c>
      <c r="O6935" s="58" t="s">
        <v>25</v>
      </c>
      <c r="P6935" s="62">
        <v>400000</v>
      </c>
      <c r="Q6935" s="58" t="s">
        <v>26</v>
      </c>
      <c r="R6935" s="58" t="s">
        <v>26</v>
      </c>
      <c r="S6935" s="58" t="s">
        <v>27</v>
      </c>
      <c r="T6935" s="213" t="s">
        <v>28</v>
      </c>
      <c r="U6935" s="63" t="s">
        <v>119</v>
      </c>
      <c r="W6935" s="143"/>
      <c r="X6935" s="143"/>
      <c r="AO6935" s="143"/>
      <c r="AP6935" s="143"/>
      <c r="BD6935" s="234"/>
      <c r="BE6935" s="234"/>
    </row>
    <row r="6936" spans="1:57" ht="12.95" customHeight="1" x14ac:dyDescent="0.2">
      <c r="A6936" s="57">
        <f t="shared" si="120"/>
        <v>6935</v>
      </c>
      <c r="B6936" s="58">
        <v>3175060911041000</v>
      </c>
      <c r="C6936" s="59" t="s">
        <v>13791</v>
      </c>
      <c r="D6936" s="59" t="s">
        <v>254</v>
      </c>
      <c r="E6936" s="60">
        <v>38300</v>
      </c>
      <c r="F6936" s="60">
        <v>45376</v>
      </c>
      <c r="G6936" s="60">
        <v>45377</v>
      </c>
      <c r="H6936" s="58">
        <v>2024134830211</v>
      </c>
      <c r="I6936" s="58">
        <v>6212210424</v>
      </c>
      <c r="J6936" s="60" t="s">
        <v>14176</v>
      </c>
      <c r="K6936" s="60" t="s">
        <v>14161</v>
      </c>
      <c r="L6936" s="212" t="s">
        <v>371</v>
      </c>
      <c r="M6936" s="60">
        <v>45384</v>
      </c>
      <c r="N6936" s="58" t="s">
        <v>24</v>
      </c>
      <c r="O6936" s="58" t="s">
        <v>25</v>
      </c>
      <c r="P6936" s="62">
        <v>400000</v>
      </c>
      <c r="Q6936" s="58" t="s">
        <v>26</v>
      </c>
      <c r="R6936" s="58" t="s">
        <v>26</v>
      </c>
      <c r="S6936" s="58" t="s">
        <v>27</v>
      </c>
      <c r="T6936" s="213" t="s">
        <v>28</v>
      </c>
      <c r="U6936" s="63" t="s">
        <v>119</v>
      </c>
      <c r="W6936" s="143"/>
      <c r="X6936" s="143"/>
      <c r="AO6936" s="143"/>
      <c r="AP6936" s="143"/>
      <c r="BD6936" s="234"/>
      <c r="BE6936" s="234"/>
    </row>
    <row r="6937" spans="1:57" ht="12.95" customHeight="1" x14ac:dyDescent="0.2">
      <c r="A6937" s="57">
        <f t="shared" si="120"/>
        <v>6936</v>
      </c>
      <c r="B6937" s="58">
        <v>2171102012770000</v>
      </c>
      <c r="C6937" s="59" t="s">
        <v>13249</v>
      </c>
      <c r="D6937" s="59" t="s">
        <v>567</v>
      </c>
      <c r="E6937" s="60">
        <v>28479</v>
      </c>
      <c r="F6937" s="60">
        <v>45373</v>
      </c>
      <c r="G6937" s="60">
        <v>45373</v>
      </c>
      <c r="H6937" s="58">
        <v>202413488821</v>
      </c>
      <c r="I6937" s="58">
        <v>6200009731</v>
      </c>
      <c r="J6937" s="60" t="s">
        <v>14177</v>
      </c>
      <c r="K6937" s="60" t="s">
        <v>14178</v>
      </c>
      <c r="L6937" s="212" t="s">
        <v>561</v>
      </c>
      <c r="M6937" s="60">
        <v>45384</v>
      </c>
      <c r="N6937" s="60" t="s">
        <v>694</v>
      </c>
      <c r="O6937" s="58" t="s">
        <v>25</v>
      </c>
      <c r="P6937" s="62">
        <v>400000</v>
      </c>
      <c r="Q6937" s="58" t="s">
        <v>26</v>
      </c>
      <c r="R6937" s="58" t="s">
        <v>26</v>
      </c>
      <c r="S6937" s="58" t="s">
        <v>27</v>
      </c>
      <c r="T6937" s="213" t="s">
        <v>28</v>
      </c>
      <c r="U6937" s="63" t="s">
        <v>119</v>
      </c>
      <c r="W6937" s="143"/>
      <c r="X6937" s="143"/>
      <c r="AO6937" s="143"/>
      <c r="AP6937" s="143"/>
      <c r="BD6937" s="234"/>
      <c r="BE6937" s="234"/>
    </row>
    <row r="6938" spans="1:57" ht="12.95" customHeight="1" x14ac:dyDescent="0.2">
      <c r="A6938" s="57">
        <f t="shared" si="120"/>
        <v>6937</v>
      </c>
      <c r="B6938" s="58">
        <v>3211130404730000</v>
      </c>
      <c r="C6938" s="59" t="s">
        <v>13540</v>
      </c>
      <c r="D6938" s="59" t="s">
        <v>257</v>
      </c>
      <c r="E6938" s="60">
        <v>26758</v>
      </c>
      <c r="F6938" s="60">
        <v>45377</v>
      </c>
      <c r="G6938" s="60">
        <v>45378</v>
      </c>
      <c r="H6938" s="58">
        <v>202413487422</v>
      </c>
      <c r="I6938" s="58">
        <v>6200403843</v>
      </c>
      <c r="J6938" s="60" t="s">
        <v>14179</v>
      </c>
      <c r="K6938" s="60" t="s">
        <v>14180</v>
      </c>
      <c r="L6938" s="212" t="s">
        <v>521</v>
      </c>
      <c r="M6938" s="60">
        <v>45384</v>
      </c>
      <c r="N6938" s="58" t="s">
        <v>24</v>
      </c>
      <c r="O6938" s="58" t="s">
        <v>25</v>
      </c>
      <c r="P6938" s="62">
        <v>400000</v>
      </c>
      <c r="Q6938" s="58" t="s">
        <v>26</v>
      </c>
      <c r="R6938" s="58" t="s">
        <v>26</v>
      </c>
      <c r="S6938" s="58" t="s">
        <v>2851</v>
      </c>
      <c r="T6938" s="213" t="s">
        <v>28</v>
      </c>
      <c r="U6938" s="63" t="s">
        <v>119</v>
      </c>
      <c r="W6938" s="143"/>
      <c r="X6938" s="143"/>
      <c r="AO6938" s="143"/>
      <c r="AP6938" s="143"/>
      <c r="BD6938" s="234"/>
      <c r="BE6938" s="234"/>
    </row>
    <row r="6939" spans="1:57" ht="12.95" customHeight="1" x14ac:dyDescent="0.2">
      <c r="A6939" s="57">
        <f t="shared" si="120"/>
        <v>6938</v>
      </c>
      <c r="B6939" s="58">
        <v>3175090504970000</v>
      </c>
      <c r="C6939" s="59" t="s">
        <v>13263</v>
      </c>
      <c r="D6939" s="59" t="s">
        <v>56</v>
      </c>
      <c r="E6939" s="60">
        <v>35525</v>
      </c>
      <c r="F6939" s="60">
        <v>45372</v>
      </c>
      <c r="G6939" s="60">
        <v>45373</v>
      </c>
      <c r="H6939" s="58">
        <v>202413487421</v>
      </c>
      <c r="I6939" s="58">
        <v>6211504488</v>
      </c>
      <c r="J6939" s="60" t="s">
        <v>14181</v>
      </c>
      <c r="K6939" s="60" t="s">
        <v>14180</v>
      </c>
      <c r="L6939" s="212" t="s">
        <v>521</v>
      </c>
      <c r="M6939" s="60">
        <v>45384</v>
      </c>
      <c r="N6939" s="58" t="s">
        <v>24</v>
      </c>
      <c r="O6939" s="58" t="s">
        <v>25</v>
      </c>
      <c r="P6939" s="62">
        <v>400000</v>
      </c>
      <c r="Q6939" s="58" t="s">
        <v>26</v>
      </c>
      <c r="R6939" s="58" t="s">
        <v>26</v>
      </c>
      <c r="S6939" s="58" t="s">
        <v>2821</v>
      </c>
      <c r="T6939" s="213" t="s">
        <v>28</v>
      </c>
      <c r="U6939" s="63" t="s">
        <v>119</v>
      </c>
      <c r="W6939" s="143"/>
      <c r="X6939" s="143"/>
      <c r="AO6939" s="143"/>
      <c r="AP6939" s="143"/>
      <c r="BD6939" s="234"/>
      <c r="BE6939" s="234"/>
    </row>
    <row r="6940" spans="1:57" ht="12.95" customHeight="1" x14ac:dyDescent="0.2">
      <c r="A6940" s="57">
        <f t="shared" si="120"/>
        <v>6939</v>
      </c>
      <c r="B6940" s="58">
        <v>7371141612890010</v>
      </c>
      <c r="C6940" s="59" t="s">
        <v>12055</v>
      </c>
      <c r="D6940" s="59" t="s">
        <v>60</v>
      </c>
      <c r="E6940" s="60">
        <v>32858</v>
      </c>
      <c r="F6940" s="60">
        <v>45384</v>
      </c>
      <c r="G6940" s="60">
        <v>45384</v>
      </c>
      <c r="H6940" s="58">
        <v>202413486129</v>
      </c>
      <c r="I6940" s="58">
        <v>6201350861</v>
      </c>
      <c r="J6940" s="60" t="s">
        <v>14182</v>
      </c>
      <c r="K6940" s="60" t="s">
        <v>14183</v>
      </c>
      <c r="L6940" s="212" t="s">
        <v>547</v>
      </c>
      <c r="M6940" s="60">
        <v>45384</v>
      </c>
      <c r="N6940" s="58" t="s">
        <v>24</v>
      </c>
      <c r="O6940" s="59" t="s">
        <v>30</v>
      </c>
      <c r="P6940" s="62">
        <v>1056000</v>
      </c>
      <c r="Q6940" s="58" t="s">
        <v>26</v>
      </c>
      <c r="R6940" s="58" t="s">
        <v>26</v>
      </c>
      <c r="S6940" s="58" t="s">
        <v>27</v>
      </c>
      <c r="T6940" s="213" t="s">
        <v>28</v>
      </c>
      <c r="U6940" s="63" t="s">
        <v>119</v>
      </c>
      <c r="W6940" s="143"/>
      <c r="X6940" s="143"/>
      <c r="AO6940" s="143"/>
      <c r="AP6940" s="143"/>
      <c r="BD6940" s="234"/>
      <c r="BE6940" s="234"/>
    </row>
    <row r="6941" spans="1:57" ht="12.95" customHeight="1" x14ac:dyDescent="0.2">
      <c r="A6941" s="57">
        <f t="shared" si="120"/>
        <v>6940</v>
      </c>
      <c r="B6941" s="58">
        <v>3216010302030000</v>
      </c>
      <c r="C6941" s="59" t="s">
        <v>10082</v>
      </c>
      <c r="D6941" s="59" t="s">
        <v>501</v>
      </c>
      <c r="E6941" s="60">
        <v>37656</v>
      </c>
      <c r="F6941" s="60">
        <v>45383</v>
      </c>
      <c r="G6941" s="60">
        <v>45384</v>
      </c>
      <c r="H6941" s="58">
        <v>202413486128</v>
      </c>
      <c r="I6941" s="58">
        <v>6212412791</v>
      </c>
      <c r="J6941" s="60" t="s">
        <v>14184</v>
      </c>
      <c r="K6941" s="60" t="s">
        <v>14183</v>
      </c>
      <c r="L6941" s="212" t="s">
        <v>547</v>
      </c>
      <c r="M6941" s="60">
        <v>45384</v>
      </c>
      <c r="N6941" s="58" t="s">
        <v>24</v>
      </c>
      <c r="O6941" s="59" t="s">
        <v>30</v>
      </c>
      <c r="P6941" s="62">
        <v>1056000</v>
      </c>
      <c r="Q6941" s="58" t="s">
        <v>26</v>
      </c>
      <c r="R6941" s="58" t="s">
        <v>26</v>
      </c>
      <c r="S6941" s="58" t="s">
        <v>27</v>
      </c>
      <c r="T6941" s="213" t="s">
        <v>28</v>
      </c>
      <c r="U6941" s="63" t="s">
        <v>119</v>
      </c>
      <c r="W6941" s="143"/>
      <c r="X6941" s="143"/>
      <c r="AO6941" s="143"/>
      <c r="AP6941" s="143"/>
      <c r="BD6941" s="234"/>
      <c r="BE6941" s="234"/>
    </row>
    <row r="6942" spans="1:57" ht="12.95" customHeight="1" x14ac:dyDescent="0.2">
      <c r="A6942" s="57">
        <f t="shared" si="120"/>
        <v>6941</v>
      </c>
      <c r="B6942" s="58">
        <v>3275020310830020</v>
      </c>
      <c r="C6942" s="59" t="s">
        <v>14185</v>
      </c>
      <c r="D6942" s="59" t="s">
        <v>56</v>
      </c>
      <c r="E6942" s="60">
        <v>30592</v>
      </c>
      <c r="F6942" s="60">
        <v>45383</v>
      </c>
      <c r="G6942" s="60">
        <v>45383</v>
      </c>
      <c r="H6942" s="58">
        <v>202413486127</v>
      </c>
      <c r="I6942" s="58">
        <v>6201199831</v>
      </c>
      <c r="J6942" s="60" t="s">
        <v>14186</v>
      </c>
      <c r="K6942" s="60" t="s">
        <v>14183</v>
      </c>
      <c r="L6942" s="212" t="s">
        <v>547</v>
      </c>
      <c r="M6942" s="60">
        <v>45384</v>
      </c>
      <c r="N6942" s="58" t="s">
        <v>24</v>
      </c>
      <c r="O6942" s="59" t="s">
        <v>30</v>
      </c>
      <c r="P6942" s="62">
        <v>1056000</v>
      </c>
      <c r="Q6942" s="58" t="s">
        <v>26</v>
      </c>
      <c r="R6942" s="58" t="s">
        <v>26</v>
      </c>
      <c r="S6942" s="58" t="s">
        <v>27</v>
      </c>
      <c r="T6942" s="213" t="s">
        <v>28</v>
      </c>
      <c r="U6942" s="63" t="s">
        <v>119</v>
      </c>
      <c r="W6942" s="143"/>
      <c r="X6942" s="143"/>
      <c r="AO6942" s="143"/>
      <c r="AP6942" s="143"/>
      <c r="BD6942" s="234"/>
      <c r="BE6942" s="234"/>
    </row>
    <row r="6943" spans="1:57" ht="12.95" customHeight="1" x14ac:dyDescent="0.2">
      <c r="A6943" s="57">
        <f t="shared" si="120"/>
        <v>6942</v>
      </c>
      <c r="B6943" s="58">
        <v>3217152110840000</v>
      </c>
      <c r="C6943" s="59" t="s">
        <v>14187</v>
      </c>
      <c r="D6943" s="59" t="s">
        <v>257</v>
      </c>
      <c r="E6943" s="60">
        <v>30976</v>
      </c>
      <c r="F6943" s="60">
        <v>45379</v>
      </c>
      <c r="G6943" s="60">
        <v>45383</v>
      </c>
      <c r="H6943" s="58">
        <v>202413486125</v>
      </c>
      <c r="I6943" s="58">
        <v>6201299202</v>
      </c>
      <c r="J6943" s="60" t="s">
        <v>14188</v>
      </c>
      <c r="K6943" s="60" t="s">
        <v>14183</v>
      </c>
      <c r="L6943" s="212" t="s">
        <v>547</v>
      </c>
      <c r="M6943" s="60">
        <v>45384</v>
      </c>
      <c r="N6943" s="58" t="s">
        <v>24</v>
      </c>
      <c r="O6943" s="59" t="s">
        <v>30</v>
      </c>
      <c r="P6943" s="62">
        <v>1056000</v>
      </c>
      <c r="Q6943" s="58" t="s">
        <v>26</v>
      </c>
      <c r="R6943" s="58" t="s">
        <v>26</v>
      </c>
      <c r="S6943" s="58" t="s">
        <v>27</v>
      </c>
      <c r="T6943" s="213" t="s">
        <v>28</v>
      </c>
      <c r="U6943" s="63" t="s">
        <v>119</v>
      </c>
      <c r="W6943" s="143"/>
      <c r="X6943" s="143"/>
      <c r="AO6943" s="143"/>
      <c r="AP6943" s="143"/>
      <c r="BD6943" s="234"/>
      <c r="BE6943" s="234"/>
    </row>
    <row r="6944" spans="1:57" ht="12.95" customHeight="1" x14ac:dyDescent="0.2">
      <c r="A6944" s="57">
        <f t="shared" si="120"/>
        <v>6943</v>
      </c>
      <c r="B6944" s="58">
        <v>1201120411010000</v>
      </c>
      <c r="C6944" s="59" t="s">
        <v>12454</v>
      </c>
      <c r="D6944" s="59" t="s">
        <v>2531</v>
      </c>
      <c r="E6944" s="60">
        <v>37199</v>
      </c>
      <c r="F6944" s="60">
        <v>45379</v>
      </c>
      <c r="G6944" s="60">
        <v>45379</v>
      </c>
      <c r="H6944" s="58">
        <v>202413486124</v>
      </c>
      <c r="I6944" s="58">
        <v>6212418818</v>
      </c>
      <c r="J6944" s="60" t="s">
        <v>14189</v>
      </c>
      <c r="K6944" s="60" t="s">
        <v>14183</v>
      </c>
      <c r="L6944" s="212" t="s">
        <v>547</v>
      </c>
      <c r="M6944" s="60">
        <v>45384</v>
      </c>
      <c r="N6944" s="58" t="s">
        <v>24</v>
      </c>
      <c r="O6944" s="59" t="s">
        <v>30</v>
      </c>
      <c r="P6944" s="62">
        <v>1056000</v>
      </c>
      <c r="Q6944" s="58" t="s">
        <v>26</v>
      </c>
      <c r="R6944" s="58" t="s">
        <v>26</v>
      </c>
      <c r="S6944" s="58" t="s">
        <v>27</v>
      </c>
      <c r="T6944" s="213" t="s">
        <v>28</v>
      </c>
      <c r="U6944" s="63" t="s">
        <v>119</v>
      </c>
      <c r="W6944" s="143"/>
      <c r="X6944" s="143"/>
      <c r="AO6944" s="143"/>
      <c r="AP6944" s="143"/>
      <c r="BD6944" s="234"/>
      <c r="BE6944" s="234"/>
    </row>
    <row r="6945" spans="1:57" ht="12.95" customHeight="1" x14ac:dyDescent="0.2">
      <c r="A6945" s="57">
        <f t="shared" si="120"/>
        <v>6944</v>
      </c>
      <c r="B6945" s="58">
        <v>3201240808870000</v>
      </c>
      <c r="C6945" s="59" t="s">
        <v>12444</v>
      </c>
      <c r="D6945" s="59" t="s">
        <v>71</v>
      </c>
      <c r="E6945" s="60">
        <v>31997</v>
      </c>
      <c r="F6945" s="60">
        <v>45378</v>
      </c>
      <c r="G6945" s="60">
        <v>45378</v>
      </c>
      <c r="H6945" s="58">
        <v>202413486123</v>
      </c>
      <c r="I6945" s="58">
        <v>6212418820</v>
      </c>
      <c r="J6945" s="60" t="s">
        <v>14190</v>
      </c>
      <c r="K6945" s="60" t="s">
        <v>14183</v>
      </c>
      <c r="L6945" s="212" t="s">
        <v>547</v>
      </c>
      <c r="M6945" s="60">
        <v>45384</v>
      </c>
      <c r="N6945" s="58" t="s">
        <v>24</v>
      </c>
      <c r="O6945" s="59" t="s">
        <v>30</v>
      </c>
      <c r="P6945" s="62">
        <v>1056000</v>
      </c>
      <c r="Q6945" s="58" t="s">
        <v>26</v>
      </c>
      <c r="R6945" s="58" t="s">
        <v>26</v>
      </c>
      <c r="S6945" s="58" t="s">
        <v>27</v>
      </c>
      <c r="T6945" s="213" t="s">
        <v>28</v>
      </c>
      <c r="U6945" s="63" t="s">
        <v>119</v>
      </c>
      <c r="W6945" s="143"/>
      <c r="X6945" s="143"/>
      <c r="AO6945" s="143"/>
      <c r="AP6945" s="143"/>
      <c r="BD6945" s="234"/>
      <c r="BE6945" s="234"/>
    </row>
    <row r="6946" spans="1:57" ht="12.95" customHeight="1" x14ac:dyDescent="0.2">
      <c r="A6946" s="57">
        <f t="shared" si="120"/>
        <v>6945</v>
      </c>
      <c r="B6946" s="58">
        <v>3671062407000000</v>
      </c>
      <c r="C6946" s="59" t="s">
        <v>13510</v>
      </c>
      <c r="D6946" s="59" t="s">
        <v>260</v>
      </c>
      <c r="E6946" s="60">
        <v>36731</v>
      </c>
      <c r="F6946" s="60">
        <v>45376</v>
      </c>
      <c r="G6946" s="60">
        <v>45376</v>
      </c>
      <c r="H6946" s="58">
        <v>202413486122</v>
      </c>
      <c r="I6946" s="58">
        <v>6211919582</v>
      </c>
      <c r="J6946" s="60" t="s">
        <v>14191</v>
      </c>
      <c r="K6946" s="60" t="s">
        <v>14183</v>
      </c>
      <c r="L6946" s="212" t="s">
        <v>547</v>
      </c>
      <c r="M6946" s="60">
        <v>45384</v>
      </c>
      <c r="N6946" s="58" t="s">
        <v>24</v>
      </c>
      <c r="O6946" s="59" t="s">
        <v>30</v>
      </c>
      <c r="P6946" s="62">
        <v>1056000</v>
      </c>
      <c r="Q6946" s="58" t="s">
        <v>26</v>
      </c>
      <c r="R6946" s="58" t="s">
        <v>26</v>
      </c>
      <c r="S6946" s="58" t="s">
        <v>27</v>
      </c>
      <c r="T6946" s="213" t="s">
        <v>28</v>
      </c>
      <c r="U6946" s="63" t="s">
        <v>119</v>
      </c>
      <c r="W6946" s="143"/>
      <c r="X6946" s="143"/>
      <c r="AO6946" s="143"/>
      <c r="AP6946" s="143"/>
      <c r="BD6946" s="234"/>
      <c r="BE6946" s="234"/>
    </row>
    <row r="6947" spans="1:57" ht="12.95" customHeight="1" x14ac:dyDescent="0.2">
      <c r="A6947" s="57">
        <f t="shared" si="120"/>
        <v>6946</v>
      </c>
      <c r="B6947" s="58">
        <v>3175091807790000</v>
      </c>
      <c r="C6947" s="59" t="s">
        <v>2228</v>
      </c>
      <c r="D6947" s="59" t="s">
        <v>707</v>
      </c>
      <c r="E6947" s="60">
        <v>29054</v>
      </c>
      <c r="F6947" s="60">
        <v>45377</v>
      </c>
      <c r="G6947" s="60">
        <v>45377</v>
      </c>
      <c r="H6947" s="58">
        <v>202413481321</v>
      </c>
      <c r="I6947" s="58">
        <v>6200158866</v>
      </c>
      <c r="J6947" s="60" t="s">
        <v>14192</v>
      </c>
      <c r="K6947" s="60" t="s">
        <v>14193</v>
      </c>
      <c r="L6947" s="207" t="s">
        <v>3175</v>
      </c>
      <c r="M6947" s="60">
        <v>45384</v>
      </c>
      <c r="N6947" s="58" t="s">
        <v>24</v>
      </c>
      <c r="O6947" s="59" t="s">
        <v>37</v>
      </c>
      <c r="P6947" s="62">
        <v>450000</v>
      </c>
      <c r="Q6947" s="58" t="s">
        <v>2612</v>
      </c>
      <c r="R6947" s="58" t="s">
        <v>108</v>
      </c>
      <c r="S6947" s="58" t="s">
        <v>57</v>
      </c>
      <c r="T6947" s="213" t="s">
        <v>28</v>
      </c>
      <c r="U6947" s="63" t="s">
        <v>119</v>
      </c>
      <c r="W6947" s="143"/>
      <c r="X6947" s="143"/>
      <c r="AO6947" s="143"/>
      <c r="AP6947" s="143"/>
      <c r="BD6947" s="234"/>
      <c r="BE6947" s="234"/>
    </row>
    <row r="6948" spans="1:57" ht="12.95" customHeight="1" x14ac:dyDescent="0.2">
      <c r="A6948" s="57">
        <f t="shared" si="120"/>
        <v>6947</v>
      </c>
      <c r="B6948" s="58">
        <v>3372052712770010</v>
      </c>
      <c r="C6948" s="59" t="s">
        <v>678</v>
      </c>
      <c r="D6948" s="59" t="s">
        <v>679</v>
      </c>
      <c r="E6948" s="60">
        <v>28486</v>
      </c>
      <c r="F6948" s="60">
        <v>45369</v>
      </c>
      <c r="G6948" s="60">
        <v>45369</v>
      </c>
      <c r="H6948" s="58">
        <v>202413481021</v>
      </c>
      <c r="I6948" s="58">
        <v>6200159858</v>
      </c>
      <c r="J6948" s="60" t="s">
        <v>14194</v>
      </c>
      <c r="K6948" s="60" t="s">
        <v>14195</v>
      </c>
      <c r="L6948" s="212" t="s">
        <v>428</v>
      </c>
      <c r="M6948" s="60">
        <v>45384</v>
      </c>
      <c r="N6948" s="58" t="s">
        <v>24</v>
      </c>
      <c r="O6948" s="58" t="s">
        <v>25</v>
      </c>
      <c r="P6948" s="62">
        <v>400000</v>
      </c>
      <c r="Q6948" s="58" t="s">
        <v>107</v>
      </c>
      <c r="R6948" s="58" t="s">
        <v>108</v>
      </c>
      <c r="S6948" s="58" t="s">
        <v>57</v>
      </c>
      <c r="T6948" s="213" t="s">
        <v>28</v>
      </c>
      <c r="U6948" s="63" t="s">
        <v>119</v>
      </c>
      <c r="W6948" s="143"/>
      <c r="X6948" s="143"/>
      <c r="AO6948" s="143"/>
      <c r="AP6948" s="143"/>
      <c r="BD6948" s="234"/>
      <c r="BE6948" s="234"/>
    </row>
    <row r="6949" spans="1:57" ht="12.95" customHeight="1" x14ac:dyDescent="0.2">
      <c r="A6949" s="57">
        <f t="shared" si="120"/>
        <v>6948</v>
      </c>
      <c r="B6949" s="58">
        <v>3172022103740000</v>
      </c>
      <c r="C6949" s="59" t="s">
        <v>12364</v>
      </c>
      <c r="D6949" s="59" t="s">
        <v>818</v>
      </c>
      <c r="E6949" s="60">
        <v>27109</v>
      </c>
      <c r="F6949" s="60">
        <v>45377</v>
      </c>
      <c r="G6949" s="60">
        <v>45377</v>
      </c>
      <c r="H6949" s="58">
        <v>202413457422</v>
      </c>
      <c r="I6949" s="58">
        <v>6200012846</v>
      </c>
      <c r="J6949" s="60" t="s">
        <v>14196</v>
      </c>
      <c r="K6949" s="60" t="s">
        <v>14197</v>
      </c>
      <c r="L6949" s="212" t="s">
        <v>358</v>
      </c>
      <c r="M6949" s="60">
        <v>45384</v>
      </c>
      <c r="N6949" s="58" t="s">
        <v>24</v>
      </c>
      <c r="O6949" s="58" t="s">
        <v>25</v>
      </c>
      <c r="P6949" s="62">
        <v>400000</v>
      </c>
      <c r="Q6949" s="58" t="s">
        <v>26</v>
      </c>
      <c r="R6949" s="58" t="s">
        <v>26</v>
      </c>
      <c r="S6949" s="58" t="s">
        <v>27</v>
      </c>
      <c r="T6949" s="213" t="s">
        <v>28</v>
      </c>
      <c r="U6949" s="63" t="s">
        <v>119</v>
      </c>
      <c r="W6949" s="143"/>
      <c r="X6949" s="143"/>
      <c r="AO6949" s="143"/>
      <c r="AP6949" s="143"/>
      <c r="BD6949" s="234"/>
      <c r="BE6949" s="234"/>
    </row>
    <row r="6950" spans="1:57" ht="12.95" customHeight="1" x14ac:dyDescent="0.2">
      <c r="A6950" s="57">
        <f t="shared" si="120"/>
        <v>6949</v>
      </c>
      <c r="B6950" s="58">
        <v>3171030512820000</v>
      </c>
      <c r="C6950" s="59" t="s">
        <v>823</v>
      </c>
      <c r="D6950" s="59" t="s">
        <v>85</v>
      </c>
      <c r="E6950" s="60">
        <v>30290</v>
      </c>
      <c r="F6950" s="60">
        <v>45385</v>
      </c>
      <c r="G6950" s="60">
        <v>45403</v>
      </c>
      <c r="H6950" s="58">
        <v>2024135022217</v>
      </c>
      <c r="I6950" s="58">
        <v>6200406603</v>
      </c>
      <c r="J6950" s="60" t="s">
        <v>14198</v>
      </c>
      <c r="K6950" s="60" t="s">
        <v>14199</v>
      </c>
      <c r="L6950" s="212" t="s">
        <v>14200</v>
      </c>
      <c r="M6950" s="60">
        <v>45385</v>
      </c>
      <c r="N6950" s="58" t="s">
        <v>24</v>
      </c>
      <c r="O6950" s="58" t="s">
        <v>36</v>
      </c>
      <c r="P6950" s="62">
        <v>1332000</v>
      </c>
      <c r="Q6950" s="58" t="s">
        <v>107</v>
      </c>
      <c r="R6950" s="58" t="s">
        <v>108</v>
      </c>
      <c r="S6950" s="58" t="s">
        <v>57</v>
      </c>
      <c r="T6950" s="213" t="s">
        <v>28</v>
      </c>
      <c r="U6950" s="63" t="s">
        <v>119</v>
      </c>
      <c r="W6950" s="143"/>
      <c r="X6950" s="143"/>
      <c r="AO6950" s="143"/>
      <c r="AP6950" s="143"/>
      <c r="BD6950" s="234"/>
      <c r="BE6950" s="234"/>
    </row>
    <row r="6951" spans="1:57" ht="12.95" customHeight="1" x14ac:dyDescent="0.2">
      <c r="A6951" s="57">
        <f t="shared" si="120"/>
        <v>6950</v>
      </c>
      <c r="B6951" s="58">
        <v>3275032304910010</v>
      </c>
      <c r="C6951" s="59" t="s">
        <v>14201</v>
      </c>
      <c r="D6951" s="59" t="s">
        <v>728</v>
      </c>
      <c r="E6951" s="60">
        <v>33351</v>
      </c>
      <c r="F6951" s="60">
        <v>45385</v>
      </c>
      <c r="G6951" s="60">
        <v>45403</v>
      </c>
      <c r="H6951" s="58">
        <v>2024135022216</v>
      </c>
      <c r="I6951" s="58">
        <v>6201291654</v>
      </c>
      <c r="J6951" s="60" t="s">
        <v>14202</v>
      </c>
      <c r="K6951" s="60" t="s">
        <v>14199</v>
      </c>
      <c r="L6951" s="212" t="s">
        <v>14200</v>
      </c>
      <c r="M6951" s="60">
        <v>45385</v>
      </c>
      <c r="N6951" s="58" t="s">
        <v>24</v>
      </c>
      <c r="O6951" s="58" t="s">
        <v>36</v>
      </c>
      <c r="P6951" s="62">
        <v>1332000</v>
      </c>
      <c r="Q6951" s="58" t="s">
        <v>107</v>
      </c>
      <c r="R6951" s="58" t="s">
        <v>108</v>
      </c>
      <c r="S6951" s="58" t="s">
        <v>57</v>
      </c>
      <c r="T6951" s="213" t="s">
        <v>28</v>
      </c>
      <c r="U6951" s="63" t="s">
        <v>119</v>
      </c>
      <c r="W6951" s="143"/>
      <c r="X6951" s="143"/>
      <c r="AO6951" s="143"/>
      <c r="AP6951" s="143"/>
      <c r="BD6951" s="234"/>
      <c r="BE6951" s="234"/>
    </row>
    <row r="6952" spans="1:57" ht="12.95" customHeight="1" x14ac:dyDescent="0.2">
      <c r="A6952" s="57">
        <f t="shared" si="120"/>
        <v>6951</v>
      </c>
      <c r="B6952" s="58">
        <v>3172044310900000</v>
      </c>
      <c r="C6952" s="59" t="s">
        <v>14203</v>
      </c>
      <c r="D6952" s="59" t="s">
        <v>56</v>
      </c>
      <c r="E6952" s="60">
        <v>33149</v>
      </c>
      <c r="F6952" s="60">
        <v>45385</v>
      </c>
      <c r="G6952" s="60">
        <v>45403</v>
      </c>
      <c r="H6952" s="58">
        <v>2024135022215</v>
      </c>
      <c r="I6952" s="58">
        <v>6201657659</v>
      </c>
      <c r="J6952" s="60" t="s">
        <v>14204</v>
      </c>
      <c r="K6952" s="60" t="s">
        <v>14199</v>
      </c>
      <c r="L6952" s="212" t="s">
        <v>14200</v>
      </c>
      <c r="M6952" s="60">
        <v>45385</v>
      </c>
      <c r="N6952" s="58" t="s">
        <v>24</v>
      </c>
      <c r="O6952" s="58" t="s">
        <v>36</v>
      </c>
      <c r="P6952" s="62">
        <v>1332000</v>
      </c>
      <c r="Q6952" s="58" t="s">
        <v>2612</v>
      </c>
      <c r="R6952" s="58" t="s">
        <v>108</v>
      </c>
      <c r="S6952" s="58" t="s">
        <v>57</v>
      </c>
      <c r="T6952" s="213" t="s">
        <v>28</v>
      </c>
      <c r="U6952" s="63" t="s">
        <v>119</v>
      </c>
      <c r="W6952" s="143"/>
      <c r="X6952" s="143"/>
      <c r="AO6952" s="143"/>
      <c r="AP6952" s="143"/>
      <c r="BD6952" s="234"/>
      <c r="BE6952" s="234"/>
    </row>
    <row r="6953" spans="1:57" ht="12.95" customHeight="1" x14ac:dyDescent="0.2">
      <c r="A6953" s="57">
        <f t="shared" si="120"/>
        <v>6952</v>
      </c>
      <c r="B6953" s="58">
        <v>3172040507890000</v>
      </c>
      <c r="C6953" s="59" t="s">
        <v>1137</v>
      </c>
      <c r="D6953" s="59" t="s">
        <v>56</v>
      </c>
      <c r="E6953" s="60">
        <v>32694</v>
      </c>
      <c r="F6953" s="60">
        <v>45385</v>
      </c>
      <c r="G6953" s="60">
        <v>45403</v>
      </c>
      <c r="H6953" s="58">
        <v>2024135022214</v>
      </c>
      <c r="I6953" s="58">
        <v>6200597269</v>
      </c>
      <c r="J6953" s="60" t="s">
        <v>14205</v>
      </c>
      <c r="K6953" s="60" t="s">
        <v>14199</v>
      </c>
      <c r="L6953" s="212" t="s">
        <v>14200</v>
      </c>
      <c r="M6953" s="60">
        <v>45385</v>
      </c>
      <c r="N6953" s="58" t="s">
        <v>24</v>
      </c>
      <c r="O6953" s="58" t="s">
        <v>36</v>
      </c>
      <c r="P6953" s="62">
        <v>1332000</v>
      </c>
      <c r="Q6953" s="58" t="s">
        <v>2612</v>
      </c>
      <c r="R6953" s="58" t="s">
        <v>108</v>
      </c>
      <c r="S6953" s="58" t="s">
        <v>57</v>
      </c>
      <c r="T6953" s="213" t="s">
        <v>28</v>
      </c>
      <c r="U6953" s="63" t="s">
        <v>119</v>
      </c>
      <c r="W6953" s="143"/>
      <c r="X6953" s="143"/>
      <c r="AO6953" s="143"/>
      <c r="AP6953" s="143"/>
      <c r="BD6953" s="234"/>
      <c r="BE6953" s="234"/>
    </row>
    <row r="6954" spans="1:57" ht="12.95" customHeight="1" x14ac:dyDescent="0.2">
      <c r="A6954" s="57">
        <f t="shared" si="120"/>
        <v>6953</v>
      </c>
      <c r="B6954" s="58">
        <v>3175100601000000</v>
      </c>
      <c r="C6954" s="59" t="s">
        <v>14206</v>
      </c>
      <c r="D6954" s="59" t="s">
        <v>56</v>
      </c>
      <c r="E6954" s="60">
        <v>36531</v>
      </c>
      <c r="F6954" s="60">
        <v>45385</v>
      </c>
      <c r="G6954" s="60">
        <v>45403</v>
      </c>
      <c r="H6954" s="58">
        <v>2024135022213</v>
      </c>
      <c r="I6954" s="58">
        <v>6211854644</v>
      </c>
      <c r="J6954" s="60" t="s">
        <v>14207</v>
      </c>
      <c r="K6954" s="60" t="s">
        <v>14199</v>
      </c>
      <c r="L6954" s="212" t="s">
        <v>14200</v>
      </c>
      <c r="M6954" s="60">
        <v>45385</v>
      </c>
      <c r="N6954" s="58" t="s">
        <v>24</v>
      </c>
      <c r="O6954" s="58" t="s">
        <v>36</v>
      </c>
      <c r="P6954" s="62">
        <v>1332000</v>
      </c>
      <c r="Q6954" s="58" t="s">
        <v>2612</v>
      </c>
      <c r="R6954" s="58" t="s">
        <v>108</v>
      </c>
      <c r="S6954" s="58" t="s">
        <v>57</v>
      </c>
      <c r="T6954" s="213" t="s">
        <v>28</v>
      </c>
      <c r="U6954" s="63" t="s">
        <v>119</v>
      </c>
      <c r="W6954" s="143"/>
      <c r="X6954" s="143"/>
      <c r="AO6954" s="143"/>
      <c r="AP6954" s="143"/>
      <c r="BD6954" s="234"/>
      <c r="BE6954" s="234"/>
    </row>
    <row r="6955" spans="1:57" ht="12.95" customHeight="1" x14ac:dyDescent="0.2">
      <c r="A6955" s="57">
        <f t="shared" si="120"/>
        <v>6954</v>
      </c>
      <c r="B6955" s="58">
        <v>3172022210890010</v>
      </c>
      <c r="C6955" s="59" t="s">
        <v>979</v>
      </c>
      <c r="D6955" s="59" t="s">
        <v>56</v>
      </c>
      <c r="E6955" s="60">
        <v>32803</v>
      </c>
      <c r="F6955" s="60">
        <v>45385</v>
      </c>
      <c r="G6955" s="60">
        <v>45403</v>
      </c>
      <c r="H6955" s="58">
        <v>2024135022212</v>
      </c>
      <c r="I6955" s="58">
        <v>6201111903</v>
      </c>
      <c r="J6955" s="60" t="s">
        <v>14208</v>
      </c>
      <c r="K6955" s="60" t="s">
        <v>14199</v>
      </c>
      <c r="L6955" s="212" t="s">
        <v>14200</v>
      </c>
      <c r="M6955" s="60">
        <v>45385</v>
      </c>
      <c r="N6955" s="58" t="s">
        <v>24</v>
      </c>
      <c r="O6955" s="58" t="s">
        <v>36</v>
      </c>
      <c r="P6955" s="62">
        <v>1332000</v>
      </c>
      <c r="Q6955" s="58" t="s">
        <v>2612</v>
      </c>
      <c r="R6955" s="58" t="s">
        <v>108</v>
      </c>
      <c r="S6955" s="58" t="s">
        <v>57</v>
      </c>
      <c r="T6955" s="213" t="s">
        <v>28</v>
      </c>
      <c r="U6955" s="63" t="s">
        <v>119</v>
      </c>
      <c r="W6955" s="143"/>
      <c r="X6955" s="143"/>
      <c r="AO6955" s="143"/>
      <c r="AP6955" s="143"/>
      <c r="BD6955" s="234"/>
      <c r="BE6955" s="234"/>
    </row>
    <row r="6956" spans="1:57" ht="12.95" customHeight="1" x14ac:dyDescent="0.2">
      <c r="A6956" s="57">
        <f t="shared" si="120"/>
        <v>6955</v>
      </c>
      <c r="B6956" s="58">
        <v>3321086212940000</v>
      </c>
      <c r="C6956" s="59" t="s">
        <v>14209</v>
      </c>
      <c r="D6956" s="59" t="s">
        <v>134</v>
      </c>
      <c r="E6956" s="60">
        <v>31038</v>
      </c>
      <c r="F6956" s="60">
        <v>45385</v>
      </c>
      <c r="G6956" s="60">
        <v>45403</v>
      </c>
      <c r="H6956" s="58">
        <v>2024135022211</v>
      </c>
      <c r="I6956" s="58">
        <v>6211501381</v>
      </c>
      <c r="J6956" s="60" t="s">
        <v>14210</v>
      </c>
      <c r="K6956" s="60" t="s">
        <v>14199</v>
      </c>
      <c r="L6956" s="212" t="s">
        <v>14200</v>
      </c>
      <c r="M6956" s="60">
        <v>45385</v>
      </c>
      <c r="N6956" s="58" t="s">
        <v>24</v>
      </c>
      <c r="O6956" s="58" t="s">
        <v>36</v>
      </c>
      <c r="P6956" s="62">
        <v>1332000</v>
      </c>
      <c r="Q6956" s="58" t="s">
        <v>2612</v>
      </c>
      <c r="R6956" s="58" t="s">
        <v>108</v>
      </c>
      <c r="S6956" s="58" t="s">
        <v>57</v>
      </c>
      <c r="T6956" s="213" t="s">
        <v>28</v>
      </c>
      <c r="U6956" s="63" t="s">
        <v>119</v>
      </c>
      <c r="W6956" s="143"/>
      <c r="X6956" s="143"/>
      <c r="AO6956" s="143"/>
      <c r="AP6956" s="143"/>
      <c r="BD6956" s="234"/>
      <c r="BE6956" s="234"/>
    </row>
    <row r="6957" spans="1:57" ht="12.95" customHeight="1" x14ac:dyDescent="0.2">
      <c r="A6957" s="57">
        <f t="shared" si="120"/>
        <v>6956</v>
      </c>
      <c r="B6957" s="58">
        <v>3208182602970000</v>
      </c>
      <c r="C6957" s="59" t="s">
        <v>14211</v>
      </c>
      <c r="D6957" s="59" t="s">
        <v>303</v>
      </c>
      <c r="E6957" s="60">
        <v>35487</v>
      </c>
      <c r="F6957" s="60">
        <v>45385</v>
      </c>
      <c r="G6957" s="60">
        <v>45403</v>
      </c>
      <c r="H6957" s="58">
        <v>2024135022210</v>
      </c>
      <c r="I6957" s="58">
        <v>6211755185</v>
      </c>
      <c r="J6957" s="60" t="s">
        <v>14212</v>
      </c>
      <c r="K6957" s="60" t="s">
        <v>14199</v>
      </c>
      <c r="L6957" s="212" t="s">
        <v>14200</v>
      </c>
      <c r="M6957" s="60">
        <v>45385</v>
      </c>
      <c r="N6957" s="58" t="s">
        <v>24</v>
      </c>
      <c r="O6957" s="58" t="s">
        <v>36</v>
      </c>
      <c r="P6957" s="62">
        <v>1332000</v>
      </c>
      <c r="Q6957" s="58" t="s">
        <v>2612</v>
      </c>
      <c r="R6957" s="58" t="s">
        <v>108</v>
      </c>
      <c r="S6957" s="58" t="s">
        <v>57</v>
      </c>
      <c r="T6957" s="213" t="s">
        <v>28</v>
      </c>
      <c r="U6957" s="63" t="s">
        <v>119</v>
      </c>
      <c r="W6957" s="143"/>
      <c r="X6957" s="143"/>
      <c r="AO6957" s="143"/>
      <c r="AP6957" s="143"/>
      <c r="BD6957" s="234"/>
      <c r="BE6957" s="234"/>
    </row>
    <row r="6958" spans="1:57" ht="12.95" customHeight="1" x14ac:dyDescent="0.2">
      <c r="A6958" s="57">
        <f t="shared" si="120"/>
        <v>6957</v>
      </c>
      <c r="B6958" s="58">
        <v>3172043009890010</v>
      </c>
      <c r="C6958" s="59" t="s">
        <v>14213</v>
      </c>
      <c r="D6958" s="59" t="s">
        <v>670</v>
      </c>
      <c r="E6958" s="60">
        <v>32781</v>
      </c>
      <c r="F6958" s="60">
        <v>45385</v>
      </c>
      <c r="G6958" s="60">
        <v>45403</v>
      </c>
      <c r="H6958" s="58">
        <v>202413502229</v>
      </c>
      <c r="I6958" s="58">
        <v>6201579975</v>
      </c>
      <c r="J6958" s="60" t="s">
        <v>14214</v>
      </c>
      <c r="K6958" s="60" t="s">
        <v>14199</v>
      </c>
      <c r="L6958" s="212" t="s">
        <v>14200</v>
      </c>
      <c r="M6958" s="60">
        <v>45385</v>
      </c>
      <c r="N6958" s="58" t="s">
        <v>24</v>
      </c>
      <c r="O6958" s="58" t="s">
        <v>36</v>
      </c>
      <c r="P6958" s="62">
        <v>1332000</v>
      </c>
      <c r="Q6958" s="58" t="s">
        <v>2612</v>
      </c>
      <c r="R6958" s="58" t="s">
        <v>108</v>
      </c>
      <c r="S6958" s="58" t="s">
        <v>57</v>
      </c>
      <c r="T6958" s="213" t="s">
        <v>28</v>
      </c>
      <c r="U6958" s="63" t="s">
        <v>119</v>
      </c>
      <c r="W6958" s="143"/>
      <c r="X6958" s="143"/>
      <c r="AO6958" s="143"/>
      <c r="AP6958" s="143"/>
      <c r="BD6958" s="234"/>
      <c r="BE6958" s="234"/>
    </row>
    <row r="6959" spans="1:57" ht="12.95" customHeight="1" x14ac:dyDescent="0.2">
      <c r="A6959" s="57">
        <f t="shared" si="120"/>
        <v>6958</v>
      </c>
      <c r="B6959" s="58">
        <v>3172032203860000</v>
      </c>
      <c r="C6959" s="59" t="s">
        <v>1618</v>
      </c>
      <c r="D6959" s="59" t="s">
        <v>56</v>
      </c>
      <c r="E6959" s="60">
        <v>31493</v>
      </c>
      <c r="F6959" s="60">
        <v>45385</v>
      </c>
      <c r="G6959" s="60">
        <v>45403</v>
      </c>
      <c r="H6959" s="58">
        <v>202413502228</v>
      </c>
      <c r="I6959" s="58">
        <v>6200196607</v>
      </c>
      <c r="J6959" s="60" t="s">
        <v>14215</v>
      </c>
      <c r="K6959" s="60" t="s">
        <v>14199</v>
      </c>
      <c r="L6959" s="212" t="s">
        <v>14200</v>
      </c>
      <c r="M6959" s="60">
        <v>45385</v>
      </c>
      <c r="N6959" s="58" t="s">
        <v>24</v>
      </c>
      <c r="O6959" s="58" t="s">
        <v>36</v>
      </c>
      <c r="P6959" s="62">
        <v>1332000</v>
      </c>
      <c r="Q6959" s="58" t="s">
        <v>107</v>
      </c>
      <c r="R6959" s="58" t="s">
        <v>108</v>
      </c>
      <c r="S6959" s="58" t="s">
        <v>57</v>
      </c>
      <c r="T6959" s="213" t="s">
        <v>28</v>
      </c>
      <c r="U6959" s="63" t="s">
        <v>119</v>
      </c>
      <c r="W6959" s="143"/>
      <c r="X6959" s="143"/>
      <c r="AO6959" s="143"/>
      <c r="AP6959" s="143"/>
      <c r="BD6959" s="234"/>
      <c r="BE6959" s="234"/>
    </row>
    <row r="6960" spans="1:57" ht="12.95" customHeight="1" x14ac:dyDescent="0.2">
      <c r="A6960" s="57">
        <f t="shared" si="120"/>
        <v>6959</v>
      </c>
      <c r="B6960" s="58">
        <v>3201071403930010</v>
      </c>
      <c r="C6960" s="59" t="s">
        <v>14216</v>
      </c>
      <c r="D6960" s="59" t="s">
        <v>501</v>
      </c>
      <c r="E6960" s="60">
        <v>34042</v>
      </c>
      <c r="F6960" s="60">
        <v>45385</v>
      </c>
      <c r="G6960" s="60">
        <v>45403</v>
      </c>
      <c r="H6960" s="58">
        <v>202413502227</v>
      </c>
      <c r="I6960" s="58">
        <v>6202005872</v>
      </c>
      <c r="J6960" s="60" t="s">
        <v>14217</v>
      </c>
      <c r="K6960" s="60" t="s">
        <v>14199</v>
      </c>
      <c r="L6960" s="212" t="s">
        <v>14200</v>
      </c>
      <c r="M6960" s="60">
        <v>45385</v>
      </c>
      <c r="N6960" s="58" t="s">
        <v>24</v>
      </c>
      <c r="O6960" s="58" t="s">
        <v>36</v>
      </c>
      <c r="P6960" s="62">
        <v>1332000</v>
      </c>
      <c r="Q6960" s="58" t="s">
        <v>2612</v>
      </c>
      <c r="R6960" s="58" t="s">
        <v>108</v>
      </c>
      <c r="S6960" s="58" t="s">
        <v>57</v>
      </c>
      <c r="T6960" s="213" t="s">
        <v>28</v>
      </c>
      <c r="U6960" s="63" t="s">
        <v>119</v>
      </c>
      <c r="W6960" s="143"/>
      <c r="X6960" s="143"/>
      <c r="AO6960" s="143"/>
      <c r="AP6960" s="143"/>
      <c r="BD6960" s="234"/>
      <c r="BE6960" s="234"/>
    </row>
    <row r="6961" spans="1:57" ht="12.95" customHeight="1" x14ac:dyDescent="0.2">
      <c r="A6961" s="57">
        <f t="shared" si="120"/>
        <v>6960</v>
      </c>
      <c r="B6961" s="58">
        <v>3171052909840000</v>
      </c>
      <c r="C6961" s="59" t="s">
        <v>14218</v>
      </c>
      <c r="D6961" s="59" t="s">
        <v>56</v>
      </c>
      <c r="E6961" s="60">
        <v>30954</v>
      </c>
      <c r="F6961" s="60">
        <v>45385</v>
      </c>
      <c r="G6961" s="60">
        <v>45403</v>
      </c>
      <c r="H6961" s="58">
        <v>202413502226</v>
      </c>
      <c r="I6961" s="58">
        <v>6200412063</v>
      </c>
      <c r="J6961" s="60" t="s">
        <v>14219</v>
      </c>
      <c r="K6961" s="60" t="s">
        <v>14199</v>
      </c>
      <c r="L6961" s="212" t="s">
        <v>14200</v>
      </c>
      <c r="M6961" s="60">
        <v>45385</v>
      </c>
      <c r="N6961" s="58" t="s">
        <v>24</v>
      </c>
      <c r="O6961" s="58" t="s">
        <v>36</v>
      </c>
      <c r="P6961" s="62">
        <v>1332000</v>
      </c>
      <c r="Q6961" s="58" t="s">
        <v>2612</v>
      </c>
      <c r="R6961" s="58" t="s">
        <v>108</v>
      </c>
      <c r="S6961" s="58" t="s">
        <v>57</v>
      </c>
      <c r="T6961" s="213" t="s">
        <v>28</v>
      </c>
      <c r="U6961" s="63" t="s">
        <v>119</v>
      </c>
      <c r="W6961" s="143"/>
      <c r="X6961" s="143"/>
      <c r="AO6961" s="143"/>
      <c r="AP6961" s="143"/>
      <c r="BD6961" s="234"/>
      <c r="BE6961" s="234"/>
    </row>
    <row r="6962" spans="1:57" ht="12.95" customHeight="1" x14ac:dyDescent="0.2">
      <c r="A6962" s="57">
        <f t="shared" si="120"/>
        <v>6961</v>
      </c>
      <c r="B6962" s="58">
        <v>3275062110920010</v>
      </c>
      <c r="C6962" s="59" t="s">
        <v>3939</v>
      </c>
      <c r="D6962" s="59" t="s">
        <v>501</v>
      </c>
      <c r="E6962" s="60">
        <v>33898</v>
      </c>
      <c r="F6962" s="60">
        <v>45385</v>
      </c>
      <c r="G6962" s="60">
        <v>45403</v>
      </c>
      <c r="H6962" s="58">
        <v>202413502225</v>
      </c>
      <c r="I6962" s="58">
        <v>6201309292</v>
      </c>
      <c r="J6962" s="60" t="s">
        <v>14220</v>
      </c>
      <c r="K6962" s="60" t="s">
        <v>14199</v>
      </c>
      <c r="L6962" s="212" t="s">
        <v>14200</v>
      </c>
      <c r="M6962" s="60">
        <v>45385</v>
      </c>
      <c r="N6962" s="58" t="s">
        <v>24</v>
      </c>
      <c r="O6962" s="58" t="s">
        <v>36</v>
      </c>
      <c r="P6962" s="62">
        <v>1332000</v>
      </c>
      <c r="Q6962" s="58" t="s">
        <v>2612</v>
      </c>
      <c r="R6962" s="58" t="s">
        <v>108</v>
      </c>
      <c r="S6962" s="58" t="s">
        <v>57</v>
      </c>
      <c r="T6962" s="213" t="s">
        <v>28</v>
      </c>
      <c r="U6962" s="63" t="s">
        <v>119</v>
      </c>
      <c r="W6962" s="143"/>
      <c r="X6962" s="143"/>
      <c r="AO6962" s="143"/>
      <c r="AP6962" s="143"/>
      <c r="BD6962" s="234"/>
      <c r="BE6962" s="234"/>
    </row>
    <row r="6963" spans="1:57" ht="12.95" customHeight="1" x14ac:dyDescent="0.2">
      <c r="A6963" s="57">
        <f t="shared" si="120"/>
        <v>6962</v>
      </c>
      <c r="B6963" s="58">
        <v>3216011810850000</v>
      </c>
      <c r="C6963" s="59" t="s">
        <v>1981</v>
      </c>
      <c r="D6963" s="59" t="s">
        <v>1982</v>
      </c>
      <c r="E6963" s="60">
        <v>31338</v>
      </c>
      <c r="F6963" s="60">
        <v>45385</v>
      </c>
      <c r="G6963" s="60">
        <v>45403</v>
      </c>
      <c r="H6963" s="58">
        <v>202413502224</v>
      </c>
      <c r="I6963" s="58">
        <v>6200196684</v>
      </c>
      <c r="J6963" s="60" t="s">
        <v>14221</v>
      </c>
      <c r="K6963" s="60" t="s">
        <v>14199</v>
      </c>
      <c r="L6963" s="212" t="s">
        <v>14200</v>
      </c>
      <c r="M6963" s="60">
        <v>45385</v>
      </c>
      <c r="N6963" s="58" t="s">
        <v>24</v>
      </c>
      <c r="O6963" s="58" t="s">
        <v>36</v>
      </c>
      <c r="P6963" s="62">
        <v>1332000</v>
      </c>
      <c r="Q6963" s="58" t="s">
        <v>107</v>
      </c>
      <c r="R6963" s="58" t="s">
        <v>108</v>
      </c>
      <c r="S6963" s="58" t="s">
        <v>57</v>
      </c>
      <c r="T6963" s="213" t="s">
        <v>28</v>
      </c>
      <c r="U6963" s="63" t="s">
        <v>119</v>
      </c>
      <c r="W6963" s="143"/>
      <c r="X6963" s="143"/>
      <c r="AO6963" s="143"/>
      <c r="AP6963" s="143"/>
      <c r="BD6963" s="234"/>
      <c r="BE6963" s="234"/>
    </row>
    <row r="6964" spans="1:57" ht="12.95" customHeight="1" x14ac:dyDescent="0.2">
      <c r="A6964" s="57">
        <f t="shared" si="120"/>
        <v>6963</v>
      </c>
      <c r="B6964" s="58">
        <v>334141705860001</v>
      </c>
      <c r="C6964" s="59" t="s">
        <v>1345</v>
      </c>
      <c r="D6964" s="59" t="s">
        <v>370</v>
      </c>
      <c r="E6964" s="60">
        <v>31549</v>
      </c>
      <c r="F6964" s="60">
        <v>45385</v>
      </c>
      <c r="G6964" s="60">
        <v>45403</v>
      </c>
      <c r="H6964" s="58">
        <v>202413502223</v>
      </c>
      <c r="I6964" s="58">
        <v>6200426541</v>
      </c>
      <c r="J6964" s="60" t="s">
        <v>14222</v>
      </c>
      <c r="K6964" s="60" t="s">
        <v>14199</v>
      </c>
      <c r="L6964" s="212" t="s">
        <v>14200</v>
      </c>
      <c r="M6964" s="60">
        <v>45385</v>
      </c>
      <c r="N6964" s="58" t="s">
        <v>24</v>
      </c>
      <c r="O6964" s="58" t="s">
        <v>36</v>
      </c>
      <c r="P6964" s="62">
        <v>1332000</v>
      </c>
      <c r="Q6964" s="58" t="s">
        <v>107</v>
      </c>
      <c r="R6964" s="58" t="s">
        <v>108</v>
      </c>
      <c r="S6964" s="58" t="s">
        <v>57</v>
      </c>
      <c r="T6964" s="213" t="s">
        <v>28</v>
      </c>
      <c r="U6964" s="63" t="s">
        <v>119</v>
      </c>
      <c r="W6964" s="143"/>
      <c r="X6964" s="143"/>
      <c r="AO6964" s="143"/>
      <c r="AP6964" s="143"/>
      <c r="BD6964" s="234"/>
      <c r="BE6964" s="234"/>
    </row>
    <row r="6965" spans="1:57" ht="12.95" customHeight="1" x14ac:dyDescent="0.2">
      <c r="A6965" s="57">
        <f t="shared" si="120"/>
        <v>6964</v>
      </c>
      <c r="B6965" s="58">
        <v>3216012405720000</v>
      </c>
      <c r="C6965" s="59" t="s">
        <v>2277</v>
      </c>
      <c r="D6965" s="59" t="s">
        <v>286</v>
      </c>
      <c r="E6965" s="60">
        <v>26443</v>
      </c>
      <c r="F6965" s="60">
        <v>45385</v>
      </c>
      <c r="G6965" s="60">
        <v>45403</v>
      </c>
      <c r="H6965" s="58">
        <v>202413502222</v>
      </c>
      <c r="I6965" s="58">
        <v>6200073687</v>
      </c>
      <c r="J6965" s="60" t="s">
        <v>14223</v>
      </c>
      <c r="K6965" s="60" t="s">
        <v>14199</v>
      </c>
      <c r="L6965" s="212" t="s">
        <v>14200</v>
      </c>
      <c r="M6965" s="60">
        <v>45385</v>
      </c>
      <c r="N6965" s="58" t="s">
        <v>24</v>
      </c>
      <c r="O6965" s="58" t="s">
        <v>36</v>
      </c>
      <c r="P6965" s="62">
        <v>1332000</v>
      </c>
      <c r="Q6965" s="58" t="s">
        <v>2612</v>
      </c>
      <c r="R6965" s="58" t="s">
        <v>108</v>
      </c>
      <c r="S6965" s="58" t="s">
        <v>57</v>
      </c>
      <c r="T6965" s="213" t="s">
        <v>28</v>
      </c>
      <c r="U6965" s="63" t="s">
        <v>119</v>
      </c>
      <c r="W6965" s="143"/>
      <c r="X6965" s="143"/>
      <c r="AO6965" s="143"/>
      <c r="AP6965" s="143"/>
      <c r="BD6965" s="234"/>
      <c r="BE6965" s="234"/>
    </row>
    <row r="6966" spans="1:57" ht="12.95" customHeight="1" x14ac:dyDescent="0.2">
      <c r="A6966" s="57">
        <f t="shared" si="120"/>
        <v>6965</v>
      </c>
      <c r="B6966" s="58">
        <v>3275011707830030</v>
      </c>
      <c r="C6966" s="59" t="s">
        <v>14224</v>
      </c>
      <c r="D6966" s="59" t="s">
        <v>56</v>
      </c>
      <c r="E6966" s="60">
        <v>30514</v>
      </c>
      <c r="F6966" s="60">
        <v>45385</v>
      </c>
      <c r="G6966" s="60">
        <v>45403</v>
      </c>
      <c r="H6966" s="58">
        <v>202413502221</v>
      </c>
      <c r="I6966" s="58">
        <v>6200491638</v>
      </c>
      <c r="J6966" s="60" t="s">
        <v>14225</v>
      </c>
      <c r="K6966" s="60" t="s">
        <v>14199</v>
      </c>
      <c r="L6966" s="212" t="s">
        <v>14200</v>
      </c>
      <c r="M6966" s="60">
        <v>45385</v>
      </c>
      <c r="N6966" s="58" t="s">
        <v>24</v>
      </c>
      <c r="O6966" s="58" t="s">
        <v>36</v>
      </c>
      <c r="P6966" s="62">
        <v>1332000</v>
      </c>
      <c r="Q6966" s="58" t="s">
        <v>2612</v>
      </c>
      <c r="R6966" s="58" t="s">
        <v>108</v>
      </c>
      <c r="S6966" s="58" t="s">
        <v>57</v>
      </c>
      <c r="T6966" s="213" t="s">
        <v>28</v>
      </c>
      <c r="U6966" s="63" t="s">
        <v>119</v>
      </c>
      <c r="W6966" s="143"/>
      <c r="X6966" s="143"/>
      <c r="AO6966" s="143"/>
      <c r="AP6966" s="143"/>
      <c r="BD6966" s="234"/>
      <c r="BE6966" s="234"/>
    </row>
    <row r="6967" spans="1:57" ht="12.95" customHeight="1" x14ac:dyDescent="0.2">
      <c r="A6967" s="57">
        <f t="shared" si="120"/>
        <v>6966</v>
      </c>
      <c r="B6967" s="58">
        <v>7316073004930000</v>
      </c>
      <c r="C6967" s="59" t="s">
        <v>1071</v>
      </c>
      <c r="D6967" s="59" t="s">
        <v>14226</v>
      </c>
      <c r="E6967" s="60">
        <v>34089</v>
      </c>
      <c r="F6967" s="60">
        <v>45383</v>
      </c>
      <c r="G6967" s="60">
        <v>45383</v>
      </c>
      <c r="H6967" s="58">
        <v>202413498821</v>
      </c>
      <c r="I6967" s="58">
        <v>6211827588</v>
      </c>
      <c r="J6967" s="60" t="s">
        <v>14227</v>
      </c>
      <c r="K6967" s="60" t="s">
        <v>14228</v>
      </c>
      <c r="L6967" s="212" t="s">
        <v>191</v>
      </c>
      <c r="M6967" s="60">
        <v>45385</v>
      </c>
      <c r="N6967" s="58" t="s">
        <v>24</v>
      </c>
      <c r="O6967" s="58" t="s">
        <v>25</v>
      </c>
      <c r="P6967" s="62">
        <v>400000</v>
      </c>
      <c r="Q6967" s="58" t="s">
        <v>26</v>
      </c>
      <c r="R6967" s="58" t="s">
        <v>26</v>
      </c>
      <c r="S6967" s="58" t="s">
        <v>2848</v>
      </c>
      <c r="T6967" s="213" t="s">
        <v>28</v>
      </c>
      <c r="U6967" s="63" t="s">
        <v>119</v>
      </c>
      <c r="W6967" s="143"/>
      <c r="X6967" s="143"/>
      <c r="AO6967" s="143"/>
      <c r="AP6967" s="143"/>
      <c r="BD6967" s="234"/>
      <c r="BE6967" s="234"/>
    </row>
    <row r="6968" spans="1:57" ht="12.95" customHeight="1" x14ac:dyDescent="0.2">
      <c r="A6968" s="57">
        <f t="shared" si="120"/>
        <v>6967</v>
      </c>
      <c r="B6968" s="58">
        <v>1305011212830000</v>
      </c>
      <c r="C6968" s="59" t="s">
        <v>14229</v>
      </c>
      <c r="D6968" s="59" t="s">
        <v>14230</v>
      </c>
      <c r="E6968" s="60">
        <v>30662</v>
      </c>
      <c r="F6968" s="60">
        <v>45384</v>
      </c>
      <c r="G6968" s="60">
        <v>45384</v>
      </c>
      <c r="H6968" s="58">
        <v>202413498225</v>
      </c>
      <c r="I6968" s="58">
        <v>6200401354</v>
      </c>
      <c r="J6968" s="60" t="s">
        <v>14231</v>
      </c>
      <c r="K6968" s="60" t="s">
        <v>14232</v>
      </c>
      <c r="L6968" s="212" t="s">
        <v>52</v>
      </c>
      <c r="M6968" s="60">
        <v>45385</v>
      </c>
      <c r="N6968" s="58" t="s">
        <v>24</v>
      </c>
      <c r="O6968" s="59" t="s">
        <v>37</v>
      </c>
      <c r="P6968" s="62">
        <v>600000</v>
      </c>
      <c r="Q6968" s="58" t="s">
        <v>26</v>
      </c>
      <c r="R6968" s="58" t="s">
        <v>26</v>
      </c>
      <c r="S6968" s="58" t="s">
        <v>27</v>
      </c>
      <c r="T6968" s="213" t="s">
        <v>28</v>
      </c>
      <c r="U6968" s="63" t="s">
        <v>119</v>
      </c>
      <c r="W6968" s="143"/>
      <c r="X6968" s="143"/>
      <c r="AO6968" s="143"/>
      <c r="AP6968" s="143"/>
      <c r="BD6968" s="234"/>
      <c r="BE6968" s="234"/>
    </row>
    <row r="6969" spans="1:57" ht="12.95" customHeight="1" x14ac:dyDescent="0.2">
      <c r="A6969" s="57">
        <f t="shared" si="120"/>
        <v>6968</v>
      </c>
      <c r="B6969" s="58">
        <v>3275033003820010</v>
      </c>
      <c r="C6969" s="59" t="s">
        <v>14233</v>
      </c>
      <c r="D6969" s="59" t="s">
        <v>2065</v>
      </c>
      <c r="E6969" s="60">
        <v>30040</v>
      </c>
      <c r="F6969" s="60">
        <v>45384</v>
      </c>
      <c r="G6969" s="60">
        <v>45384</v>
      </c>
      <c r="H6969" s="58">
        <v>202413498224</v>
      </c>
      <c r="I6969" s="58">
        <v>6200498177</v>
      </c>
      <c r="J6969" s="60" t="s">
        <v>14234</v>
      </c>
      <c r="K6969" s="60" t="s">
        <v>14232</v>
      </c>
      <c r="L6969" s="212" t="s">
        <v>52</v>
      </c>
      <c r="M6969" s="60">
        <v>45385</v>
      </c>
      <c r="N6969" s="58" t="s">
        <v>24</v>
      </c>
      <c r="O6969" s="59" t="s">
        <v>37</v>
      </c>
      <c r="P6969" s="62">
        <v>600000</v>
      </c>
      <c r="Q6969" s="58" t="s">
        <v>26</v>
      </c>
      <c r="R6969" s="58" t="s">
        <v>26</v>
      </c>
      <c r="S6969" s="58" t="s">
        <v>27</v>
      </c>
      <c r="T6969" s="213" t="s">
        <v>28</v>
      </c>
      <c r="U6969" s="63" t="s">
        <v>119</v>
      </c>
      <c r="W6969" s="143"/>
      <c r="X6969" s="143"/>
      <c r="AO6969" s="143"/>
      <c r="AP6969" s="143"/>
      <c r="BD6969" s="234"/>
      <c r="BE6969" s="234"/>
    </row>
    <row r="6970" spans="1:57" ht="12.95" customHeight="1" x14ac:dyDescent="0.2">
      <c r="A6970" s="57">
        <f t="shared" si="120"/>
        <v>6969</v>
      </c>
      <c r="B6970" s="58">
        <v>3526020803810000</v>
      </c>
      <c r="C6970" s="59" t="s">
        <v>673</v>
      </c>
      <c r="D6970" s="59" t="s">
        <v>51</v>
      </c>
      <c r="E6970" s="60">
        <v>29653</v>
      </c>
      <c r="F6970" s="60">
        <v>45384</v>
      </c>
      <c r="G6970" s="60">
        <v>45384</v>
      </c>
      <c r="H6970" s="58">
        <v>202413498223</v>
      </c>
      <c r="I6970" s="58">
        <v>6201016771</v>
      </c>
      <c r="J6970" s="60" t="s">
        <v>14235</v>
      </c>
      <c r="K6970" s="60" t="s">
        <v>14232</v>
      </c>
      <c r="L6970" s="212" t="s">
        <v>52</v>
      </c>
      <c r="M6970" s="60">
        <v>45385</v>
      </c>
      <c r="N6970" s="58" t="s">
        <v>24</v>
      </c>
      <c r="O6970" s="59" t="s">
        <v>37</v>
      </c>
      <c r="P6970" s="62">
        <v>600000</v>
      </c>
      <c r="Q6970" s="58" t="s">
        <v>26</v>
      </c>
      <c r="R6970" s="58" t="s">
        <v>26</v>
      </c>
      <c r="S6970" s="58" t="s">
        <v>27</v>
      </c>
      <c r="T6970" s="213" t="s">
        <v>28</v>
      </c>
      <c r="U6970" s="63" t="s">
        <v>119</v>
      </c>
      <c r="W6970" s="143"/>
      <c r="X6970" s="143"/>
      <c r="AO6970" s="143"/>
      <c r="AP6970" s="143"/>
      <c r="BD6970" s="234"/>
      <c r="BE6970" s="234"/>
    </row>
    <row r="6971" spans="1:57" ht="12.95" customHeight="1" x14ac:dyDescent="0.2">
      <c r="A6971" s="57">
        <f t="shared" si="120"/>
        <v>6970</v>
      </c>
      <c r="B6971" s="58">
        <v>7301062408970000</v>
      </c>
      <c r="C6971" s="59" t="s">
        <v>170</v>
      </c>
      <c r="D6971" s="59" t="s">
        <v>13608</v>
      </c>
      <c r="E6971" s="60">
        <v>35666</v>
      </c>
      <c r="F6971" s="60">
        <v>45384</v>
      </c>
      <c r="G6971" s="60">
        <v>45384</v>
      </c>
      <c r="H6971" s="58">
        <v>202423498221</v>
      </c>
      <c r="I6971" s="58">
        <v>6211438703</v>
      </c>
      <c r="J6971" s="60" t="s">
        <v>14236</v>
      </c>
      <c r="K6971" s="60" t="s">
        <v>14232</v>
      </c>
      <c r="L6971" s="212" t="s">
        <v>52</v>
      </c>
      <c r="M6971" s="60">
        <v>45385</v>
      </c>
      <c r="N6971" s="58" t="s">
        <v>24</v>
      </c>
      <c r="O6971" s="59" t="s">
        <v>37</v>
      </c>
      <c r="P6971" s="62">
        <v>600000</v>
      </c>
      <c r="Q6971" s="58" t="s">
        <v>26</v>
      </c>
      <c r="R6971" s="58" t="s">
        <v>26</v>
      </c>
      <c r="S6971" s="58" t="s">
        <v>27</v>
      </c>
      <c r="T6971" s="213" t="s">
        <v>28</v>
      </c>
      <c r="U6971" s="63" t="s">
        <v>119</v>
      </c>
      <c r="W6971" s="143"/>
      <c r="X6971" s="143"/>
      <c r="AO6971" s="143"/>
      <c r="AP6971" s="143"/>
      <c r="BD6971" s="234"/>
      <c r="BE6971" s="234"/>
    </row>
    <row r="6972" spans="1:57" ht="12.95" customHeight="1" x14ac:dyDescent="0.2">
      <c r="A6972" s="57">
        <f t="shared" si="120"/>
        <v>6971</v>
      </c>
      <c r="B6972" s="58">
        <v>3526041612000000</v>
      </c>
      <c r="C6972" s="59" t="s">
        <v>14237</v>
      </c>
      <c r="D6972" s="59" t="s">
        <v>51</v>
      </c>
      <c r="E6972" s="60">
        <v>36876</v>
      </c>
      <c r="F6972" s="60">
        <v>45384</v>
      </c>
      <c r="G6972" s="60">
        <v>45384</v>
      </c>
      <c r="H6972" s="58">
        <v>202413498222</v>
      </c>
      <c r="I6972" s="58">
        <v>6212007377</v>
      </c>
      <c r="J6972" s="60" t="s">
        <v>14238</v>
      </c>
      <c r="K6972" s="60" t="s">
        <v>14232</v>
      </c>
      <c r="L6972" s="212" t="s">
        <v>52</v>
      </c>
      <c r="M6972" s="60">
        <v>45385</v>
      </c>
      <c r="N6972" s="58" t="s">
        <v>24</v>
      </c>
      <c r="O6972" s="59" t="s">
        <v>37</v>
      </c>
      <c r="P6972" s="62">
        <v>600000</v>
      </c>
      <c r="Q6972" s="58" t="s">
        <v>26</v>
      </c>
      <c r="R6972" s="58" t="s">
        <v>26</v>
      </c>
      <c r="S6972" s="58" t="s">
        <v>27</v>
      </c>
      <c r="T6972" s="213" t="s">
        <v>28</v>
      </c>
      <c r="U6972" s="63" t="s">
        <v>119</v>
      </c>
      <c r="W6972" s="143"/>
      <c r="X6972" s="143"/>
      <c r="AO6972" s="143"/>
      <c r="AP6972" s="143"/>
      <c r="BD6972" s="234"/>
      <c r="BE6972" s="234"/>
    </row>
    <row r="6973" spans="1:57" ht="12.95" customHeight="1" x14ac:dyDescent="0.2">
      <c r="A6973" s="57">
        <f t="shared" si="120"/>
        <v>6972</v>
      </c>
      <c r="B6973" s="58">
        <v>3518101204810000</v>
      </c>
      <c r="C6973" s="59" t="s">
        <v>1433</v>
      </c>
      <c r="D6973" s="59" t="s">
        <v>103</v>
      </c>
      <c r="E6973" s="60">
        <v>29688</v>
      </c>
      <c r="F6973" s="60">
        <v>45383</v>
      </c>
      <c r="G6973" s="60">
        <v>45383</v>
      </c>
      <c r="H6973" s="58">
        <v>202413498221</v>
      </c>
      <c r="I6973" s="58">
        <v>6200316052</v>
      </c>
      <c r="J6973" s="60" t="s">
        <v>14239</v>
      </c>
      <c r="K6973" s="60" t="s">
        <v>14232</v>
      </c>
      <c r="L6973" s="212" t="s">
        <v>52</v>
      </c>
      <c r="M6973" s="60">
        <v>45385</v>
      </c>
      <c r="N6973" s="58" t="s">
        <v>24</v>
      </c>
      <c r="O6973" s="59" t="s">
        <v>37</v>
      </c>
      <c r="P6973" s="62">
        <v>600000</v>
      </c>
      <c r="Q6973" s="58" t="s">
        <v>26</v>
      </c>
      <c r="R6973" s="58" t="s">
        <v>26</v>
      </c>
      <c r="S6973" s="58" t="s">
        <v>27</v>
      </c>
      <c r="T6973" s="213" t="s">
        <v>28</v>
      </c>
      <c r="U6973" s="63" t="s">
        <v>119</v>
      </c>
      <c r="W6973" s="143"/>
      <c r="X6973" s="143"/>
      <c r="AO6973" s="143"/>
      <c r="AP6973" s="143"/>
      <c r="BD6973" s="234"/>
      <c r="BE6973" s="234"/>
    </row>
    <row r="6974" spans="1:57" ht="12.95" customHeight="1" x14ac:dyDescent="0.2">
      <c r="A6974" s="57">
        <f t="shared" si="120"/>
        <v>6973</v>
      </c>
      <c r="B6974" s="58">
        <v>3314101303730000</v>
      </c>
      <c r="C6974" s="59" t="s">
        <v>14240</v>
      </c>
      <c r="D6974" s="59" t="s">
        <v>599</v>
      </c>
      <c r="E6974" s="60">
        <v>26736</v>
      </c>
      <c r="F6974" s="60">
        <v>45384</v>
      </c>
      <c r="G6974" s="60">
        <v>45384</v>
      </c>
      <c r="H6974" s="58">
        <v>202413497922</v>
      </c>
      <c r="I6974" s="58">
        <v>6200017438</v>
      </c>
      <c r="J6974" s="60" t="s">
        <v>14241</v>
      </c>
      <c r="K6974" s="60" t="s">
        <v>14242</v>
      </c>
      <c r="L6974" s="212" t="s">
        <v>2803</v>
      </c>
      <c r="M6974" s="60">
        <v>45385</v>
      </c>
      <c r="N6974" s="58" t="s">
        <v>24</v>
      </c>
      <c r="O6974" s="59" t="s">
        <v>37</v>
      </c>
      <c r="P6974" s="62">
        <v>600000</v>
      </c>
      <c r="Q6974" s="58" t="s">
        <v>26</v>
      </c>
      <c r="R6974" s="58" t="s">
        <v>26</v>
      </c>
      <c r="S6974" s="58" t="s">
        <v>27</v>
      </c>
      <c r="T6974" s="213" t="s">
        <v>28</v>
      </c>
      <c r="U6974" s="63" t="s">
        <v>119</v>
      </c>
      <c r="W6974" s="143"/>
      <c r="X6974" s="143"/>
      <c r="AO6974" s="143"/>
      <c r="AP6974" s="143"/>
      <c r="BD6974" s="234"/>
      <c r="BE6974" s="234"/>
    </row>
    <row r="6975" spans="1:57" ht="12.95" customHeight="1" x14ac:dyDescent="0.2">
      <c r="A6975" s="57">
        <f t="shared" si="120"/>
        <v>6974</v>
      </c>
      <c r="B6975" s="58">
        <v>3201061005730020</v>
      </c>
      <c r="C6975" s="59" t="s">
        <v>14243</v>
      </c>
      <c r="D6975" s="59" t="s">
        <v>260</v>
      </c>
      <c r="E6975" s="60">
        <v>26794</v>
      </c>
      <c r="F6975" s="60">
        <v>45384</v>
      </c>
      <c r="G6975" s="60">
        <v>45384</v>
      </c>
      <c r="H6975" s="58">
        <v>202413497921</v>
      </c>
      <c r="I6975" s="58">
        <v>6200465212</v>
      </c>
      <c r="J6975" s="60" t="s">
        <v>14244</v>
      </c>
      <c r="K6975" s="60" t="s">
        <v>14242</v>
      </c>
      <c r="L6975" s="212" t="s">
        <v>2803</v>
      </c>
      <c r="M6975" s="60">
        <v>45385</v>
      </c>
      <c r="N6975" s="58" t="s">
        <v>24</v>
      </c>
      <c r="O6975" s="59" t="s">
        <v>37</v>
      </c>
      <c r="P6975" s="62">
        <v>600000</v>
      </c>
      <c r="Q6975" s="58" t="s">
        <v>26</v>
      </c>
      <c r="R6975" s="58" t="s">
        <v>26</v>
      </c>
      <c r="S6975" s="58" t="s">
        <v>27</v>
      </c>
      <c r="T6975" s="213" t="s">
        <v>28</v>
      </c>
      <c r="U6975" s="63" t="s">
        <v>119</v>
      </c>
      <c r="W6975" s="143"/>
      <c r="X6975" s="143"/>
      <c r="AO6975" s="143"/>
      <c r="AP6975" s="143"/>
      <c r="BD6975" s="234"/>
      <c r="BE6975" s="234"/>
    </row>
    <row r="6976" spans="1:57" ht="12.95" customHeight="1" x14ac:dyDescent="0.2">
      <c r="A6976" s="57">
        <f t="shared" si="120"/>
        <v>6975</v>
      </c>
      <c r="B6976" s="58">
        <v>3604112212800000</v>
      </c>
      <c r="C6976" s="59" t="s">
        <v>14103</v>
      </c>
      <c r="D6976" s="59" t="s">
        <v>495</v>
      </c>
      <c r="E6976" s="60">
        <v>29577</v>
      </c>
      <c r="F6976" s="60">
        <v>45383</v>
      </c>
      <c r="G6976" s="60">
        <v>45383</v>
      </c>
      <c r="H6976" s="58">
        <v>2024134911221</v>
      </c>
      <c r="I6976" s="58">
        <v>6202009080</v>
      </c>
      <c r="J6976" s="60" t="s">
        <v>14245</v>
      </c>
      <c r="K6976" s="60" t="s">
        <v>14242</v>
      </c>
      <c r="L6976" s="212" t="s">
        <v>2803</v>
      </c>
      <c r="M6976" s="60">
        <v>45385</v>
      </c>
      <c r="N6976" s="58" t="s">
        <v>24</v>
      </c>
      <c r="O6976" s="59" t="s">
        <v>37</v>
      </c>
      <c r="P6976" s="62">
        <v>600000</v>
      </c>
      <c r="Q6976" s="58" t="s">
        <v>26</v>
      </c>
      <c r="R6976" s="58" t="s">
        <v>26</v>
      </c>
      <c r="S6976" s="58" t="s">
        <v>27</v>
      </c>
      <c r="T6976" s="213" t="s">
        <v>28</v>
      </c>
      <c r="U6976" s="63" t="s">
        <v>119</v>
      </c>
      <c r="W6976" s="143"/>
      <c r="X6976" s="143"/>
      <c r="AO6976" s="143"/>
      <c r="AP6976" s="143"/>
      <c r="BD6976" s="234"/>
      <c r="BE6976" s="234"/>
    </row>
    <row r="6977" spans="1:57" ht="12.95" customHeight="1" x14ac:dyDescent="0.2">
      <c r="A6977" s="57">
        <f t="shared" si="120"/>
        <v>6976</v>
      </c>
      <c r="B6977" s="58">
        <v>7326192910940000</v>
      </c>
      <c r="C6977" s="59" t="s">
        <v>2392</v>
      </c>
      <c r="D6977" s="59" t="s">
        <v>2393</v>
      </c>
      <c r="E6977" s="60">
        <v>34636</v>
      </c>
      <c r="F6977" s="60">
        <v>45383</v>
      </c>
      <c r="G6977" s="60">
        <v>45383</v>
      </c>
      <c r="H6977" s="58">
        <v>2024134911220</v>
      </c>
      <c r="I6977" s="58">
        <v>6211532634</v>
      </c>
      <c r="J6977" s="60" t="s">
        <v>14246</v>
      </c>
      <c r="K6977" s="60" t="s">
        <v>14242</v>
      </c>
      <c r="L6977" s="212" t="s">
        <v>2803</v>
      </c>
      <c r="M6977" s="60">
        <v>45385</v>
      </c>
      <c r="N6977" s="58" t="s">
        <v>24</v>
      </c>
      <c r="O6977" s="59" t="s">
        <v>37</v>
      </c>
      <c r="P6977" s="62">
        <v>600000</v>
      </c>
      <c r="Q6977" s="58" t="s">
        <v>26</v>
      </c>
      <c r="R6977" s="58" t="s">
        <v>26</v>
      </c>
      <c r="S6977" s="58" t="s">
        <v>27</v>
      </c>
      <c r="T6977" s="213" t="s">
        <v>28</v>
      </c>
      <c r="U6977" s="63" t="s">
        <v>119</v>
      </c>
      <c r="W6977" s="143"/>
      <c r="X6977" s="143"/>
      <c r="AO6977" s="143"/>
      <c r="AP6977" s="143"/>
      <c r="BD6977" s="234"/>
      <c r="BE6977" s="234"/>
    </row>
    <row r="6978" spans="1:57" ht="12.95" customHeight="1" x14ac:dyDescent="0.2">
      <c r="A6978" s="57">
        <f t="shared" si="120"/>
        <v>6977</v>
      </c>
      <c r="B6978" s="58">
        <v>3526012707790000</v>
      </c>
      <c r="C6978" s="59" t="s">
        <v>945</v>
      </c>
      <c r="D6978" s="59" t="s">
        <v>51</v>
      </c>
      <c r="E6978" s="60">
        <v>29063</v>
      </c>
      <c r="F6978" s="60">
        <v>45383</v>
      </c>
      <c r="G6978" s="60">
        <v>45383</v>
      </c>
      <c r="H6978" s="58">
        <v>2024134911219</v>
      </c>
      <c r="I6978" s="58">
        <v>6200203337</v>
      </c>
      <c r="J6978" s="60" t="s">
        <v>14247</v>
      </c>
      <c r="K6978" s="60" t="s">
        <v>14242</v>
      </c>
      <c r="L6978" s="212" t="s">
        <v>2803</v>
      </c>
      <c r="M6978" s="60">
        <v>45385</v>
      </c>
      <c r="N6978" s="58" t="s">
        <v>24</v>
      </c>
      <c r="O6978" s="59" t="s">
        <v>37</v>
      </c>
      <c r="P6978" s="62">
        <v>600000</v>
      </c>
      <c r="Q6978" s="58" t="s">
        <v>26</v>
      </c>
      <c r="R6978" s="58" t="s">
        <v>26</v>
      </c>
      <c r="S6978" s="58" t="s">
        <v>27</v>
      </c>
      <c r="T6978" s="213" t="s">
        <v>28</v>
      </c>
      <c r="U6978" s="63" t="s">
        <v>119</v>
      </c>
      <c r="W6978" s="143"/>
      <c r="X6978" s="143"/>
      <c r="AO6978" s="143"/>
      <c r="AP6978" s="143"/>
      <c r="BD6978" s="234"/>
      <c r="BE6978" s="234"/>
    </row>
    <row r="6979" spans="1:57" ht="12.95" customHeight="1" x14ac:dyDescent="0.2">
      <c r="A6979" s="57">
        <f t="shared" si="120"/>
        <v>6978</v>
      </c>
      <c r="B6979" s="58">
        <v>7472041408840000</v>
      </c>
      <c r="C6979" s="59" t="s">
        <v>14248</v>
      </c>
      <c r="D6979" s="59" t="s">
        <v>450</v>
      </c>
      <c r="E6979" s="60">
        <v>30908</v>
      </c>
      <c r="F6979" s="60">
        <v>45384</v>
      </c>
      <c r="G6979" s="60">
        <v>45384</v>
      </c>
      <c r="H6979" s="58">
        <v>202413496221</v>
      </c>
      <c r="I6979" s="58">
        <v>6200137793</v>
      </c>
      <c r="J6979" s="60" t="s">
        <v>14249</v>
      </c>
      <c r="K6979" s="60" t="s">
        <v>14250</v>
      </c>
      <c r="L6979" s="212" t="s">
        <v>281</v>
      </c>
      <c r="M6979" s="60">
        <v>45385</v>
      </c>
      <c r="N6979" s="60" t="s">
        <v>694</v>
      </c>
      <c r="O6979" s="59" t="s">
        <v>37</v>
      </c>
      <c r="P6979" s="62">
        <v>750000</v>
      </c>
      <c r="Q6979" s="58" t="s">
        <v>26</v>
      </c>
      <c r="R6979" s="58" t="s">
        <v>26</v>
      </c>
      <c r="S6979" s="58" t="s">
        <v>27</v>
      </c>
      <c r="T6979" s="213" t="s">
        <v>28</v>
      </c>
      <c r="U6979" s="63" t="s">
        <v>119</v>
      </c>
      <c r="W6979" s="143"/>
      <c r="X6979" s="143"/>
      <c r="AO6979" s="143"/>
      <c r="AP6979" s="143"/>
      <c r="BD6979" s="234"/>
      <c r="BE6979" s="234"/>
    </row>
    <row r="6980" spans="1:57" ht="12.95" customHeight="1" x14ac:dyDescent="0.2">
      <c r="A6980" s="57">
        <f t="shared" ref="A6980:A7043" si="121">A6979+1</f>
        <v>6979</v>
      </c>
      <c r="B6980" s="58">
        <v>3275010304740030</v>
      </c>
      <c r="C6980" s="59" t="s">
        <v>1796</v>
      </c>
      <c r="D6980" s="59" t="s">
        <v>56</v>
      </c>
      <c r="E6980" s="60">
        <v>27122</v>
      </c>
      <c r="F6980" s="60">
        <v>45384</v>
      </c>
      <c r="G6980" s="60">
        <v>45384</v>
      </c>
      <c r="H6980" s="58">
        <v>202413493824</v>
      </c>
      <c r="I6980" s="58">
        <v>6200147968</v>
      </c>
      <c r="J6980" s="60" t="s">
        <v>14251</v>
      </c>
      <c r="K6980" s="60" t="s">
        <v>14252</v>
      </c>
      <c r="L6980" s="212" t="s">
        <v>516</v>
      </c>
      <c r="M6980" s="60">
        <v>45385</v>
      </c>
      <c r="N6980" s="58" t="s">
        <v>24</v>
      </c>
      <c r="O6980" s="58" t="s">
        <v>25</v>
      </c>
      <c r="P6980" s="62">
        <v>400000</v>
      </c>
      <c r="Q6980" s="58" t="s">
        <v>26</v>
      </c>
      <c r="R6980" s="58" t="s">
        <v>26</v>
      </c>
      <c r="S6980" s="58" t="s">
        <v>27</v>
      </c>
      <c r="T6980" s="213" t="s">
        <v>28</v>
      </c>
      <c r="U6980" s="63" t="s">
        <v>119</v>
      </c>
      <c r="W6980" s="143"/>
      <c r="X6980" s="143"/>
      <c r="AO6980" s="143"/>
      <c r="AP6980" s="143"/>
      <c r="BD6980" s="234"/>
      <c r="BE6980" s="234"/>
    </row>
    <row r="6981" spans="1:57" ht="12.95" customHeight="1" x14ac:dyDescent="0.2">
      <c r="A6981" s="57">
        <f t="shared" si="121"/>
        <v>6980</v>
      </c>
      <c r="B6981" s="58">
        <v>3174102204920000</v>
      </c>
      <c r="C6981" s="59" t="s">
        <v>14159</v>
      </c>
      <c r="D6981" s="59" t="s">
        <v>56</v>
      </c>
      <c r="E6981" s="60">
        <v>33716</v>
      </c>
      <c r="F6981" s="60">
        <v>45383</v>
      </c>
      <c r="G6981" s="60">
        <v>45383</v>
      </c>
      <c r="H6981" s="58">
        <v>202413493823</v>
      </c>
      <c r="I6981" s="58">
        <v>6211535794</v>
      </c>
      <c r="J6981" s="60" t="s">
        <v>14253</v>
      </c>
      <c r="K6981" s="60" t="s">
        <v>14252</v>
      </c>
      <c r="L6981" s="212" t="s">
        <v>516</v>
      </c>
      <c r="M6981" s="60">
        <v>45385</v>
      </c>
      <c r="N6981" s="58" t="s">
        <v>24</v>
      </c>
      <c r="O6981" s="58" t="s">
        <v>25</v>
      </c>
      <c r="P6981" s="62">
        <v>400000</v>
      </c>
      <c r="Q6981" s="58" t="s">
        <v>26</v>
      </c>
      <c r="R6981" s="58" t="s">
        <v>26</v>
      </c>
      <c r="S6981" s="58" t="s">
        <v>27</v>
      </c>
      <c r="T6981" s="213" t="s">
        <v>28</v>
      </c>
      <c r="U6981" s="63" t="s">
        <v>119</v>
      </c>
      <c r="W6981" s="143"/>
      <c r="X6981" s="143"/>
      <c r="AO6981" s="143"/>
      <c r="AP6981" s="143"/>
      <c r="BD6981" s="234"/>
      <c r="BE6981" s="234"/>
    </row>
    <row r="6982" spans="1:57" ht="12.95" customHeight="1" x14ac:dyDescent="0.2">
      <c r="A6982" s="57">
        <f t="shared" si="121"/>
        <v>6981</v>
      </c>
      <c r="B6982" s="58">
        <v>3216062509820010</v>
      </c>
      <c r="C6982" s="59" t="s">
        <v>14254</v>
      </c>
      <c r="D6982" s="59" t="s">
        <v>14255</v>
      </c>
      <c r="E6982" s="60">
        <v>30219</v>
      </c>
      <c r="F6982" s="60">
        <v>45378</v>
      </c>
      <c r="G6982" s="60">
        <v>45378</v>
      </c>
      <c r="H6982" s="58">
        <v>202413493822</v>
      </c>
      <c r="I6982" s="58">
        <v>6201567164</v>
      </c>
      <c r="J6982" s="60" t="s">
        <v>14256</v>
      </c>
      <c r="K6982" s="60" t="s">
        <v>14252</v>
      </c>
      <c r="L6982" s="212" t="s">
        <v>516</v>
      </c>
      <c r="M6982" s="60">
        <v>45385</v>
      </c>
      <c r="N6982" s="58" t="s">
        <v>24</v>
      </c>
      <c r="O6982" s="58" t="s">
        <v>25</v>
      </c>
      <c r="P6982" s="62">
        <v>400000</v>
      </c>
      <c r="Q6982" s="58" t="s">
        <v>26</v>
      </c>
      <c r="R6982" s="58" t="s">
        <v>26</v>
      </c>
      <c r="S6982" s="58" t="s">
        <v>27</v>
      </c>
      <c r="T6982" s="213" t="s">
        <v>28</v>
      </c>
      <c r="U6982" s="63" t="s">
        <v>119</v>
      </c>
      <c r="W6982" s="143"/>
      <c r="X6982" s="143"/>
      <c r="AO6982" s="143"/>
      <c r="AP6982" s="143"/>
      <c r="BD6982" s="234"/>
      <c r="BE6982" s="234"/>
    </row>
    <row r="6983" spans="1:57" ht="12.95" customHeight="1" x14ac:dyDescent="0.2">
      <c r="A6983" s="57">
        <f t="shared" si="121"/>
        <v>6982</v>
      </c>
      <c r="B6983" s="58">
        <v>3517212006800000</v>
      </c>
      <c r="C6983" s="59" t="s">
        <v>769</v>
      </c>
      <c r="D6983" s="59" t="s">
        <v>770</v>
      </c>
      <c r="E6983" s="60">
        <v>29392</v>
      </c>
      <c r="F6983" s="60">
        <v>45378</v>
      </c>
      <c r="G6983" s="60">
        <v>45378</v>
      </c>
      <c r="H6983" s="58">
        <v>202413493821</v>
      </c>
      <c r="I6983" s="58">
        <v>6201003816</v>
      </c>
      <c r="J6983" s="60" t="s">
        <v>14257</v>
      </c>
      <c r="K6983" s="60" t="s">
        <v>14252</v>
      </c>
      <c r="L6983" s="212" t="s">
        <v>516</v>
      </c>
      <c r="M6983" s="60">
        <v>45385</v>
      </c>
      <c r="N6983" s="58" t="s">
        <v>24</v>
      </c>
      <c r="O6983" s="58" t="s">
        <v>25</v>
      </c>
      <c r="P6983" s="62">
        <v>400000</v>
      </c>
      <c r="Q6983" s="58" t="s">
        <v>26</v>
      </c>
      <c r="R6983" s="58" t="s">
        <v>26</v>
      </c>
      <c r="S6983" s="58" t="s">
        <v>27</v>
      </c>
      <c r="T6983" s="213" t="s">
        <v>28</v>
      </c>
      <c r="U6983" s="63" t="s">
        <v>119</v>
      </c>
      <c r="W6983" s="143"/>
      <c r="X6983" s="143"/>
      <c r="AO6983" s="143"/>
      <c r="AP6983" s="143"/>
      <c r="BD6983" s="234"/>
      <c r="BE6983" s="234"/>
    </row>
    <row r="6984" spans="1:57" ht="12.95" customHeight="1" x14ac:dyDescent="0.2">
      <c r="A6984" s="57">
        <f t="shared" si="121"/>
        <v>6983</v>
      </c>
      <c r="B6984" s="58">
        <v>3526041702760000</v>
      </c>
      <c r="C6984" s="59" t="s">
        <v>2119</v>
      </c>
      <c r="D6984" s="59" t="s">
        <v>51</v>
      </c>
      <c r="E6984" s="60">
        <v>27807</v>
      </c>
      <c r="F6984" s="60">
        <v>45383</v>
      </c>
      <c r="G6984" s="60">
        <v>45383</v>
      </c>
      <c r="H6984" s="58">
        <v>202413493722</v>
      </c>
      <c r="I6984" s="58">
        <v>6200154371</v>
      </c>
      <c r="J6984" s="60" t="s">
        <v>14258</v>
      </c>
      <c r="K6984" s="60" t="s">
        <v>14259</v>
      </c>
      <c r="L6984" s="212" t="s">
        <v>519</v>
      </c>
      <c r="M6984" s="60">
        <v>45385</v>
      </c>
      <c r="N6984" s="58" t="s">
        <v>24</v>
      </c>
      <c r="O6984" s="58" t="s">
        <v>25</v>
      </c>
      <c r="P6984" s="62">
        <v>400000</v>
      </c>
      <c r="Q6984" s="58" t="s">
        <v>26</v>
      </c>
      <c r="R6984" s="58" t="s">
        <v>26</v>
      </c>
      <c r="S6984" s="58" t="s">
        <v>27</v>
      </c>
      <c r="T6984" s="213" t="s">
        <v>28</v>
      </c>
      <c r="U6984" s="63" t="s">
        <v>119</v>
      </c>
      <c r="W6984" s="143"/>
      <c r="X6984" s="143"/>
      <c r="AO6984" s="143"/>
      <c r="AP6984" s="143"/>
      <c r="BD6984" s="234"/>
      <c r="BE6984" s="234"/>
    </row>
    <row r="6985" spans="1:57" ht="12.95" customHeight="1" x14ac:dyDescent="0.2">
      <c r="A6985" s="57">
        <f t="shared" si="121"/>
        <v>6984</v>
      </c>
      <c r="B6985" s="58">
        <v>1671080701810000</v>
      </c>
      <c r="C6985" s="59" t="s">
        <v>14119</v>
      </c>
      <c r="D6985" s="59" t="s">
        <v>221</v>
      </c>
      <c r="E6985" s="60">
        <v>29593</v>
      </c>
      <c r="F6985" s="60">
        <v>45379</v>
      </c>
      <c r="G6985" s="60">
        <v>45383</v>
      </c>
      <c r="H6985" s="58">
        <v>202413493721</v>
      </c>
      <c r="I6985" s="58">
        <v>6200406510</v>
      </c>
      <c r="J6985" s="60" t="s">
        <v>14260</v>
      </c>
      <c r="K6985" s="60" t="s">
        <v>14259</v>
      </c>
      <c r="L6985" s="212" t="s">
        <v>519</v>
      </c>
      <c r="M6985" s="60">
        <v>45385</v>
      </c>
      <c r="N6985" s="58" t="s">
        <v>24</v>
      </c>
      <c r="O6985" s="58" t="s">
        <v>25</v>
      </c>
      <c r="P6985" s="62">
        <v>400000</v>
      </c>
      <c r="Q6985" s="58" t="s">
        <v>26</v>
      </c>
      <c r="R6985" s="58" t="s">
        <v>26</v>
      </c>
      <c r="S6985" s="58" t="s">
        <v>27</v>
      </c>
      <c r="T6985" s="213" t="s">
        <v>28</v>
      </c>
      <c r="U6985" s="63" t="s">
        <v>119</v>
      </c>
      <c r="W6985" s="143"/>
      <c r="X6985" s="143"/>
      <c r="AO6985" s="143"/>
      <c r="AP6985" s="143"/>
      <c r="BD6985" s="234"/>
      <c r="BE6985" s="234"/>
    </row>
    <row r="6986" spans="1:57" ht="12.95" customHeight="1" x14ac:dyDescent="0.2">
      <c r="A6986" s="57">
        <f t="shared" si="121"/>
        <v>6985</v>
      </c>
      <c r="B6986" s="58">
        <v>1375020605900000</v>
      </c>
      <c r="C6986" s="59" t="s">
        <v>14261</v>
      </c>
      <c r="D6986" s="59" t="s">
        <v>403</v>
      </c>
      <c r="E6986" s="60">
        <v>32999</v>
      </c>
      <c r="F6986" s="60">
        <v>45384</v>
      </c>
      <c r="G6986" s="60">
        <v>45384</v>
      </c>
      <c r="H6986" s="58">
        <v>2024134936217</v>
      </c>
      <c r="I6986" s="58">
        <v>6211918559</v>
      </c>
      <c r="J6986" s="60" t="s">
        <v>14262</v>
      </c>
      <c r="K6986" s="60" t="s">
        <v>14263</v>
      </c>
      <c r="L6986" s="212" t="s">
        <v>52</v>
      </c>
      <c r="M6986" s="60">
        <v>45385</v>
      </c>
      <c r="N6986" s="58" t="s">
        <v>24</v>
      </c>
      <c r="O6986" s="59" t="s">
        <v>37</v>
      </c>
      <c r="P6986" s="62">
        <v>600000</v>
      </c>
      <c r="Q6986" s="58" t="s">
        <v>26</v>
      </c>
      <c r="R6986" s="58" t="s">
        <v>26</v>
      </c>
      <c r="S6986" s="58" t="s">
        <v>27</v>
      </c>
      <c r="T6986" s="213" t="s">
        <v>28</v>
      </c>
      <c r="U6986" s="63" t="s">
        <v>119</v>
      </c>
      <c r="W6986" s="143"/>
      <c r="X6986" s="143"/>
      <c r="AO6986" s="143"/>
      <c r="AP6986" s="143"/>
      <c r="BD6986" s="234"/>
      <c r="BE6986" s="234"/>
    </row>
    <row r="6987" spans="1:57" ht="12.95" customHeight="1" x14ac:dyDescent="0.2">
      <c r="A6987" s="57">
        <f t="shared" si="121"/>
        <v>6986</v>
      </c>
      <c r="B6987" s="58">
        <v>3216061607870010</v>
      </c>
      <c r="C6987" s="59" t="s">
        <v>14264</v>
      </c>
      <c r="D6987" s="59" t="s">
        <v>509</v>
      </c>
      <c r="E6987" s="60">
        <v>31974</v>
      </c>
      <c r="F6987" s="60">
        <v>45384</v>
      </c>
      <c r="G6987" s="60">
        <v>45384</v>
      </c>
      <c r="H6987" s="58">
        <v>2024134936216</v>
      </c>
      <c r="I6987" s="58">
        <v>6201115759</v>
      </c>
      <c r="J6987" s="60" t="s">
        <v>14265</v>
      </c>
      <c r="K6987" s="60" t="s">
        <v>14263</v>
      </c>
      <c r="L6987" s="212" t="s">
        <v>52</v>
      </c>
      <c r="M6987" s="60">
        <v>45385</v>
      </c>
      <c r="N6987" s="58" t="s">
        <v>24</v>
      </c>
      <c r="O6987" s="59" t="s">
        <v>37</v>
      </c>
      <c r="P6987" s="62">
        <v>600000</v>
      </c>
      <c r="Q6987" s="58" t="s">
        <v>26</v>
      </c>
      <c r="R6987" s="58" t="s">
        <v>26</v>
      </c>
      <c r="S6987" s="58" t="s">
        <v>27</v>
      </c>
      <c r="T6987" s="213" t="s">
        <v>28</v>
      </c>
      <c r="U6987" s="63" t="s">
        <v>119</v>
      </c>
      <c r="W6987" s="143"/>
      <c r="X6987" s="143"/>
      <c r="AO6987" s="143"/>
      <c r="AP6987" s="143"/>
      <c r="BD6987" s="234"/>
      <c r="BE6987" s="234"/>
    </row>
    <row r="6988" spans="1:57" ht="12.95" customHeight="1" x14ac:dyDescent="0.2">
      <c r="A6988" s="57">
        <f t="shared" si="121"/>
        <v>6987</v>
      </c>
      <c r="B6988" s="58">
        <v>3175010207641000</v>
      </c>
      <c r="C6988" s="59" t="s">
        <v>2499</v>
      </c>
      <c r="D6988" s="59" t="s">
        <v>56</v>
      </c>
      <c r="E6988" s="60">
        <v>23560</v>
      </c>
      <c r="F6988" s="60">
        <v>45384</v>
      </c>
      <c r="G6988" s="60">
        <v>45384</v>
      </c>
      <c r="H6988" s="58">
        <v>2024134936215</v>
      </c>
      <c r="I6988" s="58">
        <v>6201343424</v>
      </c>
      <c r="J6988" s="60" t="s">
        <v>14266</v>
      </c>
      <c r="K6988" s="60" t="s">
        <v>14263</v>
      </c>
      <c r="L6988" s="212" t="s">
        <v>52</v>
      </c>
      <c r="M6988" s="60">
        <v>45385</v>
      </c>
      <c r="N6988" s="58" t="s">
        <v>24</v>
      </c>
      <c r="O6988" s="59" t="s">
        <v>37</v>
      </c>
      <c r="P6988" s="62">
        <v>600000</v>
      </c>
      <c r="Q6988" s="58" t="s">
        <v>26</v>
      </c>
      <c r="R6988" s="58" t="s">
        <v>26</v>
      </c>
      <c r="S6988" s="58" t="s">
        <v>27</v>
      </c>
      <c r="T6988" s="213" t="s">
        <v>28</v>
      </c>
      <c r="U6988" s="63" t="s">
        <v>119</v>
      </c>
      <c r="W6988" s="143"/>
      <c r="X6988" s="143"/>
      <c r="AO6988" s="143"/>
      <c r="AP6988" s="143"/>
      <c r="BD6988" s="234"/>
      <c r="BE6988" s="234"/>
    </row>
    <row r="6989" spans="1:57" ht="12.95" customHeight="1" x14ac:dyDescent="0.2">
      <c r="A6989" s="57">
        <f t="shared" si="121"/>
        <v>6988</v>
      </c>
      <c r="B6989" s="58">
        <v>1674022711990000</v>
      </c>
      <c r="C6989" s="59" t="s">
        <v>14267</v>
      </c>
      <c r="D6989" s="59" t="s">
        <v>798</v>
      </c>
      <c r="E6989" s="60">
        <v>36521</v>
      </c>
      <c r="F6989" s="60">
        <v>45384</v>
      </c>
      <c r="G6989" s="60">
        <v>45384</v>
      </c>
      <c r="H6989" s="58">
        <v>2024134936214</v>
      </c>
      <c r="I6989" s="58">
        <v>6211926451</v>
      </c>
      <c r="J6989" s="60" t="s">
        <v>14268</v>
      </c>
      <c r="K6989" s="60" t="s">
        <v>14263</v>
      </c>
      <c r="L6989" s="212" t="s">
        <v>52</v>
      </c>
      <c r="M6989" s="60">
        <v>45385</v>
      </c>
      <c r="N6989" s="58" t="s">
        <v>24</v>
      </c>
      <c r="O6989" s="59" t="s">
        <v>37</v>
      </c>
      <c r="P6989" s="62">
        <v>600000</v>
      </c>
      <c r="Q6989" s="58" t="s">
        <v>26</v>
      </c>
      <c r="R6989" s="58" t="s">
        <v>26</v>
      </c>
      <c r="S6989" s="58" t="s">
        <v>27</v>
      </c>
      <c r="T6989" s="213" t="s">
        <v>28</v>
      </c>
      <c r="U6989" s="63" t="s">
        <v>119</v>
      </c>
      <c r="W6989" s="143"/>
      <c r="X6989" s="143"/>
      <c r="AO6989" s="143"/>
      <c r="AP6989" s="143"/>
      <c r="BD6989" s="234"/>
      <c r="BE6989" s="234"/>
    </row>
    <row r="6990" spans="1:57" ht="12.95" customHeight="1" x14ac:dyDescent="0.2">
      <c r="A6990" s="57">
        <f t="shared" si="121"/>
        <v>6989</v>
      </c>
      <c r="B6990" s="58">
        <v>3273052705920000</v>
      </c>
      <c r="C6990" s="59" t="s">
        <v>14269</v>
      </c>
      <c r="D6990" s="59" t="s">
        <v>257</v>
      </c>
      <c r="E6990" s="60">
        <v>33751</v>
      </c>
      <c r="F6990" s="60">
        <v>45384</v>
      </c>
      <c r="G6990" s="60">
        <v>45384</v>
      </c>
      <c r="H6990" s="58">
        <v>2024134936213</v>
      </c>
      <c r="I6990" s="58">
        <v>6211517947</v>
      </c>
      <c r="J6990" s="60" t="s">
        <v>14270</v>
      </c>
      <c r="K6990" s="60" t="s">
        <v>14263</v>
      </c>
      <c r="L6990" s="212" t="s">
        <v>52</v>
      </c>
      <c r="M6990" s="60">
        <v>45385</v>
      </c>
      <c r="N6990" s="58" t="s">
        <v>24</v>
      </c>
      <c r="O6990" s="59" t="s">
        <v>37</v>
      </c>
      <c r="P6990" s="62">
        <v>600000</v>
      </c>
      <c r="Q6990" s="58" t="s">
        <v>26</v>
      </c>
      <c r="R6990" s="58" t="s">
        <v>26</v>
      </c>
      <c r="S6990" s="58" t="s">
        <v>27</v>
      </c>
      <c r="T6990" s="213" t="s">
        <v>28</v>
      </c>
      <c r="U6990" s="63" t="s">
        <v>119</v>
      </c>
      <c r="W6990" s="143"/>
      <c r="X6990" s="143"/>
      <c r="AO6990" s="143"/>
      <c r="AP6990" s="143"/>
      <c r="BD6990" s="234"/>
      <c r="BE6990" s="234"/>
    </row>
    <row r="6991" spans="1:57" ht="12.95" customHeight="1" x14ac:dyDescent="0.2">
      <c r="A6991" s="57">
        <f t="shared" si="121"/>
        <v>6990</v>
      </c>
      <c r="B6991" s="58">
        <v>3674072705870000</v>
      </c>
      <c r="C6991" s="59" t="s">
        <v>14271</v>
      </c>
      <c r="D6991" s="59" t="s">
        <v>790</v>
      </c>
      <c r="E6991" s="60">
        <v>31924</v>
      </c>
      <c r="F6991" s="60">
        <v>45383</v>
      </c>
      <c r="G6991" s="60">
        <v>45384</v>
      </c>
      <c r="H6991" s="58">
        <v>2024134936212</v>
      </c>
      <c r="I6991" s="58">
        <v>6201297238</v>
      </c>
      <c r="J6991" s="60" t="s">
        <v>14272</v>
      </c>
      <c r="K6991" s="60" t="s">
        <v>14263</v>
      </c>
      <c r="L6991" s="212" t="s">
        <v>52</v>
      </c>
      <c r="M6991" s="60">
        <v>45385</v>
      </c>
      <c r="N6991" s="58" t="s">
        <v>24</v>
      </c>
      <c r="O6991" s="59" t="s">
        <v>37</v>
      </c>
      <c r="P6991" s="62">
        <v>600000</v>
      </c>
      <c r="Q6991" s="58" t="s">
        <v>26</v>
      </c>
      <c r="R6991" s="58" t="s">
        <v>26</v>
      </c>
      <c r="S6991" s="58" t="s">
        <v>27</v>
      </c>
      <c r="T6991" s="213" t="s">
        <v>28</v>
      </c>
      <c r="U6991" s="63" t="s">
        <v>119</v>
      </c>
      <c r="W6991" s="143"/>
      <c r="X6991" s="143"/>
      <c r="AO6991" s="143"/>
      <c r="AP6991" s="143"/>
      <c r="BD6991" s="234"/>
      <c r="BE6991" s="234"/>
    </row>
    <row r="6992" spans="1:57" ht="12.95" customHeight="1" x14ac:dyDescent="0.2">
      <c r="A6992" s="57">
        <f t="shared" si="121"/>
        <v>6991</v>
      </c>
      <c r="B6992" s="58">
        <v>3172032410600000</v>
      </c>
      <c r="C6992" s="59" t="s">
        <v>14130</v>
      </c>
      <c r="D6992" s="59" t="s">
        <v>128</v>
      </c>
      <c r="E6992" s="60">
        <v>22213</v>
      </c>
      <c r="F6992" s="60">
        <v>45383</v>
      </c>
      <c r="G6992" s="60">
        <v>45383</v>
      </c>
      <c r="H6992" s="58">
        <v>2024134936210</v>
      </c>
      <c r="I6992" s="58">
        <v>6200023229</v>
      </c>
      <c r="J6992" s="60" t="s">
        <v>14273</v>
      </c>
      <c r="K6992" s="60" t="s">
        <v>14263</v>
      </c>
      <c r="L6992" s="212" t="s">
        <v>52</v>
      </c>
      <c r="M6992" s="60">
        <v>45385</v>
      </c>
      <c r="N6992" s="58" t="s">
        <v>24</v>
      </c>
      <c r="O6992" s="59" t="s">
        <v>37</v>
      </c>
      <c r="P6992" s="62">
        <v>600000</v>
      </c>
      <c r="Q6992" s="58" t="s">
        <v>26</v>
      </c>
      <c r="R6992" s="58" t="s">
        <v>26</v>
      </c>
      <c r="S6992" s="58" t="s">
        <v>27</v>
      </c>
      <c r="T6992" s="213" t="s">
        <v>28</v>
      </c>
      <c r="U6992" s="63" t="s">
        <v>119</v>
      </c>
      <c r="W6992" s="143"/>
      <c r="X6992" s="143"/>
      <c r="AO6992" s="143"/>
      <c r="AP6992" s="143"/>
      <c r="BD6992" s="234"/>
      <c r="BE6992" s="234"/>
    </row>
    <row r="6993" spans="1:57" ht="12.95" customHeight="1" x14ac:dyDescent="0.2">
      <c r="A6993" s="57">
        <f t="shared" si="121"/>
        <v>6992</v>
      </c>
      <c r="B6993" s="58">
        <v>3210070805760000</v>
      </c>
      <c r="C6993" s="59" t="s">
        <v>14082</v>
      </c>
      <c r="D6993" s="59" t="s">
        <v>567</v>
      </c>
      <c r="E6993" s="60">
        <v>27888</v>
      </c>
      <c r="F6993" s="60">
        <v>45383</v>
      </c>
      <c r="G6993" s="60">
        <v>45383</v>
      </c>
      <c r="H6993" s="58">
        <v>202413493629</v>
      </c>
      <c r="I6993" s="58">
        <v>6200219539</v>
      </c>
      <c r="J6993" s="60" t="s">
        <v>14274</v>
      </c>
      <c r="K6993" s="60" t="s">
        <v>14263</v>
      </c>
      <c r="L6993" s="212" t="s">
        <v>52</v>
      </c>
      <c r="M6993" s="60">
        <v>45385</v>
      </c>
      <c r="N6993" s="58" t="s">
        <v>24</v>
      </c>
      <c r="O6993" s="59" t="s">
        <v>37</v>
      </c>
      <c r="P6993" s="62">
        <v>600000</v>
      </c>
      <c r="Q6993" s="58" t="s">
        <v>26</v>
      </c>
      <c r="R6993" s="58" t="s">
        <v>26</v>
      </c>
      <c r="S6993" s="58" t="s">
        <v>27</v>
      </c>
      <c r="T6993" s="213" t="s">
        <v>28</v>
      </c>
      <c r="U6993" s="63" t="s">
        <v>119</v>
      </c>
      <c r="W6993" s="143"/>
      <c r="X6993" s="143"/>
      <c r="AO6993" s="143"/>
      <c r="AP6993" s="143"/>
      <c r="BD6993" s="234"/>
      <c r="BE6993" s="234"/>
    </row>
    <row r="6994" spans="1:57" ht="12.95" customHeight="1" x14ac:dyDescent="0.2">
      <c r="A6994" s="57">
        <f t="shared" si="121"/>
        <v>6993</v>
      </c>
      <c r="B6994" s="58">
        <v>3201300104860000</v>
      </c>
      <c r="C6994" s="59" t="s">
        <v>1138</v>
      </c>
      <c r="D6994" s="59" t="s">
        <v>303</v>
      </c>
      <c r="E6994" s="60">
        <v>31503</v>
      </c>
      <c r="F6994" s="60">
        <v>45383</v>
      </c>
      <c r="G6994" s="60">
        <v>45383</v>
      </c>
      <c r="H6994" s="58">
        <v>202413493628</v>
      </c>
      <c r="I6994" s="58">
        <v>6201114166</v>
      </c>
      <c r="J6994" s="60" t="s">
        <v>14275</v>
      </c>
      <c r="K6994" s="60" t="s">
        <v>14263</v>
      </c>
      <c r="L6994" s="212" t="s">
        <v>52</v>
      </c>
      <c r="M6994" s="60">
        <v>45385</v>
      </c>
      <c r="N6994" s="58" t="s">
        <v>24</v>
      </c>
      <c r="O6994" s="59" t="s">
        <v>37</v>
      </c>
      <c r="P6994" s="62">
        <v>600000</v>
      </c>
      <c r="Q6994" s="58" t="s">
        <v>26</v>
      </c>
      <c r="R6994" s="58" t="s">
        <v>26</v>
      </c>
      <c r="S6994" s="58" t="s">
        <v>27</v>
      </c>
      <c r="T6994" s="213" t="s">
        <v>28</v>
      </c>
      <c r="U6994" s="63" t="s">
        <v>119</v>
      </c>
      <c r="W6994" s="143"/>
      <c r="X6994" s="143"/>
      <c r="AO6994" s="143"/>
      <c r="AP6994" s="143"/>
      <c r="BD6994" s="234"/>
      <c r="BE6994" s="234"/>
    </row>
    <row r="6995" spans="1:57" ht="12.95" customHeight="1" x14ac:dyDescent="0.2">
      <c r="A6995" s="57">
        <f t="shared" si="121"/>
        <v>6994</v>
      </c>
      <c r="B6995" s="58">
        <v>3529061412930000</v>
      </c>
      <c r="C6995" s="59" t="s">
        <v>847</v>
      </c>
      <c r="D6995" s="59" t="s">
        <v>932</v>
      </c>
      <c r="E6995" s="60">
        <v>34317</v>
      </c>
      <c r="F6995" s="60">
        <v>45383</v>
      </c>
      <c r="G6995" s="60">
        <v>45383</v>
      </c>
      <c r="H6995" s="58">
        <v>202413493627</v>
      </c>
      <c r="I6995" s="58">
        <v>6202113879</v>
      </c>
      <c r="J6995" s="60" t="s">
        <v>14276</v>
      </c>
      <c r="K6995" s="60" t="s">
        <v>14263</v>
      </c>
      <c r="L6995" s="212" t="s">
        <v>52</v>
      </c>
      <c r="M6995" s="60">
        <v>45385</v>
      </c>
      <c r="N6995" s="58" t="s">
        <v>24</v>
      </c>
      <c r="O6995" s="59" t="s">
        <v>37</v>
      </c>
      <c r="P6995" s="62">
        <v>600000</v>
      </c>
      <c r="Q6995" s="58" t="s">
        <v>26</v>
      </c>
      <c r="R6995" s="58" t="s">
        <v>26</v>
      </c>
      <c r="S6995" s="58" t="s">
        <v>27</v>
      </c>
      <c r="T6995" s="213" t="s">
        <v>28</v>
      </c>
      <c r="U6995" s="63" t="s">
        <v>119</v>
      </c>
      <c r="W6995" s="143"/>
      <c r="X6995" s="143"/>
      <c r="AO6995" s="143"/>
      <c r="AP6995" s="143"/>
      <c r="BD6995" s="234"/>
      <c r="BE6995" s="234"/>
    </row>
    <row r="6996" spans="1:57" ht="12.95" customHeight="1" x14ac:dyDescent="0.2">
      <c r="A6996" s="57">
        <f t="shared" si="121"/>
        <v>6995</v>
      </c>
      <c r="B6996" s="58">
        <v>3174091005670010</v>
      </c>
      <c r="C6996" s="59" t="s">
        <v>1073</v>
      </c>
      <c r="D6996" s="59" t="s">
        <v>450</v>
      </c>
      <c r="E6996" s="60">
        <v>24602</v>
      </c>
      <c r="F6996" s="60">
        <v>45383</v>
      </c>
      <c r="G6996" s="60">
        <v>45383</v>
      </c>
      <c r="H6996" s="58">
        <v>202413493626</v>
      </c>
      <c r="I6996" s="58">
        <v>6200473251</v>
      </c>
      <c r="J6996" s="60" t="s">
        <v>14277</v>
      </c>
      <c r="K6996" s="60" t="s">
        <v>14263</v>
      </c>
      <c r="L6996" s="212" t="s">
        <v>52</v>
      </c>
      <c r="M6996" s="60">
        <v>45385</v>
      </c>
      <c r="N6996" s="58" t="s">
        <v>24</v>
      </c>
      <c r="O6996" s="59" t="s">
        <v>37</v>
      </c>
      <c r="P6996" s="62">
        <v>600000</v>
      </c>
      <c r="Q6996" s="58" t="s">
        <v>26</v>
      </c>
      <c r="R6996" s="58" t="s">
        <v>26</v>
      </c>
      <c r="S6996" s="58" t="s">
        <v>27</v>
      </c>
      <c r="T6996" s="213" t="s">
        <v>28</v>
      </c>
      <c r="U6996" s="63" t="s">
        <v>119</v>
      </c>
      <c r="W6996" s="143"/>
      <c r="X6996" s="143"/>
      <c r="AO6996" s="143"/>
      <c r="AP6996" s="143"/>
      <c r="BD6996" s="234"/>
      <c r="BE6996" s="234"/>
    </row>
    <row r="6997" spans="1:57" ht="12.95" customHeight="1" x14ac:dyDescent="0.2">
      <c r="A6997" s="57">
        <f t="shared" si="121"/>
        <v>6996</v>
      </c>
      <c r="B6997" s="58">
        <v>3276080908700000</v>
      </c>
      <c r="C6997" s="59" t="s">
        <v>14164</v>
      </c>
      <c r="D6997" s="59" t="s">
        <v>538</v>
      </c>
      <c r="E6997" s="60">
        <v>25789</v>
      </c>
      <c r="F6997" s="60">
        <v>45383</v>
      </c>
      <c r="G6997" s="60">
        <v>45383</v>
      </c>
      <c r="H6997" s="58">
        <v>202413493625</v>
      </c>
      <c r="I6997" s="58">
        <v>6201003220</v>
      </c>
      <c r="J6997" s="60" t="s">
        <v>14278</v>
      </c>
      <c r="K6997" s="60" t="s">
        <v>14263</v>
      </c>
      <c r="L6997" s="212" t="s">
        <v>52</v>
      </c>
      <c r="M6997" s="60">
        <v>45385</v>
      </c>
      <c r="N6997" s="58" t="s">
        <v>24</v>
      </c>
      <c r="O6997" s="59" t="s">
        <v>37</v>
      </c>
      <c r="P6997" s="62">
        <v>600000</v>
      </c>
      <c r="Q6997" s="58" t="s">
        <v>26</v>
      </c>
      <c r="R6997" s="58" t="s">
        <v>26</v>
      </c>
      <c r="S6997" s="58" t="s">
        <v>27</v>
      </c>
      <c r="T6997" s="213" t="s">
        <v>28</v>
      </c>
      <c r="U6997" s="63" t="s">
        <v>119</v>
      </c>
      <c r="W6997" s="143"/>
      <c r="X6997" s="143"/>
      <c r="AO6997" s="143"/>
      <c r="AP6997" s="143"/>
      <c r="BD6997" s="234"/>
      <c r="BE6997" s="234"/>
    </row>
    <row r="6998" spans="1:57" ht="12.95" customHeight="1" x14ac:dyDescent="0.2">
      <c r="A6998" s="57">
        <f t="shared" si="121"/>
        <v>6997</v>
      </c>
      <c r="B6998" s="58">
        <v>1209142611920000</v>
      </c>
      <c r="C6998" s="59" t="s">
        <v>14087</v>
      </c>
      <c r="D6998" s="59" t="s">
        <v>14088</v>
      </c>
      <c r="E6998" s="60">
        <v>33934</v>
      </c>
      <c r="F6998" s="60">
        <v>45383</v>
      </c>
      <c r="G6998" s="60">
        <v>45383</v>
      </c>
      <c r="H6998" s="58">
        <v>202413495221</v>
      </c>
      <c r="I6998" s="58">
        <v>6211501708</v>
      </c>
      <c r="J6998" s="60" t="s">
        <v>14279</v>
      </c>
      <c r="K6998" s="60" t="s">
        <v>14263</v>
      </c>
      <c r="L6998" s="212" t="s">
        <v>52</v>
      </c>
      <c r="M6998" s="60">
        <v>45385</v>
      </c>
      <c r="N6998" s="58" t="s">
        <v>24</v>
      </c>
      <c r="O6998" s="59" t="s">
        <v>37</v>
      </c>
      <c r="P6998" s="62">
        <v>600000</v>
      </c>
      <c r="Q6998" s="58" t="s">
        <v>26</v>
      </c>
      <c r="R6998" s="58" t="s">
        <v>26</v>
      </c>
      <c r="S6998" s="58" t="s">
        <v>27</v>
      </c>
      <c r="T6998" s="213" t="s">
        <v>28</v>
      </c>
      <c r="U6998" s="63" t="s">
        <v>119</v>
      </c>
      <c r="W6998" s="143"/>
      <c r="X6998" s="143"/>
      <c r="AO6998" s="143"/>
      <c r="AP6998" s="143"/>
      <c r="BD6998" s="234"/>
      <c r="BE6998" s="234"/>
    </row>
    <row r="6999" spans="1:57" ht="12.95" customHeight="1" x14ac:dyDescent="0.2">
      <c r="A6999" s="57">
        <f t="shared" si="121"/>
        <v>6998</v>
      </c>
      <c r="B6999" s="58">
        <v>1804121510000000</v>
      </c>
      <c r="C6999" s="59" t="s">
        <v>1878</v>
      </c>
      <c r="D6999" s="59" t="s">
        <v>14280</v>
      </c>
      <c r="E6999" s="60">
        <v>36814</v>
      </c>
      <c r="F6999" s="60">
        <v>45383</v>
      </c>
      <c r="G6999" s="60">
        <v>45383</v>
      </c>
      <c r="H6999" s="58">
        <v>202413493624</v>
      </c>
      <c r="I6999" s="58">
        <v>6211932165</v>
      </c>
      <c r="J6999" s="60" t="s">
        <v>14281</v>
      </c>
      <c r="K6999" s="60" t="s">
        <v>14263</v>
      </c>
      <c r="L6999" s="212" t="s">
        <v>52</v>
      </c>
      <c r="M6999" s="60">
        <v>45385</v>
      </c>
      <c r="N6999" s="58" t="s">
        <v>24</v>
      </c>
      <c r="O6999" s="59" t="s">
        <v>37</v>
      </c>
      <c r="P6999" s="62">
        <v>600000</v>
      </c>
      <c r="Q6999" s="58" t="s">
        <v>26</v>
      </c>
      <c r="R6999" s="58" t="s">
        <v>26</v>
      </c>
      <c r="S6999" s="58" t="s">
        <v>27</v>
      </c>
      <c r="T6999" s="213" t="s">
        <v>28</v>
      </c>
      <c r="U6999" s="63" t="s">
        <v>119</v>
      </c>
      <c r="W6999" s="143"/>
      <c r="X6999" s="143"/>
      <c r="AO6999" s="143"/>
      <c r="AP6999" s="143"/>
      <c r="BD6999" s="234"/>
      <c r="BE6999" s="234"/>
    </row>
    <row r="7000" spans="1:57" ht="12.95" customHeight="1" x14ac:dyDescent="0.2">
      <c r="A7000" s="57">
        <f t="shared" si="121"/>
        <v>6999</v>
      </c>
      <c r="B7000" s="58">
        <v>7306082902800000</v>
      </c>
      <c r="C7000" s="59" t="s">
        <v>14282</v>
      </c>
      <c r="D7000" s="59" t="s">
        <v>848</v>
      </c>
      <c r="E7000" s="60">
        <v>29280</v>
      </c>
      <c r="F7000" s="60">
        <v>45383</v>
      </c>
      <c r="G7000" s="60">
        <v>45384</v>
      </c>
      <c r="H7000" s="58">
        <v>202413493623</v>
      </c>
      <c r="I7000" s="58">
        <v>6200099599</v>
      </c>
      <c r="J7000" s="60" t="s">
        <v>14283</v>
      </c>
      <c r="K7000" s="60" t="s">
        <v>14263</v>
      </c>
      <c r="L7000" s="212" t="s">
        <v>52</v>
      </c>
      <c r="M7000" s="60">
        <v>45385</v>
      </c>
      <c r="N7000" s="58" t="s">
        <v>24</v>
      </c>
      <c r="O7000" s="59" t="s">
        <v>37</v>
      </c>
      <c r="P7000" s="62">
        <v>600000</v>
      </c>
      <c r="Q7000" s="58" t="s">
        <v>26</v>
      </c>
      <c r="R7000" s="58" t="s">
        <v>26</v>
      </c>
      <c r="S7000" s="58" t="s">
        <v>27</v>
      </c>
      <c r="T7000" s="213" t="s">
        <v>28</v>
      </c>
      <c r="U7000" s="63" t="s">
        <v>119</v>
      </c>
      <c r="W7000" s="143"/>
      <c r="X7000" s="143"/>
      <c r="AO7000" s="143"/>
      <c r="AP7000" s="143"/>
      <c r="BD7000" s="234"/>
      <c r="BE7000" s="234"/>
    </row>
    <row r="7001" spans="1:57" ht="12.95" customHeight="1" x14ac:dyDescent="0.2">
      <c r="A7001" s="57">
        <f t="shared" si="121"/>
        <v>7000</v>
      </c>
      <c r="B7001" s="58">
        <v>3526051706840000</v>
      </c>
      <c r="C7001" s="59" t="s">
        <v>14284</v>
      </c>
      <c r="D7001" s="59" t="s">
        <v>51</v>
      </c>
      <c r="E7001" s="60">
        <v>30850</v>
      </c>
      <c r="F7001" s="60">
        <v>45383</v>
      </c>
      <c r="G7001" s="60">
        <v>45383</v>
      </c>
      <c r="H7001" s="58">
        <v>202413493425</v>
      </c>
      <c r="I7001" s="58">
        <v>6211912671</v>
      </c>
      <c r="J7001" s="60" t="s">
        <v>14285</v>
      </c>
      <c r="K7001" s="60" t="s">
        <v>14286</v>
      </c>
      <c r="L7001" s="212" t="s">
        <v>2803</v>
      </c>
      <c r="M7001" s="60">
        <v>45385</v>
      </c>
      <c r="N7001" s="58" t="s">
        <v>24</v>
      </c>
      <c r="O7001" s="59" t="s">
        <v>37</v>
      </c>
      <c r="P7001" s="62">
        <v>600000</v>
      </c>
      <c r="Q7001" s="58" t="s">
        <v>26</v>
      </c>
      <c r="R7001" s="58" t="s">
        <v>26</v>
      </c>
      <c r="S7001" s="58" t="s">
        <v>2815</v>
      </c>
      <c r="T7001" s="213" t="s">
        <v>28</v>
      </c>
      <c r="U7001" s="63" t="s">
        <v>119</v>
      </c>
      <c r="W7001" s="143"/>
      <c r="X7001" s="143"/>
      <c r="AO7001" s="143"/>
      <c r="AP7001" s="143"/>
      <c r="BD7001" s="234"/>
      <c r="BE7001" s="234"/>
    </row>
    <row r="7002" spans="1:57" ht="12.95" customHeight="1" x14ac:dyDescent="0.2">
      <c r="A7002" s="57">
        <f t="shared" si="121"/>
        <v>7001</v>
      </c>
      <c r="B7002" s="58">
        <v>3329031202720000</v>
      </c>
      <c r="C7002" s="59" t="s">
        <v>1901</v>
      </c>
      <c r="D7002" s="59" t="s">
        <v>217</v>
      </c>
      <c r="E7002" s="60">
        <v>26341</v>
      </c>
      <c r="F7002" s="60">
        <v>45380</v>
      </c>
      <c r="G7002" s="60">
        <v>45380</v>
      </c>
      <c r="H7002" s="58">
        <v>202413493424</v>
      </c>
      <c r="I7002" s="58">
        <v>6201113505</v>
      </c>
      <c r="J7002" s="60" t="s">
        <v>14287</v>
      </c>
      <c r="K7002" s="60" t="s">
        <v>14286</v>
      </c>
      <c r="L7002" s="212" t="s">
        <v>2803</v>
      </c>
      <c r="M7002" s="60">
        <v>45385</v>
      </c>
      <c r="N7002" s="58" t="s">
        <v>24</v>
      </c>
      <c r="O7002" s="59" t="s">
        <v>37</v>
      </c>
      <c r="P7002" s="62">
        <v>600000</v>
      </c>
      <c r="Q7002" s="58" t="s">
        <v>26</v>
      </c>
      <c r="R7002" s="58" t="s">
        <v>26</v>
      </c>
      <c r="S7002" s="58" t="s">
        <v>2851</v>
      </c>
      <c r="T7002" s="213" t="s">
        <v>28</v>
      </c>
      <c r="U7002" s="63" t="s">
        <v>119</v>
      </c>
      <c r="W7002" s="143"/>
      <c r="X7002" s="143"/>
      <c r="AO7002" s="143"/>
      <c r="AP7002" s="143"/>
      <c r="BD7002" s="234"/>
      <c r="BE7002" s="234"/>
    </row>
    <row r="7003" spans="1:57" ht="12.95" customHeight="1" x14ac:dyDescent="0.2">
      <c r="A7003" s="57">
        <f t="shared" si="121"/>
        <v>7002</v>
      </c>
      <c r="B7003" s="58">
        <v>3328150303750000</v>
      </c>
      <c r="C7003" s="59" t="s">
        <v>14069</v>
      </c>
      <c r="D7003" s="59" t="s">
        <v>365</v>
      </c>
      <c r="E7003" s="60">
        <v>27456</v>
      </c>
      <c r="F7003" s="60">
        <v>45380</v>
      </c>
      <c r="G7003" s="60">
        <v>45380</v>
      </c>
      <c r="H7003" s="58">
        <v>202413493423</v>
      </c>
      <c r="I7003" s="58">
        <v>6200071771</v>
      </c>
      <c r="J7003" s="60" t="s">
        <v>14288</v>
      </c>
      <c r="K7003" s="60" t="s">
        <v>14286</v>
      </c>
      <c r="L7003" s="212" t="s">
        <v>2803</v>
      </c>
      <c r="M7003" s="60">
        <v>45385</v>
      </c>
      <c r="N7003" s="58" t="s">
        <v>24</v>
      </c>
      <c r="O7003" s="59" t="s">
        <v>37</v>
      </c>
      <c r="P7003" s="62">
        <v>600000</v>
      </c>
      <c r="Q7003" s="58" t="s">
        <v>26</v>
      </c>
      <c r="R7003" s="58" t="s">
        <v>26</v>
      </c>
      <c r="S7003" s="58" t="s">
        <v>2851</v>
      </c>
      <c r="T7003" s="213" t="s">
        <v>28</v>
      </c>
      <c r="U7003" s="63" t="s">
        <v>119</v>
      </c>
      <c r="W7003" s="143"/>
      <c r="X7003" s="143"/>
      <c r="AO7003" s="143"/>
      <c r="AP7003" s="143"/>
      <c r="BD7003" s="234"/>
      <c r="BE7003" s="234"/>
    </row>
    <row r="7004" spans="1:57" ht="12.95" customHeight="1" x14ac:dyDescent="0.2">
      <c r="A7004" s="57">
        <f t="shared" si="121"/>
        <v>7003</v>
      </c>
      <c r="B7004" s="58">
        <v>3172031308810010</v>
      </c>
      <c r="C7004" s="59" t="s">
        <v>1609</v>
      </c>
      <c r="D7004" s="59" t="s">
        <v>51</v>
      </c>
      <c r="E7004" s="60">
        <v>29811</v>
      </c>
      <c r="F7004" s="60">
        <v>45380</v>
      </c>
      <c r="G7004" s="60">
        <v>45380</v>
      </c>
      <c r="H7004" s="58">
        <v>202413493422</v>
      </c>
      <c r="I7004" s="58">
        <v>6200517607</v>
      </c>
      <c r="J7004" s="60" t="s">
        <v>14289</v>
      </c>
      <c r="K7004" s="60" t="s">
        <v>14286</v>
      </c>
      <c r="L7004" s="212" t="s">
        <v>2803</v>
      </c>
      <c r="M7004" s="60">
        <v>45385</v>
      </c>
      <c r="N7004" s="58" t="s">
        <v>24</v>
      </c>
      <c r="O7004" s="59" t="s">
        <v>37</v>
      </c>
      <c r="P7004" s="62">
        <v>600000</v>
      </c>
      <c r="Q7004" s="58" t="s">
        <v>26</v>
      </c>
      <c r="R7004" s="58" t="s">
        <v>26</v>
      </c>
      <c r="S7004" s="58" t="s">
        <v>2851</v>
      </c>
      <c r="T7004" s="213" t="s">
        <v>28</v>
      </c>
      <c r="U7004" s="63" t="s">
        <v>119</v>
      </c>
      <c r="W7004" s="143"/>
      <c r="X7004" s="143"/>
      <c r="AO7004" s="143"/>
      <c r="AP7004" s="143"/>
      <c r="BD7004" s="234"/>
      <c r="BE7004" s="234"/>
    </row>
    <row r="7005" spans="1:57" ht="12.95" customHeight="1" x14ac:dyDescent="0.2">
      <c r="A7005" s="57">
        <f t="shared" si="121"/>
        <v>7004</v>
      </c>
      <c r="B7005" s="58">
        <v>3526052205810000</v>
      </c>
      <c r="C7005" s="59" t="s">
        <v>14073</v>
      </c>
      <c r="D7005" s="59" t="s">
        <v>51</v>
      </c>
      <c r="E7005" s="60">
        <v>29728</v>
      </c>
      <c r="F7005" s="60">
        <v>45378</v>
      </c>
      <c r="G7005" s="60">
        <v>45378</v>
      </c>
      <c r="H7005" s="58">
        <v>202413493421</v>
      </c>
      <c r="I7005" s="58">
        <v>6200142206</v>
      </c>
      <c r="J7005" s="60" t="s">
        <v>14290</v>
      </c>
      <c r="K7005" s="60" t="s">
        <v>14286</v>
      </c>
      <c r="L7005" s="212" t="s">
        <v>2803</v>
      </c>
      <c r="M7005" s="60">
        <v>45385</v>
      </c>
      <c r="N7005" s="58" t="s">
        <v>24</v>
      </c>
      <c r="O7005" s="59" t="s">
        <v>37</v>
      </c>
      <c r="P7005" s="62">
        <v>600000</v>
      </c>
      <c r="Q7005" s="58" t="s">
        <v>26</v>
      </c>
      <c r="R7005" s="58" t="s">
        <v>26</v>
      </c>
      <c r="S7005" s="58" t="s">
        <v>2851</v>
      </c>
      <c r="T7005" s="213" t="s">
        <v>28</v>
      </c>
      <c r="U7005" s="63" t="s">
        <v>119</v>
      </c>
      <c r="W7005" s="143"/>
      <c r="X7005" s="143"/>
      <c r="AO7005" s="143"/>
      <c r="AP7005" s="143"/>
      <c r="BD7005" s="234"/>
      <c r="BE7005" s="234"/>
    </row>
    <row r="7006" spans="1:57" ht="12.95" customHeight="1" x14ac:dyDescent="0.2">
      <c r="A7006" s="57">
        <f t="shared" si="121"/>
        <v>7005</v>
      </c>
      <c r="B7006" s="58">
        <v>1701041010890000</v>
      </c>
      <c r="C7006" s="59" t="s">
        <v>13875</v>
      </c>
      <c r="D7006" s="59" t="s">
        <v>13876</v>
      </c>
      <c r="E7006" s="60">
        <v>32791</v>
      </c>
      <c r="F7006" s="60">
        <v>45379</v>
      </c>
      <c r="G7006" s="60">
        <v>45379</v>
      </c>
      <c r="H7006" s="58">
        <v>202413493126</v>
      </c>
      <c r="I7006" s="58">
        <v>6201456383</v>
      </c>
      <c r="J7006" s="60" t="s">
        <v>14291</v>
      </c>
      <c r="K7006" s="60" t="s">
        <v>14292</v>
      </c>
      <c r="L7006" s="212" t="s">
        <v>2803</v>
      </c>
      <c r="M7006" s="60">
        <v>45385</v>
      </c>
      <c r="N7006" s="58" t="s">
        <v>24</v>
      </c>
      <c r="O7006" s="59" t="s">
        <v>37</v>
      </c>
      <c r="P7006" s="62">
        <v>600000</v>
      </c>
      <c r="Q7006" s="58" t="s">
        <v>26</v>
      </c>
      <c r="R7006" s="58" t="s">
        <v>26</v>
      </c>
      <c r="S7006" s="58" t="s">
        <v>27</v>
      </c>
      <c r="T7006" s="213" t="s">
        <v>28</v>
      </c>
      <c r="U7006" s="63" t="s">
        <v>119</v>
      </c>
      <c r="W7006" s="143"/>
      <c r="X7006" s="143"/>
      <c r="AO7006" s="143"/>
      <c r="AP7006" s="143"/>
      <c r="BD7006" s="234"/>
      <c r="BE7006" s="234"/>
    </row>
    <row r="7007" spans="1:57" ht="12.95" customHeight="1" x14ac:dyDescent="0.2">
      <c r="A7007" s="57">
        <f t="shared" si="121"/>
        <v>7006</v>
      </c>
      <c r="B7007" s="58">
        <v>3601063103970000</v>
      </c>
      <c r="C7007" s="59" t="s">
        <v>14054</v>
      </c>
      <c r="D7007" s="59" t="s">
        <v>766</v>
      </c>
      <c r="E7007" s="60">
        <v>35520</v>
      </c>
      <c r="F7007" s="60">
        <v>45379</v>
      </c>
      <c r="G7007" s="60">
        <v>45379</v>
      </c>
      <c r="H7007" s="58">
        <v>202413493125</v>
      </c>
      <c r="I7007" s="58">
        <v>6211717502</v>
      </c>
      <c r="J7007" s="60" t="s">
        <v>14293</v>
      </c>
      <c r="K7007" s="60" t="s">
        <v>14292</v>
      </c>
      <c r="L7007" s="212" t="s">
        <v>2803</v>
      </c>
      <c r="M7007" s="60">
        <v>45385</v>
      </c>
      <c r="N7007" s="58" t="s">
        <v>24</v>
      </c>
      <c r="O7007" s="59" t="s">
        <v>37</v>
      </c>
      <c r="P7007" s="62">
        <v>600000</v>
      </c>
      <c r="Q7007" s="58" t="s">
        <v>26</v>
      </c>
      <c r="R7007" s="58" t="s">
        <v>26</v>
      </c>
      <c r="S7007" s="58" t="s">
        <v>27</v>
      </c>
      <c r="T7007" s="213" t="s">
        <v>28</v>
      </c>
      <c r="U7007" s="63" t="s">
        <v>119</v>
      </c>
      <c r="W7007" s="143"/>
      <c r="X7007" s="143"/>
      <c r="AO7007" s="143"/>
      <c r="AP7007" s="143"/>
      <c r="BD7007" s="234"/>
      <c r="BE7007" s="234"/>
    </row>
    <row r="7008" spans="1:57" ht="12.95" customHeight="1" x14ac:dyDescent="0.2">
      <c r="A7008" s="57">
        <f t="shared" si="121"/>
        <v>7007</v>
      </c>
      <c r="B7008" s="58">
        <v>3319021407620000</v>
      </c>
      <c r="C7008" s="59" t="s">
        <v>1433</v>
      </c>
      <c r="D7008" s="59" t="s">
        <v>576</v>
      </c>
      <c r="E7008" s="60">
        <v>22841</v>
      </c>
      <c r="F7008" s="60">
        <v>45379</v>
      </c>
      <c r="G7008" s="60">
        <v>45379</v>
      </c>
      <c r="H7008" s="58">
        <v>202413493124</v>
      </c>
      <c r="I7008" s="58">
        <v>6200542044</v>
      </c>
      <c r="J7008" s="60" t="s">
        <v>14294</v>
      </c>
      <c r="K7008" s="60" t="s">
        <v>14292</v>
      </c>
      <c r="L7008" s="212" t="s">
        <v>2803</v>
      </c>
      <c r="M7008" s="60">
        <v>45385</v>
      </c>
      <c r="N7008" s="58" t="s">
        <v>24</v>
      </c>
      <c r="O7008" s="59" t="s">
        <v>37</v>
      </c>
      <c r="P7008" s="62">
        <v>600000</v>
      </c>
      <c r="Q7008" s="58" t="s">
        <v>26</v>
      </c>
      <c r="R7008" s="58" t="s">
        <v>26</v>
      </c>
      <c r="S7008" s="58" t="s">
        <v>27</v>
      </c>
      <c r="T7008" s="213" t="s">
        <v>28</v>
      </c>
      <c r="U7008" s="63" t="s">
        <v>119</v>
      </c>
      <c r="W7008" s="143"/>
      <c r="X7008" s="143"/>
      <c r="AO7008" s="143"/>
      <c r="AP7008" s="143"/>
      <c r="BD7008" s="234"/>
      <c r="BE7008" s="234"/>
    </row>
    <row r="7009" spans="1:57" ht="12.95" customHeight="1" x14ac:dyDescent="0.2">
      <c r="A7009" s="57">
        <f t="shared" si="121"/>
        <v>7008</v>
      </c>
      <c r="B7009" s="58">
        <v>3213131707820000</v>
      </c>
      <c r="C7009" s="59" t="s">
        <v>230</v>
      </c>
      <c r="D7009" s="59" t="s">
        <v>495</v>
      </c>
      <c r="E7009" s="60">
        <v>30149</v>
      </c>
      <c r="F7009" s="60">
        <v>45379</v>
      </c>
      <c r="G7009" s="60">
        <v>45379</v>
      </c>
      <c r="H7009" s="58">
        <v>202413493123</v>
      </c>
      <c r="I7009" s="58">
        <v>6200203111</v>
      </c>
      <c r="J7009" s="60" t="s">
        <v>14295</v>
      </c>
      <c r="K7009" s="60" t="s">
        <v>14292</v>
      </c>
      <c r="L7009" s="212" t="s">
        <v>2803</v>
      </c>
      <c r="M7009" s="60">
        <v>45385</v>
      </c>
      <c r="N7009" s="58" t="s">
        <v>24</v>
      </c>
      <c r="O7009" s="59" t="s">
        <v>37</v>
      </c>
      <c r="P7009" s="62">
        <v>600000</v>
      </c>
      <c r="Q7009" s="58" t="s">
        <v>26</v>
      </c>
      <c r="R7009" s="58" t="s">
        <v>26</v>
      </c>
      <c r="S7009" s="58" t="s">
        <v>27</v>
      </c>
      <c r="T7009" s="213" t="s">
        <v>28</v>
      </c>
      <c r="U7009" s="63" t="s">
        <v>119</v>
      </c>
      <c r="W7009" s="143"/>
      <c r="X7009" s="143"/>
      <c r="AO7009" s="143"/>
      <c r="AP7009" s="143"/>
      <c r="BD7009" s="234"/>
      <c r="BE7009" s="234"/>
    </row>
    <row r="7010" spans="1:57" ht="12.95" customHeight="1" x14ac:dyDescent="0.2">
      <c r="A7010" s="57">
        <f t="shared" si="121"/>
        <v>7009</v>
      </c>
      <c r="B7010" s="58">
        <v>3311011208920000</v>
      </c>
      <c r="C7010" s="59" t="s">
        <v>12040</v>
      </c>
      <c r="D7010" s="59" t="s">
        <v>621</v>
      </c>
      <c r="E7010" s="60">
        <v>33828</v>
      </c>
      <c r="F7010" s="60">
        <v>45379</v>
      </c>
      <c r="G7010" s="60">
        <v>45379</v>
      </c>
      <c r="H7010" s="58">
        <v>202413493122</v>
      </c>
      <c r="I7010" s="58">
        <v>6201472910</v>
      </c>
      <c r="J7010" s="60" t="s">
        <v>14296</v>
      </c>
      <c r="K7010" s="60" t="s">
        <v>14292</v>
      </c>
      <c r="L7010" s="212" t="s">
        <v>2803</v>
      </c>
      <c r="M7010" s="60">
        <v>45385</v>
      </c>
      <c r="N7010" s="58" t="s">
        <v>24</v>
      </c>
      <c r="O7010" s="59" t="s">
        <v>37</v>
      </c>
      <c r="P7010" s="62">
        <v>600000</v>
      </c>
      <c r="Q7010" s="58" t="s">
        <v>26</v>
      </c>
      <c r="R7010" s="58" t="s">
        <v>26</v>
      </c>
      <c r="S7010" s="58" t="s">
        <v>27</v>
      </c>
      <c r="T7010" s="213" t="s">
        <v>28</v>
      </c>
      <c r="U7010" s="63" t="s">
        <v>119</v>
      </c>
      <c r="W7010" s="143"/>
      <c r="X7010" s="143"/>
      <c r="AO7010" s="143"/>
      <c r="AP7010" s="143"/>
      <c r="BD7010" s="234"/>
      <c r="BE7010" s="234"/>
    </row>
    <row r="7011" spans="1:57" ht="12.95" customHeight="1" x14ac:dyDescent="0.2">
      <c r="A7011" s="57">
        <f t="shared" si="121"/>
        <v>7010</v>
      </c>
      <c r="B7011" s="58">
        <v>1272011401760000</v>
      </c>
      <c r="C7011" s="59" t="s">
        <v>1435</v>
      </c>
      <c r="D7011" s="59" t="s">
        <v>1167</v>
      </c>
      <c r="E7011" s="60">
        <v>27773</v>
      </c>
      <c r="F7011" s="60">
        <v>45377</v>
      </c>
      <c r="G7011" s="60">
        <v>45378</v>
      </c>
      <c r="H7011" s="58">
        <v>202413493121</v>
      </c>
      <c r="I7011" s="58">
        <v>6200597</v>
      </c>
      <c r="J7011" s="60" t="s">
        <v>14297</v>
      </c>
      <c r="K7011" s="60" t="s">
        <v>14292</v>
      </c>
      <c r="L7011" s="212" t="s">
        <v>2803</v>
      </c>
      <c r="M7011" s="60">
        <v>45385</v>
      </c>
      <c r="N7011" s="58" t="s">
        <v>24</v>
      </c>
      <c r="O7011" s="59" t="s">
        <v>37</v>
      </c>
      <c r="P7011" s="62">
        <v>600000</v>
      </c>
      <c r="Q7011" s="58" t="s">
        <v>26</v>
      </c>
      <c r="R7011" s="58" t="s">
        <v>26</v>
      </c>
      <c r="S7011" s="58" t="s">
        <v>27</v>
      </c>
      <c r="T7011" s="213" t="s">
        <v>28</v>
      </c>
      <c r="U7011" s="63" t="s">
        <v>119</v>
      </c>
      <c r="W7011" s="143"/>
      <c r="X7011" s="143"/>
      <c r="AO7011" s="143"/>
      <c r="AP7011" s="143"/>
      <c r="BD7011" s="234"/>
      <c r="BE7011" s="234"/>
    </row>
    <row r="7012" spans="1:57" ht="12.95" customHeight="1" x14ac:dyDescent="0.2">
      <c r="A7012" s="57">
        <f t="shared" si="121"/>
        <v>7011</v>
      </c>
      <c r="B7012" s="58">
        <v>3319026708920000</v>
      </c>
      <c r="C7012" s="59" t="s">
        <v>2613</v>
      </c>
      <c r="D7012" s="59" t="s">
        <v>576</v>
      </c>
      <c r="E7012" s="60">
        <v>33843</v>
      </c>
      <c r="F7012" s="60">
        <v>45384</v>
      </c>
      <c r="G7012" s="60">
        <v>45384</v>
      </c>
      <c r="H7012" s="58">
        <v>202413492628</v>
      </c>
      <c r="I7012" s="58">
        <v>6201657698</v>
      </c>
      <c r="J7012" s="60" t="s">
        <v>14298</v>
      </c>
      <c r="K7012" s="60" t="s">
        <v>14299</v>
      </c>
      <c r="L7012" s="212" t="s">
        <v>2803</v>
      </c>
      <c r="M7012" s="60">
        <v>45385</v>
      </c>
      <c r="N7012" s="58" t="s">
        <v>24</v>
      </c>
      <c r="O7012" s="59" t="s">
        <v>37</v>
      </c>
      <c r="P7012" s="62">
        <v>600000</v>
      </c>
      <c r="Q7012" s="58" t="s">
        <v>107</v>
      </c>
      <c r="R7012" s="58" t="s">
        <v>108</v>
      </c>
      <c r="S7012" s="58" t="s">
        <v>57</v>
      </c>
      <c r="T7012" s="213" t="s">
        <v>28</v>
      </c>
      <c r="U7012" s="63" t="s">
        <v>119</v>
      </c>
      <c r="W7012" s="143"/>
      <c r="X7012" s="143"/>
      <c r="AO7012" s="143"/>
      <c r="AP7012" s="143"/>
      <c r="BD7012" s="234"/>
      <c r="BE7012" s="234"/>
    </row>
    <row r="7013" spans="1:57" ht="12.95" customHeight="1" x14ac:dyDescent="0.2">
      <c r="A7013" s="57">
        <f t="shared" si="121"/>
        <v>7012</v>
      </c>
      <c r="B7013" s="58">
        <v>7309140606900000</v>
      </c>
      <c r="C7013" s="59" t="s">
        <v>1162</v>
      </c>
      <c r="D7013" s="59" t="s">
        <v>758</v>
      </c>
      <c r="E7013" s="60">
        <v>33030</v>
      </c>
      <c r="F7013" s="60">
        <v>45384</v>
      </c>
      <c r="G7013" s="60">
        <v>45384</v>
      </c>
      <c r="H7013" s="58">
        <v>202413492627</v>
      </c>
      <c r="I7013" s="58">
        <v>6200394386</v>
      </c>
      <c r="J7013" s="60" t="s">
        <v>14300</v>
      </c>
      <c r="K7013" s="60" t="s">
        <v>14299</v>
      </c>
      <c r="L7013" s="212" t="s">
        <v>2803</v>
      </c>
      <c r="M7013" s="60">
        <v>45385</v>
      </c>
      <c r="N7013" s="58" t="s">
        <v>24</v>
      </c>
      <c r="O7013" s="59" t="s">
        <v>37</v>
      </c>
      <c r="P7013" s="62">
        <v>600000</v>
      </c>
      <c r="Q7013" s="58" t="s">
        <v>107</v>
      </c>
      <c r="R7013" s="58" t="s">
        <v>108</v>
      </c>
      <c r="S7013" s="58" t="s">
        <v>57</v>
      </c>
      <c r="T7013" s="213" t="s">
        <v>28</v>
      </c>
      <c r="U7013" s="63" t="s">
        <v>119</v>
      </c>
      <c r="W7013" s="143"/>
      <c r="X7013" s="143"/>
      <c r="AO7013" s="143"/>
      <c r="AP7013" s="143"/>
      <c r="BD7013" s="234"/>
      <c r="BE7013" s="234"/>
    </row>
    <row r="7014" spans="1:57" ht="12.95" customHeight="1" x14ac:dyDescent="0.2">
      <c r="A7014" s="57">
        <f t="shared" si="121"/>
        <v>7013</v>
      </c>
      <c r="B7014" s="58">
        <v>3172041210811000</v>
      </c>
      <c r="C7014" s="59" t="s">
        <v>14301</v>
      </c>
      <c r="D7014" s="59" t="s">
        <v>818</v>
      </c>
      <c r="E7014" s="60">
        <v>29871</v>
      </c>
      <c r="F7014" s="60">
        <v>45384</v>
      </c>
      <c r="G7014" s="60">
        <v>45384</v>
      </c>
      <c r="H7014" s="58">
        <v>202413492626</v>
      </c>
      <c r="I7014" s="58">
        <v>6200190921</v>
      </c>
      <c r="J7014" s="60" t="s">
        <v>14302</v>
      </c>
      <c r="K7014" s="60" t="s">
        <v>14299</v>
      </c>
      <c r="L7014" s="212" t="s">
        <v>2803</v>
      </c>
      <c r="M7014" s="60">
        <v>45385</v>
      </c>
      <c r="N7014" s="58" t="s">
        <v>24</v>
      </c>
      <c r="O7014" s="59" t="s">
        <v>37</v>
      </c>
      <c r="P7014" s="62">
        <v>600000</v>
      </c>
      <c r="Q7014" s="58" t="s">
        <v>2612</v>
      </c>
      <c r="R7014" s="58" t="s">
        <v>108</v>
      </c>
      <c r="S7014" s="58" t="s">
        <v>57</v>
      </c>
      <c r="T7014" s="213" t="s">
        <v>28</v>
      </c>
      <c r="U7014" s="63" t="s">
        <v>119</v>
      </c>
      <c r="W7014" s="143"/>
      <c r="X7014" s="143"/>
      <c r="AO7014" s="143"/>
      <c r="AP7014" s="143"/>
      <c r="BD7014" s="234"/>
      <c r="BE7014" s="234"/>
    </row>
    <row r="7015" spans="1:57" ht="12.95" customHeight="1" x14ac:dyDescent="0.2">
      <c r="A7015" s="57">
        <f t="shared" si="121"/>
        <v>7014</v>
      </c>
      <c r="B7015" s="58">
        <v>3276101107910000</v>
      </c>
      <c r="C7015" s="59" t="s">
        <v>2464</v>
      </c>
      <c r="D7015" s="59" t="s">
        <v>56</v>
      </c>
      <c r="E7015" s="60">
        <v>33430</v>
      </c>
      <c r="F7015" s="60">
        <v>45378</v>
      </c>
      <c r="G7015" s="60">
        <v>45384</v>
      </c>
      <c r="H7015" s="58">
        <v>202413492625</v>
      </c>
      <c r="I7015" s="58">
        <v>6201292114</v>
      </c>
      <c r="J7015" s="60" t="s">
        <v>14303</v>
      </c>
      <c r="K7015" s="60" t="s">
        <v>14299</v>
      </c>
      <c r="L7015" s="212" t="s">
        <v>2803</v>
      </c>
      <c r="M7015" s="60">
        <v>45385</v>
      </c>
      <c r="N7015" s="58" t="s">
        <v>24</v>
      </c>
      <c r="O7015" s="59" t="s">
        <v>37</v>
      </c>
      <c r="P7015" s="62">
        <v>600000</v>
      </c>
      <c r="Q7015" s="58" t="s">
        <v>107</v>
      </c>
      <c r="R7015" s="58" t="s">
        <v>108</v>
      </c>
      <c r="S7015" s="58" t="s">
        <v>57</v>
      </c>
      <c r="T7015" s="213" t="s">
        <v>28</v>
      </c>
      <c r="U7015" s="63" t="s">
        <v>119</v>
      </c>
      <c r="W7015" s="143"/>
      <c r="X7015" s="143"/>
      <c r="AO7015" s="143"/>
      <c r="AP7015" s="143"/>
      <c r="BD7015" s="234"/>
      <c r="BE7015" s="234"/>
    </row>
    <row r="7016" spans="1:57" ht="12.95" customHeight="1" x14ac:dyDescent="0.2">
      <c r="A7016" s="57">
        <f t="shared" si="121"/>
        <v>7015</v>
      </c>
      <c r="B7016" s="58">
        <v>1472050304810000</v>
      </c>
      <c r="C7016" s="59" t="s">
        <v>806</v>
      </c>
      <c r="D7016" s="59" t="s">
        <v>56</v>
      </c>
      <c r="E7016" s="60">
        <v>29679</v>
      </c>
      <c r="F7016" s="60">
        <v>45378</v>
      </c>
      <c r="G7016" s="60">
        <v>45378</v>
      </c>
      <c r="H7016" s="58">
        <v>202413492624</v>
      </c>
      <c r="I7016" s="58">
        <v>6200114637</v>
      </c>
      <c r="J7016" s="60" t="s">
        <v>14304</v>
      </c>
      <c r="K7016" s="60" t="s">
        <v>14299</v>
      </c>
      <c r="L7016" s="212" t="s">
        <v>2803</v>
      </c>
      <c r="M7016" s="60">
        <v>45385</v>
      </c>
      <c r="N7016" s="58" t="s">
        <v>24</v>
      </c>
      <c r="O7016" s="59" t="s">
        <v>37</v>
      </c>
      <c r="P7016" s="62">
        <v>600000</v>
      </c>
      <c r="Q7016" s="58" t="s">
        <v>107</v>
      </c>
      <c r="R7016" s="58" t="s">
        <v>108</v>
      </c>
      <c r="S7016" s="58" t="s">
        <v>57</v>
      </c>
      <c r="T7016" s="213" t="s">
        <v>28</v>
      </c>
      <c r="U7016" s="63" t="s">
        <v>119</v>
      </c>
      <c r="W7016" s="143"/>
      <c r="X7016" s="143"/>
      <c r="AO7016" s="143"/>
      <c r="AP7016" s="143"/>
      <c r="BD7016" s="234"/>
      <c r="BE7016" s="234"/>
    </row>
    <row r="7017" spans="1:57" ht="12.95" customHeight="1" x14ac:dyDescent="0.2">
      <c r="A7017" s="57">
        <f t="shared" si="121"/>
        <v>7016</v>
      </c>
      <c r="B7017" s="58">
        <v>3275051002870010</v>
      </c>
      <c r="C7017" s="59" t="s">
        <v>1966</v>
      </c>
      <c r="D7017" s="59" t="s">
        <v>1967</v>
      </c>
      <c r="E7017" s="60">
        <v>31818</v>
      </c>
      <c r="F7017" s="60">
        <v>45378</v>
      </c>
      <c r="G7017" s="60">
        <v>45378</v>
      </c>
      <c r="H7017" s="58">
        <v>202413492623</v>
      </c>
      <c r="I7017" s="58">
        <v>6200414208</v>
      </c>
      <c r="J7017" s="60" t="s">
        <v>14305</v>
      </c>
      <c r="K7017" s="60" t="s">
        <v>14299</v>
      </c>
      <c r="L7017" s="212" t="s">
        <v>2803</v>
      </c>
      <c r="M7017" s="60">
        <v>45385</v>
      </c>
      <c r="N7017" s="58" t="s">
        <v>24</v>
      </c>
      <c r="O7017" s="59" t="s">
        <v>37</v>
      </c>
      <c r="P7017" s="62">
        <v>600000</v>
      </c>
      <c r="Q7017" s="58" t="s">
        <v>107</v>
      </c>
      <c r="R7017" s="58" t="s">
        <v>108</v>
      </c>
      <c r="S7017" s="58" t="s">
        <v>57</v>
      </c>
      <c r="T7017" s="213" t="s">
        <v>28</v>
      </c>
      <c r="U7017" s="63" t="s">
        <v>119</v>
      </c>
      <c r="W7017" s="143"/>
      <c r="X7017" s="143"/>
      <c r="AO7017" s="143"/>
      <c r="AP7017" s="143"/>
      <c r="BD7017" s="234"/>
      <c r="BE7017" s="234"/>
    </row>
    <row r="7018" spans="1:57" ht="12.95" customHeight="1" x14ac:dyDescent="0.2">
      <c r="A7018" s="57">
        <f t="shared" si="121"/>
        <v>7017</v>
      </c>
      <c r="B7018" s="58">
        <v>6311030808830000</v>
      </c>
      <c r="C7018" s="59" t="s">
        <v>926</v>
      </c>
      <c r="D7018" s="59" t="s">
        <v>590</v>
      </c>
      <c r="E7018" s="60">
        <v>30536</v>
      </c>
      <c r="F7018" s="60">
        <v>45378</v>
      </c>
      <c r="G7018" s="60">
        <v>45378</v>
      </c>
      <c r="H7018" s="58">
        <v>202413492622</v>
      </c>
      <c r="I7018" s="58">
        <v>6201016544</v>
      </c>
      <c r="J7018" s="60" t="s">
        <v>14306</v>
      </c>
      <c r="K7018" s="60" t="s">
        <v>14299</v>
      </c>
      <c r="L7018" s="212" t="s">
        <v>2803</v>
      </c>
      <c r="M7018" s="60">
        <v>45385</v>
      </c>
      <c r="N7018" s="58" t="s">
        <v>24</v>
      </c>
      <c r="O7018" s="59" t="s">
        <v>37</v>
      </c>
      <c r="P7018" s="62">
        <v>600000</v>
      </c>
      <c r="Q7018" s="58" t="s">
        <v>107</v>
      </c>
      <c r="R7018" s="58" t="s">
        <v>108</v>
      </c>
      <c r="S7018" s="58" t="s">
        <v>57</v>
      </c>
      <c r="T7018" s="213" t="s">
        <v>28</v>
      </c>
      <c r="U7018" s="63" t="s">
        <v>119</v>
      </c>
      <c r="W7018" s="143"/>
      <c r="X7018" s="143"/>
      <c r="AO7018" s="143"/>
      <c r="AP7018" s="143"/>
      <c r="BD7018" s="234"/>
      <c r="BE7018" s="234"/>
    </row>
    <row r="7019" spans="1:57" ht="12.95" customHeight="1" x14ac:dyDescent="0.2">
      <c r="A7019" s="57">
        <f t="shared" si="121"/>
        <v>7018</v>
      </c>
      <c r="B7019" s="58">
        <v>3175091807790000</v>
      </c>
      <c r="C7019" s="59" t="s">
        <v>2228</v>
      </c>
      <c r="D7019" s="59" t="s">
        <v>707</v>
      </c>
      <c r="E7019" s="60">
        <v>29054</v>
      </c>
      <c r="F7019" s="60">
        <v>45377</v>
      </c>
      <c r="G7019" s="60">
        <v>45377</v>
      </c>
      <c r="H7019" s="58">
        <v>202413492621</v>
      </c>
      <c r="I7019" s="58">
        <v>6200158866</v>
      </c>
      <c r="J7019" s="60" t="s">
        <v>14307</v>
      </c>
      <c r="K7019" s="60" t="s">
        <v>14299</v>
      </c>
      <c r="L7019" s="212" t="s">
        <v>2803</v>
      </c>
      <c r="M7019" s="60">
        <v>45385</v>
      </c>
      <c r="N7019" s="58" t="s">
        <v>24</v>
      </c>
      <c r="O7019" s="59" t="s">
        <v>37</v>
      </c>
      <c r="P7019" s="62">
        <v>600000</v>
      </c>
      <c r="Q7019" s="58" t="s">
        <v>2612</v>
      </c>
      <c r="R7019" s="58" t="s">
        <v>108</v>
      </c>
      <c r="S7019" s="58" t="s">
        <v>57</v>
      </c>
      <c r="T7019" s="213" t="s">
        <v>28</v>
      </c>
      <c r="U7019" s="63" t="s">
        <v>119</v>
      </c>
      <c r="W7019" s="143"/>
      <c r="X7019" s="143"/>
      <c r="AO7019" s="143"/>
      <c r="AP7019" s="143"/>
      <c r="BD7019" s="234"/>
      <c r="BE7019" s="234"/>
    </row>
    <row r="7020" spans="1:57" ht="12.95" customHeight="1" x14ac:dyDescent="0.2">
      <c r="A7020" s="57">
        <f t="shared" si="121"/>
        <v>7019</v>
      </c>
      <c r="B7020" s="58">
        <v>1501170706820000</v>
      </c>
      <c r="C7020" s="59" t="s">
        <v>13561</v>
      </c>
      <c r="D7020" s="59" t="s">
        <v>752</v>
      </c>
      <c r="E7020" s="60">
        <v>30474</v>
      </c>
      <c r="F7020" s="60">
        <v>45377</v>
      </c>
      <c r="G7020" s="60">
        <v>45377</v>
      </c>
      <c r="H7020" s="58">
        <v>202413492021</v>
      </c>
      <c r="I7020" s="58">
        <v>6201111943</v>
      </c>
      <c r="J7020" s="60" t="s">
        <v>14308</v>
      </c>
      <c r="K7020" s="60" t="s">
        <v>14309</v>
      </c>
      <c r="L7020" s="212" t="s">
        <v>371</v>
      </c>
      <c r="M7020" s="60">
        <v>45385</v>
      </c>
      <c r="N7020" s="60" t="s">
        <v>694</v>
      </c>
      <c r="O7020" s="58" t="s">
        <v>25</v>
      </c>
      <c r="P7020" s="62">
        <v>400000</v>
      </c>
      <c r="Q7020" s="58" t="s">
        <v>26</v>
      </c>
      <c r="R7020" s="58" t="s">
        <v>26</v>
      </c>
      <c r="S7020" s="58" t="s">
        <v>27</v>
      </c>
      <c r="T7020" s="213" t="s">
        <v>28</v>
      </c>
      <c r="U7020" s="63" t="s">
        <v>119</v>
      </c>
      <c r="W7020" s="143"/>
      <c r="X7020" s="143"/>
      <c r="AO7020" s="143"/>
      <c r="AP7020" s="143"/>
      <c r="BD7020" s="234"/>
      <c r="BE7020" s="234"/>
    </row>
    <row r="7021" spans="1:57" ht="12.95" customHeight="1" x14ac:dyDescent="0.2">
      <c r="A7021" s="57">
        <f t="shared" si="121"/>
        <v>7020</v>
      </c>
      <c r="B7021" s="58">
        <v>3215070905840000</v>
      </c>
      <c r="C7021" s="59" t="s">
        <v>2399</v>
      </c>
      <c r="D7021" s="59" t="s">
        <v>537</v>
      </c>
      <c r="E7021" s="60">
        <v>30811</v>
      </c>
      <c r="F7021" s="60">
        <v>45383</v>
      </c>
      <c r="G7021" s="60">
        <v>45383</v>
      </c>
      <c r="H7021" s="58">
        <v>202413495425</v>
      </c>
      <c r="I7021" s="58">
        <v>6201111083</v>
      </c>
      <c r="J7021" s="60" t="s">
        <v>14310</v>
      </c>
      <c r="K7021" s="60" t="s">
        <v>14311</v>
      </c>
      <c r="L7021" s="212" t="s">
        <v>2803</v>
      </c>
      <c r="M7021" s="60">
        <v>45385</v>
      </c>
      <c r="N7021" s="58" t="s">
        <v>24</v>
      </c>
      <c r="O7021" s="59" t="s">
        <v>37</v>
      </c>
      <c r="P7021" s="62">
        <v>600000</v>
      </c>
      <c r="Q7021" s="58" t="s">
        <v>26</v>
      </c>
      <c r="R7021" s="58" t="s">
        <v>26</v>
      </c>
      <c r="S7021" s="58" t="s">
        <v>27</v>
      </c>
      <c r="T7021" s="213" t="s">
        <v>28</v>
      </c>
      <c r="U7021" s="63" t="s">
        <v>119</v>
      </c>
      <c r="W7021" s="143"/>
      <c r="X7021" s="143"/>
      <c r="AO7021" s="143"/>
      <c r="AP7021" s="143"/>
      <c r="BD7021" s="234"/>
      <c r="BE7021" s="234"/>
    </row>
    <row r="7022" spans="1:57" ht="12.95" customHeight="1" x14ac:dyDescent="0.2">
      <c r="A7022" s="57">
        <f t="shared" si="121"/>
        <v>7021</v>
      </c>
      <c r="B7022" s="58">
        <v>3518110106900000</v>
      </c>
      <c r="C7022" s="59" t="s">
        <v>2407</v>
      </c>
      <c r="D7022" s="59" t="s">
        <v>103</v>
      </c>
      <c r="E7022" s="60">
        <v>33025</v>
      </c>
      <c r="F7022" s="60">
        <v>45383</v>
      </c>
      <c r="G7022" s="60">
        <v>45383</v>
      </c>
      <c r="H7022" s="58">
        <v>202413495424</v>
      </c>
      <c r="I7022" s="58">
        <v>6201338800</v>
      </c>
      <c r="J7022" s="60" t="s">
        <v>14312</v>
      </c>
      <c r="K7022" s="60" t="s">
        <v>14311</v>
      </c>
      <c r="L7022" s="212" t="s">
        <v>2803</v>
      </c>
      <c r="M7022" s="60">
        <v>45385</v>
      </c>
      <c r="N7022" s="58" t="s">
        <v>24</v>
      </c>
      <c r="O7022" s="59" t="s">
        <v>37</v>
      </c>
      <c r="P7022" s="62">
        <v>600000</v>
      </c>
      <c r="Q7022" s="58" t="s">
        <v>26</v>
      </c>
      <c r="R7022" s="58" t="s">
        <v>26</v>
      </c>
      <c r="S7022" s="58" t="s">
        <v>27</v>
      </c>
      <c r="T7022" s="213" t="s">
        <v>28</v>
      </c>
      <c r="U7022" s="63" t="s">
        <v>119</v>
      </c>
      <c r="W7022" s="143"/>
      <c r="X7022" s="143"/>
      <c r="AO7022" s="143"/>
      <c r="AP7022" s="143"/>
      <c r="BD7022" s="234"/>
      <c r="BE7022" s="234"/>
    </row>
    <row r="7023" spans="1:57" ht="12.95" customHeight="1" x14ac:dyDescent="0.2">
      <c r="A7023" s="57">
        <f t="shared" si="121"/>
        <v>7022</v>
      </c>
      <c r="B7023" s="58">
        <v>3173041309790010</v>
      </c>
      <c r="C7023" s="59" t="s">
        <v>10635</v>
      </c>
      <c r="D7023" s="59" t="s">
        <v>56</v>
      </c>
      <c r="E7023" s="60">
        <v>29111</v>
      </c>
      <c r="F7023" s="60">
        <v>45379</v>
      </c>
      <c r="G7023" s="60">
        <v>45379</v>
      </c>
      <c r="H7023" s="58">
        <v>2024134911218</v>
      </c>
      <c r="I7023" s="58">
        <v>6200541384</v>
      </c>
      <c r="J7023" s="60" t="s">
        <v>14313</v>
      </c>
      <c r="K7023" s="60" t="s">
        <v>14311</v>
      </c>
      <c r="L7023" s="212" t="s">
        <v>2803</v>
      </c>
      <c r="M7023" s="60">
        <v>45385</v>
      </c>
      <c r="N7023" s="58" t="s">
        <v>24</v>
      </c>
      <c r="O7023" s="59" t="s">
        <v>37</v>
      </c>
      <c r="P7023" s="62">
        <v>600000</v>
      </c>
      <c r="Q7023" s="58" t="s">
        <v>26</v>
      </c>
      <c r="R7023" s="58" t="s">
        <v>26</v>
      </c>
      <c r="S7023" s="58" t="s">
        <v>27</v>
      </c>
      <c r="T7023" s="213" t="s">
        <v>28</v>
      </c>
      <c r="U7023" s="63" t="s">
        <v>119</v>
      </c>
      <c r="W7023" s="143"/>
      <c r="X7023" s="143"/>
      <c r="AO7023" s="143"/>
      <c r="AP7023" s="143"/>
      <c r="BD7023" s="234"/>
      <c r="BE7023" s="234"/>
    </row>
    <row r="7024" spans="1:57" ht="12.95" customHeight="1" x14ac:dyDescent="0.2">
      <c r="A7024" s="57">
        <f t="shared" si="121"/>
        <v>7023</v>
      </c>
      <c r="B7024" s="58">
        <v>1218013001990000</v>
      </c>
      <c r="C7024" s="59" t="s">
        <v>2631</v>
      </c>
      <c r="D7024" s="59" t="s">
        <v>2632</v>
      </c>
      <c r="E7024" s="60">
        <v>36341</v>
      </c>
      <c r="F7024" s="60">
        <v>45379</v>
      </c>
      <c r="G7024" s="60">
        <v>45379</v>
      </c>
      <c r="H7024" s="58">
        <v>2024134911217</v>
      </c>
      <c r="I7024" s="58">
        <v>6211902451</v>
      </c>
      <c r="J7024" s="60" t="s">
        <v>14314</v>
      </c>
      <c r="K7024" s="60" t="s">
        <v>14311</v>
      </c>
      <c r="L7024" s="212" t="s">
        <v>2803</v>
      </c>
      <c r="M7024" s="60">
        <v>45385</v>
      </c>
      <c r="N7024" s="58" t="s">
        <v>24</v>
      </c>
      <c r="O7024" s="59" t="s">
        <v>37</v>
      </c>
      <c r="P7024" s="62">
        <v>600000</v>
      </c>
      <c r="Q7024" s="58" t="s">
        <v>26</v>
      </c>
      <c r="R7024" s="58" t="s">
        <v>26</v>
      </c>
      <c r="S7024" s="58" t="s">
        <v>27</v>
      </c>
      <c r="T7024" s="213" t="s">
        <v>28</v>
      </c>
      <c r="U7024" s="63" t="s">
        <v>119</v>
      </c>
      <c r="W7024" s="143"/>
      <c r="X7024" s="143"/>
      <c r="AO7024" s="143"/>
      <c r="AP7024" s="143"/>
      <c r="BD7024" s="234"/>
      <c r="BE7024" s="234"/>
    </row>
    <row r="7025" spans="1:57" ht="12.95" customHeight="1" x14ac:dyDescent="0.2">
      <c r="A7025" s="57">
        <f t="shared" si="121"/>
        <v>7024</v>
      </c>
      <c r="B7025" s="58">
        <v>3201251902790010</v>
      </c>
      <c r="C7025" s="59" t="s">
        <v>367</v>
      </c>
      <c r="D7025" s="59" t="s">
        <v>71</v>
      </c>
      <c r="E7025" s="60">
        <v>28905</v>
      </c>
      <c r="F7025" s="60">
        <v>45379</v>
      </c>
      <c r="G7025" s="60">
        <v>45379</v>
      </c>
      <c r="H7025" s="58">
        <v>2024134911216</v>
      </c>
      <c r="I7025" s="58">
        <v>6200067922</v>
      </c>
      <c r="J7025" s="60" t="s">
        <v>14315</v>
      </c>
      <c r="K7025" s="60" t="s">
        <v>14311</v>
      </c>
      <c r="L7025" s="212" t="s">
        <v>2803</v>
      </c>
      <c r="M7025" s="60">
        <v>45385</v>
      </c>
      <c r="N7025" s="58" t="s">
        <v>24</v>
      </c>
      <c r="O7025" s="59" t="s">
        <v>37</v>
      </c>
      <c r="P7025" s="62">
        <v>600000</v>
      </c>
      <c r="Q7025" s="58" t="s">
        <v>26</v>
      </c>
      <c r="R7025" s="58" t="s">
        <v>26</v>
      </c>
      <c r="S7025" s="58" t="s">
        <v>27</v>
      </c>
      <c r="T7025" s="213" t="s">
        <v>28</v>
      </c>
      <c r="U7025" s="63" t="s">
        <v>119</v>
      </c>
      <c r="W7025" s="143"/>
      <c r="X7025" s="143"/>
      <c r="AO7025" s="143"/>
      <c r="AP7025" s="143"/>
      <c r="BD7025" s="234"/>
      <c r="BE7025" s="234"/>
    </row>
    <row r="7026" spans="1:57" ht="12.95" customHeight="1" x14ac:dyDescent="0.2">
      <c r="A7026" s="57">
        <f t="shared" si="121"/>
        <v>7025</v>
      </c>
      <c r="B7026" s="58">
        <v>3276020512840010</v>
      </c>
      <c r="C7026" s="59" t="s">
        <v>14316</v>
      </c>
      <c r="D7026" s="59" t="s">
        <v>505</v>
      </c>
      <c r="E7026" s="60">
        <v>31021</v>
      </c>
      <c r="F7026" s="60">
        <v>45379</v>
      </c>
      <c r="G7026" s="60">
        <v>45379</v>
      </c>
      <c r="H7026" s="58">
        <v>2024134911215</v>
      </c>
      <c r="I7026" s="58">
        <v>6201346005</v>
      </c>
      <c r="J7026" s="60" t="s">
        <v>14317</v>
      </c>
      <c r="K7026" s="60" t="s">
        <v>14311</v>
      </c>
      <c r="L7026" s="212" t="s">
        <v>2803</v>
      </c>
      <c r="M7026" s="60">
        <v>45385</v>
      </c>
      <c r="N7026" s="58" t="s">
        <v>24</v>
      </c>
      <c r="O7026" s="59" t="s">
        <v>37</v>
      </c>
      <c r="P7026" s="62">
        <v>600000</v>
      </c>
      <c r="Q7026" s="58" t="s">
        <v>26</v>
      </c>
      <c r="R7026" s="58" t="s">
        <v>26</v>
      </c>
      <c r="S7026" s="58" t="s">
        <v>27</v>
      </c>
      <c r="T7026" s="213" t="s">
        <v>28</v>
      </c>
      <c r="U7026" s="63" t="s">
        <v>119</v>
      </c>
      <c r="W7026" s="143"/>
      <c r="X7026" s="143"/>
      <c r="AO7026" s="143"/>
      <c r="AP7026" s="143"/>
      <c r="BD7026" s="234"/>
      <c r="BE7026" s="234"/>
    </row>
    <row r="7027" spans="1:57" ht="12.95" customHeight="1" x14ac:dyDescent="0.2">
      <c r="A7027" s="57">
        <f t="shared" si="121"/>
        <v>7026</v>
      </c>
      <c r="B7027" s="58">
        <v>3301020103710000</v>
      </c>
      <c r="C7027" s="59" t="s">
        <v>2685</v>
      </c>
      <c r="D7027" s="59" t="s">
        <v>203</v>
      </c>
      <c r="E7027" s="60">
        <v>25993</v>
      </c>
      <c r="F7027" s="60">
        <v>45379</v>
      </c>
      <c r="G7027" s="60">
        <v>45379</v>
      </c>
      <c r="H7027" s="58">
        <v>2024134911214</v>
      </c>
      <c r="I7027" s="58">
        <v>6200501659</v>
      </c>
      <c r="J7027" s="60" t="s">
        <v>14318</v>
      </c>
      <c r="K7027" s="60" t="s">
        <v>14311</v>
      </c>
      <c r="L7027" s="212" t="s">
        <v>2803</v>
      </c>
      <c r="M7027" s="60">
        <v>45385</v>
      </c>
      <c r="N7027" s="58" t="s">
        <v>24</v>
      </c>
      <c r="O7027" s="59" t="s">
        <v>37</v>
      </c>
      <c r="P7027" s="62">
        <v>600000</v>
      </c>
      <c r="Q7027" s="58" t="s">
        <v>26</v>
      </c>
      <c r="R7027" s="58" t="s">
        <v>26</v>
      </c>
      <c r="S7027" s="58" t="s">
        <v>27</v>
      </c>
      <c r="T7027" s="213" t="s">
        <v>28</v>
      </c>
      <c r="U7027" s="63" t="s">
        <v>119</v>
      </c>
      <c r="W7027" s="143"/>
      <c r="X7027" s="143"/>
      <c r="AO7027" s="143"/>
      <c r="AP7027" s="143"/>
      <c r="BD7027" s="234"/>
      <c r="BE7027" s="234"/>
    </row>
    <row r="7028" spans="1:57" ht="12.95" customHeight="1" x14ac:dyDescent="0.2">
      <c r="A7028" s="57">
        <f t="shared" si="121"/>
        <v>7027</v>
      </c>
      <c r="B7028" s="58">
        <v>3314070503760000</v>
      </c>
      <c r="C7028" s="59" t="s">
        <v>14124</v>
      </c>
      <c r="D7028" s="59" t="s">
        <v>599</v>
      </c>
      <c r="E7028" s="60">
        <v>27824</v>
      </c>
      <c r="F7028" s="60">
        <v>45379</v>
      </c>
      <c r="G7028" s="60">
        <v>45379</v>
      </c>
      <c r="H7028" s="58">
        <v>2024134911213</v>
      </c>
      <c r="I7028" s="58">
        <v>6200318698</v>
      </c>
      <c r="J7028" s="60" t="s">
        <v>14319</v>
      </c>
      <c r="K7028" s="60" t="s">
        <v>14311</v>
      </c>
      <c r="L7028" s="212" t="s">
        <v>2803</v>
      </c>
      <c r="M7028" s="60">
        <v>45385</v>
      </c>
      <c r="N7028" s="58" t="s">
        <v>24</v>
      </c>
      <c r="O7028" s="59" t="s">
        <v>37</v>
      </c>
      <c r="P7028" s="62">
        <v>600000</v>
      </c>
      <c r="Q7028" s="58" t="s">
        <v>26</v>
      </c>
      <c r="R7028" s="58" t="s">
        <v>26</v>
      </c>
      <c r="S7028" s="58" t="s">
        <v>27</v>
      </c>
      <c r="T7028" s="213" t="s">
        <v>28</v>
      </c>
      <c r="U7028" s="63" t="s">
        <v>119</v>
      </c>
      <c r="W7028" s="143"/>
      <c r="X7028" s="143"/>
      <c r="AO7028" s="143"/>
      <c r="AP7028" s="143"/>
      <c r="BD7028" s="234"/>
      <c r="BE7028" s="234"/>
    </row>
    <row r="7029" spans="1:57" ht="12.95" customHeight="1" x14ac:dyDescent="0.2">
      <c r="A7029" s="57">
        <f t="shared" si="121"/>
        <v>7028</v>
      </c>
      <c r="B7029" s="58">
        <v>3174072905871000</v>
      </c>
      <c r="C7029" s="59" t="s">
        <v>13681</v>
      </c>
      <c r="D7029" s="59" t="s">
        <v>1885</v>
      </c>
      <c r="E7029" s="60">
        <v>31926</v>
      </c>
      <c r="F7029" s="60">
        <v>45378</v>
      </c>
      <c r="G7029" s="60">
        <v>45378</v>
      </c>
      <c r="H7029" s="58">
        <v>2024134911212</v>
      </c>
      <c r="I7029" s="58">
        <v>6201559887</v>
      </c>
      <c r="J7029" s="60" t="s">
        <v>14320</v>
      </c>
      <c r="K7029" s="60" t="s">
        <v>14311</v>
      </c>
      <c r="L7029" s="212" t="s">
        <v>2803</v>
      </c>
      <c r="M7029" s="60">
        <v>45385</v>
      </c>
      <c r="N7029" s="58" t="s">
        <v>24</v>
      </c>
      <c r="O7029" s="59" t="s">
        <v>37</v>
      </c>
      <c r="P7029" s="62">
        <v>600000</v>
      </c>
      <c r="Q7029" s="58" t="s">
        <v>26</v>
      </c>
      <c r="R7029" s="58" t="s">
        <v>26</v>
      </c>
      <c r="S7029" s="58" t="s">
        <v>27</v>
      </c>
      <c r="T7029" s="213" t="s">
        <v>28</v>
      </c>
      <c r="U7029" s="63" t="s">
        <v>119</v>
      </c>
      <c r="W7029" s="143"/>
      <c r="X7029" s="143"/>
      <c r="AO7029" s="143"/>
      <c r="AP7029" s="143"/>
      <c r="BD7029" s="234"/>
      <c r="BE7029" s="234"/>
    </row>
    <row r="7030" spans="1:57" ht="12.95" customHeight="1" x14ac:dyDescent="0.2">
      <c r="A7030" s="57">
        <f t="shared" si="121"/>
        <v>7029</v>
      </c>
      <c r="B7030" s="58">
        <v>3526071606890000</v>
      </c>
      <c r="C7030" s="59" t="s">
        <v>14100</v>
      </c>
      <c r="D7030" s="59" t="s">
        <v>51</v>
      </c>
      <c r="E7030" s="60">
        <v>32675</v>
      </c>
      <c r="F7030" s="60">
        <v>45378</v>
      </c>
      <c r="G7030" s="60">
        <v>45379</v>
      </c>
      <c r="H7030" s="58">
        <v>2024134911211</v>
      </c>
      <c r="I7030" s="58">
        <v>6211940607</v>
      </c>
      <c r="J7030" s="60" t="s">
        <v>14321</v>
      </c>
      <c r="K7030" s="60" t="s">
        <v>14311</v>
      </c>
      <c r="L7030" s="212" t="s">
        <v>2803</v>
      </c>
      <c r="M7030" s="60">
        <v>45385</v>
      </c>
      <c r="N7030" s="58" t="s">
        <v>24</v>
      </c>
      <c r="O7030" s="59" t="s">
        <v>37</v>
      </c>
      <c r="P7030" s="62">
        <v>600000</v>
      </c>
      <c r="Q7030" s="58" t="s">
        <v>26</v>
      </c>
      <c r="R7030" s="58" t="s">
        <v>26</v>
      </c>
      <c r="S7030" s="58" t="s">
        <v>27</v>
      </c>
      <c r="T7030" s="213" t="s">
        <v>28</v>
      </c>
      <c r="U7030" s="63" t="s">
        <v>119</v>
      </c>
      <c r="W7030" s="143"/>
      <c r="X7030" s="143"/>
      <c r="AO7030" s="143"/>
      <c r="AP7030" s="143"/>
      <c r="BD7030" s="234"/>
      <c r="BE7030" s="234"/>
    </row>
    <row r="7031" spans="1:57" ht="12.95" customHeight="1" x14ac:dyDescent="0.2">
      <c r="A7031" s="57">
        <f t="shared" si="121"/>
        <v>7030</v>
      </c>
      <c r="B7031" s="58">
        <v>3328060101810020</v>
      </c>
      <c r="C7031" s="59" t="s">
        <v>13043</v>
      </c>
      <c r="D7031" s="59" t="s">
        <v>509</v>
      </c>
      <c r="E7031" s="60">
        <v>29587</v>
      </c>
      <c r="F7031" s="60">
        <v>45378</v>
      </c>
      <c r="G7031" s="60">
        <v>45378</v>
      </c>
      <c r="H7031" s="58">
        <v>2024134911210</v>
      </c>
      <c r="I7031" s="58">
        <v>6200417698</v>
      </c>
      <c r="J7031" s="60" t="s">
        <v>14322</v>
      </c>
      <c r="K7031" s="60" t="s">
        <v>14311</v>
      </c>
      <c r="L7031" s="212" t="s">
        <v>2803</v>
      </c>
      <c r="M7031" s="60">
        <v>45385</v>
      </c>
      <c r="N7031" s="58" t="s">
        <v>24</v>
      </c>
      <c r="O7031" s="59" t="s">
        <v>37</v>
      </c>
      <c r="P7031" s="62">
        <v>600000</v>
      </c>
      <c r="Q7031" s="58" t="s">
        <v>26</v>
      </c>
      <c r="R7031" s="58" t="s">
        <v>26</v>
      </c>
      <c r="S7031" s="58" t="s">
        <v>27</v>
      </c>
      <c r="T7031" s="213" t="s">
        <v>28</v>
      </c>
      <c r="U7031" s="63" t="s">
        <v>119</v>
      </c>
      <c r="W7031" s="143"/>
      <c r="X7031" s="143"/>
      <c r="AO7031" s="143"/>
      <c r="AP7031" s="143"/>
      <c r="BD7031" s="234"/>
      <c r="BE7031" s="234"/>
    </row>
    <row r="7032" spans="1:57" ht="12.95" customHeight="1" x14ac:dyDescent="0.2">
      <c r="A7032" s="57">
        <f t="shared" si="121"/>
        <v>7031</v>
      </c>
      <c r="B7032" s="58">
        <v>2101070401930000</v>
      </c>
      <c r="C7032" s="59" t="s">
        <v>2354</v>
      </c>
      <c r="D7032" s="59" t="s">
        <v>851</v>
      </c>
      <c r="E7032" s="60">
        <v>33973</v>
      </c>
      <c r="F7032" s="60">
        <v>45377</v>
      </c>
      <c r="G7032" s="60">
        <v>45378</v>
      </c>
      <c r="H7032" s="58">
        <v>202413491129</v>
      </c>
      <c r="I7032" s="58">
        <v>6200218302</v>
      </c>
      <c r="J7032" s="60" t="s">
        <v>14323</v>
      </c>
      <c r="K7032" s="60" t="s">
        <v>14311</v>
      </c>
      <c r="L7032" s="212" t="s">
        <v>2803</v>
      </c>
      <c r="M7032" s="60">
        <v>45385</v>
      </c>
      <c r="N7032" s="58" t="s">
        <v>24</v>
      </c>
      <c r="O7032" s="59" t="s">
        <v>37</v>
      </c>
      <c r="P7032" s="62">
        <v>600000</v>
      </c>
      <c r="Q7032" s="58" t="s">
        <v>26</v>
      </c>
      <c r="R7032" s="58" t="s">
        <v>26</v>
      </c>
      <c r="S7032" s="58" t="s">
        <v>27</v>
      </c>
      <c r="T7032" s="213" t="s">
        <v>28</v>
      </c>
      <c r="U7032" s="63" t="s">
        <v>119</v>
      </c>
      <c r="W7032" s="143"/>
      <c r="X7032" s="143"/>
      <c r="AO7032" s="143"/>
      <c r="AP7032" s="143"/>
      <c r="BD7032" s="234"/>
      <c r="BE7032" s="234"/>
    </row>
    <row r="7033" spans="1:57" ht="12.95" customHeight="1" x14ac:dyDescent="0.2">
      <c r="A7033" s="57">
        <f t="shared" si="121"/>
        <v>7032</v>
      </c>
      <c r="B7033" s="58">
        <v>1301051306830000</v>
      </c>
      <c r="C7033" s="59" t="s">
        <v>13766</v>
      </c>
      <c r="D7033" s="59" t="s">
        <v>13767</v>
      </c>
      <c r="E7033" s="60">
        <v>30480</v>
      </c>
      <c r="F7033" s="60">
        <v>45377</v>
      </c>
      <c r="G7033" s="60">
        <v>45378</v>
      </c>
      <c r="H7033" s="58">
        <v>202413491128</v>
      </c>
      <c r="I7033" s="58">
        <v>6201116437</v>
      </c>
      <c r="J7033" s="60" t="s">
        <v>14324</v>
      </c>
      <c r="K7033" s="60" t="s">
        <v>14311</v>
      </c>
      <c r="L7033" s="212" t="s">
        <v>2803</v>
      </c>
      <c r="M7033" s="60">
        <v>45385</v>
      </c>
      <c r="N7033" s="58" t="s">
        <v>24</v>
      </c>
      <c r="O7033" s="59" t="s">
        <v>37</v>
      </c>
      <c r="P7033" s="62">
        <v>600000</v>
      </c>
      <c r="Q7033" s="58" t="s">
        <v>26</v>
      </c>
      <c r="R7033" s="58" t="s">
        <v>26</v>
      </c>
      <c r="S7033" s="58" t="s">
        <v>27</v>
      </c>
      <c r="T7033" s="213" t="s">
        <v>28</v>
      </c>
      <c r="U7033" s="63" t="s">
        <v>119</v>
      </c>
      <c r="W7033" s="143"/>
      <c r="X7033" s="143"/>
      <c r="AO7033" s="143"/>
      <c r="AP7033" s="143"/>
      <c r="BD7033" s="234"/>
      <c r="BE7033" s="234"/>
    </row>
    <row r="7034" spans="1:57" ht="12.95" customHeight="1" x14ac:dyDescent="0.2">
      <c r="A7034" s="57">
        <f t="shared" si="121"/>
        <v>7033</v>
      </c>
      <c r="B7034" s="58">
        <v>3329161804770000</v>
      </c>
      <c r="C7034" s="59" t="s">
        <v>629</v>
      </c>
      <c r="D7034" s="59" t="s">
        <v>217</v>
      </c>
      <c r="E7034" s="60">
        <v>28233</v>
      </c>
      <c r="F7034" s="60">
        <v>45377</v>
      </c>
      <c r="G7034" s="60">
        <v>45377</v>
      </c>
      <c r="H7034" s="58">
        <v>202413491127</v>
      </c>
      <c r="I7034" s="58">
        <v>6200517054</v>
      </c>
      <c r="J7034" s="60" t="s">
        <v>14325</v>
      </c>
      <c r="K7034" s="60" t="s">
        <v>14311</v>
      </c>
      <c r="L7034" s="212" t="s">
        <v>2803</v>
      </c>
      <c r="M7034" s="60">
        <v>45385</v>
      </c>
      <c r="N7034" s="58" t="s">
        <v>24</v>
      </c>
      <c r="O7034" s="59" t="s">
        <v>37</v>
      </c>
      <c r="P7034" s="62">
        <v>600000</v>
      </c>
      <c r="Q7034" s="58" t="s">
        <v>26</v>
      </c>
      <c r="R7034" s="58" t="s">
        <v>26</v>
      </c>
      <c r="S7034" s="58" t="s">
        <v>27</v>
      </c>
      <c r="T7034" s="213" t="s">
        <v>28</v>
      </c>
      <c r="U7034" s="63" t="s">
        <v>119</v>
      </c>
      <c r="W7034" s="143"/>
      <c r="X7034" s="143"/>
      <c r="AO7034" s="143"/>
      <c r="AP7034" s="143"/>
      <c r="BD7034" s="234"/>
      <c r="BE7034" s="234"/>
    </row>
    <row r="7035" spans="1:57" ht="12.95" customHeight="1" x14ac:dyDescent="0.2">
      <c r="A7035" s="57">
        <f t="shared" si="121"/>
        <v>7034</v>
      </c>
      <c r="B7035" s="58">
        <v>3276050506820000</v>
      </c>
      <c r="C7035" s="59" t="s">
        <v>14326</v>
      </c>
      <c r="D7035" s="59" t="s">
        <v>536</v>
      </c>
      <c r="E7035" s="60">
        <v>30107</v>
      </c>
      <c r="F7035" s="60">
        <v>45377</v>
      </c>
      <c r="G7035" s="60">
        <v>45377</v>
      </c>
      <c r="H7035" s="58">
        <v>202413491126</v>
      </c>
      <c r="I7035" s="58">
        <v>6200477095</v>
      </c>
      <c r="J7035" s="60" t="s">
        <v>14327</v>
      </c>
      <c r="K7035" s="60" t="s">
        <v>14311</v>
      </c>
      <c r="L7035" s="212" t="s">
        <v>2803</v>
      </c>
      <c r="M7035" s="60">
        <v>45385</v>
      </c>
      <c r="N7035" s="58" t="s">
        <v>24</v>
      </c>
      <c r="O7035" s="59" t="s">
        <v>37</v>
      </c>
      <c r="P7035" s="62">
        <v>600000</v>
      </c>
      <c r="Q7035" s="58" t="s">
        <v>26</v>
      </c>
      <c r="R7035" s="58" t="s">
        <v>26</v>
      </c>
      <c r="S7035" s="58" t="s">
        <v>27</v>
      </c>
      <c r="T7035" s="213" t="s">
        <v>28</v>
      </c>
      <c r="U7035" s="63" t="s">
        <v>119</v>
      </c>
      <c r="W7035" s="143"/>
      <c r="X7035" s="143"/>
      <c r="AO7035" s="143"/>
      <c r="AP7035" s="143"/>
      <c r="BD7035" s="234"/>
      <c r="BE7035" s="234"/>
    </row>
    <row r="7036" spans="1:57" ht="12.95" customHeight="1" x14ac:dyDescent="0.2">
      <c r="A7036" s="57">
        <f t="shared" si="121"/>
        <v>7035</v>
      </c>
      <c r="B7036" s="58">
        <v>3328120704770000</v>
      </c>
      <c r="C7036" s="59" t="s">
        <v>13592</v>
      </c>
      <c r="D7036" s="59" t="s">
        <v>509</v>
      </c>
      <c r="E7036" s="60">
        <v>28222</v>
      </c>
      <c r="F7036" s="60">
        <v>45377</v>
      </c>
      <c r="G7036" s="60">
        <v>45377</v>
      </c>
      <c r="H7036" s="58">
        <v>202413491125</v>
      </c>
      <c r="I7036" s="58">
        <v>6201029038</v>
      </c>
      <c r="J7036" s="60" t="s">
        <v>14328</v>
      </c>
      <c r="K7036" s="60" t="s">
        <v>14311</v>
      </c>
      <c r="L7036" s="212" t="s">
        <v>2803</v>
      </c>
      <c r="M7036" s="60">
        <v>45385</v>
      </c>
      <c r="N7036" s="58" t="s">
        <v>24</v>
      </c>
      <c r="O7036" s="59" t="s">
        <v>37</v>
      </c>
      <c r="P7036" s="62">
        <v>600000</v>
      </c>
      <c r="Q7036" s="58" t="s">
        <v>26</v>
      </c>
      <c r="R7036" s="58" t="s">
        <v>26</v>
      </c>
      <c r="S7036" s="58" t="s">
        <v>27</v>
      </c>
      <c r="T7036" s="213" t="s">
        <v>28</v>
      </c>
      <c r="U7036" s="63" t="s">
        <v>119</v>
      </c>
      <c r="W7036" s="143"/>
      <c r="X7036" s="143"/>
      <c r="AO7036" s="143"/>
      <c r="AP7036" s="143"/>
      <c r="BD7036" s="234"/>
      <c r="BE7036" s="234"/>
    </row>
    <row r="7037" spans="1:57" ht="12.95" customHeight="1" x14ac:dyDescent="0.2">
      <c r="A7037" s="57">
        <f t="shared" si="121"/>
        <v>7036</v>
      </c>
      <c r="B7037" s="58">
        <v>3328171404810000</v>
      </c>
      <c r="C7037" s="59" t="s">
        <v>13594</v>
      </c>
      <c r="D7037" s="59" t="s">
        <v>509</v>
      </c>
      <c r="E7037" s="60">
        <v>29690</v>
      </c>
      <c r="F7037" s="60">
        <v>45377</v>
      </c>
      <c r="G7037" s="60">
        <v>45377</v>
      </c>
      <c r="H7037" s="58">
        <v>202413491124</v>
      </c>
      <c r="I7037" s="58">
        <v>6201197141</v>
      </c>
      <c r="J7037" s="60" t="s">
        <v>14329</v>
      </c>
      <c r="K7037" s="60" t="s">
        <v>14311</v>
      </c>
      <c r="L7037" s="212" t="s">
        <v>2803</v>
      </c>
      <c r="M7037" s="60">
        <v>45385</v>
      </c>
      <c r="N7037" s="58" t="s">
        <v>24</v>
      </c>
      <c r="O7037" s="59" t="s">
        <v>37</v>
      </c>
      <c r="P7037" s="62">
        <v>600000</v>
      </c>
      <c r="Q7037" s="58" t="s">
        <v>26</v>
      </c>
      <c r="R7037" s="58" t="s">
        <v>26</v>
      </c>
      <c r="S7037" s="58" t="s">
        <v>27</v>
      </c>
      <c r="T7037" s="213" t="s">
        <v>28</v>
      </c>
      <c r="U7037" s="63" t="s">
        <v>119</v>
      </c>
      <c r="W7037" s="143"/>
      <c r="X7037" s="143"/>
      <c r="AO7037" s="143"/>
      <c r="AP7037" s="143"/>
      <c r="BD7037" s="234"/>
      <c r="BE7037" s="234"/>
    </row>
    <row r="7038" spans="1:57" ht="12.95" customHeight="1" x14ac:dyDescent="0.2">
      <c r="A7038" s="57">
        <f t="shared" si="121"/>
        <v>7037</v>
      </c>
      <c r="B7038" s="58">
        <v>3172032908870000</v>
      </c>
      <c r="C7038" s="59" t="s">
        <v>14128</v>
      </c>
      <c r="D7038" s="59" t="s">
        <v>56</v>
      </c>
      <c r="E7038" s="60">
        <v>32018</v>
      </c>
      <c r="F7038" s="60">
        <v>45377</v>
      </c>
      <c r="G7038" s="60">
        <v>45377</v>
      </c>
      <c r="H7038" s="58">
        <v>202413491123</v>
      </c>
      <c r="I7038" s="58">
        <v>6201555447</v>
      </c>
      <c r="J7038" s="60" t="s">
        <v>14330</v>
      </c>
      <c r="K7038" s="60" t="s">
        <v>14311</v>
      </c>
      <c r="L7038" s="212" t="s">
        <v>2803</v>
      </c>
      <c r="M7038" s="60">
        <v>45385</v>
      </c>
      <c r="N7038" s="58" t="s">
        <v>24</v>
      </c>
      <c r="O7038" s="59" t="s">
        <v>37</v>
      </c>
      <c r="P7038" s="62">
        <v>600000</v>
      </c>
      <c r="Q7038" s="58" t="s">
        <v>26</v>
      </c>
      <c r="R7038" s="58" t="s">
        <v>26</v>
      </c>
      <c r="S7038" s="58" t="s">
        <v>27</v>
      </c>
      <c r="T7038" s="213" t="s">
        <v>28</v>
      </c>
      <c r="U7038" s="63" t="s">
        <v>119</v>
      </c>
      <c r="W7038" s="143"/>
      <c r="X7038" s="143"/>
      <c r="AO7038" s="143"/>
      <c r="AP7038" s="143"/>
      <c r="BD7038" s="234"/>
      <c r="BE7038" s="234"/>
    </row>
    <row r="7039" spans="1:57" ht="12.95" customHeight="1" x14ac:dyDescent="0.2">
      <c r="A7039" s="57">
        <f t="shared" si="121"/>
        <v>7038</v>
      </c>
      <c r="B7039" s="58">
        <v>3172030904780000</v>
      </c>
      <c r="C7039" s="59" t="s">
        <v>13596</v>
      </c>
      <c r="D7039" s="59" t="s">
        <v>212</v>
      </c>
      <c r="E7039" s="60">
        <v>28589</v>
      </c>
      <c r="F7039" s="60">
        <v>45377</v>
      </c>
      <c r="G7039" s="60">
        <v>45377</v>
      </c>
      <c r="H7039" s="58">
        <v>202413491122</v>
      </c>
      <c r="I7039" s="58">
        <v>6201040436</v>
      </c>
      <c r="J7039" s="60" t="s">
        <v>14331</v>
      </c>
      <c r="K7039" s="60" t="s">
        <v>14311</v>
      </c>
      <c r="L7039" s="212" t="s">
        <v>2803</v>
      </c>
      <c r="M7039" s="60">
        <v>45385</v>
      </c>
      <c r="N7039" s="58" t="s">
        <v>24</v>
      </c>
      <c r="O7039" s="59" t="s">
        <v>37</v>
      </c>
      <c r="P7039" s="62">
        <v>600000</v>
      </c>
      <c r="Q7039" s="58" t="s">
        <v>26</v>
      </c>
      <c r="R7039" s="58" t="s">
        <v>26</v>
      </c>
      <c r="S7039" s="58" t="s">
        <v>27</v>
      </c>
      <c r="T7039" s="213" t="s">
        <v>28</v>
      </c>
      <c r="U7039" s="63" t="s">
        <v>119</v>
      </c>
      <c r="W7039" s="143"/>
      <c r="X7039" s="143"/>
      <c r="AO7039" s="143"/>
      <c r="AP7039" s="143"/>
      <c r="BD7039" s="234"/>
      <c r="BE7039" s="234"/>
    </row>
    <row r="7040" spans="1:57" ht="12.95" customHeight="1" x14ac:dyDescent="0.2">
      <c r="A7040" s="57">
        <f t="shared" si="121"/>
        <v>7039</v>
      </c>
      <c r="B7040" s="58">
        <v>2171122405769000</v>
      </c>
      <c r="C7040" s="59" t="s">
        <v>13588</v>
      </c>
      <c r="D7040" s="59" t="s">
        <v>13589</v>
      </c>
      <c r="E7040" s="60">
        <v>27904</v>
      </c>
      <c r="F7040" s="60">
        <v>45377</v>
      </c>
      <c r="G7040" s="60">
        <v>45377</v>
      </c>
      <c r="H7040" s="58">
        <v>202413491121</v>
      </c>
      <c r="I7040" s="58">
        <v>6200147185</v>
      </c>
      <c r="J7040" s="60" t="s">
        <v>14332</v>
      </c>
      <c r="K7040" s="60" t="s">
        <v>14311</v>
      </c>
      <c r="L7040" s="212" t="s">
        <v>2803</v>
      </c>
      <c r="M7040" s="60">
        <v>45385</v>
      </c>
      <c r="N7040" s="58" t="s">
        <v>24</v>
      </c>
      <c r="O7040" s="59" t="s">
        <v>37</v>
      </c>
      <c r="P7040" s="62">
        <v>600000</v>
      </c>
      <c r="Q7040" s="58" t="s">
        <v>26</v>
      </c>
      <c r="R7040" s="58" t="s">
        <v>26</v>
      </c>
      <c r="S7040" s="58" t="s">
        <v>27</v>
      </c>
      <c r="T7040" s="213" t="s">
        <v>28</v>
      </c>
      <c r="U7040" s="63" t="s">
        <v>119</v>
      </c>
      <c r="W7040" s="143"/>
      <c r="X7040" s="143"/>
      <c r="AO7040" s="143"/>
      <c r="AP7040" s="143"/>
      <c r="BD7040" s="234"/>
      <c r="BE7040" s="234"/>
    </row>
    <row r="7041" spans="1:57" ht="12.95" customHeight="1" x14ac:dyDescent="0.2">
      <c r="A7041" s="57">
        <f t="shared" si="121"/>
        <v>7040</v>
      </c>
      <c r="B7041" s="58">
        <v>3174102204920000</v>
      </c>
      <c r="C7041" s="59" t="s">
        <v>14159</v>
      </c>
      <c r="D7041" s="59" t="s">
        <v>56</v>
      </c>
      <c r="E7041" s="60">
        <v>33716</v>
      </c>
      <c r="F7041" s="60">
        <v>45383</v>
      </c>
      <c r="G7041" s="60">
        <v>45383</v>
      </c>
      <c r="H7041" s="58">
        <v>202413495522</v>
      </c>
      <c r="I7041" s="58">
        <v>6211535794</v>
      </c>
      <c r="J7041" s="60" t="s">
        <v>14333</v>
      </c>
      <c r="K7041" s="60" t="s">
        <v>14334</v>
      </c>
      <c r="L7041" s="212" t="s">
        <v>521</v>
      </c>
      <c r="M7041" s="60">
        <v>45385</v>
      </c>
      <c r="N7041" s="58" t="s">
        <v>24</v>
      </c>
      <c r="O7041" s="58" t="s">
        <v>25</v>
      </c>
      <c r="P7041" s="62">
        <v>400000</v>
      </c>
      <c r="Q7041" s="58" t="s">
        <v>26</v>
      </c>
      <c r="R7041" s="58" t="s">
        <v>26</v>
      </c>
      <c r="S7041" s="58" t="s">
        <v>27</v>
      </c>
      <c r="T7041" s="213" t="s">
        <v>28</v>
      </c>
      <c r="U7041" s="63" t="s">
        <v>119</v>
      </c>
      <c r="W7041" s="143"/>
      <c r="X7041" s="143"/>
      <c r="AO7041" s="143"/>
      <c r="AP7041" s="143"/>
      <c r="BD7041" s="234"/>
      <c r="BE7041" s="234"/>
    </row>
    <row r="7042" spans="1:57" ht="12.95" customHeight="1" x14ac:dyDescent="0.2">
      <c r="A7042" s="57">
        <f t="shared" si="121"/>
        <v>7041</v>
      </c>
      <c r="B7042" s="58">
        <v>3526111505830000</v>
      </c>
      <c r="C7042" s="59" t="s">
        <v>14335</v>
      </c>
      <c r="D7042" s="59" t="s">
        <v>51</v>
      </c>
      <c r="E7042" s="60">
        <v>30451</v>
      </c>
      <c r="F7042" s="60">
        <v>45383</v>
      </c>
      <c r="G7042" s="60">
        <v>45384</v>
      </c>
      <c r="H7042" s="58">
        <v>202413490329</v>
      </c>
      <c r="I7042" s="58">
        <v>6201013961</v>
      </c>
      <c r="J7042" s="60" t="s">
        <v>14336</v>
      </c>
      <c r="K7042" s="60" t="s">
        <v>14334</v>
      </c>
      <c r="L7042" s="212" t="s">
        <v>521</v>
      </c>
      <c r="M7042" s="60">
        <v>45385</v>
      </c>
      <c r="N7042" s="58" t="s">
        <v>24</v>
      </c>
      <c r="O7042" s="58" t="s">
        <v>25</v>
      </c>
      <c r="P7042" s="62">
        <v>400000</v>
      </c>
      <c r="Q7042" s="58" t="s">
        <v>26</v>
      </c>
      <c r="R7042" s="58" t="s">
        <v>26</v>
      </c>
      <c r="S7042" s="58" t="s">
        <v>27</v>
      </c>
      <c r="T7042" s="213" t="s">
        <v>28</v>
      </c>
      <c r="U7042" s="63" t="s">
        <v>119</v>
      </c>
      <c r="W7042" s="143"/>
      <c r="X7042" s="143"/>
      <c r="AO7042" s="143"/>
      <c r="AP7042" s="143"/>
      <c r="BD7042" s="234"/>
      <c r="BE7042" s="234"/>
    </row>
    <row r="7043" spans="1:57" ht="12.95" customHeight="1" x14ac:dyDescent="0.2">
      <c r="A7043" s="57">
        <f t="shared" si="121"/>
        <v>7042</v>
      </c>
      <c r="B7043" s="58">
        <v>1209142611920000</v>
      </c>
      <c r="C7043" s="59" t="s">
        <v>14087</v>
      </c>
      <c r="D7043" s="59" t="s">
        <v>14088</v>
      </c>
      <c r="E7043" s="60">
        <v>33934</v>
      </c>
      <c r="F7043" s="60">
        <v>45383</v>
      </c>
      <c r="G7043" s="60">
        <v>45383</v>
      </c>
      <c r="H7043" s="58">
        <v>202413490328</v>
      </c>
      <c r="I7043" s="58">
        <v>6211501708</v>
      </c>
      <c r="J7043" s="60" t="s">
        <v>14337</v>
      </c>
      <c r="K7043" s="60" t="s">
        <v>14334</v>
      </c>
      <c r="L7043" s="212" t="s">
        <v>521</v>
      </c>
      <c r="M7043" s="60">
        <v>45385</v>
      </c>
      <c r="N7043" s="58" t="s">
        <v>24</v>
      </c>
      <c r="O7043" s="58" t="s">
        <v>25</v>
      </c>
      <c r="P7043" s="62">
        <v>400000</v>
      </c>
      <c r="Q7043" s="58" t="s">
        <v>26</v>
      </c>
      <c r="R7043" s="58" t="s">
        <v>26</v>
      </c>
      <c r="S7043" s="58" t="s">
        <v>27</v>
      </c>
      <c r="T7043" s="213" t="s">
        <v>28</v>
      </c>
      <c r="U7043" s="63" t="s">
        <v>119</v>
      </c>
      <c r="W7043" s="143"/>
      <c r="X7043" s="143"/>
      <c r="AO7043" s="143"/>
      <c r="AP7043" s="143"/>
      <c r="BD7043" s="234"/>
      <c r="BE7043" s="234"/>
    </row>
    <row r="7044" spans="1:57" ht="12.95" customHeight="1" x14ac:dyDescent="0.2">
      <c r="A7044" s="57">
        <f t="shared" ref="A7044:A7107" si="122">A7043+1</f>
        <v>7043</v>
      </c>
      <c r="B7044" s="58">
        <v>3518110106900000</v>
      </c>
      <c r="C7044" s="59" t="s">
        <v>2407</v>
      </c>
      <c r="D7044" s="59" t="s">
        <v>103</v>
      </c>
      <c r="E7044" s="60">
        <v>33025</v>
      </c>
      <c r="F7044" s="60">
        <v>45383</v>
      </c>
      <c r="G7044" s="60">
        <v>45383</v>
      </c>
      <c r="H7044" s="58">
        <v>202413490327</v>
      </c>
      <c r="I7044" s="58">
        <v>6201338800</v>
      </c>
      <c r="J7044" s="60" t="s">
        <v>14338</v>
      </c>
      <c r="K7044" s="60" t="s">
        <v>14334</v>
      </c>
      <c r="L7044" s="212" t="s">
        <v>521</v>
      </c>
      <c r="M7044" s="60">
        <v>45385</v>
      </c>
      <c r="N7044" s="58" t="s">
        <v>24</v>
      </c>
      <c r="O7044" s="58" t="s">
        <v>25</v>
      </c>
      <c r="P7044" s="62">
        <v>400000</v>
      </c>
      <c r="Q7044" s="58" t="s">
        <v>26</v>
      </c>
      <c r="R7044" s="58" t="s">
        <v>26</v>
      </c>
      <c r="S7044" s="58" t="s">
        <v>27</v>
      </c>
      <c r="T7044" s="213" t="s">
        <v>28</v>
      </c>
      <c r="U7044" s="63" t="s">
        <v>119</v>
      </c>
      <c r="W7044" s="143"/>
      <c r="X7044" s="143"/>
      <c r="AO7044" s="143"/>
      <c r="AP7044" s="143"/>
      <c r="BD7044" s="234"/>
      <c r="BE7044" s="234"/>
    </row>
    <row r="7045" spans="1:57" ht="12.95" customHeight="1" x14ac:dyDescent="0.2">
      <c r="A7045" s="57">
        <f t="shared" si="122"/>
        <v>7044</v>
      </c>
      <c r="B7045" s="58">
        <v>1871071909910000</v>
      </c>
      <c r="C7045" s="59" t="s">
        <v>5172</v>
      </c>
      <c r="D7045" s="59" t="s">
        <v>511</v>
      </c>
      <c r="E7045" s="60">
        <v>33500</v>
      </c>
      <c r="F7045" s="60">
        <v>45379</v>
      </c>
      <c r="G7045" s="60">
        <v>45379</v>
      </c>
      <c r="H7045" s="58">
        <v>202413490326</v>
      </c>
      <c r="I7045" s="58">
        <v>6211408389</v>
      </c>
      <c r="J7045" s="60" t="s">
        <v>14339</v>
      </c>
      <c r="K7045" s="60" t="s">
        <v>14334</v>
      </c>
      <c r="L7045" s="212" t="s">
        <v>521</v>
      </c>
      <c r="M7045" s="60">
        <v>45385</v>
      </c>
      <c r="N7045" s="58" t="s">
        <v>24</v>
      </c>
      <c r="O7045" s="58" t="s">
        <v>25</v>
      </c>
      <c r="P7045" s="62">
        <v>400000</v>
      </c>
      <c r="Q7045" s="58" t="s">
        <v>26</v>
      </c>
      <c r="R7045" s="58" t="s">
        <v>26</v>
      </c>
      <c r="S7045" s="58" t="s">
        <v>27</v>
      </c>
      <c r="T7045" s="213" t="s">
        <v>28</v>
      </c>
      <c r="U7045" s="63" t="s">
        <v>119</v>
      </c>
      <c r="W7045" s="143"/>
      <c r="X7045" s="143"/>
      <c r="AO7045" s="143"/>
      <c r="AP7045" s="143"/>
      <c r="BD7045" s="234"/>
      <c r="BE7045" s="234"/>
    </row>
    <row r="7046" spans="1:57" ht="12.95" customHeight="1" x14ac:dyDescent="0.2">
      <c r="A7046" s="57">
        <f t="shared" si="122"/>
        <v>7045</v>
      </c>
      <c r="B7046" s="58">
        <v>3311040711960000</v>
      </c>
      <c r="C7046" s="59" t="s">
        <v>13932</v>
      </c>
      <c r="D7046" s="59" t="s">
        <v>621</v>
      </c>
      <c r="E7046" s="60">
        <v>35376</v>
      </c>
      <c r="F7046" s="60">
        <v>45379</v>
      </c>
      <c r="G7046" s="60">
        <v>45379</v>
      </c>
      <c r="H7046" s="58">
        <v>202413490325</v>
      </c>
      <c r="I7046" s="58">
        <v>6211916583</v>
      </c>
      <c r="J7046" s="60" t="s">
        <v>14340</v>
      </c>
      <c r="K7046" s="60" t="s">
        <v>14334</v>
      </c>
      <c r="L7046" s="212" t="s">
        <v>521</v>
      </c>
      <c r="M7046" s="60">
        <v>45385</v>
      </c>
      <c r="N7046" s="58" t="s">
        <v>24</v>
      </c>
      <c r="O7046" s="58" t="s">
        <v>25</v>
      </c>
      <c r="P7046" s="62">
        <v>400000</v>
      </c>
      <c r="Q7046" s="58" t="s">
        <v>26</v>
      </c>
      <c r="R7046" s="58" t="s">
        <v>26</v>
      </c>
      <c r="S7046" s="58" t="s">
        <v>27</v>
      </c>
      <c r="T7046" s="213" t="s">
        <v>28</v>
      </c>
      <c r="U7046" s="63" t="s">
        <v>119</v>
      </c>
      <c r="W7046" s="143"/>
      <c r="X7046" s="143"/>
      <c r="AO7046" s="143"/>
      <c r="AP7046" s="143"/>
      <c r="BD7046" s="234"/>
      <c r="BE7046" s="234"/>
    </row>
    <row r="7047" spans="1:57" ht="12.95" customHeight="1" x14ac:dyDescent="0.2">
      <c r="A7047" s="57">
        <f t="shared" si="122"/>
        <v>7046</v>
      </c>
      <c r="B7047" s="58">
        <v>3212050401720000</v>
      </c>
      <c r="C7047" s="59" t="s">
        <v>14341</v>
      </c>
      <c r="D7047" s="59" t="s">
        <v>56</v>
      </c>
      <c r="E7047" s="60">
        <v>26302</v>
      </c>
      <c r="F7047" s="60">
        <v>45378</v>
      </c>
      <c r="G7047" s="60">
        <v>45378</v>
      </c>
      <c r="H7047" s="58">
        <v>202413490324</v>
      </c>
      <c r="I7047" s="58">
        <v>6201314159</v>
      </c>
      <c r="J7047" s="60" t="s">
        <v>14342</v>
      </c>
      <c r="K7047" s="60" t="s">
        <v>14334</v>
      </c>
      <c r="L7047" s="212" t="s">
        <v>521</v>
      </c>
      <c r="M7047" s="60">
        <v>45385</v>
      </c>
      <c r="N7047" s="58" t="s">
        <v>24</v>
      </c>
      <c r="O7047" s="58" t="s">
        <v>25</v>
      </c>
      <c r="P7047" s="62">
        <v>400000</v>
      </c>
      <c r="Q7047" s="58" t="s">
        <v>26</v>
      </c>
      <c r="R7047" s="58" t="s">
        <v>26</v>
      </c>
      <c r="S7047" s="58" t="s">
        <v>27</v>
      </c>
      <c r="T7047" s="213" t="s">
        <v>28</v>
      </c>
      <c r="U7047" s="63" t="s">
        <v>119</v>
      </c>
      <c r="W7047" s="143"/>
      <c r="X7047" s="143"/>
      <c r="AO7047" s="143"/>
      <c r="AP7047" s="143"/>
      <c r="BD7047" s="234"/>
      <c r="BE7047" s="234"/>
    </row>
    <row r="7048" spans="1:57" ht="12.95" customHeight="1" x14ac:dyDescent="0.2">
      <c r="A7048" s="57">
        <f t="shared" si="122"/>
        <v>7047</v>
      </c>
      <c r="B7048" s="58">
        <v>3204090312940000</v>
      </c>
      <c r="C7048" s="59" t="s">
        <v>12746</v>
      </c>
      <c r="D7048" s="59" t="s">
        <v>257</v>
      </c>
      <c r="E7048" s="60">
        <v>34671</v>
      </c>
      <c r="F7048" s="60">
        <v>45378</v>
      </c>
      <c r="G7048" s="60">
        <v>45379</v>
      </c>
      <c r="H7048" s="58">
        <v>202413490323</v>
      </c>
      <c r="I7048" s="58">
        <v>6211811573</v>
      </c>
      <c r="J7048" s="60" t="s">
        <v>14343</v>
      </c>
      <c r="K7048" s="60" t="s">
        <v>14334</v>
      </c>
      <c r="L7048" s="212" t="s">
        <v>521</v>
      </c>
      <c r="M7048" s="60">
        <v>45385</v>
      </c>
      <c r="N7048" s="58" t="s">
        <v>24</v>
      </c>
      <c r="O7048" s="58" t="s">
        <v>25</v>
      </c>
      <c r="P7048" s="62">
        <v>400000</v>
      </c>
      <c r="Q7048" s="58" t="s">
        <v>26</v>
      </c>
      <c r="R7048" s="58" t="s">
        <v>26</v>
      </c>
      <c r="S7048" s="58" t="s">
        <v>27</v>
      </c>
      <c r="T7048" s="213" t="s">
        <v>28</v>
      </c>
      <c r="U7048" s="63" t="s">
        <v>119</v>
      </c>
      <c r="W7048" s="143"/>
      <c r="X7048" s="143"/>
      <c r="AO7048" s="143"/>
      <c r="AP7048" s="143"/>
      <c r="BD7048" s="234"/>
      <c r="BE7048" s="234"/>
    </row>
    <row r="7049" spans="1:57" ht="12.95" customHeight="1" x14ac:dyDescent="0.2">
      <c r="A7049" s="57">
        <f t="shared" si="122"/>
        <v>7048</v>
      </c>
      <c r="B7049" s="58">
        <v>3526022712910000</v>
      </c>
      <c r="C7049" s="59" t="s">
        <v>1715</v>
      </c>
      <c r="D7049" s="59" t="s">
        <v>51</v>
      </c>
      <c r="E7049" s="60">
        <v>33599</v>
      </c>
      <c r="F7049" s="60">
        <v>45378</v>
      </c>
      <c r="G7049" s="60">
        <v>45378</v>
      </c>
      <c r="H7049" s="58">
        <v>202413490322</v>
      </c>
      <c r="I7049" s="58">
        <v>6201348977</v>
      </c>
      <c r="J7049" s="60" t="s">
        <v>14344</v>
      </c>
      <c r="K7049" s="60" t="s">
        <v>14334</v>
      </c>
      <c r="L7049" s="212" t="s">
        <v>521</v>
      </c>
      <c r="M7049" s="60">
        <v>45385</v>
      </c>
      <c r="N7049" s="58" t="s">
        <v>24</v>
      </c>
      <c r="O7049" s="58" t="s">
        <v>25</v>
      </c>
      <c r="P7049" s="62">
        <v>400000</v>
      </c>
      <c r="Q7049" s="58" t="s">
        <v>26</v>
      </c>
      <c r="R7049" s="58" t="s">
        <v>26</v>
      </c>
      <c r="S7049" s="58" t="s">
        <v>27</v>
      </c>
      <c r="T7049" s="213" t="s">
        <v>28</v>
      </c>
      <c r="U7049" s="63" t="s">
        <v>119</v>
      </c>
      <c r="W7049" s="143"/>
      <c r="X7049" s="143"/>
      <c r="AO7049" s="143"/>
      <c r="AP7049" s="143"/>
      <c r="BD7049" s="234"/>
      <c r="BE7049" s="234"/>
    </row>
    <row r="7050" spans="1:57" ht="12.95" customHeight="1" x14ac:dyDescent="0.2">
      <c r="A7050" s="57">
        <f t="shared" si="122"/>
        <v>7049</v>
      </c>
      <c r="B7050" s="58">
        <v>7371120908010000</v>
      </c>
      <c r="C7050" s="59" t="s">
        <v>10857</v>
      </c>
      <c r="D7050" s="59" t="s">
        <v>501</v>
      </c>
      <c r="E7050" s="60">
        <v>37112</v>
      </c>
      <c r="F7050" s="60">
        <v>45383</v>
      </c>
      <c r="G7050" s="60">
        <v>45384</v>
      </c>
      <c r="H7050" s="58">
        <v>202413485628</v>
      </c>
      <c r="I7050" s="58">
        <v>6212415117</v>
      </c>
      <c r="J7050" s="60" t="s">
        <v>14345</v>
      </c>
      <c r="K7050" s="60" t="s">
        <v>14346</v>
      </c>
      <c r="L7050" s="212" t="s">
        <v>4364</v>
      </c>
      <c r="M7050" s="60">
        <v>45385</v>
      </c>
      <c r="N7050" s="58" t="s">
        <v>24</v>
      </c>
      <c r="O7050" s="59" t="s">
        <v>30</v>
      </c>
      <c r="P7050" s="62">
        <v>855000</v>
      </c>
      <c r="Q7050" s="58" t="s">
        <v>26</v>
      </c>
      <c r="R7050" s="58" t="s">
        <v>26</v>
      </c>
      <c r="S7050" s="58" t="s">
        <v>27</v>
      </c>
      <c r="T7050" s="213" t="s">
        <v>28</v>
      </c>
      <c r="U7050" s="63" t="s">
        <v>119</v>
      </c>
      <c r="W7050" s="143"/>
      <c r="X7050" s="143"/>
      <c r="AO7050" s="143"/>
      <c r="AP7050" s="143"/>
      <c r="BD7050" s="234"/>
      <c r="BE7050" s="234"/>
    </row>
    <row r="7051" spans="1:57" ht="12.95" customHeight="1" x14ac:dyDescent="0.2">
      <c r="A7051" s="57">
        <f t="shared" si="122"/>
        <v>7050</v>
      </c>
      <c r="B7051" s="58">
        <v>3171073009860010</v>
      </c>
      <c r="C7051" s="59" t="s">
        <v>1955</v>
      </c>
      <c r="D7051" s="59" t="s">
        <v>56</v>
      </c>
      <c r="E7051" s="60">
        <v>31685</v>
      </c>
      <c r="F7051" s="60">
        <v>45383</v>
      </c>
      <c r="G7051" s="60">
        <v>45383</v>
      </c>
      <c r="H7051" s="58">
        <v>202413485627</v>
      </c>
      <c r="I7051" s="58">
        <v>6212329344</v>
      </c>
      <c r="J7051" s="60" t="s">
        <v>14347</v>
      </c>
      <c r="K7051" s="60" t="s">
        <v>14346</v>
      </c>
      <c r="L7051" s="212" t="s">
        <v>4364</v>
      </c>
      <c r="M7051" s="60">
        <v>45385</v>
      </c>
      <c r="N7051" s="58" t="s">
        <v>24</v>
      </c>
      <c r="O7051" s="59" t="s">
        <v>30</v>
      </c>
      <c r="P7051" s="62">
        <v>855000</v>
      </c>
      <c r="Q7051" s="58" t="s">
        <v>26</v>
      </c>
      <c r="R7051" s="58" t="s">
        <v>26</v>
      </c>
      <c r="S7051" s="58" t="s">
        <v>27</v>
      </c>
      <c r="T7051" s="213" t="s">
        <v>28</v>
      </c>
      <c r="U7051" s="63" t="s">
        <v>119</v>
      </c>
      <c r="W7051" s="143"/>
      <c r="X7051" s="143"/>
      <c r="AO7051" s="143"/>
      <c r="AP7051" s="143"/>
      <c r="BD7051" s="234"/>
      <c r="BE7051" s="234"/>
    </row>
    <row r="7052" spans="1:57" ht="12.95" customHeight="1" x14ac:dyDescent="0.2">
      <c r="A7052" s="57">
        <f t="shared" si="122"/>
        <v>7051</v>
      </c>
      <c r="B7052" s="58">
        <v>1222033010940000</v>
      </c>
      <c r="C7052" s="59" t="s">
        <v>13961</v>
      </c>
      <c r="D7052" s="59" t="s">
        <v>1171</v>
      </c>
      <c r="E7052" s="60">
        <v>34637</v>
      </c>
      <c r="F7052" s="60">
        <v>45376</v>
      </c>
      <c r="G7052" s="60">
        <v>45376</v>
      </c>
      <c r="H7052" s="58">
        <v>202413485624</v>
      </c>
      <c r="I7052" s="58">
        <v>6211730014</v>
      </c>
      <c r="J7052" s="60" t="s">
        <v>14348</v>
      </c>
      <c r="K7052" s="60" t="s">
        <v>14346</v>
      </c>
      <c r="L7052" s="212" t="s">
        <v>4364</v>
      </c>
      <c r="M7052" s="60">
        <v>45385</v>
      </c>
      <c r="N7052" s="58" t="s">
        <v>24</v>
      </c>
      <c r="O7052" s="59" t="s">
        <v>30</v>
      </c>
      <c r="P7052" s="62">
        <v>855000</v>
      </c>
      <c r="Q7052" s="58" t="s">
        <v>26</v>
      </c>
      <c r="R7052" s="58" t="s">
        <v>26</v>
      </c>
      <c r="S7052" s="58" t="s">
        <v>27</v>
      </c>
      <c r="T7052" s="213" t="s">
        <v>28</v>
      </c>
      <c r="U7052" s="63" t="s">
        <v>119</v>
      </c>
      <c r="W7052" s="143"/>
      <c r="X7052" s="143"/>
      <c r="AO7052" s="143"/>
      <c r="AP7052" s="143"/>
      <c r="BD7052" s="234"/>
      <c r="BE7052" s="234"/>
    </row>
    <row r="7053" spans="1:57" ht="12.95" customHeight="1" x14ac:dyDescent="0.2">
      <c r="A7053" s="57">
        <f t="shared" si="122"/>
        <v>7052</v>
      </c>
      <c r="B7053" s="58">
        <v>1208151709870000</v>
      </c>
      <c r="C7053" s="59" t="s">
        <v>2350</v>
      </c>
      <c r="D7053" s="59" t="s">
        <v>2351</v>
      </c>
      <c r="E7053" s="60">
        <v>32037</v>
      </c>
      <c r="F7053" s="60">
        <v>45372</v>
      </c>
      <c r="G7053" s="60">
        <v>45379</v>
      </c>
      <c r="H7053" s="58">
        <v>202413485622</v>
      </c>
      <c r="I7053" s="58">
        <v>6202002438</v>
      </c>
      <c r="J7053" s="60" t="s">
        <v>14349</v>
      </c>
      <c r="K7053" s="60" t="s">
        <v>14346</v>
      </c>
      <c r="L7053" s="212" t="s">
        <v>4364</v>
      </c>
      <c r="M7053" s="60">
        <v>45385</v>
      </c>
      <c r="N7053" s="58" t="s">
        <v>24</v>
      </c>
      <c r="O7053" s="59" t="s">
        <v>30</v>
      </c>
      <c r="P7053" s="62">
        <v>855000</v>
      </c>
      <c r="Q7053" s="58" t="s">
        <v>26</v>
      </c>
      <c r="R7053" s="58" t="s">
        <v>26</v>
      </c>
      <c r="S7053" s="58" t="s">
        <v>27</v>
      </c>
      <c r="T7053" s="213" t="s">
        <v>28</v>
      </c>
      <c r="U7053" s="63" t="s">
        <v>119</v>
      </c>
      <c r="W7053" s="143"/>
      <c r="X7053" s="143"/>
      <c r="AO7053" s="143"/>
      <c r="AP7053" s="143"/>
      <c r="BD7053" s="234"/>
      <c r="BE7053" s="234"/>
    </row>
    <row r="7054" spans="1:57" ht="12.95" customHeight="1" x14ac:dyDescent="0.2">
      <c r="A7054" s="57">
        <f t="shared" si="122"/>
        <v>7053</v>
      </c>
      <c r="B7054" s="58">
        <v>3171051301010000</v>
      </c>
      <c r="C7054" s="59" t="s">
        <v>9046</v>
      </c>
      <c r="D7054" s="59" t="s">
        <v>535</v>
      </c>
      <c r="E7054" s="60">
        <v>36904</v>
      </c>
      <c r="F7054" s="60">
        <v>45371</v>
      </c>
      <c r="G7054" s="60">
        <v>45376</v>
      </c>
      <c r="H7054" s="58">
        <v>202413485621</v>
      </c>
      <c r="I7054" s="58">
        <v>6212410508</v>
      </c>
      <c r="J7054" s="60" t="s">
        <v>14350</v>
      </c>
      <c r="K7054" s="60" t="s">
        <v>14346</v>
      </c>
      <c r="L7054" s="212" t="s">
        <v>4364</v>
      </c>
      <c r="M7054" s="60">
        <v>45385</v>
      </c>
      <c r="N7054" s="58" t="s">
        <v>24</v>
      </c>
      <c r="O7054" s="59" t="s">
        <v>30</v>
      </c>
      <c r="P7054" s="62">
        <v>855000</v>
      </c>
      <c r="Q7054" s="58" t="s">
        <v>26</v>
      </c>
      <c r="R7054" s="58" t="s">
        <v>26</v>
      </c>
      <c r="S7054" s="58" t="s">
        <v>27</v>
      </c>
      <c r="T7054" s="213" t="s">
        <v>28</v>
      </c>
      <c r="U7054" s="63" t="s">
        <v>119</v>
      </c>
      <c r="W7054" s="143"/>
      <c r="X7054" s="143"/>
      <c r="AO7054" s="143"/>
      <c r="AP7054" s="143"/>
      <c r="BD7054" s="234"/>
      <c r="BE7054" s="234"/>
    </row>
    <row r="7055" spans="1:57" ht="12.95" customHeight="1" x14ac:dyDescent="0.2">
      <c r="A7055" s="57">
        <f t="shared" si="122"/>
        <v>7054</v>
      </c>
      <c r="B7055" s="58">
        <v>3526032211770000</v>
      </c>
      <c r="C7055" s="59" t="s">
        <v>14351</v>
      </c>
      <c r="D7055" s="59" t="s">
        <v>51</v>
      </c>
      <c r="E7055" s="60">
        <v>28451</v>
      </c>
      <c r="F7055" s="60">
        <v>45384</v>
      </c>
      <c r="G7055" s="60">
        <v>45384</v>
      </c>
      <c r="H7055" s="58">
        <v>202413484429</v>
      </c>
      <c r="I7055" s="58">
        <v>6201010672</v>
      </c>
      <c r="J7055" s="60" t="s">
        <v>14352</v>
      </c>
      <c r="K7055" s="60" t="s">
        <v>14353</v>
      </c>
      <c r="L7055" s="212" t="s">
        <v>2803</v>
      </c>
      <c r="M7055" s="60">
        <v>45385</v>
      </c>
      <c r="N7055" s="58" t="s">
        <v>24</v>
      </c>
      <c r="O7055" s="59" t="s">
        <v>37</v>
      </c>
      <c r="P7055" s="62">
        <v>600000</v>
      </c>
      <c r="Q7055" s="58" t="s">
        <v>26</v>
      </c>
      <c r="R7055" s="58" t="s">
        <v>26</v>
      </c>
      <c r="S7055" s="58" t="s">
        <v>2828</v>
      </c>
      <c r="T7055" s="213" t="s">
        <v>28</v>
      </c>
      <c r="U7055" s="63" t="s">
        <v>119</v>
      </c>
      <c r="W7055" s="143"/>
      <c r="X7055" s="143"/>
      <c r="AO7055" s="143"/>
      <c r="AP7055" s="143"/>
      <c r="BD7055" s="234"/>
      <c r="BE7055" s="234"/>
    </row>
    <row r="7056" spans="1:57" ht="12.95" customHeight="1" x14ac:dyDescent="0.2">
      <c r="A7056" s="57">
        <f t="shared" si="122"/>
        <v>7055</v>
      </c>
      <c r="B7056" s="58">
        <v>3304100101710000</v>
      </c>
      <c r="C7056" s="59" t="s">
        <v>11315</v>
      </c>
      <c r="D7056" s="59" t="s">
        <v>542</v>
      </c>
      <c r="E7056" s="60">
        <v>25934</v>
      </c>
      <c r="F7056" s="60">
        <v>45383</v>
      </c>
      <c r="G7056" s="60">
        <v>45383</v>
      </c>
      <c r="H7056" s="58">
        <v>202413484428</v>
      </c>
      <c r="I7056" s="58">
        <v>6201562442</v>
      </c>
      <c r="J7056" s="60" t="s">
        <v>14354</v>
      </c>
      <c r="K7056" s="60" t="s">
        <v>14353</v>
      </c>
      <c r="L7056" s="212" t="s">
        <v>2803</v>
      </c>
      <c r="M7056" s="60">
        <v>45385</v>
      </c>
      <c r="N7056" s="58" t="s">
        <v>24</v>
      </c>
      <c r="O7056" s="59" t="s">
        <v>37</v>
      </c>
      <c r="P7056" s="62">
        <v>600000</v>
      </c>
      <c r="Q7056" s="58" t="s">
        <v>26</v>
      </c>
      <c r="R7056" s="58" t="s">
        <v>26</v>
      </c>
      <c r="S7056" s="58" t="s">
        <v>2835</v>
      </c>
      <c r="T7056" s="213" t="s">
        <v>28</v>
      </c>
      <c r="U7056" s="63" t="s">
        <v>119</v>
      </c>
      <c r="W7056" s="143"/>
      <c r="X7056" s="143"/>
      <c r="AO7056" s="143"/>
      <c r="AP7056" s="143"/>
      <c r="BD7056" s="234"/>
      <c r="BE7056" s="234"/>
    </row>
    <row r="7057" spans="1:57" ht="12.95" customHeight="1" x14ac:dyDescent="0.2">
      <c r="A7057" s="57">
        <f t="shared" si="122"/>
        <v>7056</v>
      </c>
      <c r="B7057" s="58">
        <v>3318182403880000</v>
      </c>
      <c r="C7057" s="59" t="s">
        <v>14146</v>
      </c>
      <c r="D7057" s="59" t="s">
        <v>590</v>
      </c>
      <c r="E7057" s="60">
        <v>32226</v>
      </c>
      <c r="F7057" s="60">
        <v>45383</v>
      </c>
      <c r="G7057" s="60">
        <v>45383</v>
      </c>
      <c r="H7057" s="58">
        <v>202413484427</v>
      </c>
      <c r="I7057" s="58">
        <v>6211517666</v>
      </c>
      <c r="J7057" s="60" t="s">
        <v>14355</v>
      </c>
      <c r="K7057" s="60" t="s">
        <v>14353</v>
      </c>
      <c r="L7057" s="212" t="s">
        <v>2803</v>
      </c>
      <c r="M7057" s="60">
        <v>45385</v>
      </c>
      <c r="N7057" s="58" t="s">
        <v>24</v>
      </c>
      <c r="O7057" s="59" t="s">
        <v>37</v>
      </c>
      <c r="P7057" s="62">
        <v>600000</v>
      </c>
      <c r="Q7057" s="58" t="s">
        <v>26</v>
      </c>
      <c r="R7057" s="58" t="s">
        <v>26</v>
      </c>
      <c r="S7057" s="58" t="s">
        <v>2828</v>
      </c>
      <c r="T7057" s="213" t="s">
        <v>28</v>
      </c>
      <c r="U7057" s="63" t="s">
        <v>119</v>
      </c>
      <c r="W7057" s="143"/>
      <c r="X7057" s="143"/>
      <c r="AO7057" s="143"/>
      <c r="AP7057" s="143"/>
      <c r="BD7057" s="234"/>
      <c r="BE7057" s="234"/>
    </row>
    <row r="7058" spans="1:57" ht="12.95" customHeight="1" x14ac:dyDescent="0.2">
      <c r="A7058" s="57">
        <f t="shared" si="122"/>
        <v>7057</v>
      </c>
      <c r="B7058" s="58">
        <v>3526070308910000</v>
      </c>
      <c r="C7058" s="59" t="s">
        <v>1883</v>
      </c>
      <c r="D7058" s="59" t="s">
        <v>51</v>
      </c>
      <c r="E7058" s="60">
        <v>33453</v>
      </c>
      <c r="F7058" s="60">
        <v>45382</v>
      </c>
      <c r="G7058" s="60">
        <v>45383</v>
      </c>
      <c r="H7058" s="58">
        <v>202413484426</v>
      </c>
      <c r="I7058" s="58">
        <v>6202190940</v>
      </c>
      <c r="J7058" s="60" t="s">
        <v>14356</v>
      </c>
      <c r="K7058" s="60" t="s">
        <v>14353</v>
      </c>
      <c r="L7058" s="212" t="s">
        <v>2803</v>
      </c>
      <c r="M7058" s="60">
        <v>45385</v>
      </c>
      <c r="N7058" s="58" t="s">
        <v>24</v>
      </c>
      <c r="O7058" s="59" t="s">
        <v>37</v>
      </c>
      <c r="P7058" s="62">
        <v>600000</v>
      </c>
      <c r="Q7058" s="58" t="s">
        <v>26</v>
      </c>
      <c r="R7058" s="58" t="s">
        <v>26</v>
      </c>
      <c r="S7058" s="58" t="s">
        <v>2815</v>
      </c>
      <c r="T7058" s="213" t="s">
        <v>28</v>
      </c>
      <c r="U7058" s="63" t="s">
        <v>119</v>
      </c>
      <c r="W7058" s="143"/>
      <c r="X7058" s="143"/>
      <c r="AO7058" s="143"/>
      <c r="AP7058" s="143"/>
      <c r="BD7058" s="234"/>
      <c r="BE7058" s="234"/>
    </row>
    <row r="7059" spans="1:57" ht="12.95" customHeight="1" x14ac:dyDescent="0.2">
      <c r="A7059" s="57">
        <f t="shared" si="122"/>
        <v>7058</v>
      </c>
      <c r="B7059" s="58">
        <v>1810012308790000</v>
      </c>
      <c r="C7059" s="59" t="s">
        <v>14357</v>
      </c>
      <c r="D7059" s="59" t="s">
        <v>56</v>
      </c>
      <c r="E7059" s="60">
        <v>28725</v>
      </c>
      <c r="F7059" s="60">
        <v>45380</v>
      </c>
      <c r="G7059" s="60">
        <v>45380</v>
      </c>
      <c r="H7059" s="58">
        <v>202413484425</v>
      </c>
      <c r="I7059" s="58">
        <v>6200266053</v>
      </c>
      <c r="J7059" s="60" t="s">
        <v>14358</v>
      </c>
      <c r="K7059" s="60" t="s">
        <v>14353</v>
      </c>
      <c r="L7059" s="212" t="s">
        <v>2803</v>
      </c>
      <c r="M7059" s="60">
        <v>45385</v>
      </c>
      <c r="N7059" s="58" t="s">
        <v>24</v>
      </c>
      <c r="O7059" s="59" t="s">
        <v>37</v>
      </c>
      <c r="P7059" s="62">
        <v>600000</v>
      </c>
      <c r="Q7059" s="58" t="s">
        <v>26</v>
      </c>
      <c r="R7059" s="58" t="s">
        <v>26</v>
      </c>
      <c r="S7059" s="58" t="s">
        <v>2815</v>
      </c>
      <c r="T7059" s="213" t="s">
        <v>28</v>
      </c>
      <c r="U7059" s="63" t="s">
        <v>119</v>
      </c>
      <c r="W7059" s="143"/>
      <c r="X7059" s="143"/>
      <c r="AO7059" s="143"/>
      <c r="AP7059" s="143"/>
      <c r="BD7059" s="234"/>
      <c r="BE7059" s="234"/>
    </row>
    <row r="7060" spans="1:57" ht="12.95" customHeight="1" x14ac:dyDescent="0.2">
      <c r="A7060" s="57">
        <f t="shared" si="122"/>
        <v>7059</v>
      </c>
      <c r="B7060" s="58">
        <v>3172022510750000</v>
      </c>
      <c r="C7060" s="59" t="s">
        <v>14150</v>
      </c>
      <c r="D7060" s="59" t="s">
        <v>1865</v>
      </c>
      <c r="E7060" s="60">
        <v>27692</v>
      </c>
      <c r="F7060" s="60">
        <v>45379</v>
      </c>
      <c r="G7060" s="60">
        <v>45379</v>
      </c>
      <c r="H7060" s="58">
        <v>202413484424</v>
      </c>
      <c r="I7060" s="58">
        <v>6200082640</v>
      </c>
      <c r="J7060" s="60" t="s">
        <v>14359</v>
      </c>
      <c r="K7060" s="60" t="s">
        <v>14353</v>
      </c>
      <c r="L7060" s="212" t="s">
        <v>2803</v>
      </c>
      <c r="M7060" s="60">
        <v>45385</v>
      </c>
      <c r="N7060" s="58" t="s">
        <v>24</v>
      </c>
      <c r="O7060" s="59" t="s">
        <v>37</v>
      </c>
      <c r="P7060" s="62">
        <v>600000</v>
      </c>
      <c r="Q7060" s="58" t="s">
        <v>26</v>
      </c>
      <c r="R7060" s="58" t="s">
        <v>26</v>
      </c>
      <c r="S7060" s="58" t="s">
        <v>2818</v>
      </c>
      <c r="T7060" s="213" t="s">
        <v>28</v>
      </c>
      <c r="U7060" s="63" t="s">
        <v>119</v>
      </c>
      <c r="W7060" s="143"/>
      <c r="X7060" s="143"/>
      <c r="AO7060" s="143"/>
      <c r="AP7060" s="143"/>
      <c r="BD7060" s="234"/>
      <c r="BE7060" s="234"/>
    </row>
    <row r="7061" spans="1:57" ht="12.95" customHeight="1" x14ac:dyDescent="0.2">
      <c r="A7061" s="57">
        <f t="shared" si="122"/>
        <v>7060</v>
      </c>
      <c r="B7061" s="58">
        <v>3328100605740000</v>
      </c>
      <c r="C7061" s="59" t="s">
        <v>810</v>
      </c>
      <c r="D7061" s="59" t="s">
        <v>509</v>
      </c>
      <c r="E7061" s="60">
        <v>27155</v>
      </c>
      <c r="F7061" s="60">
        <v>45379</v>
      </c>
      <c r="G7061" s="60">
        <v>45383</v>
      </c>
      <c r="H7061" s="58">
        <v>202413484423</v>
      </c>
      <c r="I7061" s="58">
        <v>6200411951</v>
      </c>
      <c r="J7061" s="60" t="s">
        <v>14360</v>
      </c>
      <c r="K7061" s="60" t="s">
        <v>14353</v>
      </c>
      <c r="L7061" s="212" t="s">
        <v>2803</v>
      </c>
      <c r="M7061" s="60">
        <v>45385</v>
      </c>
      <c r="N7061" s="58" t="s">
        <v>24</v>
      </c>
      <c r="O7061" s="59" t="s">
        <v>37</v>
      </c>
      <c r="P7061" s="62">
        <v>600000</v>
      </c>
      <c r="Q7061" s="58" t="s">
        <v>26</v>
      </c>
      <c r="R7061" s="58" t="s">
        <v>26</v>
      </c>
      <c r="S7061" s="58" t="s">
        <v>2856</v>
      </c>
      <c r="T7061" s="213" t="s">
        <v>28</v>
      </c>
      <c r="U7061" s="63" t="s">
        <v>119</v>
      </c>
      <c r="W7061" s="143"/>
      <c r="X7061" s="143"/>
      <c r="AO7061" s="143"/>
      <c r="AP7061" s="143"/>
      <c r="BD7061" s="234"/>
      <c r="BE7061" s="234"/>
    </row>
    <row r="7062" spans="1:57" ht="12.95" customHeight="1" x14ac:dyDescent="0.2">
      <c r="A7062" s="57">
        <f t="shared" si="122"/>
        <v>7061</v>
      </c>
      <c r="B7062" s="58">
        <v>3526010803810000</v>
      </c>
      <c r="C7062" s="59" t="s">
        <v>13741</v>
      </c>
      <c r="D7062" s="59" t="s">
        <v>51</v>
      </c>
      <c r="E7062" s="60">
        <v>29653</v>
      </c>
      <c r="F7062" s="60">
        <v>45378</v>
      </c>
      <c r="G7062" s="60">
        <v>45378</v>
      </c>
      <c r="H7062" s="58">
        <v>202413484422</v>
      </c>
      <c r="I7062" s="58">
        <v>6201013320</v>
      </c>
      <c r="J7062" s="60" t="s">
        <v>14361</v>
      </c>
      <c r="K7062" s="60" t="s">
        <v>14353</v>
      </c>
      <c r="L7062" s="212" t="s">
        <v>2803</v>
      </c>
      <c r="M7062" s="60">
        <v>45385</v>
      </c>
      <c r="N7062" s="58" t="s">
        <v>24</v>
      </c>
      <c r="O7062" s="59" t="s">
        <v>37</v>
      </c>
      <c r="P7062" s="62">
        <v>600000</v>
      </c>
      <c r="Q7062" s="58" t="s">
        <v>26</v>
      </c>
      <c r="R7062" s="58" t="s">
        <v>26</v>
      </c>
      <c r="S7062" s="58" t="s">
        <v>2815</v>
      </c>
      <c r="T7062" s="213" t="s">
        <v>28</v>
      </c>
      <c r="U7062" s="63" t="s">
        <v>119</v>
      </c>
      <c r="W7062" s="143"/>
      <c r="X7062" s="143"/>
      <c r="AO7062" s="143"/>
      <c r="AP7062" s="143"/>
      <c r="BD7062" s="234"/>
      <c r="BE7062" s="234"/>
    </row>
    <row r="7063" spans="1:57" ht="12.95" customHeight="1" x14ac:dyDescent="0.2">
      <c r="A7063" s="57">
        <f t="shared" si="122"/>
        <v>7062</v>
      </c>
      <c r="B7063" s="58">
        <v>3525172610710000</v>
      </c>
      <c r="C7063" s="59" t="s">
        <v>13744</v>
      </c>
      <c r="D7063" s="59" t="s">
        <v>245</v>
      </c>
      <c r="E7063" s="60">
        <v>26232</v>
      </c>
      <c r="F7063" s="60">
        <v>45377</v>
      </c>
      <c r="G7063" s="60">
        <v>45378</v>
      </c>
      <c r="H7063" s="58">
        <v>202413484421</v>
      </c>
      <c r="I7063" s="58">
        <v>6200509846</v>
      </c>
      <c r="J7063" s="60" t="s">
        <v>14362</v>
      </c>
      <c r="K7063" s="60" t="s">
        <v>14353</v>
      </c>
      <c r="L7063" s="212" t="s">
        <v>2803</v>
      </c>
      <c r="M7063" s="60">
        <v>45385</v>
      </c>
      <c r="N7063" s="58" t="s">
        <v>24</v>
      </c>
      <c r="O7063" s="59" t="s">
        <v>37</v>
      </c>
      <c r="P7063" s="62">
        <v>600000</v>
      </c>
      <c r="Q7063" s="58" t="s">
        <v>26</v>
      </c>
      <c r="R7063" s="58" t="s">
        <v>26</v>
      </c>
      <c r="S7063" s="58" t="s">
        <v>2825</v>
      </c>
      <c r="T7063" s="213" t="s">
        <v>28</v>
      </c>
      <c r="U7063" s="63" t="s">
        <v>119</v>
      </c>
      <c r="W7063" s="143"/>
      <c r="X7063" s="143"/>
      <c r="AO7063" s="143"/>
      <c r="AP7063" s="143"/>
      <c r="BD7063" s="234"/>
      <c r="BE7063" s="234"/>
    </row>
    <row r="7064" spans="1:57" ht="12.95" customHeight="1" x14ac:dyDescent="0.2">
      <c r="A7064" s="57">
        <f t="shared" si="122"/>
        <v>7063</v>
      </c>
      <c r="B7064" s="58">
        <v>3172023112570030</v>
      </c>
      <c r="C7064" s="59" t="s">
        <v>3716</v>
      </c>
      <c r="D7064" s="59" t="s">
        <v>540</v>
      </c>
      <c r="E7064" s="60">
        <v>24837</v>
      </c>
      <c r="F7064" s="60">
        <v>45376</v>
      </c>
      <c r="G7064" s="60">
        <v>45383</v>
      </c>
      <c r="H7064" s="58">
        <v>202413479723</v>
      </c>
      <c r="I7064" s="58">
        <v>6200520142</v>
      </c>
      <c r="J7064" s="60" t="s">
        <v>14363</v>
      </c>
      <c r="K7064" s="60" t="s">
        <v>14353</v>
      </c>
      <c r="L7064" s="212" t="s">
        <v>2803</v>
      </c>
      <c r="M7064" s="60">
        <v>45385</v>
      </c>
      <c r="N7064" s="58" t="s">
        <v>24</v>
      </c>
      <c r="O7064" s="59" t="s">
        <v>37</v>
      </c>
      <c r="P7064" s="62">
        <v>600000</v>
      </c>
      <c r="Q7064" s="58" t="s">
        <v>26</v>
      </c>
      <c r="R7064" s="58" t="s">
        <v>26</v>
      </c>
      <c r="S7064" s="58" t="s">
        <v>2815</v>
      </c>
      <c r="T7064" s="213" t="s">
        <v>28</v>
      </c>
      <c r="U7064" s="63" t="s">
        <v>119</v>
      </c>
      <c r="W7064" s="143"/>
      <c r="X7064" s="143"/>
      <c r="AO7064" s="143"/>
      <c r="AP7064" s="143"/>
      <c r="BD7064" s="234"/>
      <c r="BE7064" s="234"/>
    </row>
    <row r="7065" spans="1:57" ht="12.95" customHeight="1" x14ac:dyDescent="0.2">
      <c r="A7065" s="57">
        <f t="shared" si="122"/>
        <v>7064</v>
      </c>
      <c r="B7065" s="58">
        <v>3471041108810000</v>
      </c>
      <c r="C7065" s="59" t="s">
        <v>528</v>
      </c>
      <c r="D7065" s="59" t="s">
        <v>112</v>
      </c>
      <c r="E7065" s="60">
        <v>29809</v>
      </c>
      <c r="F7065" s="60">
        <v>45384</v>
      </c>
      <c r="G7065" s="60">
        <v>45384</v>
      </c>
      <c r="H7065" s="58">
        <v>202413484121</v>
      </c>
      <c r="I7065" s="58">
        <v>6201023001</v>
      </c>
      <c r="J7065" s="60" t="s">
        <v>14364</v>
      </c>
      <c r="K7065" s="60" t="s">
        <v>14365</v>
      </c>
      <c r="L7065" s="59" t="s">
        <v>4262</v>
      </c>
      <c r="M7065" s="60">
        <v>45385</v>
      </c>
      <c r="N7065" s="58" t="s">
        <v>24</v>
      </c>
      <c r="O7065" s="59" t="s">
        <v>37</v>
      </c>
      <c r="P7065" s="62">
        <v>450000</v>
      </c>
      <c r="Q7065" s="58" t="s">
        <v>26</v>
      </c>
      <c r="R7065" s="58" t="s">
        <v>26</v>
      </c>
      <c r="S7065" s="58" t="s">
        <v>27</v>
      </c>
      <c r="T7065" s="213" t="s">
        <v>28</v>
      </c>
      <c r="U7065" s="63" t="s">
        <v>119</v>
      </c>
      <c r="W7065" s="143"/>
      <c r="X7065" s="143"/>
      <c r="AO7065" s="143"/>
      <c r="AP7065" s="143"/>
      <c r="BD7065" s="234"/>
      <c r="BE7065" s="234"/>
    </row>
    <row r="7066" spans="1:57" ht="12.95" customHeight="1" x14ac:dyDescent="0.2">
      <c r="A7066" s="57">
        <f t="shared" si="122"/>
        <v>7065</v>
      </c>
      <c r="B7066" s="58">
        <v>3308202603840000</v>
      </c>
      <c r="C7066" s="59" t="s">
        <v>14366</v>
      </c>
      <c r="D7066" s="59" t="s">
        <v>514</v>
      </c>
      <c r="E7066" s="60">
        <v>30767</v>
      </c>
      <c r="F7066" s="60">
        <v>45383</v>
      </c>
      <c r="G7066" s="60">
        <v>45383</v>
      </c>
      <c r="H7066" s="58">
        <v>202413499621</v>
      </c>
      <c r="I7066" s="58">
        <v>6201642029</v>
      </c>
      <c r="J7066" s="60" t="s">
        <v>14367</v>
      </c>
      <c r="K7066" s="60" t="s">
        <v>14368</v>
      </c>
      <c r="L7066" s="212" t="s">
        <v>611</v>
      </c>
      <c r="M7066" s="60">
        <v>45386</v>
      </c>
      <c r="N7066" s="58" t="s">
        <v>24</v>
      </c>
      <c r="O7066" s="58" t="s">
        <v>25</v>
      </c>
      <c r="P7066" s="62">
        <v>400000</v>
      </c>
      <c r="Q7066" s="58" t="s">
        <v>2612</v>
      </c>
      <c r="R7066" s="58" t="s">
        <v>108</v>
      </c>
      <c r="S7066" s="58" t="s">
        <v>57</v>
      </c>
      <c r="T7066" s="213" t="s">
        <v>28</v>
      </c>
      <c r="U7066" s="63" t="s">
        <v>119</v>
      </c>
      <c r="W7066" s="143"/>
      <c r="X7066" s="143"/>
      <c r="AO7066" s="143"/>
      <c r="AP7066" s="143"/>
      <c r="BD7066" s="234"/>
      <c r="BE7066" s="234"/>
    </row>
    <row r="7067" spans="1:57" ht="12.95" customHeight="1" x14ac:dyDescent="0.2">
      <c r="A7067" s="57">
        <f t="shared" si="122"/>
        <v>7066</v>
      </c>
      <c r="B7067" s="58">
        <v>3327081805840100</v>
      </c>
      <c r="C7067" s="59" t="s">
        <v>2276</v>
      </c>
      <c r="D7067" s="59" t="s">
        <v>509</v>
      </c>
      <c r="E7067" s="60">
        <v>30820</v>
      </c>
      <c r="F7067" s="60">
        <v>45384</v>
      </c>
      <c r="G7067" s="60">
        <v>45384</v>
      </c>
      <c r="H7067" s="58">
        <v>202413499425</v>
      </c>
      <c r="I7067" s="58">
        <v>6200418804</v>
      </c>
      <c r="J7067" s="60" t="s">
        <v>14369</v>
      </c>
      <c r="K7067" s="60" t="s">
        <v>14370</v>
      </c>
      <c r="L7067" s="212" t="s">
        <v>52</v>
      </c>
      <c r="M7067" s="60">
        <v>45386</v>
      </c>
      <c r="N7067" s="58" t="s">
        <v>24</v>
      </c>
      <c r="O7067" s="59" t="s">
        <v>37</v>
      </c>
      <c r="P7067" s="62">
        <v>600000</v>
      </c>
      <c r="Q7067" s="58" t="s">
        <v>107</v>
      </c>
      <c r="R7067" s="58" t="s">
        <v>108</v>
      </c>
      <c r="S7067" s="58" t="s">
        <v>57</v>
      </c>
      <c r="T7067" s="213" t="s">
        <v>28</v>
      </c>
      <c r="U7067" s="63" t="s">
        <v>119</v>
      </c>
      <c r="W7067" s="143"/>
      <c r="X7067" s="143"/>
      <c r="AO7067" s="143"/>
      <c r="AP7067" s="143"/>
      <c r="BD7067" s="234"/>
      <c r="BE7067" s="234"/>
    </row>
    <row r="7068" spans="1:57" ht="12.95" customHeight="1" x14ac:dyDescent="0.2">
      <c r="A7068" s="57">
        <f t="shared" si="122"/>
        <v>7067</v>
      </c>
      <c r="B7068" s="58">
        <v>3319026708920000</v>
      </c>
      <c r="C7068" s="59" t="s">
        <v>2613</v>
      </c>
      <c r="D7068" s="59" t="s">
        <v>576</v>
      </c>
      <c r="E7068" s="60">
        <v>33843</v>
      </c>
      <c r="F7068" s="60">
        <v>45384</v>
      </c>
      <c r="G7068" s="60">
        <v>45384</v>
      </c>
      <c r="H7068" s="58">
        <v>202413499424</v>
      </c>
      <c r="I7068" s="58">
        <v>6201657698</v>
      </c>
      <c r="J7068" s="60" t="s">
        <v>14371</v>
      </c>
      <c r="K7068" s="60" t="s">
        <v>14370</v>
      </c>
      <c r="L7068" s="212" t="s">
        <v>52</v>
      </c>
      <c r="M7068" s="60">
        <v>45386</v>
      </c>
      <c r="N7068" s="58" t="s">
        <v>24</v>
      </c>
      <c r="O7068" s="59" t="s">
        <v>37</v>
      </c>
      <c r="P7068" s="62">
        <v>600000</v>
      </c>
      <c r="Q7068" s="58" t="s">
        <v>107</v>
      </c>
      <c r="R7068" s="58" t="s">
        <v>108</v>
      </c>
      <c r="S7068" s="58" t="s">
        <v>57</v>
      </c>
      <c r="T7068" s="213" t="s">
        <v>28</v>
      </c>
      <c r="U7068" s="63" t="s">
        <v>119</v>
      </c>
      <c r="W7068" s="143"/>
      <c r="X7068" s="143"/>
      <c r="AO7068" s="143"/>
      <c r="AP7068" s="143"/>
      <c r="BD7068" s="234"/>
      <c r="BE7068" s="234"/>
    </row>
    <row r="7069" spans="1:57" ht="12.95" customHeight="1" x14ac:dyDescent="0.2">
      <c r="A7069" s="57">
        <f t="shared" si="122"/>
        <v>7068</v>
      </c>
      <c r="B7069" s="58">
        <v>7309140606900000</v>
      </c>
      <c r="C7069" s="59" t="s">
        <v>1162</v>
      </c>
      <c r="D7069" s="59" t="s">
        <v>758</v>
      </c>
      <c r="E7069" s="60">
        <v>33030</v>
      </c>
      <c r="F7069" s="60">
        <v>45384</v>
      </c>
      <c r="G7069" s="60">
        <v>45384</v>
      </c>
      <c r="H7069" s="58">
        <v>202413499423</v>
      </c>
      <c r="I7069" s="58">
        <v>6200394386</v>
      </c>
      <c r="J7069" s="60" t="s">
        <v>14372</v>
      </c>
      <c r="K7069" s="60" t="s">
        <v>14370</v>
      </c>
      <c r="L7069" s="212" t="s">
        <v>52</v>
      </c>
      <c r="M7069" s="60">
        <v>45386</v>
      </c>
      <c r="N7069" s="58" t="s">
        <v>24</v>
      </c>
      <c r="O7069" s="59" t="s">
        <v>37</v>
      </c>
      <c r="P7069" s="62">
        <v>600000</v>
      </c>
      <c r="Q7069" s="58" t="s">
        <v>107</v>
      </c>
      <c r="R7069" s="58" t="s">
        <v>108</v>
      </c>
      <c r="S7069" s="58" t="s">
        <v>57</v>
      </c>
      <c r="T7069" s="213" t="s">
        <v>28</v>
      </c>
      <c r="U7069" s="63" t="s">
        <v>119</v>
      </c>
      <c r="W7069" s="143"/>
      <c r="X7069" s="143"/>
      <c r="AO7069" s="143"/>
      <c r="AP7069" s="143"/>
      <c r="BD7069" s="234"/>
      <c r="BE7069" s="234"/>
    </row>
    <row r="7070" spans="1:57" ht="12.95" customHeight="1" x14ac:dyDescent="0.2">
      <c r="A7070" s="57">
        <f t="shared" si="122"/>
        <v>7069</v>
      </c>
      <c r="B7070" s="58">
        <v>3172041210811000</v>
      </c>
      <c r="C7070" s="59" t="s">
        <v>14301</v>
      </c>
      <c r="D7070" s="59" t="s">
        <v>818</v>
      </c>
      <c r="E7070" s="60">
        <v>29871</v>
      </c>
      <c r="F7070" s="60">
        <v>45384</v>
      </c>
      <c r="G7070" s="60">
        <v>45384</v>
      </c>
      <c r="H7070" s="58">
        <v>202413499422</v>
      </c>
      <c r="I7070" s="58">
        <v>6200190921</v>
      </c>
      <c r="J7070" s="60" t="s">
        <v>14373</v>
      </c>
      <c r="K7070" s="60" t="s">
        <v>14370</v>
      </c>
      <c r="L7070" s="212" t="s">
        <v>52</v>
      </c>
      <c r="M7070" s="60">
        <v>45386</v>
      </c>
      <c r="N7070" s="58" t="s">
        <v>24</v>
      </c>
      <c r="O7070" s="59" t="s">
        <v>37</v>
      </c>
      <c r="P7070" s="62">
        <v>600000</v>
      </c>
      <c r="Q7070" s="58" t="s">
        <v>2612</v>
      </c>
      <c r="R7070" s="58" t="s">
        <v>108</v>
      </c>
      <c r="S7070" s="58" t="s">
        <v>57</v>
      </c>
      <c r="T7070" s="213" t="s">
        <v>28</v>
      </c>
      <c r="U7070" s="63" t="s">
        <v>119</v>
      </c>
      <c r="W7070" s="143"/>
      <c r="X7070" s="143"/>
      <c r="AO7070" s="143"/>
      <c r="AP7070" s="143"/>
      <c r="BD7070" s="234"/>
      <c r="BE7070" s="234"/>
    </row>
    <row r="7071" spans="1:57" ht="12.95" customHeight="1" x14ac:dyDescent="0.2">
      <c r="A7071" s="57">
        <f t="shared" si="122"/>
        <v>7070</v>
      </c>
      <c r="B7071" s="58">
        <v>5101010202940000</v>
      </c>
      <c r="C7071" s="59" t="s">
        <v>14057</v>
      </c>
      <c r="D7071" s="59" t="s">
        <v>539</v>
      </c>
      <c r="E7071" s="60">
        <v>34367</v>
      </c>
      <c r="F7071" s="60">
        <v>45383</v>
      </c>
      <c r="G7071" s="60">
        <v>45383</v>
      </c>
      <c r="H7071" s="58">
        <v>202413499421</v>
      </c>
      <c r="I7071" s="58">
        <v>6211430615</v>
      </c>
      <c r="J7071" s="60" t="s">
        <v>14374</v>
      </c>
      <c r="K7071" s="60" t="s">
        <v>14370</v>
      </c>
      <c r="L7071" s="212" t="s">
        <v>52</v>
      </c>
      <c r="M7071" s="60">
        <v>45386</v>
      </c>
      <c r="N7071" s="58" t="s">
        <v>24</v>
      </c>
      <c r="O7071" s="59" t="s">
        <v>37</v>
      </c>
      <c r="P7071" s="62">
        <v>600000</v>
      </c>
      <c r="Q7071" s="58" t="s">
        <v>2612</v>
      </c>
      <c r="R7071" s="58" t="s">
        <v>108</v>
      </c>
      <c r="S7071" s="58" t="s">
        <v>57</v>
      </c>
      <c r="T7071" s="213" t="s">
        <v>28</v>
      </c>
      <c r="U7071" s="63" t="s">
        <v>119</v>
      </c>
      <c r="W7071" s="143"/>
      <c r="X7071" s="143"/>
      <c r="AO7071" s="143"/>
      <c r="AP7071" s="143"/>
      <c r="BD7071" s="234"/>
      <c r="BE7071" s="234"/>
    </row>
    <row r="7072" spans="1:57" ht="12.95" customHeight="1" x14ac:dyDescent="0.2">
      <c r="A7072" s="57">
        <f t="shared" si="122"/>
        <v>7071</v>
      </c>
      <c r="B7072" s="58">
        <v>7316073004930000</v>
      </c>
      <c r="C7072" s="59" t="s">
        <v>1071</v>
      </c>
      <c r="D7072" s="59" t="s">
        <v>14226</v>
      </c>
      <c r="E7072" s="60">
        <v>34089</v>
      </c>
      <c r="F7072" s="60">
        <v>45383</v>
      </c>
      <c r="G7072" s="60">
        <v>45383</v>
      </c>
      <c r="H7072" s="58">
        <v>202413498921</v>
      </c>
      <c r="I7072" s="58">
        <v>6211827588</v>
      </c>
      <c r="J7072" s="60" t="s">
        <v>14375</v>
      </c>
      <c r="K7072" s="60" t="s">
        <v>14376</v>
      </c>
      <c r="L7072" s="212" t="s">
        <v>417</v>
      </c>
      <c r="M7072" s="60">
        <v>45386</v>
      </c>
      <c r="N7072" s="58" t="s">
        <v>24</v>
      </c>
      <c r="O7072" s="58" t="s">
        <v>25</v>
      </c>
      <c r="P7072" s="62">
        <v>400000</v>
      </c>
      <c r="Q7072" s="58" t="s">
        <v>26</v>
      </c>
      <c r="R7072" s="58" t="s">
        <v>26</v>
      </c>
      <c r="S7072" s="58" t="s">
        <v>2848</v>
      </c>
      <c r="T7072" s="213" t="s">
        <v>28</v>
      </c>
      <c r="U7072" s="63" t="s">
        <v>119</v>
      </c>
      <c r="W7072" s="143"/>
      <c r="X7072" s="143"/>
      <c r="AO7072" s="143"/>
      <c r="AP7072" s="143"/>
      <c r="BD7072" s="234"/>
      <c r="BE7072" s="234"/>
    </row>
    <row r="7073" spans="1:57" ht="12.95" customHeight="1" x14ac:dyDescent="0.2">
      <c r="A7073" s="57">
        <f t="shared" si="122"/>
        <v>7072</v>
      </c>
      <c r="B7073" s="58">
        <v>3212290304950000</v>
      </c>
      <c r="C7073" s="59" t="s">
        <v>14044</v>
      </c>
      <c r="D7073" s="59" t="s">
        <v>451</v>
      </c>
      <c r="E7073" s="60">
        <v>34792</v>
      </c>
      <c r="F7073" s="60">
        <v>45383</v>
      </c>
      <c r="G7073" s="60">
        <v>45383</v>
      </c>
      <c r="H7073" s="58">
        <v>202413497122</v>
      </c>
      <c r="I7073" s="58">
        <v>6201410182</v>
      </c>
      <c r="J7073" s="60" t="s">
        <v>14377</v>
      </c>
      <c r="K7073" s="60" t="s">
        <v>14378</v>
      </c>
      <c r="L7073" s="212" t="s">
        <v>4364</v>
      </c>
      <c r="M7073" s="60">
        <v>45386</v>
      </c>
      <c r="N7073" s="58" t="s">
        <v>24</v>
      </c>
      <c r="O7073" s="59" t="s">
        <v>30</v>
      </c>
      <c r="P7073" s="62">
        <v>700000</v>
      </c>
      <c r="Q7073" s="58" t="s">
        <v>26</v>
      </c>
      <c r="R7073" s="58" t="s">
        <v>26</v>
      </c>
      <c r="S7073" s="58" t="s">
        <v>27</v>
      </c>
      <c r="T7073" s="213" t="s">
        <v>28</v>
      </c>
      <c r="U7073" s="63" t="s">
        <v>119</v>
      </c>
      <c r="W7073" s="143"/>
      <c r="X7073" s="143"/>
      <c r="AO7073" s="143"/>
      <c r="AP7073" s="143"/>
      <c r="BD7073" s="234"/>
      <c r="BE7073" s="234"/>
    </row>
    <row r="7074" spans="1:57" ht="12.95" customHeight="1" x14ac:dyDescent="0.2">
      <c r="A7074" s="57">
        <f t="shared" si="122"/>
        <v>7073</v>
      </c>
      <c r="B7074" s="58">
        <v>1571011002900020</v>
      </c>
      <c r="C7074" s="59" t="s">
        <v>14047</v>
      </c>
      <c r="D7074" s="59" t="s">
        <v>638</v>
      </c>
      <c r="E7074" s="60">
        <v>32914</v>
      </c>
      <c r="F7074" s="60">
        <v>45379</v>
      </c>
      <c r="G7074" s="60">
        <v>45383</v>
      </c>
      <c r="H7074" s="58">
        <v>202413497121</v>
      </c>
      <c r="I7074" s="58">
        <v>6211407151</v>
      </c>
      <c r="J7074" s="60" t="s">
        <v>14379</v>
      </c>
      <c r="K7074" s="60" t="s">
        <v>14378</v>
      </c>
      <c r="L7074" s="212" t="s">
        <v>4364</v>
      </c>
      <c r="M7074" s="60">
        <v>45386</v>
      </c>
      <c r="N7074" s="58" t="s">
        <v>24</v>
      </c>
      <c r="O7074" s="59" t="s">
        <v>30</v>
      </c>
      <c r="P7074" s="62">
        <v>700000</v>
      </c>
      <c r="Q7074" s="58" t="s">
        <v>26</v>
      </c>
      <c r="R7074" s="58" t="s">
        <v>26</v>
      </c>
      <c r="S7074" s="58" t="s">
        <v>27</v>
      </c>
      <c r="T7074" s="213" t="s">
        <v>28</v>
      </c>
      <c r="U7074" s="63" t="s">
        <v>119</v>
      </c>
      <c r="W7074" s="143"/>
      <c r="X7074" s="143"/>
      <c r="AO7074" s="143"/>
      <c r="AP7074" s="143"/>
      <c r="BD7074" s="234"/>
      <c r="BE7074" s="234"/>
    </row>
    <row r="7075" spans="1:57" ht="12.95" customHeight="1" x14ac:dyDescent="0.2">
      <c r="A7075" s="57">
        <f t="shared" si="122"/>
        <v>7074</v>
      </c>
      <c r="B7075" s="58">
        <v>7301062408970000</v>
      </c>
      <c r="C7075" s="59" t="s">
        <v>170</v>
      </c>
      <c r="D7075" s="59" t="s">
        <v>13608</v>
      </c>
      <c r="E7075" s="60">
        <v>35666</v>
      </c>
      <c r="F7075" s="60">
        <v>45384</v>
      </c>
      <c r="G7075" s="60">
        <v>45384</v>
      </c>
      <c r="H7075" s="58">
        <v>202413496823</v>
      </c>
      <c r="I7075" s="58">
        <v>6211438703</v>
      </c>
      <c r="J7075" s="60" t="s">
        <v>14380</v>
      </c>
      <c r="K7075" s="60" t="s">
        <v>14381</v>
      </c>
      <c r="L7075" s="212" t="s">
        <v>281</v>
      </c>
      <c r="M7075" s="60">
        <v>45386</v>
      </c>
      <c r="N7075" s="58" t="s">
        <v>24</v>
      </c>
      <c r="O7075" s="59" t="s">
        <v>37</v>
      </c>
      <c r="P7075" s="62">
        <v>600000</v>
      </c>
      <c r="Q7075" s="58" t="s">
        <v>26</v>
      </c>
      <c r="R7075" s="58" t="s">
        <v>26</v>
      </c>
      <c r="S7075" s="58" t="s">
        <v>27</v>
      </c>
      <c r="T7075" s="213" t="s">
        <v>28</v>
      </c>
      <c r="U7075" s="63" t="s">
        <v>119</v>
      </c>
      <c r="W7075" s="143"/>
      <c r="X7075" s="143"/>
      <c r="AO7075" s="143"/>
      <c r="AP7075" s="143"/>
      <c r="BD7075" s="234"/>
      <c r="BE7075" s="234"/>
    </row>
    <row r="7076" spans="1:57" ht="12.95" customHeight="1" x14ac:dyDescent="0.2">
      <c r="A7076" s="57">
        <f t="shared" si="122"/>
        <v>7075</v>
      </c>
      <c r="B7076" s="58">
        <v>3518101204810000</v>
      </c>
      <c r="C7076" s="59" t="s">
        <v>1433</v>
      </c>
      <c r="D7076" s="59" t="s">
        <v>103</v>
      </c>
      <c r="E7076" s="60">
        <v>29688</v>
      </c>
      <c r="F7076" s="60">
        <v>45383</v>
      </c>
      <c r="G7076" s="60">
        <v>45383</v>
      </c>
      <c r="H7076" s="58">
        <v>202413496822</v>
      </c>
      <c r="I7076" s="58">
        <v>6200316052</v>
      </c>
      <c r="J7076" s="60" t="s">
        <v>14382</v>
      </c>
      <c r="K7076" s="60" t="s">
        <v>14381</v>
      </c>
      <c r="L7076" s="212" t="s">
        <v>281</v>
      </c>
      <c r="M7076" s="60">
        <v>45386</v>
      </c>
      <c r="N7076" s="58" t="s">
        <v>24</v>
      </c>
      <c r="O7076" s="59" t="s">
        <v>37</v>
      </c>
      <c r="P7076" s="62">
        <v>600000</v>
      </c>
      <c r="Q7076" s="58" t="s">
        <v>26</v>
      </c>
      <c r="R7076" s="58" t="s">
        <v>26</v>
      </c>
      <c r="S7076" s="58" t="s">
        <v>27</v>
      </c>
      <c r="T7076" s="213" t="s">
        <v>28</v>
      </c>
      <c r="U7076" s="63" t="s">
        <v>119</v>
      </c>
      <c r="W7076" s="143"/>
      <c r="X7076" s="143"/>
      <c r="AO7076" s="143"/>
      <c r="AP7076" s="143"/>
      <c r="BD7076" s="234"/>
      <c r="BE7076" s="234"/>
    </row>
    <row r="7077" spans="1:57" ht="12.95" customHeight="1" x14ac:dyDescent="0.2">
      <c r="A7077" s="57">
        <f t="shared" si="122"/>
        <v>7076</v>
      </c>
      <c r="B7077" s="58">
        <v>3311011208920000</v>
      </c>
      <c r="C7077" s="59" t="s">
        <v>12040</v>
      </c>
      <c r="D7077" s="59" t="s">
        <v>621</v>
      </c>
      <c r="E7077" s="60">
        <v>33828</v>
      </c>
      <c r="F7077" s="60">
        <v>45379</v>
      </c>
      <c r="G7077" s="60">
        <v>45379</v>
      </c>
      <c r="H7077" s="58">
        <v>202413496821</v>
      </c>
      <c r="I7077" s="58">
        <v>6201472910</v>
      </c>
      <c r="J7077" s="60" t="s">
        <v>14383</v>
      </c>
      <c r="K7077" s="60" t="s">
        <v>14381</v>
      </c>
      <c r="L7077" s="212" t="s">
        <v>281</v>
      </c>
      <c r="M7077" s="60">
        <v>45386</v>
      </c>
      <c r="N7077" s="58" t="s">
        <v>24</v>
      </c>
      <c r="O7077" s="59" t="s">
        <v>37</v>
      </c>
      <c r="P7077" s="62">
        <v>600000</v>
      </c>
      <c r="Q7077" s="58" t="s">
        <v>26</v>
      </c>
      <c r="R7077" s="58" t="s">
        <v>26</v>
      </c>
      <c r="S7077" s="58" t="s">
        <v>27</v>
      </c>
      <c r="T7077" s="213" t="s">
        <v>28</v>
      </c>
      <c r="U7077" s="63" t="s">
        <v>119</v>
      </c>
      <c r="W7077" s="143"/>
      <c r="X7077" s="143"/>
      <c r="AO7077" s="143"/>
      <c r="AP7077" s="143"/>
      <c r="BD7077" s="234"/>
      <c r="BE7077" s="234"/>
    </row>
    <row r="7078" spans="1:57" ht="12.95" customHeight="1" x14ac:dyDescent="0.2">
      <c r="A7078" s="57">
        <f t="shared" si="122"/>
        <v>7077</v>
      </c>
      <c r="B7078" s="58">
        <v>7472041408840000</v>
      </c>
      <c r="C7078" s="59" t="s">
        <v>14248</v>
      </c>
      <c r="D7078" s="59" t="s">
        <v>450</v>
      </c>
      <c r="E7078" s="60">
        <v>30908</v>
      </c>
      <c r="F7078" s="60">
        <v>45384</v>
      </c>
      <c r="G7078" s="60">
        <v>45384</v>
      </c>
      <c r="H7078" s="58">
        <v>202413496323</v>
      </c>
      <c r="I7078" s="58">
        <v>6200137793</v>
      </c>
      <c r="J7078" s="60" t="s">
        <v>14384</v>
      </c>
      <c r="K7078" s="60" t="s">
        <v>14385</v>
      </c>
      <c r="L7078" s="212" t="s">
        <v>2803</v>
      </c>
      <c r="M7078" s="60">
        <v>45386</v>
      </c>
      <c r="N7078" s="60" t="s">
        <v>694</v>
      </c>
      <c r="O7078" s="59" t="s">
        <v>37</v>
      </c>
      <c r="P7078" s="62">
        <v>750000</v>
      </c>
      <c r="Q7078" s="58" t="s">
        <v>26</v>
      </c>
      <c r="R7078" s="58" t="s">
        <v>26</v>
      </c>
      <c r="S7078" s="58" t="s">
        <v>27</v>
      </c>
      <c r="T7078" s="213" t="s">
        <v>28</v>
      </c>
      <c r="U7078" s="63" t="s">
        <v>119</v>
      </c>
      <c r="W7078" s="143"/>
      <c r="X7078" s="143"/>
      <c r="AO7078" s="143"/>
      <c r="AP7078" s="143"/>
      <c r="BD7078" s="234"/>
      <c r="BE7078" s="234"/>
    </row>
    <row r="7079" spans="1:57" ht="12.95" customHeight="1" x14ac:dyDescent="0.2">
      <c r="A7079" s="57">
        <f t="shared" si="122"/>
        <v>7078</v>
      </c>
      <c r="B7079" s="58">
        <v>3301043010950000</v>
      </c>
      <c r="C7079" s="59" t="s">
        <v>14386</v>
      </c>
      <c r="D7079" s="59" t="s">
        <v>203</v>
      </c>
      <c r="E7079" s="60">
        <v>35002</v>
      </c>
      <c r="F7079" s="60">
        <v>45384</v>
      </c>
      <c r="G7079" s="60">
        <v>45384</v>
      </c>
      <c r="H7079" s="58">
        <v>202413496322</v>
      </c>
      <c r="I7079" s="58">
        <v>6211605981</v>
      </c>
      <c r="J7079" s="60" t="s">
        <v>14387</v>
      </c>
      <c r="K7079" s="60" t="s">
        <v>14385</v>
      </c>
      <c r="L7079" s="212" t="s">
        <v>2803</v>
      </c>
      <c r="M7079" s="60">
        <v>45386</v>
      </c>
      <c r="N7079" s="60" t="s">
        <v>694</v>
      </c>
      <c r="O7079" s="59" t="s">
        <v>37</v>
      </c>
      <c r="P7079" s="62">
        <v>750000</v>
      </c>
      <c r="Q7079" s="58" t="s">
        <v>26</v>
      </c>
      <c r="R7079" s="58" t="s">
        <v>26</v>
      </c>
      <c r="S7079" s="58" t="s">
        <v>27</v>
      </c>
      <c r="T7079" s="213" t="s">
        <v>28</v>
      </c>
      <c r="U7079" s="63" t="s">
        <v>119</v>
      </c>
      <c r="W7079" s="143"/>
      <c r="X7079" s="143"/>
      <c r="AO7079" s="143"/>
      <c r="AP7079" s="143"/>
      <c r="BD7079" s="234"/>
      <c r="BE7079" s="234"/>
    </row>
    <row r="7080" spans="1:57" ht="12.95" customHeight="1" x14ac:dyDescent="0.2">
      <c r="A7080" s="57">
        <f t="shared" si="122"/>
        <v>7079</v>
      </c>
      <c r="B7080" s="58">
        <v>2172011510800000</v>
      </c>
      <c r="C7080" s="59" t="s">
        <v>14388</v>
      </c>
      <c r="D7080" s="59" t="s">
        <v>14389</v>
      </c>
      <c r="E7080" s="60">
        <v>29509</v>
      </c>
      <c r="F7080" s="60">
        <v>45383</v>
      </c>
      <c r="G7080" s="60">
        <v>45383</v>
      </c>
      <c r="H7080" s="58">
        <v>202413496321</v>
      </c>
      <c r="I7080" s="58">
        <v>6200497098</v>
      </c>
      <c r="J7080" s="60" t="s">
        <v>14390</v>
      </c>
      <c r="K7080" s="60" t="s">
        <v>14385</v>
      </c>
      <c r="L7080" s="212" t="s">
        <v>2803</v>
      </c>
      <c r="M7080" s="60">
        <v>45386</v>
      </c>
      <c r="N7080" s="60" t="s">
        <v>694</v>
      </c>
      <c r="O7080" s="59" t="s">
        <v>37</v>
      </c>
      <c r="P7080" s="62">
        <v>750000</v>
      </c>
      <c r="Q7080" s="58" t="s">
        <v>26</v>
      </c>
      <c r="R7080" s="58" t="s">
        <v>26</v>
      </c>
      <c r="S7080" s="58" t="s">
        <v>27</v>
      </c>
      <c r="T7080" s="213" t="s">
        <v>28</v>
      </c>
      <c r="U7080" s="63" t="s">
        <v>119</v>
      </c>
      <c r="W7080" s="143"/>
      <c r="X7080" s="143"/>
      <c r="AO7080" s="143"/>
      <c r="AP7080" s="143"/>
      <c r="BD7080" s="234"/>
      <c r="BE7080" s="234"/>
    </row>
    <row r="7081" spans="1:57" ht="12.95" customHeight="1" x14ac:dyDescent="0.2">
      <c r="A7081" s="57">
        <f t="shared" si="122"/>
        <v>7080</v>
      </c>
      <c r="B7081" s="58">
        <v>3172020408930010</v>
      </c>
      <c r="C7081" s="59" t="s">
        <v>14391</v>
      </c>
      <c r="D7081" s="59" t="s">
        <v>56</v>
      </c>
      <c r="E7081" s="60">
        <v>34185</v>
      </c>
      <c r="F7081" s="60">
        <v>45385</v>
      </c>
      <c r="G7081" s="60">
        <v>45385</v>
      </c>
      <c r="H7081" s="58">
        <v>2024134952211</v>
      </c>
      <c r="I7081" s="58">
        <v>6282112536</v>
      </c>
      <c r="J7081" s="60" t="s">
        <v>14392</v>
      </c>
      <c r="K7081" s="60" t="s">
        <v>14393</v>
      </c>
      <c r="L7081" s="212" t="s">
        <v>52</v>
      </c>
      <c r="M7081" s="60">
        <v>45386</v>
      </c>
      <c r="N7081" s="58" t="s">
        <v>24</v>
      </c>
      <c r="O7081" s="59" t="s">
        <v>37</v>
      </c>
      <c r="P7081" s="62">
        <v>600000</v>
      </c>
      <c r="Q7081" s="58" t="s">
        <v>26</v>
      </c>
      <c r="R7081" s="58" t="s">
        <v>26</v>
      </c>
      <c r="S7081" s="58" t="s">
        <v>27</v>
      </c>
      <c r="T7081" s="213" t="s">
        <v>28</v>
      </c>
      <c r="U7081" s="63" t="s">
        <v>119</v>
      </c>
      <c r="W7081" s="143"/>
      <c r="X7081" s="143"/>
      <c r="AO7081" s="143"/>
      <c r="AP7081" s="143"/>
      <c r="BD7081" s="234"/>
      <c r="BE7081" s="234"/>
    </row>
    <row r="7082" spans="1:57" ht="12.95" customHeight="1" x14ac:dyDescent="0.2">
      <c r="A7082" s="57">
        <f t="shared" si="122"/>
        <v>7081</v>
      </c>
      <c r="B7082" s="58">
        <v>3301091703980000</v>
      </c>
      <c r="C7082" s="59" t="s">
        <v>14394</v>
      </c>
      <c r="D7082" s="59" t="s">
        <v>203</v>
      </c>
      <c r="E7082" s="60">
        <v>35871</v>
      </c>
      <c r="F7082" s="60">
        <v>45385</v>
      </c>
      <c r="G7082" s="60">
        <v>45385</v>
      </c>
      <c r="H7082" s="58">
        <v>202413495325</v>
      </c>
      <c r="I7082" s="58">
        <v>6211573871</v>
      </c>
      <c r="J7082" s="60" t="s">
        <v>14395</v>
      </c>
      <c r="K7082" s="60" t="s">
        <v>14393</v>
      </c>
      <c r="L7082" s="212" t="s">
        <v>52</v>
      </c>
      <c r="M7082" s="60">
        <v>45386</v>
      </c>
      <c r="N7082" s="58" t="s">
        <v>24</v>
      </c>
      <c r="O7082" s="59" t="s">
        <v>37</v>
      </c>
      <c r="P7082" s="62">
        <v>600000</v>
      </c>
      <c r="Q7082" s="58" t="s">
        <v>26</v>
      </c>
      <c r="R7082" s="58" t="s">
        <v>26</v>
      </c>
      <c r="S7082" s="58" t="s">
        <v>27</v>
      </c>
      <c r="T7082" s="213" t="s">
        <v>28</v>
      </c>
      <c r="U7082" s="63" t="s">
        <v>119</v>
      </c>
      <c r="W7082" s="143"/>
      <c r="X7082" s="143"/>
      <c r="AO7082" s="143"/>
      <c r="AP7082" s="143"/>
      <c r="BD7082" s="234"/>
      <c r="BE7082" s="234"/>
    </row>
    <row r="7083" spans="1:57" ht="12.95" customHeight="1" x14ac:dyDescent="0.2">
      <c r="A7083" s="57">
        <f t="shared" si="122"/>
        <v>7082</v>
      </c>
      <c r="B7083" s="58">
        <v>6371030711840000</v>
      </c>
      <c r="C7083" s="59" t="s">
        <v>14396</v>
      </c>
      <c r="D7083" s="59" t="s">
        <v>14397</v>
      </c>
      <c r="E7083" s="60">
        <v>30993</v>
      </c>
      <c r="F7083" s="60">
        <v>45385</v>
      </c>
      <c r="G7083" s="60">
        <v>45385</v>
      </c>
      <c r="H7083" s="58">
        <v>2024134952210</v>
      </c>
      <c r="I7083" s="58">
        <v>6200425527</v>
      </c>
      <c r="J7083" s="60" t="s">
        <v>14398</v>
      </c>
      <c r="K7083" s="60" t="s">
        <v>14393</v>
      </c>
      <c r="L7083" s="212" t="s">
        <v>52</v>
      </c>
      <c r="M7083" s="60">
        <v>45386</v>
      </c>
      <c r="N7083" s="58" t="s">
        <v>24</v>
      </c>
      <c r="O7083" s="59" t="s">
        <v>37</v>
      </c>
      <c r="P7083" s="62">
        <v>600000</v>
      </c>
      <c r="Q7083" s="58" t="s">
        <v>26</v>
      </c>
      <c r="R7083" s="58" t="s">
        <v>26</v>
      </c>
      <c r="S7083" s="58" t="s">
        <v>27</v>
      </c>
      <c r="T7083" s="213" t="s">
        <v>28</v>
      </c>
      <c r="U7083" s="63" t="s">
        <v>119</v>
      </c>
      <c r="W7083" s="143"/>
      <c r="X7083" s="143"/>
      <c r="AO7083" s="143"/>
      <c r="AP7083" s="143"/>
      <c r="BD7083" s="234"/>
      <c r="BE7083" s="234"/>
    </row>
    <row r="7084" spans="1:57" ht="12.95" customHeight="1" x14ac:dyDescent="0.2">
      <c r="A7084" s="57">
        <f t="shared" si="122"/>
        <v>7083</v>
      </c>
      <c r="B7084" s="58">
        <v>3175012304940000</v>
      </c>
      <c r="C7084" s="59" t="s">
        <v>14399</v>
      </c>
      <c r="D7084" s="59" t="s">
        <v>56</v>
      </c>
      <c r="E7084" s="60">
        <v>34447</v>
      </c>
      <c r="F7084" s="60">
        <v>45385</v>
      </c>
      <c r="G7084" s="60">
        <v>45385</v>
      </c>
      <c r="H7084" s="58">
        <v>202413495229</v>
      </c>
      <c r="I7084" s="58">
        <v>6211948360</v>
      </c>
      <c r="J7084" s="60" t="s">
        <v>14400</v>
      </c>
      <c r="K7084" s="60" t="s">
        <v>14393</v>
      </c>
      <c r="L7084" s="212" t="s">
        <v>52</v>
      </c>
      <c r="M7084" s="60">
        <v>45386</v>
      </c>
      <c r="N7084" s="58" t="s">
        <v>24</v>
      </c>
      <c r="O7084" s="59" t="s">
        <v>37</v>
      </c>
      <c r="P7084" s="62">
        <v>600000</v>
      </c>
      <c r="Q7084" s="58" t="s">
        <v>26</v>
      </c>
      <c r="R7084" s="58" t="s">
        <v>26</v>
      </c>
      <c r="S7084" s="58" t="s">
        <v>27</v>
      </c>
      <c r="T7084" s="213" t="s">
        <v>28</v>
      </c>
      <c r="U7084" s="63" t="s">
        <v>119</v>
      </c>
      <c r="W7084" s="143"/>
      <c r="X7084" s="143"/>
      <c r="AO7084" s="143"/>
      <c r="AP7084" s="143"/>
      <c r="BD7084" s="234"/>
      <c r="BE7084" s="234"/>
    </row>
    <row r="7085" spans="1:57" ht="12.95" customHeight="1" x14ac:dyDescent="0.2">
      <c r="A7085" s="57">
        <f t="shared" si="122"/>
        <v>7084</v>
      </c>
      <c r="B7085" s="58">
        <v>7171031110000000</v>
      </c>
      <c r="C7085" s="59" t="s">
        <v>14401</v>
      </c>
      <c r="D7085" s="59" t="s">
        <v>212</v>
      </c>
      <c r="E7085" s="60">
        <v>36810</v>
      </c>
      <c r="F7085" s="60">
        <v>45385</v>
      </c>
      <c r="G7085" s="60">
        <v>45385</v>
      </c>
      <c r="H7085" s="58">
        <v>202413495228</v>
      </c>
      <c r="I7085" s="58">
        <v>6211910216</v>
      </c>
      <c r="J7085" s="60" t="s">
        <v>14402</v>
      </c>
      <c r="K7085" s="60" t="s">
        <v>14393</v>
      </c>
      <c r="L7085" s="212" t="s">
        <v>52</v>
      </c>
      <c r="M7085" s="60">
        <v>45386</v>
      </c>
      <c r="N7085" s="58" t="s">
        <v>24</v>
      </c>
      <c r="O7085" s="59" t="s">
        <v>37</v>
      </c>
      <c r="P7085" s="62">
        <v>600000</v>
      </c>
      <c r="Q7085" s="58" t="s">
        <v>26</v>
      </c>
      <c r="R7085" s="58" t="s">
        <v>26</v>
      </c>
      <c r="S7085" s="58" t="s">
        <v>27</v>
      </c>
      <c r="T7085" s="213" t="s">
        <v>28</v>
      </c>
      <c r="U7085" s="63" t="s">
        <v>119</v>
      </c>
      <c r="W7085" s="143"/>
      <c r="X7085" s="143"/>
      <c r="AO7085" s="143"/>
      <c r="AP7085" s="143"/>
      <c r="BD7085" s="234"/>
      <c r="BE7085" s="234"/>
    </row>
    <row r="7086" spans="1:57" ht="12.95" customHeight="1" x14ac:dyDescent="0.2">
      <c r="A7086" s="57">
        <f t="shared" si="122"/>
        <v>7085</v>
      </c>
      <c r="B7086" s="58">
        <v>3673030701630000</v>
      </c>
      <c r="C7086" s="59" t="s">
        <v>14403</v>
      </c>
      <c r="D7086" s="59" t="s">
        <v>937</v>
      </c>
      <c r="E7086" s="60">
        <v>23018</v>
      </c>
      <c r="F7086" s="60">
        <v>45385</v>
      </c>
      <c r="G7086" s="60">
        <v>45385</v>
      </c>
      <c r="H7086" s="58">
        <v>202413495227</v>
      </c>
      <c r="I7086" s="58">
        <v>6200511227</v>
      </c>
      <c r="J7086" s="60" t="s">
        <v>14404</v>
      </c>
      <c r="K7086" s="60" t="s">
        <v>14393</v>
      </c>
      <c r="L7086" s="212" t="s">
        <v>52</v>
      </c>
      <c r="M7086" s="60">
        <v>45386</v>
      </c>
      <c r="N7086" s="58" t="s">
        <v>24</v>
      </c>
      <c r="O7086" s="59" t="s">
        <v>37</v>
      </c>
      <c r="P7086" s="62">
        <v>600000</v>
      </c>
      <c r="Q7086" s="58" t="s">
        <v>26</v>
      </c>
      <c r="R7086" s="58" t="s">
        <v>26</v>
      </c>
      <c r="S7086" s="58" t="s">
        <v>27</v>
      </c>
      <c r="T7086" s="213" t="s">
        <v>28</v>
      </c>
      <c r="U7086" s="63" t="s">
        <v>119</v>
      </c>
      <c r="W7086" s="143"/>
      <c r="X7086" s="143"/>
      <c r="AO7086" s="143"/>
      <c r="AP7086" s="143"/>
      <c r="BD7086" s="234"/>
      <c r="BE7086" s="234"/>
    </row>
    <row r="7087" spans="1:57" ht="12.95" customHeight="1" x14ac:dyDescent="0.2">
      <c r="A7087" s="57">
        <f t="shared" si="122"/>
        <v>7086</v>
      </c>
      <c r="B7087" s="58">
        <v>3526011108790000</v>
      </c>
      <c r="C7087" s="59" t="s">
        <v>993</v>
      </c>
      <c r="D7087" s="59" t="s">
        <v>51</v>
      </c>
      <c r="E7087" s="60">
        <v>29078</v>
      </c>
      <c r="F7087" s="60">
        <v>45385</v>
      </c>
      <c r="G7087" s="60">
        <v>45385</v>
      </c>
      <c r="H7087" s="58">
        <v>202413495226</v>
      </c>
      <c r="I7087" s="58">
        <v>6200126307</v>
      </c>
      <c r="J7087" s="60" t="s">
        <v>14405</v>
      </c>
      <c r="K7087" s="60" t="s">
        <v>14393</v>
      </c>
      <c r="L7087" s="212" t="s">
        <v>52</v>
      </c>
      <c r="M7087" s="60">
        <v>45386</v>
      </c>
      <c r="N7087" s="58" t="s">
        <v>24</v>
      </c>
      <c r="O7087" s="59" t="s">
        <v>37</v>
      </c>
      <c r="P7087" s="62">
        <v>600000</v>
      </c>
      <c r="Q7087" s="58" t="s">
        <v>26</v>
      </c>
      <c r="R7087" s="58" t="s">
        <v>26</v>
      </c>
      <c r="S7087" s="58" t="s">
        <v>27</v>
      </c>
      <c r="T7087" s="213" t="s">
        <v>28</v>
      </c>
      <c r="U7087" s="63" t="s">
        <v>119</v>
      </c>
      <c r="W7087" s="143"/>
      <c r="X7087" s="143"/>
      <c r="AO7087" s="143"/>
      <c r="AP7087" s="143"/>
      <c r="BD7087" s="234"/>
      <c r="BE7087" s="234"/>
    </row>
    <row r="7088" spans="1:57" ht="12.95" customHeight="1" x14ac:dyDescent="0.2">
      <c r="A7088" s="57">
        <f t="shared" si="122"/>
        <v>7087</v>
      </c>
      <c r="B7088" s="58">
        <v>3171041310680000</v>
      </c>
      <c r="C7088" s="59" t="s">
        <v>2382</v>
      </c>
      <c r="D7088" s="59" t="s">
        <v>257</v>
      </c>
      <c r="E7088" s="60">
        <v>25124</v>
      </c>
      <c r="F7088" s="60">
        <v>45385</v>
      </c>
      <c r="G7088" s="60">
        <v>45385</v>
      </c>
      <c r="H7088" s="58">
        <v>202413495225</v>
      </c>
      <c r="I7088" s="58">
        <v>6201464168</v>
      </c>
      <c r="J7088" s="60" t="s">
        <v>14406</v>
      </c>
      <c r="K7088" s="60" t="s">
        <v>14393</v>
      </c>
      <c r="L7088" s="212" t="s">
        <v>52</v>
      </c>
      <c r="M7088" s="60">
        <v>45386</v>
      </c>
      <c r="N7088" s="58" t="s">
        <v>24</v>
      </c>
      <c r="O7088" s="59" t="s">
        <v>37</v>
      </c>
      <c r="P7088" s="62">
        <v>600000</v>
      </c>
      <c r="Q7088" s="58" t="s">
        <v>26</v>
      </c>
      <c r="R7088" s="58" t="s">
        <v>26</v>
      </c>
      <c r="S7088" s="58" t="s">
        <v>27</v>
      </c>
      <c r="T7088" s="213" t="s">
        <v>28</v>
      </c>
      <c r="U7088" s="63" t="s">
        <v>119</v>
      </c>
      <c r="W7088" s="143"/>
      <c r="X7088" s="143"/>
      <c r="AO7088" s="143"/>
      <c r="AP7088" s="143"/>
      <c r="BD7088" s="234"/>
      <c r="BE7088" s="234"/>
    </row>
    <row r="7089" spans="1:57" ht="12.95" customHeight="1" x14ac:dyDescent="0.2">
      <c r="A7089" s="57">
        <f t="shared" si="122"/>
        <v>7088</v>
      </c>
      <c r="B7089" s="58">
        <v>3209300402910000</v>
      </c>
      <c r="C7089" s="59" t="s">
        <v>14407</v>
      </c>
      <c r="D7089" s="59" t="s">
        <v>231</v>
      </c>
      <c r="E7089" s="60">
        <v>33273</v>
      </c>
      <c r="F7089" s="60">
        <v>45384</v>
      </c>
      <c r="G7089" s="60">
        <v>45384</v>
      </c>
      <c r="H7089" s="58">
        <v>202413495224</v>
      </c>
      <c r="I7089" s="58">
        <v>6201342675</v>
      </c>
      <c r="J7089" s="60" t="s">
        <v>14408</v>
      </c>
      <c r="K7089" s="60" t="s">
        <v>14393</v>
      </c>
      <c r="L7089" s="212" t="s">
        <v>52</v>
      </c>
      <c r="M7089" s="60">
        <v>45386</v>
      </c>
      <c r="N7089" s="58" t="s">
        <v>24</v>
      </c>
      <c r="O7089" s="59" t="s">
        <v>37</v>
      </c>
      <c r="P7089" s="62">
        <v>600000</v>
      </c>
      <c r="Q7089" s="58" t="s">
        <v>26</v>
      </c>
      <c r="R7089" s="58" t="s">
        <v>26</v>
      </c>
      <c r="S7089" s="58" t="s">
        <v>27</v>
      </c>
      <c r="T7089" s="213" t="s">
        <v>28</v>
      </c>
      <c r="U7089" s="63" t="s">
        <v>119</v>
      </c>
      <c r="W7089" s="143"/>
      <c r="X7089" s="143"/>
      <c r="AO7089" s="143"/>
      <c r="AP7089" s="143"/>
      <c r="BD7089" s="234"/>
      <c r="BE7089" s="234"/>
    </row>
    <row r="7090" spans="1:57" ht="12.95" customHeight="1" x14ac:dyDescent="0.2">
      <c r="A7090" s="57">
        <f t="shared" si="122"/>
        <v>7089</v>
      </c>
      <c r="B7090" s="58">
        <v>3174101907730000</v>
      </c>
      <c r="C7090" s="59" t="s">
        <v>14409</v>
      </c>
      <c r="D7090" s="59" t="s">
        <v>56</v>
      </c>
      <c r="E7090" s="60">
        <v>26864</v>
      </c>
      <c r="F7090" s="60">
        <v>45384</v>
      </c>
      <c r="G7090" s="60">
        <v>45384</v>
      </c>
      <c r="H7090" s="58">
        <v>202413495223</v>
      </c>
      <c r="I7090" s="58">
        <v>6201007381</v>
      </c>
      <c r="J7090" s="60" t="s">
        <v>14410</v>
      </c>
      <c r="K7090" s="60" t="s">
        <v>14393</v>
      </c>
      <c r="L7090" s="212" t="s">
        <v>52</v>
      </c>
      <c r="M7090" s="60">
        <v>45386</v>
      </c>
      <c r="N7090" s="58" t="s">
        <v>24</v>
      </c>
      <c r="O7090" s="59" t="s">
        <v>37</v>
      </c>
      <c r="P7090" s="62">
        <v>600000</v>
      </c>
      <c r="Q7090" s="58" t="s">
        <v>26</v>
      </c>
      <c r="R7090" s="58" t="s">
        <v>26</v>
      </c>
      <c r="S7090" s="58" t="s">
        <v>27</v>
      </c>
      <c r="T7090" s="213" t="s">
        <v>28</v>
      </c>
      <c r="U7090" s="63" t="s">
        <v>119</v>
      </c>
      <c r="W7090" s="143"/>
      <c r="X7090" s="143"/>
      <c r="AO7090" s="143"/>
      <c r="AP7090" s="143"/>
      <c r="BD7090" s="234"/>
      <c r="BE7090" s="234"/>
    </row>
    <row r="7091" spans="1:57" ht="12.95" customHeight="1" x14ac:dyDescent="0.2">
      <c r="A7091" s="57">
        <f t="shared" si="122"/>
        <v>7090</v>
      </c>
      <c r="B7091" s="58">
        <v>3201061005730020</v>
      </c>
      <c r="C7091" s="59" t="s">
        <v>14243</v>
      </c>
      <c r="D7091" s="59" t="s">
        <v>260</v>
      </c>
      <c r="E7091" s="60">
        <v>26794</v>
      </c>
      <c r="F7091" s="60">
        <v>45384</v>
      </c>
      <c r="G7091" s="60">
        <v>45384</v>
      </c>
      <c r="H7091" s="58">
        <v>202413495222</v>
      </c>
      <c r="I7091" s="58">
        <v>6200465212</v>
      </c>
      <c r="J7091" s="60" t="s">
        <v>14411</v>
      </c>
      <c r="K7091" s="60" t="s">
        <v>14393</v>
      </c>
      <c r="L7091" s="212" t="s">
        <v>52</v>
      </c>
      <c r="M7091" s="60">
        <v>45386</v>
      </c>
      <c r="N7091" s="58" t="s">
        <v>24</v>
      </c>
      <c r="O7091" s="59" t="s">
        <v>37</v>
      </c>
      <c r="P7091" s="62">
        <v>600000</v>
      </c>
      <c r="Q7091" s="58" t="s">
        <v>26</v>
      </c>
      <c r="R7091" s="58" t="s">
        <v>26</v>
      </c>
      <c r="S7091" s="58" t="s">
        <v>27</v>
      </c>
      <c r="T7091" s="213" t="s">
        <v>28</v>
      </c>
      <c r="U7091" s="63" t="s">
        <v>119</v>
      </c>
      <c r="W7091" s="143"/>
      <c r="X7091" s="143"/>
      <c r="AO7091" s="143"/>
      <c r="AP7091" s="143"/>
      <c r="BD7091" s="234"/>
      <c r="BE7091" s="234"/>
    </row>
    <row r="7092" spans="1:57" ht="12.95" customHeight="1" x14ac:dyDescent="0.2">
      <c r="A7092" s="57">
        <f t="shared" si="122"/>
        <v>7091</v>
      </c>
      <c r="B7092" s="58">
        <v>3311040711960000</v>
      </c>
      <c r="C7092" s="59" t="s">
        <v>13932</v>
      </c>
      <c r="D7092" s="59" t="s">
        <v>621</v>
      </c>
      <c r="E7092" s="60">
        <v>35376</v>
      </c>
      <c r="F7092" s="60">
        <v>45379</v>
      </c>
      <c r="G7092" s="60">
        <v>45379</v>
      </c>
      <c r="H7092" s="58">
        <v>2024134896213</v>
      </c>
      <c r="I7092" s="58">
        <v>6211916583</v>
      </c>
      <c r="J7092" s="60" t="s">
        <v>14412</v>
      </c>
      <c r="K7092" s="60" t="s">
        <v>14393</v>
      </c>
      <c r="L7092" s="212" t="s">
        <v>52</v>
      </c>
      <c r="M7092" s="60">
        <v>45386</v>
      </c>
      <c r="N7092" s="58" t="s">
        <v>24</v>
      </c>
      <c r="O7092" s="59" t="s">
        <v>37</v>
      </c>
      <c r="P7092" s="62">
        <v>600000</v>
      </c>
      <c r="Q7092" s="58" t="s">
        <v>26</v>
      </c>
      <c r="R7092" s="58" t="s">
        <v>26</v>
      </c>
      <c r="S7092" s="58" t="s">
        <v>27</v>
      </c>
      <c r="T7092" s="213" t="s">
        <v>28</v>
      </c>
      <c r="U7092" s="63" t="s">
        <v>119</v>
      </c>
      <c r="W7092" s="143"/>
      <c r="X7092" s="143"/>
      <c r="AO7092" s="143"/>
      <c r="AP7092" s="143"/>
      <c r="BD7092" s="234"/>
      <c r="BE7092" s="234"/>
    </row>
    <row r="7093" spans="1:57" ht="12.95" customHeight="1" x14ac:dyDescent="0.2">
      <c r="A7093" s="57">
        <f t="shared" si="122"/>
        <v>7092</v>
      </c>
      <c r="B7093" s="58">
        <v>3604311003760000</v>
      </c>
      <c r="C7093" s="59" t="s">
        <v>860</v>
      </c>
      <c r="D7093" s="59" t="s">
        <v>60</v>
      </c>
      <c r="E7093" s="60">
        <v>27829</v>
      </c>
      <c r="F7093" s="60">
        <v>45385</v>
      </c>
      <c r="G7093" s="60">
        <v>45385</v>
      </c>
      <c r="H7093" s="58">
        <v>2024134951212</v>
      </c>
      <c r="I7093" s="58">
        <v>6200508202</v>
      </c>
      <c r="J7093" s="60" t="s">
        <v>14413</v>
      </c>
      <c r="K7093" s="60" t="s">
        <v>14414</v>
      </c>
      <c r="L7093" s="212" t="s">
        <v>281</v>
      </c>
      <c r="M7093" s="60">
        <v>45386</v>
      </c>
      <c r="N7093" s="58" t="s">
        <v>24</v>
      </c>
      <c r="O7093" s="59" t="s">
        <v>37</v>
      </c>
      <c r="P7093" s="62">
        <v>600000</v>
      </c>
      <c r="Q7093" s="58" t="s">
        <v>26</v>
      </c>
      <c r="R7093" s="58" t="s">
        <v>26</v>
      </c>
      <c r="S7093" s="58" t="s">
        <v>27</v>
      </c>
      <c r="T7093" s="213" t="s">
        <v>28</v>
      </c>
      <c r="U7093" s="63" t="s">
        <v>119</v>
      </c>
      <c r="W7093" s="143"/>
      <c r="X7093" s="143"/>
      <c r="AO7093" s="143"/>
      <c r="AP7093" s="143"/>
      <c r="BD7093" s="234"/>
      <c r="BE7093" s="234"/>
    </row>
    <row r="7094" spans="1:57" ht="12.95" customHeight="1" x14ac:dyDescent="0.2">
      <c r="A7094" s="57">
        <f t="shared" si="122"/>
        <v>7093</v>
      </c>
      <c r="B7094" s="58">
        <v>3175062105920000</v>
      </c>
      <c r="C7094" s="59" t="s">
        <v>198</v>
      </c>
      <c r="D7094" s="59" t="s">
        <v>56</v>
      </c>
      <c r="E7094" s="60">
        <v>33745</v>
      </c>
      <c r="F7094" s="60">
        <v>45385</v>
      </c>
      <c r="G7094" s="60">
        <v>45385</v>
      </c>
      <c r="H7094" s="58">
        <v>2024134951211</v>
      </c>
      <c r="I7094" s="58">
        <v>6202111714</v>
      </c>
      <c r="J7094" s="60" t="s">
        <v>14415</v>
      </c>
      <c r="K7094" s="60" t="s">
        <v>14414</v>
      </c>
      <c r="L7094" s="212" t="s">
        <v>281</v>
      </c>
      <c r="M7094" s="60">
        <v>45386</v>
      </c>
      <c r="N7094" s="58" t="s">
        <v>24</v>
      </c>
      <c r="O7094" s="59" t="s">
        <v>37</v>
      </c>
      <c r="P7094" s="62">
        <v>600000</v>
      </c>
      <c r="Q7094" s="58" t="s">
        <v>26</v>
      </c>
      <c r="R7094" s="58" t="s">
        <v>26</v>
      </c>
      <c r="S7094" s="58" t="s">
        <v>27</v>
      </c>
      <c r="T7094" s="213" t="s">
        <v>28</v>
      </c>
      <c r="U7094" s="63" t="s">
        <v>119</v>
      </c>
      <c r="W7094" s="143"/>
      <c r="X7094" s="143"/>
      <c r="AO7094" s="143"/>
      <c r="AP7094" s="143"/>
      <c r="BD7094" s="234"/>
      <c r="BE7094" s="234"/>
    </row>
    <row r="7095" spans="1:57" ht="12.95" customHeight="1" x14ac:dyDescent="0.2">
      <c r="A7095" s="57">
        <f t="shared" si="122"/>
        <v>7094</v>
      </c>
      <c r="B7095" s="58">
        <v>3209391506790000</v>
      </c>
      <c r="C7095" s="59" t="s">
        <v>14416</v>
      </c>
      <c r="D7095" s="59" t="s">
        <v>231</v>
      </c>
      <c r="E7095" s="60">
        <v>29021</v>
      </c>
      <c r="F7095" s="60">
        <v>45385</v>
      </c>
      <c r="G7095" s="60">
        <v>45385</v>
      </c>
      <c r="H7095" s="58">
        <v>2024134951210</v>
      </c>
      <c r="I7095" s="58">
        <v>6200141603</v>
      </c>
      <c r="J7095" s="60" t="s">
        <v>14417</v>
      </c>
      <c r="K7095" s="60" t="s">
        <v>14414</v>
      </c>
      <c r="L7095" s="212" t="s">
        <v>281</v>
      </c>
      <c r="M7095" s="60">
        <v>45386</v>
      </c>
      <c r="N7095" s="58" t="s">
        <v>24</v>
      </c>
      <c r="O7095" s="59" t="s">
        <v>37</v>
      </c>
      <c r="P7095" s="62">
        <v>600000</v>
      </c>
      <c r="Q7095" s="58" t="s">
        <v>26</v>
      </c>
      <c r="R7095" s="58" t="s">
        <v>26</v>
      </c>
      <c r="S7095" s="58" t="s">
        <v>27</v>
      </c>
      <c r="T7095" s="213" t="s">
        <v>28</v>
      </c>
      <c r="U7095" s="63" t="s">
        <v>119</v>
      </c>
      <c r="W7095" s="143"/>
      <c r="X7095" s="143"/>
      <c r="AO7095" s="143"/>
      <c r="AP7095" s="143"/>
      <c r="BD7095" s="234"/>
      <c r="BE7095" s="234"/>
    </row>
    <row r="7096" spans="1:57" ht="12.95" customHeight="1" x14ac:dyDescent="0.2">
      <c r="A7096" s="57">
        <f t="shared" si="122"/>
        <v>7095</v>
      </c>
      <c r="B7096" s="58">
        <v>3314101303730000</v>
      </c>
      <c r="C7096" s="59" t="s">
        <v>14240</v>
      </c>
      <c r="D7096" s="59" t="s">
        <v>599</v>
      </c>
      <c r="E7096" s="60">
        <v>26736</v>
      </c>
      <c r="F7096" s="60">
        <v>45384</v>
      </c>
      <c r="G7096" s="60">
        <v>45384</v>
      </c>
      <c r="H7096" s="58">
        <v>202413495129</v>
      </c>
      <c r="I7096" s="58">
        <v>6200017438</v>
      </c>
      <c r="J7096" s="60" t="s">
        <v>14418</v>
      </c>
      <c r="K7096" s="60" t="s">
        <v>14414</v>
      </c>
      <c r="L7096" s="212" t="s">
        <v>281</v>
      </c>
      <c r="M7096" s="60">
        <v>45386</v>
      </c>
      <c r="N7096" s="58" t="s">
        <v>24</v>
      </c>
      <c r="O7096" s="59" t="s">
        <v>37</v>
      </c>
      <c r="P7096" s="62">
        <v>600000</v>
      </c>
      <c r="Q7096" s="58" t="s">
        <v>26</v>
      </c>
      <c r="R7096" s="58" t="s">
        <v>26</v>
      </c>
      <c r="S7096" s="58" t="s">
        <v>27</v>
      </c>
      <c r="T7096" s="213" t="s">
        <v>28</v>
      </c>
      <c r="U7096" s="63" t="s">
        <v>119</v>
      </c>
      <c r="W7096" s="143"/>
      <c r="X7096" s="143"/>
      <c r="AO7096" s="143"/>
      <c r="AP7096" s="143"/>
      <c r="BD7096" s="234"/>
      <c r="BE7096" s="234"/>
    </row>
    <row r="7097" spans="1:57" ht="12.95" customHeight="1" x14ac:dyDescent="0.2">
      <c r="A7097" s="57">
        <f t="shared" si="122"/>
        <v>7096</v>
      </c>
      <c r="B7097" s="58">
        <v>3275050101750090</v>
      </c>
      <c r="C7097" s="59" t="s">
        <v>14419</v>
      </c>
      <c r="D7097" s="59" t="s">
        <v>848</v>
      </c>
      <c r="E7097" s="60">
        <v>27395</v>
      </c>
      <c r="F7097" s="60">
        <v>45384</v>
      </c>
      <c r="G7097" s="60">
        <v>45385</v>
      </c>
      <c r="H7097" s="58">
        <v>202413495128</v>
      </c>
      <c r="I7097" s="58">
        <v>6200508851</v>
      </c>
      <c r="J7097" s="60" t="s">
        <v>14420</v>
      </c>
      <c r="K7097" s="60" t="s">
        <v>14414</v>
      </c>
      <c r="L7097" s="212" t="s">
        <v>281</v>
      </c>
      <c r="M7097" s="60">
        <v>45386</v>
      </c>
      <c r="N7097" s="58" t="s">
        <v>24</v>
      </c>
      <c r="O7097" s="59" t="s">
        <v>37</v>
      </c>
      <c r="P7097" s="62">
        <v>600000</v>
      </c>
      <c r="Q7097" s="58" t="s">
        <v>26</v>
      </c>
      <c r="R7097" s="58" t="s">
        <v>26</v>
      </c>
      <c r="S7097" s="58" t="s">
        <v>27</v>
      </c>
      <c r="T7097" s="213" t="s">
        <v>28</v>
      </c>
      <c r="U7097" s="63" t="s">
        <v>119</v>
      </c>
      <c r="W7097" s="143"/>
      <c r="X7097" s="143"/>
      <c r="AO7097" s="143"/>
      <c r="AP7097" s="143"/>
      <c r="BD7097" s="234"/>
      <c r="BE7097" s="234"/>
    </row>
    <row r="7098" spans="1:57" ht="12.95" customHeight="1" x14ac:dyDescent="0.2">
      <c r="A7098" s="57">
        <f t="shared" si="122"/>
        <v>7097</v>
      </c>
      <c r="B7098" s="58">
        <v>3602121104880000</v>
      </c>
      <c r="C7098" s="59" t="s">
        <v>14421</v>
      </c>
      <c r="D7098" s="59" t="s">
        <v>589</v>
      </c>
      <c r="E7098" s="60">
        <v>32244</v>
      </c>
      <c r="F7098" s="60">
        <v>45384</v>
      </c>
      <c r="G7098" s="60">
        <v>45384</v>
      </c>
      <c r="H7098" s="58">
        <v>202413495127</v>
      </c>
      <c r="I7098" s="58">
        <v>6201112436</v>
      </c>
      <c r="J7098" s="60" t="s">
        <v>14422</v>
      </c>
      <c r="K7098" s="60" t="s">
        <v>14414</v>
      </c>
      <c r="L7098" s="212" t="s">
        <v>281</v>
      </c>
      <c r="M7098" s="60">
        <v>45386</v>
      </c>
      <c r="N7098" s="58" t="s">
        <v>24</v>
      </c>
      <c r="O7098" s="59" t="s">
        <v>37</v>
      </c>
      <c r="P7098" s="62">
        <v>600000</v>
      </c>
      <c r="Q7098" s="58" t="s">
        <v>26</v>
      </c>
      <c r="R7098" s="58" t="s">
        <v>26</v>
      </c>
      <c r="S7098" s="58" t="s">
        <v>27</v>
      </c>
      <c r="T7098" s="213" t="s">
        <v>28</v>
      </c>
      <c r="U7098" s="63" t="s">
        <v>119</v>
      </c>
      <c r="W7098" s="143"/>
      <c r="X7098" s="143"/>
      <c r="AO7098" s="143"/>
      <c r="AP7098" s="143"/>
      <c r="BD7098" s="234"/>
      <c r="BE7098" s="234"/>
    </row>
    <row r="7099" spans="1:57" ht="12.95" customHeight="1" x14ac:dyDescent="0.2">
      <c r="A7099" s="57">
        <f t="shared" si="122"/>
        <v>7098</v>
      </c>
      <c r="B7099" s="58">
        <v>3216061607870010</v>
      </c>
      <c r="C7099" s="59" t="s">
        <v>14264</v>
      </c>
      <c r="D7099" s="59" t="s">
        <v>509</v>
      </c>
      <c r="E7099" s="60">
        <v>31974</v>
      </c>
      <c r="F7099" s="60">
        <v>45384</v>
      </c>
      <c r="G7099" s="60">
        <v>45384</v>
      </c>
      <c r="H7099" s="58">
        <v>202413495126</v>
      </c>
      <c r="I7099" s="58">
        <v>6201115759</v>
      </c>
      <c r="J7099" s="60" t="s">
        <v>14423</v>
      </c>
      <c r="K7099" s="60" t="s">
        <v>14414</v>
      </c>
      <c r="L7099" s="212" t="s">
        <v>281</v>
      </c>
      <c r="M7099" s="60">
        <v>45386</v>
      </c>
      <c r="N7099" s="58" t="s">
        <v>24</v>
      </c>
      <c r="O7099" s="59" t="s">
        <v>37</v>
      </c>
      <c r="P7099" s="62">
        <v>600000</v>
      </c>
      <c r="Q7099" s="58" t="s">
        <v>26</v>
      </c>
      <c r="R7099" s="58" t="s">
        <v>26</v>
      </c>
      <c r="S7099" s="58" t="s">
        <v>27</v>
      </c>
      <c r="T7099" s="213" t="s">
        <v>28</v>
      </c>
      <c r="U7099" s="63" t="s">
        <v>119</v>
      </c>
      <c r="W7099" s="143"/>
      <c r="X7099" s="143"/>
      <c r="AO7099" s="143"/>
      <c r="AP7099" s="143"/>
      <c r="BD7099" s="234"/>
      <c r="BE7099" s="234"/>
    </row>
    <row r="7100" spans="1:57" ht="12.95" customHeight="1" x14ac:dyDescent="0.2">
      <c r="A7100" s="57">
        <f t="shared" si="122"/>
        <v>7099</v>
      </c>
      <c r="B7100" s="58">
        <v>3172032410600000</v>
      </c>
      <c r="C7100" s="59" t="s">
        <v>14130</v>
      </c>
      <c r="D7100" s="59" t="s">
        <v>128</v>
      </c>
      <c r="E7100" s="60">
        <v>22213</v>
      </c>
      <c r="F7100" s="60">
        <v>45383</v>
      </c>
      <c r="G7100" s="60">
        <v>45383</v>
      </c>
      <c r="H7100" s="58">
        <v>202413495124</v>
      </c>
      <c r="I7100" s="58">
        <v>6200023229</v>
      </c>
      <c r="J7100" s="60" t="s">
        <v>14424</v>
      </c>
      <c r="K7100" s="60" t="s">
        <v>14414</v>
      </c>
      <c r="L7100" s="212" t="s">
        <v>281</v>
      </c>
      <c r="M7100" s="60">
        <v>45386</v>
      </c>
      <c r="N7100" s="58" t="s">
        <v>24</v>
      </c>
      <c r="O7100" s="59" t="s">
        <v>37</v>
      </c>
      <c r="P7100" s="62">
        <v>600000</v>
      </c>
      <c r="Q7100" s="58" t="s">
        <v>26</v>
      </c>
      <c r="R7100" s="58" t="s">
        <v>26</v>
      </c>
      <c r="S7100" s="58" t="s">
        <v>27</v>
      </c>
      <c r="T7100" s="213" t="s">
        <v>28</v>
      </c>
      <c r="U7100" s="63" t="s">
        <v>119</v>
      </c>
      <c r="W7100" s="143"/>
      <c r="X7100" s="143"/>
      <c r="AO7100" s="143"/>
      <c r="AP7100" s="143"/>
      <c r="BD7100" s="234"/>
      <c r="BE7100" s="234"/>
    </row>
    <row r="7101" spans="1:57" ht="12.95" customHeight="1" x14ac:dyDescent="0.2">
      <c r="A7101" s="57">
        <f t="shared" si="122"/>
        <v>7100</v>
      </c>
      <c r="B7101" s="58">
        <v>3604112212800000</v>
      </c>
      <c r="C7101" s="59" t="s">
        <v>14103</v>
      </c>
      <c r="D7101" s="59" t="s">
        <v>495</v>
      </c>
      <c r="E7101" s="60">
        <v>29577</v>
      </c>
      <c r="F7101" s="60">
        <v>45383</v>
      </c>
      <c r="G7101" s="60">
        <v>45383</v>
      </c>
      <c r="H7101" s="58">
        <v>202413495123</v>
      </c>
      <c r="I7101" s="58">
        <v>6202009080</v>
      </c>
      <c r="J7101" s="60" t="s">
        <v>14425</v>
      </c>
      <c r="K7101" s="60" t="s">
        <v>14414</v>
      </c>
      <c r="L7101" s="212" t="s">
        <v>281</v>
      </c>
      <c r="M7101" s="60">
        <v>45386</v>
      </c>
      <c r="N7101" s="58" t="s">
        <v>24</v>
      </c>
      <c r="O7101" s="59" t="s">
        <v>37</v>
      </c>
      <c r="P7101" s="62">
        <v>600000</v>
      </c>
      <c r="Q7101" s="58" t="s">
        <v>26</v>
      </c>
      <c r="R7101" s="58" t="s">
        <v>26</v>
      </c>
      <c r="S7101" s="58" t="s">
        <v>27</v>
      </c>
      <c r="T7101" s="213" t="s">
        <v>28</v>
      </c>
      <c r="U7101" s="63" t="s">
        <v>119</v>
      </c>
      <c r="W7101" s="143"/>
      <c r="X7101" s="143"/>
      <c r="AO7101" s="143"/>
      <c r="AP7101" s="143"/>
      <c r="BD7101" s="234"/>
      <c r="BE7101" s="234"/>
    </row>
    <row r="7102" spans="1:57" ht="12.95" customHeight="1" x14ac:dyDescent="0.2">
      <c r="A7102" s="57">
        <f t="shared" si="122"/>
        <v>7101</v>
      </c>
      <c r="B7102" s="58">
        <v>1671080701810000</v>
      </c>
      <c r="C7102" s="59" t="s">
        <v>14119</v>
      </c>
      <c r="D7102" s="59" t="s">
        <v>221</v>
      </c>
      <c r="E7102" s="60">
        <v>29593</v>
      </c>
      <c r="F7102" s="60">
        <v>45379</v>
      </c>
      <c r="G7102" s="60">
        <v>45383</v>
      </c>
      <c r="H7102" s="58">
        <v>202413495122</v>
      </c>
      <c r="I7102" s="58">
        <v>6200406510</v>
      </c>
      <c r="J7102" s="60" t="s">
        <v>14426</v>
      </c>
      <c r="K7102" s="60" t="s">
        <v>14414</v>
      </c>
      <c r="L7102" s="212" t="s">
        <v>281</v>
      </c>
      <c r="M7102" s="60">
        <v>45386</v>
      </c>
      <c r="N7102" s="58" t="s">
        <v>24</v>
      </c>
      <c r="O7102" s="59" t="s">
        <v>37</v>
      </c>
      <c r="P7102" s="62">
        <v>600000</v>
      </c>
      <c r="Q7102" s="58" t="s">
        <v>26</v>
      </c>
      <c r="R7102" s="58" t="s">
        <v>26</v>
      </c>
      <c r="S7102" s="58" t="s">
        <v>27</v>
      </c>
      <c r="T7102" s="213" t="s">
        <v>28</v>
      </c>
      <c r="U7102" s="63" t="s">
        <v>119</v>
      </c>
      <c r="W7102" s="143"/>
      <c r="X7102" s="143"/>
      <c r="AO7102" s="143"/>
      <c r="AP7102" s="143"/>
      <c r="BD7102" s="234"/>
      <c r="BE7102" s="234"/>
    </row>
    <row r="7103" spans="1:57" ht="12.95" customHeight="1" x14ac:dyDescent="0.2">
      <c r="A7103" s="57">
        <f t="shared" si="122"/>
        <v>7102</v>
      </c>
      <c r="B7103" s="58">
        <v>3172032410600000</v>
      </c>
      <c r="C7103" s="59" t="s">
        <v>14130</v>
      </c>
      <c r="D7103" s="59" t="s">
        <v>128</v>
      </c>
      <c r="E7103" s="60">
        <v>22213</v>
      </c>
      <c r="F7103" s="60">
        <v>45383</v>
      </c>
      <c r="G7103" s="60">
        <v>45383</v>
      </c>
      <c r="H7103" s="58">
        <v>202413499521</v>
      </c>
      <c r="I7103" s="58">
        <v>6200023229</v>
      </c>
      <c r="J7103" s="60" t="s">
        <v>14427</v>
      </c>
      <c r="K7103" s="60" t="s">
        <v>14428</v>
      </c>
      <c r="L7103" s="212" t="s">
        <v>3350</v>
      </c>
      <c r="M7103" s="60">
        <v>45386</v>
      </c>
      <c r="N7103" s="58" t="s">
        <v>24</v>
      </c>
      <c r="O7103" s="59" t="s">
        <v>37</v>
      </c>
      <c r="P7103" s="62">
        <v>450000</v>
      </c>
      <c r="Q7103" s="58" t="s">
        <v>26</v>
      </c>
      <c r="R7103" s="58" t="s">
        <v>26</v>
      </c>
      <c r="S7103" s="58" t="s">
        <v>27</v>
      </c>
      <c r="T7103" s="213" t="s">
        <v>28</v>
      </c>
      <c r="U7103" s="63" t="s">
        <v>119</v>
      </c>
      <c r="W7103" s="143"/>
      <c r="X7103" s="143"/>
      <c r="AO7103" s="143"/>
      <c r="AP7103" s="143"/>
      <c r="BD7103" s="234"/>
      <c r="BE7103" s="234"/>
    </row>
    <row r="7104" spans="1:57" ht="12.95" customHeight="1" x14ac:dyDescent="0.2">
      <c r="A7104" s="57">
        <f t="shared" si="122"/>
        <v>7103</v>
      </c>
      <c r="B7104" s="58">
        <v>3275033003820010</v>
      </c>
      <c r="C7104" s="59" t="s">
        <v>14233</v>
      </c>
      <c r="D7104" s="59" t="s">
        <v>2065</v>
      </c>
      <c r="E7104" s="60">
        <v>30040</v>
      </c>
      <c r="F7104" s="60">
        <v>45379</v>
      </c>
      <c r="G7104" s="60">
        <v>45379</v>
      </c>
      <c r="H7104" s="58">
        <v>202413495021</v>
      </c>
      <c r="I7104" s="58">
        <v>6200498177</v>
      </c>
      <c r="J7104" s="60" t="s">
        <v>14429</v>
      </c>
      <c r="K7104" s="60" t="s">
        <v>14428</v>
      </c>
      <c r="L7104" s="212" t="s">
        <v>3350</v>
      </c>
      <c r="M7104" s="60">
        <v>45386</v>
      </c>
      <c r="N7104" s="58" t="s">
        <v>24</v>
      </c>
      <c r="O7104" s="59" t="s">
        <v>37</v>
      </c>
      <c r="P7104" s="62">
        <v>450000</v>
      </c>
      <c r="Q7104" s="58" t="s">
        <v>26</v>
      </c>
      <c r="R7104" s="58" t="s">
        <v>26</v>
      </c>
      <c r="S7104" s="58" t="s">
        <v>27</v>
      </c>
      <c r="T7104" s="213" t="s">
        <v>28</v>
      </c>
      <c r="U7104" s="63" t="s">
        <v>119</v>
      </c>
      <c r="W7104" s="143"/>
      <c r="X7104" s="143"/>
      <c r="AO7104" s="143"/>
      <c r="AP7104" s="143"/>
      <c r="BD7104" s="234"/>
      <c r="BE7104" s="234"/>
    </row>
    <row r="7105" spans="1:57" ht="12.95" customHeight="1" x14ac:dyDescent="0.2">
      <c r="A7105" s="57">
        <f t="shared" si="122"/>
        <v>7104</v>
      </c>
      <c r="B7105" s="58">
        <v>1671080701810000</v>
      </c>
      <c r="C7105" s="59" t="s">
        <v>14119</v>
      </c>
      <c r="D7105" s="59" t="s">
        <v>221</v>
      </c>
      <c r="E7105" s="60">
        <v>29593</v>
      </c>
      <c r="F7105" s="60">
        <v>45379</v>
      </c>
      <c r="G7105" s="60">
        <v>45383</v>
      </c>
      <c r="H7105" s="58">
        <v>202413494921</v>
      </c>
      <c r="I7105" s="58">
        <v>6200406510</v>
      </c>
      <c r="J7105" s="60" t="s">
        <v>14430</v>
      </c>
      <c r="K7105" s="60" t="s">
        <v>14431</v>
      </c>
      <c r="L7105" s="212" t="s">
        <v>561</v>
      </c>
      <c r="M7105" s="60">
        <v>45386</v>
      </c>
      <c r="N7105" s="58" t="s">
        <v>24</v>
      </c>
      <c r="O7105" s="58" t="s">
        <v>25</v>
      </c>
      <c r="P7105" s="62">
        <v>400000</v>
      </c>
      <c r="Q7105" s="58" t="s">
        <v>26</v>
      </c>
      <c r="R7105" s="58" t="s">
        <v>26</v>
      </c>
      <c r="S7105" s="58" t="s">
        <v>27</v>
      </c>
      <c r="T7105" s="213" t="s">
        <v>28</v>
      </c>
      <c r="U7105" s="63" t="s">
        <v>119</v>
      </c>
      <c r="W7105" s="143"/>
      <c r="X7105" s="143"/>
      <c r="AO7105" s="143"/>
      <c r="AP7105" s="143"/>
      <c r="BD7105" s="234"/>
      <c r="BE7105" s="234"/>
    </row>
    <row r="7106" spans="1:57" ht="12.95" customHeight="1" x14ac:dyDescent="0.2">
      <c r="A7106" s="57">
        <f t="shared" si="122"/>
        <v>7105</v>
      </c>
      <c r="B7106" s="58">
        <v>3307050111990000</v>
      </c>
      <c r="C7106" s="59" t="s">
        <v>14432</v>
      </c>
      <c r="D7106" s="59" t="s">
        <v>491</v>
      </c>
      <c r="E7106" s="60">
        <v>36465</v>
      </c>
      <c r="F7106" s="60">
        <v>45385</v>
      </c>
      <c r="G7106" s="60">
        <v>45385</v>
      </c>
      <c r="H7106" s="58">
        <v>202413494724</v>
      </c>
      <c r="I7106" s="58">
        <v>6211935517</v>
      </c>
      <c r="J7106" s="60" t="s">
        <v>14433</v>
      </c>
      <c r="K7106" s="60" t="s">
        <v>14434</v>
      </c>
      <c r="L7106" s="212" t="s">
        <v>52</v>
      </c>
      <c r="M7106" s="60">
        <v>45386</v>
      </c>
      <c r="N7106" s="58" t="s">
        <v>24</v>
      </c>
      <c r="O7106" s="59" t="s">
        <v>37</v>
      </c>
      <c r="P7106" s="62">
        <v>600000</v>
      </c>
      <c r="Q7106" s="58" t="s">
        <v>26</v>
      </c>
      <c r="R7106" s="58" t="s">
        <v>26</v>
      </c>
      <c r="S7106" s="58" t="s">
        <v>2815</v>
      </c>
      <c r="T7106" s="213" t="s">
        <v>28</v>
      </c>
      <c r="U7106" s="63" t="s">
        <v>119</v>
      </c>
      <c r="W7106" s="143"/>
      <c r="X7106" s="143"/>
      <c r="AO7106" s="143"/>
      <c r="AP7106" s="143"/>
      <c r="BD7106" s="234"/>
      <c r="BE7106" s="234"/>
    </row>
    <row r="7107" spans="1:57" ht="12.95" customHeight="1" x14ac:dyDescent="0.2">
      <c r="A7107" s="57">
        <f t="shared" si="122"/>
        <v>7106</v>
      </c>
      <c r="B7107" s="58">
        <v>3329031202720000</v>
      </c>
      <c r="C7107" s="59" t="s">
        <v>1901</v>
      </c>
      <c r="D7107" s="59" t="s">
        <v>217</v>
      </c>
      <c r="E7107" s="60">
        <v>26341</v>
      </c>
      <c r="F7107" s="60">
        <v>45380</v>
      </c>
      <c r="G7107" s="60">
        <v>45380</v>
      </c>
      <c r="H7107" s="58">
        <v>202413494723</v>
      </c>
      <c r="I7107" s="58">
        <v>6201113505</v>
      </c>
      <c r="J7107" s="60" t="s">
        <v>14435</v>
      </c>
      <c r="K7107" s="60" t="s">
        <v>14434</v>
      </c>
      <c r="L7107" s="212" t="s">
        <v>52</v>
      </c>
      <c r="M7107" s="60">
        <v>45386</v>
      </c>
      <c r="N7107" s="58" t="s">
        <v>24</v>
      </c>
      <c r="O7107" s="59" t="s">
        <v>37</v>
      </c>
      <c r="P7107" s="62">
        <v>600000</v>
      </c>
      <c r="Q7107" s="58" t="s">
        <v>26</v>
      </c>
      <c r="R7107" s="58" t="s">
        <v>26</v>
      </c>
      <c r="S7107" s="58" t="s">
        <v>2851</v>
      </c>
      <c r="T7107" s="213" t="s">
        <v>28</v>
      </c>
      <c r="U7107" s="63" t="s">
        <v>119</v>
      </c>
      <c r="W7107" s="143"/>
      <c r="X7107" s="143"/>
      <c r="AO7107" s="143"/>
      <c r="AP7107" s="143"/>
      <c r="BD7107" s="234"/>
      <c r="BE7107" s="234"/>
    </row>
    <row r="7108" spans="1:57" ht="12.95" customHeight="1" x14ac:dyDescent="0.2">
      <c r="A7108" s="57">
        <f t="shared" ref="A7108:A7171" si="123">A7107+1</f>
        <v>7107</v>
      </c>
      <c r="B7108" s="58">
        <v>3671080802760000</v>
      </c>
      <c r="C7108" s="59" t="s">
        <v>14436</v>
      </c>
      <c r="D7108" s="59" t="s">
        <v>56</v>
      </c>
      <c r="E7108" s="60">
        <v>27798</v>
      </c>
      <c r="F7108" s="60">
        <v>45379</v>
      </c>
      <c r="G7108" s="60">
        <v>45379</v>
      </c>
      <c r="H7108" s="58">
        <v>202413494722</v>
      </c>
      <c r="I7108" s="58">
        <v>6200265433</v>
      </c>
      <c r="J7108" s="60" t="s">
        <v>14437</v>
      </c>
      <c r="K7108" s="60" t="s">
        <v>14434</v>
      </c>
      <c r="L7108" s="212" t="s">
        <v>52</v>
      </c>
      <c r="M7108" s="60">
        <v>45386</v>
      </c>
      <c r="N7108" s="58" t="s">
        <v>24</v>
      </c>
      <c r="O7108" s="59" t="s">
        <v>37</v>
      </c>
      <c r="P7108" s="62">
        <v>600000</v>
      </c>
      <c r="Q7108" s="58" t="s">
        <v>26</v>
      </c>
      <c r="R7108" s="58" t="s">
        <v>26</v>
      </c>
      <c r="S7108" s="58" t="s">
        <v>2815</v>
      </c>
      <c r="T7108" s="213" t="s">
        <v>28</v>
      </c>
      <c r="U7108" s="63" t="s">
        <v>119</v>
      </c>
      <c r="W7108" s="143"/>
      <c r="X7108" s="143"/>
      <c r="AO7108" s="143"/>
      <c r="AP7108" s="143"/>
      <c r="BD7108" s="234"/>
      <c r="BE7108" s="234"/>
    </row>
    <row r="7109" spans="1:57" ht="12.95" customHeight="1" x14ac:dyDescent="0.2">
      <c r="A7109" s="57">
        <f t="shared" si="123"/>
        <v>7108</v>
      </c>
      <c r="B7109" s="58">
        <v>3373021801840000</v>
      </c>
      <c r="C7109" s="59" t="s">
        <v>14438</v>
      </c>
      <c r="D7109" s="59" t="s">
        <v>679</v>
      </c>
      <c r="E7109" s="60">
        <v>30699</v>
      </c>
      <c r="F7109" s="60">
        <v>45379</v>
      </c>
      <c r="G7109" s="60">
        <v>45379</v>
      </c>
      <c r="H7109" s="58">
        <v>202413494721</v>
      </c>
      <c r="I7109" s="58">
        <v>6211440851</v>
      </c>
      <c r="J7109" s="60" t="s">
        <v>14439</v>
      </c>
      <c r="K7109" s="60" t="s">
        <v>14434</v>
      </c>
      <c r="L7109" s="212" t="s">
        <v>52</v>
      </c>
      <c r="M7109" s="60">
        <v>45386</v>
      </c>
      <c r="N7109" s="58" t="s">
        <v>24</v>
      </c>
      <c r="O7109" s="59" t="s">
        <v>37</v>
      </c>
      <c r="P7109" s="62">
        <v>600000</v>
      </c>
      <c r="Q7109" s="58" t="s">
        <v>26</v>
      </c>
      <c r="R7109" s="58" t="s">
        <v>26</v>
      </c>
      <c r="S7109" s="58" t="s">
        <v>2815</v>
      </c>
      <c r="T7109" s="213" t="s">
        <v>28</v>
      </c>
      <c r="U7109" s="63" t="s">
        <v>119</v>
      </c>
      <c r="W7109" s="143"/>
      <c r="X7109" s="143"/>
      <c r="AO7109" s="143"/>
      <c r="AP7109" s="143"/>
      <c r="BD7109" s="234"/>
      <c r="BE7109" s="234"/>
    </row>
    <row r="7110" spans="1:57" ht="12.95" customHeight="1" x14ac:dyDescent="0.2">
      <c r="A7110" s="57">
        <f t="shared" si="123"/>
        <v>7109</v>
      </c>
      <c r="B7110" s="58">
        <v>8106012901030000</v>
      </c>
      <c r="C7110" s="59" t="s">
        <v>14440</v>
      </c>
      <c r="D7110" s="59" t="s">
        <v>14441</v>
      </c>
      <c r="E7110" s="60">
        <v>37285</v>
      </c>
      <c r="F7110" s="60">
        <v>45378</v>
      </c>
      <c r="G7110" s="60">
        <v>45383</v>
      </c>
      <c r="H7110" s="58">
        <v>202413492928</v>
      </c>
      <c r="I7110" s="58">
        <v>6211856643</v>
      </c>
      <c r="J7110" s="60" t="s">
        <v>14442</v>
      </c>
      <c r="K7110" s="60" t="s">
        <v>14434</v>
      </c>
      <c r="L7110" s="212" t="s">
        <v>52</v>
      </c>
      <c r="M7110" s="60">
        <v>45386</v>
      </c>
      <c r="N7110" s="58" t="s">
        <v>24</v>
      </c>
      <c r="O7110" s="59" t="s">
        <v>37</v>
      </c>
      <c r="P7110" s="62">
        <v>600000</v>
      </c>
      <c r="Q7110" s="58" t="s">
        <v>26</v>
      </c>
      <c r="R7110" s="58" t="s">
        <v>26</v>
      </c>
      <c r="S7110" s="58" t="s">
        <v>204</v>
      </c>
      <c r="T7110" s="213" t="s">
        <v>28</v>
      </c>
      <c r="U7110" s="63" t="s">
        <v>119</v>
      </c>
      <c r="W7110" s="143"/>
      <c r="X7110" s="143"/>
      <c r="AO7110" s="143"/>
      <c r="AP7110" s="143"/>
      <c r="BD7110" s="234"/>
      <c r="BE7110" s="234"/>
    </row>
    <row r="7111" spans="1:57" ht="12.95" customHeight="1" x14ac:dyDescent="0.2">
      <c r="A7111" s="57">
        <f t="shared" si="123"/>
        <v>7110</v>
      </c>
      <c r="B7111" s="58">
        <v>3171066302810000</v>
      </c>
      <c r="C7111" s="59" t="s">
        <v>14443</v>
      </c>
      <c r="D7111" s="59" t="s">
        <v>56</v>
      </c>
      <c r="E7111" s="60">
        <v>29640</v>
      </c>
      <c r="F7111" s="60">
        <v>45385</v>
      </c>
      <c r="G7111" s="60">
        <v>45385</v>
      </c>
      <c r="H7111" s="58">
        <v>2024134946215</v>
      </c>
      <c r="I7111" s="58">
        <v>6200230789</v>
      </c>
      <c r="J7111" s="60" t="s">
        <v>14444</v>
      </c>
      <c r="K7111" s="60" t="s">
        <v>14445</v>
      </c>
      <c r="L7111" s="212" t="s">
        <v>52</v>
      </c>
      <c r="M7111" s="60">
        <v>45386</v>
      </c>
      <c r="N7111" s="58" t="s">
        <v>24</v>
      </c>
      <c r="O7111" s="59" t="s">
        <v>37</v>
      </c>
      <c r="P7111" s="62">
        <v>600000</v>
      </c>
      <c r="Q7111" s="58" t="s">
        <v>26</v>
      </c>
      <c r="R7111" s="58" t="s">
        <v>26</v>
      </c>
      <c r="S7111" s="58" t="s">
        <v>2848</v>
      </c>
      <c r="T7111" s="213" t="s">
        <v>28</v>
      </c>
      <c r="U7111" s="63" t="s">
        <v>119</v>
      </c>
      <c r="W7111" s="143"/>
      <c r="X7111" s="143"/>
      <c r="AO7111" s="143"/>
      <c r="AP7111" s="143"/>
      <c r="BD7111" s="234"/>
      <c r="BE7111" s="234"/>
    </row>
    <row r="7112" spans="1:57" ht="12.95" customHeight="1" x14ac:dyDescent="0.2">
      <c r="A7112" s="57">
        <f t="shared" si="123"/>
        <v>7111</v>
      </c>
      <c r="B7112" s="58">
        <v>3212080403750000</v>
      </c>
      <c r="C7112" s="59" t="s">
        <v>608</v>
      </c>
      <c r="D7112" s="59" t="s">
        <v>451</v>
      </c>
      <c r="E7112" s="60">
        <v>27457</v>
      </c>
      <c r="F7112" s="60">
        <v>45385</v>
      </c>
      <c r="G7112" s="60">
        <v>45385</v>
      </c>
      <c r="H7112" s="58">
        <v>2024134946213</v>
      </c>
      <c r="I7112" s="58">
        <v>6200317863</v>
      </c>
      <c r="J7112" s="60" t="s">
        <v>14446</v>
      </c>
      <c r="K7112" s="60" t="s">
        <v>14445</v>
      </c>
      <c r="L7112" s="212" t="s">
        <v>52</v>
      </c>
      <c r="M7112" s="60">
        <v>45386</v>
      </c>
      <c r="N7112" s="58" t="s">
        <v>24</v>
      </c>
      <c r="O7112" s="59" t="s">
        <v>37</v>
      </c>
      <c r="P7112" s="62">
        <v>600000</v>
      </c>
      <c r="Q7112" s="58" t="s">
        <v>26</v>
      </c>
      <c r="R7112" s="58" t="s">
        <v>26</v>
      </c>
      <c r="S7112" s="58" t="s">
        <v>2835</v>
      </c>
      <c r="T7112" s="213" t="s">
        <v>28</v>
      </c>
      <c r="U7112" s="63" t="s">
        <v>119</v>
      </c>
      <c r="W7112" s="143"/>
      <c r="X7112" s="143"/>
      <c r="AO7112" s="143"/>
      <c r="AP7112" s="143"/>
      <c r="BD7112" s="234"/>
      <c r="BE7112" s="234"/>
    </row>
    <row r="7113" spans="1:57" ht="12.95" customHeight="1" x14ac:dyDescent="0.2">
      <c r="A7113" s="57">
        <f t="shared" si="123"/>
        <v>7112</v>
      </c>
      <c r="B7113" s="58">
        <v>3526032211770000</v>
      </c>
      <c r="C7113" s="59" t="s">
        <v>14351</v>
      </c>
      <c r="D7113" s="59" t="s">
        <v>51</v>
      </c>
      <c r="E7113" s="60">
        <v>28451</v>
      </c>
      <c r="F7113" s="60">
        <v>45384</v>
      </c>
      <c r="G7113" s="60">
        <v>45384</v>
      </c>
      <c r="H7113" s="58">
        <v>2024134946212</v>
      </c>
      <c r="I7113" s="58">
        <v>6201010672</v>
      </c>
      <c r="J7113" s="60" t="s">
        <v>14447</v>
      </c>
      <c r="K7113" s="60" t="s">
        <v>14445</v>
      </c>
      <c r="L7113" s="212" t="s">
        <v>52</v>
      </c>
      <c r="M7113" s="60">
        <v>45386</v>
      </c>
      <c r="N7113" s="58" t="s">
        <v>24</v>
      </c>
      <c r="O7113" s="59" t="s">
        <v>37</v>
      </c>
      <c r="P7113" s="62">
        <v>600000</v>
      </c>
      <c r="Q7113" s="58" t="s">
        <v>26</v>
      </c>
      <c r="R7113" s="58" t="s">
        <v>26</v>
      </c>
      <c r="S7113" s="58" t="s">
        <v>2828</v>
      </c>
      <c r="T7113" s="213" t="s">
        <v>28</v>
      </c>
      <c r="U7113" s="63" t="s">
        <v>119</v>
      </c>
      <c r="W7113" s="143"/>
      <c r="X7113" s="143"/>
      <c r="AO7113" s="143"/>
      <c r="AP7113" s="143"/>
      <c r="BD7113" s="234"/>
      <c r="BE7113" s="234"/>
    </row>
    <row r="7114" spans="1:57" ht="12.95" customHeight="1" x14ac:dyDescent="0.2">
      <c r="A7114" s="57">
        <f t="shared" si="123"/>
        <v>7113</v>
      </c>
      <c r="B7114" s="58">
        <v>3509200411850000</v>
      </c>
      <c r="C7114" s="59" t="s">
        <v>14448</v>
      </c>
      <c r="D7114" s="59" t="s">
        <v>286</v>
      </c>
      <c r="E7114" s="60">
        <v>31355</v>
      </c>
      <c r="F7114" s="60">
        <v>45384</v>
      </c>
      <c r="G7114" s="60">
        <v>45384</v>
      </c>
      <c r="H7114" s="58">
        <v>2024134946211</v>
      </c>
      <c r="I7114" s="58">
        <v>6201493779</v>
      </c>
      <c r="J7114" s="60" t="s">
        <v>14449</v>
      </c>
      <c r="K7114" s="60" t="s">
        <v>14445</v>
      </c>
      <c r="L7114" s="212" t="s">
        <v>52</v>
      </c>
      <c r="M7114" s="60">
        <v>45386</v>
      </c>
      <c r="N7114" s="58" t="s">
        <v>24</v>
      </c>
      <c r="O7114" s="59" t="s">
        <v>37</v>
      </c>
      <c r="P7114" s="62">
        <v>600000</v>
      </c>
      <c r="Q7114" s="58" t="s">
        <v>26</v>
      </c>
      <c r="R7114" s="58" t="s">
        <v>26</v>
      </c>
      <c r="S7114" s="58" t="s">
        <v>2828</v>
      </c>
      <c r="T7114" s="213" t="s">
        <v>28</v>
      </c>
      <c r="U7114" s="63" t="s">
        <v>119</v>
      </c>
      <c r="W7114" s="143"/>
      <c r="X7114" s="143"/>
      <c r="AO7114" s="143"/>
      <c r="AP7114" s="143"/>
      <c r="BD7114" s="234"/>
      <c r="BE7114" s="234"/>
    </row>
    <row r="7115" spans="1:57" ht="12.95" customHeight="1" x14ac:dyDescent="0.2">
      <c r="A7115" s="57">
        <f t="shared" si="123"/>
        <v>7114</v>
      </c>
      <c r="B7115" s="58">
        <v>1503081210940000</v>
      </c>
      <c r="C7115" s="59" t="s">
        <v>14450</v>
      </c>
      <c r="D7115" s="59" t="s">
        <v>224</v>
      </c>
      <c r="E7115" s="60">
        <v>34589</v>
      </c>
      <c r="F7115" s="60">
        <v>45384</v>
      </c>
      <c r="G7115" s="60">
        <v>45384</v>
      </c>
      <c r="H7115" s="58">
        <v>2024134946210</v>
      </c>
      <c r="I7115" s="58">
        <v>6211532838</v>
      </c>
      <c r="J7115" s="60" t="s">
        <v>14451</v>
      </c>
      <c r="K7115" s="60" t="s">
        <v>14445</v>
      </c>
      <c r="L7115" s="212" t="s">
        <v>52</v>
      </c>
      <c r="M7115" s="60">
        <v>45386</v>
      </c>
      <c r="N7115" s="58" t="s">
        <v>24</v>
      </c>
      <c r="O7115" s="59" t="s">
        <v>37</v>
      </c>
      <c r="P7115" s="62">
        <v>600000</v>
      </c>
      <c r="Q7115" s="58" t="s">
        <v>26</v>
      </c>
      <c r="R7115" s="58" t="s">
        <v>26</v>
      </c>
      <c r="S7115" s="58" t="s">
        <v>2815</v>
      </c>
      <c r="T7115" s="213" t="s">
        <v>28</v>
      </c>
      <c r="U7115" s="63" t="s">
        <v>119</v>
      </c>
      <c r="W7115" s="143"/>
      <c r="X7115" s="143"/>
      <c r="AO7115" s="143"/>
      <c r="AP7115" s="143"/>
      <c r="BD7115" s="234"/>
      <c r="BE7115" s="234"/>
    </row>
    <row r="7116" spans="1:57" ht="12.95" customHeight="1" x14ac:dyDescent="0.2">
      <c r="A7116" s="57">
        <f t="shared" si="123"/>
        <v>7115</v>
      </c>
      <c r="B7116" s="58">
        <v>3301022511930000</v>
      </c>
      <c r="C7116" s="59" t="s">
        <v>1558</v>
      </c>
      <c r="D7116" s="59" t="s">
        <v>203</v>
      </c>
      <c r="E7116" s="60">
        <v>34298</v>
      </c>
      <c r="F7116" s="60">
        <v>45384</v>
      </c>
      <c r="G7116" s="60">
        <v>45385</v>
      </c>
      <c r="H7116" s="58">
        <v>202413494629</v>
      </c>
      <c r="I7116" s="58">
        <v>6211439106</v>
      </c>
      <c r="J7116" s="60" t="s">
        <v>14452</v>
      </c>
      <c r="K7116" s="60" t="s">
        <v>14445</v>
      </c>
      <c r="L7116" s="212" t="s">
        <v>52</v>
      </c>
      <c r="M7116" s="60">
        <v>45386</v>
      </c>
      <c r="N7116" s="58" t="s">
        <v>24</v>
      </c>
      <c r="O7116" s="59" t="s">
        <v>37</v>
      </c>
      <c r="P7116" s="62">
        <v>600000</v>
      </c>
      <c r="Q7116" s="58" t="s">
        <v>26</v>
      </c>
      <c r="R7116" s="58" t="s">
        <v>26</v>
      </c>
      <c r="S7116" s="58" t="s">
        <v>2821</v>
      </c>
      <c r="T7116" s="213" t="s">
        <v>28</v>
      </c>
      <c r="U7116" s="63" t="s">
        <v>119</v>
      </c>
      <c r="W7116" s="143"/>
      <c r="X7116" s="143"/>
      <c r="AO7116" s="143"/>
      <c r="AP7116" s="143"/>
      <c r="BD7116" s="234"/>
      <c r="BE7116" s="234"/>
    </row>
    <row r="7117" spans="1:57" ht="12.95" customHeight="1" x14ac:dyDescent="0.2">
      <c r="A7117" s="57">
        <f t="shared" si="123"/>
        <v>7116</v>
      </c>
      <c r="B7117" s="58">
        <v>3304100101710000</v>
      </c>
      <c r="C7117" s="59" t="s">
        <v>11315</v>
      </c>
      <c r="D7117" s="59" t="s">
        <v>542</v>
      </c>
      <c r="E7117" s="60">
        <v>25934</v>
      </c>
      <c r="F7117" s="60">
        <v>45383</v>
      </c>
      <c r="G7117" s="60">
        <v>45383</v>
      </c>
      <c r="H7117" s="58">
        <v>202413494628</v>
      </c>
      <c r="I7117" s="58">
        <v>6201562442</v>
      </c>
      <c r="J7117" s="60" t="s">
        <v>14453</v>
      </c>
      <c r="K7117" s="60" t="s">
        <v>14445</v>
      </c>
      <c r="L7117" s="212" t="s">
        <v>52</v>
      </c>
      <c r="M7117" s="60">
        <v>45386</v>
      </c>
      <c r="N7117" s="58" t="s">
        <v>24</v>
      </c>
      <c r="O7117" s="59" t="s">
        <v>37</v>
      </c>
      <c r="P7117" s="62">
        <v>600000</v>
      </c>
      <c r="Q7117" s="58" t="s">
        <v>26</v>
      </c>
      <c r="R7117" s="58" t="s">
        <v>26</v>
      </c>
      <c r="S7117" s="58" t="s">
        <v>2835</v>
      </c>
      <c r="T7117" s="213" t="s">
        <v>28</v>
      </c>
      <c r="U7117" s="63" t="s">
        <v>119</v>
      </c>
      <c r="W7117" s="143"/>
      <c r="X7117" s="143"/>
      <c r="AO7117" s="143"/>
      <c r="AP7117" s="143"/>
      <c r="BD7117" s="234"/>
      <c r="BE7117" s="234"/>
    </row>
    <row r="7118" spans="1:57" ht="12.95" customHeight="1" x14ac:dyDescent="0.2">
      <c r="A7118" s="57">
        <f t="shared" si="123"/>
        <v>7117</v>
      </c>
      <c r="B7118" s="58">
        <v>3328162210890000</v>
      </c>
      <c r="C7118" s="59" t="s">
        <v>14454</v>
      </c>
      <c r="D7118" s="59" t="s">
        <v>509</v>
      </c>
      <c r="E7118" s="60">
        <v>32803</v>
      </c>
      <c r="F7118" s="60">
        <v>45383</v>
      </c>
      <c r="G7118" s="60">
        <v>45383</v>
      </c>
      <c r="H7118" s="58">
        <v>202413494627</v>
      </c>
      <c r="I7118" s="58">
        <v>6201113507</v>
      </c>
      <c r="J7118" s="60" t="s">
        <v>14455</v>
      </c>
      <c r="K7118" s="60" t="s">
        <v>14445</v>
      </c>
      <c r="L7118" s="212" t="s">
        <v>52</v>
      </c>
      <c r="M7118" s="60">
        <v>45386</v>
      </c>
      <c r="N7118" s="58" t="s">
        <v>24</v>
      </c>
      <c r="O7118" s="59" t="s">
        <v>37</v>
      </c>
      <c r="P7118" s="62">
        <v>600000</v>
      </c>
      <c r="Q7118" s="58" t="s">
        <v>26</v>
      </c>
      <c r="R7118" s="58" t="s">
        <v>26</v>
      </c>
      <c r="S7118" s="58" t="s">
        <v>2815</v>
      </c>
      <c r="T7118" s="213" t="s">
        <v>28</v>
      </c>
      <c r="U7118" s="63" t="s">
        <v>119</v>
      </c>
      <c r="W7118" s="143"/>
      <c r="X7118" s="143"/>
      <c r="AO7118" s="143"/>
      <c r="AP7118" s="143"/>
      <c r="BD7118" s="234"/>
      <c r="BE7118" s="234"/>
    </row>
    <row r="7119" spans="1:57" ht="12.95" customHeight="1" x14ac:dyDescent="0.2">
      <c r="A7119" s="57">
        <f t="shared" si="123"/>
        <v>7118</v>
      </c>
      <c r="B7119" s="58">
        <v>3318182403880000</v>
      </c>
      <c r="C7119" s="59" t="s">
        <v>14146</v>
      </c>
      <c r="D7119" s="59" t="s">
        <v>590</v>
      </c>
      <c r="E7119" s="60">
        <v>32226</v>
      </c>
      <c r="F7119" s="60">
        <v>45383</v>
      </c>
      <c r="G7119" s="60">
        <v>45383</v>
      </c>
      <c r="H7119" s="58">
        <v>202413494626</v>
      </c>
      <c r="I7119" s="58">
        <v>6211517666</v>
      </c>
      <c r="J7119" s="60" t="s">
        <v>14456</v>
      </c>
      <c r="K7119" s="60" t="s">
        <v>14445</v>
      </c>
      <c r="L7119" s="212" t="s">
        <v>52</v>
      </c>
      <c r="M7119" s="60">
        <v>45386</v>
      </c>
      <c r="N7119" s="58" t="s">
        <v>24</v>
      </c>
      <c r="O7119" s="59" t="s">
        <v>37</v>
      </c>
      <c r="P7119" s="62">
        <v>600000</v>
      </c>
      <c r="Q7119" s="58" t="s">
        <v>26</v>
      </c>
      <c r="R7119" s="58" t="s">
        <v>26</v>
      </c>
      <c r="S7119" s="58" t="s">
        <v>2828</v>
      </c>
      <c r="T7119" s="213" t="s">
        <v>28</v>
      </c>
      <c r="U7119" s="63" t="s">
        <v>119</v>
      </c>
      <c r="W7119" s="143"/>
      <c r="X7119" s="143"/>
      <c r="AO7119" s="143"/>
      <c r="AP7119" s="143"/>
      <c r="BD7119" s="234"/>
      <c r="BE7119" s="234"/>
    </row>
    <row r="7120" spans="1:57" ht="12.95" customHeight="1" x14ac:dyDescent="0.2">
      <c r="A7120" s="57">
        <f t="shared" si="123"/>
        <v>7119</v>
      </c>
      <c r="B7120" s="58">
        <v>3172022510750000</v>
      </c>
      <c r="C7120" s="59" t="s">
        <v>14150</v>
      </c>
      <c r="D7120" s="59" t="s">
        <v>1865</v>
      </c>
      <c r="E7120" s="60">
        <v>27692</v>
      </c>
      <c r="F7120" s="60">
        <v>45379</v>
      </c>
      <c r="G7120" s="60">
        <v>45379</v>
      </c>
      <c r="H7120" s="58">
        <v>202413494625</v>
      </c>
      <c r="I7120" s="58">
        <v>6200082640</v>
      </c>
      <c r="J7120" s="60" t="s">
        <v>14457</v>
      </c>
      <c r="K7120" s="60" t="s">
        <v>14445</v>
      </c>
      <c r="L7120" s="212" t="s">
        <v>52</v>
      </c>
      <c r="M7120" s="60">
        <v>45386</v>
      </c>
      <c r="N7120" s="58" t="s">
        <v>24</v>
      </c>
      <c r="O7120" s="59" t="s">
        <v>37</v>
      </c>
      <c r="P7120" s="62">
        <v>600000</v>
      </c>
      <c r="Q7120" s="58" t="s">
        <v>26</v>
      </c>
      <c r="R7120" s="58" t="s">
        <v>26</v>
      </c>
      <c r="S7120" s="58" t="s">
        <v>2818</v>
      </c>
      <c r="T7120" s="213" t="s">
        <v>28</v>
      </c>
      <c r="U7120" s="63" t="s">
        <v>119</v>
      </c>
      <c r="W7120" s="143"/>
      <c r="X7120" s="143"/>
      <c r="AO7120" s="143"/>
      <c r="AP7120" s="143"/>
      <c r="BD7120" s="234"/>
      <c r="BE7120" s="234"/>
    </row>
    <row r="7121" spans="1:57" ht="12.95" customHeight="1" x14ac:dyDescent="0.2">
      <c r="A7121" s="57">
        <f t="shared" si="123"/>
        <v>7120</v>
      </c>
      <c r="B7121" s="58">
        <v>3328090202870000</v>
      </c>
      <c r="C7121" s="59" t="s">
        <v>14458</v>
      </c>
      <c r="D7121" s="59" t="s">
        <v>509</v>
      </c>
      <c r="E7121" s="60">
        <v>31810</v>
      </c>
      <c r="F7121" s="60">
        <v>45379</v>
      </c>
      <c r="G7121" s="60">
        <v>45383</v>
      </c>
      <c r="H7121" s="58">
        <v>202413494624</v>
      </c>
      <c r="I7121" s="58">
        <v>6201508305</v>
      </c>
      <c r="J7121" s="60" t="s">
        <v>14459</v>
      </c>
      <c r="K7121" s="60" t="s">
        <v>14445</v>
      </c>
      <c r="L7121" s="212" t="s">
        <v>52</v>
      </c>
      <c r="M7121" s="60">
        <v>45386</v>
      </c>
      <c r="N7121" s="58" t="s">
        <v>24</v>
      </c>
      <c r="O7121" s="59" t="s">
        <v>37</v>
      </c>
      <c r="P7121" s="62">
        <v>600000</v>
      </c>
      <c r="Q7121" s="58" t="s">
        <v>26</v>
      </c>
      <c r="R7121" s="58" t="s">
        <v>26</v>
      </c>
      <c r="S7121" s="58" t="s">
        <v>2856</v>
      </c>
      <c r="T7121" s="213" t="s">
        <v>28</v>
      </c>
      <c r="U7121" s="63" t="s">
        <v>119</v>
      </c>
      <c r="W7121" s="143"/>
      <c r="X7121" s="143"/>
      <c r="AO7121" s="143"/>
      <c r="AP7121" s="143"/>
      <c r="BD7121" s="234"/>
      <c r="BE7121" s="234"/>
    </row>
    <row r="7122" spans="1:57" ht="12.95" customHeight="1" x14ac:dyDescent="0.2">
      <c r="A7122" s="57">
        <f t="shared" si="123"/>
        <v>7121</v>
      </c>
      <c r="B7122" s="58">
        <v>3329042711910000</v>
      </c>
      <c r="C7122" s="59" t="s">
        <v>14460</v>
      </c>
      <c r="D7122" s="59" t="s">
        <v>217</v>
      </c>
      <c r="E7122" s="60">
        <v>33569</v>
      </c>
      <c r="F7122" s="60">
        <v>45379</v>
      </c>
      <c r="G7122" s="60">
        <v>45383</v>
      </c>
      <c r="H7122" s="58">
        <v>202413494623</v>
      </c>
      <c r="I7122" s="58">
        <v>6201196868</v>
      </c>
      <c r="J7122" s="60" t="s">
        <v>14461</v>
      </c>
      <c r="K7122" s="60" t="s">
        <v>14445</v>
      </c>
      <c r="L7122" s="212" t="s">
        <v>52</v>
      </c>
      <c r="M7122" s="60">
        <v>45386</v>
      </c>
      <c r="N7122" s="58" t="s">
        <v>24</v>
      </c>
      <c r="O7122" s="59" t="s">
        <v>37</v>
      </c>
      <c r="P7122" s="62">
        <v>600000</v>
      </c>
      <c r="Q7122" s="58" t="s">
        <v>26</v>
      </c>
      <c r="R7122" s="58" t="s">
        <v>26</v>
      </c>
      <c r="S7122" s="58" t="s">
        <v>2856</v>
      </c>
      <c r="T7122" s="213" t="s">
        <v>28</v>
      </c>
      <c r="U7122" s="63" t="s">
        <v>119</v>
      </c>
      <c r="W7122" s="143"/>
      <c r="X7122" s="143"/>
      <c r="AO7122" s="143"/>
      <c r="AP7122" s="143"/>
      <c r="BD7122" s="234"/>
      <c r="BE7122" s="234"/>
    </row>
    <row r="7123" spans="1:57" ht="12.95" customHeight="1" x14ac:dyDescent="0.2">
      <c r="A7123" s="57">
        <f t="shared" si="123"/>
        <v>7122</v>
      </c>
      <c r="B7123" s="58">
        <v>3328100605740000</v>
      </c>
      <c r="C7123" s="59" t="s">
        <v>810</v>
      </c>
      <c r="D7123" s="59" t="s">
        <v>509</v>
      </c>
      <c r="E7123" s="60">
        <v>27155</v>
      </c>
      <c r="F7123" s="60">
        <v>45379</v>
      </c>
      <c r="G7123" s="60">
        <v>45383</v>
      </c>
      <c r="H7123" s="58">
        <v>202413494622</v>
      </c>
      <c r="I7123" s="58">
        <v>6200411951</v>
      </c>
      <c r="J7123" s="60" t="s">
        <v>14462</v>
      </c>
      <c r="K7123" s="60" t="s">
        <v>14445</v>
      </c>
      <c r="L7123" s="212" t="s">
        <v>52</v>
      </c>
      <c r="M7123" s="60">
        <v>45386</v>
      </c>
      <c r="N7123" s="58" t="s">
        <v>24</v>
      </c>
      <c r="O7123" s="59" t="s">
        <v>37</v>
      </c>
      <c r="P7123" s="62">
        <v>600000</v>
      </c>
      <c r="Q7123" s="58" t="s">
        <v>26</v>
      </c>
      <c r="R7123" s="58" t="s">
        <v>26</v>
      </c>
      <c r="S7123" s="58" t="s">
        <v>2856</v>
      </c>
      <c r="T7123" s="213" t="s">
        <v>28</v>
      </c>
      <c r="U7123" s="63" t="s">
        <v>119</v>
      </c>
      <c r="W7123" s="143"/>
      <c r="X7123" s="143"/>
      <c r="AO7123" s="143"/>
      <c r="AP7123" s="143"/>
      <c r="BD7123" s="234"/>
      <c r="BE7123" s="234"/>
    </row>
    <row r="7124" spans="1:57" ht="12.95" customHeight="1" x14ac:dyDescent="0.2">
      <c r="A7124" s="57">
        <f t="shared" si="123"/>
        <v>7123</v>
      </c>
      <c r="B7124" s="58">
        <v>1402012012980000</v>
      </c>
      <c r="C7124" s="59" t="s">
        <v>14463</v>
      </c>
      <c r="D7124" s="59" t="s">
        <v>2114</v>
      </c>
      <c r="E7124" s="60">
        <v>36149</v>
      </c>
      <c r="F7124" s="60">
        <v>45379</v>
      </c>
      <c r="G7124" s="60">
        <v>45385</v>
      </c>
      <c r="H7124" s="58">
        <v>202413494621</v>
      </c>
      <c r="I7124" s="58">
        <v>6211917687</v>
      </c>
      <c r="J7124" s="60" t="s">
        <v>14464</v>
      </c>
      <c r="K7124" s="60" t="s">
        <v>14445</v>
      </c>
      <c r="L7124" s="212" t="s">
        <v>52</v>
      </c>
      <c r="M7124" s="60">
        <v>45386</v>
      </c>
      <c r="N7124" s="58" t="s">
        <v>24</v>
      </c>
      <c r="O7124" s="59" t="s">
        <v>37</v>
      </c>
      <c r="P7124" s="62">
        <v>600000</v>
      </c>
      <c r="Q7124" s="58" t="s">
        <v>26</v>
      </c>
      <c r="R7124" s="58" t="s">
        <v>26</v>
      </c>
      <c r="S7124" s="58" t="s">
        <v>2821</v>
      </c>
      <c r="T7124" s="213" t="s">
        <v>28</v>
      </c>
      <c r="U7124" s="63" t="s">
        <v>119</v>
      </c>
      <c r="W7124" s="143"/>
      <c r="X7124" s="143"/>
      <c r="AO7124" s="143"/>
      <c r="AP7124" s="143"/>
      <c r="BD7124" s="234"/>
      <c r="BE7124" s="234"/>
    </row>
    <row r="7125" spans="1:57" ht="12.95" customHeight="1" x14ac:dyDescent="0.2">
      <c r="A7125" s="57">
        <f t="shared" si="123"/>
        <v>7124</v>
      </c>
      <c r="B7125" s="58">
        <v>3172023112570030</v>
      </c>
      <c r="C7125" s="59" t="s">
        <v>3716</v>
      </c>
      <c r="D7125" s="59" t="s">
        <v>540</v>
      </c>
      <c r="E7125" s="60">
        <v>24837</v>
      </c>
      <c r="F7125" s="60">
        <v>45376</v>
      </c>
      <c r="G7125" s="60">
        <v>45383</v>
      </c>
      <c r="H7125" s="58">
        <v>202413485328</v>
      </c>
      <c r="I7125" s="58">
        <v>6200520142</v>
      </c>
      <c r="J7125" s="60" t="s">
        <v>14465</v>
      </c>
      <c r="K7125" s="60" t="s">
        <v>14445</v>
      </c>
      <c r="L7125" s="212" t="s">
        <v>52</v>
      </c>
      <c r="M7125" s="60">
        <v>45386</v>
      </c>
      <c r="N7125" s="58" t="s">
        <v>24</v>
      </c>
      <c r="O7125" s="59" t="s">
        <v>37</v>
      </c>
      <c r="P7125" s="62">
        <v>600000</v>
      </c>
      <c r="Q7125" s="58" t="s">
        <v>26</v>
      </c>
      <c r="R7125" s="58" t="s">
        <v>26</v>
      </c>
      <c r="S7125" s="58" t="s">
        <v>2815</v>
      </c>
      <c r="T7125" s="213" t="s">
        <v>28</v>
      </c>
      <c r="U7125" s="63" t="s">
        <v>119</v>
      </c>
      <c r="W7125" s="143"/>
      <c r="X7125" s="143"/>
      <c r="AO7125" s="143"/>
      <c r="AP7125" s="143"/>
      <c r="BD7125" s="234"/>
      <c r="BE7125" s="234"/>
    </row>
    <row r="7126" spans="1:57" ht="12.95" customHeight="1" x14ac:dyDescent="0.2">
      <c r="A7126" s="57">
        <f t="shared" si="123"/>
        <v>7125</v>
      </c>
      <c r="B7126" s="58">
        <v>1501170706820000</v>
      </c>
      <c r="C7126" s="59" t="s">
        <v>13561</v>
      </c>
      <c r="D7126" s="59" t="s">
        <v>752</v>
      </c>
      <c r="E7126" s="60">
        <v>30474</v>
      </c>
      <c r="F7126" s="60">
        <v>45377</v>
      </c>
      <c r="G7126" s="60">
        <v>45377</v>
      </c>
      <c r="H7126" s="58">
        <v>202413492121</v>
      </c>
      <c r="I7126" s="58">
        <v>6201111943</v>
      </c>
      <c r="J7126" s="60" t="s">
        <v>14466</v>
      </c>
      <c r="K7126" s="60" t="s">
        <v>14467</v>
      </c>
      <c r="L7126" s="212" t="s">
        <v>521</v>
      </c>
      <c r="M7126" s="60">
        <v>45386</v>
      </c>
      <c r="N7126" s="60" t="s">
        <v>694</v>
      </c>
      <c r="O7126" s="58" t="s">
        <v>25</v>
      </c>
      <c r="P7126" s="62">
        <v>400000</v>
      </c>
      <c r="Q7126" s="58" t="s">
        <v>26</v>
      </c>
      <c r="R7126" s="58" t="s">
        <v>26</v>
      </c>
      <c r="S7126" s="58" t="s">
        <v>27</v>
      </c>
      <c r="T7126" s="213" t="s">
        <v>28</v>
      </c>
      <c r="U7126" s="63" t="s">
        <v>119</v>
      </c>
      <c r="W7126" s="143"/>
      <c r="X7126" s="143"/>
      <c r="AO7126" s="143"/>
      <c r="AP7126" s="143"/>
      <c r="BD7126" s="234"/>
      <c r="BE7126" s="234"/>
    </row>
    <row r="7127" spans="1:57" ht="12.95" customHeight="1" x14ac:dyDescent="0.2">
      <c r="A7127" s="57">
        <f t="shared" si="123"/>
        <v>7126</v>
      </c>
      <c r="B7127" s="58">
        <v>3301091703980000</v>
      </c>
      <c r="C7127" s="59" t="s">
        <v>14394</v>
      </c>
      <c r="D7127" s="59" t="s">
        <v>203</v>
      </c>
      <c r="E7127" s="60">
        <v>35871</v>
      </c>
      <c r="F7127" s="60">
        <v>45385</v>
      </c>
      <c r="G7127" s="60">
        <v>45385</v>
      </c>
      <c r="H7127" s="58">
        <v>202413490428</v>
      </c>
      <c r="I7127" s="58">
        <v>6211573871</v>
      </c>
      <c r="J7127" s="60" t="s">
        <v>14468</v>
      </c>
      <c r="K7127" s="60" t="s">
        <v>14469</v>
      </c>
      <c r="L7127" s="212" t="s">
        <v>566</v>
      </c>
      <c r="M7127" s="60">
        <v>45386</v>
      </c>
      <c r="N7127" s="58" t="s">
        <v>24</v>
      </c>
      <c r="O7127" s="58" t="s">
        <v>25</v>
      </c>
      <c r="P7127" s="62">
        <v>400000</v>
      </c>
      <c r="Q7127" s="58" t="s">
        <v>26</v>
      </c>
      <c r="R7127" s="58" t="s">
        <v>26</v>
      </c>
      <c r="S7127" s="58" t="s">
        <v>27</v>
      </c>
      <c r="T7127" s="213" t="s">
        <v>28</v>
      </c>
      <c r="U7127" s="63" t="s">
        <v>119</v>
      </c>
      <c r="W7127" s="143"/>
      <c r="X7127" s="143"/>
      <c r="AO7127" s="143"/>
      <c r="AP7127" s="143"/>
      <c r="BD7127" s="234"/>
      <c r="BE7127" s="234"/>
    </row>
    <row r="7128" spans="1:57" ht="12.95" customHeight="1" x14ac:dyDescent="0.2">
      <c r="A7128" s="57">
        <f t="shared" si="123"/>
        <v>7127</v>
      </c>
      <c r="B7128" s="58">
        <v>3172021010740000</v>
      </c>
      <c r="C7128" s="59" t="s">
        <v>14470</v>
      </c>
      <c r="D7128" s="59" t="s">
        <v>56</v>
      </c>
      <c r="E7128" s="60">
        <v>27312</v>
      </c>
      <c r="F7128" s="60">
        <v>45385</v>
      </c>
      <c r="G7128" s="60">
        <v>45385</v>
      </c>
      <c r="H7128" s="58">
        <v>202413490427</v>
      </c>
      <c r="I7128" s="58">
        <v>6201292343</v>
      </c>
      <c r="J7128" s="60" t="s">
        <v>14471</v>
      </c>
      <c r="K7128" s="60" t="s">
        <v>14469</v>
      </c>
      <c r="L7128" s="212" t="s">
        <v>566</v>
      </c>
      <c r="M7128" s="60">
        <v>45386</v>
      </c>
      <c r="N7128" s="58" t="s">
        <v>24</v>
      </c>
      <c r="O7128" s="58" t="s">
        <v>25</v>
      </c>
      <c r="P7128" s="62">
        <v>400000</v>
      </c>
      <c r="Q7128" s="58" t="s">
        <v>26</v>
      </c>
      <c r="R7128" s="58" t="s">
        <v>26</v>
      </c>
      <c r="S7128" s="58" t="s">
        <v>27</v>
      </c>
      <c r="T7128" s="213" t="s">
        <v>28</v>
      </c>
      <c r="U7128" s="63" t="s">
        <v>119</v>
      </c>
      <c r="W7128" s="143"/>
      <c r="X7128" s="143"/>
      <c r="AO7128" s="143"/>
      <c r="AP7128" s="143"/>
      <c r="BD7128" s="234"/>
      <c r="BE7128" s="234"/>
    </row>
    <row r="7129" spans="1:57" ht="12.95" customHeight="1" x14ac:dyDescent="0.2">
      <c r="A7129" s="57">
        <f t="shared" si="123"/>
        <v>7128</v>
      </c>
      <c r="B7129" s="58">
        <v>3301231103710000</v>
      </c>
      <c r="C7129" s="59" t="s">
        <v>556</v>
      </c>
      <c r="D7129" s="59" t="s">
        <v>203</v>
      </c>
      <c r="E7129" s="60">
        <v>26003</v>
      </c>
      <c r="F7129" s="60">
        <v>45384</v>
      </c>
      <c r="G7129" s="60">
        <v>45384</v>
      </c>
      <c r="H7129" s="58">
        <v>202413490425</v>
      </c>
      <c r="I7129" s="58">
        <v>6201592254</v>
      </c>
      <c r="J7129" s="60" t="s">
        <v>14472</v>
      </c>
      <c r="K7129" s="60" t="s">
        <v>14469</v>
      </c>
      <c r="L7129" s="212" t="s">
        <v>566</v>
      </c>
      <c r="M7129" s="60">
        <v>45386</v>
      </c>
      <c r="N7129" s="58" t="s">
        <v>24</v>
      </c>
      <c r="O7129" s="58" t="s">
        <v>25</v>
      </c>
      <c r="P7129" s="62">
        <v>400000</v>
      </c>
      <c r="Q7129" s="58" t="s">
        <v>26</v>
      </c>
      <c r="R7129" s="58" t="s">
        <v>26</v>
      </c>
      <c r="S7129" s="58" t="s">
        <v>27</v>
      </c>
      <c r="T7129" s="213" t="s">
        <v>28</v>
      </c>
      <c r="U7129" s="63" t="s">
        <v>119</v>
      </c>
      <c r="W7129" s="143"/>
      <c r="X7129" s="143"/>
      <c r="AO7129" s="143"/>
      <c r="AP7129" s="143"/>
      <c r="BD7129" s="234"/>
      <c r="BE7129" s="234"/>
    </row>
    <row r="7130" spans="1:57" ht="12.95" customHeight="1" x14ac:dyDescent="0.2">
      <c r="A7130" s="57">
        <f t="shared" si="123"/>
        <v>7129</v>
      </c>
      <c r="B7130" s="58">
        <v>3526111505830000</v>
      </c>
      <c r="C7130" s="59" t="s">
        <v>14335</v>
      </c>
      <c r="D7130" s="59" t="s">
        <v>51</v>
      </c>
      <c r="E7130" s="60">
        <v>30451</v>
      </c>
      <c r="F7130" s="60">
        <v>45383</v>
      </c>
      <c r="G7130" s="60">
        <v>45384</v>
      </c>
      <c r="H7130" s="58">
        <v>202413490424</v>
      </c>
      <c r="I7130" s="58">
        <v>6201013961</v>
      </c>
      <c r="J7130" s="60" t="s">
        <v>14473</v>
      </c>
      <c r="K7130" s="60" t="s">
        <v>14469</v>
      </c>
      <c r="L7130" s="212" t="s">
        <v>566</v>
      </c>
      <c r="M7130" s="60">
        <v>45386</v>
      </c>
      <c r="N7130" s="58" t="s">
        <v>24</v>
      </c>
      <c r="O7130" s="58" t="s">
        <v>25</v>
      </c>
      <c r="P7130" s="62">
        <v>400000</v>
      </c>
      <c r="Q7130" s="58" t="s">
        <v>26</v>
      </c>
      <c r="R7130" s="58" t="s">
        <v>26</v>
      </c>
      <c r="S7130" s="58" t="s">
        <v>27</v>
      </c>
      <c r="T7130" s="213" t="s">
        <v>28</v>
      </c>
      <c r="U7130" s="63" t="s">
        <v>119</v>
      </c>
      <c r="W7130" s="143"/>
      <c r="X7130" s="143"/>
      <c r="AO7130" s="143"/>
      <c r="AP7130" s="143"/>
      <c r="BD7130" s="234"/>
      <c r="BE7130" s="234"/>
    </row>
    <row r="7131" spans="1:57" ht="12.95" customHeight="1" x14ac:dyDescent="0.2">
      <c r="A7131" s="57">
        <f t="shared" si="123"/>
        <v>7130</v>
      </c>
      <c r="B7131" s="58">
        <v>3301020103710000</v>
      </c>
      <c r="C7131" s="59" t="s">
        <v>2685</v>
      </c>
      <c r="D7131" s="59" t="s">
        <v>203</v>
      </c>
      <c r="E7131" s="60">
        <v>25993</v>
      </c>
      <c r="F7131" s="60">
        <v>45379</v>
      </c>
      <c r="G7131" s="60">
        <v>45379</v>
      </c>
      <c r="H7131" s="58">
        <v>202413490423</v>
      </c>
      <c r="I7131" s="58">
        <v>6200501659</v>
      </c>
      <c r="J7131" s="60" t="s">
        <v>14474</v>
      </c>
      <c r="K7131" s="60" t="s">
        <v>14469</v>
      </c>
      <c r="L7131" s="212" t="s">
        <v>566</v>
      </c>
      <c r="M7131" s="60">
        <v>45386</v>
      </c>
      <c r="N7131" s="58" t="s">
        <v>24</v>
      </c>
      <c r="O7131" s="58" t="s">
        <v>25</v>
      </c>
      <c r="P7131" s="62">
        <v>400000</v>
      </c>
      <c r="Q7131" s="58" t="s">
        <v>26</v>
      </c>
      <c r="R7131" s="58" t="s">
        <v>26</v>
      </c>
      <c r="S7131" s="58" t="s">
        <v>27</v>
      </c>
      <c r="T7131" s="213" t="s">
        <v>28</v>
      </c>
      <c r="U7131" s="63" t="s">
        <v>119</v>
      </c>
      <c r="W7131" s="143"/>
      <c r="X7131" s="143"/>
      <c r="AO7131" s="143"/>
      <c r="AP7131" s="143"/>
      <c r="BD7131" s="234"/>
      <c r="BE7131" s="234"/>
    </row>
    <row r="7132" spans="1:57" ht="12.95" customHeight="1" x14ac:dyDescent="0.2">
      <c r="A7132" s="57">
        <f t="shared" si="123"/>
        <v>7131</v>
      </c>
      <c r="B7132" s="58">
        <v>3471041108810000</v>
      </c>
      <c r="C7132" s="59" t="s">
        <v>528</v>
      </c>
      <c r="D7132" s="59" t="s">
        <v>112</v>
      </c>
      <c r="E7132" s="60">
        <v>29809</v>
      </c>
      <c r="F7132" s="60">
        <v>45384</v>
      </c>
      <c r="G7132" s="60">
        <v>45384</v>
      </c>
      <c r="H7132" s="58">
        <v>202413488921</v>
      </c>
      <c r="I7132" s="58">
        <v>6201023001</v>
      </c>
      <c r="J7132" s="60" t="s">
        <v>14475</v>
      </c>
      <c r="K7132" s="60" t="s">
        <v>14476</v>
      </c>
      <c r="L7132" s="212" t="s">
        <v>3694</v>
      </c>
      <c r="M7132" s="60">
        <v>45386</v>
      </c>
      <c r="N7132" s="58" t="s">
        <v>24</v>
      </c>
      <c r="O7132" s="59" t="s">
        <v>37</v>
      </c>
      <c r="P7132" s="62">
        <v>450000</v>
      </c>
      <c r="Q7132" s="58" t="s">
        <v>26</v>
      </c>
      <c r="R7132" s="58" t="s">
        <v>26</v>
      </c>
      <c r="S7132" s="58" t="s">
        <v>27</v>
      </c>
      <c r="T7132" s="213" t="s">
        <v>28</v>
      </c>
      <c r="U7132" s="63" t="s">
        <v>119</v>
      </c>
      <c r="W7132" s="143"/>
      <c r="X7132" s="143"/>
      <c r="AO7132" s="143"/>
      <c r="AP7132" s="143"/>
      <c r="BD7132" s="234"/>
      <c r="BE7132" s="234"/>
    </row>
    <row r="7133" spans="1:57" ht="12.95" customHeight="1" x14ac:dyDescent="0.2">
      <c r="A7133" s="57">
        <f t="shared" si="123"/>
        <v>7132</v>
      </c>
      <c r="B7133" s="58">
        <v>3310221203810000</v>
      </c>
      <c r="C7133" s="59" t="s">
        <v>1968</v>
      </c>
      <c r="D7133" s="59" t="s">
        <v>158</v>
      </c>
      <c r="E7133" s="60">
        <v>29657</v>
      </c>
      <c r="F7133" s="60">
        <v>45384</v>
      </c>
      <c r="G7133" s="60">
        <v>45384</v>
      </c>
      <c r="H7133" s="58">
        <v>202413482023</v>
      </c>
      <c r="I7133" s="58">
        <v>6200144447</v>
      </c>
      <c r="J7133" s="60" t="s">
        <v>14477</v>
      </c>
      <c r="K7133" s="60" t="s">
        <v>14478</v>
      </c>
      <c r="L7133" s="212" t="s">
        <v>594</v>
      </c>
      <c r="M7133" s="60">
        <v>45386</v>
      </c>
      <c r="N7133" s="58" t="s">
        <v>24</v>
      </c>
      <c r="O7133" s="58" t="s">
        <v>25</v>
      </c>
      <c r="P7133" s="62">
        <v>400000</v>
      </c>
      <c r="Q7133" s="58" t="s">
        <v>107</v>
      </c>
      <c r="R7133" s="58" t="s">
        <v>108</v>
      </c>
      <c r="S7133" s="58" t="s">
        <v>57</v>
      </c>
      <c r="T7133" s="213" t="s">
        <v>28</v>
      </c>
      <c r="U7133" s="63" t="s">
        <v>119</v>
      </c>
      <c r="W7133" s="143"/>
      <c r="X7133" s="143"/>
      <c r="AO7133" s="143"/>
      <c r="AP7133" s="143"/>
      <c r="BD7133" s="234"/>
      <c r="BE7133" s="234"/>
    </row>
    <row r="7134" spans="1:57" ht="12.95" customHeight="1" x14ac:dyDescent="0.2">
      <c r="A7134" s="57">
        <f t="shared" si="123"/>
        <v>7133</v>
      </c>
      <c r="B7134" s="58">
        <v>7472022602910000</v>
      </c>
      <c r="C7134" s="59" t="s">
        <v>6675</v>
      </c>
      <c r="D7134" s="59" t="s">
        <v>477</v>
      </c>
      <c r="E7134" s="60">
        <v>33295</v>
      </c>
      <c r="F7134" s="60">
        <v>45384</v>
      </c>
      <c r="G7134" s="60">
        <v>45384</v>
      </c>
      <c r="H7134" s="58">
        <v>202413482022</v>
      </c>
      <c r="I7134" s="58">
        <v>6201657800</v>
      </c>
      <c r="J7134" s="60" t="s">
        <v>14479</v>
      </c>
      <c r="K7134" s="60" t="s">
        <v>14478</v>
      </c>
      <c r="L7134" s="212" t="s">
        <v>594</v>
      </c>
      <c r="M7134" s="60">
        <v>45386</v>
      </c>
      <c r="N7134" s="58" t="s">
        <v>24</v>
      </c>
      <c r="O7134" s="58" t="s">
        <v>25</v>
      </c>
      <c r="P7134" s="62">
        <v>400000</v>
      </c>
      <c r="Q7134" s="58" t="s">
        <v>107</v>
      </c>
      <c r="R7134" s="58" t="s">
        <v>108</v>
      </c>
      <c r="S7134" s="58" t="s">
        <v>57</v>
      </c>
      <c r="T7134" s="213" t="s">
        <v>28</v>
      </c>
      <c r="U7134" s="63" t="s">
        <v>119</v>
      </c>
      <c r="W7134" s="143"/>
      <c r="X7134" s="143"/>
      <c r="AO7134" s="143"/>
      <c r="AP7134" s="143"/>
      <c r="BD7134" s="234"/>
      <c r="BE7134" s="234"/>
    </row>
    <row r="7135" spans="1:57" ht="12.95" customHeight="1" x14ac:dyDescent="0.2">
      <c r="A7135" s="57">
        <f t="shared" si="123"/>
        <v>7134</v>
      </c>
      <c r="B7135" s="58">
        <v>6311030808830000</v>
      </c>
      <c r="C7135" s="59" t="s">
        <v>926</v>
      </c>
      <c r="D7135" s="59" t="s">
        <v>590</v>
      </c>
      <c r="E7135" s="60">
        <v>30536</v>
      </c>
      <c r="F7135" s="60">
        <v>45378</v>
      </c>
      <c r="G7135" s="60">
        <v>45378</v>
      </c>
      <c r="H7135" s="58">
        <v>202413482021</v>
      </c>
      <c r="I7135" s="58">
        <v>6201016544</v>
      </c>
      <c r="J7135" s="60" t="s">
        <v>14480</v>
      </c>
      <c r="K7135" s="60" t="s">
        <v>14478</v>
      </c>
      <c r="L7135" s="212" t="s">
        <v>594</v>
      </c>
      <c r="M7135" s="60">
        <v>45386</v>
      </c>
      <c r="N7135" s="58" t="s">
        <v>24</v>
      </c>
      <c r="O7135" s="58" t="s">
        <v>25</v>
      </c>
      <c r="P7135" s="62">
        <v>400000</v>
      </c>
      <c r="Q7135" s="58" t="s">
        <v>107</v>
      </c>
      <c r="R7135" s="58" t="s">
        <v>108</v>
      </c>
      <c r="S7135" s="58" t="s">
        <v>57</v>
      </c>
      <c r="T7135" s="213" t="s">
        <v>28</v>
      </c>
      <c r="U7135" s="63" t="s">
        <v>119</v>
      </c>
      <c r="W7135" s="143"/>
      <c r="X7135" s="143"/>
      <c r="AO7135" s="143"/>
      <c r="AP7135" s="143"/>
      <c r="BD7135" s="234"/>
      <c r="BE7135" s="234"/>
    </row>
    <row r="7136" spans="1:57" ht="12.95" customHeight="1" x14ac:dyDescent="0.2">
      <c r="A7136" s="57">
        <f t="shared" si="123"/>
        <v>7135</v>
      </c>
      <c r="B7136" s="58">
        <v>3526030501860000</v>
      </c>
      <c r="C7136" s="59" t="s">
        <v>14481</v>
      </c>
      <c r="D7136" s="59" t="s">
        <v>51</v>
      </c>
      <c r="E7136" s="60">
        <v>31417</v>
      </c>
      <c r="F7136" s="60">
        <v>45386</v>
      </c>
      <c r="G7136" s="60">
        <v>45386</v>
      </c>
      <c r="H7136" s="58">
        <v>202413503724</v>
      </c>
      <c r="I7136" s="58">
        <v>6211525916</v>
      </c>
      <c r="J7136" s="60" t="s">
        <v>14482</v>
      </c>
      <c r="K7136" s="60" t="s">
        <v>14483</v>
      </c>
      <c r="L7136" s="212" t="s">
        <v>52</v>
      </c>
      <c r="M7136" s="60">
        <v>45387</v>
      </c>
      <c r="N7136" s="58" t="s">
        <v>24</v>
      </c>
      <c r="O7136" s="59" t="s">
        <v>37</v>
      </c>
      <c r="P7136" s="62">
        <v>600000</v>
      </c>
      <c r="Q7136" s="58" t="s">
        <v>26</v>
      </c>
      <c r="R7136" s="58" t="s">
        <v>26</v>
      </c>
      <c r="S7136" s="58" t="s">
        <v>27</v>
      </c>
      <c r="T7136" s="213" t="s">
        <v>28</v>
      </c>
      <c r="U7136" s="63" t="s">
        <v>119</v>
      </c>
      <c r="W7136" s="143"/>
      <c r="X7136" s="143"/>
      <c r="AO7136" s="143"/>
      <c r="AP7136" s="143"/>
      <c r="BD7136" s="234"/>
      <c r="BE7136" s="234"/>
    </row>
    <row r="7137" spans="1:57" ht="12.95" customHeight="1" x14ac:dyDescent="0.2">
      <c r="A7137" s="57">
        <f t="shared" si="123"/>
        <v>7136</v>
      </c>
      <c r="B7137" s="58">
        <v>3172031202790000</v>
      </c>
      <c r="C7137" s="59" t="s">
        <v>1892</v>
      </c>
      <c r="D7137" s="59" t="s">
        <v>365</v>
      </c>
      <c r="E7137" s="60">
        <v>28898</v>
      </c>
      <c r="F7137" s="60">
        <v>45386</v>
      </c>
      <c r="G7137" s="60">
        <v>45386</v>
      </c>
      <c r="H7137" s="58">
        <v>202413503723</v>
      </c>
      <c r="I7137" s="58">
        <v>6200400503</v>
      </c>
      <c r="J7137" s="60" t="s">
        <v>14484</v>
      </c>
      <c r="K7137" s="60" t="s">
        <v>14483</v>
      </c>
      <c r="L7137" s="212" t="s">
        <v>52</v>
      </c>
      <c r="M7137" s="60">
        <v>45387</v>
      </c>
      <c r="N7137" s="58" t="s">
        <v>24</v>
      </c>
      <c r="O7137" s="59" t="s">
        <v>37</v>
      </c>
      <c r="P7137" s="62">
        <v>600000</v>
      </c>
      <c r="Q7137" s="58" t="s">
        <v>26</v>
      </c>
      <c r="R7137" s="58" t="s">
        <v>26</v>
      </c>
      <c r="S7137" s="58" t="s">
        <v>27</v>
      </c>
      <c r="T7137" s="213" t="s">
        <v>28</v>
      </c>
      <c r="U7137" s="63" t="s">
        <v>119</v>
      </c>
      <c r="W7137" s="143"/>
      <c r="X7137" s="143"/>
      <c r="AO7137" s="143"/>
      <c r="AP7137" s="143"/>
      <c r="BD7137" s="234"/>
      <c r="BE7137" s="234"/>
    </row>
    <row r="7138" spans="1:57" ht="12.95" customHeight="1" x14ac:dyDescent="0.2">
      <c r="A7138" s="57">
        <f t="shared" si="123"/>
        <v>7137</v>
      </c>
      <c r="B7138" s="58">
        <v>7371101110860000</v>
      </c>
      <c r="C7138" s="59" t="s">
        <v>13883</v>
      </c>
      <c r="D7138" s="59" t="s">
        <v>303</v>
      </c>
      <c r="E7138" s="60">
        <v>31696</v>
      </c>
      <c r="F7138" s="60">
        <v>45386</v>
      </c>
      <c r="G7138" s="60">
        <v>45386</v>
      </c>
      <c r="H7138" s="58">
        <v>202413503722</v>
      </c>
      <c r="I7138" s="58">
        <v>6200467587</v>
      </c>
      <c r="J7138" s="60" t="s">
        <v>14485</v>
      </c>
      <c r="K7138" s="60" t="s">
        <v>14483</v>
      </c>
      <c r="L7138" s="212" t="s">
        <v>52</v>
      </c>
      <c r="M7138" s="60">
        <v>45387</v>
      </c>
      <c r="N7138" s="58" t="s">
        <v>24</v>
      </c>
      <c r="O7138" s="59" t="s">
        <v>37</v>
      </c>
      <c r="P7138" s="62">
        <v>600000</v>
      </c>
      <c r="Q7138" s="58" t="s">
        <v>26</v>
      </c>
      <c r="R7138" s="58" t="s">
        <v>26</v>
      </c>
      <c r="S7138" s="58" t="s">
        <v>27</v>
      </c>
      <c r="T7138" s="213" t="s">
        <v>28</v>
      </c>
      <c r="U7138" s="63" t="s">
        <v>119</v>
      </c>
      <c r="W7138" s="143"/>
      <c r="X7138" s="143"/>
      <c r="AO7138" s="143"/>
      <c r="AP7138" s="143"/>
      <c r="BD7138" s="234"/>
      <c r="BE7138" s="234"/>
    </row>
    <row r="7139" spans="1:57" ht="12.95" customHeight="1" x14ac:dyDescent="0.2">
      <c r="A7139" s="57">
        <f t="shared" si="123"/>
        <v>7138</v>
      </c>
      <c r="B7139" s="58">
        <v>3328102209800000</v>
      </c>
      <c r="C7139" s="59" t="s">
        <v>14486</v>
      </c>
      <c r="D7139" s="59" t="s">
        <v>509</v>
      </c>
      <c r="E7139" s="60">
        <v>29486</v>
      </c>
      <c r="F7139" s="60">
        <v>45385</v>
      </c>
      <c r="G7139" s="60">
        <v>45386</v>
      </c>
      <c r="H7139" s="58">
        <v>202413503721</v>
      </c>
      <c r="I7139" s="58">
        <v>6200417281</v>
      </c>
      <c r="J7139" s="60" t="s">
        <v>14487</v>
      </c>
      <c r="K7139" s="60" t="s">
        <v>14483</v>
      </c>
      <c r="L7139" s="212" t="s">
        <v>52</v>
      </c>
      <c r="M7139" s="60">
        <v>45387</v>
      </c>
      <c r="N7139" s="58" t="s">
        <v>24</v>
      </c>
      <c r="O7139" s="59" t="s">
        <v>37</v>
      </c>
      <c r="P7139" s="62">
        <v>600000</v>
      </c>
      <c r="Q7139" s="58" t="s">
        <v>26</v>
      </c>
      <c r="R7139" s="58" t="s">
        <v>26</v>
      </c>
      <c r="S7139" s="58" t="s">
        <v>27</v>
      </c>
      <c r="T7139" s="213" t="s">
        <v>28</v>
      </c>
      <c r="U7139" s="63" t="s">
        <v>119</v>
      </c>
      <c r="W7139" s="143"/>
      <c r="X7139" s="143"/>
      <c r="AO7139" s="143"/>
      <c r="AP7139" s="143"/>
      <c r="BD7139" s="234"/>
      <c r="BE7139" s="234"/>
    </row>
    <row r="7140" spans="1:57" ht="12.95" customHeight="1" x14ac:dyDescent="0.2">
      <c r="A7140" s="57">
        <f t="shared" si="123"/>
        <v>7139</v>
      </c>
      <c r="B7140" s="58">
        <v>3275032501770010</v>
      </c>
      <c r="C7140" s="59" t="s">
        <v>2422</v>
      </c>
      <c r="D7140" s="59" t="s">
        <v>580</v>
      </c>
      <c r="E7140" s="60">
        <v>28150</v>
      </c>
      <c r="F7140" s="60">
        <v>45384</v>
      </c>
      <c r="G7140" s="60">
        <v>45385</v>
      </c>
      <c r="H7140" s="58">
        <v>202413501821</v>
      </c>
      <c r="I7140" s="58">
        <v>6200392256</v>
      </c>
      <c r="J7140" s="60" t="s">
        <v>14488</v>
      </c>
      <c r="K7140" s="60" t="s">
        <v>14489</v>
      </c>
      <c r="L7140" s="212" t="s">
        <v>281</v>
      </c>
      <c r="M7140" s="60">
        <v>45387</v>
      </c>
      <c r="N7140" s="58" t="s">
        <v>24</v>
      </c>
      <c r="O7140" s="59" t="s">
        <v>37</v>
      </c>
      <c r="P7140" s="62">
        <v>600000</v>
      </c>
      <c r="Q7140" s="58" t="s">
        <v>2612</v>
      </c>
      <c r="R7140" s="58" t="s">
        <v>108</v>
      </c>
      <c r="S7140" s="58" t="s">
        <v>57</v>
      </c>
      <c r="T7140" s="213" t="s">
        <v>28</v>
      </c>
      <c r="U7140" s="63" t="s">
        <v>119</v>
      </c>
      <c r="W7140" s="143"/>
      <c r="X7140" s="143"/>
      <c r="AO7140" s="143"/>
      <c r="AP7140" s="143"/>
      <c r="BD7140" s="234"/>
      <c r="BE7140" s="234"/>
    </row>
    <row r="7141" spans="1:57" ht="12.95" customHeight="1" x14ac:dyDescent="0.2">
      <c r="A7141" s="57">
        <f t="shared" si="123"/>
        <v>7140</v>
      </c>
      <c r="B7141" s="58">
        <v>3319026708920000</v>
      </c>
      <c r="C7141" s="59" t="s">
        <v>2613</v>
      </c>
      <c r="D7141" s="59" t="s">
        <v>576</v>
      </c>
      <c r="E7141" s="60">
        <v>33843</v>
      </c>
      <c r="F7141" s="60">
        <v>45384</v>
      </c>
      <c r="G7141" s="60">
        <v>45384</v>
      </c>
      <c r="H7141" s="58">
        <v>202413500324</v>
      </c>
      <c r="I7141" s="58">
        <v>6201657698</v>
      </c>
      <c r="J7141" s="60" t="s">
        <v>14490</v>
      </c>
      <c r="K7141" s="60" t="s">
        <v>14489</v>
      </c>
      <c r="L7141" s="212" t="s">
        <v>281</v>
      </c>
      <c r="M7141" s="60">
        <v>45387</v>
      </c>
      <c r="N7141" s="58" t="s">
        <v>24</v>
      </c>
      <c r="O7141" s="59" t="s">
        <v>37</v>
      </c>
      <c r="P7141" s="62">
        <v>600000</v>
      </c>
      <c r="Q7141" s="58" t="s">
        <v>107</v>
      </c>
      <c r="R7141" s="58" t="s">
        <v>108</v>
      </c>
      <c r="S7141" s="58" t="s">
        <v>57</v>
      </c>
      <c r="T7141" s="213" t="s">
        <v>28</v>
      </c>
      <c r="U7141" s="63" t="s">
        <v>119</v>
      </c>
      <c r="W7141" s="143"/>
      <c r="X7141" s="143"/>
      <c r="AO7141" s="143"/>
      <c r="AP7141" s="143"/>
      <c r="BD7141" s="234"/>
      <c r="BE7141" s="234"/>
    </row>
    <row r="7142" spans="1:57" ht="12.95" customHeight="1" x14ac:dyDescent="0.2">
      <c r="A7142" s="57">
        <f t="shared" si="123"/>
        <v>7141</v>
      </c>
      <c r="B7142" s="58">
        <v>7309140606900000</v>
      </c>
      <c r="C7142" s="59" t="s">
        <v>1162</v>
      </c>
      <c r="D7142" s="59" t="s">
        <v>758</v>
      </c>
      <c r="E7142" s="60">
        <v>33030</v>
      </c>
      <c r="F7142" s="60">
        <v>45384</v>
      </c>
      <c r="G7142" s="60">
        <v>45384</v>
      </c>
      <c r="H7142" s="58">
        <v>202413500323</v>
      </c>
      <c r="I7142" s="58">
        <v>6200394386</v>
      </c>
      <c r="J7142" s="60" t="s">
        <v>14491</v>
      </c>
      <c r="K7142" s="60" t="s">
        <v>14489</v>
      </c>
      <c r="L7142" s="212" t="s">
        <v>281</v>
      </c>
      <c r="M7142" s="60">
        <v>45387</v>
      </c>
      <c r="N7142" s="58" t="s">
        <v>24</v>
      </c>
      <c r="O7142" s="59" t="s">
        <v>37</v>
      </c>
      <c r="P7142" s="62">
        <v>600000</v>
      </c>
      <c r="Q7142" s="58" t="s">
        <v>107</v>
      </c>
      <c r="R7142" s="58" t="s">
        <v>108</v>
      </c>
      <c r="S7142" s="58" t="s">
        <v>57</v>
      </c>
      <c r="T7142" s="213" t="s">
        <v>28</v>
      </c>
      <c r="U7142" s="63" t="s">
        <v>119</v>
      </c>
      <c r="W7142" s="143"/>
      <c r="X7142" s="143"/>
      <c r="AO7142" s="143"/>
      <c r="AP7142" s="143"/>
      <c r="BD7142" s="234"/>
      <c r="BE7142" s="234"/>
    </row>
    <row r="7143" spans="1:57" ht="12.95" customHeight="1" x14ac:dyDescent="0.2">
      <c r="A7143" s="57">
        <f t="shared" si="123"/>
        <v>7142</v>
      </c>
      <c r="B7143" s="58">
        <v>3327081805840100</v>
      </c>
      <c r="C7143" s="59" t="s">
        <v>2276</v>
      </c>
      <c r="D7143" s="59" t="s">
        <v>509</v>
      </c>
      <c r="E7143" s="60">
        <v>30820</v>
      </c>
      <c r="F7143" s="60">
        <v>45384</v>
      </c>
      <c r="G7143" s="60">
        <v>45384</v>
      </c>
      <c r="H7143" s="58">
        <v>202413500322</v>
      </c>
      <c r="I7143" s="58">
        <v>6200418804</v>
      </c>
      <c r="J7143" s="60" t="s">
        <v>14492</v>
      </c>
      <c r="K7143" s="60" t="s">
        <v>14489</v>
      </c>
      <c r="L7143" s="212" t="s">
        <v>281</v>
      </c>
      <c r="M7143" s="60">
        <v>45387</v>
      </c>
      <c r="N7143" s="58" t="s">
        <v>24</v>
      </c>
      <c r="O7143" s="59" t="s">
        <v>37</v>
      </c>
      <c r="P7143" s="62">
        <v>600000</v>
      </c>
      <c r="Q7143" s="58" t="s">
        <v>107</v>
      </c>
      <c r="R7143" s="58" t="s">
        <v>108</v>
      </c>
      <c r="S7143" s="58" t="s">
        <v>57</v>
      </c>
      <c r="T7143" s="213" t="s">
        <v>28</v>
      </c>
      <c r="U7143" s="63" t="s">
        <v>119</v>
      </c>
      <c r="W7143" s="143"/>
      <c r="X7143" s="143"/>
      <c r="AO7143" s="143"/>
      <c r="AP7143" s="143"/>
      <c r="BD7143" s="234"/>
      <c r="BE7143" s="234"/>
    </row>
    <row r="7144" spans="1:57" ht="12.95" customHeight="1" x14ac:dyDescent="0.2">
      <c r="A7144" s="57">
        <f t="shared" si="123"/>
        <v>7143</v>
      </c>
      <c r="B7144" s="58">
        <v>3172043105860010</v>
      </c>
      <c r="C7144" s="59" t="s">
        <v>980</v>
      </c>
      <c r="D7144" s="59" t="s">
        <v>370</v>
      </c>
      <c r="E7144" s="60">
        <v>31563</v>
      </c>
      <c r="F7144" s="60">
        <v>45384</v>
      </c>
      <c r="G7144" s="60">
        <v>45384</v>
      </c>
      <c r="H7144" s="58">
        <v>202413500321</v>
      </c>
      <c r="I7144" s="58">
        <v>6200473676</v>
      </c>
      <c r="J7144" s="60" t="s">
        <v>14493</v>
      </c>
      <c r="K7144" s="60" t="s">
        <v>14489</v>
      </c>
      <c r="L7144" s="212" t="s">
        <v>281</v>
      </c>
      <c r="M7144" s="60">
        <v>45387</v>
      </c>
      <c r="N7144" s="58" t="s">
        <v>24</v>
      </c>
      <c r="O7144" s="59" t="s">
        <v>37</v>
      </c>
      <c r="P7144" s="62">
        <v>600000</v>
      </c>
      <c r="Q7144" s="58" t="s">
        <v>107</v>
      </c>
      <c r="R7144" s="58" t="s">
        <v>108</v>
      </c>
      <c r="S7144" s="58" t="s">
        <v>57</v>
      </c>
      <c r="T7144" s="213" t="s">
        <v>28</v>
      </c>
      <c r="U7144" s="63" t="s">
        <v>119</v>
      </c>
      <c r="W7144" s="143"/>
      <c r="X7144" s="143"/>
      <c r="AO7144" s="143"/>
      <c r="AP7144" s="143"/>
      <c r="BD7144" s="234"/>
      <c r="BE7144" s="234"/>
    </row>
    <row r="7145" spans="1:57" ht="12.95" customHeight="1" x14ac:dyDescent="0.2">
      <c r="A7145" s="57">
        <f t="shared" si="123"/>
        <v>7144</v>
      </c>
      <c r="B7145" s="58">
        <v>1305011212830000</v>
      </c>
      <c r="C7145" s="59" t="s">
        <v>14229</v>
      </c>
      <c r="D7145" s="59" t="s">
        <v>14230</v>
      </c>
      <c r="E7145" s="60">
        <v>30662</v>
      </c>
      <c r="F7145" s="60">
        <v>45384</v>
      </c>
      <c r="G7145" s="60">
        <v>45384</v>
      </c>
      <c r="H7145" s="58">
        <v>202413498324</v>
      </c>
      <c r="I7145" s="58">
        <v>6200401354</v>
      </c>
      <c r="J7145" s="60" t="s">
        <v>14494</v>
      </c>
      <c r="K7145" s="60" t="s">
        <v>14495</v>
      </c>
      <c r="L7145" s="212" t="s">
        <v>2803</v>
      </c>
      <c r="M7145" s="60">
        <v>45387</v>
      </c>
      <c r="N7145" s="58" t="s">
        <v>24</v>
      </c>
      <c r="O7145" s="59" t="s">
        <v>37</v>
      </c>
      <c r="P7145" s="62">
        <v>600000</v>
      </c>
      <c r="Q7145" s="58" t="s">
        <v>26</v>
      </c>
      <c r="R7145" s="58" t="s">
        <v>26</v>
      </c>
      <c r="S7145" s="58" t="s">
        <v>27</v>
      </c>
      <c r="T7145" s="213" t="s">
        <v>28</v>
      </c>
      <c r="U7145" s="63" t="s">
        <v>119</v>
      </c>
      <c r="W7145" s="143"/>
      <c r="X7145" s="143"/>
      <c r="AO7145" s="143"/>
      <c r="AP7145" s="143"/>
      <c r="BD7145" s="234"/>
      <c r="BE7145" s="234"/>
    </row>
    <row r="7146" spans="1:57" ht="12.95" customHeight="1" x14ac:dyDescent="0.2">
      <c r="A7146" s="57">
        <f t="shared" si="123"/>
        <v>7145</v>
      </c>
      <c r="B7146" s="58">
        <v>3275033003820010</v>
      </c>
      <c r="C7146" s="59" t="s">
        <v>14233</v>
      </c>
      <c r="D7146" s="59" t="s">
        <v>2065</v>
      </c>
      <c r="E7146" s="60">
        <v>30040</v>
      </c>
      <c r="F7146" s="60">
        <v>45384</v>
      </c>
      <c r="G7146" s="60">
        <v>45384</v>
      </c>
      <c r="H7146" s="58">
        <v>202413498323</v>
      </c>
      <c r="I7146" s="58">
        <v>6200498177</v>
      </c>
      <c r="J7146" s="60" t="s">
        <v>14496</v>
      </c>
      <c r="K7146" s="60" t="s">
        <v>14495</v>
      </c>
      <c r="L7146" s="212" t="s">
        <v>2803</v>
      </c>
      <c r="M7146" s="60">
        <v>45387</v>
      </c>
      <c r="N7146" s="58" t="s">
        <v>24</v>
      </c>
      <c r="O7146" s="59" t="s">
        <v>37</v>
      </c>
      <c r="P7146" s="62">
        <v>600000</v>
      </c>
      <c r="Q7146" s="58" t="s">
        <v>26</v>
      </c>
      <c r="R7146" s="58" t="s">
        <v>26</v>
      </c>
      <c r="S7146" s="58" t="s">
        <v>27</v>
      </c>
      <c r="T7146" s="213" t="s">
        <v>28</v>
      </c>
      <c r="U7146" s="63" t="s">
        <v>119</v>
      </c>
      <c r="W7146" s="143"/>
      <c r="X7146" s="143"/>
      <c r="AO7146" s="143"/>
      <c r="AP7146" s="143"/>
      <c r="BD7146" s="234"/>
      <c r="BE7146" s="234"/>
    </row>
    <row r="7147" spans="1:57" ht="12.95" customHeight="1" x14ac:dyDescent="0.2">
      <c r="A7147" s="57">
        <f t="shared" si="123"/>
        <v>7146</v>
      </c>
      <c r="B7147" s="58">
        <v>3526020803810000</v>
      </c>
      <c r="C7147" s="59" t="s">
        <v>673</v>
      </c>
      <c r="D7147" s="59" t="s">
        <v>51</v>
      </c>
      <c r="E7147" s="60">
        <v>29653</v>
      </c>
      <c r="F7147" s="60">
        <v>45384</v>
      </c>
      <c r="G7147" s="60">
        <v>45384</v>
      </c>
      <c r="H7147" s="58">
        <v>202413498322</v>
      </c>
      <c r="I7147" s="58">
        <v>6201016771</v>
      </c>
      <c r="J7147" s="60" t="s">
        <v>14497</v>
      </c>
      <c r="K7147" s="60" t="s">
        <v>14495</v>
      </c>
      <c r="L7147" s="212" t="s">
        <v>2803</v>
      </c>
      <c r="M7147" s="60">
        <v>45387</v>
      </c>
      <c r="N7147" s="58" t="s">
        <v>24</v>
      </c>
      <c r="O7147" s="59" t="s">
        <v>37</v>
      </c>
      <c r="P7147" s="62">
        <v>600000</v>
      </c>
      <c r="Q7147" s="58" t="s">
        <v>26</v>
      </c>
      <c r="R7147" s="58" t="s">
        <v>26</v>
      </c>
      <c r="S7147" s="58" t="s">
        <v>27</v>
      </c>
      <c r="T7147" s="213" t="s">
        <v>28</v>
      </c>
      <c r="U7147" s="63" t="s">
        <v>119</v>
      </c>
      <c r="W7147" s="143"/>
      <c r="X7147" s="143"/>
      <c r="AO7147" s="143"/>
      <c r="AP7147" s="143"/>
      <c r="BD7147" s="234"/>
      <c r="BE7147" s="234"/>
    </row>
    <row r="7148" spans="1:57" ht="12.95" customHeight="1" x14ac:dyDescent="0.2">
      <c r="A7148" s="57">
        <f t="shared" si="123"/>
        <v>7147</v>
      </c>
      <c r="B7148" s="58">
        <v>3518101204810000</v>
      </c>
      <c r="C7148" s="59" t="s">
        <v>1433</v>
      </c>
      <c r="D7148" s="59" t="s">
        <v>103</v>
      </c>
      <c r="E7148" s="60">
        <v>29688</v>
      </c>
      <c r="F7148" s="60">
        <v>45383</v>
      </c>
      <c r="G7148" s="60">
        <v>45383</v>
      </c>
      <c r="H7148" s="58">
        <v>202413498321</v>
      </c>
      <c r="I7148" s="58">
        <v>6200316052</v>
      </c>
      <c r="J7148" s="60" t="s">
        <v>14498</v>
      </c>
      <c r="K7148" s="60" t="s">
        <v>14495</v>
      </c>
      <c r="L7148" s="212" t="s">
        <v>2803</v>
      </c>
      <c r="M7148" s="60">
        <v>45387</v>
      </c>
      <c r="N7148" s="58" t="s">
        <v>24</v>
      </c>
      <c r="O7148" s="59" t="s">
        <v>37</v>
      </c>
      <c r="P7148" s="62">
        <v>600000</v>
      </c>
      <c r="Q7148" s="58" t="s">
        <v>26</v>
      </c>
      <c r="R7148" s="58" t="s">
        <v>26</v>
      </c>
      <c r="S7148" s="58" t="s">
        <v>27</v>
      </c>
      <c r="T7148" s="213" t="s">
        <v>28</v>
      </c>
      <c r="U7148" s="63" t="s">
        <v>119</v>
      </c>
      <c r="W7148" s="143"/>
      <c r="X7148" s="143"/>
      <c r="AO7148" s="143"/>
      <c r="AP7148" s="143"/>
      <c r="BD7148" s="234"/>
      <c r="BE7148" s="234"/>
    </row>
    <row r="7149" spans="1:57" ht="12.95" customHeight="1" x14ac:dyDescent="0.2">
      <c r="A7149" s="57">
        <f t="shared" si="123"/>
        <v>7148</v>
      </c>
      <c r="B7149" s="58">
        <v>1222033010940000</v>
      </c>
      <c r="C7149" s="59" t="s">
        <v>13961</v>
      </c>
      <c r="D7149" s="59" t="s">
        <v>1171</v>
      </c>
      <c r="E7149" s="60">
        <v>34637</v>
      </c>
      <c r="F7149" s="60">
        <v>45385</v>
      </c>
      <c r="G7149" s="60">
        <v>45385</v>
      </c>
      <c r="H7149" s="58">
        <v>202413498123</v>
      </c>
      <c r="I7149" s="58">
        <v>6211730014</v>
      </c>
      <c r="J7149" s="60" t="s">
        <v>14499</v>
      </c>
      <c r="K7149" s="60" t="s">
        <v>14500</v>
      </c>
      <c r="L7149" s="212" t="s">
        <v>474</v>
      </c>
      <c r="M7149" s="60">
        <v>45387</v>
      </c>
      <c r="N7149" s="58" t="s">
        <v>24</v>
      </c>
      <c r="O7149" s="59" t="s">
        <v>30</v>
      </c>
      <c r="P7149" s="62">
        <v>704000</v>
      </c>
      <c r="Q7149" s="58" t="s">
        <v>26</v>
      </c>
      <c r="R7149" s="58" t="s">
        <v>26</v>
      </c>
      <c r="S7149" s="58" t="s">
        <v>27</v>
      </c>
      <c r="T7149" s="213" t="s">
        <v>28</v>
      </c>
      <c r="U7149" s="63" t="s">
        <v>119</v>
      </c>
      <c r="W7149" s="143"/>
      <c r="X7149" s="143"/>
      <c r="AO7149" s="143"/>
      <c r="AP7149" s="143"/>
      <c r="BD7149" s="234"/>
      <c r="BE7149" s="234"/>
    </row>
    <row r="7150" spans="1:57" ht="12.95" customHeight="1" x14ac:dyDescent="0.2">
      <c r="A7150" s="57">
        <f t="shared" si="123"/>
        <v>7149</v>
      </c>
      <c r="B7150" s="58">
        <v>3172030703840000</v>
      </c>
      <c r="C7150" s="59" t="s">
        <v>1055</v>
      </c>
      <c r="D7150" s="59" t="s">
        <v>56</v>
      </c>
      <c r="E7150" s="60">
        <v>30748</v>
      </c>
      <c r="F7150" s="60">
        <v>45385</v>
      </c>
      <c r="G7150" s="60">
        <v>45385</v>
      </c>
      <c r="H7150" s="58">
        <v>202413498122</v>
      </c>
      <c r="I7150" s="58">
        <v>6211403480</v>
      </c>
      <c r="J7150" s="60" t="s">
        <v>14501</v>
      </c>
      <c r="K7150" s="60" t="s">
        <v>14500</v>
      </c>
      <c r="L7150" s="212" t="s">
        <v>474</v>
      </c>
      <c r="M7150" s="60">
        <v>45387</v>
      </c>
      <c r="N7150" s="58" t="s">
        <v>24</v>
      </c>
      <c r="O7150" s="59" t="s">
        <v>30</v>
      </c>
      <c r="P7150" s="62">
        <v>704000</v>
      </c>
      <c r="Q7150" s="58" t="s">
        <v>26</v>
      </c>
      <c r="R7150" s="58" t="s">
        <v>26</v>
      </c>
      <c r="S7150" s="58" t="s">
        <v>27</v>
      </c>
      <c r="T7150" s="213" t="s">
        <v>28</v>
      </c>
      <c r="U7150" s="63" t="s">
        <v>119</v>
      </c>
      <c r="W7150" s="143"/>
      <c r="X7150" s="143"/>
      <c r="AO7150" s="143"/>
      <c r="AP7150" s="143"/>
      <c r="BD7150" s="234"/>
      <c r="BE7150" s="234"/>
    </row>
    <row r="7151" spans="1:57" ht="12.95" customHeight="1" x14ac:dyDescent="0.2">
      <c r="A7151" s="57">
        <f t="shared" si="123"/>
        <v>7150</v>
      </c>
      <c r="B7151" s="58">
        <v>3209270508850010</v>
      </c>
      <c r="C7151" s="59" t="s">
        <v>13965</v>
      </c>
      <c r="D7151" s="59" t="s">
        <v>231</v>
      </c>
      <c r="E7151" s="60">
        <v>31992</v>
      </c>
      <c r="F7151" s="60">
        <v>45383</v>
      </c>
      <c r="G7151" s="60">
        <v>45383</v>
      </c>
      <c r="H7151" s="58">
        <v>202413498121</v>
      </c>
      <c r="I7151" s="58">
        <v>6211508618</v>
      </c>
      <c r="J7151" s="60" t="s">
        <v>14502</v>
      </c>
      <c r="K7151" s="60" t="s">
        <v>14500</v>
      </c>
      <c r="L7151" s="212" t="s">
        <v>474</v>
      </c>
      <c r="M7151" s="60">
        <v>45387</v>
      </c>
      <c r="N7151" s="58" t="s">
        <v>24</v>
      </c>
      <c r="O7151" s="59" t="s">
        <v>30</v>
      </c>
      <c r="P7151" s="62">
        <v>704000</v>
      </c>
      <c r="Q7151" s="58" t="s">
        <v>26</v>
      </c>
      <c r="R7151" s="58" t="s">
        <v>26</v>
      </c>
      <c r="S7151" s="58" t="s">
        <v>27</v>
      </c>
      <c r="T7151" s="213" t="s">
        <v>28</v>
      </c>
      <c r="U7151" s="63" t="s">
        <v>119</v>
      </c>
      <c r="W7151" s="143"/>
      <c r="X7151" s="143"/>
      <c r="AO7151" s="143"/>
      <c r="AP7151" s="143"/>
      <c r="BD7151" s="234"/>
      <c r="BE7151" s="234"/>
    </row>
    <row r="7152" spans="1:57" ht="12.95" customHeight="1" x14ac:dyDescent="0.2">
      <c r="A7152" s="57">
        <f t="shared" si="123"/>
        <v>7151</v>
      </c>
      <c r="B7152" s="58">
        <v>1201120411010000</v>
      </c>
      <c r="C7152" s="59" t="s">
        <v>12454</v>
      </c>
      <c r="D7152" s="59" t="s">
        <v>2531</v>
      </c>
      <c r="E7152" s="60">
        <v>37199</v>
      </c>
      <c r="F7152" s="60">
        <v>45379</v>
      </c>
      <c r="G7152" s="60">
        <v>45379</v>
      </c>
      <c r="H7152" s="58">
        <v>202413490528</v>
      </c>
      <c r="I7152" s="58">
        <v>6212418818</v>
      </c>
      <c r="J7152" s="60" t="s">
        <v>14503</v>
      </c>
      <c r="K7152" s="60" t="s">
        <v>14500</v>
      </c>
      <c r="L7152" s="212" t="s">
        <v>474</v>
      </c>
      <c r="M7152" s="60">
        <v>45387</v>
      </c>
      <c r="N7152" s="58" t="s">
        <v>24</v>
      </c>
      <c r="O7152" s="59" t="s">
        <v>30</v>
      </c>
      <c r="P7152" s="62">
        <v>704000</v>
      </c>
      <c r="Q7152" s="58" t="s">
        <v>26</v>
      </c>
      <c r="R7152" s="58" t="s">
        <v>26</v>
      </c>
      <c r="S7152" s="58" t="s">
        <v>27</v>
      </c>
      <c r="T7152" s="213" t="s">
        <v>28</v>
      </c>
      <c r="U7152" s="63" t="s">
        <v>119</v>
      </c>
      <c r="W7152" s="143"/>
      <c r="X7152" s="143"/>
      <c r="AO7152" s="143"/>
      <c r="AP7152" s="143"/>
      <c r="BD7152" s="234"/>
      <c r="BE7152" s="234"/>
    </row>
    <row r="7153" spans="1:57" ht="12.95" customHeight="1" x14ac:dyDescent="0.2">
      <c r="A7153" s="57">
        <f t="shared" si="123"/>
        <v>7152</v>
      </c>
      <c r="B7153" s="58">
        <v>3208131909930000</v>
      </c>
      <c r="C7153" s="59" t="s">
        <v>14135</v>
      </c>
      <c r="D7153" s="59" t="s">
        <v>350</v>
      </c>
      <c r="E7153" s="60">
        <v>34231</v>
      </c>
      <c r="F7153" s="60">
        <v>45380</v>
      </c>
      <c r="G7153" s="60">
        <v>45383</v>
      </c>
      <c r="H7153" s="58">
        <v>202413497521</v>
      </c>
      <c r="I7153" s="58">
        <v>6202000062</v>
      </c>
      <c r="J7153" s="60" t="s">
        <v>14504</v>
      </c>
      <c r="K7153" s="60" t="s">
        <v>14505</v>
      </c>
      <c r="L7153" s="212" t="s">
        <v>104</v>
      </c>
      <c r="M7153" s="60">
        <v>45387</v>
      </c>
      <c r="N7153" s="58" t="s">
        <v>24</v>
      </c>
      <c r="O7153" s="58" t="s">
        <v>25</v>
      </c>
      <c r="P7153" s="62">
        <v>400000</v>
      </c>
      <c r="Q7153" s="58" t="s">
        <v>26</v>
      </c>
      <c r="R7153" s="58" t="s">
        <v>26</v>
      </c>
      <c r="S7153" s="58" t="s">
        <v>27</v>
      </c>
      <c r="T7153" s="213" t="s">
        <v>28</v>
      </c>
      <c r="U7153" s="63" t="s">
        <v>119</v>
      </c>
      <c r="W7153" s="143"/>
      <c r="X7153" s="143"/>
      <c r="AO7153" s="143"/>
      <c r="AP7153" s="143"/>
      <c r="BD7153" s="234"/>
      <c r="BE7153" s="234"/>
    </row>
    <row r="7154" spans="1:57" ht="12.95" customHeight="1" x14ac:dyDescent="0.2">
      <c r="A7154" s="57">
        <f t="shared" si="123"/>
        <v>7153</v>
      </c>
      <c r="B7154" s="58">
        <v>3328090202870000</v>
      </c>
      <c r="C7154" s="59" t="s">
        <v>14458</v>
      </c>
      <c r="D7154" s="59" t="s">
        <v>509</v>
      </c>
      <c r="E7154" s="60">
        <v>31810</v>
      </c>
      <c r="F7154" s="60">
        <v>45379</v>
      </c>
      <c r="G7154" s="60">
        <v>45383</v>
      </c>
      <c r="H7154" s="58">
        <v>202413497421</v>
      </c>
      <c r="I7154" s="58">
        <v>6201508305</v>
      </c>
      <c r="J7154" s="60" t="s">
        <v>14506</v>
      </c>
      <c r="K7154" s="60" t="s">
        <v>14507</v>
      </c>
      <c r="L7154" s="212" t="s">
        <v>545</v>
      </c>
      <c r="M7154" s="60">
        <v>45387</v>
      </c>
      <c r="N7154" s="58" t="s">
        <v>24</v>
      </c>
      <c r="O7154" s="58" t="s">
        <v>25</v>
      </c>
      <c r="P7154" s="62">
        <v>400000</v>
      </c>
      <c r="Q7154" s="58" t="s">
        <v>26</v>
      </c>
      <c r="R7154" s="58" t="s">
        <v>26</v>
      </c>
      <c r="S7154" s="58" t="s">
        <v>2856</v>
      </c>
      <c r="T7154" s="213" t="s">
        <v>28</v>
      </c>
      <c r="U7154" s="63" t="s">
        <v>119</v>
      </c>
      <c r="W7154" s="143"/>
      <c r="X7154" s="143"/>
      <c r="AO7154" s="143"/>
      <c r="AP7154" s="143"/>
      <c r="BD7154" s="234"/>
      <c r="BE7154" s="234"/>
    </row>
    <row r="7155" spans="1:57" ht="12.95" customHeight="1" x14ac:dyDescent="0.2">
      <c r="A7155" s="57">
        <f t="shared" si="123"/>
        <v>7154</v>
      </c>
      <c r="B7155" s="58">
        <v>3504051506810000</v>
      </c>
      <c r="C7155" s="59" t="s">
        <v>2643</v>
      </c>
      <c r="D7155" s="59" t="s">
        <v>1033</v>
      </c>
      <c r="E7155" s="60">
        <v>29752</v>
      </c>
      <c r="F7155" s="60">
        <v>45385</v>
      </c>
      <c r="G7155" s="60">
        <v>45385</v>
      </c>
      <c r="H7155" s="58">
        <v>202413496124</v>
      </c>
      <c r="I7155" s="58">
        <v>6200190593</v>
      </c>
      <c r="J7155" s="60" t="s">
        <v>14508</v>
      </c>
      <c r="K7155" s="60" t="s">
        <v>14509</v>
      </c>
      <c r="L7155" s="212" t="s">
        <v>611</v>
      </c>
      <c r="M7155" s="60">
        <v>45387</v>
      </c>
      <c r="N7155" s="58" t="s">
        <v>24</v>
      </c>
      <c r="O7155" s="58" t="s">
        <v>25</v>
      </c>
      <c r="P7155" s="62">
        <v>400000</v>
      </c>
      <c r="Q7155" s="58" t="s">
        <v>26</v>
      </c>
      <c r="R7155" s="58" t="s">
        <v>26</v>
      </c>
      <c r="S7155" s="58" t="s">
        <v>27</v>
      </c>
      <c r="T7155" s="213" t="s">
        <v>28</v>
      </c>
      <c r="U7155" s="63" t="s">
        <v>119</v>
      </c>
      <c r="W7155" s="143"/>
      <c r="X7155" s="143"/>
      <c r="AO7155" s="143"/>
      <c r="AP7155" s="143"/>
      <c r="BD7155" s="234"/>
      <c r="BE7155" s="234"/>
    </row>
    <row r="7156" spans="1:57" ht="12.95" customHeight="1" x14ac:dyDescent="0.2">
      <c r="A7156" s="57">
        <f t="shared" si="123"/>
        <v>7155</v>
      </c>
      <c r="B7156" s="58">
        <v>7605042311810000</v>
      </c>
      <c r="C7156" s="59" t="s">
        <v>1032</v>
      </c>
      <c r="D7156" s="59" t="s">
        <v>14510</v>
      </c>
      <c r="E7156" s="60">
        <v>29913</v>
      </c>
      <c r="F7156" s="60">
        <v>45384</v>
      </c>
      <c r="G7156" s="60">
        <v>45385</v>
      </c>
      <c r="H7156" s="58">
        <v>202413496122</v>
      </c>
      <c r="I7156" s="58">
        <v>6202007146</v>
      </c>
      <c r="J7156" s="60" t="s">
        <v>14511</v>
      </c>
      <c r="K7156" s="60" t="s">
        <v>14509</v>
      </c>
      <c r="L7156" s="212" t="s">
        <v>611</v>
      </c>
      <c r="M7156" s="60">
        <v>45387</v>
      </c>
      <c r="N7156" s="58" t="s">
        <v>24</v>
      </c>
      <c r="O7156" s="58" t="s">
        <v>25</v>
      </c>
      <c r="P7156" s="62">
        <v>400000</v>
      </c>
      <c r="Q7156" s="58" t="s">
        <v>26</v>
      </c>
      <c r="R7156" s="58" t="s">
        <v>26</v>
      </c>
      <c r="S7156" s="58" t="s">
        <v>27</v>
      </c>
      <c r="T7156" s="213" t="s">
        <v>28</v>
      </c>
      <c r="U7156" s="63" t="s">
        <v>119</v>
      </c>
      <c r="W7156" s="143"/>
      <c r="X7156" s="143"/>
      <c r="AO7156" s="143"/>
      <c r="AP7156" s="143"/>
      <c r="BD7156" s="234"/>
      <c r="BE7156" s="234"/>
    </row>
    <row r="7157" spans="1:57" ht="12.95" customHeight="1" x14ac:dyDescent="0.2">
      <c r="A7157" s="57">
        <f t="shared" si="123"/>
        <v>7156</v>
      </c>
      <c r="B7157" s="58">
        <v>1603022012960000</v>
      </c>
      <c r="C7157" s="59" t="s">
        <v>2287</v>
      </c>
      <c r="D7157" s="59" t="s">
        <v>2288</v>
      </c>
      <c r="E7157" s="60">
        <v>35419</v>
      </c>
      <c r="F7157" s="60">
        <v>45379</v>
      </c>
      <c r="G7157" s="60">
        <v>45385</v>
      </c>
      <c r="H7157" s="58">
        <v>202413496121</v>
      </c>
      <c r="I7157" s="58">
        <v>6211554229</v>
      </c>
      <c r="J7157" s="60" t="s">
        <v>14512</v>
      </c>
      <c r="K7157" s="60" t="s">
        <v>14509</v>
      </c>
      <c r="L7157" s="212" t="s">
        <v>611</v>
      </c>
      <c r="M7157" s="60">
        <v>45387</v>
      </c>
      <c r="N7157" s="58" t="s">
        <v>24</v>
      </c>
      <c r="O7157" s="58" t="s">
        <v>25</v>
      </c>
      <c r="P7157" s="62">
        <v>400000</v>
      </c>
      <c r="Q7157" s="58" t="s">
        <v>26</v>
      </c>
      <c r="R7157" s="58" t="s">
        <v>26</v>
      </c>
      <c r="S7157" s="58" t="s">
        <v>27</v>
      </c>
      <c r="T7157" s="213" t="s">
        <v>28</v>
      </c>
      <c r="U7157" s="63" t="s">
        <v>119</v>
      </c>
      <c r="W7157" s="143"/>
      <c r="X7157" s="143"/>
      <c r="AO7157" s="143"/>
      <c r="AP7157" s="143"/>
      <c r="BD7157" s="234"/>
      <c r="BE7157" s="234"/>
    </row>
    <row r="7158" spans="1:57" ht="12.95" customHeight="1" x14ac:dyDescent="0.2">
      <c r="A7158" s="57">
        <f t="shared" si="123"/>
        <v>7157</v>
      </c>
      <c r="B7158" s="58">
        <v>3526011108790000</v>
      </c>
      <c r="C7158" s="59" t="s">
        <v>993</v>
      </c>
      <c r="D7158" s="59" t="s">
        <v>51</v>
      </c>
      <c r="E7158" s="60">
        <v>29078</v>
      </c>
      <c r="F7158" s="60">
        <v>45385</v>
      </c>
      <c r="G7158" s="60">
        <v>45385</v>
      </c>
      <c r="H7158" s="58">
        <v>2024134960215</v>
      </c>
      <c r="I7158" s="58">
        <v>6200126307</v>
      </c>
      <c r="J7158" s="60" t="s">
        <v>14513</v>
      </c>
      <c r="K7158" s="60" t="s">
        <v>14514</v>
      </c>
      <c r="L7158" s="212" t="s">
        <v>545</v>
      </c>
      <c r="M7158" s="60">
        <v>45387</v>
      </c>
      <c r="N7158" s="58" t="s">
        <v>24</v>
      </c>
      <c r="O7158" s="58" t="s">
        <v>25</v>
      </c>
      <c r="P7158" s="62">
        <v>400000</v>
      </c>
      <c r="Q7158" s="58" t="s">
        <v>26</v>
      </c>
      <c r="R7158" s="58" t="s">
        <v>26</v>
      </c>
      <c r="S7158" s="58" t="s">
        <v>27</v>
      </c>
      <c r="T7158" s="213" t="s">
        <v>28</v>
      </c>
      <c r="U7158" s="63" t="s">
        <v>119</v>
      </c>
      <c r="W7158" s="143"/>
      <c r="X7158" s="143"/>
      <c r="AO7158" s="143"/>
      <c r="AP7158" s="143"/>
      <c r="BD7158" s="234"/>
      <c r="BE7158" s="234"/>
    </row>
    <row r="7159" spans="1:57" ht="12.95" customHeight="1" x14ac:dyDescent="0.2">
      <c r="A7159" s="57">
        <f t="shared" si="123"/>
        <v>7158</v>
      </c>
      <c r="B7159" s="58">
        <v>3174031112660000</v>
      </c>
      <c r="C7159" s="59" t="s">
        <v>14169</v>
      </c>
      <c r="D7159" s="59" t="s">
        <v>167</v>
      </c>
      <c r="E7159" s="60">
        <v>24452</v>
      </c>
      <c r="F7159" s="60">
        <v>45385</v>
      </c>
      <c r="G7159" s="60">
        <v>45385</v>
      </c>
      <c r="H7159" s="58">
        <v>2024134960214</v>
      </c>
      <c r="I7159" s="58">
        <v>6200069860</v>
      </c>
      <c r="J7159" s="60" t="s">
        <v>14515</v>
      </c>
      <c r="K7159" s="60" t="s">
        <v>14514</v>
      </c>
      <c r="L7159" s="212" t="s">
        <v>545</v>
      </c>
      <c r="M7159" s="60">
        <v>45387</v>
      </c>
      <c r="N7159" s="58" t="s">
        <v>24</v>
      </c>
      <c r="O7159" s="58" t="s">
        <v>25</v>
      </c>
      <c r="P7159" s="62">
        <v>400000</v>
      </c>
      <c r="Q7159" s="58" t="s">
        <v>26</v>
      </c>
      <c r="R7159" s="58" t="s">
        <v>26</v>
      </c>
      <c r="S7159" s="58" t="s">
        <v>27</v>
      </c>
      <c r="T7159" s="213" t="s">
        <v>28</v>
      </c>
      <c r="U7159" s="63" t="s">
        <v>119</v>
      </c>
      <c r="W7159" s="143"/>
      <c r="X7159" s="143"/>
      <c r="AO7159" s="143"/>
      <c r="AP7159" s="143"/>
      <c r="BD7159" s="234"/>
      <c r="BE7159" s="234"/>
    </row>
    <row r="7160" spans="1:57" ht="12.95" customHeight="1" x14ac:dyDescent="0.2">
      <c r="A7160" s="57">
        <f t="shared" si="123"/>
        <v>7159</v>
      </c>
      <c r="B7160" s="58">
        <v>7317081603870000</v>
      </c>
      <c r="C7160" s="59" t="s">
        <v>14516</v>
      </c>
      <c r="D7160" s="59" t="s">
        <v>14517</v>
      </c>
      <c r="E7160" s="60">
        <v>31879</v>
      </c>
      <c r="F7160" s="60">
        <v>45384</v>
      </c>
      <c r="G7160" s="60">
        <v>45384</v>
      </c>
      <c r="H7160" s="58">
        <v>2024134960213</v>
      </c>
      <c r="I7160" s="58">
        <v>6202087661</v>
      </c>
      <c r="J7160" s="60" t="s">
        <v>14518</v>
      </c>
      <c r="K7160" s="60" t="s">
        <v>14514</v>
      </c>
      <c r="L7160" s="212" t="s">
        <v>545</v>
      </c>
      <c r="M7160" s="60">
        <v>45387</v>
      </c>
      <c r="N7160" s="58" t="s">
        <v>24</v>
      </c>
      <c r="O7160" s="58" t="s">
        <v>25</v>
      </c>
      <c r="P7160" s="62">
        <v>400000</v>
      </c>
      <c r="Q7160" s="58" t="s">
        <v>26</v>
      </c>
      <c r="R7160" s="58" t="s">
        <v>26</v>
      </c>
      <c r="S7160" s="58" t="s">
        <v>27</v>
      </c>
      <c r="T7160" s="213" t="s">
        <v>28</v>
      </c>
      <c r="U7160" s="63" t="s">
        <v>119</v>
      </c>
      <c r="W7160" s="143"/>
      <c r="X7160" s="143"/>
      <c r="AO7160" s="143"/>
      <c r="AP7160" s="143"/>
      <c r="BD7160" s="234"/>
      <c r="BE7160" s="234"/>
    </row>
    <row r="7161" spans="1:57" ht="12.95" customHeight="1" x14ac:dyDescent="0.2">
      <c r="A7161" s="57">
        <f t="shared" si="123"/>
        <v>7160</v>
      </c>
      <c r="B7161" s="58">
        <v>3301140608790000</v>
      </c>
      <c r="C7161" s="59" t="s">
        <v>14519</v>
      </c>
      <c r="D7161" s="59" t="s">
        <v>203</v>
      </c>
      <c r="E7161" s="60">
        <v>29073</v>
      </c>
      <c r="F7161" s="60">
        <v>45384</v>
      </c>
      <c r="G7161" s="60">
        <v>45385</v>
      </c>
      <c r="H7161" s="58">
        <v>2024134960212</v>
      </c>
      <c r="I7161" s="58">
        <v>6200260989</v>
      </c>
      <c r="J7161" s="60" t="s">
        <v>14520</v>
      </c>
      <c r="K7161" s="60" t="s">
        <v>14514</v>
      </c>
      <c r="L7161" s="212" t="s">
        <v>545</v>
      </c>
      <c r="M7161" s="60">
        <v>45387</v>
      </c>
      <c r="N7161" s="58" t="s">
        <v>24</v>
      </c>
      <c r="O7161" s="58" t="s">
        <v>25</v>
      </c>
      <c r="P7161" s="62">
        <v>400000</v>
      </c>
      <c r="Q7161" s="58" t="s">
        <v>26</v>
      </c>
      <c r="R7161" s="58" t="s">
        <v>26</v>
      </c>
      <c r="S7161" s="58" t="s">
        <v>27</v>
      </c>
      <c r="T7161" s="213" t="s">
        <v>28</v>
      </c>
      <c r="U7161" s="63" t="s">
        <v>119</v>
      </c>
      <c r="W7161" s="143"/>
      <c r="X7161" s="143"/>
      <c r="AO7161" s="143"/>
      <c r="AP7161" s="143"/>
      <c r="BD7161" s="234"/>
      <c r="BE7161" s="234"/>
    </row>
    <row r="7162" spans="1:57" ht="12.95" customHeight="1" x14ac:dyDescent="0.2">
      <c r="A7162" s="57">
        <f t="shared" si="123"/>
        <v>7161</v>
      </c>
      <c r="B7162" s="58">
        <v>3172031812910000</v>
      </c>
      <c r="C7162" s="59" t="s">
        <v>862</v>
      </c>
      <c r="D7162" s="59" t="s">
        <v>51</v>
      </c>
      <c r="E7162" s="60">
        <v>33590</v>
      </c>
      <c r="F7162" s="60">
        <v>45384</v>
      </c>
      <c r="G7162" s="60">
        <v>45384</v>
      </c>
      <c r="H7162" s="58">
        <v>2024134960211</v>
      </c>
      <c r="I7162" s="58">
        <v>6201309225</v>
      </c>
      <c r="J7162" s="60" t="s">
        <v>14521</v>
      </c>
      <c r="K7162" s="60" t="s">
        <v>14514</v>
      </c>
      <c r="L7162" s="212" t="s">
        <v>545</v>
      </c>
      <c r="M7162" s="60">
        <v>45387</v>
      </c>
      <c r="N7162" s="58" t="s">
        <v>24</v>
      </c>
      <c r="O7162" s="58" t="s">
        <v>25</v>
      </c>
      <c r="P7162" s="62">
        <v>400000</v>
      </c>
      <c r="Q7162" s="58" t="s">
        <v>26</v>
      </c>
      <c r="R7162" s="58" t="s">
        <v>26</v>
      </c>
      <c r="S7162" s="58" t="s">
        <v>27</v>
      </c>
      <c r="T7162" s="213" t="s">
        <v>28</v>
      </c>
      <c r="U7162" s="63" t="s">
        <v>119</v>
      </c>
      <c r="W7162" s="143"/>
      <c r="X7162" s="143"/>
      <c r="AO7162" s="143"/>
      <c r="AP7162" s="143"/>
      <c r="BD7162" s="234"/>
      <c r="BE7162" s="234"/>
    </row>
    <row r="7163" spans="1:57" ht="12.95" customHeight="1" x14ac:dyDescent="0.2">
      <c r="A7163" s="57">
        <f t="shared" si="123"/>
        <v>7162</v>
      </c>
      <c r="B7163" s="58">
        <v>3201061005730020</v>
      </c>
      <c r="C7163" s="59" t="s">
        <v>14243</v>
      </c>
      <c r="D7163" s="59" t="s">
        <v>260</v>
      </c>
      <c r="E7163" s="60">
        <v>26794</v>
      </c>
      <c r="F7163" s="60">
        <v>45384</v>
      </c>
      <c r="G7163" s="60">
        <v>45384</v>
      </c>
      <c r="H7163" s="58">
        <v>2024134960210</v>
      </c>
      <c r="I7163" s="58">
        <v>6200465212</v>
      </c>
      <c r="J7163" s="60" t="s">
        <v>14522</v>
      </c>
      <c r="K7163" s="60" t="s">
        <v>14514</v>
      </c>
      <c r="L7163" s="212" t="s">
        <v>545</v>
      </c>
      <c r="M7163" s="60">
        <v>45387</v>
      </c>
      <c r="N7163" s="58" t="s">
        <v>24</v>
      </c>
      <c r="O7163" s="58" t="s">
        <v>25</v>
      </c>
      <c r="P7163" s="62">
        <v>400000</v>
      </c>
      <c r="Q7163" s="58" t="s">
        <v>26</v>
      </c>
      <c r="R7163" s="58" t="s">
        <v>26</v>
      </c>
      <c r="S7163" s="58" t="s">
        <v>27</v>
      </c>
      <c r="T7163" s="213" t="s">
        <v>28</v>
      </c>
      <c r="U7163" s="63" t="s">
        <v>119</v>
      </c>
      <c r="W7163" s="143"/>
      <c r="X7163" s="143"/>
      <c r="AO7163" s="143"/>
      <c r="AP7163" s="143"/>
      <c r="BD7163" s="234"/>
      <c r="BE7163" s="234"/>
    </row>
    <row r="7164" spans="1:57" ht="12.95" customHeight="1" x14ac:dyDescent="0.2">
      <c r="A7164" s="57">
        <f t="shared" si="123"/>
        <v>7163</v>
      </c>
      <c r="B7164" s="58">
        <v>3604112212800000</v>
      </c>
      <c r="C7164" s="59" t="s">
        <v>14103</v>
      </c>
      <c r="D7164" s="59" t="s">
        <v>495</v>
      </c>
      <c r="E7164" s="60">
        <v>29577</v>
      </c>
      <c r="F7164" s="60">
        <v>45383</v>
      </c>
      <c r="G7164" s="60">
        <v>45383</v>
      </c>
      <c r="H7164" s="58">
        <v>202413496029</v>
      </c>
      <c r="I7164" s="58">
        <v>6202009080</v>
      </c>
      <c r="J7164" s="60" t="s">
        <v>14523</v>
      </c>
      <c r="K7164" s="60" t="s">
        <v>14514</v>
      </c>
      <c r="L7164" s="212" t="s">
        <v>545</v>
      </c>
      <c r="M7164" s="60">
        <v>45387</v>
      </c>
      <c r="N7164" s="58" t="s">
        <v>24</v>
      </c>
      <c r="O7164" s="58" t="s">
        <v>25</v>
      </c>
      <c r="P7164" s="62">
        <v>400000</v>
      </c>
      <c r="Q7164" s="58" t="s">
        <v>26</v>
      </c>
      <c r="R7164" s="58" t="s">
        <v>26</v>
      </c>
      <c r="S7164" s="58" t="s">
        <v>27</v>
      </c>
      <c r="T7164" s="213" t="s">
        <v>28</v>
      </c>
      <c r="U7164" s="63" t="s">
        <v>119</v>
      </c>
      <c r="W7164" s="143"/>
      <c r="X7164" s="143"/>
      <c r="AO7164" s="143"/>
      <c r="AP7164" s="143"/>
      <c r="BD7164" s="234"/>
      <c r="BE7164" s="234"/>
    </row>
    <row r="7165" spans="1:57" ht="12.95" customHeight="1" x14ac:dyDescent="0.2">
      <c r="A7165" s="57">
        <f t="shared" si="123"/>
        <v>7164</v>
      </c>
      <c r="B7165" s="58">
        <v>3526111505830000</v>
      </c>
      <c r="C7165" s="59" t="s">
        <v>14335</v>
      </c>
      <c r="D7165" s="59" t="s">
        <v>51</v>
      </c>
      <c r="E7165" s="60">
        <v>30451</v>
      </c>
      <c r="F7165" s="60">
        <v>45383</v>
      </c>
      <c r="G7165" s="60">
        <v>45384</v>
      </c>
      <c r="H7165" s="58">
        <v>202413496028</v>
      </c>
      <c r="I7165" s="58">
        <v>6201013961</v>
      </c>
      <c r="J7165" s="60" t="s">
        <v>14524</v>
      </c>
      <c r="K7165" s="60" t="s">
        <v>14514</v>
      </c>
      <c r="L7165" s="212" t="s">
        <v>545</v>
      </c>
      <c r="M7165" s="60">
        <v>45387</v>
      </c>
      <c r="N7165" s="58" t="s">
        <v>24</v>
      </c>
      <c r="O7165" s="58" t="s">
        <v>25</v>
      </c>
      <c r="P7165" s="62">
        <v>400000</v>
      </c>
      <c r="Q7165" s="58" t="s">
        <v>26</v>
      </c>
      <c r="R7165" s="58" t="s">
        <v>26</v>
      </c>
      <c r="S7165" s="58" t="s">
        <v>27</v>
      </c>
      <c r="T7165" s="213" t="s">
        <v>28</v>
      </c>
      <c r="U7165" s="63" t="s">
        <v>119</v>
      </c>
      <c r="W7165" s="143"/>
      <c r="X7165" s="143"/>
      <c r="AO7165" s="143"/>
      <c r="AP7165" s="143"/>
      <c r="BD7165" s="234"/>
      <c r="BE7165" s="234"/>
    </row>
    <row r="7166" spans="1:57" ht="12.95" customHeight="1" x14ac:dyDescent="0.2">
      <c r="A7166" s="57">
        <f t="shared" si="123"/>
        <v>7165</v>
      </c>
      <c r="B7166" s="58">
        <v>1271081610850000</v>
      </c>
      <c r="C7166" s="59" t="s">
        <v>14525</v>
      </c>
      <c r="D7166" s="59" t="s">
        <v>512</v>
      </c>
      <c r="E7166" s="60">
        <v>31336</v>
      </c>
      <c r="F7166" s="60">
        <v>45383</v>
      </c>
      <c r="G7166" s="60">
        <v>45383</v>
      </c>
      <c r="H7166" s="58">
        <v>202413496027</v>
      </c>
      <c r="I7166" s="58">
        <v>6211441481</v>
      </c>
      <c r="J7166" s="60" t="s">
        <v>14526</v>
      </c>
      <c r="K7166" s="60" t="s">
        <v>14514</v>
      </c>
      <c r="L7166" s="212" t="s">
        <v>545</v>
      </c>
      <c r="M7166" s="60">
        <v>45387</v>
      </c>
      <c r="N7166" s="58" t="s">
        <v>24</v>
      </c>
      <c r="O7166" s="58" t="s">
        <v>25</v>
      </c>
      <c r="P7166" s="62">
        <v>400000</v>
      </c>
      <c r="Q7166" s="58" t="s">
        <v>26</v>
      </c>
      <c r="R7166" s="58" t="s">
        <v>26</v>
      </c>
      <c r="S7166" s="58" t="s">
        <v>27</v>
      </c>
      <c r="T7166" s="213" t="s">
        <v>28</v>
      </c>
      <c r="U7166" s="63" t="s">
        <v>119</v>
      </c>
      <c r="W7166" s="143"/>
      <c r="X7166" s="143"/>
      <c r="AO7166" s="143"/>
      <c r="AP7166" s="143"/>
      <c r="BD7166" s="234"/>
      <c r="BE7166" s="234"/>
    </row>
    <row r="7167" spans="1:57" ht="12.95" customHeight="1" x14ac:dyDescent="0.2">
      <c r="A7167" s="57">
        <f t="shared" si="123"/>
        <v>7166</v>
      </c>
      <c r="B7167" s="58">
        <v>6371053001850000</v>
      </c>
      <c r="C7167" s="59" t="s">
        <v>14527</v>
      </c>
      <c r="D7167" s="59" t="s">
        <v>4779</v>
      </c>
      <c r="E7167" s="60">
        <v>31077</v>
      </c>
      <c r="F7167" s="60">
        <v>45383</v>
      </c>
      <c r="G7167" s="60">
        <v>45383</v>
      </c>
      <c r="H7167" s="58">
        <v>202413496026</v>
      </c>
      <c r="I7167" s="58">
        <v>6200275935</v>
      </c>
      <c r="J7167" s="60" t="s">
        <v>14528</v>
      </c>
      <c r="K7167" s="60" t="s">
        <v>14514</v>
      </c>
      <c r="L7167" s="212" t="s">
        <v>545</v>
      </c>
      <c r="M7167" s="60">
        <v>45387</v>
      </c>
      <c r="N7167" s="58" t="s">
        <v>24</v>
      </c>
      <c r="O7167" s="58" t="s">
        <v>25</v>
      </c>
      <c r="P7167" s="62">
        <v>400000</v>
      </c>
      <c r="Q7167" s="58" t="s">
        <v>26</v>
      </c>
      <c r="R7167" s="58" t="s">
        <v>26</v>
      </c>
      <c r="S7167" s="58" t="s">
        <v>27</v>
      </c>
      <c r="T7167" s="213" t="s">
        <v>28</v>
      </c>
      <c r="U7167" s="63" t="s">
        <v>119</v>
      </c>
      <c r="W7167" s="143"/>
      <c r="X7167" s="143"/>
      <c r="AO7167" s="143"/>
      <c r="AP7167" s="143"/>
      <c r="BD7167" s="234"/>
      <c r="BE7167" s="234"/>
    </row>
    <row r="7168" spans="1:57" ht="12.95" customHeight="1" x14ac:dyDescent="0.2">
      <c r="A7168" s="57">
        <f t="shared" si="123"/>
        <v>7167</v>
      </c>
      <c r="B7168" s="58">
        <v>3526021402910000</v>
      </c>
      <c r="C7168" s="59" t="s">
        <v>14529</v>
      </c>
      <c r="D7168" s="59" t="s">
        <v>51</v>
      </c>
      <c r="E7168" s="60">
        <v>33283</v>
      </c>
      <c r="F7168" s="60">
        <v>45383</v>
      </c>
      <c r="G7168" s="60">
        <v>45383</v>
      </c>
      <c r="H7168" s="58">
        <v>202413496025</v>
      </c>
      <c r="I7168" s="58">
        <v>6201317409</v>
      </c>
      <c r="J7168" s="60" t="s">
        <v>14530</v>
      </c>
      <c r="K7168" s="60" t="s">
        <v>14514</v>
      </c>
      <c r="L7168" s="212" t="s">
        <v>545</v>
      </c>
      <c r="M7168" s="60">
        <v>45387</v>
      </c>
      <c r="N7168" s="58" t="s">
        <v>24</v>
      </c>
      <c r="O7168" s="58" t="s">
        <v>25</v>
      </c>
      <c r="P7168" s="62">
        <v>400000</v>
      </c>
      <c r="Q7168" s="58" t="s">
        <v>26</v>
      </c>
      <c r="R7168" s="58" t="s">
        <v>26</v>
      </c>
      <c r="S7168" s="58" t="s">
        <v>27</v>
      </c>
      <c r="T7168" s="213" t="s">
        <v>28</v>
      </c>
      <c r="U7168" s="63" t="s">
        <v>119</v>
      </c>
      <c r="W7168" s="143"/>
      <c r="X7168" s="143"/>
      <c r="AO7168" s="143"/>
      <c r="AP7168" s="143"/>
      <c r="BD7168" s="234"/>
      <c r="BE7168" s="234"/>
    </row>
    <row r="7169" spans="1:57" ht="12.95" customHeight="1" x14ac:dyDescent="0.2">
      <c r="A7169" s="57">
        <f t="shared" si="123"/>
        <v>7168</v>
      </c>
      <c r="B7169" s="58">
        <v>3525181401940000</v>
      </c>
      <c r="C7169" s="59" t="s">
        <v>1553</v>
      </c>
      <c r="D7169" s="59" t="s">
        <v>245</v>
      </c>
      <c r="E7169" s="60">
        <v>34348</v>
      </c>
      <c r="F7169" s="60">
        <v>45383</v>
      </c>
      <c r="G7169" s="60">
        <v>45383</v>
      </c>
      <c r="H7169" s="58">
        <v>202413496024</v>
      </c>
      <c r="I7169" s="58">
        <v>6201394256</v>
      </c>
      <c r="J7169" s="60" t="s">
        <v>14531</v>
      </c>
      <c r="K7169" s="60" t="s">
        <v>14514</v>
      </c>
      <c r="L7169" s="212" t="s">
        <v>545</v>
      </c>
      <c r="M7169" s="60">
        <v>45387</v>
      </c>
      <c r="N7169" s="58" t="s">
        <v>24</v>
      </c>
      <c r="O7169" s="58" t="s">
        <v>25</v>
      </c>
      <c r="P7169" s="62">
        <v>400000</v>
      </c>
      <c r="Q7169" s="58" t="s">
        <v>26</v>
      </c>
      <c r="R7169" s="58" t="s">
        <v>26</v>
      </c>
      <c r="S7169" s="58" t="s">
        <v>27</v>
      </c>
      <c r="T7169" s="213" t="s">
        <v>28</v>
      </c>
      <c r="U7169" s="63" t="s">
        <v>119</v>
      </c>
      <c r="W7169" s="143"/>
      <c r="X7169" s="143"/>
      <c r="AO7169" s="143"/>
      <c r="AP7169" s="143"/>
      <c r="BD7169" s="234"/>
      <c r="BE7169" s="234"/>
    </row>
    <row r="7170" spans="1:57" ht="12.95" customHeight="1" x14ac:dyDescent="0.2">
      <c r="A7170" s="57">
        <f t="shared" si="123"/>
        <v>7169</v>
      </c>
      <c r="B7170" s="58">
        <v>3202241012670000</v>
      </c>
      <c r="C7170" s="59" t="s">
        <v>1047</v>
      </c>
      <c r="D7170" s="59" t="s">
        <v>125</v>
      </c>
      <c r="E7170" s="60">
        <v>24541</v>
      </c>
      <c r="F7170" s="60">
        <v>45383</v>
      </c>
      <c r="G7170" s="60">
        <v>45383</v>
      </c>
      <c r="H7170" s="58">
        <v>202413496023</v>
      </c>
      <c r="I7170" s="58">
        <v>6200515897</v>
      </c>
      <c r="J7170" s="60" t="s">
        <v>14532</v>
      </c>
      <c r="K7170" s="60" t="s">
        <v>14514</v>
      </c>
      <c r="L7170" s="212" t="s">
        <v>545</v>
      </c>
      <c r="M7170" s="60">
        <v>45387</v>
      </c>
      <c r="N7170" s="58" t="s">
        <v>24</v>
      </c>
      <c r="O7170" s="58" t="s">
        <v>25</v>
      </c>
      <c r="P7170" s="62">
        <v>400000</v>
      </c>
      <c r="Q7170" s="58" t="s">
        <v>26</v>
      </c>
      <c r="R7170" s="58" t="s">
        <v>26</v>
      </c>
      <c r="S7170" s="58" t="s">
        <v>27</v>
      </c>
      <c r="T7170" s="213" t="s">
        <v>28</v>
      </c>
      <c r="U7170" s="63" t="s">
        <v>119</v>
      </c>
      <c r="W7170" s="143"/>
      <c r="X7170" s="143"/>
      <c r="AO7170" s="143"/>
      <c r="AP7170" s="143"/>
      <c r="BD7170" s="234"/>
      <c r="BE7170" s="234"/>
    </row>
    <row r="7171" spans="1:57" ht="12.95" customHeight="1" x14ac:dyDescent="0.2">
      <c r="A7171" s="57">
        <f t="shared" si="123"/>
        <v>7170</v>
      </c>
      <c r="B7171" s="58">
        <v>1271100306940000</v>
      </c>
      <c r="C7171" s="59" t="s">
        <v>14533</v>
      </c>
      <c r="D7171" s="59" t="s">
        <v>303</v>
      </c>
      <c r="E7171" s="60">
        <v>34488</v>
      </c>
      <c r="F7171" s="60">
        <v>45383</v>
      </c>
      <c r="G7171" s="60">
        <v>45383</v>
      </c>
      <c r="H7171" s="58">
        <v>202413496022</v>
      </c>
      <c r="I7171" s="58">
        <v>6202133372</v>
      </c>
      <c r="J7171" s="60" t="s">
        <v>14534</v>
      </c>
      <c r="K7171" s="60" t="s">
        <v>14514</v>
      </c>
      <c r="L7171" s="212" t="s">
        <v>545</v>
      </c>
      <c r="M7171" s="60">
        <v>45387</v>
      </c>
      <c r="N7171" s="58" t="s">
        <v>24</v>
      </c>
      <c r="O7171" s="58" t="s">
        <v>25</v>
      </c>
      <c r="P7171" s="62">
        <v>400000</v>
      </c>
      <c r="Q7171" s="58" t="s">
        <v>26</v>
      </c>
      <c r="R7171" s="58" t="s">
        <v>26</v>
      </c>
      <c r="S7171" s="58" t="s">
        <v>27</v>
      </c>
      <c r="T7171" s="213" t="s">
        <v>28</v>
      </c>
      <c r="U7171" s="63" t="s">
        <v>119</v>
      </c>
      <c r="W7171" s="143"/>
      <c r="X7171" s="143"/>
      <c r="AO7171" s="143"/>
      <c r="AP7171" s="143"/>
      <c r="BD7171" s="234"/>
      <c r="BE7171" s="234"/>
    </row>
    <row r="7172" spans="1:57" ht="12.95" customHeight="1" x14ac:dyDescent="0.2">
      <c r="A7172" s="57">
        <f t="shared" ref="A7172:A7235" si="124">A7171+1</f>
        <v>7171</v>
      </c>
      <c r="B7172" s="58">
        <v>3305141304950000</v>
      </c>
      <c r="C7172" s="59" t="s">
        <v>1746</v>
      </c>
      <c r="D7172" s="59" t="s">
        <v>251</v>
      </c>
      <c r="E7172" s="60">
        <v>34802</v>
      </c>
      <c r="F7172" s="60">
        <v>45383</v>
      </c>
      <c r="G7172" s="60">
        <v>45383</v>
      </c>
      <c r="H7172" s="58">
        <v>202413496021</v>
      </c>
      <c r="I7172" s="58">
        <v>6201460677</v>
      </c>
      <c r="J7172" s="60" t="s">
        <v>14535</v>
      </c>
      <c r="K7172" s="60" t="s">
        <v>14514</v>
      </c>
      <c r="L7172" s="212" t="s">
        <v>545</v>
      </c>
      <c r="M7172" s="60">
        <v>45387</v>
      </c>
      <c r="N7172" s="58" t="s">
        <v>24</v>
      </c>
      <c r="O7172" s="58" t="s">
        <v>25</v>
      </c>
      <c r="P7172" s="62">
        <v>400000</v>
      </c>
      <c r="Q7172" s="58" t="s">
        <v>26</v>
      </c>
      <c r="R7172" s="58" t="s">
        <v>26</v>
      </c>
      <c r="S7172" s="58" t="s">
        <v>27</v>
      </c>
      <c r="T7172" s="213" t="s">
        <v>28</v>
      </c>
      <c r="U7172" s="63" t="s">
        <v>119</v>
      </c>
      <c r="W7172" s="143"/>
      <c r="X7172" s="143"/>
      <c r="AO7172" s="143"/>
      <c r="AP7172" s="143"/>
      <c r="BD7172" s="234"/>
      <c r="BE7172" s="234"/>
    </row>
    <row r="7173" spans="1:57" ht="12.95" customHeight="1" x14ac:dyDescent="0.2">
      <c r="A7173" s="57">
        <f t="shared" si="124"/>
        <v>7172</v>
      </c>
      <c r="B7173" s="58">
        <v>3209391506790000</v>
      </c>
      <c r="C7173" s="59" t="s">
        <v>14416</v>
      </c>
      <c r="D7173" s="59" t="s">
        <v>231</v>
      </c>
      <c r="E7173" s="60">
        <v>29021</v>
      </c>
      <c r="F7173" s="60">
        <v>45385</v>
      </c>
      <c r="G7173" s="60">
        <v>45385</v>
      </c>
      <c r="H7173" s="58">
        <v>202413501521</v>
      </c>
      <c r="I7173" s="58">
        <v>6200141603</v>
      </c>
      <c r="J7173" s="60" t="s">
        <v>14536</v>
      </c>
      <c r="K7173" s="60" t="s">
        <v>14537</v>
      </c>
      <c r="L7173" s="212" t="s">
        <v>594</v>
      </c>
      <c r="M7173" s="60">
        <v>45387</v>
      </c>
      <c r="N7173" s="58" t="s">
        <v>24</v>
      </c>
      <c r="O7173" s="58" t="s">
        <v>25</v>
      </c>
      <c r="P7173" s="62">
        <v>400000</v>
      </c>
      <c r="Q7173" s="58" t="s">
        <v>26</v>
      </c>
      <c r="R7173" s="58" t="s">
        <v>26</v>
      </c>
      <c r="S7173" s="58" t="s">
        <v>27</v>
      </c>
      <c r="T7173" s="213" t="s">
        <v>28</v>
      </c>
      <c r="U7173" s="63" t="s">
        <v>119</v>
      </c>
      <c r="W7173" s="143"/>
      <c r="X7173" s="143"/>
      <c r="AO7173" s="143"/>
      <c r="AP7173" s="143"/>
      <c r="BD7173" s="234"/>
      <c r="BE7173" s="234"/>
    </row>
    <row r="7174" spans="1:57" ht="12.95" customHeight="1" x14ac:dyDescent="0.2">
      <c r="A7174" s="57">
        <f t="shared" si="124"/>
        <v>7173</v>
      </c>
      <c r="B7174" s="58">
        <v>3314101303730000</v>
      </c>
      <c r="C7174" s="59" t="s">
        <v>14240</v>
      </c>
      <c r="D7174" s="59" t="s">
        <v>599</v>
      </c>
      <c r="E7174" s="60">
        <v>26736</v>
      </c>
      <c r="F7174" s="60">
        <v>45384</v>
      </c>
      <c r="G7174" s="60">
        <v>45384</v>
      </c>
      <c r="H7174" s="58">
        <v>202413495921</v>
      </c>
      <c r="I7174" s="58">
        <v>6200017438</v>
      </c>
      <c r="J7174" s="60" t="s">
        <v>14538</v>
      </c>
      <c r="K7174" s="60" t="s">
        <v>14537</v>
      </c>
      <c r="L7174" s="212" t="s">
        <v>594</v>
      </c>
      <c r="M7174" s="60">
        <v>45387</v>
      </c>
      <c r="N7174" s="58" t="s">
        <v>24</v>
      </c>
      <c r="O7174" s="58" t="s">
        <v>25</v>
      </c>
      <c r="P7174" s="62">
        <v>400000</v>
      </c>
      <c r="Q7174" s="58" t="s">
        <v>26</v>
      </c>
      <c r="R7174" s="58" t="s">
        <v>26</v>
      </c>
      <c r="S7174" s="58" t="s">
        <v>27</v>
      </c>
      <c r="T7174" s="213" t="s">
        <v>28</v>
      </c>
      <c r="U7174" s="63" t="s">
        <v>119</v>
      </c>
      <c r="W7174" s="143"/>
      <c r="X7174" s="143"/>
      <c r="AO7174" s="143"/>
      <c r="AP7174" s="143"/>
      <c r="BD7174" s="234"/>
      <c r="BE7174" s="234"/>
    </row>
    <row r="7175" spans="1:57" ht="12.95" customHeight="1" x14ac:dyDescent="0.2">
      <c r="A7175" s="57">
        <f t="shared" si="124"/>
        <v>7174</v>
      </c>
      <c r="B7175" s="58">
        <v>3526041702760000</v>
      </c>
      <c r="C7175" s="59" t="s">
        <v>2119</v>
      </c>
      <c r="D7175" s="59" t="s">
        <v>51</v>
      </c>
      <c r="E7175" s="60">
        <v>27807</v>
      </c>
      <c r="F7175" s="60">
        <v>45383</v>
      </c>
      <c r="G7175" s="60">
        <v>45383</v>
      </c>
      <c r="H7175" s="58">
        <v>202413495822</v>
      </c>
      <c r="I7175" s="58">
        <v>6200154371</v>
      </c>
      <c r="J7175" s="60" t="s">
        <v>14539</v>
      </c>
      <c r="K7175" s="60" t="s">
        <v>14540</v>
      </c>
      <c r="L7175" s="212" t="s">
        <v>428</v>
      </c>
      <c r="M7175" s="60">
        <v>45387</v>
      </c>
      <c r="N7175" s="58" t="s">
        <v>24</v>
      </c>
      <c r="O7175" s="58" t="s">
        <v>25</v>
      </c>
      <c r="P7175" s="62">
        <v>400000</v>
      </c>
      <c r="Q7175" s="58" t="s">
        <v>26</v>
      </c>
      <c r="R7175" s="58" t="s">
        <v>26</v>
      </c>
      <c r="S7175" s="58" t="s">
        <v>27</v>
      </c>
      <c r="T7175" s="213" t="s">
        <v>28</v>
      </c>
      <c r="U7175" s="63" t="s">
        <v>119</v>
      </c>
      <c r="W7175" s="143"/>
      <c r="X7175" s="143"/>
      <c r="AO7175" s="143"/>
      <c r="AP7175" s="143"/>
      <c r="BD7175" s="234"/>
      <c r="BE7175" s="234"/>
    </row>
    <row r="7176" spans="1:57" ht="12.95" customHeight="1" x14ac:dyDescent="0.2">
      <c r="A7176" s="57">
        <f t="shared" si="124"/>
        <v>7175</v>
      </c>
      <c r="B7176" s="58">
        <v>1671080701810000</v>
      </c>
      <c r="C7176" s="59" t="s">
        <v>14119</v>
      </c>
      <c r="D7176" s="59" t="s">
        <v>221</v>
      </c>
      <c r="E7176" s="60">
        <v>29593</v>
      </c>
      <c r="F7176" s="60">
        <v>45379</v>
      </c>
      <c r="G7176" s="60">
        <v>45383</v>
      </c>
      <c r="H7176" s="58">
        <v>202413495821</v>
      </c>
      <c r="I7176" s="58">
        <v>6200406510</v>
      </c>
      <c r="J7176" s="60" t="s">
        <v>14541</v>
      </c>
      <c r="K7176" s="60" t="s">
        <v>14540</v>
      </c>
      <c r="L7176" s="212" t="s">
        <v>428</v>
      </c>
      <c r="M7176" s="60">
        <v>45387</v>
      </c>
      <c r="N7176" s="58" t="s">
        <v>24</v>
      </c>
      <c r="O7176" s="58" t="s">
        <v>25</v>
      </c>
      <c r="P7176" s="62">
        <v>400000</v>
      </c>
      <c r="Q7176" s="58" t="s">
        <v>26</v>
      </c>
      <c r="R7176" s="58" t="s">
        <v>26</v>
      </c>
      <c r="S7176" s="58" t="s">
        <v>27</v>
      </c>
      <c r="T7176" s="213" t="s">
        <v>28</v>
      </c>
      <c r="U7176" s="63" t="s">
        <v>119</v>
      </c>
      <c r="W7176" s="143"/>
      <c r="X7176" s="143"/>
      <c r="AO7176" s="143"/>
      <c r="AP7176" s="143"/>
      <c r="BD7176" s="234"/>
      <c r="BE7176" s="234"/>
    </row>
    <row r="7177" spans="1:57" ht="12.95" customHeight="1" x14ac:dyDescent="0.2">
      <c r="A7177" s="57">
        <f t="shared" si="124"/>
        <v>7176</v>
      </c>
      <c r="B7177" s="58">
        <v>1371042410880000</v>
      </c>
      <c r="C7177" s="59" t="s">
        <v>14542</v>
      </c>
      <c r="D7177" s="59" t="s">
        <v>1097</v>
      </c>
      <c r="E7177" s="60">
        <v>32805</v>
      </c>
      <c r="F7177" s="60">
        <v>45385</v>
      </c>
      <c r="G7177" s="60">
        <v>45385</v>
      </c>
      <c r="H7177" s="58">
        <v>202413495624</v>
      </c>
      <c r="I7177" s="58">
        <v>6211448118</v>
      </c>
      <c r="J7177" s="60" t="s">
        <v>14543</v>
      </c>
      <c r="K7177" s="60" t="s">
        <v>14544</v>
      </c>
      <c r="L7177" s="212" t="s">
        <v>584</v>
      </c>
      <c r="M7177" s="60">
        <v>45387</v>
      </c>
      <c r="N7177" s="58" t="s">
        <v>24</v>
      </c>
      <c r="O7177" s="58" t="s">
        <v>25</v>
      </c>
      <c r="P7177" s="62">
        <v>400000</v>
      </c>
      <c r="Q7177" s="58" t="s">
        <v>26</v>
      </c>
      <c r="R7177" s="58" t="s">
        <v>26</v>
      </c>
      <c r="S7177" s="58" t="s">
        <v>27</v>
      </c>
      <c r="T7177" s="213" t="s">
        <v>28</v>
      </c>
      <c r="U7177" s="63" t="s">
        <v>119</v>
      </c>
      <c r="W7177" s="143"/>
      <c r="X7177" s="143"/>
      <c r="AO7177" s="143"/>
      <c r="AP7177" s="143"/>
      <c r="BD7177" s="234"/>
      <c r="BE7177" s="234"/>
    </row>
    <row r="7178" spans="1:57" ht="12.95" customHeight="1" x14ac:dyDescent="0.2">
      <c r="A7178" s="57">
        <f t="shared" si="124"/>
        <v>7177</v>
      </c>
      <c r="B7178" s="58">
        <v>1507061901820000</v>
      </c>
      <c r="C7178" s="59" t="s">
        <v>14545</v>
      </c>
      <c r="D7178" s="59" t="s">
        <v>638</v>
      </c>
      <c r="E7178" s="60">
        <v>29970</v>
      </c>
      <c r="F7178" s="60">
        <v>45385</v>
      </c>
      <c r="G7178" s="60">
        <v>45385</v>
      </c>
      <c r="H7178" s="58">
        <v>202413495623</v>
      </c>
      <c r="I7178" s="58">
        <v>6200220189</v>
      </c>
      <c r="J7178" s="60" t="s">
        <v>14546</v>
      </c>
      <c r="K7178" s="60" t="s">
        <v>14544</v>
      </c>
      <c r="L7178" s="212" t="s">
        <v>584</v>
      </c>
      <c r="M7178" s="60">
        <v>45387</v>
      </c>
      <c r="N7178" s="58" t="s">
        <v>24</v>
      </c>
      <c r="O7178" s="58" t="s">
        <v>25</v>
      </c>
      <c r="P7178" s="62">
        <v>400000</v>
      </c>
      <c r="Q7178" s="58" t="s">
        <v>26</v>
      </c>
      <c r="R7178" s="58" t="s">
        <v>26</v>
      </c>
      <c r="S7178" s="58" t="s">
        <v>27</v>
      </c>
      <c r="T7178" s="213" t="s">
        <v>28</v>
      </c>
      <c r="U7178" s="63" t="s">
        <v>119</v>
      </c>
      <c r="W7178" s="143"/>
      <c r="X7178" s="143"/>
      <c r="AO7178" s="143"/>
      <c r="AP7178" s="143"/>
      <c r="BD7178" s="234"/>
      <c r="BE7178" s="234"/>
    </row>
    <row r="7179" spans="1:57" ht="12.95" customHeight="1" x14ac:dyDescent="0.2">
      <c r="A7179" s="57">
        <f t="shared" si="124"/>
        <v>7178</v>
      </c>
      <c r="B7179" s="58">
        <v>3271051225940000</v>
      </c>
      <c r="C7179" s="59" t="s">
        <v>14547</v>
      </c>
      <c r="D7179" s="59" t="s">
        <v>71</v>
      </c>
      <c r="E7179" s="60">
        <v>34464</v>
      </c>
      <c r="F7179" s="60">
        <v>45384</v>
      </c>
      <c r="G7179" s="60">
        <v>45384</v>
      </c>
      <c r="H7179" s="58">
        <v>202413495622</v>
      </c>
      <c r="I7179" s="58">
        <v>6211546580</v>
      </c>
      <c r="J7179" s="60" t="s">
        <v>14548</v>
      </c>
      <c r="K7179" s="60" t="s">
        <v>14544</v>
      </c>
      <c r="L7179" s="212" t="s">
        <v>584</v>
      </c>
      <c r="M7179" s="60">
        <v>45387</v>
      </c>
      <c r="N7179" s="58" t="s">
        <v>24</v>
      </c>
      <c r="O7179" s="58" t="s">
        <v>25</v>
      </c>
      <c r="P7179" s="62">
        <v>400000</v>
      </c>
      <c r="Q7179" s="58" t="s">
        <v>26</v>
      </c>
      <c r="R7179" s="58" t="s">
        <v>26</v>
      </c>
      <c r="S7179" s="58" t="s">
        <v>27</v>
      </c>
      <c r="T7179" s="213" t="s">
        <v>28</v>
      </c>
      <c r="U7179" s="63" t="s">
        <v>119</v>
      </c>
      <c r="W7179" s="143"/>
      <c r="X7179" s="143"/>
      <c r="AO7179" s="143"/>
      <c r="AP7179" s="143"/>
      <c r="BD7179" s="234"/>
      <c r="BE7179" s="234"/>
    </row>
    <row r="7180" spans="1:57" ht="12.95" customHeight="1" x14ac:dyDescent="0.2">
      <c r="A7180" s="57">
        <f t="shared" si="124"/>
        <v>7179</v>
      </c>
      <c r="B7180" s="58">
        <v>1271082907850000</v>
      </c>
      <c r="C7180" s="59" t="s">
        <v>14148</v>
      </c>
      <c r="D7180" s="59" t="s">
        <v>512</v>
      </c>
      <c r="E7180" s="60">
        <v>31257</v>
      </c>
      <c r="F7180" s="60">
        <v>45380</v>
      </c>
      <c r="G7180" s="60">
        <v>45383</v>
      </c>
      <c r="H7180" s="58">
        <v>202413495621</v>
      </c>
      <c r="I7180" s="58">
        <v>6211524753</v>
      </c>
      <c r="J7180" s="60" t="s">
        <v>14549</v>
      </c>
      <c r="K7180" s="60" t="s">
        <v>14544</v>
      </c>
      <c r="L7180" s="212" t="s">
        <v>584</v>
      </c>
      <c r="M7180" s="60">
        <v>45387</v>
      </c>
      <c r="N7180" s="58" t="s">
        <v>24</v>
      </c>
      <c r="O7180" s="58" t="s">
        <v>25</v>
      </c>
      <c r="P7180" s="62">
        <v>400000</v>
      </c>
      <c r="Q7180" s="58" t="s">
        <v>26</v>
      </c>
      <c r="R7180" s="58" t="s">
        <v>26</v>
      </c>
      <c r="S7180" s="58" t="s">
        <v>27</v>
      </c>
      <c r="T7180" s="213" t="s">
        <v>28</v>
      </c>
      <c r="U7180" s="63" t="s">
        <v>119</v>
      </c>
      <c r="W7180" s="143"/>
      <c r="X7180" s="143"/>
      <c r="AO7180" s="143"/>
      <c r="AP7180" s="143"/>
      <c r="BD7180" s="234"/>
      <c r="BE7180" s="234"/>
    </row>
    <row r="7181" spans="1:57" ht="12.95" customHeight="1" x14ac:dyDescent="0.2">
      <c r="A7181" s="57">
        <f t="shared" si="124"/>
        <v>7180</v>
      </c>
      <c r="B7181" s="58">
        <v>3172021010740000</v>
      </c>
      <c r="C7181" s="59" t="s">
        <v>14470</v>
      </c>
      <c r="D7181" s="59" t="s">
        <v>56</v>
      </c>
      <c r="E7181" s="60">
        <v>27312</v>
      </c>
      <c r="F7181" s="60">
        <v>45385</v>
      </c>
      <c r="G7181" s="60">
        <v>45385</v>
      </c>
      <c r="H7181" s="58">
        <v>202413495524</v>
      </c>
      <c r="I7181" s="58">
        <v>6201292343</v>
      </c>
      <c r="J7181" s="60" t="s">
        <v>14550</v>
      </c>
      <c r="K7181" s="60" t="s">
        <v>14551</v>
      </c>
      <c r="L7181" s="212" t="s">
        <v>521</v>
      </c>
      <c r="M7181" s="60">
        <v>45387</v>
      </c>
      <c r="N7181" s="58" t="s">
        <v>24</v>
      </c>
      <c r="O7181" s="58" t="s">
        <v>25</v>
      </c>
      <c r="P7181" s="62">
        <v>400000</v>
      </c>
      <c r="Q7181" s="58" t="s">
        <v>26</v>
      </c>
      <c r="R7181" s="58" t="s">
        <v>26</v>
      </c>
      <c r="S7181" s="58" t="s">
        <v>27</v>
      </c>
      <c r="T7181" s="213" t="s">
        <v>28</v>
      </c>
      <c r="U7181" s="63" t="s">
        <v>119</v>
      </c>
      <c r="W7181" s="143"/>
      <c r="X7181" s="143"/>
      <c r="AO7181" s="143"/>
      <c r="AP7181" s="143"/>
      <c r="BD7181" s="234"/>
      <c r="BE7181" s="234"/>
    </row>
    <row r="7182" spans="1:57" ht="12.95" customHeight="1" x14ac:dyDescent="0.2">
      <c r="A7182" s="57">
        <f t="shared" si="124"/>
        <v>7181</v>
      </c>
      <c r="B7182" s="58">
        <v>3305100704890000</v>
      </c>
      <c r="C7182" s="59" t="s">
        <v>2198</v>
      </c>
      <c r="D7182" s="59" t="s">
        <v>251</v>
      </c>
      <c r="E7182" s="60">
        <v>32605</v>
      </c>
      <c r="F7182" s="60">
        <v>45385</v>
      </c>
      <c r="G7182" s="60">
        <v>45385</v>
      </c>
      <c r="H7182" s="58">
        <v>202413495523</v>
      </c>
      <c r="I7182" s="58">
        <v>6201592375</v>
      </c>
      <c r="J7182" s="60" t="s">
        <v>14552</v>
      </c>
      <c r="K7182" s="60" t="s">
        <v>14551</v>
      </c>
      <c r="L7182" s="212" t="s">
        <v>521</v>
      </c>
      <c r="M7182" s="60">
        <v>45387</v>
      </c>
      <c r="N7182" s="58" t="s">
        <v>24</v>
      </c>
      <c r="O7182" s="58" t="s">
        <v>25</v>
      </c>
      <c r="P7182" s="62">
        <v>400000</v>
      </c>
      <c r="Q7182" s="58" t="s">
        <v>26</v>
      </c>
      <c r="R7182" s="58" t="s">
        <v>26</v>
      </c>
      <c r="S7182" s="58" t="s">
        <v>27</v>
      </c>
      <c r="T7182" s="213" t="s">
        <v>28</v>
      </c>
      <c r="U7182" s="63" t="s">
        <v>119</v>
      </c>
      <c r="W7182" s="143"/>
      <c r="X7182" s="143"/>
      <c r="AO7182" s="143"/>
      <c r="AP7182" s="143"/>
      <c r="BD7182" s="234"/>
      <c r="BE7182" s="234"/>
    </row>
    <row r="7183" spans="1:57" ht="12.95" customHeight="1" x14ac:dyDescent="0.2">
      <c r="A7183" s="57">
        <f t="shared" si="124"/>
        <v>7182</v>
      </c>
      <c r="B7183" s="58">
        <v>3275020310830020</v>
      </c>
      <c r="C7183" s="59" t="s">
        <v>14185</v>
      </c>
      <c r="D7183" s="59" t="s">
        <v>56</v>
      </c>
      <c r="E7183" s="60">
        <v>30592</v>
      </c>
      <c r="F7183" s="60">
        <v>45383</v>
      </c>
      <c r="G7183" s="60">
        <v>45383</v>
      </c>
      <c r="H7183" s="58">
        <v>2024134903210</v>
      </c>
      <c r="I7183" s="58">
        <v>6201199831</v>
      </c>
      <c r="J7183" s="60" t="s">
        <v>14553</v>
      </c>
      <c r="K7183" s="60" t="s">
        <v>14551</v>
      </c>
      <c r="L7183" s="212" t="s">
        <v>521</v>
      </c>
      <c r="M7183" s="60">
        <v>45387</v>
      </c>
      <c r="N7183" s="58" t="s">
        <v>24</v>
      </c>
      <c r="O7183" s="58" t="s">
        <v>25</v>
      </c>
      <c r="P7183" s="62">
        <v>400000</v>
      </c>
      <c r="Q7183" s="58" t="s">
        <v>26</v>
      </c>
      <c r="R7183" s="58" t="s">
        <v>26</v>
      </c>
      <c r="S7183" s="58" t="s">
        <v>27</v>
      </c>
      <c r="T7183" s="213" t="s">
        <v>28</v>
      </c>
      <c r="U7183" s="63" t="s">
        <v>119</v>
      </c>
      <c r="W7183" s="143"/>
      <c r="X7183" s="143"/>
      <c r="AO7183" s="143"/>
      <c r="AP7183" s="143"/>
      <c r="BD7183" s="234"/>
      <c r="BE7183" s="234"/>
    </row>
    <row r="7184" spans="1:57" ht="12.95" customHeight="1" x14ac:dyDescent="0.2">
      <c r="A7184" s="57">
        <f t="shared" si="124"/>
        <v>7183</v>
      </c>
      <c r="B7184" s="58">
        <v>3217152110840000</v>
      </c>
      <c r="C7184" s="59" t="s">
        <v>14187</v>
      </c>
      <c r="D7184" s="59" t="s">
        <v>257</v>
      </c>
      <c r="E7184" s="60">
        <v>30976</v>
      </c>
      <c r="F7184" s="60">
        <v>45379</v>
      </c>
      <c r="G7184" s="60">
        <v>45383</v>
      </c>
      <c r="H7184" s="58">
        <v>202413495521</v>
      </c>
      <c r="I7184" s="58">
        <v>6201299202</v>
      </c>
      <c r="J7184" s="60" t="s">
        <v>14554</v>
      </c>
      <c r="K7184" s="60" t="s">
        <v>14551</v>
      </c>
      <c r="L7184" s="212" t="s">
        <v>521</v>
      </c>
      <c r="M7184" s="60">
        <v>45387</v>
      </c>
      <c r="N7184" s="58" t="s">
        <v>24</v>
      </c>
      <c r="O7184" s="58" t="s">
        <v>25</v>
      </c>
      <c r="P7184" s="62">
        <v>400000</v>
      </c>
      <c r="Q7184" s="58" t="s">
        <v>26</v>
      </c>
      <c r="R7184" s="58" t="s">
        <v>26</v>
      </c>
      <c r="S7184" s="58" t="s">
        <v>27</v>
      </c>
      <c r="T7184" s="213" t="s">
        <v>28</v>
      </c>
      <c r="U7184" s="63" t="s">
        <v>119</v>
      </c>
      <c r="W7184" s="143"/>
      <c r="X7184" s="143"/>
      <c r="AO7184" s="143"/>
      <c r="AP7184" s="143"/>
      <c r="BD7184" s="234"/>
      <c r="BE7184" s="234"/>
    </row>
    <row r="7185" spans="1:57" ht="12.95" customHeight="1" x14ac:dyDescent="0.2">
      <c r="A7185" s="57">
        <f t="shared" si="124"/>
        <v>7184</v>
      </c>
      <c r="B7185" s="58">
        <v>3175012001800000</v>
      </c>
      <c r="C7185" s="59" t="s">
        <v>14555</v>
      </c>
      <c r="D7185" s="59" t="s">
        <v>609</v>
      </c>
      <c r="E7185" s="60">
        <v>29240</v>
      </c>
      <c r="F7185" s="60">
        <v>45386</v>
      </c>
      <c r="G7185" s="60">
        <v>45386</v>
      </c>
      <c r="H7185" s="58">
        <v>2024134954216</v>
      </c>
      <c r="I7185" s="58">
        <v>6200540108</v>
      </c>
      <c r="J7185" s="60" t="s">
        <v>14556</v>
      </c>
      <c r="K7185" s="60" t="s">
        <v>14557</v>
      </c>
      <c r="L7185" s="212" t="s">
        <v>2803</v>
      </c>
      <c r="M7185" s="60">
        <v>45387</v>
      </c>
      <c r="N7185" s="58" t="s">
        <v>24</v>
      </c>
      <c r="O7185" s="59" t="s">
        <v>37</v>
      </c>
      <c r="P7185" s="62">
        <v>600000</v>
      </c>
      <c r="Q7185" s="58" t="s">
        <v>26</v>
      </c>
      <c r="R7185" s="58" t="s">
        <v>26</v>
      </c>
      <c r="S7185" s="58" t="s">
        <v>27</v>
      </c>
      <c r="T7185" s="213" t="s">
        <v>28</v>
      </c>
      <c r="U7185" s="63" t="s">
        <v>119</v>
      </c>
      <c r="W7185" s="143"/>
      <c r="X7185" s="143"/>
      <c r="AO7185" s="143"/>
      <c r="AP7185" s="143"/>
      <c r="BD7185" s="234"/>
      <c r="BE7185" s="234"/>
    </row>
    <row r="7186" spans="1:57" ht="12.95" customHeight="1" x14ac:dyDescent="0.2">
      <c r="A7186" s="57">
        <f t="shared" si="124"/>
        <v>7185</v>
      </c>
      <c r="B7186" s="58">
        <v>1206042608920000</v>
      </c>
      <c r="C7186" s="59" t="s">
        <v>14558</v>
      </c>
      <c r="D7186" s="59" t="s">
        <v>2028</v>
      </c>
      <c r="E7186" s="60">
        <v>33842</v>
      </c>
      <c r="F7186" s="60">
        <v>45386</v>
      </c>
      <c r="G7186" s="60">
        <v>45386</v>
      </c>
      <c r="H7186" s="58">
        <v>2024134954215</v>
      </c>
      <c r="I7186" s="58">
        <v>6201655881</v>
      </c>
      <c r="J7186" s="60" t="s">
        <v>14559</v>
      </c>
      <c r="K7186" s="60" t="s">
        <v>14557</v>
      </c>
      <c r="L7186" s="212" t="s">
        <v>2803</v>
      </c>
      <c r="M7186" s="60">
        <v>45387</v>
      </c>
      <c r="N7186" s="58" t="s">
        <v>24</v>
      </c>
      <c r="O7186" s="59" t="s">
        <v>37</v>
      </c>
      <c r="P7186" s="62">
        <v>600000</v>
      </c>
      <c r="Q7186" s="58" t="s">
        <v>26</v>
      </c>
      <c r="R7186" s="58" t="s">
        <v>26</v>
      </c>
      <c r="S7186" s="58" t="s">
        <v>27</v>
      </c>
      <c r="T7186" s="213" t="s">
        <v>28</v>
      </c>
      <c r="U7186" s="63" t="s">
        <v>119</v>
      </c>
      <c r="W7186" s="143"/>
      <c r="X7186" s="143"/>
      <c r="AO7186" s="143"/>
      <c r="AP7186" s="143"/>
      <c r="BD7186" s="234"/>
      <c r="BE7186" s="234"/>
    </row>
    <row r="7187" spans="1:57" ht="12.95" customHeight="1" x14ac:dyDescent="0.2">
      <c r="A7187" s="57">
        <f t="shared" si="124"/>
        <v>7186</v>
      </c>
      <c r="B7187" s="58">
        <v>3673030701630000</v>
      </c>
      <c r="C7187" s="59" t="s">
        <v>14403</v>
      </c>
      <c r="D7187" s="59" t="s">
        <v>937</v>
      </c>
      <c r="E7187" s="60">
        <v>23018</v>
      </c>
      <c r="F7187" s="60">
        <v>45385</v>
      </c>
      <c r="G7187" s="60">
        <v>45385</v>
      </c>
      <c r="H7187" s="58">
        <v>2024134954214</v>
      </c>
      <c r="I7187" s="58">
        <v>6200511227</v>
      </c>
      <c r="J7187" s="60" t="s">
        <v>14560</v>
      </c>
      <c r="K7187" s="60" t="s">
        <v>14557</v>
      </c>
      <c r="L7187" s="212" t="s">
        <v>2803</v>
      </c>
      <c r="M7187" s="60">
        <v>45387</v>
      </c>
      <c r="N7187" s="58" t="s">
        <v>24</v>
      </c>
      <c r="O7187" s="59" t="s">
        <v>37</v>
      </c>
      <c r="P7187" s="62">
        <v>600000</v>
      </c>
      <c r="Q7187" s="58" t="s">
        <v>26</v>
      </c>
      <c r="R7187" s="58" t="s">
        <v>26</v>
      </c>
      <c r="S7187" s="58" t="s">
        <v>27</v>
      </c>
      <c r="T7187" s="213" t="s">
        <v>28</v>
      </c>
      <c r="U7187" s="63" t="s">
        <v>119</v>
      </c>
      <c r="W7187" s="143"/>
      <c r="X7187" s="143"/>
      <c r="AO7187" s="143"/>
      <c r="AP7187" s="143"/>
      <c r="BD7187" s="234"/>
      <c r="BE7187" s="234"/>
    </row>
    <row r="7188" spans="1:57" ht="12.95" customHeight="1" x14ac:dyDescent="0.2">
      <c r="A7188" s="57">
        <f t="shared" si="124"/>
        <v>7187</v>
      </c>
      <c r="B7188" s="58">
        <v>3209391506790000</v>
      </c>
      <c r="C7188" s="59" t="s">
        <v>14416</v>
      </c>
      <c r="D7188" s="59" t="s">
        <v>231</v>
      </c>
      <c r="E7188" s="60">
        <v>29021</v>
      </c>
      <c r="F7188" s="60">
        <v>45385</v>
      </c>
      <c r="G7188" s="60">
        <v>45385</v>
      </c>
      <c r="H7188" s="58">
        <v>2024134954213</v>
      </c>
      <c r="I7188" s="58">
        <v>6200141603</v>
      </c>
      <c r="J7188" s="60" t="s">
        <v>14561</v>
      </c>
      <c r="K7188" s="60" t="s">
        <v>14557</v>
      </c>
      <c r="L7188" s="212" t="s">
        <v>2803</v>
      </c>
      <c r="M7188" s="60">
        <v>45387</v>
      </c>
      <c r="N7188" s="58" t="s">
        <v>24</v>
      </c>
      <c r="O7188" s="59" t="s">
        <v>37</v>
      </c>
      <c r="P7188" s="62">
        <v>600000</v>
      </c>
      <c r="Q7188" s="58" t="s">
        <v>26</v>
      </c>
      <c r="R7188" s="58" t="s">
        <v>26</v>
      </c>
      <c r="S7188" s="58" t="s">
        <v>27</v>
      </c>
      <c r="T7188" s="213" t="s">
        <v>28</v>
      </c>
      <c r="U7188" s="63" t="s">
        <v>119</v>
      </c>
      <c r="W7188" s="143"/>
      <c r="X7188" s="143"/>
      <c r="AO7188" s="143"/>
      <c r="AP7188" s="143"/>
      <c r="BD7188" s="234"/>
      <c r="BE7188" s="234"/>
    </row>
    <row r="7189" spans="1:57" ht="12.95" customHeight="1" x14ac:dyDescent="0.2">
      <c r="A7189" s="57">
        <f t="shared" si="124"/>
        <v>7188</v>
      </c>
      <c r="B7189" s="58">
        <v>1306071708840000</v>
      </c>
      <c r="C7189" s="59" t="s">
        <v>14562</v>
      </c>
      <c r="D7189" s="59" t="s">
        <v>56</v>
      </c>
      <c r="E7189" s="60">
        <v>30911</v>
      </c>
      <c r="F7189" s="60">
        <v>45384</v>
      </c>
      <c r="G7189" s="60">
        <v>45386</v>
      </c>
      <c r="H7189" s="58">
        <v>2024134954212</v>
      </c>
      <c r="I7189" s="58">
        <v>6200409950</v>
      </c>
      <c r="J7189" s="60" t="s">
        <v>14563</v>
      </c>
      <c r="K7189" s="60" t="s">
        <v>14557</v>
      </c>
      <c r="L7189" s="212" t="s">
        <v>2803</v>
      </c>
      <c r="M7189" s="60">
        <v>45387</v>
      </c>
      <c r="N7189" s="58" t="s">
        <v>24</v>
      </c>
      <c r="O7189" s="59" t="s">
        <v>37</v>
      </c>
      <c r="P7189" s="62">
        <v>600000</v>
      </c>
      <c r="Q7189" s="58" t="s">
        <v>26</v>
      </c>
      <c r="R7189" s="58" t="s">
        <v>26</v>
      </c>
      <c r="S7189" s="58" t="s">
        <v>27</v>
      </c>
      <c r="T7189" s="213" t="s">
        <v>28</v>
      </c>
      <c r="U7189" s="63" t="s">
        <v>119</v>
      </c>
      <c r="W7189" s="143"/>
      <c r="X7189" s="143"/>
      <c r="AO7189" s="143"/>
      <c r="AP7189" s="143"/>
      <c r="BD7189" s="234"/>
      <c r="BE7189" s="234"/>
    </row>
    <row r="7190" spans="1:57" ht="12.95" customHeight="1" x14ac:dyDescent="0.2">
      <c r="A7190" s="57">
        <f t="shared" si="124"/>
        <v>7189</v>
      </c>
      <c r="B7190" s="58">
        <v>3216061607870010</v>
      </c>
      <c r="C7190" s="59" t="s">
        <v>14264</v>
      </c>
      <c r="D7190" s="59" t="s">
        <v>509</v>
      </c>
      <c r="E7190" s="60">
        <v>31974</v>
      </c>
      <c r="F7190" s="60">
        <v>45384</v>
      </c>
      <c r="G7190" s="60">
        <v>45384</v>
      </c>
      <c r="H7190" s="58">
        <v>2024134954211</v>
      </c>
      <c r="I7190" s="58">
        <v>6201115759</v>
      </c>
      <c r="J7190" s="60" t="s">
        <v>14564</v>
      </c>
      <c r="K7190" s="60" t="s">
        <v>14557</v>
      </c>
      <c r="L7190" s="212" t="s">
        <v>2803</v>
      </c>
      <c r="M7190" s="60">
        <v>45387</v>
      </c>
      <c r="N7190" s="58" t="s">
        <v>24</v>
      </c>
      <c r="O7190" s="59" t="s">
        <v>37</v>
      </c>
      <c r="P7190" s="62">
        <v>600000</v>
      </c>
      <c r="Q7190" s="58" t="s">
        <v>26</v>
      </c>
      <c r="R7190" s="58" t="s">
        <v>26</v>
      </c>
      <c r="S7190" s="58" t="s">
        <v>27</v>
      </c>
      <c r="T7190" s="213" t="s">
        <v>28</v>
      </c>
      <c r="U7190" s="63" t="s">
        <v>119</v>
      </c>
      <c r="W7190" s="143"/>
      <c r="X7190" s="143"/>
      <c r="AO7190" s="143"/>
      <c r="AP7190" s="143"/>
      <c r="BD7190" s="234"/>
      <c r="BE7190" s="234"/>
    </row>
    <row r="7191" spans="1:57" ht="12.95" customHeight="1" x14ac:dyDescent="0.2">
      <c r="A7191" s="57">
        <f t="shared" si="124"/>
        <v>7190</v>
      </c>
      <c r="B7191" s="58">
        <v>3471041108810000</v>
      </c>
      <c r="C7191" s="59" t="s">
        <v>528</v>
      </c>
      <c r="D7191" s="59" t="s">
        <v>112</v>
      </c>
      <c r="E7191" s="60">
        <v>29809</v>
      </c>
      <c r="F7191" s="60">
        <v>45384</v>
      </c>
      <c r="G7191" s="60">
        <v>45384</v>
      </c>
      <c r="H7191" s="58">
        <v>2024134954210</v>
      </c>
      <c r="I7191" s="58">
        <v>6201023001</v>
      </c>
      <c r="J7191" s="60" t="s">
        <v>14565</v>
      </c>
      <c r="K7191" s="60" t="s">
        <v>14557</v>
      </c>
      <c r="L7191" s="212" t="s">
        <v>2803</v>
      </c>
      <c r="M7191" s="60">
        <v>45387</v>
      </c>
      <c r="N7191" s="58" t="s">
        <v>24</v>
      </c>
      <c r="O7191" s="59" t="s">
        <v>37</v>
      </c>
      <c r="P7191" s="62">
        <v>600000</v>
      </c>
      <c r="Q7191" s="58" t="s">
        <v>26</v>
      </c>
      <c r="R7191" s="58" t="s">
        <v>26</v>
      </c>
      <c r="S7191" s="58" t="s">
        <v>27</v>
      </c>
      <c r="T7191" s="213" t="s">
        <v>28</v>
      </c>
      <c r="U7191" s="63" t="s">
        <v>119</v>
      </c>
      <c r="W7191" s="143"/>
      <c r="X7191" s="143"/>
      <c r="AO7191" s="143"/>
      <c r="AP7191" s="143"/>
      <c r="BD7191" s="234"/>
      <c r="BE7191" s="234"/>
    </row>
    <row r="7192" spans="1:57" ht="12.95" customHeight="1" x14ac:dyDescent="0.2">
      <c r="A7192" s="57">
        <f t="shared" si="124"/>
        <v>7191</v>
      </c>
      <c r="B7192" s="58">
        <v>1201140909890000</v>
      </c>
      <c r="C7192" s="59" t="s">
        <v>170</v>
      </c>
      <c r="D7192" s="59" t="s">
        <v>1799</v>
      </c>
      <c r="E7192" s="60">
        <v>32760</v>
      </c>
      <c r="F7192" s="60">
        <v>45383</v>
      </c>
      <c r="G7192" s="60">
        <v>45384</v>
      </c>
      <c r="H7192" s="58">
        <v>202413495429</v>
      </c>
      <c r="I7192" s="58">
        <v>6211717395</v>
      </c>
      <c r="J7192" s="60" t="s">
        <v>14566</v>
      </c>
      <c r="K7192" s="60" t="s">
        <v>14557</v>
      </c>
      <c r="L7192" s="212" t="s">
        <v>2803</v>
      </c>
      <c r="M7192" s="60">
        <v>45387</v>
      </c>
      <c r="N7192" s="58" t="s">
        <v>24</v>
      </c>
      <c r="O7192" s="59" t="s">
        <v>37</v>
      </c>
      <c r="P7192" s="62">
        <v>600000</v>
      </c>
      <c r="Q7192" s="58" t="s">
        <v>26</v>
      </c>
      <c r="R7192" s="58" t="s">
        <v>26</v>
      </c>
      <c r="S7192" s="58" t="s">
        <v>27</v>
      </c>
      <c r="T7192" s="213" t="s">
        <v>28</v>
      </c>
      <c r="U7192" s="63" t="s">
        <v>119</v>
      </c>
      <c r="W7192" s="143"/>
      <c r="X7192" s="143"/>
      <c r="AO7192" s="143"/>
      <c r="AP7192" s="143"/>
      <c r="BD7192" s="234"/>
      <c r="BE7192" s="234"/>
    </row>
    <row r="7193" spans="1:57" ht="12.95" customHeight="1" x14ac:dyDescent="0.2">
      <c r="A7193" s="57">
        <f t="shared" si="124"/>
        <v>7192</v>
      </c>
      <c r="B7193" s="58">
        <v>3172032410600000</v>
      </c>
      <c r="C7193" s="59" t="s">
        <v>14130</v>
      </c>
      <c r="D7193" s="59" t="s">
        <v>128</v>
      </c>
      <c r="E7193" s="60">
        <v>22213</v>
      </c>
      <c r="F7193" s="60">
        <v>45383</v>
      </c>
      <c r="G7193" s="60">
        <v>45383</v>
      </c>
      <c r="H7193" s="58">
        <v>202413495427</v>
      </c>
      <c r="I7193" s="58">
        <v>6200023229</v>
      </c>
      <c r="J7193" s="60" t="s">
        <v>14567</v>
      </c>
      <c r="K7193" s="60" t="s">
        <v>14557</v>
      </c>
      <c r="L7193" s="212" t="s">
        <v>2803</v>
      </c>
      <c r="M7193" s="60">
        <v>45387</v>
      </c>
      <c r="N7193" s="58" t="s">
        <v>24</v>
      </c>
      <c r="O7193" s="59" t="s">
        <v>37</v>
      </c>
      <c r="P7193" s="62">
        <v>600000</v>
      </c>
      <c r="Q7193" s="58" t="s">
        <v>26</v>
      </c>
      <c r="R7193" s="58" t="s">
        <v>26</v>
      </c>
      <c r="S7193" s="58" t="s">
        <v>27</v>
      </c>
      <c r="T7193" s="213" t="s">
        <v>28</v>
      </c>
      <c r="U7193" s="63" t="s">
        <v>119</v>
      </c>
      <c r="W7193" s="143"/>
      <c r="X7193" s="143"/>
      <c r="AO7193" s="143"/>
      <c r="AP7193" s="143"/>
      <c r="BD7193" s="234"/>
      <c r="BE7193" s="234"/>
    </row>
    <row r="7194" spans="1:57" ht="12.95" customHeight="1" x14ac:dyDescent="0.2">
      <c r="A7194" s="57">
        <f t="shared" si="124"/>
        <v>7193</v>
      </c>
      <c r="B7194" s="58">
        <v>1205142001790000</v>
      </c>
      <c r="C7194" s="59" t="s">
        <v>14568</v>
      </c>
      <c r="D7194" s="59" t="s">
        <v>609</v>
      </c>
      <c r="E7194" s="60">
        <v>28875</v>
      </c>
      <c r="F7194" s="60">
        <v>45383</v>
      </c>
      <c r="G7194" s="60">
        <v>45383</v>
      </c>
      <c r="H7194" s="58">
        <v>202413495426</v>
      </c>
      <c r="I7194" s="58">
        <v>6200195798</v>
      </c>
      <c r="J7194" s="60" t="s">
        <v>14569</v>
      </c>
      <c r="K7194" s="60" t="s">
        <v>14557</v>
      </c>
      <c r="L7194" s="212" t="s">
        <v>2803</v>
      </c>
      <c r="M7194" s="60">
        <v>45387</v>
      </c>
      <c r="N7194" s="58" t="s">
        <v>24</v>
      </c>
      <c r="O7194" s="59" t="s">
        <v>37</v>
      </c>
      <c r="P7194" s="62">
        <v>600000</v>
      </c>
      <c r="Q7194" s="58" t="s">
        <v>26</v>
      </c>
      <c r="R7194" s="58" t="s">
        <v>26</v>
      </c>
      <c r="S7194" s="58" t="s">
        <v>27</v>
      </c>
      <c r="T7194" s="213" t="s">
        <v>28</v>
      </c>
      <c r="U7194" s="63" t="s">
        <v>119</v>
      </c>
      <c r="W7194" s="143"/>
      <c r="X7194" s="143"/>
      <c r="AO7194" s="143"/>
      <c r="AP7194" s="143"/>
      <c r="BD7194" s="234"/>
      <c r="BE7194" s="234"/>
    </row>
    <row r="7195" spans="1:57" ht="12.95" customHeight="1" x14ac:dyDescent="0.2">
      <c r="A7195" s="57">
        <f t="shared" si="124"/>
        <v>7194</v>
      </c>
      <c r="B7195" s="58">
        <v>1671080701810000</v>
      </c>
      <c r="C7195" s="59" t="s">
        <v>14119</v>
      </c>
      <c r="D7195" s="59" t="s">
        <v>221</v>
      </c>
      <c r="E7195" s="60">
        <v>29593</v>
      </c>
      <c r="F7195" s="60">
        <v>45379</v>
      </c>
      <c r="G7195" s="60">
        <v>45383</v>
      </c>
      <c r="H7195" s="58">
        <v>202413495423</v>
      </c>
      <c r="I7195" s="58">
        <v>6200406510</v>
      </c>
      <c r="J7195" s="60" t="s">
        <v>14570</v>
      </c>
      <c r="K7195" s="60" t="s">
        <v>14557</v>
      </c>
      <c r="L7195" s="212" t="s">
        <v>2803</v>
      </c>
      <c r="M7195" s="60">
        <v>45387</v>
      </c>
      <c r="N7195" s="58" t="s">
        <v>24</v>
      </c>
      <c r="O7195" s="59" t="s">
        <v>37</v>
      </c>
      <c r="P7195" s="62">
        <v>600000</v>
      </c>
      <c r="Q7195" s="58" t="s">
        <v>26</v>
      </c>
      <c r="R7195" s="58" t="s">
        <v>26</v>
      </c>
      <c r="S7195" s="58" t="s">
        <v>27</v>
      </c>
      <c r="T7195" s="213" t="s">
        <v>28</v>
      </c>
      <c r="U7195" s="63" t="s">
        <v>119</v>
      </c>
      <c r="W7195" s="143"/>
      <c r="X7195" s="143"/>
      <c r="AO7195" s="143"/>
      <c r="AP7195" s="143"/>
      <c r="BD7195" s="234"/>
      <c r="BE7195" s="234"/>
    </row>
    <row r="7196" spans="1:57" ht="12.95" customHeight="1" x14ac:dyDescent="0.2">
      <c r="A7196" s="57">
        <f t="shared" si="124"/>
        <v>7195</v>
      </c>
      <c r="B7196" s="58">
        <v>1601143009780000</v>
      </c>
      <c r="C7196" s="59" t="s">
        <v>2231</v>
      </c>
      <c r="D7196" s="59" t="s">
        <v>2232</v>
      </c>
      <c r="E7196" s="60">
        <v>28763</v>
      </c>
      <c r="F7196" s="60">
        <v>45379</v>
      </c>
      <c r="G7196" s="60">
        <v>45379</v>
      </c>
      <c r="H7196" s="58">
        <v>202413495421</v>
      </c>
      <c r="I7196" s="58">
        <v>6200095099</v>
      </c>
      <c r="J7196" s="60" t="s">
        <v>14571</v>
      </c>
      <c r="K7196" s="60" t="s">
        <v>14557</v>
      </c>
      <c r="L7196" s="212" t="s">
        <v>2803</v>
      </c>
      <c r="M7196" s="60">
        <v>45387</v>
      </c>
      <c r="N7196" s="58" t="s">
        <v>24</v>
      </c>
      <c r="O7196" s="59" t="s">
        <v>37</v>
      </c>
      <c r="P7196" s="62">
        <v>600000</v>
      </c>
      <c r="Q7196" s="58" t="s">
        <v>26</v>
      </c>
      <c r="R7196" s="58" t="s">
        <v>26</v>
      </c>
      <c r="S7196" s="58" t="s">
        <v>27</v>
      </c>
      <c r="T7196" s="213" t="s">
        <v>28</v>
      </c>
      <c r="U7196" s="63" t="s">
        <v>119</v>
      </c>
      <c r="W7196" s="143"/>
      <c r="X7196" s="143"/>
      <c r="AO7196" s="143"/>
      <c r="AP7196" s="143"/>
      <c r="BD7196" s="234"/>
      <c r="BE7196" s="234"/>
    </row>
    <row r="7197" spans="1:57" ht="12.95" customHeight="1" x14ac:dyDescent="0.2">
      <c r="A7197" s="57">
        <f t="shared" si="124"/>
        <v>7196</v>
      </c>
      <c r="B7197" s="58">
        <v>3172020502820010</v>
      </c>
      <c r="C7197" s="59" t="s">
        <v>2073</v>
      </c>
      <c r="D7197" s="59" t="s">
        <v>176</v>
      </c>
      <c r="E7197" s="60">
        <v>29987</v>
      </c>
      <c r="F7197" s="60">
        <v>45386</v>
      </c>
      <c r="G7197" s="60">
        <v>45386</v>
      </c>
      <c r="H7197" s="58">
        <v>2024134953213</v>
      </c>
      <c r="I7197" s="58">
        <v>6211521830</v>
      </c>
      <c r="J7197" s="60" t="s">
        <v>14572</v>
      </c>
      <c r="K7197" s="60" t="s">
        <v>14573</v>
      </c>
      <c r="L7197" s="212" t="s">
        <v>52</v>
      </c>
      <c r="M7197" s="60">
        <v>45387</v>
      </c>
      <c r="N7197" s="58" t="s">
        <v>24</v>
      </c>
      <c r="O7197" s="59" t="s">
        <v>37</v>
      </c>
      <c r="P7197" s="62">
        <v>600000</v>
      </c>
      <c r="Q7197" s="58" t="s">
        <v>26</v>
      </c>
      <c r="R7197" s="58" t="s">
        <v>26</v>
      </c>
      <c r="S7197" s="58" t="s">
        <v>27</v>
      </c>
      <c r="T7197" s="213" t="s">
        <v>28</v>
      </c>
      <c r="U7197" s="63" t="s">
        <v>119</v>
      </c>
      <c r="W7197" s="143"/>
      <c r="X7197" s="143"/>
      <c r="AO7197" s="143"/>
      <c r="AP7197" s="143"/>
      <c r="BD7197" s="234"/>
      <c r="BE7197" s="234"/>
    </row>
    <row r="7198" spans="1:57" ht="12.95" customHeight="1" x14ac:dyDescent="0.2">
      <c r="A7198" s="57">
        <f t="shared" si="124"/>
        <v>7197</v>
      </c>
      <c r="B7198" s="58">
        <v>3276020102840000</v>
      </c>
      <c r="C7198" s="59" t="s">
        <v>7124</v>
      </c>
      <c r="D7198" s="59" t="s">
        <v>217</v>
      </c>
      <c r="E7198" s="60">
        <v>31809</v>
      </c>
      <c r="F7198" s="60">
        <v>45386</v>
      </c>
      <c r="G7198" s="60">
        <v>45386</v>
      </c>
      <c r="H7198" s="58">
        <v>2024134953212</v>
      </c>
      <c r="I7198" s="58">
        <v>6200482606</v>
      </c>
      <c r="J7198" s="60" t="s">
        <v>14574</v>
      </c>
      <c r="K7198" s="60" t="s">
        <v>14573</v>
      </c>
      <c r="L7198" s="212" t="s">
        <v>52</v>
      </c>
      <c r="M7198" s="60">
        <v>45387</v>
      </c>
      <c r="N7198" s="58" t="s">
        <v>24</v>
      </c>
      <c r="O7198" s="59" t="s">
        <v>37</v>
      </c>
      <c r="P7198" s="62">
        <v>600000</v>
      </c>
      <c r="Q7198" s="58" t="s">
        <v>26</v>
      </c>
      <c r="R7198" s="58" t="s">
        <v>26</v>
      </c>
      <c r="S7198" s="58" t="s">
        <v>27</v>
      </c>
      <c r="T7198" s="213" t="s">
        <v>28</v>
      </c>
      <c r="U7198" s="63" t="s">
        <v>119</v>
      </c>
      <c r="W7198" s="143"/>
      <c r="X7198" s="143"/>
      <c r="AO7198" s="143"/>
      <c r="AP7198" s="143"/>
      <c r="BD7198" s="234"/>
      <c r="BE7198" s="234"/>
    </row>
    <row r="7199" spans="1:57" ht="12.95" customHeight="1" x14ac:dyDescent="0.2">
      <c r="A7199" s="57">
        <f t="shared" si="124"/>
        <v>7198</v>
      </c>
      <c r="B7199" s="58">
        <v>3172061402750000</v>
      </c>
      <c r="C7199" s="59" t="s">
        <v>14575</v>
      </c>
      <c r="D7199" s="59" t="s">
        <v>56</v>
      </c>
      <c r="E7199" s="60">
        <v>27439</v>
      </c>
      <c r="F7199" s="60">
        <v>45386</v>
      </c>
      <c r="G7199" s="60">
        <v>45386</v>
      </c>
      <c r="H7199" s="58">
        <v>2024134953211</v>
      </c>
      <c r="I7199" s="58">
        <v>6201006600</v>
      </c>
      <c r="J7199" s="60" t="s">
        <v>14576</v>
      </c>
      <c r="K7199" s="60" t="s">
        <v>14573</v>
      </c>
      <c r="L7199" s="212" t="s">
        <v>52</v>
      </c>
      <c r="M7199" s="60">
        <v>45387</v>
      </c>
      <c r="N7199" s="58" t="s">
        <v>24</v>
      </c>
      <c r="O7199" s="59" t="s">
        <v>37</v>
      </c>
      <c r="P7199" s="62">
        <v>600000</v>
      </c>
      <c r="Q7199" s="58" t="s">
        <v>26</v>
      </c>
      <c r="R7199" s="58" t="s">
        <v>26</v>
      </c>
      <c r="S7199" s="58" t="s">
        <v>27</v>
      </c>
      <c r="T7199" s="213" t="s">
        <v>28</v>
      </c>
      <c r="U7199" s="63" t="s">
        <v>119</v>
      </c>
      <c r="W7199" s="143"/>
      <c r="X7199" s="143"/>
      <c r="AO7199" s="143"/>
      <c r="AP7199" s="143"/>
      <c r="BD7199" s="234"/>
      <c r="BE7199" s="234"/>
    </row>
    <row r="7200" spans="1:57" ht="12.95" customHeight="1" x14ac:dyDescent="0.2">
      <c r="A7200" s="57">
        <f t="shared" si="124"/>
        <v>7199</v>
      </c>
      <c r="B7200" s="58">
        <v>3172032101780000</v>
      </c>
      <c r="C7200" s="59" t="s">
        <v>1538</v>
      </c>
      <c r="D7200" s="59" t="s">
        <v>51</v>
      </c>
      <c r="E7200" s="60">
        <v>28511</v>
      </c>
      <c r="F7200" s="60">
        <v>45386</v>
      </c>
      <c r="G7200" s="60">
        <v>45386</v>
      </c>
      <c r="H7200" s="58">
        <v>2024134953210</v>
      </c>
      <c r="I7200" s="58">
        <v>6200403165</v>
      </c>
      <c r="J7200" s="60" t="s">
        <v>14577</v>
      </c>
      <c r="K7200" s="60" t="s">
        <v>14573</v>
      </c>
      <c r="L7200" s="212" t="s">
        <v>52</v>
      </c>
      <c r="M7200" s="60">
        <v>45387</v>
      </c>
      <c r="N7200" s="58" t="s">
        <v>24</v>
      </c>
      <c r="O7200" s="59" t="s">
        <v>37</v>
      </c>
      <c r="P7200" s="62">
        <v>600000</v>
      </c>
      <c r="Q7200" s="58" t="s">
        <v>26</v>
      </c>
      <c r="R7200" s="58" t="s">
        <v>26</v>
      </c>
      <c r="S7200" s="58" t="s">
        <v>27</v>
      </c>
      <c r="T7200" s="213" t="s">
        <v>28</v>
      </c>
      <c r="U7200" s="63" t="s">
        <v>119</v>
      </c>
      <c r="W7200" s="143"/>
      <c r="X7200" s="143"/>
      <c r="AO7200" s="143"/>
      <c r="AP7200" s="143"/>
      <c r="BD7200" s="234"/>
      <c r="BE7200" s="234"/>
    </row>
    <row r="7201" spans="1:57" ht="12.95" customHeight="1" x14ac:dyDescent="0.2">
      <c r="A7201" s="57">
        <f t="shared" si="124"/>
        <v>7200</v>
      </c>
      <c r="B7201" s="58">
        <v>3302120111790000</v>
      </c>
      <c r="C7201" s="59" t="s">
        <v>14578</v>
      </c>
      <c r="D7201" s="59" t="s">
        <v>1167</v>
      </c>
      <c r="E7201" s="60">
        <v>29160</v>
      </c>
      <c r="F7201" s="60">
        <v>45386</v>
      </c>
      <c r="G7201" s="60">
        <v>45386</v>
      </c>
      <c r="H7201" s="58">
        <v>202413495329</v>
      </c>
      <c r="I7201" s="58">
        <v>6200473685</v>
      </c>
      <c r="J7201" s="60" t="s">
        <v>14579</v>
      </c>
      <c r="K7201" s="60" t="s">
        <v>14573</v>
      </c>
      <c r="L7201" s="212" t="s">
        <v>52</v>
      </c>
      <c r="M7201" s="60">
        <v>45387</v>
      </c>
      <c r="N7201" s="58" t="s">
        <v>24</v>
      </c>
      <c r="O7201" s="59" t="s">
        <v>37</v>
      </c>
      <c r="P7201" s="62">
        <v>600000</v>
      </c>
      <c r="Q7201" s="58" t="s">
        <v>26</v>
      </c>
      <c r="R7201" s="58" t="s">
        <v>26</v>
      </c>
      <c r="S7201" s="58" t="s">
        <v>27</v>
      </c>
      <c r="T7201" s="213" t="s">
        <v>28</v>
      </c>
      <c r="U7201" s="63" t="s">
        <v>119</v>
      </c>
      <c r="W7201" s="143"/>
      <c r="X7201" s="143"/>
      <c r="AO7201" s="143"/>
      <c r="AP7201" s="143"/>
      <c r="BD7201" s="234"/>
      <c r="BE7201" s="234"/>
    </row>
    <row r="7202" spans="1:57" ht="12.95" customHeight="1" x14ac:dyDescent="0.2">
      <c r="A7202" s="57">
        <f t="shared" si="124"/>
        <v>7201</v>
      </c>
      <c r="B7202" s="58">
        <v>3372050104890000</v>
      </c>
      <c r="C7202" s="59" t="s">
        <v>14580</v>
      </c>
      <c r="D7202" s="59" t="s">
        <v>654</v>
      </c>
      <c r="E7202" s="60">
        <v>32599</v>
      </c>
      <c r="F7202" s="60">
        <v>45386</v>
      </c>
      <c r="G7202" s="60">
        <v>45386</v>
      </c>
      <c r="H7202" s="58">
        <v>202413495328</v>
      </c>
      <c r="I7202" s="58">
        <v>6211932675</v>
      </c>
      <c r="J7202" s="60" t="s">
        <v>14581</v>
      </c>
      <c r="K7202" s="60" t="s">
        <v>14573</v>
      </c>
      <c r="L7202" s="212" t="s">
        <v>52</v>
      </c>
      <c r="M7202" s="60">
        <v>45387</v>
      </c>
      <c r="N7202" s="58" t="s">
        <v>24</v>
      </c>
      <c r="O7202" s="59" t="s">
        <v>37</v>
      </c>
      <c r="P7202" s="62">
        <v>600000</v>
      </c>
      <c r="Q7202" s="58" t="s">
        <v>26</v>
      </c>
      <c r="R7202" s="58" t="s">
        <v>26</v>
      </c>
      <c r="S7202" s="58" t="s">
        <v>27</v>
      </c>
      <c r="T7202" s="213" t="s">
        <v>28</v>
      </c>
      <c r="U7202" s="63" t="s">
        <v>119</v>
      </c>
      <c r="W7202" s="143"/>
      <c r="X7202" s="143"/>
      <c r="AO7202" s="143"/>
      <c r="AP7202" s="143"/>
      <c r="BD7202" s="234"/>
      <c r="BE7202" s="234"/>
    </row>
    <row r="7203" spans="1:57" ht="12.95" customHeight="1" x14ac:dyDescent="0.2">
      <c r="A7203" s="57">
        <f t="shared" si="124"/>
        <v>7202</v>
      </c>
      <c r="B7203" s="58">
        <v>3515021801800000</v>
      </c>
      <c r="C7203" s="59" t="s">
        <v>14582</v>
      </c>
      <c r="D7203" s="59" t="s">
        <v>260</v>
      </c>
      <c r="E7203" s="60">
        <v>29238</v>
      </c>
      <c r="F7203" s="60">
        <v>45386</v>
      </c>
      <c r="G7203" s="60">
        <v>45386</v>
      </c>
      <c r="H7203" s="58">
        <v>202413495327</v>
      </c>
      <c r="I7203" s="58">
        <v>6211911828</v>
      </c>
      <c r="J7203" s="60" t="s">
        <v>14583</v>
      </c>
      <c r="K7203" s="60" t="s">
        <v>14573</v>
      </c>
      <c r="L7203" s="212" t="s">
        <v>52</v>
      </c>
      <c r="M7203" s="60">
        <v>45387</v>
      </c>
      <c r="N7203" s="58" t="s">
        <v>24</v>
      </c>
      <c r="O7203" s="59" t="s">
        <v>37</v>
      </c>
      <c r="P7203" s="62">
        <v>600000</v>
      </c>
      <c r="Q7203" s="58" t="s">
        <v>26</v>
      </c>
      <c r="R7203" s="58" t="s">
        <v>26</v>
      </c>
      <c r="S7203" s="58" t="s">
        <v>27</v>
      </c>
      <c r="T7203" s="213" t="s">
        <v>28</v>
      </c>
      <c r="U7203" s="63" t="s">
        <v>119</v>
      </c>
      <c r="W7203" s="143"/>
      <c r="X7203" s="143"/>
      <c r="AO7203" s="143"/>
      <c r="AP7203" s="143"/>
      <c r="BD7203" s="234"/>
      <c r="BE7203" s="234"/>
    </row>
    <row r="7204" spans="1:57" ht="12.95" customHeight="1" x14ac:dyDescent="0.2">
      <c r="A7204" s="57">
        <f t="shared" si="124"/>
        <v>7203</v>
      </c>
      <c r="B7204" s="58">
        <v>3276031611840000</v>
      </c>
      <c r="C7204" s="59" t="s">
        <v>712</v>
      </c>
      <c r="D7204" s="59" t="s">
        <v>713</v>
      </c>
      <c r="E7204" s="60">
        <v>31002</v>
      </c>
      <c r="F7204" s="60">
        <v>45386</v>
      </c>
      <c r="G7204" s="60">
        <v>45386</v>
      </c>
      <c r="H7204" s="58">
        <v>202413495326</v>
      </c>
      <c r="I7204" s="58">
        <v>6201112020</v>
      </c>
      <c r="J7204" s="60" t="s">
        <v>14584</v>
      </c>
      <c r="K7204" s="60" t="s">
        <v>14573</v>
      </c>
      <c r="L7204" s="212" t="s">
        <v>52</v>
      </c>
      <c r="M7204" s="60">
        <v>45387</v>
      </c>
      <c r="N7204" s="58" t="s">
        <v>24</v>
      </c>
      <c r="O7204" s="59" t="s">
        <v>37</v>
      </c>
      <c r="P7204" s="62">
        <v>600000</v>
      </c>
      <c r="Q7204" s="58" t="s">
        <v>26</v>
      </c>
      <c r="R7204" s="58" t="s">
        <v>26</v>
      </c>
      <c r="S7204" s="58" t="s">
        <v>27</v>
      </c>
      <c r="T7204" s="213" t="s">
        <v>28</v>
      </c>
      <c r="U7204" s="63" t="s">
        <v>119</v>
      </c>
      <c r="W7204" s="143"/>
      <c r="X7204" s="143"/>
      <c r="AO7204" s="143"/>
      <c r="AP7204" s="143"/>
      <c r="BD7204" s="234"/>
      <c r="BE7204" s="234"/>
    </row>
    <row r="7205" spans="1:57" ht="12.95" customHeight="1" x14ac:dyDescent="0.2">
      <c r="A7205" s="57">
        <f t="shared" si="124"/>
        <v>7204</v>
      </c>
      <c r="B7205" s="58">
        <v>3314101303730000</v>
      </c>
      <c r="C7205" s="59" t="s">
        <v>14240</v>
      </c>
      <c r="D7205" s="59" t="s">
        <v>599</v>
      </c>
      <c r="E7205" s="60">
        <v>26736</v>
      </c>
      <c r="F7205" s="60">
        <v>45384</v>
      </c>
      <c r="G7205" s="60">
        <v>45384</v>
      </c>
      <c r="H7205" s="58">
        <v>202413495323</v>
      </c>
      <c r="I7205" s="58">
        <v>6200017438</v>
      </c>
      <c r="J7205" s="60" t="s">
        <v>14585</v>
      </c>
      <c r="K7205" s="60" t="s">
        <v>14573</v>
      </c>
      <c r="L7205" s="212" t="s">
        <v>52</v>
      </c>
      <c r="M7205" s="60">
        <v>45387</v>
      </c>
      <c r="N7205" s="58" t="s">
        <v>24</v>
      </c>
      <c r="O7205" s="59" t="s">
        <v>37</v>
      </c>
      <c r="P7205" s="62">
        <v>600000</v>
      </c>
      <c r="Q7205" s="58" t="s">
        <v>26</v>
      </c>
      <c r="R7205" s="58" t="s">
        <v>26</v>
      </c>
      <c r="S7205" s="58" t="s">
        <v>27</v>
      </c>
      <c r="T7205" s="213" t="s">
        <v>28</v>
      </c>
      <c r="U7205" s="63" t="s">
        <v>119</v>
      </c>
      <c r="W7205" s="143"/>
      <c r="X7205" s="143"/>
      <c r="AO7205" s="143"/>
      <c r="AP7205" s="143"/>
      <c r="BD7205" s="234"/>
      <c r="BE7205" s="234"/>
    </row>
    <row r="7206" spans="1:57" ht="12.95" customHeight="1" x14ac:dyDescent="0.2">
      <c r="A7206" s="57">
        <f t="shared" si="124"/>
        <v>7205</v>
      </c>
      <c r="B7206" s="58">
        <v>3175012404830000</v>
      </c>
      <c r="C7206" s="59" t="s">
        <v>2396</v>
      </c>
      <c r="D7206" s="59" t="s">
        <v>554</v>
      </c>
      <c r="E7206" s="60">
        <v>30430</v>
      </c>
      <c r="F7206" s="60">
        <v>45383</v>
      </c>
      <c r="G7206" s="60">
        <v>45386</v>
      </c>
      <c r="H7206" s="58">
        <v>202413495322</v>
      </c>
      <c r="I7206" s="58">
        <v>6200540099</v>
      </c>
      <c r="J7206" s="60" t="s">
        <v>14586</v>
      </c>
      <c r="K7206" s="60" t="s">
        <v>14573</v>
      </c>
      <c r="L7206" s="212" t="s">
        <v>52</v>
      </c>
      <c r="M7206" s="60">
        <v>45387</v>
      </c>
      <c r="N7206" s="58" t="s">
        <v>24</v>
      </c>
      <c r="O7206" s="59" t="s">
        <v>37</v>
      </c>
      <c r="P7206" s="62">
        <v>600000</v>
      </c>
      <c r="Q7206" s="58" t="s">
        <v>26</v>
      </c>
      <c r="R7206" s="58" t="s">
        <v>26</v>
      </c>
      <c r="S7206" s="58" t="s">
        <v>27</v>
      </c>
      <c r="T7206" s="213" t="s">
        <v>28</v>
      </c>
      <c r="U7206" s="63" t="s">
        <v>119</v>
      </c>
      <c r="W7206" s="143"/>
      <c r="X7206" s="143"/>
      <c r="AO7206" s="143"/>
      <c r="AP7206" s="143"/>
      <c r="BD7206" s="234"/>
      <c r="BE7206" s="234"/>
    </row>
    <row r="7207" spans="1:57" ht="12.95" customHeight="1" x14ac:dyDescent="0.2">
      <c r="A7207" s="57">
        <f t="shared" si="124"/>
        <v>7206</v>
      </c>
      <c r="B7207" s="58">
        <v>3173061303900010</v>
      </c>
      <c r="C7207" s="59" t="s">
        <v>14587</v>
      </c>
      <c r="D7207" s="59" t="s">
        <v>14588</v>
      </c>
      <c r="E7207" s="60">
        <v>32945</v>
      </c>
      <c r="F7207" s="60">
        <v>45383</v>
      </c>
      <c r="G7207" s="60">
        <v>45383</v>
      </c>
      <c r="H7207" s="58">
        <v>2024134914214</v>
      </c>
      <c r="I7207" s="58">
        <v>6200237064</v>
      </c>
      <c r="J7207" s="60" t="s">
        <v>14589</v>
      </c>
      <c r="K7207" s="60" t="s">
        <v>14573</v>
      </c>
      <c r="L7207" s="212" t="s">
        <v>52</v>
      </c>
      <c r="M7207" s="60">
        <v>45387</v>
      </c>
      <c r="N7207" s="58" t="s">
        <v>24</v>
      </c>
      <c r="O7207" s="59" t="s">
        <v>37</v>
      </c>
      <c r="P7207" s="62">
        <v>600000</v>
      </c>
      <c r="Q7207" s="58" t="s">
        <v>26</v>
      </c>
      <c r="R7207" s="58" t="s">
        <v>26</v>
      </c>
      <c r="S7207" s="58" t="s">
        <v>27</v>
      </c>
      <c r="T7207" s="213" t="s">
        <v>28</v>
      </c>
      <c r="U7207" s="63" t="s">
        <v>119</v>
      </c>
      <c r="W7207" s="143"/>
      <c r="X7207" s="143"/>
      <c r="AO7207" s="143"/>
      <c r="AP7207" s="143"/>
      <c r="BD7207" s="234"/>
      <c r="BE7207" s="234"/>
    </row>
    <row r="7208" spans="1:57" ht="12.95" customHeight="1" x14ac:dyDescent="0.2">
      <c r="A7208" s="57">
        <f t="shared" si="124"/>
        <v>7207</v>
      </c>
      <c r="B7208" s="58">
        <v>3526020301950000</v>
      </c>
      <c r="C7208" s="59" t="s">
        <v>14590</v>
      </c>
      <c r="D7208" s="59" t="s">
        <v>51</v>
      </c>
      <c r="E7208" s="60">
        <v>34702</v>
      </c>
      <c r="F7208" s="60">
        <v>45383</v>
      </c>
      <c r="G7208" s="60">
        <v>45383</v>
      </c>
      <c r="H7208" s="58">
        <v>202413495321</v>
      </c>
      <c r="I7208" s="58">
        <v>6211442193</v>
      </c>
      <c r="J7208" s="60" t="s">
        <v>14591</v>
      </c>
      <c r="K7208" s="60" t="s">
        <v>14573</v>
      </c>
      <c r="L7208" s="212" t="s">
        <v>52</v>
      </c>
      <c r="M7208" s="60">
        <v>45387</v>
      </c>
      <c r="N7208" s="58" t="s">
        <v>24</v>
      </c>
      <c r="O7208" s="59" t="s">
        <v>37</v>
      </c>
      <c r="P7208" s="62">
        <v>600000</v>
      </c>
      <c r="Q7208" s="58" t="s">
        <v>26</v>
      </c>
      <c r="R7208" s="58" t="s">
        <v>26</v>
      </c>
      <c r="S7208" s="58" t="s">
        <v>27</v>
      </c>
      <c r="T7208" s="213" t="s">
        <v>28</v>
      </c>
      <c r="U7208" s="63" t="s">
        <v>119</v>
      </c>
      <c r="W7208" s="143"/>
      <c r="X7208" s="143"/>
      <c r="AO7208" s="143"/>
      <c r="AP7208" s="143"/>
      <c r="BD7208" s="234"/>
      <c r="BE7208" s="234"/>
    </row>
    <row r="7209" spans="1:57" ht="12.95" customHeight="1" x14ac:dyDescent="0.2">
      <c r="A7209" s="57">
        <f t="shared" si="124"/>
        <v>7208</v>
      </c>
      <c r="B7209" s="58">
        <v>2171122907720000</v>
      </c>
      <c r="C7209" s="59" t="s">
        <v>14592</v>
      </c>
      <c r="D7209" s="59" t="s">
        <v>1729</v>
      </c>
      <c r="E7209" s="60">
        <v>26509</v>
      </c>
      <c r="F7209" s="60">
        <v>45383</v>
      </c>
      <c r="G7209" s="60">
        <v>45383</v>
      </c>
      <c r="H7209" s="58">
        <v>202413492223</v>
      </c>
      <c r="I7209" s="58">
        <v>6201321743</v>
      </c>
      <c r="J7209" s="60" t="s">
        <v>14593</v>
      </c>
      <c r="K7209" s="60" t="s">
        <v>14594</v>
      </c>
      <c r="L7209" s="212" t="s">
        <v>545</v>
      </c>
      <c r="M7209" s="60">
        <v>45387</v>
      </c>
      <c r="N7209" s="60" t="s">
        <v>694</v>
      </c>
      <c r="O7209" s="58" t="s">
        <v>25</v>
      </c>
      <c r="P7209" s="62">
        <v>400000</v>
      </c>
      <c r="Q7209" s="58" t="s">
        <v>26</v>
      </c>
      <c r="R7209" s="58" t="s">
        <v>26</v>
      </c>
      <c r="S7209" s="58" t="s">
        <v>27</v>
      </c>
      <c r="T7209" s="213" t="s">
        <v>28</v>
      </c>
      <c r="U7209" s="63" t="s">
        <v>119</v>
      </c>
      <c r="W7209" s="143"/>
      <c r="X7209" s="143"/>
      <c r="AO7209" s="143"/>
      <c r="AP7209" s="143"/>
      <c r="BD7209" s="234"/>
      <c r="BE7209" s="234"/>
    </row>
    <row r="7210" spans="1:57" ht="12.95" customHeight="1" x14ac:dyDescent="0.2">
      <c r="A7210" s="57">
        <f t="shared" si="124"/>
        <v>7209</v>
      </c>
      <c r="B7210" s="58">
        <v>7202053110820000</v>
      </c>
      <c r="C7210" s="59" t="s">
        <v>14595</v>
      </c>
      <c r="D7210" s="59" t="s">
        <v>603</v>
      </c>
      <c r="E7210" s="60">
        <v>30255</v>
      </c>
      <c r="F7210" s="60">
        <v>45383</v>
      </c>
      <c r="G7210" s="60">
        <v>45383</v>
      </c>
      <c r="H7210" s="58">
        <v>202413492222</v>
      </c>
      <c r="I7210" s="58">
        <v>6200465042</v>
      </c>
      <c r="J7210" s="60" t="s">
        <v>14596</v>
      </c>
      <c r="K7210" s="60" t="s">
        <v>14594</v>
      </c>
      <c r="L7210" s="212" t="s">
        <v>545</v>
      </c>
      <c r="M7210" s="60">
        <v>45387</v>
      </c>
      <c r="N7210" s="60" t="s">
        <v>694</v>
      </c>
      <c r="O7210" s="58" t="s">
        <v>25</v>
      </c>
      <c r="P7210" s="62">
        <v>400000</v>
      </c>
      <c r="Q7210" s="58" t="s">
        <v>26</v>
      </c>
      <c r="R7210" s="58" t="s">
        <v>26</v>
      </c>
      <c r="S7210" s="58" t="s">
        <v>27</v>
      </c>
      <c r="T7210" s="213" t="s">
        <v>28</v>
      </c>
      <c r="U7210" s="63" t="s">
        <v>119</v>
      </c>
      <c r="W7210" s="143"/>
      <c r="X7210" s="143"/>
      <c r="AO7210" s="143"/>
      <c r="AP7210" s="143"/>
      <c r="BD7210" s="234"/>
      <c r="BE7210" s="234"/>
    </row>
    <row r="7211" spans="1:57" ht="12.95" customHeight="1" x14ac:dyDescent="0.2">
      <c r="A7211" s="57">
        <f t="shared" si="124"/>
        <v>7210</v>
      </c>
      <c r="B7211" s="58">
        <v>1501170706820000</v>
      </c>
      <c r="C7211" s="59" t="s">
        <v>13561</v>
      </c>
      <c r="D7211" s="59" t="s">
        <v>752</v>
      </c>
      <c r="E7211" s="60">
        <v>30474</v>
      </c>
      <c r="F7211" s="60">
        <v>45377</v>
      </c>
      <c r="G7211" s="60">
        <v>45377</v>
      </c>
      <c r="H7211" s="58">
        <v>202413492221</v>
      </c>
      <c r="I7211" s="58">
        <v>6201111943</v>
      </c>
      <c r="J7211" s="60" t="s">
        <v>14597</v>
      </c>
      <c r="K7211" s="60" t="s">
        <v>14594</v>
      </c>
      <c r="L7211" s="212" t="s">
        <v>545</v>
      </c>
      <c r="M7211" s="60">
        <v>45387</v>
      </c>
      <c r="N7211" s="60" t="s">
        <v>694</v>
      </c>
      <c r="O7211" s="58" t="s">
        <v>25</v>
      </c>
      <c r="P7211" s="62">
        <v>400000</v>
      </c>
      <c r="Q7211" s="58" t="s">
        <v>26</v>
      </c>
      <c r="R7211" s="58" t="s">
        <v>26</v>
      </c>
      <c r="S7211" s="58" t="s">
        <v>27</v>
      </c>
      <c r="T7211" s="213" t="s">
        <v>28</v>
      </c>
      <c r="U7211" s="63" t="s">
        <v>119</v>
      </c>
      <c r="W7211" s="143"/>
      <c r="X7211" s="143"/>
      <c r="AO7211" s="143"/>
      <c r="AP7211" s="143"/>
      <c r="BD7211" s="234"/>
      <c r="BE7211" s="234"/>
    </row>
    <row r="7212" spans="1:57" ht="12.95" customHeight="1" x14ac:dyDescent="0.2">
      <c r="A7212" s="57">
        <f t="shared" si="124"/>
        <v>7211</v>
      </c>
      <c r="B7212" s="58">
        <v>1222033010940000</v>
      </c>
      <c r="C7212" s="59" t="s">
        <v>13961</v>
      </c>
      <c r="D7212" s="59" t="s">
        <v>1171</v>
      </c>
      <c r="E7212" s="60">
        <v>34637</v>
      </c>
      <c r="F7212" s="60">
        <v>45386</v>
      </c>
      <c r="G7212" s="60">
        <v>45386</v>
      </c>
      <c r="H7212" s="58">
        <v>202413503725</v>
      </c>
      <c r="I7212" s="58">
        <v>6211730014</v>
      </c>
      <c r="J7212" s="60" t="s">
        <v>14598</v>
      </c>
      <c r="K7212" s="60" t="s">
        <v>14599</v>
      </c>
      <c r="L7212" s="212" t="s">
        <v>52</v>
      </c>
      <c r="M7212" s="60">
        <v>45399</v>
      </c>
      <c r="N7212" s="58" t="s">
        <v>24</v>
      </c>
      <c r="O7212" s="59" t="s">
        <v>37</v>
      </c>
      <c r="P7212" s="62">
        <v>600000</v>
      </c>
      <c r="Q7212" s="58" t="s">
        <v>26</v>
      </c>
      <c r="R7212" s="58" t="s">
        <v>26</v>
      </c>
      <c r="S7212" s="58" t="s">
        <v>27</v>
      </c>
      <c r="T7212" s="213" t="s">
        <v>28</v>
      </c>
      <c r="U7212" s="63" t="s">
        <v>119</v>
      </c>
      <c r="W7212" s="143"/>
      <c r="X7212" s="143"/>
      <c r="AO7212" s="143"/>
      <c r="AP7212" s="143"/>
      <c r="BD7212" s="234"/>
      <c r="BE7212" s="234"/>
    </row>
    <row r="7213" spans="1:57" ht="12.95" customHeight="1" x14ac:dyDescent="0.2">
      <c r="A7213" s="57">
        <f t="shared" si="124"/>
        <v>7212</v>
      </c>
      <c r="B7213" s="58">
        <v>3527080107920000</v>
      </c>
      <c r="C7213" s="59" t="s">
        <v>14600</v>
      </c>
      <c r="D7213" s="59" t="s">
        <v>14601</v>
      </c>
      <c r="E7213" s="60">
        <v>35028</v>
      </c>
      <c r="F7213" s="60">
        <v>45398</v>
      </c>
      <c r="G7213" s="60">
        <v>45398</v>
      </c>
      <c r="H7213" s="58">
        <v>202413502025</v>
      </c>
      <c r="I7213" s="58">
        <v>6211938006</v>
      </c>
      <c r="J7213" s="60" t="s">
        <v>14602</v>
      </c>
      <c r="K7213" s="60" t="s">
        <v>14603</v>
      </c>
      <c r="L7213" s="212" t="s">
        <v>463</v>
      </c>
      <c r="M7213" s="60">
        <v>45399</v>
      </c>
      <c r="N7213" s="58" t="s">
        <v>24</v>
      </c>
      <c r="O7213" s="59" t="s">
        <v>30</v>
      </c>
      <c r="P7213" s="62">
        <v>700000</v>
      </c>
      <c r="Q7213" s="58" t="s">
        <v>26</v>
      </c>
      <c r="R7213" s="58" t="s">
        <v>26</v>
      </c>
      <c r="S7213" s="58" t="s">
        <v>27</v>
      </c>
      <c r="T7213" s="213" t="s">
        <v>28</v>
      </c>
      <c r="U7213" s="63" t="s">
        <v>119</v>
      </c>
      <c r="W7213" s="143"/>
      <c r="X7213" s="143"/>
      <c r="AO7213" s="143"/>
      <c r="AP7213" s="143"/>
      <c r="BD7213" s="234"/>
      <c r="BE7213" s="234"/>
    </row>
    <row r="7214" spans="1:57" ht="12.95" customHeight="1" x14ac:dyDescent="0.2">
      <c r="A7214" s="57">
        <f t="shared" si="124"/>
        <v>7213</v>
      </c>
      <c r="B7214" s="58">
        <v>3175060205870020</v>
      </c>
      <c r="C7214" s="59" t="s">
        <v>14604</v>
      </c>
      <c r="D7214" s="59" t="s">
        <v>56</v>
      </c>
      <c r="E7214" s="60">
        <v>31899</v>
      </c>
      <c r="F7214" s="60">
        <v>45398</v>
      </c>
      <c r="G7214" s="60">
        <v>45398</v>
      </c>
      <c r="H7214" s="58">
        <v>202413502024</v>
      </c>
      <c r="I7214" s="58">
        <v>6201193280</v>
      </c>
      <c r="J7214" s="60" t="s">
        <v>14605</v>
      </c>
      <c r="K7214" s="60" t="s">
        <v>14603</v>
      </c>
      <c r="L7214" s="212" t="s">
        <v>463</v>
      </c>
      <c r="M7214" s="60">
        <v>45399</v>
      </c>
      <c r="N7214" s="58" t="s">
        <v>24</v>
      </c>
      <c r="O7214" s="59" t="s">
        <v>30</v>
      </c>
      <c r="P7214" s="62">
        <v>700000</v>
      </c>
      <c r="Q7214" s="58" t="s">
        <v>26</v>
      </c>
      <c r="R7214" s="58" t="s">
        <v>26</v>
      </c>
      <c r="S7214" s="58" t="s">
        <v>27</v>
      </c>
      <c r="T7214" s="213" t="s">
        <v>28</v>
      </c>
      <c r="U7214" s="63" t="s">
        <v>119</v>
      </c>
      <c r="W7214" s="143"/>
      <c r="X7214" s="143"/>
      <c r="AO7214" s="143"/>
      <c r="AP7214" s="143"/>
      <c r="BD7214" s="234"/>
      <c r="BE7214" s="234"/>
    </row>
    <row r="7215" spans="1:57" ht="12.95" customHeight="1" x14ac:dyDescent="0.2">
      <c r="A7215" s="57">
        <f t="shared" si="124"/>
        <v>7214</v>
      </c>
      <c r="B7215" s="58">
        <v>3507241212960000</v>
      </c>
      <c r="C7215" s="59" t="s">
        <v>14606</v>
      </c>
      <c r="D7215" s="59" t="s">
        <v>672</v>
      </c>
      <c r="E7215" s="60">
        <v>35411</v>
      </c>
      <c r="F7215" s="60">
        <v>45387</v>
      </c>
      <c r="G7215" s="60">
        <v>45398</v>
      </c>
      <c r="H7215" s="58">
        <v>202413502023</v>
      </c>
      <c r="I7215" s="58">
        <v>6211923772</v>
      </c>
      <c r="J7215" s="60" t="s">
        <v>14607</v>
      </c>
      <c r="K7215" s="60" t="s">
        <v>14603</v>
      </c>
      <c r="L7215" s="212" t="s">
        <v>463</v>
      </c>
      <c r="M7215" s="60">
        <v>45399</v>
      </c>
      <c r="N7215" s="58" t="s">
        <v>24</v>
      </c>
      <c r="O7215" s="59" t="s">
        <v>30</v>
      </c>
      <c r="P7215" s="62">
        <v>700000</v>
      </c>
      <c r="Q7215" s="58" t="s">
        <v>26</v>
      </c>
      <c r="R7215" s="58" t="s">
        <v>26</v>
      </c>
      <c r="S7215" s="58" t="s">
        <v>27</v>
      </c>
      <c r="T7215" s="213" t="s">
        <v>28</v>
      </c>
      <c r="U7215" s="63" t="s">
        <v>119</v>
      </c>
      <c r="W7215" s="143"/>
      <c r="X7215" s="143"/>
      <c r="AO7215" s="143"/>
      <c r="AP7215" s="143"/>
      <c r="BD7215" s="234"/>
      <c r="BE7215" s="234"/>
    </row>
    <row r="7216" spans="1:57" ht="12.95" customHeight="1" x14ac:dyDescent="0.2">
      <c r="A7216" s="57">
        <f t="shared" si="124"/>
        <v>7215</v>
      </c>
      <c r="B7216" s="58">
        <v>3209211808910000</v>
      </c>
      <c r="C7216" s="59" t="s">
        <v>2498</v>
      </c>
      <c r="D7216" s="59" t="s">
        <v>567</v>
      </c>
      <c r="E7216" s="60">
        <v>33468</v>
      </c>
      <c r="F7216" s="60">
        <v>45387</v>
      </c>
      <c r="G7216" s="60">
        <v>45398</v>
      </c>
      <c r="H7216" s="58">
        <v>202413502022</v>
      </c>
      <c r="I7216" s="58">
        <v>6211501640</v>
      </c>
      <c r="J7216" s="60" t="s">
        <v>14608</v>
      </c>
      <c r="K7216" s="60" t="s">
        <v>14603</v>
      </c>
      <c r="L7216" s="212" t="s">
        <v>463</v>
      </c>
      <c r="M7216" s="60">
        <v>45399</v>
      </c>
      <c r="N7216" s="58" t="s">
        <v>24</v>
      </c>
      <c r="O7216" s="59" t="s">
        <v>30</v>
      </c>
      <c r="P7216" s="62">
        <v>700000</v>
      </c>
      <c r="Q7216" s="58" t="s">
        <v>26</v>
      </c>
      <c r="R7216" s="58" t="s">
        <v>26</v>
      </c>
      <c r="S7216" s="58" t="s">
        <v>27</v>
      </c>
      <c r="T7216" s="213" t="s">
        <v>28</v>
      </c>
      <c r="U7216" s="63" t="s">
        <v>119</v>
      </c>
      <c r="W7216" s="143"/>
      <c r="X7216" s="143"/>
      <c r="AO7216" s="143"/>
      <c r="AP7216" s="143"/>
      <c r="BD7216" s="234"/>
      <c r="BE7216" s="234"/>
    </row>
    <row r="7217" spans="1:57" ht="12.95" customHeight="1" x14ac:dyDescent="0.2">
      <c r="A7217" s="57">
        <f t="shared" si="124"/>
        <v>7216</v>
      </c>
      <c r="B7217" s="58">
        <v>3311090412820000</v>
      </c>
      <c r="C7217" s="59" t="s">
        <v>14609</v>
      </c>
      <c r="D7217" s="59" t="s">
        <v>654</v>
      </c>
      <c r="E7217" s="60">
        <v>30289</v>
      </c>
      <c r="F7217" s="60">
        <v>45384</v>
      </c>
      <c r="G7217" s="60">
        <v>45385</v>
      </c>
      <c r="H7217" s="58">
        <v>202413502021</v>
      </c>
      <c r="I7217" s="58">
        <v>6200347004</v>
      </c>
      <c r="J7217" s="60" t="s">
        <v>14610</v>
      </c>
      <c r="K7217" s="60" t="s">
        <v>14603</v>
      </c>
      <c r="L7217" s="212" t="s">
        <v>463</v>
      </c>
      <c r="M7217" s="60">
        <v>45399</v>
      </c>
      <c r="N7217" s="58" t="s">
        <v>24</v>
      </c>
      <c r="O7217" s="59" t="s">
        <v>30</v>
      </c>
      <c r="P7217" s="62">
        <v>700000</v>
      </c>
      <c r="Q7217" s="58" t="s">
        <v>26</v>
      </c>
      <c r="R7217" s="58" t="s">
        <v>26</v>
      </c>
      <c r="S7217" s="58" t="s">
        <v>27</v>
      </c>
      <c r="T7217" s="213" t="s">
        <v>28</v>
      </c>
      <c r="U7217" s="63" t="s">
        <v>119</v>
      </c>
      <c r="W7217" s="143"/>
      <c r="X7217" s="143"/>
      <c r="AO7217" s="143"/>
      <c r="AP7217" s="143"/>
      <c r="BD7217" s="234"/>
      <c r="BE7217" s="234"/>
    </row>
    <row r="7218" spans="1:57" ht="12.95" customHeight="1" x14ac:dyDescent="0.2">
      <c r="A7218" s="57">
        <f t="shared" si="124"/>
        <v>7217</v>
      </c>
      <c r="B7218" s="58">
        <v>1971041501980000</v>
      </c>
      <c r="C7218" s="59" t="s">
        <v>14611</v>
      </c>
      <c r="D7218" s="59" t="s">
        <v>596</v>
      </c>
      <c r="E7218" s="60">
        <v>35810</v>
      </c>
      <c r="F7218" s="60">
        <v>45398</v>
      </c>
      <c r="G7218" s="60">
        <v>45398</v>
      </c>
      <c r="H7218" s="58">
        <v>202413501322</v>
      </c>
      <c r="I7218" s="58">
        <v>6211703078</v>
      </c>
      <c r="J7218" s="60" t="s">
        <v>14612</v>
      </c>
      <c r="K7218" s="60" t="s">
        <v>14613</v>
      </c>
      <c r="L7218" s="59" t="s">
        <v>4262</v>
      </c>
      <c r="M7218" s="60">
        <v>45399</v>
      </c>
      <c r="N7218" s="58" t="s">
        <v>24</v>
      </c>
      <c r="O7218" s="59" t="s">
        <v>37</v>
      </c>
      <c r="P7218" s="62">
        <v>450000</v>
      </c>
      <c r="Q7218" s="58" t="s">
        <v>26</v>
      </c>
      <c r="R7218" s="58" t="s">
        <v>26</v>
      </c>
      <c r="S7218" s="58" t="s">
        <v>27</v>
      </c>
      <c r="T7218" s="213" t="s">
        <v>28</v>
      </c>
      <c r="U7218" s="63" t="s">
        <v>119</v>
      </c>
      <c r="W7218" s="143"/>
      <c r="X7218" s="143"/>
      <c r="AO7218" s="143"/>
      <c r="AP7218" s="143"/>
      <c r="BD7218" s="234"/>
      <c r="BE7218" s="234"/>
    </row>
    <row r="7219" spans="1:57" ht="12.95" customHeight="1" x14ac:dyDescent="0.2">
      <c r="A7219" s="57">
        <f t="shared" si="124"/>
        <v>7218</v>
      </c>
      <c r="B7219" s="58">
        <v>3301100101640000</v>
      </c>
      <c r="C7219" s="59" t="s">
        <v>631</v>
      </c>
      <c r="D7219" s="59" t="s">
        <v>203</v>
      </c>
      <c r="E7219" s="60">
        <v>23377</v>
      </c>
      <c r="F7219" s="60">
        <v>45398</v>
      </c>
      <c r="G7219" s="60">
        <v>45398</v>
      </c>
      <c r="H7219" s="58">
        <v>202413501321</v>
      </c>
      <c r="I7219" s="58">
        <v>6200035676</v>
      </c>
      <c r="J7219" s="60" t="s">
        <v>14614</v>
      </c>
      <c r="K7219" s="60" t="s">
        <v>14613</v>
      </c>
      <c r="L7219" s="59" t="s">
        <v>4262</v>
      </c>
      <c r="M7219" s="60">
        <v>45399</v>
      </c>
      <c r="N7219" s="58" t="s">
        <v>24</v>
      </c>
      <c r="O7219" s="59" t="s">
        <v>37</v>
      </c>
      <c r="P7219" s="62">
        <v>450000</v>
      </c>
      <c r="Q7219" s="58" t="s">
        <v>26</v>
      </c>
      <c r="R7219" s="58" t="s">
        <v>26</v>
      </c>
      <c r="S7219" s="58" t="s">
        <v>27</v>
      </c>
      <c r="T7219" s="213" t="s">
        <v>28</v>
      </c>
      <c r="U7219" s="63" t="s">
        <v>119</v>
      </c>
      <c r="W7219" s="143"/>
      <c r="X7219" s="143"/>
      <c r="AO7219" s="143"/>
      <c r="AP7219" s="143"/>
      <c r="BD7219" s="234"/>
      <c r="BE7219" s="234"/>
    </row>
    <row r="7220" spans="1:57" ht="12.95" customHeight="1" x14ac:dyDescent="0.2">
      <c r="A7220" s="57">
        <f t="shared" si="124"/>
        <v>7219</v>
      </c>
      <c r="B7220" s="58">
        <v>3201011907670000</v>
      </c>
      <c r="C7220" s="59" t="s">
        <v>1336</v>
      </c>
      <c r="D7220" s="59" t="s">
        <v>56</v>
      </c>
      <c r="E7220" s="60">
        <v>24672</v>
      </c>
      <c r="F7220" s="60">
        <v>45385</v>
      </c>
      <c r="G7220" s="60">
        <v>45385</v>
      </c>
      <c r="H7220" s="58">
        <v>202413501221</v>
      </c>
      <c r="I7220" s="58">
        <v>6200495798</v>
      </c>
      <c r="J7220" s="60" t="s">
        <v>14615</v>
      </c>
      <c r="K7220" s="60" t="s">
        <v>14616</v>
      </c>
      <c r="L7220" s="212" t="s">
        <v>516</v>
      </c>
      <c r="M7220" s="60">
        <v>45399</v>
      </c>
      <c r="N7220" s="58" t="s">
        <v>24</v>
      </c>
      <c r="O7220" s="58" t="s">
        <v>25</v>
      </c>
      <c r="P7220" s="62">
        <v>400000</v>
      </c>
      <c r="Q7220" s="58" t="s">
        <v>26</v>
      </c>
      <c r="R7220" s="58" t="s">
        <v>26</v>
      </c>
      <c r="S7220" s="58" t="s">
        <v>27</v>
      </c>
      <c r="T7220" s="213" t="s">
        <v>28</v>
      </c>
      <c r="U7220" s="63" t="s">
        <v>119</v>
      </c>
      <c r="W7220" s="143"/>
      <c r="X7220" s="143"/>
      <c r="AO7220" s="143"/>
      <c r="AP7220" s="143"/>
      <c r="BD7220" s="234"/>
      <c r="BE7220" s="234"/>
    </row>
    <row r="7221" spans="1:57" ht="12.95" customHeight="1" x14ac:dyDescent="0.2">
      <c r="A7221" s="57">
        <f t="shared" si="124"/>
        <v>7220</v>
      </c>
      <c r="B7221" s="58">
        <v>1808035812990000</v>
      </c>
      <c r="C7221" s="59" t="s">
        <v>1818</v>
      </c>
      <c r="D7221" s="59" t="s">
        <v>1819</v>
      </c>
      <c r="E7221" s="60">
        <v>36512</v>
      </c>
      <c r="F7221" s="60">
        <v>45398</v>
      </c>
      <c r="G7221" s="60">
        <v>45398</v>
      </c>
      <c r="H7221" s="58">
        <v>202413501129</v>
      </c>
      <c r="I7221" s="58">
        <v>6211914535</v>
      </c>
      <c r="J7221" s="60" t="s">
        <v>14617</v>
      </c>
      <c r="K7221" s="60" t="s">
        <v>14618</v>
      </c>
      <c r="L7221" s="212" t="s">
        <v>521</v>
      </c>
      <c r="M7221" s="60">
        <v>45399</v>
      </c>
      <c r="N7221" s="58" t="s">
        <v>24</v>
      </c>
      <c r="O7221" s="58" t="s">
        <v>25</v>
      </c>
      <c r="P7221" s="62">
        <v>400000</v>
      </c>
      <c r="Q7221" s="58" t="s">
        <v>26</v>
      </c>
      <c r="R7221" s="58" t="s">
        <v>26</v>
      </c>
      <c r="S7221" s="58" t="s">
        <v>27</v>
      </c>
      <c r="T7221" s="213" t="s">
        <v>28</v>
      </c>
      <c r="U7221" s="63" t="s">
        <v>119</v>
      </c>
      <c r="W7221" s="143"/>
      <c r="X7221" s="143"/>
      <c r="AO7221" s="143"/>
      <c r="AP7221" s="143"/>
      <c r="BD7221" s="234"/>
      <c r="BE7221" s="234"/>
    </row>
    <row r="7222" spans="1:57" ht="12.95" customHeight="1" x14ac:dyDescent="0.2">
      <c r="A7222" s="57">
        <f t="shared" si="124"/>
        <v>7221</v>
      </c>
      <c r="B7222" s="58">
        <v>3172042607950000</v>
      </c>
      <c r="C7222" s="59" t="s">
        <v>2394</v>
      </c>
      <c r="D7222" s="59" t="s">
        <v>56</v>
      </c>
      <c r="E7222" s="60">
        <v>34906</v>
      </c>
      <c r="F7222" s="60">
        <v>45398</v>
      </c>
      <c r="G7222" s="60">
        <v>45398</v>
      </c>
      <c r="H7222" s="58">
        <v>202413501128</v>
      </c>
      <c r="I7222" s="58">
        <v>6211556766</v>
      </c>
      <c r="J7222" s="60" t="s">
        <v>14619</v>
      </c>
      <c r="K7222" s="60" t="s">
        <v>14618</v>
      </c>
      <c r="L7222" s="212" t="s">
        <v>521</v>
      </c>
      <c r="M7222" s="60">
        <v>45399</v>
      </c>
      <c r="N7222" s="58" t="s">
        <v>24</v>
      </c>
      <c r="O7222" s="58" t="s">
        <v>25</v>
      </c>
      <c r="P7222" s="62">
        <v>400000</v>
      </c>
      <c r="Q7222" s="58" t="s">
        <v>26</v>
      </c>
      <c r="R7222" s="58" t="s">
        <v>26</v>
      </c>
      <c r="S7222" s="58" t="s">
        <v>27</v>
      </c>
      <c r="T7222" s="213" t="s">
        <v>28</v>
      </c>
      <c r="U7222" s="63" t="s">
        <v>119</v>
      </c>
      <c r="W7222" s="143"/>
      <c r="X7222" s="143"/>
      <c r="AO7222" s="143"/>
      <c r="AP7222" s="143"/>
      <c r="BD7222" s="234"/>
      <c r="BE7222" s="234"/>
    </row>
    <row r="7223" spans="1:57" ht="12.95" customHeight="1" x14ac:dyDescent="0.2">
      <c r="A7223" s="57">
        <f t="shared" si="124"/>
        <v>7222</v>
      </c>
      <c r="B7223" s="58">
        <v>3504111106880000</v>
      </c>
      <c r="C7223" s="59" t="s">
        <v>14620</v>
      </c>
      <c r="D7223" s="59" t="s">
        <v>1033</v>
      </c>
      <c r="E7223" s="60">
        <v>32305</v>
      </c>
      <c r="F7223" s="60">
        <v>45398</v>
      </c>
      <c r="G7223" s="60">
        <v>45398</v>
      </c>
      <c r="H7223" s="58">
        <v>202413501127</v>
      </c>
      <c r="I7223" s="58">
        <v>6211588978</v>
      </c>
      <c r="J7223" s="60" t="s">
        <v>14621</v>
      </c>
      <c r="K7223" s="60" t="s">
        <v>14618</v>
      </c>
      <c r="L7223" s="212" t="s">
        <v>521</v>
      </c>
      <c r="M7223" s="60">
        <v>45399</v>
      </c>
      <c r="N7223" s="58" t="s">
        <v>24</v>
      </c>
      <c r="O7223" s="58" t="s">
        <v>25</v>
      </c>
      <c r="P7223" s="62">
        <v>400000</v>
      </c>
      <c r="Q7223" s="58" t="s">
        <v>26</v>
      </c>
      <c r="R7223" s="58" t="s">
        <v>26</v>
      </c>
      <c r="S7223" s="58" t="s">
        <v>27</v>
      </c>
      <c r="T7223" s="213" t="s">
        <v>28</v>
      </c>
      <c r="U7223" s="63" t="s">
        <v>119</v>
      </c>
      <c r="W7223" s="143"/>
      <c r="X7223" s="143"/>
      <c r="AO7223" s="143"/>
      <c r="AP7223" s="143"/>
      <c r="BD7223" s="234"/>
      <c r="BE7223" s="234"/>
    </row>
    <row r="7224" spans="1:57" ht="12.95" customHeight="1" x14ac:dyDescent="0.2">
      <c r="A7224" s="57">
        <f t="shared" si="124"/>
        <v>7223</v>
      </c>
      <c r="B7224" s="58">
        <v>3526030408870000</v>
      </c>
      <c r="C7224" s="59" t="s">
        <v>1558</v>
      </c>
      <c r="D7224" s="59" t="s">
        <v>51</v>
      </c>
      <c r="E7224" s="60">
        <v>31993</v>
      </c>
      <c r="F7224" s="60">
        <v>45398</v>
      </c>
      <c r="G7224" s="60">
        <v>45398</v>
      </c>
      <c r="H7224" s="58">
        <v>202413505221</v>
      </c>
      <c r="I7224" s="58">
        <v>6200569800</v>
      </c>
      <c r="J7224" s="60" t="s">
        <v>14622</v>
      </c>
      <c r="K7224" s="60" t="s">
        <v>14618</v>
      </c>
      <c r="L7224" s="212" t="s">
        <v>521</v>
      </c>
      <c r="M7224" s="60">
        <v>45399</v>
      </c>
      <c r="N7224" s="58" t="s">
        <v>24</v>
      </c>
      <c r="O7224" s="58" t="s">
        <v>25</v>
      </c>
      <c r="P7224" s="62">
        <v>400000</v>
      </c>
      <c r="Q7224" s="58" t="s">
        <v>26</v>
      </c>
      <c r="R7224" s="58" t="s">
        <v>26</v>
      </c>
      <c r="S7224" s="58" t="s">
        <v>27</v>
      </c>
      <c r="T7224" s="213" t="s">
        <v>28</v>
      </c>
      <c r="U7224" s="63" t="s">
        <v>119</v>
      </c>
      <c r="W7224" s="143"/>
      <c r="X7224" s="143"/>
      <c r="AO7224" s="143"/>
      <c r="AP7224" s="143"/>
      <c r="BD7224" s="234"/>
      <c r="BE7224" s="234"/>
    </row>
    <row r="7225" spans="1:57" ht="12.95" customHeight="1" x14ac:dyDescent="0.2">
      <c r="A7225" s="57">
        <f t="shared" si="124"/>
        <v>7224</v>
      </c>
      <c r="B7225" s="58">
        <v>3172032208860010</v>
      </c>
      <c r="C7225" s="59" t="s">
        <v>1271</v>
      </c>
      <c r="D7225" s="59" t="s">
        <v>51</v>
      </c>
      <c r="E7225" s="60">
        <v>31646</v>
      </c>
      <c r="F7225" s="60">
        <v>45398</v>
      </c>
      <c r="G7225" s="60">
        <v>45398</v>
      </c>
      <c r="H7225" s="58">
        <v>202413501126</v>
      </c>
      <c r="I7225" s="58">
        <v>6200496977</v>
      </c>
      <c r="J7225" s="60" t="s">
        <v>14623</v>
      </c>
      <c r="K7225" s="60" t="s">
        <v>14618</v>
      </c>
      <c r="L7225" s="212" t="s">
        <v>521</v>
      </c>
      <c r="M7225" s="60">
        <v>45399</v>
      </c>
      <c r="N7225" s="58" t="s">
        <v>24</v>
      </c>
      <c r="O7225" s="58" t="s">
        <v>25</v>
      </c>
      <c r="P7225" s="62">
        <v>400000</v>
      </c>
      <c r="Q7225" s="58" t="s">
        <v>26</v>
      </c>
      <c r="R7225" s="58" t="s">
        <v>26</v>
      </c>
      <c r="S7225" s="58" t="s">
        <v>27</v>
      </c>
      <c r="T7225" s="213" t="s">
        <v>28</v>
      </c>
      <c r="U7225" s="63" t="s">
        <v>119</v>
      </c>
      <c r="W7225" s="143"/>
      <c r="X7225" s="143"/>
      <c r="AO7225" s="143"/>
      <c r="AP7225" s="143"/>
      <c r="BD7225" s="234"/>
      <c r="BE7225" s="234"/>
    </row>
    <row r="7226" spans="1:57" ht="12.95" customHeight="1" x14ac:dyDescent="0.2">
      <c r="A7226" s="57">
        <f t="shared" si="124"/>
        <v>7225</v>
      </c>
      <c r="B7226" s="58">
        <v>3671130404780000</v>
      </c>
      <c r="C7226" s="59" t="s">
        <v>14624</v>
      </c>
      <c r="D7226" s="59" t="s">
        <v>56</v>
      </c>
      <c r="E7226" s="60">
        <v>28584</v>
      </c>
      <c r="F7226" s="60">
        <v>45387</v>
      </c>
      <c r="G7226" s="60">
        <v>45398</v>
      </c>
      <c r="H7226" s="58">
        <v>202413501125</v>
      </c>
      <c r="I7226" s="58">
        <v>6201114609</v>
      </c>
      <c r="J7226" s="60" t="s">
        <v>14625</v>
      </c>
      <c r="K7226" s="60" t="s">
        <v>14618</v>
      </c>
      <c r="L7226" s="212" t="s">
        <v>521</v>
      </c>
      <c r="M7226" s="60">
        <v>45399</v>
      </c>
      <c r="N7226" s="58" t="s">
        <v>24</v>
      </c>
      <c r="O7226" s="58" t="s">
        <v>25</v>
      </c>
      <c r="P7226" s="62">
        <v>400000</v>
      </c>
      <c r="Q7226" s="58" t="s">
        <v>26</v>
      </c>
      <c r="R7226" s="58" t="s">
        <v>26</v>
      </c>
      <c r="S7226" s="58" t="s">
        <v>27</v>
      </c>
      <c r="T7226" s="213" t="s">
        <v>28</v>
      </c>
      <c r="U7226" s="63" t="s">
        <v>119</v>
      </c>
      <c r="W7226" s="143"/>
      <c r="X7226" s="143"/>
      <c r="AO7226" s="143"/>
      <c r="AP7226" s="143"/>
      <c r="BD7226" s="234"/>
      <c r="BE7226" s="234"/>
    </row>
    <row r="7227" spans="1:57" ht="12.95" customHeight="1" x14ac:dyDescent="0.2">
      <c r="A7227" s="57">
        <f t="shared" si="124"/>
        <v>7226</v>
      </c>
      <c r="B7227" s="58">
        <v>3302263003980000</v>
      </c>
      <c r="C7227" s="59" t="s">
        <v>194</v>
      </c>
      <c r="D7227" s="59" t="s">
        <v>195</v>
      </c>
      <c r="E7227" s="60">
        <v>35884</v>
      </c>
      <c r="F7227" s="60">
        <v>45387</v>
      </c>
      <c r="G7227" s="60">
        <v>45387</v>
      </c>
      <c r="H7227" s="58">
        <v>202413501124</v>
      </c>
      <c r="I7227" s="58">
        <v>6211848518</v>
      </c>
      <c r="J7227" s="60" t="s">
        <v>14626</v>
      </c>
      <c r="K7227" s="60" t="s">
        <v>14618</v>
      </c>
      <c r="L7227" s="212" t="s">
        <v>521</v>
      </c>
      <c r="M7227" s="60">
        <v>45399</v>
      </c>
      <c r="N7227" s="58" t="s">
        <v>24</v>
      </c>
      <c r="O7227" s="58" t="s">
        <v>25</v>
      </c>
      <c r="P7227" s="62">
        <v>400000</v>
      </c>
      <c r="Q7227" s="58" t="s">
        <v>26</v>
      </c>
      <c r="R7227" s="58" t="s">
        <v>26</v>
      </c>
      <c r="S7227" s="58" t="s">
        <v>27</v>
      </c>
      <c r="T7227" s="213" t="s">
        <v>28</v>
      </c>
      <c r="U7227" s="63" t="s">
        <v>119</v>
      </c>
      <c r="W7227" s="143"/>
      <c r="X7227" s="143"/>
      <c r="AO7227" s="143"/>
      <c r="AP7227" s="143"/>
      <c r="BD7227" s="234"/>
      <c r="BE7227" s="234"/>
    </row>
    <row r="7228" spans="1:57" ht="12.95" customHeight="1" x14ac:dyDescent="0.2">
      <c r="A7228" s="57">
        <f t="shared" si="124"/>
        <v>7227</v>
      </c>
      <c r="B7228" s="58">
        <v>1205072801800000</v>
      </c>
      <c r="C7228" s="59" t="s">
        <v>14627</v>
      </c>
      <c r="D7228" s="59" t="s">
        <v>1636</v>
      </c>
      <c r="E7228" s="60">
        <v>29614</v>
      </c>
      <c r="F7228" s="60">
        <v>45386</v>
      </c>
      <c r="G7228" s="60">
        <v>45398</v>
      </c>
      <c r="H7228" s="58">
        <v>202413504021</v>
      </c>
      <c r="I7228" s="58">
        <v>6211728601</v>
      </c>
      <c r="J7228" s="60" t="s">
        <v>14628</v>
      </c>
      <c r="K7228" s="60" t="s">
        <v>14618</v>
      </c>
      <c r="L7228" s="212" t="s">
        <v>521</v>
      </c>
      <c r="M7228" s="60">
        <v>45399</v>
      </c>
      <c r="N7228" s="58" t="s">
        <v>24</v>
      </c>
      <c r="O7228" s="58" t="s">
        <v>25</v>
      </c>
      <c r="P7228" s="62">
        <v>400000</v>
      </c>
      <c r="Q7228" s="58" t="s">
        <v>26</v>
      </c>
      <c r="R7228" s="58" t="s">
        <v>26</v>
      </c>
      <c r="S7228" s="58" t="s">
        <v>27</v>
      </c>
      <c r="T7228" s="213" t="s">
        <v>28</v>
      </c>
      <c r="U7228" s="63" t="s">
        <v>119</v>
      </c>
      <c r="W7228" s="143"/>
      <c r="X7228" s="143"/>
      <c r="AO7228" s="143"/>
      <c r="AP7228" s="143"/>
      <c r="BD7228" s="234"/>
      <c r="BE7228" s="234"/>
    </row>
    <row r="7229" spans="1:57" ht="12.95" customHeight="1" x14ac:dyDescent="0.2">
      <c r="A7229" s="57">
        <f t="shared" si="124"/>
        <v>7228</v>
      </c>
      <c r="B7229" s="58">
        <v>3172020506650020</v>
      </c>
      <c r="C7229" s="59" t="s">
        <v>14629</v>
      </c>
      <c r="D7229" s="59" t="s">
        <v>884</v>
      </c>
      <c r="E7229" s="60">
        <v>23898</v>
      </c>
      <c r="F7229" s="60">
        <v>45386</v>
      </c>
      <c r="G7229" s="60">
        <v>45387</v>
      </c>
      <c r="H7229" s="58">
        <v>202413501123</v>
      </c>
      <c r="I7229" s="58">
        <v>6200061807</v>
      </c>
      <c r="J7229" s="60" t="s">
        <v>14630</v>
      </c>
      <c r="K7229" s="60" t="s">
        <v>14618</v>
      </c>
      <c r="L7229" s="212" t="s">
        <v>521</v>
      </c>
      <c r="M7229" s="60">
        <v>45399</v>
      </c>
      <c r="N7229" s="58" t="s">
        <v>24</v>
      </c>
      <c r="O7229" s="58" t="s">
        <v>25</v>
      </c>
      <c r="P7229" s="62">
        <v>400000</v>
      </c>
      <c r="Q7229" s="58" t="s">
        <v>26</v>
      </c>
      <c r="R7229" s="58" t="s">
        <v>26</v>
      </c>
      <c r="S7229" s="58" t="s">
        <v>27</v>
      </c>
      <c r="T7229" s="213" t="s">
        <v>28</v>
      </c>
      <c r="U7229" s="63" t="s">
        <v>119</v>
      </c>
      <c r="W7229" s="143"/>
      <c r="X7229" s="143"/>
      <c r="AO7229" s="143"/>
      <c r="AP7229" s="143"/>
      <c r="BD7229" s="234"/>
      <c r="BE7229" s="234"/>
    </row>
    <row r="7230" spans="1:57" ht="12.95" customHeight="1" x14ac:dyDescent="0.2">
      <c r="A7230" s="57">
        <f t="shared" si="124"/>
        <v>7229</v>
      </c>
      <c r="B7230" s="58">
        <v>8203053004880000</v>
      </c>
      <c r="C7230" s="59" t="s">
        <v>14631</v>
      </c>
      <c r="D7230" s="59" t="s">
        <v>386</v>
      </c>
      <c r="E7230" s="60">
        <v>32263</v>
      </c>
      <c r="F7230" s="60">
        <v>45386</v>
      </c>
      <c r="G7230" s="60">
        <v>45386</v>
      </c>
      <c r="H7230" s="58">
        <v>202413501122</v>
      </c>
      <c r="I7230" s="58">
        <v>6211547768</v>
      </c>
      <c r="J7230" s="60" t="s">
        <v>14632</v>
      </c>
      <c r="K7230" s="60" t="s">
        <v>14618</v>
      </c>
      <c r="L7230" s="212" t="s">
        <v>521</v>
      </c>
      <c r="M7230" s="60">
        <v>45399</v>
      </c>
      <c r="N7230" s="58" t="s">
        <v>24</v>
      </c>
      <c r="O7230" s="58" t="s">
        <v>25</v>
      </c>
      <c r="P7230" s="62">
        <v>400000</v>
      </c>
      <c r="Q7230" s="58" t="s">
        <v>26</v>
      </c>
      <c r="R7230" s="58" t="s">
        <v>26</v>
      </c>
      <c r="S7230" s="58" t="s">
        <v>27</v>
      </c>
      <c r="T7230" s="213" t="s">
        <v>28</v>
      </c>
      <c r="U7230" s="63" t="s">
        <v>119</v>
      </c>
      <c r="W7230" s="143"/>
      <c r="X7230" s="143"/>
      <c r="AO7230" s="143"/>
      <c r="AP7230" s="143"/>
      <c r="BD7230" s="234"/>
      <c r="BE7230" s="234"/>
    </row>
    <row r="7231" spans="1:57" ht="12.95" customHeight="1" x14ac:dyDescent="0.2">
      <c r="A7231" s="57">
        <f t="shared" si="124"/>
        <v>7230</v>
      </c>
      <c r="B7231" s="58">
        <v>3275032011810020</v>
      </c>
      <c r="C7231" s="59" t="s">
        <v>14633</v>
      </c>
      <c r="D7231" s="59" t="s">
        <v>56</v>
      </c>
      <c r="E7231" s="60">
        <v>29910</v>
      </c>
      <c r="F7231" s="60">
        <v>45386</v>
      </c>
      <c r="G7231" s="60">
        <v>45386</v>
      </c>
      <c r="H7231" s="58">
        <v>202413501121</v>
      </c>
      <c r="I7231" s="58">
        <v>6200205229</v>
      </c>
      <c r="J7231" s="60" t="s">
        <v>14634</v>
      </c>
      <c r="K7231" s="60" t="s">
        <v>14618</v>
      </c>
      <c r="L7231" s="212" t="s">
        <v>521</v>
      </c>
      <c r="M7231" s="60">
        <v>45399</v>
      </c>
      <c r="N7231" s="58" t="s">
        <v>24</v>
      </c>
      <c r="O7231" s="58" t="s">
        <v>25</v>
      </c>
      <c r="P7231" s="62">
        <v>400000</v>
      </c>
      <c r="Q7231" s="58" t="s">
        <v>26</v>
      </c>
      <c r="R7231" s="58" t="s">
        <v>26</v>
      </c>
      <c r="S7231" s="58" t="s">
        <v>27</v>
      </c>
      <c r="T7231" s="213" t="s">
        <v>28</v>
      </c>
      <c r="U7231" s="63" t="s">
        <v>119</v>
      </c>
      <c r="W7231" s="143"/>
      <c r="X7231" s="143"/>
      <c r="AO7231" s="143"/>
      <c r="AP7231" s="143"/>
      <c r="BD7231" s="234"/>
      <c r="BE7231" s="234"/>
    </row>
    <row r="7232" spans="1:57" ht="12.95" customHeight="1" x14ac:dyDescent="0.2">
      <c r="A7232" s="57">
        <f t="shared" si="124"/>
        <v>7231</v>
      </c>
      <c r="B7232" s="58">
        <v>3309063009959000</v>
      </c>
      <c r="C7232" s="59" t="s">
        <v>14635</v>
      </c>
      <c r="D7232" s="59" t="s">
        <v>115</v>
      </c>
      <c r="E7232" s="60">
        <v>34972</v>
      </c>
      <c r="F7232" s="60">
        <v>45398</v>
      </c>
      <c r="G7232" s="60">
        <v>45398</v>
      </c>
      <c r="H7232" s="58">
        <v>2024135008211</v>
      </c>
      <c r="I7232" s="58">
        <v>6211717411</v>
      </c>
      <c r="J7232" s="60" t="s">
        <v>14636</v>
      </c>
      <c r="K7232" s="60" t="s">
        <v>14637</v>
      </c>
      <c r="L7232" s="212" t="s">
        <v>2803</v>
      </c>
      <c r="M7232" s="60">
        <v>45399</v>
      </c>
      <c r="N7232" s="58" t="s">
        <v>24</v>
      </c>
      <c r="O7232" s="59" t="s">
        <v>37</v>
      </c>
      <c r="P7232" s="62">
        <v>600000</v>
      </c>
      <c r="Q7232" s="58" t="s">
        <v>26</v>
      </c>
      <c r="R7232" s="58" t="s">
        <v>26</v>
      </c>
      <c r="S7232" s="58" t="s">
        <v>27</v>
      </c>
      <c r="T7232" s="213" t="s">
        <v>28</v>
      </c>
      <c r="U7232" s="63" t="s">
        <v>119</v>
      </c>
      <c r="W7232" s="143"/>
      <c r="X7232" s="143"/>
      <c r="AO7232" s="143"/>
      <c r="AP7232" s="143"/>
      <c r="BD7232" s="234"/>
      <c r="BE7232" s="234"/>
    </row>
    <row r="7233" spans="1:57" ht="12.95" customHeight="1" x14ac:dyDescent="0.2">
      <c r="A7233" s="57">
        <f t="shared" si="124"/>
        <v>7232</v>
      </c>
      <c r="B7233" s="58">
        <v>3172032406930000</v>
      </c>
      <c r="C7233" s="59" t="s">
        <v>14638</v>
      </c>
      <c r="D7233" s="59" t="s">
        <v>56</v>
      </c>
      <c r="E7233" s="60">
        <v>34144</v>
      </c>
      <c r="F7233" s="60">
        <v>45398</v>
      </c>
      <c r="G7233" s="60">
        <v>45398</v>
      </c>
      <c r="H7233" s="58">
        <v>2024135008210</v>
      </c>
      <c r="I7233" s="58">
        <v>6211758506</v>
      </c>
      <c r="J7233" s="60" t="s">
        <v>14639</v>
      </c>
      <c r="K7233" s="60" t="s">
        <v>14637</v>
      </c>
      <c r="L7233" s="212" t="s">
        <v>2803</v>
      </c>
      <c r="M7233" s="60">
        <v>45399</v>
      </c>
      <c r="N7233" s="58" t="s">
        <v>24</v>
      </c>
      <c r="O7233" s="59" t="s">
        <v>37</v>
      </c>
      <c r="P7233" s="62">
        <v>600000</v>
      </c>
      <c r="Q7233" s="58" t="s">
        <v>26</v>
      </c>
      <c r="R7233" s="58" t="s">
        <v>26</v>
      </c>
      <c r="S7233" s="58" t="s">
        <v>27</v>
      </c>
      <c r="T7233" s="213" t="s">
        <v>28</v>
      </c>
      <c r="U7233" s="63" t="s">
        <v>119</v>
      </c>
      <c r="W7233" s="143"/>
      <c r="X7233" s="143"/>
      <c r="AO7233" s="143"/>
      <c r="AP7233" s="143"/>
      <c r="BD7233" s="234"/>
      <c r="BE7233" s="234"/>
    </row>
    <row r="7234" spans="1:57" ht="12.95" customHeight="1" x14ac:dyDescent="0.2">
      <c r="A7234" s="57">
        <f t="shared" si="124"/>
        <v>7233</v>
      </c>
      <c r="B7234" s="58">
        <v>3275092211830000</v>
      </c>
      <c r="C7234" s="59" t="s">
        <v>14640</v>
      </c>
      <c r="D7234" s="59" t="s">
        <v>890</v>
      </c>
      <c r="E7234" s="60">
        <v>30642</v>
      </c>
      <c r="F7234" s="60">
        <v>45398</v>
      </c>
      <c r="G7234" s="60">
        <v>45398</v>
      </c>
      <c r="H7234" s="58">
        <v>202413500829</v>
      </c>
      <c r="I7234" s="58">
        <v>6200420514</v>
      </c>
      <c r="J7234" s="60" t="s">
        <v>14641</v>
      </c>
      <c r="K7234" s="60" t="s">
        <v>14637</v>
      </c>
      <c r="L7234" s="212" t="s">
        <v>2803</v>
      </c>
      <c r="M7234" s="60">
        <v>45399</v>
      </c>
      <c r="N7234" s="58" t="s">
        <v>24</v>
      </c>
      <c r="O7234" s="59" t="s">
        <v>37</v>
      </c>
      <c r="P7234" s="62">
        <v>600000</v>
      </c>
      <c r="Q7234" s="58" t="s">
        <v>26</v>
      </c>
      <c r="R7234" s="58" t="s">
        <v>26</v>
      </c>
      <c r="S7234" s="58" t="s">
        <v>27</v>
      </c>
      <c r="T7234" s="213" t="s">
        <v>28</v>
      </c>
      <c r="U7234" s="63" t="s">
        <v>119</v>
      </c>
      <c r="W7234" s="143"/>
      <c r="X7234" s="143"/>
      <c r="AO7234" s="143"/>
      <c r="AP7234" s="143"/>
      <c r="BD7234" s="234"/>
      <c r="BE7234" s="234"/>
    </row>
    <row r="7235" spans="1:57" ht="12.95" customHeight="1" x14ac:dyDescent="0.2">
      <c r="A7235" s="57">
        <f t="shared" si="124"/>
        <v>7234</v>
      </c>
      <c r="B7235" s="58">
        <v>3275052506900000</v>
      </c>
      <c r="C7235" s="59" t="s">
        <v>14642</v>
      </c>
      <c r="D7235" s="59" t="s">
        <v>303</v>
      </c>
      <c r="E7235" s="60">
        <v>33049</v>
      </c>
      <c r="F7235" s="60">
        <v>45398</v>
      </c>
      <c r="G7235" s="60">
        <v>45398</v>
      </c>
      <c r="H7235" s="58">
        <v>202413500828</v>
      </c>
      <c r="I7235" s="58">
        <v>6201111385</v>
      </c>
      <c r="J7235" s="60" t="s">
        <v>14643</v>
      </c>
      <c r="K7235" s="60" t="s">
        <v>14637</v>
      </c>
      <c r="L7235" s="212" t="s">
        <v>2803</v>
      </c>
      <c r="M7235" s="60">
        <v>45399</v>
      </c>
      <c r="N7235" s="58" t="s">
        <v>24</v>
      </c>
      <c r="O7235" s="59" t="s">
        <v>37</v>
      </c>
      <c r="P7235" s="62">
        <v>600000</v>
      </c>
      <c r="Q7235" s="58" t="s">
        <v>26</v>
      </c>
      <c r="R7235" s="58" t="s">
        <v>26</v>
      </c>
      <c r="S7235" s="58" t="s">
        <v>27</v>
      </c>
      <c r="T7235" s="213" t="s">
        <v>28</v>
      </c>
      <c r="U7235" s="63" t="s">
        <v>119</v>
      </c>
      <c r="W7235" s="143"/>
      <c r="X7235" s="143"/>
      <c r="AO7235" s="143"/>
      <c r="AP7235" s="143"/>
      <c r="BD7235" s="234"/>
      <c r="BE7235" s="234"/>
    </row>
    <row r="7236" spans="1:57" ht="12.95" customHeight="1" x14ac:dyDescent="0.2">
      <c r="A7236" s="57">
        <f t="shared" ref="A7236:A7299" si="125">A7235+1</f>
        <v>7235</v>
      </c>
      <c r="B7236" s="58">
        <v>1472021006730060</v>
      </c>
      <c r="C7236" s="59" t="s">
        <v>14644</v>
      </c>
      <c r="D7236" s="59" t="s">
        <v>1410</v>
      </c>
      <c r="E7236" s="60">
        <v>26825</v>
      </c>
      <c r="F7236" s="60">
        <v>45398</v>
      </c>
      <c r="G7236" s="60">
        <v>45398</v>
      </c>
      <c r="H7236" s="58">
        <v>202413500827</v>
      </c>
      <c r="I7236" s="58">
        <v>6211503479</v>
      </c>
      <c r="J7236" s="60" t="s">
        <v>14645</v>
      </c>
      <c r="K7236" s="60" t="s">
        <v>14637</v>
      </c>
      <c r="L7236" s="212" t="s">
        <v>2803</v>
      </c>
      <c r="M7236" s="60">
        <v>45399</v>
      </c>
      <c r="N7236" s="58" t="s">
        <v>24</v>
      </c>
      <c r="O7236" s="59" t="s">
        <v>37</v>
      </c>
      <c r="P7236" s="62">
        <v>600000</v>
      </c>
      <c r="Q7236" s="58" t="s">
        <v>26</v>
      </c>
      <c r="R7236" s="58" t="s">
        <v>26</v>
      </c>
      <c r="S7236" s="58" t="s">
        <v>27</v>
      </c>
      <c r="T7236" s="213" t="s">
        <v>28</v>
      </c>
      <c r="U7236" s="63" t="s">
        <v>119</v>
      </c>
      <c r="W7236" s="143"/>
      <c r="X7236" s="143"/>
      <c r="AO7236" s="143"/>
      <c r="AP7236" s="143"/>
      <c r="BD7236" s="234"/>
      <c r="BE7236" s="234"/>
    </row>
    <row r="7237" spans="1:57" ht="12.95" customHeight="1" x14ac:dyDescent="0.2">
      <c r="A7237" s="57">
        <f t="shared" si="125"/>
        <v>7236</v>
      </c>
      <c r="B7237" s="58">
        <v>2171010411860000</v>
      </c>
      <c r="C7237" s="59" t="s">
        <v>1716</v>
      </c>
      <c r="D7237" s="59" t="s">
        <v>1717</v>
      </c>
      <c r="E7237" s="60">
        <v>31720</v>
      </c>
      <c r="F7237" s="60">
        <v>45398</v>
      </c>
      <c r="G7237" s="60">
        <v>45398</v>
      </c>
      <c r="H7237" s="58">
        <v>202413500826</v>
      </c>
      <c r="I7237" s="58">
        <v>6202101808</v>
      </c>
      <c r="J7237" s="60" t="s">
        <v>14646</v>
      </c>
      <c r="K7237" s="60" t="s">
        <v>14637</v>
      </c>
      <c r="L7237" s="212" t="s">
        <v>2803</v>
      </c>
      <c r="M7237" s="60">
        <v>45399</v>
      </c>
      <c r="N7237" s="58" t="s">
        <v>24</v>
      </c>
      <c r="O7237" s="59" t="s">
        <v>37</v>
      </c>
      <c r="P7237" s="62">
        <v>600000</v>
      </c>
      <c r="Q7237" s="58" t="s">
        <v>26</v>
      </c>
      <c r="R7237" s="58" t="s">
        <v>26</v>
      </c>
      <c r="S7237" s="58" t="s">
        <v>27</v>
      </c>
      <c r="T7237" s="213" t="s">
        <v>28</v>
      </c>
      <c r="U7237" s="63" t="s">
        <v>119</v>
      </c>
      <c r="W7237" s="143"/>
      <c r="X7237" s="143"/>
      <c r="AO7237" s="143"/>
      <c r="AP7237" s="143"/>
      <c r="BD7237" s="234"/>
      <c r="BE7237" s="234"/>
    </row>
    <row r="7238" spans="1:57" ht="12.95" customHeight="1" x14ac:dyDescent="0.2">
      <c r="A7238" s="57">
        <f t="shared" si="125"/>
        <v>7237</v>
      </c>
      <c r="B7238" s="58">
        <v>3328102705820000</v>
      </c>
      <c r="C7238" s="59" t="s">
        <v>1366</v>
      </c>
      <c r="D7238" s="59" t="s">
        <v>509</v>
      </c>
      <c r="E7238" s="60">
        <v>30098</v>
      </c>
      <c r="F7238" s="60">
        <v>45398</v>
      </c>
      <c r="G7238" s="60">
        <v>45398</v>
      </c>
      <c r="H7238" s="58">
        <v>202413500825</v>
      </c>
      <c r="I7238" s="58">
        <v>6211951125</v>
      </c>
      <c r="J7238" s="60" t="s">
        <v>14647</v>
      </c>
      <c r="K7238" s="60" t="s">
        <v>14637</v>
      </c>
      <c r="L7238" s="212" t="s">
        <v>2803</v>
      </c>
      <c r="M7238" s="60">
        <v>45399</v>
      </c>
      <c r="N7238" s="58" t="s">
        <v>24</v>
      </c>
      <c r="O7238" s="59" t="s">
        <v>37</v>
      </c>
      <c r="P7238" s="62">
        <v>600000</v>
      </c>
      <c r="Q7238" s="58" t="s">
        <v>26</v>
      </c>
      <c r="R7238" s="58" t="s">
        <v>26</v>
      </c>
      <c r="S7238" s="58" t="s">
        <v>27</v>
      </c>
      <c r="T7238" s="213" t="s">
        <v>28</v>
      </c>
      <c r="U7238" s="63" t="s">
        <v>119</v>
      </c>
      <c r="W7238" s="143"/>
      <c r="X7238" s="143"/>
      <c r="AO7238" s="143"/>
      <c r="AP7238" s="143"/>
      <c r="BD7238" s="234"/>
      <c r="BE7238" s="234"/>
    </row>
    <row r="7239" spans="1:57" ht="12.95" customHeight="1" x14ac:dyDescent="0.2">
      <c r="A7239" s="57">
        <f t="shared" si="125"/>
        <v>7238</v>
      </c>
      <c r="B7239" s="58">
        <v>3275031003700010</v>
      </c>
      <c r="C7239" s="59" t="s">
        <v>14648</v>
      </c>
      <c r="D7239" s="59" t="s">
        <v>14649</v>
      </c>
      <c r="E7239" s="60">
        <v>25637</v>
      </c>
      <c r="F7239" s="60">
        <v>45387</v>
      </c>
      <c r="G7239" s="60">
        <v>45387</v>
      </c>
      <c r="H7239" s="58">
        <v>202413500824</v>
      </c>
      <c r="I7239" s="58">
        <v>6201003267</v>
      </c>
      <c r="J7239" s="60" t="s">
        <v>14650</v>
      </c>
      <c r="K7239" s="60" t="s">
        <v>14637</v>
      </c>
      <c r="L7239" s="212" t="s">
        <v>2803</v>
      </c>
      <c r="M7239" s="60">
        <v>45399</v>
      </c>
      <c r="N7239" s="58" t="s">
        <v>24</v>
      </c>
      <c r="O7239" s="59" t="s">
        <v>37</v>
      </c>
      <c r="P7239" s="62">
        <v>600000</v>
      </c>
      <c r="Q7239" s="58" t="s">
        <v>26</v>
      </c>
      <c r="R7239" s="58" t="s">
        <v>26</v>
      </c>
      <c r="S7239" s="58" t="s">
        <v>27</v>
      </c>
      <c r="T7239" s="213" t="s">
        <v>28</v>
      </c>
      <c r="U7239" s="63" t="s">
        <v>119</v>
      </c>
      <c r="W7239" s="143"/>
      <c r="X7239" s="143"/>
      <c r="AO7239" s="143"/>
      <c r="AP7239" s="143"/>
      <c r="BD7239" s="234"/>
      <c r="BE7239" s="234"/>
    </row>
    <row r="7240" spans="1:57" ht="12.95" customHeight="1" x14ac:dyDescent="0.2">
      <c r="A7240" s="57">
        <f t="shared" si="125"/>
        <v>7239</v>
      </c>
      <c r="B7240" s="58">
        <v>3208102611710000</v>
      </c>
      <c r="C7240" s="59" t="s">
        <v>14651</v>
      </c>
      <c r="D7240" s="59" t="s">
        <v>350</v>
      </c>
      <c r="E7240" s="60">
        <v>26263</v>
      </c>
      <c r="F7240" s="60">
        <v>45386</v>
      </c>
      <c r="G7240" s="60">
        <v>45386</v>
      </c>
      <c r="H7240" s="58">
        <v>202413500823</v>
      </c>
      <c r="I7240" s="58">
        <v>6200082658</v>
      </c>
      <c r="J7240" s="60" t="s">
        <v>14652</v>
      </c>
      <c r="K7240" s="60" t="s">
        <v>14637</v>
      </c>
      <c r="L7240" s="212" t="s">
        <v>2803</v>
      </c>
      <c r="M7240" s="60">
        <v>45399</v>
      </c>
      <c r="N7240" s="58" t="s">
        <v>24</v>
      </c>
      <c r="O7240" s="59" t="s">
        <v>37</v>
      </c>
      <c r="P7240" s="62">
        <v>600000</v>
      </c>
      <c r="Q7240" s="58" t="s">
        <v>26</v>
      </c>
      <c r="R7240" s="58" t="s">
        <v>26</v>
      </c>
      <c r="S7240" s="58" t="s">
        <v>27</v>
      </c>
      <c r="T7240" s="213" t="s">
        <v>28</v>
      </c>
      <c r="U7240" s="63" t="s">
        <v>119</v>
      </c>
      <c r="W7240" s="143"/>
      <c r="X7240" s="143"/>
      <c r="AO7240" s="143"/>
      <c r="AP7240" s="143"/>
      <c r="BD7240" s="234"/>
      <c r="BE7240" s="234"/>
    </row>
    <row r="7241" spans="1:57" ht="12.95" customHeight="1" x14ac:dyDescent="0.2">
      <c r="A7241" s="57">
        <f t="shared" si="125"/>
        <v>7240</v>
      </c>
      <c r="B7241" s="58">
        <v>3578150211740000</v>
      </c>
      <c r="C7241" s="59" t="s">
        <v>14653</v>
      </c>
      <c r="D7241" s="59" t="s">
        <v>128</v>
      </c>
      <c r="E7241" s="60">
        <v>27335</v>
      </c>
      <c r="F7241" s="60">
        <v>45386</v>
      </c>
      <c r="G7241" s="60">
        <v>45386</v>
      </c>
      <c r="H7241" s="58">
        <v>202413500822</v>
      </c>
      <c r="I7241" s="58">
        <v>6200019041</v>
      </c>
      <c r="J7241" s="60" t="s">
        <v>14654</v>
      </c>
      <c r="K7241" s="60" t="s">
        <v>14637</v>
      </c>
      <c r="L7241" s="212" t="s">
        <v>2803</v>
      </c>
      <c r="M7241" s="60">
        <v>45399</v>
      </c>
      <c r="N7241" s="58" t="s">
        <v>24</v>
      </c>
      <c r="O7241" s="59" t="s">
        <v>37</v>
      </c>
      <c r="P7241" s="62">
        <v>600000</v>
      </c>
      <c r="Q7241" s="58" t="s">
        <v>26</v>
      </c>
      <c r="R7241" s="58" t="s">
        <v>26</v>
      </c>
      <c r="S7241" s="58" t="s">
        <v>27</v>
      </c>
      <c r="T7241" s="213" t="s">
        <v>28</v>
      </c>
      <c r="U7241" s="63" t="s">
        <v>119</v>
      </c>
      <c r="W7241" s="143"/>
      <c r="X7241" s="143"/>
      <c r="AO7241" s="143"/>
      <c r="AP7241" s="143"/>
      <c r="BD7241" s="234"/>
      <c r="BE7241" s="234"/>
    </row>
    <row r="7242" spans="1:57" ht="12.95" customHeight="1" x14ac:dyDescent="0.2">
      <c r="A7242" s="57">
        <f t="shared" si="125"/>
        <v>7241</v>
      </c>
      <c r="B7242" s="58">
        <v>3276031611840000</v>
      </c>
      <c r="C7242" s="59" t="s">
        <v>712</v>
      </c>
      <c r="D7242" s="59" t="s">
        <v>713</v>
      </c>
      <c r="E7242" s="60">
        <v>31002</v>
      </c>
      <c r="F7242" s="60">
        <v>45386</v>
      </c>
      <c r="G7242" s="60">
        <v>45386</v>
      </c>
      <c r="H7242" s="58">
        <v>202413500821</v>
      </c>
      <c r="I7242" s="58">
        <v>6201112020</v>
      </c>
      <c r="J7242" s="60" t="s">
        <v>14655</v>
      </c>
      <c r="K7242" s="60" t="s">
        <v>14637</v>
      </c>
      <c r="L7242" s="212" t="s">
        <v>2803</v>
      </c>
      <c r="M7242" s="60">
        <v>45399</v>
      </c>
      <c r="N7242" s="58" t="s">
        <v>24</v>
      </c>
      <c r="O7242" s="59" t="s">
        <v>37</v>
      </c>
      <c r="P7242" s="62">
        <v>600000</v>
      </c>
      <c r="Q7242" s="58" t="s">
        <v>26</v>
      </c>
      <c r="R7242" s="58" t="s">
        <v>26</v>
      </c>
      <c r="S7242" s="58" t="s">
        <v>27</v>
      </c>
      <c r="T7242" s="213" t="s">
        <v>28</v>
      </c>
      <c r="U7242" s="63" t="s">
        <v>119</v>
      </c>
      <c r="W7242" s="143"/>
      <c r="X7242" s="143"/>
      <c r="AO7242" s="143"/>
      <c r="AP7242" s="143"/>
      <c r="BD7242" s="234"/>
      <c r="BE7242" s="234"/>
    </row>
    <row r="7243" spans="1:57" ht="12.95" customHeight="1" x14ac:dyDescent="0.2">
      <c r="A7243" s="57">
        <f t="shared" si="125"/>
        <v>7242</v>
      </c>
      <c r="B7243" s="58">
        <v>3175030904820000</v>
      </c>
      <c r="C7243" s="59" t="s">
        <v>14656</v>
      </c>
      <c r="D7243" s="59" t="s">
        <v>56</v>
      </c>
      <c r="E7243" s="60">
        <v>30050</v>
      </c>
      <c r="F7243" s="60">
        <v>45398</v>
      </c>
      <c r="G7243" s="60">
        <v>45398</v>
      </c>
      <c r="H7243" s="58">
        <v>2024135006224</v>
      </c>
      <c r="I7243" s="58">
        <v>6200400446</v>
      </c>
      <c r="J7243" s="60" t="s">
        <v>14657</v>
      </c>
      <c r="K7243" s="60" t="s">
        <v>14658</v>
      </c>
      <c r="L7243" s="212" t="s">
        <v>52</v>
      </c>
      <c r="M7243" s="60">
        <v>45399</v>
      </c>
      <c r="N7243" s="58" t="s">
        <v>24</v>
      </c>
      <c r="O7243" s="59" t="s">
        <v>37</v>
      </c>
      <c r="P7243" s="62">
        <v>600000</v>
      </c>
      <c r="Q7243" s="58" t="s">
        <v>26</v>
      </c>
      <c r="R7243" s="58" t="s">
        <v>26</v>
      </c>
      <c r="S7243" s="58" t="s">
        <v>27</v>
      </c>
      <c r="T7243" s="213" t="s">
        <v>28</v>
      </c>
      <c r="U7243" s="63" t="s">
        <v>119</v>
      </c>
      <c r="W7243" s="143"/>
      <c r="X7243" s="143"/>
      <c r="AO7243" s="143"/>
      <c r="AP7243" s="143"/>
      <c r="BD7243" s="234"/>
      <c r="BE7243" s="234"/>
    </row>
    <row r="7244" spans="1:57" ht="12.95" customHeight="1" x14ac:dyDescent="0.2">
      <c r="A7244" s="57">
        <f t="shared" si="125"/>
        <v>7243</v>
      </c>
      <c r="B7244" s="58">
        <v>3211261403670000</v>
      </c>
      <c r="C7244" s="59" t="s">
        <v>14659</v>
      </c>
      <c r="D7244" s="59" t="s">
        <v>381</v>
      </c>
      <c r="E7244" s="60">
        <v>30451</v>
      </c>
      <c r="F7244" s="60">
        <v>45398</v>
      </c>
      <c r="G7244" s="60">
        <v>45398</v>
      </c>
      <c r="H7244" s="58">
        <v>2024135006223</v>
      </c>
      <c r="I7244" s="58">
        <v>6200496144</v>
      </c>
      <c r="J7244" s="60" t="s">
        <v>14660</v>
      </c>
      <c r="K7244" s="60" t="s">
        <v>14658</v>
      </c>
      <c r="L7244" s="212" t="s">
        <v>52</v>
      </c>
      <c r="M7244" s="60">
        <v>45399</v>
      </c>
      <c r="N7244" s="58" t="s">
        <v>24</v>
      </c>
      <c r="O7244" s="59" t="s">
        <v>37</v>
      </c>
      <c r="P7244" s="62">
        <v>600000</v>
      </c>
      <c r="Q7244" s="58" t="s">
        <v>26</v>
      </c>
      <c r="R7244" s="58" t="s">
        <v>26</v>
      </c>
      <c r="S7244" s="58" t="s">
        <v>27</v>
      </c>
      <c r="T7244" s="213" t="s">
        <v>28</v>
      </c>
      <c r="U7244" s="63" t="s">
        <v>119</v>
      </c>
      <c r="W7244" s="143"/>
      <c r="X7244" s="143"/>
      <c r="AO7244" s="143"/>
      <c r="AP7244" s="143"/>
      <c r="BD7244" s="234"/>
      <c r="BE7244" s="234"/>
    </row>
    <row r="7245" spans="1:57" ht="12.95" customHeight="1" x14ac:dyDescent="0.2">
      <c r="A7245" s="57">
        <f t="shared" si="125"/>
        <v>7244</v>
      </c>
      <c r="B7245" s="58">
        <v>7202061507910000</v>
      </c>
      <c r="C7245" s="59" t="s">
        <v>14661</v>
      </c>
      <c r="D7245" s="59" t="s">
        <v>14662</v>
      </c>
      <c r="E7245" s="60">
        <v>32160</v>
      </c>
      <c r="F7245" s="60">
        <v>45398</v>
      </c>
      <c r="G7245" s="60">
        <v>45398</v>
      </c>
      <c r="H7245" s="58">
        <v>2024135006222</v>
      </c>
      <c r="I7245" s="58">
        <v>6211437508</v>
      </c>
      <c r="J7245" s="60" t="s">
        <v>14663</v>
      </c>
      <c r="K7245" s="60" t="s">
        <v>14658</v>
      </c>
      <c r="L7245" s="212" t="s">
        <v>52</v>
      </c>
      <c r="M7245" s="60">
        <v>45399</v>
      </c>
      <c r="N7245" s="58" t="s">
        <v>24</v>
      </c>
      <c r="O7245" s="59" t="s">
        <v>37</v>
      </c>
      <c r="P7245" s="62">
        <v>600000</v>
      </c>
      <c r="Q7245" s="58" t="s">
        <v>26</v>
      </c>
      <c r="R7245" s="58" t="s">
        <v>26</v>
      </c>
      <c r="S7245" s="58" t="s">
        <v>27</v>
      </c>
      <c r="T7245" s="213" t="s">
        <v>28</v>
      </c>
      <c r="U7245" s="63" t="s">
        <v>119</v>
      </c>
      <c r="W7245" s="143"/>
      <c r="X7245" s="143"/>
      <c r="AO7245" s="143"/>
      <c r="AP7245" s="143"/>
      <c r="BD7245" s="234"/>
      <c r="BE7245" s="234"/>
    </row>
    <row r="7246" spans="1:57" ht="12.95" customHeight="1" x14ac:dyDescent="0.2">
      <c r="A7246" s="57">
        <f t="shared" si="125"/>
        <v>7245</v>
      </c>
      <c r="B7246" s="58">
        <v>1402032810900000</v>
      </c>
      <c r="C7246" s="59" t="s">
        <v>14664</v>
      </c>
      <c r="D7246" s="59" t="s">
        <v>2541</v>
      </c>
      <c r="E7246" s="60">
        <v>33174</v>
      </c>
      <c r="F7246" s="60">
        <v>45398</v>
      </c>
      <c r="G7246" s="60">
        <v>45398</v>
      </c>
      <c r="H7246" s="58">
        <v>2024135006221</v>
      </c>
      <c r="I7246" s="58">
        <v>6202103403</v>
      </c>
      <c r="J7246" s="60" t="s">
        <v>14665</v>
      </c>
      <c r="K7246" s="60" t="s">
        <v>14658</v>
      </c>
      <c r="L7246" s="212" t="s">
        <v>52</v>
      </c>
      <c r="M7246" s="60">
        <v>45399</v>
      </c>
      <c r="N7246" s="58" t="s">
        <v>24</v>
      </c>
      <c r="O7246" s="59" t="s">
        <v>37</v>
      </c>
      <c r="P7246" s="62">
        <v>600000</v>
      </c>
      <c r="Q7246" s="58" t="s">
        <v>26</v>
      </c>
      <c r="R7246" s="58" t="s">
        <v>26</v>
      </c>
      <c r="S7246" s="58" t="s">
        <v>27</v>
      </c>
      <c r="T7246" s="213" t="s">
        <v>28</v>
      </c>
      <c r="U7246" s="63" t="s">
        <v>119</v>
      </c>
      <c r="W7246" s="143"/>
      <c r="X7246" s="143"/>
      <c r="AO7246" s="143"/>
      <c r="AP7246" s="143"/>
      <c r="BD7246" s="234"/>
      <c r="BE7246" s="234"/>
    </row>
    <row r="7247" spans="1:57" ht="12.95" customHeight="1" x14ac:dyDescent="0.2">
      <c r="A7247" s="57">
        <f t="shared" si="125"/>
        <v>7246</v>
      </c>
      <c r="B7247" s="58">
        <v>3172032004821000</v>
      </c>
      <c r="C7247" s="59" t="s">
        <v>14666</v>
      </c>
      <c r="D7247" s="59" t="s">
        <v>740</v>
      </c>
      <c r="E7247" s="60">
        <v>30061</v>
      </c>
      <c r="F7247" s="60">
        <v>45398</v>
      </c>
      <c r="G7247" s="60">
        <v>45398</v>
      </c>
      <c r="H7247" s="58">
        <v>2024135006220</v>
      </c>
      <c r="I7247" s="58">
        <v>6200421226</v>
      </c>
      <c r="J7247" s="60" t="s">
        <v>14667</v>
      </c>
      <c r="K7247" s="60" t="s">
        <v>14658</v>
      </c>
      <c r="L7247" s="212" t="s">
        <v>52</v>
      </c>
      <c r="M7247" s="60">
        <v>45399</v>
      </c>
      <c r="N7247" s="58" t="s">
        <v>24</v>
      </c>
      <c r="O7247" s="59" t="s">
        <v>37</v>
      </c>
      <c r="P7247" s="62">
        <v>600000</v>
      </c>
      <c r="Q7247" s="58" t="s">
        <v>26</v>
      </c>
      <c r="R7247" s="58" t="s">
        <v>26</v>
      </c>
      <c r="S7247" s="58" t="s">
        <v>27</v>
      </c>
      <c r="T7247" s="213" t="s">
        <v>28</v>
      </c>
      <c r="U7247" s="63" t="s">
        <v>119</v>
      </c>
      <c r="W7247" s="143"/>
      <c r="X7247" s="143"/>
      <c r="AO7247" s="143"/>
      <c r="AP7247" s="143"/>
      <c r="BD7247" s="234"/>
      <c r="BE7247" s="234"/>
    </row>
    <row r="7248" spans="1:57" ht="12.95" customHeight="1" x14ac:dyDescent="0.2">
      <c r="A7248" s="57">
        <f t="shared" si="125"/>
        <v>7247</v>
      </c>
      <c r="B7248" s="58">
        <v>3174021112790000</v>
      </c>
      <c r="C7248" s="59" t="s">
        <v>1659</v>
      </c>
      <c r="D7248" s="59" t="s">
        <v>1660</v>
      </c>
      <c r="E7248" s="60">
        <v>29200</v>
      </c>
      <c r="F7248" s="60">
        <v>45398</v>
      </c>
      <c r="G7248" s="60">
        <v>45398</v>
      </c>
      <c r="H7248" s="58">
        <v>2024135006219</v>
      </c>
      <c r="I7248" s="58">
        <v>6201036440</v>
      </c>
      <c r="J7248" s="60" t="s">
        <v>14668</v>
      </c>
      <c r="K7248" s="60" t="s">
        <v>14658</v>
      </c>
      <c r="L7248" s="212" t="s">
        <v>52</v>
      </c>
      <c r="M7248" s="60">
        <v>45399</v>
      </c>
      <c r="N7248" s="58" t="s">
        <v>24</v>
      </c>
      <c r="O7248" s="59" t="s">
        <v>37</v>
      </c>
      <c r="P7248" s="62">
        <v>600000</v>
      </c>
      <c r="Q7248" s="58" t="s">
        <v>26</v>
      </c>
      <c r="R7248" s="58" t="s">
        <v>26</v>
      </c>
      <c r="S7248" s="58" t="s">
        <v>27</v>
      </c>
      <c r="T7248" s="213" t="s">
        <v>28</v>
      </c>
      <c r="U7248" s="63" t="s">
        <v>119</v>
      </c>
      <c r="W7248" s="143"/>
      <c r="X7248" s="143"/>
      <c r="AO7248" s="143"/>
      <c r="AP7248" s="143"/>
      <c r="BD7248" s="234"/>
      <c r="BE7248" s="234"/>
    </row>
    <row r="7249" spans="1:57" ht="12.95" customHeight="1" x14ac:dyDescent="0.2">
      <c r="A7249" s="57">
        <f t="shared" si="125"/>
        <v>7248</v>
      </c>
      <c r="B7249" s="58">
        <v>3314101110910000</v>
      </c>
      <c r="C7249" s="59" t="s">
        <v>598</v>
      </c>
      <c r="D7249" s="59" t="s">
        <v>599</v>
      </c>
      <c r="E7249" s="60">
        <v>33522</v>
      </c>
      <c r="F7249" s="60">
        <v>45398</v>
      </c>
      <c r="G7249" s="60">
        <v>45398</v>
      </c>
      <c r="H7249" s="58">
        <v>2024135006218</v>
      </c>
      <c r="I7249" s="58">
        <v>6211546208</v>
      </c>
      <c r="J7249" s="60" t="s">
        <v>14669</v>
      </c>
      <c r="K7249" s="60" t="s">
        <v>14658</v>
      </c>
      <c r="L7249" s="212" t="s">
        <v>52</v>
      </c>
      <c r="M7249" s="60">
        <v>45399</v>
      </c>
      <c r="N7249" s="58" t="s">
        <v>24</v>
      </c>
      <c r="O7249" s="59" t="s">
        <v>37</v>
      </c>
      <c r="P7249" s="62">
        <v>600000</v>
      </c>
      <c r="Q7249" s="58" t="s">
        <v>26</v>
      </c>
      <c r="R7249" s="58" t="s">
        <v>26</v>
      </c>
      <c r="S7249" s="58" t="s">
        <v>27</v>
      </c>
      <c r="T7249" s="213" t="s">
        <v>28</v>
      </c>
      <c r="U7249" s="63" t="s">
        <v>119</v>
      </c>
      <c r="W7249" s="143"/>
      <c r="X7249" s="143"/>
      <c r="AO7249" s="143"/>
      <c r="AP7249" s="143"/>
      <c r="BD7249" s="234"/>
      <c r="BE7249" s="234"/>
    </row>
    <row r="7250" spans="1:57" ht="12.95" customHeight="1" x14ac:dyDescent="0.2">
      <c r="A7250" s="57">
        <f t="shared" si="125"/>
        <v>7249</v>
      </c>
      <c r="B7250" s="58">
        <v>3323082505870000</v>
      </c>
      <c r="C7250" s="59" t="s">
        <v>14670</v>
      </c>
      <c r="D7250" s="59" t="s">
        <v>705</v>
      </c>
      <c r="E7250" s="60">
        <v>31922</v>
      </c>
      <c r="F7250" s="60">
        <v>45398</v>
      </c>
      <c r="G7250" s="60">
        <v>45398</v>
      </c>
      <c r="H7250" s="58">
        <v>2024135006217</v>
      </c>
      <c r="I7250" s="58">
        <v>6201198775</v>
      </c>
      <c r="J7250" s="60" t="s">
        <v>14671</v>
      </c>
      <c r="K7250" s="60" t="s">
        <v>14658</v>
      </c>
      <c r="L7250" s="212" t="s">
        <v>52</v>
      </c>
      <c r="M7250" s="60">
        <v>45399</v>
      </c>
      <c r="N7250" s="58" t="s">
        <v>24</v>
      </c>
      <c r="O7250" s="59" t="s">
        <v>37</v>
      </c>
      <c r="P7250" s="62">
        <v>600000</v>
      </c>
      <c r="Q7250" s="58" t="s">
        <v>26</v>
      </c>
      <c r="R7250" s="58" t="s">
        <v>26</v>
      </c>
      <c r="S7250" s="58" t="s">
        <v>27</v>
      </c>
      <c r="T7250" s="213" t="s">
        <v>28</v>
      </c>
      <c r="U7250" s="63" t="s">
        <v>119</v>
      </c>
      <c r="W7250" s="143"/>
      <c r="X7250" s="143"/>
      <c r="AO7250" s="143"/>
      <c r="AP7250" s="143"/>
      <c r="BD7250" s="234"/>
      <c r="BE7250" s="234"/>
    </row>
    <row r="7251" spans="1:57" ht="12.95" customHeight="1" x14ac:dyDescent="0.2">
      <c r="A7251" s="57">
        <f t="shared" si="125"/>
        <v>7250</v>
      </c>
      <c r="B7251" s="58">
        <v>3172040706650000</v>
      </c>
      <c r="C7251" s="59" t="s">
        <v>14672</v>
      </c>
      <c r="D7251" s="59" t="s">
        <v>512</v>
      </c>
      <c r="E7251" s="60">
        <v>23900</v>
      </c>
      <c r="F7251" s="60">
        <v>45398</v>
      </c>
      <c r="G7251" s="60">
        <v>45398</v>
      </c>
      <c r="H7251" s="58">
        <v>2024135006216</v>
      </c>
      <c r="I7251" s="58">
        <v>620010119</v>
      </c>
      <c r="J7251" s="60" t="s">
        <v>14673</v>
      </c>
      <c r="K7251" s="60" t="s">
        <v>14658</v>
      </c>
      <c r="L7251" s="212" t="s">
        <v>52</v>
      </c>
      <c r="M7251" s="60">
        <v>45399</v>
      </c>
      <c r="N7251" s="58" t="s">
        <v>24</v>
      </c>
      <c r="O7251" s="59" t="s">
        <v>37</v>
      </c>
      <c r="P7251" s="62">
        <v>600000</v>
      </c>
      <c r="Q7251" s="58" t="s">
        <v>26</v>
      </c>
      <c r="R7251" s="58" t="s">
        <v>26</v>
      </c>
      <c r="S7251" s="58" t="s">
        <v>27</v>
      </c>
      <c r="T7251" s="213" t="s">
        <v>28</v>
      </c>
      <c r="U7251" s="63" t="s">
        <v>119</v>
      </c>
      <c r="W7251" s="143"/>
      <c r="X7251" s="143"/>
      <c r="AO7251" s="143"/>
      <c r="AP7251" s="143"/>
      <c r="BD7251" s="234"/>
      <c r="BE7251" s="234"/>
    </row>
    <row r="7252" spans="1:57" ht="12.95" customHeight="1" x14ac:dyDescent="0.2">
      <c r="A7252" s="57">
        <f t="shared" si="125"/>
        <v>7251</v>
      </c>
      <c r="B7252" s="58">
        <v>3526030408870000</v>
      </c>
      <c r="C7252" s="59" t="s">
        <v>1558</v>
      </c>
      <c r="D7252" s="59" t="s">
        <v>51</v>
      </c>
      <c r="E7252" s="60">
        <v>31993</v>
      </c>
      <c r="F7252" s="60">
        <v>45398</v>
      </c>
      <c r="G7252" s="60">
        <v>45398</v>
      </c>
      <c r="H7252" s="58">
        <v>2024135006215</v>
      </c>
      <c r="I7252" s="58">
        <v>6200569800</v>
      </c>
      <c r="J7252" s="60" t="s">
        <v>14674</v>
      </c>
      <c r="K7252" s="60" t="s">
        <v>14658</v>
      </c>
      <c r="L7252" s="212" t="s">
        <v>52</v>
      </c>
      <c r="M7252" s="60">
        <v>45399</v>
      </c>
      <c r="N7252" s="58" t="s">
        <v>24</v>
      </c>
      <c r="O7252" s="59" t="s">
        <v>37</v>
      </c>
      <c r="P7252" s="62">
        <v>600000</v>
      </c>
      <c r="Q7252" s="58" t="s">
        <v>26</v>
      </c>
      <c r="R7252" s="58" t="s">
        <v>26</v>
      </c>
      <c r="S7252" s="58" t="s">
        <v>27</v>
      </c>
      <c r="T7252" s="213" t="s">
        <v>28</v>
      </c>
      <c r="U7252" s="63" t="s">
        <v>119</v>
      </c>
      <c r="W7252" s="143"/>
      <c r="X7252" s="143"/>
      <c r="AO7252" s="143"/>
      <c r="AP7252" s="143"/>
      <c r="BD7252" s="234"/>
      <c r="BE7252" s="234"/>
    </row>
    <row r="7253" spans="1:57" ht="12.95" customHeight="1" x14ac:dyDescent="0.2">
      <c r="A7253" s="57">
        <f t="shared" si="125"/>
        <v>7252</v>
      </c>
      <c r="B7253" s="58">
        <v>3172021402730010</v>
      </c>
      <c r="C7253" s="59" t="s">
        <v>14675</v>
      </c>
      <c r="D7253" s="59" t="s">
        <v>450</v>
      </c>
      <c r="E7253" s="60">
        <v>26709</v>
      </c>
      <c r="F7253" s="60">
        <v>45398</v>
      </c>
      <c r="G7253" s="60">
        <v>45398</v>
      </c>
      <c r="H7253" s="58">
        <v>2024135006214</v>
      </c>
      <c r="I7253" s="58">
        <v>6200088590</v>
      </c>
      <c r="J7253" s="60" t="s">
        <v>14676</v>
      </c>
      <c r="K7253" s="60" t="s">
        <v>14658</v>
      </c>
      <c r="L7253" s="212" t="s">
        <v>52</v>
      </c>
      <c r="M7253" s="60">
        <v>45399</v>
      </c>
      <c r="N7253" s="58" t="s">
        <v>24</v>
      </c>
      <c r="O7253" s="59" t="s">
        <v>37</v>
      </c>
      <c r="P7253" s="62">
        <v>600000</v>
      </c>
      <c r="Q7253" s="58" t="s">
        <v>26</v>
      </c>
      <c r="R7253" s="58" t="s">
        <v>26</v>
      </c>
      <c r="S7253" s="58" t="s">
        <v>27</v>
      </c>
      <c r="T7253" s="213" t="s">
        <v>28</v>
      </c>
      <c r="U7253" s="63" t="s">
        <v>119</v>
      </c>
      <c r="W7253" s="143"/>
      <c r="X7253" s="143"/>
      <c r="AO7253" s="143"/>
      <c r="AP7253" s="143"/>
      <c r="BD7253" s="234"/>
      <c r="BE7253" s="234"/>
    </row>
    <row r="7254" spans="1:57" ht="12.95" customHeight="1" x14ac:dyDescent="0.2">
      <c r="A7254" s="57">
        <f t="shared" si="125"/>
        <v>7253</v>
      </c>
      <c r="B7254" s="58">
        <v>3216050106740000</v>
      </c>
      <c r="C7254" s="59" t="s">
        <v>2121</v>
      </c>
      <c r="D7254" s="59" t="s">
        <v>303</v>
      </c>
      <c r="E7254" s="60">
        <v>27181</v>
      </c>
      <c r="F7254" s="60">
        <v>45398</v>
      </c>
      <c r="G7254" s="60">
        <v>45398</v>
      </c>
      <c r="H7254" s="58">
        <v>2024135006213</v>
      </c>
      <c r="I7254" s="58">
        <v>6200061409</v>
      </c>
      <c r="J7254" s="60" t="s">
        <v>14677</v>
      </c>
      <c r="K7254" s="60" t="s">
        <v>14658</v>
      </c>
      <c r="L7254" s="212" t="s">
        <v>52</v>
      </c>
      <c r="M7254" s="60">
        <v>45399</v>
      </c>
      <c r="N7254" s="58" t="s">
        <v>24</v>
      </c>
      <c r="O7254" s="59" t="s">
        <v>37</v>
      </c>
      <c r="P7254" s="62">
        <v>600000</v>
      </c>
      <c r="Q7254" s="58" t="s">
        <v>26</v>
      </c>
      <c r="R7254" s="58" t="s">
        <v>26</v>
      </c>
      <c r="S7254" s="58" t="s">
        <v>27</v>
      </c>
      <c r="T7254" s="213" t="s">
        <v>28</v>
      </c>
      <c r="U7254" s="63" t="s">
        <v>119</v>
      </c>
      <c r="W7254" s="143"/>
      <c r="X7254" s="143"/>
      <c r="AO7254" s="143"/>
      <c r="AP7254" s="143"/>
      <c r="BD7254" s="234"/>
      <c r="BE7254" s="234"/>
    </row>
    <row r="7255" spans="1:57" ht="12.95" customHeight="1" x14ac:dyDescent="0.2">
      <c r="A7255" s="57">
        <f t="shared" si="125"/>
        <v>7254</v>
      </c>
      <c r="B7255" s="58">
        <v>3525131908840010</v>
      </c>
      <c r="C7255" s="59" t="s">
        <v>2633</v>
      </c>
      <c r="D7255" s="59" t="s">
        <v>638</v>
      </c>
      <c r="E7255" s="60">
        <v>30913</v>
      </c>
      <c r="F7255" s="60">
        <v>45398</v>
      </c>
      <c r="G7255" s="60">
        <v>45398</v>
      </c>
      <c r="H7255" s="58">
        <v>2024135006212</v>
      </c>
      <c r="I7255" s="58">
        <v>6200218239</v>
      </c>
      <c r="J7255" s="60" t="s">
        <v>14678</v>
      </c>
      <c r="K7255" s="60" t="s">
        <v>14658</v>
      </c>
      <c r="L7255" s="212" t="s">
        <v>52</v>
      </c>
      <c r="M7255" s="60">
        <v>45399</v>
      </c>
      <c r="N7255" s="58" t="s">
        <v>24</v>
      </c>
      <c r="O7255" s="59" t="s">
        <v>37</v>
      </c>
      <c r="P7255" s="62">
        <v>600000</v>
      </c>
      <c r="Q7255" s="58" t="s">
        <v>26</v>
      </c>
      <c r="R7255" s="58" t="s">
        <v>26</v>
      </c>
      <c r="S7255" s="58" t="s">
        <v>27</v>
      </c>
      <c r="T7255" s="213" t="s">
        <v>28</v>
      </c>
      <c r="U7255" s="63" t="s">
        <v>119</v>
      </c>
      <c r="W7255" s="143"/>
      <c r="X7255" s="143"/>
      <c r="AO7255" s="143"/>
      <c r="AP7255" s="143"/>
      <c r="BD7255" s="234"/>
      <c r="BE7255" s="234"/>
    </row>
    <row r="7256" spans="1:57" ht="12.95" customHeight="1" x14ac:dyDescent="0.2">
      <c r="A7256" s="57">
        <f t="shared" si="125"/>
        <v>7255</v>
      </c>
      <c r="B7256" s="58">
        <v>3526051302730000</v>
      </c>
      <c r="C7256" s="59" t="s">
        <v>14679</v>
      </c>
      <c r="D7256" s="59" t="s">
        <v>551</v>
      </c>
      <c r="E7256" s="60">
        <v>26708</v>
      </c>
      <c r="F7256" s="60">
        <v>45387</v>
      </c>
      <c r="G7256" s="60">
        <v>45398</v>
      </c>
      <c r="H7256" s="58">
        <v>2024135006211</v>
      </c>
      <c r="I7256" s="58">
        <v>6200347778</v>
      </c>
      <c r="J7256" s="60" t="s">
        <v>14680</v>
      </c>
      <c r="K7256" s="60" t="s">
        <v>14658</v>
      </c>
      <c r="L7256" s="212" t="s">
        <v>52</v>
      </c>
      <c r="M7256" s="60">
        <v>45399</v>
      </c>
      <c r="N7256" s="58" t="s">
        <v>24</v>
      </c>
      <c r="O7256" s="59" t="s">
        <v>37</v>
      </c>
      <c r="P7256" s="62">
        <v>600000</v>
      </c>
      <c r="Q7256" s="58" t="s">
        <v>26</v>
      </c>
      <c r="R7256" s="58" t="s">
        <v>26</v>
      </c>
      <c r="S7256" s="58" t="s">
        <v>27</v>
      </c>
      <c r="T7256" s="213" t="s">
        <v>28</v>
      </c>
      <c r="U7256" s="63" t="s">
        <v>119</v>
      </c>
      <c r="W7256" s="143"/>
      <c r="X7256" s="143"/>
      <c r="AO7256" s="143"/>
      <c r="AP7256" s="143"/>
      <c r="BD7256" s="234"/>
      <c r="BE7256" s="234"/>
    </row>
    <row r="7257" spans="1:57" ht="12.95" customHeight="1" x14ac:dyDescent="0.2">
      <c r="A7257" s="57">
        <f t="shared" si="125"/>
        <v>7256</v>
      </c>
      <c r="B7257" s="58">
        <v>3173012612620000</v>
      </c>
      <c r="C7257" s="59" t="s">
        <v>14681</v>
      </c>
      <c r="D7257" s="59" t="s">
        <v>212</v>
      </c>
      <c r="E7257" s="60">
        <v>23006</v>
      </c>
      <c r="F7257" s="60">
        <v>45387</v>
      </c>
      <c r="G7257" s="60">
        <v>45387</v>
      </c>
      <c r="H7257" s="58">
        <v>2024135006210</v>
      </c>
      <c r="I7257" s="58">
        <v>6200113174</v>
      </c>
      <c r="J7257" s="60" t="s">
        <v>14682</v>
      </c>
      <c r="K7257" s="60" t="s">
        <v>14658</v>
      </c>
      <c r="L7257" s="212" t="s">
        <v>52</v>
      </c>
      <c r="M7257" s="60">
        <v>45399</v>
      </c>
      <c r="N7257" s="58" t="s">
        <v>24</v>
      </c>
      <c r="O7257" s="59" t="s">
        <v>37</v>
      </c>
      <c r="P7257" s="62">
        <v>600000</v>
      </c>
      <c r="Q7257" s="58" t="s">
        <v>26</v>
      </c>
      <c r="R7257" s="58" t="s">
        <v>26</v>
      </c>
      <c r="S7257" s="58" t="s">
        <v>27</v>
      </c>
      <c r="T7257" s="213" t="s">
        <v>28</v>
      </c>
      <c r="U7257" s="63" t="s">
        <v>119</v>
      </c>
      <c r="W7257" s="143"/>
      <c r="X7257" s="143"/>
      <c r="AO7257" s="143"/>
      <c r="AP7257" s="143"/>
      <c r="BD7257" s="234"/>
      <c r="BE7257" s="234"/>
    </row>
    <row r="7258" spans="1:57" ht="12.95" customHeight="1" x14ac:dyDescent="0.2">
      <c r="A7258" s="57">
        <f t="shared" si="125"/>
        <v>7257</v>
      </c>
      <c r="B7258" s="58">
        <v>3328180709960000</v>
      </c>
      <c r="C7258" s="59" t="s">
        <v>14683</v>
      </c>
      <c r="D7258" s="59" t="s">
        <v>509</v>
      </c>
      <c r="E7258" s="60">
        <v>35315</v>
      </c>
      <c r="F7258" s="60">
        <v>45387</v>
      </c>
      <c r="G7258" s="60">
        <v>45387</v>
      </c>
      <c r="H7258" s="58">
        <v>202413500629</v>
      </c>
      <c r="I7258" s="58">
        <v>6211925170</v>
      </c>
      <c r="J7258" s="60" t="s">
        <v>14684</v>
      </c>
      <c r="K7258" s="60" t="s">
        <v>14658</v>
      </c>
      <c r="L7258" s="212" t="s">
        <v>52</v>
      </c>
      <c r="M7258" s="60">
        <v>45399</v>
      </c>
      <c r="N7258" s="58" t="s">
        <v>24</v>
      </c>
      <c r="O7258" s="59" t="s">
        <v>37</v>
      </c>
      <c r="P7258" s="62">
        <v>600000</v>
      </c>
      <c r="Q7258" s="58" t="s">
        <v>26</v>
      </c>
      <c r="R7258" s="58" t="s">
        <v>26</v>
      </c>
      <c r="S7258" s="58" t="s">
        <v>27</v>
      </c>
      <c r="T7258" s="213" t="s">
        <v>28</v>
      </c>
      <c r="U7258" s="63" t="s">
        <v>119</v>
      </c>
      <c r="W7258" s="143"/>
      <c r="X7258" s="143"/>
      <c r="AO7258" s="143"/>
      <c r="AP7258" s="143"/>
      <c r="BD7258" s="234"/>
      <c r="BE7258" s="234"/>
    </row>
    <row r="7259" spans="1:57" ht="12.95" customHeight="1" x14ac:dyDescent="0.2">
      <c r="A7259" s="57">
        <f t="shared" si="125"/>
        <v>7258</v>
      </c>
      <c r="B7259" s="58">
        <v>3216062605660000</v>
      </c>
      <c r="C7259" s="59" t="s">
        <v>14685</v>
      </c>
      <c r="D7259" s="59" t="s">
        <v>654</v>
      </c>
      <c r="E7259" s="60">
        <v>24253</v>
      </c>
      <c r="F7259" s="60">
        <v>45387</v>
      </c>
      <c r="G7259" s="60">
        <v>45387</v>
      </c>
      <c r="H7259" s="58">
        <v>202413500628</v>
      </c>
      <c r="I7259" s="58">
        <v>6200471265</v>
      </c>
      <c r="J7259" s="60" t="s">
        <v>14686</v>
      </c>
      <c r="K7259" s="60" t="s">
        <v>14658</v>
      </c>
      <c r="L7259" s="212" t="s">
        <v>52</v>
      </c>
      <c r="M7259" s="60">
        <v>45399</v>
      </c>
      <c r="N7259" s="58" t="s">
        <v>24</v>
      </c>
      <c r="O7259" s="59" t="s">
        <v>37</v>
      </c>
      <c r="P7259" s="62">
        <v>600000</v>
      </c>
      <c r="Q7259" s="58" t="s">
        <v>26</v>
      </c>
      <c r="R7259" s="58" t="s">
        <v>26</v>
      </c>
      <c r="S7259" s="58" t="s">
        <v>27</v>
      </c>
      <c r="T7259" s="213" t="s">
        <v>28</v>
      </c>
      <c r="U7259" s="63" t="s">
        <v>119</v>
      </c>
      <c r="W7259" s="143"/>
      <c r="X7259" s="143"/>
      <c r="AO7259" s="143"/>
      <c r="AP7259" s="143"/>
      <c r="BD7259" s="234"/>
      <c r="BE7259" s="234"/>
    </row>
    <row r="7260" spans="1:57" ht="12.95" customHeight="1" x14ac:dyDescent="0.2">
      <c r="A7260" s="57">
        <f t="shared" si="125"/>
        <v>7259</v>
      </c>
      <c r="B7260" s="58">
        <v>3329021707660000</v>
      </c>
      <c r="C7260" s="59" t="s">
        <v>14687</v>
      </c>
      <c r="D7260" s="59" t="s">
        <v>158</v>
      </c>
      <c r="E7260" s="60">
        <v>24305</v>
      </c>
      <c r="F7260" s="60">
        <v>45386</v>
      </c>
      <c r="G7260" s="60">
        <v>45387</v>
      </c>
      <c r="H7260" s="58">
        <v>202413500626</v>
      </c>
      <c r="I7260" s="58">
        <v>6200218821</v>
      </c>
      <c r="J7260" s="60" t="s">
        <v>14688</v>
      </c>
      <c r="K7260" s="60" t="s">
        <v>14658</v>
      </c>
      <c r="L7260" s="212" t="s">
        <v>52</v>
      </c>
      <c r="M7260" s="60">
        <v>45399</v>
      </c>
      <c r="N7260" s="58" t="s">
        <v>24</v>
      </c>
      <c r="O7260" s="59" t="s">
        <v>37</v>
      </c>
      <c r="P7260" s="62">
        <v>600000</v>
      </c>
      <c r="Q7260" s="58" t="s">
        <v>26</v>
      </c>
      <c r="R7260" s="58" t="s">
        <v>26</v>
      </c>
      <c r="S7260" s="58" t="s">
        <v>27</v>
      </c>
      <c r="T7260" s="213" t="s">
        <v>28</v>
      </c>
      <c r="U7260" s="63" t="s">
        <v>119</v>
      </c>
      <c r="W7260" s="143"/>
      <c r="X7260" s="143"/>
      <c r="AO7260" s="143"/>
      <c r="AP7260" s="143"/>
      <c r="BD7260" s="234"/>
      <c r="BE7260" s="234"/>
    </row>
    <row r="7261" spans="1:57" ht="12.95" customHeight="1" x14ac:dyDescent="0.2">
      <c r="A7261" s="57">
        <f t="shared" si="125"/>
        <v>7260</v>
      </c>
      <c r="B7261" s="58">
        <v>1205072801800000</v>
      </c>
      <c r="C7261" s="59" t="s">
        <v>14627</v>
      </c>
      <c r="D7261" s="59" t="s">
        <v>1636</v>
      </c>
      <c r="E7261" s="60">
        <v>29614</v>
      </c>
      <c r="F7261" s="60">
        <v>45386</v>
      </c>
      <c r="G7261" s="60">
        <v>45398</v>
      </c>
      <c r="H7261" s="58">
        <v>202413500625</v>
      </c>
      <c r="I7261" s="58">
        <v>6211728601</v>
      </c>
      <c r="J7261" s="60" t="s">
        <v>14689</v>
      </c>
      <c r="K7261" s="60" t="s">
        <v>14658</v>
      </c>
      <c r="L7261" s="212" t="s">
        <v>52</v>
      </c>
      <c r="M7261" s="60">
        <v>45399</v>
      </c>
      <c r="N7261" s="58" t="s">
        <v>24</v>
      </c>
      <c r="O7261" s="59" t="s">
        <v>37</v>
      </c>
      <c r="P7261" s="62">
        <v>600000</v>
      </c>
      <c r="Q7261" s="58" t="s">
        <v>26</v>
      </c>
      <c r="R7261" s="58" t="s">
        <v>26</v>
      </c>
      <c r="S7261" s="58" t="s">
        <v>27</v>
      </c>
      <c r="T7261" s="213" t="s">
        <v>28</v>
      </c>
      <c r="U7261" s="63" t="s">
        <v>119</v>
      </c>
      <c r="W7261" s="143"/>
      <c r="X7261" s="143"/>
      <c r="AO7261" s="143"/>
      <c r="AP7261" s="143"/>
      <c r="BD7261" s="234"/>
      <c r="BE7261" s="234"/>
    </row>
    <row r="7262" spans="1:57" ht="12.95" customHeight="1" x14ac:dyDescent="0.2">
      <c r="A7262" s="57">
        <f t="shared" si="125"/>
        <v>7261</v>
      </c>
      <c r="B7262" s="58">
        <v>3305162106880000</v>
      </c>
      <c r="C7262" s="59" t="s">
        <v>14690</v>
      </c>
      <c r="D7262" s="59" t="s">
        <v>540</v>
      </c>
      <c r="E7262" s="60">
        <v>32315</v>
      </c>
      <c r="F7262" s="60">
        <v>45386</v>
      </c>
      <c r="G7262" s="60">
        <v>45386</v>
      </c>
      <c r="H7262" s="58">
        <v>202413500624</v>
      </c>
      <c r="I7262" s="58">
        <v>6201484197</v>
      </c>
      <c r="J7262" s="60" t="s">
        <v>14691</v>
      </c>
      <c r="K7262" s="60" t="s">
        <v>14658</v>
      </c>
      <c r="L7262" s="212" t="s">
        <v>52</v>
      </c>
      <c r="M7262" s="60">
        <v>45399</v>
      </c>
      <c r="N7262" s="58" t="s">
        <v>24</v>
      </c>
      <c r="O7262" s="59" t="s">
        <v>37</v>
      </c>
      <c r="P7262" s="62">
        <v>600000</v>
      </c>
      <c r="Q7262" s="58" t="s">
        <v>26</v>
      </c>
      <c r="R7262" s="58" t="s">
        <v>26</v>
      </c>
      <c r="S7262" s="58" t="s">
        <v>27</v>
      </c>
      <c r="T7262" s="213" t="s">
        <v>28</v>
      </c>
      <c r="U7262" s="63" t="s">
        <v>119</v>
      </c>
      <c r="W7262" s="143"/>
      <c r="X7262" s="143"/>
      <c r="AO7262" s="143"/>
      <c r="AP7262" s="143"/>
      <c r="BD7262" s="234"/>
      <c r="BE7262" s="234"/>
    </row>
    <row r="7263" spans="1:57" ht="12.95" customHeight="1" x14ac:dyDescent="0.2">
      <c r="A7263" s="57">
        <f t="shared" si="125"/>
        <v>7262</v>
      </c>
      <c r="B7263" s="58">
        <v>3175012001800000</v>
      </c>
      <c r="C7263" s="59" t="s">
        <v>14555</v>
      </c>
      <c r="D7263" s="59" t="s">
        <v>609</v>
      </c>
      <c r="E7263" s="60">
        <v>29240</v>
      </c>
      <c r="F7263" s="60">
        <v>45386</v>
      </c>
      <c r="G7263" s="60">
        <v>45386</v>
      </c>
      <c r="H7263" s="58">
        <v>202413500623</v>
      </c>
      <c r="I7263" s="58">
        <v>6200540108</v>
      </c>
      <c r="J7263" s="60" t="s">
        <v>14692</v>
      </c>
      <c r="K7263" s="60" t="s">
        <v>14658</v>
      </c>
      <c r="L7263" s="212" t="s">
        <v>52</v>
      </c>
      <c r="M7263" s="60">
        <v>45399</v>
      </c>
      <c r="N7263" s="58" t="s">
        <v>24</v>
      </c>
      <c r="O7263" s="59" t="s">
        <v>37</v>
      </c>
      <c r="P7263" s="62">
        <v>600000</v>
      </c>
      <c r="Q7263" s="58" t="s">
        <v>26</v>
      </c>
      <c r="R7263" s="58" t="s">
        <v>26</v>
      </c>
      <c r="S7263" s="58" t="s">
        <v>27</v>
      </c>
      <c r="T7263" s="213" t="s">
        <v>28</v>
      </c>
      <c r="U7263" s="63" t="s">
        <v>119</v>
      </c>
      <c r="W7263" s="143"/>
      <c r="X7263" s="143"/>
      <c r="AO7263" s="143"/>
      <c r="AP7263" s="143"/>
      <c r="BD7263" s="234"/>
      <c r="BE7263" s="234"/>
    </row>
    <row r="7264" spans="1:57" ht="12.95" customHeight="1" x14ac:dyDescent="0.2">
      <c r="A7264" s="57">
        <f t="shared" si="125"/>
        <v>7263</v>
      </c>
      <c r="B7264" s="58">
        <v>1206042608920000</v>
      </c>
      <c r="C7264" s="59" t="s">
        <v>14558</v>
      </c>
      <c r="D7264" s="59" t="s">
        <v>2028</v>
      </c>
      <c r="E7264" s="60">
        <v>33842</v>
      </c>
      <c r="F7264" s="60">
        <v>45386</v>
      </c>
      <c r="G7264" s="60">
        <v>45386</v>
      </c>
      <c r="H7264" s="58">
        <v>202413500622</v>
      </c>
      <c r="I7264" s="58">
        <v>6201655881</v>
      </c>
      <c r="J7264" s="60" t="s">
        <v>14693</v>
      </c>
      <c r="K7264" s="60" t="s">
        <v>14658</v>
      </c>
      <c r="L7264" s="212" t="s">
        <v>52</v>
      </c>
      <c r="M7264" s="60">
        <v>45399</v>
      </c>
      <c r="N7264" s="58" t="s">
        <v>24</v>
      </c>
      <c r="O7264" s="59" t="s">
        <v>37</v>
      </c>
      <c r="P7264" s="62">
        <v>600000</v>
      </c>
      <c r="Q7264" s="58" t="s">
        <v>26</v>
      </c>
      <c r="R7264" s="58" t="s">
        <v>26</v>
      </c>
      <c r="S7264" s="58" t="s">
        <v>27</v>
      </c>
      <c r="T7264" s="213" t="s">
        <v>28</v>
      </c>
      <c r="U7264" s="63" t="s">
        <v>119</v>
      </c>
      <c r="W7264" s="143"/>
      <c r="X7264" s="143"/>
      <c r="AO7264" s="143"/>
      <c r="AP7264" s="143"/>
      <c r="BD7264" s="234"/>
      <c r="BE7264" s="234"/>
    </row>
    <row r="7265" spans="1:57" ht="12.95" customHeight="1" x14ac:dyDescent="0.2">
      <c r="A7265" s="57">
        <f t="shared" si="125"/>
        <v>7264</v>
      </c>
      <c r="B7265" s="58">
        <v>3471041108810000</v>
      </c>
      <c r="C7265" s="59" t="s">
        <v>528</v>
      </c>
      <c r="D7265" s="59" t="s">
        <v>112</v>
      </c>
      <c r="E7265" s="60">
        <v>29809</v>
      </c>
      <c r="F7265" s="60">
        <v>45384</v>
      </c>
      <c r="G7265" s="60">
        <v>45384</v>
      </c>
      <c r="H7265" s="58">
        <v>202413500621</v>
      </c>
      <c r="I7265" s="58">
        <v>6201023001</v>
      </c>
      <c r="J7265" s="60" t="s">
        <v>14694</v>
      </c>
      <c r="K7265" s="60" t="s">
        <v>14658</v>
      </c>
      <c r="L7265" s="212" t="s">
        <v>52</v>
      </c>
      <c r="M7265" s="60">
        <v>45399</v>
      </c>
      <c r="N7265" s="58" t="s">
        <v>24</v>
      </c>
      <c r="O7265" s="59" t="s">
        <v>37</v>
      </c>
      <c r="P7265" s="62">
        <v>600000</v>
      </c>
      <c r="Q7265" s="58" t="s">
        <v>26</v>
      </c>
      <c r="R7265" s="58" t="s">
        <v>26</v>
      </c>
      <c r="S7265" s="58" t="s">
        <v>27</v>
      </c>
      <c r="T7265" s="213" t="s">
        <v>28</v>
      </c>
      <c r="U7265" s="63" t="s">
        <v>119</v>
      </c>
      <c r="W7265" s="143"/>
      <c r="X7265" s="143"/>
      <c r="AO7265" s="143"/>
      <c r="AP7265" s="143"/>
      <c r="BD7265" s="234"/>
      <c r="BE7265" s="234"/>
    </row>
    <row r="7266" spans="1:57" ht="12.95" customHeight="1" x14ac:dyDescent="0.2">
      <c r="A7266" s="57">
        <f t="shared" si="125"/>
        <v>7265</v>
      </c>
      <c r="B7266" s="58">
        <v>3202100506890000</v>
      </c>
      <c r="C7266" s="59" t="s">
        <v>1805</v>
      </c>
      <c r="D7266" s="59" t="s">
        <v>125</v>
      </c>
      <c r="E7266" s="60">
        <v>32664</v>
      </c>
      <c r="F7266" s="60">
        <v>45386</v>
      </c>
      <c r="G7266" s="60">
        <v>45399</v>
      </c>
      <c r="H7266" s="58">
        <v>202413500022</v>
      </c>
      <c r="I7266" s="58">
        <v>6201291775</v>
      </c>
      <c r="J7266" s="60" t="s">
        <v>14695</v>
      </c>
      <c r="K7266" s="60" t="s">
        <v>14696</v>
      </c>
      <c r="L7266" s="212" t="s">
        <v>519</v>
      </c>
      <c r="M7266" s="60">
        <v>45399</v>
      </c>
      <c r="N7266" s="58" t="s">
        <v>24</v>
      </c>
      <c r="O7266" s="58" t="s">
        <v>25</v>
      </c>
      <c r="P7266" s="62">
        <v>400000</v>
      </c>
      <c r="Q7266" s="58" t="s">
        <v>107</v>
      </c>
      <c r="R7266" s="58" t="s">
        <v>108</v>
      </c>
      <c r="S7266" s="58" t="s">
        <v>57</v>
      </c>
      <c r="T7266" s="213" t="s">
        <v>28</v>
      </c>
      <c r="U7266" s="63" t="s">
        <v>119</v>
      </c>
      <c r="W7266" s="143"/>
      <c r="X7266" s="143"/>
      <c r="AO7266" s="143"/>
      <c r="AP7266" s="143"/>
      <c r="BD7266" s="234"/>
      <c r="BE7266" s="234"/>
    </row>
    <row r="7267" spans="1:57" ht="12.95" customHeight="1" x14ac:dyDescent="0.2">
      <c r="A7267" s="57">
        <f t="shared" si="125"/>
        <v>7266</v>
      </c>
      <c r="B7267" s="58">
        <v>3172041210811000</v>
      </c>
      <c r="C7267" s="59" t="s">
        <v>14301</v>
      </c>
      <c r="D7267" s="59" t="s">
        <v>818</v>
      </c>
      <c r="E7267" s="60">
        <v>29871</v>
      </c>
      <c r="F7267" s="60">
        <v>45384</v>
      </c>
      <c r="G7267" s="60">
        <v>45384</v>
      </c>
      <c r="H7267" s="58">
        <v>202413500021</v>
      </c>
      <c r="I7267" s="58">
        <v>6200190921</v>
      </c>
      <c r="J7267" s="60" t="s">
        <v>14697</v>
      </c>
      <c r="K7267" s="60" t="s">
        <v>14696</v>
      </c>
      <c r="L7267" s="212" t="s">
        <v>519</v>
      </c>
      <c r="M7267" s="60">
        <v>45399</v>
      </c>
      <c r="N7267" s="58" t="s">
        <v>24</v>
      </c>
      <c r="O7267" s="58" t="s">
        <v>25</v>
      </c>
      <c r="P7267" s="62">
        <v>400000</v>
      </c>
      <c r="Q7267" s="58" t="s">
        <v>2612</v>
      </c>
      <c r="R7267" s="58" t="s">
        <v>108</v>
      </c>
      <c r="S7267" s="58" t="s">
        <v>57</v>
      </c>
      <c r="T7267" s="213" t="s">
        <v>28</v>
      </c>
      <c r="U7267" s="63" t="s">
        <v>119</v>
      </c>
      <c r="W7267" s="143"/>
      <c r="X7267" s="143"/>
      <c r="AO7267" s="143"/>
      <c r="AP7267" s="143"/>
      <c r="BD7267" s="234"/>
      <c r="BE7267" s="234"/>
    </row>
    <row r="7268" spans="1:57" ht="12.95" customHeight="1" x14ac:dyDescent="0.2">
      <c r="A7268" s="57">
        <f t="shared" si="125"/>
        <v>7267</v>
      </c>
      <c r="B7268" s="58">
        <v>3328101211790000</v>
      </c>
      <c r="C7268" s="59" t="s">
        <v>1363</v>
      </c>
      <c r="D7268" s="59" t="s">
        <v>509</v>
      </c>
      <c r="E7268" s="60">
        <v>29171</v>
      </c>
      <c r="F7268" s="60">
        <v>45379</v>
      </c>
      <c r="G7268" s="60">
        <v>45383</v>
      </c>
      <c r="H7268" s="58">
        <v>202413497321</v>
      </c>
      <c r="I7268" s="58">
        <v>6201696113</v>
      </c>
      <c r="J7268" s="60" t="s">
        <v>14698</v>
      </c>
      <c r="K7268" s="60" t="s">
        <v>14699</v>
      </c>
      <c r="L7268" s="212" t="s">
        <v>521</v>
      </c>
      <c r="M7268" s="60">
        <v>45399</v>
      </c>
      <c r="N7268" s="58" t="s">
        <v>24</v>
      </c>
      <c r="O7268" s="58" t="s">
        <v>25</v>
      </c>
      <c r="P7268" s="62">
        <v>400000</v>
      </c>
      <c r="Q7268" s="58" t="s">
        <v>26</v>
      </c>
      <c r="R7268" s="58" t="s">
        <v>26</v>
      </c>
      <c r="S7268" s="58" t="s">
        <v>2856</v>
      </c>
      <c r="T7268" s="213" t="s">
        <v>28</v>
      </c>
      <c r="U7268" s="63" t="s">
        <v>119</v>
      </c>
      <c r="W7268" s="143"/>
      <c r="X7268" s="143"/>
      <c r="AO7268" s="143"/>
      <c r="AP7268" s="143"/>
      <c r="BD7268" s="234"/>
      <c r="BE7268" s="234"/>
    </row>
    <row r="7269" spans="1:57" ht="12.95" customHeight="1" x14ac:dyDescent="0.2">
      <c r="A7269" s="57">
        <f t="shared" si="125"/>
        <v>7268</v>
      </c>
      <c r="B7269" s="58">
        <v>3328101211790000</v>
      </c>
      <c r="C7269" s="59" t="s">
        <v>1363</v>
      </c>
      <c r="D7269" s="59" t="s">
        <v>509</v>
      </c>
      <c r="E7269" s="60">
        <v>29171</v>
      </c>
      <c r="F7269" s="60">
        <v>45379</v>
      </c>
      <c r="G7269" s="60">
        <v>45383</v>
      </c>
      <c r="H7269" s="58">
        <v>202413497222</v>
      </c>
      <c r="I7269" s="58">
        <v>6201696113</v>
      </c>
      <c r="J7269" s="60" t="s">
        <v>14700</v>
      </c>
      <c r="K7269" s="60" t="s">
        <v>14701</v>
      </c>
      <c r="L7269" s="212" t="s">
        <v>566</v>
      </c>
      <c r="M7269" s="60">
        <v>45399</v>
      </c>
      <c r="N7269" s="58" t="s">
        <v>24</v>
      </c>
      <c r="O7269" s="58" t="s">
        <v>25</v>
      </c>
      <c r="P7269" s="62">
        <v>400000</v>
      </c>
      <c r="Q7269" s="58" t="s">
        <v>26</v>
      </c>
      <c r="R7269" s="58" t="s">
        <v>26</v>
      </c>
      <c r="S7269" s="58" t="s">
        <v>2856</v>
      </c>
      <c r="T7269" s="213" t="s">
        <v>28</v>
      </c>
      <c r="U7269" s="63" t="s">
        <v>119</v>
      </c>
      <c r="W7269" s="143"/>
      <c r="X7269" s="143"/>
      <c r="AO7269" s="143"/>
      <c r="AP7269" s="143"/>
      <c r="BD7269" s="234"/>
      <c r="BE7269" s="234"/>
    </row>
    <row r="7270" spans="1:57" ht="12.95" customHeight="1" x14ac:dyDescent="0.2">
      <c r="A7270" s="57">
        <f t="shared" si="125"/>
        <v>7269</v>
      </c>
      <c r="B7270" s="58">
        <v>3328100605740000</v>
      </c>
      <c r="C7270" s="59" t="s">
        <v>810</v>
      </c>
      <c r="D7270" s="59" t="s">
        <v>509</v>
      </c>
      <c r="E7270" s="60">
        <v>27155</v>
      </c>
      <c r="F7270" s="60">
        <v>45379</v>
      </c>
      <c r="G7270" s="60">
        <v>45383</v>
      </c>
      <c r="H7270" s="58">
        <v>202413497221</v>
      </c>
      <c r="I7270" s="58">
        <v>6200411951</v>
      </c>
      <c r="J7270" s="60" t="s">
        <v>14702</v>
      </c>
      <c r="K7270" s="60" t="s">
        <v>14701</v>
      </c>
      <c r="L7270" s="212" t="s">
        <v>566</v>
      </c>
      <c r="M7270" s="60">
        <v>45399</v>
      </c>
      <c r="N7270" s="58" t="s">
        <v>24</v>
      </c>
      <c r="O7270" s="58" t="s">
        <v>25</v>
      </c>
      <c r="P7270" s="62">
        <v>400000</v>
      </c>
      <c r="Q7270" s="58" t="s">
        <v>26</v>
      </c>
      <c r="R7270" s="58" t="s">
        <v>26</v>
      </c>
      <c r="S7270" s="58" t="s">
        <v>2856</v>
      </c>
      <c r="T7270" s="213" t="s">
        <v>28</v>
      </c>
      <c r="U7270" s="63" t="s">
        <v>119</v>
      </c>
      <c r="W7270" s="143"/>
      <c r="X7270" s="143"/>
      <c r="AO7270" s="143"/>
      <c r="AP7270" s="143"/>
      <c r="BD7270" s="234"/>
      <c r="BE7270" s="234"/>
    </row>
    <row r="7271" spans="1:57" ht="12.95" customHeight="1" x14ac:dyDescent="0.2">
      <c r="A7271" s="57">
        <f t="shared" si="125"/>
        <v>7270</v>
      </c>
      <c r="B7271" s="58">
        <v>3275120806740000</v>
      </c>
      <c r="C7271" s="59" t="s">
        <v>12785</v>
      </c>
      <c r="D7271" s="59" t="s">
        <v>12786</v>
      </c>
      <c r="E7271" s="60">
        <v>27188</v>
      </c>
      <c r="F7271" s="60">
        <v>45398</v>
      </c>
      <c r="G7271" s="60">
        <v>45398</v>
      </c>
      <c r="H7271" s="58">
        <v>202413493924</v>
      </c>
      <c r="I7271" s="58">
        <v>6201014129</v>
      </c>
      <c r="J7271" s="60" t="s">
        <v>14703</v>
      </c>
      <c r="K7271" s="60" t="s">
        <v>14704</v>
      </c>
      <c r="L7271" s="212" t="s">
        <v>3876</v>
      </c>
      <c r="M7271" s="60">
        <v>45399</v>
      </c>
      <c r="N7271" s="58" t="s">
        <v>24</v>
      </c>
      <c r="O7271" s="59" t="s">
        <v>30</v>
      </c>
      <c r="P7271" s="62">
        <v>850000</v>
      </c>
      <c r="Q7271" s="58" t="s">
        <v>26</v>
      </c>
      <c r="R7271" s="58" t="s">
        <v>26</v>
      </c>
      <c r="S7271" s="58" t="s">
        <v>27</v>
      </c>
      <c r="T7271" s="213" t="s">
        <v>28</v>
      </c>
      <c r="U7271" s="63" t="s">
        <v>119</v>
      </c>
      <c r="W7271" s="143"/>
      <c r="X7271" s="143"/>
      <c r="AO7271" s="143"/>
      <c r="AP7271" s="143"/>
      <c r="BD7271" s="234"/>
      <c r="BE7271" s="234"/>
    </row>
    <row r="7272" spans="1:57" ht="12.95" customHeight="1" x14ac:dyDescent="0.2">
      <c r="A7272" s="57">
        <f t="shared" si="125"/>
        <v>7271</v>
      </c>
      <c r="B7272" s="58">
        <v>3314101303730000</v>
      </c>
      <c r="C7272" s="59" t="s">
        <v>14240</v>
      </c>
      <c r="D7272" s="59" t="s">
        <v>599</v>
      </c>
      <c r="E7272" s="60">
        <v>26736</v>
      </c>
      <c r="F7272" s="60">
        <v>45384</v>
      </c>
      <c r="G7272" s="60">
        <v>45384</v>
      </c>
      <c r="H7272" s="58">
        <v>202413493923</v>
      </c>
      <c r="I7272" s="58">
        <v>6200017438</v>
      </c>
      <c r="J7272" s="60" t="s">
        <v>14705</v>
      </c>
      <c r="K7272" s="60" t="s">
        <v>14704</v>
      </c>
      <c r="L7272" s="212" t="s">
        <v>3876</v>
      </c>
      <c r="M7272" s="60">
        <v>45399</v>
      </c>
      <c r="N7272" s="58" t="s">
        <v>24</v>
      </c>
      <c r="O7272" s="59" t="s">
        <v>30</v>
      </c>
      <c r="P7272" s="62">
        <v>850000</v>
      </c>
      <c r="Q7272" s="58" t="s">
        <v>26</v>
      </c>
      <c r="R7272" s="58" t="s">
        <v>26</v>
      </c>
      <c r="S7272" s="58" t="s">
        <v>27</v>
      </c>
      <c r="T7272" s="213" t="s">
        <v>28</v>
      </c>
      <c r="U7272" s="63" t="s">
        <v>119</v>
      </c>
      <c r="W7272" s="143"/>
      <c r="X7272" s="143"/>
      <c r="AO7272" s="143"/>
      <c r="AP7272" s="143"/>
      <c r="BD7272" s="234"/>
      <c r="BE7272" s="234"/>
    </row>
    <row r="7273" spans="1:57" ht="12.95" customHeight="1" x14ac:dyDescent="0.2">
      <c r="A7273" s="57">
        <f t="shared" si="125"/>
        <v>7272</v>
      </c>
      <c r="B7273" s="58">
        <v>3175071204880020</v>
      </c>
      <c r="C7273" s="59" t="s">
        <v>2529</v>
      </c>
      <c r="D7273" s="59" t="s">
        <v>56</v>
      </c>
      <c r="E7273" s="60">
        <v>32245</v>
      </c>
      <c r="F7273" s="60">
        <v>45383</v>
      </c>
      <c r="G7273" s="60">
        <v>45383</v>
      </c>
      <c r="H7273" s="58">
        <v>202413493922</v>
      </c>
      <c r="I7273" s="58">
        <v>6201291427</v>
      </c>
      <c r="J7273" s="60" t="s">
        <v>14706</v>
      </c>
      <c r="K7273" s="60" t="s">
        <v>14704</v>
      </c>
      <c r="L7273" s="212" t="s">
        <v>3876</v>
      </c>
      <c r="M7273" s="60">
        <v>45399</v>
      </c>
      <c r="N7273" s="58" t="s">
        <v>24</v>
      </c>
      <c r="O7273" s="59" t="s">
        <v>30</v>
      </c>
      <c r="P7273" s="62">
        <v>850000</v>
      </c>
      <c r="Q7273" s="58" t="s">
        <v>26</v>
      </c>
      <c r="R7273" s="58" t="s">
        <v>26</v>
      </c>
      <c r="S7273" s="58" t="s">
        <v>27</v>
      </c>
      <c r="T7273" s="213" t="s">
        <v>28</v>
      </c>
      <c r="U7273" s="63" t="s">
        <v>119</v>
      </c>
      <c r="W7273" s="143"/>
      <c r="X7273" s="143"/>
      <c r="AO7273" s="143"/>
      <c r="AP7273" s="143"/>
      <c r="BD7273" s="234"/>
      <c r="BE7273" s="234"/>
    </row>
    <row r="7274" spans="1:57" ht="12.95" customHeight="1" x14ac:dyDescent="0.2">
      <c r="A7274" s="57">
        <f t="shared" si="125"/>
        <v>7273</v>
      </c>
      <c r="B7274" s="58">
        <v>3328060101810020</v>
      </c>
      <c r="C7274" s="59" t="s">
        <v>13043</v>
      </c>
      <c r="D7274" s="59" t="s">
        <v>509</v>
      </c>
      <c r="E7274" s="60">
        <v>29587</v>
      </c>
      <c r="F7274" s="60">
        <v>45378</v>
      </c>
      <c r="G7274" s="60">
        <v>45378</v>
      </c>
      <c r="H7274" s="58">
        <v>202413493921</v>
      </c>
      <c r="I7274" s="58">
        <v>6200417698</v>
      </c>
      <c r="J7274" s="60" t="s">
        <v>14707</v>
      </c>
      <c r="K7274" s="60" t="s">
        <v>14704</v>
      </c>
      <c r="L7274" s="212" t="s">
        <v>3876</v>
      </c>
      <c r="M7274" s="60">
        <v>45399</v>
      </c>
      <c r="N7274" s="58" t="s">
        <v>24</v>
      </c>
      <c r="O7274" s="59" t="s">
        <v>30</v>
      </c>
      <c r="P7274" s="62">
        <v>850000</v>
      </c>
      <c r="Q7274" s="58" t="s">
        <v>26</v>
      </c>
      <c r="R7274" s="58" t="s">
        <v>26</v>
      </c>
      <c r="S7274" s="58" t="s">
        <v>27</v>
      </c>
      <c r="T7274" s="213" t="s">
        <v>28</v>
      </c>
      <c r="U7274" s="63" t="s">
        <v>119</v>
      </c>
      <c r="W7274" s="143"/>
      <c r="X7274" s="143"/>
      <c r="AO7274" s="143"/>
      <c r="AP7274" s="143"/>
      <c r="BD7274" s="234"/>
      <c r="BE7274" s="234"/>
    </row>
    <row r="7275" spans="1:57" ht="12.95" customHeight="1" x14ac:dyDescent="0.2">
      <c r="A7275" s="57">
        <f t="shared" si="125"/>
        <v>7274</v>
      </c>
      <c r="B7275" s="58">
        <v>7103121210930000</v>
      </c>
      <c r="C7275" s="59" t="s">
        <v>14708</v>
      </c>
      <c r="D7275" s="59" t="s">
        <v>14709</v>
      </c>
      <c r="E7275" s="60">
        <v>34254</v>
      </c>
      <c r="F7275" s="60">
        <v>45386</v>
      </c>
      <c r="G7275" s="60">
        <v>45398</v>
      </c>
      <c r="H7275" s="58">
        <v>202413493324</v>
      </c>
      <c r="I7275" s="58">
        <v>6211512097</v>
      </c>
      <c r="J7275" s="60" t="s">
        <v>14710</v>
      </c>
      <c r="K7275" s="60" t="s">
        <v>14711</v>
      </c>
      <c r="L7275" s="212" t="s">
        <v>2803</v>
      </c>
      <c r="M7275" s="60">
        <v>45399</v>
      </c>
      <c r="N7275" s="58" t="s">
        <v>24</v>
      </c>
      <c r="O7275" s="59" t="s">
        <v>37</v>
      </c>
      <c r="P7275" s="62">
        <v>600000</v>
      </c>
      <c r="Q7275" s="58" t="s">
        <v>26</v>
      </c>
      <c r="R7275" s="58" t="s">
        <v>26</v>
      </c>
      <c r="S7275" s="58" t="s">
        <v>2904</v>
      </c>
      <c r="T7275" s="213" t="s">
        <v>28</v>
      </c>
      <c r="U7275" s="63" t="s">
        <v>119</v>
      </c>
      <c r="W7275" s="143"/>
      <c r="X7275" s="143"/>
      <c r="AO7275" s="143"/>
      <c r="AP7275" s="143"/>
      <c r="BD7275" s="234"/>
      <c r="BE7275" s="234"/>
    </row>
    <row r="7276" spans="1:57" ht="12.95" customHeight="1" x14ac:dyDescent="0.2">
      <c r="A7276" s="57">
        <f t="shared" si="125"/>
        <v>7275</v>
      </c>
      <c r="B7276" s="58">
        <v>1218023004920000</v>
      </c>
      <c r="C7276" s="59" t="s">
        <v>14712</v>
      </c>
      <c r="D7276" s="59" t="s">
        <v>14713</v>
      </c>
      <c r="E7276" s="60">
        <v>33784</v>
      </c>
      <c r="F7276" s="60">
        <v>45386</v>
      </c>
      <c r="G7276" s="60">
        <v>45386</v>
      </c>
      <c r="H7276" s="58">
        <v>202413493323</v>
      </c>
      <c r="I7276" s="58">
        <v>6201652696</v>
      </c>
      <c r="J7276" s="60" t="s">
        <v>14714</v>
      </c>
      <c r="K7276" s="60" t="s">
        <v>14711</v>
      </c>
      <c r="L7276" s="212" t="s">
        <v>2803</v>
      </c>
      <c r="M7276" s="60">
        <v>45399</v>
      </c>
      <c r="N7276" s="58" t="s">
        <v>24</v>
      </c>
      <c r="O7276" s="59" t="s">
        <v>37</v>
      </c>
      <c r="P7276" s="62">
        <v>600000</v>
      </c>
      <c r="Q7276" s="58" t="s">
        <v>26</v>
      </c>
      <c r="R7276" s="58" t="s">
        <v>26</v>
      </c>
      <c r="S7276" s="58" t="s">
        <v>2821</v>
      </c>
      <c r="T7276" s="213" t="s">
        <v>28</v>
      </c>
      <c r="U7276" s="63" t="s">
        <v>119</v>
      </c>
      <c r="W7276" s="143"/>
      <c r="X7276" s="143"/>
      <c r="AO7276" s="143"/>
      <c r="AP7276" s="143"/>
      <c r="BD7276" s="234"/>
      <c r="BE7276" s="234"/>
    </row>
    <row r="7277" spans="1:57" ht="12.95" customHeight="1" x14ac:dyDescent="0.2">
      <c r="A7277" s="57">
        <f t="shared" si="125"/>
        <v>7276</v>
      </c>
      <c r="B7277" s="58">
        <v>3202120411710000</v>
      </c>
      <c r="C7277" s="59" t="s">
        <v>14715</v>
      </c>
      <c r="D7277" s="59" t="s">
        <v>125</v>
      </c>
      <c r="E7277" s="60">
        <v>26241</v>
      </c>
      <c r="F7277" s="60">
        <v>45385</v>
      </c>
      <c r="G7277" s="60">
        <v>45385</v>
      </c>
      <c r="H7277" s="58">
        <v>202413493322</v>
      </c>
      <c r="I7277" s="58">
        <v>6200492448</v>
      </c>
      <c r="J7277" s="60" t="s">
        <v>14716</v>
      </c>
      <c r="K7277" s="60" t="s">
        <v>14711</v>
      </c>
      <c r="L7277" s="212" t="s">
        <v>2803</v>
      </c>
      <c r="M7277" s="60">
        <v>45399</v>
      </c>
      <c r="N7277" s="58" t="s">
        <v>24</v>
      </c>
      <c r="O7277" s="59" t="s">
        <v>37</v>
      </c>
      <c r="P7277" s="62">
        <v>600000</v>
      </c>
      <c r="Q7277" s="58" t="s">
        <v>26</v>
      </c>
      <c r="R7277" s="58" t="s">
        <v>26</v>
      </c>
      <c r="S7277" s="58" t="s">
        <v>2815</v>
      </c>
      <c r="T7277" s="213" t="s">
        <v>28</v>
      </c>
      <c r="U7277" s="63" t="s">
        <v>119</v>
      </c>
      <c r="W7277" s="143"/>
      <c r="X7277" s="143"/>
      <c r="AO7277" s="143"/>
      <c r="AP7277" s="143"/>
      <c r="BD7277" s="234"/>
      <c r="BE7277" s="234"/>
    </row>
    <row r="7278" spans="1:57" ht="12.95" customHeight="1" x14ac:dyDescent="0.2">
      <c r="A7278" s="57">
        <f t="shared" si="125"/>
        <v>7277</v>
      </c>
      <c r="B7278" s="58">
        <v>3212080403750000</v>
      </c>
      <c r="C7278" s="59" t="s">
        <v>608</v>
      </c>
      <c r="D7278" s="59" t="s">
        <v>451</v>
      </c>
      <c r="E7278" s="60">
        <v>27457</v>
      </c>
      <c r="F7278" s="60">
        <v>45385</v>
      </c>
      <c r="G7278" s="60">
        <v>45385</v>
      </c>
      <c r="H7278" s="58">
        <v>202413493321</v>
      </c>
      <c r="I7278" s="58">
        <v>6200317863</v>
      </c>
      <c r="J7278" s="60" t="s">
        <v>14717</v>
      </c>
      <c r="K7278" s="60" t="s">
        <v>14711</v>
      </c>
      <c r="L7278" s="212" t="s">
        <v>2803</v>
      </c>
      <c r="M7278" s="60">
        <v>45399</v>
      </c>
      <c r="N7278" s="58" t="s">
        <v>24</v>
      </c>
      <c r="O7278" s="59" t="s">
        <v>37</v>
      </c>
      <c r="P7278" s="62">
        <v>600000</v>
      </c>
      <c r="Q7278" s="58" t="s">
        <v>26</v>
      </c>
      <c r="R7278" s="58" t="s">
        <v>26</v>
      </c>
      <c r="S7278" s="58" t="s">
        <v>2835</v>
      </c>
      <c r="T7278" s="213" t="s">
        <v>28</v>
      </c>
      <c r="U7278" s="63" t="s">
        <v>119</v>
      </c>
      <c r="W7278" s="143"/>
      <c r="X7278" s="143"/>
      <c r="AO7278" s="143"/>
      <c r="AP7278" s="143"/>
      <c r="BD7278" s="234"/>
      <c r="BE7278" s="234"/>
    </row>
    <row r="7279" spans="1:57" ht="12.95" customHeight="1" x14ac:dyDescent="0.2">
      <c r="A7279" s="57">
        <f t="shared" si="125"/>
        <v>7278</v>
      </c>
      <c r="B7279" s="58">
        <v>3310221203810000</v>
      </c>
      <c r="C7279" s="59" t="s">
        <v>1968</v>
      </c>
      <c r="D7279" s="59" t="s">
        <v>158</v>
      </c>
      <c r="E7279" s="60">
        <v>29657</v>
      </c>
      <c r="F7279" s="60">
        <v>45399</v>
      </c>
      <c r="G7279" s="60">
        <v>45399</v>
      </c>
      <c r="H7279" s="58">
        <v>202413508421</v>
      </c>
      <c r="I7279" s="58">
        <v>6200144447</v>
      </c>
      <c r="J7279" s="60" t="s">
        <v>14718</v>
      </c>
      <c r="K7279" s="60" t="s">
        <v>14719</v>
      </c>
      <c r="L7279" s="212" t="s">
        <v>607</v>
      </c>
      <c r="M7279" s="60">
        <v>45400</v>
      </c>
      <c r="N7279" s="58" t="s">
        <v>24</v>
      </c>
      <c r="O7279" s="59" t="s">
        <v>37</v>
      </c>
      <c r="P7279" s="62">
        <v>600000</v>
      </c>
      <c r="Q7279" s="58" t="s">
        <v>107</v>
      </c>
      <c r="R7279" s="58" t="s">
        <v>108</v>
      </c>
      <c r="S7279" s="58" t="s">
        <v>57</v>
      </c>
      <c r="T7279" s="213" t="s">
        <v>28</v>
      </c>
      <c r="U7279" s="63" t="s">
        <v>119</v>
      </c>
      <c r="W7279" s="143"/>
      <c r="X7279" s="143"/>
      <c r="AO7279" s="143"/>
      <c r="AP7279" s="143"/>
      <c r="BD7279" s="234"/>
      <c r="BE7279" s="234"/>
    </row>
    <row r="7280" spans="1:57" ht="12.95" customHeight="1" x14ac:dyDescent="0.2">
      <c r="A7280" s="57">
        <f t="shared" si="125"/>
        <v>7279</v>
      </c>
      <c r="B7280" s="58">
        <v>3526032904990000</v>
      </c>
      <c r="C7280" s="59" t="s">
        <v>14720</v>
      </c>
      <c r="D7280" s="59" t="s">
        <v>51</v>
      </c>
      <c r="E7280" s="60">
        <v>36279</v>
      </c>
      <c r="F7280" s="60">
        <v>45399</v>
      </c>
      <c r="G7280" s="60">
        <v>45399</v>
      </c>
      <c r="H7280" s="58">
        <v>202413507723</v>
      </c>
      <c r="I7280" s="58">
        <v>6211938922</v>
      </c>
      <c r="J7280" s="60" t="s">
        <v>14721</v>
      </c>
      <c r="K7280" s="60" t="s">
        <v>14722</v>
      </c>
      <c r="L7280" s="212" t="s">
        <v>52</v>
      </c>
      <c r="M7280" s="60">
        <v>45400</v>
      </c>
      <c r="N7280" s="58" t="s">
        <v>24</v>
      </c>
      <c r="O7280" s="59" t="s">
        <v>37</v>
      </c>
      <c r="P7280" s="62">
        <v>600000</v>
      </c>
      <c r="Q7280" s="58" t="s">
        <v>26</v>
      </c>
      <c r="R7280" s="58" t="s">
        <v>26</v>
      </c>
      <c r="S7280" s="58" t="s">
        <v>2815</v>
      </c>
      <c r="T7280" s="213" t="s">
        <v>28</v>
      </c>
      <c r="U7280" s="63" t="s">
        <v>119</v>
      </c>
      <c r="W7280" s="143"/>
      <c r="X7280" s="143"/>
      <c r="AO7280" s="143"/>
      <c r="AP7280" s="143"/>
      <c r="BD7280" s="234"/>
      <c r="BE7280" s="234"/>
    </row>
    <row r="7281" spans="1:57" ht="12.95" customHeight="1" x14ac:dyDescent="0.2">
      <c r="A7281" s="57">
        <f t="shared" si="125"/>
        <v>7280</v>
      </c>
      <c r="B7281" s="58">
        <v>3275035710950010</v>
      </c>
      <c r="C7281" s="59" t="s">
        <v>13938</v>
      </c>
      <c r="D7281" s="59" t="s">
        <v>505</v>
      </c>
      <c r="E7281" s="60">
        <v>34989</v>
      </c>
      <c r="F7281" s="60">
        <v>45399</v>
      </c>
      <c r="G7281" s="60">
        <v>45399</v>
      </c>
      <c r="H7281" s="58">
        <v>202413507722</v>
      </c>
      <c r="I7281" s="58">
        <v>6211919128</v>
      </c>
      <c r="J7281" s="60" t="s">
        <v>14723</v>
      </c>
      <c r="K7281" s="60" t="s">
        <v>14722</v>
      </c>
      <c r="L7281" s="212" t="s">
        <v>52</v>
      </c>
      <c r="M7281" s="60">
        <v>45400</v>
      </c>
      <c r="N7281" s="58" t="s">
        <v>24</v>
      </c>
      <c r="O7281" s="59" t="s">
        <v>37</v>
      </c>
      <c r="P7281" s="62">
        <v>600000</v>
      </c>
      <c r="Q7281" s="58" t="s">
        <v>26</v>
      </c>
      <c r="R7281" s="58" t="s">
        <v>26</v>
      </c>
      <c r="S7281" s="58" t="s">
        <v>2848</v>
      </c>
      <c r="T7281" s="213" t="s">
        <v>28</v>
      </c>
      <c r="U7281" s="63" t="s">
        <v>119</v>
      </c>
      <c r="W7281" s="143"/>
      <c r="X7281" s="143"/>
      <c r="AO7281" s="143"/>
      <c r="AP7281" s="143"/>
      <c r="BD7281" s="234"/>
      <c r="BE7281" s="234"/>
    </row>
    <row r="7282" spans="1:57" ht="12.95" customHeight="1" x14ac:dyDescent="0.2">
      <c r="A7282" s="57">
        <f t="shared" si="125"/>
        <v>7281</v>
      </c>
      <c r="B7282" s="58">
        <v>3402151708930000</v>
      </c>
      <c r="C7282" s="59" t="s">
        <v>13275</v>
      </c>
      <c r="D7282" s="59" t="s">
        <v>855</v>
      </c>
      <c r="E7282" s="60">
        <v>34198</v>
      </c>
      <c r="F7282" s="60">
        <v>45399</v>
      </c>
      <c r="G7282" s="60">
        <v>45399</v>
      </c>
      <c r="H7282" s="58">
        <v>202413507721</v>
      </c>
      <c r="I7282" s="58">
        <v>6211422817</v>
      </c>
      <c r="J7282" s="60" t="s">
        <v>14724</v>
      </c>
      <c r="K7282" s="60" t="s">
        <v>14722</v>
      </c>
      <c r="L7282" s="212" t="s">
        <v>52</v>
      </c>
      <c r="M7282" s="60">
        <v>45400</v>
      </c>
      <c r="N7282" s="58" t="s">
        <v>24</v>
      </c>
      <c r="O7282" s="59" t="s">
        <v>37</v>
      </c>
      <c r="P7282" s="62">
        <v>600000</v>
      </c>
      <c r="Q7282" s="58" t="s">
        <v>26</v>
      </c>
      <c r="R7282" s="58" t="s">
        <v>26</v>
      </c>
      <c r="S7282" s="58" t="s">
        <v>2848</v>
      </c>
      <c r="T7282" s="213" t="s">
        <v>28</v>
      </c>
      <c r="U7282" s="63" t="s">
        <v>119</v>
      </c>
      <c r="W7282" s="143"/>
      <c r="X7282" s="143"/>
      <c r="AO7282" s="143"/>
      <c r="AP7282" s="143"/>
      <c r="BD7282" s="234"/>
      <c r="BE7282" s="234"/>
    </row>
    <row r="7283" spans="1:57" ht="12.95" customHeight="1" x14ac:dyDescent="0.2">
      <c r="A7283" s="57">
        <f t="shared" si="125"/>
        <v>7282</v>
      </c>
      <c r="B7283" s="58">
        <v>2171110107709330</v>
      </c>
      <c r="C7283" s="59" t="s">
        <v>14725</v>
      </c>
      <c r="D7283" s="59" t="s">
        <v>808</v>
      </c>
      <c r="E7283" s="60">
        <v>25750</v>
      </c>
      <c r="F7283" s="60">
        <v>45399</v>
      </c>
      <c r="G7283" s="60">
        <v>45399</v>
      </c>
      <c r="H7283" s="58">
        <v>202413506322</v>
      </c>
      <c r="I7283" s="58">
        <v>6201036355</v>
      </c>
      <c r="J7283" s="60" t="s">
        <v>14726</v>
      </c>
      <c r="K7283" s="60" t="s">
        <v>14727</v>
      </c>
      <c r="L7283" s="212" t="s">
        <v>521</v>
      </c>
      <c r="M7283" s="60">
        <v>45400</v>
      </c>
      <c r="N7283" s="58" t="s">
        <v>694</v>
      </c>
      <c r="O7283" s="58" t="s">
        <v>25</v>
      </c>
      <c r="P7283" s="62">
        <v>400000</v>
      </c>
      <c r="Q7283" s="58" t="s">
        <v>26</v>
      </c>
      <c r="R7283" s="58" t="s">
        <v>26</v>
      </c>
      <c r="S7283" s="58" t="s">
        <v>27</v>
      </c>
      <c r="T7283" s="213" t="s">
        <v>28</v>
      </c>
      <c r="U7283" s="63" t="s">
        <v>119</v>
      </c>
      <c r="W7283" s="143"/>
      <c r="X7283" s="143"/>
      <c r="AO7283" s="143"/>
      <c r="AP7283" s="143"/>
      <c r="BD7283" s="234"/>
      <c r="BE7283" s="234"/>
    </row>
    <row r="7284" spans="1:57" ht="12.95" customHeight="1" x14ac:dyDescent="0.2">
      <c r="A7284" s="57">
        <f t="shared" si="125"/>
        <v>7283</v>
      </c>
      <c r="B7284" s="58">
        <v>2171120906829000</v>
      </c>
      <c r="C7284" s="59" t="s">
        <v>14728</v>
      </c>
      <c r="D7284" s="59" t="s">
        <v>1215</v>
      </c>
      <c r="E7284" s="60">
        <v>30111</v>
      </c>
      <c r="F7284" s="60">
        <v>45398</v>
      </c>
      <c r="G7284" s="60">
        <v>45398</v>
      </c>
      <c r="H7284" s="58">
        <v>202413506321</v>
      </c>
      <c r="I7284" s="58">
        <v>6211401065</v>
      </c>
      <c r="J7284" s="60" t="s">
        <v>14729</v>
      </c>
      <c r="K7284" s="60" t="s">
        <v>14727</v>
      </c>
      <c r="L7284" s="212" t="s">
        <v>521</v>
      </c>
      <c r="M7284" s="60">
        <v>45400</v>
      </c>
      <c r="N7284" s="58" t="s">
        <v>694</v>
      </c>
      <c r="O7284" s="58" t="s">
        <v>25</v>
      </c>
      <c r="P7284" s="62">
        <v>400000</v>
      </c>
      <c r="Q7284" s="58" t="s">
        <v>26</v>
      </c>
      <c r="R7284" s="58" t="s">
        <v>26</v>
      </c>
      <c r="S7284" s="58" t="s">
        <v>27</v>
      </c>
      <c r="T7284" s="213" t="s">
        <v>28</v>
      </c>
      <c r="U7284" s="63" t="s">
        <v>119</v>
      </c>
      <c r="W7284" s="143"/>
      <c r="X7284" s="143"/>
      <c r="AO7284" s="143"/>
      <c r="AP7284" s="143"/>
      <c r="BD7284" s="234"/>
      <c r="BE7284" s="234"/>
    </row>
    <row r="7285" spans="1:57" ht="12.95" customHeight="1" x14ac:dyDescent="0.2">
      <c r="A7285" s="57">
        <f t="shared" si="125"/>
        <v>7284</v>
      </c>
      <c r="B7285" s="58">
        <v>3328080811750000</v>
      </c>
      <c r="C7285" s="59" t="s">
        <v>14730</v>
      </c>
      <c r="D7285" s="59" t="s">
        <v>509</v>
      </c>
      <c r="E7285" s="60">
        <v>27706</v>
      </c>
      <c r="F7285" s="60">
        <v>45399</v>
      </c>
      <c r="G7285" s="60">
        <v>45399</v>
      </c>
      <c r="H7285" s="58">
        <v>2024135043211</v>
      </c>
      <c r="I7285" s="58">
        <v>6201192947</v>
      </c>
      <c r="J7285" s="60" t="s">
        <v>14731</v>
      </c>
      <c r="K7285" s="60" t="s">
        <v>14732</v>
      </c>
      <c r="L7285" s="212" t="s">
        <v>52</v>
      </c>
      <c r="M7285" s="60">
        <v>45400</v>
      </c>
      <c r="N7285" s="58" t="s">
        <v>24</v>
      </c>
      <c r="O7285" s="59" t="s">
        <v>37</v>
      </c>
      <c r="P7285" s="62">
        <v>600000</v>
      </c>
      <c r="Q7285" s="58" t="s">
        <v>26</v>
      </c>
      <c r="R7285" s="58" t="s">
        <v>26</v>
      </c>
      <c r="S7285" s="58" t="s">
        <v>2856</v>
      </c>
      <c r="T7285" s="213" t="s">
        <v>28</v>
      </c>
      <c r="U7285" s="63" t="s">
        <v>119</v>
      </c>
      <c r="W7285" s="143"/>
      <c r="X7285" s="143"/>
      <c r="AO7285" s="143"/>
      <c r="AP7285" s="143"/>
      <c r="BD7285" s="234"/>
      <c r="BE7285" s="234"/>
    </row>
    <row r="7286" spans="1:57" ht="12.95" customHeight="1" x14ac:dyDescent="0.2">
      <c r="A7286" s="57">
        <f t="shared" si="125"/>
        <v>7285</v>
      </c>
      <c r="B7286" s="58">
        <v>3521130910710000</v>
      </c>
      <c r="C7286" s="59" t="s">
        <v>285</v>
      </c>
      <c r="D7286" s="59" t="s">
        <v>632</v>
      </c>
      <c r="E7286" s="60">
        <v>26215</v>
      </c>
      <c r="F7286" s="60">
        <v>45398</v>
      </c>
      <c r="G7286" s="60">
        <v>45399</v>
      </c>
      <c r="H7286" s="58">
        <v>2024135043210</v>
      </c>
      <c r="I7286" s="58">
        <v>6200079338</v>
      </c>
      <c r="J7286" s="60" t="s">
        <v>14733</v>
      </c>
      <c r="K7286" s="60" t="s">
        <v>14732</v>
      </c>
      <c r="L7286" s="212" t="s">
        <v>52</v>
      </c>
      <c r="M7286" s="60">
        <v>45400</v>
      </c>
      <c r="N7286" s="58" t="s">
        <v>24</v>
      </c>
      <c r="O7286" s="59" t="s">
        <v>37</v>
      </c>
      <c r="P7286" s="62">
        <v>600000</v>
      </c>
      <c r="Q7286" s="58" t="s">
        <v>26</v>
      </c>
      <c r="R7286" s="58" t="s">
        <v>26</v>
      </c>
      <c r="S7286" s="58" t="s">
        <v>2825</v>
      </c>
      <c r="T7286" s="213" t="s">
        <v>28</v>
      </c>
      <c r="U7286" s="63" t="s">
        <v>119</v>
      </c>
      <c r="W7286" s="143"/>
      <c r="X7286" s="143"/>
      <c r="AO7286" s="143"/>
      <c r="AP7286" s="143"/>
      <c r="BD7286" s="234"/>
      <c r="BE7286" s="234"/>
    </row>
    <row r="7287" spans="1:57" ht="12.95" customHeight="1" x14ac:dyDescent="0.2">
      <c r="A7287" s="57">
        <f t="shared" si="125"/>
        <v>7286</v>
      </c>
      <c r="B7287" s="58">
        <v>3526061502900000</v>
      </c>
      <c r="C7287" s="59" t="s">
        <v>14734</v>
      </c>
      <c r="D7287" s="59" t="s">
        <v>51</v>
      </c>
      <c r="E7287" s="60">
        <v>32919</v>
      </c>
      <c r="F7287" s="60">
        <v>45398</v>
      </c>
      <c r="G7287" s="60">
        <v>45399</v>
      </c>
      <c r="H7287" s="58">
        <v>202413504328</v>
      </c>
      <c r="I7287" s="58">
        <v>6211558173</v>
      </c>
      <c r="J7287" s="60" t="s">
        <v>14735</v>
      </c>
      <c r="K7287" s="60" t="s">
        <v>14732</v>
      </c>
      <c r="L7287" s="212" t="s">
        <v>52</v>
      </c>
      <c r="M7287" s="60">
        <v>45400</v>
      </c>
      <c r="N7287" s="58" t="s">
        <v>24</v>
      </c>
      <c r="O7287" s="59" t="s">
        <v>37</v>
      </c>
      <c r="P7287" s="62">
        <v>600000</v>
      </c>
      <c r="Q7287" s="58" t="s">
        <v>26</v>
      </c>
      <c r="R7287" s="58" t="s">
        <v>26</v>
      </c>
      <c r="S7287" s="58" t="s">
        <v>2825</v>
      </c>
      <c r="T7287" s="213" t="s">
        <v>28</v>
      </c>
      <c r="U7287" s="63" t="s">
        <v>119</v>
      </c>
      <c r="W7287" s="143"/>
      <c r="X7287" s="143"/>
      <c r="AO7287" s="143"/>
      <c r="AP7287" s="143"/>
      <c r="BD7287" s="234"/>
      <c r="BE7287" s="234"/>
    </row>
    <row r="7288" spans="1:57" ht="12.95" customHeight="1" x14ac:dyDescent="0.2">
      <c r="A7288" s="57">
        <f t="shared" si="125"/>
        <v>7287</v>
      </c>
      <c r="B7288" s="58">
        <v>3202011809780000</v>
      </c>
      <c r="C7288" s="59" t="s">
        <v>14736</v>
      </c>
      <c r="D7288" s="59" t="s">
        <v>125</v>
      </c>
      <c r="E7288" s="60">
        <v>28751</v>
      </c>
      <c r="F7288" s="60">
        <v>45398</v>
      </c>
      <c r="G7288" s="60">
        <v>45398</v>
      </c>
      <c r="H7288" s="58">
        <v>202413504327</v>
      </c>
      <c r="I7288" s="58">
        <v>6201575944</v>
      </c>
      <c r="J7288" s="60" t="s">
        <v>14737</v>
      </c>
      <c r="K7288" s="60" t="s">
        <v>14732</v>
      </c>
      <c r="L7288" s="212" t="s">
        <v>52</v>
      </c>
      <c r="M7288" s="60">
        <v>45400</v>
      </c>
      <c r="N7288" s="58" t="s">
        <v>24</v>
      </c>
      <c r="O7288" s="59" t="s">
        <v>37</v>
      </c>
      <c r="P7288" s="62">
        <v>600000</v>
      </c>
      <c r="Q7288" s="58" t="s">
        <v>26</v>
      </c>
      <c r="R7288" s="58" t="s">
        <v>26</v>
      </c>
      <c r="S7288" s="58" t="s">
        <v>2828</v>
      </c>
      <c r="T7288" s="213" t="s">
        <v>28</v>
      </c>
      <c r="U7288" s="63" t="s">
        <v>119</v>
      </c>
      <c r="W7288" s="143"/>
      <c r="X7288" s="143"/>
      <c r="AO7288" s="143"/>
      <c r="AP7288" s="143"/>
      <c r="BD7288" s="234"/>
      <c r="BE7288" s="234"/>
    </row>
    <row r="7289" spans="1:57" ht="12.95" customHeight="1" x14ac:dyDescent="0.2">
      <c r="A7289" s="57">
        <f t="shared" si="125"/>
        <v>7288</v>
      </c>
      <c r="B7289" s="58">
        <v>7317140902940000</v>
      </c>
      <c r="C7289" s="59" t="s">
        <v>1268</v>
      </c>
      <c r="D7289" s="59" t="s">
        <v>14738</v>
      </c>
      <c r="E7289" s="60">
        <v>34374</v>
      </c>
      <c r="F7289" s="60">
        <v>45398</v>
      </c>
      <c r="G7289" s="60">
        <v>45398</v>
      </c>
      <c r="H7289" s="58">
        <v>202413504326</v>
      </c>
      <c r="I7289" s="58">
        <v>6200237381</v>
      </c>
      <c r="J7289" s="60" t="s">
        <v>14739</v>
      </c>
      <c r="K7289" s="60" t="s">
        <v>14732</v>
      </c>
      <c r="L7289" s="212" t="s">
        <v>52</v>
      </c>
      <c r="M7289" s="60">
        <v>45400</v>
      </c>
      <c r="N7289" s="58" t="s">
        <v>24</v>
      </c>
      <c r="O7289" s="59" t="s">
        <v>37</v>
      </c>
      <c r="P7289" s="62">
        <v>600000</v>
      </c>
      <c r="Q7289" s="58" t="s">
        <v>26</v>
      </c>
      <c r="R7289" s="58" t="s">
        <v>26</v>
      </c>
      <c r="S7289" s="58" t="s">
        <v>2821</v>
      </c>
      <c r="T7289" s="213" t="s">
        <v>28</v>
      </c>
      <c r="U7289" s="63" t="s">
        <v>119</v>
      </c>
      <c r="W7289" s="143"/>
      <c r="X7289" s="143"/>
      <c r="AO7289" s="143"/>
      <c r="AP7289" s="143"/>
      <c r="BD7289" s="234"/>
      <c r="BE7289" s="234"/>
    </row>
    <row r="7290" spans="1:57" ht="12.95" customHeight="1" x14ac:dyDescent="0.2">
      <c r="A7290" s="57">
        <f t="shared" si="125"/>
        <v>7289</v>
      </c>
      <c r="B7290" s="58">
        <v>3212240404920000</v>
      </c>
      <c r="C7290" s="59" t="s">
        <v>14740</v>
      </c>
      <c r="D7290" s="59" t="s">
        <v>451</v>
      </c>
      <c r="E7290" s="60">
        <v>33698</v>
      </c>
      <c r="F7290" s="60">
        <v>45398</v>
      </c>
      <c r="G7290" s="60">
        <v>45398</v>
      </c>
      <c r="H7290" s="58">
        <v>202413504325</v>
      </c>
      <c r="I7290" s="58">
        <v>6211604656</v>
      </c>
      <c r="J7290" s="60" t="s">
        <v>14741</v>
      </c>
      <c r="K7290" s="60" t="s">
        <v>14732</v>
      </c>
      <c r="L7290" s="212" t="s">
        <v>52</v>
      </c>
      <c r="M7290" s="60">
        <v>45400</v>
      </c>
      <c r="N7290" s="58" t="s">
        <v>24</v>
      </c>
      <c r="O7290" s="59" t="s">
        <v>37</v>
      </c>
      <c r="P7290" s="62">
        <v>600000</v>
      </c>
      <c r="Q7290" s="58" t="s">
        <v>26</v>
      </c>
      <c r="R7290" s="58" t="s">
        <v>26</v>
      </c>
      <c r="S7290" s="58" t="s">
        <v>2821</v>
      </c>
      <c r="T7290" s="213" t="s">
        <v>28</v>
      </c>
      <c r="U7290" s="63" t="s">
        <v>119</v>
      </c>
      <c r="W7290" s="143"/>
      <c r="X7290" s="143"/>
      <c r="AO7290" s="143"/>
      <c r="AP7290" s="143"/>
      <c r="BD7290" s="234"/>
      <c r="BE7290" s="234"/>
    </row>
    <row r="7291" spans="1:57" ht="12.95" customHeight="1" x14ac:dyDescent="0.2">
      <c r="A7291" s="57">
        <f t="shared" si="125"/>
        <v>7290</v>
      </c>
      <c r="B7291" s="58">
        <v>3312090508940000</v>
      </c>
      <c r="C7291" s="59" t="s">
        <v>14742</v>
      </c>
      <c r="D7291" s="59" t="s">
        <v>56</v>
      </c>
      <c r="E7291" s="60">
        <v>34551</v>
      </c>
      <c r="F7291" s="60">
        <v>45398</v>
      </c>
      <c r="G7291" s="60">
        <v>45398</v>
      </c>
      <c r="H7291" s="58">
        <v>202413504324</v>
      </c>
      <c r="I7291" s="58">
        <v>6211408776</v>
      </c>
      <c r="J7291" s="60" t="s">
        <v>14743</v>
      </c>
      <c r="K7291" s="60" t="s">
        <v>14732</v>
      </c>
      <c r="L7291" s="212" t="s">
        <v>52</v>
      </c>
      <c r="M7291" s="60">
        <v>45400</v>
      </c>
      <c r="N7291" s="58" t="s">
        <v>24</v>
      </c>
      <c r="O7291" s="59" t="s">
        <v>37</v>
      </c>
      <c r="P7291" s="62">
        <v>600000</v>
      </c>
      <c r="Q7291" s="58" t="s">
        <v>26</v>
      </c>
      <c r="R7291" s="58" t="s">
        <v>26</v>
      </c>
      <c r="S7291" s="58" t="s">
        <v>2815</v>
      </c>
      <c r="T7291" s="213" t="s">
        <v>28</v>
      </c>
      <c r="U7291" s="63" t="s">
        <v>119</v>
      </c>
      <c r="W7291" s="143"/>
      <c r="X7291" s="143"/>
      <c r="AO7291" s="143"/>
      <c r="AP7291" s="143"/>
      <c r="BD7291" s="234"/>
      <c r="BE7291" s="234"/>
    </row>
    <row r="7292" spans="1:57" ht="12.95" customHeight="1" x14ac:dyDescent="0.2">
      <c r="A7292" s="57">
        <f t="shared" si="125"/>
        <v>7291</v>
      </c>
      <c r="B7292" s="58">
        <v>3217140402680000</v>
      </c>
      <c r="C7292" s="59" t="s">
        <v>2607</v>
      </c>
      <c r="D7292" s="59" t="s">
        <v>257</v>
      </c>
      <c r="E7292" s="60">
        <v>24872</v>
      </c>
      <c r="F7292" s="60">
        <v>45387</v>
      </c>
      <c r="G7292" s="60">
        <v>45399</v>
      </c>
      <c r="H7292" s="58">
        <v>202413504323</v>
      </c>
      <c r="I7292" s="58">
        <v>6201110783</v>
      </c>
      <c r="J7292" s="60" t="s">
        <v>14744</v>
      </c>
      <c r="K7292" s="60" t="s">
        <v>14732</v>
      </c>
      <c r="L7292" s="212" t="s">
        <v>52</v>
      </c>
      <c r="M7292" s="60">
        <v>45400</v>
      </c>
      <c r="N7292" s="58" t="s">
        <v>24</v>
      </c>
      <c r="O7292" s="59" t="s">
        <v>37</v>
      </c>
      <c r="P7292" s="62">
        <v>600000</v>
      </c>
      <c r="Q7292" s="58" t="s">
        <v>26</v>
      </c>
      <c r="R7292" s="58" t="s">
        <v>26</v>
      </c>
      <c r="S7292" s="58" t="s">
        <v>2815</v>
      </c>
      <c r="T7292" s="213" t="s">
        <v>28</v>
      </c>
      <c r="U7292" s="63" t="s">
        <v>119</v>
      </c>
      <c r="W7292" s="143"/>
      <c r="X7292" s="143"/>
      <c r="AO7292" s="143"/>
      <c r="AP7292" s="143"/>
      <c r="BD7292" s="234"/>
      <c r="BE7292" s="234"/>
    </row>
    <row r="7293" spans="1:57" ht="12.95" customHeight="1" x14ac:dyDescent="0.2">
      <c r="A7293" s="57">
        <f t="shared" si="125"/>
        <v>7292</v>
      </c>
      <c r="B7293" s="58">
        <v>3526052610950000</v>
      </c>
      <c r="C7293" s="59" t="s">
        <v>14745</v>
      </c>
      <c r="D7293" s="59" t="s">
        <v>51</v>
      </c>
      <c r="E7293" s="60">
        <v>34998</v>
      </c>
      <c r="F7293" s="60">
        <v>45387</v>
      </c>
      <c r="G7293" s="60">
        <v>45399</v>
      </c>
      <c r="H7293" s="58">
        <v>202413504322</v>
      </c>
      <c r="I7293" s="58">
        <v>6211561536</v>
      </c>
      <c r="J7293" s="60" t="s">
        <v>14746</v>
      </c>
      <c r="K7293" s="60" t="s">
        <v>14732</v>
      </c>
      <c r="L7293" s="212" t="s">
        <v>52</v>
      </c>
      <c r="M7293" s="60">
        <v>45400</v>
      </c>
      <c r="N7293" s="58" t="s">
        <v>24</v>
      </c>
      <c r="O7293" s="59" t="s">
        <v>37</v>
      </c>
      <c r="P7293" s="62">
        <v>600000</v>
      </c>
      <c r="Q7293" s="58" t="s">
        <v>26</v>
      </c>
      <c r="R7293" s="58" t="s">
        <v>26</v>
      </c>
      <c r="S7293" s="58" t="s">
        <v>2815</v>
      </c>
      <c r="T7293" s="213" t="s">
        <v>28</v>
      </c>
      <c r="U7293" s="63" t="s">
        <v>119</v>
      </c>
      <c r="W7293" s="143"/>
      <c r="X7293" s="143"/>
      <c r="AO7293" s="143"/>
      <c r="AP7293" s="143"/>
      <c r="BD7293" s="234"/>
      <c r="BE7293" s="234"/>
    </row>
    <row r="7294" spans="1:57" ht="12.95" customHeight="1" x14ac:dyDescent="0.2">
      <c r="A7294" s="57">
        <f t="shared" si="125"/>
        <v>7293</v>
      </c>
      <c r="B7294" s="58">
        <v>3213031501880000</v>
      </c>
      <c r="C7294" s="59" t="s">
        <v>14747</v>
      </c>
      <c r="D7294" s="59" t="s">
        <v>495</v>
      </c>
      <c r="E7294" s="60">
        <v>32157</v>
      </c>
      <c r="F7294" s="60">
        <v>45386</v>
      </c>
      <c r="G7294" s="60">
        <v>45386</v>
      </c>
      <c r="H7294" s="58">
        <v>202413504321</v>
      </c>
      <c r="I7294" s="58">
        <v>6200317217</v>
      </c>
      <c r="J7294" s="60" t="s">
        <v>14748</v>
      </c>
      <c r="K7294" s="60" t="s">
        <v>14732</v>
      </c>
      <c r="L7294" s="212" t="s">
        <v>52</v>
      </c>
      <c r="M7294" s="60">
        <v>45400</v>
      </c>
      <c r="N7294" s="58" t="s">
        <v>24</v>
      </c>
      <c r="O7294" s="59" t="s">
        <v>37</v>
      </c>
      <c r="P7294" s="62">
        <v>600000</v>
      </c>
      <c r="Q7294" s="58" t="s">
        <v>26</v>
      </c>
      <c r="R7294" s="58" t="s">
        <v>26</v>
      </c>
      <c r="S7294" s="58" t="s">
        <v>218</v>
      </c>
      <c r="T7294" s="213" t="s">
        <v>28</v>
      </c>
      <c r="U7294" s="63" t="s">
        <v>119</v>
      </c>
      <c r="W7294" s="143"/>
      <c r="X7294" s="143"/>
      <c r="AO7294" s="143"/>
      <c r="AP7294" s="143"/>
      <c r="BD7294" s="234"/>
      <c r="BE7294" s="234"/>
    </row>
    <row r="7295" spans="1:57" ht="12.95" customHeight="1" x14ac:dyDescent="0.2">
      <c r="A7295" s="57">
        <f t="shared" si="125"/>
        <v>7294</v>
      </c>
      <c r="B7295" s="58">
        <v>2171041108790000</v>
      </c>
      <c r="C7295" s="59" t="s">
        <v>170</v>
      </c>
      <c r="D7295" s="59" t="s">
        <v>56</v>
      </c>
      <c r="E7295" s="60">
        <v>29078</v>
      </c>
      <c r="F7295" s="60">
        <v>45385</v>
      </c>
      <c r="G7295" s="60">
        <v>45385</v>
      </c>
      <c r="H7295" s="58">
        <v>202413503521</v>
      </c>
      <c r="I7295" s="58">
        <v>6200109983</v>
      </c>
      <c r="J7295" s="60" t="s">
        <v>14749</v>
      </c>
      <c r="K7295" s="60" t="s">
        <v>14750</v>
      </c>
      <c r="L7295" s="207" t="s">
        <v>3175</v>
      </c>
      <c r="M7295" s="60">
        <v>45400</v>
      </c>
      <c r="N7295" s="58" t="s">
        <v>694</v>
      </c>
      <c r="O7295" s="59" t="s">
        <v>37</v>
      </c>
      <c r="P7295" s="62">
        <v>750000</v>
      </c>
      <c r="Q7295" s="58" t="s">
        <v>26</v>
      </c>
      <c r="R7295" s="58" t="s">
        <v>26</v>
      </c>
      <c r="S7295" s="58" t="s">
        <v>27</v>
      </c>
      <c r="T7295" s="213" t="s">
        <v>28</v>
      </c>
      <c r="U7295" s="63" t="s">
        <v>119</v>
      </c>
      <c r="W7295" s="143"/>
      <c r="X7295" s="143"/>
      <c r="AO7295" s="143"/>
      <c r="AP7295" s="143"/>
      <c r="BD7295" s="234"/>
      <c r="BE7295" s="234"/>
    </row>
    <row r="7296" spans="1:57" ht="12.95" customHeight="1" x14ac:dyDescent="0.2">
      <c r="A7296" s="57">
        <f t="shared" si="125"/>
        <v>7295</v>
      </c>
      <c r="B7296" s="58">
        <v>3212032112990000</v>
      </c>
      <c r="C7296" s="59" t="s">
        <v>14751</v>
      </c>
      <c r="D7296" s="59" t="s">
        <v>451</v>
      </c>
      <c r="E7296" s="60">
        <v>36515</v>
      </c>
      <c r="F7296" s="60">
        <v>45399</v>
      </c>
      <c r="G7296" s="60">
        <v>45399</v>
      </c>
      <c r="H7296" s="58">
        <v>2024135029223</v>
      </c>
      <c r="I7296" s="58">
        <v>6212004421</v>
      </c>
      <c r="J7296" s="60" t="s">
        <v>14752</v>
      </c>
      <c r="K7296" s="60" t="s">
        <v>14753</v>
      </c>
      <c r="L7296" s="212" t="s">
        <v>52</v>
      </c>
      <c r="M7296" s="60">
        <v>45400</v>
      </c>
      <c r="N7296" s="58" t="s">
        <v>24</v>
      </c>
      <c r="O7296" s="59" t="s">
        <v>37</v>
      </c>
      <c r="P7296" s="62">
        <v>600000</v>
      </c>
      <c r="Q7296" s="58" t="s">
        <v>26</v>
      </c>
      <c r="R7296" s="58" t="s">
        <v>26</v>
      </c>
      <c r="S7296" s="58" t="s">
        <v>27</v>
      </c>
      <c r="T7296" s="213" t="s">
        <v>28</v>
      </c>
      <c r="U7296" s="63" t="s">
        <v>119</v>
      </c>
      <c r="W7296" s="143"/>
      <c r="X7296" s="143"/>
      <c r="AO7296" s="143"/>
      <c r="AP7296" s="143"/>
      <c r="BD7296" s="234"/>
      <c r="BE7296" s="234"/>
    </row>
    <row r="7297" spans="1:57" ht="12.95" customHeight="1" x14ac:dyDescent="0.2">
      <c r="A7297" s="57">
        <f t="shared" si="125"/>
        <v>7296</v>
      </c>
      <c r="B7297" s="58">
        <v>1271092212900000</v>
      </c>
      <c r="C7297" s="59" t="s">
        <v>14754</v>
      </c>
      <c r="D7297" s="59" t="s">
        <v>56</v>
      </c>
      <c r="E7297" s="60">
        <v>33229</v>
      </c>
      <c r="F7297" s="60">
        <v>45399</v>
      </c>
      <c r="G7297" s="60">
        <v>45399</v>
      </c>
      <c r="H7297" s="58">
        <v>2024135029222</v>
      </c>
      <c r="I7297" s="58">
        <v>6211933370</v>
      </c>
      <c r="J7297" s="60" t="s">
        <v>14755</v>
      </c>
      <c r="K7297" s="60" t="s">
        <v>14753</v>
      </c>
      <c r="L7297" s="212" t="s">
        <v>52</v>
      </c>
      <c r="M7297" s="60">
        <v>45400</v>
      </c>
      <c r="N7297" s="58" t="s">
        <v>24</v>
      </c>
      <c r="O7297" s="59" t="s">
        <v>37</v>
      </c>
      <c r="P7297" s="62">
        <v>600000</v>
      </c>
      <c r="Q7297" s="58" t="s">
        <v>26</v>
      </c>
      <c r="R7297" s="58" t="s">
        <v>26</v>
      </c>
      <c r="S7297" s="58" t="s">
        <v>27</v>
      </c>
      <c r="T7297" s="213" t="s">
        <v>28</v>
      </c>
      <c r="U7297" s="63" t="s">
        <v>119</v>
      </c>
      <c r="W7297" s="143"/>
      <c r="X7297" s="143"/>
      <c r="AO7297" s="143"/>
      <c r="AP7297" s="143"/>
      <c r="BD7297" s="234"/>
      <c r="BE7297" s="234"/>
    </row>
    <row r="7298" spans="1:57" ht="12.95" customHeight="1" x14ac:dyDescent="0.2">
      <c r="A7298" s="57">
        <f t="shared" si="125"/>
        <v>7297</v>
      </c>
      <c r="B7298" s="58">
        <v>7317030507910000</v>
      </c>
      <c r="C7298" s="59" t="s">
        <v>2505</v>
      </c>
      <c r="D7298" s="59" t="s">
        <v>257</v>
      </c>
      <c r="E7298" s="60">
        <v>33424</v>
      </c>
      <c r="F7298" s="60">
        <v>45399</v>
      </c>
      <c r="G7298" s="60">
        <v>45399</v>
      </c>
      <c r="H7298" s="58">
        <v>2024135029221</v>
      </c>
      <c r="I7298" s="58">
        <v>6201198650</v>
      </c>
      <c r="J7298" s="60" t="s">
        <v>14756</v>
      </c>
      <c r="K7298" s="60" t="s">
        <v>14753</v>
      </c>
      <c r="L7298" s="212" t="s">
        <v>52</v>
      </c>
      <c r="M7298" s="60">
        <v>45400</v>
      </c>
      <c r="N7298" s="58" t="s">
        <v>24</v>
      </c>
      <c r="O7298" s="59" t="s">
        <v>37</v>
      </c>
      <c r="P7298" s="62">
        <v>600000</v>
      </c>
      <c r="Q7298" s="58" t="s">
        <v>26</v>
      </c>
      <c r="R7298" s="58" t="s">
        <v>26</v>
      </c>
      <c r="S7298" s="58" t="s">
        <v>27</v>
      </c>
      <c r="T7298" s="213" t="s">
        <v>28</v>
      </c>
      <c r="U7298" s="63" t="s">
        <v>119</v>
      </c>
      <c r="W7298" s="143"/>
      <c r="X7298" s="143"/>
      <c r="AO7298" s="143"/>
      <c r="AP7298" s="143"/>
      <c r="BD7298" s="234"/>
      <c r="BE7298" s="234"/>
    </row>
    <row r="7299" spans="1:57" ht="12.95" customHeight="1" x14ac:dyDescent="0.2">
      <c r="A7299" s="57">
        <f t="shared" si="125"/>
        <v>7298</v>
      </c>
      <c r="B7299" s="58">
        <v>3174060509690000</v>
      </c>
      <c r="C7299" s="59" t="s">
        <v>2094</v>
      </c>
      <c r="D7299" s="59" t="s">
        <v>56</v>
      </c>
      <c r="E7299" s="60">
        <v>25451</v>
      </c>
      <c r="F7299" s="60">
        <v>45399</v>
      </c>
      <c r="G7299" s="60">
        <v>45399</v>
      </c>
      <c r="H7299" s="58">
        <v>2024135029220</v>
      </c>
      <c r="I7299" s="58">
        <v>6200146285</v>
      </c>
      <c r="J7299" s="60" t="s">
        <v>14757</v>
      </c>
      <c r="K7299" s="60" t="s">
        <v>14753</v>
      </c>
      <c r="L7299" s="212" t="s">
        <v>52</v>
      </c>
      <c r="M7299" s="60">
        <v>45400</v>
      </c>
      <c r="N7299" s="58" t="s">
        <v>24</v>
      </c>
      <c r="O7299" s="59" t="s">
        <v>37</v>
      </c>
      <c r="P7299" s="62">
        <v>600000</v>
      </c>
      <c r="Q7299" s="58" t="s">
        <v>26</v>
      </c>
      <c r="R7299" s="58" t="s">
        <v>26</v>
      </c>
      <c r="S7299" s="58" t="s">
        <v>27</v>
      </c>
      <c r="T7299" s="213" t="s">
        <v>28</v>
      </c>
      <c r="U7299" s="63" t="s">
        <v>119</v>
      </c>
      <c r="W7299" s="143"/>
      <c r="X7299" s="143"/>
      <c r="AO7299" s="143"/>
      <c r="AP7299" s="143"/>
      <c r="BD7299" s="234"/>
      <c r="BE7299" s="234"/>
    </row>
    <row r="7300" spans="1:57" ht="12.95" customHeight="1" x14ac:dyDescent="0.2">
      <c r="A7300" s="57">
        <f t="shared" ref="A7300:A7363" si="126">A7299+1</f>
        <v>7299</v>
      </c>
      <c r="B7300" s="58">
        <v>1208132011960000</v>
      </c>
      <c r="C7300" s="59" t="s">
        <v>14758</v>
      </c>
      <c r="D7300" s="59" t="s">
        <v>56</v>
      </c>
      <c r="E7300" s="60">
        <v>35389</v>
      </c>
      <c r="F7300" s="60">
        <v>45399</v>
      </c>
      <c r="G7300" s="60">
        <v>45399</v>
      </c>
      <c r="H7300" s="58">
        <v>2024135029219</v>
      </c>
      <c r="I7300" s="58">
        <v>6211567273</v>
      </c>
      <c r="J7300" s="60" t="s">
        <v>14759</v>
      </c>
      <c r="K7300" s="60" t="s">
        <v>14753</v>
      </c>
      <c r="L7300" s="212" t="s">
        <v>52</v>
      </c>
      <c r="M7300" s="60">
        <v>45400</v>
      </c>
      <c r="N7300" s="58" t="s">
        <v>24</v>
      </c>
      <c r="O7300" s="59" t="s">
        <v>37</v>
      </c>
      <c r="P7300" s="62">
        <v>600000</v>
      </c>
      <c r="Q7300" s="58" t="s">
        <v>26</v>
      </c>
      <c r="R7300" s="58" t="s">
        <v>26</v>
      </c>
      <c r="S7300" s="58" t="s">
        <v>27</v>
      </c>
      <c r="T7300" s="213" t="s">
        <v>28</v>
      </c>
      <c r="U7300" s="63" t="s">
        <v>119</v>
      </c>
      <c r="W7300" s="143"/>
      <c r="X7300" s="143"/>
      <c r="AO7300" s="143"/>
      <c r="AP7300" s="143"/>
      <c r="BD7300" s="234"/>
      <c r="BE7300" s="234"/>
    </row>
    <row r="7301" spans="1:57" ht="12.95" customHeight="1" x14ac:dyDescent="0.2">
      <c r="A7301" s="57">
        <f t="shared" si="126"/>
        <v>7300</v>
      </c>
      <c r="B7301" s="58">
        <v>3172042004850010</v>
      </c>
      <c r="C7301" s="59" t="s">
        <v>14760</v>
      </c>
      <c r="D7301" s="59" t="s">
        <v>56</v>
      </c>
      <c r="E7301" s="60">
        <v>31157</v>
      </c>
      <c r="F7301" s="60">
        <v>45399</v>
      </c>
      <c r="G7301" s="60">
        <v>45399</v>
      </c>
      <c r="H7301" s="58">
        <v>2024135029218</v>
      </c>
      <c r="I7301" s="58">
        <v>6200271673</v>
      </c>
      <c r="J7301" s="60" t="s">
        <v>14761</v>
      </c>
      <c r="K7301" s="60" t="s">
        <v>14753</v>
      </c>
      <c r="L7301" s="212" t="s">
        <v>52</v>
      </c>
      <c r="M7301" s="60">
        <v>45400</v>
      </c>
      <c r="N7301" s="58" t="s">
        <v>24</v>
      </c>
      <c r="O7301" s="59" t="s">
        <v>37</v>
      </c>
      <c r="P7301" s="62">
        <v>600000</v>
      </c>
      <c r="Q7301" s="58" t="s">
        <v>26</v>
      </c>
      <c r="R7301" s="58" t="s">
        <v>26</v>
      </c>
      <c r="S7301" s="58" t="s">
        <v>27</v>
      </c>
      <c r="T7301" s="213" t="s">
        <v>28</v>
      </c>
      <c r="U7301" s="63" t="s">
        <v>119</v>
      </c>
      <c r="W7301" s="143"/>
      <c r="X7301" s="143"/>
      <c r="AO7301" s="143"/>
      <c r="AP7301" s="143"/>
      <c r="BD7301" s="234"/>
      <c r="BE7301" s="234"/>
    </row>
    <row r="7302" spans="1:57" ht="12.95" customHeight="1" x14ac:dyDescent="0.2">
      <c r="A7302" s="57">
        <f t="shared" si="126"/>
        <v>7301</v>
      </c>
      <c r="B7302" s="58">
        <v>3311032506870000</v>
      </c>
      <c r="C7302" s="59" t="s">
        <v>14762</v>
      </c>
      <c r="D7302" s="59" t="s">
        <v>621</v>
      </c>
      <c r="E7302" s="60">
        <v>31953</v>
      </c>
      <c r="F7302" s="60">
        <v>45399</v>
      </c>
      <c r="G7302" s="60">
        <v>45399</v>
      </c>
      <c r="H7302" s="58">
        <v>2024135029217</v>
      </c>
      <c r="I7302" s="58">
        <v>6211548502</v>
      </c>
      <c r="J7302" s="60" t="s">
        <v>14763</v>
      </c>
      <c r="K7302" s="60" t="s">
        <v>14753</v>
      </c>
      <c r="L7302" s="212" t="s">
        <v>52</v>
      </c>
      <c r="M7302" s="60">
        <v>45400</v>
      </c>
      <c r="N7302" s="58" t="s">
        <v>24</v>
      </c>
      <c r="O7302" s="59" t="s">
        <v>37</v>
      </c>
      <c r="P7302" s="62">
        <v>600000</v>
      </c>
      <c r="Q7302" s="58" t="s">
        <v>26</v>
      </c>
      <c r="R7302" s="58" t="s">
        <v>26</v>
      </c>
      <c r="S7302" s="58" t="s">
        <v>27</v>
      </c>
      <c r="T7302" s="213" t="s">
        <v>28</v>
      </c>
      <c r="U7302" s="63" t="s">
        <v>119</v>
      </c>
      <c r="W7302" s="143"/>
      <c r="X7302" s="143"/>
      <c r="AO7302" s="143"/>
      <c r="AP7302" s="143"/>
      <c r="BD7302" s="234"/>
      <c r="BE7302" s="234"/>
    </row>
    <row r="7303" spans="1:57" ht="12.95" customHeight="1" x14ac:dyDescent="0.2">
      <c r="A7303" s="57">
        <f t="shared" si="126"/>
        <v>7302</v>
      </c>
      <c r="B7303" s="58">
        <v>3175080209840000</v>
      </c>
      <c r="C7303" s="59" t="s">
        <v>14764</v>
      </c>
      <c r="D7303" s="59" t="s">
        <v>141</v>
      </c>
      <c r="E7303" s="60">
        <v>30927</v>
      </c>
      <c r="F7303" s="60">
        <v>45399</v>
      </c>
      <c r="G7303" s="60">
        <v>45399</v>
      </c>
      <c r="H7303" s="58">
        <v>2024135029216</v>
      </c>
      <c r="I7303" s="58">
        <v>6211946664</v>
      </c>
      <c r="J7303" s="60" t="s">
        <v>14765</v>
      </c>
      <c r="K7303" s="60" t="s">
        <v>14753</v>
      </c>
      <c r="L7303" s="212" t="s">
        <v>52</v>
      </c>
      <c r="M7303" s="60">
        <v>45400</v>
      </c>
      <c r="N7303" s="58" t="s">
        <v>24</v>
      </c>
      <c r="O7303" s="59" t="s">
        <v>37</v>
      </c>
      <c r="P7303" s="62">
        <v>600000</v>
      </c>
      <c r="Q7303" s="58" t="s">
        <v>26</v>
      </c>
      <c r="R7303" s="58" t="s">
        <v>26</v>
      </c>
      <c r="S7303" s="58" t="s">
        <v>27</v>
      </c>
      <c r="T7303" s="213" t="s">
        <v>28</v>
      </c>
      <c r="U7303" s="63" t="s">
        <v>119</v>
      </c>
      <c r="W7303" s="143"/>
      <c r="X7303" s="143"/>
      <c r="AO7303" s="143"/>
      <c r="AP7303" s="143"/>
      <c r="BD7303" s="234"/>
      <c r="BE7303" s="234"/>
    </row>
    <row r="7304" spans="1:57" ht="12.95" customHeight="1" x14ac:dyDescent="0.2">
      <c r="A7304" s="57">
        <f t="shared" si="126"/>
        <v>7303</v>
      </c>
      <c r="B7304" s="58">
        <v>3172040709790020</v>
      </c>
      <c r="C7304" s="59" t="s">
        <v>14766</v>
      </c>
      <c r="D7304" s="59" t="s">
        <v>14767</v>
      </c>
      <c r="E7304" s="60">
        <v>29105</v>
      </c>
      <c r="F7304" s="60">
        <v>45399</v>
      </c>
      <c r="G7304" s="60">
        <v>45399</v>
      </c>
      <c r="H7304" s="58">
        <v>2024135029215</v>
      </c>
      <c r="I7304" s="58">
        <v>6200472637</v>
      </c>
      <c r="J7304" s="60" t="s">
        <v>14768</v>
      </c>
      <c r="K7304" s="60" t="s">
        <v>14753</v>
      </c>
      <c r="L7304" s="212" t="s">
        <v>52</v>
      </c>
      <c r="M7304" s="60">
        <v>45400</v>
      </c>
      <c r="N7304" s="58" t="s">
        <v>24</v>
      </c>
      <c r="O7304" s="59" t="s">
        <v>37</v>
      </c>
      <c r="P7304" s="62">
        <v>600000</v>
      </c>
      <c r="Q7304" s="58" t="s">
        <v>26</v>
      </c>
      <c r="R7304" s="58" t="s">
        <v>26</v>
      </c>
      <c r="S7304" s="58" t="s">
        <v>27</v>
      </c>
      <c r="T7304" s="213" t="s">
        <v>28</v>
      </c>
      <c r="U7304" s="63" t="s">
        <v>119</v>
      </c>
      <c r="W7304" s="143"/>
      <c r="X7304" s="143"/>
      <c r="AO7304" s="143"/>
      <c r="AP7304" s="143"/>
      <c r="BD7304" s="234"/>
      <c r="BE7304" s="234"/>
    </row>
    <row r="7305" spans="1:57" ht="12.95" customHeight="1" x14ac:dyDescent="0.2">
      <c r="A7305" s="57">
        <f t="shared" si="126"/>
        <v>7304</v>
      </c>
      <c r="B7305" s="58">
        <v>1804172504990000</v>
      </c>
      <c r="C7305" s="59" t="s">
        <v>14769</v>
      </c>
      <c r="D7305" s="59" t="s">
        <v>14770</v>
      </c>
      <c r="E7305" s="60">
        <v>36275</v>
      </c>
      <c r="F7305" s="60">
        <v>45399</v>
      </c>
      <c r="G7305" s="60">
        <v>45399</v>
      </c>
      <c r="H7305" s="58">
        <v>2024135029214</v>
      </c>
      <c r="I7305" s="58">
        <v>6211920653</v>
      </c>
      <c r="J7305" s="60" t="s">
        <v>14771</v>
      </c>
      <c r="K7305" s="60" t="s">
        <v>14753</v>
      </c>
      <c r="L7305" s="212" t="s">
        <v>52</v>
      </c>
      <c r="M7305" s="60">
        <v>45400</v>
      </c>
      <c r="N7305" s="58" t="s">
        <v>24</v>
      </c>
      <c r="O7305" s="59" t="s">
        <v>37</v>
      </c>
      <c r="P7305" s="62">
        <v>600000</v>
      </c>
      <c r="Q7305" s="58" t="s">
        <v>26</v>
      </c>
      <c r="R7305" s="58" t="s">
        <v>26</v>
      </c>
      <c r="S7305" s="58" t="s">
        <v>27</v>
      </c>
      <c r="T7305" s="213" t="s">
        <v>28</v>
      </c>
      <c r="U7305" s="63" t="s">
        <v>119</v>
      </c>
      <c r="W7305" s="143"/>
      <c r="X7305" s="143"/>
      <c r="AO7305" s="143"/>
      <c r="AP7305" s="143"/>
      <c r="BD7305" s="234"/>
      <c r="BE7305" s="234"/>
    </row>
    <row r="7306" spans="1:57" ht="12.95" customHeight="1" x14ac:dyDescent="0.2">
      <c r="A7306" s="57">
        <f t="shared" si="126"/>
        <v>7305</v>
      </c>
      <c r="B7306" s="58">
        <v>3203100307770010</v>
      </c>
      <c r="C7306" s="59" t="s">
        <v>14772</v>
      </c>
      <c r="D7306" s="59" t="s">
        <v>260</v>
      </c>
      <c r="E7306" s="60">
        <v>28309</v>
      </c>
      <c r="F7306" s="60">
        <v>45398</v>
      </c>
      <c r="G7306" s="60">
        <v>45399</v>
      </c>
      <c r="H7306" s="58">
        <v>2024135029213</v>
      </c>
      <c r="I7306" s="58">
        <v>6200463640</v>
      </c>
      <c r="J7306" s="60" t="s">
        <v>14773</v>
      </c>
      <c r="K7306" s="60" t="s">
        <v>14753</v>
      </c>
      <c r="L7306" s="212" t="s">
        <v>52</v>
      </c>
      <c r="M7306" s="60">
        <v>45400</v>
      </c>
      <c r="N7306" s="58" t="s">
        <v>24</v>
      </c>
      <c r="O7306" s="59" t="s">
        <v>37</v>
      </c>
      <c r="P7306" s="62">
        <v>600000</v>
      </c>
      <c r="Q7306" s="58" t="s">
        <v>26</v>
      </c>
      <c r="R7306" s="58" t="s">
        <v>26</v>
      </c>
      <c r="S7306" s="58" t="s">
        <v>27</v>
      </c>
      <c r="T7306" s="213" t="s">
        <v>28</v>
      </c>
      <c r="U7306" s="63" t="s">
        <v>119</v>
      </c>
      <c r="W7306" s="143"/>
      <c r="X7306" s="143"/>
      <c r="AO7306" s="143"/>
      <c r="AP7306" s="143"/>
      <c r="BD7306" s="234"/>
      <c r="BE7306" s="234"/>
    </row>
    <row r="7307" spans="1:57" ht="12.95" customHeight="1" x14ac:dyDescent="0.2">
      <c r="A7307" s="57">
        <f t="shared" si="126"/>
        <v>7306</v>
      </c>
      <c r="B7307" s="58">
        <v>7372035908970000</v>
      </c>
      <c r="C7307" s="59" t="s">
        <v>14774</v>
      </c>
      <c r="D7307" s="59" t="s">
        <v>328</v>
      </c>
      <c r="E7307" s="60">
        <v>35661</v>
      </c>
      <c r="F7307" s="60">
        <v>45398</v>
      </c>
      <c r="G7307" s="60">
        <v>45399</v>
      </c>
      <c r="H7307" s="58">
        <v>2024135029212</v>
      </c>
      <c r="I7307" s="58">
        <v>6211919165</v>
      </c>
      <c r="J7307" s="60" t="s">
        <v>14775</v>
      </c>
      <c r="K7307" s="60" t="s">
        <v>14753</v>
      </c>
      <c r="L7307" s="212" t="s">
        <v>52</v>
      </c>
      <c r="M7307" s="60">
        <v>45400</v>
      </c>
      <c r="N7307" s="58" t="s">
        <v>24</v>
      </c>
      <c r="O7307" s="59" t="s">
        <v>37</v>
      </c>
      <c r="P7307" s="62">
        <v>600000</v>
      </c>
      <c r="Q7307" s="58" t="s">
        <v>26</v>
      </c>
      <c r="R7307" s="58" t="s">
        <v>26</v>
      </c>
      <c r="S7307" s="58" t="s">
        <v>27</v>
      </c>
      <c r="T7307" s="213" t="s">
        <v>28</v>
      </c>
      <c r="U7307" s="63" t="s">
        <v>119</v>
      </c>
      <c r="W7307" s="143"/>
      <c r="X7307" s="143"/>
      <c r="AO7307" s="143"/>
      <c r="AP7307" s="143"/>
      <c r="BD7307" s="234"/>
      <c r="BE7307" s="234"/>
    </row>
    <row r="7308" spans="1:57" ht="12.95" customHeight="1" x14ac:dyDescent="0.2">
      <c r="A7308" s="57">
        <f t="shared" si="126"/>
        <v>7307</v>
      </c>
      <c r="B7308" s="58">
        <v>3526032304910000</v>
      </c>
      <c r="C7308" s="59" t="s">
        <v>14776</v>
      </c>
      <c r="D7308" s="59" t="s">
        <v>51</v>
      </c>
      <c r="E7308" s="60">
        <v>33351</v>
      </c>
      <c r="F7308" s="60">
        <v>45398</v>
      </c>
      <c r="G7308" s="60">
        <v>45398</v>
      </c>
      <c r="H7308" s="58">
        <v>2024135029211</v>
      </c>
      <c r="I7308" s="58">
        <v>6211435360</v>
      </c>
      <c r="J7308" s="60" t="s">
        <v>14777</v>
      </c>
      <c r="K7308" s="60" t="s">
        <v>14753</v>
      </c>
      <c r="L7308" s="212" t="s">
        <v>52</v>
      </c>
      <c r="M7308" s="60">
        <v>45400</v>
      </c>
      <c r="N7308" s="58" t="s">
        <v>24</v>
      </c>
      <c r="O7308" s="59" t="s">
        <v>37</v>
      </c>
      <c r="P7308" s="62">
        <v>600000</v>
      </c>
      <c r="Q7308" s="58" t="s">
        <v>26</v>
      </c>
      <c r="R7308" s="58" t="s">
        <v>26</v>
      </c>
      <c r="S7308" s="58" t="s">
        <v>27</v>
      </c>
      <c r="T7308" s="213" t="s">
        <v>28</v>
      </c>
      <c r="U7308" s="63" t="s">
        <v>119</v>
      </c>
      <c r="W7308" s="143"/>
      <c r="X7308" s="143"/>
      <c r="AO7308" s="143"/>
      <c r="AP7308" s="143"/>
      <c r="BD7308" s="234"/>
      <c r="BE7308" s="234"/>
    </row>
    <row r="7309" spans="1:57" ht="12.95" customHeight="1" x14ac:dyDescent="0.2">
      <c r="A7309" s="57">
        <f t="shared" si="126"/>
        <v>7308</v>
      </c>
      <c r="B7309" s="58">
        <v>1809054307000000</v>
      </c>
      <c r="C7309" s="59" t="s">
        <v>14778</v>
      </c>
      <c r="D7309" s="59" t="s">
        <v>14779</v>
      </c>
      <c r="E7309" s="60">
        <v>36710</v>
      </c>
      <c r="F7309" s="60">
        <v>45398</v>
      </c>
      <c r="G7309" s="60">
        <v>45398</v>
      </c>
      <c r="H7309" s="58">
        <v>2024135029210</v>
      </c>
      <c r="I7309" s="58">
        <v>6211914557</v>
      </c>
      <c r="J7309" s="60" t="s">
        <v>14780</v>
      </c>
      <c r="K7309" s="60" t="s">
        <v>14753</v>
      </c>
      <c r="L7309" s="212" t="s">
        <v>52</v>
      </c>
      <c r="M7309" s="60">
        <v>45400</v>
      </c>
      <c r="N7309" s="58" t="s">
        <v>24</v>
      </c>
      <c r="O7309" s="59" t="s">
        <v>37</v>
      </c>
      <c r="P7309" s="62">
        <v>600000</v>
      </c>
      <c r="Q7309" s="58" t="s">
        <v>26</v>
      </c>
      <c r="R7309" s="58" t="s">
        <v>26</v>
      </c>
      <c r="S7309" s="58" t="s">
        <v>27</v>
      </c>
      <c r="T7309" s="213" t="s">
        <v>28</v>
      </c>
      <c r="U7309" s="63" t="s">
        <v>119</v>
      </c>
      <c r="W7309" s="143"/>
      <c r="X7309" s="143"/>
      <c r="AO7309" s="143"/>
      <c r="AP7309" s="143"/>
      <c r="BD7309" s="234"/>
      <c r="BE7309" s="234"/>
    </row>
    <row r="7310" spans="1:57" ht="12.95" customHeight="1" x14ac:dyDescent="0.2">
      <c r="A7310" s="57">
        <f t="shared" si="126"/>
        <v>7309</v>
      </c>
      <c r="B7310" s="58">
        <v>6171041306780000</v>
      </c>
      <c r="C7310" s="59" t="s">
        <v>14781</v>
      </c>
      <c r="D7310" s="59" t="s">
        <v>580</v>
      </c>
      <c r="E7310" s="60">
        <v>28654</v>
      </c>
      <c r="F7310" s="60">
        <v>45398</v>
      </c>
      <c r="G7310" s="60">
        <v>45399</v>
      </c>
      <c r="H7310" s="58">
        <v>202413502929</v>
      </c>
      <c r="I7310" s="58">
        <v>6200219546</v>
      </c>
      <c r="J7310" s="60" t="s">
        <v>14782</v>
      </c>
      <c r="K7310" s="60" t="s">
        <v>14753</v>
      </c>
      <c r="L7310" s="212" t="s">
        <v>52</v>
      </c>
      <c r="M7310" s="60">
        <v>45400</v>
      </c>
      <c r="N7310" s="58" t="s">
        <v>24</v>
      </c>
      <c r="O7310" s="59" t="s">
        <v>37</v>
      </c>
      <c r="P7310" s="62">
        <v>600000</v>
      </c>
      <c r="Q7310" s="58" t="s">
        <v>26</v>
      </c>
      <c r="R7310" s="58" t="s">
        <v>26</v>
      </c>
      <c r="S7310" s="58" t="s">
        <v>27</v>
      </c>
      <c r="T7310" s="213" t="s">
        <v>28</v>
      </c>
      <c r="U7310" s="63" t="s">
        <v>119</v>
      </c>
      <c r="W7310" s="143"/>
      <c r="X7310" s="143"/>
      <c r="AO7310" s="143"/>
      <c r="AP7310" s="143"/>
      <c r="BD7310" s="234"/>
      <c r="BE7310" s="234"/>
    </row>
    <row r="7311" spans="1:57" ht="12.95" customHeight="1" x14ac:dyDescent="0.2">
      <c r="A7311" s="57">
        <f t="shared" si="126"/>
        <v>7310</v>
      </c>
      <c r="B7311" s="58">
        <v>3172022805760020</v>
      </c>
      <c r="C7311" s="59" t="s">
        <v>796</v>
      </c>
      <c r="D7311" s="59" t="s">
        <v>56</v>
      </c>
      <c r="E7311" s="60">
        <v>27908</v>
      </c>
      <c r="F7311" s="60">
        <v>45398</v>
      </c>
      <c r="G7311" s="60">
        <v>45398</v>
      </c>
      <c r="H7311" s="58">
        <v>202413502928</v>
      </c>
      <c r="I7311" s="58">
        <v>6200492439</v>
      </c>
      <c r="J7311" s="60" t="s">
        <v>14783</v>
      </c>
      <c r="K7311" s="60" t="s">
        <v>14753</v>
      </c>
      <c r="L7311" s="212" t="s">
        <v>52</v>
      </c>
      <c r="M7311" s="60">
        <v>45400</v>
      </c>
      <c r="N7311" s="58" t="s">
        <v>24</v>
      </c>
      <c r="O7311" s="59" t="s">
        <v>37</v>
      </c>
      <c r="P7311" s="62">
        <v>600000</v>
      </c>
      <c r="Q7311" s="58" t="s">
        <v>26</v>
      </c>
      <c r="R7311" s="58" t="s">
        <v>26</v>
      </c>
      <c r="S7311" s="58" t="s">
        <v>27</v>
      </c>
      <c r="T7311" s="213" t="s">
        <v>28</v>
      </c>
      <c r="U7311" s="63" t="s">
        <v>119</v>
      </c>
      <c r="W7311" s="143"/>
      <c r="X7311" s="143"/>
      <c r="AO7311" s="143"/>
      <c r="AP7311" s="143"/>
      <c r="BD7311" s="234"/>
      <c r="BE7311" s="234"/>
    </row>
    <row r="7312" spans="1:57" ht="12.95" customHeight="1" x14ac:dyDescent="0.2">
      <c r="A7312" s="57">
        <f t="shared" si="126"/>
        <v>7311</v>
      </c>
      <c r="B7312" s="58">
        <v>3171063107850000</v>
      </c>
      <c r="C7312" s="59" t="s">
        <v>1820</v>
      </c>
      <c r="D7312" s="59" t="s">
        <v>56</v>
      </c>
      <c r="E7312" s="60">
        <v>31259</v>
      </c>
      <c r="F7312" s="60">
        <v>45398</v>
      </c>
      <c r="G7312" s="60">
        <v>45398</v>
      </c>
      <c r="H7312" s="58">
        <v>202413502927</v>
      </c>
      <c r="I7312" s="58">
        <v>6211849920</v>
      </c>
      <c r="J7312" s="60" t="s">
        <v>14784</v>
      </c>
      <c r="K7312" s="60" t="s">
        <v>14753</v>
      </c>
      <c r="L7312" s="212" t="s">
        <v>52</v>
      </c>
      <c r="M7312" s="60">
        <v>45400</v>
      </c>
      <c r="N7312" s="58" t="s">
        <v>24</v>
      </c>
      <c r="O7312" s="59" t="s">
        <v>37</v>
      </c>
      <c r="P7312" s="62">
        <v>600000</v>
      </c>
      <c r="Q7312" s="58" t="s">
        <v>26</v>
      </c>
      <c r="R7312" s="58" t="s">
        <v>26</v>
      </c>
      <c r="S7312" s="58" t="s">
        <v>27</v>
      </c>
      <c r="T7312" s="213" t="s">
        <v>28</v>
      </c>
      <c r="U7312" s="63" t="s">
        <v>119</v>
      </c>
      <c r="W7312" s="143"/>
      <c r="X7312" s="143"/>
      <c r="AO7312" s="143"/>
      <c r="AP7312" s="143"/>
      <c r="BD7312" s="234"/>
      <c r="BE7312" s="234"/>
    </row>
    <row r="7313" spans="1:57" ht="12.95" customHeight="1" x14ac:dyDescent="0.2">
      <c r="A7313" s="57">
        <f t="shared" si="126"/>
        <v>7312</v>
      </c>
      <c r="B7313" s="58">
        <v>3271045406960000</v>
      </c>
      <c r="C7313" s="59" t="s">
        <v>14785</v>
      </c>
      <c r="D7313" s="59" t="s">
        <v>71</v>
      </c>
      <c r="E7313" s="60">
        <v>35230</v>
      </c>
      <c r="F7313" s="60">
        <v>45398</v>
      </c>
      <c r="G7313" s="60">
        <v>45398</v>
      </c>
      <c r="H7313" s="58">
        <v>202413502926</v>
      </c>
      <c r="I7313" s="58">
        <v>6211932430</v>
      </c>
      <c r="J7313" s="60" t="s">
        <v>14786</v>
      </c>
      <c r="K7313" s="60" t="s">
        <v>14753</v>
      </c>
      <c r="L7313" s="212" t="s">
        <v>52</v>
      </c>
      <c r="M7313" s="60">
        <v>45400</v>
      </c>
      <c r="N7313" s="58" t="s">
        <v>24</v>
      </c>
      <c r="O7313" s="59" t="s">
        <v>37</v>
      </c>
      <c r="P7313" s="62">
        <v>600000</v>
      </c>
      <c r="Q7313" s="58" t="s">
        <v>26</v>
      </c>
      <c r="R7313" s="58" t="s">
        <v>26</v>
      </c>
      <c r="S7313" s="58" t="s">
        <v>27</v>
      </c>
      <c r="T7313" s="213" t="s">
        <v>28</v>
      </c>
      <c r="U7313" s="63" t="s">
        <v>119</v>
      </c>
      <c r="W7313" s="143"/>
      <c r="X7313" s="143"/>
      <c r="AO7313" s="143"/>
      <c r="AP7313" s="143"/>
      <c r="BD7313" s="234"/>
      <c r="BE7313" s="234"/>
    </row>
    <row r="7314" spans="1:57" ht="12.95" customHeight="1" x14ac:dyDescent="0.2">
      <c r="A7314" s="57">
        <f t="shared" si="126"/>
        <v>7313</v>
      </c>
      <c r="B7314" s="58">
        <v>1206121407940000</v>
      </c>
      <c r="C7314" s="59" t="s">
        <v>14787</v>
      </c>
      <c r="D7314" s="59" t="s">
        <v>1184</v>
      </c>
      <c r="E7314" s="60">
        <v>34529</v>
      </c>
      <c r="F7314" s="60">
        <v>45398</v>
      </c>
      <c r="G7314" s="60">
        <v>45400</v>
      </c>
      <c r="H7314" s="58">
        <v>202413502925</v>
      </c>
      <c r="I7314" s="58">
        <v>6202090381</v>
      </c>
      <c r="J7314" s="60" t="s">
        <v>14788</v>
      </c>
      <c r="K7314" s="60" t="s">
        <v>14753</v>
      </c>
      <c r="L7314" s="212" t="s">
        <v>52</v>
      </c>
      <c r="M7314" s="60">
        <v>45400</v>
      </c>
      <c r="N7314" s="58" t="s">
        <v>24</v>
      </c>
      <c r="O7314" s="59" t="s">
        <v>37</v>
      </c>
      <c r="P7314" s="62">
        <v>600000</v>
      </c>
      <c r="Q7314" s="58" t="s">
        <v>26</v>
      </c>
      <c r="R7314" s="58" t="s">
        <v>26</v>
      </c>
      <c r="S7314" s="58" t="s">
        <v>27</v>
      </c>
      <c r="T7314" s="213" t="s">
        <v>28</v>
      </c>
      <c r="U7314" s="63" t="s">
        <v>119</v>
      </c>
      <c r="W7314" s="143"/>
      <c r="X7314" s="143"/>
      <c r="AO7314" s="143"/>
      <c r="AP7314" s="143"/>
      <c r="BD7314" s="234"/>
      <c r="BE7314" s="234"/>
    </row>
    <row r="7315" spans="1:57" ht="12.95" customHeight="1" x14ac:dyDescent="0.2">
      <c r="A7315" s="57">
        <f t="shared" si="126"/>
        <v>7314</v>
      </c>
      <c r="B7315" s="58">
        <v>3275092211830000</v>
      </c>
      <c r="C7315" s="59" t="s">
        <v>14640</v>
      </c>
      <c r="D7315" s="59" t="s">
        <v>890</v>
      </c>
      <c r="E7315" s="60">
        <v>30642</v>
      </c>
      <c r="F7315" s="60">
        <v>45398</v>
      </c>
      <c r="G7315" s="60">
        <v>45398</v>
      </c>
      <c r="H7315" s="58">
        <v>202413502923</v>
      </c>
      <c r="I7315" s="58">
        <v>6200420514</v>
      </c>
      <c r="J7315" s="60" t="s">
        <v>14789</v>
      </c>
      <c r="K7315" s="60" t="s">
        <v>14753</v>
      </c>
      <c r="L7315" s="212" t="s">
        <v>52</v>
      </c>
      <c r="M7315" s="60">
        <v>45400</v>
      </c>
      <c r="N7315" s="58" t="s">
        <v>24</v>
      </c>
      <c r="O7315" s="59" t="s">
        <v>37</v>
      </c>
      <c r="P7315" s="62">
        <v>600000</v>
      </c>
      <c r="Q7315" s="58" t="s">
        <v>26</v>
      </c>
      <c r="R7315" s="58" t="s">
        <v>26</v>
      </c>
      <c r="S7315" s="58" t="s">
        <v>27</v>
      </c>
      <c r="T7315" s="213" t="s">
        <v>28</v>
      </c>
      <c r="U7315" s="63" t="s">
        <v>119</v>
      </c>
      <c r="W7315" s="143"/>
      <c r="X7315" s="143"/>
      <c r="AO7315" s="143"/>
      <c r="AP7315" s="143"/>
      <c r="BD7315" s="234"/>
      <c r="BE7315" s="234"/>
    </row>
    <row r="7316" spans="1:57" ht="12.95" customHeight="1" x14ac:dyDescent="0.2">
      <c r="A7316" s="57">
        <f t="shared" si="126"/>
        <v>7315</v>
      </c>
      <c r="B7316" s="58">
        <v>2171041708550000</v>
      </c>
      <c r="C7316" s="59" t="s">
        <v>14790</v>
      </c>
      <c r="D7316" s="59" t="s">
        <v>450</v>
      </c>
      <c r="E7316" s="60">
        <v>20318</v>
      </c>
      <c r="F7316" s="60">
        <v>45398</v>
      </c>
      <c r="G7316" s="60">
        <v>45398</v>
      </c>
      <c r="H7316" s="58">
        <v>202413502922</v>
      </c>
      <c r="I7316" s="58">
        <v>6202078889</v>
      </c>
      <c r="J7316" s="60" t="s">
        <v>14791</v>
      </c>
      <c r="K7316" s="60" t="s">
        <v>14753</v>
      </c>
      <c r="L7316" s="212" t="s">
        <v>52</v>
      </c>
      <c r="M7316" s="60">
        <v>45400</v>
      </c>
      <c r="N7316" s="58" t="s">
        <v>24</v>
      </c>
      <c r="O7316" s="59" t="s">
        <v>37</v>
      </c>
      <c r="P7316" s="62">
        <v>600000</v>
      </c>
      <c r="Q7316" s="58" t="s">
        <v>26</v>
      </c>
      <c r="R7316" s="58" t="s">
        <v>26</v>
      </c>
      <c r="S7316" s="58" t="s">
        <v>27</v>
      </c>
      <c r="T7316" s="213" t="s">
        <v>28</v>
      </c>
      <c r="U7316" s="63" t="s">
        <v>119</v>
      </c>
      <c r="W7316" s="143"/>
      <c r="X7316" s="143"/>
      <c r="AO7316" s="143"/>
      <c r="AP7316" s="143"/>
      <c r="BD7316" s="234"/>
      <c r="BE7316" s="234"/>
    </row>
    <row r="7317" spans="1:57" ht="12.95" customHeight="1" x14ac:dyDescent="0.2">
      <c r="A7317" s="57">
        <f t="shared" si="126"/>
        <v>7316</v>
      </c>
      <c r="B7317" s="58">
        <v>3209241909810000</v>
      </c>
      <c r="C7317" s="59" t="s">
        <v>14792</v>
      </c>
      <c r="D7317" s="59" t="s">
        <v>231</v>
      </c>
      <c r="E7317" s="60">
        <v>29848</v>
      </c>
      <c r="F7317" s="60">
        <v>45387</v>
      </c>
      <c r="G7317" s="60">
        <v>45387</v>
      </c>
      <c r="H7317" s="58">
        <v>202413500627</v>
      </c>
      <c r="I7317" s="58">
        <v>6201573016</v>
      </c>
      <c r="J7317" s="60" t="s">
        <v>14793</v>
      </c>
      <c r="K7317" s="60" t="s">
        <v>14753</v>
      </c>
      <c r="L7317" s="212" t="s">
        <v>52</v>
      </c>
      <c r="M7317" s="60">
        <v>45400</v>
      </c>
      <c r="N7317" s="58" t="s">
        <v>24</v>
      </c>
      <c r="O7317" s="59" t="s">
        <v>37</v>
      </c>
      <c r="P7317" s="62">
        <v>600000</v>
      </c>
      <c r="Q7317" s="58" t="s">
        <v>26</v>
      </c>
      <c r="R7317" s="58" t="s">
        <v>26</v>
      </c>
      <c r="S7317" s="58" t="s">
        <v>27</v>
      </c>
      <c r="T7317" s="213" t="s">
        <v>28</v>
      </c>
      <c r="U7317" s="63" t="s">
        <v>119</v>
      </c>
      <c r="W7317" s="143"/>
      <c r="X7317" s="143"/>
      <c r="AO7317" s="143"/>
      <c r="AP7317" s="143"/>
      <c r="BD7317" s="234"/>
      <c r="BE7317" s="234"/>
    </row>
    <row r="7318" spans="1:57" ht="12.95" customHeight="1" x14ac:dyDescent="0.2">
      <c r="A7318" s="57">
        <f t="shared" si="126"/>
        <v>7317</v>
      </c>
      <c r="B7318" s="58">
        <v>3208102611710000</v>
      </c>
      <c r="C7318" s="59" t="s">
        <v>14651</v>
      </c>
      <c r="D7318" s="59" t="s">
        <v>350</v>
      </c>
      <c r="E7318" s="60">
        <v>26263</v>
      </c>
      <c r="F7318" s="60">
        <v>45386</v>
      </c>
      <c r="G7318" s="60">
        <v>45386</v>
      </c>
      <c r="H7318" s="58">
        <v>202413502921</v>
      </c>
      <c r="I7318" s="58">
        <v>6200082658</v>
      </c>
      <c r="J7318" s="60" t="s">
        <v>14794</v>
      </c>
      <c r="K7318" s="60" t="s">
        <v>14753</v>
      </c>
      <c r="L7318" s="212" t="s">
        <v>52</v>
      </c>
      <c r="M7318" s="60">
        <v>45400</v>
      </c>
      <c r="N7318" s="58" t="s">
        <v>24</v>
      </c>
      <c r="O7318" s="59" t="s">
        <v>37</v>
      </c>
      <c r="P7318" s="62">
        <v>600000</v>
      </c>
      <c r="Q7318" s="58" t="s">
        <v>26</v>
      </c>
      <c r="R7318" s="58" t="s">
        <v>26</v>
      </c>
      <c r="S7318" s="58" t="s">
        <v>27</v>
      </c>
      <c r="T7318" s="213" t="s">
        <v>28</v>
      </c>
      <c r="U7318" s="63" t="s">
        <v>119</v>
      </c>
      <c r="W7318" s="143"/>
      <c r="X7318" s="143"/>
      <c r="AO7318" s="143"/>
      <c r="AP7318" s="143"/>
      <c r="BD7318" s="234"/>
      <c r="BE7318" s="234"/>
    </row>
    <row r="7319" spans="1:57" ht="12.95" customHeight="1" x14ac:dyDescent="0.2">
      <c r="A7319" s="57">
        <f t="shared" si="126"/>
        <v>7318</v>
      </c>
      <c r="B7319" s="58">
        <v>3275010212780010</v>
      </c>
      <c r="C7319" s="59" t="s">
        <v>2429</v>
      </c>
      <c r="D7319" s="59" t="s">
        <v>303</v>
      </c>
      <c r="E7319" s="60">
        <v>28826</v>
      </c>
      <c r="F7319" s="60">
        <v>45399</v>
      </c>
      <c r="G7319" s="60">
        <v>45399</v>
      </c>
      <c r="H7319" s="58">
        <v>202413502727</v>
      </c>
      <c r="I7319" s="58">
        <v>6200467556</v>
      </c>
      <c r="J7319" s="60" t="s">
        <v>14795</v>
      </c>
      <c r="K7319" s="60" t="s">
        <v>14796</v>
      </c>
      <c r="L7319" s="212" t="s">
        <v>566</v>
      </c>
      <c r="M7319" s="60">
        <v>45400</v>
      </c>
      <c r="N7319" s="58" t="s">
        <v>24</v>
      </c>
      <c r="O7319" s="58" t="s">
        <v>25</v>
      </c>
      <c r="P7319" s="62">
        <v>400000</v>
      </c>
      <c r="Q7319" s="58" t="s">
        <v>26</v>
      </c>
      <c r="R7319" s="58" t="s">
        <v>26</v>
      </c>
      <c r="S7319" s="58" t="s">
        <v>27</v>
      </c>
      <c r="T7319" s="213" t="s">
        <v>28</v>
      </c>
      <c r="U7319" s="63" t="s">
        <v>119</v>
      </c>
      <c r="W7319" s="143"/>
      <c r="X7319" s="143"/>
      <c r="AO7319" s="143"/>
      <c r="AP7319" s="143"/>
      <c r="BD7319" s="234"/>
      <c r="BE7319" s="234"/>
    </row>
    <row r="7320" spans="1:57" ht="12.95" customHeight="1" x14ac:dyDescent="0.2">
      <c r="A7320" s="57">
        <f t="shared" si="126"/>
        <v>7319</v>
      </c>
      <c r="B7320" s="58">
        <v>3175041805780010</v>
      </c>
      <c r="C7320" s="59" t="s">
        <v>14797</v>
      </c>
      <c r="D7320" s="59" t="s">
        <v>56</v>
      </c>
      <c r="E7320" s="60">
        <v>28628</v>
      </c>
      <c r="F7320" s="60">
        <v>45399</v>
      </c>
      <c r="G7320" s="60">
        <v>45399</v>
      </c>
      <c r="H7320" s="58">
        <v>202413502726</v>
      </c>
      <c r="I7320" s="58">
        <v>6201035419</v>
      </c>
      <c r="J7320" s="60" t="s">
        <v>14798</v>
      </c>
      <c r="K7320" s="60" t="s">
        <v>14796</v>
      </c>
      <c r="L7320" s="212" t="s">
        <v>566</v>
      </c>
      <c r="M7320" s="60">
        <v>45400</v>
      </c>
      <c r="N7320" s="58" t="s">
        <v>24</v>
      </c>
      <c r="O7320" s="58" t="s">
        <v>25</v>
      </c>
      <c r="P7320" s="62">
        <v>400000</v>
      </c>
      <c r="Q7320" s="58" t="s">
        <v>26</v>
      </c>
      <c r="R7320" s="58" t="s">
        <v>26</v>
      </c>
      <c r="S7320" s="58" t="s">
        <v>27</v>
      </c>
      <c r="T7320" s="213" t="s">
        <v>28</v>
      </c>
      <c r="U7320" s="63" t="s">
        <v>119</v>
      </c>
      <c r="W7320" s="143"/>
      <c r="X7320" s="143"/>
      <c r="AO7320" s="143"/>
      <c r="AP7320" s="143"/>
      <c r="BD7320" s="234"/>
      <c r="BE7320" s="234"/>
    </row>
    <row r="7321" spans="1:57" ht="12.95" customHeight="1" x14ac:dyDescent="0.2">
      <c r="A7321" s="57">
        <f t="shared" si="126"/>
        <v>7320</v>
      </c>
      <c r="B7321" s="58">
        <v>3172031710680010</v>
      </c>
      <c r="C7321" s="59" t="s">
        <v>14799</v>
      </c>
      <c r="D7321" s="59" t="s">
        <v>56</v>
      </c>
      <c r="E7321" s="60">
        <v>25128</v>
      </c>
      <c r="F7321" s="60">
        <v>45398</v>
      </c>
      <c r="G7321" s="60">
        <v>45398</v>
      </c>
      <c r="H7321" s="58">
        <v>202413502725</v>
      </c>
      <c r="I7321" s="58">
        <v>6200509651</v>
      </c>
      <c r="J7321" s="60" t="s">
        <v>14800</v>
      </c>
      <c r="K7321" s="60" t="s">
        <v>14796</v>
      </c>
      <c r="L7321" s="212" t="s">
        <v>566</v>
      </c>
      <c r="M7321" s="60">
        <v>45400</v>
      </c>
      <c r="N7321" s="58" t="s">
        <v>24</v>
      </c>
      <c r="O7321" s="58" t="s">
        <v>25</v>
      </c>
      <c r="P7321" s="62">
        <v>400000</v>
      </c>
      <c r="Q7321" s="58" t="s">
        <v>26</v>
      </c>
      <c r="R7321" s="58" t="s">
        <v>26</v>
      </c>
      <c r="S7321" s="58" t="s">
        <v>27</v>
      </c>
      <c r="T7321" s="213" t="s">
        <v>28</v>
      </c>
      <c r="U7321" s="63" t="s">
        <v>119</v>
      </c>
      <c r="W7321" s="143"/>
      <c r="X7321" s="143"/>
      <c r="AO7321" s="143"/>
      <c r="AP7321" s="143"/>
      <c r="BD7321" s="234"/>
      <c r="BE7321" s="234"/>
    </row>
    <row r="7322" spans="1:57" ht="12.95" customHeight="1" x14ac:dyDescent="0.2">
      <c r="A7322" s="57">
        <f t="shared" si="126"/>
        <v>7321</v>
      </c>
      <c r="B7322" s="58">
        <v>3504111106880000</v>
      </c>
      <c r="C7322" s="59" t="s">
        <v>14620</v>
      </c>
      <c r="D7322" s="59" t="s">
        <v>1033</v>
      </c>
      <c r="E7322" s="60">
        <v>32305</v>
      </c>
      <c r="F7322" s="60">
        <v>45398</v>
      </c>
      <c r="G7322" s="60">
        <v>45398</v>
      </c>
      <c r="H7322" s="58">
        <v>202413502724</v>
      </c>
      <c r="I7322" s="58">
        <v>6211588978</v>
      </c>
      <c r="J7322" s="60" t="s">
        <v>14801</v>
      </c>
      <c r="K7322" s="60" t="s">
        <v>14796</v>
      </c>
      <c r="L7322" s="212" t="s">
        <v>566</v>
      </c>
      <c r="M7322" s="60">
        <v>45400</v>
      </c>
      <c r="N7322" s="58" t="s">
        <v>24</v>
      </c>
      <c r="O7322" s="58" t="s">
        <v>25</v>
      </c>
      <c r="P7322" s="62">
        <v>400000</v>
      </c>
      <c r="Q7322" s="58" t="s">
        <v>26</v>
      </c>
      <c r="R7322" s="58" t="s">
        <v>26</v>
      </c>
      <c r="S7322" s="58" t="s">
        <v>27</v>
      </c>
      <c r="T7322" s="213" t="s">
        <v>28</v>
      </c>
      <c r="U7322" s="63" t="s">
        <v>119</v>
      </c>
      <c r="W7322" s="143"/>
      <c r="X7322" s="143"/>
      <c r="AO7322" s="143"/>
      <c r="AP7322" s="143"/>
      <c r="BD7322" s="234"/>
      <c r="BE7322" s="234"/>
    </row>
    <row r="7323" spans="1:57" ht="12.95" customHeight="1" x14ac:dyDescent="0.2">
      <c r="A7323" s="57">
        <f t="shared" si="126"/>
        <v>7322</v>
      </c>
      <c r="B7323" s="58">
        <v>3526030408870000</v>
      </c>
      <c r="C7323" s="59" t="s">
        <v>1558</v>
      </c>
      <c r="D7323" s="59" t="s">
        <v>51</v>
      </c>
      <c r="E7323" s="60">
        <v>31993</v>
      </c>
      <c r="F7323" s="60">
        <v>45398</v>
      </c>
      <c r="G7323" s="60">
        <v>45398</v>
      </c>
      <c r="H7323" s="58">
        <v>202413505022</v>
      </c>
      <c r="I7323" s="58">
        <v>6200569800</v>
      </c>
      <c r="J7323" s="60" t="s">
        <v>14802</v>
      </c>
      <c r="K7323" s="60" t="s">
        <v>14796</v>
      </c>
      <c r="L7323" s="212" t="s">
        <v>566</v>
      </c>
      <c r="M7323" s="60">
        <v>45400</v>
      </c>
      <c r="N7323" s="58" t="s">
        <v>24</v>
      </c>
      <c r="O7323" s="58" t="s">
        <v>25</v>
      </c>
      <c r="P7323" s="62">
        <v>400000</v>
      </c>
      <c r="Q7323" s="58" t="s">
        <v>26</v>
      </c>
      <c r="R7323" s="58" t="s">
        <v>26</v>
      </c>
      <c r="S7323" s="58" t="s">
        <v>27</v>
      </c>
      <c r="T7323" s="213" t="s">
        <v>28</v>
      </c>
      <c r="U7323" s="63" t="s">
        <v>119</v>
      </c>
      <c r="W7323" s="143"/>
      <c r="X7323" s="143"/>
      <c r="AO7323" s="143"/>
      <c r="AP7323" s="143"/>
      <c r="BD7323" s="234"/>
      <c r="BE7323" s="234"/>
    </row>
    <row r="7324" spans="1:57" ht="12.95" customHeight="1" x14ac:dyDescent="0.2">
      <c r="A7324" s="57">
        <f t="shared" si="126"/>
        <v>7323</v>
      </c>
      <c r="B7324" s="58">
        <v>3172032208860010</v>
      </c>
      <c r="C7324" s="59" t="s">
        <v>1271</v>
      </c>
      <c r="D7324" s="59" t="s">
        <v>51</v>
      </c>
      <c r="E7324" s="60">
        <v>31646</v>
      </c>
      <c r="F7324" s="60">
        <v>45398</v>
      </c>
      <c r="G7324" s="60">
        <v>45398</v>
      </c>
      <c r="H7324" s="58">
        <v>202413502723</v>
      </c>
      <c r="I7324" s="58">
        <v>6200496977</v>
      </c>
      <c r="J7324" s="60" t="s">
        <v>14803</v>
      </c>
      <c r="K7324" s="60" t="s">
        <v>14796</v>
      </c>
      <c r="L7324" s="212" t="s">
        <v>566</v>
      </c>
      <c r="M7324" s="60">
        <v>45400</v>
      </c>
      <c r="N7324" s="58" t="s">
        <v>24</v>
      </c>
      <c r="O7324" s="58" t="s">
        <v>25</v>
      </c>
      <c r="P7324" s="62">
        <v>400000</v>
      </c>
      <c r="Q7324" s="58" t="s">
        <v>26</v>
      </c>
      <c r="R7324" s="58" t="s">
        <v>26</v>
      </c>
      <c r="S7324" s="58" t="s">
        <v>27</v>
      </c>
      <c r="T7324" s="213" t="s">
        <v>28</v>
      </c>
      <c r="U7324" s="63" t="s">
        <v>119</v>
      </c>
      <c r="W7324" s="143"/>
      <c r="X7324" s="143"/>
      <c r="AO7324" s="143"/>
      <c r="AP7324" s="143"/>
      <c r="BD7324" s="234"/>
      <c r="BE7324" s="234"/>
    </row>
    <row r="7325" spans="1:57" ht="12.95" customHeight="1" x14ac:dyDescent="0.2">
      <c r="A7325" s="57">
        <f t="shared" si="126"/>
        <v>7324</v>
      </c>
      <c r="B7325" s="58">
        <v>3275031003700010</v>
      </c>
      <c r="C7325" s="59" t="s">
        <v>14648</v>
      </c>
      <c r="D7325" s="59" t="s">
        <v>14649</v>
      </c>
      <c r="E7325" s="60">
        <v>25637</v>
      </c>
      <c r="F7325" s="60">
        <v>45387</v>
      </c>
      <c r="G7325" s="60">
        <v>45387</v>
      </c>
      <c r="H7325" s="58">
        <v>202413505021</v>
      </c>
      <c r="I7325" s="58">
        <v>6201003267</v>
      </c>
      <c r="J7325" s="60" t="s">
        <v>14804</v>
      </c>
      <c r="K7325" s="60" t="s">
        <v>14796</v>
      </c>
      <c r="L7325" s="212" t="s">
        <v>566</v>
      </c>
      <c r="M7325" s="60">
        <v>45400</v>
      </c>
      <c r="N7325" s="58" t="s">
        <v>24</v>
      </c>
      <c r="O7325" s="58" t="s">
        <v>25</v>
      </c>
      <c r="P7325" s="62">
        <v>400000</v>
      </c>
      <c r="Q7325" s="58" t="s">
        <v>26</v>
      </c>
      <c r="R7325" s="58" t="s">
        <v>26</v>
      </c>
      <c r="S7325" s="58" t="s">
        <v>27</v>
      </c>
      <c r="T7325" s="213" t="s">
        <v>28</v>
      </c>
      <c r="U7325" s="63" t="s">
        <v>119</v>
      </c>
      <c r="W7325" s="143"/>
      <c r="X7325" s="143"/>
      <c r="AO7325" s="143"/>
      <c r="AP7325" s="143"/>
      <c r="BD7325" s="234"/>
      <c r="BE7325" s="234"/>
    </row>
    <row r="7326" spans="1:57" ht="12.95" customHeight="1" x14ac:dyDescent="0.2">
      <c r="A7326" s="57">
        <f t="shared" si="126"/>
        <v>7325</v>
      </c>
      <c r="B7326" s="58">
        <v>3172020506650020</v>
      </c>
      <c r="C7326" s="59" t="s">
        <v>14629</v>
      </c>
      <c r="D7326" s="59" t="s">
        <v>884</v>
      </c>
      <c r="E7326" s="60">
        <v>23898</v>
      </c>
      <c r="F7326" s="60">
        <v>45386</v>
      </c>
      <c r="G7326" s="60">
        <v>45387</v>
      </c>
      <c r="H7326" s="58">
        <v>202413502722</v>
      </c>
      <c r="I7326" s="58">
        <v>6200061807</v>
      </c>
      <c r="J7326" s="60" t="s">
        <v>14805</v>
      </c>
      <c r="K7326" s="60" t="s">
        <v>14796</v>
      </c>
      <c r="L7326" s="212" t="s">
        <v>566</v>
      </c>
      <c r="M7326" s="60">
        <v>45400</v>
      </c>
      <c r="N7326" s="58" t="s">
        <v>24</v>
      </c>
      <c r="O7326" s="58" t="s">
        <v>25</v>
      </c>
      <c r="P7326" s="62">
        <v>400000</v>
      </c>
      <c r="Q7326" s="58" t="s">
        <v>26</v>
      </c>
      <c r="R7326" s="58" t="s">
        <v>26</v>
      </c>
      <c r="S7326" s="58" t="s">
        <v>27</v>
      </c>
      <c r="T7326" s="213" t="s">
        <v>28</v>
      </c>
      <c r="U7326" s="63" t="s">
        <v>119</v>
      </c>
      <c r="W7326" s="143"/>
      <c r="X7326" s="143"/>
      <c r="AO7326" s="143"/>
      <c r="AP7326" s="143"/>
      <c r="BD7326" s="234"/>
      <c r="BE7326" s="234"/>
    </row>
    <row r="7327" spans="1:57" ht="12.95" customHeight="1" x14ac:dyDescent="0.2">
      <c r="A7327" s="57">
        <f t="shared" si="126"/>
        <v>7326</v>
      </c>
      <c r="B7327" s="58">
        <v>3275032011810020</v>
      </c>
      <c r="C7327" s="59" t="s">
        <v>14633</v>
      </c>
      <c r="D7327" s="59" t="s">
        <v>56</v>
      </c>
      <c r="E7327" s="60">
        <v>29910</v>
      </c>
      <c r="F7327" s="60">
        <v>45386</v>
      </c>
      <c r="G7327" s="60">
        <v>45386</v>
      </c>
      <c r="H7327" s="58">
        <v>202413502721</v>
      </c>
      <c r="I7327" s="58">
        <v>6200205229</v>
      </c>
      <c r="J7327" s="60" t="s">
        <v>14806</v>
      </c>
      <c r="K7327" s="60" t="s">
        <v>14796</v>
      </c>
      <c r="L7327" s="212" t="s">
        <v>566</v>
      </c>
      <c r="M7327" s="60">
        <v>45400</v>
      </c>
      <c r="N7327" s="58" t="s">
        <v>24</v>
      </c>
      <c r="O7327" s="58" t="s">
        <v>25</v>
      </c>
      <c r="P7327" s="62">
        <v>400000</v>
      </c>
      <c r="Q7327" s="58" t="s">
        <v>26</v>
      </c>
      <c r="R7327" s="58" t="s">
        <v>26</v>
      </c>
      <c r="S7327" s="58" t="s">
        <v>27</v>
      </c>
      <c r="T7327" s="213" t="s">
        <v>28</v>
      </c>
      <c r="U7327" s="63" t="s">
        <v>119</v>
      </c>
      <c r="W7327" s="143"/>
      <c r="X7327" s="143"/>
      <c r="AO7327" s="143"/>
      <c r="AP7327" s="143"/>
      <c r="BD7327" s="234"/>
      <c r="BE7327" s="234"/>
    </row>
    <row r="7328" spans="1:57" ht="12.95" customHeight="1" x14ac:dyDescent="0.2">
      <c r="A7328" s="57">
        <f t="shared" si="126"/>
        <v>7327</v>
      </c>
      <c r="B7328" s="58">
        <v>3319026708920000</v>
      </c>
      <c r="C7328" s="59" t="s">
        <v>2613</v>
      </c>
      <c r="D7328" s="59" t="s">
        <v>576</v>
      </c>
      <c r="E7328" s="60">
        <v>33843</v>
      </c>
      <c r="F7328" s="60">
        <v>45399</v>
      </c>
      <c r="G7328" s="60">
        <v>45399</v>
      </c>
      <c r="H7328" s="58">
        <v>202413500923</v>
      </c>
      <c r="I7328" s="58">
        <v>6201657698</v>
      </c>
      <c r="J7328" s="60" t="s">
        <v>14807</v>
      </c>
      <c r="K7328" s="60" t="s">
        <v>14808</v>
      </c>
      <c r="L7328" s="212" t="s">
        <v>3893</v>
      </c>
      <c r="M7328" s="60">
        <v>45400</v>
      </c>
      <c r="N7328" s="58" t="s">
        <v>24</v>
      </c>
      <c r="O7328" s="59" t="s">
        <v>37</v>
      </c>
      <c r="P7328" s="62">
        <v>450000</v>
      </c>
      <c r="Q7328" s="58" t="s">
        <v>107</v>
      </c>
      <c r="R7328" s="58" t="s">
        <v>108</v>
      </c>
      <c r="S7328" s="58" t="s">
        <v>57</v>
      </c>
      <c r="T7328" s="213" t="s">
        <v>28</v>
      </c>
      <c r="U7328" s="63" t="s">
        <v>119</v>
      </c>
      <c r="W7328" s="143"/>
      <c r="X7328" s="143"/>
      <c r="AO7328" s="143"/>
      <c r="AP7328" s="143"/>
      <c r="BD7328" s="234"/>
      <c r="BE7328" s="234"/>
    </row>
    <row r="7329" spans="1:57" ht="12.95" customHeight="1" x14ac:dyDescent="0.2">
      <c r="A7329" s="57">
        <f t="shared" si="126"/>
        <v>7328</v>
      </c>
      <c r="B7329" s="58">
        <v>3603180206800000</v>
      </c>
      <c r="C7329" s="59" t="s">
        <v>14809</v>
      </c>
      <c r="D7329" s="59" t="s">
        <v>217</v>
      </c>
      <c r="E7329" s="60">
        <v>29374</v>
      </c>
      <c r="F7329" s="60">
        <v>45399</v>
      </c>
      <c r="G7329" s="60">
        <v>45399</v>
      </c>
      <c r="H7329" s="58">
        <v>202413500922</v>
      </c>
      <c r="I7329" s="58">
        <v>6200430624</v>
      </c>
      <c r="J7329" s="60" t="s">
        <v>14810</v>
      </c>
      <c r="K7329" s="60" t="s">
        <v>14808</v>
      </c>
      <c r="L7329" s="212" t="s">
        <v>3893</v>
      </c>
      <c r="M7329" s="60">
        <v>45400</v>
      </c>
      <c r="N7329" s="58" t="s">
        <v>24</v>
      </c>
      <c r="O7329" s="59" t="s">
        <v>37</v>
      </c>
      <c r="P7329" s="62">
        <v>450000</v>
      </c>
      <c r="Q7329" s="58" t="s">
        <v>26</v>
      </c>
      <c r="R7329" s="58" t="s">
        <v>26</v>
      </c>
      <c r="S7329" s="58" t="s">
        <v>2878</v>
      </c>
      <c r="T7329" s="213" t="s">
        <v>28</v>
      </c>
      <c r="U7329" s="63" t="s">
        <v>119</v>
      </c>
      <c r="W7329" s="143"/>
      <c r="X7329" s="143"/>
      <c r="AO7329" s="143"/>
      <c r="AP7329" s="143"/>
      <c r="BD7329" s="234"/>
      <c r="BE7329" s="234"/>
    </row>
    <row r="7330" spans="1:57" ht="12.95" customHeight="1" x14ac:dyDescent="0.2">
      <c r="A7330" s="57">
        <f t="shared" si="126"/>
        <v>7329</v>
      </c>
      <c r="B7330" s="58">
        <v>3327081805840100</v>
      </c>
      <c r="C7330" s="59" t="s">
        <v>2276</v>
      </c>
      <c r="D7330" s="59" t="s">
        <v>509</v>
      </c>
      <c r="E7330" s="60">
        <v>30820</v>
      </c>
      <c r="F7330" s="60">
        <v>45386</v>
      </c>
      <c r="G7330" s="60">
        <v>45399</v>
      </c>
      <c r="H7330" s="58">
        <v>202413500921</v>
      </c>
      <c r="I7330" s="58">
        <v>6200418804</v>
      </c>
      <c r="J7330" s="60" t="s">
        <v>14811</v>
      </c>
      <c r="K7330" s="60" t="s">
        <v>14808</v>
      </c>
      <c r="L7330" s="212" t="s">
        <v>3893</v>
      </c>
      <c r="M7330" s="60">
        <v>45400</v>
      </c>
      <c r="N7330" s="58" t="s">
        <v>24</v>
      </c>
      <c r="O7330" s="59" t="s">
        <v>37</v>
      </c>
      <c r="P7330" s="62">
        <v>450000</v>
      </c>
      <c r="Q7330" s="58" t="s">
        <v>107</v>
      </c>
      <c r="R7330" s="58" t="s">
        <v>108</v>
      </c>
      <c r="S7330" s="58" t="s">
        <v>57</v>
      </c>
      <c r="T7330" s="213" t="s">
        <v>28</v>
      </c>
      <c r="U7330" s="63" t="s">
        <v>119</v>
      </c>
      <c r="W7330" s="143"/>
      <c r="X7330" s="143"/>
      <c r="AO7330" s="143"/>
      <c r="AP7330" s="143"/>
      <c r="BD7330" s="234"/>
      <c r="BE7330" s="234"/>
    </row>
    <row r="7331" spans="1:57" ht="12.95" customHeight="1" x14ac:dyDescent="0.2">
      <c r="A7331" s="57">
        <f t="shared" si="126"/>
        <v>7330</v>
      </c>
      <c r="B7331" s="58">
        <v>1704051506980000</v>
      </c>
      <c r="C7331" s="59" t="s">
        <v>14812</v>
      </c>
      <c r="D7331" s="59" t="s">
        <v>1834</v>
      </c>
      <c r="E7331" s="60">
        <v>35961</v>
      </c>
      <c r="F7331" s="60">
        <v>45399</v>
      </c>
      <c r="G7331" s="60">
        <v>45399</v>
      </c>
      <c r="H7331" s="58">
        <v>2024135007224</v>
      </c>
      <c r="I7331" s="58">
        <v>6211934759</v>
      </c>
      <c r="J7331" s="60" t="s">
        <v>14813</v>
      </c>
      <c r="K7331" s="60" t="s">
        <v>14814</v>
      </c>
      <c r="L7331" s="212" t="s">
        <v>281</v>
      </c>
      <c r="M7331" s="60">
        <v>45400</v>
      </c>
      <c r="N7331" s="58" t="s">
        <v>24</v>
      </c>
      <c r="O7331" s="59" t="s">
        <v>37</v>
      </c>
      <c r="P7331" s="62">
        <v>600000</v>
      </c>
      <c r="Q7331" s="58" t="s">
        <v>26</v>
      </c>
      <c r="R7331" s="58" t="s">
        <v>26</v>
      </c>
      <c r="S7331" s="58" t="s">
        <v>27</v>
      </c>
      <c r="T7331" s="213" t="s">
        <v>28</v>
      </c>
      <c r="U7331" s="63" t="s">
        <v>119</v>
      </c>
      <c r="W7331" s="143"/>
      <c r="X7331" s="143"/>
      <c r="AO7331" s="143"/>
      <c r="AP7331" s="143"/>
      <c r="BD7331" s="234"/>
      <c r="BE7331" s="234"/>
    </row>
    <row r="7332" spans="1:57" ht="12.95" customHeight="1" x14ac:dyDescent="0.2">
      <c r="A7332" s="57">
        <f t="shared" si="126"/>
        <v>7331</v>
      </c>
      <c r="B7332" s="58">
        <v>3175030904820000</v>
      </c>
      <c r="C7332" s="59" t="s">
        <v>14656</v>
      </c>
      <c r="D7332" s="59" t="s">
        <v>56</v>
      </c>
      <c r="E7332" s="60">
        <v>30050</v>
      </c>
      <c r="F7332" s="60">
        <v>45398</v>
      </c>
      <c r="G7332" s="60">
        <v>45398</v>
      </c>
      <c r="H7332" s="58">
        <v>2024135007223</v>
      </c>
      <c r="I7332" s="58">
        <v>6200400446</v>
      </c>
      <c r="J7332" s="60" t="s">
        <v>14815</v>
      </c>
      <c r="K7332" s="60" t="s">
        <v>14814</v>
      </c>
      <c r="L7332" s="212" t="s">
        <v>281</v>
      </c>
      <c r="M7332" s="60">
        <v>45400</v>
      </c>
      <c r="N7332" s="58" t="s">
        <v>24</v>
      </c>
      <c r="O7332" s="59" t="s">
        <v>37</v>
      </c>
      <c r="P7332" s="62">
        <v>600000</v>
      </c>
      <c r="Q7332" s="58" t="s">
        <v>26</v>
      </c>
      <c r="R7332" s="58" t="s">
        <v>26</v>
      </c>
      <c r="S7332" s="58" t="s">
        <v>27</v>
      </c>
      <c r="T7332" s="213" t="s">
        <v>28</v>
      </c>
      <c r="U7332" s="63" t="s">
        <v>119</v>
      </c>
      <c r="W7332" s="143"/>
      <c r="X7332" s="143"/>
      <c r="AO7332" s="143"/>
      <c r="AP7332" s="143"/>
      <c r="BD7332" s="234"/>
      <c r="BE7332" s="234"/>
    </row>
    <row r="7333" spans="1:57" ht="12.95" customHeight="1" x14ac:dyDescent="0.2">
      <c r="A7333" s="57">
        <f t="shared" si="126"/>
        <v>7332</v>
      </c>
      <c r="B7333" s="58">
        <v>3173041309790010</v>
      </c>
      <c r="C7333" s="59" t="s">
        <v>10635</v>
      </c>
      <c r="D7333" s="59" t="s">
        <v>56</v>
      </c>
      <c r="E7333" s="60">
        <v>29111</v>
      </c>
      <c r="F7333" s="60">
        <v>45398</v>
      </c>
      <c r="G7333" s="60">
        <v>45398</v>
      </c>
      <c r="H7333" s="58">
        <v>2024135007222</v>
      </c>
      <c r="I7333" s="58">
        <v>6200541384</v>
      </c>
      <c r="J7333" s="60" t="s">
        <v>14816</v>
      </c>
      <c r="K7333" s="60" t="s">
        <v>14814</v>
      </c>
      <c r="L7333" s="212" t="s">
        <v>281</v>
      </c>
      <c r="M7333" s="60">
        <v>45400</v>
      </c>
      <c r="N7333" s="58" t="s">
        <v>24</v>
      </c>
      <c r="O7333" s="59" t="s">
        <v>37</v>
      </c>
      <c r="P7333" s="62">
        <v>600000</v>
      </c>
      <c r="Q7333" s="58" t="s">
        <v>26</v>
      </c>
      <c r="R7333" s="58" t="s">
        <v>26</v>
      </c>
      <c r="S7333" s="58" t="s">
        <v>27</v>
      </c>
      <c r="T7333" s="213" t="s">
        <v>28</v>
      </c>
      <c r="U7333" s="63" t="s">
        <v>119</v>
      </c>
      <c r="W7333" s="143"/>
      <c r="X7333" s="143"/>
      <c r="AO7333" s="143"/>
      <c r="AP7333" s="143"/>
      <c r="BD7333" s="234"/>
      <c r="BE7333" s="234"/>
    </row>
    <row r="7334" spans="1:57" ht="12.95" customHeight="1" x14ac:dyDescent="0.2">
      <c r="A7334" s="57">
        <f t="shared" si="126"/>
        <v>7333</v>
      </c>
      <c r="B7334" s="58">
        <v>3671062605960000</v>
      </c>
      <c r="C7334" s="59" t="s">
        <v>14817</v>
      </c>
      <c r="D7334" s="59" t="s">
        <v>540</v>
      </c>
      <c r="E7334" s="60">
        <v>35211</v>
      </c>
      <c r="F7334" s="60">
        <v>45398</v>
      </c>
      <c r="G7334" s="60">
        <v>45398</v>
      </c>
      <c r="H7334" s="58">
        <v>2024135007221</v>
      </c>
      <c r="I7334" s="58">
        <v>6211508021</v>
      </c>
      <c r="J7334" s="60" t="s">
        <v>14818</v>
      </c>
      <c r="K7334" s="60" t="s">
        <v>14814</v>
      </c>
      <c r="L7334" s="212" t="s">
        <v>281</v>
      </c>
      <c r="M7334" s="60">
        <v>45400</v>
      </c>
      <c r="N7334" s="58" t="s">
        <v>24</v>
      </c>
      <c r="O7334" s="59" t="s">
        <v>37</v>
      </c>
      <c r="P7334" s="62">
        <v>600000</v>
      </c>
      <c r="Q7334" s="58" t="s">
        <v>26</v>
      </c>
      <c r="R7334" s="58" t="s">
        <v>26</v>
      </c>
      <c r="S7334" s="58" t="s">
        <v>27</v>
      </c>
      <c r="T7334" s="213" t="s">
        <v>28</v>
      </c>
      <c r="U7334" s="63" t="s">
        <v>119</v>
      </c>
      <c r="W7334" s="143"/>
      <c r="X7334" s="143"/>
      <c r="AO7334" s="143"/>
      <c r="AP7334" s="143"/>
      <c r="BD7334" s="234"/>
      <c r="BE7334" s="234"/>
    </row>
    <row r="7335" spans="1:57" ht="12.95" customHeight="1" x14ac:dyDescent="0.2">
      <c r="A7335" s="57">
        <f t="shared" si="126"/>
        <v>7334</v>
      </c>
      <c r="B7335" s="58">
        <v>3275052506900000</v>
      </c>
      <c r="C7335" s="59" t="s">
        <v>14642</v>
      </c>
      <c r="D7335" s="59" t="s">
        <v>303</v>
      </c>
      <c r="E7335" s="60">
        <v>33049</v>
      </c>
      <c r="F7335" s="60">
        <v>45398</v>
      </c>
      <c r="G7335" s="60">
        <v>45398</v>
      </c>
      <c r="H7335" s="58">
        <v>2024135007220</v>
      </c>
      <c r="I7335" s="58">
        <v>6201111385</v>
      </c>
      <c r="J7335" s="60" t="s">
        <v>14819</v>
      </c>
      <c r="K7335" s="60" t="s">
        <v>14814</v>
      </c>
      <c r="L7335" s="212" t="s">
        <v>281</v>
      </c>
      <c r="M7335" s="60">
        <v>45400</v>
      </c>
      <c r="N7335" s="58" t="s">
        <v>24</v>
      </c>
      <c r="O7335" s="59" t="s">
        <v>37</v>
      </c>
      <c r="P7335" s="62">
        <v>600000</v>
      </c>
      <c r="Q7335" s="58" t="s">
        <v>26</v>
      </c>
      <c r="R7335" s="58" t="s">
        <v>26</v>
      </c>
      <c r="S7335" s="58" t="s">
        <v>27</v>
      </c>
      <c r="T7335" s="213" t="s">
        <v>28</v>
      </c>
      <c r="U7335" s="63" t="s">
        <v>119</v>
      </c>
      <c r="W7335" s="143"/>
      <c r="X7335" s="143"/>
      <c r="AO7335" s="143"/>
      <c r="AP7335" s="143"/>
      <c r="BD7335" s="234"/>
      <c r="BE7335" s="234"/>
    </row>
    <row r="7336" spans="1:57" ht="12.95" customHeight="1" x14ac:dyDescent="0.2">
      <c r="A7336" s="57">
        <f t="shared" si="126"/>
        <v>7335</v>
      </c>
      <c r="B7336" s="58">
        <v>1472021006730060</v>
      </c>
      <c r="C7336" s="59" t="s">
        <v>14644</v>
      </c>
      <c r="D7336" s="59" t="s">
        <v>1410</v>
      </c>
      <c r="E7336" s="60">
        <v>26825</v>
      </c>
      <c r="F7336" s="60">
        <v>45398</v>
      </c>
      <c r="G7336" s="60">
        <v>45398</v>
      </c>
      <c r="H7336" s="58">
        <v>2024135007219</v>
      </c>
      <c r="I7336" s="58">
        <v>6211503479</v>
      </c>
      <c r="J7336" s="60" t="s">
        <v>14820</v>
      </c>
      <c r="K7336" s="60" t="s">
        <v>14814</v>
      </c>
      <c r="L7336" s="212" t="s">
        <v>281</v>
      </c>
      <c r="M7336" s="60">
        <v>45400</v>
      </c>
      <c r="N7336" s="58" t="s">
        <v>24</v>
      </c>
      <c r="O7336" s="59" t="s">
        <v>37</v>
      </c>
      <c r="P7336" s="62">
        <v>600000</v>
      </c>
      <c r="Q7336" s="58" t="s">
        <v>26</v>
      </c>
      <c r="R7336" s="58" t="s">
        <v>26</v>
      </c>
      <c r="S7336" s="58" t="s">
        <v>27</v>
      </c>
      <c r="T7336" s="213" t="s">
        <v>28</v>
      </c>
      <c r="U7336" s="63" t="s">
        <v>119</v>
      </c>
      <c r="W7336" s="143"/>
      <c r="X7336" s="143"/>
      <c r="AO7336" s="143"/>
      <c r="AP7336" s="143"/>
      <c r="BD7336" s="234"/>
      <c r="BE7336" s="234"/>
    </row>
    <row r="7337" spans="1:57" ht="12.95" customHeight="1" x14ac:dyDescent="0.2">
      <c r="A7337" s="57">
        <f t="shared" si="126"/>
        <v>7336</v>
      </c>
      <c r="B7337" s="58">
        <v>3174021112790000</v>
      </c>
      <c r="C7337" s="59" t="s">
        <v>1659</v>
      </c>
      <c r="D7337" s="59" t="s">
        <v>1660</v>
      </c>
      <c r="E7337" s="60">
        <v>29200</v>
      </c>
      <c r="F7337" s="60">
        <v>45398</v>
      </c>
      <c r="G7337" s="60">
        <v>45398</v>
      </c>
      <c r="H7337" s="58">
        <v>2024135007218</v>
      </c>
      <c r="I7337" s="58">
        <v>6201036440</v>
      </c>
      <c r="J7337" s="60" t="s">
        <v>14821</v>
      </c>
      <c r="K7337" s="60" t="s">
        <v>14814</v>
      </c>
      <c r="L7337" s="212" t="s">
        <v>281</v>
      </c>
      <c r="M7337" s="60">
        <v>45400</v>
      </c>
      <c r="N7337" s="58" t="s">
        <v>24</v>
      </c>
      <c r="O7337" s="59" t="s">
        <v>37</v>
      </c>
      <c r="P7337" s="62">
        <v>600000</v>
      </c>
      <c r="Q7337" s="58" t="s">
        <v>26</v>
      </c>
      <c r="R7337" s="58" t="s">
        <v>26</v>
      </c>
      <c r="S7337" s="58" t="s">
        <v>27</v>
      </c>
      <c r="T7337" s="213" t="s">
        <v>28</v>
      </c>
      <c r="U7337" s="63" t="s">
        <v>119</v>
      </c>
      <c r="W7337" s="143"/>
      <c r="X7337" s="143"/>
      <c r="AO7337" s="143"/>
      <c r="AP7337" s="143"/>
      <c r="BD7337" s="234"/>
      <c r="BE7337" s="234"/>
    </row>
    <row r="7338" spans="1:57" ht="12.95" customHeight="1" x14ac:dyDescent="0.2">
      <c r="A7338" s="57">
        <f t="shared" si="126"/>
        <v>7337</v>
      </c>
      <c r="B7338" s="58">
        <v>3328102705820000</v>
      </c>
      <c r="C7338" s="59" t="s">
        <v>1366</v>
      </c>
      <c r="D7338" s="59" t="s">
        <v>509</v>
      </c>
      <c r="E7338" s="60">
        <v>30098</v>
      </c>
      <c r="F7338" s="60">
        <v>45398</v>
      </c>
      <c r="G7338" s="60">
        <v>45398</v>
      </c>
      <c r="H7338" s="58">
        <v>2024135007217</v>
      </c>
      <c r="I7338" s="58">
        <v>6211951125</v>
      </c>
      <c r="J7338" s="60" t="s">
        <v>14822</v>
      </c>
      <c r="K7338" s="60" t="s">
        <v>14814</v>
      </c>
      <c r="L7338" s="212" t="s">
        <v>281</v>
      </c>
      <c r="M7338" s="60">
        <v>45400</v>
      </c>
      <c r="N7338" s="58" t="s">
        <v>24</v>
      </c>
      <c r="O7338" s="59" t="s">
        <v>37</v>
      </c>
      <c r="P7338" s="62">
        <v>600000</v>
      </c>
      <c r="Q7338" s="58" t="s">
        <v>26</v>
      </c>
      <c r="R7338" s="58" t="s">
        <v>26</v>
      </c>
      <c r="S7338" s="58" t="s">
        <v>27</v>
      </c>
      <c r="T7338" s="213" t="s">
        <v>28</v>
      </c>
      <c r="U7338" s="63" t="s">
        <v>119</v>
      </c>
      <c r="W7338" s="143"/>
      <c r="X7338" s="143"/>
      <c r="AO7338" s="143"/>
      <c r="AP7338" s="143"/>
      <c r="BD7338" s="234"/>
      <c r="BE7338" s="234"/>
    </row>
    <row r="7339" spans="1:57" ht="12.95" customHeight="1" x14ac:dyDescent="0.2">
      <c r="A7339" s="57">
        <f t="shared" si="126"/>
        <v>7338</v>
      </c>
      <c r="B7339" s="58">
        <v>3526030408870000</v>
      </c>
      <c r="C7339" s="59" t="s">
        <v>1558</v>
      </c>
      <c r="D7339" s="59" t="s">
        <v>51</v>
      </c>
      <c r="E7339" s="60">
        <v>31993</v>
      </c>
      <c r="F7339" s="60">
        <v>45398</v>
      </c>
      <c r="G7339" s="60">
        <v>45398</v>
      </c>
      <c r="H7339" s="58">
        <v>2024135007216</v>
      </c>
      <c r="I7339" s="58">
        <v>6200569800</v>
      </c>
      <c r="J7339" s="60" t="s">
        <v>14823</v>
      </c>
      <c r="K7339" s="60" t="s">
        <v>14814</v>
      </c>
      <c r="L7339" s="212" t="s">
        <v>281</v>
      </c>
      <c r="M7339" s="60">
        <v>45400</v>
      </c>
      <c r="N7339" s="58" t="s">
        <v>24</v>
      </c>
      <c r="O7339" s="59" t="s">
        <v>37</v>
      </c>
      <c r="P7339" s="62">
        <v>600000</v>
      </c>
      <c r="Q7339" s="58" t="s">
        <v>26</v>
      </c>
      <c r="R7339" s="58" t="s">
        <v>26</v>
      </c>
      <c r="S7339" s="58" t="s">
        <v>27</v>
      </c>
      <c r="T7339" s="213" t="s">
        <v>28</v>
      </c>
      <c r="U7339" s="63" t="s">
        <v>119</v>
      </c>
      <c r="W7339" s="143"/>
      <c r="X7339" s="143"/>
      <c r="AO7339" s="143"/>
      <c r="AP7339" s="143"/>
      <c r="BD7339" s="234"/>
      <c r="BE7339" s="234"/>
    </row>
    <row r="7340" spans="1:57" ht="12.95" customHeight="1" x14ac:dyDescent="0.2">
      <c r="A7340" s="57">
        <f t="shared" si="126"/>
        <v>7339</v>
      </c>
      <c r="B7340" s="58">
        <v>3216050106740000</v>
      </c>
      <c r="C7340" s="59" t="s">
        <v>2121</v>
      </c>
      <c r="D7340" s="59" t="s">
        <v>303</v>
      </c>
      <c r="E7340" s="60">
        <v>27181</v>
      </c>
      <c r="F7340" s="60">
        <v>45398</v>
      </c>
      <c r="G7340" s="60">
        <v>45398</v>
      </c>
      <c r="H7340" s="58">
        <v>2024135007215</v>
      </c>
      <c r="I7340" s="58">
        <v>6200061409</v>
      </c>
      <c r="J7340" s="60" t="s">
        <v>14824</v>
      </c>
      <c r="K7340" s="60" t="s">
        <v>14814</v>
      </c>
      <c r="L7340" s="212" t="s">
        <v>281</v>
      </c>
      <c r="M7340" s="60">
        <v>45400</v>
      </c>
      <c r="N7340" s="58" t="s">
        <v>24</v>
      </c>
      <c r="O7340" s="59" t="s">
        <v>37</v>
      </c>
      <c r="P7340" s="62">
        <v>600000</v>
      </c>
      <c r="Q7340" s="58" t="s">
        <v>26</v>
      </c>
      <c r="R7340" s="58" t="s">
        <v>26</v>
      </c>
      <c r="S7340" s="58" t="s">
        <v>27</v>
      </c>
      <c r="T7340" s="213" t="s">
        <v>28</v>
      </c>
      <c r="U7340" s="63" t="s">
        <v>119</v>
      </c>
      <c r="W7340" s="143"/>
      <c r="X7340" s="143"/>
      <c r="AO7340" s="143"/>
      <c r="AP7340" s="143"/>
      <c r="BD7340" s="234"/>
      <c r="BE7340" s="234"/>
    </row>
    <row r="7341" spans="1:57" ht="12.95" customHeight="1" x14ac:dyDescent="0.2">
      <c r="A7341" s="57">
        <f t="shared" si="126"/>
        <v>7340</v>
      </c>
      <c r="B7341" s="58">
        <v>3525131908840010</v>
      </c>
      <c r="C7341" s="59" t="s">
        <v>2633</v>
      </c>
      <c r="D7341" s="59" t="s">
        <v>638</v>
      </c>
      <c r="E7341" s="60">
        <v>30913</v>
      </c>
      <c r="F7341" s="60">
        <v>45398</v>
      </c>
      <c r="G7341" s="60">
        <v>45398</v>
      </c>
      <c r="H7341" s="58">
        <v>2024135007214</v>
      </c>
      <c r="I7341" s="58">
        <v>6200218239</v>
      </c>
      <c r="J7341" s="60" t="s">
        <v>14825</v>
      </c>
      <c r="K7341" s="60" t="s">
        <v>14814</v>
      </c>
      <c r="L7341" s="212" t="s">
        <v>281</v>
      </c>
      <c r="M7341" s="60">
        <v>45400</v>
      </c>
      <c r="N7341" s="58" t="s">
        <v>24</v>
      </c>
      <c r="O7341" s="59" t="s">
        <v>37</v>
      </c>
      <c r="P7341" s="62">
        <v>600000</v>
      </c>
      <c r="Q7341" s="58" t="s">
        <v>26</v>
      </c>
      <c r="R7341" s="58" t="s">
        <v>26</v>
      </c>
      <c r="S7341" s="58" t="s">
        <v>27</v>
      </c>
      <c r="T7341" s="213" t="s">
        <v>28</v>
      </c>
      <c r="U7341" s="63" t="s">
        <v>119</v>
      </c>
      <c r="W7341" s="143"/>
      <c r="X7341" s="143"/>
      <c r="AO7341" s="143"/>
      <c r="AP7341" s="143"/>
      <c r="BD7341" s="234"/>
      <c r="BE7341" s="234"/>
    </row>
    <row r="7342" spans="1:57" ht="12.95" customHeight="1" x14ac:dyDescent="0.2">
      <c r="A7342" s="57">
        <f t="shared" si="126"/>
        <v>7341</v>
      </c>
      <c r="B7342" s="58">
        <v>3526013103690000</v>
      </c>
      <c r="C7342" s="59" t="s">
        <v>14826</v>
      </c>
      <c r="D7342" s="59" t="s">
        <v>51</v>
      </c>
      <c r="E7342" s="60">
        <v>25293</v>
      </c>
      <c r="F7342" s="60">
        <v>45394</v>
      </c>
      <c r="G7342" s="60">
        <v>45398</v>
      </c>
      <c r="H7342" s="58">
        <v>2024135007213</v>
      </c>
      <c r="I7342" s="58">
        <v>6201506509</v>
      </c>
      <c r="J7342" s="60" t="s">
        <v>14827</v>
      </c>
      <c r="K7342" s="60" t="s">
        <v>14814</v>
      </c>
      <c r="L7342" s="212" t="s">
        <v>281</v>
      </c>
      <c r="M7342" s="60">
        <v>45400</v>
      </c>
      <c r="N7342" s="58" t="s">
        <v>24</v>
      </c>
      <c r="O7342" s="59" t="s">
        <v>37</v>
      </c>
      <c r="P7342" s="62">
        <v>600000</v>
      </c>
      <c r="Q7342" s="58" t="s">
        <v>26</v>
      </c>
      <c r="R7342" s="58" t="s">
        <v>26</v>
      </c>
      <c r="S7342" s="58" t="s">
        <v>27</v>
      </c>
      <c r="T7342" s="213" t="s">
        <v>28</v>
      </c>
      <c r="U7342" s="63" t="s">
        <v>119</v>
      </c>
      <c r="W7342" s="143"/>
      <c r="X7342" s="143"/>
      <c r="AO7342" s="143"/>
      <c r="AP7342" s="143"/>
      <c r="BD7342" s="234"/>
      <c r="BE7342" s="234"/>
    </row>
    <row r="7343" spans="1:57" ht="12.95" customHeight="1" x14ac:dyDescent="0.2">
      <c r="A7343" s="57">
        <f t="shared" si="126"/>
        <v>7342</v>
      </c>
      <c r="B7343" s="58">
        <v>3526051302730000</v>
      </c>
      <c r="C7343" s="59" t="s">
        <v>14679</v>
      </c>
      <c r="D7343" s="59" t="s">
        <v>551</v>
      </c>
      <c r="E7343" s="60">
        <v>26708</v>
      </c>
      <c r="F7343" s="60">
        <v>45387</v>
      </c>
      <c r="G7343" s="60">
        <v>45398</v>
      </c>
      <c r="H7343" s="58">
        <v>2024135007212</v>
      </c>
      <c r="I7343" s="58">
        <v>6200347778</v>
      </c>
      <c r="J7343" s="60" t="s">
        <v>14828</v>
      </c>
      <c r="K7343" s="60" t="s">
        <v>14814</v>
      </c>
      <c r="L7343" s="212" t="s">
        <v>281</v>
      </c>
      <c r="M7343" s="60">
        <v>45400</v>
      </c>
      <c r="N7343" s="58" t="s">
        <v>24</v>
      </c>
      <c r="O7343" s="59" t="s">
        <v>37</v>
      </c>
      <c r="P7343" s="62">
        <v>600000</v>
      </c>
      <c r="Q7343" s="58" t="s">
        <v>26</v>
      </c>
      <c r="R7343" s="58" t="s">
        <v>26</v>
      </c>
      <c r="S7343" s="58" t="s">
        <v>27</v>
      </c>
      <c r="T7343" s="213" t="s">
        <v>28</v>
      </c>
      <c r="U7343" s="63" t="s">
        <v>119</v>
      </c>
      <c r="W7343" s="143"/>
      <c r="X7343" s="143"/>
      <c r="AO7343" s="143"/>
      <c r="AP7343" s="143"/>
      <c r="BD7343" s="234"/>
      <c r="BE7343" s="234"/>
    </row>
    <row r="7344" spans="1:57" ht="12.95" customHeight="1" x14ac:dyDescent="0.2">
      <c r="A7344" s="57">
        <f t="shared" si="126"/>
        <v>7343</v>
      </c>
      <c r="B7344" s="58">
        <v>3173012612620000</v>
      </c>
      <c r="C7344" s="59" t="s">
        <v>14681</v>
      </c>
      <c r="D7344" s="59" t="s">
        <v>212</v>
      </c>
      <c r="E7344" s="60">
        <v>23006</v>
      </c>
      <c r="F7344" s="60">
        <v>45387</v>
      </c>
      <c r="G7344" s="60">
        <v>45387</v>
      </c>
      <c r="H7344" s="58">
        <v>2024135007211</v>
      </c>
      <c r="I7344" s="58">
        <v>6200113174</v>
      </c>
      <c r="J7344" s="60" t="s">
        <v>14829</v>
      </c>
      <c r="K7344" s="60" t="s">
        <v>14814</v>
      </c>
      <c r="L7344" s="212" t="s">
        <v>281</v>
      </c>
      <c r="M7344" s="60">
        <v>45400</v>
      </c>
      <c r="N7344" s="58" t="s">
        <v>24</v>
      </c>
      <c r="O7344" s="59" t="s">
        <v>37</v>
      </c>
      <c r="P7344" s="62">
        <v>600000</v>
      </c>
      <c r="Q7344" s="58" t="s">
        <v>26</v>
      </c>
      <c r="R7344" s="58" t="s">
        <v>26</v>
      </c>
      <c r="S7344" s="58" t="s">
        <v>27</v>
      </c>
      <c r="T7344" s="213" t="s">
        <v>28</v>
      </c>
      <c r="U7344" s="63" t="s">
        <v>119</v>
      </c>
      <c r="W7344" s="143"/>
      <c r="X7344" s="143"/>
      <c r="AO7344" s="143"/>
      <c r="AP7344" s="143"/>
      <c r="BD7344" s="234"/>
      <c r="BE7344" s="234"/>
    </row>
    <row r="7345" spans="1:57" ht="12.95" customHeight="1" x14ac:dyDescent="0.2">
      <c r="A7345" s="57">
        <f t="shared" si="126"/>
        <v>7344</v>
      </c>
      <c r="B7345" s="58">
        <v>3275031003700010</v>
      </c>
      <c r="C7345" s="59" t="s">
        <v>14648</v>
      </c>
      <c r="D7345" s="59" t="s">
        <v>14649</v>
      </c>
      <c r="E7345" s="60">
        <v>25637</v>
      </c>
      <c r="F7345" s="60">
        <v>45387</v>
      </c>
      <c r="G7345" s="60">
        <v>45387</v>
      </c>
      <c r="H7345" s="58">
        <v>202413500729</v>
      </c>
      <c r="I7345" s="58">
        <v>6201003267</v>
      </c>
      <c r="J7345" s="60" t="s">
        <v>14830</v>
      </c>
      <c r="K7345" s="60" t="s">
        <v>14814</v>
      </c>
      <c r="L7345" s="212" t="s">
        <v>281</v>
      </c>
      <c r="M7345" s="60">
        <v>45400</v>
      </c>
      <c r="N7345" s="58" t="s">
        <v>24</v>
      </c>
      <c r="O7345" s="59" t="s">
        <v>37</v>
      </c>
      <c r="P7345" s="62">
        <v>600000</v>
      </c>
      <c r="Q7345" s="58" t="s">
        <v>26</v>
      </c>
      <c r="R7345" s="58" t="s">
        <v>26</v>
      </c>
      <c r="S7345" s="58" t="s">
        <v>27</v>
      </c>
      <c r="T7345" s="213" t="s">
        <v>28</v>
      </c>
      <c r="U7345" s="63" t="s">
        <v>119</v>
      </c>
      <c r="W7345" s="143"/>
      <c r="X7345" s="143"/>
      <c r="AO7345" s="143"/>
      <c r="AP7345" s="143"/>
      <c r="BD7345" s="234"/>
      <c r="BE7345" s="234"/>
    </row>
    <row r="7346" spans="1:57" ht="12.95" customHeight="1" x14ac:dyDescent="0.2">
      <c r="A7346" s="57">
        <f t="shared" si="126"/>
        <v>7345</v>
      </c>
      <c r="B7346" s="58">
        <v>1205072801800000</v>
      </c>
      <c r="C7346" s="59" t="s">
        <v>14627</v>
      </c>
      <c r="D7346" s="59" t="s">
        <v>1636</v>
      </c>
      <c r="E7346" s="60">
        <v>29614</v>
      </c>
      <c r="F7346" s="60">
        <v>45386</v>
      </c>
      <c r="G7346" s="60">
        <v>45398</v>
      </c>
      <c r="H7346" s="58">
        <v>202413500728</v>
      </c>
      <c r="I7346" s="58">
        <v>6211728601</v>
      </c>
      <c r="J7346" s="60" t="s">
        <v>14831</v>
      </c>
      <c r="K7346" s="60" t="s">
        <v>14814</v>
      </c>
      <c r="L7346" s="212" t="s">
        <v>281</v>
      </c>
      <c r="M7346" s="60">
        <v>45400</v>
      </c>
      <c r="N7346" s="58" t="s">
        <v>24</v>
      </c>
      <c r="O7346" s="59" t="s">
        <v>37</v>
      </c>
      <c r="P7346" s="62">
        <v>600000</v>
      </c>
      <c r="Q7346" s="58" t="s">
        <v>26</v>
      </c>
      <c r="R7346" s="58" t="s">
        <v>26</v>
      </c>
      <c r="S7346" s="58" t="s">
        <v>27</v>
      </c>
      <c r="T7346" s="213" t="s">
        <v>28</v>
      </c>
      <c r="U7346" s="63" t="s">
        <v>119</v>
      </c>
      <c r="W7346" s="143"/>
      <c r="X7346" s="143"/>
      <c r="AO7346" s="143"/>
      <c r="AP7346" s="143"/>
      <c r="BD7346" s="234"/>
      <c r="BE7346" s="234"/>
    </row>
    <row r="7347" spans="1:57" ht="12.95" customHeight="1" x14ac:dyDescent="0.2">
      <c r="A7347" s="57">
        <f t="shared" si="126"/>
        <v>7346</v>
      </c>
      <c r="B7347" s="58">
        <v>1409052606960000</v>
      </c>
      <c r="C7347" s="59" t="s">
        <v>14832</v>
      </c>
      <c r="D7347" s="59" t="s">
        <v>2319</v>
      </c>
      <c r="E7347" s="60">
        <v>35242</v>
      </c>
      <c r="F7347" s="60">
        <v>45386</v>
      </c>
      <c r="G7347" s="60">
        <v>45387</v>
      </c>
      <c r="H7347" s="58">
        <v>202413500727</v>
      </c>
      <c r="I7347" s="58">
        <v>6211536672</v>
      </c>
      <c r="J7347" s="60" t="s">
        <v>14833</v>
      </c>
      <c r="K7347" s="60" t="s">
        <v>14814</v>
      </c>
      <c r="L7347" s="212" t="s">
        <v>281</v>
      </c>
      <c r="M7347" s="60">
        <v>45400</v>
      </c>
      <c r="N7347" s="58" t="s">
        <v>24</v>
      </c>
      <c r="O7347" s="59" t="s">
        <v>37</v>
      </c>
      <c r="P7347" s="62">
        <v>600000</v>
      </c>
      <c r="Q7347" s="58" t="s">
        <v>26</v>
      </c>
      <c r="R7347" s="58" t="s">
        <v>26</v>
      </c>
      <c r="S7347" s="58" t="s">
        <v>27</v>
      </c>
      <c r="T7347" s="213" t="s">
        <v>28</v>
      </c>
      <c r="U7347" s="63" t="s">
        <v>119</v>
      </c>
      <c r="W7347" s="143"/>
      <c r="X7347" s="143"/>
      <c r="AO7347" s="143"/>
      <c r="AP7347" s="143"/>
      <c r="BD7347" s="234"/>
      <c r="BE7347" s="234"/>
    </row>
    <row r="7348" spans="1:57" ht="12.95" customHeight="1" x14ac:dyDescent="0.2">
      <c r="A7348" s="57">
        <f t="shared" si="126"/>
        <v>7347</v>
      </c>
      <c r="B7348" s="58">
        <v>2101060903780000</v>
      </c>
      <c r="C7348" s="59" t="s">
        <v>1251</v>
      </c>
      <c r="D7348" s="59" t="s">
        <v>1252</v>
      </c>
      <c r="E7348" s="60">
        <v>28558</v>
      </c>
      <c r="F7348" s="60">
        <v>45386</v>
      </c>
      <c r="G7348" s="60">
        <v>45386</v>
      </c>
      <c r="H7348" s="58">
        <v>202413500726</v>
      </c>
      <c r="I7348" s="58">
        <v>6200275100</v>
      </c>
      <c r="J7348" s="60" t="s">
        <v>14834</v>
      </c>
      <c r="K7348" s="60" t="s">
        <v>14814</v>
      </c>
      <c r="L7348" s="212" t="s">
        <v>281</v>
      </c>
      <c r="M7348" s="60">
        <v>45400</v>
      </c>
      <c r="N7348" s="58" t="s">
        <v>24</v>
      </c>
      <c r="O7348" s="59" t="s">
        <v>37</v>
      </c>
      <c r="P7348" s="62">
        <v>600000</v>
      </c>
      <c r="Q7348" s="58" t="s">
        <v>26</v>
      </c>
      <c r="R7348" s="58" t="s">
        <v>26</v>
      </c>
      <c r="S7348" s="58" t="s">
        <v>27</v>
      </c>
      <c r="T7348" s="213" t="s">
        <v>28</v>
      </c>
      <c r="U7348" s="63" t="s">
        <v>119</v>
      </c>
      <c r="W7348" s="143"/>
      <c r="X7348" s="143"/>
      <c r="AO7348" s="143"/>
      <c r="AP7348" s="143"/>
      <c r="BD7348" s="234"/>
      <c r="BE7348" s="234"/>
    </row>
    <row r="7349" spans="1:57" ht="12.95" customHeight="1" x14ac:dyDescent="0.2">
      <c r="A7349" s="57">
        <f t="shared" si="126"/>
        <v>7348</v>
      </c>
      <c r="B7349" s="58">
        <v>3173021808960000</v>
      </c>
      <c r="C7349" s="59" t="s">
        <v>2075</v>
      </c>
      <c r="D7349" s="59" t="s">
        <v>56</v>
      </c>
      <c r="E7349" s="60">
        <v>35295</v>
      </c>
      <c r="F7349" s="60">
        <v>45386</v>
      </c>
      <c r="G7349" s="60">
        <v>45386</v>
      </c>
      <c r="H7349" s="58">
        <v>202413500725</v>
      </c>
      <c r="I7349" s="58">
        <v>6211594591</v>
      </c>
      <c r="J7349" s="60" t="s">
        <v>14835</v>
      </c>
      <c r="K7349" s="60" t="s">
        <v>14814</v>
      </c>
      <c r="L7349" s="212" t="s">
        <v>281</v>
      </c>
      <c r="M7349" s="60">
        <v>45400</v>
      </c>
      <c r="N7349" s="58" t="s">
        <v>24</v>
      </c>
      <c r="O7349" s="59" t="s">
        <v>37</v>
      </c>
      <c r="P7349" s="62">
        <v>600000</v>
      </c>
      <c r="Q7349" s="58" t="s">
        <v>26</v>
      </c>
      <c r="R7349" s="58" t="s">
        <v>26</v>
      </c>
      <c r="S7349" s="58" t="s">
        <v>27</v>
      </c>
      <c r="T7349" s="213" t="s">
        <v>28</v>
      </c>
      <c r="U7349" s="63" t="s">
        <v>119</v>
      </c>
      <c r="W7349" s="143"/>
      <c r="X7349" s="143"/>
      <c r="AO7349" s="143"/>
      <c r="AP7349" s="143"/>
      <c r="BD7349" s="234"/>
      <c r="BE7349" s="234"/>
    </row>
    <row r="7350" spans="1:57" ht="12.95" customHeight="1" x14ac:dyDescent="0.2">
      <c r="A7350" s="57">
        <f t="shared" si="126"/>
        <v>7349</v>
      </c>
      <c r="B7350" s="58">
        <v>3578150211740000</v>
      </c>
      <c r="C7350" s="59" t="s">
        <v>14653</v>
      </c>
      <c r="D7350" s="59" t="s">
        <v>128</v>
      </c>
      <c r="E7350" s="60">
        <v>27335</v>
      </c>
      <c r="F7350" s="60">
        <v>45386</v>
      </c>
      <c r="G7350" s="60">
        <v>45386</v>
      </c>
      <c r="H7350" s="58">
        <v>202413500724</v>
      </c>
      <c r="I7350" s="58">
        <v>6200019041</v>
      </c>
      <c r="J7350" s="60" t="s">
        <v>14836</v>
      </c>
      <c r="K7350" s="60" t="s">
        <v>14814</v>
      </c>
      <c r="L7350" s="212" t="s">
        <v>281</v>
      </c>
      <c r="M7350" s="60">
        <v>45400</v>
      </c>
      <c r="N7350" s="58" t="s">
        <v>24</v>
      </c>
      <c r="O7350" s="59" t="s">
        <v>37</v>
      </c>
      <c r="P7350" s="62">
        <v>600000</v>
      </c>
      <c r="Q7350" s="58" t="s">
        <v>26</v>
      </c>
      <c r="R7350" s="58" t="s">
        <v>26</v>
      </c>
      <c r="S7350" s="58" t="s">
        <v>27</v>
      </c>
      <c r="T7350" s="213" t="s">
        <v>28</v>
      </c>
      <c r="U7350" s="63" t="s">
        <v>119</v>
      </c>
      <c r="W7350" s="143"/>
      <c r="X7350" s="143"/>
      <c r="AO7350" s="143"/>
      <c r="AP7350" s="143"/>
      <c r="BD7350" s="234"/>
      <c r="BE7350" s="234"/>
    </row>
    <row r="7351" spans="1:57" ht="12.95" customHeight="1" x14ac:dyDescent="0.2">
      <c r="A7351" s="57">
        <f t="shared" si="126"/>
        <v>7350</v>
      </c>
      <c r="B7351" s="58">
        <v>3276020809830010</v>
      </c>
      <c r="C7351" s="59" t="s">
        <v>14837</v>
      </c>
      <c r="D7351" s="59" t="s">
        <v>56</v>
      </c>
      <c r="E7351" s="60">
        <v>30567</v>
      </c>
      <c r="F7351" s="60">
        <v>45386</v>
      </c>
      <c r="G7351" s="60">
        <v>45386</v>
      </c>
      <c r="H7351" s="58">
        <v>202413500723</v>
      </c>
      <c r="I7351" s="58">
        <v>6200403235</v>
      </c>
      <c r="J7351" s="60" t="s">
        <v>14838</v>
      </c>
      <c r="K7351" s="60" t="s">
        <v>14814</v>
      </c>
      <c r="L7351" s="212" t="s">
        <v>281</v>
      </c>
      <c r="M7351" s="60">
        <v>45400</v>
      </c>
      <c r="N7351" s="58" t="s">
        <v>24</v>
      </c>
      <c r="O7351" s="59" t="s">
        <v>37</v>
      </c>
      <c r="P7351" s="62">
        <v>600000</v>
      </c>
      <c r="Q7351" s="58" t="s">
        <v>26</v>
      </c>
      <c r="R7351" s="58" t="s">
        <v>26</v>
      </c>
      <c r="S7351" s="58" t="s">
        <v>27</v>
      </c>
      <c r="T7351" s="213" t="s">
        <v>28</v>
      </c>
      <c r="U7351" s="63" t="s">
        <v>119</v>
      </c>
      <c r="W7351" s="143"/>
      <c r="X7351" s="143"/>
      <c r="AO7351" s="143"/>
      <c r="AP7351" s="143"/>
      <c r="BD7351" s="234"/>
      <c r="BE7351" s="234"/>
    </row>
    <row r="7352" spans="1:57" ht="12.95" customHeight="1" x14ac:dyDescent="0.2">
      <c r="A7352" s="57">
        <f t="shared" si="126"/>
        <v>7351</v>
      </c>
      <c r="B7352" s="58">
        <v>3276031611840000</v>
      </c>
      <c r="C7352" s="59" t="s">
        <v>712</v>
      </c>
      <c r="D7352" s="59" t="s">
        <v>713</v>
      </c>
      <c r="E7352" s="60">
        <v>31002</v>
      </c>
      <c r="F7352" s="60">
        <v>45386</v>
      </c>
      <c r="G7352" s="60">
        <v>45386</v>
      </c>
      <c r="H7352" s="58">
        <v>202413500722</v>
      </c>
      <c r="I7352" s="58">
        <v>6201112020</v>
      </c>
      <c r="J7352" s="60" t="s">
        <v>14839</v>
      </c>
      <c r="K7352" s="60" t="s">
        <v>14814</v>
      </c>
      <c r="L7352" s="212" t="s">
        <v>281</v>
      </c>
      <c r="M7352" s="60">
        <v>45400</v>
      </c>
      <c r="N7352" s="58" t="s">
        <v>24</v>
      </c>
      <c r="O7352" s="59" t="s">
        <v>37</v>
      </c>
      <c r="P7352" s="62">
        <v>600000</v>
      </c>
      <c r="Q7352" s="58" t="s">
        <v>26</v>
      </c>
      <c r="R7352" s="58" t="s">
        <v>26</v>
      </c>
      <c r="S7352" s="58" t="s">
        <v>27</v>
      </c>
      <c r="T7352" s="213" t="s">
        <v>28</v>
      </c>
      <c r="U7352" s="63" t="s">
        <v>119</v>
      </c>
      <c r="W7352" s="143"/>
      <c r="X7352" s="143"/>
      <c r="AO7352" s="143"/>
      <c r="AP7352" s="143"/>
      <c r="BD7352" s="234"/>
      <c r="BE7352" s="234"/>
    </row>
    <row r="7353" spans="1:57" ht="12.95" customHeight="1" x14ac:dyDescent="0.2">
      <c r="A7353" s="57">
        <f t="shared" si="126"/>
        <v>7352</v>
      </c>
      <c r="B7353" s="58">
        <v>3471041108810000</v>
      </c>
      <c r="C7353" s="59" t="s">
        <v>528</v>
      </c>
      <c r="D7353" s="59" t="s">
        <v>112</v>
      </c>
      <c r="E7353" s="60">
        <v>29809</v>
      </c>
      <c r="F7353" s="60">
        <v>45384</v>
      </c>
      <c r="G7353" s="60">
        <v>45384</v>
      </c>
      <c r="H7353" s="58">
        <v>202413500721</v>
      </c>
      <c r="I7353" s="58">
        <v>6201023001</v>
      </c>
      <c r="J7353" s="60" t="s">
        <v>14840</v>
      </c>
      <c r="K7353" s="60" t="s">
        <v>14814</v>
      </c>
      <c r="L7353" s="212" t="s">
        <v>281</v>
      </c>
      <c r="M7353" s="60">
        <v>45400</v>
      </c>
      <c r="N7353" s="58" t="s">
        <v>24</v>
      </c>
      <c r="O7353" s="59" t="s">
        <v>37</v>
      </c>
      <c r="P7353" s="62">
        <v>600000</v>
      </c>
      <c r="Q7353" s="58" t="s">
        <v>26</v>
      </c>
      <c r="R7353" s="58" t="s">
        <v>26</v>
      </c>
      <c r="S7353" s="58" t="s">
        <v>27</v>
      </c>
      <c r="T7353" s="213" t="s">
        <v>28</v>
      </c>
      <c r="U7353" s="63" t="s">
        <v>119</v>
      </c>
      <c r="W7353" s="143"/>
      <c r="X7353" s="143"/>
      <c r="AO7353" s="143"/>
      <c r="AP7353" s="143"/>
      <c r="BD7353" s="234"/>
      <c r="BE7353" s="234"/>
    </row>
    <row r="7354" spans="1:57" ht="12.95" customHeight="1" x14ac:dyDescent="0.2">
      <c r="A7354" s="57">
        <f t="shared" si="126"/>
        <v>7353</v>
      </c>
      <c r="B7354" s="58">
        <v>3171086204920000</v>
      </c>
      <c r="C7354" s="59" t="s">
        <v>9923</v>
      </c>
      <c r="D7354" s="59" t="s">
        <v>654</v>
      </c>
      <c r="E7354" s="60">
        <v>33716</v>
      </c>
      <c r="F7354" s="60">
        <v>45399</v>
      </c>
      <c r="G7354" s="60">
        <v>45399</v>
      </c>
      <c r="H7354" s="58">
        <v>202413500123</v>
      </c>
      <c r="I7354" s="58">
        <v>6201641557</v>
      </c>
      <c r="J7354" s="60" t="s">
        <v>14841</v>
      </c>
      <c r="K7354" s="60" t="s">
        <v>14842</v>
      </c>
      <c r="L7354" s="212" t="s">
        <v>561</v>
      </c>
      <c r="M7354" s="60">
        <v>45400</v>
      </c>
      <c r="N7354" s="58" t="s">
        <v>24</v>
      </c>
      <c r="O7354" s="58" t="s">
        <v>25</v>
      </c>
      <c r="P7354" s="62">
        <v>400000</v>
      </c>
      <c r="Q7354" s="58" t="s">
        <v>107</v>
      </c>
      <c r="R7354" s="58" t="s">
        <v>108</v>
      </c>
      <c r="S7354" s="58" t="s">
        <v>57</v>
      </c>
      <c r="T7354" s="213" t="s">
        <v>28</v>
      </c>
      <c r="U7354" s="63" t="s">
        <v>119</v>
      </c>
      <c r="W7354" s="143"/>
      <c r="X7354" s="143"/>
      <c r="AO7354" s="143"/>
      <c r="AP7354" s="143"/>
      <c r="BD7354" s="234"/>
      <c r="BE7354" s="234"/>
    </row>
    <row r="7355" spans="1:57" ht="12.95" customHeight="1" x14ac:dyDescent="0.2">
      <c r="A7355" s="57">
        <f t="shared" si="126"/>
        <v>7354</v>
      </c>
      <c r="B7355" s="58">
        <v>3202100506890000</v>
      </c>
      <c r="C7355" s="59" t="s">
        <v>1805</v>
      </c>
      <c r="D7355" s="59" t="s">
        <v>125</v>
      </c>
      <c r="E7355" s="60">
        <v>32664</v>
      </c>
      <c r="F7355" s="60">
        <v>45386</v>
      </c>
      <c r="G7355" s="60">
        <v>45398</v>
      </c>
      <c r="H7355" s="58">
        <v>202413500122</v>
      </c>
      <c r="I7355" s="58">
        <v>6201291775</v>
      </c>
      <c r="J7355" s="60" t="s">
        <v>14843</v>
      </c>
      <c r="K7355" s="60" t="s">
        <v>14842</v>
      </c>
      <c r="L7355" s="212" t="s">
        <v>561</v>
      </c>
      <c r="M7355" s="60">
        <v>45400</v>
      </c>
      <c r="N7355" s="58" t="s">
        <v>24</v>
      </c>
      <c r="O7355" s="58" t="s">
        <v>25</v>
      </c>
      <c r="P7355" s="62">
        <v>400000</v>
      </c>
      <c r="Q7355" s="58" t="s">
        <v>107</v>
      </c>
      <c r="R7355" s="58" t="s">
        <v>108</v>
      </c>
      <c r="S7355" s="58" t="s">
        <v>57</v>
      </c>
      <c r="T7355" s="213" t="s">
        <v>28</v>
      </c>
      <c r="U7355" s="63" t="s">
        <v>119</v>
      </c>
      <c r="W7355" s="143"/>
      <c r="X7355" s="143"/>
      <c r="AO7355" s="143"/>
      <c r="AP7355" s="143"/>
      <c r="BD7355" s="234"/>
      <c r="BE7355" s="234"/>
    </row>
    <row r="7356" spans="1:57" ht="12.95" customHeight="1" x14ac:dyDescent="0.2">
      <c r="A7356" s="57">
        <f t="shared" si="126"/>
        <v>7355</v>
      </c>
      <c r="B7356" s="58">
        <v>3172041210811000</v>
      </c>
      <c r="C7356" s="59" t="s">
        <v>14301</v>
      </c>
      <c r="D7356" s="59" t="s">
        <v>818</v>
      </c>
      <c r="E7356" s="60">
        <v>29871</v>
      </c>
      <c r="F7356" s="60">
        <v>45384</v>
      </c>
      <c r="G7356" s="60">
        <v>45384</v>
      </c>
      <c r="H7356" s="58">
        <v>202413500121</v>
      </c>
      <c r="I7356" s="58">
        <v>6200190921</v>
      </c>
      <c r="J7356" s="60" t="s">
        <v>14844</v>
      </c>
      <c r="K7356" s="60" t="s">
        <v>14842</v>
      </c>
      <c r="L7356" s="212" t="s">
        <v>561</v>
      </c>
      <c r="M7356" s="60">
        <v>45400</v>
      </c>
      <c r="N7356" s="58" t="s">
        <v>24</v>
      </c>
      <c r="O7356" s="58" t="s">
        <v>25</v>
      </c>
      <c r="P7356" s="62">
        <v>400000</v>
      </c>
      <c r="Q7356" s="58" t="s">
        <v>2612</v>
      </c>
      <c r="R7356" s="58" t="s">
        <v>108</v>
      </c>
      <c r="S7356" s="58" t="s">
        <v>57</v>
      </c>
      <c r="T7356" s="213" t="s">
        <v>28</v>
      </c>
      <c r="U7356" s="63" t="s">
        <v>119</v>
      </c>
      <c r="W7356" s="143"/>
      <c r="X7356" s="143"/>
      <c r="AO7356" s="143"/>
      <c r="AP7356" s="143"/>
      <c r="BD7356" s="234"/>
      <c r="BE7356" s="234"/>
    </row>
    <row r="7357" spans="1:57" ht="12.95" customHeight="1" x14ac:dyDescent="0.2">
      <c r="A7357" s="57">
        <f t="shared" si="126"/>
        <v>7356</v>
      </c>
      <c r="B7357" s="58">
        <v>3374061201850000</v>
      </c>
      <c r="C7357" s="59" t="s">
        <v>14845</v>
      </c>
      <c r="D7357" s="59" t="s">
        <v>67</v>
      </c>
      <c r="E7357" s="60">
        <v>31059</v>
      </c>
      <c r="F7357" s="60">
        <v>45399</v>
      </c>
      <c r="G7357" s="60">
        <v>45399</v>
      </c>
      <c r="H7357" s="58">
        <v>202413494821</v>
      </c>
      <c r="I7357" s="58">
        <v>6200418889</v>
      </c>
      <c r="J7357" s="60" t="s">
        <v>14846</v>
      </c>
      <c r="K7357" s="60" t="s">
        <v>14847</v>
      </c>
      <c r="L7357" s="212" t="s">
        <v>213</v>
      </c>
      <c r="M7357" s="60">
        <v>45400</v>
      </c>
      <c r="N7357" s="58" t="s">
        <v>24</v>
      </c>
      <c r="O7357" s="58" t="s">
        <v>25</v>
      </c>
      <c r="P7357" s="62">
        <v>400000</v>
      </c>
      <c r="Q7357" s="58" t="s">
        <v>26</v>
      </c>
      <c r="R7357" s="58" t="s">
        <v>26</v>
      </c>
      <c r="S7357" s="58" t="s">
        <v>27</v>
      </c>
      <c r="T7357" s="213" t="s">
        <v>28</v>
      </c>
      <c r="U7357" s="63" t="s">
        <v>119</v>
      </c>
      <c r="W7357" s="143"/>
      <c r="X7357" s="143"/>
      <c r="AO7357" s="143"/>
      <c r="AP7357" s="143"/>
      <c r="BD7357" s="234"/>
      <c r="BE7357" s="234"/>
    </row>
    <row r="7358" spans="1:57" ht="12.95" customHeight="1" x14ac:dyDescent="0.2">
      <c r="A7358" s="57">
        <f t="shared" si="126"/>
        <v>7357</v>
      </c>
      <c r="B7358" s="58">
        <v>2171112005809020</v>
      </c>
      <c r="C7358" s="59" t="s">
        <v>14848</v>
      </c>
      <c r="D7358" s="59" t="s">
        <v>14849</v>
      </c>
      <c r="E7358" s="60">
        <v>29361</v>
      </c>
      <c r="F7358" s="60">
        <v>45400</v>
      </c>
      <c r="G7358" s="60">
        <v>45400</v>
      </c>
      <c r="H7358" s="58">
        <v>202413509721</v>
      </c>
      <c r="I7358" s="58">
        <v>6202094416</v>
      </c>
      <c r="J7358" s="60" t="s">
        <v>14850</v>
      </c>
      <c r="K7358" s="60" t="s">
        <v>14851</v>
      </c>
      <c r="L7358" s="212" t="s">
        <v>545</v>
      </c>
      <c r="M7358" s="60">
        <v>45401</v>
      </c>
      <c r="N7358" s="58" t="s">
        <v>694</v>
      </c>
      <c r="O7358" s="58" t="s">
        <v>25</v>
      </c>
      <c r="P7358" s="62">
        <v>400000</v>
      </c>
      <c r="Q7358" s="58" t="s">
        <v>26</v>
      </c>
      <c r="R7358" s="58" t="s">
        <v>26</v>
      </c>
      <c r="S7358" s="58" t="s">
        <v>27</v>
      </c>
      <c r="T7358" s="213" t="s">
        <v>28</v>
      </c>
      <c r="U7358" s="63" t="s">
        <v>119</v>
      </c>
      <c r="W7358" s="143"/>
      <c r="X7358" s="143"/>
      <c r="AO7358" s="143"/>
      <c r="AP7358" s="143"/>
      <c r="BD7358" s="234"/>
      <c r="BE7358" s="234"/>
    </row>
    <row r="7359" spans="1:57" ht="12.95" customHeight="1" x14ac:dyDescent="0.2">
      <c r="A7359" s="57">
        <f t="shared" si="126"/>
        <v>7358</v>
      </c>
      <c r="B7359" s="58">
        <v>3507220909680000</v>
      </c>
      <c r="C7359" s="59" t="s">
        <v>14852</v>
      </c>
      <c r="D7359" s="59" t="s">
        <v>182</v>
      </c>
      <c r="E7359" s="60">
        <v>25090</v>
      </c>
      <c r="F7359" s="60">
        <v>45399</v>
      </c>
      <c r="G7359" s="60">
        <v>45399</v>
      </c>
      <c r="H7359" s="58">
        <v>202413507421</v>
      </c>
      <c r="I7359" s="58">
        <v>6200061911</v>
      </c>
      <c r="J7359" s="60" t="s">
        <v>14853</v>
      </c>
      <c r="K7359" s="60" t="s">
        <v>14854</v>
      </c>
      <c r="L7359" s="212" t="s">
        <v>3350</v>
      </c>
      <c r="M7359" s="60">
        <v>45401</v>
      </c>
      <c r="N7359" s="58" t="s">
        <v>24</v>
      </c>
      <c r="O7359" s="59" t="s">
        <v>37</v>
      </c>
      <c r="P7359" s="62">
        <v>450000</v>
      </c>
      <c r="Q7359" s="58" t="s">
        <v>26</v>
      </c>
      <c r="R7359" s="58" t="s">
        <v>26</v>
      </c>
      <c r="S7359" s="58" t="s">
        <v>27</v>
      </c>
      <c r="T7359" s="213" t="s">
        <v>28</v>
      </c>
      <c r="U7359" s="63" t="s">
        <v>119</v>
      </c>
      <c r="W7359" s="143"/>
      <c r="X7359" s="143"/>
      <c r="AO7359" s="143"/>
      <c r="AP7359" s="143"/>
      <c r="BD7359" s="234"/>
      <c r="BE7359" s="234"/>
    </row>
    <row r="7360" spans="1:57" ht="12.95" customHeight="1" x14ac:dyDescent="0.2">
      <c r="A7360" s="57">
        <f t="shared" si="126"/>
        <v>7359</v>
      </c>
      <c r="B7360" s="58">
        <v>3525102905960000</v>
      </c>
      <c r="C7360" s="59" t="s">
        <v>14855</v>
      </c>
      <c r="D7360" s="59" t="s">
        <v>245</v>
      </c>
      <c r="E7360" s="60">
        <v>35214</v>
      </c>
      <c r="F7360" s="60">
        <v>45400</v>
      </c>
      <c r="G7360" s="60">
        <v>45400</v>
      </c>
      <c r="H7360" s="58">
        <v>202413507323</v>
      </c>
      <c r="I7360" s="58">
        <v>6211517020</v>
      </c>
      <c r="J7360" s="60" t="s">
        <v>14856</v>
      </c>
      <c r="K7360" s="60" t="s">
        <v>14857</v>
      </c>
      <c r="L7360" s="212" t="s">
        <v>2803</v>
      </c>
      <c r="M7360" s="60">
        <v>45401</v>
      </c>
      <c r="N7360" s="58" t="s">
        <v>24</v>
      </c>
      <c r="O7360" s="59" t="s">
        <v>37</v>
      </c>
      <c r="P7360" s="62">
        <v>600000</v>
      </c>
      <c r="Q7360" s="58" t="s">
        <v>26</v>
      </c>
      <c r="R7360" s="58" t="s">
        <v>26</v>
      </c>
      <c r="S7360" s="58" t="s">
        <v>27</v>
      </c>
      <c r="T7360" s="213" t="s">
        <v>28</v>
      </c>
      <c r="U7360" s="63" t="s">
        <v>119</v>
      </c>
      <c r="W7360" s="143"/>
      <c r="X7360" s="143"/>
      <c r="AO7360" s="143"/>
      <c r="AP7360" s="143"/>
      <c r="BD7360" s="234"/>
      <c r="BE7360" s="234"/>
    </row>
    <row r="7361" spans="1:57" ht="12.95" customHeight="1" x14ac:dyDescent="0.2">
      <c r="A7361" s="57">
        <f t="shared" si="126"/>
        <v>7360</v>
      </c>
      <c r="B7361" s="58">
        <v>3215261709770000</v>
      </c>
      <c r="C7361" s="59" t="s">
        <v>14858</v>
      </c>
      <c r="D7361" s="59" t="s">
        <v>537</v>
      </c>
      <c r="E7361" s="60">
        <v>28385</v>
      </c>
      <c r="F7361" s="60">
        <v>45399</v>
      </c>
      <c r="G7361" s="60">
        <v>45399</v>
      </c>
      <c r="H7361" s="58">
        <v>202413507322</v>
      </c>
      <c r="I7361" s="58">
        <v>6200114520</v>
      </c>
      <c r="J7361" s="60" t="s">
        <v>14859</v>
      </c>
      <c r="K7361" s="60" t="s">
        <v>14857</v>
      </c>
      <c r="L7361" s="212" t="s">
        <v>2803</v>
      </c>
      <c r="M7361" s="60">
        <v>45401</v>
      </c>
      <c r="N7361" s="58" t="s">
        <v>24</v>
      </c>
      <c r="O7361" s="59" t="s">
        <v>37</v>
      </c>
      <c r="P7361" s="62">
        <v>600000</v>
      </c>
      <c r="Q7361" s="58" t="s">
        <v>26</v>
      </c>
      <c r="R7361" s="58" t="s">
        <v>26</v>
      </c>
      <c r="S7361" s="58" t="s">
        <v>27</v>
      </c>
      <c r="T7361" s="213" t="s">
        <v>28</v>
      </c>
      <c r="U7361" s="63" t="s">
        <v>119</v>
      </c>
      <c r="W7361" s="143"/>
      <c r="X7361" s="143"/>
      <c r="AO7361" s="143"/>
      <c r="AP7361" s="143"/>
      <c r="BD7361" s="234"/>
      <c r="BE7361" s="234"/>
    </row>
    <row r="7362" spans="1:57" ht="12.95" customHeight="1" x14ac:dyDescent="0.2">
      <c r="A7362" s="57">
        <f t="shared" si="126"/>
        <v>7361</v>
      </c>
      <c r="B7362" s="58">
        <v>3276021405800000</v>
      </c>
      <c r="C7362" s="59" t="s">
        <v>14860</v>
      </c>
      <c r="D7362" s="59" t="s">
        <v>71</v>
      </c>
      <c r="E7362" s="60">
        <v>29355</v>
      </c>
      <c r="F7362" s="60">
        <v>45399</v>
      </c>
      <c r="G7362" s="60">
        <v>45399</v>
      </c>
      <c r="H7362" s="58">
        <v>202413507321</v>
      </c>
      <c r="I7362" s="58">
        <v>6202156052</v>
      </c>
      <c r="J7362" s="60" t="s">
        <v>14861</v>
      </c>
      <c r="K7362" s="60" t="s">
        <v>14857</v>
      </c>
      <c r="L7362" s="212" t="s">
        <v>2803</v>
      </c>
      <c r="M7362" s="60">
        <v>45401</v>
      </c>
      <c r="N7362" s="58" t="s">
        <v>24</v>
      </c>
      <c r="O7362" s="59" t="s">
        <v>37</v>
      </c>
      <c r="P7362" s="62">
        <v>600000</v>
      </c>
      <c r="Q7362" s="58" t="s">
        <v>26</v>
      </c>
      <c r="R7362" s="58" t="s">
        <v>26</v>
      </c>
      <c r="S7362" s="58" t="s">
        <v>27</v>
      </c>
      <c r="T7362" s="213" t="s">
        <v>28</v>
      </c>
      <c r="U7362" s="63" t="s">
        <v>119</v>
      </c>
      <c r="W7362" s="143"/>
      <c r="X7362" s="143"/>
      <c r="AO7362" s="143"/>
      <c r="AP7362" s="143"/>
      <c r="BD7362" s="234"/>
      <c r="BE7362" s="234"/>
    </row>
    <row r="7363" spans="1:57" ht="12.95" customHeight="1" x14ac:dyDescent="0.2">
      <c r="A7363" s="57">
        <f t="shared" si="126"/>
        <v>7362</v>
      </c>
      <c r="B7363" s="58">
        <v>3175090105020000</v>
      </c>
      <c r="C7363" s="59" t="s">
        <v>14862</v>
      </c>
      <c r="D7363" s="59" t="s">
        <v>56</v>
      </c>
      <c r="E7363" s="60">
        <v>37377</v>
      </c>
      <c r="F7363" s="60">
        <v>45399</v>
      </c>
      <c r="G7363" s="60">
        <v>45399</v>
      </c>
      <c r="H7363" s="58">
        <v>202413507121</v>
      </c>
      <c r="I7363" s="58">
        <v>6211910984</v>
      </c>
      <c r="J7363" s="60" t="s">
        <v>14863</v>
      </c>
      <c r="K7363" s="60" t="s">
        <v>14864</v>
      </c>
      <c r="L7363" s="212" t="s">
        <v>52</v>
      </c>
      <c r="M7363" s="60">
        <v>45401</v>
      </c>
      <c r="N7363" s="58" t="s">
        <v>24</v>
      </c>
      <c r="O7363" s="59" t="s">
        <v>37</v>
      </c>
      <c r="P7363" s="62">
        <v>600000</v>
      </c>
      <c r="Q7363" s="58" t="s">
        <v>26</v>
      </c>
      <c r="R7363" s="58" t="s">
        <v>26</v>
      </c>
      <c r="S7363" s="58" t="s">
        <v>27</v>
      </c>
      <c r="T7363" s="213" t="s">
        <v>28</v>
      </c>
      <c r="U7363" s="63" t="s">
        <v>119</v>
      </c>
      <c r="W7363" s="143"/>
      <c r="X7363" s="143"/>
      <c r="AO7363" s="143"/>
      <c r="AP7363" s="143"/>
      <c r="BD7363" s="234"/>
      <c r="BE7363" s="234"/>
    </row>
    <row r="7364" spans="1:57" ht="12.95" customHeight="1" x14ac:dyDescent="0.2">
      <c r="A7364" s="57">
        <f t="shared" ref="A7364:A7427" si="127">A7363+1</f>
        <v>7363</v>
      </c>
      <c r="B7364" s="58">
        <v>2171120906829000</v>
      </c>
      <c r="C7364" s="59" t="s">
        <v>14728</v>
      </c>
      <c r="D7364" s="59" t="s">
        <v>1215</v>
      </c>
      <c r="E7364" s="60">
        <v>30111</v>
      </c>
      <c r="F7364" s="60">
        <v>45398</v>
      </c>
      <c r="G7364" s="60">
        <v>45398</v>
      </c>
      <c r="H7364" s="58">
        <v>202413506421</v>
      </c>
      <c r="I7364" s="58">
        <v>6211401065</v>
      </c>
      <c r="J7364" s="60" t="s">
        <v>14865</v>
      </c>
      <c r="K7364" s="60" t="s">
        <v>14866</v>
      </c>
      <c r="L7364" s="212" t="s">
        <v>566</v>
      </c>
      <c r="M7364" s="60">
        <v>45401</v>
      </c>
      <c r="N7364" s="58" t="s">
        <v>694</v>
      </c>
      <c r="O7364" s="58" t="s">
        <v>25</v>
      </c>
      <c r="P7364" s="62">
        <v>400000</v>
      </c>
      <c r="Q7364" s="58" t="s">
        <v>26</v>
      </c>
      <c r="R7364" s="58" t="s">
        <v>26</v>
      </c>
      <c r="S7364" s="58" t="s">
        <v>27</v>
      </c>
      <c r="T7364" s="213" t="s">
        <v>28</v>
      </c>
      <c r="U7364" s="63" t="s">
        <v>119</v>
      </c>
      <c r="W7364" s="143"/>
      <c r="X7364" s="143"/>
      <c r="AO7364" s="143"/>
      <c r="AP7364" s="143"/>
      <c r="BD7364" s="234"/>
      <c r="BE7364" s="234"/>
    </row>
    <row r="7365" spans="1:57" ht="12.95" customHeight="1" x14ac:dyDescent="0.2">
      <c r="A7365" s="57">
        <f t="shared" si="127"/>
        <v>7364</v>
      </c>
      <c r="B7365" s="58">
        <v>3202241103990010</v>
      </c>
      <c r="C7365" s="59" t="s">
        <v>14867</v>
      </c>
      <c r="D7365" s="59" t="s">
        <v>125</v>
      </c>
      <c r="E7365" s="60">
        <v>36230</v>
      </c>
      <c r="F7365" s="60">
        <v>45400</v>
      </c>
      <c r="G7365" s="60">
        <v>45400</v>
      </c>
      <c r="H7365" s="58">
        <v>202413506023</v>
      </c>
      <c r="I7365" s="58">
        <v>6211558616</v>
      </c>
      <c r="J7365" s="60" t="s">
        <v>14868</v>
      </c>
      <c r="K7365" s="60" t="s">
        <v>14869</v>
      </c>
      <c r="L7365" s="212" t="s">
        <v>474</v>
      </c>
      <c r="M7365" s="60">
        <v>45401</v>
      </c>
      <c r="N7365" s="58" t="s">
        <v>24</v>
      </c>
      <c r="O7365" s="59" t="s">
        <v>30</v>
      </c>
      <c r="P7365" s="62">
        <v>704000</v>
      </c>
      <c r="Q7365" s="58" t="s">
        <v>26</v>
      </c>
      <c r="R7365" s="58" t="s">
        <v>26</v>
      </c>
      <c r="S7365" s="58" t="s">
        <v>27</v>
      </c>
      <c r="T7365" s="213" t="s">
        <v>28</v>
      </c>
      <c r="U7365" s="63" t="s">
        <v>119</v>
      </c>
      <c r="W7365" s="143"/>
      <c r="X7365" s="143"/>
      <c r="AO7365" s="143"/>
      <c r="AP7365" s="143"/>
      <c r="BD7365" s="234"/>
      <c r="BE7365" s="234"/>
    </row>
    <row r="7366" spans="1:57" ht="12.95" customHeight="1" x14ac:dyDescent="0.2">
      <c r="A7366" s="57">
        <f t="shared" si="127"/>
        <v>7365</v>
      </c>
      <c r="B7366" s="58">
        <v>1604062810010000</v>
      </c>
      <c r="C7366" s="59" t="s">
        <v>2480</v>
      </c>
      <c r="D7366" s="59" t="s">
        <v>2481</v>
      </c>
      <c r="E7366" s="60">
        <v>37192</v>
      </c>
      <c r="F7366" s="60">
        <v>45400</v>
      </c>
      <c r="G7366" s="60">
        <v>45400</v>
      </c>
      <c r="H7366" s="58">
        <v>202413506022</v>
      </c>
      <c r="I7366" s="58">
        <v>6212353439</v>
      </c>
      <c r="J7366" s="60" t="s">
        <v>14870</v>
      </c>
      <c r="K7366" s="60" t="s">
        <v>14869</v>
      </c>
      <c r="L7366" s="212" t="s">
        <v>474</v>
      </c>
      <c r="M7366" s="60">
        <v>45401</v>
      </c>
      <c r="N7366" s="58" t="s">
        <v>24</v>
      </c>
      <c r="O7366" s="59" t="s">
        <v>30</v>
      </c>
      <c r="P7366" s="62">
        <v>704000</v>
      </c>
      <c r="Q7366" s="58" t="s">
        <v>26</v>
      </c>
      <c r="R7366" s="58" t="s">
        <v>26</v>
      </c>
      <c r="S7366" s="58" t="s">
        <v>27</v>
      </c>
      <c r="T7366" s="213" t="s">
        <v>28</v>
      </c>
      <c r="U7366" s="63" t="s">
        <v>119</v>
      </c>
      <c r="W7366" s="143"/>
      <c r="X7366" s="143"/>
      <c r="AO7366" s="143"/>
      <c r="AP7366" s="143"/>
      <c r="BD7366" s="234"/>
      <c r="BE7366" s="234"/>
    </row>
    <row r="7367" spans="1:57" ht="12.95" customHeight="1" x14ac:dyDescent="0.2">
      <c r="A7367" s="57">
        <f t="shared" si="127"/>
        <v>7366</v>
      </c>
      <c r="B7367" s="58">
        <v>3175060105790030</v>
      </c>
      <c r="C7367" s="59" t="s">
        <v>14871</v>
      </c>
      <c r="D7367" s="59" t="s">
        <v>14872</v>
      </c>
      <c r="E7367" s="60">
        <v>28976</v>
      </c>
      <c r="F7367" s="60">
        <v>45398</v>
      </c>
      <c r="G7367" s="60">
        <v>45398</v>
      </c>
      <c r="H7367" s="58">
        <v>202413506021</v>
      </c>
      <c r="I7367" s="58">
        <v>6201354634</v>
      </c>
      <c r="J7367" s="60" t="s">
        <v>14873</v>
      </c>
      <c r="K7367" s="60" t="s">
        <v>14869</v>
      </c>
      <c r="L7367" s="212" t="s">
        <v>474</v>
      </c>
      <c r="M7367" s="60">
        <v>45401</v>
      </c>
      <c r="N7367" s="58" t="s">
        <v>24</v>
      </c>
      <c r="O7367" s="59" t="s">
        <v>30</v>
      </c>
      <c r="P7367" s="62">
        <v>704000</v>
      </c>
      <c r="Q7367" s="58" t="s">
        <v>26</v>
      </c>
      <c r="R7367" s="58" t="s">
        <v>26</v>
      </c>
      <c r="S7367" s="58" t="s">
        <v>27</v>
      </c>
      <c r="T7367" s="213" t="s">
        <v>28</v>
      </c>
      <c r="U7367" s="63" t="s">
        <v>119</v>
      </c>
      <c r="W7367" s="143"/>
      <c r="X7367" s="143"/>
      <c r="AO7367" s="143"/>
      <c r="AP7367" s="143"/>
      <c r="BD7367" s="234"/>
      <c r="BE7367" s="234"/>
    </row>
    <row r="7368" spans="1:57" ht="12.95" customHeight="1" x14ac:dyDescent="0.2">
      <c r="A7368" s="57">
        <f t="shared" si="127"/>
        <v>7367</v>
      </c>
      <c r="B7368" s="58">
        <v>3301211903870000</v>
      </c>
      <c r="C7368" s="59" t="s">
        <v>14874</v>
      </c>
      <c r="D7368" s="59" t="s">
        <v>203</v>
      </c>
      <c r="E7368" s="60">
        <v>31855</v>
      </c>
      <c r="F7368" s="60">
        <v>45400</v>
      </c>
      <c r="G7368" s="60">
        <v>45400</v>
      </c>
      <c r="H7368" s="58">
        <v>202413504027</v>
      </c>
      <c r="I7368" s="58">
        <v>6200353768</v>
      </c>
      <c r="J7368" s="60" t="s">
        <v>14875</v>
      </c>
      <c r="K7368" s="60" t="s">
        <v>14876</v>
      </c>
      <c r="L7368" s="212" t="s">
        <v>521</v>
      </c>
      <c r="M7368" s="60">
        <v>45401</v>
      </c>
      <c r="N7368" s="58" t="s">
        <v>24</v>
      </c>
      <c r="O7368" s="58" t="s">
        <v>25</v>
      </c>
      <c r="P7368" s="62">
        <v>400000</v>
      </c>
      <c r="Q7368" s="58" t="s">
        <v>26</v>
      </c>
      <c r="R7368" s="58" t="s">
        <v>26</v>
      </c>
      <c r="S7368" s="58" t="s">
        <v>27</v>
      </c>
      <c r="T7368" s="213" t="s">
        <v>28</v>
      </c>
      <c r="U7368" s="63" t="s">
        <v>119</v>
      </c>
      <c r="W7368" s="143"/>
      <c r="X7368" s="143"/>
      <c r="AO7368" s="143"/>
      <c r="AP7368" s="143"/>
      <c r="BD7368" s="234"/>
      <c r="BE7368" s="234"/>
    </row>
    <row r="7369" spans="1:57" ht="12.95" customHeight="1" x14ac:dyDescent="0.2">
      <c r="A7369" s="57">
        <f t="shared" si="127"/>
        <v>7368</v>
      </c>
      <c r="B7369" s="58">
        <v>3174011505850010</v>
      </c>
      <c r="C7369" s="59" t="s">
        <v>1657</v>
      </c>
      <c r="D7369" s="59" t="s">
        <v>56</v>
      </c>
      <c r="E7369" s="60">
        <v>31182</v>
      </c>
      <c r="F7369" s="60">
        <v>45399</v>
      </c>
      <c r="G7369" s="60">
        <v>45399</v>
      </c>
      <c r="H7369" s="58">
        <v>202413504026</v>
      </c>
      <c r="I7369" s="58">
        <v>6200406084</v>
      </c>
      <c r="J7369" s="60" t="s">
        <v>14877</v>
      </c>
      <c r="K7369" s="60" t="s">
        <v>14876</v>
      </c>
      <c r="L7369" s="212" t="s">
        <v>521</v>
      </c>
      <c r="M7369" s="60">
        <v>45401</v>
      </c>
      <c r="N7369" s="58" t="s">
        <v>24</v>
      </c>
      <c r="O7369" s="58" t="s">
        <v>25</v>
      </c>
      <c r="P7369" s="62">
        <v>400000</v>
      </c>
      <c r="Q7369" s="58" t="s">
        <v>26</v>
      </c>
      <c r="R7369" s="58" t="s">
        <v>26</v>
      </c>
      <c r="S7369" s="58" t="s">
        <v>27</v>
      </c>
      <c r="T7369" s="213" t="s">
        <v>28</v>
      </c>
      <c r="U7369" s="63" t="s">
        <v>119</v>
      </c>
      <c r="W7369" s="143"/>
      <c r="X7369" s="143"/>
      <c r="AO7369" s="143"/>
      <c r="AP7369" s="143"/>
      <c r="BD7369" s="234"/>
      <c r="BE7369" s="234"/>
    </row>
    <row r="7370" spans="1:57" ht="12.95" customHeight="1" x14ac:dyDescent="0.2">
      <c r="A7370" s="57">
        <f t="shared" si="127"/>
        <v>7369</v>
      </c>
      <c r="B7370" s="58">
        <v>3175041805780010</v>
      </c>
      <c r="C7370" s="59" t="s">
        <v>14797</v>
      </c>
      <c r="D7370" s="59" t="s">
        <v>56</v>
      </c>
      <c r="E7370" s="60">
        <v>28628</v>
      </c>
      <c r="F7370" s="60">
        <v>45399</v>
      </c>
      <c r="G7370" s="60">
        <v>45399</v>
      </c>
      <c r="H7370" s="58">
        <v>202413504025</v>
      </c>
      <c r="I7370" s="58">
        <v>6201035419</v>
      </c>
      <c r="J7370" s="60" t="s">
        <v>14878</v>
      </c>
      <c r="K7370" s="60" t="s">
        <v>14876</v>
      </c>
      <c r="L7370" s="212" t="s">
        <v>521</v>
      </c>
      <c r="M7370" s="60">
        <v>45401</v>
      </c>
      <c r="N7370" s="58" t="s">
        <v>24</v>
      </c>
      <c r="O7370" s="58" t="s">
        <v>25</v>
      </c>
      <c r="P7370" s="62">
        <v>400000</v>
      </c>
      <c r="Q7370" s="58" t="s">
        <v>26</v>
      </c>
      <c r="R7370" s="58" t="s">
        <v>26</v>
      </c>
      <c r="S7370" s="58" t="s">
        <v>27</v>
      </c>
      <c r="T7370" s="213" t="s">
        <v>28</v>
      </c>
      <c r="U7370" s="63" t="s">
        <v>119</v>
      </c>
      <c r="W7370" s="143"/>
      <c r="X7370" s="143"/>
      <c r="AO7370" s="143"/>
      <c r="AP7370" s="143"/>
      <c r="BD7370" s="234"/>
      <c r="BE7370" s="234"/>
    </row>
    <row r="7371" spans="1:57" ht="12.95" customHeight="1" x14ac:dyDescent="0.2">
      <c r="A7371" s="57">
        <f t="shared" si="127"/>
        <v>7370</v>
      </c>
      <c r="B7371" s="58">
        <v>1804172504990000</v>
      </c>
      <c r="C7371" s="59" t="s">
        <v>14769</v>
      </c>
      <c r="D7371" s="59" t="s">
        <v>14770</v>
      </c>
      <c r="E7371" s="60">
        <v>36275</v>
      </c>
      <c r="F7371" s="60">
        <v>45399</v>
      </c>
      <c r="G7371" s="60">
        <v>45399</v>
      </c>
      <c r="H7371" s="58">
        <v>202413504024</v>
      </c>
      <c r="I7371" s="58">
        <v>6211920653</v>
      </c>
      <c r="J7371" s="60" t="s">
        <v>14879</v>
      </c>
      <c r="K7371" s="60" t="s">
        <v>14876</v>
      </c>
      <c r="L7371" s="212" t="s">
        <v>521</v>
      </c>
      <c r="M7371" s="60">
        <v>45401</v>
      </c>
      <c r="N7371" s="58" t="s">
        <v>24</v>
      </c>
      <c r="O7371" s="58" t="s">
        <v>25</v>
      </c>
      <c r="P7371" s="62">
        <v>400000</v>
      </c>
      <c r="Q7371" s="58" t="s">
        <v>26</v>
      </c>
      <c r="R7371" s="58" t="s">
        <v>26</v>
      </c>
      <c r="S7371" s="58" t="s">
        <v>27</v>
      </c>
      <c r="T7371" s="213" t="s">
        <v>28</v>
      </c>
      <c r="U7371" s="63" t="s">
        <v>119</v>
      </c>
      <c r="W7371" s="143"/>
      <c r="X7371" s="143"/>
      <c r="AO7371" s="143"/>
      <c r="AP7371" s="143"/>
      <c r="BD7371" s="234"/>
      <c r="BE7371" s="234"/>
    </row>
    <row r="7372" spans="1:57" ht="12.95" customHeight="1" x14ac:dyDescent="0.2">
      <c r="A7372" s="57">
        <f t="shared" si="127"/>
        <v>7371</v>
      </c>
      <c r="B7372" s="58">
        <v>3526013103690000</v>
      </c>
      <c r="C7372" s="59" t="s">
        <v>14826</v>
      </c>
      <c r="D7372" s="59" t="s">
        <v>51</v>
      </c>
      <c r="E7372" s="60">
        <v>25293</v>
      </c>
      <c r="F7372" s="60">
        <v>45394</v>
      </c>
      <c r="G7372" s="60">
        <v>45398</v>
      </c>
      <c r="H7372" s="58">
        <v>202413504023</v>
      </c>
      <c r="I7372" s="58">
        <v>6201506509</v>
      </c>
      <c r="J7372" s="60" t="s">
        <v>14880</v>
      </c>
      <c r="K7372" s="60" t="s">
        <v>14876</v>
      </c>
      <c r="L7372" s="212" t="s">
        <v>521</v>
      </c>
      <c r="M7372" s="60">
        <v>45401</v>
      </c>
      <c r="N7372" s="58" t="s">
        <v>24</v>
      </c>
      <c r="O7372" s="58" t="s">
        <v>25</v>
      </c>
      <c r="P7372" s="62">
        <v>400000</v>
      </c>
      <c r="Q7372" s="58" t="s">
        <v>26</v>
      </c>
      <c r="R7372" s="58" t="s">
        <v>26</v>
      </c>
      <c r="S7372" s="58" t="s">
        <v>27</v>
      </c>
      <c r="T7372" s="213" t="s">
        <v>28</v>
      </c>
      <c r="U7372" s="63" t="s">
        <v>119</v>
      </c>
      <c r="W7372" s="143"/>
      <c r="X7372" s="143"/>
      <c r="AO7372" s="143"/>
      <c r="AP7372" s="143"/>
      <c r="BD7372" s="234"/>
      <c r="BE7372" s="234"/>
    </row>
    <row r="7373" spans="1:57" ht="12.95" customHeight="1" x14ac:dyDescent="0.2">
      <c r="A7373" s="57">
        <f t="shared" si="127"/>
        <v>7372</v>
      </c>
      <c r="B7373" s="58">
        <v>3275031003700010</v>
      </c>
      <c r="C7373" s="59" t="s">
        <v>14648</v>
      </c>
      <c r="D7373" s="59" t="s">
        <v>14649</v>
      </c>
      <c r="E7373" s="60">
        <v>25637</v>
      </c>
      <c r="F7373" s="60">
        <v>45387</v>
      </c>
      <c r="G7373" s="60">
        <v>45387</v>
      </c>
      <c r="H7373" s="58">
        <v>202413504022</v>
      </c>
      <c r="I7373" s="58">
        <v>6201003267</v>
      </c>
      <c r="J7373" s="60" t="s">
        <v>14881</v>
      </c>
      <c r="K7373" s="60" t="s">
        <v>14876</v>
      </c>
      <c r="L7373" s="212" t="s">
        <v>521</v>
      </c>
      <c r="M7373" s="60">
        <v>45401</v>
      </c>
      <c r="N7373" s="58" t="s">
        <v>24</v>
      </c>
      <c r="O7373" s="58" t="s">
        <v>25</v>
      </c>
      <c r="P7373" s="62">
        <v>400000</v>
      </c>
      <c r="Q7373" s="58" t="s">
        <v>26</v>
      </c>
      <c r="R7373" s="58" t="s">
        <v>26</v>
      </c>
      <c r="S7373" s="58" t="s">
        <v>27</v>
      </c>
      <c r="T7373" s="213" t="s">
        <v>28</v>
      </c>
      <c r="U7373" s="63" t="s">
        <v>119</v>
      </c>
      <c r="W7373" s="143"/>
      <c r="X7373" s="143"/>
      <c r="AO7373" s="143"/>
      <c r="AP7373" s="143"/>
      <c r="BD7373" s="234"/>
      <c r="BE7373" s="234"/>
    </row>
    <row r="7374" spans="1:57" ht="12.95" customHeight="1" x14ac:dyDescent="0.2">
      <c r="A7374" s="57">
        <f t="shared" si="127"/>
        <v>7373</v>
      </c>
      <c r="B7374" s="58">
        <v>3328102604970000</v>
      </c>
      <c r="C7374" s="59" t="s">
        <v>14882</v>
      </c>
      <c r="D7374" s="59" t="s">
        <v>509</v>
      </c>
      <c r="E7374" s="60">
        <v>35546</v>
      </c>
      <c r="F7374" s="60">
        <v>45400</v>
      </c>
      <c r="G7374" s="60">
        <v>45400</v>
      </c>
      <c r="H7374" s="58">
        <v>202413503925</v>
      </c>
      <c r="I7374" s="58">
        <v>6211563718</v>
      </c>
      <c r="J7374" s="60" t="s">
        <v>14883</v>
      </c>
      <c r="K7374" s="60" t="s">
        <v>14884</v>
      </c>
      <c r="L7374" s="212" t="s">
        <v>584</v>
      </c>
      <c r="M7374" s="60">
        <v>45401</v>
      </c>
      <c r="N7374" s="58" t="s">
        <v>24</v>
      </c>
      <c r="O7374" s="58" t="s">
        <v>25</v>
      </c>
      <c r="P7374" s="62">
        <v>400000</v>
      </c>
      <c r="Q7374" s="58" t="s">
        <v>26</v>
      </c>
      <c r="R7374" s="58" t="s">
        <v>26</v>
      </c>
      <c r="S7374" s="58" t="s">
        <v>27</v>
      </c>
      <c r="T7374" s="213" t="s">
        <v>28</v>
      </c>
      <c r="U7374" s="63" t="s">
        <v>119</v>
      </c>
      <c r="W7374" s="143"/>
      <c r="X7374" s="143"/>
      <c r="AO7374" s="143"/>
      <c r="AP7374" s="143"/>
      <c r="BD7374" s="234"/>
      <c r="BE7374" s="234"/>
    </row>
    <row r="7375" spans="1:57" ht="12.95" customHeight="1" x14ac:dyDescent="0.2">
      <c r="A7375" s="57">
        <f t="shared" si="127"/>
        <v>7374</v>
      </c>
      <c r="B7375" s="58">
        <v>1271092212900000</v>
      </c>
      <c r="C7375" s="59" t="s">
        <v>14754</v>
      </c>
      <c r="D7375" s="59" t="s">
        <v>56</v>
      </c>
      <c r="E7375" s="60">
        <v>33229</v>
      </c>
      <c r="F7375" s="60">
        <v>45399</v>
      </c>
      <c r="G7375" s="60">
        <v>45399</v>
      </c>
      <c r="H7375" s="58">
        <v>202413505123</v>
      </c>
      <c r="I7375" s="58">
        <v>6211933370</v>
      </c>
      <c r="J7375" s="60" t="s">
        <v>14885</v>
      </c>
      <c r="K7375" s="60" t="s">
        <v>14884</v>
      </c>
      <c r="L7375" s="212" t="s">
        <v>584</v>
      </c>
      <c r="M7375" s="60">
        <v>45401</v>
      </c>
      <c r="N7375" s="58" t="s">
        <v>24</v>
      </c>
      <c r="O7375" s="58" t="s">
        <v>25</v>
      </c>
      <c r="P7375" s="62">
        <v>400000</v>
      </c>
      <c r="Q7375" s="58" t="s">
        <v>26</v>
      </c>
      <c r="R7375" s="58" t="s">
        <v>26</v>
      </c>
      <c r="S7375" s="58" t="s">
        <v>27</v>
      </c>
      <c r="T7375" s="213" t="s">
        <v>28</v>
      </c>
      <c r="U7375" s="63" t="s">
        <v>119</v>
      </c>
      <c r="W7375" s="143"/>
      <c r="X7375" s="143"/>
      <c r="AO7375" s="143"/>
      <c r="AP7375" s="143"/>
      <c r="BD7375" s="234"/>
      <c r="BE7375" s="234"/>
    </row>
    <row r="7376" spans="1:57" ht="12.95" customHeight="1" x14ac:dyDescent="0.2">
      <c r="A7376" s="57">
        <f t="shared" si="127"/>
        <v>7375</v>
      </c>
      <c r="B7376" s="58">
        <v>3275102412840000</v>
      </c>
      <c r="C7376" s="59" t="s">
        <v>2545</v>
      </c>
      <c r="D7376" s="59" t="s">
        <v>56</v>
      </c>
      <c r="E7376" s="60">
        <v>31040</v>
      </c>
      <c r="F7376" s="60">
        <v>45399</v>
      </c>
      <c r="G7376" s="60">
        <v>45399</v>
      </c>
      <c r="H7376" s="58">
        <v>202413503924</v>
      </c>
      <c r="I7376" s="58">
        <v>6202112250</v>
      </c>
      <c r="J7376" s="60" t="s">
        <v>14886</v>
      </c>
      <c r="K7376" s="60" t="s">
        <v>14884</v>
      </c>
      <c r="L7376" s="212" t="s">
        <v>584</v>
      </c>
      <c r="M7376" s="60">
        <v>45401</v>
      </c>
      <c r="N7376" s="58" t="s">
        <v>24</v>
      </c>
      <c r="O7376" s="58" t="s">
        <v>25</v>
      </c>
      <c r="P7376" s="62">
        <v>400000</v>
      </c>
      <c r="Q7376" s="58" t="s">
        <v>26</v>
      </c>
      <c r="R7376" s="58" t="s">
        <v>26</v>
      </c>
      <c r="S7376" s="58" t="s">
        <v>27</v>
      </c>
      <c r="T7376" s="213" t="s">
        <v>28</v>
      </c>
      <c r="U7376" s="63" t="s">
        <v>119</v>
      </c>
      <c r="W7376" s="143"/>
      <c r="X7376" s="143"/>
      <c r="AO7376" s="143"/>
      <c r="AP7376" s="143"/>
      <c r="BD7376" s="234"/>
      <c r="BE7376" s="234"/>
    </row>
    <row r="7377" spans="1:57" ht="12.95" customHeight="1" x14ac:dyDescent="0.2">
      <c r="A7377" s="57">
        <f t="shared" si="127"/>
        <v>7376</v>
      </c>
      <c r="B7377" s="58">
        <v>3209291506850000</v>
      </c>
      <c r="C7377" s="59" t="s">
        <v>14887</v>
      </c>
      <c r="D7377" s="59" t="s">
        <v>217</v>
      </c>
      <c r="E7377" s="60">
        <v>31213</v>
      </c>
      <c r="F7377" s="60">
        <v>45399</v>
      </c>
      <c r="G7377" s="60">
        <v>45400</v>
      </c>
      <c r="H7377" s="58">
        <v>202413505122</v>
      </c>
      <c r="I7377" s="58">
        <v>6201492400</v>
      </c>
      <c r="J7377" s="60" t="s">
        <v>14888</v>
      </c>
      <c r="K7377" s="60" t="s">
        <v>14884</v>
      </c>
      <c r="L7377" s="212" t="s">
        <v>584</v>
      </c>
      <c r="M7377" s="60">
        <v>45401</v>
      </c>
      <c r="N7377" s="58" t="s">
        <v>24</v>
      </c>
      <c r="O7377" s="58" t="s">
        <v>25</v>
      </c>
      <c r="P7377" s="62">
        <v>400000</v>
      </c>
      <c r="Q7377" s="58" t="s">
        <v>26</v>
      </c>
      <c r="R7377" s="58" t="s">
        <v>26</v>
      </c>
      <c r="S7377" s="58" t="s">
        <v>27</v>
      </c>
      <c r="T7377" s="213" t="s">
        <v>28</v>
      </c>
      <c r="U7377" s="63" t="s">
        <v>119</v>
      </c>
      <c r="W7377" s="143"/>
      <c r="X7377" s="143"/>
      <c r="AO7377" s="143"/>
      <c r="AP7377" s="143"/>
      <c r="BD7377" s="234"/>
      <c r="BE7377" s="234"/>
    </row>
    <row r="7378" spans="1:57" ht="12.95" customHeight="1" x14ac:dyDescent="0.2">
      <c r="A7378" s="57">
        <f t="shared" si="127"/>
        <v>7377</v>
      </c>
      <c r="B7378" s="58">
        <v>3204090312940000</v>
      </c>
      <c r="C7378" s="59" t="s">
        <v>12746</v>
      </c>
      <c r="D7378" s="59" t="s">
        <v>257</v>
      </c>
      <c r="E7378" s="60">
        <v>34671</v>
      </c>
      <c r="F7378" s="60">
        <v>45398</v>
      </c>
      <c r="G7378" s="60">
        <v>45398</v>
      </c>
      <c r="H7378" s="58">
        <v>202413503923</v>
      </c>
      <c r="I7378" s="58">
        <v>6211811573</v>
      </c>
      <c r="J7378" s="60" t="s">
        <v>14889</v>
      </c>
      <c r="K7378" s="60" t="s">
        <v>14884</v>
      </c>
      <c r="L7378" s="212" t="s">
        <v>584</v>
      </c>
      <c r="M7378" s="60">
        <v>45401</v>
      </c>
      <c r="N7378" s="58" t="s">
        <v>24</v>
      </c>
      <c r="O7378" s="58" t="s">
        <v>25</v>
      </c>
      <c r="P7378" s="62">
        <v>400000</v>
      </c>
      <c r="Q7378" s="58" t="s">
        <v>26</v>
      </c>
      <c r="R7378" s="58" t="s">
        <v>26</v>
      </c>
      <c r="S7378" s="58" t="s">
        <v>27</v>
      </c>
      <c r="T7378" s="213" t="s">
        <v>28</v>
      </c>
      <c r="U7378" s="63" t="s">
        <v>119</v>
      </c>
      <c r="W7378" s="143"/>
      <c r="X7378" s="143"/>
      <c r="AO7378" s="143"/>
      <c r="AP7378" s="143"/>
      <c r="BD7378" s="234"/>
      <c r="BE7378" s="234"/>
    </row>
    <row r="7379" spans="1:57" ht="12.95" customHeight="1" x14ac:dyDescent="0.2">
      <c r="A7379" s="57">
        <f t="shared" si="127"/>
        <v>7378</v>
      </c>
      <c r="B7379" s="58">
        <v>3526030408870000</v>
      </c>
      <c r="C7379" s="59" t="s">
        <v>1558</v>
      </c>
      <c r="D7379" s="59" t="s">
        <v>51</v>
      </c>
      <c r="E7379" s="60">
        <v>31993</v>
      </c>
      <c r="F7379" s="60">
        <v>45398</v>
      </c>
      <c r="G7379" s="60">
        <v>45398</v>
      </c>
      <c r="H7379" s="58">
        <v>202413505121</v>
      </c>
      <c r="I7379" s="58">
        <v>6200569800</v>
      </c>
      <c r="J7379" s="60" t="s">
        <v>14890</v>
      </c>
      <c r="K7379" s="60" t="s">
        <v>14884</v>
      </c>
      <c r="L7379" s="212" t="s">
        <v>584</v>
      </c>
      <c r="M7379" s="60">
        <v>45401</v>
      </c>
      <c r="N7379" s="58" t="s">
        <v>24</v>
      </c>
      <c r="O7379" s="58" t="s">
        <v>25</v>
      </c>
      <c r="P7379" s="62">
        <v>400000</v>
      </c>
      <c r="Q7379" s="58" t="s">
        <v>26</v>
      </c>
      <c r="R7379" s="58" t="s">
        <v>26</v>
      </c>
      <c r="S7379" s="58" t="s">
        <v>27</v>
      </c>
      <c r="T7379" s="213" t="s">
        <v>28</v>
      </c>
      <c r="U7379" s="63" t="s">
        <v>119</v>
      </c>
      <c r="W7379" s="143"/>
      <c r="X7379" s="143"/>
      <c r="AO7379" s="143"/>
      <c r="AP7379" s="143"/>
      <c r="BD7379" s="234"/>
      <c r="BE7379" s="234"/>
    </row>
    <row r="7380" spans="1:57" ht="12.95" customHeight="1" x14ac:dyDescent="0.2">
      <c r="A7380" s="57">
        <f t="shared" si="127"/>
        <v>7379</v>
      </c>
      <c r="B7380" s="58">
        <v>3525131908840010</v>
      </c>
      <c r="C7380" s="59" t="s">
        <v>2633</v>
      </c>
      <c r="D7380" s="59" t="s">
        <v>638</v>
      </c>
      <c r="E7380" s="60">
        <v>30913</v>
      </c>
      <c r="F7380" s="60">
        <v>45398</v>
      </c>
      <c r="G7380" s="60">
        <v>45398</v>
      </c>
      <c r="H7380" s="58">
        <v>202413503922</v>
      </c>
      <c r="I7380" s="58">
        <v>6200218239</v>
      </c>
      <c r="J7380" s="60" t="s">
        <v>14891</v>
      </c>
      <c r="K7380" s="60" t="s">
        <v>14884</v>
      </c>
      <c r="L7380" s="212" t="s">
        <v>584</v>
      </c>
      <c r="M7380" s="60">
        <v>45401</v>
      </c>
      <c r="N7380" s="58" t="s">
        <v>24</v>
      </c>
      <c r="O7380" s="58" t="s">
        <v>25</v>
      </c>
      <c r="P7380" s="62">
        <v>400000</v>
      </c>
      <c r="Q7380" s="58" t="s">
        <v>26</v>
      </c>
      <c r="R7380" s="58" t="s">
        <v>26</v>
      </c>
      <c r="S7380" s="58" t="s">
        <v>27</v>
      </c>
      <c r="T7380" s="213" t="s">
        <v>28</v>
      </c>
      <c r="U7380" s="63" t="s">
        <v>119</v>
      </c>
      <c r="W7380" s="143"/>
      <c r="X7380" s="143"/>
      <c r="AO7380" s="143"/>
      <c r="AP7380" s="143"/>
      <c r="BD7380" s="234"/>
      <c r="BE7380" s="234"/>
    </row>
    <row r="7381" spans="1:57" ht="12.95" customHeight="1" x14ac:dyDescent="0.2">
      <c r="A7381" s="57">
        <f t="shared" si="127"/>
        <v>7380</v>
      </c>
      <c r="B7381" s="58">
        <v>3526042005920000</v>
      </c>
      <c r="C7381" s="59" t="s">
        <v>14892</v>
      </c>
      <c r="D7381" s="59" t="s">
        <v>51</v>
      </c>
      <c r="E7381" s="60">
        <v>33744</v>
      </c>
      <c r="F7381" s="60">
        <v>45387</v>
      </c>
      <c r="G7381" s="60">
        <v>45387</v>
      </c>
      <c r="H7381" s="58">
        <v>202413503921</v>
      </c>
      <c r="I7381" s="58">
        <v>6201339326</v>
      </c>
      <c r="J7381" s="60" t="s">
        <v>14893</v>
      </c>
      <c r="K7381" s="60" t="s">
        <v>14884</v>
      </c>
      <c r="L7381" s="212" t="s">
        <v>584</v>
      </c>
      <c r="M7381" s="60">
        <v>45401</v>
      </c>
      <c r="N7381" s="58" t="s">
        <v>24</v>
      </c>
      <c r="O7381" s="58" t="s">
        <v>25</v>
      </c>
      <c r="P7381" s="62">
        <v>400000</v>
      </c>
      <c r="Q7381" s="58" t="s">
        <v>26</v>
      </c>
      <c r="R7381" s="58" t="s">
        <v>26</v>
      </c>
      <c r="S7381" s="58" t="s">
        <v>27</v>
      </c>
      <c r="T7381" s="213" t="s">
        <v>28</v>
      </c>
      <c r="U7381" s="63" t="s">
        <v>119</v>
      </c>
      <c r="W7381" s="143"/>
      <c r="X7381" s="143"/>
      <c r="AO7381" s="143"/>
      <c r="AP7381" s="143"/>
      <c r="BD7381" s="234"/>
      <c r="BE7381" s="234"/>
    </row>
    <row r="7382" spans="1:57" ht="12.95" customHeight="1" x14ac:dyDescent="0.2">
      <c r="A7382" s="57">
        <f t="shared" si="127"/>
        <v>7381</v>
      </c>
      <c r="B7382" s="58">
        <v>2171041108790000</v>
      </c>
      <c r="C7382" s="59" t="s">
        <v>170</v>
      </c>
      <c r="D7382" s="59" t="s">
        <v>56</v>
      </c>
      <c r="E7382" s="60">
        <v>29078</v>
      </c>
      <c r="F7382" s="60">
        <v>45385</v>
      </c>
      <c r="G7382" s="60">
        <v>45385</v>
      </c>
      <c r="H7382" s="58">
        <v>202413503421</v>
      </c>
      <c r="I7382" s="58">
        <v>6200109983</v>
      </c>
      <c r="J7382" s="60" t="s">
        <v>14894</v>
      </c>
      <c r="K7382" s="60" t="s">
        <v>14895</v>
      </c>
      <c r="L7382" s="212" t="s">
        <v>3893</v>
      </c>
      <c r="M7382" s="60">
        <v>45401</v>
      </c>
      <c r="N7382" s="58" t="s">
        <v>694</v>
      </c>
      <c r="O7382" s="59" t="s">
        <v>37</v>
      </c>
      <c r="P7382" s="62">
        <v>750000</v>
      </c>
      <c r="Q7382" s="58" t="s">
        <v>26</v>
      </c>
      <c r="R7382" s="58" t="s">
        <v>26</v>
      </c>
      <c r="S7382" s="58" t="s">
        <v>27</v>
      </c>
      <c r="T7382" s="213" t="s">
        <v>28</v>
      </c>
      <c r="U7382" s="63" t="s">
        <v>119</v>
      </c>
      <c r="W7382" s="143"/>
      <c r="X7382" s="143"/>
      <c r="AO7382" s="143"/>
      <c r="AP7382" s="143"/>
      <c r="BD7382" s="234"/>
      <c r="BE7382" s="234"/>
    </row>
    <row r="7383" spans="1:57" ht="12.95" customHeight="1" x14ac:dyDescent="0.2">
      <c r="A7383" s="57">
        <f t="shared" si="127"/>
        <v>7382</v>
      </c>
      <c r="B7383" s="58">
        <v>3328061006798030</v>
      </c>
      <c r="C7383" s="59" t="s">
        <v>14896</v>
      </c>
      <c r="D7383" s="59" t="s">
        <v>56</v>
      </c>
      <c r="E7383" s="60">
        <v>29016</v>
      </c>
      <c r="F7383" s="60">
        <v>45400</v>
      </c>
      <c r="G7383" s="60">
        <v>45400</v>
      </c>
      <c r="H7383" s="58">
        <v>202413503221</v>
      </c>
      <c r="I7383" s="58">
        <v>6200504845</v>
      </c>
      <c r="J7383" s="60" t="s">
        <v>14897</v>
      </c>
      <c r="K7383" s="60" t="s">
        <v>14898</v>
      </c>
      <c r="L7383" s="212" t="s">
        <v>428</v>
      </c>
      <c r="M7383" s="60">
        <v>45401</v>
      </c>
      <c r="N7383" s="58" t="s">
        <v>24</v>
      </c>
      <c r="O7383" s="58" t="s">
        <v>25</v>
      </c>
      <c r="P7383" s="62">
        <v>400000</v>
      </c>
      <c r="Q7383" s="58" t="s">
        <v>26</v>
      </c>
      <c r="R7383" s="58" t="s">
        <v>26</v>
      </c>
      <c r="S7383" s="58" t="s">
        <v>27</v>
      </c>
      <c r="T7383" s="213" t="s">
        <v>28</v>
      </c>
      <c r="U7383" s="63" t="s">
        <v>119</v>
      </c>
      <c r="W7383" s="143"/>
      <c r="X7383" s="143"/>
      <c r="AO7383" s="143"/>
      <c r="AP7383" s="143"/>
      <c r="BD7383" s="234"/>
      <c r="BE7383" s="234"/>
    </row>
    <row r="7384" spans="1:57" ht="12.95" customHeight="1" x14ac:dyDescent="0.2">
      <c r="A7384" s="57">
        <f t="shared" si="127"/>
        <v>7383</v>
      </c>
      <c r="B7384" s="58">
        <v>3172022608810010</v>
      </c>
      <c r="C7384" s="59" t="s">
        <v>14899</v>
      </c>
      <c r="D7384" s="59" t="s">
        <v>14900</v>
      </c>
      <c r="E7384" s="60">
        <v>29824</v>
      </c>
      <c r="F7384" s="60">
        <v>45400</v>
      </c>
      <c r="G7384" s="60">
        <v>45400</v>
      </c>
      <c r="H7384" s="58">
        <v>2024135031216</v>
      </c>
      <c r="I7384" s="58">
        <v>6201035604</v>
      </c>
      <c r="J7384" s="60" t="s">
        <v>14901</v>
      </c>
      <c r="K7384" s="60" t="s">
        <v>14902</v>
      </c>
      <c r="L7384" s="212" t="s">
        <v>52</v>
      </c>
      <c r="M7384" s="60">
        <v>45401</v>
      </c>
      <c r="N7384" s="58" t="s">
        <v>24</v>
      </c>
      <c r="O7384" s="59" t="s">
        <v>37</v>
      </c>
      <c r="P7384" s="62">
        <v>600000</v>
      </c>
      <c r="Q7384" s="58" t="s">
        <v>26</v>
      </c>
      <c r="R7384" s="58" t="s">
        <v>26</v>
      </c>
      <c r="S7384" s="58" t="s">
        <v>27</v>
      </c>
      <c r="T7384" s="213" t="s">
        <v>28</v>
      </c>
      <c r="U7384" s="63" t="s">
        <v>119</v>
      </c>
      <c r="W7384" s="143"/>
      <c r="X7384" s="143"/>
      <c r="AO7384" s="143"/>
      <c r="AP7384" s="143"/>
      <c r="BD7384" s="234"/>
      <c r="BE7384" s="234"/>
    </row>
    <row r="7385" spans="1:57" ht="12.95" customHeight="1" x14ac:dyDescent="0.2">
      <c r="A7385" s="57">
        <f t="shared" si="127"/>
        <v>7384</v>
      </c>
      <c r="B7385" s="58">
        <v>3279022908830000</v>
      </c>
      <c r="C7385" s="59" t="s">
        <v>14903</v>
      </c>
      <c r="D7385" s="59" t="s">
        <v>625</v>
      </c>
      <c r="E7385" s="60">
        <v>30557</v>
      </c>
      <c r="F7385" s="60">
        <v>45400</v>
      </c>
      <c r="G7385" s="60">
        <v>45400</v>
      </c>
      <c r="H7385" s="58">
        <v>2024135031215</v>
      </c>
      <c r="I7385" s="58">
        <v>6211717483</v>
      </c>
      <c r="J7385" s="60" t="s">
        <v>14904</v>
      </c>
      <c r="K7385" s="60" t="s">
        <v>14902</v>
      </c>
      <c r="L7385" s="212" t="s">
        <v>52</v>
      </c>
      <c r="M7385" s="60">
        <v>45401</v>
      </c>
      <c r="N7385" s="58" t="s">
        <v>24</v>
      </c>
      <c r="O7385" s="59" t="s">
        <v>37</v>
      </c>
      <c r="P7385" s="62">
        <v>600000</v>
      </c>
      <c r="Q7385" s="58" t="s">
        <v>26</v>
      </c>
      <c r="R7385" s="58" t="s">
        <v>26</v>
      </c>
      <c r="S7385" s="58" t="s">
        <v>27</v>
      </c>
      <c r="T7385" s="213" t="s">
        <v>28</v>
      </c>
      <c r="U7385" s="63" t="s">
        <v>119</v>
      </c>
      <c r="W7385" s="143"/>
      <c r="X7385" s="143"/>
      <c r="AO7385" s="143"/>
      <c r="AP7385" s="143"/>
      <c r="BD7385" s="234"/>
      <c r="BE7385" s="234"/>
    </row>
    <row r="7386" spans="1:57" ht="12.95" customHeight="1" x14ac:dyDescent="0.2">
      <c r="A7386" s="57">
        <f t="shared" si="127"/>
        <v>7385</v>
      </c>
      <c r="B7386" s="58">
        <v>3526040305730000</v>
      </c>
      <c r="C7386" s="59" t="s">
        <v>14905</v>
      </c>
      <c r="D7386" s="59" t="s">
        <v>51</v>
      </c>
      <c r="E7386" s="60">
        <v>26787</v>
      </c>
      <c r="F7386" s="60">
        <v>45400</v>
      </c>
      <c r="G7386" s="60">
        <v>45400</v>
      </c>
      <c r="H7386" s="58">
        <v>2024135031214</v>
      </c>
      <c r="I7386" s="58">
        <v>6201510182</v>
      </c>
      <c r="J7386" s="60" t="s">
        <v>14906</v>
      </c>
      <c r="K7386" s="60" t="s">
        <v>14902</v>
      </c>
      <c r="L7386" s="212" t="s">
        <v>52</v>
      </c>
      <c r="M7386" s="60">
        <v>45401</v>
      </c>
      <c r="N7386" s="58" t="s">
        <v>24</v>
      </c>
      <c r="O7386" s="59" t="s">
        <v>37</v>
      </c>
      <c r="P7386" s="62">
        <v>600000</v>
      </c>
      <c r="Q7386" s="58" t="s">
        <v>26</v>
      </c>
      <c r="R7386" s="58" t="s">
        <v>26</v>
      </c>
      <c r="S7386" s="58" t="s">
        <v>27</v>
      </c>
      <c r="T7386" s="213" t="s">
        <v>28</v>
      </c>
      <c r="U7386" s="63" t="s">
        <v>119</v>
      </c>
      <c r="W7386" s="143"/>
      <c r="X7386" s="143"/>
      <c r="AO7386" s="143"/>
      <c r="AP7386" s="143"/>
      <c r="BD7386" s="234"/>
      <c r="BE7386" s="234"/>
    </row>
    <row r="7387" spans="1:57" ht="12.95" customHeight="1" x14ac:dyDescent="0.2">
      <c r="A7387" s="57">
        <f t="shared" si="127"/>
        <v>7386</v>
      </c>
      <c r="B7387" s="58">
        <v>3172032011850000</v>
      </c>
      <c r="C7387" s="59" t="s">
        <v>14907</v>
      </c>
      <c r="D7387" s="59" t="s">
        <v>212</v>
      </c>
      <c r="E7387" s="60">
        <v>31371</v>
      </c>
      <c r="F7387" s="60">
        <v>45400</v>
      </c>
      <c r="G7387" s="60">
        <v>45400</v>
      </c>
      <c r="H7387" s="58">
        <v>2024135031213</v>
      </c>
      <c r="I7387" s="58">
        <v>6200470510</v>
      </c>
      <c r="J7387" s="60" t="s">
        <v>14908</v>
      </c>
      <c r="K7387" s="60" t="s">
        <v>14902</v>
      </c>
      <c r="L7387" s="212" t="s">
        <v>52</v>
      </c>
      <c r="M7387" s="60">
        <v>45401</v>
      </c>
      <c r="N7387" s="58" t="s">
        <v>24</v>
      </c>
      <c r="O7387" s="59" t="s">
        <v>37</v>
      </c>
      <c r="P7387" s="62">
        <v>600000</v>
      </c>
      <c r="Q7387" s="58" t="s">
        <v>26</v>
      </c>
      <c r="R7387" s="58" t="s">
        <v>26</v>
      </c>
      <c r="S7387" s="58" t="s">
        <v>27</v>
      </c>
      <c r="T7387" s="213" t="s">
        <v>28</v>
      </c>
      <c r="U7387" s="63" t="s">
        <v>119</v>
      </c>
      <c r="W7387" s="143"/>
      <c r="X7387" s="143"/>
      <c r="AO7387" s="143"/>
      <c r="AP7387" s="143"/>
      <c r="BD7387" s="234"/>
      <c r="BE7387" s="234"/>
    </row>
    <row r="7388" spans="1:57" ht="12.95" customHeight="1" x14ac:dyDescent="0.2">
      <c r="A7388" s="57">
        <f t="shared" si="127"/>
        <v>7387</v>
      </c>
      <c r="B7388" s="58">
        <v>3204340505750020</v>
      </c>
      <c r="C7388" s="59" t="s">
        <v>14909</v>
      </c>
      <c r="D7388" s="59" t="s">
        <v>257</v>
      </c>
      <c r="E7388" s="60">
        <v>27519</v>
      </c>
      <c r="F7388" s="60">
        <v>45400</v>
      </c>
      <c r="G7388" s="60">
        <v>45400</v>
      </c>
      <c r="H7388" s="58">
        <v>2024135031212</v>
      </c>
      <c r="I7388" s="58">
        <v>6201563959</v>
      </c>
      <c r="J7388" s="60" t="s">
        <v>14910</v>
      </c>
      <c r="K7388" s="60" t="s">
        <v>14902</v>
      </c>
      <c r="L7388" s="212" t="s">
        <v>52</v>
      </c>
      <c r="M7388" s="60">
        <v>45401</v>
      </c>
      <c r="N7388" s="58" t="s">
        <v>24</v>
      </c>
      <c r="O7388" s="59" t="s">
        <v>37</v>
      </c>
      <c r="P7388" s="62">
        <v>600000</v>
      </c>
      <c r="Q7388" s="58" t="s">
        <v>26</v>
      </c>
      <c r="R7388" s="58" t="s">
        <v>26</v>
      </c>
      <c r="S7388" s="58" t="s">
        <v>27</v>
      </c>
      <c r="T7388" s="213" t="s">
        <v>28</v>
      </c>
      <c r="U7388" s="63" t="s">
        <v>119</v>
      </c>
      <c r="W7388" s="143"/>
      <c r="X7388" s="143"/>
      <c r="AO7388" s="143"/>
      <c r="AP7388" s="143"/>
      <c r="BD7388" s="234"/>
      <c r="BE7388" s="234"/>
    </row>
    <row r="7389" spans="1:57" ht="12.95" customHeight="1" x14ac:dyDescent="0.2">
      <c r="A7389" s="57">
        <f t="shared" si="127"/>
        <v>7388</v>
      </c>
      <c r="B7389" s="58">
        <v>1402010712860000</v>
      </c>
      <c r="C7389" s="59" t="s">
        <v>14911</v>
      </c>
      <c r="D7389" s="59" t="s">
        <v>719</v>
      </c>
      <c r="E7389" s="60">
        <v>31753</v>
      </c>
      <c r="F7389" s="60">
        <v>45400</v>
      </c>
      <c r="G7389" s="60">
        <v>45400</v>
      </c>
      <c r="H7389" s="58">
        <v>2024135031211</v>
      </c>
      <c r="I7389" s="58">
        <v>6201112156</v>
      </c>
      <c r="J7389" s="60" t="s">
        <v>14912</v>
      </c>
      <c r="K7389" s="60" t="s">
        <v>14902</v>
      </c>
      <c r="L7389" s="212" t="s">
        <v>52</v>
      </c>
      <c r="M7389" s="60">
        <v>45401</v>
      </c>
      <c r="N7389" s="58" t="s">
        <v>24</v>
      </c>
      <c r="O7389" s="59" t="s">
        <v>37</v>
      </c>
      <c r="P7389" s="62">
        <v>600000</v>
      </c>
      <c r="Q7389" s="58" t="s">
        <v>26</v>
      </c>
      <c r="R7389" s="58" t="s">
        <v>26</v>
      </c>
      <c r="S7389" s="58" t="s">
        <v>27</v>
      </c>
      <c r="T7389" s="213" t="s">
        <v>28</v>
      </c>
      <c r="U7389" s="63" t="s">
        <v>119</v>
      </c>
      <c r="W7389" s="143"/>
      <c r="X7389" s="143"/>
      <c r="AO7389" s="143"/>
      <c r="AP7389" s="143"/>
      <c r="BD7389" s="234"/>
      <c r="BE7389" s="234"/>
    </row>
    <row r="7390" spans="1:57" ht="12.95" customHeight="1" x14ac:dyDescent="0.2">
      <c r="A7390" s="57">
        <f t="shared" si="127"/>
        <v>7389</v>
      </c>
      <c r="B7390" s="58">
        <v>3302193010800000</v>
      </c>
      <c r="C7390" s="59" t="s">
        <v>14913</v>
      </c>
      <c r="D7390" s="59" t="s">
        <v>141</v>
      </c>
      <c r="E7390" s="60">
        <v>29524</v>
      </c>
      <c r="F7390" s="60">
        <v>45400</v>
      </c>
      <c r="G7390" s="60">
        <v>45400</v>
      </c>
      <c r="H7390" s="58">
        <v>2024135031210</v>
      </c>
      <c r="I7390" s="58">
        <v>6200507899</v>
      </c>
      <c r="J7390" s="60" t="s">
        <v>14914</v>
      </c>
      <c r="K7390" s="60" t="s">
        <v>14902</v>
      </c>
      <c r="L7390" s="212" t="s">
        <v>52</v>
      </c>
      <c r="M7390" s="60">
        <v>45401</v>
      </c>
      <c r="N7390" s="58" t="s">
        <v>24</v>
      </c>
      <c r="O7390" s="59" t="s">
        <v>37</v>
      </c>
      <c r="P7390" s="62">
        <v>600000</v>
      </c>
      <c r="Q7390" s="58" t="s">
        <v>26</v>
      </c>
      <c r="R7390" s="58" t="s">
        <v>26</v>
      </c>
      <c r="S7390" s="58" t="s">
        <v>27</v>
      </c>
      <c r="T7390" s="213" t="s">
        <v>28</v>
      </c>
      <c r="U7390" s="63" t="s">
        <v>119</v>
      </c>
      <c r="W7390" s="143"/>
      <c r="X7390" s="143"/>
      <c r="AO7390" s="143"/>
      <c r="AP7390" s="143"/>
      <c r="BD7390" s="234"/>
      <c r="BE7390" s="234"/>
    </row>
    <row r="7391" spans="1:57" ht="12.95" customHeight="1" x14ac:dyDescent="0.2">
      <c r="A7391" s="57">
        <f t="shared" si="127"/>
        <v>7390</v>
      </c>
      <c r="B7391" s="58">
        <v>3173081607830010</v>
      </c>
      <c r="C7391" s="59" t="s">
        <v>14915</v>
      </c>
      <c r="D7391" s="59" t="s">
        <v>56</v>
      </c>
      <c r="E7391" s="60">
        <v>30513</v>
      </c>
      <c r="F7391" s="60">
        <v>45400</v>
      </c>
      <c r="G7391" s="60">
        <v>45400</v>
      </c>
      <c r="H7391" s="58">
        <v>202413503129</v>
      </c>
      <c r="I7391" s="58">
        <v>6200480637</v>
      </c>
      <c r="J7391" s="60" t="s">
        <v>14916</v>
      </c>
      <c r="K7391" s="60" t="s">
        <v>14902</v>
      </c>
      <c r="L7391" s="212" t="s">
        <v>52</v>
      </c>
      <c r="M7391" s="60">
        <v>45401</v>
      </c>
      <c r="N7391" s="58" t="s">
        <v>24</v>
      </c>
      <c r="O7391" s="59" t="s">
        <v>37</v>
      </c>
      <c r="P7391" s="62">
        <v>600000</v>
      </c>
      <c r="Q7391" s="58" t="s">
        <v>26</v>
      </c>
      <c r="R7391" s="58" t="s">
        <v>26</v>
      </c>
      <c r="S7391" s="58" t="s">
        <v>27</v>
      </c>
      <c r="T7391" s="213" t="s">
        <v>28</v>
      </c>
      <c r="U7391" s="63" t="s">
        <v>119</v>
      </c>
      <c r="W7391" s="143"/>
      <c r="X7391" s="143"/>
      <c r="AO7391" s="143"/>
      <c r="AP7391" s="143"/>
      <c r="BD7391" s="234"/>
      <c r="BE7391" s="234"/>
    </row>
    <row r="7392" spans="1:57" ht="12.95" customHeight="1" x14ac:dyDescent="0.2">
      <c r="A7392" s="57">
        <f t="shared" si="127"/>
        <v>7391</v>
      </c>
      <c r="B7392" s="58">
        <v>3526070811940000</v>
      </c>
      <c r="C7392" s="59" t="s">
        <v>1730</v>
      </c>
      <c r="D7392" s="59" t="s">
        <v>51</v>
      </c>
      <c r="E7392" s="60">
        <v>34646</v>
      </c>
      <c r="F7392" s="60">
        <v>45400</v>
      </c>
      <c r="G7392" s="60">
        <v>45400</v>
      </c>
      <c r="H7392" s="58">
        <v>202413503128</v>
      </c>
      <c r="I7392" s="58">
        <v>6211503949</v>
      </c>
      <c r="J7392" s="60" t="s">
        <v>14917</v>
      </c>
      <c r="K7392" s="60" t="s">
        <v>14902</v>
      </c>
      <c r="L7392" s="212" t="s">
        <v>52</v>
      </c>
      <c r="M7392" s="60">
        <v>45401</v>
      </c>
      <c r="N7392" s="58" t="s">
        <v>24</v>
      </c>
      <c r="O7392" s="59" t="s">
        <v>37</v>
      </c>
      <c r="P7392" s="62">
        <v>600000</v>
      </c>
      <c r="Q7392" s="58" t="s">
        <v>26</v>
      </c>
      <c r="R7392" s="58" t="s">
        <v>26</v>
      </c>
      <c r="S7392" s="58" t="s">
        <v>27</v>
      </c>
      <c r="T7392" s="213" t="s">
        <v>28</v>
      </c>
      <c r="U7392" s="63" t="s">
        <v>119</v>
      </c>
      <c r="W7392" s="143"/>
      <c r="X7392" s="143"/>
      <c r="AO7392" s="143"/>
      <c r="AP7392" s="143"/>
      <c r="BD7392" s="234"/>
      <c r="BE7392" s="234"/>
    </row>
    <row r="7393" spans="1:57" ht="12.95" customHeight="1" x14ac:dyDescent="0.2">
      <c r="A7393" s="57">
        <f t="shared" si="127"/>
        <v>7392</v>
      </c>
      <c r="B7393" s="58">
        <v>3173080604830010</v>
      </c>
      <c r="C7393" s="59" t="s">
        <v>14918</v>
      </c>
      <c r="D7393" s="59" t="s">
        <v>56</v>
      </c>
      <c r="E7393" s="60">
        <v>30412</v>
      </c>
      <c r="F7393" s="60">
        <v>45400</v>
      </c>
      <c r="G7393" s="60">
        <v>45400</v>
      </c>
      <c r="H7393" s="58">
        <v>202413503127</v>
      </c>
      <c r="I7393" s="58">
        <v>6200204296</v>
      </c>
      <c r="J7393" s="60" t="s">
        <v>14919</v>
      </c>
      <c r="K7393" s="60" t="s">
        <v>14902</v>
      </c>
      <c r="L7393" s="212" t="s">
        <v>52</v>
      </c>
      <c r="M7393" s="60">
        <v>45401</v>
      </c>
      <c r="N7393" s="58" t="s">
        <v>24</v>
      </c>
      <c r="O7393" s="59" t="s">
        <v>37</v>
      </c>
      <c r="P7393" s="62">
        <v>600000</v>
      </c>
      <c r="Q7393" s="58" t="s">
        <v>26</v>
      </c>
      <c r="R7393" s="58" t="s">
        <v>26</v>
      </c>
      <c r="S7393" s="58" t="s">
        <v>27</v>
      </c>
      <c r="T7393" s="213" t="s">
        <v>28</v>
      </c>
      <c r="U7393" s="63" t="s">
        <v>119</v>
      </c>
      <c r="W7393" s="143"/>
      <c r="X7393" s="143"/>
      <c r="AO7393" s="143"/>
      <c r="AP7393" s="143"/>
      <c r="BD7393" s="234"/>
      <c r="BE7393" s="234"/>
    </row>
    <row r="7394" spans="1:57" ht="12.95" customHeight="1" x14ac:dyDescent="0.2">
      <c r="A7394" s="57">
        <f t="shared" si="127"/>
        <v>7393</v>
      </c>
      <c r="B7394" s="58">
        <v>3172030911840000</v>
      </c>
      <c r="C7394" s="59" t="s">
        <v>14920</v>
      </c>
      <c r="D7394" s="59" t="s">
        <v>56</v>
      </c>
      <c r="E7394" s="60">
        <v>30995</v>
      </c>
      <c r="F7394" s="60">
        <v>45399</v>
      </c>
      <c r="G7394" s="60">
        <v>45400</v>
      </c>
      <c r="H7394" s="58">
        <v>202413503126</v>
      </c>
      <c r="I7394" s="58">
        <v>6201015474</v>
      </c>
      <c r="J7394" s="60" t="s">
        <v>14921</v>
      </c>
      <c r="K7394" s="60" t="s">
        <v>14902</v>
      </c>
      <c r="L7394" s="212" t="s">
        <v>52</v>
      </c>
      <c r="M7394" s="60">
        <v>45401</v>
      </c>
      <c r="N7394" s="58" t="s">
        <v>24</v>
      </c>
      <c r="O7394" s="59" t="s">
        <v>37</v>
      </c>
      <c r="P7394" s="62">
        <v>600000</v>
      </c>
      <c r="Q7394" s="58" t="s">
        <v>26</v>
      </c>
      <c r="R7394" s="58" t="s">
        <v>26</v>
      </c>
      <c r="S7394" s="58" t="s">
        <v>27</v>
      </c>
      <c r="T7394" s="213" t="s">
        <v>28</v>
      </c>
      <c r="U7394" s="63" t="s">
        <v>119</v>
      </c>
      <c r="W7394" s="143"/>
      <c r="X7394" s="143"/>
      <c r="AO7394" s="143"/>
      <c r="AP7394" s="143"/>
      <c r="BD7394" s="234"/>
      <c r="BE7394" s="234"/>
    </row>
    <row r="7395" spans="1:57" ht="12.95" customHeight="1" x14ac:dyDescent="0.2">
      <c r="A7395" s="57">
        <f t="shared" si="127"/>
        <v>7394</v>
      </c>
      <c r="B7395" s="58">
        <v>3275030309850010</v>
      </c>
      <c r="C7395" s="59" t="s">
        <v>14922</v>
      </c>
      <c r="D7395" s="59" t="s">
        <v>56</v>
      </c>
      <c r="E7395" s="60">
        <v>31293</v>
      </c>
      <c r="F7395" s="60">
        <v>45399</v>
      </c>
      <c r="G7395" s="60">
        <v>45399</v>
      </c>
      <c r="H7395" s="58">
        <v>202413503125</v>
      </c>
      <c r="I7395" s="58">
        <v>6200465605</v>
      </c>
      <c r="J7395" s="60" t="s">
        <v>14923</v>
      </c>
      <c r="K7395" s="60" t="s">
        <v>14902</v>
      </c>
      <c r="L7395" s="212" t="s">
        <v>52</v>
      </c>
      <c r="M7395" s="60">
        <v>45401</v>
      </c>
      <c r="N7395" s="58" t="s">
        <v>24</v>
      </c>
      <c r="O7395" s="59" t="s">
        <v>37</v>
      </c>
      <c r="P7395" s="62">
        <v>600000</v>
      </c>
      <c r="Q7395" s="58" t="s">
        <v>26</v>
      </c>
      <c r="R7395" s="58" t="s">
        <v>26</v>
      </c>
      <c r="S7395" s="58" t="s">
        <v>27</v>
      </c>
      <c r="T7395" s="213" t="s">
        <v>28</v>
      </c>
      <c r="U7395" s="63" t="s">
        <v>119</v>
      </c>
      <c r="W7395" s="143"/>
      <c r="X7395" s="143"/>
      <c r="AO7395" s="143"/>
      <c r="AP7395" s="143"/>
      <c r="BD7395" s="234"/>
      <c r="BE7395" s="234"/>
    </row>
    <row r="7396" spans="1:57" ht="12.95" customHeight="1" x14ac:dyDescent="0.2">
      <c r="A7396" s="57">
        <f t="shared" si="127"/>
        <v>7395</v>
      </c>
      <c r="B7396" s="58">
        <v>3172031504820020</v>
      </c>
      <c r="C7396" s="59" t="s">
        <v>14924</v>
      </c>
      <c r="D7396" s="59" t="s">
        <v>560</v>
      </c>
      <c r="E7396" s="60">
        <v>30056</v>
      </c>
      <c r="F7396" s="60">
        <v>45398</v>
      </c>
      <c r="G7396" s="60">
        <v>45398</v>
      </c>
      <c r="H7396" s="58">
        <v>202413503124</v>
      </c>
      <c r="I7396" s="58">
        <v>6201096248</v>
      </c>
      <c r="J7396" s="60" t="s">
        <v>14925</v>
      </c>
      <c r="K7396" s="60" t="s">
        <v>14902</v>
      </c>
      <c r="L7396" s="212" t="s">
        <v>52</v>
      </c>
      <c r="M7396" s="60">
        <v>45401</v>
      </c>
      <c r="N7396" s="58" t="s">
        <v>24</v>
      </c>
      <c r="O7396" s="59" t="s">
        <v>37</v>
      </c>
      <c r="P7396" s="62">
        <v>600000</v>
      </c>
      <c r="Q7396" s="58" t="s">
        <v>26</v>
      </c>
      <c r="R7396" s="58" t="s">
        <v>26</v>
      </c>
      <c r="S7396" s="58" t="s">
        <v>27</v>
      </c>
      <c r="T7396" s="213" t="s">
        <v>28</v>
      </c>
      <c r="U7396" s="63" t="s">
        <v>119</v>
      </c>
      <c r="W7396" s="143"/>
      <c r="X7396" s="143"/>
      <c r="AO7396" s="143"/>
      <c r="AP7396" s="143"/>
      <c r="BD7396" s="234"/>
      <c r="BE7396" s="234"/>
    </row>
    <row r="7397" spans="1:57" ht="12.95" customHeight="1" x14ac:dyDescent="0.2">
      <c r="A7397" s="57">
        <f t="shared" si="127"/>
        <v>7396</v>
      </c>
      <c r="B7397" s="58">
        <v>3308200507830000</v>
      </c>
      <c r="C7397" s="59" t="s">
        <v>14926</v>
      </c>
      <c r="D7397" s="59" t="s">
        <v>514</v>
      </c>
      <c r="E7397" s="60">
        <v>30502</v>
      </c>
      <c r="F7397" s="60">
        <v>45398</v>
      </c>
      <c r="G7397" s="60">
        <v>45399</v>
      </c>
      <c r="H7397" s="58">
        <v>202413505421</v>
      </c>
      <c r="I7397" s="58">
        <v>6211539067</v>
      </c>
      <c r="J7397" s="60" t="s">
        <v>14927</v>
      </c>
      <c r="K7397" s="60" t="s">
        <v>14902</v>
      </c>
      <c r="L7397" s="212" t="s">
        <v>52</v>
      </c>
      <c r="M7397" s="60">
        <v>45401</v>
      </c>
      <c r="N7397" s="58" t="s">
        <v>24</v>
      </c>
      <c r="O7397" s="59" t="s">
        <v>37</v>
      </c>
      <c r="P7397" s="62">
        <v>600000</v>
      </c>
      <c r="Q7397" s="58" t="s">
        <v>26</v>
      </c>
      <c r="R7397" s="58" t="s">
        <v>26</v>
      </c>
      <c r="S7397" s="58" t="s">
        <v>27</v>
      </c>
      <c r="T7397" s="213" t="s">
        <v>28</v>
      </c>
      <c r="U7397" s="63" t="s">
        <v>119</v>
      </c>
      <c r="W7397" s="143"/>
      <c r="X7397" s="143"/>
      <c r="AO7397" s="143"/>
      <c r="AP7397" s="143"/>
      <c r="BD7397" s="234"/>
      <c r="BE7397" s="234"/>
    </row>
    <row r="7398" spans="1:57" ht="12.95" customHeight="1" x14ac:dyDescent="0.2">
      <c r="A7398" s="57">
        <f t="shared" si="127"/>
        <v>7397</v>
      </c>
      <c r="B7398" s="58">
        <v>3526071407950000</v>
      </c>
      <c r="C7398" s="59" t="s">
        <v>2211</v>
      </c>
      <c r="D7398" s="59" t="s">
        <v>51</v>
      </c>
      <c r="E7398" s="60">
        <v>34894</v>
      </c>
      <c r="F7398" s="60">
        <v>45398</v>
      </c>
      <c r="G7398" s="60">
        <v>45398</v>
      </c>
      <c r="H7398" s="58">
        <v>202413503123</v>
      </c>
      <c r="I7398" s="58">
        <v>6211560116</v>
      </c>
      <c r="J7398" s="60" t="s">
        <v>14928</v>
      </c>
      <c r="K7398" s="60" t="s">
        <v>14902</v>
      </c>
      <c r="L7398" s="212" t="s">
        <v>52</v>
      </c>
      <c r="M7398" s="60">
        <v>45401</v>
      </c>
      <c r="N7398" s="58" t="s">
        <v>24</v>
      </c>
      <c r="O7398" s="59" t="s">
        <v>37</v>
      </c>
      <c r="P7398" s="62">
        <v>600000</v>
      </c>
      <c r="Q7398" s="58" t="s">
        <v>26</v>
      </c>
      <c r="R7398" s="58" t="s">
        <v>26</v>
      </c>
      <c r="S7398" s="58" t="s">
        <v>27</v>
      </c>
      <c r="T7398" s="213" t="s">
        <v>28</v>
      </c>
      <c r="U7398" s="63" t="s">
        <v>119</v>
      </c>
      <c r="W7398" s="143"/>
      <c r="X7398" s="143"/>
      <c r="AO7398" s="143"/>
      <c r="AP7398" s="143"/>
      <c r="BD7398" s="234"/>
      <c r="BE7398" s="234"/>
    </row>
    <row r="7399" spans="1:57" ht="12.95" customHeight="1" x14ac:dyDescent="0.2">
      <c r="A7399" s="57">
        <f t="shared" si="127"/>
        <v>7398</v>
      </c>
      <c r="B7399" s="58">
        <v>3275052506900000</v>
      </c>
      <c r="C7399" s="59" t="s">
        <v>14642</v>
      </c>
      <c r="D7399" s="59" t="s">
        <v>303</v>
      </c>
      <c r="E7399" s="60">
        <v>33049</v>
      </c>
      <c r="F7399" s="60">
        <v>45398</v>
      </c>
      <c r="G7399" s="60">
        <v>45398</v>
      </c>
      <c r="H7399" s="58">
        <v>202413503122</v>
      </c>
      <c r="I7399" s="58">
        <v>6201111385</v>
      </c>
      <c r="J7399" s="60" t="s">
        <v>14929</v>
      </c>
      <c r="K7399" s="60" t="s">
        <v>14902</v>
      </c>
      <c r="L7399" s="212" t="s">
        <v>52</v>
      </c>
      <c r="M7399" s="60">
        <v>45401</v>
      </c>
      <c r="N7399" s="58" t="s">
        <v>24</v>
      </c>
      <c r="O7399" s="59" t="s">
        <v>37</v>
      </c>
      <c r="P7399" s="62">
        <v>600000</v>
      </c>
      <c r="Q7399" s="58" t="s">
        <v>26</v>
      </c>
      <c r="R7399" s="58" t="s">
        <v>26</v>
      </c>
      <c r="S7399" s="58" t="s">
        <v>27</v>
      </c>
      <c r="T7399" s="213" t="s">
        <v>28</v>
      </c>
      <c r="U7399" s="63" t="s">
        <v>119</v>
      </c>
      <c r="W7399" s="143"/>
      <c r="X7399" s="143"/>
      <c r="AO7399" s="143"/>
      <c r="AP7399" s="143"/>
      <c r="BD7399" s="234"/>
      <c r="BE7399" s="234"/>
    </row>
    <row r="7400" spans="1:57" ht="12.95" customHeight="1" x14ac:dyDescent="0.2">
      <c r="A7400" s="57">
        <f t="shared" si="127"/>
        <v>7399</v>
      </c>
      <c r="B7400" s="58">
        <v>3328102705820000</v>
      </c>
      <c r="C7400" s="59" t="s">
        <v>1366</v>
      </c>
      <c r="D7400" s="59" t="s">
        <v>509</v>
      </c>
      <c r="E7400" s="60">
        <v>30098</v>
      </c>
      <c r="F7400" s="60">
        <v>45398</v>
      </c>
      <c r="G7400" s="60">
        <v>45398</v>
      </c>
      <c r="H7400" s="58">
        <v>202413503121</v>
      </c>
      <c r="I7400" s="58">
        <v>6211951125</v>
      </c>
      <c r="J7400" s="60" t="s">
        <v>14930</v>
      </c>
      <c r="K7400" s="60" t="s">
        <v>14902</v>
      </c>
      <c r="L7400" s="212" t="s">
        <v>52</v>
      </c>
      <c r="M7400" s="60">
        <v>45401</v>
      </c>
      <c r="N7400" s="58" t="s">
        <v>24</v>
      </c>
      <c r="O7400" s="59" t="s">
        <v>37</v>
      </c>
      <c r="P7400" s="62">
        <v>600000</v>
      </c>
      <c r="Q7400" s="58" t="s">
        <v>26</v>
      </c>
      <c r="R7400" s="58" t="s">
        <v>26</v>
      </c>
      <c r="S7400" s="58" t="s">
        <v>27</v>
      </c>
      <c r="T7400" s="213" t="s">
        <v>28</v>
      </c>
      <c r="U7400" s="63" t="s">
        <v>119</v>
      </c>
      <c r="W7400" s="143"/>
      <c r="X7400" s="143"/>
      <c r="AO7400" s="143"/>
      <c r="AP7400" s="143"/>
      <c r="BD7400" s="234"/>
      <c r="BE7400" s="234"/>
    </row>
    <row r="7401" spans="1:57" ht="12.95" customHeight="1" x14ac:dyDescent="0.2">
      <c r="A7401" s="57">
        <f t="shared" si="127"/>
        <v>7400</v>
      </c>
      <c r="B7401" s="58">
        <v>3526011208760000</v>
      </c>
      <c r="C7401" s="59" t="s">
        <v>14931</v>
      </c>
      <c r="D7401" s="59" t="s">
        <v>51</v>
      </c>
      <c r="E7401" s="60">
        <v>27984</v>
      </c>
      <c r="F7401" s="60">
        <v>45400</v>
      </c>
      <c r="G7401" s="60">
        <v>45400</v>
      </c>
      <c r="H7401" s="58">
        <v>2024135030221</v>
      </c>
      <c r="I7401" s="58">
        <v>6200112742</v>
      </c>
      <c r="J7401" s="60" t="s">
        <v>14932</v>
      </c>
      <c r="K7401" s="60" t="s">
        <v>14933</v>
      </c>
      <c r="L7401" s="212" t="s">
        <v>2803</v>
      </c>
      <c r="M7401" s="60">
        <v>45401</v>
      </c>
      <c r="N7401" s="58" t="s">
        <v>24</v>
      </c>
      <c r="O7401" s="59" t="s">
        <v>37</v>
      </c>
      <c r="P7401" s="62">
        <v>600000</v>
      </c>
      <c r="Q7401" s="58" t="s">
        <v>26</v>
      </c>
      <c r="R7401" s="58" t="s">
        <v>26</v>
      </c>
      <c r="S7401" s="58" t="s">
        <v>27</v>
      </c>
      <c r="T7401" s="213" t="s">
        <v>28</v>
      </c>
      <c r="U7401" s="63" t="s">
        <v>119</v>
      </c>
      <c r="W7401" s="143"/>
      <c r="X7401" s="143"/>
      <c r="AO7401" s="143"/>
      <c r="AP7401" s="143"/>
      <c r="BD7401" s="234"/>
      <c r="BE7401" s="234"/>
    </row>
    <row r="7402" spans="1:57" ht="12.95" customHeight="1" x14ac:dyDescent="0.2">
      <c r="A7402" s="57">
        <f t="shared" si="127"/>
        <v>7401</v>
      </c>
      <c r="B7402" s="58">
        <v>3216082403840000</v>
      </c>
      <c r="C7402" s="59" t="s">
        <v>2596</v>
      </c>
      <c r="D7402" s="59" t="s">
        <v>501</v>
      </c>
      <c r="E7402" s="60">
        <v>30765</v>
      </c>
      <c r="F7402" s="60">
        <v>45400</v>
      </c>
      <c r="G7402" s="60">
        <v>45400</v>
      </c>
      <c r="H7402" s="58">
        <v>2024135030220</v>
      </c>
      <c r="I7402" s="58">
        <v>6200391798</v>
      </c>
      <c r="J7402" s="60" t="s">
        <v>14934</v>
      </c>
      <c r="K7402" s="60" t="s">
        <v>14933</v>
      </c>
      <c r="L7402" s="212" t="s">
        <v>2803</v>
      </c>
      <c r="M7402" s="60">
        <v>45401</v>
      </c>
      <c r="N7402" s="58" t="s">
        <v>24</v>
      </c>
      <c r="O7402" s="59" t="s">
        <v>37</v>
      </c>
      <c r="P7402" s="62">
        <v>600000</v>
      </c>
      <c r="Q7402" s="58" t="s">
        <v>26</v>
      </c>
      <c r="R7402" s="58" t="s">
        <v>26</v>
      </c>
      <c r="S7402" s="58" t="s">
        <v>27</v>
      </c>
      <c r="T7402" s="213" t="s">
        <v>28</v>
      </c>
      <c r="U7402" s="63" t="s">
        <v>119</v>
      </c>
      <c r="W7402" s="143"/>
      <c r="X7402" s="143"/>
      <c r="AO7402" s="143"/>
      <c r="AP7402" s="143"/>
      <c r="BD7402" s="234"/>
      <c r="BE7402" s="234"/>
    </row>
    <row r="7403" spans="1:57" ht="12.95" customHeight="1" x14ac:dyDescent="0.2">
      <c r="A7403" s="57">
        <f t="shared" si="127"/>
        <v>7402</v>
      </c>
      <c r="B7403" s="58">
        <v>6471051911630000</v>
      </c>
      <c r="C7403" s="59" t="s">
        <v>14935</v>
      </c>
      <c r="D7403" s="59" t="s">
        <v>51</v>
      </c>
      <c r="E7403" s="60">
        <v>23334</v>
      </c>
      <c r="F7403" s="60">
        <v>45400</v>
      </c>
      <c r="G7403" s="60">
        <v>45400</v>
      </c>
      <c r="H7403" s="58">
        <v>2024135030219</v>
      </c>
      <c r="I7403" s="58">
        <v>6200512557</v>
      </c>
      <c r="J7403" s="60" t="s">
        <v>14936</v>
      </c>
      <c r="K7403" s="60" t="s">
        <v>14933</v>
      </c>
      <c r="L7403" s="212" t="s">
        <v>2803</v>
      </c>
      <c r="M7403" s="60">
        <v>45401</v>
      </c>
      <c r="N7403" s="58" t="s">
        <v>24</v>
      </c>
      <c r="O7403" s="59" t="s">
        <v>37</v>
      </c>
      <c r="P7403" s="62">
        <v>600000</v>
      </c>
      <c r="Q7403" s="58" t="s">
        <v>26</v>
      </c>
      <c r="R7403" s="58" t="s">
        <v>26</v>
      </c>
      <c r="S7403" s="58" t="s">
        <v>27</v>
      </c>
      <c r="T7403" s="213" t="s">
        <v>28</v>
      </c>
      <c r="U7403" s="63" t="s">
        <v>119</v>
      </c>
      <c r="W7403" s="143"/>
      <c r="X7403" s="143"/>
      <c r="AO7403" s="143"/>
      <c r="AP7403" s="143"/>
      <c r="BD7403" s="234"/>
      <c r="BE7403" s="234"/>
    </row>
    <row r="7404" spans="1:57" ht="12.95" customHeight="1" x14ac:dyDescent="0.2">
      <c r="A7404" s="57">
        <f t="shared" si="127"/>
        <v>7403</v>
      </c>
      <c r="B7404" s="58">
        <v>1271092212900000</v>
      </c>
      <c r="C7404" s="59" t="s">
        <v>14754</v>
      </c>
      <c r="D7404" s="59" t="s">
        <v>56</v>
      </c>
      <c r="E7404" s="60">
        <v>33229</v>
      </c>
      <c r="F7404" s="60">
        <v>45399</v>
      </c>
      <c r="G7404" s="60">
        <v>45399</v>
      </c>
      <c r="H7404" s="58">
        <v>2024135030218</v>
      </c>
      <c r="I7404" s="58">
        <v>6211933370</v>
      </c>
      <c r="J7404" s="60" t="s">
        <v>14937</v>
      </c>
      <c r="K7404" s="60" t="s">
        <v>14933</v>
      </c>
      <c r="L7404" s="212" t="s">
        <v>2803</v>
      </c>
      <c r="M7404" s="60">
        <v>45401</v>
      </c>
      <c r="N7404" s="58" t="s">
        <v>24</v>
      </c>
      <c r="O7404" s="59" t="s">
        <v>37</v>
      </c>
      <c r="P7404" s="62">
        <v>600000</v>
      </c>
      <c r="Q7404" s="58" t="s">
        <v>26</v>
      </c>
      <c r="R7404" s="58" t="s">
        <v>26</v>
      </c>
      <c r="S7404" s="58" t="s">
        <v>27</v>
      </c>
      <c r="T7404" s="213" t="s">
        <v>28</v>
      </c>
      <c r="U7404" s="63" t="s">
        <v>119</v>
      </c>
      <c r="W7404" s="143"/>
      <c r="X7404" s="143"/>
      <c r="AO7404" s="143"/>
      <c r="AP7404" s="143"/>
      <c r="BD7404" s="234"/>
      <c r="BE7404" s="234"/>
    </row>
    <row r="7405" spans="1:57" ht="12.95" customHeight="1" x14ac:dyDescent="0.2">
      <c r="A7405" s="57">
        <f t="shared" si="127"/>
        <v>7404</v>
      </c>
      <c r="B7405" s="58">
        <v>7317030507910000</v>
      </c>
      <c r="C7405" s="59" t="s">
        <v>2505</v>
      </c>
      <c r="D7405" s="59" t="s">
        <v>257</v>
      </c>
      <c r="E7405" s="60">
        <v>33424</v>
      </c>
      <c r="F7405" s="60">
        <v>45399</v>
      </c>
      <c r="G7405" s="60">
        <v>45399</v>
      </c>
      <c r="H7405" s="58">
        <v>2024135030217</v>
      </c>
      <c r="I7405" s="58">
        <v>6201198650</v>
      </c>
      <c r="J7405" s="60" t="s">
        <v>14938</v>
      </c>
      <c r="K7405" s="60" t="s">
        <v>14933</v>
      </c>
      <c r="L7405" s="212" t="s">
        <v>2803</v>
      </c>
      <c r="M7405" s="60">
        <v>45401</v>
      </c>
      <c r="N7405" s="58" t="s">
        <v>24</v>
      </c>
      <c r="O7405" s="59" t="s">
        <v>37</v>
      </c>
      <c r="P7405" s="62">
        <v>600000</v>
      </c>
      <c r="Q7405" s="58" t="s">
        <v>26</v>
      </c>
      <c r="R7405" s="58" t="s">
        <v>26</v>
      </c>
      <c r="S7405" s="58" t="s">
        <v>27</v>
      </c>
      <c r="T7405" s="213" t="s">
        <v>28</v>
      </c>
      <c r="U7405" s="63" t="s">
        <v>119</v>
      </c>
      <c r="W7405" s="143"/>
      <c r="X7405" s="143"/>
      <c r="AO7405" s="143"/>
      <c r="AP7405" s="143"/>
      <c r="BD7405" s="234"/>
      <c r="BE7405" s="234"/>
    </row>
    <row r="7406" spans="1:57" ht="12.95" customHeight="1" x14ac:dyDescent="0.2">
      <c r="A7406" s="57">
        <f t="shared" si="127"/>
        <v>7405</v>
      </c>
      <c r="B7406" s="58">
        <v>3175011005750000</v>
      </c>
      <c r="C7406" s="59" t="s">
        <v>14939</v>
      </c>
      <c r="D7406" s="59" t="s">
        <v>128</v>
      </c>
      <c r="E7406" s="60">
        <v>27524</v>
      </c>
      <c r="F7406" s="60">
        <v>45399</v>
      </c>
      <c r="G7406" s="60">
        <v>45399</v>
      </c>
      <c r="H7406" s="58">
        <v>2024135030216</v>
      </c>
      <c r="I7406" s="58">
        <v>6201033242</v>
      </c>
      <c r="J7406" s="60" t="s">
        <v>14940</v>
      </c>
      <c r="K7406" s="60" t="s">
        <v>14933</v>
      </c>
      <c r="L7406" s="212" t="s">
        <v>2803</v>
      </c>
      <c r="M7406" s="60">
        <v>45401</v>
      </c>
      <c r="N7406" s="58" t="s">
        <v>24</v>
      </c>
      <c r="O7406" s="59" t="s">
        <v>37</v>
      </c>
      <c r="P7406" s="62">
        <v>600000</v>
      </c>
      <c r="Q7406" s="58" t="s">
        <v>26</v>
      </c>
      <c r="R7406" s="58" t="s">
        <v>26</v>
      </c>
      <c r="S7406" s="58" t="s">
        <v>27</v>
      </c>
      <c r="T7406" s="213" t="s">
        <v>28</v>
      </c>
      <c r="U7406" s="63" t="s">
        <v>119</v>
      </c>
      <c r="W7406" s="143"/>
      <c r="X7406" s="143"/>
      <c r="AO7406" s="143"/>
      <c r="AP7406" s="143"/>
      <c r="BD7406" s="234"/>
      <c r="BE7406" s="234"/>
    </row>
    <row r="7407" spans="1:57" ht="12.95" customHeight="1" x14ac:dyDescent="0.2">
      <c r="A7407" s="57">
        <f t="shared" si="127"/>
        <v>7406</v>
      </c>
      <c r="B7407" s="58">
        <v>2172020812690000</v>
      </c>
      <c r="C7407" s="59" t="s">
        <v>14941</v>
      </c>
      <c r="D7407" s="59" t="s">
        <v>549</v>
      </c>
      <c r="E7407" s="60">
        <v>25545</v>
      </c>
      <c r="F7407" s="60">
        <v>45399</v>
      </c>
      <c r="G7407" s="60">
        <v>45399</v>
      </c>
      <c r="H7407" s="58">
        <v>2024135030215</v>
      </c>
      <c r="I7407" s="58">
        <v>6200067561</v>
      </c>
      <c r="J7407" s="60" t="s">
        <v>14942</v>
      </c>
      <c r="K7407" s="60" t="s">
        <v>14933</v>
      </c>
      <c r="L7407" s="212" t="s">
        <v>2803</v>
      </c>
      <c r="M7407" s="60">
        <v>45401</v>
      </c>
      <c r="N7407" s="58" t="s">
        <v>24</v>
      </c>
      <c r="O7407" s="59" t="s">
        <v>37</v>
      </c>
      <c r="P7407" s="62">
        <v>600000</v>
      </c>
      <c r="Q7407" s="58" t="s">
        <v>26</v>
      </c>
      <c r="R7407" s="58" t="s">
        <v>26</v>
      </c>
      <c r="S7407" s="58" t="s">
        <v>27</v>
      </c>
      <c r="T7407" s="213" t="s">
        <v>28</v>
      </c>
      <c r="U7407" s="63" t="s">
        <v>119</v>
      </c>
      <c r="W7407" s="143"/>
      <c r="X7407" s="143"/>
      <c r="AO7407" s="143"/>
      <c r="AP7407" s="143"/>
      <c r="BD7407" s="234"/>
      <c r="BE7407" s="234"/>
    </row>
    <row r="7408" spans="1:57" ht="12.95" customHeight="1" x14ac:dyDescent="0.2">
      <c r="A7408" s="57">
        <f t="shared" si="127"/>
        <v>7407</v>
      </c>
      <c r="B7408" s="58">
        <v>3217020211840000</v>
      </c>
      <c r="C7408" s="59" t="s">
        <v>14943</v>
      </c>
      <c r="D7408" s="59" t="s">
        <v>1171</v>
      </c>
      <c r="E7408" s="60">
        <v>30988</v>
      </c>
      <c r="F7408" s="60">
        <v>45399</v>
      </c>
      <c r="G7408" s="60">
        <v>45399</v>
      </c>
      <c r="H7408" s="58">
        <v>2024135030214</v>
      </c>
      <c r="I7408" s="58">
        <v>6201393386</v>
      </c>
      <c r="J7408" s="60" t="s">
        <v>14944</v>
      </c>
      <c r="K7408" s="60" t="s">
        <v>14933</v>
      </c>
      <c r="L7408" s="212" t="s">
        <v>2803</v>
      </c>
      <c r="M7408" s="60">
        <v>45401</v>
      </c>
      <c r="N7408" s="58" t="s">
        <v>24</v>
      </c>
      <c r="O7408" s="59" t="s">
        <v>37</v>
      </c>
      <c r="P7408" s="62">
        <v>600000</v>
      </c>
      <c r="Q7408" s="58" t="s">
        <v>26</v>
      </c>
      <c r="R7408" s="58" t="s">
        <v>26</v>
      </c>
      <c r="S7408" s="58" t="s">
        <v>27</v>
      </c>
      <c r="T7408" s="213" t="s">
        <v>28</v>
      </c>
      <c r="U7408" s="63" t="s">
        <v>119</v>
      </c>
      <c r="W7408" s="143"/>
      <c r="X7408" s="143"/>
      <c r="AO7408" s="143"/>
      <c r="AP7408" s="143"/>
      <c r="BD7408" s="234"/>
      <c r="BE7408" s="234"/>
    </row>
    <row r="7409" spans="1:57" ht="12.95" customHeight="1" x14ac:dyDescent="0.2">
      <c r="A7409" s="57">
        <f t="shared" si="127"/>
        <v>7408</v>
      </c>
      <c r="B7409" s="58">
        <v>3209291506850000</v>
      </c>
      <c r="C7409" s="59" t="s">
        <v>14887</v>
      </c>
      <c r="D7409" s="59" t="s">
        <v>217</v>
      </c>
      <c r="E7409" s="60">
        <v>31213</v>
      </c>
      <c r="F7409" s="60">
        <v>45399</v>
      </c>
      <c r="G7409" s="60">
        <v>45400</v>
      </c>
      <c r="H7409" s="58">
        <v>2024135030213</v>
      </c>
      <c r="I7409" s="58">
        <v>6201492400</v>
      </c>
      <c r="J7409" s="60" t="s">
        <v>14945</v>
      </c>
      <c r="K7409" s="60" t="s">
        <v>14933</v>
      </c>
      <c r="L7409" s="212" t="s">
        <v>2803</v>
      </c>
      <c r="M7409" s="60">
        <v>45401</v>
      </c>
      <c r="N7409" s="58" t="s">
        <v>24</v>
      </c>
      <c r="O7409" s="59" t="s">
        <v>37</v>
      </c>
      <c r="P7409" s="62">
        <v>600000</v>
      </c>
      <c r="Q7409" s="58" t="s">
        <v>26</v>
      </c>
      <c r="R7409" s="58" t="s">
        <v>26</v>
      </c>
      <c r="S7409" s="58" t="s">
        <v>27</v>
      </c>
      <c r="T7409" s="213" t="s">
        <v>28</v>
      </c>
      <c r="U7409" s="63" t="s">
        <v>119</v>
      </c>
      <c r="W7409" s="143"/>
      <c r="X7409" s="143"/>
      <c r="AO7409" s="143"/>
      <c r="AP7409" s="143"/>
      <c r="BD7409" s="234"/>
      <c r="BE7409" s="234"/>
    </row>
    <row r="7410" spans="1:57" ht="12.95" customHeight="1" x14ac:dyDescent="0.2">
      <c r="A7410" s="57">
        <f t="shared" si="127"/>
        <v>7409</v>
      </c>
      <c r="B7410" s="58">
        <v>3312126303860000</v>
      </c>
      <c r="C7410" s="59" t="s">
        <v>14946</v>
      </c>
      <c r="D7410" s="59" t="s">
        <v>56</v>
      </c>
      <c r="E7410" s="60">
        <v>31494</v>
      </c>
      <c r="F7410" s="60">
        <v>45399</v>
      </c>
      <c r="G7410" s="60">
        <v>45399</v>
      </c>
      <c r="H7410" s="58">
        <v>2024135030212</v>
      </c>
      <c r="I7410" s="58">
        <v>6201657839</v>
      </c>
      <c r="J7410" s="60" t="s">
        <v>14947</v>
      </c>
      <c r="K7410" s="60" t="s">
        <v>14933</v>
      </c>
      <c r="L7410" s="212" t="s">
        <v>2803</v>
      </c>
      <c r="M7410" s="60">
        <v>45401</v>
      </c>
      <c r="N7410" s="58" t="s">
        <v>24</v>
      </c>
      <c r="O7410" s="59" t="s">
        <v>37</v>
      </c>
      <c r="P7410" s="62">
        <v>600000</v>
      </c>
      <c r="Q7410" s="58" t="s">
        <v>26</v>
      </c>
      <c r="R7410" s="58" t="s">
        <v>26</v>
      </c>
      <c r="S7410" s="58" t="s">
        <v>27</v>
      </c>
      <c r="T7410" s="213" t="s">
        <v>28</v>
      </c>
      <c r="U7410" s="63" t="s">
        <v>119</v>
      </c>
      <c r="W7410" s="143"/>
      <c r="X7410" s="143"/>
      <c r="AO7410" s="143"/>
      <c r="AP7410" s="143"/>
      <c r="BD7410" s="234"/>
      <c r="BE7410" s="234"/>
    </row>
    <row r="7411" spans="1:57" ht="12.95" customHeight="1" x14ac:dyDescent="0.2">
      <c r="A7411" s="57">
        <f t="shared" si="127"/>
        <v>7410</v>
      </c>
      <c r="B7411" s="58">
        <v>3175080209840000</v>
      </c>
      <c r="C7411" s="59" t="s">
        <v>14764</v>
      </c>
      <c r="D7411" s="59" t="s">
        <v>141</v>
      </c>
      <c r="E7411" s="60">
        <v>30927</v>
      </c>
      <c r="F7411" s="60">
        <v>45399</v>
      </c>
      <c r="G7411" s="60">
        <v>45399</v>
      </c>
      <c r="H7411" s="58">
        <v>2024135030211</v>
      </c>
      <c r="I7411" s="58">
        <v>6211946664</v>
      </c>
      <c r="J7411" s="60" t="s">
        <v>14948</v>
      </c>
      <c r="K7411" s="60" t="s">
        <v>14933</v>
      </c>
      <c r="L7411" s="212" t="s">
        <v>2803</v>
      </c>
      <c r="M7411" s="60">
        <v>45401</v>
      </c>
      <c r="N7411" s="58" t="s">
        <v>24</v>
      </c>
      <c r="O7411" s="59" t="s">
        <v>37</v>
      </c>
      <c r="P7411" s="62">
        <v>600000</v>
      </c>
      <c r="Q7411" s="58" t="s">
        <v>26</v>
      </c>
      <c r="R7411" s="58" t="s">
        <v>26</v>
      </c>
      <c r="S7411" s="58" t="s">
        <v>27</v>
      </c>
      <c r="T7411" s="213" t="s">
        <v>28</v>
      </c>
      <c r="U7411" s="63" t="s">
        <v>119</v>
      </c>
      <c r="W7411" s="143"/>
      <c r="X7411" s="143"/>
      <c r="AO7411" s="143"/>
      <c r="AP7411" s="143"/>
      <c r="BD7411" s="234"/>
      <c r="BE7411" s="234"/>
    </row>
    <row r="7412" spans="1:57" ht="12.95" customHeight="1" x14ac:dyDescent="0.2">
      <c r="A7412" s="57">
        <f t="shared" si="127"/>
        <v>7411</v>
      </c>
      <c r="B7412" s="58">
        <v>1704051506980000</v>
      </c>
      <c r="C7412" s="59" t="s">
        <v>14812</v>
      </c>
      <c r="D7412" s="59" t="s">
        <v>1834</v>
      </c>
      <c r="E7412" s="60">
        <v>35961</v>
      </c>
      <c r="F7412" s="60">
        <v>45399</v>
      </c>
      <c r="G7412" s="60">
        <v>45399</v>
      </c>
      <c r="H7412" s="58">
        <v>2024135030210</v>
      </c>
      <c r="I7412" s="58">
        <v>6211934759</v>
      </c>
      <c r="J7412" s="60" t="s">
        <v>14949</v>
      </c>
      <c r="K7412" s="60" t="s">
        <v>14933</v>
      </c>
      <c r="L7412" s="212" t="s">
        <v>2803</v>
      </c>
      <c r="M7412" s="60">
        <v>45401</v>
      </c>
      <c r="N7412" s="58" t="s">
        <v>24</v>
      </c>
      <c r="O7412" s="59" t="s">
        <v>37</v>
      </c>
      <c r="P7412" s="62">
        <v>600000</v>
      </c>
      <c r="Q7412" s="58" t="s">
        <v>26</v>
      </c>
      <c r="R7412" s="58" t="s">
        <v>26</v>
      </c>
      <c r="S7412" s="58" t="s">
        <v>27</v>
      </c>
      <c r="T7412" s="213" t="s">
        <v>28</v>
      </c>
      <c r="U7412" s="63" t="s">
        <v>119</v>
      </c>
      <c r="W7412" s="143"/>
      <c r="X7412" s="143"/>
      <c r="AO7412" s="143"/>
      <c r="AP7412" s="143"/>
      <c r="BD7412" s="234"/>
      <c r="BE7412" s="234"/>
    </row>
    <row r="7413" spans="1:57" ht="12.95" customHeight="1" x14ac:dyDescent="0.2">
      <c r="A7413" s="57">
        <f t="shared" si="127"/>
        <v>7412</v>
      </c>
      <c r="B7413" s="58">
        <v>3172040709790020</v>
      </c>
      <c r="C7413" s="59" t="s">
        <v>14766</v>
      </c>
      <c r="D7413" s="59" t="s">
        <v>14767</v>
      </c>
      <c r="E7413" s="60">
        <v>29105</v>
      </c>
      <c r="F7413" s="60">
        <v>45399</v>
      </c>
      <c r="G7413" s="60">
        <v>45399</v>
      </c>
      <c r="H7413" s="58">
        <v>202413503029</v>
      </c>
      <c r="I7413" s="58">
        <v>6200472637</v>
      </c>
      <c r="J7413" s="60" t="s">
        <v>14950</v>
      </c>
      <c r="K7413" s="60" t="s">
        <v>14933</v>
      </c>
      <c r="L7413" s="212" t="s">
        <v>2803</v>
      </c>
      <c r="M7413" s="60">
        <v>45401</v>
      </c>
      <c r="N7413" s="58" t="s">
        <v>24</v>
      </c>
      <c r="O7413" s="59" t="s">
        <v>37</v>
      </c>
      <c r="P7413" s="62">
        <v>600000</v>
      </c>
      <c r="Q7413" s="58" t="s">
        <v>26</v>
      </c>
      <c r="R7413" s="58" t="s">
        <v>26</v>
      </c>
      <c r="S7413" s="58" t="s">
        <v>27</v>
      </c>
      <c r="T7413" s="213" t="s">
        <v>28</v>
      </c>
      <c r="U7413" s="63" t="s">
        <v>119</v>
      </c>
      <c r="W7413" s="143"/>
      <c r="X7413" s="143"/>
      <c r="AO7413" s="143"/>
      <c r="AP7413" s="143"/>
      <c r="BD7413" s="234"/>
      <c r="BE7413" s="234"/>
    </row>
    <row r="7414" spans="1:57" ht="12.95" customHeight="1" x14ac:dyDescent="0.2">
      <c r="A7414" s="57">
        <f t="shared" si="127"/>
        <v>7413</v>
      </c>
      <c r="B7414" s="58">
        <v>3523052303770000</v>
      </c>
      <c r="C7414" s="59" t="s">
        <v>915</v>
      </c>
      <c r="D7414" s="59" t="s">
        <v>303</v>
      </c>
      <c r="E7414" s="60">
        <v>28207</v>
      </c>
      <c r="F7414" s="60">
        <v>45399</v>
      </c>
      <c r="G7414" s="60">
        <v>45399</v>
      </c>
      <c r="H7414" s="58">
        <v>202413503028</v>
      </c>
      <c r="I7414" s="58">
        <v>6200087800</v>
      </c>
      <c r="J7414" s="60" t="s">
        <v>14951</v>
      </c>
      <c r="K7414" s="60" t="s">
        <v>14933</v>
      </c>
      <c r="L7414" s="212" t="s">
        <v>2803</v>
      </c>
      <c r="M7414" s="60">
        <v>45401</v>
      </c>
      <c r="N7414" s="58" t="s">
        <v>24</v>
      </c>
      <c r="O7414" s="59" t="s">
        <v>37</v>
      </c>
      <c r="P7414" s="62">
        <v>600000</v>
      </c>
      <c r="Q7414" s="58" t="s">
        <v>26</v>
      </c>
      <c r="R7414" s="58" t="s">
        <v>26</v>
      </c>
      <c r="S7414" s="58" t="s">
        <v>27</v>
      </c>
      <c r="T7414" s="213" t="s">
        <v>28</v>
      </c>
      <c r="U7414" s="63" t="s">
        <v>119</v>
      </c>
      <c r="W7414" s="143"/>
      <c r="X7414" s="143"/>
      <c r="AO7414" s="143"/>
      <c r="AP7414" s="143"/>
      <c r="BD7414" s="234"/>
      <c r="BE7414" s="234"/>
    </row>
    <row r="7415" spans="1:57" ht="12.95" customHeight="1" x14ac:dyDescent="0.2">
      <c r="A7415" s="57">
        <f t="shared" si="127"/>
        <v>7414</v>
      </c>
      <c r="B7415" s="58">
        <v>3172030203700020</v>
      </c>
      <c r="C7415" s="59" t="s">
        <v>1082</v>
      </c>
      <c r="D7415" s="59" t="s">
        <v>56</v>
      </c>
      <c r="E7415" s="60">
        <v>25629</v>
      </c>
      <c r="F7415" s="60">
        <v>45398</v>
      </c>
      <c r="G7415" s="60">
        <v>45399</v>
      </c>
      <c r="H7415" s="58">
        <v>202413503027</v>
      </c>
      <c r="I7415" s="58">
        <v>6201015527</v>
      </c>
      <c r="J7415" s="60" t="s">
        <v>14952</v>
      </c>
      <c r="K7415" s="60" t="s">
        <v>14933</v>
      </c>
      <c r="L7415" s="212" t="s">
        <v>2803</v>
      </c>
      <c r="M7415" s="60">
        <v>45401</v>
      </c>
      <c r="N7415" s="58" t="s">
        <v>24</v>
      </c>
      <c r="O7415" s="59" t="s">
        <v>37</v>
      </c>
      <c r="P7415" s="62">
        <v>600000</v>
      </c>
      <c r="Q7415" s="58" t="s">
        <v>26</v>
      </c>
      <c r="R7415" s="58" t="s">
        <v>26</v>
      </c>
      <c r="S7415" s="58" t="s">
        <v>27</v>
      </c>
      <c r="T7415" s="213" t="s">
        <v>28</v>
      </c>
      <c r="U7415" s="63" t="s">
        <v>119</v>
      </c>
      <c r="W7415" s="143"/>
      <c r="X7415" s="143"/>
      <c r="AO7415" s="143"/>
      <c r="AP7415" s="143"/>
      <c r="BD7415" s="234"/>
      <c r="BE7415" s="234"/>
    </row>
    <row r="7416" spans="1:57" ht="12.95" customHeight="1" x14ac:dyDescent="0.2">
      <c r="A7416" s="57">
        <f t="shared" si="127"/>
        <v>7415</v>
      </c>
      <c r="B7416" s="58">
        <v>3175030904820000</v>
      </c>
      <c r="C7416" s="59" t="s">
        <v>14656</v>
      </c>
      <c r="D7416" s="59" t="s">
        <v>56</v>
      </c>
      <c r="E7416" s="60">
        <v>30050</v>
      </c>
      <c r="F7416" s="60">
        <v>45398</v>
      </c>
      <c r="G7416" s="60">
        <v>45398</v>
      </c>
      <c r="H7416" s="58">
        <v>202413503026</v>
      </c>
      <c r="I7416" s="58">
        <v>6200400446</v>
      </c>
      <c r="J7416" s="60" t="s">
        <v>14953</v>
      </c>
      <c r="K7416" s="60" t="s">
        <v>14933</v>
      </c>
      <c r="L7416" s="212" t="s">
        <v>2803</v>
      </c>
      <c r="M7416" s="60">
        <v>45401</v>
      </c>
      <c r="N7416" s="58" t="s">
        <v>24</v>
      </c>
      <c r="O7416" s="59" t="s">
        <v>37</v>
      </c>
      <c r="P7416" s="62">
        <v>600000</v>
      </c>
      <c r="Q7416" s="58" t="s">
        <v>26</v>
      </c>
      <c r="R7416" s="58" t="s">
        <v>26</v>
      </c>
      <c r="S7416" s="58" t="s">
        <v>27</v>
      </c>
      <c r="T7416" s="213" t="s">
        <v>28</v>
      </c>
      <c r="U7416" s="63" t="s">
        <v>119</v>
      </c>
      <c r="W7416" s="143"/>
      <c r="X7416" s="143"/>
      <c r="AO7416" s="143"/>
      <c r="AP7416" s="143"/>
      <c r="BD7416" s="234"/>
      <c r="BE7416" s="234"/>
    </row>
    <row r="7417" spans="1:57" ht="12.95" customHeight="1" x14ac:dyDescent="0.2">
      <c r="A7417" s="57">
        <f t="shared" si="127"/>
        <v>7416</v>
      </c>
      <c r="B7417" s="58">
        <v>3174021112790000</v>
      </c>
      <c r="C7417" s="59" t="s">
        <v>1659</v>
      </c>
      <c r="D7417" s="59" t="s">
        <v>1660</v>
      </c>
      <c r="E7417" s="60">
        <v>29200</v>
      </c>
      <c r="F7417" s="60">
        <v>45398</v>
      </c>
      <c r="G7417" s="60">
        <v>45398</v>
      </c>
      <c r="H7417" s="58">
        <v>202413503025</v>
      </c>
      <c r="I7417" s="58">
        <v>6201036440</v>
      </c>
      <c r="J7417" s="60" t="s">
        <v>14954</v>
      </c>
      <c r="K7417" s="60" t="s">
        <v>14933</v>
      </c>
      <c r="L7417" s="212" t="s">
        <v>2803</v>
      </c>
      <c r="M7417" s="60">
        <v>45401</v>
      </c>
      <c r="N7417" s="58" t="s">
        <v>24</v>
      </c>
      <c r="O7417" s="59" t="s">
        <v>37</v>
      </c>
      <c r="P7417" s="62">
        <v>600000</v>
      </c>
      <c r="Q7417" s="58" t="s">
        <v>26</v>
      </c>
      <c r="R7417" s="58" t="s">
        <v>26</v>
      </c>
      <c r="S7417" s="58" t="s">
        <v>27</v>
      </c>
      <c r="T7417" s="213" t="s">
        <v>28</v>
      </c>
      <c r="U7417" s="63" t="s">
        <v>119</v>
      </c>
      <c r="W7417" s="143"/>
      <c r="X7417" s="143"/>
      <c r="AO7417" s="143"/>
      <c r="AP7417" s="143"/>
      <c r="BD7417" s="234"/>
      <c r="BE7417" s="234"/>
    </row>
    <row r="7418" spans="1:57" ht="12.95" customHeight="1" x14ac:dyDescent="0.2">
      <c r="A7418" s="57">
        <f t="shared" si="127"/>
        <v>7417</v>
      </c>
      <c r="B7418" s="58">
        <v>3526030408870000</v>
      </c>
      <c r="C7418" s="59" t="s">
        <v>1558</v>
      </c>
      <c r="D7418" s="59" t="s">
        <v>51</v>
      </c>
      <c r="E7418" s="60">
        <v>31993</v>
      </c>
      <c r="F7418" s="60">
        <v>45398</v>
      </c>
      <c r="G7418" s="60">
        <v>45398</v>
      </c>
      <c r="H7418" s="58">
        <v>202413503024</v>
      </c>
      <c r="I7418" s="58">
        <v>6200569800</v>
      </c>
      <c r="J7418" s="60" t="s">
        <v>14955</v>
      </c>
      <c r="K7418" s="60" t="s">
        <v>14933</v>
      </c>
      <c r="L7418" s="212" t="s">
        <v>2803</v>
      </c>
      <c r="M7418" s="60">
        <v>45401</v>
      </c>
      <c r="N7418" s="58" t="s">
        <v>24</v>
      </c>
      <c r="O7418" s="59" t="s">
        <v>37</v>
      </c>
      <c r="P7418" s="62">
        <v>600000</v>
      </c>
      <c r="Q7418" s="58" t="s">
        <v>26</v>
      </c>
      <c r="R7418" s="58" t="s">
        <v>26</v>
      </c>
      <c r="S7418" s="58" t="s">
        <v>27</v>
      </c>
      <c r="T7418" s="213" t="s">
        <v>28</v>
      </c>
      <c r="U7418" s="63" t="s">
        <v>119</v>
      </c>
      <c r="W7418" s="143"/>
      <c r="X7418" s="143"/>
      <c r="AO7418" s="143"/>
      <c r="AP7418" s="143"/>
      <c r="BD7418" s="234"/>
      <c r="BE7418" s="234"/>
    </row>
    <row r="7419" spans="1:57" ht="12.95" customHeight="1" x14ac:dyDescent="0.2">
      <c r="A7419" s="57">
        <f t="shared" si="127"/>
        <v>7418</v>
      </c>
      <c r="B7419" s="58">
        <v>3216050106740000</v>
      </c>
      <c r="C7419" s="59" t="s">
        <v>2121</v>
      </c>
      <c r="D7419" s="59" t="s">
        <v>303</v>
      </c>
      <c r="E7419" s="60">
        <v>27181</v>
      </c>
      <c r="F7419" s="60">
        <v>45398</v>
      </c>
      <c r="G7419" s="60">
        <v>45398</v>
      </c>
      <c r="H7419" s="58">
        <v>202413503023</v>
      </c>
      <c r="I7419" s="58">
        <v>6200061409</v>
      </c>
      <c r="J7419" s="60" t="s">
        <v>14956</v>
      </c>
      <c r="K7419" s="60" t="s">
        <v>14933</v>
      </c>
      <c r="L7419" s="212" t="s">
        <v>2803</v>
      </c>
      <c r="M7419" s="60">
        <v>45401</v>
      </c>
      <c r="N7419" s="58" t="s">
        <v>24</v>
      </c>
      <c r="O7419" s="59" t="s">
        <v>37</v>
      </c>
      <c r="P7419" s="62">
        <v>600000</v>
      </c>
      <c r="Q7419" s="58" t="s">
        <v>26</v>
      </c>
      <c r="R7419" s="58" t="s">
        <v>26</v>
      </c>
      <c r="S7419" s="58" t="s">
        <v>27</v>
      </c>
      <c r="T7419" s="213" t="s">
        <v>28</v>
      </c>
      <c r="U7419" s="63" t="s">
        <v>119</v>
      </c>
      <c r="W7419" s="143"/>
      <c r="X7419" s="143"/>
      <c r="AO7419" s="143"/>
      <c r="AP7419" s="143"/>
      <c r="BD7419" s="234"/>
      <c r="BE7419" s="234"/>
    </row>
    <row r="7420" spans="1:57" ht="12.95" customHeight="1" x14ac:dyDescent="0.2">
      <c r="A7420" s="57">
        <f t="shared" si="127"/>
        <v>7419</v>
      </c>
      <c r="B7420" s="58">
        <v>3526051302730000</v>
      </c>
      <c r="C7420" s="59" t="s">
        <v>14679</v>
      </c>
      <c r="D7420" s="59" t="s">
        <v>551</v>
      </c>
      <c r="E7420" s="60">
        <v>26708</v>
      </c>
      <c r="F7420" s="60">
        <v>45387</v>
      </c>
      <c r="G7420" s="60">
        <v>45398</v>
      </c>
      <c r="H7420" s="58">
        <v>202413503022</v>
      </c>
      <c r="I7420" s="58">
        <v>6200347778</v>
      </c>
      <c r="J7420" s="60" t="s">
        <v>14957</v>
      </c>
      <c r="K7420" s="60" t="s">
        <v>14933</v>
      </c>
      <c r="L7420" s="212" t="s">
        <v>2803</v>
      </c>
      <c r="M7420" s="60">
        <v>45401</v>
      </c>
      <c r="N7420" s="58" t="s">
        <v>24</v>
      </c>
      <c r="O7420" s="59" t="s">
        <v>37</v>
      </c>
      <c r="P7420" s="62">
        <v>600000</v>
      </c>
      <c r="Q7420" s="58" t="s">
        <v>26</v>
      </c>
      <c r="R7420" s="58" t="s">
        <v>26</v>
      </c>
      <c r="S7420" s="58" t="s">
        <v>27</v>
      </c>
      <c r="T7420" s="213" t="s">
        <v>28</v>
      </c>
      <c r="U7420" s="63" t="s">
        <v>119</v>
      </c>
      <c r="W7420" s="143"/>
      <c r="X7420" s="143"/>
      <c r="AO7420" s="143"/>
      <c r="AP7420" s="143"/>
      <c r="BD7420" s="234"/>
      <c r="BE7420" s="234"/>
    </row>
    <row r="7421" spans="1:57" ht="12.95" customHeight="1" x14ac:dyDescent="0.2">
      <c r="A7421" s="57">
        <f t="shared" si="127"/>
        <v>7420</v>
      </c>
      <c r="B7421" s="58">
        <v>3173012612620000</v>
      </c>
      <c r="C7421" s="59" t="s">
        <v>14681</v>
      </c>
      <c r="D7421" s="59" t="s">
        <v>212</v>
      </c>
      <c r="E7421" s="60">
        <v>23006</v>
      </c>
      <c r="F7421" s="60">
        <v>45387</v>
      </c>
      <c r="G7421" s="60">
        <v>45387</v>
      </c>
      <c r="H7421" s="58">
        <v>202413503021</v>
      </c>
      <c r="I7421" s="58">
        <v>6200113174</v>
      </c>
      <c r="J7421" s="60" t="s">
        <v>14958</v>
      </c>
      <c r="K7421" s="60" t="s">
        <v>14933</v>
      </c>
      <c r="L7421" s="212" t="s">
        <v>2803</v>
      </c>
      <c r="M7421" s="60">
        <v>45401</v>
      </c>
      <c r="N7421" s="58" t="s">
        <v>24</v>
      </c>
      <c r="O7421" s="59" t="s">
        <v>37</v>
      </c>
      <c r="P7421" s="62">
        <v>600000</v>
      </c>
      <c r="Q7421" s="58" t="s">
        <v>26</v>
      </c>
      <c r="R7421" s="58" t="s">
        <v>26</v>
      </c>
      <c r="S7421" s="58" t="s">
        <v>27</v>
      </c>
      <c r="T7421" s="213" t="s">
        <v>28</v>
      </c>
      <c r="U7421" s="63" t="s">
        <v>119</v>
      </c>
      <c r="W7421" s="143"/>
      <c r="X7421" s="143"/>
      <c r="AO7421" s="143"/>
      <c r="AP7421" s="143"/>
      <c r="BD7421" s="234"/>
      <c r="BE7421" s="234"/>
    </row>
    <row r="7422" spans="1:57" ht="12.95" customHeight="1" x14ac:dyDescent="0.2">
      <c r="A7422" s="57">
        <f t="shared" si="127"/>
        <v>7421</v>
      </c>
      <c r="B7422" s="58">
        <v>3527080107920000</v>
      </c>
      <c r="C7422" s="59" t="s">
        <v>14600</v>
      </c>
      <c r="D7422" s="59" t="s">
        <v>14601</v>
      </c>
      <c r="E7422" s="60">
        <v>35028</v>
      </c>
      <c r="F7422" s="60">
        <v>45398</v>
      </c>
      <c r="G7422" s="60">
        <v>45398</v>
      </c>
      <c r="H7422" s="58">
        <v>202413502125</v>
      </c>
      <c r="I7422" s="58">
        <v>6211938006</v>
      </c>
      <c r="J7422" s="60" t="s">
        <v>14959</v>
      </c>
      <c r="K7422" s="60" t="s">
        <v>14960</v>
      </c>
      <c r="L7422" s="212" t="s">
        <v>4364</v>
      </c>
      <c r="M7422" s="60">
        <v>45401</v>
      </c>
      <c r="N7422" s="58" t="s">
        <v>24</v>
      </c>
      <c r="O7422" s="59" t="s">
        <v>30</v>
      </c>
      <c r="P7422" s="62">
        <v>700000</v>
      </c>
      <c r="Q7422" s="58" t="s">
        <v>26</v>
      </c>
      <c r="R7422" s="58" t="s">
        <v>26</v>
      </c>
      <c r="S7422" s="58" t="s">
        <v>27</v>
      </c>
      <c r="T7422" s="213" t="s">
        <v>28</v>
      </c>
      <c r="U7422" s="63" t="s">
        <v>119</v>
      </c>
      <c r="W7422" s="143"/>
      <c r="X7422" s="143"/>
      <c r="AO7422" s="143"/>
      <c r="AP7422" s="143"/>
      <c r="BD7422" s="234"/>
      <c r="BE7422" s="234"/>
    </row>
    <row r="7423" spans="1:57" ht="12.95" customHeight="1" x14ac:dyDescent="0.2">
      <c r="A7423" s="57">
        <f t="shared" si="127"/>
        <v>7422</v>
      </c>
      <c r="B7423" s="58">
        <v>3175060205870020</v>
      </c>
      <c r="C7423" s="59" t="s">
        <v>14604</v>
      </c>
      <c r="D7423" s="59" t="s">
        <v>56</v>
      </c>
      <c r="E7423" s="60">
        <v>31899</v>
      </c>
      <c r="F7423" s="60">
        <v>45398</v>
      </c>
      <c r="G7423" s="60">
        <v>45398</v>
      </c>
      <c r="H7423" s="58">
        <v>202413502124</v>
      </c>
      <c r="I7423" s="58">
        <v>6201193280</v>
      </c>
      <c r="J7423" s="60" t="s">
        <v>14961</v>
      </c>
      <c r="K7423" s="60" t="s">
        <v>14960</v>
      </c>
      <c r="L7423" s="212" t="s">
        <v>4364</v>
      </c>
      <c r="M7423" s="60">
        <v>45401</v>
      </c>
      <c r="N7423" s="58" t="s">
        <v>24</v>
      </c>
      <c r="O7423" s="59" t="s">
        <v>30</v>
      </c>
      <c r="P7423" s="62">
        <v>700000</v>
      </c>
      <c r="Q7423" s="58" t="s">
        <v>26</v>
      </c>
      <c r="R7423" s="58" t="s">
        <v>26</v>
      </c>
      <c r="S7423" s="58" t="s">
        <v>27</v>
      </c>
      <c r="T7423" s="213" t="s">
        <v>28</v>
      </c>
      <c r="U7423" s="63" t="s">
        <v>119</v>
      </c>
      <c r="W7423" s="143"/>
      <c r="X7423" s="143"/>
      <c r="AO7423" s="143"/>
      <c r="AP7423" s="143"/>
      <c r="BD7423" s="234"/>
      <c r="BE7423" s="234"/>
    </row>
    <row r="7424" spans="1:57" ht="12.95" customHeight="1" x14ac:dyDescent="0.2">
      <c r="A7424" s="57">
        <f t="shared" si="127"/>
        <v>7423</v>
      </c>
      <c r="B7424" s="58">
        <v>3507241212960000</v>
      </c>
      <c r="C7424" s="59" t="s">
        <v>14606</v>
      </c>
      <c r="D7424" s="59" t="s">
        <v>672</v>
      </c>
      <c r="E7424" s="60">
        <v>35411</v>
      </c>
      <c r="F7424" s="60">
        <v>45387</v>
      </c>
      <c r="G7424" s="60">
        <v>45398</v>
      </c>
      <c r="H7424" s="58">
        <v>202413502123</v>
      </c>
      <c r="I7424" s="58">
        <v>6211923772</v>
      </c>
      <c r="J7424" s="60" t="s">
        <v>14962</v>
      </c>
      <c r="K7424" s="60" t="s">
        <v>14960</v>
      </c>
      <c r="L7424" s="212" t="s">
        <v>4364</v>
      </c>
      <c r="M7424" s="60">
        <v>45401</v>
      </c>
      <c r="N7424" s="58" t="s">
        <v>24</v>
      </c>
      <c r="O7424" s="59" t="s">
        <v>30</v>
      </c>
      <c r="P7424" s="62">
        <v>700000</v>
      </c>
      <c r="Q7424" s="58" t="s">
        <v>26</v>
      </c>
      <c r="R7424" s="58" t="s">
        <v>26</v>
      </c>
      <c r="S7424" s="58" t="s">
        <v>27</v>
      </c>
      <c r="T7424" s="213" t="s">
        <v>28</v>
      </c>
      <c r="U7424" s="63" t="s">
        <v>119</v>
      </c>
      <c r="W7424" s="143"/>
      <c r="X7424" s="143"/>
      <c r="AO7424" s="143"/>
      <c r="AP7424" s="143"/>
      <c r="BD7424" s="234"/>
      <c r="BE7424" s="234"/>
    </row>
    <row r="7425" spans="1:57" ht="12.95" customHeight="1" x14ac:dyDescent="0.2">
      <c r="A7425" s="57">
        <f t="shared" si="127"/>
        <v>7424</v>
      </c>
      <c r="B7425" s="58">
        <v>3209211808910000</v>
      </c>
      <c r="C7425" s="59" t="s">
        <v>2498</v>
      </c>
      <c r="D7425" s="59" t="s">
        <v>567</v>
      </c>
      <c r="E7425" s="60">
        <v>33468</v>
      </c>
      <c r="F7425" s="60">
        <v>45387</v>
      </c>
      <c r="G7425" s="60">
        <v>45398</v>
      </c>
      <c r="H7425" s="58">
        <v>202413502122</v>
      </c>
      <c r="I7425" s="58">
        <v>6211501640</v>
      </c>
      <c r="J7425" s="60" t="s">
        <v>14963</v>
      </c>
      <c r="K7425" s="60" t="s">
        <v>14960</v>
      </c>
      <c r="L7425" s="212" t="s">
        <v>4364</v>
      </c>
      <c r="M7425" s="60">
        <v>45401</v>
      </c>
      <c r="N7425" s="58" t="s">
        <v>24</v>
      </c>
      <c r="O7425" s="59" t="s">
        <v>30</v>
      </c>
      <c r="P7425" s="62">
        <v>700000</v>
      </c>
      <c r="Q7425" s="58" t="s">
        <v>26</v>
      </c>
      <c r="R7425" s="58" t="s">
        <v>26</v>
      </c>
      <c r="S7425" s="58" t="s">
        <v>27</v>
      </c>
      <c r="T7425" s="213" t="s">
        <v>28</v>
      </c>
      <c r="U7425" s="63" t="s">
        <v>119</v>
      </c>
      <c r="W7425" s="143"/>
      <c r="X7425" s="143"/>
      <c r="AO7425" s="143"/>
      <c r="AP7425" s="143"/>
      <c r="BD7425" s="234"/>
      <c r="BE7425" s="234"/>
    </row>
    <row r="7426" spans="1:57" ht="12.95" customHeight="1" x14ac:dyDescent="0.2">
      <c r="A7426" s="57">
        <f t="shared" si="127"/>
        <v>7425</v>
      </c>
      <c r="B7426" s="58">
        <v>3311090412820000</v>
      </c>
      <c r="C7426" s="59" t="s">
        <v>14609</v>
      </c>
      <c r="D7426" s="59" t="s">
        <v>654</v>
      </c>
      <c r="E7426" s="60">
        <v>30289</v>
      </c>
      <c r="F7426" s="60">
        <v>45384</v>
      </c>
      <c r="G7426" s="60">
        <v>45385</v>
      </c>
      <c r="H7426" s="58">
        <v>202413502121</v>
      </c>
      <c r="I7426" s="58">
        <v>6200347004</v>
      </c>
      <c r="J7426" s="60" t="s">
        <v>14964</v>
      </c>
      <c r="K7426" s="60" t="s">
        <v>14960</v>
      </c>
      <c r="L7426" s="212" t="s">
        <v>4364</v>
      </c>
      <c r="M7426" s="60">
        <v>45401</v>
      </c>
      <c r="N7426" s="58" t="s">
        <v>24</v>
      </c>
      <c r="O7426" s="59" t="s">
        <v>30</v>
      </c>
      <c r="P7426" s="62">
        <v>700000</v>
      </c>
      <c r="Q7426" s="58" t="s">
        <v>26</v>
      </c>
      <c r="R7426" s="58" t="s">
        <v>26</v>
      </c>
      <c r="S7426" s="58" t="s">
        <v>27</v>
      </c>
      <c r="T7426" s="213" t="s">
        <v>28</v>
      </c>
      <c r="U7426" s="63" t="s">
        <v>119</v>
      </c>
      <c r="W7426" s="143"/>
      <c r="X7426" s="143"/>
      <c r="AO7426" s="143"/>
      <c r="AP7426" s="143"/>
      <c r="BD7426" s="234"/>
      <c r="BE7426" s="234"/>
    </row>
    <row r="7427" spans="1:57" ht="12.95" customHeight="1" x14ac:dyDescent="0.2">
      <c r="A7427" s="57">
        <f t="shared" si="127"/>
        <v>7426</v>
      </c>
      <c r="B7427" s="58">
        <v>1272052505800000</v>
      </c>
      <c r="C7427" s="59" t="s">
        <v>14965</v>
      </c>
      <c r="D7427" s="59" t="s">
        <v>1167</v>
      </c>
      <c r="E7427" s="60">
        <v>29366</v>
      </c>
      <c r="F7427" s="60">
        <v>45399</v>
      </c>
      <c r="G7427" s="60">
        <v>45399</v>
      </c>
      <c r="H7427" s="58">
        <v>202413499522</v>
      </c>
      <c r="I7427" s="58">
        <v>6200543654</v>
      </c>
      <c r="J7427" s="60" t="s">
        <v>14966</v>
      </c>
      <c r="K7427" s="60" t="s">
        <v>14967</v>
      </c>
      <c r="L7427" s="212" t="s">
        <v>3350</v>
      </c>
      <c r="M7427" s="60">
        <v>45401</v>
      </c>
      <c r="N7427" s="58" t="s">
        <v>24</v>
      </c>
      <c r="O7427" s="59" t="s">
        <v>37</v>
      </c>
      <c r="P7427" s="62">
        <v>450000</v>
      </c>
      <c r="Q7427" s="58" t="s">
        <v>26</v>
      </c>
      <c r="R7427" s="58" t="s">
        <v>26</v>
      </c>
      <c r="S7427" s="58" t="s">
        <v>27</v>
      </c>
      <c r="T7427" s="213" t="s">
        <v>28</v>
      </c>
      <c r="U7427" s="63" t="s">
        <v>119</v>
      </c>
      <c r="W7427" s="143"/>
      <c r="X7427" s="143"/>
      <c r="AO7427" s="143"/>
      <c r="AP7427" s="143"/>
      <c r="BD7427" s="234"/>
      <c r="BE7427" s="234"/>
    </row>
    <row r="7428" spans="1:57" ht="12.95" customHeight="1" x14ac:dyDescent="0.2">
      <c r="A7428" s="57">
        <f t="shared" ref="A7428:A7491" si="128">A7427+1</f>
        <v>7427</v>
      </c>
      <c r="B7428" s="58">
        <v>1277041010941000</v>
      </c>
      <c r="C7428" s="59" t="s">
        <v>14968</v>
      </c>
      <c r="D7428" s="59" t="s">
        <v>14969</v>
      </c>
      <c r="E7428" s="60">
        <v>35013</v>
      </c>
      <c r="F7428" s="60">
        <v>45399</v>
      </c>
      <c r="G7428" s="60">
        <v>45400</v>
      </c>
      <c r="H7428" s="58">
        <v>202413495725</v>
      </c>
      <c r="I7428" s="58">
        <v>6211749701</v>
      </c>
      <c r="J7428" s="60" t="s">
        <v>14970</v>
      </c>
      <c r="K7428" s="60" t="s">
        <v>14971</v>
      </c>
      <c r="L7428" s="212" t="s">
        <v>574</v>
      </c>
      <c r="M7428" s="60">
        <v>45401</v>
      </c>
      <c r="N7428" s="58" t="s">
        <v>24</v>
      </c>
      <c r="O7428" s="58" t="s">
        <v>25</v>
      </c>
      <c r="P7428" s="62">
        <v>400000</v>
      </c>
      <c r="Q7428" s="58" t="s">
        <v>26</v>
      </c>
      <c r="R7428" s="58" t="s">
        <v>26</v>
      </c>
      <c r="S7428" s="58" t="s">
        <v>27</v>
      </c>
      <c r="T7428" s="213" t="s">
        <v>28</v>
      </c>
      <c r="U7428" s="63" t="s">
        <v>119</v>
      </c>
      <c r="W7428" s="143"/>
      <c r="X7428" s="143"/>
      <c r="AO7428" s="143"/>
      <c r="AP7428" s="143"/>
      <c r="BD7428" s="234"/>
      <c r="BE7428" s="234"/>
    </row>
    <row r="7429" spans="1:57" ht="12.95" customHeight="1" x14ac:dyDescent="0.2">
      <c r="A7429" s="57">
        <f t="shared" si="128"/>
        <v>7428</v>
      </c>
      <c r="B7429" s="58">
        <v>6171041306780000</v>
      </c>
      <c r="C7429" s="59" t="s">
        <v>14781</v>
      </c>
      <c r="D7429" s="59" t="s">
        <v>580</v>
      </c>
      <c r="E7429" s="60">
        <v>28654</v>
      </c>
      <c r="F7429" s="60">
        <v>45398</v>
      </c>
      <c r="G7429" s="60">
        <v>45399</v>
      </c>
      <c r="H7429" s="58">
        <v>202413495724</v>
      </c>
      <c r="I7429" s="58">
        <v>6200219546</v>
      </c>
      <c r="J7429" s="60" t="s">
        <v>14972</v>
      </c>
      <c r="K7429" s="60" t="s">
        <v>14971</v>
      </c>
      <c r="L7429" s="212" t="s">
        <v>574</v>
      </c>
      <c r="M7429" s="60">
        <v>45401</v>
      </c>
      <c r="N7429" s="58" t="s">
        <v>24</v>
      </c>
      <c r="O7429" s="58" t="s">
        <v>25</v>
      </c>
      <c r="P7429" s="62">
        <v>400000</v>
      </c>
      <c r="Q7429" s="58" t="s">
        <v>26</v>
      </c>
      <c r="R7429" s="58" t="s">
        <v>26</v>
      </c>
      <c r="S7429" s="58" t="s">
        <v>27</v>
      </c>
      <c r="T7429" s="213" t="s">
        <v>28</v>
      </c>
      <c r="U7429" s="63" t="s">
        <v>119</v>
      </c>
      <c r="W7429" s="143"/>
      <c r="X7429" s="143"/>
      <c r="AO7429" s="143"/>
      <c r="AP7429" s="143"/>
      <c r="BD7429" s="234"/>
      <c r="BE7429" s="234"/>
    </row>
    <row r="7430" spans="1:57" ht="12.95" customHeight="1" x14ac:dyDescent="0.2">
      <c r="A7430" s="57">
        <f t="shared" si="128"/>
        <v>7429</v>
      </c>
      <c r="B7430" s="58">
        <v>3311042202900000</v>
      </c>
      <c r="C7430" s="59" t="s">
        <v>14973</v>
      </c>
      <c r="D7430" s="59" t="s">
        <v>654</v>
      </c>
      <c r="E7430" s="60">
        <v>32926</v>
      </c>
      <c r="F7430" s="60">
        <v>45398</v>
      </c>
      <c r="G7430" s="60">
        <v>45398</v>
      </c>
      <c r="H7430" s="58">
        <v>202413495723</v>
      </c>
      <c r="I7430" s="58">
        <v>6200571052</v>
      </c>
      <c r="J7430" s="60" t="s">
        <v>14974</v>
      </c>
      <c r="K7430" s="60" t="s">
        <v>14971</v>
      </c>
      <c r="L7430" s="212" t="s">
        <v>574</v>
      </c>
      <c r="M7430" s="60">
        <v>45401</v>
      </c>
      <c r="N7430" s="58" t="s">
        <v>24</v>
      </c>
      <c r="O7430" s="58" t="s">
        <v>25</v>
      </c>
      <c r="P7430" s="62">
        <v>400000</v>
      </c>
      <c r="Q7430" s="58" t="s">
        <v>26</v>
      </c>
      <c r="R7430" s="58" t="s">
        <v>26</v>
      </c>
      <c r="S7430" s="58" t="s">
        <v>27</v>
      </c>
      <c r="T7430" s="213" t="s">
        <v>28</v>
      </c>
      <c r="U7430" s="63" t="s">
        <v>119</v>
      </c>
      <c r="W7430" s="143"/>
      <c r="X7430" s="143"/>
      <c r="AO7430" s="143"/>
      <c r="AP7430" s="143"/>
      <c r="BD7430" s="234"/>
      <c r="BE7430" s="234"/>
    </row>
    <row r="7431" spans="1:57" ht="12.95" customHeight="1" x14ac:dyDescent="0.2">
      <c r="A7431" s="57">
        <f t="shared" si="128"/>
        <v>7430</v>
      </c>
      <c r="B7431" s="58">
        <v>7604121702910000</v>
      </c>
      <c r="C7431" s="59" t="s">
        <v>761</v>
      </c>
      <c r="D7431" s="59" t="s">
        <v>14975</v>
      </c>
      <c r="E7431" s="60">
        <v>32883</v>
      </c>
      <c r="F7431" s="60">
        <v>45386</v>
      </c>
      <c r="G7431" s="60">
        <v>45387</v>
      </c>
      <c r="H7431" s="58">
        <v>202413495722</v>
      </c>
      <c r="I7431" s="58">
        <v>6211812993</v>
      </c>
      <c r="J7431" s="60" t="s">
        <v>14976</v>
      </c>
      <c r="K7431" s="60" t="s">
        <v>14971</v>
      </c>
      <c r="L7431" s="212" t="s">
        <v>574</v>
      </c>
      <c r="M7431" s="60">
        <v>45401</v>
      </c>
      <c r="N7431" s="58" t="s">
        <v>24</v>
      </c>
      <c r="O7431" s="58" t="s">
        <v>25</v>
      </c>
      <c r="P7431" s="62">
        <v>400000</v>
      </c>
      <c r="Q7431" s="58" t="s">
        <v>26</v>
      </c>
      <c r="R7431" s="58" t="s">
        <v>26</v>
      </c>
      <c r="S7431" s="58" t="s">
        <v>27</v>
      </c>
      <c r="T7431" s="213" t="s">
        <v>28</v>
      </c>
      <c r="U7431" s="63" t="s">
        <v>119</v>
      </c>
      <c r="W7431" s="143"/>
      <c r="X7431" s="143"/>
      <c r="AO7431" s="143"/>
      <c r="AP7431" s="143"/>
      <c r="BD7431" s="234"/>
      <c r="BE7431" s="234"/>
    </row>
    <row r="7432" spans="1:57" ht="12.95" customHeight="1" x14ac:dyDescent="0.2">
      <c r="A7432" s="57">
        <f t="shared" si="128"/>
        <v>7431</v>
      </c>
      <c r="B7432" s="58">
        <v>3175062306830000</v>
      </c>
      <c r="C7432" s="59" t="s">
        <v>14977</v>
      </c>
      <c r="D7432" s="59" t="s">
        <v>56</v>
      </c>
      <c r="E7432" s="60">
        <v>30490</v>
      </c>
      <c r="F7432" s="60">
        <v>45386</v>
      </c>
      <c r="G7432" s="60">
        <v>45386</v>
      </c>
      <c r="H7432" s="58">
        <v>202413495721</v>
      </c>
      <c r="I7432" s="58">
        <v>6200262755</v>
      </c>
      <c r="J7432" s="60" t="s">
        <v>14978</v>
      </c>
      <c r="K7432" s="60" t="s">
        <v>14971</v>
      </c>
      <c r="L7432" s="212" t="s">
        <v>574</v>
      </c>
      <c r="M7432" s="60">
        <v>45401</v>
      </c>
      <c r="N7432" s="58" t="s">
        <v>24</v>
      </c>
      <c r="O7432" s="58" t="s">
        <v>25</v>
      </c>
      <c r="P7432" s="62">
        <v>400000</v>
      </c>
      <c r="Q7432" s="58" t="s">
        <v>26</v>
      </c>
      <c r="R7432" s="58" t="s">
        <v>26</v>
      </c>
      <c r="S7432" s="58" t="s">
        <v>27</v>
      </c>
      <c r="T7432" s="213" t="s">
        <v>28</v>
      </c>
      <c r="U7432" s="63" t="s">
        <v>119</v>
      </c>
      <c r="W7432" s="143"/>
      <c r="X7432" s="143"/>
      <c r="AO7432" s="143"/>
      <c r="AP7432" s="143"/>
      <c r="BD7432" s="234"/>
      <c r="BE7432" s="234"/>
    </row>
    <row r="7433" spans="1:57" ht="12.95" customHeight="1" x14ac:dyDescent="0.2">
      <c r="A7433" s="57">
        <f t="shared" si="128"/>
        <v>7432</v>
      </c>
      <c r="B7433" s="58">
        <v>3172022004800020</v>
      </c>
      <c r="C7433" s="59" t="s">
        <v>2039</v>
      </c>
      <c r="D7433" s="59" t="s">
        <v>2040</v>
      </c>
      <c r="E7433" s="60">
        <v>29331</v>
      </c>
      <c r="F7433" s="60">
        <v>45386</v>
      </c>
      <c r="G7433" s="60">
        <v>45386</v>
      </c>
      <c r="H7433" s="58">
        <v>202413504421</v>
      </c>
      <c r="I7433" s="58">
        <v>6200413826</v>
      </c>
      <c r="J7433" s="60" t="s">
        <v>14979</v>
      </c>
      <c r="K7433" s="60" t="s">
        <v>14980</v>
      </c>
      <c r="L7433" s="212" t="s">
        <v>3694</v>
      </c>
      <c r="M7433" s="60">
        <v>45402</v>
      </c>
      <c r="N7433" s="58" t="s">
        <v>24</v>
      </c>
      <c r="O7433" s="59" t="s">
        <v>37</v>
      </c>
      <c r="P7433" s="62">
        <v>450000</v>
      </c>
      <c r="Q7433" s="58" t="s">
        <v>26</v>
      </c>
      <c r="R7433" s="58" t="s">
        <v>26</v>
      </c>
      <c r="S7433" s="58" t="s">
        <v>27</v>
      </c>
      <c r="T7433" s="213" t="s">
        <v>28</v>
      </c>
      <c r="U7433" s="63" t="s">
        <v>119</v>
      </c>
      <c r="W7433" s="143"/>
      <c r="X7433" s="143"/>
      <c r="AO7433" s="143"/>
      <c r="AP7433" s="143"/>
      <c r="BD7433" s="234"/>
      <c r="BE7433" s="234"/>
    </row>
    <row r="7434" spans="1:57" ht="12.95" customHeight="1" x14ac:dyDescent="0.2">
      <c r="A7434" s="57">
        <f t="shared" si="128"/>
        <v>7433</v>
      </c>
      <c r="B7434" s="58">
        <v>3174060209860000</v>
      </c>
      <c r="C7434" s="59" t="s">
        <v>14981</v>
      </c>
      <c r="D7434" s="59" t="s">
        <v>56</v>
      </c>
      <c r="E7434" s="60">
        <v>31657</v>
      </c>
      <c r="F7434" s="60">
        <v>45398</v>
      </c>
      <c r="G7434" s="60">
        <v>45398</v>
      </c>
      <c r="H7434" s="58">
        <v>202413504221</v>
      </c>
      <c r="I7434" s="58">
        <v>6201111171</v>
      </c>
      <c r="J7434" s="60" t="s">
        <v>14982</v>
      </c>
      <c r="K7434" s="60" t="s">
        <v>14983</v>
      </c>
      <c r="L7434" s="212" t="s">
        <v>3694</v>
      </c>
      <c r="M7434" s="60">
        <v>45402</v>
      </c>
      <c r="N7434" s="58" t="s">
        <v>24</v>
      </c>
      <c r="O7434" s="59" t="s">
        <v>37</v>
      </c>
      <c r="P7434" s="62">
        <v>450000</v>
      </c>
      <c r="Q7434" s="58" t="s">
        <v>26</v>
      </c>
      <c r="R7434" s="58" t="s">
        <v>26</v>
      </c>
      <c r="S7434" s="58" t="s">
        <v>27</v>
      </c>
      <c r="T7434" s="213" t="s">
        <v>28</v>
      </c>
      <c r="U7434" s="63" t="s">
        <v>119</v>
      </c>
      <c r="W7434" s="143"/>
      <c r="X7434" s="143"/>
      <c r="AO7434" s="143"/>
      <c r="AP7434" s="143"/>
      <c r="BD7434" s="234"/>
      <c r="BE7434" s="234"/>
    </row>
    <row r="7435" spans="1:57" ht="12.95" customHeight="1" x14ac:dyDescent="0.2">
      <c r="A7435" s="57">
        <f t="shared" si="128"/>
        <v>7434</v>
      </c>
      <c r="B7435" s="58">
        <v>1272010305930000</v>
      </c>
      <c r="C7435" s="59" t="s">
        <v>14984</v>
      </c>
      <c r="D7435" s="59" t="s">
        <v>1167</v>
      </c>
      <c r="E7435" s="60">
        <v>34092</v>
      </c>
      <c r="F7435" s="60">
        <v>45399</v>
      </c>
      <c r="G7435" s="60">
        <v>45399</v>
      </c>
      <c r="H7435" s="58">
        <v>202413504127</v>
      </c>
      <c r="I7435" s="58">
        <v>6201340328</v>
      </c>
      <c r="J7435" s="60" t="s">
        <v>14985</v>
      </c>
      <c r="K7435" s="60" t="s">
        <v>14986</v>
      </c>
      <c r="L7435" s="212" t="s">
        <v>611</v>
      </c>
      <c r="M7435" s="60">
        <v>45402</v>
      </c>
      <c r="N7435" s="58" t="s">
        <v>24</v>
      </c>
      <c r="O7435" s="58" t="s">
        <v>25</v>
      </c>
      <c r="P7435" s="62">
        <v>400000</v>
      </c>
      <c r="Q7435" s="58" t="s">
        <v>26</v>
      </c>
      <c r="R7435" s="58" t="s">
        <v>26</v>
      </c>
      <c r="S7435" s="58" t="s">
        <v>27</v>
      </c>
      <c r="T7435" s="213" t="s">
        <v>28</v>
      </c>
      <c r="U7435" s="63" t="s">
        <v>119</v>
      </c>
      <c r="W7435" s="143"/>
      <c r="X7435" s="143"/>
      <c r="AO7435" s="143"/>
      <c r="AP7435" s="143"/>
      <c r="BD7435" s="234"/>
      <c r="BE7435" s="234"/>
    </row>
    <row r="7436" spans="1:57" ht="12.95" customHeight="1" x14ac:dyDescent="0.2">
      <c r="A7436" s="57">
        <f t="shared" si="128"/>
        <v>7435</v>
      </c>
      <c r="B7436" s="58">
        <v>2171092912879000</v>
      </c>
      <c r="C7436" s="59" t="s">
        <v>14987</v>
      </c>
      <c r="D7436" s="59" t="s">
        <v>56</v>
      </c>
      <c r="E7436" s="60">
        <v>32140</v>
      </c>
      <c r="F7436" s="60">
        <v>45398</v>
      </c>
      <c r="G7436" s="60">
        <v>45398</v>
      </c>
      <c r="H7436" s="58">
        <v>202413504126</v>
      </c>
      <c r="I7436" s="58">
        <v>6200267148</v>
      </c>
      <c r="J7436" s="60" t="s">
        <v>14988</v>
      </c>
      <c r="K7436" s="60" t="s">
        <v>14986</v>
      </c>
      <c r="L7436" s="212" t="s">
        <v>611</v>
      </c>
      <c r="M7436" s="60">
        <v>45402</v>
      </c>
      <c r="N7436" s="58" t="s">
        <v>24</v>
      </c>
      <c r="O7436" s="58" t="s">
        <v>25</v>
      </c>
      <c r="P7436" s="62">
        <v>400000</v>
      </c>
      <c r="Q7436" s="58" t="s">
        <v>26</v>
      </c>
      <c r="R7436" s="58" t="s">
        <v>26</v>
      </c>
      <c r="S7436" s="58" t="s">
        <v>27</v>
      </c>
      <c r="T7436" s="213" t="s">
        <v>28</v>
      </c>
      <c r="U7436" s="63" t="s">
        <v>119</v>
      </c>
      <c r="W7436" s="143"/>
      <c r="X7436" s="143"/>
      <c r="AO7436" s="143"/>
      <c r="AP7436" s="143"/>
      <c r="BD7436" s="234"/>
      <c r="BE7436" s="234"/>
    </row>
    <row r="7437" spans="1:57" ht="12.95" customHeight="1" x14ac:dyDescent="0.2">
      <c r="A7437" s="57">
        <f t="shared" si="128"/>
        <v>7436</v>
      </c>
      <c r="B7437" s="58">
        <v>3172030408820000</v>
      </c>
      <c r="C7437" s="59" t="s">
        <v>2362</v>
      </c>
      <c r="D7437" s="59" t="s">
        <v>551</v>
      </c>
      <c r="E7437" s="60">
        <v>30167</v>
      </c>
      <c r="F7437" s="60">
        <v>45398</v>
      </c>
      <c r="G7437" s="60">
        <v>45398</v>
      </c>
      <c r="H7437" s="58">
        <v>202413504125</v>
      </c>
      <c r="I7437" s="58">
        <v>6201315897</v>
      </c>
      <c r="J7437" s="60" t="s">
        <v>14989</v>
      </c>
      <c r="K7437" s="60" t="s">
        <v>14986</v>
      </c>
      <c r="L7437" s="212" t="s">
        <v>611</v>
      </c>
      <c r="M7437" s="60">
        <v>45402</v>
      </c>
      <c r="N7437" s="58" t="s">
        <v>24</v>
      </c>
      <c r="O7437" s="58" t="s">
        <v>25</v>
      </c>
      <c r="P7437" s="62">
        <v>400000</v>
      </c>
      <c r="Q7437" s="58" t="s">
        <v>26</v>
      </c>
      <c r="R7437" s="58" t="s">
        <v>26</v>
      </c>
      <c r="S7437" s="58" t="s">
        <v>27</v>
      </c>
      <c r="T7437" s="213" t="s">
        <v>28</v>
      </c>
      <c r="U7437" s="63" t="s">
        <v>119</v>
      </c>
      <c r="W7437" s="143"/>
      <c r="X7437" s="143"/>
      <c r="AO7437" s="143"/>
      <c r="AP7437" s="143"/>
      <c r="BD7437" s="234"/>
      <c r="BE7437" s="234"/>
    </row>
    <row r="7438" spans="1:57" ht="12.95" customHeight="1" x14ac:dyDescent="0.2">
      <c r="A7438" s="57">
        <f t="shared" si="128"/>
        <v>7437</v>
      </c>
      <c r="B7438" s="58">
        <v>8171032307750000</v>
      </c>
      <c r="C7438" s="59" t="s">
        <v>14990</v>
      </c>
      <c r="D7438" s="59" t="s">
        <v>1804</v>
      </c>
      <c r="E7438" s="60">
        <v>27598</v>
      </c>
      <c r="F7438" s="60">
        <v>45398</v>
      </c>
      <c r="G7438" s="60">
        <v>45398</v>
      </c>
      <c r="H7438" s="58">
        <v>202413504124</v>
      </c>
      <c r="I7438" s="58">
        <v>6201098549</v>
      </c>
      <c r="J7438" s="60" t="s">
        <v>14991</v>
      </c>
      <c r="K7438" s="60" t="s">
        <v>14986</v>
      </c>
      <c r="L7438" s="212" t="s">
        <v>611</v>
      </c>
      <c r="M7438" s="60">
        <v>45402</v>
      </c>
      <c r="N7438" s="58" t="s">
        <v>24</v>
      </c>
      <c r="O7438" s="58" t="s">
        <v>25</v>
      </c>
      <c r="P7438" s="62">
        <v>400000</v>
      </c>
      <c r="Q7438" s="58" t="s">
        <v>26</v>
      </c>
      <c r="R7438" s="58" t="s">
        <v>26</v>
      </c>
      <c r="S7438" s="58" t="s">
        <v>27</v>
      </c>
      <c r="T7438" s="213" t="s">
        <v>28</v>
      </c>
      <c r="U7438" s="63" t="s">
        <v>119</v>
      </c>
      <c r="W7438" s="143"/>
      <c r="X7438" s="143"/>
      <c r="AO7438" s="143"/>
      <c r="AP7438" s="143"/>
      <c r="BD7438" s="234"/>
      <c r="BE7438" s="234"/>
    </row>
    <row r="7439" spans="1:57" ht="12.95" customHeight="1" x14ac:dyDescent="0.2">
      <c r="A7439" s="57">
        <f t="shared" si="128"/>
        <v>7438</v>
      </c>
      <c r="B7439" s="58">
        <v>3276020811800000</v>
      </c>
      <c r="C7439" s="59" t="s">
        <v>14992</v>
      </c>
      <c r="D7439" s="59" t="s">
        <v>257</v>
      </c>
      <c r="E7439" s="60">
        <v>29533</v>
      </c>
      <c r="F7439" s="60">
        <v>45398</v>
      </c>
      <c r="G7439" s="60">
        <v>45398</v>
      </c>
      <c r="H7439" s="58">
        <v>202413504123</v>
      </c>
      <c r="I7439" s="58">
        <v>6200400476</v>
      </c>
      <c r="J7439" s="60" t="s">
        <v>14993</v>
      </c>
      <c r="K7439" s="60" t="s">
        <v>14986</v>
      </c>
      <c r="L7439" s="212" t="s">
        <v>611</v>
      </c>
      <c r="M7439" s="60">
        <v>45402</v>
      </c>
      <c r="N7439" s="58" t="s">
        <v>24</v>
      </c>
      <c r="O7439" s="58" t="s">
        <v>25</v>
      </c>
      <c r="P7439" s="62">
        <v>400000</v>
      </c>
      <c r="Q7439" s="58" t="s">
        <v>26</v>
      </c>
      <c r="R7439" s="58" t="s">
        <v>26</v>
      </c>
      <c r="S7439" s="58" t="s">
        <v>27</v>
      </c>
      <c r="T7439" s="213" t="s">
        <v>28</v>
      </c>
      <c r="U7439" s="63" t="s">
        <v>119</v>
      </c>
      <c r="W7439" s="143"/>
      <c r="X7439" s="143"/>
      <c r="AO7439" s="143"/>
      <c r="AP7439" s="143"/>
      <c r="BD7439" s="234"/>
      <c r="BE7439" s="234"/>
    </row>
    <row r="7440" spans="1:57" ht="12.95" customHeight="1" x14ac:dyDescent="0.2">
      <c r="A7440" s="57">
        <f t="shared" si="128"/>
        <v>7439</v>
      </c>
      <c r="B7440" s="58">
        <v>3271061110710000</v>
      </c>
      <c r="C7440" s="59" t="s">
        <v>14994</v>
      </c>
      <c r="D7440" s="59" t="s">
        <v>71</v>
      </c>
      <c r="E7440" s="60">
        <v>26217</v>
      </c>
      <c r="F7440" s="60">
        <v>45386</v>
      </c>
      <c r="G7440" s="60">
        <v>45387</v>
      </c>
      <c r="H7440" s="58">
        <v>202413504122</v>
      </c>
      <c r="I7440" s="58">
        <v>6200486117</v>
      </c>
      <c r="J7440" s="60" t="s">
        <v>14995</v>
      </c>
      <c r="K7440" s="60" t="s">
        <v>14986</v>
      </c>
      <c r="L7440" s="212" t="s">
        <v>611</v>
      </c>
      <c r="M7440" s="60">
        <v>45402</v>
      </c>
      <c r="N7440" s="58" t="s">
        <v>24</v>
      </c>
      <c r="O7440" s="58" t="s">
        <v>25</v>
      </c>
      <c r="P7440" s="62">
        <v>400000</v>
      </c>
      <c r="Q7440" s="58" t="s">
        <v>26</v>
      </c>
      <c r="R7440" s="58" t="s">
        <v>26</v>
      </c>
      <c r="S7440" s="58" t="s">
        <v>27</v>
      </c>
      <c r="T7440" s="213" t="s">
        <v>28</v>
      </c>
      <c r="U7440" s="63" t="s">
        <v>119</v>
      </c>
      <c r="W7440" s="143"/>
      <c r="X7440" s="143"/>
      <c r="AO7440" s="143"/>
      <c r="AP7440" s="143"/>
      <c r="BD7440" s="234"/>
      <c r="BE7440" s="234"/>
    </row>
    <row r="7441" spans="1:57" ht="12.95" customHeight="1" x14ac:dyDescent="0.2">
      <c r="A7441" s="57">
        <f t="shared" si="128"/>
        <v>7440</v>
      </c>
      <c r="B7441" s="58">
        <v>3175062306830000</v>
      </c>
      <c r="C7441" s="59" t="s">
        <v>14977</v>
      </c>
      <c r="D7441" s="59" t="s">
        <v>56</v>
      </c>
      <c r="E7441" s="60">
        <v>30490</v>
      </c>
      <c r="F7441" s="60">
        <v>45386</v>
      </c>
      <c r="G7441" s="60">
        <v>45386</v>
      </c>
      <c r="H7441" s="58">
        <v>202413504121</v>
      </c>
      <c r="I7441" s="58">
        <v>6200262755</v>
      </c>
      <c r="J7441" s="60" t="s">
        <v>14996</v>
      </c>
      <c r="K7441" s="60" t="s">
        <v>14986</v>
      </c>
      <c r="L7441" s="212" t="s">
        <v>611</v>
      </c>
      <c r="M7441" s="60">
        <v>45402</v>
      </c>
      <c r="N7441" s="58" t="s">
        <v>24</v>
      </c>
      <c r="O7441" s="58" t="s">
        <v>25</v>
      </c>
      <c r="P7441" s="62">
        <v>400000</v>
      </c>
      <c r="Q7441" s="58" t="s">
        <v>26</v>
      </c>
      <c r="R7441" s="58" t="s">
        <v>26</v>
      </c>
      <c r="S7441" s="58" t="s">
        <v>27</v>
      </c>
      <c r="T7441" s="213" t="s">
        <v>28</v>
      </c>
      <c r="U7441" s="63" t="s">
        <v>119</v>
      </c>
      <c r="W7441" s="143"/>
      <c r="X7441" s="143"/>
      <c r="AO7441" s="143"/>
      <c r="AP7441" s="143"/>
      <c r="BD7441" s="234"/>
      <c r="BE7441" s="234"/>
    </row>
    <row r="7442" spans="1:57" ht="12.95" customHeight="1" x14ac:dyDescent="0.2">
      <c r="A7442" s="57">
        <f t="shared" si="128"/>
        <v>7441</v>
      </c>
      <c r="B7442" s="58">
        <v>1601142003750000</v>
      </c>
      <c r="C7442" s="59" t="s">
        <v>14997</v>
      </c>
      <c r="D7442" s="59" t="s">
        <v>221</v>
      </c>
      <c r="E7442" s="60">
        <v>27473</v>
      </c>
      <c r="F7442" s="60">
        <v>45401</v>
      </c>
      <c r="G7442" s="60">
        <v>45401</v>
      </c>
      <c r="H7442" s="58">
        <v>2024135038226</v>
      </c>
      <c r="I7442" s="58">
        <v>6211711572</v>
      </c>
      <c r="J7442" s="60" t="s">
        <v>14998</v>
      </c>
      <c r="K7442" s="60" t="s">
        <v>14999</v>
      </c>
      <c r="L7442" s="212" t="s">
        <v>545</v>
      </c>
      <c r="M7442" s="60">
        <v>45402</v>
      </c>
      <c r="N7442" s="58" t="s">
        <v>24</v>
      </c>
      <c r="O7442" s="58" t="s">
        <v>25</v>
      </c>
      <c r="P7442" s="62">
        <v>400000</v>
      </c>
      <c r="Q7442" s="58" t="s">
        <v>26</v>
      </c>
      <c r="R7442" s="58" t="s">
        <v>26</v>
      </c>
      <c r="S7442" s="58" t="s">
        <v>27</v>
      </c>
      <c r="T7442" s="213" t="s">
        <v>28</v>
      </c>
      <c r="U7442" s="63" t="s">
        <v>119</v>
      </c>
      <c r="W7442" s="143"/>
      <c r="X7442" s="143"/>
      <c r="AO7442" s="143"/>
      <c r="AP7442" s="143"/>
      <c r="BD7442" s="234"/>
      <c r="BE7442" s="234"/>
    </row>
    <row r="7443" spans="1:57" ht="12.95" customHeight="1" x14ac:dyDescent="0.2">
      <c r="A7443" s="57">
        <f t="shared" si="128"/>
        <v>7442</v>
      </c>
      <c r="B7443" s="58">
        <v>3172062206740000</v>
      </c>
      <c r="C7443" s="59" t="s">
        <v>2026</v>
      </c>
      <c r="D7443" s="59" t="s">
        <v>507</v>
      </c>
      <c r="E7443" s="60">
        <v>27202</v>
      </c>
      <c r="F7443" s="60">
        <v>45401</v>
      </c>
      <c r="G7443" s="60">
        <v>45401</v>
      </c>
      <c r="H7443" s="58">
        <v>2024135038225</v>
      </c>
      <c r="I7443" s="58">
        <v>6200075533</v>
      </c>
      <c r="J7443" s="60" t="s">
        <v>15000</v>
      </c>
      <c r="K7443" s="60" t="s">
        <v>14999</v>
      </c>
      <c r="L7443" s="212" t="s">
        <v>545</v>
      </c>
      <c r="M7443" s="60">
        <v>45402</v>
      </c>
      <c r="N7443" s="58" t="s">
        <v>24</v>
      </c>
      <c r="O7443" s="58" t="s">
        <v>25</v>
      </c>
      <c r="P7443" s="62">
        <v>400000</v>
      </c>
      <c r="Q7443" s="58" t="s">
        <v>26</v>
      </c>
      <c r="R7443" s="58" t="s">
        <v>26</v>
      </c>
      <c r="S7443" s="58" t="s">
        <v>27</v>
      </c>
      <c r="T7443" s="213" t="s">
        <v>28</v>
      </c>
      <c r="U7443" s="63" t="s">
        <v>119</v>
      </c>
      <c r="W7443" s="143"/>
      <c r="X7443" s="143"/>
      <c r="AO7443" s="143"/>
      <c r="AP7443" s="143"/>
      <c r="BD7443" s="234"/>
      <c r="BE7443" s="234"/>
    </row>
    <row r="7444" spans="1:57" ht="12.95" customHeight="1" x14ac:dyDescent="0.2">
      <c r="A7444" s="57">
        <f t="shared" si="128"/>
        <v>7443</v>
      </c>
      <c r="B7444" s="58">
        <v>3526061610870000</v>
      </c>
      <c r="C7444" s="59" t="s">
        <v>15001</v>
      </c>
      <c r="D7444" s="59" t="s">
        <v>51</v>
      </c>
      <c r="E7444" s="60">
        <v>32066</v>
      </c>
      <c r="F7444" s="60">
        <v>45400</v>
      </c>
      <c r="G7444" s="60">
        <v>45401</v>
      </c>
      <c r="H7444" s="58">
        <v>2024135038224</v>
      </c>
      <c r="I7444" s="58">
        <v>6201463968</v>
      </c>
      <c r="J7444" s="60" t="s">
        <v>15002</v>
      </c>
      <c r="K7444" s="60" t="s">
        <v>14999</v>
      </c>
      <c r="L7444" s="212" t="s">
        <v>545</v>
      </c>
      <c r="M7444" s="60">
        <v>45402</v>
      </c>
      <c r="N7444" s="58" t="s">
        <v>24</v>
      </c>
      <c r="O7444" s="58" t="s">
        <v>25</v>
      </c>
      <c r="P7444" s="62">
        <v>400000</v>
      </c>
      <c r="Q7444" s="58" t="s">
        <v>26</v>
      </c>
      <c r="R7444" s="58" t="s">
        <v>26</v>
      </c>
      <c r="S7444" s="58" t="s">
        <v>27</v>
      </c>
      <c r="T7444" s="213" t="s">
        <v>28</v>
      </c>
      <c r="U7444" s="63" t="s">
        <v>119</v>
      </c>
      <c r="W7444" s="143"/>
      <c r="X7444" s="143"/>
      <c r="AO7444" s="143"/>
      <c r="AP7444" s="143"/>
      <c r="BD7444" s="234"/>
      <c r="BE7444" s="234"/>
    </row>
    <row r="7445" spans="1:57" ht="12.95" customHeight="1" x14ac:dyDescent="0.2">
      <c r="A7445" s="57">
        <f t="shared" si="128"/>
        <v>7444</v>
      </c>
      <c r="B7445" s="58">
        <v>3323072909770000</v>
      </c>
      <c r="C7445" s="59" t="s">
        <v>15003</v>
      </c>
      <c r="D7445" s="59" t="s">
        <v>705</v>
      </c>
      <c r="E7445" s="60">
        <v>28397</v>
      </c>
      <c r="F7445" s="60">
        <v>45400</v>
      </c>
      <c r="G7445" s="60">
        <v>45400</v>
      </c>
      <c r="H7445" s="58">
        <v>2024135038223</v>
      </c>
      <c r="I7445" s="58">
        <v>6201654108</v>
      </c>
      <c r="J7445" s="60" t="s">
        <v>15004</v>
      </c>
      <c r="K7445" s="60" t="s">
        <v>14999</v>
      </c>
      <c r="L7445" s="212" t="s">
        <v>545</v>
      </c>
      <c r="M7445" s="60">
        <v>45402</v>
      </c>
      <c r="N7445" s="58" t="s">
        <v>24</v>
      </c>
      <c r="O7445" s="58" t="s">
        <v>25</v>
      </c>
      <c r="P7445" s="62">
        <v>400000</v>
      </c>
      <c r="Q7445" s="58" t="s">
        <v>26</v>
      </c>
      <c r="R7445" s="58" t="s">
        <v>26</v>
      </c>
      <c r="S7445" s="58" t="s">
        <v>27</v>
      </c>
      <c r="T7445" s="213" t="s">
        <v>28</v>
      </c>
      <c r="U7445" s="63" t="s">
        <v>119</v>
      </c>
      <c r="W7445" s="143"/>
      <c r="X7445" s="143"/>
      <c r="AO7445" s="143"/>
      <c r="AP7445" s="143"/>
      <c r="BD7445" s="234"/>
      <c r="BE7445" s="234"/>
    </row>
    <row r="7446" spans="1:57" ht="12.95" customHeight="1" x14ac:dyDescent="0.2">
      <c r="A7446" s="57">
        <f t="shared" si="128"/>
        <v>7445</v>
      </c>
      <c r="B7446" s="58">
        <v>3526040305730000</v>
      </c>
      <c r="C7446" s="59" t="s">
        <v>14905</v>
      </c>
      <c r="D7446" s="59" t="s">
        <v>51</v>
      </c>
      <c r="E7446" s="60">
        <v>26787</v>
      </c>
      <c r="F7446" s="60">
        <v>45400</v>
      </c>
      <c r="G7446" s="60">
        <v>45400</v>
      </c>
      <c r="H7446" s="58">
        <v>2024135038222</v>
      </c>
      <c r="I7446" s="58">
        <v>6201510182</v>
      </c>
      <c r="J7446" s="60" t="s">
        <v>15005</v>
      </c>
      <c r="K7446" s="60" t="s">
        <v>14999</v>
      </c>
      <c r="L7446" s="212" t="s">
        <v>545</v>
      </c>
      <c r="M7446" s="60">
        <v>45402</v>
      </c>
      <c r="N7446" s="58" t="s">
        <v>24</v>
      </c>
      <c r="O7446" s="58" t="s">
        <v>25</v>
      </c>
      <c r="P7446" s="62">
        <v>400000</v>
      </c>
      <c r="Q7446" s="58" t="s">
        <v>26</v>
      </c>
      <c r="R7446" s="58" t="s">
        <v>26</v>
      </c>
      <c r="S7446" s="58" t="s">
        <v>27</v>
      </c>
      <c r="T7446" s="213" t="s">
        <v>28</v>
      </c>
      <c r="U7446" s="63" t="s">
        <v>119</v>
      </c>
      <c r="W7446" s="143"/>
      <c r="X7446" s="143"/>
      <c r="AO7446" s="143"/>
      <c r="AP7446" s="143"/>
      <c r="BD7446" s="234"/>
      <c r="BE7446" s="234"/>
    </row>
    <row r="7447" spans="1:57" ht="12.95" customHeight="1" x14ac:dyDescent="0.2">
      <c r="A7447" s="57">
        <f t="shared" si="128"/>
        <v>7446</v>
      </c>
      <c r="B7447" s="58">
        <v>3526022203810010</v>
      </c>
      <c r="C7447" s="59" t="s">
        <v>15006</v>
      </c>
      <c r="D7447" s="59" t="s">
        <v>51</v>
      </c>
      <c r="E7447" s="60">
        <v>29667</v>
      </c>
      <c r="F7447" s="60">
        <v>45400</v>
      </c>
      <c r="G7447" s="60">
        <v>45401</v>
      </c>
      <c r="H7447" s="58">
        <v>2024135038221</v>
      </c>
      <c r="I7447" s="58">
        <v>6201036451</v>
      </c>
      <c r="J7447" s="60" t="s">
        <v>15007</v>
      </c>
      <c r="K7447" s="60" t="s">
        <v>14999</v>
      </c>
      <c r="L7447" s="212" t="s">
        <v>545</v>
      </c>
      <c r="M7447" s="60">
        <v>45402</v>
      </c>
      <c r="N7447" s="58" t="s">
        <v>24</v>
      </c>
      <c r="O7447" s="58" t="s">
        <v>25</v>
      </c>
      <c r="P7447" s="62">
        <v>400000</v>
      </c>
      <c r="Q7447" s="58" t="s">
        <v>26</v>
      </c>
      <c r="R7447" s="58" t="s">
        <v>26</v>
      </c>
      <c r="S7447" s="58" t="s">
        <v>27</v>
      </c>
      <c r="T7447" s="213" t="s">
        <v>28</v>
      </c>
      <c r="U7447" s="63" t="s">
        <v>119</v>
      </c>
      <c r="W7447" s="143"/>
      <c r="X7447" s="143"/>
      <c r="AO7447" s="143"/>
      <c r="AP7447" s="143"/>
      <c r="BD7447" s="234"/>
      <c r="BE7447" s="234"/>
    </row>
    <row r="7448" spans="1:57" ht="12.95" customHeight="1" x14ac:dyDescent="0.2">
      <c r="A7448" s="57">
        <f t="shared" si="128"/>
        <v>7447</v>
      </c>
      <c r="B7448" s="58">
        <v>2171030101759030</v>
      </c>
      <c r="C7448" s="59" t="s">
        <v>1677</v>
      </c>
      <c r="D7448" s="59" t="s">
        <v>1098</v>
      </c>
      <c r="E7448" s="60">
        <v>27395</v>
      </c>
      <c r="F7448" s="60">
        <v>45400</v>
      </c>
      <c r="G7448" s="60">
        <v>45401</v>
      </c>
      <c r="H7448" s="58">
        <v>2024135038220</v>
      </c>
      <c r="I7448" s="58">
        <v>6201485926</v>
      </c>
      <c r="J7448" s="60" t="s">
        <v>15008</v>
      </c>
      <c r="K7448" s="60" t="s">
        <v>14999</v>
      </c>
      <c r="L7448" s="212" t="s">
        <v>545</v>
      </c>
      <c r="M7448" s="60">
        <v>45402</v>
      </c>
      <c r="N7448" s="58" t="s">
        <v>24</v>
      </c>
      <c r="O7448" s="58" t="s">
        <v>25</v>
      </c>
      <c r="P7448" s="62">
        <v>400000</v>
      </c>
      <c r="Q7448" s="58" t="s">
        <v>26</v>
      </c>
      <c r="R7448" s="58" t="s">
        <v>26</v>
      </c>
      <c r="S7448" s="58" t="s">
        <v>27</v>
      </c>
      <c r="T7448" s="213" t="s">
        <v>28</v>
      </c>
      <c r="U7448" s="63" t="s">
        <v>119</v>
      </c>
      <c r="W7448" s="143"/>
      <c r="X7448" s="143"/>
      <c r="AO7448" s="143"/>
      <c r="AP7448" s="143"/>
      <c r="BD7448" s="234"/>
      <c r="BE7448" s="234"/>
    </row>
    <row r="7449" spans="1:57" ht="12.95" customHeight="1" x14ac:dyDescent="0.2">
      <c r="A7449" s="57">
        <f t="shared" si="128"/>
        <v>7448</v>
      </c>
      <c r="B7449" s="58">
        <v>2171121506809010</v>
      </c>
      <c r="C7449" s="59" t="s">
        <v>1963</v>
      </c>
      <c r="D7449" s="59" t="s">
        <v>2520</v>
      </c>
      <c r="E7449" s="60">
        <v>29387</v>
      </c>
      <c r="F7449" s="60">
        <v>45399</v>
      </c>
      <c r="G7449" s="60">
        <v>45399</v>
      </c>
      <c r="H7449" s="58">
        <v>2024135038219</v>
      </c>
      <c r="I7449" s="58">
        <v>6201594160</v>
      </c>
      <c r="J7449" s="60" t="s">
        <v>15009</v>
      </c>
      <c r="K7449" s="60" t="s">
        <v>14999</v>
      </c>
      <c r="L7449" s="212" t="s">
        <v>545</v>
      </c>
      <c r="M7449" s="60">
        <v>45402</v>
      </c>
      <c r="N7449" s="58" t="s">
        <v>24</v>
      </c>
      <c r="O7449" s="58" t="s">
        <v>25</v>
      </c>
      <c r="P7449" s="62">
        <v>400000</v>
      </c>
      <c r="Q7449" s="58" t="s">
        <v>26</v>
      </c>
      <c r="R7449" s="58" t="s">
        <v>26</v>
      </c>
      <c r="S7449" s="58" t="s">
        <v>27</v>
      </c>
      <c r="T7449" s="213" t="s">
        <v>28</v>
      </c>
      <c r="U7449" s="63" t="s">
        <v>119</v>
      </c>
      <c r="W7449" s="143"/>
      <c r="X7449" s="143"/>
      <c r="AO7449" s="143"/>
      <c r="AP7449" s="143"/>
      <c r="BD7449" s="234"/>
      <c r="BE7449" s="234"/>
    </row>
    <row r="7450" spans="1:57" ht="12.95" customHeight="1" x14ac:dyDescent="0.2">
      <c r="A7450" s="57">
        <f t="shared" si="128"/>
        <v>7449</v>
      </c>
      <c r="B7450" s="58">
        <v>3306092305840000</v>
      </c>
      <c r="C7450" s="59" t="s">
        <v>15010</v>
      </c>
      <c r="D7450" s="59" t="s">
        <v>2000</v>
      </c>
      <c r="E7450" s="60">
        <v>30825</v>
      </c>
      <c r="F7450" s="60">
        <v>45399</v>
      </c>
      <c r="G7450" s="60">
        <v>45399</v>
      </c>
      <c r="H7450" s="58">
        <v>2024135038218</v>
      </c>
      <c r="I7450" s="58">
        <v>6200393022</v>
      </c>
      <c r="J7450" s="60" t="s">
        <v>15011</v>
      </c>
      <c r="K7450" s="60" t="s">
        <v>14999</v>
      </c>
      <c r="L7450" s="212" t="s">
        <v>545</v>
      </c>
      <c r="M7450" s="60">
        <v>45402</v>
      </c>
      <c r="N7450" s="58" t="s">
        <v>24</v>
      </c>
      <c r="O7450" s="58" t="s">
        <v>25</v>
      </c>
      <c r="P7450" s="62">
        <v>400000</v>
      </c>
      <c r="Q7450" s="58" t="s">
        <v>26</v>
      </c>
      <c r="R7450" s="58" t="s">
        <v>26</v>
      </c>
      <c r="S7450" s="58" t="s">
        <v>27</v>
      </c>
      <c r="T7450" s="213" t="s">
        <v>28</v>
      </c>
      <c r="U7450" s="63" t="s">
        <v>119</v>
      </c>
      <c r="W7450" s="143"/>
      <c r="X7450" s="143"/>
      <c r="AO7450" s="143"/>
      <c r="AP7450" s="143"/>
      <c r="BD7450" s="234"/>
      <c r="BE7450" s="234"/>
    </row>
    <row r="7451" spans="1:57" ht="12.95" customHeight="1" x14ac:dyDescent="0.2">
      <c r="A7451" s="57">
        <f t="shared" si="128"/>
        <v>7450</v>
      </c>
      <c r="B7451" s="58">
        <v>3172030405850000</v>
      </c>
      <c r="C7451" s="59" t="s">
        <v>15012</v>
      </c>
      <c r="D7451" s="59" t="s">
        <v>56</v>
      </c>
      <c r="E7451" s="60">
        <v>31171</v>
      </c>
      <c r="F7451" s="60">
        <v>45399</v>
      </c>
      <c r="G7451" s="60">
        <v>45399</v>
      </c>
      <c r="H7451" s="58">
        <v>2024135038217</v>
      </c>
      <c r="I7451" s="58">
        <v>6200259681</v>
      </c>
      <c r="J7451" s="60" t="s">
        <v>15013</v>
      </c>
      <c r="K7451" s="60" t="s">
        <v>14999</v>
      </c>
      <c r="L7451" s="212" t="s">
        <v>545</v>
      </c>
      <c r="M7451" s="60">
        <v>45402</v>
      </c>
      <c r="N7451" s="58" t="s">
        <v>24</v>
      </c>
      <c r="O7451" s="58" t="s">
        <v>25</v>
      </c>
      <c r="P7451" s="62">
        <v>400000</v>
      </c>
      <c r="Q7451" s="58" t="s">
        <v>26</v>
      </c>
      <c r="R7451" s="58" t="s">
        <v>26</v>
      </c>
      <c r="S7451" s="58" t="s">
        <v>27</v>
      </c>
      <c r="T7451" s="213" t="s">
        <v>28</v>
      </c>
      <c r="U7451" s="63" t="s">
        <v>119</v>
      </c>
      <c r="W7451" s="143"/>
      <c r="X7451" s="143"/>
      <c r="AO7451" s="143"/>
      <c r="AP7451" s="143"/>
      <c r="BD7451" s="234"/>
      <c r="BE7451" s="234"/>
    </row>
    <row r="7452" spans="1:57" ht="12.95" customHeight="1" x14ac:dyDescent="0.2">
      <c r="A7452" s="57">
        <f t="shared" si="128"/>
        <v>7451</v>
      </c>
      <c r="B7452" s="58">
        <v>3212100606740000</v>
      </c>
      <c r="C7452" s="59" t="s">
        <v>15014</v>
      </c>
      <c r="D7452" s="59" t="s">
        <v>1478</v>
      </c>
      <c r="E7452" s="60">
        <v>27186</v>
      </c>
      <c r="F7452" s="60">
        <v>45399</v>
      </c>
      <c r="G7452" s="60">
        <v>45399</v>
      </c>
      <c r="H7452" s="58">
        <v>2024135038215</v>
      </c>
      <c r="I7452" s="58">
        <v>6200203891</v>
      </c>
      <c r="J7452" s="60" t="s">
        <v>15015</v>
      </c>
      <c r="K7452" s="60" t="s">
        <v>14999</v>
      </c>
      <c r="L7452" s="212" t="s">
        <v>545</v>
      </c>
      <c r="M7452" s="60">
        <v>45402</v>
      </c>
      <c r="N7452" s="58" t="s">
        <v>24</v>
      </c>
      <c r="O7452" s="58" t="s">
        <v>25</v>
      </c>
      <c r="P7452" s="62">
        <v>400000</v>
      </c>
      <c r="Q7452" s="58" t="s">
        <v>26</v>
      </c>
      <c r="R7452" s="58" t="s">
        <v>26</v>
      </c>
      <c r="S7452" s="58" t="s">
        <v>27</v>
      </c>
      <c r="T7452" s="213" t="s">
        <v>28</v>
      </c>
      <c r="U7452" s="63" t="s">
        <v>119</v>
      </c>
      <c r="W7452" s="143"/>
      <c r="X7452" s="143"/>
      <c r="AO7452" s="143"/>
      <c r="AP7452" s="143"/>
      <c r="BD7452" s="234"/>
      <c r="BE7452" s="234"/>
    </row>
    <row r="7453" spans="1:57" ht="12.95" customHeight="1" x14ac:dyDescent="0.2">
      <c r="A7453" s="57">
        <f t="shared" si="128"/>
        <v>7452</v>
      </c>
      <c r="B7453" s="58">
        <v>3171010905770000</v>
      </c>
      <c r="C7453" s="59" t="s">
        <v>15016</v>
      </c>
      <c r="D7453" s="59" t="s">
        <v>56</v>
      </c>
      <c r="E7453" s="60">
        <v>28254</v>
      </c>
      <c r="F7453" s="60">
        <v>45399</v>
      </c>
      <c r="G7453" s="60">
        <v>45399</v>
      </c>
      <c r="H7453" s="58">
        <v>2024135038214</v>
      </c>
      <c r="I7453" s="58">
        <v>6200270018</v>
      </c>
      <c r="J7453" s="60" t="s">
        <v>15017</v>
      </c>
      <c r="K7453" s="60" t="s">
        <v>14999</v>
      </c>
      <c r="L7453" s="212" t="s">
        <v>545</v>
      </c>
      <c r="M7453" s="60">
        <v>45402</v>
      </c>
      <c r="N7453" s="58" t="s">
        <v>24</v>
      </c>
      <c r="O7453" s="58" t="s">
        <v>25</v>
      </c>
      <c r="P7453" s="62">
        <v>400000</v>
      </c>
      <c r="Q7453" s="58" t="s">
        <v>26</v>
      </c>
      <c r="R7453" s="58" t="s">
        <v>26</v>
      </c>
      <c r="S7453" s="58" t="s">
        <v>27</v>
      </c>
      <c r="T7453" s="213" t="s">
        <v>28</v>
      </c>
      <c r="U7453" s="63" t="s">
        <v>119</v>
      </c>
      <c r="W7453" s="143"/>
      <c r="X7453" s="143"/>
      <c r="AO7453" s="143"/>
      <c r="AP7453" s="143"/>
      <c r="BD7453" s="234"/>
      <c r="BE7453" s="234"/>
    </row>
    <row r="7454" spans="1:57" ht="12.95" customHeight="1" x14ac:dyDescent="0.2">
      <c r="A7454" s="57">
        <f t="shared" si="128"/>
        <v>7453</v>
      </c>
      <c r="B7454" s="58">
        <v>1672032002980000</v>
      </c>
      <c r="C7454" s="59" t="s">
        <v>15018</v>
      </c>
      <c r="D7454" s="59" t="s">
        <v>483</v>
      </c>
      <c r="E7454" s="60">
        <v>35846</v>
      </c>
      <c r="F7454" s="60">
        <v>45398</v>
      </c>
      <c r="G7454" s="60">
        <v>45398</v>
      </c>
      <c r="H7454" s="58">
        <v>2024135038213</v>
      </c>
      <c r="I7454" s="58">
        <v>6211597574</v>
      </c>
      <c r="J7454" s="60" t="s">
        <v>15019</v>
      </c>
      <c r="K7454" s="60" t="s">
        <v>14999</v>
      </c>
      <c r="L7454" s="212" t="s">
        <v>545</v>
      </c>
      <c r="M7454" s="60">
        <v>45402</v>
      </c>
      <c r="N7454" s="58" t="s">
        <v>24</v>
      </c>
      <c r="O7454" s="58" t="s">
        <v>25</v>
      </c>
      <c r="P7454" s="62">
        <v>400000</v>
      </c>
      <c r="Q7454" s="58" t="s">
        <v>26</v>
      </c>
      <c r="R7454" s="58" t="s">
        <v>26</v>
      </c>
      <c r="S7454" s="58" t="s">
        <v>27</v>
      </c>
      <c r="T7454" s="213" t="s">
        <v>28</v>
      </c>
      <c r="U7454" s="63" t="s">
        <v>119</v>
      </c>
      <c r="W7454" s="143"/>
      <c r="X7454" s="143"/>
      <c r="AO7454" s="143"/>
      <c r="AP7454" s="143"/>
      <c r="BD7454" s="234"/>
      <c r="BE7454" s="234"/>
    </row>
    <row r="7455" spans="1:57" ht="12.95" customHeight="1" x14ac:dyDescent="0.2">
      <c r="A7455" s="57">
        <f t="shared" si="128"/>
        <v>7454</v>
      </c>
      <c r="B7455" s="58">
        <v>3172031611790000</v>
      </c>
      <c r="C7455" s="59" t="s">
        <v>15020</v>
      </c>
      <c r="D7455" s="59" t="s">
        <v>56</v>
      </c>
      <c r="E7455" s="60">
        <v>29175</v>
      </c>
      <c r="F7455" s="60">
        <v>45398</v>
      </c>
      <c r="G7455" s="60">
        <v>45398</v>
      </c>
      <c r="H7455" s="58">
        <v>2024135038212</v>
      </c>
      <c r="I7455" s="58">
        <v>6200271127</v>
      </c>
      <c r="J7455" s="60" t="s">
        <v>15021</v>
      </c>
      <c r="K7455" s="60" t="s">
        <v>14999</v>
      </c>
      <c r="L7455" s="212" t="s">
        <v>545</v>
      </c>
      <c r="M7455" s="60">
        <v>45402</v>
      </c>
      <c r="N7455" s="58" t="s">
        <v>24</v>
      </c>
      <c r="O7455" s="58" t="s">
        <v>25</v>
      </c>
      <c r="P7455" s="62">
        <v>400000</v>
      </c>
      <c r="Q7455" s="58" t="s">
        <v>26</v>
      </c>
      <c r="R7455" s="58" t="s">
        <v>26</v>
      </c>
      <c r="S7455" s="58" t="s">
        <v>27</v>
      </c>
      <c r="T7455" s="213" t="s">
        <v>28</v>
      </c>
      <c r="U7455" s="63" t="s">
        <v>119</v>
      </c>
      <c r="W7455" s="143"/>
      <c r="X7455" s="143"/>
      <c r="AO7455" s="143"/>
      <c r="AP7455" s="143"/>
      <c r="BD7455" s="234"/>
      <c r="BE7455" s="234"/>
    </row>
    <row r="7456" spans="1:57" ht="12.95" customHeight="1" x14ac:dyDescent="0.2">
      <c r="A7456" s="57">
        <f t="shared" si="128"/>
        <v>7455</v>
      </c>
      <c r="B7456" s="58">
        <v>3172031710680010</v>
      </c>
      <c r="C7456" s="59" t="s">
        <v>14799</v>
      </c>
      <c r="D7456" s="59" t="s">
        <v>56</v>
      </c>
      <c r="E7456" s="60">
        <v>25128</v>
      </c>
      <c r="F7456" s="60">
        <v>45398</v>
      </c>
      <c r="G7456" s="60">
        <v>45398</v>
      </c>
      <c r="H7456" s="58">
        <v>2024135038211</v>
      </c>
      <c r="I7456" s="58">
        <v>6200509651</v>
      </c>
      <c r="J7456" s="60" t="s">
        <v>15022</v>
      </c>
      <c r="K7456" s="60" t="s">
        <v>14999</v>
      </c>
      <c r="L7456" s="212" t="s">
        <v>545</v>
      </c>
      <c r="M7456" s="60">
        <v>45402</v>
      </c>
      <c r="N7456" s="58" t="s">
        <v>24</v>
      </c>
      <c r="O7456" s="58" t="s">
        <v>25</v>
      </c>
      <c r="P7456" s="62">
        <v>400000</v>
      </c>
      <c r="Q7456" s="58" t="s">
        <v>26</v>
      </c>
      <c r="R7456" s="58" t="s">
        <v>26</v>
      </c>
      <c r="S7456" s="58" t="s">
        <v>27</v>
      </c>
      <c r="T7456" s="213" t="s">
        <v>28</v>
      </c>
      <c r="U7456" s="63" t="s">
        <v>119</v>
      </c>
      <c r="W7456" s="143"/>
      <c r="X7456" s="143"/>
      <c r="AO7456" s="143"/>
      <c r="AP7456" s="143"/>
      <c r="BD7456" s="234"/>
      <c r="BE7456" s="234"/>
    </row>
    <row r="7457" spans="1:57" ht="12.95" customHeight="1" x14ac:dyDescent="0.2">
      <c r="A7457" s="57">
        <f t="shared" si="128"/>
        <v>7456</v>
      </c>
      <c r="B7457" s="58">
        <v>3202010605910000</v>
      </c>
      <c r="C7457" s="59" t="s">
        <v>15023</v>
      </c>
      <c r="D7457" s="59" t="s">
        <v>125</v>
      </c>
      <c r="E7457" s="60">
        <v>33364</v>
      </c>
      <c r="F7457" s="60">
        <v>45398</v>
      </c>
      <c r="G7457" s="60">
        <v>45398</v>
      </c>
      <c r="H7457" s="58">
        <v>2024135038210</v>
      </c>
      <c r="I7457" s="58">
        <v>6200390234</v>
      </c>
      <c r="J7457" s="60" t="s">
        <v>15024</v>
      </c>
      <c r="K7457" s="60" t="s">
        <v>14999</v>
      </c>
      <c r="L7457" s="212" t="s">
        <v>545</v>
      </c>
      <c r="M7457" s="60">
        <v>45402</v>
      </c>
      <c r="N7457" s="58" t="s">
        <v>24</v>
      </c>
      <c r="O7457" s="58" t="s">
        <v>25</v>
      </c>
      <c r="P7457" s="62">
        <v>400000</v>
      </c>
      <c r="Q7457" s="58" t="s">
        <v>26</v>
      </c>
      <c r="R7457" s="58" t="s">
        <v>26</v>
      </c>
      <c r="S7457" s="58" t="s">
        <v>27</v>
      </c>
      <c r="T7457" s="213" t="s">
        <v>28</v>
      </c>
      <c r="U7457" s="63" t="s">
        <v>119</v>
      </c>
      <c r="W7457" s="143"/>
      <c r="X7457" s="143"/>
      <c r="AO7457" s="143"/>
      <c r="AP7457" s="143"/>
      <c r="BD7457" s="234"/>
      <c r="BE7457" s="234"/>
    </row>
    <row r="7458" spans="1:57" ht="12.95" customHeight="1" x14ac:dyDescent="0.2">
      <c r="A7458" s="57">
        <f t="shared" si="128"/>
        <v>7457</v>
      </c>
      <c r="B7458" s="58">
        <v>3275052506900000</v>
      </c>
      <c r="C7458" s="59" t="s">
        <v>14642</v>
      </c>
      <c r="D7458" s="59" t="s">
        <v>303</v>
      </c>
      <c r="E7458" s="60">
        <v>33049</v>
      </c>
      <c r="F7458" s="60">
        <v>45398</v>
      </c>
      <c r="G7458" s="60">
        <v>45398</v>
      </c>
      <c r="H7458" s="58">
        <v>202413503829</v>
      </c>
      <c r="I7458" s="58">
        <v>6201111385</v>
      </c>
      <c r="J7458" s="60" t="s">
        <v>15025</v>
      </c>
      <c r="K7458" s="60" t="s">
        <v>14999</v>
      </c>
      <c r="L7458" s="212" t="s">
        <v>545</v>
      </c>
      <c r="M7458" s="60">
        <v>45402</v>
      </c>
      <c r="N7458" s="58" t="s">
        <v>24</v>
      </c>
      <c r="O7458" s="58" t="s">
        <v>25</v>
      </c>
      <c r="P7458" s="62">
        <v>400000</v>
      </c>
      <c r="Q7458" s="58" t="s">
        <v>26</v>
      </c>
      <c r="R7458" s="58" t="s">
        <v>26</v>
      </c>
      <c r="S7458" s="58" t="s">
        <v>27</v>
      </c>
      <c r="T7458" s="213" t="s">
        <v>28</v>
      </c>
      <c r="U7458" s="63" t="s">
        <v>119</v>
      </c>
      <c r="W7458" s="143"/>
      <c r="X7458" s="143"/>
      <c r="AO7458" s="143"/>
      <c r="AP7458" s="143"/>
      <c r="BD7458" s="234"/>
      <c r="BE7458" s="234"/>
    </row>
    <row r="7459" spans="1:57" ht="12.95" customHeight="1" x14ac:dyDescent="0.2">
      <c r="A7459" s="57">
        <f t="shared" si="128"/>
        <v>7458</v>
      </c>
      <c r="B7459" s="58">
        <v>3318162002790000</v>
      </c>
      <c r="C7459" s="59" t="s">
        <v>1788</v>
      </c>
      <c r="D7459" s="59" t="s">
        <v>576</v>
      </c>
      <c r="E7459" s="60">
        <v>28906</v>
      </c>
      <c r="F7459" s="60">
        <v>45398</v>
      </c>
      <c r="G7459" s="60">
        <v>45398</v>
      </c>
      <c r="H7459" s="58">
        <v>202413503828</v>
      </c>
      <c r="I7459" s="58">
        <v>6200483380</v>
      </c>
      <c r="J7459" s="60" t="s">
        <v>15026</v>
      </c>
      <c r="K7459" s="60" t="s">
        <v>14999</v>
      </c>
      <c r="L7459" s="212" t="s">
        <v>545</v>
      </c>
      <c r="M7459" s="60">
        <v>45402</v>
      </c>
      <c r="N7459" s="58" t="s">
        <v>24</v>
      </c>
      <c r="O7459" s="58" t="s">
        <v>25</v>
      </c>
      <c r="P7459" s="62">
        <v>400000</v>
      </c>
      <c r="Q7459" s="58" t="s">
        <v>26</v>
      </c>
      <c r="R7459" s="58" t="s">
        <v>26</v>
      </c>
      <c r="S7459" s="58" t="s">
        <v>27</v>
      </c>
      <c r="T7459" s="213" t="s">
        <v>28</v>
      </c>
      <c r="U7459" s="63" t="s">
        <v>119</v>
      </c>
      <c r="W7459" s="143"/>
      <c r="X7459" s="143"/>
      <c r="AO7459" s="143"/>
      <c r="AP7459" s="143"/>
      <c r="BD7459" s="234"/>
      <c r="BE7459" s="234"/>
    </row>
    <row r="7460" spans="1:57" ht="12.95" customHeight="1" x14ac:dyDescent="0.2">
      <c r="A7460" s="57">
        <f t="shared" si="128"/>
        <v>7459</v>
      </c>
      <c r="B7460" s="58">
        <v>9104010707900000</v>
      </c>
      <c r="C7460" s="59" t="s">
        <v>15027</v>
      </c>
      <c r="D7460" s="59" t="s">
        <v>841</v>
      </c>
      <c r="E7460" s="60">
        <v>33061</v>
      </c>
      <c r="F7460" s="60">
        <v>45398</v>
      </c>
      <c r="G7460" s="60">
        <v>45398</v>
      </c>
      <c r="H7460" s="58">
        <v>202413503827</v>
      </c>
      <c r="I7460" s="58">
        <v>6201314960</v>
      </c>
      <c r="J7460" s="60" t="s">
        <v>15028</v>
      </c>
      <c r="K7460" s="60" t="s">
        <v>14999</v>
      </c>
      <c r="L7460" s="212" t="s">
        <v>545</v>
      </c>
      <c r="M7460" s="60">
        <v>45402</v>
      </c>
      <c r="N7460" s="58" t="s">
        <v>24</v>
      </c>
      <c r="O7460" s="58" t="s">
        <v>25</v>
      </c>
      <c r="P7460" s="62">
        <v>400000</v>
      </c>
      <c r="Q7460" s="58" t="s">
        <v>26</v>
      </c>
      <c r="R7460" s="58" t="s">
        <v>26</v>
      </c>
      <c r="S7460" s="58" t="s">
        <v>27</v>
      </c>
      <c r="T7460" s="213" t="s">
        <v>28</v>
      </c>
      <c r="U7460" s="63" t="s">
        <v>119</v>
      </c>
      <c r="W7460" s="143"/>
      <c r="X7460" s="143"/>
      <c r="AO7460" s="143"/>
      <c r="AP7460" s="143"/>
      <c r="BD7460" s="234"/>
      <c r="BE7460" s="234"/>
    </row>
    <row r="7461" spans="1:57" ht="12.95" customHeight="1" x14ac:dyDescent="0.2">
      <c r="A7461" s="57">
        <f t="shared" si="128"/>
        <v>7460</v>
      </c>
      <c r="B7461" s="58">
        <v>3526013103690000</v>
      </c>
      <c r="C7461" s="59" t="s">
        <v>14826</v>
      </c>
      <c r="D7461" s="59" t="s">
        <v>51</v>
      </c>
      <c r="E7461" s="60">
        <v>25293</v>
      </c>
      <c r="F7461" s="60">
        <v>45394</v>
      </c>
      <c r="G7461" s="60">
        <v>45398</v>
      </c>
      <c r="H7461" s="58">
        <v>202413503826</v>
      </c>
      <c r="I7461" s="58">
        <v>6201506509</v>
      </c>
      <c r="J7461" s="60" t="s">
        <v>15029</v>
      </c>
      <c r="K7461" s="60" t="s">
        <v>14999</v>
      </c>
      <c r="L7461" s="212" t="s">
        <v>545</v>
      </c>
      <c r="M7461" s="60">
        <v>45402</v>
      </c>
      <c r="N7461" s="58" t="s">
        <v>24</v>
      </c>
      <c r="O7461" s="58" t="s">
        <v>25</v>
      </c>
      <c r="P7461" s="62">
        <v>400000</v>
      </c>
      <c r="Q7461" s="58" t="s">
        <v>26</v>
      </c>
      <c r="R7461" s="58" t="s">
        <v>26</v>
      </c>
      <c r="S7461" s="58" t="s">
        <v>27</v>
      </c>
      <c r="T7461" s="213" t="s">
        <v>28</v>
      </c>
      <c r="U7461" s="63" t="s">
        <v>119</v>
      </c>
      <c r="W7461" s="143"/>
      <c r="X7461" s="143"/>
      <c r="AO7461" s="143"/>
      <c r="AP7461" s="143"/>
      <c r="BD7461" s="234"/>
      <c r="BE7461" s="234"/>
    </row>
    <row r="7462" spans="1:57" ht="12.95" customHeight="1" x14ac:dyDescent="0.2">
      <c r="A7462" s="57">
        <f t="shared" si="128"/>
        <v>7461</v>
      </c>
      <c r="B7462" s="58">
        <v>1205022611850000</v>
      </c>
      <c r="C7462" s="59" t="s">
        <v>15030</v>
      </c>
      <c r="D7462" s="59" t="s">
        <v>260</v>
      </c>
      <c r="E7462" s="60">
        <v>31377</v>
      </c>
      <c r="F7462" s="60">
        <v>45386</v>
      </c>
      <c r="G7462" s="60">
        <v>45386</v>
      </c>
      <c r="H7462" s="58">
        <v>202413503825</v>
      </c>
      <c r="I7462" s="58">
        <v>6200405706</v>
      </c>
      <c r="J7462" s="60" t="s">
        <v>15031</v>
      </c>
      <c r="K7462" s="60" t="s">
        <v>14999</v>
      </c>
      <c r="L7462" s="212" t="s">
        <v>545</v>
      </c>
      <c r="M7462" s="60">
        <v>45402</v>
      </c>
      <c r="N7462" s="58" t="s">
        <v>24</v>
      </c>
      <c r="O7462" s="58" t="s">
        <v>25</v>
      </c>
      <c r="P7462" s="62">
        <v>400000</v>
      </c>
      <c r="Q7462" s="58" t="s">
        <v>26</v>
      </c>
      <c r="R7462" s="58" t="s">
        <v>26</v>
      </c>
      <c r="S7462" s="58" t="s">
        <v>27</v>
      </c>
      <c r="T7462" s="213" t="s">
        <v>28</v>
      </c>
      <c r="U7462" s="63" t="s">
        <v>119</v>
      </c>
      <c r="W7462" s="143"/>
      <c r="X7462" s="143"/>
      <c r="AO7462" s="143"/>
      <c r="AP7462" s="143"/>
      <c r="BD7462" s="234"/>
      <c r="BE7462" s="234"/>
    </row>
    <row r="7463" spans="1:57" ht="12.95" customHeight="1" x14ac:dyDescent="0.2">
      <c r="A7463" s="57">
        <f t="shared" si="128"/>
        <v>7462</v>
      </c>
      <c r="B7463" s="58">
        <v>1208211110920000</v>
      </c>
      <c r="C7463" s="59" t="s">
        <v>15032</v>
      </c>
      <c r="D7463" s="59" t="s">
        <v>15033</v>
      </c>
      <c r="E7463" s="60">
        <v>33888</v>
      </c>
      <c r="F7463" s="60">
        <v>45386</v>
      </c>
      <c r="G7463" s="60">
        <v>45386</v>
      </c>
      <c r="H7463" s="58">
        <v>202413503824</v>
      </c>
      <c r="I7463" s="58">
        <v>6201196745</v>
      </c>
      <c r="J7463" s="60" t="s">
        <v>15034</v>
      </c>
      <c r="K7463" s="60" t="s">
        <v>14999</v>
      </c>
      <c r="L7463" s="212" t="s">
        <v>545</v>
      </c>
      <c r="M7463" s="60">
        <v>45402</v>
      </c>
      <c r="N7463" s="58" t="s">
        <v>24</v>
      </c>
      <c r="O7463" s="58" t="s">
        <v>25</v>
      </c>
      <c r="P7463" s="62">
        <v>400000</v>
      </c>
      <c r="Q7463" s="58" t="s">
        <v>26</v>
      </c>
      <c r="R7463" s="58" t="s">
        <v>26</v>
      </c>
      <c r="S7463" s="58" t="s">
        <v>27</v>
      </c>
      <c r="T7463" s="213" t="s">
        <v>28</v>
      </c>
      <c r="U7463" s="63" t="s">
        <v>119</v>
      </c>
      <c r="W7463" s="143"/>
      <c r="X7463" s="143"/>
      <c r="AO7463" s="143"/>
      <c r="AP7463" s="143"/>
      <c r="BD7463" s="234"/>
      <c r="BE7463" s="234"/>
    </row>
    <row r="7464" spans="1:57" ht="12.95" customHeight="1" x14ac:dyDescent="0.2">
      <c r="A7464" s="57">
        <f t="shared" si="128"/>
        <v>7463</v>
      </c>
      <c r="B7464" s="58">
        <v>1206040502850000</v>
      </c>
      <c r="C7464" s="59" t="s">
        <v>13858</v>
      </c>
      <c r="D7464" s="59" t="s">
        <v>13859</v>
      </c>
      <c r="E7464" s="60">
        <v>31083</v>
      </c>
      <c r="F7464" s="60">
        <v>45386</v>
      </c>
      <c r="G7464" s="60">
        <v>45386</v>
      </c>
      <c r="H7464" s="58">
        <v>202413503823</v>
      </c>
      <c r="I7464" s="58">
        <v>6201291952</v>
      </c>
      <c r="J7464" s="60" t="s">
        <v>15035</v>
      </c>
      <c r="K7464" s="60" t="s">
        <v>14999</v>
      </c>
      <c r="L7464" s="212" t="s">
        <v>545</v>
      </c>
      <c r="M7464" s="60">
        <v>45402</v>
      </c>
      <c r="N7464" s="58" t="s">
        <v>24</v>
      </c>
      <c r="O7464" s="58" t="s">
        <v>25</v>
      </c>
      <c r="P7464" s="62">
        <v>400000</v>
      </c>
      <c r="Q7464" s="58" t="s">
        <v>26</v>
      </c>
      <c r="R7464" s="58" t="s">
        <v>26</v>
      </c>
      <c r="S7464" s="58" t="s">
        <v>27</v>
      </c>
      <c r="T7464" s="213" t="s">
        <v>28</v>
      </c>
      <c r="U7464" s="63" t="s">
        <v>119</v>
      </c>
      <c r="W7464" s="143"/>
      <c r="X7464" s="143"/>
      <c r="AO7464" s="143"/>
      <c r="AP7464" s="143"/>
      <c r="BD7464" s="234"/>
      <c r="BE7464" s="234"/>
    </row>
    <row r="7465" spans="1:57" ht="12.95" customHeight="1" x14ac:dyDescent="0.2">
      <c r="A7465" s="57">
        <f t="shared" si="128"/>
        <v>7464</v>
      </c>
      <c r="B7465" s="58">
        <v>1206042608920000</v>
      </c>
      <c r="C7465" s="59" t="s">
        <v>14558</v>
      </c>
      <c r="D7465" s="59" t="s">
        <v>2028</v>
      </c>
      <c r="E7465" s="60">
        <v>33842</v>
      </c>
      <c r="F7465" s="60">
        <v>45386</v>
      </c>
      <c r="G7465" s="60">
        <v>45386</v>
      </c>
      <c r="H7465" s="58">
        <v>202413503822</v>
      </c>
      <c r="I7465" s="58">
        <v>6201655881</v>
      </c>
      <c r="J7465" s="60" t="s">
        <v>15036</v>
      </c>
      <c r="K7465" s="60" t="s">
        <v>14999</v>
      </c>
      <c r="L7465" s="212" t="s">
        <v>545</v>
      </c>
      <c r="M7465" s="60">
        <v>45402</v>
      </c>
      <c r="N7465" s="58" t="s">
        <v>24</v>
      </c>
      <c r="O7465" s="58" t="s">
        <v>25</v>
      </c>
      <c r="P7465" s="62">
        <v>400000</v>
      </c>
      <c r="Q7465" s="58" t="s">
        <v>26</v>
      </c>
      <c r="R7465" s="58" t="s">
        <v>26</v>
      </c>
      <c r="S7465" s="58" t="s">
        <v>27</v>
      </c>
      <c r="T7465" s="213" t="s">
        <v>28</v>
      </c>
      <c r="U7465" s="63" t="s">
        <v>119</v>
      </c>
      <c r="W7465" s="143"/>
      <c r="X7465" s="143"/>
      <c r="AO7465" s="143"/>
      <c r="AP7465" s="143"/>
      <c r="BD7465" s="234"/>
      <c r="BE7465" s="234"/>
    </row>
    <row r="7466" spans="1:57" ht="12.95" customHeight="1" x14ac:dyDescent="0.2">
      <c r="A7466" s="57">
        <f t="shared" si="128"/>
        <v>7465</v>
      </c>
      <c r="B7466" s="58">
        <v>3172022909821000</v>
      </c>
      <c r="C7466" s="59" t="s">
        <v>15037</v>
      </c>
      <c r="D7466" s="59" t="s">
        <v>623</v>
      </c>
      <c r="E7466" s="60">
        <v>30223</v>
      </c>
      <c r="F7466" s="60">
        <v>45385</v>
      </c>
      <c r="G7466" s="60">
        <v>45386</v>
      </c>
      <c r="H7466" s="58">
        <v>202413503821</v>
      </c>
      <c r="I7466" s="58">
        <v>6201289689</v>
      </c>
      <c r="J7466" s="60" t="s">
        <v>15038</v>
      </c>
      <c r="K7466" s="60" t="s">
        <v>14999</v>
      </c>
      <c r="L7466" s="212" t="s">
        <v>545</v>
      </c>
      <c r="M7466" s="60">
        <v>45402</v>
      </c>
      <c r="N7466" s="58" t="s">
        <v>24</v>
      </c>
      <c r="O7466" s="58" t="s">
        <v>25</v>
      </c>
      <c r="P7466" s="62">
        <v>400000</v>
      </c>
      <c r="Q7466" s="58" t="s">
        <v>26</v>
      </c>
      <c r="R7466" s="58" t="s">
        <v>26</v>
      </c>
      <c r="S7466" s="58" t="s">
        <v>27</v>
      </c>
      <c r="T7466" s="213" t="s">
        <v>28</v>
      </c>
      <c r="U7466" s="63" t="s">
        <v>119</v>
      </c>
      <c r="W7466" s="143"/>
      <c r="X7466" s="143"/>
      <c r="AO7466" s="143"/>
      <c r="AP7466" s="143"/>
      <c r="BD7466" s="234"/>
      <c r="BE7466" s="234"/>
    </row>
    <row r="7467" spans="1:57" ht="12.95" customHeight="1" x14ac:dyDescent="0.2">
      <c r="A7467" s="57">
        <f t="shared" si="128"/>
        <v>7466</v>
      </c>
      <c r="B7467" s="58">
        <v>3172022309990000</v>
      </c>
      <c r="C7467" s="59" t="s">
        <v>15039</v>
      </c>
      <c r="D7467" s="59" t="s">
        <v>56</v>
      </c>
      <c r="E7467" s="60">
        <v>36426</v>
      </c>
      <c r="F7467" s="60">
        <v>45401</v>
      </c>
      <c r="G7467" s="60">
        <v>45401</v>
      </c>
      <c r="H7467" s="58">
        <v>202413503324</v>
      </c>
      <c r="I7467" s="58">
        <v>6211831864</v>
      </c>
      <c r="J7467" s="60" t="s">
        <v>15040</v>
      </c>
      <c r="K7467" s="60" t="s">
        <v>15041</v>
      </c>
      <c r="L7467" s="212" t="s">
        <v>371</v>
      </c>
      <c r="M7467" s="60">
        <v>45402</v>
      </c>
      <c r="N7467" s="58" t="s">
        <v>24</v>
      </c>
      <c r="O7467" s="58" t="s">
        <v>25</v>
      </c>
      <c r="P7467" s="62">
        <v>400000</v>
      </c>
      <c r="Q7467" s="58" t="s">
        <v>26</v>
      </c>
      <c r="R7467" s="58" t="s">
        <v>26</v>
      </c>
      <c r="S7467" s="58" t="s">
        <v>2825</v>
      </c>
      <c r="T7467" s="213" t="s">
        <v>28</v>
      </c>
      <c r="U7467" s="63" t="s">
        <v>119</v>
      </c>
      <c r="W7467" s="143"/>
      <c r="X7467" s="143"/>
      <c r="AO7467" s="143"/>
      <c r="AP7467" s="143"/>
      <c r="BD7467" s="234"/>
      <c r="BE7467" s="234"/>
    </row>
    <row r="7468" spans="1:57" ht="12.95" customHeight="1" x14ac:dyDescent="0.2">
      <c r="A7468" s="57">
        <f t="shared" si="128"/>
        <v>7467</v>
      </c>
      <c r="B7468" s="58">
        <v>2171101208839010</v>
      </c>
      <c r="C7468" s="59" t="s">
        <v>170</v>
      </c>
      <c r="D7468" s="59" t="s">
        <v>512</v>
      </c>
      <c r="E7468" s="60">
        <v>30540</v>
      </c>
      <c r="F7468" s="60">
        <v>45398</v>
      </c>
      <c r="G7468" s="60">
        <v>45398</v>
      </c>
      <c r="H7468" s="58">
        <v>202413503323</v>
      </c>
      <c r="I7468" s="58">
        <v>6201485091</v>
      </c>
      <c r="J7468" s="60" t="s">
        <v>15042</v>
      </c>
      <c r="K7468" s="60" t="s">
        <v>15041</v>
      </c>
      <c r="L7468" s="212" t="s">
        <v>371</v>
      </c>
      <c r="M7468" s="60">
        <v>45402</v>
      </c>
      <c r="N7468" s="58" t="s">
        <v>24</v>
      </c>
      <c r="O7468" s="58" t="s">
        <v>25</v>
      </c>
      <c r="P7468" s="62">
        <v>400000</v>
      </c>
      <c r="Q7468" s="58" t="s">
        <v>26</v>
      </c>
      <c r="R7468" s="58" t="s">
        <v>26</v>
      </c>
      <c r="S7468" s="58" t="s">
        <v>2835</v>
      </c>
      <c r="T7468" s="213" t="s">
        <v>28</v>
      </c>
      <c r="U7468" s="63" t="s">
        <v>119</v>
      </c>
      <c r="W7468" s="143"/>
      <c r="X7468" s="143"/>
      <c r="AO7468" s="143"/>
      <c r="AP7468" s="143"/>
      <c r="BD7468" s="234"/>
      <c r="BE7468" s="234"/>
    </row>
    <row r="7469" spans="1:57" ht="12.95" customHeight="1" x14ac:dyDescent="0.2">
      <c r="A7469" s="57">
        <f t="shared" si="128"/>
        <v>7468</v>
      </c>
      <c r="B7469" s="58">
        <v>3526050505880000</v>
      </c>
      <c r="C7469" s="59" t="s">
        <v>15043</v>
      </c>
      <c r="D7469" s="59" t="s">
        <v>51</v>
      </c>
      <c r="E7469" s="60">
        <v>32268</v>
      </c>
      <c r="F7469" s="60">
        <v>45387</v>
      </c>
      <c r="G7469" s="60">
        <v>45388</v>
      </c>
      <c r="H7469" s="58">
        <v>202413503322</v>
      </c>
      <c r="I7469" s="58">
        <v>6201589703</v>
      </c>
      <c r="J7469" s="60" t="s">
        <v>15044</v>
      </c>
      <c r="K7469" s="60" t="s">
        <v>15041</v>
      </c>
      <c r="L7469" s="212" t="s">
        <v>371</v>
      </c>
      <c r="M7469" s="60">
        <v>45402</v>
      </c>
      <c r="N7469" s="58" t="s">
        <v>24</v>
      </c>
      <c r="O7469" s="58" t="s">
        <v>25</v>
      </c>
      <c r="P7469" s="62">
        <v>400000</v>
      </c>
      <c r="Q7469" s="58" t="s">
        <v>26</v>
      </c>
      <c r="R7469" s="58" t="s">
        <v>26</v>
      </c>
      <c r="S7469" s="58" t="s">
        <v>2828</v>
      </c>
      <c r="T7469" s="213" t="s">
        <v>28</v>
      </c>
      <c r="U7469" s="63" t="s">
        <v>119</v>
      </c>
      <c r="W7469" s="143"/>
      <c r="X7469" s="143"/>
      <c r="AO7469" s="143"/>
      <c r="AP7469" s="143"/>
      <c r="BD7469" s="234"/>
      <c r="BE7469" s="234"/>
    </row>
    <row r="7470" spans="1:57" ht="12.95" customHeight="1" x14ac:dyDescent="0.2">
      <c r="A7470" s="57">
        <f t="shared" si="128"/>
        <v>7469</v>
      </c>
      <c r="B7470" s="58">
        <v>3212232009840000</v>
      </c>
      <c r="C7470" s="59" t="s">
        <v>2413</v>
      </c>
      <c r="D7470" s="59" t="s">
        <v>451</v>
      </c>
      <c r="E7470" s="60">
        <v>30945</v>
      </c>
      <c r="F7470" s="60">
        <v>45385</v>
      </c>
      <c r="G7470" s="60">
        <v>45385</v>
      </c>
      <c r="H7470" s="58">
        <v>202413503321</v>
      </c>
      <c r="I7470" s="58">
        <v>6201474703</v>
      </c>
      <c r="J7470" s="60" t="s">
        <v>15045</v>
      </c>
      <c r="K7470" s="60" t="s">
        <v>15041</v>
      </c>
      <c r="L7470" s="212" t="s">
        <v>371</v>
      </c>
      <c r="M7470" s="60">
        <v>45402</v>
      </c>
      <c r="N7470" s="58" t="s">
        <v>24</v>
      </c>
      <c r="O7470" s="58" t="s">
        <v>25</v>
      </c>
      <c r="P7470" s="62">
        <v>400000</v>
      </c>
      <c r="Q7470" s="58" t="s">
        <v>26</v>
      </c>
      <c r="R7470" s="58" t="s">
        <v>26</v>
      </c>
      <c r="S7470" s="58" t="s">
        <v>2825</v>
      </c>
      <c r="T7470" s="213" t="s">
        <v>28</v>
      </c>
      <c r="U7470" s="63" t="s">
        <v>119</v>
      </c>
      <c r="W7470" s="143"/>
      <c r="X7470" s="143"/>
      <c r="AO7470" s="143"/>
      <c r="AP7470" s="143"/>
      <c r="BD7470" s="234"/>
      <c r="BE7470" s="234"/>
    </row>
    <row r="7471" spans="1:57" ht="12.95" customHeight="1" x14ac:dyDescent="0.2">
      <c r="A7471" s="57">
        <f t="shared" si="128"/>
        <v>7470</v>
      </c>
      <c r="B7471" s="58">
        <v>3526162609850000</v>
      </c>
      <c r="C7471" s="59" t="s">
        <v>1065</v>
      </c>
      <c r="D7471" s="59" t="s">
        <v>51</v>
      </c>
      <c r="E7471" s="60">
        <v>31316</v>
      </c>
      <c r="F7471" s="60">
        <v>45400</v>
      </c>
      <c r="G7471" s="60">
        <v>45401</v>
      </c>
      <c r="H7471" s="58">
        <v>202413502423</v>
      </c>
      <c r="I7471" s="58">
        <v>6200480804</v>
      </c>
      <c r="J7471" s="60" t="s">
        <v>15046</v>
      </c>
      <c r="K7471" s="60" t="s">
        <v>15047</v>
      </c>
      <c r="L7471" s="212" t="s">
        <v>94</v>
      </c>
      <c r="M7471" s="60">
        <v>45402</v>
      </c>
      <c r="N7471" s="58" t="s">
        <v>24</v>
      </c>
      <c r="O7471" s="58" t="s">
        <v>25</v>
      </c>
      <c r="P7471" s="62">
        <v>400000</v>
      </c>
      <c r="Q7471" s="58" t="s">
        <v>107</v>
      </c>
      <c r="R7471" s="58" t="s">
        <v>108</v>
      </c>
      <c r="S7471" s="58" t="s">
        <v>57</v>
      </c>
      <c r="T7471" s="213" t="s">
        <v>28</v>
      </c>
      <c r="U7471" s="63" t="s">
        <v>119</v>
      </c>
      <c r="W7471" s="143"/>
      <c r="X7471" s="143"/>
      <c r="AO7471" s="143"/>
      <c r="AP7471" s="143"/>
      <c r="BD7471" s="234"/>
      <c r="BE7471" s="234"/>
    </row>
    <row r="7472" spans="1:57" ht="12.95" customHeight="1" x14ac:dyDescent="0.2">
      <c r="A7472" s="57">
        <f t="shared" si="128"/>
        <v>7471</v>
      </c>
      <c r="B7472" s="58">
        <v>3310221203810000</v>
      </c>
      <c r="C7472" s="59" t="s">
        <v>1968</v>
      </c>
      <c r="D7472" s="59" t="s">
        <v>158</v>
      </c>
      <c r="E7472" s="60">
        <v>29657</v>
      </c>
      <c r="F7472" s="60">
        <v>45399</v>
      </c>
      <c r="G7472" s="60">
        <v>45399</v>
      </c>
      <c r="H7472" s="58">
        <v>202413502422</v>
      </c>
      <c r="I7472" s="58">
        <v>6200144447</v>
      </c>
      <c r="J7472" s="60" t="s">
        <v>15048</v>
      </c>
      <c r="K7472" s="60" t="s">
        <v>15047</v>
      </c>
      <c r="L7472" s="212" t="s">
        <v>94</v>
      </c>
      <c r="M7472" s="60">
        <v>45402</v>
      </c>
      <c r="N7472" s="58" t="s">
        <v>24</v>
      </c>
      <c r="O7472" s="58" t="s">
        <v>25</v>
      </c>
      <c r="P7472" s="62">
        <v>400000</v>
      </c>
      <c r="Q7472" s="58" t="s">
        <v>107</v>
      </c>
      <c r="R7472" s="58" t="s">
        <v>108</v>
      </c>
      <c r="S7472" s="58" t="s">
        <v>57</v>
      </c>
      <c r="T7472" s="213" t="s">
        <v>28</v>
      </c>
      <c r="U7472" s="63" t="s">
        <v>119</v>
      </c>
      <c r="W7472" s="143"/>
      <c r="X7472" s="143"/>
      <c r="AO7472" s="143"/>
      <c r="AP7472" s="143"/>
      <c r="BD7472" s="234"/>
      <c r="BE7472" s="234"/>
    </row>
    <row r="7473" spans="1:57" ht="12.95" customHeight="1" x14ac:dyDescent="0.2">
      <c r="A7473" s="57">
        <f t="shared" si="128"/>
        <v>7472</v>
      </c>
      <c r="B7473" s="58">
        <v>3202100506890000</v>
      </c>
      <c r="C7473" s="59" t="s">
        <v>1805</v>
      </c>
      <c r="D7473" s="59" t="s">
        <v>125</v>
      </c>
      <c r="E7473" s="60">
        <v>32664</v>
      </c>
      <c r="F7473" s="60">
        <v>45399</v>
      </c>
      <c r="G7473" s="60">
        <v>45399</v>
      </c>
      <c r="H7473" s="58">
        <v>202413502421</v>
      </c>
      <c r="I7473" s="58">
        <v>6201291775</v>
      </c>
      <c r="J7473" s="60" t="s">
        <v>15049</v>
      </c>
      <c r="K7473" s="60" t="s">
        <v>15047</v>
      </c>
      <c r="L7473" s="212" t="s">
        <v>94</v>
      </c>
      <c r="M7473" s="60">
        <v>45402</v>
      </c>
      <c r="N7473" s="58" t="s">
        <v>24</v>
      </c>
      <c r="O7473" s="58" t="s">
        <v>25</v>
      </c>
      <c r="P7473" s="62">
        <v>400000</v>
      </c>
      <c r="Q7473" s="58" t="s">
        <v>107</v>
      </c>
      <c r="R7473" s="58" t="s">
        <v>108</v>
      </c>
      <c r="S7473" s="58" t="s">
        <v>57</v>
      </c>
      <c r="T7473" s="213" t="s">
        <v>28</v>
      </c>
      <c r="U7473" s="63" t="s">
        <v>119</v>
      </c>
      <c r="W7473" s="143"/>
      <c r="X7473" s="143"/>
      <c r="AO7473" s="143"/>
      <c r="AP7473" s="143"/>
      <c r="BD7473" s="234"/>
      <c r="BE7473" s="234"/>
    </row>
    <row r="7474" spans="1:57" ht="12.95" customHeight="1" x14ac:dyDescent="0.2">
      <c r="A7474" s="57">
        <f t="shared" si="128"/>
        <v>7473</v>
      </c>
      <c r="B7474" s="58">
        <v>6471053101950000</v>
      </c>
      <c r="C7474" s="59" t="s">
        <v>15050</v>
      </c>
      <c r="D7474" s="59" t="s">
        <v>505</v>
      </c>
      <c r="E7474" s="60">
        <v>34730</v>
      </c>
      <c r="F7474" s="60">
        <v>45404</v>
      </c>
      <c r="G7474" s="60">
        <v>45405</v>
      </c>
      <c r="H7474" s="58">
        <v>2024135128234</v>
      </c>
      <c r="I7474" s="58">
        <v>62</v>
      </c>
      <c r="J7474" s="60" t="s">
        <v>15051</v>
      </c>
      <c r="K7474" s="60" t="s">
        <v>15052</v>
      </c>
      <c r="L7474" s="212" t="s">
        <v>15053</v>
      </c>
      <c r="M7474" s="60">
        <v>45404</v>
      </c>
      <c r="N7474" s="58" t="s">
        <v>24</v>
      </c>
      <c r="O7474" s="58" t="s">
        <v>36</v>
      </c>
      <c r="P7474" s="62">
        <v>16650000</v>
      </c>
      <c r="Q7474" s="58" t="s">
        <v>107</v>
      </c>
      <c r="R7474" s="58" t="s">
        <v>1592</v>
      </c>
      <c r="S7474" s="58" t="s">
        <v>77</v>
      </c>
      <c r="T7474" s="213" t="s">
        <v>162</v>
      </c>
      <c r="U7474" s="63" t="s">
        <v>119</v>
      </c>
      <c r="W7474" s="143"/>
      <c r="X7474" s="143"/>
      <c r="AO7474" s="143"/>
      <c r="AP7474" s="143"/>
      <c r="BD7474" s="234"/>
      <c r="BE7474" s="234"/>
    </row>
    <row r="7475" spans="1:57" ht="12.95" customHeight="1" x14ac:dyDescent="0.2">
      <c r="A7475" s="57">
        <f t="shared" si="128"/>
        <v>7474</v>
      </c>
      <c r="B7475" s="58">
        <v>3404140305980000</v>
      </c>
      <c r="C7475" s="59" t="s">
        <v>15054</v>
      </c>
      <c r="D7475" s="59" t="s">
        <v>190</v>
      </c>
      <c r="E7475" s="60">
        <v>35918</v>
      </c>
      <c r="F7475" s="60">
        <v>45404</v>
      </c>
      <c r="G7475" s="60">
        <v>45405</v>
      </c>
      <c r="H7475" s="58">
        <v>2024135128233</v>
      </c>
      <c r="I7475" s="58">
        <v>62</v>
      </c>
      <c r="J7475" s="60" t="s">
        <v>15055</v>
      </c>
      <c r="K7475" s="60" t="s">
        <v>15052</v>
      </c>
      <c r="L7475" s="212" t="s">
        <v>15053</v>
      </c>
      <c r="M7475" s="60">
        <v>45404</v>
      </c>
      <c r="N7475" s="58" t="s">
        <v>24</v>
      </c>
      <c r="O7475" s="58" t="s">
        <v>36</v>
      </c>
      <c r="P7475" s="62">
        <v>16650000</v>
      </c>
      <c r="Q7475" s="58" t="s">
        <v>107</v>
      </c>
      <c r="R7475" s="58" t="s">
        <v>1592</v>
      </c>
      <c r="S7475" s="58" t="s">
        <v>77</v>
      </c>
      <c r="T7475" s="213" t="s">
        <v>162</v>
      </c>
      <c r="U7475" s="63" t="s">
        <v>119</v>
      </c>
      <c r="W7475" s="143"/>
      <c r="X7475" s="143"/>
      <c r="AO7475" s="143"/>
      <c r="AP7475" s="143"/>
      <c r="BD7475" s="234"/>
      <c r="BE7475" s="234"/>
    </row>
    <row r="7476" spans="1:57" ht="12.95" customHeight="1" x14ac:dyDescent="0.2">
      <c r="A7476" s="57">
        <f t="shared" si="128"/>
        <v>7475</v>
      </c>
      <c r="B7476" s="58">
        <v>3301222803950000</v>
      </c>
      <c r="C7476" s="59" t="s">
        <v>15056</v>
      </c>
      <c r="D7476" s="59" t="s">
        <v>203</v>
      </c>
      <c r="E7476" s="60">
        <v>34786</v>
      </c>
      <c r="F7476" s="60">
        <v>45404</v>
      </c>
      <c r="G7476" s="60">
        <v>45405</v>
      </c>
      <c r="H7476" s="58">
        <v>2024135128232</v>
      </c>
      <c r="I7476" s="58">
        <v>62</v>
      </c>
      <c r="J7476" s="60" t="s">
        <v>15057</v>
      </c>
      <c r="K7476" s="60" t="s">
        <v>15052</v>
      </c>
      <c r="L7476" s="212" t="s">
        <v>15053</v>
      </c>
      <c r="M7476" s="60">
        <v>45404</v>
      </c>
      <c r="N7476" s="58" t="s">
        <v>24</v>
      </c>
      <c r="O7476" s="58" t="s">
        <v>36</v>
      </c>
      <c r="P7476" s="62">
        <v>16650000</v>
      </c>
      <c r="Q7476" s="58" t="s">
        <v>107</v>
      </c>
      <c r="R7476" s="58" t="s">
        <v>1592</v>
      </c>
      <c r="S7476" s="58" t="s">
        <v>77</v>
      </c>
      <c r="T7476" s="213" t="s">
        <v>162</v>
      </c>
      <c r="U7476" s="63" t="s">
        <v>119</v>
      </c>
      <c r="W7476" s="143"/>
      <c r="X7476" s="143"/>
      <c r="AO7476" s="143"/>
      <c r="AP7476" s="143"/>
      <c r="BD7476" s="234"/>
      <c r="BE7476" s="234"/>
    </row>
    <row r="7477" spans="1:57" ht="12.95" customHeight="1" x14ac:dyDescent="0.2">
      <c r="A7477" s="57">
        <f t="shared" si="128"/>
        <v>7476</v>
      </c>
      <c r="B7477" s="58">
        <v>3374110512990000</v>
      </c>
      <c r="C7477" s="59" t="s">
        <v>15058</v>
      </c>
      <c r="D7477" s="59" t="s">
        <v>67</v>
      </c>
      <c r="E7477" s="60">
        <v>36499</v>
      </c>
      <c r="F7477" s="60">
        <v>45404</v>
      </c>
      <c r="G7477" s="60">
        <v>45405</v>
      </c>
      <c r="H7477" s="58">
        <v>2024135128231</v>
      </c>
      <c r="I7477" s="58">
        <v>62</v>
      </c>
      <c r="J7477" s="60" t="s">
        <v>15059</v>
      </c>
      <c r="K7477" s="60" t="s">
        <v>15052</v>
      </c>
      <c r="L7477" s="212" t="s">
        <v>15053</v>
      </c>
      <c r="M7477" s="60">
        <v>45404</v>
      </c>
      <c r="N7477" s="58" t="s">
        <v>24</v>
      </c>
      <c r="O7477" s="58" t="s">
        <v>36</v>
      </c>
      <c r="P7477" s="62">
        <v>16650000</v>
      </c>
      <c r="Q7477" s="58" t="s">
        <v>107</v>
      </c>
      <c r="R7477" s="58" t="s">
        <v>1592</v>
      </c>
      <c r="S7477" s="58" t="s">
        <v>77</v>
      </c>
      <c r="T7477" s="213" t="s">
        <v>162</v>
      </c>
      <c r="U7477" s="63" t="s">
        <v>119</v>
      </c>
      <c r="W7477" s="143"/>
      <c r="X7477" s="143"/>
      <c r="AO7477" s="143"/>
      <c r="AP7477" s="143"/>
      <c r="BD7477" s="234"/>
      <c r="BE7477" s="234"/>
    </row>
    <row r="7478" spans="1:57" ht="12.95" customHeight="1" x14ac:dyDescent="0.2">
      <c r="A7478" s="57">
        <f t="shared" si="128"/>
        <v>7477</v>
      </c>
      <c r="B7478" s="58">
        <v>1472022907950020</v>
      </c>
      <c r="C7478" s="59" t="s">
        <v>15060</v>
      </c>
      <c r="D7478" s="59" t="s">
        <v>662</v>
      </c>
      <c r="E7478" s="60">
        <v>34909</v>
      </c>
      <c r="F7478" s="60">
        <v>45404</v>
      </c>
      <c r="G7478" s="60">
        <v>45405</v>
      </c>
      <c r="H7478" s="58">
        <v>2024135128230</v>
      </c>
      <c r="I7478" s="58">
        <v>62</v>
      </c>
      <c r="J7478" s="60" t="s">
        <v>15061</v>
      </c>
      <c r="K7478" s="60" t="s">
        <v>15052</v>
      </c>
      <c r="L7478" s="212" t="s">
        <v>15053</v>
      </c>
      <c r="M7478" s="60">
        <v>45404</v>
      </c>
      <c r="N7478" s="58" t="s">
        <v>24</v>
      </c>
      <c r="O7478" s="58" t="s">
        <v>36</v>
      </c>
      <c r="P7478" s="62">
        <v>16650000</v>
      </c>
      <c r="Q7478" s="58" t="s">
        <v>107</v>
      </c>
      <c r="R7478" s="58" t="s">
        <v>1592</v>
      </c>
      <c r="S7478" s="58" t="s">
        <v>77</v>
      </c>
      <c r="T7478" s="213" t="s">
        <v>162</v>
      </c>
      <c r="U7478" s="63" t="s">
        <v>119</v>
      </c>
      <c r="W7478" s="143"/>
      <c r="X7478" s="143"/>
      <c r="AO7478" s="143"/>
      <c r="AP7478" s="143"/>
      <c r="BD7478" s="234"/>
      <c r="BE7478" s="234"/>
    </row>
    <row r="7479" spans="1:57" ht="12.95" customHeight="1" x14ac:dyDescent="0.2">
      <c r="A7479" s="57">
        <f t="shared" si="128"/>
        <v>7478</v>
      </c>
      <c r="B7479" s="58">
        <v>3301023112950000</v>
      </c>
      <c r="C7479" s="59" t="s">
        <v>15062</v>
      </c>
      <c r="D7479" s="59" t="s">
        <v>637</v>
      </c>
      <c r="E7479" s="60">
        <v>35064</v>
      </c>
      <c r="F7479" s="60">
        <v>45404</v>
      </c>
      <c r="G7479" s="60">
        <v>45405</v>
      </c>
      <c r="H7479" s="58">
        <v>2024135128229</v>
      </c>
      <c r="I7479" s="58">
        <v>62</v>
      </c>
      <c r="J7479" s="60" t="s">
        <v>15063</v>
      </c>
      <c r="K7479" s="60" t="s">
        <v>15052</v>
      </c>
      <c r="L7479" s="212" t="s">
        <v>15053</v>
      </c>
      <c r="M7479" s="60">
        <v>45404</v>
      </c>
      <c r="N7479" s="58" t="s">
        <v>24</v>
      </c>
      <c r="O7479" s="58" t="s">
        <v>36</v>
      </c>
      <c r="P7479" s="62">
        <v>16650000</v>
      </c>
      <c r="Q7479" s="58" t="s">
        <v>107</v>
      </c>
      <c r="R7479" s="58" t="s">
        <v>1592</v>
      </c>
      <c r="S7479" s="58" t="s">
        <v>77</v>
      </c>
      <c r="T7479" s="213" t="s">
        <v>162</v>
      </c>
      <c r="U7479" s="63" t="s">
        <v>119</v>
      </c>
      <c r="W7479" s="143"/>
      <c r="X7479" s="143"/>
      <c r="AO7479" s="143"/>
      <c r="AP7479" s="143"/>
      <c r="BD7479" s="234"/>
      <c r="BE7479" s="234"/>
    </row>
    <row r="7480" spans="1:57" ht="12.95" customHeight="1" x14ac:dyDescent="0.2">
      <c r="A7480" s="57">
        <f t="shared" si="128"/>
        <v>7479</v>
      </c>
      <c r="B7480" s="58">
        <v>3307082208940000</v>
      </c>
      <c r="C7480" s="59" t="s">
        <v>15064</v>
      </c>
      <c r="D7480" s="59" t="s">
        <v>491</v>
      </c>
      <c r="E7480" s="60">
        <v>34568</v>
      </c>
      <c r="F7480" s="60">
        <v>45404</v>
      </c>
      <c r="G7480" s="60">
        <v>45405</v>
      </c>
      <c r="H7480" s="58">
        <v>2024135128228</v>
      </c>
      <c r="I7480" s="58">
        <v>62</v>
      </c>
      <c r="J7480" s="60" t="s">
        <v>15065</v>
      </c>
      <c r="K7480" s="60" t="s">
        <v>15052</v>
      </c>
      <c r="L7480" s="212" t="s">
        <v>15053</v>
      </c>
      <c r="M7480" s="60">
        <v>45404</v>
      </c>
      <c r="N7480" s="58" t="s">
        <v>24</v>
      </c>
      <c r="O7480" s="58" t="s">
        <v>36</v>
      </c>
      <c r="P7480" s="62">
        <v>16650000</v>
      </c>
      <c r="Q7480" s="58" t="s">
        <v>107</v>
      </c>
      <c r="R7480" s="58" t="s">
        <v>1592</v>
      </c>
      <c r="S7480" s="58" t="s">
        <v>77</v>
      </c>
      <c r="T7480" s="213" t="s">
        <v>162</v>
      </c>
      <c r="U7480" s="63" t="s">
        <v>119</v>
      </c>
      <c r="W7480" s="143"/>
      <c r="X7480" s="143"/>
      <c r="AO7480" s="143"/>
      <c r="AP7480" s="143"/>
      <c r="BD7480" s="234"/>
      <c r="BE7480" s="234"/>
    </row>
    <row r="7481" spans="1:57" ht="12.95" customHeight="1" x14ac:dyDescent="0.2">
      <c r="A7481" s="57">
        <f t="shared" si="128"/>
        <v>7480</v>
      </c>
      <c r="B7481" s="58">
        <v>1671064706000000</v>
      </c>
      <c r="C7481" s="59" t="s">
        <v>15066</v>
      </c>
      <c r="D7481" s="59" t="s">
        <v>221</v>
      </c>
      <c r="E7481" s="60">
        <v>36684</v>
      </c>
      <c r="F7481" s="60">
        <v>45404</v>
      </c>
      <c r="G7481" s="60">
        <v>45405</v>
      </c>
      <c r="H7481" s="58">
        <v>2024135128227</v>
      </c>
      <c r="I7481" s="58">
        <v>62</v>
      </c>
      <c r="J7481" s="60" t="s">
        <v>15067</v>
      </c>
      <c r="K7481" s="60" t="s">
        <v>15052</v>
      </c>
      <c r="L7481" s="212" t="s">
        <v>15053</v>
      </c>
      <c r="M7481" s="60">
        <v>45404</v>
      </c>
      <c r="N7481" s="58" t="s">
        <v>24</v>
      </c>
      <c r="O7481" s="58" t="s">
        <v>36</v>
      </c>
      <c r="P7481" s="62">
        <v>16650000</v>
      </c>
      <c r="Q7481" s="58" t="s">
        <v>107</v>
      </c>
      <c r="R7481" s="58" t="s">
        <v>1592</v>
      </c>
      <c r="S7481" s="58" t="s">
        <v>77</v>
      </c>
      <c r="T7481" s="213" t="s">
        <v>162</v>
      </c>
      <c r="U7481" s="63" t="s">
        <v>119</v>
      </c>
      <c r="W7481" s="143"/>
      <c r="X7481" s="143"/>
      <c r="AO7481" s="143"/>
      <c r="AP7481" s="143"/>
      <c r="BD7481" s="234"/>
      <c r="BE7481" s="234"/>
    </row>
    <row r="7482" spans="1:57" ht="12.95" customHeight="1" x14ac:dyDescent="0.2">
      <c r="A7482" s="57">
        <f t="shared" si="128"/>
        <v>7481</v>
      </c>
      <c r="B7482" s="58">
        <v>3316101109960000</v>
      </c>
      <c r="C7482" s="59" t="s">
        <v>15068</v>
      </c>
      <c r="D7482" s="59" t="s">
        <v>98</v>
      </c>
      <c r="E7482" s="60">
        <v>35319</v>
      </c>
      <c r="F7482" s="60">
        <v>45404</v>
      </c>
      <c r="G7482" s="60">
        <v>45405</v>
      </c>
      <c r="H7482" s="58">
        <v>2024135128226</v>
      </c>
      <c r="I7482" s="58">
        <v>62</v>
      </c>
      <c r="J7482" s="60" t="s">
        <v>15069</v>
      </c>
      <c r="K7482" s="60" t="s">
        <v>15052</v>
      </c>
      <c r="L7482" s="212" t="s">
        <v>15053</v>
      </c>
      <c r="M7482" s="60">
        <v>45404</v>
      </c>
      <c r="N7482" s="58" t="s">
        <v>24</v>
      </c>
      <c r="O7482" s="58" t="s">
        <v>36</v>
      </c>
      <c r="P7482" s="62">
        <v>16650000</v>
      </c>
      <c r="Q7482" s="58" t="s">
        <v>107</v>
      </c>
      <c r="R7482" s="58" t="s">
        <v>1592</v>
      </c>
      <c r="S7482" s="58" t="s">
        <v>77</v>
      </c>
      <c r="T7482" s="213" t="s">
        <v>162</v>
      </c>
      <c r="U7482" s="63" t="s">
        <v>119</v>
      </c>
      <c r="W7482" s="143"/>
      <c r="X7482" s="143"/>
      <c r="AO7482" s="143"/>
      <c r="AP7482" s="143"/>
      <c r="BD7482" s="234"/>
      <c r="BE7482" s="234"/>
    </row>
    <row r="7483" spans="1:57" ht="12.95" customHeight="1" x14ac:dyDescent="0.2">
      <c r="A7483" s="57">
        <f t="shared" si="128"/>
        <v>7482</v>
      </c>
      <c r="B7483" s="58">
        <v>6471021610990000</v>
      </c>
      <c r="C7483" s="59" t="s">
        <v>15070</v>
      </c>
      <c r="D7483" s="59" t="s">
        <v>505</v>
      </c>
      <c r="E7483" s="60">
        <v>36449</v>
      </c>
      <c r="F7483" s="60">
        <v>45404</v>
      </c>
      <c r="G7483" s="60">
        <v>45405</v>
      </c>
      <c r="H7483" s="58">
        <v>2024135128225</v>
      </c>
      <c r="I7483" s="58">
        <v>62</v>
      </c>
      <c r="J7483" s="60" t="s">
        <v>15071</v>
      </c>
      <c r="K7483" s="60" t="s">
        <v>15052</v>
      </c>
      <c r="L7483" s="212" t="s">
        <v>15053</v>
      </c>
      <c r="M7483" s="60">
        <v>45404</v>
      </c>
      <c r="N7483" s="58" t="s">
        <v>24</v>
      </c>
      <c r="O7483" s="58" t="s">
        <v>36</v>
      </c>
      <c r="P7483" s="62">
        <v>16650000</v>
      </c>
      <c r="Q7483" s="58" t="s">
        <v>107</v>
      </c>
      <c r="R7483" s="58" t="s">
        <v>1592</v>
      </c>
      <c r="S7483" s="58" t="s">
        <v>77</v>
      </c>
      <c r="T7483" s="213" t="s">
        <v>162</v>
      </c>
      <c r="U7483" s="63" t="s">
        <v>119</v>
      </c>
      <c r="W7483" s="143"/>
      <c r="X7483" s="143"/>
      <c r="AO7483" s="143"/>
      <c r="AP7483" s="143"/>
      <c r="BD7483" s="234"/>
      <c r="BE7483" s="234"/>
    </row>
    <row r="7484" spans="1:57" ht="12.95" customHeight="1" x14ac:dyDescent="0.2">
      <c r="A7484" s="57">
        <f t="shared" si="128"/>
        <v>7483</v>
      </c>
      <c r="B7484" s="58">
        <v>3301072408960000</v>
      </c>
      <c r="C7484" s="59" t="s">
        <v>15072</v>
      </c>
      <c r="D7484" s="59" t="s">
        <v>203</v>
      </c>
      <c r="E7484" s="60">
        <v>35301</v>
      </c>
      <c r="F7484" s="60">
        <v>45404</v>
      </c>
      <c r="G7484" s="60">
        <v>45405</v>
      </c>
      <c r="H7484" s="58">
        <v>2024135128224</v>
      </c>
      <c r="I7484" s="58">
        <v>62</v>
      </c>
      <c r="J7484" s="60" t="s">
        <v>15073</v>
      </c>
      <c r="K7484" s="60" t="s">
        <v>15052</v>
      </c>
      <c r="L7484" s="212" t="s">
        <v>15053</v>
      </c>
      <c r="M7484" s="60">
        <v>45404</v>
      </c>
      <c r="N7484" s="58" t="s">
        <v>24</v>
      </c>
      <c r="O7484" s="58" t="s">
        <v>36</v>
      </c>
      <c r="P7484" s="62">
        <v>16650000</v>
      </c>
      <c r="Q7484" s="58" t="s">
        <v>107</v>
      </c>
      <c r="R7484" s="58" t="s">
        <v>1592</v>
      </c>
      <c r="S7484" s="58" t="s">
        <v>77</v>
      </c>
      <c r="T7484" s="213" t="s">
        <v>162</v>
      </c>
      <c r="U7484" s="63" t="s">
        <v>119</v>
      </c>
      <c r="W7484" s="143"/>
      <c r="X7484" s="143"/>
      <c r="AO7484" s="143"/>
      <c r="AP7484" s="143"/>
      <c r="BD7484" s="234"/>
      <c r="BE7484" s="234"/>
    </row>
    <row r="7485" spans="1:57" ht="12.95" customHeight="1" x14ac:dyDescent="0.2">
      <c r="A7485" s="57">
        <f t="shared" si="128"/>
        <v>7484</v>
      </c>
      <c r="B7485" s="58">
        <v>1671065711980000</v>
      </c>
      <c r="C7485" s="59" t="s">
        <v>15074</v>
      </c>
      <c r="D7485" s="59" t="s">
        <v>221</v>
      </c>
      <c r="E7485" s="60">
        <v>36116</v>
      </c>
      <c r="F7485" s="60">
        <v>45404</v>
      </c>
      <c r="G7485" s="60">
        <v>45405</v>
      </c>
      <c r="H7485" s="58">
        <v>2024135128223</v>
      </c>
      <c r="I7485" s="58">
        <v>62</v>
      </c>
      <c r="J7485" s="60" t="s">
        <v>15075</v>
      </c>
      <c r="K7485" s="60" t="s">
        <v>15052</v>
      </c>
      <c r="L7485" s="212" t="s">
        <v>15053</v>
      </c>
      <c r="M7485" s="60">
        <v>45404</v>
      </c>
      <c r="N7485" s="58" t="s">
        <v>24</v>
      </c>
      <c r="O7485" s="58" t="s">
        <v>36</v>
      </c>
      <c r="P7485" s="62">
        <v>16650000</v>
      </c>
      <c r="Q7485" s="58" t="s">
        <v>107</v>
      </c>
      <c r="R7485" s="58" t="s">
        <v>1592</v>
      </c>
      <c r="S7485" s="58" t="s">
        <v>77</v>
      </c>
      <c r="T7485" s="213" t="s">
        <v>162</v>
      </c>
      <c r="U7485" s="63" t="s">
        <v>119</v>
      </c>
      <c r="W7485" s="143"/>
      <c r="X7485" s="143"/>
      <c r="AO7485" s="143"/>
      <c r="AP7485" s="143"/>
      <c r="BD7485" s="234"/>
      <c r="BE7485" s="234"/>
    </row>
    <row r="7486" spans="1:57" ht="12.95" customHeight="1" x14ac:dyDescent="0.2">
      <c r="A7486" s="57">
        <f t="shared" si="128"/>
        <v>7485</v>
      </c>
      <c r="B7486" s="58">
        <v>6471055504960000</v>
      </c>
      <c r="C7486" s="59" t="s">
        <v>15076</v>
      </c>
      <c r="D7486" s="59" t="s">
        <v>15077</v>
      </c>
      <c r="E7486" s="60">
        <v>35170</v>
      </c>
      <c r="F7486" s="60">
        <v>45404</v>
      </c>
      <c r="G7486" s="60">
        <v>45405</v>
      </c>
      <c r="H7486" s="58">
        <v>2024135128222</v>
      </c>
      <c r="I7486" s="58">
        <v>62</v>
      </c>
      <c r="J7486" s="60" t="s">
        <v>15078</v>
      </c>
      <c r="K7486" s="60" t="s">
        <v>15052</v>
      </c>
      <c r="L7486" s="212" t="s">
        <v>15053</v>
      </c>
      <c r="M7486" s="60">
        <v>45404</v>
      </c>
      <c r="N7486" s="58" t="s">
        <v>24</v>
      </c>
      <c r="O7486" s="58" t="s">
        <v>36</v>
      </c>
      <c r="P7486" s="62">
        <v>16650000</v>
      </c>
      <c r="Q7486" s="58" t="s">
        <v>107</v>
      </c>
      <c r="R7486" s="58" t="s">
        <v>1592</v>
      </c>
      <c r="S7486" s="58" t="s">
        <v>77</v>
      </c>
      <c r="T7486" s="213" t="s">
        <v>162</v>
      </c>
      <c r="U7486" s="63" t="s">
        <v>119</v>
      </c>
      <c r="W7486" s="143"/>
      <c r="X7486" s="143"/>
      <c r="AO7486" s="143"/>
      <c r="AP7486" s="143"/>
      <c r="BD7486" s="234"/>
      <c r="BE7486" s="234"/>
    </row>
    <row r="7487" spans="1:57" ht="12.95" customHeight="1" x14ac:dyDescent="0.2">
      <c r="A7487" s="57">
        <f t="shared" si="128"/>
        <v>7486</v>
      </c>
      <c r="B7487" s="58">
        <v>6471051212960000</v>
      </c>
      <c r="C7487" s="59" t="s">
        <v>15079</v>
      </c>
      <c r="D7487" s="59" t="s">
        <v>505</v>
      </c>
      <c r="E7487" s="60">
        <v>35411</v>
      </c>
      <c r="F7487" s="60">
        <v>45404</v>
      </c>
      <c r="G7487" s="60">
        <v>45405</v>
      </c>
      <c r="H7487" s="58">
        <v>2024135128221</v>
      </c>
      <c r="I7487" s="58">
        <v>62</v>
      </c>
      <c r="J7487" s="60" t="s">
        <v>15080</v>
      </c>
      <c r="K7487" s="60" t="s">
        <v>15052</v>
      </c>
      <c r="L7487" s="212" t="s">
        <v>15053</v>
      </c>
      <c r="M7487" s="60">
        <v>45404</v>
      </c>
      <c r="N7487" s="58" t="s">
        <v>24</v>
      </c>
      <c r="O7487" s="58" t="s">
        <v>36</v>
      </c>
      <c r="P7487" s="62">
        <v>16650000</v>
      </c>
      <c r="Q7487" s="58" t="s">
        <v>107</v>
      </c>
      <c r="R7487" s="58" t="s">
        <v>1592</v>
      </c>
      <c r="S7487" s="58" t="s">
        <v>77</v>
      </c>
      <c r="T7487" s="213" t="s">
        <v>162</v>
      </c>
      <c r="U7487" s="63" t="s">
        <v>119</v>
      </c>
      <c r="W7487" s="143"/>
      <c r="X7487" s="143"/>
      <c r="AO7487" s="143"/>
      <c r="AP7487" s="143"/>
      <c r="BD7487" s="234"/>
      <c r="BE7487" s="234"/>
    </row>
    <row r="7488" spans="1:57" ht="12.95" customHeight="1" x14ac:dyDescent="0.2">
      <c r="A7488" s="57">
        <f t="shared" si="128"/>
        <v>7487</v>
      </c>
      <c r="B7488" s="58">
        <v>1671051404010000</v>
      </c>
      <c r="C7488" s="59" t="s">
        <v>983</v>
      </c>
      <c r="D7488" s="59" t="s">
        <v>221</v>
      </c>
      <c r="E7488" s="60">
        <v>36995</v>
      </c>
      <c r="F7488" s="60">
        <v>45404</v>
      </c>
      <c r="G7488" s="60">
        <v>45405</v>
      </c>
      <c r="H7488" s="58">
        <v>2024135128220</v>
      </c>
      <c r="I7488" s="58">
        <v>62</v>
      </c>
      <c r="J7488" s="60" t="s">
        <v>15081</v>
      </c>
      <c r="K7488" s="60" t="s">
        <v>15052</v>
      </c>
      <c r="L7488" s="212" t="s">
        <v>15053</v>
      </c>
      <c r="M7488" s="60">
        <v>45404</v>
      </c>
      <c r="N7488" s="58" t="s">
        <v>24</v>
      </c>
      <c r="O7488" s="58" t="s">
        <v>36</v>
      </c>
      <c r="P7488" s="62">
        <v>16650000</v>
      </c>
      <c r="Q7488" s="58" t="s">
        <v>107</v>
      </c>
      <c r="R7488" s="58" t="s">
        <v>1592</v>
      </c>
      <c r="S7488" s="58" t="s">
        <v>77</v>
      </c>
      <c r="T7488" s="213" t="s">
        <v>162</v>
      </c>
      <c r="U7488" s="63" t="s">
        <v>119</v>
      </c>
      <c r="W7488" s="143"/>
      <c r="X7488" s="143"/>
      <c r="AO7488" s="143"/>
      <c r="AP7488" s="143"/>
      <c r="BD7488" s="234"/>
      <c r="BE7488" s="234"/>
    </row>
    <row r="7489" spans="1:57" ht="12.95" customHeight="1" x14ac:dyDescent="0.2">
      <c r="A7489" s="57">
        <f t="shared" si="128"/>
        <v>7488</v>
      </c>
      <c r="B7489" s="58">
        <v>1671081711010000</v>
      </c>
      <c r="C7489" s="59" t="s">
        <v>15082</v>
      </c>
      <c r="D7489" s="59" t="s">
        <v>221</v>
      </c>
      <c r="E7489" s="60">
        <v>37212</v>
      </c>
      <c r="F7489" s="60">
        <v>45404</v>
      </c>
      <c r="G7489" s="60">
        <v>45405</v>
      </c>
      <c r="H7489" s="58">
        <v>2024135128219</v>
      </c>
      <c r="I7489" s="58">
        <v>62</v>
      </c>
      <c r="J7489" s="60" t="s">
        <v>15083</v>
      </c>
      <c r="K7489" s="60" t="s">
        <v>15052</v>
      </c>
      <c r="L7489" s="212" t="s">
        <v>15053</v>
      </c>
      <c r="M7489" s="60">
        <v>45404</v>
      </c>
      <c r="N7489" s="58" t="s">
        <v>24</v>
      </c>
      <c r="O7489" s="58" t="s">
        <v>36</v>
      </c>
      <c r="P7489" s="62">
        <v>16650000</v>
      </c>
      <c r="Q7489" s="58" t="s">
        <v>107</v>
      </c>
      <c r="R7489" s="58" t="s">
        <v>1592</v>
      </c>
      <c r="S7489" s="58" t="s">
        <v>77</v>
      </c>
      <c r="T7489" s="213" t="s">
        <v>162</v>
      </c>
      <c r="U7489" s="63" t="s">
        <v>119</v>
      </c>
      <c r="W7489" s="143"/>
      <c r="X7489" s="143"/>
      <c r="AO7489" s="143"/>
      <c r="AP7489" s="143"/>
      <c r="BD7489" s="234"/>
      <c r="BE7489" s="234"/>
    </row>
    <row r="7490" spans="1:57" ht="12.95" customHeight="1" x14ac:dyDescent="0.2">
      <c r="A7490" s="57">
        <f t="shared" si="128"/>
        <v>7489</v>
      </c>
      <c r="B7490" s="58">
        <v>1173042809890000</v>
      </c>
      <c r="C7490" s="59" t="s">
        <v>1947</v>
      </c>
      <c r="D7490" s="59" t="s">
        <v>1948</v>
      </c>
      <c r="E7490" s="60">
        <v>32779</v>
      </c>
      <c r="F7490" s="60">
        <v>45404</v>
      </c>
      <c r="G7490" s="60">
        <v>45405</v>
      </c>
      <c r="H7490" s="58">
        <v>2024135128218</v>
      </c>
      <c r="I7490" s="58">
        <v>62</v>
      </c>
      <c r="J7490" s="60" t="s">
        <v>15084</v>
      </c>
      <c r="K7490" s="60" t="s">
        <v>15052</v>
      </c>
      <c r="L7490" s="212" t="s">
        <v>15053</v>
      </c>
      <c r="M7490" s="60">
        <v>45404</v>
      </c>
      <c r="N7490" s="58" t="s">
        <v>24</v>
      </c>
      <c r="O7490" s="58" t="s">
        <v>36</v>
      </c>
      <c r="P7490" s="62">
        <v>16650000</v>
      </c>
      <c r="Q7490" s="58" t="s">
        <v>107</v>
      </c>
      <c r="R7490" s="58" t="s">
        <v>1592</v>
      </c>
      <c r="S7490" s="58" t="s">
        <v>77</v>
      </c>
      <c r="T7490" s="213" t="s">
        <v>162</v>
      </c>
      <c r="U7490" s="63" t="s">
        <v>119</v>
      </c>
      <c r="W7490" s="143"/>
      <c r="X7490" s="143"/>
      <c r="AO7490" s="143"/>
      <c r="AP7490" s="143"/>
      <c r="BD7490" s="234"/>
      <c r="BE7490" s="234"/>
    </row>
    <row r="7491" spans="1:57" ht="12.95" customHeight="1" x14ac:dyDescent="0.2">
      <c r="A7491" s="57">
        <f t="shared" si="128"/>
        <v>7490</v>
      </c>
      <c r="B7491" s="58">
        <v>3301080905960000</v>
      </c>
      <c r="C7491" s="59" t="s">
        <v>15085</v>
      </c>
      <c r="D7491" s="59" t="s">
        <v>203</v>
      </c>
      <c r="E7491" s="60">
        <v>35194</v>
      </c>
      <c r="F7491" s="60">
        <v>45404</v>
      </c>
      <c r="G7491" s="60">
        <v>45405</v>
      </c>
      <c r="H7491" s="58">
        <v>2024135128217</v>
      </c>
      <c r="I7491" s="58">
        <v>62</v>
      </c>
      <c r="J7491" s="60" t="s">
        <v>15086</v>
      </c>
      <c r="K7491" s="60" t="s">
        <v>15052</v>
      </c>
      <c r="L7491" s="212" t="s">
        <v>15053</v>
      </c>
      <c r="M7491" s="60">
        <v>45404</v>
      </c>
      <c r="N7491" s="58" t="s">
        <v>24</v>
      </c>
      <c r="O7491" s="58" t="s">
        <v>36</v>
      </c>
      <c r="P7491" s="62">
        <v>16650000</v>
      </c>
      <c r="Q7491" s="58" t="s">
        <v>107</v>
      </c>
      <c r="R7491" s="58" t="s">
        <v>1592</v>
      </c>
      <c r="S7491" s="58" t="s">
        <v>77</v>
      </c>
      <c r="T7491" s="213" t="s">
        <v>162</v>
      </c>
      <c r="U7491" s="63" t="s">
        <v>119</v>
      </c>
      <c r="W7491" s="143"/>
      <c r="X7491" s="143"/>
      <c r="AO7491" s="143"/>
      <c r="AP7491" s="143"/>
      <c r="BD7491" s="234"/>
      <c r="BE7491" s="234"/>
    </row>
    <row r="7492" spans="1:57" ht="12.95" customHeight="1" x14ac:dyDescent="0.2">
      <c r="A7492" s="57">
        <f t="shared" ref="A7492:A7555" si="129">A7491+1</f>
        <v>7491</v>
      </c>
      <c r="B7492" s="58">
        <v>1472011003840000</v>
      </c>
      <c r="C7492" s="59" t="s">
        <v>15087</v>
      </c>
      <c r="D7492" s="59" t="s">
        <v>361</v>
      </c>
      <c r="E7492" s="60">
        <v>30751</v>
      </c>
      <c r="F7492" s="60">
        <v>45404</v>
      </c>
      <c r="G7492" s="60">
        <v>45405</v>
      </c>
      <c r="H7492" s="58">
        <v>2024135128216</v>
      </c>
      <c r="I7492" s="58">
        <v>62</v>
      </c>
      <c r="J7492" s="60" t="s">
        <v>15088</v>
      </c>
      <c r="K7492" s="60" t="s">
        <v>15052</v>
      </c>
      <c r="L7492" s="212" t="s">
        <v>15053</v>
      </c>
      <c r="M7492" s="60">
        <v>45404</v>
      </c>
      <c r="N7492" s="58" t="s">
        <v>24</v>
      </c>
      <c r="O7492" s="58" t="s">
        <v>36</v>
      </c>
      <c r="P7492" s="62">
        <v>16650000</v>
      </c>
      <c r="Q7492" s="58" t="s">
        <v>107</v>
      </c>
      <c r="R7492" s="58" t="s">
        <v>1592</v>
      </c>
      <c r="S7492" s="58" t="s">
        <v>77</v>
      </c>
      <c r="T7492" s="213" t="s">
        <v>162</v>
      </c>
      <c r="U7492" s="63" t="s">
        <v>119</v>
      </c>
      <c r="W7492" s="143"/>
      <c r="X7492" s="143"/>
      <c r="AO7492" s="143"/>
      <c r="AP7492" s="143"/>
      <c r="BD7492" s="234"/>
      <c r="BE7492" s="234"/>
    </row>
    <row r="7493" spans="1:57" ht="12.95" customHeight="1" x14ac:dyDescent="0.2">
      <c r="A7493" s="57">
        <f t="shared" si="129"/>
        <v>7492</v>
      </c>
      <c r="B7493" s="58">
        <v>3309050408959000</v>
      </c>
      <c r="C7493" s="59" t="s">
        <v>15089</v>
      </c>
      <c r="D7493" s="59" t="s">
        <v>115</v>
      </c>
      <c r="E7493" s="60">
        <v>34915</v>
      </c>
      <c r="F7493" s="60">
        <v>45404</v>
      </c>
      <c r="G7493" s="60">
        <v>45405</v>
      </c>
      <c r="H7493" s="58">
        <v>2024135128215</v>
      </c>
      <c r="I7493" s="58">
        <v>62</v>
      </c>
      <c r="J7493" s="60" t="s">
        <v>15090</v>
      </c>
      <c r="K7493" s="60" t="s">
        <v>15052</v>
      </c>
      <c r="L7493" s="212" t="s">
        <v>15053</v>
      </c>
      <c r="M7493" s="60">
        <v>45404</v>
      </c>
      <c r="N7493" s="58" t="s">
        <v>24</v>
      </c>
      <c r="O7493" s="58" t="s">
        <v>36</v>
      </c>
      <c r="P7493" s="62">
        <v>16650000</v>
      </c>
      <c r="Q7493" s="58" t="s">
        <v>107</v>
      </c>
      <c r="R7493" s="58" t="s">
        <v>1592</v>
      </c>
      <c r="S7493" s="58" t="s">
        <v>77</v>
      </c>
      <c r="T7493" s="213" t="s">
        <v>162</v>
      </c>
      <c r="U7493" s="63" t="s">
        <v>119</v>
      </c>
      <c r="W7493" s="143"/>
      <c r="X7493" s="143"/>
      <c r="AO7493" s="143"/>
      <c r="AP7493" s="143"/>
      <c r="BD7493" s="234"/>
      <c r="BE7493" s="234"/>
    </row>
    <row r="7494" spans="1:57" ht="12.95" customHeight="1" x14ac:dyDescent="0.2">
      <c r="A7494" s="57">
        <f t="shared" si="129"/>
        <v>7493</v>
      </c>
      <c r="B7494" s="58">
        <v>3374061402990000</v>
      </c>
      <c r="C7494" s="59" t="s">
        <v>15091</v>
      </c>
      <c r="D7494" s="59" t="s">
        <v>67</v>
      </c>
      <c r="E7494" s="60">
        <v>36205</v>
      </c>
      <c r="F7494" s="60">
        <v>45404</v>
      </c>
      <c r="G7494" s="60">
        <v>45405</v>
      </c>
      <c r="H7494" s="58">
        <v>2024135128214</v>
      </c>
      <c r="I7494" s="58">
        <v>62</v>
      </c>
      <c r="J7494" s="60" t="s">
        <v>15092</v>
      </c>
      <c r="K7494" s="60" t="s">
        <v>15052</v>
      </c>
      <c r="L7494" s="212" t="s">
        <v>15053</v>
      </c>
      <c r="M7494" s="60">
        <v>45404</v>
      </c>
      <c r="N7494" s="58" t="s">
        <v>24</v>
      </c>
      <c r="O7494" s="58" t="s">
        <v>36</v>
      </c>
      <c r="P7494" s="62">
        <v>16650000</v>
      </c>
      <c r="Q7494" s="58" t="s">
        <v>107</v>
      </c>
      <c r="R7494" s="58" t="s">
        <v>1592</v>
      </c>
      <c r="S7494" s="58" t="s">
        <v>77</v>
      </c>
      <c r="T7494" s="213" t="s">
        <v>162</v>
      </c>
      <c r="U7494" s="63" t="s">
        <v>119</v>
      </c>
      <c r="W7494" s="143"/>
      <c r="X7494" s="143"/>
      <c r="AO7494" s="143"/>
      <c r="AP7494" s="143"/>
      <c r="BD7494" s="234"/>
      <c r="BE7494" s="234"/>
    </row>
    <row r="7495" spans="1:57" ht="12.95" customHeight="1" x14ac:dyDescent="0.2">
      <c r="A7495" s="57">
        <f t="shared" si="129"/>
        <v>7494</v>
      </c>
      <c r="B7495" s="58">
        <v>6409011104950000</v>
      </c>
      <c r="C7495" s="59" t="s">
        <v>15093</v>
      </c>
      <c r="D7495" s="59" t="s">
        <v>245</v>
      </c>
      <c r="E7495" s="60">
        <v>34800</v>
      </c>
      <c r="F7495" s="60">
        <v>45404</v>
      </c>
      <c r="G7495" s="60">
        <v>45405</v>
      </c>
      <c r="H7495" s="58">
        <v>2024135128213</v>
      </c>
      <c r="I7495" s="58">
        <v>62</v>
      </c>
      <c r="J7495" s="60" t="s">
        <v>15094</v>
      </c>
      <c r="K7495" s="60" t="s">
        <v>15052</v>
      </c>
      <c r="L7495" s="212" t="s">
        <v>15053</v>
      </c>
      <c r="M7495" s="60">
        <v>45404</v>
      </c>
      <c r="N7495" s="58" t="s">
        <v>24</v>
      </c>
      <c r="O7495" s="58" t="s">
        <v>36</v>
      </c>
      <c r="P7495" s="62">
        <v>16650000</v>
      </c>
      <c r="Q7495" s="58" t="s">
        <v>107</v>
      </c>
      <c r="R7495" s="58" t="s">
        <v>1592</v>
      </c>
      <c r="S7495" s="58" t="s">
        <v>77</v>
      </c>
      <c r="T7495" s="213" t="s">
        <v>162</v>
      </c>
      <c r="U7495" s="63" t="s">
        <v>119</v>
      </c>
      <c r="W7495" s="143"/>
      <c r="X7495" s="143"/>
      <c r="AO7495" s="143"/>
      <c r="AP7495" s="143"/>
      <c r="BD7495" s="234"/>
      <c r="BE7495" s="234"/>
    </row>
    <row r="7496" spans="1:57" ht="12.95" customHeight="1" x14ac:dyDescent="0.2">
      <c r="A7496" s="57">
        <f t="shared" si="129"/>
        <v>7495</v>
      </c>
      <c r="B7496" s="58">
        <v>3173082007980010</v>
      </c>
      <c r="C7496" s="59" t="s">
        <v>15095</v>
      </c>
      <c r="D7496" s="59" t="s">
        <v>56</v>
      </c>
      <c r="E7496" s="60">
        <v>35996</v>
      </c>
      <c r="F7496" s="60">
        <v>45404</v>
      </c>
      <c r="G7496" s="60">
        <v>45405</v>
      </c>
      <c r="H7496" s="58">
        <v>2024135128212</v>
      </c>
      <c r="I7496" s="58">
        <v>62</v>
      </c>
      <c r="J7496" s="60" t="s">
        <v>15096</v>
      </c>
      <c r="K7496" s="60" t="s">
        <v>15052</v>
      </c>
      <c r="L7496" s="212" t="s">
        <v>15053</v>
      </c>
      <c r="M7496" s="60">
        <v>45404</v>
      </c>
      <c r="N7496" s="58" t="s">
        <v>24</v>
      </c>
      <c r="O7496" s="58" t="s">
        <v>36</v>
      </c>
      <c r="P7496" s="62">
        <v>16650000</v>
      </c>
      <c r="Q7496" s="58" t="s">
        <v>107</v>
      </c>
      <c r="R7496" s="58" t="s">
        <v>1592</v>
      </c>
      <c r="S7496" s="58" t="s">
        <v>77</v>
      </c>
      <c r="T7496" s="213" t="s">
        <v>162</v>
      </c>
      <c r="U7496" s="63" t="s">
        <v>119</v>
      </c>
      <c r="W7496" s="143"/>
      <c r="X7496" s="143"/>
      <c r="AO7496" s="143"/>
      <c r="AP7496" s="143"/>
      <c r="BD7496" s="234"/>
      <c r="BE7496" s="234"/>
    </row>
    <row r="7497" spans="1:57" ht="12.95" customHeight="1" x14ac:dyDescent="0.2">
      <c r="A7497" s="57">
        <f t="shared" si="129"/>
        <v>7496</v>
      </c>
      <c r="B7497" s="58">
        <v>3302062201950000</v>
      </c>
      <c r="C7497" s="59" t="s">
        <v>15097</v>
      </c>
      <c r="D7497" s="59" t="s">
        <v>361</v>
      </c>
      <c r="E7497" s="60">
        <v>34721</v>
      </c>
      <c r="F7497" s="60">
        <v>45404</v>
      </c>
      <c r="G7497" s="60">
        <v>45405</v>
      </c>
      <c r="H7497" s="58">
        <v>2024135128211</v>
      </c>
      <c r="I7497" s="58">
        <v>62</v>
      </c>
      <c r="J7497" s="60" t="s">
        <v>15098</v>
      </c>
      <c r="K7497" s="60" t="s">
        <v>15052</v>
      </c>
      <c r="L7497" s="212" t="s">
        <v>15053</v>
      </c>
      <c r="M7497" s="60">
        <v>45404</v>
      </c>
      <c r="N7497" s="58" t="s">
        <v>24</v>
      </c>
      <c r="O7497" s="58" t="s">
        <v>36</v>
      </c>
      <c r="P7497" s="62">
        <v>16650000</v>
      </c>
      <c r="Q7497" s="58" t="s">
        <v>107</v>
      </c>
      <c r="R7497" s="58" t="s">
        <v>1592</v>
      </c>
      <c r="S7497" s="58" t="s">
        <v>77</v>
      </c>
      <c r="T7497" s="213" t="s">
        <v>162</v>
      </c>
      <c r="U7497" s="63" t="s">
        <v>119</v>
      </c>
      <c r="W7497" s="143"/>
      <c r="X7497" s="143"/>
      <c r="AO7497" s="143"/>
      <c r="AP7497" s="143"/>
      <c r="BD7497" s="234"/>
      <c r="BE7497" s="234"/>
    </row>
    <row r="7498" spans="1:57" ht="12.95" customHeight="1" x14ac:dyDescent="0.2">
      <c r="A7498" s="57">
        <f t="shared" si="129"/>
        <v>7497</v>
      </c>
      <c r="B7498" s="58">
        <v>3578032904980000</v>
      </c>
      <c r="C7498" s="59" t="s">
        <v>15099</v>
      </c>
      <c r="D7498" s="59" t="s">
        <v>260</v>
      </c>
      <c r="E7498" s="60">
        <v>35914</v>
      </c>
      <c r="F7498" s="60">
        <v>45404</v>
      </c>
      <c r="G7498" s="60">
        <v>45405</v>
      </c>
      <c r="H7498" s="58">
        <v>2024135128210</v>
      </c>
      <c r="I7498" s="58">
        <v>62</v>
      </c>
      <c r="J7498" s="60" t="s">
        <v>15100</v>
      </c>
      <c r="K7498" s="60" t="s">
        <v>15052</v>
      </c>
      <c r="L7498" s="212" t="s">
        <v>15053</v>
      </c>
      <c r="M7498" s="60">
        <v>45404</v>
      </c>
      <c r="N7498" s="58" t="s">
        <v>24</v>
      </c>
      <c r="O7498" s="58" t="s">
        <v>36</v>
      </c>
      <c r="P7498" s="62">
        <v>16650000</v>
      </c>
      <c r="Q7498" s="58" t="s">
        <v>107</v>
      </c>
      <c r="R7498" s="58" t="s">
        <v>1592</v>
      </c>
      <c r="S7498" s="58" t="s">
        <v>74</v>
      </c>
      <c r="T7498" s="213" t="s">
        <v>162</v>
      </c>
      <c r="U7498" s="63" t="s">
        <v>119</v>
      </c>
      <c r="W7498" s="143"/>
      <c r="X7498" s="143"/>
      <c r="AO7498" s="143"/>
      <c r="AP7498" s="143"/>
      <c r="BD7498" s="234"/>
      <c r="BE7498" s="234"/>
    </row>
    <row r="7499" spans="1:57" ht="12.95" customHeight="1" x14ac:dyDescent="0.2">
      <c r="A7499" s="57">
        <f t="shared" si="129"/>
        <v>7498</v>
      </c>
      <c r="B7499" s="58">
        <v>1607030712020000</v>
      </c>
      <c r="C7499" s="59" t="s">
        <v>15101</v>
      </c>
      <c r="D7499" s="59" t="s">
        <v>15102</v>
      </c>
      <c r="E7499" s="60">
        <v>37597</v>
      </c>
      <c r="F7499" s="60">
        <v>45404</v>
      </c>
      <c r="G7499" s="60">
        <v>45405</v>
      </c>
      <c r="H7499" s="58">
        <v>202413512829</v>
      </c>
      <c r="I7499" s="58">
        <v>62</v>
      </c>
      <c r="J7499" s="60" t="s">
        <v>15103</v>
      </c>
      <c r="K7499" s="60" t="s">
        <v>15052</v>
      </c>
      <c r="L7499" s="212" t="s">
        <v>15053</v>
      </c>
      <c r="M7499" s="60">
        <v>45404</v>
      </c>
      <c r="N7499" s="58" t="s">
        <v>24</v>
      </c>
      <c r="O7499" s="58" t="s">
        <v>36</v>
      </c>
      <c r="P7499" s="62">
        <v>16650000</v>
      </c>
      <c r="Q7499" s="58" t="s">
        <v>107</v>
      </c>
      <c r="R7499" s="58" t="s">
        <v>1592</v>
      </c>
      <c r="S7499" s="58" t="s">
        <v>74</v>
      </c>
      <c r="T7499" s="213" t="s">
        <v>162</v>
      </c>
      <c r="U7499" s="63" t="s">
        <v>119</v>
      </c>
      <c r="W7499" s="143"/>
      <c r="X7499" s="143"/>
      <c r="AO7499" s="143"/>
      <c r="AP7499" s="143"/>
      <c r="BD7499" s="234"/>
      <c r="BE7499" s="234"/>
    </row>
    <row r="7500" spans="1:57" ht="12.95" customHeight="1" x14ac:dyDescent="0.2">
      <c r="A7500" s="57">
        <f t="shared" si="129"/>
        <v>7499</v>
      </c>
      <c r="B7500" s="58">
        <v>3301231608970000</v>
      </c>
      <c r="C7500" s="59" t="s">
        <v>15104</v>
      </c>
      <c r="D7500" s="59" t="s">
        <v>203</v>
      </c>
      <c r="E7500" s="60">
        <v>35658</v>
      </c>
      <c r="F7500" s="60">
        <v>45404</v>
      </c>
      <c r="G7500" s="60">
        <v>45405</v>
      </c>
      <c r="H7500" s="58">
        <v>202413512828</v>
      </c>
      <c r="I7500" s="58">
        <v>62</v>
      </c>
      <c r="J7500" s="60" t="s">
        <v>15105</v>
      </c>
      <c r="K7500" s="60" t="s">
        <v>15052</v>
      </c>
      <c r="L7500" s="212" t="s">
        <v>15053</v>
      </c>
      <c r="M7500" s="60">
        <v>45404</v>
      </c>
      <c r="N7500" s="58" t="s">
        <v>24</v>
      </c>
      <c r="O7500" s="58" t="s">
        <v>36</v>
      </c>
      <c r="P7500" s="62">
        <v>16650000</v>
      </c>
      <c r="Q7500" s="58" t="s">
        <v>107</v>
      </c>
      <c r="R7500" s="58" t="s">
        <v>1592</v>
      </c>
      <c r="S7500" s="58" t="s">
        <v>77</v>
      </c>
      <c r="T7500" s="213" t="s">
        <v>162</v>
      </c>
      <c r="U7500" s="63" t="s">
        <v>119</v>
      </c>
      <c r="W7500" s="143"/>
      <c r="X7500" s="143"/>
      <c r="AO7500" s="143"/>
      <c r="AP7500" s="143"/>
      <c r="BD7500" s="234"/>
      <c r="BE7500" s="234"/>
    </row>
    <row r="7501" spans="1:57" ht="12.95" customHeight="1" x14ac:dyDescent="0.2">
      <c r="A7501" s="57">
        <f t="shared" si="129"/>
        <v>7500</v>
      </c>
      <c r="B7501" s="58">
        <v>3303090806950000</v>
      </c>
      <c r="C7501" s="59" t="s">
        <v>15106</v>
      </c>
      <c r="D7501" s="59" t="s">
        <v>808</v>
      </c>
      <c r="E7501" s="60">
        <v>34858</v>
      </c>
      <c r="F7501" s="60">
        <v>45404</v>
      </c>
      <c r="G7501" s="60">
        <v>45405</v>
      </c>
      <c r="H7501" s="58">
        <v>202413512827</v>
      </c>
      <c r="I7501" s="58">
        <v>62</v>
      </c>
      <c r="J7501" s="60" t="s">
        <v>15107</v>
      </c>
      <c r="K7501" s="60" t="s">
        <v>15052</v>
      </c>
      <c r="L7501" s="212" t="s">
        <v>15053</v>
      </c>
      <c r="M7501" s="60">
        <v>45404</v>
      </c>
      <c r="N7501" s="58" t="s">
        <v>24</v>
      </c>
      <c r="O7501" s="58" t="s">
        <v>36</v>
      </c>
      <c r="P7501" s="62">
        <v>16650000</v>
      </c>
      <c r="Q7501" s="58" t="s">
        <v>107</v>
      </c>
      <c r="R7501" s="58" t="s">
        <v>1592</v>
      </c>
      <c r="S7501" s="58" t="s">
        <v>77</v>
      </c>
      <c r="T7501" s="213" t="s">
        <v>162</v>
      </c>
      <c r="U7501" s="63" t="s">
        <v>119</v>
      </c>
      <c r="W7501" s="143"/>
      <c r="X7501" s="143"/>
      <c r="AO7501" s="143"/>
      <c r="AP7501" s="143"/>
      <c r="BD7501" s="234"/>
      <c r="BE7501" s="234"/>
    </row>
    <row r="7502" spans="1:57" ht="12.95" customHeight="1" x14ac:dyDescent="0.2">
      <c r="A7502" s="57">
        <f t="shared" si="129"/>
        <v>7501</v>
      </c>
      <c r="B7502" s="58">
        <v>3526040110960000</v>
      </c>
      <c r="C7502" s="59" t="s">
        <v>15108</v>
      </c>
      <c r="D7502" s="59" t="s">
        <v>51</v>
      </c>
      <c r="E7502" s="60">
        <v>35339</v>
      </c>
      <c r="F7502" s="60">
        <v>45404</v>
      </c>
      <c r="G7502" s="60">
        <v>45405</v>
      </c>
      <c r="H7502" s="58">
        <v>202413512826</v>
      </c>
      <c r="I7502" s="58">
        <v>62</v>
      </c>
      <c r="J7502" s="60" t="s">
        <v>15109</v>
      </c>
      <c r="K7502" s="60" t="s">
        <v>15052</v>
      </c>
      <c r="L7502" s="212" t="s">
        <v>15053</v>
      </c>
      <c r="M7502" s="60">
        <v>45404</v>
      </c>
      <c r="N7502" s="58" t="s">
        <v>24</v>
      </c>
      <c r="O7502" s="58" t="s">
        <v>36</v>
      </c>
      <c r="P7502" s="62">
        <v>16650000</v>
      </c>
      <c r="Q7502" s="58" t="s">
        <v>107</v>
      </c>
      <c r="R7502" s="58" t="s">
        <v>1592</v>
      </c>
      <c r="S7502" s="58" t="s">
        <v>77</v>
      </c>
      <c r="T7502" s="213" t="s">
        <v>162</v>
      </c>
      <c r="U7502" s="63" t="s">
        <v>119</v>
      </c>
      <c r="W7502" s="143"/>
      <c r="X7502" s="143"/>
      <c r="AO7502" s="143"/>
      <c r="AP7502" s="143"/>
      <c r="BD7502" s="234"/>
      <c r="BE7502" s="234"/>
    </row>
    <row r="7503" spans="1:57" ht="12.95" customHeight="1" x14ac:dyDescent="0.2">
      <c r="A7503" s="57">
        <f t="shared" si="129"/>
        <v>7502</v>
      </c>
      <c r="B7503" s="58">
        <v>9201072402950000</v>
      </c>
      <c r="C7503" s="59" t="s">
        <v>15110</v>
      </c>
      <c r="D7503" s="59" t="s">
        <v>818</v>
      </c>
      <c r="E7503" s="60">
        <v>34754</v>
      </c>
      <c r="F7503" s="60">
        <v>45404</v>
      </c>
      <c r="G7503" s="60">
        <v>45405</v>
      </c>
      <c r="H7503" s="58">
        <v>202413512825</v>
      </c>
      <c r="I7503" s="58">
        <v>62</v>
      </c>
      <c r="J7503" s="60" t="s">
        <v>15111</v>
      </c>
      <c r="K7503" s="60" t="s">
        <v>15052</v>
      </c>
      <c r="L7503" s="212" t="s">
        <v>15053</v>
      </c>
      <c r="M7503" s="60">
        <v>45404</v>
      </c>
      <c r="N7503" s="58" t="s">
        <v>24</v>
      </c>
      <c r="O7503" s="58" t="s">
        <v>36</v>
      </c>
      <c r="P7503" s="62">
        <v>16650000</v>
      </c>
      <c r="Q7503" s="58" t="s">
        <v>107</v>
      </c>
      <c r="R7503" s="58" t="s">
        <v>1592</v>
      </c>
      <c r="S7503" s="58" t="s">
        <v>77</v>
      </c>
      <c r="T7503" s="213" t="s">
        <v>162</v>
      </c>
      <c r="U7503" s="63" t="s">
        <v>119</v>
      </c>
      <c r="W7503" s="143"/>
      <c r="X7503" s="143"/>
      <c r="AO7503" s="143"/>
      <c r="AP7503" s="143"/>
      <c r="BD7503" s="234"/>
      <c r="BE7503" s="234"/>
    </row>
    <row r="7504" spans="1:57" ht="12.95" customHeight="1" x14ac:dyDescent="0.2">
      <c r="A7504" s="57">
        <f t="shared" si="129"/>
        <v>7503</v>
      </c>
      <c r="B7504" s="58">
        <v>9271032903960000</v>
      </c>
      <c r="C7504" s="59" t="s">
        <v>15112</v>
      </c>
      <c r="D7504" s="59" t="s">
        <v>818</v>
      </c>
      <c r="E7504" s="60">
        <v>35153</v>
      </c>
      <c r="F7504" s="60">
        <v>45404</v>
      </c>
      <c r="G7504" s="60">
        <v>45405</v>
      </c>
      <c r="H7504" s="58">
        <v>202413512824</v>
      </c>
      <c r="I7504" s="58">
        <v>62</v>
      </c>
      <c r="J7504" s="60" t="s">
        <v>15113</v>
      </c>
      <c r="K7504" s="60" t="s">
        <v>15052</v>
      </c>
      <c r="L7504" s="212" t="s">
        <v>15053</v>
      </c>
      <c r="M7504" s="60">
        <v>45404</v>
      </c>
      <c r="N7504" s="58" t="s">
        <v>24</v>
      </c>
      <c r="O7504" s="58" t="s">
        <v>36</v>
      </c>
      <c r="P7504" s="62">
        <v>16650000</v>
      </c>
      <c r="Q7504" s="58" t="s">
        <v>107</v>
      </c>
      <c r="R7504" s="58" t="s">
        <v>1592</v>
      </c>
      <c r="S7504" s="58" t="s">
        <v>77</v>
      </c>
      <c r="T7504" s="213" t="s">
        <v>162</v>
      </c>
      <c r="U7504" s="63" t="s">
        <v>119</v>
      </c>
      <c r="W7504" s="143"/>
      <c r="X7504" s="143"/>
      <c r="AO7504" s="143"/>
      <c r="AP7504" s="143"/>
      <c r="BD7504" s="234"/>
      <c r="BE7504" s="234"/>
    </row>
    <row r="7505" spans="1:57" ht="12.95" customHeight="1" x14ac:dyDescent="0.2">
      <c r="A7505" s="57">
        <f t="shared" si="129"/>
        <v>7504</v>
      </c>
      <c r="B7505" s="58">
        <v>3251322612800000</v>
      </c>
      <c r="C7505" s="59" t="s">
        <v>2588</v>
      </c>
      <c r="D7505" s="59" t="s">
        <v>537</v>
      </c>
      <c r="E7505" s="60">
        <v>29581</v>
      </c>
      <c r="F7505" s="60">
        <v>45404</v>
      </c>
      <c r="G7505" s="60">
        <v>45405</v>
      </c>
      <c r="H7505" s="58">
        <v>202413512823</v>
      </c>
      <c r="I7505" s="58">
        <v>62</v>
      </c>
      <c r="J7505" s="60" t="s">
        <v>15114</v>
      </c>
      <c r="K7505" s="60" t="s">
        <v>15052</v>
      </c>
      <c r="L7505" s="212" t="s">
        <v>15053</v>
      </c>
      <c r="M7505" s="60">
        <v>45404</v>
      </c>
      <c r="N7505" s="58" t="s">
        <v>24</v>
      </c>
      <c r="O7505" s="58" t="s">
        <v>36</v>
      </c>
      <c r="P7505" s="62">
        <v>16650000</v>
      </c>
      <c r="Q7505" s="58" t="s">
        <v>107</v>
      </c>
      <c r="R7505" s="58" t="s">
        <v>760</v>
      </c>
      <c r="S7505" s="58" t="s">
        <v>90</v>
      </c>
      <c r="T7505" s="213" t="s">
        <v>162</v>
      </c>
      <c r="U7505" s="63" t="s">
        <v>119</v>
      </c>
      <c r="W7505" s="143"/>
      <c r="X7505" s="143"/>
      <c r="AO7505" s="143"/>
      <c r="AP7505" s="143"/>
      <c r="BD7505" s="234"/>
      <c r="BE7505" s="234"/>
    </row>
    <row r="7506" spans="1:57" ht="12.95" customHeight="1" x14ac:dyDescent="0.2">
      <c r="A7506" s="57">
        <f t="shared" si="129"/>
        <v>7505</v>
      </c>
      <c r="B7506" s="58">
        <v>1371100605820000</v>
      </c>
      <c r="C7506" s="59" t="s">
        <v>15115</v>
      </c>
      <c r="D7506" s="59" t="s">
        <v>395</v>
      </c>
      <c r="E7506" s="60">
        <v>30107</v>
      </c>
      <c r="F7506" s="60">
        <v>45404</v>
      </c>
      <c r="G7506" s="60">
        <v>45405</v>
      </c>
      <c r="H7506" s="58">
        <v>202413512822</v>
      </c>
      <c r="I7506" s="58">
        <v>62</v>
      </c>
      <c r="J7506" s="60" t="s">
        <v>15116</v>
      </c>
      <c r="K7506" s="60" t="s">
        <v>15052</v>
      </c>
      <c r="L7506" s="212" t="s">
        <v>15053</v>
      </c>
      <c r="M7506" s="60">
        <v>45404</v>
      </c>
      <c r="N7506" s="58" t="s">
        <v>24</v>
      </c>
      <c r="O7506" s="58" t="s">
        <v>36</v>
      </c>
      <c r="P7506" s="62">
        <v>16650000</v>
      </c>
      <c r="Q7506" s="58" t="s">
        <v>107</v>
      </c>
      <c r="R7506" s="58" t="s">
        <v>1592</v>
      </c>
      <c r="S7506" s="58" t="s">
        <v>77</v>
      </c>
      <c r="T7506" s="213" t="s">
        <v>162</v>
      </c>
      <c r="U7506" s="63" t="s">
        <v>119</v>
      </c>
      <c r="W7506" s="143"/>
      <c r="X7506" s="143"/>
      <c r="AO7506" s="143"/>
      <c r="AP7506" s="143"/>
      <c r="BD7506" s="234"/>
      <c r="BE7506" s="234"/>
    </row>
    <row r="7507" spans="1:57" ht="12.95" customHeight="1" x14ac:dyDescent="0.2">
      <c r="A7507" s="57">
        <f t="shared" si="129"/>
        <v>7506</v>
      </c>
      <c r="B7507" s="58">
        <v>6471032404970000</v>
      </c>
      <c r="C7507" s="59" t="s">
        <v>15117</v>
      </c>
      <c r="D7507" s="59" t="s">
        <v>505</v>
      </c>
      <c r="E7507" s="60">
        <v>35544</v>
      </c>
      <c r="F7507" s="60">
        <v>45404</v>
      </c>
      <c r="G7507" s="60">
        <v>45405</v>
      </c>
      <c r="H7507" s="58">
        <v>202413512821</v>
      </c>
      <c r="I7507" s="58">
        <v>62</v>
      </c>
      <c r="J7507" s="60" t="s">
        <v>15118</v>
      </c>
      <c r="K7507" s="60" t="s">
        <v>15052</v>
      </c>
      <c r="L7507" s="212" t="s">
        <v>15053</v>
      </c>
      <c r="M7507" s="60">
        <v>45404</v>
      </c>
      <c r="N7507" s="58" t="s">
        <v>24</v>
      </c>
      <c r="O7507" s="58" t="s">
        <v>36</v>
      </c>
      <c r="P7507" s="62">
        <v>16650000</v>
      </c>
      <c r="Q7507" s="58" t="s">
        <v>107</v>
      </c>
      <c r="R7507" s="58" t="s">
        <v>1592</v>
      </c>
      <c r="S7507" s="58" t="s">
        <v>77</v>
      </c>
      <c r="T7507" s="213" t="s">
        <v>162</v>
      </c>
      <c r="U7507" s="63" t="s">
        <v>119</v>
      </c>
      <c r="W7507" s="143"/>
      <c r="X7507" s="143"/>
      <c r="AO7507" s="143"/>
      <c r="AP7507" s="143"/>
      <c r="BD7507" s="234"/>
      <c r="BE7507" s="234"/>
    </row>
    <row r="7508" spans="1:57" ht="12.95" customHeight="1" x14ac:dyDescent="0.2">
      <c r="A7508" s="57">
        <f t="shared" si="129"/>
        <v>7507</v>
      </c>
      <c r="B7508" s="58">
        <v>1806202808900000</v>
      </c>
      <c r="C7508" s="59" t="s">
        <v>15119</v>
      </c>
      <c r="D7508" s="59" t="s">
        <v>1681</v>
      </c>
      <c r="E7508" s="60">
        <v>33113</v>
      </c>
      <c r="F7508" s="60">
        <v>45404</v>
      </c>
      <c r="G7508" s="60">
        <v>45405</v>
      </c>
      <c r="H7508" s="58">
        <v>2024135117210</v>
      </c>
      <c r="I7508" s="58">
        <v>62</v>
      </c>
      <c r="J7508" s="60" t="s">
        <v>15120</v>
      </c>
      <c r="K7508" s="60" t="s">
        <v>15121</v>
      </c>
      <c r="L7508" s="212" t="s">
        <v>534</v>
      </c>
      <c r="M7508" s="60">
        <v>45404</v>
      </c>
      <c r="N7508" s="58" t="s">
        <v>24</v>
      </c>
      <c r="O7508" s="59" t="s">
        <v>30</v>
      </c>
      <c r="P7508" s="62">
        <v>1950000</v>
      </c>
      <c r="Q7508" s="58" t="s">
        <v>26</v>
      </c>
      <c r="R7508" s="58" t="s">
        <v>26</v>
      </c>
      <c r="S7508" s="58" t="s">
        <v>27</v>
      </c>
      <c r="T7508" s="213" t="s">
        <v>28</v>
      </c>
      <c r="U7508" s="63" t="s">
        <v>119</v>
      </c>
      <c r="W7508" s="143"/>
      <c r="X7508" s="143"/>
      <c r="AO7508" s="143"/>
      <c r="AP7508" s="143"/>
      <c r="BD7508" s="234"/>
      <c r="BE7508" s="234"/>
    </row>
    <row r="7509" spans="1:57" ht="12.95" customHeight="1" x14ac:dyDescent="0.2">
      <c r="A7509" s="57">
        <f t="shared" si="129"/>
        <v>7508</v>
      </c>
      <c r="B7509" s="58">
        <v>1806250108010000</v>
      </c>
      <c r="C7509" s="59" t="s">
        <v>15122</v>
      </c>
      <c r="D7509" s="59" t="s">
        <v>15123</v>
      </c>
      <c r="E7509" s="60">
        <v>37104</v>
      </c>
      <c r="F7509" s="60">
        <v>45404</v>
      </c>
      <c r="G7509" s="60">
        <v>45405</v>
      </c>
      <c r="H7509" s="58">
        <v>202413511729</v>
      </c>
      <c r="I7509" s="58">
        <v>6221981201</v>
      </c>
      <c r="J7509" s="60" t="s">
        <v>15124</v>
      </c>
      <c r="K7509" s="60" t="s">
        <v>15121</v>
      </c>
      <c r="L7509" s="212" t="s">
        <v>534</v>
      </c>
      <c r="M7509" s="60">
        <v>45404</v>
      </c>
      <c r="N7509" s="58" t="s">
        <v>24</v>
      </c>
      <c r="O7509" s="59" t="s">
        <v>30</v>
      </c>
      <c r="P7509" s="62">
        <v>1950000</v>
      </c>
      <c r="Q7509" s="58" t="s">
        <v>26</v>
      </c>
      <c r="R7509" s="58" t="s">
        <v>26</v>
      </c>
      <c r="S7509" s="58" t="s">
        <v>27</v>
      </c>
      <c r="T7509" s="213" t="s">
        <v>28</v>
      </c>
      <c r="U7509" s="63" t="s">
        <v>119</v>
      </c>
      <c r="W7509" s="143"/>
      <c r="X7509" s="143"/>
      <c r="AO7509" s="143"/>
      <c r="AP7509" s="143"/>
      <c r="BD7509" s="234"/>
      <c r="BE7509" s="234"/>
    </row>
    <row r="7510" spans="1:57" ht="12.95" customHeight="1" x14ac:dyDescent="0.2">
      <c r="A7510" s="57">
        <f t="shared" si="129"/>
        <v>7509</v>
      </c>
      <c r="B7510" s="58">
        <v>3671061807900000</v>
      </c>
      <c r="C7510" s="59" t="s">
        <v>15125</v>
      </c>
      <c r="D7510" s="59" t="s">
        <v>540</v>
      </c>
      <c r="E7510" s="60">
        <v>33072</v>
      </c>
      <c r="F7510" s="60">
        <v>45404</v>
      </c>
      <c r="G7510" s="60">
        <v>45405</v>
      </c>
      <c r="H7510" s="58">
        <v>202413511728</v>
      </c>
      <c r="I7510" s="58">
        <v>62</v>
      </c>
      <c r="J7510" s="60" t="s">
        <v>15126</v>
      </c>
      <c r="K7510" s="60" t="s">
        <v>15121</v>
      </c>
      <c r="L7510" s="212" t="s">
        <v>534</v>
      </c>
      <c r="M7510" s="60">
        <v>45404</v>
      </c>
      <c r="N7510" s="58" t="s">
        <v>24</v>
      </c>
      <c r="O7510" s="59" t="s">
        <v>30</v>
      </c>
      <c r="P7510" s="62">
        <v>1950000</v>
      </c>
      <c r="Q7510" s="58" t="s">
        <v>26</v>
      </c>
      <c r="R7510" s="58" t="s">
        <v>26</v>
      </c>
      <c r="S7510" s="58" t="s">
        <v>27</v>
      </c>
      <c r="T7510" s="213" t="s">
        <v>28</v>
      </c>
      <c r="U7510" s="63" t="s">
        <v>119</v>
      </c>
      <c r="W7510" s="143"/>
      <c r="X7510" s="143"/>
      <c r="AO7510" s="143"/>
      <c r="AP7510" s="143"/>
      <c r="BD7510" s="234"/>
      <c r="BE7510" s="234"/>
    </row>
    <row r="7511" spans="1:57" ht="12.95" customHeight="1" x14ac:dyDescent="0.2">
      <c r="A7511" s="57">
        <f t="shared" si="129"/>
        <v>7510</v>
      </c>
      <c r="B7511" s="58">
        <v>3205360206020000</v>
      </c>
      <c r="C7511" s="59" t="s">
        <v>1470</v>
      </c>
      <c r="D7511" s="59" t="s">
        <v>529</v>
      </c>
      <c r="E7511" s="60">
        <v>37553</v>
      </c>
      <c r="F7511" s="60">
        <v>45404</v>
      </c>
      <c r="G7511" s="60">
        <v>45404</v>
      </c>
      <c r="H7511" s="58">
        <v>202413511727</v>
      </c>
      <c r="I7511" s="58">
        <v>62</v>
      </c>
      <c r="J7511" s="60" t="s">
        <v>15127</v>
      </c>
      <c r="K7511" s="60" t="s">
        <v>15121</v>
      </c>
      <c r="L7511" s="212" t="s">
        <v>534</v>
      </c>
      <c r="M7511" s="60">
        <v>45404</v>
      </c>
      <c r="N7511" s="58" t="s">
        <v>24</v>
      </c>
      <c r="O7511" s="59" t="s">
        <v>30</v>
      </c>
      <c r="P7511" s="62">
        <v>1950000</v>
      </c>
      <c r="Q7511" s="58" t="s">
        <v>26</v>
      </c>
      <c r="R7511" s="58" t="s">
        <v>26</v>
      </c>
      <c r="S7511" s="58" t="s">
        <v>27</v>
      </c>
      <c r="T7511" s="213" t="s">
        <v>28</v>
      </c>
      <c r="U7511" s="63" t="s">
        <v>119</v>
      </c>
      <c r="W7511" s="143"/>
      <c r="X7511" s="143"/>
      <c r="AO7511" s="143"/>
      <c r="AP7511" s="143"/>
      <c r="BD7511" s="234"/>
      <c r="BE7511" s="234"/>
    </row>
    <row r="7512" spans="1:57" ht="12.95" customHeight="1" x14ac:dyDescent="0.2">
      <c r="A7512" s="57">
        <f t="shared" si="129"/>
        <v>7511</v>
      </c>
      <c r="B7512" s="58">
        <v>1302110907020000</v>
      </c>
      <c r="C7512" s="59" t="s">
        <v>15128</v>
      </c>
      <c r="D7512" s="59" t="s">
        <v>167</v>
      </c>
      <c r="E7512" s="60">
        <v>37477</v>
      </c>
      <c r="F7512" s="60">
        <v>45404</v>
      </c>
      <c r="G7512" s="60">
        <v>45404</v>
      </c>
      <c r="H7512" s="58">
        <v>202413511726</v>
      </c>
      <c r="I7512" s="58">
        <v>62</v>
      </c>
      <c r="J7512" s="60" t="s">
        <v>15129</v>
      </c>
      <c r="K7512" s="60" t="s">
        <v>15121</v>
      </c>
      <c r="L7512" s="212" t="s">
        <v>534</v>
      </c>
      <c r="M7512" s="60">
        <v>45404</v>
      </c>
      <c r="N7512" s="58" t="s">
        <v>24</v>
      </c>
      <c r="O7512" s="59" t="s">
        <v>30</v>
      </c>
      <c r="P7512" s="62">
        <v>1950000</v>
      </c>
      <c r="Q7512" s="58" t="s">
        <v>26</v>
      </c>
      <c r="R7512" s="58" t="s">
        <v>26</v>
      </c>
      <c r="S7512" s="58" t="s">
        <v>27</v>
      </c>
      <c r="T7512" s="213" t="s">
        <v>28</v>
      </c>
      <c r="U7512" s="63" t="s">
        <v>119</v>
      </c>
      <c r="W7512" s="143"/>
      <c r="X7512" s="143"/>
      <c r="AO7512" s="143"/>
      <c r="AP7512" s="143"/>
      <c r="BD7512" s="234"/>
      <c r="BE7512" s="234"/>
    </row>
    <row r="7513" spans="1:57" ht="12.95" customHeight="1" x14ac:dyDescent="0.2">
      <c r="A7513" s="57">
        <f t="shared" si="129"/>
        <v>7512</v>
      </c>
      <c r="B7513" s="58">
        <v>3172020301030000</v>
      </c>
      <c r="C7513" s="59" t="s">
        <v>15130</v>
      </c>
      <c r="D7513" s="59" t="s">
        <v>56</v>
      </c>
      <c r="E7513" s="60">
        <v>37624</v>
      </c>
      <c r="F7513" s="60">
        <v>45404</v>
      </c>
      <c r="G7513" s="60">
        <v>45404</v>
      </c>
      <c r="H7513" s="58">
        <v>202413511725</v>
      </c>
      <c r="I7513" s="58">
        <v>62</v>
      </c>
      <c r="J7513" s="60" t="s">
        <v>15131</v>
      </c>
      <c r="K7513" s="60" t="s">
        <v>15121</v>
      </c>
      <c r="L7513" s="212" t="s">
        <v>534</v>
      </c>
      <c r="M7513" s="60">
        <v>45404</v>
      </c>
      <c r="N7513" s="58" t="s">
        <v>24</v>
      </c>
      <c r="O7513" s="59" t="s">
        <v>30</v>
      </c>
      <c r="P7513" s="62">
        <v>1950000</v>
      </c>
      <c r="Q7513" s="58" t="s">
        <v>26</v>
      </c>
      <c r="R7513" s="58" t="s">
        <v>26</v>
      </c>
      <c r="S7513" s="58" t="s">
        <v>27</v>
      </c>
      <c r="T7513" s="213" t="s">
        <v>28</v>
      </c>
      <c r="U7513" s="63" t="s">
        <v>119</v>
      </c>
      <c r="W7513" s="143"/>
      <c r="X7513" s="143"/>
      <c r="AO7513" s="143"/>
      <c r="AP7513" s="143"/>
      <c r="BD7513" s="234"/>
      <c r="BE7513" s="234"/>
    </row>
    <row r="7514" spans="1:57" ht="12.95" customHeight="1" x14ac:dyDescent="0.2">
      <c r="A7514" s="57">
        <f t="shared" si="129"/>
        <v>7513</v>
      </c>
      <c r="B7514" s="58">
        <v>6371044807010000</v>
      </c>
      <c r="C7514" s="59" t="s">
        <v>15132</v>
      </c>
      <c r="D7514" s="59" t="s">
        <v>973</v>
      </c>
      <c r="E7514" s="60">
        <v>37080</v>
      </c>
      <c r="F7514" s="60">
        <v>45403</v>
      </c>
      <c r="G7514" s="60">
        <v>45404</v>
      </c>
      <c r="H7514" s="58">
        <v>202413511724</v>
      </c>
      <c r="I7514" s="58">
        <v>62</v>
      </c>
      <c r="J7514" s="60" t="s">
        <v>15133</v>
      </c>
      <c r="K7514" s="60" t="s">
        <v>15121</v>
      </c>
      <c r="L7514" s="212" t="s">
        <v>534</v>
      </c>
      <c r="M7514" s="60">
        <v>45404</v>
      </c>
      <c r="N7514" s="58" t="s">
        <v>24</v>
      </c>
      <c r="O7514" s="59" t="s">
        <v>30</v>
      </c>
      <c r="P7514" s="62">
        <v>1950000</v>
      </c>
      <c r="Q7514" s="58" t="s">
        <v>26</v>
      </c>
      <c r="R7514" s="58" t="s">
        <v>26</v>
      </c>
      <c r="S7514" s="58" t="s">
        <v>27</v>
      </c>
      <c r="T7514" s="213" t="s">
        <v>28</v>
      </c>
      <c r="U7514" s="63" t="s">
        <v>119</v>
      </c>
      <c r="W7514" s="143"/>
      <c r="X7514" s="143"/>
      <c r="AO7514" s="143"/>
      <c r="AP7514" s="143"/>
      <c r="BD7514" s="234"/>
      <c r="BE7514" s="234"/>
    </row>
    <row r="7515" spans="1:57" ht="12.95" customHeight="1" x14ac:dyDescent="0.2">
      <c r="A7515" s="57">
        <f t="shared" si="129"/>
        <v>7514</v>
      </c>
      <c r="B7515" s="58">
        <v>3171033103000000</v>
      </c>
      <c r="C7515" s="59" t="s">
        <v>15134</v>
      </c>
      <c r="D7515" s="59" t="s">
        <v>56</v>
      </c>
      <c r="E7515" s="60">
        <v>36616</v>
      </c>
      <c r="F7515" s="60">
        <v>45403</v>
      </c>
      <c r="G7515" s="60">
        <v>45404</v>
      </c>
      <c r="H7515" s="58">
        <v>202413511723</v>
      </c>
      <c r="I7515" s="58">
        <v>62</v>
      </c>
      <c r="J7515" s="60" t="s">
        <v>15135</v>
      </c>
      <c r="K7515" s="60" t="s">
        <v>15121</v>
      </c>
      <c r="L7515" s="212" t="s">
        <v>534</v>
      </c>
      <c r="M7515" s="60">
        <v>45404</v>
      </c>
      <c r="N7515" s="58" t="s">
        <v>24</v>
      </c>
      <c r="O7515" s="59" t="s">
        <v>30</v>
      </c>
      <c r="P7515" s="62">
        <v>1950000</v>
      </c>
      <c r="Q7515" s="58" t="s">
        <v>26</v>
      </c>
      <c r="R7515" s="58" t="s">
        <v>26</v>
      </c>
      <c r="S7515" s="58" t="s">
        <v>27</v>
      </c>
      <c r="T7515" s="213" t="s">
        <v>28</v>
      </c>
      <c r="U7515" s="63" t="s">
        <v>119</v>
      </c>
      <c r="W7515" s="143"/>
      <c r="X7515" s="143"/>
      <c r="AO7515" s="143"/>
      <c r="AP7515" s="143"/>
      <c r="BD7515" s="234"/>
      <c r="BE7515" s="234"/>
    </row>
    <row r="7516" spans="1:57" ht="12.95" customHeight="1" x14ac:dyDescent="0.2">
      <c r="A7516" s="57">
        <f t="shared" si="129"/>
        <v>7515</v>
      </c>
      <c r="B7516" s="58">
        <v>3216072204020010</v>
      </c>
      <c r="C7516" s="59" t="s">
        <v>15136</v>
      </c>
      <c r="D7516" s="59" t="s">
        <v>56</v>
      </c>
      <c r="E7516" s="60">
        <v>37368</v>
      </c>
      <c r="F7516" s="60">
        <v>45401</v>
      </c>
      <c r="G7516" s="60">
        <v>45401</v>
      </c>
      <c r="H7516" s="58">
        <v>202413511722</v>
      </c>
      <c r="I7516" s="58">
        <v>62</v>
      </c>
      <c r="J7516" s="60" t="s">
        <v>15137</v>
      </c>
      <c r="K7516" s="60" t="s">
        <v>15121</v>
      </c>
      <c r="L7516" s="212" t="s">
        <v>534</v>
      </c>
      <c r="M7516" s="60">
        <v>45404</v>
      </c>
      <c r="N7516" s="58" t="s">
        <v>24</v>
      </c>
      <c r="O7516" s="59" t="s">
        <v>30</v>
      </c>
      <c r="P7516" s="62">
        <v>1950000</v>
      </c>
      <c r="Q7516" s="58" t="s">
        <v>26</v>
      </c>
      <c r="R7516" s="58" t="s">
        <v>26</v>
      </c>
      <c r="S7516" s="58" t="s">
        <v>27</v>
      </c>
      <c r="T7516" s="213" t="s">
        <v>28</v>
      </c>
      <c r="U7516" s="63" t="s">
        <v>119</v>
      </c>
      <c r="W7516" s="143"/>
      <c r="X7516" s="143"/>
      <c r="AO7516" s="143"/>
      <c r="AP7516" s="143"/>
      <c r="BD7516" s="234"/>
      <c r="BE7516" s="234"/>
    </row>
    <row r="7517" spans="1:57" ht="12.95" customHeight="1" x14ac:dyDescent="0.2">
      <c r="A7517" s="57">
        <f t="shared" si="129"/>
        <v>7516</v>
      </c>
      <c r="B7517" s="58">
        <v>3275024505850050</v>
      </c>
      <c r="C7517" s="59" t="s">
        <v>15138</v>
      </c>
      <c r="D7517" s="59" t="s">
        <v>56</v>
      </c>
      <c r="E7517" s="60">
        <v>31172</v>
      </c>
      <c r="F7517" s="60">
        <v>45401</v>
      </c>
      <c r="G7517" s="60">
        <v>45401</v>
      </c>
      <c r="H7517" s="58">
        <v>2024134838226</v>
      </c>
      <c r="I7517" s="58">
        <v>62</v>
      </c>
      <c r="J7517" s="60" t="s">
        <v>15139</v>
      </c>
      <c r="K7517" s="60" t="s">
        <v>15121</v>
      </c>
      <c r="L7517" s="212" t="s">
        <v>534</v>
      </c>
      <c r="M7517" s="60">
        <v>45404</v>
      </c>
      <c r="N7517" s="58" t="s">
        <v>24</v>
      </c>
      <c r="O7517" s="59" t="s">
        <v>30</v>
      </c>
      <c r="P7517" s="62">
        <v>1950000</v>
      </c>
      <c r="Q7517" s="58" t="s">
        <v>26</v>
      </c>
      <c r="R7517" s="58" t="s">
        <v>26</v>
      </c>
      <c r="S7517" s="58" t="s">
        <v>27</v>
      </c>
      <c r="T7517" s="213" t="s">
        <v>28</v>
      </c>
      <c r="U7517" s="63" t="s">
        <v>119</v>
      </c>
      <c r="W7517" s="143"/>
      <c r="X7517" s="143"/>
      <c r="AO7517" s="143"/>
      <c r="AP7517" s="143"/>
      <c r="BD7517" s="234"/>
      <c r="BE7517" s="234"/>
    </row>
    <row r="7518" spans="1:57" ht="12.95" customHeight="1" x14ac:dyDescent="0.2">
      <c r="A7518" s="57">
        <f t="shared" si="129"/>
        <v>7517</v>
      </c>
      <c r="B7518" s="58">
        <v>3273070111790010</v>
      </c>
      <c r="C7518" s="59" t="s">
        <v>15140</v>
      </c>
      <c r="D7518" s="59" t="s">
        <v>231</v>
      </c>
      <c r="E7518" s="60">
        <v>29160</v>
      </c>
      <c r="F7518" s="60">
        <v>45401</v>
      </c>
      <c r="G7518" s="60">
        <v>45404</v>
      </c>
      <c r="H7518" s="58">
        <v>202413511721</v>
      </c>
      <c r="I7518" s="58">
        <v>62</v>
      </c>
      <c r="J7518" s="60" t="s">
        <v>15141</v>
      </c>
      <c r="K7518" s="60" t="s">
        <v>15121</v>
      </c>
      <c r="L7518" s="212" t="s">
        <v>534</v>
      </c>
      <c r="M7518" s="60">
        <v>45404</v>
      </c>
      <c r="N7518" s="58" t="s">
        <v>24</v>
      </c>
      <c r="O7518" s="59" t="s">
        <v>30</v>
      </c>
      <c r="P7518" s="62">
        <v>1950000</v>
      </c>
      <c r="Q7518" s="58" t="s">
        <v>26</v>
      </c>
      <c r="R7518" s="58" t="s">
        <v>26</v>
      </c>
      <c r="S7518" s="58" t="s">
        <v>27</v>
      </c>
      <c r="T7518" s="213" t="s">
        <v>28</v>
      </c>
      <c r="U7518" s="63" t="s">
        <v>119</v>
      </c>
      <c r="W7518" s="143"/>
      <c r="X7518" s="143"/>
      <c r="AO7518" s="143"/>
      <c r="AP7518" s="143"/>
      <c r="BD7518" s="234"/>
      <c r="BE7518" s="234"/>
    </row>
    <row r="7519" spans="1:57" ht="12.95" customHeight="1" x14ac:dyDescent="0.2">
      <c r="A7519" s="57">
        <f t="shared" si="129"/>
        <v>7518</v>
      </c>
      <c r="B7519" s="58">
        <v>3171020202991000</v>
      </c>
      <c r="C7519" s="59" t="s">
        <v>15142</v>
      </c>
      <c r="D7519" s="59" t="s">
        <v>56</v>
      </c>
      <c r="E7519" s="60">
        <v>36193</v>
      </c>
      <c r="F7519" s="60">
        <v>45401</v>
      </c>
      <c r="G7519" s="60">
        <v>45404</v>
      </c>
      <c r="H7519" s="58">
        <v>2024134838225</v>
      </c>
      <c r="I7519" s="58">
        <v>62</v>
      </c>
      <c r="J7519" s="60" t="s">
        <v>15143</v>
      </c>
      <c r="K7519" s="60" t="s">
        <v>15121</v>
      </c>
      <c r="L7519" s="212" t="s">
        <v>534</v>
      </c>
      <c r="M7519" s="60">
        <v>45404</v>
      </c>
      <c r="N7519" s="58" t="s">
        <v>24</v>
      </c>
      <c r="O7519" s="59" t="s">
        <v>30</v>
      </c>
      <c r="P7519" s="62">
        <v>1950000</v>
      </c>
      <c r="Q7519" s="58" t="s">
        <v>26</v>
      </c>
      <c r="R7519" s="58" t="s">
        <v>26</v>
      </c>
      <c r="S7519" s="58" t="s">
        <v>27</v>
      </c>
      <c r="T7519" s="213" t="s">
        <v>28</v>
      </c>
      <c r="U7519" s="63" t="s">
        <v>119</v>
      </c>
      <c r="W7519" s="143"/>
      <c r="X7519" s="143"/>
      <c r="AO7519" s="143"/>
      <c r="AP7519" s="143"/>
      <c r="BD7519" s="234"/>
      <c r="BE7519" s="234"/>
    </row>
    <row r="7520" spans="1:57" ht="12.95" customHeight="1" x14ac:dyDescent="0.2">
      <c r="A7520" s="57">
        <f t="shared" si="129"/>
        <v>7519</v>
      </c>
      <c r="B7520" s="58">
        <v>3329121701000000</v>
      </c>
      <c r="C7520" s="59" t="s">
        <v>15144</v>
      </c>
      <c r="D7520" s="59" t="s">
        <v>217</v>
      </c>
      <c r="E7520" s="60">
        <v>36542</v>
      </c>
      <c r="F7520" s="60">
        <v>45401</v>
      </c>
      <c r="G7520" s="60">
        <v>45404</v>
      </c>
      <c r="H7520" s="58">
        <v>2024134838224</v>
      </c>
      <c r="I7520" s="58">
        <v>62</v>
      </c>
      <c r="J7520" s="60" t="s">
        <v>15145</v>
      </c>
      <c r="K7520" s="60" t="s">
        <v>15121</v>
      </c>
      <c r="L7520" s="212" t="s">
        <v>534</v>
      </c>
      <c r="M7520" s="60">
        <v>45404</v>
      </c>
      <c r="N7520" s="58" t="s">
        <v>24</v>
      </c>
      <c r="O7520" s="59" t="s">
        <v>30</v>
      </c>
      <c r="P7520" s="62">
        <v>1950000</v>
      </c>
      <c r="Q7520" s="58" t="s">
        <v>26</v>
      </c>
      <c r="R7520" s="58" t="s">
        <v>26</v>
      </c>
      <c r="S7520" s="58" t="s">
        <v>27</v>
      </c>
      <c r="T7520" s="213" t="s">
        <v>28</v>
      </c>
      <c r="U7520" s="63" t="s">
        <v>119</v>
      </c>
      <c r="W7520" s="143"/>
      <c r="X7520" s="143"/>
      <c r="AO7520" s="143"/>
      <c r="AP7520" s="143"/>
      <c r="BD7520" s="234"/>
      <c r="BE7520" s="234"/>
    </row>
    <row r="7521" spans="1:57" ht="12.95" customHeight="1" x14ac:dyDescent="0.2">
      <c r="A7521" s="57">
        <f t="shared" si="129"/>
        <v>7520</v>
      </c>
      <c r="B7521" s="58">
        <v>1971020912950000</v>
      </c>
      <c r="C7521" s="59" t="s">
        <v>15146</v>
      </c>
      <c r="D7521" s="59" t="s">
        <v>56</v>
      </c>
      <c r="E7521" s="60">
        <v>35042</v>
      </c>
      <c r="F7521" s="60">
        <v>45401</v>
      </c>
      <c r="G7521" s="60">
        <v>45404</v>
      </c>
      <c r="H7521" s="58">
        <v>2024134838223</v>
      </c>
      <c r="I7521" s="58">
        <v>62</v>
      </c>
      <c r="J7521" s="60" t="s">
        <v>15147</v>
      </c>
      <c r="K7521" s="60" t="s">
        <v>15121</v>
      </c>
      <c r="L7521" s="212" t="s">
        <v>534</v>
      </c>
      <c r="M7521" s="60">
        <v>45404</v>
      </c>
      <c r="N7521" s="58" t="s">
        <v>24</v>
      </c>
      <c r="O7521" s="59" t="s">
        <v>30</v>
      </c>
      <c r="P7521" s="62">
        <v>1950000</v>
      </c>
      <c r="Q7521" s="58" t="s">
        <v>26</v>
      </c>
      <c r="R7521" s="58" t="s">
        <v>26</v>
      </c>
      <c r="S7521" s="58" t="s">
        <v>27</v>
      </c>
      <c r="T7521" s="213" t="s">
        <v>28</v>
      </c>
      <c r="U7521" s="63" t="s">
        <v>119</v>
      </c>
      <c r="W7521" s="143"/>
      <c r="X7521" s="143"/>
      <c r="AO7521" s="143"/>
      <c r="AP7521" s="143"/>
      <c r="BD7521" s="234"/>
      <c r="BE7521" s="234"/>
    </row>
    <row r="7522" spans="1:57" ht="12.95" customHeight="1" x14ac:dyDescent="0.2">
      <c r="A7522" s="57">
        <f t="shared" si="129"/>
        <v>7521</v>
      </c>
      <c r="B7522" s="58">
        <v>3308111511860000</v>
      </c>
      <c r="C7522" s="59" t="s">
        <v>12477</v>
      </c>
      <c r="D7522" s="59" t="s">
        <v>514</v>
      </c>
      <c r="E7522" s="60">
        <v>31731</v>
      </c>
      <c r="F7522" s="60">
        <v>45401</v>
      </c>
      <c r="G7522" s="60">
        <v>45404</v>
      </c>
      <c r="H7522" s="58">
        <v>2024134838220</v>
      </c>
      <c r="I7522" s="58">
        <v>6211952416</v>
      </c>
      <c r="J7522" s="60" t="s">
        <v>15148</v>
      </c>
      <c r="K7522" s="60" t="s">
        <v>15121</v>
      </c>
      <c r="L7522" s="212" t="s">
        <v>534</v>
      </c>
      <c r="M7522" s="60">
        <v>45404</v>
      </c>
      <c r="N7522" s="58" t="s">
        <v>24</v>
      </c>
      <c r="O7522" s="59" t="s">
        <v>30</v>
      </c>
      <c r="P7522" s="62">
        <v>1950000</v>
      </c>
      <c r="Q7522" s="58" t="s">
        <v>26</v>
      </c>
      <c r="R7522" s="58" t="s">
        <v>26</v>
      </c>
      <c r="S7522" s="58" t="s">
        <v>27</v>
      </c>
      <c r="T7522" s="213" t="s">
        <v>28</v>
      </c>
      <c r="U7522" s="63" t="s">
        <v>119</v>
      </c>
      <c r="W7522" s="143"/>
      <c r="X7522" s="143"/>
      <c r="AO7522" s="143"/>
      <c r="AP7522" s="143"/>
      <c r="BD7522" s="234"/>
      <c r="BE7522" s="234"/>
    </row>
    <row r="7523" spans="1:57" ht="12.95" customHeight="1" x14ac:dyDescent="0.2">
      <c r="A7523" s="57">
        <f t="shared" si="129"/>
        <v>7522</v>
      </c>
      <c r="B7523" s="58">
        <v>3172040112960000</v>
      </c>
      <c r="C7523" s="59" t="s">
        <v>15149</v>
      </c>
      <c r="D7523" s="59" t="s">
        <v>56</v>
      </c>
      <c r="E7523" s="60">
        <v>35400</v>
      </c>
      <c r="F7523" s="60">
        <v>45401</v>
      </c>
      <c r="G7523" s="60">
        <v>45404</v>
      </c>
      <c r="H7523" s="58">
        <v>2024134838219</v>
      </c>
      <c r="I7523" s="58">
        <v>62</v>
      </c>
      <c r="J7523" s="60" t="s">
        <v>15150</v>
      </c>
      <c r="K7523" s="60" t="s">
        <v>15121</v>
      </c>
      <c r="L7523" s="212" t="s">
        <v>534</v>
      </c>
      <c r="M7523" s="60">
        <v>45404</v>
      </c>
      <c r="N7523" s="58" t="s">
        <v>24</v>
      </c>
      <c r="O7523" s="59" t="s">
        <v>30</v>
      </c>
      <c r="P7523" s="62">
        <v>1950000</v>
      </c>
      <c r="Q7523" s="58" t="s">
        <v>26</v>
      </c>
      <c r="R7523" s="58" t="s">
        <v>26</v>
      </c>
      <c r="S7523" s="58" t="s">
        <v>27</v>
      </c>
      <c r="T7523" s="213" t="s">
        <v>28</v>
      </c>
      <c r="U7523" s="63" t="s">
        <v>119</v>
      </c>
      <c r="W7523" s="143"/>
      <c r="X7523" s="143"/>
      <c r="AO7523" s="143"/>
      <c r="AP7523" s="143"/>
      <c r="BD7523" s="234"/>
      <c r="BE7523" s="234"/>
    </row>
    <row r="7524" spans="1:57" ht="12.95" customHeight="1" x14ac:dyDescent="0.2">
      <c r="A7524" s="57">
        <f t="shared" si="129"/>
        <v>7523</v>
      </c>
      <c r="B7524" s="58">
        <v>3175106109000000</v>
      </c>
      <c r="C7524" s="59" t="s">
        <v>15151</v>
      </c>
      <c r="D7524" s="59" t="s">
        <v>56</v>
      </c>
      <c r="E7524" s="60">
        <v>36790</v>
      </c>
      <c r="F7524" s="60">
        <v>45373</v>
      </c>
      <c r="G7524" s="60">
        <v>45404</v>
      </c>
      <c r="H7524" s="58">
        <v>202413483824</v>
      </c>
      <c r="I7524" s="58">
        <v>62</v>
      </c>
      <c r="J7524" s="60" t="s">
        <v>15152</v>
      </c>
      <c r="K7524" s="60" t="s">
        <v>15121</v>
      </c>
      <c r="L7524" s="212" t="s">
        <v>534</v>
      </c>
      <c r="M7524" s="60">
        <v>45404</v>
      </c>
      <c r="N7524" s="58" t="s">
        <v>24</v>
      </c>
      <c r="O7524" s="59" t="s">
        <v>30</v>
      </c>
      <c r="P7524" s="62">
        <v>1950000</v>
      </c>
      <c r="Q7524" s="58" t="s">
        <v>26</v>
      </c>
      <c r="R7524" s="58" t="s">
        <v>26</v>
      </c>
      <c r="S7524" s="58" t="s">
        <v>27</v>
      </c>
      <c r="T7524" s="213" t="s">
        <v>28</v>
      </c>
      <c r="U7524" s="63" t="s">
        <v>119</v>
      </c>
      <c r="W7524" s="143"/>
      <c r="X7524" s="143"/>
      <c r="AO7524" s="143"/>
      <c r="AP7524" s="143"/>
      <c r="BD7524" s="234"/>
      <c r="BE7524" s="234"/>
    </row>
    <row r="7525" spans="1:57" ht="12.95" customHeight="1" x14ac:dyDescent="0.2">
      <c r="A7525" s="57">
        <f t="shared" si="129"/>
        <v>7524</v>
      </c>
      <c r="B7525" s="58">
        <v>3301211204790000</v>
      </c>
      <c r="C7525" s="59" t="s">
        <v>1287</v>
      </c>
      <c r="D7525" s="59" t="s">
        <v>597</v>
      </c>
      <c r="E7525" s="60">
        <v>28957</v>
      </c>
      <c r="F7525" s="60">
        <v>45401</v>
      </c>
      <c r="G7525" s="60">
        <v>45401</v>
      </c>
      <c r="H7525" s="58">
        <v>202413511423</v>
      </c>
      <c r="I7525" s="58">
        <v>6200148275</v>
      </c>
      <c r="J7525" s="60" t="s">
        <v>15153</v>
      </c>
      <c r="K7525" s="60" t="s">
        <v>15154</v>
      </c>
      <c r="L7525" s="212" t="s">
        <v>52</v>
      </c>
      <c r="M7525" s="60">
        <v>45404</v>
      </c>
      <c r="N7525" s="58" t="s">
        <v>24</v>
      </c>
      <c r="O7525" s="59" t="s">
        <v>37</v>
      </c>
      <c r="P7525" s="62">
        <v>600000</v>
      </c>
      <c r="Q7525" s="58" t="s">
        <v>107</v>
      </c>
      <c r="R7525" s="58" t="s">
        <v>108</v>
      </c>
      <c r="S7525" s="58" t="s">
        <v>57</v>
      </c>
      <c r="T7525" s="213" t="s">
        <v>28</v>
      </c>
      <c r="U7525" s="63" t="s">
        <v>119</v>
      </c>
      <c r="W7525" s="143"/>
      <c r="X7525" s="143"/>
      <c r="AO7525" s="143"/>
      <c r="AP7525" s="143"/>
      <c r="BD7525" s="234"/>
      <c r="BE7525" s="234"/>
    </row>
    <row r="7526" spans="1:57" ht="12.95" customHeight="1" x14ac:dyDescent="0.2">
      <c r="A7526" s="57">
        <f t="shared" si="129"/>
        <v>7525</v>
      </c>
      <c r="B7526" s="58">
        <v>3310251903750000</v>
      </c>
      <c r="C7526" s="59" t="s">
        <v>1562</v>
      </c>
      <c r="D7526" s="59" t="s">
        <v>158</v>
      </c>
      <c r="E7526" s="60">
        <v>27472</v>
      </c>
      <c r="F7526" s="60">
        <v>45401</v>
      </c>
      <c r="G7526" s="60">
        <v>45401</v>
      </c>
      <c r="H7526" s="58">
        <v>202413511422</v>
      </c>
      <c r="I7526" s="58">
        <v>6200060294</v>
      </c>
      <c r="J7526" s="60" t="s">
        <v>15155</v>
      </c>
      <c r="K7526" s="60" t="s">
        <v>15154</v>
      </c>
      <c r="L7526" s="212" t="s">
        <v>52</v>
      </c>
      <c r="M7526" s="60">
        <v>45404</v>
      </c>
      <c r="N7526" s="58" t="s">
        <v>24</v>
      </c>
      <c r="O7526" s="59" t="s">
        <v>37</v>
      </c>
      <c r="P7526" s="62">
        <v>600000</v>
      </c>
      <c r="Q7526" s="58" t="s">
        <v>107</v>
      </c>
      <c r="R7526" s="58" t="s">
        <v>108</v>
      </c>
      <c r="S7526" s="58" t="s">
        <v>57</v>
      </c>
      <c r="T7526" s="213" t="s">
        <v>28</v>
      </c>
      <c r="U7526" s="63" t="s">
        <v>119</v>
      </c>
      <c r="W7526" s="143"/>
      <c r="X7526" s="143"/>
      <c r="AO7526" s="143"/>
      <c r="AP7526" s="143"/>
      <c r="BD7526" s="234"/>
      <c r="BE7526" s="234"/>
    </row>
    <row r="7527" spans="1:57" ht="12.95" customHeight="1" x14ac:dyDescent="0.2">
      <c r="A7527" s="57">
        <f t="shared" si="129"/>
        <v>7526</v>
      </c>
      <c r="B7527" s="58">
        <v>3322050312910000</v>
      </c>
      <c r="C7527" s="59" t="s">
        <v>767</v>
      </c>
      <c r="D7527" s="59" t="s">
        <v>134</v>
      </c>
      <c r="E7527" s="60">
        <v>33575</v>
      </c>
      <c r="F7527" s="60">
        <v>45401</v>
      </c>
      <c r="G7527" s="60">
        <v>45401</v>
      </c>
      <c r="H7527" s="58">
        <v>202413511421</v>
      </c>
      <c r="I7527" s="58">
        <v>6201657511</v>
      </c>
      <c r="J7527" s="60" t="s">
        <v>15156</v>
      </c>
      <c r="K7527" s="60" t="s">
        <v>15154</v>
      </c>
      <c r="L7527" s="212" t="s">
        <v>52</v>
      </c>
      <c r="M7527" s="60">
        <v>45404</v>
      </c>
      <c r="N7527" s="58" t="s">
        <v>24</v>
      </c>
      <c r="O7527" s="59" t="s">
        <v>37</v>
      </c>
      <c r="P7527" s="62">
        <v>600000</v>
      </c>
      <c r="Q7527" s="58" t="s">
        <v>107</v>
      </c>
      <c r="R7527" s="58" t="s">
        <v>108</v>
      </c>
      <c r="S7527" s="58" t="s">
        <v>57</v>
      </c>
      <c r="T7527" s="213" t="s">
        <v>28</v>
      </c>
      <c r="U7527" s="63" t="s">
        <v>119</v>
      </c>
      <c r="W7527" s="143"/>
      <c r="X7527" s="143"/>
      <c r="AO7527" s="143"/>
      <c r="AP7527" s="143"/>
      <c r="BD7527" s="234"/>
      <c r="BE7527" s="234"/>
    </row>
    <row r="7528" spans="1:57" ht="12.95" customHeight="1" x14ac:dyDescent="0.2">
      <c r="A7528" s="57">
        <f t="shared" si="129"/>
        <v>7527</v>
      </c>
      <c r="B7528" s="58">
        <v>3273101407860000</v>
      </c>
      <c r="C7528" s="59" t="s">
        <v>15157</v>
      </c>
      <c r="D7528" s="59" t="s">
        <v>728</v>
      </c>
      <c r="E7528" s="60">
        <v>31607</v>
      </c>
      <c r="F7528" s="60">
        <v>45405</v>
      </c>
      <c r="G7528" s="60">
        <v>45405</v>
      </c>
      <c r="H7528" s="58">
        <v>2024135103215</v>
      </c>
      <c r="I7528" s="58">
        <v>62</v>
      </c>
      <c r="J7528" s="60" t="s">
        <v>15158</v>
      </c>
      <c r="K7528" s="60" t="s">
        <v>15159</v>
      </c>
      <c r="L7528" s="212" t="s">
        <v>9886</v>
      </c>
      <c r="M7528" s="60">
        <v>45404</v>
      </c>
      <c r="N7528" s="58" t="s">
        <v>24</v>
      </c>
      <c r="O7528" s="58" t="s">
        <v>36</v>
      </c>
      <c r="P7528" s="62">
        <v>3330000</v>
      </c>
      <c r="Q7528" s="58" t="s">
        <v>107</v>
      </c>
      <c r="R7528" s="58" t="s">
        <v>1332</v>
      </c>
      <c r="S7528" s="58" t="s">
        <v>2975</v>
      </c>
      <c r="T7528" s="213" t="s">
        <v>162</v>
      </c>
      <c r="U7528" s="63" t="s">
        <v>119</v>
      </c>
      <c r="W7528" s="143"/>
      <c r="X7528" s="143"/>
      <c r="AO7528" s="143"/>
      <c r="AP7528" s="143"/>
      <c r="BD7528" s="234"/>
      <c r="BE7528" s="234"/>
    </row>
    <row r="7529" spans="1:57" ht="12.95" customHeight="1" x14ac:dyDescent="0.2">
      <c r="A7529" s="57">
        <f t="shared" si="129"/>
        <v>7528</v>
      </c>
      <c r="B7529" s="58">
        <v>5103011102910000</v>
      </c>
      <c r="C7529" s="59" t="s">
        <v>15160</v>
      </c>
      <c r="D7529" s="59" t="s">
        <v>435</v>
      </c>
      <c r="E7529" s="60">
        <v>33280</v>
      </c>
      <c r="F7529" s="60">
        <v>45404</v>
      </c>
      <c r="G7529" s="60">
        <v>45405</v>
      </c>
      <c r="H7529" s="58">
        <v>2024135103214</v>
      </c>
      <c r="I7529" s="58">
        <v>62</v>
      </c>
      <c r="J7529" s="60" t="s">
        <v>15161</v>
      </c>
      <c r="K7529" s="60" t="s">
        <v>15159</v>
      </c>
      <c r="L7529" s="212" t="s">
        <v>9886</v>
      </c>
      <c r="M7529" s="60">
        <v>45404</v>
      </c>
      <c r="N7529" s="58" t="s">
        <v>24</v>
      </c>
      <c r="O7529" s="58" t="s">
        <v>36</v>
      </c>
      <c r="P7529" s="62">
        <v>3330000</v>
      </c>
      <c r="Q7529" s="58" t="s">
        <v>107</v>
      </c>
      <c r="R7529" s="58" t="s">
        <v>1332</v>
      </c>
      <c r="S7529" s="58" t="s">
        <v>2975</v>
      </c>
      <c r="T7529" s="213" t="s">
        <v>162</v>
      </c>
      <c r="U7529" s="63" t="s">
        <v>119</v>
      </c>
      <c r="W7529" s="143"/>
      <c r="X7529" s="143"/>
      <c r="AO7529" s="143"/>
      <c r="AP7529" s="143"/>
      <c r="BD7529" s="234"/>
      <c r="BE7529" s="234"/>
    </row>
    <row r="7530" spans="1:57" ht="12.95" customHeight="1" x14ac:dyDescent="0.2">
      <c r="A7530" s="57">
        <f t="shared" si="129"/>
        <v>7529</v>
      </c>
      <c r="B7530" s="58">
        <v>3273122503940000</v>
      </c>
      <c r="C7530" s="59" t="s">
        <v>15162</v>
      </c>
      <c r="D7530" s="59" t="s">
        <v>257</v>
      </c>
      <c r="E7530" s="60">
        <v>36244</v>
      </c>
      <c r="F7530" s="60">
        <v>45404</v>
      </c>
      <c r="G7530" s="60">
        <v>45405</v>
      </c>
      <c r="H7530" s="58">
        <v>2024135103213</v>
      </c>
      <c r="I7530" s="58">
        <v>62</v>
      </c>
      <c r="J7530" s="60" t="s">
        <v>15163</v>
      </c>
      <c r="K7530" s="60" t="s">
        <v>15159</v>
      </c>
      <c r="L7530" s="212" t="s">
        <v>9886</v>
      </c>
      <c r="M7530" s="60">
        <v>45404</v>
      </c>
      <c r="N7530" s="58" t="s">
        <v>24</v>
      </c>
      <c r="O7530" s="58" t="s">
        <v>36</v>
      </c>
      <c r="P7530" s="62">
        <v>3330000</v>
      </c>
      <c r="Q7530" s="58" t="s">
        <v>107</v>
      </c>
      <c r="R7530" s="58" t="s">
        <v>1332</v>
      </c>
      <c r="S7530" s="58" t="s">
        <v>2975</v>
      </c>
      <c r="T7530" s="213" t="s">
        <v>162</v>
      </c>
      <c r="U7530" s="63" t="s">
        <v>119</v>
      </c>
      <c r="W7530" s="143"/>
      <c r="X7530" s="143"/>
      <c r="AO7530" s="143"/>
      <c r="AP7530" s="143"/>
      <c r="BD7530" s="234"/>
      <c r="BE7530" s="234"/>
    </row>
    <row r="7531" spans="1:57" ht="12.95" customHeight="1" x14ac:dyDescent="0.2">
      <c r="A7531" s="57">
        <f t="shared" si="129"/>
        <v>7530</v>
      </c>
      <c r="B7531" s="58">
        <v>3310052701800000</v>
      </c>
      <c r="C7531" s="59" t="s">
        <v>15164</v>
      </c>
      <c r="D7531" s="59" t="s">
        <v>158</v>
      </c>
      <c r="E7531" s="60">
        <v>29247</v>
      </c>
      <c r="F7531" s="60">
        <v>45404</v>
      </c>
      <c r="G7531" s="60">
        <v>45405</v>
      </c>
      <c r="H7531" s="58">
        <v>2024135103212</v>
      </c>
      <c r="I7531" s="58">
        <v>62</v>
      </c>
      <c r="J7531" s="60" t="s">
        <v>15165</v>
      </c>
      <c r="K7531" s="60" t="s">
        <v>15159</v>
      </c>
      <c r="L7531" s="212" t="s">
        <v>9886</v>
      </c>
      <c r="M7531" s="60">
        <v>45404</v>
      </c>
      <c r="N7531" s="58" t="s">
        <v>24</v>
      </c>
      <c r="O7531" s="58" t="s">
        <v>36</v>
      </c>
      <c r="P7531" s="62">
        <v>3330000</v>
      </c>
      <c r="Q7531" s="58" t="s">
        <v>107</v>
      </c>
      <c r="R7531" s="58" t="s">
        <v>1332</v>
      </c>
      <c r="S7531" s="58" t="s">
        <v>2975</v>
      </c>
      <c r="T7531" s="213" t="s">
        <v>162</v>
      </c>
      <c r="U7531" s="63" t="s">
        <v>119</v>
      </c>
      <c r="W7531" s="143"/>
      <c r="X7531" s="143"/>
      <c r="AO7531" s="143"/>
      <c r="AP7531" s="143"/>
      <c r="BD7531" s="234"/>
      <c r="BE7531" s="234"/>
    </row>
    <row r="7532" spans="1:57" ht="12.95" customHeight="1" x14ac:dyDescent="0.2">
      <c r="A7532" s="57">
        <f t="shared" si="129"/>
        <v>7531</v>
      </c>
      <c r="B7532" s="58">
        <v>3471031408960000</v>
      </c>
      <c r="C7532" s="59" t="s">
        <v>15166</v>
      </c>
      <c r="D7532" s="59" t="s">
        <v>190</v>
      </c>
      <c r="E7532" s="60">
        <v>35291</v>
      </c>
      <c r="F7532" s="60">
        <v>45404</v>
      </c>
      <c r="G7532" s="60">
        <v>45405</v>
      </c>
      <c r="H7532" s="58">
        <v>2024135103211</v>
      </c>
      <c r="I7532" s="58">
        <v>62</v>
      </c>
      <c r="J7532" s="60" t="s">
        <v>15167</v>
      </c>
      <c r="K7532" s="60" t="s">
        <v>15159</v>
      </c>
      <c r="L7532" s="212" t="s">
        <v>9886</v>
      </c>
      <c r="M7532" s="60">
        <v>45404</v>
      </c>
      <c r="N7532" s="58" t="s">
        <v>24</v>
      </c>
      <c r="O7532" s="58" t="s">
        <v>36</v>
      </c>
      <c r="P7532" s="62">
        <v>3330000</v>
      </c>
      <c r="Q7532" s="58" t="s">
        <v>107</v>
      </c>
      <c r="R7532" s="58" t="s">
        <v>1332</v>
      </c>
      <c r="S7532" s="58" t="s">
        <v>2975</v>
      </c>
      <c r="T7532" s="213" t="s">
        <v>162</v>
      </c>
      <c r="U7532" s="63" t="s">
        <v>119</v>
      </c>
      <c r="W7532" s="143"/>
      <c r="X7532" s="143"/>
      <c r="AO7532" s="143"/>
      <c r="AP7532" s="143"/>
      <c r="BD7532" s="234"/>
      <c r="BE7532" s="234"/>
    </row>
    <row r="7533" spans="1:57" ht="12.95" customHeight="1" x14ac:dyDescent="0.2">
      <c r="A7533" s="57">
        <f t="shared" si="129"/>
        <v>7532</v>
      </c>
      <c r="B7533" s="58">
        <v>1671091412820000</v>
      </c>
      <c r="C7533" s="59" t="s">
        <v>15168</v>
      </c>
      <c r="D7533" s="59" t="s">
        <v>221</v>
      </c>
      <c r="E7533" s="60">
        <v>30299</v>
      </c>
      <c r="F7533" s="60">
        <v>45404</v>
      </c>
      <c r="G7533" s="60">
        <v>45405</v>
      </c>
      <c r="H7533" s="58">
        <v>2024135103210</v>
      </c>
      <c r="I7533" s="58">
        <v>62</v>
      </c>
      <c r="J7533" s="60" t="s">
        <v>15169</v>
      </c>
      <c r="K7533" s="60" t="s">
        <v>15159</v>
      </c>
      <c r="L7533" s="212" t="s">
        <v>9886</v>
      </c>
      <c r="M7533" s="60">
        <v>45404</v>
      </c>
      <c r="N7533" s="58" t="s">
        <v>24</v>
      </c>
      <c r="O7533" s="58" t="s">
        <v>36</v>
      </c>
      <c r="P7533" s="62">
        <v>3330000</v>
      </c>
      <c r="Q7533" s="58" t="s">
        <v>107</v>
      </c>
      <c r="R7533" s="58" t="s">
        <v>1332</v>
      </c>
      <c r="S7533" s="58" t="s">
        <v>2975</v>
      </c>
      <c r="T7533" s="213" t="s">
        <v>162</v>
      </c>
      <c r="U7533" s="63" t="s">
        <v>119</v>
      </c>
      <c r="W7533" s="143"/>
      <c r="X7533" s="143"/>
      <c r="AO7533" s="143"/>
      <c r="AP7533" s="143"/>
      <c r="BD7533" s="234"/>
      <c r="BE7533" s="234"/>
    </row>
    <row r="7534" spans="1:57" ht="12.95" customHeight="1" x14ac:dyDescent="0.2">
      <c r="A7534" s="57">
        <f t="shared" si="129"/>
        <v>7533</v>
      </c>
      <c r="B7534" s="58">
        <v>3674043007790000</v>
      </c>
      <c r="C7534" s="59" t="s">
        <v>15170</v>
      </c>
      <c r="D7534" s="59" t="s">
        <v>303</v>
      </c>
      <c r="E7534" s="60">
        <v>29066</v>
      </c>
      <c r="F7534" s="60">
        <v>45404</v>
      </c>
      <c r="G7534" s="60">
        <v>45405</v>
      </c>
      <c r="H7534" s="58">
        <v>202413510329</v>
      </c>
      <c r="I7534" s="58">
        <v>62</v>
      </c>
      <c r="J7534" s="60" t="s">
        <v>15171</v>
      </c>
      <c r="K7534" s="60" t="s">
        <v>15159</v>
      </c>
      <c r="L7534" s="212" t="s">
        <v>9886</v>
      </c>
      <c r="M7534" s="60">
        <v>45404</v>
      </c>
      <c r="N7534" s="58" t="s">
        <v>24</v>
      </c>
      <c r="O7534" s="58" t="s">
        <v>36</v>
      </c>
      <c r="P7534" s="62">
        <v>3330000</v>
      </c>
      <c r="Q7534" s="58" t="s">
        <v>107</v>
      </c>
      <c r="R7534" s="58" t="s">
        <v>1332</v>
      </c>
      <c r="S7534" s="58" t="s">
        <v>2975</v>
      </c>
      <c r="T7534" s="213" t="s">
        <v>162</v>
      </c>
      <c r="U7534" s="63" t="s">
        <v>119</v>
      </c>
      <c r="W7534" s="143"/>
      <c r="X7534" s="143"/>
      <c r="AO7534" s="143"/>
      <c r="AP7534" s="143"/>
      <c r="BD7534" s="234"/>
      <c r="BE7534" s="234"/>
    </row>
    <row r="7535" spans="1:57" ht="12.95" customHeight="1" x14ac:dyDescent="0.2">
      <c r="A7535" s="57">
        <f t="shared" si="129"/>
        <v>7534</v>
      </c>
      <c r="B7535" s="58">
        <v>3509032012000000</v>
      </c>
      <c r="C7535" s="59" t="s">
        <v>15172</v>
      </c>
      <c r="D7535" s="59" t="s">
        <v>523</v>
      </c>
      <c r="E7535" s="60">
        <v>36880</v>
      </c>
      <c r="F7535" s="60">
        <v>45404</v>
      </c>
      <c r="G7535" s="60">
        <v>45405</v>
      </c>
      <c r="H7535" s="58">
        <v>202413510328</v>
      </c>
      <c r="I7535" s="58">
        <v>62</v>
      </c>
      <c r="J7535" s="60" t="s">
        <v>15173</v>
      </c>
      <c r="K7535" s="60" t="s">
        <v>15159</v>
      </c>
      <c r="L7535" s="212" t="s">
        <v>9886</v>
      </c>
      <c r="M7535" s="60">
        <v>45404</v>
      </c>
      <c r="N7535" s="58" t="s">
        <v>24</v>
      </c>
      <c r="O7535" s="58" t="s">
        <v>36</v>
      </c>
      <c r="P7535" s="62">
        <v>3330000</v>
      </c>
      <c r="Q7535" s="58" t="s">
        <v>107</v>
      </c>
      <c r="R7535" s="58" t="s">
        <v>1332</v>
      </c>
      <c r="S7535" s="58" t="s">
        <v>2975</v>
      </c>
      <c r="T7535" s="213" t="s">
        <v>162</v>
      </c>
      <c r="U7535" s="63" t="s">
        <v>119</v>
      </c>
      <c r="W7535" s="143"/>
      <c r="X7535" s="143"/>
      <c r="AO7535" s="143"/>
      <c r="AP7535" s="143"/>
      <c r="BD7535" s="234"/>
      <c r="BE7535" s="234"/>
    </row>
    <row r="7536" spans="1:57" ht="12.95" customHeight="1" x14ac:dyDescent="0.2">
      <c r="A7536" s="57">
        <f t="shared" si="129"/>
        <v>7535</v>
      </c>
      <c r="B7536" s="58">
        <v>3401100305890000</v>
      </c>
      <c r="C7536" s="59" t="s">
        <v>15174</v>
      </c>
      <c r="D7536" s="59" t="s">
        <v>1329</v>
      </c>
      <c r="E7536" s="60">
        <v>32631</v>
      </c>
      <c r="F7536" s="60">
        <v>45404</v>
      </c>
      <c r="G7536" s="60">
        <v>45405</v>
      </c>
      <c r="H7536" s="58">
        <v>202413510327</v>
      </c>
      <c r="I7536" s="58">
        <v>62</v>
      </c>
      <c r="J7536" s="60" t="s">
        <v>15175</v>
      </c>
      <c r="K7536" s="60" t="s">
        <v>15159</v>
      </c>
      <c r="L7536" s="212" t="s">
        <v>9886</v>
      </c>
      <c r="M7536" s="60">
        <v>45404</v>
      </c>
      <c r="N7536" s="58" t="s">
        <v>24</v>
      </c>
      <c r="O7536" s="58" t="s">
        <v>36</v>
      </c>
      <c r="P7536" s="62">
        <v>3330000</v>
      </c>
      <c r="Q7536" s="58" t="s">
        <v>107</v>
      </c>
      <c r="R7536" s="58" t="s">
        <v>1332</v>
      </c>
      <c r="S7536" s="58" t="s">
        <v>2975</v>
      </c>
      <c r="T7536" s="213" t="s">
        <v>162</v>
      </c>
      <c r="U7536" s="63" t="s">
        <v>119</v>
      </c>
      <c r="W7536" s="143"/>
      <c r="X7536" s="143"/>
      <c r="AO7536" s="143"/>
      <c r="AP7536" s="143"/>
      <c r="BD7536" s="234"/>
      <c r="BE7536" s="234"/>
    </row>
    <row r="7537" spans="1:57" ht="12.95" customHeight="1" x14ac:dyDescent="0.2">
      <c r="A7537" s="57">
        <f t="shared" si="129"/>
        <v>7536</v>
      </c>
      <c r="B7537" s="58">
        <v>3515181807850000</v>
      </c>
      <c r="C7537" s="59" t="s">
        <v>15176</v>
      </c>
      <c r="D7537" s="59" t="s">
        <v>1096</v>
      </c>
      <c r="E7537" s="60">
        <v>31246</v>
      </c>
      <c r="F7537" s="60">
        <v>45404</v>
      </c>
      <c r="G7537" s="60">
        <v>45405</v>
      </c>
      <c r="H7537" s="58">
        <v>202413510326</v>
      </c>
      <c r="I7537" s="58">
        <v>62</v>
      </c>
      <c r="J7537" s="60" t="s">
        <v>15177</v>
      </c>
      <c r="K7537" s="60" t="s">
        <v>15159</v>
      </c>
      <c r="L7537" s="212" t="s">
        <v>9886</v>
      </c>
      <c r="M7537" s="60">
        <v>45404</v>
      </c>
      <c r="N7537" s="58" t="s">
        <v>24</v>
      </c>
      <c r="O7537" s="58" t="s">
        <v>36</v>
      </c>
      <c r="P7537" s="62">
        <v>3330000</v>
      </c>
      <c r="Q7537" s="58" t="s">
        <v>107</v>
      </c>
      <c r="R7537" s="58" t="s">
        <v>1332</v>
      </c>
      <c r="S7537" s="58" t="s">
        <v>2975</v>
      </c>
      <c r="T7537" s="213" t="s">
        <v>162</v>
      </c>
      <c r="U7537" s="63" t="s">
        <v>119</v>
      </c>
      <c r="W7537" s="143"/>
      <c r="X7537" s="143"/>
      <c r="AO7537" s="143"/>
      <c r="AP7537" s="143"/>
      <c r="BD7537" s="234"/>
      <c r="BE7537" s="234"/>
    </row>
    <row r="7538" spans="1:57" ht="12.95" customHeight="1" x14ac:dyDescent="0.2">
      <c r="A7538" s="57">
        <f t="shared" si="129"/>
        <v>7537</v>
      </c>
      <c r="B7538" s="58">
        <v>3215032001860000</v>
      </c>
      <c r="C7538" s="59" t="s">
        <v>15178</v>
      </c>
      <c r="D7538" s="59" t="s">
        <v>234</v>
      </c>
      <c r="E7538" s="60">
        <v>31432</v>
      </c>
      <c r="F7538" s="60">
        <v>45404</v>
      </c>
      <c r="G7538" s="60">
        <v>45405</v>
      </c>
      <c r="H7538" s="58">
        <v>202413510325</v>
      </c>
      <c r="I7538" s="58">
        <v>62</v>
      </c>
      <c r="J7538" s="60" t="s">
        <v>15179</v>
      </c>
      <c r="K7538" s="60" t="s">
        <v>15159</v>
      </c>
      <c r="L7538" s="212" t="s">
        <v>9886</v>
      </c>
      <c r="M7538" s="60">
        <v>45404</v>
      </c>
      <c r="N7538" s="58" t="s">
        <v>24</v>
      </c>
      <c r="O7538" s="58" t="s">
        <v>36</v>
      </c>
      <c r="P7538" s="62">
        <v>3330000</v>
      </c>
      <c r="Q7538" s="58" t="s">
        <v>107</v>
      </c>
      <c r="R7538" s="58" t="s">
        <v>1332</v>
      </c>
      <c r="S7538" s="58" t="s">
        <v>2975</v>
      </c>
      <c r="T7538" s="213" t="s">
        <v>162</v>
      </c>
      <c r="U7538" s="63" t="s">
        <v>119</v>
      </c>
      <c r="W7538" s="143"/>
      <c r="X7538" s="143"/>
      <c r="AO7538" s="143"/>
      <c r="AP7538" s="143"/>
      <c r="BD7538" s="234"/>
      <c r="BE7538" s="234"/>
    </row>
    <row r="7539" spans="1:57" ht="12.95" customHeight="1" x14ac:dyDescent="0.2">
      <c r="A7539" s="57">
        <f t="shared" si="129"/>
        <v>7538</v>
      </c>
      <c r="B7539" s="58">
        <v>3275030412700010</v>
      </c>
      <c r="C7539" s="59" t="s">
        <v>2079</v>
      </c>
      <c r="D7539" s="59" t="s">
        <v>56</v>
      </c>
      <c r="E7539" s="60">
        <v>25906</v>
      </c>
      <c r="F7539" s="60">
        <v>45404</v>
      </c>
      <c r="G7539" s="60">
        <v>45405</v>
      </c>
      <c r="H7539" s="58">
        <v>202413510324</v>
      </c>
      <c r="I7539" s="58">
        <v>62</v>
      </c>
      <c r="J7539" s="60" t="s">
        <v>15180</v>
      </c>
      <c r="K7539" s="60" t="s">
        <v>15159</v>
      </c>
      <c r="L7539" s="212" t="s">
        <v>9886</v>
      </c>
      <c r="M7539" s="60">
        <v>45404</v>
      </c>
      <c r="N7539" s="58" t="s">
        <v>24</v>
      </c>
      <c r="O7539" s="58" t="s">
        <v>36</v>
      </c>
      <c r="P7539" s="62">
        <v>3330000</v>
      </c>
      <c r="Q7539" s="58" t="s">
        <v>107</v>
      </c>
      <c r="R7539" s="58" t="s">
        <v>1332</v>
      </c>
      <c r="S7539" s="58" t="s">
        <v>2975</v>
      </c>
      <c r="T7539" s="213" t="s">
        <v>162</v>
      </c>
      <c r="U7539" s="63" t="s">
        <v>119</v>
      </c>
      <c r="W7539" s="143"/>
      <c r="X7539" s="143"/>
      <c r="AO7539" s="143"/>
      <c r="AP7539" s="143"/>
      <c r="BD7539" s="234"/>
      <c r="BE7539" s="234"/>
    </row>
    <row r="7540" spans="1:57" ht="12.95" customHeight="1" x14ac:dyDescent="0.2">
      <c r="A7540" s="57">
        <f t="shared" si="129"/>
        <v>7539</v>
      </c>
      <c r="B7540" s="58">
        <v>3672012007890000</v>
      </c>
      <c r="C7540" s="59" t="s">
        <v>15181</v>
      </c>
      <c r="D7540" s="59" t="s">
        <v>56</v>
      </c>
      <c r="E7540" s="60">
        <v>32709</v>
      </c>
      <c r="F7540" s="60">
        <v>45404</v>
      </c>
      <c r="G7540" s="60">
        <v>45405</v>
      </c>
      <c r="H7540" s="58">
        <v>202413510323</v>
      </c>
      <c r="I7540" s="58">
        <v>62</v>
      </c>
      <c r="J7540" s="60" t="s">
        <v>15182</v>
      </c>
      <c r="K7540" s="60" t="s">
        <v>15159</v>
      </c>
      <c r="L7540" s="212" t="s">
        <v>9886</v>
      </c>
      <c r="M7540" s="60">
        <v>45404</v>
      </c>
      <c r="N7540" s="58" t="s">
        <v>24</v>
      </c>
      <c r="O7540" s="58" t="s">
        <v>36</v>
      </c>
      <c r="P7540" s="62">
        <v>3330000</v>
      </c>
      <c r="Q7540" s="58" t="s">
        <v>107</v>
      </c>
      <c r="R7540" s="58" t="s">
        <v>1332</v>
      </c>
      <c r="S7540" s="58" t="s">
        <v>2975</v>
      </c>
      <c r="T7540" s="213" t="s">
        <v>162</v>
      </c>
      <c r="U7540" s="63" t="s">
        <v>119</v>
      </c>
      <c r="W7540" s="143"/>
      <c r="X7540" s="143"/>
      <c r="AO7540" s="143"/>
      <c r="AP7540" s="143"/>
      <c r="BD7540" s="234"/>
      <c r="BE7540" s="234"/>
    </row>
    <row r="7541" spans="1:57" ht="12.95" customHeight="1" x14ac:dyDescent="0.2">
      <c r="A7541" s="57">
        <f t="shared" si="129"/>
        <v>7540</v>
      </c>
      <c r="B7541" s="58">
        <v>3578270907880000</v>
      </c>
      <c r="C7541" s="59" t="s">
        <v>15183</v>
      </c>
      <c r="D7541" s="59" t="s">
        <v>260</v>
      </c>
      <c r="E7541" s="60">
        <v>32333</v>
      </c>
      <c r="F7541" s="60">
        <v>45404</v>
      </c>
      <c r="G7541" s="60">
        <v>45405</v>
      </c>
      <c r="H7541" s="58">
        <v>202413510322</v>
      </c>
      <c r="I7541" s="58">
        <v>62</v>
      </c>
      <c r="J7541" s="60" t="s">
        <v>15184</v>
      </c>
      <c r="K7541" s="60" t="s">
        <v>15159</v>
      </c>
      <c r="L7541" s="212" t="s">
        <v>9886</v>
      </c>
      <c r="M7541" s="60">
        <v>45404</v>
      </c>
      <c r="N7541" s="58" t="s">
        <v>24</v>
      </c>
      <c r="O7541" s="58" t="s">
        <v>36</v>
      </c>
      <c r="P7541" s="62">
        <v>3330000</v>
      </c>
      <c r="Q7541" s="58" t="s">
        <v>107</v>
      </c>
      <c r="R7541" s="58" t="s">
        <v>1332</v>
      </c>
      <c r="S7541" s="58" t="s">
        <v>2975</v>
      </c>
      <c r="T7541" s="213" t="s">
        <v>162</v>
      </c>
      <c r="U7541" s="63" t="s">
        <v>119</v>
      </c>
      <c r="W7541" s="143"/>
      <c r="X7541" s="143"/>
      <c r="AO7541" s="143"/>
      <c r="AP7541" s="143"/>
      <c r="BD7541" s="234"/>
      <c r="BE7541" s="234"/>
    </row>
    <row r="7542" spans="1:57" ht="12.95" customHeight="1" x14ac:dyDescent="0.2">
      <c r="A7542" s="57">
        <f t="shared" si="129"/>
        <v>7541</v>
      </c>
      <c r="B7542" s="58">
        <v>3471105004990000</v>
      </c>
      <c r="C7542" s="59" t="s">
        <v>15185</v>
      </c>
      <c r="D7542" s="59" t="s">
        <v>239</v>
      </c>
      <c r="E7542" s="60">
        <v>36260</v>
      </c>
      <c r="F7542" s="60">
        <v>45404</v>
      </c>
      <c r="G7542" s="60">
        <v>45405</v>
      </c>
      <c r="H7542" s="58">
        <v>202413510321</v>
      </c>
      <c r="I7542" s="58">
        <v>62</v>
      </c>
      <c r="J7542" s="60" t="s">
        <v>15186</v>
      </c>
      <c r="K7542" s="60" t="s">
        <v>15159</v>
      </c>
      <c r="L7542" s="212" t="s">
        <v>9886</v>
      </c>
      <c r="M7542" s="60">
        <v>45404</v>
      </c>
      <c r="N7542" s="58" t="s">
        <v>24</v>
      </c>
      <c r="O7542" s="58" t="s">
        <v>36</v>
      </c>
      <c r="P7542" s="62">
        <v>3330000</v>
      </c>
      <c r="Q7542" s="58" t="s">
        <v>107</v>
      </c>
      <c r="R7542" s="58" t="s">
        <v>1332</v>
      </c>
      <c r="S7542" s="58" t="s">
        <v>2975</v>
      </c>
      <c r="T7542" s="213" t="s">
        <v>162</v>
      </c>
      <c r="U7542" s="63" t="s">
        <v>119</v>
      </c>
      <c r="W7542" s="143"/>
      <c r="X7542" s="143"/>
      <c r="AO7542" s="143"/>
      <c r="AP7542" s="143"/>
      <c r="BD7542" s="234"/>
      <c r="BE7542" s="234"/>
    </row>
    <row r="7543" spans="1:57" ht="12.95" customHeight="1" x14ac:dyDescent="0.2">
      <c r="A7543" s="57">
        <f t="shared" si="129"/>
        <v>7542</v>
      </c>
      <c r="B7543" s="58">
        <v>3274051010740010</v>
      </c>
      <c r="C7543" s="59" t="s">
        <v>15187</v>
      </c>
      <c r="D7543" s="59" t="s">
        <v>597</v>
      </c>
      <c r="E7543" s="60">
        <v>27312</v>
      </c>
      <c r="F7543" s="60">
        <v>45401</v>
      </c>
      <c r="G7543" s="60">
        <v>45404</v>
      </c>
      <c r="H7543" s="58">
        <v>202413509524</v>
      </c>
      <c r="I7543" s="58">
        <v>6201033215</v>
      </c>
      <c r="J7543" s="60" t="s">
        <v>15188</v>
      </c>
      <c r="K7543" s="60" t="s">
        <v>15189</v>
      </c>
      <c r="L7543" s="212" t="s">
        <v>463</v>
      </c>
      <c r="M7543" s="60">
        <v>45404</v>
      </c>
      <c r="N7543" s="58" t="s">
        <v>24</v>
      </c>
      <c r="O7543" s="59" t="s">
        <v>30</v>
      </c>
      <c r="P7543" s="62">
        <v>700000</v>
      </c>
      <c r="Q7543" s="58" t="s">
        <v>26</v>
      </c>
      <c r="R7543" s="58" t="s">
        <v>26</v>
      </c>
      <c r="S7543" s="58" t="s">
        <v>27</v>
      </c>
      <c r="T7543" s="213" t="s">
        <v>28</v>
      </c>
      <c r="U7543" s="63" t="s">
        <v>119</v>
      </c>
      <c r="W7543" s="143"/>
      <c r="X7543" s="143"/>
      <c r="AO7543" s="143"/>
      <c r="AP7543" s="143"/>
      <c r="BD7543" s="234"/>
      <c r="BE7543" s="234"/>
    </row>
    <row r="7544" spans="1:57" ht="12.95" customHeight="1" x14ac:dyDescent="0.2">
      <c r="A7544" s="57">
        <f t="shared" si="129"/>
        <v>7543</v>
      </c>
      <c r="B7544" s="58">
        <v>1207030709820000</v>
      </c>
      <c r="C7544" s="59" t="s">
        <v>15190</v>
      </c>
      <c r="D7544" s="59" t="s">
        <v>4692</v>
      </c>
      <c r="E7544" s="60">
        <v>30506</v>
      </c>
      <c r="F7544" s="60">
        <v>45401</v>
      </c>
      <c r="G7544" s="60">
        <v>45404</v>
      </c>
      <c r="H7544" s="58">
        <v>202413509523</v>
      </c>
      <c r="I7544" s="58">
        <v>6201584228</v>
      </c>
      <c r="J7544" s="60" t="s">
        <v>15191</v>
      </c>
      <c r="K7544" s="60" t="s">
        <v>15189</v>
      </c>
      <c r="L7544" s="212" t="s">
        <v>463</v>
      </c>
      <c r="M7544" s="60">
        <v>45404</v>
      </c>
      <c r="N7544" s="58" t="s">
        <v>24</v>
      </c>
      <c r="O7544" s="59" t="s">
        <v>30</v>
      </c>
      <c r="P7544" s="62">
        <v>700000</v>
      </c>
      <c r="Q7544" s="58" t="s">
        <v>26</v>
      </c>
      <c r="R7544" s="58" t="s">
        <v>26</v>
      </c>
      <c r="S7544" s="58" t="s">
        <v>27</v>
      </c>
      <c r="T7544" s="213" t="s">
        <v>28</v>
      </c>
      <c r="U7544" s="63" t="s">
        <v>119</v>
      </c>
      <c r="W7544" s="143"/>
      <c r="X7544" s="143"/>
      <c r="AO7544" s="143"/>
      <c r="AP7544" s="143"/>
      <c r="BD7544" s="234"/>
      <c r="BE7544" s="234"/>
    </row>
    <row r="7545" spans="1:57" ht="12.95" customHeight="1" x14ac:dyDescent="0.2">
      <c r="A7545" s="57">
        <f t="shared" si="129"/>
        <v>7544</v>
      </c>
      <c r="B7545" s="58">
        <v>3302032203870000</v>
      </c>
      <c r="C7545" s="59" t="s">
        <v>15192</v>
      </c>
      <c r="D7545" s="59" t="s">
        <v>141</v>
      </c>
      <c r="E7545" s="60">
        <v>31858</v>
      </c>
      <c r="F7545" s="60">
        <v>45400</v>
      </c>
      <c r="G7545" s="60">
        <v>45400</v>
      </c>
      <c r="H7545" s="58">
        <v>202413509522</v>
      </c>
      <c r="I7545" s="58">
        <v>6200354502</v>
      </c>
      <c r="J7545" s="60" t="s">
        <v>15193</v>
      </c>
      <c r="K7545" s="60" t="s">
        <v>15189</v>
      </c>
      <c r="L7545" s="212" t="s">
        <v>463</v>
      </c>
      <c r="M7545" s="60">
        <v>45404</v>
      </c>
      <c r="N7545" s="58" t="s">
        <v>24</v>
      </c>
      <c r="O7545" s="59" t="s">
        <v>30</v>
      </c>
      <c r="P7545" s="62">
        <v>700000</v>
      </c>
      <c r="Q7545" s="58" t="s">
        <v>26</v>
      </c>
      <c r="R7545" s="58" t="s">
        <v>26</v>
      </c>
      <c r="S7545" s="58" t="s">
        <v>27</v>
      </c>
      <c r="T7545" s="213" t="s">
        <v>28</v>
      </c>
      <c r="U7545" s="63" t="s">
        <v>119</v>
      </c>
      <c r="W7545" s="143"/>
      <c r="X7545" s="143"/>
      <c r="AO7545" s="143"/>
      <c r="AP7545" s="143"/>
      <c r="BD7545" s="234"/>
      <c r="BE7545" s="234"/>
    </row>
    <row r="7546" spans="1:57" ht="12.95" customHeight="1" x14ac:dyDescent="0.2">
      <c r="A7546" s="57">
        <f t="shared" si="129"/>
        <v>7545</v>
      </c>
      <c r="B7546" s="58">
        <v>3471021806890000</v>
      </c>
      <c r="C7546" s="59" t="s">
        <v>15194</v>
      </c>
      <c r="D7546" s="59" t="s">
        <v>1195</v>
      </c>
      <c r="E7546" s="60">
        <v>32677</v>
      </c>
      <c r="F7546" s="60">
        <v>45400</v>
      </c>
      <c r="G7546" s="60">
        <v>45400</v>
      </c>
      <c r="H7546" s="58">
        <v>202413509521</v>
      </c>
      <c r="I7546" s="58">
        <v>6211719561</v>
      </c>
      <c r="J7546" s="60" t="s">
        <v>15195</v>
      </c>
      <c r="K7546" s="60" t="s">
        <v>15189</v>
      </c>
      <c r="L7546" s="212" t="s">
        <v>463</v>
      </c>
      <c r="M7546" s="60">
        <v>45404</v>
      </c>
      <c r="N7546" s="58" t="s">
        <v>24</v>
      </c>
      <c r="O7546" s="59" t="s">
        <v>30</v>
      </c>
      <c r="P7546" s="62">
        <v>700000</v>
      </c>
      <c r="Q7546" s="58" t="s">
        <v>26</v>
      </c>
      <c r="R7546" s="58" t="s">
        <v>26</v>
      </c>
      <c r="S7546" s="58" t="s">
        <v>27</v>
      </c>
      <c r="T7546" s="213" t="s">
        <v>28</v>
      </c>
      <c r="U7546" s="63" t="s">
        <v>119</v>
      </c>
      <c r="W7546" s="143"/>
      <c r="X7546" s="143"/>
      <c r="AO7546" s="143"/>
      <c r="AP7546" s="143"/>
      <c r="BD7546" s="234"/>
      <c r="BE7546" s="234"/>
    </row>
    <row r="7547" spans="1:57" ht="12.95" customHeight="1" x14ac:dyDescent="0.2">
      <c r="A7547" s="57">
        <f t="shared" si="129"/>
        <v>7546</v>
      </c>
      <c r="B7547" s="58">
        <v>3525172804880000</v>
      </c>
      <c r="C7547" s="59" t="s">
        <v>1204</v>
      </c>
      <c r="D7547" s="59" t="s">
        <v>245</v>
      </c>
      <c r="E7547" s="60">
        <v>32261</v>
      </c>
      <c r="F7547" s="60">
        <v>45401</v>
      </c>
      <c r="G7547" s="60">
        <v>45401</v>
      </c>
      <c r="H7547" s="58">
        <v>202413509128</v>
      </c>
      <c r="I7547" s="58">
        <v>6200346697</v>
      </c>
      <c r="J7547" s="60" t="s">
        <v>15196</v>
      </c>
      <c r="K7547" s="60" t="s">
        <v>15197</v>
      </c>
      <c r="L7547" s="212" t="s">
        <v>52</v>
      </c>
      <c r="M7547" s="60">
        <v>45404</v>
      </c>
      <c r="N7547" s="58" t="s">
        <v>24</v>
      </c>
      <c r="O7547" s="59" t="s">
        <v>37</v>
      </c>
      <c r="P7547" s="62">
        <v>600000</v>
      </c>
      <c r="Q7547" s="58" t="s">
        <v>26</v>
      </c>
      <c r="R7547" s="58" t="s">
        <v>26</v>
      </c>
      <c r="S7547" s="58" t="s">
        <v>2825</v>
      </c>
      <c r="T7547" s="213" t="s">
        <v>28</v>
      </c>
      <c r="U7547" s="63" t="s">
        <v>119</v>
      </c>
      <c r="W7547" s="143"/>
      <c r="X7547" s="143"/>
      <c r="AO7547" s="143"/>
      <c r="AP7547" s="143"/>
      <c r="BD7547" s="234"/>
      <c r="BE7547" s="234"/>
    </row>
    <row r="7548" spans="1:57" ht="12.95" customHeight="1" x14ac:dyDescent="0.2">
      <c r="A7548" s="57">
        <f t="shared" si="129"/>
        <v>7547</v>
      </c>
      <c r="B7548" s="58">
        <v>3172020101720040</v>
      </c>
      <c r="C7548" s="59" t="s">
        <v>15198</v>
      </c>
      <c r="D7548" s="59" t="s">
        <v>2002</v>
      </c>
      <c r="E7548" s="60">
        <v>26299</v>
      </c>
      <c r="F7548" s="60">
        <v>45401</v>
      </c>
      <c r="G7548" s="60">
        <v>45401</v>
      </c>
      <c r="H7548" s="58">
        <v>202413509127</v>
      </c>
      <c r="I7548" s="58">
        <v>6200422900</v>
      </c>
      <c r="J7548" s="60" t="s">
        <v>15199</v>
      </c>
      <c r="K7548" s="60" t="s">
        <v>15197</v>
      </c>
      <c r="L7548" s="212" t="s">
        <v>52</v>
      </c>
      <c r="M7548" s="60">
        <v>45404</v>
      </c>
      <c r="N7548" s="58" t="s">
        <v>24</v>
      </c>
      <c r="O7548" s="59" t="s">
        <v>37</v>
      </c>
      <c r="P7548" s="62">
        <v>600000</v>
      </c>
      <c r="Q7548" s="58" t="s">
        <v>26</v>
      </c>
      <c r="R7548" s="58" t="s">
        <v>26</v>
      </c>
      <c r="S7548" s="58" t="s">
        <v>2825</v>
      </c>
      <c r="T7548" s="213" t="s">
        <v>28</v>
      </c>
      <c r="U7548" s="63" t="s">
        <v>119</v>
      </c>
      <c r="W7548" s="143"/>
      <c r="X7548" s="143"/>
      <c r="AO7548" s="143"/>
      <c r="AP7548" s="143"/>
      <c r="BD7548" s="234"/>
      <c r="BE7548" s="234"/>
    </row>
    <row r="7549" spans="1:57" ht="12.95" customHeight="1" x14ac:dyDescent="0.2">
      <c r="A7549" s="57">
        <f t="shared" si="129"/>
        <v>7548</v>
      </c>
      <c r="B7549" s="58">
        <v>3201142005700000</v>
      </c>
      <c r="C7549" s="59" t="s">
        <v>15200</v>
      </c>
      <c r="D7549" s="59" t="s">
        <v>71</v>
      </c>
      <c r="E7549" s="60">
        <v>25708</v>
      </c>
      <c r="F7549" s="60">
        <v>45401</v>
      </c>
      <c r="G7549" s="60">
        <v>45401</v>
      </c>
      <c r="H7549" s="58">
        <v>202413509126</v>
      </c>
      <c r="I7549" s="58">
        <v>6200417055</v>
      </c>
      <c r="J7549" s="60" t="s">
        <v>15201</v>
      </c>
      <c r="K7549" s="60" t="s">
        <v>15197</v>
      </c>
      <c r="L7549" s="212" t="s">
        <v>52</v>
      </c>
      <c r="M7549" s="60">
        <v>45404</v>
      </c>
      <c r="N7549" s="58" t="s">
        <v>24</v>
      </c>
      <c r="O7549" s="59" t="s">
        <v>37</v>
      </c>
      <c r="P7549" s="62">
        <v>600000</v>
      </c>
      <c r="Q7549" s="58" t="s">
        <v>26</v>
      </c>
      <c r="R7549" s="58" t="s">
        <v>26</v>
      </c>
      <c r="S7549" s="58" t="s">
        <v>2825</v>
      </c>
      <c r="T7549" s="213" t="s">
        <v>28</v>
      </c>
      <c r="U7549" s="63" t="s">
        <v>119</v>
      </c>
      <c r="W7549" s="143"/>
      <c r="X7549" s="143"/>
      <c r="AO7549" s="143"/>
      <c r="AP7549" s="143"/>
      <c r="BD7549" s="234"/>
      <c r="BE7549" s="234"/>
    </row>
    <row r="7550" spans="1:57" ht="12.95" customHeight="1" x14ac:dyDescent="0.2">
      <c r="A7550" s="57">
        <f t="shared" si="129"/>
        <v>7549</v>
      </c>
      <c r="B7550" s="58">
        <v>3212081608900000</v>
      </c>
      <c r="C7550" s="59" t="s">
        <v>15202</v>
      </c>
      <c r="D7550" s="59" t="s">
        <v>15203</v>
      </c>
      <c r="E7550" s="60">
        <v>33806</v>
      </c>
      <c r="F7550" s="60">
        <v>45401</v>
      </c>
      <c r="G7550" s="60">
        <v>45401</v>
      </c>
      <c r="H7550" s="58">
        <v>202413509125</v>
      </c>
      <c r="I7550" s="58">
        <v>6202100971</v>
      </c>
      <c r="J7550" s="60" t="s">
        <v>15204</v>
      </c>
      <c r="K7550" s="60" t="s">
        <v>15197</v>
      </c>
      <c r="L7550" s="212" t="s">
        <v>52</v>
      </c>
      <c r="M7550" s="60">
        <v>45404</v>
      </c>
      <c r="N7550" s="58" t="s">
        <v>24</v>
      </c>
      <c r="O7550" s="59" t="s">
        <v>37</v>
      </c>
      <c r="P7550" s="62">
        <v>600000</v>
      </c>
      <c r="Q7550" s="58" t="s">
        <v>26</v>
      </c>
      <c r="R7550" s="58" t="s">
        <v>26</v>
      </c>
      <c r="S7550" s="58" t="s">
        <v>2835</v>
      </c>
      <c r="T7550" s="213" t="s">
        <v>28</v>
      </c>
      <c r="U7550" s="63" t="s">
        <v>119</v>
      </c>
      <c r="W7550" s="143"/>
      <c r="X7550" s="143"/>
      <c r="AO7550" s="143"/>
      <c r="AP7550" s="143"/>
      <c r="BD7550" s="234"/>
      <c r="BE7550" s="234"/>
    </row>
    <row r="7551" spans="1:57" ht="12.95" customHeight="1" x14ac:dyDescent="0.2">
      <c r="A7551" s="57">
        <f t="shared" si="129"/>
        <v>7550</v>
      </c>
      <c r="B7551" s="58">
        <v>2171032209810000</v>
      </c>
      <c r="C7551" s="59" t="s">
        <v>15205</v>
      </c>
      <c r="D7551" s="59" t="s">
        <v>1200</v>
      </c>
      <c r="E7551" s="60">
        <v>29826</v>
      </c>
      <c r="F7551" s="60">
        <v>45400</v>
      </c>
      <c r="G7551" s="60">
        <v>45400</v>
      </c>
      <c r="H7551" s="58">
        <v>202413509122</v>
      </c>
      <c r="I7551" s="58">
        <v>6200398199</v>
      </c>
      <c r="J7551" s="60" t="s">
        <v>15206</v>
      </c>
      <c r="K7551" s="60" t="s">
        <v>15197</v>
      </c>
      <c r="L7551" s="212" t="s">
        <v>52</v>
      </c>
      <c r="M7551" s="60">
        <v>45404</v>
      </c>
      <c r="N7551" s="58" t="s">
        <v>24</v>
      </c>
      <c r="O7551" s="59" t="s">
        <v>37</v>
      </c>
      <c r="P7551" s="62">
        <v>600000</v>
      </c>
      <c r="Q7551" s="58" t="s">
        <v>26</v>
      </c>
      <c r="R7551" s="58" t="s">
        <v>26</v>
      </c>
      <c r="S7551" s="58" t="s">
        <v>2815</v>
      </c>
      <c r="T7551" s="213" t="s">
        <v>28</v>
      </c>
      <c r="U7551" s="63" t="s">
        <v>119</v>
      </c>
      <c r="W7551" s="143"/>
      <c r="X7551" s="143"/>
      <c r="AO7551" s="143"/>
      <c r="AP7551" s="143"/>
      <c r="BD7551" s="234"/>
      <c r="BE7551" s="234"/>
    </row>
    <row r="7552" spans="1:57" ht="12.95" customHeight="1" x14ac:dyDescent="0.2">
      <c r="A7552" s="57">
        <f t="shared" si="129"/>
        <v>7551</v>
      </c>
      <c r="B7552" s="58">
        <v>3172062406950000</v>
      </c>
      <c r="C7552" s="59" t="s">
        <v>4172</v>
      </c>
      <c r="D7552" s="59" t="s">
        <v>56</v>
      </c>
      <c r="E7552" s="60">
        <v>34874</v>
      </c>
      <c r="F7552" s="60">
        <v>45400</v>
      </c>
      <c r="G7552" s="60">
        <v>45400</v>
      </c>
      <c r="H7552" s="58">
        <v>202413509121</v>
      </c>
      <c r="I7552" s="58">
        <v>6202065369</v>
      </c>
      <c r="J7552" s="60" t="s">
        <v>15207</v>
      </c>
      <c r="K7552" s="60" t="s">
        <v>15197</v>
      </c>
      <c r="L7552" s="212" t="s">
        <v>52</v>
      </c>
      <c r="M7552" s="60">
        <v>45404</v>
      </c>
      <c r="N7552" s="58" t="s">
        <v>24</v>
      </c>
      <c r="O7552" s="59" t="s">
        <v>37</v>
      </c>
      <c r="P7552" s="62">
        <v>600000</v>
      </c>
      <c r="Q7552" s="58" t="s">
        <v>26</v>
      </c>
      <c r="R7552" s="58" t="s">
        <v>26</v>
      </c>
      <c r="S7552" s="58" t="s">
        <v>2815</v>
      </c>
      <c r="T7552" s="213" t="s">
        <v>28</v>
      </c>
      <c r="U7552" s="63" t="s">
        <v>119</v>
      </c>
      <c r="W7552" s="143"/>
      <c r="X7552" s="143"/>
      <c r="AO7552" s="143"/>
      <c r="AP7552" s="143"/>
      <c r="BD7552" s="234"/>
      <c r="BE7552" s="234"/>
    </row>
    <row r="7553" spans="1:57" ht="12.95" customHeight="1" x14ac:dyDescent="0.2">
      <c r="A7553" s="57">
        <f t="shared" si="129"/>
        <v>7552</v>
      </c>
      <c r="B7553" s="58">
        <v>3202325903980000</v>
      </c>
      <c r="C7553" s="59" t="s">
        <v>15208</v>
      </c>
      <c r="D7553" s="59" t="s">
        <v>125</v>
      </c>
      <c r="E7553" s="60">
        <v>35873</v>
      </c>
      <c r="F7553" s="60">
        <v>45401</v>
      </c>
      <c r="G7553" s="60">
        <v>45404</v>
      </c>
      <c r="H7553" s="58">
        <v>202413507922</v>
      </c>
      <c r="I7553" s="58">
        <v>6211909597</v>
      </c>
      <c r="J7553" s="60" t="s">
        <v>15209</v>
      </c>
      <c r="K7553" s="60" t="s">
        <v>15210</v>
      </c>
      <c r="L7553" s="212" t="s">
        <v>191</v>
      </c>
      <c r="M7553" s="60">
        <v>45404</v>
      </c>
      <c r="N7553" s="58" t="s">
        <v>24</v>
      </c>
      <c r="O7553" s="58" t="s">
        <v>25</v>
      </c>
      <c r="P7553" s="62">
        <v>400000</v>
      </c>
      <c r="Q7553" s="58" t="s">
        <v>26</v>
      </c>
      <c r="R7553" s="58" t="s">
        <v>26</v>
      </c>
      <c r="S7553" s="58" t="s">
        <v>2848</v>
      </c>
      <c r="T7553" s="213" t="s">
        <v>28</v>
      </c>
      <c r="U7553" s="63" t="s">
        <v>119</v>
      </c>
      <c r="W7553" s="143"/>
      <c r="X7553" s="143"/>
      <c r="AO7553" s="143"/>
      <c r="AP7553" s="143"/>
      <c r="BD7553" s="234"/>
      <c r="BE7553" s="234"/>
    </row>
    <row r="7554" spans="1:57" ht="12.95" customHeight="1" x14ac:dyDescent="0.2">
      <c r="A7554" s="57">
        <f t="shared" si="129"/>
        <v>7553</v>
      </c>
      <c r="B7554" s="58">
        <v>3526021005980000</v>
      </c>
      <c r="C7554" s="59" t="s">
        <v>15211</v>
      </c>
      <c r="D7554" s="59" t="s">
        <v>51</v>
      </c>
      <c r="E7554" s="60">
        <v>35925</v>
      </c>
      <c r="F7554" s="60">
        <v>45399</v>
      </c>
      <c r="G7554" s="60">
        <v>45399</v>
      </c>
      <c r="H7554" s="58">
        <v>202413507921</v>
      </c>
      <c r="I7554" s="58">
        <v>6211907128</v>
      </c>
      <c r="J7554" s="60" t="s">
        <v>15212</v>
      </c>
      <c r="K7554" s="60" t="s">
        <v>15210</v>
      </c>
      <c r="L7554" s="212" t="s">
        <v>191</v>
      </c>
      <c r="M7554" s="60">
        <v>45404</v>
      </c>
      <c r="N7554" s="58" t="s">
        <v>24</v>
      </c>
      <c r="O7554" s="58" t="s">
        <v>25</v>
      </c>
      <c r="P7554" s="62">
        <v>400000</v>
      </c>
      <c r="Q7554" s="58" t="s">
        <v>26</v>
      </c>
      <c r="R7554" s="58" t="s">
        <v>26</v>
      </c>
      <c r="S7554" s="58" t="s">
        <v>2848</v>
      </c>
      <c r="T7554" s="213" t="s">
        <v>28</v>
      </c>
      <c r="U7554" s="63" t="s">
        <v>119</v>
      </c>
      <c r="W7554" s="143"/>
      <c r="X7554" s="143"/>
      <c r="AO7554" s="143"/>
      <c r="AP7554" s="143"/>
      <c r="BD7554" s="234"/>
      <c r="BE7554" s="234"/>
    </row>
    <row r="7555" spans="1:57" ht="12.95" customHeight="1" x14ac:dyDescent="0.2">
      <c r="A7555" s="57">
        <f t="shared" si="129"/>
        <v>7554</v>
      </c>
      <c r="B7555" s="58">
        <v>3310221203810000</v>
      </c>
      <c r="C7555" s="59" t="s">
        <v>1968</v>
      </c>
      <c r="D7555" s="59" t="s">
        <v>158</v>
      </c>
      <c r="E7555" s="60">
        <v>29657</v>
      </c>
      <c r="F7555" s="60">
        <v>45399</v>
      </c>
      <c r="G7555" s="60">
        <v>45399</v>
      </c>
      <c r="H7555" s="58">
        <v>202413507521</v>
      </c>
      <c r="I7555" s="58">
        <v>6200144447</v>
      </c>
      <c r="J7555" s="60" t="s">
        <v>15213</v>
      </c>
      <c r="K7555" s="60" t="s">
        <v>15214</v>
      </c>
      <c r="L7555" s="212" t="s">
        <v>104</v>
      </c>
      <c r="M7555" s="60">
        <v>45404</v>
      </c>
      <c r="N7555" s="58" t="s">
        <v>24</v>
      </c>
      <c r="O7555" s="58" t="s">
        <v>25</v>
      </c>
      <c r="P7555" s="62">
        <v>400000</v>
      </c>
      <c r="Q7555" s="58" t="s">
        <v>107</v>
      </c>
      <c r="R7555" s="58" t="s">
        <v>108</v>
      </c>
      <c r="S7555" s="58" t="s">
        <v>57</v>
      </c>
      <c r="T7555" s="213" t="s">
        <v>28</v>
      </c>
      <c r="U7555" s="63" t="s">
        <v>119</v>
      </c>
      <c r="W7555" s="143"/>
      <c r="X7555" s="143"/>
      <c r="AO7555" s="143"/>
      <c r="AP7555" s="143"/>
      <c r="BD7555" s="234"/>
      <c r="BE7555" s="234"/>
    </row>
    <row r="7556" spans="1:57" ht="12.95" customHeight="1" x14ac:dyDescent="0.2">
      <c r="A7556" s="57">
        <f t="shared" ref="A7556:A7619" si="130">A7555+1</f>
        <v>7555</v>
      </c>
      <c r="B7556" s="58">
        <v>3216060912650010</v>
      </c>
      <c r="C7556" s="59" t="s">
        <v>1283</v>
      </c>
      <c r="D7556" s="59" t="s">
        <v>60</v>
      </c>
      <c r="E7556" s="60">
        <v>24085</v>
      </c>
      <c r="F7556" s="60">
        <v>45404</v>
      </c>
      <c r="G7556" s="60">
        <v>45404</v>
      </c>
      <c r="H7556" s="58">
        <v>202413506626</v>
      </c>
      <c r="I7556" s="58">
        <v>6200129103</v>
      </c>
      <c r="J7556" s="60" t="s">
        <v>15215</v>
      </c>
      <c r="K7556" s="60" t="s">
        <v>15216</v>
      </c>
      <c r="L7556" s="212" t="s">
        <v>3876</v>
      </c>
      <c r="M7556" s="60">
        <v>45404</v>
      </c>
      <c r="N7556" s="58" t="s">
        <v>24</v>
      </c>
      <c r="O7556" s="59" t="s">
        <v>30</v>
      </c>
      <c r="P7556" s="62">
        <v>955000</v>
      </c>
      <c r="Q7556" s="58" t="s">
        <v>26</v>
      </c>
      <c r="R7556" s="58" t="s">
        <v>26</v>
      </c>
      <c r="S7556" s="58" t="s">
        <v>27</v>
      </c>
      <c r="T7556" s="213" t="s">
        <v>28</v>
      </c>
      <c r="U7556" s="63" t="s">
        <v>119</v>
      </c>
      <c r="W7556" s="143"/>
      <c r="X7556" s="143"/>
      <c r="AO7556" s="143"/>
      <c r="AP7556" s="143"/>
      <c r="BD7556" s="234"/>
      <c r="BE7556" s="234"/>
    </row>
    <row r="7557" spans="1:57" ht="12.95" customHeight="1" x14ac:dyDescent="0.2">
      <c r="A7557" s="57">
        <f t="shared" si="130"/>
        <v>7556</v>
      </c>
      <c r="B7557" s="58">
        <v>3275010304740030</v>
      </c>
      <c r="C7557" s="59" t="s">
        <v>1796</v>
      </c>
      <c r="D7557" s="59" t="s">
        <v>56</v>
      </c>
      <c r="E7557" s="60">
        <v>27122</v>
      </c>
      <c r="F7557" s="60">
        <v>45401</v>
      </c>
      <c r="G7557" s="60">
        <v>45401</v>
      </c>
      <c r="H7557" s="58">
        <v>202413506625</v>
      </c>
      <c r="I7557" s="58">
        <v>6200147968</v>
      </c>
      <c r="J7557" s="60" t="s">
        <v>15217</v>
      </c>
      <c r="K7557" s="60" t="s">
        <v>15216</v>
      </c>
      <c r="L7557" s="212" t="s">
        <v>3876</v>
      </c>
      <c r="M7557" s="60">
        <v>45404</v>
      </c>
      <c r="N7557" s="58" t="s">
        <v>24</v>
      </c>
      <c r="O7557" s="59" t="s">
        <v>30</v>
      </c>
      <c r="P7557" s="62">
        <v>955000</v>
      </c>
      <c r="Q7557" s="58" t="s">
        <v>26</v>
      </c>
      <c r="R7557" s="58" t="s">
        <v>26</v>
      </c>
      <c r="S7557" s="58" t="s">
        <v>27</v>
      </c>
      <c r="T7557" s="213" t="s">
        <v>28</v>
      </c>
      <c r="U7557" s="63" t="s">
        <v>119</v>
      </c>
      <c r="W7557" s="143"/>
      <c r="X7557" s="143"/>
      <c r="AO7557" s="143"/>
      <c r="AP7557" s="143"/>
      <c r="BD7557" s="234"/>
      <c r="BE7557" s="234"/>
    </row>
    <row r="7558" spans="1:57" ht="12.95" customHeight="1" x14ac:dyDescent="0.2">
      <c r="A7558" s="57">
        <f t="shared" si="130"/>
        <v>7557</v>
      </c>
      <c r="B7558" s="58">
        <v>3275010212780010</v>
      </c>
      <c r="C7558" s="59" t="s">
        <v>2429</v>
      </c>
      <c r="D7558" s="59" t="s">
        <v>303</v>
      </c>
      <c r="E7558" s="60">
        <v>28826</v>
      </c>
      <c r="F7558" s="60">
        <v>45400</v>
      </c>
      <c r="G7558" s="60">
        <v>45400</v>
      </c>
      <c r="H7558" s="58">
        <v>202413506624</v>
      </c>
      <c r="I7558" s="58">
        <v>6200467556</v>
      </c>
      <c r="J7558" s="60" t="s">
        <v>15218</v>
      </c>
      <c r="K7558" s="60" t="s">
        <v>15216</v>
      </c>
      <c r="L7558" s="212" t="s">
        <v>3876</v>
      </c>
      <c r="M7558" s="60">
        <v>45404</v>
      </c>
      <c r="N7558" s="58" t="s">
        <v>24</v>
      </c>
      <c r="O7558" s="59" t="s">
        <v>30</v>
      </c>
      <c r="P7558" s="62">
        <v>955000</v>
      </c>
      <c r="Q7558" s="58" t="s">
        <v>26</v>
      </c>
      <c r="R7558" s="58" t="s">
        <v>26</v>
      </c>
      <c r="S7558" s="58" t="s">
        <v>27</v>
      </c>
      <c r="T7558" s="213" t="s">
        <v>28</v>
      </c>
      <c r="U7558" s="63" t="s">
        <v>119</v>
      </c>
      <c r="W7558" s="143"/>
      <c r="X7558" s="143"/>
      <c r="AO7558" s="143"/>
      <c r="AP7558" s="143"/>
      <c r="BD7558" s="234"/>
      <c r="BE7558" s="234"/>
    </row>
    <row r="7559" spans="1:57" ht="12.95" customHeight="1" x14ac:dyDescent="0.2">
      <c r="A7559" s="57">
        <f t="shared" si="130"/>
        <v>7558</v>
      </c>
      <c r="B7559" s="58">
        <v>1604062810010000</v>
      </c>
      <c r="C7559" s="59" t="s">
        <v>2480</v>
      </c>
      <c r="D7559" s="59" t="s">
        <v>2481</v>
      </c>
      <c r="E7559" s="60">
        <v>37192</v>
      </c>
      <c r="F7559" s="60">
        <v>45400</v>
      </c>
      <c r="G7559" s="60">
        <v>45400</v>
      </c>
      <c r="H7559" s="58">
        <v>202413506623</v>
      </c>
      <c r="I7559" s="58">
        <v>6212353439</v>
      </c>
      <c r="J7559" s="60" t="s">
        <v>15219</v>
      </c>
      <c r="K7559" s="60" t="s">
        <v>15216</v>
      </c>
      <c r="L7559" s="212" t="s">
        <v>3876</v>
      </c>
      <c r="M7559" s="60">
        <v>45404</v>
      </c>
      <c r="N7559" s="58" t="s">
        <v>24</v>
      </c>
      <c r="O7559" s="59" t="s">
        <v>30</v>
      </c>
      <c r="P7559" s="62">
        <v>955000</v>
      </c>
      <c r="Q7559" s="58" t="s">
        <v>26</v>
      </c>
      <c r="R7559" s="58" t="s">
        <v>26</v>
      </c>
      <c r="S7559" s="58" t="s">
        <v>27</v>
      </c>
      <c r="T7559" s="213" t="s">
        <v>28</v>
      </c>
      <c r="U7559" s="63" t="s">
        <v>119</v>
      </c>
      <c r="W7559" s="143"/>
      <c r="X7559" s="143"/>
      <c r="AO7559" s="143"/>
      <c r="AP7559" s="143"/>
      <c r="BD7559" s="234"/>
      <c r="BE7559" s="234"/>
    </row>
    <row r="7560" spans="1:57" ht="12.95" customHeight="1" x14ac:dyDescent="0.2">
      <c r="A7560" s="57">
        <f t="shared" si="130"/>
        <v>7559</v>
      </c>
      <c r="B7560" s="58">
        <v>3202241103990010</v>
      </c>
      <c r="C7560" s="59" t="s">
        <v>14867</v>
      </c>
      <c r="D7560" s="59" t="s">
        <v>125</v>
      </c>
      <c r="E7560" s="60">
        <v>36230</v>
      </c>
      <c r="F7560" s="60">
        <v>45399</v>
      </c>
      <c r="G7560" s="60">
        <v>45399</v>
      </c>
      <c r="H7560" s="58">
        <v>202413506622</v>
      </c>
      <c r="I7560" s="58">
        <v>6211558616</v>
      </c>
      <c r="J7560" s="60" t="s">
        <v>15220</v>
      </c>
      <c r="K7560" s="60" t="s">
        <v>15216</v>
      </c>
      <c r="L7560" s="212" t="s">
        <v>3876</v>
      </c>
      <c r="M7560" s="60">
        <v>45404</v>
      </c>
      <c r="N7560" s="58" t="s">
        <v>24</v>
      </c>
      <c r="O7560" s="59" t="s">
        <v>30</v>
      </c>
      <c r="P7560" s="62">
        <v>955000</v>
      </c>
      <c r="Q7560" s="58" t="s">
        <v>26</v>
      </c>
      <c r="R7560" s="58" t="s">
        <v>26</v>
      </c>
      <c r="S7560" s="58" t="s">
        <v>27</v>
      </c>
      <c r="T7560" s="213" t="s">
        <v>28</v>
      </c>
      <c r="U7560" s="63" t="s">
        <v>119</v>
      </c>
      <c r="W7560" s="143"/>
      <c r="X7560" s="143"/>
      <c r="AO7560" s="143"/>
      <c r="AP7560" s="143"/>
      <c r="BD7560" s="234"/>
      <c r="BE7560" s="234"/>
    </row>
    <row r="7561" spans="1:57" ht="12.95" customHeight="1" x14ac:dyDescent="0.2">
      <c r="A7561" s="57">
        <f t="shared" si="130"/>
        <v>7560</v>
      </c>
      <c r="B7561" s="58">
        <v>2171060502849000</v>
      </c>
      <c r="C7561" s="59" t="s">
        <v>11951</v>
      </c>
      <c r="D7561" s="59" t="s">
        <v>395</v>
      </c>
      <c r="E7561" s="60">
        <v>30717</v>
      </c>
      <c r="F7561" s="60">
        <v>45398</v>
      </c>
      <c r="G7561" s="60">
        <v>45398</v>
      </c>
      <c r="H7561" s="58">
        <v>202413506621</v>
      </c>
      <c r="I7561" s="58">
        <v>6201197805</v>
      </c>
      <c r="J7561" s="60" t="s">
        <v>15221</v>
      </c>
      <c r="K7561" s="60" t="s">
        <v>15216</v>
      </c>
      <c r="L7561" s="212" t="s">
        <v>3876</v>
      </c>
      <c r="M7561" s="60">
        <v>45404</v>
      </c>
      <c r="N7561" s="58" t="s">
        <v>24</v>
      </c>
      <c r="O7561" s="59" t="s">
        <v>30</v>
      </c>
      <c r="P7561" s="62">
        <v>955000</v>
      </c>
      <c r="Q7561" s="58" t="s">
        <v>26</v>
      </c>
      <c r="R7561" s="58" t="s">
        <v>26</v>
      </c>
      <c r="S7561" s="58" t="s">
        <v>27</v>
      </c>
      <c r="T7561" s="213" t="s">
        <v>28</v>
      </c>
      <c r="U7561" s="63" t="s">
        <v>119</v>
      </c>
      <c r="W7561" s="143"/>
      <c r="X7561" s="143"/>
      <c r="AO7561" s="143"/>
      <c r="AP7561" s="143"/>
      <c r="BD7561" s="234"/>
      <c r="BE7561" s="234"/>
    </row>
    <row r="7562" spans="1:57" ht="12.95" customHeight="1" x14ac:dyDescent="0.2">
      <c r="A7562" s="57">
        <f t="shared" si="130"/>
        <v>7561</v>
      </c>
      <c r="B7562" s="58">
        <v>2171061012880000</v>
      </c>
      <c r="C7562" s="59" t="s">
        <v>983</v>
      </c>
      <c r="D7562" s="59" t="s">
        <v>245</v>
      </c>
      <c r="E7562" s="60">
        <v>32487</v>
      </c>
      <c r="F7562" s="60">
        <v>45401</v>
      </c>
      <c r="G7562" s="60">
        <v>45401</v>
      </c>
      <c r="H7562" s="58">
        <v>202413506523</v>
      </c>
      <c r="I7562" s="58">
        <v>6200352174</v>
      </c>
      <c r="J7562" s="60" t="s">
        <v>15222</v>
      </c>
      <c r="K7562" s="60" t="s">
        <v>15223</v>
      </c>
      <c r="L7562" s="212" t="s">
        <v>371</v>
      </c>
      <c r="M7562" s="60">
        <v>45404</v>
      </c>
      <c r="N7562" s="58" t="s">
        <v>694</v>
      </c>
      <c r="O7562" s="58" t="s">
        <v>25</v>
      </c>
      <c r="P7562" s="62">
        <v>400000</v>
      </c>
      <c r="Q7562" s="58" t="s">
        <v>26</v>
      </c>
      <c r="R7562" s="58" t="s">
        <v>26</v>
      </c>
      <c r="S7562" s="58" t="s">
        <v>27</v>
      </c>
      <c r="T7562" s="213" t="s">
        <v>28</v>
      </c>
      <c r="U7562" s="63" t="s">
        <v>119</v>
      </c>
      <c r="W7562" s="143"/>
      <c r="X7562" s="143"/>
      <c r="AO7562" s="143"/>
      <c r="AP7562" s="143"/>
      <c r="BD7562" s="234"/>
      <c r="BE7562" s="234"/>
    </row>
    <row r="7563" spans="1:57" ht="12.95" customHeight="1" x14ac:dyDescent="0.2">
      <c r="A7563" s="57">
        <f t="shared" si="130"/>
        <v>7562</v>
      </c>
      <c r="B7563" s="58">
        <v>7102182304710000</v>
      </c>
      <c r="C7563" s="59" t="s">
        <v>15224</v>
      </c>
      <c r="D7563" s="59" t="s">
        <v>15225</v>
      </c>
      <c r="E7563" s="60">
        <v>26046</v>
      </c>
      <c r="F7563" s="60">
        <v>45398</v>
      </c>
      <c r="G7563" s="60">
        <v>45398</v>
      </c>
      <c r="H7563" s="58">
        <v>202413506522</v>
      </c>
      <c r="I7563" s="58">
        <v>6200478846</v>
      </c>
      <c r="J7563" s="60" t="s">
        <v>15226</v>
      </c>
      <c r="K7563" s="60" t="s">
        <v>15223</v>
      </c>
      <c r="L7563" s="212" t="s">
        <v>371</v>
      </c>
      <c r="M7563" s="60">
        <v>45404</v>
      </c>
      <c r="N7563" s="58" t="s">
        <v>694</v>
      </c>
      <c r="O7563" s="58" t="s">
        <v>25</v>
      </c>
      <c r="P7563" s="62">
        <v>400000</v>
      </c>
      <c r="Q7563" s="58" t="s">
        <v>26</v>
      </c>
      <c r="R7563" s="58" t="s">
        <v>26</v>
      </c>
      <c r="S7563" s="58" t="s">
        <v>27</v>
      </c>
      <c r="T7563" s="213" t="s">
        <v>28</v>
      </c>
      <c r="U7563" s="63" t="s">
        <v>119</v>
      </c>
      <c r="W7563" s="143"/>
      <c r="X7563" s="143"/>
      <c r="AO7563" s="143"/>
      <c r="AP7563" s="143"/>
      <c r="BD7563" s="234"/>
      <c r="BE7563" s="234"/>
    </row>
    <row r="7564" spans="1:57" ht="12.95" customHeight="1" x14ac:dyDescent="0.2">
      <c r="A7564" s="57">
        <f t="shared" si="130"/>
        <v>7563</v>
      </c>
      <c r="B7564" s="58">
        <v>2171041707980000</v>
      </c>
      <c r="C7564" s="59" t="s">
        <v>15227</v>
      </c>
      <c r="D7564" s="59" t="s">
        <v>224</v>
      </c>
      <c r="E7564" s="60">
        <v>35993</v>
      </c>
      <c r="F7564" s="60">
        <v>45398</v>
      </c>
      <c r="G7564" s="60">
        <v>45398</v>
      </c>
      <c r="H7564" s="58">
        <v>202413506521</v>
      </c>
      <c r="I7564" s="58">
        <v>6211819315</v>
      </c>
      <c r="J7564" s="60" t="s">
        <v>15228</v>
      </c>
      <c r="K7564" s="60" t="s">
        <v>15223</v>
      </c>
      <c r="L7564" s="212" t="s">
        <v>371</v>
      </c>
      <c r="M7564" s="60">
        <v>45404</v>
      </c>
      <c r="N7564" s="58" t="s">
        <v>694</v>
      </c>
      <c r="O7564" s="58" t="s">
        <v>25</v>
      </c>
      <c r="P7564" s="62">
        <v>400000</v>
      </c>
      <c r="Q7564" s="58" t="s">
        <v>26</v>
      </c>
      <c r="R7564" s="58" t="s">
        <v>26</v>
      </c>
      <c r="S7564" s="58" t="s">
        <v>27</v>
      </c>
      <c r="T7564" s="213" t="s">
        <v>28</v>
      </c>
      <c r="U7564" s="63" t="s">
        <v>119</v>
      </c>
      <c r="W7564" s="143"/>
      <c r="X7564" s="143"/>
      <c r="AO7564" s="143"/>
      <c r="AP7564" s="143"/>
      <c r="BD7564" s="234"/>
      <c r="BE7564" s="234"/>
    </row>
    <row r="7565" spans="1:57" ht="12.95" customHeight="1" x14ac:dyDescent="0.2">
      <c r="A7565" s="57">
        <f t="shared" si="130"/>
        <v>7564</v>
      </c>
      <c r="B7565" s="58">
        <v>2171120906829000</v>
      </c>
      <c r="C7565" s="59" t="s">
        <v>14728</v>
      </c>
      <c r="D7565" s="59" t="s">
        <v>1215</v>
      </c>
      <c r="E7565" s="60">
        <v>30111</v>
      </c>
      <c r="F7565" s="60">
        <v>45398</v>
      </c>
      <c r="G7565" s="60">
        <v>45398</v>
      </c>
      <c r="H7565" s="58">
        <v>202413506221</v>
      </c>
      <c r="I7565" s="58">
        <v>6211401065</v>
      </c>
      <c r="J7565" s="60" t="s">
        <v>15229</v>
      </c>
      <c r="K7565" s="60" t="s">
        <v>15230</v>
      </c>
      <c r="L7565" s="212" t="s">
        <v>104</v>
      </c>
      <c r="M7565" s="60">
        <v>45404</v>
      </c>
      <c r="N7565" s="58" t="s">
        <v>694</v>
      </c>
      <c r="O7565" s="58" t="s">
        <v>25</v>
      </c>
      <c r="P7565" s="62">
        <v>400000</v>
      </c>
      <c r="Q7565" s="58" t="s">
        <v>26</v>
      </c>
      <c r="R7565" s="58" t="s">
        <v>26</v>
      </c>
      <c r="S7565" s="58" t="s">
        <v>27</v>
      </c>
      <c r="T7565" s="213" t="s">
        <v>28</v>
      </c>
      <c r="U7565" s="63" t="s">
        <v>119</v>
      </c>
      <c r="W7565" s="143"/>
      <c r="X7565" s="143"/>
      <c r="AO7565" s="143"/>
      <c r="AP7565" s="143"/>
      <c r="BD7565" s="234"/>
      <c r="BE7565" s="234"/>
    </row>
    <row r="7566" spans="1:57" ht="12.95" customHeight="1" x14ac:dyDescent="0.2">
      <c r="A7566" s="57">
        <f t="shared" si="130"/>
        <v>7565</v>
      </c>
      <c r="B7566" s="58">
        <v>3216072701690000</v>
      </c>
      <c r="C7566" s="59" t="s">
        <v>15231</v>
      </c>
      <c r="D7566" s="59" t="s">
        <v>303</v>
      </c>
      <c r="E7566" s="60">
        <v>25230</v>
      </c>
      <c r="F7566" s="60">
        <v>45401</v>
      </c>
      <c r="G7566" s="60">
        <v>45401</v>
      </c>
      <c r="H7566" s="58">
        <v>2024135054217</v>
      </c>
      <c r="I7566" s="58">
        <v>6200071307</v>
      </c>
      <c r="J7566" s="60" t="s">
        <v>15232</v>
      </c>
      <c r="K7566" s="60" t="s">
        <v>15233</v>
      </c>
      <c r="L7566" s="212" t="s">
        <v>52</v>
      </c>
      <c r="M7566" s="60">
        <v>45404</v>
      </c>
      <c r="N7566" s="58" t="s">
        <v>24</v>
      </c>
      <c r="O7566" s="59" t="s">
        <v>37</v>
      </c>
      <c r="P7566" s="62">
        <v>600000</v>
      </c>
      <c r="Q7566" s="58" t="s">
        <v>26</v>
      </c>
      <c r="R7566" s="58" t="s">
        <v>26</v>
      </c>
      <c r="S7566" s="58" t="s">
        <v>27</v>
      </c>
      <c r="T7566" s="213" t="s">
        <v>28</v>
      </c>
      <c r="U7566" s="63" t="s">
        <v>119</v>
      </c>
      <c r="W7566" s="143"/>
      <c r="X7566" s="143"/>
      <c r="AO7566" s="143"/>
      <c r="AP7566" s="143"/>
      <c r="BD7566" s="234"/>
      <c r="BE7566" s="234"/>
    </row>
    <row r="7567" spans="1:57" ht="12.95" customHeight="1" x14ac:dyDescent="0.2">
      <c r="A7567" s="57">
        <f t="shared" si="130"/>
        <v>7566</v>
      </c>
      <c r="B7567" s="58">
        <v>1271191311940000</v>
      </c>
      <c r="C7567" s="59" t="s">
        <v>15234</v>
      </c>
      <c r="D7567" s="59" t="s">
        <v>303</v>
      </c>
      <c r="E7567" s="60">
        <v>34651</v>
      </c>
      <c r="F7567" s="60">
        <v>45401</v>
      </c>
      <c r="G7567" s="60">
        <v>45401</v>
      </c>
      <c r="H7567" s="58">
        <v>2024135054216</v>
      </c>
      <c r="I7567" s="58">
        <v>6211508116</v>
      </c>
      <c r="J7567" s="60" t="s">
        <v>15235</v>
      </c>
      <c r="K7567" s="60" t="s">
        <v>15233</v>
      </c>
      <c r="L7567" s="212" t="s">
        <v>52</v>
      </c>
      <c r="M7567" s="60">
        <v>45404</v>
      </c>
      <c r="N7567" s="58" t="s">
        <v>24</v>
      </c>
      <c r="O7567" s="59" t="s">
        <v>37</v>
      </c>
      <c r="P7567" s="62">
        <v>600000</v>
      </c>
      <c r="Q7567" s="58" t="s">
        <v>26</v>
      </c>
      <c r="R7567" s="58" t="s">
        <v>26</v>
      </c>
      <c r="S7567" s="58" t="s">
        <v>27</v>
      </c>
      <c r="T7567" s="213" t="s">
        <v>28</v>
      </c>
      <c r="U7567" s="63" t="s">
        <v>119</v>
      </c>
      <c r="W7567" s="143"/>
      <c r="X7567" s="143"/>
      <c r="AO7567" s="143"/>
      <c r="AP7567" s="143"/>
      <c r="BD7567" s="234"/>
      <c r="BE7567" s="234"/>
    </row>
    <row r="7568" spans="1:57" ht="12.95" customHeight="1" x14ac:dyDescent="0.2">
      <c r="A7568" s="57">
        <f t="shared" si="130"/>
        <v>7567</v>
      </c>
      <c r="B7568" s="58">
        <v>3308093101950000</v>
      </c>
      <c r="C7568" s="59" t="s">
        <v>3641</v>
      </c>
      <c r="D7568" s="59" t="s">
        <v>507</v>
      </c>
      <c r="E7568" s="60">
        <v>34730</v>
      </c>
      <c r="F7568" s="60">
        <v>45401</v>
      </c>
      <c r="G7568" s="60">
        <v>45401</v>
      </c>
      <c r="H7568" s="58">
        <v>2024135054215</v>
      </c>
      <c r="I7568" s="58">
        <v>6202132402</v>
      </c>
      <c r="J7568" s="60" t="s">
        <v>15236</v>
      </c>
      <c r="K7568" s="60" t="s">
        <v>15233</v>
      </c>
      <c r="L7568" s="212" t="s">
        <v>52</v>
      </c>
      <c r="M7568" s="60">
        <v>45404</v>
      </c>
      <c r="N7568" s="58" t="s">
        <v>24</v>
      </c>
      <c r="O7568" s="59" t="s">
        <v>37</v>
      </c>
      <c r="P7568" s="62">
        <v>600000</v>
      </c>
      <c r="Q7568" s="58" t="s">
        <v>26</v>
      </c>
      <c r="R7568" s="58" t="s">
        <v>26</v>
      </c>
      <c r="S7568" s="58" t="s">
        <v>27</v>
      </c>
      <c r="T7568" s="213" t="s">
        <v>28</v>
      </c>
      <c r="U7568" s="63" t="s">
        <v>119</v>
      </c>
      <c r="W7568" s="143"/>
      <c r="X7568" s="143"/>
      <c r="AO7568" s="143"/>
      <c r="AP7568" s="143"/>
      <c r="BD7568" s="234"/>
      <c r="BE7568" s="234"/>
    </row>
    <row r="7569" spans="1:57" ht="12.95" customHeight="1" x14ac:dyDescent="0.2">
      <c r="A7569" s="57">
        <f t="shared" si="130"/>
        <v>7568</v>
      </c>
      <c r="B7569" s="58">
        <v>2171062106810000</v>
      </c>
      <c r="C7569" s="59" t="s">
        <v>15237</v>
      </c>
      <c r="D7569" s="59" t="s">
        <v>2707</v>
      </c>
      <c r="E7569" s="60">
        <v>29758</v>
      </c>
      <c r="F7569" s="60">
        <v>45401</v>
      </c>
      <c r="G7569" s="60">
        <v>45401</v>
      </c>
      <c r="H7569" s="58">
        <v>202413510121</v>
      </c>
      <c r="I7569" s="58">
        <v>6200485051</v>
      </c>
      <c r="J7569" s="60" t="s">
        <v>15238</v>
      </c>
      <c r="K7569" s="60" t="s">
        <v>15233</v>
      </c>
      <c r="L7569" s="212" t="s">
        <v>52</v>
      </c>
      <c r="M7569" s="60">
        <v>45404</v>
      </c>
      <c r="N7569" s="58" t="s">
        <v>24</v>
      </c>
      <c r="O7569" s="59" t="s">
        <v>37</v>
      </c>
      <c r="P7569" s="62">
        <v>600000</v>
      </c>
      <c r="Q7569" s="58" t="s">
        <v>26</v>
      </c>
      <c r="R7569" s="58" t="s">
        <v>26</v>
      </c>
      <c r="S7569" s="58" t="s">
        <v>27</v>
      </c>
      <c r="T7569" s="213" t="s">
        <v>28</v>
      </c>
      <c r="U7569" s="63" t="s">
        <v>119</v>
      </c>
      <c r="W7569" s="143"/>
      <c r="X7569" s="143"/>
      <c r="AO7569" s="143"/>
      <c r="AP7569" s="143"/>
      <c r="BD7569" s="234"/>
      <c r="BE7569" s="234"/>
    </row>
    <row r="7570" spans="1:57" ht="12.95" customHeight="1" x14ac:dyDescent="0.2">
      <c r="A7570" s="57">
        <f t="shared" si="130"/>
        <v>7569</v>
      </c>
      <c r="B7570" s="58">
        <v>2171023108820000</v>
      </c>
      <c r="C7570" s="59" t="s">
        <v>15239</v>
      </c>
      <c r="D7570" s="59" t="s">
        <v>920</v>
      </c>
      <c r="E7570" s="60">
        <v>30194</v>
      </c>
      <c r="F7570" s="60">
        <v>45401</v>
      </c>
      <c r="G7570" s="60">
        <v>45401</v>
      </c>
      <c r="H7570" s="58">
        <v>202413511321</v>
      </c>
      <c r="I7570" s="58">
        <v>6200407688</v>
      </c>
      <c r="J7570" s="60" t="s">
        <v>15240</v>
      </c>
      <c r="K7570" s="60" t="s">
        <v>15233</v>
      </c>
      <c r="L7570" s="212" t="s">
        <v>52</v>
      </c>
      <c r="M7570" s="60">
        <v>45404</v>
      </c>
      <c r="N7570" s="58" t="s">
        <v>24</v>
      </c>
      <c r="O7570" s="59" t="s">
        <v>37</v>
      </c>
      <c r="P7570" s="62">
        <v>600000</v>
      </c>
      <c r="Q7570" s="58" t="s">
        <v>26</v>
      </c>
      <c r="R7570" s="58" t="s">
        <v>26</v>
      </c>
      <c r="S7570" s="58" t="s">
        <v>27</v>
      </c>
      <c r="T7570" s="213" t="s">
        <v>28</v>
      </c>
      <c r="U7570" s="63" t="s">
        <v>119</v>
      </c>
      <c r="W7570" s="143"/>
      <c r="X7570" s="143"/>
      <c r="AO7570" s="143"/>
      <c r="AP7570" s="143"/>
      <c r="BD7570" s="234"/>
      <c r="BE7570" s="234"/>
    </row>
    <row r="7571" spans="1:57" ht="12.95" customHeight="1" x14ac:dyDescent="0.2">
      <c r="A7571" s="57">
        <f t="shared" si="130"/>
        <v>7570</v>
      </c>
      <c r="B7571" s="58">
        <v>3526011208760000</v>
      </c>
      <c r="C7571" s="59" t="s">
        <v>14931</v>
      </c>
      <c r="D7571" s="59" t="s">
        <v>51</v>
      </c>
      <c r="E7571" s="60">
        <v>27984</v>
      </c>
      <c r="F7571" s="60">
        <v>45400</v>
      </c>
      <c r="G7571" s="60">
        <v>45400</v>
      </c>
      <c r="H7571" s="58">
        <v>2024135054212</v>
      </c>
      <c r="I7571" s="58">
        <v>6200112742</v>
      </c>
      <c r="J7571" s="60" t="s">
        <v>15241</v>
      </c>
      <c r="K7571" s="60" t="s">
        <v>15233</v>
      </c>
      <c r="L7571" s="212" t="s">
        <v>52</v>
      </c>
      <c r="M7571" s="60">
        <v>45404</v>
      </c>
      <c r="N7571" s="58" t="s">
        <v>24</v>
      </c>
      <c r="O7571" s="59" t="s">
        <v>37</v>
      </c>
      <c r="P7571" s="62">
        <v>600000</v>
      </c>
      <c r="Q7571" s="58" t="s">
        <v>26</v>
      </c>
      <c r="R7571" s="58" t="s">
        <v>26</v>
      </c>
      <c r="S7571" s="58" t="s">
        <v>27</v>
      </c>
      <c r="T7571" s="213" t="s">
        <v>28</v>
      </c>
      <c r="U7571" s="63" t="s">
        <v>119</v>
      </c>
      <c r="W7571" s="143"/>
      <c r="X7571" s="143"/>
      <c r="AO7571" s="143"/>
      <c r="AP7571" s="143"/>
      <c r="BD7571" s="234"/>
      <c r="BE7571" s="234"/>
    </row>
    <row r="7572" spans="1:57" ht="12.95" customHeight="1" x14ac:dyDescent="0.2">
      <c r="A7572" s="57">
        <f t="shared" si="130"/>
        <v>7571</v>
      </c>
      <c r="B7572" s="58">
        <v>3328061006798030</v>
      </c>
      <c r="C7572" s="59" t="s">
        <v>14896</v>
      </c>
      <c r="D7572" s="59" t="s">
        <v>56</v>
      </c>
      <c r="E7572" s="60">
        <v>29016</v>
      </c>
      <c r="F7572" s="60">
        <v>45400</v>
      </c>
      <c r="G7572" s="60">
        <v>45400</v>
      </c>
      <c r="H7572" s="58">
        <v>2024135054211</v>
      </c>
      <c r="I7572" s="58">
        <v>6200504845</v>
      </c>
      <c r="J7572" s="60" t="s">
        <v>15242</v>
      </c>
      <c r="K7572" s="60" t="s">
        <v>15233</v>
      </c>
      <c r="L7572" s="212" t="s">
        <v>52</v>
      </c>
      <c r="M7572" s="60">
        <v>45404</v>
      </c>
      <c r="N7572" s="58" t="s">
        <v>24</v>
      </c>
      <c r="O7572" s="59" t="s">
        <v>37</v>
      </c>
      <c r="P7572" s="62">
        <v>600000</v>
      </c>
      <c r="Q7572" s="58" t="s">
        <v>26</v>
      </c>
      <c r="R7572" s="58" t="s">
        <v>26</v>
      </c>
      <c r="S7572" s="58" t="s">
        <v>27</v>
      </c>
      <c r="T7572" s="213" t="s">
        <v>28</v>
      </c>
      <c r="U7572" s="63" t="s">
        <v>119</v>
      </c>
      <c r="W7572" s="143"/>
      <c r="X7572" s="143"/>
      <c r="AO7572" s="143"/>
      <c r="AP7572" s="143"/>
      <c r="BD7572" s="234"/>
      <c r="BE7572" s="234"/>
    </row>
    <row r="7573" spans="1:57" ht="12.95" customHeight="1" x14ac:dyDescent="0.2">
      <c r="A7573" s="57">
        <f t="shared" si="130"/>
        <v>7572</v>
      </c>
      <c r="B7573" s="58">
        <v>3518050606710010</v>
      </c>
      <c r="C7573" s="59" t="s">
        <v>1080</v>
      </c>
      <c r="D7573" s="59" t="s">
        <v>103</v>
      </c>
      <c r="E7573" s="60">
        <v>26090</v>
      </c>
      <c r="F7573" s="60">
        <v>45400</v>
      </c>
      <c r="G7573" s="60">
        <v>45401</v>
      </c>
      <c r="H7573" s="58">
        <v>2024135054210</v>
      </c>
      <c r="I7573" s="58">
        <v>6202007362</v>
      </c>
      <c r="J7573" s="60" t="s">
        <v>15243</v>
      </c>
      <c r="K7573" s="60" t="s">
        <v>15233</v>
      </c>
      <c r="L7573" s="212" t="s">
        <v>52</v>
      </c>
      <c r="M7573" s="60">
        <v>45404</v>
      </c>
      <c r="N7573" s="58" t="s">
        <v>24</v>
      </c>
      <c r="O7573" s="59" t="s">
        <v>37</v>
      </c>
      <c r="P7573" s="62">
        <v>600000</v>
      </c>
      <c r="Q7573" s="58" t="s">
        <v>26</v>
      </c>
      <c r="R7573" s="58" t="s">
        <v>26</v>
      </c>
      <c r="S7573" s="58" t="s">
        <v>27</v>
      </c>
      <c r="T7573" s="213" t="s">
        <v>28</v>
      </c>
      <c r="U7573" s="63" t="s">
        <v>119</v>
      </c>
      <c r="W7573" s="143"/>
      <c r="X7573" s="143"/>
      <c r="AO7573" s="143"/>
      <c r="AP7573" s="143"/>
      <c r="BD7573" s="234"/>
      <c r="BE7573" s="234"/>
    </row>
    <row r="7574" spans="1:57" ht="12.95" customHeight="1" x14ac:dyDescent="0.2">
      <c r="A7574" s="57">
        <f t="shared" si="130"/>
        <v>7573</v>
      </c>
      <c r="B7574" s="58">
        <v>3208310307730000</v>
      </c>
      <c r="C7574" s="59" t="s">
        <v>15244</v>
      </c>
      <c r="D7574" s="59" t="s">
        <v>567</v>
      </c>
      <c r="E7574" s="60">
        <v>26848</v>
      </c>
      <c r="F7574" s="60">
        <v>45400</v>
      </c>
      <c r="G7574" s="60">
        <v>45400</v>
      </c>
      <c r="H7574" s="58">
        <v>202413505429</v>
      </c>
      <c r="I7574" s="58">
        <v>6200112136</v>
      </c>
      <c r="J7574" s="60" t="s">
        <v>15245</v>
      </c>
      <c r="K7574" s="60" t="s">
        <v>15233</v>
      </c>
      <c r="L7574" s="212" t="s">
        <v>52</v>
      </c>
      <c r="M7574" s="60">
        <v>45404</v>
      </c>
      <c r="N7574" s="58" t="s">
        <v>24</v>
      </c>
      <c r="O7574" s="59" t="s">
        <v>37</v>
      </c>
      <c r="P7574" s="62">
        <v>600000</v>
      </c>
      <c r="Q7574" s="58" t="s">
        <v>26</v>
      </c>
      <c r="R7574" s="58" t="s">
        <v>26</v>
      </c>
      <c r="S7574" s="58" t="s">
        <v>27</v>
      </c>
      <c r="T7574" s="213" t="s">
        <v>28</v>
      </c>
      <c r="U7574" s="63" t="s">
        <v>119</v>
      </c>
      <c r="W7574" s="143"/>
      <c r="X7574" s="143"/>
      <c r="AO7574" s="143"/>
      <c r="AP7574" s="143"/>
      <c r="BD7574" s="234"/>
      <c r="BE7574" s="234"/>
    </row>
    <row r="7575" spans="1:57" ht="12.95" customHeight="1" x14ac:dyDescent="0.2">
      <c r="A7575" s="57">
        <f t="shared" si="130"/>
        <v>7574</v>
      </c>
      <c r="B7575" s="58">
        <v>3209150510740010</v>
      </c>
      <c r="C7575" s="59" t="s">
        <v>15246</v>
      </c>
      <c r="D7575" s="59" t="s">
        <v>231</v>
      </c>
      <c r="E7575" s="60">
        <v>27307</v>
      </c>
      <c r="F7575" s="60">
        <v>45399</v>
      </c>
      <c r="G7575" s="60">
        <v>45400</v>
      </c>
      <c r="H7575" s="58">
        <v>202413505428</v>
      </c>
      <c r="I7575" s="58">
        <v>6200023007</v>
      </c>
      <c r="J7575" s="60" t="s">
        <v>15247</v>
      </c>
      <c r="K7575" s="60" t="s">
        <v>15233</v>
      </c>
      <c r="L7575" s="212" t="s">
        <v>52</v>
      </c>
      <c r="M7575" s="60">
        <v>45404</v>
      </c>
      <c r="N7575" s="58" t="s">
        <v>24</v>
      </c>
      <c r="O7575" s="59" t="s">
        <v>37</v>
      </c>
      <c r="P7575" s="62">
        <v>600000</v>
      </c>
      <c r="Q7575" s="58" t="s">
        <v>26</v>
      </c>
      <c r="R7575" s="58" t="s">
        <v>26</v>
      </c>
      <c r="S7575" s="58" t="s">
        <v>27</v>
      </c>
      <c r="T7575" s="213" t="s">
        <v>28</v>
      </c>
      <c r="U7575" s="63" t="s">
        <v>119</v>
      </c>
      <c r="W7575" s="143"/>
      <c r="X7575" s="143"/>
      <c r="AO7575" s="143"/>
      <c r="AP7575" s="143"/>
      <c r="BD7575" s="234"/>
      <c r="BE7575" s="234"/>
    </row>
    <row r="7576" spans="1:57" ht="12.95" customHeight="1" x14ac:dyDescent="0.2">
      <c r="A7576" s="57">
        <f t="shared" si="130"/>
        <v>7575</v>
      </c>
      <c r="B7576" s="58">
        <v>3175011005750000</v>
      </c>
      <c r="C7576" s="59" t="s">
        <v>14939</v>
      </c>
      <c r="D7576" s="59" t="s">
        <v>128</v>
      </c>
      <c r="E7576" s="60">
        <v>27524</v>
      </c>
      <c r="F7576" s="60">
        <v>45399</v>
      </c>
      <c r="G7576" s="60">
        <v>45400</v>
      </c>
      <c r="H7576" s="58">
        <v>202413505427</v>
      </c>
      <c r="I7576" s="58">
        <v>6201033242</v>
      </c>
      <c r="J7576" s="60" t="s">
        <v>15248</v>
      </c>
      <c r="K7576" s="60" t="s">
        <v>15233</v>
      </c>
      <c r="L7576" s="212" t="s">
        <v>52</v>
      </c>
      <c r="M7576" s="60">
        <v>45404</v>
      </c>
      <c r="N7576" s="58" t="s">
        <v>24</v>
      </c>
      <c r="O7576" s="59" t="s">
        <v>37</v>
      </c>
      <c r="P7576" s="62">
        <v>600000</v>
      </c>
      <c r="Q7576" s="58" t="s">
        <v>26</v>
      </c>
      <c r="R7576" s="58" t="s">
        <v>26</v>
      </c>
      <c r="S7576" s="58" t="s">
        <v>27</v>
      </c>
      <c r="T7576" s="213" t="s">
        <v>28</v>
      </c>
      <c r="U7576" s="63" t="s">
        <v>119</v>
      </c>
      <c r="W7576" s="143"/>
      <c r="X7576" s="143"/>
      <c r="AO7576" s="143"/>
      <c r="AP7576" s="143"/>
      <c r="BD7576" s="234"/>
      <c r="BE7576" s="234"/>
    </row>
    <row r="7577" spans="1:57" ht="12.95" customHeight="1" x14ac:dyDescent="0.2">
      <c r="A7577" s="57">
        <f t="shared" si="130"/>
        <v>7576</v>
      </c>
      <c r="B7577" s="58">
        <v>2172020812690000</v>
      </c>
      <c r="C7577" s="59" t="s">
        <v>14941</v>
      </c>
      <c r="D7577" s="59" t="s">
        <v>549</v>
      </c>
      <c r="E7577" s="60">
        <v>25545</v>
      </c>
      <c r="F7577" s="60">
        <v>45399</v>
      </c>
      <c r="G7577" s="60">
        <v>45400</v>
      </c>
      <c r="H7577" s="58">
        <v>202413505426</v>
      </c>
      <c r="I7577" s="58">
        <v>6200067561</v>
      </c>
      <c r="J7577" s="60" t="s">
        <v>15249</v>
      </c>
      <c r="K7577" s="60" t="s">
        <v>15233</v>
      </c>
      <c r="L7577" s="212" t="s">
        <v>52</v>
      </c>
      <c r="M7577" s="60">
        <v>45404</v>
      </c>
      <c r="N7577" s="58" t="s">
        <v>24</v>
      </c>
      <c r="O7577" s="59" t="s">
        <v>37</v>
      </c>
      <c r="P7577" s="62">
        <v>600000</v>
      </c>
      <c r="Q7577" s="58" t="s">
        <v>26</v>
      </c>
      <c r="R7577" s="58" t="s">
        <v>26</v>
      </c>
      <c r="S7577" s="58" t="s">
        <v>27</v>
      </c>
      <c r="T7577" s="213" t="s">
        <v>28</v>
      </c>
      <c r="U7577" s="63" t="s">
        <v>119</v>
      </c>
      <c r="W7577" s="143"/>
      <c r="X7577" s="143"/>
      <c r="AO7577" s="143"/>
      <c r="AP7577" s="143"/>
      <c r="BD7577" s="234"/>
      <c r="BE7577" s="234"/>
    </row>
    <row r="7578" spans="1:57" ht="12.95" customHeight="1" x14ac:dyDescent="0.2">
      <c r="A7578" s="57">
        <f t="shared" si="130"/>
        <v>7577</v>
      </c>
      <c r="B7578" s="58">
        <v>1704051506980000</v>
      </c>
      <c r="C7578" s="59" t="s">
        <v>14812</v>
      </c>
      <c r="D7578" s="59" t="s">
        <v>1834</v>
      </c>
      <c r="E7578" s="60">
        <v>35961</v>
      </c>
      <c r="F7578" s="60">
        <v>45399</v>
      </c>
      <c r="G7578" s="60">
        <v>45399</v>
      </c>
      <c r="H7578" s="58">
        <v>202413505425</v>
      </c>
      <c r="I7578" s="58">
        <v>6211934759</v>
      </c>
      <c r="J7578" s="60" t="s">
        <v>15250</v>
      </c>
      <c r="K7578" s="60" t="s">
        <v>15233</v>
      </c>
      <c r="L7578" s="212" t="s">
        <v>52</v>
      </c>
      <c r="M7578" s="60">
        <v>45404</v>
      </c>
      <c r="N7578" s="58" t="s">
        <v>24</v>
      </c>
      <c r="O7578" s="59" t="s">
        <v>37</v>
      </c>
      <c r="P7578" s="62">
        <v>600000</v>
      </c>
      <c r="Q7578" s="58" t="s">
        <v>26</v>
      </c>
      <c r="R7578" s="58" t="s">
        <v>26</v>
      </c>
      <c r="S7578" s="58" t="s">
        <v>27</v>
      </c>
      <c r="T7578" s="213" t="s">
        <v>28</v>
      </c>
      <c r="U7578" s="63" t="s">
        <v>119</v>
      </c>
      <c r="W7578" s="143"/>
      <c r="X7578" s="143"/>
      <c r="AO7578" s="143"/>
      <c r="AP7578" s="143"/>
      <c r="BD7578" s="234"/>
      <c r="BE7578" s="234"/>
    </row>
    <row r="7579" spans="1:57" ht="12.95" customHeight="1" x14ac:dyDescent="0.2">
      <c r="A7579" s="57">
        <f t="shared" si="130"/>
        <v>7578</v>
      </c>
      <c r="B7579" s="58">
        <v>1671071510800000</v>
      </c>
      <c r="C7579" s="59" t="s">
        <v>985</v>
      </c>
      <c r="D7579" s="59" t="s">
        <v>221</v>
      </c>
      <c r="E7579" s="60">
        <v>29509</v>
      </c>
      <c r="F7579" s="60">
        <v>45399</v>
      </c>
      <c r="G7579" s="60">
        <v>45399</v>
      </c>
      <c r="H7579" s="58">
        <v>202413505424</v>
      </c>
      <c r="I7579" s="58">
        <v>6201002580</v>
      </c>
      <c r="J7579" s="60" t="s">
        <v>15251</v>
      </c>
      <c r="K7579" s="60" t="s">
        <v>15233</v>
      </c>
      <c r="L7579" s="212" t="s">
        <v>52</v>
      </c>
      <c r="M7579" s="60">
        <v>45404</v>
      </c>
      <c r="N7579" s="58" t="s">
        <v>24</v>
      </c>
      <c r="O7579" s="59" t="s">
        <v>37</v>
      </c>
      <c r="P7579" s="62">
        <v>600000</v>
      </c>
      <c r="Q7579" s="58" t="s">
        <v>26</v>
      </c>
      <c r="R7579" s="58" t="s">
        <v>26</v>
      </c>
      <c r="S7579" s="58" t="s">
        <v>27</v>
      </c>
      <c r="T7579" s="213" t="s">
        <v>28</v>
      </c>
      <c r="U7579" s="63" t="s">
        <v>119</v>
      </c>
      <c r="W7579" s="143"/>
      <c r="X7579" s="143"/>
      <c r="AO7579" s="143"/>
      <c r="AP7579" s="143"/>
      <c r="BD7579" s="234"/>
      <c r="BE7579" s="234"/>
    </row>
    <row r="7580" spans="1:57" ht="12.95" customHeight="1" x14ac:dyDescent="0.2">
      <c r="A7580" s="57">
        <f t="shared" si="130"/>
        <v>7579</v>
      </c>
      <c r="B7580" s="58">
        <v>3172030203700020</v>
      </c>
      <c r="C7580" s="59" t="s">
        <v>1082</v>
      </c>
      <c r="D7580" s="59" t="s">
        <v>56</v>
      </c>
      <c r="E7580" s="60">
        <v>25629</v>
      </c>
      <c r="F7580" s="60">
        <v>45398</v>
      </c>
      <c r="G7580" s="60">
        <v>45399</v>
      </c>
      <c r="H7580" s="58">
        <v>202413505423</v>
      </c>
      <c r="I7580" s="58">
        <v>6201015527</v>
      </c>
      <c r="J7580" s="60" t="s">
        <v>15252</v>
      </c>
      <c r="K7580" s="60" t="s">
        <v>15233</v>
      </c>
      <c r="L7580" s="212" t="s">
        <v>52</v>
      </c>
      <c r="M7580" s="60">
        <v>45404</v>
      </c>
      <c r="N7580" s="58" t="s">
        <v>24</v>
      </c>
      <c r="O7580" s="59" t="s">
        <v>37</v>
      </c>
      <c r="P7580" s="62">
        <v>600000</v>
      </c>
      <c r="Q7580" s="58" t="s">
        <v>26</v>
      </c>
      <c r="R7580" s="58" t="s">
        <v>26</v>
      </c>
      <c r="S7580" s="58" t="s">
        <v>27</v>
      </c>
      <c r="T7580" s="213" t="s">
        <v>28</v>
      </c>
      <c r="U7580" s="63" t="s">
        <v>119</v>
      </c>
      <c r="W7580" s="143"/>
      <c r="X7580" s="143"/>
      <c r="AO7580" s="143"/>
      <c r="AP7580" s="143"/>
      <c r="BD7580" s="234"/>
      <c r="BE7580" s="234"/>
    </row>
    <row r="7581" spans="1:57" ht="12.95" customHeight="1" x14ac:dyDescent="0.2">
      <c r="A7581" s="57">
        <f t="shared" si="130"/>
        <v>7580</v>
      </c>
      <c r="B7581" s="58">
        <v>3172030808780010</v>
      </c>
      <c r="C7581" s="59" t="s">
        <v>15253</v>
      </c>
      <c r="D7581" s="59" t="s">
        <v>56</v>
      </c>
      <c r="E7581" s="60">
        <v>28710</v>
      </c>
      <c r="F7581" s="60">
        <v>45398</v>
      </c>
      <c r="G7581" s="60">
        <v>45399</v>
      </c>
      <c r="H7581" s="58">
        <v>202413505422</v>
      </c>
      <c r="I7581" s="58">
        <v>6200002705</v>
      </c>
      <c r="J7581" s="60" t="s">
        <v>15254</v>
      </c>
      <c r="K7581" s="60" t="s">
        <v>15233</v>
      </c>
      <c r="L7581" s="212" t="s">
        <v>52</v>
      </c>
      <c r="M7581" s="60">
        <v>45404</v>
      </c>
      <c r="N7581" s="58" t="s">
        <v>24</v>
      </c>
      <c r="O7581" s="59" t="s">
        <v>37</v>
      </c>
      <c r="P7581" s="62">
        <v>600000</v>
      </c>
      <c r="Q7581" s="58" t="s">
        <v>26</v>
      </c>
      <c r="R7581" s="58" t="s">
        <v>26</v>
      </c>
      <c r="S7581" s="58" t="s">
        <v>27</v>
      </c>
      <c r="T7581" s="213" t="s">
        <v>28</v>
      </c>
      <c r="U7581" s="63" t="s">
        <v>119</v>
      </c>
      <c r="W7581" s="143"/>
      <c r="X7581" s="143"/>
      <c r="AO7581" s="143"/>
      <c r="AP7581" s="143"/>
      <c r="BD7581" s="234"/>
      <c r="BE7581" s="234"/>
    </row>
    <row r="7582" spans="1:57" ht="12.95" customHeight="1" x14ac:dyDescent="0.2">
      <c r="A7582" s="57">
        <f t="shared" si="130"/>
        <v>7581</v>
      </c>
      <c r="B7582" s="58">
        <v>3526052310960000</v>
      </c>
      <c r="C7582" s="59" t="s">
        <v>610</v>
      </c>
      <c r="D7582" s="59" t="s">
        <v>51</v>
      </c>
      <c r="E7582" s="60">
        <v>35361</v>
      </c>
      <c r="F7582" s="60">
        <v>45401</v>
      </c>
      <c r="G7582" s="60">
        <v>45401</v>
      </c>
      <c r="H7582" s="58">
        <v>202413504525</v>
      </c>
      <c r="I7582" s="58">
        <v>6211590354</v>
      </c>
      <c r="J7582" s="60" t="s">
        <v>15255</v>
      </c>
      <c r="K7582" s="60" t="s">
        <v>15256</v>
      </c>
      <c r="L7582" s="212" t="s">
        <v>474</v>
      </c>
      <c r="M7582" s="60">
        <v>45404</v>
      </c>
      <c r="N7582" s="58" t="s">
        <v>24</v>
      </c>
      <c r="O7582" s="59" t="s">
        <v>30</v>
      </c>
      <c r="P7582" s="62">
        <v>550000</v>
      </c>
      <c r="Q7582" s="58" t="s">
        <v>26</v>
      </c>
      <c r="R7582" s="58" t="s">
        <v>26</v>
      </c>
      <c r="S7582" s="58" t="s">
        <v>27</v>
      </c>
      <c r="T7582" s="213" t="s">
        <v>28</v>
      </c>
      <c r="U7582" s="63" t="s">
        <v>119</v>
      </c>
      <c r="W7582" s="143"/>
      <c r="X7582" s="143"/>
      <c r="AO7582" s="143"/>
      <c r="AP7582" s="143"/>
      <c r="BD7582" s="234"/>
      <c r="BE7582" s="234"/>
    </row>
    <row r="7583" spans="1:57" ht="12.95" customHeight="1" x14ac:dyDescent="0.2">
      <c r="A7583" s="57">
        <f t="shared" si="130"/>
        <v>7582</v>
      </c>
      <c r="B7583" s="58">
        <v>7107120712770000</v>
      </c>
      <c r="C7583" s="59" t="s">
        <v>1357</v>
      </c>
      <c r="D7583" s="59" t="s">
        <v>873</v>
      </c>
      <c r="E7583" s="60">
        <v>28466</v>
      </c>
      <c r="F7583" s="60">
        <v>45399</v>
      </c>
      <c r="G7583" s="60">
        <v>45401</v>
      </c>
      <c r="H7583" s="58">
        <v>202413504524</v>
      </c>
      <c r="I7583" s="58">
        <v>6200496543</v>
      </c>
      <c r="J7583" s="60" t="s">
        <v>15257</v>
      </c>
      <c r="K7583" s="60" t="s">
        <v>15256</v>
      </c>
      <c r="L7583" s="212" t="s">
        <v>474</v>
      </c>
      <c r="M7583" s="60">
        <v>45404</v>
      </c>
      <c r="N7583" s="58" t="s">
        <v>24</v>
      </c>
      <c r="O7583" s="59" t="s">
        <v>30</v>
      </c>
      <c r="P7583" s="62">
        <v>550000</v>
      </c>
      <c r="Q7583" s="58" t="s">
        <v>26</v>
      </c>
      <c r="R7583" s="58" t="s">
        <v>26</v>
      </c>
      <c r="S7583" s="58" t="s">
        <v>27</v>
      </c>
      <c r="T7583" s="213" t="s">
        <v>28</v>
      </c>
      <c r="U7583" s="63" t="s">
        <v>119</v>
      </c>
      <c r="W7583" s="143"/>
      <c r="X7583" s="143"/>
      <c r="AO7583" s="143"/>
      <c r="AP7583" s="143"/>
      <c r="BD7583" s="234"/>
      <c r="BE7583" s="234"/>
    </row>
    <row r="7584" spans="1:57" ht="12.95" customHeight="1" x14ac:dyDescent="0.2">
      <c r="A7584" s="57">
        <f t="shared" si="130"/>
        <v>7583</v>
      </c>
      <c r="B7584" s="58">
        <v>6402021601910000</v>
      </c>
      <c r="C7584" s="59" t="s">
        <v>15258</v>
      </c>
      <c r="D7584" s="59" t="s">
        <v>15259</v>
      </c>
      <c r="E7584" s="60">
        <v>33254</v>
      </c>
      <c r="F7584" s="60">
        <v>45398</v>
      </c>
      <c r="G7584" s="60">
        <v>45400</v>
      </c>
      <c r="H7584" s="58">
        <v>202413504523</v>
      </c>
      <c r="I7584" s="58">
        <v>6200497587</v>
      </c>
      <c r="J7584" s="60" t="s">
        <v>15260</v>
      </c>
      <c r="K7584" s="60" t="s">
        <v>15256</v>
      </c>
      <c r="L7584" s="212" t="s">
        <v>474</v>
      </c>
      <c r="M7584" s="60">
        <v>45404</v>
      </c>
      <c r="N7584" s="58" t="s">
        <v>24</v>
      </c>
      <c r="O7584" s="59" t="s">
        <v>30</v>
      </c>
      <c r="P7584" s="62">
        <v>550000</v>
      </c>
      <c r="Q7584" s="58" t="s">
        <v>26</v>
      </c>
      <c r="R7584" s="58" t="s">
        <v>26</v>
      </c>
      <c r="S7584" s="58" t="s">
        <v>27</v>
      </c>
      <c r="T7584" s="213" t="s">
        <v>28</v>
      </c>
      <c r="U7584" s="63" t="s">
        <v>119</v>
      </c>
      <c r="W7584" s="143"/>
      <c r="X7584" s="143"/>
      <c r="AO7584" s="143"/>
      <c r="AP7584" s="143"/>
      <c r="BD7584" s="234"/>
      <c r="BE7584" s="234"/>
    </row>
    <row r="7585" spans="1:57" ht="12.95" customHeight="1" x14ac:dyDescent="0.2">
      <c r="A7585" s="57">
        <f t="shared" si="130"/>
        <v>7584</v>
      </c>
      <c r="B7585" s="58">
        <v>3175060205870020</v>
      </c>
      <c r="C7585" s="59" t="s">
        <v>14604</v>
      </c>
      <c r="D7585" s="59" t="s">
        <v>56</v>
      </c>
      <c r="E7585" s="60">
        <v>31899</v>
      </c>
      <c r="F7585" s="60">
        <v>45398</v>
      </c>
      <c r="G7585" s="60">
        <v>45398</v>
      </c>
      <c r="H7585" s="58">
        <v>202413504522</v>
      </c>
      <c r="I7585" s="58">
        <v>6201193280</v>
      </c>
      <c r="J7585" s="60" t="s">
        <v>15261</v>
      </c>
      <c r="K7585" s="60" t="s">
        <v>15256</v>
      </c>
      <c r="L7585" s="212" t="s">
        <v>474</v>
      </c>
      <c r="M7585" s="60">
        <v>45404</v>
      </c>
      <c r="N7585" s="58" t="s">
        <v>24</v>
      </c>
      <c r="O7585" s="59" t="s">
        <v>30</v>
      </c>
      <c r="P7585" s="62">
        <v>550000</v>
      </c>
      <c r="Q7585" s="58" t="s">
        <v>26</v>
      </c>
      <c r="R7585" s="58" t="s">
        <v>26</v>
      </c>
      <c r="S7585" s="58" t="s">
        <v>27</v>
      </c>
      <c r="T7585" s="213" t="s">
        <v>28</v>
      </c>
      <c r="U7585" s="63" t="s">
        <v>119</v>
      </c>
      <c r="W7585" s="143"/>
      <c r="X7585" s="143"/>
      <c r="AO7585" s="143"/>
      <c r="AP7585" s="143"/>
      <c r="BD7585" s="234"/>
      <c r="BE7585" s="234"/>
    </row>
    <row r="7586" spans="1:57" ht="12.95" customHeight="1" x14ac:dyDescent="0.2">
      <c r="A7586" s="57">
        <f t="shared" si="130"/>
        <v>7585</v>
      </c>
      <c r="B7586" s="58">
        <v>1409052606960000</v>
      </c>
      <c r="C7586" s="59" t="s">
        <v>14832</v>
      </c>
      <c r="D7586" s="59" t="s">
        <v>2319</v>
      </c>
      <c r="E7586" s="60">
        <v>35242</v>
      </c>
      <c r="F7586" s="60">
        <v>45386</v>
      </c>
      <c r="G7586" s="60">
        <v>45387</v>
      </c>
      <c r="H7586" s="58">
        <v>202413504521</v>
      </c>
      <c r="I7586" s="58">
        <v>6211536672</v>
      </c>
      <c r="J7586" s="60" t="s">
        <v>15262</v>
      </c>
      <c r="K7586" s="60" t="s">
        <v>15256</v>
      </c>
      <c r="L7586" s="212" t="s">
        <v>474</v>
      </c>
      <c r="M7586" s="60">
        <v>45404</v>
      </c>
      <c r="N7586" s="58" t="s">
        <v>24</v>
      </c>
      <c r="O7586" s="59" t="s">
        <v>30</v>
      </c>
      <c r="P7586" s="62">
        <v>550000</v>
      </c>
      <c r="Q7586" s="58" t="s">
        <v>26</v>
      </c>
      <c r="R7586" s="58" t="s">
        <v>26</v>
      </c>
      <c r="S7586" s="58" t="s">
        <v>27</v>
      </c>
      <c r="T7586" s="213" t="s">
        <v>28</v>
      </c>
      <c r="U7586" s="63" t="s">
        <v>119</v>
      </c>
      <c r="W7586" s="143"/>
      <c r="X7586" s="143"/>
      <c r="AO7586" s="143"/>
      <c r="AP7586" s="143"/>
      <c r="BD7586" s="234"/>
      <c r="BE7586" s="234"/>
    </row>
    <row r="7587" spans="1:57" ht="12.95" customHeight="1" x14ac:dyDescent="0.2">
      <c r="A7587" s="57">
        <f t="shared" si="130"/>
        <v>7586</v>
      </c>
      <c r="B7587" s="58">
        <v>2171041108790000</v>
      </c>
      <c r="C7587" s="59" t="s">
        <v>170</v>
      </c>
      <c r="D7587" s="59" t="s">
        <v>56</v>
      </c>
      <c r="E7587" s="60">
        <v>29078</v>
      </c>
      <c r="F7587" s="60">
        <v>45385</v>
      </c>
      <c r="G7587" s="60">
        <v>45385</v>
      </c>
      <c r="H7587" s="58">
        <v>202413503621</v>
      </c>
      <c r="I7587" s="58">
        <v>6200109983</v>
      </c>
      <c r="J7587" s="60" t="s">
        <v>15263</v>
      </c>
      <c r="K7587" s="60" t="s">
        <v>15264</v>
      </c>
      <c r="L7587" s="212" t="s">
        <v>213</v>
      </c>
      <c r="M7587" s="60">
        <v>45404</v>
      </c>
      <c r="N7587" s="58" t="s">
        <v>694</v>
      </c>
      <c r="O7587" s="58" t="s">
        <v>25</v>
      </c>
      <c r="P7587" s="62">
        <v>400000</v>
      </c>
      <c r="Q7587" s="58" t="s">
        <v>26</v>
      </c>
      <c r="R7587" s="58" t="s">
        <v>26</v>
      </c>
      <c r="S7587" s="58" t="s">
        <v>27</v>
      </c>
      <c r="T7587" s="213" t="s">
        <v>28</v>
      </c>
      <c r="U7587" s="63" t="s">
        <v>119</v>
      </c>
      <c r="W7587" s="143"/>
      <c r="X7587" s="143"/>
      <c r="AO7587" s="143"/>
      <c r="AP7587" s="143"/>
      <c r="BD7587" s="234"/>
      <c r="BE7587" s="234"/>
    </row>
    <row r="7588" spans="1:57" ht="12.95" customHeight="1" x14ac:dyDescent="0.2">
      <c r="A7588" s="57">
        <f t="shared" si="130"/>
        <v>7587</v>
      </c>
      <c r="B7588" s="58">
        <v>3171086204920000</v>
      </c>
      <c r="C7588" s="59" t="s">
        <v>9923</v>
      </c>
      <c r="D7588" s="59" t="s">
        <v>654</v>
      </c>
      <c r="E7588" s="60">
        <v>33716</v>
      </c>
      <c r="F7588" s="60">
        <v>45399</v>
      </c>
      <c r="G7588" s="60">
        <v>45399</v>
      </c>
      <c r="H7588" s="58">
        <v>202413502322</v>
      </c>
      <c r="I7588" s="58">
        <v>6201641557</v>
      </c>
      <c r="J7588" s="60" t="s">
        <v>15265</v>
      </c>
      <c r="K7588" s="60" t="s">
        <v>15266</v>
      </c>
      <c r="L7588" s="59" t="s">
        <v>4262</v>
      </c>
      <c r="M7588" s="60">
        <v>45404</v>
      </c>
      <c r="N7588" s="58" t="s">
        <v>24</v>
      </c>
      <c r="O7588" s="59" t="s">
        <v>37</v>
      </c>
      <c r="P7588" s="62">
        <v>450000</v>
      </c>
      <c r="Q7588" s="58" t="s">
        <v>107</v>
      </c>
      <c r="R7588" s="58" t="s">
        <v>108</v>
      </c>
      <c r="S7588" s="58" t="s">
        <v>57</v>
      </c>
      <c r="T7588" s="213" t="s">
        <v>28</v>
      </c>
      <c r="U7588" s="63" t="s">
        <v>119</v>
      </c>
      <c r="W7588" s="143"/>
      <c r="X7588" s="143"/>
      <c r="AO7588" s="143"/>
      <c r="AP7588" s="143"/>
      <c r="BD7588" s="234"/>
      <c r="BE7588" s="234"/>
    </row>
    <row r="7589" spans="1:57" ht="12.95" customHeight="1" x14ac:dyDescent="0.2">
      <c r="A7589" s="57">
        <f t="shared" si="130"/>
        <v>7588</v>
      </c>
      <c r="B7589" s="58">
        <v>3319026708920000</v>
      </c>
      <c r="C7589" s="59" t="s">
        <v>2613</v>
      </c>
      <c r="D7589" s="59" t="s">
        <v>576</v>
      </c>
      <c r="E7589" s="60">
        <v>33843</v>
      </c>
      <c r="F7589" s="60">
        <v>45399</v>
      </c>
      <c r="G7589" s="60">
        <v>45399</v>
      </c>
      <c r="H7589" s="58">
        <v>202413502321</v>
      </c>
      <c r="I7589" s="58">
        <v>6201657698</v>
      </c>
      <c r="J7589" s="60" t="s">
        <v>15267</v>
      </c>
      <c r="K7589" s="60" t="s">
        <v>15266</v>
      </c>
      <c r="L7589" s="59" t="s">
        <v>4262</v>
      </c>
      <c r="M7589" s="60">
        <v>45404</v>
      </c>
      <c r="N7589" s="58" t="s">
        <v>24</v>
      </c>
      <c r="O7589" s="59" t="s">
        <v>37</v>
      </c>
      <c r="P7589" s="62">
        <v>450000</v>
      </c>
      <c r="Q7589" s="58" t="s">
        <v>107</v>
      </c>
      <c r="R7589" s="58" t="s">
        <v>108</v>
      </c>
      <c r="S7589" s="58" t="s">
        <v>57</v>
      </c>
      <c r="T7589" s="213" t="s">
        <v>28</v>
      </c>
      <c r="U7589" s="63" t="s">
        <v>119</v>
      </c>
      <c r="W7589" s="143"/>
      <c r="X7589" s="143"/>
      <c r="AO7589" s="143"/>
      <c r="AP7589" s="143"/>
      <c r="BD7589" s="234"/>
      <c r="BE7589" s="234"/>
    </row>
    <row r="7590" spans="1:57" ht="12.95" customHeight="1" x14ac:dyDescent="0.2">
      <c r="A7590" s="57">
        <f t="shared" si="130"/>
        <v>7589</v>
      </c>
      <c r="B7590" s="58">
        <v>1571012804950060</v>
      </c>
      <c r="C7590" s="59" t="s">
        <v>10059</v>
      </c>
      <c r="D7590" s="59" t="s">
        <v>224</v>
      </c>
      <c r="E7590" s="60">
        <v>34817</v>
      </c>
      <c r="F7590" s="60">
        <v>45404</v>
      </c>
      <c r="G7590" s="60">
        <v>45404</v>
      </c>
      <c r="H7590" s="58">
        <v>202413498626</v>
      </c>
      <c r="I7590" s="58">
        <v>6212412793</v>
      </c>
      <c r="J7590" s="60" t="s">
        <v>15268</v>
      </c>
      <c r="K7590" s="60" t="s">
        <v>15269</v>
      </c>
      <c r="L7590" s="212" t="s">
        <v>463</v>
      </c>
      <c r="M7590" s="60">
        <v>45404</v>
      </c>
      <c r="N7590" s="58" t="s">
        <v>24</v>
      </c>
      <c r="O7590" s="59" t="s">
        <v>30</v>
      </c>
      <c r="P7590" s="62">
        <v>855000</v>
      </c>
      <c r="Q7590" s="58" t="s">
        <v>26</v>
      </c>
      <c r="R7590" s="58" t="s">
        <v>26</v>
      </c>
      <c r="S7590" s="58" t="s">
        <v>27</v>
      </c>
      <c r="T7590" s="213" t="s">
        <v>28</v>
      </c>
      <c r="U7590" s="63" t="s">
        <v>119</v>
      </c>
      <c r="W7590" s="143"/>
      <c r="X7590" s="143"/>
      <c r="AO7590" s="143"/>
      <c r="AP7590" s="143"/>
      <c r="BD7590" s="234"/>
      <c r="BE7590" s="234"/>
    </row>
    <row r="7591" spans="1:57" ht="12.95" customHeight="1" x14ac:dyDescent="0.2">
      <c r="A7591" s="57">
        <f t="shared" si="130"/>
        <v>7590</v>
      </c>
      <c r="B7591" s="58">
        <v>3175090711000000</v>
      </c>
      <c r="C7591" s="59" t="s">
        <v>946</v>
      </c>
      <c r="D7591" s="59" t="s">
        <v>56</v>
      </c>
      <c r="E7591" s="60">
        <v>36837</v>
      </c>
      <c r="F7591" s="60">
        <v>45401</v>
      </c>
      <c r="G7591" s="60">
        <v>45401</v>
      </c>
      <c r="H7591" s="58">
        <v>202413498625</v>
      </c>
      <c r="I7591" s="58">
        <v>6212304463</v>
      </c>
      <c r="J7591" s="60" t="s">
        <v>15270</v>
      </c>
      <c r="K7591" s="60" t="s">
        <v>15269</v>
      </c>
      <c r="L7591" s="212" t="s">
        <v>463</v>
      </c>
      <c r="M7591" s="60">
        <v>45404</v>
      </c>
      <c r="N7591" s="58" t="s">
        <v>24</v>
      </c>
      <c r="O7591" s="59" t="s">
        <v>30</v>
      </c>
      <c r="P7591" s="62">
        <v>855000</v>
      </c>
      <c r="Q7591" s="58" t="s">
        <v>26</v>
      </c>
      <c r="R7591" s="58" t="s">
        <v>26</v>
      </c>
      <c r="S7591" s="58" t="s">
        <v>27</v>
      </c>
      <c r="T7591" s="213" t="s">
        <v>28</v>
      </c>
      <c r="U7591" s="63" t="s">
        <v>119</v>
      </c>
      <c r="W7591" s="143"/>
      <c r="X7591" s="143"/>
      <c r="AO7591" s="143"/>
      <c r="AP7591" s="143"/>
      <c r="BD7591" s="234"/>
      <c r="BE7591" s="234"/>
    </row>
    <row r="7592" spans="1:57" ht="12.95" customHeight="1" x14ac:dyDescent="0.2">
      <c r="A7592" s="57">
        <f t="shared" si="130"/>
        <v>7591</v>
      </c>
      <c r="B7592" s="58">
        <v>1374020709890000</v>
      </c>
      <c r="C7592" s="59" t="s">
        <v>15271</v>
      </c>
      <c r="D7592" s="59" t="s">
        <v>593</v>
      </c>
      <c r="E7592" s="60">
        <v>32758</v>
      </c>
      <c r="F7592" s="60">
        <v>45401</v>
      </c>
      <c r="G7592" s="60">
        <v>45401</v>
      </c>
      <c r="H7592" s="58">
        <v>202413498624</v>
      </c>
      <c r="I7592" s="58">
        <v>6201594490</v>
      </c>
      <c r="J7592" s="60" t="s">
        <v>15272</v>
      </c>
      <c r="K7592" s="60" t="s">
        <v>15269</v>
      </c>
      <c r="L7592" s="212" t="s">
        <v>463</v>
      </c>
      <c r="M7592" s="60">
        <v>45404</v>
      </c>
      <c r="N7592" s="58" t="s">
        <v>24</v>
      </c>
      <c r="O7592" s="59" t="s">
        <v>30</v>
      </c>
      <c r="P7592" s="62">
        <v>855000</v>
      </c>
      <c r="Q7592" s="58" t="s">
        <v>26</v>
      </c>
      <c r="R7592" s="58" t="s">
        <v>26</v>
      </c>
      <c r="S7592" s="58" t="s">
        <v>27</v>
      </c>
      <c r="T7592" s="213" t="s">
        <v>28</v>
      </c>
      <c r="U7592" s="63" t="s">
        <v>119</v>
      </c>
      <c r="W7592" s="143"/>
      <c r="X7592" s="143"/>
      <c r="AO7592" s="143"/>
      <c r="AP7592" s="143"/>
      <c r="BD7592" s="234"/>
      <c r="BE7592" s="234"/>
    </row>
    <row r="7593" spans="1:57" ht="12.95" customHeight="1" x14ac:dyDescent="0.2">
      <c r="A7593" s="57">
        <f t="shared" si="130"/>
        <v>7592</v>
      </c>
      <c r="B7593" s="58">
        <v>3217085801030010</v>
      </c>
      <c r="C7593" s="59" t="s">
        <v>12468</v>
      </c>
      <c r="D7593" s="59" t="s">
        <v>257</v>
      </c>
      <c r="E7593" s="60">
        <v>37639</v>
      </c>
      <c r="F7593" s="60">
        <v>45400</v>
      </c>
      <c r="G7593" s="60">
        <v>45400</v>
      </c>
      <c r="H7593" s="58">
        <v>202413498623</v>
      </c>
      <c r="I7593" s="58">
        <v>6212418833</v>
      </c>
      <c r="J7593" s="60" t="s">
        <v>15273</v>
      </c>
      <c r="K7593" s="60" t="s">
        <v>15269</v>
      </c>
      <c r="L7593" s="212" t="s">
        <v>463</v>
      </c>
      <c r="M7593" s="60">
        <v>45404</v>
      </c>
      <c r="N7593" s="58" t="s">
        <v>24</v>
      </c>
      <c r="O7593" s="59" t="s">
        <v>30</v>
      </c>
      <c r="P7593" s="62">
        <v>855000</v>
      </c>
      <c r="Q7593" s="58" t="s">
        <v>26</v>
      </c>
      <c r="R7593" s="58" t="s">
        <v>26</v>
      </c>
      <c r="S7593" s="58" t="s">
        <v>27</v>
      </c>
      <c r="T7593" s="213" t="s">
        <v>28</v>
      </c>
      <c r="U7593" s="63" t="s">
        <v>119</v>
      </c>
      <c r="W7593" s="143"/>
      <c r="X7593" s="143"/>
      <c r="AO7593" s="143"/>
      <c r="AP7593" s="143"/>
      <c r="BD7593" s="234"/>
      <c r="BE7593" s="234"/>
    </row>
    <row r="7594" spans="1:57" ht="12.95" customHeight="1" x14ac:dyDescent="0.2">
      <c r="A7594" s="57">
        <f t="shared" si="130"/>
        <v>7593</v>
      </c>
      <c r="B7594" s="58">
        <v>3518101204810000</v>
      </c>
      <c r="C7594" s="59" t="s">
        <v>1433</v>
      </c>
      <c r="D7594" s="59" t="s">
        <v>103</v>
      </c>
      <c r="E7594" s="60">
        <v>29688</v>
      </c>
      <c r="F7594" s="60">
        <v>45383</v>
      </c>
      <c r="G7594" s="60">
        <v>45383</v>
      </c>
      <c r="H7594" s="58">
        <v>202413498521</v>
      </c>
      <c r="I7594" s="58">
        <v>6200316052</v>
      </c>
      <c r="J7594" s="60" t="s">
        <v>15274</v>
      </c>
      <c r="K7594" s="60" t="s">
        <v>15275</v>
      </c>
      <c r="L7594" s="212" t="s">
        <v>3893</v>
      </c>
      <c r="M7594" s="60">
        <v>45404</v>
      </c>
      <c r="N7594" s="58" t="s">
        <v>24</v>
      </c>
      <c r="O7594" s="59" t="s">
        <v>37</v>
      </c>
      <c r="P7594" s="62">
        <v>450000</v>
      </c>
      <c r="Q7594" s="58" t="s">
        <v>26</v>
      </c>
      <c r="R7594" s="58" t="s">
        <v>26</v>
      </c>
      <c r="S7594" s="58" t="s">
        <v>27</v>
      </c>
      <c r="T7594" s="213" t="s">
        <v>28</v>
      </c>
      <c r="U7594" s="63" t="s">
        <v>119</v>
      </c>
      <c r="W7594" s="143"/>
      <c r="X7594" s="143"/>
      <c r="AO7594" s="143"/>
      <c r="AP7594" s="143"/>
      <c r="BD7594" s="234"/>
      <c r="BE7594" s="234"/>
    </row>
    <row r="7595" spans="1:57" ht="12.95" customHeight="1" x14ac:dyDescent="0.2">
      <c r="A7595" s="57">
        <f t="shared" si="130"/>
        <v>7594</v>
      </c>
      <c r="B7595" s="58">
        <v>2171062106810000</v>
      </c>
      <c r="C7595" s="59" t="s">
        <v>15237</v>
      </c>
      <c r="D7595" s="59" t="s">
        <v>2707</v>
      </c>
      <c r="E7595" s="60">
        <v>29758</v>
      </c>
      <c r="F7595" s="60">
        <v>45401</v>
      </c>
      <c r="G7595" s="60">
        <v>45401</v>
      </c>
      <c r="H7595" s="58">
        <v>2024134980210</v>
      </c>
      <c r="I7595" s="58">
        <v>6200485051</v>
      </c>
      <c r="J7595" s="60" t="s">
        <v>15276</v>
      </c>
      <c r="K7595" s="60" t="s">
        <v>15277</v>
      </c>
      <c r="L7595" s="212" t="s">
        <v>3893</v>
      </c>
      <c r="M7595" s="60">
        <v>45404</v>
      </c>
      <c r="N7595" s="58" t="s">
        <v>24</v>
      </c>
      <c r="O7595" s="59" t="s">
        <v>37</v>
      </c>
      <c r="P7595" s="62">
        <v>450000</v>
      </c>
      <c r="Q7595" s="58" t="s">
        <v>26</v>
      </c>
      <c r="R7595" s="58" t="s">
        <v>26</v>
      </c>
      <c r="S7595" s="58" t="s">
        <v>27</v>
      </c>
      <c r="T7595" s="213" t="s">
        <v>28</v>
      </c>
      <c r="U7595" s="63" t="s">
        <v>119</v>
      </c>
      <c r="W7595" s="143"/>
      <c r="X7595" s="143"/>
      <c r="AO7595" s="143"/>
      <c r="AP7595" s="143"/>
      <c r="BD7595" s="234"/>
      <c r="BE7595" s="234"/>
    </row>
    <row r="7596" spans="1:57" ht="12.95" customHeight="1" x14ac:dyDescent="0.2">
      <c r="A7596" s="57">
        <f t="shared" si="130"/>
        <v>7595</v>
      </c>
      <c r="B7596" s="58">
        <v>3173041309790010</v>
      </c>
      <c r="C7596" s="59" t="s">
        <v>10635</v>
      </c>
      <c r="D7596" s="59" t="s">
        <v>56</v>
      </c>
      <c r="E7596" s="60">
        <v>29111</v>
      </c>
      <c r="F7596" s="60">
        <v>45398</v>
      </c>
      <c r="G7596" s="60">
        <v>45398</v>
      </c>
      <c r="H7596" s="58">
        <v>202413498029</v>
      </c>
      <c r="I7596" s="58">
        <v>6200541384</v>
      </c>
      <c r="J7596" s="60" t="s">
        <v>15278</v>
      </c>
      <c r="K7596" s="60" t="s">
        <v>15277</v>
      </c>
      <c r="L7596" s="212" t="s">
        <v>3893</v>
      </c>
      <c r="M7596" s="60">
        <v>45404</v>
      </c>
      <c r="N7596" s="58" t="s">
        <v>24</v>
      </c>
      <c r="O7596" s="59" t="s">
        <v>37</v>
      </c>
      <c r="P7596" s="62">
        <v>450000</v>
      </c>
      <c r="Q7596" s="58" t="s">
        <v>26</v>
      </c>
      <c r="R7596" s="58" t="s">
        <v>26</v>
      </c>
      <c r="S7596" s="58" t="s">
        <v>27</v>
      </c>
      <c r="T7596" s="213" t="s">
        <v>28</v>
      </c>
      <c r="U7596" s="63" t="s">
        <v>119</v>
      </c>
      <c r="W7596" s="143"/>
      <c r="X7596" s="143"/>
      <c r="AO7596" s="143"/>
      <c r="AP7596" s="143"/>
      <c r="BD7596" s="234"/>
      <c r="BE7596" s="234"/>
    </row>
    <row r="7597" spans="1:57" ht="12.95" customHeight="1" x14ac:dyDescent="0.2">
      <c r="A7597" s="57">
        <f t="shared" si="130"/>
        <v>7596</v>
      </c>
      <c r="B7597" s="58">
        <v>3275092211830000</v>
      </c>
      <c r="C7597" s="59" t="s">
        <v>14640</v>
      </c>
      <c r="D7597" s="59" t="s">
        <v>890</v>
      </c>
      <c r="E7597" s="60">
        <v>30642</v>
      </c>
      <c r="F7597" s="60">
        <v>45398</v>
      </c>
      <c r="G7597" s="60">
        <v>45398</v>
      </c>
      <c r="H7597" s="58">
        <v>202413498028</v>
      </c>
      <c r="I7597" s="58">
        <v>6200420514</v>
      </c>
      <c r="J7597" s="60" t="s">
        <v>15279</v>
      </c>
      <c r="K7597" s="60" t="s">
        <v>15277</v>
      </c>
      <c r="L7597" s="212" t="s">
        <v>3893</v>
      </c>
      <c r="M7597" s="60">
        <v>45404</v>
      </c>
      <c r="N7597" s="58" t="s">
        <v>24</v>
      </c>
      <c r="O7597" s="59" t="s">
        <v>37</v>
      </c>
      <c r="P7597" s="62">
        <v>450000</v>
      </c>
      <c r="Q7597" s="58" t="s">
        <v>26</v>
      </c>
      <c r="R7597" s="58" t="s">
        <v>26</v>
      </c>
      <c r="S7597" s="58" t="s">
        <v>27</v>
      </c>
      <c r="T7597" s="213" t="s">
        <v>28</v>
      </c>
      <c r="U7597" s="63" t="s">
        <v>119</v>
      </c>
      <c r="W7597" s="143"/>
      <c r="X7597" s="143"/>
      <c r="AO7597" s="143"/>
      <c r="AP7597" s="143"/>
      <c r="BD7597" s="234"/>
      <c r="BE7597" s="234"/>
    </row>
    <row r="7598" spans="1:57" ht="12.95" customHeight="1" x14ac:dyDescent="0.2">
      <c r="A7598" s="57">
        <f t="shared" si="130"/>
        <v>7597</v>
      </c>
      <c r="B7598" s="58">
        <v>3301231103710000</v>
      </c>
      <c r="C7598" s="59" t="s">
        <v>556</v>
      </c>
      <c r="D7598" s="59" t="s">
        <v>203</v>
      </c>
      <c r="E7598" s="60">
        <v>26003</v>
      </c>
      <c r="F7598" s="60">
        <v>45384</v>
      </c>
      <c r="G7598" s="60">
        <v>45384</v>
      </c>
      <c r="H7598" s="58">
        <v>202413498026</v>
      </c>
      <c r="I7598" s="58">
        <v>6201592254</v>
      </c>
      <c r="J7598" s="60" t="s">
        <v>15280</v>
      </c>
      <c r="K7598" s="60" t="s">
        <v>15277</v>
      </c>
      <c r="L7598" s="212" t="s">
        <v>3893</v>
      </c>
      <c r="M7598" s="60">
        <v>45404</v>
      </c>
      <c r="N7598" s="58" t="s">
        <v>24</v>
      </c>
      <c r="O7598" s="59" t="s">
        <v>37</v>
      </c>
      <c r="P7598" s="62">
        <v>450000</v>
      </c>
      <c r="Q7598" s="58" t="s">
        <v>26</v>
      </c>
      <c r="R7598" s="58" t="s">
        <v>26</v>
      </c>
      <c r="S7598" s="58" t="s">
        <v>27</v>
      </c>
      <c r="T7598" s="213" t="s">
        <v>28</v>
      </c>
      <c r="U7598" s="63" t="s">
        <v>119</v>
      </c>
      <c r="W7598" s="143"/>
      <c r="X7598" s="143"/>
      <c r="AO7598" s="143"/>
      <c r="AP7598" s="143"/>
      <c r="BD7598" s="234"/>
      <c r="BE7598" s="234"/>
    </row>
    <row r="7599" spans="1:57" ht="12.95" customHeight="1" x14ac:dyDescent="0.2">
      <c r="A7599" s="57">
        <f t="shared" si="130"/>
        <v>7598</v>
      </c>
      <c r="B7599" s="58">
        <v>3172021305810010</v>
      </c>
      <c r="C7599" s="59" t="s">
        <v>1933</v>
      </c>
      <c r="D7599" s="59" t="s">
        <v>1934</v>
      </c>
      <c r="E7599" s="60">
        <v>29719</v>
      </c>
      <c r="F7599" s="60">
        <v>45384</v>
      </c>
      <c r="G7599" s="60">
        <v>45384</v>
      </c>
      <c r="H7599" s="58">
        <v>202413498025</v>
      </c>
      <c r="I7599" s="58">
        <v>6200515513</v>
      </c>
      <c r="J7599" s="60" t="s">
        <v>15281</v>
      </c>
      <c r="K7599" s="60" t="s">
        <v>15277</v>
      </c>
      <c r="L7599" s="212" t="s">
        <v>3893</v>
      </c>
      <c r="M7599" s="60">
        <v>45404</v>
      </c>
      <c r="N7599" s="58" t="s">
        <v>24</v>
      </c>
      <c r="O7599" s="59" t="s">
        <v>37</v>
      </c>
      <c r="P7599" s="62">
        <v>450000</v>
      </c>
      <c r="Q7599" s="58" t="s">
        <v>26</v>
      </c>
      <c r="R7599" s="58" t="s">
        <v>26</v>
      </c>
      <c r="S7599" s="58" t="s">
        <v>27</v>
      </c>
      <c r="T7599" s="213" t="s">
        <v>28</v>
      </c>
      <c r="U7599" s="63" t="s">
        <v>119</v>
      </c>
      <c r="W7599" s="143"/>
      <c r="X7599" s="143"/>
      <c r="AO7599" s="143"/>
      <c r="AP7599" s="143"/>
      <c r="BD7599" s="234"/>
      <c r="BE7599" s="234"/>
    </row>
    <row r="7600" spans="1:57" ht="12.95" customHeight="1" x14ac:dyDescent="0.2">
      <c r="A7600" s="57">
        <f t="shared" si="130"/>
        <v>7599</v>
      </c>
      <c r="B7600" s="58">
        <v>3471041108810000</v>
      </c>
      <c r="C7600" s="59" t="s">
        <v>528</v>
      </c>
      <c r="D7600" s="59" t="s">
        <v>112</v>
      </c>
      <c r="E7600" s="60">
        <v>29809</v>
      </c>
      <c r="F7600" s="60">
        <v>45384</v>
      </c>
      <c r="G7600" s="60">
        <v>45384</v>
      </c>
      <c r="H7600" s="58">
        <v>202413498024</v>
      </c>
      <c r="I7600" s="58">
        <v>6201023001</v>
      </c>
      <c r="J7600" s="60" t="s">
        <v>15282</v>
      </c>
      <c r="K7600" s="60" t="s">
        <v>15277</v>
      </c>
      <c r="L7600" s="212" t="s">
        <v>3893</v>
      </c>
      <c r="M7600" s="60">
        <v>45404</v>
      </c>
      <c r="N7600" s="58" t="s">
        <v>24</v>
      </c>
      <c r="O7600" s="59" t="s">
        <v>37</v>
      </c>
      <c r="P7600" s="62">
        <v>450000</v>
      </c>
      <c r="Q7600" s="58" t="s">
        <v>26</v>
      </c>
      <c r="R7600" s="58" t="s">
        <v>26</v>
      </c>
      <c r="S7600" s="58" t="s">
        <v>27</v>
      </c>
      <c r="T7600" s="213" t="s">
        <v>28</v>
      </c>
      <c r="U7600" s="63" t="s">
        <v>119</v>
      </c>
      <c r="W7600" s="143"/>
      <c r="X7600" s="143"/>
      <c r="AO7600" s="143"/>
      <c r="AP7600" s="143"/>
      <c r="BD7600" s="234"/>
      <c r="BE7600" s="234"/>
    </row>
    <row r="7601" spans="1:57" ht="12.95" customHeight="1" x14ac:dyDescent="0.2">
      <c r="A7601" s="57">
        <f t="shared" si="130"/>
        <v>7600</v>
      </c>
      <c r="B7601" s="58">
        <v>3172032410600000</v>
      </c>
      <c r="C7601" s="59" t="s">
        <v>14130</v>
      </c>
      <c r="D7601" s="59" t="s">
        <v>128</v>
      </c>
      <c r="E7601" s="60">
        <v>22213</v>
      </c>
      <c r="F7601" s="60">
        <v>45383</v>
      </c>
      <c r="G7601" s="60">
        <v>45383</v>
      </c>
      <c r="H7601" s="58">
        <v>202413498023</v>
      </c>
      <c r="I7601" s="58">
        <v>6200023229</v>
      </c>
      <c r="J7601" s="60" t="s">
        <v>15283</v>
      </c>
      <c r="K7601" s="60" t="s">
        <v>15277</v>
      </c>
      <c r="L7601" s="212" t="s">
        <v>3893</v>
      </c>
      <c r="M7601" s="60">
        <v>45404</v>
      </c>
      <c r="N7601" s="58" t="s">
        <v>24</v>
      </c>
      <c r="O7601" s="59" t="s">
        <v>37</v>
      </c>
      <c r="P7601" s="62">
        <v>450000</v>
      </c>
      <c r="Q7601" s="58" t="s">
        <v>26</v>
      </c>
      <c r="R7601" s="58" t="s">
        <v>26</v>
      </c>
      <c r="S7601" s="58" t="s">
        <v>27</v>
      </c>
      <c r="T7601" s="213" t="s">
        <v>28</v>
      </c>
      <c r="U7601" s="63" t="s">
        <v>119</v>
      </c>
      <c r="W7601" s="143"/>
      <c r="X7601" s="143"/>
      <c r="AO7601" s="143"/>
      <c r="AP7601" s="143"/>
      <c r="BD7601" s="234"/>
      <c r="BE7601" s="234"/>
    </row>
    <row r="7602" spans="1:57" ht="12.95" customHeight="1" x14ac:dyDescent="0.2">
      <c r="A7602" s="57">
        <f t="shared" si="130"/>
        <v>7601</v>
      </c>
      <c r="B7602" s="58">
        <v>3525181802920000</v>
      </c>
      <c r="C7602" s="59" t="s">
        <v>15284</v>
      </c>
      <c r="D7602" s="59" t="s">
        <v>245</v>
      </c>
      <c r="E7602" s="60">
        <v>33652</v>
      </c>
      <c r="F7602" s="60">
        <v>45383</v>
      </c>
      <c r="G7602" s="60">
        <v>45383</v>
      </c>
      <c r="H7602" s="58">
        <v>202413498022</v>
      </c>
      <c r="I7602" s="58">
        <v>6201657225</v>
      </c>
      <c r="J7602" s="60" t="s">
        <v>15285</v>
      </c>
      <c r="K7602" s="60" t="s">
        <v>15277</v>
      </c>
      <c r="L7602" s="212" t="s">
        <v>3893</v>
      </c>
      <c r="M7602" s="60">
        <v>45404</v>
      </c>
      <c r="N7602" s="58" t="s">
        <v>24</v>
      </c>
      <c r="O7602" s="59" t="s">
        <v>37</v>
      </c>
      <c r="P7602" s="62">
        <v>450000</v>
      </c>
      <c r="Q7602" s="58" t="s">
        <v>26</v>
      </c>
      <c r="R7602" s="58" t="s">
        <v>26</v>
      </c>
      <c r="S7602" s="58" t="s">
        <v>27</v>
      </c>
      <c r="T7602" s="213" t="s">
        <v>28</v>
      </c>
      <c r="U7602" s="63" t="s">
        <v>119</v>
      </c>
      <c r="W7602" s="143"/>
      <c r="X7602" s="143"/>
      <c r="AO7602" s="143"/>
      <c r="AP7602" s="143"/>
      <c r="BD7602" s="234"/>
      <c r="BE7602" s="234"/>
    </row>
    <row r="7603" spans="1:57" ht="12.95" customHeight="1" x14ac:dyDescent="0.2">
      <c r="A7603" s="57">
        <f t="shared" si="130"/>
        <v>7602</v>
      </c>
      <c r="B7603" s="58">
        <v>3201031001730000</v>
      </c>
      <c r="C7603" s="59" t="s">
        <v>14133</v>
      </c>
      <c r="D7603" s="59" t="s">
        <v>128</v>
      </c>
      <c r="E7603" s="60">
        <v>26674</v>
      </c>
      <c r="F7603" s="60">
        <v>45383</v>
      </c>
      <c r="G7603" s="60">
        <v>45384</v>
      </c>
      <c r="H7603" s="58">
        <v>202413498021</v>
      </c>
      <c r="I7603" s="58">
        <v>6201039110</v>
      </c>
      <c r="J7603" s="60" t="s">
        <v>15286</v>
      </c>
      <c r="K7603" s="60" t="s">
        <v>15277</v>
      </c>
      <c r="L7603" s="212" t="s">
        <v>3893</v>
      </c>
      <c r="M7603" s="60">
        <v>45404</v>
      </c>
      <c r="N7603" s="58" t="s">
        <v>24</v>
      </c>
      <c r="O7603" s="59" t="s">
        <v>37</v>
      </c>
      <c r="P7603" s="62">
        <v>450000</v>
      </c>
      <c r="Q7603" s="58" t="s">
        <v>26</v>
      </c>
      <c r="R7603" s="58" t="s">
        <v>26</v>
      </c>
      <c r="S7603" s="58" t="s">
        <v>27</v>
      </c>
      <c r="T7603" s="213" t="s">
        <v>28</v>
      </c>
      <c r="U7603" s="63" t="s">
        <v>119</v>
      </c>
      <c r="W7603" s="143"/>
      <c r="X7603" s="143"/>
      <c r="AO7603" s="143"/>
      <c r="AP7603" s="143"/>
      <c r="BD7603" s="234"/>
      <c r="BE7603" s="234"/>
    </row>
    <row r="7604" spans="1:57" ht="12.95" customHeight="1" x14ac:dyDescent="0.2">
      <c r="A7604" s="57">
        <f t="shared" si="130"/>
        <v>7603</v>
      </c>
      <c r="B7604" s="58">
        <v>3311032506870000</v>
      </c>
      <c r="C7604" s="59" t="s">
        <v>14762</v>
      </c>
      <c r="D7604" s="59" t="s">
        <v>621</v>
      </c>
      <c r="E7604" s="60">
        <v>31953</v>
      </c>
      <c r="F7604" s="60">
        <v>45399</v>
      </c>
      <c r="G7604" s="60">
        <v>45399</v>
      </c>
      <c r="H7604" s="58">
        <v>2024134978214</v>
      </c>
      <c r="I7604" s="58">
        <v>6211548502</v>
      </c>
      <c r="J7604" s="60" t="s">
        <v>15287</v>
      </c>
      <c r="K7604" s="60" t="s">
        <v>15288</v>
      </c>
      <c r="L7604" s="212" t="s">
        <v>191</v>
      </c>
      <c r="M7604" s="60">
        <v>45404</v>
      </c>
      <c r="N7604" s="58" t="s">
        <v>24</v>
      </c>
      <c r="O7604" s="58" t="s">
        <v>25</v>
      </c>
      <c r="P7604" s="62">
        <v>400000</v>
      </c>
      <c r="Q7604" s="58" t="s">
        <v>26</v>
      </c>
      <c r="R7604" s="58" t="s">
        <v>26</v>
      </c>
      <c r="S7604" s="58" t="s">
        <v>27</v>
      </c>
      <c r="T7604" s="213" t="s">
        <v>28</v>
      </c>
      <c r="U7604" s="63" t="s">
        <v>119</v>
      </c>
      <c r="W7604" s="143"/>
      <c r="X7604" s="143"/>
      <c r="AO7604" s="143"/>
      <c r="AP7604" s="143"/>
      <c r="BD7604" s="234"/>
      <c r="BE7604" s="234"/>
    </row>
    <row r="7605" spans="1:57" ht="12.95" customHeight="1" x14ac:dyDescent="0.2">
      <c r="A7605" s="57">
        <f t="shared" si="130"/>
        <v>7604</v>
      </c>
      <c r="B7605" s="58">
        <v>3175080209840000</v>
      </c>
      <c r="C7605" s="59" t="s">
        <v>14764</v>
      </c>
      <c r="D7605" s="59" t="s">
        <v>141</v>
      </c>
      <c r="E7605" s="60">
        <v>30927</v>
      </c>
      <c r="F7605" s="60">
        <v>45399</v>
      </c>
      <c r="G7605" s="60">
        <v>45399</v>
      </c>
      <c r="H7605" s="58">
        <v>2024134978213</v>
      </c>
      <c r="I7605" s="58">
        <v>6211946664</v>
      </c>
      <c r="J7605" s="60" t="s">
        <v>15289</v>
      </c>
      <c r="K7605" s="60" t="s">
        <v>15288</v>
      </c>
      <c r="L7605" s="212" t="s">
        <v>191</v>
      </c>
      <c r="M7605" s="60">
        <v>45404</v>
      </c>
      <c r="N7605" s="58" t="s">
        <v>24</v>
      </c>
      <c r="O7605" s="58" t="s">
        <v>25</v>
      </c>
      <c r="P7605" s="62">
        <v>400000</v>
      </c>
      <c r="Q7605" s="58" t="s">
        <v>26</v>
      </c>
      <c r="R7605" s="58" t="s">
        <v>26</v>
      </c>
      <c r="S7605" s="58" t="s">
        <v>27</v>
      </c>
      <c r="T7605" s="213" t="s">
        <v>28</v>
      </c>
      <c r="U7605" s="63" t="s">
        <v>119</v>
      </c>
      <c r="W7605" s="143"/>
      <c r="X7605" s="143"/>
      <c r="AO7605" s="143"/>
      <c r="AP7605" s="143"/>
      <c r="BD7605" s="234"/>
      <c r="BE7605" s="234"/>
    </row>
    <row r="7606" spans="1:57" ht="12.95" customHeight="1" x14ac:dyDescent="0.2">
      <c r="A7606" s="57">
        <f t="shared" si="130"/>
        <v>7605</v>
      </c>
      <c r="B7606" s="58">
        <v>1804172504990000</v>
      </c>
      <c r="C7606" s="59" t="s">
        <v>14769</v>
      </c>
      <c r="D7606" s="59" t="s">
        <v>14770</v>
      </c>
      <c r="E7606" s="60">
        <v>36275</v>
      </c>
      <c r="F7606" s="60">
        <v>45399</v>
      </c>
      <c r="G7606" s="60">
        <v>45399</v>
      </c>
      <c r="H7606" s="58">
        <v>2024134978212</v>
      </c>
      <c r="I7606" s="58">
        <v>6211920653</v>
      </c>
      <c r="J7606" s="60" t="s">
        <v>15290</v>
      </c>
      <c r="K7606" s="60" t="s">
        <v>15288</v>
      </c>
      <c r="L7606" s="212" t="s">
        <v>191</v>
      </c>
      <c r="M7606" s="60">
        <v>45404</v>
      </c>
      <c r="N7606" s="58" t="s">
        <v>24</v>
      </c>
      <c r="O7606" s="58" t="s">
        <v>25</v>
      </c>
      <c r="P7606" s="62">
        <v>400000</v>
      </c>
      <c r="Q7606" s="58" t="s">
        <v>26</v>
      </c>
      <c r="R7606" s="58" t="s">
        <v>26</v>
      </c>
      <c r="S7606" s="58" t="s">
        <v>27</v>
      </c>
      <c r="T7606" s="213" t="s">
        <v>28</v>
      </c>
      <c r="U7606" s="63" t="s">
        <v>119</v>
      </c>
      <c r="W7606" s="143"/>
      <c r="X7606" s="143"/>
      <c r="AO7606" s="143"/>
      <c r="AP7606" s="143"/>
      <c r="BD7606" s="234"/>
      <c r="BE7606" s="234"/>
    </row>
    <row r="7607" spans="1:57" ht="12.95" customHeight="1" x14ac:dyDescent="0.2">
      <c r="A7607" s="57">
        <f t="shared" si="130"/>
        <v>7606</v>
      </c>
      <c r="B7607" s="58">
        <v>1809054307000000</v>
      </c>
      <c r="C7607" s="59" t="s">
        <v>14778</v>
      </c>
      <c r="D7607" s="59" t="s">
        <v>14779</v>
      </c>
      <c r="E7607" s="60">
        <v>36710</v>
      </c>
      <c r="F7607" s="60">
        <v>45398</v>
      </c>
      <c r="G7607" s="60">
        <v>45398</v>
      </c>
      <c r="H7607" s="58">
        <v>2024134978211</v>
      </c>
      <c r="I7607" s="58">
        <v>6211914557</v>
      </c>
      <c r="J7607" s="60" t="s">
        <v>15291</v>
      </c>
      <c r="K7607" s="60" t="s">
        <v>15288</v>
      </c>
      <c r="L7607" s="212" t="s">
        <v>191</v>
      </c>
      <c r="M7607" s="60">
        <v>45404</v>
      </c>
      <c r="N7607" s="58" t="s">
        <v>24</v>
      </c>
      <c r="O7607" s="58" t="s">
        <v>25</v>
      </c>
      <c r="P7607" s="62">
        <v>400000</v>
      </c>
      <c r="Q7607" s="58" t="s">
        <v>26</v>
      </c>
      <c r="R7607" s="58" t="s">
        <v>26</v>
      </c>
      <c r="S7607" s="58" t="s">
        <v>27</v>
      </c>
      <c r="T7607" s="213" t="s">
        <v>28</v>
      </c>
      <c r="U7607" s="63" t="s">
        <v>119</v>
      </c>
      <c r="W7607" s="143"/>
      <c r="X7607" s="143"/>
      <c r="AO7607" s="143"/>
      <c r="AP7607" s="143"/>
      <c r="BD7607" s="234"/>
      <c r="BE7607" s="234"/>
    </row>
    <row r="7608" spans="1:57" ht="12.95" customHeight="1" x14ac:dyDescent="0.2">
      <c r="A7608" s="57">
        <f t="shared" si="130"/>
        <v>7607</v>
      </c>
      <c r="B7608" s="58">
        <v>3510246007960000</v>
      </c>
      <c r="C7608" s="59" t="s">
        <v>15292</v>
      </c>
      <c r="D7608" s="59" t="s">
        <v>435</v>
      </c>
      <c r="E7608" s="60">
        <v>35481</v>
      </c>
      <c r="F7608" s="60">
        <v>45398</v>
      </c>
      <c r="G7608" s="60">
        <v>45398</v>
      </c>
      <c r="H7608" s="58">
        <v>2024134978210</v>
      </c>
      <c r="I7608" s="58">
        <v>6211927844</v>
      </c>
      <c r="J7608" s="60" t="s">
        <v>15293</v>
      </c>
      <c r="K7608" s="60" t="s">
        <v>15288</v>
      </c>
      <c r="L7608" s="212" t="s">
        <v>191</v>
      </c>
      <c r="M7608" s="60">
        <v>45404</v>
      </c>
      <c r="N7608" s="58" t="s">
        <v>24</v>
      </c>
      <c r="O7608" s="58" t="s">
        <v>25</v>
      </c>
      <c r="P7608" s="62">
        <v>400000</v>
      </c>
      <c r="Q7608" s="58" t="s">
        <v>26</v>
      </c>
      <c r="R7608" s="58" t="s">
        <v>26</v>
      </c>
      <c r="S7608" s="58" t="s">
        <v>27</v>
      </c>
      <c r="T7608" s="213" t="s">
        <v>28</v>
      </c>
      <c r="U7608" s="63" t="s">
        <v>119</v>
      </c>
      <c r="W7608" s="143"/>
      <c r="X7608" s="143"/>
      <c r="AO7608" s="143"/>
      <c r="AP7608" s="143"/>
      <c r="BD7608" s="234"/>
      <c r="BE7608" s="234"/>
    </row>
    <row r="7609" spans="1:57" ht="12.95" customHeight="1" x14ac:dyDescent="0.2">
      <c r="A7609" s="57">
        <f t="shared" si="130"/>
        <v>7608</v>
      </c>
      <c r="B7609" s="58">
        <v>1808035812990000</v>
      </c>
      <c r="C7609" s="59" t="s">
        <v>1818</v>
      </c>
      <c r="D7609" s="59" t="s">
        <v>1819</v>
      </c>
      <c r="E7609" s="60">
        <v>36512</v>
      </c>
      <c r="F7609" s="60">
        <v>45398</v>
      </c>
      <c r="G7609" s="60">
        <v>45398</v>
      </c>
      <c r="H7609" s="58">
        <v>202413497829</v>
      </c>
      <c r="I7609" s="58">
        <v>6211914535</v>
      </c>
      <c r="J7609" s="60" t="s">
        <v>15294</v>
      </c>
      <c r="K7609" s="60" t="s">
        <v>15288</v>
      </c>
      <c r="L7609" s="212" t="s">
        <v>191</v>
      </c>
      <c r="M7609" s="60">
        <v>45404</v>
      </c>
      <c r="N7609" s="58" t="s">
        <v>24</v>
      </c>
      <c r="O7609" s="58" t="s">
        <v>25</v>
      </c>
      <c r="P7609" s="62">
        <v>400000</v>
      </c>
      <c r="Q7609" s="58" t="s">
        <v>26</v>
      </c>
      <c r="R7609" s="58" t="s">
        <v>26</v>
      </c>
      <c r="S7609" s="58" t="s">
        <v>27</v>
      </c>
      <c r="T7609" s="213" t="s">
        <v>28</v>
      </c>
      <c r="U7609" s="63" t="s">
        <v>119</v>
      </c>
      <c r="W7609" s="143"/>
      <c r="X7609" s="143"/>
      <c r="AO7609" s="143"/>
      <c r="AP7609" s="143"/>
      <c r="BD7609" s="234"/>
      <c r="BE7609" s="234"/>
    </row>
    <row r="7610" spans="1:57" ht="12.95" customHeight="1" x14ac:dyDescent="0.2">
      <c r="A7610" s="57">
        <f t="shared" si="130"/>
        <v>7609</v>
      </c>
      <c r="B7610" s="58">
        <v>3174061702780000</v>
      </c>
      <c r="C7610" s="59" t="s">
        <v>15295</v>
      </c>
      <c r="D7610" s="59" t="s">
        <v>56</v>
      </c>
      <c r="E7610" s="60">
        <v>28538</v>
      </c>
      <c r="F7610" s="60">
        <v>45398</v>
      </c>
      <c r="G7610" s="60">
        <v>45398</v>
      </c>
      <c r="H7610" s="58">
        <v>202413497828</v>
      </c>
      <c r="I7610" s="58">
        <v>6201485184</v>
      </c>
      <c r="J7610" s="60" t="s">
        <v>15296</v>
      </c>
      <c r="K7610" s="60" t="s">
        <v>15288</v>
      </c>
      <c r="L7610" s="212" t="s">
        <v>191</v>
      </c>
      <c r="M7610" s="60">
        <v>45404</v>
      </c>
      <c r="N7610" s="58" t="s">
        <v>24</v>
      </c>
      <c r="O7610" s="58" t="s">
        <v>25</v>
      </c>
      <c r="P7610" s="62">
        <v>400000</v>
      </c>
      <c r="Q7610" s="58" t="s">
        <v>26</v>
      </c>
      <c r="R7610" s="58" t="s">
        <v>26</v>
      </c>
      <c r="S7610" s="58" t="s">
        <v>27</v>
      </c>
      <c r="T7610" s="213" t="s">
        <v>28</v>
      </c>
      <c r="U7610" s="63" t="s">
        <v>119</v>
      </c>
      <c r="W7610" s="143"/>
      <c r="X7610" s="143"/>
      <c r="AO7610" s="143"/>
      <c r="AP7610" s="143"/>
      <c r="BD7610" s="234"/>
      <c r="BE7610" s="234"/>
    </row>
    <row r="7611" spans="1:57" ht="12.95" customHeight="1" x14ac:dyDescent="0.2">
      <c r="A7611" s="57">
        <f t="shared" si="130"/>
        <v>7610</v>
      </c>
      <c r="B7611" s="58">
        <v>3172042607950000</v>
      </c>
      <c r="C7611" s="59" t="s">
        <v>2394</v>
      </c>
      <c r="D7611" s="59" t="s">
        <v>56</v>
      </c>
      <c r="E7611" s="60">
        <v>34906</v>
      </c>
      <c r="F7611" s="60">
        <v>45398</v>
      </c>
      <c r="G7611" s="60">
        <v>45398</v>
      </c>
      <c r="H7611" s="58">
        <v>202413497827</v>
      </c>
      <c r="I7611" s="58">
        <v>6211556766</v>
      </c>
      <c r="J7611" s="60" t="s">
        <v>15297</v>
      </c>
      <c r="K7611" s="60" t="s">
        <v>15288</v>
      </c>
      <c r="L7611" s="212" t="s">
        <v>191</v>
      </c>
      <c r="M7611" s="60">
        <v>45404</v>
      </c>
      <c r="N7611" s="58" t="s">
        <v>24</v>
      </c>
      <c r="O7611" s="58" t="s">
        <v>25</v>
      </c>
      <c r="P7611" s="62">
        <v>400000</v>
      </c>
      <c r="Q7611" s="58" t="s">
        <v>26</v>
      </c>
      <c r="R7611" s="58" t="s">
        <v>26</v>
      </c>
      <c r="S7611" s="58" t="s">
        <v>27</v>
      </c>
      <c r="T7611" s="213" t="s">
        <v>28</v>
      </c>
      <c r="U7611" s="63" t="s">
        <v>119</v>
      </c>
      <c r="W7611" s="143"/>
      <c r="X7611" s="143"/>
      <c r="AO7611" s="143"/>
      <c r="AP7611" s="143"/>
      <c r="BD7611" s="234"/>
      <c r="BE7611" s="234"/>
    </row>
    <row r="7612" spans="1:57" ht="12.95" customHeight="1" x14ac:dyDescent="0.2">
      <c r="A7612" s="57">
        <f t="shared" si="130"/>
        <v>7611</v>
      </c>
      <c r="B7612" s="58">
        <v>3171041702940000</v>
      </c>
      <c r="C7612" s="59" t="s">
        <v>2089</v>
      </c>
      <c r="D7612" s="59" t="s">
        <v>56</v>
      </c>
      <c r="E7612" s="60">
        <v>34382</v>
      </c>
      <c r="F7612" s="60">
        <v>45387</v>
      </c>
      <c r="G7612" s="60">
        <v>45387</v>
      </c>
      <c r="H7612" s="58">
        <v>202413497826</v>
      </c>
      <c r="I7612" s="58">
        <v>6211901039</v>
      </c>
      <c r="J7612" s="60" t="s">
        <v>15298</v>
      </c>
      <c r="K7612" s="60" t="s">
        <v>15288</v>
      </c>
      <c r="L7612" s="212" t="s">
        <v>191</v>
      </c>
      <c r="M7612" s="60">
        <v>45404</v>
      </c>
      <c r="N7612" s="58" t="s">
        <v>24</v>
      </c>
      <c r="O7612" s="58" t="s">
        <v>25</v>
      </c>
      <c r="P7612" s="62">
        <v>400000</v>
      </c>
      <c r="Q7612" s="58" t="s">
        <v>26</v>
      </c>
      <c r="R7612" s="58" t="s">
        <v>26</v>
      </c>
      <c r="S7612" s="58" t="s">
        <v>27</v>
      </c>
      <c r="T7612" s="213" t="s">
        <v>28</v>
      </c>
      <c r="U7612" s="63" t="s">
        <v>119</v>
      </c>
      <c r="W7612" s="143"/>
      <c r="X7612" s="143"/>
      <c r="AO7612" s="143"/>
      <c r="AP7612" s="143"/>
      <c r="BD7612" s="234"/>
      <c r="BE7612" s="234"/>
    </row>
    <row r="7613" spans="1:57" ht="12.95" customHeight="1" x14ac:dyDescent="0.2">
      <c r="A7613" s="57">
        <f t="shared" si="130"/>
        <v>7612</v>
      </c>
      <c r="B7613" s="58">
        <v>1375020605900000</v>
      </c>
      <c r="C7613" s="59" t="s">
        <v>14261</v>
      </c>
      <c r="D7613" s="59" t="s">
        <v>403</v>
      </c>
      <c r="E7613" s="60">
        <v>32999</v>
      </c>
      <c r="F7613" s="60">
        <v>45386</v>
      </c>
      <c r="G7613" s="60">
        <v>45398</v>
      </c>
      <c r="H7613" s="58">
        <v>202413497825</v>
      </c>
      <c r="I7613" s="58">
        <v>6211918559</v>
      </c>
      <c r="J7613" s="60" t="s">
        <v>15299</v>
      </c>
      <c r="K7613" s="60" t="s">
        <v>15288</v>
      </c>
      <c r="L7613" s="212" t="s">
        <v>191</v>
      </c>
      <c r="M7613" s="60">
        <v>45404</v>
      </c>
      <c r="N7613" s="58" t="s">
        <v>24</v>
      </c>
      <c r="O7613" s="58" t="s">
        <v>25</v>
      </c>
      <c r="P7613" s="62">
        <v>400000</v>
      </c>
      <c r="Q7613" s="58" t="s">
        <v>26</v>
      </c>
      <c r="R7613" s="58" t="s">
        <v>26</v>
      </c>
      <c r="S7613" s="58" t="s">
        <v>27</v>
      </c>
      <c r="T7613" s="213" t="s">
        <v>28</v>
      </c>
      <c r="U7613" s="63" t="s">
        <v>119</v>
      </c>
      <c r="W7613" s="143"/>
      <c r="X7613" s="143"/>
      <c r="AO7613" s="143"/>
      <c r="AP7613" s="143"/>
      <c r="BD7613" s="234"/>
      <c r="BE7613" s="234"/>
    </row>
    <row r="7614" spans="1:57" ht="12.95" customHeight="1" x14ac:dyDescent="0.2">
      <c r="A7614" s="57">
        <f t="shared" si="130"/>
        <v>7613</v>
      </c>
      <c r="B7614" s="58">
        <v>1377011609950000</v>
      </c>
      <c r="C7614" s="59" t="s">
        <v>595</v>
      </c>
      <c r="D7614" s="59" t="s">
        <v>596</v>
      </c>
      <c r="E7614" s="60">
        <v>34958</v>
      </c>
      <c r="F7614" s="60">
        <v>45386</v>
      </c>
      <c r="G7614" s="60">
        <v>45386</v>
      </c>
      <c r="H7614" s="58">
        <v>202413497824</v>
      </c>
      <c r="I7614" s="58">
        <v>6211811572</v>
      </c>
      <c r="J7614" s="60" t="s">
        <v>15300</v>
      </c>
      <c r="K7614" s="60" t="s">
        <v>15288</v>
      </c>
      <c r="L7614" s="212" t="s">
        <v>191</v>
      </c>
      <c r="M7614" s="60">
        <v>45404</v>
      </c>
      <c r="N7614" s="58" t="s">
        <v>24</v>
      </c>
      <c r="O7614" s="58" t="s">
        <v>25</v>
      </c>
      <c r="P7614" s="62">
        <v>400000</v>
      </c>
      <c r="Q7614" s="58" t="s">
        <v>26</v>
      </c>
      <c r="R7614" s="58" t="s">
        <v>26</v>
      </c>
      <c r="S7614" s="58" t="s">
        <v>27</v>
      </c>
      <c r="T7614" s="213" t="s">
        <v>28</v>
      </c>
      <c r="U7614" s="63" t="s">
        <v>119</v>
      </c>
      <c r="W7614" s="143"/>
      <c r="X7614" s="143"/>
      <c r="AO7614" s="143"/>
      <c r="AP7614" s="143"/>
      <c r="BD7614" s="234"/>
      <c r="BE7614" s="234"/>
    </row>
    <row r="7615" spans="1:57" ht="12.95" customHeight="1" x14ac:dyDescent="0.2">
      <c r="A7615" s="57">
        <f t="shared" si="130"/>
        <v>7614</v>
      </c>
      <c r="B7615" s="58">
        <v>8203053004880000</v>
      </c>
      <c r="C7615" s="59" t="s">
        <v>14631</v>
      </c>
      <c r="D7615" s="59" t="s">
        <v>386</v>
      </c>
      <c r="E7615" s="60">
        <v>32263</v>
      </c>
      <c r="F7615" s="60">
        <v>45386</v>
      </c>
      <c r="G7615" s="60">
        <v>45386</v>
      </c>
      <c r="H7615" s="58">
        <v>202413497823</v>
      </c>
      <c r="I7615" s="58">
        <v>6211547768</v>
      </c>
      <c r="J7615" s="60" t="s">
        <v>15301</v>
      </c>
      <c r="K7615" s="60" t="s">
        <v>15288</v>
      </c>
      <c r="L7615" s="212" t="s">
        <v>191</v>
      </c>
      <c r="M7615" s="60">
        <v>45404</v>
      </c>
      <c r="N7615" s="58" t="s">
        <v>24</v>
      </c>
      <c r="O7615" s="58" t="s">
        <v>25</v>
      </c>
      <c r="P7615" s="62">
        <v>400000</v>
      </c>
      <c r="Q7615" s="58" t="s">
        <v>26</v>
      </c>
      <c r="R7615" s="58" t="s">
        <v>26</v>
      </c>
      <c r="S7615" s="58" t="s">
        <v>27</v>
      </c>
      <c r="T7615" s="213" t="s">
        <v>28</v>
      </c>
      <c r="U7615" s="63" t="s">
        <v>119</v>
      </c>
      <c r="W7615" s="143"/>
      <c r="X7615" s="143"/>
      <c r="AO7615" s="143"/>
      <c r="AP7615" s="143"/>
      <c r="BD7615" s="234"/>
      <c r="BE7615" s="234"/>
    </row>
    <row r="7616" spans="1:57" ht="12.95" customHeight="1" x14ac:dyDescent="0.2">
      <c r="A7616" s="57">
        <f t="shared" si="130"/>
        <v>7615</v>
      </c>
      <c r="B7616" s="58">
        <v>3201130702710000</v>
      </c>
      <c r="C7616" s="59" t="s">
        <v>2580</v>
      </c>
      <c r="D7616" s="59" t="s">
        <v>260</v>
      </c>
      <c r="E7616" s="60">
        <v>25971</v>
      </c>
      <c r="F7616" s="60">
        <v>45386</v>
      </c>
      <c r="G7616" s="60">
        <v>45386</v>
      </c>
      <c r="H7616" s="58">
        <v>202413497822</v>
      </c>
      <c r="I7616" s="58">
        <v>6200274014</v>
      </c>
      <c r="J7616" s="60" t="s">
        <v>15302</v>
      </c>
      <c r="K7616" s="60" t="s">
        <v>15288</v>
      </c>
      <c r="L7616" s="212" t="s">
        <v>191</v>
      </c>
      <c r="M7616" s="60">
        <v>45404</v>
      </c>
      <c r="N7616" s="58" t="s">
        <v>24</v>
      </c>
      <c r="O7616" s="58" t="s">
        <v>25</v>
      </c>
      <c r="P7616" s="62">
        <v>400000</v>
      </c>
      <c r="Q7616" s="58" t="s">
        <v>26</v>
      </c>
      <c r="R7616" s="58" t="s">
        <v>26</v>
      </c>
      <c r="S7616" s="58" t="s">
        <v>27</v>
      </c>
      <c r="T7616" s="213" t="s">
        <v>28</v>
      </c>
      <c r="U7616" s="63" t="s">
        <v>119</v>
      </c>
      <c r="W7616" s="143"/>
      <c r="X7616" s="143"/>
      <c r="AO7616" s="143"/>
      <c r="AP7616" s="143"/>
      <c r="BD7616" s="234"/>
      <c r="BE7616" s="234"/>
    </row>
    <row r="7617" spans="1:57" ht="12.95" customHeight="1" x14ac:dyDescent="0.2">
      <c r="A7617" s="57">
        <f t="shared" si="130"/>
        <v>7616</v>
      </c>
      <c r="B7617" s="58">
        <v>3171066302810000</v>
      </c>
      <c r="C7617" s="59" t="s">
        <v>14443</v>
      </c>
      <c r="D7617" s="59" t="s">
        <v>56</v>
      </c>
      <c r="E7617" s="60">
        <v>29640</v>
      </c>
      <c r="F7617" s="60">
        <v>45385</v>
      </c>
      <c r="G7617" s="60">
        <v>45385</v>
      </c>
      <c r="H7617" s="58">
        <v>202413497821</v>
      </c>
      <c r="I7617" s="58">
        <v>6200230789</v>
      </c>
      <c r="J7617" s="60" t="s">
        <v>15303</v>
      </c>
      <c r="K7617" s="60" t="s">
        <v>15288</v>
      </c>
      <c r="L7617" s="212" t="s">
        <v>191</v>
      </c>
      <c r="M7617" s="60">
        <v>45404</v>
      </c>
      <c r="N7617" s="58" t="s">
        <v>24</v>
      </c>
      <c r="O7617" s="58" t="s">
        <v>25</v>
      </c>
      <c r="P7617" s="62">
        <v>400000</v>
      </c>
      <c r="Q7617" s="58" t="s">
        <v>26</v>
      </c>
      <c r="R7617" s="58" t="s">
        <v>26</v>
      </c>
      <c r="S7617" s="58" t="s">
        <v>27</v>
      </c>
      <c r="T7617" s="213" t="s">
        <v>28</v>
      </c>
      <c r="U7617" s="63" t="s">
        <v>119</v>
      </c>
      <c r="W7617" s="143"/>
      <c r="X7617" s="143"/>
      <c r="AO7617" s="143"/>
      <c r="AP7617" s="143"/>
      <c r="BD7617" s="234"/>
      <c r="BE7617" s="234"/>
    </row>
    <row r="7618" spans="1:57" ht="12.95" customHeight="1" x14ac:dyDescent="0.2">
      <c r="A7618" s="57">
        <f t="shared" si="130"/>
        <v>7617</v>
      </c>
      <c r="B7618" s="58">
        <v>2171023108820000</v>
      </c>
      <c r="C7618" s="59" t="s">
        <v>15239</v>
      </c>
      <c r="D7618" s="59" t="s">
        <v>920</v>
      </c>
      <c r="E7618" s="60">
        <v>30194</v>
      </c>
      <c r="F7618" s="60">
        <v>45401</v>
      </c>
      <c r="G7618" s="60">
        <v>45401</v>
      </c>
      <c r="H7618" s="58">
        <v>202413497723</v>
      </c>
      <c r="I7618" s="58">
        <v>6200407688</v>
      </c>
      <c r="J7618" s="60" t="s">
        <v>15304</v>
      </c>
      <c r="K7618" s="60" t="s">
        <v>15305</v>
      </c>
      <c r="L7618" s="212" t="s">
        <v>94</v>
      </c>
      <c r="M7618" s="60">
        <v>45404</v>
      </c>
      <c r="N7618" s="58" t="s">
        <v>24</v>
      </c>
      <c r="O7618" s="58" t="s">
        <v>25</v>
      </c>
      <c r="P7618" s="62">
        <v>400000</v>
      </c>
      <c r="Q7618" s="58" t="s">
        <v>26</v>
      </c>
      <c r="R7618" s="58" t="s">
        <v>26</v>
      </c>
      <c r="S7618" s="58" t="s">
        <v>27</v>
      </c>
      <c r="T7618" s="213" t="s">
        <v>28</v>
      </c>
      <c r="U7618" s="63" t="s">
        <v>119</v>
      </c>
      <c r="W7618" s="143"/>
      <c r="X7618" s="143"/>
      <c r="AO7618" s="143"/>
      <c r="AP7618" s="143"/>
      <c r="BD7618" s="234"/>
      <c r="BE7618" s="234"/>
    </row>
    <row r="7619" spans="1:57" ht="12.95" customHeight="1" x14ac:dyDescent="0.2">
      <c r="A7619" s="57">
        <f t="shared" si="130"/>
        <v>7618</v>
      </c>
      <c r="B7619" s="58">
        <v>3305011603850000</v>
      </c>
      <c r="C7619" s="59" t="s">
        <v>802</v>
      </c>
      <c r="D7619" s="59" t="s">
        <v>251</v>
      </c>
      <c r="E7619" s="60">
        <v>31122</v>
      </c>
      <c r="F7619" s="60">
        <v>45401</v>
      </c>
      <c r="G7619" s="60">
        <v>45401</v>
      </c>
      <c r="H7619" s="58">
        <v>202413497722</v>
      </c>
      <c r="I7619" s="58">
        <v>6200422433</v>
      </c>
      <c r="J7619" s="60" t="s">
        <v>15306</v>
      </c>
      <c r="K7619" s="60" t="s">
        <v>15305</v>
      </c>
      <c r="L7619" s="212" t="s">
        <v>94</v>
      </c>
      <c r="M7619" s="60">
        <v>45404</v>
      </c>
      <c r="N7619" s="58" t="s">
        <v>24</v>
      </c>
      <c r="O7619" s="58" t="s">
        <v>25</v>
      </c>
      <c r="P7619" s="62">
        <v>400000</v>
      </c>
      <c r="Q7619" s="58" t="s">
        <v>26</v>
      </c>
      <c r="R7619" s="58" t="s">
        <v>26</v>
      </c>
      <c r="S7619" s="58" t="s">
        <v>27</v>
      </c>
      <c r="T7619" s="213" t="s">
        <v>28</v>
      </c>
      <c r="U7619" s="63" t="s">
        <v>119</v>
      </c>
      <c r="W7619" s="143"/>
      <c r="X7619" s="143"/>
      <c r="AO7619" s="143"/>
      <c r="AP7619" s="143"/>
      <c r="BD7619" s="234"/>
      <c r="BE7619" s="234"/>
    </row>
    <row r="7620" spans="1:57" ht="12.95" customHeight="1" x14ac:dyDescent="0.2">
      <c r="A7620" s="57">
        <f t="shared" ref="A7620:A7683" si="131">A7619+1</f>
        <v>7619</v>
      </c>
      <c r="B7620" s="58">
        <v>3172042511840010</v>
      </c>
      <c r="C7620" s="59" t="s">
        <v>2646</v>
      </c>
      <c r="D7620" s="59" t="s">
        <v>575</v>
      </c>
      <c r="E7620" s="60">
        <v>31011</v>
      </c>
      <c r="F7620" s="60">
        <v>45399</v>
      </c>
      <c r="G7620" s="60">
        <v>45399</v>
      </c>
      <c r="H7620" s="58">
        <v>202413497721</v>
      </c>
      <c r="I7620" s="58">
        <v>6200420557</v>
      </c>
      <c r="J7620" s="60" t="s">
        <v>15307</v>
      </c>
      <c r="K7620" s="60" t="s">
        <v>15305</v>
      </c>
      <c r="L7620" s="212" t="s">
        <v>94</v>
      </c>
      <c r="M7620" s="60">
        <v>45404</v>
      </c>
      <c r="N7620" s="58" t="s">
        <v>24</v>
      </c>
      <c r="O7620" s="58" t="s">
        <v>25</v>
      </c>
      <c r="P7620" s="62">
        <v>400000</v>
      </c>
      <c r="Q7620" s="58" t="s">
        <v>26</v>
      </c>
      <c r="R7620" s="58" t="s">
        <v>26</v>
      </c>
      <c r="S7620" s="58" t="s">
        <v>27</v>
      </c>
      <c r="T7620" s="213" t="s">
        <v>28</v>
      </c>
      <c r="U7620" s="63" t="s">
        <v>119</v>
      </c>
      <c r="W7620" s="143"/>
      <c r="X7620" s="143"/>
      <c r="AO7620" s="143"/>
      <c r="AP7620" s="143"/>
      <c r="BD7620" s="234"/>
      <c r="BE7620" s="234"/>
    </row>
    <row r="7621" spans="1:57" ht="12.95" customHeight="1" x14ac:dyDescent="0.2">
      <c r="A7621" s="57">
        <f t="shared" si="131"/>
        <v>7620</v>
      </c>
      <c r="B7621" s="58">
        <v>2171062106810000</v>
      </c>
      <c r="C7621" s="59" t="s">
        <v>15237</v>
      </c>
      <c r="D7621" s="59" t="s">
        <v>2707</v>
      </c>
      <c r="E7621" s="60">
        <v>29758</v>
      </c>
      <c r="F7621" s="60">
        <v>45401</v>
      </c>
      <c r="G7621" s="60">
        <v>45401</v>
      </c>
      <c r="H7621" s="58">
        <v>202413505923</v>
      </c>
      <c r="I7621" s="58">
        <v>6200485051</v>
      </c>
      <c r="J7621" s="60" t="s">
        <v>15308</v>
      </c>
      <c r="K7621" s="60" t="s">
        <v>15309</v>
      </c>
      <c r="L7621" s="212" t="s">
        <v>104</v>
      </c>
      <c r="M7621" s="60">
        <v>45404</v>
      </c>
      <c r="N7621" s="58" t="s">
        <v>24</v>
      </c>
      <c r="O7621" s="58" t="s">
        <v>25</v>
      </c>
      <c r="P7621" s="62">
        <v>400000</v>
      </c>
      <c r="Q7621" s="58" t="s">
        <v>26</v>
      </c>
      <c r="R7621" s="58" t="s">
        <v>26</v>
      </c>
      <c r="S7621" s="58" t="s">
        <v>27</v>
      </c>
      <c r="T7621" s="213" t="s">
        <v>28</v>
      </c>
      <c r="U7621" s="63" t="s">
        <v>119</v>
      </c>
      <c r="W7621" s="143"/>
      <c r="X7621" s="143"/>
      <c r="AO7621" s="143"/>
      <c r="AP7621" s="143"/>
      <c r="BD7621" s="234"/>
      <c r="BE7621" s="234"/>
    </row>
    <row r="7622" spans="1:57" ht="12.95" customHeight="1" x14ac:dyDescent="0.2">
      <c r="A7622" s="57">
        <f t="shared" si="131"/>
        <v>7621</v>
      </c>
      <c r="B7622" s="58">
        <v>3275030309850010</v>
      </c>
      <c r="C7622" s="59" t="s">
        <v>14922</v>
      </c>
      <c r="D7622" s="59" t="s">
        <v>56</v>
      </c>
      <c r="E7622" s="60">
        <v>31293</v>
      </c>
      <c r="F7622" s="60">
        <v>45400</v>
      </c>
      <c r="G7622" s="60">
        <v>45400</v>
      </c>
      <c r="H7622" s="58">
        <v>2024134976213</v>
      </c>
      <c r="I7622" s="58">
        <v>6200465605</v>
      </c>
      <c r="J7622" s="60" t="s">
        <v>15310</v>
      </c>
      <c r="K7622" s="60" t="s">
        <v>15309</v>
      </c>
      <c r="L7622" s="212" t="s">
        <v>104</v>
      </c>
      <c r="M7622" s="60">
        <v>45404</v>
      </c>
      <c r="N7622" s="58" t="s">
        <v>24</v>
      </c>
      <c r="O7622" s="58" t="s">
        <v>25</v>
      </c>
      <c r="P7622" s="62">
        <v>400000</v>
      </c>
      <c r="Q7622" s="58" t="s">
        <v>26</v>
      </c>
      <c r="R7622" s="58" t="s">
        <v>26</v>
      </c>
      <c r="S7622" s="58" t="s">
        <v>27</v>
      </c>
      <c r="T7622" s="213" t="s">
        <v>28</v>
      </c>
      <c r="U7622" s="63" t="s">
        <v>119</v>
      </c>
      <c r="W7622" s="143"/>
      <c r="X7622" s="143"/>
      <c r="AO7622" s="143"/>
      <c r="AP7622" s="143"/>
      <c r="BD7622" s="234"/>
      <c r="BE7622" s="234"/>
    </row>
    <row r="7623" spans="1:57" ht="12.95" customHeight="1" x14ac:dyDescent="0.2">
      <c r="A7623" s="57">
        <f t="shared" si="131"/>
        <v>7622</v>
      </c>
      <c r="B7623" s="58">
        <v>1871063008880000</v>
      </c>
      <c r="C7623" s="59" t="s">
        <v>15311</v>
      </c>
      <c r="D7623" s="59" t="s">
        <v>15312</v>
      </c>
      <c r="E7623" s="60">
        <v>32385</v>
      </c>
      <c r="F7623" s="60">
        <v>45400</v>
      </c>
      <c r="G7623" s="60">
        <v>45400</v>
      </c>
      <c r="H7623" s="58">
        <v>2024134976212</v>
      </c>
      <c r="I7623" s="58">
        <v>6201554677</v>
      </c>
      <c r="J7623" s="60" t="s">
        <v>15313</v>
      </c>
      <c r="K7623" s="60" t="s">
        <v>15309</v>
      </c>
      <c r="L7623" s="212" t="s">
        <v>104</v>
      </c>
      <c r="M7623" s="60">
        <v>45404</v>
      </c>
      <c r="N7623" s="58" t="s">
        <v>24</v>
      </c>
      <c r="O7623" s="58" t="s">
        <v>25</v>
      </c>
      <c r="P7623" s="62">
        <v>400000</v>
      </c>
      <c r="Q7623" s="58" t="s">
        <v>26</v>
      </c>
      <c r="R7623" s="58" t="s">
        <v>26</v>
      </c>
      <c r="S7623" s="58" t="s">
        <v>27</v>
      </c>
      <c r="T7623" s="213" t="s">
        <v>28</v>
      </c>
      <c r="U7623" s="63" t="s">
        <v>119</v>
      </c>
      <c r="W7623" s="143"/>
      <c r="X7623" s="143"/>
      <c r="AO7623" s="143"/>
      <c r="AP7623" s="143"/>
      <c r="BD7623" s="234"/>
      <c r="BE7623" s="234"/>
    </row>
    <row r="7624" spans="1:57" ht="12.95" customHeight="1" x14ac:dyDescent="0.2">
      <c r="A7624" s="57">
        <f t="shared" si="131"/>
        <v>7623</v>
      </c>
      <c r="B7624" s="58">
        <v>2171060110689000</v>
      </c>
      <c r="C7624" s="59" t="s">
        <v>2190</v>
      </c>
      <c r="D7624" s="59" t="s">
        <v>1539</v>
      </c>
      <c r="E7624" s="60">
        <v>25112</v>
      </c>
      <c r="F7624" s="60">
        <v>45400</v>
      </c>
      <c r="G7624" s="60">
        <v>45400</v>
      </c>
      <c r="H7624" s="58">
        <v>2024134976211</v>
      </c>
      <c r="I7624" s="58">
        <v>6200057422</v>
      </c>
      <c r="J7624" s="60" t="s">
        <v>15314</v>
      </c>
      <c r="K7624" s="60" t="s">
        <v>15309</v>
      </c>
      <c r="L7624" s="212" t="s">
        <v>104</v>
      </c>
      <c r="M7624" s="60">
        <v>45404</v>
      </c>
      <c r="N7624" s="58" t="s">
        <v>24</v>
      </c>
      <c r="O7624" s="58" t="s">
        <v>25</v>
      </c>
      <c r="P7624" s="62">
        <v>400000</v>
      </c>
      <c r="Q7624" s="58" t="s">
        <v>26</v>
      </c>
      <c r="R7624" s="58" t="s">
        <v>26</v>
      </c>
      <c r="S7624" s="58" t="s">
        <v>27</v>
      </c>
      <c r="T7624" s="213" t="s">
        <v>28</v>
      </c>
      <c r="U7624" s="63" t="s">
        <v>119</v>
      </c>
      <c r="W7624" s="143"/>
      <c r="X7624" s="143"/>
      <c r="AO7624" s="143"/>
      <c r="AP7624" s="143"/>
      <c r="BD7624" s="234"/>
      <c r="BE7624" s="234"/>
    </row>
    <row r="7625" spans="1:57" ht="12.95" customHeight="1" x14ac:dyDescent="0.2">
      <c r="A7625" s="57">
        <f t="shared" si="131"/>
        <v>7624</v>
      </c>
      <c r="B7625" s="58">
        <v>3301211903870000</v>
      </c>
      <c r="C7625" s="59" t="s">
        <v>14874</v>
      </c>
      <c r="D7625" s="59" t="s">
        <v>203</v>
      </c>
      <c r="E7625" s="60">
        <v>31855</v>
      </c>
      <c r="F7625" s="60">
        <v>45400</v>
      </c>
      <c r="G7625" s="60">
        <v>45400</v>
      </c>
      <c r="H7625" s="58">
        <v>2024134976210</v>
      </c>
      <c r="I7625" s="58">
        <v>6200353768</v>
      </c>
      <c r="J7625" s="60" t="s">
        <v>15315</v>
      </c>
      <c r="K7625" s="60" t="s">
        <v>15309</v>
      </c>
      <c r="L7625" s="212" t="s">
        <v>104</v>
      </c>
      <c r="M7625" s="60">
        <v>45404</v>
      </c>
      <c r="N7625" s="58" t="s">
        <v>24</v>
      </c>
      <c r="O7625" s="58" t="s">
        <v>25</v>
      </c>
      <c r="P7625" s="62">
        <v>400000</v>
      </c>
      <c r="Q7625" s="58" t="s">
        <v>26</v>
      </c>
      <c r="R7625" s="58" t="s">
        <v>26</v>
      </c>
      <c r="S7625" s="58" t="s">
        <v>27</v>
      </c>
      <c r="T7625" s="213" t="s">
        <v>28</v>
      </c>
      <c r="U7625" s="63" t="s">
        <v>119</v>
      </c>
      <c r="W7625" s="143"/>
      <c r="X7625" s="143"/>
      <c r="AO7625" s="143"/>
      <c r="AP7625" s="143"/>
      <c r="BD7625" s="234"/>
      <c r="BE7625" s="234"/>
    </row>
    <row r="7626" spans="1:57" ht="12.95" customHeight="1" x14ac:dyDescent="0.2">
      <c r="A7626" s="57">
        <f t="shared" si="131"/>
        <v>7625</v>
      </c>
      <c r="B7626" s="58">
        <v>3275102412840000</v>
      </c>
      <c r="C7626" s="59" t="s">
        <v>2545</v>
      </c>
      <c r="D7626" s="59" t="s">
        <v>56</v>
      </c>
      <c r="E7626" s="60">
        <v>31040</v>
      </c>
      <c r="F7626" s="60">
        <v>45399</v>
      </c>
      <c r="G7626" s="60">
        <v>45399</v>
      </c>
      <c r="H7626" s="58">
        <v>202413497629</v>
      </c>
      <c r="I7626" s="58">
        <v>6202112250</v>
      </c>
      <c r="J7626" s="60" t="s">
        <v>15316</v>
      </c>
      <c r="K7626" s="60" t="s">
        <v>15309</v>
      </c>
      <c r="L7626" s="212" t="s">
        <v>104</v>
      </c>
      <c r="M7626" s="60">
        <v>45404</v>
      </c>
      <c r="N7626" s="58" t="s">
        <v>24</v>
      </c>
      <c r="O7626" s="58" t="s">
        <v>25</v>
      </c>
      <c r="P7626" s="62">
        <v>400000</v>
      </c>
      <c r="Q7626" s="58" t="s">
        <v>26</v>
      </c>
      <c r="R7626" s="58" t="s">
        <v>26</v>
      </c>
      <c r="S7626" s="58" t="s">
        <v>27</v>
      </c>
      <c r="T7626" s="213" t="s">
        <v>28</v>
      </c>
      <c r="U7626" s="63" t="s">
        <v>119</v>
      </c>
      <c r="W7626" s="143"/>
      <c r="X7626" s="143"/>
      <c r="AO7626" s="143"/>
      <c r="AP7626" s="143"/>
      <c r="BD7626" s="234"/>
      <c r="BE7626" s="234"/>
    </row>
    <row r="7627" spans="1:57" ht="12.95" customHeight="1" x14ac:dyDescent="0.2">
      <c r="A7627" s="57">
        <f t="shared" si="131"/>
        <v>7626</v>
      </c>
      <c r="B7627" s="58">
        <v>3209291506850000</v>
      </c>
      <c r="C7627" s="59" t="s">
        <v>14887</v>
      </c>
      <c r="D7627" s="59" t="s">
        <v>217</v>
      </c>
      <c r="E7627" s="60">
        <v>31213</v>
      </c>
      <c r="F7627" s="60">
        <v>45399</v>
      </c>
      <c r="G7627" s="60">
        <v>45400</v>
      </c>
      <c r="H7627" s="58">
        <v>202413497628</v>
      </c>
      <c r="I7627" s="58">
        <v>6201492400</v>
      </c>
      <c r="J7627" s="60" t="s">
        <v>15317</v>
      </c>
      <c r="K7627" s="60" t="s">
        <v>15309</v>
      </c>
      <c r="L7627" s="212" t="s">
        <v>104</v>
      </c>
      <c r="M7627" s="60">
        <v>45404</v>
      </c>
      <c r="N7627" s="58" t="s">
        <v>24</v>
      </c>
      <c r="O7627" s="58" t="s">
        <v>25</v>
      </c>
      <c r="P7627" s="62">
        <v>400000</v>
      </c>
      <c r="Q7627" s="58" t="s">
        <v>26</v>
      </c>
      <c r="R7627" s="58" t="s">
        <v>26</v>
      </c>
      <c r="S7627" s="58" t="s">
        <v>27</v>
      </c>
      <c r="T7627" s="213" t="s">
        <v>28</v>
      </c>
      <c r="U7627" s="63" t="s">
        <v>119</v>
      </c>
      <c r="W7627" s="143"/>
      <c r="X7627" s="143"/>
      <c r="AO7627" s="143"/>
      <c r="AP7627" s="143"/>
      <c r="BD7627" s="234"/>
      <c r="BE7627" s="234"/>
    </row>
    <row r="7628" spans="1:57" ht="12.95" customHeight="1" x14ac:dyDescent="0.2">
      <c r="A7628" s="57">
        <f t="shared" si="131"/>
        <v>7627</v>
      </c>
      <c r="B7628" s="58">
        <v>3172030808780010</v>
      </c>
      <c r="C7628" s="59" t="s">
        <v>15253</v>
      </c>
      <c r="D7628" s="59" t="s">
        <v>56</v>
      </c>
      <c r="E7628" s="60">
        <v>28710</v>
      </c>
      <c r="F7628" s="60">
        <v>45398</v>
      </c>
      <c r="G7628" s="60">
        <v>45399</v>
      </c>
      <c r="H7628" s="58">
        <v>202413505921</v>
      </c>
      <c r="I7628" s="58">
        <v>6200002705</v>
      </c>
      <c r="J7628" s="60" t="s">
        <v>15318</v>
      </c>
      <c r="K7628" s="60" t="s">
        <v>15309</v>
      </c>
      <c r="L7628" s="212" t="s">
        <v>104</v>
      </c>
      <c r="M7628" s="60">
        <v>45404</v>
      </c>
      <c r="N7628" s="58" t="s">
        <v>24</v>
      </c>
      <c r="O7628" s="58" t="s">
        <v>25</v>
      </c>
      <c r="P7628" s="62">
        <v>400000</v>
      </c>
      <c r="Q7628" s="58" t="s">
        <v>26</v>
      </c>
      <c r="R7628" s="58" t="s">
        <v>26</v>
      </c>
      <c r="S7628" s="58" t="s">
        <v>27</v>
      </c>
      <c r="T7628" s="213" t="s">
        <v>28</v>
      </c>
      <c r="U7628" s="63" t="s">
        <v>119</v>
      </c>
      <c r="W7628" s="143"/>
      <c r="X7628" s="143"/>
      <c r="AO7628" s="143"/>
      <c r="AP7628" s="143"/>
      <c r="BD7628" s="234"/>
      <c r="BE7628" s="234"/>
    </row>
    <row r="7629" spans="1:57" ht="12.95" customHeight="1" x14ac:dyDescent="0.2">
      <c r="A7629" s="57">
        <f t="shared" si="131"/>
        <v>7628</v>
      </c>
      <c r="B7629" s="58">
        <v>3172031710680010</v>
      </c>
      <c r="C7629" s="59" t="s">
        <v>14799</v>
      </c>
      <c r="D7629" s="59" t="s">
        <v>56</v>
      </c>
      <c r="E7629" s="60">
        <v>25128</v>
      </c>
      <c r="F7629" s="60">
        <v>45398</v>
      </c>
      <c r="G7629" s="60">
        <v>45398</v>
      </c>
      <c r="H7629" s="58">
        <v>202413497627</v>
      </c>
      <c r="I7629" s="58">
        <v>6200509651</v>
      </c>
      <c r="J7629" s="60" t="s">
        <v>15319</v>
      </c>
      <c r="K7629" s="60" t="s">
        <v>15309</v>
      </c>
      <c r="L7629" s="212" t="s">
        <v>104</v>
      </c>
      <c r="M7629" s="60">
        <v>45404</v>
      </c>
      <c r="N7629" s="58" t="s">
        <v>24</v>
      </c>
      <c r="O7629" s="58" t="s">
        <v>25</v>
      </c>
      <c r="P7629" s="62">
        <v>400000</v>
      </c>
      <c r="Q7629" s="58" t="s">
        <v>26</v>
      </c>
      <c r="R7629" s="58" t="s">
        <v>26</v>
      </c>
      <c r="S7629" s="58" t="s">
        <v>27</v>
      </c>
      <c r="T7629" s="213" t="s">
        <v>28</v>
      </c>
      <c r="U7629" s="63" t="s">
        <v>119</v>
      </c>
      <c r="W7629" s="143"/>
      <c r="X7629" s="143"/>
      <c r="AO7629" s="143"/>
      <c r="AP7629" s="143"/>
      <c r="BD7629" s="234"/>
      <c r="BE7629" s="234"/>
    </row>
    <row r="7630" spans="1:57" ht="12.95" customHeight="1" x14ac:dyDescent="0.2">
      <c r="A7630" s="57">
        <f t="shared" si="131"/>
        <v>7629</v>
      </c>
      <c r="B7630" s="58">
        <v>3275052506900000</v>
      </c>
      <c r="C7630" s="59" t="s">
        <v>14642</v>
      </c>
      <c r="D7630" s="59" t="s">
        <v>303</v>
      </c>
      <c r="E7630" s="60">
        <v>33049</v>
      </c>
      <c r="F7630" s="60">
        <v>45398</v>
      </c>
      <c r="G7630" s="60">
        <v>45398</v>
      </c>
      <c r="H7630" s="58">
        <v>202413497626</v>
      </c>
      <c r="I7630" s="58">
        <v>6201111385</v>
      </c>
      <c r="J7630" s="60" t="s">
        <v>15320</v>
      </c>
      <c r="K7630" s="60" t="s">
        <v>15309</v>
      </c>
      <c r="L7630" s="212" t="s">
        <v>104</v>
      </c>
      <c r="M7630" s="60">
        <v>45404</v>
      </c>
      <c r="N7630" s="58" t="s">
        <v>24</v>
      </c>
      <c r="O7630" s="58" t="s">
        <v>25</v>
      </c>
      <c r="P7630" s="62">
        <v>400000</v>
      </c>
      <c r="Q7630" s="58" t="s">
        <v>26</v>
      </c>
      <c r="R7630" s="58" t="s">
        <v>26</v>
      </c>
      <c r="S7630" s="58" t="s">
        <v>27</v>
      </c>
      <c r="T7630" s="213" t="s">
        <v>28</v>
      </c>
      <c r="U7630" s="63" t="s">
        <v>119</v>
      </c>
      <c r="W7630" s="143"/>
      <c r="X7630" s="143"/>
      <c r="AO7630" s="143"/>
      <c r="AP7630" s="143"/>
      <c r="BD7630" s="234"/>
      <c r="BE7630" s="234"/>
    </row>
    <row r="7631" spans="1:57" ht="12.95" customHeight="1" x14ac:dyDescent="0.2">
      <c r="A7631" s="57">
        <f t="shared" si="131"/>
        <v>7630</v>
      </c>
      <c r="B7631" s="58">
        <v>3526030408870000</v>
      </c>
      <c r="C7631" s="59" t="s">
        <v>1558</v>
      </c>
      <c r="D7631" s="59" t="s">
        <v>51</v>
      </c>
      <c r="E7631" s="60">
        <v>31993</v>
      </c>
      <c r="F7631" s="60">
        <v>45398</v>
      </c>
      <c r="G7631" s="60">
        <v>45398</v>
      </c>
      <c r="H7631" s="58">
        <v>202413497625</v>
      </c>
      <c r="I7631" s="58">
        <v>6200569800</v>
      </c>
      <c r="J7631" s="60" t="s">
        <v>15321</v>
      </c>
      <c r="K7631" s="60" t="s">
        <v>15309</v>
      </c>
      <c r="L7631" s="212" t="s">
        <v>104</v>
      </c>
      <c r="M7631" s="60">
        <v>45404</v>
      </c>
      <c r="N7631" s="58" t="s">
        <v>24</v>
      </c>
      <c r="O7631" s="58" t="s">
        <v>25</v>
      </c>
      <c r="P7631" s="62">
        <v>400000</v>
      </c>
      <c r="Q7631" s="58" t="s">
        <v>26</v>
      </c>
      <c r="R7631" s="58" t="s">
        <v>26</v>
      </c>
      <c r="S7631" s="58" t="s">
        <v>27</v>
      </c>
      <c r="T7631" s="213" t="s">
        <v>28</v>
      </c>
      <c r="U7631" s="63" t="s">
        <v>119</v>
      </c>
      <c r="W7631" s="143"/>
      <c r="X7631" s="143"/>
      <c r="AO7631" s="143"/>
      <c r="AP7631" s="143"/>
      <c r="BD7631" s="234"/>
      <c r="BE7631" s="234"/>
    </row>
    <row r="7632" spans="1:57" ht="12.95" customHeight="1" x14ac:dyDescent="0.2">
      <c r="A7632" s="57">
        <f t="shared" si="131"/>
        <v>7631</v>
      </c>
      <c r="B7632" s="58">
        <v>3174010703990000</v>
      </c>
      <c r="C7632" s="59" t="s">
        <v>2684</v>
      </c>
      <c r="D7632" s="59" t="s">
        <v>56</v>
      </c>
      <c r="E7632" s="60">
        <v>36226</v>
      </c>
      <c r="F7632" s="60">
        <v>45386</v>
      </c>
      <c r="G7632" s="60">
        <v>45386</v>
      </c>
      <c r="H7632" s="58">
        <v>202413497624</v>
      </c>
      <c r="I7632" s="58">
        <v>6211725274</v>
      </c>
      <c r="J7632" s="60" t="s">
        <v>15322</v>
      </c>
      <c r="K7632" s="60" t="s">
        <v>15309</v>
      </c>
      <c r="L7632" s="212" t="s">
        <v>104</v>
      </c>
      <c r="M7632" s="60">
        <v>45404</v>
      </c>
      <c r="N7632" s="58" t="s">
        <v>24</v>
      </c>
      <c r="O7632" s="58" t="s">
        <v>25</v>
      </c>
      <c r="P7632" s="62">
        <v>400000</v>
      </c>
      <c r="Q7632" s="58" t="s">
        <v>26</v>
      </c>
      <c r="R7632" s="58" t="s">
        <v>26</v>
      </c>
      <c r="S7632" s="58" t="s">
        <v>27</v>
      </c>
      <c r="T7632" s="213" t="s">
        <v>28</v>
      </c>
      <c r="U7632" s="63" t="s">
        <v>119</v>
      </c>
      <c r="W7632" s="143"/>
      <c r="X7632" s="143"/>
      <c r="AO7632" s="143"/>
      <c r="AP7632" s="143"/>
      <c r="BD7632" s="234"/>
      <c r="BE7632" s="234"/>
    </row>
    <row r="7633" spans="1:57" ht="12.95" customHeight="1" x14ac:dyDescent="0.2">
      <c r="A7633" s="57">
        <f t="shared" si="131"/>
        <v>7632</v>
      </c>
      <c r="B7633" s="58">
        <v>3578150211740000</v>
      </c>
      <c r="C7633" s="59" t="s">
        <v>14653</v>
      </c>
      <c r="D7633" s="59" t="s">
        <v>128</v>
      </c>
      <c r="E7633" s="60">
        <v>27335</v>
      </c>
      <c r="F7633" s="60">
        <v>45386</v>
      </c>
      <c r="G7633" s="60">
        <v>45386</v>
      </c>
      <c r="H7633" s="58">
        <v>202413497623</v>
      </c>
      <c r="I7633" s="58">
        <v>6200019041</v>
      </c>
      <c r="J7633" s="60" t="s">
        <v>15323</v>
      </c>
      <c r="K7633" s="60" t="s">
        <v>15309</v>
      </c>
      <c r="L7633" s="212" t="s">
        <v>104</v>
      </c>
      <c r="M7633" s="60">
        <v>45404</v>
      </c>
      <c r="N7633" s="58" t="s">
        <v>24</v>
      </c>
      <c r="O7633" s="58" t="s">
        <v>25</v>
      </c>
      <c r="P7633" s="62">
        <v>400000</v>
      </c>
      <c r="Q7633" s="58" t="s">
        <v>26</v>
      </c>
      <c r="R7633" s="58" t="s">
        <v>26</v>
      </c>
      <c r="S7633" s="58" t="s">
        <v>27</v>
      </c>
      <c r="T7633" s="213" t="s">
        <v>28</v>
      </c>
      <c r="U7633" s="63" t="s">
        <v>119</v>
      </c>
      <c r="W7633" s="143"/>
      <c r="X7633" s="143"/>
      <c r="AO7633" s="143"/>
      <c r="AP7633" s="143"/>
      <c r="BD7633" s="234"/>
      <c r="BE7633" s="234"/>
    </row>
    <row r="7634" spans="1:57" ht="12.95" customHeight="1" x14ac:dyDescent="0.2">
      <c r="A7634" s="57">
        <f t="shared" si="131"/>
        <v>7633</v>
      </c>
      <c r="B7634" s="58">
        <v>3518110106900000</v>
      </c>
      <c r="C7634" s="59" t="s">
        <v>2407</v>
      </c>
      <c r="D7634" s="59" t="s">
        <v>103</v>
      </c>
      <c r="E7634" s="60">
        <v>33025</v>
      </c>
      <c r="F7634" s="60">
        <v>45383</v>
      </c>
      <c r="G7634" s="60">
        <v>45383</v>
      </c>
      <c r="H7634" s="58">
        <v>202413497621</v>
      </c>
      <c r="I7634" s="58">
        <v>6201338800</v>
      </c>
      <c r="J7634" s="60" t="s">
        <v>15324</v>
      </c>
      <c r="K7634" s="60" t="s">
        <v>15309</v>
      </c>
      <c r="L7634" s="212" t="s">
        <v>104</v>
      </c>
      <c r="M7634" s="60">
        <v>45404</v>
      </c>
      <c r="N7634" s="58" t="s">
        <v>24</v>
      </c>
      <c r="O7634" s="58" t="s">
        <v>25</v>
      </c>
      <c r="P7634" s="62">
        <v>400000</v>
      </c>
      <c r="Q7634" s="58" t="s">
        <v>26</v>
      </c>
      <c r="R7634" s="58" t="s">
        <v>26</v>
      </c>
      <c r="S7634" s="58" t="s">
        <v>27</v>
      </c>
      <c r="T7634" s="213" t="s">
        <v>28</v>
      </c>
      <c r="U7634" s="63" t="s">
        <v>119</v>
      </c>
      <c r="W7634" s="143"/>
      <c r="X7634" s="143"/>
      <c r="AO7634" s="143"/>
      <c r="AP7634" s="143"/>
      <c r="BD7634" s="234"/>
      <c r="BE7634" s="234"/>
    </row>
    <row r="7635" spans="1:57" ht="12.95" customHeight="1" x14ac:dyDescent="0.2">
      <c r="A7635" s="57">
        <f t="shared" si="131"/>
        <v>7634</v>
      </c>
      <c r="B7635" s="58">
        <v>3374061201850000</v>
      </c>
      <c r="C7635" s="59" t="s">
        <v>14845</v>
      </c>
      <c r="D7635" s="59" t="s">
        <v>67</v>
      </c>
      <c r="E7635" s="60">
        <v>31059</v>
      </c>
      <c r="F7635" s="60">
        <v>45384</v>
      </c>
      <c r="G7635" s="60">
        <v>45384</v>
      </c>
      <c r="H7635" s="58">
        <v>202413488222</v>
      </c>
      <c r="I7635" s="58">
        <v>6200418889</v>
      </c>
      <c r="J7635" s="60" t="s">
        <v>15325</v>
      </c>
      <c r="K7635" s="60" t="s">
        <v>15326</v>
      </c>
      <c r="L7635" s="212" t="s">
        <v>9121</v>
      </c>
      <c r="M7635" s="60">
        <v>45404</v>
      </c>
      <c r="N7635" s="58" t="s">
        <v>24</v>
      </c>
      <c r="O7635" s="59" t="s">
        <v>30</v>
      </c>
      <c r="P7635" s="62">
        <v>1000000</v>
      </c>
      <c r="Q7635" s="58" t="s">
        <v>26</v>
      </c>
      <c r="R7635" s="58" t="s">
        <v>26</v>
      </c>
      <c r="S7635" s="58" t="s">
        <v>27</v>
      </c>
      <c r="T7635" s="213" t="s">
        <v>28</v>
      </c>
      <c r="U7635" s="63" t="s">
        <v>119</v>
      </c>
      <c r="W7635" s="143"/>
      <c r="X7635" s="143"/>
      <c r="AO7635" s="143"/>
      <c r="AP7635" s="143"/>
      <c r="BD7635" s="234"/>
      <c r="BE7635" s="234"/>
    </row>
    <row r="7636" spans="1:57" ht="12.95" customHeight="1" x14ac:dyDescent="0.2">
      <c r="A7636" s="57">
        <f t="shared" si="131"/>
        <v>7635</v>
      </c>
      <c r="B7636" s="58">
        <v>3526040711690000</v>
      </c>
      <c r="C7636" s="59" t="s">
        <v>8398</v>
      </c>
      <c r="D7636" s="59" t="s">
        <v>51</v>
      </c>
      <c r="E7636" s="60">
        <v>25514</v>
      </c>
      <c r="F7636" s="60">
        <v>45373</v>
      </c>
      <c r="G7636" s="60">
        <v>45384</v>
      </c>
      <c r="H7636" s="58">
        <v>202413488221</v>
      </c>
      <c r="I7636" s="58">
        <v>6200077629</v>
      </c>
      <c r="J7636" s="60" t="s">
        <v>15327</v>
      </c>
      <c r="K7636" s="60" t="s">
        <v>15326</v>
      </c>
      <c r="L7636" s="212" t="s">
        <v>9121</v>
      </c>
      <c r="M7636" s="60">
        <v>45404</v>
      </c>
      <c r="N7636" s="58" t="s">
        <v>24</v>
      </c>
      <c r="O7636" s="59" t="s">
        <v>30</v>
      </c>
      <c r="P7636" s="62">
        <v>1000000</v>
      </c>
      <c r="Q7636" s="58" t="s">
        <v>26</v>
      </c>
      <c r="R7636" s="58" t="s">
        <v>26</v>
      </c>
      <c r="S7636" s="58" t="s">
        <v>27</v>
      </c>
      <c r="T7636" s="213" t="s">
        <v>28</v>
      </c>
      <c r="U7636" s="63" t="s">
        <v>119</v>
      </c>
      <c r="W7636" s="143"/>
      <c r="X7636" s="143"/>
      <c r="AO7636" s="143"/>
      <c r="AP7636" s="143"/>
      <c r="BD7636" s="234"/>
      <c r="BE7636" s="234"/>
    </row>
    <row r="7637" spans="1:57" ht="12.95" customHeight="1" x14ac:dyDescent="0.2">
      <c r="A7637" s="57">
        <f t="shared" si="131"/>
        <v>7636</v>
      </c>
      <c r="B7637" s="58">
        <v>3174092106910000</v>
      </c>
      <c r="C7637" s="59" t="s">
        <v>15328</v>
      </c>
      <c r="D7637" s="59" t="s">
        <v>15329</v>
      </c>
      <c r="E7637" s="60">
        <v>33410</v>
      </c>
      <c r="F7637" s="60">
        <v>45401</v>
      </c>
      <c r="G7637" s="60">
        <v>45401</v>
      </c>
      <c r="H7637" s="58">
        <v>2024134838222</v>
      </c>
      <c r="I7637" s="58">
        <v>62</v>
      </c>
      <c r="J7637" s="60" t="s">
        <v>15330</v>
      </c>
      <c r="K7637" s="60" t="s">
        <v>15331</v>
      </c>
      <c r="L7637" s="212" t="s">
        <v>534</v>
      </c>
      <c r="M7637" s="60">
        <v>45404</v>
      </c>
      <c r="N7637" s="58" t="s">
        <v>24</v>
      </c>
      <c r="O7637" s="59" t="s">
        <v>30</v>
      </c>
      <c r="P7637" s="62">
        <v>1950000</v>
      </c>
      <c r="Q7637" s="58" t="s">
        <v>26</v>
      </c>
      <c r="R7637" s="58" t="s">
        <v>26</v>
      </c>
      <c r="S7637" s="58" t="s">
        <v>27</v>
      </c>
      <c r="T7637" s="213" t="s">
        <v>28</v>
      </c>
      <c r="U7637" s="63" t="s">
        <v>119</v>
      </c>
      <c r="W7637" s="143"/>
      <c r="X7637" s="143"/>
      <c r="AO7637" s="143"/>
      <c r="AP7637" s="143"/>
      <c r="BD7637" s="234"/>
      <c r="BE7637" s="234"/>
    </row>
    <row r="7638" spans="1:57" ht="12.95" customHeight="1" x14ac:dyDescent="0.2">
      <c r="A7638" s="57">
        <f t="shared" si="131"/>
        <v>7637</v>
      </c>
      <c r="B7638" s="58">
        <v>1212012003910000</v>
      </c>
      <c r="C7638" s="59" t="s">
        <v>15332</v>
      </c>
      <c r="D7638" s="59" t="s">
        <v>1509</v>
      </c>
      <c r="E7638" s="60">
        <v>33317</v>
      </c>
      <c r="F7638" s="60">
        <v>45401</v>
      </c>
      <c r="G7638" s="60">
        <v>45401</v>
      </c>
      <c r="H7638" s="58">
        <v>2024134838221</v>
      </c>
      <c r="I7638" s="58">
        <v>62</v>
      </c>
      <c r="J7638" s="60" t="s">
        <v>15333</v>
      </c>
      <c r="K7638" s="60" t="s">
        <v>15331</v>
      </c>
      <c r="L7638" s="212" t="s">
        <v>534</v>
      </c>
      <c r="M7638" s="60">
        <v>45404</v>
      </c>
      <c r="N7638" s="58" t="s">
        <v>24</v>
      </c>
      <c r="O7638" s="59" t="s">
        <v>30</v>
      </c>
      <c r="P7638" s="62">
        <v>1950000</v>
      </c>
      <c r="Q7638" s="58" t="s">
        <v>26</v>
      </c>
      <c r="R7638" s="58" t="s">
        <v>26</v>
      </c>
      <c r="S7638" s="58" t="s">
        <v>27</v>
      </c>
      <c r="T7638" s="213" t="s">
        <v>28</v>
      </c>
      <c r="U7638" s="63" t="s">
        <v>119</v>
      </c>
      <c r="W7638" s="143"/>
      <c r="X7638" s="143"/>
      <c r="AO7638" s="143"/>
      <c r="AP7638" s="143"/>
      <c r="BD7638" s="234"/>
      <c r="BE7638" s="234"/>
    </row>
    <row r="7639" spans="1:57" ht="12.95" customHeight="1" x14ac:dyDescent="0.2">
      <c r="A7639" s="57">
        <f t="shared" si="131"/>
        <v>7638</v>
      </c>
      <c r="B7639" s="58">
        <v>1403090807060000</v>
      </c>
      <c r="C7639" s="59" t="s">
        <v>15334</v>
      </c>
      <c r="D7639" s="59" t="s">
        <v>577</v>
      </c>
      <c r="E7639" s="60">
        <v>38906</v>
      </c>
      <c r="F7639" s="60">
        <v>45401</v>
      </c>
      <c r="G7639" s="60">
        <v>45401</v>
      </c>
      <c r="H7639" s="58">
        <v>2024134838218</v>
      </c>
      <c r="I7639" s="58">
        <v>62</v>
      </c>
      <c r="J7639" s="60" t="s">
        <v>15335</v>
      </c>
      <c r="K7639" s="60" t="s">
        <v>15331</v>
      </c>
      <c r="L7639" s="212" t="s">
        <v>534</v>
      </c>
      <c r="M7639" s="60">
        <v>45404</v>
      </c>
      <c r="N7639" s="58" t="s">
        <v>24</v>
      </c>
      <c r="O7639" s="59" t="s">
        <v>30</v>
      </c>
      <c r="P7639" s="62">
        <v>1950000</v>
      </c>
      <c r="Q7639" s="58" t="s">
        <v>26</v>
      </c>
      <c r="R7639" s="58" t="s">
        <v>26</v>
      </c>
      <c r="S7639" s="58" t="s">
        <v>27</v>
      </c>
      <c r="T7639" s="213" t="s">
        <v>28</v>
      </c>
      <c r="U7639" s="63" t="s">
        <v>119</v>
      </c>
      <c r="W7639" s="143"/>
      <c r="X7639" s="143"/>
      <c r="AO7639" s="143"/>
      <c r="AP7639" s="143"/>
      <c r="BD7639" s="234"/>
      <c r="BE7639" s="234"/>
    </row>
    <row r="7640" spans="1:57" ht="12.95" customHeight="1" x14ac:dyDescent="0.2">
      <c r="A7640" s="57">
        <f t="shared" si="131"/>
        <v>7639</v>
      </c>
      <c r="B7640" s="58">
        <v>3202241810000000</v>
      </c>
      <c r="C7640" s="59" t="s">
        <v>15336</v>
      </c>
      <c r="D7640" s="59" t="s">
        <v>125</v>
      </c>
      <c r="E7640" s="60">
        <v>36817</v>
      </c>
      <c r="F7640" s="60">
        <v>45400</v>
      </c>
      <c r="G7640" s="60">
        <v>45400</v>
      </c>
      <c r="H7640" s="58">
        <v>2024134838216</v>
      </c>
      <c r="I7640" s="58">
        <v>62</v>
      </c>
      <c r="J7640" s="60" t="s">
        <v>15337</v>
      </c>
      <c r="K7640" s="60" t="s">
        <v>15331</v>
      </c>
      <c r="L7640" s="212" t="s">
        <v>534</v>
      </c>
      <c r="M7640" s="60">
        <v>45404</v>
      </c>
      <c r="N7640" s="58" t="s">
        <v>24</v>
      </c>
      <c r="O7640" s="59" t="s">
        <v>30</v>
      </c>
      <c r="P7640" s="62">
        <v>1950000</v>
      </c>
      <c r="Q7640" s="58" t="s">
        <v>26</v>
      </c>
      <c r="R7640" s="58" t="s">
        <v>26</v>
      </c>
      <c r="S7640" s="58" t="s">
        <v>27</v>
      </c>
      <c r="T7640" s="213" t="s">
        <v>28</v>
      </c>
      <c r="U7640" s="63" t="s">
        <v>119</v>
      </c>
      <c r="W7640" s="143"/>
      <c r="X7640" s="143"/>
      <c r="AO7640" s="143"/>
      <c r="AP7640" s="143"/>
      <c r="BD7640" s="234"/>
      <c r="BE7640" s="234"/>
    </row>
    <row r="7641" spans="1:57" ht="12.95" customHeight="1" x14ac:dyDescent="0.2">
      <c r="A7641" s="57">
        <f t="shared" si="131"/>
        <v>7640</v>
      </c>
      <c r="B7641" s="58">
        <v>3272030611930000</v>
      </c>
      <c r="C7641" s="59" t="s">
        <v>15338</v>
      </c>
      <c r="D7641" s="59" t="s">
        <v>125</v>
      </c>
      <c r="E7641" s="60">
        <v>34279</v>
      </c>
      <c r="F7641" s="60">
        <v>45400</v>
      </c>
      <c r="G7641" s="60">
        <v>45400</v>
      </c>
      <c r="H7641" s="58">
        <v>2024134838215</v>
      </c>
      <c r="I7641" s="58">
        <v>62</v>
      </c>
      <c r="J7641" s="60" t="s">
        <v>15339</v>
      </c>
      <c r="K7641" s="60" t="s">
        <v>15331</v>
      </c>
      <c r="L7641" s="212" t="s">
        <v>534</v>
      </c>
      <c r="M7641" s="60">
        <v>45404</v>
      </c>
      <c r="N7641" s="58" t="s">
        <v>24</v>
      </c>
      <c r="O7641" s="59" t="s">
        <v>30</v>
      </c>
      <c r="P7641" s="62">
        <v>1950000</v>
      </c>
      <c r="Q7641" s="58" t="s">
        <v>26</v>
      </c>
      <c r="R7641" s="58" t="s">
        <v>26</v>
      </c>
      <c r="S7641" s="58" t="s">
        <v>27</v>
      </c>
      <c r="T7641" s="213" t="s">
        <v>28</v>
      </c>
      <c r="U7641" s="63" t="s">
        <v>119</v>
      </c>
      <c r="W7641" s="143"/>
      <c r="X7641" s="143"/>
      <c r="AO7641" s="143"/>
      <c r="AP7641" s="143"/>
      <c r="BD7641" s="234"/>
      <c r="BE7641" s="234"/>
    </row>
    <row r="7642" spans="1:57" ht="12.95" customHeight="1" x14ac:dyDescent="0.2">
      <c r="A7642" s="57">
        <f t="shared" si="131"/>
        <v>7641</v>
      </c>
      <c r="B7642" s="58">
        <v>3172051907941000</v>
      </c>
      <c r="C7642" s="59" t="s">
        <v>15340</v>
      </c>
      <c r="D7642" s="59" t="s">
        <v>231</v>
      </c>
      <c r="E7642" s="60">
        <v>34534</v>
      </c>
      <c r="F7642" s="60">
        <v>45400</v>
      </c>
      <c r="G7642" s="60">
        <v>45400</v>
      </c>
      <c r="H7642" s="58">
        <v>2024134838214</v>
      </c>
      <c r="I7642" s="58">
        <v>62</v>
      </c>
      <c r="J7642" s="60" t="s">
        <v>15341</v>
      </c>
      <c r="K7642" s="60" t="s">
        <v>15331</v>
      </c>
      <c r="L7642" s="212" t="s">
        <v>534</v>
      </c>
      <c r="M7642" s="60">
        <v>45404</v>
      </c>
      <c r="N7642" s="58" t="s">
        <v>24</v>
      </c>
      <c r="O7642" s="59" t="s">
        <v>30</v>
      </c>
      <c r="P7642" s="62">
        <v>1950000</v>
      </c>
      <c r="Q7642" s="58" t="s">
        <v>26</v>
      </c>
      <c r="R7642" s="58" t="s">
        <v>26</v>
      </c>
      <c r="S7642" s="58" t="s">
        <v>27</v>
      </c>
      <c r="T7642" s="213" t="s">
        <v>28</v>
      </c>
      <c r="U7642" s="63" t="s">
        <v>119</v>
      </c>
      <c r="W7642" s="143"/>
      <c r="X7642" s="143"/>
      <c r="AO7642" s="143"/>
      <c r="AP7642" s="143"/>
      <c r="BD7642" s="234"/>
      <c r="BE7642" s="234"/>
    </row>
    <row r="7643" spans="1:57" ht="12.95" customHeight="1" x14ac:dyDescent="0.2">
      <c r="A7643" s="57">
        <f t="shared" si="131"/>
        <v>7642</v>
      </c>
      <c r="B7643" s="58">
        <v>1703120303950000</v>
      </c>
      <c r="C7643" s="59" t="s">
        <v>15342</v>
      </c>
      <c r="D7643" s="59" t="s">
        <v>3618</v>
      </c>
      <c r="E7643" s="60">
        <v>34761</v>
      </c>
      <c r="F7643" s="60">
        <v>45400</v>
      </c>
      <c r="G7643" s="60">
        <v>45400</v>
      </c>
      <c r="H7643" s="58">
        <v>2024134838213</v>
      </c>
      <c r="I7643" s="58">
        <v>62</v>
      </c>
      <c r="J7643" s="60" t="s">
        <v>15343</v>
      </c>
      <c r="K7643" s="60" t="s">
        <v>15331</v>
      </c>
      <c r="L7643" s="212" t="s">
        <v>534</v>
      </c>
      <c r="M7643" s="60">
        <v>45404</v>
      </c>
      <c r="N7643" s="58" t="s">
        <v>24</v>
      </c>
      <c r="O7643" s="59" t="s">
        <v>30</v>
      </c>
      <c r="P7643" s="62">
        <v>1950000</v>
      </c>
      <c r="Q7643" s="58" t="s">
        <v>26</v>
      </c>
      <c r="R7643" s="58" t="s">
        <v>26</v>
      </c>
      <c r="S7643" s="58" t="s">
        <v>27</v>
      </c>
      <c r="T7643" s="213" t="s">
        <v>28</v>
      </c>
      <c r="U7643" s="63" t="s">
        <v>119</v>
      </c>
      <c r="W7643" s="143"/>
      <c r="X7643" s="143"/>
      <c r="AO7643" s="143"/>
      <c r="AP7643" s="143"/>
      <c r="BD7643" s="234"/>
      <c r="BE7643" s="234"/>
    </row>
    <row r="7644" spans="1:57" ht="12.95" customHeight="1" x14ac:dyDescent="0.2">
      <c r="A7644" s="57">
        <f t="shared" si="131"/>
        <v>7643</v>
      </c>
      <c r="B7644" s="58">
        <v>3310222208040000</v>
      </c>
      <c r="C7644" s="59" t="s">
        <v>15344</v>
      </c>
      <c r="D7644" s="59" t="s">
        <v>158</v>
      </c>
      <c r="E7644" s="60">
        <v>38221</v>
      </c>
      <c r="F7644" s="60">
        <v>45400</v>
      </c>
      <c r="G7644" s="60">
        <v>45400</v>
      </c>
      <c r="H7644" s="58">
        <v>2024134838212</v>
      </c>
      <c r="I7644" s="58">
        <v>62</v>
      </c>
      <c r="J7644" s="60" t="s">
        <v>15345</v>
      </c>
      <c r="K7644" s="60" t="s">
        <v>15331</v>
      </c>
      <c r="L7644" s="212" t="s">
        <v>534</v>
      </c>
      <c r="M7644" s="60">
        <v>45404</v>
      </c>
      <c r="N7644" s="58" t="s">
        <v>24</v>
      </c>
      <c r="O7644" s="59" t="s">
        <v>30</v>
      </c>
      <c r="P7644" s="62">
        <v>1950000</v>
      </c>
      <c r="Q7644" s="58" t="s">
        <v>26</v>
      </c>
      <c r="R7644" s="58" t="s">
        <v>26</v>
      </c>
      <c r="S7644" s="58" t="s">
        <v>27</v>
      </c>
      <c r="T7644" s="213" t="s">
        <v>28</v>
      </c>
      <c r="U7644" s="63" t="s">
        <v>119</v>
      </c>
      <c r="W7644" s="143"/>
      <c r="X7644" s="143"/>
      <c r="AO7644" s="143"/>
      <c r="AP7644" s="143"/>
      <c r="BD7644" s="234"/>
      <c r="BE7644" s="234"/>
    </row>
    <row r="7645" spans="1:57" ht="12.95" customHeight="1" x14ac:dyDescent="0.2">
      <c r="A7645" s="57">
        <f t="shared" si="131"/>
        <v>7644</v>
      </c>
      <c r="B7645" s="58">
        <v>3201010710900010</v>
      </c>
      <c r="C7645" s="59" t="s">
        <v>15346</v>
      </c>
      <c r="D7645" s="59" t="s">
        <v>71</v>
      </c>
      <c r="E7645" s="60">
        <v>33153</v>
      </c>
      <c r="F7645" s="60">
        <v>45400</v>
      </c>
      <c r="G7645" s="60">
        <v>45400</v>
      </c>
      <c r="H7645" s="58">
        <v>2024134838211</v>
      </c>
      <c r="I7645" s="58">
        <v>62</v>
      </c>
      <c r="J7645" s="60" t="s">
        <v>15347</v>
      </c>
      <c r="K7645" s="60" t="s">
        <v>15331</v>
      </c>
      <c r="L7645" s="212" t="s">
        <v>534</v>
      </c>
      <c r="M7645" s="60">
        <v>45404</v>
      </c>
      <c r="N7645" s="58" t="s">
        <v>24</v>
      </c>
      <c r="O7645" s="59" t="s">
        <v>30</v>
      </c>
      <c r="P7645" s="62">
        <v>1950000</v>
      </c>
      <c r="Q7645" s="58" t="s">
        <v>26</v>
      </c>
      <c r="R7645" s="58" t="s">
        <v>26</v>
      </c>
      <c r="S7645" s="58" t="s">
        <v>27</v>
      </c>
      <c r="T7645" s="213" t="s">
        <v>28</v>
      </c>
      <c r="U7645" s="63" t="s">
        <v>119</v>
      </c>
      <c r="W7645" s="143"/>
      <c r="X7645" s="143"/>
      <c r="AO7645" s="143"/>
      <c r="AP7645" s="143"/>
      <c r="BD7645" s="234"/>
      <c r="BE7645" s="234"/>
    </row>
    <row r="7646" spans="1:57" ht="12.95" customHeight="1" x14ac:dyDescent="0.2">
      <c r="A7646" s="57">
        <f t="shared" si="131"/>
        <v>7645</v>
      </c>
      <c r="B7646" s="58">
        <v>3175100305840000</v>
      </c>
      <c r="C7646" s="59" t="s">
        <v>15348</v>
      </c>
      <c r="D7646" s="59" t="s">
        <v>71</v>
      </c>
      <c r="E7646" s="60">
        <v>30805</v>
      </c>
      <c r="F7646" s="60">
        <v>45399</v>
      </c>
      <c r="G7646" s="60">
        <v>45400</v>
      </c>
      <c r="H7646" s="58">
        <v>2024134838210</v>
      </c>
      <c r="I7646" s="58">
        <v>62</v>
      </c>
      <c r="J7646" s="60" t="s">
        <v>15349</v>
      </c>
      <c r="K7646" s="60" t="s">
        <v>15331</v>
      </c>
      <c r="L7646" s="212" t="s">
        <v>534</v>
      </c>
      <c r="M7646" s="60">
        <v>45404</v>
      </c>
      <c r="N7646" s="58" t="s">
        <v>24</v>
      </c>
      <c r="O7646" s="59" t="s">
        <v>30</v>
      </c>
      <c r="P7646" s="62">
        <v>1950000</v>
      </c>
      <c r="Q7646" s="58" t="s">
        <v>26</v>
      </c>
      <c r="R7646" s="58" t="s">
        <v>26</v>
      </c>
      <c r="S7646" s="58" t="s">
        <v>27</v>
      </c>
      <c r="T7646" s="213" t="s">
        <v>28</v>
      </c>
      <c r="U7646" s="63" t="s">
        <v>119</v>
      </c>
      <c r="W7646" s="143"/>
      <c r="X7646" s="143"/>
      <c r="AO7646" s="143"/>
      <c r="AP7646" s="143"/>
      <c r="BD7646" s="234"/>
      <c r="BE7646" s="234"/>
    </row>
    <row r="7647" spans="1:57" ht="12.95" customHeight="1" x14ac:dyDescent="0.2">
      <c r="A7647" s="57">
        <f t="shared" si="131"/>
        <v>7646</v>
      </c>
      <c r="B7647" s="58">
        <v>3216060706000010</v>
      </c>
      <c r="C7647" s="59" t="s">
        <v>15350</v>
      </c>
      <c r="D7647" s="59" t="s">
        <v>501</v>
      </c>
      <c r="E7647" s="60">
        <v>36684</v>
      </c>
      <c r="F7647" s="60">
        <v>45399</v>
      </c>
      <c r="G7647" s="60">
        <v>45399</v>
      </c>
      <c r="H7647" s="58">
        <v>202413483829</v>
      </c>
      <c r="I7647" s="58">
        <v>62</v>
      </c>
      <c r="J7647" s="60" t="s">
        <v>15351</v>
      </c>
      <c r="K7647" s="60" t="s">
        <v>15331</v>
      </c>
      <c r="L7647" s="212" t="s">
        <v>534</v>
      </c>
      <c r="M7647" s="60">
        <v>45404</v>
      </c>
      <c r="N7647" s="58" t="s">
        <v>24</v>
      </c>
      <c r="O7647" s="59" t="s">
        <v>30</v>
      </c>
      <c r="P7647" s="62">
        <v>1950000</v>
      </c>
      <c r="Q7647" s="58" t="s">
        <v>26</v>
      </c>
      <c r="R7647" s="58" t="s">
        <v>26</v>
      </c>
      <c r="S7647" s="58" t="s">
        <v>27</v>
      </c>
      <c r="T7647" s="213" t="s">
        <v>28</v>
      </c>
      <c r="U7647" s="63" t="s">
        <v>119</v>
      </c>
      <c r="W7647" s="143"/>
      <c r="X7647" s="143"/>
      <c r="AO7647" s="143"/>
      <c r="AP7647" s="143"/>
      <c r="BD7647" s="234"/>
      <c r="BE7647" s="234"/>
    </row>
    <row r="7648" spans="1:57" ht="12.95" customHeight="1" x14ac:dyDescent="0.2">
      <c r="A7648" s="57">
        <f t="shared" si="131"/>
        <v>7647</v>
      </c>
      <c r="B7648" s="58">
        <v>3277011503950020</v>
      </c>
      <c r="C7648" s="59" t="s">
        <v>15352</v>
      </c>
      <c r="D7648" s="59" t="s">
        <v>51</v>
      </c>
      <c r="E7648" s="60">
        <v>34773</v>
      </c>
      <c r="F7648" s="60">
        <v>45398</v>
      </c>
      <c r="G7648" s="60">
        <v>45399</v>
      </c>
      <c r="H7648" s="58">
        <v>202413483828</v>
      </c>
      <c r="I7648" s="58">
        <v>62</v>
      </c>
      <c r="J7648" s="60" t="s">
        <v>15353</v>
      </c>
      <c r="K7648" s="60" t="s">
        <v>15331</v>
      </c>
      <c r="L7648" s="212" t="s">
        <v>534</v>
      </c>
      <c r="M7648" s="60">
        <v>45404</v>
      </c>
      <c r="N7648" s="58" t="s">
        <v>24</v>
      </c>
      <c r="O7648" s="59" t="s">
        <v>30</v>
      </c>
      <c r="P7648" s="62">
        <v>1950000</v>
      </c>
      <c r="Q7648" s="58" t="s">
        <v>26</v>
      </c>
      <c r="R7648" s="58" t="s">
        <v>26</v>
      </c>
      <c r="S7648" s="58" t="s">
        <v>27</v>
      </c>
      <c r="T7648" s="213" t="s">
        <v>28</v>
      </c>
      <c r="U7648" s="63" t="s">
        <v>119</v>
      </c>
      <c r="W7648" s="143"/>
      <c r="X7648" s="143"/>
      <c r="AO7648" s="143"/>
      <c r="AP7648" s="143"/>
      <c r="BD7648" s="234"/>
      <c r="BE7648" s="234"/>
    </row>
    <row r="7649" spans="1:57" ht="12.95" customHeight="1" x14ac:dyDescent="0.2">
      <c r="A7649" s="57">
        <f t="shared" si="131"/>
        <v>7648</v>
      </c>
      <c r="B7649" s="58">
        <v>3301100302000000</v>
      </c>
      <c r="C7649" s="59" t="s">
        <v>15354</v>
      </c>
      <c r="D7649" s="59" t="s">
        <v>203</v>
      </c>
      <c r="E7649" s="60">
        <v>36559</v>
      </c>
      <c r="F7649" s="60">
        <v>45398</v>
      </c>
      <c r="G7649" s="60">
        <v>45398</v>
      </c>
      <c r="H7649" s="58">
        <v>202413483827</v>
      </c>
      <c r="I7649" s="58">
        <v>62</v>
      </c>
      <c r="J7649" s="60" t="s">
        <v>15355</v>
      </c>
      <c r="K7649" s="60" t="s">
        <v>15331</v>
      </c>
      <c r="L7649" s="212" t="s">
        <v>534</v>
      </c>
      <c r="M7649" s="60">
        <v>45404</v>
      </c>
      <c r="N7649" s="58" t="s">
        <v>24</v>
      </c>
      <c r="O7649" s="59" t="s">
        <v>30</v>
      </c>
      <c r="P7649" s="62">
        <v>1950000</v>
      </c>
      <c r="Q7649" s="58" t="s">
        <v>26</v>
      </c>
      <c r="R7649" s="58" t="s">
        <v>26</v>
      </c>
      <c r="S7649" s="58" t="s">
        <v>27</v>
      </c>
      <c r="T7649" s="213" t="s">
        <v>28</v>
      </c>
      <c r="U7649" s="63" t="s">
        <v>119</v>
      </c>
      <c r="W7649" s="143"/>
      <c r="X7649" s="143"/>
      <c r="AO7649" s="143"/>
      <c r="AP7649" s="143"/>
      <c r="BD7649" s="234"/>
      <c r="BE7649" s="234"/>
    </row>
    <row r="7650" spans="1:57" ht="12.95" customHeight="1" x14ac:dyDescent="0.2">
      <c r="A7650" s="57">
        <f t="shared" si="131"/>
        <v>7649</v>
      </c>
      <c r="B7650" s="58">
        <v>3172051605040000</v>
      </c>
      <c r="C7650" s="59" t="s">
        <v>15356</v>
      </c>
      <c r="D7650" s="59" t="s">
        <v>56</v>
      </c>
      <c r="E7650" s="60">
        <v>38123</v>
      </c>
      <c r="F7650" s="60">
        <v>45383</v>
      </c>
      <c r="G7650" s="60">
        <v>45383</v>
      </c>
      <c r="H7650" s="58">
        <v>202413483826</v>
      </c>
      <c r="I7650" s="58">
        <v>62</v>
      </c>
      <c r="J7650" s="60" t="s">
        <v>15357</v>
      </c>
      <c r="K7650" s="60" t="s">
        <v>15331</v>
      </c>
      <c r="L7650" s="212" t="s">
        <v>534</v>
      </c>
      <c r="M7650" s="60">
        <v>45404</v>
      </c>
      <c r="N7650" s="58" t="s">
        <v>24</v>
      </c>
      <c r="O7650" s="59" t="s">
        <v>30</v>
      </c>
      <c r="P7650" s="62">
        <v>1950000</v>
      </c>
      <c r="Q7650" s="58" t="s">
        <v>26</v>
      </c>
      <c r="R7650" s="58" t="s">
        <v>26</v>
      </c>
      <c r="S7650" s="58" t="s">
        <v>27</v>
      </c>
      <c r="T7650" s="213" t="s">
        <v>28</v>
      </c>
      <c r="U7650" s="63" t="s">
        <v>119</v>
      </c>
      <c r="W7650" s="143"/>
      <c r="X7650" s="143"/>
      <c r="AO7650" s="143"/>
      <c r="AP7650" s="143"/>
      <c r="BD7650" s="234"/>
      <c r="BE7650" s="234"/>
    </row>
    <row r="7651" spans="1:57" ht="12.95" customHeight="1" x14ac:dyDescent="0.2">
      <c r="A7651" s="57">
        <f t="shared" si="131"/>
        <v>7650</v>
      </c>
      <c r="B7651" s="58">
        <v>3174042110020000</v>
      </c>
      <c r="C7651" s="59" t="s">
        <v>15358</v>
      </c>
      <c r="D7651" s="59" t="s">
        <v>56</v>
      </c>
      <c r="E7651" s="60">
        <v>37550</v>
      </c>
      <c r="F7651" s="60">
        <v>45379</v>
      </c>
      <c r="G7651" s="60">
        <v>45379</v>
      </c>
      <c r="H7651" s="58">
        <v>202413483825</v>
      </c>
      <c r="I7651" s="58">
        <v>62</v>
      </c>
      <c r="J7651" s="60" t="s">
        <v>15359</v>
      </c>
      <c r="K7651" s="60" t="s">
        <v>15331</v>
      </c>
      <c r="L7651" s="212" t="s">
        <v>534</v>
      </c>
      <c r="M7651" s="60">
        <v>45404</v>
      </c>
      <c r="N7651" s="58" t="s">
        <v>24</v>
      </c>
      <c r="O7651" s="59" t="s">
        <v>30</v>
      </c>
      <c r="P7651" s="62">
        <v>1950000</v>
      </c>
      <c r="Q7651" s="58" t="s">
        <v>26</v>
      </c>
      <c r="R7651" s="58" t="s">
        <v>26</v>
      </c>
      <c r="S7651" s="58" t="s">
        <v>27</v>
      </c>
      <c r="T7651" s="213" t="s">
        <v>28</v>
      </c>
      <c r="U7651" s="63" t="s">
        <v>119</v>
      </c>
      <c r="W7651" s="143"/>
      <c r="X7651" s="143"/>
      <c r="AO7651" s="143"/>
      <c r="AP7651" s="143"/>
      <c r="BD7651" s="234"/>
      <c r="BE7651" s="234"/>
    </row>
    <row r="7652" spans="1:57" ht="12.95" customHeight="1" x14ac:dyDescent="0.2">
      <c r="A7652" s="57">
        <f t="shared" si="131"/>
        <v>7651</v>
      </c>
      <c r="B7652" s="58">
        <v>3171061707890000</v>
      </c>
      <c r="C7652" s="59" t="s">
        <v>15360</v>
      </c>
      <c r="D7652" s="59" t="s">
        <v>398</v>
      </c>
      <c r="E7652" s="60">
        <v>32706</v>
      </c>
      <c r="F7652" s="60">
        <v>45373</v>
      </c>
      <c r="G7652" s="60">
        <v>45373</v>
      </c>
      <c r="H7652" s="58">
        <v>202413483823</v>
      </c>
      <c r="I7652" s="58">
        <v>62</v>
      </c>
      <c r="J7652" s="60" t="s">
        <v>15361</v>
      </c>
      <c r="K7652" s="60" t="s">
        <v>15331</v>
      </c>
      <c r="L7652" s="212" t="s">
        <v>534</v>
      </c>
      <c r="M7652" s="60">
        <v>45404</v>
      </c>
      <c r="N7652" s="58" t="s">
        <v>24</v>
      </c>
      <c r="O7652" s="59" t="s">
        <v>30</v>
      </c>
      <c r="P7652" s="62">
        <v>1950000</v>
      </c>
      <c r="Q7652" s="58" t="s">
        <v>26</v>
      </c>
      <c r="R7652" s="58" t="s">
        <v>26</v>
      </c>
      <c r="S7652" s="58" t="s">
        <v>27</v>
      </c>
      <c r="T7652" s="213" t="s">
        <v>28</v>
      </c>
      <c r="U7652" s="63" t="s">
        <v>119</v>
      </c>
      <c r="W7652" s="143"/>
      <c r="X7652" s="143"/>
      <c r="AO7652" s="143"/>
      <c r="AP7652" s="143"/>
      <c r="BD7652" s="234"/>
      <c r="BE7652" s="234"/>
    </row>
    <row r="7653" spans="1:57" ht="12.95" customHeight="1" x14ac:dyDescent="0.2">
      <c r="A7653" s="57">
        <f t="shared" si="131"/>
        <v>7652</v>
      </c>
      <c r="B7653" s="58">
        <v>3526021106830000</v>
      </c>
      <c r="C7653" s="59" t="s">
        <v>1722</v>
      </c>
      <c r="D7653" s="59" t="s">
        <v>51</v>
      </c>
      <c r="E7653" s="60">
        <v>30478</v>
      </c>
      <c r="F7653" s="60">
        <v>45405</v>
      </c>
      <c r="G7653" s="60">
        <v>45405</v>
      </c>
      <c r="H7653" s="58">
        <v>2024135127212</v>
      </c>
      <c r="I7653" s="58">
        <v>6200251783</v>
      </c>
      <c r="J7653" s="60" t="s">
        <v>15362</v>
      </c>
      <c r="K7653" s="60" t="s">
        <v>15363</v>
      </c>
      <c r="L7653" s="212" t="s">
        <v>54</v>
      </c>
      <c r="M7653" s="60">
        <v>45405</v>
      </c>
      <c r="N7653" s="58" t="s">
        <v>24</v>
      </c>
      <c r="O7653" s="59" t="s">
        <v>30</v>
      </c>
      <c r="P7653" s="62">
        <v>2775000</v>
      </c>
      <c r="Q7653" s="58" t="s">
        <v>26</v>
      </c>
      <c r="R7653" s="58" t="s">
        <v>26</v>
      </c>
      <c r="S7653" s="58" t="s">
        <v>204</v>
      </c>
      <c r="T7653" s="213" t="s">
        <v>28</v>
      </c>
      <c r="U7653" s="63" t="s">
        <v>119</v>
      </c>
      <c r="W7653" s="143"/>
      <c r="X7653" s="143"/>
      <c r="AO7653" s="143"/>
      <c r="AP7653" s="143"/>
      <c r="BD7653" s="234"/>
      <c r="BE7653" s="234"/>
    </row>
    <row r="7654" spans="1:57" ht="12.95" customHeight="1" x14ac:dyDescent="0.2">
      <c r="A7654" s="57">
        <f t="shared" si="131"/>
        <v>7653</v>
      </c>
      <c r="B7654" s="58">
        <v>7314070709700000</v>
      </c>
      <c r="C7654" s="59" t="s">
        <v>2066</v>
      </c>
      <c r="D7654" s="59" t="s">
        <v>15364</v>
      </c>
      <c r="E7654" s="60">
        <v>25818</v>
      </c>
      <c r="F7654" s="60">
        <v>45405</v>
      </c>
      <c r="G7654" s="60">
        <v>45405</v>
      </c>
      <c r="H7654" s="58">
        <v>2024135127211</v>
      </c>
      <c r="I7654" s="58">
        <v>6200071058</v>
      </c>
      <c r="J7654" s="60" t="s">
        <v>15365</v>
      </c>
      <c r="K7654" s="60" t="s">
        <v>15363</v>
      </c>
      <c r="L7654" s="212" t="s">
        <v>54</v>
      </c>
      <c r="M7654" s="60">
        <v>45405</v>
      </c>
      <c r="N7654" s="58" t="s">
        <v>24</v>
      </c>
      <c r="O7654" s="59" t="s">
        <v>30</v>
      </c>
      <c r="P7654" s="62">
        <v>2775000</v>
      </c>
      <c r="Q7654" s="58" t="s">
        <v>26</v>
      </c>
      <c r="R7654" s="58" t="s">
        <v>26</v>
      </c>
      <c r="S7654" s="58" t="s">
        <v>204</v>
      </c>
      <c r="T7654" s="213" t="s">
        <v>28</v>
      </c>
      <c r="U7654" s="63" t="s">
        <v>119</v>
      </c>
      <c r="W7654" s="143"/>
      <c r="X7654" s="143"/>
      <c r="AO7654" s="143"/>
      <c r="AP7654" s="143"/>
      <c r="BD7654" s="234"/>
      <c r="BE7654" s="234"/>
    </row>
    <row r="7655" spans="1:57" ht="12.95" customHeight="1" x14ac:dyDescent="0.2">
      <c r="A7655" s="57">
        <f t="shared" si="131"/>
        <v>7654</v>
      </c>
      <c r="B7655" s="58">
        <v>3175080209840000</v>
      </c>
      <c r="C7655" s="59" t="s">
        <v>14764</v>
      </c>
      <c r="D7655" s="59" t="s">
        <v>141</v>
      </c>
      <c r="E7655" s="60">
        <v>30927</v>
      </c>
      <c r="F7655" s="60">
        <v>45405</v>
      </c>
      <c r="G7655" s="60">
        <v>45405</v>
      </c>
      <c r="H7655" s="58">
        <v>2024135127210</v>
      </c>
      <c r="I7655" s="58">
        <v>6211946664</v>
      </c>
      <c r="J7655" s="60" t="s">
        <v>15366</v>
      </c>
      <c r="K7655" s="60" t="s">
        <v>15363</v>
      </c>
      <c r="L7655" s="212" t="s">
        <v>54</v>
      </c>
      <c r="M7655" s="60">
        <v>45405</v>
      </c>
      <c r="N7655" s="58" t="s">
        <v>24</v>
      </c>
      <c r="O7655" s="59" t="s">
        <v>30</v>
      </c>
      <c r="P7655" s="62">
        <v>2775000</v>
      </c>
      <c r="Q7655" s="58" t="s">
        <v>26</v>
      </c>
      <c r="R7655" s="58" t="s">
        <v>26</v>
      </c>
      <c r="S7655" s="58" t="s">
        <v>204</v>
      </c>
      <c r="T7655" s="213" t="s">
        <v>28</v>
      </c>
      <c r="U7655" s="63" t="s">
        <v>119</v>
      </c>
      <c r="W7655" s="143"/>
      <c r="X7655" s="143"/>
      <c r="AO7655" s="143"/>
      <c r="AP7655" s="143"/>
      <c r="BD7655" s="234"/>
      <c r="BE7655" s="234"/>
    </row>
    <row r="7656" spans="1:57" ht="12.95" customHeight="1" x14ac:dyDescent="0.2">
      <c r="A7656" s="57">
        <f t="shared" si="131"/>
        <v>7655</v>
      </c>
      <c r="B7656" s="58">
        <v>3578120207770000</v>
      </c>
      <c r="C7656" s="59" t="s">
        <v>15367</v>
      </c>
      <c r="D7656" s="59" t="s">
        <v>51</v>
      </c>
      <c r="E7656" s="60">
        <v>28308</v>
      </c>
      <c r="F7656" s="60">
        <v>45405</v>
      </c>
      <c r="G7656" s="60">
        <v>45405</v>
      </c>
      <c r="H7656" s="58">
        <v>202413512729</v>
      </c>
      <c r="I7656" s="58">
        <v>6200139905</v>
      </c>
      <c r="J7656" s="60" t="s">
        <v>15368</v>
      </c>
      <c r="K7656" s="60" t="s">
        <v>15363</v>
      </c>
      <c r="L7656" s="212" t="s">
        <v>54</v>
      </c>
      <c r="M7656" s="60">
        <v>45405</v>
      </c>
      <c r="N7656" s="58" t="s">
        <v>24</v>
      </c>
      <c r="O7656" s="59" t="s">
        <v>30</v>
      </c>
      <c r="P7656" s="62">
        <v>2775000</v>
      </c>
      <c r="Q7656" s="58" t="s">
        <v>26</v>
      </c>
      <c r="R7656" s="58" t="s">
        <v>26</v>
      </c>
      <c r="S7656" s="58" t="s">
        <v>204</v>
      </c>
      <c r="T7656" s="213" t="s">
        <v>28</v>
      </c>
      <c r="U7656" s="63" t="s">
        <v>119</v>
      </c>
      <c r="W7656" s="143"/>
      <c r="X7656" s="143"/>
      <c r="AO7656" s="143"/>
      <c r="AP7656" s="143"/>
      <c r="BD7656" s="234"/>
      <c r="BE7656" s="234"/>
    </row>
    <row r="7657" spans="1:57" ht="12.95" customHeight="1" x14ac:dyDescent="0.2">
      <c r="A7657" s="57">
        <f t="shared" si="131"/>
        <v>7656</v>
      </c>
      <c r="B7657" s="58">
        <v>3526060505920000</v>
      </c>
      <c r="C7657" s="59" t="s">
        <v>15369</v>
      </c>
      <c r="D7657" s="59" t="s">
        <v>51</v>
      </c>
      <c r="E7657" s="60">
        <v>33728</v>
      </c>
      <c r="F7657" s="60">
        <v>45405</v>
      </c>
      <c r="G7657" s="60">
        <v>45405</v>
      </c>
      <c r="H7657" s="58">
        <v>202413512728</v>
      </c>
      <c r="I7657" s="58">
        <v>6202100945</v>
      </c>
      <c r="J7657" s="60" t="s">
        <v>15370</v>
      </c>
      <c r="K7657" s="60" t="s">
        <v>15363</v>
      </c>
      <c r="L7657" s="212" t="s">
        <v>54</v>
      </c>
      <c r="M7657" s="60">
        <v>45405</v>
      </c>
      <c r="N7657" s="58" t="s">
        <v>24</v>
      </c>
      <c r="O7657" s="59" t="s">
        <v>30</v>
      </c>
      <c r="P7657" s="62">
        <v>2775000</v>
      </c>
      <c r="Q7657" s="58" t="s">
        <v>26</v>
      </c>
      <c r="R7657" s="58" t="s">
        <v>26</v>
      </c>
      <c r="S7657" s="58" t="s">
        <v>204</v>
      </c>
      <c r="T7657" s="213" t="s">
        <v>28</v>
      </c>
      <c r="U7657" s="63" t="s">
        <v>119</v>
      </c>
      <c r="W7657" s="143"/>
      <c r="X7657" s="143"/>
      <c r="AO7657" s="143"/>
      <c r="AP7657" s="143"/>
      <c r="BD7657" s="234"/>
      <c r="BE7657" s="234"/>
    </row>
    <row r="7658" spans="1:57" ht="12.95" customHeight="1" x14ac:dyDescent="0.2">
      <c r="A7658" s="57">
        <f t="shared" si="131"/>
        <v>7657</v>
      </c>
      <c r="B7658" s="58">
        <v>3526052802720000</v>
      </c>
      <c r="C7658" s="59" t="s">
        <v>1785</v>
      </c>
      <c r="D7658" s="59" t="s">
        <v>51</v>
      </c>
      <c r="E7658" s="60">
        <v>26357</v>
      </c>
      <c r="F7658" s="60">
        <v>45405</v>
      </c>
      <c r="G7658" s="60">
        <v>45405</v>
      </c>
      <c r="H7658" s="58">
        <v>202413512727</v>
      </c>
      <c r="I7658" s="58">
        <v>6200509353</v>
      </c>
      <c r="J7658" s="60" t="s">
        <v>15371</v>
      </c>
      <c r="K7658" s="60" t="s">
        <v>15363</v>
      </c>
      <c r="L7658" s="212" t="s">
        <v>54</v>
      </c>
      <c r="M7658" s="60">
        <v>45405</v>
      </c>
      <c r="N7658" s="58" t="s">
        <v>24</v>
      </c>
      <c r="O7658" s="59" t="s">
        <v>30</v>
      </c>
      <c r="P7658" s="62">
        <v>2775000</v>
      </c>
      <c r="Q7658" s="58" t="s">
        <v>26</v>
      </c>
      <c r="R7658" s="58" t="s">
        <v>26</v>
      </c>
      <c r="S7658" s="58" t="s">
        <v>204</v>
      </c>
      <c r="T7658" s="213" t="s">
        <v>28</v>
      </c>
      <c r="U7658" s="63" t="s">
        <v>119</v>
      </c>
      <c r="W7658" s="143"/>
      <c r="X7658" s="143"/>
      <c r="AO7658" s="143"/>
      <c r="AP7658" s="143"/>
      <c r="BD7658" s="234"/>
      <c r="BE7658" s="234"/>
    </row>
    <row r="7659" spans="1:57" ht="12.95" customHeight="1" x14ac:dyDescent="0.2">
      <c r="A7659" s="57">
        <f t="shared" si="131"/>
        <v>7658</v>
      </c>
      <c r="B7659" s="58">
        <v>3275082810820020</v>
      </c>
      <c r="C7659" s="59" t="s">
        <v>15372</v>
      </c>
      <c r="D7659" s="59" t="s">
        <v>56</v>
      </c>
      <c r="E7659" s="60">
        <v>30252</v>
      </c>
      <c r="F7659" s="60">
        <v>45405</v>
      </c>
      <c r="G7659" s="60">
        <v>45405</v>
      </c>
      <c r="H7659" s="58">
        <v>202413512726</v>
      </c>
      <c r="I7659" s="58">
        <v>6201331405</v>
      </c>
      <c r="J7659" s="60" t="s">
        <v>15373</v>
      </c>
      <c r="K7659" s="60" t="s">
        <v>15363</v>
      </c>
      <c r="L7659" s="212" t="s">
        <v>54</v>
      </c>
      <c r="M7659" s="60">
        <v>45405</v>
      </c>
      <c r="N7659" s="58" t="s">
        <v>24</v>
      </c>
      <c r="O7659" s="59" t="s">
        <v>30</v>
      </c>
      <c r="P7659" s="62">
        <v>2775000</v>
      </c>
      <c r="Q7659" s="58" t="s">
        <v>26</v>
      </c>
      <c r="R7659" s="58" t="s">
        <v>26</v>
      </c>
      <c r="S7659" s="58" t="s">
        <v>204</v>
      </c>
      <c r="T7659" s="213" t="s">
        <v>28</v>
      </c>
      <c r="U7659" s="63" t="s">
        <v>119</v>
      </c>
      <c r="W7659" s="143"/>
      <c r="X7659" s="143"/>
      <c r="AO7659" s="143"/>
      <c r="AP7659" s="143"/>
      <c r="BD7659" s="234"/>
      <c r="BE7659" s="234"/>
    </row>
    <row r="7660" spans="1:57" ht="12.95" customHeight="1" x14ac:dyDescent="0.2">
      <c r="A7660" s="57">
        <f t="shared" si="131"/>
        <v>7659</v>
      </c>
      <c r="B7660" s="58">
        <v>3172031604690000</v>
      </c>
      <c r="C7660" s="59" t="s">
        <v>1793</v>
      </c>
      <c r="D7660" s="59" t="s">
        <v>56</v>
      </c>
      <c r="E7660" s="60">
        <v>25309</v>
      </c>
      <c r="F7660" s="60">
        <v>45405</v>
      </c>
      <c r="G7660" s="60">
        <v>45405</v>
      </c>
      <c r="H7660" s="58">
        <v>202413512725</v>
      </c>
      <c r="I7660" s="58">
        <v>6200069813</v>
      </c>
      <c r="J7660" s="60" t="s">
        <v>15374</v>
      </c>
      <c r="K7660" s="60" t="s">
        <v>15363</v>
      </c>
      <c r="L7660" s="212" t="s">
        <v>54</v>
      </c>
      <c r="M7660" s="60">
        <v>45405</v>
      </c>
      <c r="N7660" s="58" t="s">
        <v>24</v>
      </c>
      <c r="O7660" s="59" t="s">
        <v>30</v>
      </c>
      <c r="P7660" s="62">
        <v>2775000</v>
      </c>
      <c r="Q7660" s="58" t="s">
        <v>26</v>
      </c>
      <c r="R7660" s="58" t="s">
        <v>26</v>
      </c>
      <c r="S7660" s="58" t="s">
        <v>204</v>
      </c>
      <c r="T7660" s="213" t="s">
        <v>28</v>
      </c>
      <c r="U7660" s="63" t="s">
        <v>119</v>
      </c>
      <c r="W7660" s="143"/>
      <c r="X7660" s="143"/>
      <c r="AO7660" s="143"/>
      <c r="AP7660" s="143"/>
      <c r="BD7660" s="234"/>
      <c r="BE7660" s="234"/>
    </row>
    <row r="7661" spans="1:57" ht="12.95" customHeight="1" x14ac:dyDescent="0.2">
      <c r="A7661" s="57">
        <f t="shared" si="131"/>
        <v>7660</v>
      </c>
      <c r="B7661" s="58">
        <v>3172032101810000</v>
      </c>
      <c r="C7661" s="59" t="s">
        <v>15375</v>
      </c>
      <c r="D7661" s="59" t="s">
        <v>51</v>
      </c>
      <c r="E7661" s="60">
        <v>29607</v>
      </c>
      <c r="F7661" s="60">
        <v>45405</v>
      </c>
      <c r="G7661" s="60">
        <v>45405</v>
      </c>
      <c r="H7661" s="58">
        <v>202413512724</v>
      </c>
      <c r="I7661" s="58">
        <v>6200083296</v>
      </c>
      <c r="J7661" s="60" t="s">
        <v>15376</v>
      </c>
      <c r="K7661" s="60" t="s">
        <v>15363</v>
      </c>
      <c r="L7661" s="212" t="s">
        <v>54</v>
      </c>
      <c r="M7661" s="60">
        <v>45405</v>
      </c>
      <c r="N7661" s="58" t="s">
        <v>24</v>
      </c>
      <c r="O7661" s="59" t="s">
        <v>30</v>
      </c>
      <c r="P7661" s="62">
        <v>2775000</v>
      </c>
      <c r="Q7661" s="58" t="s">
        <v>26</v>
      </c>
      <c r="R7661" s="58" t="s">
        <v>26</v>
      </c>
      <c r="S7661" s="58" t="s">
        <v>204</v>
      </c>
      <c r="T7661" s="213" t="s">
        <v>28</v>
      </c>
      <c r="U7661" s="63" t="s">
        <v>119</v>
      </c>
      <c r="W7661" s="143"/>
      <c r="X7661" s="143"/>
      <c r="AO7661" s="143"/>
      <c r="AP7661" s="143"/>
      <c r="BD7661" s="234"/>
      <c r="BE7661" s="234"/>
    </row>
    <row r="7662" spans="1:57" ht="12.95" customHeight="1" x14ac:dyDescent="0.2">
      <c r="A7662" s="57">
        <f t="shared" si="131"/>
        <v>7661</v>
      </c>
      <c r="B7662" s="58">
        <v>3515073008920000</v>
      </c>
      <c r="C7662" s="59" t="s">
        <v>15377</v>
      </c>
      <c r="D7662" s="59" t="s">
        <v>260</v>
      </c>
      <c r="E7662" s="60">
        <v>33846</v>
      </c>
      <c r="F7662" s="60">
        <v>45405</v>
      </c>
      <c r="G7662" s="60">
        <v>45405</v>
      </c>
      <c r="H7662" s="58">
        <v>202413512723</v>
      </c>
      <c r="I7662" s="58">
        <v>6201356865</v>
      </c>
      <c r="J7662" s="60" t="s">
        <v>15378</v>
      </c>
      <c r="K7662" s="60" t="s">
        <v>15363</v>
      </c>
      <c r="L7662" s="212" t="s">
        <v>54</v>
      </c>
      <c r="M7662" s="60">
        <v>45405</v>
      </c>
      <c r="N7662" s="58" t="s">
        <v>24</v>
      </c>
      <c r="O7662" s="59" t="s">
        <v>30</v>
      </c>
      <c r="P7662" s="62">
        <v>2775000</v>
      </c>
      <c r="Q7662" s="58" t="s">
        <v>26</v>
      </c>
      <c r="R7662" s="58" t="s">
        <v>26</v>
      </c>
      <c r="S7662" s="58" t="s">
        <v>204</v>
      </c>
      <c r="T7662" s="213" t="s">
        <v>28</v>
      </c>
      <c r="U7662" s="63" t="s">
        <v>119</v>
      </c>
      <c r="W7662" s="143"/>
      <c r="X7662" s="143"/>
      <c r="AO7662" s="143"/>
      <c r="AP7662" s="143"/>
      <c r="BD7662" s="234"/>
      <c r="BE7662" s="234"/>
    </row>
    <row r="7663" spans="1:57" ht="12.95" customHeight="1" x14ac:dyDescent="0.2">
      <c r="A7663" s="57">
        <f t="shared" si="131"/>
        <v>7662</v>
      </c>
      <c r="B7663" s="58">
        <v>3526022303960000</v>
      </c>
      <c r="C7663" s="59" t="s">
        <v>1018</v>
      </c>
      <c r="D7663" s="59" t="s">
        <v>51</v>
      </c>
      <c r="E7663" s="60">
        <v>35147</v>
      </c>
      <c r="F7663" s="60">
        <v>45405</v>
      </c>
      <c r="G7663" s="60">
        <v>45405</v>
      </c>
      <c r="H7663" s="58">
        <v>202413512722</v>
      </c>
      <c r="I7663" s="58">
        <v>6211707264</v>
      </c>
      <c r="J7663" s="60" t="s">
        <v>15379</v>
      </c>
      <c r="K7663" s="60" t="s">
        <v>15363</v>
      </c>
      <c r="L7663" s="212" t="s">
        <v>54</v>
      </c>
      <c r="M7663" s="60">
        <v>45405</v>
      </c>
      <c r="N7663" s="58" t="s">
        <v>24</v>
      </c>
      <c r="O7663" s="59" t="s">
        <v>30</v>
      </c>
      <c r="P7663" s="62">
        <v>2775000</v>
      </c>
      <c r="Q7663" s="58" t="s">
        <v>26</v>
      </c>
      <c r="R7663" s="58" t="s">
        <v>26</v>
      </c>
      <c r="S7663" s="58" t="s">
        <v>204</v>
      </c>
      <c r="T7663" s="213" t="s">
        <v>28</v>
      </c>
      <c r="U7663" s="63" t="s">
        <v>119</v>
      </c>
      <c r="W7663" s="143"/>
      <c r="X7663" s="143"/>
      <c r="AO7663" s="143"/>
      <c r="AP7663" s="143"/>
      <c r="BD7663" s="234"/>
      <c r="BE7663" s="234"/>
    </row>
    <row r="7664" spans="1:57" ht="12.95" customHeight="1" x14ac:dyDescent="0.2">
      <c r="A7664" s="57">
        <f t="shared" si="131"/>
        <v>7663</v>
      </c>
      <c r="B7664" s="58">
        <v>3172032804790000</v>
      </c>
      <c r="C7664" s="59" t="s">
        <v>15380</v>
      </c>
      <c r="D7664" s="59" t="s">
        <v>56</v>
      </c>
      <c r="E7664" s="60">
        <v>28973</v>
      </c>
      <c r="F7664" s="60">
        <v>45405</v>
      </c>
      <c r="G7664" s="60">
        <v>45405</v>
      </c>
      <c r="H7664" s="58">
        <v>202413512721</v>
      </c>
      <c r="I7664" s="58">
        <v>6201302713</v>
      </c>
      <c r="J7664" s="60" t="s">
        <v>15381</v>
      </c>
      <c r="K7664" s="60" t="s">
        <v>15363</v>
      </c>
      <c r="L7664" s="212" t="s">
        <v>54</v>
      </c>
      <c r="M7664" s="60">
        <v>45405</v>
      </c>
      <c r="N7664" s="58" t="s">
        <v>24</v>
      </c>
      <c r="O7664" s="59" t="s">
        <v>30</v>
      </c>
      <c r="P7664" s="62">
        <v>2775000</v>
      </c>
      <c r="Q7664" s="58" t="s">
        <v>26</v>
      </c>
      <c r="R7664" s="58" t="s">
        <v>26</v>
      </c>
      <c r="S7664" s="58" t="s">
        <v>214</v>
      </c>
      <c r="T7664" s="213" t="s">
        <v>28</v>
      </c>
      <c r="U7664" s="63" t="s">
        <v>119</v>
      </c>
      <c r="W7664" s="143"/>
      <c r="X7664" s="143"/>
      <c r="AO7664" s="143"/>
      <c r="AP7664" s="143"/>
      <c r="BD7664" s="234"/>
      <c r="BE7664" s="234"/>
    </row>
    <row r="7665" spans="1:57" ht="12.95" customHeight="1" x14ac:dyDescent="0.2">
      <c r="A7665" s="57">
        <f t="shared" si="131"/>
        <v>7664</v>
      </c>
      <c r="B7665" s="58">
        <v>3525182108900000</v>
      </c>
      <c r="C7665" s="59" t="s">
        <v>15382</v>
      </c>
      <c r="D7665" s="59" t="s">
        <v>245</v>
      </c>
      <c r="E7665" s="60">
        <v>33106</v>
      </c>
      <c r="F7665" s="60">
        <v>45404</v>
      </c>
      <c r="G7665" s="60">
        <v>45404</v>
      </c>
      <c r="H7665" s="58">
        <v>2024135070213</v>
      </c>
      <c r="I7665" s="58">
        <v>6201697704</v>
      </c>
      <c r="J7665" s="60" t="s">
        <v>15383</v>
      </c>
      <c r="K7665" s="60" t="s">
        <v>15384</v>
      </c>
      <c r="L7665" s="212" t="s">
        <v>281</v>
      </c>
      <c r="M7665" s="60">
        <v>45405</v>
      </c>
      <c r="N7665" s="58" t="s">
        <v>24</v>
      </c>
      <c r="O7665" s="59" t="s">
        <v>37</v>
      </c>
      <c r="P7665" s="62">
        <v>600000</v>
      </c>
      <c r="Q7665" s="58" t="s">
        <v>26</v>
      </c>
      <c r="R7665" s="58" t="s">
        <v>26</v>
      </c>
      <c r="S7665" s="58" t="s">
        <v>27</v>
      </c>
      <c r="T7665" s="213" t="s">
        <v>28</v>
      </c>
      <c r="U7665" s="63" t="s">
        <v>119</v>
      </c>
      <c r="W7665" s="143"/>
      <c r="X7665" s="143"/>
      <c r="AO7665" s="143"/>
      <c r="AP7665" s="143"/>
      <c r="BD7665" s="234"/>
      <c r="BE7665" s="234"/>
    </row>
    <row r="7666" spans="1:57" ht="12.95" customHeight="1" x14ac:dyDescent="0.2">
      <c r="A7666" s="57">
        <f t="shared" si="131"/>
        <v>7665</v>
      </c>
      <c r="B7666" s="58">
        <v>3527040201820000</v>
      </c>
      <c r="C7666" s="59" t="s">
        <v>1574</v>
      </c>
      <c r="D7666" s="59" t="s">
        <v>51</v>
      </c>
      <c r="E7666" s="60">
        <v>29953</v>
      </c>
      <c r="F7666" s="60">
        <v>45404</v>
      </c>
      <c r="G7666" s="60">
        <v>45404</v>
      </c>
      <c r="H7666" s="58">
        <v>2024135104210</v>
      </c>
      <c r="I7666" s="58">
        <v>6200198350</v>
      </c>
      <c r="J7666" s="60" t="s">
        <v>15385</v>
      </c>
      <c r="K7666" s="60" t="s">
        <v>15384</v>
      </c>
      <c r="L7666" s="212" t="s">
        <v>281</v>
      </c>
      <c r="M7666" s="60">
        <v>45405</v>
      </c>
      <c r="N7666" s="58" t="s">
        <v>24</v>
      </c>
      <c r="O7666" s="59" t="s">
        <v>37</v>
      </c>
      <c r="P7666" s="62">
        <v>600000</v>
      </c>
      <c r="Q7666" s="58" t="s">
        <v>26</v>
      </c>
      <c r="R7666" s="58" t="s">
        <v>26</v>
      </c>
      <c r="S7666" s="58" t="s">
        <v>27</v>
      </c>
      <c r="T7666" s="213" t="s">
        <v>28</v>
      </c>
      <c r="U7666" s="63" t="s">
        <v>119</v>
      </c>
      <c r="W7666" s="143"/>
      <c r="X7666" s="143"/>
      <c r="AO7666" s="143"/>
      <c r="AP7666" s="143"/>
      <c r="BD7666" s="234"/>
      <c r="BE7666" s="234"/>
    </row>
    <row r="7667" spans="1:57" ht="12.95" customHeight="1" x14ac:dyDescent="0.2">
      <c r="A7667" s="57">
        <f t="shared" si="131"/>
        <v>7666</v>
      </c>
      <c r="B7667" s="58">
        <v>3209291305800000</v>
      </c>
      <c r="C7667" s="59" t="s">
        <v>624</v>
      </c>
      <c r="D7667" s="59" t="s">
        <v>231</v>
      </c>
      <c r="E7667" s="60">
        <v>29354</v>
      </c>
      <c r="F7667" s="60">
        <v>45404</v>
      </c>
      <c r="G7667" s="60">
        <v>45404</v>
      </c>
      <c r="H7667" s="58">
        <v>202413510429</v>
      </c>
      <c r="I7667" s="58">
        <v>6200356897</v>
      </c>
      <c r="J7667" s="60" t="s">
        <v>15386</v>
      </c>
      <c r="K7667" s="60" t="s">
        <v>15384</v>
      </c>
      <c r="L7667" s="212" t="s">
        <v>281</v>
      </c>
      <c r="M7667" s="60">
        <v>45405</v>
      </c>
      <c r="N7667" s="58" t="s">
        <v>24</v>
      </c>
      <c r="O7667" s="59" t="s">
        <v>37</v>
      </c>
      <c r="P7667" s="62">
        <v>600000</v>
      </c>
      <c r="Q7667" s="58" t="s">
        <v>26</v>
      </c>
      <c r="R7667" s="58" t="s">
        <v>26</v>
      </c>
      <c r="S7667" s="58" t="s">
        <v>27</v>
      </c>
      <c r="T7667" s="213" t="s">
        <v>28</v>
      </c>
      <c r="U7667" s="63" t="s">
        <v>119</v>
      </c>
      <c r="W7667" s="143"/>
      <c r="X7667" s="143"/>
      <c r="AO7667" s="143"/>
      <c r="AP7667" s="143"/>
      <c r="BD7667" s="234"/>
      <c r="BE7667" s="234"/>
    </row>
    <row r="7668" spans="1:57" ht="12.95" customHeight="1" x14ac:dyDescent="0.2">
      <c r="A7668" s="57">
        <f t="shared" si="131"/>
        <v>7667</v>
      </c>
      <c r="B7668" s="58">
        <v>1505041103770000</v>
      </c>
      <c r="C7668" s="59" t="s">
        <v>15387</v>
      </c>
      <c r="D7668" s="59" t="s">
        <v>500</v>
      </c>
      <c r="E7668" s="60">
        <v>28195</v>
      </c>
      <c r="F7668" s="60">
        <v>45404</v>
      </c>
      <c r="G7668" s="60">
        <v>45404</v>
      </c>
      <c r="H7668" s="58">
        <v>202413510428</v>
      </c>
      <c r="I7668" s="58">
        <v>6201111049</v>
      </c>
      <c r="J7668" s="60" t="s">
        <v>15388</v>
      </c>
      <c r="K7668" s="60" t="s">
        <v>15384</v>
      </c>
      <c r="L7668" s="212" t="s">
        <v>281</v>
      </c>
      <c r="M7668" s="60">
        <v>45405</v>
      </c>
      <c r="N7668" s="58" t="s">
        <v>24</v>
      </c>
      <c r="O7668" s="59" t="s">
        <v>37</v>
      </c>
      <c r="P7668" s="62">
        <v>600000</v>
      </c>
      <c r="Q7668" s="58" t="s">
        <v>26</v>
      </c>
      <c r="R7668" s="58" t="s">
        <v>26</v>
      </c>
      <c r="S7668" s="58" t="s">
        <v>27</v>
      </c>
      <c r="T7668" s="213" t="s">
        <v>28</v>
      </c>
      <c r="U7668" s="63" t="s">
        <v>119</v>
      </c>
      <c r="W7668" s="143"/>
      <c r="X7668" s="143"/>
      <c r="AO7668" s="143"/>
      <c r="AP7668" s="143"/>
      <c r="BD7668" s="234"/>
      <c r="BE7668" s="234"/>
    </row>
    <row r="7669" spans="1:57" ht="12.95" customHeight="1" x14ac:dyDescent="0.2">
      <c r="A7669" s="57">
        <f t="shared" si="131"/>
        <v>7668</v>
      </c>
      <c r="B7669" s="58">
        <v>3172021507720030</v>
      </c>
      <c r="C7669" s="59" t="s">
        <v>959</v>
      </c>
      <c r="D7669" s="59" t="s">
        <v>1139</v>
      </c>
      <c r="E7669" s="60">
        <v>26495</v>
      </c>
      <c r="F7669" s="60">
        <v>45404</v>
      </c>
      <c r="G7669" s="60">
        <v>45404</v>
      </c>
      <c r="H7669" s="58">
        <v>202413510427</v>
      </c>
      <c r="I7669" s="58">
        <v>6200074795</v>
      </c>
      <c r="J7669" s="60" t="s">
        <v>15389</v>
      </c>
      <c r="K7669" s="60" t="s">
        <v>15384</v>
      </c>
      <c r="L7669" s="212" t="s">
        <v>281</v>
      </c>
      <c r="M7669" s="60">
        <v>45405</v>
      </c>
      <c r="N7669" s="58" t="s">
        <v>24</v>
      </c>
      <c r="O7669" s="59" t="s">
        <v>37</v>
      </c>
      <c r="P7669" s="62">
        <v>600000</v>
      </c>
      <c r="Q7669" s="58" t="s">
        <v>26</v>
      </c>
      <c r="R7669" s="58" t="s">
        <v>26</v>
      </c>
      <c r="S7669" s="58" t="s">
        <v>27</v>
      </c>
      <c r="T7669" s="213" t="s">
        <v>28</v>
      </c>
      <c r="U7669" s="63" t="s">
        <v>119</v>
      </c>
      <c r="W7669" s="143"/>
      <c r="X7669" s="143"/>
      <c r="AO7669" s="143"/>
      <c r="AP7669" s="143"/>
      <c r="BD7669" s="234"/>
      <c r="BE7669" s="234"/>
    </row>
    <row r="7670" spans="1:57" ht="12.95" customHeight="1" x14ac:dyDescent="0.2">
      <c r="A7670" s="57">
        <f t="shared" si="131"/>
        <v>7669</v>
      </c>
      <c r="B7670" s="58">
        <v>3328111021720000</v>
      </c>
      <c r="C7670" s="59" t="s">
        <v>2723</v>
      </c>
      <c r="D7670" s="59" t="s">
        <v>509</v>
      </c>
      <c r="E7670" s="60">
        <v>26310</v>
      </c>
      <c r="F7670" s="60">
        <v>45404</v>
      </c>
      <c r="G7670" s="60">
        <v>45404</v>
      </c>
      <c r="H7670" s="58">
        <v>202413510426</v>
      </c>
      <c r="I7670" s="58">
        <v>6200145100</v>
      </c>
      <c r="J7670" s="60" t="s">
        <v>15390</v>
      </c>
      <c r="K7670" s="60" t="s">
        <v>15384</v>
      </c>
      <c r="L7670" s="212" t="s">
        <v>281</v>
      </c>
      <c r="M7670" s="60">
        <v>45405</v>
      </c>
      <c r="N7670" s="58" t="s">
        <v>24</v>
      </c>
      <c r="O7670" s="59" t="s">
        <v>37</v>
      </c>
      <c r="P7670" s="62">
        <v>600000</v>
      </c>
      <c r="Q7670" s="58" t="s">
        <v>26</v>
      </c>
      <c r="R7670" s="58" t="s">
        <v>26</v>
      </c>
      <c r="S7670" s="58" t="s">
        <v>27</v>
      </c>
      <c r="T7670" s="213" t="s">
        <v>28</v>
      </c>
      <c r="U7670" s="63" t="s">
        <v>119</v>
      </c>
      <c r="W7670" s="143"/>
      <c r="X7670" s="143"/>
      <c r="AO7670" s="143"/>
      <c r="AP7670" s="143"/>
      <c r="BD7670" s="234"/>
      <c r="BE7670" s="234"/>
    </row>
    <row r="7671" spans="1:57" ht="12.95" customHeight="1" x14ac:dyDescent="0.2">
      <c r="A7671" s="57">
        <f t="shared" si="131"/>
        <v>7670</v>
      </c>
      <c r="B7671" s="58">
        <v>1271122305830000</v>
      </c>
      <c r="C7671" s="59" t="s">
        <v>15391</v>
      </c>
      <c r="D7671" s="59" t="s">
        <v>622</v>
      </c>
      <c r="E7671" s="60">
        <v>30459</v>
      </c>
      <c r="F7671" s="60">
        <v>45404</v>
      </c>
      <c r="G7671" s="60">
        <v>45404</v>
      </c>
      <c r="H7671" s="58">
        <v>202413510425</v>
      </c>
      <c r="I7671" s="58">
        <v>6211517917</v>
      </c>
      <c r="J7671" s="60" t="s">
        <v>15392</v>
      </c>
      <c r="K7671" s="60" t="s">
        <v>15384</v>
      </c>
      <c r="L7671" s="212" t="s">
        <v>281</v>
      </c>
      <c r="M7671" s="60">
        <v>45405</v>
      </c>
      <c r="N7671" s="58" t="s">
        <v>24</v>
      </c>
      <c r="O7671" s="59" t="s">
        <v>37</v>
      </c>
      <c r="P7671" s="62">
        <v>600000</v>
      </c>
      <c r="Q7671" s="58" t="s">
        <v>26</v>
      </c>
      <c r="R7671" s="58" t="s">
        <v>26</v>
      </c>
      <c r="S7671" s="58" t="s">
        <v>27</v>
      </c>
      <c r="T7671" s="213" t="s">
        <v>28</v>
      </c>
      <c r="U7671" s="63" t="s">
        <v>119</v>
      </c>
      <c r="W7671" s="143"/>
      <c r="X7671" s="143"/>
      <c r="AO7671" s="143"/>
      <c r="AP7671" s="143"/>
      <c r="BD7671" s="234"/>
      <c r="BE7671" s="234"/>
    </row>
    <row r="7672" spans="1:57" ht="12.95" customHeight="1" x14ac:dyDescent="0.2">
      <c r="A7672" s="57">
        <f t="shared" si="131"/>
        <v>7671</v>
      </c>
      <c r="B7672" s="58">
        <v>3302101310760000</v>
      </c>
      <c r="C7672" s="59" t="s">
        <v>15393</v>
      </c>
      <c r="D7672" s="59" t="s">
        <v>141</v>
      </c>
      <c r="E7672" s="60">
        <v>28046</v>
      </c>
      <c r="F7672" s="60">
        <v>45404</v>
      </c>
      <c r="G7672" s="60">
        <v>45404</v>
      </c>
      <c r="H7672" s="58">
        <v>202413510424</v>
      </c>
      <c r="I7672" s="58">
        <v>6200425884</v>
      </c>
      <c r="J7672" s="60" t="s">
        <v>15394</v>
      </c>
      <c r="K7672" s="60" t="s">
        <v>15384</v>
      </c>
      <c r="L7672" s="212" t="s">
        <v>281</v>
      </c>
      <c r="M7672" s="60">
        <v>45405</v>
      </c>
      <c r="N7672" s="58" t="s">
        <v>24</v>
      </c>
      <c r="O7672" s="59" t="s">
        <v>37</v>
      </c>
      <c r="P7672" s="62">
        <v>600000</v>
      </c>
      <c r="Q7672" s="58" t="s">
        <v>26</v>
      </c>
      <c r="R7672" s="58" t="s">
        <v>26</v>
      </c>
      <c r="S7672" s="58" t="s">
        <v>27</v>
      </c>
      <c r="T7672" s="213" t="s">
        <v>28</v>
      </c>
      <c r="U7672" s="63" t="s">
        <v>119</v>
      </c>
      <c r="W7672" s="143"/>
      <c r="X7672" s="143"/>
      <c r="AO7672" s="143"/>
      <c r="AP7672" s="143"/>
      <c r="BD7672" s="234"/>
      <c r="BE7672" s="234"/>
    </row>
    <row r="7673" spans="1:57" ht="12.95" customHeight="1" x14ac:dyDescent="0.2">
      <c r="A7673" s="57">
        <f t="shared" si="131"/>
        <v>7672</v>
      </c>
      <c r="B7673" s="58">
        <v>7373050108880000</v>
      </c>
      <c r="C7673" s="59" t="s">
        <v>757</v>
      </c>
      <c r="D7673" s="59" t="s">
        <v>758</v>
      </c>
      <c r="E7673" s="60">
        <v>32356</v>
      </c>
      <c r="F7673" s="60">
        <v>45401</v>
      </c>
      <c r="G7673" s="60">
        <v>45404</v>
      </c>
      <c r="H7673" s="58">
        <v>202413510423</v>
      </c>
      <c r="I7673" s="58">
        <v>6202094803</v>
      </c>
      <c r="J7673" s="60" t="s">
        <v>15395</v>
      </c>
      <c r="K7673" s="60" t="s">
        <v>15384</v>
      </c>
      <c r="L7673" s="212" t="s">
        <v>281</v>
      </c>
      <c r="M7673" s="60">
        <v>45405</v>
      </c>
      <c r="N7673" s="58" t="s">
        <v>24</v>
      </c>
      <c r="O7673" s="59" t="s">
        <v>37</v>
      </c>
      <c r="P7673" s="62">
        <v>600000</v>
      </c>
      <c r="Q7673" s="58" t="s">
        <v>26</v>
      </c>
      <c r="R7673" s="58" t="s">
        <v>26</v>
      </c>
      <c r="S7673" s="58" t="s">
        <v>27</v>
      </c>
      <c r="T7673" s="213" t="s">
        <v>28</v>
      </c>
      <c r="U7673" s="63" t="s">
        <v>119</v>
      </c>
      <c r="W7673" s="143"/>
      <c r="X7673" s="143"/>
      <c r="AO7673" s="143"/>
      <c r="AP7673" s="143"/>
      <c r="BD7673" s="234"/>
      <c r="BE7673" s="234"/>
    </row>
    <row r="7674" spans="1:57" ht="12.95" customHeight="1" x14ac:dyDescent="0.2">
      <c r="A7674" s="57">
        <f t="shared" si="131"/>
        <v>7673</v>
      </c>
      <c r="B7674" s="58">
        <v>3216072701690000</v>
      </c>
      <c r="C7674" s="59" t="s">
        <v>15231</v>
      </c>
      <c r="D7674" s="59" t="s">
        <v>303</v>
      </c>
      <c r="E7674" s="60">
        <v>25230</v>
      </c>
      <c r="F7674" s="60">
        <v>45401</v>
      </c>
      <c r="G7674" s="60">
        <v>45401</v>
      </c>
      <c r="H7674" s="58">
        <v>202413510422</v>
      </c>
      <c r="I7674" s="58">
        <v>6200071307</v>
      </c>
      <c r="J7674" s="60" t="s">
        <v>15396</v>
      </c>
      <c r="K7674" s="60" t="s">
        <v>15384</v>
      </c>
      <c r="L7674" s="212" t="s">
        <v>281</v>
      </c>
      <c r="M7674" s="60">
        <v>45405</v>
      </c>
      <c r="N7674" s="58" t="s">
        <v>24</v>
      </c>
      <c r="O7674" s="59" t="s">
        <v>37</v>
      </c>
      <c r="P7674" s="62">
        <v>600000</v>
      </c>
      <c r="Q7674" s="58" t="s">
        <v>26</v>
      </c>
      <c r="R7674" s="58" t="s">
        <v>26</v>
      </c>
      <c r="S7674" s="58" t="s">
        <v>27</v>
      </c>
      <c r="T7674" s="213" t="s">
        <v>28</v>
      </c>
      <c r="U7674" s="63" t="s">
        <v>119</v>
      </c>
      <c r="W7674" s="143"/>
      <c r="X7674" s="143"/>
      <c r="AO7674" s="143"/>
      <c r="AP7674" s="143"/>
      <c r="BD7674" s="234"/>
      <c r="BE7674" s="234"/>
    </row>
    <row r="7675" spans="1:57" ht="12.95" customHeight="1" x14ac:dyDescent="0.2">
      <c r="A7675" s="57">
        <f t="shared" si="131"/>
        <v>7674</v>
      </c>
      <c r="B7675" s="58">
        <v>7605042311810000</v>
      </c>
      <c r="C7675" s="59" t="s">
        <v>1032</v>
      </c>
      <c r="D7675" s="59" t="s">
        <v>14510</v>
      </c>
      <c r="E7675" s="60">
        <v>29913</v>
      </c>
      <c r="F7675" s="60">
        <v>45401</v>
      </c>
      <c r="G7675" s="60">
        <v>45404</v>
      </c>
      <c r="H7675" s="58">
        <v>202413510421</v>
      </c>
      <c r="I7675" s="58">
        <v>6202007146</v>
      </c>
      <c r="J7675" s="60" t="s">
        <v>15397</v>
      </c>
      <c r="K7675" s="60" t="s">
        <v>15384</v>
      </c>
      <c r="L7675" s="212" t="s">
        <v>281</v>
      </c>
      <c r="M7675" s="60">
        <v>45405</v>
      </c>
      <c r="N7675" s="58" t="s">
        <v>24</v>
      </c>
      <c r="O7675" s="59" t="s">
        <v>37</v>
      </c>
      <c r="P7675" s="62">
        <v>600000</v>
      </c>
      <c r="Q7675" s="58" t="s">
        <v>26</v>
      </c>
      <c r="R7675" s="58" t="s">
        <v>26</v>
      </c>
      <c r="S7675" s="58" t="s">
        <v>27</v>
      </c>
      <c r="T7675" s="213" t="s">
        <v>28</v>
      </c>
      <c r="U7675" s="63" t="s">
        <v>119</v>
      </c>
      <c r="W7675" s="143"/>
      <c r="X7675" s="143"/>
      <c r="AO7675" s="143"/>
      <c r="AP7675" s="143"/>
      <c r="BD7675" s="234"/>
      <c r="BE7675" s="234"/>
    </row>
    <row r="7676" spans="1:57" ht="12.95" customHeight="1" x14ac:dyDescent="0.2">
      <c r="A7676" s="57">
        <f t="shared" si="131"/>
        <v>7675</v>
      </c>
      <c r="B7676" s="58">
        <v>3202325903980000</v>
      </c>
      <c r="C7676" s="59" t="s">
        <v>15208</v>
      </c>
      <c r="D7676" s="59" t="s">
        <v>125</v>
      </c>
      <c r="E7676" s="60">
        <v>35873</v>
      </c>
      <c r="F7676" s="60">
        <v>45401</v>
      </c>
      <c r="G7676" s="60">
        <v>45404</v>
      </c>
      <c r="H7676" s="58">
        <v>202413508022</v>
      </c>
      <c r="I7676" s="58">
        <v>6211909597</v>
      </c>
      <c r="J7676" s="60" t="s">
        <v>15398</v>
      </c>
      <c r="K7676" s="60" t="s">
        <v>15399</v>
      </c>
      <c r="L7676" s="212" t="s">
        <v>417</v>
      </c>
      <c r="M7676" s="60">
        <v>45405</v>
      </c>
      <c r="N7676" s="58" t="s">
        <v>24</v>
      </c>
      <c r="O7676" s="58" t="s">
        <v>25</v>
      </c>
      <c r="P7676" s="62">
        <v>400000</v>
      </c>
      <c r="Q7676" s="58" t="s">
        <v>26</v>
      </c>
      <c r="R7676" s="58" t="s">
        <v>26</v>
      </c>
      <c r="S7676" s="58" t="s">
        <v>2848</v>
      </c>
      <c r="T7676" s="213" t="s">
        <v>28</v>
      </c>
      <c r="U7676" s="63" t="s">
        <v>119</v>
      </c>
      <c r="W7676" s="143"/>
      <c r="X7676" s="143"/>
      <c r="AO7676" s="143"/>
      <c r="AP7676" s="143"/>
      <c r="BD7676" s="234"/>
      <c r="BE7676" s="234"/>
    </row>
    <row r="7677" spans="1:57" ht="12.95" customHeight="1" x14ac:dyDescent="0.2">
      <c r="A7677" s="57">
        <f t="shared" si="131"/>
        <v>7676</v>
      </c>
      <c r="B7677" s="58">
        <v>3526021005980000</v>
      </c>
      <c r="C7677" s="59" t="s">
        <v>15211</v>
      </c>
      <c r="D7677" s="59" t="s">
        <v>51</v>
      </c>
      <c r="E7677" s="60">
        <v>35925</v>
      </c>
      <c r="F7677" s="60">
        <v>45399</v>
      </c>
      <c r="G7677" s="60">
        <v>45399</v>
      </c>
      <c r="H7677" s="58">
        <v>202413508021</v>
      </c>
      <c r="I7677" s="58">
        <v>6211907128</v>
      </c>
      <c r="J7677" s="60" t="s">
        <v>15400</v>
      </c>
      <c r="K7677" s="60" t="s">
        <v>15399</v>
      </c>
      <c r="L7677" s="212" t="s">
        <v>417</v>
      </c>
      <c r="M7677" s="60">
        <v>45405</v>
      </c>
      <c r="N7677" s="58" t="s">
        <v>24</v>
      </c>
      <c r="O7677" s="58" t="s">
        <v>25</v>
      </c>
      <c r="P7677" s="62">
        <v>400000</v>
      </c>
      <c r="Q7677" s="58" t="s">
        <v>26</v>
      </c>
      <c r="R7677" s="58" t="s">
        <v>26</v>
      </c>
      <c r="S7677" s="58" t="s">
        <v>2848</v>
      </c>
      <c r="T7677" s="213" t="s">
        <v>28</v>
      </c>
      <c r="U7677" s="63" t="s">
        <v>119</v>
      </c>
      <c r="W7677" s="143"/>
      <c r="X7677" s="143"/>
      <c r="AO7677" s="143"/>
      <c r="AP7677" s="143"/>
      <c r="BD7677" s="234"/>
      <c r="BE7677" s="234"/>
    </row>
    <row r="7678" spans="1:57" ht="12.95" customHeight="1" x14ac:dyDescent="0.2">
      <c r="A7678" s="57">
        <f t="shared" si="131"/>
        <v>7677</v>
      </c>
      <c r="B7678" s="58">
        <v>3603180206800000</v>
      </c>
      <c r="C7678" s="59" t="s">
        <v>14809</v>
      </c>
      <c r="D7678" s="59" t="s">
        <v>217</v>
      </c>
      <c r="E7678" s="60">
        <v>29374</v>
      </c>
      <c r="F7678" s="60">
        <v>45399</v>
      </c>
      <c r="G7678" s="60">
        <v>45399</v>
      </c>
      <c r="H7678" s="58">
        <v>202413506921</v>
      </c>
      <c r="I7678" s="58">
        <v>6200430624</v>
      </c>
      <c r="J7678" s="60" t="s">
        <v>15401</v>
      </c>
      <c r="K7678" s="60" t="s">
        <v>15402</v>
      </c>
      <c r="L7678" s="212" t="s">
        <v>3350</v>
      </c>
      <c r="M7678" s="60">
        <v>45405</v>
      </c>
      <c r="N7678" s="58" t="s">
        <v>24</v>
      </c>
      <c r="O7678" s="59" t="s">
        <v>37</v>
      </c>
      <c r="P7678" s="62">
        <v>450000</v>
      </c>
      <c r="Q7678" s="58" t="s">
        <v>26</v>
      </c>
      <c r="R7678" s="58" t="s">
        <v>26</v>
      </c>
      <c r="S7678" s="58" t="s">
        <v>2821</v>
      </c>
      <c r="T7678" s="213" t="s">
        <v>28</v>
      </c>
      <c r="U7678" s="63" t="s">
        <v>119</v>
      </c>
      <c r="W7678" s="143"/>
      <c r="X7678" s="143"/>
      <c r="AO7678" s="143"/>
      <c r="AP7678" s="143"/>
      <c r="BD7678" s="234"/>
      <c r="BE7678" s="234"/>
    </row>
    <row r="7679" spans="1:57" ht="12.95" customHeight="1" x14ac:dyDescent="0.2">
      <c r="A7679" s="57">
        <f t="shared" si="131"/>
        <v>7678</v>
      </c>
      <c r="B7679" s="58">
        <v>3527080107920000</v>
      </c>
      <c r="C7679" s="59" t="s">
        <v>14600</v>
      </c>
      <c r="D7679" s="59" t="s">
        <v>14601</v>
      </c>
      <c r="E7679" s="60">
        <v>35028</v>
      </c>
      <c r="F7679" s="60">
        <v>45398</v>
      </c>
      <c r="G7679" s="60">
        <v>45400</v>
      </c>
      <c r="H7679" s="58">
        <v>202413506721</v>
      </c>
      <c r="I7679" s="58">
        <v>6211938006</v>
      </c>
      <c r="J7679" s="60" t="s">
        <v>15403</v>
      </c>
      <c r="K7679" s="60" t="s">
        <v>15404</v>
      </c>
      <c r="L7679" s="212" t="s">
        <v>52</v>
      </c>
      <c r="M7679" s="60">
        <v>45405</v>
      </c>
      <c r="N7679" s="58" t="s">
        <v>24</v>
      </c>
      <c r="O7679" s="59" t="s">
        <v>37</v>
      </c>
      <c r="P7679" s="62">
        <v>600000</v>
      </c>
      <c r="Q7679" s="58" t="s">
        <v>26</v>
      </c>
      <c r="R7679" s="58" t="s">
        <v>26</v>
      </c>
      <c r="S7679" s="58" t="s">
        <v>27</v>
      </c>
      <c r="T7679" s="213" t="s">
        <v>28</v>
      </c>
      <c r="U7679" s="63" t="s">
        <v>119</v>
      </c>
      <c r="W7679" s="143"/>
      <c r="X7679" s="143"/>
      <c r="AO7679" s="143"/>
      <c r="AP7679" s="143"/>
      <c r="BD7679" s="234"/>
      <c r="BE7679" s="234"/>
    </row>
    <row r="7680" spans="1:57" ht="12.95" customHeight="1" x14ac:dyDescent="0.2">
      <c r="A7680" s="57">
        <f t="shared" si="131"/>
        <v>7679</v>
      </c>
      <c r="B7680" s="58">
        <v>3175051307940000</v>
      </c>
      <c r="C7680" s="59" t="s">
        <v>15405</v>
      </c>
      <c r="D7680" s="59" t="s">
        <v>56</v>
      </c>
      <c r="E7680" s="60">
        <v>34528</v>
      </c>
      <c r="F7680" s="60">
        <v>45404</v>
      </c>
      <c r="G7680" s="60">
        <v>45404</v>
      </c>
      <c r="H7680" s="58">
        <v>2024135056224</v>
      </c>
      <c r="I7680" s="58">
        <v>6201350374</v>
      </c>
      <c r="J7680" s="60" t="s">
        <v>15406</v>
      </c>
      <c r="K7680" s="60" t="s">
        <v>15407</v>
      </c>
      <c r="L7680" s="212" t="s">
        <v>52</v>
      </c>
      <c r="M7680" s="60">
        <v>45405</v>
      </c>
      <c r="N7680" s="58" t="s">
        <v>24</v>
      </c>
      <c r="O7680" s="59" t="s">
        <v>37</v>
      </c>
      <c r="P7680" s="62">
        <v>600000</v>
      </c>
      <c r="Q7680" s="58" t="s">
        <v>26</v>
      </c>
      <c r="R7680" s="58" t="s">
        <v>26</v>
      </c>
      <c r="S7680" s="58" t="s">
        <v>27</v>
      </c>
      <c r="T7680" s="213" t="s">
        <v>28</v>
      </c>
      <c r="U7680" s="63" t="s">
        <v>119</v>
      </c>
      <c r="W7680" s="143"/>
      <c r="X7680" s="143"/>
      <c r="AO7680" s="143"/>
      <c r="AP7680" s="143"/>
      <c r="BD7680" s="234"/>
      <c r="BE7680" s="234"/>
    </row>
    <row r="7681" spans="1:57" ht="12.95" customHeight="1" x14ac:dyDescent="0.2">
      <c r="A7681" s="57">
        <f t="shared" si="131"/>
        <v>7680</v>
      </c>
      <c r="B7681" s="58">
        <v>3526012002800000</v>
      </c>
      <c r="C7681" s="59" t="s">
        <v>15408</v>
      </c>
      <c r="D7681" s="59" t="s">
        <v>51</v>
      </c>
      <c r="E7681" s="60">
        <v>29271</v>
      </c>
      <c r="F7681" s="60">
        <v>45404</v>
      </c>
      <c r="G7681" s="60">
        <v>45404</v>
      </c>
      <c r="H7681" s="58">
        <v>2024135056223</v>
      </c>
      <c r="I7681" s="58">
        <v>6200196437</v>
      </c>
      <c r="J7681" s="60" t="s">
        <v>15409</v>
      </c>
      <c r="K7681" s="60" t="s">
        <v>15407</v>
      </c>
      <c r="L7681" s="212" t="s">
        <v>52</v>
      </c>
      <c r="M7681" s="60">
        <v>45405</v>
      </c>
      <c r="N7681" s="58" t="s">
        <v>24</v>
      </c>
      <c r="O7681" s="59" t="s">
        <v>37</v>
      </c>
      <c r="P7681" s="62">
        <v>600000</v>
      </c>
      <c r="Q7681" s="58" t="s">
        <v>26</v>
      </c>
      <c r="R7681" s="58" t="s">
        <v>26</v>
      </c>
      <c r="S7681" s="58" t="s">
        <v>27</v>
      </c>
      <c r="T7681" s="213" t="s">
        <v>28</v>
      </c>
      <c r="U7681" s="63" t="s">
        <v>119</v>
      </c>
      <c r="W7681" s="143"/>
      <c r="X7681" s="143"/>
      <c r="AO7681" s="143"/>
      <c r="AP7681" s="143"/>
      <c r="BD7681" s="234"/>
      <c r="BE7681" s="234"/>
    </row>
    <row r="7682" spans="1:57" ht="12.95" customHeight="1" x14ac:dyDescent="0.2">
      <c r="A7682" s="57">
        <f t="shared" si="131"/>
        <v>7681</v>
      </c>
      <c r="B7682" s="58">
        <v>2171040701869000</v>
      </c>
      <c r="C7682" s="59" t="s">
        <v>1599</v>
      </c>
      <c r="D7682" s="59" t="s">
        <v>15410</v>
      </c>
      <c r="E7682" s="60">
        <v>30688</v>
      </c>
      <c r="F7682" s="60">
        <v>45404</v>
      </c>
      <c r="G7682" s="60">
        <v>45404</v>
      </c>
      <c r="H7682" s="58">
        <v>2024135056222</v>
      </c>
      <c r="I7682" s="58">
        <v>6211902457</v>
      </c>
      <c r="J7682" s="60" t="s">
        <v>15411</v>
      </c>
      <c r="K7682" s="60" t="s">
        <v>15407</v>
      </c>
      <c r="L7682" s="212" t="s">
        <v>52</v>
      </c>
      <c r="M7682" s="60">
        <v>45405</v>
      </c>
      <c r="N7682" s="58" t="s">
        <v>24</v>
      </c>
      <c r="O7682" s="59" t="s">
        <v>37</v>
      </c>
      <c r="P7682" s="62">
        <v>600000</v>
      </c>
      <c r="Q7682" s="58" t="s">
        <v>26</v>
      </c>
      <c r="R7682" s="58" t="s">
        <v>26</v>
      </c>
      <c r="S7682" s="58" t="s">
        <v>27</v>
      </c>
      <c r="T7682" s="213" t="s">
        <v>28</v>
      </c>
      <c r="U7682" s="63" t="s">
        <v>119</v>
      </c>
      <c r="W7682" s="143"/>
      <c r="X7682" s="143"/>
      <c r="AO7682" s="143"/>
      <c r="AP7682" s="143"/>
      <c r="BD7682" s="234"/>
      <c r="BE7682" s="234"/>
    </row>
    <row r="7683" spans="1:57" ht="12.95" customHeight="1" x14ac:dyDescent="0.2">
      <c r="A7683" s="57">
        <f t="shared" si="131"/>
        <v>7682</v>
      </c>
      <c r="B7683" s="58">
        <v>3216060406910020</v>
      </c>
      <c r="C7683" s="59" t="s">
        <v>15412</v>
      </c>
      <c r="D7683" s="59" t="s">
        <v>303</v>
      </c>
      <c r="E7683" s="60">
        <v>33393</v>
      </c>
      <c r="F7683" s="60">
        <v>45404</v>
      </c>
      <c r="G7683" s="60">
        <v>45404</v>
      </c>
      <c r="H7683" s="58">
        <v>2024135056221</v>
      </c>
      <c r="I7683" s="58">
        <v>6211902450</v>
      </c>
      <c r="J7683" s="60" t="s">
        <v>15413</v>
      </c>
      <c r="K7683" s="60" t="s">
        <v>15407</v>
      </c>
      <c r="L7683" s="212" t="s">
        <v>52</v>
      </c>
      <c r="M7683" s="60">
        <v>45405</v>
      </c>
      <c r="N7683" s="58" t="s">
        <v>24</v>
      </c>
      <c r="O7683" s="59" t="s">
        <v>37</v>
      </c>
      <c r="P7683" s="62">
        <v>600000</v>
      </c>
      <c r="Q7683" s="58" t="s">
        <v>26</v>
      </c>
      <c r="R7683" s="58" t="s">
        <v>26</v>
      </c>
      <c r="S7683" s="58" t="s">
        <v>27</v>
      </c>
      <c r="T7683" s="213" t="s">
        <v>28</v>
      </c>
      <c r="U7683" s="63" t="s">
        <v>119</v>
      </c>
      <c r="W7683" s="143"/>
      <c r="X7683" s="143"/>
      <c r="AO7683" s="143"/>
      <c r="AP7683" s="143"/>
      <c r="BD7683" s="234"/>
      <c r="BE7683" s="234"/>
    </row>
    <row r="7684" spans="1:57" ht="12.95" customHeight="1" x14ac:dyDescent="0.2">
      <c r="A7684" s="57">
        <f t="shared" ref="A7684:A7747" si="132">A7683+1</f>
        <v>7683</v>
      </c>
      <c r="B7684" s="58">
        <v>1605150909930000</v>
      </c>
      <c r="C7684" s="59" t="s">
        <v>2167</v>
      </c>
      <c r="D7684" s="59" t="s">
        <v>15414</v>
      </c>
      <c r="E7684" s="60">
        <v>34221</v>
      </c>
      <c r="F7684" s="60">
        <v>45404</v>
      </c>
      <c r="G7684" s="60">
        <v>45404</v>
      </c>
      <c r="H7684" s="58">
        <v>2024135056220</v>
      </c>
      <c r="I7684" s="58">
        <v>6211917510</v>
      </c>
      <c r="J7684" s="60" t="s">
        <v>15415</v>
      </c>
      <c r="K7684" s="60" t="s">
        <v>15407</v>
      </c>
      <c r="L7684" s="212" t="s">
        <v>52</v>
      </c>
      <c r="M7684" s="60">
        <v>45405</v>
      </c>
      <c r="N7684" s="58" t="s">
        <v>24</v>
      </c>
      <c r="O7684" s="59" t="s">
        <v>37</v>
      </c>
      <c r="P7684" s="62">
        <v>600000</v>
      </c>
      <c r="Q7684" s="58" t="s">
        <v>26</v>
      </c>
      <c r="R7684" s="58" t="s">
        <v>26</v>
      </c>
      <c r="S7684" s="58" t="s">
        <v>27</v>
      </c>
      <c r="T7684" s="213" t="s">
        <v>28</v>
      </c>
      <c r="U7684" s="63" t="s">
        <v>119</v>
      </c>
      <c r="W7684" s="143"/>
      <c r="X7684" s="143"/>
      <c r="AO7684" s="143"/>
      <c r="AP7684" s="143"/>
      <c r="BD7684" s="234"/>
      <c r="BE7684" s="234"/>
    </row>
    <row r="7685" spans="1:57" ht="12.95" customHeight="1" x14ac:dyDescent="0.2">
      <c r="A7685" s="57">
        <f t="shared" si="132"/>
        <v>7684</v>
      </c>
      <c r="B7685" s="58">
        <v>3172022001730010</v>
      </c>
      <c r="C7685" s="59" t="s">
        <v>15416</v>
      </c>
      <c r="D7685" s="59" t="s">
        <v>56</v>
      </c>
      <c r="E7685" s="60">
        <v>26684</v>
      </c>
      <c r="F7685" s="60">
        <v>45404</v>
      </c>
      <c r="G7685" s="60">
        <v>45404</v>
      </c>
      <c r="H7685" s="58">
        <v>2024135056219</v>
      </c>
      <c r="I7685" s="58">
        <v>6201002975</v>
      </c>
      <c r="J7685" s="60" t="s">
        <v>15417</v>
      </c>
      <c r="K7685" s="60" t="s">
        <v>15407</v>
      </c>
      <c r="L7685" s="212" t="s">
        <v>52</v>
      </c>
      <c r="M7685" s="60">
        <v>45405</v>
      </c>
      <c r="N7685" s="58" t="s">
        <v>24</v>
      </c>
      <c r="O7685" s="59" t="s">
        <v>37</v>
      </c>
      <c r="P7685" s="62">
        <v>600000</v>
      </c>
      <c r="Q7685" s="58" t="s">
        <v>26</v>
      </c>
      <c r="R7685" s="58" t="s">
        <v>26</v>
      </c>
      <c r="S7685" s="58" t="s">
        <v>27</v>
      </c>
      <c r="T7685" s="213" t="s">
        <v>28</v>
      </c>
      <c r="U7685" s="63" t="s">
        <v>119</v>
      </c>
      <c r="W7685" s="143"/>
      <c r="X7685" s="143"/>
      <c r="AO7685" s="143"/>
      <c r="AP7685" s="143"/>
      <c r="BD7685" s="234"/>
      <c r="BE7685" s="234"/>
    </row>
    <row r="7686" spans="1:57" ht="12.95" customHeight="1" x14ac:dyDescent="0.2">
      <c r="A7686" s="57">
        <f t="shared" si="132"/>
        <v>7685</v>
      </c>
      <c r="B7686" s="58">
        <v>3175092107680000</v>
      </c>
      <c r="C7686" s="59" t="s">
        <v>2426</v>
      </c>
      <c r="D7686" s="59" t="s">
        <v>728</v>
      </c>
      <c r="E7686" s="60">
        <v>25040</v>
      </c>
      <c r="F7686" s="60">
        <v>45404</v>
      </c>
      <c r="G7686" s="60">
        <v>45404</v>
      </c>
      <c r="H7686" s="58">
        <v>2024135056218</v>
      </c>
      <c r="I7686" s="58">
        <v>6200498736</v>
      </c>
      <c r="J7686" s="60" t="s">
        <v>15418</v>
      </c>
      <c r="K7686" s="60" t="s">
        <v>15407</v>
      </c>
      <c r="L7686" s="212" t="s">
        <v>52</v>
      </c>
      <c r="M7686" s="60">
        <v>45405</v>
      </c>
      <c r="N7686" s="58" t="s">
        <v>24</v>
      </c>
      <c r="O7686" s="59" t="s">
        <v>37</v>
      </c>
      <c r="P7686" s="62">
        <v>600000</v>
      </c>
      <c r="Q7686" s="58" t="s">
        <v>26</v>
      </c>
      <c r="R7686" s="58" t="s">
        <v>26</v>
      </c>
      <c r="S7686" s="58" t="s">
        <v>27</v>
      </c>
      <c r="T7686" s="213" t="s">
        <v>28</v>
      </c>
      <c r="U7686" s="63" t="s">
        <v>119</v>
      </c>
      <c r="W7686" s="143"/>
      <c r="X7686" s="143"/>
      <c r="AO7686" s="143"/>
      <c r="AP7686" s="143"/>
      <c r="BD7686" s="234"/>
      <c r="BE7686" s="234"/>
    </row>
    <row r="7687" spans="1:57" ht="12.95" customHeight="1" x14ac:dyDescent="0.2">
      <c r="A7687" s="57">
        <f t="shared" si="132"/>
        <v>7686</v>
      </c>
      <c r="B7687" s="58">
        <v>3328111404950000</v>
      </c>
      <c r="C7687" s="59" t="s">
        <v>15419</v>
      </c>
      <c r="D7687" s="59" t="s">
        <v>509</v>
      </c>
      <c r="E7687" s="60">
        <v>34803</v>
      </c>
      <c r="F7687" s="60">
        <v>45404</v>
      </c>
      <c r="G7687" s="60">
        <v>45404</v>
      </c>
      <c r="H7687" s="58">
        <v>2024135056217</v>
      </c>
      <c r="I7687" s="58">
        <v>6200219444</v>
      </c>
      <c r="J7687" s="60" t="s">
        <v>15420</v>
      </c>
      <c r="K7687" s="60" t="s">
        <v>15407</v>
      </c>
      <c r="L7687" s="212" t="s">
        <v>52</v>
      </c>
      <c r="M7687" s="60">
        <v>45405</v>
      </c>
      <c r="N7687" s="58" t="s">
        <v>24</v>
      </c>
      <c r="O7687" s="59" t="s">
        <v>37</v>
      </c>
      <c r="P7687" s="62">
        <v>600000</v>
      </c>
      <c r="Q7687" s="58" t="s">
        <v>26</v>
      </c>
      <c r="R7687" s="58" t="s">
        <v>26</v>
      </c>
      <c r="S7687" s="58" t="s">
        <v>27</v>
      </c>
      <c r="T7687" s="213" t="s">
        <v>28</v>
      </c>
      <c r="U7687" s="63" t="s">
        <v>119</v>
      </c>
      <c r="W7687" s="143"/>
      <c r="X7687" s="143"/>
      <c r="AO7687" s="143"/>
      <c r="AP7687" s="143"/>
      <c r="BD7687" s="234"/>
      <c r="BE7687" s="234"/>
    </row>
    <row r="7688" spans="1:57" ht="12.95" customHeight="1" x14ac:dyDescent="0.2">
      <c r="A7688" s="57">
        <f t="shared" si="132"/>
        <v>7687</v>
      </c>
      <c r="B7688" s="58">
        <v>3172032707840010</v>
      </c>
      <c r="C7688" s="59" t="s">
        <v>1381</v>
      </c>
      <c r="D7688" s="59" t="s">
        <v>1382</v>
      </c>
      <c r="E7688" s="60">
        <v>30890</v>
      </c>
      <c r="F7688" s="60">
        <v>45404</v>
      </c>
      <c r="G7688" s="60">
        <v>45404</v>
      </c>
      <c r="H7688" s="58">
        <v>2024135056216</v>
      </c>
      <c r="I7688" s="58">
        <v>6201195724</v>
      </c>
      <c r="J7688" s="60" t="s">
        <v>15421</v>
      </c>
      <c r="K7688" s="60" t="s">
        <v>15407</v>
      </c>
      <c r="L7688" s="212" t="s">
        <v>52</v>
      </c>
      <c r="M7688" s="60">
        <v>45405</v>
      </c>
      <c r="N7688" s="58" t="s">
        <v>24</v>
      </c>
      <c r="O7688" s="59" t="s">
        <v>37</v>
      </c>
      <c r="P7688" s="62">
        <v>600000</v>
      </c>
      <c r="Q7688" s="58" t="s">
        <v>26</v>
      </c>
      <c r="R7688" s="58" t="s">
        <v>26</v>
      </c>
      <c r="S7688" s="58" t="s">
        <v>27</v>
      </c>
      <c r="T7688" s="213" t="s">
        <v>28</v>
      </c>
      <c r="U7688" s="63" t="s">
        <v>119</v>
      </c>
      <c r="W7688" s="143"/>
      <c r="X7688" s="143"/>
      <c r="AO7688" s="143"/>
      <c r="AP7688" s="143"/>
      <c r="BD7688" s="234"/>
      <c r="BE7688" s="234"/>
    </row>
    <row r="7689" spans="1:57" ht="12.95" customHeight="1" x14ac:dyDescent="0.2">
      <c r="A7689" s="57">
        <f t="shared" si="132"/>
        <v>7688</v>
      </c>
      <c r="B7689" s="58">
        <v>7371141902770010</v>
      </c>
      <c r="C7689" s="59" t="s">
        <v>2383</v>
      </c>
      <c r="D7689" s="59" t="s">
        <v>2384</v>
      </c>
      <c r="E7689" s="60">
        <v>28175</v>
      </c>
      <c r="F7689" s="60">
        <v>45404</v>
      </c>
      <c r="G7689" s="60">
        <v>45404</v>
      </c>
      <c r="H7689" s="58">
        <v>2024135056215</v>
      </c>
      <c r="I7689" s="58">
        <v>6200068578</v>
      </c>
      <c r="J7689" s="60" t="s">
        <v>15422</v>
      </c>
      <c r="K7689" s="60" t="s">
        <v>15407</v>
      </c>
      <c r="L7689" s="212" t="s">
        <v>52</v>
      </c>
      <c r="M7689" s="60">
        <v>45405</v>
      </c>
      <c r="N7689" s="58" t="s">
        <v>24</v>
      </c>
      <c r="O7689" s="59" t="s">
        <v>37</v>
      </c>
      <c r="P7689" s="62">
        <v>600000</v>
      </c>
      <c r="Q7689" s="58" t="s">
        <v>26</v>
      </c>
      <c r="R7689" s="58" t="s">
        <v>26</v>
      </c>
      <c r="S7689" s="58" t="s">
        <v>27</v>
      </c>
      <c r="T7689" s="213" t="s">
        <v>28</v>
      </c>
      <c r="U7689" s="63" t="s">
        <v>119</v>
      </c>
      <c r="W7689" s="143"/>
      <c r="X7689" s="143"/>
      <c r="AO7689" s="143"/>
      <c r="AP7689" s="143"/>
      <c r="BD7689" s="234"/>
      <c r="BE7689" s="234"/>
    </row>
    <row r="7690" spans="1:57" ht="12.95" customHeight="1" x14ac:dyDescent="0.2">
      <c r="A7690" s="57">
        <f t="shared" si="132"/>
        <v>7689</v>
      </c>
      <c r="B7690" s="58">
        <v>3308061608690000</v>
      </c>
      <c r="C7690" s="59" t="s">
        <v>2550</v>
      </c>
      <c r="D7690" s="59" t="s">
        <v>514</v>
      </c>
      <c r="E7690" s="60">
        <v>25431</v>
      </c>
      <c r="F7690" s="60">
        <v>45404</v>
      </c>
      <c r="G7690" s="60">
        <v>45404</v>
      </c>
      <c r="H7690" s="58">
        <v>2024135056214</v>
      </c>
      <c r="I7690" s="58">
        <v>6201571730</v>
      </c>
      <c r="J7690" s="60" t="s">
        <v>15423</v>
      </c>
      <c r="K7690" s="60" t="s">
        <v>15407</v>
      </c>
      <c r="L7690" s="212" t="s">
        <v>52</v>
      </c>
      <c r="M7690" s="60">
        <v>45405</v>
      </c>
      <c r="N7690" s="58" t="s">
        <v>24</v>
      </c>
      <c r="O7690" s="59" t="s">
        <v>37</v>
      </c>
      <c r="P7690" s="62">
        <v>600000</v>
      </c>
      <c r="Q7690" s="58" t="s">
        <v>26</v>
      </c>
      <c r="R7690" s="58" t="s">
        <v>26</v>
      </c>
      <c r="S7690" s="58" t="s">
        <v>27</v>
      </c>
      <c r="T7690" s="213" t="s">
        <v>28</v>
      </c>
      <c r="U7690" s="63" t="s">
        <v>119</v>
      </c>
      <c r="W7690" s="143"/>
      <c r="X7690" s="143"/>
      <c r="AO7690" s="143"/>
      <c r="AP7690" s="143"/>
      <c r="BD7690" s="234"/>
      <c r="BE7690" s="234"/>
    </row>
    <row r="7691" spans="1:57" ht="12.95" customHeight="1" x14ac:dyDescent="0.2">
      <c r="A7691" s="57">
        <f t="shared" si="132"/>
        <v>7690</v>
      </c>
      <c r="B7691" s="58">
        <v>3175060112770000</v>
      </c>
      <c r="C7691" s="59" t="s">
        <v>15424</v>
      </c>
      <c r="D7691" s="59" t="s">
        <v>1112</v>
      </c>
      <c r="E7691" s="60">
        <v>28460</v>
      </c>
      <c r="F7691" s="60">
        <v>45404</v>
      </c>
      <c r="G7691" s="60">
        <v>45404</v>
      </c>
      <c r="H7691" s="58">
        <v>2024135056213</v>
      </c>
      <c r="I7691" s="58">
        <v>6200117251</v>
      </c>
      <c r="J7691" s="60" t="s">
        <v>15425</v>
      </c>
      <c r="K7691" s="60" t="s">
        <v>15407</v>
      </c>
      <c r="L7691" s="212" t="s">
        <v>52</v>
      </c>
      <c r="M7691" s="60">
        <v>45405</v>
      </c>
      <c r="N7691" s="58" t="s">
        <v>24</v>
      </c>
      <c r="O7691" s="59" t="s">
        <v>37</v>
      </c>
      <c r="P7691" s="62">
        <v>600000</v>
      </c>
      <c r="Q7691" s="58" t="s">
        <v>26</v>
      </c>
      <c r="R7691" s="58" t="s">
        <v>26</v>
      </c>
      <c r="S7691" s="58" t="s">
        <v>27</v>
      </c>
      <c r="T7691" s="213" t="s">
        <v>28</v>
      </c>
      <c r="U7691" s="63" t="s">
        <v>119</v>
      </c>
      <c r="W7691" s="143"/>
      <c r="X7691" s="143"/>
      <c r="AO7691" s="143"/>
      <c r="AP7691" s="143"/>
      <c r="BD7691" s="234"/>
      <c r="BE7691" s="234"/>
    </row>
    <row r="7692" spans="1:57" ht="12.95" customHeight="1" x14ac:dyDescent="0.2">
      <c r="A7692" s="57">
        <f t="shared" si="132"/>
        <v>7691</v>
      </c>
      <c r="B7692" s="58">
        <v>3175091402780010</v>
      </c>
      <c r="C7692" s="59" t="s">
        <v>15426</v>
      </c>
      <c r="D7692" s="59" t="s">
        <v>542</v>
      </c>
      <c r="E7692" s="60">
        <v>28535</v>
      </c>
      <c r="F7692" s="60">
        <v>45404</v>
      </c>
      <c r="G7692" s="60">
        <v>45404</v>
      </c>
      <c r="H7692" s="58">
        <v>2024135056212</v>
      </c>
      <c r="I7692" s="58">
        <v>6200102166</v>
      </c>
      <c r="J7692" s="60" t="s">
        <v>15427</v>
      </c>
      <c r="K7692" s="60" t="s">
        <v>15407</v>
      </c>
      <c r="L7692" s="212" t="s">
        <v>52</v>
      </c>
      <c r="M7692" s="60">
        <v>45405</v>
      </c>
      <c r="N7692" s="58" t="s">
        <v>24</v>
      </c>
      <c r="O7692" s="59" t="s">
        <v>37</v>
      </c>
      <c r="P7692" s="62">
        <v>600000</v>
      </c>
      <c r="Q7692" s="58" t="s">
        <v>26</v>
      </c>
      <c r="R7692" s="58" t="s">
        <v>26</v>
      </c>
      <c r="S7692" s="58" t="s">
        <v>27</v>
      </c>
      <c r="T7692" s="213" t="s">
        <v>28</v>
      </c>
      <c r="U7692" s="63" t="s">
        <v>119</v>
      </c>
      <c r="W7692" s="143"/>
      <c r="X7692" s="143"/>
      <c r="AO7692" s="143"/>
      <c r="AP7692" s="143"/>
      <c r="BD7692" s="234"/>
      <c r="BE7692" s="234"/>
    </row>
    <row r="7693" spans="1:57" ht="12.95" customHeight="1" x14ac:dyDescent="0.2">
      <c r="A7693" s="57">
        <f t="shared" si="132"/>
        <v>7692</v>
      </c>
      <c r="B7693" s="58">
        <v>7314031005830000</v>
      </c>
      <c r="C7693" s="59" t="s">
        <v>676</v>
      </c>
      <c r="D7693" s="59" t="s">
        <v>2490</v>
      </c>
      <c r="E7693" s="60">
        <v>30446</v>
      </c>
      <c r="F7693" s="60">
        <v>45404</v>
      </c>
      <c r="G7693" s="60">
        <v>45404</v>
      </c>
      <c r="H7693" s="58">
        <v>2024135056211</v>
      </c>
      <c r="I7693" s="58">
        <v>6200420696</v>
      </c>
      <c r="J7693" s="60" t="s">
        <v>15428</v>
      </c>
      <c r="K7693" s="60" t="s">
        <v>15407</v>
      </c>
      <c r="L7693" s="212" t="s">
        <v>52</v>
      </c>
      <c r="M7693" s="60">
        <v>45405</v>
      </c>
      <c r="N7693" s="58" t="s">
        <v>24</v>
      </c>
      <c r="O7693" s="59" t="s">
        <v>37</v>
      </c>
      <c r="P7693" s="62">
        <v>600000</v>
      </c>
      <c r="Q7693" s="58" t="s">
        <v>26</v>
      </c>
      <c r="R7693" s="58" t="s">
        <v>26</v>
      </c>
      <c r="S7693" s="58" t="s">
        <v>27</v>
      </c>
      <c r="T7693" s="213" t="s">
        <v>28</v>
      </c>
      <c r="U7693" s="63" t="s">
        <v>119</v>
      </c>
      <c r="W7693" s="143"/>
      <c r="X7693" s="143"/>
      <c r="AO7693" s="143"/>
      <c r="AP7693" s="143"/>
      <c r="BD7693" s="234"/>
      <c r="BE7693" s="234"/>
    </row>
    <row r="7694" spans="1:57" ht="12.95" customHeight="1" x14ac:dyDescent="0.2">
      <c r="A7694" s="57">
        <f t="shared" si="132"/>
        <v>7693</v>
      </c>
      <c r="B7694" s="58">
        <v>3327091206850010</v>
      </c>
      <c r="C7694" s="59" t="s">
        <v>2289</v>
      </c>
      <c r="D7694" s="59" t="s">
        <v>93</v>
      </c>
      <c r="E7694" s="60">
        <v>31210</v>
      </c>
      <c r="F7694" s="60">
        <v>45404</v>
      </c>
      <c r="G7694" s="60">
        <v>45404</v>
      </c>
      <c r="H7694" s="58">
        <v>2024135056210</v>
      </c>
      <c r="I7694" s="58">
        <v>6211573651</v>
      </c>
      <c r="J7694" s="60" t="s">
        <v>15429</v>
      </c>
      <c r="K7694" s="60" t="s">
        <v>15407</v>
      </c>
      <c r="L7694" s="212" t="s">
        <v>52</v>
      </c>
      <c r="M7694" s="60">
        <v>45405</v>
      </c>
      <c r="N7694" s="58" t="s">
        <v>24</v>
      </c>
      <c r="O7694" s="59" t="s">
        <v>37</v>
      </c>
      <c r="P7694" s="62">
        <v>600000</v>
      </c>
      <c r="Q7694" s="58" t="s">
        <v>26</v>
      </c>
      <c r="R7694" s="58" t="s">
        <v>26</v>
      </c>
      <c r="S7694" s="58" t="s">
        <v>27</v>
      </c>
      <c r="T7694" s="213" t="s">
        <v>28</v>
      </c>
      <c r="U7694" s="63" t="s">
        <v>119</v>
      </c>
      <c r="W7694" s="143"/>
      <c r="X7694" s="143"/>
      <c r="AO7694" s="143"/>
      <c r="AP7694" s="143"/>
      <c r="BD7694" s="234"/>
      <c r="BE7694" s="234"/>
    </row>
    <row r="7695" spans="1:57" ht="12.95" customHeight="1" x14ac:dyDescent="0.2">
      <c r="A7695" s="57">
        <f t="shared" si="132"/>
        <v>7694</v>
      </c>
      <c r="B7695" s="58">
        <v>1305070102820000</v>
      </c>
      <c r="C7695" s="59" t="s">
        <v>1153</v>
      </c>
      <c r="D7695" s="59" t="s">
        <v>1410</v>
      </c>
      <c r="E7695" s="60">
        <v>29983</v>
      </c>
      <c r="F7695" s="60">
        <v>45404</v>
      </c>
      <c r="G7695" s="60">
        <v>45404</v>
      </c>
      <c r="H7695" s="58">
        <v>202413505629</v>
      </c>
      <c r="I7695" s="58">
        <v>6202076983</v>
      </c>
      <c r="J7695" s="60" t="s">
        <v>15430</v>
      </c>
      <c r="K7695" s="60" t="s">
        <v>15407</v>
      </c>
      <c r="L7695" s="212" t="s">
        <v>52</v>
      </c>
      <c r="M7695" s="60">
        <v>45405</v>
      </c>
      <c r="N7695" s="58" t="s">
        <v>24</v>
      </c>
      <c r="O7695" s="59" t="s">
        <v>37</v>
      </c>
      <c r="P7695" s="62">
        <v>600000</v>
      </c>
      <c r="Q7695" s="58" t="s">
        <v>26</v>
      </c>
      <c r="R7695" s="58" t="s">
        <v>26</v>
      </c>
      <c r="S7695" s="58" t="s">
        <v>27</v>
      </c>
      <c r="T7695" s="213" t="s">
        <v>28</v>
      </c>
      <c r="U7695" s="63" t="s">
        <v>119</v>
      </c>
      <c r="W7695" s="143"/>
      <c r="X7695" s="143"/>
      <c r="AO7695" s="143"/>
      <c r="AP7695" s="143"/>
      <c r="BD7695" s="234"/>
      <c r="BE7695" s="234"/>
    </row>
    <row r="7696" spans="1:57" ht="12.95" customHeight="1" x14ac:dyDescent="0.2">
      <c r="A7696" s="57">
        <f t="shared" si="132"/>
        <v>7695</v>
      </c>
      <c r="B7696" s="58">
        <v>3308042706910000</v>
      </c>
      <c r="C7696" s="59" t="s">
        <v>11684</v>
      </c>
      <c r="D7696" s="59" t="s">
        <v>514</v>
      </c>
      <c r="E7696" s="60">
        <v>33416</v>
      </c>
      <c r="F7696" s="60">
        <v>45404</v>
      </c>
      <c r="G7696" s="60">
        <v>45404</v>
      </c>
      <c r="H7696" s="58">
        <v>202413505628</v>
      </c>
      <c r="I7696" s="58">
        <v>6201293216</v>
      </c>
      <c r="J7696" s="60" t="s">
        <v>15431</v>
      </c>
      <c r="K7696" s="60" t="s">
        <v>15407</v>
      </c>
      <c r="L7696" s="212" t="s">
        <v>52</v>
      </c>
      <c r="M7696" s="60">
        <v>45405</v>
      </c>
      <c r="N7696" s="58" t="s">
        <v>24</v>
      </c>
      <c r="O7696" s="59" t="s">
        <v>37</v>
      </c>
      <c r="P7696" s="62">
        <v>600000</v>
      </c>
      <c r="Q7696" s="58" t="s">
        <v>26</v>
      </c>
      <c r="R7696" s="58" t="s">
        <v>26</v>
      </c>
      <c r="S7696" s="58" t="s">
        <v>27</v>
      </c>
      <c r="T7696" s="213" t="s">
        <v>28</v>
      </c>
      <c r="U7696" s="63" t="s">
        <v>119</v>
      </c>
      <c r="W7696" s="143"/>
      <c r="X7696" s="143"/>
      <c r="AO7696" s="143"/>
      <c r="AP7696" s="143"/>
      <c r="BD7696" s="234"/>
      <c r="BE7696" s="234"/>
    </row>
    <row r="7697" spans="1:57" ht="12.95" customHeight="1" x14ac:dyDescent="0.2">
      <c r="A7697" s="57">
        <f t="shared" si="132"/>
        <v>7696</v>
      </c>
      <c r="B7697" s="58">
        <v>3201370511820000</v>
      </c>
      <c r="C7697" s="59" t="s">
        <v>15432</v>
      </c>
      <c r="D7697" s="59" t="s">
        <v>15433</v>
      </c>
      <c r="E7697" s="60">
        <v>30260</v>
      </c>
      <c r="F7697" s="60">
        <v>45401</v>
      </c>
      <c r="G7697" s="60">
        <v>45404</v>
      </c>
      <c r="H7697" s="58">
        <v>202413505627</v>
      </c>
      <c r="I7697" s="58">
        <v>6201311645</v>
      </c>
      <c r="J7697" s="60" t="s">
        <v>15434</v>
      </c>
      <c r="K7697" s="60" t="s">
        <v>15407</v>
      </c>
      <c r="L7697" s="212" t="s">
        <v>52</v>
      </c>
      <c r="M7697" s="60">
        <v>45405</v>
      </c>
      <c r="N7697" s="58" t="s">
        <v>24</v>
      </c>
      <c r="O7697" s="59" t="s">
        <v>37</v>
      </c>
      <c r="P7697" s="62">
        <v>600000</v>
      </c>
      <c r="Q7697" s="58" t="s">
        <v>26</v>
      </c>
      <c r="R7697" s="58" t="s">
        <v>26</v>
      </c>
      <c r="S7697" s="58" t="s">
        <v>27</v>
      </c>
      <c r="T7697" s="213" t="s">
        <v>28</v>
      </c>
      <c r="U7697" s="63" t="s">
        <v>119</v>
      </c>
      <c r="W7697" s="143"/>
      <c r="X7697" s="143"/>
      <c r="AO7697" s="143"/>
      <c r="AP7697" s="143"/>
      <c r="BD7697" s="234"/>
      <c r="BE7697" s="234"/>
    </row>
    <row r="7698" spans="1:57" ht="12.95" customHeight="1" x14ac:dyDescent="0.2">
      <c r="A7698" s="57">
        <f t="shared" si="132"/>
        <v>7697</v>
      </c>
      <c r="B7698" s="58">
        <v>3517011601870000</v>
      </c>
      <c r="C7698" s="59" t="s">
        <v>15435</v>
      </c>
      <c r="D7698" s="59" t="s">
        <v>588</v>
      </c>
      <c r="E7698" s="60">
        <v>31793</v>
      </c>
      <c r="F7698" s="60">
        <v>45401</v>
      </c>
      <c r="G7698" s="60">
        <v>45401</v>
      </c>
      <c r="H7698" s="58">
        <v>202413505626</v>
      </c>
      <c r="I7698" s="58">
        <v>6200489528</v>
      </c>
      <c r="J7698" s="60" t="s">
        <v>15436</v>
      </c>
      <c r="K7698" s="60" t="s">
        <v>15407</v>
      </c>
      <c r="L7698" s="212" t="s">
        <v>52</v>
      </c>
      <c r="M7698" s="60">
        <v>45405</v>
      </c>
      <c r="N7698" s="58" t="s">
        <v>24</v>
      </c>
      <c r="O7698" s="59" t="s">
        <v>37</v>
      </c>
      <c r="P7698" s="62">
        <v>600000</v>
      </c>
      <c r="Q7698" s="58" t="s">
        <v>26</v>
      </c>
      <c r="R7698" s="58" t="s">
        <v>26</v>
      </c>
      <c r="S7698" s="58" t="s">
        <v>27</v>
      </c>
      <c r="T7698" s="213" t="s">
        <v>28</v>
      </c>
      <c r="U7698" s="63" t="s">
        <v>119</v>
      </c>
      <c r="W7698" s="143"/>
      <c r="X7698" s="143"/>
      <c r="AO7698" s="143"/>
      <c r="AP7698" s="143"/>
      <c r="BD7698" s="234"/>
      <c r="BE7698" s="234"/>
    </row>
    <row r="7699" spans="1:57" ht="12.95" customHeight="1" x14ac:dyDescent="0.2">
      <c r="A7699" s="57">
        <f t="shared" si="132"/>
        <v>7698</v>
      </c>
      <c r="B7699" s="58">
        <v>6402180107690010</v>
      </c>
      <c r="C7699" s="59" t="s">
        <v>15437</v>
      </c>
      <c r="D7699" s="59" t="s">
        <v>15438</v>
      </c>
      <c r="E7699" s="60">
        <v>25385</v>
      </c>
      <c r="F7699" s="60">
        <v>45400</v>
      </c>
      <c r="G7699" s="60">
        <v>45400</v>
      </c>
      <c r="H7699" s="58">
        <v>202413505625</v>
      </c>
      <c r="I7699" s="58">
        <v>6200384525</v>
      </c>
      <c r="J7699" s="60" t="s">
        <v>15439</v>
      </c>
      <c r="K7699" s="60" t="s">
        <v>15407</v>
      </c>
      <c r="L7699" s="212" t="s">
        <v>52</v>
      </c>
      <c r="M7699" s="60">
        <v>45405</v>
      </c>
      <c r="N7699" s="58" t="s">
        <v>24</v>
      </c>
      <c r="O7699" s="59" t="s">
        <v>37</v>
      </c>
      <c r="P7699" s="62">
        <v>600000</v>
      </c>
      <c r="Q7699" s="58" t="s">
        <v>26</v>
      </c>
      <c r="R7699" s="58" t="s">
        <v>26</v>
      </c>
      <c r="S7699" s="58" t="s">
        <v>27</v>
      </c>
      <c r="T7699" s="213" t="s">
        <v>28</v>
      </c>
      <c r="U7699" s="63" t="s">
        <v>119</v>
      </c>
      <c r="W7699" s="143"/>
      <c r="X7699" s="143"/>
      <c r="AO7699" s="143"/>
      <c r="AP7699" s="143"/>
      <c r="BD7699" s="234"/>
      <c r="BE7699" s="234"/>
    </row>
    <row r="7700" spans="1:57" ht="12.95" customHeight="1" x14ac:dyDescent="0.2">
      <c r="A7700" s="57">
        <f t="shared" si="132"/>
        <v>7699</v>
      </c>
      <c r="B7700" s="58">
        <v>5303011203980000</v>
      </c>
      <c r="C7700" s="59" t="s">
        <v>15440</v>
      </c>
      <c r="D7700" s="59" t="s">
        <v>15441</v>
      </c>
      <c r="E7700" s="60">
        <v>35866</v>
      </c>
      <c r="F7700" s="60">
        <v>45400</v>
      </c>
      <c r="G7700" s="60">
        <v>45401</v>
      </c>
      <c r="H7700" s="58">
        <v>202413505624</v>
      </c>
      <c r="I7700" s="58">
        <v>6211839173</v>
      </c>
      <c r="J7700" s="60" t="s">
        <v>15442</v>
      </c>
      <c r="K7700" s="60" t="s">
        <v>15407</v>
      </c>
      <c r="L7700" s="212" t="s">
        <v>52</v>
      </c>
      <c r="M7700" s="60">
        <v>45405</v>
      </c>
      <c r="N7700" s="58" t="s">
        <v>24</v>
      </c>
      <c r="O7700" s="59" t="s">
        <v>37</v>
      </c>
      <c r="P7700" s="62">
        <v>600000</v>
      </c>
      <c r="Q7700" s="58" t="s">
        <v>26</v>
      </c>
      <c r="R7700" s="58" t="s">
        <v>26</v>
      </c>
      <c r="S7700" s="58" t="s">
        <v>27</v>
      </c>
      <c r="T7700" s="213" t="s">
        <v>28</v>
      </c>
      <c r="U7700" s="63" t="s">
        <v>119</v>
      </c>
      <c r="W7700" s="143"/>
      <c r="X7700" s="143"/>
      <c r="AO7700" s="143"/>
      <c r="AP7700" s="143"/>
      <c r="BD7700" s="234"/>
      <c r="BE7700" s="234"/>
    </row>
    <row r="7701" spans="1:57" ht="12.95" customHeight="1" x14ac:dyDescent="0.2">
      <c r="A7701" s="57">
        <f t="shared" si="132"/>
        <v>7700</v>
      </c>
      <c r="B7701" s="58">
        <v>9171021012930000</v>
      </c>
      <c r="C7701" s="59" t="s">
        <v>15443</v>
      </c>
      <c r="D7701" s="59" t="s">
        <v>15444</v>
      </c>
      <c r="E7701" s="60">
        <v>34313</v>
      </c>
      <c r="F7701" s="60">
        <v>45400</v>
      </c>
      <c r="G7701" s="60">
        <v>45400</v>
      </c>
      <c r="H7701" s="58">
        <v>202413505623</v>
      </c>
      <c r="I7701" s="58">
        <v>6211533686</v>
      </c>
      <c r="J7701" s="60" t="s">
        <v>15445</v>
      </c>
      <c r="K7701" s="60" t="s">
        <v>15407</v>
      </c>
      <c r="L7701" s="212" t="s">
        <v>52</v>
      </c>
      <c r="M7701" s="60">
        <v>45405</v>
      </c>
      <c r="N7701" s="58" t="s">
        <v>24</v>
      </c>
      <c r="O7701" s="59" t="s">
        <v>37</v>
      </c>
      <c r="P7701" s="62">
        <v>600000</v>
      </c>
      <c r="Q7701" s="58" t="s">
        <v>26</v>
      </c>
      <c r="R7701" s="58" t="s">
        <v>26</v>
      </c>
      <c r="S7701" s="58" t="s">
        <v>27</v>
      </c>
      <c r="T7701" s="213" t="s">
        <v>28</v>
      </c>
      <c r="U7701" s="63" t="s">
        <v>119</v>
      </c>
      <c r="W7701" s="143"/>
      <c r="X7701" s="143"/>
      <c r="AO7701" s="143"/>
      <c r="AP7701" s="143"/>
      <c r="BD7701" s="234"/>
      <c r="BE7701" s="234"/>
    </row>
    <row r="7702" spans="1:57" ht="12.95" customHeight="1" x14ac:dyDescent="0.2">
      <c r="A7702" s="57">
        <f t="shared" si="132"/>
        <v>7701</v>
      </c>
      <c r="B7702" s="58">
        <v>3175060205870020</v>
      </c>
      <c r="C7702" s="59" t="s">
        <v>14604</v>
      </c>
      <c r="D7702" s="59" t="s">
        <v>56</v>
      </c>
      <c r="E7702" s="60">
        <v>31899</v>
      </c>
      <c r="F7702" s="60">
        <v>45398</v>
      </c>
      <c r="G7702" s="60">
        <v>45398</v>
      </c>
      <c r="H7702" s="58">
        <v>202413505621</v>
      </c>
      <c r="I7702" s="58">
        <v>6201193280</v>
      </c>
      <c r="J7702" s="60" t="s">
        <v>15446</v>
      </c>
      <c r="K7702" s="60" t="s">
        <v>15407</v>
      </c>
      <c r="L7702" s="212" t="s">
        <v>52</v>
      </c>
      <c r="M7702" s="60">
        <v>45405</v>
      </c>
      <c r="N7702" s="58" t="s">
        <v>24</v>
      </c>
      <c r="O7702" s="59" t="s">
        <v>37</v>
      </c>
      <c r="P7702" s="62">
        <v>600000</v>
      </c>
      <c r="Q7702" s="58" t="s">
        <v>26</v>
      </c>
      <c r="R7702" s="58" t="s">
        <v>26</v>
      </c>
      <c r="S7702" s="58" t="s">
        <v>27</v>
      </c>
      <c r="T7702" s="213" t="s">
        <v>28</v>
      </c>
      <c r="U7702" s="63" t="s">
        <v>119</v>
      </c>
      <c r="W7702" s="143"/>
      <c r="X7702" s="143"/>
      <c r="AO7702" s="143"/>
      <c r="AP7702" s="143"/>
      <c r="BD7702" s="234"/>
      <c r="BE7702" s="234"/>
    </row>
    <row r="7703" spans="1:57" ht="12.95" customHeight="1" x14ac:dyDescent="0.2">
      <c r="A7703" s="57">
        <f t="shared" si="132"/>
        <v>7702</v>
      </c>
      <c r="B7703" s="58">
        <v>3317102509800000</v>
      </c>
      <c r="C7703" s="59" t="s">
        <v>15447</v>
      </c>
      <c r="D7703" s="59" t="s">
        <v>605</v>
      </c>
      <c r="E7703" s="60">
        <v>29489</v>
      </c>
      <c r="F7703" s="60">
        <v>45401</v>
      </c>
      <c r="G7703" s="60">
        <v>45401</v>
      </c>
      <c r="H7703" s="58">
        <v>2024135055223</v>
      </c>
      <c r="I7703" s="58">
        <v>6201014061</v>
      </c>
      <c r="J7703" s="60" t="s">
        <v>15448</v>
      </c>
      <c r="K7703" s="60" t="s">
        <v>15449</v>
      </c>
      <c r="L7703" s="212" t="s">
        <v>281</v>
      </c>
      <c r="M7703" s="60">
        <v>45405</v>
      </c>
      <c r="N7703" s="58" t="s">
        <v>24</v>
      </c>
      <c r="O7703" s="59" t="s">
        <v>37</v>
      </c>
      <c r="P7703" s="62">
        <v>600000</v>
      </c>
      <c r="Q7703" s="58" t="s">
        <v>26</v>
      </c>
      <c r="R7703" s="58" t="s">
        <v>26</v>
      </c>
      <c r="S7703" s="58" t="s">
        <v>27</v>
      </c>
      <c r="T7703" s="213" t="s">
        <v>28</v>
      </c>
      <c r="U7703" s="63" t="s">
        <v>119</v>
      </c>
      <c r="W7703" s="143"/>
      <c r="X7703" s="143"/>
      <c r="AO7703" s="143"/>
      <c r="AP7703" s="143"/>
      <c r="BD7703" s="234"/>
      <c r="BE7703" s="234"/>
    </row>
    <row r="7704" spans="1:57" ht="12.95" customHeight="1" x14ac:dyDescent="0.2">
      <c r="A7704" s="57">
        <f t="shared" si="132"/>
        <v>7703</v>
      </c>
      <c r="B7704" s="58">
        <v>3172052608930000</v>
      </c>
      <c r="C7704" s="59" t="s">
        <v>15450</v>
      </c>
      <c r="D7704" s="59" t="s">
        <v>56</v>
      </c>
      <c r="E7704" s="60">
        <v>34207</v>
      </c>
      <c r="F7704" s="60">
        <v>45401</v>
      </c>
      <c r="G7704" s="60">
        <v>45401</v>
      </c>
      <c r="H7704" s="58">
        <v>2024135055222</v>
      </c>
      <c r="I7704" s="58">
        <v>6201310069</v>
      </c>
      <c r="J7704" s="60" t="s">
        <v>15451</v>
      </c>
      <c r="K7704" s="60" t="s">
        <v>15449</v>
      </c>
      <c r="L7704" s="212" t="s">
        <v>281</v>
      </c>
      <c r="M7704" s="60">
        <v>45405</v>
      </c>
      <c r="N7704" s="58" t="s">
        <v>24</v>
      </c>
      <c r="O7704" s="59" t="s">
        <v>37</v>
      </c>
      <c r="P7704" s="62">
        <v>600000</v>
      </c>
      <c r="Q7704" s="58" t="s">
        <v>26</v>
      </c>
      <c r="R7704" s="58" t="s">
        <v>26</v>
      </c>
      <c r="S7704" s="58" t="s">
        <v>27</v>
      </c>
      <c r="T7704" s="213" t="s">
        <v>28</v>
      </c>
      <c r="U7704" s="63" t="s">
        <v>119</v>
      </c>
      <c r="W7704" s="143"/>
      <c r="X7704" s="143"/>
      <c r="AO7704" s="143"/>
      <c r="AP7704" s="143"/>
      <c r="BD7704" s="234"/>
      <c r="BE7704" s="234"/>
    </row>
    <row r="7705" spans="1:57" ht="12.95" customHeight="1" x14ac:dyDescent="0.2">
      <c r="A7705" s="57">
        <f t="shared" si="132"/>
        <v>7704</v>
      </c>
      <c r="B7705" s="58">
        <v>2171062106810000</v>
      </c>
      <c r="C7705" s="59" t="s">
        <v>15237</v>
      </c>
      <c r="D7705" s="59" t="s">
        <v>2707</v>
      </c>
      <c r="E7705" s="60">
        <v>29758</v>
      </c>
      <c r="F7705" s="60">
        <v>45401</v>
      </c>
      <c r="G7705" s="60">
        <v>45401</v>
      </c>
      <c r="H7705" s="58">
        <v>202413507025</v>
      </c>
      <c r="I7705" s="58">
        <v>6200485051</v>
      </c>
      <c r="J7705" s="60" t="s">
        <v>15452</v>
      </c>
      <c r="K7705" s="60" t="s">
        <v>15449</v>
      </c>
      <c r="L7705" s="212" t="s">
        <v>281</v>
      </c>
      <c r="M7705" s="60">
        <v>45405</v>
      </c>
      <c r="N7705" s="58" t="s">
        <v>24</v>
      </c>
      <c r="O7705" s="59" t="s">
        <v>37</v>
      </c>
      <c r="P7705" s="62">
        <v>600000</v>
      </c>
      <c r="Q7705" s="58" t="s">
        <v>26</v>
      </c>
      <c r="R7705" s="58" t="s">
        <v>26</v>
      </c>
      <c r="S7705" s="58" t="s">
        <v>27</v>
      </c>
      <c r="T7705" s="213" t="s">
        <v>28</v>
      </c>
      <c r="U7705" s="63" t="s">
        <v>119</v>
      </c>
      <c r="W7705" s="143"/>
      <c r="X7705" s="143"/>
      <c r="AO7705" s="143"/>
      <c r="AP7705" s="143"/>
      <c r="BD7705" s="234"/>
      <c r="BE7705" s="234"/>
    </row>
    <row r="7706" spans="1:57" ht="12.95" customHeight="1" x14ac:dyDescent="0.2">
      <c r="A7706" s="57">
        <f t="shared" si="132"/>
        <v>7705</v>
      </c>
      <c r="B7706" s="58">
        <v>3172022608810010</v>
      </c>
      <c r="C7706" s="59" t="s">
        <v>14899</v>
      </c>
      <c r="D7706" s="59" t="s">
        <v>14900</v>
      </c>
      <c r="E7706" s="60">
        <v>29824</v>
      </c>
      <c r="F7706" s="60">
        <v>45400</v>
      </c>
      <c r="G7706" s="60">
        <v>45400</v>
      </c>
      <c r="H7706" s="58">
        <v>2024135055221</v>
      </c>
      <c r="I7706" s="58">
        <v>6201035604</v>
      </c>
      <c r="J7706" s="60" t="s">
        <v>15453</v>
      </c>
      <c r="K7706" s="60" t="s">
        <v>15449</v>
      </c>
      <c r="L7706" s="212" t="s">
        <v>281</v>
      </c>
      <c r="M7706" s="60">
        <v>45405</v>
      </c>
      <c r="N7706" s="58" t="s">
        <v>24</v>
      </c>
      <c r="O7706" s="59" t="s">
        <v>37</v>
      </c>
      <c r="P7706" s="62">
        <v>600000</v>
      </c>
      <c r="Q7706" s="58" t="s">
        <v>26</v>
      </c>
      <c r="R7706" s="58" t="s">
        <v>26</v>
      </c>
      <c r="S7706" s="58" t="s">
        <v>27</v>
      </c>
      <c r="T7706" s="213" t="s">
        <v>28</v>
      </c>
      <c r="U7706" s="63" t="s">
        <v>119</v>
      </c>
      <c r="W7706" s="143"/>
      <c r="X7706" s="143"/>
      <c r="AO7706" s="143"/>
      <c r="AP7706" s="143"/>
      <c r="BD7706" s="234"/>
      <c r="BE7706" s="234"/>
    </row>
    <row r="7707" spans="1:57" ht="12.95" customHeight="1" x14ac:dyDescent="0.2">
      <c r="A7707" s="57">
        <f t="shared" si="132"/>
        <v>7706</v>
      </c>
      <c r="B7707" s="58">
        <v>3327051812910000</v>
      </c>
      <c r="C7707" s="59" t="s">
        <v>15454</v>
      </c>
      <c r="D7707" s="59" t="s">
        <v>93</v>
      </c>
      <c r="E7707" s="60">
        <v>33590</v>
      </c>
      <c r="F7707" s="60">
        <v>45400</v>
      </c>
      <c r="G7707" s="60">
        <v>45404</v>
      </c>
      <c r="H7707" s="58">
        <v>2024135055220</v>
      </c>
      <c r="I7707" s="58">
        <v>6202110752</v>
      </c>
      <c r="J7707" s="60" t="s">
        <v>15455</v>
      </c>
      <c r="K7707" s="60" t="s">
        <v>15449</v>
      </c>
      <c r="L7707" s="212" t="s">
        <v>281</v>
      </c>
      <c r="M7707" s="60">
        <v>45405</v>
      </c>
      <c r="N7707" s="58" t="s">
        <v>24</v>
      </c>
      <c r="O7707" s="59" t="s">
        <v>37</v>
      </c>
      <c r="P7707" s="62">
        <v>600000</v>
      </c>
      <c r="Q7707" s="58" t="s">
        <v>26</v>
      </c>
      <c r="R7707" s="58" t="s">
        <v>26</v>
      </c>
      <c r="S7707" s="58" t="s">
        <v>27</v>
      </c>
      <c r="T7707" s="213" t="s">
        <v>28</v>
      </c>
      <c r="U7707" s="63" t="s">
        <v>119</v>
      </c>
      <c r="W7707" s="143"/>
      <c r="X7707" s="143"/>
      <c r="AO7707" s="143"/>
      <c r="AP7707" s="143"/>
      <c r="BD7707" s="234"/>
      <c r="BE7707" s="234"/>
    </row>
    <row r="7708" spans="1:57" ht="12.95" customHeight="1" x14ac:dyDescent="0.2">
      <c r="A7708" s="57">
        <f t="shared" si="132"/>
        <v>7707</v>
      </c>
      <c r="B7708" s="58">
        <v>1275051905840000</v>
      </c>
      <c r="C7708" s="59" t="s">
        <v>1559</v>
      </c>
      <c r="D7708" s="59" t="s">
        <v>764</v>
      </c>
      <c r="E7708" s="60">
        <v>30394</v>
      </c>
      <c r="F7708" s="60">
        <v>45400</v>
      </c>
      <c r="G7708" s="60">
        <v>45404</v>
      </c>
      <c r="H7708" s="58">
        <v>2024135055219</v>
      </c>
      <c r="I7708" s="58">
        <v>6211832660</v>
      </c>
      <c r="J7708" s="60" t="s">
        <v>15456</v>
      </c>
      <c r="K7708" s="60" t="s">
        <v>15449</v>
      </c>
      <c r="L7708" s="212" t="s">
        <v>281</v>
      </c>
      <c r="M7708" s="60">
        <v>45405</v>
      </c>
      <c r="N7708" s="58" t="s">
        <v>24</v>
      </c>
      <c r="O7708" s="59" t="s">
        <v>37</v>
      </c>
      <c r="P7708" s="62">
        <v>600000</v>
      </c>
      <c r="Q7708" s="58" t="s">
        <v>26</v>
      </c>
      <c r="R7708" s="58" t="s">
        <v>26</v>
      </c>
      <c r="S7708" s="58" t="s">
        <v>27</v>
      </c>
      <c r="T7708" s="213" t="s">
        <v>28</v>
      </c>
      <c r="U7708" s="63" t="s">
        <v>119</v>
      </c>
      <c r="W7708" s="143"/>
      <c r="X7708" s="143"/>
      <c r="AO7708" s="143"/>
      <c r="AP7708" s="143"/>
      <c r="BD7708" s="234"/>
      <c r="BE7708" s="234"/>
    </row>
    <row r="7709" spans="1:57" ht="12.95" customHeight="1" x14ac:dyDescent="0.2">
      <c r="A7709" s="57">
        <f t="shared" si="132"/>
        <v>7708</v>
      </c>
      <c r="B7709" s="58">
        <v>3526011208760000</v>
      </c>
      <c r="C7709" s="59" t="s">
        <v>14931</v>
      </c>
      <c r="D7709" s="59" t="s">
        <v>51</v>
      </c>
      <c r="E7709" s="60">
        <v>27984</v>
      </c>
      <c r="F7709" s="60">
        <v>45400</v>
      </c>
      <c r="G7709" s="60">
        <v>45400</v>
      </c>
      <c r="H7709" s="58">
        <v>2024135055218</v>
      </c>
      <c r="I7709" s="58">
        <v>6200112742</v>
      </c>
      <c r="J7709" s="60" t="s">
        <v>15457</v>
      </c>
      <c r="K7709" s="60" t="s">
        <v>15449</v>
      </c>
      <c r="L7709" s="212" t="s">
        <v>281</v>
      </c>
      <c r="M7709" s="60">
        <v>45405</v>
      </c>
      <c r="N7709" s="58" t="s">
        <v>24</v>
      </c>
      <c r="O7709" s="59" t="s">
        <v>37</v>
      </c>
      <c r="P7709" s="62">
        <v>600000</v>
      </c>
      <c r="Q7709" s="58" t="s">
        <v>26</v>
      </c>
      <c r="R7709" s="58" t="s">
        <v>26</v>
      </c>
      <c r="S7709" s="58" t="s">
        <v>27</v>
      </c>
      <c r="T7709" s="213" t="s">
        <v>28</v>
      </c>
      <c r="U7709" s="63" t="s">
        <v>119</v>
      </c>
      <c r="W7709" s="143"/>
      <c r="X7709" s="143"/>
      <c r="AO7709" s="143"/>
      <c r="AP7709" s="143"/>
      <c r="BD7709" s="234"/>
      <c r="BE7709" s="234"/>
    </row>
    <row r="7710" spans="1:57" ht="12.95" customHeight="1" x14ac:dyDescent="0.2">
      <c r="A7710" s="57">
        <f t="shared" si="132"/>
        <v>7709</v>
      </c>
      <c r="B7710" s="58">
        <v>3275080111720020</v>
      </c>
      <c r="C7710" s="59" t="s">
        <v>1503</v>
      </c>
      <c r="D7710" s="59" t="s">
        <v>303</v>
      </c>
      <c r="E7710" s="60">
        <v>26604</v>
      </c>
      <c r="F7710" s="60">
        <v>45400</v>
      </c>
      <c r="G7710" s="60">
        <v>45400</v>
      </c>
      <c r="H7710" s="58">
        <v>2024135055217</v>
      </c>
      <c r="I7710" s="58">
        <v>6200135173</v>
      </c>
      <c r="J7710" s="60" t="s">
        <v>15458</v>
      </c>
      <c r="K7710" s="60" t="s">
        <v>15449</v>
      </c>
      <c r="L7710" s="212" t="s">
        <v>281</v>
      </c>
      <c r="M7710" s="60">
        <v>45405</v>
      </c>
      <c r="N7710" s="58" t="s">
        <v>24</v>
      </c>
      <c r="O7710" s="59" t="s">
        <v>37</v>
      </c>
      <c r="P7710" s="62">
        <v>600000</v>
      </c>
      <c r="Q7710" s="58" t="s">
        <v>26</v>
      </c>
      <c r="R7710" s="58" t="s">
        <v>26</v>
      </c>
      <c r="S7710" s="58" t="s">
        <v>27</v>
      </c>
      <c r="T7710" s="213" t="s">
        <v>28</v>
      </c>
      <c r="U7710" s="63" t="s">
        <v>119</v>
      </c>
      <c r="W7710" s="143"/>
      <c r="X7710" s="143"/>
      <c r="AO7710" s="143"/>
      <c r="AP7710" s="143"/>
      <c r="BD7710" s="234"/>
      <c r="BE7710" s="234"/>
    </row>
    <row r="7711" spans="1:57" ht="12.95" customHeight="1" x14ac:dyDescent="0.2">
      <c r="A7711" s="57">
        <f t="shared" si="132"/>
        <v>7710</v>
      </c>
      <c r="B7711" s="58">
        <v>3208310307730000</v>
      </c>
      <c r="C7711" s="59" t="s">
        <v>15244</v>
      </c>
      <c r="D7711" s="59" t="s">
        <v>567</v>
      </c>
      <c r="E7711" s="60">
        <v>26848</v>
      </c>
      <c r="F7711" s="60">
        <v>45400</v>
      </c>
      <c r="G7711" s="60">
        <v>45401</v>
      </c>
      <c r="H7711" s="58">
        <v>2024135055216</v>
      </c>
      <c r="I7711" s="58">
        <v>6200112136</v>
      </c>
      <c r="J7711" s="60" t="s">
        <v>15459</v>
      </c>
      <c r="K7711" s="60" t="s">
        <v>15449</v>
      </c>
      <c r="L7711" s="212" t="s">
        <v>281</v>
      </c>
      <c r="M7711" s="60">
        <v>45405</v>
      </c>
      <c r="N7711" s="58" t="s">
        <v>24</v>
      </c>
      <c r="O7711" s="59" t="s">
        <v>37</v>
      </c>
      <c r="P7711" s="62">
        <v>600000</v>
      </c>
      <c r="Q7711" s="58" t="s">
        <v>26</v>
      </c>
      <c r="R7711" s="58" t="s">
        <v>26</v>
      </c>
      <c r="S7711" s="58" t="s">
        <v>27</v>
      </c>
      <c r="T7711" s="213" t="s">
        <v>28</v>
      </c>
      <c r="U7711" s="63" t="s">
        <v>119</v>
      </c>
      <c r="W7711" s="143"/>
      <c r="X7711" s="143"/>
      <c r="AO7711" s="143"/>
      <c r="AP7711" s="143"/>
      <c r="BD7711" s="234"/>
      <c r="BE7711" s="234"/>
    </row>
    <row r="7712" spans="1:57" ht="12.95" customHeight="1" x14ac:dyDescent="0.2">
      <c r="A7712" s="57">
        <f t="shared" si="132"/>
        <v>7711</v>
      </c>
      <c r="B7712" s="58">
        <v>3526070811940000</v>
      </c>
      <c r="C7712" s="59" t="s">
        <v>1730</v>
      </c>
      <c r="D7712" s="59" t="s">
        <v>51</v>
      </c>
      <c r="E7712" s="60">
        <v>34646</v>
      </c>
      <c r="F7712" s="60">
        <v>45400</v>
      </c>
      <c r="G7712" s="60">
        <v>45400</v>
      </c>
      <c r="H7712" s="58">
        <v>2024135055215</v>
      </c>
      <c r="I7712" s="58">
        <v>6211503949</v>
      </c>
      <c r="J7712" s="60" t="s">
        <v>15460</v>
      </c>
      <c r="K7712" s="60" t="s">
        <v>15449</v>
      </c>
      <c r="L7712" s="212" t="s">
        <v>281</v>
      </c>
      <c r="M7712" s="60">
        <v>45405</v>
      </c>
      <c r="N7712" s="58" t="s">
        <v>24</v>
      </c>
      <c r="O7712" s="59" t="s">
        <v>37</v>
      </c>
      <c r="P7712" s="62">
        <v>600000</v>
      </c>
      <c r="Q7712" s="58" t="s">
        <v>26</v>
      </c>
      <c r="R7712" s="58" t="s">
        <v>26</v>
      </c>
      <c r="S7712" s="58" t="s">
        <v>27</v>
      </c>
      <c r="T7712" s="213" t="s">
        <v>28</v>
      </c>
      <c r="U7712" s="63" t="s">
        <v>119</v>
      </c>
      <c r="W7712" s="143"/>
      <c r="X7712" s="143"/>
      <c r="AO7712" s="143"/>
      <c r="AP7712" s="143"/>
      <c r="BD7712" s="234"/>
      <c r="BE7712" s="234"/>
    </row>
    <row r="7713" spans="1:57" ht="12.95" customHeight="1" x14ac:dyDescent="0.2">
      <c r="A7713" s="57">
        <f t="shared" si="132"/>
        <v>7712</v>
      </c>
      <c r="B7713" s="58">
        <v>3526182409910000</v>
      </c>
      <c r="C7713" s="59" t="s">
        <v>15461</v>
      </c>
      <c r="D7713" s="59" t="s">
        <v>51</v>
      </c>
      <c r="E7713" s="60">
        <v>33505</v>
      </c>
      <c r="F7713" s="60">
        <v>45400</v>
      </c>
      <c r="G7713" s="60">
        <v>45400</v>
      </c>
      <c r="H7713" s="58">
        <v>2024135055214</v>
      </c>
      <c r="I7713" s="58">
        <v>6201582846</v>
      </c>
      <c r="J7713" s="60" t="s">
        <v>15462</v>
      </c>
      <c r="K7713" s="60" t="s">
        <v>15449</v>
      </c>
      <c r="L7713" s="212" t="s">
        <v>281</v>
      </c>
      <c r="M7713" s="60">
        <v>45405</v>
      </c>
      <c r="N7713" s="58" t="s">
        <v>24</v>
      </c>
      <c r="O7713" s="59" t="s">
        <v>37</v>
      </c>
      <c r="P7713" s="62">
        <v>600000</v>
      </c>
      <c r="Q7713" s="58" t="s">
        <v>26</v>
      </c>
      <c r="R7713" s="58" t="s">
        <v>26</v>
      </c>
      <c r="S7713" s="58" t="s">
        <v>27</v>
      </c>
      <c r="T7713" s="213" t="s">
        <v>28</v>
      </c>
      <c r="U7713" s="63" t="s">
        <v>119</v>
      </c>
      <c r="W7713" s="143"/>
      <c r="X7713" s="143"/>
      <c r="AO7713" s="143"/>
      <c r="AP7713" s="143"/>
      <c r="BD7713" s="234"/>
      <c r="BE7713" s="234"/>
    </row>
    <row r="7714" spans="1:57" ht="12.95" customHeight="1" x14ac:dyDescent="0.2">
      <c r="A7714" s="57">
        <f t="shared" si="132"/>
        <v>7713</v>
      </c>
      <c r="B7714" s="58">
        <v>6471051911630000</v>
      </c>
      <c r="C7714" s="59" t="s">
        <v>14935</v>
      </c>
      <c r="D7714" s="59" t="s">
        <v>51</v>
      </c>
      <c r="E7714" s="60">
        <v>23334</v>
      </c>
      <c r="F7714" s="60">
        <v>45400</v>
      </c>
      <c r="G7714" s="60">
        <v>45400</v>
      </c>
      <c r="H7714" s="58">
        <v>2024135055213</v>
      </c>
      <c r="I7714" s="58">
        <v>6200512557</v>
      </c>
      <c r="J7714" s="60" t="s">
        <v>15463</v>
      </c>
      <c r="K7714" s="60" t="s">
        <v>15449</v>
      </c>
      <c r="L7714" s="212" t="s">
        <v>281</v>
      </c>
      <c r="M7714" s="60">
        <v>45405</v>
      </c>
      <c r="N7714" s="58" t="s">
        <v>24</v>
      </c>
      <c r="O7714" s="59" t="s">
        <v>37</v>
      </c>
      <c r="P7714" s="62">
        <v>600000</v>
      </c>
      <c r="Q7714" s="58" t="s">
        <v>26</v>
      </c>
      <c r="R7714" s="58" t="s">
        <v>26</v>
      </c>
      <c r="S7714" s="58" t="s">
        <v>27</v>
      </c>
      <c r="T7714" s="213" t="s">
        <v>28</v>
      </c>
      <c r="U7714" s="63" t="s">
        <v>119</v>
      </c>
      <c r="W7714" s="143"/>
      <c r="X7714" s="143"/>
      <c r="AO7714" s="143"/>
      <c r="AP7714" s="143"/>
      <c r="BD7714" s="234"/>
      <c r="BE7714" s="234"/>
    </row>
    <row r="7715" spans="1:57" ht="12.95" customHeight="1" x14ac:dyDescent="0.2">
      <c r="A7715" s="57">
        <f t="shared" si="132"/>
        <v>7714</v>
      </c>
      <c r="B7715" s="58">
        <v>3209150510740010</v>
      </c>
      <c r="C7715" s="59" t="s">
        <v>15246</v>
      </c>
      <c r="D7715" s="59" t="s">
        <v>231</v>
      </c>
      <c r="E7715" s="60">
        <v>27307</v>
      </c>
      <c r="F7715" s="60">
        <v>45399</v>
      </c>
      <c r="G7715" s="60">
        <v>45400</v>
      </c>
      <c r="H7715" s="58">
        <v>2024135055212</v>
      </c>
      <c r="I7715" s="58">
        <v>6200023007</v>
      </c>
      <c r="J7715" s="60" t="s">
        <v>15464</v>
      </c>
      <c r="K7715" s="60" t="s">
        <v>15449</v>
      </c>
      <c r="L7715" s="212" t="s">
        <v>281</v>
      </c>
      <c r="M7715" s="60">
        <v>45405</v>
      </c>
      <c r="N7715" s="58" t="s">
        <v>24</v>
      </c>
      <c r="O7715" s="59" t="s">
        <v>37</v>
      </c>
      <c r="P7715" s="62">
        <v>600000</v>
      </c>
      <c r="Q7715" s="58" t="s">
        <v>26</v>
      </c>
      <c r="R7715" s="58" t="s">
        <v>26</v>
      </c>
      <c r="S7715" s="58" t="s">
        <v>27</v>
      </c>
      <c r="T7715" s="213" t="s">
        <v>28</v>
      </c>
      <c r="U7715" s="63" t="s">
        <v>119</v>
      </c>
      <c r="W7715" s="143"/>
      <c r="X7715" s="143"/>
      <c r="AO7715" s="143"/>
      <c r="AP7715" s="143"/>
      <c r="BD7715" s="234"/>
      <c r="BE7715" s="234"/>
    </row>
    <row r="7716" spans="1:57" ht="12.95" customHeight="1" x14ac:dyDescent="0.2">
      <c r="A7716" s="57">
        <f t="shared" si="132"/>
        <v>7715</v>
      </c>
      <c r="B7716" s="58">
        <v>1271092212900000</v>
      </c>
      <c r="C7716" s="59" t="s">
        <v>14754</v>
      </c>
      <c r="D7716" s="59" t="s">
        <v>56</v>
      </c>
      <c r="E7716" s="60">
        <v>33229</v>
      </c>
      <c r="F7716" s="60">
        <v>45399</v>
      </c>
      <c r="G7716" s="60">
        <v>45399</v>
      </c>
      <c r="H7716" s="58">
        <v>2024135055211</v>
      </c>
      <c r="I7716" s="58">
        <v>6211933370</v>
      </c>
      <c r="J7716" s="60" t="s">
        <v>15465</v>
      </c>
      <c r="K7716" s="60" t="s">
        <v>15449</v>
      </c>
      <c r="L7716" s="212" t="s">
        <v>281</v>
      </c>
      <c r="M7716" s="60">
        <v>45405</v>
      </c>
      <c r="N7716" s="58" t="s">
        <v>24</v>
      </c>
      <c r="O7716" s="59" t="s">
        <v>37</v>
      </c>
      <c r="P7716" s="62">
        <v>600000</v>
      </c>
      <c r="Q7716" s="58" t="s">
        <v>26</v>
      </c>
      <c r="R7716" s="58" t="s">
        <v>26</v>
      </c>
      <c r="S7716" s="58" t="s">
        <v>27</v>
      </c>
      <c r="T7716" s="213" t="s">
        <v>28</v>
      </c>
      <c r="U7716" s="63" t="s">
        <v>119</v>
      </c>
      <c r="W7716" s="143"/>
      <c r="X7716" s="143"/>
      <c r="AO7716" s="143"/>
      <c r="AP7716" s="143"/>
      <c r="BD7716" s="234"/>
      <c r="BE7716" s="234"/>
    </row>
    <row r="7717" spans="1:57" ht="12.95" customHeight="1" x14ac:dyDescent="0.2">
      <c r="A7717" s="57">
        <f t="shared" si="132"/>
        <v>7716</v>
      </c>
      <c r="B7717" s="58">
        <v>7317030507910000</v>
      </c>
      <c r="C7717" s="59" t="s">
        <v>2505</v>
      </c>
      <c r="D7717" s="59" t="s">
        <v>257</v>
      </c>
      <c r="E7717" s="60">
        <v>33424</v>
      </c>
      <c r="F7717" s="60">
        <v>45399</v>
      </c>
      <c r="G7717" s="60">
        <v>45399</v>
      </c>
      <c r="H7717" s="58">
        <v>2024135055210</v>
      </c>
      <c r="I7717" s="58">
        <v>6201198650</v>
      </c>
      <c r="J7717" s="60" t="s">
        <v>15466</v>
      </c>
      <c r="K7717" s="60" t="s">
        <v>15449</v>
      </c>
      <c r="L7717" s="212" t="s">
        <v>281</v>
      </c>
      <c r="M7717" s="60">
        <v>45405</v>
      </c>
      <c r="N7717" s="58" t="s">
        <v>24</v>
      </c>
      <c r="O7717" s="59" t="s">
        <v>37</v>
      </c>
      <c r="P7717" s="62">
        <v>600000</v>
      </c>
      <c r="Q7717" s="58" t="s">
        <v>26</v>
      </c>
      <c r="R7717" s="58" t="s">
        <v>26</v>
      </c>
      <c r="S7717" s="58" t="s">
        <v>27</v>
      </c>
      <c r="T7717" s="213" t="s">
        <v>28</v>
      </c>
      <c r="U7717" s="63" t="s">
        <v>119</v>
      </c>
      <c r="W7717" s="143"/>
      <c r="X7717" s="143"/>
      <c r="AO7717" s="143"/>
      <c r="AP7717" s="143"/>
      <c r="BD7717" s="234"/>
      <c r="BE7717" s="234"/>
    </row>
    <row r="7718" spans="1:57" ht="12.95" customHeight="1" x14ac:dyDescent="0.2">
      <c r="A7718" s="57">
        <f t="shared" si="132"/>
        <v>7717</v>
      </c>
      <c r="B7718" s="58">
        <v>3275102412840000</v>
      </c>
      <c r="C7718" s="59" t="s">
        <v>2545</v>
      </c>
      <c r="D7718" s="59" t="s">
        <v>56</v>
      </c>
      <c r="E7718" s="60">
        <v>31040</v>
      </c>
      <c r="F7718" s="60">
        <v>45399</v>
      </c>
      <c r="G7718" s="60">
        <v>45399</v>
      </c>
      <c r="H7718" s="58">
        <v>202413505529</v>
      </c>
      <c r="I7718" s="58">
        <v>6202112250</v>
      </c>
      <c r="J7718" s="60" t="s">
        <v>15467</v>
      </c>
      <c r="K7718" s="60" t="s">
        <v>15449</v>
      </c>
      <c r="L7718" s="212" t="s">
        <v>281</v>
      </c>
      <c r="M7718" s="60">
        <v>45405</v>
      </c>
      <c r="N7718" s="58" t="s">
        <v>24</v>
      </c>
      <c r="O7718" s="59" t="s">
        <v>37</v>
      </c>
      <c r="P7718" s="62">
        <v>600000</v>
      </c>
      <c r="Q7718" s="58" t="s">
        <v>26</v>
      </c>
      <c r="R7718" s="58" t="s">
        <v>26</v>
      </c>
      <c r="S7718" s="58" t="s">
        <v>27</v>
      </c>
      <c r="T7718" s="213" t="s">
        <v>28</v>
      </c>
      <c r="U7718" s="63" t="s">
        <v>119</v>
      </c>
      <c r="W7718" s="143"/>
      <c r="X7718" s="143"/>
      <c r="AO7718" s="143"/>
      <c r="AP7718" s="143"/>
      <c r="BD7718" s="234"/>
      <c r="BE7718" s="234"/>
    </row>
    <row r="7719" spans="1:57" ht="12.95" customHeight="1" x14ac:dyDescent="0.2">
      <c r="A7719" s="57">
        <f t="shared" si="132"/>
        <v>7718</v>
      </c>
      <c r="B7719" s="58">
        <v>3172030806810000</v>
      </c>
      <c r="C7719" s="59" t="s">
        <v>2650</v>
      </c>
      <c r="D7719" s="59" t="s">
        <v>56</v>
      </c>
      <c r="E7719" s="60">
        <v>29745</v>
      </c>
      <c r="F7719" s="60">
        <v>45399</v>
      </c>
      <c r="G7719" s="60">
        <v>45399</v>
      </c>
      <c r="H7719" s="58">
        <v>202413505528</v>
      </c>
      <c r="I7719" s="58">
        <v>6201041501</v>
      </c>
      <c r="J7719" s="60" t="s">
        <v>15468</v>
      </c>
      <c r="K7719" s="60" t="s">
        <v>15449</v>
      </c>
      <c r="L7719" s="212" t="s">
        <v>281</v>
      </c>
      <c r="M7719" s="60">
        <v>45405</v>
      </c>
      <c r="N7719" s="58" t="s">
        <v>24</v>
      </c>
      <c r="O7719" s="59" t="s">
        <v>37</v>
      </c>
      <c r="P7719" s="62">
        <v>600000</v>
      </c>
      <c r="Q7719" s="58" t="s">
        <v>26</v>
      </c>
      <c r="R7719" s="58" t="s">
        <v>26</v>
      </c>
      <c r="S7719" s="58" t="s">
        <v>27</v>
      </c>
      <c r="T7719" s="213" t="s">
        <v>28</v>
      </c>
      <c r="U7719" s="63" t="s">
        <v>119</v>
      </c>
      <c r="W7719" s="143"/>
      <c r="X7719" s="143"/>
      <c r="AO7719" s="143"/>
      <c r="AP7719" s="143"/>
      <c r="BD7719" s="234"/>
      <c r="BE7719" s="234"/>
    </row>
    <row r="7720" spans="1:57" ht="12.95" customHeight="1" x14ac:dyDescent="0.2">
      <c r="A7720" s="57">
        <f t="shared" si="132"/>
        <v>7719</v>
      </c>
      <c r="B7720" s="58">
        <v>2172020812690000</v>
      </c>
      <c r="C7720" s="59" t="s">
        <v>14941</v>
      </c>
      <c r="D7720" s="59" t="s">
        <v>549</v>
      </c>
      <c r="E7720" s="60">
        <v>25545</v>
      </c>
      <c r="F7720" s="60">
        <v>45399</v>
      </c>
      <c r="G7720" s="60">
        <v>45400</v>
      </c>
      <c r="H7720" s="58">
        <v>202413505527</v>
      </c>
      <c r="I7720" s="58">
        <v>6200067561</v>
      </c>
      <c r="J7720" s="60" t="s">
        <v>15469</v>
      </c>
      <c r="K7720" s="60" t="s">
        <v>15449</v>
      </c>
      <c r="L7720" s="212" t="s">
        <v>281</v>
      </c>
      <c r="M7720" s="60">
        <v>45405</v>
      </c>
      <c r="N7720" s="58" t="s">
        <v>24</v>
      </c>
      <c r="O7720" s="59" t="s">
        <v>37</v>
      </c>
      <c r="P7720" s="62">
        <v>600000</v>
      </c>
      <c r="Q7720" s="58" t="s">
        <v>26</v>
      </c>
      <c r="R7720" s="58" t="s">
        <v>26</v>
      </c>
      <c r="S7720" s="58" t="s">
        <v>27</v>
      </c>
      <c r="T7720" s="213" t="s">
        <v>28</v>
      </c>
      <c r="U7720" s="63" t="s">
        <v>119</v>
      </c>
      <c r="W7720" s="143"/>
      <c r="X7720" s="143"/>
      <c r="AO7720" s="143"/>
      <c r="AP7720" s="143"/>
      <c r="BD7720" s="234"/>
      <c r="BE7720" s="234"/>
    </row>
    <row r="7721" spans="1:57" ht="12.95" customHeight="1" x14ac:dyDescent="0.2">
      <c r="A7721" s="57">
        <f t="shared" si="132"/>
        <v>7720</v>
      </c>
      <c r="B7721" s="58">
        <v>3174060509690000</v>
      </c>
      <c r="C7721" s="59" t="s">
        <v>2094</v>
      </c>
      <c r="D7721" s="59" t="s">
        <v>56</v>
      </c>
      <c r="E7721" s="60">
        <v>25451</v>
      </c>
      <c r="F7721" s="60">
        <v>45399</v>
      </c>
      <c r="G7721" s="60">
        <v>45399</v>
      </c>
      <c r="H7721" s="58">
        <v>202413505526</v>
      </c>
      <c r="I7721" s="58">
        <v>6200146285</v>
      </c>
      <c r="J7721" s="60" t="s">
        <v>15470</v>
      </c>
      <c r="K7721" s="60" t="s">
        <v>15449</v>
      </c>
      <c r="L7721" s="212" t="s">
        <v>281</v>
      </c>
      <c r="M7721" s="60">
        <v>45405</v>
      </c>
      <c r="N7721" s="58" t="s">
        <v>24</v>
      </c>
      <c r="O7721" s="59" t="s">
        <v>37</v>
      </c>
      <c r="P7721" s="62">
        <v>600000</v>
      </c>
      <c r="Q7721" s="58" t="s">
        <v>26</v>
      </c>
      <c r="R7721" s="58" t="s">
        <v>26</v>
      </c>
      <c r="S7721" s="58" t="s">
        <v>27</v>
      </c>
      <c r="T7721" s="213" t="s">
        <v>28</v>
      </c>
      <c r="U7721" s="63" t="s">
        <v>119</v>
      </c>
      <c r="W7721" s="143"/>
      <c r="X7721" s="143"/>
      <c r="AO7721" s="143"/>
      <c r="AP7721" s="143"/>
      <c r="BD7721" s="234"/>
      <c r="BE7721" s="234"/>
    </row>
    <row r="7722" spans="1:57" ht="12.95" customHeight="1" x14ac:dyDescent="0.2">
      <c r="A7722" s="57">
        <f t="shared" si="132"/>
        <v>7721</v>
      </c>
      <c r="B7722" s="58">
        <v>3209291506850000</v>
      </c>
      <c r="C7722" s="59" t="s">
        <v>14887</v>
      </c>
      <c r="D7722" s="59" t="s">
        <v>217</v>
      </c>
      <c r="E7722" s="60">
        <v>31213</v>
      </c>
      <c r="F7722" s="60">
        <v>45399</v>
      </c>
      <c r="G7722" s="60">
        <v>45400</v>
      </c>
      <c r="H7722" s="58">
        <v>202413505525</v>
      </c>
      <c r="I7722" s="58">
        <v>6201492400</v>
      </c>
      <c r="J7722" s="60" t="s">
        <v>15471</v>
      </c>
      <c r="K7722" s="60" t="s">
        <v>15449</v>
      </c>
      <c r="L7722" s="212" t="s">
        <v>281</v>
      </c>
      <c r="M7722" s="60">
        <v>45405</v>
      </c>
      <c r="N7722" s="58" t="s">
        <v>24</v>
      </c>
      <c r="O7722" s="59" t="s">
        <v>37</v>
      </c>
      <c r="P7722" s="62">
        <v>600000</v>
      </c>
      <c r="Q7722" s="58" t="s">
        <v>26</v>
      </c>
      <c r="R7722" s="58" t="s">
        <v>26</v>
      </c>
      <c r="S7722" s="58" t="s">
        <v>27</v>
      </c>
      <c r="T7722" s="213" t="s">
        <v>28</v>
      </c>
      <c r="U7722" s="63" t="s">
        <v>119</v>
      </c>
      <c r="W7722" s="143"/>
      <c r="X7722" s="143"/>
      <c r="AO7722" s="143"/>
      <c r="AP7722" s="143"/>
      <c r="BD7722" s="234"/>
      <c r="BE7722" s="234"/>
    </row>
    <row r="7723" spans="1:57" ht="12.95" customHeight="1" x14ac:dyDescent="0.2">
      <c r="A7723" s="57">
        <f t="shared" si="132"/>
        <v>7722</v>
      </c>
      <c r="B7723" s="58">
        <v>3175041805780010</v>
      </c>
      <c r="C7723" s="59" t="s">
        <v>14797</v>
      </c>
      <c r="D7723" s="59" t="s">
        <v>56</v>
      </c>
      <c r="E7723" s="60">
        <v>28628</v>
      </c>
      <c r="F7723" s="60">
        <v>45399</v>
      </c>
      <c r="G7723" s="60">
        <v>45399</v>
      </c>
      <c r="H7723" s="58">
        <v>202413505524</v>
      </c>
      <c r="I7723" s="58">
        <v>6201035419</v>
      </c>
      <c r="J7723" s="60" t="s">
        <v>15472</v>
      </c>
      <c r="K7723" s="60" t="s">
        <v>15449</v>
      </c>
      <c r="L7723" s="212" t="s">
        <v>281</v>
      </c>
      <c r="M7723" s="60">
        <v>45405</v>
      </c>
      <c r="N7723" s="58" t="s">
        <v>24</v>
      </c>
      <c r="O7723" s="59" t="s">
        <v>37</v>
      </c>
      <c r="P7723" s="62">
        <v>600000</v>
      </c>
      <c r="Q7723" s="58" t="s">
        <v>26</v>
      </c>
      <c r="R7723" s="58" t="s">
        <v>26</v>
      </c>
      <c r="S7723" s="58" t="s">
        <v>27</v>
      </c>
      <c r="T7723" s="213" t="s">
        <v>28</v>
      </c>
      <c r="U7723" s="63" t="s">
        <v>119</v>
      </c>
      <c r="W7723" s="143"/>
      <c r="X7723" s="143"/>
      <c r="AO7723" s="143"/>
      <c r="AP7723" s="143"/>
      <c r="BD7723" s="234"/>
      <c r="BE7723" s="234"/>
    </row>
    <row r="7724" spans="1:57" ht="12.95" customHeight="1" x14ac:dyDescent="0.2">
      <c r="A7724" s="57">
        <f t="shared" si="132"/>
        <v>7723</v>
      </c>
      <c r="B7724" s="58">
        <v>6402021601910000</v>
      </c>
      <c r="C7724" s="59" t="s">
        <v>15258</v>
      </c>
      <c r="D7724" s="59" t="s">
        <v>15259</v>
      </c>
      <c r="E7724" s="60">
        <v>33254</v>
      </c>
      <c r="F7724" s="60">
        <v>45398</v>
      </c>
      <c r="G7724" s="60">
        <v>45400</v>
      </c>
      <c r="H7724" s="58">
        <v>202413505523</v>
      </c>
      <c r="I7724" s="58">
        <v>6200497587</v>
      </c>
      <c r="J7724" s="60" t="s">
        <v>15473</v>
      </c>
      <c r="K7724" s="60" t="s">
        <v>15449</v>
      </c>
      <c r="L7724" s="212" t="s">
        <v>281</v>
      </c>
      <c r="M7724" s="60">
        <v>45405</v>
      </c>
      <c r="N7724" s="58" t="s">
        <v>24</v>
      </c>
      <c r="O7724" s="59" t="s">
        <v>37</v>
      </c>
      <c r="P7724" s="62">
        <v>600000</v>
      </c>
      <c r="Q7724" s="58" t="s">
        <v>26</v>
      </c>
      <c r="R7724" s="58" t="s">
        <v>26</v>
      </c>
      <c r="S7724" s="58" t="s">
        <v>27</v>
      </c>
      <c r="T7724" s="213" t="s">
        <v>28</v>
      </c>
      <c r="U7724" s="63" t="s">
        <v>119</v>
      </c>
      <c r="W7724" s="143"/>
      <c r="X7724" s="143"/>
      <c r="AO7724" s="143"/>
      <c r="AP7724" s="143"/>
      <c r="BD7724" s="234"/>
      <c r="BE7724" s="234"/>
    </row>
    <row r="7725" spans="1:57" ht="12.95" customHeight="1" x14ac:dyDescent="0.2">
      <c r="A7725" s="57">
        <f t="shared" si="132"/>
        <v>7724</v>
      </c>
      <c r="B7725" s="58">
        <v>3276060905740000</v>
      </c>
      <c r="C7725" s="59" t="s">
        <v>15474</v>
      </c>
      <c r="D7725" s="59" t="s">
        <v>56</v>
      </c>
      <c r="E7725" s="60">
        <v>27158</v>
      </c>
      <c r="F7725" s="60">
        <v>45398</v>
      </c>
      <c r="G7725" s="60">
        <v>45400</v>
      </c>
      <c r="H7725" s="58">
        <v>202413505522</v>
      </c>
      <c r="I7725" s="58">
        <v>6200029397</v>
      </c>
      <c r="J7725" s="60" t="s">
        <v>15475</v>
      </c>
      <c r="K7725" s="60" t="s">
        <v>15449</v>
      </c>
      <c r="L7725" s="212" t="s">
        <v>281</v>
      </c>
      <c r="M7725" s="60">
        <v>45405</v>
      </c>
      <c r="N7725" s="58" t="s">
        <v>24</v>
      </c>
      <c r="O7725" s="59" t="s">
        <v>37</v>
      </c>
      <c r="P7725" s="62">
        <v>600000</v>
      </c>
      <c r="Q7725" s="58" t="s">
        <v>26</v>
      </c>
      <c r="R7725" s="58" t="s">
        <v>26</v>
      </c>
      <c r="S7725" s="58" t="s">
        <v>27</v>
      </c>
      <c r="T7725" s="213" t="s">
        <v>28</v>
      </c>
      <c r="U7725" s="63" t="s">
        <v>119</v>
      </c>
      <c r="W7725" s="143"/>
      <c r="X7725" s="143"/>
      <c r="AO7725" s="143"/>
      <c r="AP7725" s="143"/>
      <c r="BD7725" s="234"/>
      <c r="BE7725" s="234"/>
    </row>
    <row r="7726" spans="1:57" ht="12.95" customHeight="1" x14ac:dyDescent="0.2">
      <c r="A7726" s="57">
        <f t="shared" si="132"/>
        <v>7725</v>
      </c>
      <c r="B7726" s="58">
        <v>3172030808780010</v>
      </c>
      <c r="C7726" s="59" t="s">
        <v>15253</v>
      </c>
      <c r="D7726" s="59" t="s">
        <v>56</v>
      </c>
      <c r="E7726" s="60">
        <v>28710</v>
      </c>
      <c r="F7726" s="60">
        <v>45398</v>
      </c>
      <c r="G7726" s="60">
        <v>45399</v>
      </c>
      <c r="H7726" s="58">
        <v>202413505521</v>
      </c>
      <c r="I7726" s="58">
        <v>6200002705</v>
      </c>
      <c r="J7726" s="60" t="s">
        <v>15476</v>
      </c>
      <c r="K7726" s="60" t="s">
        <v>15449</v>
      </c>
      <c r="L7726" s="212" t="s">
        <v>281</v>
      </c>
      <c r="M7726" s="60">
        <v>45405</v>
      </c>
      <c r="N7726" s="58" t="s">
        <v>24</v>
      </c>
      <c r="O7726" s="59" t="s">
        <v>37</v>
      </c>
      <c r="P7726" s="62">
        <v>600000</v>
      </c>
      <c r="Q7726" s="58" t="s">
        <v>26</v>
      </c>
      <c r="R7726" s="58" t="s">
        <v>26</v>
      </c>
      <c r="S7726" s="58" t="s">
        <v>27</v>
      </c>
      <c r="T7726" s="213" t="s">
        <v>28</v>
      </c>
      <c r="U7726" s="63" t="s">
        <v>119</v>
      </c>
      <c r="W7726" s="143"/>
      <c r="X7726" s="143"/>
      <c r="AO7726" s="143"/>
      <c r="AP7726" s="143"/>
      <c r="BD7726" s="234"/>
      <c r="BE7726" s="234"/>
    </row>
    <row r="7727" spans="1:57" ht="12.95" customHeight="1" x14ac:dyDescent="0.2">
      <c r="A7727" s="57">
        <f t="shared" si="132"/>
        <v>7726</v>
      </c>
      <c r="B7727" s="58">
        <v>2171070312880000</v>
      </c>
      <c r="C7727" s="59" t="s">
        <v>15477</v>
      </c>
      <c r="D7727" s="59" t="s">
        <v>1367</v>
      </c>
      <c r="E7727" s="60">
        <v>32480</v>
      </c>
      <c r="F7727" s="60">
        <v>45404</v>
      </c>
      <c r="G7727" s="60">
        <v>45404</v>
      </c>
      <c r="H7727" s="58">
        <v>2024135046210</v>
      </c>
      <c r="I7727" s="58">
        <v>6200387597</v>
      </c>
      <c r="J7727" s="60" t="s">
        <v>15478</v>
      </c>
      <c r="K7727" s="60" t="s">
        <v>15479</v>
      </c>
      <c r="L7727" s="212" t="s">
        <v>52</v>
      </c>
      <c r="M7727" s="60">
        <v>45405</v>
      </c>
      <c r="N7727" s="58" t="s">
        <v>694</v>
      </c>
      <c r="O7727" s="59" t="s">
        <v>37</v>
      </c>
      <c r="P7727" s="62">
        <v>750000</v>
      </c>
      <c r="Q7727" s="58" t="s">
        <v>26</v>
      </c>
      <c r="R7727" s="58" t="s">
        <v>26</v>
      </c>
      <c r="S7727" s="58" t="s">
        <v>27</v>
      </c>
      <c r="T7727" s="213" t="s">
        <v>28</v>
      </c>
      <c r="U7727" s="63" t="s">
        <v>119</v>
      </c>
      <c r="W7727" s="143"/>
      <c r="X7727" s="143"/>
      <c r="AO7727" s="143"/>
      <c r="AP7727" s="143"/>
      <c r="BD7727" s="234"/>
      <c r="BE7727" s="234"/>
    </row>
    <row r="7728" spans="1:57" ht="12.95" customHeight="1" x14ac:dyDescent="0.2">
      <c r="A7728" s="57">
        <f t="shared" si="132"/>
        <v>7727</v>
      </c>
      <c r="B7728" s="58">
        <v>2172012604790000</v>
      </c>
      <c r="C7728" s="59" t="s">
        <v>15480</v>
      </c>
      <c r="D7728" s="59" t="s">
        <v>254</v>
      </c>
      <c r="E7728" s="60">
        <v>28971</v>
      </c>
      <c r="F7728" s="60">
        <v>45404</v>
      </c>
      <c r="G7728" s="60">
        <v>45404</v>
      </c>
      <c r="H7728" s="58">
        <v>202413504629</v>
      </c>
      <c r="I7728" s="58">
        <v>6200219499</v>
      </c>
      <c r="J7728" s="60" t="s">
        <v>15481</v>
      </c>
      <c r="K7728" s="60" t="s">
        <v>15479</v>
      </c>
      <c r="L7728" s="212" t="s">
        <v>52</v>
      </c>
      <c r="M7728" s="60">
        <v>45405</v>
      </c>
      <c r="N7728" s="58" t="s">
        <v>694</v>
      </c>
      <c r="O7728" s="59" t="s">
        <v>37</v>
      </c>
      <c r="P7728" s="62">
        <v>750000</v>
      </c>
      <c r="Q7728" s="58" t="s">
        <v>26</v>
      </c>
      <c r="R7728" s="58" t="s">
        <v>26</v>
      </c>
      <c r="S7728" s="58" t="s">
        <v>27</v>
      </c>
      <c r="T7728" s="213" t="s">
        <v>28</v>
      </c>
      <c r="U7728" s="63" t="s">
        <v>119</v>
      </c>
      <c r="W7728" s="143"/>
      <c r="X7728" s="143"/>
      <c r="AO7728" s="143"/>
      <c r="AP7728" s="143"/>
      <c r="BD7728" s="234"/>
      <c r="BE7728" s="234"/>
    </row>
    <row r="7729" spans="1:57" ht="12.95" customHeight="1" x14ac:dyDescent="0.2">
      <c r="A7729" s="57">
        <f t="shared" si="132"/>
        <v>7728</v>
      </c>
      <c r="B7729" s="58">
        <v>1271071802830000</v>
      </c>
      <c r="C7729" s="59" t="s">
        <v>15482</v>
      </c>
      <c r="D7729" s="59" t="s">
        <v>303</v>
      </c>
      <c r="E7729" s="60">
        <v>30365</v>
      </c>
      <c r="F7729" s="60">
        <v>45404</v>
      </c>
      <c r="G7729" s="60">
        <v>45404</v>
      </c>
      <c r="H7729" s="58">
        <v>202413504628</v>
      </c>
      <c r="I7729" s="58">
        <v>6200272353</v>
      </c>
      <c r="J7729" s="60" t="s">
        <v>15483</v>
      </c>
      <c r="K7729" s="60" t="s">
        <v>15479</v>
      </c>
      <c r="L7729" s="212" t="s">
        <v>52</v>
      </c>
      <c r="M7729" s="60">
        <v>45405</v>
      </c>
      <c r="N7729" s="58" t="s">
        <v>694</v>
      </c>
      <c r="O7729" s="59" t="s">
        <v>37</v>
      </c>
      <c r="P7729" s="62">
        <v>750000</v>
      </c>
      <c r="Q7729" s="58" t="s">
        <v>26</v>
      </c>
      <c r="R7729" s="58" t="s">
        <v>26</v>
      </c>
      <c r="S7729" s="58" t="s">
        <v>27</v>
      </c>
      <c r="T7729" s="213" t="s">
        <v>28</v>
      </c>
      <c r="U7729" s="63" t="s">
        <v>119</v>
      </c>
      <c r="W7729" s="143"/>
      <c r="X7729" s="143"/>
      <c r="AO7729" s="143"/>
      <c r="AP7729" s="143"/>
      <c r="BD7729" s="234"/>
      <c r="BE7729" s="234"/>
    </row>
    <row r="7730" spans="1:57" ht="12.95" customHeight="1" x14ac:dyDescent="0.2">
      <c r="A7730" s="57">
        <f t="shared" si="132"/>
        <v>7729</v>
      </c>
      <c r="B7730" s="58">
        <v>1404100212930000</v>
      </c>
      <c r="C7730" s="59" t="s">
        <v>967</v>
      </c>
      <c r="D7730" s="59" t="s">
        <v>968</v>
      </c>
      <c r="E7730" s="60">
        <v>34305</v>
      </c>
      <c r="F7730" s="60">
        <v>45404</v>
      </c>
      <c r="G7730" s="60">
        <v>45404</v>
      </c>
      <c r="H7730" s="58">
        <v>202413504627</v>
      </c>
      <c r="I7730" s="58">
        <v>6211406597</v>
      </c>
      <c r="J7730" s="60" t="s">
        <v>15484</v>
      </c>
      <c r="K7730" s="60" t="s">
        <v>15479</v>
      </c>
      <c r="L7730" s="212" t="s">
        <v>52</v>
      </c>
      <c r="M7730" s="60">
        <v>45405</v>
      </c>
      <c r="N7730" s="58" t="s">
        <v>694</v>
      </c>
      <c r="O7730" s="59" t="s">
        <v>37</v>
      </c>
      <c r="P7730" s="62">
        <v>750000</v>
      </c>
      <c r="Q7730" s="58" t="s">
        <v>26</v>
      </c>
      <c r="R7730" s="58" t="s">
        <v>26</v>
      </c>
      <c r="S7730" s="58" t="s">
        <v>27</v>
      </c>
      <c r="T7730" s="213" t="s">
        <v>28</v>
      </c>
      <c r="U7730" s="63" t="s">
        <v>119</v>
      </c>
      <c r="W7730" s="143"/>
      <c r="X7730" s="143"/>
      <c r="AO7730" s="143"/>
      <c r="AP7730" s="143"/>
      <c r="BD7730" s="234"/>
      <c r="BE7730" s="234"/>
    </row>
    <row r="7731" spans="1:57" ht="12.95" customHeight="1" x14ac:dyDescent="0.2">
      <c r="A7731" s="57">
        <f t="shared" si="132"/>
        <v>7730</v>
      </c>
      <c r="B7731" s="58">
        <v>2171110203750000</v>
      </c>
      <c r="C7731" s="59" t="s">
        <v>15485</v>
      </c>
      <c r="D7731" s="59" t="s">
        <v>15486</v>
      </c>
      <c r="E7731" s="60">
        <v>27455</v>
      </c>
      <c r="F7731" s="60">
        <v>45404</v>
      </c>
      <c r="G7731" s="60">
        <v>45404</v>
      </c>
      <c r="H7731" s="58">
        <v>202413504626</v>
      </c>
      <c r="I7731" s="58">
        <v>6201111152</v>
      </c>
      <c r="J7731" s="60" t="s">
        <v>15487</v>
      </c>
      <c r="K7731" s="60" t="s">
        <v>15479</v>
      </c>
      <c r="L7731" s="212" t="s">
        <v>52</v>
      </c>
      <c r="M7731" s="60">
        <v>45405</v>
      </c>
      <c r="N7731" s="58" t="s">
        <v>694</v>
      </c>
      <c r="O7731" s="59" t="s">
        <v>37</v>
      </c>
      <c r="P7731" s="62">
        <v>750000</v>
      </c>
      <c r="Q7731" s="58" t="s">
        <v>26</v>
      </c>
      <c r="R7731" s="58" t="s">
        <v>26</v>
      </c>
      <c r="S7731" s="58" t="s">
        <v>27</v>
      </c>
      <c r="T7731" s="213" t="s">
        <v>28</v>
      </c>
      <c r="U7731" s="63" t="s">
        <v>119</v>
      </c>
      <c r="W7731" s="143"/>
      <c r="X7731" s="143"/>
      <c r="AO7731" s="143"/>
      <c r="AP7731" s="143"/>
      <c r="BD7731" s="234"/>
      <c r="BE7731" s="234"/>
    </row>
    <row r="7732" spans="1:57" ht="12.95" customHeight="1" x14ac:dyDescent="0.2">
      <c r="A7732" s="57">
        <f t="shared" si="132"/>
        <v>7731</v>
      </c>
      <c r="B7732" s="58">
        <v>1271030801670000</v>
      </c>
      <c r="C7732" s="59" t="s">
        <v>15488</v>
      </c>
      <c r="D7732" s="59" t="s">
        <v>1167</v>
      </c>
      <c r="E7732" s="60">
        <v>24480</v>
      </c>
      <c r="F7732" s="60">
        <v>45401</v>
      </c>
      <c r="G7732" s="60">
        <v>45401</v>
      </c>
      <c r="H7732" s="58">
        <v>202413504625</v>
      </c>
      <c r="I7732" s="58">
        <v>6201021151</v>
      </c>
      <c r="J7732" s="60" t="s">
        <v>15489</v>
      </c>
      <c r="K7732" s="60" t="s">
        <v>15479</v>
      </c>
      <c r="L7732" s="212" t="s">
        <v>52</v>
      </c>
      <c r="M7732" s="60">
        <v>45405</v>
      </c>
      <c r="N7732" s="58" t="s">
        <v>694</v>
      </c>
      <c r="O7732" s="59" t="s">
        <v>37</v>
      </c>
      <c r="P7732" s="62">
        <v>750000</v>
      </c>
      <c r="Q7732" s="58" t="s">
        <v>26</v>
      </c>
      <c r="R7732" s="58" t="s">
        <v>26</v>
      </c>
      <c r="S7732" s="58" t="s">
        <v>27</v>
      </c>
      <c r="T7732" s="213" t="s">
        <v>28</v>
      </c>
      <c r="U7732" s="63" t="s">
        <v>119</v>
      </c>
      <c r="W7732" s="143"/>
      <c r="X7732" s="143"/>
      <c r="AO7732" s="143"/>
      <c r="AP7732" s="143"/>
      <c r="BD7732" s="234"/>
      <c r="BE7732" s="234"/>
    </row>
    <row r="7733" spans="1:57" ht="12.95" customHeight="1" x14ac:dyDescent="0.2">
      <c r="A7733" s="57">
        <f t="shared" si="132"/>
        <v>7732</v>
      </c>
      <c r="B7733" s="58">
        <v>2101042405940000</v>
      </c>
      <c r="C7733" s="59" t="s">
        <v>15490</v>
      </c>
      <c r="D7733" s="59" t="s">
        <v>254</v>
      </c>
      <c r="E7733" s="60">
        <v>34478</v>
      </c>
      <c r="F7733" s="60">
        <v>45400</v>
      </c>
      <c r="G7733" s="60">
        <v>45400</v>
      </c>
      <c r="H7733" s="58">
        <v>202413504624</v>
      </c>
      <c r="I7733" s="58">
        <v>6202114161</v>
      </c>
      <c r="J7733" s="60" t="s">
        <v>15491</v>
      </c>
      <c r="K7733" s="60" t="s">
        <v>15479</v>
      </c>
      <c r="L7733" s="212" t="s">
        <v>52</v>
      </c>
      <c r="M7733" s="60">
        <v>45405</v>
      </c>
      <c r="N7733" s="58" t="s">
        <v>694</v>
      </c>
      <c r="O7733" s="59" t="s">
        <v>37</v>
      </c>
      <c r="P7733" s="62">
        <v>750000</v>
      </c>
      <c r="Q7733" s="58" t="s">
        <v>26</v>
      </c>
      <c r="R7733" s="58" t="s">
        <v>26</v>
      </c>
      <c r="S7733" s="58" t="s">
        <v>27</v>
      </c>
      <c r="T7733" s="213" t="s">
        <v>28</v>
      </c>
      <c r="U7733" s="63" t="s">
        <v>119</v>
      </c>
      <c r="W7733" s="143"/>
      <c r="X7733" s="143"/>
      <c r="AO7733" s="143"/>
      <c r="AP7733" s="143"/>
      <c r="BD7733" s="234"/>
      <c r="BE7733" s="234"/>
    </row>
    <row r="7734" spans="1:57" ht="12.95" customHeight="1" x14ac:dyDescent="0.2">
      <c r="A7734" s="57">
        <f t="shared" si="132"/>
        <v>7733</v>
      </c>
      <c r="B7734" s="58">
        <v>3175091512800000</v>
      </c>
      <c r="C7734" s="59" t="s">
        <v>15492</v>
      </c>
      <c r="D7734" s="59" t="s">
        <v>56</v>
      </c>
      <c r="E7734" s="60">
        <v>29570</v>
      </c>
      <c r="F7734" s="60">
        <v>45400</v>
      </c>
      <c r="G7734" s="60">
        <v>45400</v>
      </c>
      <c r="H7734" s="58">
        <v>202413504623</v>
      </c>
      <c r="I7734" s="58">
        <v>6201025194</v>
      </c>
      <c r="J7734" s="60" t="s">
        <v>15493</v>
      </c>
      <c r="K7734" s="60" t="s">
        <v>15479</v>
      </c>
      <c r="L7734" s="212" t="s">
        <v>52</v>
      </c>
      <c r="M7734" s="60">
        <v>45405</v>
      </c>
      <c r="N7734" s="58" t="s">
        <v>694</v>
      </c>
      <c r="O7734" s="59" t="s">
        <v>37</v>
      </c>
      <c r="P7734" s="62">
        <v>750000</v>
      </c>
      <c r="Q7734" s="58" t="s">
        <v>26</v>
      </c>
      <c r="R7734" s="58" t="s">
        <v>26</v>
      </c>
      <c r="S7734" s="58" t="s">
        <v>27</v>
      </c>
      <c r="T7734" s="213" t="s">
        <v>28</v>
      </c>
      <c r="U7734" s="63" t="s">
        <v>119</v>
      </c>
      <c r="W7734" s="143"/>
      <c r="X7734" s="143"/>
      <c r="AO7734" s="143"/>
      <c r="AP7734" s="143"/>
      <c r="BD7734" s="234"/>
      <c r="BE7734" s="234"/>
    </row>
    <row r="7735" spans="1:57" ht="12.95" customHeight="1" x14ac:dyDescent="0.2">
      <c r="A7735" s="57">
        <f t="shared" si="132"/>
        <v>7734</v>
      </c>
      <c r="B7735" s="58">
        <v>2171120906829000</v>
      </c>
      <c r="C7735" s="59" t="s">
        <v>14728</v>
      </c>
      <c r="D7735" s="59" t="s">
        <v>1215</v>
      </c>
      <c r="E7735" s="60">
        <v>30111</v>
      </c>
      <c r="F7735" s="60">
        <v>45398</v>
      </c>
      <c r="G7735" s="60">
        <v>45398</v>
      </c>
      <c r="H7735" s="58">
        <v>202413504622</v>
      </c>
      <c r="I7735" s="58">
        <v>6211401065</v>
      </c>
      <c r="J7735" s="60" t="s">
        <v>15494</v>
      </c>
      <c r="K7735" s="60" t="s">
        <v>15479</v>
      </c>
      <c r="L7735" s="212" t="s">
        <v>52</v>
      </c>
      <c r="M7735" s="60">
        <v>45405</v>
      </c>
      <c r="N7735" s="58" t="s">
        <v>694</v>
      </c>
      <c r="O7735" s="59" t="s">
        <v>37</v>
      </c>
      <c r="P7735" s="62">
        <v>750000</v>
      </c>
      <c r="Q7735" s="58" t="s">
        <v>26</v>
      </c>
      <c r="R7735" s="58" t="s">
        <v>26</v>
      </c>
      <c r="S7735" s="58" t="s">
        <v>27</v>
      </c>
      <c r="T7735" s="213" t="s">
        <v>28</v>
      </c>
      <c r="U7735" s="63" t="s">
        <v>119</v>
      </c>
      <c r="W7735" s="143"/>
      <c r="X7735" s="143"/>
      <c r="AO7735" s="143"/>
      <c r="AP7735" s="143"/>
      <c r="BD7735" s="234"/>
      <c r="BE7735" s="234"/>
    </row>
    <row r="7736" spans="1:57" ht="12.95" customHeight="1" x14ac:dyDescent="0.2">
      <c r="A7736" s="57">
        <f t="shared" si="132"/>
        <v>7735</v>
      </c>
      <c r="B7736" s="58">
        <v>3602150709940000</v>
      </c>
      <c r="C7736" s="59" t="s">
        <v>15495</v>
      </c>
      <c r="D7736" s="59" t="s">
        <v>15496</v>
      </c>
      <c r="E7736" s="60">
        <v>34524</v>
      </c>
      <c r="F7736" s="60">
        <v>45386</v>
      </c>
      <c r="G7736" s="60">
        <v>45386</v>
      </c>
      <c r="H7736" s="58">
        <v>202413504621</v>
      </c>
      <c r="I7736" s="58">
        <v>6200231552</v>
      </c>
      <c r="J7736" s="60" t="s">
        <v>15497</v>
      </c>
      <c r="K7736" s="60" t="s">
        <v>15479</v>
      </c>
      <c r="L7736" s="212" t="s">
        <v>52</v>
      </c>
      <c r="M7736" s="60">
        <v>45405</v>
      </c>
      <c r="N7736" s="58" t="s">
        <v>694</v>
      </c>
      <c r="O7736" s="59" t="s">
        <v>37</v>
      </c>
      <c r="P7736" s="62">
        <v>750000</v>
      </c>
      <c r="Q7736" s="58" t="s">
        <v>26</v>
      </c>
      <c r="R7736" s="58" t="s">
        <v>26</v>
      </c>
      <c r="S7736" s="58" t="s">
        <v>27</v>
      </c>
      <c r="T7736" s="213" t="s">
        <v>28</v>
      </c>
      <c r="U7736" s="63" t="s">
        <v>119</v>
      </c>
      <c r="W7736" s="143"/>
      <c r="X7736" s="143"/>
      <c r="AO7736" s="143"/>
      <c r="AP7736" s="143"/>
      <c r="BD7736" s="234"/>
      <c r="BE7736" s="234"/>
    </row>
    <row r="7737" spans="1:57" ht="12.95" customHeight="1" x14ac:dyDescent="0.2">
      <c r="A7737" s="57">
        <f t="shared" si="132"/>
        <v>7736</v>
      </c>
      <c r="B7737" s="58">
        <v>3321102004900000</v>
      </c>
      <c r="C7737" s="59" t="s">
        <v>929</v>
      </c>
      <c r="D7737" s="59" t="s">
        <v>134</v>
      </c>
      <c r="E7737" s="60">
        <v>32983</v>
      </c>
      <c r="F7737" s="60">
        <v>45399</v>
      </c>
      <c r="G7737" s="60">
        <v>45399</v>
      </c>
      <c r="H7737" s="58">
        <v>202413502624</v>
      </c>
      <c r="I7737" s="58">
        <v>6201294319</v>
      </c>
      <c r="J7737" s="60" t="s">
        <v>15498</v>
      </c>
      <c r="K7737" s="60" t="s">
        <v>15499</v>
      </c>
      <c r="L7737" s="212" t="s">
        <v>213</v>
      </c>
      <c r="M7737" s="60">
        <v>45405</v>
      </c>
      <c r="N7737" s="58" t="s">
        <v>24</v>
      </c>
      <c r="O7737" s="58" t="s">
        <v>25</v>
      </c>
      <c r="P7737" s="62">
        <v>400000</v>
      </c>
      <c r="Q7737" s="58" t="s">
        <v>107</v>
      </c>
      <c r="R7737" s="58" t="s">
        <v>108</v>
      </c>
      <c r="S7737" s="58" t="s">
        <v>57</v>
      </c>
      <c r="T7737" s="213" t="s">
        <v>28</v>
      </c>
      <c r="U7737" s="63" t="s">
        <v>119</v>
      </c>
      <c r="W7737" s="143"/>
      <c r="X7737" s="143"/>
      <c r="AO7737" s="143"/>
      <c r="AP7737" s="143"/>
      <c r="BD7737" s="234"/>
      <c r="BE7737" s="234"/>
    </row>
    <row r="7738" spans="1:57" ht="12.95" customHeight="1" x14ac:dyDescent="0.2">
      <c r="A7738" s="57">
        <f t="shared" si="132"/>
        <v>7737</v>
      </c>
      <c r="B7738" s="58">
        <v>3171086204920000</v>
      </c>
      <c r="C7738" s="59" t="s">
        <v>9923</v>
      </c>
      <c r="D7738" s="59" t="s">
        <v>654</v>
      </c>
      <c r="E7738" s="60">
        <v>33716</v>
      </c>
      <c r="F7738" s="60">
        <v>45399</v>
      </c>
      <c r="G7738" s="60">
        <v>45399</v>
      </c>
      <c r="H7738" s="58">
        <v>202413502623</v>
      </c>
      <c r="I7738" s="58">
        <v>6201641557</v>
      </c>
      <c r="J7738" s="60" t="s">
        <v>15500</v>
      </c>
      <c r="K7738" s="60" t="s">
        <v>15499</v>
      </c>
      <c r="L7738" s="212" t="s">
        <v>213</v>
      </c>
      <c r="M7738" s="60">
        <v>45405</v>
      </c>
      <c r="N7738" s="58" t="s">
        <v>24</v>
      </c>
      <c r="O7738" s="58" t="s">
        <v>25</v>
      </c>
      <c r="P7738" s="62">
        <v>400000</v>
      </c>
      <c r="Q7738" s="58" t="s">
        <v>107</v>
      </c>
      <c r="R7738" s="58" t="s">
        <v>108</v>
      </c>
      <c r="S7738" s="58" t="s">
        <v>57</v>
      </c>
      <c r="T7738" s="213" t="s">
        <v>28</v>
      </c>
      <c r="U7738" s="63" t="s">
        <v>119</v>
      </c>
      <c r="W7738" s="143"/>
      <c r="X7738" s="143"/>
      <c r="AO7738" s="143"/>
      <c r="AP7738" s="143"/>
      <c r="BD7738" s="234"/>
      <c r="BE7738" s="234"/>
    </row>
    <row r="7739" spans="1:57" ht="12.95" customHeight="1" x14ac:dyDescent="0.2">
      <c r="A7739" s="57">
        <f t="shared" si="132"/>
        <v>7738</v>
      </c>
      <c r="B7739" s="58">
        <v>3275011811850010</v>
      </c>
      <c r="C7739" s="59" t="s">
        <v>698</v>
      </c>
      <c r="D7739" s="59" t="s">
        <v>501</v>
      </c>
      <c r="E7739" s="60">
        <v>31369</v>
      </c>
      <c r="F7739" s="60">
        <v>45399</v>
      </c>
      <c r="G7739" s="60">
        <v>45399</v>
      </c>
      <c r="H7739" s="58">
        <v>202413502622</v>
      </c>
      <c r="I7739" s="58">
        <v>6200414149</v>
      </c>
      <c r="J7739" s="60" t="s">
        <v>15501</v>
      </c>
      <c r="K7739" s="60" t="s">
        <v>15499</v>
      </c>
      <c r="L7739" s="212" t="s">
        <v>213</v>
      </c>
      <c r="M7739" s="60">
        <v>45405</v>
      </c>
      <c r="N7739" s="58" t="s">
        <v>24</v>
      </c>
      <c r="O7739" s="58" t="s">
        <v>25</v>
      </c>
      <c r="P7739" s="62">
        <v>400000</v>
      </c>
      <c r="Q7739" s="58" t="s">
        <v>107</v>
      </c>
      <c r="R7739" s="58" t="s">
        <v>108</v>
      </c>
      <c r="S7739" s="58" t="s">
        <v>57</v>
      </c>
      <c r="T7739" s="213" t="s">
        <v>28</v>
      </c>
      <c r="U7739" s="63" t="s">
        <v>119</v>
      </c>
      <c r="W7739" s="143"/>
      <c r="X7739" s="143"/>
      <c r="AO7739" s="143"/>
      <c r="AP7739" s="143"/>
      <c r="BD7739" s="234"/>
      <c r="BE7739" s="234"/>
    </row>
    <row r="7740" spans="1:57" ht="12.95" customHeight="1" x14ac:dyDescent="0.2">
      <c r="A7740" s="57">
        <f t="shared" si="132"/>
        <v>7739</v>
      </c>
      <c r="B7740" s="58">
        <v>3202100506890000</v>
      </c>
      <c r="C7740" s="59" t="s">
        <v>1805</v>
      </c>
      <c r="D7740" s="59" t="s">
        <v>125</v>
      </c>
      <c r="E7740" s="60">
        <v>32664</v>
      </c>
      <c r="F7740" s="60">
        <v>45386</v>
      </c>
      <c r="G7740" s="60">
        <v>45399</v>
      </c>
      <c r="H7740" s="58">
        <v>202413502621</v>
      </c>
      <c r="I7740" s="58">
        <v>6201291775</v>
      </c>
      <c r="J7740" s="60" t="s">
        <v>15502</v>
      </c>
      <c r="K7740" s="60" t="s">
        <v>15499</v>
      </c>
      <c r="L7740" s="212" t="s">
        <v>213</v>
      </c>
      <c r="M7740" s="60">
        <v>45405</v>
      </c>
      <c r="N7740" s="58" t="s">
        <v>24</v>
      </c>
      <c r="O7740" s="58" t="s">
        <v>25</v>
      </c>
      <c r="P7740" s="62">
        <v>400000</v>
      </c>
      <c r="Q7740" s="58" t="s">
        <v>107</v>
      </c>
      <c r="R7740" s="58" t="s">
        <v>108</v>
      </c>
      <c r="S7740" s="58" t="s">
        <v>57</v>
      </c>
      <c r="T7740" s="213" t="s">
        <v>28</v>
      </c>
      <c r="U7740" s="63" t="s">
        <v>119</v>
      </c>
      <c r="W7740" s="143"/>
      <c r="X7740" s="143"/>
      <c r="AO7740" s="143"/>
      <c r="AP7740" s="143"/>
      <c r="BD7740" s="234"/>
      <c r="BE7740" s="234"/>
    </row>
    <row r="7741" spans="1:57" ht="12.95" customHeight="1" x14ac:dyDescent="0.2">
      <c r="A7741" s="57">
        <f t="shared" si="132"/>
        <v>7740</v>
      </c>
      <c r="B7741" s="58">
        <v>3301211204790000</v>
      </c>
      <c r="C7741" s="59" t="s">
        <v>1287</v>
      </c>
      <c r="D7741" s="59" t="s">
        <v>597</v>
      </c>
      <c r="E7741" s="60">
        <v>28957</v>
      </c>
      <c r="F7741" s="60">
        <v>45401</v>
      </c>
      <c r="G7741" s="60">
        <v>45401</v>
      </c>
      <c r="H7741" s="58">
        <v>202413501824</v>
      </c>
      <c r="I7741" s="58">
        <v>6200148275</v>
      </c>
      <c r="J7741" s="60" t="s">
        <v>15503</v>
      </c>
      <c r="K7741" s="60" t="s">
        <v>15504</v>
      </c>
      <c r="L7741" s="212" t="s">
        <v>281</v>
      </c>
      <c r="M7741" s="60">
        <v>45405</v>
      </c>
      <c r="N7741" s="58" t="s">
        <v>24</v>
      </c>
      <c r="O7741" s="59" t="s">
        <v>37</v>
      </c>
      <c r="P7741" s="62">
        <v>600000</v>
      </c>
      <c r="Q7741" s="58" t="s">
        <v>107</v>
      </c>
      <c r="R7741" s="58" t="s">
        <v>108</v>
      </c>
      <c r="S7741" s="58" t="s">
        <v>57</v>
      </c>
      <c r="T7741" s="213" t="s">
        <v>28</v>
      </c>
      <c r="U7741" s="63" t="s">
        <v>119</v>
      </c>
      <c r="W7741" s="143"/>
      <c r="X7741" s="143"/>
      <c r="AO7741" s="143"/>
      <c r="AP7741" s="143"/>
      <c r="BD7741" s="234"/>
      <c r="BE7741" s="234"/>
    </row>
    <row r="7742" spans="1:57" ht="12.95" customHeight="1" x14ac:dyDescent="0.2">
      <c r="A7742" s="57">
        <f t="shared" si="132"/>
        <v>7741</v>
      </c>
      <c r="B7742" s="58">
        <v>3310251903750000</v>
      </c>
      <c r="C7742" s="59" t="s">
        <v>1562</v>
      </c>
      <c r="D7742" s="59" t="s">
        <v>158</v>
      </c>
      <c r="E7742" s="60">
        <v>27472</v>
      </c>
      <c r="F7742" s="60">
        <v>45401</v>
      </c>
      <c r="G7742" s="60">
        <v>45401</v>
      </c>
      <c r="H7742" s="58">
        <v>202413501823</v>
      </c>
      <c r="I7742" s="58">
        <v>6200060294</v>
      </c>
      <c r="J7742" s="60" t="s">
        <v>15505</v>
      </c>
      <c r="K7742" s="60" t="s">
        <v>15504</v>
      </c>
      <c r="L7742" s="212" t="s">
        <v>281</v>
      </c>
      <c r="M7742" s="60">
        <v>45405</v>
      </c>
      <c r="N7742" s="58" t="s">
        <v>24</v>
      </c>
      <c r="O7742" s="59" t="s">
        <v>37</v>
      </c>
      <c r="P7742" s="62">
        <v>600000</v>
      </c>
      <c r="Q7742" s="58" t="s">
        <v>107</v>
      </c>
      <c r="R7742" s="58" t="s">
        <v>108</v>
      </c>
      <c r="S7742" s="58" t="s">
        <v>57</v>
      </c>
      <c r="T7742" s="213" t="s">
        <v>28</v>
      </c>
      <c r="U7742" s="63" t="s">
        <v>119</v>
      </c>
      <c r="W7742" s="143"/>
      <c r="X7742" s="143"/>
      <c r="AO7742" s="143"/>
      <c r="AP7742" s="143"/>
      <c r="BD7742" s="234"/>
      <c r="BE7742" s="234"/>
    </row>
    <row r="7743" spans="1:57" ht="12.95" customHeight="1" x14ac:dyDescent="0.2">
      <c r="A7743" s="57">
        <f t="shared" si="132"/>
        <v>7742</v>
      </c>
      <c r="B7743" s="58">
        <v>3322050312910000</v>
      </c>
      <c r="C7743" s="59" t="s">
        <v>767</v>
      </c>
      <c r="D7743" s="59" t="s">
        <v>134</v>
      </c>
      <c r="E7743" s="60">
        <v>33575</v>
      </c>
      <c r="F7743" s="60">
        <v>45401</v>
      </c>
      <c r="G7743" s="60">
        <v>45401</v>
      </c>
      <c r="H7743" s="58">
        <v>202413501822</v>
      </c>
      <c r="I7743" s="58">
        <v>6201657511</v>
      </c>
      <c r="J7743" s="60" t="s">
        <v>15506</v>
      </c>
      <c r="K7743" s="60" t="s">
        <v>15504</v>
      </c>
      <c r="L7743" s="212" t="s">
        <v>281</v>
      </c>
      <c r="M7743" s="60">
        <v>45405</v>
      </c>
      <c r="N7743" s="58" t="s">
        <v>24</v>
      </c>
      <c r="O7743" s="59" t="s">
        <v>37</v>
      </c>
      <c r="P7743" s="62">
        <v>600000</v>
      </c>
      <c r="Q7743" s="58" t="s">
        <v>107</v>
      </c>
      <c r="R7743" s="58" t="s">
        <v>108</v>
      </c>
      <c r="S7743" s="58" t="s">
        <v>57</v>
      </c>
      <c r="T7743" s="213" t="s">
        <v>28</v>
      </c>
      <c r="U7743" s="63" t="s">
        <v>119</v>
      </c>
      <c r="W7743" s="143"/>
      <c r="X7743" s="143"/>
      <c r="AO7743" s="143"/>
      <c r="AP7743" s="143"/>
      <c r="BD7743" s="234"/>
      <c r="BE7743" s="234"/>
    </row>
    <row r="7744" spans="1:57" ht="12.95" customHeight="1" x14ac:dyDescent="0.2">
      <c r="A7744" s="57">
        <f t="shared" si="132"/>
        <v>7743</v>
      </c>
      <c r="B7744" s="58">
        <v>3212081608900000</v>
      </c>
      <c r="C7744" s="59" t="s">
        <v>15202</v>
      </c>
      <c r="D7744" s="59" t="s">
        <v>15203</v>
      </c>
      <c r="E7744" s="60">
        <v>33806</v>
      </c>
      <c r="F7744" s="60">
        <v>45401</v>
      </c>
      <c r="G7744" s="60">
        <v>45401</v>
      </c>
      <c r="H7744" s="58">
        <v>202413501724</v>
      </c>
      <c r="I7744" s="58">
        <v>6202100971</v>
      </c>
      <c r="J7744" s="60" t="s">
        <v>15507</v>
      </c>
      <c r="K7744" s="60" t="s">
        <v>15508</v>
      </c>
      <c r="L7744" s="212" t="s">
        <v>281</v>
      </c>
      <c r="M7744" s="60">
        <v>45405</v>
      </c>
      <c r="N7744" s="58" t="s">
        <v>24</v>
      </c>
      <c r="O7744" s="59" t="s">
        <v>37</v>
      </c>
      <c r="P7744" s="62">
        <v>600000</v>
      </c>
      <c r="Q7744" s="58" t="s">
        <v>26</v>
      </c>
      <c r="R7744" s="58" t="s">
        <v>26</v>
      </c>
      <c r="S7744" s="58" t="s">
        <v>2835</v>
      </c>
      <c r="T7744" s="213" t="s">
        <v>28</v>
      </c>
      <c r="U7744" s="63" t="s">
        <v>119</v>
      </c>
      <c r="W7744" s="143"/>
      <c r="X7744" s="143"/>
      <c r="AO7744" s="143"/>
      <c r="AP7744" s="143"/>
      <c r="BD7744" s="234"/>
      <c r="BE7744" s="234"/>
    </row>
    <row r="7745" spans="1:57" ht="12.95" customHeight="1" x14ac:dyDescent="0.2">
      <c r="A7745" s="57">
        <f t="shared" si="132"/>
        <v>7744</v>
      </c>
      <c r="B7745" s="58">
        <v>6472020506780000</v>
      </c>
      <c r="C7745" s="59" t="s">
        <v>1151</v>
      </c>
      <c r="D7745" s="59" t="s">
        <v>1152</v>
      </c>
      <c r="E7745" s="60">
        <v>28646</v>
      </c>
      <c r="F7745" s="60">
        <v>45401</v>
      </c>
      <c r="G7745" s="60">
        <v>45401</v>
      </c>
      <c r="H7745" s="58">
        <v>202413501723</v>
      </c>
      <c r="I7745" s="58">
        <v>6200118664</v>
      </c>
      <c r="J7745" s="60" t="s">
        <v>15509</v>
      </c>
      <c r="K7745" s="60" t="s">
        <v>15508</v>
      </c>
      <c r="L7745" s="212" t="s">
        <v>281</v>
      </c>
      <c r="M7745" s="60">
        <v>45405</v>
      </c>
      <c r="N7745" s="58" t="s">
        <v>24</v>
      </c>
      <c r="O7745" s="59" t="s">
        <v>37</v>
      </c>
      <c r="P7745" s="62">
        <v>600000</v>
      </c>
      <c r="Q7745" s="58" t="s">
        <v>26</v>
      </c>
      <c r="R7745" s="58" t="s">
        <v>26</v>
      </c>
      <c r="S7745" s="58" t="s">
        <v>2815</v>
      </c>
      <c r="T7745" s="213" t="s">
        <v>28</v>
      </c>
      <c r="U7745" s="63" t="s">
        <v>119</v>
      </c>
      <c r="W7745" s="143"/>
      <c r="X7745" s="143"/>
      <c r="AO7745" s="143"/>
      <c r="AP7745" s="143"/>
      <c r="BD7745" s="234"/>
      <c r="BE7745" s="234"/>
    </row>
    <row r="7746" spans="1:57" ht="12.95" customHeight="1" x14ac:dyDescent="0.2">
      <c r="A7746" s="57">
        <f t="shared" si="132"/>
        <v>7745</v>
      </c>
      <c r="B7746" s="58">
        <v>3175012603920000</v>
      </c>
      <c r="C7746" s="59" t="s">
        <v>15510</v>
      </c>
      <c r="D7746" s="59" t="s">
        <v>56</v>
      </c>
      <c r="E7746" s="60">
        <v>33689</v>
      </c>
      <c r="F7746" s="60">
        <v>45399</v>
      </c>
      <c r="G7746" s="60">
        <v>45399</v>
      </c>
      <c r="H7746" s="58">
        <v>202413501722</v>
      </c>
      <c r="I7746" s="58">
        <v>6201193286</v>
      </c>
      <c r="J7746" s="60" t="s">
        <v>15511</v>
      </c>
      <c r="K7746" s="60" t="s">
        <v>15508</v>
      </c>
      <c r="L7746" s="212" t="s">
        <v>281</v>
      </c>
      <c r="M7746" s="60">
        <v>45405</v>
      </c>
      <c r="N7746" s="58" t="s">
        <v>24</v>
      </c>
      <c r="O7746" s="59" t="s">
        <v>37</v>
      </c>
      <c r="P7746" s="62">
        <v>600000</v>
      </c>
      <c r="Q7746" s="58" t="s">
        <v>26</v>
      </c>
      <c r="R7746" s="58" t="s">
        <v>26</v>
      </c>
      <c r="S7746" s="58" t="s">
        <v>2815</v>
      </c>
      <c r="T7746" s="213" t="s">
        <v>28</v>
      </c>
      <c r="U7746" s="63" t="s">
        <v>119</v>
      </c>
      <c r="W7746" s="143"/>
      <c r="X7746" s="143"/>
      <c r="AO7746" s="143"/>
      <c r="AP7746" s="143"/>
      <c r="BD7746" s="234"/>
      <c r="BE7746" s="234"/>
    </row>
    <row r="7747" spans="1:57" ht="12.95" customHeight="1" x14ac:dyDescent="0.2">
      <c r="A7747" s="57">
        <f t="shared" si="132"/>
        <v>7746</v>
      </c>
      <c r="B7747" s="58">
        <v>3526032211770000</v>
      </c>
      <c r="C7747" s="59" t="s">
        <v>14351</v>
      </c>
      <c r="D7747" s="59" t="s">
        <v>51</v>
      </c>
      <c r="E7747" s="60">
        <v>28451</v>
      </c>
      <c r="F7747" s="60">
        <v>45384</v>
      </c>
      <c r="G7747" s="60">
        <v>45384</v>
      </c>
      <c r="H7747" s="58">
        <v>202413501721</v>
      </c>
      <c r="I7747" s="58">
        <v>6201010672</v>
      </c>
      <c r="J7747" s="60" t="s">
        <v>15512</v>
      </c>
      <c r="K7747" s="60" t="s">
        <v>15508</v>
      </c>
      <c r="L7747" s="212" t="s">
        <v>281</v>
      </c>
      <c r="M7747" s="60">
        <v>45405</v>
      </c>
      <c r="N7747" s="58" t="s">
        <v>24</v>
      </c>
      <c r="O7747" s="59" t="s">
        <v>37</v>
      </c>
      <c r="P7747" s="62">
        <v>600000</v>
      </c>
      <c r="Q7747" s="58" t="s">
        <v>26</v>
      </c>
      <c r="R7747" s="58" t="s">
        <v>26</v>
      </c>
      <c r="S7747" s="58" t="s">
        <v>2828</v>
      </c>
      <c r="T7747" s="213" t="s">
        <v>28</v>
      </c>
      <c r="U7747" s="63" t="s">
        <v>119</v>
      </c>
      <c r="W7747" s="143"/>
      <c r="X7747" s="143"/>
      <c r="AO7747" s="143"/>
      <c r="AP7747" s="143"/>
      <c r="BD7747" s="234"/>
      <c r="BE7747" s="234"/>
    </row>
    <row r="7748" spans="1:57" ht="12.95" customHeight="1" x14ac:dyDescent="0.2">
      <c r="A7748" s="57">
        <f t="shared" ref="A7748:A7811" si="133">A7747+1</f>
        <v>7747</v>
      </c>
      <c r="B7748" s="58">
        <v>1305011212830000</v>
      </c>
      <c r="C7748" s="59" t="s">
        <v>14229</v>
      </c>
      <c r="D7748" s="59" t="s">
        <v>14230</v>
      </c>
      <c r="E7748" s="60">
        <v>30662</v>
      </c>
      <c r="F7748" s="60">
        <v>45384</v>
      </c>
      <c r="G7748" s="60">
        <v>45384</v>
      </c>
      <c r="H7748" s="58">
        <v>202413500421</v>
      </c>
      <c r="I7748" s="58">
        <v>6200401354</v>
      </c>
      <c r="J7748" s="60" t="s">
        <v>15513</v>
      </c>
      <c r="K7748" s="60" t="s">
        <v>15514</v>
      </c>
      <c r="L7748" s="207" t="s">
        <v>3175</v>
      </c>
      <c r="M7748" s="60">
        <v>45405</v>
      </c>
      <c r="N7748" s="58" t="s">
        <v>24</v>
      </c>
      <c r="O7748" s="59" t="s">
        <v>37</v>
      </c>
      <c r="P7748" s="62">
        <v>450000</v>
      </c>
      <c r="Q7748" s="58" t="s">
        <v>26</v>
      </c>
      <c r="R7748" s="58" t="s">
        <v>26</v>
      </c>
      <c r="S7748" s="58" t="s">
        <v>27</v>
      </c>
      <c r="T7748" s="213" t="s">
        <v>28</v>
      </c>
      <c r="U7748" s="63" t="s">
        <v>119</v>
      </c>
      <c r="W7748" s="143"/>
      <c r="X7748" s="143"/>
      <c r="AO7748" s="143"/>
      <c r="AP7748" s="143"/>
      <c r="BD7748" s="234"/>
      <c r="BE7748" s="234"/>
    </row>
    <row r="7749" spans="1:57" ht="12.95" customHeight="1" x14ac:dyDescent="0.2">
      <c r="A7749" s="57">
        <f t="shared" si="133"/>
        <v>7748</v>
      </c>
      <c r="B7749" s="58">
        <v>3172041210811000</v>
      </c>
      <c r="C7749" s="59" t="s">
        <v>14301</v>
      </c>
      <c r="D7749" s="59" t="s">
        <v>818</v>
      </c>
      <c r="E7749" s="60">
        <v>29871</v>
      </c>
      <c r="F7749" s="60">
        <v>45384</v>
      </c>
      <c r="G7749" s="60">
        <v>45384</v>
      </c>
      <c r="H7749" s="58">
        <v>202413500221</v>
      </c>
      <c r="I7749" s="58">
        <v>6200190921</v>
      </c>
      <c r="J7749" s="60" t="s">
        <v>15515</v>
      </c>
      <c r="K7749" s="60" t="s">
        <v>15516</v>
      </c>
      <c r="L7749" s="212" t="s">
        <v>358</v>
      </c>
      <c r="M7749" s="60">
        <v>45405</v>
      </c>
      <c r="N7749" s="58" t="s">
        <v>24</v>
      </c>
      <c r="O7749" s="58" t="s">
        <v>25</v>
      </c>
      <c r="P7749" s="62">
        <v>400000</v>
      </c>
      <c r="Q7749" s="58" t="s">
        <v>2612</v>
      </c>
      <c r="R7749" s="58" t="s">
        <v>108</v>
      </c>
      <c r="S7749" s="58" t="s">
        <v>57</v>
      </c>
      <c r="T7749" s="213" t="s">
        <v>28</v>
      </c>
      <c r="U7749" s="63" t="s">
        <v>119</v>
      </c>
      <c r="W7749" s="143"/>
      <c r="X7749" s="143"/>
      <c r="AO7749" s="143"/>
      <c r="AP7749" s="143"/>
      <c r="BD7749" s="234"/>
      <c r="BE7749" s="234"/>
    </row>
    <row r="7750" spans="1:57" ht="12.95" customHeight="1" x14ac:dyDescent="0.2">
      <c r="A7750" s="57">
        <f t="shared" si="133"/>
        <v>7749</v>
      </c>
      <c r="B7750" s="58">
        <v>6401040210800000</v>
      </c>
      <c r="C7750" s="59" t="s">
        <v>15517</v>
      </c>
      <c r="D7750" s="59" t="s">
        <v>505</v>
      </c>
      <c r="E7750" s="60">
        <v>29496</v>
      </c>
      <c r="F7750" s="60">
        <v>45404</v>
      </c>
      <c r="G7750" s="60">
        <v>45404</v>
      </c>
      <c r="H7750" s="58">
        <v>2024134993213</v>
      </c>
      <c r="I7750" s="58">
        <v>6201016953</v>
      </c>
      <c r="J7750" s="60" t="s">
        <v>15518</v>
      </c>
      <c r="K7750" s="60" t="s">
        <v>15519</v>
      </c>
      <c r="L7750" s="207" t="s">
        <v>3175</v>
      </c>
      <c r="M7750" s="60">
        <v>45405</v>
      </c>
      <c r="N7750" s="58" t="s">
        <v>24</v>
      </c>
      <c r="O7750" s="59" t="s">
        <v>37</v>
      </c>
      <c r="P7750" s="62">
        <v>450000</v>
      </c>
      <c r="Q7750" s="58" t="s">
        <v>26</v>
      </c>
      <c r="R7750" s="58" t="s">
        <v>26</v>
      </c>
      <c r="S7750" s="58" t="s">
        <v>27</v>
      </c>
      <c r="T7750" s="213" t="s">
        <v>28</v>
      </c>
      <c r="U7750" s="63" t="s">
        <v>119</v>
      </c>
      <c r="W7750" s="143"/>
      <c r="X7750" s="143"/>
      <c r="AO7750" s="143"/>
      <c r="AP7750" s="143"/>
      <c r="BD7750" s="234"/>
      <c r="BE7750" s="234"/>
    </row>
    <row r="7751" spans="1:57" ht="12.95" customHeight="1" x14ac:dyDescent="0.2">
      <c r="A7751" s="57">
        <f t="shared" si="133"/>
        <v>7750</v>
      </c>
      <c r="B7751" s="58">
        <v>3278060507930000</v>
      </c>
      <c r="C7751" s="59" t="s">
        <v>1305</v>
      </c>
      <c r="D7751" s="59" t="s">
        <v>728</v>
      </c>
      <c r="E7751" s="60">
        <v>34155</v>
      </c>
      <c r="F7751" s="60">
        <v>45404</v>
      </c>
      <c r="G7751" s="60">
        <v>45404</v>
      </c>
      <c r="H7751" s="58">
        <v>2024134993212</v>
      </c>
      <c r="I7751" s="58">
        <v>6201355083</v>
      </c>
      <c r="J7751" s="60" t="s">
        <v>15520</v>
      </c>
      <c r="K7751" s="60" t="s">
        <v>15519</v>
      </c>
      <c r="L7751" s="207" t="s">
        <v>3175</v>
      </c>
      <c r="M7751" s="60">
        <v>45405</v>
      </c>
      <c r="N7751" s="58" t="s">
        <v>24</v>
      </c>
      <c r="O7751" s="59" t="s">
        <v>37</v>
      </c>
      <c r="P7751" s="62">
        <v>450000</v>
      </c>
      <c r="Q7751" s="58" t="s">
        <v>26</v>
      </c>
      <c r="R7751" s="58" t="s">
        <v>26</v>
      </c>
      <c r="S7751" s="58" t="s">
        <v>27</v>
      </c>
      <c r="T7751" s="213" t="s">
        <v>28</v>
      </c>
      <c r="U7751" s="63" t="s">
        <v>119</v>
      </c>
      <c r="W7751" s="143"/>
      <c r="X7751" s="143"/>
      <c r="AO7751" s="143"/>
      <c r="AP7751" s="143"/>
      <c r="BD7751" s="234"/>
      <c r="BE7751" s="234"/>
    </row>
    <row r="7752" spans="1:57" ht="12.95" customHeight="1" x14ac:dyDescent="0.2">
      <c r="A7752" s="57">
        <f t="shared" si="133"/>
        <v>7751</v>
      </c>
      <c r="B7752" s="58">
        <v>1207242605980000</v>
      </c>
      <c r="C7752" s="59" t="s">
        <v>15521</v>
      </c>
      <c r="D7752" s="59" t="s">
        <v>1299</v>
      </c>
      <c r="E7752" s="60">
        <v>35941</v>
      </c>
      <c r="F7752" s="60">
        <v>45401</v>
      </c>
      <c r="G7752" s="60">
        <v>45401</v>
      </c>
      <c r="H7752" s="58">
        <v>2024134993211</v>
      </c>
      <c r="I7752" s="58">
        <v>6211903231</v>
      </c>
      <c r="J7752" s="60" t="s">
        <v>15522</v>
      </c>
      <c r="K7752" s="60" t="s">
        <v>15519</v>
      </c>
      <c r="L7752" s="207" t="s">
        <v>3175</v>
      </c>
      <c r="M7752" s="60">
        <v>45405</v>
      </c>
      <c r="N7752" s="58" t="s">
        <v>24</v>
      </c>
      <c r="O7752" s="59" t="s">
        <v>37</v>
      </c>
      <c r="P7752" s="62">
        <v>450000</v>
      </c>
      <c r="Q7752" s="58" t="s">
        <v>26</v>
      </c>
      <c r="R7752" s="58" t="s">
        <v>26</v>
      </c>
      <c r="S7752" s="58" t="s">
        <v>27</v>
      </c>
      <c r="T7752" s="213" t="s">
        <v>28</v>
      </c>
      <c r="U7752" s="63" t="s">
        <v>119</v>
      </c>
      <c r="W7752" s="143"/>
      <c r="X7752" s="143"/>
      <c r="AO7752" s="143"/>
      <c r="AP7752" s="143"/>
      <c r="BD7752" s="234"/>
      <c r="BE7752" s="234"/>
    </row>
    <row r="7753" spans="1:57" ht="12.95" customHeight="1" x14ac:dyDescent="0.2">
      <c r="A7753" s="57">
        <f t="shared" si="133"/>
        <v>7752</v>
      </c>
      <c r="B7753" s="58">
        <v>2171062106810000</v>
      </c>
      <c r="C7753" s="59" t="s">
        <v>15237</v>
      </c>
      <c r="D7753" s="59" t="s">
        <v>2707</v>
      </c>
      <c r="E7753" s="60">
        <v>29758</v>
      </c>
      <c r="F7753" s="60">
        <v>45401</v>
      </c>
      <c r="G7753" s="60">
        <v>45401</v>
      </c>
      <c r="H7753" s="58">
        <v>2024134993210</v>
      </c>
      <c r="I7753" s="58">
        <v>6200485051</v>
      </c>
      <c r="J7753" s="60" t="s">
        <v>15523</v>
      </c>
      <c r="K7753" s="60" t="s">
        <v>15519</v>
      </c>
      <c r="L7753" s="207" t="s">
        <v>3175</v>
      </c>
      <c r="M7753" s="60">
        <v>45405</v>
      </c>
      <c r="N7753" s="58" t="s">
        <v>24</v>
      </c>
      <c r="O7753" s="59" t="s">
        <v>37</v>
      </c>
      <c r="P7753" s="62">
        <v>450000</v>
      </c>
      <c r="Q7753" s="58" t="s">
        <v>26</v>
      </c>
      <c r="R7753" s="58" t="s">
        <v>26</v>
      </c>
      <c r="S7753" s="58" t="s">
        <v>27</v>
      </c>
      <c r="T7753" s="213" t="s">
        <v>28</v>
      </c>
      <c r="U7753" s="63" t="s">
        <v>119</v>
      </c>
      <c r="W7753" s="143"/>
      <c r="X7753" s="143"/>
      <c r="AO7753" s="143"/>
      <c r="AP7753" s="143"/>
      <c r="BD7753" s="234"/>
      <c r="BE7753" s="234"/>
    </row>
    <row r="7754" spans="1:57" ht="12.95" customHeight="1" x14ac:dyDescent="0.2">
      <c r="A7754" s="57">
        <f t="shared" si="133"/>
        <v>7753</v>
      </c>
      <c r="B7754" s="58">
        <v>3515082106750000</v>
      </c>
      <c r="C7754" s="59" t="s">
        <v>15524</v>
      </c>
      <c r="D7754" s="59" t="s">
        <v>56</v>
      </c>
      <c r="E7754" s="60">
        <v>27566</v>
      </c>
      <c r="F7754" s="60">
        <v>45400</v>
      </c>
      <c r="G7754" s="60">
        <v>45400</v>
      </c>
      <c r="H7754" s="58">
        <v>202413499328</v>
      </c>
      <c r="I7754" s="58">
        <v>6200087610</v>
      </c>
      <c r="J7754" s="60" t="s">
        <v>15525</v>
      </c>
      <c r="K7754" s="60" t="s">
        <v>15519</v>
      </c>
      <c r="L7754" s="207" t="s">
        <v>3175</v>
      </c>
      <c r="M7754" s="60">
        <v>45405</v>
      </c>
      <c r="N7754" s="58" t="s">
        <v>24</v>
      </c>
      <c r="O7754" s="59" t="s">
        <v>37</v>
      </c>
      <c r="P7754" s="62">
        <v>450000</v>
      </c>
      <c r="Q7754" s="58" t="s">
        <v>26</v>
      </c>
      <c r="R7754" s="58" t="s">
        <v>26</v>
      </c>
      <c r="S7754" s="58" t="s">
        <v>27</v>
      </c>
      <c r="T7754" s="213" t="s">
        <v>28</v>
      </c>
      <c r="U7754" s="63" t="s">
        <v>119</v>
      </c>
      <c r="W7754" s="143"/>
      <c r="X7754" s="143"/>
      <c r="AO7754" s="143"/>
      <c r="AP7754" s="143"/>
      <c r="BD7754" s="234"/>
      <c r="BE7754" s="234"/>
    </row>
    <row r="7755" spans="1:57" ht="12.95" customHeight="1" x14ac:dyDescent="0.2">
      <c r="A7755" s="57">
        <f t="shared" si="133"/>
        <v>7754</v>
      </c>
      <c r="B7755" s="58">
        <v>3173041309790010</v>
      </c>
      <c r="C7755" s="59" t="s">
        <v>10635</v>
      </c>
      <c r="D7755" s="59" t="s">
        <v>56</v>
      </c>
      <c r="E7755" s="60">
        <v>29111</v>
      </c>
      <c r="F7755" s="60">
        <v>45398</v>
      </c>
      <c r="G7755" s="60">
        <v>45398</v>
      </c>
      <c r="H7755" s="58">
        <v>202413499327</v>
      </c>
      <c r="I7755" s="58">
        <v>6200541384</v>
      </c>
      <c r="J7755" s="60" t="s">
        <v>15526</v>
      </c>
      <c r="K7755" s="60" t="s">
        <v>15519</v>
      </c>
      <c r="L7755" s="207" t="s">
        <v>3175</v>
      </c>
      <c r="M7755" s="60">
        <v>45405</v>
      </c>
      <c r="N7755" s="58" t="s">
        <v>24</v>
      </c>
      <c r="O7755" s="59" t="s">
        <v>37</v>
      </c>
      <c r="P7755" s="62">
        <v>450000</v>
      </c>
      <c r="Q7755" s="58" t="s">
        <v>26</v>
      </c>
      <c r="R7755" s="58" t="s">
        <v>26</v>
      </c>
      <c r="S7755" s="58" t="s">
        <v>27</v>
      </c>
      <c r="T7755" s="213" t="s">
        <v>28</v>
      </c>
      <c r="U7755" s="63" t="s">
        <v>119</v>
      </c>
      <c r="W7755" s="143"/>
      <c r="X7755" s="143"/>
      <c r="AO7755" s="143"/>
      <c r="AP7755" s="143"/>
      <c r="BD7755" s="234"/>
      <c r="BE7755" s="234"/>
    </row>
    <row r="7756" spans="1:57" ht="12.95" customHeight="1" x14ac:dyDescent="0.2">
      <c r="A7756" s="57">
        <f t="shared" si="133"/>
        <v>7755</v>
      </c>
      <c r="B7756" s="58">
        <v>3275092211830000</v>
      </c>
      <c r="C7756" s="59" t="s">
        <v>14640</v>
      </c>
      <c r="D7756" s="59" t="s">
        <v>890</v>
      </c>
      <c r="E7756" s="60">
        <v>30642</v>
      </c>
      <c r="F7756" s="60">
        <v>45398</v>
      </c>
      <c r="G7756" s="60">
        <v>45398</v>
      </c>
      <c r="H7756" s="58">
        <v>202413499326</v>
      </c>
      <c r="I7756" s="58">
        <v>6200420514</v>
      </c>
      <c r="J7756" s="60" t="s">
        <v>15527</v>
      </c>
      <c r="K7756" s="60" t="s">
        <v>15519</v>
      </c>
      <c r="L7756" s="207" t="s">
        <v>3175</v>
      </c>
      <c r="M7756" s="60">
        <v>45405</v>
      </c>
      <c r="N7756" s="58" t="s">
        <v>24</v>
      </c>
      <c r="O7756" s="59" t="s">
        <v>37</v>
      </c>
      <c r="P7756" s="62">
        <v>450000</v>
      </c>
      <c r="Q7756" s="58" t="s">
        <v>26</v>
      </c>
      <c r="R7756" s="58" t="s">
        <v>26</v>
      </c>
      <c r="S7756" s="58" t="s">
        <v>27</v>
      </c>
      <c r="T7756" s="213" t="s">
        <v>28</v>
      </c>
      <c r="U7756" s="63" t="s">
        <v>119</v>
      </c>
      <c r="W7756" s="143"/>
      <c r="X7756" s="143"/>
      <c r="AO7756" s="143"/>
      <c r="AP7756" s="143"/>
      <c r="BD7756" s="234"/>
      <c r="BE7756" s="234"/>
    </row>
    <row r="7757" spans="1:57" ht="12.95" customHeight="1" x14ac:dyDescent="0.2">
      <c r="A7757" s="57">
        <f t="shared" si="133"/>
        <v>7756</v>
      </c>
      <c r="B7757" s="58">
        <v>1206121407940000</v>
      </c>
      <c r="C7757" s="59" t="s">
        <v>14787</v>
      </c>
      <c r="D7757" s="59" t="s">
        <v>1184</v>
      </c>
      <c r="E7757" s="60">
        <v>34529</v>
      </c>
      <c r="F7757" s="60">
        <v>45398</v>
      </c>
      <c r="G7757" s="60">
        <v>45398</v>
      </c>
      <c r="H7757" s="58">
        <v>202413499325</v>
      </c>
      <c r="I7757" s="58">
        <v>6202090381</v>
      </c>
      <c r="J7757" s="60" t="s">
        <v>15528</v>
      </c>
      <c r="K7757" s="60" t="s">
        <v>15519</v>
      </c>
      <c r="L7757" s="207" t="s">
        <v>3175</v>
      </c>
      <c r="M7757" s="60">
        <v>45405</v>
      </c>
      <c r="N7757" s="58" t="s">
        <v>24</v>
      </c>
      <c r="O7757" s="59" t="s">
        <v>37</v>
      </c>
      <c r="P7757" s="62">
        <v>450000</v>
      </c>
      <c r="Q7757" s="58" t="s">
        <v>26</v>
      </c>
      <c r="R7757" s="58" t="s">
        <v>26</v>
      </c>
      <c r="S7757" s="58" t="s">
        <v>27</v>
      </c>
      <c r="T7757" s="213" t="s">
        <v>28</v>
      </c>
      <c r="U7757" s="63" t="s">
        <v>119</v>
      </c>
      <c r="W7757" s="143"/>
      <c r="X7757" s="143"/>
      <c r="AO7757" s="143"/>
      <c r="AP7757" s="143"/>
      <c r="BD7757" s="234"/>
      <c r="BE7757" s="234"/>
    </row>
    <row r="7758" spans="1:57" ht="12.95" customHeight="1" x14ac:dyDescent="0.2">
      <c r="A7758" s="57">
        <f t="shared" si="133"/>
        <v>7757</v>
      </c>
      <c r="B7758" s="58">
        <v>3301100101640000</v>
      </c>
      <c r="C7758" s="59" t="s">
        <v>631</v>
      </c>
      <c r="D7758" s="59" t="s">
        <v>203</v>
      </c>
      <c r="E7758" s="60">
        <v>23377</v>
      </c>
      <c r="F7758" s="60">
        <v>45398</v>
      </c>
      <c r="G7758" s="60">
        <v>45398</v>
      </c>
      <c r="H7758" s="58">
        <v>202413499324</v>
      </c>
      <c r="I7758" s="58">
        <v>6200035676</v>
      </c>
      <c r="J7758" s="60" t="s">
        <v>15529</v>
      </c>
      <c r="K7758" s="60" t="s">
        <v>15519</v>
      </c>
      <c r="L7758" s="207" t="s">
        <v>3175</v>
      </c>
      <c r="M7758" s="60">
        <v>45405</v>
      </c>
      <c r="N7758" s="58" t="s">
        <v>24</v>
      </c>
      <c r="O7758" s="59" t="s">
        <v>37</v>
      </c>
      <c r="P7758" s="62">
        <v>450000</v>
      </c>
      <c r="Q7758" s="58" t="s">
        <v>26</v>
      </c>
      <c r="R7758" s="58" t="s">
        <v>26</v>
      </c>
      <c r="S7758" s="58" t="s">
        <v>27</v>
      </c>
      <c r="T7758" s="213" t="s">
        <v>28</v>
      </c>
      <c r="U7758" s="63" t="s">
        <v>119</v>
      </c>
      <c r="W7758" s="143"/>
      <c r="X7758" s="143"/>
      <c r="AO7758" s="143"/>
      <c r="AP7758" s="143"/>
      <c r="BD7758" s="234"/>
      <c r="BE7758" s="234"/>
    </row>
    <row r="7759" spans="1:57" ht="12.95" customHeight="1" x14ac:dyDescent="0.2">
      <c r="A7759" s="57">
        <f t="shared" si="133"/>
        <v>7758</v>
      </c>
      <c r="B7759" s="58">
        <v>3317122008950000</v>
      </c>
      <c r="C7759" s="59" t="s">
        <v>9402</v>
      </c>
      <c r="D7759" s="59" t="s">
        <v>605</v>
      </c>
      <c r="E7759" s="60">
        <v>34931</v>
      </c>
      <c r="F7759" s="60">
        <v>45387</v>
      </c>
      <c r="G7759" s="60">
        <v>45404</v>
      </c>
      <c r="H7759" s="58">
        <v>202413499323</v>
      </c>
      <c r="I7759" s="58">
        <v>6202156768</v>
      </c>
      <c r="J7759" s="60" t="s">
        <v>15530</v>
      </c>
      <c r="K7759" s="60" t="s">
        <v>15519</v>
      </c>
      <c r="L7759" s="207" t="s">
        <v>3175</v>
      </c>
      <c r="M7759" s="60">
        <v>45405</v>
      </c>
      <c r="N7759" s="58" t="s">
        <v>24</v>
      </c>
      <c r="O7759" s="59" t="s">
        <v>37</v>
      </c>
      <c r="P7759" s="62">
        <v>450000</v>
      </c>
      <c r="Q7759" s="58" t="s">
        <v>26</v>
      </c>
      <c r="R7759" s="58" t="s">
        <v>26</v>
      </c>
      <c r="S7759" s="58" t="s">
        <v>27</v>
      </c>
      <c r="T7759" s="213" t="s">
        <v>28</v>
      </c>
      <c r="U7759" s="63" t="s">
        <v>119</v>
      </c>
      <c r="W7759" s="143"/>
      <c r="X7759" s="143"/>
      <c r="AO7759" s="143"/>
      <c r="AP7759" s="143"/>
      <c r="BD7759" s="234"/>
      <c r="BE7759" s="234"/>
    </row>
    <row r="7760" spans="1:57" ht="12.95" customHeight="1" x14ac:dyDescent="0.2">
      <c r="A7760" s="57">
        <f t="shared" si="133"/>
        <v>7759</v>
      </c>
      <c r="B7760" s="58">
        <v>3314101303730000</v>
      </c>
      <c r="C7760" s="59" t="s">
        <v>14240</v>
      </c>
      <c r="D7760" s="59" t="s">
        <v>599</v>
      </c>
      <c r="E7760" s="60">
        <v>26736</v>
      </c>
      <c r="F7760" s="60">
        <v>45384</v>
      </c>
      <c r="G7760" s="60">
        <v>45384</v>
      </c>
      <c r="H7760" s="58">
        <v>202413499322</v>
      </c>
      <c r="I7760" s="58">
        <v>6200017438</v>
      </c>
      <c r="J7760" s="60" t="s">
        <v>15531</v>
      </c>
      <c r="K7760" s="60" t="s">
        <v>15519</v>
      </c>
      <c r="L7760" s="207" t="s">
        <v>3175</v>
      </c>
      <c r="M7760" s="60">
        <v>45405</v>
      </c>
      <c r="N7760" s="58" t="s">
        <v>24</v>
      </c>
      <c r="O7760" s="59" t="s">
        <v>37</v>
      </c>
      <c r="P7760" s="62">
        <v>450000</v>
      </c>
      <c r="Q7760" s="58" t="s">
        <v>26</v>
      </c>
      <c r="R7760" s="58" t="s">
        <v>26</v>
      </c>
      <c r="S7760" s="58" t="s">
        <v>27</v>
      </c>
      <c r="T7760" s="213" t="s">
        <v>28</v>
      </c>
      <c r="U7760" s="63" t="s">
        <v>119</v>
      </c>
      <c r="W7760" s="143"/>
      <c r="X7760" s="143"/>
      <c r="AO7760" s="143"/>
      <c r="AP7760" s="143"/>
      <c r="BD7760" s="234"/>
      <c r="BE7760" s="234"/>
    </row>
    <row r="7761" spans="1:57" ht="12.95" customHeight="1" x14ac:dyDescent="0.2">
      <c r="A7761" s="57">
        <f t="shared" si="133"/>
        <v>7760</v>
      </c>
      <c r="B7761" s="58">
        <v>3510201603950000</v>
      </c>
      <c r="C7761" s="59" t="s">
        <v>15532</v>
      </c>
      <c r="D7761" s="59" t="s">
        <v>435</v>
      </c>
      <c r="E7761" s="60">
        <v>34774</v>
      </c>
      <c r="F7761" s="60">
        <v>45404</v>
      </c>
      <c r="G7761" s="60">
        <v>45404</v>
      </c>
      <c r="H7761" s="58">
        <v>2024134992217</v>
      </c>
      <c r="I7761" s="58">
        <v>6201356971</v>
      </c>
      <c r="J7761" s="60" t="s">
        <v>15533</v>
      </c>
      <c r="K7761" s="60" t="s">
        <v>15534</v>
      </c>
      <c r="L7761" s="212" t="s">
        <v>417</v>
      </c>
      <c r="M7761" s="60">
        <v>45405</v>
      </c>
      <c r="N7761" s="58" t="s">
        <v>24</v>
      </c>
      <c r="O7761" s="58" t="s">
        <v>25</v>
      </c>
      <c r="P7761" s="62">
        <v>400000</v>
      </c>
      <c r="Q7761" s="58" t="s">
        <v>26</v>
      </c>
      <c r="R7761" s="58" t="s">
        <v>26</v>
      </c>
      <c r="S7761" s="58" t="s">
        <v>27</v>
      </c>
      <c r="T7761" s="213" t="s">
        <v>28</v>
      </c>
      <c r="U7761" s="63" t="s">
        <v>119</v>
      </c>
      <c r="W7761" s="143"/>
      <c r="X7761" s="143"/>
      <c r="AO7761" s="143"/>
      <c r="AP7761" s="143"/>
      <c r="BD7761" s="234"/>
      <c r="BE7761" s="234"/>
    </row>
    <row r="7762" spans="1:57" ht="12.95" customHeight="1" x14ac:dyDescent="0.2">
      <c r="A7762" s="57">
        <f t="shared" si="133"/>
        <v>7761</v>
      </c>
      <c r="B7762" s="58">
        <v>3172020109911000</v>
      </c>
      <c r="C7762" s="59" t="s">
        <v>1896</v>
      </c>
      <c r="D7762" s="59" t="s">
        <v>56</v>
      </c>
      <c r="E7762" s="60">
        <v>33482</v>
      </c>
      <c r="F7762" s="60">
        <v>45404</v>
      </c>
      <c r="G7762" s="60">
        <v>45404</v>
      </c>
      <c r="H7762" s="58">
        <v>2024134992216</v>
      </c>
      <c r="I7762" s="58">
        <v>6201097242</v>
      </c>
      <c r="J7762" s="60" t="s">
        <v>15535</v>
      </c>
      <c r="K7762" s="60" t="s">
        <v>15534</v>
      </c>
      <c r="L7762" s="212" t="s">
        <v>417</v>
      </c>
      <c r="M7762" s="60">
        <v>45405</v>
      </c>
      <c r="N7762" s="58" t="s">
        <v>24</v>
      </c>
      <c r="O7762" s="58" t="s">
        <v>25</v>
      </c>
      <c r="P7762" s="62">
        <v>400000</v>
      </c>
      <c r="Q7762" s="58" t="s">
        <v>26</v>
      </c>
      <c r="R7762" s="58" t="s">
        <v>26</v>
      </c>
      <c r="S7762" s="58" t="s">
        <v>27</v>
      </c>
      <c r="T7762" s="213" t="s">
        <v>28</v>
      </c>
      <c r="U7762" s="63" t="s">
        <v>119</v>
      </c>
      <c r="W7762" s="143"/>
      <c r="X7762" s="143"/>
      <c r="AO7762" s="143"/>
      <c r="AP7762" s="143"/>
      <c r="BD7762" s="234"/>
      <c r="BE7762" s="234"/>
    </row>
    <row r="7763" spans="1:57" ht="12.95" customHeight="1" x14ac:dyDescent="0.2">
      <c r="A7763" s="57">
        <f t="shared" si="133"/>
        <v>7762</v>
      </c>
      <c r="B7763" s="58">
        <v>3311032506870000</v>
      </c>
      <c r="C7763" s="59" t="s">
        <v>14762</v>
      </c>
      <c r="D7763" s="59" t="s">
        <v>621</v>
      </c>
      <c r="E7763" s="60">
        <v>31953</v>
      </c>
      <c r="F7763" s="60">
        <v>45399</v>
      </c>
      <c r="G7763" s="60">
        <v>45399</v>
      </c>
      <c r="H7763" s="58">
        <v>2024134992215</v>
      </c>
      <c r="I7763" s="58">
        <v>6211548502</v>
      </c>
      <c r="J7763" s="60" t="s">
        <v>15536</v>
      </c>
      <c r="K7763" s="60" t="s">
        <v>15534</v>
      </c>
      <c r="L7763" s="212" t="s">
        <v>417</v>
      </c>
      <c r="M7763" s="60">
        <v>45405</v>
      </c>
      <c r="N7763" s="58" t="s">
        <v>24</v>
      </c>
      <c r="O7763" s="58" t="s">
        <v>25</v>
      </c>
      <c r="P7763" s="62">
        <v>400000</v>
      </c>
      <c r="Q7763" s="58" t="s">
        <v>26</v>
      </c>
      <c r="R7763" s="58" t="s">
        <v>26</v>
      </c>
      <c r="S7763" s="58" t="s">
        <v>27</v>
      </c>
      <c r="T7763" s="213" t="s">
        <v>28</v>
      </c>
      <c r="U7763" s="63" t="s">
        <v>119</v>
      </c>
      <c r="W7763" s="143"/>
      <c r="X7763" s="143"/>
      <c r="AO7763" s="143"/>
      <c r="AP7763" s="143"/>
      <c r="BD7763" s="234"/>
      <c r="BE7763" s="234"/>
    </row>
    <row r="7764" spans="1:57" ht="12.95" customHeight="1" x14ac:dyDescent="0.2">
      <c r="A7764" s="57">
        <f t="shared" si="133"/>
        <v>7763</v>
      </c>
      <c r="B7764" s="58">
        <v>3175080209840000</v>
      </c>
      <c r="C7764" s="59" t="s">
        <v>14764</v>
      </c>
      <c r="D7764" s="59" t="s">
        <v>141</v>
      </c>
      <c r="E7764" s="60">
        <v>30927</v>
      </c>
      <c r="F7764" s="60">
        <v>45399</v>
      </c>
      <c r="G7764" s="60">
        <v>45399</v>
      </c>
      <c r="H7764" s="58">
        <v>2024134992214</v>
      </c>
      <c r="I7764" s="58">
        <v>6211946664</v>
      </c>
      <c r="J7764" s="60" t="s">
        <v>15537</v>
      </c>
      <c r="K7764" s="60" t="s">
        <v>15534</v>
      </c>
      <c r="L7764" s="212" t="s">
        <v>417</v>
      </c>
      <c r="M7764" s="60">
        <v>45405</v>
      </c>
      <c r="N7764" s="58" t="s">
        <v>24</v>
      </c>
      <c r="O7764" s="58" t="s">
        <v>25</v>
      </c>
      <c r="P7764" s="62">
        <v>400000</v>
      </c>
      <c r="Q7764" s="58" t="s">
        <v>26</v>
      </c>
      <c r="R7764" s="58" t="s">
        <v>26</v>
      </c>
      <c r="S7764" s="58" t="s">
        <v>27</v>
      </c>
      <c r="T7764" s="213" t="s">
        <v>28</v>
      </c>
      <c r="U7764" s="63" t="s">
        <v>119</v>
      </c>
      <c r="W7764" s="143"/>
      <c r="X7764" s="143"/>
      <c r="AO7764" s="143"/>
      <c r="AP7764" s="143"/>
      <c r="BD7764" s="234"/>
      <c r="BE7764" s="234"/>
    </row>
    <row r="7765" spans="1:57" ht="12.95" customHeight="1" x14ac:dyDescent="0.2">
      <c r="A7765" s="57">
        <f t="shared" si="133"/>
        <v>7764</v>
      </c>
      <c r="B7765" s="58">
        <v>1804172504990000</v>
      </c>
      <c r="C7765" s="59" t="s">
        <v>14769</v>
      </c>
      <c r="D7765" s="59" t="s">
        <v>14770</v>
      </c>
      <c r="E7765" s="60">
        <v>36275</v>
      </c>
      <c r="F7765" s="60">
        <v>45399</v>
      </c>
      <c r="G7765" s="60">
        <v>45399</v>
      </c>
      <c r="H7765" s="58">
        <v>2024134992213</v>
      </c>
      <c r="I7765" s="58">
        <v>6211920653</v>
      </c>
      <c r="J7765" s="60" t="s">
        <v>15538</v>
      </c>
      <c r="K7765" s="60" t="s">
        <v>15534</v>
      </c>
      <c r="L7765" s="212" t="s">
        <v>417</v>
      </c>
      <c r="M7765" s="60">
        <v>45405</v>
      </c>
      <c r="N7765" s="58" t="s">
        <v>24</v>
      </c>
      <c r="O7765" s="58" t="s">
        <v>25</v>
      </c>
      <c r="P7765" s="62">
        <v>400000</v>
      </c>
      <c r="Q7765" s="58" t="s">
        <v>26</v>
      </c>
      <c r="R7765" s="58" t="s">
        <v>26</v>
      </c>
      <c r="S7765" s="58" t="s">
        <v>27</v>
      </c>
      <c r="T7765" s="213" t="s">
        <v>28</v>
      </c>
      <c r="U7765" s="63" t="s">
        <v>119</v>
      </c>
      <c r="W7765" s="143"/>
      <c r="X7765" s="143"/>
      <c r="AO7765" s="143"/>
      <c r="AP7765" s="143"/>
      <c r="BD7765" s="234"/>
      <c r="BE7765" s="234"/>
    </row>
    <row r="7766" spans="1:57" ht="12.95" customHeight="1" x14ac:dyDescent="0.2">
      <c r="A7766" s="57">
        <f t="shared" si="133"/>
        <v>7765</v>
      </c>
      <c r="B7766" s="58">
        <v>1809054307000000</v>
      </c>
      <c r="C7766" s="59" t="s">
        <v>14778</v>
      </c>
      <c r="D7766" s="59" t="s">
        <v>14779</v>
      </c>
      <c r="E7766" s="60">
        <v>36710</v>
      </c>
      <c r="F7766" s="60">
        <v>45398</v>
      </c>
      <c r="G7766" s="60">
        <v>45398</v>
      </c>
      <c r="H7766" s="58">
        <v>2024134992212</v>
      </c>
      <c r="I7766" s="58">
        <v>6211914557</v>
      </c>
      <c r="J7766" s="60" t="s">
        <v>15539</v>
      </c>
      <c r="K7766" s="60" t="s">
        <v>15534</v>
      </c>
      <c r="L7766" s="212" t="s">
        <v>417</v>
      </c>
      <c r="M7766" s="60">
        <v>45405</v>
      </c>
      <c r="N7766" s="58" t="s">
        <v>24</v>
      </c>
      <c r="O7766" s="58" t="s">
        <v>25</v>
      </c>
      <c r="P7766" s="62">
        <v>400000</v>
      </c>
      <c r="Q7766" s="58" t="s">
        <v>26</v>
      </c>
      <c r="R7766" s="58" t="s">
        <v>26</v>
      </c>
      <c r="S7766" s="58" t="s">
        <v>27</v>
      </c>
      <c r="T7766" s="213" t="s">
        <v>28</v>
      </c>
      <c r="U7766" s="63" t="s">
        <v>119</v>
      </c>
      <c r="W7766" s="143"/>
      <c r="X7766" s="143"/>
      <c r="AO7766" s="143"/>
      <c r="AP7766" s="143"/>
      <c r="BD7766" s="234"/>
      <c r="BE7766" s="234"/>
    </row>
    <row r="7767" spans="1:57" ht="12.95" customHeight="1" x14ac:dyDescent="0.2">
      <c r="A7767" s="57">
        <f t="shared" si="133"/>
        <v>7766</v>
      </c>
      <c r="B7767" s="58">
        <v>3510246007960000</v>
      </c>
      <c r="C7767" s="59" t="s">
        <v>15292</v>
      </c>
      <c r="D7767" s="59" t="s">
        <v>435</v>
      </c>
      <c r="E7767" s="60">
        <v>35481</v>
      </c>
      <c r="F7767" s="60">
        <v>45398</v>
      </c>
      <c r="G7767" s="60">
        <v>45398</v>
      </c>
      <c r="H7767" s="58">
        <v>2024134992211</v>
      </c>
      <c r="I7767" s="58">
        <v>6211927844</v>
      </c>
      <c r="J7767" s="60" t="s">
        <v>15540</v>
      </c>
      <c r="K7767" s="60" t="s">
        <v>15534</v>
      </c>
      <c r="L7767" s="212" t="s">
        <v>417</v>
      </c>
      <c r="M7767" s="60">
        <v>45405</v>
      </c>
      <c r="N7767" s="58" t="s">
        <v>24</v>
      </c>
      <c r="O7767" s="58" t="s">
        <v>25</v>
      </c>
      <c r="P7767" s="62">
        <v>400000</v>
      </c>
      <c r="Q7767" s="58" t="s">
        <v>26</v>
      </c>
      <c r="R7767" s="58" t="s">
        <v>26</v>
      </c>
      <c r="S7767" s="58" t="s">
        <v>27</v>
      </c>
      <c r="T7767" s="213" t="s">
        <v>28</v>
      </c>
      <c r="U7767" s="63" t="s">
        <v>119</v>
      </c>
      <c r="W7767" s="143"/>
      <c r="X7767" s="143"/>
      <c r="AO7767" s="143"/>
      <c r="AP7767" s="143"/>
      <c r="BD7767" s="234"/>
      <c r="BE7767" s="234"/>
    </row>
    <row r="7768" spans="1:57" ht="12.95" customHeight="1" x14ac:dyDescent="0.2">
      <c r="A7768" s="57">
        <f t="shared" si="133"/>
        <v>7767</v>
      </c>
      <c r="B7768" s="58">
        <v>1808035812990000</v>
      </c>
      <c r="C7768" s="59" t="s">
        <v>1818</v>
      </c>
      <c r="D7768" s="59" t="s">
        <v>1819</v>
      </c>
      <c r="E7768" s="60">
        <v>36512</v>
      </c>
      <c r="F7768" s="60">
        <v>45398</v>
      </c>
      <c r="G7768" s="60">
        <v>45398</v>
      </c>
      <c r="H7768" s="58">
        <v>2024134992210</v>
      </c>
      <c r="I7768" s="58">
        <v>6211914535</v>
      </c>
      <c r="J7768" s="60" t="s">
        <v>15541</v>
      </c>
      <c r="K7768" s="60" t="s">
        <v>15534</v>
      </c>
      <c r="L7768" s="212" t="s">
        <v>417</v>
      </c>
      <c r="M7768" s="60">
        <v>45405</v>
      </c>
      <c r="N7768" s="58" t="s">
        <v>24</v>
      </c>
      <c r="O7768" s="58" t="s">
        <v>25</v>
      </c>
      <c r="P7768" s="62">
        <v>400000</v>
      </c>
      <c r="Q7768" s="58" t="s">
        <v>26</v>
      </c>
      <c r="R7768" s="58" t="s">
        <v>26</v>
      </c>
      <c r="S7768" s="58" t="s">
        <v>27</v>
      </c>
      <c r="T7768" s="213" t="s">
        <v>28</v>
      </c>
      <c r="U7768" s="63" t="s">
        <v>119</v>
      </c>
      <c r="W7768" s="143"/>
      <c r="X7768" s="143"/>
      <c r="AO7768" s="143"/>
      <c r="AP7768" s="143"/>
      <c r="BD7768" s="234"/>
      <c r="BE7768" s="234"/>
    </row>
    <row r="7769" spans="1:57" ht="12.95" customHeight="1" x14ac:dyDescent="0.2">
      <c r="A7769" s="57">
        <f t="shared" si="133"/>
        <v>7768</v>
      </c>
      <c r="B7769" s="58">
        <v>3174061702780000</v>
      </c>
      <c r="C7769" s="59" t="s">
        <v>15295</v>
      </c>
      <c r="D7769" s="59" t="s">
        <v>56</v>
      </c>
      <c r="E7769" s="60">
        <v>28538</v>
      </c>
      <c r="F7769" s="60">
        <v>45398</v>
      </c>
      <c r="G7769" s="60">
        <v>45398</v>
      </c>
      <c r="H7769" s="58">
        <v>202413499229</v>
      </c>
      <c r="I7769" s="58">
        <v>6201485184</v>
      </c>
      <c r="J7769" s="60" t="s">
        <v>15542</v>
      </c>
      <c r="K7769" s="60" t="s">
        <v>15534</v>
      </c>
      <c r="L7769" s="212" t="s">
        <v>417</v>
      </c>
      <c r="M7769" s="60">
        <v>45405</v>
      </c>
      <c r="N7769" s="58" t="s">
        <v>24</v>
      </c>
      <c r="O7769" s="58" t="s">
        <v>25</v>
      </c>
      <c r="P7769" s="62">
        <v>400000</v>
      </c>
      <c r="Q7769" s="58" t="s">
        <v>26</v>
      </c>
      <c r="R7769" s="58" t="s">
        <v>26</v>
      </c>
      <c r="S7769" s="58" t="s">
        <v>27</v>
      </c>
      <c r="T7769" s="213" t="s">
        <v>28</v>
      </c>
      <c r="U7769" s="63" t="s">
        <v>119</v>
      </c>
      <c r="W7769" s="143"/>
      <c r="X7769" s="143"/>
      <c r="AO7769" s="143"/>
      <c r="AP7769" s="143"/>
      <c r="BD7769" s="234"/>
      <c r="BE7769" s="234"/>
    </row>
    <row r="7770" spans="1:57" ht="12.95" customHeight="1" x14ac:dyDescent="0.2">
      <c r="A7770" s="57">
        <f t="shared" si="133"/>
        <v>7769</v>
      </c>
      <c r="B7770" s="58">
        <v>3172042607950000</v>
      </c>
      <c r="C7770" s="59" t="s">
        <v>2394</v>
      </c>
      <c r="D7770" s="59" t="s">
        <v>56</v>
      </c>
      <c r="E7770" s="60">
        <v>34906</v>
      </c>
      <c r="F7770" s="60">
        <v>45398</v>
      </c>
      <c r="G7770" s="60">
        <v>45398</v>
      </c>
      <c r="H7770" s="58">
        <v>202413499228</v>
      </c>
      <c r="I7770" s="58">
        <v>6211556766</v>
      </c>
      <c r="J7770" s="60" t="s">
        <v>15543</v>
      </c>
      <c r="K7770" s="60" t="s">
        <v>15534</v>
      </c>
      <c r="L7770" s="212" t="s">
        <v>417</v>
      </c>
      <c r="M7770" s="60">
        <v>45405</v>
      </c>
      <c r="N7770" s="58" t="s">
        <v>24</v>
      </c>
      <c r="O7770" s="58" t="s">
        <v>25</v>
      </c>
      <c r="P7770" s="62">
        <v>400000</v>
      </c>
      <c r="Q7770" s="58" t="s">
        <v>26</v>
      </c>
      <c r="R7770" s="58" t="s">
        <v>26</v>
      </c>
      <c r="S7770" s="58" t="s">
        <v>27</v>
      </c>
      <c r="T7770" s="213" t="s">
        <v>28</v>
      </c>
      <c r="U7770" s="63" t="s">
        <v>119</v>
      </c>
      <c r="W7770" s="143"/>
      <c r="X7770" s="143"/>
      <c r="AO7770" s="143"/>
      <c r="AP7770" s="143"/>
      <c r="BD7770" s="234"/>
      <c r="BE7770" s="234"/>
    </row>
    <row r="7771" spans="1:57" ht="12.95" customHeight="1" x14ac:dyDescent="0.2">
      <c r="A7771" s="57">
        <f t="shared" si="133"/>
        <v>7770</v>
      </c>
      <c r="B7771" s="58">
        <v>3171041702940000</v>
      </c>
      <c r="C7771" s="59" t="s">
        <v>2089</v>
      </c>
      <c r="D7771" s="59" t="s">
        <v>56</v>
      </c>
      <c r="E7771" s="60">
        <v>34382</v>
      </c>
      <c r="F7771" s="60">
        <v>45387</v>
      </c>
      <c r="G7771" s="60">
        <v>45387</v>
      </c>
      <c r="H7771" s="58">
        <v>202413499227</v>
      </c>
      <c r="I7771" s="58">
        <v>6211901039</v>
      </c>
      <c r="J7771" s="60" t="s">
        <v>15544</v>
      </c>
      <c r="K7771" s="60" t="s">
        <v>15534</v>
      </c>
      <c r="L7771" s="212" t="s">
        <v>417</v>
      </c>
      <c r="M7771" s="60">
        <v>45405</v>
      </c>
      <c r="N7771" s="58" t="s">
        <v>24</v>
      </c>
      <c r="O7771" s="58" t="s">
        <v>25</v>
      </c>
      <c r="P7771" s="62">
        <v>400000</v>
      </c>
      <c r="Q7771" s="58" t="s">
        <v>26</v>
      </c>
      <c r="R7771" s="58" t="s">
        <v>26</v>
      </c>
      <c r="S7771" s="58" t="s">
        <v>27</v>
      </c>
      <c r="T7771" s="213" t="s">
        <v>28</v>
      </c>
      <c r="U7771" s="63" t="s">
        <v>119</v>
      </c>
      <c r="W7771" s="143"/>
      <c r="X7771" s="143"/>
      <c r="AO7771" s="143"/>
      <c r="AP7771" s="143"/>
      <c r="BD7771" s="234"/>
      <c r="BE7771" s="234"/>
    </row>
    <row r="7772" spans="1:57" ht="12.95" customHeight="1" x14ac:dyDescent="0.2">
      <c r="A7772" s="57">
        <f t="shared" si="133"/>
        <v>7771</v>
      </c>
      <c r="B7772" s="58">
        <v>1375020605900000</v>
      </c>
      <c r="C7772" s="59" t="s">
        <v>14261</v>
      </c>
      <c r="D7772" s="59" t="s">
        <v>403</v>
      </c>
      <c r="E7772" s="60">
        <v>32999</v>
      </c>
      <c r="F7772" s="60">
        <v>45386</v>
      </c>
      <c r="G7772" s="60">
        <v>45398</v>
      </c>
      <c r="H7772" s="58">
        <v>202413499226</v>
      </c>
      <c r="I7772" s="58">
        <v>6211918559</v>
      </c>
      <c r="J7772" s="60" t="s">
        <v>15545</v>
      </c>
      <c r="K7772" s="60" t="s">
        <v>15534</v>
      </c>
      <c r="L7772" s="212" t="s">
        <v>417</v>
      </c>
      <c r="M7772" s="60">
        <v>45405</v>
      </c>
      <c r="N7772" s="58" t="s">
        <v>24</v>
      </c>
      <c r="O7772" s="58" t="s">
        <v>25</v>
      </c>
      <c r="P7772" s="62">
        <v>400000</v>
      </c>
      <c r="Q7772" s="58" t="s">
        <v>26</v>
      </c>
      <c r="R7772" s="58" t="s">
        <v>26</v>
      </c>
      <c r="S7772" s="58" t="s">
        <v>27</v>
      </c>
      <c r="T7772" s="213" t="s">
        <v>28</v>
      </c>
      <c r="U7772" s="63" t="s">
        <v>119</v>
      </c>
      <c r="W7772" s="143"/>
      <c r="X7772" s="143"/>
      <c r="AO7772" s="143"/>
      <c r="AP7772" s="143"/>
      <c r="BD7772" s="234"/>
      <c r="BE7772" s="234"/>
    </row>
    <row r="7773" spans="1:57" ht="12.95" customHeight="1" x14ac:dyDescent="0.2">
      <c r="A7773" s="57">
        <f t="shared" si="133"/>
        <v>7772</v>
      </c>
      <c r="B7773" s="58">
        <v>1377011609950000</v>
      </c>
      <c r="C7773" s="59" t="s">
        <v>595</v>
      </c>
      <c r="D7773" s="59" t="s">
        <v>596</v>
      </c>
      <c r="E7773" s="60">
        <v>34958</v>
      </c>
      <c r="F7773" s="60">
        <v>45386</v>
      </c>
      <c r="G7773" s="60">
        <v>45386</v>
      </c>
      <c r="H7773" s="58">
        <v>202413499225</v>
      </c>
      <c r="I7773" s="58">
        <v>6211811572</v>
      </c>
      <c r="J7773" s="60" t="s">
        <v>15546</v>
      </c>
      <c r="K7773" s="60" t="s">
        <v>15534</v>
      </c>
      <c r="L7773" s="212" t="s">
        <v>417</v>
      </c>
      <c r="M7773" s="60">
        <v>45405</v>
      </c>
      <c r="N7773" s="58" t="s">
        <v>24</v>
      </c>
      <c r="O7773" s="58" t="s">
        <v>25</v>
      </c>
      <c r="P7773" s="62">
        <v>400000</v>
      </c>
      <c r="Q7773" s="58" t="s">
        <v>26</v>
      </c>
      <c r="R7773" s="58" t="s">
        <v>26</v>
      </c>
      <c r="S7773" s="58" t="s">
        <v>27</v>
      </c>
      <c r="T7773" s="213" t="s">
        <v>28</v>
      </c>
      <c r="U7773" s="63" t="s">
        <v>119</v>
      </c>
      <c r="W7773" s="143"/>
      <c r="X7773" s="143"/>
      <c r="AO7773" s="143"/>
      <c r="AP7773" s="143"/>
      <c r="BD7773" s="234"/>
      <c r="BE7773" s="234"/>
    </row>
    <row r="7774" spans="1:57" ht="12.95" customHeight="1" x14ac:dyDescent="0.2">
      <c r="A7774" s="57">
        <f t="shared" si="133"/>
        <v>7773</v>
      </c>
      <c r="B7774" s="58">
        <v>8203053004880000</v>
      </c>
      <c r="C7774" s="59" t="s">
        <v>14631</v>
      </c>
      <c r="D7774" s="59" t="s">
        <v>386</v>
      </c>
      <c r="E7774" s="60">
        <v>32263</v>
      </c>
      <c r="F7774" s="60">
        <v>45386</v>
      </c>
      <c r="G7774" s="60">
        <v>45386</v>
      </c>
      <c r="H7774" s="58">
        <v>202413499224</v>
      </c>
      <c r="I7774" s="58">
        <v>6211547768</v>
      </c>
      <c r="J7774" s="60" t="s">
        <v>15547</v>
      </c>
      <c r="K7774" s="60" t="s">
        <v>15534</v>
      </c>
      <c r="L7774" s="212" t="s">
        <v>417</v>
      </c>
      <c r="M7774" s="60">
        <v>45405</v>
      </c>
      <c r="N7774" s="58" t="s">
        <v>24</v>
      </c>
      <c r="O7774" s="58" t="s">
        <v>25</v>
      </c>
      <c r="P7774" s="62">
        <v>400000</v>
      </c>
      <c r="Q7774" s="58" t="s">
        <v>26</v>
      </c>
      <c r="R7774" s="58" t="s">
        <v>26</v>
      </c>
      <c r="S7774" s="58" t="s">
        <v>27</v>
      </c>
      <c r="T7774" s="213" t="s">
        <v>28</v>
      </c>
      <c r="U7774" s="63" t="s">
        <v>119</v>
      </c>
      <c r="W7774" s="143"/>
      <c r="X7774" s="143"/>
      <c r="AO7774" s="143"/>
      <c r="AP7774" s="143"/>
      <c r="BD7774" s="234"/>
      <c r="BE7774" s="234"/>
    </row>
    <row r="7775" spans="1:57" ht="12.95" customHeight="1" x14ac:dyDescent="0.2">
      <c r="A7775" s="57">
        <f t="shared" si="133"/>
        <v>7774</v>
      </c>
      <c r="B7775" s="58">
        <v>3201130702710000</v>
      </c>
      <c r="C7775" s="59" t="s">
        <v>2580</v>
      </c>
      <c r="D7775" s="59" t="s">
        <v>260</v>
      </c>
      <c r="E7775" s="60">
        <v>25971</v>
      </c>
      <c r="F7775" s="60">
        <v>45386</v>
      </c>
      <c r="G7775" s="60">
        <v>45386</v>
      </c>
      <c r="H7775" s="58">
        <v>202413499223</v>
      </c>
      <c r="I7775" s="58">
        <v>6200274014</v>
      </c>
      <c r="J7775" s="60" t="s">
        <v>15548</v>
      </c>
      <c r="K7775" s="60" t="s">
        <v>15534</v>
      </c>
      <c r="L7775" s="212" t="s">
        <v>417</v>
      </c>
      <c r="M7775" s="60">
        <v>45405</v>
      </c>
      <c r="N7775" s="58" t="s">
        <v>24</v>
      </c>
      <c r="O7775" s="58" t="s">
        <v>25</v>
      </c>
      <c r="P7775" s="62">
        <v>400000</v>
      </c>
      <c r="Q7775" s="58" t="s">
        <v>26</v>
      </c>
      <c r="R7775" s="58" t="s">
        <v>26</v>
      </c>
      <c r="S7775" s="58" t="s">
        <v>27</v>
      </c>
      <c r="T7775" s="213" t="s">
        <v>28</v>
      </c>
      <c r="U7775" s="63" t="s">
        <v>119</v>
      </c>
      <c r="W7775" s="143"/>
      <c r="X7775" s="143"/>
      <c r="AO7775" s="143"/>
      <c r="AP7775" s="143"/>
      <c r="BD7775" s="234"/>
      <c r="BE7775" s="234"/>
    </row>
    <row r="7776" spans="1:57" ht="12.95" customHeight="1" x14ac:dyDescent="0.2">
      <c r="A7776" s="57">
        <f t="shared" si="133"/>
        <v>7775</v>
      </c>
      <c r="B7776" s="58">
        <v>3171066302810000</v>
      </c>
      <c r="C7776" s="59" t="s">
        <v>14443</v>
      </c>
      <c r="D7776" s="59" t="s">
        <v>56</v>
      </c>
      <c r="E7776" s="60">
        <v>29640</v>
      </c>
      <c r="F7776" s="60">
        <v>45385</v>
      </c>
      <c r="G7776" s="60">
        <v>45385</v>
      </c>
      <c r="H7776" s="58">
        <v>202413499222</v>
      </c>
      <c r="I7776" s="58">
        <v>6200230789</v>
      </c>
      <c r="J7776" s="60" t="s">
        <v>15549</v>
      </c>
      <c r="K7776" s="60" t="s">
        <v>15534</v>
      </c>
      <c r="L7776" s="212" t="s">
        <v>417</v>
      </c>
      <c r="M7776" s="60">
        <v>45405</v>
      </c>
      <c r="N7776" s="58" t="s">
        <v>24</v>
      </c>
      <c r="O7776" s="58" t="s">
        <v>25</v>
      </c>
      <c r="P7776" s="62">
        <v>400000</v>
      </c>
      <c r="Q7776" s="58" t="s">
        <v>26</v>
      </c>
      <c r="R7776" s="58" t="s">
        <v>26</v>
      </c>
      <c r="S7776" s="58" t="s">
        <v>27</v>
      </c>
      <c r="T7776" s="213" t="s">
        <v>28</v>
      </c>
      <c r="U7776" s="63" t="s">
        <v>119</v>
      </c>
      <c r="W7776" s="143"/>
      <c r="X7776" s="143"/>
      <c r="AO7776" s="143"/>
      <c r="AP7776" s="143"/>
      <c r="BD7776" s="234"/>
      <c r="BE7776" s="234"/>
    </row>
    <row r="7777" spans="1:57" ht="12.95" customHeight="1" x14ac:dyDescent="0.2">
      <c r="A7777" s="57">
        <f t="shared" si="133"/>
        <v>7776</v>
      </c>
      <c r="B7777" s="58">
        <v>3201061005730020</v>
      </c>
      <c r="C7777" s="59" t="s">
        <v>14243</v>
      </c>
      <c r="D7777" s="59" t="s">
        <v>260</v>
      </c>
      <c r="E7777" s="60">
        <v>26794</v>
      </c>
      <c r="F7777" s="60">
        <v>45384</v>
      </c>
      <c r="G7777" s="60">
        <v>45387</v>
      </c>
      <c r="H7777" s="58">
        <v>202413499221</v>
      </c>
      <c r="I7777" s="58">
        <v>6200465212</v>
      </c>
      <c r="J7777" s="60" t="s">
        <v>15550</v>
      </c>
      <c r="K7777" s="60" t="s">
        <v>15534</v>
      </c>
      <c r="L7777" s="212" t="s">
        <v>417</v>
      </c>
      <c r="M7777" s="60">
        <v>45405</v>
      </c>
      <c r="N7777" s="58" t="s">
        <v>24</v>
      </c>
      <c r="O7777" s="58" t="s">
        <v>25</v>
      </c>
      <c r="P7777" s="62">
        <v>400000</v>
      </c>
      <c r="Q7777" s="58" t="s">
        <v>26</v>
      </c>
      <c r="R7777" s="58" t="s">
        <v>26</v>
      </c>
      <c r="S7777" s="58" t="s">
        <v>27</v>
      </c>
      <c r="T7777" s="213" t="s">
        <v>28</v>
      </c>
      <c r="U7777" s="63" t="s">
        <v>119</v>
      </c>
      <c r="W7777" s="143"/>
      <c r="X7777" s="143"/>
      <c r="AO7777" s="143"/>
      <c r="AP7777" s="143"/>
      <c r="BD7777" s="234"/>
      <c r="BE7777" s="234"/>
    </row>
    <row r="7778" spans="1:57" ht="12.95" customHeight="1" x14ac:dyDescent="0.2">
      <c r="A7778" s="57">
        <f t="shared" si="133"/>
        <v>7777</v>
      </c>
      <c r="B7778" s="58">
        <v>3275033008880010</v>
      </c>
      <c r="C7778" s="59" t="s">
        <v>2037</v>
      </c>
      <c r="D7778" s="59" t="s">
        <v>56</v>
      </c>
      <c r="E7778" s="60">
        <v>32385</v>
      </c>
      <c r="F7778" s="60">
        <v>45404</v>
      </c>
      <c r="G7778" s="60">
        <v>45404</v>
      </c>
      <c r="H7778" s="58">
        <v>202413499125</v>
      </c>
      <c r="I7778" s="58">
        <v>6200494131</v>
      </c>
      <c r="J7778" s="60" t="s">
        <v>15551</v>
      </c>
      <c r="K7778" s="60" t="s">
        <v>15552</v>
      </c>
      <c r="L7778" s="212" t="s">
        <v>358</v>
      </c>
      <c r="M7778" s="60">
        <v>45405</v>
      </c>
      <c r="N7778" s="58" t="s">
        <v>24</v>
      </c>
      <c r="O7778" s="58" t="s">
        <v>25</v>
      </c>
      <c r="P7778" s="62">
        <v>400000</v>
      </c>
      <c r="Q7778" s="58" t="s">
        <v>26</v>
      </c>
      <c r="R7778" s="58" t="s">
        <v>26</v>
      </c>
      <c r="S7778" s="58" t="s">
        <v>27</v>
      </c>
      <c r="T7778" s="213" t="s">
        <v>28</v>
      </c>
      <c r="U7778" s="63" t="s">
        <v>119</v>
      </c>
      <c r="W7778" s="143"/>
      <c r="X7778" s="143"/>
      <c r="AO7778" s="143"/>
      <c r="AP7778" s="143"/>
      <c r="BD7778" s="234"/>
      <c r="BE7778" s="234"/>
    </row>
    <row r="7779" spans="1:57" ht="12.95" customHeight="1" x14ac:dyDescent="0.2">
      <c r="A7779" s="57">
        <f t="shared" si="133"/>
        <v>7778</v>
      </c>
      <c r="B7779" s="58">
        <v>2171062106810000</v>
      </c>
      <c r="C7779" s="59" t="s">
        <v>15237</v>
      </c>
      <c r="D7779" s="59" t="s">
        <v>2707</v>
      </c>
      <c r="E7779" s="60">
        <v>29758</v>
      </c>
      <c r="F7779" s="60">
        <v>45401</v>
      </c>
      <c r="G7779" s="60">
        <v>45401</v>
      </c>
      <c r="H7779" s="58">
        <v>202413511521</v>
      </c>
      <c r="I7779" s="58">
        <v>6200485051</v>
      </c>
      <c r="J7779" s="60" t="s">
        <v>15553</v>
      </c>
      <c r="K7779" s="60" t="s">
        <v>15552</v>
      </c>
      <c r="L7779" s="212" t="s">
        <v>358</v>
      </c>
      <c r="M7779" s="60">
        <v>45405</v>
      </c>
      <c r="N7779" s="58" t="s">
        <v>24</v>
      </c>
      <c r="O7779" s="58" t="s">
        <v>25</v>
      </c>
      <c r="P7779" s="62">
        <v>400000</v>
      </c>
      <c r="Q7779" s="58" t="s">
        <v>26</v>
      </c>
      <c r="R7779" s="58" t="s">
        <v>26</v>
      </c>
      <c r="S7779" s="58" t="s">
        <v>27</v>
      </c>
      <c r="T7779" s="213" t="s">
        <v>28</v>
      </c>
      <c r="U7779" s="63" t="s">
        <v>119</v>
      </c>
      <c r="W7779" s="143"/>
      <c r="X7779" s="143"/>
      <c r="AO7779" s="143"/>
      <c r="AP7779" s="143"/>
      <c r="BD7779" s="234"/>
      <c r="BE7779" s="234"/>
    </row>
    <row r="7780" spans="1:57" ht="12.95" customHeight="1" x14ac:dyDescent="0.2">
      <c r="A7780" s="57">
        <f t="shared" si="133"/>
        <v>7779</v>
      </c>
      <c r="B7780" s="58">
        <v>2171023108820000</v>
      </c>
      <c r="C7780" s="59" t="s">
        <v>15239</v>
      </c>
      <c r="D7780" s="59" t="s">
        <v>920</v>
      </c>
      <c r="E7780" s="60">
        <v>30194</v>
      </c>
      <c r="F7780" s="60">
        <v>45401</v>
      </c>
      <c r="G7780" s="60">
        <v>45401</v>
      </c>
      <c r="H7780" s="58">
        <v>202413499124</v>
      </c>
      <c r="I7780" s="58">
        <v>6200407688</v>
      </c>
      <c r="J7780" s="60" t="s">
        <v>15554</v>
      </c>
      <c r="K7780" s="60" t="s">
        <v>15552</v>
      </c>
      <c r="L7780" s="212" t="s">
        <v>358</v>
      </c>
      <c r="M7780" s="60">
        <v>45405</v>
      </c>
      <c r="N7780" s="58" t="s">
        <v>24</v>
      </c>
      <c r="O7780" s="58" t="s">
        <v>25</v>
      </c>
      <c r="P7780" s="62">
        <v>400000</v>
      </c>
      <c r="Q7780" s="58" t="s">
        <v>26</v>
      </c>
      <c r="R7780" s="58" t="s">
        <v>26</v>
      </c>
      <c r="S7780" s="58" t="s">
        <v>27</v>
      </c>
      <c r="T7780" s="213" t="s">
        <v>28</v>
      </c>
      <c r="U7780" s="63" t="s">
        <v>119</v>
      </c>
      <c r="W7780" s="143"/>
      <c r="X7780" s="143"/>
      <c r="AO7780" s="143"/>
      <c r="AP7780" s="143"/>
      <c r="BD7780" s="234"/>
      <c r="BE7780" s="234"/>
    </row>
    <row r="7781" spans="1:57" ht="12.95" customHeight="1" x14ac:dyDescent="0.2">
      <c r="A7781" s="57">
        <f t="shared" si="133"/>
        <v>7780</v>
      </c>
      <c r="B7781" s="58">
        <v>3305011603850000</v>
      </c>
      <c r="C7781" s="59" t="s">
        <v>802</v>
      </c>
      <c r="D7781" s="59" t="s">
        <v>251</v>
      </c>
      <c r="E7781" s="60">
        <v>31122</v>
      </c>
      <c r="F7781" s="60">
        <v>45401</v>
      </c>
      <c r="G7781" s="60">
        <v>45401</v>
      </c>
      <c r="H7781" s="58">
        <v>202413499123</v>
      </c>
      <c r="I7781" s="58">
        <v>6200422433</v>
      </c>
      <c r="J7781" s="60" t="s">
        <v>15555</v>
      </c>
      <c r="K7781" s="60" t="s">
        <v>15552</v>
      </c>
      <c r="L7781" s="212" t="s">
        <v>358</v>
      </c>
      <c r="M7781" s="60">
        <v>45405</v>
      </c>
      <c r="N7781" s="58" t="s">
        <v>24</v>
      </c>
      <c r="O7781" s="58" t="s">
        <v>25</v>
      </c>
      <c r="P7781" s="62">
        <v>400000</v>
      </c>
      <c r="Q7781" s="58" t="s">
        <v>26</v>
      </c>
      <c r="R7781" s="58" t="s">
        <v>26</v>
      </c>
      <c r="S7781" s="58" t="s">
        <v>27</v>
      </c>
      <c r="T7781" s="213" t="s">
        <v>28</v>
      </c>
      <c r="U7781" s="63" t="s">
        <v>119</v>
      </c>
      <c r="W7781" s="143"/>
      <c r="X7781" s="143"/>
      <c r="AO7781" s="143"/>
      <c r="AP7781" s="143"/>
      <c r="BD7781" s="234"/>
      <c r="BE7781" s="234"/>
    </row>
    <row r="7782" spans="1:57" ht="12.95" customHeight="1" x14ac:dyDescent="0.2">
      <c r="A7782" s="57">
        <f t="shared" si="133"/>
        <v>7781</v>
      </c>
      <c r="B7782" s="58">
        <v>3275030309850010</v>
      </c>
      <c r="C7782" s="59" t="s">
        <v>14922</v>
      </c>
      <c r="D7782" s="59" t="s">
        <v>56</v>
      </c>
      <c r="E7782" s="60">
        <v>31293</v>
      </c>
      <c r="F7782" s="60">
        <v>45400</v>
      </c>
      <c r="G7782" s="60">
        <v>45400</v>
      </c>
      <c r="H7782" s="58">
        <v>202413499122</v>
      </c>
      <c r="I7782" s="58">
        <v>6200465605</v>
      </c>
      <c r="J7782" s="60" t="s">
        <v>15556</v>
      </c>
      <c r="K7782" s="60" t="s">
        <v>15552</v>
      </c>
      <c r="L7782" s="212" t="s">
        <v>358</v>
      </c>
      <c r="M7782" s="60">
        <v>45405</v>
      </c>
      <c r="N7782" s="58" t="s">
        <v>24</v>
      </c>
      <c r="O7782" s="58" t="s">
        <v>25</v>
      </c>
      <c r="P7782" s="62">
        <v>400000</v>
      </c>
      <c r="Q7782" s="58" t="s">
        <v>26</v>
      </c>
      <c r="R7782" s="58" t="s">
        <v>26</v>
      </c>
      <c r="S7782" s="58" t="s">
        <v>27</v>
      </c>
      <c r="T7782" s="213" t="s">
        <v>28</v>
      </c>
      <c r="U7782" s="63" t="s">
        <v>119</v>
      </c>
      <c r="W7782" s="143"/>
      <c r="X7782" s="143"/>
      <c r="AO7782" s="143"/>
      <c r="AP7782" s="143"/>
      <c r="BD7782" s="234"/>
      <c r="BE7782" s="234"/>
    </row>
    <row r="7783" spans="1:57" ht="12.95" customHeight="1" x14ac:dyDescent="0.2">
      <c r="A7783" s="57">
        <f t="shared" si="133"/>
        <v>7782</v>
      </c>
      <c r="B7783" s="58">
        <v>2171060110689000</v>
      </c>
      <c r="C7783" s="59" t="s">
        <v>2190</v>
      </c>
      <c r="D7783" s="59" t="s">
        <v>1539</v>
      </c>
      <c r="E7783" s="60">
        <v>25112</v>
      </c>
      <c r="F7783" s="60">
        <v>45400</v>
      </c>
      <c r="G7783" s="60">
        <v>45400</v>
      </c>
      <c r="H7783" s="58">
        <v>202413499121</v>
      </c>
      <c r="I7783" s="58">
        <v>6200057422</v>
      </c>
      <c r="J7783" s="60" t="s">
        <v>15557</v>
      </c>
      <c r="K7783" s="60" t="s">
        <v>15552</v>
      </c>
      <c r="L7783" s="212" t="s">
        <v>358</v>
      </c>
      <c r="M7783" s="60">
        <v>45405</v>
      </c>
      <c r="N7783" s="58" t="s">
        <v>24</v>
      </c>
      <c r="O7783" s="58" t="s">
        <v>25</v>
      </c>
      <c r="P7783" s="62">
        <v>400000</v>
      </c>
      <c r="Q7783" s="58" t="s">
        <v>26</v>
      </c>
      <c r="R7783" s="58" t="s">
        <v>26</v>
      </c>
      <c r="S7783" s="58" t="s">
        <v>27</v>
      </c>
      <c r="T7783" s="213" t="s">
        <v>28</v>
      </c>
      <c r="U7783" s="63" t="s">
        <v>119</v>
      </c>
      <c r="W7783" s="143"/>
      <c r="X7783" s="143"/>
      <c r="AO7783" s="143"/>
      <c r="AP7783" s="143"/>
      <c r="BD7783" s="234"/>
      <c r="BE7783" s="234"/>
    </row>
    <row r="7784" spans="1:57" ht="12.95" customHeight="1" x14ac:dyDescent="0.2">
      <c r="A7784" s="57">
        <f t="shared" si="133"/>
        <v>7783</v>
      </c>
      <c r="B7784" s="58">
        <v>3172030101800040</v>
      </c>
      <c r="C7784" s="59" t="s">
        <v>15558</v>
      </c>
      <c r="D7784" s="59" t="s">
        <v>60</v>
      </c>
      <c r="E7784" s="60">
        <v>29221</v>
      </c>
      <c r="F7784" s="60">
        <v>45404</v>
      </c>
      <c r="G7784" s="60">
        <v>45404</v>
      </c>
      <c r="H7784" s="58">
        <v>2024134990217</v>
      </c>
      <c r="I7784" s="58">
        <v>6200502677</v>
      </c>
      <c r="J7784" s="60" t="s">
        <v>15559</v>
      </c>
      <c r="K7784" s="60" t="s">
        <v>15560</v>
      </c>
      <c r="L7784" s="212" t="s">
        <v>371</v>
      </c>
      <c r="M7784" s="60">
        <v>45405</v>
      </c>
      <c r="N7784" s="58" t="s">
        <v>24</v>
      </c>
      <c r="O7784" s="58" t="s">
        <v>25</v>
      </c>
      <c r="P7784" s="62">
        <v>400000</v>
      </c>
      <c r="Q7784" s="58" t="s">
        <v>26</v>
      </c>
      <c r="R7784" s="58" t="s">
        <v>26</v>
      </c>
      <c r="S7784" s="58" t="s">
        <v>27</v>
      </c>
      <c r="T7784" s="213" t="s">
        <v>28</v>
      </c>
      <c r="U7784" s="63" t="s">
        <v>119</v>
      </c>
      <c r="W7784" s="143"/>
      <c r="X7784" s="143"/>
      <c r="AO7784" s="143"/>
      <c r="AP7784" s="143"/>
      <c r="BD7784" s="234"/>
      <c r="BE7784" s="234"/>
    </row>
    <row r="7785" spans="1:57" ht="12.95" customHeight="1" x14ac:dyDescent="0.2">
      <c r="A7785" s="57">
        <f t="shared" si="133"/>
        <v>7784</v>
      </c>
      <c r="B7785" s="58">
        <v>3171060101700010</v>
      </c>
      <c r="C7785" s="59" t="s">
        <v>11174</v>
      </c>
      <c r="D7785" s="59" t="s">
        <v>56</v>
      </c>
      <c r="E7785" s="60">
        <v>25569</v>
      </c>
      <c r="F7785" s="60">
        <v>45404</v>
      </c>
      <c r="G7785" s="60">
        <v>45404</v>
      </c>
      <c r="H7785" s="58">
        <v>2024134990216</v>
      </c>
      <c r="I7785" s="58">
        <v>6200038524</v>
      </c>
      <c r="J7785" s="60" t="s">
        <v>15561</v>
      </c>
      <c r="K7785" s="60" t="s">
        <v>15560</v>
      </c>
      <c r="L7785" s="212" t="s">
        <v>371</v>
      </c>
      <c r="M7785" s="60">
        <v>45405</v>
      </c>
      <c r="N7785" s="58" t="s">
        <v>24</v>
      </c>
      <c r="O7785" s="58" t="s">
        <v>25</v>
      </c>
      <c r="P7785" s="62">
        <v>400000</v>
      </c>
      <c r="Q7785" s="58" t="s">
        <v>26</v>
      </c>
      <c r="R7785" s="58" t="s">
        <v>26</v>
      </c>
      <c r="S7785" s="58" t="s">
        <v>27</v>
      </c>
      <c r="T7785" s="213" t="s">
        <v>28</v>
      </c>
      <c r="U7785" s="63" t="s">
        <v>119</v>
      </c>
      <c r="W7785" s="143"/>
      <c r="X7785" s="143"/>
      <c r="AO7785" s="143"/>
      <c r="AP7785" s="143"/>
      <c r="BD7785" s="234"/>
      <c r="BE7785" s="234"/>
    </row>
    <row r="7786" spans="1:57" ht="12.95" customHeight="1" x14ac:dyDescent="0.2">
      <c r="A7786" s="57">
        <f t="shared" si="133"/>
        <v>7785</v>
      </c>
      <c r="B7786" s="58">
        <v>5203193112910170</v>
      </c>
      <c r="C7786" s="59" t="s">
        <v>15562</v>
      </c>
      <c r="D7786" s="59" t="s">
        <v>15563</v>
      </c>
      <c r="E7786" s="60">
        <v>33603</v>
      </c>
      <c r="F7786" s="60">
        <v>45404</v>
      </c>
      <c r="G7786" s="60">
        <v>45404</v>
      </c>
      <c r="H7786" s="58">
        <v>2024134990215</v>
      </c>
      <c r="I7786" s="58">
        <v>6201588109</v>
      </c>
      <c r="J7786" s="60" t="s">
        <v>15564</v>
      </c>
      <c r="K7786" s="60" t="s">
        <v>15560</v>
      </c>
      <c r="L7786" s="212" t="s">
        <v>371</v>
      </c>
      <c r="M7786" s="60">
        <v>45405</v>
      </c>
      <c r="N7786" s="58" t="s">
        <v>24</v>
      </c>
      <c r="O7786" s="58" t="s">
        <v>25</v>
      </c>
      <c r="P7786" s="62">
        <v>400000</v>
      </c>
      <c r="Q7786" s="58" t="s">
        <v>26</v>
      </c>
      <c r="R7786" s="58" t="s">
        <v>26</v>
      </c>
      <c r="S7786" s="58" t="s">
        <v>27</v>
      </c>
      <c r="T7786" s="213" t="s">
        <v>28</v>
      </c>
      <c r="U7786" s="63" t="s">
        <v>119</v>
      </c>
      <c r="W7786" s="143"/>
      <c r="X7786" s="143"/>
      <c r="AO7786" s="143"/>
      <c r="AP7786" s="143"/>
      <c r="BD7786" s="234"/>
      <c r="BE7786" s="234"/>
    </row>
    <row r="7787" spans="1:57" ht="12.95" customHeight="1" x14ac:dyDescent="0.2">
      <c r="A7787" s="57">
        <f t="shared" si="133"/>
        <v>7786</v>
      </c>
      <c r="B7787" s="58">
        <v>7317022011870000</v>
      </c>
      <c r="C7787" s="59" t="s">
        <v>1162</v>
      </c>
      <c r="D7787" s="59" t="s">
        <v>5807</v>
      </c>
      <c r="E7787" s="60">
        <v>32101</v>
      </c>
      <c r="F7787" s="60">
        <v>45401</v>
      </c>
      <c r="G7787" s="60">
        <v>45404</v>
      </c>
      <c r="H7787" s="58">
        <v>2024134990214</v>
      </c>
      <c r="I7787" s="58">
        <v>6201198442</v>
      </c>
      <c r="J7787" s="60" t="s">
        <v>15565</v>
      </c>
      <c r="K7787" s="60" t="s">
        <v>15560</v>
      </c>
      <c r="L7787" s="212" t="s">
        <v>371</v>
      </c>
      <c r="M7787" s="60">
        <v>45405</v>
      </c>
      <c r="N7787" s="58" t="s">
        <v>24</v>
      </c>
      <c r="O7787" s="58" t="s">
        <v>25</v>
      </c>
      <c r="P7787" s="62">
        <v>400000</v>
      </c>
      <c r="Q7787" s="58" t="s">
        <v>26</v>
      </c>
      <c r="R7787" s="58" t="s">
        <v>26</v>
      </c>
      <c r="S7787" s="58" t="s">
        <v>27</v>
      </c>
      <c r="T7787" s="213" t="s">
        <v>28</v>
      </c>
      <c r="U7787" s="63" t="s">
        <v>119</v>
      </c>
      <c r="W7787" s="143"/>
      <c r="X7787" s="143"/>
      <c r="AO7787" s="143"/>
      <c r="AP7787" s="143"/>
      <c r="BD7787" s="234"/>
      <c r="BE7787" s="234"/>
    </row>
    <row r="7788" spans="1:57" ht="12.95" customHeight="1" x14ac:dyDescent="0.2">
      <c r="A7788" s="57">
        <f t="shared" si="133"/>
        <v>7787</v>
      </c>
      <c r="B7788" s="58">
        <v>3328151609850000</v>
      </c>
      <c r="C7788" s="59" t="s">
        <v>2515</v>
      </c>
      <c r="D7788" s="59" t="s">
        <v>509</v>
      </c>
      <c r="E7788" s="60">
        <v>31306</v>
      </c>
      <c r="F7788" s="60">
        <v>45401</v>
      </c>
      <c r="G7788" s="60">
        <v>45401</v>
      </c>
      <c r="H7788" s="58">
        <v>2024134990213</v>
      </c>
      <c r="I7788" s="58">
        <v>6211428445</v>
      </c>
      <c r="J7788" s="60" t="s">
        <v>15566</v>
      </c>
      <c r="K7788" s="60" t="s">
        <v>15560</v>
      </c>
      <c r="L7788" s="212" t="s">
        <v>371</v>
      </c>
      <c r="M7788" s="60">
        <v>45405</v>
      </c>
      <c r="N7788" s="58" t="s">
        <v>24</v>
      </c>
      <c r="O7788" s="58" t="s">
        <v>25</v>
      </c>
      <c r="P7788" s="62">
        <v>400000</v>
      </c>
      <c r="Q7788" s="58" t="s">
        <v>26</v>
      </c>
      <c r="R7788" s="58" t="s">
        <v>26</v>
      </c>
      <c r="S7788" s="58" t="s">
        <v>27</v>
      </c>
      <c r="T7788" s="213" t="s">
        <v>28</v>
      </c>
      <c r="U7788" s="63" t="s">
        <v>119</v>
      </c>
      <c r="W7788" s="143"/>
      <c r="X7788" s="143"/>
      <c r="AO7788" s="143"/>
      <c r="AP7788" s="143"/>
      <c r="BD7788" s="234"/>
      <c r="BE7788" s="234"/>
    </row>
    <row r="7789" spans="1:57" ht="12.95" customHeight="1" x14ac:dyDescent="0.2">
      <c r="A7789" s="57">
        <f t="shared" si="133"/>
        <v>7788</v>
      </c>
      <c r="B7789" s="58">
        <v>3172040606640000</v>
      </c>
      <c r="C7789" s="59" t="s">
        <v>15567</v>
      </c>
      <c r="D7789" s="59" t="s">
        <v>56</v>
      </c>
      <c r="E7789" s="60">
        <v>23534</v>
      </c>
      <c r="F7789" s="60">
        <v>45401</v>
      </c>
      <c r="G7789" s="60">
        <v>45401</v>
      </c>
      <c r="H7789" s="58">
        <v>2024134990212</v>
      </c>
      <c r="I7789" s="58">
        <v>6200063071</v>
      </c>
      <c r="J7789" s="60" t="s">
        <v>15568</v>
      </c>
      <c r="K7789" s="60" t="s">
        <v>15560</v>
      </c>
      <c r="L7789" s="212" t="s">
        <v>371</v>
      </c>
      <c r="M7789" s="60">
        <v>45405</v>
      </c>
      <c r="N7789" s="58" t="s">
        <v>24</v>
      </c>
      <c r="O7789" s="58" t="s">
        <v>25</v>
      </c>
      <c r="P7789" s="62">
        <v>400000</v>
      </c>
      <c r="Q7789" s="58" t="s">
        <v>26</v>
      </c>
      <c r="R7789" s="58" t="s">
        <v>26</v>
      </c>
      <c r="S7789" s="58" t="s">
        <v>27</v>
      </c>
      <c r="T7789" s="213" t="s">
        <v>28</v>
      </c>
      <c r="U7789" s="63" t="s">
        <v>119</v>
      </c>
      <c r="W7789" s="143"/>
      <c r="X7789" s="143"/>
      <c r="AO7789" s="143"/>
      <c r="AP7789" s="143"/>
      <c r="BD7789" s="234"/>
      <c r="BE7789" s="234"/>
    </row>
    <row r="7790" spans="1:57" ht="12.95" customHeight="1" x14ac:dyDescent="0.2">
      <c r="A7790" s="57">
        <f t="shared" si="133"/>
        <v>7789</v>
      </c>
      <c r="B7790" s="58">
        <v>3175041805780010</v>
      </c>
      <c r="C7790" s="59" t="s">
        <v>14797</v>
      </c>
      <c r="D7790" s="59" t="s">
        <v>56</v>
      </c>
      <c r="E7790" s="60">
        <v>28628</v>
      </c>
      <c r="F7790" s="60">
        <v>45399</v>
      </c>
      <c r="G7790" s="60">
        <v>45399</v>
      </c>
      <c r="H7790" s="58">
        <v>202413505823</v>
      </c>
      <c r="I7790" s="58">
        <v>6201035419</v>
      </c>
      <c r="J7790" s="60" t="s">
        <v>15569</v>
      </c>
      <c r="K7790" s="60" t="s">
        <v>15560</v>
      </c>
      <c r="L7790" s="212" t="s">
        <v>371</v>
      </c>
      <c r="M7790" s="60">
        <v>45405</v>
      </c>
      <c r="N7790" s="58" t="s">
        <v>24</v>
      </c>
      <c r="O7790" s="58" t="s">
        <v>25</v>
      </c>
      <c r="P7790" s="62">
        <v>400000</v>
      </c>
      <c r="Q7790" s="58" t="s">
        <v>26</v>
      </c>
      <c r="R7790" s="58" t="s">
        <v>26</v>
      </c>
      <c r="S7790" s="58" t="s">
        <v>27</v>
      </c>
      <c r="T7790" s="213" t="s">
        <v>28</v>
      </c>
      <c r="U7790" s="63" t="s">
        <v>119</v>
      </c>
      <c r="W7790" s="143"/>
      <c r="X7790" s="143"/>
      <c r="AO7790" s="143"/>
      <c r="AP7790" s="143"/>
      <c r="BD7790" s="234"/>
      <c r="BE7790" s="234"/>
    </row>
    <row r="7791" spans="1:57" ht="12.95" customHeight="1" x14ac:dyDescent="0.2">
      <c r="A7791" s="57">
        <f t="shared" si="133"/>
        <v>7790</v>
      </c>
      <c r="B7791" s="58">
        <v>3209291506850000</v>
      </c>
      <c r="C7791" s="59" t="s">
        <v>14887</v>
      </c>
      <c r="D7791" s="59" t="s">
        <v>217</v>
      </c>
      <c r="E7791" s="60">
        <v>31213</v>
      </c>
      <c r="F7791" s="60">
        <v>45399</v>
      </c>
      <c r="G7791" s="60">
        <v>45400</v>
      </c>
      <c r="H7791" s="58">
        <v>202413505822</v>
      </c>
      <c r="I7791" s="58">
        <v>6201492400</v>
      </c>
      <c r="J7791" s="60" t="s">
        <v>15570</v>
      </c>
      <c r="K7791" s="60" t="s">
        <v>15560</v>
      </c>
      <c r="L7791" s="212" t="s">
        <v>371</v>
      </c>
      <c r="M7791" s="60">
        <v>45405</v>
      </c>
      <c r="N7791" s="58" t="s">
        <v>24</v>
      </c>
      <c r="O7791" s="58" t="s">
        <v>25</v>
      </c>
      <c r="P7791" s="62">
        <v>400000</v>
      </c>
      <c r="Q7791" s="58" t="s">
        <v>26</v>
      </c>
      <c r="R7791" s="58" t="s">
        <v>26</v>
      </c>
      <c r="S7791" s="58" t="s">
        <v>27</v>
      </c>
      <c r="T7791" s="213" t="s">
        <v>28</v>
      </c>
      <c r="U7791" s="63" t="s">
        <v>119</v>
      </c>
      <c r="W7791" s="143"/>
      <c r="X7791" s="143"/>
      <c r="AO7791" s="143"/>
      <c r="AP7791" s="143"/>
      <c r="BD7791" s="234"/>
      <c r="BE7791" s="234"/>
    </row>
    <row r="7792" spans="1:57" ht="12.95" customHeight="1" x14ac:dyDescent="0.2">
      <c r="A7792" s="57">
        <f t="shared" si="133"/>
        <v>7791</v>
      </c>
      <c r="B7792" s="58">
        <v>3172030808780010</v>
      </c>
      <c r="C7792" s="59" t="s">
        <v>15253</v>
      </c>
      <c r="D7792" s="59" t="s">
        <v>56</v>
      </c>
      <c r="E7792" s="60">
        <v>28710</v>
      </c>
      <c r="F7792" s="60">
        <v>45398</v>
      </c>
      <c r="G7792" s="60">
        <v>45399</v>
      </c>
      <c r="H7792" s="58">
        <v>202413505821</v>
      </c>
      <c r="I7792" s="58">
        <v>6200002705</v>
      </c>
      <c r="J7792" s="60" t="s">
        <v>15571</v>
      </c>
      <c r="K7792" s="60" t="s">
        <v>15560</v>
      </c>
      <c r="L7792" s="212" t="s">
        <v>371</v>
      </c>
      <c r="M7792" s="60">
        <v>45405</v>
      </c>
      <c r="N7792" s="58" t="s">
        <v>24</v>
      </c>
      <c r="O7792" s="58" t="s">
        <v>25</v>
      </c>
      <c r="P7792" s="62">
        <v>400000</v>
      </c>
      <c r="Q7792" s="58" t="s">
        <v>26</v>
      </c>
      <c r="R7792" s="58" t="s">
        <v>26</v>
      </c>
      <c r="S7792" s="58" t="s">
        <v>27</v>
      </c>
      <c r="T7792" s="213" t="s">
        <v>28</v>
      </c>
      <c r="U7792" s="63" t="s">
        <v>119</v>
      </c>
      <c r="W7792" s="143"/>
      <c r="X7792" s="143"/>
      <c r="AO7792" s="143"/>
      <c r="AP7792" s="143"/>
      <c r="BD7792" s="234"/>
      <c r="BE7792" s="234"/>
    </row>
    <row r="7793" spans="1:57" ht="12.95" customHeight="1" x14ac:dyDescent="0.2">
      <c r="A7793" s="57">
        <f t="shared" si="133"/>
        <v>7792</v>
      </c>
      <c r="B7793" s="58">
        <v>3172031710680010</v>
      </c>
      <c r="C7793" s="59" t="s">
        <v>14799</v>
      </c>
      <c r="D7793" s="59" t="s">
        <v>56</v>
      </c>
      <c r="E7793" s="60">
        <v>25128</v>
      </c>
      <c r="F7793" s="60">
        <v>45398</v>
      </c>
      <c r="G7793" s="60">
        <v>45398</v>
      </c>
      <c r="H7793" s="58">
        <v>2024134990211</v>
      </c>
      <c r="I7793" s="58">
        <v>6200509651</v>
      </c>
      <c r="J7793" s="60" t="s">
        <v>15572</v>
      </c>
      <c r="K7793" s="60" t="s">
        <v>15560</v>
      </c>
      <c r="L7793" s="212" t="s">
        <v>371</v>
      </c>
      <c r="M7793" s="60">
        <v>45405</v>
      </c>
      <c r="N7793" s="58" t="s">
        <v>24</v>
      </c>
      <c r="O7793" s="58" t="s">
        <v>25</v>
      </c>
      <c r="P7793" s="62">
        <v>400000</v>
      </c>
      <c r="Q7793" s="58" t="s">
        <v>26</v>
      </c>
      <c r="R7793" s="58" t="s">
        <v>26</v>
      </c>
      <c r="S7793" s="58" t="s">
        <v>27</v>
      </c>
      <c r="T7793" s="213" t="s">
        <v>28</v>
      </c>
      <c r="U7793" s="63" t="s">
        <v>119</v>
      </c>
      <c r="W7793" s="143"/>
      <c r="X7793" s="143"/>
      <c r="AO7793" s="143"/>
      <c r="AP7793" s="143"/>
      <c r="BD7793" s="234"/>
      <c r="BE7793" s="234"/>
    </row>
    <row r="7794" spans="1:57" ht="12.95" customHeight="1" x14ac:dyDescent="0.2">
      <c r="A7794" s="57">
        <f t="shared" si="133"/>
        <v>7793</v>
      </c>
      <c r="B7794" s="58">
        <v>3172040408740000</v>
      </c>
      <c r="C7794" s="59" t="s">
        <v>583</v>
      </c>
      <c r="D7794" s="59" t="s">
        <v>51</v>
      </c>
      <c r="E7794" s="60">
        <v>31263</v>
      </c>
      <c r="F7794" s="60">
        <v>45398</v>
      </c>
      <c r="G7794" s="60">
        <v>45398</v>
      </c>
      <c r="H7794" s="58">
        <v>2024134990210</v>
      </c>
      <c r="I7794" s="58">
        <v>6211858754</v>
      </c>
      <c r="J7794" s="60" t="s">
        <v>15573</v>
      </c>
      <c r="K7794" s="60" t="s">
        <v>15560</v>
      </c>
      <c r="L7794" s="212" t="s">
        <v>371</v>
      </c>
      <c r="M7794" s="60">
        <v>45405</v>
      </c>
      <c r="N7794" s="58" t="s">
        <v>24</v>
      </c>
      <c r="O7794" s="58" t="s">
        <v>25</v>
      </c>
      <c r="P7794" s="62">
        <v>400000</v>
      </c>
      <c r="Q7794" s="58" t="s">
        <v>26</v>
      </c>
      <c r="R7794" s="58" t="s">
        <v>26</v>
      </c>
      <c r="S7794" s="58" t="s">
        <v>27</v>
      </c>
      <c r="T7794" s="213" t="s">
        <v>28</v>
      </c>
      <c r="U7794" s="63" t="s">
        <v>119</v>
      </c>
      <c r="W7794" s="143"/>
      <c r="X7794" s="143"/>
      <c r="AO7794" s="143"/>
      <c r="AP7794" s="143"/>
      <c r="BD7794" s="234"/>
      <c r="BE7794" s="234"/>
    </row>
    <row r="7795" spans="1:57" ht="12.95" customHeight="1" x14ac:dyDescent="0.2">
      <c r="A7795" s="57">
        <f t="shared" si="133"/>
        <v>7794</v>
      </c>
      <c r="B7795" s="58">
        <v>5171010202820000</v>
      </c>
      <c r="C7795" s="59" t="s">
        <v>1441</v>
      </c>
      <c r="D7795" s="59" t="s">
        <v>539</v>
      </c>
      <c r="E7795" s="60">
        <v>29984</v>
      </c>
      <c r="F7795" s="60">
        <v>45391</v>
      </c>
      <c r="G7795" s="60">
        <v>45398</v>
      </c>
      <c r="H7795" s="58">
        <v>202413499029</v>
      </c>
      <c r="I7795" s="58">
        <v>6200359132</v>
      </c>
      <c r="J7795" s="60" t="s">
        <v>15574</v>
      </c>
      <c r="K7795" s="60" t="s">
        <v>15560</v>
      </c>
      <c r="L7795" s="212" t="s">
        <v>371</v>
      </c>
      <c r="M7795" s="60">
        <v>45405</v>
      </c>
      <c r="N7795" s="58" t="s">
        <v>24</v>
      </c>
      <c r="O7795" s="58" t="s">
        <v>25</v>
      </c>
      <c r="P7795" s="62">
        <v>400000</v>
      </c>
      <c r="Q7795" s="58" t="s">
        <v>26</v>
      </c>
      <c r="R7795" s="58" t="s">
        <v>26</v>
      </c>
      <c r="S7795" s="58" t="s">
        <v>27</v>
      </c>
      <c r="T7795" s="213" t="s">
        <v>28</v>
      </c>
      <c r="U7795" s="63" t="s">
        <v>119</v>
      </c>
      <c r="W7795" s="143"/>
      <c r="X7795" s="143"/>
      <c r="AO7795" s="143"/>
      <c r="AP7795" s="143"/>
      <c r="BD7795" s="234"/>
      <c r="BE7795" s="234"/>
    </row>
    <row r="7796" spans="1:57" ht="12.95" customHeight="1" x14ac:dyDescent="0.2">
      <c r="A7796" s="57">
        <f t="shared" si="133"/>
        <v>7795</v>
      </c>
      <c r="B7796" s="58">
        <v>3275031003700010</v>
      </c>
      <c r="C7796" s="59" t="s">
        <v>14648</v>
      </c>
      <c r="D7796" s="59" t="s">
        <v>14649</v>
      </c>
      <c r="E7796" s="60">
        <v>25637</v>
      </c>
      <c r="F7796" s="60">
        <v>45387</v>
      </c>
      <c r="G7796" s="60">
        <v>45387</v>
      </c>
      <c r="H7796" s="58">
        <v>202413499028</v>
      </c>
      <c r="I7796" s="58">
        <v>6201003267</v>
      </c>
      <c r="J7796" s="60" t="s">
        <v>15575</v>
      </c>
      <c r="K7796" s="60" t="s">
        <v>15560</v>
      </c>
      <c r="L7796" s="212" t="s">
        <v>371</v>
      </c>
      <c r="M7796" s="60">
        <v>45405</v>
      </c>
      <c r="N7796" s="58" t="s">
        <v>24</v>
      </c>
      <c r="O7796" s="58" t="s">
        <v>25</v>
      </c>
      <c r="P7796" s="62">
        <v>400000</v>
      </c>
      <c r="Q7796" s="58" t="s">
        <v>26</v>
      </c>
      <c r="R7796" s="58" t="s">
        <v>26</v>
      </c>
      <c r="S7796" s="58" t="s">
        <v>27</v>
      </c>
      <c r="T7796" s="213" t="s">
        <v>28</v>
      </c>
      <c r="U7796" s="63" t="s">
        <v>119</v>
      </c>
      <c r="W7796" s="143"/>
      <c r="X7796" s="143"/>
      <c r="AO7796" s="143"/>
      <c r="AP7796" s="143"/>
      <c r="BD7796" s="234"/>
      <c r="BE7796" s="234"/>
    </row>
    <row r="7797" spans="1:57" ht="12.95" customHeight="1" x14ac:dyDescent="0.2">
      <c r="A7797" s="57">
        <f t="shared" si="133"/>
        <v>7796</v>
      </c>
      <c r="B7797" s="58">
        <v>1205072801800000</v>
      </c>
      <c r="C7797" s="59" t="s">
        <v>14627</v>
      </c>
      <c r="D7797" s="59" t="s">
        <v>1636</v>
      </c>
      <c r="E7797" s="60">
        <v>29614</v>
      </c>
      <c r="F7797" s="60">
        <v>45386</v>
      </c>
      <c r="G7797" s="60">
        <v>45398</v>
      </c>
      <c r="H7797" s="58">
        <v>202413499027</v>
      </c>
      <c r="I7797" s="58">
        <v>6211728601</v>
      </c>
      <c r="J7797" s="60" t="s">
        <v>15576</v>
      </c>
      <c r="K7797" s="60" t="s">
        <v>15560</v>
      </c>
      <c r="L7797" s="212" t="s">
        <v>371</v>
      </c>
      <c r="M7797" s="60">
        <v>45405</v>
      </c>
      <c r="N7797" s="58" t="s">
        <v>24</v>
      </c>
      <c r="O7797" s="58" t="s">
        <v>25</v>
      </c>
      <c r="P7797" s="62">
        <v>400000</v>
      </c>
      <c r="Q7797" s="58" t="s">
        <v>26</v>
      </c>
      <c r="R7797" s="58" t="s">
        <v>26</v>
      </c>
      <c r="S7797" s="58" t="s">
        <v>27</v>
      </c>
      <c r="T7797" s="213" t="s">
        <v>28</v>
      </c>
      <c r="U7797" s="63" t="s">
        <v>119</v>
      </c>
      <c r="W7797" s="143"/>
      <c r="X7797" s="143"/>
      <c r="AO7797" s="143"/>
      <c r="AP7797" s="143"/>
      <c r="BD7797" s="234"/>
      <c r="BE7797" s="234"/>
    </row>
    <row r="7798" spans="1:57" ht="12.95" customHeight="1" x14ac:dyDescent="0.2">
      <c r="A7798" s="57">
        <f t="shared" si="133"/>
        <v>7797</v>
      </c>
      <c r="B7798" s="58">
        <v>3172020506650020</v>
      </c>
      <c r="C7798" s="59" t="s">
        <v>14629</v>
      </c>
      <c r="D7798" s="59" t="s">
        <v>884</v>
      </c>
      <c r="E7798" s="60">
        <v>23898</v>
      </c>
      <c r="F7798" s="60">
        <v>45386</v>
      </c>
      <c r="G7798" s="60">
        <v>45387</v>
      </c>
      <c r="H7798" s="58">
        <v>202413499026</v>
      </c>
      <c r="I7798" s="58">
        <v>6200061807</v>
      </c>
      <c r="J7798" s="60" t="s">
        <v>15577</v>
      </c>
      <c r="K7798" s="60" t="s">
        <v>15560</v>
      </c>
      <c r="L7798" s="212" t="s">
        <v>371</v>
      </c>
      <c r="M7798" s="60">
        <v>45405</v>
      </c>
      <c r="N7798" s="58" t="s">
        <v>24</v>
      </c>
      <c r="O7798" s="58" t="s">
        <v>25</v>
      </c>
      <c r="P7798" s="62">
        <v>400000</v>
      </c>
      <c r="Q7798" s="58" t="s">
        <v>26</v>
      </c>
      <c r="R7798" s="58" t="s">
        <v>26</v>
      </c>
      <c r="S7798" s="58" t="s">
        <v>27</v>
      </c>
      <c r="T7798" s="213" t="s">
        <v>28</v>
      </c>
      <c r="U7798" s="63" t="s">
        <v>119</v>
      </c>
      <c r="W7798" s="143"/>
      <c r="X7798" s="143"/>
      <c r="AO7798" s="143"/>
      <c r="AP7798" s="143"/>
      <c r="BD7798" s="234"/>
      <c r="BE7798" s="234"/>
    </row>
    <row r="7799" spans="1:57" ht="12.95" customHeight="1" x14ac:dyDescent="0.2">
      <c r="A7799" s="57">
        <f t="shared" si="133"/>
        <v>7798</v>
      </c>
      <c r="B7799" s="58">
        <v>3275080708910020</v>
      </c>
      <c r="C7799" s="59" t="s">
        <v>1044</v>
      </c>
      <c r="D7799" s="59" t="s">
        <v>56</v>
      </c>
      <c r="E7799" s="60">
        <v>33457</v>
      </c>
      <c r="F7799" s="60">
        <v>45386</v>
      </c>
      <c r="G7799" s="60">
        <v>45386</v>
      </c>
      <c r="H7799" s="58">
        <v>202413499025</v>
      </c>
      <c r="I7799" s="58">
        <v>6211725765</v>
      </c>
      <c r="J7799" s="60" t="s">
        <v>15578</v>
      </c>
      <c r="K7799" s="60" t="s">
        <v>15560</v>
      </c>
      <c r="L7799" s="212" t="s">
        <v>371</v>
      </c>
      <c r="M7799" s="60">
        <v>45405</v>
      </c>
      <c r="N7799" s="58" t="s">
        <v>24</v>
      </c>
      <c r="O7799" s="58" t="s">
        <v>25</v>
      </c>
      <c r="P7799" s="62">
        <v>400000</v>
      </c>
      <c r="Q7799" s="58" t="s">
        <v>26</v>
      </c>
      <c r="R7799" s="58" t="s">
        <v>26</v>
      </c>
      <c r="S7799" s="58" t="s">
        <v>27</v>
      </c>
      <c r="T7799" s="213" t="s">
        <v>28</v>
      </c>
      <c r="U7799" s="63" t="s">
        <v>119</v>
      </c>
      <c r="W7799" s="143"/>
      <c r="X7799" s="143"/>
      <c r="AO7799" s="143"/>
      <c r="AP7799" s="143"/>
      <c r="BD7799" s="234"/>
      <c r="BE7799" s="234"/>
    </row>
    <row r="7800" spans="1:57" ht="12.95" customHeight="1" x14ac:dyDescent="0.2">
      <c r="A7800" s="57">
        <f t="shared" si="133"/>
        <v>7799</v>
      </c>
      <c r="B7800" s="58">
        <v>3309120110959000</v>
      </c>
      <c r="C7800" s="59" t="s">
        <v>9592</v>
      </c>
      <c r="D7800" s="59" t="s">
        <v>1513</v>
      </c>
      <c r="E7800" s="60">
        <v>34973</v>
      </c>
      <c r="F7800" s="60">
        <v>45385</v>
      </c>
      <c r="G7800" s="60">
        <v>45386</v>
      </c>
      <c r="H7800" s="58">
        <v>202413499024</v>
      </c>
      <c r="I7800" s="58">
        <v>6202113904</v>
      </c>
      <c r="J7800" s="60" t="s">
        <v>15579</v>
      </c>
      <c r="K7800" s="60" t="s">
        <v>15560</v>
      </c>
      <c r="L7800" s="212" t="s">
        <v>371</v>
      </c>
      <c r="M7800" s="60">
        <v>45405</v>
      </c>
      <c r="N7800" s="58" t="s">
        <v>24</v>
      </c>
      <c r="O7800" s="58" t="s">
        <v>25</v>
      </c>
      <c r="P7800" s="62">
        <v>400000</v>
      </c>
      <c r="Q7800" s="58" t="s">
        <v>26</v>
      </c>
      <c r="R7800" s="58" t="s">
        <v>26</v>
      </c>
      <c r="S7800" s="58" t="s">
        <v>27</v>
      </c>
      <c r="T7800" s="213" t="s">
        <v>28</v>
      </c>
      <c r="U7800" s="63" t="s">
        <v>119</v>
      </c>
      <c r="W7800" s="143"/>
      <c r="X7800" s="143"/>
      <c r="AO7800" s="143"/>
      <c r="AP7800" s="143"/>
      <c r="BD7800" s="234"/>
      <c r="BE7800" s="234"/>
    </row>
    <row r="7801" spans="1:57" ht="12.95" customHeight="1" x14ac:dyDescent="0.2">
      <c r="A7801" s="57">
        <f t="shared" si="133"/>
        <v>7800</v>
      </c>
      <c r="B7801" s="58">
        <v>3305100704890000</v>
      </c>
      <c r="C7801" s="59" t="s">
        <v>2198</v>
      </c>
      <c r="D7801" s="59" t="s">
        <v>251</v>
      </c>
      <c r="E7801" s="60">
        <v>32605</v>
      </c>
      <c r="F7801" s="60">
        <v>45385</v>
      </c>
      <c r="G7801" s="60">
        <v>45385</v>
      </c>
      <c r="H7801" s="58">
        <v>202413499023</v>
      </c>
      <c r="I7801" s="58">
        <v>6201592375</v>
      </c>
      <c r="J7801" s="60" t="s">
        <v>15580</v>
      </c>
      <c r="K7801" s="60" t="s">
        <v>15560</v>
      </c>
      <c r="L7801" s="212" t="s">
        <v>371</v>
      </c>
      <c r="M7801" s="60">
        <v>45405</v>
      </c>
      <c r="N7801" s="58" t="s">
        <v>24</v>
      </c>
      <c r="O7801" s="58" t="s">
        <v>25</v>
      </c>
      <c r="P7801" s="62">
        <v>400000</v>
      </c>
      <c r="Q7801" s="58" t="s">
        <v>26</v>
      </c>
      <c r="R7801" s="58" t="s">
        <v>26</v>
      </c>
      <c r="S7801" s="58" t="s">
        <v>27</v>
      </c>
      <c r="T7801" s="213" t="s">
        <v>28</v>
      </c>
      <c r="U7801" s="63" t="s">
        <v>119</v>
      </c>
      <c r="W7801" s="143"/>
      <c r="X7801" s="143"/>
      <c r="AO7801" s="143"/>
      <c r="AP7801" s="143"/>
      <c r="BD7801" s="234"/>
      <c r="BE7801" s="234"/>
    </row>
    <row r="7802" spans="1:57" ht="12.95" customHeight="1" x14ac:dyDescent="0.2">
      <c r="A7802" s="57">
        <f t="shared" si="133"/>
        <v>7801</v>
      </c>
      <c r="B7802" s="58">
        <v>3374082702880000</v>
      </c>
      <c r="C7802" s="59" t="s">
        <v>15581</v>
      </c>
      <c r="D7802" s="59" t="s">
        <v>67</v>
      </c>
      <c r="E7802" s="60">
        <v>32200</v>
      </c>
      <c r="F7802" s="60">
        <v>45384</v>
      </c>
      <c r="G7802" s="60">
        <v>45384</v>
      </c>
      <c r="H7802" s="58">
        <v>202413499021</v>
      </c>
      <c r="I7802" s="58">
        <v>6201642106</v>
      </c>
      <c r="J7802" s="60" t="s">
        <v>15582</v>
      </c>
      <c r="K7802" s="60" t="s">
        <v>15560</v>
      </c>
      <c r="L7802" s="212" t="s">
        <v>371</v>
      </c>
      <c r="M7802" s="60">
        <v>45405</v>
      </c>
      <c r="N7802" s="58" t="s">
        <v>24</v>
      </c>
      <c r="O7802" s="58" t="s">
        <v>25</v>
      </c>
      <c r="P7802" s="62">
        <v>400000</v>
      </c>
      <c r="Q7802" s="58" t="s">
        <v>26</v>
      </c>
      <c r="R7802" s="58" t="s">
        <v>26</v>
      </c>
      <c r="S7802" s="58" t="s">
        <v>27</v>
      </c>
      <c r="T7802" s="213" t="s">
        <v>28</v>
      </c>
      <c r="U7802" s="63" t="s">
        <v>119</v>
      </c>
      <c r="W7802" s="143"/>
      <c r="X7802" s="143"/>
      <c r="AO7802" s="143"/>
      <c r="AP7802" s="143"/>
      <c r="BD7802" s="234"/>
      <c r="BE7802" s="234"/>
    </row>
    <row r="7803" spans="1:57" ht="12.95" customHeight="1" x14ac:dyDescent="0.2">
      <c r="A7803" s="57">
        <f t="shared" si="133"/>
        <v>7802</v>
      </c>
      <c r="B7803" s="58">
        <v>3215261709770000</v>
      </c>
      <c r="C7803" s="59" t="s">
        <v>14858</v>
      </c>
      <c r="D7803" s="59" t="s">
        <v>537</v>
      </c>
      <c r="E7803" s="60">
        <v>28385</v>
      </c>
      <c r="F7803" s="60">
        <v>45399</v>
      </c>
      <c r="G7803" s="60">
        <v>45399</v>
      </c>
      <c r="H7803" s="58">
        <v>202413498421</v>
      </c>
      <c r="I7803" s="58">
        <v>6200114520</v>
      </c>
      <c r="J7803" s="60" t="s">
        <v>15583</v>
      </c>
      <c r="K7803" s="60" t="s">
        <v>15584</v>
      </c>
      <c r="L7803" s="212" t="s">
        <v>281</v>
      </c>
      <c r="M7803" s="60">
        <v>45405</v>
      </c>
      <c r="N7803" s="58" t="s">
        <v>24</v>
      </c>
      <c r="O7803" s="59" t="s">
        <v>37</v>
      </c>
      <c r="P7803" s="62">
        <v>600000</v>
      </c>
      <c r="Q7803" s="58" t="s">
        <v>26</v>
      </c>
      <c r="R7803" s="58" t="s">
        <v>26</v>
      </c>
      <c r="S7803" s="58" t="s">
        <v>27</v>
      </c>
      <c r="T7803" s="213" t="s">
        <v>28</v>
      </c>
      <c r="U7803" s="63" t="s">
        <v>119</v>
      </c>
      <c r="W7803" s="143"/>
      <c r="X7803" s="143"/>
      <c r="AO7803" s="143"/>
      <c r="AP7803" s="143"/>
      <c r="BD7803" s="234"/>
      <c r="BE7803" s="234"/>
    </row>
    <row r="7804" spans="1:57" ht="12.95" customHeight="1" x14ac:dyDescent="0.2">
      <c r="A7804" s="57">
        <f t="shared" si="133"/>
        <v>7803</v>
      </c>
      <c r="B7804" s="58">
        <v>3175090105020000</v>
      </c>
      <c r="C7804" s="59" t="s">
        <v>14862</v>
      </c>
      <c r="D7804" s="59" t="s">
        <v>56</v>
      </c>
      <c r="E7804" s="60">
        <v>37377</v>
      </c>
      <c r="F7804" s="60">
        <v>45399</v>
      </c>
      <c r="G7804" s="60">
        <v>45399</v>
      </c>
      <c r="H7804" s="58">
        <v>202423498421</v>
      </c>
      <c r="I7804" s="58">
        <v>6211910984</v>
      </c>
      <c r="J7804" s="60" t="s">
        <v>15585</v>
      </c>
      <c r="K7804" s="60" t="s">
        <v>15584</v>
      </c>
      <c r="L7804" s="212" t="s">
        <v>281</v>
      </c>
      <c r="M7804" s="60">
        <v>45405</v>
      </c>
      <c r="N7804" s="58" t="s">
        <v>24</v>
      </c>
      <c r="O7804" s="59" t="s">
        <v>37</v>
      </c>
      <c r="P7804" s="62">
        <v>600000</v>
      </c>
      <c r="Q7804" s="58" t="s">
        <v>26</v>
      </c>
      <c r="R7804" s="58" t="s">
        <v>26</v>
      </c>
      <c r="S7804" s="58" t="s">
        <v>27</v>
      </c>
      <c r="T7804" s="213" t="s">
        <v>28</v>
      </c>
      <c r="U7804" s="63" t="s">
        <v>119</v>
      </c>
      <c r="W7804" s="143"/>
      <c r="X7804" s="143"/>
      <c r="AO7804" s="143"/>
      <c r="AP7804" s="143"/>
      <c r="BD7804" s="234"/>
      <c r="BE7804" s="234"/>
    </row>
    <row r="7805" spans="1:57" ht="12.95" customHeight="1" x14ac:dyDescent="0.2">
      <c r="A7805" s="57">
        <f t="shared" si="133"/>
        <v>7804</v>
      </c>
      <c r="B7805" s="58">
        <v>3319026708920000</v>
      </c>
      <c r="C7805" s="59" t="s">
        <v>2613</v>
      </c>
      <c r="D7805" s="59" t="s">
        <v>576</v>
      </c>
      <c r="E7805" s="60">
        <v>33843</v>
      </c>
      <c r="F7805" s="60">
        <v>45399</v>
      </c>
      <c r="G7805" s="60">
        <v>45399</v>
      </c>
      <c r="H7805" s="58">
        <v>202413481424</v>
      </c>
      <c r="I7805" s="58">
        <v>6201657698</v>
      </c>
      <c r="J7805" s="60" t="s">
        <v>15586</v>
      </c>
      <c r="K7805" s="60" t="s">
        <v>15587</v>
      </c>
      <c r="L7805" s="207" t="s">
        <v>3175</v>
      </c>
      <c r="M7805" s="60">
        <v>45405</v>
      </c>
      <c r="N7805" s="58" t="s">
        <v>24</v>
      </c>
      <c r="O7805" s="59" t="s">
        <v>37</v>
      </c>
      <c r="P7805" s="62">
        <v>450000</v>
      </c>
      <c r="Q7805" s="58" t="s">
        <v>107</v>
      </c>
      <c r="R7805" s="58" t="s">
        <v>108</v>
      </c>
      <c r="S7805" s="58" t="s">
        <v>57</v>
      </c>
      <c r="T7805" s="213" t="s">
        <v>28</v>
      </c>
      <c r="U7805" s="63" t="s">
        <v>119</v>
      </c>
      <c r="W7805" s="143"/>
      <c r="X7805" s="143"/>
      <c r="AO7805" s="143"/>
      <c r="AP7805" s="143"/>
      <c r="BD7805" s="234"/>
      <c r="BE7805" s="234"/>
    </row>
    <row r="7806" spans="1:57" ht="12.95" customHeight="1" x14ac:dyDescent="0.2">
      <c r="A7806" s="57">
        <f t="shared" si="133"/>
        <v>7805</v>
      </c>
      <c r="B7806" s="58">
        <v>3310221203810000</v>
      </c>
      <c r="C7806" s="59" t="s">
        <v>1968</v>
      </c>
      <c r="D7806" s="59" t="s">
        <v>158</v>
      </c>
      <c r="E7806" s="60">
        <v>29657</v>
      </c>
      <c r="F7806" s="60">
        <v>45385</v>
      </c>
      <c r="G7806" s="60">
        <v>45399</v>
      </c>
      <c r="H7806" s="58">
        <v>202413481423</v>
      </c>
      <c r="I7806" s="58">
        <v>6200144447</v>
      </c>
      <c r="J7806" s="60" t="s">
        <v>15588</v>
      </c>
      <c r="K7806" s="60" t="s">
        <v>15587</v>
      </c>
      <c r="L7806" s="207" t="s">
        <v>3175</v>
      </c>
      <c r="M7806" s="60">
        <v>45405</v>
      </c>
      <c r="N7806" s="58" t="s">
        <v>24</v>
      </c>
      <c r="O7806" s="59" t="s">
        <v>37</v>
      </c>
      <c r="P7806" s="62">
        <v>450000</v>
      </c>
      <c r="Q7806" s="58" t="s">
        <v>107</v>
      </c>
      <c r="R7806" s="58" t="s">
        <v>108</v>
      </c>
      <c r="S7806" s="58" t="s">
        <v>57</v>
      </c>
      <c r="T7806" s="213" t="s">
        <v>28</v>
      </c>
      <c r="U7806" s="63" t="s">
        <v>119</v>
      </c>
      <c r="W7806" s="143"/>
      <c r="X7806" s="143"/>
      <c r="AO7806" s="143"/>
      <c r="AP7806" s="143"/>
      <c r="BD7806" s="234"/>
      <c r="BE7806" s="234"/>
    </row>
    <row r="7807" spans="1:57" ht="12.95" customHeight="1" x14ac:dyDescent="0.2">
      <c r="A7807" s="57">
        <f t="shared" si="133"/>
        <v>7806</v>
      </c>
      <c r="B7807" s="58">
        <v>3172043105860010</v>
      </c>
      <c r="C7807" s="59" t="s">
        <v>980</v>
      </c>
      <c r="D7807" s="59" t="s">
        <v>370</v>
      </c>
      <c r="E7807" s="60">
        <v>31563</v>
      </c>
      <c r="F7807" s="60">
        <v>45385</v>
      </c>
      <c r="G7807" s="60">
        <v>45399</v>
      </c>
      <c r="H7807" s="58">
        <v>202413481422</v>
      </c>
      <c r="I7807" s="58">
        <v>6200473676</v>
      </c>
      <c r="J7807" s="60" t="s">
        <v>15589</v>
      </c>
      <c r="K7807" s="60" t="s">
        <v>15587</v>
      </c>
      <c r="L7807" s="207" t="s">
        <v>3175</v>
      </c>
      <c r="M7807" s="60">
        <v>45405</v>
      </c>
      <c r="N7807" s="58" t="s">
        <v>24</v>
      </c>
      <c r="O7807" s="59" t="s">
        <v>37</v>
      </c>
      <c r="P7807" s="62">
        <v>450000</v>
      </c>
      <c r="Q7807" s="58" t="s">
        <v>107</v>
      </c>
      <c r="R7807" s="58" t="s">
        <v>108</v>
      </c>
      <c r="S7807" s="58" t="s">
        <v>57</v>
      </c>
      <c r="T7807" s="213" t="s">
        <v>28</v>
      </c>
      <c r="U7807" s="63" t="s">
        <v>119</v>
      </c>
      <c r="W7807" s="143"/>
      <c r="X7807" s="143"/>
      <c r="AO7807" s="143"/>
      <c r="AP7807" s="143"/>
      <c r="BD7807" s="234"/>
      <c r="BE7807" s="234"/>
    </row>
    <row r="7808" spans="1:57" ht="12.95" customHeight="1" x14ac:dyDescent="0.2">
      <c r="A7808" s="57">
        <f t="shared" si="133"/>
        <v>7807</v>
      </c>
      <c r="B7808" s="58">
        <v>1472050304810000</v>
      </c>
      <c r="C7808" s="59" t="s">
        <v>806</v>
      </c>
      <c r="D7808" s="59" t="s">
        <v>56</v>
      </c>
      <c r="E7808" s="60">
        <v>29679</v>
      </c>
      <c r="F7808" s="60">
        <v>45378</v>
      </c>
      <c r="G7808" s="60">
        <v>45378</v>
      </c>
      <c r="H7808" s="58">
        <v>202413481421</v>
      </c>
      <c r="I7808" s="58">
        <v>6200114637</v>
      </c>
      <c r="J7808" s="60" t="s">
        <v>15590</v>
      </c>
      <c r="K7808" s="60" t="s">
        <v>15587</v>
      </c>
      <c r="L7808" s="207" t="s">
        <v>3175</v>
      </c>
      <c r="M7808" s="60">
        <v>45405</v>
      </c>
      <c r="N7808" s="58" t="s">
        <v>24</v>
      </c>
      <c r="O7808" s="59" t="s">
        <v>37</v>
      </c>
      <c r="P7808" s="62">
        <v>450000</v>
      </c>
      <c r="Q7808" s="58" t="s">
        <v>107</v>
      </c>
      <c r="R7808" s="58" t="s">
        <v>108</v>
      </c>
      <c r="S7808" s="58" t="s">
        <v>57</v>
      </c>
      <c r="T7808" s="213" t="s">
        <v>28</v>
      </c>
      <c r="U7808" s="63" t="s">
        <v>119</v>
      </c>
      <c r="W7808" s="143"/>
      <c r="X7808" s="143"/>
      <c r="AO7808" s="143"/>
      <c r="AP7808" s="143"/>
      <c r="BD7808" s="234"/>
      <c r="BE7808" s="234"/>
    </row>
    <row r="7809" spans="1:57" ht="12.95" customHeight="1" x14ac:dyDescent="0.2">
      <c r="A7809" s="57">
        <f t="shared" si="133"/>
        <v>7808</v>
      </c>
      <c r="B7809" s="58">
        <v>3175070205840010</v>
      </c>
      <c r="C7809" s="59" t="s">
        <v>1978</v>
      </c>
      <c r="D7809" s="59" t="s">
        <v>221</v>
      </c>
      <c r="E7809" s="60">
        <v>30804</v>
      </c>
      <c r="F7809" s="60">
        <v>45401</v>
      </c>
      <c r="G7809" s="60">
        <v>45401</v>
      </c>
      <c r="H7809" s="58">
        <v>202413480922</v>
      </c>
      <c r="I7809" s="58">
        <v>6200406648</v>
      </c>
      <c r="J7809" s="60" t="s">
        <v>15591</v>
      </c>
      <c r="K7809" s="60" t="s">
        <v>15592</v>
      </c>
      <c r="L7809" s="212" t="s">
        <v>428</v>
      </c>
      <c r="M7809" s="60">
        <v>45405</v>
      </c>
      <c r="N7809" s="58" t="s">
        <v>24</v>
      </c>
      <c r="O7809" s="58" t="s">
        <v>25</v>
      </c>
      <c r="P7809" s="62">
        <v>400000</v>
      </c>
      <c r="Q7809" s="58" t="s">
        <v>107</v>
      </c>
      <c r="R7809" s="58" t="s">
        <v>108</v>
      </c>
      <c r="S7809" s="58" t="s">
        <v>57</v>
      </c>
      <c r="T7809" s="213" t="s">
        <v>28</v>
      </c>
      <c r="U7809" s="63" t="s">
        <v>119</v>
      </c>
      <c r="W7809" s="143"/>
      <c r="X7809" s="143"/>
      <c r="AO7809" s="143"/>
      <c r="AP7809" s="143"/>
      <c r="BD7809" s="234"/>
      <c r="BE7809" s="234"/>
    </row>
    <row r="7810" spans="1:57" ht="12.95" customHeight="1" x14ac:dyDescent="0.2">
      <c r="A7810" s="57">
        <f t="shared" si="133"/>
        <v>7809</v>
      </c>
      <c r="B7810" s="58">
        <v>3526162609850000</v>
      </c>
      <c r="C7810" s="59" t="s">
        <v>1065</v>
      </c>
      <c r="D7810" s="59" t="s">
        <v>51</v>
      </c>
      <c r="E7810" s="60">
        <v>31316</v>
      </c>
      <c r="F7810" s="60">
        <v>45400</v>
      </c>
      <c r="G7810" s="60">
        <v>45401</v>
      </c>
      <c r="H7810" s="58">
        <v>202413480921</v>
      </c>
      <c r="I7810" s="58">
        <v>6200480804</v>
      </c>
      <c r="J7810" s="60" t="s">
        <v>15593</v>
      </c>
      <c r="K7810" s="60" t="s">
        <v>15592</v>
      </c>
      <c r="L7810" s="212" t="s">
        <v>428</v>
      </c>
      <c r="M7810" s="60">
        <v>45405</v>
      </c>
      <c r="N7810" s="58" t="s">
        <v>24</v>
      </c>
      <c r="O7810" s="58" t="s">
        <v>25</v>
      </c>
      <c r="P7810" s="62">
        <v>400000</v>
      </c>
      <c r="Q7810" s="58" t="s">
        <v>107</v>
      </c>
      <c r="R7810" s="58" t="s">
        <v>108</v>
      </c>
      <c r="S7810" s="58" t="s">
        <v>57</v>
      </c>
      <c r="T7810" s="213" t="s">
        <v>28</v>
      </c>
      <c r="U7810" s="63" t="s">
        <v>119</v>
      </c>
      <c r="W7810" s="143"/>
      <c r="X7810" s="143"/>
      <c r="AO7810" s="143"/>
      <c r="AP7810" s="143"/>
      <c r="BD7810" s="234"/>
      <c r="BE7810" s="234"/>
    </row>
    <row r="7811" spans="1:57" ht="12.95" customHeight="1" x14ac:dyDescent="0.2">
      <c r="A7811" s="57">
        <f t="shared" si="133"/>
        <v>7810</v>
      </c>
      <c r="B7811" s="58">
        <v>3276061910780000</v>
      </c>
      <c r="C7811" s="59" t="s">
        <v>1093</v>
      </c>
      <c r="D7811" s="59" t="s">
        <v>128</v>
      </c>
      <c r="E7811" s="60">
        <v>28782</v>
      </c>
      <c r="F7811" s="60">
        <v>45406</v>
      </c>
      <c r="G7811" s="60">
        <v>45406</v>
      </c>
      <c r="H7811" s="58">
        <v>2024135175214</v>
      </c>
      <c r="I7811" s="58">
        <v>6201010207</v>
      </c>
      <c r="J7811" s="60" t="s">
        <v>15594</v>
      </c>
      <c r="K7811" s="60" t="s">
        <v>15595</v>
      </c>
      <c r="L7811" s="212" t="s">
        <v>272</v>
      </c>
      <c r="M7811" s="60">
        <v>45406</v>
      </c>
      <c r="N7811" s="58" t="s">
        <v>24</v>
      </c>
      <c r="O7811" s="58" t="s">
        <v>36</v>
      </c>
      <c r="P7811" s="62">
        <v>3885000</v>
      </c>
      <c r="Q7811" s="58" t="s">
        <v>107</v>
      </c>
      <c r="R7811" s="58" t="s">
        <v>108</v>
      </c>
      <c r="S7811" s="58" t="s">
        <v>57</v>
      </c>
      <c r="T7811" s="213" t="s">
        <v>162</v>
      </c>
      <c r="U7811" s="63" t="s">
        <v>119</v>
      </c>
      <c r="W7811" s="143"/>
      <c r="X7811" s="143"/>
      <c r="AO7811" s="143"/>
      <c r="AP7811" s="143"/>
      <c r="BD7811" s="234"/>
      <c r="BE7811" s="234"/>
    </row>
    <row r="7812" spans="1:57" ht="12.95" customHeight="1" x14ac:dyDescent="0.2">
      <c r="A7812" s="57">
        <f t="shared" ref="A7812:A7875" si="134">A7811+1</f>
        <v>7811</v>
      </c>
      <c r="B7812" s="58">
        <v>3209172305770000</v>
      </c>
      <c r="C7812" s="59" t="s">
        <v>826</v>
      </c>
      <c r="D7812" s="59" t="s">
        <v>827</v>
      </c>
      <c r="E7812" s="60">
        <v>28268</v>
      </c>
      <c r="F7812" s="60">
        <v>45406</v>
      </c>
      <c r="G7812" s="60">
        <v>45406</v>
      </c>
      <c r="H7812" s="58">
        <v>2024135175213</v>
      </c>
      <c r="I7812" s="58">
        <v>6200086597</v>
      </c>
      <c r="J7812" s="60" t="s">
        <v>15596</v>
      </c>
      <c r="K7812" s="60" t="s">
        <v>15595</v>
      </c>
      <c r="L7812" s="212" t="s">
        <v>272</v>
      </c>
      <c r="M7812" s="60">
        <v>45406</v>
      </c>
      <c r="N7812" s="58" t="s">
        <v>24</v>
      </c>
      <c r="O7812" s="58" t="s">
        <v>36</v>
      </c>
      <c r="P7812" s="62">
        <v>3885000</v>
      </c>
      <c r="Q7812" s="58" t="s">
        <v>107</v>
      </c>
      <c r="R7812" s="58" t="s">
        <v>108</v>
      </c>
      <c r="S7812" s="58" t="s">
        <v>57</v>
      </c>
      <c r="T7812" s="213" t="s">
        <v>162</v>
      </c>
      <c r="U7812" s="63" t="s">
        <v>119</v>
      </c>
      <c r="W7812" s="143"/>
      <c r="X7812" s="143"/>
      <c r="AO7812" s="143"/>
      <c r="AP7812" s="143"/>
      <c r="BD7812" s="234"/>
      <c r="BE7812" s="234"/>
    </row>
    <row r="7813" spans="1:57" ht="12.95" customHeight="1" x14ac:dyDescent="0.2">
      <c r="A7813" s="57">
        <f t="shared" si="134"/>
        <v>7812</v>
      </c>
      <c r="B7813" s="58">
        <v>3374150604840000</v>
      </c>
      <c r="C7813" s="59" t="s">
        <v>825</v>
      </c>
      <c r="D7813" s="59" t="s">
        <v>67</v>
      </c>
      <c r="E7813" s="60">
        <v>30778</v>
      </c>
      <c r="F7813" s="60">
        <v>45406</v>
      </c>
      <c r="G7813" s="60">
        <v>45406</v>
      </c>
      <c r="H7813" s="58">
        <v>2024135175212</v>
      </c>
      <c r="I7813" s="58">
        <v>6200406188</v>
      </c>
      <c r="J7813" s="60" t="s">
        <v>15597</v>
      </c>
      <c r="K7813" s="60" t="s">
        <v>15595</v>
      </c>
      <c r="L7813" s="212" t="s">
        <v>272</v>
      </c>
      <c r="M7813" s="60">
        <v>45406</v>
      </c>
      <c r="N7813" s="58" t="s">
        <v>24</v>
      </c>
      <c r="O7813" s="58" t="s">
        <v>36</v>
      </c>
      <c r="P7813" s="62">
        <v>3885000</v>
      </c>
      <c r="Q7813" s="58" t="s">
        <v>107</v>
      </c>
      <c r="R7813" s="58" t="s">
        <v>108</v>
      </c>
      <c r="S7813" s="58" t="s">
        <v>57</v>
      </c>
      <c r="T7813" s="213" t="s">
        <v>162</v>
      </c>
      <c r="U7813" s="63" t="s">
        <v>119</v>
      </c>
      <c r="W7813" s="143"/>
      <c r="X7813" s="143"/>
      <c r="AO7813" s="143"/>
      <c r="AP7813" s="143"/>
      <c r="BD7813" s="234"/>
      <c r="BE7813" s="234"/>
    </row>
    <row r="7814" spans="1:57" ht="12.95" customHeight="1" x14ac:dyDescent="0.2">
      <c r="A7814" s="57">
        <f t="shared" si="134"/>
        <v>7813</v>
      </c>
      <c r="B7814" s="58">
        <v>3329100709890000</v>
      </c>
      <c r="C7814" s="59" t="s">
        <v>832</v>
      </c>
      <c r="D7814" s="59" t="s">
        <v>217</v>
      </c>
      <c r="E7814" s="60">
        <v>32758</v>
      </c>
      <c r="F7814" s="60">
        <v>45406</v>
      </c>
      <c r="G7814" s="60">
        <v>45406</v>
      </c>
      <c r="H7814" s="58">
        <v>2024135175211</v>
      </c>
      <c r="I7814" s="58">
        <v>6200360667</v>
      </c>
      <c r="J7814" s="60" t="s">
        <v>15598</v>
      </c>
      <c r="K7814" s="60" t="s">
        <v>15595</v>
      </c>
      <c r="L7814" s="212" t="s">
        <v>272</v>
      </c>
      <c r="M7814" s="60">
        <v>45406</v>
      </c>
      <c r="N7814" s="58" t="s">
        <v>24</v>
      </c>
      <c r="O7814" s="58" t="s">
        <v>36</v>
      </c>
      <c r="P7814" s="62">
        <v>3885000</v>
      </c>
      <c r="Q7814" s="58" t="s">
        <v>107</v>
      </c>
      <c r="R7814" s="58" t="s">
        <v>108</v>
      </c>
      <c r="S7814" s="58" t="s">
        <v>57</v>
      </c>
      <c r="T7814" s="213" t="s">
        <v>162</v>
      </c>
      <c r="U7814" s="63" t="s">
        <v>119</v>
      </c>
      <c r="W7814" s="143"/>
      <c r="X7814" s="143"/>
      <c r="AO7814" s="143"/>
      <c r="AP7814" s="143"/>
      <c r="BD7814" s="234"/>
      <c r="BE7814" s="234"/>
    </row>
    <row r="7815" spans="1:57" ht="12.95" customHeight="1" x14ac:dyDescent="0.2">
      <c r="A7815" s="57">
        <f t="shared" si="134"/>
        <v>7814</v>
      </c>
      <c r="B7815" s="58">
        <v>3175062906830010</v>
      </c>
      <c r="C7815" s="59" t="s">
        <v>828</v>
      </c>
      <c r="D7815" s="59" t="s">
        <v>56</v>
      </c>
      <c r="E7815" s="60">
        <v>30496</v>
      </c>
      <c r="F7815" s="60">
        <v>45406</v>
      </c>
      <c r="G7815" s="60">
        <v>45406</v>
      </c>
      <c r="H7815" s="58">
        <v>2024135175210</v>
      </c>
      <c r="I7815" s="58">
        <v>6200406561</v>
      </c>
      <c r="J7815" s="60" t="s">
        <v>15599</v>
      </c>
      <c r="K7815" s="60" t="s">
        <v>15595</v>
      </c>
      <c r="L7815" s="212" t="s">
        <v>272</v>
      </c>
      <c r="M7815" s="60">
        <v>45406</v>
      </c>
      <c r="N7815" s="58" t="s">
        <v>24</v>
      </c>
      <c r="O7815" s="58" t="s">
        <v>36</v>
      </c>
      <c r="P7815" s="62">
        <v>3885000</v>
      </c>
      <c r="Q7815" s="58" t="s">
        <v>107</v>
      </c>
      <c r="R7815" s="58" t="s">
        <v>108</v>
      </c>
      <c r="S7815" s="58" t="s">
        <v>57</v>
      </c>
      <c r="T7815" s="213" t="s">
        <v>162</v>
      </c>
      <c r="U7815" s="63" t="s">
        <v>119</v>
      </c>
      <c r="W7815" s="143"/>
      <c r="X7815" s="143"/>
      <c r="AO7815" s="143"/>
      <c r="AP7815" s="143"/>
      <c r="BD7815" s="234"/>
      <c r="BE7815" s="234"/>
    </row>
    <row r="7816" spans="1:57" ht="12.95" customHeight="1" x14ac:dyDescent="0.2">
      <c r="A7816" s="57">
        <f t="shared" si="134"/>
        <v>7815</v>
      </c>
      <c r="B7816" s="58">
        <v>3328153108770000</v>
      </c>
      <c r="C7816" s="59" t="s">
        <v>820</v>
      </c>
      <c r="D7816" s="59" t="s">
        <v>821</v>
      </c>
      <c r="E7816" s="60">
        <v>28368</v>
      </c>
      <c r="F7816" s="60">
        <v>45406</v>
      </c>
      <c r="G7816" s="60">
        <v>45406</v>
      </c>
      <c r="H7816" s="58">
        <v>202413517529</v>
      </c>
      <c r="I7816" s="58">
        <v>6200091316</v>
      </c>
      <c r="J7816" s="60" t="s">
        <v>15600</v>
      </c>
      <c r="K7816" s="60" t="s">
        <v>15595</v>
      </c>
      <c r="L7816" s="212" t="s">
        <v>272</v>
      </c>
      <c r="M7816" s="60">
        <v>45406</v>
      </c>
      <c r="N7816" s="58" t="s">
        <v>24</v>
      </c>
      <c r="O7816" s="58" t="s">
        <v>36</v>
      </c>
      <c r="P7816" s="62">
        <v>3885000</v>
      </c>
      <c r="Q7816" s="58" t="s">
        <v>107</v>
      </c>
      <c r="R7816" s="58" t="s">
        <v>108</v>
      </c>
      <c r="S7816" s="58" t="s">
        <v>57</v>
      </c>
      <c r="T7816" s="213" t="s">
        <v>162</v>
      </c>
      <c r="U7816" s="63" t="s">
        <v>119</v>
      </c>
      <c r="W7816" s="143"/>
      <c r="X7816" s="143"/>
      <c r="AO7816" s="143"/>
      <c r="AP7816" s="143"/>
      <c r="BD7816" s="234"/>
      <c r="BE7816" s="234"/>
    </row>
    <row r="7817" spans="1:57" ht="12.95" customHeight="1" x14ac:dyDescent="0.2">
      <c r="A7817" s="57">
        <f t="shared" si="134"/>
        <v>7816</v>
      </c>
      <c r="B7817" s="58">
        <v>3175070205840010</v>
      </c>
      <c r="C7817" s="59" t="s">
        <v>1978</v>
      </c>
      <c r="D7817" s="59" t="s">
        <v>221</v>
      </c>
      <c r="E7817" s="60">
        <v>30804</v>
      </c>
      <c r="F7817" s="60">
        <v>45406</v>
      </c>
      <c r="G7817" s="60">
        <v>45406</v>
      </c>
      <c r="H7817" s="58">
        <v>202413517528</v>
      </c>
      <c r="I7817" s="58">
        <v>6200406648</v>
      </c>
      <c r="J7817" s="60" t="s">
        <v>15601</v>
      </c>
      <c r="K7817" s="60" t="s">
        <v>15595</v>
      </c>
      <c r="L7817" s="212" t="s">
        <v>272</v>
      </c>
      <c r="M7817" s="60">
        <v>45406</v>
      </c>
      <c r="N7817" s="58" t="s">
        <v>24</v>
      </c>
      <c r="O7817" s="58" t="s">
        <v>36</v>
      </c>
      <c r="P7817" s="62">
        <v>3885000</v>
      </c>
      <c r="Q7817" s="58" t="s">
        <v>107</v>
      </c>
      <c r="R7817" s="58" t="s">
        <v>108</v>
      </c>
      <c r="S7817" s="58" t="s">
        <v>57</v>
      </c>
      <c r="T7817" s="213" t="s">
        <v>162</v>
      </c>
      <c r="U7817" s="63" t="s">
        <v>119</v>
      </c>
      <c r="W7817" s="143"/>
      <c r="X7817" s="143"/>
      <c r="AO7817" s="143"/>
      <c r="AP7817" s="143"/>
      <c r="BD7817" s="234"/>
      <c r="BE7817" s="234"/>
    </row>
    <row r="7818" spans="1:57" ht="12.95" customHeight="1" x14ac:dyDescent="0.2">
      <c r="A7818" s="57">
        <f t="shared" si="134"/>
        <v>7817</v>
      </c>
      <c r="B7818" s="58">
        <v>3323022409860000</v>
      </c>
      <c r="C7818" s="59" t="s">
        <v>1803</v>
      </c>
      <c r="D7818" s="59" t="s">
        <v>633</v>
      </c>
      <c r="E7818" s="60">
        <v>31679</v>
      </c>
      <c r="F7818" s="60">
        <v>45406</v>
      </c>
      <c r="G7818" s="60">
        <v>45406</v>
      </c>
      <c r="H7818" s="58">
        <v>202413517527</v>
      </c>
      <c r="I7818" s="58">
        <v>6200317310</v>
      </c>
      <c r="J7818" s="60" t="s">
        <v>15602</v>
      </c>
      <c r="K7818" s="60" t="s">
        <v>15595</v>
      </c>
      <c r="L7818" s="212" t="s">
        <v>272</v>
      </c>
      <c r="M7818" s="60">
        <v>45406</v>
      </c>
      <c r="N7818" s="58" t="s">
        <v>24</v>
      </c>
      <c r="O7818" s="58" t="s">
        <v>36</v>
      </c>
      <c r="P7818" s="62">
        <v>3885000</v>
      </c>
      <c r="Q7818" s="58" t="s">
        <v>107</v>
      </c>
      <c r="R7818" s="58" t="s">
        <v>108</v>
      </c>
      <c r="S7818" s="58" t="s">
        <v>57</v>
      </c>
      <c r="T7818" s="213" t="s">
        <v>162</v>
      </c>
      <c r="U7818" s="63" t="s">
        <v>119</v>
      </c>
      <c r="W7818" s="143"/>
      <c r="X7818" s="143"/>
      <c r="AO7818" s="143"/>
      <c r="AP7818" s="143"/>
      <c r="BD7818" s="234"/>
      <c r="BE7818" s="234"/>
    </row>
    <row r="7819" spans="1:57" ht="12.95" customHeight="1" x14ac:dyDescent="0.2">
      <c r="A7819" s="57">
        <f t="shared" si="134"/>
        <v>7818</v>
      </c>
      <c r="B7819" s="58">
        <v>3321050106820000</v>
      </c>
      <c r="C7819" s="59" t="s">
        <v>682</v>
      </c>
      <c r="D7819" s="59" t="s">
        <v>134</v>
      </c>
      <c r="E7819" s="60">
        <v>30103</v>
      </c>
      <c r="F7819" s="60">
        <v>45406</v>
      </c>
      <c r="G7819" s="60">
        <v>45406</v>
      </c>
      <c r="H7819" s="58">
        <v>202413517526</v>
      </c>
      <c r="I7819" s="58">
        <v>6200406469</v>
      </c>
      <c r="J7819" s="60" t="s">
        <v>15603</v>
      </c>
      <c r="K7819" s="60" t="s">
        <v>15595</v>
      </c>
      <c r="L7819" s="212" t="s">
        <v>272</v>
      </c>
      <c r="M7819" s="60">
        <v>45406</v>
      </c>
      <c r="N7819" s="58" t="s">
        <v>24</v>
      </c>
      <c r="O7819" s="58" t="s">
        <v>36</v>
      </c>
      <c r="P7819" s="62">
        <v>3885000</v>
      </c>
      <c r="Q7819" s="58" t="s">
        <v>107</v>
      </c>
      <c r="R7819" s="58" t="s">
        <v>108</v>
      </c>
      <c r="S7819" s="58" t="s">
        <v>57</v>
      </c>
      <c r="T7819" s="213" t="s">
        <v>162</v>
      </c>
      <c r="U7819" s="63" t="s">
        <v>119</v>
      </c>
      <c r="W7819" s="143"/>
      <c r="X7819" s="143"/>
      <c r="AO7819" s="143"/>
      <c r="AP7819" s="143"/>
      <c r="BD7819" s="234"/>
      <c r="BE7819" s="234"/>
    </row>
    <row r="7820" spans="1:57" ht="12.95" customHeight="1" x14ac:dyDescent="0.2">
      <c r="A7820" s="57">
        <f t="shared" si="134"/>
        <v>7819</v>
      </c>
      <c r="B7820" s="58">
        <v>3172041302840010</v>
      </c>
      <c r="C7820" s="59" t="s">
        <v>1092</v>
      </c>
      <c r="D7820" s="59" t="s">
        <v>56</v>
      </c>
      <c r="E7820" s="60">
        <v>30725</v>
      </c>
      <c r="F7820" s="60">
        <v>45406</v>
      </c>
      <c r="G7820" s="60">
        <v>45406</v>
      </c>
      <c r="H7820" s="58">
        <v>202413517525</v>
      </c>
      <c r="I7820" s="58">
        <v>6200406642</v>
      </c>
      <c r="J7820" s="60" t="s">
        <v>15604</v>
      </c>
      <c r="K7820" s="60" t="s">
        <v>15595</v>
      </c>
      <c r="L7820" s="212" t="s">
        <v>272</v>
      </c>
      <c r="M7820" s="60">
        <v>45406</v>
      </c>
      <c r="N7820" s="58" t="s">
        <v>24</v>
      </c>
      <c r="O7820" s="58" t="s">
        <v>36</v>
      </c>
      <c r="P7820" s="62">
        <v>3885000</v>
      </c>
      <c r="Q7820" s="58" t="s">
        <v>107</v>
      </c>
      <c r="R7820" s="58" t="s">
        <v>108</v>
      </c>
      <c r="S7820" s="58" t="s">
        <v>57</v>
      </c>
      <c r="T7820" s="213" t="s">
        <v>162</v>
      </c>
      <c r="U7820" s="63" t="s">
        <v>119</v>
      </c>
      <c r="W7820" s="143"/>
      <c r="X7820" s="143"/>
      <c r="AO7820" s="143"/>
      <c r="AP7820" s="143"/>
      <c r="BD7820" s="234"/>
      <c r="BE7820" s="234"/>
    </row>
    <row r="7821" spans="1:57" ht="12.95" customHeight="1" x14ac:dyDescent="0.2">
      <c r="A7821" s="57">
        <f t="shared" si="134"/>
        <v>7820</v>
      </c>
      <c r="B7821" s="58">
        <v>1272082212790000</v>
      </c>
      <c r="C7821" s="59" t="s">
        <v>663</v>
      </c>
      <c r="D7821" s="59" t="s">
        <v>664</v>
      </c>
      <c r="E7821" s="60">
        <v>29211</v>
      </c>
      <c r="F7821" s="60">
        <v>45406</v>
      </c>
      <c r="G7821" s="60">
        <v>45406</v>
      </c>
      <c r="H7821" s="58">
        <v>202413517524</v>
      </c>
      <c r="I7821" s="58">
        <v>6200153511</v>
      </c>
      <c r="J7821" s="60" t="s">
        <v>15605</v>
      </c>
      <c r="K7821" s="60" t="s">
        <v>15595</v>
      </c>
      <c r="L7821" s="212" t="s">
        <v>272</v>
      </c>
      <c r="M7821" s="60">
        <v>45406</v>
      </c>
      <c r="N7821" s="58" t="s">
        <v>24</v>
      </c>
      <c r="O7821" s="58" t="s">
        <v>36</v>
      </c>
      <c r="P7821" s="62">
        <v>3885000</v>
      </c>
      <c r="Q7821" s="58" t="s">
        <v>107</v>
      </c>
      <c r="R7821" s="58" t="s">
        <v>108</v>
      </c>
      <c r="S7821" s="58" t="s">
        <v>57</v>
      </c>
      <c r="T7821" s="213" t="s">
        <v>162</v>
      </c>
      <c r="U7821" s="63" t="s">
        <v>119</v>
      </c>
      <c r="W7821" s="143"/>
      <c r="X7821" s="143"/>
      <c r="AO7821" s="143"/>
      <c r="AP7821" s="143"/>
      <c r="BD7821" s="234"/>
      <c r="BE7821" s="234"/>
    </row>
    <row r="7822" spans="1:57" ht="12.95" customHeight="1" x14ac:dyDescent="0.2">
      <c r="A7822" s="57">
        <f t="shared" si="134"/>
        <v>7821</v>
      </c>
      <c r="B7822" s="58">
        <v>3175063112830020</v>
      </c>
      <c r="C7822" s="59" t="s">
        <v>1069</v>
      </c>
      <c r="D7822" s="59" t="s">
        <v>56</v>
      </c>
      <c r="E7822" s="60">
        <v>30681</v>
      </c>
      <c r="F7822" s="60">
        <v>45406</v>
      </c>
      <c r="G7822" s="60">
        <v>45406</v>
      </c>
      <c r="H7822" s="58">
        <v>202413517523</v>
      </c>
      <c r="I7822" s="58">
        <v>6200406633</v>
      </c>
      <c r="J7822" s="60" t="s">
        <v>15606</v>
      </c>
      <c r="K7822" s="60" t="s">
        <v>15595</v>
      </c>
      <c r="L7822" s="212" t="s">
        <v>272</v>
      </c>
      <c r="M7822" s="60">
        <v>45406</v>
      </c>
      <c r="N7822" s="58" t="s">
        <v>24</v>
      </c>
      <c r="O7822" s="58" t="s">
        <v>36</v>
      </c>
      <c r="P7822" s="62">
        <v>3885000</v>
      </c>
      <c r="Q7822" s="58" t="s">
        <v>107</v>
      </c>
      <c r="R7822" s="58" t="s">
        <v>108</v>
      </c>
      <c r="S7822" s="58" t="s">
        <v>57</v>
      </c>
      <c r="T7822" s="213" t="s">
        <v>162</v>
      </c>
      <c r="U7822" s="63" t="s">
        <v>119</v>
      </c>
      <c r="W7822" s="143"/>
      <c r="X7822" s="143"/>
      <c r="AO7822" s="143"/>
      <c r="AP7822" s="143"/>
      <c r="BD7822" s="234"/>
      <c r="BE7822" s="234"/>
    </row>
    <row r="7823" spans="1:57" ht="12.95" customHeight="1" x14ac:dyDescent="0.2">
      <c r="A7823" s="57">
        <f t="shared" si="134"/>
        <v>7822</v>
      </c>
      <c r="B7823" s="58">
        <v>3171030512820000</v>
      </c>
      <c r="C7823" s="59" t="s">
        <v>823</v>
      </c>
      <c r="D7823" s="59" t="s">
        <v>85</v>
      </c>
      <c r="E7823" s="60">
        <v>30290</v>
      </c>
      <c r="F7823" s="60">
        <v>45406</v>
      </c>
      <c r="G7823" s="60">
        <v>45406</v>
      </c>
      <c r="H7823" s="58">
        <v>202413517522</v>
      </c>
      <c r="I7823" s="58">
        <v>6200406603</v>
      </c>
      <c r="J7823" s="60" t="s">
        <v>15607</v>
      </c>
      <c r="K7823" s="60" t="s">
        <v>15595</v>
      </c>
      <c r="L7823" s="212" t="s">
        <v>272</v>
      </c>
      <c r="M7823" s="60">
        <v>45406</v>
      </c>
      <c r="N7823" s="58" t="s">
        <v>24</v>
      </c>
      <c r="O7823" s="58" t="s">
        <v>36</v>
      </c>
      <c r="P7823" s="62">
        <v>3885000</v>
      </c>
      <c r="Q7823" s="58" t="s">
        <v>107</v>
      </c>
      <c r="R7823" s="58" t="s">
        <v>108</v>
      </c>
      <c r="S7823" s="58" t="s">
        <v>57</v>
      </c>
      <c r="T7823" s="213" t="s">
        <v>162</v>
      </c>
      <c r="U7823" s="63" t="s">
        <v>119</v>
      </c>
      <c r="W7823" s="143"/>
      <c r="X7823" s="143"/>
      <c r="AO7823" s="143"/>
      <c r="AP7823" s="143"/>
      <c r="BD7823" s="234"/>
      <c r="BE7823" s="234"/>
    </row>
    <row r="7824" spans="1:57" ht="12.95" customHeight="1" x14ac:dyDescent="0.2">
      <c r="A7824" s="57">
        <f t="shared" si="134"/>
        <v>7823</v>
      </c>
      <c r="B7824" s="58">
        <v>3507160904830000</v>
      </c>
      <c r="C7824" s="59" t="s">
        <v>563</v>
      </c>
      <c r="D7824" s="59" t="s">
        <v>182</v>
      </c>
      <c r="E7824" s="60">
        <v>30415</v>
      </c>
      <c r="F7824" s="60">
        <v>45406</v>
      </c>
      <c r="G7824" s="60">
        <v>45406</v>
      </c>
      <c r="H7824" s="58">
        <v>202413517521</v>
      </c>
      <c r="I7824" s="58">
        <v>6200406235</v>
      </c>
      <c r="J7824" s="60" t="s">
        <v>15608</v>
      </c>
      <c r="K7824" s="60" t="s">
        <v>15595</v>
      </c>
      <c r="L7824" s="212" t="s">
        <v>272</v>
      </c>
      <c r="M7824" s="60">
        <v>45406</v>
      </c>
      <c r="N7824" s="58" t="s">
        <v>24</v>
      </c>
      <c r="O7824" s="58" t="s">
        <v>36</v>
      </c>
      <c r="P7824" s="62">
        <v>3885000</v>
      </c>
      <c r="Q7824" s="58" t="s">
        <v>107</v>
      </c>
      <c r="R7824" s="58" t="s">
        <v>108</v>
      </c>
      <c r="S7824" s="58" t="s">
        <v>57</v>
      </c>
      <c r="T7824" s="213" t="s">
        <v>162</v>
      </c>
      <c r="U7824" s="63" t="s">
        <v>119</v>
      </c>
      <c r="W7824" s="143"/>
      <c r="X7824" s="143"/>
      <c r="AO7824" s="143"/>
      <c r="AP7824" s="143"/>
      <c r="BD7824" s="234"/>
      <c r="BE7824" s="234"/>
    </row>
    <row r="7825" spans="1:57" ht="12.95" customHeight="1" x14ac:dyDescent="0.2">
      <c r="A7825" s="57">
        <f t="shared" si="134"/>
        <v>7824</v>
      </c>
      <c r="B7825" s="58">
        <v>2171110511730000</v>
      </c>
      <c r="C7825" s="59" t="s">
        <v>11947</v>
      </c>
      <c r="D7825" s="59" t="s">
        <v>1187</v>
      </c>
      <c r="E7825" s="60">
        <v>26973</v>
      </c>
      <c r="F7825" s="60">
        <v>45405</v>
      </c>
      <c r="G7825" s="60">
        <v>45405</v>
      </c>
      <c r="H7825" s="58">
        <v>202413516021</v>
      </c>
      <c r="I7825" s="58">
        <v>6211401015</v>
      </c>
      <c r="J7825" s="60" t="s">
        <v>15609</v>
      </c>
      <c r="K7825" s="60" t="s">
        <v>15610</v>
      </c>
      <c r="L7825" s="212" t="s">
        <v>52</v>
      </c>
      <c r="M7825" s="60">
        <v>45406</v>
      </c>
      <c r="N7825" s="58" t="s">
        <v>24</v>
      </c>
      <c r="O7825" s="59" t="s">
        <v>37</v>
      </c>
      <c r="P7825" s="62">
        <v>600000</v>
      </c>
      <c r="Q7825" s="58" t="s">
        <v>26</v>
      </c>
      <c r="R7825" s="58" t="s">
        <v>26</v>
      </c>
      <c r="S7825" s="58" t="s">
        <v>27</v>
      </c>
      <c r="T7825" s="213" t="s">
        <v>28</v>
      </c>
      <c r="U7825" s="63" t="s">
        <v>119</v>
      </c>
      <c r="W7825" s="143"/>
      <c r="X7825" s="143"/>
      <c r="AO7825" s="143"/>
      <c r="AP7825" s="143"/>
      <c r="BD7825" s="234"/>
      <c r="BE7825" s="234"/>
    </row>
    <row r="7826" spans="1:57" ht="12.95" customHeight="1" x14ac:dyDescent="0.2">
      <c r="A7826" s="57">
        <f t="shared" si="134"/>
        <v>7825</v>
      </c>
      <c r="B7826" s="58">
        <v>1271021608880000</v>
      </c>
      <c r="C7826" s="59" t="s">
        <v>15611</v>
      </c>
      <c r="D7826" s="59" t="s">
        <v>303</v>
      </c>
      <c r="E7826" s="60">
        <v>32371</v>
      </c>
      <c r="F7826" s="60">
        <v>45405</v>
      </c>
      <c r="G7826" s="60">
        <v>45405</v>
      </c>
      <c r="H7826" s="58">
        <v>202413515722</v>
      </c>
      <c r="I7826" s="58">
        <v>6201112541</v>
      </c>
      <c r="J7826" s="60" t="s">
        <v>15612</v>
      </c>
      <c r="K7826" s="60" t="s">
        <v>15613</v>
      </c>
      <c r="L7826" s="212" t="s">
        <v>2803</v>
      </c>
      <c r="M7826" s="60">
        <v>45406</v>
      </c>
      <c r="N7826" s="58" t="s">
        <v>24</v>
      </c>
      <c r="O7826" s="59" t="s">
        <v>37</v>
      </c>
      <c r="P7826" s="62">
        <v>600000</v>
      </c>
      <c r="Q7826" s="58" t="s">
        <v>26</v>
      </c>
      <c r="R7826" s="58" t="s">
        <v>26</v>
      </c>
      <c r="S7826" s="58" t="s">
        <v>27</v>
      </c>
      <c r="T7826" s="213" t="s">
        <v>28</v>
      </c>
      <c r="U7826" s="63" t="s">
        <v>119</v>
      </c>
      <c r="W7826" s="143"/>
      <c r="X7826" s="143"/>
      <c r="AO7826" s="143"/>
      <c r="AP7826" s="143"/>
      <c r="BD7826" s="234"/>
      <c r="BE7826" s="234"/>
    </row>
    <row r="7827" spans="1:57" ht="12.95" customHeight="1" x14ac:dyDescent="0.2">
      <c r="A7827" s="57">
        <f t="shared" si="134"/>
        <v>7826</v>
      </c>
      <c r="B7827" s="58">
        <v>3210070805760000</v>
      </c>
      <c r="C7827" s="59" t="s">
        <v>14082</v>
      </c>
      <c r="D7827" s="59" t="s">
        <v>567</v>
      </c>
      <c r="E7827" s="60">
        <v>27888</v>
      </c>
      <c r="F7827" s="60">
        <v>45405</v>
      </c>
      <c r="G7827" s="60">
        <v>45405</v>
      </c>
      <c r="H7827" s="58">
        <v>202413515721</v>
      </c>
      <c r="I7827" s="58">
        <v>6200219539</v>
      </c>
      <c r="J7827" s="60" t="s">
        <v>15614</v>
      </c>
      <c r="K7827" s="60" t="s">
        <v>15613</v>
      </c>
      <c r="L7827" s="212" t="s">
        <v>2803</v>
      </c>
      <c r="M7827" s="60">
        <v>45406</v>
      </c>
      <c r="N7827" s="58" t="s">
        <v>24</v>
      </c>
      <c r="O7827" s="59" t="s">
        <v>37</v>
      </c>
      <c r="P7827" s="62">
        <v>600000</v>
      </c>
      <c r="Q7827" s="58" t="s">
        <v>26</v>
      </c>
      <c r="R7827" s="58" t="s">
        <v>26</v>
      </c>
      <c r="S7827" s="58" t="s">
        <v>27</v>
      </c>
      <c r="T7827" s="213" t="s">
        <v>28</v>
      </c>
      <c r="U7827" s="63" t="s">
        <v>119</v>
      </c>
      <c r="W7827" s="143"/>
      <c r="X7827" s="143"/>
      <c r="AO7827" s="143"/>
      <c r="AP7827" s="143"/>
      <c r="BD7827" s="234"/>
      <c r="BE7827" s="234"/>
    </row>
    <row r="7828" spans="1:57" ht="12.95" customHeight="1" x14ac:dyDescent="0.2">
      <c r="A7828" s="57">
        <f t="shared" si="134"/>
        <v>7827</v>
      </c>
      <c r="B7828" s="58">
        <v>3175021109850010</v>
      </c>
      <c r="C7828" s="59" t="s">
        <v>15615</v>
      </c>
      <c r="D7828" s="59" t="s">
        <v>56</v>
      </c>
      <c r="E7828" s="60">
        <v>31301</v>
      </c>
      <c r="F7828" s="60">
        <v>45405</v>
      </c>
      <c r="G7828" s="60">
        <v>45405</v>
      </c>
      <c r="H7828" s="58">
        <v>2024135136212</v>
      </c>
      <c r="I7828" s="58">
        <v>6200463654</v>
      </c>
      <c r="J7828" s="60" t="s">
        <v>15616</v>
      </c>
      <c r="K7828" s="60" t="s">
        <v>15617</v>
      </c>
      <c r="L7828" s="212" t="s">
        <v>2803</v>
      </c>
      <c r="M7828" s="60">
        <v>45406</v>
      </c>
      <c r="N7828" s="58" t="s">
        <v>24</v>
      </c>
      <c r="O7828" s="59" t="s">
        <v>37</v>
      </c>
      <c r="P7828" s="62">
        <v>600000</v>
      </c>
      <c r="Q7828" s="58" t="s">
        <v>26</v>
      </c>
      <c r="R7828" s="58" t="s">
        <v>26</v>
      </c>
      <c r="S7828" s="58" t="s">
        <v>27</v>
      </c>
      <c r="T7828" s="213" t="s">
        <v>28</v>
      </c>
      <c r="U7828" s="63" t="s">
        <v>119</v>
      </c>
      <c r="W7828" s="143"/>
      <c r="X7828" s="143"/>
      <c r="AO7828" s="143"/>
      <c r="AP7828" s="143"/>
      <c r="BD7828" s="234"/>
      <c r="BE7828" s="234"/>
    </row>
    <row r="7829" spans="1:57" ht="12.95" customHeight="1" x14ac:dyDescent="0.2">
      <c r="A7829" s="57">
        <f t="shared" si="134"/>
        <v>7828</v>
      </c>
      <c r="B7829" s="58">
        <v>3515151012870000</v>
      </c>
      <c r="C7829" s="59" t="s">
        <v>13826</v>
      </c>
      <c r="D7829" s="59" t="s">
        <v>679</v>
      </c>
      <c r="E7829" s="60">
        <v>32121</v>
      </c>
      <c r="F7829" s="60">
        <v>45405</v>
      </c>
      <c r="G7829" s="60">
        <v>45405</v>
      </c>
      <c r="H7829" s="58">
        <v>2024135136211</v>
      </c>
      <c r="I7829" s="58">
        <v>6201462553</v>
      </c>
      <c r="J7829" s="60" t="s">
        <v>15618</v>
      </c>
      <c r="K7829" s="60" t="s">
        <v>15617</v>
      </c>
      <c r="L7829" s="212" t="s">
        <v>2803</v>
      </c>
      <c r="M7829" s="60">
        <v>45406</v>
      </c>
      <c r="N7829" s="58" t="s">
        <v>24</v>
      </c>
      <c r="O7829" s="59" t="s">
        <v>37</v>
      </c>
      <c r="P7829" s="62">
        <v>600000</v>
      </c>
      <c r="Q7829" s="58" t="s">
        <v>26</v>
      </c>
      <c r="R7829" s="58" t="s">
        <v>26</v>
      </c>
      <c r="S7829" s="58" t="s">
        <v>27</v>
      </c>
      <c r="T7829" s="213" t="s">
        <v>28</v>
      </c>
      <c r="U7829" s="63" t="s">
        <v>119</v>
      </c>
      <c r="W7829" s="143"/>
      <c r="X7829" s="143"/>
      <c r="AO7829" s="143"/>
      <c r="AP7829" s="143"/>
      <c r="BD7829" s="234"/>
      <c r="BE7829" s="234"/>
    </row>
    <row r="7830" spans="1:57" ht="12.95" customHeight="1" x14ac:dyDescent="0.2">
      <c r="A7830" s="57">
        <f t="shared" si="134"/>
        <v>7829</v>
      </c>
      <c r="B7830" s="58">
        <v>3526012102780000</v>
      </c>
      <c r="C7830" s="59" t="s">
        <v>1479</v>
      </c>
      <c r="D7830" s="59" t="s">
        <v>51</v>
      </c>
      <c r="E7830" s="60">
        <v>28542</v>
      </c>
      <c r="F7830" s="60">
        <v>45405</v>
      </c>
      <c r="G7830" s="60">
        <v>45405</v>
      </c>
      <c r="H7830" s="58">
        <v>2024135136210</v>
      </c>
      <c r="I7830" s="58">
        <v>6200138186</v>
      </c>
      <c r="J7830" s="60" t="s">
        <v>15619</v>
      </c>
      <c r="K7830" s="60" t="s">
        <v>15617</v>
      </c>
      <c r="L7830" s="212" t="s">
        <v>2803</v>
      </c>
      <c r="M7830" s="60">
        <v>45406</v>
      </c>
      <c r="N7830" s="58" t="s">
        <v>24</v>
      </c>
      <c r="O7830" s="59" t="s">
        <v>37</v>
      </c>
      <c r="P7830" s="62">
        <v>600000</v>
      </c>
      <c r="Q7830" s="58" t="s">
        <v>26</v>
      </c>
      <c r="R7830" s="58" t="s">
        <v>26</v>
      </c>
      <c r="S7830" s="58" t="s">
        <v>27</v>
      </c>
      <c r="T7830" s="213" t="s">
        <v>28</v>
      </c>
      <c r="U7830" s="63" t="s">
        <v>119</v>
      </c>
      <c r="W7830" s="143"/>
      <c r="X7830" s="143"/>
      <c r="AO7830" s="143"/>
      <c r="AP7830" s="143"/>
      <c r="BD7830" s="234"/>
      <c r="BE7830" s="234"/>
    </row>
    <row r="7831" spans="1:57" ht="12.95" customHeight="1" x14ac:dyDescent="0.2">
      <c r="A7831" s="57">
        <f t="shared" si="134"/>
        <v>7830</v>
      </c>
      <c r="B7831" s="58">
        <v>3204340702960000</v>
      </c>
      <c r="C7831" s="59" t="s">
        <v>15620</v>
      </c>
      <c r="D7831" s="59" t="s">
        <v>257</v>
      </c>
      <c r="E7831" s="60">
        <v>35102</v>
      </c>
      <c r="F7831" s="60">
        <v>45405</v>
      </c>
      <c r="G7831" s="60">
        <v>45405</v>
      </c>
      <c r="H7831" s="58">
        <v>202413513629</v>
      </c>
      <c r="I7831" s="58">
        <v>6211500688</v>
      </c>
      <c r="J7831" s="60" t="s">
        <v>15621</v>
      </c>
      <c r="K7831" s="60" t="s">
        <v>15617</v>
      </c>
      <c r="L7831" s="212" t="s">
        <v>2803</v>
      </c>
      <c r="M7831" s="60">
        <v>45406</v>
      </c>
      <c r="N7831" s="58" t="s">
        <v>24</v>
      </c>
      <c r="O7831" s="59" t="s">
        <v>37</v>
      </c>
      <c r="P7831" s="62">
        <v>600000</v>
      </c>
      <c r="Q7831" s="58" t="s">
        <v>26</v>
      </c>
      <c r="R7831" s="58" t="s">
        <v>26</v>
      </c>
      <c r="S7831" s="58" t="s">
        <v>27</v>
      </c>
      <c r="T7831" s="213" t="s">
        <v>28</v>
      </c>
      <c r="U7831" s="63" t="s">
        <v>119</v>
      </c>
      <c r="W7831" s="143"/>
      <c r="X7831" s="143"/>
      <c r="AO7831" s="143"/>
      <c r="AP7831" s="143"/>
      <c r="BD7831" s="234"/>
      <c r="BE7831" s="234"/>
    </row>
    <row r="7832" spans="1:57" ht="12.95" customHeight="1" x14ac:dyDescent="0.2">
      <c r="A7832" s="57">
        <f t="shared" si="134"/>
        <v>7831</v>
      </c>
      <c r="B7832" s="58">
        <v>6102082105810000</v>
      </c>
      <c r="C7832" s="59" t="s">
        <v>15622</v>
      </c>
      <c r="D7832" s="59" t="s">
        <v>1913</v>
      </c>
      <c r="E7832" s="60">
        <v>29727</v>
      </c>
      <c r="F7832" s="60">
        <v>45405</v>
      </c>
      <c r="G7832" s="60">
        <v>45405</v>
      </c>
      <c r="H7832" s="58">
        <v>202413513628</v>
      </c>
      <c r="I7832" s="58">
        <v>6200115028</v>
      </c>
      <c r="J7832" s="60" t="s">
        <v>15623</v>
      </c>
      <c r="K7832" s="60" t="s">
        <v>15617</v>
      </c>
      <c r="L7832" s="212" t="s">
        <v>2803</v>
      </c>
      <c r="M7832" s="60">
        <v>45406</v>
      </c>
      <c r="N7832" s="58" t="s">
        <v>24</v>
      </c>
      <c r="O7832" s="59" t="s">
        <v>37</v>
      </c>
      <c r="P7832" s="62">
        <v>600000</v>
      </c>
      <c r="Q7832" s="58" t="s">
        <v>26</v>
      </c>
      <c r="R7832" s="58" t="s">
        <v>26</v>
      </c>
      <c r="S7832" s="58" t="s">
        <v>27</v>
      </c>
      <c r="T7832" s="213" t="s">
        <v>28</v>
      </c>
      <c r="U7832" s="63" t="s">
        <v>119</v>
      </c>
      <c r="W7832" s="143"/>
      <c r="X7832" s="143"/>
      <c r="AO7832" s="143"/>
      <c r="AP7832" s="143"/>
      <c r="BD7832" s="234"/>
      <c r="BE7832" s="234"/>
    </row>
    <row r="7833" spans="1:57" ht="12.95" customHeight="1" x14ac:dyDescent="0.2">
      <c r="A7833" s="57">
        <f t="shared" si="134"/>
        <v>7832</v>
      </c>
      <c r="B7833" s="58">
        <v>3276020606660020</v>
      </c>
      <c r="C7833" s="59" t="s">
        <v>15624</v>
      </c>
      <c r="D7833" s="59" t="s">
        <v>56</v>
      </c>
      <c r="E7833" s="60">
        <v>24264</v>
      </c>
      <c r="F7833" s="60">
        <v>45405</v>
      </c>
      <c r="G7833" s="60">
        <v>45405</v>
      </c>
      <c r="H7833" s="58">
        <v>202413511129</v>
      </c>
      <c r="I7833" s="58">
        <v>6200083591</v>
      </c>
      <c r="J7833" s="60" t="s">
        <v>15625</v>
      </c>
      <c r="K7833" s="60" t="s">
        <v>15617</v>
      </c>
      <c r="L7833" s="212" t="s">
        <v>2803</v>
      </c>
      <c r="M7833" s="60">
        <v>45406</v>
      </c>
      <c r="N7833" s="58" t="s">
        <v>24</v>
      </c>
      <c r="O7833" s="59" t="s">
        <v>37</v>
      </c>
      <c r="P7833" s="62">
        <v>600000</v>
      </c>
      <c r="Q7833" s="58" t="s">
        <v>26</v>
      </c>
      <c r="R7833" s="58" t="s">
        <v>26</v>
      </c>
      <c r="S7833" s="58" t="s">
        <v>27</v>
      </c>
      <c r="T7833" s="213" t="s">
        <v>28</v>
      </c>
      <c r="U7833" s="63" t="s">
        <v>119</v>
      </c>
      <c r="W7833" s="143"/>
      <c r="X7833" s="143"/>
      <c r="AO7833" s="143"/>
      <c r="AP7833" s="143"/>
      <c r="BD7833" s="234"/>
      <c r="BE7833" s="234"/>
    </row>
    <row r="7834" spans="1:57" ht="12.95" customHeight="1" x14ac:dyDescent="0.2">
      <c r="A7834" s="57">
        <f t="shared" si="134"/>
        <v>7833</v>
      </c>
      <c r="B7834" s="58">
        <v>7317110503930000</v>
      </c>
      <c r="C7834" s="59" t="s">
        <v>15626</v>
      </c>
      <c r="D7834" s="59" t="s">
        <v>15627</v>
      </c>
      <c r="E7834" s="60">
        <v>33786</v>
      </c>
      <c r="F7834" s="60">
        <v>45404</v>
      </c>
      <c r="G7834" s="60">
        <v>45404</v>
      </c>
      <c r="H7834" s="58">
        <v>202413513627</v>
      </c>
      <c r="I7834" s="58">
        <v>6201347275</v>
      </c>
      <c r="J7834" s="60" t="s">
        <v>15628</v>
      </c>
      <c r="K7834" s="60" t="s">
        <v>15617</v>
      </c>
      <c r="L7834" s="212" t="s">
        <v>2803</v>
      </c>
      <c r="M7834" s="60">
        <v>45406</v>
      </c>
      <c r="N7834" s="58" t="s">
        <v>24</v>
      </c>
      <c r="O7834" s="59" t="s">
        <v>37</v>
      </c>
      <c r="P7834" s="62">
        <v>600000</v>
      </c>
      <c r="Q7834" s="58" t="s">
        <v>26</v>
      </c>
      <c r="R7834" s="58" t="s">
        <v>26</v>
      </c>
      <c r="S7834" s="58" t="s">
        <v>27</v>
      </c>
      <c r="T7834" s="213" t="s">
        <v>28</v>
      </c>
      <c r="U7834" s="63" t="s">
        <v>119</v>
      </c>
      <c r="W7834" s="143"/>
      <c r="X7834" s="143"/>
      <c r="AO7834" s="143"/>
      <c r="AP7834" s="143"/>
      <c r="BD7834" s="234"/>
      <c r="BE7834" s="234"/>
    </row>
    <row r="7835" spans="1:57" ht="12.95" customHeight="1" x14ac:dyDescent="0.2">
      <c r="A7835" s="57">
        <f t="shared" si="134"/>
        <v>7834</v>
      </c>
      <c r="B7835" s="58">
        <v>3172043008840000</v>
      </c>
      <c r="C7835" s="59" t="s">
        <v>15629</v>
      </c>
      <c r="D7835" s="59" t="s">
        <v>56</v>
      </c>
      <c r="E7835" s="60">
        <v>30924</v>
      </c>
      <c r="F7835" s="60">
        <v>45404</v>
      </c>
      <c r="G7835" s="60">
        <v>45405</v>
      </c>
      <c r="H7835" s="58">
        <v>202413513626</v>
      </c>
      <c r="I7835" s="58">
        <v>6201474431</v>
      </c>
      <c r="J7835" s="60" t="s">
        <v>15630</v>
      </c>
      <c r="K7835" s="60" t="s">
        <v>15617</v>
      </c>
      <c r="L7835" s="212" t="s">
        <v>2803</v>
      </c>
      <c r="M7835" s="60">
        <v>45406</v>
      </c>
      <c r="N7835" s="58" t="s">
        <v>24</v>
      </c>
      <c r="O7835" s="59" t="s">
        <v>37</v>
      </c>
      <c r="P7835" s="62">
        <v>600000</v>
      </c>
      <c r="Q7835" s="58" t="s">
        <v>26</v>
      </c>
      <c r="R7835" s="58" t="s">
        <v>26</v>
      </c>
      <c r="S7835" s="58" t="s">
        <v>27</v>
      </c>
      <c r="T7835" s="213" t="s">
        <v>28</v>
      </c>
      <c r="U7835" s="63" t="s">
        <v>119</v>
      </c>
      <c r="W7835" s="143"/>
      <c r="X7835" s="143"/>
      <c r="AO7835" s="143"/>
      <c r="AP7835" s="143"/>
      <c r="BD7835" s="234"/>
      <c r="BE7835" s="234"/>
    </row>
    <row r="7836" spans="1:57" ht="12.95" customHeight="1" x14ac:dyDescent="0.2">
      <c r="A7836" s="57">
        <f t="shared" si="134"/>
        <v>7835</v>
      </c>
      <c r="B7836" s="58">
        <v>3526012002800000</v>
      </c>
      <c r="C7836" s="59" t="s">
        <v>15408</v>
      </c>
      <c r="D7836" s="59" t="s">
        <v>51</v>
      </c>
      <c r="E7836" s="60">
        <v>29271</v>
      </c>
      <c r="F7836" s="60">
        <v>45404</v>
      </c>
      <c r="G7836" s="60">
        <v>45404</v>
      </c>
      <c r="H7836" s="58">
        <v>202413513625</v>
      </c>
      <c r="I7836" s="58">
        <v>6200196437</v>
      </c>
      <c r="J7836" s="60" t="s">
        <v>15631</v>
      </c>
      <c r="K7836" s="60" t="s">
        <v>15617</v>
      </c>
      <c r="L7836" s="212" t="s">
        <v>2803</v>
      </c>
      <c r="M7836" s="60">
        <v>45406</v>
      </c>
      <c r="N7836" s="58" t="s">
        <v>24</v>
      </c>
      <c r="O7836" s="59" t="s">
        <v>37</v>
      </c>
      <c r="P7836" s="62">
        <v>600000</v>
      </c>
      <c r="Q7836" s="58" t="s">
        <v>26</v>
      </c>
      <c r="R7836" s="58" t="s">
        <v>26</v>
      </c>
      <c r="S7836" s="58" t="s">
        <v>27</v>
      </c>
      <c r="T7836" s="213" t="s">
        <v>28</v>
      </c>
      <c r="U7836" s="63" t="s">
        <v>119</v>
      </c>
      <c r="W7836" s="143"/>
      <c r="X7836" s="143"/>
      <c r="AO7836" s="143"/>
      <c r="AP7836" s="143"/>
      <c r="BD7836" s="234"/>
      <c r="BE7836" s="234"/>
    </row>
    <row r="7837" spans="1:57" ht="12.95" customHeight="1" x14ac:dyDescent="0.2">
      <c r="A7837" s="57">
        <f t="shared" si="134"/>
        <v>7836</v>
      </c>
      <c r="B7837" s="58">
        <v>1605150909930000</v>
      </c>
      <c r="C7837" s="59" t="s">
        <v>2167</v>
      </c>
      <c r="D7837" s="59" t="s">
        <v>15414</v>
      </c>
      <c r="E7837" s="60">
        <v>34221</v>
      </c>
      <c r="F7837" s="60">
        <v>45404</v>
      </c>
      <c r="G7837" s="60">
        <v>45404</v>
      </c>
      <c r="H7837" s="58">
        <v>202413513624</v>
      </c>
      <c r="I7837" s="58">
        <v>6211917510</v>
      </c>
      <c r="J7837" s="60" t="s">
        <v>15632</v>
      </c>
      <c r="K7837" s="60" t="s">
        <v>15617</v>
      </c>
      <c r="L7837" s="212" t="s">
        <v>2803</v>
      </c>
      <c r="M7837" s="60">
        <v>45406</v>
      </c>
      <c r="N7837" s="58" t="s">
        <v>24</v>
      </c>
      <c r="O7837" s="59" t="s">
        <v>37</v>
      </c>
      <c r="P7837" s="62">
        <v>600000</v>
      </c>
      <c r="Q7837" s="58" t="s">
        <v>26</v>
      </c>
      <c r="R7837" s="58" t="s">
        <v>26</v>
      </c>
      <c r="S7837" s="58" t="s">
        <v>27</v>
      </c>
      <c r="T7837" s="213" t="s">
        <v>28</v>
      </c>
      <c r="U7837" s="63" t="s">
        <v>119</v>
      </c>
      <c r="W7837" s="143"/>
      <c r="X7837" s="143"/>
      <c r="AO7837" s="143"/>
      <c r="AP7837" s="143"/>
      <c r="BD7837" s="234"/>
      <c r="BE7837" s="234"/>
    </row>
    <row r="7838" spans="1:57" ht="12.95" customHeight="1" x14ac:dyDescent="0.2">
      <c r="A7838" s="57">
        <f t="shared" si="134"/>
        <v>7837</v>
      </c>
      <c r="B7838" s="58">
        <v>3175092107680000</v>
      </c>
      <c r="C7838" s="59" t="s">
        <v>2426</v>
      </c>
      <c r="D7838" s="59" t="s">
        <v>728</v>
      </c>
      <c r="E7838" s="60">
        <v>25040</v>
      </c>
      <c r="F7838" s="60">
        <v>45404</v>
      </c>
      <c r="G7838" s="60">
        <v>45404</v>
      </c>
      <c r="H7838" s="58">
        <v>202413513623</v>
      </c>
      <c r="I7838" s="58">
        <v>6200498736</v>
      </c>
      <c r="J7838" s="60" t="s">
        <v>15633</v>
      </c>
      <c r="K7838" s="60" t="s">
        <v>15617</v>
      </c>
      <c r="L7838" s="212" t="s">
        <v>2803</v>
      </c>
      <c r="M7838" s="60">
        <v>45406</v>
      </c>
      <c r="N7838" s="58" t="s">
        <v>24</v>
      </c>
      <c r="O7838" s="59" t="s">
        <v>37</v>
      </c>
      <c r="P7838" s="62">
        <v>600000</v>
      </c>
      <c r="Q7838" s="58" t="s">
        <v>26</v>
      </c>
      <c r="R7838" s="58" t="s">
        <v>26</v>
      </c>
      <c r="S7838" s="58" t="s">
        <v>27</v>
      </c>
      <c r="T7838" s="213" t="s">
        <v>28</v>
      </c>
      <c r="U7838" s="63" t="s">
        <v>119</v>
      </c>
      <c r="W7838" s="143"/>
      <c r="X7838" s="143"/>
      <c r="AO7838" s="143"/>
      <c r="AP7838" s="143"/>
      <c r="BD7838" s="234"/>
      <c r="BE7838" s="234"/>
    </row>
    <row r="7839" spans="1:57" ht="12.95" customHeight="1" x14ac:dyDescent="0.2">
      <c r="A7839" s="57">
        <f t="shared" si="134"/>
        <v>7838</v>
      </c>
      <c r="B7839" s="58">
        <v>3172032707840010</v>
      </c>
      <c r="C7839" s="59" t="s">
        <v>1381</v>
      </c>
      <c r="D7839" s="59" t="s">
        <v>1382</v>
      </c>
      <c r="E7839" s="60">
        <v>30890</v>
      </c>
      <c r="F7839" s="60">
        <v>45404</v>
      </c>
      <c r="G7839" s="60">
        <v>45404</v>
      </c>
      <c r="H7839" s="58">
        <v>202413513622</v>
      </c>
      <c r="I7839" s="58">
        <v>6201195724</v>
      </c>
      <c r="J7839" s="60" t="s">
        <v>15634</v>
      </c>
      <c r="K7839" s="60" t="s">
        <v>15617</v>
      </c>
      <c r="L7839" s="212" t="s">
        <v>2803</v>
      </c>
      <c r="M7839" s="60">
        <v>45406</v>
      </c>
      <c r="N7839" s="58" t="s">
        <v>24</v>
      </c>
      <c r="O7839" s="59" t="s">
        <v>37</v>
      </c>
      <c r="P7839" s="62">
        <v>600000</v>
      </c>
      <c r="Q7839" s="58" t="s">
        <v>26</v>
      </c>
      <c r="R7839" s="58" t="s">
        <v>26</v>
      </c>
      <c r="S7839" s="58" t="s">
        <v>27</v>
      </c>
      <c r="T7839" s="213" t="s">
        <v>28</v>
      </c>
      <c r="U7839" s="63" t="s">
        <v>119</v>
      </c>
      <c r="W7839" s="143"/>
      <c r="X7839" s="143"/>
      <c r="AO7839" s="143"/>
      <c r="AP7839" s="143"/>
      <c r="BD7839" s="234"/>
      <c r="BE7839" s="234"/>
    </row>
    <row r="7840" spans="1:57" ht="12.95" customHeight="1" x14ac:dyDescent="0.2">
      <c r="A7840" s="57">
        <f t="shared" si="134"/>
        <v>7839</v>
      </c>
      <c r="B7840" s="58">
        <v>7371141902770010</v>
      </c>
      <c r="C7840" s="59" t="s">
        <v>2383</v>
      </c>
      <c r="D7840" s="59" t="s">
        <v>2384</v>
      </c>
      <c r="E7840" s="60">
        <v>28175</v>
      </c>
      <c r="F7840" s="60">
        <v>45404</v>
      </c>
      <c r="G7840" s="60">
        <v>45404</v>
      </c>
      <c r="H7840" s="58">
        <v>202413513621</v>
      </c>
      <c r="I7840" s="58">
        <v>6200068578</v>
      </c>
      <c r="J7840" s="60" t="s">
        <v>15635</v>
      </c>
      <c r="K7840" s="60" t="s">
        <v>15617</v>
      </c>
      <c r="L7840" s="212" t="s">
        <v>2803</v>
      </c>
      <c r="M7840" s="60">
        <v>45406</v>
      </c>
      <c r="N7840" s="58" t="s">
        <v>24</v>
      </c>
      <c r="O7840" s="59" t="s">
        <v>37</v>
      </c>
      <c r="P7840" s="62">
        <v>600000</v>
      </c>
      <c r="Q7840" s="58" t="s">
        <v>26</v>
      </c>
      <c r="R7840" s="58" t="s">
        <v>26</v>
      </c>
      <c r="S7840" s="58" t="s">
        <v>27</v>
      </c>
      <c r="T7840" s="213" t="s">
        <v>28</v>
      </c>
      <c r="U7840" s="63" t="s">
        <v>119</v>
      </c>
      <c r="W7840" s="143"/>
      <c r="X7840" s="143"/>
      <c r="AO7840" s="143"/>
      <c r="AP7840" s="143"/>
      <c r="BD7840" s="234"/>
      <c r="BE7840" s="234"/>
    </row>
    <row r="7841" spans="1:57" ht="12.95" customHeight="1" x14ac:dyDescent="0.2">
      <c r="A7841" s="57">
        <f t="shared" si="134"/>
        <v>7840</v>
      </c>
      <c r="B7841" s="58">
        <v>3171060101700010</v>
      </c>
      <c r="C7841" s="59" t="s">
        <v>11174</v>
      </c>
      <c r="D7841" s="59" t="s">
        <v>56</v>
      </c>
      <c r="E7841" s="60">
        <v>25569</v>
      </c>
      <c r="F7841" s="60">
        <v>45404</v>
      </c>
      <c r="G7841" s="60">
        <v>45404</v>
      </c>
      <c r="H7841" s="58">
        <v>202413511125</v>
      </c>
      <c r="I7841" s="58">
        <v>6200038524</v>
      </c>
      <c r="J7841" s="60" t="s">
        <v>15636</v>
      </c>
      <c r="K7841" s="60" t="s">
        <v>15617</v>
      </c>
      <c r="L7841" s="212" t="s">
        <v>2803</v>
      </c>
      <c r="M7841" s="60">
        <v>45406</v>
      </c>
      <c r="N7841" s="58" t="s">
        <v>24</v>
      </c>
      <c r="O7841" s="59" t="s">
        <v>37</v>
      </c>
      <c r="P7841" s="62">
        <v>600000</v>
      </c>
      <c r="Q7841" s="58" t="s">
        <v>26</v>
      </c>
      <c r="R7841" s="58" t="s">
        <v>26</v>
      </c>
      <c r="S7841" s="58" t="s">
        <v>27</v>
      </c>
      <c r="T7841" s="213" t="s">
        <v>28</v>
      </c>
      <c r="U7841" s="63" t="s">
        <v>119</v>
      </c>
      <c r="W7841" s="143"/>
      <c r="X7841" s="143"/>
      <c r="AO7841" s="143"/>
      <c r="AP7841" s="143"/>
      <c r="BD7841" s="234"/>
      <c r="BE7841" s="234"/>
    </row>
    <row r="7842" spans="1:57" ht="12.95" customHeight="1" x14ac:dyDescent="0.2">
      <c r="A7842" s="57">
        <f t="shared" si="134"/>
        <v>7841</v>
      </c>
      <c r="B7842" s="58">
        <v>3313111401790000</v>
      </c>
      <c r="C7842" s="59" t="s">
        <v>2581</v>
      </c>
      <c r="D7842" s="59" t="s">
        <v>365</v>
      </c>
      <c r="E7842" s="60">
        <v>28869</v>
      </c>
      <c r="F7842" s="60">
        <v>45404</v>
      </c>
      <c r="G7842" s="60">
        <v>45405</v>
      </c>
      <c r="H7842" s="58">
        <v>202413511122</v>
      </c>
      <c r="I7842" s="58">
        <v>6200036402</v>
      </c>
      <c r="J7842" s="60" t="s">
        <v>15637</v>
      </c>
      <c r="K7842" s="60" t="s">
        <v>15617</v>
      </c>
      <c r="L7842" s="212" t="s">
        <v>2803</v>
      </c>
      <c r="M7842" s="60">
        <v>45406</v>
      </c>
      <c r="N7842" s="58" t="s">
        <v>24</v>
      </c>
      <c r="O7842" s="59" t="s">
        <v>37</v>
      </c>
      <c r="P7842" s="62">
        <v>600000</v>
      </c>
      <c r="Q7842" s="58" t="s">
        <v>26</v>
      </c>
      <c r="R7842" s="58" t="s">
        <v>26</v>
      </c>
      <c r="S7842" s="58" t="s">
        <v>27</v>
      </c>
      <c r="T7842" s="213" t="s">
        <v>28</v>
      </c>
      <c r="U7842" s="63" t="s">
        <v>119</v>
      </c>
      <c r="W7842" s="143"/>
      <c r="X7842" s="143"/>
      <c r="AO7842" s="143"/>
      <c r="AP7842" s="143"/>
      <c r="BD7842" s="234"/>
      <c r="BE7842" s="234"/>
    </row>
    <row r="7843" spans="1:57" ht="12.95" customHeight="1" x14ac:dyDescent="0.2">
      <c r="A7843" s="57">
        <f t="shared" si="134"/>
        <v>7842</v>
      </c>
      <c r="B7843" s="58">
        <v>7317022011870000</v>
      </c>
      <c r="C7843" s="59" t="s">
        <v>1162</v>
      </c>
      <c r="D7843" s="59" t="s">
        <v>5807</v>
      </c>
      <c r="E7843" s="60">
        <v>32101</v>
      </c>
      <c r="F7843" s="60">
        <v>45401</v>
      </c>
      <c r="G7843" s="60">
        <v>45404</v>
      </c>
      <c r="H7843" s="58">
        <v>202413512321</v>
      </c>
      <c r="I7843" s="58">
        <v>6201198442</v>
      </c>
      <c r="J7843" s="60" t="s">
        <v>15638</v>
      </c>
      <c r="K7843" s="60" t="s">
        <v>15639</v>
      </c>
      <c r="L7843" s="212" t="s">
        <v>547</v>
      </c>
      <c r="M7843" s="60">
        <v>45406</v>
      </c>
      <c r="N7843" s="58" t="s">
        <v>24</v>
      </c>
      <c r="O7843" s="59" t="s">
        <v>30</v>
      </c>
      <c r="P7843" s="62">
        <v>850000</v>
      </c>
      <c r="Q7843" s="58" t="s">
        <v>26</v>
      </c>
      <c r="R7843" s="58" t="s">
        <v>26</v>
      </c>
      <c r="S7843" s="58" t="s">
        <v>27</v>
      </c>
      <c r="T7843" s="213" t="s">
        <v>28</v>
      </c>
      <c r="U7843" s="63" t="s">
        <v>119</v>
      </c>
      <c r="W7843" s="143"/>
      <c r="X7843" s="143"/>
      <c r="AO7843" s="143"/>
      <c r="AP7843" s="143"/>
      <c r="BD7843" s="234"/>
      <c r="BE7843" s="234"/>
    </row>
    <row r="7844" spans="1:57" ht="12.95" customHeight="1" x14ac:dyDescent="0.2">
      <c r="A7844" s="57">
        <f t="shared" si="134"/>
        <v>7843</v>
      </c>
      <c r="B7844" s="58">
        <v>3404161703820000</v>
      </c>
      <c r="C7844" s="59" t="s">
        <v>9961</v>
      </c>
      <c r="D7844" s="59" t="s">
        <v>190</v>
      </c>
      <c r="E7844" s="60">
        <v>30027</v>
      </c>
      <c r="F7844" s="60">
        <v>45405</v>
      </c>
      <c r="G7844" s="60">
        <v>45405</v>
      </c>
      <c r="H7844" s="58">
        <v>202413512022</v>
      </c>
      <c r="I7844" s="58">
        <v>6201007569</v>
      </c>
      <c r="J7844" s="60" t="s">
        <v>15640</v>
      </c>
      <c r="K7844" s="60" t="s">
        <v>15641</v>
      </c>
      <c r="L7844" s="212" t="s">
        <v>521</v>
      </c>
      <c r="M7844" s="60">
        <v>45406</v>
      </c>
      <c r="N7844" s="58" t="s">
        <v>694</v>
      </c>
      <c r="O7844" s="58" t="s">
        <v>25</v>
      </c>
      <c r="P7844" s="62">
        <v>400000</v>
      </c>
      <c r="Q7844" s="58" t="s">
        <v>26</v>
      </c>
      <c r="R7844" s="58" t="s">
        <v>26</v>
      </c>
      <c r="S7844" s="58" t="s">
        <v>27</v>
      </c>
      <c r="T7844" s="213" t="s">
        <v>28</v>
      </c>
      <c r="U7844" s="63" t="s">
        <v>119</v>
      </c>
      <c r="W7844" s="143"/>
      <c r="X7844" s="143"/>
      <c r="AO7844" s="143"/>
      <c r="AP7844" s="143"/>
      <c r="BD7844" s="234"/>
      <c r="BE7844" s="234"/>
    </row>
    <row r="7845" spans="1:57" ht="12.95" customHeight="1" x14ac:dyDescent="0.2">
      <c r="A7845" s="57">
        <f t="shared" si="134"/>
        <v>7844</v>
      </c>
      <c r="B7845" s="58">
        <v>2171070312880000</v>
      </c>
      <c r="C7845" s="59" t="s">
        <v>15477</v>
      </c>
      <c r="D7845" s="59" t="s">
        <v>1367</v>
      </c>
      <c r="E7845" s="60">
        <v>32480</v>
      </c>
      <c r="F7845" s="60">
        <v>45404</v>
      </c>
      <c r="G7845" s="60">
        <v>45404</v>
      </c>
      <c r="H7845" s="58">
        <v>202413512021</v>
      </c>
      <c r="I7845" s="58">
        <v>6200387597</v>
      </c>
      <c r="J7845" s="60" t="s">
        <v>15642</v>
      </c>
      <c r="K7845" s="60" t="s">
        <v>15641</v>
      </c>
      <c r="L7845" s="212" t="s">
        <v>521</v>
      </c>
      <c r="M7845" s="60">
        <v>45406</v>
      </c>
      <c r="N7845" s="58" t="s">
        <v>694</v>
      </c>
      <c r="O7845" s="58" t="s">
        <v>25</v>
      </c>
      <c r="P7845" s="62">
        <v>400000</v>
      </c>
      <c r="Q7845" s="58" t="s">
        <v>26</v>
      </c>
      <c r="R7845" s="58" t="s">
        <v>26</v>
      </c>
      <c r="S7845" s="58" t="s">
        <v>27</v>
      </c>
      <c r="T7845" s="213" t="s">
        <v>28</v>
      </c>
      <c r="U7845" s="63" t="s">
        <v>119</v>
      </c>
      <c r="W7845" s="143"/>
      <c r="X7845" s="143"/>
      <c r="AO7845" s="143"/>
      <c r="AP7845" s="143"/>
      <c r="BD7845" s="234"/>
      <c r="BE7845" s="234"/>
    </row>
    <row r="7846" spans="1:57" ht="12.95" customHeight="1" x14ac:dyDescent="0.2">
      <c r="A7846" s="57">
        <f t="shared" si="134"/>
        <v>7845</v>
      </c>
      <c r="B7846" s="58">
        <v>3526052310960000</v>
      </c>
      <c r="C7846" s="59" t="s">
        <v>610</v>
      </c>
      <c r="D7846" s="59" t="s">
        <v>51</v>
      </c>
      <c r="E7846" s="60">
        <v>35361</v>
      </c>
      <c r="F7846" s="60">
        <v>45401</v>
      </c>
      <c r="G7846" s="60">
        <v>45405</v>
      </c>
      <c r="H7846" s="58">
        <v>202413510521</v>
      </c>
      <c r="I7846" s="58">
        <v>6211590354</v>
      </c>
      <c r="J7846" s="60" t="s">
        <v>15643</v>
      </c>
      <c r="K7846" s="60" t="s">
        <v>15644</v>
      </c>
      <c r="L7846" s="212" t="s">
        <v>2803</v>
      </c>
      <c r="M7846" s="60">
        <v>45406</v>
      </c>
      <c r="N7846" s="58" t="s">
        <v>24</v>
      </c>
      <c r="O7846" s="59" t="s">
        <v>37</v>
      </c>
      <c r="P7846" s="62">
        <v>600000</v>
      </c>
      <c r="Q7846" s="58" t="s">
        <v>2612</v>
      </c>
      <c r="R7846" s="58" t="s">
        <v>108</v>
      </c>
      <c r="S7846" s="58" t="s">
        <v>57</v>
      </c>
      <c r="T7846" s="213" t="s">
        <v>28</v>
      </c>
      <c r="U7846" s="63" t="s">
        <v>119</v>
      </c>
      <c r="W7846" s="143"/>
      <c r="X7846" s="143"/>
      <c r="AO7846" s="143"/>
      <c r="AP7846" s="143"/>
      <c r="BD7846" s="234"/>
      <c r="BE7846" s="234"/>
    </row>
    <row r="7847" spans="1:57" ht="12.95" customHeight="1" x14ac:dyDescent="0.2">
      <c r="A7847" s="57">
        <f t="shared" si="134"/>
        <v>7846</v>
      </c>
      <c r="B7847" s="58">
        <v>3216222201930000</v>
      </c>
      <c r="C7847" s="59" t="s">
        <v>15645</v>
      </c>
      <c r="D7847" s="59" t="s">
        <v>56</v>
      </c>
      <c r="E7847" s="60">
        <v>34081</v>
      </c>
      <c r="F7847" s="60">
        <v>45405</v>
      </c>
      <c r="G7847" s="60">
        <v>45405</v>
      </c>
      <c r="H7847" s="58">
        <v>2024135100223</v>
      </c>
      <c r="I7847" s="58">
        <v>6211925172</v>
      </c>
      <c r="J7847" s="60" t="s">
        <v>15646</v>
      </c>
      <c r="K7847" s="60" t="s">
        <v>15647</v>
      </c>
      <c r="L7847" s="212" t="s">
        <v>52</v>
      </c>
      <c r="M7847" s="60">
        <v>45406</v>
      </c>
      <c r="N7847" s="58" t="s">
        <v>24</v>
      </c>
      <c r="O7847" s="59" t="s">
        <v>37</v>
      </c>
      <c r="P7847" s="62">
        <v>600000</v>
      </c>
      <c r="Q7847" s="58" t="s">
        <v>26</v>
      </c>
      <c r="R7847" s="58" t="s">
        <v>26</v>
      </c>
      <c r="S7847" s="58" t="s">
        <v>27</v>
      </c>
      <c r="T7847" s="213" t="s">
        <v>28</v>
      </c>
      <c r="U7847" s="63" t="s">
        <v>119</v>
      </c>
      <c r="W7847" s="143"/>
      <c r="X7847" s="143"/>
      <c r="AO7847" s="143"/>
      <c r="AP7847" s="143"/>
      <c r="BD7847" s="234"/>
      <c r="BE7847" s="234"/>
    </row>
    <row r="7848" spans="1:57" ht="12.95" customHeight="1" x14ac:dyDescent="0.2">
      <c r="A7848" s="57">
        <f t="shared" si="134"/>
        <v>7847</v>
      </c>
      <c r="B7848" s="58">
        <v>3672081101940000</v>
      </c>
      <c r="C7848" s="59" t="s">
        <v>15648</v>
      </c>
      <c r="D7848" s="59" t="s">
        <v>776</v>
      </c>
      <c r="E7848" s="60">
        <v>34345</v>
      </c>
      <c r="F7848" s="60">
        <v>45405</v>
      </c>
      <c r="G7848" s="60">
        <v>45405</v>
      </c>
      <c r="H7848" s="58">
        <v>2024135100221</v>
      </c>
      <c r="I7848" s="58">
        <v>6202134803</v>
      </c>
      <c r="J7848" s="60" t="s">
        <v>15649</v>
      </c>
      <c r="K7848" s="60" t="s">
        <v>15647</v>
      </c>
      <c r="L7848" s="212" t="s">
        <v>52</v>
      </c>
      <c r="M7848" s="60">
        <v>45406</v>
      </c>
      <c r="N7848" s="58" t="s">
        <v>24</v>
      </c>
      <c r="O7848" s="59" t="s">
        <v>37</v>
      </c>
      <c r="P7848" s="62">
        <v>600000</v>
      </c>
      <c r="Q7848" s="58" t="s">
        <v>26</v>
      </c>
      <c r="R7848" s="58" t="s">
        <v>26</v>
      </c>
      <c r="S7848" s="58" t="s">
        <v>27</v>
      </c>
      <c r="T7848" s="213" t="s">
        <v>28</v>
      </c>
      <c r="U7848" s="63" t="s">
        <v>119</v>
      </c>
      <c r="W7848" s="143"/>
      <c r="X7848" s="143"/>
      <c r="AO7848" s="143"/>
      <c r="AP7848" s="143"/>
      <c r="BD7848" s="234"/>
      <c r="BE7848" s="234"/>
    </row>
    <row r="7849" spans="1:57" ht="12.95" customHeight="1" x14ac:dyDescent="0.2">
      <c r="A7849" s="57">
        <f t="shared" si="134"/>
        <v>7848</v>
      </c>
      <c r="B7849" s="58">
        <v>7371112603760000</v>
      </c>
      <c r="C7849" s="59" t="s">
        <v>1653</v>
      </c>
      <c r="D7849" s="59" t="s">
        <v>505</v>
      </c>
      <c r="E7849" s="60">
        <v>27845</v>
      </c>
      <c r="F7849" s="60">
        <v>45405</v>
      </c>
      <c r="G7849" s="60">
        <v>45405</v>
      </c>
      <c r="H7849" s="58">
        <v>2024135100220</v>
      </c>
      <c r="I7849" s="58">
        <v>6200510167</v>
      </c>
      <c r="J7849" s="60" t="s">
        <v>15650</v>
      </c>
      <c r="K7849" s="60" t="s">
        <v>15647</v>
      </c>
      <c r="L7849" s="212" t="s">
        <v>52</v>
      </c>
      <c r="M7849" s="60">
        <v>45406</v>
      </c>
      <c r="N7849" s="58" t="s">
        <v>24</v>
      </c>
      <c r="O7849" s="59" t="s">
        <v>37</v>
      </c>
      <c r="P7849" s="62">
        <v>600000</v>
      </c>
      <c r="Q7849" s="58" t="s">
        <v>26</v>
      </c>
      <c r="R7849" s="58" t="s">
        <v>26</v>
      </c>
      <c r="S7849" s="58" t="s">
        <v>27</v>
      </c>
      <c r="T7849" s="213" t="s">
        <v>28</v>
      </c>
      <c r="U7849" s="63" t="s">
        <v>119</v>
      </c>
      <c r="W7849" s="143"/>
      <c r="X7849" s="143"/>
      <c r="AO7849" s="143"/>
      <c r="AP7849" s="143"/>
      <c r="BD7849" s="234"/>
      <c r="BE7849" s="234"/>
    </row>
    <row r="7850" spans="1:57" ht="12.95" customHeight="1" x14ac:dyDescent="0.2">
      <c r="A7850" s="57">
        <f t="shared" si="134"/>
        <v>7849</v>
      </c>
      <c r="B7850" s="58">
        <v>3174101808900000</v>
      </c>
      <c r="C7850" s="59" t="s">
        <v>595</v>
      </c>
      <c r="D7850" s="59" t="s">
        <v>56</v>
      </c>
      <c r="E7850" s="60">
        <v>33103</v>
      </c>
      <c r="F7850" s="60">
        <v>45405</v>
      </c>
      <c r="G7850" s="60">
        <v>45405</v>
      </c>
      <c r="H7850" s="58">
        <v>2024135100219</v>
      </c>
      <c r="I7850" s="58">
        <v>6211948371</v>
      </c>
      <c r="J7850" s="60" t="s">
        <v>15651</v>
      </c>
      <c r="K7850" s="60" t="s">
        <v>15647</v>
      </c>
      <c r="L7850" s="212" t="s">
        <v>52</v>
      </c>
      <c r="M7850" s="60">
        <v>45406</v>
      </c>
      <c r="N7850" s="58" t="s">
        <v>24</v>
      </c>
      <c r="O7850" s="59" t="s">
        <v>37</v>
      </c>
      <c r="P7850" s="62">
        <v>600000</v>
      </c>
      <c r="Q7850" s="58" t="s">
        <v>26</v>
      </c>
      <c r="R7850" s="58" t="s">
        <v>26</v>
      </c>
      <c r="S7850" s="58" t="s">
        <v>27</v>
      </c>
      <c r="T7850" s="213" t="s">
        <v>28</v>
      </c>
      <c r="U7850" s="63" t="s">
        <v>119</v>
      </c>
      <c r="W7850" s="143"/>
      <c r="X7850" s="143"/>
      <c r="AO7850" s="143"/>
      <c r="AP7850" s="143"/>
      <c r="BD7850" s="234"/>
      <c r="BE7850" s="234"/>
    </row>
    <row r="7851" spans="1:57" ht="12.95" customHeight="1" x14ac:dyDescent="0.2">
      <c r="A7851" s="57">
        <f t="shared" si="134"/>
        <v>7850</v>
      </c>
      <c r="B7851" s="58">
        <v>3172022603730010</v>
      </c>
      <c r="C7851" s="59" t="s">
        <v>15652</v>
      </c>
      <c r="D7851" s="59" t="s">
        <v>212</v>
      </c>
      <c r="E7851" s="60">
        <v>26749</v>
      </c>
      <c r="F7851" s="60">
        <v>45405</v>
      </c>
      <c r="G7851" s="60">
        <v>45405</v>
      </c>
      <c r="H7851" s="58">
        <v>2024135100218</v>
      </c>
      <c r="I7851" s="58">
        <v>6200064922</v>
      </c>
      <c r="J7851" s="60" t="s">
        <v>15653</v>
      </c>
      <c r="K7851" s="60" t="s">
        <v>15647</v>
      </c>
      <c r="L7851" s="212" t="s">
        <v>52</v>
      </c>
      <c r="M7851" s="60">
        <v>45406</v>
      </c>
      <c r="N7851" s="58" t="s">
        <v>24</v>
      </c>
      <c r="O7851" s="59" t="s">
        <v>37</v>
      </c>
      <c r="P7851" s="62">
        <v>600000</v>
      </c>
      <c r="Q7851" s="58" t="s">
        <v>26</v>
      </c>
      <c r="R7851" s="58" t="s">
        <v>26</v>
      </c>
      <c r="S7851" s="58" t="s">
        <v>27</v>
      </c>
      <c r="T7851" s="213" t="s">
        <v>28</v>
      </c>
      <c r="U7851" s="63" t="s">
        <v>119</v>
      </c>
      <c r="W7851" s="143"/>
      <c r="X7851" s="143"/>
      <c r="AO7851" s="143"/>
      <c r="AP7851" s="143"/>
      <c r="BD7851" s="234"/>
      <c r="BE7851" s="234"/>
    </row>
    <row r="7852" spans="1:57" ht="12.95" customHeight="1" x14ac:dyDescent="0.2">
      <c r="A7852" s="57">
        <f t="shared" si="134"/>
        <v>7851</v>
      </c>
      <c r="B7852" s="58">
        <v>3206320412990000</v>
      </c>
      <c r="C7852" s="59" t="s">
        <v>15654</v>
      </c>
      <c r="D7852" s="59" t="s">
        <v>728</v>
      </c>
      <c r="E7852" s="60">
        <v>33211</v>
      </c>
      <c r="F7852" s="60">
        <v>45405</v>
      </c>
      <c r="G7852" s="60">
        <v>45405</v>
      </c>
      <c r="H7852" s="58">
        <v>2024135100217</v>
      </c>
      <c r="I7852" s="58">
        <v>6211916569</v>
      </c>
      <c r="J7852" s="60" t="s">
        <v>15655</v>
      </c>
      <c r="K7852" s="60" t="s">
        <v>15647</v>
      </c>
      <c r="L7852" s="212" t="s">
        <v>52</v>
      </c>
      <c r="M7852" s="60">
        <v>45406</v>
      </c>
      <c r="N7852" s="58" t="s">
        <v>24</v>
      </c>
      <c r="O7852" s="59" t="s">
        <v>37</v>
      </c>
      <c r="P7852" s="62">
        <v>600000</v>
      </c>
      <c r="Q7852" s="58" t="s">
        <v>26</v>
      </c>
      <c r="R7852" s="58" t="s">
        <v>26</v>
      </c>
      <c r="S7852" s="58" t="s">
        <v>27</v>
      </c>
      <c r="T7852" s="213" t="s">
        <v>28</v>
      </c>
      <c r="U7852" s="63" t="s">
        <v>119</v>
      </c>
      <c r="W7852" s="143"/>
      <c r="X7852" s="143"/>
      <c r="AO7852" s="143"/>
      <c r="AP7852" s="143"/>
      <c r="BD7852" s="234"/>
      <c r="BE7852" s="234"/>
    </row>
    <row r="7853" spans="1:57" ht="12.95" customHeight="1" x14ac:dyDescent="0.2">
      <c r="A7853" s="57">
        <f t="shared" si="134"/>
        <v>7852</v>
      </c>
      <c r="B7853" s="58">
        <v>3204082812680000</v>
      </c>
      <c r="C7853" s="59" t="s">
        <v>15656</v>
      </c>
      <c r="D7853" s="59" t="s">
        <v>56</v>
      </c>
      <c r="E7853" s="60">
        <v>25200</v>
      </c>
      <c r="F7853" s="60">
        <v>45405</v>
      </c>
      <c r="G7853" s="60">
        <v>45405</v>
      </c>
      <c r="H7853" s="58">
        <v>202423510021</v>
      </c>
      <c r="I7853" s="58">
        <v>6200477150</v>
      </c>
      <c r="J7853" s="60" t="s">
        <v>15657</v>
      </c>
      <c r="K7853" s="60" t="s">
        <v>15647</v>
      </c>
      <c r="L7853" s="212" t="s">
        <v>52</v>
      </c>
      <c r="M7853" s="60">
        <v>45406</v>
      </c>
      <c r="N7853" s="58" t="s">
        <v>24</v>
      </c>
      <c r="O7853" s="59" t="s">
        <v>37</v>
      </c>
      <c r="P7853" s="62">
        <v>600000</v>
      </c>
      <c r="Q7853" s="58" t="s">
        <v>26</v>
      </c>
      <c r="R7853" s="58" t="s">
        <v>26</v>
      </c>
      <c r="S7853" s="58" t="s">
        <v>27</v>
      </c>
      <c r="T7853" s="213" t="s">
        <v>28</v>
      </c>
      <c r="U7853" s="63" t="s">
        <v>119</v>
      </c>
      <c r="W7853" s="143"/>
      <c r="X7853" s="143"/>
      <c r="AO7853" s="143"/>
      <c r="AP7853" s="143"/>
      <c r="BD7853" s="234"/>
      <c r="BE7853" s="234"/>
    </row>
    <row r="7854" spans="1:57" ht="12.95" customHeight="1" x14ac:dyDescent="0.2">
      <c r="A7854" s="57">
        <f t="shared" si="134"/>
        <v>7853</v>
      </c>
      <c r="B7854" s="58">
        <v>3276051607680010</v>
      </c>
      <c r="C7854" s="59" t="s">
        <v>15658</v>
      </c>
      <c r="D7854" s="59" t="s">
        <v>15659</v>
      </c>
      <c r="E7854" s="60">
        <v>25035</v>
      </c>
      <c r="F7854" s="60">
        <v>45405</v>
      </c>
      <c r="G7854" s="60">
        <v>45405</v>
      </c>
      <c r="H7854" s="58">
        <v>2024135100216</v>
      </c>
      <c r="I7854" s="58">
        <v>6200039286</v>
      </c>
      <c r="J7854" s="60" t="s">
        <v>15660</v>
      </c>
      <c r="K7854" s="60" t="s">
        <v>15647</v>
      </c>
      <c r="L7854" s="212" t="s">
        <v>52</v>
      </c>
      <c r="M7854" s="60">
        <v>45406</v>
      </c>
      <c r="N7854" s="58" t="s">
        <v>24</v>
      </c>
      <c r="O7854" s="59" t="s">
        <v>37</v>
      </c>
      <c r="P7854" s="62">
        <v>600000</v>
      </c>
      <c r="Q7854" s="58" t="s">
        <v>26</v>
      </c>
      <c r="R7854" s="58" t="s">
        <v>26</v>
      </c>
      <c r="S7854" s="58" t="s">
        <v>27</v>
      </c>
      <c r="T7854" s="213" t="s">
        <v>28</v>
      </c>
      <c r="U7854" s="63" t="s">
        <v>119</v>
      </c>
      <c r="W7854" s="143"/>
      <c r="X7854" s="143"/>
      <c r="AO7854" s="143"/>
      <c r="AP7854" s="143"/>
      <c r="BD7854" s="234"/>
      <c r="BE7854" s="234"/>
    </row>
    <row r="7855" spans="1:57" ht="12.95" customHeight="1" x14ac:dyDescent="0.2">
      <c r="A7855" s="57">
        <f t="shared" si="134"/>
        <v>7854</v>
      </c>
      <c r="B7855" s="58">
        <v>3276021907870000</v>
      </c>
      <c r="C7855" s="59" t="s">
        <v>1631</v>
      </c>
      <c r="D7855" s="59" t="s">
        <v>71</v>
      </c>
      <c r="E7855" s="60">
        <v>31977</v>
      </c>
      <c r="F7855" s="60">
        <v>45405</v>
      </c>
      <c r="G7855" s="60">
        <v>45405</v>
      </c>
      <c r="H7855" s="58">
        <v>2024135100215</v>
      </c>
      <c r="I7855" s="58">
        <v>6200486754</v>
      </c>
      <c r="J7855" s="60" t="s">
        <v>15661</v>
      </c>
      <c r="K7855" s="60" t="s">
        <v>15647</v>
      </c>
      <c r="L7855" s="212" t="s">
        <v>52</v>
      </c>
      <c r="M7855" s="60">
        <v>45406</v>
      </c>
      <c r="N7855" s="58" t="s">
        <v>24</v>
      </c>
      <c r="O7855" s="59" t="s">
        <v>37</v>
      </c>
      <c r="P7855" s="62">
        <v>600000</v>
      </c>
      <c r="Q7855" s="58" t="s">
        <v>26</v>
      </c>
      <c r="R7855" s="58" t="s">
        <v>26</v>
      </c>
      <c r="S7855" s="58" t="s">
        <v>27</v>
      </c>
      <c r="T7855" s="213" t="s">
        <v>28</v>
      </c>
      <c r="U7855" s="63" t="s">
        <v>119</v>
      </c>
      <c r="W7855" s="143"/>
      <c r="X7855" s="143"/>
      <c r="AO7855" s="143"/>
      <c r="AP7855" s="143"/>
      <c r="BD7855" s="234"/>
      <c r="BE7855" s="234"/>
    </row>
    <row r="7856" spans="1:57" ht="12.95" customHeight="1" x14ac:dyDescent="0.2">
      <c r="A7856" s="57">
        <f t="shared" si="134"/>
        <v>7855</v>
      </c>
      <c r="B7856" s="58">
        <v>3302181401860000</v>
      </c>
      <c r="C7856" s="59" t="s">
        <v>15662</v>
      </c>
      <c r="D7856" s="59" t="s">
        <v>141</v>
      </c>
      <c r="E7856" s="60">
        <v>31426</v>
      </c>
      <c r="F7856" s="60">
        <v>45405</v>
      </c>
      <c r="G7856" s="60">
        <v>45405</v>
      </c>
      <c r="H7856" s="58">
        <v>2024135100214</v>
      </c>
      <c r="I7856" s="58">
        <v>6200496893</v>
      </c>
      <c r="J7856" s="60" t="s">
        <v>15663</v>
      </c>
      <c r="K7856" s="60" t="s">
        <v>15647</v>
      </c>
      <c r="L7856" s="212" t="s">
        <v>52</v>
      </c>
      <c r="M7856" s="60">
        <v>45406</v>
      </c>
      <c r="N7856" s="58" t="s">
        <v>24</v>
      </c>
      <c r="O7856" s="59" t="s">
        <v>37</v>
      </c>
      <c r="P7856" s="62">
        <v>600000</v>
      </c>
      <c r="Q7856" s="58" t="s">
        <v>26</v>
      </c>
      <c r="R7856" s="58" t="s">
        <v>26</v>
      </c>
      <c r="S7856" s="58" t="s">
        <v>27</v>
      </c>
      <c r="T7856" s="213" t="s">
        <v>28</v>
      </c>
      <c r="U7856" s="63" t="s">
        <v>119</v>
      </c>
      <c r="W7856" s="143"/>
      <c r="X7856" s="143"/>
      <c r="AO7856" s="143"/>
      <c r="AP7856" s="143"/>
      <c r="BD7856" s="234"/>
      <c r="BE7856" s="234"/>
    </row>
    <row r="7857" spans="1:57" ht="12.95" customHeight="1" x14ac:dyDescent="0.2">
      <c r="A7857" s="57">
        <f t="shared" si="134"/>
        <v>7856</v>
      </c>
      <c r="B7857" s="58">
        <v>3275051311930010</v>
      </c>
      <c r="C7857" s="59" t="s">
        <v>15664</v>
      </c>
      <c r="D7857" s="59" t="s">
        <v>67</v>
      </c>
      <c r="E7857" s="60">
        <v>34286</v>
      </c>
      <c r="F7857" s="60">
        <v>45405</v>
      </c>
      <c r="G7857" s="60">
        <v>45405</v>
      </c>
      <c r="H7857" s="58">
        <v>2024135100213</v>
      </c>
      <c r="I7857" s="58">
        <v>6201491549</v>
      </c>
      <c r="J7857" s="60" t="s">
        <v>15665</v>
      </c>
      <c r="K7857" s="60" t="s">
        <v>15647</v>
      </c>
      <c r="L7857" s="212" t="s">
        <v>52</v>
      </c>
      <c r="M7857" s="60">
        <v>45406</v>
      </c>
      <c r="N7857" s="58" t="s">
        <v>24</v>
      </c>
      <c r="O7857" s="59" t="s">
        <v>37</v>
      </c>
      <c r="P7857" s="62">
        <v>600000</v>
      </c>
      <c r="Q7857" s="58" t="s">
        <v>26</v>
      </c>
      <c r="R7857" s="58" t="s">
        <v>26</v>
      </c>
      <c r="S7857" s="58" t="s">
        <v>27</v>
      </c>
      <c r="T7857" s="213" t="s">
        <v>28</v>
      </c>
      <c r="U7857" s="63" t="s">
        <v>119</v>
      </c>
      <c r="W7857" s="143"/>
      <c r="X7857" s="143"/>
      <c r="AO7857" s="143"/>
      <c r="AP7857" s="143"/>
      <c r="BD7857" s="234"/>
      <c r="BE7857" s="234"/>
    </row>
    <row r="7858" spans="1:57" ht="12.95" customHeight="1" x14ac:dyDescent="0.2">
      <c r="A7858" s="57">
        <f t="shared" si="134"/>
        <v>7857</v>
      </c>
      <c r="B7858" s="58">
        <v>3217041812830010</v>
      </c>
      <c r="C7858" s="59" t="s">
        <v>15666</v>
      </c>
      <c r="D7858" s="59" t="s">
        <v>257</v>
      </c>
      <c r="E7858" s="60">
        <v>30668</v>
      </c>
      <c r="F7858" s="60">
        <v>45405</v>
      </c>
      <c r="G7858" s="60">
        <v>45405</v>
      </c>
      <c r="H7858" s="58">
        <v>2024135100212</v>
      </c>
      <c r="I7858" s="58">
        <v>6211576468</v>
      </c>
      <c r="J7858" s="60" t="s">
        <v>15667</v>
      </c>
      <c r="K7858" s="60" t="s">
        <v>15647</v>
      </c>
      <c r="L7858" s="212" t="s">
        <v>52</v>
      </c>
      <c r="M7858" s="60">
        <v>45406</v>
      </c>
      <c r="N7858" s="58" t="s">
        <v>24</v>
      </c>
      <c r="O7858" s="59" t="s">
        <v>37</v>
      </c>
      <c r="P7858" s="62">
        <v>600000</v>
      </c>
      <c r="Q7858" s="58" t="s">
        <v>26</v>
      </c>
      <c r="R7858" s="58" t="s">
        <v>26</v>
      </c>
      <c r="S7858" s="58" t="s">
        <v>27</v>
      </c>
      <c r="T7858" s="213" t="s">
        <v>28</v>
      </c>
      <c r="U7858" s="63" t="s">
        <v>119</v>
      </c>
      <c r="W7858" s="143"/>
      <c r="X7858" s="143"/>
      <c r="AO7858" s="143"/>
      <c r="AP7858" s="143"/>
      <c r="BD7858" s="234"/>
      <c r="BE7858" s="234"/>
    </row>
    <row r="7859" spans="1:57" ht="12.95" customHeight="1" x14ac:dyDescent="0.2">
      <c r="A7859" s="57">
        <f t="shared" si="134"/>
        <v>7858</v>
      </c>
      <c r="B7859" s="58">
        <v>3172020503730020</v>
      </c>
      <c r="C7859" s="59" t="s">
        <v>2095</v>
      </c>
      <c r="D7859" s="59" t="s">
        <v>128</v>
      </c>
      <c r="E7859" s="60">
        <v>26728</v>
      </c>
      <c r="F7859" s="60">
        <v>45405</v>
      </c>
      <c r="G7859" s="60">
        <v>45405</v>
      </c>
      <c r="H7859" s="58">
        <v>2024135100211</v>
      </c>
      <c r="I7859" s="58">
        <v>6201006607</v>
      </c>
      <c r="J7859" s="60" t="s">
        <v>15668</v>
      </c>
      <c r="K7859" s="60" t="s">
        <v>15647</v>
      </c>
      <c r="L7859" s="212" t="s">
        <v>52</v>
      </c>
      <c r="M7859" s="60">
        <v>45406</v>
      </c>
      <c r="N7859" s="58" t="s">
        <v>24</v>
      </c>
      <c r="O7859" s="59" t="s">
        <v>37</v>
      </c>
      <c r="P7859" s="62">
        <v>600000</v>
      </c>
      <c r="Q7859" s="58" t="s">
        <v>26</v>
      </c>
      <c r="R7859" s="58" t="s">
        <v>26</v>
      </c>
      <c r="S7859" s="58" t="s">
        <v>27</v>
      </c>
      <c r="T7859" s="213" t="s">
        <v>28</v>
      </c>
      <c r="U7859" s="63" t="s">
        <v>119</v>
      </c>
      <c r="W7859" s="143"/>
      <c r="X7859" s="143"/>
      <c r="AO7859" s="143"/>
      <c r="AP7859" s="143"/>
      <c r="BD7859" s="234"/>
      <c r="BE7859" s="234"/>
    </row>
    <row r="7860" spans="1:57" ht="12.95" customHeight="1" x14ac:dyDescent="0.2">
      <c r="A7860" s="57">
        <f t="shared" si="134"/>
        <v>7859</v>
      </c>
      <c r="B7860" s="58">
        <v>3314032604970000</v>
      </c>
      <c r="C7860" s="59" t="s">
        <v>15669</v>
      </c>
      <c r="D7860" s="59" t="s">
        <v>1208</v>
      </c>
      <c r="E7860" s="60">
        <v>35546</v>
      </c>
      <c r="F7860" s="60">
        <v>45405</v>
      </c>
      <c r="G7860" s="60">
        <v>45405</v>
      </c>
      <c r="H7860" s="58">
        <v>2024135100210</v>
      </c>
      <c r="I7860" s="58">
        <v>6211532610</v>
      </c>
      <c r="J7860" s="60" t="s">
        <v>15670</v>
      </c>
      <c r="K7860" s="60" t="s">
        <v>15647</v>
      </c>
      <c r="L7860" s="212" t="s">
        <v>52</v>
      </c>
      <c r="M7860" s="60">
        <v>45406</v>
      </c>
      <c r="N7860" s="58" t="s">
        <v>24</v>
      </c>
      <c r="O7860" s="59" t="s">
        <v>37</v>
      </c>
      <c r="P7860" s="62">
        <v>600000</v>
      </c>
      <c r="Q7860" s="58" t="s">
        <v>26</v>
      </c>
      <c r="R7860" s="58" t="s">
        <v>26</v>
      </c>
      <c r="S7860" s="58" t="s">
        <v>27</v>
      </c>
      <c r="T7860" s="213" t="s">
        <v>28</v>
      </c>
      <c r="U7860" s="63" t="s">
        <v>119</v>
      </c>
      <c r="W7860" s="143"/>
      <c r="X7860" s="143"/>
      <c r="AO7860" s="143"/>
      <c r="AP7860" s="143"/>
      <c r="BD7860" s="234"/>
      <c r="BE7860" s="234"/>
    </row>
    <row r="7861" spans="1:57" ht="12.95" customHeight="1" x14ac:dyDescent="0.2">
      <c r="A7861" s="57">
        <f t="shared" si="134"/>
        <v>7860</v>
      </c>
      <c r="B7861" s="58">
        <v>3172032507820010</v>
      </c>
      <c r="C7861" s="59" t="s">
        <v>15671</v>
      </c>
      <c r="D7861" s="59" t="s">
        <v>626</v>
      </c>
      <c r="E7861" s="60">
        <v>30157</v>
      </c>
      <c r="F7861" s="60">
        <v>45405</v>
      </c>
      <c r="G7861" s="60">
        <v>45405</v>
      </c>
      <c r="H7861" s="58">
        <v>202413510029</v>
      </c>
      <c r="I7861" s="58">
        <v>6201010058</v>
      </c>
      <c r="J7861" s="60" t="s">
        <v>15672</v>
      </c>
      <c r="K7861" s="60" t="s">
        <v>15647</v>
      </c>
      <c r="L7861" s="212" t="s">
        <v>52</v>
      </c>
      <c r="M7861" s="60">
        <v>45406</v>
      </c>
      <c r="N7861" s="58" t="s">
        <v>24</v>
      </c>
      <c r="O7861" s="59" t="s">
        <v>37</v>
      </c>
      <c r="P7861" s="62">
        <v>600000</v>
      </c>
      <c r="Q7861" s="58" t="s">
        <v>26</v>
      </c>
      <c r="R7861" s="58" t="s">
        <v>26</v>
      </c>
      <c r="S7861" s="58" t="s">
        <v>27</v>
      </c>
      <c r="T7861" s="213" t="s">
        <v>28</v>
      </c>
      <c r="U7861" s="63" t="s">
        <v>119</v>
      </c>
      <c r="W7861" s="143"/>
      <c r="X7861" s="143"/>
      <c r="AO7861" s="143"/>
      <c r="AP7861" s="143"/>
      <c r="BD7861" s="234"/>
      <c r="BE7861" s="234"/>
    </row>
    <row r="7862" spans="1:57" ht="12.95" customHeight="1" x14ac:dyDescent="0.2">
      <c r="A7862" s="57">
        <f t="shared" si="134"/>
        <v>7861</v>
      </c>
      <c r="B7862" s="58">
        <v>3172033101680000</v>
      </c>
      <c r="C7862" s="59" t="s">
        <v>15673</v>
      </c>
      <c r="D7862" s="59" t="s">
        <v>2428</v>
      </c>
      <c r="E7862" s="60">
        <v>24868</v>
      </c>
      <c r="F7862" s="60">
        <v>45404</v>
      </c>
      <c r="G7862" s="60">
        <v>45404</v>
      </c>
      <c r="H7862" s="58">
        <v>202413510028</v>
      </c>
      <c r="I7862" s="58">
        <v>6201035429</v>
      </c>
      <c r="J7862" s="60" t="s">
        <v>15674</v>
      </c>
      <c r="K7862" s="60" t="s">
        <v>15647</v>
      </c>
      <c r="L7862" s="212" t="s">
        <v>52</v>
      </c>
      <c r="M7862" s="60">
        <v>45406</v>
      </c>
      <c r="N7862" s="58" t="s">
        <v>24</v>
      </c>
      <c r="O7862" s="59" t="s">
        <v>37</v>
      </c>
      <c r="P7862" s="62">
        <v>600000</v>
      </c>
      <c r="Q7862" s="58" t="s">
        <v>26</v>
      </c>
      <c r="R7862" s="58" t="s">
        <v>26</v>
      </c>
      <c r="S7862" s="58" t="s">
        <v>27</v>
      </c>
      <c r="T7862" s="213" t="s">
        <v>28</v>
      </c>
      <c r="U7862" s="63" t="s">
        <v>119</v>
      </c>
      <c r="W7862" s="143"/>
      <c r="X7862" s="143"/>
      <c r="AO7862" s="143"/>
      <c r="AP7862" s="143"/>
      <c r="BD7862" s="234"/>
      <c r="BE7862" s="234"/>
    </row>
    <row r="7863" spans="1:57" ht="12.95" customHeight="1" x14ac:dyDescent="0.2">
      <c r="A7863" s="57">
        <f t="shared" si="134"/>
        <v>7862</v>
      </c>
      <c r="B7863" s="58">
        <v>3212010306920000</v>
      </c>
      <c r="C7863" s="59" t="s">
        <v>340</v>
      </c>
      <c r="D7863" s="59" t="s">
        <v>451</v>
      </c>
      <c r="E7863" s="60">
        <v>33758</v>
      </c>
      <c r="F7863" s="60">
        <v>45404</v>
      </c>
      <c r="G7863" s="60">
        <v>45405</v>
      </c>
      <c r="H7863" s="58">
        <v>202413510027</v>
      </c>
      <c r="I7863" s="58">
        <v>6202077069</v>
      </c>
      <c r="J7863" s="60" t="s">
        <v>15675</v>
      </c>
      <c r="K7863" s="60" t="s">
        <v>15647</v>
      </c>
      <c r="L7863" s="212" t="s">
        <v>52</v>
      </c>
      <c r="M7863" s="60">
        <v>45406</v>
      </c>
      <c r="N7863" s="58" t="s">
        <v>24</v>
      </c>
      <c r="O7863" s="59" t="s">
        <v>37</v>
      </c>
      <c r="P7863" s="62">
        <v>600000</v>
      </c>
      <c r="Q7863" s="58" t="s">
        <v>26</v>
      </c>
      <c r="R7863" s="58" t="s">
        <v>26</v>
      </c>
      <c r="S7863" s="58" t="s">
        <v>27</v>
      </c>
      <c r="T7863" s="213" t="s">
        <v>28</v>
      </c>
      <c r="U7863" s="63" t="s">
        <v>119</v>
      </c>
      <c r="W7863" s="143"/>
      <c r="X7863" s="143"/>
      <c r="AO7863" s="143"/>
      <c r="AP7863" s="143"/>
      <c r="BD7863" s="234"/>
      <c r="BE7863" s="234"/>
    </row>
    <row r="7864" spans="1:57" ht="12.95" customHeight="1" x14ac:dyDescent="0.2">
      <c r="A7864" s="57">
        <f t="shared" si="134"/>
        <v>7863</v>
      </c>
      <c r="B7864" s="58">
        <v>3328182207940000</v>
      </c>
      <c r="C7864" s="59" t="s">
        <v>15676</v>
      </c>
      <c r="D7864" s="59" t="s">
        <v>509</v>
      </c>
      <c r="E7864" s="60">
        <v>34537</v>
      </c>
      <c r="F7864" s="60">
        <v>45404</v>
      </c>
      <c r="G7864" s="60">
        <v>45404</v>
      </c>
      <c r="H7864" s="58">
        <v>202413510026</v>
      </c>
      <c r="I7864" s="58">
        <v>6201652029</v>
      </c>
      <c r="J7864" s="60" t="s">
        <v>15677</v>
      </c>
      <c r="K7864" s="60" t="s">
        <v>15647</v>
      </c>
      <c r="L7864" s="212" t="s">
        <v>52</v>
      </c>
      <c r="M7864" s="60">
        <v>45406</v>
      </c>
      <c r="N7864" s="58" t="s">
        <v>24</v>
      </c>
      <c r="O7864" s="59" t="s">
        <v>37</v>
      </c>
      <c r="P7864" s="62">
        <v>600000</v>
      </c>
      <c r="Q7864" s="58" t="s">
        <v>26</v>
      </c>
      <c r="R7864" s="58" t="s">
        <v>26</v>
      </c>
      <c r="S7864" s="58" t="s">
        <v>27</v>
      </c>
      <c r="T7864" s="213" t="s">
        <v>28</v>
      </c>
      <c r="U7864" s="63" t="s">
        <v>119</v>
      </c>
      <c r="W7864" s="143"/>
      <c r="X7864" s="143"/>
      <c r="AO7864" s="143"/>
      <c r="AP7864" s="143"/>
      <c r="BD7864" s="234"/>
      <c r="BE7864" s="234"/>
    </row>
    <row r="7865" spans="1:57" ht="12.95" customHeight="1" x14ac:dyDescent="0.2">
      <c r="A7865" s="57">
        <f t="shared" si="134"/>
        <v>7864</v>
      </c>
      <c r="B7865" s="58">
        <v>3328101608960000</v>
      </c>
      <c r="C7865" s="59" t="s">
        <v>15678</v>
      </c>
      <c r="D7865" s="59" t="s">
        <v>509</v>
      </c>
      <c r="E7865" s="60">
        <v>35293</v>
      </c>
      <c r="F7865" s="60">
        <v>45404</v>
      </c>
      <c r="G7865" s="60">
        <v>45404</v>
      </c>
      <c r="H7865" s="58">
        <v>202413510024</v>
      </c>
      <c r="I7865" s="58">
        <v>6211544315</v>
      </c>
      <c r="J7865" s="60" t="s">
        <v>15679</v>
      </c>
      <c r="K7865" s="60" t="s">
        <v>15647</v>
      </c>
      <c r="L7865" s="212" t="s">
        <v>52</v>
      </c>
      <c r="M7865" s="60">
        <v>45406</v>
      </c>
      <c r="N7865" s="58" t="s">
        <v>24</v>
      </c>
      <c r="O7865" s="59" t="s">
        <v>37</v>
      </c>
      <c r="P7865" s="62">
        <v>600000</v>
      </c>
      <c r="Q7865" s="58" t="s">
        <v>26</v>
      </c>
      <c r="R7865" s="58" t="s">
        <v>26</v>
      </c>
      <c r="S7865" s="58" t="s">
        <v>27</v>
      </c>
      <c r="T7865" s="213" t="s">
        <v>28</v>
      </c>
      <c r="U7865" s="63" t="s">
        <v>119</v>
      </c>
      <c r="W7865" s="143"/>
      <c r="X7865" s="143"/>
      <c r="AO7865" s="143"/>
      <c r="AP7865" s="143"/>
      <c r="BD7865" s="234"/>
      <c r="BE7865" s="234"/>
    </row>
    <row r="7866" spans="1:57" ht="12.95" customHeight="1" x14ac:dyDescent="0.2">
      <c r="A7866" s="57">
        <f t="shared" si="134"/>
        <v>7865</v>
      </c>
      <c r="B7866" s="58">
        <v>1271122305830000</v>
      </c>
      <c r="C7866" s="59" t="s">
        <v>15391</v>
      </c>
      <c r="D7866" s="59" t="s">
        <v>622</v>
      </c>
      <c r="E7866" s="60">
        <v>30459</v>
      </c>
      <c r="F7866" s="60">
        <v>45404</v>
      </c>
      <c r="G7866" s="60">
        <v>45404</v>
      </c>
      <c r="H7866" s="58">
        <v>202413510023</v>
      </c>
      <c r="I7866" s="58">
        <v>6211517917</v>
      </c>
      <c r="J7866" s="60" t="s">
        <v>15680</v>
      </c>
      <c r="K7866" s="60" t="s">
        <v>15647</v>
      </c>
      <c r="L7866" s="212" t="s">
        <v>52</v>
      </c>
      <c r="M7866" s="60">
        <v>45406</v>
      </c>
      <c r="N7866" s="58" t="s">
        <v>24</v>
      </c>
      <c r="O7866" s="59" t="s">
        <v>37</v>
      </c>
      <c r="P7866" s="62">
        <v>600000</v>
      </c>
      <c r="Q7866" s="58" t="s">
        <v>26</v>
      </c>
      <c r="R7866" s="58" t="s">
        <v>26</v>
      </c>
      <c r="S7866" s="58" t="s">
        <v>27</v>
      </c>
      <c r="T7866" s="213" t="s">
        <v>28</v>
      </c>
      <c r="U7866" s="63" t="s">
        <v>119</v>
      </c>
      <c r="W7866" s="143"/>
      <c r="X7866" s="143"/>
      <c r="AO7866" s="143"/>
      <c r="AP7866" s="143"/>
      <c r="BD7866" s="234"/>
      <c r="BE7866" s="234"/>
    </row>
    <row r="7867" spans="1:57" ht="12.95" customHeight="1" x14ac:dyDescent="0.2">
      <c r="A7867" s="57">
        <f t="shared" si="134"/>
        <v>7866</v>
      </c>
      <c r="B7867" s="58">
        <v>3275090808950010</v>
      </c>
      <c r="C7867" s="59" t="s">
        <v>15681</v>
      </c>
      <c r="D7867" s="59" t="s">
        <v>56</v>
      </c>
      <c r="E7867" s="60">
        <v>34919</v>
      </c>
      <c r="F7867" s="60">
        <v>45401</v>
      </c>
      <c r="G7867" s="60">
        <v>45401</v>
      </c>
      <c r="H7867" s="58">
        <v>202413510022</v>
      </c>
      <c r="I7867" s="58">
        <v>6211911809</v>
      </c>
      <c r="J7867" s="60" t="s">
        <v>15682</v>
      </c>
      <c r="K7867" s="60" t="s">
        <v>15647</v>
      </c>
      <c r="L7867" s="212" t="s">
        <v>52</v>
      </c>
      <c r="M7867" s="60">
        <v>45406</v>
      </c>
      <c r="N7867" s="58" t="s">
        <v>24</v>
      </c>
      <c r="O7867" s="59" t="s">
        <v>37</v>
      </c>
      <c r="P7867" s="62">
        <v>600000</v>
      </c>
      <c r="Q7867" s="58" t="s">
        <v>26</v>
      </c>
      <c r="R7867" s="58" t="s">
        <v>26</v>
      </c>
      <c r="S7867" s="58" t="s">
        <v>27</v>
      </c>
      <c r="T7867" s="213" t="s">
        <v>28</v>
      </c>
      <c r="U7867" s="63" t="s">
        <v>119</v>
      </c>
      <c r="W7867" s="143"/>
      <c r="X7867" s="143"/>
      <c r="AO7867" s="143"/>
      <c r="AP7867" s="143"/>
      <c r="BD7867" s="234"/>
      <c r="BE7867" s="234"/>
    </row>
    <row r="7868" spans="1:57" ht="12.95" customHeight="1" x14ac:dyDescent="0.2">
      <c r="A7868" s="57">
        <f t="shared" si="134"/>
        <v>7867</v>
      </c>
      <c r="B7868" s="58">
        <v>3205072406760000</v>
      </c>
      <c r="C7868" s="59" t="s">
        <v>15683</v>
      </c>
      <c r="D7868" s="59" t="s">
        <v>529</v>
      </c>
      <c r="E7868" s="60">
        <v>27935</v>
      </c>
      <c r="F7868" s="60">
        <v>45401</v>
      </c>
      <c r="G7868" s="60">
        <v>45401</v>
      </c>
      <c r="H7868" s="58">
        <v>202413510021</v>
      </c>
      <c r="I7868" s="58">
        <v>6201010887</v>
      </c>
      <c r="J7868" s="60" t="s">
        <v>15684</v>
      </c>
      <c r="K7868" s="60" t="s">
        <v>15647</v>
      </c>
      <c r="L7868" s="212" t="s">
        <v>52</v>
      </c>
      <c r="M7868" s="60">
        <v>45406</v>
      </c>
      <c r="N7868" s="58" t="s">
        <v>24</v>
      </c>
      <c r="O7868" s="59" t="s">
        <v>37</v>
      </c>
      <c r="P7868" s="62">
        <v>600000</v>
      </c>
      <c r="Q7868" s="58" t="s">
        <v>26</v>
      </c>
      <c r="R7868" s="58" t="s">
        <v>26</v>
      </c>
      <c r="S7868" s="58" t="s">
        <v>27</v>
      </c>
      <c r="T7868" s="213" t="s">
        <v>28</v>
      </c>
      <c r="U7868" s="63" t="s">
        <v>119</v>
      </c>
      <c r="W7868" s="143"/>
      <c r="X7868" s="143"/>
      <c r="AO7868" s="143"/>
      <c r="AP7868" s="143"/>
      <c r="BD7868" s="234"/>
      <c r="BE7868" s="234"/>
    </row>
    <row r="7869" spans="1:57" ht="12.95" customHeight="1" x14ac:dyDescent="0.2">
      <c r="A7869" s="57">
        <f t="shared" si="134"/>
        <v>7868</v>
      </c>
      <c r="B7869" s="58">
        <v>3274051010740010</v>
      </c>
      <c r="C7869" s="59" t="s">
        <v>15187</v>
      </c>
      <c r="D7869" s="59" t="s">
        <v>597</v>
      </c>
      <c r="E7869" s="60">
        <v>27312</v>
      </c>
      <c r="F7869" s="60">
        <v>45401</v>
      </c>
      <c r="G7869" s="60">
        <v>45404</v>
      </c>
      <c r="H7869" s="58">
        <v>202413509624</v>
      </c>
      <c r="I7869" s="58">
        <v>6201033215</v>
      </c>
      <c r="J7869" s="60" t="s">
        <v>15685</v>
      </c>
      <c r="K7869" s="60" t="s">
        <v>15686</v>
      </c>
      <c r="L7869" s="212" t="s">
        <v>4364</v>
      </c>
      <c r="M7869" s="60">
        <v>45406</v>
      </c>
      <c r="N7869" s="58" t="s">
        <v>24</v>
      </c>
      <c r="O7869" s="59" t="s">
        <v>30</v>
      </c>
      <c r="P7869" s="62">
        <v>700000</v>
      </c>
      <c r="Q7869" s="58" t="s">
        <v>26</v>
      </c>
      <c r="R7869" s="58" t="s">
        <v>26</v>
      </c>
      <c r="S7869" s="58" t="s">
        <v>27</v>
      </c>
      <c r="T7869" s="213" t="s">
        <v>28</v>
      </c>
      <c r="U7869" s="63" t="s">
        <v>119</v>
      </c>
      <c r="W7869" s="143"/>
      <c r="X7869" s="143"/>
      <c r="AO7869" s="143"/>
      <c r="AP7869" s="143"/>
      <c r="BD7869" s="234"/>
      <c r="BE7869" s="234"/>
    </row>
    <row r="7870" spans="1:57" ht="12.95" customHeight="1" x14ac:dyDescent="0.2">
      <c r="A7870" s="57">
        <f t="shared" si="134"/>
        <v>7869</v>
      </c>
      <c r="B7870" s="58">
        <v>1207030709820000</v>
      </c>
      <c r="C7870" s="59" t="s">
        <v>15190</v>
      </c>
      <c r="D7870" s="59" t="s">
        <v>4692</v>
      </c>
      <c r="E7870" s="60">
        <v>30506</v>
      </c>
      <c r="F7870" s="60">
        <v>45401</v>
      </c>
      <c r="G7870" s="60">
        <v>45404</v>
      </c>
      <c r="H7870" s="58">
        <v>202413509623</v>
      </c>
      <c r="I7870" s="58">
        <v>6201584228</v>
      </c>
      <c r="J7870" s="60" t="s">
        <v>15687</v>
      </c>
      <c r="K7870" s="60" t="s">
        <v>15686</v>
      </c>
      <c r="L7870" s="212" t="s">
        <v>4364</v>
      </c>
      <c r="M7870" s="60">
        <v>45406</v>
      </c>
      <c r="N7870" s="58" t="s">
        <v>24</v>
      </c>
      <c r="O7870" s="59" t="s">
        <v>30</v>
      </c>
      <c r="P7870" s="62">
        <v>700000</v>
      </c>
      <c r="Q7870" s="58" t="s">
        <v>26</v>
      </c>
      <c r="R7870" s="58" t="s">
        <v>26</v>
      </c>
      <c r="S7870" s="58" t="s">
        <v>27</v>
      </c>
      <c r="T7870" s="213" t="s">
        <v>28</v>
      </c>
      <c r="U7870" s="63" t="s">
        <v>119</v>
      </c>
      <c r="W7870" s="143"/>
      <c r="X7870" s="143"/>
      <c r="AO7870" s="143"/>
      <c r="AP7870" s="143"/>
      <c r="BD7870" s="234"/>
      <c r="BE7870" s="234"/>
    </row>
    <row r="7871" spans="1:57" ht="12.95" customHeight="1" x14ac:dyDescent="0.2">
      <c r="A7871" s="57">
        <f t="shared" si="134"/>
        <v>7870</v>
      </c>
      <c r="B7871" s="58">
        <v>3302032203870000</v>
      </c>
      <c r="C7871" s="59" t="s">
        <v>15192</v>
      </c>
      <c r="D7871" s="59" t="s">
        <v>141</v>
      </c>
      <c r="E7871" s="60">
        <v>31858</v>
      </c>
      <c r="F7871" s="60">
        <v>45400</v>
      </c>
      <c r="G7871" s="60">
        <v>45400</v>
      </c>
      <c r="H7871" s="58">
        <v>202413509622</v>
      </c>
      <c r="I7871" s="58">
        <v>6200354502</v>
      </c>
      <c r="J7871" s="60" t="s">
        <v>15688</v>
      </c>
      <c r="K7871" s="60" t="s">
        <v>15686</v>
      </c>
      <c r="L7871" s="212" t="s">
        <v>4364</v>
      </c>
      <c r="M7871" s="60">
        <v>45406</v>
      </c>
      <c r="N7871" s="58" t="s">
        <v>24</v>
      </c>
      <c r="O7871" s="59" t="s">
        <v>30</v>
      </c>
      <c r="P7871" s="62">
        <v>700000</v>
      </c>
      <c r="Q7871" s="58" t="s">
        <v>26</v>
      </c>
      <c r="R7871" s="58" t="s">
        <v>26</v>
      </c>
      <c r="S7871" s="58" t="s">
        <v>27</v>
      </c>
      <c r="T7871" s="213" t="s">
        <v>28</v>
      </c>
      <c r="U7871" s="63" t="s">
        <v>119</v>
      </c>
      <c r="W7871" s="143"/>
      <c r="X7871" s="143"/>
      <c r="AO7871" s="143"/>
      <c r="AP7871" s="143"/>
      <c r="BD7871" s="234"/>
      <c r="BE7871" s="234"/>
    </row>
    <row r="7872" spans="1:57" ht="12.95" customHeight="1" x14ac:dyDescent="0.2">
      <c r="A7872" s="57">
        <f t="shared" si="134"/>
        <v>7871</v>
      </c>
      <c r="B7872" s="58">
        <v>3471021806890000</v>
      </c>
      <c r="C7872" s="59" t="s">
        <v>15194</v>
      </c>
      <c r="D7872" s="59" t="s">
        <v>1195</v>
      </c>
      <c r="E7872" s="60">
        <v>32677</v>
      </c>
      <c r="F7872" s="60">
        <v>45400</v>
      </c>
      <c r="G7872" s="60">
        <v>45400</v>
      </c>
      <c r="H7872" s="58">
        <v>202413509621</v>
      </c>
      <c r="I7872" s="58">
        <v>6211719561</v>
      </c>
      <c r="J7872" s="60" t="s">
        <v>15689</v>
      </c>
      <c r="K7872" s="60" t="s">
        <v>15686</v>
      </c>
      <c r="L7872" s="212" t="s">
        <v>4364</v>
      </c>
      <c r="M7872" s="60">
        <v>45406</v>
      </c>
      <c r="N7872" s="58" t="s">
        <v>24</v>
      </c>
      <c r="O7872" s="59" t="s">
        <v>30</v>
      </c>
      <c r="P7872" s="62">
        <v>700000</v>
      </c>
      <c r="Q7872" s="58" t="s">
        <v>26</v>
      </c>
      <c r="R7872" s="58" t="s">
        <v>26</v>
      </c>
      <c r="S7872" s="58" t="s">
        <v>27</v>
      </c>
      <c r="T7872" s="213" t="s">
        <v>28</v>
      </c>
      <c r="U7872" s="63" t="s">
        <v>119</v>
      </c>
      <c r="W7872" s="143"/>
      <c r="X7872" s="143"/>
      <c r="AO7872" s="143"/>
      <c r="AP7872" s="143"/>
      <c r="BD7872" s="234"/>
      <c r="BE7872" s="234"/>
    </row>
    <row r="7873" spans="1:57" ht="12.95" customHeight="1" x14ac:dyDescent="0.2">
      <c r="A7873" s="57">
        <f t="shared" si="134"/>
        <v>7872</v>
      </c>
      <c r="B7873" s="58">
        <v>3172031508680020</v>
      </c>
      <c r="C7873" s="59" t="s">
        <v>15690</v>
      </c>
      <c r="D7873" s="59" t="s">
        <v>56</v>
      </c>
      <c r="E7873" s="60">
        <v>25065</v>
      </c>
      <c r="F7873" s="60">
        <v>45405</v>
      </c>
      <c r="G7873" s="60">
        <v>45405</v>
      </c>
      <c r="H7873" s="58">
        <v>202413509325</v>
      </c>
      <c r="I7873" s="58">
        <v>6200060666</v>
      </c>
      <c r="J7873" s="60" t="s">
        <v>15691</v>
      </c>
      <c r="K7873" s="60" t="s">
        <v>15692</v>
      </c>
      <c r="L7873" s="212" t="s">
        <v>2803</v>
      </c>
      <c r="M7873" s="60">
        <v>45406</v>
      </c>
      <c r="N7873" s="58" t="s">
        <v>24</v>
      </c>
      <c r="O7873" s="59" t="s">
        <v>37</v>
      </c>
      <c r="P7873" s="62">
        <v>600000</v>
      </c>
      <c r="Q7873" s="58" t="s">
        <v>26</v>
      </c>
      <c r="R7873" s="58" t="s">
        <v>26</v>
      </c>
      <c r="S7873" s="58" t="s">
        <v>2851</v>
      </c>
      <c r="T7873" s="213" t="s">
        <v>28</v>
      </c>
      <c r="U7873" s="63" t="s">
        <v>119</v>
      </c>
      <c r="W7873" s="143"/>
      <c r="X7873" s="143"/>
      <c r="AO7873" s="143"/>
      <c r="AP7873" s="143"/>
      <c r="BD7873" s="234"/>
      <c r="BE7873" s="234"/>
    </row>
    <row r="7874" spans="1:57" ht="12.95" customHeight="1" x14ac:dyDescent="0.2">
      <c r="A7874" s="57">
        <f t="shared" si="134"/>
        <v>7873</v>
      </c>
      <c r="B7874" s="58">
        <v>3526031205890000</v>
      </c>
      <c r="C7874" s="59" t="s">
        <v>15693</v>
      </c>
      <c r="D7874" s="59" t="s">
        <v>51</v>
      </c>
      <c r="E7874" s="60">
        <v>32640</v>
      </c>
      <c r="F7874" s="60">
        <v>45405</v>
      </c>
      <c r="G7874" s="60">
        <v>45405</v>
      </c>
      <c r="H7874" s="58">
        <v>202413509324</v>
      </c>
      <c r="I7874" s="58">
        <v>6200568565</v>
      </c>
      <c r="J7874" s="60" t="s">
        <v>15694</v>
      </c>
      <c r="K7874" s="60" t="s">
        <v>15692</v>
      </c>
      <c r="L7874" s="212" t="s">
        <v>2803</v>
      </c>
      <c r="M7874" s="60">
        <v>45406</v>
      </c>
      <c r="N7874" s="58" t="s">
        <v>24</v>
      </c>
      <c r="O7874" s="59" t="s">
        <v>37</v>
      </c>
      <c r="P7874" s="62">
        <v>600000</v>
      </c>
      <c r="Q7874" s="58" t="s">
        <v>26</v>
      </c>
      <c r="R7874" s="58" t="s">
        <v>26</v>
      </c>
      <c r="S7874" s="58" t="s">
        <v>2887</v>
      </c>
      <c r="T7874" s="213" t="s">
        <v>28</v>
      </c>
      <c r="U7874" s="63" t="s">
        <v>119</v>
      </c>
      <c r="W7874" s="143"/>
      <c r="X7874" s="143"/>
      <c r="AO7874" s="143"/>
      <c r="AP7874" s="143"/>
      <c r="BD7874" s="234"/>
      <c r="BE7874" s="234"/>
    </row>
    <row r="7875" spans="1:57" ht="12.95" customHeight="1" x14ac:dyDescent="0.2">
      <c r="A7875" s="57">
        <f t="shared" si="134"/>
        <v>7874</v>
      </c>
      <c r="B7875" s="58">
        <v>3172031704740000</v>
      </c>
      <c r="C7875" s="59" t="s">
        <v>15695</v>
      </c>
      <c r="D7875" s="59" t="s">
        <v>51</v>
      </c>
      <c r="E7875" s="60">
        <v>27136</v>
      </c>
      <c r="F7875" s="60">
        <v>45405</v>
      </c>
      <c r="G7875" s="60">
        <v>45405</v>
      </c>
      <c r="H7875" s="58">
        <v>202413509323</v>
      </c>
      <c r="I7875" s="58">
        <v>6200081189</v>
      </c>
      <c r="J7875" s="60" t="s">
        <v>15696</v>
      </c>
      <c r="K7875" s="60" t="s">
        <v>15692</v>
      </c>
      <c r="L7875" s="212" t="s">
        <v>2803</v>
      </c>
      <c r="M7875" s="60">
        <v>45406</v>
      </c>
      <c r="N7875" s="58" t="s">
        <v>24</v>
      </c>
      <c r="O7875" s="59" t="s">
        <v>37</v>
      </c>
      <c r="P7875" s="62">
        <v>600000</v>
      </c>
      <c r="Q7875" s="58" t="s">
        <v>26</v>
      </c>
      <c r="R7875" s="58" t="s">
        <v>26</v>
      </c>
      <c r="S7875" s="58" t="s">
        <v>2851</v>
      </c>
      <c r="T7875" s="213" t="s">
        <v>28</v>
      </c>
      <c r="U7875" s="63" t="s">
        <v>119</v>
      </c>
      <c r="W7875" s="143"/>
      <c r="X7875" s="143"/>
      <c r="AO7875" s="143"/>
      <c r="AP7875" s="143"/>
      <c r="BD7875" s="234"/>
      <c r="BE7875" s="234"/>
    </row>
    <row r="7876" spans="1:57" ht="12.95" customHeight="1" x14ac:dyDescent="0.2">
      <c r="A7876" s="57">
        <f t="shared" ref="A7876:A7939" si="135">A7875+1</f>
        <v>7875</v>
      </c>
      <c r="B7876" s="58">
        <v>3526013112840060</v>
      </c>
      <c r="C7876" s="59" t="s">
        <v>15697</v>
      </c>
      <c r="D7876" s="59" t="s">
        <v>51</v>
      </c>
      <c r="E7876" s="60">
        <v>31047</v>
      </c>
      <c r="F7876" s="60">
        <v>45404</v>
      </c>
      <c r="G7876" s="60">
        <v>45404</v>
      </c>
      <c r="H7876" s="58">
        <v>202413509322</v>
      </c>
      <c r="I7876" s="58">
        <v>6200197730</v>
      </c>
      <c r="J7876" s="60" t="s">
        <v>15698</v>
      </c>
      <c r="K7876" s="60" t="s">
        <v>15692</v>
      </c>
      <c r="L7876" s="212" t="s">
        <v>2803</v>
      </c>
      <c r="M7876" s="60">
        <v>45406</v>
      </c>
      <c r="N7876" s="58" t="s">
        <v>24</v>
      </c>
      <c r="O7876" s="59" t="s">
        <v>37</v>
      </c>
      <c r="P7876" s="62">
        <v>600000</v>
      </c>
      <c r="Q7876" s="58" t="s">
        <v>26</v>
      </c>
      <c r="R7876" s="58" t="s">
        <v>26</v>
      </c>
      <c r="S7876" s="58" t="s">
        <v>2887</v>
      </c>
      <c r="T7876" s="213" t="s">
        <v>28</v>
      </c>
      <c r="U7876" s="63" t="s">
        <v>119</v>
      </c>
      <c r="W7876" s="143"/>
      <c r="X7876" s="143"/>
      <c r="AO7876" s="143"/>
      <c r="AP7876" s="143"/>
      <c r="BD7876" s="234"/>
      <c r="BE7876" s="234"/>
    </row>
    <row r="7877" spans="1:57" ht="12.95" customHeight="1" x14ac:dyDescent="0.2">
      <c r="A7877" s="57">
        <f t="shared" si="135"/>
        <v>7876</v>
      </c>
      <c r="B7877" s="58">
        <v>3526013103690000</v>
      </c>
      <c r="C7877" s="59" t="s">
        <v>14826</v>
      </c>
      <c r="D7877" s="59" t="s">
        <v>51</v>
      </c>
      <c r="E7877" s="60">
        <v>25293</v>
      </c>
      <c r="F7877" s="60">
        <v>45404</v>
      </c>
      <c r="G7877" s="60">
        <v>45404</v>
      </c>
      <c r="H7877" s="58">
        <v>202413509321</v>
      </c>
      <c r="I7877" s="58">
        <v>6201506509</v>
      </c>
      <c r="J7877" s="60" t="s">
        <v>15699</v>
      </c>
      <c r="K7877" s="60" t="s">
        <v>15692</v>
      </c>
      <c r="L7877" s="212" t="s">
        <v>2803</v>
      </c>
      <c r="M7877" s="60">
        <v>45406</v>
      </c>
      <c r="N7877" s="58" t="s">
        <v>24</v>
      </c>
      <c r="O7877" s="59" t="s">
        <v>37</v>
      </c>
      <c r="P7877" s="62">
        <v>600000</v>
      </c>
      <c r="Q7877" s="58" t="s">
        <v>26</v>
      </c>
      <c r="R7877" s="58" t="s">
        <v>26</v>
      </c>
      <c r="S7877" s="58" t="s">
        <v>2887</v>
      </c>
      <c r="T7877" s="213" t="s">
        <v>28</v>
      </c>
      <c r="U7877" s="63" t="s">
        <v>119</v>
      </c>
      <c r="W7877" s="143"/>
      <c r="X7877" s="143"/>
      <c r="AO7877" s="143"/>
      <c r="AP7877" s="143"/>
      <c r="BD7877" s="234"/>
      <c r="BE7877" s="234"/>
    </row>
    <row r="7878" spans="1:57" ht="12.95" customHeight="1" x14ac:dyDescent="0.2">
      <c r="A7878" s="57">
        <f t="shared" si="135"/>
        <v>7877</v>
      </c>
      <c r="B7878" s="58">
        <v>3208131905820000</v>
      </c>
      <c r="C7878" s="59" t="s">
        <v>15700</v>
      </c>
      <c r="D7878" s="59" t="s">
        <v>350</v>
      </c>
      <c r="E7878" s="60">
        <v>30090</v>
      </c>
      <c r="F7878" s="60">
        <v>45405</v>
      </c>
      <c r="G7878" s="60">
        <v>45405</v>
      </c>
      <c r="H7878" s="58">
        <v>202413509228</v>
      </c>
      <c r="I7878" s="58">
        <v>6200417667</v>
      </c>
      <c r="J7878" s="60" t="s">
        <v>15701</v>
      </c>
      <c r="K7878" s="60" t="s">
        <v>15702</v>
      </c>
      <c r="L7878" s="212" t="s">
        <v>2803</v>
      </c>
      <c r="M7878" s="60">
        <v>45406</v>
      </c>
      <c r="N7878" s="58" t="s">
        <v>24</v>
      </c>
      <c r="O7878" s="59" t="s">
        <v>37</v>
      </c>
      <c r="P7878" s="62">
        <v>600000</v>
      </c>
      <c r="Q7878" s="58" t="s">
        <v>26</v>
      </c>
      <c r="R7878" s="58" t="s">
        <v>26</v>
      </c>
      <c r="S7878" s="58" t="s">
        <v>2815</v>
      </c>
      <c r="T7878" s="213" t="s">
        <v>28</v>
      </c>
      <c r="U7878" s="63" t="s">
        <v>119</v>
      </c>
      <c r="W7878" s="143"/>
      <c r="X7878" s="143"/>
      <c r="AO7878" s="143"/>
      <c r="AP7878" s="143"/>
      <c r="BD7878" s="234"/>
      <c r="BE7878" s="234"/>
    </row>
    <row r="7879" spans="1:57" ht="12.95" customHeight="1" x14ac:dyDescent="0.2">
      <c r="A7879" s="57">
        <f t="shared" si="135"/>
        <v>7878</v>
      </c>
      <c r="B7879" s="58">
        <v>2171013005840000</v>
      </c>
      <c r="C7879" s="59" t="s">
        <v>1307</v>
      </c>
      <c r="D7879" s="59" t="s">
        <v>491</v>
      </c>
      <c r="E7879" s="60">
        <v>30832</v>
      </c>
      <c r="F7879" s="60">
        <v>45404</v>
      </c>
      <c r="G7879" s="60">
        <v>45404</v>
      </c>
      <c r="H7879" s="58">
        <v>202413509227</v>
      </c>
      <c r="I7879" s="58">
        <v>6200388347</v>
      </c>
      <c r="J7879" s="60" t="s">
        <v>15703</v>
      </c>
      <c r="K7879" s="60" t="s">
        <v>15702</v>
      </c>
      <c r="L7879" s="212" t="s">
        <v>2803</v>
      </c>
      <c r="M7879" s="60">
        <v>45406</v>
      </c>
      <c r="N7879" s="58" t="s">
        <v>24</v>
      </c>
      <c r="O7879" s="59" t="s">
        <v>37</v>
      </c>
      <c r="P7879" s="62">
        <v>600000</v>
      </c>
      <c r="Q7879" s="58" t="s">
        <v>26</v>
      </c>
      <c r="R7879" s="58" t="s">
        <v>26</v>
      </c>
      <c r="S7879" s="58" t="s">
        <v>2815</v>
      </c>
      <c r="T7879" s="213" t="s">
        <v>28</v>
      </c>
      <c r="U7879" s="63" t="s">
        <v>119</v>
      </c>
      <c r="W7879" s="143"/>
      <c r="X7879" s="143"/>
      <c r="AO7879" s="143"/>
      <c r="AP7879" s="143"/>
      <c r="BD7879" s="234"/>
      <c r="BE7879" s="234"/>
    </row>
    <row r="7880" spans="1:57" ht="12.95" customHeight="1" x14ac:dyDescent="0.2">
      <c r="A7880" s="57">
        <f t="shared" si="135"/>
        <v>7879</v>
      </c>
      <c r="B7880" s="58">
        <v>3525172804880000</v>
      </c>
      <c r="C7880" s="59" t="s">
        <v>1204</v>
      </c>
      <c r="D7880" s="59" t="s">
        <v>245</v>
      </c>
      <c r="E7880" s="60">
        <v>32261</v>
      </c>
      <c r="F7880" s="60">
        <v>45401</v>
      </c>
      <c r="G7880" s="60">
        <v>45401</v>
      </c>
      <c r="H7880" s="58">
        <v>202413509226</v>
      </c>
      <c r="I7880" s="58">
        <v>6200346697</v>
      </c>
      <c r="J7880" s="60" t="s">
        <v>15704</v>
      </c>
      <c r="K7880" s="60" t="s">
        <v>15702</v>
      </c>
      <c r="L7880" s="212" t="s">
        <v>2803</v>
      </c>
      <c r="M7880" s="60">
        <v>45406</v>
      </c>
      <c r="N7880" s="58" t="s">
        <v>24</v>
      </c>
      <c r="O7880" s="59" t="s">
        <v>37</v>
      </c>
      <c r="P7880" s="62">
        <v>600000</v>
      </c>
      <c r="Q7880" s="58" t="s">
        <v>26</v>
      </c>
      <c r="R7880" s="58" t="s">
        <v>26</v>
      </c>
      <c r="S7880" s="58" t="s">
        <v>2825</v>
      </c>
      <c r="T7880" s="213" t="s">
        <v>28</v>
      </c>
      <c r="U7880" s="63" t="s">
        <v>119</v>
      </c>
      <c r="W7880" s="143"/>
      <c r="X7880" s="143"/>
      <c r="AO7880" s="143"/>
      <c r="AP7880" s="143"/>
      <c r="BD7880" s="234"/>
      <c r="BE7880" s="234"/>
    </row>
    <row r="7881" spans="1:57" ht="12.95" customHeight="1" x14ac:dyDescent="0.2">
      <c r="A7881" s="57">
        <f t="shared" si="135"/>
        <v>7880</v>
      </c>
      <c r="B7881" s="58">
        <v>3172020101720040</v>
      </c>
      <c r="C7881" s="59" t="s">
        <v>15198</v>
      </c>
      <c r="D7881" s="59" t="s">
        <v>2002</v>
      </c>
      <c r="E7881" s="60">
        <v>26299</v>
      </c>
      <c r="F7881" s="60">
        <v>45401</v>
      </c>
      <c r="G7881" s="60">
        <v>45401</v>
      </c>
      <c r="H7881" s="58">
        <v>202413509225</v>
      </c>
      <c r="I7881" s="58">
        <v>6200422900</v>
      </c>
      <c r="J7881" s="60" t="s">
        <v>15705</v>
      </c>
      <c r="K7881" s="60" t="s">
        <v>15702</v>
      </c>
      <c r="L7881" s="212" t="s">
        <v>2803</v>
      </c>
      <c r="M7881" s="60">
        <v>45406</v>
      </c>
      <c r="N7881" s="58" t="s">
        <v>24</v>
      </c>
      <c r="O7881" s="59" t="s">
        <v>37</v>
      </c>
      <c r="P7881" s="62">
        <v>600000</v>
      </c>
      <c r="Q7881" s="58" t="s">
        <v>26</v>
      </c>
      <c r="R7881" s="58" t="s">
        <v>26</v>
      </c>
      <c r="S7881" s="58" t="s">
        <v>2825</v>
      </c>
      <c r="T7881" s="213" t="s">
        <v>28</v>
      </c>
      <c r="U7881" s="63" t="s">
        <v>119</v>
      </c>
      <c r="W7881" s="143"/>
      <c r="X7881" s="143"/>
      <c r="AO7881" s="143"/>
      <c r="AP7881" s="143"/>
      <c r="BD7881" s="234"/>
      <c r="BE7881" s="234"/>
    </row>
    <row r="7882" spans="1:57" ht="12.95" customHeight="1" x14ac:dyDescent="0.2">
      <c r="A7882" s="57">
        <f t="shared" si="135"/>
        <v>7881</v>
      </c>
      <c r="B7882" s="58">
        <v>3201142005700000</v>
      </c>
      <c r="C7882" s="59" t="s">
        <v>15200</v>
      </c>
      <c r="D7882" s="59" t="s">
        <v>71</v>
      </c>
      <c r="E7882" s="60">
        <v>25708</v>
      </c>
      <c r="F7882" s="60">
        <v>45401</v>
      </c>
      <c r="G7882" s="60">
        <v>45401</v>
      </c>
      <c r="H7882" s="58">
        <v>202413509224</v>
      </c>
      <c r="I7882" s="58">
        <v>6200417055</v>
      </c>
      <c r="J7882" s="60" t="s">
        <v>15706</v>
      </c>
      <c r="K7882" s="60" t="s">
        <v>15702</v>
      </c>
      <c r="L7882" s="212" t="s">
        <v>2803</v>
      </c>
      <c r="M7882" s="60">
        <v>45406</v>
      </c>
      <c r="N7882" s="58" t="s">
        <v>24</v>
      </c>
      <c r="O7882" s="59" t="s">
        <v>37</v>
      </c>
      <c r="P7882" s="62">
        <v>600000</v>
      </c>
      <c r="Q7882" s="58" t="s">
        <v>26</v>
      </c>
      <c r="R7882" s="58" t="s">
        <v>26</v>
      </c>
      <c r="S7882" s="58" t="s">
        <v>2825</v>
      </c>
      <c r="T7882" s="213" t="s">
        <v>28</v>
      </c>
      <c r="U7882" s="63" t="s">
        <v>119</v>
      </c>
      <c r="W7882" s="143"/>
      <c r="X7882" s="143"/>
      <c r="AO7882" s="143"/>
      <c r="AP7882" s="143"/>
      <c r="BD7882" s="234"/>
      <c r="BE7882" s="234"/>
    </row>
    <row r="7883" spans="1:57" ht="12.95" customHeight="1" x14ac:dyDescent="0.2">
      <c r="A7883" s="57">
        <f t="shared" si="135"/>
        <v>7882</v>
      </c>
      <c r="B7883" s="58">
        <v>3212081608900000</v>
      </c>
      <c r="C7883" s="59" t="s">
        <v>15202</v>
      </c>
      <c r="D7883" s="59" t="s">
        <v>15203</v>
      </c>
      <c r="E7883" s="60">
        <v>33806</v>
      </c>
      <c r="F7883" s="60">
        <v>45401</v>
      </c>
      <c r="G7883" s="60">
        <v>45401</v>
      </c>
      <c r="H7883" s="58">
        <v>202413509223</v>
      </c>
      <c r="I7883" s="58">
        <v>6202100971</v>
      </c>
      <c r="J7883" s="60" t="s">
        <v>15707</v>
      </c>
      <c r="K7883" s="60" t="s">
        <v>15702</v>
      </c>
      <c r="L7883" s="212" t="s">
        <v>2803</v>
      </c>
      <c r="M7883" s="60">
        <v>45406</v>
      </c>
      <c r="N7883" s="58" t="s">
        <v>24</v>
      </c>
      <c r="O7883" s="59" t="s">
        <v>37</v>
      </c>
      <c r="P7883" s="62">
        <v>600000</v>
      </c>
      <c r="Q7883" s="58" t="s">
        <v>26</v>
      </c>
      <c r="R7883" s="58" t="s">
        <v>26</v>
      </c>
      <c r="S7883" s="58" t="s">
        <v>2835</v>
      </c>
      <c r="T7883" s="213" t="s">
        <v>28</v>
      </c>
      <c r="U7883" s="63" t="s">
        <v>119</v>
      </c>
      <c r="W7883" s="143"/>
      <c r="X7883" s="143"/>
      <c r="AO7883" s="143"/>
      <c r="AP7883" s="143"/>
      <c r="BD7883" s="234"/>
      <c r="BE7883" s="234"/>
    </row>
    <row r="7884" spans="1:57" ht="12.95" customHeight="1" x14ac:dyDescent="0.2">
      <c r="A7884" s="57">
        <f t="shared" si="135"/>
        <v>7883</v>
      </c>
      <c r="B7884" s="58">
        <v>2171040506830000</v>
      </c>
      <c r="C7884" s="59" t="s">
        <v>1736</v>
      </c>
      <c r="D7884" s="59" t="s">
        <v>254</v>
      </c>
      <c r="E7884" s="60">
        <v>30472</v>
      </c>
      <c r="F7884" s="60">
        <v>45400</v>
      </c>
      <c r="G7884" s="60">
        <v>45401</v>
      </c>
      <c r="H7884" s="58">
        <v>202413509222</v>
      </c>
      <c r="I7884" s="58">
        <v>6201329619</v>
      </c>
      <c r="J7884" s="60" t="s">
        <v>15708</v>
      </c>
      <c r="K7884" s="60" t="s">
        <v>15702</v>
      </c>
      <c r="L7884" s="212" t="s">
        <v>2803</v>
      </c>
      <c r="M7884" s="60">
        <v>45406</v>
      </c>
      <c r="N7884" s="58" t="s">
        <v>24</v>
      </c>
      <c r="O7884" s="59" t="s">
        <v>37</v>
      </c>
      <c r="P7884" s="62">
        <v>600000</v>
      </c>
      <c r="Q7884" s="58" t="s">
        <v>26</v>
      </c>
      <c r="R7884" s="58" t="s">
        <v>26</v>
      </c>
      <c r="S7884" s="58" t="s">
        <v>2835</v>
      </c>
      <c r="T7884" s="213" t="s">
        <v>28</v>
      </c>
      <c r="U7884" s="63" t="s">
        <v>119</v>
      </c>
      <c r="W7884" s="143"/>
      <c r="X7884" s="143"/>
      <c r="AO7884" s="143"/>
      <c r="AP7884" s="143"/>
      <c r="BD7884" s="234"/>
      <c r="BE7884" s="234"/>
    </row>
    <row r="7885" spans="1:57" ht="12.95" customHeight="1" x14ac:dyDescent="0.2">
      <c r="A7885" s="57">
        <f t="shared" si="135"/>
        <v>7884</v>
      </c>
      <c r="B7885" s="58">
        <v>3172062406950000</v>
      </c>
      <c r="C7885" s="59" t="s">
        <v>4172</v>
      </c>
      <c r="D7885" s="59" t="s">
        <v>56</v>
      </c>
      <c r="E7885" s="60">
        <v>34874</v>
      </c>
      <c r="F7885" s="60">
        <v>45400</v>
      </c>
      <c r="G7885" s="60">
        <v>45400</v>
      </c>
      <c r="H7885" s="58">
        <v>202413509221</v>
      </c>
      <c r="I7885" s="58">
        <v>6202065369</v>
      </c>
      <c r="J7885" s="60" t="s">
        <v>15709</v>
      </c>
      <c r="K7885" s="60" t="s">
        <v>15702</v>
      </c>
      <c r="L7885" s="212" t="s">
        <v>2803</v>
      </c>
      <c r="M7885" s="60">
        <v>45406</v>
      </c>
      <c r="N7885" s="58" t="s">
        <v>24</v>
      </c>
      <c r="O7885" s="59" t="s">
        <v>37</v>
      </c>
      <c r="P7885" s="62">
        <v>600000</v>
      </c>
      <c r="Q7885" s="58" t="s">
        <v>26</v>
      </c>
      <c r="R7885" s="58" t="s">
        <v>26</v>
      </c>
      <c r="S7885" s="58" t="s">
        <v>2815</v>
      </c>
      <c r="T7885" s="213" t="s">
        <v>28</v>
      </c>
      <c r="U7885" s="63" t="s">
        <v>119</v>
      </c>
      <c r="W7885" s="143"/>
      <c r="X7885" s="143"/>
      <c r="AO7885" s="143"/>
      <c r="AP7885" s="143"/>
      <c r="BD7885" s="234"/>
      <c r="BE7885" s="234"/>
    </row>
    <row r="7886" spans="1:57" ht="12.95" customHeight="1" x14ac:dyDescent="0.2">
      <c r="A7886" s="57">
        <f t="shared" si="135"/>
        <v>7885</v>
      </c>
      <c r="B7886" s="58">
        <v>3319026708920000</v>
      </c>
      <c r="C7886" s="59" t="s">
        <v>2613</v>
      </c>
      <c r="D7886" s="59" t="s">
        <v>576</v>
      </c>
      <c r="E7886" s="60">
        <v>33843</v>
      </c>
      <c r="F7886" s="60">
        <v>45400</v>
      </c>
      <c r="G7886" s="60">
        <v>45401</v>
      </c>
      <c r="H7886" s="58">
        <v>202413509021</v>
      </c>
      <c r="I7886" s="58">
        <v>6201657698</v>
      </c>
      <c r="J7886" s="60" t="s">
        <v>15710</v>
      </c>
      <c r="K7886" s="60" t="s">
        <v>15711</v>
      </c>
      <c r="L7886" s="212" t="s">
        <v>519</v>
      </c>
      <c r="M7886" s="60">
        <v>45406</v>
      </c>
      <c r="N7886" s="58" t="s">
        <v>24</v>
      </c>
      <c r="O7886" s="58" t="s">
        <v>25</v>
      </c>
      <c r="P7886" s="62">
        <v>400000</v>
      </c>
      <c r="Q7886" s="58" t="s">
        <v>107</v>
      </c>
      <c r="R7886" s="58" t="s">
        <v>108</v>
      </c>
      <c r="S7886" s="58" t="s">
        <v>57</v>
      </c>
      <c r="T7886" s="213" t="s">
        <v>28</v>
      </c>
      <c r="U7886" s="63" t="s">
        <v>119</v>
      </c>
      <c r="W7886" s="143"/>
      <c r="X7886" s="143"/>
      <c r="AO7886" s="143"/>
      <c r="AP7886" s="143"/>
      <c r="BD7886" s="234"/>
      <c r="BE7886" s="234"/>
    </row>
    <row r="7887" spans="1:57" ht="12.95" customHeight="1" x14ac:dyDescent="0.2">
      <c r="A7887" s="57">
        <f t="shared" si="135"/>
        <v>7886</v>
      </c>
      <c r="B7887" s="58">
        <v>3278060507930000</v>
      </c>
      <c r="C7887" s="59" t="s">
        <v>1305</v>
      </c>
      <c r="D7887" s="59" t="s">
        <v>728</v>
      </c>
      <c r="E7887" s="60">
        <v>34155</v>
      </c>
      <c r="F7887" s="60">
        <v>45404</v>
      </c>
      <c r="G7887" s="60">
        <v>45404</v>
      </c>
      <c r="H7887" s="58">
        <v>202413506821</v>
      </c>
      <c r="I7887" s="58">
        <v>6201355083</v>
      </c>
      <c r="J7887" s="60" t="s">
        <v>15712</v>
      </c>
      <c r="K7887" s="60" t="s">
        <v>15713</v>
      </c>
      <c r="L7887" s="59" t="s">
        <v>4262</v>
      </c>
      <c r="M7887" s="60">
        <v>45406</v>
      </c>
      <c r="N7887" s="58" t="s">
        <v>24</v>
      </c>
      <c r="O7887" s="59" t="s">
        <v>37</v>
      </c>
      <c r="P7887" s="62">
        <v>450000</v>
      </c>
      <c r="Q7887" s="58" t="s">
        <v>26</v>
      </c>
      <c r="R7887" s="58" t="s">
        <v>26</v>
      </c>
      <c r="S7887" s="58" t="s">
        <v>27</v>
      </c>
      <c r="T7887" s="213" t="s">
        <v>28</v>
      </c>
      <c r="U7887" s="63" t="s">
        <v>119</v>
      </c>
      <c r="W7887" s="143"/>
      <c r="X7887" s="143"/>
      <c r="AO7887" s="143"/>
      <c r="AP7887" s="143"/>
      <c r="BD7887" s="234"/>
      <c r="BE7887" s="234"/>
    </row>
    <row r="7888" spans="1:57" ht="12.95" customHeight="1" x14ac:dyDescent="0.2">
      <c r="A7888" s="57">
        <f t="shared" si="135"/>
        <v>7887</v>
      </c>
      <c r="B7888" s="58">
        <v>3175091402780010</v>
      </c>
      <c r="C7888" s="59" t="s">
        <v>15426</v>
      </c>
      <c r="D7888" s="59" t="s">
        <v>542</v>
      </c>
      <c r="E7888" s="60">
        <v>28535</v>
      </c>
      <c r="F7888" s="60">
        <v>45404</v>
      </c>
      <c r="G7888" s="60">
        <v>45404</v>
      </c>
      <c r="H7888" s="58">
        <v>2024135057224</v>
      </c>
      <c r="I7888" s="58">
        <v>6200102166</v>
      </c>
      <c r="J7888" s="60" t="s">
        <v>15714</v>
      </c>
      <c r="K7888" s="60" t="s">
        <v>15715</v>
      </c>
      <c r="L7888" s="212" t="s">
        <v>2803</v>
      </c>
      <c r="M7888" s="60">
        <v>45406</v>
      </c>
      <c r="N7888" s="58" t="s">
        <v>24</v>
      </c>
      <c r="O7888" s="59" t="s">
        <v>37</v>
      </c>
      <c r="P7888" s="62">
        <v>600000</v>
      </c>
      <c r="Q7888" s="58" t="s">
        <v>26</v>
      </c>
      <c r="R7888" s="58" t="s">
        <v>26</v>
      </c>
      <c r="S7888" s="58" t="s">
        <v>27</v>
      </c>
      <c r="T7888" s="213" t="s">
        <v>28</v>
      </c>
      <c r="U7888" s="63" t="s">
        <v>119</v>
      </c>
      <c r="W7888" s="143"/>
      <c r="X7888" s="143"/>
      <c r="AO7888" s="143"/>
      <c r="AP7888" s="143"/>
      <c r="BD7888" s="234"/>
      <c r="BE7888" s="234"/>
    </row>
    <row r="7889" spans="1:57" ht="12.95" customHeight="1" x14ac:dyDescent="0.2">
      <c r="A7889" s="57">
        <f t="shared" si="135"/>
        <v>7888</v>
      </c>
      <c r="B7889" s="58">
        <v>3209291305800000</v>
      </c>
      <c r="C7889" s="59" t="s">
        <v>624</v>
      </c>
      <c r="D7889" s="59" t="s">
        <v>231</v>
      </c>
      <c r="E7889" s="60">
        <v>29354</v>
      </c>
      <c r="F7889" s="60">
        <v>45404</v>
      </c>
      <c r="G7889" s="60">
        <v>45404</v>
      </c>
      <c r="H7889" s="58">
        <v>2024135057223</v>
      </c>
      <c r="I7889" s="58">
        <v>6200356897</v>
      </c>
      <c r="J7889" s="60" t="s">
        <v>15716</v>
      </c>
      <c r="K7889" s="60" t="s">
        <v>15715</v>
      </c>
      <c r="L7889" s="212" t="s">
        <v>2803</v>
      </c>
      <c r="M7889" s="60">
        <v>45406</v>
      </c>
      <c r="N7889" s="58" t="s">
        <v>24</v>
      </c>
      <c r="O7889" s="59" t="s">
        <v>37</v>
      </c>
      <c r="P7889" s="62">
        <v>600000</v>
      </c>
      <c r="Q7889" s="58" t="s">
        <v>26</v>
      </c>
      <c r="R7889" s="58" t="s">
        <v>26</v>
      </c>
      <c r="S7889" s="58" t="s">
        <v>27</v>
      </c>
      <c r="T7889" s="213" t="s">
        <v>28</v>
      </c>
      <c r="U7889" s="63" t="s">
        <v>119</v>
      </c>
      <c r="W7889" s="143"/>
      <c r="X7889" s="143"/>
      <c r="AO7889" s="143"/>
      <c r="AP7889" s="143"/>
      <c r="BD7889" s="234"/>
      <c r="BE7889" s="234"/>
    </row>
    <row r="7890" spans="1:57" ht="12.95" customHeight="1" x14ac:dyDescent="0.2">
      <c r="A7890" s="57">
        <f t="shared" si="135"/>
        <v>7889</v>
      </c>
      <c r="B7890" s="58">
        <v>1771011404920000</v>
      </c>
      <c r="C7890" s="59" t="s">
        <v>1867</v>
      </c>
      <c r="D7890" s="59" t="s">
        <v>1411</v>
      </c>
      <c r="E7890" s="60">
        <v>33708</v>
      </c>
      <c r="F7890" s="60">
        <v>45404</v>
      </c>
      <c r="G7890" s="60">
        <v>45404</v>
      </c>
      <c r="H7890" s="58">
        <v>2024135057222</v>
      </c>
      <c r="I7890" s="58">
        <v>6211420119</v>
      </c>
      <c r="J7890" s="60" t="s">
        <v>15717</v>
      </c>
      <c r="K7890" s="60" t="s">
        <v>15715</v>
      </c>
      <c r="L7890" s="212" t="s">
        <v>2803</v>
      </c>
      <c r="M7890" s="60">
        <v>45406</v>
      </c>
      <c r="N7890" s="58" t="s">
        <v>24</v>
      </c>
      <c r="O7890" s="59" t="s">
        <v>37</v>
      </c>
      <c r="P7890" s="62">
        <v>600000</v>
      </c>
      <c r="Q7890" s="58" t="s">
        <v>26</v>
      </c>
      <c r="R7890" s="58" t="s">
        <v>26</v>
      </c>
      <c r="S7890" s="58" t="s">
        <v>27</v>
      </c>
      <c r="T7890" s="213" t="s">
        <v>28</v>
      </c>
      <c r="U7890" s="63" t="s">
        <v>119</v>
      </c>
      <c r="W7890" s="143"/>
      <c r="X7890" s="143"/>
      <c r="AO7890" s="143"/>
      <c r="AP7890" s="143"/>
      <c r="BD7890" s="234"/>
      <c r="BE7890" s="234"/>
    </row>
    <row r="7891" spans="1:57" ht="12.95" customHeight="1" x14ac:dyDescent="0.2">
      <c r="A7891" s="57">
        <f t="shared" si="135"/>
        <v>7890</v>
      </c>
      <c r="B7891" s="58">
        <v>3172030911840000</v>
      </c>
      <c r="C7891" s="59" t="s">
        <v>14920</v>
      </c>
      <c r="D7891" s="59" t="s">
        <v>56</v>
      </c>
      <c r="E7891" s="60">
        <v>30995</v>
      </c>
      <c r="F7891" s="60">
        <v>45404</v>
      </c>
      <c r="G7891" s="60">
        <v>45404</v>
      </c>
      <c r="H7891" s="58">
        <v>2024135057221</v>
      </c>
      <c r="I7891" s="58">
        <v>6201015474</v>
      </c>
      <c r="J7891" s="60" t="s">
        <v>15718</v>
      </c>
      <c r="K7891" s="60" t="s">
        <v>15715</v>
      </c>
      <c r="L7891" s="212" t="s">
        <v>2803</v>
      </c>
      <c r="M7891" s="60">
        <v>45406</v>
      </c>
      <c r="N7891" s="58" t="s">
        <v>24</v>
      </c>
      <c r="O7891" s="59" t="s">
        <v>37</v>
      </c>
      <c r="P7891" s="62">
        <v>600000</v>
      </c>
      <c r="Q7891" s="58" t="s">
        <v>26</v>
      </c>
      <c r="R7891" s="58" t="s">
        <v>26</v>
      </c>
      <c r="S7891" s="58" t="s">
        <v>27</v>
      </c>
      <c r="T7891" s="213" t="s">
        <v>28</v>
      </c>
      <c r="U7891" s="63" t="s">
        <v>119</v>
      </c>
      <c r="W7891" s="143"/>
      <c r="X7891" s="143"/>
      <c r="AO7891" s="143"/>
      <c r="AP7891" s="143"/>
      <c r="BD7891" s="234"/>
      <c r="BE7891" s="234"/>
    </row>
    <row r="7892" spans="1:57" ht="12.95" customHeight="1" x14ac:dyDescent="0.2">
      <c r="A7892" s="57">
        <f t="shared" si="135"/>
        <v>7891</v>
      </c>
      <c r="B7892" s="58">
        <v>1505041103770000</v>
      </c>
      <c r="C7892" s="59" t="s">
        <v>15387</v>
      </c>
      <c r="D7892" s="59" t="s">
        <v>500</v>
      </c>
      <c r="E7892" s="60">
        <v>28195</v>
      </c>
      <c r="F7892" s="60">
        <v>45404</v>
      </c>
      <c r="G7892" s="60">
        <v>45404</v>
      </c>
      <c r="H7892" s="58">
        <v>2024135057220</v>
      </c>
      <c r="I7892" s="58">
        <v>6201111049</v>
      </c>
      <c r="J7892" s="60" t="s">
        <v>15719</v>
      </c>
      <c r="K7892" s="60" t="s">
        <v>15715</v>
      </c>
      <c r="L7892" s="212" t="s">
        <v>2803</v>
      </c>
      <c r="M7892" s="60">
        <v>45406</v>
      </c>
      <c r="N7892" s="58" t="s">
        <v>24</v>
      </c>
      <c r="O7892" s="59" t="s">
        <v>37</v>
      </c>
      <c r="P7892" s="62">
        <v>600000</v>
      </c>
      <c r="Q7892" s="58" t="s">
        <v>26</v>
      </c>
      <c r="R7892" s="58" t="s">
        <v>26</v>
      </c>
      <c r="S7892" s="58" t="s">
        <v>27</v>
      </c>
      <c r="T7892" s="213" t="s">
        <v>28</v>
      </c>
      <c r="U7892" s="63" t="s">
        <v>119</v>
      </c>
      <c r="W7892" s="143"/>
      <c r="X7892" s="143"/>
      <c r="AO7892" s="143"/>
      <c r="AP7892" s="143"/>
      <c r="BD7892" s="234"/>
      <c r="BE7892" s="234"/>
    </row>
    <row r="7893" spans="1:57" ht="12.95" customHeight="1" x14ac:dyDescent="0.2">
      <c r="A7893" s="57">
        <f t="shared" si="135"/>
        <v>7892</v>
      </c>
      <c r="B7893" s="58">
        <v>3172021507720030</v>
      </c>
      <c r="C7893" s="59" t="s">
        <v>959</v>
      </c>
      <c r="D7893" s="59" t="s">
        <v>1139</v>
      </c>
      <c r="E7893" s="60">
        <v>26495</v>
      </c>
      <c r="F7893" s="60">
        <v>45404</v>
      </c>
      <c r="G7893" s="60">
        <v>45404</v>
      </c>
      <c r="H7893" s="58">
        <v>2024135057219</v>
      </c>
      <c r="I7893" s="58">
        <v>6200074795</v>
      </c>
      <c r="J7893" s="60" t="s">
        <v>15720</v>
      </c>
      <c r="K7893" s="60" t="s">
        <v>15715</v>
      </c>
      <c r="L7893" s="212" t="s">
        <v>2803</v>
      </c>
      <c r="M7893" s="60">
        <v>45406</v>
      </c>
      <c r="N7893" s="58" t="s">
        <v>24</v>
      </c>
      <c r="O7893" s="59" t="s">
        <v>37</v>
      </c>
      <c r="P7893" s="62">
        <v>600000</v>
      </c>
      <c r="Q7893" s="58" t="s">
        <v>26</v>
      </c>
      <c r="R7893" s="58" t="s">
        <v>26</v>
      </c>
      <c r="S7893" s="58" t="s">
        <v>27</v>
      </c>
      <c r="T7893" s="213" t="s">
        <v>28</v>
      </c>
      <c r="U7893" s="63" t="s">
        <v>119</v>
      </c>
      <c r="W7893" s="143"/>
      <c r="X7893" s="143"/>
      <c r="AO7893" s="143"/>
      <c r="AP7893" s="143"/>
      <c r="BD7893" s="234"/>
      <c r="BE7893" s="234"/>
    </row>
    <row r="7894" spans="1:57" ht="12.95" customHeight="1" x14ac:dyDescent="0.2">
      <c r="A7894" s="57">
        <f t="shared" si="135"/>
        <v>7893</v>
      </c>
      <c r="B7894" s="58">
        <v>3328111021720000</v>
      </c>
      <c r="C7894" s="59" t="s">
        <v>2723</v>
      </c>
      <c r="D7894" s="59" t="s">
        <v>509</v>
      </c>
      <c r="E7894" s="60">
        <v>26310</v>
      </c>
      <c r="F7894" s="60">
        <v>45404</v>
      </c>
      <c r="G7894" s="60">
        <v>45404</v>
      </c>
      <c r="H7894" s="58">
        <v>2024135057218</v>
      </c>
      <c r="I7894" s="58">
        <v>6200145100</v>
      </c>
      <c r="J7894" s="60" t="s">
        <v>15721</v>
      </c>
      <c r="K7894" s="60" t="s">
        <v>15715</v>
      </c>
      <c r="L7894" s="212" t="s">
        <v>2803</v>
      </c>
      <c r="M7894" s="60">
        <v>45406</v>
      </c>
      <c r="N7894" s="58" t="s">
        <v>24</v>
      </c>
      <c r="O7894" s="59" t="s">
        <v>37</v>
      </c>
      <c r="P7894" s="62">
        <v>600000</v>
      </c>
      <c r="Q7894" s="58" t="s">
        <v>26</v>
      </c>
      <c r="R7894" s="58" t="s">
        <v>26</v>
      </c>
      <c r="S7894" s="58" t="s">
        <v>27</v>
      </c>
      <c r="T7894" s="213" t="s">
        <v>28</v>
      </c>
      <c r="U7894" s="63" t="s">
        <v>119</v>
      </c>
      <c r="W7894" s="143"/>
      <c r="X7894" s="143"/>
      <c r="AO7894" s="143"/>
      <c r="AP7894" s="143"/>
      <c r="BD7894" s="234"/>
      <c r="BE7894" s="234"/>
    </row>
    <row r="7895" spans="1:57" ht="12.95" customHeight="1" x14ac:dyDescent="0.2">
      <c r="A7895" s="57">
        <f t="shared" si="135"/>
        <v>7894</v>
      </c>
      <c r="B7895" s="58">
        <v>3302101310760000</v>
      </c>
      <c r="C7895" s="59" t="s">
        <v>15393</v>
      </c>
      <c r="D7895" s="59" t="s">
        <v>141</v>
      </c>
      <c r="E7895" s="60">
        <v>28046</v>
      </c>
      <c r="F7895" s="60">
        <v>45404</v>
      </c>
      <c r="G7895" s="60">
        <v>45404</v>
      </c>
      <c r="H7895" s="58">
        <v>2024135057217</v>
      </c>
      <c r="I7895" s="58">
        <v>6200425884</v>
      </c>
      <c r="J7895" s="60" t="s">
        <v>15722</v>
      </c>
      <c r="K7895" s="60" t="s">
        <v>15715</v>
      </c>
      <c r="L7895" s="212" t="s">
        <v>2803</v>
      </c>
      <c r="M7895" s="60">
        <v>45406</v>
      </c>
      <c r="N7895" s="58" t="s">
        <v>24</v>
      </c>
      <c r="O7895" s="59" t="s">
        <v>37</v>
      </c>
      <c r="P7895" s="62">
        <v>600000</v>
      </c>
      <c r="Q7895" s="58" t="s">
        <v>26</v>
      </c>
      <c r="R7895" s="58" t="s">
        <v>26</v>
      </c>
      <c r="S7895" s="58" t="s">
        <v>27</v>
      </c>
      <c r="T7895" s="213" t="s">
        <v>28</v>
      </c>
      <c r="U7895" s="63" t="s">
        <v>119</v>
      </c>
      <c r="W7895" s="143"/>
      <c r="X7895" s="143"/>
      <c r="AO7895" s="143"/>
      <c r="AP7895" s="143"/>
      <c r="BD7895" s="234"/>
      <c r="BE7895" s="234"/>
    </row>
    <row r="7896" spans="1:57" ht="12.95" customHeight="1" x14ac:dyDescent="0.2">
      <c r="A7896" s="57">
        <f t="shared" si="135"/>
        <v>7895</v>
      </c>
      <c r="B7896" s="58">
        <v>3201021905700000</v>
      </c>
      <c r="C7896" s="59" t="s">
        <v>15723</v>
      </c>
      <c r="D7896" s="59" t="s">
        <v>56</v>
      </c>
      <c r="E7896" s="60">
        <v>25707</v>
      </c>
      <c r="F7896" s="60">
        <v>45401</v>
      </c>
      <c r="G7896" s="60">
        <v>45401</v>
      </c>
      <c r="H7896" s="58">
        <v>2024135057216</v>
      </c>
      <c r="I7896" s="58">
        <v>6200024213</v>
      </c>
      <c r="J7896" s="60" t="s">
        <v>15724</v>
      </c>
      <c r="K7896" s="60" t="s">
        <v>15715</v>
      </c>
      <c r="L7896" s="212" t="s">
        <v>2803</v>
      </c>
      <c r="M7896" s="60">
        <v>45406</v>
      </c>
      <c r="N7896" s="58" t="s">
        <v>24</v>
      </c>
      <c r="O7896" s="59" t="s">
        <v>37</v>
      </c>
      <c r="P7896" s="62">
        <v>600000</v>
      </c>
      <c r="Q7896" s="58" t="s">
        <v>26</v>
      </c>
      <c r="R7896" s="58" t="s">
        <v>26</v>
      </c>
      <c r="S7896" s="58" t="s">
        <v>27</v>
      </c>
      <c r="T7896" s="213" t="s">
        <v>28</v>
      </c>
      <c r="U7896" s="63" t="s">
        <v>119</v>
      </c>
      <c r="W7896" s="143"/>
      <c r="X7896" s="143"/>
      <c r="AO7896" s="143"/>
      <c r="AP7896" s="143"/>
      <c r="BD7896" s="234"/>
      <c r="BE7896" s="234"/>
    </row>
    <row r="7897" spans="1:57" ht="12.95" customHeight="1" x14ac:dyDescent="0.2">
      <c r="A7897" s="57">
        <f t="shared" si="135"/>
        <v>7896</v>
      </c>
      <c r="B7897" s="58">
        <v>3317102509800000</v>
      </c>
      <c r="C7897" s="59" t="s">
        <v>15447</v>
      </c>
      <c r="D7897" s="59" t="s">
        <v>605</v>
      </c>
      <c r="E7897" s="60">
        <v>29489</v>
      </c>
      <c r="F7897" s="60">
        <v>45401</v>
      </c>
      <c r="G7897" s="60">
        <v>45401</v>
      </c>
      <c r="H7897" s="58">
        <v>2024135057215</v>
      </c>
      <c r="I7897" s="58">
        <v>6201014061</v>
      </c>
      <c r="J7897" s="60" t="s">
        <v>15725</v>
      </c>
      <c r="K7897" s="60" t="s">
        <v>15715</v>
      </c>
      <c r="L7897" s="212" t="s">
        <v>2803</v>
      </c>
      <c r="M7897" s="60">
        <v>45406</v>
      </c>
      <c r="N7897" s="58" t="s">
        <v>24</v>
      </c>
      <c r="O7897" s="59" t="s">
        <v>37</v>
      </c>
      <c r="P7897" s="62">
        <v>600000</v>
      </c>
      <c r="Q7897" s="58" t="s">
        <v>26</v>
      </c>
      <c r="R7897" s="58" t="s">
        <v>26</v>
      </c>
      <c r="S7897" s="58" t="s">
        <v>27</v>
      </c>
      <c r="T7897" s="213" t="s">
        <v>28</v>
      </c>
      <c r="U7897" s="63" t="s">
        <v>119</v>
      </c>
      <c r="W7897" s="143"/>
      <c r="X7897" s="143"/>
      <c r="AO7897" s="143"/>
      <c r="AP7897" s="143"/>
      <c r="BD7897" s="234"/>
      <c r="BE7897" s="234"/>
    </row>
    <row r="7898" spans="1:57" ht="12.95" customHeight="1" x14ac:dyDescent="0.2">
      <c r="A7898" s="57">
        <f t="shared" si="135"/>
        <v>7897</v>
      </c>
      <c r="B7898" s="58">
        <v>2171062106810000</v>
      </c>
      <c r="C7898" s="59" t="s">
        <v>15237</v>
      </c>
      <c r="D7898" s="59" t="s">
        <v>2707</v>
      </c>
      <c r="E7898" s="60">
        <v>29758</v>
      </c>
      <c r="F7898" s="60">
        <v>45401</v>
      </c>
      <c r="G7898" s="60">
        <v>45401</v>
      </c>
      <c r="H7898" s="58">
        <v>2024135057214</v>
      </c>
      <c r="I7898" s="58">
        <v>6200485051</v>
      </c>
      <c r="J7898" s="60" t="s">
        <v>15726</v>
      </c>
      <c r="K7898" s="60" t="s">
        <v>15715</v>
      </c>
      <c r="L7898" s="212" t="s">
        <v>2803</v>
      </c>
      <c r="M7898" s="60">
        <v>45406</v>
      </c>
      <c r="N7898" s="58" t="s">
        <v>24</v>
      </c>
      <c r="O7898" s="59" t="s">
        <v>37</v>
      </c>
      <c r="P7898" s="62">
        <v>600000</v>
      </c>
      <c r="Q7898" s="58" t="s">
        <v>26</v>
      </c>
      <c r="R7898" s="58" t="s">
        <v>26</v>
      </c>
      <c r="S7898" s="58" t="s">
        <v>27</v>
      </c>
      <c r="T7898" s="213" t="s">
        <v>28</v>
      </c>
      <c r="U7898" s="63" t="s">
        <v>119</v>
      </c>
      <c r="W7898" s="143"/>
      <c r="X7898" s="143"/>
      <c r="AO7898" s="143"/>
      <c r="AP7898" s="143"/>
      <c r="BD7898" s="234"/>
      <c r="BE7898" s="234"/>
    </row>
    <row r="7899" spans="1:57" ht="12.95" customHeight="1" x14ac:dyDescent="0.2">
      <c r="A7899" s="57">
        <f t="shared" si="135"/>
        <v>7898</v>
      </c>
      <c r="B7899" s="58">
        <v>2171023108820000</v>
      </c>
      <c r="C7899" s="59" t="s">
        <v>15239</v>
      </c>
      <c r="D7899" s="59" t="s">
        <v>920</v>
      </c>
      <c r="E7899" s="60">
        <v>30194</v>
      </c>
      <c r="F7899" s="60">
        <v>45401</v>
      </c>
      <c r="G7899" s="60">
        <v>45401</v>
      </c>
      <c r="H7899" s="58">
        <v>2024135057213</v>
      </c>
      <c r="I7899" s="58">
        <v>6200407688</v>
      </c>
      <c r="J7899" s="60" t="s">
        <v>15727</v>
      </c>
      <c r="K7899" s="60" t="s">
        <v>15715</v>
      </c>
      <c r="L7899" s="212" t="s">
        <v>2803</v>
      </c>
      <c r="M7899" s="60">
        <v>45406</v>
      </c>
      <c r="N7899" s="58" t="s">
        <v>24</v>
      </c>
      <c r="O7899" s="59" t="s">
        <v>37</v>
      </c>
      <c r="P7899" s="62">
        <v>600000</v>
      </c>
      <c r="Q7899" s="58" t="s">
        <v>26</v>
      </c>
      <c r="R7899" s="58" t="s">
        <v>26</v>
      </c>
      <c r="S7899" s="58" t="s">
        <v>27</v>
      </c>
      <c r="T7899" s="213" t="s">
        <v>28</v>
      </c>
      <c r="U7899" s="63" t="s">
        <v>119</v>
      </c>
      <c r="W7899" s="143"/>
      <c r="X7899" s="143"/>
      <c r="AO7899" s="143"/>
      <c r="AP7899" s="143"/>
      <c r="BD7899" s="234"/>
      <c r="BE7899" s="234"/>
    </row>
    <row r="7900" spans="1:57" ht="12.95" customHeight="1" x14ac:dyDescent="0.2">
      <c r="A7900" s="57">
        <f t="shared" si="135"/>
        <v>7899</v>
      </c>
      <c r="B7900" s="58">
        <v>3216052903740000</v>
      </c>
      <c r="C7900" s="59" t="s">
        <v>2417</v>
      </c>
      <c r="D7900" s="59" t="s">
        <v>303</v>
      </c>
      <c r="E7900" s="60">
        <v>27117</v>
      </c>
      <c r="F7900" s="60">
        <v>45401</v>
      </c>
      <c r="G7900" s="60">
        <v>45401</v>
      </c>
      <c r="H7900" s="58">
        <v>2024135057212</v>
      </c>
      <c r="I7900" s="58">
        <v>6200084179</v>
      </c>
      <c r="J7900" s="60" t="s">
        <v>15728</v>
      </c>
      <c r="K7900" s="60" t="s">
        <v>15715</v>
      </c>
      <c r="L7900" s="212" t="s">
        <v>2803</v>
      </c>
      <c r="M7900" s="60">
        <v>45406</v>
      </c>
      <c r="N7900" s="58" t="s">
        <v>24</v>
      </c>
      <c r="O7900" s="59" t="s">
        <v>37</v>
      </c>
      <c r="P7900" s="62">
        <v>600000</v>
      </c>
      <c r="Q7900" s="58" t="s">
        <v>26</v>
      </c>
      <c r="R7900" s="58" t="s">
        <v>26</v>
      </c>
      <c r="S7900" s="58" t="s">
        <v>27</v>
      </c>
      <c r="T7900" s="213" t="s">
        <v>28</v>
      </c>
      <c r="U7900" s="63" t="s">
        <v>119</v>
      </c>
      <c r="W7900" s="143"/>
      <c r="X7900" s="143"/>
      <c r="AO7900" s="143"/>
      <c r="AP7900" s="143"/>
      <c r="BD7900" s="234"/>
      <c r="BE7900" s="234"/>
    </row>
    <row r="7901" spans="1:57" ht="12.95" customHeight="1" x14ac:dyDescent="0.2">
      <c r="A7901" s="57">
        <f t="shared" si="135"/>
        <v>7900</v>
      </c>
      <c r="B7901" s="58">
        <v>3210150203700000</v>
      </c>
      <c r="C7901" s="59" t="s">
        <v>15729</v>
      </c>
      <c r="D7901" s="59" t="s">
        <v>567</v>
      </c>
      <c r="E7901" s="60">
        <v>25629</v>
      </c>
      <c r="F7901" s="60">
        <v>45400</v>
      </c>
      <c r="G7901" s="60">
        <v>45404</v>
      </c>
      <c r="H7901" s="58">
        <v>2024135057211</v>
      </c>
      <c r="I7901" s="58">
        <v>6200473623</v>
      </c>
      <c r="J7901" s="60" t="s">
        <v>15730</v>
      </c>
      <c r="K7901" s="60" t="s">
        <v>15715</v>
      </c>
      <c r="L7901" s="212" t="s">
        <v>2803</v>
      </c>
      <c r="M7901" s="60">
        <v>45406</v>
      </c>
      <c r="N7901" s="58" t="s">
        <v>24</v>
      </c>
      <c r="O7901" s="59" t="s">
        <v>37</v>
      </c>
      <c r="P7901" s="62">
        <v>600000</v>
      </c>
      <c r="Q7901" s="58" t="s">
        <v>26</v>
      </c>
      <c r="R7901" s="58" t="s">
        <v>26</v>
      </c>
      <c r="S7901" s="58" t="s">
        <v>27</v>
      </c>
      <c r="T7901" s="213" t="s">
        <v>28</v>
      </c>
      <c r="U7901" s="63" t="s">
        <v>119</v>
      </c>
      <c r="W7901" s="143"/>
      <c r="X7901" s="143"/>
      <c r="AO7901" s="143"/>
      <c r="AP7901" s="143"/>
      <c r="BD7901" s="234"/>
      <c r="BE7901" s="234"/>
    </row>
    <row r="7902" spans="1:57" ht="12.95" customHeight="1" x14ac:dyDescent="0.2">
      <c r="A7902" s="57">
        <f t="shared" si="135"/>
        <v>7901</v>
      </c>
      <c r="B7902" s="58">
        <v>3275030309850010</v>
      </c>
      <c r="C7902" s="59" t="s">
        <v>14922</v>
      </c>
      <c r="D7902" s="59" t="s">
        <v>56</v>
      </c>
      <c r="E7902" s="60">
        <v>31293</v>
      </c>
      <c r="F7902" s="60">
        <v>45400</v>
      </c>
      <c r="G7902" s="60">
        <v>45400</v>
      </c>
      <c r="H7902" s="58">
        <v>2024135057210</v>
      </c>
      <c r="I7902" s="58">
        <v>6200465605</v>
      </c>
      <c r="J7902" s="60" t="s">
        <v>15731</v>
      </c>
      <c r="K7902" s="60" t="s">
        <v>15715</v>
      </c>
      <c r="L7902" s="212" t="s">
        <v>2803</v>
      </c>
      <c r="M7902" s="60">
        <v>45406</v>
      </c>
      <c r="N7902" s="58" t="s">
        <v>24</v>
      </c>
      <c r="O7902" s="59" t="s">
        <v>37</v>
      </c>
      <c r="P7902" s="62">
        <v>600000</v>
      </c>
      <c r="Q7902" s="58" t="s">
        <v>26</v>
      </c>
      <c r="R7902" s="58" t="s">
        <v>26</v>
      </c>
      <c r="S7902" s="58" t="s">
        <v>27</v>
      </c>
      <c r="T7902" s="213" t="s">
        <v>28</v>
      </c>
      <c r="U7902" s="63" t="s">
        <v>119</v>
      </c>
      <c r="W7902" s="143"/>
      <c r="X7902" s="143"/>
      <c r="AO7902" s="143"/>
      <c r="AP7902" s="143"/>
      <c r="BD7902" s="234"/>
      <c r="BE7902" s="234"/>
    </row>
    <row r="7903" spans="1:57" ht="12.95" customHeight="1" x14ac:dyDescent="0.2">
      <c r="A7903" s="57">
        <f t="shared" si="135"/>
        <v>7902</v>
      </c>
      <c r="B7903" s="58">
        <v>1275051905840000</v>
      </c>
      <c r="C7903" s="59" t="s">
        <v>1559</v>
      </c>
      <c r="D7903" s="59" t="s">
        <v>764</v>
      </c>
      <c r="E7903" s="60">
        <v>30394</v>
      </c>
      <c r="F7903" s="60">
        <v>45400</v>
      </c>
      <c r="G7903" s="60">
        <v>45404</v>
      </c>
      <c r="H7903" s="58">
        <v>202413505729</v>
      </c>
      <c r="I7903" s="58">
        <v>6211832660</v>
      </c>
      <c r="J7903" s="60" t="s">
        <v>15732</v>
      </c>
      <c r="K7903" s="60" t="s">
        <v>15715</v>
      </c>
      <c r="L7903" s="212" t="s">
        <v>2803</v>
      </c>
      <c r="M7903" s="60">
        <v>45406</v>
      </c>
      <c r="N7903" s="58" t="s">
        <v>24</v>
      </c>
      <c r="O7903" s="59" t="s">
        <v>37</v>
      </c>
      <c r="P7903" s="62">
        <v>600000</v>
      </c>
      <c r="Q7903" s="58" t="s">
        <v>26</v>
      </c>
      <c r="R7903" s="58" t="s">
        <v>26</v>
      </c>
      <c r="S7903" s="58" t="s">
        <v>27</v>
      </c>
      <c r="T7903" s="213" t="s">
        <v>28</v>
      </c>
      <c r="U7903" s="63" t="s">
        <v>119</v>
      </c>
      <c r="W7903" s="143"/>
      <c r="X7903" s="143"/>
      <c r="AO7903" s="143"/>
      <c r="AP7903" s="143"/>
      <c r="BD7903" s="234"/>
      <c r="BE7903" s="234"/>
    </row>
    <row r="7904" spans="1:57" ht="12.95" customHeight="1" x14ac:dyDescent="0.2">
      <c r="A7904" s="57">
        <f t="shared" si="135"/>
        <v>7903</v>
      </c>
      <c r="B7904" s="58">
        <v>3276052201720000</v>
      </c>
      <c r="C7904" s="59" t="s">
        <v>15733</v>
      </c>
      <c r="D7904" s="59" t="s">
        <v>621</v>
      </c>
      <c r="E7904" s="60">
        <v>26320</v>
      </c>
      <c r="F7904" s="60">
        <v>45400</v>
      </c>
      <c r="G7904" s="60">
        <v>45400</v>
      </c>
      <c r="H7904" s="58">
        <v>202413505728</v>
      </c>
      <c r="I7904" s="58">
        <v>6200469770</v>
      </c>
      <c r="J7904" s="60" t="s">
        <v>15734</v>
      </c>
      <c r="K7904" s="60" t="s">
        <v>15715</v>
      </c>
      <c r="L7904" s="212" t="s">
        <v>2803</v>
      </c>
      <c r="M7904" s="60">
        <v>45406</v>
      </c>
      <c r="N7904" s="58" t="s">
        <v>24</v>
      </c>
      <c r="O7904" s="59" t="s">
        <v>37</v>
      </c>
      <c r="P7904" s="62">
        <v>600000</v>
      </c>
      <c r="Q7904" s="58" t="s">
        <v>26</v>
      </c>
      <c r="R7904" s="58" t="s">
        <v>26</v>
      </c>
      <c r="S7904" s="58" t="s">
        <v>27</v>
      </c>
      <c r="T7904" s="213" t="s">
        <v>28</v>
      </c>
      <c r="U7904" s="63" t="s">
        <v>119</v>
      </c>
      <c r="W7904" s="143"/>
      <c r="X7904" s="143"/>
      <c r="AO7904" s="143"/>
      <c r="AP7904" s="143"/>
      <c r="BD7904" s="234"/>
      <c r="BE7904" s="234"/>
    </row>
    <row r="7905" spans="1:57" ht="12.95" customHeight="1" x14ac:dyDescent="0.2">
      <c r="A7905" s="57">
        <f t="shared" si="135"/>
        <v>7904</v>
      </c>
      <c r="B7905" s="58">
        <v>3275080111720020</v>
      </c>
      <c r="C7905" s="59" t="s">
        <v>1503</v>
      </c>
      <c r="D7905" s="59" t="s">
        <v>303</v>
      </c>
      <c r="E7905" s="60">
        <v>26604</v>
      </c>
      <c r="F7905" s="60">
        <v>45400</v>
      </c>
      <c r="G7905" s="60">
        <v>45400</v>
      </c>
      <c r="H7905" s="58">
        <v>202413505727</v>
      </c>
      <c r="I7905" s="58">
        <v>6200135173</v>
      </c>
      <c r="J7905" s="60" t="s">
        <v>15735</v>
      </c>
      <c r="K7905" s="60" t="s">
        <v>15715</v>
      </c>
      <c r="L7905" s="212" t="s">
        <v>2803</v>
      </c>
      <c r="M7905" s="60">
        <v>45406</v>
      </c>
      <c r="N7905" s="58" t="s">
        <v>24</v>
      </c>
      <c r="O7905" s="59" t="s">
        <v>37</v>
      </c>
      <c r="P7905" s="62">
        <v>600000</v>
      </c>
      <c r="Q7905" s="58" t="s">
        <v>26</v>
      </c>
      <c r="R7905" s="58" t="s">
        <v>26</v>
      </c>
      <c r="S7905" s="58" t="s">
        <v>27</v>
      </c>
      <c r="T7905" s="213" t="s">
        <v>28</v>
      </c>
      <c r="U7905" s="63" t="s">
        <v>119</v>
      </c>
      <c r="W7905" s="143"/>
      <c r="X7905" s="143"/>
      <c r="AO7905" s="143"/>
      <c r="AP7905" s="143"/>
      <c r="BD7905" s="234"/>
      <c r="BE7905" s="234"/>
    </row>
    <row r="7906" spans="1:57" ht="12.95" customHeight="1" x14ac:dyDescent="0.2">
      <c r="A7906" s="57">
        <f t="shared" si="135"/>
        <v>7905</v>
      </c>
      <c r="B7906" s="58">
        <v>3172040102800000</v>
      </c>
      <c r="C7906" s="59" t="s">
        <v>15736</v>
      </c>
      <c r="D7906" s="59" t="s">
        <v>56</v>
      </c>
      <c r="E7906" s="60">
        <v>29252</v>
      </c>
      <c r="F7906" s="60">
        <v>45400</v>
      </c>
      <c r="G7906" s="60">
        <v>45400</v>
      </c>
      <c r="H7906" s="58">
        <v>202413505726</v>
      </c>
      <c r="I7906" s="58">
        <v>6200272271</v>
      </c>
      <c r="J7906" s="60" t="s">
        <v>15737</v>
      </c>
      <c r="K7906" s="60" t="s">
        <v>15715</v>
      </c>
      <c r="L7906" s="212" t="s">
        <v>2803</v>
      </c>
      <c r="M7906" s="60">
        <v>45406</v>
      </c>
      <c r="N7906" s="58" t="s">
        <v>24</v>
      </c>
      <c r="O7906" s="59" t="s">
        <v>37</v>
      </c>
      <c r="P7906" s="62">
        <v>600000</v>
      </c>
      <c r="Q7906" s="58" t="s">
        <v>26</v>
      </c>
      <c r="R7906" s="58" t="s">
        <v>26</v>
      </c>
      <c r="S7906" s="58" t="s">
        <v>27</v>
      </c>
      <c r="T7906" s="213" t="s">
        <v>28</v>
      </c>
      <c r="U7906" s="63" t="s">
        <v>119</v>
      </c>
      <c r="W7906" s="143"/>
      <c r="X7906" s="143"/>
      <c r="AO7906" s="143"/>
      <c r="AP7906" s="143"/>
      <c r="BD7906" s="234"/>
      <c r="BE7906" s="234"/>
    </row>
    <row r="7907" spans="1:57" ht="12.95" customHeight="1" x14ac:dyDescent="0.2">
      <c r="A7907" s="57">
        <f t="shared" si="135"/>
        <v>7906</v>
      </c>
      <c r="B7907" s="58">
        <v>3208310307730000</v>
      </c>
      <c r="C7907" s="59" t="s">
        <v>15244</v>
      </c>
      <c r="D7907" s="59" t="s">
        <v>567</v>
      </c>
      <c r="E7907" s="60">
        <v>26848</v>
      </c>
      <c r="F7907" s="60">
        <v>45400</v>
      </c>
      <c r="G7907" s="60">
        <v>45401</v>
      </c>
      <c r="H7907" s="58">
        <v>202413505725</v>
      </c>
      <c r="I7907" s="58">
        <v>6200112136</v>
      </c>
      <c r="J7907" s="60" t="s">
        <v>15738</v>
      </c>
      <c r="K7907" s="60" t="s">
        <v>15715</v>
      </c>
      <c r="L7907" s="212" t="s">
        <v>2803</v>
      </c>
      <c r="M7907" s="60">
        <v>45406</v>
      </c>
      <c r="N7907" s="58" t="s">
        <v>24</v>
      </c>
      <c r="O7907" s="59" t="s">
        <v>37</v>
      </c>
      <c r="P7907" s="62">
        <v>600000</v>
      </c>
      <c r="Q7907" s="58" t="s">
        <v>26</v>
      </c>
      <c r="R7907" s="58" t="s">
        <v>26</v>
      </c>
      <c r="S7907" s="58" t="s">
        <v>27</v>
      </c>
      <c r="T7907" s="213" t="s">
        <v>28</v>
      </c>
      <c r="U7907" s="63" t="s">
        <v>119</v>
      </c>
      <c r="W7907" s="143"/>
      <c r="X7907" s="143"/>
      <c r="AO7907" s="143"/>
      <c r="AP7907" s="143"/>
      <c r="BD7907" s="234"/>
      <c r="BE7907" s="234"/>
    </row>
    <row r="7908" spans="1:57" ht="12.95" customHeight="1" x14ac:dyDescent="0.2">
      <c r="A7908" s="57">
        <f t="shared" si="135"/>
        <v>7907</v>
      </c>
      <c r="B7908" s="58">
        <v>3526070811940000</v>
      </c>
      <c r="C7908" s="59" t="s">
        <v>1730</v>
      </c>
      <c r="D7908" s="59" t="s">
        <v>51</v>
      </c>
      <c r="E7908" s="60">
        <v>34646</v>
      </c>
      <c r="F7908" s="60">
        <v>45400</v>
      </c>
      <c r="G7908" s="60">
        <v>45400</v>
      </c>
      <c r="H7908" s="58">
        <v>202413505724</v>
      </c>
      <c r="I7908" s="58">
        <v>6211503949</v>
      </c>
      <c r="J7908" s="60" t="s">
        <v>15739</v>
      </c>
      <c r="K7908" s="60" t="s">
        <v>15715</v>
      </c>
      <c r="L7908" s="212" t="s">
        <v>2803</v>
      </c>
      <c r="M7908" s="60">
        <v>45406</v>
      </c>
      <c r="N7908" s="58" t="s">
        <v>24</v>
      </c>
      <c r="O7908" s="59" t="s">
        <v>37</v>
      </c>
      <c r="P7908" s="62">
        <v>600000</v>
      </c>
      <c r="Q7908" s="58" t="s">
        <v>26</v>
      </c>
      <c r="R7908" s="58" t="s">
        <v>26</v>
      </c>
      <c r="S7908" s="58" t="s">
        <v>27</v>
      </c>
      <c r="T7908" s="213" t="s">
        <v>28</v>
      </c>
      <c r="U7908" s="63" t="s">
        <v>119</v>
      </c>
      <c r="W7908" s="143"/>
      <c r="X7908" s="143"/>
      <c r="AO7908" s="143"/>
      <c r="AP7908" s="143"/>
      <c r="BD7908" s="234"/>
      <c r="BE7908" s="234"/>
    </row>
    <row r="7909" spans="1:57" ht="12.95" customHeight="1" x14ac:dyDescent="0.2">
      <c r="A7909" s="57">
        <f t="shared" si="135"/>
        <v>7908</v>
      </c>
      <c r="B7909" s="58">
        <v>3526182409910000</v>
      </c>
      <c r="C7909" s="59" t="s">
        <v>15461</v>
      </c>
      <c r="D7909" s="59" t="s">
        <v>51</v>
      </c>
      <c r="E7909" s="60">
        <v>33505</v>
      </c>
      <c r="F7909" s="60">
        <v>45400</v>
      </c>
      <c r="G7909" s="60">
        <v>45400</v>
      </c>
      <c r="H7909" s="58">
        <v>202413505723</v>
      </c>
      <c r="I7909" s="58">
        <v>6201582846</v>
      </c>
      <c r="J7909" s="60" t="s">
        <v>15740</v>
      </c>
      <c r="K7909" s="60" t="s">
        <v>15715</v>
      </c>
      <c r="L7909" s="212" t="s">
        <v>2803</v>
      </c>
      <c r="M7909" s="60">
        <v>45406</v>
      </c>
      <c r="N7909" s="58" t="s">
        <v>24</v>
      </c>
      <c r="O7909" s="59" t="s">
        <v>37</v>
      </c>
      <c r="P7909" s="62">
        <v>600000</v>
      </c>
      <c r="Q7909" s="58" t="s">
        <v>26</v>
      </c>
      <c r="R7909" s="58" t="s">
        <v>26</v>
      </c>
      <c r="S7909" s="58" t="s">
        <v>27</v>
      </c>
      <c r="T7909" s="213" t="s">
        <v>28</v>
      </c>
      <c r="U7909" s="63" t="s">
        <v>119</v>
      </c>
      <c r="W7909" s="143"/>
      <c r="X7909" s="143"/>
      <c r="AO7909" s="143"/>
      <c r="AP7909" s="143"/>
      <c r="BD7909" s="234"/>
      <c r="BE7909" s="234"/>
    </row>
    <row r="7910" spans="1:57" ht="12.95" customHeight="1" x14ac:dyDescent="0.2">
      <c r="A7910" s="57">
        <f t="shared" si="135"/>
        <v>7909</v>
      </c>
      <c r="B7910" s="58">
        <v>3209150510740010</v>
      </c>
      <c r="C7910" s="59" t="s">
        <v>15246</v>
      </c>
      <c r="D7910" s="59" t="s">
        <v>231</v>
      </c>
      <c r="E7910" s="60">
        <v>27307</v>
      </c>
      <c r="F7910" s="60">
        <v>45399</v>
      </c>
      <c r="G7910" s="60">
        <v>45400</v>
      </c>
      <c r="H7910" s="58">
        <v>202413505722</v>
      </c>
      <c r="I7910" s="58">
        <v>6200023007</v>
      </c>
      <c r="J7910" s="60" t="s">
        <v>15741</v>
      </c>
      <c r="K7910" s="60" t="s">
        <v>15715</v>
      </c>
      <c r="L7910" s="212" t="s">
        <v>2803</v>
      </c>
      <c r="M7910" s="60">
        <v>45406</v>
      </c>
      <c r="N7910" s="58" t="s">
        <v>24</v>
      </c>
      <c r="O7910" s="59" t="s">
        <v>37</v>
      </c>
      <c r="P7910" s="62">
        <v>600000</v>
      </c>
      <c r="Q7910" s="58" t="s">
        <v>26</v>
      </c>
      <c r="R7910" s="58" t="s">
        <v>26</v>
      </c>
      <c r="S7910" s="58" t="s">
        <v>27</v>
      </c>
      <c r="T7910" s="213" t="s">
        <v>28</v>
      </c>
      <c r="U7910" s="63" t="s">
        <v>119</v>
      </c>
      <c r="W7910" s="143"/>
      <c r="X7910" s="143"/>
      <c r="AO7910" s="143"/>
      <c r="AP7910" s="143"/>
      <c r="BD7910" s="234"/>
      <c r="BE7910" s="234"/>
    </row>
    <row r="7911" spans="1:57" ht="12.95" customHeight="1" x14ac:dyDescent="0.2">
      <c r="A7911" s="57">
        <f t="shared" si="135"/>
        <v>7910</v>
      </c>
      <c r="B7911" s="58">
        <v>3172030808780010</v>
      </c>
      <c r="C7911" s="59" t="s">
        <v>15253</v>
      </c>
      <c r="D7911" s="59" t="s">
        <v>56</v>
      </c>
      <c r="E7911" s="60">
        <v>28710</v>
      </c>
      <c r="F7911" s="60">
        <v>45398</v>
      </c>
      <c r="G7911" s="60">
        <v>45399</v>
      </c>
      <c r="H7911" s="58">
        <v>202413505721</v>
      </c>
      <c r="I7911" s="58">
        <v>6200002705</v>
      </c>
      <c r="J7911" s="60" t="s">
        <v>15742</v>
      </c>
      <c r="K7911" s="60" t="s">
        <v>15715</v>
      </c>
      <c r="L7911" s="212" t="s">
        <v>2803</v>
      </c>
      <c r="M7911" s="60">
        <v>45406</v>
      </c>
      <c r="N7911" s="58" t="s">
        <v>24</v>
      </c>
      <c r="O7911" s="59" t="s">
        <v>37</v>
      </c>
      <c r="P7911" s="62">
        <v>600000</v>
      </c>
      <c r="Q7911" s="58" t="s">
        <v>26</v>
      </c>
      <c r="R7911" s="58" t="s">
        <v>26</v>
      </c>
      <c r="S7911" s="58" t="s">
        <v>27</v>
      </c>
      <c r="T7911" s="213" t="s">
        <v>28</v>
      </c>
      <c r="U7911" s="63" t="s">
        <v>119</v>
      </c>
      <c r="W7911" s="143"/>
      <c r="X7911" s="143"/>
      <c r="AO7911" s="143"/>
      <c r="AP7911" s="143"/>
      <c r="BD7911" s="234"/>
      <c r="BE7911" s="234"/>
    </row>
    <row r="7912" spans="1:57" ht="12.95" customHeight="1" x14ac:dyDescent="0.2">
      <c r="A7912" s="57">
        <f t="shared" si="135"/>
        <v>7911</v>
      </c>
      <c r="B7912" s="58">
        <v>3526031706910000</v>
      </c>
      <c r="C7912" s="59" t="s">
        <v>863</v>
      </c>
      <c r="D7912" s="59" t="s">
        <v>51</v>
      </c>
      <c r="E7912" s="60">
        <v>33406</v>
      </c>
      <c r="F7912" s="60">
        <v>45405</v>
      </c>
      <c r="G7912" s="60">
        <v>45405</v>
      </c>
      <c r="H7912" s="58">
        <v>202413505326</v>
      </c>
      <c r="I7912" s="58">
        <v>6201392004</v>
      </c>
      <c r="J7912" s="60" t="s">
        <v>15743</v>
      </c>
      <c r="K7912" s="60" t="s">
        <v>15744</v>
      </c>
      <c r="L7912" s="212" t="s">
        <v>516</v>
      </c>
      <c r="M7912" s="60">
        <v>45406</v>
      </c>
      <c r="N7912" s="58" t="s">
        <v>24</v>
      </c>
      <c r="O7912" s="58" t="s">
        <v>25</v>
      </c>
      <c r="P7912" s="62">
        <v>400000</v>
      </c>
      <c r="Q7912" s="58" t="s">
        <v>26</v>
      </c>
      <c r="R7912" s="58" t="s">
        <v>26</v>
      </c>
      <c r="S7912" s="58" t="s">
        <v>27</v>
      </c>
      <c r="T7912" s="213" t="s">
        <v>28</v>
      </c>
      <c r="U7912" s="63" t="s">
        <v>119</v>
      </c>
      <c r="W7912" s="143"/>
      <c r="X7912" s="143"/>
      <c r="AO7912" s="143"/>
      <c r="AP7912" s="143"/>
      <c r="BD7912" s="234"/>
      <c r="BE7912" s="234"/>
    </row>
    <row r="7913" spans="1:57" ht="12.95" customHeight="1" x14ac:dyDescent="0.2">
      <c r="A7913" s="57">
        <f t="shared" si="135"/>
        <v>7912</v>
      </c>
      <c r="B7913" s="58">
        <v>3172032707840010</v>
      </c>
      <c r="C7913" s="59" t="s">
        <v>1381</v>
      </c>
      <c r="D7913" s="59" t="s">
        <v>1382</v>
      </c>
      <c r="E7913" s="60">
        <v>30890</v>
      </c>
      <c r="F7913" s="60">
        <v>45404</v>
      </c>
      <c r="G7913" s="60">
        <v>45404</v>
      </c>
      <c r="H7913" s="58">
        <v>202413513821</v>
      </c>
      <c r="I7913" s="58">
        <v>6201195724</v>
      </c>
      <c r="J7913" s="60" t="s">
        <v>15745</v>
      </c>
      <c r="K7913" s="60" t="s">
        <v>15744</v>
      </c>
      <c r="L7913" s="212" t="s">
        <v>516</v>
      </c>
      <c r="M7913" s="60">
        <v>45406</v>
      </c>
      <c r="N7913" s="58" t="s">
        <v>24</v>
      </c>
      <c r="O7913" s="58" t="s">
        <v>25</v>
      </c>
      <c r="P7913" s="62">
        <v>400000</v>
      </c>
      <c r="Q7913" s="58" t="s">
        <v>26</v>
      </c>
      <c r="R7913" s="58" t="s">
        <v>26</v>
      </c>
      <c r="S7913" s="58" t="s">
        <v>27</v>
      </c>
      <c r="T7913" s="213" t="s">
        <v>28</v>
      </c>
      <c r="U7913" s="63" t="s">
        <v>119</v>
      </c>
      <c r="W7913" s="143"/>
      <c r="X7913" s="143"/>
      <c r="AO7913" s="143"/>
      <c r="AP7913" s="143"/>
      <c r="BD7913" s="234"/>
      <c r="BE7913" s="234"/>
    </row>
    <row r="7914" spans="1:57" ht="12.95" customHeight="1" x14ac:dyDescent="0.2">
      <c r="A7914" s="57">
        <f t="shared" si="135"/>
        <v>7913</v>
      </c>
      <c r="B7914" s="58">
        <v>3526040511910000</v>
      </c>
      <c r="C7914" s="59" t="s">
        <v>557</v>
      </c>
      <c r="D7914" s="59" t="s">
        <v>51</v>
      </c>
      <c r="E7914" s="60">
        <v>33547</v>
      </c>
      <c r="F7914" s="60">
        <v>45404</v>
      </c>
      <c r="G7914" s="60">
        <v>45404</v>
      </c>
      <c r="H7914" s="58">
        <v>202413505325</v>
      </c>
      <c r="I7914" s="58">
        <v>6201585592</v>
      </c>
      <c r="J7914" s="60" t="s">
        <v>15746</v>
      </c>
      <c r="K7914" s="60" t="s">
        <v>15744</v>
      </c>
      <c r="L7914" s="212" t="s">
        <v>516</v>
      </c>
      <c r="M7914" s="60">
        <v>45406</v>
      </c>
      <c r="N7914" s="58" t="s">
        <v>24</v>
      </c>
      <c r="O7914" s="58" t="s">
        <v>25</v>
      </c>
      <c r="P7914" s="62">
        <v>400000</v>
      </c>
      <c r="Q7914" s="58" t="s">
        <v>26</v>
      </c>
      <c r="R7914" s="58" t="s">
        <v>26</v>
      </c>
      <c r="S7914" s="58" t="s">
        <v>27</v>
      </c>
      <c r="T7914" s="213" t="s">
        <v>28</v>
      </c>
      <c r="U7914" s="63" t="s">
        <v>119</v>
      </c>
      <c r="W7914" s="143"/>
      <c r="X7914" s="143"/>
      <c r="AO7914" s="143"/>
      <c r="AP7914" s="143"/>
      <c r="BD7914" s="234"/>
      <c r="BE7914" s="234"/>
    </row>
    <row r="7915" spans="1:57" ht="12.95" customHeight="1" x14ac:dyDescent="0.2">
      <c r="A7915" s="57">
        <f t="shared" si="135"/>
        <v>7914</v>
      </c>
      <c r="B7915" s="58">
        <v>3526012704700000</v>
      </c>
      <c r="C7915" s="59" t="s">
        <v>887</v>
      </c>
      <c r="D7915" s="59" t="s">
        <v>51</v>
      </c>
      <c r="E7915" s="60">
        <v>25685</v>
      </c>
      <c r="F7915" s="60">
        <v>45404</v>
      </c>
      <c r="G7915" s="60">
        <v>45404</v>
      </c>
      <c r="H7915" s="58">
        <v>202413505324</v>
      </c>
      <c r="I7915" s="58">
        <v>6200147802</v>
      </c>
      <c r="J7915" s="60" t="s">
        <v>15747</v>
      </c>
      <c r="K7915" s="60" t="s">
        <v>15744</v>
      </c>
      <c r="L7915" s="212" t="s">
        <v>516</v>
      </c>
      <c r="M7915" s="60">
        <v>45406</v>
      </c>
      <c r="N7915" s="58" t="s">
        <v>24</v>
      </c>
      <c r="O7915" s="58" t="s">
        <v>25</v>
      </c>
      <c r="P7915" s="62">
        <v>400000</v>
      </c>
      <c r="Q7915" s="58" t="s">
        <v>26</v>
      </c>
      <c r="R7915" s="58" t="s">
        <v>26</v>
      </c>
      <c r="S7915" s="58" t="s">
        <v>27</v>
      </c>
      <c r="T7915" s="213" t="s">
        <v>28</v>
      </c>
      <c r="U7915" s="63" t="s">
        <v>119</v>
      </c>
      <c r="W7915" s="143"/>
      <c r="X7915" s="143"/>
      <c r="AO7915" s="143"/>
      <c r="AP7915" s="143"/>
      <c r="BD7915" s="234"/>
      <c r="BE7915" s="234"/>
    </row>
    <row r="7916" spans="1:57" ht="12.95" customHeight="1" x14ac:dyDescent="0.2">
      <c r="A7916" s="57">
        <f t="shared" si="135"/>
        <v>7915</v>
      </c>
      <c r="B7916" s="58">
        <v>3205053001760000</v>
      </c>
      <c r="C7916" s="59" t="s">
        <v>1697</v>
      </c>
      <c r="D7916" s="59" t="s">
        <v>1496</v>
      </c>
      <c r="E7916" s="60">
        <v>27789</v>
      </c>
      <c r="F7916" s="60">
        <v>45401</v>
      </c>
      <c r="G7916" s="60">
        <v>45401</v>
      </c>
      <c r="H7916" s="58">
        <v>202413505323</v>
      </c>
      <c r="I7916" s="58">
        <v>6200062604</v>
      </c>
      <c r="J7916" s="60" t="s">
        <v>15748</v>
      </c>
      <c r="K7916" s="60" t="s">
        <v>15744</v>
      </c>
      <c r="L7916" s="212" t="s">
        <v>516</v>
      </c>
      <c r="M7916" s="60">
        <v>45406</v>
      </c>
      <c r="N7916" s="58" t="s">
        <v>24</v>
      </c>
      <c r="O7916" s="58" t="s">
        <v>25</v>
      </c>
      <c r="P7916" s="62">
        <v>400000</v>
      </c>
      <c r="Q7916" s="58" t="s">
        <v>26</v>
      </c>
      <c r="R7916" s="58" t="s">
        <v>26</v>
      </c>
      <c r="S7916" s="58" t="s">
        <v>27</v>
      </c>
      <c r="T7916" s="213" t="s">
        <v>28</v>
      </c>
      <c r="U7916" s="63" t="s">
        <v>119</v>
      </c>
      <c r="W7916" s="143"/>
      <c r="X7916" s="143"/>
      <c r="AO7916" s="143"/>
      <c r="AP7916" s="143"/>
      <c r="BD7916" s="234"/>
      <c r="BE7916" s="234"/>
    </row>
    <row r="7917" spans="1:57" ht="12.95" customHeight="1" x14ac:dyDescent="0.2">
      <c r="A7917" s="57">
        <f t="shared" si="135"/>
        <v>7916</v>
      </c>
      <c r="B7917" s="58">
        <v>3175011005750000</v>
      </c>
      <c r="C7917" s="59" t="s">
        <v>14939</v>
      </c>
      <c r="D7917" s="59" t="s">
        <v>128</v>
      </c>
      <c r="E7917" s="60">
        <v>27524</v>
      </c>
      <c r="F7917" s="60">
        <v>45399</v>
      </c>
      <c r="G7917" s="60">
        <v>45400</v>
      </c>
      <c r="H7917" s="58">
        <v>202413505322</v>
      </c>
      <c r="I7917" s="58">
        <v>6201033242</v>
      </c>
      <c r="J7917" s="60" t="s">
        <v>15749</v>
      </c>
      <c r="K7917" s="60" t="s">
        <v>15744</v>
      </c>
      <c r="L7917" s="212" t="s">
        <v>516</v>
      </c>
      <c r="M7917" s="60">
        <v>45406</v>
      </c>
      <c r="N7917" s="58" t="s">
        <v>24</v>
      </c>
      <c r="O7917" s="58" t="s">
        <v>25</v>
      </c>
      <c r="P7917" s="62">
        <v>400000</v>
      </c>
      <c r="Q7917" s="58" t="s">
        <v>26</v>
      </c>
      <c r="R7917" s="58" t="s">
        <v>26</v>
      </c>
      <c r="S7917" s="58" t="s">
        <v>27</v>
      </c>
      <c r="T7917" s="213" t="s">
        <v>28</v>
      </c>
      <c r="U7917" s="63" t="s">
        <v>119</v>
      </c>
      <c r="W7917" s="143"/>
      <c r="X7917" s="143"/>
      <c r="AO7917" s="143"/>
      <c r="AP7917" s="143"/>
      <c r="BD7917" s="234"/>
      <c r="BE7917" s="234"/>
    </row>
    <row r="7918" spans="1:57" ht="12.95" customHeight="1" x14ac:dyDescent="0.2">
      <c r="A7918" s="57">
        <f t="shared" si="135"/>
        <v>7917</v>
      </c>
      <c r="B7918" s="58">
        <v>3328102705820000</v>
      </c>
      <c r="C7918" s="59" t="s">
        <v>1366</v>
      </c>
      <c r="D7918" s="59" t="s">
        <v>509</v>
      </c>
      <c r="E7918" s="60">
        <v>30098</v>
      </c>
      <c r="F7918" s="60">
        <v>45398</v>
      </c>
      <c r="G7918" s="60">
        <v>45398</v>
      </c>
      <c r="H7918" s="58">
        <v>202413505321</v>
      </c>
      <c r="I7918" s="58">
        <v>6211951125</v>
      </c>
      <c r="J7918" s="60" t="s">
        <v>15750</v>
      </c>
      <c r="K7918" s="60" t="s">
        <v>15744</v>
      </c>
      <c r="L7918" s="212" t="s">
        <v>516</v>
      </c>
      <c r="M7918" s="60">
        <v>45406</v>
      </c>
      <c r="N7918" s="58" t="s">
        <v>24</v>
      </c>
      <c r="O7918" s="58" t="s">
        <v>25</v>
      </c>
      <c r="P7918" s="62">
        <v>400000</v>
      </c>
      <c r="Q7918" s="58" t="s">
        <v>26</v>
      </c>
      <c r="R7918" s="58" t="s">
        <v>26</v>
      </c>
      <c r="S7918" s="58" t="s">
        <v>27</v>
      </c>
      <c r="T7918" s="213" t="s">
        <v>28</v>
      </c>
      <c r="U7918" s="63" t="s">
        <v>119</v>
      </c>
      <c r="W7918" s="143"/>
      <c r="X7918" s="143"/>
      <c r="AO7918" s="143"/>
      <c r="AP7918" s="143"/>
      <c r="BD7918" s="234"/>
      <c r="BE7918" s="234"/>
    </row>
    <row r="7919" spans="1:57" ht="12.95" customHeight="1" x14ac:dyDescent="0.2">
      <c r="A7919" s="57">
        <f t="shared" si="135"/>
        <v>7918</v>
      </c>
      <c r="B7919" s="58">
        <v>3212231706810000</v>
      </c>
      <c r="C7919" s="59" t="s">
        <v>15751</v>
      </c>
      <c r="D7919" s="59" t="s">
        <v>2611</v>
      </c>
      <c r="E7919" s="60">
        <v>29754</v>
      </c>
      <c r="F7919" s="60">
        <v>45405</v>
      </c>
      <c r="G7919" s="60">
        <v>45405</v>
      </c>
      <c r="H7919" s="58">
        <v>2024135052214</v>
      </c>
      <c r="I7919" s="58">
        <v>6201476879</v>
      </c>
      <c r="J7919" s="60" t="s">
        <v>15752</v>
      </c>
      <c r="K7919" s="60" t="s">
        <v>15753</v>
      </c>
      <c r="L7919" s="212" t="s">
        <v>521</v>
      </c>
      <c r="M7919" s="60">
        <v>45406</v>
      </c>
      <c r="N7919" s="58" t="s">
        <v>24</v>
      </c>
      <c r="O7919" s="58" t="s">
        <v>25</v>
      </c>
      <c r="P7919" s="62">
        <v>400000</v>
      </c>
      <c r="Q7919" s="58" t="s">
        <v>26</v>
      </c>
      <c r="R7919" s="58" t="s">
        <v>26</v>
      </c>
      <c r="S7919" s="58" t="s">
        <v>27</v>
      </c>
      <c r="T7919" s="213" t="s">
        <v>28</v>
      </c>
      <c r="U7919" s="63" t="s">
        <v>119</v>
      </c>
      <c r="W7919" s="143"/>
      <c r="X7919" s="143"/>
      <c r="AO7919" s="143"/>
      <c r="AP7919" s="143"/>
      <c r="BD7919" s="234"/>
      <c r="BE7919" s="234"/>
    </row>
    <row r="7920" spans="1:57" ht="12.95" customHeight="1" x14ac:dyDescent="0.2">
      <c r="A7920" s="57">
        <f t="shared" si="135"/>
        <v>7919</v>
      </c>
      <c r="B7920" s="58">
        <v>7106031706780000</v>
      </c>
      <c r="C7920" s="59" t="s">
        <v>15754</v>
      </c>
      <c r="D7920" s="59" t="s">
        <v>1868</v>
      </c>
      <c r="E7920" s="60">
        <v>28658</v>
      </c>
      <c r="F7920" s="60">
        <v>45405</v>
      </c>
      <c r="G7920" s="60">
        <v>45405</v>
      </c>
      <c r="H7920" s="58">
        <v>202413510622</v>
      </c>
      <c r="I7920" s="58">
        <v>6200455568</v>
      </c>
      <c r="J7920" s="60" t="s">
        <v>15755</v>
      </c>
      <c r="K7920" s="60" t="s">
        <v>15753</v>
      </c>
      <c r="L7920" s="212" t="s">
        <v>521</v>
      </c>
      <c r="M7920" s="60">
        <v>45406</v>
      </c>
      <c r="N7920" s="58" t="s">
        <v>24</v>
      </c>
      <c r="O7920" s="58" t="s">
        <v>25</v>
      </c>
      <c r="P7920" s="62">
        <v>400000</v>
      </c>
      <c r="Q7920" s="58" t="s">
        <v>26</v>
      </c>
      <c r="R7920" s="58" t="s">
        <v>26</v>
      </c>
      <c r="S7920" s="58" t="s">
        <v>27</v>
      </c>
      <c r="T7920" s="213" t="s">
        <v>28</v>
      </c>
      <c r="U7920" s="63" t="s">
        <v>119</v>
      </c>
      <c r="W7920" s="143"/>
      <c r="X7920" s="143"/>
      <c r="AO7920" s="143"/>
      <c r="AP7920" s="143"/>
      <c r="BD7920" s="234"/>
      <c r="BE7920" s="234"/>
    </row>
    <row r="7921" spans="1:57" ht="12.95" customHeight="1" x14ac:dyDescent="0.2">
      <c r="A7921" s="57">
        <f t="shared" si="135"/>
        <v>7920</v>
      </c>
      <c r="B7921" s="58">
        <v>3602121705800000</v>
      </c>
      <c r="C7921" s="59" t="s">
        <v>1364</v>
      </c>
      <c r="D7921" s="59" t="s">
        <v>15756</v>
      </c>
      <c r="E7921" s="60">
        <v>29358</v>
      </c>
      <c r="F7921" s="60">
        <v>45404</v>
      </c>
      <c r="G7921" s="60">
        <v>45405</v>
      </c>
      <c r="H7921" s="58">
        <v>2024135052213</v>
      </c>
      <c r="I7921" s="58">
        <v>6211745797</v>
      </c>
      <c r="J7921" s="60" t="s">
        <v>15757</v>
      </c>
      <c r="K7921" s="60" t="s">
        <v>15753</v>
      </c>
      <c r="L7921" s="212" t="s">
        <v>521</v>
      </c>
      <c r="M7921" s="60">
        <v>45406</v>
      </c>
      <c r="N7921" s="58" t="s">
        <v>24</v>
      </c>
      <c r="O7921" s="58" t="s">
        <v>25</v>
      </c>
      <c r="P7921" s="62">
        <v>400000</v>
      </c>
      <c r="Q7921" s="58" t="s">
        <v>26</v>
      </c>
      <c r="R7921" s="58" t="s">
        <v>26</v>
      </c>
      <c r="S7921" s="58" t="s">
        <v>27</v>
      </c>
      <c r="T7921" s="213" t="s">
        <v>28</v>
      </c>
      <c r="U7921" s="63" t="s">
        <v>119</v>
      </c>
      <c r="W7921" s="143"/>
      <c r="X7921" s="143"/>
      <c r="AO7921" s="143"/>
      <c r="AP7921" s="143"/>
      <c r="BD7921" s="234"/>
      <c r="BE7921" s="234"/>
    </row>
    <row r="7922" spans="1:57" ht="12.95" customHeight="1" x14ac:dyDescent="0.2">
      <c r="A7922" s="57">
        <f t="shared" si="135"/>
        <v>7921</v>
      </c>
      <c r="B7922" s="58">
        <v>3171082705951000</v>
      </c>
      <c r="C7922" s="59" t="s">
        <v>710</v>
      </c>
      <c r="D7922" s="59" t="s">
        <v>56</v>
      </c>
      <c r="E7922" s="60">
        <v>34846</v>
      </c>
      <c r="F7922" s="60">
        <v>45404</v>
      </c>
      <c r="G7922" s="60">
        <v>45405</v>
      </c>
      <c r="H7922" s="58">
        <v>2024135052212</v>
      </c>
      <c r="I7922" s="58">
        <v>6211710089</v>
      </c>
      <c r="J7922" s="60" t="s">
        <v>15758</v>
      </c>
      <c r="K7922" s="60" t="s">
        <v>15753</v>
      </c>
      <c r="L7922" s="212" t="s">
        <v>521</v>
      </c>
      <c r="M7922" s="60">
        <v>45406</v>
      </c>
      <c r="N7922" s="58" t="s">
        <v>24</v>
      </c>
      <c r="O7922" s="58" t="s">
        <v>25</v>
      </c>
      <c r="P7922" s="62">
        <v>400000</v>
      </c>
      <c r="Q7922" s="58" t="s">
        <v>26</v>
      </c>
      <c r="R7922" s="58" t="s">
        <v>26</v>
      </c>
      <c r="S7922" s="58" t="s">
        <v>27</v>
      </c>
      <c r="T7922" s="213" t="s">
        <v>28</v>
      </c>
      <c r="U7922" s="63" t="s">
        <v>119</v>
      </c>
      <c r="W7922" s="143"/>
      <c r="X7922" s="143"/>
      <c r="AO7922" s="143"/>
      <c r="AP7922" s="143"/>
      <c r="BD7922" s="234"/>
      <c r="BE7922" s="234"/>
    </row>
    <row r="7923" spans="1:57" ht="12.95" customHeight="1" x14ac:dyDescent="0.2">
      <c r="A7923" s="57">
        <f t="shared" si="135"/>
        <v>7922</v>
      </c>
      <c r="B7923" s="58">
        <v>2172040901850000</v>
      </c>
      <c r="C7923" s="59" t="s">
        <v>15759</v>
      </c>
      <c r="D7923" s="59" t="s">
        <v>1408</v>
      </c>
      <c r="E7923" s="60">
        <v>31056</v>
      </c>
      <c r="F7923" s="60">
        <v>45404</v>
      </c>
      <c r="G7923" s="60">
        <v>45404</v>
      </c>
      <c r="H7923" s="58">
        <v>2024135052211</v>
      </c>
      <c r="I7923" s="58">
        <v>6211720603</v>
      </c>
      <c r="J7923" s="60" t="s">
        <v>15760</v>
      </c>
      <c r="K7923" s="60" t="s">
        <v>15753</v>
      </c>
      <c r="L7923" s="212" t="s">
        <v>521</v>
      </c>
      <c r="M7923" s="60">
        <v>45406</v>
      </c>
      <c r="N7923" s="58" t="s">
        <v>24</v>
      </c>
      <c r="O7923" s="58" t="s">
        <v>25</v>
      </c>
      <c r="P7923" s="62">
        <v>400000</v>
      </c>
      <c r="Q7923" s="58" t="s">
        <v>26</v>
      </c>
      <c r="R7923" s="58" t="s">
        <v>26</v>
      </c>
      <c r="S7923" s="58" t="s">
        <v>27</v>
      </c>
      <c r="T7923" s="213" t="s">
        <v>28</v>
      </c>
      <c r="U7923" s="63" t="s">
        <v>119</v>
      </c>
      <c r="W7923" s="143"/>
      <c r="X7923" s="143"/>
      <c r="AO7923" s="143"/>
      <c r="AP7923" s="143"/>
      <c r="BD7923" s="234"/>
      <c r="BE7923" s="234"/>
    </row>
    <row r="7924" spans="1:57" ht="12.95" customHeight="1" x14ac:dyDescent="0.2">
      <c r="A7924" s="57">
        <f t="shared" si="135"/>
        <v>7923</v>
      </c>
      <c r="B7924" s="58">
        <v>1371050909770000</v>
      </c>
      <c r="C7924" s="59" t="s">
        <v>15761</v>
      </c>
      <c r="D7924" s="59" t="s">
        <v>1095</v>
      </c>
      <c r="E7924" s="60">
        <v>28377</v>
      </c>
      <c r="F7924" s="60">
        <v>45404</v>
      </c>
      <c r="G7924" s="60">
        <v>45404</v>
      </c>
      <c r="H7924" s="58">
        <v>2024135052210</v>
      </c>
      <c r="I7924" s="58">
        <v>6200139237</v>
      </c>
      <c r="J7924" s="60" t="s">
        <v>15762</v>
      </c>
      <c r="K7924" s="60" t="s">
        <v>15753</v>
      </c>
      <c r="L7924" s="212" t="s">
        <v>521</v>
      </c>
      <c r="M7924" s="60">
        <v>45406</v>
      </c>
      <c r="N7924" s="58" t="s">
        <v>24</v>
      </c>
      <c r="O7924" s="58" t="s">
        <v>25</v>
      </c>
      <c r="P7924" s="62">
        <v>400000</v>
      </c>
      <c r="Q7924" s="58" t="s">
        <v>26</v>
      </c>
      <c r="R7924" s="58" t="s">
        <v>26</v>
      </c>
      <c r="S7924" s="58" t="s">
        <v>27</v>
      </c>
      <c r="T7924" s="213" t="s">
        <v>28</v>
      </c>
      <c r="U7924" s="63" t="s">
        <v>119</v>
      </c>
      <c r="W7924" s="143"/>
      <c r="X7924" s="143"/>
      <c r="AO7924" s="143"/>
      <c r="AP7924" s="143"/>
      <c r="BD7924" s="234"/>
      <c r="BE7924" s="234"/>
    </row>
    <row r="7925" spans="1:57" ht="12.95" customHeight="1" x14ac:dyDescent="0.2">
      <c r="A7925" s="57">
        <f t="shared" si="135"/>
        <v>7924</v>
      </c>
      <c r="B7925" s="58">
        <v>3172030605700020</v>
      </c>
      <c r="C7925" s="59" t="s">
        <v>15763</v>
      </c>
      <c r="D7925" s="59" t="s">
        <v>1626</v>
      </c>
      <c r="E7925" s="60">
        <v>25694</v>
      </c>
      <c r="F7925" s="60">
        <v>45404</v>
      </c>
      <c r="G7925" s="60">
        <v>45404</v>
      </c>
      <c r="H7925" s="58">
        <v>202413505229</v>
      </c>
      <c r="I7925" s="58">
        <v>6200506662</v>
      </c>
      <c r="J7925" s="60" t="s">
        <v>15764</v>
      </c>
      <c r="K7925" s="60" t="s">
        <v>15753</v>
      </c>
      <c r="L7925" s="212" t="s">
        <v>521</v>
      </c>
      <c r="M7925" s="60">
        <v>45406</v>
      </c>
      <c r="N7925" s="58" t="s">
        <v>24</v>
      </c>
      <c r="O7925" s="58" t="s">
        <v>25</v>
      </c>
      <c r="P7925" s="62">
        <v>400000</v>
      </c>
      <c r="Q7925" s="58" t="s">
        <v>26</v>
      </c>
      <c r="R7925" s="58" t="s">
        <v>26</v>
      </c>
      <c r="S7925" s="58" t="s">
        <v>27</v>
      </c>
      <c r="T7925" s="213" t="s">
        <v>28</v>
      </c>
      <c r="U7925" s="63" t="s">
        <v>119</v>
      </c>
      <c r="W7925" s="143"/>
      <c r="X7925" s="143"/>
      <c r="AO7925" s="143"/>
      <c r="AP7925" s="143"/>
      <c r="BD7925" s="234"/>
      <c r="BE7925" s="234"/>
    </row>
    <row r="7926" spans="1:57" ht="12.95" customHeight="1" x14ac:dyDescent="0.2">
      <c r="A7926" s="57">
        <f t="shared" si="135"/>
        <v>7925</v>
      </c>
      <c r="B7926" s="58">
        <v>3171041808800000</v>
      </c>
      <c r="C7926" s="59" t="s">
        <v>15765</v>
      </c>
      <c r="D7926" s="59" t="s">
        <v>56</v>
      </c>
      <c r="E7926" s="60">
        <v>29451</v>
      </c>
      <c r="F7926" s="60">
        <v>45404</v>
      </c>
      <c r="G7926" s="60">
        <v>45404</v>
      </c>
      <c r="H7926" s="58">
        <v>202413505228</v>
      </c>
      <c r="I7926" s="58">
        <v>6201041286</v>
      </c>
      <c r="J7926" s="60" t="s">
        <v>15766</v>
      </c>
      <c r="K7926" s="60" t="s">
        <v>15753</v>
      </c>
      <c r="L7926" s="212" t="s">
        <v>521</v>
      </c>
      <c r="M7926" s="60">
        <v>45406</v>
      </c>
      <c r="N7926" s="58" t="s">
        <v>24</v>
      </c>
      <c r="O7926" s="58" t="s">
        <v>25</v>
      </c>
      <c r="P7926" s="62">
        <v>400000</v>
      </c>
      <c r="Q7926" s="58" t="s">
        <v>26</v>
      </c>
      <c r="R7926" s="58" t="s">
        <v>26</v>
      </c>
      <c r="S7926" s="58" t="s">
        <v>27</v>
      </c>
      <c r="T7926" s="213" t="s">
        <v>28</v>
      </c>
      <c r="U7926" s="63" t="s">
        <v>119</v>
      </c>
      <c r="W7926" s="143"/>
      <c r="X7926" s="143"/>
      <c r="AO7926" s="143"/>
      <c r="AP7926" s="143"/>
      <c r="BD7926" s="234"/>
      <c r="BE7926" s="234"/>
    </row>
    <row r="7927" spans="1:57" ht="12.95" customHeight="1" x14ac:dyDescent="0.2">
      <c r="A7927" s="57">
        <f t="shared" si="135"/>
        <v>7926</v>
      </c>
      <c r="B7927" s="58">
        <v>6472020506780000</v>
      </c>
      <c r="C7927" s="59" t="s">
        <v>1151</v>
      </c>
      <c r="D7927" s="59" t="s">
        <v>1152</v>
      </c>
      <c r="E7927" s="60">
        <v>28646</v>
      </c>
      <c r="F7927" s="60">
        <v>45401</v>
      </c>
      <c r="G7927" s="60">
        <v>45401</v>
      </c>
      <c r="H7927" s="58">
        <v>202413505226</v>
      </c>
      <c r="I7927" s="58">
        <v>6200118664</v>
      </c>
      <c r="J7927" s="60" t="s">
        <v>15767</v>
      </c>
      <c r="K7927" s="60" t="s">
        <v>15753</v>
      </c>
      <c r="L7927" s="212" t="s">
        <v>521</v>
      </c>
      <c r="M7927" s="60">
        <v>45406</v>
      </c>
      <c r="N7927" s="58" t="s">
        <v>24</v>
      </c>
      <c r="O7927" s="58" t="s">
        <v>25</v>
      </c>
      <c r="P7927" s="62">
        <v>400000</v>
      </c>
      <c r="Q7927" s="58" t="s">
        <v>26</v>
      </c>
      <c r="R7927" s="58" t="s">
        <v>26</v>
      </c>
      <c r="S7927" s="58" t="s">
        <v>27</v>
      </c>
      <c r="T7927" s="213" t="s">
        <v>28</v>
      </c>
      <c r="U7927" s="63" t="s">
        <v>119</v>
      </c>
      <c r="W7927" s="143"/>
      <c r="X7927" s="143"/>
      <c r="AO7927" s="143"/>
      <c r="AP7927" s="143"/>
      <c r="BD7927" s="234"/>
      <c r="BE7927" s="234"/>
    </row>
    <row r="7928" spans="1:57" ht="12.95" customHeight="1" x14ac:dyDescent="0.2">
      <c r="A7928" s="57">
        <f t="shared" si="135"/>
        <v>7927</v>
      </c>
      <c r="B7928" s="58">
        <v>3175022807870000</v>
      </c>
      <c r="C7928" s="59" t="s">
        <v>2192</v>
      </c>
      <c r="D7928" s="59" t="s">
        <v>56</v>
      </c>
      <c r="E7928" s="60">
        <v>31986</v>
      </c>
      <c r="F7928" s="60">
        <v>45401</v>
      </c>
      <c r="G7928" s="60">
        <v>45401</v>
      </c>
      <c r="H7928" s="58">
        <v>202413505225</v>
      </c>
      <c r="I7928" s="58">
        <v>6201584114</v>
      </c>
      <c r="J7928" s="60" t="s">
        <v>15768</v>
      </c>
      <c r="K7928" s="60" t="s">
        <v>15753</v>
      </c>
      <c r="L7928" s="212" t="s">
        <v>521</v>
      </c>
      <c r="M7928" s="60">
        <v>45406</v>
      </c>
      <c r="N7928" s="58" t="s">
        <v>24</v>
      </c>
      <c r="O7928" s="58" t="s">
        <v>25</v>
      </c>
      <c r="P7928" s="62">
        <v>400000</v>
      </c>
      <c r="Q7928" s="58" t="s">
        <v>26</v>
      </c>
      <c r="R7928" s="58" t="s">
        <v>26</v>
      </c>
      <c r="S7928" s="58" t="s">
        <v>27</v>
      </c>
      <c r="T7928" s="213" t="s">
        <v>28</v>
      </c>
      <c r="U7928" s="63" t="s">
        <v>119</v>
      </c>
      <c r="W7928" s="143"/>
      <c r="X7928" s="143"/>
      <c r="AO7928" s="143"/>
      <c r="AP7928" s="143"/>
      <c r="BD7928" s="234"/>
      <c r="BE7928" s="234"/>
    </row>
    <row r="7929" spans="1:57" ht="12.95" customHeight="1" x14ac:dyDescent="0.2">
      <c r="A7929" s="57">
        <f t="shared" si="135"/>
        <v>7928</v>
      </c>
      <c r="B7929" s="58">
        <v>3326080209700000</v>
      </c>
      <c r="C7929" s="59" t="s">
        <v>15769</v>
      </c>
      <c r="D7929" s="59" t="s">
        <v>56</v>
      </c>
      <c r="E7929" s="60">
        <v>25813</v>
      </c>
      <c r="F7929" s="60">
        <v>45401</v>
      </c>
      <c r="G7929" s="60">
        <v>45401</v>
      </c>
      <c r="H7929" s="58">
        <v>202413505224</v>
      </c>
      <c r="I7929" s="58">
        <v>6200062597</v>
      </c>
      <c r="J7929" s="60" t="s">
        <v>15770</v>
      </c>
      <c r="K7929" s="60" t="s">
        <v>15753</v>
      </c>
      <c r="L7929" s="212" t="s">
        <v>521</v>
      </c>
      <c r="M7929" s="60">
        <v>45406</v>
      </c>
      <c r="N7929" s="58" t="s">
        <v>24</v>
      </c>
      <c r="O7929" s="58" t="s">
        <v>25</v>
      </c>
      <c r="P7929" s="62">
        <v>400000</v>
      </c>
      <c r="Q7929" s="58" t="s">
        <v>26</v>
      </c>
      <c r="R7929" s="58" t="s">
        <v>26</v>
      </c>
      <c r="S7929" s="58" t="s">
        <v>27</v>
      </c>
      <c r="T7929" s="213" t="s">
        <v>28</v>
      </c>
      <c r="U7929" s="63" t="s">
        <v>119</v>
      </c>
      <c r="W7929" s="143"/>
      <c r="X7929" s="143"/>
      <c r="AO7929" s="143"/>
      <c r="AP7929" s="143"/>
      <c r="BD7929" s="234"/>
      <c r="BE7929" s="234"/>
    </row>
    <row r="7930" spans="1:57" ht="12.95" customHeight="1" x14ac:dyDescent="0.2">
      <c r="A7930" s="57">
        <f t="shared" si="135"/>
        <v>7929</v>
      </c>
      <c r="B7930" s="58">
        <v>3209291506850000</v>
      </c>
      <c r="C7930" s="59" t="s">
        <v>14887</v>
      </c>
      <c r="D7930" s="59" t="s">
        <v>217</v>
      </c>
      <c r="E7930" s="60">
        <v>31213</v>
      </c>
      <c r="F7930" s="60">
        <v>45399</v>
      </c>
      <c r="G7930" s="60">
        <v>45400</v>
      </c>
      <c r="H7930" s="58">
        <v>202413505223</v>
      </c>
      <c r="I7930" s="58">
        <v>6201492400</v>
      </c>
      <c r="J7930" s="60" t="s">
        <v>15771</v>
      </c>
      <c r="K7930" s="60" t="s">
        <v>15753</v>
      </c>
      <c r="L7930" s="212" t="s">
        <v>521</v>
      </c>
      <c r="M7930" s="60">
        <v>45406</v>
      </c>
      <c r="N7930" s="58" t="s">
        <v>24</v>
      </c>
      <c r="O7930" s="58" t="s">
        <v>25</v>
      </c>
      <c r="P7930" s="62">
        <v>400000</v>
      </c>
      <c r="Q7930" s="58" t="s">
        <v>26</v>
      </c>
      <c r="R7930" s="58" t="s">
        <v>26</v>
      </c>
      <c r="S7930" s="58" t="s">
        <v>27</v>
      </c>
      <c r="T7930" s="213" t="s">
        <v>28</v>
      </c>
      <c r="U7930" s="63" t="s">
        <v>119</v>
      </c>
      <c r="W7930" s="143"/>
      <c r="X7930" s="143"/>
      <c r="AO7930" s="143"/>
      <c r="AP7930" s="143"/>
      <c r="BD7930" s="234"/>
      <c r="BE7930" s="234"/>
    </row>
    <row r="7931" spans="1:57" ht="12.95" customHeight="1" x14ac:dyDescent="0.2">
      <c r="A7931" s="57">
        <f t="shared" si="135"/>
        <v>7930</v>
      </c>
      <c r="B7931" s="58">
        <v>3275052506900000</v>
      </c>
      <c r="C7931" s="59" t="s">
        <v>14642</v>
      </c>
      <c r="D7931" s="59" t="s">
        <v>303</v>
      </c>
      <c r="E7931" s="60">
        <v>33049</v>
      </c>
      <c r="F7931" s="60">
        <v>45398</v>
      </c>
      <c r="G7931" s="60">
        <v>45398</v>
      </c>
      <c r="H7931" s="58">
        <v>202413505222</v>
      </c>
      <c r="I7931" s="58">
        <v>6201111385</v>
      </c>
      <c r="J7931" s="60" t="s">
        <v>15772</v>
      </c>
      <c r="K7931" s="60" t="s">
        <v>15753</v>
      </c>
      <c r="L7931" s="212" t="s">
        <v>521</v>
      </c>
      <c r="M7931" s="60">
        <v>45406</v>
      </c>
      <c r="N7931" s="58" t="s">
        <v>24</v>
      </c>
      <c r="O7931" s="58" t="s">
        <v>25</v>
      </c>
      <c r="P7931" s="62">
        <v>400000</v>
      </c>
      <c r="Q7931" s="58" t="s">
        <v>26</v>
      </c>
      <c r="R7931" s="58" t="s">
        <v>26</v>
      </c>
      <c r="S7931" s="58" t="s">
        <v>27</v>
      </c>
      <c r="T7931" s="213" t="s">
        <v>28</v>
      </c>
      <c r="U7931" s="63" t="s">
        <v>119</v>
      </c>
      <c r="W7931" s="143"/>
      <c r="X7931" s="143"/>
      <c r="AO7931" s="143"/>
      <c r="AP7931" s="143"/>
      <c r="BD7931" s="234"/>
      <c r="BE7931" s="234"/>
    </row>
    <row r="7932" spans="1:57" ht="12.95" customHeight="1" x14ac:dyDescent="0.2">
      <c r="A7932" s="57">
        <f t="shared" si="135"/>
        <v>7931</v>
      </c>
      <c r="B7932" s="58">
        <v>2172041811890000</v>
      </c>
      <c r="C7932" s="59" t="s">
        <v>1529</v>
      </c>
      <c r="D7932" s="59" t="s">
        <v>254</v>
      </c>
      <c r="E7932" s="60">
        <v>32830</v>
      </c>
      <c r="F7932" s="60">
        <v>45405</v>
      </c>
      <c r="G7932" s="60">
        <v>45405</v>
      </c>
      <c r="H7932" s="58">
        <v>2024135047213</v>
      </c>
      <c r="I7932" s="58">
        <v>6201112014</v>
      </c>
      <c r="J7932" s="60" t="s">
        <v>15773</v>
      </c>
      <c r="K7932" s="60" t="s">
        <v>15774</v>
      </c>
      <c r="L7932" s="212" t="s">
        <v>281</v>
      </c>
      <c r="M7932" s="60">
        <v>45406</v>
      </c>
      <c r="N7932" s="58" t="s">
        <v>694</v>
      </c>
      <c r="O7932" s="59" t="s">
        <v>37</v>
      </c>
      <c r="P7932" s="62">
        <v>750000</v>
      </c>
      <c r="Q7932" s="58" t="s">
        <v>26</v>
      </c>
      <c r="R7932" s="58" t="s">
        <v>26</v>
      </c>
      <c r="S7932" s="58" t="s">
        <v>27</v>
      </c>
      <c r="T7932" s="213" t="s">
        <v>28</v>
      </c>
      <c r="U7932" s="63" t="s">
        <v>119</v>
      </c>
      <c r="W7932" s="143"/>
      <c r="X7932" s="143"/>
      <c r="AO7932" s="143"/>
      <c r="AP7932" s="143"/>
      <c r="BD7932" s="234"/>
      <c r="BE7932" s="234"/>
    </row>
    <row r="7933" spans="1:57" ht="12.95" customHeight="1" x14ac:dyDescent="0.2">
      <c r="A7933" s="57">
        <f t="shared" si="135"/>
        <v>7932</v>
      </c>
      <c r="B7933" s="58">
        <v>2104050905790000</v>
      </c>
      <c r="C7933" s="59" t="s">
        <v>2706</v>
      </c>
      <c r="D7933" s="59" t="s">
        <v>148</v>
      </c>
      <c r="E7933" s="60">
        <v>28984</v>
      </c>
      <c r="F7933" s="60">
        <v>45405</v>
      </c>
      <c r="G7933" s="60">
        <v>45405</v>
      </c>
      <c r="H7933" s="58">
        <v>2024135047212</v>
      </c>
      <c r="I7933" s="58">
        <v>6200274954</v>
      </c>
      <c r="J7933" s="60" t="s">
        <v>15775</v>
      </c>
      <c r="K7933" s="60" t="s">
        <v>15774</v>
      </c>
      <c r="L7933" s="212" t="s">
        <v>281</v>
      </c>
      <c r="M7933" s="60">
        <v>45406</v>
      </c>
      <c r="N7933" s="58" t="s">
        <v>694</v>
      </c>
      <c r="O7933" s="59" t="s">
        <v>37</v>
      </c>
      <c r="P7933" s="62">
        <v>750000</v>
      </c>
      <c r="Q7933" s="58" t="s">
        <v>26</v>
      </c>
      <c r="R7933" s="58" t="s">
        <v>26</v>
      </c>
      <c r="S7933" s="58" t="s">
        <v>27</v>
      </c>
      <c r="T7933" s="213" t="s">
        <v>28</v>
      </c>
      <c r="U7933" s="63" t="s">
        <v>119</v>
      </c>
      <c r="W7933" s="143"/>
      <c r="X7933" s="143"/>
      <c r="AO7933" s="143"/>
      <c r="AP7933" s="143"/>
      <c r="BD7933" s="234"/>
      <c r="BE7933" s="234"/>
    </row>
    <row r="7934" spans="1:57" ht="12.95" customHeight="1" x14ac:dyDescent="0.2">
      <c r="A7934" s="57">
        <f t="shared" si="135"/>
        <v>7933</v>
      </c>
      <c r="B7934" s="58">
        <v>2171011708810000</v>
      </c>
      <c r="C7934" s="59" t="s">
        <v>903</v>
      </c>
      <c r="D7934" s="59" t="s">
        <v>904</v>
      </c>
      <c r="E7934" s="60">
        <v>29815</v>
      </c>
      <c r="F7934" s="60">
        <v>45404</v>
      </c>
      <c r="G7934" s="60">
        <v>45404</v>
      </c>
      <c r="H7934" s="58">
        <v>2024135047211</v>
      </c>
      <c r="I7934" s="58">
        <v>6201324610</v>
      </c>
      <c r="J7934" s="60" t="s">
        <v>15776</v>
      </c>
      <c r="K7934" s="60" t="s">
        <v>15774</v>
      </c>
      <c r="L7934" s="212" t="s">
        <v>281</v>
      </c>
      <c r="M7934" s="60">
        <v>45406</v>
      </c>
      <c r="N7934" s="58" t="s">
        <v>694</v>
      </c>
      <c r="O7934" s="59" t="s">
        <v>37</v>
      </c>
      <c r="P7934" s="62">
        <v>750000</v>
      </c>
      <c r="Q7934" s="58" t="s">
        <v>26</v>
      </c>
      <c r="R7934" s="58" t="s">
        <v>26</v>
      </c>
      <c r="S7934" s="58" t="s">
        <v>27</v>
      </c>
      <c r="T7934" s="213" t="s">
        <v>28</v>
      </c>
      <c r="U7934" s="63" t="s">
        <v>119</v>
      </c>
      <c r="W7934" s="143"/>
      <c r="X7934" s="143"/>
      <c r="AO7934" s="143"/>
      <c r="AP7934" s="143"/>
      <c r="BD7934" s="234"/>
      <c r="BE7934" s="234"/>
    </row>
    <row r="7935" spans="1:57" ht="12.95" customHeight="1" x14ac:dyDescent="0.2">
      <c r="A7935" s="57">
        <f t="shared" si="135"/>
        <v>7934</v>
      </c>
      <c r="B7935" s="58">
        <v>2172012604790000</v>
      </c>
      <c r="C7935" s="59" t="s">
        <v>15480</v>
      </c>
      <c r="D7935" s="59" t="s">
        <v>254</v>
      </c>
      <c r="E7935" s="60">
        <v>28971</v>
      </c>
      <c r="F7935" s="60">
        <v>45404</v>
      </c>
      <c r="G7935" s="60">
        <v>45404</v>
      </c>
      <c r="H7935" s="58">
        <v>2024135047210</v>
      </c>
      <c r="I7935" s="58">
        <v>6200219499</v>
      </c>
      <c r="J7935" s="60" t="s">
        <v>15777</v>
      </c>
      <c r="K7935" s="60" t="s">
        <v>15774</v>
      </c>
      <c r="L7935" s="212" t="s">
        <v>281</v>
      </c>
      <c r="M7935" s="60">
        <v>45406</v>
      </c>
      <c r="N7935" s="58" t="s">
        <v>694</v>
      </c>
      <c r="O7935" s="59" t="s">
        <v>37</v>
      </c>
      <c r="P7935" s="62">
        <v>750000</v>
      </c>
      <c r="Q7935" s="58" t="s">
        <v>26</v>
      </c>
      <c r="R7935" s="58" t="s">
        <v>26</v>
      </c>
      <c r="S7935" s="58" t="s">
        <v>27</v>
      </c>
      <c r="T7935" s="213" t="s">
        <v>28</v>
      </c>
      <c r="U7935" s="63" t="s">
        <v>119</v>
      </c>
      <c r="W7935" s="143"/>
      <c r="X7935" s="143"/>
      <c r="AO7935" s="143"/>
      <c r="AP7935" s="143"/>
      <c r="BD7935" s="234"/>
      <c r="BE7935" s="234"/>
    </row>
    <row r="7936" spans="1:57" ht="12.95" customHeight="1" x14ac:dyDescent="0.2">
      <c r="A7936" s="57">
        <f t="shared" si="135"/>
        <v>7935</v>
      </c>
      <c r="B7936" s="58">
        <v>2171042105860000</v>
      </c>
      <c r="C7936" s="59" t="s">
        <v>15778</v>
      </c>
      <c r="D7936" s="59" t="s">
        <v>1458</v>
      </c>
      <c r="E7936" s="60">
        <v>31553</v>
      </c>
      <c r="F7936" s="60">
        <v>45404</v>
      </c>
      <c r="G7936" s="60">
        <v>45404</v>
      </c>
      <c r="H7936" s="58">
        <v>202413504729</v>
      </c>
      <c r="I7936" s="58">
        <v>6211593233</v>
      </c>
      <c r="J7936" s="60" t="s">
        <v>15779</v>
      </c>
      <c r="K7936" s="60" t="s">
        <v>15774</v>
      </c>
      <c r="L7936" s="212" t="s">
        <v>281</v>
      </c>
      <c r="M7936" s="60">
        <v>45406</v>
      </c>
      <c r="N7936" s="58" t="s">
        <v>694</v>
      </c>
      <c r="O7936" s="59" t="s">
        <v>37</v>
      </c>
      <c r="P7936" s="62">
        <v>750000</v>
      </c>
      <c r="Q7936" s="58" t="s">
        <v>26</v>
      </c>
      <c r="R7936" s="58" t="s">
        <v>26</v>
      </c>
      <c r="S7936" s="58" t="s">
        <v>27</v>
      </c>
      <c r="T7936" s="213" t="s">
        <v>28</v>
      </c>
      <c r="U7936" s="63" t="s">
        <v>119</v>
      </c>
      <c r="W7936" s="143"/>
      <c r="X7936" s="143"/>
      <c r="AO7936" s="143"/>
      <c r="AP7936" s="143"/>
      <c r="BD7936" s="234"/>
      <c r="BE7936" s="234"/>
    </row>
    <row r="7937" spans="1:57" ht="12.95" customHeight="1" x14ac:dyDescent="0.2">
      <c r="A7937" s="57">
        <f t="shared" si="135"/>
        <v>7936</v>
      </c>
      <c r="B7937" s="58">
        <v>1271071802830000</v>
      </c>
      <c r="C7937" s="59" t="s">
        <v>15482</v>
      </c>
      <c r="D7937" s="59" t="s">
        <v>303</v>
      </c>
      <c r="E7937" s="60">
        <v>30365</v>
      </c>
      <c r="F7937" s="60">
        <v>45404</v>
      </c>
      <c r="G7937" s="60">
        <v>45404</v>
      </c>
      <c r="H7937" s="58">
        <v>202413504728</v>
      </c>
      <c r="I7937" s="58">
        <v>6200272353</v>
      </c>
      <c r="J7937" s="60" t="s">
        <v>15780</v>
      </c>
      <c r="K7937" s="60" t="s">
        <v>15774</v>
      </c>
      <c r="L7937" s="212" t="s">
        <v>281</v>
      </c>
      <c r="M7937" s="60">
        <v>45406</v>
      </c>
      <c r="N7937" s="58" t="s">
        <v>694</v>
      </c>
      <c r="O7937" s="59" t="s">
        <v>37</v>
      </c>
      <c r="P7937" s="62">
        <v>750000</v>
      </c>
      <c r="Q7937" s="58" t="s">
        <v>26</v>
      </c>
      <c r="R7937" s="58" t="s">
        <v>26</v>
      </c>
      <c r="S7937" s="58" t="s">
        <v>27</v>
      </c>
      <c r="T7937" s="213" t="s">
        <v>28</v>
      </c>
      <c r="U7937" s="63" t="s">
        <v>119</v>
      </c>
      <c r="W7937" s="143"/>
      <c r="X7937" s="143"/>
      <c r="AO7937" s="143"/>
      <c r="AP7937" s="143"/>
      <c r="BD7937" s="234"/>
      <c r="BE7937" s="234"/>
    </row>
    <row r="7938" spans="1:57" ht="12.95" customHeight="1" x14ac:dyDescent="0.2">
      <c r="A7938" s="57">
        <f t="shared" si="135"/>
        <v>7937</v>
      </c>
      <c r="B7938" s="58">
        <v>1271030801670000</v>
      </c>
      <c r="C7938" s="59" t="s">
        <v>15488</v>
      </c>
      <c r="D7938" s="59" t="s">
        <v>1167</v>
      </c>
      <c r="E7938" s="60">
        <v>24480</v>
      </c>
      <c r="F7938" s="60">
        <v>45401</v>
      </c>
      <c r="G7938" s="60">
        <v>45401</v>
      </c>
      <c r="H7938" s="58">
        <v>202413504727</v>
      </c>
      <c r="I7938" s="58">
        <v>6201021151</v>
      </c>
      <c r="J7938" s="60" t="s">
        <v>15781</v>
      </c>
      <c r="K7938" s="60" t="s">
        <v>15774</v>
      </c>
      <c r="L7938" s="212" t="s">
        <v>281</v>
      </c>
      <c r="M7938" s="60">
        <v>45406</v>
      </c>
      <c r="N7938" s="58" t="s">
        <v>694</v>
      </c>
      <c r="O7938" s="59" t="s">
        <v>37</v>
      </c>
      <c r="P7938" s="62">
        <v>750000</v>
      </c>
      <c r="Q7938" s="58" t="s">
        <v>26</v>
      </c>
      <c r="R7938" s="58" t="s">
        <v>26</v>
      </c>
      <c r="S7938" s="58" t="s">
        <v>27</v>
      </c>
      <c r="T7938" s="213" t="s">
        <v>28</v>
      </c>
      <c r="U7938" s="63" t="s">
        <v>119</v>
      </c>
      <c r="W7938" s="143"/>
      <c r="X7938" s="143"/>
      <c r="AO7938" s="143"/>
      <c r="AP7938" s="143"/>
      <c r="BD7938" s="234"/>
      <c r="BE7938" s="234"/>
    </row>
    <row r="7939" spans="1:57" ht="12.95" customHeight="1" x14ac:dyDescent="0.2">
      <c r="A7939" s="57">
        <f t="shared" si="135"/>
        <v>7938</v>
      </c>
      <c r="B7939" s="58">
        <v>3217100507790030</v>
      </c>
      <c r="C7939" s="59" t="s">
        <v>14077</v>
      </c>
      <c r="D7939" s="59" t="s">
        <v>14078</v>
      </c>
      <c r="E7939" s="60">
        <v>29041</v>
      </c>
      <c r="F7939" s="60">
        <v>45400</v>
      </c>
      <c r="G7939" s="60">
        <v>45400</v>
      </c>
      <c r="H7939" s="58">
        <v>202413504726</v>
      </c>
      <c r="I7939" s="58">
        <v>6211411133</v>
      </c>
      <c r="J7939" s="60" t="s">
        <v>15782</v>
      </c>
      <c r="K7939" s="60" t="s">
        <v>15774</v>
      </c>
      <c r="L7939" s="212" t="s">
        <v>281</v>
      </c>
      <c r="M7939" s="60">
        <v>45406</v>
      </c>
      <c r="N7939" s="58" t="s">
        <v>694</v>
      </c>
      <c r="O7939" s="59" t="s">
        <v>37</v>
      </c>
      <c r="P7939" s="62">
        <v>750000</v>
      </c>
      <c r="Q7939" s="58" t="s">
        <v>26</v>
      </c>
      <c r="R7939" s="58" t="s">
        <v>26</v>
      </c>
      <c r="S7939" s="58" t="s">
        <v>27</v>
      </c>
      <c r="T7939" s="213" t="s">
        <v>28</v>
      </c>
      <c r="U7939" s="63" t="s">
        <v>119</v>
      </c>
      <c r="W7939" s="143"/>
      <c r="X7939" s="143"/>
      <c r="AO7939" s="143"/>
      <c r="AP7939" s="143"/>
      <c r="BD7939" s="234"/>
      <c r="BE7939" s="234"/>
    </row>
    <row r="7940" spans="1:57" ht="12.95" customHeight="1" x14ac:dyDescent="0.2">
      <c r="A7940" s="57">
        <f t="shared" ref="A7940:A8003" si="136">A7939+1</f>
        <v>7939</v>
      </c>
      <c r="B7940" s="58">
        <v>2171110107709330</v>
      </c>
      <c r="C7940" s="59" t="s">
        <v>14725</v>
      </c>
      <c r="D7940" s="59" t="s">
        <v>808</v>
      </c>
      <c r="E7940" s="60">
        <v>25750</v>
      </c>
      <c r="F7940" s="60">
        <v>45399</v>
      </c>
      <c r="G7940" s="60">
        <v>45399</v>
      </c>
      <c r="H7940" s="58">
        <v>202413504725</v>
      </c>
      <c r="I7940" s="58">
        <v>6201036355</v>
      </c>
      <c r="J7940" s="60" t="s">
        <v>15783</v>
      </c>
      <c r="K7940" s="60" t="s">
        <v>15774</v>
      </c>
      <c r="L7940" s="212" t="s">
        <v>281</v>
      </c>
      <c r="M7940" s="60">
        <v>45406</v>
      </c>
      <c r="N7940" s="58" t="s">
        <v>694</v>
      </c>
      <c r="O7940" s="59" t="s">
        <v>37</v>
      </c>
      <c r="P7940" s="62">
        <v>750000</v>
      </c>
      <c r="Q7940" s="58" t="s">
        <v>26</v>
      </c>
      <c r="R7940" s="58" t="s">
        <v>26</v>
      </c>
      <c r="S7940" s="58" t="s">
        <v>27</v>
      </c>
      <c r="T7940" s="213" t="s">
        <v>28</v>
      </c>
      <c r="U7940" s="63" t="s">
        <v>119</v>
      </c>
      <c r="W7940" s="143"/>
      <c r="X7940" s="143"/>
      <c r="AO7940" s="143"/>
      <c r="AP7940" s="143"/>
      <c r="BD7940" s="234"/>
      <c r="BE7940" s="234"/>
    </row>
    <row r="7941" spans="1:57" ht="12.95" customHeight="1" x14ac:dyDescent="0.2">
      <c r="A7941" s="57">
        <f t="shared" si="136"/>
        <v>7940</v>
      </c>
      <c r="B7941" s="58">
        <v>2171100510729000</v>
      </c>
      <c r="C7941" s="59" t="s">
        <v>15784</v>
      </c>
      <c r="D7941" s="59" t="s">
        <v>15785</v>
      </c>
      <c r="E7941" s="60">
        <v>26577</v>
      </c>
      <c r="F7941" s="60">
        <v>45398</v>
      </c>
      <c r="G7941" s="60">
        <v>45398</v>
      </c>
      <c r="H7941" s="58">
        <v>202413504724</v>
      </c>
      <c r="I7941" s="58">
        <v>6201348008</v>
      </c>
      <c r="J7941" s="60" t="s">
        <v>15786</v>
      </c>
      <c r="K7941" s="60" t="s">
        <v>15774</v>
      </c>
      <c r="L7941" s="212" t="s">
        <v>281</v>
      </c>
      <c r="M7941" s="60">
        <v>45406</v>
      </c>
      <c r="N7941" s="58" t="s">
        <v>694</v>
      </c>
      <c r="O7941" s="59" t="s">
        <v>37</v>
      </c>
      <c r="P7941" s="62">
        <v>750000</v>
      </c>
      <c r="Q7941" s="58" t="s">
        <v>26</v>
      </c>
      <c r="R7941" s="58" t="s">
        <v>26</v>
      </c>
      <c r="S7941" s="58" t="s">
        <v>27</v>
      </c>
      <c r="T7941" s="213" t="s">
        <v>28</v>
      </c>
      <c r="U7941" s="63" t="s">
        <v>119</v>
      </c>
      <c r="W7941" s="143"/>
      <c r="X7941" s="143"/>
      <c r="AO7941" s="143"/>
      <c r="AP7941" s="143"/>
      <c r="BD7941" s="234"/>
      <c r="BE7941" s="234"/>
    </row>
    <row r="7942" spans="1:57" ht="12.95" customHeight="1" x14ac:dyDescent="0.2">
      <c r="A7942" s="57">
        <f t="shared" si="136"/>
        <v>7941</v>
      </c>
      <c r="B7942" s="58">
        <v>2171041707980000</v>
      </c>
      <c r="C7942" s="59" t="s">
        <v>15227</v>
      </c>
      <c r="D7942" s="59" t="s">
        <v>224</v>
      </c>
      <c r="E7942" s="60">
        <v>35993</v>
      </c>
      <c r="F7942" s="60">
        <v>45398</v>
      </c>
      <c r="G7942" s="60">
        <v>45398</v>
      </c>
      <c r="H7942" s="58">
        <v>202413504723</v>
      </c>
      <c r="I7942" s="58">
        <v>6211819315</v>
      </c>
      <c r="J7942" s="60" t="s">
        <v>15787</v>
      </c>
      <c r="K7942" s="60" t="s">
        <v>15774</v>
      </c>
      <c r="L7942" s="212" t="s">
        <v>281</v>
      </c>
      <c r="M7942" s="60">
        <v>45406</v>
      </c>
      <c r="N7942" s="58" t="s">
        <v>694</v>
      </c>
      <c r="O7942" s="59" t="s">
        <v>37</v>
      </c>
      <c r="P7942" s="62">
        <v>750000</v>
      </c>
      <c r="Q7942" s="58" t="s">
        <v>26</v>
      </c>
      <c r="R7942" s="58" t="s">
        <v>26</v>
      </c>
      <c r="S7942" s="58" t="s">
        <v>27</v>
      </c>
      <c r="T7942" s="213" t="s">
        <v>28</v>
      </c>
      <c r="U7942" s="63" t="s">
        <v>119</v>
      </c>
      <c r="W7942" s="143"/>
      <c r="X7942" s="143"/>
      <c r="AO7942" s="143"/>
      <c r="AP7942" s="143"/>
      <c r="BD7942" s="234"/>
      <c r="BE7942" s="234"/>
    </row>
    <row r="7943" spans="1:57" ht="12.95" customHeight="1" x14ac:dyDescent="0.2">
      <c r="A7943" s="57">
        <f t="shared" si="136"/>
        <v>7942</v>
      </c>
      <c r="B7943" s="58">
        <v>2101061010730000</v>
      </c>
      <c r="C7943" s="59" t="s">
        <v>15788</v>
      </c>
      <c r="D7943" s="59" t="s">
        <v>15789</v>
      </c>
      <c r="E7943" s="60">
        <v>26947</v>
      </c>
      <c r="F7943" s="60">
        <v>45387</v>
      </c>
      <c r="G7943" s="60">
        <v>45387</v>
      </c>
      <c r="H7943" s="58">
        <v>202413504722</v>
      </c>
      <c r="I7943" s="58">
        <v>6200571767</v>
      </c>
      <c r="J7943" s="60" t="s">
        <v>15790</v>
      </c>
      <c r="K7943" s="60" t="s">
        <v>15774</v>
      </c>
      <c r="L7943" s="212" t="s">
        <v>281</v>
      </c>
      <c r="M7943" s="60">
        <v>45406</v>
      </c>
      <c r="N7943" s="58" t="s">
        <v>694</v>
      </c>
      <c r="O7943" s="59" t="s">
        <v>37</v>
      </c>
      <c r="P7943" s="62">
        <v>750000</v>
      </c>
      <c r="Q7943" s="58" t="s">
        <v>26</v>
      </c>
      <c r="R7943" s="58" t="s">
        <v>26</v>
      </c>
      <c r="S7943" s="58" t="s">
        <v>27</v>
      </c>
      <c r="T7943" s="213" t="s">
        <v>28</v>
      </c>
      <c r="U7943" s="63" t="s">
        <v>119</v>
      </c>
      <c r="W7943" s="143"/>
      <c r="X7943" s="143"/>
      <c r="AO7943" s="143"/>
      <c r="AP7943" s="143"/>
      <c r="BD7943" s="234"/>
      <c r="BE7943" s="234"/>
    </row>
    <row r="7944" spans="1:57" ht="12.95" customHeight="1" x14ac:dyDescent="0.2">
      <c r="A7944" s="57">
        <f t="shared" si="136"/>
        <v>7943</v>
      </c>
      <c r="B7944" s="58">
        <v>3602150709940000</v>
      </c>
      <c r="C7944" s="59" t="s">
        <v>15495</v>
      </c>
      <c r="D7944" s="59" t="s">
        <v>15496</v>
      </c>
      <c r="E7944" s="60">
        <v>34524</v>
      </c>
      <c r="F7944" s="60">
        <v>45386</v>
      </c>
      <c r="G7944" s="60">
        <v>45386</v>
      </c>
      <c r="H7944" s="58">
        <v>202413504721</v>
      </c>
      <c r="I7944" s="58">
        <v>6200231552</v>
      </c>
      <c r="J7944" s="60" t="s">
        <v>15791</v>
      </c>
      <c r="K7944" s="60" t="s">
        <v>15774</v>
      </c>
      <c r="L7944" s="212" t="s">
        <v>281</v>
      </c>
      <c r="M7944" s="60">
        <v>45406</v>
      </c>
      <c r="N7944" s="58" t="s">
        <v>694</v>
      </c>
      <c r="O7944" s="59" t="s">
        <v>37</v>
      </c>
      <c r="P7944" s="62">
        <v>750000</v>
      </c>
      <c r="Q7944" s="58" t="s">
        <v>26</v>
      </c>
      <c r="R7944" s="58" t="s">
        <v>26</v>
      </c>
      <c r="S7944" s="58" t="s">
        <v>27</v>
      </c>
      <c r="T7944" s="213" t="s">
        <v>28</v>
      </c>
      <c r="U7944" s="63" t="s">
        <v>119</v>
      </c>
      <c r="W7944" s="143"/>
      <c r="X7944" s="143"/>
      <c r="AO7944" s="143"/>
      <c r="AP7944" s="143"/>
      <c r="BD7944" s="234"/>
      <c r="BE7944" s="234"/>
    </row>
    <row r="7945" spans="1:57" ht="12.95" customHeight="1" x14ac:dyDescent="0.2">
      <c r="A7945" s="57">
        <f t="shared" si="136"/>
        <v>7944</v>
      </c>
      <c r="B7945" s="58">
        <v>3301211204790000</v>
      </c>
      <c r="C7945" s="59" t="s">
        <v>1287</v>
      </c>
      <c r="D7945" s="59" t="s">
        <v>597</v>
      </c>
      <c r="E7945" s="60">
        <v>28957</v>
      </c>
      <c r="F7945" s="60">
        <v>45401</v>
      </c>
      <c r="G7945" s="60">
        <v>45401</v>
      </c>
      <c r="H7945" s="58">
        <v>202413501924</v>
      </c>
      <c r="I7945" s="58">
        <v>6200148275</v>
      </c>
      <c r="J7945" s="60" t="s">
        <v>15792</v>
      </c>
      <c r="K7945" s="60" t="s">
        <v>15793</v>
      </c>
      <c r="L7945" s="212" t="s">
        <v>2803</v>
      </c>
      <c r="M7945" s="60">
        <v>45406</v>
      </c>
      <c r="N7945" s="58" t="s">
        <v>24</v>
      </c>
      <c r="O7945" s="59" t="s">
        <v>37</v>
      </c>
      <c r="P7945" s="62">
        <v>600000</v>
      </c>
      <c r="Q7945" s="58" t="s">
        <v>107</v>
      </c>
      <c r="R7945" s="58" t="s">
        <v>108</v>
      </c>
      <c r="S7945" s="58" t="s">
        <v>57</v>
      </c>
      <c r="T7945" s="213" t="s">
        <v>28</v>
      </c>
      <c r="U7945" s="63" t="s">
        <v>119</v>
      </c>
      <c r="W7945" s="143"/>
      <c r="X7945" s="143"/>
      <c r="AO7945" s="143"/>
      <c r="AP7945" s="143"/>
      <c r="BD7945" s="234"/>
      <c r="BE7945" s="234"/>
    </row>
    <row r="7946" spans="1:57" ht="12.95" customHeight="1" x14ac:dyDescent="0.2">
      <c r="A7946" s="57">
        <f t="shared" si="136"/>
        <v>7945</v>
      </c>
      <c r="B7946" s="58">
        <v>3310251903750000</v>
      </c>
      <c r="C7946" s="59" t="s">
        <v>1562</v>
      </c>
      <c r="D7946" s="59" t="s">
        <v>158</v>
      </c>
      <c r="E7946" s="60">
        <v>27472</v>
      </c>
      <c r="F7946" s="60">
        <v>45401</v>
      </c>
      <c r="G7946" s="60">
        <v>45401</v>
      </c>
      <c r="H7946" s="58">
        <v>202413501923</v>
      </c>
      <c r="I7946" s="58">
        <v>6200060294</v>
      </c>
      <c r="J7946" s="60" t="s">
        <v>15794</v>
      </c>
      <c r="K7946" s="60" t="s">
        <v>15793</v>
      </c>
      <c r="L7946" s="212" t="s">
        <v>2803</v>
      </c>
      <c r="M7946" s="60">
        <v>45406</v>
      </c>
      <c r="N7946" s="58" t="s">
        <v>24</v>
      </c>
      <c r="O7946" s="59" t="s">
        <v>37</v>
      </c>
      <c r="P7946" s="62">
        <v>600000</v>
      </c>
      <c r="Q7946" s="58" t="s">
        <v>107</v>
      </c>
      <c r="R7946" s="58" t="s">
        <v>108</v>
      </c>
      <c r="S7946" s="58" t="s">
        <v>57</v>
      </c>
      <c r="T7946" s="213" t="s">
        <v>28</v>
      </c>
      <c r="U7946" s="63" t="s">
        <v>119</v>
      </c>
      <c r="W7946" s="143"/>
      <c r="X7946" s="143"/>
      <c r="AO7946" s="143"/>
      <c r="AP7946" s="143"/>
      <c r="BD7946" s="234"/>
      <c r="BE7946" s="234"/>
    </row>
    <row r="7947" spans="1:57" ht="12.95" customHeight="1" x14ac:dyDescent="0.2">
      <c r="A7947" s="57">
        <f t="shared" si="136"/>
        <v>7946</v>
      </c>
      <c r="B7947" s="58">
        <v>3327081805840100</v>
      </c>
      <c r="C7947" s="59" t="s">
        <v>2276</v>
      </c>
      <c r="D7947" s="59" t="s">
        <v>509</v>
      </c>
      <c r="E7947" s="60">
        <v>30820</v>
      </c>
      <c r="F7947" s="60">
        <v>45401</v>
      </c>
      <c r="G7947" s="60">
        <v>45401</v>
      </c>
      <c r="H7947" s="58">
        <v>202413501922</v>
      </c>
      <c r="I7947" s="58">
        <v>6200418804</v>
      </c>
      <c r="J7947" s="60" t="s">
        <v>15795</v>
      </c>
      <c r="K7947" s="60" t="s">
        <v>15793</v>
      </c>
      <c r="L7947" s="212" t="s">
        <v>2803</v>
      </c>
      <c r="M7947" s="60">
        <v>45406</v>
      </c>
      <c r="N7947" s="58" t="s">
        <v>24</v>
      </c>
      <c r="O7947" s="59" t="s">
        <v>37</v>
      </c>
      <c r="P7947" s="62">
        <v>600000</v>
      </c>
      <c r="Q7947" s="58" t="s">
        <v>107</v>
      </c>
      <c r="R7947" s="58" t="s">
        <v>108</v>
      </c>
      <c r="S7947" s="58" t="s">
        <v>57</v>
      </c>
      <c r="T7947" s="213" t="s">
        <v>28</v>
      </c>
      <c r="U7947" s="63" t="s">
        <v>119</v>
      </c>
      <c r="W7947" s="143"/>
      <c r="X7947" s="143"/>
      <c r="AO7947" s="143"/>
      <c r="AP7947" s="143"/>
      <c r="BD7947" s="234"/>
      <c r="BE7947" s="234"/>
    </row>
    <row r="7948" spans="1:57" ht="12.95" customHeight="1" x14ac:dyDescent="0.2">
      <c r="A7948" s="57">
        <f t="shared" si="136"/>
        <v>7947</v>
      </c>
      <c r="B7948" s="58">
        <v>3322050312910000</v>
      </c>
      <c r="C7948" s="59" t="s">
        <v>767</v>
      </c>
      <c r="D7948" s="59" t="s">
        <v>134</v>
      </c>
      <c r="E7948" s="60">
        <v>33575</v>
      </c>
      <c r="F7948" s="60">
        <v>45401</v>
      </c>
      <c r="G7948" s="60">
        <v>45401</v>
      </c>
      <c r="H7948" s="58">
        <v>202413501921</v>
      </c>
      <c r="I7948" s="58">
        <v>6201657511</v>
      </c>
      <c r="J7948" s="60" t="s">
        <v>15796</v>
      </c>
      <c r="K7948" s="60" t="s">
        <v>15793</v>
      </c>
      <c r="L7948" s="212" t="s">
        <v>2803</v>
      </c>
      <c r="M7948" s="60">
        <v>45406</v>
      </c>
      <c r="N7948" s="58" t="s">
        <v>24</v>
      </c>
      <c r="O7948" s="59" t="s">
        <v>37</v>
      </c>
      <c r="P7948" s="62">
        <v>600000</v>
      </c>
      <c r="Q7948" s="58" t="s">
        <v>107</v>
      </c>
      <c r="R7948" s="58" t="s">
        <v>108</v>
      </c>
      <c r="S7948" s="58" t="s">
        <v>57</v>
      </c>
      <c r="T7948" s="213" t="s">
        <v>28</v>
      </c>
      <c r="U7948" s="63" t="s">
        <v>119</v>
      </c>
      <c r="W7948" s="143"/>
      <c r="X7948" s="143"/>
      <c r="AO7948" s="143"/>
      <c r="AP7948" s="143"/>
      <c r="BD7948" s="234"/>
      <c r="BE7948" s="234"/>
    </row>
    <row r="7949" spans="1:57" ht="12.95" customHeight="1" x14ac:dyDescent="0.2">
      <c r="A7949" s="57">
        <f t="shared" si="136"/>
        <v>7948</v>
      </c>
      <c r="B7949" s="58">
        <v>3314101303730000</v>
      </c>
      <c r="C7949" s="59" t="s">
        <v>14240</v>
      </c>
      <c r="D7949" s="59" t="s">
        <v>599</v>
      </c>
      <c r="E7949" s="60">
        <v>26736</v>
      </c>
      <c r="F7949" s="60">
        <v>45384</v>
      </c>
      <c r="G7949" s="60">
        <v>45384</v>
      </c>
      <c r="H7949" s="58">
        <v>202413501421</v>
      </c>
      <c r="I7949" s="58">
        <v>6200017438</v>
      </c>
      <c r="J7949" s="60" t="s">
        <v>15797</v>
      </c>
      <c r="K7949" s="60" t="s">
        <v>15798</v>
      </c>
      <c r="L7949" s="212" t="s">
        <v>7554</v>
      </c>
      <c r="M7949" s="60">
        <v>45406</v>
      </c>
      <c r="N7949" s="58" t="s">
        <v>24</v>
      </c>
      <c r="O7949" s="59" t="s">
        <v>30</v>
      </c>
      <c r="P7949" s="62">
        <v>950000</v>
      </c>
      <c r="Q7949" s="58" t="s">
        <v>26</v>
      </c>
      <c r="R7949" s="58" t="s">
        <v>26</v>
      </c>
      <c r="S7949" s="58" t="s">
        <v>27</v>
      </c>
      <c r="T7949" s="213" t="s">
        <v>28</v>
      </c>
      <c r="U7949" s="63" t="s">
        <v>119</v>
      </c>
      <c r="W7949" s="143"/>
      <c r="X7949" s="143"/>
      <c r="AO7949" s="143"/>
      <c r="AP7949" s="143"/>
      <c r="BD7949" s="234"/>
      <c r="BE7949" s="234"/>
    </row>
    <row r="7950" spans="1:57" ht="12.95" customHeight="1" x14ac:dyDescent="0.2">
      <c r="A7950" s="57">
        <f t="shared" si="136"/>
        <v>7949</v>
      </c>
      <c r="B7950" s="58">
        <v>1571012804950060</v>
      </c>
      <c r="C7950" s="59" t="s">
        <v>10059</v>
      </c>
      <c r="D7950" s="59" t="s">
        <v>224</v>
      </c>
      <c r="E7950" s="60">
        <v>34817</v>
      </c>
      <c r="F7950" s="60">
        <v>45404</v>
      </c>
      <c r="G7950" s="60">
        <v>45404</v>
      </c>
      <c r="H7950" s="58">
        <v>202413498726</v>
      </c>
      <c r="I7950" s="58">
        <v>6212412793</v>
      </c>
      <c r="J7950" s="60" t="s">
        <v>15799</v>
      </c>
      <c r="K7950" s="60" t="s">
        <v>15800</v>
      </c>
      <c r="L7950" s="212" t="s">
        <v>4364</v>
      </c>
      <c r="M7950" s="60">
        <v>45406</v>
      </c>
      <c r="N7950" s="58" t="s">
        <v>24</v>
      </c>
      <c r="O7950" s="59" t="s">
        <v>30</v>
      </c>
      <c r="P7950" s="62">
        <v>855000</v>
      </c>
      <c r="Q7950" s="58" t="s">
        <v>26</v>
      </c>
      <c r="R7950" s="58" t="s">
        <v>26</v>
      </c>
      <c r="S7950" s="58" t="s">
        <v>27</v>
      </c>
      <c r="T7950" s="213" t="s">
        <v>28</v>
      </c>
      <c r="U7950" s="63" t="s">
        <v>119</v>
      </c>
      <c r="W7950" s="143"/>
      <c r="X7950" s="143"/>
      <c r="AO7950" s="143"/>
      <c r="AP7950" s="143"/>
      <c r="BD7950" s="234"/>
      <c r="BE7950" s="234"/>
    </row>
    <row r="7951" spans="1:57" ht="12.95" customHeight="1" x14ac:dyDescent="0.2">
      <c r="A7951" s="57">
        <f t="shared" si="136"/>
        <v>7950</v>
      </c>
      <c r="B7951" s="58">
        <v>3175090711000000</v>
      </c>
      <c r="C7951" s="59" t="s">
        <v>946</v>
      </c>
      <c r="D7951" s="59" t="s">
        <v>56</v>
      </c>
      <c r="E7951" s="60">
        <v>36837</v>
      </c>
      <c r="F7951" s="60">
        <v>45401</v>
      </c>
      <c r="G7951" s="60">
        <v>45401</v>
      </c>
      <c r="H7951" s="58">
        <v>202413498724</v>
      </c>
      <c r="I7951" s="58">
        <v>6212304463</v>
      </c>
      <c r="J7951" s="60" t="s">
        <v>15801</v>
      </c>
      <c r="K7951" s="60" t="s">
        <v>15800</v>
      </c>
      <c r="L7951" s="212" t="s">
        <v>4364</v>
      </c>
      <c r="M7951" s="60">
        <v>45406</v>
      </c>
      <c r="N7951" s="58" t="s">
        <v>24</v>
      </c>
      <c r="O7951" s="59" t="s">
        <v>30</v>
      </c>
      <c r="P7951" s="62">
        <v>855000</v>
      </c>
      <c r="Q7951" s="58" t="s">
        <v>26</v>
      </c>
      <c r="R7951" s="58" t="s">
        <v>26</v>
      </c>
      <c r="S7951" s="58" t="s">
        <v>27</v>
      </c>
      <c r="T7951" s="213" t="s">
        <v>28</v>
      </c>
      <c r="U7951" s="63" t="s">
        <v>119</v>
      </c>
      <c r="W7951" s="143"/>
      <c r="X7951" s="143"/>
      <c r="AO7951" s="143"/>
      <c r="AP7951" s="143"/>
      <c r="BD7951" s="234"/>
      <c r="BE7951" s="234"/>
    </row>
    <row r="7952" spans="1:57" ht="12.95" customHeight="1" x14ac:dyDescent="0.2">
      <c r="A7952" s="57">
        <f t="shared" si="136"/>
        <v>7951</v>
      </c>
      <c r="B7952" s="58">
        <v>1374020709890000</v>
      </c>
      <c r="C7952" s="59" t="s">
        <v>15271</v>
      </c>
      <c r="D7952" s="59" t="s">
        <v>593</v>
      </c>
      <c r="E7952" s="60">
        <v>32758</v>
      </c>
      <c r="F7952" s="60">
        <v>45401</v>
      </c>
      <c r="G7952" s="60">
        <v>45401</v>
      </c>
      <c r="H7952" s="58">
        <v>202413498723</v>
      </c>
      <c r="I7952" s="58">
        <v>6201594490</v>
      </c>
      <c r="J7952" s="60" t="s">
        <v>15802</v>
      </c>
      <c r="K7952" s="60" t="s">
        <v>15800</v>
      </c>
      <c r="L7952" s="212" t="s">
        <v>4364</v>
      </c>
      <c r="M7952" s="60">
        <v>45406</v>
      </c>
      <c r="N7952" s="58" t="s">
        <v>24</v>
      </c>
      <c r="O7952" s="59" t="s">
        <v>30</v>
      </c>
      <c r="P7952" s="62">
        <v>855000</v>
      </c>
      <c r="Q7952" s="58" t="s">
        <v>26</v>
      </c>
      <c r="R7952" s="58" t="s">
        <v>26</v>
      </c>
      <c r="S7952" s="58" t="s">
        <v>27</v>
      </c>
      <c r="T7952" s="213" t="s">
        <v>28</v>
      </c>
      <c r="U7952" s="63" t="s">
        <v>119</v>
      </c>
      <c r="W7952" s="143"/>
      <c r="X7952" s="143"/>
      <c r="AO7952" s="143"/>
      <c r="AP7952" s="143"/>
      <c r="BD7952" s="234"/>
      <c r="BE7952" s="234"/>
    </row>
    <row r="7953" spans="1:57" ht="12.95" customHeight="1" x14ac:dyDescent="0.2">
      <c r="A7953" s="57">
        <f t="shared" si="136"/>
        <v>7952</v>
      </c>
      <c r="B7953" s="58">
        <v>3217085801030010</v>
      </c>
      <c r="C7953" s="59" t="s">
        <v>12468</v>
      </c>
      <c r="D7953" s="59" t="s">
        <v>257</v>
      </c>
      <c r="E7953" s="60">
        <v>37639</v>
      </c>
      <c r="F7953" s="60">
        <v>45400</v>
      </c>
      <c r="G7953" s="60">
        <v>45400</v>
      </c>
      <c r="H7953" s="58">
        <v>202413498722</v>
      </c>
      <c r="I7953" s="58">
        <v>6212418833</v>
      </c>
      <c r="J7953" s="60" t="s">
        <v>15803</v>
      </c>
      <c r="K7953" s="60" t="s">
        <v>15800</v>
      </c>
      <c r="L7953" s="212" t="s">
        <v>4364</v>
      </c>
      <c r="M7953" s="60">
        <v>45406</v>
      </c>
      <c r="N7953" s="58" t="s">
        <v>24</v>
      </c>
      <c r="O7953" s="59" t="s">
        <v>30</v>
      </c>
      <c r="P7953" s="62">
        <v>855000</v>
      </c>
      <c r="Q7953" s="58" t="s">
        <v>26</v>
      </c>
      <c r="R7953" s="58" t="s">
        <v>26</v>
      </c>
      <c r="S7953" s="58" t="s">
        <v>27</v>
      </c>
      <c r="T7953" s="213" t="s">
        <v>28</v>
      </c>
      <c r="U7953" s="63" t="s">
        <v>119</v>
      </c>
      <c r="W7953" s="143"/>
      <c r="X7953" s="143"/>
      <c r="AO7953" s="143"/>
      <c r="AP7953" s="143"/>
      <c r="BD7953" s="234"/>
      <c r="BE7953" s="234"/>
    </row>
    <row r="7954" spans="1:57" ht="12.95" customHeight="1" x14ac:dyDescent="0.2">
      <c r="A7954" s="57">
        <f t="shared" si="136"/>
        <v>7953</v>
      </c>
      <c r="B7954" s="58">
        <v>88014072</v>
      </c>
      <c r="C7954" s="59" t="s">
        <v>15804</v>
      </c>
      <c r="D7954" s="59" t="s">
        <v>1002</v>
      </c>
      <c r="E7954" s="60">
        <v>35026</v>
      </c>
      <c r="F7954" s="60">
        <v>45348</v>
      </c>
      <c r="G7954" s="60">
        <v>45348</v>
      </c>
      <c r="H7954" s="58">
        <v>202413452822</v>
      </c>
      <c r="I7954" s="58">
        <v>62</v>
      </c>
      <c r="J7954" s="252" t="s">
        <v>15805</v>
      </c>
      <c r="K7954" s="60" t="s">
        <v>15806</v>
      </c>
      <c r="L7954" s="212" t="s">
        <v>9154</v>
      </c>
      <c r="M7954" s="60">
        <v>45407</v>
      </c>
      <c r="N7954" s="58" t="s">
        <v>24</v>
      </c>
      <c r="O7954" s="58" t="s">
        <v>32</v>
      </c>
      <c r="P7954" s="62">
        <v>4995000</v>
      </c>
      <c r="Q7954" s="58" t="s">
        <v>107</v>
      </c>
      <c r="R7954" s="58" t="s">
        <v>1592</v>
      </c>
      <c r="S7954" s="58" t="s">
        <v>77</v>
      </c>
      <c r="T7954" s="213" t="s">
        <v>162</v>
      </c>
      <c r="U7954" s="63" t="s">
        <v>119</v>
      </c>
      <c r="W7954" s="143"/>
      <c r="X7954" s="143"/>
      <c r="AO7954" s="143"/>
      <c r="AP7954" s="143"/>
      <c r="BD7954" s="234"/>
      <c r="BE7954" s="234"/>
    </row>
    <row r="7955" spans="1:57" ht="12.95" customHeight="1" x14ac:dyDescent="0.2">
      <c r="A7955" s="57">
        <f t="shared" si="136"/>
        <v>7954</v>
      </c>
      <c r="B7955" s="58">
        <v>88018811</v>
      </c>
      <c r="C7955" s="59" t="s">
        <v>15807</v>
      </c>
      <c r="D7955" s="59" t="s">
        <v>505</v>
      </c>
      <c r="E7955" s="60">
        <v>36515</v>
      </c>
      <c r="F7955" s="60">
        <v>45348</v>
      </c>
      <c r="G7955" s="60">
        <v>45348</v>
      </c>
      <c r="H7955" s="58">
        <v>202413452823</v>
      </c>
      <c r="I7955" s="58">
        <v>62</v>
      </c>
      <c r="J7955" s="252" t="s">
        <v>15808</v>
      </c>
      <c r="K7955" s="60" t="s">
        <v>15806</v>
      </c>
      <c r="L7955" s="212" t="s">
        <v>9154</v>
      </c>
      <c r="M7955" s="60">
        <v>45407</v>
      </c>
      <c r="N7955" s="58" t="s">
        <v>24</v>
      </c>
      <c r="O7955" s="58" t="s">
        <v>32</v>
      </c>
      <c r="P7955" s="62">
        <v>4995000</v>
      </c>
      <c r="Q7955" s="58" t="s">
        <v>107</v>
      </c>
      <c r="R7955" s="58" t="s">
        <v>1592</v>
      </c>
      <c r="S7955" s="58" t="s">
        <v>77</v>
      </c>
      <c r="T7955" s="213" t="s">
        <v>162</v>
      </c>
      <c r="U7955" s="63" t="s">
        <v>119</v>
      </c>
      <c r="W7955" s="143"/>
      <c r="X7955" s="143"/>
      <c r="AO7955" s="143"/>
      <c r="AP7955" s="143"/>
      <c r="BD7955" s="234"/>
      <c r="BE7955" s="234"/>
    </row>
    <row r="7956" spans="1:57" ht="12.95" customHeight="1" x14ac:dyDescent="0.2">
      <c r="A7956" s="57">
        <f t="shared" si="136"/>
        <v>7955</v>
      </c>
      <c r="B7956" s="58">
        <v>88020272</v>
      </c>
      <c r="C7956" s="59" t="s">
        <v>1392</v>
      </c>
      <c r="D7956" s="59" t="s">
        <v>221</v>
      </c>
      <c r="E7956" s="60">
        <v>32136</v>
      </c>
      <c r="F7956" s="60">
        <v>45348</v>
      </c>
      <c r="G7956" s="60">
        <v>45348</v>
      </c>
      <c r="H7956" s="58">
        <v>202413452824</v>
      </c>
      <c r="I7956" s="58">
        <v>62</v>
      </c>
      <c r="J7956" s="252" t="s">
        <v>15809</v>
      </c>
      <c r="K7956" s="60" t="s">
        <v>15806</v>
      </c>
      <c r="L7956" s="212" t="s">
        <v>9154</v>
      </c>
      <c r="M7956" s="60">
        <v>45407</v>
      </c>
      <c r="N7956" s="58" t="s">
        <v>24</v>
      </c>
      <c r="O7956" s="58" t="s">
        <v>32</v>
      </c>
      <c r="P7956" s="62">
        <v>4995000</v>
      </c>
      <c r="Q7956" s="58" t="s">
        <v>107</v>
      </c>
      <c r="R7956" s="58" t="s">
        <v>1592</v>
      </c>
      <c r="S7956" s="58" t="s">
        <v>77</v>
      </c>
      <c r="T7956" s="213" t="s">
        <v>162</v>
      </c>
      <c r="U7956" s="63" t="s">
        <v>119</v>
      </c>
      <c r="W7956" s="143"/>
      <c r="X7956" s="143"/>
      <c r="AO7956" s="143"/>
      <c r="AP7956" s="143"/>
      <c r="BD7956" s="234"/>
      <c r="BE7956" s="234"/>
    </row>
    <row r="7957" spans="1:57" ht="12.95" customHeight="1" x14ac:dyDescent="0.2">
      <c r="A7957" s="57">
        <f t="shared" si="136"/>
        <v>7956</v>
      </c>
      <c r="B7957" s="58">
        <v>88014140</v>
      </c>
      <c r="C7957" s="59" t="s">
        <v>10796</v>
      </c>
      <c r="D7957" s="59" t="s">
        <v>787</v>
      </c>
      <c r="E7957" s="60">
        <v>32110</v>
      </c>
      <c r="F7957" s="60">
        <v>45348</v>
      </c>
      <c r="G7957" s="60">
        <v>45348</v>
      </c>
      <c r="H7957" s="58">
        <v>202413452825</v>
      </c>
      <c r="I7957" s="58">
        <v>62</v>
      </c>
      <c r="J7957" s="252" t="s">
        <v>15810</v>
      </c>
      <c r="K7957" s="60" t="s">
        <v>15806</v>
      </c>
      <c r="L7957" s="212" t="s">
        <v>9154</v>
      </c>
      <c r="M7957" s="60">
        <v>45407</v>
      </c>
      <c r="N7957" s="58" t="s">
        <v>24</v>
      </c>
      <c r="O7957" s="58" t="s">
        <v>32</v>
      </c>
      <c r="P7957" s="62">
        <v>4995000</v>
      </c>
      <c r="Q7957" s="58" t="s">
        <v>107</v>
      </c>
      <c r="R7957" s="58" t="s">
        <v>1592</v>
      </c>
      <c r="S7957" s="58" t="s">
        <v>77</v>
      </c>
      <c r="T7957" s="213" t="s">
        <v>162</v>
      </c>
      <c r="U7957" s="63" t="s">
        <v>119</v>
      </c>
      <c r="W7957" s="143"/>
      <c r="X7957" s="143"/>
      <c r="AO7957" s="143"/>
      <c r="AP7957" s="143"/>
      <c r="BD7957" s="234"/>
      <c r="BE7957" s="234"/>
    </row>
    <row r="7958" spans="1:57" ht="12.95" customHeight="1" x14ac:dyDescent="0.2">
      <c r="A7958" s="57">
        <f t="shared" si="136"/>
        <v>7957</v>
      </c>
      <c r="B7958" s="58">
        <v>88020310</v>
      </c>
      <c r="C7958" s="59" t="s">
        <v>15811</v>
      </c>
      <c r="D7958" s="59" t="s">
        <v>505</v>
      </c>
      <c r="E7958" s="60">
        <v>31380</v>
      </c>
      <c r="F7958" s="60">
        <v>45348</v>
      </c>
      <c r="G7958" s="60">
        <v>45348</v>
      </c>
      <c r="H7958" s="58">
        <v>202413452826</v>
      </c>
      <c r="I7958" s="58">
        <v>62</v>
      </c>
      <c r="J7958" s="252" t="s">
        <v>15812</v>
      </c>
      <c r="K7958" s="60" t="s">
        <v>15806</v>
      </c>
      <c r="L7958" s="212" t="s">
        <v>9154</v>
      </c>
      <c r="M7958" s="60">
        <v>45407</v>
      </c>
      <c r="N7958" s="58" t="s">
        <v>24</v>
      </c>
      <c r="O7958" s="58" t="s">
        <v>32</v>
      </c>
      <c r="P7958" s="62">
        <v>4995000</v>
      </c>
      <c r="Q7958" s="58" t="s">
        <v>107</v>
      </c>
      <c r="R7958" s="58" t="s">
        <v>1592</v>
      </c>
      <c r="S7958" s="58" t="s">
        <v>77</v>
      </c>
      <c r="T7958" s="213" t="s">
        <v>162</v>
      </c>
      <c r="U7958" s="63" t="s">
        <v>119</v>
      </c>
      <c r="W7958" s="143"/>
      <c r="X7958" s="143"/>
      <c r="AO7958" s="143"/>
      <c r="AP7958" s="143"/>
      <c r="BD7958" s="234"/>
      <c r="BE7958" s="234"/>
    </row>
    <row r="7959" spans="1:57" ht="12.95" customHeight="1" x14ac:dyDescent="0.2">
      <c r="A7959" s="57">
        <f t="shared" si="136"/>
        <v>7958</v>
      </c>
      <c r="B7959" s="58">
        <v>88014095</v>
      </c>
      <c r="C7959" s="59" t="s">
        <v>15813</v>
      </c>
      <c r="D7959" s="59" t="s">
        <v>662</v>
      </c>
      <c r="E7959" s="60">
        <v>34644</v>
      </c>
      <c r="F7959" s="60">
        <v>45348</v>
      </c>
      <c r="G7959" s="60">
        <v>45348</v>
      </c>
      <c r="H7959" s="58">
        <v>202413452827</v>
      </c>
      <c r="I7959" s="58">
        <v>62</v>
      </c>
      <c r="J7959" s="252" t="s">
        <v>15814</v>
      </c>
      <c r="K7959" s="60" t="s">
        <v>15806</v>
      </c>
      <c r="L7959" s="212" t="s">
        <v>9154</v>
      </c>
      <c r="M7959" s="60">
        <v>45407</v>
      </c>
      <c r="N7959" s="58" t="s">
        <v>24</v>
      </c>
      <c r="O7959" s="58" t="s">
        <v>32</v>
      </c>
      <c r="P7959" s="62">
        <v>4995000</v>
      </c>
      <c r="Q7959" s="58" t="s">
        <v>107</v>
      </c>
      <c r="R7959" s="58" t="s">
        <v>1592</v>
      </c>
      <c r="S7959" s="58" t="s">
        <v>77</v>
      </c>
      <c r="T7959" s="213" t="s">
        <v>162</v>
      </c>
      <c r="U7959" s="63" t="s">
        <v>119</v>
      </c>
      <c r="W7959" s="143"/>
      <c r="X7959" s="143"/>
      <c r="AO7959" s="143"/>
      <c r="AP7959" s="143"/>
      <c r="BD7959" s="234"/>
      <c r="BE7959" s="234"/>
    </row>
    <row r="7960" spans="1:57" ht="12.95" customHeight="1" x14ac:dyDescent="0.2">
      <c r="A7960" s="57">
        <f t="shared" si="136"/>
        <v>7959</v>
      </c>
      <c r="B7960" s="58">
        <v>88018725</v>
      </c>
      <c r="C7960" s="59" t="s">
        <v>15815</v>
      </c>
      <c r="D7960" s="59" t="s">
        <v>1768</v>
      </c>
      <c r="E7960" s="60">
        <v>36195</v>
      </c>
      <c r="F7960" s="60">
        <v>45348</v>
      </c>
      <c r="G7960" s="60">
        <v>45348</v>
      </c>
      <c r="H7960" s="58">
        <v>202413452828</v>
      </c>
      <c r="I7960" s="58">
        <v>62</v>
      </c>
      <c r="J7960" s="252" t="s">
        <v>15816</v>
      </c>
      <c r="K7960" s="60" t="s">
        <v>15806</v>
      </c>
      <c r="L7960" s="212" t="s">
        <v>9154</v>
      </c>
      <c r="M7960" s="60">
        <v>45407</v>
      </c>
      <c r="N7960" s="58" t="s">
        <v>24</v>
      </c>
      <c r="O7960" s="58" t="s">
        <v>32</v>
      </c>
      <c r="P7960" s="62">
        <v>4995000</v>
      </c>
      <c r="Q7960" s="58" t="s">
        <v>107</v>
      </c>
      <c r="R7960" s="58" t="s">
        <v>1592</v>
      </c>
      <c r="S7960" s="58" t="s">
        <v>77</v>
      </c>
      <c r="T7960" s="213" t="s">
        <v>162</v>
      </c>
      <c r="U7960" s="63" t="s">
        <v>119</v>
      </c>
      <c r="W7960" s="143"/>
      <c r="X7960" s="143"/>
      <c r="AO7960" s="143"/>
      <c r="AP7960" s="143"/>
      <c r="BD7960" s="234"/>
      <c r="BE7960" s="234"/>
    </row>
    <row r="7961" spans="1:57" ht="12.95" customHeight="1" x14ac:dyDescent="0.2">
      <c r="A7961" s="57">
        <f t="shared" si="136"/>
        <v>7960</v>
      </c>
      <c r="B7961" s="58">
        <v>88017014</v>
      </c>
      <c r="C7961" s="59" t="s">
        <v>15817</v>
      </c>
      <c r="D7961" s="59" t="s">
        <v>67</v>
      </c>
      <c r="E7961" s="60">
        <v>34967</v>
      </c>
      <c r="F7961" s="60">
        <v>45348</v>
      </c>
      <c r="G7961" s="60">
        <v>45348</v>
      </c>
      <c r="H7961" s="58">
        <v>202413452829</v>
      </c>
      <c r="I7961" s="58">
        <v>62</v>
      </c>
      <c r="J7961" s="252" t="s">
        <v>15818</v>
      </c>
      <c r="K7961" s="60" t="s">
        <v>15806</v>
      </c>
      <c r="L7961" s="212" t="s">
        <v>9154</v>
      </c>
      <c r="M7961" s="60">
        <v>45407</v>
      </c>
      <c r="N7961" s="58" t="s">
        <v>24</v>
      </c>
      <c r="O7961" s="58" t="s">
        <v>32</v>
      </c>
      <c r="P7961" s="62">
        <v>4995000</v>
      </c>
      <c r="Q7961" s="58" t="s">
        <v>107</v>
      </c>
      <c r="R7961" s="58" t="s">
        <v>1592</v>
      </c>
      <c r="S7961" s="58" t="s">
        <v>77</v>
      </c>
      <c r="T7961" s="213" t="s">
        <v>162</v>
      </c>
      <c r="U7961" s="63" t="s">
        <v>119</v>
      </c>
      <c r="W7961" s="143"/>
      <c r="X7961" s="143"/>
      <c r="AO7961" s="143"/>
      <c r="AP7961" s="143"/>
      <c r="BD7961" s="234"/>
      <c r="BE7961" s="234"/>
    </row>
    <row r="7962" spans="1:57" ht="12.95" customHeight="1" x14ac:dyDescent="0.2">
      <c r="A7962" s="57">
        <f t="shared" si="136"/>
        <v>7961</v>
      </c>
      <c r="B7962" s="58">
        <v>88014006</v>
      </c>
      <c r="C7962" s="59" t="s">
        <v>1945</v>
      </c>
      <c r="D7962" s="59" t="s">
        <v>303</v>
      </c>
      <c r="E7962" s="60">
        <v>31668</v>
      </c>
      <c r="F7962" s="60">
        <v>45348</v>
      </c>
      <c r="G7962" s="60">
        <v>45348</v>
      </c>
      <c r="H7962" s="58">
        <v>202413452830</v>
      </c>
      <c r="I7962" s="58">
        <v>62</v>
      </c>
      <c r="J7962" s="252" t="s">
        <v>15819</v>
      </c>
      <c r="K7962" s="60" t="s">
        <v>15806</v>
      </c>
      <c r="L7962" s="212" t="s">
        <v>9154</v>
      </c>
      <c r="M7962" s="60">
        <v>45407</v>
      </c>
      <c r="N7962" s="58" t="s">
        <v>24</v>
      </c>
      <c r="O7962" s="58" t="s">
        <v>32</v>
      </c>
      <c r="P7962" s="62">
        <v>4995000</v>
      </c>
      <c r="Q7962" s="58" t="s">
        <v>107</v>
      </c>
      <c r="R7962" s="58" t="s">
        <v>1592</v>
      </c>
      <c r="S7962" s="58" t="s">
        <v>77</v>
      </c>
      <c r="T7962" s="213" t="s">
        <v>162</v>
      </c>
      <c r="U7962" s="63" t="s">
        <v>119</v>
      </c>
      <c r="W7962" s="143"/>
      <c r="X7962" s="143"/>
      <c r="AO7962" s="143"/>
      <c r="AP7962" s="143"/>
      <c r="BD7962" s="234"/>
      <c r="BE7962" s="234"/>
    </row>
    <row r="7963" spans="1:57" ht="12.95" customHeight="1" x14ac:dyDescent="0.2">
      <c r="A7963" s="57">
        <f t="shared" si="136"/>
        <v>7962</v>
      </c>
      <c r="B7963" s="58">
        <v>88014181</v>
      </c>
      <c r="C7963" s="59" t="s">
        <v>15820</v>
      </c>
      <c r="D7963" s="59" t="s">
        <v>662</v>
      </c>
      <c r="E7963" s="60">
        <v>35013</v>
      </c>
      <c r="F7963" s="60">
        <v>45348</v>
      </c>
      <c r="G7963" s="60">
        <v>45348</v>
      </c>
      <c r="H7963" s="58">
        <v>202413452831</v>
      </c>
      <c r="I7963" s="58">
        <v>62</v>
      </c>
      <c r="J7963" s="252" t="s">
        <v>15821</v>
      </c>
      <c r="K7963" s="60" t="s">
        <v>15806</v>
      </c>
      <c r="L7963" s="212" t="s">
        <v>9154</v>
      </c>
      <c r="M7963" s="60">
        <v>45407</v>
      </c>
      <c r="N7963" s="58" t="s">
        <v>24</v>
      </c>
      <c r="O7963" s="58" t="s">
        <v>32</v>
      </c>
      <c r="P7963" s="62">
        <v>4995000</v>
      </c>
      <c r="Q7963" s="58" t="s">
        <v>107</v>
      </c>
      <c r="R7963" s="58" t="s">
        <v>1592</v>
      </c>
      <c r="S7963" s="58" t="s">
        <v>77</v>
      </c>
      <c r="T7963" s="213" t="s">
        <v>162</v>
      </c>
      <c r="U7963" s="63" t="s">
        <v>119</v>
      </c>
      <c r="W7963" s="143"/>
      <c r="X7963" s="143"/>
      <c r="AO7963" s="143"/>
      <c r="AP7963" s="143"/>
      <c r="BD7963" s="234"/>
      <c r="BE7963" s="234"/>
    </row>
    <row r="7964" spans="1:57" ht="12.95" customHeight="1" x14ac:dyDescent="0.2">
      <c r="A7964" s="57">
        <f t="shared" si="136"/>
        <v>7963</v>
      </c>
      <c r="B7964" s="58">
        <v>88018802</v>
      </c>
      <c r="C7964" s="59" t="s">
        <v>15822</v>
      </c>
      <c r="D7964" s="59" t="s">
        <v>505</v>
      </c>
      <c r="E7964" s="60">
        <v>35925</v>
      </c>
      <c r="F7964" s="60">
        <v>45348</v>
      </c>
      <c r="G7964" s="60">
        <v>45348</v>
      </c>
      <c r="H7964" s="58">
        <v>202413452832</v>
      </c>
      <c r="I7964" s="58">
        <v>62</v>
      </c>
      <c r="J7964" s="252" t="s">
        <v>15823</v>
      </c>
      <c r="K7964" s="60" t="s">
        <v>15806</v>
      </c>
      <c r="L7964" s="212" t="s">
        <v>9154</v>
      </c>
      <c r="M7964" s="60">
        <v>45407</v>
      </c>
      <c r="N7964" s="58" t="s">
        <v>24</v>
      </c>
      <c r="O7964" s="58" t="s">
        <v>32</v>
      </c>
      <c r="P7964" s="62">
        <v>4995000</v>
      </c>
      <c r="Q7964" s="58" t="s">
        <v>107</v>
      </c>
      <c r="R7964" s="58" t="s">
        <v>1592</v>
      </c>
      <c r="S7964" s="58" t="s">
        <v>77</v>
      </c>
      <c r="T7964" s="213" t="s">
        <v>162</v>
      </c>
      <c r="U7964" s="63" t="s">
        <v>119</v>
      </c>
      <c r="W7964" s="143"/>
      <c r="X7964" s="143"/>
      <c r="AO7964" s="143"/>
      <c r="AP7964" s="143"/>
      <c r="BD7964" s="234"/>
      <c r="BE7964" s="234"/>
    </row>
    <row r="7965" spans="1:57" ht="12.95" customHeight="1" x14ac:dyDescent="0.2">
      <c r="A7965" s="57">
        <f t="shared" si="136"/>
        <v>7964</v>
      </c>
      <c r="B7965" s="58">
        <v>88020339</v>
      </c>
      <c r="C7965" s="59" t="s">
        <v>1590</v>
      </c>
      <c r="D7965" s="59" t="s">
        <v>221</v>
      </c>
      <c r="E7965" s="60">
        <v>35025</v>
      </c>
      <c r="F7965" s="60">
        <v>45348</v>
      </c>
      <c r="G7965" s="60">
        <v>45348</v>
      </c>
      <c r="H7965" s="58">
        <v>202413452833</v>
      </c>
      <c r="I7965" s="58">
        <v>62</v>
      </c>
      <c r="J7965" s="252" t="s">
        <v>15824</v>
      </c>
      <c r="K7965" s="60" t="s">
        <v>15806</v>
      </c>
      <c r="L7965" s="212" t="s">
        <v>9154</v>
      </c>
      <c r="M7965" s="60">
        <v>45407</v>
      </c>
      <c r="N7965" s="58" t="s">
        <v>24</v>
      </c>
      <c r="O7965" s="58" t="s">
        <v>32</v>
      </c>
      <c r="P7965" s="62">
        <v>4995000</v>
      </c>
      <c r="Q7965" s="58" t="s">
        <v>107</v>
      </c>
      <c r="R7965" s="58" t="s">
        <v>1592</v>
      </c>
      <c r="S7965" s="58" t="s">
        <v>77</v>
      </c>
      <c r="T7965" s="213" t="s">
        <v>162</v>
      </c>
      <c r="U7965" s="63" t="s">
        <v>119</v>
      </c>
      <c r="W7965" s="143"/>
      <c r="X7965" s="143"/>
      <c r="AO7965" s="143"/>
      <c r="AP7965" s="143"/>
      <c r="BD7965" s="234"/>
      <c r="BE7965" s="234"/>
    </row>
    <row r="7966" spans="1:57" ht="12.95" customHeight="1" x14ac:dyDescent="0.2">
      <c r="A7966" s="57">
        <f t="shared" si="136"/>
        <v>7965</v>
      </c>
      <c r="B7966" s="58">
        <v>88020369</v>
      </c>
      <c r="C7966" s="59" t="s">
        <v>15825</v>
      </c>
      <c r="D7966" s="59" t="s">
        <v>960</v>
      </c>
      <c r="E7966" s="60">
        <v>31610</v>
      </c>
      <c r="F7966" s="60">
        <v>45348</v>
      </c>
      <c r="G7966" s="60">
        <v>45348</v>
      </c>
      <c r="H7966" s="58">
        <v>202413452834</v>
      </c>
      <c r="I7966" s="58">
        <v>62</v>
      </c>
      <c r="J7966" s="252" t="s">
        <v>15826</v>
      </c>
      <c r="K7966" s="60" t="s">
        <v>15806</v>
      </c>
      <c r="L7966" s="212" t="s">
        <v>9154</v>
      </c>
      <c r="M7966" s="60">
        <v>45407</v>
      </c>
      <c r="N7966" s="58" t="s">
        <v>24</v>
      </c>
      <c r="O7966" s="58" t="s">
        <v>32</v>
      </c>
      <c r="P7966" s="62">
        <v>4995000</v>
      </c>
      <c r="Q7966" s="58" t="s">
        <v>107</v>
      </c>
      <c r="R7966" s="58" t="s">
        <v>1592</v>
      </c>
      <c r="S7966" s="58" t="s">
        <v>77</v>
      </c>
      <c r="T7966" s="213" t="s">
        <v>162</v>
      </c>
      <c r="U7966" s="63" t="s">
        <v>119</v>
      </c>
      <c r="W7966" s="143"/>
      <c r="X7966" s="143"/>
      <c r="AO7966" s="143"/>
      <c r="AP7966" s="143"/>
      <c r="BD7966" s="234"/>
      <c r="BE7966" s="234"/>
    </row>
    <row r="7967" spans="1:57" ht="12.95" customHeight="1" x14ac:dyDescent="0.2">
      <c r="A7967" s="57">
        <f t="shared" si="136"/>
        <v>7966</v>
      </c>
      <c r="B7967" s="58">
        <v>88018638</v>
      </c>
      <c r="C7967" s="59" t="s">
        <v>15827</v>
      </c>
      <c r="D7967" s="59" t="s">
        <v>15828</v>
      </c>
      <c r="E7967" s="60">
        <v>28893</v>
      </c>
      <c r="F7967" s="60">
        <v>45348</v>
      </c>
      <c r="G7967" s="60">
        <v>45348</v>
      </c>
      <c r="H7967" s="58">
        <v>202413452835</v>
      </c>
      <c r="I7967" s="58">
        <v>62</v>
      </c>
      <c r="J7967" s="252" t="s">
        <v>15829</v>
      </c>
      <c r="K7967" s="60" t="s">
        <v>15806</v>
      </c>
      <c r="L7967" s="212" t="s">
        <v>9154</v>
      </c>
      <c r="M7967" s="60">
        <v>45407</v>
      </c>
      <c r="N7967" s="58" t="s">
        <v>24</v>
      </c>
      <c r="O7967" s="58" t="s">
        <v>32</v>
      </c>
      <c r="P7967" s="62">
        <v>4995000</v>
      </c>
      <c r="Q7967" s="58" t="s">
        <v>107</v>
      </c>
      <c r="R7967" s="58" t="s">
        <v>1592</v>
      </c>
      <c r="S7967" s="58" t="s">
        <v>77</v>
      </c>
      <c r="T7967" s="213" t="s">
        <v>162</v>
      </c>
      <c r="U7967" s="63" t="s">
        <v>119</v>
      </c>
      <c r="W7967" s="143"/>
      <c r="X7967" s="143"/>
      <c r="AO7967" s="143"/>
      <c r="AP7967" s="143"/>
      <c r="BD7967" s="234"/>
      <c r="BE7967" s="234"/>
    </row>
    <row r="7968" spans="1:57" ht="12.95" customHeight="1" x14ac:dyDescent="0.2">
      <c r="A7968" s="57">
        <f t="shared" si="136"/>
        <v>7967</v>
      </c>
      <c r="B7968" s="58">
        <v>88014042</v>
      </c>
      <c r="C7968" s="59" t="s">
        <v>15830</v>
      </c>
      <c r="D7968" s="59" t="s">
        <v>662</v>
      </c>
      <c r="E7968" s="60">
        <v>36619</v>
      </c>
      <c r="F7968" s="60">
        <v>45348</v>
      </c>
      <c r="G7968" s="60">
        <v>45348</v>
      </c>
      <c r="H7968" s="58">
        <v>202413452836</v>
      </c>
      <c r="I7968" s="58">
        <v>62</v>
      </c>
      <c r="J7968" s="252" t="s">
        <v>15831</v>
      </c>
      <c r="K7968" s="60" t="s">
        <v>15806</v>
      </c>
      <c r="L7968" s="212" t="s">
        <v>9154</v>
      </c>
      <c r="M7968" s="60">
        <v>45407</v>
      </c>
      <c r="N7968" s="58" t="s">
        <v>24</v>
      </c>
      <c r="O7968" s="58" t="s">
        <v>32</v>
      </c>
      <c r="P7968" s="62">
        <v>4995000</v>
      </c>
      <c r="Q7968" s="58" t="s">
        <v>107</v>
      </c>
      <c r="R7968" s="58" t="s">
        <v>1592</v>
      </c>
      <c r="S7968" s="58" t="s">
        <v>77</v>
      </c>
      <c r="T7968" s="213" t="s">
        <v>162</v>
      </c>
      <c r="U7968" s="63" t="s">
        <v>119</v>
      </c>
      <c r="W7968" s="143"/>
      <c r="X7968" s="143"/>
      <c r="AO7968" s="143"/>
      <c r="AP7968" s="143"/>
      <c r="BD7968" s="234"/>
      <c r="BE7968" s="234"/>
    </row>
    <row r="7969" spans="1:57" ht="12.95" customHeight="1" x14ac:dyDescent="0.2">
      <c r="A7969" s="57">
        <f t="shared" si="136"/>
        <v>7968</v>
      </c>
      <c r="B7969" s="58">
        <v>88018758</v>
      </c>
      <c r="C7969" s="59" t="s">
        <v>3416</v>
      </c>
      <c r="D7969" s="59" t="s">
        <v>977</v>
      </c>
      <c r="E7969" s="60">
        <v>26132</v>
      </c>
      <c r="F7969" s="60">
        <v>45348</v>
      </c>
      <c r="G7969" s="60">
        <v>45348</v>
      </c>
      <c r="H7969" s="58">
        <v>202413452837</v>
      </c>
      <c r="I7969" s="58">
        <v>62</v>
      </c>
      <c r="J7969" s="252" t="s">
        <v>15832</v>
      </c>
      <c r="K7969" s="60" t="s">
        <v>15806</v>
      </c>
      <c r="L7969" s="212" t="s">
        <v>9154</v>
      </c>
      <c r="M7969" s="60">
        <v>45407</v>
      </c>
      <c r="N7969" s="58" t="s">
        <v>24</v>
      </c>
      <c r="O7969" s="58" t="s">
        <v>32</v>
      </c>
      <c r="P7969" s="62">
        <v>4995000</v>
      </c>
      <c r="Q7969" s="58" t="s">
        <v>107</v>
      </c>
      <c r="R7969" s="58" t="s">
        <v>1592</v>
      </c>
      <c r="S7969" s="58" t="s">
        <v>77</v>
      </c>
      <c r="T7969" s="213" t="s">
        <v>162</v>
      </c>
      <c r="U7969" s="63" t="s">
        <v>119</v>
      </c>
      <c r="W7969" s="143"/>
      <c r="X7969" s="143"/>
      <c r="AO7969" s="143"/>
      <c r="AP7969" s="143"/>
      <c r="BD7969" s="234"/>
      <c r="BE7969" s="234"/>
    </row>
    <row r="7970" spans="1:57" ht="12.95" customHeight="1" x14ac:dyDescent="0.2">
      <c r="A7970" s="57">
        <f t="shared" si="136"/>
        <v>7969</v>
      </c>
      <c r="B7970" s="58">
        <v>88018798</v>
      </c>
      <c r="C7970" s="59" t="s">
        <v>15833</v>
      </c>
      <c r="D7970" s="59" t="s">
        <v>853</v>
      </c>
      <c r="E7970" s="60">
        <v>30549</v>
      </c>
      <c r="F7970" s="60">
        <v>45348</v>
      </c>
      <c r="G7970" s="60">
        <v>45348</v>
      </c>
      <c r="H7970" s="58">
        <v>202413452838</v>
      </c>
      <c r="I7970" s="58">
        <v>62</v>
      </c>
      <c r="J7970" s="252" t="s">
        <v>15834</v>
      </c>
      <c r="K7970" s="60" t="s">
        <v>15806</v>
      </c>
      <c r="L7970" s="212" t="s">
        <v>9154</v>
      </c>
      <c r="M7970" s="60">
        <v>45407</v>
      </c>
      <c r="N7970" s="58" t="s">
        <v>24</v>
      </c>
      <c r="O7970" s="58" t="s">
        <v>32</v>
      </c>
      <c r="P7970" s="62">
        <v>4995000</v>
      </c>
      <c r="Q7970" s="58" t="s">
        <v>107</v>
      </c>
      <c r="R7970" s="58" t="s">
        <v>1592</v>
      </c>
      <c r="S7970" s="58" t="s">
        <v>77</v>
      </c>
      <c r="T7970" s="213" t="s">
        <v>162</v>
      </c>
      <c r="U7970" s="63" t="s">
        <v>119</v>
      </c>
      <c r="W7970" s="143"/>
      <c r="X7970" s="143"/>
      <c r="AO7970" s="143"/>
      <c r="AP7970" s="143"/>
      <c r="BD7970" s="234"/>
      <c r="BE7970" s="234"/>
    </row>
    <row r="7971" spans="1:57" ht="12.95" customHeight="1" x14ac:dyDescent="0.2">
      <c r="A7971" s="57">
        <f t="shared" si="136"/>
        <v>7970</v>
      </c>
      <c r="B7971" s="58">
        <v>6471053101950000</v>
      </c>
      <c r="C7971" s="59" t="s">
        <v>15050</v>
      </c>
      <c r="D7971" s="59" t="s">
        <v>505</v>
      </c>
      <c r="E7971" s="60">
        <v>34730</v>
      </c>
      <c r="F7971" s="60" t="s">
        <v>15835</v>
      </c>
      <c r="G7971" s="60" t="s">
        <v>15835</v>
      </c>
      <c r="H7971" s="58">
        <v>0</v>
      </c>
      <c r="I7971" s="58">
        <v>62</v>
      </c>
      <c r="J7971" s="60">
        <v>0</v>
      </c>
      <c r="K7971" s="60" t="s">
        <v>15836</v>
      </c>
      <c r="L7971" s="212" t="s">
        <v>15837</v>
      </c>
      <c r="M7971" s="60">
        <v>45407</v>
      </c>
      <c r="N7971" s="58" t="s">
        <v>24</v>
      </c>
      <c r="O7971" s="58" t="s">
        <v>32</v>
      </c>
      <c r="P7971" s="62">
        <v>0</v>
      </c>
      <c r="Q7971" s="58" t="s">
        <v>107</v>
      </c>
      <c r="R7971" s="58" t="s">
        <v>1592</v>
      </c>
      <c r="S7971" s="58" t="s">
        <v>77</v>
      </c>
      <c r="T7971" s="213" t="s">
        <v>162</v>
      </c>
      <c r="U7971" s="63" t="s">
        <v>119</v>
      </c>
      <c r="W7971" s="143"/>
      <c r="X7971" s="143"/>
      <c r="AO7971" s="143"/>
      <c r="AP7971" s="143"/>
      <c r="BD7971" s="234"/>
      <c r="BE7971" s="234"/>
    </row>
    <row r="7972" spans="1:57" ht="12.95" customHeight="1" x14ac:dyDescent="0.2">
      <c r="A7972" s="57">
        <f t="shared" si="136"/>
        <v>7971</v>
      </c>
      <c r="B7972" s="58">
        <v>3404140305980000</v>
      </c>
      <c r="C7972" s="59" t="s">
        <v>15054</v>
      </c>
      <c r="D7972" s="59" t="s">
        <v>190</v>
      </c>
      <c r="E7972" s="60">
        <v>35918</v>
      </c>
      <c r="F7972" s="60" t="s">
        <v>15835</v>
      </c>
      <c r="G7972" s="60" t="s">
        <v>15835</v>
      </c>
      <c r="H7972" s="58">
        <v>0</v>
      </c>
      <c r="I7972" s="58">
        <v>62</v>
      </c>
      <c r="J7972" s="60">
        <v>0</v>
      </c>
      <c r="K7972" s="60" t="s">
        <v>15836</v>
      </c>
      <c r="L7972" s="212" t="s">
        <v>15837</v>
      </c>
      <c r="M7972" s="60">
        <v>45407</v>
      </c>
      <c r="N7972" s="58" t="s">
        <v>24</v>
      </c>
      <c r="O7972" s="58" t="s">
        <v>32</v>
      </c>
      <c r="P7972" s="62">
        <v>0</v>
      </c>
      <c r="Q7972" s="58" t="s">
        <v>107</v>
      </c>
      <c r="R7972" s="58" t="s">
        <v>1592</v>
      </c>
      <c r="S7972" s="58" t="s">
        <v>77</v>
      </c>
      <c r="T7972" s="213" t="s">
        <v>162</v>
      </c>
      <c r="U7972" s="63" t="s">
        <v>119</v>
      </c>
      <c r="W7972" s="143"/>
      <c r="X7972" s="143"/>
      <c r="AO7972" s="143"/>
      <c r="AP7972" s="143"/>
      <c r="BD7972" s="234"/>
      <c r="BE7972" s="234"/>
    </row>
    <row r="7973" spans="1:57" ht="12.95" customHeight="1" x14ac:dyDescent="0.2">
      <c r="A7973" s="57">
        <f t="shared" si="136"/>
        <v>7972</v>
      </c>
      <c r="B7973" s="58">
        <v>3301222803950000</v>
      </c>
      <c r="C7973" s="59" t="s">
        <v>15056</v>
      </c>
      <c r="D7973" s="59" t="s">
        <v>203</v>
      </c>
      <c r="E7973" s="60">
        <v>34786</v>
      </c>
      <c r="F7973" s="60" t="s">
        <v>15835</v>
      </c>
      <c r="G7973" s="60" t="s">
        <v>15835</v>
      </c>
      <c r="H7973" s="58">
        <v>0</v>
      </c>
      <c r="I7973" s="58">
        <v>62</v>
      </c>
      <c r="J7973" s="60">
        <v>0</v>
      </c>
      <c r="K7973" s="60" t="s">
        <v>15836</v>
      </c>
      <c r="L7973" s="212" t="s">
        <v>15837</v>
      </c>
      <c r="M7973" s="60">
        <v>45407</v>
      </c>
      <c r="N7973" s="58" t="s">
        <v>24</v>
      </c>
      <c r="O7973" s="58" t="s">
        <v>32</v>
      </c>
      <c r="P7973" s="62">
        <v>0</v>
      </c>
      <c r="Q7973" s="58" t="s">
        <v>107</v>
      </c>
      <c r="R7973" s="58" t="s">
        <v>1592</v>
      </c>
      <c r="S7973" s="58" t="s">
        <v>77</v>
      </c>
      <c r="T7973" s="213" t="s">
        <v>162</v>
      </c>
      <c r="U7973" s="63" t="s">
        <v>119</v>
      </c>
      <c r="W7973" s="143"/>
      <c r="X7973" s="143"/>
      <c r="AO7973" s="143"/>
      <c r="AP7973" s="143"/>
      <c r="BD7973" s="234"/>
      <c r="BE7973" s="234"/>
    </row>
    <row r="7974" spans="1:57" ht="12.95" customHeight="1" x14ac:dyDescent="0.2">
      <c r="A7974" s="57">
        <f t="shared" si="136"/>
        <v>7973</v>
      </c>
      <c r="B7974" s="58">
        <v>3374110512990000</v>
      </c>
      <c r="C7974" s="59" t="s">
        <v>15058</v>
      </c>
      <c r="D7974" s="59" t="s">
        <v>67</v>
      </c>
      <c r="E7974" s="60">
        <v>36499</v>
      </c>
      <c r="F7974" s="60" t="s">
        <v>15835</v>
      </c>
      <c r="G7974" s="60" t="s">
        <v>15835</v>
      </c>
      <c r="H7974" s="58">
        <v>0</v>
      </c>
      <c r="I7974" s="58">
        <v>62</v>
      </c>
      <c r="J7974" s="60">
        <v>0</v>
      </c>
      <c r="K7974" s="60" t="s">
        <v>15836</v>
      </c>
      <c r="L7974" s="212" t="s">
        <v>15837</v>
      </c>
      <c r="M7974" s="60">
        <v>45407</v>
      </c>
      <c r="N7974" s="58" t="s">
        <v>24</v>
      </c>
      <c r="O7974" s="58" t="s">
        <v>32</v>
      </c>
      <c r="P7974" s="62">
        <v>0</v>
      </c>
      <c r="Q7974" s="58" t="s">
        <v>107</v>
      </c>
      <c r="R7974" s="58" t="s">
        <v>1592</v>
      </c>
      <c r="S7974" s="58" t="s">
        <v>77</v>
      </c>
      <c r="T7974" s="213" t="s">
        <v>162</v>
      </c>
      <c r="U7974" s="63" t="s">
        <v>119</v>
      </c>
      <c r="W7974" s="143"/>
      <c r="X7974" s="143"/>
      <c r="AO7974" s="143"/>
      <c r="AP7974" s="143"/>
      <c r="BD7974" s="234"/>
      <c r="BE7974" s="234"/>
    </row>
    <row r="7975" spans="1:57" ht="12.95" customHeight="1" x14ac:dyDescent="0.2">
      <c r="A7975" s="57">
        <f t="shared" si="136"/>
        <v>7974</v>
      </c>
      <c r="B7975" s="58">
        <v>1472022907950020</v>
      </c>
      <c r="C7975" s="59" t="s">
        <v>15060</v>
      </c>
      <c r="D7975" s="59" t="s">
        <v>662</v>
      </c>
      <c r="E7975" s="60">
        <v>34909</v>
      </c>
      <c r="F7975" s="60" t="s">
        <v>15835</v>
      </c>
      <c r="G7975" s="60" t="s">
        <v>15835</v>
      </c>
      <c r="H7975" s="58">
        <v>0</v>
      </c>
      <c r="I7975" s="58">
        <v>62</v>
      </c>
      <c r="J7975" s="60">
        <v>0</v>
      </c>
      <c r="K7975" s="60" t="s">
        <v>15836</v>
      </c>
      <c r="L7975" s="212" t="s">
        <v>15837</v>
      </c>
      <c r="M7975" s="60">
        <v>45407</v>
      </c>
      <c r="N7975" s="58" t="s">
        <v>24</v>
      </c>
      <c r="O7975" s="58" t="s">
        <v>32</v>
      </c>
      <c r="P7975" s="62">
        <v>0</v>
      </c>
      <c r="Q7975" s="58" t="s">
        <v>107</v>
      </c>
      <c r="R7975" s="58" t="s">
        <v>1592</v>
      </c>
      <c r="S7975" s="58" t="s">
        <v>77</v>
      </c>
      <c r="T7975" s="213" t="s">
        <v>162</v>
      </c>
      <c r="U7975" s="63" t="s">
        <v>119</v>
      </c>
      <c r="W7975" s="143"/>
      <c r="X7975" s="143"/>
      <c r="AO7975" s="143"/>
      <c r="AP7975" s="143"/>
      <c r="BD7975" s="234"/>
      <c r="BE7975" s="234"/>
    </row>
    <row r="7976" spans="1:57" ht="12.95" customHeight="1" x14ac:dyDescent="0.2">
      <c r="A7976" s="57">
        <f t="shared" si="136"/>
        <v>7975</v>
      </c>
      <c r="B7976" s="58">
        <v>3301023112950000</v>
      </c>
      <c r="C7976" s="59" t="s">
        <v>15062</v>
      </c>
      <c r="D7976" s="59" t="s">
        <v>637</v>
      </c>
      <c r="E7976" s="60">
        <v>35064</v>
      </c>
      <c r="F7976" s="60" t="s">
        <v>15835</v>
      </c>
      <c r="G7976" s="60" t="s">
        <v>15835</v>
      </c>
      <c r="H7976" s="58">
        <v>0</v>
      </c>
      <c r="I7976" s="58">
        <v>62</v>
      </c>
      <c r="J7976" s="60">
        <v>0</v>
      </c>
      <c r="K7976" s="60" t="s">
        <v>15836</v>
      </c>
      <c r="L7976" s="212" t="s">
        <v>15837</v>
      </c>
      <c r="M7976" s="60">
        <v>45407</v>
      </c>
      <c r="N7976" s="58" t="s">
        <v>24</v>
      </c>
      <c r="O7976" s="58" t="s">
        <v>32</v>
      </c>
      <c r="P7976" s="62">
        <v>0</v>
      </c>
      <c r="Q7976" s="58" t="s">
        <v>107</v>
      </c>
      <c r="R7976" s="58" t="s">
        <v>1592</v>
      </c>
      <c r="S7976" s="58" t="s">
        <v>77</v>
      </c>
      <c r="T7976" s="213" t="s">
        <v>162</v>
      </c>
      <c r="U7976" s="63" t="s">
        <v>119</v>
      </c>
      <c r="W7976" s="143"/>
      <c r="X7976" s="143"/>
      <c r="AO7976" s="143"/>
      <c r="AP7976" s="143"/>
      <c r="BD7976" s="234"/>
      <c r="BE7976" s="234"/>
    </row>
    <row r="7977" spans="1:57" ht="12.95" customHeight="1" x14ac:dyDescent="0.2">
      <c r="A7977" s="57">
        <f t="shared" si="136"/>
        <v>7976</v>
      </c>
      <c r="B7977" s="58">
        <v>3307082208940000</v>
      </c>
      <c r="C7977" s="59" t="s">
        <v>15064</v>
      </c>
      <c r="D7977" s="59" t="s">
        <v>491</v>
      </c>
      <c r="E7977" s="60">
        <v>34568</v>
      </c>
      <c r="F7977" s="60" t="s">
        <v>15835</v>
      </c>
      <c r="G7977" s="60" t="s">
        <v>15835</v>
      </c>
      <c r="H7977" s="58">
        <v>0</v>
      </c>
      <c r="I7977" s="58">
        <v>62</v>
      </c>
      <c r="J7977" s="60">
        <v>0</v>
      </c>
      <c r="K7977" s="60" t="s">
        <v>15836</v>
      </c>
      <c r="L7977" s="212" t="s">
        <v>15837</v>
      </c>
      <c r="M7977" s="60">
        <v>45407</v>
      </c>
      <c r="N7977" s="58" t="s">
        <v>24</v>
      </c>
      <c r="O7977" s="58" t="s">
        <v>32</v>
      </c>
      <c r="P7977" s="62">
        <v>0</v>
      </c>
      <c r="Q7977" s="58" t="s">
        <v>107</v>
      </c>
      <c r="R7977" s="58" t="s">
        <v>1592</v>
      </c>
      <c r="S7977" s="58" t="s">
        <v>77</v>
      </c>
      <c r="T7977" s="213" t="s">
        <v>162</v>
      </c>
      <c r="U7977" s="63" t="s">
        <v>119</v>
      </c>
      <c r="W7977" s="143"/>
      <c r="X7977" s="143"/>
      <c r="AO7977" s="143"/>
      <c r="AP7977" s="143"/>
      <c r="BD7977" s="234"/>
      <c r="BE7977" s="234"/>
    </row>
    <row r="7978" spans="1:57" ht="12.95" customHeight="1" x14ac:dyDescent="0.2">
      <c r="A7978" s="57">
        <f t="shared" si="136"/>
        <v>7977</v>
      </c>
      <c r="B7978" s="58">
        <v>1671064706000000</v>
      </c>
      <c r="C7978" s="59" t="s">
        <v>15066</v>
      </c>
      <c r="D7978" s="59" t="s">
        <v>221</v>
      </c>
      <c r="E7978" s="60">
        <v>36684</v>
      </c>
      <c r="F7978" s="60" t="s">
        <v>15835</v>
      </c>
      <c r="G7978" s="60" t="s">
        <v>15835</v>
      </c>
      <c r="H7978" s="58">
        <v>0</v>
      </c>
      <c r="I7978" s="58">
        <v>62</v>
      </c>
      <c r="J7978" s="60">
        <v>0</v>
      </c>
      <c r="K7978" s="60" t="s">
        <v>15836</v>
      </c>
      <c r="L7978" s="212" t="s">
        <v>15837</v>
      </c>
      <c r="M7978" s="60">
        <v>45407</v>
      </c>
      <c r="N7978" s="58" t="s">
        <v>24</v>
      </c>
      <c r="O7978" s="58" t="s">
        <v>32</v>
      </c>
      <c r="P7978" s="62">
        <v>0</v>
      </c>
      <c r="Q7978" s="58" t="s">
        <v>107</v>
      </c>
      <c r="R7978" s="58" t="s">
        <v>1592</v>
      </c>
      <c r="S7978" s="58" t="s">
        <v>77</v>
      </c>
      <c r="T7978" s="213" t="s">
        <v>162</v>
      </c>
      <c r="U7978" s="63" t="s">
        <v>119</v>
      </c>
      <c r="W7978" s="143"/>
      <c r="X7978" s="143"/>
      <c r="AO7978" s="143"/>
      <c r="AP7978" s="143"/>
      <c r="BD7978" s="234"/>
      <c r="BE7978" s="234"/>
    </row>
    <row r="7979" spans="1:57" ht="12.95" customHeight="1" x14ac:dyDescent="0.2">
      <c r="A7979" s="57">
        <f t="shared" si="136"/>
        <v>7978</v>
      </c>
      <c r="B7979" s="58">
        <v>3316101109960000</v>
      </c>
      <c r="C7979" s="59" t="s">
        <v>15068</v>
      </c>
      <c r="D7979" s="59" t="s">
        <v>98</v>
      </c>
      <c r="E7979" s="60">
        <v>35319</v>
      </c>
      <c r="F7979" s="60" t="s">
        <v>15835</v>
      </c>
      <c r="G7979" s="60" t="s">
        <v>15835</v>
      </c>
      <c r="H7979" s="58">
        <v>0</v>
      </c>
      <c r="I7979" s="58">
        <v>62</v>
      </c>
      <c r="J7979" s="60">
        <v>0</v>
      </c>
      <c r="K7979" s="60" t="s">
        <v>15836</v>
      </c>
      <c r="L7979" s="212" t="s">
        <v>15837</v>
      </c>
      <c r="M7979" s="60">
        <v>45407</v>
      </c>
      <c r="N7979" s="58" t="s">
        <v>24</v>
      </c>
      <c r="O7979" s="58" t="s">
        <v>32</v>
      </c>
      <c r="P7979" s="62">
        <v>0</v>
      </c>
      <c r="Q7979" s="58" t="s">
        <v>107</v>
      </c>
      <c r="R7979" s="58" t="s">
        <v>1592</v>
      </c>
      <c r="S7979" s="58" t="s">
        <v>77</v>
      </c>
      <c r="T7979" s="213" t="s">
        <v>162</v>
      </c>
      <c r="U7979" s="63" t="s">
        <v>119</v>
      </c>
      <c r="W7979" s="143"/>
      <c r="X7979" s="143"/>
      <c r="AO7979" s="143"/>
      <c r="AP7979" s="143"/>
      <c r="BD7979" s="234"/>
      <c r="BE7979" s="234"/>
    </row>
    <row r="7980" spans="1:57" ht="12.95" customHeight="1" x14ac:dyDescent="0.2">
      <c r="A7980" s="57">
        <f t="shared" si="136"/>
        <v>7979</v>
      </c>
      <c r="B7980" s="58">
        <v>6471021610990000</v>
      </c>
      <c r="C7980" s="59" t="s">
        <v>15070</v>
      </c>
      <c r="D7980" s="59" t="s">
        <v>505</v>
      </c>
      <c r="E7980" s="60">
        <v>36449</v>
      </c>
      <c r="F7980" s="60" t="s">
        <v>15835</v>
      </c>
      <c r="G7980" s="60" t="s">
        <v>15835</v>
      </c>
      <c r="H7980" s="58">
        <v>0</v>
      </c>
      <c r="I7980" s="58">
        <v>62</v>
      </c>
      <c r="J7980" s="60">
        <v>0</v>
      </c>
      <c r="K7980" s="60" t="s">
        <v>15836</v>
      </c>
      <c r="L7980" s="212" t="s">
        <v>15837</v>
      </c>
      <c r="M7980" s="60">
        <v>45407</v>
      </c>
      <c r="N7980" s="58" t="s">
        <v>24</v>
      </c>
      <c r="O7980" s="58" t="s">
        <v>32</v>
      </c>
      <c r="P7980" s="62">
        <v>0</v>
      </c>
      <c r="Q7980" s="58" t="s">
        <v>107</v>
      </c>
      <c r="R7980" s="58" t="s">
        <v>1592</v>
      </c>
      <c r="S7980" s="58" t="s">
        <v>77</v>
      </c>
      <c r="T7980" s="213" t="s">
        <v>162</v>
      </c>
      <c r="U7980" s="63" t="s">
        <v>119</v>
      </c>
      <c r="W7980" s="143"/>
      <c r="X7980" s="143"/>
      <c r="AO7980" s="143"/>
      <c r="AP7980" s="143"/>
      <c r="BD7980" s="234"/>
      <c r="BE7980" s="234"/>
    </row>
    <row r="7981" spans="1:57" ht="12.95" customHeight="1" x14ac:dyDescent="0.2">
      <c r="A7981" s="57">
        <f t="shared" si="136"/>
        <v>7980</v>
      </c>
      <c r="B7981" s="58">
        <v>3301072408960000</v>
      </c>
      <c r="C7981" s="59" t="s">
        <v>15072</v>
      </c>
      <c r="D7981" s="59" t="s">
        <v>203</v>
      </c>
      <c r="E7981" s="60">
        <v>35301</v>
      </c>
      <c r="F7981" s="60" t="s">
        <v>15835</v>
      </c>
      <c r="G7981" s="60" t="s">
        <v>15835</v>
      </c>
      <c r="H7981" s="58">
        <v>0</v>
      </c>
      <c r="I7981" s="58">
        <v>62</v>
      </c>
      <c r="J7981" s="60">
        <v>0</v>
      </c>
      <c r="K7981" s="60" t="s">
        <v>15836</v>
      </c>
      <c r="L7981" s="212" t="s">
        <v>15837</v>
      </c>
      <c r="M7981" s="60">
        <v>45407</v>
      </c>
      <c r="N7981" s="58" t="s">
        <v>24</v>
      </c>
      <c r="O7981" s="58" t="s">
        <v>32</v>
      </c>
      <c r="P7981" s="62">
        <v>0</v>
      </c>
      <c r="Q7981" s="58" t="s">
        <v>107</v>
      </c>
      <c r="R7981" s="58" t="s">
        <v>1592</v>
      </c>
      <c r="S7981" s="58" t="s">
        <v>77</v>
      </c>
      <c r="T7981" s="213" t="s">
        <v>162</v>
      </c>
      <c r="U7981" s="63" t="s">
        <v>119</v>
      </c>
      <c r="W7981" s="143"/>
      <c r="X7981" s="143"/>
      <c r="AO7981" s="143"/>
      <c r="AP7981" s="143"/>
      <c r="BD7981" s="234"/>
      <c r="BE7981" s="234"/>
    </row>
    <row r="7982" spans="1:57" ht="12.95" customHeight="1" x14ac:dyDescent="0.2">
      <c r="A7982" s="57">
        <f t="shared" si="136"/>
        <v>7981</v>
      </c>
      <c r="B7982" s="58">
        <v>1671065711980000</v>
      </c>
      <c r="C7982" s="59" t="s">
        <v>15074</v>
      </c>
      <c r="D7982" s="59" t="s">
        <v>221</v>
      </c>
      <c r="E7982" s="60">
        <v>36116</v>
      </c>
      <c r="F7982" s="60" t="s">
        <v>15835</v>
      </c>
      <c r="G7982" s="60" t="s">
        <v>15835</v>
      </c>
      <c r="H7982" s="58">
        <v>0</v>
      </c>
      <c r="I7982" s="58">
        <v>62</v>
      </c>
      <c r="J7982" s="60">
        <v>0</v>
      </c>
      <c r="K7982" s="60" t="s">
        <v>15836</v>
      </c>
      <c r="L7982" s="212" t="s">
        <v>15837</v>
      </c>
      <c r="M7982" s="60">
        <v>45407</v>
      </c>
      <c r="N7982" s="58" t="s">
        <v>24</v>
      </c>
      <c r="O7982" s="58" t="s">
        <v>32</v>
      </c>
      <c r="P7982" s="62">
        <v>0</v>
      </c>
      <c r="Q7982" s="58" t="s">
        <v>107</v>
      </c>
      <c r="R7982" s="58" t="s">
        <v>1592</v>
      </c>
      <c r="S7982" s="58" t="s">
        <v>77</v>
      </c>
      <c r="T7982" s="213" t="s">
        <v>162</v>
      </c>
      <c r="U7982" s="63" t="s">
        <v>119</v>
      </c>
      <c r="W7982" s="143"/>
      <c r="X7982" s="143"/>
      <c r="AO7982" s="143"/>
      <c r="AP7982" s="143"/>
      <c r="BD7982" s="234"/>
      <c r="BE7982" s="234"/>
    </row>
    <row r="7983" spans="1:57" ht="12.95" customHeight="1" x14ac:dyDescent="0.2">
      <c r="A7983" s="57">
        <f t="shared" si="136"/>
        <v>7982</v>
      </c>
      <c r="B7983" s="58">
        <v>6471055504960000</v>
      </c>
      <c r="C7983" s="59" t="s">
        <v>15076</v>
      </c>
      <c r="D7983" s="59" t="s">
        <v>15077</v>
      </c>
      <c r="E7983" s="60">
        <v>35170</v>
      </c>
      <c r="F7983" s="60" t="s">
        <v>15835</v>
      </c>
      <c r="G7983" s="60" t="s">
        <v>15835</v>
      </c>
      <c r="H7983" s="58">
        <v>0</v>
      </c>
      <c r="I7983" s="58">
        <v>62</v>
      </c>
      <c r="J7983" s="60">
        <v>0</v>
      </c>
      <c r="K7983" s="60" t="s">
        <v>15836</v>
      </c>
      <c r="L7983" s="212" t="s">
        <v>15837</v>
      </c>
      <c r="M7983" s="60">
        <v>45407</v>
      </c>
      <c r="N7983" s="58" t="s">
        <v>24</v>
      </c>
      <c r="O7983" s="58" t="s">
        <v>32</v>
      </c>
      <c r="P7983" s="62">
        <v>0</v>
      </c>
      <c r="Q7983" s="58" t="s">
        <v>107</v>
      </c>
      <c r="R7983" s="58" t="s">
        <v>1592</v>
      </c>
      <c r="S7983" s="58" t="s">
        <v>77</v>
      </c>
      <c r="T7983" s="213" t="s">
        <v>162</v>
      </c>
      <c r="U7983" s="63" t="s">
        <v>119</v>
      </c>
      <c r="W7983" s="143"/>
      <c r="X7983" s="143"/>
      <c r="AO7983" s="143"/>
      <c r="AP7983" s="143"/>
      <c r="BD7983" s="234"/>
      <c r="BE7983" s="234"/>
    </row>
    <row r="7984" spans="1:57" ht="12.95" customHeight="1" x14ac:dyDescent="0.2">
      <c r="A7984" s="57">
        <f t="shared" si="136"/>
        <v>7983</v>
      </c>
      <c r="B7984" s="58">
        <v>6471051212960000</v>
      </c>
      <c r="C7984" s="59" t="s">
        <v>15079</v>
      </c>
      <c r="D7984" s="59" t="s">
        <v>505</v>
      </c>
      <c r="E7984" s="60">
        <v>35411</v>
      </c>
      <c r="F7984" s="60" t="s">
        <v>15835</v>
      </c>
      <c r="G7984" s="60" t="s">
        <v>15835</v>
      </c>
      <c r="H7984" s="58">
        <v>0</v>
      </c>
      <c r="I7984" s="58">
        <v>62</v>
      </c>
      <c r="J7984" s="60">
        <v>0</v>
      </c>
      <c r="K7984" s="60" t="s">
        <v>15836</v>
      </c>
      <c r="L7984" s="212" t="s">
        <v>15837</v>
      </c>
      <c r="M7984" s="60">
        <v>45407</v>
      </c>
      <c r="N7984" s="58" t="s">
        <v>24</v>
      </c>
      <c r="O7984" s="58" t="s">
        <v>32</v>
      </c>
      <c r="P7984" s="62">
        <v>0</v>
      </c>
      <c r="Q7984" s="58" t="s">
        <v>107</v>
      </c>
      <c r="R7984" s="58" t="s">
        <v>1592</v>
      </c>
      <c r="S7984" s="58" t="s">
        <v>77</v>
      </c>
      <c r="T7984" s="213" t="s">
        <v>162</v>
      </c>
      <c r="U7984" s="63" t="s">
        <v>119</v>
      </c>
      <c r="W7984" s="143"/>
      <c r="X7984" s="143"/>
      <c r="AO7984" s="143"/>
      <c r="AP7984" s="143"/>
      <c r="BD7984" s="234"/>
      <c r="BE7984" s="234"/>
    </row>
    <row r="7985" spans="1:57" ht="12.95" customHeight="1" x14ac:dyDescent="0.2">
      <c r="A7985" s="57">
        <f t="shared" si="136"/>
        <v>7984</v>
      </c>
      <c r="B7985" s="58">
        <v>1671051404010000</v>
      </c>
      <c r="C7985" s="59" t="s">
        <v>983</v>
      </c>
      <c r="D7985" s="59" t="s">
        <v>221</v>
      </c>
      <c r="E7985" s="60">
        <v>36995</v>
      </c>
      <c r="F7985" s="60" t="s">
        <v>15835</v>
      </c>
      <c r="G7985" s="60" t="s">
        <v>15835</v>
      </c>
      <c r="H7985" s="58">
        <v>0</v>
      </c>
      <c r="I7985" s="58">
        <v>62</v>
      </c>
      <c r="J7985" s="60">
        <v>0</v>
      </c>
      <c r="K7985" s="60" t="s">
        <v>15836</v>
      </c>
      <c r="L7985" s="212" t="s">
        <v>15837</v>
      </c>
      <c r="M7985" s="60">
        <v>45407</v>
      </c>
      <c r="N7985" s="58" t="s">
        <v>24</v>
      </c>
      <c r="O7985" s="58" t="s">
        <v>32</v>
      </c>
      <c r="P7985" s="62">
        <v>0</v>
      </c>
      <c r="Q7985" s="58" t="s">
        <v>107</v>
      </c>
      <c r="R7985" s="58" t="s">
        <v>1592</v>
      </c>
      <c r="S7985" s="58" t="s">
        <v>77</v>
      </c>
      <c r="T7985" s="213" t="s">
        <v>162</v>
      </c>
      <c r="U7985" s="63" t="s">
        <v>119</v>
      </c>
      <c r="W7985" s="143"/>
      <c r="X7985" s="143"/>
      <c r="AO7985" s="143"/>
      <c r="AP7985" s="143"/>
      <c r="BD7985" s="234"/>
      <c r="BE7985" s="234"/>
    </row>
    <row r="7986" spans="1:57" ht="12.95" customHeight="1" x14ac:dyDescent="0.2">
      <c r="A7986" s="57">
        <f t="shared" si="136"/>
        <v>7985</v>
      </c>
      <c r="B7986" s="58">
        <v>1671081711010000</v>
      </c>
      <c r="C7986" s="59" t="s">
        <v>15082</v>
      </c>
      <c r="D7986" s="59" t="s">
        <v>221</v>
      </c>
      <c r="E7986" s="60">
        <v>37212</v>
      </c>
      <c r="F7986" s="60" t="s">
        <v>15835</v>
      </c>
      <c r="G7986" s="60" t="s">
        <v>15835</v>
      </c>
      <c r="H7986" s="58">
        <v>0</v>
      </c>
      <c r="I7986" s="58">
        <v>62</v>
      </c>
      <c r="J7986" s="60">
        <v>0</v>
      </c>
      <c r="K7986" s="60" t="s">
        <v>15836</v>
      </c>
      <c r="L7986" s="212" t="s">
        <v>15837</v>
      </c>
      <c r="M7986" s="60">
        <v>45407</v>
      </c>
      <c r="N7986" s="58" t="s">
        <v>24</v>
      </c>
      <c r="O7986" s="58" t="s">
        <v>32</v>
      </c>
      <c r="P7986" s="62">
        <v>0</v>
      </c>
      <c r="Q7986" s="58" t="s">
        <v>107</v>
      </c>
      <c r="R7986" s="58" t="s">
        <v>1592</v>
      </c>
      <c r="S7986" s="58" t="s">
        <v>77</v>
      </c>
      <c r="T7986" s="213" t="s">
        <v>162</v>
      </c>
      <c r="U7986" s="63" t="s">
        <v>119</v>
      </c>
      <c r="W7986" s="143"/>
      <c r="X7986" s="143"/>
      <c r="AO7986" s="143"/>
      <c r="AP7986" s="143"/>
      <c r="BD7986" s="234"/>
      <c r="BE7986" s="234"/>
    </row>
    <row r="7987" spans="1:57" ht="12.95" customHeight="1" x14ac:dyDescent="0.2">
      <c r="A7987" s="57">
        <f t="shared" si="136"/>
        <v>7986</v>
      </c>
      <c r="B7987" s="58">
        <v>1173042809890000</v>
      </c>
      <c r="C7987" s="59" t="s">
        <v>1947</v>
      </c>
      <c r="D7987" s="59" t="s">
        <v>1948</v>
      </c>
      <c r="E7987" s="60">
        <v>32779</v>
      </c>
      <c r="F7987" s="60" t="s">
        <v>15835</v>
      </c>
      <c r="G7987" s="60" t="s">
        <v>15835</v>
      </c>
      <c r="H7987" s="58">
        <v>0</v>
      </c>
      <c r="I7987" s="58">
        <v>62</v>
      </c>
      <c r="J7987" s="60">
        <v>0</v>
      </c>
      <c r="K7987" s="60" t="s">
        <v>15836</v>
      </c>
      <c r="L7987" s="212" t="s">
        <v>15837</v>
      </c>
      <c r="M7987" s="60">
        <v>45407</v>
      </c>
      <c r="N7987" s="58" t="s">
        <v>24</v>
      </c>
      <c r="O7987" s="58" t="s">
        <v>32</v>
      </c>
      <c r="P7987" s="62">
        <v>0</v>
      </c>
      <c r="Q7987" s="58" t="s">
        <v>107</v>
      </c>
      <c r="R7987" s="58" t="s">
        <v>1592</v>
      </c>
      <c r="S7987" s="58" t="s">
        <v>77</v>
      </c>
      <c r="T7987" s="213" t="s">
        <v>162</v>
      </c>
      <c r="U7987" s="63" t="s">
        <v>119</v>
      </c>
      <c r="W7987" s="143"/>
      <c r="X7987" s="143"/>
      <c r="AO7987" s="143"/>
      <c r="AP7987" s="143"/>
      <c r="BD7987" s="234"/>
      <c r="BE7987" s="234"/>
    </row>
    <row r="7988" spans="1:57" ht="12.95" customHeight="1" x14ac:dyDescent="0.2">
      <c r="A7988" s="57">
        <f t="shared" si="136"/>
        <v>7987</v>
      </c>
      <c r="B7988" s="58">
        <v>3301080905960000</v>
      </c>
      <c r="C7988" s="59" t="s">
        <v>15085</v>
      </c>
      <c r="D7988" s="59" t="s">
        <v>203</v>
      </c>
      <c r="E7988" s="60">
        <v>35194</v>
      </c>
      <c r="F7988" s="60" t="s">
        <v>15835</v>
      </c>
      <c r="G7988" s="60" t="s">
        <v>15835</v>
      </c>
      <c r="H7988" s="58">
        <v>0</v>
      </c>
      <c r="I7988" s="58">
        <v>62</v>
      </c>
      <c r="J7988" s="60">
        <v>0</v>
      </c>
      <c r="K7988" s="60" t="s">
        <v>15836</v>
      </c>
      <c r="L7988" s="212" t="s">
        <v>15837</v>
      </c>
      <c r="M7988" s="60">
        <v>45407</v>
      </c>
      <c r="N7988" s="58" t="s">
        <v>24</v>
      </c>
      <c r="O7988" s="58" t="s">
        <v>32</v>
      </c>
      <c r="P7988" s="62">
        <v>0</v>
      </c>
      <c r="Q7988" s="58" t="s">
        <v>107</v>
      </c>
      <c r="R7988" s="58" t="s">
        <v>1592</v>
      </c>
      <c r="S7988" s="58" t="s">
        <v>77</v>
      </c>
      <c r="T7988" s="213" t="s">
        <v>162</v>
      </c>
      <c r="U7988" s="63" t="s">
        <v>119</v>
      </c>
      <c r="W7988" s="143"/>
      <c r="X7988" s="143"/>
      <c r="AO7988" s="143"/>
      <c r="AP7988" s="143"/>
      <c r="BD7988" s="234"/>
      <c r="BE7988" s="234"/>
    </row>
    <row r="7989" spans="1:57" ht="12.95" customHeight="1" x14ac:dyDescent="0.2">
      <c r="A7989" s="57">
        <f t="shared" si="136"/>
        <v>7988</v>
      </c>
      <c r="B7989" s="58">
        <v>1472011003840000</v>
      </c>
      <c r="C7989" s="59" t="s">
        <v>15087</v>
      </c>
      <c r="D7989" s="59" t="s">
        <v>361</v>
      </c>
      <c r="E7989" s="60">
        <v>30751</v>
      </c>
      <c r="F7989" s="60" t="s">
        <v>15835</v>
      </c>
      <c r="G7989" s="60" t="s">
        <v>15835</v>
      </c>
      <c r="H7989" s="58">
        <v>0</v>
      </c>
      <c r="I7989" s="58">
        <v>62</v>
      </c>
      <c r="J7989" s="60">
        <v>0</v>
      </c>
      <c r="K7989" s="60" t="s">
        <v>15836</v>
      </c>
      <c r="L7989" s="212" t="s">
        <v>15837</v>
      </c>
      <c r="M7989" s="60">
        <v>45407</v>
      </c>
      <c r="N7989" s="58" t="s">
        <v>24</v>
      </c>
      <c r="O7989" s="58" t="s">
        <v>32</v>
      </c>
      <c r="P7989" s="62">
        <v>0</v>
      </c>
      <c r="Q7989" s="58" t="s">
        <v>107</v>
      </c>
      <c r="R7989" s="58" t="s">
        <v>1592</v>
      </c>
      <c r="S7989" s="58" t="s">
        <v>77</v>
      </c>
      <c r="T7989" s="213" t="s">
        <v>162</v>
      </c>
      <c r="U7989" s="63" t="s">
        <v>119</v>
      </c>
      <c r="W7989" s="143"/>
      <c r="X7989" s="143"/>
      <c r="AO7989" s="143"/>
      <c r="AP7989" s="143"/>
      <c r="BD7989" s="234"/>
      <c r="BE7989" s="234"/>
    </row>
    <row r="7990" spans="1:57" ht="12.95" customHeight="1" x14ac:dyDescent="0.2">
      <c r="A7990" s="57">
        <f t="shared" si="136"/>
        <v>7989</v>
      </c>
      <c r="B7990" s="58">
        <v>3309050408959000</v>
      </c>
      <c r="C7990" s="59" t="s">
        <v>15089</v>
      </c>
      <c r="D7990" s="59" t="s">
        <v>115</v>
      </c>
      <c r="E7990" s="60">
        <v>34915</v>
      </c>
      <c r="F7990" s="60" t="s">
        <v>15835</v>
      </c>
      <c r="G7990" s="60" t="s">
        <v>15835</v>
      </c>
      <c r="H7990" s="58">
        <v>0</v>
      </c>
      <c r="I7990" s="58">
        <v>62</v>
      </c>
      <c r="J7990" s="60">
        <v>0</v>
      </c>
      <c r="K7990" s="60" t="s">
        <v>15836</v>
      </c>
      <c r="L7990" s="212" t="s">
        <v>15837</v>
      </c>
      <c r="M7990" s="60">
        <v>45407</v>
      </c>
      <c r="N7990" s="58" t="s">
        <v>24</v>
      </c>
      <c r="O7990" s="58" t="s">
        <v>32</v>
      </c>
      <c r="P7990" s="62">
        <v>0</v>
      </c>
      <c r="Q7990" s="58" t="s">
        <v>107</v>
      </c>
      <c r="R7990" s="58" t="s">
        <v>1592</v>
      </c>
      <c r="S7990" s="58" t="s">
        <v>77</v>
      </c>
      <c r="T7990" s="213" t="s">
        <v>162</v>
      </c>
      <c r="U7990" s="63" t="s">
        <v>119</v>
      </c>
      <c r="W7990" s="143"/>
      <c r="X7990" s="143"/>
      <c r="AO7990" s="143"/>
      <c r="AP7990" s="143"/>
      <c r="BD7990" s="234"/>
      <c r="BE7990" s="234"/>
    </row>
    <row r="7991" spans="1:57" ht="12.95" customHeight="1" x14ac:dyDescent="0.2">
      <c r="A7991" s="57">
        <f t="shared" si="136"/>
        <v>7990</v>
      </c>
      <c r="B7991" s="58">
        <v>3374061402990000</v>
      </c>
      <c r="C7991" s="59" t="s">
        <v>15091</v>
      </c>
      <c r="D7991" s="59" t="s">
        <v>67</v>
      </c>
      <c r="E7991" s="60">
        <v>36205</v>
      </c>
      <c r="F7991" s="60" t="s">
        <v>15835</v>
      </c>
      <c r="G7991" s="60" t="s">
        <v>15835</v>
      </c>
      <c r="H7991" s="58">
        <v>0</v>
      </c>
      <c r="I7991" s="58">
        <v>62</v>
      </c>
      <c r="J7991" s="60">
        <v>0</v>
      </c>
      <c r="K7991" s="60" t="s">
        <v>15836</v>
      </c>
      <c r="L7991" s="212" t="s">
        <v>15837</v>
      </c>
      <c r="M7991" s="60">
        <v>45407</v>
      </c>
      <c r="N7991" s="58" t="s">
        <v>24</v>
      </c>
      <c r="O7991" s="58" t="s">
        <v>32</v>
      </c>
      <c r="P7991" s="62">
        <v>0</v>
      </c>
      <c r="Q7991" s="58" t="s">
        <v>107</v>
      </c>
      <c r="R7991" s="58" t="s">
        <v>1592</v>
      </c>
      <c r="S7991" s="58" t="s">
        <v>77</v>
      </c>
      <c r="T7991" s="213" t="s">
        <v>162</v>
      </c>
      <c r="U7991" s="63" t="s">
        <v>119</v>
      </c>
      <c r="W7991" s="143"/>
      <c r="X7991" s="143"/>
      <c r="AO7991" s="143"/>
      <c r="AP7991" s="143"/>
      <c r="BD7991" s="234"/>
      <c r="BE7991" s="234"/>
    </row>
    <row r="7992" spans="1:57" ht="12.95" customHeight="1" x14ac:dyDescent="0.2">
      <c r="A7992" s="57">
        <f t="shared" si="136"/>
        <v>7991</v>
      </c>
      <c r="B7992" s="58">
        <v>6409011104950000</v>
      </c>
      <c r="C7992" s="59" t="s">
        <v>15093</v>
      </c>
      <c r="D7992" s="59" t="s">
        <v>245</v>
      </c>
      <c r="E7992" s="60">
        <v>34800</v>
      </c>
      <c r="F7992" s="60" t="s">
        <v>15835</v>
      </c>
      <c r="G7992" s="60" t="s">
        <v>15835</v>
      </c>
      <c r="H7992" s="58">
        <v>0</v>
      </c>
      <c r="I7992" s="58">
        <v>62</v>
      </c>
      <c r="J7992" s="60">
        <v>0</v>
      </c>
      <c r="K7992" s="60" t="s">
        <v>15836</v>
      </c>
      <c r="L7992" s="212" t="s">
        <v>15837</v>
      </c>
      <c r="M7992" s="60">
        <v>45407</v>
      </c>
      <c r="N7992" s="58" t="s">
        <v>24</v>
      </c>
      <c r="O7992" s="58" t="s">
        <v>32</v>
      </c>
      <c r="P7992" s="62">
        <v>0</v>
      </c>
      <c r="Q7992" s="58" t="s">
        <v>107</v>
      </c>
      <c r="R7992" s="58" t="s">
        <v>1592</v>
      </c>
      <c r="S7992" s="58" t="s">
        <v>77</v>
      </c>
      <c r="T7992" s="213" t="s">
        <v>162</v>
      </c>
      <c r="U7992" s="63" t="s">
        <v>119</v>
      </c>
      <c r="W7992" s="143"/>
      <c r="X7992" s="143"/>
      <c r="AO7992" s="143"/>
      <c r="AP7992" s="143"/>
      <c r="BD7992" s="234"/>
      <c r="BE7992" s="234"/>
    </row>
    <row r="7993" spans="1:57" ht="12.95" customHeight="1" x14ac:dyDescent="0.2">
      <c r="A7993" s="57">
        <f t="shared" si="136"/>
        <v>7992</v>
      </c>
      <c r="B7993" s="58">
        <v>3173082007980010</v>
      </c>
      <c r="C7993" s="59" t="s">
        <v>15095</v>
      </c>
      <c r="D7993" s="59" t="s">
        <v>56</v>
      </c>
      <c r="E7993" s="60">
        <v>35996</v>
      </c>
      <c r="F7993" s="60" t="s">
        <v>15835</v>
      </c>
      <c r="G7993" s="60" t="s">
        <v>15835</v>
      </c>
      <c r="H7993" s="58">
        <v>0</v>
      </c>
      <c r="I7993" s="58">
        <v>62</v>
      </c>
      <c r="J7993" s="60">
        <v>0</v>
      </c>
      <c r="K7993" s="60" t="s">
        <v>15836</v>
      </c>
      <c r="L7993" s="212" t="s">
        <v>15837</v>
      </c>
      <c r="M7993" s="60">
        <v>45407</v>
      </c>
      <c r="N7993" s="58" t="s">
        <v>24</v>
      </c>
      <c r="O7993" s="58" t="s">
        <v>32</v>
      </c>
      <c r="P7993" s="62">
        <v>0</v>
      </c>
      <c r="Q7993" s="58" t="s">
        <v>107</v>
      </c>
      <c r="R7993" s="58" t="s">
        <v>1592</v>
      </c>
      <c r="S7993" s="58" t="s">
        <v>77</v>
      </c>
      <c r="T7993" s="213" t="s">
        <v>162</v>
      </c>
      <c r="U7993" s="63" t="s">
        <v>119</v>
      </c>
      <c r="W7993" s="143"/>
      <c r="X7993" s="143"/>
      <c r="AO7993" s="143"/>
      <c r="AP7993" s="143"/>
      <c r="BD7993" s="234"/>
      <c r="BE7993" s="234"/>
    </row>
    <row r="7994" spans="1:57" ht="12.95" customHeight="1" x14ac:dyDescent="0.2">
      <c r="A7994" s="57">
        <f t="shared" si="136"/>
        <v>7993</v>
      </c>
      <c r="B7994" s="58">
        <v>3302062201950000</v>
      </c>
      <c r="C7994" s="59" t="s">
        <v>15097</v>
      </c>
      <c r="D7994" s="59" t="s">
        <v>361</v>
      </c>
      <c r="E7994" s="60">
        <v>34721</v>
      </c>
      <c r="F7994" s="60" t="s">
        <v>15835</v>
      </c>
      <c r="G7994" s="60" t="s">
        <v>15835</v>
      </c>
      <c r="H7994" s="58">
        <v>0</v>
      </c>
      <c r="I7994" s="58">
        <v>62</v>
      </c>
      <c r="J7994" s="60">
        <v>0</v>
      </c>
      <c r="K7994" s="60" t="s">
        <v>15836</v>
      </c>
      <c r="L7994" s="212" t="s">
        <v>15837</v>
      </c>
      <c r="M7994" s="60">
        <v>45407</v>
      </c>
      <c r="N7994" s="58" t="s">
        <v>24</v>
      </c>
      <c r="O7994" s="58" t="s">
        <v>32</v>
      </c>
      <c r="P7994" s="62">
        <v>0</v>
      </c>
      <c r="Q7994" s="58" t="s">
        <v>107</v>
      </c>
      <c r="R7994" s="58" t="s">
        <v>1592</v>
      </c>
      <c r="S7994" s="58" t="s">
        <v>77</v>
      </c>
      <c r="T7994" s="213" t="s">
        <v>162</v>
      </c>
      <c r="U7994" s="63" t="s">
        <v>119</v>
      </c>
      <c r="W7994" s="143"/>
      <c r="X7994" s="143"/>
      <c r="AO7994" s="143"/>
      <c r="AP7994" s="143"/>
      <c r="BD7994" s="234"/>
      <c r="BE7994" s="234"/>
    </row>
    <row r="7995" spans="1:57" ht="12.95" customHeight="1" x14ac:dyDescent="0.2">
      <c r="A7995" s="57">
        <f t="shared" si="136"/>
        <v>7994</v>
      </c>
      <c r="B7995" s="58">
        <v>3578032904980000</v>
      </c>
      <c r="C7995" s="59" t="s">
        <v>15099</v>
      </c>
      <c r="D7995" s="59" t="s">
        <v>260</v>
      </c>
      <c r="E7995" s="60">
        <v>35914</v>
      </c>
      <c r="F7995" s="60" t="s">
        <v>15835</v>
      </c>
      <c r="G7995" s="60" t="s">
        <v>15835</v>
      </c>
      <c r="H7995" s="58">
        <v>0</v>
      </c>
      <c r="I7995" s="58">
        <v>62</v>
      </c>
      <c r="J7995" s="60">
        <v>0</v>
      </c>
      <c r="K7995" s="60" t="s">
        <v>15836</v>
      </c>
      <c r="L7995" s="212" t="s">
        <v>15837</v>
      </c>
      <c r="M7995" s="60">
        <v>45407</v>
      </c>
      <c r="N7995" s="58" t="s">
        <v>24</v>
      </c>
      <c r="O7995" s="58" t="s">
        <v>32</v>
      </c>
      <c r="P7995" s="62">
        <v>0</v>
      </c>
      <c r="Q7995" s="58" t="s">
        <v>107</v>
      </c>
      <c r="R7995" s="58" t="s">
        <v>1592</v>
      </c>
      <c r="S7995" s="58" t="s">
        <v>74</v>
      </c>
      <c r="T7995" s="213" t="s">
        <v>162</v>
      </c>
      <c r="U7995" s="63" t="s">
        <v>119</v>
      </c>
      <c r="W7995" s="143"/>
      <c r="X7995" s="143"/>
      <c r="AO7995" s="143"/>
      <c r="AP7995" s="143"/>
      <c r="BD7995" s="234"/>
      <c r="BE7995" s="234"/>
    </row>
    <row r="7996" spans="1:57" ht="12.95" customHeight="1" x14ac:dyDescent="0.2">
      <c r="A7996" s="57">
        <f t="shared" si="136"/>
        <v>7995</v>
      </c>
      <c r="B7996" s="58">
        <v>1607030712020000</v>
      </c>
      <c r="C7996" s="59" t="s">
        <v>15101</v>
      </c>
      <c r="D7996" s="59" t="s">
        <v>15102</v>
      </c>
      <c r="E7996" s="60">
        <v>37597</v>
      </c>
      <c r="F7996" s="60" t="s">
        <v>15835</v>
      </c>
      <c r="G7996" s="60" t="s">
        <v>15835</v>
      </c>
      <c r="H7996" s="58">
        <v>0</v>
      </c>
      <c r="I7996" s="58">
        <v>62</v>
      </c>
      <c r="J7996" s="60">
        <v>0</v>
      </c>
      <c r="K7996" s="60" t="s">
        <v>15836</v>
      </c>
      <c r="L7996" s="212" t="s">
        <v>15837</v>
      </c>
      <c r="M7996" s="60">
        <v>45407</v>
      </c>
      <c r="N7996" s="58" t="s">
        <v>24</v>
      </c>
      <c r="O7996" s="58" t="s">
        <v>32</v>
      </c>
      <c r="P7996" s="62">
        <v>0</v>
      </c>
      <c r="Q7996" s="58" t="s">
        <v>107</v>
      </c>
      <c r="R7996" s="58" t="s">
        <v>1592</v>
      </c>
      <c r="S7996" s="58" t="s">
        <v>74</v>
      </c>
      <c r="T7996" s="213" t="s">
        <v>162</v>
      </c>
      <c r="U7996" s="63" t="s">
        <v>119</v>
      </c>
      <c r="W7996" s="143"/>
      <c r="X7996" s="143"/>
      <c r="AO7996" s="143"/>
      <c r="AP7996" s="143"/>
      <c r="BD7996" s="234"/>
      <c r="BE7996" s="234"/>
    </row>
    <row r="7997" spans="1:57" ht="12.95" customHeight="1" x14ac:dyDescent="0.2">
      <c r="A7997" s="57">
        <f t="shared" si="136"/>
        <v>7996</v>
      </c>
      <c r="B7997" s="58">
        <v>3301231608970000</v>
      </c>
      <c r="C7997" s="59" t="s">
        <v>15104</v>
      </c>
      <c r="D7997" s="59" t="s">
        <v>203</v>
      </c>
      <c r="E7997" s="60">
        <v>35658</v>
      </c>
      <c r="F7997" s="60" t="s">
        <v>15835</v>
      </c>
      <c r="G7997" s="60" t="s">
        <v>15835</v>
      </c>
      <c r="H7997" s="58">
        <v>0</v>
      </c>
      <c r="I7997" s="58">
        <v>62</v>
      </c>
      <c r="J7997" s="60">
        <v>0</v>
      </c>
      <c r="K7997" s="60" t="s">
        <v>15836</v>
      </c>
      <c r="L7997" s="212" t="s">
        <v>15837</v>
      </c>
      <c r="M7997" s="60">
        <v>45407</v>
      </c>
      <c r="N7997" s="58" t="s">
        <v>24</v>
      </c>
      <c r="O7997" s="58" t="s">
        <v>32</v>
      </c>
      <c r="P7997" s="62">
        <v>0</v>
      </c>
      <c r="Q7997" s="58" t="s">
        <v>107</v>
      </c>
      <c r="R7997" s="58" t="s">
        <v>1592</v>
      </c>
      <c r="S7997" s="58" t="s">
        <v>77</v>
      </c>
      <c r="T7997" s="213" t="s">
        <v>162</v>
      </c>
      <c r="U7997" s="63" t="s">
        <v>119</v>
      </c>
      <c r="W7997" s="143"/>
      <c r="X7997" s="143"/>
      <c r="AO7997" s="143"/>
      <c r="AP7997" s="143"/>
      <c r="BD7997" s="234"/>
      <c r="BE7997" s="234"/>
    </row>
    <row r="7998" spans="1:57" ht="12.95" customHeight="1" x14ac:dyDescent="0.2">
      <c r="A7998" s="57">
        <f t="shared" si="136"/>
        <v>7997</v>
      </c>
      <c r="B7998" s="58">
        <v>3303090806950000</v>
      </c>
      <c r="C7998" s="59" t="s">
        <v>15106</v>
      </c>
      <c r="D7998" s="59" t="s">
        <v>808</v>
      </c>
      <c r="E7998" s="60">
        <v>34858</v>
      </c>
      <c r="F7998" s="60" t="s">
        <v>15835</v>
      </c>
      <c r="G7998" s="60" t="s">
        <v>15835</v>
      </c>
      <c r="H7998" s="58">
        <v>0</v>
      </c>
      <c r="I7998" s="58">
        <v>62</v>
      </c>
      <c r="J7998" s="60">
        <v>0</v>
      </c>
      <c r="K7998" s="60" t="s">
        <v>15836</v>
      </c>
      <c r="L7998" s="212" t="s">
        <v>15837</v>
      </c>
      <c r="M7998" s="60">
        <v>45407</v>
      </c>
      <c r="N7998" s="58" t="s">
        <v>24</v>
      </c>
      <c r="O7998" s="58" t="s">
        <v>32</v>
      </c>
      <c r="P7998" s="62">
        <v>0</v>
      </c>
      <c r="Q7998" s="58" t="s">
        <v>107</v>
      </c>
      <c r="R7998" s="58" t="s">
        <v>1592</v>
      </c>
      <c r="S7998" s="58" t="s">
        <v>77</v>
      </c>
      <c r="T7998" s="213" t="s">
        <v>162</v>
      </c>
      <c r="U7998" s="63" t="s">
        <v>119</v>
      </c>
      <c r="W7998" s="143"/>
      <c r="X7998" s="143"/>
      <c r="AO7998" s="143"/>
      <c r="AP7998" s="143"/>
      <c r="BD7998" s="234"/>
      <c r="BE7998" s="234"/>
    </row>
    <row r="7999" spans="1:57" ht="12.95" customHeight="1" x14ac:dyDescent="0.2">
      <c r="A7999" s="57">
        <f t="shared" si="136"/>
        <v>7998</v>
      </c>
      <c r="B7999" s="58">
        <v>3526040110960000</v>
      </c>
      <c r="C7999" s="59" t="s">
        <v>15108</v>
      </c>
      <c r="D7999" s="59" t="s">
        <v>51</v>
      </c>
      <c r="E7999" s="60">
        <v>35339</v>
      </c>
      <c r="F7999" s="60" t="s">
        <v>15835</v>
      </c>
      <c r="G7999" s="60" t="s">
        <v>15835</v>
      </c>
      <c r="H7999" s="58">
        <v>0</v>
      </c>
      <c r="I7999" s="58">
        <v>62</v>
      </c>
      <c r="J7999" s="60">
        <v>0</v>
      </c>
      <c r="K7999" s="60" t="s">
        <v>15836</v>
      </c>
      <c r="L7999" s="212" t="s">
        <v>15837</v>
      </c>
      <c r="M7999" s="60">
        <v>45407</v>
      </c>
      <c r="N7999" s="58" t="s">
        <v>24</v>
      </c>
      <c r="O7999" s="58" t="s">
        <v>32</v>
      </c>
      <c r="P7999" s="62">
        <v>0</v>
      </c>
      <c r="Q7999" s="58" t="s">
        <v>107</v>
      </c>
      <c r="R7999" s="58" t="s">
        <v>1592</v>
      </c>
      <c r="S7999" s="58" t="s">
        <v>77</v>
      </c>
      <c r="T7999" s="213" t="s">
        <v>162</v>
      </c>
      <c r="U7999" s="63" t="s">
        <v>119</v>
      </c>
      <c r="W7999" s="143"/>
      <c r="X7999" s="143"/>
      <c r="AO7999" s="143"/>
      <c r="AP7999" s="143"/>
      <c r="BD7999" s="234"/>
      <c r="BE7999" s="234"/>
    </row>
    <row r="8000" spans="1:57" ht="12.95" customHeight="1" x14ac:dyDescent="0.2">
      <c r="A8000" s="57">
        <f t="shared" si="136"/>
        <v>7999</v>
      </c>
      <c r="B8000" s="58">
        <v>9201072402950000</v>
      </c>
      <c r="C8000" s="59" t="s">
        <v>15110</v>
      </c>
      <c r="D8000" s="59" t="s">
        <v>818</v>
      </c>
      <c r="E8000" s="60">
        <v>34754</v>
      </c>
      <c r="F8000" s="60" t="s">
        <v>15835</v>
      </c>
      <c r="G8000" s="60" t="s">
        <v>15835</v>
      </c>
      <c r="H8000" s="58">
        <v>0</v>
      </c>
      <c r="I8000" s="58">
        <v>62</v>
      </c>
      <c r="J8000" s="60">
        <v>0</v>
      </c>
      <c r="K8000" s="60" t="s">
        <v>15836</v>
      </c>
      <c r="L8000" s="212" t="s">
        <v>15837</v>
      </c>
      <c r="M8000" s="60">
        <v>45407</v>
      </c>
      <c r="N8000" s="58" t="s">
        <v>24</v>
      </c>
      <c r="O8000" s="58" t="s">
        <v>32</v>
      </c>
      <c r="P8000" s="62">
        <v>0</v>
      </c>
      <c r="Q8000" s="58" t="s">
        <v>107</v>
      </c>
      <c r="R8000" s="58" t="s">
        <v>1592</v>
      </c>
      <c r="S8000" s="58" t="s">
        <v>77</v>
      </c>
      <c r="T8000" s="213" t="s">
        <v>162</v>
      </c>
      <c r="U8000" s="63" t="s">
        <v>119</v>
      </c>
      <c r="W8000" s="143"/>
      <c r="X8000" s="143"/>
      <c r="AO8000" s="143"/>
      <c r="AP8000" s="143"/>
      <c r="BD8000" s="234"/>
      <c r="BE8000" s="234"/>
    </row>
    <row r="8001" spans="1:57" ht="12.95" customHeight="1" x14ac:dyDescent="0.2">
      <c r="A8001" s="57">
        <f t="shared" si="136"/>
        <v>8000</v>
      </c>
      <c r="B8001" s="58">
        <v>9271032903960000</v>
      </c>
      <c r="C8001" s="59" t="s">
        <v>15112</v>
      </c>
      <c r="D8001" s="59" t="s">
        <v>818</v>
      </c>
      <c r="E8001" s="60">
        <v>35153</v>
      </c>
      <c r="F8001" s="60" t="s">
        <v>15835</v>
      </c>
      <c r="G8001" s="60" t="s">
        <v>15835</v>
      </c>
      <c r="H8001" s="58">
        <v>0</v>
      </c>
      <c r="I8001" s="58">
        <v>62</v>
      </c>
      <c r="J8001" s="60">
        <v>0</v>
      </c>
      <c r="K8001" s="60" t="s">
        <v>15836</v>
      </c>
      <c r="L8001" s="212" t="s">
        <v>15837</v>
      </c>
      <c r="M8001" s="60">
        <v>45407</v>
      </c>
      <c r="N8001" s="58" t="s">
        <v>24</v>
      </c>
      <c r="O8001" s="58" t="s">
        <v>32</v>
      </c>
      <c r="P8001" s="62">
        <v>0</v>
      </c>
      <c r="Q8001" s="58" t="s">
        <v>107</v>
      </c>
      <c r="R8001" s="58" t="s">
        <v>1592</v>
      </c>
      <c r="S8001" s="58" t="s">
        <v>77</v>
      </c>
      <c r="T8001" s="213" t="s">
        <v>162</v>
      </c>
      <c r="U8001" s="63" t="s">
        <v>119</v>
      </c>
      <c r="W8001" s="143"/>
      <c r="X8001" s="143"/>
      <c r="AO8001" s="143"/>
      <c r="AP8001" s="143"/>
      <c r="BD8001" s="234"/>
      <c r="BE8001" s="234"/>
    </row>
    <row r="8002" spans="1:57" ht="12.95" customHeight="1" x14ac:dyDescent="0.2">
      <c r="A8002" s="57">
        <f t="shared" si="136"/>
        <v>8001</v>
      </c>
      <c r="B8002" s="58">
        <v>3251322612800000</v>
      </c>
      <c r="C8002" s="59" t="s">
        <v>2588</v>
      </c>
      <c r="D8002" s="59" t="s">
        <v>537</v>
      </c>
      <c r="E8002" s="60">
        <v>29581</v>
      </c>
      <c r="F8002" s="60" t="s">
        <v>15835</v>
      </c>
      <c r="G8002" s="60" t="s">
        <v>15835</v>
      </c>
      <c r="H8002" s="58">
        <v>0</v>
      </c>
      <c r="I8002" s="58">
        <v>62</v>
      </c>
      <c r="J8002" s="60">
        <v>0</v>
      </c>
      <c r="K8002" s="60" t="s">
        <v>15836</v>
      </c>
      <c r="L8002" s="212" t="s">
        <v>15837</v>
      </c>
      <c r="M8002" s="60">
        <v>45407</v>
      </c>
      <c r="N8002" s="58" t="s">
        <v>24</v>
      </c>
      <c r="O8002" s="58" t="s">
        <v>32</v>
      </c>
      <c r="P8002" s="62">
        <v>0</v>
      </c>
      <c r="Q8002" s="58" t="s">
        <v>107</v>
      </c>
      <c r="R8002" s="58" t="s">
        <v>760</v>
      </c>
      <c r="S8002" s="58" t="s">
        <v>90</v>
      </c>
      <c r="T8002" s="213" t="s">
        <v>162</v>
      </c>
      <c r="U8002" s="63" t="s">
        <v>119</v>
      </c>
      <c r="W8002" s="143"/>
      <c r="X8002" s="143"/>
      <c r="AO8002" s="143"/>
      <c r="AP8002" s="143"/>
      <c r="BD8002" s="234"/>
      <c r="BE8002" s="234"/>
    </row>
    <row r="8003" spans="1:57" ht="12.95" customHeight="1" x14ac:dyDescent="0.2">
      <c r="A8003" s="57">
        <f t="shared" si="136"/>
        <v>8002</v>
      </c>
      <c r="B8003" s="58">
        <v>1371100605820000</v>
      </c>
      <c r="C8003" s="59" t="s">
        <v>15115</v>
      </c>
      <c r="D8003" s="59" t="s">
        <v>395</v>
      </c>
      <c r="E8003" s="60">
        <v>30107</v>
      </c>
      <c r="F8003" s="60" t="s">
        <v>15835</v>
      </c>
      <c r="G8003" s="60" t="s">
        <v>15835</v>
      </c>
      <c r="H8003" s="58">
        <v>0</v>
      </c>
      <c r="I8003" s="58">
        <v>62</v>
      </c>
      <c r="J8003" s="60">
        <v>0</v>
      </c>
      <c r="K8003" s="60" t="s">
        <v>15836</v>
      </c>
      <c r="L8003" s="212" t="s">
        <v>15837</v>
      </c>
      <c r="M8003" s="60">
        <v>45407</v>
      </c>
      <c r="N8003" s="58" t="s">
        <v>24</v>
      </c>
      <c r="O8003" s="58" t="s">
        <v>32</v>
      </c>
      <c r="P8003" s="62">
        <v>0</v>
      </c>
      <c r="Q8003" s="58" t="s">
        <v>107</v>
      </c>
      <c r="R8003" s="58" t="s">
        <v>1592</v>
      </c>
      <c r="S8003" s="58" t="s">
        <v>77</v>
      </c>
      <c r="T8003" s="213" t="s">
        <v>162</v>
      </c>
      <c r="U8003" s="63" t="s">
        <v>119</v>
      </c>
      <c r="W8003" s="143"/>
      <c r="X8003" s="143"/>
      <c r="AO8003" s="143"/>
      <c r="AP8003" s="143"/>
      <c r="BD8003" s="234"/>
      <c r="BE8003" s="234"/>
    </row>
    <row r="8004" spans="1:57" ht="12.95" customHeight="1" x14ac:dyDescent="0.2">
      <c r="A8004" s="57">
        <f t="shared" ref="A8004:A8067" si="137">A8003+1</f>
        <v>8003</v>
      </c>
      <c r="B8004" s="58">
        <v>6471032404970000</v>
      </c>
      <c r="C8004" s="59" t="s">
        <v>15117</v>
      </c>
      <c r="D8004" s="59" t="s">
        <v>505</v>
      </c>
      <c r="E8004" s="60">
        <v>35544</v>
      </c>
      <c r="F8004" s="60" t="s">
        <v>15835</v>
      </c>
      <c r="G8004" s="60" t="s">
        <v>15835</v>
      </c>
      <c r="H8004" s="58">
        <v>0</v>
      </c>
      <c r="I8004" s="58">
        <v>62</v>
      </c>
      <c r="J8004" s="60">
        <v>0</v>
      </c>
      <c r="K8004" s="60" t="s">
        <v>15836</v>
      </c>
      <c r="L8004" s="212" t="s">
        <v>15837</v>
      </c>
      <c r="M8004" s="60">
        <v>45407</v>
      </c>
      <c r="N8004" s="58" t="s">
        <v>24</v>
      </c>
      <c r="O8004" s="58" t="s">
        <v>32</v>
      </c>
      <c r="P8004" s="62">
        <v>0</v>
      </c>
      <c r="Q8004" s="58" t="s">
        <v>107</v>
      </c>
      <c r="R8004" s="58" t="s">
        <v>1592</v>
      </c>
      <c r="S8004" s="58" t="s">
        <v>77</v>
      </c>
      <c r="T8004" s="213" t="s">
        <v>162</v>
      </c>
      <c r="U8004" s="63" t="s">
        <v>119</v>
      </c>
      <c r="W8004" s="143"/>
      <c r="X8004" s="143"/>
      <c r="AO8004" s="143"/>
      <c r="AP8004" s="143"/>
      <c r="BD8004" s="234"/>
      <c r="BE8004" s="234"/>
    </row>
    <row r="8005" spans="1:57" ht="12.95" customHeight="1" x14ac:dyDescent="0.2">
      <c r="A8005" s="57">
        <f t="shared" si="137"/>
        <v>8004</v>
      </c>
      <c r="B8005" s="58">
        <v>3276040508770000</v>
      </c>
      <c r="C8005" s="59" t="s">
        <v>15838</v>
      </c>
      <c r="D8005" s="59" t="s">
        <v>71</v>
      </c>
      <c r="E8005" s="60">
        <v>28342</v>
      </c>
      <c r="F8005" s="60">
        <v>45406</v>
      </c>
      <c r="G8005" s="60">
        <v>45406</v>
      </c>
      <c r="H8005" s="58">
        <v>2024135167211</v>
      </c>
      <c r="I8005" s="58">
        <v>6200096201</v>
      </c>
      <c r="J8005" s="60" t="s">
        <v>15839</v>
      </c>
      <c r="K8005" s="60" t="s">
        <v>15840</v>
      </c>
      <c r="L8005" s="212" t="s">
        <v>281</v>
      </c>
      <c r="M8005" s="60">
        <v>45407</v>
      </c>
      <c r="N8005" s="58" t="s">
        <v>24</v>
      </c>
      <c r="O8005" s="59" t="s">
        <v>37</v>
      </c>
      <c r="P8005" s="62">
        <v>600000</v>
      </c>
      <c r="Q8005" s="58" t="s">
        <v>26</v>
      </c>
      <c r="R8005" s="58" t="s">
        <v>26</v>
      </c>
      <c r="S8005" s="58" t="s">
        <v>27</v>
      </c>
      <c r="T8005" s="213" t="s">
        <v>28</v>
      </c>
      <c r="U8005" s="63" t="s">
        <v>119</v>
      </c>
      <c r="W8005" s="143"/>
      <c r="X8005" s="143"/>
      <c r="AO8005" s="143"/>
      <c r="AP8005" s="143"/>
      <c r="BD8005" s="234"/>
      <c r="BE8005" s="234"/>
    </row>
    <row r="8006" spans="1:57" ht="12.95" customHeight="1" x14ac:dyDescent="0.2">
      <c r="A8006" s="57">
        <f t="shared" si="137"/>
        <v>8005</v>
      </c>
      <c r="B8006" s="58">
        <v>3318151501920000</v>
      </c>
      <c r="C8006" s="59" t="s">
        <v>15841</v>
      </c>
      <c r="D8006" s="59" t="s">
        <v>590</v>
      </c>
      <c r="E8006" s="60">
        <v>33618</v>
      </c>
      <c r="F8006" s="60">
        <v>45406</v>
      </c>
      <c r="G8006" s="60">
        <v>45406</v>
      </c>
      <c r="H8006" s="58">
        <v>2024135167210</v>
      </c>
      <c r="I8006" s="58">
        <v>6211512459</v>
      </c>
      <c r="J8006" s="60" t="s">
        <v>15842</v>
      </c>
      <c r="K8006" s="60" t="s">
        <v>15840</v>
      </c>
      <c r="L8006" s="212" t="s">
        <v>281</v>
      </c>
      <c r="M8006" s="60">
        <v>45407</v>
      </c>
      <c r="N8006" s="58" t="s">
        <v>24</v>
      </c>
      <c r="O8006" s="59" t="s">
        <v>37</v>
      </c>
      <c r="P8006" s="62">
        <v>600000</v>
      </c>
      <c r="Q8006" s="58" t="s">
        <v>26</v>
      </c>
      <c r="R8006" s="58" t="s">
        <v>26</v>
      </c>
      <c r="S8006" s="58" t="s">
        <v>27</v>
      </c>
      <c r="T8006" s="213" t="s">
        <v>28</v>
      </c>
      <c r="U8006" s="63" t="s">
        <v>119</v>
      </c>
      <c r="W8006" s="143"/>
      <c r="X8006" s="143"/>
      <c r="AO8006" s="143"/>
      <c r="AP8006" s="143"/>
      <c r="BD8006" s="234"/>
      <c r="BE8006" s="234"/>
    </row>
    <row r="8007" spans="1:57" ht="12.95" customHeight="1" x14ac:dyDescent="0.2">
      <c r="A8007" s="57">
        <f t="shared" si="137"/>
        <v>8006</v>
      </c>
      <c r="B8007" s="58">
        <v>3525181505920000</v>
      </c>
      <c r="C8007" s="59" t="s">
        <v>15843</v>
      </c>
      <c r="D8007" s="59" t="s">
        <v>245</v>
      </c>
      <c r="E8007" s="60">
        <v>33739</v>
      </c>
      <c r="F8007" s="60">
        <v>45406</v>
      </c>
      <c r="G8007" s="60">
        <v>45406</v>
      </c>
      <c r="H8007" s="58">
        <v>202413516921</v>
      </c>
      <c r="I8007" s="58">
        <v>6201308158</v>
      </c>
      <c r="J8007" s="60" t="s">
        <v>15844</v>
      </c>
      <c r="K8007" s="60" t="s">
        <v>15840</v>
      </c>
      <c r="L8007" s="212" t="s">
        <v>281</v>
      </c>
      <c r="M8007" s="60">
        <v>45407</v>
      </c>
      <c r="N8007" s="58" t="s">
        <v>24</v>
      </c>
      <c r="O8007" s="59" t="s">
        <v>37</v>
      </c>
      <c r="P8007" s="62">
        <v>600000</v>
      </c>
      <c r="Q8007" s="58" t="s">
        <v>26</v>
      </c>
      <c r="R8007" s="58" t="s">
        <v>26</v>
      </c>
      <c r="S8007" s="58" t="s">
        <v>27</v>
      </c>
      <c r="T8007" s="213" t="s">
        <v>28</v>
      </c>
      <c r="U8007" s="63" t="s">
        <v>119</v>
      </c>
      <c r="W8007" s="143"/>
      <c r="X8007" s="143"/>
      <c r="AO8007" s="143"/>
      <c r="AP8007" s="143"/>
      <c r="BD8007" s="234"/>
      <c r="BE8007" s="234"/>
    </row>
    <row r="8008" spans="1:57" ht="12.95" customHeight="1" x14ac:dyDescent="0.2">
      <c r="A8008" s="57">
        <f t="shared" si="137"/>
        <v>8007</v>
      </c>
      <c r="B8008" s="58">
        <v>1471110805810020</v>
      </c>
      <c r="C8008" s="59" t="s">
        <v>15845</v>
      </c>
      <c r="D8008" s="59" t="s">
        <v>15846</v>
      </c>
      <c r="E8008" s="60">
        <v>29714</v>
      </c>
      <c r="F8008" s="60">
        <v>45406</v>
      </c>
      <c r="G8008" s="60">
        <v>45406</v>
      </c>
      <c r="H8008" s="58">
        <v>202413516729</v>
      </c>
      <c r="I8008" s="58">
        <v>6200115622</v>
      </c>
      <c r="J8008" s="60" t="s">
        <v>15847</v>
      </c>
      <c r="K8008" s="60" t="s">
        <v>15840</v>
      </c>
      <c r="L8008" s="212" t="s">
        <v>281</v>
      </c>
      <c r="M8008" s="60">
        <v>45407</v>
      </c>
      <c r="N8008" s="58" t="s">
        <v>24</v>
      </c>
      <c r="O8008" s="59" t="s">
        <v>37</v>
      </c>
      <c r="P8008" s="62">
        <v>600000</v>
      </c>
      <c r="Q8008" s="58" t="s">
        <v>26</v>
      </c>
      <c r="R8008" s="58" t="s">
        <v>26</v>
      </c>
      <c r="S8008" s="58" t="s">
        <v>27</v>
      </c>
      <c r="T8008" s="213" t="s">
        <v>28</v>
      </c>
      <c r="U8008" s="63" t="s">
        <v>119</v>
      </c>
      <c r="W8008" s="143"/>
      <c r="X8008" s="143"/>
      <c r="AO8008" s="143"/>
      <c r="AP8008" s="143"/>
      <c r="BD8008" s="234"/>
      <c r="BE8008" s="234"/>
    </row>
    <row r="8009" spans="1:57" ht="12.95" customHeight="1" x14ac:dyDescent="0.2">
      <c r="A8009" s="57">
        <f t="shared" si="137"/>
        <v>8008</v>
      </c>
      <c r="B8009" s="58">
        <v>7407010503010000</v>
      </c>
      <c r="C8009" s="59" t="s">
        <v>15848</v>
      </c>
      <c r="D8009" s="59" t="s">
        <v>15849</v>
      </c>
      <c r="E8009" s="60">
        <v>36955</v>
      </c>
      <c r="F8009" s="60">
        <v>45406</v>
      </c>
      <c r="G8009" s="60">
        <v>45406</v>
      </c>
      <c r="H8009" s="58">
        <v>202413516728</v>
      </c>
      <c r="I8009" s="58">
        <v>6211925661</v>
      </c>
      <c r="J8009" s="60" t="s">
        <v>15850</v>
      </c>
      <c r="K8009" s="60" t="s">
        <v>15840</v>
      </c>
      <c r="L8009" s="212" t="s">
        <v>281</v>
      </c>
      <c r="M8009" s="60">
        <v>45407</v>
      </c>
      <c r="N8009" s="58" t="s">
        <v>24</v>
      </c>
      <c r="O8009" s="59" t="s">
        <v>37</v>
      </c>
      <c r="P8009" s="62">
        <v>600000</v>
      </c>
      <c r="Q8009" s="58" t="s">
        <v>26</v>
      </c>
      <c r="R8009" s="58" t="s">
        <v>26</v>
      </c>
      <c r="S8009" s="58" t="s">
        <v>27</v>
      </c>
      <c r="T8009" s="213" t="s">
        <v>28</v>
      </c>
      <c r="U8009" s="63" t="s">
        <v>119</v>
      </c>
      <c r="W8009" s="143"/>
      <c r="X8009" s="143"/>
      <c r="AO8009" s="143"/>
      <c r="AP8009" s="143"/>
      <c r="BD8009" s="234"/>
      <c r="BE8009" s="234"/>
    </row>
    <row r="8010" spans="1:57" ht="12.95" customHeight="1" x14ac:dyDescent="0.2">
      <c r="A8010" s="57">
        <f t="shared" si="137"/>
        <v>8009</v>
      </c>
      <c r="B8010" s="58">
        <v>3175011005750000</v>
      </c>
      <c r="C8010" s="59" t="s">
        <v>14939</v>
      </c>
      <c r="D8010" s="59" t="s">
        <v>128</v>
      </c>
      <c r="E8010" s="60">
        <v>27524</v>
      </c>
      <c r="F8010" s="60">
        <v>45406</v>
      </c>
      <c r="G8010" s="60">
        <v>45406</v>
      </c>
      <c r="H8010" s="58">
        <v>202413516727</v>
      </c>
      <c r="I8010" s="58">
        <v>6201033242</v>
      </c>
      <c r="J8010" s="60" t="s">
        <v>15851</v>
      </c>
      <c r="K8010" s="60" t="s">
        <v>15840</v>
      </c>
      <c r="L8010" s="212" t="s">
        <v>281</v>
      </c>
      <c r="M8010" s="60">
        <v>45407</v>
      </c>
      <c r="N8010" s="58" t="s">
        <v>24</v>
      </c>
      <c r="O8010" s="59" t="s">
        <v>37</v>
      </c>
      <c r="P8010" s="62">
        <v>600000</v>
      </c>
      <c r="Q8010" s="58" t="s">
        <v>26</v>
      </c>
      <c r="R8010" s="58" t="s">
        <v>26</v>
      </c>
      <c r="S8010" s="58" t="s">
        <v>27</v>
      </c>
      <c r="T8010" s="213" t="s">
        <v>28</v>
      </c>
      <c r="U8010" s="63" t="s">
        <v>119</v>
      </c>
      <c r="W8010" s="143"/>
      <c r="X8010" s="143"/>
      <c r="AO8010" s="143"/>
      <c r="AP8010" s="143"/>
      <c r="BD8010" s="234"/>
      <c r="BE8010" s="234"/>
    </row>
    <row r="8011" spans="1:57" ht="12.95" customHeight="1" x14ac:dyDescent="0.2">
      <c r="A8011" s="57">
        <f t="shared" si="137"/>
        <v>8010</v>
      </c>
      <c r="B8011" s="58">
        <v>1402012808930000</v>
      </c>
      <c r="C8011" s="59" t="s">
        <v>2165</v>
      </c>
      <c r="D8011" s="59" t="s">
        <v>1419</v>
      </c>
      <c r="E8011" s="60">
        <v>34209</v>
      </c>
      <c r="F8011" s="60">
        <v>45406</v>
      </c>
      <c r="G8011" s="60">
        <v>45406</v>
      </c>
      <c r="H8011" s="58">
        <v>202413516726</v>
      </c>
      <c r="I8011" s="58">
        <v>6201097250</v>
      </c>
      <c r="J8011" s="60" t="s">
        <v>15852</v>
      </c>
      <c r="K8011" s="60" t="s">
        <v>15840</v>
      </c>
      <c r="L8011" s="212" t="s">
        <v>281</v>
      </c>
      <c r="M8011" s="60">
        <v>45407</v>
      </c>
      <c r="N8011" s="58" t="s">
        <v>24</v>
      </c>
      <c r="O8011" s="59" t="s">
        <v>37</v>
      </c>
      <c r="P8011" s="62">
        <v>600000</v>
      </c>
      <c r="Q8011" s="58" t="s">
        <v>26</v>
      </c>
      <c r="R8011" s="58" t="s">
        <v>26</v>
      </c>
      <c r="S8011" s="58" t="s">
        <v>27</v>
      </c>
      <c r="T8011" s="213" t="s">
        <v>28</v>
      </c>
      <c r="U8011" s="63" t="s">
        <v>119</v>
      </c>
      <c r="W8011" s="143"/>
      <c r="X8011" s="143"/>
      <c r="AO8011" s="143"/>
      <c r="AP8011" s="143"/>
      <c r="BD8011" s="234"/>
      <c r="BE8011" s="234"/>
    </row>
    <row r="8012" spans="1:57" ht="12.95" customHeight="1" x14ac:dyDescent="0.2">
      <c r="A8012" s="57">
        <f t="shared" si="137"/>
        <v>8011</v>
      </c>
      <c r="B8012" s="58">
        <v>3328151904910000</v>
      </c>
      <c r="C8012" s="59" t="s">
        <v>15853</v>
      </c>
      <c r="D8012" s="59" t="s">
        <v>509</v>
      </c>
      <c r="E8012" s="60">
        <v>33347</v>
      </c>
      <c r="F8012" s="60">
        <v>45406</v>
      </c>
      <c r="G8012" s="60">
        <v>45406</v>
      </c>
      <c r="H8012" s="58">
        <v>202413516725</v>
      </c>
      <c r="I8012" s="58">
        <v>6211544336</v>
      </c>
      <c r="J8012" s="60" t="s">
        <v>15854</v>
      </c>
      <c r="K8012" s="60" t="s">
        <v>15840</v>
      </c>
      <c r="L8012" s="212" t="s">
        <v>281</v>
      </c>
      <c r="M8012" s="60">
        <v>45407</v>
      </c>
      <c r="N8012" s="58" t="s">
        <v>24</v>
      </c>
      <c r="O8012" s="59" t="s">
        <v>37</v>
      </c>
      <c r="P8012" s="62">
        <v>600000</v>
      </c>
      <c r="Q8012" s="58" t="s">
        <v>26</v>
      </c>
      <c r="R8012" s="58" t="s">
        <v>26</v>
      </c>
      <c r="S8012" s="58" t="s">
        <v>27</v>
      </c>
      <c r="T8012" s="213" t="s">
        <v>28</v>
      </c>
      <c r="U8012" s="63" t="s">
        <v>119</v>
      </c>
      <c r="W8012" s="143"/>
      <c r="X8012" s="143"/>
      <c r="AO8012" s="143"/>
      <c r="AP8012" s="143"/>
      <c r="BD8012" s="234"/>
      <c r="BE8012" s="234"/>
    </row>
    <row r="8013" spans="1:57" ht="12.95" customHeight="1" x14ac:dyDescent="0.2">
      <c r="A8013" s="57">
        <f t="shared" si="137"/>
        <v>8012</v>
      </c>
      <c r="B8013" s="58">
        <v>2102041408970000</v>
      </c>
      <c r="C8013" s="59" t="s">
        <v>1909</v>
      </c>
      <c r="D8013" s="59" t="s">
        <v>890</v>
      </c>
      <c r="E8013" s="60">
        <v>35656</v>
      </c>
      <c r="F8013" s="60">
        <v>45406</v>
      </c>
      <c r="G8013" s="60">
        <v>45406</v>
      </c>
      <c r="H8013" s="58">
        <v>202413516724</v>
      </c>
      <c r="I8013" s="58">
        <v>6211928586</v>
      </c>
      <c r="J8013" s="60" t="s">
        <v>15855</v>
      </c>
      <c r="K8013" s="60" t="s">
        <v>15840</v>
      </c>
      <c r="L8013" s="212" t="s">
        <v>281</v>
      </c>
      <c r="M8013" s="60">
        <v>45407</v>
      </c>
      <c r="N8013" s="58" t="s">
        <v>24</v>
      </c>
      <c r="O8013" s="59" t="s">
        <v>37</v>
      </c>
      <c r="P8013" s="62">
        <v>600000</v>
      </c>
      <c r="Q8013" s="58" t="s">
        <v>26</v>
      </c>
      <c r="R8013" s="58" t="s">
        <v>26</v>
      </c>
      <c r="S8013" s="58" t="s">
        <v>27</v>
      </c>
      <c r="T8013" s="213" t="s">
        <v>28</v>
      </c>
      <c r="U8013" s="63" t="s">
        <v>119</v>
      </c>
      <c r="W8013" s="143"/>
      <c r="X8013" s="143"/>
      <c r="AO8013" s="143"/>
      <c r="AP8013" s="143"/>
      <c r="BD8013" s="234"/>
      <c r="BE8013" s="234"/>
    </row>
    <row r="8014" spans="1:57" ht="12.95" customHeight="1" x14ac:dyDescent="0.2">
      <c r="A8014" s="57">
        <f t="shared" si="137"/>
        <v>8013</v>
      </c>
      <c r="B8014" s="58">
        <v>3273221209670000</v>
      </c>
      <c r="C8014" s="59" t="s">
        <v>15856</v>
      </c>
      <c r="D8014" s="59" t="s">
        <v>529</v>
      </c>
      <c r="E8014" s="60">
        <v>24727</v>
      </c>
      <c r="F8014" s="60">
        <v>45406</v>
      </c>
      <c r="G8014" s="60">
        <v>45406</v>
      </c>
      <c r="H8014" s="58">
        <v>202413516723</v>
      </c>
      <c r="I8014" s="58">
        <v>6200000276</v>
      </c>
      <c r="J8014" s="60" t="s">
        <v>15857</v>
      </c>
      <c r="K8014" s="60" t="s">
        <v>15840</v>
      </c>
      <c r="L8014" s="212" t="s">
        <v>281</v>
      </c>
      <c r="M8014" s="60">
        <v>45407</v>
      </c>
      <c r="N8014" s="58" t="s">
        <v>24</v>
      </c>
      <c r="O8014" s="59" t="s">
        <v>37</v>
      </c>
      <c r="P8014" s="62">
        <v>600000</v>
      </c>
      <c r="Q8014" s="58" t="s">
        <v>26</v>
      </c>
      <c r="R8014" s="58" t="s">
        <v>26</v>
      </c>
      <c r="S8014" s="58" t="s">
        <v>27</v>
      </c>
      <c r="T8014" s="213" t="s">
        <v>28</v>
      </c>
      <c r="U8014" s="63" t="s">
        <v>119</v>
      </c>
      <c r="W8014" s="143"/>
      <c r="X8014" s="143"/>
      <c r="AO8014" s="143"/>
      <c r="AP8014" s="143"/>
      <c r="BD8014" s="234"/>
      <c r="BE8014" s="234"/>
    </row>
    <row r="8015" spans="1:57" ht="12.95" customHeight="1" x14ac:dyDescent="0.2">
      <c r="A8015" s="57">
        <f t="shared" si="137"/>
        <v>8014</v>
      </c>
      <c r="B8015" s="58">
        <v>3172022303840010</v>
      </c>
      <c r="C8015" s="59" t="s">
        <v>1211</v>
      </c>
      <c r="D8015" s="59" t="s">
        <v>56</v>
      </c>
      <c r="E8015" s="60">
        <v>30764</v>
      </c>
      <c r="F8015" s="60">
        <v>45406</v>
      </c>
      <c r="G8015" s="60">
        <v>45406</v>
      </c>
      <c r="H8015" s="58">
        <v>202413516722</v>
      </c>
      <c r="I8015" s="58">
        <v>6200298778</v>
      </c>
      <c r="J8015" s="60" t="s">
        <v>15858</v>
      </c>
      <c r="K8015" s="60" t="s">
        <v>15840</v>
      </c>
      <c r="L8015" s="212" t="s">
        <v>281</v>
      </c>
      <c r="M8015" s="60">
        <v>45407</v>
      </c>
      <c r="N8015" s="58" t="s">
        <v>24</v>
      </c>
      <c r="O8015" s="59" t="s">
        <v>37</v>
      </c>
      <c r="P8015" s="62">
        <v>600000</v>
      </c>
      <c r="Q8015" s="58" t="s">
        <v>26</v>
      </c>
      <c r="R8015" s="58" t="s">
        <v>26</v>
      </c>
      <c r="S8015" s="58" t="s">
        <v>27</v>
      </c>
      <c r="T8015" s="213" t="s">
        <v>28</v>
      </c>
      <c r="U8015" s="63" t="s">
        <v>119</v>
      </c>
      <c r="W8015" s="143"/>
      <c r="X8015" s="143"/>
      <c r="AO8015" s="143"/>
      <c r="AP8015" s="143"/>
      <c r="BD8015" s="234"/>
      <c r="BE8015" s="234"/>
    </row>
    <row r="8016" spans="1:57" ht="12.95" customHeight="1" x14ac:dyDescent="0.2">
      <c r="A8016" s="57">
        <f t="shared" si="137"/>
        <v>8015</v>
      </c>
      <c r="B8016" s="58">
        <v>7371112603760000</v>
      </c>
      <c r="C8016" s="59" t="s">
        <v>1653</v>
      </c>
      <c r="D8016" s="59" t="s">
        <v>505</v>
      </c>
      <c r="E8016" s="60">
        <v>27845</v>
      </c>
      <c r="F8016" s="60">
        <v>45405</v>
      </c>
      <c r="G8016" s="60">
        <v>45405</v>
      </c>
      <c r="H8016" s="58">
        <v>202413516721</v>
      </c>
      <c r="I8016" s="58">
        <v>6200510167</v>
      </c>
      <c r="J8016" s="60" t="s">
        <v>15859</v>
      </c>
      <c r="K8016" s="60" t="s">
        <v>15840</v>
      </c>
      <c r="L8016" s="212" t="s">
        <v>281</v>
      </c>
      <c r="M8016" s="60">
        <v>45407</v>
      </c>
      <c r="N8016" s="58" t="s">
        <v>24</v>
      </c>
      <c r="O8016" s="59" t="s">
        <v>37</v>
      </c>
      <c r="P8016" s="62">
        <v>600000</v>
      </c>
      <c r="Q8016" s="58" t="s">
        <v>26</v>
      </c>
      <c r="R8016" s="58" t="s">
        <v>26</v>
      </c>
      <c r="S8016" s="58" t="s">
        <v>27</v>
      </c>
      <c r="T8016" s="213" t="s">
        <v>28</v>
      </c>
      <c r="U8016" s="63" t="s">
        <v>119</v>
      </c>
      <c r="W8016" s="143"/>
      <c r="X8016" s="143"/>
      <c r="AO8016" s="143"/>
      <c r="AP8016" s="143"/>
      <c r="BD8016" s="234"/>
      <c r="BE8016" s="234"/>
    </row>
    <row r="8017" spans="1:57" ht="12.95" customHeight="1" x14ac:dyDescent="0.2">
      <c r="A8017" s="57">
        <f t="shared" si="137"/>
        <v>8016</v>
      </c>
      <c r="B8017" s="58">
        <v>3404161703820000</v>
      </c>
      <c r="C8017" s="59" t="s">
        <v>9961</v>
      </c>
      <c r="D8017" s="59" t="s">
        <v>190</v>
      </c>
      <c r="E8017" s="60">
        <v>30027</v>
      </c>
      <c r="F8017" s="60">
        <v>45405</v>
      </c>
      <c r="G8017" s="60">
        <v>45405</v>
      </c>
      <c r="H8017" s="58">
        <v>202413515121</v>
      </c>
      <c r="I8017" s="58">
        <v>6201007569</v>
      </c>
      <c r="J8017" s="60" t="s">
        <v>15860</v>
      </c>
      <c r="K8017" s="60" t="s">
        <v>15861</v>
      </c>
      <c r="L8017" s="212" t="s">
        <v>566</v>
      </c>
      <c r="M8017" s="60">
        <v>45407</v>
      </c>
      <c r="N8017" s="58" t="s">
        <v>694</v>
      </c>
      <c r="O8017" s="58" t="s">
        <v>25</v>
      </c>
      <c r="P8017" s="62">
        <v>400000</v>
      </c>
      <c r="Q8017" s="58" t="s">
        <v>26</v>
      </c>
      <c r="R8017" s="58" t="s">
        <v>26</v>
      </c>
      <c r="S8017" s="58" t="s">
        <v>27</v>
      </c>
      <c r="T8017" s="213" t="s">
        <v>28</v>
      </c>
      <c r="U8017" s="63" t="s">
        <v>119</v>
      </c>
      <c r="W8017" s="143"/>
      <c r="X8017" s="143"/>
      <c r="AO8017" s="143"/>
      <c r="AP8017" s="143"/>
      <c r="BD8017" s="234"/>
      <c r="BE8017" s="234"/>
    </row>
    <row r="8018" spans="1:57" ht="12.95" customHeight="1" x14ac:dyDescent="0.2">
      <c r="A8018" s="57">
        <f t="shared" si="137"/>
        <v>8017</v>
      </c>
      <c r="B8018" s="58">
        <v>7326180502890000</v>
      </c>
      <c r="C8018" s="59" t="s">
        <v>15862</v>
      </c>
      <c r="D8018" s="59" t="s">
        <v>2386</v>
      </c>
      <c r="E8018" s="60">
        <v>32544</v>
      </c>
      <c r="F8018" s="60">
        <v>45405</v>
      </c>
      <c r="G8018" s="60">
        <v>45405</v>
      </c>
      <c r="H8018" s="58">
        <v>202413514621</v>
      </c>
      <c r="I8018" s="58">
        <v>6201455752</v>
      </c>
      <c r="J8018" s="60" t="s">
        <v>15863</v>
      </c>
      <c r="K8018" s="60" t="s">
        <v>15864</v>
      </c>
      <c r="L8018" s="59" t="s">
        <v>4262</v>
      </c>
      <c r="M8018" s="60">
        <v>45407</v>
      </c>
      <c r="N8018" s="58" t="s">
        <v>24</v>
      </c>
      <c r="O8018" s="59" t="s">
        <v>37</v>
      </c>
      <c r="P8018" s="62">
        <v>450000</v>
      </c>
      <c r="Q8018" s="58" t="s">
        <v>2612</v>
      </c>
      <c r="R8018" s="58" t="s">
        <v>108</v>
      </c>
      <c r="S8018" s="58" t="s">
        <v>57</v>
      </c>
      <c r="T8018" s="213" t="s">
        <v>28</v>
      </c>
      <c r="U8018" s="63" t="s">
        <v>119</v>
      </c>
      <c r="W8018" s="143"/>
      <c r="X8018" s="143"/>
      <c r="AO8018" s="143"/>
      <c r="AP8018" s="143"/>
      <c r="BD8018" s="234"/>
      <c r="BE8018" s="234"/>
    </row>
    <row r="8019" spans="1:57" ht="12.95" customHeight="1" x14ac:dyDescent="0.2">
      <c r="A8019" s="57">
        <f t="shared" si="137"/>
        <v>8018</v>
      </c>
      <c r="B8019" s="58">
        <v>3216062309860010</v>
      </c>
      <c r="C8019" s="59" t="s">
        <v>13814</v>
      </c>
      <c r="D8019" s="59" t="s">
        <v>56</v>
      </c>
      <c r="E8019" s="60">
        <v>31678</v>
      </c>
      <c r="F8019" s="60">
        <v>45404</v>
      </c>
      <c r="G8019" s="60">
        <v>45406</v>
      </c>
      <c r="H8019" s="58">
        <v>202413513522</v>
      </c>
      <c r="I8019" s="58">
        <v>6200492412</v>
      </c>
      <c r="J8019" s="60" t="s">
        <v>15865</v>
      </c>
      <c r="K8019" s="60" t="s">
        <v>15866</v>
      </c>
      <c r="L8019" s="212" t="s">
        <v>4578</v>
      </c>
      <c r="M8019" s="60">
        <v>45407</v>
      </c>
      <c r="N8019" s="58" t="s">
        <v>24</v>
      </c>
      <c r="O8019" s="59" t="s">
        <v>30</v>
      </c>
      <c r="P8019" s="62">
        <v>1000000</v>
      </c>
      <c r="Q8019" s="58" t="s">
        <v>26</v>
      </c>
      <c r="R8019" s="58" t="s">
        <v>26</v>
      </c>
      <c r="S8019" s="58" t="s">
        <v>27</v>
      </c>
      <c r="T8019" s="213" t="s">
        <v>28</v>
      </c>
      <c r="U8019" s="63" t="s">
        <v>119</v>
      </c>
      <c r="W8019" s="143"/>
      <c r="X8019" s="143"/>
      <c r="AO8019" s="143"/>
      <c r="AP8019" s="143"/>
      <c r="BD8019" s="234"/>
      <c r="BE8019" s="234"/>
    </row>
    <row r="8020" spans="1:57" ht="12.95" customHeight="1" x14ac:dyDescent="0.2">
      <c r="A8020" s="57">
        <f t="shared" si="137"/>
        <v>8019</v>
      </c>
      <c r="B8020" s="58">
        <v>3174072105950000</v>
      </c>
      <c r="C8020" s="59" t="s">
        <v>2164</v>
      </c>
      <c r="D8020" s="59" t="s">
        <v>56</v>
      </c>
      <c r="E8020" s="60">
        <v>34840</v>
      </c>
      <c r="F8020" s="60">
        <v>45404</v>
      </c>
      <c r="G8020" s="60">
        <v>45404</v>
      </c>
      <c r="H8020" s="58">
        <v>202413513521</v>
      </c>
      <c r="I8020" s="58">
        <v>6211724656</v>
      </c>
      <c r="J8020" s="60" t="s">
        <v>15867</v>
      </c>
      <c r="K8020" s="60" t="s">
        <v>15866</v>
      </c>
      <c r="L8020" s="212" t="s">
        <v>4578</v>
      </c>
      <c r="M8020" s="60">
        <v>45407</v>
      </c>
      <c r="N8020" s="58" t="s">
        <v>24</v>
      </c>
      <c r="O8020" s="59" t="s">
        <v>30</v>
      </c>
      <c r="P8020" s="62">
        <v>1000000</v>
      </c>
      <c r="Q8020" s="58" t="s">
        <v>26</v>
      </c>
      <c r="R8020" s="58" t="s">
        <v>26</v>
      </c>
      <c r="S8020" s="58" t="s">
        <v>27</v>
      </c>
      <c r="T8020" s="213" t="s">
        <v>28</v>
      </c>
      <c r="U8020" s="63" t="s">
        <v>119</v>
      </c>
      <c r="W8020" s="143"/>
      <c r="X8020" s="143"/>
      <c r="AO8020" s="143"/>
      <c r="AP8020" s="143"/>
      <c r="BD8020" s="234"/>
      <c r="BE8020" s="234"/>
    </row>
    <row r="8021" spans="1:57" ht="12.95" customHeight="1" x14ac:dyDescent="0.2">
      <c r="A8021" s="57">
        <f t="shared" si="137"/>
        <v>8020</v>
      </c>
      <c r="B8021" s="58">
        <v>3329152304920000</v>
      </c>
      <c r="C8021" s="59" t="s">
        <v>15868</v>
      </c>
      <c r="D8021" s="59" t="s">
        <v>217</v>
      </c>
      <c r="E8021" s="60">
        <v>33717</v>
      </c>
      <c r="F8021" s="60">
        <v>45406</v>
      </c>
      <c r="G8021" s="60">
        <v>45406</v>
      </c>
      <c r="H8021" s="58">
        <v>202413512627</v>
      </c>
      <c r="I8021" s="58">
        <v>6211848510</v>
      </c>
      <c r="J8021" s="60" t="s">
        <v>15869</v>
      </c>
      <c r="K8021" s="60" t="s">
        <v>15870</v>
      </c>
      <c r="L8021" s="212" t="s">
        <v>52</v>
      </c>
      <c r="M8021" s="60">
        <v>45407</v>
      </c>
      <c r="N8021" s="58" t="s">
        <v>24</v>
      </c>
      <c r="O8021" s="59" t="s">
        <v>37</v>
      </c>
      <c r="P8021" s="62">
        <v>600000</v>
      </c>
      <c r="Q8021" s="58" t="s">
        <v>26</v>
      </c>
      <c r="R8021" s="58" t="s">
        <v>26</v>
      </c>
      <c r="S8021" s="58" t="s">
        <v>2815</v>
      </c>
      <c r="T8021" s="213" t="s">
        <v>28</v>
      </c>
      <c r="U8021" s="63" t="s">
        <v>119</v>
      </c>
      <c r="W8021" s="143"/>
      <c r="X8021" s="143"/>
      <c r="AO8021" s="143"/>
      <c r="AP8021" s="143"/>
      <c r="BD8021" s="234"/>
      <c r="BE8021" s="234"/>
    </row>
    <row r="8022" spans="1:57" ht="12.95" customHeight="1" x14ac:dyDescent="0.2">
      <c r="A8022" s="57">
        <f t="shared" si="137"/>
        <v>8021</v>
      </c>
      <c r="B8022" s="58">
        <v>3216052009800000</v>
      </c>
      <c r="C8022" s="59" t="s">
        <v>15871</v>
      </c>
      <c r="D8022" s="59" t="s">
        <v>1496</v>
      </c>
      <c r="E8022" s="60">
        <v>29484</v>
      </c>
      <c r="F8022" s="60">
        <v>45406</v>
      </c>
      <c r="G8022" s="60">
        <v>45406</v>
      </c>
      <c r="H8022" s="58">
        <v>202413512626</v>
      </c>
      <c r="I8022" s="58">
        <v>6200485237</v>
      </c>
      <c r="J8022" s="60" t="s">
        <v>15872</v>
      </c>
      <c r="K8022" s="60" t="s">
        <v>15870</v>
      </c>
      <c r="L8022" s="212" t="s">
        <v>52</v>
      </c>
      <c r="M8022" s="60">
        <v>45407</v>
      </c>
      <c r="N8022" s="58" t="s">
        <v>24</v>
      </c>
      <c r="O8022" s="59" t="s">
        <v>37</v>
      </c>
      <c r="P8022" s="62">
        <v>600000</v>
      </c>
      <c r="Q8022" s="58" t="s">
        <v>26</v>
      </c>
      <c r="R8022" s="58" t="s">
        <v>26</v>
      </c>
      <c r="S8022" s="58" t="s">
        <v>2815</v>
      </c>
      <c r="T8022" s="213" t="s">
        <v>28</v>
      </c>
      <c r="U8022" s="63" t="s">
        <v>119</v>
      </c>
      <c r="W8022" s="143"/>
      <c r="X8022" s="143"/>
      <c r="AO8022" s="143"/>
      <c r="AP8022" s="143"/>
      <c r="BD8022" s="234"/>
      <c r="BE8022" s="234"/>
    </row>
    <row r="8023" spans="1:57" ht="12.95" customHeight="1" x14ac:dyDescent="0.2">
      <c r="A8023" s="57">
        <f t="shared" si="137"/>
        <v>8022</v>
      </c>
      <c r="B8023" s="58">
        <v>3519111804840000</v>
      </c>
      <c r="C8023" s="59" t="s">
        <v>2538</v>
      </c>
      <c r="D8023" s="59" t="s">
        <v>152</v>
      </c>
      <c r="E8023" s="60">
        <v>30790</v>
      </c>
      <c r="F8023" s="60">
        <v>45406</v>
      </c>
      <c r="G8023" s="60">
        <v>45406</v>
      </c>
      <c r="H8023" s="58">
        <v>202413512625</v>
      </c>
      <c r="I8023" s="58">
        <v>6201038510</v>
      </c>
      <c r="J8023" s="60" t="s">
        <v>15873</v>
      </c>
      <c r="K8023" s="60" t="s">
        <v>15870</v>
      </c>
      <c r="L8023" s="212" t="s">
        <v>52</v>
      </c>
      <c r="M8023" s="60">
        <v>45407</v>
      </c>
      <c r="N8023" s="58" t="s">
        <v>24</v>
      </c>
      <c r="O8023" s="59" t="s">
        <v>37</v>
      </c>
      <c r="P8023" s="62">
        <v>600000</v>
      </c>
      <c r="Q8023" s="58" t="s">
        <v>26</v>
      </c>
      <c r="R8023" s="58" t="s">
        <v>26</v>
      </c>
      <c r="S8023" s="58" t="s">
        <v>2815</v>
      </c>
      <c r="T8023" s="213" t="s">
        <v>28</v>
      </c>
      <c r="U8023" s="63" t="s">
        <v>119</v>
      </c>
      <c r="W8023" s="143"/>
      <c r="X8023" s="143"/>
      <c r="AO8023" s="143"/>
      <c r="AP8023" s="143"/>
      <c r="BD8023" s="234"/>
      <c r="BE8023" s="234"/>
    </row>
    <row r="8024" spans="1:57" ht="12.95" customHeight="1" x14ac:dyDescent="0.2">
      <c r="A8024" s="57">
        <f t="shared" si="137"/>
        <v>8023</v>
      </c>
      <c r="B8024" s="58">
        <v>3171032806820010</v>
      </c>
      <c r="C8024" s="59" t="s">
        <v>1646</v>
      </c>
      <c r="D8024" s="59" t="s">
        <v>56</v>
      </c>
      <c r="E8024" s="60">
        <v>30130</v>
      </c>
      <c r="F8024" s="60">
        <v>45406</v>
      </c>
      <c r="G8024" s="60">
        <v>45406</v>
      </c>
      <c r="H8024" s="58">
        <v>202413512624</v>
      </c>
      <c r="I8024" s="58">
        <v>6200463310</v>
      </c>
      <c r="J8024" s="60" t="s">
        <v>15874</v>
      </c>
      <c r="K8024" s="60" t="s">
        <v>15870</v>
      </c>
      <c r="L8024" s="212" t="s">
        <v>52</v>
      </c>
      <c r="M8024" s="60">
        <v>45407</v>
      </c>
      <c r="N8024" s="58" t="s">
        <v>24</v>
      </c>
      <c r="O8024" s="59" t="s">
        <v>37</v>
      </c>
      <c r="P8024" s="62">
        <v>600000</v>
      </c>
      <c r="Q8024" s="58" t="s">
        <v>26</v>
      </c>
      <c r="R8024" s="58" t="s">
        <v>26</v>
      </c>
      <c r="S8024" s="58" t="s">
        <v>2815</v>
      </c>
      <c r="T8024" s="213" t="s">
        <v>28</v>
      </c>
      <c r="U8024" s="63" t="s">
        <v>119</v>
      </c>
      <c r="W8024" s="143"/>
      <c r="X8024" s="143"/>
      <c r="AO8024" s="143"/>
      <c r="AP8024" s="143"/>
      <c r="BD8024" s="234"/>
      <c r="BE8024" s="234"/>
    </row>
    <row r="8025" spans="1:57" ht="12.95" customHeight="1" x14ac:dyDescent="0.2">
      <c r="A8025" s="57">
        <f t="shared" si="137"/>
        <v>8024</v>
      </c>
      <c r="B8025" s="58">
        <v>7404071609990000</v>
      </c>
      <c r="C8025" s="59" t="s">
        <v>15875</v>
      </c>
      <c r="D8025" s="59" t="s">
        <v>80</v>
      </c>
      <c r="E8025" s="60">
        <v>36160</v>
      </c>
      <c r="F8025" s="60">
        <v>45405</v>
      </c>
      <c r="G8025" s="60">
        <v>45406</v>
      </c>
      <c r="H8025" s="58">
        <v>202413512623</v>
      </c>
      <c r="I8025" s="58">
        <v>6211919215</v>
      </c>
      <c r="J8025" s="60" t="s">
        <v>15876</v>
      </c>
      <c r="K8025" s="60" t="s">
        <v>15870</v>
      </c>
      <c r="L8025" s="212" t="s">
        <v>52</v>
      </c>
      <c r="M8025" s="60">
        <v>45407</v>
      </c>
      <c r="N8025" s="58" t="s">
        <v>24</v>
      </c>
      <c r="O8025" s="59" t="s">
        <v>37</v>
      </c>
      <c r="P8025" s="62">
        <v>600000</v>
      </c>
      <c r="Q8025" s="58" t="s">
        <v>26</v>
      </c>
      <c r="R8025" s="58" t="s">
        <v>26</v>
      </c>
      <c r="S8025" s="58" t="s">
        <v>2904</v>
      </c>
      <c r="T8025" s="213" t="s">
        <v>28</v>
      </c>
      <c r="U8025" s="63" t="s">
        <v>119</v>
      </c>
      <c r="W8025" s="143"/>
      <c r="X8025" s="143"/>
      <c r="AO8025" s="143"/>
      <c r="AP8025" s="143"/>
      <c r="BD8025" s="234"/>
      <c r="BE8025" s="234"/>
    </row>
    <row r="8026" spans="1:57" ht="12.95" customHeight="1" x14ac:dyDescent="0.2">
      <c r="A8026" s="57">
        <f t="shared" si="137"/>
        <v>8025</v>
      </c>
      <c r="B8026" s="58">
        <v>3208131905820000</v>
      </c>
      <c r="C8026" s="59" t="s">
        <v>15700</v>
      </c>
      <c r="D8026" s="59" t="s">
        <v>350</v>
      </c>
      <c r="E8026" s="60">
        <v>30090</v>
      </c>
      <c r="F8026" s="60">
        <v>45405</v>
      </c>
      <c r="G8026" s="60">
        <v>45405</v>
      </c>
      <c r="H8026" s="58">
        <v>202413512622</v>
      </c>
      <c r="I8026" s="58">
        <v>6200417667</v>
      </c>
      <c r="J8026" s="60" t="s">
        <v>15877</v>
      </c>
      <c r="K8026" s="60" t="s">
        <v>15870</v>
      </c>
      <c r="L8026" s="212" t="s">
        <v>52</v>
      </c>
      <c r="M8026" s="60">
        <v>45407</v>
      </c>
      <c r="N8026" s="58" t="s">
        <v>24</v>
      </c>
      <c r="O8026" s="59" t="s">
        <v>37</v>
      </c>
      <c r="P8026" s="62">
        <v>600000</v>
      </c>
      <c r="Q8026" s="58" t="s">
        <v>26</v>
      </c>
      <c r="R8026" s="58" t="s">
        <v>26</v>
      </c>
      <c r="S8026" s="58" t="s">
        <v>2815</v>
      </c>
      <c r="T8026" s="213" t="s">
        <v>28</v>
      </c>
      <c r="U8026" s="63" t="s">
        <v>119</v>
      </c>
      <c r="W8026" s="143"/>
      <c r="X8026" s="143"/>
      <c r="AO8026" s="143"/>
      <c r="AP8026" s="143"/>
      <c r="BD8026" s="234"/>
      <c r="BE8026" s="234"/>
    </row>
    <row r="8027" spans="1:57" ht="12.95" customHeight="1" x14ac:dyDescent="0.2">
      <c r="A8027" s="57">
        <f t="shared" si="137"/>
        <v>8026</v>
      </c>
      <c r="B8027" s="58">
        <v>2171013005840000</v>
      </c>
      <c r="C8027" s="59" t="s">
        <v>1307</v>
      </c>
      <c r="D8027" s="59" t="s">
        <v>491</v>
      </c>
      <c r="E8027" s="60">
        <v>30832</v>
      </c>
      <c r="F8027" s="60">
        <v>45404</v>
      </c>
      <c r="G8027" s="60">
        <v>45404</v>
      </c>
      <c r="H8027" s="58">
        <v>202413512621</v>
      </c>
      <c r="I8027" s="58">
        <v>6200388347</v>
      </c>
      <c r="J8027" s="60" t="s">
        <v>15878</v>
      </c>
      <c r="K8027" s="60" t="s">
        <v>15870</v>
      </c>
      <c r="L8027" s="212" t="s">
        <v>52</v>
      </c>
      <c r="M8027" s="60">
        <v>45407</v>
      </c>
      <c r="N8027" s="58" t="s">
        <v>24</v>
      </c>
      <c r="O8027" s="59" t="s">
        <v>37</v>
      </c>
      <c r="P8027" s="62">
        <v>600000</v>
      </c>
      <c r="Q8027" s="58" t="s">
        <v>26</v>
      </c>
      <c r="R8027" s="58" t="s">
        <v>26</v>
      </c>
      <c r="S8027" s="58" t="s">
        <v>2815</v>
      </c>
      <c r="T8027" s="213" t="s">
        <v>28</v>
      </c>
      <c r="U8027" s="63" t="s">
        <v>119</v>
      </c>
      <c r="W8027" s="143"/>
      <c r="X8027" s="143"/>
      <c r="AO8027" s="143"/>
      <c r="AP8027" s="143"/>
      <c r="BD8027" s="234"/>
      <c r="BE8027" s="234"/>
    </row>
    <row r="8028" spans="1:57" ht="12.95" customHeight="1" x14ac:dyDescent="0.2">
      <c r="A8028" s="57">
        <f t="shared" si="137"/>
        <v>8027</v>
      </c>
      <c r="B8028" s="58">
        <v>3328122704830000</v>
      </c>
      <c r="C8028" s="59" t="s">
        <v>15879</v>
      </c>
      <c r="D8028" s="59" t="s">
        <v>509</v>
      </c>
      <c r="E8028" s="60">
        <v>30433</v>
      </c>
      <c r="F8028" s="60">
        <v>45401</v>
      </c>
      <c r="G8028" s="60">
        <v>45401</v>
      </c>
      <c r="H8028" s="58">
        <v>202413509124</v>
      </c>
      <c r="I8028" s="58">
        <v>6211603040</v>
      </c>
      <c r="J8028" s="60" t="s">
        <v>15880</v>
      </c>
      <c r="K8028" s="60" t="s">
        <v>15870</v>
      </c>
      <c r="L8028" s="212" t="s">
        <v>52</v>
      </c>
      <c r="M8028" s="60">
        <v>45407</v>
      </c>
      <c r="N8028" s="58" t="s">
        <v>24</v>
      </c>
      <c r="O8028" s="59" t="s">
        <v>37</v>
      </c>
      <c r="P8028" s="62">
        <v>600000</v>
      </c>
      <c r="Q8028" s="58" t="s">
        <v>26</v>
      </c>
      <c r="R8028" s="58" t="s">
        <v>26</v>
      </c>
      <c r="S8028" s="58" t="s">
        <v>2815</v>
      </c>
      <c r="T8028" s="213" t="s">
        <v>28</v>
      </c>
      <c r="U8028" s="63" t="s">
        <v>119</v>
      </c>
      <c r="W8028" s="143"/>
      <c r="X8028" s="143"/>
      <c r="AO8028" s="143"/>
      <c r="AP8028" s="143"/>
      <c r="BD8028" s="234"/>
      <c r="BE8028" s="234"/>
    </row>
    <row r="8029" spans="1:57" ht="12.95" customHeight="1" x14ac:dyDescent="0.2">
      <c r="A8029" s="57">
        <f t="shared" si="137"/>
        <v>8028</v>
      </c>
      <c r="B8029" s="58">
        <v>3525172804880000</v>
      </c>
      <c r="C8029" s="59" t="s">
        <v>1204</v>
      </c>
      <c r="D8029" s="59" t="s">
        <v>245</v>
      </c>
      <c r="E8029" s="60">
        <v>32261</v>
      </c>
      <c r="F8029" s="60">
        <v>45401</v>
      </c>
      <c r="G8029" s="60">
        <v>45401</v>
      </c>
      <c r="H8029" s="58">
        <v>202413512521</v>
      </c>
      <c r="I8029" s="58">
        <v>6200346697</v>
      </c>
      <c r="J8029" s="60" t="s">
        <v>15881</v>
      </c>
      <c r="K8029" s="60" t="s">
        <v>15882</v>
      </c>
      <c r="L8029" s="212" t="s">
        <v>521</v>
      </c>
      <c r="M8029" s="60">
        <v>45407</v>
      </c>
      <c r="N8029" s="58" t="s">
        <v>24</v>
      </c>
      <c r="O8029" s="58" t="s">
        <v>25</v>
      </c>
      <c r="P8029" s="62">
        <v>400000</v>
      </c>
      <c r="Q8029" s="58" t="s">
        <v>26</v>
      </c>
      <c r="R8029" s="58" t="s">
        <v>26</v>
      </c>
      <c r="S8029" s="58" t="s">
        <v>2825</v>
      </c>
      <c r="T8029" s="213" t="s">
        <v>28</v>
      </c>
      <c r="U8029" s="63" t="s">
        <v>119</v>
      </c>
      <c r="W8029" s="143"/>
      <c r="X8029" s="143"/>
      <c r="AO8029" s="143"/>
      <c r="AP8029" s="143"/>
      <c r="BD8029" s="234"/>
      <c r="BE8029" s="234"/>
    </row>
    <row r="8030" spans="1:57" ht="12.95" customHeight="1" x14ac:dyDescent="0.2">
      <c r="A8030" s="57">
        <f t="shared" si="137"/>
        <v>8029</v>
      </c>
      <c r="B8030" s="58">
        <v>3322050312910000</v>
      </c>
      <c r="C8030" s="59" t="s">
        <v>767</v>
      </c>
      <c r="D8030" s="59" t="s">
        <v>134</v>
      </c>
      <c r="E8030" s="60">
        <v>33575</v>
      </c>
      <c r="F8030" s="60">
        <v>45401</v>
      </c>
      <c r="G8030" s="60">
        <v>45401</v>
      </c>
      <c r="H8030" s="58">
        <v>202413511821</v>
      </c>
      <c r="I8030" s="58">
        <v>6201657511</v>
      </c>
      <c r="J8030" s="60" t="s">
        <v>15883</v>
      </c>
      <c r="K8030" s="60" t="s">
        <v>15884</v>
      </c>
      <c r="L8030" s="212" t="s">
        <v>607</v>
      </c>
      <c r="M8030" s="60">
        <v>45407</v>
      </c>
      <c r="N8030" s="58" t="s">
        <v>24</v>
      </c>
      <c r="O8030" s="59" t="s">
        <v>37</v>
      </c>
      <c r="P8030" s="62">
        <v>600000</v>
      </c>
      <c r="Q8030" s="58" t="s">
        <v>107</v>
      </c>
      <c r="R8030" s="58" t="s">
        <v>108</v>
      </c>
      <c r="S8030" s="58" t="s">
        <v>57</v>
      </c>
      <c r="T8030" s="213" t="s">
        <v>28</v>
      </c>
      <c r="U8030" s="63" t="s">
        <v>119</v>
      </c>
      <c r="W8030" s="143"/>
      <c r="X8030" s="143"/>
      <c r="AO8030" s="143"/>
      <c r="AP8030" s="143"/>
      <c r="BD8030" s="234"/>
      <c r="BE8030" s="234"/>
    </row>
    <row r="8031" spans="1:57" ht="12.95" customHeight="1" x14ac:dyDescent="0.2">
      <c r="A8031" s="57">
        <f t="shared" si="137"/>
        <v>8030</v>
      </c>
      <c r="B8031" s="58">
        <v>3172032804790000</v>
      </c>
      <c r="C8031" s="59" t="s">
        <v>15380</v>
      </c>
      <c r="D8031" s="59" t="s">
        <v>56</v>
      </c>
      <c r="E8031" s="60">
        <v>28973</v>
      </c>
      <c r="F8031" s="60">
        <v>45406</v>
      </c>
      <c r="G8031" s="60">
        <v>45406</v>
      </c>
      <c r="H8031" s="58">
        <v>2024135101226</v>
      </c>
      <c r="I8031" s="58">
        <v>6201302713</v>
      </c>
      <c r="J8031" s="60" t="s">
        <v>15885</v>
      </c>
      <c r="K8031" s="60" t="s">
        <v>15886</v>
      </c>
      <c r="L8031" s="212" t="s">
        <v>52</v>
      </c>
      <c r="M8031" s="60">
        <v>45407</v>
      </c>
      <c r="N8031" s="58" t="s">
        <v>24</v>
      </c>
      <c r="O8031" s="59" t="s">
        <v>37</v>
      </c>
      <c r="P8031" s="62">
        <v>600000</v>
      </c>
      <c r="Q8031" s="58" t="s">
        <v>26</v>
      </c>
      <c r="R8031" s="58" t="s">
        <v>26</v>
      </c>
      <c r="S8031" s="58" t="s">
        <v>27</v>
      </c>
      <c r="T8031" s="213" t="s">
        <v>28</v>
      </c>
      <c r="U8031" s="63" t="s">
        <v>119</v>
      </c>
      <c r="W8031" s="143"/>
      <c r="X8031" s="143"/>
      <c r="AO8031" s="143"/>
      <c r="AP8031" s="143"/>
      <c r="BD8031" s="234"/>
      <c r="BE8031" s="234"/>
    </row>
    <row r="8032" spans="1:57" ht="12.95" customHeight="1" x14ac:dyDescent="0.2">
      <c r="A8032" s="57">
        <f t="shared" si="137"/>
        <v>8031</v>
      </c>
      <c r="B8032" s="58">
        <v>3201130903920000</v>
      </c>
      <c r="C8032" s="59" t="s">
        <v>15887</v>
      </c>
      <c r="D8032" s="59" t="s">
        <v>71</v>
      </c>
      <c r="E8032" s="60">
        <v>33672</v>
      </c>
      <c r="F8032" s="60">
        <v>45406</v>
      </c>
      <c r="G8032" s="60">
        <v>45406</v>
      </c>
      <c r="H8032" s="58">
        <v>2024135101225</v>
      </c>
      <c r="I8032" s="58">
        <v>6212003611</v>
      </c>
      <c r="J8032" s="60" t="s">
        <v>15888</v>
      </c>
      <c r="K8032" s="60" t="s">
        <v>15886</v>
      </c>
      <c r="L8032" s="212" t="s">
        <v>52</v>
      </c>
      <c r="M8032" s="60">
        <v>45407</v>
      </c>
      <c r="N8032" s="58" t="s">
        <v>24</v>
      </c>
      <c r="O8032" s="59" t="s">
        <v>37</v>
      </c>
      <c r="P8032" s="62">
        <v>600000</v>
      </c>
      <c r="Q8032" s="58" t="s">
        <v>26</v>
      </c>
      <c r="R8032" s="58" t="s">
        <v>26</v>
      </c>
      <c r="S8032" s="58" t="s">
        <v>27</v>
      </c>
      <c r="T8032" s="213" t="s">
        <v>28</v>
      </c>
      <c r="U8032" s="63" t="s">
        <v>119</v>
      </c>
      <c r="W8032" s="143"/>
      <c r="X8032" s="143"/>
      <c r="AO8032" s="143"/>
      <c r="AP8032" s="143"/>
      <c r="BD8032" s="234"/>
      <c r="BE8032" s="234"/>
    </row>
    <row r="8033" spans="1:57" ht="12.95" customHeight="1" x14ac:dyDescent="0.2">
      <c r="A8033" s="57">
        <f t="shared" si="137"/>
        <v>8032</v>
      </c>
      <c r="B8033" s="58">
        <v>3402091303860000</v>
      </c>
      <c r="C8033" s="59" t="s">
        <v>1123</v>
      </c>
      <c r="D8033" s="59" t="s">
        <v>855</v>
      </c>
      <c r="E8033" s="60">
        <v>31484</v>
      </c>
      <c r="F8033" s="60">
        <v>45406</v>
      </c>
      <c r="G8033" s="60">
        <v>45406</v>
      </c>
      <c r="H8033" s="58">
        <v>2024135101224</v>
      </c>
      <c r="I8033" s="58">
        <v>6201583852</v>
      </c>
      <c r="J8033" s="60" t="s">
        <v>15889</v>
      </c>
      <c r="K8033" s="60" t="s">
        <v>15886</v>
      </c>
      <c r="L8033" s="212" t="s">
        <v>52</v>
      </c>
      <c r="M8033" s="60">
        <v>45407</v>
      </c>
      <c r="N8033" s="58" t="s">
        <v>24</v>
      </c>
      <c r="O8033" s="59" t="s">
        <v>37</v>
      </c>
      <c r="P8033" s="62">
        <v>600000</v>
      </c>
      <c r="Q8033" s="58" t="s">
        <v>26</v>
      </c>
      <c r="R8033" s="58" t="s">
        <v>26</v>
      </c>
      <c r="S8033" s="58" t="s">
        <v>27</v>
      </c>
      <c r="T8033" s="213" t="s">
        <v>28</v>
      </c>
      <c r="U8033" s="63" t="s">
        <v>119</v>
      </c>
      <c r="W8033" s="143"/>
      <c r="X8033" s="143"/>
      <c r="AO8033" s="143"/>
      <c r="AP8033" s="143"/>
      <c r="BD8033" s="234"/>
      <c r="BE8033" s="234"/>
    </row>
    <row r="8034" spans="1:57" ht="12.95" customHeight="1" x14ac:dyDescent="0.2">
      <c r="A8034" s="57">
        <f t="shared" si="137"/>
        <v>8033</v>
      </c>
      <c r="B8034" s="58">
        <v>1271080307870000</v>
      </c>
      <c r="C8034" s="59" t="s">
        <v>1786</v>
      </c>
      <c r="D8034" s="59" t="s">
        <v>1412</v>
      </c>
      <c r="E8034" s="60">
        <v>31961</v>
      </c>
      <c r="F8034" s="60">
        <v>45406</v>
      </c>
      <c r="G8034" s="60">
        <v>45406</v>
      </c>
      <c r="H8034" s="58">
        <v>2024135101223</v>
      </c>
      <c r="I8034" s="58">
        <v>6202199991</v>
      </c>
      <c r="J8034" s="60" t="s">
        <v>15890</v>
      </c>
      <c r="K8034" s="60" t="s">
        <v>15886</v>
      </c>
      <c r="L8034" s="212" t="s">
        <v>52</v>
      </c>
      <c r="M8034" s="60">
        <v>45407</v>
      </c>
      <c r="N8034" s="58" t="s">
        <v>24</v>
      </c>
      <c r="O8034" s="59" t="s">
        <v>37</v>
      </c>
      <c r="P8034" s="62">
        <v>600000</v>
      </c>
      <c r="Q8034" s="58" t="s">
        <v>26</v>
      </c>
      <c r="R8034" s="58" t="s">
        <v>26</v>
      </c>
      <c r="S8034" s="58" t="s">
        <v>27</v>
      </c>
      <c r="T8034" s="213" t="s">
        <v>28</v>
      </c>
      <c r="U8034" s="63" t="s">
        <v>119</v>
      </c>
      <c r="W8034" s="143"/>
      <c r="X8034" s="143"/>
      <c r="AO8034" s="143"/>
      <c r="AP8034" s="143"/>
      <c r="BD8034" s="234"/>
      <c r="BE8034" s="234"/>
    </row>
    <row r="8035" spans="1:57" ht="12.95" customHeight="1" x14ac:dyDescent="0.2">
      <c r="A8035" s="57">
        <f t="shared" si="137"/>
        <v>8034</v>
      </c>
      <c r="B8035" s="58">
        <v>3213160204820000</v>
      </c>
      <c r="C8035" s="59" t="s">
        <v>2082</v>
      </c>
      <c r="D8035" s="59" t="s">
        <v>771</v>
      </c>
      <c r="E8035" s="60">
        <v>30043</v>
      </c>
      <c r="F8035" s="60">
        <v>45406</v>
      </c>
      <c r="G8035" s="60">
        <v>45406</v>
      </c>
      <c r="H8035" s="58">
        <v>2024135101221</v>
      </c>
      <c r="I8035" s="58">
        <v>6201025559</v>
      </c>
      <c r="J8035" s="60" t="s">
        <v>15891</v>
      </c>
      <c r="K8035" s="60" t="s">
        <v>15886</v>
      </c>
      <c r="L8035" s="212" t="s">
        <v>52</v>
      </c>
      <c r="M8035" s="60">
        <v>45407</v>
      </c>
      <c r="N8035" s="58" t="s">
        <v>24</v>
      </c>
      <c r="O8035" s="59" t="s">
        <v>37</v>
      </c>
      <c r="P8035" s="62">
        <v>600000</v>
      </c>
      <c r="Q8035" s="58" t="s">
        <v>26</v>
      </c>
      <c r="R8035" s="58" t="s">
        <v>26</v>
      </c>
      <c r="S8035" s="58" t="s">
        <v>27</v>
      </c>
      <c r="T8035" s="213" t="s">
        <v>28</v>
      </c>
      <c r="U8035" s="63" t="s">
        <v>119</v>
      </c>
      <c r="W8035" s="143"/>
      <c r="X8035" s="143"/>
      <c r="AO8035" s="143"/>
      <c r="AP8035" s="143"/>
      <c r="BD8035" s="234"/>
      <c r="BE8035" s="234"/>
    </row>
    <row r="8036" spans="1:57" ht="12.95" customHeight="1" x14ac:dyDescent="0.2">
      <c r="A8036" s="57">
        <f t="shared" si="137"/>
        <v>8035</v>
      </c>
      <c r="B8036" s="58">
        <v>3275092411840000</v>
      </c>
      <c r="C8036" s="59" t="s">
        <v>15892</v>
      </c>
      <c r="D8036" s="59" t="s">
        <v>56</v>
      </c>
      <c r="E8036" s="60">
        <v>31010</v>
      </c>
      <c r="F8036" s="60">
        <v>45406</v>
      </c>
      <c r="G8036" s="60">
        <v>45406</v>
      </c>
      <c r="H8036" s="58">
        <v>2024135101220</v>
      </c>
      <c r="I8036" s="58">
        <v>6211512895</v>
      </c>
      <c r="J8036" s="60" t="s">
        <v>15893</v>
      </c>
      <c r="K8036" s="60" t="s">
        <v>15886</v>
      </c>
      <c r="L8036" s="212" t="s">
        <v>52</v>
      </c>
      <c r="M8036" s="60">
        <v>45407</v>
      </c>
      <c r="N8036" s="58" t="s">
        <v>24</v>
      </c>
      <c r="O8036" s="59" t="s">
        <v>37</v>
      </c>
      <c r="P8036" s="62">
        <v>600000</v>
      </c>
      <c r="Q8036" s="58" t="s">
        <v>26</v>
      </c>
      <c r="R8036" s="58" t="s">
        <v>26</v>
      </c>
      <c r="S8036" s="58" t="s">
        <v>27</v>
      </c>
      <c r="T8036" s="213" t="s">
        <v>28</v>
      </c>
      <c r="U8036" s="63" t="s">
        <v>119</v>
      </c>
      <c r="W8036" s="143"/>
      <c r="X8036" s="143"/>
      <c r="AO8036" s="143"/>
      <c r="AP8036" s="143"/>
      <c r="BD8036" s="234"/>
      <c r="BE8036" s="234"/>
    </row>
    <row r="8037" spans="1:57" ht="12.95" customHeight="1" x14ac:dyDescent="0.2">
      <c r="A8037" s="57">
        <f t="shared" si="137"/>
        <v>8036</v>
      </c>
      <c r="B8037" s="58">
        <v>3175012409790000</v>
      </c>
      <c r="C8037" s="59" t="s">
        <v>2504</v>
      </c>
      <c r="D8037" s="59" t="s">
        <v>978</v>
      </c>
      <c r="E8037" s="60">
        <v>29122</v>
      </c>
      <c r="F8037" s="60">
        <v>45406</v>
      </c>
      <c r="G8037" s="60">
        <v>45406</v>
      </c>
      <c r="H8037" s="58">
        <v>2024135101219</v>
      </c>
      <c r="I8037" s="58">
        <v>6201028592</v>
      </c>
      <c r="J8037" s="60" t="s">
        <v>15894</v>
      </c>
      <c r="K8037" s="60" t="s">
        <v>15886</v>
      </c>
      <c r="L8037" s="212" t="s">
        <v>52</v>
      </c>
      <c r="M8037" s="60">
        <v>45407</v>
      </c>
      <c r="N8037" s="58" t="s">
        <v>24</v>
      </c>
      <c r="O8037" s="59" t="s">
        <v>37</v>
      </c>
      <c r="P8037" s="62">
        <v>600000</v>
      </c>
      <c r="Q8037" s="58" t="s">
        <v>26</v>
      </c>
      <c r="R8037" s="58" t="s">
        <v>26</v>
      </c>
      <c r="S8037" s="58" t="s">
        <v>27</v>
      </c>
      <c r="T8037" s="213" t="s">
        <v>28</v>
      </c>
      <c r="U8037" s="63" t="s">
        <v>119</v>
      </c>
      <c r="W8037" s="143"/>
      <c r="X8037" s="143"/>
      <c r="AO8037" s="143"/>
      <c r="AP8037" s="143"/>
      <c r="BD8037" s="234"/>
      <c r="BE8037" s="234"/>
    </row>
    <row r="8038" spans="1:57" ht="12.95" customHeight="1" x14ac:dyDescent="0.2">
      <c r="A8038" s="57">
        <f t="shared" si="137"/>
        <v>8037</v>
      </c>
      <c r="B8038" s="58">
        <v>3175082603700000</v>
      </c>
      <c r="C8038" s="59" t="s">
        <v>15895</v>
      </c>
      <c r="D8038" s="59" t="s">
        <v>808</v>
      </c>
      <c r="E8038" s="60">
        <v>25653</v>
      </c>
      <c r="F8038" s="60">
        <v>45406</v>
      </c>
      <c r="G8038" s="60">
        <v>45406</v>
      </c>
      <c r="H8038" s="58">
        <v>2024135101218</v>
      </c>
      <c r="I8038" s="58">
        <v>6200465883</v>
      </c>
      <c r="J8038" s="60" t="s">
        <v>15896</v>
      </c>
      <c r="K8038" s="60" t="s">
        <v>15886</v>
      </c>
      <c r="L8038" s="212" t="s">
        <v>52</v>
      </c>
      <c r="M8038" s="60">
        <v>45407</v>
      </c>
      <c r="N8038" s="58" t="s">
        <v>24</v>
      </c>
      <c r="O8038" s="59" t="s">
        <v>37</v>
      </c>
      <c r="P8038" s="62">
        <v>600000</v>
      </c>
      <c r="Q8038" s="58" t="s">
        <v>26</v>
      </c>
      <c r="R8038" s="58" t="s">
        <v>26</v>
      </c>
      <c r="S8038" s="58" t="s">
        <v>27</v>
      </c>
      <c r="T8038" s="213" t="s">
        <v>28</v>
      </c>
      <c r="U8038" s="63" t="s">
        <v>119</v>
      </c>
      <c r="W8038" s="143"/>
      <c r="X8038" s="143"/>
      <c r="AO8038" s="143"/>
      <c r="AP8038" s="143"/>
      <c r="BD8038" s="234"/>
      <c r="BE8038" s="234"/>
    </row>
    <row r="8039" spans="1:57" ht="12.95" customHeight="1" x14ac:dyDescent="0.2">
      <c r="A8039" s="57">
        <f t="shared" si="137"/>
        <v>8038</v>
      </c>
      <c r="B8039" s="58">
        <v>3320096707960000</v>
      </c>
      <c r="C8039" s="59" t="s">
        <v>15897</v>
      </c>
      <c r="D8039" s="59" t="s">
        <v>522</v>
      </c>
      <c r="E8039" s="60">
        <v>35273</v>
      </c>
      <c r="F8039" s="60">
        <v>45406</v>
      </c>
      <c r="G8039" s="60">
        <v>45406</v>
      </c>
      <c r="H8039" s="58">
        <v>2024135101217</v>
      </c>
      <c r="I8039" s="58">
        <v>6211946654</v>
      </c>
      <c r="J8039" s="60" t="s">
        <v>15898</v>
      </c>
      <c r="K8039" s="60" t="s">
        <v>15886</v>
      </c>
      <c r="L8039" s="212" t="s">
        <v>52</v>
      </c>
      <c r="M8039" s="60">
        <v>45407</v>
      </c>
      <c r="N8039" s="58" t="s">
        <v>24</v>
      </c>
      <c r="O8039" s="59" t="s">
        <v>37</v>
      </c>
      <c r="P8039" s="62">
        <v>600000</v>
      </c>
      <c r="Q8039" s="58" t="s">
        <v>26</v>
      </c>
      <c r="R8039" s="58" t="s">
        <v>26</v>
      </c>
      <c r="S8039" s="58" t="s">
        <v>27</v>
      </c>
      <c r="T8039" s="213" t="s">
        <v>28</v>
      </c>
      <c r="U8039" s="63" t="s">
        <v>119</v>
      </c>
      <c r="W8039" s="143"/>
      <c r="X8039" s="143"/>
      <c r="AO8039" s="143"/>
      <c r="AP8039" s="143"/>
      <c r="BD8039" s="234"/>
      <c r="BE8039" s="234"/>
    </row>
    <row r="8040" spans="1:57" ht="12.95" customHeight="1" x14ac:dyDescent="0.2">
      <c r="A8040" s="57">
        <f t="shared" si="137"/>
        <v>8039</v>
      </c>
      <c r="B8040" s="58">
        <v>3172030306780010</v>
      </c>
      <c r="C8040" s="59" t="s">
        <v>1068</v>
      </c>
      <c r="D8040" s="59" t="s">
        <v>56</v>
      </c>
      <c r="E8040" s="60">
        <v>28644</v>
      </c>
      <c r="F8040" s="60">
        <v>45406</v>
      </c>
      <c r="G8040" s="60">
        <v>45406</v>
      </c>
      <c r="H8040" s="58">
        <v>2024135101216</v>
      </c>
      <c r="I8040" s="58">
        <v>6200074523</v>
      </c>
      <c r="J8040" s="60" t="s">
        <v>15899</v>
      </c>
      <c r="K8040" s="60" t="s">
        <v>15886</v>
      </c>
      <c r="L8040" s="212" t="s">
        <v>52</v>
      </c>
      <c r="M8040" s="60">
        <v>45407</v>
      </c>
      <c r="N8040" s="58" t="s">
        <v>24</v>
      </c>
      <c r="O8040" s="59" t="s">
        <v>37</v>
      </c>
      <c r="P8040" s="62">
        <v>600000</v>
      </c>
      <c r="Q8040" s="58" t="s">
        <v>26</v>
      </c>
      <c r="R8040" s="58" t="s">
        <v>26</v>
      </c>
      <c r="S8040" s="58" t="s">
        <v>27</v>
      </c>
      <c r="T8040" s="213" t="s">
        <v>28</v>
      </c>
      <c r="U8040" s="63" t="s">
        <v>119</v>
      </c>
      <c r="W8040" s="143"/>
      <c r="X8040" s="143"/>
      <c r="AO8040" s="143"/>
      <c r="AP8040" s="143"/>
      <c r="BD8040" s="234"/>
      <c r="BE8040" s="234"/>
    </row>
    <row r="8041" spans="1:57" ht="12.95" customHeight="1" x14ac:dyDescent="0.2">
      <c r="A8041" s="57">
        <f t="shared" si="137"/>
        <v>8040</v>
      </c>
      <c r="B8041" s="58">
        <v>3172032406800000</v>
      </c>
      <c r="C8041" s="59" t="s">
        <v>15900</v>
      </c>
      <c r="D8041" s="59" t="s">
        <v>2744</v>
      </c>
      <c r="E8041" s="60">
        <v>29396</v>
      </c>
      <c r="F8041" s="60">
        <v>45406</v>
      </c>
      <c r="G8041" s="60">
        <v>45406</v>
      </c>
      <c r="H8041" s="58">
        <v>2024135101215</v>
      </c>
      <c r="I8041" s="58">
        <v>6201011557</v>
      </c>
      <c r="J8041" s="60" t="s">
        <v>15901</v>
      </c>
      <c r="K8041" s="60" t="s">
        <v>15886</v>
      </c>
      <c r="L8041" s="212" t="s">
        <v>52</v>
      </c>
      <c r="M8041" s="60">
        <v>45407</v>
      </c>
      <c r="N8041" s="58" t="s">
        <v>24</v>
      </c>
      <c r="O8041" s="59" t="s">
        <v>37</v>
      </c>
      <c r="P8041" s="62">
        <v>600000</v>
      </c>
      <c r="Q8041" s="58" t="s">
        <v>26</v>
      </c>
      <c r="R8041" s="58" t="s">
        <v>26</v>
      </c>
      <c r="S8041" s="58" t="s">
        <v>27</v>
      </c>
      <c r="T8041" s="213" t="s">
        <v>28</v>
      </c>
      <c r="U8041" s="63" t="s">
        <v>119</v>
      </c>
      <c r="W8041" s="143"/>
      <c r="X8041" s="143"/>
      <c r="AO8041" s="143"/>
      <c r="AP8041" s="143"/>
      <c r="BD8041" s="234"/>
      <c r="BE8041" s="234"/>
    </row>
    <row r="8042" spans="1:57" ht="12.95" customHeight="1" x14ac:dyDescent="0.2">
      <c r="A8042" s="57">
        <f t="shared" si="137"/>
        <v>8041</v>
      </c>
      <c r="B8042" s="58">
        <v>3172022506770020</v>
      </c>
      <c r="C8042" s="59" t="s">
        <v>15902</v>
      </c>
      <c r="D8042" s="59" t="s">
        <v>56</v>
      </c>
      <c r="E8042" s="60">
        <v>28301</v>
      </c>
      <c r="F8042" s="60">
        <v>45406</v>
      </c>
      <c r="G8042" s="60">
        <v>45406</v>
      </c>
      <c r="H8042" s="58">
        <v>2024135101214</v>
      </c>
      <c r="I8042" s="58">
        <v>6200085077</v>
      </c>
      <c r="J8042" s="60" t="s">
        <v>15903</v>
      </c>
      <c r="K8042" s="60" t="s">
        <v>15886</v>
      </c>
      <c r="L8042" s="212" t="s">
        <v>52</v>
      </c>
      <c r="M8042" s="60">
        <v>45407</v>
      </c>
      <c r="N8042" s="58" t="s">
        <v>24</v>
      </c>
      <c r="O8042" s="59" t="s">
        <v>37</v>
      </c>
      <c r="P8042" s="62">
        <v>600000</v>
      </c>
      <c r="Q8042" s="58" t="s">
        <v>26</v>
      </c>
      <c r="R8042" s="58" t="s">
        <v>26</v>
      </c>
      <c r="S8042" s="58" t="s">
        <v>27</v>
      </c>
      <c r="T8042" s="213" t="s">
        <v>28</v>
      </c>
      <c r="U8042" s="63" t="s">
        <v>119</v>
      </c>
      <c r="W8042" s="143"/>
      <c r="X8042" s="143"/>
      <c r="AO8042" s="143"/>
      <c r="AP8042" s="143"/>
      <c r="BD8042" s="234"/>
      <c r="BE8042" s="234"/>
    </row>
    <row r="8043" spans="1:57" ht="12.95" customHeight="1" x14ac:dyDescent="0.2">
      <c r="A8043" s="57">
        <f t="shared" si="137"/>
        <v>8042</v>
      </c>
      <c r="B8043" s="58">
        <v>3602171711900000</v>
      </c>
      <c r="C8043" s="59" t="s">
        <v>15904</v>
      </c>
      <c r="D8043" s="59" t="s">
        <v>15905</v>
      </c>
      <c r="E8043" s="60">
        <v>33194</v>
      </c>
      <c r="F8043" s="60">
        <v>45405</v>
      </c>
      <c r="G8043" s="60">
        <v>45406</v>
      </c>
      <c r="H8043" s="58">
        <v>2024135101213</v>
      </c>
      <c r="I8043" s="58">
        <v>6211919182</v>
      </c>
      <c r="J8043" s="60" t="s">
        <v>15906</v>
      </c>
      <c r="K8043" s="60" t="s">
        <v>15886</v>
      </c>
      <c r="L8043" s="212" t="s">
        <v>52</v>
      </c>
      <c r="M8043" s="60">
        <v>45407</v>
      </c>
      <c r="N8043" s="58" t="s">
        <v>24</v>
      </c>
      <c r="O8043" s="59" t="s">
        <v>37</v>
      </c>
      <c r="P8043" s="62">
        <v>600000</v>
      </c>
      <c r="Q8043" s="58" t="s">
        <v>26</v>
      </c>
      <c r="R8043" s="58" t="s">
        <v>26</v>
      </c>
      <c r="S8043" s="58" t="s">
        <v>27</v>
      </c>
      <c r="T8043" s="213" t="s">
        <v>28</v>
      </c>
      <c r="U8043" s="63" t="s">
        <v>119</v>
      </c>
      <c r="W8043" s="143"/>
      <c r="X8043" s="143"/>
      <c r="AO8043" s="143"/>
      <c r="AP8043" s="143"/>
      <c r="BD8043" s="234"/>
      <c r="BE8043" s="234"/>
    </row>
    <row r="8044" spans="1:57" ht="12.95" customHeight="1" x14ac:dyDescent="0.2">
      <c r="A8044" s="57">
        <f t="shared" si="137"/>
        <v>8043</v>
      </c>
      <c r="B8044" s="58">
        <v>3213060506810000</v>
      </c>
      <c r="C8044" s="59" t="s">
        <v>15907</v>
      </c>
      <c r="D8044" s="59" t="s">
        <v>495</v>
      </c>
      <c r="E8044" s="60">
        <v>29742</v>
      </c>
      <c r="F8044" s="60">
        <v>45405</v>
      </c>
      <c r="G8044" s="60">
        <v>45406</v>
      </c>
      <c r="H8044" s="58">
        <v>2024135101212</v>
      </c>
      <c r="I8044" s="58">
        <v>6201113569</v>
      </c>
      <c r="J8044" s="60" t="s">
        <v>15908</v>
      </c>
      <c r="K8044" s="60" t="s">
        <v>15886</v>
      </c>
      <c r="L8044" s="212" t="s">
        <v>52</v>
      </c>
      <c r="M8044" s="60">
        <v>45407</v>
      </c>
      <c r="N8044" s="58" t="s">
        <v>24</v>
      </c>
      <c r="O8044" s="59" t="s">
        <v>37</v>
      </c>
      <c r="P8044" s="62">
        <v>600000</v>
      </c>
      <c r="Q8044" s="58" t="s">
        <v>26</v>
      </c>
      <c r="R8044" s="58" t="s">
        <v>26</v>
      </c>
      <c r="S8044" s="58" t="s">
        <v>27</v>
      </c>
      <c r="T8044" s="213" t="s">
        <v>28</v>
      </c>
      <c r="U8044" s="63" t="s">
        <v>119</v>
      </c>
      <c r="W8044" s="143"/>
      <c r="X8044" s="143"/>
      <c r="AO8044" s="143"/>
      <c r="AP8044" s="143"/>
      <c r="BD8044" s="234"/>
      <c r="BE8044" s="234"/>
    </row>
    <row r="8045" spans="1:57" ht="12.95" customHeight="1" x14ac:dyDescent="0.2">
      <c r="A8045" s="57">
        <f t="shared" si="137"/>
        <v>8044</v>
      </c>
      <c r="B8045" s="58">
        <v>3175021109850010</v>
      </c>
      <c r="C8045" s="59" t="s">
        <v>15615</v>
      </c>
      <c r="D8045" s="59" t="s">
        <v>56</v>
      </c>
      <c r="E8045" s="60">
        <v>31301</v>
      </c>
      <c r="F8045" s="60">
        <v>45405</v>
      </c>
      <c r="G8045" s="60">
        <v>45405</v>
      </c>
      <c r="H8045" s="58">
        <v>2024135100222</v>
      </c>
      <c r="I8045" s="58">
        <v>6200463654</v>
      </c>
      <c r="J8045" s="60" t="s">
        <v>15909</v>
      </c>
      <c r="K8045" s="60" t="s">
        <v>15886</v>
      </c>
      <c r="L8045" s="212" t="s">
        <v>52</v>
      </c>
      <c r="M8045" s="60">
        <v>45407</v>
      </c>
      <c r="N8045" s="58" t="s">
        <v>24</v>
      </c>
      <c r="O8045" s="59" t="s">
        <v>37</v>
      </c>
      <c r="P8045" s="62">
        <v>600000</v>
      </c>
      <c r="Q8045" s="58" t="s">
        <v>26</v>
      </c>
      <c r="R8045" s="58" t="s">
        <v>26</v>
      </c>
      <c r="S8045" s="58" t="s">
        <v>27</v>
      </c>
      <c r="T8045" s="213" t="s">
        <v>28</v>
      </c>
      <c r="U8045" s="63" t="s">
        <v>119</v>
      </c>
      <c r="W8045" s="143"/>
      <c r="X8045" s="143"/>
      <c r="AO8045" s="143"/>
      <c r="AP8045" s="143"/>
      <c r="BD8045" s="234"/>
      <c r="BE8045" s="234"/>
    </row>
    <row r="8046" spans="1:57" ht="12.95" customHeight="1" x14ac:dyDescent="0.2">
      <c r="A8046" s="57">
        <f t="shared" si="137"/>
        <v>8045</v>
      </c>
      <c r="B8046" s="58">
        <v>3302272908890000</v>
      </c>
      <c r="C8046" s="59" t="s">
        <v>15910</v>
      </c>
      <c r="D8046" s="59" t="s">
        <v>141</v>
      </c>
      <c r="E8046" s="60">
        <v>32749</v>
      </c>
      <c r="F8046" s="60">
        <v>45405</v>
      </c>
      <c r="G8046" s="60">
        <v>45406</v>
      </c>
      <c r="H8046" s="58">
        <v>2024135101211</v>
      </c>
      <c r="I8046" s="58">
        <v>6211706374</v>
      </c>
      <c r="J8046" s="60" t="s">
        <v>15911</v>
      </c>
      <c r="K8046" s="60" t="s">
        <v>15886</v>
      </c>
      <c r="L8046" s="212" t="s">
        <v>52</v>
      </c>
      <c r="M8046" s="60">
        <v>45407</v>
      </c>
      <c r="N8046" s="58" t="s">
        <v>24</v>
      </c>
      <c r="O8046" s="59" t="s">
        <v>37</v>
      </c>
      <c r="P8046" s="62">
        <v>600000</v>
      </c>
      <c r="Q8046" s="58" t="s">
        <v>26</v>
      </c>
      <c r="R8046" s="58" t="s">
        <v>26</v>
      </c>
      <c r="S8046" s="58" t="s">
        <v>27</v>
      </c>
      <c r="T8046" s="213" t="s">
        <v>28</v>
      </c>
      <c r="U8046" s="63" t="s">
        <v>119</v>
      </c>
      <c r="W8046" s="143"/>
      <c r="X8046" s="143"/>
      <c r="AO8046" s="143"/>
      <c r="AP8046" s="143"/>
      <c r="BD8046" s="234"/>
      <c r="BE8046" s="234"/>
    </row>
    <row r="8047" spans="1:57" ht="12.95" customHeight="1" x14ac:dyDescent="0.2">
      <c r="A8047" s="57">
        <f t="shared" si="137"/>
        <v>8046</v>
      </c>
      <c r="B8047" s="58">
        <v>3275034210860020</v>
      </c>
      <c r="C8047" s="59" t="s">
        <v>15912</v>
      </c>
      <c r="D8047" s="59" t="s">
        <v>56</v>
      </c>
      <c r="E8047" s="60">
        <v>31453</v>
      </c>
      <c r="F8047" s="60">
        <v>45405</v>
      </c>
      <c r="G8047" s="60">
        <v>45405</v>
      </c>
      <c r="H8047" s="58">
        <v>2024135101210</v>
      </c>
      <c r="I8047" s="58">
        <v>6200483957</v>
      </c>
      <c r="J8047" s="60" t="s">
        <v>15913</v>
      </c>
      <c r="K8047" s="60" t="s">
        <v>15886</v>
      </c>
      <c r="L8047" s="212" t="s">
        <v>52</v>
      </c>
      <c r="M8047" s="60">
        <v>45407</v>
      </c>
      <c r="N8047" s="58" t="s">
        <v>24</v>
      </c>
      <c r="O8047" s="59" t="s">
        <v>37</v>
      </c>
      <c r="P8047" s="62">
        <v>600000</v>
      </c>
      <c r="Q8047" s="58" t="s">
        <v>26</v>
      </c>
      <c r="R8047" s="58" t="s">
        <v>26</v>
      </c>
      <c r="S8047" s="58" t="s">
        <v>27</v>
      </c>
      <c r="T8047" s="213" t="s">
        <v>28</v>
      </c>
      <c r="U8047" s="63" t="s">
        <v>119</v>
      </c>
      <c r="W8047" s="143"/>
      <c r="X8047" s="143"/>
      <c r="AO8047" s="143"/>
      <c r="AP8047" s="143"/>
      <c r="BD8047" s="234"/>
      <c r="BE8047" s="234"/>
    </row>
    <row r="8048" spans="1:57" ht="12.95" customHeight="1" x14ac:dyDescent="0.2">
      <c r="A8048" s="57">
        <f t="shared" si="137"/>
        <v>8047</v>
      </c>
      <c r="B8048" s="58">
        <v>3276020606660020</v>
      </c>
      <c r="C8048" s="59" t="s">
        <v>15624</v>
      </c>
      <c r="D8048" s="59" t="s">
        <v>56</v>
      </c>
      <c r="E8048" s="60">
        <v>24264</v>
      </c>
      <c r="F8048" s="60">
        <v>45405</v>
      </c>
      <c r="G8048" s="60">
        <v>45405</v>
      </c>
      <c r="H8048" s="58">
        <v>202413510129</v>
      </c>
      <c r="I8048" s="58">
        <v>6200083591</v>
      </c>
      <c r="J8048" s="60" t="s">
        <v>15914</v>
      </c>
      <c r="K8048" s="60" t="s">
        <v>15886</v>
      </c>
      <c r="L8048" s="212" t="s">
        <v>52</v>
      </c>
      <c r="M8048" s="60">
        <v>45407</v>
      </c>
      <c r="N8048" s="58" t="s">
        <v>24</v>
      </c>
      <c r="O8048" s="59" t="s">
        <v>37</v>
      </c>
      <c r="P8048" s="62">
        <v>600000</v>
      </c>
      <c r="Q8048" s="58" t="s">
        <v>26</v>
      </c>
      <c r="R8048" s="58" t="s">
        <v>26</v>
      </c>
      <c r="S8048" s="58" t="s">
        <v>27</v>
      </c>
      <c r="T8048" s="213" t="s">
        <v>28</v>
      </c>
      <c r="U8048" s="63" t="s">
        <v>119</v>
      </c>
      <c r="W8048" s="143"/>
      <c r="X8048" s="143"/>
      <c r="AO8048" s="143"/>
      <c r="AP8048" s="143"/>
      <c r="BD8048" s="234"/>
      <c r="BE8048" s="234"/>
    </row>
    <row r="8049" spans="1:57" ht="12.95" customHeight="1" x14ac:dyDescent="0.2">
      <c r="A8049" s="57">
        <f t="shared" si="137"/>
        <v>8048</v>
      </c>
      <c r="B8049" s="58">
        <v>3302012012820000</v>
      </c>
      <c r="C8049" s="59" t="s">
        <v>15915</v>
      </c>
      <c r="D8049" s="59" t="s">
        <v>203</v>
      </c>
      <c r="E8049" s="60">
        <v>30305</v>
      </c>
      <c r="F8049" s="60">
        <v>45404</v>
      </c>
      <c r="G8049" s="60">
        <v>45405</v>
      </c>
      <c r="H8049" s="58">
        <v>202413510128</v>
      </c>
      <c r="I8049" s="58">
        <v>6201112200</v>
      </c>
      <c r="J8049" s="60" t="s">
        <v>15916</v>
      </c>
      <c r="K8049" s="60" t="s">
        <v>15886</v>
      </c>
      <c r="L8049" s="212" t="s">
        <v>52</v>
      </c>
      <c r="M8049" s="60">
        <v>45407</v>
      </c>
      <c r="N8049" s="58" t="s">
        <v>24</v>
      </c>
      <c r="O8049" s="59" t="s">
        <v>37</v>
      </c>
      <c r="P8049" s="62">
        <v>600000</v>
      </c>
      <c r="Q8049" s="58" t="s">
        <v>26</v>
      </c>
      <c r="R8049" s="58" t="s">
        <v>26</v>
      </c>
      <c r="S8049" s="58" t="s">
        <v>27</v>
      </c>
      <c r="T8049" s="213" t="s">
        <v>28</v>
      </c>
      <c r="U8049" s="63" t="s">
        <v>119</v>
      </c>
      <c r="W8049" s="143"/>
      <c r="X8049" s="143"/>
      <c r="AO8049" s="143"/>
      <c r="AP8049" s="143"/>
      <c r="BD8049" s="234"/>
      <c r="BE8049" s="234"/>
    </row>
    <row r="8050" spans="1:57" ht="12.95" customHeight="1" x14ac:dyDescent="0.2">
      <c r="A8050" s="57">
        <f t="shared" si="137"/>
        <v>8049</v>
      </c>
      <c r="B8050" s="58">
        <v>6310020201910000</v>
      </c>
      <c r="C8050" s="59" t="s">
        <v>15917</v>
      </c>
      <c r="D8050" s="59" t="s">
        <v>15918</v>
      </c>
      <c r="E8050" s="60">
        <v>33240</v>
      </c>
      <c r="F8050" s="60">
        <v>45404</v>
      </c>
      <c r="G8050" s="60">
        <v>45405</v>
      </c>
      <c r="H8050" s="58">
        <v>202413510127</v>
      </c>
      <c r="I8050" s="58">
        <v>6201394636</v>
      </c>
      <c r="J8050" s="60" t="s">
        <v>15919</v>
      </c>
      <c r="K8050" s="60" t="s">
        <v>15886</v>
      </c>
      <c r="L8050" s="212" t="s">
        <v>52</v>
      </c>
      <c r="M8050" s="60">
        <v>45407</v>
      </c>
      <c r="N8050" s="58" t="s">
        <v>24</v>
      </c>
      <c r="O8050" s="59" t="s">
        <v>37</v>
      </c>
      <c r="P8050" s="62">
        <v>600000</v>
      </c>
      <c r="Q8050" s="58" t="s">
        <v>26</v>
      </c>
      <c r="R8050" s="58" t="s">
        <v>26</v>
      </c>
      <c r="S8050" s="58" t="s">
        <v>27</v>
      </c>
      <c r="T8050" s="213" t="s">
        <v>28</v>
      </c>
      <c r="U8050" s="63" t="s">
        <v>119</v>
      </c>
      <c r="W8050" s="143"/>
      <c r="X8050" s="143"/>
      <c r="AO8050" s="143"/>
      <c r="AP8050" s="143"/>
      <c r="BD8050" s="234"/>
      <c r="BE8050" s="234"/>
    </row>
    <row r="8051" spans="1:57" ht="12.95" customHeight="1" x14ac:dyDescent="0.2">
      <c r="A8051" s="57">
        <f t="shared" si="137"/>
        <v>8050</v>
      </c>
      <c r="B8051" s="58">
        <v>3171060101700010</v>
      </c>
      <c r="C8051" s="59" t="s">
        <v>11174</v>
      </c>
      <c r="D8051" s="59" t="s">
        <v>56</v>
      </c>
      <c r="E8051" s="60">
        <v>25569</v>
      </c>
      <c r="F8051" s="60">
        <v>45404</v>
      </c>
      <c r="G8051" s="60">
        <v>45404</v>
      </c>
      <c r="H8051" s="58">
        <v>202413510025</v>
      </c>
      <c r="I8051" s="58">
        <v>6200038524</v>
      </c>
      <c r="J8051" s="60" t="s">
        <v>15920</v>
      </c>
      <c r="K8051" s="60" t="s">
        <v>15886</v>
      </c>
      <c r="L8051" s="212" t="s">
        <v>52</v>
      </c>
      <c r="M8051" s="60">
        <v>45407</v>
      </c>
      <c r="N8051" s="58" t="s">
        <v>24</v>
      </c>
      <c r="O8051" s="59" t="s">
        <v>37</v>
      </c>
      <c r="P8051" s="62">
        <v>600000</v>
      </c>
      <c r="Q8051" s="58" t="s">
        <v>26</v>
      </c>
      <c r="R8051" s="58" t="s">
        <v>26</v>
      </c>
      <c r="S8051" s="58" t="s">
        <v>27</v>
      </c>
      <c r="T8051" s="213" t="s">
        <v>28</v>
      </c>
      <c r="U8051" s="63" t="s">
        <v>119</v>
      </c>
      <c r="W8051" s="143"/>
      <c r="X8051" s="143"/>
      <c r="AO8051" s="143"/>
      <c r="AP8051" s="143"/>
      <c r="BD8051" s="234"/>
      <c r="BE8051" s="234"/>
    </row>
    <row r="8052" spans="1:57" ht="12.95" customHeight="1" x14ac:dyDescent="0.2">
      <c r="A8052" s="57">
        <f t="shared" si="137"/>
        <v>8051</v>
      </c>
      <c r="B8052" s="58">
        <v>3172021507720030</v>
      </c>
      <c r="C8052" s="59" t="s">
        <v>959</v>
      </c>
      <c r="D8052" s="59" t="s">
        <v>1139</v>
      </c>
      <c r="E8052" s="60">
        <v>26495</v>
      </c>
      <c r="F8052" s="60">
        <v>45404</v>
      </c>
      <c r="G8052" s="60">
        <v>45404</v>
      </c>
      <c r="H8052" s="58">
        <v>202413510124</v>
      </c>
      <c r="I8052" s="58">
        <v>6200074795</v>
      </c>
      <c r="J8052" s="60" t="s">
        <v>15921</v>
      </c>
      <c r="K8052" s="60" t="s">
        <v>15886</v>
      </c>
      <c r="L8052" s="212" t="s">
        <v>52</v>
      </c>
      <c r="M8052" s="60">
        <v>45407</v>
      </c>
      <c r="N8052" s="58" t="s">
        <v>24</v>
      </c>
      <c r="O8052" s="59" t="s">
        <v>37</v>
      </c>
      <c r="P8052" s="62">
        <v>600000</v>
      </c>
      <c r="Q8052" s="58" t="s">
        <v>26</v>
      </c>
      <c r="R8052" s="58" t="s">
        <v>26</v>
      </c>
      <c r="S8052" s="58" t="s">
        <v>27</v>
      </c>
      <c r="T8052" s="213" t="s">
        <v>28</v>
      </c>
      <c r="U8052" s="63" t="s">
        <v>119</v>
      </c>
      <c r="W8052" s="143"/>
      <c r="X8052" s="143"/>
      <c r="AO8052" s="143"/>
      <c r="AP8052" s="143"/>
      <c r="BD8052" s="234"/>
      <c r="BE8052" s="234"/>
    </row>
    <row r="8053" spans="1:57" ht="12.95" customHeight="1" x14ac:dyDescent="0.2">
      <c r="A8053" s="57">
        <f t="shared" si="137"/>
        <v>8052</v>
      </c>
      <c r="B8053" s="58">
        <v>3328111021720000</v>
      </c>
      <c r="C8053" s="59" t="s">
        <v>2723</v>
      </c>
      <c r="D8053" s="59" t="s">
        <v>509</v>
      </c>
      <c r="E8053" s="60">
        <v>26310</v>
      </c>
      <c r="F8053" s="60">
        <v>45404</v>
      </c>
      <c r="G8053" s="60">
        <v>45404</v>
      </c>
      <c r="H8053" s="58">
        <v>202413510123</v>
      </c>
      <c r="I8053" s="58">
        <v>6200145100</v>
      </c>
      <c r="J8053" s="60" t="s">
        <v>15922</v>
      </c>
      <c r="K8053" s="60" t="s">
        <v>15886</v>
      </c>
      <c r="L8053" s="212" t="s">
        <v>52</v>
      </c>
      <c r="M8053" s="60">
        <v>45407</v>
      </c>
      <c r="N8053" s="58" t="s">
        <v>24</v>
      </c>
      <c r="O8053" s="59" t="s">
        <v>37</v>
      </c>
      <c r="P8053" s="62">
        <v>600000</v>
      </c>
      <c r="Q8053" s="58" t="s">
        <v>26</v>
      </c>
      <c r="R8053" s="58" t="s">
        <v>26</v>
      </c>
      <c r="S8053" s="58" t="s">
        <v>27</v>
      </c>
      <c r="T8053" s="213" t="s">
        <v>28</v>
      </c>
      <c r="U8053" s="63" t="s">
        <v>119</v>
      </c>
      <c r="W8053" s="143"/>
      <c r="X8053" s="143"/>
      <c r="AO8053" s="143"/>
      <c r="AP8053" s="143"/>
      <c r="BD8053" s="234"/>
      <c r="BE8053" s="234"/>
    </row>
    <row r="8054" spans="1:57" ht="12.95" customHeight="1" x14ac:dyDescent="0.2">
      <c r="A8054" s="57">
        <f t="shared" si="137"/>
        <v>8053</v>
      </c>
      <c r="B8054" s="58">
        <v>3275010304740030</v>
      </c>
      <c r="C8054" s="59" t="s">
        <v>1796</v>
      </c>
      <c r="D8054" s="59" t="s">
        <v>56</v>
      </c>
      <c r="E8054" s="60">
        <v>27122</v>
      </c>
      <c r="F8054" s="60">
        <v>45401</v>
      </c>
      <c r="G8054" s="60">
        <v>45401</v>
      </c>
      <c r="H8054" s="58">
        <v>202413510122</v>
      </c>
      <c r="I8054" s="58">
        <v>6200147968</v>
      </c>
      <c r="J8054" s="60" t="s">
        <v>15923</v>
      </c>
      <c r="K8054" s="60" t="s">
        <v>15886</v>
      </c>
      <c r="L8054" s="212" t="s">
        <v>52</v>
      </c>
      <c r="M8054" s="60">
        <v>45407</v>
      </c>
      <c r="N8054" s="58" t="s">
        <v>24</v>
      </c>
      <c r="O8054" s="59" t="s">
        <v>37</v>
      </c>
      <c r="P8054" s="62">
        <v>600000</v>
      </c>
      <c r="Q8054" s="58" t="s">
        <v>26</v>
      </c>
      <c r="R8054" s="58" t="s">
        <v>26</v>
      </c>
      <c r="S8054" s="58" t="s">
        <v>27</v>
      </c>
      <c r="T8054" s="213" t="s">
        <v>28</v>
      </c>
      <c r="U8054" s="63" t="s">
        <v>119</v>
      </c>
      <c r="W8054" s="143"/>
      <c r="X8054" s="143"/>
      <c r="AO8054" s="143"/>
      <c r="AP8054" s="143"/>
      <c r="BD8054" s="234"/>
      <c r="BE8054" s="234"/>
    </row>
    <row r="8055" spans="1:57" ht="12.95" customHeight="1" x14ac:dyDescent="0.2">
      <c r="A8055" s="57">
        <f t="shared" si="137"/>
        <v>8054</v>
      </c>
      <c r="B8055" s="58">
        <v>3175071505790010</v>
      </c>
      <c r="C8055" s="59" t="s">
        <v>1034</v>
      </c>
      <c r="D8055" s="59" t="s">
        <v>540</v>
      </c>
      <c r="E8055" s="60">
        <v>28990</v>
      </c>
      <c r="F8055" s="60">
        <v>45406</v>
      </c>
      <c r="G8055" s="60">
        <v>45406</v>
      </c>
      <c r="H8055" s="58">
        <v>202413509923</v>
      </c>
      <c r="I8055" s="58">
        <v>6200098106</v>
      </c>
      <c r="J8055" s="60" t="s">
        <v>15924</v>
      </c>
      <c r="K8055" s="60" t="s">
        <v>15925</v>
      </c>
      <c r="L8055" s="212" t="s">
        <v>213</v>
      </c>
      <c r="M8055" s="60">
        <v>45407</v>
      </c>
      <c r="N8055" s="58" t="s">
        <v>24</v>
      </c>
      <c r="O8055" s="58" t="s">
        <v>25</v>
      </c>
      <c r="P8055" s="62">
        <v>400000</v>
      </c>
      <c r="Q8055" s="58" t="s">
        <v>26</v>
      </c>
      <c r="R8055" s="58" t="s">
        <v>26</v>
      </c>
      <c r="S8055" s="58" t="s">
        <v>27</v>
      </c>
      <c r="T8055" s="213" t="s">
        <v>28</v>
      </c>
      <c r="U8055" s="63" t="s">
        <v>119</v>
      </c>
      <c r="W8055" s="143"/>
      <c r="X8055" s="143"/>
      <c r="AO8055" s="143"/>
      <c r="AP8055" s="143"/>
      <c r="BD8055" s="234"/>
      <c r="BE8055" s="234"/>
    </row>
    <row r="8056" spans="1:57" ht="12.95" customHeight="1" x14ac:dyDescent="0.2">
      <c r="A8056" s="57">
        <f t="shared" si="137"/>
        <v>8055</v>
      </c>
      <c r="B8056" s="58">
        <v>3329151605680000</v>
      </c>
      <c r="C8056" s="59" t="s">
        <v>15926</v>
      </c>
      <c r="D8056" s="59" t="s">
        <v>15927</v>
      </c>
      <c r="E8056" s="60">
        <v>24974</v>
      </c>
      <c r="F8056" s="60">
        <v>45401</v>
      </c>
      <c r="G8056" s="60">
        <v>45401</v>
      </c>
      <c r="H8056" s="58">
        <v>202413509922</v>
      </c>
      <c r="I8056" s="58">
        <v>6200316633</v>
      </c>
      <c r="J8056" s="60" t="s">
        <v>15928</v>
      </c>
      <c r="K8056" s="60" t="s">
        <v>15925</v>
      </c>
      <c r="L8056" s="212" t="s">
        <v>213</v>
      </c>
      <c r="M8056" s="60">
        <v>45407</v>
      </c>
      <c r="N8056" s="58" t="s">
        <v>24</v>
      </c>
      <c r="O8056" s="58" t="s">
        <v>25</v>
      </c>
      <c r="P8056" s="62">
        <v>400000</v>
      </c>
      <c r="Q8056" s="58" t="s">
        <v>26</v>
      </c>
      <c r="R8056" s="58" t="s">
        <v>26</v>
      </c>
      <c r="S8056" s="58" t="s">
        <v>27</v>
      </c>
      <c r="T8056" s="213" t="s">
        <v>28</v>
      </c>
      <c r="U8056" s="63" t="s">
        <v>119</v>
      </c>
      <c r="W8056" s="143"/>
      <c r="X8056" s="143"/>
      <c r="AO8056" s="143"/>
      <c r="AP8056" s="143"/>
      <c r="BD8056" s="234"/>
      <c r="BE8056" s="234"/>
    </row>
    <row r="8057" spans="1:57" ht="12.95" customHeight="1" x14ac:dyDescent="0.2">
      <c r="A8057" s="57">
        <f t="shared" si="137"/>
        <v>8056</v>
      </c>
      <c r="B8057" s="58">
        <v>3328061006798030</v>
      </c>
      <c r="C8057" s="59" t="s">
        <v>14896</v>
      </c>
      <c r="D8057" s="59" t="s">
        <v>56</v>
      </c>
      <c r="E8057" s="60">
        <v>29016</v>
      </c>
      <c r="F8057" s="60">
        <v>45400</v>
      </c>
      <c r="G8057" s="60">
        <v>45400</v>
      </c>
      <c r="H8057" s="58">
        <v>202413509921</v>
      </c>
      <c r="I8057" s="58">
        <v>6200504845</v>
      </c>
      <c r="J8057" s="60" t="s">
        <v>15929</v>
      </c>
      <c r="K8057" s="60" t="s">
        <v>15925</v>
      </c>
      <c r="L8057" s="212" t="s">
        <v>213</v>
      </c>
      <c r="M8057" s="60">
        <v>45407</v>
      </c>
      <c r="N8057" s="58" t="s">
        <v>24</v>
      </c>
      <c r="O8057" s="58" t="s">
        <v>25</v>
      </c>
      <c r="P8057" s="62">
        <v>400000</v>
      </c>
      <c r="Q8057" s="58" t="s">
        <v>26</v>
      </c>
      <c r="R8057" s="58" t="s">
        <v>26</v>
      </c>
      <c r="S8057" s="58" t="s">
        <v>27</v>
      </c>
      <c r="T8057" s="213" t="s">
        <v>28</v>
      </c>
      <c r="U8057" s="63" t="s">
        <v>119</v>
      </c>
      <c r="W8057" s="143"/>
      <c r="X8057" s="143"/>
      <c r="AO8057" s="143"/>
      <c r="AP8057" s="143"/>
      <c r="BD8057" s="234"/>
      <c r="BE8057" s="234"/>
    </row>
    <row r="8058" spans="1:57" ht="12.95" customHeight="1" x14ac:dyDescent="0.2">
      <c r="A8058" s="57">
        <f t="shared" si="137"/>
        <v>8057</v>
      </c>
      <c r="B8058" s="58">
        <v>3275020412860000</v>
      </c>
      <c r="C8058" s="59" t="s">
        <v>15930</v>
      </c>
      <c r="D8058" s="59" t="s">
        <v>501</v>
      </c>
      <c r="E8058" s="60">
        <v>31750</v>
      </c>
      <c r="F8058" s="60">
        <v>45405</v>
      </c>
      <c r="G8058" s="60">
        <v>45406</v>
      </c>
      <c r="H8058" s="58">
        <v>202413509424</v>
      </c>
      <c r="I8058" s="58">
        <v>6200484072</v>
      </c>
      <c r="J8058" s="60" t="s">
        <v>15931</v>
      </c>
      <c r="K8058" s="60" t="s">
        <v>15932</v>
      </c>
      <c r="L8058" s="212" t="s">
        <v>52</v>
      </c>
      <c r="M8058" s="60">
        <v>45407</v>
      </c>
      <c r="N8058" s="58" t="s">
        <v>24</v>
      </c>
      <c r="O8058" s="59" t="s">
        <v>37</v>
      </c>
      <c r="P8058" s="62">
        <v>600000</v>
      </c>
      <c r="Q8058" s="58" t="s">
        <v>26</v>
      </c>
      <c r="R8058" s="58" t="s">
        <v>26</v>
      </c>
      <c r="S8058" s="58" t="s">
        <v>2851</v>
      </c>
      <c r="T8058" s="213" t="s">
        <v>28</v>
      </c>
      <c r="U8058" s="63" t="s">
        <v>119</v>
      </c>
      <c r="W8058" s="143"/>
      <c r="X8058" s="143"/>
      <c r="AO8058" s="143"/>
      <c r="AP8058" s="143"/>
      <c r="BD8058" s="234"/>
      <c r="BE8058" s="234"/>
    </row>
    <row r="8059" spans="1:57" ht="12.95" customHeight="1" x14ac:dyDescent="0.2">
      <c r="A8059" s="57">
        <f t="shared" si="137"/>
        <v>8058</v>
      </c>
      <c r="B8059" s="58">
        <v>3172031704740000</v>
      </c>
      <c r="C8059" s="59" t="s">
        <v>15695</v>
      </c>
      <c r="D8059" s="59" t="s">
        <v>51</v>
      </c>
      <c r="E8059" s="60">
        <v>27136</v>
      </c>
      <c r="F8059" s="60">
        <v>45405</v>
      </c>
      <c r="G8059" s="60">
        <v>45406</v>
      </c>
      <c r="H8059" s="58">
        <v>202413509423</v>
      </c>
      <c r="I8059" s="58">
        <v>6200081189</v>
      </c>
      <c r="J8059" s="60" t="s">
        <v>15933</v>
      </c>
      <c r="K8059" s="60" t="s">
        <v>15932</v>
      </c>
      <c r="L8059" s="212" t="s">
        <v>52</v>
      </c>
      <c r="M8059" s="60">
        <v>45407</v>
      </c>
      <c r="N8059" s="58" t="s">
        <v>24</v>
      </c>
      <c r="O8059" s="59" t="s">
        <v>37</v>
      </c>
      <c r="P8059" s="62">
        <v>600000</v>
      </c>
      <c r="Q8059" s="58" t="s">
        <v>26</v>
      </c>
      <c r="R8059" s="58" t="s">
        <v>26</v>
      </c>
      <c r="S8059" s="58" t="s">
        <v>2851</v>
      </c>
      <c r="T8059" s="213" t="s">
        <v>28</v>
      </c>
      <c r="U8059" s="63" t="s">
        <v>119</v>
      </c>
      <c r="W8059" s="143"/>
      <c r="X8059" s="143"/>
      <c r="AO8059" s="143"/>
      <c r="AP8059" s="143"/>
      <c r="BD8059" s="234"/>
      <c r="BE8059" s="234"/>
    </row>
    <row r="8060" spans="1:57" ht="12.95" customHeight="1" x14ac:dyDescent="0.2">
      <c r="A8060" s="57">
        <f t="shared" si="137"/>
        <v>8059</v>
      </c>
      <c r="B8060" s="58">
        <v>3311122005870000</v>
      </c>
      <c r="C8060" s="59" t="s">
        <v>1058</v>
      </c>
      <c r="D8060" s="59" t="s">
        <v>621</v>
      </c>
      <c r="E8060" s="60">
        <v>31917</v>
      </c>
      <c r="F8060" s="60">
        <v>45404</v>
      </c>
      <c r="G8060" s="60">
        <v>45404</v>
      </c>
      <c r="H8060" s="58">
        <v>202413509422</v>
      </c>
      <c r="I8060" s="58">
        <v>6201696838</v>
      </c>
      <c r="J8060" s="60" t="s">
        <v>15934</v>
      </c>
      <c r="K8060" s="60" t="s">
        <v>15932</v>
      </c>
      <c r="L8060" s="212" t="s">
        <v>52</v>
      </c>
      <c r="M8060" s="60">
        <v>45407</v>
      </c>
      <c r="N8060" s="58" t="s">
        <v>24</v>
      </c>
      <c r="O8060" s="59" t="s">
        <v>37</v>
      </c>
      <c r="P8060" s="62">
        <v>600000</v>
      </c>
      <c r="Q8060" s="58" t="s">
        <v>26</v>
      </c>
      <c r="R8060" s="58" t="s">
        <v>26</v>
      </c>
      <c r="S8060" s="58" t="s">
        <v>2887</v>
      </c>
      <c r="T8060" s="213" t="s">
        <v>28</v>
      </c>
      <c r="U8060" s="63" t="s">
        <v>119</v>
      </c>
      <c r="W8060" s="143"/>
      <c r="X8060" s="143"/>
      <c r="AO8060" s="143"/>
      <c r="AP8060" s="143"/>
      <c r="BD8060" s="234"/>
      <c r="BE8060" s="234"/>
    </row>
    <row r="8061" spans="1:57" ht="12.95" customHeight="1" x14ac:dyDescent="0.2">
      <c r="A8061" s="57">
        <f t="shared" si="137"/>
        <v>8060</v>
      </c>
      <c r="B8061" s="58">
        <v>3526013112840060</v>
      </c>
      <c r="C8061" s="59" t="s">
        <v>15697</v>
      </c>
      <c r="D8061" s="59" t="s">
        <v>51</v>
      </c>
      <c r="E8061" s="60">
        <v>31047</v>
      </c>
      <c r="F8061" s="60">
        <v>45404</v>
      </c>
      <c r="G8061" s="60">
        <v>45404</v>
      </c>
      <c r="H8061" s="58">
        <v>202413509421</v>
      </c>
      <c r="I8061" s="58">
        <v>6200197730</v>
      </c>
      <c r="J8061" s="60" t="s">
        <v>15935</v>
      </c>
      <c r="K8061" s="60" t="s">
        <v>15932</v>
      </c>
      <c r="L8061" s="212" t="s">
        <v>52</v>
      </c>
      <c r="M8061" s="60">
        <v>45407</v>
      </c>
      <c r="N8061" s="58" t="s">
        <v>24</v>
      </c>
      <c r="O8061" s="59" t="s">
        <v>37</v>
      </c>
      <c r="P8061" s="62">
        <v>600000</v>
      </c>
      <c r="Q8061" s="58" t="s">
        <v>26</v>
      </c>
      <c r="R8061" s="58" t="s">
        <v>26</v>
      </c>
      <c r="S8061" s="58" t="s">
        <v>2887</v>
      </c>
      <c r="T8061" s="213" t="s">
        <v>28</v>
      </c>
      <c r="U8061" s="63" t="s">
        <v>119</v>
      </c>
      <c r="W8061" s="143"/>
      <c r="X8061" s="143"/>
      <c r="AO8061" s="143"/>
      <c r="AP8061" s="143"/>
      <c r="BD8061" s="234"/>
      <c r="BE8061" s="234"/>
    </row>
    <row r="8062" spans="1:57" ht="12.95" customHeight="1" x14ac:dyDescent="0.2">
      <c r="A8062" s="57">
        <f t="shared" si="137"/>
        <v>8061</v>
      </c>
      <c r="B8062" s="58">
        <v>3319026708920000</v>
      </c>
      <c r="C8062" s="59" t="s">
        <v>2613</v>
      </c>
      <c r="D8062" s="59" t="s">
        <v>576</v>
      </c>
      <c r="E8062" s="60">
        <v>33843</v>
      </c>
      <c r="F8062" s="60">
        <v>45400</v>
      </c>
      <c r="G8062" s="60">
        <v>45401</v>
      </c>
      <c r="H8062" s="58">
        <v>202413508921</v>
      </c>
      <c r="I8062" s="58">
        <v>6201657698</v>
      </c>
      <c r="J8062" s="60" t="s">
        <v>15936</v>
      </c>
      <c r="K8062" s="60" t="s">
        <v>15937</v>
      </c>
      <c r="L8062" s="212" t="s">
        <v>561</v>
      </c>
      <c r="M8062" s="60">
        <v>45407</v>
      </c>
      <c r="N8062" s="58" t="s">
        <v>24</v>
      </c>
      <c r="O8062" s="58" t="s">
        <v>25</v>
      </c>
      <c r="P8062" s="62">
        <v>400000</v>
      </c>
      <c r="Q8062" s="58" t="s">
        <v>107</v>
      </c>
      <c r="R8062" s="58" t="s">
        <v>108</v>
      </c>
      <c r="S8062" s="58" t="s">
        <v>57</v>
      </c>
      <c r="T8062" s="213" t="s">
        <v>28</v>
      </c>
      <c r="U8062" s="63" t="s">
        <v>119</v>
      </c>
      <c r="W8062" s="143"/>
      <c r="X8062" s="143"/>
      <c r="AO8062" s="143"/>
      <c r="AP8062" s="143"/>
      <c r="BD8062" s="234"/>
      <c r="BE8062" s="234"/>
    </row>
    <row r="8063" spans="1:57" ht="12.95" customHeight="1" x14ac:dyDescent="0.2">
      <c r="A8063" s="57">
        <f t="shared" si="137"/>
        <v>8062</v>
      </c>
      <c r="B8063" s="58">
        <v>1271021608880000</v>
      </c>
      <c r="C8063" s="59" t="s">
        <v>15611</v>
      </c>
      <c r="D8063" s="59" t="s">
        <v>303</v>
      </c>
      <c r="E8063" s="60">
        <v>32371</v>
      </c>
      <c r="F8063" s="60">
        <v>45405</v>
      </c>
      <c r="G8063" s="60">
        <v>45405</v>
      </c>
      <c r="H8063" s="58">
        <v>202413507222</v>
      </c>
      <c r="I8063" s="58">
        <v>6201112541</v>
      </c>
      <c r="J8063" s="60" t="s">
        <v>15938</v>
      </c>
      <c r="K8063" s="60" t="s">
        <v>15939</v>
      </c>
      <c r="L8063" s="212" t="s">
        <v>281</v>
      </c>
      <c r="M8063" s="60">
        <v>45407</v>
      </c>
      <c r="N8063" s="58" t="s">
        <v>24</v>
      </c>
      <c r="O8063" s="59" t="s">
        <v>37</v>
      </c>
      <c r="P8063" s="62">
        <v>600000</v>
      </c>
      <c r="Q8063" s="58" t="s">
        <v>26</v>
      </c>
      <c r="R8063" s="58" t="s">
        <v>26</v>
      </c>
      <c r="S8063" s="58" t="s">
        <v>27</v>
      </c>
      <c r="T8063" s="213" t="s">
        <v>28</v>
      </c>
      <c r="U8063" s="63" t="s">
        <v>119</v>
      </c>
      <c r="W8063" s="143"/>
      <c r="X8063" s="143"/>
      <c r="AO8063" s="143"/>
      <c r="AP8063" s="143"/>
      <c r="BD8063" s="234"/>
      <c r="BE8063" s="234"/>
    </row>
    <row r="8064" spans="1:57" ht="12.95" customHeight="1" x14ac:dyDescent="0.2">
      <c r="A8064" s="57">
        <f t="shared" si="137"/>
        <v>8063</v>
      </c>
      <c r="B8064" s="58">
        <v>3506180107980030</v>
      </c>
      <c r="C8064" s="59" t="s">
        <v>15940</v>
      </c>
      <c r="D8064" s="59" t="s">
        <v>977</v>
      </c>
      <c r="E8064" s="60">
        <v>35954</v>
      </c>
      <c r="F8064" s="60">
        <v>45405</v>
      </c>
      <c r="G8064" s="60">
        <v>45405</v>
      </c>
      <c r="H8064" s="58">
        <v>202413507221</v>
      </c>
      <c r="I8064" s="58">
        <v>6211812361</v>
      </c>
      <c r="J8064" s="60" t="s">
        <v>15941</v>
      </c>
      <c r="K8064" s="60" t="s">
        <v>15939</v>
      </c>
      <c r="L8064" s="212" t="s">
        <v>281</v>
      </c>
      <c r="M8064" s="60">
        <v>45407</v>
      </c>
      <c r="N8064" s="58" t="s">
        <v>24</v>
      </c>
      <c r="O8064" s="59" t="s">
        <v>37</v>
      </c>
      <c r="P8064" s="62">
        <v>600000</v>
      </c>
      <c r="Q8064" s="58" t="s">
        <v>26</v>
      </c>
      <c r="R8064" s="58" t="s">
        <v>26</v>
      </c>
      <c r="S8064" s="58" t="s">
        <v>27</v>
      </c>
      <c r="T8064" s="213" t="s">
        <v>28</v>
      </c>
      <c r="U8064" s="63" t="s">
        <v>119</v>
      </c>
      <c r="W8064" s="143"/>
      <c r="X8064" s="143"/>
      <c r="AO8064" s="143"/>
      <c r="AP8064" s="143"/>
      <c r="BD8064" s="234"/>
      <c r="BE8064" s="234"/>
    </row>
    <row r="8065" spans="1:57" ht="12.95" customHeight="1" x14ac:dyDescent="0.2">
      <c r="A8065" s="57">
        <f t="shared" si="137"/>
        <v>8064</v>
      </c>
      <c r="B8065" s="58">
        <v>3329061311910000</v>
      </c>
      <c r="C8065" s="59" t="s">
        <v>15942</v>
      </c>
      <c r="D8065" s="59" t="s">
        <v>217</v>
      </c>
      <c r="E8065" s="60">
        <v>33555</v>
      </c>
      <c r="F8065" s="60">
        <v>45405</v>
      </c>
      <c r="G8065" s="60">
        <v>45405</v>
      </c>
      <c r="H8065" s="58">
        <v>2024135070225</v>
      </c>
      <c r="I8065" s="58">
        <v>6202084274</v>
      </c>
      <c r="J8065" s="60" t="s">
        <v>15943</v>
      </c>
      <c r="K8065" s="60" t="s">
        <v>15944</v>
      </c>
      <c r="L8065" s="212" t="s">
        <v>281</v>
      </c>
      <c r="M8065" s="60">
        <v>45407</v>
      </c>
      <c r="N8065" s="58" t="s">
        <v>24</v>
      </c>
      <c r="O8065" s="59" t="s">
        <v>37</v>
      </c>
      <c r="P8065" s="62">
        <v>600000</v>
      </c>
      <c r="Q8065" s="58" t="s">
        <v>26</v>
      </c>
      <c r="R8065" s="58" t="s">
        <v>26</v>
      </c>
      <c r="S8065" s="58" t="s">
        <v>27</v>
      </c>
      <c r="T8065" s="213" t="s">
        <v>28</v>
      </c>
      <c r="U8065" s="63" t="s">
        <v>119</v>
      </c>
      <c r="W8065" s="143"/>
      <c r="X8065" s="143"/>
      <c r="AO8065" s="143"/>
      <c r="AP8065" s="143"/>
      <c r="BD8065" s="234"/>
      <c r="BE8065" s="234"/>
    </row>
    <row r="8066" spans="1:57" ht="12.95" customHeight="1" x14ac:dyDescent="0.2">
      <c r="A8066" s="57">
        <f t="shared" si="137"/>
        <v>8065</v>
      </c>
      <c r="B8066" s="58">
        <v>3216222201930000</v>
      </c>
      <c r="C8066" s="59" t="s">
        <v>15645</v>
      </c>
      <c r="D8066" s="59" t="s">
        <v>56</v>
      </c>
      <c r="E8066" s="60">
        <v>34081</v>
      </c>
      <c r="F8066" s="60">
        <v>45405</v>
      </c>
      <c r="G8066" s="60">
        <v>45405</v>
      </c>
      <c r="H8066" s="58">
        <v>2024135070224</v>
      </c>
      <c r="I8066" s="58">
        <v>6211925172</v>
      </c>
      <c r="J8066" s="60" t="s">
        <v>15945</v>
      </c>
      <c r="K8066" s="60" t="s">
        <v>15944</v>
      </c>
      <c r="L8066" s="212" t="s">
        <v>281</v>
      </c>
      <c r="M8066" s="60">
        <v>45407</v>
      </c>
      <c r="N8066" s="58" t="s">
        <v>24</v>
      </c>
      <c r="O8066" s="59" t="s">
        <v>37</v>
      </c>
      <c r="P8066" s="62">
        <v>600000</v>
      </c>
      <c r="Q8066" s="58" t="s">
        <v>26</v>
      </c>
      <c r="R8066" s="58" t="s">
        <v>26</v>
      </c>
      <c r="S8066" s="58" t="s">
        <v>27</v>
      </c>
      <c r="T8066" s="213" t="s">
        <v>28</v>
      </c>
      <c r="U8066" s="63" t="s">
        <v>119</v>
      </c>
      <c r="W8066" s="143"/>
      <c r="X8066" s="143"/>
      <c r="AO8066" s="143"/>
      <c r="AP8066" s="143"/>
      <c r="BD8066" s="234"/>
      <c r="BE8066" s="234"/>
    </row>
    <row r="8067" spans="1:57" ht="12.95" customHeight="1" x14ac:dyDescent="0.2">
      <c r="A8067" s="57">
        <f t="shared" si="137"/>
        <v>8066</v>
      </c>
      <c r="B8067" s="58">
        <v>3672081101940000</v>
      </c>
      <c r="C8067" s="59" t="s">
        <v>15648</v>
      </c>
      <c r="D8067" s="59" t="s">
        <v>776</v>
      </c>
      <c r="E8067" s="60">
        <v>34345</v>
      </c>
      <c r="F8067" s="60">
        <v>45405</v>
      </c>
      <c r="G8067" s="60">
        <v>45405</v>
      </c>
      <c r="H8067" s="58">
        <v>2024135070223</v>
      </c>
      <c r="I8067" s="58">
        <v>6202134803</v>
      </c>
      <c r="J8067" s="60" t="s">
        <v>15946</v>
      </c>
      <c r="K8067" s="60" t="s">
        <v>15944</v>
      </c>
      <c r="L8067" s="212" t="s">
        <v>281</v>
      </c>
      <c r="M8067" s="60">
        <v>45407</v>
      </c>
      <c r="N8067" s="58" t="s">
        <v>24</v>
      </c>
      <c r="O8067" s="59" t="s">
        <v>37</v>
      </c>
      <c r="P8067" s="62">
        <v>600000</v>
      </c>
      <c r="Q8067" s="58" t="s">
        <v>26</v>
      </c>
      <c r="R8067" s="58" t="s">
        <v>26</v>
      </c>
      <c r="S8067" s="58" t="s">
        <v>27</v>
      </c>
      <c r="T8067" s="213" t="s">
        <v>28</v>
      </c>
      <c r="U8067" s="63" t="s">
        <v>119</v>
      </c>
      <c r="W8067" s="143"/>
      <c r="X8067" s="143"/>
      <c r="AO8067" s="143"/>
      <c r="AP8067" s="143"/>
      <c r="BD8067" s="234"/>
      <c r="BE8067" s="234"/>
    </row>
    <row r="8068" spans="1:57" ht="12.95" customHeight="1" x14ac:dyDescent="0.2">
      <c r="A8068" s="57">
        <f t="shared" ref="A8068:A8131" si="138">A8067+1</f>
        <v>8067</v>
      </c>
      <c r="B8068" s="58">
        <v>3172022603730010</v>
      </c>
      <c r="C8068" s="59" t="s">
        <v>15652</v>
      </c>
      <c r="D8068" s="59" t="s">
        <v>212</v>
      </c>
      <c r="E8068" s="60">
        <v>26749</v>
      </c>
      <c r="F8068" s="60">
        <v>45405</v>
      </c>
      <c r="G8068" s="60">
        <v>45405</v>
      </c>
      <c r="H8068" s="58">
        <v>2024135070222</v>
      </c>
      <c r="I8068" s="58">
        <v>6200064922</v>
      </c>
      <c r="J8068" s="60" t="s">
        <v>15947</v>
      </c>
      <c r="K8068" s="60" t="s">
        <v>15944</v>
      </c>
      <c r="L8068" s="212" t="s">
        <v>281</v>
      </c>
      <c r="M8068" s="60">
        <v>45407</v>
      </c>
      <c r="N8068" s="58" t="s">
        <v>24</v>
      </c>
      <c r="O8068" s="59" t="s">
        <v>37</v>
      </c>
      <c r="P8068" s="62">
        <v>600000</v>
      </c>
      <c r="Q8068" s="58" t="s">
        <v>26</v>
      </c>
      <c r="R8068" s="58" t="s">
        <v>26</v>
      </c>
      <c r="S8068" s="58" t="s">
        <v>27</v>
      </c>
      <c r="T8068" s="213" t="s">
        <v>28</v>
      </c>
      <c r="U8068" s="63" t="s">
        <v>119</v>
      </c>
      <c r="W8068" s="143"/>
      <c r="X8068" s="143"/>
      <c r="AO8068" s="143"/>
      <c r="AP8068" s="143"/>
      <c r="BD8068" s="234"/>
      <c r="BE8068" s="234"/>
    </row>
    <row r="8069" spans="1:57" ht="12.95" customHeight="1" x14ac:dyDescent="0.2">
      <c r="A8069" s="57">
        <f t="shared" si="138"/>
        <v>8068</v>
      </c>
      <c r="B8069" s="58">
        <v>7373081203890000</v>
      </c>
      <c r="C8069" s="59" t="s">
        <v>15948</v>
      </c>
      <c r="D8069" s="59" t="s">
        <v>15949</v>
      </c>
      <c r="E8069" s="60">
        <v>32579</v>
      </c>
      <c r="F8069" s="60">
        <v>45405</v>
      </c>
      <c r="G8069" s="60">
        <v>45405</v>
      </c>
      <c r="H8069" s="58">
        <v>2024135070221</v>
      </c>
      <c r="I8069" s="58">
        <v>6201406468</v>
      </c>
      <c r="J8069" s="60" t="s">
        <v>15950</v>
      </c>
      <c r="K8069" s="60" t="s">
        <v>15944</v>
      </c>
      <c r="L8069" s="212" t="s">
        <v>281</v>
      </c>
      <c r="M8069" s="60">
        <v>45407</v>
      </c>
      <c r="N8069" s="58" t="s">
        <v>24</v>
      </c>
      <c r="O8069" s="59" t="s">
        <v>37</v>
      </c>
      <c r="P8069" s="62">
        <v>600000</v>
      </c>
      <c r="Q8069" s="58" t="s">
        <v>26</v>
      </c>
      <c r="R8069" s="58" t="s">
        <v>26</v>
      </c>
      <c r="S8069" s="58" t="s">
        <v>27</v>
      </c>
      <c r="T8069" s="213" t="s">
        <v>28</v>
      </c>
      <c r="U8069" s="63" t="s">
        <v>119</v>
      </c>
      <c r="W8069" s="143"/>
      <c r="X8069" s="143"/>
      <c r="AO8069" s="143"/>
      <c r="AP8069" s="143"/>
      <c r="BD8069" s="234"/>
      <c r="BE8069" s="234"/>
    </row>
    <row r="8070" spans="1:57" ht="12.95" customHeight="1" x14ac:dyDescent="0.2">
      <c r="A8070" s="57">
        <f t="shared" si="138"/>
        <v>8069</v>
      </c>
      <c r="B8070" s="58">
        <v>3276051607680010</v>
      </c>
      <c r="C8070" s="59" t="s">
        <v>15658</v>
      </c>
      <c r="D8070" s="59" t="s">
        <v>15659</v>
      </c>
      <c r="E8070" s="60">
        <v>25035</v>
      </c>
      <c r="F8070" s="60">
        <v>45405</v>
      </c>
      <c r="G8070" s="60">
        <v>45405</v>
      </c>
      <c r="H8070" s="58">
        <v>2024135070220</v>
      </c>
      <c r="I8070" s="58">
        <v>6200039286</v>
      </c>
      <c r="J8070" s="60" t="s">
        <v>15951</v>
      </c>
      <c r="K8070" s="60" t="s">
        <v>15944</v>
      </c>
      <c r="L8070" s="212" t="s">
        <v>281</v>
      </c>
      <c r="M8070" s="60">
        <v>45407</v>
      </c>
      <c r="N8070" s="58" t="s">
        <v>24</v>
      </c>
      <c r="O8070" s="59" t="s">
        <v>37</v>
      </c>
      <c r="P8070" s="62">
        <v>600000</v>
      </c>
      <c r="Q8070" s="58" t="s">
        <v>26</v>
      </c>
      <c r="R8070" s="58" t="s">
        <v>26</v>
      </c>
      <c r="S8070" s="58" t="s">
        <v>27</v>
      </c>
      <c r="T8070" s="213" t="s">
        <v>28</v>
      </c>
      <c r="U8070" s="63" t="s">
        <v>119</v>
      </c>
      <c r="W8070" s="143"/>
      <c r="X8070" s="143"/>
      <c r="AO8070" s="143"/>
      <c r="AP8070" s="143"/>
      <c r="BD8070" s="234"/>
      <c r="BE8070" s="234"/>
    </row>
    <row r="8071" spans="1:57" ht="12.95" customHeight="1" x14ac:dyDescent="0.2">
      <c r="A8071" s="57">
        <f t="shared" si="138"/>
        <v>8070</v>
      </c>
      <c r="B8071" s="58">
        <v>3276021907870000</v>
      </c>
      <c r="C8071" s="59" t="s">
        <v>1631</v>
      </c>
      <c r="D8071" s="59" t="s">
        <v>71</v>
      </c>
      <c r="E8071" s="60">
        <v>31977</v>
      </c>
      <c r="F8071" s="60">
        <v>45405</v>
      </c>
      <c r="G8071" s="60">
        <v>45405</v>
      </c>
      <c r="H8071" s="58">
        <v>2024135070219</v>
      </c>
      <c r="I8071" s="58">
        <v>6200486754</v>
      </c>
      <c r="J8071" s="60" t="s">
        <v>15952</v>
      </c>
      <c r="K8071" s="60" t="s">
        <v>15944</v>
      </c>
      <c r="L8071" s="212" t="s">
        <v>281</v>
      </c>
      <c r="M8071" s="60">
        <v>45407</v>
      </c>
      <c r="N8071" s="58" t="s">
        <v>24</v>
      </c>
      <c r="O8071" s="59" t="s">
        <v>37</v>
      </c>
      <c r="P8071" s="62">
        <v>600000</v>
      </c>
      <c r="Q8071" s="58" t="s">
        <v>26</v>
      </c>
      <c r="R8071" s="58" t="s">
        <v>26</v>
      </c>
      <c r="S8071" s="58" t="s">
        <v>27</v>
      </c>
      <c r="T8071" s="213" t="s">
        <v>28</v>
      </c>
      <c r="U8071" s="63" t="s">
        <v>119</v>
      </c>
      <c r="W8071" s="143"/>
      <c r="X8071" s="143"/>
      <c r="AO8071" s="143"/>
      <c r="AP8071" s="143"/>
      <c r="BD8071" s="234"/>
      <c r="BE8071" s="234"/>
    </row>
    <row r="8072" spans="1:57" ht="12.95" customHeight="1" x14ac:dyDescent="0.2">
      <c r="A8072" s="57">
        <f t="shared" si="138"/>
        <v>8071</v>
      </c>
      <c r="B8072" s="58">
        <v>3376032609980000</v>
      </c>
      <c r="C8072" s="59" t="s">
        <v>15953</v>
      </c>
      <c r="D8072" s="59" t="s">
        <v>509</v>
      </c>
      <c r="E8072" s="60">
        <v>36064</v>
      </c>
      <c r="F8072" s="60">
        <v>45405</v>
      </c>
      <c r="G8072" s="60">
        <v>45406</v>
      </c>
      <c r="H8072" s="58">
        <v>2024135070218</v>
      </c>
      <c r="I8072" s="58">
        <v>6211431222</v>
      </c>
      <c r="J8072" s="60" t="s">
        <v>15954</v>
      </c>
      <c r="K8072" s="60" t="s">
        <v>15944</v>
      </c>
      <c r="L8072" s="212" t="s">
        <v>281</v>
      </c>
      <c r="M8072" s="60">
        <v>45407</v>
      </c>
      <c r="N8072" s="58" t="s">
        <v>24</v>
      </c>
      <c r="O8072" s="59" t="s">
        <v>37</v>
      </c>
      <c r="P8072" s="62">
        <v>600000</v>
      </c>
      <c r="Q8072" s="58" t="s">
        <v>26</v>
      </c>
      <c r="R8072" s="58" t="s">
        <v>26</v>
      </c>
      <c r="S8072" s="58" t="s">
        <v>27</v>
      </c>
      <c r="T8072" s="213" t="s">
        <v>28</v>
      </c>
      <c r="U8072" s="63" t="s">
        <v>119</v>
      </c>
      <c r="W8072" s="143"/>
      <c r="X8072" s="143"/>
      <c r="AO8072" s="143"/>
      <c r="AP8072" s="143"/>
      <c r="BD8072" s="234"/>
      <c r="BE8072" s="234"/>
    </row>
    <row r="8073" spans="1:57" ht="12.95" customHeight="1" x14ac:dyDescent="0.2">
      <c r="A8073" s="57">
        <f t="shared" si="138"/>
        <v>8072</v>
      </c>
      <c r="B8073" s="58">
        <v>3314032604970000</v>
      </c>
      <c r="C8073" s="59" t="s">
        <v>15669</v>
      </c>
      <c r="D8073" s="59" t="s">
        <v>1208</v>
      </c>
      <c r="E8073" s="60">
        <v>35546</v>
      </c>
      <c r="F8073" s="60">
        <v>45405</v>
      </c>
      <c r="G8073" s="60">
        <v>45405</v>
      </c>
      <c r="H8073" s="58">
        <v>2024135070217</v>
      </c>
      <c r="I8073" s="58">
        <v>6211532610</v>
      </c>
      <c r="J8073" s="60" t="s">
        <v>15955</v>
      </c>
      <c r="K8073" s="60" t="s">
        <v>15944</v>
      </c>
      <c r="L8073" s="212" t="s">
        <v>281</v>
      </c>
      <c r="M8073" s="60">
        <v>45407</v>
      </c>
      <c r="N8073" s="58" t="s">
        <v>24</v>
      </c>
      <c r="O8073" s="59" t="s">
        <v>37</v>
      </c>
      <c r="P8073" s="62">
        <v>600000</v>
      </c>
      <c r="Q8073" s="58" t="s">
        <v>26</v>
      </c>
      <c r="R8073" s="58" t="s">
        <v>26</v>
      </c>
      <c r="S8073" s="58" t="s">
        <v>27</v>
      </c>
      <c r="T8073" s="213" t="s">
        <v>28</v>
      </c>
      <c r="U8073" s="63" t="s">
        <v>119</v>
      </c>
      <c r="W8073" s="143"/>
      <c r="X8073" s="143"/>
      <c r="AO8073" s="143"/>
      <c r="AP8073" s="143"/>
      <c r="BD8073" s="234"/>
      <c r="BE8073" s="234"/>
    </row>
    <row r="8074" spans="1:57" ht="12.95" customHeight="1" x14ac:dyDescent="0.2">
      <c r="A8074" s="57">
        <f t="shared" si="138"/>
        <v>8073</v>
      </c>
      <c r="B8074" s="58">
        <v>6102082105810000</v>
      </c>
      <c r="C8074" s="59" t="s">
        <v>15622</v>
      </c>
      <c r="D8074" s="59" t="s">
        <v>1913</v>
      </c>
      <c r="E8074" s="60">
        <v>29727</v>
      </c>
      <c r="F8074" s="60">
        <v>45405</v>
      </c>
      <c r="G8074" s="60">
        <v>45405</v>
      </c>
      <c r="H8074" s="58">
        <v>2024135070216</v>
      </c>
      <c r="I8074" s="58">
        <v>6200115028</v>
      </c>
      <c r="J8074" s="60" t="s">
        <v>15956</v>
      </c>
      <c r="K8074" s="60" t="s">
        <v>15944</v>
      </c>
      <c r="L8074" s="212" t="s">
        <v>281</v>
      </c>
      <c r="M8074" s="60">
        <v>45407</v>
      </c>
      <c r="N8074" s="58" t="s">
        <v>24</v>
      </c>
      <c r="O8074" s="59" t="s">
        <v>37</v>
      </c>
      <c r="P8074" s="62">
        <v>600000</v>
      </c>
      <c r="Q8074" s="58" t="s">
        <v>26</v>
      </c>
      <c r="R8074" s="58" t="s">
        <v>26</v>
      </c>
      <c r="S8074" s="58" t="s">
        <v>27</v>
      </c>
      <c r="T8074" s="213" t="s">
        <v>28</v>
      </c>
      <c r="U8074" s="63" t="s">
        <v>119</v>
      </c>
      <c r="W8074" s="143"/>
      <c r="X8074" s="143"/>
      <c r="AO8074" s="143"/>
      <c r="AP8074" s="143"/>
      <c r="BD8074" s="234"/>
      <c r="BE8074" s="234"/>
    </row>
    <row r="8075" spans="1:57" ht="12.95" customHeight="1" x14ac:dyDescent="0.2">
      <c r="A8075" s="57">
        <f t="shared" si="138"/>
        <v>8074</v>
      </c>
      <c r="B8075" s="58">
        <v>1218050107920000</v>
      </c>
      <c r="C8075" s="59" t="s">
        <v>15957</v>
      </c>
      <c r="D8075" s="59" t="s">
        <v>1421</v>
      </c>
      <c r="E8075" s="60">
        <v>33786</v>
      </c>
      <c r="F8075" s="60">
        <v>45405</v>
      </c>
      <c r="G8075" s="60">
        <v>45406</v>
      </c>
      <c r="H8075" s="58">
        <v>2024135070215</v>
      </c>
      <c r="I8075" s="58">
        <v>6211752797</v>
      </c>
      <c r="J8075" s="60" t="s">
        <v>15958</v>
      </c>
      <c r="K8075" s="60" t="s">
        <v>15944</v>
      </c>
      <c r="L8075" s="212" t="s">
        <v>281</v>
      </c>
      <c r="M8075" s="60">
        <v>45407</v>
      </c>
      <c r="N8075" s="58" t="s">
        <v>24</v>
      </c>
      <c r="O8075" s="59" t="s">
        <v>37</v>
      </c>
      <c r="P8075" s="62">
        <v>600000</v>
      </c>
      <c r="Q8075" s="58" t="s">
        <v>26</v>
      </c>
      <c r="R8075" s="58" t="s">
        <v>26</v>
      </c>
      <c r="S8075" s="58" t="s">
        <v>27</v>
      </c>
      <c r="T8075" s="213" t="s">
        <v>28</v>
      </c>
      <c r="U8075" s="63" t="s">
        <v>119</v>
      </c>
      <c r="W8075" s="143"/>
      <c r="X8075" s="143"/>
      <c r="AO8075" s="143"/>
      <c r="AP8075" s="143"/>
      <c r="BD8075" s="234"/>
      <c r="BE8075" s="234"/>
    </row>
    <row r="8076" spans="1:57" ht="12.95" customHeight="1" x14ac:dyDescent="0.2">
      <c r="A8076" s="57">
        <f t="shared" si="138"/>
        <v>8075</v>
      </c>
      <c r="B8076" s="58">
        <v>3313111401790000</v>
      </c>
      <c r="C8076" s="59" t="s">
        <v>2581</v>
      </c>
      <c r="D8076" s="59" t="s">
        <v>365</v>
      </c>
      <c r="E8076" s="60">
        <v>28869</v>
      </c>
      <c r="F8076" s="60">
        <v>45404</v>
      </c>
      <c r="G8076" s="60">
        <v>45405</v>
      </c>
      <c r="H8076" s="58">
        <v>2024135070214</v>
      </c>
      <c r="I8076" s="58">
        <v>6200036402</v>
      </c>
      <c r="J8076" s="60" t="s">
        <v>15959</v>
      </c>
      <c r="K8076" s="60" t="s">
        <v>15944</v>
      </c>
      <c r="L8076" s="212" t="s">
        <v>281</v>
      </c>
      <c r="M8076" s="60">
        <v>45407</v>
      </c>
      <c r="N8076" s="58" t="s">
        <v>24</v>
      </c>
      <c r="O8076" s="59" t="s">
        <v>37</v>
      </c>
      <c r="P8076" s="62">
        <v>600000</v>
      </c>
      <c r="Q8076" s="58" t="s">
        <v>26</v>
      </c>
      <c r="R8076" s="58" t="s">
        <v>26</v>
      </c>
      <c r="S8076" s="58" t="s">
        <v>27</v>
      </c>
      <c r="T8076" s="213" t="s">
        <v>28</v>
      </c>
      <c r="U8076" s="63" t="s">
        <v>119</v>
      </c>
      <c r="W8076" s="143"/>
      <c r="X8076" s="143"/>
      <c r="AO8076" s="143"/>
      <c r="AP8076" s="143"/>
      <c r="BD8076" s="234"/>
      <c r="BE8076" s="234"/>
    </row>
    <row r="8077" spans="1:57" ht="12.95" customHeight="1" x14ac:dyDescent="0.2">
      <c r="A8077" s="57">
        <f t="shared" si="138"/>
        <v>8076</v>
      </c>
      <c r="B8077" s="58">
        <v>3172043008840000</v>
      </c>
      <c r="C8077" s="59" t="s">
        <v>15629</v>
      </c>
      <c r="D8077" s="59" t="s">
        <v>56</v>
      </c>
      <c r="E8077" s="60">
        <v>30924</v>
      </c>
      <c r="F8077" s="60">
        <v>45404</v>
      </c>
      <c r="G8077" s="60">
        <v>45405</v>
      </c>
      <c r="H8077" s="58">
        <v>2024135104211</v>
      </c>
      <c r="I8077" s="58">
        <v>6201474431</v>
      </c>
      <c r="J8077" s="60" t="s">
        <v>15960</v>
      </c>
      <c r="K8077" s="60" t="s">
        <v>15944</v>
      </c>
      <c r="L8077" s="212" t="s">
        <v>281</v>
      </c>
      <c r="M8077" s="60">
        <v>45407</v>
      </c>
      <c r="N8077" s="58" t="s">
        <v>24</v>
      </c>
      <c r="O8077" s="59" t="s">
        <v>37</v>
      </c>
      <c r="P8077" s="62">
        <v>600000</v>
      </c>
      <c r="Q8077" s="58" t="s">
        <v>26</v>
      </c>
      <c r="R8077" s="58" t="s">
        <v>26</v>
      </c>
      <c r="S8077" s="58" t="s">
        <v>27</v>
      </c>
      <c r="T8077" s="213" t="s">
        <v>28</v>
      </c>
      <c r="U8077" s="63" t="s">
        <v>119</v>
      </c>
      <c r="W8077" s="143"/>
      <c r="X8077" s="143"/>
      <c r="AO8077" s="143"/>
      <c r="AP8077" s="143"/>
      <c r="BD8077" s="234"/>
      <c r="BE8077" s="234"/>
    </row>
    <row r="8078" spans="1:57" ht="12.95" customHeight="1" x14ac:dyDescent="0.2">
      <c r="A8078" s="57">
        <f t="shared" si="138"/>
        <v>8077</v>
      </c>
      <c r="B8078" s="58">
        <v>3172032707840010</v>
      </c>
      <c r="C8078" s="59" t="s">
        <v>1381</v>
      </c>
      <c r="D8078" s="59" t="s">
        <v>1382</v>
      </c>
      <c r="E8078" s="60">
        <v>30890</v>
      </c>
      <c r="F8078" s="60">
        <v>45404</v>
      </c>
      <c r="G8078" s="60">
        <v>45404</v>
      </c>
      <c r="H8078" s="58">
        <v>2024135070212</v>
      </c>
      <c r="I8078" s="58">
        <v>6201195724</v>
      </c>
      <c r="J8078" s="60" t="s">
        <v>15961</v>
      </c>
      <c r="K8078" s="60" t="s">
        <v>15944</v>
      </c>
      <c r="L8078" s="212" t="s">
        <v>281</v>
      </c>
      <c r="M8078" s="60">
        <v>45407</v>
      </c>
      <c r="N8078" s="58" t="s">
        <v>24</v>
      </c>
      <c r="O8078" s="59" t="s">
        <v>37</v>
      </c>
      <c r="P8078" s="62">
        <v>600000</v>
      </c>
      <c r="Q8078" s="58" t="s">
        <v>26</v>
      </c>
      <c r="R8078" s="58" t="s">
        <v>26</v>
      </c>
      <c r="S8078" s="58" t="s">
        <v>27</v>
      </c>
      <c r="T8078" s="213" t="s">
        <v>28</v>
      </c>
      <c r="U8078" s="63" t="s">
        <v>119</v>
      </c>
      <c r="W8078" s="143"/>
      <c r="X8078" s="143"/>
      <c r="AO8078" s="143"/>
      <c r="AP8078" s="143"/>
      <c r="BD8078" s="234"/>
      <c r="BE8078" s="234"/>
    </row>
    <row r="8079" spans="1:57" ht="12.95" customHeight="1" x14ac:dyDescent="0.2">
      <c r="A8079" s="57">
        <f t="shared" si="138"/>
        <v>8078</v>
      </c>
      <c r="B8079" s="58">
        <v>7371141902770010</v>
      </c>
      <c r="C8079" s="59" t="s">
        <v>2383</v>
      </c>
      <c r="D8079" s="59" t="s">
        <v>2384</v>
      </c>
      <c r="E8079" s="60">
        <v>28175</v>
      </c>
      <c r="F8079" s="60">
        <v>45404</v>
      </c>
      <c r="G8079" s="60">
        <v>45404</v>
      </c>
      <c r="H8079" s="58">
        <v>2024135070211</v>
      </c>
      <c r="I8079" s="58">
        <v>6200068578</v>
      </c>
      <c r="J8079" s="60" t="s">
        <v>15962</v>
      </c>
      <c r="K8079" s="60" t="s">
        <v>15944</v>
      </c>
      <c r="L8079" s="212" t="s">
        <v>281</v>
      </c>
      <c r="M8079" s="60">
        <v>45407</v>
      </c>
      <c r="N8079" s="58" t="s">
        <v>24</v>
      </c>
      <c r="O8079" s="59" t="s">
        <v>37</v>
      </c>
      <c r="P8079" s="62">
        <v>600000</v>
      </c>
      <c r="Q8079" s="58" t="s">
        <v>26</v>
      </c>
      <c r="R8079" s="58" t="s">
        <v>26</v>
      </c>
      <c r="S8079" s="58" t="s">
        <v>27</v>
      </c>
      <c r="T8079" s="213" t="s">
        <v>28</v>
      </c>
      <c r="U8079" s="63" t="s">
        <v>119</v>
      </c>
      <c r="W8079" s="143"/>
      <c r="X8079" s="143"/>
      <c r="AO8079" s="143"/>
      <c r="AP8079" s="143"/>
      <c r="BD8079" s="234"/>
      <c r="BE8079" s="234"/>
    </row>
    <row r="8080" spans="1:57" ht="12.95" customHeight="1" x14ac:dyDescent="0.2">
      <c r="A8080" s="57">
        <f t="shared" si="138"/>
        <v>8079</v>
      </c>
      <c r="B8080" s="58">
        <v>6472021504000000</v>
      </c>
      <c r="C8080" s="59" t="s">
        <v>15963</v>
      </c>
      <c r="D8080" s="59" t="s">
        <v>587</v>
      </c>
      <c r="E8080" s="60">
        <v>36631</v>
      </c>
      <c r="F8080" s="60">
        <v>45404</v>
      </c>
      <c r="G8080" s="60">
        <v>45404</v>
      </c>
      <c r="H8080" s="58">
        <v>2024135070210</v>
      </c>
      <c r="I8080" s="58">
        <v>6211856116</v>
      </c>
      <c r="J8080" s="60" t="s">
        <v>15964</v>
      </c>
      <c r="K8080" s="60" t="s">
        <v>15944</v>
      </c>
      <c r="L8080" s="212" t="s">
        <v>281</v>
      </c>
      <c r="M8080" s="60">
        <v>45407</v>
      </c>
      <c r="N8080" s="58" t="s">
        <v>24</v>
      </c>
      <c r="O8080" s="59" t="s">
        <v>37</v>
      </c>
      <c r="P8080" s="62">
        <v>600000</v>
      </c>
      <c r="Q8080" s="58" t="s">
        <v>26</v>
      </c>
      <c r="R8080" s="58" t="s">
        <v>26</v>
      </c>
      <c r="S8080" s="58" t="s">
        <v>27</v>
      </c>
      <c r="T8080" s="213" t="s">
        <v>28</v>
      </c>
      <c r="U8080" s="63" t="s">
        <v>119</v>
      </c>
      <c r="W8080" s="143"/>
      <c r="X8080" s="143"/>
      <c r="AO8080" s="143"/>
      <c r="AP8080" s="143"/>
      <c r="BD8080" s="234"/>
      <c r="BE8080" s="234"/>
    </row>
    <row r="8081" spans="1:57" ht="12.95" customHeight="1" x14ac:dyDescent="0.2">
      <c r="A8081" s="57">
        <f t="shared" si="138"/>
        <v>8080</v>
      </c>
      <c r="B8081" s="58">
        <v>5203193112910170</v>
      </c>
      <c r="C8081" s="59" t="s">
        <v>15562</v>
      </c>
      <c r="D8081" s="59" t="s">
        <v>15563</v>
      </c>
      <c r="E8081" s="60">
        <v>33603</v>
      </c>
      <c r="F8081" s="60">
        <v>45404</v>
      </c>
      <c r="G8081" s="60">
        <v>45404</v>
      </c>
      <c r="H8081" s="58">
        <v>202413507029</v>
      </c>
      <c r="I8081" s="58">
        <v>6201588109</v>
      </c>
      <c r="J8081" s="60" t="s">
        <v>15965</v>
      </c>
      <c r="K8081" s="60" t="s">
        <v>15944</v>
      </c>
      <c r="L8081" s="212" t="s">
        <v>281</v>
      </c>
      <c r="M8081" s="60">
        <v>45407</v>
      </c>
      <c r="N8081" s="58" t="s">
        <v>24</v>
      </c>
      <c r="O8081" s="59" t="s">
        <v>37</v>
      </c>
      <c r="P8081" s="62">
        <v>600000</v>
      </c>
      <c r="Q8081" s="58" t="s">
        <v>26</v>
      </c>
      <c r="R8081" s="58" t="s">
        <v>26</v>
      </c>
      <c r="S8081" s="58" t="s">
        <v>27</v>
      </c>
      <c r="T8081" s="213" t="s">
        <v>28</v>
      </c>
      <c r="U8081" s="63" t="s">
        <v>119</v>
      </c>
      <c r="W8081" s="143"/>
      <c r="X8081" s="143"/>
      <c r="AO8081" s="143"/>
      <c r="AP8081" s="143"/>
      <c r="BD8081" s="234"/>
      <c r="BE8081" s="234"/>
    </row>
    <row r="8082" spans="1:57" ht="12.95" customHeight="1" x14ac:dyDescent="0.2">
      <c r="A8082" s="57">
        <f t="shared" si="138"/>
        <v>8081</v>
      </c>
      <c r="B8082" s="58">
        <v>3175091402780010</v>
      </c>
      <c r="C8082" s="59" t="s">
        <v>15426</v>
      </c>
      <c r="D8082" s="59" t="s">
        <v>542</v>
      </c>
      <c r="E8082" s="60">
        <v>28535</v>
      </c>
      <c r="F8082" s="60">
        <v>45404</v>
      </c>
      <c r="G8082" s="60">
        <v>45404</v>
      </c>
      <c r="H8082" s="58">
        <v>202413507028</v>
      </c>
      <c r="I8082" s="58">
        <v>6200102166</v>
      </c>
      <c r="J8082" s="60" t="s">
        <v>15966</v>
      </c>
      <c r="K8082" s="60" t="s">
        <v>15944</v>
      </c>
      <c r="L8082" s="212" t="s">
        <v>281</v>
      </c>
      <c r="M8082" s="60">
        <v>45407</v>
      </c>
      <c r="N8082" s="58" t="s">
        <v>24</v>
      </c>
      <c r="O8082" s="59" t="s">
        <v>37</v>
      </c>
      <c r="P8082" s="62">
        <v>600000</v>
      </c>
      <c r="Q8082" s="58" t="s">
        <v>26</v>
      </c>
      <c r="R8082" s="58" t="s">
        <v>26</v>
      </c>
      <c r="S8082" s="58" t="s">
        <v>27</v>
      </c>
      <c r="T8082" s="213" t="s">
        <v>28</v>
      </c>
      <c r="U8082" s="63" t="s">
        <v>119</v>
      </c>
      <c r="W8082" s="143"/>
      <c r="X8082" s="143"/>
      <c r="AO8082" s="143"/>
      <c r="AP8082" s="143"/>
      <c r="BD8082" s="234"/>
      <c r="BE8082" s="234"/>
    </row>
    <row r="8083" spans="1:57" ht="12.95" customHeight="1" x14ac:dyDescent="0.2">
      <c r="A8083" s="57">
        <f t="shared" si="138"/>
        <v>8082</v>
      </c>
      <c r="B8083" s="58">
        <v>3301212409740000</v>
      </c>
      <c r="C8083" s="59" t="s">
        <v>1725</v>
      </c>
      <c r="D8083" s="59" t="s">
        <v>203</v>
      </c>
      <c r="E8083" s="60">
        <v>27296</v>
      </c>
      <c r="F8083" s="60">
        <v>45404</v>
      </c>
      <c r="G8083" s="60">
        <v>45404</v>
      </c>
      <c r="H8083" s="58">
        <v>202413507027</v>
      </c>
      <c r="I8083" s="58">
        <v>6201577756</v>
      </c>
      <c r="J8083" s="60" t="s">
        <v>15967</v>
      </c>
      <c r="K8083" s="60" t="s">
        <v>15944</v>
      </c>
      <c r="L8083" s="212" t="s">
        <v>281</v>
      </c>
      <c r="M8083" s="60">
        <v>45407</v>
      </c>
      <c r="N8083" s="58" t="s">
        <v>24</v>
      </c>
      <c r="O8083" s="59" t="s">
        <v>37</v>
      </c>
      <c r="P8083" s="62">
        <v>600000</v>
      </c>
      <c r="Q8083" s="58" t="s">
        <v>26</v>
      </c>
      <c r="R8083" s="58" t="s">
        <v>26</v>
      </c>
      <c r="S8083" s="58" t="s">
        <v>27</v>
      </c>
      <c r="T8083" s="213" t="s">
        <v>28</v>
      </c>
      <c r="U8083" s="63" t="s">
        <v>119</v>
      </c>
      <c r="W8083" s="143"/>
      <c r="X8083" s="143"/>
      <c r="AO8083" s="143"/>
      <c r="AP8083" s="143"/>
      <c r="BD8083" s="234"/>
      <c r="BE8083" s="234"/>
    </row>
    <row r="8084" spans="1:57" ht="12.95" customHeight="1" x14ac:dyDescent="0.2">
      <c r="A8084" s="57">
        <f t="shared" si="138"/>
        <v>8083</v>
      </c>
      <c r="B8084" s="58">
        <v>1207242605980000</v>
      </c>
      <c r="C8084" s="59" t="s">
        <v>15521</v>
      </c>
      <c r="D8084" s="59" t="s">
        <v>1299</v>
      </c>
      <c r="E8084" s="60">
        <v>35941</v>
      </c>
      <c r="F8084" s="60">
        <v>45401</v>
      </c>
      <c r="G8084" s="60">
        <v>45401</v>
      </c>
      <c r="H8084" s="58">
        <v>202413507026</v>
      </c>
      <c r="I8084" s="58">
        <v>6211903231</v>
      </c>
      <c r="J8084" s="60" t="s">
        <v>15968</v>
      </c>
      <c r="K8084" s="60" t="s">
        <v>15944</v>
      </c>
      <c r="L8084" s="212" t="s">
        <v>281</v>
      </c>
      <c r="M8084" s="60">
        <v>45407</v>
      </c>
      <c r="N8084" s="58" t="s">
        <v>24</v>
      </c>
      <c r="O8084" s="59" t="s">
        <v>37</v>
      </c>
      <c r="P8084" s="62">
        <v>600000</v>
      </c>
      <c r="Q8084" s="58" t="s">
        <v>26</v>
      </c>
      <c r="R8084" s="58" t="s">
        <v>26</v>
      </c>
      <c r="S8084" s="58" t="s">
        <v>27</v>
      </c>
      <c r="T8084" s="213" t="s">
        <v>28</v>
      </c>
      <c r="U8084" s="63" t="s">
        <v>119</v>
      </c>
      <c r="W8084" s="143"/>
      <c r="X8084" s="143"/>
      <c r="AO8084" s="143"/>
      <c r="AP8084" s="143"/>
      <c r="BD8084" s="234"/>
      <c r="BE8084" s="234"/>
    </row>
    <row r="8085" spans="1:57" ht="12.95" customHeight="1" x14ac:dyDescent="0.2">
      <c r="A8085" s="57">
        <f t="shared" si="138"/>
        <v>8084</v>
      </c>
      <c r="B8085" s="58">
        <v>2171023108820000</v>
      </c>
      <c r="C8085" s="59" t="s">
        <v>15239</v>
      </c>
      <c r="D8085" s="59" t="s">
        <v>920</v>
      </c>
      <c r="E8085" s="60">
        <v>30194</v>
      </c>
      <c r="F8085" s="60">
        <v>45401</v>
      </c>
      <c r="G8085" s="60">
        <v>45401</v>
      </c>
      <c r="H8085" s="58">
        <v>202413507024</v>
      </c>
      <c r="I8085" s="58">
        <v>6200407688</v>
      </c>
      <c r="J8085" s="60" t="s">
        <v>15969</v>
      </c>
      <c r="K8085" s="60" t="s">
        <v>15944</v>
      </c>
      <c r="L8085" s="212" t="s">
        <v>281</v>
      </c>
      <c r="M8085" s="60">
        <v>45407</v>
      </c>
      <c r="N8085" s="58" t="s">
        <v>24</v>
      </c>
      <c r="O8085" s="59" t="s">
        <v>37</v>
      </c>
      <c r="P8085" s="62">
        <v>600000</v>
      </c>
      <c r="Q8085" s="58" t="s">
        <v>26</v>
      </c>
      <c r="R8085" s="58" t="s">
        <v>26</v>
      </c>
      <c r="S8085" s="58" t="s">
        <v>27</v>
      </c>
      <c r="T8085" s="213" t="s">
        <v>28</v>
      </c>
      <c r="U8085" s="63" t="s">
        <v>119</v>
      </c>
      <c r="W8085" s="143"/>
      <c r="X8085" s="143"/>
      <c r="AO8085" s="143"/>
      <c r="AP8085" s="143"/>
      <c r="BD8085" s="234"/>
      <c r="BE8085" s="234"/>
    </row>
    <row r="8086" spans="1:57" ht="12.95" customHeight="1" x14ac:dyDescent="0.2">
      <c r="A8086" s="57">
        <f t="shared" si="138"/>
        <v>8085</v>
      </c>
      <c r="B8086" s="58">
        <v>9171021012930000</v>
      </c>
      <c r="C8086" s="59" t="s">
        <v>15443</v>
      </c>
      <c r="D8086" s="59" t="s">
        <v>15444</v>
      </c>
      <c r="E8086" s="60">
        <v>34313</v>
      </c>
      <c r="F8086" s="60">
        <v>45400</v>
      </c>
      <c r="G8086" s="60">
        <v>45400</v>
      </c>
      <c r="H8086" s="58">
        <v>202413507023</v>
      </c>
      <c r="I8086" s="58">
        <v>6211533686</v>
      </c>
      <c r="J8086" s="60" t="s">
        <v>15970</v>
      </c>
      <c r="K8086" s="60" t="s">
        <v>15944</v>
      </c>
      <c r="L8086" s="212" t="s">
        <v>281</v>
      </c>
      <c r="M8086" s="60">
        <v>45407</v>
      </c>
      <c r="N8086" s="58" t="s">
        <v>24</v>
      </c>
      <c r="O8086" s="59" t="s">
        <v>37</v>
      </c>
      <c r="P8086" s="62">
        <v>600000</v>
      </c>
      <c r="Q8086" s="58" t="s">
        <v>26</v>
      </c>
      <c r="R8086" s="58" t="s">
        <v>26</v>
      </c>
      <c r="S8086" s="58" t="s">
        <v>27</v>
      </c>
      <c r="T8086" s="213" t="s">
        <v>28</v>
      </c>
      <c r="U8086" s="63" t="s">
        <v>119</v>
      </c>
      <c r="W8086" s="143"/>
      <c r="X8086" s="143"/>
      <c r="AO8086" s="143"/>
      <c r="AP8086" s="143"/>
      <c r="BD8086" s="234"/>
      <c r="BE8086" s="234"/>
    </row>
    <row r="8087" spans="1:57" ht="12.95" customHeight="1" x14ac:dyDescent="0.2">
      <c r="A8087" s="57">
        <f t="shared" si="138"/>
        <v>8086</v>
      </c>
      <c r="B8087" s="58">
        <v>2171060110689000</v>
      </c>
      <c r="C8087" s="59" t="s">
        <v>2190</v>
      </c>
      <c r="D8087" s="59" t="s">
        <v>1539</v>
      </c>
      <c r="E8087" s="60">
        <v>25112</v>
      </c>
      <c r="F8087" s="60">
        <v>45400</v>
      </c>
      <c r="G8087" s="60">
        <v>45400</v>
      </c>
      <c r="H8087" s="58">
        <v>202413507022</v>
      </c>
      <c r="I8087" s="58">
        <v>6200057422</v>
      </c>
      <c r="J8087" s="60" t="s">
        <v>15971</v>
      </c>
      <c r="K8087" s="60" t="s">
        <v>15944</v>
      </c>
      <c r="L8087" s="212" t="s">
        <v>281</v>
      </c>
      <c r="M8087" s="60">
        <v>45407</v>
      </c>
      <c r="N8087" s="58" t="s">
        <v>24</v>
      </c>
      <c r="O8087" s="59" t="s">
        <v>37</v>
      </c>
      <c r="P8087" s="62">
        <v>600000</v>
      </c>
      <c r="Q8087" s="58" t="s">
        <v>26</v>
      </c>
      <c r="R8087" s="58" t="s">
        <v>26</v>
      </c>
      <c r="S8087" s="58" t="s">
        <v>27</v>
      </c>
      <c r="T8087" s="213" t="s">
        <v>28</v>
      </c>
      <c r="U8087" s="63" t="s">
        <v>119</v>
      </c>
      <c r="W8087" s="143"/>
      <c r="X8087" s="143"/>
      <c r="AO8087" s="143"/>
      <c r="AP8087" s="143"/>
      <c r="BD8087" s="234"/>
      <c r="BE8087" s="234"/>
    </row>
    <row r="8088" spans="1:57" ht="12.95" customHeight="1" x14ac:dyDescent="0.2">
      <c r="A8088" s="57">
        <f t="shared" si="138"/>
        <v>8087</v>
      </c>
      <c r="B8088" s="58">
        <v>3175080209840000</v>
      </c>
      <c r="C8088" s="59" t="s">
        <v>14764</v>
      </c>
      <c r="D8088" s="59" t="s">
        <v>141</v>
      </c>
      <c r="E8088" s="60">
        <v>30927</v>
      </c>
      <c r="F8088" s="60">
        <v>45399</v>
      </c>
      <c r="G8088" s="60">
        <v>45399</v>
      </c>
      <c r="H8088" s="58">
        <v>202413507021</v>
      </c>
      <c r="I8088" s="58">
        <v>6211946664</v>
      </c>
      <c r="J8088" s="60" t="s">
        <v>15972</v>
      </c>
      <c r="K8088" s="60" t="s">
        <v>15944</v>
      </c>
      <c r="L8088" s="212" t="s">
        <v>281</v>
      </c>
      <c r="M8088" s="60">
        <v>45407</v>
      </c>
      <c r="N8088" s="58" t="s">
        <v>24</v>
      </c>
      <c r="O8088" s="59" t="s">
        <v>37</v>
      </c>
      <c r="P8088" s="62">
        <v>600000</v>
      </c>
      <c r="Q8088" s="58" t="s">
        <v>26</v>
      </c>
      <c r="R8088" s="58" t="s">
        <v>26</v>
      </c>
      <c r="S8088" s="58" t="s">
        <v>27</v>
      </c>
      <c r="T8088" s="213" t="s">
        <v>28</v>
      </c>
      <c r="U8088" s="63" t="s">
        <v>119</v>
      </c>
      <c r="W8088" s="143"/>
      <c r="X8088" s="143"/>
      <c r="AO8088" s="143"/>
      <c r="AP8088" s="143"/>
      <c r="BD8088" s="234"/>
      <c r="BE8088" s="234"/>
    </row>
    <row r="8089" spans="1:57" ht="12.95" customHeight="1" x14ac:dyDescent="0.2">
      <c r="A8089" s="57">
        <f t="shared" si="138"/>
        <v>8088</v>
      </c>
      <c r="B8089" s="58">
        <v>3302161009740000</v>
      </c>
      <c r="C8089" s="59" t="s">
        <v>4647</v>
      </c>
      <c r="D8089" s="59" t="s">
        <v>4648</v>
      </c>
      <c r="E8089" s="60">
        <v>27282</v>
      </c>
      <c r="F8089" s="60">
        <v>45406</v>
      </c>
      <c r="G8089" s="60">
        <v>45406</v>
      </c>
      <c r="H8089" s="58">
        <v>2024135050213</v>
      </c>
      <c r="I8089" s="58">
        <v>6200387431</v>
      </c>
      <c r="J8089" s="60" t="s">
        <v>15973</v>
      </c>
      <c r="K8089" s="60" t="s">
        <v>15974</v>
      </c>
      <c r="L8089" s="212" t="s">
        <v>566</v>
      </c>
      <c r="M8089" s="60">
        <v>45407</v>
      </c>
      <c r="N8089" s="58" t="s">
        <v>24</v>
      </c>
      <c r="O8089" s="58" t="s">
        <v>25</v>
      </c>
      <c r="P8089" s="62">
        <v>400000</v>
      </c>
      <c r="Q8089" s="58" t="s">
        <v>26</v>
      </c>
      <c r="R8089" s="58" t="s">
        <v>26</v>
      </c>
      <c r="S8089" s="58" t="s">
        <v>27</v>
      </c>
      <c r="T8089" s="213" t="s">
        <v>28</v>
      </c>
      <c r="U8089" s="63" t="s">
        <v>119</v>
      </c>
      <c r="W8089" s="143"/>
      <c r="X8089" s="143"/>
      <c r="AO8089" s="143"/>
      <c r="AP8089" s="143"/>
      <c r="BD8089" s="234"/>
      <c r="BE8089" s="234"/>
    </row>
    <row r="8090" spans="1:57" ht="12.95" customHeight="1" x14ac:dyDescent="0.2">
      <c r="A8090" s="57">
        <f t="shared" si="138"/>
        <v>8089</v>
      </c>
      <c r="B8090" s="58">
        <v>3275092411840000</v>
      </c>
      <c r="C8090" s="59" t="s">
        <v>15892</v>
      </c>
      <c r="D8090" s="59" t="s">
        <v>56</v>
      </c>
      <c r="E8090" s="60">
        <v>31010</v>
      </c>
      <c r="F8090" s="60">
        <v>45406</v>
      </c>
      <c r="G8090" s="60">
        <v>45406</v>
      </c>
      <c r="H8090" s="58">
        <v>202413517221</v>
      </c>
      <c r="I8090" s="58">
        <v>6211512895</v>
      </c>
      <c r="J8090" s="60" t="s">
        <v>15975</v>
      </c>
      <c r="K8090" s="60" t="s">
        <v>15974</v>
      </c>
      <c r="L8090" s="212" t="s">
        <v>566</v>
      </c>
      <c r="M8090" s="60">
        <v>45407</v>
      </c>
      <c r="N8090" s="58" t="s">
        <v>24</v>
      </c>
      <c r="O8090" s="58" t="s">
        <v>25</v>
      </c>
      <c r="P8090" s="62">
        <v>400000</v>
      </c>
      <c r="Q8090" s="58" t="s">
        <v>26</v>
      </c>
      <c r="R8090" s="58" t="s">
        <v>26</v>
      </c>
      <c r="S8090" s="58" t="s">
        <v>27</v>
      </c>
      <c r="T8090" s="213" t="s">
        <v>28</v>
      </c>
      <c r="U8090" s="63" t="s">
        <v>119</v>
      </c>
      <c r="W8090" s="143"/>
      <c r="X8090" s="143"/>
      <c r="AO8090" s="143"/>
      <c r="AP8090" s="143"/>
      <c r="BD8090" s="234"/>
      <c r="BE8090" s="234"/>
    </row>
    <row r="8091" spans="1:57" ht="12.95" customHeight="1" x14ac:dyDescent="0.2">
      <c r="A8091" s="57">
        <f t="shared" si="138"/>
        <v>8090</v>
      </c>
      <c r="B8091" s="58">
        <v>3212231706810000</v>
      </c>
      <c r="C8091" s="59" t="s">
        <v>15751</v>
      </c>
      <c r="D8091" s="59" t="s">
        <v>2611</v>
      </c>
      <c r="E8091" s="60">
        <v>29754</v>
      </c>
      <c r="F8091" s="60">
        <v>45405</v>
      </c>
      <c r="G8091" s="60">
        <v>45405</v>
      </c>
      <c r="H8091" s="58">
        <v>2024135050212</v>
      </c>
      <c r="I8091" s="58">
        <v>6201476879</v>
      </c>
      <c r="J8091" s="60" t="s">
        <v>15976</v>
      </c>
      <c r="K8091" s="60" t="s">
        <v>15974</v>
      </c>
      <c r="L8091" s="212" t="s">
        <v>566</v>
      </c>
      <c r="M8091" s="60">
        <v>45407</v>
      </c>
      <c r="N8091" s="58" t="s">
        <v>24</v>
      </c>
      <c r="O8091" s="58" t="s">
        <v>25</v>
      </c>
      <c r="P8091" s="62">
        <v>400000</v>
      </c>
      <c r="Q8091" s="58" t="s">
        <v>26</v>
      </c>
      <c r="R8091" s="58" t="s">
        <v>26</v>
      </c>
      <c r="S8091" s="58" t="s">
        <v>27</v>
      </c>
      <c r="T8091" s="213" t="s">
        <v>28</v>
      </c>
      <c r="U8091" s="63" t="s">
        <v>119</v>
      </c>
      <c r="W8091" s="143"/>
      <c r="X8091" s="143"/>
      <c r="AO8091" s="143"/>
      <c r="AP8091" s="143"/>
      <c r="BD8091" s="234"/>
      <c r="BE8091" s="234"/>
    </row>
    <row r="8092" spans="1:57" ht="12.95" customHeight="1" x14ac:dyDescent="0.2">
      <c r="A8092" s="57">
        <f t="shared" si="138"/>
        <v>8091</v>
      </c>
      <c r="B8092" s="58">
        <v>7106031706780000</v>
      </c>
      <c r="C8092" s="59" t="s">
        <v>15754</v>
      </c>
      <c r="D8092" s="59" t="s">
        <v>1868</v>
      </c>
      <c r="E8092" s="60">
        <v>28658</v>
      </c>
      <c r="F8092" s="60">
        <v>45405</v>
      </c>
      <c r="G8092" s="60">
        <v>45405</v>
      </c>
      <c r="H8092" s="58">
        <v>2024135050211</v>
      </c>
      <c r="I8092" s="58">
        <v>6200455568</v>
      </c>
      <c r="J8092" s="60" t="s">
        <v>15977</v>
      </c>
      <c r="K8092" s="60" t="s">
        <v>15974</v>
      </c>
      <c r="L8092" s="212" t="s">
        <v>566</v>
      </c>
      <c r="M8092" s="60">
        <v>45407</v>
      </c>
      <c r="N8092" s="58" t="s">
        <v>24</v>
      </c>
      <c r="O8092" s="58" t="s">
        <v>25</v>
      </c>
      <c r="P8092" s="62">
        <v>400000</v>
      </c>
      <c r="Q8092" s="58" t="s">
        <v>26</v>
      </c>
      <c r="R8092" s="58" t="s">
        <v>26</v>
      </c>
      <c r="S8092" s="58" t="s">
        <v>27</v>
      </c>
      <c r="T8092" s="213" t="s">
        <v>28</v>
      </c>
      <c r="U8092" s="63" t="s">
        <v>119</v>
      </c>
      <c r="W8092" s="143"/>
      <c r="X8092" s="143"/>
      <c r="AO8092" s="143"/>
      <c r="AP8092" s="143"/>
      <c r="BD8092" s="234"/>
      <c r="BE8092" s="234"/>
    </row>
    <row r="8093" spans="1:57" ht="12.95" customHeight="1" x14ac:dyDescent="0.2">
      <c r="A8093" s="57">
        <f t="shared" si="138"/>
        <v>8092</v>
      </c>
      <c r="B8093" s="58">
        <v>3602121705800000</v>
      </c>
      <c r="C8093" s="59" t="s">
        <v>1364</v>
      </c>
      <c r="D8093" s="59" t="s">
        <v>15756</v>
      </c>
      <c r="E8093" s="60">
        <v>29358</v>
      </c>
      <c r="F8093" s="60">
        <v>45404</v>
      </c>
      <c r="G8093" s="60">
        <v>45405</v>
      </c>
      <c r="H8093" s="58">
        <v>2024135050210</v>
      </c>
      <c r="I8093" s="58">
        <v>6211745797</v>
      </c>
      <c r="J8093" s="60" t="s">
        <v>15978</v>
      </c>
      <c r="K8093" s="60" t="s">
        <v>15974</v>
      </c>
      <c r="L8093" s="212" t="s">
        <v>566</v>
      </c>
      <c r="M8093" s="60">
        <v>45407</v>
      </c>
      <c r="N8093" s="58" t="s">
        <v>24</v>
      </c>
      <c r="O8093" s="58" t="s">
        <v>25</v>
      </c>
      <c r="P8093" s="62">
        <v>400000</v>
      </c>
      <c r="Q8093" s="58" t="s">
        <v>26</v>
      </c>
      <c r="R8093" s="58" t="s">
        <v>26</v>
      </c>
      <c r="S8093" s="58" t="s">
        <v>27</v>
      </c>
      <c r="T8093" s="213" t="s">
        <v>28</v>
      </c>
      <c r="U8093" s="63" t="s">
        <v>119</v>
      </c>
      <c r="W8093" s="143"/>
      <c r="X8093" s="143"/>
      <c r="AO8093" s="143"/>
      <c r="AP8093" s="143"/>
      <c r="BD8093" s="234"/>
      <c r="BE8093" s="234"/>
    </row>
    <row r="8094" spans="1:57" ht="12.95" customHeight="1" x14ac:dyDescent="0.2">
      <c r="A8094" s="57">
        <f t="shared" si="138"/>
        <v>8093</v>
      </c>
      <c r="B8094" s="58">
        <v>3171082705951000</v>
      </c>
      <c r="C8094" s="59" t="s">
        <v>710</v>
      </c>
      <c r="D8094" s="59" t="s">
        <v>56</v>
      </c>
      <c r="E8094" s="60">
        <v>34846</v>
      </c>
      <c r="F8094" s="60">
        <v>45404</v>
      </c>
      <c r="G8094" s="60">
        <v>45405</v>
      </c>
      <c r="H8094" s="58">
        <v>202413505029</v>
      </c>
      <c r="I8094" s="58">
        <v>6211710089</v>
      </c>
      <c r="J8094" s="60" t="s">
        <v>15979</v>
      </c>
      <c r="K8094" s="60" t="s">
        <v>15974</v>
      </c>
      <c r="L8094" s="212" t="s">
        <v>566</v>
      </c>
      <c r="M8094" s="60">
        <v>45407</v>
      </c>
      <c r="N8094" s="58" t="s">
        <v>24</v>
      </c>
      <c r="O8094" s="58" t="s">
        <v>25</v>
      </c>
      <c r="P8094" s="62">
        <v>400000</v>
      </c>
      <c r="Q8094" s="58" t="s">
        <v>26</v>
      </c>
      <c r="R8094" s="58" t="s">
        <v>26</v>
      </c>
      <c r="S8094" s="58" t="s">
        <v>27</v>
      </c>
      <c r="T8094" s="213" t="s">
        <v>28</v>
      </c>
      <c r="U8094" s="63" t="s">
        <v>119</v>
      </c>
      <c r="W8094" s="143"/>
      <c r="X8094" s="143"/>
      <c r="AO8094" s="143"/>
      <c r="AP8094" s="143"/>
      <c r="BD8094" s="234"/>
      <c r="BE8094" s="234"/>
    </row>
    <row r="8095" spans="1:57" ht="12.95" customHeight="1" x14ac:dyDescent="0.2">
      <c r="A8095" s="57">
        <f t="shared" si="138"/>
        <v>8094</v>
      </c>
      <c r="B8095" s="58">
        <v>1371050909770000</v>
      </c>
      <c r="C8095" s="59" t="s">
        <v>15761</v>
      </c>
      <c r="D8095" s="59" t="s">
        <v>1095</v>
      </c>
      <c r="E8095" s="60">
        <v>28377</v>
      </c>
      <c r="F8095" s="60">
        <v>45404</v>
      </c>
      <c r="G8095" s="60">
        <v>45404</v>
      </c>
      <c r="H8095" s="58">
        <v>202413505028</v>
      </c>
      <c r="I8095" s="58">
        <v>6200139237</v>
      </c>
      <c r="J8095" s="60" t="s">
        <v>15980</v>
      </c>
      <c r="K8095" s="60" t="s">
        <v>15974</v>
      </c>
      <c r="L8095" s="212" t="s">
        <v>566</v>
      </c>
      <c r="M8095" s="60">
        <v>45407</v>
      </c>
      <c r="N8095" s="58" t="s">
        <v>24</v>
      </c>
      <c r="O8095" s="58" t="s">
        <v>25</v>
      </c>
      <c r="P8095" s="62">
        <v>400000</v>
      </c>
      <c r="Q8095" s="58" t="s">
        <v>26</v>
      </c>
      <c r="R8095" s="58" t="s">
        <v>26</v>
      </c>
      <c r="S8095" s="58" t="s">
        <v>27</v>
      </c>
      <c r="T8095" s="213" t="s">
        <v>28</v>
      </c>
      <c r="U8095" s="63" t="s">
        <v>119</v>
      </c>
      <c r="W8095" s="143"/>
      <c r="X8095" s="143"/>
      <c r="AO8095" s="143"/>
      <c r="AP8095" s="143"/>
      <c r="BD8095" s="234"/>
      <c r="BE8095" s="234"/>
    </row>
    <row r="8096" spans="1:57" ht="12.95" customHeight="1" x14ac:dyDescent="0.2">
      <c r="A8096" s="57">
        <f t="shared" si="138"/>
        <v>8095</v>
      </c>
      <c r="B8096" s="58">
        <v>3172030605700020</v>
      </c>
      <c r="C8096" s="59" t="s">
        <v>15763</v>
      </c>
      <c r="D8096" s="59" t="s">
        <v>1626</v>
      </c>
      <c r="E8096" s="60">
        <v>25694</v>
      </c>
      <c r="F8096" s="60">
        <v>45404</v>
      </c>
      <c r="G8096" s="60">
        <v>45404</v>
      </c>
      <c r="H8096" s="58">
        <v>202413505027</v>
      </c>
      <c r="I8096" s="58">
        <v>6200506662</v>
      </c>
      <c r="J8096" s="60" t="s">
        <v>15981</v>
      </c>
      <c r="K8096" s="60" t="s">
        <v>15974</v>
      </c>
      <c r="L8096" s="212" t="s">
        <v>566</v>
      </c>
      <c r="M8096" s="60">
        <v>45407</v>
      </c>
      <c r="N8096" s="58" t="s">
        <v>24</v>
      </c>
      <c r="O8096" s="58" t="s">
        <v>25</v>
      </c>
      <c r="P8096" s="62">
        <v>400000</v>
      </c>
      <c r="Q8096" s="58" t="s">
        <v>26</v>
      </c>
      <c r="R8096" s="58" t="s">
        <v>26</v>
      </c>
      <c r="S8096" s="58" t="s">
        <v>27</v>
      </c>
      <c r="T8096" s="213" t="s">
        <v>28</v>
      </c>
      <c r="U8096" s="63" t="s">
        <v>119</v>
      </c>
      <c r="W8096" s="143"/>
      <c r="X8096" s="143"/>
      <c r="AO8096" s="143"/>
      <c r="AP8096" s="143"/>
      <c r="BD8096" s="234"/>
      <c r="BE8096" s="234"/>
    </row>
    <row r="8097" spans="1:57" ht="12.95" customHeight="1" x14ac:dyDescent="0.2">
      <c r="A8097" s="57">
        <f t="shared" si="138"/>
        <v>8096</v>
      </c>
      <c r="B8097" s="58">
        <v>3175022807870000</v>
      </c>
      <c r="C8097" s="59" t="s">
        <v>2192</v>
      </c>
      <c r="D8097" s="59" t="s">
        <v>56</v>
      </c>
      <c r="E8097" s="60">
        <v>31986</v>
      </c>
      <c r="F8097" s="60">
        <v>45401</v>
      </c>
      <c r="G8097" s="60">
        <v>45401</v>
      </c>
      <c r="H8097" s="58">
        <v>202413505026</v>
      </c>
      <c r="I8097" s="58">
        <v>6201584114</v>
      </c>
      <c r="J8097" s="60" t="s">
        <v>15982</v>
      </c>
      <c r="K8097" s="60" t="s">
        <v>15974</v>
      </c>
      <c r="L8097" s="212" t="s">
        <v>566</v>
      </c>
      <c r="M8097" s="60">
        <v>45407</v>
      </c>
      <c r="N8097" s="58" t="s">
        <v>24</v>
      </c>
      <c r="O8097" s="58" t="s">
        <v>25</v>
      </c>
      <c r="P8097" s="62">
        <v>400000</v>
      </c>
      <c r="Q8097" s="58" t="s">
        <v>26</v>
      </c>
      <c r="R8097" s="58" t="s">
        <v>26</v>
      </c>
      <c r="S8097" s="58" t="s">
        <v>27</v>
      </c>
      <c r="T8097" s="213" t="s">
        <v>28</v>
      </c>
      <c r="U8097" s="63" t="s">
        <v>119</v>
      </c>
      <c r="W8097" s="143"/>
      <c r="X8097" s="143"/>
      <c r="AO8097" s="143"/>
      <c r="AP8097" s="143"/>
      <c r="BD8097" s="234"/>
      <c r="BE8097" s="234"/>
    </row>
    <row r="8098" spans="1:57" ht="12.95" customHeight="1" x14ac:dyDescent="0.2">
      <c r="A8098" s="57">
        <f t="shared" si="138"/>
        <v>8097</v>
      </c>
      <c r="B8098" s="58">
        <v>3326080209700000</v>
      </c>
      <c r="C8098" s="59" t="s">
        <v>15769</v>
      </c>
      <c r="D8098" s="59" t="s">
        <v>56</v>
      </c>
      <c r="E8098" s="60">
        <v>25813</v>
      </c>
      <c r="F8098" s="60">
        <v>45401</v>
      </c>
      <c r="G8098" s="60">
        <v>45401</v>
      </c>
      <c r="H8098" s="58">
        <v>202413505025</v>
      </c>
      <c r="I8098" s="58">
        <v>6200062597</v>
      </c>
      <c r="J8098" s="60" t="s">
        <v>15983</v>
      </c>
      <c r="K8098" s="60" t="s">
        <v>15974</v>
      </c>
      <c r="L8098" s="212" t="s">
        <v>566</v>
      </c>
      <c r="M8098" s="60">
        <v>45407</v>
      </c>
      <c r="N8098" s="58" t="s">
        <v>24</v>
      </c>
      <c r="O8098" s="58" t="s">
        <v>25</v>
      </c>
      <c r="P8098" s="62">
        <v>400000</v>
      </c>
      <c r="Q8098" s="58" t="s">
        <v>26</v>
      </c>
      <c r="R8098" s="58" t="s">
        <v>26</v>
      </c>
      <c r="S8098" s="58" t="s">
        <v>27</v>
      </c>
      <c r="T8098" s="213" t="s">
        <v>28</v>
      </c>
      <c r="U8098" s="63" t="s">
        <v>119</v>
      </c>
      <c r="W8098" s="143"/>
      <c r="X8098" s="143"/>
      <c r="AO8098" s="143"/>
      <c r="AP8098" s="143"/>
      <c r="BD8098" s="234"/>
      <c r="BE8098" s="234"/>
    </row>
    <row r="8099" spans="1:57" ht="12.95" customHeight="1" x14ac:dyDescent="0.2">
      <c r="A8099" s="57">
        <f t="shared" si="138"/>
        <v>8098</v>
      </c>
      <c r="B8099" s="58">
        <v>3209291506850000</v>
      </c>
      <c r="C8099" s="59" t="s">
        <v>14887</v>
      </c>
      <c r="D8099" s="59" t="s">
        <v>217</v>
      </c>
      <c r="E8099" s="60">
        <v>31213</v>
      </c>
      <c r="F8099" s="60">
        <v>45399</v>
      </c>
      <c r="G8099" s="60">
        <v>45400</v>
      </c>
      <c r="H8099" s="58">
        <v>202413505024</v>
      </c>
      <c r="I8099" s="58">
        <v>6201492400</v>
      </c>
      <c r="J8099" s="60" t="s">
        <v>15984</v>
      </c>
      <c r="K8099" s="60" t="s">
        <v>15974</v>
      </c>
      <c r="L8099" s="212" t="s">
        <v>566</v>
      </c>
      <c r="M8099" s="60">
        <v>45407</v>
      </c>
      <c r="N8099" s="58" t="s">
        <v>24</v>
      </c>
      <c r="O8099" s="58" t="s">
        <v>25</v>
      </c>
      <c r="P8099" s="62">
        <v>400000</v>
      </c>
      <c r="Q8099" s="58" t="s">
        <v>26</v>
      </c>
      <c r="R8099" s="58" t="s">
        <v>26</v>
      </c>
      <c r="S8099" s="58" t="s">
        <v>27</v>
      </c>
      <c r="T8099" s="213" t="s">
        <v>28</v>
      </c>
      <c r="U8099" s="63" t="s">
        <v>119</v>
      </c>
      <c r="W8099" s="143"/>
      <c r="X8099" s="143"/>
      <c r="AO8099" s="143"/>
      <c r="AP8099" s="143"/>
      <c r="BD8099" s="234"/>
      <c r="BE8099" s="234"/>
    </row>
    <row r="8100" spans="1:57" ht="12.95" customHeight="1" x14ac:dyDescent="0.2">
      <c r="A8100" s="57">
        <f t="shared" si="138"/>
        <v>8099</v>
      </c>
      <c r="B8100" s="58">
        <v>3275052506900000</v>
      </c>
      <c r="C8100" s="59" t="s">
        <v>14642</v>
      </c>
      <c r="D8100" s="59" t="s">
        <v>303</v>
      </c>
      <c r="E8100" s="60">
        <v>33049</v>
      </c>
      <c r="F8100" s="60">
        <v>45398</v>
      </c>
      <c r="G8100" s="60">
        <v>45398</v>
      </c>
      <c r="H8100" s="58">
        <v>202413505023</v>
      </c>
      <c r="I8100" s="58">
        <v>6201111385</v>
      </c>
      <c r="J8100" s="60" t="s">
        <v>15985</v>
      </c>
      <c r="K8100" s="60" t="s">
        <v>15974</v>
      </c>
      <c r="L8100" s="212" t="s">
        <v>566</v>
      </c>
      <c r="M8100" s="60">
        <v>45407</v>
      </c>
      <c r="N8100" s="58" t="s">
        <v>24</v>
      </c>
      <c r="O8100" s="58" t="s">
        <v>25</v>
      </c>
      <c r="P8100" s="62">
        <v>400000</v>
      </c>
      <c r="Q8100" s="58" t="s">
        <v>26</v>
      </c>
      <c r="R8100" s="58" t="s">
        <v>26</v>
      </c>
      <c r="S8100" s="58" t="s">
        <v>27</v>
      </c>
      <c r="T8100" s="213" t="s">
        <v>28</v>
      </c>
      <c r="U8100" s="63" t="s">
        <v>119</v>
      </c>
      <c r="W8100" s="143"/>
      <c r="X8100" s="143"/>
      <c r="AO8100" s="143"/>
      <c r="AP8100" s="143"/>
      <c r="BD8100" s="234"/>
      <c r="BE8100" s="234"/>
    </row>
    <row r="8101" spans="1:57" ht="12.95" customHeight="1" x14ac:dyDescent="0.2">
      <c r="A8101" s="57">
        <f t="shared" si="138"/>
        <v>8100</v>
      </c>
      <c r="B8101" s="58">
        <v>2172042801740000</v>
      </c>
      <c r="C8101" s="59" t="s">
        <v>15986</v>
      </c>
      <c r="D8101" s="59" t="s">
        <v>15987</v>
      </c>
      <c r="E8101" s="60">
        <v>27057</v>
      </c>
      <c r="F8101" s="60">
        <v>45406</v>
      </c>
      <c r="G8101" s="60">
        <v>45406</v>
      </c>
      <c r="H8101" s="58">
        <v>202413504829</v>
      </c>
      <c r="I8101" s="58">
        <v>6200081281</v>
      </c>
      <c r="J8101" s="60" t="s">
        <v>15988</v>
      </c>
      <c r="K8101" s="60" t="s">
        <v>15989</v>
      </c>
      <c r="L8101" s="212" t="s">
        <v>2803</v>
      </c>
      <c r="M8101" s="60">
        <v>45407</v>
      </c>
      <c r="N8101" s="58" t="s">
        <v>694</v>
      </c>
      <c r="O8101" s="59" t="s">
        <v>37</v>
      </c>
      <c r="P8101" s="62">
        <v>750000</v>
      </c>
      <c r="Q8101" s="58" t="s">
        <v>26</v>
      </c>
      <c r="R8101" s="58" t="s">
        <v>26</v>
      </c>
      <c r="S8101" s="58" t="s">
        <v>27</v>
      </c>
      <c r="T8101" s="213" t="s">
        <v>28</v>
      </c>
      <c r="U8101" s="63" t="s">
        <v>119</v>
      </c>
      <c r="W8101" s="143"/>
      <c r="X8101" s="143"/>
      <c r="AO8101" s="143"/>
      <c r="AP8101" s="143"/>
      <c r="BD8101" s="234"/>
      <c r="BE8101" s="234"/>
    </row>
    <row r="8102" spans="1:57" ht="12.95" customHeight="1" x14ac:dyDescent="0.2">
      <c r="A8102" s="57">
        <f t="shared" si="138"/>
        <v>8101</v>
      </c>
      <c r="B8102" s="58">
        <v>2172041811890000</v>
      </c>
      <c r="C8102" s="59" t="s">
        <v>1529</v>
      </c>
      <c r="D8102" s="59" t="s">
        <v>254</v>
      </c>
      <c r="E8102" s="60">
        <v>32830</v>
      </c>
      <c r="F8102" s="60">
        <v>45405</v>
      </c>
      <c r="G8102" s="60">
        <v>45405</v>
      </c>
      <c r="H8102" s="58">
        <v>202413504828</v>
      </c>
      <c r="I8102" s="58">
        <v>6201112014</v>
      </c>
      <c r="J8102" s="60" t="s">
        <v>15990</v>
      </c>
      <c r="K8102" s="60" t="s">
        <v>15989</v>
      </c>
      <c r="L8102" s="212" t="s">
        <v>2803</v>
      </c>
      <c r="M8102" s="60">
        <v>45407</v>
      </c>
      <c r="N8102" s="58" t="s">
        <v>694</v>
      </c>
      <c r="O8102" s="59" t="s">
        <v>37</v>
      </c>
      <c r="P8102" s="62">
        <v>750000</v>
      </c>
      <c r="Q8102" s="58" t="s">
        <v>26</v>
      </c>
      <c r="R8102" s="58" t="s">
        <v>26</v>
      </c>
      <c r="S8102" s="58" t="s">
        <v>27</v>
      </c>
      <c r="T8102" s="213" t="s">
        <v>28</v>
      </c>
      <c r="U8102" s="63" t="s">
        <v>119</v>
      </c>
      <c r="W8102" s="143"/>
      <c r="X8102" s="143"/>
      <c r="AO8102" s="143"/>
      <c r="AP8102" s="143"/>
      <c r="BD8102" s="234"/>
      <c r="BE8102" s="234"/>
    </row>
    <row r="8103" spans="1:57" ht="12.95" customHeight="1" x14ac:dyDescent="0.2">
      <c r="A8103" s="57">
        <f t="shared" si="138"/>
        <v>8102</v>
      </c>
      <c r="B8103" s="58">
        <v>2171042105860000</v>
      </c>
      <c r="C8103" s="59" t="s">
        <v>15778</v>
      </c>
      <c r="D8103" s="59" t="s">
        <v>1458</v>
      </c>
      <c r="E8103" s="60">
        <v>31553</v>
      </c>
      <c r="F8103" s="60">
        <v>45404</v>
      </c>
      <c r="G8103" s="60">
        <v>45404</v>
      </c>
      <c r="H8103" s="58">
        <v>202413504827</v>
      </c>
      <c r="I8103" s="58">
        <v>6211593233</v>
      </c>
      <c r="J8103" s="60" t="s">
        <v>15991</v>
      </c>
      <c r="K8103" s="60" t="s">
        <v>15989</v>
      </c>
      <c r="L8103" s="212" t="s">
        <v>2803</v>
      </c>
      <c r="M8103" s="60">
        <v>45407</v>
      </c>
      <c r="N8103" s="58" t="s">
        <v>694</v>
      </c>
      <c r="O8103" s="59" t="s">
        <v>37</v>
      </c>
      <c r="P8103" s="62">
        <v>750000</v>
      </c>
      <c r="Q8103" s="58" t="s">
        <v>26</v>
      </c>
      <c r="R8103" s="58" t="s">
        <v>26</v>
      </c>
      <c r="S8103" s="58" t="s">
        <v>27</v>
      </c>
      <c r="T8103" s="213" t="s">
        <v>28</v>
      </c>
      <c r="U8103" s="63" t="s">
        <v>119</v>
      </c>
      <c r="W8103" s="143"/>
      <c r="X8103" s="143"/>
      <c r="AO8103" s="143"/>
      <c r="AP8103" s="143"/>
      <c r="BD8103" s="234"/>
      <c r="BE8103" s="234"/>
    </row>
    <row r="8104" spans="1:57" ht="12.95" customHeight="1" x14ac:dyDescent="0.2">
      <c r="A8104" s="57">
        <f t="shared" si="138"/>
        <v>8103</v>
      </c>
      <c r="B8104" s="58">
        <v>1271071802830000</v>
      </c>
      <c r="C8104" s="59" t="s">
        <v>15482</v>
      </c>
      <c r="D8104" s="59" t="s">
        <v>303</v>
      </c>
      <c r="E8104" s="60">
        <v>30365</v>
      </c>
      <c r="F8104" s="60">
        <v>45404</v>
      </c>
      <c r="G8104" s="60">
        <v>45404</v>
      </c>
      <c r="H8104" s="58">
        <v>202413504826</v>
      </c>
      <c r="I8104" s="58">
        <v>6200272353</v>
      </c>
      <c r="J8104" s="60" t="s">
        <v>15992</v>
      </c>
      <c r="K8104" s="60" t="s">
        <v>15989</v>
      </c>
      <c r="L8104" s="212" t="s">
        <v>2803</v>
      </c>
      <c r="M8104" s="60">
        <v>45407</v>
      </c>
      <c r="N8104" s="58" t="s">
        <v>694</v>
      </c>
      <c r="O8104" s="59" t="s">
        <v>37</v>
      </c>
      <c r="P8104" s="62">
        <v>750000</v>
      </c>
      <c r="Q8104" s="58" t="s">
        <v>26</v>
      </c>
      <c r="R8104" s="58" t="s">
        <v>26</v>
      </c>
      <c r="S8104" s="58" t="s">
        <v>27</v>
      </c>
      <c r="T8104" s="213" t="s">
        <v>28</v>
      </c>
      <c r="U8104" s="63" t="s">
        <v>119</v>
      </c>
      <c r="W8104" s="143"/>
      <c r="X8104" s="143"/>
      <c r="AO8104" s="143"/>
      <c r="AP8104" s="143"/>
      <c r="BD8104" s="234"/>
      <c r="BE8104" s="234"/>
    </row>
    <row r="8105" spans="1:57" ht="12.95" customHeight="1" x14ac:dyDescent="0.2">
      <c r="A8105" s="57">
        <f t="shared" si="138"/>
        <v>8104</v>
      </c>
      <c r="B8105" s="58">
        <v>1271030801670000</v>
      </c>
      <c r="C8105" s="59" t="s">
        <v>15488</v>
      </c>
      <c r="D8105" s="59" t="s">
        <v>1167</v>
      </c>
      <c r="E8105" s="60">
        <v>24480</v>
      </c>
      <c r="F8105" s="60">
        <v>45401</v>
      </c>
      <c r="G8105" s="60">
        <v>45401</v>
      </c>
      <c r="H8105" s="58">
        <v>202413504825</v>
      </c>
      <c r="I8105" s="58">
        <v>6201021151</v>
      </c>
      <c r="J8105" s="60" t="s">
        <v>15993</v>
      </c>
      <c r="K8105" s="60" t="s">
        <v>15989</v>
      </c>
      <c r="L8105" s="212" t="s">
        <v>2803</v>
      </c>
      <c r="M8105" s="60">
        <v>45407</v>
      </c>
      <c r="N8105" s="58" t="s">
        <v>694</v>
      </c>
      <c r="O8105" s="59" t="s">
        <v>37</v>
      </c>
      <c r="P8105" s="62">
        <v>750000</v>
      </c>
      <c r="Q8105" s="58" t="s">
        <v>26</v>
      </c>
      <c r="R8105" s="58" t="s">
        <v>26</v>
      </c>
      <c r="S8105" s="58" t="s">
        <v>27</v>
      </c>
      <c r="T8105" s="213" t="s">
        <v>28</v>
      </c>
      <c r="U8105" s="63" t="s">
        <v>119</v>
      </c>
      <c r="W8105" s="143"/>
      <c r="X8105" s="143"/>
      <c r="AO8105" s="143"/>
      <c r="AP8105" s="143"/>
      <c r="BD8105" s="234"/>
      <c r="BE8105" s="234"/>
    </row>
    <row r="8106" spans="1:57" ht="12.95" customHeight="1" x14ac:dyDescent="0.2">
      <c r="A8106" s="57">
        <f t="shared" si="138"/>
        <v>8105</v>
      </c>
      <c r="B8106" s="58">
        <v>2171100510729000</v>
      </c>
      <c r="C8106" s="59" t="s">
        <v>15784</v>
      </c>
      <c r="D8106" s="59" t="s">
        <v>15785</v>
      </c>
      <c r="E8106" s="60">
        <v>26577</v>
      </c>
      <c r="F8106" s="60">
        <v>45398</v>
      </c>
      <c r="G8106" s="60">
        <v>45398</v>
      </c>
      <c r="H8106" s="58">
        <v>202413504824</v>
      </c>
      <c r="I8106" s="58">
        <v>6201348008</v>
      </c>
      <c r="J8106" s="60" t="s">
        <v>15994</v>
      </c>
      <c r="K8106" s="60" t="s">
        <v>15989</v>
      </c>
      <c r="L8106" s="212" t="s">
        <v>2803</v>
      </c>
      <c r="M8106" s="60">
        <v>45407</v>
      </c>
      <c r="N8106" s="58" t="s">
        <v>694</v>
      </c>
      <c r="O8106" s="59" t="s">
        <v>37</v>
      </c>
      <c r="P8106" s="62">
        <v>750000</v>
      </c>
      <c r="Q8106" s="58" t="s">
        <v>26</v>
      </c>
      <c r="R8106" s="58" t="s">
        <v>26</v>
      </c>
      <c r="S8106" s="58" t="s">
        <v>27</v>
      </c>
      <c r="T8106" s="213" t="s">
        <v>28</v>
      </c>
      <c r="U8106" s="63" t="s">
        <v>119</v>
      </c>
      <c r="W8106" s="143"/>
      <c r="X8106" s="143"/>
      <c r="AO8106" s="143"/>
      <c r="AP8106" s="143"/>
      <c r="BD8106" s="234"/>
      <c r="BE8106" s="234"/>
    </row>
    <row r="8107" spans="1:57" ht="12.95" customHeight="1" x14ac:dyDescent="0.2">
      <c r="A8107" s="57">
        <f t="shared" si="138"/>
        <v>8106</v>
      </c>
      <c r="B8107" s="58">
        <v>2171041707980000</v>
      </c>
      <c r="C8107" s="59" t="s">
        <v>15227</v>
      </c>
      <c r="D8107" s="59" t="s">
        <v>224</v>
      </c>
      <c r="E8107" s="60">
        <v>35993</v>
      </c>
      <c r="F8107" s="60">
        <v>45398</v>
      </c>
      <c r="G8107" s="60">
        <v>45398</v>
      </c>
      <c r="H8107" s="58">
        <v>202413504823</v>
      </c>
      <c r="I8107" s="58">
        <v>6211819315</v>
      </c>
      <c r="J8107" s="60" t="s">
        <v>15995</v>
      </c>
      <c r="K8107" s="60" t="s">
        <v>15989</v>
      </c>
      <c r="L8107" s="212" t="s">
        <v>2803</v>
      </c>
      <c r="M8107" s="60">
        <v>45407</v>
      </c>
      <c r="N8107" s="58" t="s">
        <v>694</v>
      </c>
      <c r="O8107" s="59" t="s">
        <v>37</v>
      </c>
      <c r="P8107" s="62">
        <v>750000</v>
      </c>
      <c r="Q8107" s="58" t="s">
        <v>26</v>
      </c>
      <c r="R8107" s="58" t="s">
        <v>26</v>
      </c>
      <c r="S8107" s="58" t="s">
        <v>27</v>
      </c>
      <c r="T8107" s="213" t="s">
        <v>28</v>
      </c>
      <c r="U8107" s="63" t="s">
        <v>119</v>
      </c>
      <c r="W8107" s="143"/>
      <c r="X8107" s="143"/>
      <c r="AO8107" s="143"/>
      <c r="AP8107" s="143"/>
      <c r="BD8107" s="234"/>
      <c r="BE8107" s="234"/>
    </row>
    <row r="8108" spans="1:57" ht="12.95" customHeight="1" x14ac:dyDescent="0.2">
      <c r="A8108" s="57">
        <f t="shared" si="138"/>
        <v>8107</v>
      </c>
      <c r="B8108" s="58">
        <v>2101061010730000</v>
      </c>
      <c r="C8108" s="59" t="s">
        <v>15788</v>
      </c>
      <c r="D8108" s="59" t="s">
        <v>15789</v>
      </c>
      <c r="E8108" s="60">
        <v>26947</v>
      </c>
      <c r="F8108" s="60">
        <v>45387</v>
      </c>
      <c r="G8108" s="60">
        <v>45387</v>
      </c>
      <c r="H8108" s="58">
        <v>202413504822</v>
      </c>
      <c r="I8108" s="58">
        <v>6200571767</v>
      </c>
      <c r="J8108" s="60" t="s">
        <v>15996</v>
      </c>
      <c r="K8108" s="60" t="s">
        <v>15989</v>
      </c>
      <c r="L8108" s="212" t="s">
        <v>2803</v>
      </c>
      <c r="M8108" s="60">
        <v>45407</v>
      </c>
      <c r="N8108" s="58" t="s">
        <v>694</v>
      </c>
      <c r="O8108" s="59" t="s">
        <v>37</v>
      </c>
      <c r="P8108" s="62">
        <v>750000</v>
      </c>
      <c r="Q8108" s="58" t="s">
        <v>26</v>
      </c>
      <c r="R8108" s="58" t="s">
        <v>26</v>
      </c>
      <c r="S8108" s="58" t="s">
        <v>27</v>
      </c>
      <c r="T8108" s="213" t="s">
        <v>28</v>
      </c>
      <c r="U8108" s="63" t="s">
        <v>119</v>
      </c>
      <c r="W8108" s="143"/>
      <c r="X8108" s="143"/>
      <c r="AO8108" s="143"/>
      <c r="AP8108" s="143"/>
      <c r="BD8108" s="234"/>
      <c r="BE8108" s="234"/>
    </row>
    <row r="8109" spans="1:57" ht="12.95" customHeight="1" x14ac:dyDescent="0.2">
      <c r="A8109" s="57">
        <f t="shared" si="138"/>
        <v>8108</v>
      </c>
      <c r="B8109" s="58">
        <v>2171110302779000</v>
      </c>
      <c r="C8109" s="59" t="s">
        <v>15997</v>
      </c>
      <c r="D8109" s="59" t="s">
        <v>15998</v>
      </c>
      <c r="E8109" s="60">
        <v>28159</v>
      </c>
      <c r="F8109" s="60">
        <v>45387</v>
      </c>
      <c r="G8109" s="60">
        <v>45387</v>
      </c>
      <c r="H8109" s="58">
        <v>202413504821</v>
      </c>
      <c r="I8109" s="58">
        <v>6202004823</v>
      </c>
      <c r="J8109" s="60" t="s">
        <v>15999</v>
      </c>
      <c r="K8109" s="60" t="s">
        <v>15989</v>
      </c>
      <c r="L8109" s="212" t="s">
        <v>2803</v>
      </c>
      <c r="M8109" s="60">
        <v>45407</v>
      </c>
      <c r="N8109" s="58" t="s">
        <v>694</v>
      </c>
      <c r="O8109" s="59" t="s">
        <v>37</v>
      </c>
      <c r="P8109" s="62">
        <v>750000</v>
      </c>
      <c r="Q8109" s="58" t="s">
        <v>26</v>
      </c>
      <c r="R8109" s="58" t="s">
        <v>26</v>
      </c>
      <c r="S8109" s="58" t="s">
        <v>27</v>
      </c>
      <c r="T8109" s="213" t="s">
        <v>28</v>
      </c>
      <c r="U8109" s="63" t="s">
        <v>119</v>
      </c>
      <c r="W8109" s="143"/>
      <c r="X8109" s="143"/>
      <c r="AO8109" s="143"/>
      <c r="AP8109" s="143"/>
      <c r="BD8109" s="234"/>
      <c r="BE8109" s="234"/>
    </row>
    <row r="8110" spans="1:57" ht="12.95" customHeight="1" x14ac:dyDescent="0.2">
      <c r="A8110" s="57">
        <f t="shared" si="138"/>
        <v>8109</v>
      </c>
      <c r="B8110" s="58">
        <v>3175071505790010</v>
      </c>
      <c r="C8110" s="59" t="s">
        <v>1034</v>
      </c>
      <c r="D8110" s="59" t="s">
        <v>540</v>
      </c>
      <c r="E8110" s="60">
        <v>28990</v>
      </c>
      <c r="F8110" s="60">
        <v>45406</v>
      </c>
      <c r="G8110" s="60">
        <v>45406</v>
      </c>
      <c r="H8110" s="58">
        <v>202413499923</v>
      </c>
      <c r="I8110" s="58">
        <v>6200098106</v>
      </c>
      <c r="J8110" s="60" t="s">
        <v>16000</v>
      </c>
      <c r="K8110" s="60" t="s">
        <v>16001</v>
      </c>
      <c r="L8110" s="212" t="s">
        <v>3315</v>
      </c>
      <c r="M8110" s="60">
        <v>45407</v>
      </c>
      <c r="N8110" s="58" t="s">
        <v>24</v>
      </c>
      <c r="O8110" s="59" t="s">
        <v>30</v>
      </c>
      <c r="P8110" s="62">
        <v>1000000</v>
      </c>
      <c r="Q8110" s="58" t="s">
        <v>26</v>
      </c>
      <c r="R8110" s="58" t="s">
        <v>26</v>
      </c>
      <c r="S8110" s="58" t="s">
        <v>27</v>
      </c>
      <c r="T8110" s="213" t="s">
        <v>28</v>
      </c>
      <c r="U8110" s="63" t="s">
        <v>119</v>
      </c>
      <c r="W8110" s="143"/>
      <c r="X8110" s="143"/>
      <c r="AO8110" s="143"/>
      <c r="AP8110" s="143"/>
      <c r="BD8110" s="234"/>
      <c r="BE8110" s="234"/>
    </row>
    <row r="8111" spans="1:57" ht="12.95" customHeight="1" x14ac:dyDescent="0.2">
      <c r="A8111" s="57">
        <f t="shared" si="138"/>
        <v>8110</v>
      </c>
      <c r="B8111" s="58">
        <v>3172021908851000</v>
      </c>
      <c r="C8111" s="59" t="s">
        <v>16002</v>
      </c>
      <c r="D8111" s="59" t="s">
        <v>245</v>
      </c>
      <c r="E8111" s="60">
        <v>31278</v>
      </c>
      <c r="F8111" s="60">
        <v>45398</v>
      </c>
      <c r="G8111" s="60">
        <v>45398</v>
      </c>
      <c r="H8111" s="58">
        <v>202413499922</v>
      </c>
      <c r="I8111" s="58">
        <v>6200572380</v>
      </c>
      <c r="J8111" s="60" t="s">
        <v>16003</v>
      </c>
      <c r="K8111" s="60" t="s">
        <v>16001</v>
      </c>
      <c r="L8111" s="212" t="s">
        <v>3315</v>
      </c>
      <c r="M8111" s="60">
        <v>45407</v>
      </c>
      <c r="N8111" s="58" t="s">
        <v>24</v>
      </c>
      <c r="O8111" s="59" t="s">
        <v>30</v>
      </c>
      <c r="P8111" s="62">
        <v>1000000</v>
      </c>
      <c r="Q8111" s="58" t="s">
        <v>26</v>
      </c>
      <c r="R8111" s="58" t="s">
        <v>26</v>
      </c>
      <c r="S8111" s="58" t="s">
        <v>27</v>
      </c>
      <c r="T8111" s="213" t="s">
        <v>28</v>
      </c>
      <c r="U8111" s="63" t="s">
        <v>119</v>
      </c>
      <c r="W8111" s="143"/>
      <c r="X8111" s="143"/>
      <c r="AO8111" s="143"/>
      <c r="AP8111" s="143"/>
      <c r="BD8111" s="234"/>
      <c r="BE8111" s="234"/>
    </row>
    <row r="8112" spans="1:57" ht="12.95" customHeight="1" x14ac:dyDescent="0.2">
      <c r="A8112" s="57">
        <f t="shared" si="138"/>
        <v>8111</v>
      </c>
      <c r="B8112" s="58">
        <v>3526010809890000</v>
      </c>
      <c r="C8112" s="59" t="s">
        <v>16004</v>
      </c>
      <c r="D8112" s="59" t="s">
        <v>51</v>
      </c>
      <c r="E8112" s="60">
        <v>32759</v>
      </c>
      <c r="F8112" s="60">
        <v>45384</v>
      </c>
      <c r="G8112" s="60">
        <v>45384</v>
      </c>
      <c r="H8112" s="58">
        <v>202413499921</v>
      </c>
      <c r="I8112" s="58">
        <v>6200267354</v>
      </c>
      <c r="J8112" s="60" t="s">
        <v>16005</v>
      </c>
      <c r="K8112" s="60" t="s">
        <v>16001</v>
      </c>
      <c r="L8112" s="212" t="s">
        <v>3315</v>
      </c>
      <c r="M8112" s="60">
        <v>45407</v>
      </c>
      <c r="N8112" s="58" t="s">
        <v>24</v>
      </c>
      <c r="O8112" s="59" t="s">
        <v>30</v>
      </c>
      <c r="P8112" s="62">
        <v>1000000</v>
      </c>
      <c r="Q8112" s="58" t="s">
        <v>26</v>
      </c>
      <c r="R8112" s="58" t="s">
        <v>26</v>
      </c>
      <c r="S8112" s="58" t="s">
        <v>27</v>
      </c>
      <c r="T8112" s="213" t="s">
        <v>28</v>
      </c>
      <c r="U8112" s="63" t="s">
        <v>119</v>
      </c>
      <c r="W8112" s="143"/>
      <c r="X8112" s="143"/>
      <c r="AO8112" s="143"/>
      <c r="AP8112" s="143"/>
      <c r="BD8112" s="234"/>
      <c r="BE8112" s="234"/>
    </row>
    <row r="8113" spans="1:57" ht="12.95" customHeight="1" x14ac:dyDescent="0.2">
      <c r="A8113" s="57">
        <f t="shared" si="138"/>
        <v>8112</v>
      </c>
      <c r="B8113" s="58">
        <v>3205042007970000</v>
      </c>
      <c r="C8113" s="59" t="s">
        <v>2517</v>
      </c>
      <c r="D8113" s="59" t="s">
        <v>529</v>
      </c>
      <c r="E8113" s="60">
        <v>36361</v>
      </c>
      <c r="F8113" s="60">
        <v>45406</v>
      </c>
      <c r="G8113" s="60">
        <v>45406</v>
      </c>
      <c r="H8113" s="58">
        <v>202413496926</v>
      </c>
      <c r="I8113" s="58">
        <v>6212356119</v>
      </c>
      <c r="J8113" s="60" t="s">
        <v>16006</v>
      </c>
      <c r="K8113" s="60" t="s">
        <v>16007</v>
      </c>
      <c r="L8113" s="212" t="s">
        <v>4578</v>
      </c>
      <c r="M8113" s="60">
        <v>45407</v>
      </c>
      <c r="N8113" s="58" t="s">
        <v>24</v>
      </c>
      <c r="O8113" s="59" t="s">
        <v>30</v>
      </c>
      <c r="P8113" s="62">
        <v>1910000</v>
      </c>
      <c r="Q8113" s="58" t="s">
        <v>26</v>
      </c>
      <c r="R8113" s="58" t="s">
        <v>26</v>
      </c>
      <c r="S8113" s="58" t="s">
        <v>27</v>
      </c>
      <c r="T8113" s="213" t="s">
        <v>28</v>
      </c>
      <c r="U8113" s="63" t="s">
        <v>119</v>
      </c>
      <c r="W8113" s="143"/>
      <c r="X8113" s="143"/>
      <c r="AO8113" s="143"/>
      <c r="AP8113" s="143"/>
      <c r="BD8113" s="234"/>
      <c r="BE8113" s="234"/>
    </row>
    <row r="8114" spans="1:57" ht="12.95" customHeight="1" x14ac:dyDescent="0.2">
      <c r="A8114" s="57">
        <f t="shared" si="138"/>
        <v>8113</v>
      </c>
      <c r="B8114" s="58">
        <v>3275091508030000</v>
      </c>
      <c r="C8114" s="59" t="s">
        <v>2482</v>
      </c>
      <c r="D8114" s="59" t="s">
        <v>501</v>
      </c>
      <c r="E8114" s="60">
        <v>37848</v>
      </c>
      <c r="F8114" s="60">
        <v>45406</v>
      </c>
      <c r="G8114" s="60">
        <v>45406</v>
      </c>
      <c r="H8114" s="58">
        <v>202413496925</v>
      </c>
      <c r="I8114" s="58">
        <v>6212353436</v>
      </c>
      <c r="J8114" s="60" t="s">
        <v>16008</v>
      </c>
      <c r="K8114" s="60" t="s">
        <v>16007</v>
      </c>
      <c r="L8114" s="212" t="s">
        <v>4578</v>
      </c>
      <c r="M8114" s="60">
        <v>45407</v>
      </c>
      <c r="N8114" s="58" t="s">
        <v>24</v>
      </c>
      <c r="O8114" s="59" t="s">
        <v>30</v>
      </c>
      <c r="P8114" s="62">
        <v>1910000</v>
      </c>
      <c r="Q8114" s="58" t="s">
        <v>26</v>
      </c>
      <c r="R8114" s="58" t="s">
        <v>26</v>
      </c>
      <c r="S8114" s="58" t="s">
        <v>27</v>
      </c>
      <c r="T8114" s="213" t="s">
        <v>28</v>
      </c>
      <c r="U8114" s="63" t="s">
        <v>119</v>
      </c>
      <c r="W8114" s="143"/>
      <c r="X8114" s="143"/>
      <c r="AO8114" s="143"/>
      <c r="AP8114" s="143"/>
      <c r="BD8114" s="234"/>
      <c r="BE8114" s="234"/>
    </row>
    <row r="8115" spans="1:57" ht="12.95" customHeight="1" x14ac:dyDescent="0.2">
      <c r="A8115" s="57">
        <f t="shared" si="138"/>
        <v>8114</v>
      </c>
      <c r="B8115" s="58">
        <v>3175042406810000</v>
      </c>
      <c r="C8115" s="59" t="s">
        <v>1046</v>
      </c>
      <c r="D8115" s="59" t="s">
        <v>56</v>
      </c>
      <c r="E8115" s="60">
        <v>29761</v>
      </c>
      <c r="F8115" s="60">
        <v>45399</v>
      </c>
      <c r="G8115" s="60">
        <v>45399</v>
      </c>
      <c r="H8115" s="58">
        <v>202413496924</v>
      </c>
      <c r="I8115" s="58">
        <v>6202104554</v>
      </c>
      <c r="J8115" s="60" t="s">
        <v>16009</v>
      </c>
      <c r="K8115" s="60" t="s">
        <v>16007</v>
      </c>
      <c r="L8115" s="212" t="s">
        <v>4578</v>
      </c>
      <c r="M8115" s="60">
        <v>45407</v>
      </c>
      <c r="N8115" s="58" t="s">
        <v>24</v>
      </c>
      <c r="O8115" s="59" t="s">
        <v>30</v>
      </c>
      <c r="P8115" s="62">
        <v>1910000</v>
      </c>
      <c r="Q8115" s="58" t="s">
        <v>26</v>
      </c>
      <c r="R8115" s="58" t="s">
        <v>26</v>
      </c>
      <c r="S8115" s="58" t="s">
        <v>27</v>
      </c>
      <c r="T8115" s="213" t="s">
        <v>28</v>
      </c>
      <c r="U8115" s="63" t="s">
        <v>119</v>
      </c>
      <c r="W8115" s="143"/>
      <c r="X8115" s="143"/>
      <c r="AO8115" s="143"/>
      <c r="AP8115" s="143"/>
      <c r="BD8115" s="234"/>
      <c r="BE8115" s="234"/>
    </row>
    <row r="8116" spans="1:57" ht="12.95" customHeight="1" x14ac:dyDescent="0.2">
      <c r="A8116" s="57">
        <f t="shared" si="138"/>
        <v>8115</v>
      </c>
      <c r="B8116" s="58">
        <v>3526031811020000</v>
      </c>
      <c r="C8116" s="59" t="s">
        <v>10392</v>
      </c>
      <c r="D8116" s="59" t="s">
        <v>51</v>
      </c>
      <c r="E8116" s="60">
        <v>37578</v>
      </c>
      <c r="F8116" s="60">
        <v>45398</v>
      </c>
      <c r="G8116" s="60">
        <v>45398</v>
      </c>
      <c r="H8116" s="58">
        <v>202413496923</v>
      </c>
      <c r="I8116" s="58">
        <v>6212130172</v>
      </c>
      <c r="J8116" s="60" t="s">
        <v>16010</v>
      </c>
      <c r="K8116" s="60" t="s">
        <v>16007</v>
      </c>
      <c r="L8116" s="212" t="s">
        <v>4578</v>
      </c>
      <c r="M8116" s="60">
        <v>45407</v>
      </c>
      <c r="N8116" s="58" t="s">
        <v>24</v>
      </c>
      <c r="O8116" s="59" t="s">
        <v>30</v>
      </c>
      <c r="P8116" s="62">
        <v>1910000</v>
      </c>
      <c r="Q8116" s="58" t="s">
        <v>26</v>
      </c>
      <c r="R8116" s="58" t="s">
        <v>26</v>
      </c>
      <c r="S8116" s="58" t="s">
        <v>27</v>
      </c>
      <c r="T8116" s="213" t="s">
        <v>28</v>
      </c>
      <c r="U8116" s="63" t="s">
        <v>119</v>
      </c>
      <c r="W8116" s="143"/>
      <c r="X8116" s="143"/>
      <c r="AO8116" s="143"/>
      <c r="AP8116" s="143"/>
      <c r="BD8116" s="234"/>
      <c r="BE8116" s="234"/>
    </row>
    <row r="8117" spans="1:57" ht="12.95" customHeight="1" x14ac:dyDescent="0.2">
      <c r="A8117" s="57">
        <f t="shared" si="138"/>
        <v>8116</v>
      </c>
      <c r="B8117" s="58">
        <v>3175062105920000</v>
      </c>
      <c r="C8117" s="59" t="s">
        <v>198</v>
      </c>
      <c r="D8117" s="59" t="s">
        <v>56</v>
      </c>
      <c r="E8117" s="60">
        <v>33745</v>
      </c>
      <c r="F8117" s="60">
        <v>45385</v>
      </c>
      <c r="G8117" s="60">
        <v>45385</v>
      </c>
      <c r="H8117" s="58">
        <v>202413496922</v>
      </c>
      <c r="I8117" s="58">
        <v>6202111714</v>
      </c>
      <c r="J8117" s="60" t="s">
        <v>16011</v>
      </c>
      <c r="K8117" s="60" t="s">
        <v>16007</v>
      </c>
      <c r="L8117" s="212" t="s">
        <v>4578</v>
      </c>
      <c r="M8117" s="60">
        <v>45407</v>
      </c>
      <c r="N8117" s="58" t="s">
        <v>24</v>
      </c>
      <c r="O8117" s="59" t="s">
        <v>30</v>
      </c>
      <c r="P8117" s="62">
        <v>1910000</v>
      </c>
      <c r="Q8117" s="58" t="s">
        <v>26</v>
      </c>
      <c r="R8117" s="58" t="s">
        <v>26</v>
      </c>
      <c r="S8117" s="58" t="s">
        <v>27</v>
      </c>
      <c r="T8117" s="213" t="s">
        <v>28</v>
      </c>
      <c r="U8117" s="63" t="s">
        <v>119</v>
      </c>
      <c r="W8117" s="143"/>
      <c r="X8117" s="143"/>
      <c r="AO8117" s="143"/>
      <c r="AP8117" s="143"/>
      <c r="BD8117" s="234"/>
      <c r="BE8117" s="234"/>
    </row>
    <row r="8118" spans="1:57" ht="12.95" customHeight="1" x14ac:dyDescent="0.2">
      <c r="A8118" s="57">
        <f t="shared" si="138"/>
        <v>8117</v>
      </c>
      <c r="B8118" s="58">
        <v>3172032602760000</v>
      </c>
      <c r="C8118" s="59" t="s">
        <v>1706</v>
      </c>
      <c r="D8118" s="59" t="s">
        <v>56</v>
      </c>
      <c r="E8118" s="60">
        <v>27816</v>
      </c>
      <c r="F8118" s="60">
        <v>45384</v>
      </c>
      <c r="G8118" s="60">
        <v>45384</v>
      </c>
      <c r="H8118" s="58">
        <v>202413496921</v>
      </c>
      <c r="I8118" s="58">
        <v>6201023647</v>
      </c>
      <c r="J8118" s="60" t="s">
        <v>16012</v>
      </c>
      <c r="K8118" s="60" t="s">
        <v>16007</v>
      </c>
      <c r="L8118" s="212" t="s">
        <v>4578</v>
      </c>
      <c r="M8118" s="60">
        <v>45407</v>
      </c>
      <c r="N8118" s="58" t="s">
        <v>24</v>
      </c>
      <c r="O8118" s="59" t="s">
        <v>30</v>
      </c>
      <c r="P8118" s="62">
        <v>1910000</v>
      </c>
      <c r="Q8118" s="58" t="s">
        <v>26</v>
      </c>
      <c r="R8118" s="58" t="s">
        <v>26</v>
      </c>
      <c r="S8118" s="58" t="s">
        <v>27</v>
      </c>
      <c r="T8118" s="213" t="s">
        <v>28</v>
      </c>
      <c r="U8118" s="63" t="s">
        <v>119</v>
      </c>
      <c r="W8118" s="143"/>
      <c r="X8118" s="143"/>
      <c r="AO8118" s="143"/>
      <c r="AP8118" s="143"/>
      <c r="BD8118" s="234"/>
      <c r="BE8118" s="234"/>
    </row>
    <row r="8119" spans="1:57" ht="12.95" customHeight="1" x14ac:dyDescent="0.2">
      <c r="A8119" s="57">
        <f t="shared" si="138"/>
        <v>8118</v>
      </c>
      <c r="B8119" s="58">
        <v>3172030605700020</v>
      </c>
      <c r="C8119" s="59" t="s">
        <v>15763</v>
      </c>
      <c r="D8119" s="59" t="s">
        <v>1626</v>
      </c>
      <c r="E8119" s="60">
        <v>25694</v>
      </c>
      <c r="F8119" s="60">
        <v>45407</v>
      </c>
      <c r="G8119" s="60">
        <v>45407</v>
      </c>
      <c r="H8119" s="58">
        <v>2024134967212</v>
      </c>
      <c r="I8119" s="58">
        <v>6200506662</v>
      </c>
      <c r="J8119" s="60" t="s">
        <v>16013</v>
      </c>
      <c r="K8119" s="60" t="s">
        <v>16014</v>
      </c>
      <c r="L8119" s="212" t="s">
        <v>3315</v>
      </c>
      <c r="M8119" s="60">
        <v>45407</v>
      </c>
      <c r="N8119" s="58" t="s">
        <v>24</v>
      </c>
      <c r="O8119" s="59" t="s">
        <v>30</v>
      </c>
      <c r="P8119" s="62">
        <v>1910000</v>
      </c>
      <c r="Q8119" s="58" t="s">
        <v>26</v>
      </c>
      <c r="R8119" s="58" t="s">
        <v>26</v>
      </c>
      <c r="S8119" s="58" t="s">
        <v>27</v>
      </c>
      <c r="T8119" s="213" t="s">
        <v>28</v>
      </c>
      <c r="U8119" s="63" t="s">
        <v>119</v>
      </c>
      <c r="W8119" s="143"/>
      <c r="X8119" s="143"/>
      <c r="AO8119" s="143"/>
      <c r="AP8119" s="143"/>
      <c r="BD8119" s="234"/>
      <c r="BE8119" s="234"/>
    </row>
    <row r="8120" spans="1:57" ht="12.95" customHeight="1" x14ac:dyDescent="0.2">
      <c r="A8120" s="57">
        <f t="shared" si="138"/>
        <v>8119</v>
      </c>
      <c r="B8120" s="58">
        <v>3672051807900000</v>
      </c>
      <c r="C8120" s="59" t="s">
        <v>1338</v>
      </c>
      <c r="D8120" s="59" t="s">
        <v>71</v>
      </c>
      <c r="E8120" s="60">
        <v>29054</v>
      </c>
      <c r="F8120" s="60">
        <v>45406</v>
      </c>
      <c r="G8120" s="60">
        <v>45406</v>
      </c>
      <c r="H8120" s="58">
        <v>2024134967210</v>
      </c>
      <c r="I8120" s="58">
        <v>6201341520</v>
      </c>
      <c r="J8120" s="60" t="s">
        <v>16015</v>
      </c>
      <c r="K8120" s="60" t="s">
        <v>16014</v>
      </c>
      <c r="L8120" s="212" t="s">
        <v>3315</v>
      </c>
      <c r="M8120" s="60">
        <v>45407</v>
      </c>
      <c r="N8120" s="58" t="s">
        <v>24</v>
      </c>
      <c r="O8120" s="59" t="s">
        <v>30</v>
      </c>
      <c r="P8120" s="62">
        <v>1910000</v>
      </c>
      <c r="Q8120" s="58" t="s">
        <v>26</v>
      </c>
      <c r="R8120" s="58" t="s">
        <v>26</v>
      </c>
      <c r="S8120" s="58" t="s">
        <v>27</v>
      </c>
      <c r="T8120" s="213" t="s">
        <v>28</v>
      </c>
      <c r="U8120" s="63" t="s">
        <v>119</v>
      </c>
      <c r="W8120" s="143"/>
      <c r="X8120" s="143"/>
      <c r="AO8120" s="143"/>
      <c r="AP8120" s="143"/>
      <c r="BD8120" s="234"/>
      <c r="BE8120" s="234"/>
    </row>
    <row r="8121" spans="1:57" ht="12.95" customHeight="1" x14ac:dyDescent="0.2">
      <c r="A8121" s="57">
        <f t="shared" si="138"/>
        <v>8120</v>
      </c>
      <c r="B8121" s="58">
        <v>3276010312810010</v>
      </c>
      <c r="C8121" s="59" t="s">
        <v>6563</v>
      </c>
      <c r="D8121" s="59" t="s">
        <v>182</v>
      </c>
      <c r="E8121" s="60">
        <v>29923</v>
      </c>
      <c r="F8121" s="60">
        <v>45405</v>
      </c>
      <c r="G8121" s="60">
        <v>45405</v>
      </c>
      <c r="H8121" s="58">
        <v>202413496729</v>
      </c>
      <c r="I8121" s="58">
        <v>6211515535</v>
      </c>
      <c r="J8121" s="60" t="s">
        <v>16016</v>
      </c>
      <c r="K8121" s="60" t="s">
        <v>16014</v>
      </c>
      <c r="L8121" s="212" t="s">
        <v>3315</v>
      </c>
      <c r="M8121" s="60">
        <v>45407</v>
      </c>
      <c r="N8121" s="58" t="s">
        <v>24</v>
      </c>
      <c r="O8121" s="59" t="s">
        <v>30</v>
      </c>
      <c r="P8121" s="62">
        <v>1910000</v>
      </c>
      <c r="Q8121" s="58" t="s">
        <v>26</v>
      </c>
      <c r="R8121" s="58" t="s">
        <v>26</v>
      </c>
      <c r="S8121" s="58" t="s">
        <v>27</v>
      </c>
      <c r="T8121" s="213" t="s">
        <v>28</v>
      </c>
      <c r="U8121" s="63" t="s">
        <v>119</v>
      </c>
      <c r="W8121" s="143"/>
      <c r="X8121" s="143"/>
      <c r="AO8121" s="143"/>
      <c r="AP8121" s="143"/>
      <c r="BD8121" s="234"/>
      <c r="BE8121" s="234"/>
    </row>
    <row r="8122" spans="1:57" ht="12.95" customHeight="1" x14ac:dyDescent="0.2">
      <c r="A8122" s="57">
        <f t="shared" si="138"/>
        <v>8121</v>
      </c>
      <c r="B8122" s="58">
        <v>3275030601040000</v>
      </c>
      <c r="C8122" s="59" t="s">
        <v>16017</v>
      </c>
      <c r="D8122" s="59" t="s">
        <v>501</v>
      </c>
      <c r="E8122" s="60">
        <v>37992</v>
      </c>
      <c r="F8122" s="60">
        <v>45401</v>
      </c>
      <c r="G8122" s="60">
        <v>45401</v>
      </c>
      <c r="H8122" s="58">
        <v>202413496728</v>
      </c>
      <c r="I8122" s="58">
        <v>6212327594</v>
      </c>
      <c r="J8122" s="60" t="s">
        <v>16018</v>
      </c>
      <c r="K8122" s="60" t="s">
        <v>16014</v>
      </c>
      <c r="L8122" s="212" t="s">
        <v>3315</v>
      </c>
      <c r="M8122" s="60">
        <v>45407</v>
      </c>
      <c r="N8122" s="58" t="s">
        <v>24</v>
      </c>
      <c r="O8122" s="59" t="s">
        <v>30</v>
      </c>
      <c r="P8122" s="62">
        <v>1910000</v>
      </c>
      <c r="Q8122" s="58" t="s">
        <v>26</v>
      </c>
      <c r="R8122" s="58" t="s">
        <v>26</v>
      </c>
      <c r="S8122" s="58" t="s">
        <v>27</v>
      </c>
      <c r="T8122" s="213" t="s">
        <v>28</v>
      </c>
      <c r="U8122" s="63" t="s">
        <v>119</v>
      </c>
      <c r="W8122" s="143"/>
      <c r="X8122" s="143"/>
      <c r="AO8122" s="143"/>
      <c r="AP8122" s="143"/>
      <c r="BD8122" s="234"/>
      <c r="BE8122" s="234"/>
    </row>
    <row r="8123" spans="1:57" ht="12.95" customHeight="1" x14ac:dyDescent="0.2">
      <c r="A8123" s="57">
        <f t="shared" si="138"/>
        <v>8122</v>
      </c>
      <c r="B8123" s="58">
        <v>3603171009940000</v>
      </c>
      <c r="C8123" s="59" t="s">
        <v>16019</v>
      </c>
      <c r="D8123" s="59" t="s">
        <v>509</v>
      </c>
      <c r="E8123" s="60">
        <v>34587</v>
      </c>
      <c r="F8123" s="60">
        <v>45401</v>
      </c>
      <c r="G8123" s="60">
        <v>45401</v>
      </c>
      <c r="H8123" s="58">
        <v>202413496727</v>
      </c>
      <c r="I8123" s="58">
        <v>6201350155</v>
      </c>
      <c r="J8123" s="60" t="s">
        <v>16020</v>
      </c>
      <c r="K8123" s="60" t="s">
        <v>16014</v>
      </c>
      <c r="L8123" s="212" t="s">
        <v>3315</v>
      </c>
      <c r="M8123" s="60">
        <v>45407</v>
      </c>
      <c r="N8123" s="58" t="s">
        <v>24</v>
      </c>
      <c r="O8123" s="59" t="s">
        <v>30</v>
      </c>
      <c r="P8123" s="62">
        <v>1910000</v>
      </c>
      <c r="Q8123" s="58" t="s">
        <v>26</v>
      </c>
      <c r="R8123" s="58" t="s">
        <v>26</v>
      </c>
      <c r="S8123" s="58" t="s">
        <v>27</v>
      </c>
      <c r="T8123" s="213" t="s">
        <v>28</v>
      </c>
      <c r="U8123" s="63" t="s">
        <v>119</v>
      </c>
      <c r="W8123" s="143"/>
      <c r="X8123" s="143"/>
      <c r="AO8123" s="143"/>
      <c r="AP8123" s="143"/>
      <c r="BD8123" s="234"/>
      <c r="BE8123" s="234"/>
    </row>
    <row r="8124" spans="1:57" ht="12.95" customHeight="1" x14ac:dyDescent="0.2">
      <c r="A8124" s="57">
        <f t="shared" si="138"/>
        <v>8123</v>
      </c>
      <c r="B8124" s="58">
        <v>3271032807990000</v>
      </c>
      <c r="C8124" s="59" t="s">
        <v>9016</v>
      </c>
      <c r="D8124" s="59" t="s">
        <v>71</v>
      </c>
      <c r="E8124" s="60">
        <v>36369</v>
      </c>
      <c r="F8124" s="60">
        <v>45401</v>
      </c>
      <c r="G8124" s="60">
        <v>45401</v>
      </c>
      <c r="H8124" s="58">
        <v>202413496726</v>
      </c>
      <c r="I8124" s="58">
        <v>6212410523</v>
      </c>
      <c r="J8124" s="60" t="s">
        <v>16021</v>
      </c>
      <c r="K8124" s="60" t="s">
        <v>16014</v>
      </c>
      <c r="L8124" s="212" t="s">
        <v>3315</v>
      </c>
      <c r="M8124" s="60">
        <v>45407</v>
      </c>
      <c r="N8124" s="58" t="s">
        <v>24</v>
      </c>
      <c r="O8124" s="59" t="s">
        <v>30</v>
      </c>
      <c r="P8124" s="62">
        <v>1910000</v>
      </c>
      <c r="Q8124" s="58" t="s">
        <v>26</v>
      </c>
      <c r="R8124" s="58" t="s">
        <v>26</v>
      </c>
      <c r="S8124" s="58" t="s">
        <v>27</v>
      </c>
      <c r="T8124" s="213" t="s">
        <v>28</v>
      </c>
      <c r="U8124" s="63" t="s">
        <v>119</v>
      </c>
      <c r="W8124" s="143"/>
      <c r="X8124" s="143"/>
      <c r="AO8124" s="143"/>
      <c r="AP8124" s="143"/>
      <c r="BD8124" s="234"/>
      <c r="BE8124" s="234"/>
    </row>
    <row r="8125" spans="1:57" ht="12.95" customHeight="1" x14ac:dyDescent="0.2">
      <c r="A8125" s="57">
        <f t="shared" si="138"/>
        <v>8124</v>
      </c>
      <c r="B8125" s="58">
        <v>3171032303030000</v>
      </c>
      <c r="C8125" s="59" t="s">
        <v>16022</v>
      </c>
      <c r="D8125" s="59" t="s">
        <v>56</v>
      </c>
      <c r="E8125" s="60">
        <v>37703</v>
      </c>
      <c r="F8125" s="60">
        <v>45400</v>
      </c>
      <c r="G8125" s="60">
        <v>45406</v>
      </c>
      <c r="H8125" s="58">
        <v>202413496725</v>
      </c>
      <c r="I8125" s="58">
        <v>6212340850</v>
      </c>
      <c r="J8125" s="60" t="s">
        <v>16023</v>
      </c>
      <c r="K8125" s="60" t="s">
        <v>16014</v>
      </c>
      <c r="L8125" s="212" t="s">
        <v>3315</v>
      </c>
      <c r="M8125" s="60">
        <v>45407</v>
      </c>
      <c r="N8125" s="58" t="s">
        <v>24</v>
      </c>
      <c r="O8125" s="59" t="s">
        <v>30</v>
      </c>
      <c r="P8125" s="62">
        <v>1910000</v>
      </c>
      <c r="Q8125" s="58" t="s">
        <v>26</v>
      </c>
      <c r="R8125" s="58" t="s">
        <v>26</v>
      </c>
      <c r="S8125" s="58" t="s">
        <v>27</v>
      </c>
      <c r="T8125" s="213" t="s">
        <v>28</v>
      </c>
      <c r="U8125" s="63" t="s">
        <v>119</v>
      </c>
      <c r="W8125" s="143"/>
      <c r="X8125" s="143"/>
      <c r="AO8125" s="143"/>
      <c r="AP8125" s="143"/>
      <c r="BD8125" s="234"/>
      <c r="BE8125" s="234"/>
    </row>
    <row r="8126" spans="1:57" ht="12.95" customHeight="1" x14ac:dyDescent="0.2">
      <c r="A8126" s="57">
        <f t="shared" si="138"/>
        <v>8125</v>
      </c>
      <c r="B8126" s="58">
        <v>7402181707880000</v>
      </c>
      <c r="C8126" s="59" t="s">
        <v>12289</v>
      </c>
      <c r="D8126" s="59" t="s">
        <v>12290</v>
      </c>
      <c r="E8126" s="60">
        <v>32341</v>
      </c>
      <c r="F8126" s="60">
        <v>45386</v>
      </c>
      <c r="G8126" s="60">
        <v>45405</v>
      </c>
      <c r="H8126" s="58">
        <v>202413496723</v>
      </c>
      <c r="I8126" s="58">
        <v>6201328834</v>
      </c>
      <c r="J8126" s="60" t="s">
        <v>16024</v>
      </c>
      <c r="K8126" s="60" t="s">
        <v>16014</v>
      </c>
      <c r="L8126" s="212" t="s">
        <v>3315</v>
      </c>
      <c r="M8126" s="60">
        <v>45407</v>
      </c>
      <c r="N8126" s="58" t="s">
        <v>24</v>
      </c>
      <c r="O8126" s="59" t="s">
        <v>30</v>
      </c>
      <c r="P8126" s="62">
        <v>1910000</v>
      </c>
      <c r="Q8126" s="58" t="s">
        <v>26</v>
      </c>
      <c r="R8126" s="58" t="s">
        <v>26</v>
      </c>
      <c r="S8126" s="58" t="s">
        <v>27</v>
      </c>
      <c r="T8126" s="213" t="s">
        <v>28</v>
      </c>
      <c r="U8126" s="63" t="s">
        <v>119</v>
      </c>
      <c r="W8126" s="143"/>
      <c r="X8126" s="143"/>
      <c r="AO8126" s="143"/>
      <c r="AP8126" s="143"/>
      <c r="BD8126" s="234"/>
      <c r="BE8126" s="234"/>
    </row>
    <row r="8127" spans="1:57" ht="12.95" customHeight="1" x14ac:dyDescent="0.2">
      <c r="A8127" s="57">
        <f t="shared" si="138"/>
        <v>8126</v>
      </c>
      <c r="B8127" s="58">
        <v>3205311001780000</v>
      </c>
      <c r="C8127" s="59" t="s">
        <v>16025</v>
      </c>
      <c r="D8127" s="59" t="s">
        <v>529</v>
      </c>
      <c r="E8127" s="60">
        <v>28491</v>
      </c>
      <c r="F8127" s="60">
        <v>45379</v>
      </c>
      <c r="G8127" s="60">
        <v>45404</v>
      </c>
      <c r="H8127" s="58">
        <v>202413496722</v>
      </c>
      <c r="I8127" s="58">
        <v>6200103304</v>
      </c>
      <c r="J8127" s="60" t="s">
        <v>16026</v>
      </c>
      <c r="K8127" s="60" t="s">
        <v>16014</v>
      </c>
      <c r="L8127" s="212" t="s">
        <v>3315</v>
      </c>
      <c r="M8127" s="60">
        <v>45407</v>
      </c>
      <c r="N8127" s="58" t="s">
        <v>24</v>
      </c>
      <c r="O8127" s="59" t="s">
        <v>30</v>
      </c>
      <c r="P8127" s="62">
        <v>1910000</v>
      </c>
      <c r="Q8127" s="58" t="s">
        <v>26</v>
      </c>
      <c r="R8127" s="58" t="s">
        <v>26</v>
      </c>
      <c r="S8127" s="58" t="s">
        <v>27</v>
      </c>
      <c r="T8127" s="213" t="s">
        <v>28</v>
      </c>
      <c r="U8127" s="63" t="s">
        <v>119</v>
      </c>
      <c r="W8127" s="143"/>
      <c r="X8127" s="143"/>
      <c r="AO8127" s="143"/>
      <c r="AP8127" s="143"/>
      <c r="BD8127" s="234"/>
      <c r="BE8127" s="234"/>
    </row>
    <row r="8128" spans="1:57" ht="12.95" customHeight="1" x14ac:dyDescent="0.2">
      <c r="A8128" s="57">
        <f t="shared" si="138"/>
        <v>8127</v>
      </c>
      <c r="B8128" s="58">
        <v>1671121706810000</v>
      </c>
      <c r="C8128" s="59" t="s">
        <v>14913</v>
      </c>
      <c r="D8128" s="59" t="s">
        <v>221</v>
      </c>
      <c r="E8128" s="60">
        <v>29754</v>
      </c>
      <c r="F8128" s="60">
        <v>45379</v>
      </c>
      <c r="G8128" s="60">
        <v>45406</v>
      </c>
      <c r="H8128" s="58">
        <v>202413496721</v>
      </c>
      <c r="I8128" s="58">
        <v>6200423950</v>
      </c>
      <c r="J8128" s="60" t="s">
        <v>16027</v>
      </c>
      <c r="K8128" s="60" t="s">
        <v>16014</v>
      </c>
      <c r="L8128" s="212" t="s">
        <v>3315</v>
      </c>
      <c r="M8128" s="60">
        <v>45407</v>
      </c>
      <c r="N8128" s="58" t="s">
        <v>24</v>
      </c>
      <c r="O8128" s="59" t="s">
        <v>30</v>
      </c>
      <c r="P8128" s="62">
        <v>1910000</v>
      </c>
      <c r="Q8128" s="58" t="s">
        <v>26</v>
      </c>
      <c r="R8128" s="58" t="s">
        <v>26</v>
      </c>
      <c r="S8128" s="58" t="s">
        <v>27</v>
      </c>
      <c r="T8128" s="213" t="s">
        <v>28</v>
      </c>
      <c r="U8128" s="63" t="s">
        <v>119</v>
      </c>
      <c r="W8128" s="143"/>
      <c r="X8128" s="143"/>
      <c r="AO8128" s="143"/>
      <c r="AP8128" s="143"/>
      <c r="BD8128" s="234"/>
      <c r="BE8128" s="234"/>
    </row>
    <row r="8129" spans="1:57" ht="12.95" customHeight="1" x14ac:dyDescent="0.2">
      <c r="A8129" s="57">
        <f t="shared" si="138"/>
        <v>8128</v>
      </c>
      <c r="B8129" s="58">
        <v>3310251903750000</v>
      </c>
      <c r="C8129" s="59" t="s">
        <v>1562</v>
      </c>
      <c r="D8129" s="59" t="s">
        <v>158</v>
      </c>
      <c r="E8129" s="60">
        <v>27472</v>
      </c>
      <c r="F8129" s="60">
        <v>45401</v>
      </c>
      <c r="G8129" s="60">
        <v>45401</v>
      </c>
      <c r="H8129" s="58">
        <v>202413494221</v>
      </c>
      <c r="I8129" s="58">
        <v>6200060294</v>
      </c>
      <c r="J8129" s="60" t="s">
        <v>16028</v>
      </c>
      <c r="K8129" s="60" t="s">
        <v>16029</v>
      </c>
      <c r="L8129" s="212" t="s">
        <v>594</v>
      </c>
      <c r="M8129" s="60">
        <v>45407</v>
      </c>
      <c r="N8129" s="58" t="s">
        <v>24</v>
      </c>
      <c r="O8129" s="58" t="s">
        <v>25</v>
      </c>
      <c r="P8129" s="62">
        <v>400000</v>
      </c>
      <c r="Q8129" s="58" t="s">
        <v>107</v>
      </c>
      <c r="R8129" s="58" t="s">
        <v>108</v>
      </c>
      <c r="S8129" s="58" t="s">
        <v>57</v>
      </c>
      <c r="T8129" s="213" t="s">
        <v>28</v>
      </c>
      <c r="U8129" s="63" t="s">
        <v>119</v>
      </c>
      <c r="W8129" s="143"/>
      <c r="X8129" s="143"/>
      <c r="AO8129" s="143"/>
      <c r="AP8129" s="143"/>
      <c r="BD8129" s="234"/>
      <c r="BE8129" s="234"/>
    </row>
    <row r="8130" spans="1:57" ht="12.95" customHeight="1" x14ac:dyDescent="0.2">
      <c r="A8130" s="57">
        <f t="shared" si="138"/>
        <v>8129</v>
      </c>
      <c r="B8130" s="58">
        <v>3212022809930000</v>
      </c>
      <c r="C8130" s="59" t="s">
        <v>16030</v>
      </c>
      <c r="D8130" s="59" t="s">
        <v>451</v>
      </c>
      <c r="E8130" s="60">
        <v>34237</v>
      </c>
      <c r="F8130" s="60">
        <v>45406</v>
      </c>
      <c r="G8130" s="60">
        <v>45406</v>
      </c>
      <c r="H8130" s="58">
        <v>2024134940212</v>
      </c>
      <c r="I8130" s="58">
        <v>6212135515</v>
      </c>
      <c r="J8130" s="60" t="s">
        <v>16031</v>
      </c>
      <c r="K8130" s="60" t="s">
        <v>16032</v>
      </c>
      <c r="L8130" s="212" t="s">
        <v>547</v>
      </c>
      <c r="M8130" s="60">
        <v>45407</v>
      </c>
      <c r="N8130" s="58" t="s">
        <v>24</v>
      </c>
      <c r="O8130" s="59" t="s">
        <v>30</v>
      </c>
      <c r="P8130" s="62">
        <v>1056000</v>
      </c>
      <c r="Q8130" s="58" t="s">
        <v>26</v>
      </c>
      <c r="R8130" s="58" t="s">
        <v>26</v>
      </c>
      <c r="S8130" s="58" t="s">
        <v>27</v>
      </c>
      <c r="T8130" s="213" t="s">
        <v>28</v>
      </c>
      <c r="U8130" s="63" t="s">
        <v>119</v>
      </c>
      <c r="W8130" s="143"/>
      <c r="X8130" s="143"/>
      <c r="AO8130" s="143"/>
      <c r="AP8130" s="143"/>
      <c r="BD8130" s="234"/>
      <c r="BE8130" s="234"/>
    </row>
    <row r="8131" spans="1:57" ht="12.95" customHeight="1" x14ac:dyDescent="0.2">
      <c r="A8131" s="57">
        <f t="shared" si="138"/>
        <v>8130</v>
      </c>
      <c r="B8131" s="58">
        <v>3205312410030000</v>
      </c>
      <c r="C8131" s="59" t="s">
        <v>16033</v>
      </c>
      <c r="D8131" s="59" t="s">
        <v>529</v>
      </c>
      <c r="E8131" s="60">
        <v>37918</v>
      </c>
      <c r="F8131" s="60">
        <v>45406</v>
      </c>
      <c r="G8131" s="60">
        <v>45406</v>
      </c>
      <c r="H8131" s="58">
        <v>2024134940211</v>
      </c>
      <c r="I8131" s="58">
        <v>6212254726</v>
      </c>
      <c r="J8131" s="60" t="s">
        <v>16034</v>
      </c>
      <c r="K8131" s="60" t="s">
        <v>16032</v>
      </c>
      <c r="L8131" s="212" t="s">
        <v>547</v>
      </c>
      <c r="M8131" s="60">
        <v>45407</v>
      </c>
      <c r="N8131" s="58" t="s">
        <v>24</v>
      </c>
      <c r="O8131" s="59" t="s">
        <v>30</v>
      </c>
      <c r="P8131" s="62">
        <v>1056000</v>
      </c>
      <c r="Q8131" s="58" t="s">
        <v>26</v>
      </c>
      <c r="R8131" s="58" t="s">
        <v>26</v>
      </c>
      <c r="S8131" s="58" t="s">
        <v>27</v>
      </c>
      <c r="T8131" s="213" t="s">
        <v>28</v>
      </c>
      <c r="U8131" s="63" t="s">
        <v>119</v>
      </c>
      <c r="W8131" s="143"/>
      <c r="X8131" s="143"/>
      <c r="AO8131" s="143"/>
      <c r="AP8131" s="143"/>
      <c r="BD8131" s="234"/>
      <c r="BE8131" s="234"/>
    </row>
    <row r="8132" spans="1:57" ht="12.95" customHeight="1" x14ac:dyDescent="0.2">
      <c r="A8132" s="57">
        <f t="shared" ref="A8132:A8195" si="139">A8131+1</f>
        <v>8131</v>
      </c>
      <c r="B8132" s="58">
        <v>3209270508850010</v>
      </c>
      <c r="C8132" s="59" t="s">
        <v>13965</v>
      </c>
      <c r="D8132" s="59" t="s">
        <v>231</v>
      </c>
      <c r="E8132" s="60">
        <v>31992</v>
      </c>
      <c r="F8132" s="60">
        <v>45406</v>
      </c>
      <c r="G8132" s="60">
        <v>45406</v>
      </c>
      <c r="H8132" s="58">
        <v>2024134940210</v>
      </c>
      <c r="I8132" s="58">
        <v>6211508618</v>
      </c>
      <c r="J8132" s="60" t="s">
        <v>16035</v>
      </c>
      <c r="K8132" s="60" t="s">
        <v>16032</v>
      </c>
      <c r="L8132" s="212" t="s">
        <v>547</v>
      </c>
      <c r="M8132" s="60">
        <v>45407</v>
      </c>
      <c r="N8132" s="58" t="s">
        <v>24</v>
      </c>
      <c r="O8132" s="59" t="s">
        <v>30</v>
      </c>
      <c r="P8132" s="62">
        <v>1056000</v>
      </c>
      <c r="Q8132" s="58" t="s">
        <v>26</v>
      </c>
      <c r="R8132" s="58" t="s">
        <v>26</v>
      </c>
      <c r="S8132" s="58" t="s">
        <v>27</v>
      </c>
      <c r="T8132" s="213" t="s">
        <v>28</v>
      </c>
      <c r="U8132" s="63" t="s">
        <v>119</v>
      </c>
      <c r="W8132" s="143"/>
      <c r="X8132" s="143"/>
      <c r="AO8132" s="143"/>
      <c r="AP8132" s="143"/>
      <c r="BD8132" s="234"/>
      <c r="BE8132" s="234"/>
    </row>
    <row r="8133" spans="1:57" ht="12.95" customHeight="1" x14ac:dyDescent="0.2">
      <c r="A8133" s="57">
        <f t="shared" si="139"/>
        <v>8132</v>
      </c>
      <c r="B8133" s="58">
        <v>3173010706040000</v>
      </c>
      <c r="C8133" s="59" t="s">
        <v>2668</v>
      </c>
      <c r="D8133" s="59" t="s">
        <v>56</v>
      </c>
      <c r="E8133" s="60">
        <v>38145</v>
      </c>
      <c r="F8133" s="60">
        <v>45401</v>
      </c>
      <c r="G8133" s="60">
        <v>45401</v>
      </c>
      <c r="H8133" s="58">
        <v>202413494029</v>
      </c>
      <c r="I8133" s="58">
        <v>6212364492</v>
      </c>
      <c r="J8133" s="60" t="s">
        <v>16036</v>
      </c>
      <c r="K8133" s="60" t="s">
        <v>16032</v>
      </c>
      <c r="L8133" s="212" t="s">
        <v>547</v>
      </c>
      <c r="M8133" s="60">
        <v>45407</v>
      </c>
      <c r="N8133" s="58" t="s">
        <v>24</v>
      </c>
      <c r="O8133" s="59" t="s">
        <v>30</v>
      </c>
      <c r="P8133" s="62">
        <v>1056000</v>
      </c>
      <c r="Q8133" s="58" t="s">
        <v>26</v>
      </c>
      <c r="R8133" s="58" t="s">
        <v>26</v>
      </c>
      <c r="S8133" s="58" t="s">
        <v>27</v>
      </c>
      <c r="T8133" s="213" t="s">
        <v>28</v>
      </c>
      <c r="U8133" s="63" t="s">
        <v>119</v>
      </c>
      <c r="W8133" s="143"/>
      <c r="X8133" s="143"/>
      <c r="AO8133" s="143"/>
      <c r="AP8133" s="143"/>
      <c r="BD8133" s="234"/>
      <c r="BE8133" s="234"/>
    </row>
    <row r="8134" spans="1:57" ht="12.95" customHeight="1" x14ac:dyDescent="0.2">
      <c r="A8134" s="57">
        <f t="shared" si="139"/>
        <v>8133</v>
      </c>
      <c r="B8134" s="58">
        <v>3172040410970000</v>
      </c>
      <c r="C8134" s="59" t="s">
        <v>16037</v>
      </c>
      <c r="D8134" s="59" t="s">
        <v>56</v>
      </c>
      <c r="E8134" s="60">
        <v>35707</v>
      </c>
      <c r="F8134" s="60">
        <v>45400</v>
      </c>
      <c r="G8134" s="60">
        <v>45400</v>
      </c>
      <c r="H8134" s="58">
        <v>202413494028</v>
      </c>
      <c r="I8134" s="58">
        <v>6211556054</v>
      </c>
      <c r="J8134" s="60" t="s">
        <v>16038</v>
      </c>
      <c r="K8134" s="60" t="s">
        <v>16032</v>
      </c>
      <c r="L8134" s="212" t="s">
        <v>547</v>
      </c>
      <c r="M8134" s="60">
        <v>45407</v>
      </c>
      <c r="N8134" s="58" t="s">
        <v>24</v>
      </c>
      <c r="O8134" s="59" t="s">
        <v>30</v>
      </c>
      <c r="P8134" s="62">
        <v>1056000</v>
      </c>
      <c r="Q8134" s="58" t="s">
        <v>26</v>
      </c>
      <c r="R8134" s="58" t="s">
        <v>26</v>
      </c>
      <c r="S8134" s="58" t="s">
        <v>27</v>
      </c>
      <c r="T8134" s="213" t="s">
        <v>28</v>
      </c>
      <c r="U8134" s="63" t="s">
        <v>119</v>
      </c>
      <c r="W8134" s="143"/>
      <c r="X8134" s="143"/>
      <c r="AO8134" s="143"/>
      <c r="AP8134" s="143"/>
      <c r="BD8134" s="234"/>
      <c r="BE8134" s="234"/>
    </row>
    <row r="8135" spans="1:57" ht="12.95" customHeight="1" x14ac:dyDescent="0.2">
      <c r="A8135" s="57">
        <f t="shared" si="139"/>
        <v>8134</v>
      </c>
      <c r="B8135" s="58">
        <v>3202461106000000</v>
      </c>
      <c r="C8135" s="59" t="s">
        <v>3741</v>
      </c>
      <c r="D8135" s="59" t="s">
        <v>125</v>
      </c>
      <c r="E8135" s="60">
        <v>36688</v>
      </c>
      <c r="F8135" s="60">
        <v>45400</v>
      </c>
      <c r="G8135" s="60">
        <v>45400</v>
      </c>
      <c r="H8135" s="58">
        <v>202413494027</v>
      </c>
      <c r="I8135" s="58">
        <v>6212401644</v>
      </c>
      <c r="J8135" s="60" t="s">
        <v>16039</v>
      </c>
      <c r="K8135" s="60" t="s">
        <v>16032</v>
      </c>
      <c r="L8135" s="212" t="s">
        <v>547</v>
      </c>
      <c r="M8135" s="60">
        <v>45407</v>
      </c>
      <c r="N8135" s="58" t="s">
        <v>24</v>
      </c>
      <c r="O8135" s="59" t="s">
        <v>30</v>
      </c>
      <c r="P8135" s="62">
        <v>1056000</v>
      </c>
      <c r="Q8135" s="58" t="s">
        <v>26</v>
      </c>
      <c r="R8135" s="58" t="s">
        <v>26</v>
      </c>
      <c r="S8135" s="58" t="s">
        <v>27</v>
      </c>
      <c r="T8135" s="213" t="s">
        <v>28</v>
      </c>
      <c r="U8135" s="63" t="s">
        <v>119</v>
      </c>
      <c r="W8135" s="143"/>
      <c r="X8135" s="143"/>
      <c r="AO8135" s="143"/>
      <c r="AP8135" s="143"/>
      <c r="BD8135" s="234"/>
      <c r="BE8135" s="234"/>
    </row>
    <row r="8136" spans="1:57" ht="12.95" customHeight="1" x14ac:dyDescent="0.2">
      <c r="A8136" s="57">
        <f t="shared" si="139"/>
        <v>8135</v>
      </c>
      <c r="B8136" s="58">
        <v>1604062810010000</v>
      </c>
      <c r="C8136" s="59" t="s">
        <v>2480</v>
      </c>
      <c r="D8136" s="59" t="s">
        <v>2481</v>
      </c>
      <c r="E8136" s="60">
        <v>37192</v>
      </c>
      <c r="F8136" s="60">
        <v>45400</v>
      </c>
      <c r="G8136" s="60">
        <v>45400</v>
      </c>
      <c r="H8136" s="58">
        <v>202413494025</v>
      </c>
      <c r="I8136" s="58">
        <v>6212353439</v>
      </c>
      <c r="J8136" s="60" t="s">
        <v>16040</v>
      </c>
      <c r="K8136" s="60" t="s">
        <v>16032</v>
      </c>
      <c r="L8136" s="212" t="s">
        <v>547</v>
      </c>
      <c r="M8136" s="60">
        <v>45407</v>
      </c>
      <c r="N8136" s="58" t="s">
        <v>24</v>
      </c>
      <c r="O8136" s="59" t="s">
        <v>30</v>
      </c>
      <c r="P8136" s="62">
        <v>1056000</v>
      </c>
      <c r="Q8136" s="58" t="s">
        <v>26</v>
      </c>
      <c r="R8136" s="58" t="s">
        <v>26</v>
      </c>
      <c r="S8136" s="58" t="s">
        <v>27</v>
      </c>
      <c r="T8136" s="213" t="s">
        <v>28</v>
      </c>
      <c r="U8136" s="63" t="s">
        <v>119</v>
      </c>
      <c r="W8136" s="143"/>
      <c r="X8136" s="143"/>
      <c r="AO8136" s="143"/>
      <c r="AP8136" s="143"/>
      <c r="BD8136" s="234"/>
      <c r="BE8136" s="234"/>
    </row>
    <row r="8137" spans="1:57" ht="12.95" customHeight="1" x14ac:dyDescent="0.2">
      <c r="A8137" s="57">
        <f t="shared" si="139"/>
        <v>8136</v>
      </c>
      <c r="B8137" s="58">
        <v>1271080307940000</v>
      </c>
      <c r="C8137" s="59" t="s">
        <v>2599</v>
      </c>
      <c r="D8137" s="59" t="s">
        <v>512</v>
      </c>
      <c r="E8137" s="60">
        <v>34518</v>
      </c>
      <c r="F8137" s="60">
        <v>45399</v>
      </c>
      <c r="G8137" s="60">
        <v>45406</v>
      </c>
      <c r="H8137" s="58">
        <v>202413494024</v>
      </c>
      <c r="I8137" s="58">
        <v>6201696085</v>
      </c>
      <c r="J8137" s="60" t="s">
        <v>16041</v>
      </c>
      <c r="K8137" s="60" t="s">
        <v>16032</v>
      </c>
      <c r="L8137" s="212" t="s">
        <v>547</v>
      </c>
      <c r="M8137" s="60">
        <v>45407</v>
      </c>
      <c r="N8137" s="58" t="s">
        <v>24</v>
      </c>
      <c r="O8137" s="59" t="s">
        <v>30</v>
      </c>
      <c r="P8137" s="62">
        <v>1056000</v>
      </c>
      <c r="Q8137" s="58" t="s">
        <v>26</v>
      </c>
      <c r="R8137" s="58" t="s">
        <v>26</v>
      </c>
      <c r="S8137" s="58" t="s">
        <v>27</v>
      </c>
      <c r="T8137" s="213" t="s">
        <v>28</v>
      </c>
      <c r="U8137" s="63" t="s">
        <v>119</v>
      </c>
      <c r="W8137" s="143"/>
      <c r="X8137" s="143"/>
      <c r="AO8137" s="143"/>
      <c r="AP8137" s="143"/>
      <c r="BD8137" s="234"/>
      <c r="BE8137" s="234"/>
    </row>
    <row r="8138" spans="1:57" ht="12.95" customHeight="1" x14ac:dyDescent="0.2">
      <c r="A8138" s="57">
        <f t="shared" si="139"/>
        <v>8137</v>
      </c>
      <c r="B8138" s="58">
        <v>3202241103990010</v>
      </c>
      <c r="C8138" s="59" t="s">
        <v>14867</v>
      </c>
      <c r="D8138" s="59" t="s">
        <v>125</v>
      </c>
      <c r="E8138" s="60">
        <v>36230</v>
      </c>
      <c r="F8138" s="60">
        <v>45399</v>
      </c>
      <c r="G8138" s="60">
        <v>45399</v>
      </c>
      <c r="H8138" s="58">
        <v>202413494023</v>
      </c>
      <c r="I8138" s="58">
        <v>6211558616</v>
      </c>
      <c r="J8138" s="60" t="s">
        <v>16042</v>
      </c>
      <c r="K8138" s="60" t="s">
        <v>16032</v>
      </c>
      <c r="L8138" s="212" t="s">
        <v>547</v>
      </c>
      <c r="M8138" s="60">
        <v>45407</v>
      </c>
      <c r="N8138" s="58" t="s">
        <v>24</v>
      </c>
      <c r="O8138" s="59" t="s">
        <v>30</v>
      </c>
      <c r="P8138" s="62">
        <v>1056000</v>
      </c>
      <c r="Q8138" s="58" t="s">
        <v>26</v>
      </c>
      <c r="R8138" s="58" t="s">
        <v>26</v>
      </c>
      <c r="S8138" s="58" t="s">
        <v>27</v>
      </c>
      <c r="T8138" s="213" t="s">
        <v>28</v>
      </c>
      <c r="U8138" s="63" t="s">
        <v>119</v>
      </c>
      <c r="W8138" s="143"/>
      <c r="X8138" s="143"/>
      <c r="AO8138" s="143"/>
      <c r="AP8138" s="143"/>
      <c r="BD8138" s="234"/>
      <c r="BE8138" s="234"/>
    </row>
    <row r="8139" spans="1:57" ht="12.95" customHeight="1" x14ac:dyDescent="0.2">
      <c r="A8139" s="57">
        <f t="shared" si="139"/>
        <v>8138</v>
      </c>
      <c r="B8139" s="58">
        <v>3175060105790030</v>
      </c>
      <c r="C8139" s="59" t="s">
        <v>14871</v>
      </c>
      <c r="D8139" s="59" t="s">
        <v>14872</v>
      </c>
      <c r="E8139" s="60">
        <v>28976</v>
      </c>
      <c r="F8139" s="60">
        <v>45398</v>
      </c>
      <c r="G8139" s="60">
        <v>45398</v>
      </c>
      <c r="H8139" s="58">
        <v>202413494022</v>
      </c>
      <c r="I8139" s="58">
        <v>6201354634</v>
      </c>
      <c r="J8139" s="60" t="s">
        <v>16043</v>
      </c>
      <c r="K8139" s="60" t="s">
        <v>16032</v>
      </c>
      <c r="L8139" s="212" t="s">
        <v>547</v>
      </c>
      <c r="M8139" s="60">
        <v>45407</v>
      </c>
      <c r="N8139" s="58" t="s">
        <v>24</v>
      </c>
      <c r="O8139" s="59" t="s">
        <v>30</v>
      </c>
      <c r="P8139" s="62">
        <v>1056000</v>
      </c>
      <c r="Q8139" s="58" t="s">
        <v>26</v>
      </c>
      <c r="R8139" s="58" t="s">
        <v>26</v>
      </c>
      <c r="S8139" s="58" t="s">
        <v>27</v>
      </c>
      <c r="T8139" s="213" t="s">
        <v>28</v>
      </c>
      <c r="U8139" s="63" t="s">
        <v>119</v>
      </c>
      <c r="W8139" s="143"/>
      <c r="X8139" s="143"/>
      <c r="AO8139" s="143"/>
      <c r="AP8139" s="143"/>
      <c r="BD8139" s="234"/>
      <c r="BE8139" s="234"/>
    </row>
    <row r="8140" spans="1:57" ht="12.95" customHeight="1" x14ac:dyDescent="0.2">
      <c r="A8140" s="57">
        <f t="shared" si="139"/>
        <v>8139</v>
      </c>
      <c r="B8140" s="58">
        <v>1208261902020000</v>
      </c>
      <c r="C8140" s="59" t="s">
        <v>13976</v>
      </c>
      <c r="D8140" s="59" t="s">
        <v>13977</v>
      </c>
      <c r="E8140" s="60">
        <v>37306</v>
      </c>
      <c r="F8140" s="60">
        <v>45378</v>
      </c>
      <c r="G8140" s="60">
        <v>45378</v>
      </c>
      <c r="H8140" s="58">
        <v>202413494021</v>
      </c>
      <c r="I8140" s="58">
        <v>6212212799</v>
      </c>
      <c r="J8140" s="60" t="s">
        <v>16044</v>
      </c>
      <c r="K8140" s="60" t="s">
        <v>16032</v>
      </c>
      <c r="L8140" s="212" t="s">
        <v>547</v>
      </c>
      <c r="M8140" s="60">
        <v>45407</v>
      </c>
      <c r="N8140" s="58" t="s">
        <v>24</v>
      </c>
      <c r="O8140" s="59" t="s">
        <v>30</v>
      </c>
      <c r="P8140" s="62">
        <v>1056000</v>
      </c>
      <c r="Q8140" s="58" t="s">
        <v>26</v>
      </c>
      <c r="R8140" s="58" t="s">
        <v>26</v>
      </c>
      <c r="S8140" s="58" t="s">
        <v>27</v>
      </c>
      <c r="T8140" s="213" t="s">
        <v>28</v>
      </c>
      <c r="U8140" s="63" t="s">
        <v>119</v>
      </c>
      <c r="W8140" s="143"/>
      <c r="X8140" s="143"/>
      <c r="AO8140" s="143"/>
      <c r="AP8140" s="143"/>
      <c r="BD8140" s="234"/>
      <c r="BE8140" s="234"/>
    </row>
    <row r="8141" spans="1:57" ht="12.95" customHeight="1" x14ac:dyDescent="0.2">
      <c r="A8141" s="57">
        <f t="shared" si="139"/>
        <v>8140</v>
      </c>
      <c r="B8141" s="58">
        <v>3323030707770000</v>
      </c>
      <c r="C8141" s="59" t="s">
        <v>16045</v>
      </c>
      <c r="D8141" s="59" t="s">
        <v>705</v>
      </c>
      <c r="E8141" s="60">
        <v>28313</v>
      </c>
      <c r="F8141" s="60">
        <v>45407</v>
      </c>
      <c r="G8141" s="60">
        <v>45407</v>
      </c>
      <c r="H8141" s="58">
        <v>202413516523</v>
      </c>
      <c r="I8141" s="58">
        <v>6200088485</v>
      </c>
      <c r="J8141" s="60" t="s">
        <v>16046</v>
      </c>
      <c r="K8141" s="60" t="s">
        <v>16047</v>
      </c>
      <c r="L8141" s="212" t="s">
        <v>474</v>
      </c>
      <c r="M8141" s="60">
        <v>45408</v>
      </c>
      <c r="N8141" s="58" t="s">
        <v>24</v>
      </c>
      <c r="O8141" s="59" t="s">
        <v>30</v>
      </c>
      <c r="P8141" s="62">
        <v>550000</v>
      </c>
      <c r="Q8141" s="58" t="s">
        <v>26</v>
      </c>
      <c r="R8141" s="58" t="s">
        <v>26</v>
      </c>
      <c r="S8141" s="58" t="s">
        <v>27</v>
      </c>
      <c r="T8141" s="213" t="s">
        <v>28</v>
      </c>
      <c r="U8141" s="63" t="s">
        <v>119</v>
      </c>
      <c r="W8141" s="143"/>
      <c r="X8141" s="143"/>
      <c r="AO8141" s="143"/>
      <c r="AP8141" s="143"/>
      <c r="BD8141" s="234"/>
      <c r="BE8141" s="234"/>
    </row>
    <row r="8142" spans="1:57" ht="12.95" customHeight="1" x14ac:dyDescent="0.2">
      <c r="A8142" s="57">
        <f t="shared" si="139"/>
        <v>8141</v>
      </c>
      <c r="B8142" s="58">
        <v>3275092411840000</v>
      </c>
      <c r="C8142" s="59" t="s">
        <v>15892</v>
      </c>
      <c r="D8142" s="59" t="s">
        <v>56</v>
      </c>
      <c r="E8142" s="60">
        <v>31010</v>
      </c>
      <c r="F8142" s="60">
        <v>45406</v>
      </c>
      <c r="G8142" s="60">
        <v>45406</v>
      </c>
      <c r="H8142" s="58">
        <v>202413516522</v>
      </c>
      <c r="I8142" s="58">
        <v>6211512895</v>
      </c>
      <c r="J8142" s="60" t="s">
        <v>16048</v>
      </c>
      <c r="K8142" s="60" t="s">
        <v>16047</v>
      </c>
      <c r="L8142" s="212" t="s">
        <v>474</v>
      </c>
      <c r="M8142" s="60">
        <v>45408</v>
      </c>
      <c r="N8142" s="58" t="s">
        <v>24</v>
      </c>
      <c r="O8142" s="59" t="s">
        <v>30</v>
      </c>
      <c r="P8142" s="62">
        <v>550000</v>
      </c>
      <c r="Q8142" s="58" t="s">
        <v>26</v>
      </c>
      <c r="R8142" s="58" t="s">
        <v>26</v>
      </c>
      <c r="S8142" s="58" t="s">
        <v>27</v>
      </c>
      <c r="T8142" s="213" t="s">
        <v>28</v>
      </c>
      <c r="U8142" s="63" t="s">
        <v>119</v>
      </c>
      <c r="W8142" s="143"/>
      <c r="X8142" s="143"/>
      <c r="AO8142" s="143"/>
      <c r="AP8142" s="143"/>
      <c r="BD8142" s="234"/>
      <c r="BE8142" s="234"/>
    </row>
    <row r="8143" spans="1:57" ht="12.95" customHeight="1" x14ac:dyDescent="0.2">
      <c r="A8143" s="57">
        <f t="shared" si="139"/>
        <v>8142</v>
      </c>
      <c r="B8143" s="58">
        <v>3275034210860020</v>
      </c>
      <c r="C8143" s="59" t="s">
        <v>15912</v>
      </c>
      <c r="D8143" s="59" t="s">
        <v>56</v>
      </c>
      <c r="E8143" s="60">
        <v>31453</v>
      </c>
      <c r="F8143" s="60">
        <v>45405</v>
      </c>
      <c r="G8143" s="60">
        <v>45405</v>
      </c>
      <c r="H8143" s="58">
        <v>202413516521</v>
      </c>
      <c r="I8143" s="58">
        <v>6200483957</v>
      </c>
      <c r="J8143" s="60" t="s">
        <v>16049</v>
      </c>
      <c r="K8143" s="60" t="s">
        <v>16047</v>
      </c>
      <c r="L8143" s="212" t="s">
        <v>474</v>
      </c>
      <c r="M8143" s="60">
        <v>45408</v>
      </c>
      <c r="N8143" s="58" t="s">
        <v>24</v>
      </c>
      <c r="O8143" s="59" t="s">
        <v>30</v>
      </c>
      <c r="P8143" s="62">
        <v>550000</v>
      </c>
      <c r="Q8143" s="58" t="s">
        <v>26</v>
      </c>
      <c r="R8143" s="58" t="s">
        <v>26</v>
      </c>
      <c r="S8143" s="58" t="s">
        <v>27</v>
      </c>
      <c r="T8143" s="213" t="s">
        <v>28</v>
      </c>
      <c r="U8143" s="63" t="s">
        <v>119</v>
      </c>
      <c r="W8143" s="143"/>
      <c r="X8143" s="143"/>
      <c r="AO8143" s="143"/>
      <c r="AP8143" s="143"/>
      <c r="BD8143" s="234"/>
      <c r="BE8143" s="234"/>
    </row>
    <row r="8144" spans="1:57" ht="12.95" customHeight="1" x14ac:dyDescent="0.2">
      <c r="A8144" s="57">
        <f t="shared" si="139"/>
        <v>8143</v>
      </c>
      <c r="B8144" s="58">
        <v>3175060503650020</v>
      </c>
      <c r="C8144" s="59" t="s">
        <v>16050</v>
      </c>
      <c r="D8144" s="59" t="s">
        <v>51</v>
      </c>
      <c r="E8144" s="60">
        <v>22260</v>
      </c>
      <c r="F8144" s="60">
        <v>45407</v>
      </c>
      <c r="G8144" s="60">
        <v>45407</v>
      </c>
      <c r="H8144" s="58">
        <v>202413516322</v>
      </c>
      <c r="I8144" s="58">
        <v>6200202459</v>
      </c>
      <c r="J8144" s="60" t="s">
        <v>16051</v>
      </c>
      <c r="K8144" s="60" t="s">
        <v>16052</v>
      </c>
      <c r="L8144" s="212" t="s">
        <v>545</v>
      </c>
      <c r="M8144" s="60">
        <v>45408</v>
      </c>
      <c r="N8144" s="58" t="s">
        <v>24</v>
      </c>
      <c r="O8144" s="58" t="s">
        <v>25</v>
      </c>
      <c r="P8144" s="62">
        <v>400000</v>
      </c>
      <c r="Q8144" s="58" t="s">
        <v>26</v>
      </c>
      <c r="R8144" s="58" t="s">
        <v>26</v>
      </c>
      <c r="S8144" s="58" t="s">
        <v>2851</v>
      </c>
      <c r="T8144" s="213" t="s">
        <v>28</v>
      </c>
      <c r="U8144" s="63" t="s">
        <v>119</v>
      </c>
      <c r="W8144" s="143"/>
      <c r="X8144" s="143"/>
      <c r="AO8144" s="143"/>
      <c r="AP8144" s="143"/>
      <c r="BD8144" s="234"/>
      <c r="BE8144" s="234"/>
    </row>
    <row r="8145" spans="1:57" ht="12.95" customHeight="1" x14ac:dyDescent="0.2">
      <c r="A8145" s="57">
        <f t="shared" si="139"/>
        <v>8144</v>
      </c>
      <c r="B8145" s="58">
        <v>3376012201910000</v>
      </c>
      <c r="C8145" s="59" t="s">
        <v>1266</v>
      </c>
      <c r="D8145" s="59" t="s">
        <v>509</v>
      </c>
      <c r="E8145" s="60">
        <v>33260</v>
      </c>
      <c r="F8145" s="60">
        <v>45405</v>
      </c>
      <c r="G8145" s="60">
        <v>45406</v>
      </c>
      <c r="H8145" s="58">
        <v>202413516321</v>
      </c>
      <c r="I8145" s="58">
        <v>6201110976</v>
      </c>
      <c r="J8145" s="60" t="s">
        <v>16053</v>
      </c>
      <c r="K8145" s="60" t="s">
        <v>16052</v>
      </c>
      <c r="L8145" s="212" t="s">
        <v>545</v>
      </c>
      <c r="M8145" s="60">
        <v>45408</v>
      </c>
      <c r="N8145" s="58" t="s">
        <v>24</v>
      </c>
      <c r="O8145" s="58" t="s">
        <v>25</v>
      </c>
      <c r="P8145" s="62">
        <v>400000</v>
      </c>
      <c r="Q8145" s="58" t="s">
        <v>26</v>
      </c>
      <c r="R8145" s="58" t="s">
        <v>26</v>
      </c>
      <c r="S8145" s="58" t="s">
        <v>2828</v>
      </c>
      <c r="T8145" s="213" t="s">
        <v>28</v>
      </c>
      <c r="U8145" s="63" t="s">
        <v>119</v>
      </c>
      <c r="W8145" s="143"/>
      <c r="X8145" s="143"/>
      <c r="AO8145" s="143"/>
      <c r="AP8145" s="143"/>
      <c r="BD8145" s="234"/>
      <c r="BE8145" s="234"/>
    </row>
    <row r="8146" spans="1:57" ht="12.95" customHeight="1" x14ac:dyDescent="0.2">
      <c r="A8146" s="57">
        <f t="shared" si="139"/>
        <v>8145</v>
      </c>
      <c r="B8146" s="58">
        <v>3172042901810000</v>
      </c>
      <c r="C8146" s="59" t="s">
        <v>16054</v>
      </c>
      <c r="D8146" s="59" t="s">
        <v>56</v>
      </c>
      <c r="E8146" s="60">
        <v>29615</v>
      </c>
      <c r="F8146" s="60">
        <v>45407</v>
      </c>
      <c r="G8146" s="60">
        <v>45407</v>
      </c>
      <c r="H8146" s="58">
        <v>202413516122</v>
      </c>
      <c r="I8146" s="58">
        <v>6211579678</v>
      </c>
      <c r="J8146" s="60" t="s">
        <v>16055</v>
      </c>
      <c r="K8146" s="60" t="s">
        <v>16056</v>
      </c>
      <c r="L8146" s="212" t="s">
        <v>52</v>
      </c>
      <c r="M8146" s="60">
        <v>45408</v>
      </c>
      <c r="N8146" s="58" t="s">
        <v>24</v>
      </c>
      <c r="O8146" s="59" t="s">
        <v>37</v>
      </c>
      <c r="P8146" s="62">
        <v>600000</v>
      </c>
      <c r="Q8146" s="58" t="s">
        <v>26</v>
      </c>
      <c r="R8146" s="58" t="s">
        <v>26</v>
      </c>
      <c r="S8146" s="58" t="s">
        <v>27</v>
      </c>
      <c r="T8146" s="213" t="s">
        <v>28</v>
      </c>
      <c r="U8146" s="63" t="s">
        <v>119</v>
      </c>
      <c r="W8146" s="143"/>
      <c r="X8146" s="143"/>
      <c r="AO8146" s="143"/>
      <c r="AP8146" s="143"/>
      <c r="BD8146" s="234"/>
      <c r="BE8146" s="234"/>
    </row>
    <row r="8147" spans="1:57" ht="12.95" customHeight="1" x14ac:dyDescent="0.2">
      <c r="A8147" s="57">
        <f t="shared" si="139"/>
        <v>8146</v>
      </c>
      <c r="B8147" s="58">
        <v>1271021608880000</v>
      </c>
      <c r="C8147" s="59" t="s">
        <v>15611</v>
      </c>
      <c r="D8147" s="59" t="s">
        <v>303</v>
      </c>
      <c r="E8147" s="60">
        <v>32371</v>
      </c>
      <c r="F8147" s="60">
        <v>45405</v>
      </c>
      <c r="G8147" s="60">
        <v>45405</v>
      </c>
      <c r="H8147" s="58">
        <v>202413516121</v>
      </c>
      <c r="I8147" s="58">
        <v>6201112541</v>
      </c>
      <c r="J8147" s="60" t="s">
        <v>16057</v>
      </c>
      <c r="K8147" s="60" t="s">
        <v>16056</v>
      </c>
      <c r="L8147" s="212" t="s">
        <v>52</v>
      </c>
      <c r="M8147" s="60">
        <v>45408</v>
      </c>
      <c r="N8147" s="58" t="s">
        <v>24</v>
      </c>
      <c r="O8147" s="59" t="s">
        <v>37</v>
      </c>
      <c r="P8147" s="62">
        <v>600000</v>
      </c>
      <c r="Q8147" s="58" t="s">
        <v>26</v>
      </c>
      <c r="R8147" s="58" t="s">
        <v>26</v>
      </c>
      <c r="S8147" s="58" t="s">
        <v>27</v>
      </c>
      <c r="T8147" s="213" t="s">
        <v>28</v>
      </c>
      <c r="U8147" s="63" t="s">
        <v>119</v>
      </c>
      <c r="W8147" s="143"/>
      <c r="X8147" s="143"/>
      <c r="AO8147" s="143"/>
      <c r="AP8147" s="143"/>
      <c r="BD8147" s="234"/>
      <c r="BE8147" s="234"/>
    </row>
    <row r="8148" spans="1:57" ht="12.95" customHeight="1" x14ac:dyDescent="0.2">
      <c r="A8148" s="57">
        <f t="shared" si="139"/>
        <v>8147</v>
      </c>
      <c r="B8148" s="58">
        <v>7317040104880000</v>
      </c>
      <c r="C8148" s="59" t="s">
        <v>610</v>
      </c>
      <c r="D8148" s="59" t="s">
        <v>1292</v>
      </c>
      <c r="E8148" s="60">
        <v>32234</v>
      </c>
      <c r="F8148" s="60">
        <v>45405</v>
      </c>
      <c r="G8148" s="60">
        <v>45405</v>
      </c>
      <c r="H8148" s="58">
        <v>202413515921</v>
      </c>
      <c r="I8148" s="58">
        <v>6200268583</v>
      </c>
      <c r="J8148" s="60" t="s">
        <v>16058</v>
      </c>
      <c r="K8148" s="60" t="s">
        <v>16059</v>
      </c>
      <c r="L8148" s="212" t="s">
        <v>3350</v>
      </c>
      <c r="M8148" s="60">
        <v>45408</v>
      </c>
      <c r="N8148" s="58" t="s">
        <v>24</v>
      </c>
      <c r="O8148" s="59" t="s">
        <v>37</v>
      </c>
      <c r="P8148" s="62">
        <v>450000</v>
      </c>
      <c r="Q8148" s="58" t="s">
        <v>26</v>
      </c>
      <c r="R8148" s="58" t="s">
        <v>26</v>
      </c>
      <c r="S8148" s="58" t="s">
        <v>27</v>
      </c>
      <c r="T8148" s="213" t="s">
        <v>28</v>
      </c>
      <c r="U8148" s="63" t="s">
        <v>119</v>
      </c>
      <c r="W8148" s="143"/>
      <c r="X8148" s="143"/>
      <c r="AO8148" s="143"/>
      <c r="AP8148" s="143"/>
      <c r="BD8148" s="234"/>
      <c r="BE8148" s="234"/>
    </row>
    <row r="8149" spans="1:57" ht="12.95" customHeight="1" x14ac:dyDescent="0.2">
      <c r="A8149" s="57">
        <f t="shared" si="139"/>
        <v>8148</v>
      </c>
      <c r="B8149" s="58">
        <v>1404090605910000</v>
      </c>
      <c r="C8149" s="59" t="s">
        <v>16060</v>
      </c>
      <c r="D8149" s="59" t="s">
        <v>2132</v>
      </c>
      <c r="E8149" s="60">
        <v>33364</v>
      </c>
      <c r="F8149" s="60">
        <v>45401</v>
      </c>
      <c r="G8149" s="60">
        <v>45401</v>
      </c>
      <c r="H8149" s="58">
        <v>202413512421</v>
      </c>
      <c r="I8149" s="58">
        <v>6212303171</v>
      </c>
      <c r="J8149" s="60" t="s">
        <v>16061</v>
      </c>
      <c r="K8149" s="60" t="s">
        <v>16062</v>
      </c>
      <c r="L8149" s="212" t="s">
        <v>584</v>
      </c>
      <c r="M8149" s="60">
        <v>45408</v>
      </c>
      <c r="N8149" s="58" t="s">
        <v>694</v>
      </c>
      <c r="O8149" s="58" t="s">
        <v>25</v>
      </c>
      <c r="P8149" s="62">
        <v>400000</v>
      </c>
      <c r="Q8149" s="58" t="s">
        <v>26</v>
      </c>
      <c r="R8149" s="58" t="s">
        <v>26</v>
      </c>
      <c r="S8149" s="58" t="s">
        <v>27</v>
      </c>
      <c r="T8149" s="213" t="s">
        <v>28</v>
      </c>
      <c r="U8149" s="63" t="s">
        <v>119</v>
      </c>
      <c r="W8149" s="143"/>
      <c r="X8149" s="143"/>
      <c r="AO8149" s="143"/>
      <c r="AP8149" s="143"/>
      <c r="BD8149" s="234"/>
      <c r="BE8149" s="234"/>
    </row>
    <row r="8150" spans="1:57" ht="12.95" customHeight="1" x14ac:dyDescent="0.2">
      <c r="A8150" s="57">
        <f t="shared" si="139"/>
        <v>8149</v>
      </c>
      <c r="B8150" s="58">
        <v>2171090206820000</v>
      </c>
      <c r="C8150" s="59" t="s">
        <v>10356</v>
      </c>
      <c r="D8150" s="59" t="s">
        <v>451</v>
      </c>
      <c r="E8150" s="60">
        <v>30104</v>
      </c>
      <c r="F8150" s="60">
        <v>45406</v>
      </c>
      <c r="G8150" s="60">
        <v>45406</v>
      </c>
      <c r="H8150" s="58">
        <v>202413512225</v>
      </c>
      <c r="I8150" s="58">
        <v>6211444471</v>
      </c>
      <c r="J8150" s="60" t="s">
        <v>16063</v>
      </c>
      <c r="K8150" s="60" t="s">
        <v>16064</v>
      </c>
      <c r="L8150" s="212" t="s">
        <v>474</v>
      </c>
      <c r="M8150" s="60">
        <v>45408</v>
      </c>
      <c r="N8150" s="58" t="s">
        <v>24</v>
      </c>
      <c r="O8150" s="59" t="s">
        <v>30</v>
      </c>
      <c r="P8150" s="62">
        <v>704000</v>
      </c>
      <c r="Q8150" s="58" t="s">
        <v>26</v>
      </c>
      <c r="R8150" s="58" t="s">
        <v>26</v>
      </c>
      <c r="S8150" s="58" t="s">
        <v>27</v>
      </c>
      <c r="T8150" s="213" t="s">
        <v>28</v>
      </c>
      <c r="U8150" s="63" t="s">
        <v>119</v>
      </c>
      <c r="W8150" s="143"/>
      <c r="X8150" s="143"/>
      <c r="AO8150" s="143"/>
      <c r="AP8150" s="143"/>
      <c r="BD8150" s="234"/>
      <c r="BE8150" s="234"/>
    </row>
    <row r="8151" spans="1:57" ht="12.95" customHeight="1" x14ac:dyDescent="0.2">
      <c r="A8151" s="57">
        <f t="shared" si="139"/>
        <v>8150</v>
      </c>
      <c r="B8151" s="58">
        <v>3518160910880000</v>
      </c>
      <c r="C8151" s="59" t="s">
        <v>10460</v>
      </c>
      <c r="D8151" s="59" t="s">
        <v>2437</v>
      </c>
      <c r="E8151" s="60">
        <v>32425</v>
      </c>
      <c r="F8151" s="60">
        <v>45406</v>
      </c>
      <c r="G8151" s="60">
        <v>45407</v>
      </c>
      <c r="H8151" s="58">
        <v>202413512224</v>
      </c>
      <c r="I8151" s="58">
        <v>6201353359</v>
      </c>
      <c r="J8151" s="60" t="s">
        <v>16065</v>
      </c>
      <c r="K8151" s="60" t="s">
        <v>16064</v>
      </c>
      <c r="L8151" s="212" t="s">
        <v>474</v>
      </c>
      <c r="M8151" s="60">
        <v>45408</v>
      </c>
      <c r="N8151" s="58" t="s">
        <v>24</v>
      </c>
      <c r="O8151" s="59" t="s">
        <v>30</v>
      </c>
      <c r="P8151" s="62">
        <v>704000</v>
      </c>
      <c r="Q8151" s="58" t="s">
        <v>26</v>
      </c>
      <c r="R8151" s="58" t="s">
        <v>26</v>
      </c>
      <c r="S8151" s="58" t="s">
        <v>27</v>
      </c>
      <c r="T8151" s="213" t="s">
        <v>28</v>
      </c>
      <c r="U8151" s="63" t="s">
        <v>119</v>
      </c>
      <c r="W8151" s="143"/>
      <c r="X8151" s="143"/>
      <c r="AO8151" s="143"/>
      <c r="AP8151" s="143"/>
      <c r="BD8151" s="234"/>
      <c r="BE8151" s="234"/>
    </row>
    <row r="8152" spans="1:57" ht="12.95" customHeight="1" x14ac:dyDescent="0.2">
      <c r="A8152" s="57">
        <f t="shared" si="139"/>
        <v>8151</v>
      </c>
      <c r="B8152" s="58">
        <v>1808110505050000</v>
      </c>
      <c r="C8152" s="59" t="s">
        <v>10859</v>
      </c>
      <c r="D8152" s="59" t="s">
        <v>8976</v>
      </c>
      <c r="E8152" s="60">
        <v>38477</v>
      </c>
      <c r="F8152" s="60">
        <v>45404</v>
      </c>
      <c r="G8152" s="60">
        <v>45405</v>
      </c>
      <c r="H8152" s="58">
        <v>202413512223</v>
      </c>
      <c r="I8152" s="58">
        <v>6212415119</v>
      </c>
      <c r="J8152" s="60" t="s">
        <v>16066</v>
      </c>
      <c r="K8152" s="60" t="s">
        <v>16064</v>
      </c>
      <c r="L8152" s="212" t="s">
        <v>474</v>
      </c>
      <c r="M8152" s="60">
        <v>45408</v>
      </c>
      <c r="N8152" s="58" t="s">
        <v>24</v>
      </c>
      <c r="O8152" s="59" t="s">
        <v>30</v>
      </c>
      <c r="P8152" s="62">
        <v>704000</v>
      </c>
      <c r="Q8152" s="58" t="s">
        <v>26</v>
      </c>
      <c r="R8152" s="58" t="s">
        <v>26</v>
      </c>
      <c r="S8152" s="58" t="s">
        <v>27</v>
      </c>
      <c r="T8152" s="213" t="s">
        <v>28</v>
      </c>
      <c r="U8152" s="63" t="s">
        <v>119</v>
      </c>
      <c r="W8152" s="143"/>
      <c r="X8152" s="143"/>
      <c r="AO8152" s="143"/>
      <c r="AP8152" s="143"/>
      <c r="BD8152" s="234"/>
      <c r="BE8152" s="234"/>
    </row>
    <row r="8153" spans="1:57" ht="12.95" customHeight="1" x14ac:dyDescent="0.2">
      <c r="A8153" s="57">
        <f t="shared" si="139"/>
        <v>8152</v>
      </c>
      <c r="B8153" s="58">
        <v>1571012804950060</v>
      </c>
      <c r="C8153" s="59" t="s">
        <v>10059</v>
      </c>
      <c r="D8153" s="59" t="s">
        <v>224</v>
      </c>
      <c r="E8153" s="60">
        <v>34817</v>
      </c>
      <c r="F8153" s="60">
        <v>45404</v>
      </c>
      <c r="G8153" s="60">
        <v>45404</v>
      </c>
      <c r="H8153" s="58">
        <v>202413512222</v>
      </c>
      <c r="I8153" s="58">
        <v>6212412793</v>
      </c>
      <c r="J8153" s="60" t="s">
        <v>16067</v>
      </c>
      <c r="K8153" s="60" t="s">
        <v>16064</v>
      </c>
      <c r="L8153" s="212" t="s">
        <v>474</v>
      </c>
      <c r="M8153" s="60">
        <v>45408</v>
      </c>
      <c r="N8153" s="58" t="s">
        <v>24</v>
      </c>
      <c r="O8153" s="59" t="s">
        <v>30</v>
      </c>
      <c r="P8153" s="62">
        <v>704000</v>
      </c>
      <c r="Q8153" s="58" t="s">
        <v>26</v>
      </c>
      <c r="R8153" s="58" t="s">
        <v>26</v>
      </c>
      <c r="S8153" s="58" t="s">
        <v>27</v>
      </c>
      <c r="T8153" s="213" t="s">
        <v>28</v>
      </c>
      <c r="U8153" s="63" t="s">
        <v>119</v>
      </c>
      <c r="W8153" s="143"/>
      <c r="X8153" s="143"/>
      <c r="AO8153" s="143"/>
      <c r="AP8153" s="143"/>
      <c r="BD8153" s="234"/>
      <c r="BE8153" s="234"/>
    </row>
    <row r="8154" spans="1:57" ht="12.95" customHeight="1" x14ac:dyDescent="0.2">
      <c r="A8154" s="57">
        <f t="shared" si="139"/>
        <v>8153</v>
      </c>
      <c r="B8154" s="58">
        <v>3175090711000000</v>
      </c>
      <c r="C8154" s="59" t="s">
        <v>946</v>
      </c>
      <c r="D8154" s="59" t="s">
        <v>56</v>
      </c>
      <c r="E8154" s="60">
        <v>36837</v>
      </c>
      <c r="F8154" s="60">
        <v>45401</v>
      </c>
      <c r="G8154" s="60">
        <v>45401</v>
      </c>
      <c r="H8154" s="58">
        <v>202413512221</v>
      </c>
      <c r="I8154" s="58">
        <v>6212304463</v>
      </c>
      <c r="J8154" s="60" t="s">
        <v>16068</v>
      </c>
      <c r="K8154" s="60" t="s">
        <v>16064</v>
      </c>
      <c r="L8154" s="212" t="s">
        <v>474</v>
      </c>
      <c r="M8154" s="60">
        <v>45408</v>
      </c>
      <c r="N8154" s="58" t="s">
        <v>24</v>
      </c>
      <c r="O8154" s="59" t="s">
        <v>30</v>
      </c>
      <c r="P8154" s="62">
        <v>704000</v>
      </c>
      <c r="Q8154" s="58" t="s">
        <v>26</v>
      </c>
      <c r="R8154" s="58" t="s">
        <v>26</v>
      </c>
      <c r="S8154" s="58" t="s">
        <v>27</v>
      </c>
      <c r="T8154" s="213" t="s">
        <v>28</v>
      </c>
      <c r="U8154" s="63" t="s">
        <v>119</v>
      </c>
      <c r="W8154" s="143"/>
      <c r="X8154" s="143"/>
      <c r="AO8154" s="143"/>
      <c r="AP8154" s="143"/>
      <c r="BD8154" s="234"/>
      <c r="BE8154" s="234"/>
    </row>
    <row r="8155" spans="1:57" ht="12.95" customHeight="1" x14ac:dyDescent="0.2">
      <c r="A8155" s="57">
        <f t="shared" si="139"/>
        <v>8154</v>
      </c>
      <c r="B8155" s="58">
        <v>1271071802830000</v>
      </c>
      <c r="C8155" s="59" t="s">
        <v>15482</v>
      </c>
      <c r="D8155" s="59" t="s">
        <v>303</v>
      </c>
      <c r="E8155" s="60">
        <v>30365</v>
      </c>
      <c r="F8155" s="60">
        <v>45404</v>
      </c>
      <c r="G8155" s="60">
        <v>45404</v>
      </c>
      <c r="H8155" s="58">
        <v>202413512123</v>
      </c>
      <c r="I8155" s="58">
        <v>6200272353</v>
      </c>
      <c r="J8155" s="60" t="s">
        <v>16069</v>
      </c>
      <c r="K8155" s="60" t="s">
        <v>16070</v>
      </c>
      <c r="L8155" s="212" t="s">
        <v>545</v>
      </c>
      <c r="M8155" s="60">
        <v>45408</v>
      </c>
      <c r="N8155" s="58" t="s">
        <v>694</v>
      </c>
      <c r="O8155" s="58" t="s">
        <v>25</v>
      </c>
      <c r="P8155" s="62">
        <v>400000</v>
      </c>
      <c r="Q8155" s="58" t="s">
        <v>26</v>
      </c>
      <c r="R8155" s="58" t="s">
        <v>26</v>
      </c>
      <c r="S8155" s="58" t="s">
        <v>27</v>
      </c>
      <c r="T8155" s="213" t="s">
        <v>28</v>
      </c>
      <c r="U8155" s="63" t="s">
        <v>119</v>
      </c>
      <c r="W8155" s="143"/>
      <c r="X8155" s="143"/>
      <c r="AO8155" s="143"/>
      <c r="AP8155" s="143"/>
      <c r="BD8155" s="234"/>
      <c r="BE8155" s="234"/>
    </row>
    <row r="8156" spans="1:57" ht="12.95" customHeight="1" x14ac:dyDescent="0.2">
      <c r="A8156" s="57">
        <f t="shared" si="139"/>
        <v>8155</v>
      </c>
      <c r="B8156" s="58">
        <v>2171122708829000</v>
      </c>
      <c r="C8156" s="59" t="s">
        <v>16071</v>
      </c>
      <c r="D8156" s="59" t="s">
        <v>16072</v>
      </c>
      <c r="E8156" s="60">
        <v>30190</v>
      </c>
      <c r="F8156" s="60">
        <v>45404</v>
      </c>
      <c r="G8156" s="60">
        <v>45404</v>
      </c>
      <c r="H8156" s="58">
        <v>202413512122</v>
      </c>
      <c r="I8156" s="58">
        <v>6201462494</v>
      </c>
      <c r="J8156" s="60" t="s">
        <v>16073</v>
      </c>
      <c r="K8156" s="60" t="s">
        <v>16070</v>
      </c>
      <c r="L8156" s="212" t="s">
        <v>545</v>
      </c>
      <c r="M8156" s="60">
        <v>45408</v>
      </c>
      <c r="N8156" s="58" t="s">
        <v>694</v>
      </c>
      <c r="O8156" s="58" t="s">
        <v>25</v>
      </c>
      <c r="P8156" s="62">
        <v>400000</v>
      </c>
      <c r="Q8156" s="58" t="s">
        <v>26</v>
      </c>
      <c r="R8156" s="58" t="s">
        <v>26</v>
      </c>
      <c r="S8156" s="58" t="s">
        <v>27</v>
      </c>
      <c r="T8156" s="213" t="s">
        <v>28</v>
      </c>
      <c r="U8156" s="63" t="s">
        <v>119</v>
      </c>
      <c r="W8156" s="143"/>
      <c r="X8156" s="143"/>
      <c r="AO8156" s="143"/>
      <c r="AP8156" s="143"/>
      <c r="BD8156" s="234"/>
      <c r="BE8156" s="234"/>
    </row>
    <row r="8157" spans="1:57" ht="12.95" customHeight="1" x14ac:dyDescent="0.2">
      <c r="A8157" s="57">
        <f t="shared" si="139"/>
        <v>8156</v>
      </c>
      <c r="B8157" s="58">
        <v>2171061012880000</v>
      </c>
      <c r="C8157" s="59" t="s">
        <v>983</v>
      </c>
      <c r="D8157" s="59" t="s">
        <v>245</v>
      </c>
      <c r="E8157" s="60">
        <v>32487</v>
      </c>
      <c r="F8157" s="60">
        <v>45401</v>
      </c>
      <c r="G8157" s="60">
        <v>45401</v>
      </c>
      <c r="H8157" s="58">
        <v>202413512121</v>
      </c>
      <c r="I8157" s="58">
        <v>6200352174</v>
      </c>
      <c r="J8157" s="60" t="s">
        <v>16074</v>
      </c>
      <c r="K8157" s="60" t="s">
        <v>16070</v>
      </c>
      <c r="L8157" s="212" t="s">
        <v>545</v>
      </c>
      <c r="M8157" s="60">
        <v>45408</v>
      </c>
      <c r="N8157" s="58" t="s">
        <v>694</v>
      </c>
      <c r="O8157" s="58" t="s">
        <v>25</v>
      </c>
      <c r="P8157" s="62">
        <v>400000</v>
      </c>
      <c r="Q8157" s="58" t="s">
        <v>26</v>
      </c>
      <c r="R8157" s="58" t="s">
        <v>26</v>
      </c>
      <c r="S8157" s="58" t="s">
        <v>27</v>
      </c>
      <c r="T8157" s="213" t="s">
        <v>28</v>
      </c>
      <c r="U8157" s="63" t="s">
        <v>119</v>
      </c>
      <c r="W8157" s="143"/>
      <c r="X8157" s="143"/>
      <c r="AO8157" s="143"/>
      <c r="AP8157" s="143"/>
      <c r="BD8157" s="234"/>
      <c r="BE8157" s="234"/>
    </row>
    <row r="8158" spans="1:57" ht="12.95" customHeight="1" x14ac:dyDescent="0.2">
      <c r="A8158" s="57">
        <f t="shared" si="139"/>
        <v>8157</v>
      </c>
      <c r="B8158" s="58">
        <v>3172041709720000</v>
      </c>
      <c r="C8158" s="59" t="s">
        <v>16075</v>
      </c>
      <c r="D8158" s="59" t="s">
        <v>1149</v>
      </c>
      <c r="E8158" s="60">
        <v>26560</v>
      </c>
      <c r="F8158" s="60">
        <v>45407</v>
      </c>
      <c r="G8158" s="60">
        <v>45407</v>
      </c>
      <c r="H8158" s="58">
        <v>2024135111228</v>
      </c>
      <c r="I8158" s="58">
        <v>6200111554</v>
      </c>
      <c r="J8158" s="60" t="s">
        <v>16076</v>
      </c>
      <c r="K8158" s="60" t="s">
        <v>16077</v>
      </c>
      <c r="L8158" s="212" t="s">
        <v>2803</v>
      </c>
      <c r="M8158" s="60">
        <v>45408</v>
      </c>
      <c r="N8158" s="58" t="s">
        <v>24</v>
      </c>
      <c r="O8158" s="59" t="s">
        <v>37</v>
      </c>
      <c r="P8158" s="62">
        <v>600000</v>
      </c>
      <c r="Q8158" s="58" t="s">
        <v>26</v>
      </c>
      <c r="R8158" s="58" t="s">
        <v>26</v>
      </c>
      <c r="S8158" s="58" t="s">
        <v>27</v>
      </c>
      <c r="T8158" s="213" t="s">
        <v>28</v>
      </c>
      <c r="U8158" s="63" t="s">
        <v>119</v>
      </c>
      <c r="W8158" s="143"/>
      <c r="X8158" s="143"/>
      <c r="AO8158" s="143"/>
      <c r="AP8158" s="143"/>
      <c r="BD8158" s="234"/>
      <c r="BE8158" s="234"/>
    </row>
    <row r="8159" spans="1:57" ht="12.95" customHeight="1" x14ac:dyDescent="0.2">
      <c r="A8159" s="57">
        <f t="shared" si="139"/>
        <v>8158</v>
      </c>
      <c r="B8159" s="58">
        <v>3216060805670000</v>
      </c>
      <c r="C8159" s="59" t="s">
        <v>16078</v>
      </c>
      <c r="D8159" s="59" t="s">
        <v>217</v>
      </c>
      <c r="E8159" s="60">
        <v>24600</v>
      </c>
      <c r="F8159" s="60">
        <v>45407</v>
      </c>
      <c r="G8159" s="60">
        <v>45407</v>
      </c>
      <c r="H8159" s="58">
        <v>2024135111227</v>
      </c>
      <c r="I8159" s="58">
        <v>6201191657</v>
      </c>
      <c r="J8159" s="60" t="s">
        <v>16079</v>
      </c>
      <c r="K8159" s="60" t="s">
        <v>16077</v>
      </c>
      <c r="L8159" s="212" t="s">
        <v>2803</v>
      </c>
      <c r="M8159" s="60">
        <v>45408</v>
      </c>
      <c r="N8159" s="58" t="s">
        <v>24</v>
      </c>
      <c r="O8159" s="59" t="s">
        <v>37</v>
      </c>
      <c r="P8159" s="62">
        <v>600000</v>
      </c>
      <c r="Q8159" s="58" t="s">
        <v>26</v>
      </c>
      <c r="R8159" s="58" t="s">
        <v>26</v>
      </c>
      <c r="S8159" s="58" t="s">
        <v>27</v>
      </c>
      <c r="T8159" s="213" t="s">
        <v>28</v>
      </c>
      <c r="U8159" s="63" t="s">
        <v>119</v>
      </c>
      <c r="W8159" s="143"/>
      <c r="X8159" s="143"/>
      <c r="AO8159" s="143"/>
      <c r="AP8159" s="143"/>
      <c r="BD8159" s="234"/>
      <c r="BE8159" s="234"/>
    </row>
    <row r="8160" spans="1:57" ht="12.95" customHeight="1" x14ac:dyDescent="0.2">
      <c r="A8160" s="57">
        <f t="shared" si="139"/>
        <v>8159</v>
      </c>
      <c r="B8160" s="58">
        <v>3509050407960000</v>
      </c>
      <c r="C8160" s="59" t="s">
        <v>16080</v>
      </c>
      <c r="D8160" s="59" t="s">
        <v>286</v>
      </c>
      <c r="E8160" s="60">
        <v>35250</v>
      </c>
      <c r="F8160" s="60">
        <v>45406</v>
      </c>
      <c r="G8160" s="60">
        <v>45407</v>
      </c>
      <c r="H8160" s="58">
        <v>2024135111226</v>
      </c>
      <c r="I8160" s="58">
        <v>6211717833</v>
      </c>
      <c r="J8160" s="60" t="s">
        <v>16081</v>
      </c>
      <c r="K8160" s="60" t="s">
        <v>16077</v>
      </c>
      <c r="L8160" s="212" t="s">
        <v>2803</v>
      </c>
      <c r="M8160" s="60">
        <v>45408</v>
      </c>
      <c r="N8160" s="58" t="s">
        <v>24</v>
      </c>
      <c r="O8160" s="59" t="s">
        <v>37</v>
      </c>
      <c r="P8160" s="62">
        <v>600000</v>
      </c>
      <c r="Q8160" s="58" t="s">
        <v>26</v>
      </c>
      <c r="R8160" s="58" t="s">
        <v>26</v>
      </c>
      <c r="S8160" s="58" t="s">
        <v>27</v>
      </c>
      <c r="T8160" s="213" t="s">
        <v>28</v>
      </c>
      <c r="U8160" s="63" t="s">
        <v>119</v>
      </c>
      <c r="W8160" s="143"/>
      <c r="X8160" s="143"/>
      <c r="AO8160" s="143"/>
      <c r="AP8160" s="143"/>
      <c r="BD8160" s="234"/>
      <c r="BE8160" s="234"/>
    </row>
    <row r="8161" spans="1:57" ht="12.95" customHeight="1" x14ac:dyDescent="0.2">
      <c r="A8161" s="57">
        <f t="shared" si="139"/>
        <v>8160</v>
      </c>
      <c r="B8161" s="58">
        <v>3175103108940000</v>
      </c>
      <c r="C8161" s="59" t="s">
        <v>16082</v>
      </c>
      <c r="D8161" s="59" t="s">
        <v>56</v>
      </c>
      <c r="E8161" s="60">
        <v>34577</v>
      </c>
      <c r="F8161" s="60">
        <v>45406</v>
      </c>
      <c r="G8161" s="60">
        <v>45407</v>
      </c>
      <c r="H8161" s="58">
        <v>2024135111225</v>
      </c>
      <c r="I8161" s="58">
        <v>6201347949</v>
      </c>
      <c r="J8161" s="60" t="s">
        <v>16083</v>
      </c>
      <c r="K8161" s="60" t="s">
        <v>16077</v>
      </c>
      <c r="L8161" s="212" t="s">
        <v>2803</v>
      </c>
      <c r="M8161" s="60">
        <v>45408</v>
      </c>
      <c r="N8161" s="58" t="s">
        <v>24</v>
      </c>
      <c r="O8161" s="59" t="s">
        <v>37</v>
      </c>
      <c r="P8161" s="62">
        <v>600000</v>
      </c>
      <c r="Q8161" s="58" t="s">
        <v>26</v>
      </c>
      <c r="R8161" s="58" t="s">
        <v>26</v>
      </c>
      <c r="S8161" s="58" t="s">
        <v>27</v>
      </c>
      <c r="T8161" s="213" t="s">
        <v>28</v>
      </c>
      <c r="U8161" s="63" t="s">
        <v>119</v>
      </c>
      <c r="W8161" s="143"/>
      <c r="X8161" s="143"/>
      <c r="AO8161" s="143"/>
      <c r="AP8161" s="143"/>
      <c r="BD8161" s="234"/>
      <c r="BE8161" s="234"/>
    </row>
    <row r="8162" spans="1:57" ht="12.95" customHeight="1" x14ac:dyDescent="0.2">
      <c r="A8162" s="57">
        <f t="shared" si="139"/>
        <v>8161</v>
      </c>
      <c r="B8162" s="58">
        <v>3276040508770000</v>
      </c>
      <c r="C8162" s="59" t="s">
        <v>15838</v>
      </c>
      <c r="D8162" s="59" t="s">
        <v>71</v>
      </c>
      <c r="E8162" s="60">
        <v>28342</v>
      </c>
      <c r="F8162" s="60">
        <v>45406</v>
      </c>
      <c r="G8162" s="60">
        <v>45406</v>
      </c>
      <c r="H8162" s="58">
        <v>2024135111224</v>
      </c>
      <c r="I8162" s="58">
        <v>6200096201</v>
      </c>
      <c r="J8162" s="60" t="s">
        <v>16084</v>
      </c>
      <c r="K8162" s="60" t="s">
        <v>16077</v>
      </c>
      <c r="L8162" s="212" t="s">
        <v>2803</v>
      </c>
      <c r="M8162" s="60">
        <v>45408</v>
      </c>
      <c r="N8162" s="58" t="s">
        <v>24</v>
      </c>
      <c r="O8162" s="59" t="s">
        <v>37</v>
      </c>
      <c r="P8162" s="62">
        <v>600000</v>
      </c>
      <c r="Q8162" s="58" t="s">
        <v>26</v>
      </c>
      <c r="R8162" s="58" t="s">
        <v>26</v>
      </c>
      <c r="S8162" s="58" t="s">
        <v>27</v>
      </c>
      <c r="T8162" s="213" t="s">
        <v>28</v>
      </c>
      <c r="U8162" s="63" t="s">
        <v>119</v>
      </c>
      <c r="W8162" s="143"/>
      <c r="X8162" s="143"/>
      <c r="AO8162" s="143"/>
      <c r="AP8162" s="143"/>
      <c r="BD8162" s="234"/>
      <c r="BE8162" s="234"/>
    </row>
    <row r="8163" spans="1:57" ht="12.95" customHeight="1" x14ac:dyDescent="0.2">
      <c r="A8163" s="57">
        <f t="shared" si="139"/>
        <v>8162</v>
      </c>
      <c r="B8163" s="58">
        <v>7407010503010000</v>
      </c>
      <c r="C8163" s="59" t="s">
        <v>15848</v>
      </c>
      <c r="D8163" s="59" t="s">
        <v>15849</v>
      </c>
      <c r="E8163" s="60">
        <v>36955</v>
      </c>
      <c r="F8163" s="60">
        <v>45406</v>
      </c>
      <c r="G8163" s="60">
        <v>45406</v>
      </c>
      <c r="H8163" s="58">
        <v>2024135111223</v>
      </c>
      <c r="I8163" s="58">
        <v>6211925661</v>
      </c>
      <c r="J8163" s="60" t="s">
        <v>16085</v>
      </c>
      <c r="K8163" s="60" t="s">
        <v>16077</v>
      </c>
      <c r="L8163" s="212" t="s">
        <v>2803</v>
      </c>
      <c r="M8163" s="60">
        <v>45408</v>
      </c>
      <c r="N8163" s="58" t="s">
        <v>24</v>
      </c>
      <c r="O8163" s="59" t="s">
        <v>37</v>
      </c>
      <c r="P8163" s="62">
        <v>600000</v>
      </c>
      <c r="Q8163" s="58" t="s">
        <v>26</v>
      </c>
      <c r="R8163" s="58" t="s">
        <v>26</v>
      </c>
      <c r="S8163" s="58" t="s">
        <v>27</v>
      </c>
      <c r="T8163" s="213" t="s">
        <v>28</v>
      </c>
      <c r="U8163" s="63" t="s">
        <v>119</v>
      </c>
      <c r="W8163" s="143"/>
      <c r="X8163" s="143"/>
      <c r="AO8163" s="143"/>
      <c r="AP8163" s="143"/>
      <c r="BD8163" s="234"/>
      <c r="BE8163" s="234"/>
    </row>
    <row r="8164" spans="1:57" ht="12.95" customHeight="1" x14ac:dyDescent="0.2">
      <c r="A8164" s="57">
        <f t="shared" si="139"/>
        <v>8163</v>
      </c>
      <c r="B8164" s="58">
        <v>7109043103760000</v>
      </c>
      <c r="C8164" s="59" t="s">
        <v>16086</v>
      </c>
      <c r="D8164" s="59" t="s">
        <v>212</v>
      </c>
      <c r="E8164" s="60">
        <v>27850</v>
      </c>
      <c r="F8164" s="60">
        <v>45406</v>
      </c>
      <c r="G8164" s="60">
        <v>45407</v>
      </c>
      <c r="H8164" s="58">
        <v>2024135111222</v>
      </c>
      <c r="I8164" s="58">
        <v>6200081208</v>
      </c>
      <c r="J8164" s="60" t="s">
        <v>16087</v>
      </c>
      <c r="K8164" s="60" t="s">
        <v>16077</v>
      </c>
      <c r="L8164" s="212" t="s">
        <v>2803</v>
      </c>
      <c r="M8164" s="60">
        <v>45408</v>
      </c>
      <c r="N8164" s="58" t="s">
        <v>24</v>
      </c>
      <c r="O8164" s="59" t="s">
        <v>37</v>
      </c>
      <c r="P8164" s="62">
        <v>600000</v>
      </c>
      <c r="Q8164" s="58" t="s">
        <v>26</v>
      </c>
      <c r="R8164" s="58" t="s">
        <v>26</v>
      </c>
      <c r="S8164" s="58" t="s">
        <v>27</v>
      </c>
      <c r="T8164" s="213" t="s">
        <v>28</v>
      </c>
      <c r="U8164" s="63" t="s">
        <v>119</v>
      </c>
      <c r="W8164" s="143"/>
      <c r="X8164" s="143"/>
      <c r="AO8164" s="143"/>
      <c r="AP8164" s="143"/>
      <c r="BD8164" s="234"/>
      <c r="BE8164" s="234"/>
    </row>
    <row r="8165" spans="1:57" ht="12.95" customHeight="1" x14ac:dyDescent="0.2">
      <c r="A8165" s="57">
        <f t="shared" si="139"/>
        <v>8164</v>
      </c>
      <c r="B8165" s="58">
        <v>3172032804790000</v>
      </c>
      <c r="C8165" s="59" t="s">
        <v>15380</v>
      </c>
      <c r="D8165" s="59" t="s">
        <v>56</v>
      </c>
      <c r="E8165" s="60">
        <v>28973</v>
      </c>
      <c r="F8165" s="60">
        <v>45406</v>
      </c>
      <c r="G8165" s="60">
        <v>45406</v>
      </c>
      <c r="H8165" s="58">
        <v>2024135111221</v>
      </c>
      <c r="I8165" s="58">
        <v>6201302713</v>
      </c>
      <c r="J8165" s="60" t="s">
        <v>16088</v>
      </c>
      <c r="K8165" s="60" t="s">
        <v>16077</v>
      </c>
      <c r="L8165" s="212" t="s">
        <v>2803</v>
      </c>
      <c r="M8165" s="60">
        <v>45408</v>
      </c>
      <c r="N8165" s="58" t="s">
        <v>24</v>
      </c>
      <c r="O8165" s="59" t="s">
        <v>37</v>
      </c>
      <c r="P8165" s="62">
        <v>600000</v>
      </c>
      <c r="Q8165" s="58" t="s">
        <v>26</v>
      </c>
      <c r="R8165" s="58" t="s">
        <v>26</v>
      </c>
      <c r="S8165" s="58" t="s">
        <v>27</v>
      </c>
      <c r="T8165" s="213" t="s">
        <v>28</v>
      </c>
      <c r="U8165" s="63" t="s">
        <v>119</v>
      </c>
      <c r="W8165" s="143"/>
      <c r="X8165" s="143"/>
      <c r="AO8165" s="143"/>
      <c r="AP8165" s="143"/>
      <c r="BD8165" s="234"/>
      <c r="BE8165" s="234"/>
    </row>
    <row r="8166" spans="1:57" ht="12.95" customHeight="1" x14ac:dyDescent="0.2">
      <c r="A8166" s="57">
        <f t="shared" si="139"/>
        <v>8165</v>
      </c>
      <c r="B8166" s="58">
        <v>3328151904910000</v>
      </c>
      <c r="C8166" s="59" t="s">
        <v>15853</v>
      </c>
      <c r="D8166" s="59" t="s">
        <v>509</v>
      </c>
      <c r="E8166" s="60">
        <v>33347</v>
      </c>
      <c r="F8166" s="60">
        <v>45406</v>
      </c>
      <c r="G8166" s="60">
        <v>45406</v>
      </c>
      <c r="H8166" s="58">
        <v>2024135111219</v>
      </c>
      <c r="I8166" s="58">
        <v>6211544336</v>
      </c>
      <c r="J8166" s="60" t="s">
        <v>16089</v>
      </c>
      <c r="K8166" s="60" t="s">
        <v>16077</v>
      </c>
      <c r="L8166" s="212" t="s">
        <v>2803</v>
      </c>
      <c r="M8166" s="60">
        <v>45408</v>
      </c>
      <c r="N8166" s="58" t="s">
        <v>24</v>
      </c>
      <c r="O8166" s="59" t="s">
        <v>37</v>
      </c>
      <c r="P8166" s="62">
        <v>600000</v>
      </c>
      <c r="Q8166" s="58" t="s">
        <v>26</v>
      </c>
      <c r="R8166" s="58" t="s">
        <v>26</v>
      </c>
      <c r="S8166" s="58" t="s">
        <v>27</v>
      </c>
      <c r="T8166" s="213" t="s">
        <v>28</v>
      </c>
      <c r="U8166" s="63" t="s">
        <v>119</v>
      </c>
      <c r="W8166" s="143"/>
      <c r="X8166" s="143"/>
      <c r="AO8166" s="143"/>
      <c r="AP8166" s="143"/>
      <c r="BD8166" s="234"/>
      <c r="BE8166" s="234"/>
    </row>
    <row r="8167" spans="1:57" ht="12.95" customHeight="1" x14ac:dyDescent="0.2">
      <c r="A8167" s="57">
        <f t="shared" si="139"/>
        <v>8166</v>
      </c>
      <c r="B8167" s="58">
        <v>3373043012820000</v>
      </c>
      <c r="C8167" s="59" t="s">
        <v>16090</v>
      </c>
      <c r="D8167" s="59" t="s">
        <v>669</v>
      </c>
      <c r="E8167" s="60">
        <v>30305</v>
      </c>
      <c r="F8167" s="60">
        <v>45406</v>
      </c>
      <c r="G8167" s="60">
        <v>45406</v>
      </c>
      <c r="H8167" s="58">
        <v>2024135111218</v>
      </c>
      <c r="I8167" s="58">
        <v>6200405932</v>
      </c>
      <c r="J8167" s="60" t="s">
        <v>16091</v>
      </c>
      <c r="K8167" s="60" t="s">
        <v>16077</v>
      </c>
      <c r="L8167" s="212" t="s">
        <v>2803</v>
      </c>
      <c r="M8167" s="60">
        <v>45408</v>
      </c>
      <c r="N8167" s="58" t="s">
        <v>24</v>
      </c>
      <c r="O8167" s="59" t="s">
        <v>37</v>
      </c>
      <c r="P8167" s="62">
        <v>600000</v>
      </c>
      <c r="Q8167" s="58" t="s">
        <v>26</v>
      </c>
      <c r="R8167" s="58" t="s">
        <v>26</v>
      </c>
      <c r="S8167" s="58" t="s">
        <v>27</v>
      </c>
      <c r="T8167" s="213" t="s">
        <v>28</v>
      </c>
      <c r="U8167" s="63" t="s">
        <v>119</v>
      </c>
      <c r="W8167" s="143"/>
      <c r="X8167" s="143"/>
      <c r="AO8167" s="143"/>
      <c r="AP8167" s="143"/>
      <c r="BD8167" s="234"/>
      <c r="BE8167" s="234"/>
    </row>
    <row r="8168" spans="1:57" ht="12.95" customHeight="1" x14ac:dyDescent="0.2">
      <c r="A8168" s="57">
        <f t="shared" si="139"/>
        <v>8167</v>
      </c>
      <c r="B8168" s="58">
        <v>3273221209670000</v>
      </c>
      <c r="C8168" s="59" t="s">
        <v>15856</v>
      </c>
      <c r="D8168" s="59" t="s">
        <v>529</v>
      </c>
      <c r="E8168" s="60">
        <v>24727</v>
      </c>
      <c r="F8168" s="60">
        <v>45406</v>
      </c>
      <c r="G8168" s="60">
        <v>45407</v>
      </c>
      <c r="H8168" s="58">
        <v>2024135111217</v>
      </c>
      <c r="I8168" s="58">
        <v>6200000276</v>
      </c>
      <c r="J8168" s="60" t="s">
        <v>16092</v>
      </c>
      <c r="K8168" s="60" t="s">
        <v>16077</v>
      </c>
      <c r="L8168" s="212" t="s">
        <v>2803</v>
      </c>
      <c r="M8168" s="60">
        <v>45408</v>
      </c>
      <c r="N8168" s="58" t="s">
        <v>24</v>
      </c>
      <c r="O8168" s="59" t="s">
        <v>37</v>
      </c>
      <c r="P8168" s="62">
        <v>600000</v>
      </c>
      <c r="Q8168" s="58" t="s">
        <v>26</v>
      </c>
      <c r="R8168" s="58" t="s">
        <v>26</v>
      </c>
      <c r="S8168" s="58" t="s">
        <v>27</v>
      </c>
      <c r="T8168" s="213" t="s">
        <v>28</v>
      </c>
      <c r="U8168" s="63" t="s">
        <v>119</v>
      </c>
      <c r="W8168" s="143"/>
      <c r="X8168" s="143"/>
      <c r="AO8168" s="143"/>
      <c r="AP8168" s="143"/>
      <c r="BD8168" s="234"/>
      <c r="BE8168" s="234"/>
    </row>
    <row r="8169" spans="1:57" ht="12.95" customHeight="1" x14ac:dyDescent="0.2">
      <c r="A8169" s="57">
        <f t="shared" si="139"/>
        <v>8168</v>
      </c>
      <c r="B8169" s="58">
        <v>3172032406800000</v>
      </c>
      <c r="C8169" s="59" t="s">
        <v>15900</v>
      </c>
      <c r="D8169" s="59" t="s">
        <v>2744</v>
      </c>
      <c r="E8169" s="60">
        <v>29396</v>
      </c>
      <c r="F8169" s="60">
        <v>45406</v>
      </c>
      <c r="G8169" s="60">
        <v>45406</v>
      </c>
      <c r="H8169" s="58">
        <v>2024135111216</v>
      </c>
      <c r="I8169" s="58">
        <v>6201011557</v>
      </c>
      <c r="J8169" s="60" t="s">
        <v>16093</v>
      </c>
      <c r="K8169" s="60" t="s">
        <v>16077</v>
      </c>
      <c r="L8169" s="212" t="s">
        <v>2803</v>
      </c>
      <c r="M8169" s="60">
        <v>45408</v>
      </c>
      <c r="N8169" s="58" t="s">
        <v>24</v>
      </c>
      <c r="O8169" s="59" t="s">
        <v>37</v>
      </c>
      <c r="P8169" s="62">
        <v>600000</v>
      </c>
      <c r="Q8169" s="58" t="s">
        <v>26</v>
      </c>
      <c r="R8169" s="58" t="s">
        <v>26</v>
      </c>
      <c r="S8169" s="58" t="s">
        <v>27</v>
      </c>
      <c r="T8169" s="213" t="s">
        <v>28</v>
      </c>
      <c r="U8169" s="63" t="s">
        <v>119</v>
      </c>
      <c r="W8169" s="143"/>
      <c r="X8169" s="143"/>
      <c r="AO8169" s="143"/>
      <c r="AP8169" s="143"/>
      <c r="BD8169" s="234"/>
      <c r="BE8169" s="234"/>
    </row>
    <row r="8170" spans="1:57" ht="12.95" customHeight="1" x14ac:dyDescent="0.2">
      <c r="A8170" s="57">
        <f t="shared" si="139"/>
        <v>8169</v>
      </c>
      <c r="B8170" s="58">
        <v>3172022506770020</v>
      </c>
      <c r="C8170" s="59" t="s">
        <v>15902</v>
      </c>
      <c r="D8170" s="59" t="s">
        <v>56</v>
      </c>
      <c r="E8170" s="60">
        <v>28301</v>
      </c>
      <c r="F8170" s="60">
        <v>45406</v>
      </c>
      <c r="G8170" s="60">
        <v>45406</v>
      </c>
      <c r="H8170" s="58">
        <v>2024135111215</v>
      </c>
      <c r="I8170" s="58">
        <v>6200085077</v>
      </c>
      <c r="J8170" s="60" t="s">
        <v>16094</v>
      </c>
      <c r="K8170" s="60" t="s">
        <v>16077</v>
      </c>
      <c r="L8170" s="212" t="s">
        <v>2803</v>
      </c>
      <c r="M8170" s="60">
        <v>45408</v>
      </c>
      <c r="N8170" s="58" t="s">
        <v>24</v>
      </c>
      <c r="O8170" s="59" t="s">
        <v>37</v>
      </c>
      <c r="P8170" s="62">
        <v>600000</v>
      </c>
      <c r="Q8170" s="58" t="s">
        <v>26</v>
      </c>
      <c r="R8170" s="58" t="s">
        <v>26</v>
      </c>
      <c r="S8170" s="58" t="s">
        <v>27</v>
      </c>
      <c r="T8170" s="213" t="s">
        <v>28</v>
      </c>
      <c r="U8170" s="63" t="s">
        <v>119</v>
      </c>
      <c r="W8170" s="143"/>
      <c r="X8170" s="143"/>
      <c r="AO8170" s="143"/>
      <c r="AP8170" s="143"/>
      <c r="BD8170" s="234"/>
      <c r="BE8170" s="234"/>
    </row>
    <row r="8171" spans="1:57" ht="12.95" customHeight="1" x14ac:dyDescent="0.2">
      <c r="A8171" s="57">
        <f t="shared" si="139"/>
        <v>8170</v>
      </c>
      <c r="B8171" s="58">
        <v>3213060506810000</v>
      </c>
      <c r="C8171" s="59" t="s">
        <v>15907</v>
      </c>
      <c r="D8171" s="59" t="s">
        <v>495</v>
      </c>
      <c r="E8171" s="60">
        <v>29742</v>
      </c>
      <c r="F8171" s="60">
        <v>45405</v>
      </c>
      <c r="G8171" s="60">
        <v>45406</v>
      </c>
      <c r="H8171" s="58">
        <v>2024135111214</v>
      </c>
      <c r="I8171" s="58">
        <v>6201113569</v>
      </c>
      <c r="J8171" s="60" t="s">
        <v>16095</v>
      </c>
      <c r="K8171" s="60" t="s">
        <v>16077</v>
      </c>
      <c r="L8171" s="212" t="s">
        <v>2803</v>
      </c>
      <c r="M8171" s="60">
        <v>45408</v>
      </c>
      <c r="N8171" s="58" t="s">
        <v>24</v>
      </c>
      <c r="O8171" s="59" t="s">
        <v>37</v>
      </c>
      <c r="P8171" s="62">
        <v>600000</v>
      </c>
      <c r="Q8171" s="58" t="s">
        <v>26</v>
      </c>
      <c r="R8171" s="58" t="s">
        <v>26</v>
      </c>
      <c r="S8171" s="58" t="s">
        <v>27</v>
      </c>
      <c r="T8171" s="213" t="s">
        <v>28</v>
      </c>
      <c r="U8171" s="63" t="s">
        <v>119</v>
      </c>
      <c r="W8171" s="143"/>
      <c r="X8171" s="143"/>
      <c r="AO8171" s="143"/>
      <c r="AP8171" s="143"/>
      <c r="BD8171" s="234"/>
      <c r="BE8171" s="234"/>
    </row>
    <row r="8172" spans="1:57" ht="12.95" customHeight="1" x14ac:dyDescent="0.2">
      <c r="A8172" s="57">
        <f t="shared" si="139"/>
        <v>8171</v>
      </c>
      <c r="B8172" s="58">
        <v>7371112603760000</v>
      </c>
      <c r="C8172" s="59" t="s">
        <v>1653</v>
      </c>
      <c r="D8172" s="59" t="s">
        <v>505</v>
      </c>
      <c r="E8172" s="60">
        <v>27845</v>
      </c>
      <c r="F8172" s="60">
        <v>45405</v>
      </c>
      <c r="G8172" s="60">
        <v>45405</v>
      </c>
      <c r="H8172" s="58">
        <v>2024135111213</v>
      </c>
      <c r="I8172" s="58">
        <v>6200510167</v>
      </c>
      <c r="J8172" s="60" t="s">
        <v>16096</v>
      </c>
      <c r="K8172" s="60" t="s">
        <v>16077</v>
      </c>
      <c r="L8172" s="212" t="s">
        <v>2803</v>
      </c>
      <c r="M8172" s="60">
        <v>45408</v>
      </c>
      <c r="N8172" s="58" t="s">
        <v>24</v>
      </c>
      <c r="O8172" s="59" t="s">
        <v>37</v>
      </c>
      <c r="P8172" s="62">
        <v>600000</v>
      </c>
      <c r="Q8172" s="58" t="s">
        <v>26</v>
      </c>
      <c r="R8172" s="58" t="s">
        <v>26</v>
      </c>
      <c r="S8172" s="58" t="s">
        <v>27</v>
      </c>
      <c r="T8172" s="213" t="s">
        <v>28</v>
      </c>
      <c r="U8172" s="63" t="s">
        <v>119</v>
      </c>
      <c r="W8172" s="143"/>
      <c r="X8172" s="143"/>
      <c r="AO8172" s="143"/>
      <c r="AP8172" s="143"/>
      <c r="BD8172" s="234"/>
      <c r="BE8172" s="234"/>
    </row>
    <row r="8173" spans="1:57" ht="12.95" customHeight="1" x14ac:dyDescent="0.2">
      <c r="A8173" s="57">
        <f t="shared" si="139"/>
        <v>8172</v>
      </c>
      <c r="B8173" s="58">
        <v>3172022603730010</v>
      </c>
      <c r="C8173" s="59" t="s">
        <v>15652</v>
      </c>
      <c r="D8173" s="59" t="s">
        <v>212</v>
      </c>
      <c r="E8173" s="60">
        <v>26749</v>
      </c>
      <c r="F8173" s="60">
        <v>45405</v>
      </c>
      <c r="G8173" s="60">
        <v>45405</v>
      </c>
      <c r="H8173" s="58">
        <v>2024135111212</v>
      </c>
      <c r="I8173" s="58">
        <v>6200064922</v>
      </c>
      <c r="J8173" s="60" t="s">
        <v>16097</v>
      </c>
      <c r="K8173" s="60" t="s">
        <v>16077</v>
      </c>
      <c r="L8173" s="212" t="s">
        <v>2803</v>
      </c>
      <c r="M8173" s="60">
        <v>45408</v>
      </c>
      <c r="N8173" s="58" t="s">
        <v>24</v>
      </c>
      <c r="O8173" s="59" t="s">
        <v>37</v>
      </c>
      <c r="P8173" s="62">
        <v>600000</v>
      </c>
      <c r="Q8173" s="58" t="s">
        <v>26</v>
      </c>
      <c r="R8173" s="58" t="s">
        <v>26</v>
      </c>
      <c r="S8173" s="58" t="s">
        <v>27</v>
      </c>
      <c r="T8173" s="213" t="s">
        <v>28</v>
      </c>
      <c r="U8173" s="63" t="s">
        <v>119</v>
      </c>
      <c r="W8173" s="143"/>
      <c r="X8173" s="143"/>
      <c r="AO8173" s="143"/>
      <c r="AP8173" s="143"/>
      <c r="BD8173" s="234"/>
      <c r="BE8173" s="234"/>
    </row>
    <row r="8174" spans="1:57" ht="12.95" customHeight="1" x14ac:dyDescent="0.2">
      <c r="A8174" s="57">
        <f t="shared" si="139"/>
        <v>8173</v>
      </c>
      <c r="B8174" s="58">
        <v>3276051607680010</v>
      </c>
      <c r="C8174" s="59" t="s">
        <v>15658</v>
      </c>
      <c r="D8174" s="59" t="s">
        <v>15659</v>
      </c>
      <c r="E8174" s="60">
        <v>25035</v>
      </c>
      <c r="F8174" s="60">
        <v>45405</v>
      </c>
      <c r="G8174" s="60">
        <v>45405</v>
      </c>
      <c r="H8174" s="58">
        <v>2024135111211</v>
      </c>
      <c r="I8174" s="58">
        <v>6200039286</v>
      </c>
      <c r="J8174" s="60" t="s">
        <v>16098</v>
      </c>
      <c r="K8174" s="60" t="s">
        <v>16077</v>
      </c>
      <c r="L8174" s="212" t="s">
        <v>2803</v>
      </c>
      <c r="M8174" s="60">
        <v>45408</v>
      </c>
      <c r="N8174" s="58" t="s">
        <v>24</v>
      </c>
      <c r="O8174" s="59" t="s">
        <v>37</v>
      </c>
      <c r="P8174" s="62">
        <v>600000</v>
      </c>
      <c r="Q8174" s="58" t="s">
        <v>26</v>
      </c>
      <c r="R8174" s="58" t="s">
        <v>26</v>
      </c>
      <c r="S8174" s="58" t="s">
        <v>27</v>
      </c>
      <c r="T8174" s="213" t="s">
        <v>28</v>
      </c>
      <c r="U8174" s="63" t="s">
        <v>119</v>
      </c>
      <c r="W8174" s="143"/>
      <c r="X8174" s="143"/>
      <c r="AO8174" s="143"/>
      <c r="AP8174" s="143"/>
      <c r="BD8174" s="234"/>
      <c r="BE8174" s="234"/>
    </row>
    <row r="8175" spans="1:57" ht="12.95" customHeight="1" x14ac:dyDescent="0.2">
      <c r="A8175" s="57">
        <f t="shared" si="139"/>
        <v>8174</v>
      </c>
      <c r="B8175" s="58">
        <v>3276021907870000</v>
      </c>
      <c r="C8175" s="59" t="s">
        <v>1631</v>
      </c>
      <c r="D8175" s="59" t="s">
        <v>71</v>
      </c>
      <c r="E8175" s="60">
        <v>31977</v>
      </c>
      <c r="F8175" s="60">
        <v>45405</v>
      </c>
      <c r="G8175" s="60">
        <v>45405</v>
      </c>
      <c r="H8175" s="58">
        <v>2024135111210</v>
      </c>
      <c r="I8175" s="58">
        <v>6200486754</v>
      </c>
      <c r="J8175" s="60" t="s">
        <v>16099</v>
      </c>
      <c r="K8175" s="60" t="s">
        <v>16077</v>
      </c>
      <c r="L8175" s="212" t="s">
        <v>2803</v>
      </c>
      <c r="M8175" s="60">
        <v>45408</v>
      </c>
      <c r="N8175" s="58" t="s">
        <v>24</v>
      </c>
      <c r="O8175" s="59" t="s">
        <v>37</v>
      </c>
      <c r="P8175" s="62">
        <v>600000</v>
      </c>
      <c r="Q8175" s="58" t="s">
        <v>26</v>
      </c>
      <c r="R8175" s="58" t="s">
        <v>26</v>
      </c>
      <c r="S8175" s="58" t="s">
        <v>27</v>
      </c>
      <c r="T8175" s="213" t="s">
        <v>28</v>
      </c>
      <c r="U8175" s="63" t="s">
        <v>119</v>
      </c>
      <c r="W8175" s="143"/>
      <c r="X8175" s="143"/>
      <c r="AO8175" s="143"/>
      <c r="AP8175" s="143"/>
      <c r="BD8175" s="234"/>
      <c r="BE8175" s="234"/>
    </row>
    <row r="8176" spans="1:57" ht="12.95" customHeight="1" x14ac:dyDescent="0.2">
      <c r="A8176" s="57">
        <f t="shared" si="139"/>
        <v>8175</v>
      </c>
      <c r="B8176" s="58">
        <v>6310020201910000</v>
      </c>
      <c r="C8176" s="59" t="s">
        <v>15917</v>
      </c>
      <c r="D8176" s="59" t="s">
        <v>15918</v>
      </c>
      <c r="E8176" s="60">
        <v>33240</v>
      </c>
      <c r="F8176" s="60">
        <v>45404</v>
      </c>
      <c r="G8176" s="60">
        <v>45405</v>
      </c>
      <c r="H8176" s="58">
        <v>202413511128</v>
      </c>
      <c r="I8176" s="58">
        <v>6201394636</v>
      </c>
      <c r="J8176" s="60" t="s">
        <v>16100</v>
      </c>
      <c r="K8176" s="60" t="s">
        <v>16077</v>
      </c>
      <c r="L8176" s="212" t="s">
        <v>2803</v>
      </c>
      <c r="M8176" s="60">
        <v>45408</v>
      </c>
      <c r="N8176" s="58" t="s">
        <v>24</v>
      </c>
      <c r="O8176" s="59" t="s">
        <v>37</v>
      </c>
      <c r="P8176" s="62">
        <v>600000</v>
      </c>
      <c r="Q8176" s="58" t="s">
        <v>26</v>
      </c>
      <c r="R8176" s="58" t="s">
        <v>26</v>
      </c>
      <c r="S8176" s="58" t="s">
        <v>27</v>
      </c>
      <c r="T8176" s="213" t="s">
        <v>28</v>
      </c>
      <c r="U8176" s="63" t="s">
        <v>119</v>
      </c>
      <c r="W8176" s="143"/>
      <c r="X8176" s="143"/>
      <c r="AO8176" s="143"/>
      <c r="AP8176" s="143"/>
      <c r="BD8176" s="234"/>
      <c r="BE8176" s="234"/>
    </row>
    <row r="8177" spans="1:57" ht="12.95" customHeight="1" x14ac:dyDescent="0.2">
      <c r="A8177" s="57">
        <f t="shared" si="139"/>
        <v>8176</v>
      </c>
      <c r="B8177" s="58">
        <v>1375031608720000</v>
      </c>
      <c r="C8177" s="59" t="s">
        <v>16101</v>
      </c>
      <c r="D8177" s="59" t="s">
        <v>403</v>
      </c>
      <c r="E8177" s="60">
        <v>26527</v>
      </c>
      <c r="F8177" s="60">
        <v>45404</v>
      </c>
      <c r="G8177" s="60">
        <v>45407</v>
      </c>
      <c r="H8177" s="58">
        <v>202413511127</v>
      </c>
      <c r="I8177" s="58">
        <v>6200068777</v>
      </c>
      <c r="J8177" s="60" t="s">
        <v>16102</v>
      </c>
      <c r="K8177" s="60" t="s">
        <v>16077</v>
      </c>
      <c r="L8177" s="212" t="s">
        <v>2803</v>
      </c>
      <c r="M8177" s="60">
        <v>45408</v>
      </c>
      <c r="N8177" s="58" t="s">
        <v>24</v>
      </c>
      <c r="O8177" s="59" t="s">
        <v>37</v>
      </c>
      <c r="P8177" s="62">
        <v>600000</v>
      </c>
      <c r="Q8177" s="58" t="s">
        <v>26</v>
      </c>
      <c r="R8177" s="58" t="s">
        <v>26</v>
      </c>
      <c r="S8177" s="58" t="s">
        <v>27</v>
      </c>
      <c r="T8177" s="213" t="s">
        <v>28</v>
      </c>
      <c r="U8177" s="63" t="s">
        <v>119</v>
      </c>
      <c r="W8177" s="143"/>
      <c r="X8177" s="143"/>
      <c r="AO8177" s="143"/>
      <c r="AP8177" s="143"/>
      <c r="BD8177" s="234"/>
      <c r="BE8177" s="234"/>
    </row>
    <row r="8178" spans="1:57" ht="12.95" customHeight="1" x14ac:dyDescent="0.2">
      <c r="A8178" s="57">
        <f t="shared" si="139"/>
        <v>8177</v>
      </c>
      <c r="B8178" s="58">
        <v>6472021504000000</v>
      </c>
      <c r="C8178" s="59" t="s">
        <v>15963</v>
      </c>
      <c r="D8178" s="59" t="s">
        <v>587</v>
      </c>
      <c r="E8178" s="60">
        <v>36631</v>
      </c>
      <c r="F8178" s="60">
        <v>45404</v>
      </c>
      <c r="G8178" s="60">
        <v>45404</v>
      </c>
      <c r="H8178" s="58">
        <v>202413511126</v>
      </c>
      <c r="I8178" s="58">
        <v>6211856116</v>
      </c>
      <c r="J8178" s="60" t="s">
        <v>16103</v>
      </c>
      <c r="K8178" s="60" t="s">
        <v>16077</v>
      </c>
      <c r="L8178" s="212" t="s">
        <v>2803</v>
      </c>
      <c r="M8178" s="60">
        <v>45408</v>
      </c>
      <c r="N8178" s="58" t="s">
        <v>24</v>
      </c>
      <c r="O8178" s="59" t="s">
        <v>37</v>
      </c>
      <c r="P8178" s="62">
        <v>600000</v>
      </c>
      <c r="Q8178" s="58" t="s">
        <v>26</v>
      </c>
      <c r="R8178" s="58" t="s">
        <v>26</v>
      </c>
      <c r="S8178" s="58" t="s">
        <v>27</v>
      </c>
      <c r="T8178" s="213" t="s">
        <v>28</v>
      </c>
      <c r="U8178" s="63" t="s">
        <v>119</v>
      </c>
      <c r="W8178" s="143"/>
      <c r="X8178" s="143"/>
      <c r="AO8178" s="143"/>
      <c r="AP8178" s="143"/>
      <c r="BD8178" s="234"/>
      <c r="BE8178" s="234"/>
    </row>
    <row r="8179" spans="1:57" ht="12.95" customHeight="1" x14ac:dyDescent="0.2">
      <c r="A8179" s="57">
        <f t="shared" si="139"/>
        <v>8178</v>
      </c>
      <c r="B8179" s="58">
        <v>5203193112910170</v>
      </c>
      <c r="C8179" s="59" t="s">
        <v>15562</v>
      </c>
      <c r="D8179" s="59" t="s">
        <v>15563</v>
      </c>
      <c r="E8179" s="60">
        <v>33603</v>
      </c>
      <c r="F8179" s="60">
        <v>45404</v>
      </c>
      <c r="G8179" s="60">
        <v>45404</v>
      </c>
      <c r="H8179" s="58">
        <v>202413511124</v>
      </c>
      <c r="I8179" s="58">
        <v>6201588109</v>
      </c>
      <c r="J8179" s="60" t="s">
        <v>16104</v>
      </c>
      <c r="K8179" s="60" t="s">
        <v>16077</v>
      </c>
      <c r="L8179" s="212" t="s">
        <v>2803</v>
      </c>
      <c r="M8179" s="60">
        <v>45408</v>
      </c>
      <c r="N8179" s="58" t="s">
        <v>24</v>
      </c>
      <c r="O8179" s="59" t="s">
        <v>37</v>
      </c>
      <c r="P8179" s="62">
        <v>600000</v>
      </c>
      <c r="Q8179" s="58" t="s">
        <v>26</v>
      </c>
      <c r="R8179" s="58" t="s">
        <v>26</v>
      </c>
      <c r="S8179" s="58" t="s">
        <v>27</v>
      </c>
      <c r="T8179" s="213" t="s">
        <v>28</v>
      </c>
      <c r="U8179" s="63" t="s">
        <v>119</v>
      </c>
      <c r="W8179" s="143"/>
      <c r="X8179" s="143"/>
      <c r="AO8179" s="143"/>
      <c r="AP8179" s="143"/>
      <c r="BD8179" s="234"/>
      <c r="BE8179" s="234"/>
    </row>
    <row r="8180" spans="1:57" ht="12.95" customHeight="1" x14ac:dyDescent="0.2">
      <c r="A8180" s="57">
        <f t="shared" si="139"/>
        <v>8179</v>
      </c>
      <c r="B8180" s="58">
        <v>7404211406940000</v>
      </c>
      <c r="C8180" s="59" t="s">
        <v>1881</v>
      </c>
      <c r="D8180" s="59" t="s">
        <v>1882</v>
      </c>
      <c r="E8180" s="60">
        <v>34499</v>
      </c>
      <c r="F8180" s="60">
        <v>45404</v>
      </c>
      <c r="G8180" s="60">
        <v>45404</v>
      </c>
      <c r="H8180" s="58">
        <v>202413511123</v>
      </c>
      <c r="I8180" s="58">
        <v>6211806341</v>
      </c>
      <c r="J8180" s="60" t="s">
        <v>16105</v>
      </c>
      <c r="K8180" s="60" t="s">
        <v>16077</v>
      </c>
      <c r="L8180" s="212" t="s">
        <v>2803</v>
      </c>
      <c r="M8180" s="60">
        <v>45408</v>
      </c>
      <c r="N8180" s="58" t="s">
        <v>24</v>
      </c>
      <c r="O8180" s="59" t="s">
        <v>37</v>
      </c>
      <c r="P8180" s="62">
        <v>600000</v>
      </c>
      <c r="Q8180" s="58" t="s">
        <v>26</v>
      </c>
      <c r="R8180" s="58" t="s">
        <v>26</v>
      </c>
      <c r="S8180" s="58" t="s">
        <v>27</v>
      </c>
      <c r="T8180" s="213" t="s">
        <v>28</v>
      </c>
      <c r="U8180" s="63" t="s">
        <v>119</v>
      </c>
      <c r="W8180" s="143"/>
      <c r="X8180" s="143"/>
      <c r="AO8180" s="143"/>
      <c r="AP8180" s="143"/>
      <c r="BD8180" s="234"/>
      <c r="BE8180" s="234"/>
    </row>
    <row r="8181" spans="1:57" ht="12.95" customHeight="1" x14ac:dyDescent="0.2">
      <c r="A8181" s="57">
        <f t="shared" si="139"/>
        <v>8180</v>
      </c>
      <c r="B8181" s="58">
        <v>3301221003730000</v>
      </c>
      <c r="C8181" s="59" t="s">
        <v>16106</v>
      </c>
      <c r="D8181" s="59" t="s">
        <v>16107</v>
      </c>
      <c r="E8181" s="60">
        <v>26733</v>
      </c>
      <c r="F8181" s="60">
        <v>45407</v>
      </c>
      <c r="G8181" s="60">
        <v>45407</v>
      </c>
      <c r="H8181" s="58">
        <v>2024135110212</v>
      </c>
      <c r="I8181" s="58">
        <v>6200086440</v>
      </c>
      <c r="J8181" s="60" t="s">
        <v>16108</v>
      </c>
      <c r="K8181" s="60" t="s">
        <v>16109</v>
      </c>
      <c r="L8181" s="212" t="s">
        <v>52</v>
      </c>
      <c r="M8181" s="60">
        <v>45408</v>
      </c>
      <c r="N8181" s="58" t="s">
        <v>24</v>
      </c>
      <c r="O8181" s="59" t="s">
        <v>37</v>
      </c>
      <c r="P8181" s="62">
        <v>600000</v>
      </c>
      <c r="Q8181" s="58" t="s">
        <v>26</v>
      </c>
      <c r="R8181" s="58" t="s">
        <v>26</v>
      </c>
      <c r="S8181" s="58" t="s">
        <v>27</v>
      </c>
      <c r="T8181" s="213" t="s">
        <v>28</v>
      </c>
      <c r="U8181" s="63" t="s">
        <v>119</v>
      </c>
      <c r="W8181" s="143"/>
      <c r="X8181" s="143"/>
      <c r="AO8181" s="143"/>
      <c r="AP8181" s="143"/>
      <c r="BD8181" s="234"/>
      <c r="BE8181" s="234"/>
    </row>
    <row r="8182" spans="1:57" ht="12.95" customHeight="1" x14ac:dyDescent="0.2">
      <c r="A8182" s="57">
        <f t="shared" si="139"/>
        <v>8181</v>
      </c>
      <c r="B8182" s="58">
        <v>3306081310930000</v>
      </c>
      <c r="C8182" s="59" t="s">
        <v>16110</v>
      </c>
      <c r="D8182" s="59" t="s">
        <v>538</v>
      </c>
      <c r="E8182" s="60">
        <v>34255</v>
      </c>
      <c r="F8182" s="60">
        <v>45407</v>
      </c>
      <c r="G8182" s="60">
        <v>45407</v>
      </c>
      <c r="H8182" s="58">
        <v>2024135110211</v>
      </c>
      <c r="I8182" s="58">
        <v>6202077126</v>
      </c>
      <c r="J8182" s="60" t="s">
        <v>16111</v>
      </c>
      <c r="K8182" s="60" t="s">
        <v>16109</v>
      </c>
      <c r="L8182" s="212" t="s">
        <v>52</v>
      </c>
      <c r="M8182" s="60">
        <v>45408</v>
      </c>
      <c r="N8182" s="58" t="s">
        <v>24</v>
      </c>
      <c r="O8182" s="59" t="s">
        <v>37</v>
      </c>
      <c r="P8182" s="62">
        <v>600000</v>
      </c>
      <c r="Q8182" s="58" t="s">
        <v>26</v>
      </c>
      <c r="R8182" s="58" t="s">
        <v>26</v>
      </c>
      <c r="S8182" s="58" t="s">
        <v>27</v>
      </c>
      <c r="T8182" s="213" t="s">
        <v>28</v>
      </c>
      <c r="U8182" s="63" t="s">
        <v>119</v>
      </c>
      <c r="W8182" s="143"/>
      <c r="X8182" s="143"/>
      <c r="AO8182" s="143"/>
      <c r="AP8182" s="143"/>
      <c r="BD8182" s="234"/>
      <c r="BE8182" s="234"/>
    </row>
    <row r="8183" spans="1:57" ht="12.95" customHeight="1" x14ac:dyDescent="0.2">
      <c r="A8183" s="57">
        <f t="shared" si="139"/>
        <v>8182</v>
      </c>
      <c r="B8183" s="58">
        <v>3217080209850000</v>
      </c>
      <c r="C8183" s="59" t="s">
        <v>2100</v>
      </c>
      <c r="D8183" s="59" t="s">
        <v>303</v>
      </c>
      <c r="E8183" s="60">
        <v>31292</v>
      </c>
      <c r="F8183" s="60">
        <v>45407</v>
      </c>
      <c r="G8183" s="60">
        <v>45407</v>
      </c>
      <c r="H8183" s="58">
        <v>2024135110210</v>
      </c>
      <c r="I8183" s="58">
        <v>6200488592</v>
      </c>
      <c r="J8183" s="60" t="s">
        <v>16112</v>
      </c>
      <c r="K8183" s="60" t="s">
        <v>16109</v>
      </c>
      <c r="L8183" s="212" t="s">
        <v>52</v>
      </c>
      <c r="M8183" s="60">
        <v>45408</v>
      </c>
      <c r="N8183" s="58" t="s">
        <v>24</v>
      </c>
      <c r="O8183" s="59" t="s">
        <v>37</v>
      </c>
      <c r="P8183" s="62">
        <v>600000</v>
      </c>
      <c r="Q8183" s="58" t="s">
        <v>26</v>
      </c>
      <c r="R8183" s="58" t="s">
        <v>26</v>
      </c>
      <c r="S8183" s="58" t="s">
        <v>27</v>
      </c>
      <c r="T8183" s="213" t="s">
        <v>28</v>
      </c>
      <c r="U8183" s="63" t="s">
        <v>119</v>
      </c>
      <c r="W8183" s="143"/>
      <c r="X8183" s="143"/>
      <c r="AO8183" s="143"/>
      <c r="AP8183" s="143"/>
      <c r="BD8183" s="234"/>
      <c r="BE8183" s="234"/>
    </row>
    <row r="8184" spans="1:57" ht="12.95" customHeight="1" x14ac:dyDescent="0.2">
      <c r="A8184" s="57">
        <f t="shared" si="139"/>
        <v>8183</v>
      </c>
      <c r="B8184" s="58">
        <v>3174060802940000</v>
      </c>
      <c r="C8184" s="59" t="s">
        <v>16113</v>
      </c>
      <c r="D8184" s="59" t="s">
        <v>56</v>
      </c>
      <c r="E8184" s="60">
        <v>34373</v>
      </c>
      <c r="F8184" s="60">
        <v>45407</v>
      </c>
      <c r="G8184" s="60">
        <v>45407</v>
      </c>
      <c r="H8184" s="58">
        <v>202413511029</v>
      </c>
      <c r="I8184" s="58">
        <v>6200231560</v>
      </c>
      <c r="J8184" s="60" t="s">
        <v>16114</v>
      </c>
      <c r="K8184" s="60" t="s">
        <v>16109</v>
      </c>
      <c r="L8184" s="212" t="s">
        <v>52</v>
      </c>
      <c r="M8184" s="60">
        <v>45408</v>
      </c>
      <c r="N8184" s="58" t="s">
        <v>24</v>
      </c>
      <c r="O8184" s="59" t="s">
        <v>37</v>
      </c>
      <c r="P8184" s="62">
        <v>600000</v>
      </c>
      <c r="Q8184" s="58" t="s">
        <v>26</v>
      </c>
      <c r="R8184" s="58" t="s">
        <v>26</v>
      </c>
      <c r="S8184" s="58" t="s">
        <v>27</v>
      </c>
      <c r="T8184" s="213" t="s">
        <v>28</v>
      </c>
      <c r="U8184" s="63" t="s">
        <v>119</v>
      </c>
      <c r="W8184" s="143"/>
      <c r="X8184" s="143"/>
      <c r="AO8184" s="143"/>
      <c r="AP8184" s="143"/>
      <c r="BD8184" s="234"/>
      <c r="BE8184" s="234"/>
    </row>
    <row r="8185" spans="1:57" ht="12.95" customHeight="1" x14ac:dyDescent="0.2">
      <c r="A8185" s="57">
        <f t="shared" si="139"/>
        <v>8184</v>
      </c>
      <c r="B8185" s="58">
        <v>3305190101730000</v>
      </c>
      <c r="C8185" s="59" t="s">
        <v>1397</v>
      </c>
      <c r="D8185" s="59" t="s">
        <v>251</v>
      </c>
      <c r="E8185" s="60">
        <v>26665</v>
      </c>
      <c r="F8185" s="60">
        <v>45407</v>
      </c>
      <c r="G8185" s="60">
        <v>45407</v>
      </c>
      <c r="H8185" s="58">
        <v>202413511028</v>
      </c>
      <c r="I8185" s="58">
        <v>6201288617</v>
      </c>
      <c r="J8185" s="60" t="s">
        <v>16115</v>
      </c>
      <c r="K8185" s="60" t="s">
        <v>16109</v>
      </c>
      <c r="L8185" s="212" t="s">
        <v>52</v>
      </c>
      <c r="M8185" s="60">
        <v>45408</v>
      </c>
      <c r="N8185" s="58" t="s">
        <v>24</v>
      </c>
      <c r="O8185" s="59" t="s">
        <v>37</v>
      </c>
      <c r="P8185" s="62">
        <v>600000</v>
      </c>
      <c r="Q8185" s="58" t="s">
        <v>26</v>
      </c>
      <c r="R8185" s="58" t="s">
        <v>26</v>
      </c>
      <c r="S8185" s="58" t="s">
        <v>27</v>
      </c>
      <c r="T8185" s="213" t="s">
        <v>28</v>
      </c>
      <c r="U8185" s="63" t="s">
        <v>119</v>
      </c>
      <c r="W8185" s="143"/>
      <c r="X8185" s="143"/>
      <c r="AO8185" s="143"/>
      <c r="AP8185" s="143"/>
      <c r="BD8185" s="234"/>
      <c r="BE8185" s="234"/>
    </row>
    <row r="8186" spans="1:57" ht="12.95" customHeight="1" x14ac:dyDescent="0.2">
      <c r="A8186" s="57">
        <f t="shared" si="139"/>
        <v>8185</v>
      </c>
      <c r="B8186" s="58">
        <v>3278040309860000</v>
      </c>
      <c r="C8186" s="59" t="s">
        <v>16116</v>
      </c>
      <c r="D8186" s="59" t="s">
        <v>728</v>
      </c>
      <c r="E8186" s="60">
        <v>31658</v>
      </c>
      <c r="F8186" s="60">
        <v>45407</v>
      </c>
      <c r="G8186" s="60">
        <v>45407</v>
      </c>
      <c r="H8186" s="58">
        <v>202413511027</v>
      </c>
      <c r="I8186" s="58">
        <v>6211435710</v>
      </c>
      <c r="J8186" s="60" t="s">
        <v>16117</v>
      </c>
      <c r="K8186" s="60" t="s">
        <v>16109</v>
      </c>
      <c r="L8186" s="212" t="s">
        <v>52</v>
      </c>
      <c r="M8186" s="60">
        <v>45408</v>
      </c>
      <c r="N8186" s="58" t="s">
        <v>24</v>
      </c>
      <c r="O8186" s="59" t="s">
        <v>37</v>
      </c>
      <c r="P8186" s="62">
        <v>600000</v>
      </c>
      <c r="Q8186" s="58" t="s">
        <v>26</v>
      </c>
      <c r="R8186" s="58" t="s">
        <v>26</v>
      </c>
      <c r="S8186" s="58" t="s">
        <v>27</v>
      </c>
      <c r="T8186" s="213" t="s">
        <v>28</v>
      </c>
      <c r="U8186" s="63" t="s">
        <v>119</v>
      </c>
      <c r="W8186" s="143"/>
      <c r="X8186" s="143"/>
      <c r="AO8186" s="143"/>
      <c r="AP8186" s="143"/>
      <c r="BD8186" s="234"/>
      <c r="BE8186" s="234"/>
    </row>
    <row r="8187" spans="1:57" ht="12.95" customHeight="1" x14ac:dyDescent="0.2">
      <c r="A8187" s="57">
        <f t="shared" si="139"/>
        <v>8186</v>
      </c>
      <c r="B8187" s="58">
        <v>3172032405770000</v>
      </c>
      <c r="C8187" s="59" t="s">
        <v>1973</v>
      </c>
      <c r="D8187" s="59" t="s">
        <v>56</v>
      </c>
      <c r="E8187" s="60">
        <v>28269</v>
      </c>
      <c r="F8187" s="60">
        <v>45407</v>
      </c>
      <c r="G8187" s="60">
        <v>45407</v>
      </c>
      <c r="H8187" s="58">
        <v>202413511026</v>
      </c>
      <c r="I8187" s="58">
        <v>6200484147</v>
      </c>
      <c r="J8187" s="60" t="s">
        <v>16118</v>
      </c>
      <c r="K8187" s="60" t="s">
        <v>16109</v>
      </c>
      <c r="L8187" s="212" t="s">
        <v>52</v>
      </c>
      <c r="M8187" s="60">
        <v>45408</v>
      </c>
      <c r="N8187" s="58" t="s">
        <v>24</v>
      </c>
      <c r="O8187" s="59" t="s">
        <v>37</v>
      </c>
      <c r="P8187" s="62">
        <v>600000</v>
      </c>
      <c r="Q8187" s="58" t="s">
        <v>26</v>
      </c>
      <c r="R8187" s="58" t="s">
        <v>26</v>
      </c>
      <c r="S8187" s="58" t="s">
        <v>27</v>
      </c>
      <c r="T8187" s="213" t="s">
        <v>28</v>
      </c>
      <c r="U8187" s="63" t="s">
        <v>119</v>
      </c>
      <c r="W8187" s="143"/>
      <c r="X8187" s="143"/>
      <c r="AO8187" s="143"/>
      <c r="AP8187" s="143"/>
      <c r="BD8187" s="234"/>
      <c r="BE8187" s="234"/>
    </row>
    <row r="8188" spans="1:57" ht="12.95" customHeight="1" x14ac:dyDescent="0.2">
      <c r="A8188" s="57">
        <f t="shared" si="139"/>
        <v>8187</v>
      </c>
      <c r="B8188" s="58">
        <v>1806120712950000</v>
      </c>
      <c r="C8188" s="59" t="s">
        <v>16119</v>
      </c>
      <c r="D8188" s="59" t="s">
        <v>16120</v>
      </c>
      <c r="E8188" s="60">
        <v>35040</v>
      </c>
      <c r="F8188" s="60">
        <v>45406</v>
      </c>
      <c r="G8188" s="60">
        <v>45407</v>
      </c>
      <c r="H8188" s="58">
        <v>202413511025</v>
      </c>
      <c r="I8188" s="58">
        <v>6211510252</v>
      </c>
      <c r="J8188" s="60" t="s">
        <v>16121</v>
      </c>
      <c r="K8188" s="60" t="s">
        <v>16109</v>
      </c>
      <c r="L8188" s="212" t="s">
        <v>52</v>
      </c>
      <c r="M8188" s="60">
        <v>45408</v>
      </c>
      <c r="N8188" s="58" t="s">
        <v>24</v>
      </c>
      <c r="O8188" s="59" t="s">
        <v>37</v>
      </c>
      <c r="P8188" s="62">
        <v>600000</v>
      </c>
      <c r="Q8188" s="58" t="s">
        <v>26</v>
      </c>
      <c r="R8188" s="58" t="s">
        <v>26</v>
      </c>
      <c r="S8188" s="58" t="s">
        <v>27</v>
      </c>
      <c r="T8188" s="213" t="s">
        <v>28</v>
      </c>
      <c r="U8188" s="63" t="s">
        <v>119</v>
      </c>
      <c r="W8188" s="143"/>
      <c r="X8188" s="143"/>
      <c r="AO8188" s="143"/>
      <c r="AP8188" s="143"/>
      <c r="BD8188" s="234"/>
      <c r="BE8188" s="234"/>
    </row>
    <row r="8189" spans="1:57" ht="12.95" customHeight="1" x14ac:dyDescent="0.2">
      <c r="A8189" s="57">
        <f t="shared" si="139"/>
        <v>8188</v>
      </c>
      <c r="B8189" s="58">
        <v>3318151501920000</v>
      </c>
      <c r="C8189" s="59" t="s">
        <v>15841</v>
      </c>
      <c r="D8189" s="59" t="s">
        <v>590</v>
      </c>
      <c r="E8189" s="60">
        <v>33618</v>
      </c>
      <c r="F8189" s="60">
        <v>45406</v>
      </c>
      <c r="G8189" s="60">
        <v>45407</v>
      </c>
      <c r="H8189" s="58">
        <v>202413511024</v>
      </c>
      <c r="I8189" s="58">
        <v>6211512459</v>
      </c>
      <c r="J8189" s="60" t="s">
        <v>16122</v>
      </c>
      <c r="K8189" s="60" t="s">
        <v>16109</v>
      </c>
      <c r="L8189" s="212" t="s">
        <v>52</v>
      </c>
      <c r="M8189" s="60">
        <v>45408</v>
      </c>
      <c r="N8189" s="58" t="s">
        <v>24</v>
      </c>
      <c r="O8189" s="59" t="s">
        <v>37</v>
      </c>
      <c r="P8189" s="62">
        <v>600000</v>
      </c>
      <c r="Q8189" s="58" t="s">
        <v>26</v>
      </c>
      <c r="R8189" s="58" t="s">
        <v>26</v>
      </c>
      <c r="S8189" s="58" t="s">
        <v>27</v>
      </c>
      <c r="T8189" s="213" t="s">
        <v>28</v>
      </c>
      <c r="U8189" s="63" t="s">
        <v>119</v>
      </c>
      <c r="W8189" s="143"/>
      <c r="X8189" s="143"/>
      <c r="AO8189" s="143"/>
      <c r="AP8189" s="143"/>
      <c r="BD8189" s="234"/>
      <c r="BE8189" s="234"/>
    </row>
    <row r="8190" spans="1:57" ht="12.95" customHeight="1" x14ac:dyDescent="0.2">
      <c r="A8190" s="57">
        <f t="shared" si="139"/>
        <v>8189</v>
      </c>
      <c r="B8190" s="58">
        <v>1471110805810020</v>
      </c>
      <c r="C8190" s="59" t="s">
        <v>15845</v>
      </c>
      <c r="D8190" s="59" t="s">
        <v>15846</v>
      </c>
      <c r="E8190" s="60">
        <v>29714</v>
      </c>
      <c r="F8190" s="60">
        <v>45406</v>
      </c>
      <c r="G8190" s="60">
        <v>45406</v>
      </c>
      <c r="H8190" s="58">
        <v>202413511023</v>
      </c>
      <c r="I8190" s="58">
        <v>6200115622</v>
      </c>
      <c r="J8190" s="60" t="s">
        <v>16123</v>
      </c>
      <c r="K8190" s="60" t="s">
        <v>16109</v>
      </c>
      <c r="L8190" s="212" t="s">
        <v>52</v>
      </c>
      <c r="M8190" s="60">
        <v>45408</v>
      </c>
      <c r="N8190" s="58" t="s">
        <v>24</v>
      </c>
      <c r="O8190" s="59" t="s">
        <v>37</v>
      </c>
      <c r="P8190" s="62">
        <v>600000</v>
      </c>
      <c r="Q8190" s="58" t="s">
        <v>26</v>
      </c>
      <c r="R8190" s="58" t="s">
        <v>26</v>
      </c>
      <c r="S8190" s="58" t="s">
        <v>27</v>
      </c>
      <c r="T8190" s="213" t="s">
        <v>28</v>
      </c>
      <c r="U8190" s="63" t="s">
        <v>119</v>
      </c>
      <c r="W8190" s="143"/>
      <c r="X8190" s="143"/>
      <c r="AO8190" s="143"/>
      <c r="AP8190" s="143"/>
      <c r="BD8190" s="234"/>
      <c r="BE8190" s="234"/>
    </row>
    <row r="8191" spans="1:57" ht="12.95" customHeight="1" x14ac:dyDescent="0.2">
      <c r="A8191" s="57">
        <f t="shared" si="139"/>
        <v>8190</v>
      </c>
      <c r="B8191" s="58">
        <v>1306072808780000</v>
      </c>
      <c r="C8191" s="59" t="s">
        <v>16124</v>
      </c>
      <c r="D8191" s="59" t="s">
        <v>16125</v>
      </c>
      <c r="E8191" s="60">
        <v>28730</v>
      </c>
      <c r="F8191" s="60">
        <v>45406</v>
      </c>
      <c r="G8191" s="60">
        <v>45406</v>
      </c>
      <c r="H8191" s="58">
        <v>202413511022</v>
      </c>
      <c r="I8191" s="58">
        <v>6200269891</v>
      </c>
      <c r="J8191" s="60" t="s">
        <v>16126</v>
      </c>
      <c r="K8191" s="60" t="s">
        <v>16109</v>
      </c>
      <c r="L8191" s="212" t="s">
        <v>52</v>
      </c>
      <c r="M8191" s="60">
        <v>45408</v>
      </c>
      <c r="N8191" s="58" t="s">
        <v>24</v>
      </c>
      <c r="O8191" s="59" t="s">
        <v>37</v>
      </c>
      <c r="P8191" s="62">
        <v>600000</v>
      </c>
      <c r="Q8191" s="58" t="s">
        <v>26</v>
      </c>
      <c r="R8191" s="58" t="s">
        <v>26</v>
      </c>
      <c r="S8191" s="58" t="s">
        <v>27</v>
      </c>
      <c r="T8191" s="213" t="s">
        <v>28</v>
      </c>
      <c r="U8191" s="63" t="s">
        <v>119</v>
      </c>
      <c r="W8191" s="143"/>
      <c r="X8191" s="143"/>
      <c r="AO8191" s="143"/>
      <c r="AP8191" s="143"/>
      <c r="BD8191" s="234"/>
      <c r="BE8191" s="234"/>
    </row>
    <row r="8192" spans="1:57" ht="12.95" customHeight="1" x14ac:dyDescent="0.2">
      <c r="A8192" s="57">
        <f t="shared" si="139"/>
        <v>8191</v>
      </c>
      <c r="B8192" s="58">
        <v>2102041408970000</v>
      </c>
      <c r="C8192" s="59" t="s">
        <v>1909</v>
      </c>
      <c r="D8192" s="59" t="s">
        <v>890</v>
      </c>
      <c r="E8192" s="60">
        <v>35656</v>
      </c>
      <c r="F8192" s="60">
        <v>45406</v>
      </c>
      <c r="G8192" s="60">
        <v>45406</v>
      </c>
      <c r="H8192" s="58">
        <v>202413511221</v>
      </c>
      <c r="I8192" s="58">
        <v>6211928586</v>
      </c>
      <c r="J8192" s="60" t="s">
        <v>16127</v>
      </c>
      <c r="K8192" s="60" t="s">
        <v>16109</v>
      </c>
      <c r="L8192" s="212" t="s">
        <v>52</v>
      </c>
      <c r="M8192" s="60">
        <v>45408</v>
      </c>
      <c r="N8192" s="58" t="s">
        <v>24</v>
      </c>
      <c r="O8192" s="59" t="s">
        <v>37</v>
      </c>
      <c r="P8192" s="62">
        <v>600000</v>
      </c>
      <c r="Q8192" s="58" t="s">
        <v>26</v>
      </c>
      <c r="R8192" s="58" t="s">
        <v>26</v>
      </c>
      <c r="S8192" s="58" t="s">
        <v>27</v>
      </c>
      <c r="T8192" s="213" t="s">
        <v>28</v>
      </c>
      <c r="U8192" s="63" t="s">
        <v>119</v>
      </c>
      <c r="W8192" s="143"/>
      <c r="X8192" s="143"/>
      <c r="AO8192" s="143"/>
      <c r="AP8192" s="143"/>
      <c r="BD8192" s="234"/>
      <c r="BE8192" s="234"/>
    </row>
    <row r="8193" spans="1:57" ht="12.95" customHeight="1" x14ac:dyDescent="0.2">
      <c r="A8193" s="57">
        <f t="shared" si="139"/>
        <v>8192</v>
      </c>
      <c r="B8193" s="58">
        <v>6102082105810000</v>
      </c>
      <c r="C8193" s="59" t="s">
        <v>15622</v>
      </c>
      <c r="D8193" s="59" t="s">
        <v>1913</v>
      </c>
      <c r="E8193" s="60">
        <v>29727</v>
      </c>
      <c r="F8193" s="60">
        <v>45405</v>
      </c>
      <c r="G8193" s="60">
        <v>45405</v>
      </c>
      <c r="H8193" s="58">
        <v>202413511021</v>
      </c>
      <c r="I8193" s="58">
        <v>6200115028</v>
      </c>
      <c r="J8193" s="60" t="s">
        <v>16128</v>
      </c>
      <c r="K8193" s="60" t="s">
        <v>16109</v>
      </c>
      <c r="L8193" s="212" t="s">
        <v>52</v>
      </c>
      <c r="M8193" s="60">
        <v>45408</v>
      </c>
      <c r="N8193" s="58" t="s">
        <v>24</v>
      </c>
      <c r="O8193" s="59" t="s">
        <v>37</v>
      </c>
      <c r="P8193" s="62">
        <v>600000</v>
      </c>
      <c r="Q8193" s="58" t="s">
        <v>26</v>
      </c>
      <c r="R8193" s="58" t="s">
        <v>26</v>
      </c>
      <c r="S8193" s="58" t="s">
        <v>27</v>
      </c>
      <c r="T8193" s="213" t="s">
        <v>28</v>
      </c>
      <c r="U8193" s="63" t="s">
        <v>119</v>
      </c>
      <c r="W8193" s="143"/>
      <c r="X8193" s="143"/>
      <c r="AO8193" s="143"/>
      <c r="AP8193" s="143"/>
      <c r="BD8193" s="234"/>
      <c r="BE8193" s="234"/>
    </row>
    <row r="8194" spans="1:57" ht="12.95" customHeight="1" x14ac:dyDescent="0.2">
      <c r="A8194" s="57">
        <f t="shared" si="139"/>
        <v>8193</v>
      </c>
      <c r="B8194" s="58">
        <v>3275011707830030</v>
      </c>
      <c r="C8194" s="59" t="s">
        <v>14224</v>
      </c>
      <c r="D8194" s="59" t="s">
        <v>56</v>
      </c>
      <c r="E8194" s="60">
        <v>30514</v>
      </c>
      <c r="F8194" s="60">
        <v>45401</v>
      </c>
      <c r="G8194" s="60">
        <v>45401</v>
      </c>
      <c r="H8194" s="58">
        <v>202413510922</v>
      </c>
      <c r="I8194" s="58">
        <v>6200491638</v>
      </c>
      <c r="J8194" s="60" t="s">
        <v>16129</v>
      </c>
      <c r="K8194" s="60" t="s">
        <v>16130</v>
      </c>
      <c r="L8194" s="212" t="s">
        <v>428</v>
      </c>
      <c r="M8194" s="60">
        <v>45408</v>
      </c>
      <c r="N8194" s="58" t="s">
        <v>24</v>
      </c>
      <c r="O8194" s="58" t="s">
        <v>25</v>
      </c>
      <c r="P8194" s="62">
        <v>400000</v>
      </c>
      <c r="Q8194" s="58" t="s">
        <v>26</v>
      </c>
      <c r="R8194" s="58" t="s">
        <v>26</v>
      </c>
      <c r="S8194" s="58" t="s">
        <v>27</v>
      </c>
      <c r="T8194" s="213" t="s">
        <v>28</v>
      </c>
      <c r="U8194" s="63" t="s">
        <v>119</v>
      </c>
      <c r="W8194" s="143"/>
      <c r="X8194" s="143"/>
      <c r="AO8194" s="143"/>
      <c r="AP8194" s="143"/>
      <c r="BD8194" s="234"/>
      <c r="BE8194" s="234"/>
    </row>
    <row r="8195" spans="1:57" ht="12.95" customHeight="1" x14ac:dyDescent="0.2">
      <c r="A8195" s="57">
        <f t="shared" si="139"/>
        <v>8194</v>
      </c>
      <c r="B8195" s="58">
        <v>3329151605680000</v>
      </c>
      <c r="C8195" s="59" t="s">
        <v>15926</v>
      </c>
      <c r="D8195" s="59" t="s">
        <v>15927</v>
      </c>
      <c r="E8195" s="60">
        <v>24974</v>
      </c>
      <c r="F8195" s="60">
        <v>45401</v>
      </c>
      <c r="G8195" s="60">
        <v>45401</v>
      </c>
      <c r="H8195" s="58">
        <v>202413510921</v>
      </c>
      <c r="I8195" s="58">
        <v>6200316633</v>
      </c>
      <c r="J8195" s="60" t="s">
        <v>16131</v>
      </c>
      <c r="K8195" s="60" t="s">
        <v>16130</v>
      </c>
      <c r="L8195" s="212" t="s">
        <v>428</v>
      </c>
      <c r="M8195" s="60">
        <v>45408</v>
      </c>
      <c r="N8195" s="58" t="s">
        <v>24</v>
      </c>
      <c r="O8195" s="58" t="s">
        <v>25</v>
      </c>
      <c r="P8195" s="62">
        <v>400000</v>
      </c>
      <c r="Q8195" s="58" t="s">
        <v>26</v>
      </c>
      <c r="R8195" s="58" t="s">
        <v>26</v>
      </c>
      <c r="S8195" s="58" t="s">
        <v>27</v>
      </c>
      <c r="T8195" s="213" t="s">
        <v>28</v>
      </c>
      <c r="U8195" s="63" t="s">
        <v>119</v>
      </c>
      <c r="W8195" s="143"/>
      <c r="X8195" s="143"/>
      <c r="AO8195" s="143"/>
      <c r="AP8195" s="143"/>
      <c r="BD8195" s="234"/>
      <c r="BE8195" s="234"/>
    </row>
    <row r="8196" spans="1:57" ht="12.95" customHeight="1" x14ac:dyDescent="0.2">
      <c r="A8196" s="57">
        <f t="shared" ref="A8196:A8259" si="140">A8195+1</f>
        <v>8195</v>
      </c>
      <c r="B8196" s="58">
        <v>3402091303860000</v>
      </c>
      <c r="C8196" s="59" t="s">
        <v>1123</v>
      </c>
      <c r="D8196" s="59" t="s">
        <v>855</v>
      </c>
      <c r="E8196" s="60">
        <v>31484</v>
      </c>
      <c r="F8196" s="60">
        <v>45406</v>
      </c>
      <c r="G8196" s="60">
        <v>45406</v>
      </c>
      <c r="H8196" s="58">
        <v>202413510822</v>
      </c>
      <c r="I8196" s="58">
        <v>6201583852</v>
      </c>
      <c r="J8196" s="60" t="s">
        <v>16132</v>
      </c>
      <c r="K8196" s="60" t="s">
        <v>16133</v>
      </c>
      <c r="L8196" s="212" t="s">
        <v>574</v>
      </c>
      <c r="M8196" s="60">
        <v>45408</v>
      </c>
      <c r="N8196" s="58" t="s">
        <v>24</v>
      </c>
      <c r="O8196" s="58" t="s">
        <v>25</v>
      </c>
      <c r="P8196" s="62">
        <v>400000</v>
      </c>
      <c r="Q8196" s="58" t="s">
        <v>26</v>
      </c>
      <c r="R8196" s="58" t="s">
        <v>26</v>
      </c>
      <c r="S8196" s="58" t="s">
        <v>27</v>
      </c>
      <c r="T8196" s="213" t="s">
        <v>28</v>
      </c>
      <c r="U8196" s="63" t="s">
        <v>119</v>
      </c>
      <c r="W8196" s="143"/>
      <c r="X8196" s="143"/>
      <c r="AO8196" s="143"/>
      <c r="AP8196" s="143"/>
      <c r="BD8196" s="234"/>
      <c r="BE8196" s="234"/>
    </row>
    <row r="8197" spans="1:57" ht="12.95" customHeight="1" x14ac:dyDescent="0.2">
      <c r="A8197" s="57">
        <f t="shared" si="140"/>
        <v>8196</v>
      </c>
      <c r="B8197" s="58">
        <v>3302272908890000</v>
      </c>
      <c r="C8197" s="59" t="s">
        <v>15910</v>
      </c>
      <c r="D8197" s="59" t="s">
        <v>141</v>
      </c>
      <c r="E8197" s="60">
        <v>32749</v>
      </c>
      <c r="F8197" s="60">
        <v>45405</v>
      </c>
      <c r="G8197" s="60">
        <v>45406</v>
      </c>
      <c r="H8197" s="58">
        <v>202413510821</v>
      </c>
      <c r="I8197" s="58">
        <v>6211706374</v>
      </c>
      <c r="J8197" s="60" t="s">
        <v>16134</v>
      </c>
      <c r="K8197" s="60" t="s">
        <v>16133</v>
      </c>
      <c r="L8197" s="212" t="s">
        <v>574</v>
      </c>
      <c r="M8197" s="60">
        <v>45408</v>
      </c>
      <c r="N8197" s="58" t="s">
        <v>24</v>
      </c>
      <c r="O8197" s="58" t="s">
        <v>25</v>
      </c>
      <c r="P8197" s="62">
        <v>400000</v>
      </c>
      <c r="Q8197" s="58" t="s">
        <v>26</v>
      </c>
      <c r="R8197" s="58" t="s">
        <v>26</v>
      </c>
      <c r="S8197" s="58" t="s">
        <v>27</v>
      </c>
      <c r="T8197" s="213" t="s">
        <v>28</v>
      </c>
      <c r="U8197" s="63" t="s">
        <v>119</v>
      </c>
      <c r="W8197" s="143"/>
      <c r="X8197" s="143"/>
      <c r="AO8197" s="143"/>
      <c r="AP8197" s="143"/>
      <c r="BD8197" s="234"/>
      <c r="BE8197" s="234"/>
    </row>
    <row r="8198" spans="1:57" ht="12.95" customHeight="1" x14ac:dyDescent="0.2">
      <c r="A8198" s="57">
        <f t="shared" si="140"/>
        <v>8197</v>
      </c>
      <c r="B8198" s="58">
        <v>7371112603760000</v>
      </c>
      <c r="C8198" s="59" t="s">
        <v>1653</v>
      </c>
      <c r="D8198" s="59" t="s">
        <v>505</v>
      </c>
      <c r="E8198" s="60">
        <v>27845</v>
      </c>
      <c r="F8198" s="60">
        <v>45405</v>
      </c>
      <c r="G8198" s="60">
        <v>45405</v>
      </c>
      <c r="H8198" s="58">
        <v>202413516821</v>
      </c>
      <c r="I8198" s="58">
        <v>6200510167</v>
      </c>
      <c r="J8198" s="60" t="s">
        <v>16135</v>
      </c>
      <c r="K8198" s="60" t="s">
        <v>16136</v>
      </c>
      <c r="L8198" s="212" t="s">
        <v>3350</v>
      </c>
      <c r="M8198" s="60">
        <v>45408</v>
      </c>
      <c r="N8198" s="58" t="s">
        <v>24</v>
      </c>
      <c r="O8198" s="59" t="s">
        <v>37</v>
      </c>
      <c r="P8198" s="62">
        <v>450000</v>
      </c>
      <c r="Q8198" s="58" t="s">
        <v>26</v>
      </c>
      <c r="R8198" s="58" t="s">
        <v>26</v>
      </c>
      <c r="S8198" s="58" t="s">
        <v>27</v>
      </c>
      <c r="T8198" s="213" t="s">
        <v>28</v>
      </c>
      <c r="U8198" s="63" t="s">
        <v>119</v>
      </c>
      <c r="W8198" s="143"/>
      <c r="X8198" s="143"/>
      <c r="AO8198" s="143"/>
      <c r="AP8198" s="143"/>
      <c r="BD8198" s="234"/>
      <c r="BE8198" s="234"/>
    </row>
    <row r="8199" spans="1:57" ht="12.95" customHeight="1" x14ac:dyDescent="0.2">
      <c r="A8199" s="57">
        <f t="shared" si="140"/>
        <v>8198</v>
      </c>
      <c r="B8199" s="58">
        <v>3313111401790000</v>
      </c>
      <c r="C8199" s="59" t="s">
        <v>2581</v>
      </c>
      <c r="D8199" s="59" t="s">
        <v>365</v>
      </c>
      <c r="E8199" s="60">
        <v>28869</v>
      </c>
      <c r="F8199" s="60">
        <v>45404</v>
      </c>
      <c r="G8199" s="60">
        <v>45405</v>
      </c>
      <c r="H8199" s="58">
        <v>202413510721</v>
      </c>
      <c r="I8199" s="58">
        <v>6200036402</v>
      </c>
      <c r="J8199" s="60" t="s">
        <v>16137</v>
      </c>
      <c r="K8199" s="60" t="s">
        <v>16136</v>
      </c>
      <c r="L8199" s="212" t="s">
        <v>3350</v>
      </c>
      <c r="M8199" s="60">
        <v>45408</v>
      </c>
      <c r="N8199" s="58" t="s">
        <v>24</v>
      </c>
      <c r="O8199" s="59" t="s">
        <v>37</v>
      </c>
      <c r="P8199" s="62">
        <v>450000</v>
      </c>
      <c r="Q8199" s="58" t="s">
        <v>26</v>
      </c>
      <c r="R8199" s="58" t="s">
        <v>26</v>
      </c>
      <c r="S8199" s="58" t="s">
        <v>27</v>
      </c>
      <c r="T8199" s="213" t="s">
        <v>28</v>
      </c>
      <c r="U8199" s="63" t="s">
        <v>119</v>
      </c>
      <c r="W8199" s="143"/>
      <c r="X8199" s="143"/>
      <c r="AO8199" s="143"/>
      <c r="AP8199" s="143"/>
      <c r="BD8199" s="234"/>
      <c r="BE8199" s="234"/>
    </row>
    <row r="8200" spans="1:57" ht="12.95" customHeight="1" x14ac:dyDescent="0.2">
      <c r="A8200" s="57">
        <f t="shared" si="140"/>
        <v>8199</v>
      </c>
      <c r="B8200" s="58">
        <v>3323140308820000</v>
      </c>
      <c r="C8200" s="59" t="s">
        <v>16138</v>
      </c>
      <c r="D8200" s="59" t="s">
        <v>705</v>
      </c>
      <c r="E8200" s="60">
        <v>30851</v>
      </c>
      <c r="F8200" s="60">
        <v>45407</v>
      </c>
      <c r="G8200" s="60">
        <v>45407</v>
      </c>
      <c r="H8200" s="58">
        <v>202413510628</v>
      </c>
      <c r="I8200" s="58">
        <v>6201299359</v>
      </c>
      <c r="J8200" s="60" t="s">
        <v>16139</v>
      </c>
      <c r="K8200" s="60" t="s">
        <v>16140</v>
      </c>
      <c r="L8200" s="212" t="s">
        <v>521</v>
      </c>
      <c r="M8200" s="60">
        <v>45408</v>
      </c>
      <c r="N8200" s="58" t="s">
        <v>24</v>
      </c>
      <c r="O8200" s="58" t="s">
        <v>25</v>
      </c>
      <c r="P8200" s="62">
        <v>400000</v>
      </c>
      <c r="Q8200" s="58" t="s">
        <v>26</v>
      </c>
      <c r="R8200" s="58" t="s">
        <v>26</v>
      </c>
      <c r="S8200" s="58" t="s">
        <v>27</v>
      </c>
      <c r="T8200" s="213" t="s">
        <v>28</v>
      </c>
      <c r="U8200" s="63" t="s">
        <v>119</v>
      </c>
      <c r="W8200" s="143"/>
      <c r="X8200" s="143"/>
      <c r="AO8200" s="143"/>
      <c r="AP8200" s="143"/>
      <c r="BD8200" s="234"/>
      <c r="BE8200" s="234"/>
    </row>
    <row r="8201" spans="1:57" ht="12.95" customHeight="1" x14ac:dyDescent="0.2">
      <c r="A8201" s="57">
        <f t="shared" si="140"/>
        <v>8200</v>
      </c>
      <c r="B8201" s="58">
        <v>3601183112710000</v>
      </c>
      <c r="C8201" s="59" t="s">
        <v>16141</v>
      </c>
      <c r="D8201" s="59" t="s">
        <v>56</v>
      </c>
      <c r="E8201" s="60">
        <v>26298</v>
      </c>
      <c r="F8201" s="60">
        <v>45407</v>
      </c>
      <c r="G8201" s="60">
        <v>45407</v>
      </c>
      <c r="H8201" s="58">
        <v>202413510627</v>
      </c>
      <c r="I8201" s="58">
        <v>6200499304</v>
      </c>
      <c r="J8201" s="60" t="s">
        <v>16142</v>
      </c>
      <c r="K8201" s="60" t="s">
        <v>16140</v>
      </c>
      <c r="L8201" s="212" t="s">
        <v>521</v>
      </c>
      <c r="M8201" s="60">
        <v>45408</v>
      </c>
      <c r="N8201" s="58" t="s">
        <v>24</v>
      </c>
      <c r="O8201" s="58" t="s">
        <v>25</v>
      </c>
      <c r="P8201" s="62">
        <v>400000</v>
      </c>
      <c r="Q8201" s="58" t="s">
        <v>26</v>
      </c>
      <c r="R8201" s="58" t="s">
        <v>26</v>
      </c>
      <c r="S8201" s="58" t="s">
        <v>27</v>
      </c>
      <c r="T8201" s="213" t="s">
        <v>28</v>
      </c>
      <c r="U8201" s="63" t="s">
        <v>119</v>
      </c>
      <c r="W8201" s="143"/>
      <c r="X8201" s="143"/>
      <c r="AO8201" s="143"/>
      <c r="AP8201" s="143"/>
      <c r="BD8201" s="234"/>
      <c r="BE8201" s="234"/>
    </row>
    <row r="8202" spans="1:57" ht="12.95" customHeight="1" x14ac:dyDescent="0.2">
      <c r="A8202" s="57">
        <f t="shared" si="140"/>
        <v>8201</v>
      </c>
      <c r="B8202" s="58">
        <v>1271122305830000</v>
      </c>
      <c r="C8202" s="59" t="s">
        <v>15391</v>
      </c>
      <c r="D8202" s="59" t="s">
        <v>622</v>
      </c>
      <c r="E8202" s="60">
        <v>30459</v>
      </c>
      <c r="F8202" s="60">
        <v>45407</v>
      </c>
      <c r="G8202" s="60">
        <v>45407</v>
      </c>
      <c r="H8202" s="58">
        <v>202413510626</v>
      </c>
      <c r="I8202" s="58">
        <v>6211517917</v>
      </c>
      <c r="J8202" s="60" t="s">
        <v>16143</v>
      </c>
      <c r="K8202" s="60" t="s">
        <v>16140</v>
      </c>
      <c r="L8202" s="212" t="s">
        <v>521</v>
      </c>
      <c r="M8202" s="60">
        <v>45408</v>
      </c>
      <c r="N8202" s="58" t="s">
        <v>24</v>
      </c>
      <c r="O8202" s="58" t="s">
        <v>25</v>
      </c>
      <c r="P8202" s="62">
        <v>400000</v>
      </c>
      <c r="Q8202" s="58" t="s">
        <v>26</v>
      </c>
      <c r="R8202" s="58" t="s">
        <v>26</v>
      </c>
      <c r="S8202" s="58" t="s">
        <v>27</v>
      </c>
      <c r="T8202" s="213" t="s">
        <v>28</v>
      </c>
      <c r="U8202" s="63" t="s">
        <v>119</v>
      </c>
      <c r="W8202" s="143"/>
      <c r="X8202" s="143"/>
      <c r="AO8202" s="143"/>
      <c r="AP8202" s="143"/>
      <c r="BD8202" s="234"/>
      <c r="BE8202" s="234"/>
    </row>
    <row r="8203" spans="1:57" ht="12.95" customHeight="1" x14ac:dyDescent="0.2">
      <c r="A8203" s="57">
        <f t="shared" si="140"/>
        <v>8202</v>
      </c>
      <c r="B8203" s="58">
        <v>3216052009800000</v>
      </c>
      <c r="C8203" s="59" t="s">
        <v>15871</v>
      </c>
      <c r="D8203" s="59" t="s">
        <v>1496</v>
      </c>
      <c r="E8203" s="60">
        <v>29484</v>
      </c>
      <c r="F8203" s="60">
        <v>45406</v>
      </c>
      <c r="G8203" s="60">
        <v>45407</v>
      </c>
      <c r="H8203" s="58">
        <v>202413510625</v>
      </c>
      <c r="I8203" s="58">
        <v>6200485237</v>
      </c>
      <c r="J8203" s="60" t="s">
        <v>16144</v>
      </c>
      <c r="K8203" s="60" t="s">
        <v>16140</v>
      </c>
      <c r="L8203" s="212" t="s">
        <v>521</v>
      </c>
      <c r="M8203" s="60">
        <v>45408</v>
      </c>
      <c r="N8203" s="58" t="s">
        <v>24</v>
      </c>
      <c r="O8203" s="58" t="s">
        <v>25</v>
      </c>
      <c r="P8203" s="62">
        <v>400000</v>
      </c>
      <c r="Q8203" s="58" t="s">
        <v>26</v>
      </c>
      <c r="R8203" s="58" t="s">
        <v>26</v>
      </c>
      <c r="S8203" s="58" t="s">
        <v>27</v>
      </c>
      <c r="T8203" s="213" t="s">
        <v>28</v>
      </c>
      <c r="U8203" s="63" t="s">
        <v>119</v>
      </c>
      <c r="W8203" s="143"/>
      <c r="X8203" s="143"/>
      <c r="AO8203" s="143"/>
      <c r="AP8203" s="143"/>
      <c r="BD8203" s="234"/>
      <c r="BE8203" s="234"/>
    </row>
    <row r="8204" spans="1:57" ht="12.95" customHeight="1" x14ac:dyDescent="0.2">
      <c r="A8204" s="57">
        <f t="shared" si="140"/>
        <v>8203</v>
      </c>
      <c r="B8204" s="58">
        <v>3202050411790000</v>
      </c>
      <c r="C8204" s="59" t="s">
        <v>16145</v>
      </c>
      <c r="D8204" s="59" t="s">
        <v>125</v>
      </c>
      <c r="E8204" s="60">
        <v>29163</v>
      </c>
      <c r="F8204" s="60">
        <v>45406</v>
      </c>
      <c r="G8204" s="60">
        <v>45406</v>
      </c>
      <c r="H8204" s="58">
        <v>202413510624</v>
      </c>
      <c r="I8204" s="58">
        <v>6201504535</v>
      </c>
      <c r="J8204" s="60" t="s">
        <v>16146</v>
      </c>
      <c r="K8204" s="60" t="s">
        <v>16140</v>
      </c>
      <c r="L8204" s="212" t="s">
        <v>521</v>
      </c>
      <c r="M8204" s="60">
        <v>45408</v>
      </c>
      <c r="N8204" s="58" t="s">
        <v>24</v>
      </c>
      <c r="O8204" s="58" t="s">
        <v>25</v>
      </c>
      <c r="P8204" s="62">
        <v>400000</v>
      </c>
      <c r="Q8204" s="58" t="s">
        <v>26</v>
      </c>
      <c r="R8204" s="58" t="s">
        <v>26</v>
      </c>
      <c r="S8204" s="58" t="s">
        <v>27</v>
      </c>
      <c r="T8204" s="213" t="s">
        <v>28</v>
      </c>
      <c r="U8204" s="63" t="s">
        <v>119</v>
      </c>
      <c r="W8204" s="143"/>
      <c r="X8204" s="143"/>
      <c r="AO8204" s="143"/>
      <c r="AP8204" s="143"/>
      <c r="BD8204" s="234"/>
      <c r="BE8204" s="234"/>
    </row>
    <row r="8205" spans="1:57" ht="12.95" customHeight="1" x14ac:dyDescent="0.2">
      <c r="A8205" s="57">
        <f t="shared" si="140"/>
        <v>8204</v>
      </c>
      <c r="B8205" s="58">
        <v>6409010101860000</v>
      </c>
      <c r="C8205" s="59" t="s">
        <v>2865</v>
      </c>
      <c r="D8205" s="59" t="s">
        <v>854</v>
      </c>
      <c r="E8205" s="60">
        <v>31413</v>
      </c>
      <c r="F8205" s="60">
        <v>45406</v>
      </c>
      <c r="G8205" s="60">
        <v>45407</v>
      </c>
      <c r="H8205" s="58">
        <v>202413510623</v>
      </c>
      <c r="I8205" s="58">
        <v>6201327721</v>
      </c>
      <c r="J8205" s="60" t="s">
        <v>16147</v>
      </c>
      <c r="K8205" s="60" t="s">
        <v>16140</v>
      </c>
      <c r="L8205" s="212" t="s">
        <v>521</v>
      </c>
      <c r="M8205" s="60">
        <v>45408</v>
      </c>
      <c r="N8205" s="58" t="s">
        <v>24</v>
      </c>
      <c r="O8205" s="58" t="s">
        <v>25</v>
      </c>
      <c r="P8205" s="62">
        <v>400000</v>
      </c>
      <c r="Q8205" s="58" t="s">
        <v>26</v>
      </c>
      <c r="R8205" s="58" t="s">
        <v>26</v>
      </c>
      <c r="S8205" s="58" t="s">
        <v>27</v>
      </c>
      <c r="T8205" s="213" t="s">
        <v>28</v>
      </c>
      <c r="U8205" s="63" t="s">
        <v>119</v>
      </c>
      <c r="W8205" s="143"/>
      <c r="X8205" s="143"/>
      <c r="AO8205" s="143"/>
      <c r="AP8205" s="143"/>
      <c r="BD8205" s="234"/>
      <c r="BE8205" s="234"/>
    </row>
    <row r="8206" spans="1:57" ht="12.95" customHeight="1" x14ac:dyDescent="0.2">
      <c r="A8206" s="57">
        <f t="shared" si="140"/>
        <v>8205</v>
      </c>
      <c r="B8206" s="58">
        <v>3526010708730000</v>
      </c>
      <c r="C8206" s="59" t="s">
        <v>2627</v>
      </c>
      <c r="D8206" s="59" t="s">
        <v>51</v>
      </c>
      <c r="E8206" s="60">
        <v>26883</v>
      </c>
      <c r="F8206" s="60">
        <v>45404</v>
      </c>
      <c r="G8206" s="60">
        <v>45404</v>
      </c>
      <c r="H8206" s="58">
        <v>202413510621</v>
      </c>
      <c r="I8206" s="58">
        <v>6200068387</v>
      </c>
      <c r="J8206" s="60" t="s">
        <v>16148</v>
      </c>
      <c r="K8206" s="60" t="s">
        <v>16140</v>
      </c>
      <c r="L8206" s="212" t="s">
        <v>521</v>
      </c>
      <c r="M8206" s="60">
        <v>45408</v>
      </c>
      <c r="N8206" s="58" t="s">
        <v>24</v>
      </c>
      <c r="O8206" s="58" t="s">
        <v>25</v>
      </c>
      <c r="P8206" s="62">
        <v>400000</v>
      </c>
      <c r="Q8206" s="58" t="s">
        <v>26</v>
      </c>
      <c r="R8206" s="58" t="s">
        <v>26</v>
      </c>
      <c r="S8206" s="58" t="s">
        <v>27</v>
      </c>
      <c r="T8206" s="213" t="s">
        <v>28</v>
      </c>
      <c r="U8206" s="63" t="s">
        <v>119</v>
      </c>
      <c r="W8206" s="143"/>
      <c r="X8206" s="143"/>
      <c r="AO8206" s="143"/>
      <c r="AP8206" s="143"/>
      <c r="BD8206" s="234"/>
      <c r="BE8206" s="234"/>
    </row>
    <row r="8207" spans="1:57" ht="12.95" customHeight="1" x14ac:dyDescent="0.2">
      <c r="A8207" s="57">
        <f t="shared" si="140"/>
        <v>8206</v>
      </c>
      <c r="B8207" s="58">
        <v>7605042311810000</v>
      </c>
      <c r="C8207" s="59" t="s">
        <v>1032</v>
      </c>
      <c r="D8207" s="59" t="s">
        <v>14510</v>
      </c>
      <c r="E8207" s="60">
        <v>29913</v>
      </c>
      <c r="F8207" s="60">
        <v>45401</v>
      </c>
      <c r="G8207" s="60">
        <v>45407</v>
      </c>
      <c r="H8207" s="58">
        <v>202413505227</v>
      </c>
      <c r="I8207" s="58">
        <v>6202007146</v>
      </c>
      <c r="J8207" s="60" t="s">
        <v>16149</v>
      </c>
      <c r="K8207" s="60" t="s">
        <v>16140</v>
      </c>
      <c r="L8207" s="212" t="s">
        <v>521</v>
      </c>
      <c r="M8207" s="60">
        <v>45408</v>
      </c>
      <c r="N8207" s="58" t="s">
        <v>24</v>
      </c>
      <c r="O8207" s="58" t="s">
        <v>25</v>
      </c>
      <c r="P8207" s="62">
        <v>400000</v>
      </c>
      <c r="Q8207" s="58" t="s">
        <v>26</v>
      </c>
      <c r="R8207" s="58" t="s">
        <v>26</v>
      </c>
      <c r="S8207" s="58" t="s">
        <v>27</v>
      </c>
      <c r="T8207" s="213" t="s">
        <v>28</v>
      </c>
      <c r="U8207" s="63" t="s">
        <v>119</v>
      </c>
      <c r="W8207" s="143"/>
      <c r="X8207" s="143"/>
      <c r="AO8207" s="143"/>
      <c r="AP8207" s="143"/>
      <c r="BD8207" s="234"/>
      <c r="BE8207" s="234"/>
    </row>
    <row r="8208" spans="1:57" ht="12.95" customHeight="1" x14ac:dyDescent="0.2">
      <c r="A8208" s="57">
        <f t="shared" si="140"/>
        <v>8207</v>
      </c>
      <c r="B8208" s="58">
        <v>7407010503010000</v>
      </c>
      <c r="C8208" s="59" t="s">
        <v>15848</v>
      </c>
      <c r="D8208" s="59" t="s">
        <v>15849</v>
      </c>
      <c r="E8208" s="60">
        <v>36955</v>
      </c>
      <c r="F8208" s="60">
        <v>45406</v>
      </c>
      <c r="G8208" s="60">
        <v>45406</v>
      </c>
      <c r="H8208" s="58">
        <v>202413505127</v>
      </c>
      <c r="I8208" s="58">
        <v>6211925661</v>
      </c>
      <c r="J8208" s="60" t="s">
        <v>16150</v>
      </c>
      <c r="K8208" s="60" t="s">
        <v>16151</v>
      </c>
      <c r="L8208" s="212" t="s">
        <v>584</v>
      </c>
      <c r="M8208" s="60">
        <v>45408</v>
      </c>
      <c r="N8208" s="58" t="s">
        <v>24</v>
      </c>
      <c r="O8208" s="58" t="s">
        <v>25</v>
      </c>
      <c r="P8208" s="62">
        <v>400000</v>
      </c>
      <c r="Q8208" s="58" t="s">
        <v>26</v>
      </c>
      <c r="R8208" s="58" t="s">
        <v>26</v>
      </c>
      <c r="S8208" s="58" t="s">
        <v>27</v>
      </c>
      <c r="T8208" s="213" t="s">
        <v>28</v>
      </c>
      <c r="U8208" s="63" t="s">
        <v>119</v>
      </c>
      <c r="W8208" s="143"/>
      <c r="X8208" s="143"/>
      <c r="AO8208" s="143"/>
      <c r="AP8208" s="143"/>
      <c r="BD8208" s="234"/>
      <c r="BE8208" s="234"/>
    </row>
    <row r="8209" spans="1:57" ht="12.95" customHeight="1" x14ac:dyDescent="0.2">
      <c r="A8209" s="57">
        <f t="shared" si="140"/>
        <v>8208</v>
      </c>
      <c r="B8209" s="58">
        <v>2102041408970000</v>
      </c>
      <c r="C8209" s="59" t="s">
        <v>1909</v>
      </c>
      <c r="D8209" s="59" t="s">
        <v>890</v>
      </c>
      <c r="E8209" s="60">
        <v>35656</v>
      </c>
      <c r="F8209" s="60">
        <v>45406</v>
      </c>
      <c r="G8209" s="60">
        <v>45406</v>
      </c>
      <c r="H8209" s="58">
        <v>202413505126</v>
      </c>
      <c r="I8209" s="58">
        <v>6211928586</v>
      </c>
      <c r="J8209" s="60" t="s">
        <v>16152</v>
      </c>
      <c r="K8209" s="60" t="s">
        <v>16151</v>
      </c>
      <c r="L8209" s="212" t="s">
        <v>584</v>
      </c>
      <c r="M8209" s="60">
        <v>45408</v>
      </c>
      <c r="N8209" s="58" t="s">
        <v>24</v>
      </c>
      <c r="O8209" s="58" t="s">
        <v>25</v>
      </c>
      <c r="P8209" s="62">
        <v>400000</v>
      </c>
      <c r="Q8209" s="58" t="s">
        <v>26</v>
      </c>
      <c r="R8209" s="58" t="s">
        <v>26</v>
      </c>
      <c r="S8209" s="58" t="s">
        <v>27</v>
      </c>
      <c r="T8209" s="213" t="s">
        <v>28</v>
      </c>
      <c r="U8209" s="63" t="s">
        <v>119</v>
      </c>
      <c r="W8209" s="143"/>
      <c r="X8209" s="143"/>
      <c r="AO8209" s="143"/>
      <c r="AP8209" s="143"/>
      <c r="BD8209" s="234"/>
      <c r="BE8209" s="234"/>
    </row>
    <row r="8210" spans="1:57" ht="12.95" customHeight="1" x14ac:dyDescent="0.2">
      <c r="A8210" s="57">
        <f t="shared" si="140"/>
        <v>8209</v>
      </c>
      <c r="B8210" s="58">
        <v>3212231706810000</v>
      </c>
      <c r="C8210" s="59" t="s">
        <v>15751</v>
      </c>
      <c r="D8210" s="59" t="s">
        <v>2611</v>
      </c>
      <c r="E8210" s="60">
        <v>29754</v>
      </c>
      <c r="F8210" s="60">
        <v>45405</v>
      </c>
      <c r="G8210" s="60">
        <v>45405</v>
      </c>
      <c r="H8210" s="58">
        <v>202413505125</v>
      </c>
      <c r="I8210" s="58">
        <v>6201476879</v>
      </c>
      <c r="J8210" s="60" t="s">
        <v>16153</v>
      </c>
      <c r="K8210" s="60" t="s">
        <v>16151</v>
      </c>
      <c r="L8210" s="212" t="s">
        <v>584</v>
      </c>
      <c r="M8210" s="60">
        <v>45408</v>
      </c>
      <c r="N8210" s="58" t="s">
        <v>24</v>
      </c>
      <c r="O8210" s="58" t="s">
        <v>25</v>
      </c>
      <c r="P8210" s="62">
        <v>400000</v>
      </c>
      <c r="Q8210" s="58" t="s">
        <v>26</v>
      </c>
      <c r="R8210" s="58" t="s">
        <v>26</v>
      </c>
      <c r="S8210" s="58" t="s">
        <v>27</v>
      </c>
      <c r="T8210" s="213" t="s">
        <v>28</v>
      </c>
      <c r="U8210" s="63" t="s">
        <v>119</v>
      </c>
      <c r="W8210" s="143"/>
      <c r="X8210" s="143"/>
      <c r="AO8210" s="143"/>
      <c r="AP8210" s="143"/>
      <c r="BD8210" s="234"/>
      <c r="BE8210" s="234"/>
    </row>
    <row r="8211" spans="1:57" ht="12.95" customHeight="1" x14ac:dyDescent="0.2">
      <c r="A8211" s="57">
        <f t="shared" si="140"/>
        <v>8210</v>
      </c>
      <c r="B8211" s="58">
        <v>1402101405950000</v>
      </c>
      <c r="C8211" s="59" t="s">
        <v>16154</v>
      </c>
      <c r="D8211" s="59" t="s">
        <v>16155</v>
      </c>
      <c r="E8211" s="60">
        <v>34956</v>
      </c>
      <c r="F8211" s="60">
        <v>45404</v>
      </c>
      <c r="G8211" s="60">
        <v>45404</v>
      </c>
      <c r="H8211" s="58">
        <v>202413505124</v>
      </c>
      <c r="I8211" s="58">
        <v>6202112311</v>
      </c>
      <c r="J8211" s="60" t="s">
        <v>16156</v>
      </c>
      <c r="K8211" s="60" t="s">
        <v>16151</v>
      </c>
      <c r="L8211" s="212" t="s">
        <v>584</v>
      </c>
      <c r="M8211" s="60">
        <v>45408</v>
      </c>
      <c r="N8211" s="58" t="s">
        <v>24</v>
      </c>
      <c r="O8211" s="58" t="s">
        <v>25</v>
      </c>
      <c r="P8211" s="62">
        <v>400000</v>
      </c>
      <c r="Q8211" s="58" t="s">
        <v>26</v>
      </c>
      <c r="R8211" s="58" t="s">
        <v>26</v>
      </c>
      <c r="S8211" s="58" t="s">
        <v>27</v>
      </c>
      <c r="T8211" s="213" t="s">
        <v>28</v>
      </c>
      <c r="U8211" s="63" t="s">
        <v>119</v>
      </c>
      <c r="W8211" s="143"/>
      <c r="X8211" s="143"/>
      <c r="AO8211" s="143"/>
      <c r="AP8211" s="143"/>
      <c r="BD8211" s="234"/>
      <c r="BE8211" s="234"/>
    </row>
    <row r="8212" spans="1:57" ht="12.95" customHeight="1" x14ac:dyDescent="0.2">
      <c r="A8212" s="57">
        <f t="shared" si="140"/>
        <v>8211</v>
      </c>
      <c r="B8212" s="58">
        <v>3374071312710000</v>
      </c>
      <c r="C8212" s="59" t="s">
        <v>2278</v>
      </c>
      <c r="D8212" s="59" t="s">
        <v>1979</v>
      </c>
      <c r="E8212" s="60">
        <v>26280</v>
      </c>
      <c r="F8212" s="60">
        <v>45407</v>
      </c>
      <c r="G8212" s="60">
        <v>45407</v>
      </c>
      <c r="H8212" s="58">
        <v>202413501628</v>
      </c>
      <c r="I8212" s="58">
        <v>6200083493</v>
      </c>
      <c r="J8212" s="60" t="s">
        <v>16157</v>
      </c>
      <c r="K8212" s="60" t="s">
        <v>16158</v>
      </c>
      <c r="L8212" s="212" t="s">
        <v>594</v>
      </c>
      <c r="M8212" s="60">
        <v>45408</v>
      </c>
      <c r="N8212" s="58" t="s">
        <v>24</v>
      </c>
      <c r="O8212" s="58" t="s">
        <v>25</v>
      </c>
      <c r="P8212" s="62">
        <v>400000</v>
      </c>
      <c r="Q8212" s="58" t="s">
        <v>26</v>
      </c>
      <c r="R8212" s="58" t="s">
        <v>26</v>
      </c>
      <c r="S8212" s="58" t="s">
        <v>27</v>
      </c>
      <c r="T8212" s="213" t="s">
        <v>28</v>
      </c>
      <c r="U8212" s="63" t="s">
        <v>119</v>
      </c>
      <c r="W8212" s="143"/>
      <c r="X8212" s="143"/>
      <c r="AO8212" s="143"/>
      <c r="AP8212" s="143"/>
      <c r="BD8212" s="234"/>
      <c r="BE8212" s="234"/>
    </row>
    <row r="8213" spans="1:57" ht="12.95" customHeight="1" x14ac:dyDescent="0.2">
      <c r="A8213" s="57">
        <f t="shared" si="140"/>
        <v>8212</v>
      </c>
      <c r="B8213" s="58">
        <v>3327040409890000</v>
      </c>
      <c r="C8213" s="59" t="s">
        <v>16159</v>
      </c>
      <c r="D8213" s="59" t="s">
        <v>93</v>
      </c>
      <c r="E8213" s="60">
        <v>32755</v>
      </c>
      <c r="F8213" s="60">
        <v>45405</v>
      </c>
      <c r="G8213" s="60">
        <v>45405</v>
      </c>
      <c r="H8213" s="58">
        <v>202413501627</v>
      </c>
      <c r="I8213" s="58">
        <v>6201508739</v>
      </c>
      <c r="J8213" s="60" t="s">
        <v>16160</v>
      </c>
      <c r="K8213" s="60" t="s">
        <v>16158</v>
      </c>
      <c r="L8213" s="212" t="s">
        <v>594</v>
      </c>
      <c r="M8213" s="60">
        <v>45408</v>
      </c>
      <c r="N8213" s="58" t="s">
        <v>24</v>
      </c>
      <c r="O8213" s="58" t="s">
        <v>25</v>
      </c>
      <c r="P8213" s="62">
        <v>400000</v>
      </c>
      <c r="Q8213" s="58" t="s">
        <v>26</v>
      </c>
      <c r="R8213" s="58" t="s">
        <v>26</v>
      </c>
      <c r="S8213" s="58" t="s">
        <v>27</v>
      </c>
      <c r="T8213" s="213" t="s">
        <v>28</v>
      </c>
      <c r="U8213" s="63" t="s">
        <v>119</v>
      </c>
      <c r="W8213" s="143"/>
      <c r="X8213" s="143"/>
      <c r="AO8213" s="143"/>
      <c r="AP8213" s="143"/>
      <c r="BD8213" s="234"/>
      <c r="BE8213" s="234"/>
    </row>
    <row r="8214" spans="1:57" ht="12.95" customHeight="1" x14ac:dyDescent="0.2">
      <c r="A8214" s="57">
        <f t="shared" si="140"/>
        <v>8213</v>
      </c>
      <c r="B8214" s="58">
        <v>3273142412750000</v>
      </c>
      <c r="C8214" s="59" t="s">
        <v>16161</v>
      </c>
      <c r="D8214" s="59" t="s">
        <v>257</v>
      </c>
      <c r="E8214" s="60">
        <v>27752</v>
      </c>
      <c r="F8214" s="60">
        <v>45404</v>
      </c>
      <c r="G8214" s="60">
        <v>45404</v>
      </c>
      <c r="H8214" s="58">
        <v>202413501626</v>
      </c>
      <c r="I8214" s="58">
        <v>6200096613</v>
      </c>
      <c r="J8214" s="60" t="s">
        <v>16162</v>
      </c>
      <c r="K8214" s="60" t="s">
        <v>16158</v>
      </c>
      <c r="L8214" s="212" t="s">
        <v>594</v>
      </c>
      <c r="M8214" s="60">
        <v>45408</v>
      </c>
      <c r="N8214" s="58" t="s">
        <v>24</v>
      </c>
      <c r="O8214" s="58" t="s">
        <v>25</v>
      </c>
      <c r="P8214" s="62">
        <v>400000</v>
      </c>
      <c r="Q8214" s="58" t="s">
        <v>26</v>
      </c>
      <c r="R8214" s="58" t="s">
        <v>26</v>
      </c>
      <c r="S8214" s="58" t="s">
        <v>27</v>
      </c>
      <c r="T8214" s="213" t="s">
        <v>28</v>
      </c>
      <c r="U8214" s="63" t="s">
        <v>119</v>
      </c>
      <c r="W8214" s="143"/>
      <c r="X8214" s="143"/>
      <c r="AO8214" s="143"/>
      <c r="AP8214" s="143"/>
      <c r="BD8214" s="234"/>
      <c r="BE8214" s="234"/>
    </row>
    <row r="8215" spans="1:57" ht="12.95" customHeight="1" x14ac:dyDescent="0.2">
      <c r="A8215" s="57">
        <f t="shared" si="140"/>
        <v>8214</v>
      </c>
      <c r="B8215" s="58">
        <v>3275030307780020</v>
      </c>
      <c r="C8215" s="59" t="s">
        <v>1761</v>
      </c>
      <c r="D8215" s="59" t="s">
        <v>2145</v>
      </c>
      <c r="E8215" s="60">
        <v>28674</v>
      </c>
      <c r="F8215" s="60">
        <v>45404</v>
      </c>
      <c r="G8215" s="60">
        <v>45404</v>
      </c>
      <c r="H8215" s="58">
        <v>202413501625</v>
      </c>
      <c r="I8215" s="58">
        <v>6200095592</v>
      </c>
      <c r="J8215" s="60" t="s">
        <v>16163</v>
      </c>
      <c r="K8215" s="60" t="s">
        <v>16158</v>
      </c>
      <c r="L8215" s="212" t="s">
        <v>594</v>
      </c>
      <c r="M8215" s="60">
        <v>45408</v>
      </c>
      <c r="N8215" s="58" t="s">
        <v>24</v>
      </c>
      <c r="O8215" s="58" t="s">
        <v>25</v>
      </c>
      <c r="P8215" s="62">
        <v>400000</v>
      </c>
      <c r="Q8215" s="58" t="s">
        <v>26</v>
      </c>
      <c r="R8215" s="58" t="s">
        <v>26</v>
      </c>
      <c r="S8215" s="58" t="s">
        <v>27</v>
      </c>
      <c r="T8215" s="213" t="s">
        <v>28</v>
      </c>
      <c r="U8215" s="63" t="s">
        <v>119</v>
      </c>
      <c r="W8215" s="143"/>
      <c r="X8215" s="143"/>
      <c r="AO8215" s="143"/>
      <c r="AP8215" s="143"/>
      <c r="BD8215" s="234"/>
      <c r="BE8215" s="234"/>
    </row>
    <row r="8216" spans="1:57" ht="12.95" customHeight="1" x14ac:dyDescent="0.2">
      <c r="A8216" s="57">
        <f t="shared" si="140"/>
        <v>8215</v>
      </c>
      <c r="B8216" s="58">
        <v>3172040812850000</v>
      </c>
      <c r="C8216" s="59" t="s">
        <v>16164</v>
      </c>
      <c r="D8216" s="59" t="s">
        <v>56</v>
      </c>
      <c r="E8216" s="60">
        <v>31389</v>
      </c>
      <c r="F8216" s="60">
        <v>45404</v>
      </c>
      <c r="G8216" s="60">
        <v>45404</v>
      </c>
      <c r="H8216" s="58">
        <v>202413501624</v>
      </c>
      <c r="I8216" s="58">
        <v>6200257311</v>
      </c>
      <c r="J8216" s="60" t="s">
        <v>16165</v>
      </c>
      <c r="K8216" s="60" t="s">
        <v>16158</v>
      </c>
      <c r="L8216" s="212" t="s">
        <v>594</v>
      </c>
      <c r="M8216" s="60">
        <v>45408</v>
      </c>
      <c r="N8216" s="58" t="s">
        <v>24</v>
      </c>
      <c r="O8216" s="58" t="s">
        <v>25</v>
      </c>
      <c r="P8216" s="62">
        <v>400000</v>
      </c>
      <c r="Q8216" s="58" t="s">
        <v>26</v>
      </c>
      <c r="R8216" s="58" t="s">
        <v>26</v>
      </c>
      <c r="S8216" s="58" t="s">
        <v>27</v>
      </c>
      <c r="T8216" s="213" t="s">
        <v>28</v>
      </c>
      <c r="U8216" s="63" t="s">
        <v>119</v>
      </c>
      <c r="W8216" s="143"/>
      <c r="X8216" s="143"/>
      <c r="AO8216" s="143"/>
      <c r="AP8216" s="143"/>
      <c r="BD8216" s="234"/>
      <c r="BE8216" s="234"/>
    </row>
    <row r="8217" spans="1:57" ht="12.95" customHeight="1" x14ac:dyDescent="0.2">
      <c r="A8217" s="57">
        <f t="shared" si="140"/>
        <v>8216</v>
      </c>
      <c r="B8217" s="58">
        <v>2171023108820000</v>
      </c>
      <c r="C8217" s="59" t="s">
        <v>15239</v>
      </c>
      <c r="D8217" s="59" t="s">
        <v>920</v>
      </c>
      <c r="E8217" s="60">
        <v>30194</v>
      </c>
      <c r="F8217" s="60">
        <v>45401</v>
      </c>
      <c r="G8217" s="60">
        <v>45401</v>
      </c>
      <c r="H8217" s="58">
        <v>202413501623</v>
      </c>
      <c r="I8217" s="58">
        <v>6200407688</v>
      </c>
      <c r="J8217" s="60" t="s">
        <v>16166</v>
      </c>
      <c r="K8217" s="60" t="s">
        <v>16158</v>
      </c>
      <c r="L8217" s="212" t="s">
        <v>594</v>
      </c>
      <c r="M8217" s="60">
        <v>45408</v>
      </c>
      <c r="N8217" s="58" t="s">
        <v>24</v>
      </c>
      <c r="O8217" s="58" t="s">
        <v>25</v>
      </c>
      <c r="P8217" s="62">
        <v>400000</v>
      </c>
      <c r="Q8217" s="58" t="s">
        <v>26</v>
      </c>
      <c r="R8217" s="58" t="s">
        <v>26</v>
      </c>
      <c r="S8217" s="58" t="s">
        <v>27</v>
      </c>
      <c r="T8217" s="213" t="s">
        <v>28</v>
      </c>
      <c r="U8217" s="63" t="s">
        <v>119</v>
      </c>
      <c r="W8217" s="143"/>
      <c r="X8217" s="143"/>
      <c r="AO8217" s="143"/>
      <c r="AP8217" s="143"/>
      <c r="BD8217" s="234"/>
      <c r="BE8217" s="234"/>
    </row>
    <row r="8218" spans="1:57" ht="12.95" customHeight="1" x14ac:dyDescent="0.2">
      <c r="A8218" s="57">
        <f t="shared" si="140"/>
        <v>8217</v>
      </c>
      <c r="B8218" s="58">
        <v>2171060110689000</v>
      </c>
      <c r="C8218" s="59" t="s">
        <v>2190</v>
      </c>
      <c r="D8218" s="59" t="s">
        <v>1539</v>
      </c>
      <c r="E8218" s="60">
        <v>25112</v>
      </c>
      <c r="F8218" s="60">
        <v>45400</v>
      </c>
      <c r="G8218" s="60">
        <v>45400</v>
      </c>
      <c r="H8218" s="58">
        <v>202413501622</v>
      </c>
      <c r="I8218" s="58">
        <v>6200057422</v>
      </c>
      <c r="J8218" s="60" t="s">
        <v>16167</v>
      </c>
      <c r="K8218" s="60" t="s">
        <v>16158</v>
      </c>
      <c r="L8218" s="212" t="s">
        <v>594</v>
      </c>
      <c r="M8218" s="60">
        <v>45408</v>
      </c>
      <c r="N8218" s="58" t="s">
        <v>24</v>
      </c>
      <c r="O8218" s="58" t="s">
        <v>25</v>
      </c>
      <c r="P8218" s="62">
        <v>400000</v>
      </c>
      <c r="Q8218" s="58" t="s">
        <v>26</v>
      </c>
      <c r="R8218" s="58" t="s">
        <v>26</v>
      </c>
      <c r="S8218" s="58" t="s">
        <v>27</v>
      </c>
      <c r="T8218" s="213" t="s">
        <v>28</v>
      </c>
      <c r="U8218" s="63" t="s">
        <v>119</v>
      </c>
      <c r="W8218" s="143"/>
      <c r="X8218" s="143"/>
      <c r="AO8218" s="143"/>
      <c r="AP8218" s="143"/>
      <c r="BD8218" s="234"/>
      <c r="BE8218" s="234"/>
    </row>
    <row r="8219" spans="1:57" ht="12.95" customHeight="1" x14ac:dyDescent="0.2">
      <c r="A8219" s="57">
        <f t="shared" si="140"/>
        <v>8218</v>
      </c>
      <c r="B8219" s="58">
        <v>1272052505800000</v>
      </c>
      <c r="C8219" s="59" t="s">
        <v>14965</v>
      </c>
      <c r="D8219" s="59" t="s">
        <v>1167</v>
      </c>
      <c r="E8219" s="60">
        <v>29366</v>
      </c>
      <c r="F8219" s="60">
        <v>45399</v>
      </c>
      <c r="G8219" s="60">
        <v>45399</v>
      </c>
      <c r="H8219" s="58">
        <v>202413501621</v>
      </c>
      <c r="I8219" s="58">
        <v>6200543654</v>
      </c>
      <c r="J8219" s="60" t="s">
        <v>16168</v>
      </c>
      <c r="K8219" s="60" t="s">
        <v>16158</v>
      </c>
      <c r="L8219" s="212" t="s">
        <v>594</v>
      </c>
      <c r="M8219" s="60">
        <v>45408</v>
      </c>
      <c r="N8219" s="58" t="s">
        <v>24</v>
      </c>
      <c r="O8219" s="58" t="s">
        <v>25</v>
      </c>
      <c r="P8219" s="62">
        <v>400000</v>
      </c>
      <c r="Q8219" s="58" t="s">
        <v>26</v>
      </c>
      <c r="R8219" s="58" t="s">
        <v>26</v>
      </c>
      <c r="S8219" s="58" t="s">
        <v>27</v>
      </c>
      <c r="T8219" s="213" t="s">
        <v>28</v>
      </c>
      <c r="U8219" s="63" t="s">
        <v>119</v>
      </c>
      <c r="W8219" s="143"/>
      <c r="X8219" s="143"/>
      <c r="AO8219" s="143"/>
      <c r="AP8219" s="143"/>
      <c r="BD8219" s="234"/>
      <c r="BE8219" s="234"/>
    </row>
    <row r="8220" spans="1:57" ht="12.95" customHeight="1" x14ac:dyDescent="0.2">
      <c r="A8220" s="57">
        <f t="shared" si="140"/>
        <v>8219</v>
      </c>
      <c r="B8220" s="58">
        <v>2171022107770000</v>
      </c>
      <c r="C8220" s="59" t="s">
        <v>16170</v>
      </c>
      <c r="D8220" s="59" t="s">
        <v>56</v>
      </c>
      <c r="E8220" s="60">
        <v>28327</v>
      </c>
      <c r="F8220" s="60">
        <v>45407</v>
      </c>
      <c r="G8220" s="60">
        <v>45407</v>
      </c>
      <c r="H8220" s="58">
        <v>202413512124</v>
      </c>
      <c r="I8220" s="58">
        <v>6211505166</v>
      </c>
      <c r="J8220" s="60" t="s">
        <v>16171</v>
      </c>
      <c r="K8220" s="60" t="s">
        <v>16172</v>
      </c>
      <c r="L8220" s="212" t="s">
        <v>545</v>
      </c>
      <c r="M8220" s="60">
        <v>45409</v>
      </c>
      <c r="N8220" s="58" t="s">
        <v>694</v>
      </c>
      <c r="O8220" s="58" t="s">
        <v>25</v>
      </c>
      <c r="P8220" s="62">
        <v>400000</v>
      </c>
      <c r="Q8220" s="58" t="s">
        <v>26</v>
      </c>
      <c r="R8220" s="58" t="s">
        <v>26</v>
      </c>
      <c r="S8220" s="58" t="s">
        <v>27</v>
      </c>
      <c r="T8220" s="213" t="s">
        <v>28</v>
      </c>
      <c r="U8220" s="63" t="s">
        <v>119</v>
      </c>
      <c r="W8220" s="143"/>
      <c r="X8220" s="143"/>
      <c r="AO8220" s="143"/>
      <c r="AP8220" s="143"/>
      <c r="BD8220" s="234"/>
      <c r="BE8220" s="234"/>
    </row>
    <row r="8221" spans="1:57" ht="12.95" customHeight="1" x14ac:dyDescent="0.2">
      <c r="A8221" s="57">
        <f t="shared" si="140"/>
        <v>8220</v>
      </c>
      <c r="B8221" s="58">
        <v>3172031601670010</v>
      </c>
      <c r="C8221" s="59" t="s">
        <v>10255</v>
      </c>
      <c r="D8221" s="59" t="s">
        <v>56</v>
      </c>
      <c r="E8221" s="60">
        <v>24488</v>
      </c>
      <c r="F8221" s="60">
        <v>45408</v>
      </c>
      <c r="G8221" s="60">
        <v>45408</v>
      </c>
      <c r="H8221" s="58">
        <v>2024135130217</v>
      </c>
      <c r="I8221" s="58">
        <v>6200504344</v>
      </c>
      <c r="J8221" s="60" t="s">
        <v>16173</v>
      </c>
      <c r="K8221" s="60" t="s">
        <v>16174</v>
      </c>
      <c r="L8221" s="212" t="s">
        <v>545</v>
      </c>
      <c r="M8221" s="60">
        <v>45409</v>
      </c>
      <c r="N8221" s="58" t="s">
        <v>24</v>
      </c>
      <c r="O8221" s="58" t="s">
        <v>25</v>
      </c>
      <c r="P8221" s="62">
        <v>400000</v>
      </c>
      <c r="Q8221" s="58" t="s">
        <v>26</v>
      </c>
      <c r="R8221" s="58" t="s">
        <v>26</v>
      </c>
      <c r="S8221" s="58" t="s">
        <v>27</v>
      </c>
      <c r="T8221" s="213" t="s">
        <v>28</v>
      </c>
      <c r="U8221" s="63" t="s">
        <v>119</v>
      </c>
      <c r="W8221" s="143"/>
      <c r="X8221" s="143"/>
      <c r="AO8221" s="143"/>
      <c r="AP8221" s="143"/>
      <c r="BD8221" s="234"/>
      <c r="BE8221" s="234"/>
    </row>
    <row r="8222" spans="1:57" ht="12.95" customHeight="1" x14ac:dyDescent="0.2">
      <c r="A8222" s="57">
        <f t="shared" si="140"/>
        <v>8221</v>
      </c>
      <c r="B8222" s="58">
        <v>1301094504870000</v>
      </c>
      <c r="C8222" s="59" t="s">
        <v>16175</v>
      </c>
      <c r="D8222" s="59" t="s">
        <v>16176</v>
      </c>
      <c r="E8222" s="60">
        <v>31872</v>
      </c>
      <c r="F8222" s="60">
        <v>45408</v>
      </c>
      <c r="G8222" s="60">
        <v>45408</v>
      </c>
      <c r="H8222" s="58">
        <v>2024135130216</v>
      </c>
      <c r="I8222" s="58">
        <v>6201579685</v>
      </c>
      <c r="J8222" s="60" t="s">
        <v>16177</v>
      </c>
      <c r="K8222" s="60" t="s">
        <v>16174</v>
      </c>
      <c r="L8222" s="212" t="s">
        <v>545</v>
      </c>
      <c r="M8222" s="60">
        <v>45409</v>
      </c>
      <c r="N8222" s="58" t="s">
        <v>24</v>
      </c>
      <c r="O8222" s="58" t="s">
        <v>25</v>
      </c>
      <c r="P8222" s="62">
        <v>400000</v>
      </c>
      <c r="Q8222" s="58" t="s">
        <v>26</v>
      </c>
      <c r="R8222" s="58" t="s">
        <v>26</v>
      </c>
      <c r="S8222" s="58" t="s">
        <v>27</v>
      </c>
      <c r="T8222" s="213" t="s">
        <v>28</v>
      </c>
      <c r="U8222" s="63" t="s">
        <v>119</v>
      </c>
      <c r="W8222" s="143"/>
      <c r="X8222" s="143"/>
      <c r="AO8222" s="143"/>
      <c r="AP8222" s="143"/>
      <c r="BD8222" s="234"/>
      <c r="BE8222" s="234"/>
    </row>
    <row r="8223" spans="1:57" ht="12.95" customHeight="1" x14ac:dyDescent="0.2">
      <c r="A8223" s="57">
        <f t="shared" si="140"/>
        <v>8222</v>
      </c>
      <c r="B8223" s="58">
        <v>6409012104840000</v>
      </c>
      <c r="C8223" s="59" t="s">
        <v>16178</v>
      </c>
      <c r="D8223" s="59" t="s">
        <v>2224</v>
      </c>
      <c r="E8223" s="60">
        <v>30793</v>
      </c>
      <c r="F8223" s="60">
        <v>45408</v>
      </c>
      <c r="G8223" s="60">
        <v>45408</v>
      </c>
      <c r="H8223" s="58">
        <v>2024135130215</v>
      </c>
      <c r="I8223" s="58">
        <v>6200273361</v>
      </c>
      <c r="J8223" s="60" t="s">
        <v>16179</v>
      </c>
      <c r="K8223" s="60" t="s">
        <v>16174</v>
      </c>
      <c r="L8223" s="212" t="s">
        <v>545</v>
      </c>
      <c r="M8223" s="60">
        <v>45409</v>
      </c>
      <c r="N8223" s="58" t="s">
        <v>24</v>
      </c>
      <c r="O8223" s="58" t="s">
        <v>25</v>
      </c>
      <c r="P8223" s="62">
        <v>400000</v>
      </c>
      <c r="Q8223" s="58" t="s">
        <v>26</v>
      </c>
      <c r="R8223" s="58" t="s">
        <v>26</v>
      </c>
      <c r="S8223" s="58" t="s">
        <v>27</v>
      </c>
      <c r="T8223" s="213" t="s">
        <v>28</v>
      </c>
      <c r="U8223" s="63" t="s">
        <v>119</v>
      </c>
      <c r="W8223" s="143"/>
      <c r="X8223" s="143"/>
      <c r="AO8223" s="143"/>
      <c r="AP8223" s="143"/>
      <c r="BD8223" s="234"/>
      <c r="BE8223" s="234"/>
    </row>
    <row r="8224" spans="1:57" ht="12.95" customHeight="1" x14ac:dyDescent="0.2">
      <c r="A8224" s="57">
        <f t="shared" si="140"/>
        <v>8223</v>
      </c>
      <c r="B8224" s="58">
        <v>3175100701841000</v>
      </c>
      <c r="C8224" s="59" t="s">
        <v>1924</v>
      </c>
      <c r="D8224" s="59" t="s">
        <v>1925</v>
      </c>
      <c r="E8224" s="60">
        <v>30688</v>
      </c>
      <c r="F8224" s="60">
        <v>45407</v>
      </c>
      <c r="G8224" s="60">
        <v>45407</v>
      </c>
      <c r="H8224" s="58">
        <v>2024135130214</v>
      </c>
      <c r="I8224" s="58">
        <v>6201499239</v>
      </c>
      <c r="J8224" s="60" t="s">
        <v>16180</v>
      </c>
      <c r="K8224" s="60" t="s">
        <v>16174</v>
      </c>
      <c r="L8224" s="212" t="s">
        <v>545</v>
      </c>
      <c r="M8224" s="60">
        <v>45409</v>
      </c>
      <c r="N8224" s="58" t="s">
        <v>24</v>
      </c>
      <c r="O8224" s="58" t="s">
        <v>25</v>
      </c>
      <c r="P8224" s="62">
        <v>400000</v>
      </c>
      <c r="Q8224" s="58" t="s">
        <v>26</v>
      </c>
      <c r="R8224" s="58" t="s">
        <v>26</v>
      </c>
      <c r="S8224" s="58" t="s">
        <v>27</v>
      </c>
      <c r="T8224" s="213" t="s">
        <v>28</v>
      </c>
      <c r="U8224" s="63" t="s">
        <v>119</v>
      </c>
      <c r="W8224" s="143"/>
      <c r="X8224" s="143"/>
      <c r="AO8224" s="143"/>
      <c r="AP8224" s="143"/>
      <c r="BD8224" s="234"/>
      <c r="BE8224" s="234"/>
    </row>
    <row r="8225" spans="1:57" ht="12.95" customHeight="1" x14ac:dyDescent="0.2">
      <c r="A8225" s="57">
        <f t="shared" si="140"/>
        <v>8224</v>
      </c>
      <c r="B8225" s="58">
        <v>7318112512889000</v>
      </c>
      <c r="C8225" s="59" t="s">
        <v>16181</v>
      </c>
      <c r="D8225" s="59" t="s">
        <v>16182</v>
      </c>
      <c r="E8225" s="60">
        <v>32502</v>
      </c>
      <c r="F8225" s="60">
        <v>45407</v>
      </c>
      <c r="G8225" s="60">
        <v>45408</v>
      </c>
      <c r="H8225" s="58">
        <v>2024135130213</v>
      </c>
      <c r="I8225" s="58">
        <v>6202008266</v>
      </c>
      <c r="J8225" s="60" t="s">
        <v>16183</v>
      </c>
      <c r="K8225" s="60" t="s">
        <v>16174</v>
      </c>
      <c r="L8225" s="212" t="s">
        <v>545</v>
      </c>
      <c r="M8225" s="60">
        <v>45409</v>
      </c>
      <c r="N8225" s="58" t="s">
        <v>24</v>
      </c>
      <c r="O8225" s="58" t="s">
        <v>25</v>
      </c>
      <c r="P8225" s="62">
        <v>400000</v>
      </c>
      <c r="Q8225" s="58" t="s">
        <v>26</v>
      </c>
      <c r="R8225" s="58" t="s">
        <v>26</v>
      </c>
      <c r="S8225" s="58" t="s">
        <v>27</v>
      </c>
      <c r="T8225" s="213" t="s">
        <v>28</v>
      </c>
      <c r="U8225" s="63" t="s">
        <v>119</v>
      </c>
      <c r="W8225" s="143"/>
      <c r="X8225" s="143"/>
      <c r="AO8225" s="143"/>
      <c r="AP8225" s="143"/>
      <c r="BD8225" s="234"/>
      <c r="BE8225" s="234"/>
    </row>
    <row r="8226" spans="1:57" ht="12.95" customHeight="1" x14ac:dyDescent="0.2">
      <c r="A8226" s="57">
        <f t="shared" si="140"/>
        <v>8225</v>
      </c>
      <c r="B8226" s="58">
        <v>3216020708710000</v>
      </c>
      <c r="C8226" s="59" t="s">
        <v>16184</v>
      </c>
      <c r="D8226" s="59" t="s">
        <v>501</v>
      </c>
      <c r="E8226" s="60">
        <v>26152</v>
      </c>
      <c r="F8226" s="60">
        <v>45407</v>
      </c>
      <c r="G8226" s="60">
        <v>45407</v>
      </c>
      <c r="H8226" s="58">
        <v>2024135130212</v>
      </c>
      <c r="I8226" s="58">
        <v>6200080075</v>
      </c>
      <c r="J8226" s="60" t="s">
        <v>16185</v>
      </c>
      <c r="K8226" s="60" t="s">
        <v>16174</v>
      </c>
      <c r="L8226" s="212" t="s">
        <v>545</v>
      </c>
      <c r="M8226" s="60">
        <v>45409</v>
      </c>
      <c r="N8226" s="58" t="s">
        <v>24</v>
      </c>
      <c r="O8226" s="58" t="s">
        <v>25</v>
      </c>
      <c r="P8226" s="62">
        <v>400000</v>
      </c>
      <c r="Q8226" s="58" t="s">
        <v>26</v>
      </c>
      <c r="R8226" s="58" t="s">
        <v>26</v>
      </c>
      <c r="S8226" s="58" t="s">
        <v>27</v>
      </c>
      <c r="T8226" s="213" t="s">
        <v>28</v>
      </c>
      <c r="U8226" s="63" t="s">
        <v>119</v>
      </c>
      <c r="W8226" s="143"/>
      <c r="X8226" s="143"/>
      <c r="AO8226" s="143"/>
      <c r="AP8226" s="143"/>
      <c r="BD8226" s="234"/>
      <c r="BE8226" s="234"/>
    </row>
    <row r="8227" spans="1:57" ht="12.95" customHeight="1" x14ac:dyDescent="0.2">
      <c r="A8227" s="57">
        <f t="shared" si="140"/>
        <v>8226</v>
      </c>
      <c r="B8227" s="58">
        <v>3578171508930000</v>
      </c>
      <c r="C8227" s="59" t="s">
        <v>1778</v>
      </c>
      <c r="D8227" s="59" t="s">
        <v>260</v>
      </c>
      <c r="E8227" s="60">
        <v>34196</v>
      </c>
      <c r="F8227" s="60">
        <v>45407</v>
      </c>
      <c r="G8227" s="60">
        <v>45407</v>
      </c>
      <c r="H8227" s="58">
        <v>2024135130211</v>
      </c>
      <c r="I8227" s="58">
        <v>620127413</v>
      </c>
      <c r="J8227" s="60" t="s">
        <v>16186</v>
      </c>
      <c r="K8227" s="60" t="s">
        <v>16174</v>
      </c>
      <c r="L8227" s="212" t="s">
        <v>545</v>
      </c>
      <c r="M8227" s="60">
        <v>45409</v>
      </c>
      <c r="N8227" s="58" t="s">
        <v>24</v>
      </c>
      <c r="O8227" s="58" t="s">
        <v>25</v>
      </c>
      <c r="P8227" s="62">
        <v>400000</v>
      </c>
      <c r="Q8227" s="58" t="s">
        <v>26</v>
      </c>
      <c r="R8227" s="58" t="s">
        <v>26</v>
      </c>
      <c r="S8227" s="58" t="s">
        <v>27</v>
      </c>
      <c r="T8227" s="213" t="s">
        <v>28</v>
      </c>
      <c r="U8227" s="63" t="s">
        <v>119</v>
      </c>
      <c r="W8227" s="143"/>
      <c r="X8227" s="143"/>
      <c r="AO8227" s="143"/>
      <c r="AP8227" s="143"/>
      <c r="BD8227" s="234"/>
      <c r="BE8227" s="234"/>
    </row>
    <row r="8228" spans="1:57" ht="12.95" customHeight="1" x14ac:dyDescent="0.2">
      <c r="A8228" s="57">
        <f t="shared" si="140"/>
        <v>8227</v>
      </c>
      <c r="B8228" s="58">
        <v>8171031910890000</v>
      </c>
      <c r="C8228" s="59" t="s">
        <v>16187</v>
      </c>
      <c r="D8228" s="59" t="s">
        <v>260</v>
      </c>
      <c r="E8228" s="60">
        <v>32800</v>
      </c>
      <c r="F8228" s="60">
        <v>45407</v>
      </c>
      <c r="G8228" s="60">
        <v>45407</v>
      </c>
      <c r="H8228" s="58">
        <v>2024135130210</v>
      </c>
      <c r="I8228" s="58">
        <v>6201551603</v>
      </c>
      <c r="J8228" s="60" t="s">
        <v>16188</v>
      </c>
      <c r="K8228" s="60" t="s">
        <v>16174</v>
      </c>
      <c r="L8228" s="212" t="s">
        <v>545</v>
      </c>
      <c r="M8228" s="60">
        <v>45409</v>
      </c>
      <c r="N8228" s="58" t="s">
        <v>24</v>
      </c>
      <c r="O8228" s="58" t="s">
        <v>25</v>
      </c>
      <c r="P8228" s="62">
        <v>400000</v>
      </c>
      <c r="Q8228" s="58" t="s">
        <v>26</v>
      </c>
      <c r="R8228" s="58" t="s">
        <v>26</v>
      </c>
      <c r="S8228" s="58" t="s">
        <v>27</v>
      </c>
      <c r="T8228" s="213" t="s">
        <v>28</v>
      </c>
      <c r="U8228" s="63" t="s">
        <v>119</v>
      </c>
      <c r="W8228" s="143"/>
      <c r="X8228" s="143"/>
      <c r="AO8228" s="143"/>
      <c r="AP8228" s="143"/>
      <c r="BD8228" s="234"/>
      <c r="BE8228" s="234"/>
    </row>
    <row r="8229" spans="1:57" ht="12.95" customHeight="1" x14ac:dyDescent="0.2">
      <c r="A8229" s="57">
        <f t="shared" si="140"/>
        <v>8228</v>
      </c>
      <c r="B8229" s="58">
        <v>6471032701850000</v>
      </c>
      <c r="C8229" s="59" t="s">
        <v>7057</v>
      </c>
      <c r="D8229" s="59" t="s">
        <v>2224</v>
      </c>
      <c r="E8229" s="60">
        <v>31074</v>
      </c>
      <c r="F8229" s="60">
        <v>45407</v>
      </c>
      <c r="G8229" s="60">
        <v>45407</v>
      </c>
      <c r="H8229" s="58">
        <v>202413513029</v>
      </c>
      <c r="I8229" s="58">
        <v>6200409542</v>
      </c>
      <c r="J8229" s="60" t="s">
        <v>16189</v>
      </c>
      <c r="K8229" s="60" t="s">
        <v>16174</v>
      </c>
      <c r="L8229" s="212" t="s">
        <v>545</v>
      </c>
      <c r="M8229" s="60">
        <v>45409</v>
      </c>
      <c r="N8229" s="58" t="s">
        <v>24</v>
      </c>
      <c r="O8229" s="58" t="s">
        <v>25</v>
      </c>
      <c r="P8229" s="62">
        <v>400000</v>
      </c>
      <c r="Q8229" s="58" t="s">
        <v>26</v>
      </c>
      <c r="R8229" s="58" t="s">
        <v>26</v>
      </c>
      <c r="S8229" s="58" t="s">
        <v>27</v>
      </c>
      <c r="T8229" s="213" t="s">
        <v>28</v>
      </c>
      <c r="U8229" s="63" t="s">
        <v>119</v>
      </c>
      <c r="W8229" s="143"/>
      <c r="X8229" s="143"/>
      <c r="AO8229" s="143"/>
      <c r="AP8229" s="143"/>
      <c r="BD8229" s="234"/>
      <c r="BE8229" s="234"/>
    </row>
    <row r="8230" spans="1:57" ht="12.95" customHeight="1" x14ac:dyDescent="0.2">
      <c r="A8230" s="57">
        <f t="shared" si="140"/>
        <v>8229</v>
      </c>
      <c r="B8230" s="58">
        <v>3525180110860000</v>
      </c>
      <c r="C8230" s="59" t="s">
        <v>1624</v>
      </c>
      <c r="D8230" s="59" t="s">
        <v>245</v>
      </c>
      <c r="E8230" s="60">
        <v>31695</v>
      </c>
      <c r="F8230" s="60">
        <v>45406</v>
      </c>
      <c r="G8230" s="60">
        <v>45406</v>
      </c>
      <c r="H8230" s="58">
        <v>202413513028</v>
      </c>
      <c r="I8230" s="58">
        <v>6201312532</v>
      </c>
      <c r="J8230" s="60" t="s">
        <v>16190</v>
      </c>
      <c r="K8230" s="60" t="s">
        <v>16174</v>
      </c>
      <c r="L8230" s="212" t="s">
        <v>545</v>
      </c>
      <c r="M8230" s="60">
        <v>45409</v>
      </c>
      <c r="N8230" s="58" t="s">
        <v>24</v>
      </c>
      <c r="O8230" s="58" t="s">
        <v>25</v>
      </c>
      <c r="P8230" s="62">
        <v>400000</v>
      </c>
      <c r="Q8230" s="58" t="s">
        <v>26</v>
      </c>
      <c r="R8230" s="58" t="s">
        <v>26</v>
      </c>
      <c r="S8230" s="58" t="s">
        <v>27</v>
      </c>
      <c r="T8230" s="213" t="s">
        <v>28</v>
      </c>
      <c r="U8230" s="63" t="s">
        <v>119</v>
      </c>
      <c r="W8230" s="143"/>
      <c r="X8230" s="143"/>
      <c r="AO8230" s="143"/>
      <c r="AP8230" s="143"/>
      <c r="BD8230" s="234"/>
      <c r="BE8230" s="234"/>
    </row>
    <row r="8231" spans="1:57" ht="12.95" customHeight="1" x14ac:dyDescent="0.2">
      <c r="A8231" s="57">
        <f t="shared" si="140"/>
        <v>8230</v>
      </c>
      <c r="B8231" s="58">
        <v>1501012010860000</v>
      </c>
      <c r="C8231" s="59" t="s">
        <v>1540</v>
      </c>
      <c r="D8231" s="59" t="s">
        <v>638</v>
      </c>
      <c r="E8231" s="60">
        <v>31705</v>
      </c>
      <c r="F8231" s="60">
        <v>45405</v>
      </c>
      <c r="G8231" s="60">
        <v>45405</v>
      </c>
      <c r="H8231" s="58">
        <v>202413513027</v>
      </c>
      <c r="I8231" s="58">
        <v>6201575992</v>
      </c>
      <c r="J8231" s="60" t="s">
        <v>16191</v>
      </c>
      <c r="K8231" s="60" t="s">
        <v>16174</v>
      </c>
      <c r="L8231" s="212" t="s">
        <v>545</v>
      </c>
      <c r="M8231" s="60">
        <v>45409</v>
      </c>
      <c r="N8231" s="58" t="s">
        <v>24</v>
      </c>
      <c r="O8231" s="58" t="s">
        <v>25</v>
      </c>
      <c r="P8231" s="62">
        <v>400000</v>
      </c>
      <c r="Q8231" s="58" t="s">
        <v>26</v>
      </c>
      <c r="R8231" s="58" t="s">
        <v>26</v>
      </c>
      <c r="S8231" s="58" t="s">
        <v>27</v>
      </c>
      <c r="T8231" s="213" t="s">
        <v>28</v>
      </c>
      <c r="U8231" s="63" t="s">
        <v>119</v>
      </c>
      <c r="W8231" s="143"/>
      <c r="X8231" s="143"/>
      <c r="AO8231" s="143"/>
      <c r="AP8231" s="143"/>
      <c r="BD8231" s="234"/>
      <c r="BE8231" s="234"/>
    </row>
    <row r="8232" spans="1:57" ht="12.95" customHeight="1" x14ac:dyDescent="0.2">
      <c r="A8232" s="57">
        <f t="shared" si="140"/>
        <v>8231</v>
      </c>
      <c r="B8232" s="58">
        <v>1505041704890000</v>
      </c>
      <c r="C8232" s="59" t="s">
        <v>14867</v>
      </c>
      <c r="D8232" s="59" t="s">
        <v>16192</v>
      </c>
      <c r="E8232" s="60">
        <v>32615</v>
      </c>
      <c r="F8232" s="60">
        <v>45405</v>
      </c>
      <c r="G8232" s="60">
        <v>45405</v>
      </c>
      <c r="H8232" s="58">
        <v>202413513026</v>
      </c>
      <c r="I8232" s="58">
        <v>6201303228</v>
      </c>
      <c r="J8232" s="60" t="s">
        <v>16193</v>
      </c>
      <c r="K8232" s="60" t="s">
        <v>16174</v>
      </c>
      <c r="L8232" s="212" t="s">
        <v>545</v>
      </c>
      <c r="M8232" s="60">
        <v>45409</v>
      </c>
      <c r="N8232" s="58" t="s">
        <v>24</v>
      </c>
      <c r="O8232" s="58" t="s">
        <v>25</v>
      </c>
      <c r="P8232" s="62">
        <v>400000</v>
      </c>
      <c r="Q8232" s="58" t="s">
        <v>26</v>
      </c>
      <c r="R8232" s="58" t="s">
        <v>26</v>
      </c>
      <c r="S8232" s="58" t="s">
        <v>27</v>
      </c>
      <c r="T8232" s="213" t="s">
        <v>28</v>
      </c>
      <c r="U8232" s="63" t="s">
        <v>119</v>
      </c>
      <c r="W8232" s="143"/>
      <c r="X8232" s="143"/>
      <c r="AO8232" s="143"/>
      <c r="AP8232" s="143"/>
      <c r="BD8232" s="234"/>
      <c r="BE8232" s="234"/>
    </row>
    <row r="8233" spans="1:57" ht="12.95" customHeight="1" x14ac:dyDescent="0.2">
      <c r="A8233" s="57">
        <f t="shared" si="140"/>
        <v>8232</v>
      </c>
      <c r="B8233" s="58">
        <v>2171041908750000</v>
      </c>
      <c r="C8233" s="59" t="s">
        <v>16194</v>
      </c>
      <c r="D8233" s="59" t="s">
        <v>509</v>
      </c>
      <c r="E8233" s="60">
        <v>27625</v>
      </c>
      <c r="F8233" s="60">
        <v>45405</v>
      </c>
      <c r="G8233" s="60">
        <v>45405</v>
      </c>
      <c r="H8233" s="58">
        <v>202413513025</v>
      </c>
      <c r="I8233" s="58">
        <v>6200481738</v>
      </c>
      <c r="J8233" s="60" t="s">
        <v>16195</v>
      </c>
      <c r="K8233" s="60" t="s">
        <v>16174</v>
      </c>
      <c r="L8233" s="212" t="s">
        <v>545</v>
      </c>
      <c r="M8233" s="60">
        <v>45409</v>
      </c>
      <c r="N8233" s="58" t="s">
        <v>24</v>
      </c>
      <c r="O8233" s="58" t="s">
        <v>25</v>
      </c>
      <c r="P8233" s="62">
        <v>400000</v>
      </c>
      <c r="Q8233" s="58" t="s">
        <v>26</v>
      </c>
      <c r="R8233" s="58" t="s">
        <v>26</v>
      </c>
      <c r="S8233" s="58" t="s">
        <v>27</v>
      </c>
      <c r="T8233" s="213" t="s">
        <v>28</v>
      </c>
      <c r="U8233" s="63" t="s">
        <v>119</v>
      </c>
      <c r="W8233" s="143"/>
      <c r="X8233" s="143"/>
      <c r="AO8233" s="143"/>
      <c r="AP8233" s="143"/>
      <c r="BD8233" s="234"/>
      <c r="BE8233" s="234"/>
    </row>
    <row r="8234" spans="1:57" ht="12.95" customHeight="1" x14ac:dyDescent="0.2">
      <c r="A8234" s="57">
        <f t="shared" si="140"/>
        <v>8233</v>
      </c>
      <c r="B8234" s="58">
        <v>3172061406830000</v>
      </c>
      <c r="C8234" s="59" t="s">
        <v>16196</v>
      </c>
      <c r="D8234" s="59" t="s">
        <v>56</v>
      </c>
      <c r="E8234" s="60">
        <v>30481</v>
      </c>
      <c r="F8234" s="60">
        <v>45404</v>
      </c>
      <c r="G8234" s="60">
        <v>45404</v>
      </c>
      <c r="H8234" s="58">
        <v>202413513024</v>
      </c>
      <c r="I8234" s="58">
        <v>6201287543</v>
      </c>
      <c r="J8234" s="60" t="s">
        <v>16197</v>
      </c>
      <c r="K8234" s="60" t="s">
        <v>16174</v>
      </c>
      <c r="L8234" s="212" t="s">
        <v>545</v>
      </c>
      <c r="M8234" s="60">
        <v>45409</v>
      </c>
      <c r="N8234" s="58" t="s">
        <v>24</v>
      </c>
      <c r="O8234" s="58" t="s">
        <v>25</v>
      </c>
      <c r="P8234" s="62">
        <v>400000</v>
      </c>
      <c r="Q8234" s="58" t="s">
        <v>26</v>
      </c>
      <c r="R8234" s="58" t="s">
        <v>26</v>
      </c>
      <c r="S8234" s="58" t="s">
        <v>27</v>
      </c>
      <c r="T8234" s="213" t="s">
        <v>28</v>
      </c>
      <c r="U8234" s="63" t="s">
        <v>119</v>
      </c>
      <c r="W8234" s="143"/>
      <c r="X8234" s="143"/>
      <c r="AO8234" s="143"/>
      <c r="AP8234" s="143"/>
      <c r="BD8234" s="234"/>
      <c r="BE8234" s="234"/>
    </row>
    <row r="8235" spans="1:57" ht="12.95" customHeight="1" x14ac:dyDescent="0.2">
      <c r="A8235" s="57">
        <f t="shared" si="140"/>
        <v>8234</v>
      </c>
      <c r="B8235" s="58">
        <v>3172022710840000</v>
      </c>
      <c r="C8235" s="59" t="s">
        <v>16198</v>
      </c>
      <c r="D8235" s="59" t="s">
        <v>56</v>
      </c>
      <c r="E8235" s="60">
        <v>30982</v>
      </c>
      <c r="F8235" s="60">
        <v>45404</v>
      </c>
      <c r="G8235" s="60">
        <v>45404</v>
      </c>
      <c r="H8235" s="58">
        <v>202413513023</v>
      </c>
      <c r="I8235" s="58">
        <v>6201113365</v>
      </c>
      <c r="J8235" s="60" t="s">
        <v>16199</v>
      </c>
      <c r="K8235" s="60" t="s">
        <v>16174</v>
      </c>
      <c r="L8235" s="212" t="s">
        <v>545</v>
      </c>
      <c r="M8235" s="60">
        <v>45409</v>
      </c>
      <c r="N8235" s="58" t="s">
        <v>24</v>
      </c>
      <c r="O8235" s="58" t="s">
        <v>25</v>
      </c>
      <c r="P8235" s="62">
        <v>400000</v>
      </c>
      <c r="Q8235" s="58" t="s">
        <v>26</v>
      </c>
      <c r="R8235" s="58" t="s">
        <v>26</v>
      </c>
      <c r="S8235" s="58" t="s">
        <v>27</v>
      </c>
      <c r="T8235" s="213" t="s">
        <v>28</v>
      </c>
      <c r="U8235" s="63" t="s">
        <v>119</v>
      </c>
      <c r="W8235" s="143"/>
      <c r="X8235" s="143"/>
      <c r="AO8235" s="143"/>
      <c r="AP8235" s="143"/>
      <c r="BD8235" s="234"/>
      <c r="BE8235" s="234"/>
    </row>
    <row r="8236" spans="1:57" ht="12.95" customHeight="1" x14ac:dyDescent="0.2">
      <c r="A8236" s="57">
        <f t="shared" si="140"/>
        <v>8235</v>
      </c>
      <c r="B8236" s="58">
        <v>1471122708810000</v>
      </c>
      <c r="C8236" s="59" t="s">
        <v>16200</v>
      </c>
      <c r="D8236" s="59" t="s">
        <v>361</v>
      </c>
      <c r="E8236" s="60">
        <v>29825</v>
      </c>
      <c r="F8236" s="60">
        <v>45404</v>
      </c>
      <c r="G8236" s="60">
        <v>45404</v>
      </c>
      <c r="H8236" s="58">
        <v>202413513022</v>
      </c>
      <c r="I8236" s="58">
        <v>6200146960</v>
      </c>
      <c r="J8236" s="60" t="s">
        <v>16201</v>
      </c>
      <c r="K8236" s="60" t="s">
        <v>16174</v>
      </c>
      <c r="L8236" s="212" t="s">
        <v>545</v>
      </c>
      <c r="M8236" s="60">
        <v>45409</v>
      </c>
      <c r="N8236" s="58" t="s">
        <v>24</v>
      </c>
      <c r="O8236" s="58" t="s">
        <v>25</v>
      </c>
      <c r="P8236" s="62">
        <v>400000</v>
      </c>
      <c r="Q8236" s="58" t="s">
        <v>26</v>
      </c>
      <c r="R8236" s="58" t="s">
        <v>26</v>
      </c>
      <c r="S8236" s="58" t="s">
        <v>27</v>
      </c>
      <c r="T8236" s="213" t="s">
        <v>28</v>
      </c>
      <c r="U8236" s="63" t="s">
        <v>119</v>
      </c>
      <c r="W8236" s="143"/>
      <c r="X8236" s="143"/>
      <c r="AO8236" s="143"/>
      <c r="AP8236" s="143"/>
      <c r="BD8236" s="234"/>
      <c r="BE8236" s="234"/>
    </row>
    <row r="8237" spans="1:57" ht="12.95" customHeight="1" x14ac:dyDescent="0.2">
      <c r="A8237" s="57">
        <f t="shared" si="140"/>
        <v>8236</v>
      </c>
      <c r="B8237" s="58">
        <v>3212111202900000</v>
      </c>
      <c r="C8237" s="59" t="s">
        <v>1751</v>
      </c>
      <c r="D8237" s="59" t="s">
        <v>451</v>
      </c>
      <c r="E8237" s="60">
        <v>32916</v>
      </c>
      <c r="F8237" s="60">
        <v>45404</v>
      </c>
      <c r="G8237" s="60">
        <v>45404</v>
      </c>
      <c r="H8237" s="58">
        <v>202413513021</v>
      </c>
      <c r="I8237" s="58">
        <v>6201639810</v>
      </c>
      <c r="J8237" s="60" t="s">
        <v>16202</v>
      </c>
      <c r="K8237" s="60" t="s">
        <v>16174</v>
      </c>
      <c r="L8237" s="212" t="s">
        <v>545</v>
      </c>
      <c r="M8237" s="60">
        <v>45409</v>
      </c>
      <c r="N8237" s="58" t="s">
        <v>24</v>
      </c>
      <c r="O8237" s="58" t="s">
        <v>25</v>
      </c>
      <c r="P8237" s="62">
        <v>400000</v>
      </c>
      <c r="Q8237" s="58" t="s">
        <v>26</v>
      </c>
      <c r="R8237" s="58" t="s">
        <v>26</v>
      </c>
      <c r="S8237" s="58" t="s">
        <v>27</v>
      </c>
      <c r="T8237" s="213" t="s">
        <v>28</v>
      </c>
      <c r="U8237" s="63" t="s">
        <v>119</v>
      </c>
      <c r="W8237" s="143"/>
      <c r="X8237" s="143"/>
      <c r="AO8237" s="143"/>
      <c r="AP8237" s="143"/>
      <c r="BD8237" s="234"/>
      <c r="BE8237" s="234"/>
    </row>
    <row r="8238" spans="1:57" ht="12.95" customHeight="1" x14ac:dyDescent="0.2">
      <c r="A8238" s="57">
        <f t="shared" si="140"/>
        <v>8237</v>
      </c>
      <c r="B8238" s="58">
        <v>3273121409770000</v>
      </c>
      <c r="C8238" s="59" t="s">
        <v>16203</v>
      </c>
      <c r="D8238" s="59" t="s">
        <v>257</v>
      </c>
      <c r="E8238" s="60">
        <v>28382</v>
      </c>
      <c r="F8238" s="60">
        <v>45408</v>
      </c>
      <c r="G8238" s="60">
        <v>45408</v>
      </c>
      <c r="H8238" s="58">
        <v>202413512927</v>
      </c>
      <c r="I8238" s="58">
        <v>6200394703</v>
      </c>
      <c r="J8238" s="60" t="s">
        <v>16204</v>
      </c>
      <c r="K8238" s="60" t="s">
        <v>16205</v>
      </c>
      <c r="L8238" s="212" t="s">
        <v>611</v>
      </c>
      <c r="M8238" s="60">
        <v>45409</v>
      </c>
      <c r="N8238" s="58" t="s">
        <v>24</v>
      </c>
      <c r="O8238" s="58" t="s">
        <v>25</v>
      </c>
      <c r="P8238" s="62">
        <v>400000</v>
      </c>
      <c r="Q8238" s="58" t="s">
        <v>26</v>
      </c>
      <c r="R8238" s="58" t="s">
        <v>26</v>
      </c>
      <c r="S8238" s="58" t="s">
        <v>27</v>
      </c>
      <c r="T8238" s="213" t="s">
        <v>28</v>
      </c>
      <c r="U8238" s="63" t="s">
        <v>119</v>
      </c>
      <c r="W8238" s="143"/>
      <c r="X8238" s="143"/>
      <c r="AO8238" s="143"/>
      <c r="AP8238" s="143"/>
      <c r="BD8238" s="234"/>
      <c r="BE8238" s="234"/>
    </row>
    <row r="8239" spans="1:57" ht="12.95" customHeight="1" x14ac:dyDescent="0.2">
      <c r="A8239" s="57">
        <f t="shared" si="140"/>
        <v>8238</v>
      </c>
      <c r="B8239" s="58">
        <v>3278040309860000</v>
      </c>
      <c r="C8239" s="59" t="s">
        <v>16116</v>
      </c>
      <c r="D8239" s="59" t="s">
        <v>728</v>
      </c>
      <c r="E8239" s="60">
        <v>31658</v>
      </c>
      <c r="F8239" s="60">
        <v>45407</v>
      </c>
      <c r="G8239" s="60">
        <v>45407</v>
      </c>
      <c r="H8239" s="58">
        <v>202413512926</v>
      </c>
      <c r="I8239" s="58">
        <v>6211435710</v>
      </c>
      <c r="J8239" s="60" t="s">
        <v>16206</v>
      </c>
      <c r="K8239" s="60" t="s">
        <v>16205</v>
      </c>
      <c r="L8239" s="212" t="s">
        <v>611</v>
      </c>
      <c r="M8239" s="60">
        <v>45409</v>
      </c>
      <c r="N8239" s="58" t="s">
        <v>24</v>
      </c>
      <c r="O8239" s="58" t="s">
        <v>25</v>
      </c>
      <c r="P8239" s="62">
        <v>400000</v>
      </c>
      <c r="Q8239" s="58" t="s">
        <v>26</v>
      </c>
      <c r="R8239" s="58" t="s">
        <v>26</v>
      </c>
      <c r="S8239" s="58" t="s">
        <v>27</v>
      </c>
      <c r="T8239" s="213" t="s">
        <v>28</v>
      </c>
      <c r="U8239" s="63" t="s">
        <v>119</v>
      </c>
      <c r="W8239" s="143"/>
      <c r="X8239" s="143"/>
      <c r="AO8239" s="143"/>
      <c r="AP8239" s="143"/>
      <c r="BD8239" s="234"/>
      <c r="BE8239" s="234"/>
    </row>
    <row r="8240" spans="1:57" ht="12.95" customHeight="1" x14ac:dyDescent="0.2">
      <c r="A8240" s="57">
        <f t="shared" si="140"/>
        <v>8239</v>
      </c>
      <c r="B8240" s="58">
        <v>3172030904800000</v>
      </c>
      <c r="C8240" s="59" t="s">
        <v>16207</v>
      </c>
      <c r="D8240" s="59" t="s">
        <v>56</v>
      </c>
      <c r="E8240" s="60">
        <v>29320</v>
      </c>
      <c r="F8240" s="60">
        <v>45406</v>
      </c>
      <c r="G8240" s="60">
        <v>45408</v>
      </c>
      <c r="H8240" s="58">
        <v>202413512925</v>
      </c>
      <c r="I8240" s="58">
        <v>6200269735</v>
      </c>
      <c r="J8240" s="60" t="s">
        <v>16208</v>
      </c>
      <c r="K8240" s="60" t="s">
        <v>16205</v>
      </c>
      <c r="L8240" s="212" t="s">
        <v>611</v>
      </c>
      <c r="M8240" s="60">
        <v>45409</v>
      </c>
      <c r="N8240" s="58" t="s">
        <v>24</v>
      </c>
      <c r="O8240" s="58" t="s">
        <v>25</v>
      </c>
      <c r="P8240" s="62">
        <v>400000</v>
      </c>
      <c r="Q8240" s="58" t="s">
        <v>26</v>
      </c>
      <c r="R8240" s="58" t="s">
        <v>26</v>
      </c>
      <c r="S8240" s="58" t="s">
        <v>27</v>
      </c>
      <c r="T8240" s="213" t="s">
        <v>28</v>
      </c>
      <c r="U8240" s="63" t="s">
        <v>119</v>
      </c>
      <c r="W8240" s="143"/>
      <c r="X8240" s="143"/>
      <c r="AO8240" s="143"/>
      <c r="AP8240" s="143"/>
      <c r="BD8240" s="234"/>
      <c r="BE8240" s="234"/>
    </row>
    <row r="8241" spans="1:57" ht="12.95" customHeight="1" x14ac:dyDescent="0.2">
      <c r="A8241" s="57">
        <f t="shared" si="140"/>
        <v>8240</v>
      </c>
      <c r="B8241" s="58">
        <v>3202050411790000</v>
      </c>
      <c r="C8241" s="59" t="s">
        <v>16145</v>
      </c>
      <c r="D8241" s="59" t="s">
        <v>125</v>
      </c>
      <c r="E8241" s="60">
        <v>29163</v>
      </c>
      <c r="F8241" s="60">
        <v>45406</v>
      </c>
      <c r="G8241" s="60">
        <v>45406</v>
      </c>
      <c r="H8241" s="58">
        <v>202413512924</v>
      </c>
      <c r="I8241" s="58">
        <v>6201504535</v>
      </c>
      <c r="J8241" s="60" t="s">
        <v>16209</v>
      </c>
      <c r="K8241" s="60" t="s">
        <v>16205</v>
      </c>
      <c r="L8241" s="212" t="s">
        <v>611</v>
      </c>
      <c r="M8241" s="60">
        <v>45409</v>
      </c>
      <c r="N8241" s="58" t="s">
        <v>24</v>
      </c>
      <c r="O8241" s="58" t="s">
        <v>25</v>
      </c>
      <c r="P8241" s="62">
        <v>400000</v>
      </c>
      <c r="Q8241" s="58" t="s">
        <v>26</v>
      </c>
      <c r="R8241" s="58" t="s">
        <v>26</v>
      </c>
      <c r="S8241" s="58" t="s">
        <v>27</v>
      </c>
      <c r="T8241" s="213" t="s">
        <v>28</v>
      </c>
      <c r="U8241" s="63" t="s">
        <v>119</v>
      </c>
      <c r="W8241" s="143"/>
      <c r="X8241" s="143"/>
      <c r="AO8241" s="143"/>
      <c r="AP8241" s="143"/>
      <c r="BD8241" s="234"/>
      <c r="BE8241" s="234"/>
    </row>
    <row r="8242" spans="1:57" ht="12.95" customHeight="1" x14ac:dyDescent="0.2">
      <c r="A8242" s="57">
        <f t="shared" si="140"/>
        <v>8241</v>
      </c>
      <c r="B8242" s="58">
        <v>3275051311930010</v>
      </c>
      <c r="C8242" s="59" t="s">
        <v>15664</v>
      </c>
      <c r="D8242" s="59" t="s">
        <v>67</v>
      </c>
      <c r="E8242" s="60">
        <v>34286</v>
      </c>
      <c r="F8242" s="60">
        <v>45405</v>
      </c>
      <c r="G8242" s="60">
        <v>45405</v>
      </c>
      <c r="H8242" s="58">
        <v>202413512923</v>
      </c>
      <c r="I8242" s="58">
        <v>6201491549</v>
      </c>
      <c r="J8242" s="60" t="s">
        <v>16210</v>
      </c>
      <c r="K8242" s="60" t="s">
        <v>16205</v>
      </c>
      <c r="L8242" s="212" t="s">
        <v>611</v>
      </c>
      <c r="M8242" s="60">
        <v>45409</v>
      </c>
      <c r="N8242" s="58" t="s">
        <v>24</v>
      </c>
      <c r="O8242" s="58" t="s">
        <v>25</v>
      </c>
      <c r="P8242" s="62">
        <v>400000</v>
      </c>
      <c r="Q8242" s="58" t="s">
        <v>26</v>
      </c>
      <c r="R8242" s="58" t="s">
        <v>26</v>
      </c>
      <c r="S8242" s="58" t="s">
        <v>27</v>
      </c>
      <c r="T8242" s="213" t="s">
        <v>28</v>
      </c>
      <c r="U8242" s="63" t="s">
        <v>119</v>
      </c>
      <c r="W8242" s="143"/>
      <c r="X8242" s="143"/>
      <c r="AO8242" s="143"/>
      <c r="AP8242" s="143"/>
      <c r="BD8242" s="234"/>
      <c r="BE8242" s="234"/>
    </row>
    <row r="8243" spans="1:57" ht="12.95" customHeight="1" x14ac:dyDescent="0.2">
      <c r="A8243" s="57">
        <f t="shared" si="140"/>
        <v>8242</v>
      </c>
      <c r="B8243" s="58">
        <v>2171091012729000</v>
      </c>
      <c r="C8243" s="59" t="s">
        <v>2570</v>
      </c>
      <c r="D8243" s="59" t="s">
        <v>16211</v>
      </c>
      <c r="E8243" s="60">
        <v>26643</v>
      </c>
      <c r="F8243" s="60">
        <v>45405</v>
      </c>
      <c r="G8243" s="60">
        <v>45405</v>
      </c>
      <c r="H8243" s="58">
        <v>202413512922</v>
      </c>
      <c r="I8243" s="58">
        <v>6200086315</v>
      </c>
      <c r="J8243" s="60" t="s">
        <v>16212</v>
      </c>
      <c r="K8243" s="60" t="s">
        <v>16205</v>
      </c>
      <c r="L8243" s="212" t="s">
        <v>611</v>
      </c>
      <c r="M8243" s="60">
        <v>45409</v>
      </c>
      <c r="N8243" s="58" t="s">
        <v>24</v>
      </c>
      <c r="O8243" s="58" t="s">
        <v>25</v>
      </c>
      <c r="P8243" s="62">
        <v>400000</v>
      </c>
      <c r="Q8243" s="58" t="s">
        <v>26</v>
      </c>
      <c r="R8243" s="58" t="s">
        <v>26</v>
      </c>
      <c r="S8243" s="58" t="s">
        <v>27</v>
      </c>
      <c r="T8243" s="213" t="s">
        <v>28</v>
      </c>
      <c r="U8243" s="63" t="s">
        <v>119</v>
      </c>
      <c r="W8243" s="143"/>
      <c r="X8243" s="143"/>
      <c r="AO8243" s="143"/>
      <c r="AP8243" s="143"/>
      <c r="BD8243" s="234"/>
      <c r="BE8243" s="234"/>
    </row>
    <row r="8244" spans="1:57" ht="12.95" customHeight="1" x14ac:dyDescent="0.2">
      <c r="A8244" s="57">
        <f t="shared" si="140"/>
        <v>8243</v>
      </c>
      <c r="B8244" s="58">
        <v>3302101310760000</v>
      </c>
      <c r="C8244" s="59" t="s">
        <v>15393</v>
      </c>
      <c r="D8244" s="59" t="s">
        <v>141</v>
      </c>
      <c r="E8244" s="60">
        <v>28046</v>
      </c>
      <c r="F8244" s="60">
        <v>45404</v>
      </c>
      <c r="G8244" s="60">
        <v>45404</v>
      </c>
      <c r="H8244" s="58">
        <v>202413512921</v>
      </c>
      <c r="I8244" s="58">
        <v>6200425884</v>
      </c>
      <c r="J8244" s="60" t="s">
        <v>16213</v>
      </c>
      <c r="K8244" s="60" t="s">
        <v>16205</v>
      </c>
      <c r="L8244" s="212" t="s">
        <v>611</v>
      </c>
      <c r="M8244" s="60">
        <v>45409</v>
      </c>
      <c r="N8244" s="58" t="s">
        <v>24</v>
      </c>
      <c r="O8244" s="58" t="s">
        <v>25</v>
      </c>
      <c r="P8244" s="62">
        <v>400000</v>
      </c>
      <c r="Q8244" s="58" t="s">
        <v>26</v>
      </c>
      <c r="R8244" s="58" t="s">
        <v>26</v>
      </c>
      <c r="S8244" s="58" t="s">
        <v>27</v>
      </c>
      <c r="T8244" s="213" t="s">
        <v>28</v>
      </c>
      <c r="U8244" s="63" t="s">
        <v>119</v>
      </c>
      <c r="W8244" s="143"/>
      <c r="X8244" s="143"/>
      <c r="AO8244" s="143"/>
      <c r="AP8244" s="143"/>
      <c r="BD8244" s="234"/>
      <c r="BE8244" s="234"/>
    </row>
    <row r="8245" spans="1:57" ht="12.95" customHeight="1" x14ac:dyDescent="0.2">
      <c r="A8245" s="57">
        <f t="shared" si="140"/>
        <v>8244</v>
      </c>
      <c r="B8245" s="58">
        <v>3319026708920000</v>
      </c>
      <c r="C8245" s="59" t="s">
        <v>2613</v>
      </c>
      <c r="D8245" s="59" t="s">
        <v>576</v>
      </c>
      <c r="E8245" s="60">
        <v>33843</v>
      </c>
      <c r="F8245" s="60">
        <v>45400</v>
      </c>
      <c r="G8245" s="60">
        <v>45401</v>
      </c>
      <c r="H8245" s="58">
        <v>202413508821</v>
      </c>
      <c r="I8245" s="58">
        <v>6201657698</v>
      </c>
      <c r="J8245" s="60" t="s">
        <v>16214</v>
      </c>
      <c r="K8245" s="60" t="s">
        <v>16215</v>
      </c>
      <c r="L8245" s="212" t="s">
        <v>428</v>
      </c>
      <c r="M8245" s="60">
        <v>45409</v>
      </c>
      <c r="N8245" s="58" t="s">
        <v>24</v>
      </c>
      <c r="O8245" s="58" t="s">
        <v>25</v>
      </c>
      <c r="P8245" s="62">
        <v>400000</v>
      </c>
      <c r="Q8245" s="58" t="s">
        <v>107</v>
      </c>
      <c r="R8245" s="58" t="s">
        <v>108</v>
      </c>
      <c r="S8245" s="58" t="s">
        <v>57</v>
      </c>
      <c r="T8245" s="213" t="s">
        <v>28</v>
      </c>
      <c r="U8245" s="63" t="s">
        <v>119</v>
      </c>
      <c r="W8245" s="143"/>
      <c r="X8245" s="143"/>
      <c r="AO8245" s="143"/>
      <c r="AP8245" s="143"/>
      <c r="BD8245" s="234"/>
      <c r="BE8245" s="234"/>
    </row>
    <row r="8246" spans="1:57" ht="12.95" customHeight="1" x14ac:dyDescent="0.2">
      <c r="A8246" s="57">
        <f t="shared" si="140"/>
        <v>8245</v>
      </c>
      <c r="B8246" s="58">
        <v>17</v>
      </c>
      <c r="C8246" s="59" t="s">
        <v>16216</v>
      </c>
      <c r="D8246" s="59" t="s">
        <v>16217</v>
      </c>
      <c r="E8246" s="60">
        <v>31725</v>
      </c>
      <c r="F8246" s="60">
        <v>45412</v>
      </c>
      <c r="G8246" s="60">
        <v>45412</v>
      </c>
      <c r="H8246" s="58">
        <v>202413524727</v>
      </c>
      <c r="I8246" s="58">
        <v>62</v>
      </c>
      <c r="J8246" s="60" t="s">
        <v>16218</v>
      </c>
      <c r="K8246" s="60" t="s">
        <v>16219</v>
      </c>
      <c r="L8246" s="212" t="s">
        <v>9886</v>
      </c>
      <c r="M8246" s="60">
        <v>45411</v>
      </c>
      <c r="N8246" s="58" t="s">
        <v>24</v>
      </c>
      <c r="O8246" s="58" t="s">
        <v>36</v>
      </c>
      <c r="P8246" s="62">
        <v>5708571.4285714282</v>
      </c>
      <c r="Q8246" s="58" t="s">
        <v>2612</v>
      </c>
      <c r="R8246" s="58" t="s">
        <v>1592</v>
      </c>
      <c r="S8246" s="58" t="s">
        <v>74</v>
      </c>
      <c r="T8246" s="213" t="s">
        <v>162</v>
      </c>
      <c r="U8246" s="63" t="s">
        <v>119</v>
      </c>
      <c r="W8246" s="143"/>
      <c r="X8246" s="143"/>
      <c r="AO8246" s="143"/>
      <c r="AP8246" s="143"/>
      <c r="BD8246" s="234"/>
      <c r="BE8246" s="234"/>
    </row>
    <row r="8247" spans="1:57" ht="12.95" customHeight="1" x14ac:dyDescent="0.2">
      <c r="A8247" s="57">
        <f t="shared" si="140"/>
        <v>8246</v>
      </c>
      <c r="B8247" s="58">
        <v>29007534</v>
      </c>
      <c r="C8247" s="59" t="s">
        <v>16220</v>
      </c>
      <c r="D8247" s="59" t="s">
        <v>505</v>
      </c>
      <c r="E8247" s="60">
        <v>35049</v>
      </c>
      <c r="F8247" s="60">
        <v>45412</v>
      </c>
      <c r="G8247" s="60">
        <v>45412</v>
      </c>
      <c r="H8247" s="58">
        <v>202413524726</v>
      </c>
      <c r="I8247" s="58">
        <v>62</v>
      </c>
      <c r="J8247" s="60" t="s">
        <v>16221</v>
      </c>
      <c r="K8247" s="60" t="s">
        <v>16219</v>
      </c>
      <c r="L8247" s="212" t="s">
        <v>9886</v>
      </c>
      <c r="M8247" s="60">
        <v>45411</v>
      </c>
      <c r="N8247" s="58" t="s">
        <v>24</v>
      </c>
      <c r="O8247" s="58" t="s">
        <v>36</v>
      </c>
      <c r="P8247" s="62">
        <v>5708571.4285714282</v>
      </c>
      <c r="Q8247" s="58" t="s">
        <v>107</v>
      </c>
      <c r="R8247" s="58" t="s">
        <v>1592</v>
      </c>
      <c r="S8247" s="58" t="s">
        <v>74</v>
      </c>
      <c r="T8247" s="213" t="s">
        <v>162</v>
      </c>
      <c r="U8247" s="63" t="s">
        <v>119</v>
      </c>
      <c r="W8247" s="143"/>
      <c r="X8247" s="143"/>
      <c r="AO8247" s="143"/>
      <c r="AP8247" s="143"/>
      <c r="BD8247" s="234"/>
      <c r="BE8247" s="234"/>
    </row>
    <row r="8248" spans="1:57" ht="12.95" customHeight="1" x14ac:dyDescent="0.2">
      <c r="A8248" s="57">
        <f t="shared" si="140"/>
        <v>8247</v>
      </c>
      <c r="B8248" s="58">
        <v>629232319</v>
      </c>
      <c r="C8248" s="59" t="s">
        <v>16222</v>
      </c>
      <c r="D8248" s="59" t="s">
        <v>2251</v>
      </c>
      <c r="E8248" s="60">
        <v>21933</v>
      </c>
      <c r="F8248" s="60">
        <v>45412</v>
      </c>
      <c r="G8248" s="60">
        <v>45412</v>
      </c>
      <c r="H8248" s="58">
        <v>202413524725</v>
      </c>
      <c r="I8248" s="58">
        <v>62</v>
      </c>
      <c r="J8248" s="60" t="s">
        <v>16223</v>
      </c>
      <c r="K8248" s="60" t="s">
        <v>16219</v>
      </c>
      <c r="L8248" s="212" t="s">
        <v>9886</v>
      </c>
      <c r="M8248" s="60">
        <v>45411</v>
      </c>
      <c r="N8248" s="58" t="s">
        <v>24</v>
      </c>
      <c r="O8248" s="58" t="s">
        <v>36</v>
      </c>
      <c r="P8248" s="62">
        <v>5708571.4285714282</v>
      </c>
      <c r="Q8248" s="58" t="s">
        <v>2612</v>
      </c>
      <c r="R8248" s="58" t="s">
        <v>1592</v>
      </c>
      <c r="S8248" s="58" t="s">
        <v>74</v>
      </c>
      <c r="T8248" s="213" t="s">
        <v>162</v>
      </c>
      <c r="U8248" s="63" t="s">
        <v>119</v>
      </c>
      <c r="W8248" s="143"/>
      <c r="X8248" s="143"/>
      <c r="AO8248" s="143"/>
      <c r="AP8248" s="143"/>
      <c r="BD8248" s="234"/>
      <c r="BE8248" s="234"/>
    </row>
    <row r="8249" spans="1:57" ht="12.95" customHeight="1" x14ac:dyDescent="0.2">
      <c r="A8249" s="57">
        <f t="shared" si="140"/>
        <v>8248</v>
      </c>
      <c r="B8249" s="58">
        <v>274</v>
      </c>
      <c r="C8249" s="59" t="s">
        <v>16224</v>
      </c>
      <c r="D8249" s="59" t="s">
        <v>587</v>
      </c>
      <c r="E8249" s="60">
        <v>35803</v>
      </c>
      <c r="F8249" s="60">
        <v>45412</v>
      </c>
      <c r="G8249" s="60">
        <v>45412</v>
      </c>
      <c r="H8249" s="58">
        <v>202413524724</v>
      </c>
      <c r="I8249" s="58">
        <v>62</v>
      </c>
      <c r="J8249" s="60" t="s">
        <v>16225</v>
      </c>
      <c r="K8249" s="60" t="s">
        <v>16219</v>
      </c>
      <c r="L8249" s="212" t="s">
        <v>9886</v>
      </c>
      <c r="M8249" s="60">
        <v>45411</v>
      </c>
      <c r="N8249" s="58" t="s">
        <v>24</v>
      </c>
      <c r="O8249" s="58" t="s">
        <v>36</v>
      </c>
      <c r="P8249" s="62">
        <v>5708571.4285714282</v>
      </c>
      <c r="Q8249" s="58" t="s">
        <v>2612</v>
      </c>
      <c r="R8249" s="58" t="s">
        <v>1592</v>
      </c>
      <c r="S8249" s="58" t="s">
        <v>74</v>
      </c>
      <c r="T8249" s="213" t="s">
        <v>162</v>
      </c>
      <c r="U8249" s="63" t="s">
        <v>119</v>
      </c>
      <c r="W8249" s="143"/>
      <c r="X8249" s="143"/>
      <c r="AO8249" s="143"/>
      <c r="AP8249" s="143"/>
      <c r="BD8249" s="234"/>
      <c r="BE8249" s="234"/>
    </row>
    <row r="8250" spans="1:57" ht="12.95" customHeight="1" x14ac:dyDescent="0.2">
      <c r="A8250" s="57">
        <f t="shared" si="140"/>
        <v>8249</v>
      </c>
      <c r="B8250" s="58">
        <v>13107617</v>
      </c>
      <c r="C8250" s="59" t="s">
        <v>16226</v>
      </c>
      <c r="D8250" s="59" t="s">
        <v>505</v>
      </c>
      <c r="E8250" s="60">
        <v>35847</v>
      </c>
      <c r="F8250" s="60">
        <v>45412</v>
      </c>
      <c r="G8250" s="60">
        <v>45412</v>
      </c>
      <c r="H8250" s="58">
        <v>202413524723</v>
      </c>
      <c r="I8250" s="58">
        <v>62</v>
      </c>
      <c r="J8250" s="60" t="s">
        <v>16227</v>
      </c>
      <c r="K8250" s="60" t="s">
        <v>16219</v>
      </c>
      <c r="L8250" s="212" t="s">
        <v>9886</v>
      </c>
      <c r="M8250" s="60">
        <v>45411</v>
      </c>
      <c r="N8250" s="58" t="s">
        <v>24</v>
      </c>
      <c r="O8250" s="58" t="s">
        <v>36</v>
      </c>
      <c r="P8250" s="62">
        <v>5708571.4285714282</v>
      </c>
      <c r="Q8250" s="58" t="s">
        <v>107</v>
      </c>
      <c r="R8250" s="58" t="s">
        <v>1592</v>
      </c>
      <c r="S8250" s="58" t="s">
        <v>74</v>
      </c>
      <c r="T8250" s="213" t="s">
        <v>162</v>
      </c>
      <c r="U8250" s="63" t="s">
        <v>119</v>
      </c>
      <c r="W8250" s="143"/>
      <c r="X8250" s="143"/>
      <c r="AO8250" s="143"/>
      <c r="AP8250" s="143"/>
      <c r="BD8250" s="234"/>
      <c r="BE8250" s="234"/>
    </row>
    <row r="8251" spans="1:57" ht="12.95" customHeight="1" x14ac:dyDescent="0.2">
      <c r="A8251" s="57">
        <f t="shared" si="140"/>
        <v>8250</v>
      </c>
      <c r="B8251" s="58">
        <v>629235366</v>
      </c>
      <c r="C8251" s="59" t="s">
        <v>16228</v>
      </c>
      <c r="D8251" s="59" t="s">
        <v>505</v>
      </c>
      <c r="E8251" s="60">
        <v>36726</v>
      </c>
      <c r="F8251" s="60">
        <v>45412</v>
      </c>
      <c r="G8251" s="60">
        <v>45412</v>
      </c>
      <c r="H8251" s="58">
        <v>202413524722</v>
      </c>
      <c r="I8251" s="58">
        <v>62</v>
      </c>
      <c r="J8251" s="60" t="s">
        <v>16229</v>
      </c>
      <c r="K8251" s="60" t="s">
        <v>16219</v>
      </c>
      <c r="L8251" s="212" t="s">
        <v>9886</v>
      </c>
      <c r="M8251" s="60">
        <v>45411</v>
      </c>
      <c r="N8251" s="58" t="s">
        <v>24</v>
      </c>
      <c r="O8251" s="58" t="s">
        <v>36</v>
      </c>
      <c r="P8251" s="62">
        <v>5708571.4285714282</v>
      </c>
      <c r="Q8251" s="58" t="s">
        <v>2612</v>
      </c>
      <c r="R8251" s="58" t="s">
        <v>1592</v>
      </c>
      <c r="S8251" s="58" t="s">
        <v>74</v>
      </c>
      <c r="T8251" s="213" t="s">
        <v>162</v>
      </c>
      <c r="U8251" s="63" t="s">
        <v>119</v>
      </c>
      <c r="W8251" s="143"/>
      <c r="X8251" s="143"/>
      <c r="AO8251" s="143"/>
      <c r="AP8251" s="143"/>
      <c r="BD8251" s="234"/>
      <c r="BE8251" s="234"/>
    </row>
    <row r="8252" spans="1:57" ht="12.95" customHeight="1" x14ac:dyDescent="0.2">
      <c r="A8252" s="57">
        <f t="shared" si="140"/>
        <v>8251</v>
      </c>
      <c r="B8252" s="58">
        <v>3525140304870020</v>
      </c>
      <c r="C8252" s="59" t="s">
        <v>16230</v>
      </c>
      <c r="D8252" s="59" t="s">
        <v>260</v>
      </c>
      <c r="E8252" s="60">
        <v>31870</v>
      </c>
      <c r="F8252" s="60">
        <v>45412</v>
      </c>
      <c r="G8252" s="60">
        <v>45412</v>
      </c>
      <c r="H8252" s="58">
        <v>202413524721</v>
      </c>
      <c r="I8252" s="58">
        <v>62</v>
      </c>
      <c r="J8252" s="60" t="s">
        <v>16231</v>
      </c>
      <c r="K8252" s="60" t="s">
        <v>16219</v>
      </c>
      <c r="L8252" s="212" t="s">
        <v>9886</v>
      </c>
      <c r="M8252" s="60">
        <v>45411</v>
      </c>
      <c r="N8252" s="58" t="s">
        <v>24</v>
      </c>
      <c r="O8252" s="58" t="s">
        <v>36</v>
      </c>
      <c r="P8252" s="62">
        <v>5708571.4285714282</v>
      </c>
      <c r="Q8252" s="58" t="s">
        <v>107</v>
      </c>
      <c r="R8252" s="58" t="s">
        <v>1592</v>
      </c>
      <c r="S8252" s="58" t="s">
        <v>74</v>
      </c>
      <c r="T8252" s="213" t="s">
        <v>162</v>
      </c>
      <c r="U8252" s="63" t="s">
        <v>119</v>
      </c>
      <c r="W8252" s="143"/>
      <c r="X8252" s="143"/>
      <c r="AO8252" s="143"/>
      <c r="AP8252" s="143"/>
      <c r="BD8252" s="234"/>
      <c r="BE8252" s="234"/>
    </row>
    <row r="8253" spans="1:57" ht="12.95" customHeight="1" x14ac:dyDescent="0.2">
      <c r="A8253" s="57">
        <f t="shared" si="140"/>
        <v>8252</v>
      </c>
      <c r="B8253" s="58">
        <v>3175070205840010</v>
      </c>
      <c r="C8253" s="59" t="s">
        <v>1978</v>
      </c>
      <c r="D8253" s="59" t="s">
        <v>221</v>
      </c>
      <c r="E8253" s="60">
        <v>30804</v>
      </c>
      <c r="F8253" s="60">
        <v>45408</v>
      </c>
      <c r="G8253" s="60">
        <v>45408</v>
      </c>
      <c r="H8253" s="58">
        <v>202413521421</v>
      </c>
      <c r="I8253" s="58">
        <v>6200406648</v>
      </c>
      <c r="J8253" s="60" t="s">
        <v>16232</v>
      </c>
      <c r="K8253" s="60" t="s">
        <v>16233</v>
      </c>
      <c r="L8253" s="212" t="s">
        <v>472</v>
      </c>
      <c r="M8253" s="60">
        <v>45411</v>
      </c>
      <c r="N8253" s="58" t="s">
        <v>24</v>
      </c>
      <c r="O8253" s="58" t="s">
        <v>25</v>
      </c>
      <c r="P8253" s="62">
        <v>400000</v>
      </c>
      <c r="Q8253" s="58" t="s">
        <v>26</v>
      </c>
      <c r="R8253" s="58" t="s">
        <v>26</v>
      </c>
      <c r="S8253" s="58" t="s">
        <v>27</v>
      </c>
      <c r="T8253" s="213" t="s">
        <v>162</v>
      </c>
      <c r="U8253" s="63" t="s">
        <v>119</v>
      </c>
      <c r="W8253" s="143"/>
      <c r="X8253" s="143"/>
      <c r="AO8253" s="143"/>
      <c r="AP8253" s="143"/>
      <c r="BD8253" s="234"/>
      <c r="BE8253" s="234"/>
    </row>
    <row r="8254" spans="1:57" ht="12.95" customHeight="1" x14ac:dyDescent="0.2">
      <c r="A8254" s="57">
        <f t="shared" si="140"/>
        <v>8253</v>
      </c>
      <c r="B8254" s="58">
        <v>3201320312860000</v>
      </c>
      <c r="C8254" s="59" t="s">
        <v>1676</v>
      </c>
      <c r="D8254" s="59" t="s">
        <v>56</v>
      </c>
      <c r="E8254" s="60">
        <v>31749</v>
      </c>
      <c r="F8254" s="60">
        <v>45408</v>
      </c>
      <c r="G8254" s="60">
        <v>45408</v>
      </c>
      <c r="H8254" s="58">
        <v>202413520923</v>
      </c>
      <c r="I8254" s="58">
        <v>6201507435</v>
      </c>
      <c r="J8254" s="60" t="s">
        <v>16234</v>
      </c>
      <c r="K8254" s="60" t="s">
        <v>16235</v>
      </c>
      <c r="L8254" s="212" t="s">
        <v>52</v>
      </c>
      <c r="M8254" s="60">
        <v>45411</v>
      </c>
      <c r="N8254" s="58" t="s">
        <v>24</v>
      </c>
      <c r="O8254" s="58" t="s">
        <v>37</v>
      </c>
      <c r="P8254" s="62">
        <v>600000</v>
      </c>
      <c r="Q8254" s="58" t="s">
        <v>26</v>
      </c>
      <c r="R8254" s="58" t="s">
        <v>26</v>
      </c>
      <c r="S8254" s="58" t="s">
        <v>27</v>
      </c>
      <c r="T8254" s="213" t="s">
        <v>28</v>
      </c>
      <c r="U8254" s="63" t="s">
        <v>119</v>
      </c>
      <c r="W8254" s="143"/>
      <c r="X8254" s="143"/>
      <c r="AO8254" s="143"/>
      <c r="AP8254" s="143"/>
      <c r="BD8254" s="234"/>
      <c r="BE8254" s="234"/>
    </row>
    <row r="8255" spans="1:57" ht="12.95" customHeight="1" x14ac:dyDescent="0.2">
      <c r="A8255" s="57">
        <f t="shared" si="140"/>
        <v>8254</v>
      </c>
      <c r="B8255" s="58">
        <v>3201252805790000</v>
      </c>
      <c r="C8255" s="59" t="s">
        <v>16236</v>
      </c>
      <c r="D8255" s="59" t="s">
        <v>71</v>
      </c>
      <c r="E8255" s="60">
        <v>29003</v>
      </c>
      <c r="F8255" s="60">
        <v>45408</v>
      </c>
      <c r="G8255" s="60">
        <v>45408</v>
      </c>
      <c r="H8255" s="58">
        <v>202413520922</v>
      </c>
      <c r="I8255" s="58">
        <v>6201510580</v>
      </c>
      <c r="J8255" s="60" t="s">
        <v>16237</v>
      </c>
      <c r="K8255" s="60" t="s">
        <v>16235</v>
      </c>
      <c r="L8255" s="212" t="s">
        <v>52</v>
      </c>
      <c r="M8255" s="60">
        <v>45411</v>
      </c>
      <c r="N8255" s="58" t="s">
        <v>24</v>
      </c>
      <c r="O8255" s="58" t="s">
        <v>37</v>
      </c>
      <c r="P8255" s="62">
        <v>600000</v>
      </c>
      <c r="Q8255" s="58" t="s">
        <v>26</v>
      </c>
      <c r="R8255" s="58" t="s">
        <v>26</v>
      </c>
      <c r="S8255" s="58" t="s">
        <v>27</v>
      </c>
      <c r="T8255" s="213" t="s">
        <v>28</v>
      </c>
      <c r="U8255" s="63" t="s">
        <v>119</v>
      </c>
      <c r="W8255" s="143"/>
      <c r="X8255" s="143"/>
      <c r="AO8255" s="143"/>
      <c r="AP8255" s="143"/>
      <c r="BD8255" s="234"/>
      <c r="BE8255" s="234"/>
    </row>
    <row r="8256" spans="1:57" ht="12.95" customHeight="1" x14ac:dyDescent="0.2">
      <c r="A8256" s="57">
        <f t="shared" si="140"/>
        <v>8255</v>
      </c>
      <c r="B8256" s="58">
        <v>3328141512960000</v>
      </c>
      <c r="C8256" s="59" t="s">
        <v>16238</v>
      </c>
      <c r="D8256" s="59" t="s">
        <v>509</v>
      </c>
      <c r="E8256" s="60">
        <v>35414</v>
      </c>
      <c r="F8256" s="60">
        <v>45408</v>
      </c>
      <c r="G8256" s="60">
        <v>45408</v>
      </c>
      <c r="H8256" s="58">
        <v>202413520921</v>
      </c>
      <c r="I8256" s="58">
        <v>6211508587</v>
      </c>
      <c r="J8256" s="60" t="s">
        <v>16239</v>
      </c>
      <c r="K8256" s="60" t="s">
        <v>16235</v>
      </c>
      <c r="L8256" s="212" t="s">
        <v>52</v>
      </c>
      <c r="M8256" s="60">
        <v>45411</v>
      </c>
      <c r="N8256" s="58" t="s">
        <v>24</v>
      </c>
      <c r="O8256" s="58" t="s">
        <v>37</v>
      </c>
      <c r="P8256" s="62">
        <v>600000</v>
      </c>
      <c r="Q8256" s="58" t="s">
        <v>26</v>
      </c>
      <c r="R8256" s="58" t="s">
        <v>26</v>
      </c>
      <c r="S8256" s="58" t="s">
        <v>27</v>
      </c>
      <c r="T8256" s="213" t="s">
        <v>28</v>
      </c>
      <c r="U8256" s="63" t="s">
        <v>119</v>
      </c>
      <c r="W8256" s="143"/>
      <c r="X8256" s="143"/>
      <c r="AO8256" s="143"/>
      <c r="AP8256" s="143"/>
      <c r="BD8256" s="234"/>
      <c r="BE8256" s="234"/>
    </row>
    <row r="8257" spans="1:57" ht="12.95" customHeight="1" x14ac:dyDescent="0.2">
      <c r="A8257" s="57">
        <f t="shared" si="140"/>
        <v>8256</v>
      </c>
      <c r="B8257" s="58">
        <v>3274022011930000</v>
      </c>
      <c r="C8257" s="59" t="s">
        <v>16240</v>
      </c>
      <c r="D8257" s="59" t="s">
        <v>231</v>
      </c>
      <c r="E8257" s="60">
        <v>34293</v>
      </c>
      <c r="F8257" s="60">
        <v>45408</v>
      </c>
      <c r="G8257" s="60">
        <v>45408</v>
      </c>
      <c r="H8257" s="58">
        <v>202413518726</v>
      </c>
      <c r="I8257" s="58">
        <v>6211409566</v>
      </c>
      <c r="J8257" s="60" t="s">
        <v>16241</v>
      </c>
      <c r="K8257" s="60" t="s">
        <v>16242</v>
      </c>
      <c r="L8257" s="212" t="s">
        <v>52</v>
      </c>
      <c r="M8257" s="60">
        <v>45411</v>
      </c>
      <c r="N8257" s="58" t="s">
        <v>24</v>
      </c>
      <c r="O8257" s="58" t="s">
        <v>37</v>
      </c>
      <c r="P8257" s="62">
        <v>600000</v>
      </c>
      <c r="Q8257" s="58" t="s">
        <v>26</v>
      </c>
      <c r="R8257" s="58" t="s">
        <v>26</v>
      </c>
      <c r="S8257" s="58" t="s">
        <v>2848</v>
      </c>
      <c r="T8257" s="213" t="s">
        <v>28</v>
      </c>
      <c r="U8257" s="63" t="s">
        <v>119</v>
      </c>
      <c r="W8257" s="143"/>
      <c r="X8257" s="143"/>
      <c r="AO8257" s="143"/>
      <c r="AP8257" s="143"/>
      <c r="BD8257" s="234"/>
      <c r="BE8257" s="234"/>
    </row>
    <row r="8258" spans="1:57" ht="12.95" customHeight="1" x14ac:dyDescent="0.2">
      <c r="A8258" s="57">
        <f t="shared" si="140"/>
        <v>8257</v>
      </c>
      <c r="B8258" s="58">
        <v>3526013107850000</v>
      </c>
      <c r="C8258" s="59" t="s">
        <v>16243</v>
      </c>
      <c r="D8258" s="59" t="s">
        <v>51</v>
      </c>
      <c r="E8258" s="60">
        <v>31259</v>
      </c>
      <c r="F8258" s="60">
        <v>45408</v>
      </c>
      <c r="G8258" s="60">
        <v>45408</v>
      </c>
      <c r="H8258" s="58">
        <v>202413518725</v>
      </c>
      <c r="I8258" s="58">
        <v>6200358592</v>
      </c>
      <c r="J8258" s="60" t="s">
        <v>16244</v>
      </c>
      <c r="K8258" s="60" t="s">
        <v>16242</v>
      </c>
      <c r="L8258" s="212" t="s">
        <v>52</v>
      </c>
      <c r="M8258" s="60">
        <v>45411</v>
      </c>
      <c r="N8258" s="58" t="s">
        <v>24</v>
      </c>
      <c r="O8258" s="58" t="s">
        <v>37</v>
      </c>
      <c r="P8258" s="62">
        <v>600000</v>
      </c>
      <c r="Q8258" s="58" t="s">
        <v>26</v>
      </c>
      <c r="R8258" s="58" t="s">
        <v>26</v>
      </c>
      <c r="S8258" s="58" t="s">
        <v>2848</v>
      </c>
      <c r="T8258" s="213" t="s">
        <v>28</v>
      </c>
      <c r="U8258" s="63" t="s">
        <v>119</v>
      </c>
      <c r="W8258" s="143"/>
      <c r="X8258" s="143"/>
      <c r="AO8258" s="143"/>
      <c r="AP8258" s="143"/>
      <c r="BD8258" s="234"/>
      <c r="BE8258" s="234"/>
    </row>
    <row r="8259" spans="1:57" ht="12.95" customHeight="1" x14ac:dyDescent="0.2">
      <c r="A8259" s="57">
        <f t="shared" si="140"/>
        <v>8258</v>
      </c>
      <c r="B8259" s="58">
        <v>3310151908940000</v>
      </c>
      <c r="C8259" s="59" t="s">
        <v>16245</v>
      </c>
      <c r="D8259" s="59" t="s">
        <v>158</v>
      </c>
      <c r="E8259" s="60">
        <v>34565</v>
      </c>
      <c r="F8259" s="60">
        <v>45408</v>
      </c>
      <c r="G8259" s="60">
        <v>45408</v>
      </c>
      <c r="H8259" s="58">
        <v>202413518724</v>
      </c>
      <c r="I8259" s="58">
        <v>6211437554</v>
      </c>
      <c r="J8259" s="60" t="s">
        <v>16246</v>
      </c>
      <c r="K8259" s="60" t="s">
        <v>16242</v>
      </c>
      <c r="L8259" s="212" t="s">
        <v>52</v>
      </c>
      <c r="M8259" s="60">
        <v>45411</v>
      </c>
      <c r="N8259" s="58" t="s">
        <v>24</v>
      </c>
      <c r="O8259" s="58" t="s">
        <v>37</v>
      </c>
      <c r="P8259" s="62">
        <v>600000</v>
      </c>
      <c r="Q8259" s="58" t="s">
        <v>26</v>
      </c>
      <c r="R8259" s="58" t="s">
        <v>26</v>
      </c>
      <c r="S8259" s="58" t="s">
        <v>2848</v>
      </c>
      <c r="T8259" s="213" t="s">
        <v>28</v>
      </c>
      <c r="U8259" s="63" t="s">
        <v>119</v>
      </c>
      <c r="W8259" s="143"/>
      <c r="X8259" s="143"/>
      <c r="AO8259" s="143"/>
      <c r="AP8259" s="143"/>
      <c r="BD8259" s="234"/>
      <c r="BE8259" s="234"/>
    </row>
    <row r="8260" spans="1:57" ht="12.95" customHeight="1" x14ac:dyDescent="0.2">
      <c r="A8260" s="57">
        <f t="shared" ref="A8260:A8323" si="141">A8259+1</f>
        <v>8259</v>
      </c>
      <c r="B8260" s="58">
        <v>3507241212960000</v>
      </c>
      <c r="C8260" s="59" t="s">
        <v>14606</v>
      </c>
      <c r="D8260" s="59" t="s">
        <v>672</v>
      </c>
      <c r="E8260" s="60">
        <v>35411</v>
      </c>
      <c r="F8260" s="60">
        <v>45408</v>
      </c>
      <c r="G8260" s="60">
        <v>45408</v>
      </c>
      <c r="H8260" s="58">
        <v>202413518723</v>
      </c>
      <c r="I8260" s="58">
        <v>6211923772</v>
      </c>
      <c r="J8260" s="60" t="s">
        <v>16247</v>
      </c>
      <c r="K8260" s="60" t="s">
        <v>16242</v>
      </c>
      <c r="L8260" s="212" t="s">
        <v>52</v>
      </c>
      <c r="M8260" s="60">
        <v>45411</v>
      </c>
      <c r="N8260" s="58" t="s">
        <v>24</v>
      </c>
      <c r="O8260" s="58" t="s">
        <v>37</v>
      </c>
      <c r="P8260" s="62">
        <v>600000</v>
      </c>
      <c r="Q8260" s="58" t="s">
        <v>26</v>
      </c>
      <c r="R8260" s="58" t="s">
        <v>26</v>
      </c>
      <c r="S8260" s="58" t="s">
        <v>2848</v>
      </c>
      <c r="T8260" s="213" t="s">
        <v>28</v>
      </c>
      <c r="U8260" s="63" t="s">
        <v>119</v>
      </c>
      <c r="W8260" s="143"/>
      <c r="X8260" s="143"/>
      <c r="AO8260" s="143"/>
      <c r="AP8260" s="143"/>
      <c r="BD8260" s="234"/>
      <c r="BE8260" s="234"/>
    </row>
    <row r="8261" spans="1:57" ht="12.95" customHeight="1" x14ac:dyDescent="0.2">
      <c r="A8261" s="57">
        <f t="shared" si="141"/>
        <v>8260</v>
      </c>
      <c r="B8261" s="58">
        <v>3314063101890000</v>
      </c>
      <c r="C8261" s="59" t="s">
        <v>16248</v>
      </c>
      <c r="D8261" s="59" t="s">
        <v>599</v>
      </c>
      <c r="E8261" s="60">
        <v>32539</v>
      </c>
      <c r="F8261" s="60">
        <v>45408</v>
      </c>
      <c r="G8261" s="60">
        <v>45408</v>
      </c>
      <c r="H8261" s="58">
        <v>202413518722</v>
      </c>
      <c r="I8261" s="58">
        <v>6200047942</v>
      </c>
      <c r="J8261" s="60" t="s">
        <v>16249</v>
      </c>
      <c r="K8261" s="60" t="s">
        <v>16242</v>
      </c>
      <c r="L8261" s="212" t="s">
        <v>52</v>
      </c>
      <c r="M8261" s="60">
        <v>45411</v>
      </c>
      <c r="N8261" s="58" t="s">
        <v>24</v>
      </c>
      <c r="O8261" s="58" t="s">
        <v>37</v>
      </c>
      <c r="P8261" s="62">
        <v>600000</v>
      </c>
      <c r="Q8261" s="58" t="s">
        <v>26</v>
      </c>
      <c r="R8261" s="58" t="s">
        <v>26</v>
      </c>
      <c r="S8261" s="58" t="s">
        <v>2815</v>
      </c>
      <c r="T8261" s="213" t="s">
        <v>28</v>
      </c>
      <c r="U8261" s="63" t="s">
        <v>119</v>
      </c>
      <c r="W8261" s="143"/>
      <c r="X8261" s="143"/>
      <c r="AO8261" s="143"/>
      <c r="AP8261" s="143"/>
      <c r="BD8261" s="234"/>
      <c r="BE8261" s="234"/>
    </row>
    <row r="8262" spans="1:57" ht="12.95" customHeight="1" x14ac:dyDescent="0.2">
      <c r="A8262" s="57">
        <f t="shared" si="141"/>
        <v>8261</v>
      </c>
      <c r="B8262" s="58">
        <v>3526022904960000</v>
      </c>
      <c r="C8262" s="59" t="s">
        <v>16250</v>
      </c>
      <c r="D8262" s="59" t="s">
        <v>51</v>
      </c>
      <c r="E8262" s="60">
        <v>35184</v>
      </c>
      <c r="F8262" s="60">
        <v>45407</v>
      </c>
      <c r="G8262" s="60">
        <v>45408</v>
      </c>
      <c r="H8262" s="58">
        <v>202413518721</v>
      </c>
      <c r="I8262" s="58">
        <v>6211444575</v>
      </c>
      <c r="J8262" s="60" t="s">
        <v>16251</v>
      </c>
      <c r="K8262" s="60" t="s">
        <v>16242</v>
      </c>
      <c r="L8262" s="212" t="s">
        <v>52</v>
      </c>
      <c r="M8262" s="60">
        <v>45411</v>
      </c>
      <c r="N8262" s="58" t="s">
        <v>24</v>
      </c>
      <c r="O8262" s="58" t="s">
        <v>37</v>
      </c>
      <c r="P8262" s="62">
        <v>600000</v>
      </c>
      <c r="Q8262" s="58" t="s">
        <v>26</v>
      </c>
      <c r="R8262" s="58" t="s">
        <v>26</v>
      </c>
      <c r="S8262" s="58" t="s">
        <v>2815</v>
      </c>
      <c r="T8262" s="213" t="s">
        <v>28</v>
      </c>
      <c r="U8262" s="63" t="s">
        <v>119</v>
      </c>
      <c r="W8262" s="143"/>
      <c r="X8262" s="143"/>
      <c r="AO8262" s="143"/>
      <c r="AP8262" s="143"/>
      <c r="BD8262" s="234"/>
      <c r="BE8262" s="234"/>
    </row>
    <row r="8263" spans="1:57" ht="12.95" customHeight="1" x14ac:dyDescent="0.2">
      <c r="A8263" s="57">
        <f t="shared" si="141"/>
        <v>8262</v>
      </c>
      <c r="B8263" s="58">
        <v>3275035708960020</v>
      </c>
      <c r="C8263" s="59" t="s">
        <v>16252</v>
      </c>
      <c r="D8263" s="59" t="s">
        <v>56</v>
      </c>
      <c r="E8263" s="60">
        <v>35294</v>
      </c>
      <c r="F8263" s="60">
        <v>45406</v>
      </c>
      <c r="G8263" s="60">
        <v>45407</v>
      </c>
      <c r="H8263" s="58">
        <v>202413518221</v>
      </c>
      <c r="I8263" s="58">
        <v>6211934420</v>
      </c>
      <c r="J8263" s="60" t="s">
        <v>16253</v>
      </c>
      <c r="K8263" s="60" t="s">
        <v>16254</v>
      </c>
      <c r="L8263" s="212" t="s">
        <v>191</v>
      </c>
      <c r="M8263" s="60">
        <v>45411</v>
      </c>
      <c r="N8263" s="58" t="s">
        <v>24</v>
      </c>
      <c r="O8263" s="58" t="s">
        <v>25</v>
      </c>
      <c r="P8263" s="62">
        <v>400000</v>
      </c>
      <c r="Q8263" s="58" t="s">
        <v>26</v>
      </c>
      <c r="R8263" s="58" t="s">
        <v>26</v>
      </c>
      <c r="S8263" s="58" t="s">
        <v>2848</v>
      </c>
      <c r="T8263" s="213" t="s">
        <v>28</v>
      </c>
      <c r="U8263" s="63" t="s">
        <v>119</v>
      </c>
      <c r="W8263" s="143"/>
      <c r="X8263" s="143"/>
      <c r="AO8263" s="143"/>
      <c r="AP8263" s="143"/>
      <c r="BD8263" s="234"/>
      <c r="BE8263" s="234"/>
    </row>
    <row r="8264" spans="1:57" ht="12.95" customHeight="1" x14ac:dyDescent="0.2">
      <c r="A8264" s="57">
        <f t="shared" si="141"/>
        <v>8263</v>
      </c>
      <c r="B8264" s="58">
        <v>3212021111970000</v>
      </c>
      <c r="C8264" s="59" t="s">
        <v>16255</v>
      </c>
      <c r="D8264" s="59" t="s">
        <v>451</v>
      </c>
      <c r="E8264" s="60">
        <v>35745</v>
      </c>
      <c r="F8264" s="60">
        <v>45408</v>
      </c>
      <c r="G8264" s="60">
        <v>45408</v>
      </c>
      <c r="H8264" s="58">
        <v>202413518022</v>
      </c>
      <c r="I8264" s="58">
        <v>6211808347</v>
      </c>
      <c r="J8264" s="60" t="s">
        <v>16256</v>
      </c>
      <c r="K8264" s="60" t="s">
        <v>16257</v>
      </c>
      <c r="L8264" s="212" t="s">
        <v>463</v>
      </c>
      <c r="M8264" s="60">
        <v>45411</v>
      </c>
      <c r="N8264" s="58" t="s">
        <v>24</v>
      </c>
      <c r="O8264" s="58" t="s">
        <v>30</v>
      </c>
      <c r="P8264" s="62">
        <v>700000</v>
      </c>
      <c r="Q8264" s="58" t="s">
        <v>26</v>
      </c>
      <c r="R8264" s="58" t="s">
        <v>26</v>
      </c>
      <c r="S8264" s="58" t="s">
        <v>27</v>
      </c>
      <c r="T8264" s="213" t="s">
        <v>28</v>
      </c>
      <c r="U8264" s="63" t="s">
        <v>119</v>
      </c>
      <c r="W8264" s="143"/>
      <c r="X8264" s="143"/>
      <c r="AO8264" s="143"/>
      <c r="AP8264" s="143"/>
      <c r="BD8264" s="234"/>
      <c r="BE8264" s="234"/>
    </row>
    <row r="8265" spans="1:57" ht="12.95" customHeight="1" x14ac:dyDescent="0.2">
      <c r="A8265" s="57">
        <f t="shared" si="141"/>
        <v>8264</v>
      </c>
      <c r="B8265" s="58">
        <v>1810012512980000</v>
      </c>
      <c r="C8265" s="59" t="s">
        <v>16258</v>
      </c>
      <c r="D8265" s="59" t="s">
        <v>501</v>
      </c>
      <c r="E8265" s="60">
        <v>36154</v>
      </c>
      <c r="F8265" s="60">
        <v>45406</v>
      </c>
      <c r="G8265" s="60">
        <v>45407</v>
      </c>
      <c r="H8265" s="58">
        <v>202413518021</v>
      </c>
      <c r="I8265" s="58">
        <v>6211938835</v>
      </c>
      <c r="J8265" s="60" t="s">
        <v>16259</v>
      </c>
      <c r="K8265" s="60" t="s">
        <v>16257</v>
      </c>
      <c r="L8265" s="212" t="s">
        <v>463</v>
      </c>
      <c r="M8265" s="60">
        <v>45411</v>
      </c>
      <c r="N8265" s="58" t="s">
        <v>24</v>
      </c>
      <c r="O8265" s="58" t="s">
        <v>30</v>
      </c>
      <c r="P8265" s="62">
        <v>700000</v>
      </c>
      <c r="Q8265" s="58" t="s">
        <v>26</v>
      </c>
      <c r="R8265" s="58" t="s">
        <v>26</v>
      </c>
      <c r="S8265" s="58" t="s">
        <v>27</v>
      </c>
      <c r="T8265" s="213" t="s">
        <v>28</v>
      </c>
      <c r="U8265" s="63" t="s">
        <v>119</v>
      </c>
      <c r="W8265" s="143"/>
      <c r="X8265" s="143"/>
      <c r="AO8265" s="143"/>
      <c r="AP8265" s="143"/>
      <c r="BD8265" s="234"/>
      <c r="BE8265" s="234"/>
    </row>
    <row r="8266" spans="1:57" ht="12.95" customHeight="1" x14ac:dyDescent="0.2">
      <c r="A8266" s="57">
        <f t="shared" si="141"/>
        <v>8265</v>
      </c>
      <c r="B8266" s="58">
        <v>3172022905680000</v>
      </c>
      <c r="C8266" s="59" t="s">
        <v>16260</v>
      </c>
      <c r="D8266" s="59" t="s">
        <v>2604</v>
      </c>
      <c r="E8266" s="60">
        <v>24987</v>
      </c>
      <c r="F8266" s="60">
        <v>45408</v>
      </c>
      <c r="G8266" s="60">
        <v>45408</v>
      </c>
      <c r="H8266" s="58">
        <v>202413517928</v>
      </c>
      <c r="I8266" s="58">
        <v>6201015511</v>
      </c>
      <c r="J8266" s="60" t="s">
        <v>16261</v>
      </c>
      <c r="K8266" s="60" t="s">
        <v>16262</v>
      </c>
      <c r="L8266" s="212" t="s">
        <v>52</v>
      </c>
      <c r="M8266" s="60">
        <v>45411</v>
      </c>
      <c r="N8266" s="58" t="s">
        <v>24</v>
      </c>
      <c r="O8266" s="58" t="s">
        <v>37</v>
      </c>
      <c r="P8266" s="62">
        <v>600000</v>
      </c>
      <c r="Q8266" s="58" t="s">
        <v>26</v>
      </c>
      <c r="R8266" s="58" t="s">
        <v>26</v>
      </c>
      <c r="S8266" s="58" t="s">
        <v>2815</v>
      </c>
      <c r="T8266" s="213" t="s">
        <v>28</v>
      </c>
      <c r="U8266" s="63" t="s">
        <v>119</v>
      </c>
      <c r="W8266" s="143"/>
      <c r="X8266" s="143"/>
      <c r="AO8266" s="143"/>
      <c r="AP8266" s="143"/>
      <c r="BD8266" s="234"/>
      <c r="BE8266" s="234"/>
    </row>
    <row r="8267" spans="1:57" ht="12.95" customHeight="1" x14ac:dyDescent="0.2">
      <c r="A8267" s="57">
        <f t="shared" si="141"/>
        <v>8266</v>
      </c>
      <c r="B8267" s="58">
        <v>1208160601920000</v>
      </c>
      <c r="C8267" s="59" t="s">
        <v>16263</v>
      </c>
      <c r="D8267" s="59" t="s">
        <v>2416</v>
      </c>
      <c r="E8267" s="60">
        <v>33609</v>
      </c>
      <c r="F8267" s="60">
        <v>45408</v>
      </c>
      <c r="G8267" s="60">
        <v>45408</v>
      </c>
      <c r="H8267" s="58">
        <v>202413517927</v>
      </c>
      <c r="I8267" s="58">
        <v>6200218516</v>
      </c>
      <c r="J8267" s="60" t="s">
        <v>16264</v>
      </c>
      <c r="K8267" s="60" t="s">
        <v>16262</v>
      </c>
      <c r="L8267" s="212" t="s">
        <v>52</v>
      </c>
      <c r="M8267" s="60">
        <v>45411</v>
      </c>
      <c r="N8267" s="58" t="s">
        <v>24</v>
      </c>
      <c r="O8267" s="58" t="s">
        <v>37</v>
      </c>
      <c r="P8267" s="62">
        <v>600000</v>
      </c>
      <c r="Q8267" s="58" t="s">
        <v>26</v>
      </c>
      <c r="R8267" s="58" t="s">
        <v>26</v>
      </c>
      <c r="S8267" s="58" t="s">
        <v>27</v>
      </c>
      <c r="T8267" s="213" t="s">
        <v>28</v>
      </c>
      <c r="U8267" s="63" t="s">
        <v>119</v>
      </c>
      <c r="W8267" s="143"/>
      <c r="X8267" s="143"/>
      <c r="AO8267" s="143"/>
      <c r="AP8267" s="143"/>
      <c r="BD8267" s="234"/>
      <c r="BE8267" s="234"/>
    </row>
    <row r="8268" spans="1:57" ht="12.95" customHeight="1" x14ac:dyDescent="0.2">
      <c r="A8268" s="57">
        <f t="shared" si="141"/>
        <v>8267</v>
      </c>
      <c r="B8268" s="58">
        <v>7317142401910000</v>
      </c>
      <c r="C8268" s="59" t="s">
        <v>16265</v>
      </c>
      <c r="D8268" s="59" t="s">
        <v>617</v>
      </c>
      <c r="E8268" s="60">
        <v>33262</v>
      </c>
      <c r="F8268" s="60">
        <v>45407</v>
      </c>
      <c r="G8268" s="60">
        <v>45408</v>
      </c>
      <c r="H8268" s="58">
        <v>202413517926</v>
      </c>
      <c r="I8268" s="58">
        <v>6201576658</v>
      </c>
      <c r="J8268" s="60" t="s">
        <v>16266</v>
      </c>
      <c r="K8268" s="60" t="s">
        <v>16262</v>
      </c>
      <c r="L8268" s="212" t="s">
        <v>52</v>
      </c>
      <c r="M8268" s="60">
        <v>45411</v>
      </c>
      <c r="N8268" s="58" t="s">
        <v>24</v>
      </c>
      <c r="O8268" s="58" t="s">
        <v>37</v>
      </c>
      <c r="P8268" s="62">
        <v>600000</v>
      </c>
      <c r="Q8268" s="58" t="s">
        <v>26</v>
      </c>
      <c r="R8268" s="58" t="s">
        <v>26</v>
      </c>
      <c r="S8268" s="58" t="s">
        <v>2815</v>
      </c>
      <c r="T8268" s="213" t="s">
        <v>28</v>
      </c>
      <c r="U8268" s="63" t="s">
        <v>119</v>
      </c>
      <c r="W8268" s="143"/>
      <c r="X8268" s="143"/>
      <c r="AO8268" s="143"/>
      <c r="AP8268" s="143"/>
      <c r="BD8268" s="234"/>
      <c r="BE8268" s="234"/>
    </row>
    <row r="8269" spans="1:57" ht="12.95" customHeight="1" x14ac:dyDescent="0.2">
      <c r="A8269" s="57">
        <f t="shared" si="141"/>
        <v>8268</v>
      </c>
      <c r="B8269" s="58">
        <v>3275035708960020</v>
      </c>
      <c r="C8269" s="59" t="s">
        <v>16252</v>
      </c>
      <c r="D8269" s="59" t="s">
        <v>56</v>
      </c>
      <c r="E8269" s="60">
        <v>35294</v>
      </c>
      <c r="F8269" s="60">
        <v>45407</v>
      </c>
      <c r="G8269" s="60">
        <v>45407</v>
      </c>
      <c r="H8269" s="58">
        <v>202413518921</v>
      </c>
      <c r="I8269" s="58">
        <v>6211934420</v>
      </c>
      <c r="J8269" s="60" t="s">
        <v>16267</v>
      </c>
      <c r="K8269" s="60" t="s">
        <v>16262</v>
      </c>
      <c r="L8269" s="212" t="s">
        <v>52</v>
      </c>
      <c r="M8269" s="60">
        <v>45411</v>
      </c>
      <c r="N8269" s="58" t="s">
        <v>24</v>
      </c>
      <c r="O8269" s="58" t="s">
        <v>37</v>
      </c>
      <c r="P8269" s="62">
        <v>600000</v>
      </c>
      <c r="Q8269" s="58" t="s">
        <v>26</v>
      </c>
      <c r="R8269" s="58" t="s">
        <v>26</v>
      </c>
      <c r="S8269" s="58" t="s">
        <v>2848</v>
      </c>
      <c r="T8269" s="213" t="s">
        <v>28</v>
      </c>
      <c r="U8269" s="63" t="s">
        <v>119</v>
      </c>
      <c r="W8269" s="143"/>
      <c r="X8269" s="143"/>
      <c r="AO8269" s="143"/>
      <c r="AP8269" s="143"/>
      <c r="BD8269" s="234"/>
      <c r="BE8269" s="234"/>
    </row>
    <row r="8270" spans="1:57" ht="12.95" customHeight="1" x14ac:dyDescent="0.2">
      <c r="A8270" s="57">
        <f t="shared" si="141"/>
        <v>8269</v>
      </c>
      <c r="B8270" s="58">
        <v>1402012211640000</v>
      </c>
      <c r="C8270" s="59" t="s">
        <v>16268</v>
      </c>
      <c r="D8270" s="59" t="s">
        <v>1200</v>
      </c>
      <c r="E8270" s="60">
        <v>23703</v>
      </c>
      <c r="F8270" s="60">
        <v>45407</v>
      </c>
      <c r="G8270" s="60">
        <v>45408</v>
      </c>
      <c r="H8270" s="58">
        <v>202413517925</v>
      </c>
      <c r="I8270" s="58">
        <v>6200146002</v>
      </c>
      <c r="J8270" s="60" t="s">
        <v>16269</v>
      </c>
      <c r="K8270" s="60" t="s">
        <v>16262</v>
      </c>
      <c r="L8270" s="212" t="s">
        <v>52</v>
      </c>
      <c r="M8270" s="60">
        <v>45411</v>
      </c>
      <c r="N8270" s="58" t="s">
        <v>24</v>
      </c>
      <c r="O8270" s="58" t="s">
        <v>37</v>
      </c>
      <c r="P8270" s="62">
        <v>600000</v>
      </c>
      <c r="Q8270" s="58" t="s">
        <v>26</v>
      </c>
      <c r="R8270" s="58" t="s">
        <v>26</v>
      </c>
      <c r="S8270" s="58" t="s">
        <v>2815</v>
      </c>
      <c r="T8270" s="213" t="s">
        <v>28</v>
      </c>
      <c r="U8270" s="63" t="s">
        <v>119</v>
      </c>
      <c r="W8270" s="143"/>
      <c r="X8270" s="143"/>
      <c r="AO8270" s="143"/>
      <c r="AP8270" s="143"/>
      <c r="BD8270" s="234"/>
      <c r="BE8270" s="234"/>
    </row>
    <row r="8271" spans="1:57" ht="12.95" customHeight="1" x14ac:dyDescent="0.2">
      <c r="A8271" s="57">
        <f t="shared" si="141"/>
        <v>8270</v>
      </c>
      <c r="B8271" s="58">
        <v>3175061307810010</v>
      </c>
      <c r="C8271" s="59" t="s">
        <v>16270</v>
      </c>
      <c r="D8271" s="59" t="s">
        <v>56</v>
      </c>
      <c r="E8271" s="60">
        <v>29780</v>
      </c>
      <c r="F8271" s="60">
        <v>45406</v>
      </c>
      <c r="G8271" s="60">
        <v>45408</v>
      </c>
      <c r="H8271" s="58">
        <v>202413517923</v>
      </c>
      <c r="I8271" s="58">
        <v>6201191899</v>
      </c>
      <c r="J8271" s="60" t="s">
        <v>16271</v>
      </c>
      <c r="K8271" s="60" t="s">
        <v>16262</v>
      </c>
      <c r="L8271" s="212" t="s">
        <v>52</v>
      </c>
      <c r="M8271" s="60">
        <v>45411</v>
      </c>
      <c r="N8271" s="58" t="s">
        <v>24</v>
      </c>
      <c r="O8271" s="58" t="s">
        <v>37</v>
      </c>
      <c r="P8271" s="62">
        <v>600000</v>
      </c>
      <c r="Q8271" s="58" t="s">
        <v>26</v>
      </c>
      <c r="R8271" s="58" t="s">
        <v>26</v>
      </c>
      <c r="S8271" s="58" t="s">
        <v>27</v>
      </c>
      <c r="T8271" s="213" t="s">
        <v>28</v>
      </c>
      <c r="U8271" s="63" t="s">
        <v>119</v>
      </c>
      <c r="W8271" s="143"/>
      <c r="X8271" s="143"/>
      <c r="AO8271" s="143"/>
      <c r="AP8271" s="143"/>
      <c r="BD8271" s="234"/>
      <c r="BE8271" s="234"/>
    </row>
    <row r="8272" spans="1:57" ht="12.95" customHeight="1" x14ac:dyDescent="0.2">
      <c r="A8272" s="57">
        <f t="shared" si="141"/>
        <v>8271</v>
      </c>
      <c r="B8272" s="58">
        <v>3671091803800000</v>
      </c>
      <c r="C8272" s="59" t="s">
        <v>16272</v>
      </c>
      <c r="D8272" s="59" t="s">
        <v>450</v>
      </c>
      <c r="E8272" s="60">
        <v>29298</v>
      </c>
      <c r="F8272" s="60">
        <v>45406</v>
      </c>
      <c r="G8272" s="60">
        <v>45407</v>
      </c>
      <c r="H8272" s="58">
        <v>202413517922</v>
      </c>
      <c r="I8272" s="58">
        <v>6200142081</v>
      </c>
      <c r="J8272" s="60" t="s">
        <v>16273</v>
      </c>
      <c r="K8272" s="60" t="s">
        <v>16262</v>
      </c>
      <c r="L8272" s="212" t="s">
        <v>52</v>
      </c>
      <c r="M8272" s="60">
        <v>45411</v>
      </c>
      <c r="N8272" s="58" t="s">
        <v>24</v>
      </c>
      <c r="O8272" s="58" t="s">
        <v>37</v>
      </c>
      <c r="P8272" s="62">
        <v>600000</v>
      </c>
      <c r="Q8272" s="58" t="s">
        <v>26</v>
      </c>
      <c r="R8272" s="58" t="s">
        <v>26</v>
      </c>
      <c r="S8272" s="58" t="s">
        <v>2848</v>
      </c>
      <c r="T8272" s="213" t="s">
        <v>28</v>
      </c>
      <c r="U8272" s="63" t="s">
        <v>119</v>
      </c>
      <c r="W8272" s="143"/>
      <c r="X8272" s="143"/>
      <c r="AO8272" s="143"/>
      <c r="AP8272" s="143"/>
      <c r="BD8272" s="234"/>
      <c r="BE8272" s="234"/>
    </row>
    <row r="8273" spans="1:57" ht="12.95" customHeight="1" x14ac:dyDescent="0.2">
      <c r="A8273" s="57">
        <f t="shared" si="141"/>
        <v>8272</v>
      </c>
      <c r="B8273" s="58">
        <v>3203283008690000</v>
      </c>
      <c r="C8273" s="59" t="s">
        <v>16274</v>
      </c>
      <c r="D8273" s="59" t="s">
        <v>56</v>
      </c>
      <c r="E8273" s="60">
        <v>25445</v>
      </c>
      <c r="F8273" s="60">
        <v>45406</v>
      </c>
      <c r="G8273" s="60">
        <v>45407</v>
      </c>
      <c r="H8273" s="58">
        <v>202413517921</v>
      </c>
      <c r="I8273" s="58">
        <v>6200041859</v>
      </c>
      <c r="J8273" s="60" t="s">
        <v>16275</v>
      </c>
      <c r="K8273" s="60" t="s">
        <v>16262</v>
      </c>
      <c r="L8273" s="212" t="s">
        <v>52</v>
      </c>
      <c r="M8273" s="60">
        <v>45411</v>
      </c>
      <c r="N8273" s="58" t="s">
        <v>24</v>
      </c>
      <c r="O8273" s="58" t="s">
        <v>37</v>
      </c>
      <c r="P8273" s="62">
        <v>600000</v>
      </c>
      <c r="Q8273" s="58" t="s">
        <v>26</v>
      </c>
      <c r="R8273" s="58" t="s">
        <v>26</v>
      </c>
      <c r="S8273" s="58" t="s">
        <v>2825</v>
      </c>
      <c r="T8273" s="213" t="s">
        <v>28</v>
      </c>
      <c r="U8273" s="63" t="s">
        <v>119</v>
      </c>
      <c r="W8273" s="143"/>
      <c r="X8273" s="143"/>
      <c r="AO8273" s="143"/>
      <c r="AP8273" s="143"/>
      <c r="BD8273" s="234"/>
      <c r="BE8273" s="234"/>
    </row>
    <row r="8274" spans="1:57" ht="12.95" customHeight="1" x14ac:dyDescent="0.2">
      <c r="A8274" s="57">
        <f t="shared" si="141"/>
        <v>8273</v>
      </c>
      <c r="B8274" s="58">
        <v>3526022712910000</v>
      </c>
      <c r="C8274" s="59" t="s">
        <v>1715</v>
      </c>
      <c r="D8274" s="59" t="s">
        <v>51</v>
      </c>
      <c r="E8274" s="60">
        <v>33599</v>
      </c>
      <c r="F8274" s="60">
        <v>45406</v>
      </c>
      <c r="G8274" s="60">
        <v>45407</v>
      </c>
      <c r="H8274" s="58">
        <v>202413517123</v>
      </c>
      <c r="I8274" s="58">
        <v>6201348977</v>
      </c>
      <c r="J8274" s="60" t="s">
        <v>16276</v>
      </c>
      <c r="K8274" s="60" t="s">
        <v>16277</v>
      </c>
      <c r="L8274" s="212" t="s">
        <v>3876</v>
      </c>
      <c r="M8274" s="60">
        <v>45411</v>
      </c>
      <c r="N8274" s="58" t="s">
        <v>24</v>
      </c>
      <c r="O8274" s="58" t="s">
        <v>30</v>
      </c>
      <c r="P8274" s="62">
        <v>850000</v>
      </c>
      <c r="Q8274" s="58" t="s">
        <v>26</v>
      </c>
      <c r="R8274" s="58" t="s">
        <v>26</v>
      </c>
      <c r="S8274" s="58" t="s">
        <v>27</v>
      </c>
      <c r="T8274" s="213" t="s">
        <v>28</v>
      </c>
      <c r="U8274" s="63" t="s">
        <v>119</v>
      </c>
      <c r="W8274" s="143"/>
      <c r="X8274" s="143"/>
      <c r="AO8274" s="143"/>
      <c r="AP8274" s="143"/>
      <c r="BD8274" s="234"/>
      <c r="BE8274" s="234"/>
    </row>
    <row r="8275" spans="1:57" ht="12.95" customHeight="1" x14ac:dyDescent="0.2">
      <c r="A8275" s="57">
        <f t="shared" si="141"/>
        <v>8274</v>
      </c>
      <c r="B8275" s="58">
        <v>1471110805810020</v>
      </c>
      <c r="C8275" s="59" t="s">
        <v>15845</v>
      </c>
      <c r="D8275" s="59" t="s">
        <v>15846</v>
      </c>
      <c r="E8275" s="60">
        <v>29714</v>
      </c>
      <c r="F8275" s="60">
        <v>45406</v>
      </c>
      <c r="G8275" s="60">
        <v>45406</v>
      </c>
      <c r="H8275" s="58">
        <v>202413517122</v>
      </c>
      <c r="I8275" s="58">
        <v>6200115622</v>
      </c>
      <c r="J8275" s="60" t="s">
        <v>16278</v>
      </c>
      <c r="K8275" s="60" t="s">
        <v>16277</v>
      </c>
      <c r="L8275" s="212" t="s">
        <v>3876</v>
      </c>
      <c r="M8275" s="60">
        <v>45411</v>
      </c>
      <c r="N8275" s="58" t="s">
        <v>24</v>
      </c>
      <c r="O8275" s="58" t="s">
        <v>30</v>
      </c>
      <c r="P8275" s="62">
        <v>850000</v>
      </c>
      <c r="Q8275" s="58" t="s">
        <v>26</v>
      </c>
      <c r="R8275" s="58" t="s">
        <v>26</v>
      </c>
      <c r="S8275" s="58" t="s">
        <v>27</v>
      </c>
      <c r="T8275" s="213" t="s">
        <v>28</v>
      </c>
      <c r="U8275" s="63" t="s">
        <v>119</v>
      </c>
      <c r="W8275" s="143"/>
      <c r="X8275" s="143"/>
      <c r="AO8275" s="143"/>
      <c r="AP8275" s="143"/>
      <c r="BD8275" s="234"/>
      <c r="BE8275" s="234"/>
    </row>
    <row r="8276" spans="1:57" ht="12.95" customHeight="1" x14ac:dyDescent="0.2">
      <c r="A8276" s="57">
        <f t="shared" si="141"/>
        <v>8275</v>
      </c>
      <c r="B8276" s="58">
        <v>3175012409790000</v>
      </c>
      <c r="C8276" s="59" t="s">
        <v>2504</v>
      </c>
      <c r="D8276" s="59" t="s">
        <v>978</v>
      </c>
      <c r="E8276" s="60">
        <v>29122</v>
      </c>
      <c r="F8276" s="60">
        <v>45406</v>
      </c>
      <c r="G8276" s="60">
        <v>45406</v>
      </c>
      <c r="H8276" s="58">
        <v>202413517121</v>
      </c>
      <c r="I8276" s="58">
        <v>6201028592</v>
      </c>
      <c r="J8276" s="60" t="s">
        <v>16279</v>
      </c>
      <c r="K8276" s="60" t="s">
        <v>16277</v>
      </c>
      <c r="L8276" s="212" t="s">
        <v>3876</v>
      </c>
      <c r="M8276" s="60">
        <v>45411</v>
      </c>
      <c r="N8276" s="58" t="s">
        <v>24</v>
      </c>
      <c r="O8276" s="58" t="s">
        <v>30</v>
      </c>
      <c r="P8276" s="62">
        <v>850000</v>
      </c>
      <c r="Q8276" s="58" t="s">
        <v>26</v>
      </c>
      <c r="R8276" s="58" t="s">
        <v>26</v>
      </c>
      <c r="S8276" s="58" t="s">
        <v>27</v>
      </c>
      <c r="T8276" s="213" t="s">
        <v>28</v>
      </c>
      <c r="U8276" s="63" t="s">
        <v>119</v>
      </c>
      <c r="W8276" s="143"/>
      <c r="X8276" s="143"/>
      <c r="AO8276" s="143"/>
      <c r="AP8276" s="143"/>
      <c r="BD8276" s="234"/>
      <c r="BE8276" s="234"/>
    </row>
    <row r="8277" spans="1:57" ht="12.95" customHeight="1" x14ac:dyDescent="0.2">
      <c r="A8277" s="57">
        <f t="shared" si="141"/>
        <v>8276</v>
      </c>
      <c r="B8277" s="58">
        <v>3327091606900000</v>
      </c>
      <c r="C8277" s="59" t="s">
        <v>16280</v>
      </c>
      <c r="D8277" s="59" t="s">
        <v>93</v>
      </c>
      <c r="E8277" s="60">
        <v>32675</v>
      </c>
      <c r="F8277" s="60">
        <v>45405</v>
      </c>
      <c r="G8277" s="60">
        <v>45406</v>
      </c>
      <c r="H8277" s="58">
        <v>202413516222</v>
      </c>
      <c r="I8277" s="58">
        <v>6211718177</v>
      </c>
      <c r="J8277" s="60" t="s">
        <v>16281</v>
      </c>
      <c r="K8277" s="60" t="s">
        <v>16282</v>
      </c>
      <c r="L8277" s="212" t="s">
        <v>584</v>
      </c>
      <c r="M8277" s="60">
        <v>45411</v>
      </c>
      <c r="N8277" s="58" t="s">
        <v>24</v>
      </c>
      <c r="O8277" s="58" t="s">
        <v>25</v>
      </c>
      <c r="P8277" s="62">
        <v>400000</v>
      </c>
      <c r="Q8277" s="58" t="s">
        <v>26</v>
      </c>
      <c r="R8277" s="58" t="s">
        <v>26</v>
      </c>
      <c r="S8277" s="58" t="s">
        <v>2828</v>
      </c>
      <c r="T8277" s="213" t="s">
        <v>28</v>
      </c>
      <c r="U8277" s="63" t="s">
        <v>119</v>
      </c>
      <c r="W8277" s="143"/>
      <c r="X8277" s="143"/>
      <c r="AO8277" s="143"/>
      <c r="AP8277" s="143"/>
      <c r="BD8277" s="234"/>
      <c r="BE8277" s="234"/>
    </row>
    <row r="8278" spans="1:57" ht="12.95" customHeight="1" x14ac:dyDescent="0.2">
      <c r="A8278" s="57">
        <f t="shared" si="141"/>
        <v>8277</v>
      </c>
      <c r="B8278" s="58">
        <v>7404071609990000</v>
      </c>
      <c r="C8278" s="59" t="s">
        <v>15875</v>
      </c>
      <c r="D8278" s="59" t="s">
        <v>80</v>
      </c>
      <c r="E8278" s="60">
        <v>36160</v>
      </c>
      <c r="F8278" s="60">
        <v>45405</v>
      </c>
      <c r="G8278" s="60">
        <v>45406</v>
      </c>
      <c r="H8278" s="58">
        <v>202413516221</v>
      </c>
      <c r="I8278" s="58">
        <v>6211919215</v>
      </c>
      <c r="J8278" s="60" t="s">
        <v>16283</v>
      </c>
      <c r="K8278" s="60" t="s">
        <v>16282</v>
      </c>
      <c r="L8278" s="212" t="s">
        <v>584</v>
      </c>
      <c r="M8278" s="60">
        <v>45411</v>
      </c>
      <c r="N8278" s="58" t="s">
        <v>24</v>
      </c>
      <c r="O8278" s="58" t="s">
        <v>25</v>
      </c>
      <c r="P8278" s="62">
        <v>400000</v>
      </c>
      <c r="Q8278" s="58" t="s">
        <v>26</v>
      </c>
      <c r="R8278" s="58" t="s">
        <v>26</v>
      </c>
      <c r="S8278" s="58" t="s">
        <v>2904</v>
      </c>
      <c r="T8278" s="213" t="s">
        <v>28</v>
      </c>
      <c r="U8278" s="63" t="s">
        <v>119</v>
      </c>
      <c r="W8278" s="143"/>
      <c r="X8278" s="143"/>
      <c r="AO8278" s="143"/>
      <c r="AP8278" s="143"/>
      <c r="BD8278" s="234"/>
      <c r="BE8278" s="234"/>
    </row>
    <row r="8279" spans="1:57" ht="12.95" customHeight="1" x14ac:dyDescent="0.2">
      <c r="A8279" s="57">
        <f t="shared" si="141"/>
        <v>8278</v>
      </c>
      <c r="B8279" s="58">
        <v>7317040104880000</v>
      </c>
      <c r="C8279" s="59" t="s">
        <v>610</v>
      </c>
      <c r="D8279" s="59" t="s">
        <v>1292</v>
      </c>
      <c r="E8279" s="60">
        <v>32234</v>
      </c>
      <c r="F8279" s="60">
        <v>45405</v>
      </c>
      <c r="G8279" s="60">
        <v>45405</v>
      </c>
      <c r="H8279" s="58">
        <v>202413515821</v>
      </c>
      <c r="I8279" s="58">
        <v>6200268583</v>
      </c>
      <c r="J8279" s="60" t="s">
        <v>16284</v>
      </c>
      <c r="K8279" s="60" t="s">
        <v>16285</v>
      </c>
      <c r="L8279" s="212" t="s">
        <v>3893</v>
      </c>
      <c r="M8279" s="60">
        <v>45411</v>
      </c>
      <c r="N8279" s="58" t="s">
        <v>24</v>
      </c>
      <c r="O8279" s="58" t="s">
        <v>37</v>
      </c>
      <c r="P8279" s="62">
        <v>450000</v>
      </c>
      <c r="Q8279" s="58" t="s">
        <v>26</v>
      </c>
      <c r="R8279" s="58" t="s">
        <v>26</v>
      </c>
      <c r="S8279" s="58" t="s">
        <v>27</v>
      </c>
      <c r="T8279" s="213" t="s">
        <v>28</v>
      </c>
      <c r="U8279" s="63" t="s">
        <v>119</v>
      </c>
      <c r="W8279" s="143"/>
      <c r="X8279" s="143"/>
      <c r="AO8279" s="143"/>
      <c r="AP8279" s="143"/>
      <c r="BD8279" s="234"/>
      <c r="BE8279" s="234"/>
    </row>
    <row r="8280" spans="1:57" ht="12.95" customHeight="1" x14ac:dyDescent="0.2">
      <c r="A8280" s="57">
        <f t="shared" si="141"/>
        <v>8279</v>
      </c>
      <c r="B8280" s="58">
        <v>3209101006840010</v>
      </c>
      <c r="C8280" s="59" t="s">
        <v>2388</v>
      </c>
      <c r="D8280" s="59" t="s">
        <v>231</v>
      </c>
      <c r="E8280" s="60">
        <v>31699</v>
      </c>
      <c r="F8280" s="60">
        <v>45411</v>
      </c>
      <c r="G8280" s="60">
        <v>45411</v>
      </c>
      <c r="H8280" s="58">
        <v>202413515425</v>
      </c>
      <c r="I8280" s="58">
        <v>6201115381</v>
      </c>
      <c r="J8280" s="60" t="s">
        <v>16286</v>
      </c>
      <c r="K8280" s="60" t="s">
        <v>16287</v>
      </c>
      <c r="L8280" s="212" t="s">
        <v>3876</v>
      </c>
      <c r="M8280" s="60">
        <v>45411</v>
      </c>
      <c r="N8280" s="58" t="s">
        <v>24</v>
      </c>
      <c r="O8280" s="58" t="s">
        <v>30</v>
      </c>
      <c r="P8280" s="62">
        <v>955000</v>
      </c>
      <c r="Q8280" s="58" t="s">
        <v>26</v>
      </c>
      <c r="R8280" s="58" t="s">
        <v>26</v>
      </c>
      <c r="S8280" s="58" t="s">
        <v>27</v>
      </c>
      <c r="T8280" s="213" t="s">
        <v>28</v>
      </c>
      <c r="U8280" s="63" t="s">
        <v>119</v>
      </c>
      <c r="W8280" s="143"/>
      <c r="X8280" s="143"/>
      <c r="AO8280" s="143"/>
      <c r="AP8280" s="143"/>
      <c r="BD8280" s="234"/>
      <c r="BE8280" s="234"/>
    </row>
    <row r="8281" spans="1:57" ht="12.95" customHeight="1" x14ac:dyDescent="0.2">
      <c r="A8281" s="57">
        <f t="shared" si="141"/>
        <v>8280</v>
      </c>
      <c r="B8281" s="58">
        <v>1207211010860000</v>
      </c>
      <c r="C8281" s="59" t="s">
        <v>3138</v>
      </c>
      <c r="D8281" s="59" t="s">
        <v>303</v>
      </c>
      <c r="E8281" s="60">
        <v>31695</v>
      </c>
      <c r="F8281" s="60">
        <v>45406</v>
      </c>
      <c r="G8281" s="60">
        <v>45408</v>
      </c>
      <c r="H8281" s="58">
        <v>202413515424</v>
      </c>
      <c r="I8281" s="58">
        <v>6212400874</v>
      </c>
      <c r="J8281" s="60" t="s">
        <v>16288</v>
      </c>
      <c r="K8281" s="60" t="s">
        <v>16287</v>
      </c>
      <c r="L8281" s="212" t="s">
        <v>3876</v>
      </c>
      <c r="M8281" s="60">
        <v>45411</v>
      </c>
      <c r="N8281" s="58" t="s">
        <v>24</v>
      </c>
      <c r="O8281" s="58" t="s">
        <v>30</v>
      </c>
      <c r="P8281" s="62">
        <v>955000</v>
      </c>
      <c r="Q8281" s="58" t="s">
        <v>26</v>
      </c>
      <c r="R8281" s="58" t="s">
        <v>26</v>
      </c>
      <c r="S8281" s="58" t="s">
        <v>27</v>
      </c>
      <c r="T8281" s="213" t="s">
        <v>28</v>
      </c>
      <c r="U8281" s="63" t="s">
        <v>119</v>
      </c>
      <c r="W8281" s="143"/>
      <c r="X8281" s="143"/>
      <c r="AO8281" s="143"/>
      <c r="AP8281" s="143"/>
      <c r="BD8281" s="234"/>
      <c r="BE8281" s="234"/>
    </row>
    <row r="8282" spans="1:57" ht="12.95" customHeight="1" x14ac:dyDescent="0.2">
      <c r="A8282" s="57">
        <f t="shared" si="141"/>
        <v>8281</v>
      </c>
      <c r="B8282" s="58">
        <v>3274053012830000</v>
      </c>
      <c r="C8282" s="59" t="s">
        <v>1309</v>
      </c>
      <c r="D8282" s="59" t="s">
        <v>231</v>
      </c>
      <c r="E8282" s="60">
        <v>30680</v>
      </c>
      <c r="F8282" s="60">
        <v>45406</v>
      </c>
      <c r="G8282" s="60">
        <v>45406</v>
      </c>
      <c r="H8282" s="58">
        <v>202413515423</v>
      </c>
      <c r="I8282" s="58">
        <v>6200416279</v>
      </c>
      <c r="J8282" s="60" t="s">
        <v>16289</v>
      </c>
      <c r="K8282" s="60" t="s">
        <v>16287</v>
      </c>
      <c r="L8282" s="212" t="s">
        <v>3876</v>
      </c>
      <c r="M8282" s="60">
        <v>45411</v>
      </c>
      <c r="N8282" s="58" t="s">
        <v>24</v>
      </c>
      <c r="O8282" s="58" t="s">
        <v>30</v>
      </c>
      <c r="P8282" s="62">
        <v>955000</v>
      </c>
      <c r="Q8282" s="58" t="s">
        <v>26</v>
      </c>
      <c r="R8282" s="58" t="s">
        <v>26</v>
      </c>
      <c r="S8282" s="58" t="s">
        <v>27</v>
      </c>
      <c r="T8282" s="213" t="s">
        <v>28</v>
      </c>
      <c r="U8282" s="63" t="s">
        <v>119</v>
      </c>
      <c r="W8282" s="143"/>
      <c r="X8282" s="143"/>
      <c r="AO8282" s="143"/>
      <c r="AP8282" s="143"/>
      <c r="BD8282" s="234"/>
      <c r="BE8282" s="234"/>
    </row>
    <row r="8283" spans="1:57" ht="12.95" customHeight="1" x14ac:dyDescent="0.2">
      <c r="A8283" s="57">
        <f t="shared" si="141"/>
        <v>8282</v>
      </c>
      <c r="B8283" s="58">
        <v>3310180208840000</v>
      </c>
      <c r="C8283" s="59" t="s">
        <v>16290</v>
      </c>
      <c r="D8283" s="59" t="s">
        <v>158</v>
      </c>
      <c r="E8283" s="60">
        <v>30896</v>
      </c>
      <c r="F8283" s="60">
        <v>45406</v>
      </c>
      <c r="G8283" s="60">
        <v>45408</v>
      </c>
      <c r="H8283" s="58">
        <v>202413515422</v>
      </c>
      <c r="I8283" s="58">
        <v>6200465582</v>
      </c>
      <c r="J8283" s="60" t="s">
        <v>16291</v>
      </c>
      <c r="K8283" s="60" t="s">
        <v>16287</v>
      </c>
      <c r="L8283" s="212" t="s">
        <v>3876</v>
      </c>
      <c r="M8283" s="60">
        <v>45411</v>
      </c>
      <c r="N8283" s="58" t="s">
        <v>24</v>
      </c>
      <c r="O8283" s="58" t="s">
        <v>30</v>
      </c>
      <c r="P8283" s="62">
        <v>955000</v>
      </c>
      <c r="Q8283" s="58" t="s">
        <v>26</v>
      </c>
      <c r="R8283" s="58" t="s">
        <v>26</v>
      </c>
      <c r="S8283" s="58" t="s">
        <v>27</v>
      </c>
      <c r="T8283" s="213" t="s">
        <v>28</v>
      </c>
      <c r="U8283" s="63" t="s">
        <v>119</v>
      </c>
      <c r="W8283" s="143"/>
      <c r="X8283" s="143"/>
      <c r="AO8283" s="143"/>
      <c r="AP8283" s="143"/>
      <c r="BD8283" s="234"/>
      <c r="BE8283" s="234"/>
    </row>
    <row r="8284" spans="1:57" ht="12.95" customHeight="1" x14ac:dyDescent="0.2">
      <c r="A8284" s="57">
        <f t="shared" si="141"/>
        <v>8283</v>
      </c>
      <c r="B8284" s="58">
        <v>3171032911020000</v>
      </c>
      <c r="C8284" s="59" t="s">
        <v>16292</v>
      </c>
      <c r="D8284" s="59" t="s">
        <v>56</v>
      </c>
      <c r="E8284" s="60">
        <v>37589</v>
      </c>
      <c r="F8284" s="60">
        <v>45411</v>
      </c>
      <c r="G8284" s="60">
        <v>45411</v>
      </c>
      <c r="H8284" s="58">
        <v>2024135139218</v>
      </c>
      <c r="I8284" s="58">
        <v>62</v>
      </c>
      <c r="J8284" s="60" t="s">
        <v>16293</v>
      </c>
      <c r="K8284" s="60" t="s">
        <v>16294</v>
      </c>
      <c r="L8284" s="212" t="s">
        <v>534</v>
      </c>
      <c r="M8284" s="60">
        <v>45411</v>
      </c>
      <c r="N8284" s="58" t="s">
        <v>24</v>
      </c>
      <c r="O8284" s="58" t="s">
        <v>30</v>
      </c>
      <c r="P8284" s="62">
        <v>1950000</v>
      </c>
      <c r="Q8284" s="58" t="s">
        <v>26</v>
      </c>
      <c r="R8284" s="58" t="s">
        <v>26</v>
      </c>
      <c r="S8284" s="58" t="s">
        <v>27</v>
      </c>
      <c r="T8284" s="213" t="s">
        <v>28</v>
      </c>
      <c r="U8284" s="63" t="s">
        <v>119</v>
      </c>
      <c r="W8284" s="143"/>
      <c r="X8284" s="143"/>
      <c r="AO8284" s="143"/>
      <c r="AP8284" s="143"/>
      <c r="BD8284" s="234"/>
      <c r="BE8284" s="234"/>
    </row>
    <row r="8285" spans="1:57" ht="12.95" customHeight="1" x14ac:dyDescent="0.2">
      <c r="A8285" s="57">
        <f t="shared" si="141"/>
        <v>8284</v>
      </c>
      <c r="B8285" s="58">
        <v>7208011806960000</v>
      </c>
      <c r="C8285" s="59" t="s">
        <v>16295</v>
      </c>
      <c r="D8285" s="59" t="s">
        <v>1833</v>
      </c>
      <c r="E8285" s="60">
        <v>35234</v>
      </c>
      <c r="F8285" s="60">
        <v>45411</v>
      </c>
      <c r="G8285" s="60">
        <v>45411</v>
      </c>
      <c r="H8285" s="58">
        <v>2024135139217</v>
      </c>
      <c r="I8285" s="58">
        <v>62</v>
      </c>
      <c r="J8285" s="60" t="s">
        <v>16296</v>
      </c>
      <c r="K8285" s="60" t="s">
        <v>16294</v>
      </c>
      <c r="L8285" s="212" t="s">
        <v>534</v>
      </c>
      <c r="M8285" s="60">
        <v>45411</v>
      </c>
      <c r="N8285" s="58" t="s">
        <v>24</v>
      </c>
      <c r="O8285" s="58" t="s">
        <v>30</v>
      </c>
      <c r="P8285" s="62">
        <v>1950000</v>
      </c>
      <c r="Q8285" s="58" t="s">
        <v>26</v>
      </c>
      <c r="R8285" s="58" t="s">
        <v>26</v>
      </c>
      <c r="S8285" s="58" t="s">
        <v>27</v>
      </c>
      <c r="T8285" s="213" t="s">
        <v>28</v>
      </c>
      <c r="U8285" s="63" t="s">
        <v>119</v>
      </c>
      <c r="W8285" s="143"/>
      <c r="X8285" s="143"/>
      <c r="AO8285" s="143"/>
      <c r="AP8285" s="143"/>
      <c r="BD8285" s="234"/>
      <c r="BE8285" s="234"/>
    </row>
    <row r="8286" spans="1:57" ht="12.95" customHeight="1" x14ac:dyDescent="0.2">
      <c r="A8286" s="57">
        <f t="shared" si="141"/>
        <v>8285</v>
      </c>
      <c r="B8286" s="58">
        <v>1704071612040000</v>
      </c>
      <c r="C8286" s="59" t="s">
        <v>16297</v>
      </c>
      <c r="D8286" s="59" t="s">
        <v>16298</v>
      </c>
      <c r="E8286" s="60">
        <v>38337</v>
      </c>
      <c r="F8286" s="60">
        <v>45408</v>
      </c>
      <c r="G8286" s="60">
        <v>45408</v>
      </c>
      <c r="H8286" s="58">
        <v>2024135139216</v>
      </c>
      <c r="I8286" s="58">
        <v>62</v>
      </c>
      <c r="J8286" s="60" t="s">
        <v>16299</v>
      </c>
      <c r="K8286" s="60" t="s">
        <v>16294</v>
      </c>
      <c r="L8286" s="212" t="s">
        <v>534</v>
      </c>
      <c r="M8286" s="60">
        <v>45411</v>
      </c>
      <c r="N8286" s="58" t="s">
        <v>24</v>
      </c>
      <c r="O8286" s="58" t="s">
        <v>30</v>
      </c>
      <c r="P8286" s="62">
        <v>1950000</v>
      </c>
      <c r="Q8286" s="58" t="s">
        <v>26</v>
      </c>
      <c r="R8286" s="58" t="s">
        <v>26</v>
      </c>
      <c r="S8286" s="58" t="s">
        <v>27</v>
      </c>
      <c r="T8286" s="213" t="s">
        <v>28</v>
      </c>
      <c r="U8286" s="63" t="s">
        <v>119</v>
      </c>
      <c r="W8286" s="143"/>
      <c r="X8286" s="143"/>
      <c r="AO8286" s="143"/>
      <c r="AP8286" s="143"/>
      <c r="BD8286" s="234"/>
      <c r="BE8286" s="234"/>
    </row>
    <row r="8287" spans="1:57" ht="12.95" customHeight="1" x14ac:dyDescent="0.2">
      <c r="A8287" s="57">
        <f t="shared" si="141"/>
        <v>8286</v>
      </c>
      <c r="B8287" s="58">
        <v>1571072012880040</v>
      </c>
      <c r="C8287" s="59" t="s">
        <v>16300</v>
      </c>
      <c r="D8287" s="59" t="s">
        <v>638</v>
      </c>
      <c r="E8287" s="60">
        <v>32497</v>
      </c>
      <c r="F8287" s="60">
        <v>45408</v>
      </c>
      <c r="G8287" s="60">
        <v>45408</v>
      </c>
      <c r="H8287" s="58">
        <v>2024135139215</v>
      </c>
      <c r="I8287" s="58">
        <v>62</v>
      </c>
      <c r="J8287" s="60" t="s">
        <v>16301</v>
      </c>
      <c r="K8287" s="60" t="s">
        <v>16294</v>
      </c>
      <c r="L8287" s="212" t="s">
        <v>534</v>
      </c>
      <c r="M8287" s="60">
        <v>45411</v>
      </c>
      <c r="N8287" s="58" t="s">
        <v>24</v>
      </c>
      <c r="O8287" s="58" t="s">
        <v>30</v>
      </c>
      <c r="P8287" s="62">
        <v>1950000</v>
      </c>
      <c r="Q8287" s="58" t="s">
        <v>26</v>
      </c>
      <c r="R8287" s="58" t="s">
        <v>26</v>
      </c>
      <c r="S8287" s="58" t="s">
        <v>27</v>
      </c>
      <c r="T8287" s="213" t="s">
        <v>28</v>
      </c>
      <c r="U8287" s="63" t="s">
        <v>119</v>
      </c>
      <c r="W8287" s="143"/>
      <c r="X8287" s="143"/>
      <c r="AO8287" s="143"/>
      <c r="AP8287" s="143"/>
      <c r="BD8287" s="234"/>
      <c r="BE8287" s="234"/>
    </row>
    <row r="8288" spans="1:57" ht="12.95" customHeight="1" x14ac:dyDescent="0.2">
      <c r="A8288" s="57">
        <f t="shared" si="141"/>
        <v>8287</v>
      </c>
      <c r="B8288" s="58">
        <v>3174042409920010</v>
      </c>
      <c r="C8288" s="59" t="s">
        <v>16302</v>
      </c>
      <c r="D8288" s="59" t="s">
        <v>501</v>
      </c>
      <c r="E8288" s="60">
        <v>33871</v>
      </c>
      <c r="F8288" s="60">
        <v>45408</v>
      </c>
      <c r="G8288" s="60">
        <v>45408</v>
      </c>
      <c r="H8288" s="58">
        <v>2024135139214</v>
      </c>
      <c r="I8288" s="58">
        <v>62</v>
      </c>
      <c r="J8288" s="60" t="s">
        <v>16303</v>
      </c>
      <c r="K8288" s="60" t="s">
        <v>16294</v>
      </c>
      <c r="L8288" s="212" t="s">
        <v>534</v>
      </c>
      <c r="M8288" s="60">
        <v>45411</v>
      </c>
      <c r="N8288" s="58" t="s">
        <v>24</v>
      </c>
      <c r="O8288" s="58" t="s">
        <v>30</v>
      </c>
      <c r="P8288" s="62">
        <v>1950000</v>
      </c>
      <c r="Q8288" s="58" t="s">
        <v>26</v>
      </c>
      <c r="R8288" s="58" t="s">
        <v>26</v>
      </c>
      <c r="S8288" s="58" t="s">
        <v>27</v>
      </c>
      <c r="T8288" s="213" t="s">
        <v>28</v>
      </c>
      <c r="U8288" s="63" t="s">
        <v>119</v>
      </c>
      <c r="W8288" s="143"/>
      <c r="X8288" s="143"/>
      <c r="AO8288" s="143"/>
      <c r="AP8288" s="143"/>
      <c r="BD8288" s="234"/>
      <c r="BE8288" s="234"/>
    </row>
    <row r="8289" spans="1:57" ht="12.95" customHeight="1" x14ac:dyDescent="0.2">
      <c r="A8289" s="57">
        <f t="shared" si="141"/>
        <v>8288</v>
      </c>
      <c r="B8289" s="58">
        <v>1604172309980000</v>
      </c>
      <c r="C8289" s="59" t="s">
        <v>16304</v>
      </c>
      <c r="D8289" s="59" t="s">
        <v>16305</v>
      </c>
      <c r="E8289" s="60">
        <v>36061</v>
      </c>
      <c r="F8289" s="60">
        <v>45408</v>
      </c>
      <c r="G8289" s="60">
        <v>45408</v>
      </c>
      <c r="H8289" s="58">
        <v>2024135139213</v>
      </c>
      <c r="I8289" s="58">
        <v>62</v>
      </c>
      <c r="J8289" s="60" t="s">
        <v>16306</v>
      </c>
      <c r="K8289" s="60" t="s">
        <v>16294</v>
      </c>
      <c r="L8289" s="212" t="s">
        <v>534</v>
      </c>
      <c r="M8289" s="60">
        <v>45411</v>
      </c>
      <c r="N8289" s="58" t="s">
        <v>24</v>
      </c>
      <c r="O8289" s="58" t="s">
        <v>30</v>
      </c>
      <c r="P8289" s="62">
        <v>1950000</v>
      </c>
      <c r="Q8289" s="58" t="s">
        <v>26</v>
      </c>
      <c r="R8289" s="58" t="s">
        <v>26</v>
      </c>
      <c r="S8289" s="58" t="s">
        <v>27</v>
      </c>
      <c r="T8289" s="213" t="s">
        <v>28</v>
      </c>
      <c r="U8289" s="63" t="s">
        <v>119</v>
      </c>
      <c r="W8289" s="143"/>
      <c r="X8289" s="143"/>
      <c r="AO8289" s="143"/>
      <c r="AP8289" s="143"/>
      <c r="BD8289" s="234"/>
      <c r="BE8289" s="234"/>
    </row>
    <row r="8290" spans="1:57" ht="12.95" customHeight="1" x14ac:dyDescent="0.2">
      <c r="A8290" s="57">
        <f t="shared" si="141"/>
        <v>8289</v>
      </c>
      <c r="B8290" s="58">
        <v>3202382907980000</v>
      </c>
      <c r="C8290" s="59" t="s">
        <v>16307</v>
      </c>
      <c r="D8290" s="59" t="s">
        <v>501</v>
      </c>
      <c r="E8290" s="60">
        <v>36000</v>
      </c>
      <c r="F8290" s="60">
        <v>45408</v>
      </c>
      <c r="G8290" s="60">
        <v>45408</v>
      </c>
      <c r="H8290" s="58">
        <v>2024135139212</v>
      </c>
      <c r="I8290" s="58">
        <v>62</v>
      </c>
      <c r="J8290" s="60" t="s">
        <v>16308</v>
      </c>
      <c r="K8290" s="60" t="s">
        <v>16294</v>
      </c>
      <c r="L8290" s="212" t="s">
        <v>534</v>
      </c>
      <c r="M8290" s="60">
        <v>45411</v>
      </c>
      <c r="N8290" s="58" t="s">
        <v>24</v>
      </c>
      <c r="O8290" s="58" t="s">
        <v>30</v>
      </c>
      <c r="P8290" s="62">
        <v>1950000</v>
      </c>
      <c r="Q8290" s="58" t="s">
        <v>26</v>
      </c>
      <c r="R8290" s="58" t="s">
        <v>26</v>
      </c>
      <c r="S8290" s="58" t="s">
        <v>27</v>
      </c>
      <c r="T8290" s="213" t="s">
        <v>28</v>
      </c>
      <c r="U8290" s="63" t="s">
        <v>119</v>
      </c>
      <c r="W8290" s="143"/>
      <c r="X8290" s="143"/>
      <c r="AO8290" s="143"/>
      <c r="AP8290" s="143"/>
      <c r="BD8290" s="234"/>
      <c r="BE8290" s="234"/>
    </row>
    <row r="8291" spans="1:57" ht="12.95" customHeight="1" x14ac:dyDescent="0.2">
      <c r="A8291" s="57">
        <f t="shared" si="141"/>
        <v>8290</v>
      </c>
      <c r="B8291" s="58">
        <v>7271042606050000</v>
      </c>
      <c r="C8291" s="59" t="s">
        <v>2402</v>
      </c>
      <c r="D8291" s="59" t="s">
        <v>239</v>
      </c>
      <c r="E8291" s="60">
        <v>38529</v>
      </c>
      <c r="F8291" s="60">
        <v>45408</v>
      </c>
      <c r="G8291" s="60">
        <v>45408</v>
      </c>
      <c r="H8291" s="58">
        <v>2024135139211</v>
      </c>
      <c r="I8291" s="58">
        <v>62</v>
      </c>
      <c r="J8291" s="60" t="s">
        <v>16309</v>
      </c>
      <c r="K8291" s="60" t="s">
        <v>16294</v>
      </c>
      <c r="L8291" s="212" t="s">
        <v>534</v>
      </c>
      <c r="M8291" s="60">
        <v>45411</v>
      </c>
      <c r="N8291" s="58" t="s">
        <v>24</v>
      </c>
      <c r="O8291" s="58" t="s">
        <v>30</v>
      </c>
      <c r="P8291" s="62">
        <v>1950000</v>
      </c>
      <c r="Q8291" s="58" t="s">
        <v>26</v>
      </c>
      <c r="R8291" s="58" t="s">
        <v>26</v>
      </c>
      <c r="S8291" s="58" t="s">
        <v>27</v>
      </c>
      <c r="T8291" s="213" t="s">
        <v>28</v>
      </c>
      <c r="U8291" s="63" t="s">
        <v>119</v>
      </c>
      <c r="W8291" s="143"/>
      <c r="X8291" s="143"/>
      <c r="AO8291" s="143"/>
      <c r="AP8291" s="143"/>
      <c r="BD8291" s="234"/>
      <c r="BE8291" s="234"/>
    </row>
    <row r="8292" spans="1:57" ht="12.95" customHeight="1" x14ac:dyDescent="0.2">
      <c r="A8292" s="57">
        <f t="shared" si="141"/>
        <v>8291</v>
      </c>
      <c r="B8292" s="58">
        <v>3507091103990000</v>
      </c>
      <c r="C8292" s="59" t="s">
        <v>16310</v>
      </c>
      <c r="D8292" s="59" t="s">
        <v>182</v>
      </c>
      <c r="E8292" s="60">
        <v>36230</v>
      </c>
      <c r="F8292" s="60">
        <v>45408</v>
      </c>
      <c r="G8292" s="60">
        <v>45411</v>
      </c>
      <c r="H8292" s="58">
        <v>2024135139210</v>
      </c>
      <c r="I8292" s="58">
        <v>62</v>
      </c>
      <c r="J8292" s="60" t="s">
        <v>16311</v>
      </c>
      <c r="K8292" s="60" t="s">
        <v>16294</v>
      </c>
      <c r="L8292" s="212" t="s">
        <v>534</v>
      </c>
      <c r="M8292" s="60">
        <v>45411</v>
      </c>
      <c r="N8292" s="58" t="s">
        <v>24</v>
      </c>
      <c r="O8292" s="58" t="s">
        <v>30</v>
      </c>
      <c r="P8292" s="62">
        <v>1950000</v>
      </c>
      <c r="Q8292" s="58" t="s">
        <v>26</v>
      </c>
      <c r="R8292" s="58" t="s">
        <v>26</v>
      </c>
      <c r="S8292" s="58" t="s">
        <v>27</v>
      </c>
      <c r="T8292" s="213" t="s">
        <v>28</v>
      </c>
      <c r="U8292" s="63" t="s">
        <v>119</v>
      </c>
      <c r="W8292" s="143"/>
      <c r="X8292" s="143"/>
      <c r="AO8292" s="143"/>
      <c r="AP8292" s="143"/>
      <c r="BD8292" s="234"/>
      <c r="BE8292" s="234"/>
    </row>
    <row r="8293" spans="1:57" ht="12.95" customHeight="1" x14ac:dyDescent="0.2">
      <c r="A8293" s="57">
        <f t="shared" si="141"/>
        <v>8292</v>
      </c>
      <c r="B8293" s="58">
        <v>3175042403900000</v>
      </c>
      <c r="C8293" s="59" t="s">
        <v>16312</v>
      </c>
      <c r="D8293" s="59" t="s">
        <v>350</v>
      </c>
      <c r="E8293" s="60">
        <v>32956</v>
      </c>
      <c r="F8293" s="60">
        <v>45407</v>
      </c>
      <c r="G8293" s="60">
        <v>45407</v>
      </c>
      <c r="H8293" s="58">
        <v>202413513929</v>
      </c>
      <c r="I8293" s="58">
        <v>62</v>
      </c>
      <c r="J8293" s="60" t="s">
        <v>16313</v>
      </c>
      <c r="K8293" s="60" t="s">
        <v>16294</v>
      </c>
      <c r="L8293" s="212" t="s">
        <v>534</v>
      </c>
      <c r="M8293" s="60">
        <v>45411</v>
      </c>
      <c r="N8293" s="58" t="s">
        <v>24</v>
      </c>
      <c r="O8293" s="58" t="s">
        <v>30</v>
      </c>
      <c r="P8293" s="62">
        <v>1950000</v>
      </c>
      <c r="Q8293" s="58" t="s">
        <v>26</v>
      </c>
      <c r="R8293" s="58" t="s">
        <v>26</v>
      </c>
      <c r="S8293" s="58" t="s">
        <v>27</v>
      </c>
      <c r="T8293" s="213" t="s">
        <v>28</v>
      </c>
      <c r="U8293" s="63" t="s">
        <v>119</v>
      </c>
      <c r="W8293" s="143"/>
      <c r="X8293" s="143"/>
      <c r="AO8293" s="143"/>
      <c r="AP8293" s="143"/>
      <c r="BD8293" s="234"/>
      <c r="BE8293" s="234"/>
    </row>
    <row r="8294" spans="1:57" ht="12.95" customHeight="1" x14ac:dyDescent="0.2">
      <c r="A8294" s="57">
        <f t="shared" si="141"/>
        <v>8293</v>
      </c>
      <c r="B8294" s="58">
        <v>6474026202030000</v>
      </c>
      <c r="C8294" s="59" t="s">
        <v>16314</v>
      </c>
      <c r="D8294" s="59" t="s">
        <v>1768</v>
      </c>
      <c r="E8294" s="60">
        <v>37674</v>
      </c>
      <c r="F8294" s="60">
        <v>45407</v>
      </c>
      <c r="G8294" s="60">
        <v>45407</v>
      </c>
      <c r="H8294" s="58">
        <v>202413513928</v>
      </c>
      <c r="I8294" s="58">
        <v>62</v>
      </c>
      <c r="J8294" s="60" t="s">
        <v>16315</v>
      </c>
      <c r="K8294" s="60" t="s">
        <v>16294</v>
      </c>
      <c r="L8294" s="212" t="s">
        <v>534</v>
      </c>
      <c r="M8294" s="60">
        <v>45411</v>
      </c>
      <c r="N8294" s="58" t="s">
        <v>24</v>
      </c>
      <c r="O8294" s="58" t="s">
        <v>30</v>
      </c>
      <c r="P8294" s="62">
        <v>1950000</v>
      </c>
      <c r="Q8294" s="58" t="s">
        <v>26</v>
      </c>
      <c r="R8294" s="58" t="s">
        <v>26</v>
      </c>
      <c r="S8294" s="58" t="s">
        <v>27</v>
      </c>
      <c r="T8294" s="213" t="s">
        <v>28</v>
      </c>
      <c r="U8294" s="63" t="s">
        <v>119</v>
      </c>
      <c r="W8294" s="143"/>
      <c r="X8294" s="143"/>
      <c r="AO8294" s="143"/>
      <c r="AP8294" s="143"/>
      <c r="BD8294" s="234"/>
      <c r="BE8294" s="234"/>
    </row>
    <row r="8295" spans="1:57" ht="12.95" customHeight="1" x14ac:dyDescent="0.2">
      <c r="A8295" s="57">
        <f t="shared" si="141"/>
        <v>8294</v>
      </c>
      <c r="B8295" s="58">
        <v>3101010110010000</v>
      </c>
      <c r="C8295" s="59" t="s">
        <v>16316</v>
      </c>
      <c r="D8295" s="59" t="s">
        <v>56</v>
      </c>
      <c r="E8295" s="60">
        <v>37165</v>
      </c>
      <c r="F8295" s="60">
        <v>45406</v>
      </c>
      <c r="G8295" s="60">
        <v>45406</v>
      </c>
      <c r="H8295" s="58">
        <v>202413513926</v>
      </c>
      <c r="I8295" s="58">
        <v>62</v>
      </c>
      <c r="J8295" s="60" t="s">
        <v>16317</v>
      </c>
      <c r="K8295" s="60" t="s">
        <v>16294</v>
      </c>
      <c r="L8295" s="212" t="s">
        <v>534</v>
      </c>
      <c r="M8295" s="60">
        <v>45411</v>
      </c>
      <c r="N8295" s="58" t="s">
        <v>24</v>
      </c>
      <c r="O8295" s="58" t="s">
        <v>30</v>
      </c>
      <c r="P8295" s="62">
        <v>1950000</v>
      </c>
      <c r="Q8295" s="58" t="s">
        <v>26</v>
      </c>
      <c r="R8295" s="58" t="s">
        <v>26</v>
      </c>
      <c r="S8295" s="58" t="s">
        <v>27</v>
      </c>
      <c r="T8295" s="213" t="s">
        <v>28</v>
      </c>
      <c r="U8295" s="63" t="s">
        <v>119</v>
      </c>
      <c r="W8295" s="143"/>
      <c r="X8295" s="143"/>
      <c r="AO8295" s="143"/>
      <c r="AP8295" s="143"/>
      <c r="BD8295" s="234"/>
      <c r="BE8295" s="234"/>
    </row>
    <row r="8296" spans="1:57" ht="12.95" customHeight="1" x14ac:dyDescent="0.2">
      <c r="A8296" s="57">
        <f t="shared" si="141"/>
        <v>8295</v>
      </c>
      <c r="B8296" s="58">
        <v>3171083112890000</v>
      </c>
      <c r="C8296" s="59" t="s">
        <v>16318</v>
      </c>
      <c r="D8296" s="59" t="s">
        <v>56</v>
      </c>
      <c r="E8296" s="60">
        <v>32873</v>
      </c>
      <c r="F8296" s="60">
        <v>45406</v>
      </c>
      <c r="G8296" s="60">
        <v>45406</v>
      </c>
      <c r="H8296" s="58">
        <v>202413513925</v>
      </c>
      <c r="I8296" s="58">
        <v>62</v>
      </c>
      <c r="J8296" s="60" t="s">
        <v>16319</v>
      </c>
      <c r="K8296" s="60" t="s">
        <v>16294</v>
      </c>
      <c r="L8296" s="212" t="s">
        <v>534</v>
      </c>
      <c r="M8296" s="60">
        <v>45411</v>
      </c>
      <c r="N8296" s="58" t="s">
        <v>24</v>
      </c>
      <c r="O8296" s="58" t="s">
        <v>30</v>
      </c>
      <c r="P8296" s="62">
        <v>1950000</v>
      </c>
      <c r="Q8296" s="58" t="s">
        <v>26</v>
      </c>
      <c r="R8296" s="58" t="s">
        <v>26</v>
      </c>
      <c r="S8296" s="58" t="s">
        <v>27</v>
      </c>
      <c r="T8296" s="213" t="s">
        <v>28</v>
      </c>
      <c r="U8296" s="63" t="s">
        <v>119</v>
      </c>
      <c r="W8296" s="143"/>
      <c r="X8296" s="143"/>
      <c r="AO8296" s="143"/>
      <c r="AP8296" s="143"/>
      <c r="BD8296" s="234"/>
      <c r="BE8296" s="234"/>
    </row>
    <row r="8297" spans="1:57" ht="12.95" customHeight="1" x14ac:dyDescent="0.2">
      <c r="A8297" s="57">
        <f t="shared" si="141"/>
        <v>8296</v>
      </c>
      <c r="B8297" s="58">
        <v>1802071704960000</v>
      </c>
      <c r="C8297" s="59" t="s">
        <v>16320</v>
      </c>
      <c r="D8297" s="59" t="s">
        <v>1054</v>
      </c>
      <c r="E8297" s="60">
        <v>35172</v>
      </c>
      <c r="F8297" s="60">
        <v>45406</v>
      </c>
      <c r="G8297" s="60">
        <v>45406</v>
      </c>
      <c r="H8297" s="58">
        <v>202413513924</v>
      </c>
      <c r="I8297" s="58">
        <v>62</v>
      </c>
      <c r="J8297" s="60" t="s">
        <v>16321</v>
      </c>
      <c r="K8297" s="60" t="s">
        <v>16294</v>
      </c>
      <c r="L8297" s="212" t="s">
        <v>534</v>
      </c>
      <c r="M8297" s="60">
        <v>45411</v>
      </c>
      <c r="N8297" s="58" t="s">
        <v>24</v>
      </c>
      <c r="O8297" s="58" t="s">
        <v>30</v>
      </c>
      <c r="P8297" s="62">
        <v>1950000</v>
      </c>
      <c r="Q8297" s="58" t="s">
        <v>26</v>
      </c>
      <c r="R8297" s="58" t="s">
        <v>26</v>
      </c>
      <c r="S8297" s="58" t="s">
        <v>27</v>
      </c>
      <c r="T8297" s="213" t="s">
        <v>28</v>
      </c>
      <c r="U8297" s="63" t="s">
        <v>119</v>
      </c>
      <c r="W8297" s="143"/>
      <c r="X8297" s="143"/>
      <c r="AO8297" s="143"/>
      <c r="AP8297" s="143"/>
      <c r="BD8297" s="234"/>
      <c r="BE8297" s="234"/>
    </row>
    <row r="8298" spans="1:57" ht="12.95" customHeight="1" x14ac:dyDescent="0.2">
      <c r="A8298" s="57">
        <f t="shared" si="141"/>
        <v>8297</v>
      </c>
      <c r="B8298" s="58">
        <v>3604021211950060</v>
      </c>
      <c r="C8298" s="59" t="s">
        <v>16322</v>
      </c>
      <c r="D8298" s="59" t="s">
        <v>776</v>
      </c>
      <c r="E8298" s="60">
        <v>35015</v>
      </c>
      <c r="F8298" s="60">
        <v>45405</v>
      </c>
      <c r="G8298" s="60">
        <v>45405</v>
      </c>
      <c r="H8298" s="58">
        <v>202413513923</v>
      </c>
      <c r="I8298" s="58">
        <v>62</v>
      </c>
      <c r="J8298" s="60" t="s">
        <v>16323</v>
      </c>
      <c r="K8298" s="60" t="s">
        <v>16294</v>
      </c>
      <c r="L8298" s="212" t="s">
        <v>534</v>
      </c>
      <c r="M8298" s="60">
        <v>45411</v>
      </c>
      <c r="N8298" s="58" t="s">
        <v>24</v>
      </c>
      <c r="O8298" s="58" t="s">
        <v>30</v>
      </c>
      <c r="P8298" s="62">
        <v>1950000</v>
      </c>
      <c r="Q8298" s="58" t="s">
        <v>26</v>
      </c>
      <c r="R8298" s="58" t="s">
        <v>26</v>
      </c>
      <c r="S8298" s="58" t="s">
        <v>27</v>
      </c>
      <c r="T8298" s="213" t="s">
        <v>28</v>
      </c>
      <c r="U8298" s="63" t="s">
        <v>119</v>
      </c>
      <c r="W8298" s="143"/>
      <c r="X8298" s="143"/>
      <c r="AO8298" s="143"/>
      <c r="AP8298" s="143"/>
      <c r="BD8298" s="234"/>
      <c r="BE8298" s="234"/>
    </row>
    <row r="8299" spans="1:57" ht="12.95" customHeight="1" x14ac:dyDescent="0.2">
      <c r="A8299" s="57">
        <f t="shared" si="141"/>
        <v>8298</v>
      </c>
      <c r="B8299" s="58">
        <v>1221022312020000</v>
      </c>
      <c r="C8299" s="59" t="s">
        <v>16324</v>
      </c>
      <c r="D8299" s="59" t="s">
        <v>16325</v>
      </c>
      <c r="E8299" s="60">
        <v>37613</v>
      </c>
      <c r="F8299" s="60">
        <v>45404</v>
      </c>
      <c r="G8299" s="60">
        <v>45411</v>
      </c>
      <c r="H8299" s="58">
        <v>202413513922</v>
      </c>
      <c r="I8299" s="58">
        <v>62</v>
      </c>
      <c r="J8299" s="60" t="s">
        <v>16326</v>
      </c>
      <c r="K8299" s="60" t="s">
        <v>16294</v>
      </c>
      <c r="L8299" s="212" t="s">
        <v>534</v>
      </c>
      <c r="M8299" s="60">
        <v>45411</v>
      </c>
      <c r="N8299" s="58" t="s">
        <v>24</v>
      </c>
      <c r="O8299" s="58" t="s">
        <v>30</v>
      </c>
      <c r="P8299" s="62">
        <v>1950000</v>
      </c>
      <c r="Q8299" s="58" t="s">
        <v>26</v>
      </c>
      <c r="R8299" s="58" t="s">
        <v>26</v>
      </c>
      <c r="S8299" s="58" t="s">
        <v>27</v>
      </c>
      <c r="T8299" s="213" t="s">
        <v>28</v>
      </c>
      <c r="U8299" s="63" t="s">
        <v>119</v>
      </c>
      <c r="W8299" s="143"/>
      <c r="X8299" s="143"/>
      <c r="AO8299" s="143"/>
      <c r="AP8299" s="143"/>
      <c r="BD8299" s="234"/>
      <c r="BE8299" s="234"/>
    </row>
    <row r="8300" spans="1:57" ht="12.95" customHeight="1" x14ac:dyDescent="0.2">
      <c r="A8300" s="57">
        <f t="shared" si="141"/>
        <v>8299</v>
      </c>
      <c r="B8300" s="58">
        <v>3175016310970000</v>
      </c>
      <c r="C8300" s="59" t="s">
        <v>16327</v>
      </c>
      <c r="D8300" s="59" t="s">
        <v>56</v>
      </c>
      <c r="E8300" s="60">
        <v>35726</v>
      </c>
      <c r="F8300" s="60">
        <v>45404</v>
      </c>
      <c r="G8300" s="60">
        <v>45404</v>
      </c>
      <c r="H8300" s="58">
        <v>202413513921</v>
      </c>
      <c r="I8300" s="58">
        <v>62</v>
      </c>
      <c r="J8300" s="60" t="s">
        <v>16328</v>
      </c>
      <c r="K8300" s="60" t="s">
        <v>16294</v>
      </c>
      <c r="L8300" s="212" t="s">
        <v>534</v>
      </c>
      <c r="M8300" s="60">
        <v>45411</v>
      </c>
      <c r="N8300" s="58" t="s">
        <v>24</v>
      </c>
      <c r="O8300" s="58" t="s">
        <v>30</v>
      </c>
      <c r="P8300" s="62">
        <v>1950000</v>
      </c>
      <c r="Q8300" s="58" t="s">
        <v>26</v>
      </c>
      <c r="R8300" s="58" t="s">
        <v>26</v>
      </c>
      <c r="S8300" s="58" t="s">
        <v>27</v>
      </c>
      <c r="T8300" s="213" t="s">
        <v>28</v>
      </c>
      <c r="U8300" s="63" t="s">
        <v>119</v>
      </c>
      <c r="W8300" s="143"/>
      <c r="X8300" s="143"/>
      <c r="AO8300" s="143"/>
      <c r="AP8300" s="143"/>
      <c r="BD8300" s="234"/>
      <c r="BE8300" s="234"/>
    </row>
    <row r="8301" spans="1:57" ht="12.95" customHeight="1" x14ac:dyDescent="0.2">
      <c r="A8301" s="57">
        <f t="shared" si="141"/>
        <v>8300</v>
      </c>
      <c r="B8301" s="58">
        <v>2101070301830000</v>
      </c>
      <c r="C8301" s="59" t="s">
        <v>16329</v>
      </c>
      <c r="D8301" s="59" t="s">
        <v>16330</v>
      </c>
      <c r="E8301" s="60">
        <v>30319</v>
      </c>
      <c r="F8301" s="60">
        <v>45408</v>
      </c>
      <c r="G8301" s="60">
        <v>45408</v>
      </c>
      <c r="H8301" s="58">
        <v>202413519722</v>
      </c>
      <c r="I8301" s="58">
        <v>6200109393</v>
      </c>
      <c r="J8301" s="60" t="s">
        <v>16331</v>
      </c>
      <c r="K8301" s="60" t="s">
        <v>16332</v>
      </c>
      <c r="L8301" s="212" t="s">
        <v>94</v>
      </c>
      <c r="M8301" s="60">
        <v>45411</v>
      </c>
      <c r="N8301" s="58" t="s">
        <v>24</v>
      </c>
      <c r="O8301" s="58" t="s">
        <v>25</v>
      </c>
      <c r="P8301" s="62">
        <v>400000</v>
      </c>
      <c r="Q8301" s="58" t="s">
        <v>26</v>
      </c>
      <c r="R8301" s="58" t="s">
        <v>26</v>
      </c>
      <c r="S8301" s="58" t="s">
        <v>27</v>
      </c>
      <c r="T8301" s="213" t="s">
        <v>28</v>
      </c>
      <c r="U8301" s="63" t="s">
        <v>119</v>
      </c>
      <c r="W8301" s="143"/>
      <c r="X8301" s="143"/>
      <c r="AO8301" s="143"/>
      <c r="AP8301" s="143"/>
      <c r="BD8301" s="234"/>
      <c r="BE8301" s="234"/>
    </row>
    <row r="8302" spans="1:57" ht="12.95" customHeight="1" x14ac:dyDescent="0.2">
      <c r="A8302" s="57">
        <f t="shared" si="141"/>
        <v>8301</v>
      </c>
      <c r="B8302" s="58">
        <v>3175103108940000</v>
      </c>
      <c r="C8302" s="59" t="s">
        <v>16082</v>
      </c>
      <c r="D8302" s="59" t="s">
        <v>56</v>
      </c>
      <c r="E8302" s="60">
        <v>34577</v>
      </c>
      <c r="F8302" s="60">
        <v>45407</v>
      </c>
      <c r="G8302" s="60">
        <v>45407</v>
      </c>
      <c r="H8302" s="58">
        <v>202413519721</v>
      </c>
      <c r="I8302" s="58">
        <v>6201347949</v>
      </c>
      <c r="J8302" s="60" t="s">
        <v>16333</v>
      </c>
      <c r="K8302" s="60" t="s">
        <v>16332</v>
      </c>
      <c r="L8302" s="212" t="s">
        <v>94</v>
      </c>
      <c r="M8302" s="60">
        <v>45411</v>
      </c>
      <c r="N8302" s="58" t="s">
        <v>24</v>
      </c>
      <c r="O8302" s="58" t="s">
        <v>25</v>
      </c>
      <c r="P8302" s="62">
        <v>400000</v>
      </c>
      <c r="Q8302" s="58" t="s">
        <v>26</v>
      </c>
      <c r="R8302" s="58" t="s">
        <v>26</v>
      </c>
      <c r="S8302" s="58" t="s">
        <v>27</v>
      </c>
      <c r="T8302" s="213" t="s">
        <v>28</v>
      </c>
      <c r="U8302" s="63" t="s">
        <v>119</v>
      </c>
      <c r="W8302" s="143"/>
      <c r="X8302" s="143"/>
      <c r="AO8302" s="143"/>
      <c r="AP8302" s="143"/>
      <c r="BD8302" s="234"/>
      <c r="BE8302" s="234"/>
    </row>
    <row r="8303" spans="1:57" ht="12.95" customHeight="1" x14ac:dyDescent="0.2">
      <c r="A8303" s="57">
        <f t="shared" si="141"/>
        <v>8302</v>
      </c>
      <c r="B8303" s="58">
        <v>3301040901830000</v>
      </c>
      <c r="C8303" s="59" t="s">
        <v>1794</v>
      </c>
      <c r="D8303" s="59" t="s">
        <v>203</v>
      </c>
      <c r="E8303" s="60">
        <v>30325</v>
      </c>
      <c r="F8303" s="60">
        <v>45404</v>
      </c>
      <c r="G8303" s="60">
        <v>45404</v>
      </c>
      <c r="H8303" s="58">
        <v>202413513421</v>
      </c>
      <c r="I8303" s="58">
        <v>6200403581</v>
      </c>
      <c r="J8303" s="60" t="s">
        <v>16334</v>
      </c>
      <c r="K8303" s="60" t="s">
        <v>16332</v>
      </c>
      <c r="L8303" s="212" t="s">
        <v>94</v>
      </c>
      <c r="M8303" s="60">
        <v>45411</v>
      </c>
      <c r="N8303" s="58" t="s">
        <v>24</v>
      </c>
      <c r="O8303" s="58" t="s">
        <v>25</v>
      </c>
      <c r="P8303" s="62">
        <v>400000</v>
      </c>
      <c r="Q8303" s="58" t="s">
        <v>26</v>
      </c>
      <c r="R8303" s="58" t="s">
        <v>26</v>
      </c>
      <c r="S8303" s="58" t="s">
        <v>27</v>
      </c>
      <c r="T8303" s="213" t="s">
        <v>28</v>
      </c>
      <c r="U8303" s="63" t="s">
        <v>119</v>
      </c>
      <c r="W8303" s="143"/>
      <c r="X8303" s="143"/>
      <c r="AO8303" s="143"/>
      <c r="AP8303" s="143"/>
      <c r="BD8303" s="234"/>
      <c r="BE8303" s="234"/>
    </row>
    <row r="8304" spans="1:57" ht="12.95" customHeight="1" x14ac:dyDescent="0.2">
      <c r="A8304" s="57">
        <f t="shared" si="141"/>
        <v>8303</v>
      </c>
      <c r="B8304" s="58">
        <v>3512140404000000</v>
      </c>
      <c r="C8304" s="59" t="s">
        <v>16335</v>
      </c>
      <c r="D8304" s="59" t="s">
        <v>48</v>
      </c>
      <c r="E8304" s="60">
        <v>36620</v>
      </c>
      <c r="F8304" s="60">
        <v>45407</v>
      </c>
      <c r="G8304" s="60">
        <v>45407</v>
      </c>
      <c r="H8304" s="58">
        <v>202413513324</v>
      </c>
      <c r="I8304" s="58">
        <v>6211575451</v>
      </c>
      <c r="J8304" s="60" t="s">
        <v>16336</v>
      </c>
      <c r="K8304" s="60" t="s">
        <v>16337</v>
      </c>
      <c r="L8304" s="212" t="s">
        <v>191</v>
      </c>
      <c r="M8304" s="60">
        <v>45411</v>
      </c>
      <c r="N8304" s="58" t="s">
        <v>24</v>
      </c>
      <c r="O8304" s="58" t="s">
        <v>25</v>
      </c>
      <c r="P8304" s="62">
        <v>400000</v>
      </c>
      <c r="Q8304" s="58" t="s">
        <v>26</v>
      </c>
      <c r="R8304" s="58" t="s">
        <v>26</v>
      </c>
      <c r="S8304" s="58" t="s">
        <v>27</v>
      </c>
      <c r="T8304" s="213" t="s">
        <v>28</v>
      </c>
      <c r="U8304" s="63" t="s">
        <v>119</v>
      </c>
      <c r="W8304" s="143"/>
      <c r="X8304" s="143"/>
      <c r="AO8304" s="143"/>
      <c r="AP8304" s="143"/>
      <c r="BD8304" s="234"/>
      <c r="BE8304" s="234"/>
    </row>
    <row r="8305" spans="1:57" ht="12.95" customHeight="1" x14ac:dyDescent="0.2">
      <c r="A8305" s="57">
        <f t="shared" si="141"/>
        <v>8304</v>
      </c>
      <c r="B8305" s="58">
        <v>3209284212990000</v>
      </c>
      <c r="C8305" s="59" t="s">
        <v>16338</v>
      </c>
      <c r="D8305" s="59" t="s">
        <v>231</v>
      </c>
      <c r="E8305" s="60">
        <v>36522</v>
      </c>
      <c r="F8305" s="60">
        <v>45405</v>
      </c>
      <c r="G8305" s="60">
        <v>45405</v>
      </c>
      <c r="H8305" s="58">
        <v>202413513323</v>
      </c>
      <c r="I8305" s="58">
        <v>6211938872</v>
      </c>
      <c r="J8305" s="60" t="s">
        <v>16339</v>
      </c>
      <c r="K8305" s="60" t="s">
        <v>16337</v>
      </c>
      <c r="L8305" s="212" t="s">
        <v>191</v>
      </c>
      <c r="M8305" s="60">
        <v>45411</v>
      </c>
      <c r="N8305" s="58" t="s">
        <v>24</v>
      </c>
      <c r="O8305" s="58" t="s">
        <v>25</v>
      </c>
      <c r="P8305" s="62">
        <v>400000</v>
      </c>
      <c r="Q8305" s="58" t="s">
        <v>26</v>
      </c>
      <c r="R8305" s="58" t="s">
        <v>26</v>
      </c>
      <c r="S8305" s="58" t="s">
        <v>27</v>
      </c>
      <c r="T8305" s="213" t="s">
        <v>28</v>
      </c>
      <c r="U8305" s="63" t="s">
        <v>119</v>
      </c>
      <c r="W8305" s="143"/>
      <c r="X8305" s="143"/>
      <c r="AO8305" s="143"/>
      <c r="AP8305" s="143"/>
      <c r="BD8305" s="234"/>
      <c r="BE8305" s="234"/>
    </row>
    <row r="8306" spans="1:57" ht="12.95" customHeight="1" x14ac:dyDescent="0.2">
      <c r="A8306" s="57">
        <f t="shared" si="141"/>
        <v>8305</v>
      </c>
      <c r="B8306" s="58">
        <v>3510201603950000</v>
      </c>
      <c r="C8306" s="59" t="s">
        <v>15532</v>
      </c>
      <c r="D8306" s="59" t="s">
        <v>435</v>
      </c>
      <c r="E8306" s="60">
        <v>34774</v>
      </c>
      <c r="F8306" s="60">
        <v>45404</v>
      </c>
      <c r="G8306" s="60">
        <v>45404</v>
      </c>
      <c r="H8306" s="58">
        <v>202413513322</v>
      </c>
      <c r="I8306" s="58">
        <v>6201356971</v>
      </c>
      <c r="J8306" s="60" t="s">
        <v>16340</v>
      </c>
      <c r="K8306" s="60" t="s">
        <v>16337</v>
      </c>
      <c r="L8306" s="212" t="s">
        <v>191</v>
      </c>
      <c r="M8306" s="60">
        <v>45411</v>
      </c>
      <c r="N8306" s="58" t="s">
        <v>24</v>
      </c>
      <c r="O8306" s="58" t="s">
        <v>25</v>
      </c>
      <c r="P8306" s="62">
        <v>400000</v>
      </c>
      <c r="Q8306" s="58" t="s">
        <v>26</v>
      </c>
      <c r="R8306" s="58" t="s">
        <v>26</v>
      </c>
      <c r="S8306" s="58" t="s">
        <v>27</v>
      </c>
      <c r="T8306" s="213" t="s">
        <v>28</v>
      </c>
      <c r="U8306" s="63" t="s">
        <v>119</v>
      </c>
      <c r="W8306" s="143"/>
      <c r="X8306" s="143"/>
      <c r="AO8306" s="143"/>
      <c r="AP8306" s="143"/>
      <c r="BD8306" s="234"/>
      <c r="BE8306" s="234"/>
    </row>
    <row r="8307" spans="1:57" ht="12.95" customHeight="1" x14ac:dyDescent="0.2">
      <c r="A8307" s="57">
        <f t="shared" si="141"/>
        <v>8306</v>
      </c>
      <c r="B8307" s="58">
        <v>3172020109911000</v>
      </c>
      <c r="C8307" s="59" t="s">
        <v>1896</v>
      </c>
      <c r="D8307" s="59" t="s">
        <v>56</v>
      </c>
      <c r="E8307" s="60">
        <v>33482</v>
      </c>
      <c r="F8307" s="60">
        <v>45404</v>
      </c>
      <c r="G8307" s="60">
        <v>45404</v>
      </c>
      <c r="H8307" s="58">
        <v>202413513321</v>
      </c>
      <c r="I8307" s="58">
        <v>6201097242</v>
      </c>
      <c r="J8307" s="60" t="s">
        <v>16341</v>
      </c>
      <c r="K8307" s="60" t="s">
        <v>16337</v>
      </c>
      <c r="L8307" s="212" t="s">
        <v>191</v>
      </c>
      <c r="M8307" s="60">
        <v>45411</v>
      </c>
      <c r="N8307" s="58" t="s">
        <v>24</v>
      </c>
      <c r="O8307" s="58" t="s">
        <v>25</v>
      </c>
      <c r="P8307" s="62">
        <v>400000</v>
      </c>
      <c r="Q8307" s="58" t="s">
        <v>26</v>
      </c>
      <c r="R8307" s="58" t="s">
        <v>26</v>
      </c>
      <c r="S8307" s="58" t="s">
        <v>27</v>
      </c>
      <c r="T8307" s="213" t="s">
        <v>28</v>
      </c>
      <c r="U8307" s="63" t="s">
        <v>119</v>
      </c>
      <c r="W8307" s="143"/>
      <c r="X8307" s="143"/>
      <c r="AO8307" s="143"/>
      <c r="AP8307" s="143"/>
      <c r="BD8307" s="234"/>
      <c r="BE8307" s="234"/>
    </row>
    <row r="8308" spans="1:57" ht="12.95" customHeight="1" x14ac:dyDescent="0.2">
      <c r="A8308" s="57">
        <f t="shared" si="141"/>
        <v>8307</v>
      </c>
      <c r="B8308" s="58">
        <v>2101070301830000</v>
      </c>
      <c r="C8308" s="59" t="s">
        <v>16329</v>
      </c>
      <c r="D8308" s="59" t="s">
        <v>16330</v>
      </c>
      <c r="E8308" s="60">
        <v>30319</v>
      </c>
      <c r="F8308" s="60">
        <v>45408</v>
      </c>
      <c r="G8308" s="60">
        <v>45408</v>
      </c>
      <c r="H8308" s="58">
        <v>202413513225</v>
      </c>
      <c r="I8308" s="58">
        <v>6200109393</v>
      </c>
      <c r="J8308" s="60" t="s">
        <v>16342</v>
      </c>
      <c r="K8308" s="60" t="s">
        <v>16343</v>
      </c>
      <c r="L8308" s="212" t="s">
        <v>3893</v>
      </c>
      <c r="M8308" s="60">
        <v>45411</v>
      </c>
      <c r="N8308" s="58" t="s">
        <v>24</v>
      </c>
      <c r="O8308" s="58" t="s">
        <v>37</v>
      </c>
      <c r="P8308" s="62">
        <v>450000</v>
      </c>
      <c r="Q8308" s="58" t="s">
        <v>26</v>
      </c>
      <c r="R8308" s="58" t="s">
        <v>26</v>
      </c>
      <c r="S8308" s="58" t="s">
        <v>27</v>
      </c>
      <c r="T8308" s="213" t="s">
        <v>28</v>
      </c>
      <c r="U8308" s="63" t="s">
        <v>119</v>
      </c>
      <c r="W8308" s="143"/>
      <c r="X8308" s="143"/>
      <c r="AO8308" s="143"/>
      <c r="AP8308" s="143"/>
      <c r="BD8308" s="234"/>
      <c r="BE8308" s="234"/>
    </row>
    <row r="8309" spans="1:57" ht="12.95" customHeight="1" x14ac:dyDescent="0.2">
      <c r="A8309" s="57">
        <f t="shared" si="141"/>
        <v>8308</v>
      </c>
      <c r="B8309" s="58">
        <v>3201292907730000</v>
      </c>
      <c r="C8309" s="59" t="s">
        <v>16344</v>
      </c>
      <c r="D8309" s="59" t="s">
        <v>16345</v>
      </c>
      <c r="E8309" s="60">
        <v>26874</v>
      </c>
      <c r="F8309" s="60">
        <v>45406</v>
      </c>
      <c r="G8309" s="60">
        <v>45407</v>
      </c>
      <c r="H8309" s="58">
        <v>202413513224</v>
      </c>
      <c r="I8309" s="58">
        <v>6200094936</v>
      </c>
      <c r="J8309" s="60" t="s">
        <v>16346</v>
      </c>
      <c r="K8309" s="60" t="s">
        <v>16343</v>
      </c>
      <c r="L8309" s="212" t="s">
        <v>3893</v>
      </c>
      <c r="M8309" s="60">
        <v>45411</v>
      </c>
      <c r="N8309" s="58" t="s">
        <v>24</v>
      </c>
      <c r="O8309" s="58" t="s">
        <v>37</v>
      </c>
      <c r="P8309" s="62">
        <v>450000</v>
      </c>
      <c r="Q8309" s="58" t="s">
        <v>26</v>
      </c>
      <c r="R8309" s="58" t="s">
        <v>26</v>
      </c>
      <c r="S8309" s="58" t="s">
        <v>27</v>
      </c>
      <c r="T8309" s="213" t="s">
        <v>28</v>
      </c>
      <c r="U8309" s="63" t="s">
        <v>119</v>
      </c>
      <c r="W8309" s="143"/>
      <c r="X8309" s="143"/>
      <c r="AO8309" s="143"/>
      <c r="AP8309" s="143"/>
      <c r="BD8309" s="234"/>
      <c r="BE8309" s="234"/>
    </row>
    <row r="8310" spans="1:57" ht="12.95" customHeight="1" x14ac:dyDescent="0.2">
      <c r="A8310" s="57">
        <f t="shared" si="141"/>
        <v>8309</v>
      </c>
      <c r="B8310" s="58">
        <v>1404010109870000</v>
      </c>
      <c r="C8310" s="59" t="s">
        <v>858</v>
      </c>
      <c r="D8310" s="59" t="s">
        <v>931</v>
      </c>
      <c r="E8310" s="60">
        <v>32021</v>
      </c>
      <c r="F8310" s="60">
        <v>45406</v>
      </c>
      <c r="G8310" s="60">
        <v>45406</v>
      </c>
      <c r="H8310" s="58">
        <v>202413513223</v>
      </c>
      <c r="I8310" s="58">
        <v>6201298334</v>
      </c>
      <c r="J8310" s="60" t="s">
        <v>16347</v>
      </c>
      <c r="K8310" s="60" t="s">
        <v>16343</v>
      </c>
      <c r="L8310" s="212" t="s">
        <v>3893</v>
      </c>
      <c r="M8310" s="60">
        <v>45411</v>
      </c>
      <c r="N8310" s="58" t="s">
        <v>24</v>
      </c>
      <c r="O8310" s="58" t="s">
        <v>37</v>
      </c>
      <c r="P8310" s="62">
        <v>450000</v>
      </c>
      <c r="Q8310" s="58" t="s">
        <v>26</v>
      </c>
      <c r="R8310" s="58" t="s">
        <v>26</v>
      </c>
      <c r="S8310" s="58" t="s">
        <v>27</v>
      </c>
      <c r="T8310" s="213" t="s">
        <v>28</v>
      </c>
      <c r="U8310" s="63" t="s">
        <v>119</v>
      </c>
      <c r="W8310" s="143"/>
      <c r="X8310" s="143"/>
      <c r="AO8310" s="143"/>
      <c r="AP8310" s="143"/>
      <c r="BD8310" s="234"/>
      <c r="BE8310" s="234"/>
    </row>
    <row r="8311" spans="1:57" ht="12.95" customHeight="1" x14ac:dyDescent="0.2">
      <c r="A8311" s="57">
        <f t="shared" si="141"/>
        <v>8310</v>
      </c>
      <c r="B8311" s="58">
        <v>7371112603760000</v>
      </c>
      <c r="C8311" s="59" t="s">
        <v>1653</v>
      </c>
      <c r="D8311" s="59" t="s">
        <v>505</v>
      </c>
      <c r="E8311" s="60">
        <v>27845</v>
      </c>
      <c r="F8311" s="60">
        <v>45405</v>
      </c>
      <c r="G8311" s="60">
        <v>45405</v>
      </c>
      <c r="H8311" s="58">
        <v>202413513222</v>
      </c>
      <c r="I8311" s="58">
        <v>6200510167</v>
      </c>
      <c r="J8311" s="60" t="s">
        <v>16348</v>
      </c>
      <c r="K8311" s="60" t="s">
        <v>16343</v>
      </c>
      <c r="L8311" s="212" t="s">
        <v>3893</v>
      </c>
      <c r="M8311" s="60">
        <v>45411</v>
      </c>
      <c r="N8311" s="58" t="s">
        <v>24</v>
      </c>
      <c r="O8311" s="58" t="s">
        <v>37</v>
      </c>
      <c r="P8311" s="62">
        <v>450000</v>
      </c>
      <c r="Q8311" s="58" t="s">
        <v>26</v>
      </c>
      <c r="R8311" s="58" t="s">
        <v>26</v>
      </c>
      <c r="S8311" s="58" t="s">
        <v>27</v>
      </c>
      <c r="T8311" s="213" t="s">
        <v>28</v>
      </c>
      <c r="U8311" s="63" t="s">
        <v>119</v>
      </c>
      <c r="W8311" s="143"/>
      <c r="X8311" s="143"/>
      <c r="AO8311" s="143"/>
      <c r="AP8311" s="143"/>
      <c r="BD8311" s="234"/>
      <c r="BE8311" s="234"/>
    </row>
    <row r="8312" spans="1:57" ht="12.95" customHeight="1" x14ac:dyDescent="0.2">
      <c r="A8312" s="57">
        <f t="shared" si="141"/>
        <v>8311</v>
      </c>
      <c r="B8312" s="58">
        <v>3313111401790000</v>
      </c>
      <c r="C8312" s="59" t="s">
        <v>2581</v>
      </c>
      <c r="D8312" s="59" t="s">
        <v>365</v>
      </c>
      <c r="E8312" s="60">
        <v>28869</v>
      </c>
      <c r="F8312" s="60">
        <v>45404</v>
      </c>
      <c r="G8312" s="60">
        <v>45405</v>
      </c>
      <c r="H8312" s="58">
        <v>202413513221</v>
      </c>
      <c r="I8312" s="58">
        <v>6200036402</v>
      </c>
      <c r="J8312" s="60" t="s">
        <v>16349</v>
      </c>
      <c r="K8312" s="60" t="s">
        <v>16343</v>
      </c>
      <c r="L8312" s="212" t="s">
        <v>3893</v>
      </c>
      <c r="M8312" s="60">
        <v>45411</v>
      </c>
      <c r="N8312" s="58" t="s">
        <v>24</v>
      </c>
      <c r="O8312" s="58" t="s">
        <v>37</v>
      </c>
      <c r="P8312" s="62">
        <v>450000</v>
      </c>
      <c r="Q8312" s="58" t="s">
        <v>26</v>
      </c>
      <c r="R8312" s="58" t="s">
        <v>26</v>
      </c>
      <c r="S8312" s="58" t="s">
        <v>27</v>
      </c>
      <c r="T8312" s="213" t="s">
        <v>28</v>
      </c>
      <c r="U8312" s="63" t="s">
        <v>119</v>
      </c>
      <c r="W8312" s="143"/>
      <c r="X8312" s="143"/>
      <c r="AO8312" s="143"/>
      <c r="AP8312" s="143"/>
      <c r="BD8312" s="234"/>
      <c r="BE8312" s="234"/>
    </row>
    <row r="8313" spans="1:57" ht="12.95" customHeight="1" x14ac:dyDescent="0.2">
      <c r="A8313" s="57">
        <f t="shared" si="141"/>
        <v>8312</v>
      </c>
      <c r="B8313" s="58">
        <v>3276051109790010</v>
      </c>
      <c r="C8313" s="59" t="s">
        <v>16350</v>
      </c>
      <c r="D8313" s="59" t="s">
        <v>395</v>
      </c>
      <c r="E8313" s="60">
        <v>29109</v>
      </c>
      <c r="F8313" s="60">
        <v>45408</v>
      </c>
      <c r="G8313" s="60">
        <v>45408</v>
      </c>
      <c r="H8313" s="58">
        <v>2024135112218</v>
      </c>
      <c r="I8313" s="58">
        <v>6200465937</v>
      </c>
      <c r="J8313" s="60" t="s">
        <v>16351</v>
      </c>
      <c r="K8313" s="60" t="s">
        <v>16352</v>
      </c>
      <c r="L8313" s="212" t="s">
        <v>52</v>
      </c>
      <c r="M8313" s="60">
        <v>45411</v>
      </c>
      <c r="N8313" s="58" t="s">
        <v>24</v>
      </c>
      <c r="O8313" s="58" t="s">
        <v>37</v>
      </c>
      <c r="P8313" s="62">
        <v>600000</v>
      </c>
      <c r="Q8313" s="58" t="s">
        <v>26</v>
      </c>
      <c r="R8313" s="58" t="s">
        <v>26</v>
      </c>
      <c r="S8313" s="58" t="s">
        <v>27</v>
      </c>
      <c r="T8313" s="213" t="s">
        <v>28</v>
      </c>
      <c r="U8313" s="63" t="s">
        <v>119</v>
      </c>
      <c r="W8313" s="143"/>
      <c r="X8313" s="143"/>
      <c r="AO8313" s="143"/>
      <c r="AP8313" s="143"/>
      <c r="BD8313" s="234"/>
      <c r="BE8313" s="234"/>
    </row>
    <row r="8314" spans="1:57" ht="12.95" customHeight="1" x14ac:dyDescent="0.2">
      <c r="A8314" s="57">
        <f t="shared" si="141"/>
        <v>8313</v>
      </c>
      <c r="B8314" s="58">
        <v>3305192811790000</v>
      </c>
      <c r="C8314" s="59" t="s">
        <v>16353</v>
      </c>
      <c r="D8314" s="59" t="s">
        <v>251</v>
      </c>
      <c r="E8314" s="60">
        <v>29187</v>
      </c>
      <c r="F8314" s="60">
        <v>45408</v>
      </c>
      <c r="G8314" s="60">
        <v>45408</v>
      </c>
      <c r="H8314" s="58">
        <v>2024135112217</v>
      </c>
      <c r="I8314" s="58">
        <v>6200462865</v>
      </c>
      <c r="J8314" s="60" t="s">
        <v>16354</v>
      </c>
      <c r="K8314" s="60" t="s">
        <v>16352</v>
      </c>
      <c r="L8314" s="212" t="s">
        <v>52</v>
      </c>
      <c r="M8314" s="60">
        <v>45411</v>
      </c>
      <c r="N8314" s="58" t="s">
        <v>24</v>
      </c>
      <c r="O8314" s="58" t="s">
        <v>37</v>
      </c>
      <c r="P8314" s="62">
        <v>600000</v>
      </c>
      <c r="Q8314" s="58" t="s">
        <v>26</v>
      </c>
      <c r="R8314" s="58" t="s">
        <v>26</v>
      </c>
      <c r="S8314" s="58" t="s">
        <v>27</v>
      </c>
      <c r="T8314" s="213" t="s">
        <v>28</v>
      </c>
      <c r="U8314" s="63" t="s">
        <v>119</v>
      </c>
      <c r="W8314" s="143"/>
      <c r="X8314" s="143"/>
      <c r="AO8314" s="143"/>
      <c r="AP8314" s="143"/>
      <c r="BD8314" s="234"/>
      <c r="BE8314" s="234"/>
    </row>
    <row r="8315" spans="1:57" ht="12.95" customHeight="1" x14ac:dyDescent="0.2">
      <c r="A8315" s="57">
        <f t="shared" si="141"/>
        <v>8314</v>
      </c>
      <c r="B8315" s="58">
        <v>1806210508990000</v>
      </c>
      <c r="C8315" s="59" t="s">
        <v>1765</v>
      </c>
      <c r="D8315" s="59" t="s">
        <v>1586</v>
      </c>
      <c r="E8315" s="60">
        <v>36377</v>
      </c>
      <c r="F8315" s="60">
        <v>45408</v>
      </c>
      <c r="G8315" s="60">
        <v>45408</v>
      </c>
      <c r="H8315" s="58">
        <v>2024135112216</v>
      </c>
      <c r="I8315" s="58">
        <v>6211937358</v>
      </c>
      <c r="J8315" s="60" t="s">
        <v>16355</v>
      </c>
      <c r="K8315" s="60" t="s">
        <v>16352</v>
      </c>
      <c r="L8315" s="212" t="s">
        <v>52</v>
      </c>
      <c r="M8315" s="60">
        <v>45411</v>
      </c>
      <c r="N8315" s="58" t="s">
        <v>24</v>
      </c>
      <c r="O8315" s="58" t="s">
        <v>37</v>
      </c>
      <c r="P8315" s="62">
        <v>600000</v>
      </c>
      <c r="Q8315" s="58" t="s">
        <v>26</v>
      </c>
      <c r="R8315" s="58" t="s">
        <v>26</v>
      </c>
      <c r="S8315" s="58" t="s">
        <v>27</v>
      </c>
      <c r="T8315" s="213" t="s">
        <v>28</v>
      </c>
      <c r="U8315" s="63" t="s">
        <v>119</v>
      </c>
      <c r="W8315" s="143"/>
      <c r="X8315" s="143"/>
      <c r="AO8315" s="143"/>
      <c r="AP8315" s="143"/>
      <c r="BD8315" s="234"/>
      <c r="BE8315" s="234"/>
    </row>
    <row r="8316" spans="1:57" ht="12.95" customHeight="1" x14ac:dyDescent="0.2">
      <c r="A8316" s="57">
        <f t="shared" si="141"/>
        <v>8315</v>
      </c>
      <c r="B8316" s="58">
        <v>9109010201770000</v>
      </c>
      <c r="C8316" s="59" t="s">
        <v>16356</v>
      </c>
      <c r="D8316" s="59" t="s">
        <v>818</v>
      </c>
      <c r="E8316" s="60">
        <v>29222</v>
      </c>
      <c r="F8316" s="60">
        <v>45408</v>
      </c>
      <c r="G8316" s="60">
        <v>45408</v>
      </c>
      <c r="H8316" s="58">
        <v>202413514321</v>
      </c>
      <c r="I8316" s="58">
        <v>6200218898</v>
      </c>
      <c r="J8316" s="60" t="s">
        <v>16357</v>
      </c>
      <c r="K8316" s="60" t="s">
        <v>16352</v>
      </c>
      <c r="L8316" s="212" t="s">
        <v>52</v>
      </c>
      <c r="M8316" s="60">
        <v>45411</v>
      </c>
      <c r="N8316" s="58" t="s">
        <v>24</v>
      </c>
      <c r="O8316" s="58" t="s">
        <v>37</v>
      </c>
      <c r="P8316" s="62">
        <v>600000</v>
      </c>
      <c r="Q8316" s="58" t="s">
        <v>26</v>
      </c>
      <c r="R8316" s="58" t="s">
        <v>26</v>
      </c>
      <c r="S8316" s="58" t="s">
        <v>27</v>
      </c>
      <c r="T8316" s="213" t="s">
        <v>28</v>
      </c>
      <c r="U8316" s="63" t="s">
        <v>119</v>
      </c>
      <c r="W8316" s="143"/>
      <c r="X8316" s="143"/>
      <c r="AO8316" s="143"/>
      <c r="AP8316" s="143"/>
      <c r="BD8316" s="234"/>
      <c r="BE8316" s="234"/>
    </row>
    <row r="8317" spans="1:57" ht="12.95" customHeight="1" x14ac:dyDescent="0.2">
      <c r="A8317" s="57">
        <f t="shared" si="141"/>
        <v>8316</v>
      </c>
      <c r="B8317" s="58">
        <v>3318102701990000</v>
      </c>
      <c r="C8317" s="59" t="s">
        <v>16358</v>
      </c>
      <c r="D8317" s="59" t="s">
        <v>590</v>
      </c>
      <c r="E8317" s="60">
        <v>36187</v>
      </c>
      <c r="F8317" s="60">
        <v>45408</v>
      </c>
      <c r="G8317" s="60">
        <v>45408</v>
      </c>
      <c r="H8317" s="58">
        <v>2024135112214</v>
      </c>
      <c r="I8317" s="58">
        <v>6211911830</v>
      </c>
      <c r="J8317" s="60" t="s">
        <v>16359</v>
      </c>
      <c r="K8317" s="60" t="s">
        <v>16352</v>
      </c>
      <c r="L8317" s="212" t="s">
        <v>52</v>
      </c>
      <c r="M8317" s="60">
        <v>45411</v>
      </c>
      <c r="N8317" s="58" t="s">
        <v>24</v>
      </c>
      <c r="O8317" s="58" t="s">
        <v>37</v>
      </c>
      <c r="P8317" s="62">
        <v>600000</v>
      </c>
      <c r="Q8317" s="58" t="s">
        <v>26</v>
      </c>
      <c r="R8317" s="58" t="s">
        <v>26</v>
      </c>
      <c r="S8317" s="58" t="s">
        <v>27</v>
      </c>
      <c r="T8317" s="213" t="s">
        <v>28</v>
      </c>
      <c r="U8317" s="63" t="s">
        <v>119</v>
      </c>
      <c r="W8317" s="143"/>
      <c r="X8317" s="143"/>
      <c r="AO8317" s="143"/>
      <c r="AP8317" s="143"/>
      <c r="BD8317" s="234"/>
      <c r="BE8317" s="234"/>
    </row>
    <row r="8318" spans="1:57" ht="12.95" customHeight="1" x14ac:dyDescent="0.2">
      <c r="A8318" s="57">
        <f t="shared" si="141"/>
        <v>8317</v>
      </c>
      <c r="B8318" s="58">
        <v>3672030506760000</v>
      </c>
      <c r="C8318" s="59" t="s">
        <v>16360</v>
      </c>
      <c r="D8318" s="59" t="s">
        <v>514</v>
      </c>
      <c r="E8318" s="60">
        <v>27916</v>
      </c>
      <c r="F8318" s="60">
        <v>45408</v>
      </c>
      <c r="G8318" s="60">
        <v>45408</v>
      </c>
      <c r="H8318" s="58">
        <v>2024135112213</v>
      </c>
      <c r="I8318" s="58">
        <v>6201017620</v>
      </c>
      <c r="J8318" s="60" t="s">
        <v>16361</v>
      </c>
      <c r="K8318" s="60" t="s">
        <v>16352</v>
      </c>
      <c r="L8318" s="212" t="s">
        <v>52</v>
      </c>
      <c r="M8318" s="60">
        <v>45411</v>
      </c>
      <c r="N8318" s="58" t="s">
        <v>24</v>
      </c>
      <c r="O8318" s="58" t="s">
        <v>37</v>
      </c>
      <c r="P8318" s="62">
        <v>600000</v>
      </c>
      <c r="Q8318" s="58" t="s">
        <v>26</v>
      </c>
      <c r="R8318" s="58" t="s">
        <v>26</v>
      </c>
      <c r="S8318" s="58" t="s">
        <v>27</v>
      </c>
      <c r="T8318" s="213" t="s">
        <v>28</v>
      </c>
      <c r="U8318" s="63" t="s">
        <v>119</v>
      </c>
      <c r="W8318" s="143"/>
      <c r="X8318" s="143"/>
      <c r="AO8318" s="143"/>
      <c r="AP8318" s="143"/>
      <c r="BD8318" s="234"/>
      <c r="BE8318" s="234"/>
    </row>
    <row r="8319" spans="1:57" ht="12.95" customHeight="1" x14ac:dyDescent="0.2">
      <c r="A8319" s="57">
        <f t="shared" si="141"/>
        <v>8318</v>
      </c>
      <c r="B8319" s="58">
        <v>3323140308820000</v>
      </c>
      <c r="C8319" s="59" t="s">
        <v>16138</v>
      </c>
      <c r="D8319" s="59" t="s">
        <v>705</v>
      </c>
      <c r="E8319" s="60">
        <v>30851</v>
      </c>
      <c r="F8319" s="60">
        <v>45407</v>
      </c>
      <c r="G8319" s="60">
        <v>45407</v>
      </c>
      <c r="H8319" s="58">
        <v>2024135112212</v>
      </c>
      <c r="I8319" s="58">
        <v>6201299359</v>
      </c>
      <c r="J8319" s="60" t="s">
        <v>16362</v>
      </c>
      <c r="K8319" s="60" t="s">
        <v>16352</v>
      </c>
      <c r="L8319" s="212" t="s">
        <v>52</v>
      </c>
      <c r="M8319" s="60">
        <v>45411</v>
      </c>
      <c r="N8319" s="58" t="s">
        <v>24</v>
      </c>
      <c r="O8319" s="58" t="s">
        <v>37</v>
      </c>
      <c r="P8319" s="62">
        <v>600000</v>
      </c>
      <c r="Q8319" s="58" t="s">
        <v>26</v>
      </c>
      <c r="R8319" s="58" t="s">
        <v>26</v>
      </c>
      <c r="S8319" s="58" t="s">
        <v>27</v>
      </c>
      <c r="T8319" s="213" t="s">
        <v>28</v>
      </c>
      <c r="U8319" s="63" t="s">
        <v>119</v>
      </c>
      <c r="W8319" s="143"/>
      <c r="X8319" s="143"/>
      <c r="AO8319" s="143"/>
      <c r="AP8319" s="143"/>
      <c r="BD8319" s="234"/>
      <c r="BE8319" s="234"/>
    </row>
    <row r="8320" spans="1:57" ht="12.95" customHeight="1" x14ac:dyDescent="0.2">
      <c r="A8320" s="57">
        <f t="shared" si="141"/>
        <v>8319</v>
      </c>
      <c r="B8320" s="58">
        <v>3172041709720000</v>
      </c>
      <c r="C8320" s="59" t="s">
        <v>16075</v>
      </c>
      <c r="D8320" s="59" t="s">
        <v>1149</v>
      </c>
      <c r="E8320" s="60">
        <v>26560</v>
      </c>
      <c r="F8320" s="60">
        <v>45407</v>
      </c>
      <c r="G8320" s="60">
        <v>45407</v>
      </c>
      <c r="H8320" s="58">
        <v>2024135112211</v>
      </c>
      <c r="I8320" s="58">
        <v>6200111554</v>
      </c>
      <c r="J8320" s="60" t="s">
        <v>16363</v>
      </c>
      <c r="K8320" s="60" t="s">
        <v>16352</v>
      </c>
      <c r="L8320" s="212" t="s">
        <v>52</v>
      </c>
      <c r="M8320" s="60">
        <v>45411</v>
      </c>
      <c r="N8320" s="58" t="s">
        <v>24</v>
      </c>
      <c r="O8320" s="58" t="s">
        <v>37</v>
      </c>
      <c r="P8320" s="62">
        <v>600000</v>
      </c>
      <c r="Q8320" s="58" t="s">
        <v>26</v>
      </c>
      <c r="R8320" s="58" t="s">
        <v>26</v>
      </c>
      <c r="S8320" s="58" t="s">
        <v>27</v>
      </c>
      <c r="T8320" s="213" t="s">
        <v>28</v>
      </c>
      <c r="U8320" s="63" t="s">
        <v>119</v>
      </c>
      <c r="W8320" s="143"/>
      <c r="X8320" s="143"/>
      <c r="AO8320" s="143"/>
      <c r="AP8320" s="143"/>
      <c r="BD8320" s="234"/>
      <c r="BE8320" s="234"/>
    </row>
    <row r="8321" spans="1:57" ht="12.95" customHeight="1" x14ac:dyDescent="0.2">
      <c r="A8321" s="57">
        <f t="shared" si="141"/>
        <v>8320</v>
      </c>
      <c r="B8321" s="58">
        <v>3216060805670000</v>
      </c>
      <c r="C8321" s="59" t="s">
        <v>16078</v>
      </c>
      <c r="D8321" s="59" t="s">
        <v>217</v>
      </c>
      <c r="E8321" s="60">
        <v>24600</v>
      </c>
      <c r="F8321" s="60">
        <v>45407</v>
      </c>
      <c r="G8321" s="60">
        <v>45407</v>
      </c>
      <c r="H8321" s="58">
        <v>202413511229</v>
      </c>
      <c r="I8321" s="58">
        <v>6201191657</v>
      </c>
      <c r="J8321" s="60" t="s">
        <v>16364</v>
      </c>
      <c r="K8321" s="60" t="s">
        <v>16352</v>
      </c>
      <c r="L8321" s="212" t="s">
        <v>52</v>
      </c>
      <c r="M8321" s="60">
        <v>45411</v>
      </c>
      <c r="N8321" s="58" t="s">
        <v>24</v>
      </c>
      <c r="O8321" s="58" t="s">
        <v>37</v>
      </c>
      <c r="P8321" s="62">
        <v>600000</v>
      </c>
      <c r="Q8321" s="58" t="s">
        <v>26</v>
      </c>
      <c r="R8321" s="58" t="s">
        <v>26</v>
      </c>
      <c r="S8321" s="58" t="s">
        <v>27</v>
      </c>
      <c r="T8321" s="213" t="s">
        <v>28</v>
      </c>
      <c r="U8321" s="63" t="s">
        <v>119</v>
      </c>
      <c r="W8321" s="143"/>
      <c r="X8321" s="143"/>
      <c r="AO8321" s="143"/>
      <c r="AP8321" s="143"/>
      <c r="BD8321" s="234"/>
      <c r="BE8321" s="234"/>
    </row>
    <row r="8322" spans="1:57" ht="12.95" customHeight="1" x14ac:dyDescent="0.2">
      <c r="A8322" s="57">
        <f t="shared" si="141"/>
        <v>8321</v>
      </c>
      <c r="B8322" s="58">
        <v>3172040804730010</v>
      </c>
      <c r="C8322" s="59" t="s">
        <v>2467</v>
      </c>
      <c r="D8322" s="59" t="s">
        <v>2468</v>
      </c>
      <c r="E8322" s="60">
        <v>26762</v>
      </c>
      <c r="F8322" s="60">
        <v>45407</v>
      </c>
      <c r="G8322" s="60">
        <v>45407</v>
      </c>
      <c r="H8322" s="58">
        <v>202413511228</v>
      </c>
      <c r="I8322" s="58">
        <v>6200038680</v>
      </c>
      <c r="J8322" s="60" t="s">
        <v>16365</v>
      </c>
      <c r="K8322" s="60" t="s">
        <v>16352</v>
      </c>
      <c r="L8322" s="212" t="s">
        <v>52</v>
      </c>
      <c r="M8322" s="60">
        <v>45411</v>
      </c>
      <c r="N8322" s="58" t="s">
        <v>24</v>
      </c>
      <c r="O8322" s="58" t="s">
        <v>37</v>
      </c>
      <c r="P8322" s="62">
        <v>600000</v>
      </c>
      <c r="Q8322" s="58" t="s">
        <v>26</v>
      </c>
      <c r="R8322" s="58" t="s">
        <v>26</v>
      </c>
      <c r="S8322" s="58" t="s">
        <v>27</v>
      </c>
      <c r="T8322" s="213" t="s">
        <v>28</v>
      </c>
      <c r="U8322" s="63" t="s">
        <v>119</v>
      </c>
      <c r="W8322" s="143"/>
      <c r="X8322" s="143"/>
      <c r="AO8322" s="143"/>
      <c r="AP8322" s="143"/>
      <c r="BD8322" s="234"/>
      <c r="BE8322" s="234"/>
    </row>
    <row r="8323" spans="1:57" ht="12.95" customHeight="1" x14ac:dyDescent="0.2">
      <c r="A8323" s="57">
        <f t="shared" si="141"/>
        <v>8322</v>
      </c>
      <c r="B8323" s="58">
        <v>3314112409740000</v>
      </c>
      <c r="C8323" s="59" t="s">
        <v>1611</v>
      </c>
      <c r="D8323" s="59" t="s">
        <v>599</v>
      </c>
      <c r="E8323" s="60">
        <v>27296</v>
      </c>
      <c r="F8323" s="60">
        <v>45406</v>
      </c>
      <c r="G8323" s="60">
        <v>45408</v>
      </c>
      <c r="H8323" s="58">
        <v>202413511227</v>
      </c>
      <c r="I8323" s="58">
        <v>6200031164</v>
      </c>
      <c r="J8323" s="60" t="s">
        <v>16366</v>
      </c>
      <c r="K8323" s="60" t="s">
        <v>16352</v>
      </c>
      <c r="L8323" s="212" t="s">
        <v>52</v>
      </c>
      <c r="M8323" s="60">
        <v>45411</v>
      </c>
      <c r="N8323" s="58" t="s">
        <v>24</v>
      </c>
      <c r="O8323" s="58" t="s">
        <v>37</v>
      </c>
      <c r="P8323" s="62">
        <v>600000</v>
      </c>
      <c r="Q8323" s="58" t="s">
        <v>26</v>
      </c>
      <c r="R8323" s="58" t="s">
        <v>26</v>
      </c>
      <c r="S8323" s="58" t="s">
        <v>27</v>
      </c>
      <c r="T8323" s="213" t="s">
        <v>28</v>
      </c>
      <c r="U8323" s="63" t="s">
        <v>119</v>
      </c>
      <c r="W8323" s="143"/>
      <c r="X8323" s="143"/>
      <c r="AO8323" s="143"/>
      <c r="AP8323" s="143"/>
      <c r="BD8323" s="234"/>
      <c r="BE8323" s="234"/>
    </row>
    <row r="8324" spans="1:57" ht="12.95" customHeight="1" x14ac:dyDescent="0.2">
      <c r="A8324" s="57">
        <f t="shared" ref="A8324:A8387" si="142">A8323+1</f>
        <v>8323</v>
      </c>
      <c r="B8324" s="58">
        <v>3175103108940000</v>
      </c>
      <c r="C8324" s="59" t="s">
        <v>16082</v>
      </c>
      <c r="D8324" s="59" t="s">
        <v>56</v>
      </c>
      <c r="E8324" s="60">
        <v>34577</v>
      </c>
      <c r="F8324" s="60">
        <v>45406</v>
      </c>
      <c r="G8324" s="60">
        <v>45407</v>
      </c>
      <c r="H8324" s="58">
        <v>202413511226</v>
      </c>
      <c r="I8324" s="58">
        <v>6201347949</v>
      </c>
      <c r="J8324" s="60" t="s">
        <v>16367</v>
      </c>
      <c r="K8324" s="60" t="s">
        <v>16352</v>
      </c>
      <c r="L8324" s="212" t="s">
        <v>52</v>
      </c>
      <c r="M8324" s="60">
        <v>45411</v>
      </c>
      <c r="N8324" s="58" t="s">
        <v>24</v>
      </c>
      <c r="O8324" s="58" t="s">
        <v>37</v>
      </c>
      <c r="P8324" s="62">
        <v>600000</v>
      </c>
      <c r="Q8324" s="58" t="s">
        <v>26</v>
      </c>
      <c r="R8324" s="58" t="s">
        <v>26</v>
      </c>
      <c r="S8324" s="58" t="s">
        <v>27</v>
      </c>
      <c r="T8324" s="213" t="s">
        <v>28</v>
      </c>
      <c r="U8324" s="63" t="s">
        <v>119</v>
      </c>
      <c r="W8324" s="143"/>
      <c r="X8324" s="143"/>
      <c r="AO8324" s="143"/>
      <c r="AP8324" s="143"/>
      <c r="BD8324" s="234"/>
      <c r="BE8324" s="234"/>
    </row>
    <row r="8325" spans="1:57" ht="12.95" customHeight="1" x14ac:dyDescent="0.2">
      <c r="A8325" s="57">
        <f t="shared" si="142"/>
        <v>8324</v>
      </c>
      <c r="B8325" s="58">
        <v>6409010101860000</v>
      </c>
      <c r="C8325" s="59" t="s">
        <v>2865</v>
      </c>
      <c r="D8325" s="59" t="s">
        <v>854</v>
      </c>
      <c r="E8325" s="60">
        <v>31413</v>
      </c>
      <c r="F8325" s="60">
        <v>45406</v>
      </c>
      <c r="G8325" s="60">
        <v>45407</v>
      </c>
      <c r="H8325" s="58">
        <v>202413511225</v>
      </c>
      <c r="I8325" s="58">
        <v>6201327721</v>
      </c>
      <c r="J8325" s="60" t="s">
        <v>16368</v>
      </c>
      <c r="K8325" s="60" t="s">
        <v>16352</v>
      </c>
      <c r="L8325" s="212" t="s">
        <v>52</v>
      </c>
      <c r="M8325" s="60">
        <v>45411</v>
      </c>
      <c r="N8325" s="58" t="s">
        <v>24</v>
      </c>
      <c r="O8325" s="58" t="s">
        <v>37</v>
      </c>
      <c r="P8325" s="62">
        <v>600000</v>
      </c>
      <c r="Q8325" s="58" t="s">
        <v>26</v>
      </c>
      <c r="R8325" s="58" t="s">
        <v>26</v>
      </c>
      <c r="S8325" s="58" t="s">
        <v>27</v>
      </c>
      <c r="T8325" s="213" t="s">
        <v>28</v>
      </c>
      <c r="U8325" s="63" t="s">
        <v>119</v>
      </c>
      <c r="W8325" s="143"/>
      <c r="X8325" s="143"/>
      <c r="AO8325" s="143"/>
      <c r="AP8325" s="143"/>
      <c r="BD8325" s="234"/>
      <c r="BE8325" s="234"/>
    </row>
    <row r="8326" spans="1:57" ht="12.95" customHeight="1" x14ac:dyDescent="0.2">
      <c r="A8326" s="57">
        <f t="shared" si="142"/>
        <v>8325</v>
      </c>
      <c r="B8326" s="58">
        <v>3276040508770000</v>
      </c>
      <c r="C8326" s="59" t="s">
        <v>15838</v>
      </c>
      <c r="D8326" s="59" t="s">
        <v>71</v>
      </c>
      <c r="E8326" s="60">
        <v>28342</v>
      </c>
      <c r="F8326" s="60">
        <v>45406</v>
      </c>
      <c r="G8326" s="60">
        <v>45406</v>
      </c>
      <c r="H8326" s="58">
        <v>202413511224</v>
      </c>
      <c r="I8326" s="58">
        <v>6200096201</v>
      </c>
      <c r="J8326" s="60" t="s">
        <v>16369</v>
      </c>
      <c r="K8326" s="60" t="s">
        <v>16352</v>
      </c>
      <c r="L8326" s="212" t="s">
        <v>52</v>
      </c>
      <c r="M8326" s="60">
        <v>45411</v>
      </c>
      <c r="N8326" s="58" t="s">
        <v>24</v>
      </c>
      <c r="O8326" s="58" t="s">
        <v>37</v>
      </c>
      <c r="P8326" s="62">
        <v>600000</v>
      </c>
      <c r="Q8326" s="58" t="s">
        <v>26</v>
      </c>
      <c r="R8326" s="58" t="s">
        <v>26</v>
      </c>
      <c r="S8326" s="58" t="s">
        <v>27</v>
      </c>
      <c r="T8326" s="213" t="s">
        <v>28</v>
      </c>
      <c r="U8326" s="63" t="s">
        <v>119</v>
      </c>
      <c r="W8326" s="143"/>
      <c r="X8326" s="143"/>
      <c r="AO8326" s="143"/>
      <c r="AP8326" s="143"/>
      <c r="BD8326" s="234"/>
      <c r="BE8326" s="234"/>
    </row>
    <row r="8327" spans="1:57" ht="12.95" customHeight="1" x14ac:dyDescent="0.2">
      <c r="A8327" s="57">
        <f t="shared" si="142"/>
        <v>8326</v>
      </c>
      <c r="B8327" s="58">
        <v>7407010503010000</v>
      </c>
      <c r="C8327" s="59" t="s">
        <v>15848</v>
      </c>
      <c r="D8327" s="59" t="s">
        <v>15849</v>
      </c>
      <c r="E8327" s="60">
        <v>36955</v>
      </c>
      <c r="F8327" s="60">
        <v>45406</v>
      </c>
      <c r="G8327" s="60">
        <v>45406</v>
      </c>
      <c r="H8327" s="58">
        <v>202413511223</v>
      </c>
      <c r="I8327" s="58">
        <v>6211925661</v>
      </c>
      <c r="J8327" s="60" t="s">
        <v>16370</v>
      </c>
      <c r="K8327" s="60" t="s">
        <v>16352</v>
      </c>
      <c r="L8327" s="212" t="s">
        <v>52</v>
      </c>
      <c r="M8327" s="60">
        <v>45411</v>
      </c>
      <c r="N8327" s="58" t="s">
        <v>24</v>
      </c>
      <c r="O8327" s="58" t="s">
        <v>37</v>
      </c>
      <c r="P8327" s="62">
        <v>600000</v>
      </c>
      <c r="Q8327" s="58" t="s">
        <v>26</v>
      </c>
      <c r="R8327" s="58" t="s">
        <v>26</v>
      </c>
      <c r="S8327" s="58" t="s">
        <v>27</v>
      </c>
      <c r="T8327" s="213" t="s">
        <v>28</v>
      </c>
      <c r="U8327" s="63" t="s">
        <v>119</v>
      </c>
      <c r="W8327" s="143"/>
      <c r="X8327" s="143"/>
      <c r="AO8327" s="143"/>
      <c r="AP8327" s="143"/>
      <c r="BD8327" s="234"/>
      <c r="BE8327" s="234"/>
    </row>
    <row r="8328" spans="1:57" ht="12.95" customHeight="1" x14ac:dyDescent="0.2">
      <c r="A8328" s="57">
        <f t="shared" si="142"/>
        <v>8327</v>
      </c>
      <c r="B8328" s="58">
        <v>1375031608720000</v>
      </c>
      <c r="C8328" s="59" t="s">
        <v>16101</v>
      </c>
      <c r="D8328" s="59" t="s">
        <v>403</v>
      </c>
      <c r="E8328" s="60">
        <v>26527</v>
      </c>
      <c r="F8328" s="60">
        <v>45404</v>
      </c>
      <c r="G8328" s="60">
        <v>45407</v>
      </c>
      <c r="H8328" s="58">
        <v>202413510126</v>
      </c>
      <c r="I8328" s="58">
        <v>6200068777</v>
      </c>
      <c r="J8328" s="60" t="s">
        <v>16371</v>
      </c>
      <c r="K8328" s="60" t="s">
        <v>16352</v>
      </c>
      <c r="L8328" s="212" t="s">
        <v>52</v>
      </c>
      <c r="M8328" s="60">
        <v>45411</v>
      </c>
      <c r="N8328" s="58" t="s">
        <v>24</v>
      </c>
      <c r="O8328" s="58" t="s">
        <v>37</v>
      </c>
      <c r="P8328" s="62">
        <v>600000</v>
      </c>
      <c r="Q8328" s="58" t="s">
        <v>26</v>
      </c>
      <c r="R8328" s="58" t="s">
        <v>26</v>
      </c>
      <c r="S8328" s="58" t="s">
        <v>27</v>
      </c>
      <c r="T8328" s="213" t="s">
        <v>28</v>
      </c>
      <c r="U8328" s="63" t="s">
        <v>119</v>
      </c>
      <c r="W8328" s="143"/>
      <c r="X8328" s="143"/>
      <c r="AO8328" s="143"/>
      <c r="AP8328" s="143"/>
      <c r="BD8328" s="234"/>
      <c r="BE8328" s="234"/>
    </row>
    <row r="8329" spans="1:57" ht="12.95" customHeight="1" x14ac:dyDescent="0.2">
      <c r="A8329" s="57">
        <f t="shared" si="142"/>
        <v>8328</v>
      </c>
      <c r="B8329" s="58">
        <v>3214051107970000</v>
      </c>
      <c r="C8329" s="59" t="s">
        <v>16372</v>
      </c>
      <c r="D8329" s="59" t="s">
        <v>473</v>
      </c>
      <c r="E8329" s="60">
        <v>35622</v>
      </c>
      <c r="F8329" s="60">
        <v>45411</v>
      </c>
      <c r="G8329" s="60">
        <v>45411</v>
      </c>
      <c r="H8329" s="58">
        <v>2024135098213</v>
      </c>
      <c r="I8329" s="58">
        <v>6212016875</v>
      </c>
      <c r="J8329" s="60" t="s">
        <v>16373</v>
      </c>
      <c r="K8329" s="60" t="s">
        <v>16374</v>
      </c>
      <c r="L8329" s="212" t="s">
        <v>896</v>
      </c>
      <c r="M8329" s="60">
        <v>45411</v>
      </c>
      <c r="N8329" s="58" t="s">
        <v>24</v>
      </c>
      <c r="O8329" s="58" t="s">
        <v>30</v>
      </c>
      <c r="P8329" s="62">
        <v>3750000</v>
      </c>
      <c r="Q8329" s="58" t="s">
        <v>26</v>
      </c>
      <c r="R8329" s="58" t="s">
        <v>26</v>
      </c>
      <c r="S8329" s="58" t="s">
        <v>27</v>
      </c>
      <c r="T8329" s="213" t="s">
        <v>28</v>
      </c>
      <c r="U8329" s="63" t="s">
        <v>119</v>
      </c>
      <c r="W8329" s="143"/>
      <c r="X8329" s="143"/>
      <c r="AO8329" s="143"/>
      <c r="AP8329" s="143"/>
      <c r="BD8329" s="234"/>
      <c r="BE8329" s="234"/>
    </row>
    <row r="8330" spans="1:57" ht="12.95" customHeight="1" x14ac:dyDescent="0.2">
      <c r="A8330" s="57">
        <f t="shared" si="142"/>
        <v>8329</v>
      </c>
      <c r="B8330" s="58">
        <v>3204342606810000</v>
      </c>
      <c r="C8330" s="59" t="s">
        <v>16375</v>
      </c>
      <c r="D8330" s="59" t="s">
        <v>257</v>
      </c>
      <c r="E8330" s="60">
        <v>29763</v>
      </c>
      <c r="F8330" s="60">
        <v>45411</v>
      </c>
      <c r="G8330" s="60">
        <v>45411</v>
      </c>
      <c r="H8330" s="58">
        <v>2024135098212</v>
      </c>
      <c r="I8330" s="58">
        <v>6200598477</v>
      </c>
      <c r="J8330" s="60" t="s">
        <v>16376</v>
      </c>
      <c r="K8330" s="60" t="s">
        <v>16374</v>
      </c>
      <c r="L8330" s="212" t="s">
        <v>896</v>
      </c>
      <c r="M8330" s="60">
        <v>45411</v>
      </c>
      <c r="N8330" s="58" t="s">
        <v>24</v>
      </c>
      <c r="O8330" s="58" t="s">
        <v>30</v>
      </c>
      <c r="P8330" s="62">
        <v>3750000</v>
      </c>
      <c r="Q8330" s="58" t="s">
        <v>26</v>
      </c>
      <c r="R8330" s="58" t="s">
        <v>26</v>
      </c>
      <c r="S8330" s="58" t="s">
        <v>27</v>
      </c>
      <c r="T8330" s="213" t="s">
        <v>28</v>
      </c>
      <c r="U8330" s="63" t="s">
        <v>119</v>
      </c>
      <c r="W8330" s="143"/>
      <c r="X8330" s="143"/>
      <c r="AO8330" s="143"/>
      <c r="AP8330" s="143"/>
      <c r="BD8330" s="234"/>
      <c r="BE8330" s="234"/>
    </row>
    <row r="8331" spans="1:57" ht="12.95" customHeight="1" x14ac:dyDescent="0.2">
      <c r="A8331" s="57">
        <f t="shared" si="142"/>
        <v>8330</v>
      </c>
      <c r="B8331" s="58">
        <v>3310250604890000</v>
      </c>
      <c r="C8331" s="59" t="s">
        <v>16377</v>
      </c>
      <c r="D8331" s="59" t="s">
        <v>158</v>
      </c>
      <c r="E8331" s="60">
        <v>32604</v>
      </c>
      <c r="F8331" s="60">
        <v>45408</v>
      </c>
      <c r="G8331" s="60">
        <v>45408</v>
      </c>
      <c r="H8331" s="58">
        <v>2024135098211</v>
      </c>
      <c r="I8331" s="58">
        <v>6201695107</v>
      </c>
      <c r="J8331" s="60" t="s">
        <v>16378</v>
      </c>
      <c r="K8331" s="60" t="s">
        <v>16374</v>
      </c>
      <c r="L8331" s="212" t="s">
        <v>896</v>
      </c>
      <c r="M8331" s="60">
        <v>45411</v>
      </c>
      <c r="N8331" s="58" t="s">
        <v>24</v>
      </c>
      <c r="O8331" s="58" t="s">
        <v>30</v>
      </c>
      <c r="P8331" s="62">
        <v>3750000</v>
      </c>
      <c r="Q8331" s="58" t="s">
        <v>26</v>
      </c>
      <c r="R8331" s="58" t="s">
        <v>26</v>
      </c>
      <c r="S8331" s="58" t="s">
        <v>27</v>
      </c>
      <c r="T8331" s="213" t="s">
        <v>28</v>
      </c>
      <c r="U8331" s="63" t="s">
        <v>119</v>
      </c>
      <c r="W8331" s="143"/>
      <c r="X8331" s="143"/>
      <c r="AO8331" s="143"/>
      <c r="AP8331" s="143"/>
      <c r="BD8331" s="234"/>
      <c r="BE8331" s="234"/>
    </row>
    <row r="8332" spans="1:57" ht="12.95" customHeight="1" x14ac:dyDescent="0.2">
      <c r="A8332" s="57">
        <f t="shared" si="142"/>
        <v>8331</v>
      </c>
      <c r="B8332" s="58">
        <v>1305082907960000</v>
      </c>
      <c r="C8332" s="59" t="s">
        <v>16379</v>
      </c>
      <c r="D8332" s="59" t="s">
        <v>395</v>
      </c>
      <c r="E8332" s="60">
        <v>35275</v>
      </c>
      <c r="F8332" s="60">
        <v>45408</v>
      </c>
      <c r="G8332" s="60">
        <v>45411</v>
      </c>
      <c r="H8332" s="58">
        <v>2024135098210</v>
      </c>
      <c r="I8332" s="58">
        <v>6211607433</v>
      </c>
      <c r="J8332" s="60" t="s">
        <v>16380</v>
      </c>
      <c r="K8332" s="60" t="s">
        <v>16374</v>
      </c>
      <c r="L8332" s="212" t="s">
        <v>896</v>
      </c>
      <c r="M8332" s="60">
        <v>45411</v>
      </c>
      <c r="N8332" s="58" t="s">
        <v>24</v>
      </c>
      <c r="O8332" s="58" t="s">
        <v>30</v>
      </c>
      <c r="P8332" s="62">
        <v>3750000</v>
      </c>
      <c r="Q8332" s="58" t="s">
        <v>26</v>
      </c>
      <c r="R8332" s="58" t="s">
        <v>26</v>
      </c>
      <c r="S8332" s="58" t="s">
        <v>27</v>
      </c>
      <c r="T8332" s="213" t="s">
        <v>28</v>
      </c>
      <c r="U8332" s="63" t="s">
        <v>119</v>
      </c>
      <c r="W8332" s="143"/>
      <c r="X8332" s="143"/>
      <c r="AO8332" s="143"/>
      <c r="AP8332" s="143"/>
      <c r="BD8332" s="234"/>
      <c r="BE8332" s="234"/>
    </row>
    <row r="8333" spans="1:57" ht="12.95" customHeight="1" x14ac:dyDescent="0.2">
      <c r="A8333" s="57">
        <f t="shared" si="142"/>
        <v>8332</v>
      </c>
      <c r="B8333" s="58">
        <v>3276050506820000</v>
      </c>
      <c r="C8333" s="59" t="s">
        <v>14326</v>
      </c>
      <c r="D8333" s="59" t="s">
        <v>536</v>
      </c>
      <c r="E8333" s="60">
        <v>30107</v>
      </c>
      <c r="F8333" s="60">
        <v>45407</v>
      </c>
      <c r="G8333" s="60">
        <v>45407</v>
      </c>
      <c r="H8333" s="58">
        <v>202413509829</v>
      </c>
      <c r="I8333" s="58">
        <v>6200477095</v>
      </c>
      <c r="J8333" s="60" t="s">
        <v>16381</v>
      </c>
      <c r="K8333" s="60" t="s">
        <v>16374</v>
      </c>
      <c r="L8333" s="212" t="s">
        <v>896</v>
      </c>
      <c r="M8333" s="60">
        <v>45411</v>
      </c>
      <c r="N8333" s="58" t="s">
        <v>24</v>
      </c>
      <c r="O8333" s="58" t="s">
        <v>30</v>
      </c>
      <c r="P8333" s="62">
        <v>3750000</v>
      </c>
      <c r="Q8333" s="58" t="s">
        <v>26</v>
      </c>
      <c r="R8333" s="58" t="s">
        <v>26</v>
      </c>
      <c r="S8333" s="58" t="s">
        <v>27</v>
      </c>
      <c r="T8333" s="213" t="s">
        <v>28</v>
      </c>
      <c r="U8333" s="63" t="s">
        <v>119</v>
      </c>
      <c r="W8333" s="143"/>
      <c r="X8333" s="143"/>
      <c r="AO8333" s="143"/>
      <c r="AP8333" s="143"/>
      <c r="BD8333" s="234"/>
      <c r="BE8333" s="234"/>
    </row>
    <row r="8334" spans="1:57" ht="12.95" customHeight="1" x14ac:dyDescent="0.2">
      <c r="A8334" s="57">
        <f t="shared" si="142"/>
        <v>8333</v>
      </c>
      <c r="B8334" s="58">
        <v>3301232008780000</v>
      </c>
      <c r="C8334" s="59" t="s">
        <v>1683</v>
      </c>
      <c r="D8334" s="59" t="s">
        <v>203</v>
      </c>
      <c r="E8334" s="60">
        <v>28722</v>
      </c>
      <c r="F8334" s="60">
        <v>45407</v>
      </c>
      <c r="G8334" s="60">
        <v>45408</v>
      </c>
      <c r="H8334" s="58">
        <v>202413509828</v>
      </c>
      <c r="I8334" s="58">
        <v>6200098958</v>
      </c>
      <c r="J8334" s="60" t="s">
        <v>16382</v>
      </c>
      <c r="K8334" s="60" t="s">
        <v>16374</v>
      </c>
      <c r="L8334" s="212" t="s">
        <v>896</v>
      </c>
      <c r="M8334" s="60">
        <v>45411</v>
      </c>
      <c r="N8334" s="58" t="s">
        <v>24</v>
      </c>
      <c r="O8334" s="58" t="s">
        <v>30</v>
      </c>
      <c r="P8334" s="62">
        <v>3750000</v>
      </c>
      <c r="Q8334" s="58" t="s">
        <v>26</v>
      </c>
      <c r="R8334" s="58" t="s">
        <v>26</v>
      </c>
      <c r="S8334" s="58" t="s">
        <v>27</v>
      </c>
      <c r="T8334" s="213" t="s">
        <v>28</v>
      </c>
      <c r="U8334" s="63" t="s">
        <v>119</v>
      </c>
      <c r="W8334" s="143"/>
      <c r="X8334" s="143"/>
      <c r="AO8334" s="143"/>
      <c r="AP8334" s="143"/>
      <c r="BD8334" s="234"/>
      <c r="BE8334" s="234"/>
    </row>
    <row r="8335" spans="1:57" ht="12.95" customHeight="1" x14ac:dyDescent="0.2">
      <c r="A8335" s="57">
        <f t="shared" si="142"/>
        <v>8334</v>
      </c>
      <c r="B8335" s="58">
        <v>3276050812660000</v>
      </c>
      <c r="C8335" s="59" t="s">
        <v>10626</v>
      </c>
      <c r="D8335" s="59" t="s">
        <v>56</v>
      </c>
      <c r="E8335" s="60">
        <v>24449</v>
      </c>
      <c r="F8335" s="60">
        <v>45407</v>
      </c>
      <c r="G8335" s="60">
        <v>45407</v>
      </c>
      <c r="H8335" s="58">
        <v>202413509827</v>
      </c>
      <c r="I8335" s="58">
        <v>6200355083</v>
      </c>
      <c r="J8335" s="60" t="s">
        <v>16383</v>
      </c>
      <c r="K8335" s="60" t="s">
        <v>16374</v>
      </c>
      <c r="L8335" s="212" t="s">
        <v>896</v>
      </c>
      <c r="M8335" s="60">
        <v>45411</v>
      </c>
      <c r="N8335" s="58" t="s">
        <v>24</v>
      </c>
      <c r="O8335" s="58" t="s">
        <v>30</v>
      </c>
      <c r="P8335" s="62">
        <v>3750000</v>
      </c>
      <c r="Q8335" s="58" t="s">
        <v>26</v>
      </c>
      <c r="R8335" s="58" t="s">
        <v>26</v>
      </c>
      <c r="S8335" s="58" t="s">
        <v>27</v>
      </c>
      <c r="T8335" s="213" t="s">
        <v>28</v>
      </c>
      <c r="U8335" s="63" t="s">
        <v>119</v>
      </c>
      <c r="W8335" s="143"/>
      <c r="X8335" s="143"/>
      <c r="AO8335" s="143"/>
      <c r="AP8335" s="143"/>
      <c r="BD8335" s="234"/>
      <c r="BE8335" s="234"/>
    </row>
    <row r="8336" spans="1:57" ht="12.95" customHeight="1" x14ac:dyDescent="0.2">
      <c r="A8336" s="57">
        <f t="shared" si="142"/>
        <v>8335</v>
      </c>
      <c r="B8336" s="58">
        <v>3304051411760010</v>
      </c>
      <c r="C8336" s="59" t="s">
        <v>16384</v>
      </c>
      <c r="D8336" s="59" t="s">
        <v>370</v>
      </c>
      <c r="E8336" s="60">
        <v>28075</v>
      </c>
      <c r="F8336" s="60">
        <v>45407</v>
      </c>
      <c r="G8336" s="60">
        <v>45408</v>
      </c>
      <c r="H8336" s="58">
        <v>202413509826</v>
      </c>
      <c r="I8336" s="58">
        <v>6212325725</v>
      </c>
      <c r="J8336" s="60" t="s">
        <v>16385</v>
      </c>
      <c r="K8336" s="60" t="s">
        <v>16374</v>
      </c>
      <c r="L8336" s="212" t="s">
        <v>896</v>
      </c>
      <c r="M8336" s="60">
        <v>45411</v>
      </c>
      <c r="N8336" s="58" t="s">
        <v>24</v>
      </c>
      <c r="O8336" s="58" t="s">
        <v>30</v>
      </c>
      <c r="P8336" s="62">
        <v>3750000</v>
      </c>
      <c r="Q8336" s="58" t="s">
        <v>26</v>
      </c>
      <c r="R8336" s="58" t="s">
        <v>26</v>
      </c>
      <c r="S8336" s="58" t="s">
        <v>27</v>
      </c>
      <c r="T8336" s="213" t="s">
        <v>28</v>
      </c>
      <c r="U8336" s="63" t="s">
        <v>119</v>
      </c>
      <c r="W8336" s="143"/>
      <c r="X8336" s="143"/>
      <c r="AO8336" s="143"/>
      <c r="AP8336" s="143"/>
      <c r="BD8336" s="234"/>
      <c r="BE8336" s="234"/>
    </row>
    <row r="8337" spans="1:57" ht="12.95" customHeight="1" x14ac:dyDescent="0.2">
      <c r="A8337" s="57">
        <f t="shared" si="142"/>
        <v>8336</v>
      </c>
      <c r="B8337" s="58">
        <v>1202111203040000</v>
      </c>
      <c r="C8337" s="59" t="s">
        <v>16386</v>
      </c>
      <c r="D8337" s="59" t="s">
        <v>16387</v>
      </c>
      <c r="E8337" s="60">
        <v>38058</v>
      </c>
      <c r="F8337" s="60">
        <v>45405</v>
      </c>
      <c r="G8337" s="60">
        <v>45405</v>
      </c>
      <c r="H8337" s="58">
        <v>202413509825</v>
      </c>
      <c r="I8337" s="58">
        <v>6212227423</v>
      </c>
      <c r="J8337" s="60" t="s">
        <v>16388</v>
      </c>
      <c r="K8337" s="60" t="s">
        <v>16374</v>
      </c>
      <c r="L8337" s="212" t="s">
        <v>896</v>
      </c>
      <c r="M8337" s="60">
        <v>45411</v>
      </c>
      <c r="N8337" s="58" t="s">
        <v>24</v>
      </c>
      <c r="O8337" s="58" t="s">
        <v>30</v>
      </c>
      <c r="P8337" s="62">
        <v>3750000</v>
      </c>
      <c r="Q8337" s="58" t="s">
        <v>26</v>
      </c>
      <c r="R8337" s="58" t="s">
        <v>26</v>
      </c>
      <c r="S8337" s="58" t="s">
        <v>27</v>
      </c>
      <c r="T8337" s="213" t="s">
        <v>28</v>
      </c>
      <c r="U8337" s="63" t="s">
        <v>119</v>
      </c>
      <c r="W8337" s="143"/>
      <c r="X8337" s="143"/>
      <c r="AO8337" s="143"/>
      <c r="AP8337" s="143"/>
      <c r="BD8337" s="234"/>
      <c r="BE8337" s="234"/>
    </row>
    <row r="8338" spans="1:57" ht="12.95" customHeight="1" x14ac:dyDescent="0.2">
      <c r="A8338" s="57">
        <f t="shared" si="142"/>
        <v>8337</v>
      </c>
      <c r="B8338" s="58">
        <v>3172032703970000</v>
      </c>
      <c r="C8338" s="59" t="s">
        <v>714</v>
      </c>
      <c r="D8338" s="59" t="s">
        <v>56</v>
      </c>
      <c r="E8338" s="60">
        <v>35516</v>
      </c>
      <c r="F8338" s="60">
        <v>45405</v>
      </c>
      <c r="G8338" s="60">
        <v>45405</v>
      </c>
      <c r="H8338" s="58">
        <v>202413509824</v>
      </c>
      <c r="I8338" s="58">
        <v>6211714644</v>
      </c>
      <c r="J8338" s="60" t="s">
        <v>16389</v>
      </c>
      <c r="K8338" s="60" t="s">
        <v>16374</v>
      </c>
      <c r="L8338" s="212" t="s">
        <v>896</v>
      </c>
      <c r="M8338" s="60">
        <v>45411</v>
      </c>
      <c r="N8338" s="58" t="s">
        <v>24</v>
      </c>
      <c r="O8338" s="58" t="s">
        <v>30</v>
      </c>
      <c r="P8338" s="62">
        <v>3750000</v>
      </c>
      <c r="Q8338" s="58" t="s">
        <v>26</v>
      </c>
      <c r="R8338" s="58" t="s">
        <v>26</v>
      </c>
      <c r="S8338" s="58" t="s">
        <v>27</v>
      </c>
      <c r="T8338" s="213" t="s">
        <v>28</v>
      </c>
      <c r="U8338" s="63" t="s">
        <v>119</v>
      </c>
      <c r="W8338" s="143"/>
      <c r="X8338" s="143"/>
      <c r="AO8338" s="143"/>
      <c r="AP8338" s="143"/>
      <c r="BD8338" s="234"/>
      <c r="BE8338" s="234"/>
    </row>
    <row r="8339" spans="1:57" ht="12.95" customHeight="1" x14ac:dyDescent="0.2">
      <c r="A8339" s="57">
        <f t="shared" si="142"/>
        <v>8338</v>
      </c>
      <c r="B8339" s="58">
        <v>3201240404770000</v>
      </c>
      <c r="C8339" s="59" t="s">
        <v>16390</v>
      </c>
      <c r="D8339" s="59" t="s">
        <v>1097</v>
      </c>
      <c r="E8339" s="60">
        <v>28219</v>
      </c>
      <c r="F8339" s="60">
        <v>45405</v>
      </c>
      <c r="G8339" s="60">
        <v>45405</v>
      </c>
      <c r="H8339" s="58">
        <v>202413509823</v>
      </c>
      <c r="I8339" s="58">
        <v>6211815860</v>
      </c>
      <c r="J8339" s="60" t="s">
        <v>16391</v>
      </c>
      <c r="K8339" s="60" t="s">
        <v>16374</v>
      </c>
      <c r="L8339" s="212" t="s">
        <v>896</v>
      </c>
      <c r="M8339" s="60">
        <v>45411</v>
      </c>
      <c r="N8339" s="58" t="s">
        <v>24</v>
      </c>
      <c r="O8339" s="58" t="s">
        <v>30</v>
      </c>
      <c r="P8339" s="62">
        <v>3750000</v>
      </c>
      <c r="Q8339" s="58" t="s">
        <v>26</v>
      </c>
      <c r="R8339" s="58" t="s">
        <v>26</v>
      </c>
      <c r="S8339" s="58" t="s">
        <v>27</v>
      </c>
      <c r="T8339" s="213" t="s">
        <v>28</v>
      </c>
      <c r="U8339" s="63" t="s">
        <v>119</v>
      </c>
      <c r="W8339" s="143"/>
      <c r="X8339" s="143"/>
      <c r="AO8339" s="143"/>
      <c r="AP8339" s="143"/>
      <c r="BD8339" s="234"/>
      <c r="BE8339" s="234"/>
    </row>
    <row r="8340" spans="1:57" ht="12.95" customHeight="1" x14ac:dyDescent="0.2">
      <c r="A8340" s="57">
        <f t="shared" si="142"/>
        <v>8339</v>
      </c>
      <c r="B8340" s="58">
        <v>1102060805850000</v>
      </c>
      <c r="C8340" s="59" t="s">
        <v>16392</v>
      </c>
      <c r="D8340" s="59" t="s">
        <v>16393</v>
      </c>
      <c r="E8340" s="60">
        <v>30079</v>
      </c>
      <c r="F8340" s="60">
        <v>45404</v>
      </c>
      <c r="G8340" s="60">
        <v>45404</v>
      </c>
      <c r="H8340" s="58">
        <v>202413509822</v>
      </c>
      <c r="I8340" s="58">
        <v>6211501526</v>
      </c>
      <c r="J8340" s="60" t="s">
        <v>16394</v>
      </c>
      <c r="K8340" s="60" t="s">
        <v>16374</v>
      </c>
      <c r="L8340" s="212" t="s">
        <v>896</v>
      </c>
      <c r="M8340" s="60">
        <v>45411</v>
      </c>
      <c r="N8340" s="58" t="s">
        <v>24</v>
      </c>
      <c r="O8340" s="58" t="s">
        <v>30</v>
      </c>
      <c r="P8340" s="62">
        <v>3750000</v>
      </c>
      <c r="Q8340" s="58" t="s">
        <v>26</v>
      </c>
      <c r="R8340" s="58" t="s">
        <v>26</v>
      </c>
      <c r="S8340" s="58" t="s">
        <v>27</v>
      </c>
      <c r="T8340" s="213" t="s">
        <v>28</v>
      </c>
      <c r="U8340" s="63" t="s">
        <v>119</v>
      </c>
      <c r="W8340" s="143"/>
      <c r="X8340" s="143"/>
      <c r="AO8340" s="143"/>
      <c r="AP8340" s="143"/>
      <c r="BD8340" s="234"/>
      <c r="BE8340" s="234"/>
    </row>
    <row r="8341" spans="1:57" ht="12.95" customHeight="1" x14ac:dyDescent="0.2">
      <c r="A8341" s="57">
        <f t="shared" si="142"/>
        <v>8340</v>
      </c>
      <c r="B8341" s="58">
        <v>2171110904810000</v>
      </c>
      <c r="C8341" s="59" t="s">
        <v>12563</v>
      </c>
      <c r="D8341" s="59" t="s">
        <v>1884</v>
      </c>
      <c r="E8341" s="60">
        <v>29685</v>
      </c>
      <c r="F8341" s="60">
        <v>45400</v>
      </c>
      <c r="G8341" s="60">
        <v>45400</v>
      </c>
      <c r="H8341" s="58">
        <v>202413509821</v>
      </c>
      <c r="I8341" s="58">
        <v>6201393124</v>
      </c>
      <c r="J8341" s="60" t="s">
        <v>16395</v>
      </c>
      <c r="K8341" s="60" t="s">
        <v>16374</v>
      </c>
      <c r="L8341" s="212" t="s">
        <v>896</v>
      </c>
      <c r="M8341" s="60">
        <v>45411</v>
      </c>
      <c r="N8341" s="58" t="s">
        <v>24</v>
      </c>
      <c r="O8341" s="58" t="s">
        <v>30</v>
      </c>
      <c r="P8341" s="62">
        <v>3750000</v>
      </c>
      <c r="Q8341" s="58" t="s">
        <v>26</v>
      </c>
      <c r="R8341" s="58" t="s">
        <v>26</v>
      </c>
      <c r="S8341" s="58" t="s">
        <v>27</v>
      </c>
      <c r="T8341" s="213" t="s">
        <v>28</v>
      </c>
      <c r="U8341" s="63" t="s">
        <v>119</v>
      </c>
      <c r="W8341" s="143"/>
      <c r="X8341" s="143"/>
      <c r="AO8341" s="143"/>
      <c r="AP8341" s="143"/>
      <c r="BD8341" s="234"/>
      <c r="BE8341" s="234"/>
    </row>
    <row r="8342" spans="1:57" ht="12.95" customHeight="1" x14ac:dyDescent="0.2">
      <c r="A8342" s="57">
        <f t="shared" si="142"/>
        <v>8341</v>
      </c>
      <c r="B8342" s="58">
        <v>3310221203810000</v>
      </c>
      <c r="C8342" s="59" t="s">
        <v>1968</v>
      </c>
      <c r="D8342" s="59" t="s">
        <v>158</v>
      </c>
      <c r="E8342" s="60">
        <v>29657</v>
      </c>
      <c r="F8342" s="60">
        <v>45399</v>
      </c>
      <c r="G8342" s="60">
        <v>45399</v>
      </c>
      <c r="H8342" s="58">
        <v>202413508321</v>
      </c>
      <c r="I8342" s="58">
        <v>6200144447</v>
      </c>
      <c r="J8342" s="60" t="s">
        <v>16396</v>
      </c>
      <c r="K8342" s="60" t="s">
        <v>16397</v>
      </c>
      <c r="L8342" s="59" t="s">
        <v>4262</v>
      </c>
      <c r="M8342" s="60">
        <v>45411</v>
      </c>
      <c r="N8342" s="58" t="s">
        <v>24</v>
      </c>
      <c r="O8342" s="58" t="s">
        <v>37</v>
      </c>
      <c r="P8342" s="62">
        <v>450000</v>
      </c>
      <c r="Q8342" s="58" t="s">
        <v>107</v>
      </c>
      <c r="R8342" s="58" t="s">
        <v>108</v>
      </c>
      <c r="S8342" s="58" t="s">
        <v>57</v>
      </c>
      <c r="T8342" s="213" t="s">
        <v>28</v>
      </c>
      <c r="U8342" s="63" t="s">
        <v>119</v>
      </c>
      <c r="W8342" s="143"/>
      <c r="X8342" s="143"/>
      <c r="AO8342" s="143"/>
      <c r="AP8342" s="143"/>
      <c r="BD8342" s="234"/>
      <c r="BE8342" s="234"/>
    </row>
    <row r="8343" spans="1:57" ht="12.95" customHeight="1" x14ac:dyDescent="0.2">
      <c r="A8343" s="57">
        <f t="shared" si="142"/>
        <v>8342</v>
      </c>
      <c r="B8343" s="58">
        <v>1272020707820000</v>
      </c>
      <c r="C8343" s="59" t="s">
        <v>16398</v>
      </c>
      <c r="D8343" s="59" t="s">
        <v>1167</v>
      </c>
      <c r="E8343" s="60">
        <v>30139</v>
      </c>
      <c r="F8343" s="60">
        <v>45408</v>
      </c>
      <c r="G8343" s="60">
        <v>45408</v>
      </c>
      <c r="H8343" s="58">
        <v>2024135059219</v>
      </c>
      <c r="I8343" s="58">
        <v>6200497722</v>
      </c>
      <c r="J8343" s="60" t="s">
        <v>16399</v>
      </c>
      <c r="K8343" s="60" t="s">
        <v>16400</v>
      </c>
      <c r="L8343" s="212" t="s">
        <v>104</v>
      </c>
      <c r="M8343" s="60">
        <v>45411</v>
      </c>
      <c r="N8343" s="58" t="s">
        <v>24</v>
      </c>
      <c r="O8343" s="58" t="s">
        <v>25</v>
      </c>
      <c r="P8343" s="62">
        <v>400000</v>
      </c>
      <c r="Q8343" s="58" t="s">
        <v>26</v>
      </c>
      <c r="R8343" s="58" t="s">
        <v>26</v>
      </c>
      <c r="S8343" s="58" t="s">
        <v>27</v>
      </c>
      <c r="T8343" s="213" t="s">
        <v>28</v>
      </c>
      <c r="U8343" s="63" t="s">
        <v>119</v>
      </c>
      <c r="W8343" s="143"/>
      <c r="X8343" s="143"/>
      <c r="AO8343" s="143"/>
      <c r="AP8343" s="143"/>
      <c r="BD8343" s="234"/>
      <c r="BE8343" s="234"/>
    </row>
    <row r="8344" spans="1:57" ht="12.95" customHeight="1" x14ac:dyDescent="0.2">
      <c r="A8344" s="57">
        <f t="shared" si="142"/>
        <v>8343</v>
      </c>
      <c r="B8344" s="58">
        <v>9109010201770000</v>
      </c>
      <c r="C8344" s="59" t="s">
        <v>16356</v>
      </c>
      <c r="D8344" s="59" t="s">
        <v>818</v>
      </c>
      <c r="E8344" s="60">
        <v>29222</v>
      </c>
      <c r="F8344" s="60">
        <v>45408</v>
      </c>
      <c r="G8344" s="60">
        <v>45408</v>
      </c>
      <c r="H8344" s="58">
        <v>2024135059218</v>
      </c>
      <c r="I8344" s="58">
        <v>6200218898</v>
      </c>
      <c r="J8344" s="60" t="s">
        <v>16401</v>
      </c>
      <c r="K8344" s="60" t="s">
        <v>16400</v>
      </c>
      <c r="L8344" s="212" t="s">
        <v>104</v>
      </c>
      <c r="M8344" s="60">
        <v>45411</v>
      </c>
      <c r="N8344" s="58" t="s">
        <v>24</v>
      </c>
      <c r="O8344" s="58" t="s">
        <v>25</v>
      </c>
      <c r="P8344" s="62">
        <v>400000</v>
      </c>
      <c r="Q8344" s="58" t="s">
        <v>26</v>
      </c>
      <c r="R8344" s="58" t="s">
        <v>26</v>
      </c>
      <c r="S8344" s="58" t="s">
        <v>27</v>
      </c>
      <c r="T8344" s="213" t="s">
        <v>28</v>
      </c>
      <c r="U8344" s="63" t="s">
        <v>119</v>
      </c>
      <c r="W8344" s="143"/>
      <c r="X8344" s="143"/>
      <c r="AO8344" s="143"/>
      <c r="AP8344" s="143"/>
      <c r="BD8344" s="234"/>
      <c r="BE8344" s="234"/>
    </row>
    <row r="8345" spans="1:57" ht="12.95" customHeight="1" x14ac:dyDescent="0.2">
      <c r="A8345" s="57">
        <f t="shared" si="142"/>
        <v>8344</v>
      </c>
      <c r="B8345" s="58">
        <v>2171110210829000</v>
      </c>
      <c r="C8345" s="59" t="s">
        <v>16402</v>
      </c>
      <c r="D8345" s="59" t="s">
        <v>577</v>
      </c>
      <c r="E8345" s="60">
        <v>30226</v>
      </c>
      <c r="F8345" s="60">
        <v>45407</v>
      </c>
      <c r="G8345" s="60">
        <v>45408</v>
      </c>
      <c r="H8345" s="58">
        <v>2024135059217</v>
      </c>
      <c r="I8345" s="58">
        <v>6200195849</v>
      </c>
      <c r="J8345" s="60" t="s">
        <v>16403</v>
      </c>
      <c r="K8345" s="60" t="s">
        <v>16400</v>
      </c>
      <c r="L8345" s="212" t="s">
        <v>104</v>
      </c>
      <c r="M8345" s="60">
        <v>45411</v>
      </c>
      <c r="N8345" s="58" t="s">
        <v>24</v>
      </c>
      <c r="O8345" s="58" t="s">
        <v>25</v>
      </c>
      <c r="P8345" s="62">
        <v>400000</v>
      </c>
      <c r="Q8345" s="58" t="s">
        <v>26</v>
      </c>
      <c r="R8345" s="58" t="s">
        <v>26</v>
      </c>
      <c r="S8345" s="58" t="s">
        <v>27</v>
      </c>
      <c r="T8345" s="213" t="s">
        <v>28</v>
      </c>
      <c r="U8345" s="63" t="s">
        <v>119</v>
      </c>
      <c r="W8345" s="143"/>
      <c r="X8345" s="143"/>
      <c r="AO8345" s="143"/>
      <c r="AP8345" s="143"/>
      <c r="BD8345" s="234"/>
      <c r="BE8345" s="234"/>
    </row>
    <row r="8346" spans="1:57" ht="12.95" customHeight="1" x14ac:dyDescent="0.2">
      <c r="A8346" s="57">
        <f t="shared" si="142"/>
        <v>8345</v>
      </c>
      <c r="B8346" s="58">
        <v>3175100701841000</v>
      </c>
      <c r="C8346" s="59" t="s">
        <v>1924</v>
      </c>
      <c r="D8346" s="59" t="s">
        <v>1925</v>
      </c>
      <c r="E8346" s="60">
        <v>30688</v>
      </c>
      <c r="F8346" s="60">
        <v>45407</v>
      </c>
      <c r="G8346" s="60">
        <v>45407</v>
      </c>
      <c r="H8346" s="58">
        <v>2024135059216</v>
      </c>
      <c r="I8346" s="58">
        <v>6201499239</v>
      </c>
      <c r="J8346" s="60" t="s">
        <v>16404</v>
      </c>
      <c r="K8346" s="60" t="s">
        <v>16400</v>
      </c>
      <c r="L8346" s="212" t="s">
        <v>104</v>
      </c>
      <c r="M8346" s="60">
        <v>45411</v>
      </c>
      <c r="N8346" s="58" t="s">
        <v>24</v>
      </c>
      <c r="O8346" s="58" t="s">
        <v>25</v>
      </c>
      <c r="P8346" s="62">
        <v>400000</v>
      </c>
      <c r="Q8346" s="58" t="s">
        <v>26</v>
      </c>
      <c r="R8346" s="58" t="s">
        <v>26</v>
      </c>
      <c r="S8346" s="58" t="s">
        <v>27</v>
      </c>
      <c r="T8346" s="213" t="s">
        <v>28</v>
      </c>
      <c r="U8346" s="63" t="s">
        <v>119</v>
      </c>
      <c r="W8346" s="143"/>
      <c r="X8346" s="143"/>
      <c r="AO8346" s="143"/>
      <c r="AP8346" s="143"/>
      <c r="BD8346" s="234"/>
      <c r="BE8346" s="234"/>
    </row>
    <row r="8347" spans="1:57" ht="12.95" customHeight="1" x14ac:dyDescent="0.2">
      <c r="A8347" s="57">
        <f t="shared" si="142"/>
        <v>8346</v>
      </c>
      <c r="B8347" s="58">
        <v>3327091111940010</v>
      </c>
      <c r="C8347" s="59" t="s">
        <v>1390</v>
      </c>
      <c r="D8347" s="59" t="s">
        <v>93</v>
      </c>
      <c r="E8347" s="60">
        <v>34649</v>
      </c>
      <c r="F8347" s="60">
        <v>45407</v>
      </c>
      <c r="G8347" s="60">
        <v>45407</v>
      </c>
      <c r="H8347" s="58">
        <v>2024135059215</v>
      </c>
      <c r="I8347" s="58">
        <v>6211723856</v>
      </c>
      <c r="J8347" s="60" t="s">
        <v>16405</v>
      </c>
      <c r="K8347" s="60" t="s">
        <v>16400</v>
      </c>
      <c r="L8347" s="212" t="s">
        <v>104</v>
      </c>
      <c r="M8347" s="60">
        <v>45411</v>
      </c>
      <c r="N8347" s="58" t="s">
        <v>24</v>
      </c>
      <c r="O8347" s="58" t="s">
        <v>25</v>
      </c>
      <c r="P8347" s="62">
        <v>400000</v>
      </c>
      <c r="Q8347" s="58" t="s">
        <v>26</v>
      </c>
      <c r="R8347" s="58" t="s">
        <v>26</v>
      </c>
      <c r="S8347" s="58" t="s">
        <v>27</v>
      </c>
      <c r="T8347" s="213" t="s">
        <v>28</v>
      </c>
      <c r="U8347" s="63" t="s">
        <v>119</v>
      </c>
      <c r="W8347" s="143"/>
      <c r="X8347" s="143"/>
      <c r="AO8347" s="143"/>
      <c r="AP8347" s="143"/>
      <c r="BD8347" s="234"/>
      <c r="BE8347" s="234"/>
    </row>
    <row r="8348" spans="1:57" ht="12.95" customHeight="1" x14ac:dyDescent="0.2">
      <c r="A8348" s="57">
        <f t="shared" si="142"/>
        <v>8347</v>
      </c>
      <c r="B8348" s="58">
        <v>3172030512740010</v>
      </c>
      <c r="C8348" s="59" t="s">
        <v>16406</v>
      </c>
      <c r="D8348" s="59" t="s">
        <v>60</v>
      </c>
      <c r="E8348" s="60">
        <v>27368</v>
      </c>
      <c r="F8348" s="60">
        <v>45407</v>
      </c>
      <c r="G8348" s="60">
        <v>45407</v>
      </c>
      <c r="H8348" s="58">
        <v>2024135059214</v>
      </c>
      <c r="I8348" s="58">
        <v>6200541201</v>
      </c>
      <c r="J8348" s="60" t="s">
        <v>16407</v>
      </c>
      <c r="K8348" s="60" t="s">
        <v>16400</v>
      </c>
      <c r="L8348" s="212" t="s">
        <v>104</v>
      </c>
      <c r="M8348" s="60">
        <v>45411</v>
      </c>
      <c r="N8348" s="58" t="s">
        <v>24</v>
      </c>
      <c r="O8348" s="58" t="s">
        <v>25</v>
      </c>
      <c r="P8348" s="62">
        <v>400000</v>
      </c>
      <c r="Q8348" s="58" t="s">
        <v>26</v>
      </c>
      <c r="R8348" s="58" t="s">
        <v>26</v>
      </c>
      <c r="S8348" s="58" t="s">
        <v>27</v>
      </c>
      <c r="T8348" s="213" t="s">
        <v>28</v>
      </c>
      <c r="U8348" s="63" t="s">
        <v>119</v>
      </c>
      <c r="W8348" s="143"/>
      <c r="X8348" s="143"/>
      <c r="AO8348" s="143"/>
      <c r="AP8348" s="143"/>
      <c r="BD8348" s="234"/>
      <c r="BE8348" s="234"/>
    </row>
    <row r="8349" spans="1:57" ht="12.95" customHeight="1" x14ac:dyDescent="0.2">
      <c r="A8349" s="57">
        <f t="shared" si="142"/>
        <v>8348</v>
      </c>
      <c r="B8349" s="58">
        <v>1271122305830000</v>
      </c>
      <c r="C8349" s="59" t="s">
        <v>15391</v>
      </c>
      <c r="D8349" s="59" t="s">
        <v>622</v>
      </c>
      <c r="E8349" s="60">
        <v>30459</v>
      </c>
      <c r="F8349" s="60">
        <v>45407</v>
      </c>
      <c r="G8349" s="60">
        <v>45407</v>
      </c>
      <c r="H8349" s="58">
        <v>2024135059213</v>
      </c>
      <c r="I8349" s="58">
        <v>6211517917</v>
      </c>
      <c r="J8349" s="60" t="s">
        <v>16408</v>
      </c>
      <c r="K8349" s="60" t="s">
        <v>16400</v>
      </c>
      <c r="L8349" s="212" t="s">
        <v>104</v>
      </c>
      <c r="M8349" s="60">
        <v>45411</v>
      </c>
      <c r="N8349" s="58" t="s">
        <v>24</v>
      </c>
      <c r="O8349" s="58" t="s">
        <v>25</v>
      </c>
      <c r="P8349" s="62">
        <v>400000</v>
      </c>
      <c r="Q8349" s="58" t="s">
        <v>26</v>
      </c>
      <c r="R8349" s="58" t="s">
        <v>26</v>
      </c>
      <c r="S8349" s="58" t="s">
        <v>27</v>
      </c>
      <c r="T8349" s="213" t="s">
        <v>28</v>
      </c>
      <c r="U8349" s="63" t="s">
        <v>119</v>
      </c>
      <c r="W8349" s="143"/>
      <c r="X8349" s="143"/>
      <c r="AO8349" s="143"/>
      <c r="AP8349" s="143"/>
      <c r="BD8349" s="234"/>
      <c r="BE8349" s="234"/>
    </row>
    <row r="8350" spans="1:57" ht="12.95" customHeight="1" x14ac:dyDescent="0.2">
      <c r="A8350" s="57">
        <f t="shared" si="142"/>
        <v>8349</v>
      </c>
      <c r="B8350" s="58">
        <v>3213160204820000</v>
      </c>
      <c r="C8350" s="59" t="s">
        <v>2082</v>
      </c>
      <c r="D8350" s="59" t="s">
        <v>771</v>
      </c>
      <c r="E8350" s="60">
        <v>30043</v>
      </c>
      <c r="F8350" s="60">
        <v>45406</v>
      </c>
      <c r="G8350" s="60">
        <v>45406</v>
      </c>
      <c r="H8350" s="58">
        <v>2024135059212</v>
      </c>
      <c r="I8350" s="58">
        <v>6201025559</v>
      </c>
      <c r="J8350" s="60" t="s">
        <v>16409</v>
      </c>
      <c r="K8350" s="60" t="s">
        <v>16400</v>
      </c>
      <c r="L8350" s="212" t="s">
        <v>104</v>
      </c>
      <c r="M8350" s="60">
        <v>45411</v>
      </c>
      <c r="N8350" s="58" t="s">
        <v>24</v>
      </c>
      <c r="O8350" s="58" t="s">
        <v>25</v>
      </c>
      <c r="P8350" s="62">
        <v>400000</v>
      </c>
      <c r="Q8350" s="58" t="s">
        <v>26</v>
      </c>
      <c r="R8350" s="58" t="s">
        <v>26</v>
      </c>
      <c r="S8350" s="58" t="s">
        <v>27</v>
      </c>
      <c r="T8350" s="213" t="s">
        <v>28</v>
      </c>
      <c r="U8350" s="63" t="s">
        <v>119</v>
      </c>
      <c r="W8350" s="143"/>
      <c r="X8350" s="143"/>
      <c r="AO8350" s="143"/>
      <c r="AP8350" s="143"/>
      <c r="BD8350" s="234"/>
      <c r="BE8350" s="234"/>
    </row>
    <row r="8351" spans="1:57" ht="12.95" customHeight="1" x14ac:dyDescent="0.2">
      <c r="A8351" s="57">
        <f t="shared" si="142"/>
        <v>8350</v>
      </c>
      <c r="B8351" s="58">
        <v>3175071505790010</v>
      </c>
      <c r="C8351" s="59" t="s">
        <v>1034</v>
      </c>
      <c r="D8351" s="59" t="s">
        <v>540</v>
      </c>
      <c r="E8351" s="60">
        <v>28990</v>
      </c>
      <c r="F8351" s="60">
        <v>45406</v>
      </c>
      <c r="G8351" s="60">
        <v>45406</v>
      </c>
      <c r="H8351" s="58">
        <v>2024135059211</v>
      </c>
      <c r="I8351" s="58">
        <v>6200098106</v>
      </c>
      <c r="J8351" s="60" t="s">
        <v>16410</v>
      </c>
      <c r="K8351" s="60" t="s">
        <v>16400</v>
      </c>
      <c r="L8351" s="212" t="s">
        <v>104</v>
      </c>
      <c r="M8351" s="60">
        <v>45411</v>
      </c>
      <c r="N8351" s="58" t="s">
        <v>24</v>
      </c>
      <c r="O8351" s="58" t="s">
        <v>25</v>
      </c>
      <c r="P8351" s="62">
        <v>400000</v>
      </c>
      <c r="Q8351" s="58" t="s">
        <v>26</v>
      </c>
      <c r="R8351" s="58" t="s">
        <v>26</v>
      </c>
      <c r="S8351" s="58" t="s">
        <v>27</v>
      </c>
      <c r="T8351" s="213" t="s">
        <v>28</v>
      </c>
      <c r="U8351" s="63" t="s">
        <v>119</v>
      </c>
      <c r="W8351" s="143"/>
      <c r="X8351" s="143"/>
      <c r="AO8351" s="143"/>
      <c r="AP8351" s="143"/>
      <c r="BD8351" s="234"/>
      <c r="BE8351" s="234"/>
    </row>
    <row r="8352" spans="1:57" ht="12.95" customHeight="1" x14ac:dyDescent="0.2">
      <c r="A8352" s="57">
        <f t="shared" si="142"/>
        <v>8351</v>
      </c>
      <c r="B8352" s="58">
        <v>7106031706780000</v>
      </c>
      <c r="C8352" s="59" t="s">
        <v>15754</v>
      </c>
      <c r="D8352" s="59" t="s">
        <v>1868</v>
      </c>
      <c r="E8352" s="60">
        <v>28658</v>
      </c>
      <c r="F8352" s="60">
        <v>45405</v>
      </c>
      <c r="G8352" s="60">
        <v>45405</v>
      </c>
      <c r="H8352" s="58">
        <v>202413505929</v>
      </c>
      <c r="I8352" s="58">
        <v>6200455568</v>
      </c>
      <c r="J8352" s="60" t="s">
        <v>16411</v>
      </c>
      <c r="K8352" s="60" t="s">
        <v>16400</v>
      </c>
      <c r="L8352" s="212" t="s">
        <v>104</v>
      </c>
      <c r="M8352" s="60">
        <v>45411</v>
      </c>
      <c r="N8352" s="58" t="s">
        <v>24</v>
      </c>
      <c r="O8352" s="58" t="s">
        <v>25</v>
      </c>
      <c r="P8352" s="62">
        <v>400000</v>
      </c>
      <c r="Q8352" s="58" t="s">
        <v>26</v>
      </c>
      <c r="R8352" s="58" t="s">
        <v>26</v>
      </c>
      <c r="S8352" s="58" t="s">
        <v>27</v>
      </c>
      <c r="T8352" s="213" t="s">
        <v>28</v>
      </c>
      <c r="U8352" s="63" t="s">
        <v>119</v>
      </c>
      <c r="W8352" s="143"/>
      <c r="X8352" s="143"/>
      <c r="AO8352" s="143"/>
      <c r="AP8352" s="143"/>
      <c r="BD8352" s="234"/>
      <c r="BE8352" s="234"/>
    </row>
    <row r="8353" spans="1:57" ht="12.95" customHeight="1" x14ac:dyDescent="0.2">
      <c r="A8353" s="57">
        <f t="shared" si="142"/>
        <v>8352</v>
      </c>
      <c r="B8353" s="58">
        <v>6310020201910000</v>
      </c>
      <c r="C8353" s="59" t="s">
        <v>15917</v>
      </c>
      <c r="D8353" s="59" t="s">
        <v>15918</v>
      </c>
      <c r="E8353" s="60">
        <v>33240</v>
      </c>
      <c r="F8353" s="60">
        <v>45404</v>
      </c>
      <c r="G8353" s="60">
        <v>45405</v>
      </c>
      <c r="H8353" s="58">
        <v>202413505928</v>
      </c>
      <c r="I8353" s="58">
        <v>6201394636</v>
      </c>
      <c r="J8353" s="60" t="s">
        <v>16412</v>
      </c>
      <c r="K8353" s="60" t="s">
        <v>16400</v>
      </c>
      <c r="L8353" s="212" t="s">
        <v>104</v>
      </c>
      <c r="M8353" s="60">
        <v>45411</v>
      </c>
      <c r="N8353" s="58" t="s">
        <v>24</v>
      </c>
      <c r="O8353" s="58" t="s">
        <v>25</v>
      </c>
      <c r="P8353" s="62">
        <v>400000</v>
      </c>
      <c r="Q8353" s="58" t="s">
        <v>26</v>
      </c>
      <c r="R8353" s="58" t="s">
        <v>26</v>
      </c>
      <c r="S8353" s="58" t="s">
        <v>27</v>
      </c>
      <c r="T8353" s="213" t="s">
        <v>28</v>
      </c>
      <c r="U8353" s="63" t="s">
        <v>119</v>
      </c>
      <c r="W8353" s="143"/>
      <c r="X8353" s="143"/>
      <c r="AO8353" s="143"/>
      <c r="AP8353" s="143"/>
      <c r="BD8353" s="234"/>
      <c r="BE8353" s="234"/>
    </row>
    <row r="8354" spans="1:57" ht="12.95" customHeight="1" x14ac:dyDescent="0.2">
      <c r="A8354" s="57">
        <f t="shared" si="142"/>
        <v>8353</v>
      </c>
      <c r="B8354" s="58">
        <v>3602121705800000</v>
      </c>
      <c r="C8354" s="59" t="s">
        <v>1364</v>
      </c>
      <c r="D8354" s="59" t="s">
        <v>15756</v>
      </c>
      <c r="E8354" s="60">
        <v>29358</v>
      </c>
      <c r="F8354" s="60">
        <v>45404</v>
      </c>
      <c r="G8354" s="60">
        <v>45405</v>
      </c>
      <c r="H8354" s="58">
        <v>202433505921</v>
      </c>
      <c r="I8354" s="58">
        <v>6211745797</v>
      </c>
      <c r="J8354" s="60" t="s">
        <v>16413</v>
      </c>
      <c r="K8354" s="60" t="s">
        <v>16400</v>
      </c>
      <c r="L8354" s="212" t="s">
        <v>104</v>
      </c>
      <c r="M8354" s="60">
        <v>45411</v>
      </c>
      <c r="N8354" s="58" t="s">
        <v>24</v>
      </c>
      <c r="O8354" s="58" t="s">
        <v>25</v>
      </c>
      <c r="P8354" s="62">
        <v>400000</v>
      </c>
      <c r="Q8354" s="58" t="s">
        <v>26</v>
      </c>
      <c r="R8354" s="58" t="s">
        <v>26</v>
      </c>
      <c r="S8354" s="58" t="s">
        <v>27</v>
      </c>
      <c r="T8354" s="213" t="s">
        <v>28</v>
      </c>
      <c r="U8354" s="63" t="s">
        <v>119</v>
      </c>
      <c r="W8354" s="143"/>
      <c r="X8354" s="143"/>
      <c r="AO8354" s="143"/>
      <c r="AP8354" s="143"/>
      <c r="BD8354" s="234"/>
      <c r="BE8354" s="234"/>
    </row>
    <row r="8355" spans="1:57" ht="12.95" customHeight="1" x14ac:dyDescent="0.2">
      <c r="A8355" s="57">
        <f t="shared" si="142"/>
        <v>8354</v>
      </c>
      <c r="B8355" s="58">
        <v>3171082705951000</v>
      </c>
      <c r="C8355" s="59" t="s">
        <v>710</v>
      </c>
      <c r="D8355" s="59" t="s">
        <v>56</v>
      </c>
      <c r="E8355" s="60">
        <v>34846</v>
      </c>
      <c r="F8355" s="60">
        <v>45404</v>
      </c>
      <c r="G8355" s="60">
        <v>45405</v>
      </c>
      <c r="H8355" s="58">
        <v>202413505927</v>
      </c>
      <c r="I8355" s="58">
        <v>6211710089</v>
      </c>
      <c r="J8355" s="60" t="s">
        <v>16414</v>
      </c>
      <c r="K8355" s="60" t="s">
        <v>16400</v>
      </c>
      <c r="L8355" s="212" t="s">
        <v>104</v>
      </c>
      <c r="M8355" s="60">
        <v>45411</v>
      </c>
      <c r="N8355" s="58" t="s">
        <v>24</v>
      </c>
      <c r="O8355" s="58" t="s">
        <v>25</v>
      </c>
      <c r="P8355" s="62">
        <v>400000</v>
      </c>
      <c r="Q8355" s="58" t="s">
        <v>26</v>
      </c>
      <c r="R8355" s="58" t="s">
        <v>26</v>
      </c>
      <c r="S8355" s="58" t="s">
        <v>27</v>
      </c>
      <c r="T8355" s="213" t="s">
        <v>28</v>
      </c>
      <c r="U8355" s="63" t="s">
        <v>119</v>
      </c>
      <c r="W8355" s="143"/>
      <c r="X8355" s="143"/>
      <c r="AO8355" s="143"/>
      <c r="AP8355" s="143"/>
      <c r="BD8355" s="234"/>
      <c r="BE8355" s="234"/>
    </row>
    <row r="8356" spans="1:57" ht="12.95" customHeight="1" x14ac:dyDescent="0.2">
      <c r="A8356" s="57">
        <f t="shared" si="142"/>
        <v>8355</v>
      </c>
      <c r="B8356" s="58">
        <v>3275033008880010</v>
      </c>
      <c r="C8356" s="59" t="s">
        <v>2037</v>
      </c>
      <c r="D8356" s="59" t="s">
        <v>56</v>
      </c>
      <c r="E8356" s="60">
        <v>32385</v>
      </c>
      <c r="F8356" s="60">
        <v>45404</v>
      </c>
      <c r="G8356" s="60">
        <v>45404</v>
      </c>
      <c r="H8356" s="58">
        <v>202413505926</v>
      </c>
      <c r="I8356" s="58">
        <v>6200494131</v>
      </c>
      <c r="J8356" s="60" t="s">
        <v>16415</v>
      </c>
      <c r="K8356" s="60" t="s">
        <v>16400</v>
      </c>
      <c r="L8356" s="212" t="s">
        <v>104</v>
      </c>
      <c r="M8356" s="60">
        <v>45411</v>
      </c>
      <c r="N8356" s="58" t="s">
        <v>24</v>
      </c>
      <c r="O8356" s="58" t="s">
        <v>25</v>
      </c>
      <c r="P8356" s="62">
        <v>400000</v>
      </c>
      <c r="Q8356" s="58" t="s">
        <v>26</v>
      </c>
      <c r="R8356" s="58" t="s">
        <v>26</v>
      </c>
      <c r="S8356" s="58" t="s">
        <v>27</v>
      </c>
      <c r="T8356" s="213" t="s">
        <v>28</v>
      </c>
      <c r="U8356" s="63" t="s">
        <v>119</v>
      </c>
      <c r="W8356" s="143"/>
      <c r="X8356" s="143"/>
      <c r="AO8356" s="143"/>
      <c r="AP8356" s="143"/>
      <c r="BD8356" s="234"/>
      <c r="BE8356" s="234"/>
    </row>
    <row r="8357" spans="1:57" ht="12.95" customHeight="1" x14ac:dyDescent="0.2">
      <c r="A8357" s="57">
        <f t="shared" si="142"/>
        <v>8356</v>
      </c>
      <c r="B8357" s="58">
        <v>3173072904930000</v>
      </c>
      <c r="C8357" s="59" t="s">
        <v>16416</v>
      </c>
      <c r="D8357" s="59" t="s">
        <v>56</v>
      </c>
      <c r="E8357" s="60">
        <v>34088</v>
      </c>
      <c r="F8357" s="60">
        <v>45404</v>
      </c>
      <c r="G8357" s="60">
        <v>45404</v>
      </c>
      <c r="H8357" s="58">
        <v>202413505925</v>
      </c>
      <c r="I8357" s="58">
        <v>6211444456</v>
      </c>
      <c r="J8357" s="60" t="s">
        <v>16417</v>
      </c>
      <c r="K8357" s="60" t="s">
        <v>16400</v>
      </c>
      <c r="L8357" s="212" t="s">
        <v>104</v>
      </c>
      <c r="M8357" s="60">
        <v>45411</v>
      </c>
      <c r="N8357" s="58" t="s">
        <v>24</v>
      </c>
      <c r="O8357" s="58" t="s">
        <v>25</v>
      </c>
      <c r="P8357" s="62">
        <v>400000</v>
      </c>
      <c r="Q8357" s="58" t="s">
        <v>26</v>
      </c>
      <c r="R8357" s="58" t="s">
        <v>26</v>
      </c>
      <c r="S8357" s="58" t="s">
        <v>27</v>
      </c>
      <c r="T8357" s="213" t="s">
        <v>28</v>
      </c>
      <c r="U8357" s="63" t="s">
        <v>119</v>
      </c>
      <c r="W8357" s="143"/>
      <c r="X8357" s="143"/>
      <c r="AO8357" s="143"/>
      <c r="AP8357" s="143"/>
      <c r="BD8357" s="234"/>
      <c r="BE8357" s="234"/>
    </row>
    <row r="8358" spans="1:57" ht="12.95" customHeight="1" x14ac:dyDescent="0.2">
      <c r="A8358" s="57">
        <f t="shared" si="142"/>
        <v>8357</v>
      </c>
      <c r="B8358" s="58">
        <v>3328111021720000</v>
      </c>
      <c r="C8358" s="59" t="s">
        <v>2723</v>
      </c>
      <c r="D8358" s="59" t="s">
        <v>509</v>
      </c>
      <c r="E8358" s="60">
        <v>26310</v>
      </c>
      <c r="F8358" s="60">
        <v>45404</v>
      </c>
      <c r="G8358" s="60">
        <v>45404</v>
      </c>
      <c r="H8358" s="58">
        <v>202413505924</v>
      </c>
      <c r="I8358" s="58">
        <v>6200145100</v>
      </c>
      <c r="J8358" s="60" t="s">
        <v>16418</v>
      </c>
      <c r="K8358" s="60" t="s">
        <v>16400</v>
      </c>
      <c r="L8358" s="212" t="s">
        <v>104</v>
      </c>
      <c r="M8358" s="60">
        <v>45411</v>
      </c>
      <c r="N8358" s="58" t="s">
        <v>24</v>
      </c>
      <c r="O8358" s="58" t="s">
        <v>25</v>
      </c>
      <c r="P8358" s="62">
        <v>400000</v>
      </c>
      <c r="Q8358" s="58" t="s">
        <v>26</v>
      </c>
      <c r="R8358" s="58" t="s">
        <v>26</v>
      </c>
      <c r="S8358" s="58" t="s">
        <v>27</v>
      </c>
      <c r="T8358" s="213" t="s">
        <v>28</v>
      </c>
      <c r="U8358" s="63" t="s">
        <v>119</v>
      </c>
      <c r="W8358" s="143"/>
      <c r="X8358" s="143"/>
      <c r="AO8358" s="143"/>
      <c r="AP8358" s="143"/>
      <c r="BD8358" s="234"/>
      <c r="BE8358" s="234"/>
    </row>
    <row r="8359" spans="1:57" ht="12.95" customHeight="1" x14ac:dyDescent="0.2">
      <c r="A8359" s="57">
        <f t="shared" si="142"/>
        <v>8358</v>
      </c>
      <c r="B8359" s="58">
        <v>2171023108820000</v>
      </c>
      <c r="C8359" s="59" t="s">
        <v>15239</v>
      </c>
      <c r="D8359" s="59" t="s">
        <v>920</v>
      </c>
      <c r="E8359" s="60">
        <v>30194</v>
      </c>
      <c r="F8359" s="60">
        <v>45401</v>
      </c>
      <c r="G8359" s="60">
        <v>45401</v>
      </c>
      <c r="H8359" s="58">
        <v>202413505922</v>
      </c>
      <c r="I8359" s="58">
        <v>6200407688</v>
      </c>
      <c r="J8359" s="60" t="s">
        <v>16419</v>
      </c>
      <c r="K8359" s="60" t="s">
        <v>16400</v>
      </c>
      <c r="L8359" s="212" t="s">
        <v>104</v>
      </c>
      <c r="M8359" s="60">
        <v>45411</v>
      </c>
      <c r="N8359" s="58" t="s">
        <v>24</v>
      </c>
      <c r="O8359" s="58" t="s">
        <v>25</v>
      </c>
      <c r="P8359" s="62">
        <v>400000</v>
      </c>
      <c r="Q8359" s="58" t="s">
        <v>26</v>
      </c>
      <c r="R8359" s="58" t="s">
        <v>26</v>
      </c>
      <c r="S8359" s="58" t="s">
        <v>27</v>
      </c>
      <c r="T8359" s="213" t="s">
        <v>28</v>
      </c>
      <c r="U8359" s="63" t="s">
        <v>119</v>
      </c>
      <c r="W8359" s="143"/>
      <c r="X8359" s="143"/>
      <c r="AO8359" s="143"/>
      <c r="AP8359" s="143"/>
      <c r="BD8359" s="234"/>
      <c r="BE8359" s="234"/>
    </row>
    <row r="8360" spans="1:57" ht="12.95" customHeight="1" x14ac:dyDescent="0.2">
      <c r="A8360" s="57">
        <f t="shared" si="142"/>
        <v>8359</v>
      </c>
      <c r="B8360" s="58">
        <v>3172041802810010</v>
      </c>
      <c r="C8360" s="59" t="s">
        <v>16420</v>
      </c>
      <c r="D8360" s="59" t="s">
        <v>152</v>
      </c>
      <c r="E8360" s="60">
        <v>29635</v>
      </c>
      <c r="F8360" s="60">
        <v>45408</v>
      </c>
      <c r="G8360" s="60">
        <v>45408</v>
      </c>
      <c r="H8360" s="58">
        <v>202413500521</v>
      </c>
      <c r="I8360" s="58">
        <v>6200483904</v>
      </c>
      <c r="J8360" s="60" t="s">
        <v>16421</v>
      </c>
      <c r="K8360" s="60" t="s">
        <v>16422</v>
      </c>
      <c r="L8360" s="212" t="s">
        <v>52</v>
      </c>
      <c r="M8360" s="60">
        <v>45411</v>
      </c>
      <c r="N8360" s="58" t="s">
        <v>24</v>
      </c>
      <c r="O8360" s="58" t="s">
        <v>37</v>
      </c>
      <c r="P8360" s="62">
        <v>600000</v>
      </c>
      <c r="Q8360" s="58" t="s">
        <v>2612</v>
      </c>
      <c r="R8360" s="58" t="s">
        <v>108</v>
      </c>
      <c r="S8360" s="58" t="s">
        <v>57</v>
      </c>
      <c r="T8360" s="213" t="s">
        <v>28</v>
      </c>
      <c r="U8360" s="63" t="s">
        <v>119</v>
      </c>
      <c r="W8360" s="143"/>
      <c r="X8360" s="143"/>
      <c r="AO8360" s="143"/>
      <c r="AP8360" s="143"/>
      <c r="BD8360" s="234"/>
      <c r="BE8360" s="234"/>
    </row>
    <row r="8361" spans="1:57" ht="12.95" customHeight="1" x14ac:dyDescent="0.2">
      <c r="A8361" s="57">
        <f t="shared" si="142"/>
        <v>8360</v>
      </c>
      <c r="B8361" s="58">
        <v>1808110505050000</v>
      </c>
      <c r="C8361" s="59" t="s">
        <v>10859</v>
      </c>
      <c r="D8361" s="59" t="s">
        <v>8976</v>
      </c>
      <c r="E8361" s="60">
        <v>38477</v>
      </c>
      <c r="F8361" s="60">
        <v>45404</v>
      </c>
      <c r="G8361" s="60">
        <v>45405</v>
      </c>
      <c r="H8361" s="58">
        <v>202413486029</v>
      </c>
      <c r="I8361" s="58">
        <v>6212415119</v>
      </c>
      <c r="J8361" s="60" t="s">
        <v>16423</v>
      </c>
      <c r="K8361" s="60" t="s">
        <v>16424</v>
      </c>
      <c r="L8361" s="212" t="s">
        <v>780</v>
      </c>
      <c r="M8361" s="60">
        <v>45411</v>
      </c>
      <c r="N8361" s="58" t="s">
        <v>24</v>
      </c>
      <c r="O8361" s="58" t="s">
        <v>30</v>
      </c>
      <c r="P8361" s="62">
        <v>1860000</v>
      </c>
      <c r="Q8361" s="58" t="s">
        <v>26</v>
      </c>
      <c r="R8361" s="58" t="s">
        <v>26</v>
      </c>
      <c r="S8361" s="58" t="s">
        <v>27</v>
      </c>
      <c r="T8361" s="213" t="s">
        <v>28</v>
      </c>
      <c r="U8361" s="63" t="s">
        <v>119</v>
      </c>
      <c r="W8361" s="143"/>
      <c r="X8361" s="143"/>
      <c r="AO8361" s="143"/>
      <c r="AP8361" s="143"/>
      <c r="BD8361" s="234"/>
      <c r="BE8361" s="234"/>
    </row>
    <row r="8362" spans="1:57" ht="12.95" customHeight="1" x14ac:dyDescent="0.2">
      <c r="A8362" s="57">
        <f t="shared" si="142"/>
        <v>8361</v>
      </c>
      <c r="B8362" s="58">
        <v>1201120411010000</v>
      </c>
      <c r="C8362" s="59" t="s">
        <v>12454</v>
      </c>
      <c r="D8362" s="59" t="s">
        <v>2531</v>
      </c>
      <c r="E8362" s="60">
        <v>37199</v>
      </c>
      <c r="F8362" s="60">
        <v>45404</v>
      </c>
      <c r="G8362" s="60">
        <v>45404</v>
      </c>
      <c r="H8362" s="58">
        <v>202413486028</v>
      </c>
      <c r="I8362" s="58">
        <v>6212418818</v>
      </c>
      <c r="J8362" s="60" t="s">
        <v>16425</v>
      </c>
      <c r="K8362" s="60" t="s">
        <v>16424</v>
      </c>
      <c r="L8362" s="212" t="s">
        <v>780</v>
      </c>
      <c r="M8362" s="60">
        <v>45411</v>
      </c>
      <c r="N8362" s="58" t="s">
        <v>24</v>
      </c>
      <c r="O8362" s="58" t="s">
        <v>30</v>
      </c>
      <c r="P8362" s="62">
        <v>1860000</v>
      </c>
      <c r="Q8362" s="58" t="s">
        <v>26</v>
      </c>
      <c r="R8362" s="58" t="s">
        <v>26</v>
      </c>
      <c r="S8362" s="58" t="s">
        <v>27</v>
      </c>
      <c r="T8362" s="213" t="s">
        <v>28</v>
      </c>
      <c r="U8362" s="63" t="s">
        <v>119</v>
      </c>
      <c r="W8362" s="143"/>
      <c r="X8362" s="143"/>
      <c r="AO8362" s="143"/>
      <c r="AP8362" s="143"/>
      <c r="BD8362" s="234"/>
      <c r="BE8362" s="234"/>
    </row>
    <row r="8363" spans="1:57" ht="12.95" customHeight="1" x14ac:dyDescent="0.2">
      <c r="A8363" s="57">
        <f t="shared" si="142"/>
        <v>8362</v>
      </c>
      <c r="B8363" s="58">
        <v>1214020110950000</v>
      </c>
      <c r="C8363" s="59" t="s">
        <v>10854</v>
      </c>
      <c r="D8363" s="59" t="s">
        <v>10855</v>
      </c>
      <c r="E8363" s="60">
        <v>34973</v>
      </c>
      <c r="F8363" s="60">
        <v>45401</v>
      </c>
      <c r="G8363" s="60">
        <v>45408</v>
      </c>
      <c r="H8363" s="58">
        <v>202413486027</v>
      </c>
      <c r="I8363" s="58">
        <v>6212415131</v>
      </c>
      <c r="J8363" s="60" t="s">
        <v>16426</v>
      </c>
      <c r="K8363" s="60" t="s">
        <v>16424</v>
      </c>
      <c r="L8363" s="212" t="s">
        <v>780</v>
      </c>
      <c r="M8363" s="60">
        <v>45411</v>
      </c>
      <c r="N8363" s="58" t="s">
        <v>24</v>
      </c>
      <c r="O8363" s="58" t="s">
        <v>30</v>
      </c>
      <c r="P8363" s="62">
        <v>1860000</v>
      </c>
      <c r="Q8363" s="58" t="s">
        <v>26</v>
      </c>
      <c r="R8363" s="58" t="s">
        <v>26</v>
      </c>
      <c r="S8363" s="58" t="s">
        <v>27</v>
      </c>
      <c r="T8363" s="213" t="s">
        <v>28</v>
      </c>
      <c r="U8363" s="63" t="s">
        <v>119</v>
      </c>
      <c r="W8363" s="143"/>
      <c r="X8363" s="143"/>
      <c r="AO8363" s="143"/>
      <c r="AP8363" s="143"/>
      <c r="BD8363" s="234"/>
      <c r="BE8363" s="234"/>
    </row>
    <row r="8364" spans="1:57" ht="12.95" customHeight="1" x14ac:dyDescent="0.2">
      <c r="A8364" s="57">
        <f t="shared" si="142"/>
        <v>8363</v>
      </c>
      <c r="B8364" s="58">
        <v>3173010706040000</v>
      </c>
      <c r="C8364" s="59" t="s">
        <v>2668</v>
      </c>
      <c r="D8364" s="59" t="s">
        <v>56</v>
      </c>
      <c r="E8364" s="60">
        <v>38145</v>
      </c>
      <c r="F8364" s="60">
        <v>45401</v>
      </c>
      <c r="G8364" s="60">
        <v>45401</v>
      </c>
      <c r="H8364" s="58">
        <v>202413486026</v>
      </c>
      <c r="I8364" s="58">
        <v>6212364492</v>
      </c>
      <c r="J8364" s="60" t="s">
        <v>16427</v>
      </c>
      <c r="K8364" s="60" t="s">
        <v>16424</v>
      </c>
      <c r="L8364" s="212" t="s">
        <v>780</v>
      </c>
      <c r="M8364" s="60">
        <v>45411</v>
      </c>
      <c r="N8364" s="58" t="s">
        <v>24</v>
      </c>
      <c r="O8364" s="58" t="s">
        <v>30</v>
      </c>
      <c r="P8364" s="62">
        <v>1860000</v>
      </c>
      <c r="Q8364" s="58" t="s">
        <v>26</v>
      </c>
      <c r="R8364" s="58" t="s">
        <v>26</v>
      </c>
      <c r="S8364" s="58" t="s">
        <v>27</v>
      </c>
      <c r="T8364" s="213" t="s">
        <v>28</v>
      </c>
      <c r="U8364" s="63" t="s">
        <v>119</v>
      </c>
      <c r="W8364" s="143"/>
      <c r="X8364" s="143"/>
      <c r="AO8364" s="143"/>
      <c r="AP8364" s="143"/>
      <c r="BD8364" s="234"/>
      <c r="BE8364" s="234"/>
    </row>
    <row r="8365" spans="1:57" ht="12.95" customHeight="1" x14ac:dyDescent="0.2">
      <c r="A8365" s="57">
        <f t="shared" si="142"/>
        <v>8364</v>
      </c>
      <c r="B8365" s="58">
        <v>3202461106000000</v>
      </c>
      <c r="C8365" s="59" t="s">
        <v>3741</v>
      </c>
      <c r="D8365" s="59" t="s">
        <v>125</v>
      </c>
      <c r="E8365" s="60">
        <v>36688</v>
      </c>
      <c r="F8365" s="60">
        <v>45400</v>
      </c>
      <c r="G8365" s="60">
        <v>45400</v>
      </c>
      <c r="H8365" s="58">
        <v>202413486025</v>
      </c>
      <c r="I8365" s="58">
        <v>6212401644</v>
      </c>
      <c r="J8365" s="60" t="s">
        <v>16428</v>
      </c>
      <c r="K8365" s="60" t="s">
        <v>16424</v>
      </c>
      <c r="L8365" s="212" t="s">
        <v>780</v>
      </c>
      <c r="M8365" s="60">
        <v>45411</v>
      </c>
      <c r="N8365" s="58" t="s">
        <v>24</v>
      </c>
      <c r="O8365" s="58" t="s">
        <v>30</v>
      </c>
      <c r="P8365" s="62">
        <v>1860000</v>
      </c>
      <c r="Q8365" s="58" t="s">
        <v>26</v>
      </c>
      <c r="R8365" s="58" t="s">
        <v>26</v>
      </c>
      <c r="S8365" s="58" t="s">
        <v>27</v>
      </c>
      <c r="T8365" s="213" t="s">
        <v>28</v>
      </c>
      <c r="U8365" s="63" t="s">
        <v>119</v>
      </c>
      <c r="W8365" s="143"/>
      <c r="X8365" s="143"/>
      <c r="AO8365" s="143"/>
      <c r="AP8365" s="143"/>
      <c r="BD8365" s="234"/>
      <c r="BE8365" s="234"/>
    </row>
    <row r="8366" spans="1:57" ht="12.95" customHeight="1" x14ac:dyDescent="0.2">
      <c r="A8366" s="57">
        <f t="shared" si="142"/>
        <v>8365</v>
      </c>
      <c r="B8366" s="58">
        <v>3202241103990010</v>
      </c>
      <c r="C8366" s="59" t="s">
        <v>14867</v>
      </c>
      <c r="D8366" s="59" t="s">
        <v>125</v>
      </c>
      <c r="E8366" s="60">
        <v>36230</v>
      </c>
      <c r="F8366" s="60">
        <v>45400</v>
      </c>
      <c r="G8366" s="60">
        <v>45400</v>
      </c>
      <c r="H8366" s="58">
        <v>202413486024</v>
      </c>
      <c r="I8366" s="58">
        <v>6211558616</v>
      </c>
      <c r="J8366" s="60" t="s">
        <v>16429</v>
      </c>
      <c r="K8366" s="60" t="s">
        <v>16424</v>
      </c>
      <c r="L8366" s="212" t="s">
        <v>780</v>
      </c>
      <c r="M8366" s="60">
        <v>45411</v>
      </c>
      <c r="N8366" s="58" t="s">
        <v>24</v>
      </c>
      <c r="O8366" s="58" t="s">
        <v>30</v>
      </c>
      <c r="P8366" s="62">
        <v>1860000</v>
      </c>
      <c r="Q8366" s="58" t="s">
        <v>26</v>
      </c>
      <c r="R8366" s="58" t="s">
        <v>26</v>
      </c>
      <c r="S8366" s="58" t="s">
        <v>27</v>
      </c>
      <c r="T8366" s="213" t="s">
        <v>28</v>
      </c>
      <c r="U8366" s="63" t="s">
        <v>119</v>
      </c>
      <c r="W8366" s="143"/>
      <c r="X8366" s="143"/>
      <c r="AO8366" s="143"/>
      <c r="AP8366" s="143"/>
      <c r="BD8366" s="234"/>
      <c r="BE8366" s="234"/>
    </row>
    <row r="8367" spans="1:57" ht="12.95" customHeight="1" x14ac:dyDescent="0.2">
      <c r="A8367" s="57">
        <f t="shared" si="142"/>
        <v>8366</v>
      </c>
      <c r="B8367" s="58">
        <v>1604062810010000</v>
      </c>
      <c r="C8367" s="59" t="s">
        <v>2480</v>
      </c>
      <c r="D8367" s="59" t="s">
        <v>2481</v>
      </c>
      <c r="E8367" s="60">
        <v>37192</v>
      </c>
      <c r="F8367" s="60">
        <v>45400</v>
      </c>
      <c r="G8367" s="60">
        <v>45400</v>
      </c>
      <c r="H8367" s="58">
        <v>202413486023</v>
      </c>
      <c r="I8367" s="58">
        <v>6212353439</v>
      </c>
      <c r="J8367" s="60" t="s">
        <v>16430</v>
      </c>
      <c r="K8367" s="60" t="s">
        <v>16424</v>
      </c>
      <c r="L8367" s="212" t="s">
        <v>780</v>
      </c>
      <c r="M8367" s="60">
        <v>45411</v>
      </c>
      <c r="N8367" s="58" t="s">
        <v>24</v>
      </c>
      <c r="O8367" s="58" t="s">
        <v>30</v>
      </c>
      <c r="P8367" s="62">
        <v>1860000</v>
      </c>
      <c r="Q8367" s="58" t="s">
        <v>26</v>
      </c>
      <c r="R8367" s="58" t="s">
        <v>26</v>
      </c>
      <c r="S8367" s="58" t="s">
        <v>27</v>
      </c>
      <c r="T8367" s="213" t="s">
        <v>28</v>
      </c>
      <c r="U8367" s="63" t="s">
        <v>119</v>
      </c>
      <c r="W8367" s="143"/>
      <c r="X8367" s="143"/>
      <c r="AO8367" s="143"/>
      <c r="AP8367" s="143"/>
      <c r="BD8367" s="234"/>
      <c r="BE8367" s="234"/>
    </row>
    <row r="8368" spans="1:57" ht="12.95" customHeight="1" x14ac:dyDescent="0.2">
      <c r="A8368" s="57">
        <f t="shared" si="142"/>
        <v>8367</v>
      </c>
      <c r="B8368" s="58">
        <v>3201240808870000</v>
      </c>
      <c r="C8368" s="59" t="s">
        <v>12444</v>
      </c>
      <c r="D8368" s="59" t="s">
        <v>71</v>
      </c>
      <c r="E8368" s="60">
        <v>31997</v>
      </c>
      <c r="F8368" s="60">
        <v>45400</v>
      </c>
      <c r="G8368" s="60">
        <v>45400</v>
      </c>
      <c r="H8368" s="58">
        <v>202413486022</v>
      </c>
      <c r="I8368" s="58">
        <v>6212418820</v>
      </c>
      <c r="J8368" s="60" t="s">
        <v>16431</v>
      </c>
      <c r="K8368" s="60" t="s">
        <v>16424</v>
      </c>
      <c r="L8368" s="212" t="s">
        <v>780</v>
      </c>
      <c r="M8368" s="60">
        <v>45411</v>
      </c>
      <c r="N8368" s="58" t="s">
        <v>24</v>
      </c>
      <c r="O8368" s="58" t="s">
        <v>30</v>
      </c>
      <c r="P8368" s="62">
        <v>1860000</v>
      </c>
      <c r="Q8368" s="58" t="s">
        <v>26</v>
      </c>
      <c r="R8368" s="58" t="s">
        <v>26</v>
      </c>
      <c r="S8368" s="58" t="s">
        <v>27</v>
      </c>
      <c r="T8368" s="213" t="s">
        <v>28</v>
      </c>
      <c r="U8368" s="63" t="s">
        <v>119</v>
      </c>
      <c r="W8368" s="143"/>
      <c r="X8368" s="143"/>
      <c r="AO8368" s="143"/>
      <c r="AP8368" s="143"/>
      <c r="BD8368" s="234"/>
      <c r="BE8368" s="234"/>
    </row>
    <row r="8369" spans="1:57" ht="12.95" customHeight="1" x14ac:dyDescent="0.2">
      <c r="A8369" s="57">
        <f t="shared" si="142"/>
        <v>8368</v>
      </c>
      <c r="B8369" s="58">
        <v>3216010302030000</v>
      </c>
      <c r="C8369" s="59" t="s">
        <v>10082</v>
      </c>
      <c r="D8369" s="59" t="s">
        <v>501</v>
      </c>
      <c r="E8369" s="60">
        <v>37656</v>
      </c>
      <c r="F8369" s="60">
        <v>45399</v>
      </c>
      <c r="G8369" s="60">
        <v>45399</v>
      </c>
      <c r="H8369" s="58">
        <v>202413486021</v>
      </c>
      <c r="I8369" s="58">
        <v>6212412791</v>
      </c>
      <c r="J8369" s="60" t="s">
        <v>16432</v>
      </c>
      <c r="K8369" s="60" t="s">
        <v>16424</v>
      </c>
      <c r="L8369" s="212" t="s">
        <v>780</v>
      </c>
      <c r="M8369" s="60">
        <v>45411</v>
      </c>
      <c r="N8369" s="58" t="s">
        <v>24</v>
      </c>
      <c r="O8369" s="58" t="s">
        <v>30</v>
      </c>
      <c r="P8369" s="62">
        <v>1860000</v>
      </c>
      <c r="Q8369" s="58" t="s">
        <v>26</v>
      </c>
      <c r="R8369" s="58" t="s">
        <v>26</v>
      </c>
      <c r="S8369" s="58" t="s">
        <v>27</v>
      </c>
      <c r="T8369" s="213" t="s">
        <v>28</v>
      </c>
      <c r="U8369" s="63" t="s">
        <v>119</v>
      </c>
      <c r="W8369" s="143"/>
      <c r="X8369" s="143"/>
      <c r="AO8369" s="143"/>
      <c r="AP8369" s="143"/>
      <c r="BD8369" s="234"/>
      <c r="BE8369" s="234"/>
    </row>
    <row r="8370" spans="1:57" ht="12.95" customHeight="1" x14ac:dyDescent="0.2">
      <c r="A8370" s="57">
        <f t="shared" si="142"/>
        <v>8369</v>
      </c>
      <c r="B8370" s="58">
        <v>2171101304779000</v>
      </c>
      <c r="C8370" s="59" t="s">
        <v>16433</v>
      </c>
      <c r="D8370" s="59" t="s">
        <v>260</v>
      </c>
      <c r="E8370" s="60">
        <v>28228</v>
      </c>
      <c r="F8370" s="60">
        <v>45411</v>
      </c>
      <c r="G8370" s="60">
        <v>45411</v>
      </c>
      <c r="H8370" s="58">
        <v>202413522321</v>
      </c>
      <c r="I8370" s="58">
        <v>6200103880</v>
      </c>
      <c r="J8370" s="60" t="s">
        <v>16434</v>
      </c>
      <c r="K8370" s="60" t="s">
        <v>16435</v>
      </c>
      <c r="L8370" s="212" t="s">
        <v>472</v>
      </c>
      <c r="M8370" s="60">
        <v>45412</v>
      </c>
      <c r="N8370" s="58" t="s">
        <v>24</v>
      </c>
      <c r="O8370" s="58" t="s">
        <v>25</v>
      </c>
      <c r="P8370" s="62">
        <v>400000</v>
      </c>
      <c r="Q8370" s="58" t="s">
        <v>26</v>
      </c>
      <c r="R8370" s="58" t="s">
        <v>26</v>
      </c>
      <c r="S8370" s="58" t="s">
        <v>27</v>
      </c>
      <c r="T8370" s="213" t="s">
        <v>162</v>
      </c>
      <c r="U8370" s="63" t="s">
        <v>119</v>
      </c>
      <c r="W8370" s="143"/>
      <c r="X8370" s="143"/>
      <c r="AO8370" s="143"/>
      <c r="AP8370" s="143"/>
      <c r="BD8370" s="234"/>
      <c r="BE8370" s="234"/>
    </row>
    <row r="8371" spans="1:57" ht="12.95" customHeight="1" x14ac:dyDescent="0.2">
      <c r="A8371" s="57">
        <f t="shared" si="142"/>
        <v>8370</v>
      </c>
      <c r="B8371" s="58">
        <v>1810011904010000</v>
      </c>
      <c r="C8371" s="59" t="s">
        <v>16436</v>
      </c>
      <c r="D8371" s="59" t="s">
        <v>2442</v>
      </c>
      <c r="E8371" s="60">
        <v>37000</v>
      </c>
      <c r="F8371" s="60">
        <v>45411</v>
      </c>
      <c r="G8371" s="60">
        <v>45411</v>
      </c>
      <c r="H8371" s="58">
        <v>202413522221</v>
      </c>
      <c r="I8371" s="58">
        <v>6211757614</v>
      </c>
      <c r="J8371" s="60" t="s">
        <v>16437</v>
      </c>
      <c r="K8371" s="60" t="s">
        <v>16438</v>
      </c>
      <c r="L8371" s="212" t="s">
        <v>52</v>
      </c>
      <c r="M8371" s="60">
        <v>45412</v>
      </c>
      <c r="N8371" s="58" t="s">
        <v>24</v>
      </c>
      <c r="O8371" s="58" t="s">
        <v>37</v>
      </c>
      <c r="P8371" s="62">
        <v>600000</v>
      </c>
      <c r="Q8371" s="58" t="s">
        <v>26</v>
      </c>
      <c r="R8371" s="58" t="s">
        <v>26</v>
      </c>
      <c r="S8371" s="58" t="s">
        <v>27</v>
      </c>
      <c r="T8371" s="213" t="s">
        <v>28</v>
      </c>
      <c r="U8371" s="63" t="s">
        <v>119</v>
      </c>
      <c r="W8371" s="143"/>
      <c r="X8371" s="143"/>
      <c r="AO8371" s="143"/>
      <c r="AP8371" s="143"/>
      <c r="BD8371" s="234"/>
      <c r="BE8371" s="234"/>
    </row>
    <row r="8372" spans="1:57" ht="12.95" customHeight="1" x14ac:dyDescent="0.2">
      <c r="A8372" s="57">
        <f t="shared" si="142"/>
        <v>8371</v>
      </c>
      <c r="B8372" s="58">
        <v>1671011010030000</v>
      </c>
      <c r="C8372" s="59" t="s">
        <v>16439</v>
      </c>
      <c r="D8372" s="59" t="s">
        <v>221</v>
      </c>
      <c r="E8372" s="60">
        <v>37904</v>
      </c>
      <c r="F8372" s="60">
        <v>45411</v>
      </c>
      <c r="G8372" s="60">
        <v>45412</v>
      </c>
      <c r="H8372" s="58">
        <v>2024135216223</v>
      </c>
      <c r="I8372" s="58">
        <v>62</v>
      </c>
      <c r="J8372" s="60" t="s">
        <v>16440</v>
      </c>
      <c r="K8372" s="60" t="s">
        <v>16441</v>
      </c>
      <c r="L8372" s="212" t="s">
        <v>534</v>
      </c>
      <c r="M8372" s="60">
        <v>45412</v>
      </c>
      <c r="N8372" s="58" t="s">
        <v>24</v>
      </c>
      <c r="O8372" s="58" t="s">
        <v>30</v>
      </c>
      <c r="P8372" s="62">
        <v>1950000</v>
      </c>
      <c r="Q8372" s="58" t="s">
        <v>26</v>
      </c>
      <c r="R8372" s="58" t="s">
        <v>26</v>
      </c>
      <c r="S8372" s="58" t="s">
        <v>16169</v>
      </c>
      <c r="T8372" s="213" t="s">
        <v>28</v>
      </c>
      <c r="U8372" s="63" t="s">
        <v>119</v>
      </c>
      <c r="W8372" s="143"/>
      <c r="X8372" s="143"/>
      <c r="AO8372" s="143"/>
      <c r="AP8372" s="143"/>
      <c r="BD8372" s="234"/>
      <c r="BE8372" s="234"/>
    </row>
    <row r="8373" spans="1:57" ht="12.95" customHeight="1" x14ac:dyDescent="0.2">
      <c r="A8373" s="57">
        <f t="shared" si="142"/>
        <v>8372</v>
      </c>
      <c r="B8373" s="58">
        <v>3215090411990000</v>
      </c>
      <c r="C8373" s="59" t="s">
        <v>16442</v>
      </c>
      <c r="D8373" s="59" t="s">
        <v>537</v>
      </c>
      <c r="E8373" s="60">
        <v>36468</v>
      </c>
      <c r="F8373" s="60">
        <v>45411</v>
      </c>
      <c r="G8373" s="60">
        <v>45412</v>
      </c>
      <c r="H8373" s="58">
        <v>2024135216222</v>
      </c>
      <c r="I8373" s="58">
        <v>62</v>
      </c>
      <c r="J8373" s="60" t="s">
        <v>16443</v>
      </c>
      <c r="K8373" s="60" t="s">
        <v>16441</v>
      </c>
      <c r="L8373" s="212" t="s">
        <v>534</v>
      </c>
      <c r="M8373" s="60">
        <v>45412</v>
      </c>
      <c r="N8373" s="58" t="s">
        <v>24</v>
      </c>
      <c r="O8373" s="58" t="s">
        <v>30</v>
      </c>
      <c r="P8373" s="62">
        <v>1950000</v>
      </c>
      <c r="Q8373" s="58" t="s">
        <v>26</v>
      </c>
      <c r="R8373" s="58" t="s">
        <v>26</v>
      </c>
      <c r="S8373" s="58" t="s">
        <v>16169</v>
      </c>
      <c r="T8373" s="213" t="s">
        <v>28</v>
      </c>
      <c r="U8373" s="63" t="s">
        <v>119</v>
      </c>
      <c r="W8373" s="143"/>
      <c r="X8373" s="143"/>
      <c r="AO8373" s="143"/>
      <c r="AP8373" s="143"/>
      <c r="BD8373" s="234"/>
      <c r="BE8373" s="234"/>
    </row>
    <row r="8374" spans="1:57" ht="12.95" customHeight="1" x14ac:dyDescent="0.2">
      <c r="A8374" s="57">
        <f t="shared" si="142"/>
        <v>8373</v>
      </c>
      <c r="B8374" s="58">
        <v>1611042304040000</v>
      </c>
      <c r="C8374" s="59" t="s">
        <v>16444</v>
      </c>
      <c r="D8374" s="59" t="s">
        <v>2251</v>
      </c>
      <c r="E8374" s="60">
        <v>38100</v>
      </c>
      <c r="F8374" s="60">
        <v>45411</v>
      </c>
      <c r="G8374" s="60">
        <v>45412</v>
      </c>
      <c r="H8374" s="58">
        <v>2024135216221</v>
      </c>
      <c r="I8374" s="58">
        <v>62</v>
      </c>
      <c r="J8374" s="60" t="s">
        <v>16445</v>
      </c>
      <c r="K8374" s="60" t="s">
        <v>16441</v>
      </c>
      <c r="L8374" s="212" t="s">
        <v>534</v>
      </c>
      <c r="M8374" s="60">
        <v>45412</v>
      </c>
      <c r="N8374" s="58" t="s">
        <v>24</v>
      </c>
      <c r="O8374" s="58" t="s">
        <v>30</v>
      </c>
      <c r="P8374" s="62">
        <v>1950000</v>
      </c>
      <c r="Q8374" s="58" t="s">
        <v>26</v>
      </c>
      <c r="R8374" s="58" t="s">
        <v>26</v>
      </c>
      <c r="S8374" s="58" t="s">
        <v>16169</v>
      </c>
      <c r="T8374" s="213" t="s">
        <v>28</v>
      </c>
      <c r="U8374" s="63" t="s">
        <v>119</v>
      </c>
      <c r="W8374" s="143"/>
      <c r="X8374" s="143"/>
      <c r="AO8374" s="143"/>
      <c r="AP8374" s="143"/>
      <c r="BD8374" s="234"/>
      <c r="BE8374" s="234"/>
    </row>
    <row r="8375" spans="1:57" ht="12.95" customHeight="1" x14ac:dyDescent="0.2">
      <c r="A8375" s="57">
        <f t="shared" si="142"/>
        <v>8374</v>
      </c>
      <c r="B8375" s="58">
        <v>1611022907020000</v>
      </c>
      <c r="C8375" s="59" t="s">
        <v>16446</v>
      </c>
      <c r="D8375" s="59" t="s">
        <v>2251</v>
      </c>
      <c r="E8375" s="60">
        <v>37466</v>
      </c>
      <c r="F8375" s="60">
        <v>45411</v>
      </c>
      <c r="G8375" s="60">
        <v>45412</v>
      </c>
      <c r="H8375" s="58">
        <v>2024135216220</v>
      </c>
      <c r="I8375" s="58">
        <v>62</v>
      </c>
      <c r="J8375" s="60" t="s">
        <v>16447</v>
      </c>
      <c r="K8375" s="60" t="s">
        <v>16441</v>
      </c>
      <c r="L8375" s="212" t="s">
        <v>534</v>
      </c>
      <c r="M8375" s="60">
        <v>45412</v>
      </c>
      <c r="N8375" s="58" t="s">
        <v>24</v>
      </c>
      <c r="O8375" s="58" t="s">
        <v>30</v>
      </c>
      <c r="P8375" s="62">
        <v>1950000</v>
      </c>
      <c r="Q8375" s="58" t="s">
        <v>26</v>
      </c>
      <c r="R8375" s="58" t="s">
        <v>26</v>
      </c>
      <c r="S8375" s="58" t="s">
        <v>16169</v>
      </c>
      <c r="T8375" s="213" t="s">
        <v>28</v>
      </c>
      <c r="U8375" s="63" t="s">
        <v>119</v>
      </c>
      <c r="W8375" s="143"/>
      <c r="X8375" s="143"/>
      <c r="AO8375" s="143"/>
      <c r="AP8375" s="143"/>
      <c r="BD8375" s="234"/>
      <c r="BE8375" s="234"/>
    </row>
    <row r="8376" spans="1:57" ht="12.95" customHeight="1" x14ac:dyDescent="0.2">
      <c r="A8376" s="57">
        <f t="shared" si="142"/>
        <v>8375</v>
      </c>
      <c r="B8376" s="58">
        <v>1671082802990000</v>
      </c>
      <c r="C8376" s="59" t="s">
        <v>1196</v>
      </c>
      <c r="D8376" s="59" t="s">
        <v>221</v>
      </c>
      <c r="E8376" s="60">
        <v>36219</v>
      </c>
      <c r="F8376" s="60">
        <v>45410</v>
      </c>
      <c r="G8376" s="60">
        <v>45412</v>
      </c>
      <c r="H8376" s="58">
        <v>2024135216218</v>
      </c>
      <c r="I8376" s="58">
        <v>62</v>
      </c>
      <c r="J8376" s="60" t="s">
        <v>16448</v>
      </c>
      <c r="K8376" s="60" t="s">
        <v>16441</v>
      </c>
      <c r="L8376" s="212" t="s">
        <v>534</v>
      </c>
      <c r="M8376" s="60">
        <v>45412</v>
      </c>
      <c r="N8376" s="58" t="s">
        <v>24</v>
      </c>
      <c r="O8376" s="58" t="s">
        <v>30</v>
      </c>
      <c r="P8376" s="62">
        <v>1950000</v>
      </c>
      <c r="Q8376" s="58" t="s">
        <v>26</v>
      </c>
      <c r="R8376" s="58" t="s">
        <v>26</v>
      </c>
      <c r="S8376" s="58" t="s">
        <v>16169</v>
      </c>
      <c r="T8376" s="213" t="s">
        <v>28</v>
      </c>
      <c r="U8376" s="63" t="s">
        <v>119</v>
      </c>
      <c r="W8376" s="143"/>
      <c r="X8376" s="143"/>
      <c r="AO8376" s="143"/>
      <c r="AP8376" s="143"/>
      <c r="BD8376" s="234"/>
      <c r="BE8376" s="234"/>
    </row>
    <row r="8377" spans="1:57" ht="12.95" customHeight="1" x14ac:dyDescent="0.2">
      <c r="A8377" s="57">
        <f t="shared" si="142"/>
        <v>8376</v>
      </c>
      <c r="B8377" s="58">
        <v>1611020108030000</v>
      </c>
      <c r="C8377" s="59" t="s">
        <v>16449</v>
      </c>
      <c r="D8377" s="59" t="s">
        <v>16450</v>
      </c>
      <c r="E8377" s="60">
        <v>37834</v>
      </c>
      <c r="F8377" s="60">
        <v>45410</v>
      </c>
      <c r="G8377" s="60">
        <v>45412</v>
      </c>
      <c r="H8377" s="58">
        <v>2024135216217</v>
      </c>
      <c r="I8377" s="58">
        <v>62</v>
      </c>
      <c r="J8377" s="60" t="s">
        <v>16451</v>
      </c>
      <c r="K8377" s="60" t="s">
        <v>16441</v>
      </c>
      <c r="L8377" s="212" t="s">
        <v>534</v>
      </c>
      <c r="M8377" s="60">
        <v>45412</v>
      </c>
      <c r="N8377" s="58" t="s">
        <v>24</v>
      </c>
      <c r="O8377" s="58" t="s">
        <v>30</v>
      </c>
      <c r="P8377" s="62">
        <v>1950000</v>
      </c>
      <c r="Q8377" s="58" t="s">
        <v>26</v>
      </c>
      <c r="R8377" s="58" t="s">
        <v>26</v>
      </c>
      <c r="S8377" s="58" t="s">
        <v>16169</v>
      </c>
      <c r="T8377" s="213" t="s">
        <v>28</v>
      </c>
      <c r="U8377" s="63" t="s">
        <v>119</v>
      </c>
      <c r="W8377" s="143"/>
      <c r="X8377" s="143"/>
      <c r="AO8377" s="143"/>
      <c r="AP8377" s="143"/>
      <c r="BD8377" s="234"/>
      <c r="BE8377" s="234"/>
    </row>
    <row r="8378" spans="1:57" ht="12.95" customHeight="1" x14ac:dyDescent="0.2">
      <c r="A8378" s="57">
        <f t="shared" si="142"/>
        <v>8377</v>
      </c>
      <c r="B8378" s="58">
        <v>1671090212040000</v>
      </c>
      <c r="C8378" s="59" t="s">
        <v>16452</v>
      </c>
      <c r="D8378" s="59" t="s">
        <v>221</v>
      </c>
      <c r="E8378" s="60">
        <v>38323</v>
      </c>
      <c r="F8378" s="60">
        <v>45410</v>
      </c>
      <c r="G8378" s="60">
        <v>45412</v>
      </c>
      <c r="H8378" s="58">
        <v>2024135216215</v>
      </c>
      <c r="I8378" s="58">
        <v>62</v>
      </c>
      <c r="J8378" s="60" t="s">
        <v>16453</v>
      </c>
      <c r="K8378" s="60" t="s">
        <v>16441</v>
      </c>
      <c r="L8378" s="212" t="s">
        <v>534</v>
      </c>
      <c r="M8378" s="60">
        <v>45412</v>
      </c>
      <c r="N8378" s="58" t="s">
        <v>24</v>
      </c>
      <c r="O8378" s="58" t="s">
        <v>30</v>
      </c>
      <c r="P8378" s="62">
        <v>1950000</v>
      </c>
      <c r="Q8378" s="58" t="s">
        <v>26</v>
      </c>
      <c r="R8378" s="58" t="s">
        <v>26</v>
      </c>
      <c r="S8378" s="58" t="s">
        <v>16169</v>
      </c>
      <c r="T8378" s="213" t="s">
        <v>28</v>
      </c>
      <c r="U8378" s="63" t="s">
        <v>119</v>
      </c>
      <c r="W8378" s="143"/>
      <c r="X8378" s="143"/>
      <c r="AO8378" s="143"/>
      <c r="AP8378" s="143"/>
      <c r="BD8378" s="234"/>
      <c r="BE8378" s="234"/>
    </row>
    <row r="8379" spans="1:57" ht="12.95" customHeight="1" x14ac:dyDescent="0.2">
      <c r="A8379" s="57">
        <f t="shared" si="142"/>
        <v>8378</v>
      </c>
      <c r="B8379" s="58">
        <v>3215091107950010</v>
      </c>
      <c r="C8379" s="59" t="s">
        <v>16454</v>
      </c>
      <c r="D8379" s="59" t="s">
        <v>537</v>
      </c>
      <c r="E8379" s="60">
        <v>34891</v>
      </c>
      <c r="F8379" s="60">
        <v>45410</v>
      </c>
      <c r="G8379" s="60">
        <v>45412</v>
      </c>
      <c r="H8379" s="58">
        <v>2024135216214</v>
      </c>
      <c r="I8379" s="58">
        <v>62</v>
      </c>
      <c r="J8379" s="60" t="s">
        <v>16455</v>
      </c>
      <c r="K8379" s="60" t="s">
        <v>16441</v>
      </c>
      <c r="L8379" s="212" t="s">
        <v>534</v>
      </c>
      <c r="M8379" s="60">
        <v>45412</v>
      </c>
      <c r="N8379" s="58" t="s">
        <v>24</v>
      </c>
      <c r="O8379" s="58" t="s">
        <v>30</v>
      </c>
      <c r="P8379" s="62">
        <v>1950000</v>
      </c>
      <c r="Q8379" s="58" t="s">
        <v>26</v>
      </c>
      <c r="R8379" s="58" t="s">
        <v>26</v>
      </c>
      <c r="S8379" s="58" t="s">
        <v>16169</v>
      </c>
      <c r="T8379" s="213" t="s">
        <v>28</v>
      </c>
      <c r="U8379" s="63" t="s">
        <v>119</v>
      </c>
      <c r="W8379" s="143"/>
      <c r="X8379" s="143"/>
      <c r="AO8379" s="143"/>
      <c r="AP8379" s="143"/>
      <c r="BD8379" s="234"/>
      <c r="BE8379" s="234"/>
    </row>
    <row r="8380" spans="1:57" ht="12.95" customHeight="1" x14ac:dyDescent="0.2">
      <c r="A8380" s="57">
        <f t="shared" si="142"/>
        <v>8379</v>
      </c>
      <c r="B8380" s="58">
        <v>3275022401020010</v>
      </c>
      <c r="C8380" s="59" t="s">
        <v>16456</v>
      </c>
      <c r="D8380" s="59" t="s">
        <v>501</v>
      </c>
      <c r="E8380" s="60">
        <v>37576</v>
      </c>
      <c r="F8380" s="60">
        <v>45410</v>
      </c>
      <c r="G8380" s="60">
        <v>45412</v>
      </c>
      <c r="H8380" s="58">
        <v>2024135216213</v>
      </c>
      <c r="I8380" s="58">
        <v>62</v>
      </c>
      <c r="J8380" s="60" t="s">
        <v>16457</v>
      </c>
      <c r="K8380" s="60" t="s">
        <v>16441</v>
      </c>
      <c r="L8380" s="212" t="s">
        <v>534</v>
      </c>
      <c r="M8380" s="60">
        <v>45412</v>
      </c>
      <c r="N8380" s="58" t="s">
        <v>24</v>
      </c>
      <c r="O8380" s="58" t="s">
        <v>30</v>
      </c>
      <c r="P8380" s="62">
        <v>1950000</v>
      </c>
      <c r="Q8380" s="58" t="s">
        <v>26</v>
      </c>
      <c r="R8380" s="58" t="s">
        <v>26</v>
      </c>
      <c r="S8380" s="58" t="s">
        <v>16169</v>
      </c>
      <c r="T8380" s="213" t="s">
        <v>28</v>
      </c>
      <c r="U8380" s="63" t="s">
        <v>119</v>
      </c>
      <c r="W8380" s="143"/>
      <c r="X8380" s="143"/>
      <c r="AO8380" s="143"/>
      <c r="AP8380" s="143"/>
      <c r="BD8380" s="234"/>
      <c r="BE8380" s="234"/>
    </row>
    <row r="8381" spans="1:57" ht="12.95" customHeight="1" x14ac:dyDescent="0.2">
      <c r="A8381" s="57">
        <f t="shared" si="142"/>
        <v>8380</v>
      </c>
      <c r="B8381" s="58">
        <v>3201151003990000</v>
      </c>
      <c r="C8381" s="59" t="s">
        <v>16458</v>
      </c>
      <c r="D8381" s="59" t="s">
        <v>71</v>
      </c>
      <c r="E8381" s="60">
        <v>36229</v>
      </c>
      <c r="F8381" s="60">
        <v>45410</v>
      </c>
      <c r="G8381" s="60">
        <v>45412</v>
      </c>
      <c r="H8381" s="58">
        <v>202413521629</v>
      </c>
      <c r="I8381" s="58">
        <v>62</v>
      </c>
      <c r="J8381" s="60" t="s">
        <v>16459</v>
      </c>
      <c r="K8381" s="60" t="s">
        <v>16441</v>
      </c>
      <c r="L8381" s="212" t="s">
        <v>534</v>
      </c>
      <c r="M8381" s="60">
        <v>45412</v>
      </c>
      <c r="N8381" s="58" t="s">
        <v>24</v>
      </c>
      <c r="O8381" s="58" t="s">
        <v>30</v>
      </c>
      <c r="P8381" s="62">
        <v>1950000</v>
      </c>
      <c r="Q8381" s="58" t="s">
        <v>26</v>
      </c>
      <c r="R8381" s="58" t="s">
        <v>26</v>
      </c>
      <c r="S8381" s="58" t="s">
        <v>16169</v>
      </c>
      <c r="T8381" s="213" t="s">
        <v>28</v>
      </c>
      <c r="U8381" s="63" t="s">
        <v>119</v>
      </c>
      <c r="W8381" s="143"/>
      <c r="X8381" s="143"/>
      <c r="AO8381" s="143"/>
      <c r="AP8381" s="143"/>
      <c r="BD8381" s="234"/>
      <c r="BE8381" s="234"/>
    </row>
    <row r="8382" spans="1:57" ht="12.95" customHeight="1" x14ac:dyDescent="0.2">
      <c r="A8382" s="57">
        <f t="shared" si="142"/>
        <v>8381</v>
      </c>
      <c r="B8382" s="58">
        <v>3327022112010000</v>
      </c>
      <c r="C8382" s="59" t="s">
        <v>16460</v>
      </c>
      <c r="D8382" s="59" t="s">
        <v>93</v>
      </c>
      <c r="E8382" s="60">
        <v>37246</v>
      </c>
      <c r="F8382" s="60">
        <v>45410</v>
      </c>
      <c r="G8382" s="60">
        <v>45412</v>
      </c>
      <c r="H8382" s="58">
        <v>202413521628</v>
      </c>
      <c r="I8382" s="58">
        <v>62</v>
      </c>
      <c r="J8382" s="60" t="s">
        <v>16461</v>
      </c>
      <c r="K8382" s="60" t="s">
        <v>16441</v>
      </c>
      <c r="L8382" s="212" t="s">
        <v>534</v>
      </c>
      <c r="M8382" s="60">
        <v>45412</v>
      </c>
      <c r="N8382" s="58" t="s">
        <v>24</v>
      </c>
      <c r="O8382" s="58" t="s">
        <v>30</v>
      </c>
      <c r="P8382" s="62">
        <v>1950000</v>
      </c>
      <c r="Q8382" s="58" t="s">
        <v>26</v>
      </c>
      <c r="R8382" s="58" t="s">
        <v>26</v>
      </c>
      <c r="S8382" s="58" t="s">
        <v>16169</v>
      </c>
      <c r="T8382" s="213" t="s">
        <v>28</v>
      </c>
      <c r="U8382" s="63" t="s">
        <v>119</v>
      </c>
      <c r="W8382" s="143"/>
      <c r="X8382" s="143"/>
      <c r="AO8382" s="143"/>
      <c r="AP8382" s="143"/>
      <c r="BD8382" s="234"/>
      <c r="BE8382" s="234"/>
    </row>
    <row r="8383" spans="1:57" ht="12.95" customHeight="1" x14ac:dyDescent="0.2">
      <c r="A8383" s="57">
        <f t="shared" si="142"/>
        <v>8382</v>
      </c>
      <c r="B8383" s="58">
        <v>3275040804040000</v>
      </c>
      <c r="C8383" s="59" t="s">
        <v>16462</v>
      </c>
      <c r="D8383" s="59" t="s">
        <v>501</v>
      </c>
      <c r="E8383" s="60">
        <v>38085</v>
      </c>
      <c r="F8383" s="60">
        <v>45410</v>
      </c>
      <c r="G8383" s="60">
        <v>45412</v>
      </c>
      <c r="H8383" s="58">
        <v>202413521627</v>
      </c>
      <c r="I8383" s="58">
        <v>62</v>
      </c>
      <c r="J8383" s="60" t="s">
        <v>16463</v>
      </c>
      <c r="K8383" s="60" t="s">
        <v>16441</v>
      </c>
      <c r="L8383" s="212" t="s">
        <v>534</v>
      </c>
      <c r="M8383" s="60">
        <v>45412</v>
      </c>
      <c r="N8383" s="58" t="s">
        <v>24</v>
      </c>
      <c r="O8383" s="58" t="s">
        <v>30</v>
      </c>
      <c r="P8383" s="62">
        <v>1950000</v>
      </c>
      <c r="Q8383" s="58" t="s">
        <v>26</v>
      </c>
      <c r="R8383" s="58" t="s">
        <v>26</v>
      </c>
      <c r="S8383" s="58" t="s">
        <v>16169</v>
      </c>
      <c r="T8383" s="213" t="s">
        <v>28</v>
      </c>
      <c r="U8383" s="63" t="s">
        <v>119</v>
      </c>
      <c r="W8383" s="143"/>
      <c r="X8383" s="143"/>
      <c r="AO8383" s="143"/>
      <c r="AP8383" s="143"/>
      <c r="BD8383" s="234"/>
      <c r="BE8383" s="234"/>
    </row>
    <row r="8384" spans="1:57" ht="12.95" customHeight="1" x14ac:dyDescent="0.2">
      <c r="A8384" s="57">
        <f t="shared" si="142"/>
        <v>8383</v>
      </c>
      <c r="B8384" s="58">
        <v>3215092801970000</v>
      </c>
      <c r="C8384" s="59" t="s">
        <v>16464</v>
      </c>
      <c r="D8384" s="59" t="s">
        <v>537</v>
      </c>
      <c r="E8384" s="60">
        <v>35458</v>
      </c>
      <c r="F8384" s="60">
        <v>45410</v>
      </c>
      <c r="G8384" s="60">
        <v>45412</v>
      </c>
      <c r="H8384" s="58">
        <v>202413521626</v>
      </c>
      <c r="I8384" s="58">
        <v>62</v>
      </c>
      <c r="J8384" s="60" t="s">
        <v>16465</v>
      </c>
      <c r="K8384" s="60" t="s">
        <v>16441</v>
      </c>
      <c r="L8384" s="212" t="s">
        <v>534</v>
      </c>
      <c r="M8384" s="60">
        <v>45412</v>
      </c>
      <c r="N8384" s="58" t="s">
        <v>24</v>
      </c>
      <c r="O8384" s="58" t="s">
        <v>30</v>
      </c>
      <c r="P8384" s="62">
        <v>1950000</v>
      </c>
      <c r="Q8384" s="58" t="s">
        <v>26</v>
      </c>
      <c r="R8384" s="58" t="s">
        <v>26</v>
      </c>
      <c r="S8384" s="58" t="s">
        <v>16169</v>
      </c>
      <c r="T8384" s="213" t="s">
        <v>28</v>
      </c>
      <c r="U8384" s="63" t="s">
        <v>119</v>
      </c>
      <c r="W8384" s="143"/>
      <c r="X8384" s="143"/>
      <c r="AO8384" s="143"/>
      <c r="AP8384" s="143"/>
      <c r="BD8384" s="234"/>
      <c r="BE8384" s="234"/>
    </row>
    <row r="8385" spans="1:57" ht="12.95" customHeight="1" x14ac:dyDescent="0.2">
      <c r="A8385" s="57">
        <f t="shared" si="142"/>
        <v>8384</v>
      </c>
      <c r="B8385" s="58">
        <v>3275041410980020</v>
      </c>
      <c r="C8385" s="59" t="s">
        <v>16466</v>
      </c>
      <c r="D8385" s="59" t="s">
        <v>501</v>
      </c>
      <c r="E8385" s="60">
        <v>36082</v>
      </c>
      <c r="F8385" s="60">
        <v>45410</v>
      </c>
      <c r="G8385" s="60">
        <v>45412</v>
      </c>
      <c r="H8385" s="58">
        <v>202413521624</v>
      </c>
      <c r="I8385" s="58">
        <v>62</v>
      </c>
      <c r="J8385" s="60" t="s">
        <v>16467</v>
      </c>
      <c r="K8385" s="60" t="s">
        <v>16441</v>
      </c>
      <c r="L8385" s="212" t="s">
        <v>534</v>
      </c>
      <c r="M8385" s="60">
        <v>45412</v>
      </c>
      <c r="N8385" s="58" t="s">
        <v>24</v>
      </c>
      <c r="O8385" s="58" t="s">
        <v>30</v>
      </c>
      <c r="P8385" s="62">
        <v>1950000</v>
      </c>
      <c r="Q8385" s="58" t="s">
        <v>26</v>
      </c>
      <c r="R8385" s="58" t="s">
        <v>26</v>
      </c>
      <c r="S8385" s="58" t="s">
        <v>16169</v>
      </c>
      <c r="T8385" s="213" t="s">
        <v>28</v>
      </c>
      <c r="U8385" s="63" t="s">
        <v>119</v>
      </c>
      <c r="W8385" s="143"/>
      <c r="X8385" s="143"/>
      <c r="AO8385" s="143"/>
      <c r="AP8385" s="143"/>
      <c r="BD8385" s="234"/>
      <c r="BE8385" s="234"/>
    </row>
    <row r="8386" spans="1:57" ht="12.95" customHeight="1" x14ac:dyDescent="0.2">
      <c r="A8386" s="57">
        <f t="shared" si="142"/>
        <v>8385</v>
      </c>
      <c r="B8386" s="58">
        <v>3275030504960010</v>
      </c>
      <c r="C8386" s="59" t="s">
        <v>16468</v>
      </c>
      <c r="D8386" s="59" t="s">
        <v>501</v>
      </c>
      <c r="E8386" s="60">
        <v>35160</v>
      </c>
      <c r="F8386" s="60">
        <v>45410</v>
      </c>
      <c r="G8386" s="60">
        <v>45412</v>
      </c>
      <c r="H8386" s="58">
        <v>202413521623</v>
      </c>
      <c r="I8386" s="58">
        <v>62</v>
      </c>
      <c r="J8386" s="60" t="s">
        <v>16469</v>
      </c>
      <c r="K8386" s="60" t="s">
        <v>16441</v>
      </c>
      <c r="L8386" s="212" t="s">
        <v>534</v>
      </c>
      <c r="M8386" s="60">
        <v>45412</v>
      </c>
      <c r="N8386" s="58" t="s">
        <v>24</v>
      </c>
      <c r="O8386" s="58" t="s">
        <v>30</v>
      </c>
      <c r="P8386" s="62">
        <v>1950000</v>
      </c>
      <c r="Q8386" s="58" t="s">
        <v>26</v>
      </c>
      <c r="R8386" s="58" t="s">
        <v>26</v>
      </c>
      <c r="S8386" s="58" t="s">
        <v>16169</v>
      </c>
      <c r="T8386" s="213" t="s">
        <v>28</v>
      </c>
      <c r="U8386" s="63" t="s">
        <v>119</v>
      </c>
      <c r="W8386" s="143"/>
      <c r="X8386" s="143"/>
      <c r="AO8386" s="143"/>
      <c r="AP8386" s="143"/>
      <c r="BD8386" s="234"/>
      <c r="BE8386" s="234"/>
    </row>
    <row r="8387" spans="1:57" ht="12.95" customHeight="1" x14ac:dyDescent="0.2">
      <c r="A8387" s="57">
        <f t="shared" si="142"/>
        <v>8386</v>
      </c>
      <c r="B8387" s="58">
        <v>1607100502020000</v>
      </c>
      <c r="C8387" s="59" t="s">
        <v>16470</v>
      </c>
      <c r="D8387" s="59" t="s">
        <v>221</v>
      </c>
      <c r="E8387" s="60">
        <v>37292</v>
      </c>
      <c r="F8387" s="60">
        <v>45410</v>
      </c>
      <c r="G8387" s="60">
        <v>45412</v>
      </c>
      <c r="H8387" s="58">
        <v>202413521621</v>
      </c>
      <c r="I8387" s="58">
        <v>62</v>
      </c>
      <c r="J8387" s="60" t="s">
        <v>16471</v>
      </c>
      <c r="K8387" s="60" t="s">
        <v>16441</v>
      </c>
      <c r="L8387" s="212" t="s">
        <v>534</v>
      </c>
      <c r="M8387" s="60">
        <v>45412</v>
      </c>
      <c r="N8387" s="58" t="s">
        <v>24</v>
      </c>
      <c r="O8387" s="58" t="s">
        <v>30</v>
      </c>
      <c r="P8387" s="62">
        <v>1950000</v>
      </c>
      <c r="Q8387" s="58" t="s">
        <v>26</v>
      </c>
      <c r="R8387" s="58" t="s">
        <v>26</v>
      </c>
      <c r="S8387" s="58" t="s">
        <v>16169</v>
      </c>
      <c r="T8387" s="213" t="s">
        <v>28</v>
      </c>
      <c r="U8387" s="63" t="s">
        <v>119</v>
      </c>
      <c r="W8387" s="143"/>
      <c r="X8387" s="143"/>
      <c r="AO8387" s="143"/>
      <c r="AP8387" s="143"/>
      <c r="BD8387" s="234"/>
      <c r="BE8387" s="234"/>
    </row>
    <row r="8388" spans="1:57" ht="12.95" customHeight="1" x14ac:dyDescent="0.2">
      <c r="A8388" s="57">
        <f t="shared" ref="A8388:A8451" si="143">A8387+1</f>
        <v>8387</v>
      </c>
      <c r="B8388" s="58">
        <v>3175070205840010</v>
      </c>
      <c r="C8388" s="59" t="s">
        <v>1978</v>
      </c>
      <c r="D8388" s="59" t="s">
        <v>221</v>
      </c>
      <c r="E8388" s="60">
        <v>30804</v>
      </c>
      <c r="F8388" s="60">
        <v>45408</v>
      </c>
      <c r="G8388" s="60">
        <v>45408</v>
      </c>
      <c r="H8388" s="58">
        <v>202413521521</v>
      </c>
      <c r="I8388" s="58">
        <v>6200406648</v>
      </c>
      <c r="J8388" s="60" t="s">
        <v>16472</v>
      </c>
      <c r="K8388" s="60" t="s">
        <v>16473</v>
      </c>
      <c r="L8388" s="212" t="s">
        <v>816</v>
      </c>
      <c r="M8388" s="60">
        <v>45412</v>
      </c>
      <c r="N8388" s="58" t="s">
        <v>24</v>
      </c>
      <c r="O8388" s="58" t="s">
        <v>25</v>
      </c>
      <c r="P8388" s="62">
        <v>400000</v>
      </c>
      <c r="Q8388" s="58" t="s">
        <v>107</v>
      </c>
      <c r="R8388" s="58" t="s">
        <v>108</v>
      </c>
      <c r="S8388" s="58" t="s">
        <v>57</v>
      </c>
      <c r="T8388" s="213" t="s">
        <v>162</v>
      </c>
      <c r="U8388" s="63" t="s">
        <v>119</v>
      </c>
      <c r="W8388" s="143"/>
      <c r="X8388" s="143"/>
      <c r="AO8388" s="143"/>
      <c r="AP8388" s="143"/>
      <c r="BD8388" s="234"/>
      <c r="BE8388" s="234"/>
    </row>
    <row r="8389" spans="1:57" ht="12.95" customHeight="1" x14ac:dyDescent="0.2">
      <c r="A8389" s="57">
        <f t="shared" si="143"/>
        <v>8388</v>
      </c>
      <c r="B8389" s="58">
        <v>1403080105890060</v>
      </c>
      <c r="C8389" s="59" t="s">
        <v>860</v>
      </c>
      <c r="D8389" s="59" t="s">
        <v>16474</v>
      </c>
      <c r="E8389" s="60">
        <v>32629</v>
      </c>
      <c r="F8389" s="60">
        <v>45407</v>
      </c>
      <c r="G8389" s="60">
        <v>45407</v>
      </c>
      <c r="H8389" s="58">
        <v>202413519027</v>
      </c>
      <c r="I8389" s="58">
        <v>6211915051</v>
      </c>
      <c r="J8389" s="60" t="s">
        <v>16475</v>
      </c>
      <c r="K8389" s="60" t="s">
        <v>16476</v>
      </c>
      <c r="L8389" s="212" t="s">
        <v>52</v>
      </c>
      <c r="M8389" s="60">
        <v>45412</v>
      </c>
      <c r="N8389" s="58" t="s">
        <v>694</v>
      </c>
      <c r="O8389" s="58" t="s">
        <v>37</v>
      </c>
      <c r="P8389" s="62">
        <v>750000</v>
      </c>
      <c r="Q8389" s="58" t="s">
        <v>26</v>
      </c>
      <c r="R8389" s="58" t="s">
        <v>26</v>
      </c>
      <c r="S8389" s="58" t="s">
        <v>27</v>
      </c>
      <c r="T8389" s="213" t="s">
        <v>28</v>
      </c>
      <c r="U8389" s="63" t="s">
        <v>119</v>
      </c>
      <c r="W8389" s="143"/>
      <c r="X8389" s="143"/>
      <c r="AO8389" s="143"/>
      <c r="AP8389" s="143"/>
      <c r="BD8389" s="234"/>
      <c r="BE8389" s="234"/>
    </row>
    <row r="8390" spans="1:57" ht="12.95" customHeight="1" x14ac:dyDescent="0.2">
      <c r="A8390" s="57">
        <f t="shared" si="143"/>
        <v>8389</v>
      </c>
      <c r="B8390" s="58">
        <v>1403051909900000</v>
      </c>
      <c r="C8390" s="59" t="s">
        <v>1191</v>
      </c>
      <c r="D8390" s="59" t="s">
        <v>2708</v>
      </c>
      <c r="E8390" s="60">
        <v>33135</v>
      </c>
      <c r="F8390" s="60">
        <v>45407</v>
      </c>
      <c r="G8390" s="60">
        <v>45407</v>
      </c>
      <c r="H8390" s="58">
        <v>202413519026</v>
      </c>
      <c r="I8390" s="58">
        <v>6211915043</v>
      </c>
      <c r="J8390" s="60" t="s">
        <v>16477</v>
      </c>
      <c r="K8390" s="60" t="s">
        <v>16476</v>
      </c>
      <c r="L8390" s="212" t="s">
        <v>52</v>
      </c>
      <c r="M8390" s="60">
        <v>45412</v>
      </c>
      <c r="N8390" s="58" t="s">
        <v>694</v>
      </c>
      <c r="O8390" s="58" t="s">
        <v>37</v>
      </c>
      <c r="P8390" s="62">
        <v>750000</v>
      </c>
      <c r="Q8390" s="58" t="s">
        <v>26</v>
      </c>
      <c r="R8390" s="58" t="s">
        <v>26</v>
      </c>
      <c r="S8390" s="58" t="s">
        <v>27</v>
      </c>
      <c r="T8390" s="213" t="s">
        <v>28</v>
      </c>
      <c r="U8390" s="63" t="s">
        <v>119</v>
      </c>
      <c r="W8390" s="143"/>
      <c r="X8390" s="143"/>
      <c r="AO8390" s="143"/>
      <c r="AP8390" s="143"/>
      <c r="BD8390" s="234"/>
      <c r="BE8390" s="234"/>
    </row>
    <row r="8391" spans="1:57" ht="12.95" customHeight="1" x14ac:dyDescent="0.2">
      <c r="A8391" s="57">
        <f t="shared" si="143"/>
        <v>8390</v>
      </c>
      <c r="B8391" s="58">
        <v>2171061212761000</v>
      </c>
      <c r="C8391" s="59" t="s">
        <v>2642</v>
      </c>
      <c r="D8391" s="59" t="s">
        <v>638</v>
      </c>
      <c r="E8391" s="60">
        <v>28106</v>
      </c>
      <c r="F8391" s="60">
        <v>45407</v>
      </c>
      <c r="G8391" s="60">
        <v>45407</v>
      </c>
      <c r="H8391" s="58">
        <v>202413519025</v>
      </c>
      <c r="I8391" s="58">
        <v>6211915055</v>
      </c>
      <c r="J8391" s="60" t="s">
        <v>16478</v>
      </c>
      <c r="K8391" s="60" t="s">
        <v>16476</v>
      </c>
      <c r="L8391" s="212" t="s">
        <v>52</v>
      </c>
      <c r="M8391" s="60">
        <v>45412</v>
      </c>
      <c r="N8391" s="58" t="s">
        <v>694</v>
      </c>
      <c r="O8391" s="58" t="s">
        <v>37</v>
      </c>
      <c r="P8391" s="62">
        <v>750000</v>
      </c>
      <c r="Q8391" s="58" t="s">
        <v>26</v>
      </c>
      <c r="R8391" s="58" t="s">
        <v>26</v>
      </c>
      <c r="S8391" s="58" t="s">
        <v>27</v>
      </c>
      <c r="T8391" s="213" t="s">
        <v>28</v>
      </c>
      <c r="U8391" s="63" t="s">
        <v>119</v>
      </c>
      <c r="W8391" s="143"/>
      <c r="X8391" s="143"/>
      <c r="AO8391" s="143"/>
      <c r="AP8391" s="143"/>
      <c r="BD8391" s="234"/>
      <c r="BE8391" s="234"/>
    </row>
    <row r="8392" spans="1:57" ht="12.95" customHeight="1" x14ac:dyDescent="0.2">
      <c r="A8392" s="57">
        <f t="shared" si="143"/>
        <v>8391</v>
      </c>
      <c r="B8392" s="58">
        <v>1403072504009420</v>
      </c>
      <c r="C8392" s="59" t="s">
        <v>16479</v>
      </c>
      <c r="D8392" s="59" t="s">
        <v>16480</v>
      </c>
      <c r="E8392" s="60">
        <v>36641</v>
      </c>
      <c r="F8392" s="60">
        <v>45407</v>
      </c>
      <c r="G8392" s="60">
        <v>45407</v>
      </c>
      <c r="H8392" s="58">
        <v>202413519024</v>
      </c>
      <c r="I8392" s="58">
        <v>6211915048</v>
      </c>
      <c r="J8392" s="60" t="s">
        <v>16481</v>
      </c>
      <c r="K8392" s="60" t="s">
        <v>16476</v>
      </c>
      <c r="L8392" s="212" t="s">
        <v>52</v>
      </c>
      <c r="M8392" s="60">
        <v>45412</v>
      </c>
      <c r="N8392" s="58" t="s">
        <v>694</v>
      </c>
      <c r="O8392" s="58" t="s">
        <v>37</v>
      </c>
      <c r="P8392" s="62">
        <v>750000</v>
      </c>
      <c r="Q8392" s="58" t="s">
        <v>26</v>
      </c>
      <c r="R8392" s="58" t="s">
        <v>26</v>
      </c>
      <c r="S8392" s="58" t="s">
        <v>27</v>
      </c>
      <c r="T8392" s="213" t="s">
        <v>28</v>
      </c>
      <c r="U8392" s="63" t="s">
        <v>119</v>
      </c>
      <c r="W8392" s="143"/>
      <c r="X8392" s="143"/>
      <c r="AO8392" s="143"/>
      <c r="AP8392" s="143"/>
      <c r="BD8392" s="234"/>
      <c r="BE8392" s="234"/>
    </row>
    <row r="8393" spans="1:57" ht="12.95" customHeight="1" x14ac:dyDescent="0.2">
      <c r="A8393" s="57">
        <f t="shared" si="143"/>
        <v>8392</v>
      </c>
      <c r="B8393" s="58">
        <v>1403081904963970</v>
      </c>
      <c r="C8393" s="59" t="s">
        <v>16482</v>
      </c>
      <c r="D8393" s="59" t="s">
        <v>2466</v>
      </c>
      <c r="E8393" s="60">
        <v>35174</v>
      </c>
      <c r="F8393" s="60">
        <v>45407</v>
      </c>
      <c r="G8393" s="60">
        <v>45407</v>
      </c>
      <c r="H8393" s="58">
        <v>202413519023</v>
      </c>
      <c r="I8393" s="58">
        <v>6211915050</v>
      </c>
      <c r="J8393" s="60" t="s">
        <v>16483</v>
      </c>
      <c r="K8393" s="60" t="s">
        <v>16476</v>
      </c>
      <c r="L8393" s="212" t="s">
        <v>52</v>
      </c>
      <c r="M8393" s="60">
        <v>45412</v>
      </c>
      <c r="N8393" s="58" t="s">
        <v>694</v>
      </c>
      <c r="O8393" s="58" t="s">
        <v>37</v>
      </c>
      <c r="P8393" s="62">
        <v>750000</v>
      </c>
      <c r="Q8393" s="58" t="s">
        <v>26</v>
      </c>
      <c r="R8393" s="58" t="s">
        <v>26</v>
      </c>
      <c r="S8393" s="58" t="s">
        <v>27</v>
      </c>
      <c r="T8393" s="213" t="s">
        <v>28</v>
      </c>
      <c r="U8393" s="63" t="s">
        <v>119</v>
      </c>
      <c r="W8393" s="143"/>
      <c r="X8393" s="143"/>
      <c r="AO8393" s="143"/>
      <c r="AP8393" s="143"/>
      <c r="BD8393" s="234"/>
      <c r="BE8393" s="234"/>
    </row>
    <row r="8394" spans="1:57" ht="12.95" customHeight="1" x14ac:dyDescent="0.2">
      <c r="A8394" s="57">
        <f t="shared" si="143"/>
        <v>8393</v>
      </c>
      <c r="B8394" s="58">
        <v>2172011510800000</v>
      </c>
      <c r="C8394" s="59" t="s">
        <v>14388</v>
      </c>
      <c r="D8394" s="59" t="s">
        <v>14389</v>
      </c>
      <c r="E8394" s="60">
        <v>29509</v>
      </c>
      <c r="F8394" s="60">
        <v>45407</v>
      </c>
      <c r="G8394" s="60">
        <v>45407</v>
      </c>
      <c r="H8394" s="58">
        <v>202413519022</v>
      </c>
      <c r="I8394" s="58">
        <v>6200497098</v>
      </c>
      <c r="J8394" s="60" t="s">
        <v>16484</v>
      </c>
      <c r="K8394" s="60" t="s">
        <v>16476</v>
      </c>
      <c r="L8394" s="212" t="s">
        <v>52</v>
      </c>
      <c r="M8394" s="60">
        <v>45412</v>
      </c>
      <c r="N8394" s="58" t="s">
        <v>694</v>
      </c>
      <c r="O8394" s="58" t="s">
        <v>37</v>
      </c>
      <c r="P8394" s="62">
        <v>750000</v>
      </c>
      <c r="Q8394" s="58" t="s">
        <v>26</v>
      </c>
      <c r="R8394" s="58" t="s">
        <v>26</v>
      </c>
      <c r="S8394" s="58" t="s">
        <v>27</v>
      </c>
      <c r="T8394" s="213" t="s">
        <v>28</v>
      </c>
      <c r="U8394" s="63" t="s">
        <v>119</v>
      </c>
      <c r="W8394" s="143"/>
      <c r="X8394" s="143"/>
      <c r="AO8394" s="143"/>
      <c r="AP8394" s="143"/>
      <c r="BD8394" s="234"/>
      <c r="BE8394" s="234"/>
    </row>
    <row r="8395" spans="1:57" ht="12.95" customHeight="1" x14ac:dyDescent="0.2">
      <c r="A8395" s="57">
        <f t="shared" si="143"/>
        <v>8394</v>
      </c>
      <c r="B8395" s="58">
        <v>2172022708890000</v>
      </c>
      <c r="C8395" s="59" t="s">
        <v>16485</v>
      </c>
      <c r="D8395" s="59" t="s">
        <v>254</v>
      </c>
      <c r="E8395" s="60">
        <v>32747</v>
      </c>
      <c r="F8395" s="60">
        <v>45407</v>
      </c>
      <c r="G8395" s="60">
        <v>45407</v>
      </c>
      <c r="H8395" s="58">
        <v>202413519021</v>
      </c>
      <c r="I8395" s="58">
        <v>6211443026</v>
      </c>
      <c r="J8395" s="60" t="s">
        <v>16486</v>
      </c>
      <c r="K8395" s="60" t="s">
        <v>16476</v>
      </c>
      <c r="L8395" s="212" t="s">
        <v>52</v>
      </c>
      <c r="M8395" s="60">
        <v>45412</v>
      </c>
      <c r="N8395" s="58" t="s">
        <v>694</v>
      </c>
      <c r="O8395" s="58" t="s">
        <v>37</v>
      </c>
      <c r="P8395" s="62">
        <v>750000</v>
      </c>
      <c r="Q8395" s="58" t="s">
        <v>26</v>
      </c>
      <c r="R8395" s="58" t="s">
        <v>26</v>
      </c>
      <c r="S8395" s="58" t="s">
        <v>27</v>
      </c>
      <c r="T8395" s="213" t="s">
        <v>28</v>
      </c>
      <c r="U8395" s="63" t="s">
        <v>119</v>
      </c>
      <c r="W8395" s="143"/>
      <c r="X8395" s="143"/>
      <c r="AO8395" s="143"/>
      <c r="AP8395" s="143"/>
      <c r="BD8395" s="234"/>
      <c r="BE8395" s="234"/>
    </row>
    <row r="8396" spans="1:57" ht="12.95" customHeight="1" x14ac:dyDescent="0.2">
      <c r="A8396" s="57">
        <f t="shared" si="143"/>
        <v>8395</v>
      </c>
      <c r="B8396" s="58">
        <v>3323082505870000</v>
      </c>
      <c r="C8396" s="59" t="s">
        <v>14670</v>
      </c>
      <c r="D8396" s="59" t="s">
        <v>705</v>
      </c>
      <c r="E8396" s="60">
        <v>31922</v>
      </c>
      <c r="F8396" s="60">
        <v>45408</v>
      </c>
      <c r="G8396" s="60">
        <v>45408</v>
      </c>
      <c r="H8396" s="58">
        <v>202413518824</v>
      </c>
      <c r="I8396" s="58">
        <v>6201198775</v>
      </c>
      <c r="J8396" s="60" t="s">
        <v>16487</v>
      </c>
      <c r="K8396" s="60" t="s">
        <v>16488</v>
      </c>
      <c r="L8396" s="212" t="s">
        <v>281</v>
      </c>
      <c r="M8396" s="60">
        <v>45412</v>
      </c>
      <c r="N8396" s="58" t="s">
        <v>24</v>
      </c>
      <c r="O8396" s="58" t="s">
        <v>37</v>
      </c>
      <c r="P8396" s="62">
        <v>600000</v>
      </c>
      <c r="Q8396" s="58" t="s">
        <v>26</v>
      </c>
      <c r="R8396" s="58" t="s">
        <v>26</v>
      </c>
      <c r="S8396" s="58" t="s">
        <v>27</v>
      </c>
      <c r="T8396" s="213" t="s">
        <v>28</v>
      </c>
      <c r="U8396" s="63" t="s">
        <v>119</v>
      </c>
      <c r="W8396" s="143"/>
      <c r="X8396" s="143"/>
      <c r="AO8396" s="143"/>
      <c r="AP8396" s="143"/>
      <c r="BD8396" s="234"/>
      <c r="BE8396" s="234"/>
    </row>
    <row r="8397" spans="1:57" ht="12.95" customHeight="1" x14ac:dyDescent="0.2">
      <c r="A8397" s="57">
        <f t="shared" si="143"/>
        <v>8396</v>
      </c>
      <c r="B8397" s="58">
        <v>3276052201720000</v>
      </c>
      <c r="C8397" s="59" t="s">
        <v>15733</v>
      </c>
      <c r="D8397" s="59" t="s">
        <v>621</v>
      </c>
      <c r="E8397" s="60">
        <v>26320</v>
      </c>
      <c r="F8397" s="60">
        <v>45408</v>
      </c>
      <c r="G8397" s="60">
        <v>45408</v>
      </c>
      <c r="H8397" s="58">
        <v>202413518823</v>
      </c>
      <c r="I8397" s="58">
        <v>6200469770</v>
      </c>
      <c r="J8397" s="60" t="s">
        <v>16489</v>
      </c>
      <c r="K8397" s="60" t="s">
        <v>16488</v>
      </c>
      <c r="L8397" s="212" t="s">
        <v>281</v>
      </c>
      <c r="M8397" s="60">
        <v>45412</v>
      </c>
      <c r="N8397" s="58" t="s">
        <v>24</v>
      </c>
      <c r="O8397" s="58" t="s">
        <v>37</v>
      </c>
      <c r="P8397" s="62">
        <v>600000</v>
      </c>
      <c r="Q8397" s="58" t="s">
        <v>26</v>
      </c>
      <c r="R8397" s="58" t="s">
        <v>26</v>
      </c>
      <c r="S8397" s="58" t="s">
        <v>27</v>
      </c>
      <c r="T8397" s="213" t="s">
        <v>28</v>
      </c>
      <c r="U8397" s="63" t="s">
        <v>119</v>
      </c>
      <c r="W8397" s="143"/>
      <c r="X8397" s="143"/>
      <c r="AO8397" s="143"/>
      <c r="AP8397" s="143"/>
      <c r="BD8397" s="234"/>
      <c r="BE8397" s="234"/>
    </row>
    <row r="8398" spans="1:57" ht="12.95" customHeight="1" x14ac:dyDescent="0.2">
      <c r="A8398" s="57">
        <f t="shared" si="143"/>
        <v>8397</v>
      </c>
      <c r="B8398" s="58">
        <v>3526021210940000</v>
      </c>
      <c r="C8398" s="59" t="s">
        <v>16490</v>
      </c>
      <c r="D8398" s="59" t="s">
        <v>51</v>
      </c>
      <c r="E8398" s="60">
        <v>34619</v>
      </c>
      <c r="F8398" s="60">
        <v>45407</v>
      </c>
      <c r="G8398" s="60">
        <v>45408</v>
      </c>
      <c r="H8398" s="58">
        <v>202413518822</v>
      </c>
      <c r="I8398" s="58">
        <v>6201325193</v>
      </c>
      <c r="J8398" s="60" t="s">
        <v>16491</v>
      </c>
      <c r="K8398" s="60" t="s">
        <v>16488</v>
      </c>
      <c r="L8398" s="212" t="s">
        <v>281</v>
      </c>
      <c r="M8398" s="60">
        <v>45412</v>
      </c>
      <c r="N8398" s="58" t="s">
        <v>24</v>
      </c>
      <c r="O8398" s="58" t="s">
        <v>37</v>
      </c>
      <c r="P8398" s="62">
        <v>600000</v>
      </c>
      <c r="Q8398" s="58" t="s">
        <v>26</v>
      </c>
      <c r="R8398" s="58" t="s">
        <v>26</v>
      </c>
      <c r="S8398" s="58" t="s">
        <v>27</v>
      </c>
      <c r="T8398" s="213" t="s">
        <v>28</v>
      </c>
      <c r="U8398" s="63" t="s">
        <v>119</v>
      </c>
      <c r="W8398" s="143"/>
      <c r="X8398" s="143"/>
      <c r="AO8398" s="143"/>
      <c r="AP8398" s="143"/>
      <c r="BD8398" s="234"/>
      <c r="BE8398" s="234"/>
    </row>
    <row r="8399" spans="1:57" ht="12.95" customHeight="1" x14ac:dyDescent="0.2">
      <c r="A8399" s="57">
        <f t="shared" si="143"/>
        <v>8398</v>
      </c>
      <c r="B8399" s="58">
        <v>3525101212680000</v>
      </c>
      <c r="C8399" s="59" t="s">
        <v>16492</v>
      </c>
      <c r="D8399" s="59" t="s">
        <v>245</v>
      </c>
      <c r="E8399" s="60">
        <v>25184</v>
      </c>
      <c r="F8399" s="60">
        <v>45407</v>
      </c>
      <c r="G8399" s="60">
        <v>45408</v>
      </c>
      <c r="H8399" s="58">
        <v>202413518821</v>
      </c>
      <c r="I8399" s="58">
        <v>6200509528</v>
      </c>
      <c r="J8399" s="60" t="s">
        <v>16493</v>
      </c>
      <c r="K8399" s="60" t="s">
        <v>16488</v>
      </c>
      <c r="L8399" s="212" t="s">
        <v>281</v>
      </c>
      <c r="M8399" s="60">
        <v>45412</v>
      </c>
      <c r="N8399" s="58" t="s">
        <v>24</v>
      </c>
      <c r="O8399" s="58" t="s">
        <v>37</v>
      </c>
      <c r="P8399" s="62">
        <v>600000</v>
      </c>
      <c r="Q8399" s="58" t="s">
        <v>26</v>
      </c>
      <c r="R8399" s="58" t="s">
        <v>26</v>
      </c>
      <c r="S8399" s="58" t="s">
        <v>27</v>
      </c>
      <c r="T8399" s="213" t="s">
        <v>28</v>
      </c>
      <c r="U8399" s="63" t="s">
        <v>119</v>
      </c>
      <c r="W8399" s="143"/>
      <c r="X8399" s="143"/>
      <c r="AO8399" s="143"/>
      <c r="AP8399" s="143"/>
      <c r="BD8399" s="234"/>
      <c r="BE8399" s="234"/>
    </row>
    <row r="8400" spans="1:57" ht="12.95" customHeight="1" x14ac:dyDescent="0.2">
      <c r="A8400" s="57">
        <f t="shared" si="143"/>
        <v>8399</v>
      </c>
      <c r="B8400" s="58">
        <v>3275035708960020</v>
      </c>
      <c r="C8400" s="59" t="s">
        <v>16252</v>
      </c>
      <c r="D8400" s="59" t="s">
        <v>56</v>
      </c>
      <c r="E8400" s="60">
        <v>35294</v>
      </c>
      <c r="F8400" s="60">
        <v>45406</v>
      </c>
      <c r="G8400" s="60">
        <v>45407</v>
      </c>
      <c r="H8400" s="58">
        <v>202413518321</v>
      </c>
      <c r="I8400" s="58">
        <v>6211934420</v>
      </c>
      <c r="J8400" s="60" t="s">
        <v>16494</v>
      </c>
      <c r="K8400" s="60" t="s">
        <v>16495</v>
      </c>
      <c r="L8400" s="212" t="s">
        <v>417</v>
      </c>
      <c r="M8400" s="60">
        <v>45412</v>
      </c>
      <c r="N8400" s="58" t="s">
        <v>24</v>
      </c>
      <c r="O8400" s="58" t="s">
        <v>25</v>
      </c>
      <c r="P8400" s="62">
        <v>400000</v>
      </c>
      <c r="Q8400" s="58" t="s">
        <v>26</v>
      </c>
      <c r="R8400" s="58" t="s">
        <v>26</v>
      </c>
      <c r="S8400" s="58" t="s">
        <v>2848</v>
      </c>
      <c r="T8400" s="213" t="s">
        <v>28</v>
      </c>
      <c r="U8400" s="63" t="s">
        <v>119</v>
      </c>
      <c r="W8400" s="143"/>
      <c r="X8400" s="143"/>
      <c r="AO8400" s="143"/>
      <c r="AP8400" s="143"/>
      <c r="BD8400" s="234"/>
      <c r="BE8400" s="234"/>
    </row>
    <row r="8401" spans="1:57" ht="12.95" customHeight="1" x14ac:dyDescent="0.2">
      <c r="A8401" s="57">
        <f t="shared" si="143"/>
        <v>8400</v>
      </c>
      <c r="B8401" s="58">
        <v>3172031704740000</v>
      </c>
      <c r="C8401" s="59" t="s">
        <v>15695</v>
      </c>
      <c r="D8401" s="59" t="s">
        <v>51</v>
      </c>
      <c r="E8401" s="60">
        <v>27136</v>
      </c>
      <c r="F8401" s="60">
        <v>45405</v>
      </c>
      <c r="G8401" s="60">
        <v>45406</v>
      </c>
      <c r="H8401" s="58">
        <v>202413517021</v>
      </c>
      <c r="I8401" s="58">
        <v>6200081189</v>
      </c>
      <c r="J8401" s="60" t="s">
        <v>16496</v>
      </c>
      <c r="K8401" s="60" t="s">
        <v>16497</v>
      </c>
      <c r="L8401" s="212" t="s">
        <v>281</v>
      </c>
      <c r="M8401" s="60">
        <v>45412</v>
      </c>
      <c r="N8401" s="58" t="s">
        <v>24</v>
      </c>
      <c r="O8401" s="58" t="s">
        <v>37</v>
      </c>
      <c r="P8401" s="62">
        <v>600000</v>
      </c>
      <c r="Q8401" s="58" t="s">
        <v>26</v>
      </c>
      <c r="R8401" s="58" t="s">
        <v>26</v>
      </c>
      <c r="S8401" s="58" t="s">
        <v>2851</v>
      </c>
      <c r="T8401" s="213" t="s">
        <v>28</v>
      </c>
      <c r="U8401" s="63" t="s">
        <v>119</v>
      </c>
      <c r="W8401" s="143"/>
      <c r="X8401" s="143"/>
      <c r="AO8401" s="143"/>
      <c r="AP8401" s="143"/>
      <c r="BD8401" s="234"/>
      <c r="BE8401" s="234"/>
    </row>
    <row r="8402" spans="1:57" ht="12.95" customHeight="1" x14ac:dyDescent="0.2">
      <c r="A8402" s="57">
        <f t="shared" si="143"/>
        <v>8401</v>
      </c>
      <c r="B8402" s="58">
        <v>3175042401840000</v>
      </c>
      <c r="C8402" s="59" t="s">
        <v>16498</v>
      </c>
      <c r="D8402" s="59" t="s">
        <v>303</v>
      </c>
      <c r="E8402" s="60">
        <v>30705</v>
      </c>
      <c r="F8402" s="60">
        <v>45411</v>
      </c>
      <c r="G8402" s="60">
        <v>45411</v>
      </c>
      <c r="H8402" s="58">
        <v>2024135169219</v>
      </c>
      <c r="I8402" s="58">
        <v>6201035591</v>
      </c>
      <c r="J8402" s="60" t="s">
        <v>16499</v>
      </c>
      <c r="K8402" s="60" t="s">
        <v>16500</v>
      </c>
      <c r="L8402" s="212" t="s">
        <v>281</v>
      </c>
      <c r="M8402" s="60">
        <v>45412</v>
      </c>
      <c r="N8402" s="58" t="s">
        <v>24</v>
      </c>
      <c r="O8402" s="58" t="s">
        <v>37</v>
      </c>
      <c r="P8402" s="62">
        <v>600000</v>
      </c>
      <c r="Q8402" s="58" t="s">
        <v>26</v>
      </c>
      <c r="R8402" s="58" t="s">
        <v>26</v>
      </c>
      <c r="S8402" s="58" t="s">
        <v>27</v>
      </c>
      <c r="T8402" s="213" t="s">
        <v>28</v>
      </c>
      <c r="U8402" s="63" t="s">
        <v>119</v>
      </c>
      <c r="W8402" s="143"/>
      <c r="X8402" s="143"/>
      <c r="AO8402" s="143"/>
      <c r="AP8402" s="143"/>
      <c r="BD8402" s="234"/>
      <c r="BE8402" s="234"/>
    </row>
    <row r="8403" spans="1:57" ht="12.95" customHeight="1" x14ac:dyDescent="0.2">
      <c r="A8403" s="57">
        <f t="shared" si="143"/>
        <v>8402</v>
      </c>
      <c r="B8403" s="58">
        <v>3204281008760010</v>
      </c>
      <c r="C8403" s="59" t="s">
        <v>16501</v>
      </c>
      <c r="D8403" s="59" t="s">
        <v>257</v>
      </c>
      <c r="E8403" s="60">
        <v>27982</v>
      </c>
      <c r="F8403" s="60">
        <v>45411</v>
      </c>
      <c r="G8403" s="60">
        <v>45411</v>
      </c>
      <c r="H8403" s="58">
        <v>2024135169218</v>
      </c>
      <c r="I8403" s="58">
        <v>6211817560</v>
      </c>
      <c r="J8403" s="60" t="s">
        <v>16502</v>
      </c>
      <c r="K8403" s="60" t="s">
        <v>16500</v>
      </c>
      <c r="L8403" s="212" t="s">
        <v>281</v>
      </c>
      <c r="M8403" s="60">
        <v>45412</v>
      </c>
      <c r="N8403" s="58" t="s">
        <v>24</v>
      </c>
      <c r="O8403" s="58" t="s">
        <v>37</v>
      </c>
      <c r="P8403" s="62">
        <v>600000</v>
      </c>
      <c r="Q8403" s="58" t="s">
        <v>26</v>
      </c>
      <c r="R8403" s="58" t="s">
        <v>26</v>
      </c>
      <c r="S8403" s="58" t="s">
        <v>27</v>
      </c>
      <c r="T8403" s="213" t="s">
        <v>28</v>
      </c>
      <c r="U8403" s="63" t="s">
        <v>119</v>
      </c>
      <c r="W8403" s="143"/>
      <c r="X8403" s="143"/>
      <c r="AO8403" s="143"/>
      <c r="AP8403" s="143"/>
      <c r="BD8403" s="234"/>
      <c r="BE8403" s="234"/>
    </row>
    <row r="8404" spans="1:57" ht="12.95" customHeight="1" x14ac:dyDescent="0.2">
      <c r="A8404" s="57">
        <f t="shared" si="143"/>
        <v>8403</v>
      </c>
      <c r="B8404" s="58">
        <v>3274020304800000</v>
      </c>
      <c r="C8404" s="59" t="s">
        <v>16503</v>
      </c>
      <c r="D8404" s="59" t="s">
        <v>231</v>
      </c>
      <c r="E8404" s="60">
        <v>29314</v>
      </c>
      <c r="F8404" s="60">
        <v>45411</v>
      </c>
      <c r="G8404" s="60">
        <v>45411</v>
      </c>
      <c r="H8404" s="58">
        <v>2024135169217</v>
      </c>
      <c r="I8404" s="58">
        <v>6200540417</v>
      </c>
      <c r="J8404" s="60" t="s">
        <v>16504</v>
      </c>
      <c r="K8404" s="60" t="s">
        <v>16500</v>
      </c>
      <c r="L8404" s="212" t="s">
        <v>281</v>
      </c>
      <c r="M8404" s="60">
        <v>45412</v>
      </c>
      <c r="N8404" s="58" t="s">
        <v>24</v>
      </c>
      <c r="O8404" s="58" t="s">
        <v>37</v>
      </c>
      <c r="P8404" s="62">
        <v>600000</v>
      </c>
      <c r="Q8404" s="58" t="s">
        <v>26</v>
      </c>
      <c r="R8404" s="58" t="s">
        <v>26</v>
      </c>
      <c r="S8404" s="58" t="s">
        <v>27</v>
      </c>
      <c r="T8404" s="213" t="s">
        <v>28</v>
      </c>
      <c r="U8404" s="63" t="s">
        <v>119</v>
      </c>
      <c r="W8404" s="143"/>
      <c r="X8404" s="143"/>
      <c r="AO8404" s="143"/>
      <c r="AP8404" s="143"/>
      <c r="BD8404" s="234"/>
      <c r="BE8404" s="234"/>
    </row>
    <row r="8405" spans="1:57" ht="12.95" customHeight="1" x14ac:dyDescent="0.2">
      <c r="A8405" s="57">
        <f t="shared" si="143"/>
        <v>8404</v>
      </c>
      <c r="B8405" s="58">
        <v>9109010201770000</v>
      </c>
      <c r="C8405" s="59" t="s">
        <v>16356</v>
      </c>
      <c r="D8405" s="59" t="s">
        <v>818</v>
      </c>
      <c r="E8405" s="60">
        <v>29222</v>
      </c>
      <c r="F8405" s="60">
        <v>45408</v>
      </c>
      <c r="G8405" s="60">
        <v>45408</v>
      </c>
      <c r="H8405" s="58">
        <v>2024135169216</v>
      </c>
      <c r="I8405" s="58">
        <v>6200218898</v>
      </c>
      <c r="J8405" s="60" t="s">
        <v>16505</v>
      </c>
      <c r="K8405" s="60" t="s">
        <v>16500</v>
      </c>
      <c r="L8405" s="212" t="s">
        <v>281</v>
      </c>
      <c r="M8405" s="60">
        <v>45412</v>
      </c>
      <c r="N8405" s="58" t="s">
        <v>24</v>
      </c>
      <c r="O8405" s="58" t="s">
        <v>37</v>
      </c>
      <c r="P8405" s="62">
        <v>600000</v>
      </c>
      <c r="Q8405" s="58" t="s">
        <v>26</v>
      </c>
      <c r="R8405" s="58" t="s">
        <v>26</v>
      </c>
      <c r="S8405" s="58" t="s">
        <v>27</v>
      </c>
      <c r="T8405" s="213" t="s">
        <v>28</v>
      </c>
      <c r="U8405" s="63" t="s">
        <v>119</v>
      </c>
      <c r="W8405" s="143"/>
      <c r="X8405" s="143"/>
      <c r="AO8405" s="143"/>
      <c r="AP8405" s="143"/>
      <c r="BD8405" s="234"/>
      <c r="BE8405" s="234"/>
    </row>
    <row r="8406" spans="1:57" ht="12.95" customHeight="1" x14ac:dyDescent="0.2">
      <c r="A8406" s="57">
        <f t="shared" si="143"/>
        <v>8405</v>
      </c>
      <c r="B8406" s="58">
        <v>1272020707820000</v>
      </c>
      <c r="C8406" s="59" t="s">
        <v>16398</v>
      </c>
      <c r="D8406" s="59" t="s">
        <v>1167</v>
      </c>
      <c r="E8406" s="60">
        <v>30139</v>
      </c>
      <c r="F8406" s="60">
        <v>45408</v>
      </c>
      <c r="G8406" s="60">
        <v>45408</v>
      </c>
      <c r="H8406" s="58">
        <v>202413518622</v>
      </c>
      <c r="I8406" s="58">
        <v>6200497722</v>
      </c>
      <c r="J8406" s="60" t="s">
        <v>16506</v>
      </c>
      <c r="K8406" s="60" t="s">
        <v>16500</v>
      </c>
      <c r="L8406" s="212" t="s">
        <v>281</v>
      </c>
      <c r="M8406" s="60">
        <v>45412</v>
      </c>
      <c r="N8406" s="58" t="s">
        <v>24</v>
      </c>
      <c r="O8406" s="58" t="s">
        <v>37</v>
      </c>
      <c r="P8406" s="62">
        <v>600000</v>
      </c>
      <c r="Q8406" s="58" t="s">
        <v>26</v>
      </c>
      <c r="R8406" s="58" t="s">
        <v>26</v>
      </c>
      <c r="S8406" s="58" t="s">
        <v>27</v>
      </c>
      <c r="T8406" s="213" t="s">
        <v>28</v>
      </c>
      <c r="U8406" s="63" t="s">
        <v>119</v>
      </c>
      <c r="W8406" s="143"/>
      <c r="X8406" s="143"/>
      <c r="AO8406" s="143"/>
      <c r="AP8406" s="143"/>
      <c r="BD8406" s="234"/>
      <c r="BE8406" s="234"/>
    </row>
    <row r="8407" spans="1:57" ht="12.95" customHeight="1" x14ac:dyDescent="0.2">
      <c r="A8407" s="57">
        <f t="shared" si="143"/>
        <v>8406</v>
      </c>
      <c r="B8407" s="58">
        <v>3327091707740000</v>
      </c>
      <c r="C8407" s="59" t="s">
        <v>804</v>
      </c>
      <c r="D8407" s="59" t="s">
        <v>93</v>
      </c>
      <c r="E8407" s="60">
        <v>27227</v>
      </c>
      <c r="F8407" s="60">
        <v>45407</v>
      </c>
      <c r="G8407" s="60">
        <v>45411</v>
      </c>
      <c r="H8407" s="58">
        <v>2024135169215</v>
      </c>
      <c r="I8407" s="58">
        <v>6200272132</v>
      </c>
      <c r="J8407" s="60" t="s">
        <v>16507</v>
      </c>
      <c r="K8407" s="60" t="s">
        <v>16500</v>
      </c>
      <c r="L8407" s="212" t="s">
        <v>281</v>
      </c>
      <c r="M8407" s="60">
        <v>45412</v>
      </c>
      <c r="N8407" s="58" t="s">
        <v>24</v>
      </c>
      <c r="O8407" s="58" t="s">
        <v>37</v>
      </c>
      <c r="P8407" s="62">
        <v>600000</v>
      </c>
      <c r="Q8407" s="58" t="s">
        <v>26</v>
      </c>
      <c r="R8407" s="58" t="s">
        <v>26</v>
      </c>
      <c r="S8407" s="58" t="s">
        <v>27</v>
      </c>
      <c r="T8407" s="213" t="s">
        <v>28</v>
      </c>
      <c r="U8407" s="63" t="s">
        <v>119</v>
      </c>
      <c r="W8407" s="143"/>
      <c r="X8407" s="143"/>
      <c r="AO8407" s="143"/>
      <c r="AP8407" s="143"/>
      <c r="BD8407" s="234"/>
      <c r="BE8407" s="234"/>
    </row>
    <row r="8408" spans="1:57" ht="12.95" customHeight="1" x14ac:dyDescent="0.2">
      <c r="A8408" s="57">
        <f t="shared" si="143"/>
        <v>8407</v>
      </c>
      <c r="B8408" s="58">
        <v>3506262606950000</v>
      </c>
      <c r="C8408" s="59" t="s">
        <v>16508</v>
      </c>
      <c r="D8408" s="59" t="s">
        <v>977</v>
      </c>
      <c r="E8408" s="60">
        <v>34876</v>
      </c>
      <c r="F8408" s="60">
        <v>45407</v>
      </c>
      <c r="G8408" s="60">
        <v>45411</v>
      </c>
      <c r="H8408" s="58">
        <v>2024135169214</v>
      </c>
      <c r="I8408" s="58">
        <v>6201475019</v>
      </c>
      <c r="J8408" s="60" t="s">
        <v>16509</v>
      </c>
      <c r="K8408" s="60" t="s">
        <v>16500</v>
      </c>
      <c r="L8408" s="212" t="s">
        <v>281</v>
      </c>
      <c r="M8408" s="60">
        <v>45412</v>
      </c>
      <c r="N8408" s="58" t="s">
        <v>24</v>
      </c>
      <c r="O8408" s="58" t="s">
        <v>37</v>
      </c>
      <c r="P8408" s="62">
        <v>600000</v>
      </c>
      <c r="Q8408" s="58" t="s">
        <v>26</v>
      </c>
      <c r="R8408" s="58" t="s">
        <v>26</v>
      </c>
      <c r="S8408" s="58" t="s">
        <v>27</v>
      </c>
      <c r="T8408" s="213" t="s">
        <v>28</v>
      </c>
      <c r="U8408" s="63" t="s">
        <v>119</v>
      </c>
      <c r="W8408" s="143"/>
      <c r="X8408" s="143"/>
      <c r="AO8408" s="143"/>
      <c r="AP8408" s="143"/>
      <c r="BD8408" s="234"/>
      <c r="BE8408" s="234"/>
    </row>
    <row r="8409" spans="1:57" ht="12.95" customHeight="1" x14ac:dyDescent="0.2">
      <c r="A8409" s="57">
        <f t="shared" si="143"/>
        <v>8408</v>
      </c>
      <c r="B8409" s="58">
        <v>3301221003730000</v>
      </c>
      <c r="C8409" s="59" t="s">
        <v>16106</v>
      </c>
      <c r="D8409" s="59" t="s">
        <v>16107</v>
      </c>
      <c r="E8409" s="60">
        <v>26733</v>
      </c>
      <c r="F8409" s="60">
        <v>45407</v>
      </c>
      <c r="G8409" s="60">
        <v>45407</v>
      </c>
      <c r="H8409" s="58">
        <v>2024135169213</v>
      </c>
      <c r="I8409" s="58">
        <v>6200086440</v>
      </c>
      <c r="J8409" s="60" t="s">
        <v>16510</v>
      </c>
      <c r="K8409" s="60" t="s">
        <v>16500</v>
      </c>
      <c r="L8409" s="212" t="s">
        <v>281</v>
      </c>
      <c r="M8409" s="60">
        <v>45412</v>
      </c>
      <c r="N8409" s="58" t="s">
        <v>24</v>
      </c>
      <c r="O8409" s="58" t="s">
        <v>37</v>
      </c>
      <c r="P8409" s="62">
        <v>600000</v>
      </c>
      <c r="Q8409" s="58" t="s">
        <v>26</v>
      </c>
      <c r="R8409" s="58" t="s">
        <v>26</v>
      </c>
      <c r="S8409" s="58" t="s">
        <v>27</v>
      </c>
      <c r="T8409" s="213" t="s">
        <v>28</v>
      </c>
      <c r="U8409" s="63" t="s">
        <v>119</v>
      </c>
      <c r="W8409" s="143"/>
      <c r="X8409" s="143"/>
      <c r="AO8409" s="143"/>
      <c r="AP8409" s="143"/>
      <c r="BD8409" s="234"/>
      <c r="BE8409" s="234"/>
    </row>
    <row r="8410" spans="1:57" ht="12.95" customHeight="1" x14ac:dyDescent="0.2">
      <c r="A8410" s="57">
        <f t="shared" si="143"/>
        <v>8409</v>
      </c>
      <c r="B8410" s="58">
        <v>3323140308820000</v>
      </c>
      <c r="C8410" s="59" t="s">
        <v>16138</v>
      </c>
      <c r="D8410" s="59" t="s">
        <v>705</v>
      </c>
      <c r="E8410" s="60">
        <v>30851</v>
      </c>
      <c r="F8410" s="60">
        <v>45407</v>
      </c>
      <c r="G8410" s="60">
        <v>45407</v>
      </c>
      <c r="H8410" s="58">
        <v>2024135169212</v>
      </c>
      <c r="I8410" s="58">
        <v>6201299359</v>
      </c>
      <c r="J8410" s="60" t="s">
        <v>16511</v>
      </c>
      <c r="K8410" s="60" t="s">
        <v>16500</v>
      </c>
      <c r="L8410" s="212" t="s">
        <v>281</v>
      </c>
      <c r="M8410" s="60">
        <v>45412</v>
      </c>
      <c r="N8410" s="58" t="s">
        <v>24</v>
      </c>
      <c r="O8410" s="58" t="s">
        <v>37</v>
      </c>
      <c r="P8410" s="62">
        <v>600000</v>
      </c>
      <c r="Q8410" s="58" t="s">
        <v>26</v>
      </c>
      <c r="R8410" s="58" t="s">
        <v>26</v>
      </c>
      <c r="S8410" s="58" t="s">
        <v>27</v>
      </c>
      <c r="T8410" s="213" t="s">
        <v>28</v>
      </c>
      <c r="U8410" s="63" t="s">
        <v>119</v>
      </c>
      <c r="W8410" s="143"/>
      <c r="X8410" s="143"/>
      <c r="AO8410" s="143"/>
      <c r="AP8410" s="143"/>
      <c r="BD8410" s="234"/>
      <c r="BE8410" s="234"/>
    </row>
    <row r="8411" spans="1:57" ht="12.95" customHeight="1" x14ac:dyDescent="0.2">
      <c r="A8411" s="57">
        <f t="shared" si="143"/>
        <v>8410</v>
      </c>
      <c r="B8411" s="58">
        <v>3213021703670000</v>
      </c>
      <c r="C8411" s="59" t="s">
        <v>16512</v>
      </c>
      <c r="D8411" s="59" t="s">
        <v>495</v>
      </c>
      <c r="E8411" s="60">
        <v>24548</v>
      </c>
      <c r="F8411" s="60">
        <v>45407</v>
      </c>
      <c r="G8411" s="60">
        <v>45407</v>
      </c>
      <c r="H8411" s="58">
        <v>2024135169211</v>
      </c>
      <c r="I8411" s="58">
        <v>6202090775</v>
      </c>
      <c r="J8411" s="60" t="s">
        <v>16513</v>
      </c>
      <c r="K8411" s="60" t="s">
        <v>16500</v>
      </c>
      <c r="L8411" s="212" t="s">
        <v>281</v>
      </c>
      <c r="M8411" s="60">
        <v>45412</v>
      </c>
      <c r="N8411" s="58" t="s">
        <v>24</v>
      </c>
      <c r="O8411" s="58" t="s">
        <v>37</v>
      </c>
      <c r="P8411" s="62">
        <v>600000</v>
      </c>
      <c r="Q8411" s="58" t="s">
        <v>26</v>
      </c>
      <c r="R8411" s="58" t="s">
        <v>26</v>
      </c>
      <c r="S8411" s="58" t="s">
        <v>27</v>
      </c>
      <c r="T8411" s="213" t="s">
        <v>28</v>
      </c>
      <c r="U8411" s="63" t="s">
        <v>119</v>
      </c>
      <c r="W8411" s="143"/>
      <c r="X8411" s="143"/>
      <c r="AO8411" s="143"/>
      <c r="AP8411" s="143"/>
      <c r="BD8411" s="234"/>
      <c r="BE8411" s="234"/>
    </row>
    <row r="8412" spans="1:57" ht="12.95" customHeight="1" x14ac:dyDescent="0.2">
      <c r="A8412" s="57">
        <f t="shared" si="143"/>
        <v>8411</v>
      </c>
      <c r="B8412" s="58">
        <v>3526042611920000</v>
      </c>
      <c r="C8412" s="59" t="s">
        <v>1853</v>
      </c>
      <c r="D8412" s="59" t="s">
        <v>51</v>
      </c>
      <c r="E8412" s="60">
        <v>33934</v>
      </c>
      <c r="F8412" s="60">
        <v>45407</v>
      </c>
      <c r="G8412" s="60">
        <v>45407</v>
      </c>
      <c r="H8412" s="58">
        <v>2024135169210</v>
      </c>
      <c r="I8412" s="58">
        <v>6201472689</v>
      </c>
      <c r="J8412" s="60" t="s">
        <v>16514</v>
      </c>
      <c r="K8412" s="60" t="s">
        <v>16500</v>
      </c>
      <c r="L8412" s="212" t="s">
        <v>281</v>
      </c>
      <c r="M8412" s="60">
        <v>45412</v>
      </c>
      <c r="N8412" s="58" t="s">
        <v>24</v>
      </c>
      <c r="O8412" s="58" t="s">
        <v>37</v>
      </c>
      <c r="P8412" s="62">
        <v>600000</v>
      </c>
      <c r="Q8412" s="58" t="s">
        <v>26</v>
      </c>
      <c r="R8412" s="58" t="s">
        <v>26</v>
      </c>
      <c r="S8412" s="58" t="s">
        <v>27</v>
      </c>
      <c r="T8412" s="213" t="s">
        <v>28</v>
      </c>
      <c r="U8412" s="63" t="s">
        <v>119</v>
      </c>
      <c r="W8412" s="143"/>
      <c r="X8412" s="143"/>
      <c r="AO8412" s="143"/>
      <c r="AP8412" s="143"/>
      <c r="BD8412" s="234"/>
      <c r="BE8412" s="234"/>
    </row>
    <row r="8413" spans="1:57" ht="12.95" customHeight="1" x14ac:dyDescent="0.2">
      <c r="A8413" s="57">
        <f t="shared" si="143"/>
        <v>8412</v>
      </c>
      <c r="B8413" s="58">
        <v>3510071601700000</v>
      </c>
      <c r="C8413" s="59" t="s">
        <v>16515</v>
      </c>
      <c r="D8413" s="59" t="s">
        <v>260</v>
      </c>
      <c r="E8413" s="60">
        <v>25584</v>
      </c>
      <c r="F8413" s="60">
        <v>45407</v>
      </c>
      <c r="G8413" s="60">
        <v>45407</v>
      </c>
      <c r="H8413" s="58">
        <v>202413518621</v>
      </c>
      <c r="I8413" s="58">
        <v>6201008089</v>
      </c>
      <c r="J8413" s="60" t="s">
        <v>16516</v>
      </c>
      <c r="K8413" s="60" t="s">
        <v>16500</v>
      </c>
      <c r="L8413" s="212" t="s">
        <v>281</v>
      </c>
      <c r="M8413" s="60">
        <v>45412</v>
      </c>
      <c r="N8413" s="58" t="s">
        <v>24</v>
      </c>
      <c r="O8413" s="58" t="s">
        <v>37</v>
      </c>
      <c r="P8413" s="62">
        <v>600000</v>
      </c>
      <c r="Q8413" s="58" t="s">
        <v>26</v>
      </c>
      <c r="R8413" s="58" t="s">
        <v>26</v>
      </c>
      <c r="S8413" s="58" t="s">
        <v>27</v>
      </c>
      <c r="T8413" s="213" t="s">
        <v>28</v>
      </c>
      <c r="U8413" s="63" t="s">
        <v>119</v>
      </c>
      <c r="W8413" s="143"/>
      <c r="X8413" s="143"/>
      <c r="AO8413" s="143"/>
      <c r="AP8413" s="143"/>
      <c r="BD8413" s="234"/>
      <c r="BE8413" s="234"/>
    </row>
    <row r="8414" spans="1:57" ht="12.95" customHeight="1" x14ac:dyDescent="0.2">
      <c r="A8414" s="57">
        <f t="shared" si="143"/>
        <v>8413</v>
      </c>
      <c r="B8414" s="58">
        <v>3216060805670000</v>
      </c>
      <c r="C8414" s="59" t="s">
        <v>16078</v>
      </c>
      <c r="D8414" s="59" t="s">
        <v>217</v>
      </c>
      <c r="E8414" s="60">
        <v>24600</v>
      </c>
      <c r="F8414" s="60">
        <v>45407</v>
      </c>
      <c r="G8414" s="60">
        <v>45407</v>
      </c>
      <c r="H8414" s="58">
        <v>202413516929</v>
      </c>
      <c r="I8414" s="58">
        <v>6201191657</v>
      </c>
      <c r="J8414" s="60" t="s">
        <v>16517</v>
      </c>
      <c r="K8414" s="60" t="s">
        <v>16500</v>
      </c>
      <c r="L8414" s="212" t="s">
        <v>281</v>
      </c>
      <c r="M8414" s="60">
        <v>45412</v>
      </c>
      <c r="N8414" s="58" t="s">
        <v>24</v>
      </c>
      <c r="O8414" s="58" t="s">
        <v>37</v>
      </c>
      <c r="P8414" s="62">
        <v>600000</v>
      </c>
      <c r="Q8414" s="58" t="s">
        <v>26</v>
      </c>
      <c r="R8414" s="58" t="s">
        <v>26</v>
      </c>
      <c r="S8414" s="58" t="s">
        <v>27</v>
      </c>
      <c r="T8414" s="213" t="s">
        <v>28</v>
      </c>
      <c r="U8414" s="63" t="s">
        <v>119</v>
      </c>
      <c r="W8414" s="143"/>
      <c r="X8414" s="143"/>
      <c r="AO8414" s="143"/>
      <c r="AP8414" s="143"/>
      <c r="BD8414" s="234"/>
      <c r="BE8414" s="234"/>
    </row>
    <row r="8415" spans="1:57" ht="12.95" customHeight="1" x14ac:dyDescent="0.2">
      <c r="A8415" s="57">
        <f t="shared" si="143"/>
        <v>8414</v>
      </c>
      <c r="B8415" s="58">
        <v>3278040309860000</v>
      </c>
      <c r="C8415" s="59" t="s">
        <v>16116</v>
      </c>
      <c r="D8415" s="59" t="s">
        <v>728</v>
      </c>
      <c r="E8415" s="60">
        <v>31658</v>
      </c>
      <c r="F8415" s="60">
        <v>45407</v>
      </c>
      <c r="G8415" s="60">
        <v>45407</v>
      </c>
      <c r="H8415" s="58">
        <v>202413516927</v>
      </c>
      <c r="I8415" s="58">
        <v>6211435710</v>
      </c>
      <c r="J8415" s="60" t="s">
        <v>16518</v>
      </c>
      <c r="K8415" s="60" t="s">
        <v>16500</v>
      </c>
      <c r="L8415" s="212" t="s">
        <v>281</v>
      </c>
      <c r="M8415" s="60">
        <v>45412</v>
      </c>
      <c r="N8415" s="58" t="s">
        <v>24</v>
      </c>
      <c r="O8415" s="58" t="s">
        <v>37</v>
      </c>
      <c r="P8415" s="62">
        <v>600000</v>
      </c>
      <c r="Q8415" s="58" t="s">
        <v>26</v>
      </c>
      <c r="R8415" s="58" t="s">
        <v>26</v>
      </c>
      <c r="S8415" s="58" t="s">
        <v>27</v>
      </c>
      <c r="T8415" s="213" t="s">
        <v>28</v>
      </c>
      <c r="U8415" s="63" t="s">
        <v>119</v>
      </c>
      <c r="W8415" s="143"/>
      <c r="X8415" s="143"/>
      <c r="AO8415" s="143"/>
      <c r="AP8415" s="143"/>
      <c r="BD8415" s="234"/>
      <c r="BE8415" s="234"/>
    </row>
    <row r="8416" spans="1:57" ht="12.95" customHeight="1" x14ac:dyDescent="0.2">
      <c r="A8416" s="57">
        <f t="shared" si="143"/>
        <v>8415</v>
      </c>
      <c r="B8416" s="58">
        <v>3172040804730010</v>
      </c>
      <c r="C8416" s="59" t="s">
        <v>2467</v>
      </c>
      <c r="D8416" s="59" t="s">
        <v>2468</v>
      </c>
      <c r="E8416" s="60">
        <v>26762</v>
      </c>
      <c r="F8416" s="60">
        <v>45407</v>
      </c>
      <c r="G8416" s="60">
        <v>45407</v>
      </c>
      <c r="H8416" s="58">
        <v>202413516926</v>
      </c>
      <c r="I8416" s="58">
        <v>6200038680</v>
      </c>
      <c r="J8416" s="60" t="s">
        <v>16519</v>
      </c>
      <c r="K8416" s="60" t="s">
        <v>16500</v>
      </c>
      <c r="L8416" s="212" t="s">
        <v>281</v>
      </c>
      <c r="M8416" s="60">
        <v>45412</v>
      </c>
      <c r="N8416" s="58" t="s">
        <v>24</v>
      </c>
      <c r="O8416" s="58" t="s">
        <v>37</v>
      </c>
      <c r="P8416" s="62">
        <v>600000</v>
      </c>
      <c r="Q8416" s="58" t="s">
        <v>26</v>
      </c>
      <c r="R8416" s="58" t="s">
        <v>26</v>
      </c>
      <c r="S8416" s="58" t="s">
        <v>27</v>
      </c>
      <c r="T8416" s="213" t="s">
        <v>28</v>
      </c>
      <c r="U8416" s="63" t="s">
        <v>119</v>
      </c>
      <c r="W8416" s="143"/>
      <c r="X8416" s="143"/>
      <c r="AO8416" s="143"/>
      <c r="AP8416" s="143"/>
      <c r="BD8416" s="234"/>
      <c r="BE8416" s="234"/>
    </row>
    <row r="8417" spans="1:57" ht="12.95" customHeight="1" x14ac:dyDescent="0.2">
      <c r="A8417" s="57">
        <f t="shared" si="143"/>
        <v>8416</v>
      </c>
      <c r="B8417" s="58">
        <v>3314112409740000</v>
      </c>
      <c r="C8417" s="59" t="s">
        <v>1611</v>
      </c>
      <c r="D8417" s="59" t="s">
        <v>599</v>
      </c>
      <c r="E8417" s="60">
        <v>27296</v>
      </c>
      <c r="F8417" s="60">
        <v>45406</v>
      </c>
      <c r="G8417" s="60">
        <v>45411</v>
      </c>
      <c r="H8417" s="58">
        <v>202413516925</v>
      </c>
      <c r="I8417" s="58">
        <v>6200031164</v>
      </c>
      <c r="J8417" s="60" t="s">
        <v>16520</v>
      </c>
      <c r="K8417" s="60" t="s">
        <v>16500</v>
      </c>
      <c r="L8417" s="212" t="s">
        <v>281</v>
      </c>
      <c r="M8417" s="60">
        <v>45412</v>
      </c>
      <c r="N8417" s="58" t="s">
        <v>24</v>
      </c>
      <c r="O8417" s="58" t="s">
        <v>37</v>
      </c>
      <c r="P8417" s="62">
        <v>600000</v>
      </c>
      <c r="Q8417" s="58" t="s">
        <v>26</v>
      </c>
      <c r="R8417" s="58" t="s">
        <v>26</v>
      </c>
      <c r="S8417" s="58" t="s">
        <v>27</v>
      </c>
      <c r="T8417" s="213" t="s">
        <v>28</v>
      </c>
      <c r="U8417" s="63" t="s">
        <v>119</v>
      </c>
      <c r="W8417" s="143"/>
      <c r="X8417" s="143"/>
      <c r="AO8417" s="143"/>
      <c r="AP8417" s="143"/>
      <c r="BD8417" s="234"/>
      <c r="BE8417" s="234"/>
    </row>
    <row r="8418" spans="1:57" ht="12.95" customHeight="1" x14ac:dyDescent="0.2">
      <c r="A8418" s="57">
        <f t="shared" si="143"/>
        <v>8417</v>
      </c>
      <c r="B8418" s="58">
        <v>3175103108940000</v>
      </c>
      <c r="C8418" s="59" t="s">
        <v>16082</v>
      </c>
      <c r="D8418" s="59" t="s">
        <v>56</v>
      </c>
      <c r="E8418" s="60">
        <v>34577</v>
      </c>
      <c r="F8418" s="60">
        <v>45406</v>
      </c>
      <c r="G8418" s="60">
        <v>45407</v>
      </c>
      <c r="H8418" s="58">
        <v>202413516924</v>
      </c>
      <c r="I8418" s="58">
        <v>6201347949</v>
      </c>
      <c r="J8418" s="60" t="s">
        <v>16521</v>
      </c>
      <c r="K8418" s="60" t="s">
        <v>16500</v>
      </c>
      <c r="L8418" s="212" t="s">
        <v>281</v>
      </c>
      <c r="M8418" s="60">
        <v>45412</v>
      </c>
      <c r="N8418" s="58" t="s">
        <v>24</v>
      </c>
      <c r="O8418" s="58" t="s">
        <v>37</v>
      </c>
      <c r="P8418" s="62">
        <v>600000</v>
      </c>
      <c r="Q8418" s="58" t="s">
        <v>26</v>
      </c>
      <c r="R8418" s="58" t="s">
        <v>26</v>
      </c>
      <c r="S8418" s="58" t="s">
        <v>27</v>
      </c>
      <c r="T8418" s="213" t="s">
        <v>28</v>
      </c>
      <c r="U8418" s="63" t="s">
        <v>119</v>
      </c>
      <c r="W8418" s="143"/>
      <c r="X8418" s="143"/>
      <c r="AO8418" s="143"/>
      <c r="AP8418" s="143"/>
      <c r="BD8418" s="234"/>
      <c r="BE8418" s="234"/>
    </row>
    <row r="8419" spans="1:57" ht="12.95" customHeight="1" x14ac:dyDescent="0.2">
      <c r="A8419" s="57">
        <f t="shared" si="143"/>
        <v>8418</v>
      </c>
      <c r="B8419" s="58">
        <v>3202050411790000</v>
      </c>
      <c r="C8419" s="59" t="s">
        <v>16145</v>
      </c>
      <c r="D8419" s="59" t="s">
        <v>125</v>
      </c>
      <c r="E8419" s="60">
        <v>29163</v>
      </c>
      <c r="F8419" s="60">
        <v>45406</v>
      </c>
      <c r="G8419" s="60">
        <v>45406</v>
      </c>
      <c r="H8419" s="58">
        <v>202413516923</v>
      </c>
      <c r="I8419" s="58">
        <v>6201504535</v>
      </c>
      <c r="J8419" s="60" t="s">
        <v>16522</v>
      </c>
      <c r="K8419" s="60" t="s">
        <v>16500</v>
      </c>
      <c r="L8419" s="212" t="s">
        <v>281</v>
      </c>
      <c r="M8419" s="60">
        <v>45412</v>
      </c>
      <c r="N8419" s="58" t="s">
        <v>24</v>
      </c>
      <c r="O8419" s="58" t="s">
        <v>37</v>
      </c>
      <c r="P8419" s="62">
        <v>600000</v>
      </c>
      <c r="Q8419" s="58" t="s">
        <v>26</v>
      </c>
      <c r="R8419" s="58" t="s">
        <v>26</v>
      </c>
      <c r="S8419" s="58" t="s">
        <v>27</v>
      </c>
      <c r="T8419" s="213" t="s">
        <v>28</v>
      </c>
      <c r="U8419" s="63" t="s">
        <v>119</v>
      </c>
      <c r="W8419" s="143"/>
      <c r="X8419" s="143"/>
      <c r="AO8419" s="143"/>
      <c r="AP8419" s="143"/>
      <c r="BD8419" s="234"/>
      <c r="BE8419" s="234"/>
    </row>
    <row r="8420" spans="1:57" ht="12.95" customHeight="1" x14ac:dyDescent="0.2">
      <c r="A8420" s="57">
        <f t="shared" si="143"/>
        <v>8419</v>
      </c>
      <c r="B8420" s="58">
        <v>6409010101860000</v>
      </c>
      <c r="C8420" s="59" t="s">
        <v>2865</v>
      </c>
      <c r="D8420" s="59" t="s">
        <v>854</v>
      </c>
      <c r="E8420" s="60">
        <v>31413</v>
      </c>
      <c r="F8420" s="60">
        <v>45406</v>
      </c>
      <c r="G8420" s="60">
        <v>45407</v>
      </c>
      <c r="H8420" s="58">
        <v>202413516922</v>
      </c>
      <c r="I8420" s="58">
        <v>6201327721</v>
      </c>
      <c r="J8420" s="60" t="s">
        <v>16523</v>
      </c>
      <c r="K8420" s="60" t="s">
        <v>16500</v>
      </c>
      <c r="L8420" s="212" t="s">
        <v>281</v>
      </c>
      <c r="M8420" s="60">
        <v>45412</v>
      </c>
      <c r="N8420" s="58" t="s">
        <v>24</v>
      </c>
      <c r="O8420" s="58" t="s">
        <v>37</v>
      </c>
      <c r="P8420" s="62">
        <v>600000</v>
      </c>
      <c r="Q8420" s="58" t="s">
        <v>26</v>
      </c>
      <c r="R8420" s="58" t="s">
        <v>26</v>
      </c>
      <c r="S8420" s="58" t="s">
        <v>27</v>
      </c>
      <c r="T8420" s="213" t="s">
        <v>28</v>
      </c>
      <c r="U8420" s="63" t="s">
        <v>119</v>
      </c>
      <c r="W8420" s="143"/>
      <c r="X8420" s="143"/>
      <c r="AO8420" s="143"/>
      <c r="AP8420" s="143"/>
      <c r="BD8420" s="234"/>
      <c r="BE8420" s="234"/>
    </row>
    <row r="8421" spans="1:57" ht="12.95" customHeight="1" x14ac:dyDescent="0.2">
      <c r="A8421" s="57">
        <f t="shared" si="143"/>
        <v>8420</v>
      </c>
      <c r="B8421" s="58">
        <v>3275033003780010</v>
      </c>
      <c r="C8421" s="59" t="s">
        <v>16524</v>
      </c>
      <c r="D8421" s="59" t="s">
        <v>602</v>
      </c>
      <c r="E8421" s="60">
        <v>28579</v>
      </c>
      <c r="F8421" s="60">
        <v>45407</v>
      </c>
      <c r="G8421" s="60">
        <v>45407</v>
      </c>
      <c r="H8421" s="58">
        <v>202413516422</v>
      </c>
      <c r="I8421" s="58">
        <v>6201002784</v>
      </c>
      <c r="J8421" s="60" t="s">
        <v>16525</v>
      </c>
      <c r="K8421" s="60" t="s">
        <v>16526</v>
      </c>
      <c r="L8421" s="212" t="s">
        <v>566</v>
      </c>
      <c r="M8421" s="60">
        <v>45412</v>
      </c>
      <c r="N8421" s="58" t="s">
        <v>24</v>
      </c>
      <c r="O8421" s="58" t="s">
        <v>25</v>
      </c>
      <c r="P8421" s="62">
        <v>400000</v>
      </c>
      <c r="Q8421" s="58" t="s">
        <v>26</v>
      </c>
      <c r="R8421" s="58" t="s">
        <v>26</v>
      </c>
      <c r="S8421" s="58" t="s">
        <v>2851</v>
      </c>
      <c r="T8421" s="213" t="s">
        <v>28</v>
      </c>
      <c r="U8421" s="63" t="s">
        <v>119</v>
      </c>
      <c r="W8421" s="143"/>
      <c r="X8421" s="143"/>
      <c r="AO8421" s="143"/>
      <c r="AP8421" s="143"/>
      <c r="BD8421" s="234"/>
      <c r="BE8421" s="234"/>
    </row>
    <row r="8422" spans="1:57" ht="12.95" customHeight="1" x14ac:dyDescent="0.2">
      <c r="A8422" s="57">
        <f t="shared" si="143"/>
        <v>8421</v>
      </c>
      <c r="B8422" s="58">
        <v>3376012201910000</v>
      </c>
      <c r="C8422" s="59" t="s">
        <v>1266</v>
      </c>
      <c r="D8422" s="59" t="s">
        <v>509</v>
      </c>
      <c r="E8422" s="60">
        <v>33260</v>
      </c>
      <c r="F8422" s="60">
        <v>45405</v>
      </c>
      <c r="G8422" s="60">
        <v>45406</v>
      </c>
      <c r="H8422" s="58">
        <v>202413516421</v>
      </c>
      <c r="I8422" s="58">
        <v>6201110976</v>
      </c>
      <c r="J8422" s="60" t="s">
        <v>16527</v>
      </c>
      <c r="K8422" s="60" t="s">
        <v>16526</v>
      </c>
      <c r="L8422" s="212" t="s">
        <v>566</v>
      </c>
      <c r="M8422" s="60">
        <v>45412</v>
      </c>
      <c r="N8422" s="58" t="s">
        <v>24</v>
      </c>
      <c r="O8422" s="58" t="s">
        <v>25</v>
      </c>
      <c r="P8422" s="62">
        <v>400000</v>
      </c>
      <c r="Q8422" s="58" t="s">
        <v>26</v>
      </c>
      <c r="R8422" s="58" t="s">
        <v>26</v>
      </c>
      <c r="S8422" s="58" t="s">
        <v>2828</v>
      </c>
      <c r="T8422" s="213" t="s">
        <v>28</v>
      </c>
      <c r="U8422" s="63" t="s">
        <v>119</v>
      </c>
      <c r="W8422" s="143"/>
      <c r="X8422" s="143"/>
      <c r="AO8422" s="143"/>
      <c r="AP8422" s="143"/>
      <c r="BD8422" s="234"/>
      <c r="BE8422" s="234"/>
    </row>
    <row r="8423" spans="1:57" ht="12.95" customHeight="1" x14ac:dyDescent="0.2">
      <c r="A8423" s="57">
        <f t="shared" si="143"/>
        <v>8422</v>
      </c>
      <c r="B8423" s="58">
        <v>3328162309810000</v>
      </c>
      <c r="C8423" s="59" t="s">
        <v>16528</v>
      </c>
      <c r="D8423" s="59" t="s">
        <v>509</v>
      </c>
      <c r="E8423" s="60">
        <v>29852</v>
      </c>
      <c r="F8423" s="60">
        <v>45411</v>
      </c>
      <c r="G8423" s="60">
        <v>45411</v>
      </c>
      <c r="H8423" s="58">
        <v>202413515227</v>
      </c>
      <c r="I8423" s="58">
        <v>6201113000</v>
      </c>
      <c r="J8423" s="60" t="s">
        <v>16529</v>
      </c>
      <c r="K8423" s="60" t="s">
        <v>16530</v>
      </c>
      <c r="L8423" s="212" t="s">
        <v>52</v>
      </c>
      <c r="M8423" s="60">
        <v>45412</v>
      </c>
      <c r="N8423" s="58" t="s">
        <v>694</v>
      </c>
      <c r="O8423" s="58" t="s">
        <v>37</v>
      </c>
      <c r="P8423" s="62">
        <v>750000</v>
      </c>
      <c r="Q8423" s="58" t="s">
        <v>26</v>
      </c>
      <c r="R8423" s="58" t="s">
        <v>26</v>
      </c>
      <c r="S8423" s="58" t="s">
        <v>27</v>
      </c>
      <c r="T8423" s="213" t="s">
        <v>28</v>
      </c>
      <c r="U8423" s="63" t="s">
        <v>119</v>
      </c>
      <c r="W8423" s="143"/>
      <c r="X8423" s="143"/>
      <c r="AO8423" s="143"/>
      <c r="AP8423" s="143"/>
      <c r="BD8423" s="234"/>
      <c r="BE8423" s="234"/>
    </row>
    <row r="8424" spans="1:57" ht="12.95" customHeight="1" x14ac:dyDescent="0.2">
      <c r="A8424" s="57">
        <f t="shared" si="143"/>
        <v>8423</v>
      </c>
      <c r="B8424" s="58">
        <v>2171071907879010</v>
      </c>
      <c r="C8424" s="59" t="s">
        <v>1616</v>
      </c>
      <c r="D8424" s="59" t="s">
        <v>960</v>
      </c>
      <c r="E8424" s="60">
        <v>31977</v>
      </c>
      <c r="F8424" s="60">
        <v>45411</v>
      </c>
      <c r="G8424" s="60">
        <v>45411</v>
      </c>
      <c r="H8424" s="58">
        <v>202413515226</v>
      </c>
      <c r="I8424" s="58">
        <v>6200356078</v>
      </c>
      <c r="J8424" s="60" t="s">
        <v>16531</v>
      </c>
      <c r="K8424" s="60" t="s">
        <v>16530</v>
      </c>
      <c r="L8424" s="212" t="s">
        <v>52</v>
      </c>
      <c r="M8424" s="60">
        <v>45412</v>
      </c>
      <c r="N8424" s="58" t="s">
        <v>694</v>
      </c>
      <c r="O8424" s="58" t="s">
        <v>37</v>
      </c>
      <c r="P8424" s="62">
        <v>750000</v>
      </c>
      <c r="Q8424" s="58" t="s">
        <v>26</v>
      </c>
      <c r="R8424" s="58" t="s">
        <v>26</v>
      </c>
      <c r="S8424" s="58" t="s">
        <v>27</v>
      </c>
      <c r="T8424" s="213" t="s">
        <v>28</v>
      </c>
      <c r="U8424" s="63" t="s">
        <v>119</v>
      </c>
      <c r="W8424" s="143"/>
      <c r="X8424" s="143"/>
      <c r="AO8424" s="143"/>
      <c r="AP8424" s="143"/>
      <c r="BD8424" s="234"/>
      <c r="BE8424" s="234"/>
    </row>
    <row r="8425" spans="1:57" ht="12.95" customHeight="1" x14ac:dyDescent="0.2">
      <c r="A8425" s="57">
        <f t="shared" si="143"/>
        <v>8424</v>
      </c>
      <c r="B8425" s="58">
        <v>1671100611000000</v>
      </c>
      <c r="C8425" s="59" t="s">
        <v>16532</v>
      </c>
      <c r="D8425" s="59" t="s">
        <v>221</v>
      </c>
      <c r="E8425" s="60">
        <v>36836</v>
      </c>
      <c r="F8425" s="60">
        <v>45408</v>
      </c>
      <c r="G8425" s="60">
        <v>45408</v>
      </c>
      <c r="H8425" s="58">
        <v>202413515225</v>
      </c>
      <c r="I8425" s="58">
        <v>6211946000</v>
      </c>
      <c r="J8425" s="60" t="s">
        <v>16533</v>
      </c>
      <c r="K8425" s="60" t="s">
        <v>16530</v>
      </c>
      <c r="L8425" s="212" t="s">
        <v>52</v>
      </c>
      <c r="M8425" s="60">
        <v>45412</v>
      </c>
      <c r="N8425" s="58" t="s">
        <v>694</v>
      </c>
      <c r="O8425" s="58" t="s">
        <v>37</v>
      </c>
      <c r="P8425" s="62">
        <v>750000</v>
      </c>
      <c r="Q8425" s="58" t="s">
        <v>26</v>
      </c>
      <c r="R8425" s="58" t="s">
        <v>26</v>
      </c>
      <c r="S8425" s="58" t="s">
        <v>27</v>
      </c>
      <c r="T8425" s="213" t="s">
        <v>28</v>
      </c>
      <c r="U8425" s="63" t="s">
        <v>119</v>
      </c>
      <c r="W8425" s="143"/>
      <c r="X8425" s="143"/>
      <c r="AO8425" s="143"/>
      <c r="AP8425" s="143"/>
      <c r="BD8425" s="234"/>
      <c r="BE8425" s="234"/>
    </row>
    <row r="8426" spans="1:57" ht="12.95" customHeight="1" x14ac:dyDescent="0.2">
      <c r="A8426" s="57">
        <f t="shared" si="143"/>
        <v>8425</v>
      </c>
      <c r="B8426" s="58">
        <v>2172042801740000</v>
      </c>
      <c r="C8426" s="59" t="s">
        <v>15986</v>
      </c>
      <c r="D8426" s="59" t="s">
        <v>15987</v>
      </c>
      <c r="E8426" s="60">
        <v>27057</v>
      </c>
      <c r="F8426" s="60">
        <v>45406</v>
      </c>
      <c r="G8426" s="60">
        <v>45406</v>
      </c>
      <c r="H8426" s="58">
        <v>202413515224</v>
      </c>
      <c r="I8426" s="58">
        <v>6200081281</v>
      </c>
      <c r="J8426" s="60" t="s">
        <v>16534</v>
      </c>
      <c r="K8426" s="60" t="s">
        <v>16530</v>
      </c>
      <c r="L8426" s="212" t="s">
        <v>52</v>
      </c>
      <c r="M8426" s="60">
        <v>45412</v>
      </c>
      <c r="N8426" s="58" t="s">
        <v>694</v>
      </c>
      <c r="O8426" s="58" t="s">
        <v>37</v>
      </c>
      <c r="P8426" s="62">
        <v>750000</v>
      </c>
      <c r="Q8426" s="58" t="s">
        <v>26</v>
      </c>
      <c r="R8426" s="58" t="s">
        <v>26</v>
      </c>
      <c r="S8426" s="58" t="s">
        <v>27</v>
      </c>
      <c r="T8426" s="213" t="s">
        <v>28</v>
      </c>
      <c r="U8426" s="63" t="s">
        <v>119</v>
      </c>
      <c r="W8426" s="143"/>
      <c r="X8426" s="143"/>
      <c r="AO8426" s="143"/>
      <c r="AP8426" s="143"/>
      <c r="BD8426" s="234"/>
      <c r="BE8426" s="234"/>
    </row>
    <row r="8427" spans="1:57" ht="12.95" customHeight="1" x14ac:dyDescent="0.2">
      <c r="A8427" s="57">
        <f t="shared" si="143"/>
        <v>8426</v>
      </c>
      <c r="B8427" s="58">
        <v>2172032203770000</v>
      </c>
      <c r="C8427" s="59" t="s">
        <v>16535</v>
      </c>
      <c r="D8427" s="59" t="s">
        <v>16536</v>
      </c>
      <c r="E8427" s="60">
        <v>28206</v>
      </c>
      <c r="F8427" s="60">
        <v>45406</v>
      </c>
      <c r="G8427" s="60">
        <v>45406</v>
      </c>
      <c r="H8427" s="58">
        <v>202413515223</v>
      </c>
      <c r="I8427" s="58">
        <v>6200469146</v>
      </c>
      <c r="J8427" s="60" t="s">
        <v>16537</v>
      </c>
      <c r="K8427" s="60" t="s">
        <v>16530</v>
      </c>
      <c r="L8427" s="212" t="s">
        <v>52</v>
      </c>
      <c r="M8427" s="60">
        <v>45412</v>
      </c>
      <c r="N8427" s="58" t="s">
        <v>694</v>
      </c>
      <c r="O8427" s="58" t="s">
        <v>37</v>
      </c>
      <c r="P8427" s="62">
        <v>750000</v>
      </c>
      <c r="Q8427" s="58" t="s">
        <v>26</v>
      </c>
      <c r="R8427" s="58" t="s">
        <v>26</v>
      </c>
      <c r="S8427" s="58" t="s">
        <v>27</v>
      </c>
      <c r="T8427" s="213" t="s">
        <v>28</v>
      </c>
      <c r="U8427" s="63" t="s">
        <v>119</v>
      </c>
      <c r="W8427" s="143"/>
      <c r="X8427" s="143"/>
      <c r="AO8427" s="143"/>
      <c r="AP8427" s="143"/>
      <c r="BD8427" s="234"/>
      <c r="BE8427" s="234"/>
    </row>
    <row r="8428" spans="1:57" ht="12.95" customHeight="1" x14ac:dyDescent="0.2">
      <c r="A8428" s="57">
        <f t="shared" si="143"/>
        <v>8427</v>
      </c>
      <c r="B8428" s="58">
        <v>2102022205950000</v>
      </c>
      <c r="C8428" s="59" t="s">
        <v>16538</v>
      </c>
      <c r="D8428" s="59" t="s">
        <v>2628</v>
      </c>
      <c r="E8428" s="60">
        <v>34841</v>
      </c>
      <c r="F8428" s="60">
        <v>45405</v>
      </c>
      <c r="G8428" s="60">
        <v>45405</v>
      </c>
      <c r="H8428" s="58">
        <v>202413515222</v>
      </c>
      <c r="I8428" s="58">
        <v>6202087867</v>
      </c>
      <c r="J8428" s="60" t="s">
        <v>16539</v>
      </c>
      <c r="K8428" s="60" t="s">
        <v>16530</v>
      </c>
      <c r="L8428" s="212" t="s">
        <v>52</v>
      </c>
      <c r="M8428" s="60">
        <v>45412</v>
      </c>
      <c r="N8428" s="58" t="s">
        <v>694</v>
      </c>
      <c r="O8428" s="58" t="s">
        <v>37</v>
      </c>
      <c r="P8428" s="62">
        <v>750000</v>
      </c>
      <c r="Q8428" s="58" t="s">
        <v>26</v>
      </c>
      <c r="R8428" s="58" t="s">
        <v>26</v>
      </c>
      <c r="S8428" s="58" t="s">
        <v>27</v>
      </c>
      <c r="T8428" s="213" t="s">
        <v>28</v>
      </c>
      <c r="U8428" s="63" t="s">
        <v>119</v>
      </c>
      <c r="W8428" s="143"/>
      <c r="X8428" s="143"/>
      <c r="AO8428" s="143"/>
      <c r="AP8428" s="143"/>
      <c r="BD8428" s="234"/>
      <c r="BE8428" s="234"/>
    </row>
    <row r="8429" spans="1:57" ht="12.95" customHeight="1" x14ac:dyDescent="0.2">
      <c r="A8429" s="57">
        <f t="shared" si="143"/>
        <v>8428</v>
      </c>
      <c r="B8429" s="58">
        <v>2172041811890000</v>
      </c>
      <c r="C8429" s="59" t="s">
        <v>1529</v>
      </c>
      <c r="D8429" s="59" t="s">
        <v>254</v>
      </c>
      <c r="E8429" s="60">
        <v>32830</v>
      </c>
      <c r="F8429" s="60">
        <v>45405</v>
      </c>
      <c r="G8429" s="60">
        <v>45405</v>
      </c>
      <c r="H8429" s="58">
        <v>202413515221</v>
      </c>
      <c r="I8429" s="58">
        <v>6201112014</v>
      </c>
      <c r="J8429" s="60" t="s">
        <v>16540</v>
      </c>
      <c r="K8429" s="60" t="s">
        <v>16530</v>
      </c>
      <c r="L8429" s="212" t="s">
        <v>52</v>
      </c>
      <c r="M8429" s="60">
        <v>45412</v>
      </c>
      <c r="N8429" s="58" t="s">
        <v>694</v>
      </c>
      <c r="O8429" s="58" t="s">
        <v>37</v>
      </c>
      <c r="P8429" s="62">
        <v>750000</v>
      </c>
      <c r="Q8429" s="58" t="s">
        <v>26</v>
      </c>
      <c r="R8429" s="58" t="s">
        <v>26</v>
      </c>
      <c r="S8429" s="58" t="s">
        <v>27</v>
      </c>
      <c r="T8429" s="213" t="s">
        <v>28</v>
      </c>
      <c r="U8429" s="63" t="s">
        <v>119</v>
      </c>
      <c r="W8429" s="143"/>
      <c r="X8429" s="143"/>
      <c r="AO8429" s="143"/>
      <c r="AP8429" s="143"/>
      <c r="BD8429" s="234"/>
      <c r="BE8429" s="234"/>
    </row>
    <row r="8430" spans="1:57" ht="12.95" customHeight="1" x14ac:dyDescent="0.2">
      <c r="A8430" s="57">
        <f t="shared" si="143"/>
        <v>8429</v>
      </c>
      <c r="B8430" s="58">
        <v>3512140404000000</v>
      </c>
      <c r="C8430" s="59" t="s">
        <v>16335</v>
      </c>
      <c r="D8430" s="59" t="s">
        <v>48</v>
      </c>
      <c r="E8430" s="60">
        <v>36620</v>
      </c>
      <c r="F8430" s="60">
        <v>45407</v>
      </c>
      <c r="G8430" s="60">
        <v>45407</v>
      </c>
      <c r="H8430" s="58">
        <v>202413515022</v>
      </c>
      <c r="I8430" s="58">
        <v>6211575451</v>
      </c>
      <c r="J8430" s="60" t="s">
        <v>16541</v>
      </c>
      <c r="K8430" s="60" t="s">
        <v>16542</v>
      </c>
      <c r="L8430" s="212" t="s">
        <v>417</v>
      </c>
      <c r="M8430" s="60">
        <v>45412</v>
      </c>
      <c r="N8430" s="58" t="s">
        <v>24</v>
      </c>
      <c r="O8430" s="58" t="s">
        <v>25</v>
      </c>
      <c r="P8430" s="62">
        <v>400000</v>
      </c>
      <c r="Q8430" s="58" t="s">
        <v>26</v>
      </c>
      <c r="R8430" s="58" t="s">
        <v>26</v>
      </c>
      <c r="S8430" s="58" t="s">
        <v>27</v>
      </c>
      <c r="T8430" s="213" t="s">
        <v>28</v>
      </c>
      <c r="U8430" s="63" t="s">
        <v>119</v>
      </c>
      <c r="W8430" s="143"/>
      <c r="X8430" s="143"/>
      <c r="AO8430" s="143"/>
      <c r="AP8430" s="143"/>
      <c r="BD8430" s="234"/>
      <c r="BE8430" s="234"/>
    </row>
    <row r="8431" spans="1:57" ht="12.95" customHeight="1" x14ac:dyDescent="0.2">
      <c r="A8431" s="57">
        <f t="shared" si="143"/>
        <v>8430</v>
      </c>
      <c r="B8431" s="58">
        <v>3209284212990000</v>
      </c>
      <c r="C8431" s="59" t="s">
        <v>16338</v>
      </c>
      <c r="D8431" s="59" t="s">
        <v>231</v>
      </c>
      <c r="E8431" s="60">
        <v>36522</v>
      </c>
      <c r="F8431" s="60">
        <v>45405</v>
      </c>
      <c r="G8431" s="60">
        <v>45405</v>
      </c>
      <c r="H8431" s="58">
        <v>202413515021</v>
      </c>
      <c r="I8431" s="58">
        <v>6211938872</v>
      </c>
      <c r="J8431" s="60" t="s">
        <v>16543</v>
      </c>
      <c r="K8431" s="60" t="s">
        <v>16542</v>
      </c>
      <c r="L8431" s="212" t="s">
        <v>417</v>
      </c>
      <c r="M8431" s="60">
        <v>45412</v>
      </c>
      <c r="N8431" s="58" t="s">
        <v>24</v>
      </c>
      <c r="O8431" s="58" t="s">
        <v>25</v>
      </c>
      <c r="P8431" s="62">
        <v>400000</v>
      </c>
      <c r="Q8431" s="58" t="s">
        <v>26</v>
      </c>
      <c r="R8431" s="58" t="s">
        <v>26</v>
      </c>
      <c r="S8431" s="58" t="s">
        <v>27</v>
      </c>
      <c r="T8431" s="213" t="s">
        <v>28</v>
      </c>
      <c r="U8431" s="63" t="s">
        <v>119</v>
      </c>
      <c r="W8431" s="143"/>
      <c r="X8431" s="143"/>
      <c r="AO8431" s="143"/>
      <c r="AP8431" s="143"/>
      <c r="BD8431" s="234"/>
      <c r="BE8431" s="234"/>
    </row>
    <row r="8432" spans="1:57" ht="12.95" customHeight="1" x14ac:dyDescent="0.2">
      <c r="A8432" s="57">
        <f t="shared" si="143"/>
        <v>8431</v>
      </c>
      <c r="B8432" s="58">
        <v>3213301608820000</v>
      </c>
      <c r="C8432" s="59" t="s">
        <v>9114</v>
      </c>
      <c r="D8432" s="59" t="s">
        <v>495</v>
      </c>
      <c r="E8432" s="60">
        <v>30179</v>
      </c>
      <c r="F8432" s="60">
        <v>45405</v>
      </c>
      <c r="G8432" s="60">
        <v>45405</v>
      </c>
      <c r="H8432" s="58">
        <v>202413514921</v>
      </c>
      <c r="I8432" s="58">
        <v>6200500228</v>
      </c>
      <c r="J8432" s="60" t="s">
        <v>16544</v>
      </c>
      <c r="K8432" s="60" t="s">
        <v>16545</v>
      </c>
      <c r="L8432" s="212" t="s">
        <v>3350</v>
      </c>
      <c r="M8432" s="60">
        <v>45412</v>
      </c>
      <c r="N8432" s="58" t="s">
        <v>24</v>
      </c>
      <c r="O8432" s="58" t="s">
        <v>37</v>
      </c>
      <c r="P8432" s="62">
        <v>450000</v>
      </c>
      <c r="Q8432" s="58" t="s">
        <v>2612</v>
      </c>
      <c r="R8432" s="58" t="s">
        <v>108</v>
      </c>
      <c r="S8432" s="58" t="s">
        <v>57</v>
      </c>
      <c r="T8432" s="213" t="s">
        <v>28</v>
      </c>
      <c r="U8432" s="63" t="s">
        <v>119</v>
      </c>
      <c r="W8432" s="143"/>
      <c r="X8432" s="143"/>
      <c r="AO8432" s="143"/>
      <c r="AP8432" s="143"/>
      <c r="BD8432" s="234"/>
      <c r="BE8432" s="234"/>
    </row>
    <row r="8433" spans="1:57" ht="12.95" customHeight="1" x14ac:dyDescent="0.2">
      <c r="A8433" s="57">
        <f t="shared" si="143"/>
        <v>8432</v>
      </c>
      <c r="B8433" s="58">
        <v>5304081003710000</v>
      </c>
      <c r="C8433" s="59" t="s">
        <v>16546</v>
      </c>
      <c r="D8433" s="59" t="s">
        <v>16547</v>
      </c>
      <c r="E8433" s="60">
        <v>25637</v>
      </c>
      <c r="F8433" s="60">
        <v>45411</v>
      </c>
      <c r="G8433" s="60">
        <v>45411</v>
      </c>
      <c r="H8433" s="58">
        <v>202413514528</v>
      </c>
      <c r="I8433" s="58">
        <v>6200520087</v>
      </c>
      <c r="J8433" s="60" t="s">
        <v>16548</v>
      </c>
      <c r="K8433" s="60" t="s">
        <v>16549</v>
      </c>
      <c r="L8433" s="212" t="s">
        <v>281</v>
      </c>
      <c r="M8433" s="60">
        <v>45412</v>
      </c>
      <c r="N8433" s="58" t="s">
        <v>24</v>
      </c>
      <c r="O8433" s="58" t="s">
        <v>37</v>
      </c>
      <c r="P8433" s="62">
        <v>600000</v>
      </c>
      <c r="Q8433" s="58" t="s">
        <v>26</v>
      </c>
      <c r="R8433" s="58" t="s">
        <v>26</v>
      </c>
      <c r="S8433" s="58" t="s">
        <v>2835</v>
      </c>
      <c r="T8433" s="213" t="s">
        <v>28</v>
      </c>
      <c r="U8433" s="63" t="s">
        <v>119</v>
      </c>
      <c r="W8433" s="143"/>
      <c r="X8433" s="143"/>
      <c r="AO8433" s="143"/>
      <c r="AP8433" s="143"/>
      <c r="BD8433" s="234"/>
      <c r="BE8433" s="234"/>
    </row>
    <row r="8434" spans="1:57" ht="12.95" customHeight="1" x14ac:dyDescent="0.2">
      <c r="A8434" s="57">
        <f t="shared" si="143"/>
        <v>8433</v>
      </c>
      <c r="B8434" s="58">
        <v>3328100206890000</v>
      </c>
      <c r="C8434" s="59" t="s">
        <v>16550</v>
      </c>
      <c r="D8434" s="59" t="s">
        <v>509</v>
      </c>
      <c r="E8434" s="60">
        <v>32661</v>
      </c>
      <c r="F8434" s="60">
        <v>45411</v>
      </c>
      <c r="G8434" s="60">
        <v>45411</v>
      </c>
      <c r="H8434" s="58">
        <v>202413514527</v>
      </c>
      <c r="I8434" s="58">
        <v>6201481930</v>
      </c>
      <c r="J8434" s="60" t="s">
        <v>16551</v>
      </c>
      <c r="K8434" s="60" t="s">
        <v>16549</v>
      </c>
      <c r="L8434" s="212" t="s">
        <v>281</v>
      </c>
      <c r="M8434" s="60">
        <v>45412</v>
      </c>
      <c r="N8434" s="58" t="s">
        <v>24</v>
      </c>
      <c r="O8434" s="58" t="s">
        <v>37</v>
      </c>
      <c r="P8434" s="62">
        <v>600000</v>
      </c>
      <c r="Q8434" s="58" t="s">
        <v>26</v>
      </c>
      <c r="R8434" s="58" t="s">
        <v>26</v>
      </c>
      <c r="S8434" s="58" t="s">
        <v>2815</v>
      </c>
      <c r="T8434" s="213" t="s">
        <v>28</v>
      </c>
      <c r="U8434" s="63" t="s">
        <v>119</v>
      </c>
      <c r="W8434" s="143"/>
      <c r="X8434" s="143"/>
      <c r="AO8434" s="143"/>
      <c r="AP8434" s="143"/>
      <c r="BD8434" s="234"/>
      <c r="BE8434" s="234"/>
    </row>
    <row r="8435" spans="1:57" ht="12.95" customHeight="1" x14ac:dyDescent="0.2">
      <c r="A8435" s="57">
        <f t="shared" si="143"/>
        <v>8434</v>
      </c>
      <c r="B8435" s="58">
        <v>3216052009800000</v>
      </c>
      <c r="C8435" s="59" t="s">
        <v>15871</v>
      </c>
      <c r="D8435" s="59" t="s">
        <v>1496</v>
      </c>
      <c r="E8435" s="60">
        <v>29484</v>
      </c>
      <c r="F8435" s="60">
        <v>45406</v>
      </c>
      <c r="G8435" s="60">
        <v>45406</v>
      </c>
      <c r="H8435" s="58">
        <v>202413514526</v>
      </c>
      <c r="I8435" s="58">
        <v>6200485237</v>
      </c>
      <c r="J8435" s="60" t="s">
        <v>16552</v>
      </c>
      <c r="K8435" s="60" t="s">
        <v>16549</v>
      </c>
      <c r="L8435" s="212" t="s">
        <v>281</v>
      </c>
      <c r="M8435" s="60">
        <v>45412</v>
      </c>
      <c r="N8435" s="58" t="s">
        <v>24</v>
      </c>
      <c r="O8435" s="58" t="s">
        <v>37</v>
      </c>
      <c r="P8435" s="62">
        <v>600000</v>
      </c>
      <c r="Q8435" s="58" t="s">
        <v>26</v>
      </c>
      <c r="R8435" s="58" t="s">
        <v>26</v>
      </c>
      <c r="S8435" s="58" t="s">
        <v>2815</v>
      </c>
      <c r="T8435" s="213" t="s">
        <v>28</v>
      </c>
      <c r="U8435" s="63" t="s">
        <v>119</v>
      </c>
      <c r="W8435" s="143"/>
      <c r="X8435" s="143"/>
      <c r="AO8435" s="143"/>
      <c r="AP8435" s="143"/>
      <c r="BD8435" s="234"/>
      <c r="BE8435" s="234"/>
    </row>
    <row r="8436" spans="1:57" ht="12.95" customHeight="1" x14ac:dyDescent="0.2">
      <c r="A8436" s="57">
        <f t="shared" si="143"/>
        <v>8435</v>
      </c>
      <c r="B8436" s="58">
        <v>3519111804840000</v>
      </c>
      <c r="C8436" s="59" t="s">
        <v>2538</v>
      </c>
      <c r="D8436" s="59" t="s">
        <v>152</v>
      </c>
      <c r="E8436" s="60">
        <v>30790</v>
      </c>
      <c r="F8436" s="60">
        <v>45406</v>
      </c>
      <c r="G8436" s="60">
        <v>45406</v>
      </c>
      <c r="H8436" s="58">
        <v>202413514525</v>
      </c>
      <c r="I8436" s="58">
        <v>6201038510</v>
      </c>
      <c r="J8436" s="60" t="s">
        <v>16553</v>
      </c>
      <c r="K8436" s="60" t="s">
        <v>16549</v>
      </c>
      <c r="L8436" s="212" t="s">
        <v>281</v>
      </c>
      <c r="M8436" s="60">
        <v>45412</v>
      </c>
      <c r="N8436" s="58" t="s">
        <v>24</v>
      </c>
      <c r="O8436" s="58" t="s">
        <v>37</v>
      </c>
      <c r="P8436" s="62">
        <v>600000</v>
      </c>
      <c r="Q8436" s="58" t="s">
        <v>26</v>
      </c>
      <c r="R8436" s="58" t="s">
        <v>26</v>
      </c>
      <c r="S8436" s="58" t="s">
        <v>2815</v>
      </c>
      <c r="T8436" s="213" t="s">
        <v>28</v>
      </c>
      <c r="U8436" s="63" t="s">
        <v>119</v>
      </c>
      <c r="W8436" s="143"/>
      <c r="X8436" s="143"/>
      <c r="AO8436" s="143"/>
      <c r="AP8436" s="143"/>
      <c r="BD8436" s="234"/>
      <c r="BE8436" s="234"/>
    </row>
    <row r="8437" spans="1:57" ht="12.95" customHeight="1" x14ac:dyDescent="0.2">
      <c r="A8437" s="57">
        <f t="shared" si="143"/>
        <v>8436</v>
      </c>
      <c r="B8437" s="58">
        <v>3172031508680020</v>
      </c>
      <c r="C8437" s="59" t="s">
        <v>15690</v>
      </c>
      <c r="D8437" s="59" t="s">
        <v>56</v>
      </c>
      <c r="E8437" s="60">
        <v>25065</v>
      </c>
      <c r="F8437" s="60">
        <v>45405</v>
      </c>
      <c r="G8437" s="60">
        <v>45411</v>
      </c>
      <c r="H8437" s="58">
        <v>202413514524</v>
      </c>
      <c r="I8437" s="58">
        <v>6200060666</v>
      </c>
      <c r="J8437" s="60" t="s">
        <v>16554</v>
      </c>
      <c r="K8437" s="60" t="s">
        <v>16549</v>
      </c>
      <c r="L8437" s="212" t="s">
        <v>281</v>
      </c>
      <c r="M8437" s="60">
        <v>45412</v>
      </c>
      <c r="N8437" s="58" t="s">
        <v>24</v>
      </c>
      <c r="O8437" s="58" t="s">
        <v>37</v>
      </c>
      <c r="P8437" s="62">
        <v>600000</v>
      </c>
      <c r="Q8437" s="58" t="s">
        <v>26</v>
      </c>
      <c r="R8437" s="58" t="s">
        <v>26</v>
      </c>
      <c r="S8437" s="58" t="s">
        <v>2851</v>
      </c>
      <c r="T8437" s="213" t="s">
        <v>28</v>
      </c>
      <c r="U8437" s="63" t="s">
        <v>119</v>
      </c>
      <c r="W8437" s="143"/>
      <c r="X8437" s="143"/>
      <c r="AO8437" s="143"/>
      <c r="AP8437" s="143"/>
      <c r="BD8437" s="234"/>
      <c r="BE8437" s="234"/>
    </row>
    <row r="8438" spans="1:57" ht="12.95" customHeight="1" x14ac:dyDescent="0.2">
      <c r="A8438" s="57">
        <f t="shared" si="143"/>
        <v>8437</v>
      </c>
      <c r="B8438" s="58">
        <v>3173052008750010</v>
      </c>
      <c r="C8438" s="59" t="s">
        <v>7367</v>
      </c>
      <c r="D8438" s="59" t="s">
        <v>357</v>
      </c>
      <c r="E8438" s="60">
        <v>27626</v>
      </c>
      <c r="F8438" s="60">
        <v>45405</v>
      </c>
      <c r="G8438" s="60">
        <v>45405</v>
      </c>
      <c r="H8438" s="58">
        <v>202413514523</v>
      </c>
      <c r="I8438" s="58">
        <v>6200406091</v>
      </c>
      <c r="J8438" s="60" t="s">
        <v>16555</v>
      </c>
      <c r="K8438" s="60" t="s">
        <v>16549</v>
      </c>
      <c r="L8438" s="212" t="s">
        <v>281</v>
      </c>
      <c r="M8438" s="60">
        <v>45412</v>
      </c>
      <c r="N8438" s="58" t="s">
        <v>24</v>
      </c>
      <c r="O8438" s="58" t="s">
        <v>37</v>
      </c>
      <c r="P8438" s="62">
        <v>600000</v>
      </c>
      <c r="Q8438" s="58" t="s">
        <v>26</v>
      </c>
      <c r="R8438" s="58" t="s">
        <v>26</v>
      </c>
      <c r="S8438" s="58" t="s">
        <v>2887</v>
      </c>
      <c r="T8438" s="213" t="s">
        <v>28</v>
      </c>
      <c r="U8438" s="63" t="s">
        <v>119</v>
      </c>
      <c r="W8438" s="143"/>
      <c r="X8438" s="143"/>
      <c r="AO8438" s="143"/>
      <c r="AP8438" s="143"/>
      <c r="BD8438" s="234"/>
      <c r="BE8438" s="234"/>
    </row>
    <row r="8439" spans="1:57" ht="12.95" customHeight="1" x14ac:dyDescent="0.2">
      <c r="A8439" s="57">
        <f t="shared" si="143"/>
        <v>8438</v>
      </c>
      <c r="B8439" s="58">
        <v>2171040506830000</v>
      </c>
      <c r="C8439" s="59" t="s">
        <v>1736</v>
      </c>
      <c r="D8439" s="59" t="s">
        <v>254</v>
      </c>
      <c r="E8439" s="60">
        <v>30472</v>
      </c>
      <c r="F8439" s="60">
        <v>45405</v>
      </c>
      <c r="G8439" s="60">
        <v>45405</v>
      </c>
      <c r="H8439" s="58">
        <v>202413514522</v>
      </c>
      <c r="I8439" s="58">
        <v>6201329619</v>
      </c>
      <c r="J8439" s="60" t="s">
        <v>16556</v>
      </c>
      <c r="K8439" s="60" t="s">
        <v>16549</v>
      </c>
      <c r="L8439" s="212" t="s">
        <v>281</v>
      </c>
      <c r="M8439" s="60">
        <v>45412</v>
      </c>
      <c r="N8439" s="58" t="s">
        <v>24</v>
      </c>
      <c r="O8439" s="58" t="s">
        <v>37</v>
      </c>
      <c r="P8439" s="62">
        <v>600000</v>
      </c>
      <c r="Q8439" s="58" t="s">
        <v>26</v>
      </c>
      <c r="R8439" s="58" t="s">
        <v>26</v>
      </c>
      <c r="S8439" s="58" t="s">
        <v>2835</v>
      </c>
      <c r="T8439" s="213" t="s">
        <v>28</v>
      </c>
      <c r="U8439" s="63" t="s">
        <v>119</v>
      </c>
      <c r="W8439" s="143"/>
      <c r="X8439" s="143"/>
      <c r="AO8439" s="143"/>
      <c r="AP8439" s="143"/>
      <c r="BD8439" s="234"/>
      <c r="BE8439" s="234"/>
    </row>
    <row r="8440" spans="1:57" ht="12.95" customHeight="1" x14ac:dyDescent="0.2">
      <c r="A8440" s="57">
        <f t="shared" si="143"/>
        <v>8439</v>
      </c>
      <c r="B8440" s="58">
        <v>3514080904980000</v>
      </c>
      <c r="C8440" s="59" t="s">
        <v>16557</v>
      </c>
      <c r="D8440" s="59" t="s">
        <v>56</v>
      </c>
      <c r="E8440" s="60">
        <v>35894</v>
      </c>
      <c r="F8440" s="60">
        <v>45404</v>
      </c>
      <c r="G8440" s="60">
        <v>45404</v>
      </c>
      <c r="H8440" s="58">
        <v>202413514521</v>
      </c>
      <c r="I8440" s="58">
        <v>6211808737</v>
      </c>
      <c r="J8440" s="60" t="s">
        <v>16558</v>
      </c>
      <c r="K8440" s="60" t="s">
        <v>16549</v>
      </c>
      <c r="L8440" s="212" t="s">
        <v>281</v>
      </c>
      <c r="M8440" s="60">
        <v>45412</v>
      </c>
      <c r="N8440" s="58" t="s">
        <v>24</v>
      </c>
      <c r="O8440" s="58" t="s">
        <v>37</v>
      </c>
      <c r="P8440" s="62">
        <v>600000</v>
      </c>
      <c r="Q8440" s="58" t="s">
        <v>26</v>
      </c>
      <c r="R8440" s="58" t="s">
        <v>26</v>
      </c>
      <c r="S8440" s="58" t="s">
        <v>2815</v>
      </c>
      <c r="T8440" s="213" t="s">
        <v>28</v>
      </c>
      <c r="U8440" s="63" t="s">
        <v>119</v>
      </c>
      <c r="W8440" s="143"/>
      <c r="X8440" s="143"/>
      <c r="AO8440" s="143"/>
      <c r="AP8440" s="143"/>
      <c r="BD8440" s="234"/>
      <c r="BE8440" s="234"/>
    </row>
    <row r="8441" spans="1:57" ht="12.95" customHeight="1" x14ac:dyDescent="0.2">
      <c r="A8441" s="57">
        <f t="shared" si="143"/>
        <v>8440</v>
      </c>
      <c r="B8441" s="58">
        <v>7103241410790000</v>
      </c>
      <c r="C8441" s="59" t="s">
        <v>16559</v>
      </c>
      <c r="D8441" s="59" t="s">
        <v>2256</v>
      </c>
      <c r="E8441" s="60">
        <v>29142</v>
      </c>
      <c r="F8441" s="60">
        <v>45411</v>
      </c>
      <c r="G8441" s="60">
        <v>45411</v>
      </c>
      <c r="H8441" s="58">
        <v>2024135144211</v>
      </c>
      <c r="I8441" s="58">
        <v>6200103435</v>
      </c>
      <c r="J8441" s="60" t="s">
        <v>16560</v>
      </c>
      <c r="K8441" s="60" t="s">
        <v>16561</v>
      </c>
      <c r="L8441" s="207" t="s">
        <v>3175</v>
      </c>
      <c r="M8441" s="60">
        <v>45412</v>
      </c>
      <c r="N8441" s="58" t="s">
        <v>24</v>
      </c>
      <c r="O8441" s="58" t="s">
        <v>37</v>
      </c>
      <c r="P8441" s="62">
        <v>450000</v>
      </c>
      <c r="Q8441" s="58" t="s">
        <v>26</v>
      </c>
      <c r="R8441" s="58" t="s">
        <v>26</v>
      </c>
      <c r="S8441" s="58" t="s">
        <v>27</v>
      </c>
      <c r="T8441" s="213" t="s">
        <v>28</v>
      </c>
      <c r="U8441" s="63" t="s">
        <v>119</v>
      </c>
      <c r="W8441" s="143"/>
      <c r="X8441" s="143"/>
      <c r="AO8441" s="143"/>
      <c r="AP8441" s="143"/>
      <c r="BD8441" s="234"/>
      <c r="BE8441" s="234"/>
    </row>
    <row r="8442" spans="1:57" ht="12.95" customHeight="1" x14ac:dyDescent="0.2">
      <c r="A8442" s="57">
        <f t="shared" si="143"/>
        <v>8441</v>
      </c>
      <c r="B8442" s="58">
        <v>1212090605940000</v>
      </c>
      <c r="C8442" s="59" t="s">
        <v>13582</v>
      </c>
      <c r="D8442" s="59" t="s">
        <v>13583</v>
      </c>
      <c r="E8442" s="60">
        <v>34460</v>
      </c>
      <c r="F8442" s="60">
        <v>45408</v>
      </c>
      <c r="G8442" s="60">
        <v>45408</v>
      </c>
      <c r="H8442" s="58">
        <v>2024135144210</v>
      </c>
      <c r="I8442" s="58">
        <v>6211510194</v>
      </c>
      <c r="J8442" s="60" t="s">
        <v>16562</v>
      </c>
      <c r="K8442" s="60" t="s">
        <v>16561</v>
      </c>
      <c r="L8442" s="207" t="s">
        <v>3175</v>
      </c>
      <c r="M8442" s="60">
        <v>45412</v>
      </c>
      <c r="N8442" s="58" t="s">
        <v>24</v>
      </c>
      <c r="O8442" s="58" t="s">
        <v>37</v>
      </c>
      <c r="P8442" s="62">
        <v>450000</v>
      </c>
      <c r="Q8442" s="58" t="s">
        <v>26</v>
      </c>
      <c r="R8442" s="58" t="s">
        <v>26</v>
      </c>
      <c r="S8442" s="58" t="s">
        <v>27</v>
      </c>
      <c r="T8442" s="213" t="s">
        <v>28</v>
      </c>
      <c r="U8442" s="63" t="s">
        <v>119</v>
      </c>
      <c r="W8442" s="143"/>
      <c r="X8442" s="143"/>
      <c r="AO8442" s="143"/>
      <c r="AP8442" s="143"/>
      <c r="BD8442" s="234"/>
      <c r="BE8442" s="234"/>
    </row>
    <row r="8443" spans="1:57" ht="12.95" customHeight="1" x14ac:dyDescent="0.2">
      <c r="A8443" s="57">
        <f t="shared" si="143"/>
        <v>8442</v>
      </c>
      <c r="B8443" s="58">
        <v>2101070301830000</v>
      </c>
      <c r="C8443" s="59" t="s">
        <v>16329</v>
      </c>
      <c r="D8443" s="59" t="s">
        <v>16330</v>
      </c>
      <c r="E8443" s="60">
        <v>30319</v>
      </c>
      <c r="F8443" s="60">
        <v>45408</v>
      </c>
      <c r="G8443" s="60">
        <v>45408</v>
      </c>
      <c r="H8443" s="58">
        <v>202413514429</v>
      </c>
      <c r="I8443" s="58">
        <v>6200109393</v>
      </c>
      <c r="J8443" s="60" t="s">
        <v>16563</v>
      </c>
      <c r="K8443" s="60" t="s">
        <v>16561</v>
      </c>
      <c r="L8443" s="207" t="s">
        <v>3175</v>
      </c>
      <c r="M8443" s="60">
        <v>45412</v>
      </c>
      <c r="N8443" s="58" t="s">
        <v>24</v>
      </c>
      <c r="O8443" s="58" t="s">
        <v>37</v>
      </c>
      <c r="P8443" s="62">
        <v>450000</v>
      </c>
      <c r="Q8443" s="58" t="s">
        <v>26</v>
      </c>
      <c r="R8443" s="58" t="s">
        <v>26</v>
      </c>
      <c r="S8443" s="58" t="s">
        <v>27</v>
      </c>
      <c r="T8443" s="213" t="s">
        <v>28</v>
      </c>
      <c r="U8443" s="63" t="s">
        <v>119</v>
      </c>
      <c r="W8443" s="143"/>
      <c r="X8443" s="143"/>
      <c r="AO8443" s="143"/>
      <c r="AP8443" s="143"/>
      <c r="BD8443" s="234"/>
      <c r="BE8443" s="234"/>
    </row>
    <row r="8444" spans="1:57" ht="12.95" customHeight="1" x14ac:dyDescent="0.2">
      <c r="A8444" s="57">
        <f t="shared" si="143"/>
        <v>8443</v>
      </c>
      <c r="B8444" s="58">
        <v>3329020511910000</v>
      </c>
      <c r="C8444" s="59" t="s">
        <v>2263</v>
      </c>
      <c r="D8444" s="59" t="s">
        <v>217</v>
      </c>
      <c r="E8444" s="60">
        <v>33547</v>
      </c>
      <c r="F8444" s="60">
        <v>45407</v>
      </c>
      <c r="G8444" s="60">
        <v>45407</v>
      </c>
      <c r="H8444" s="58">
        <v>202413514428</v>
      </c>
      <c r="I8444" s="58">
        <v>6201113963</v>
      </c>
      <c r="J8444" s="60" t="s">
        <v>16564</v>
      </c>
      <c r="K8444" s="60" t="s">
        <v>16561</v>
      </c>
      <c r="L8444" s="207" t="s">
        <v>3175</v>
      </c>
      <c r="M8444" s="60">
        <v>45412</v>
      </c>
      <c r="N8444" s="58" t="s">
        <v>24</v>
      </c>
      <c r="O8444" s="58" t="s">
        <v>37</v>
      </c>
      <c r="P8444" s="62">
        <v>450000</v>
      </c>
      <c r="Q8444" s="58" t="s">
        <v>26</v>
      </c>
      <c r="R8444" s="58" t="s">
        <v>26</v>
      </c>
      <c r="S8444" s="58" t="s">
        <v>27</v>
      </c>
      <c r="T8444" s="213" t="s">
        <v>28</v>
      </c>
      <c r="U8444" s="63" t="s">
        <v>119</v>
      </c>
      <c r="W8444" s="143"/>
      <c r="X8444" s="143"/>
      <c r="AO8444" s="143"/>
      <c r="AP8444" s="143"/>
      <c r="BD8444" s="234"/>
      <c r="BE8444" s="234"/>
    </row>
    <row r="8445" spans="1:57" ht="12.95" customHeight="1" x14ac:dyDescent="0.2">
      <c r="A8445" s="57">
        <f t="shared" si="143"/>
        <v>8444</v>
      </c>
      <c r="B8445" s="58">
        <v>3510071601700000</v>
      </c>
      <c r="C8445" s="59" t="s">
        <v>16515</v>
      </c>
      <c r="D8445" s="59" t="s">
        <v>260</v>
      </c>
      <c r="E8445" s="60">
        <v>25584</v>
      </c>
      <c r="F8445" s="60">
        <v>45407</v>
      </c>
      <c r="G8445" s="60">
        <v>45407</v>
      </c>
      <c r="H8445" s="58">
        <v>202413514427</v>
      </c>
      <c r="I8445" s="58">
        <v>6201008089</v>
      </c>
      <c r="J8445" s="60" t="s">
        <v>16565</v>
      </c>
      <c r="K8445" s="60" t="s">
        <v>16561</v>
      </c>
      <c r="L8445" s="207" t="s">
        <v>3175</v>
      </c>
      <c r="M8445" s="60">
        <v>45412</v>
      </c>
      <c r="N8445" s="58" t="s">
        <v>24</v>
      </c>
      <c r="O8445" s="58" t="s">
        <v>37</v>
      </c>
      <c r="P8445" s="62">
        <v>450000</v>
      </c>
      <c r="Q8445" s="58" t="s">
        <v>26</v>
      </c>
      <c r="R8445" s="58" t="s">
        <v>26</v>
      </c>
      <c r="S8445" s="58" t="s">
        <v>27</v>
      </c>
      <c r="T8445" s="213" t="s">
        <v>28</v>
      </c>
      <c r="U8445" s="63" t="s">
        <v>119</v>
      </c>
      <c r="W8445" s="143"/>
      <c r="X8445" s="143"/>
      <c r="AO8445" s="143"/>
      <c r="AP8445" s="143"/>
      <c r="BD8445" s="234"/>
      <c r="BE8445" s="234"/>
    </row>
    <row r="8446" spans="1:57" ht="12.95" customHeight="1" x14ac:dyDescent="0.2">
      <c r="A8446" s="57">
        <f t="shared" si="143"/>
        <v>8445</v>
      </c>
      <c r="B8446" s="58">
        <v>3172033003900000</v>
      </c>
      <c r="C8446" s="59" t="s">
        <v>1042</v>
      </c>
      <c r="D8446" s="59" t="s">
        <v>56</v>
      </c>
      <c r="E8446" s="60">
        <v>32962</v>
      </c>
      <c r="F8446" s="60">
        <v>45406</v>
      </c>
      <c r="G8446" s="60">
        <v>45406</v>
      </c>
      <c r="H8446" s="58">
        <v>202413514426</v>
      </c>
      <c r="I8446" s="58">
        <v>6200391579</v>
      </c>
      <c r="J8446" s="60" t="s">
        <v>16566</v>
      </c>
      <c r="K8446" s="60" t="s">
        <v>16561</v>
      </c>
      <c r="L8446" s="207" t="s">
        <v>3175</v>
      </c>
      <c r="M8446" s="60">
        <v>45412</v>
      </c>
      <c r="N8446" s="58" t="s">
        <v>24</v>
      </c>
      <c r="O8446" s="58" t="s">
        <v>37</v>
      </c>
      <c r="P8446" s="62">
        <v>450000</v>
      </c>
      <c r="Q8446" s="58" t="s">
        <v>26</v>
      </c>
      <c r="R8446" s="58" t="s">
        <v>26</v>
      </c>
      <c r="S8446" s="58" t="s">
        <v>27</v>
      </c>
      <c r="T8446" s="213" t="s">
        <v>28</v>
      </c>
      <c r="U8446" s="63" t="s">
        <v>119</v>
      </c>
      <c r="W8446" s="143"/>
      <c r="X8446" s="143"/>
      <c r="AO8446" s="143"/>
      <c r="AP8446" s="143"/>
      <c r="BD8446" s="234"/>
      <c r="BE8446" s="234"/>
    </row>
    <row r="8447" spans="1:57" ht="12.95" customHeight="1" x14ac:dyDescent="0.2">
      <c r="A8447" s="57">
        <f t="shared" si="143"/>
        <v>8446</v>
      </c>
      <c r="B8447" s="58">
        <v>1404010109870000</v>
      </c>
      <c r="C8447" s="59" t="s">
        <v>858</v>
      </c>
      <c r="D8447" s="59" t="s">
        <v>931</v>
      </c>
      <c r="E8447" s="60">
        <v>32021</v>
      </c>
      <c r="F8447" s="60">
        <v>45406</v>
      </c>
      <c r="G8447" s="60">
        <v>45406</v>
      </c>
      <c r="H8447" s="58">
        <v>202413514425</v>
      </c>
      <c r="I8447" s="58">
        <v>6201298334</v>
      </c>
      <c r="J8447" s="60" t="s">
        <v>16567</v>
      </c>
      <c r="K8447" s="60" t="s">
        <v>16561</v>
      </c>
      <c r="L8447" s="207" t="s">
        <v>3175</v>
      </c>
      <c r="M8447" s="60">
        <v>45412</v>
      </c>
      <c r="N8447" s="58" t="s">
        <v>24</v>
      </c>
      <c r="O8447" s="58" t="s">
        <v>37</v>
      </c>
      <c r="P8447" s="62">
        <v>450000</v>
      </c>
      <c r="Q8447" s="58" t="s">
        <v>26</v>
      </c>
      <c r="R8447" s="58" t="s">
        <v>26</v>
      </c>
      <c r="S8447" s="58" t="s">
        <v>27</v>
      </c>
      <c r="T8447" s="213" t="s">
        <v>28</v>
      </c>
      <c r="U8447" s="63" t="s">
        <v>119</v>
      </c>
      <c r="W8447" s="143"/>
      <c r="X8447" s="143"/>
      <c r="AO8447" s="143"/>
      <c r="AP8447" s="143"/>
      <c r="BD8447" s="234"/>
      <c r="BE8447" s="234"/>
    </row>
    <row r="8448" spans="1:57" ht="12.95" customHeight="1" x14ac:dyDescent="0.2">
      <c r="A8448" s="57">
        <f t="shared" si="143"/>
        <v>8447</v>
      </c>
      <c r="B8448" s="58">
        <v>3201241308940000</v>
      </c>
      <c r="C8448" s="59" t="s">
        <v>9452</v>
      </c>
      <c r="D8448" s="59" t="s">
        <v>71</v>
      </c>
      <c r="E8448" s="60">
        <v>34559</v>
      </c>
      <c r="F8448" s="60">
        <v>45405</v>
      </c>
      <c r="G8448" s="60">
        <v>45405</v>
      </c>
      <c r="H8448" s="58">
        <v>202413514424</v>
      </c>
      <c r="I8448" s="58">
        <v>6211802928</v>
      </c>
      <c r="J8448" s="60" t="s">
        <v>16568</v>
      </c>
      <c r="K8448" s="60" t="s">
        <v>16561</v>
      </c>
      <c r="L8448" s="207" t="s">
        <v>3175</v>
      </c>
      <c r="M8448" s="60">
        <v>45412</v>
      </c>
      <c r="N8448" s="58" t="s">
        <v>24</v>
      </c>
      <c r="O8448" s="58" t="s">
        <v>37</v>
      </c>
      <c r="P8448" s="62">
        <v>450000</v>
      </c>
      <c r="Q8448" s="58" t="s">
        <v>26</v>
      </c>
      <c r="R8448" s="58" t="s">
        <v>26</v>
      </c>
      <c r="S8448" s="58" t="s">
        <v>27</v>
      </c>
      <c r="T8448" s="213" t="s">
        <v>28</v>
      </c>
      <c r="U8448" s="63" t="s">
        <v>119</v>
      </c>
      <c r="W8448" s="143"/>
      <c r="X8448" s="143"/>
      <c r="AO8448" s="143"/>
      <c r="AP8448" s="143"/>
      <c r="BD8448" s="234"/>
      <c r="BE8448" s="234"/>
    </row>
    <row r="8449" spans="1:57" ht="12.95" customHeight="1" x14ac:dyDescent="0.2">
      <c r="A8449" s="57">
        <f t="shared" si="143"/>
        <v>8448</v>
      </c>
      <c r="B8449" s="58">
        <v>7371112603760000</v>
      </c>
      <c r="C8449" s="59" t="s">
        <v>1653</v>
      </c>
      <c r="D8449" s="59" t="s">
        <v>505</v>
      </c>
      <c r="E8449" s="60">
        <v>27845</v>
      </c>
      <c r="F8449" s="60">
        <v>45405</v>
      </c>
      <c r="G8449" s="60">
        <v>45405</v>
      </c>
      <c r="H8449" s="58">
        <v>202413514423</v>
      </c>
      <c r="I8449" s="58">
        <v>6200510167</v>
      </c>
      <c r="J8449" s="60" t="s">
        <v>16569</v>
      </c>
      <c r="K8449" s="60" t="s">
        <v>16561</v>
      </c>
      <c r="L8449" s="207" t="s">
        <v>3175</v>
      </c>
      <c r="M8449" s="60">
        <v>45412</v>
      </c>
      <c r="N8449" s="58" t="s">
        <v>24</v>
      </c>
      <c r="O8449" s="58" t="s">
        <v>37</v>
      </c>
      <c r="P8449" s="62">
        <v>450000</v>
      </c>
      <c r="Q8449" s="58" t="s">
        <v>26</v>
      </c>
      <c r="R8449" s="58" t="s">
        <v>26</v>
      </c>
      <c r="S8449" s="58" t="s">
        <v>27</v>
      </c>
      <c r="T8449" s="213" t="s">
        <v>28</v>
      </c>
      <c r="U8449" s="63" t="s">
        <v>119</v>
      </c>
      <c r="W8449" s="143"/>
      <c r="X8449" s="143"/>
      <c r="AO8449" s="143"/>
      <c r="AP8449" s="143"/>
      <c r="BD8449" s="234"/>
      <c r="BE8449" s="234"/>
    </row>
    <row r="8450" spans="1:57" ht="12.95" customHeight="1" x14ac:dyDescent="0.2">
      <c r="A8450" s="57">
        <f t="shared" si="143"/>
        <v>8449</v>
      </c>
      <c r="B8450" s="58">
        <v>3302041707770000</v>
      </c>
      <c r="C8450" s="59" t="s">
        <v>16570</v>
      </c>
      <c r="D8450" s="59" t="s">
        <v>141</v>
      </c>
      <c r="E8450" s="60">
        <v>28323</v>
      </c>
      <c r="F8450" s="60">
        <v>45405</v>
      </c>
      <c r="G8450" s="60">
        <v>45405</v>
      </c>
      <c r="H8450" s="58">
        <v>202413514422</v>
      </c>
      <c r="I8450" s="58">
        <v>6200540824</v>
      </c>
      <c r="J8450" s="60" t="s">
        <v>16571</v>
      </c>
      <c r="K8450" s="60" t="s">
        <v>16561</v>
      </c>
      <c r="L8450" s="207" t="s">
        <v>3175</v>
      </c>
      <c r="M8450" s="60">
        <v>45412</v>
      </c>
      <c r="N8450" s="58" t="s">
        <v>24</v>
      </c>
      <c r="O8450" s="58" t="s">
        <v>37</v>
      </c>
      <c r="P8450" s="62">
        <v>450000</v>
      </c>
      <c r="Q8450" s="58" t="s">
        <v>26</v>
      </c>
      <c r="R8450" s="58" t="s">
        <v>26</v>
      </c>
      <c r="S8450" s="58" t="s">
        <v>27</v>
      </c>
      <c r="T8450" s="213" t="s">
        <v>28</v>
      </c>
      <c r="U8450" s="63" t="s">
        <v>119</v>
      </c>
      <c r="W8450" s="143"/>
      <c r="X8450" s="143"/>
      <c r="AO8450" s="143"/>
      <c r="AP8450" s="143"/>
      <c r="BD8450" s="234"/>
      <c r="BE8450" s="234"/>
    </row>
    <row r="8451" spans="1:57" ht="12.95" customHeight="1" x14ac:dyDescent="0.2">
      <c r="A8451" s="57">
        <f t="shared" si="143"/>
        <v>8450</v>
      </c>
      <c r="B8451" s="58">
        <v>3313111401790000</v>
      </c>
      <c r="C8451" s="59" t="s">
        <v>2581</v>
      </c>
      <c r="D8451" s="59" t="s">
        <v>365</v>
      </c>
      <c r="E8451" s="60">
        <v>28869</v>
      </c>
      <c r="F8451" s="60">
        <v>45404</v>
      </c>
      <c r="G8451" s="60">
        <v>45405</v>
      </c>
      <c r="H8451" s="58">
        <v>202413514421</v>
      </c>
      <c r="I8451" s="58">
        <v>6200036402</v>
      </c>
      <c r="J8451" s="60" t="s">
        <v>16572</v>
      </c>
      <c r="K8451" s="60" t="s">
        <v>16561</v>
      </c>
      <c r="L8451" s="207" t="s">
        <v>3175</v>
      </c>
      <c r="M8451" s="60">
        <v>45412</v>
      </c>
      <c r="N8451" s="58" t="s">
        <v>24</v>
      </c>
      <c r="O8451" s="58" t="s">
        <v>37</v>
      </c>
      <c r="P8451" s="62">
        <v>450000</v>
      </c>
      <c r="Q8451" s="58" t="s">
        <v>26</v>
      </c>
      <c r="R8451" s="58" t="s">
        <v>26</v>
      </c>
      <c r="S8451" s="58" t="s">
        <v>27</v>
      </c>
      <c r="T8451" s="213" t="s">
        <v>28</v>
      </c>
      <c r="U8451" s="63" t="s">
        <v>119</v>
      </c>
      <c r="W8451" s="143"/>
      <c r="X8451" s="143"/>
      <c r="AO8451" s="143"/>
      <c r="AP8451" s="143"/>
      <c r="BD8451" s="234"/>
      <c r="BE8451" s="234"/>
    </row>
    <row r="8452" spans="1:57" ht="12.95" customHeight="1" x14ac:dyDescent="0.2">
      <c r="A8452" s="57">
        <f t="shared" ref="A8452:A8515" si="144">A8451+1</f>
        <v>8451</v>
      </c>
      <c r="B8452" s="58">
        <v>1271071802830000</v>
      </c>
      <c r="C8452" s="59" t="s">
        <v>15482</v>
      </c>
      <c r="D8452" s="59" t="s">
        <v>303</v>
      </c>
      <c r="E8452" s="60">
        <v>30365</v>
      </c>
      <c r="F8452" s="60">
        <v>45404</v>
      </c>
      <c r="G8452" s="60">
        <v>45404</v>
      </c>
      <c r="H8452" s="58">
        <v>202413514021</v>
      </c>
      <c r="I8452" s="58">
        <v>6200272353</v>
      </c>
      <c r="J8452" s="60" t="s">
        <v>16573</v>
      </c>
      <c r="K8452" s="60" t="s">
        <v>16574</v>
      </c>
      <c r="L8452" s="212" t="s">
        <v>191</v>
      </c>
      <c r="M8452" s="60">
        <v>45412</v>
      </c>
      <c r="N8452" s="58" t="s">
        <v>694</v>
      </c>
      <c r="O8452" s="58" t="s">
        <v>25</v>
      </c>
      <c r="P8452" s="62">
        <v>400000</v>
      </c>
      <c r="Q8452" s="58" t="s">
        <v>26</v>
      </c>
      <c r="R8452" s="58" t="s">
        <v>26</v>
      </c>
      <c r="S8452" s="58" t="s">
        <v>27</v>
      </c>
      <c r="T8452" s="213" t="s">
        <v>28</v>
      </c>
      <c r="U8452" s="63" t="s">
        <v>119</v>
      </c>
      <c r="W8452" s="143"/>
      <c r="X8452" s="143"/>
      <c r="AO8452" s="143"/>
      <c r="AP8452" s="143"/>
      <c r="BD8452" s="234"/>
      <c r="BE8452" s="234"/>
    </row>
    <row r="8453" spans="1:57" ht="12.95" customHeight="1" x14ac:dyDescent="0.2">
      <c r="A8453" s="57">
        <f t="shared" si="144"/>
        <v>8452</v>
      </c>
      <c r="B8453" s="58">
        <v>3275033008880010</v>
      </c>
      <c r="C8453" s="59" t="s">
        <v>2037</v>
      </c>
      <c r="D8453" s="59" t="s">
        <v>56</v>
      </c>
      <c r="E8453" s="60">
        <v>32385</v>
      </c>
      <c r="F8453" s="60">
        <v>45404</v>
      </c>
      <c r="G8453" s="60">
        <v>45404</v>
      </c>
      <c r="H8453" s="58">
        <v>202413513721</v>
      </c>
      <c r="I8453" s="58">
        <v>6200494131</v>
      </c>
      <c r="J8453" s="60" t="s">
        <v>16575</v>
      </c>
      <c r="K8453" s="60" t="s">
        <v>16576</v>
      </c>
      <c r="L8453" s="212" t="s">
        <v>9121</v>
      </c>
      <c r="M8453" s="60">
        <v>45412</v>
      </c>
      <c r="N8453" s="58" t="s">
        <v>24</v>
      </c>
      <c r="O8453" s="58" t="s">
        <v>30</v>
      </c>
      <c r="P8453" s="62">
        <v>1000000</v>
      </c>
      <c r="Q8453" s="58" t="s">
        <v>26</v>
      </c>
      <c r="R8453" s="58" t="s">
        <v>26</v>
      </c>
      <c r="S8453" s="58" t="s">
        <v>27</v>
      </c>
      <c r="T8453" s="213" t="s">
        <v>28</v>
      </c>
      <c r="U8453" s="63" t="s">
        <v>119</v>
      </c>
      <c r="W8453" s="143"/>
      <c r="X8453" s="143"/>
      <c r="AO8453" s="143"/>
      <c r="AP8453" s="143"/>
      <c r="BD8453" s="234"/>
      <c r="BE8453" s="234"/>
    </row>
    <row r="8454" spans="1:57" ht="12.95" customHeight="1" x14ac:dyDescent="0.2">
      <c r="A8454" s="57">
        <f t="shared" si="144"/>
        <v>8453</v>
      </c>
      <c r="B8454" s="58">
        <v>1272020707820000</v>
      </c>
      <c r="C8454" s="59" t="s">
        <v>16398</v>
      </c>
      <c r="D8454" s="59" t="s">
        <v>1167</v>
      </c>
      <c r="E8454" s="60">
        <v>30139</v>
      </c>
      <c r="F8454" s="60">
        <v>45408</v>
      </c>
      <c r="G8454" s="60">
        <v>45408</v>
      </c>
      <c r="H8454" s="58">
        <v>202413520621</v>
      </c>
      <c r="I8454" s="58">
        <v>6200497722</v>
      </c>
      <c r="J8454" s="60" t="s">
        <v>16577</v>
      </c>
      <c r="K8454" s="60" t="s">
        <v>16578</v>
      </c>
      <c r="L8454" s="212" t="s">
        <v>358</v>
      </c>
      <c r="M8454" s="60">
        <v>45412</v>
      </c>
      <c r="N8454" s="58" t="s">
        <v>24</v>
      </c>
      <c r="O8454" s="58" t="s">
        <v>25</v>
      </c>
      <c r="P8454" s="62">
        <v>400000</v>
      </c>
      <c r="Q8454" s="58" t="s">
        <v>26</v>
      </c>
      <c r="R8454" s="58" t="s">
        <v>26</v>
      </c>
      <c r="S8454" s="58" t="s">
        <v>27</v>
      </c>
      <c r="T8454" s="213" t="s">
        <v>28</v>
      </c>
      <c r="U8454" s="63" t="s">
        <v>119</v>
      </c>
      <c r="W8454" s="143"/>
      <c r="X8454" s="143"/>
      <c r="AO8454" s="143"/>
      <c r="AP8454" s="143"/>
      <c r="BD8454" s="234"/>
      <c r="BE8454" s="234"/>
    </row>
    <row r="8455" spans="1:57" ht="12.95" customHeight="1" x14ac:dyDescent="0.2">
      <c r="A8455" s="57">
        <f t="shared" si="144"/>
        <v>8454</v>
      </c>
      <c r="B8455" s="58">
        <v>3210212412750000</v>
      </c>
      <c r="C8455" s="59" t="s">
        <v>16579</v>
      </c>
      <c r="D8455" s="59" t="s">
        <v>567</v>
      </c>
      <c r="E8455" s="60">
        <v>27752</v>
      </c>
      <c r="F8455" s="60">
        <v>45411</v>
      </c>
      <c r="G8455" s="60">
        <v>45411</v>
      </c>
      <c r="H8455" s="58">
        <v>2024135113218</v>
      </c>
      <c r="I8455" s="58">
        <v>6200466931</v>
      </c>
      <c r="J8455" s="60" t="s">
        <v>16580</v>
      </c>
      <c r="K8455" s="60" t="s">
        <v>16581</v>
      </c>
      <c r="L8455" s="212" t="s">
        <v>52</v>
      </c>
      <c r="M8455" s="60">
        <v>45412</v>
      </c>
      <c r="N8455" s="58" t="s">
        <v>24</v>
      </c>
      <c r="O8455" s="58" t="s">
        <v>37</v>
      </c>
      <c r="P8455" s="62">
        <v>600000</v>
      </c>
      <c r="Q8455" s="58" t="s">
        <v>26</v>
      </c>
      <c r="R8455" s="58" t="s">
        <v>26</v>
      </c>
      <c r="S8455" s="58" t="s">
        <v>27</v>
      </c>
      <c r="T8455" s="213" t="s">
        <v>28</v>
      </c>
      <c r="U8455" s="63" t="s">
        <v>119</v>
      </c>
      <c r="W8455" s="143"/>
      <c r="X8455" s="143"/>
      <c r="AO8455" s="143"/>
      <c r="AP8455" s="143"/>
      <c r="BD8455" s="234"/>
      <c r="BE8455" s="234"/>
    </row>
    <row r="8456" spans="1:57" ht="12.95" customHeight="1" x14ac:dyDescent="0.2">
      <c r="A8456" s="57">
        <f t="shared" si="144"/>
        <v>8455</v>
      </c>
      <c r="B8456" s="58">
        <v>3302191212840000</v>
      </c>
      <c r="C8456" s="59" t="s">
        <v>16582</v>
      </c>
      <c r="D8456" s="59" t="s">
        <v>16583</v>
      </c>
      <c r="E8456" s="60">
        <v>31028</v>
      </c>
      <c r="F8456" s="60">
        <v>45411</v>
      </c>
      <c r="G8456" s="60">
        <v>45411</v>
      </c>
      <c r="H8456" s="58">
        <v>2024135113217</v>
      </c>
      <c r="I8456" s="58">
        <v>6200429755</v>
      </c>
      <c r="J8456" s="60" t="s">
        <v>16584</v>
      </c>
      <c r="K8456" s="60" t="s">
        <v>16581</v>
      </c>
      <c r="L8456" s="212" t="s">
        <v>52</v>
      </c>
      <c r="M8456" s="60">
        <v>45412</v>
      </c>
      <c r="N8456" s="58" t="s">
        <v>24</v>
      </c>
      <c r="O8456" s="58" t="s">
        <v>37</v>
      </c>
      <c r="P8456" s="62">
        <v>600000</v>
      </c>
      <c r="Q8456" s="58" t="s">
        <v>26</v>
      </c>
      <c r="R8456" s="58" t="s">
        <v>26</v>
      </c>
      <c r="S8456" s="58" t="s">
        <v>27</v>
      </c>
      <c r="T8456" s="213" t="s">
        <v>28</v>
      </c>
      <c r="U8456" s="63" t="s">
        <v>119</v>
      </c>
      <c r="W8456" s="143"/>
      <c r="X8456" s="143"/>
      <c r="AO8456" s="143"/>
      <c r="AP8456" s="143"/>
      <c r="BD8456" s="234"/>
      <c r="BE8456" s="234"/>
    </row>
    <row r="8457" spans="1:57" ht="12.95" customHeight="1" x14ac:dyDescent="0.2">
      <c r="A8457" s="57">
        <f t="shared" si="144"/>
        <v>8456</v>
      </c>
      <c r="B8457" s="58">
        <v>6371010504720010</v>
      </c>
      <c r="C8457" s="59" t="s">
        <v>16585</v>
      </c>
      <c r="D8457" s="59" t="s">
        <v>1263</v>
      </c>
      <c r="E8457" s="60">
        <v>26394</v>
      </c>
      <c r="F8457" s="60">
        <v>45411</v>
      </c>
      <c r="G8457" s="60">
        <v>45411</v>
      </c>
      <c r="H8457" s="58">
        <v>2024135113216</v>
      </c>
      <c r="I8457" s="58">
        <v>6200073623</v>
      </c>
      <c r="J8457" s="60" t="s">
        <v>16586</v>
      </c>
      <c r="K8457" s="60" t="s">
        <v>16581</v>
      </c>
      <c r="L8457" s="212" t="s">
        <v>52</v>
      </c>
      <c r="M8457" s="60">
        <v>45412</v>
      </c>
      <c r="N8457" s="58" t="s">
        <v>24</v>
      </c>
      <c r="O8457" s="58" t="s">
        <v>37</v>
      </c>
      <c r="P8457" s="62">
        <v>600000</v>
      </c>
      <c r="Q8457" s="58" t="s">
        <v>26</v>
      </c>
      <c r="R8457" s="58" t="s">
        <v>26</v>
      </c>
      <c r="S8457" s="58" t="s">
        <v>27</v>
      </c>
      <c r="T8457" s="213" t="s">
        <v>28</v>
      </c>
      <c r="U8457" s="63" t="s">
        <v>119</v>
      </c>
      <c r="W8457" s="143"/>
      <c r="X8457" s="143"/>
      <c r="AO8457" s="143"/>
      <c r="AP8457" s="143"/>
      <c r="BD8457" s="234"/>
      <c r="BE8457" s="234"/>
    </row>
    <row r="8458" spans="1:57" ht="12.95" customHeight="1" x14ac:dyDescent="0.2">
      <c r="A8458" s="57">
        <f t="shared" si="144"/>
        <v>8457</v>
      </c>
      <c r="B8458" s="58">
        <v>3304202512940000</v>
      </c>
      <c r="C8458" s="59" t="s">
        <v>16587</v>
      </c>
      <c r="D8458" s="59" t="s">
        <v>542</v>
      </c>
      <c r="E8458" s="60">
        <v>34693</v>
      </c>
      <c r="F8458" s="60">
        <v>45411</v>
      </c>
      <c r="G8458" s="60">
        <v>45411</v>
      </c>
      <c r="H8458" s="58">
        <v>2024135113215</v>
      </c>
      <c r="I8458" s="58">
        <v>6200218104</v>
      </c>
      <c r="J8458" s="60" t="s">
        <v>16588</v>
      </c>
      <c r="K8458" s="60" t="s">
        <v>16581</v>
      </c>
      <c r="L8458" s="212" t="s">
        <v>52</v>
      </c>
      <c r="M8458" s="60">
        <v>45412</v>
      </c>
      <c r="N8458" s="58" t="s">
        <v>24</v>
      </c>
      <c r="O8458" s="58" t="s">
        <v>37</v>
      </c>
      <c r="P8458" s="62">
        <v>600000</v>
      </c>
      <c r="Q8458" s="58" t="s">
        <v>26</v>
      </c>
      <c r="R8458" s="58" t="s">
        <v>26</v>
      </c>
      <c r="S8458" s="58" t="s">
        <v>27</v>
      </c>
      <c r="T8458" s="213" t="s">
        <v>28</v>
      </c>
      <c r="U8458" s="63" t="s">
        <v>119</v>
      </c>
      <c r="W8458" s="143"/>
      <c r="X8458" s="143"/>
      <c r="AO8458" s="143"/>
      <c r="AP8458" s="143"/>
      <c r="BD8458" s="234"/>
      <c r="BE8458" s="234"/>
    </row>
    <row r="8459" spans="1:57" ht="12.95" customHeight="1" x14ac:dyDescent="0.2">
      <c r="A8459" s="57">
        <f t="shared" si="144"/>
        <v>8458</v>
      </c>
      <c r="B8459" s="58">
        <v>5371031204980000</v>
      </c>
      <c r="C8459" s="59" t="s">
        <v>16589</v>
      </c>
      <c r="D8459" s="59" t="s">
        <v>1456</v>
      </c>
      <c r="E8459" s="60">
        <v>35897</v>
      </c>
      <c r="F8459" s="60">
        <v>45411</v>
      </c>
      <c r="G8459" s="60">
        <v>45411</v>
      </c>
      <c r="H8459" s="58">
        <v>2024135113214</v>
      </c>
      <c r="I8459" s="58">
        <v>6211741228</v>
      </c>
      <c r="J8459" s="60" t="s">
        <v>16590</v>
      </c>
      <c r="K8459" s="60" t="s">
        <v>16581</v>
      </c>
      <c r="L8459" s="212" t="s">
        <v>52</v>
      </c>
      <c r="M8459" s="60">
        <v>45412</v>
      </c>
      <c r="N8459" s="58" t="s">
        <v>24</v>
      </c>
      <c r="O8459" s="58" t="s">
        <v>37</v>
      </c>
      <c r="P8459" s="62">
        <v>600000</v>
      </c>
      <c r="Q8459" s="58" t="s">
        <v>26</v>
      </c>
      <c r="R8459" s="58" t="s">
        <v>26</v>
      </c>
      <c r="S8459" s="58" t="s">
        <v>27</v>
      </c>
      <c r="T8459" s="213" t="s">
        <v>28</v>
      </c>
      <c r="U8459" s="63" t="s">
        <v>119</v>
      </c>
      <c r="W8459" s="143"/>
      <c r="X8459" s="143"/>
      <c r="AO8459" s="143"/>
      <c r="AP8459" s="143"/>
      <c r="BD8459" s="234"/>
      <c r="BE8459" s="234"/>
    </row>
    <row r="8460" spans="1:57" ht="12.95" customHeight="1" x14ac:dyDescent="0.2">
      <c r="A8460" s="57">
        <f t="shared" si="144"/>
        <v>8459</v>
      </c>
      <c r="B8460" s="58">
        <v>3201341702680000</v>
      </c>
      <c r="C8460" s="59" t="s">
        <v>16591</v>
      </c>
      <c r="D8460" s="59" t="s">
        <v>1410</v>
      </c>
      <c r="E8460" s="60">
        <v>24885</v>
      </c>
      <c r="F8460" s="60">
        <v>45411</v>
      </c>
      <c r="G8460" s="60">
        <v>45411</v>
      </c>
      <c r="H8460" s="58">
        <v>2024135113213</v>
      </c>
      <c r="I8460" s="58">
        <v>6200129398</v>
      </c>
      <c r="J8460" s="60" t="s">
        <v>16592</v>
      </c>
      <c r="K8460" s="60" t="s">
        <v>16581</v>
      </c>
      <c r="L8460" s="212" t="s">
        <v>52</v>
      </c>
      <c r="M8460" s="60">
        <v>45412</v>
      </c>
      <c r="N8460" s="58" t="s">
        <v>24</v>
      </c>
      <c r="O8460" s="58" t="s">
        <v>37</v>
      </c>
      <c r="P8460" s="62">
        <v>600000</v>
      </c>
      <c r="Q8460" s="58" t="s">
        <v>26</v>
      </c>
      <c r="R8460" s="58" t="s">
        <v>26</v>
      </c>
      <c r="S8460" s="58" t="s">
        <v>27</v>
      </c>
      <c r="T8460" s="213" t="s">
        <v>28</v>
      </c>
      <c r="U8460" s="63" t="s">
        <v>119</v>
      </c>
      <c r="W8460" s="143"/>
      <c r="X8460" s="143"/>
      <c r="AO8460" s="143"/>
      <c r="AP8460" s="143"/>
      <c r="BD8460" s="234"/>
      <c r="BE8460" s="234"/>
    </row>
    <row r="8461" spans="1:57" ht="12.95" customHeight="1" x14ac:dyDescent="0.2">
      <c r="A8461" s="57">
        <f t="shared" si="144"/>
        <v>8460</v>
      </c>
      <c r="B8461" s="58">
        <v>1403092805930000</v>
      </c>
      <c r="C8461" s="59" t="s">
        <v>16593</v>
      </c>
      <c r="D8461" s="59" t="s">
        <v>16594</v>
      </c>
      <c r="E8461" s="60">
        <v>34117</v>
      </c>
      <c r="F8461" s="60">
        <v>45411</v>
      </c>
      <c r="G8461" s="60">
        <v>45411</v>
      </c>
      <c r="H8461" s="58">
        <v>2024135113212</v>
      </c>
      <c r="I8461" s="58">
        <v>6202156664</v>
      </c>
      <c r="J8461" s="60" t="s">
        <v>16595</v>
      </c>
      <c r="K8461" s="60" t="s">
        <v>16581</v>
      </c>
      <c r="L8461" s="212" t="s">
        <v>52</v>
      </c>
      <c r="M8461" s="60">
        <v>45412</v>
      </c>
      <c r="N8461" s="58" t="s">
        <v>24</v>
      </c>
      <c r="O8461" s="58" t="s">
        <v>37</v>
      </c>
      <c r="P8461" s="62">
        <v>600000</v>
      </c>
      <c r="Q8461" s="58" t="s">
        <v>26</v>
      </c>
      <c r="R8461" s="58" t="s">
        <v>26</v>
      </c>
      <c r="S8461" s="58" t="s">
        <v>27</v>
      </c>
      <c r="T8461" s="213" t="s">
        <v>28</v>
      </c>
      <c r="U8461" s="63" t="s">
        <v>119</v>
      </c>
      <c r="W8461" s="143"/>
      <c r="X8461" s="143"/>
      <c r="AO8461" s="143"/>
      <c r="AP8461" s="143"/>
      <c r="BD8461" s="234"/>
      <c r="BE8461" s="234"/>
    </row>
    <row r="8462" spans="1:57" ht="12.95" customHeight="1" x14ac:dyDescent="0.2">
      <c r="A8462" s="57">
        <f t="shared" si="144"/>
        <v>8461</v>
      </c>
      <c r="B8462" s="58">
        <v>3172022208770010</v>
      </c>
      <c r="C8462" s="59" t="s">
        <v>16596</v>
      </c>
      <c r="D8462" s="59" t="s">
        <v>221</v>
      </c>
      <c r="E8462" s="60">
        <v>28359</v>
      </c>
      <c r="F8462" s="60">
        <v>45411</v>
      </c>
      <c r="G8462" s="60">
        <v>45411</v>
      </c>
      <c r="H8462" s="58">
        <v>2024135113211</v>
      </c>
      <c r="I8462" s="58">
        <v>6201000027</v>
      </c>
      <c r="J8462" s="60" t="s">
        <v>16597</v>
      </c>
      <c r="K8462" s="60" t="s">
        <v>16581</v>
      </c>
      <c r="L8462" s="212" t="s">
        <v>52</v>
      </c>
      <c r="M8462" s="60">
        <v>45412</v>
      </c>
      <c r="N8462" s="58" t="s">
        <v>24</v>
      </c>
      <c r="O8462" s="58" t="s">
        <v>37</v>
      </c>
      <c r="P8462" s="62">
        <v>600000</v>
      </c>
      <c r="Q8462" s="58" t="s">
        <v>26</v>
      </c>
      <c r="R8462" s="58" t="s">
        <v>26</v>
      </c>
      <c r="S8462" s="58" t="s">
        <v>27</v>
      </c>
      <c r="T8462" s="213" t="s">
        <v>28</v>
      </c>
      <c r="U8462" s="63" t="s">
        <v>119</v>
      </c>
      <c r="W8462" s="143"/>
      <c r="X8462" s="143"/>
      <c r="AO8462" s="143"/>
      <c r="AP8462" s="143"/>
      <c r="BD8462" s="234"/>
      <c r="BE8462" s="234"/>
    </row>
    <row r="8463" spans="1:57" ht="12.95" customHeight="1" x14ac:dyDescent="0.2">
      <c r="A8463" s="57">
        <f t="shared" si="144"/>
        <v>8462</v>
      </c>
      <c r="B8463" s="58">
        <v>6203043107730000</v>
      </c>
      <c r="C8463" s="59" t="s">
        <v>16598</v>
      </c>
      <c r="D8463" s="59" t="s">
        <v>871</v>
      </c>
      <c r="E8463" s="60">
        <v>26876</v>
      </c>
      <c r="F8463" s="60">
        <v>45411</v>
      </c>
      <c r="G8463" s="60">
        <v>45411</v>
      </c>
      <c r="H8463" s="58">
        <v>2024135113210</v>
      </c>
      <c r="I8463" s="58">
        <v>6200085096</v>
      </c>
      <c r="J8463" s="60" t="s">
        <v>16599</v>
      </c>
      <c r="K8463" s="60" t="s">
        <v>16581</v>
      </c>
      <c r="L8463" s="212" t="s">
        <v>52</v>
      </c>
      <c r="M8463" s="60">
        <v>45412</v>
      </c>
      <c r="N8463" s="58" t="s">
        <v>24</v>
      </c>
      <c r="O8463" s="58" t="s">
        <v>37</v>
      </c>
      <c r="P8463" s="62">
        <v>600000</v>
      </c>
      <c r="Q8463" s="58" t="s">
        <v>26</v>
      </c>
      <c r="R8463" s="58" t="s">
        <v>26</v>
      </c>
      <c r="S8463" s="58" t="s">
        <v>27</v>
      </c>
      <c r="T8463" s="213" t="s">
        <v>28</v>
      </c>
      <c r="U8463" s="63" t="s">
        <v>119</v>
      </c>
      <c r="W8463" s="143"/>
      <c r="X8463" s="143"/>
      <c r="AO8463" s="143"/>
      <c r="AP8463" s="143"/>
      <c r="BD8463" s="234"/>
      <c r="BE8463" s="234"/>
    </row>
    <row r="8464" spans="1:57" ht="12.95" customHeight="1" x14ac:dyDescent="0.2">
      <c r="A8464" s="57">
        <f t="shared" si="144"/>
        <v>8463</v>
      </c>
      <c r="B8464" s="58">
        <v>3526040203880000</v>
      </c>
      <c r="C8464" s="59" t="s">
        <v>16600</v>
      </c>
      <c r="D8464" s="59" t="s">
        <v>51</v>
      </c>
      <c r="E8464" s="60">
        <v>32204</v>
      </c>
      <c r="F8464" s="60">
        <v>45411</v>
      </c>
      <c r="G8464" s="60">
        <v>45411</v>
      </c>
      <c r="H8464" s="58">
        <v>202413511329</v>
      </c>
      <c r="I8464" s="58">
        <v>6200349440</v>
      </c>
      <c r="J8464" s="60" t="s">
        <v>16601</v>
      </c>
      <c r="K8464" s="60" t="s">
        <v>16581</v>
      </c>
      <c r="L8464" s="212" t="s">
        <v>52</v>
      </c>
      <c r="M8464" s="60">
        <v>45412</v>
      </c>
      <c r="N8464" s="58" t="s">
        <v>24</v>
      </c>
      <c r="O8464" s="58" t="s">
        <v>37</v>
      </c>
      <c r="P8464" s="62">
        <v>600000</v>
      </c>
      <c r="Q8464" s="58" t="s">
        <v>26</v>
      </c>
      <c r="R8464" s="58" t="s">
        <v>26</v>
      </c>
      <c r="S8464" s="58" t="s">
        <v>27</v>
      </c>
      <c r="T8464" s="213" t="s">
        <v>28</v>
      </c>
      <c r="U8464" s="63" t="s">
        <v>119</v>
      </c>
      <c r="W8464" s="143"/>
      <c r="X8464" s="143"/>
      <c r="AO8464" s="143"/>
      <c r="AP8464" s="143"/>
      <c r="BD8464" s="234"/>
      <c r="BE8464" s="234"/>
    </row>
    <row r="8465" spans="1:57" ht="12.95" customHeight="1" x14ac:dyDescent="0.2">
      <c r="A8465" s="57">
        <f t="shared" si="144"/>
        <v>8464</v>
      </c>
      <c r="B8465" s="58">
        <v>3201370603870000</v>
      </c>
      <c r="C8465" s="59" t="s">
        <v>1869</v>
      </c>
      <c r="D8465" s="59" t="s">
        <v>381</v>
      </c>
      <c r="E8465" s="60">
        <v>31842</v>
      </c>
      <c r="F8465" s="60">
        <v>45411</v>
      </c>
      <c r="G8465" s="60">
        <v>45411</v>
      </c>
      <c r="H8465" s="58">
        <v>202413511328</v>
      </c>
      <c r="I8465" s="58">
        <v>6201114144</v>
      </c>
      <c r="J8465" s="60" t="s">
        <v>16602</v>
      </c>
      <c r="K8465" s="60" t="s">
        <v>16581</v>
      </c>
      <c r="L8465" s="212" t="s">
        <v>52</v>
      </c>
      <c r="M8465" s="60">
        <v>45412</v>
      </c>
      <c r="N8465" s="58" t="s">
        <v>24</v>
      </c>
      <c r="O8465" s="58" t="s">
        <v>37</v>
      </c>
      <c r="P8465" s="62">
        <v>600000</v>
      </c>
      <c r="Q8465" s="58" t="s">
        <v>26</v>
      </c>
      <c r="R8465" s="58" t="s">
        <v>26</v>
      </c>
      <c r="S8465" s="58" t="s">
        <v>27</v>
      </c>
      <c r="T8465" s="213" t="s">
        <v>28</v>
      </c>
      <c r="U8465" s="63" t="s">
        <v>119</v>
      </c>
      <c r="W8465" s="143"/>
      <c r="X8465" s="143"/>
      <c r="AO8465" s="143"/>
      <c r="AP8465" s="143"/>
      <c r="BD8465" s="234"/>
      <c r="BE8465" s="234"/>
    </row>
    <row r="8466" spans="1:57" ht="12.95" customHeight="1" x14ac:dyDescent="0.2">
      <c r="A8466" s="57">
        <f t="shared" si="144"/>
        <v>8465</v>
      </c>
      <c r="B8466" s="58">
        <v>3175061007900000</v>
      </c>
      <c r="C8466" s="59" t="s">
        <v>16603</v>
      </c>
      <c r="D8466" s="59" t="s">
        <v>56</v>
      </c>
      <c r="E8466" s="60">
        <v>33064</v>
      </c>
      <c r="F8466" s="60">
        <v>45411</v>
      </c>
      <c r="G8466" s="60">
        <v>45411</v>
      </c>
      <c r="H8466" s="58">
        <v>202413511327</v>
      </c>
      <c r="I8466" s="58">
        <v>6200493371</v>
      </c>
      <c r="J8466" s="60" t="s">
        <v>16604</v>
      </c>
      <c r="K8466" s="60" t="s">
        <v>16581</v>
      </c>
      <c r="L8466" s="212" t="s">
        <v>52</v>
      </c>
      <c r="M8466" s="60">
        <v>45412</v>
      </c>
      <c r="N8466" s="58" t="s">
        <v>24</v>
      </c>
      <c r="O8466" s="58" t="s">
        <v>37</v>
      </c>
      <c r="P8466" s="62">
        <v>600000</v>
      </c>
      <c r="Q8466" s="58" t="s">
        <v>26</v>
      </c>
      <c r="R8466" s="58" t="s">
        <v>26</v>
      </c>
      <c r="S8466" s="58" t="s">
        <v>27</v>
      </c>
      <c r="T8466" s="213" t="s">
        <v>28</v>
      </c>
      <c r="U8466" s="63" t="s">
        <v>119</v>
      </c>
      <c r="W8466" s="143"/>
      <c r="X8466" s="143"/>
      <c r="AO8466" s="143"/>
      <c r="AP8466" s="143"/>
      <c r="BD8466" s="234"/>
      <c r="BE8466" s="234"/>
    </row>
    <row r="8467" spans="1:57" ht="12.95" customHeight="1" x14ac:dyDescent="0.2">
      <c r="A8467" s="57">
        <f t="shared" si="144"/>
        <v>8466</v>
      </c>
      <c r="B8467" s="58">
        <v>7407011303960000</v>
      </c>
      <c r="C8467" s="59" t="s">
        <v>16605</v>
      </c>
      <c r="D8467" s="59" t="s">
        <v>1359</v>
      </c>
      <c r="E8467" s="60">
        <v>35137</v>
      </c>
      <c r="F8467" s="60">
        <v>45411</v>
      </c>
      <c r="G8467" s="60">
        <v>45411</v>
      </c>
      <c r="H8467" s="58">
        <v>202413511325</v>
      </c>
      <c r="I8467" s="58">
        <v>6211525671</v>
      </c>
      <c r="J8467" s="60" t="s">
        <v>16606</v>
      </c>
      <c r="K8467" s="60" t="s">
        <v>16581</v>
      </c>
      <c r="L8467" s="212" t="s">
        <v>52</v>
      </c>
      <c r="M8467" s="60">
        <v>45412</v>
      </c>
      <c r="N8467" s="58" t="s">
        <v>24</v>
      </c>
      <c r="O8467" s="58" t="s">
        <v>37</v>
      </c>
      <c r="P8467" s="62">
        <v>600000</v>
      </c>
      <c r="Q8467" s="58" t="s">
        <v>26</v>
      </c>
      <c r="R8467" s="58" t="s">
        <v>26</v>
      </c>
      <c r="S8467" s="58" t="s">
        <v>27</v>
      </c>
      <c r="T8467" s="213" t="s">
        <v>28</v>
      </c>
      <c r="U8467" s="63" t="s">
        <v>119</v>
      </c>
      <c r="W8467" s="143"/>
      <c r="X8467" s="143"/>
      <c r="AO8467" s="143"/>
      <c r="AP8467" s="143"/>
      <c r="BD8467" s="234"/>
      <c r="BE8467" s="234"/>
    </row>
    <row r="8468" spans="1:57" ht="12.95" customHeight="1" x14ac:dyDescent="0.2">
      <c r="A8468" s="57">
        <f t="shared" si="144"/>
        <v>8467</v>
      </c>
      <c r="B8468" s="58">
        <v>3526010110710000</v>
      </c>
      <c r="C8468" s="59" t="s">
        <v>16607</v>
      </c>
      <c r="D8468" s="59" t="s">
        <v>51</v>
      </c>
      <c r="E8468" s="60">
        <v>26207</v>
      </c>
      <c r="F8468" s="60">
        <v>45411</v>
      </c>
      <c r="G8468" s="60">
        <v>45411</v>
      </c>
      <c r="H8468" s="58">
        <v>202413511324</v>
      </c>
      <c r="I8468" s="58">
        <v>6200063052</v>
      </c>
      <c r="J8468" s="60" t="s">
        <v>16608</v>
      </c>
      <c r="K8468" s="60" t="s">
        <v>16581</v>
      </c>
      <c r="L8468" s="212" t="s">
        <v>52</v>
      </c>
      <c r="M8468" s="60">
        <v>45412</v>
      </c>
      <c r="N8468" s="58" t="s">
        <v>24</v>
      </c>
      <c r="O8468" s="58" t="s">
        <v>37</v>
      </c>
      <c r="P8468" s="62">
        <v>600000</v>
      </c>
      <c r="Q8468" s="58" t="s">
        <v>26</v>
      </c>
      <c r="R8468" s="58" t="s">
        <v>26</v>
      </c>
      <c r="S8468" s="58" t="s">
        <v>27</v>
      </c>
      <c r="T8468" s="213" t="s">
        <v>28</v>
      </c>
      <c r="U8468" s="63" t="s">
        <v>119</v>
      </c>
      <c r="W8468" s="143"/>
      <c r="X8468" s="143"/>
      <c r="AO8468" s="143"/>
      <c r="AP8468" s="143"/>
      <c r="BD8468" s="234"/>
      <c r="BE8468" s="234"/>
    </row>
    <row r="8469" spans="1:57" ht="12.95" customHeight="1" x14ac:dyDescent="0.2">
      <c r="A8469" s="57">
        <f t="shared" si="144"/>
        <v>8468</v>
      </c>
      <c r="B8469" s="58">
        <v>3172021307780010</v>
      </c>
      <c r="C8469" s="59" t="s">
        <v>16609</v>
      </c>
      <c r="D8469" s="59" t="s">
        <v>818</v>
      </c>
      <c r="E8469" s="60">
        <v>28684</v>
      </c>
      <c r="F8469" s="60">
        <v>45411</v>
      </c>
      <c r="G8469" s="60">
        <v>45411</v>
      </c>
      <c r="H8469" s="58">
        <v>202413511323</v>
      </c>
      <c r="I8469" s="58">
        <v>6200065970</v>
      </c>
      <c r="J8469" s="60" t="s">
        <v>16610</v>
      </c>
      <c r="K8469" s="60" t="s">
        <v>16581</v>
      </c>
      <c r="L8469" s="212" t="s">
        <v>52</v>
      </c>
      <c r="M8469" s="60">
        <v>45412</v>
      </c>
      <c r="N8469" s="58" t="s">
        <v>24</v>
      </c>
      <c r="O8469" s="58" t="s">
        <v>37</v>
      </c>
      <c r="P8469" s="62">
        <v>600000</v>
      </c>
      <c r="Q8469" s="58" t="s">
        <v>26</v>
      </c>
      <c r="R8469" s="58" t="s">
        <v>26</v>
      </c>
      <c r="S8469" s="58" t="s">
        <v>27</v>
      </c>
      <c r="T8469" s="213" t="s">
        <v>28</v>
      </c>
      <c r="U8469" s="63" t="s">
        <v>119</v>
      </c>
      <c r="W8469" s="143"/>
      <c r="X8469" s="143"/>
      <c r="AO8469" s="143"/>
      <c r="AP8469" s="143"/>
      <c r="BD8469" s="234"/>
      <c r="BE8469" s="234"/>
    </row>
    <row r="8470" spans="1:57" ht="12.95" customHeight="1" x14ac:dyDescent="0.2">
      <c r="A8470" s="57">
        <f t="shared" si="144"/>
        <v>8469</v>
      </c>
      <c r="B8470" s="58">
        <v>1211110111880000</v>
      </c>
      <c r="C8470" s="59" t="s">
        <v>16611</v>
      </c>
      <c r="D8470" s="59" t="s">
        <v>16612</v>
      </c>
      <c r="E8470" s="60">
        <v>32448</v>
      </c>
      <c r="F8470" s="60">
        <v>45408</v>
      </c>
      <c r="G8470" s="60">
        <v>45411</v>
      </c>
      <c r="H8470" s="58">
        <v>202413511322</v>
      </c>
      <c r="I8470" s="58">
        <v>6201117945</v>
      </c>
      <c r="J8470" s="60" t="s">
        <v>16613</v>
      </c>
      <c r="K8470" s="60" t="s">
        <v>16581</v>
      </c>
      <c r="L8470" s="212" t="s">
        <v>52</v>
      </c>
      <c r="M8470" s="60">
        <v>45412</v>
      </c>
      <c r="N8470" s="58" t="s">
        <v>24</v>
      </c>
      <c r="O8470" s="58" t="s">
        <v>37</v>
      </c>
      <c r="P8470" s="62">
        <v>600000</v>
      </c>
      <c r="Q8470" s="58" t="s">
        <v>26</v>
      </c>
      <c r="R8470" s="58" t="s">
        <v>26</v>
      </c>
      <c r="S8470" s="58" t="s">
        <v>27</v>
      </c>
      <c r="T8470" s="213" t="s">
        <v>28</v>
      </c>
      <c r="U8470" s="63" t="s">
        <v>119</v>
      </c>
      <c r="W8470" s="143"/>
      <c r="X8470" s="143"/>
      <c r="AO8470" s="143"/>
      <c r="AP8470" s="143"/>
      <c r="BD8470" s="234"/>
      <c r="BE8470" s="234"/>
    </row>
    <row r="8471" spans="1:57" ht="12.95" customHeight="1" x14ac:dyDescent="0.2">
      <c r="A8471" s="57">
        <f t="shared" si="144"/>
        <v>8470</v>
      </c>
      <c r="B8471" s="58">
        <v>3319026708920000</v>
      </c>
      <c r="C8471" s="59" t="s">
        <v>2613</v>
      </c>
      <c r="D8471" s="59" t="s">
        <v>576</v>
      </c>
      <c r="E8471" s="60">
        <v>33843</v>
      </c>
      <c r="F8471" s="60">
        <v>45399</v>
      </c>
      <c r="G8471" s="60">
        <v>45399</v>
      </c>
      <c r="H8471" s="58">
        <v>202413508121</v>
      </c>
      <c r="I8471" s="58">
        <v>6201657698</v>
      </c>
      <c r="J8471" s="60" t="s">
        <v>16614</v>
      </c>
      <c r="K8471" s="60" t="s">
        <v>16615</v>
      </c>
      <c r="L8471" s="212" t="s">
        <v>3694</v>
      </c>
      <c r="M8471" s="60">
        <v>45412</v>
      </c>
      <c r="N8471" s="58" t="s">
        <v>24</v>
      </c>
      <c r="O8471" s="58" t="s">
        <v>37</v>
      </c>
      <c r="P8471" s="62">
        <v>450000</v>
      </c>
      <c r="Q8471" s="58" t="s">
        <v>107</v>
      </c>
      <c r="R8471" s="58" t="s">
        <v>108</v>
      </c>
      <c r="S8471" s="58" t="s">
        <v>57</v>
      </c>
      <c r="T8471" s="213" t="s">
        <v>28</v>
      </c>
      <c r="U8471" s="63" t="s">
        <v>119</v>
      </c>
      <c r="W8471" s="143"/>
      <c r="X8471" s="143"/>
      <c r="AO8471" s="143"/>
      <c r="AP8471" s="143"/>
      <c r="BD8471" s="234"/>
      <c r="BE8471" s="234"/>
    </row>
    <row r="8472" spans="1:57" ht="12.95" customHeight="1" x14ac:dyDescent="0.2">
      <c r="A8472" s="57">
        <f t="shared" si="144"/>
        <v>8471</v>
      </c>
      <c r="B8472" s="58">
        <v>3310221203810000</v>
      </c>
      <c r="C8472" s="59" t="s">
        <v>1968</v>
      </c>
      <c r="D8472" s="59" t="s">
        <v>158</v>
      </c>
      <c r="E8472" s="60">
        <v>29657</v>
      </c>
      <c r="F8472" s="60">
        <v>45399</v>
      </c>
      <c r="G8472" s="60">
        <v>45399</v>
      </c>
      <c r="H8472" s="58">
        <v>202413507821</v>
      </c>
      <c r="I8472" s="58">
        <v>6200144447</v>
      </c>
      <c r="J8472" s="60" t="s">
        <v>16616</v>
      </c>
      <c r="K8472" s="60" t="s">
        <v>16617</v>
      </c>
      <c r="L8472" s="212" t="s">
        <v>358</v>
      </c>
      <c r="M8472" s="60">
        <v>45412</v>
      </c>
      <c r="N8472" s="58" t="s">
        <v>24</v>
      </c>
      <c r="O8472" s="58" t="s">
        <v>25</v>
      </c>
      <c r="P8472" s="62">
        <v>400000</v>
      </c>
      <c r="Q8472" s="58" t="s">
        <v>107</v>
      </c>
      <c r="R8472" s="58" t="s">
        <v>108</v>
      </c>
      <c r="S8472" s="58" t="s">
        <v>57</v>
      </c>
      <c r="T8472" s="213" t="s">
        <v>28</v>
      </c>
      <c r="U8472" s="63" t="s">
        <v>119</v>
      </c>
      <c r="W8472" s="143"/>
      <c r="X8472" s="143"/>
      <c r="AO8472" s="143"/>
      <c r="AP8472" s="143"/>
      <c r="BD8472" s="234"/>
      <c r="BE8472" s="234"/>
    </row>
    <row r="8473" spans="1:57" ht="12.95" customHeight="1" x14ac:dyDescent="0.2">
      <c r="A8473" s="57">
        <f t="shared" si="144"/>
        <v>8472</v>
      </c>
      <c r="B8473" s="58">
        <v>3209130503810010</v>
      </c>
      <c r="C8473" s="59" t="s">
        <v>1638</v>
      </c>
      <c r="D8473" s="59" t="s">
        <v>231</v>
      </c>
      <c r="E8473" s="60">
        <v>29650</v>
      </c>
      <c r="F8473" s="60">
        <v>45411</v>
      </c>
      <c r="G8473" s="60">
        <v>45411</v>
      </c>
      <c r="H8473" s="58">
        <v>2024135058221</v>
      </c>
      <c r="I8473" s="58">
        <v>6200469338</v>
      </c>
      <c r="J8473" s="60" t="s">
        <v>16618</v>
      </c>
      <c r="K8473" s="60" t="s">
        <v>16619</v>
      </c>
      <c r="L8473" s="212" t="s">
        <v>371</v>
      </c>
      <c r="M8473" s="60">
        <v>45412</v>
      </c>
      <c r="N8473" s="58" t="s">
        <v>24</v>
      </c>
      <c r="O8473" s="58" t="s">
        <v>25</v>
      </c>
      <c r="P8473" s="62">
        <v>400000</v>
      </c>
      <c r="Q8473" s="58" t="s">
        <v>26</v>
      </c>
      <c r="R8473" s="58" t="s">
        <v>26</v>
      </c>
      <c r="S8473" s="58" t="s">
        <v>27</v>
      </c>
      <c r="T8473" s="213" t="s">
        <v>28</v>
      </c>
      <c r="U8473" s="63" t="s">
        <v>119</v>
      </c>
      <c r="W8473" s="143"/>
      <c r="X8473" s="143"/>
      <c r="AO8473" s="143"/>
      <c r="AP8473" s="143"/>
      <c r="BD8473" s="234"/>
      <c r="BE8473" s="234"/>
    </row>
    <row r="8474" spans="1:57" ht="12.95" customHeight="1" x14ac:dyDescent="0.2">
      <c r="A8474" s="57">
        <f t="shared" si="144"/>
        <v>8473</v>
      </c>
      <c r="B8474" s="58">
        <v>3205061911910000</v>
      </c>
      <c r="C8474" s="59" t="s">
        <v>1117</v>
      </c>
      <c r="D8474" s="59" t="s">
        <v>529</v>
      </c>
      <c r="E8474" s="60">
        <v>33561</v>
      </c>
      <c r="F8474" s="60">
        <v>45411</v>
      </c>
      <c r="G8474" s="60">
        <v>45411</v>
      </c>
      <c r="H8474" s="58">
        <v>2024135058220</v>
      </c>
      <c r="I8474" s="58">
        <v>6201463715</v>
      </c>
      <c r="J8474" s="60" t="s">
        <v>16620</v>
      </c>
      <c r="K8474" s="60" t="s">
        <v>16619</v>
      </c>
      <c r="L8474" s="212" t="s">
        <v>371</v>
      </c>
      <c r="M8474" s="60">
        <v>45412</v>
      </c>
      <c r="N8474" s="58" t="s">
        <v>24</v>
      </c>
      <c r="O8474" s="58" t="s">
        <v>25</v>
      </c>
      <c r="P8474" s="62">
        <v>400000</v>
      </c>
      <c r="Q8474" s="58" t="s">
        <v>26</v>
      </c>
      <c r="R8474" s="58" t="s">
        <v>26</v>
      </c>
      <c r="S8474" s="58" t="s">
        <v>27</v>
      </c>
      <c r="T8474" s="213" t="s">
        <v>28</v>
      </c>
      <c r="U8474" s="63" t="s">
        <v>119</v>
      </c>
      <c r="W8474" s="143"/>
      <c r="X8474" s="143"/>
      <c r="AO8474" s="143"/>
      <c r="AP8474" s="143"/>
      <c r="BD8474" s="234"/>
      <c r="BE8474" s="234"/>
    </row>
    <row r="8475" spans="1:57" ht="12.95" customHeight="1" x14ac:dyDescent="0.2">
      <c r="A8475" s="57">
        <f t="shared" si="144"/>
        <v>8474</v>
      </c>
      <c r="B8475" s="58">
        <v>3272041405790000</v>
      </c>
      <c r="C8475" s="59" t="s">
        <v>7216</v>
      </c>
      <c r="D8475" s="59" t="s">
        <v>125</v>
      </c>
      <c r="E8475" s="60">
        <v>28989</v>
      </c>
      <c r="F8475" s="60">
        <v>45411</v>
      </c>
      <c r="G8475" s="60">
        <v>45411</v>
      </c>
      <c r="H8475" s="58">
        <v>2024135058219</v>
      </c>
      <c r="I8475" s="58">
        <v>6200465227</v>
      </c>
      <c r="J8475" s="60" t="s">
        <v>16621</v>
      </c>
      <c r="K8475" s="60" t="s">
        <v>16619</v>
      </c>
      <c r="L8475" s="212" t="s">
        <v>371</v>
      </c>
      <c r="M8475" s="60">
        <v>45412</v>
      </c>
      <c r="N8475" s="58" t="s">
        <v>24</v>
      </c>
      <c r="O8475" s="58" t="s">
        <v>25</v>
      </c>
      <c r="P8475" s="62">
        <v>400000</v>
      </c>
      <c r="Q8475" s="58" t="s">
        <v>26</v>
      </c>
      <c r="R8475" s="58" t="s">
        <v>26</v>
      </c>
      <c r="S8475" s="58" t="s">
        <v>27</v>
      </c>
      <c r="T8475" s="213" t="s">
        <v>28</v>
      </c>
      <c r="U8475" s="63" t="s">
        <v>119</v>
      </c>
      <c r="W8475" s="143"/>
      <c r="X8475" s="143"/>
      <c r="AO8475" s="143"/>
      <c r="AP8475" s="143"/>
      <c r="BD8475" s="234"/>
      <c r="BE8475" s="234"/>
    </row>
    <row r="8476" spans="1:57" ht="12.95" customHeight="1" x14ac:dyDescent="0.2">
      <c r="A8476" s="57">
        <f t="shared" si="144"/>
        <v>8475</v>
      </c>
      <c r="B8476" s="58">
        <v>1272020707820000</v>
      </c>
      <c r="C8476" s="59" t="s">
        <v>16398</v>
      </c>
      <c r="D8476" s="59" t="s">
        <v>1167</v>
      </c>
      <c r="E8476" s="60">
        <v>30139</v>
      </c>
      <c r="F8476" s="60">
        <v>45408</v>
      </c>
      <c r="G8476" s="60">
        <v>45408</v>
      </c>
      <c r="H8476" s="58">
        <v>2024135058218</v>
      </c>
      <c r="I8476" s="58">
        <v>6200497722</v>
      </c>
      <c r="J8476" s="60" t="s">
        <v>16622</v>
      </c>
      <c r="K8476" s="60" t="s">
        <v>16619</v>
      </c>
      <c r="L8476" s="212" t="s">
        <v>371</v>
      </c>
      <c r="M8476" s="60">
        <v>45412</v>
      </c>
      <c r="N8476" s="58" t="s">
        <v>24</v>
      </c>
      <c r="O8476" s="58" t="s">
        <v>25</v>
      </c>
      <c r="P8476" s="62">
        <v>400000</v>
      </c>
      <c r="Q8476" s="58" t="s">
        <v>26</v>
      </c>
      <c r="R8476" s="58" t="s">
        <v>26</v>
      </c>
      <c r="S8476" s="58" t="s">
        <v>27</v>
      </c>
      <c r="T8476" s="213" t="s">
        <v>28</v>
      </c>
      <c r="U8476" s="63" t="s">
        <v>119</v>
      </c>
      <c r="W8476" s="143"/>
      <c r="X8476" s="143"/>
      <c r="AO8476" s="143"/>
      <c r="AP8476" s="143"/>
      <c r="BD8476" s="234"/>
      <c r="BE8476" s="234"/>
    </row>
    <row r="8477" spans="1:57" ht="12.95" customHeight="1" x14ac:dyDescent="0.2">
      <c r="A8477" s="57">
        <f t="shared" si="144"/>
        <v>8476</v>
      </c>
      <c r="B8477" s="58">
        <v>3175100701841000</v>
      </c>
      <c r="C8477" s="59" t="s">
        <v>1924</v>
      </c>
      <c r="D8477" s="59" t="s">
        <v>1925</v>
      </c>
      <c r="E8477" s="60">
        <v>30688</v>
      </c>
      <c r="F8477" s="60">
        <v>45407</v>
      </c>
      <c r="G8477" s="60">
        <v>45407</v>
      </c>
      <c r="H8477" s="58">
        <v>2024135058217</v>
      </c>
      <c r="I8477" s="58">
        <v>6201499239</v>
      </c>
      <c r="J8477" s="60" t="s">
        <v>16623</v>
      </c>
      <c r="K8477" s="60" t="s">
        <v>16619</v>
      </c>
      <c r="L8477" s="212" t="s">
        <v>371</v>
      </c>
      <c r="M8477" s="60">
        <v>45412</v>
      </c>
      <c r="N8477" s="58" t="s">
        <v>24</v>
      </c>
      <c r="O8477" s="58" t="s">
        <v>25</v>
      </c>
      <c r="P8477" s="62">
        <v>400000</v>
      </c>
      <c r="Q8477" s="58" t="s">
        <v>26</v>
      </c>
      <c r="R8477" s="58" t="s">
        <v>26</v>
      </c>
      <c r="S8477" s="58" t="s">
        <v>27</v>
      </c>
      <c r="T8477" s="213" t="s">
        <v>28</v>
      </c>
      <c r="U8477" s="63" t="s">
        <v>119</v>
      </c>
      <c r="W8477" s="143"/>
      <c r="X8477" s="143"/>
      <c r="AO8477" s="143"/>
      <c r="AP8477" s="143"/>
      <c r="BD8477" s="234"/>
      <c r="BE8477" s="234"/>
    </row>
    <row r="8478" spans="1:57" ht="12.95" customHeight="1" x14ac:dyDescent="0.2">
      <c r="A8478" s="57">
        <f t="shared" si="144"/>
        <v>8477</v>
      </c>
      <c r="B8478" s="58">
        <v>1205172204870000</v>
      </c>
      <c r="C8478" s="59" t="s">
        <v>2182</v>
      </c>
      <c r="D8478" s="59" t="s">
        <v>609</v>
      </c>
      <c r="E8478" s="60">
        <v>31889</v>
      </c>
      <c r="F8478" s="60">
        <v>45407</v>
      </c>
      <c r="G8478" s="60">
        <v>45411</v>
      </c>
      <c r="H8478" s="58">
        <v>2024135058216</v>
      </c>
      <c r="I8478" s="58">
        <v>6201585436</v>
      </c>
      <c r="J8478" s="60" t="s">
        <v>16624</v>
      </c>
      <c r="K8478" s="60" t="s">
        <v>16619</v>
      </c>
      <c r="L8478" s="212" t="s">
        <v>371</v>
      </c>
      <c r="M8478" s="60">
        <v>45412</v>
      </c>
      <c r="N8478" s="58" t="s">
        <v>24</v>
      </c>
      <c r="O8478" s="58" t="s">
        <v>25</v>
      </c>
      <c r="P8478" s="62">
        <v>400000</v>
      </c>
      <c r="Q8478" s="58" t="s">
        <v>26</v>
      </c>
      <c r="R8478" s="58" t="s">
        <v>26</v>
      </c>
      <c r="S8478" s="58" t="s">
        <v>27</v>
      </c>
      <c r="T8478" s="213" t="s">
        <v>28</v>
      </c>
      <c r="U8478" s="63" t="s">
        <v>119</v>
      </c>
      <c r="W8478" s="143"/>
      <c r="X8478" s="143"/>
      <c r="AO8478" s="143"/>
      <c r="AP8478" s="143"/>
      <c r="BD8478" s="234"/>
      <c r="BE8478" s="234"/>
    </row>
    <row r="8479" spans="1:57" ht="12.95" customHeight="1" x14ac:dyDescent="0.2">
      <c r="A8479" s="57">
        <f t="shared" si="144"/>
        <v>8478</v>
      </c>
      <c r="B8479" s="58">
        <v>3308140101720000</v>
      </c>
      <c r="C8479" s="59" t="s">
        <v>16625</v>
      </c>
      <c r="D8479" s="59" t="s">
        <v>514</v>
      </c>
      <c r="E8479" s="60">
        <v>26299</v>
      </c>
      <c r="F8479" s="60">
        <v>45406</v>
      </c>
      <c r="G8479" s="60">
        <v>45406</v>
      </c>
      <c r="H8479" s="58">
        <v>2024135058215</v>
      </c>
      <c r="I8479" s="58">
        <v>6200358814</v>
      </c>
      <c r="J8479" s="60" t="s">
        <v>16626</v>
      </c>
      <c r="K8479" s="60" t="s">
        <v>16619</v>
      </c>
      <c r="L8479" s="212" t="s">
        <v>371</v>
      </c>
      <c r="M8479" s="60">
        <v>45412</v>
      </c>
      <c r="N8479" s="58" t="s">
        <v>24</v>
      </c>
      <c r="O8479" s="58" t="s">
        <v>25</v>
      </c>
      <c r="P8479" s="62">
        <v>400000</v>
      </c>
      <c r="Q8479" s="58" t="s">
        <v>26</v>
      </c>
      <c r="R8479" s="58" t="s">
        <v>26</v>
      </c>
      <c r="S8479" s="58" t="s">
        <v>27</v>
      </c>
      <c r="T8479" s="213" t="s">
        <v>28</v>
      </c>
      <c r="U8479" s="63" t="s">
        <v>119</v>
      </c>
      <c r="W8479" s="143"/>
      <c r="X8479" s="143"/>
      <c r="AO8479" s="143"/>
      <c r="AP8479" s="143"/>
      <c r="BD8479" s="234"/>
      <c r="BE8479" s="234"/>
    </row>
    <row r="8480" spans="1:57" ht="12.95" customHeight="1" x14ac:dyDescent="0.2">
      <c r="A8480" s="57">
        <f t="shared" si="144"/>
        <v>8479</v>
      </c>
      <c r="B8480" s="58">
        <v>3275092411840000</v>
      </c>
      <c r="C8480" s="59" t="s">
        <v>15892</v>
      </c>
      <c r="D8480" s="59" t="s">
        <v>56</v>
      </c>
      <c r="E8480" s="60">
        <v>31010</v>
      </c>
      <c r="F8480" s="60">
        <v>45406</v>
      </c>
      <c r="G8480" s="60">
        <v>45406</v>
      </c>
      <c r="H8480" s="58">
        <v>2024135058214</v>
      </c>
      <c r="I8480" s="58">
        <v>6211512895</v>
      </c>
      <c r="J8480" s="60" t="s">
        <v>16627</v>
      </c>
      <c r="K8480" s="60" t="s">
        <v>16619</v>
      </c>
      <c r="L8480" s="212" t="s">
        <v>371</v>
      </c>
      <c r="M8480" s="60">
        <v>45412</v>
      </c>
      <c r="N8480" s="58" t="s">
        <v>24</v>
      </c>
      <c r="O8480" s="58" t="s">
        <v>25</v>
      </c>
      <c r="P8480" s="62">
        <v>400000</v>
      </c>
      <c r="Q8480" s="58" t="s">
        <v>26</v>
      </c>
      <c r="R8480" s="58" t="s">
        <v>26</v>
      </c>
      <c r="S8480" s="58" t="s">
        <v>27</v>
      </c>
      <c r="T8480" s="213" t="s">
        <v>28</v>
      </c>
      <c r="U8480" s="63" t="s">
        <v>119</v>
      </c>
      <c r="W8480" s="143"/>
      <c r="X8480" s="143"/>
      <c r="AO8480" s="143"/>
      <c r="AP8480" s="143"/>
      <c r="BD8480" s="234"/>
      <c r="BE8480" s="234"/>
    </row>
    <row r="8481" spans="1:57" ht="12.95" customHeight="1" x14ac:dyDescent="0.2">
      <c r="A8481" s="57">
        <f t="shared" si="144"/>
        <v>8480</v>
      </c>
      <c r="B8481" s="58">
        <v>3212231706810000</v>
      </c>
      <c r="C8481" s="59" t="s">
        <v>15751</v>
      </c>
      <c r="D8481" s="59" t="s">
        <v>2611</v>
      </c>
      <c r="E8481" s="60">
        <v>29754</v>
      </c>
      <c r="F8481" s="60">
        <v>45405</v>
      </c>
      <c r="G8481" s="60">
        <v>45405</v>
      </c>
      <c r="H8481" s="58">
        <v>2024135058213</v>
      </c>
      <c r="I8481" s="58">
        <v>6201476879</v>
      </c>
      <c r="J8481" s="60" t="s">
        <v>16628</v>
      </c>
      <c r="K8481" s="60" t="s">
        <v>16619</v>
      </c>
      <c r="L8481" s="212" t="s">
        <v>371</v>
      </c>
      <c r="M8481" s="60">
        <v>45412</v>
      </c>
      <c r="N8481" s="58" t="s">
        <v>24</v>
      </c>
      <c r="O8481" s="58" t="s">
        <v>25</v>
      </c>
      <c r="P8481" s="62">
        <v>400000</v>
      </c>
      <c r="Q8481" s="58" t="s">
        <v>26</v>
      </c>
      <c r="R8481" s="58" t="s">
        <v>26</v>
      </c>
      <c r="S8481" s="58" t="s">
        <v>27</v>
      </c>
      <c r="T8481" s="213" t="s">
        <v>28</v>
      </c>
      <c r="U8481" s="63" t="s">
        <v>119</v>
      </c>
      <c r="W8481" s="143"/>
      <c r="X8481" s="143"/>
      <c r="AO8481" s="143"/>
      <c r="AP8481" s="143"/>
      <c r="BD8481" s="234"/>
      <c r="BE8481" s="234"/>
    </row>
    <row r="8482" spans="1:57" ht="12.95" customHeight="1" x14ac:dyDescent="0.2">
      <c r="A8482" s="57">
        <f t="shared" si="144"/>
        <v>8481</v>
      </c>
      <c r="B8482" s="58">
        <v>3329061311910000</v>
      </c>
      <c r="C8482" s="59" t="s">
        <v>15942</v>
      </c>
      <c r="D8482" s="59" t="s">
        <v>217</v>
      </c>
      <c r="E8482" s="60">
        <v>33555</v>
      </c>
      <c r="F8482" s="60">
        <v>45405</v>
      </c>
      <c r="G8482" s="60">
        <v>45405</v>
      </c>
      <c r="H8482" s="58">
        <v>2024135058212</v>
      </c>
      <c r="I8482" s="58">
        <v>6202084274</v>
      </c>
      <c r="J8482" s="60" t="s">
        <v>16629</v>
      </c>
      <c r="K8482" s="60" t="s">
        <v>16619</v>
      </c>
      <c r="L8482" s="212" t="s">
        <v>371</v>
      </c>
      <c r="M8482" s="60">
        <v>45412</v>
      </c>
      <c r="N8482" s="58" t="s">
        <v>24</v>
      </c>
      <c r="O8482" s="58" t="s">
        <v>25</v>
      </c>
      <c r="P8482" s="62">
        <v>400000</v>
      </c>
      <c r="Q8482" s="58" t="s">
        <v>26</v>
      </c>
      <c r="R8482" s="58" t="s">
        <v>26</v>
      </c>
      <c r="S8482" s="58" t="s">
        <v>27</v>
      </c>
      <c r="T8482" s="213" t="s">
        <v>28</v>
      </c>
      <c r="U8482" s="63" t="s">
        <v>119</v>
      </c>
      <c r="W8482" s="143"/>
      <c r="X8482" s="143"/>
      <c r="AO8482" s="143"/>
      <c r="AP8482" s="143"/>
      <c r="BD8482" s="234"/>
      <c r="BE8482" s="234"/>
    </row>
    <row r="8483" spans="1:57" ht="12.95" customHeight="1" x14ac:dyDescent="0.2">
      <c r="A8483" s="57">
        <f t="shared" si="144"/>
        <v>8482</v>
      </c>
      <c r="B8483" s="58">
        <v>1501012010860000</v>
      </c>
      <c r="C8483" s="59" t="s">
        <v>1540</v>
      </c>
      <c r="D8483" s="59" t="s">
        <v>638</v>
      </c>
      <c r="E8483" s="60">
        <v>31705</v>
      </c>
      <c r="F8483" s="60">
        <v>45405</v>
      </c>
      <c r="G8483" s="60">
        <v>45405</v>
      </c>
      <c r="H8483" s="58">
        <v>2024135058211</v>
      </c>
      <c r="I8483" s="58">
        <v>6201575992</v>
      </c>
      <c r="J8483" s="60" t="s">
        <v>16630</v>
      </c>
      <c r="K8483" s="60" t="s">
        <v>16619</v>
      </c>
      <c r="L8483" s="212" t="s">
        <v>371</v>
      </c>
      <c r="M8483" s="60">
        <v>45412</v>
      </c>
      <c r="N8483" s="58" t="s">
        <v>24</v>
      </c>
      <c r="O8483" s="58" t="s">
        <v>25</v>
      </c>
      <c r="P8483" s="62">
        <v>400000</v>
      </c>
      <c r="Q8483" s="58" t="s">
        <v>26</v>
      </c>
      <c r="R8483" s="58" t="s">
        <v>26</v>
      </c>
      <c r="S8483" s="58" t="s">
        <v>27</v>
      </c>
      <c r="T8483" s="213" t="s">
        <v>28</v>
      </c>
      <c r="U8483" s="63" t="s">
        <v>119</v>
      </c>
      <c r="W8483" s="143"/>
      <c r="X8483" s="143"/>
      <c r="AO8483" s="143"/>
      <c r="AP8483" s="143"/>
      <c r="BD8483" s="234"/>
      <c r="BE8483" s="234"/>
    </row>
    <row r="8484" spans="1:57" ht="12.95" customHeight="1" x14ac:dyDescent="0.2">
      <c r="A8484" s="57">
        <f t="shared" si="144"/>
        <v>8483</v>
      </c>
      <c r="B8484" s="58">
        <v>8203080712790000</v>
      </c>
      <c r="C8484" s="59" t="s">
        <v>16631</v>
      </c>
      <c r="D8484" s="59" t="s">
        <v>16632</v>
      </c>
      <c r="E8484" s="60">
        <v>29196</v>
      </c>
      <c r="F8484" s="60">
        <v>45405</v>
      </c>
      <c r="G8484" s="60">
        <v>45405</v>
      </c>
      <c r="H8484" s="58">
        <v>2024135058210</v>
      </c>
      <c r="I8484" s="58">
        <v>6211831168</v>
      </c>
      <c r="J8484" s="60" t="s">
        <v>16633</v>
      </c>
      <c r="K8484" s="60" t="s">
        <v>16619</v>
      </c>
      <c r="L8484" s="212" t="s">
        <v>371</v>
      </c>
      <c r="M8484" s="60">
        <v>45412</v>
      </c>
      <c r="N8484" s="58" t="s">
        <v>24</v>
      </c>
      <c r="O8484" s="58" t="s">
        <v>25</v>
      </c>
      <c r="P8484" s="62">
        <v>400000</v>
      </c>
      <c r="Q8484" s="58" t="s">
        <v>26</v>
      </c>
      <c r="R8484" s="58" t="s">
        <v>26</v>
      </c>
      <c r="S8484" s="58" t="s">
        <v>27</v>
      </c>
      <c r="T8484" s="213" t="s">
        <v>28</v>
      </c>
      <c r="U8484" s="63" t="s">
        <v>119</v>
      </c>
      <c r="W8484" s="143"/>
      <c r="X8484" s="143"/>
      <c r="AO8484" s="143"/>
      <c r="AP8484" s="143"/>
      <c r="BD8484" s="234"/>
      <c r="BE8484" s="234"/>
    </row>
    <row r="8485" spans="1:57" ht="12.95" customHeight="1" x14ac:dyDescent="0.2">
      <c r="A8485" s="57">
        <f t="shared" si="144"/>
        <v>8484</v>
      </c>
      <c r="B8485" s="58">
        <v>3505070105850000</v>
      </c>
      <c r="C8485" s="59" t="s">
        <v>4787</v>
      </c>
      <c r="D8485" s="59" t="s">
        <v>234</v>
      </c>
      <c r="E8485" s="60">
        <v>31168</v>
      </c>
      <c r="F8485" s="60">
        <v>45405</v>
      </c>
      <c r="G8485" s="60">
        <v>45405</v>
      </c>
      <c r="H8485" s="58">
        <v>202413505829</v>
      </c>
      <c r="I8485" s="58">
        <v>6201653999</v>
      </c>
      <c r="J8485" s="60" t="s">
        <v>16634</v>
      </c>
      <c r="K8485" s="60" t="s">
        <v>16619</v>
      </c>
      <c r="L8485" s="212" t="s">
        <v>371</v>
      </c>
      <c r="M8485" s="60">
        <v>45412</v>
      </c>
      <c r="N8485" s="58" t="s">
        <v>24</v>
      </c>
      <c r="O8485" s="58" t="s">
        <v>25</v>
      </c>
      <c r="P8485" s="62">
        <v>400000</v>
      </c>
      <c r="Q8485" s="58" t="s">
        <v>26</v>
      </c>
      <c r="R8485" s="58" t="s">
        <v>26</v>
      </c>
      <c r="S8485" s="58" t="s">
        <v>27</v>
      </c>
      <c r="T8485" s="213" t="s">
        <v>28</v>
      </c>
      <c r="U8485" s="63" t="s">
        <v>119</v>
      </c>
      <c r="W8485" s="143"/>
      <c r="X8485" s="143"/>
      <c r="AO8485" s="143"/>
      <c r="AP8485" s="143"/>
      <c r="BD8485" s="234"/>
      <c r="BE8485" s="234"/>
    </row>
    <row r="8486" spans="1:57" ht="12.95" customHeight="1" x14ac:dyDescent="0.2">
      <c r="A8486" s="57">
        <f t="shared" si="144"/>
        <v>8485</v>
      </c>
      <c r="B8486" s="58">
        <v>3526031706910000</v>
      </c>
      <c r="C8486" s="59" t="s">
        <v>863</v>
      </c>
      <c r="D8486" s="59" t="s">
        <v>51</v>
      </c>
      <c r="E8486" s="60">
        <v>33406</v>
      </c>
      <c r="F8486" s="60">
        <v>45405</v>
      </c>
      <c r="G8486" s="60">
        <v>45405</v>
      </c>
      <c r="H8486" s="58">
        <v>202413505828</v>
      </c>
      <c r="I8486" s="58">
        <v>6201392004</v>
      </c>
      <c r="J8486" s="60" t="s">
        <v>16635</v>
      </c>
      <c r="K8486" s="60" t="s">
        <v>16619</v>
      </c>
      <c r="L8486" s="212" t="s">
        <v>371</v>
      </c>
      <c r="M8486" s="60">
        <v>45412</v>
      </c>
      <c r="N8486" s="58" t="s">
        <v>24</v>
      </c>
      <c r="O8486" s="58" t="s">
        <v>25</v>
      </c>
      <c r="P8486" s="62">
        <v>400000</v>
      </c>
      <c r="Q8486" s="58" t="s">
        <v>26</v>
      </c>
      <c r="R8486" s="58" t="s">
        <v>26</v>
      </c>
      <c r="S8486" s="58" t="s">
        <v>27</v>
      </c>
      <c r="T8486" s="213" t="s">
        <v>28</v>
      </c>
      <c r="U8486" s="63" t="s">
        <v>119</v>
      </c>
      <c r="W8486" s="143"/>
      <c r="X8486" s="143"/>
      <c r="AO8486" s="143"/>
      <c r="AP8486" s="143"/>
      <c r="BD8486" s="234"/>
      <c r="BE8486" s="234"/>
    </row>
    <row r="8487" spans="1:57" ht="12.95" customHeight="1" x14ac:dyDescent="0.2">
      <c r="A8487" s="57">
        <f t="shared" si="144"/>
        <v>8486</v>
      </c>
      <c r="B8487" s="58">
        <v>3172031808730000</v>
      </c>
      <c r="C8487" s="59" t="s">
        <v>16636</v>
      </c>
      <c r="D8487" s="59" t="s">
        <v>1783</v>
      </c>
      <c r="E8487" s="60">
        <v>26894</v>
      </c>
      <c r="F8487" s="60">
        <v>45405</v>
      </c>
      <c r="G8487" s="60">
        <v>45405</v>
      </c>
      <c r="H8487" s="58">
        <v>202413505826</v>
      </c>
      <c r="I8487" s="58">
        <v>6200071043</v>
      </c>
      <c r="J8487" s="60" t="s">
        <v>16637</v>
      </c>
      <c r="K8487" s="60" t="s">
        <v>16619</v>
      </c>
      <c r="L8487" s="212" t="s">
        <v>371</v>
      </c>
      <c r="M8487" s="60">
        <v>45412</v>
      </c>
      <c r="N8487" s="58" t="s">
        <v>24</v>
      </c>
      <c r="O8487" s="58" t="s">
        <v>25</v>
      </c>
      <c r="P8487" s="62">
        <v>400000</v>
      </c>
      <c r="Q8487" s="58" t="s">
        <v>26</v>
      </c>
      <c r="R8487" s="58" t="s">
        <v>26</v>
      </c>
      <c r="S8487" s="58" t="s">
        <v>27</v>
      </c>
      <c r="T8487" s="213" t="s">
        <v>28</v>
      </c>
      <c r="U8487" s="63" t="s">
        <v>119</v>
      </c>
      <c r="W8487" s="143"/>
      <c r="X8487" s="143"/>
      <c r="AO8487" s="143"/>
      <c r="AP8487" s="143"/>
      <c r="BD8487" s="234"/>
      <c r="BE8487" s="234"/>
    </row>
    <row r="8488" spans="1:57" ht="12.95" customHeight="1" x14ac:dyDescent="0.2">
      <c r="A8488" s="57">
        <f t="shared" si="144"/>
        <v>8487</v>
      </c>
      <c r="B8488" s="58">
        <v>2171013005840000</v>
      </c>
      <c r="C8488" s="59" t="s">
        <v>1307</v>
      </c>
      <c r="D8488" s="59" t="s">
        <v>491</v>
      </c>
      <c r="E8488" s="60">
        <v>30832</v>
      </c>
      <c r="F8488" s="60">
        <v>45404</v>
      </c>
      <c r="G8488" s="60">
        <v>45405</v>
      </c>
      <c r="H8488" s="58">
        <v>202413505825</v>
      </c>
      <c r="I8488" s="58">
        <v>6200388347</v>
      </c>
      <c r="J8488" s="60" t="s">
        <v>16638</v>
      </c>
      <c r="K8488" s="60" t="s">
        <v>16619</v>
      </c>
      <c r="L8488" s="212" t="s">
        <v>371</v>
      </c>
      <c r="M8488" s="60">
        <v>45412</v>
      </c>
      <c r="N8488" s="58" t="s">
        <v>24</v>
      </c>
      <c r="O8488" s="58" t="s">
        <v>25</v>
      </c>
      <c r="P8488" s="62">
        <v>400000</v>
      </c>
      <c r="Q8488" s="58" t="s">
        <v>26</v>
      </c>
      <c r="R8488" s="58" t="s">
        <v>26</v>
      </c>
      <c r="S8488" s="58" t="s">
        <v>27</v>
      </c>
      <c r="T8488" s="213" t="s">
        <v>28</v>
      </c>
      <c r="U8488" s="63" t="s">
        <v>119</v>
      </c>
      <c r="W8488" s="143"/>
      <c r="X8488" s="143"/>
      <c r="AO8488" s="143"/>
      <c r="AP8488" s="143"/>
      <c r="BD8488" s="234"/>
      <c r="BE8488" s="234"/>
    </row>
    <row r="8489" spans="1:57" ht="12.95" customHeight="1" x14ac:dyDescent="0.2">
      <c r="A8489" s="57">
        <f t="shared" si="144"/>
        <v>8488</v>
      </c>
      <c r="B8489" s="58">
        <v>3172022608810010</v>
      </c>
      <c r="C8489" s="59" t="s">
        <v>14899</v>
      </c>
      <c r="D8489" s="59" t="s">
        <v>14900</v>
      </c>
      <c r="E8489" s="60">
        <v>29824</v>
      </c>
      <c r="F8489" s="60">
        <v>45400</v>
      </c>
      <c r="G8489" s="60">
        <v>45400</v>
      </c>
      <c r="H8489" s="58">
        <v>202413505824</v>
      </c>
      <c r="I8489" s="58">
        <v>6201035604</v>
      </c>
      <c r="J8489" s="60" t="s">
        <v>16639</v>
      </c>
      <c r="K8489" s="60" t="s">
        <v>16619</v>
      </c>
      <c r="L8489" s="212" t="s">
        <v>371</v>
      </c>
      <c r="M8489" s="60">
        <v>45412</v>
      </c>
      <c r="N8489" s="58" t="s">
        <v>24</v>
      </c>
      <c r="O8489" s="58" t="s">
        <v>25</v>
      </c>
      <c r="P8489" s="62">
        <v>400000</v>
      </c>
      <c r="Q8489" s="58" t="s">
        <v>26</v>
      </c>
      <c r="R8489" s="58" t="s">
        <v>26</v>
      </c>
      <c r="S8489" s="58" t="s">
        <v>27</v>
      </c>
      <c r="T8489" s="213" t="s">
        <v>28</v>
      </c>
      <c r="U8489" s="63" t="s">
        <v>119</v>
      </c>
      <c r="W8489" s="143"/>
      <c r="X8489" s="143"/>
      <c r="AO8489" s="143"/>
      <c r="AP8489" s="143"/>
      <c r="BD8489" s="234"/>
      <c r="BE8489" s="234"/>
    </row>
    <row r="8490" spans="1:57" ht="12.95" customHeight="1" x14ac:dyDescent="0.2">
      <c r="A8490" s="57">
        <f t="shared" si="144"/>
        <v>8489</v>
      </c>
      <c r="B8490" s="58">
        <v>3171086204920000</v>
      </c>
      <c r="C8490" s="59" t="s">
        <v>9923</v>
      </c>
      <c r="D8490" s="59" t="s">
        <v>654</v>
      </c>
      <c r="E8490" s="60">
        <v>33716</v>
      </c>
      <c r="F8490" s="60">
        <v>45399</v>
      </c>
      <c r="G8490" s="60">
        <v>45399</v>
      </c>
      <c r="H8490" s="58">
        <v>202413502521</v>
      </c>
      <c r="I8490" s="58">
        <v>6201641557</v>
      </c>
      <c r="J8490" s="60" t="s">
        <v>16640</v>
      </c>
      <c r="K8490" s="60" t="s">
        <v>16641</v>
      </c>
      <c r="L8490" s="212" t="s">
        <v>428</v>
      </c>
      <c r="M8490" s="60">
        <v>45412</v>
      </c>
      <c r="N8490" s="58" t="s">
        <v>24</v>
      </c>
      <c r="O8490" s="58" t="s">
        <v>25</v>
      </c>
      <c r="P8490" s="62">
        <v>400000</v>
      </c>
      <c r="Q8490" s="58" t="s">
        <v>107</v>
      </c>
      <c r="R8490" s="58" t="s">
        <v>108</v>
      </c>
      <c r="S8490" s="58" t="s">
        <v>57</v>
      </c>
      <c r="T8490" s="213" t="s">
        <v>28</v>
      </c>
      <c r="U8490" s="63" t="s">
        <v>119</v>
      </c>
      <c r="W8490" s="143"/>
      <c r="X8490" s="143"/>
      <c r="AO8490" s="143"/>
      <c r="AP8490" s="143"/>
      <c r="BD8490" s="234"/>
      <c r="BE8490" s="234"/>
    </row>
    <row r="8491" spans="1:57" ht="12.95" customHeight="1" x14ac:dyDescent="0.2">
      <c r="A8491" s="57">
        <f t="shared" si="144"/>
        <v>8490</v>
      </c>
      <c r="B8491" s="58">
        <v>3173080108680010</v>
      </c>
      <c r="C8491" s="59" t="s">
        <v>768</v>
      </c>
      <c r="D8491" s="59" t="s">
        <v>251</v>
      </c>
      <c r="E8491" s="60">
        <v>25051</v>
      </c>
      <c r="F8491" s="60">
        <v>45412</v>
      </c>
      <c r="G8491" s="60">
        <v>45412</v>
      </c>
      <c r="H8491" s="58">
        <v>202413525321</v>
      </c>
      <c r="I8491" s="58">
        <v>6200060187</v>
      </c>
      <c r="J8491" s="60" t="s">
        <v>16644</v>
      </c>
      <c r="K8491" s="60" t="s">
        <v>16645</v>
      </c>
      <c r="L8491" s="212" t="s">
        <v>281</v>
      </c>
      <c r="M8491" s="60">
        <v>45414</v>
      </c>
      <c r="N8491" s="58" t="s">
        <v>24</v>
      </c>
      <c r="O8491" s="58" t="s">
        <v>37</v>
      </c>
      <c r="P8491" s="62">
        <v>600000</v>
      </c>
      <c r="Q8491" s="58" t="s">
        <v>2612</v>
      </c>
      <c r="R8491" s="58" t="s">
        <v>108</v>
      </c>
      <c r="S8491" s="58" t="s">
        <v>57</v>
      </c>
      <c r="T8491" s="213" t="s">
        <v>28</v>
      </c>
      <c r="U8491" s="63" t="s">
        <v>119</v>
      </c>
      <c r="W8491" s="143"/>
      <c r="X8491" s="143"/>
      <c r="AO8491" s="143"/>
      <c r="AP8491" s="143"/>
      <c r="BD8491" s="234"/>
      <c r="BE8491" s="234"/>
    </row>
    <row r="8492" spans="1:57" ht="12.95" customHeight="1" x14ac:dyDescent="0.2">
      <c r="A8492" s="57">
        <f t="shared" si="144"/>
        <v>8491</v>
      </c>
      <c r="B8492" s="58">
        <v>1971031609730000</v>
      </c>
      <c r="C8492" s="59" t="s">
        <v>16646</v>
      </c>
      <c r="D8492" s="59" t="s">
        <v>715</v>
      </c>
      <c r="E8492" s="60">
        <v>26926</v>
      </c>
      <c r="F8492" s="60">
        <v>45412</v>
      </c>
      <c r="G8492" s="60">
        <v>45412</v>
      </c>
      <c r="H8492" s="58">
        <v>202413525223</v>
      </c>
      <c r="I8492" s="58">
        <v>6200543711</v>
      </c>
      <c r="J8492" s="60" t="s">
        <v>16647</v>
      </c>
      <c r="K8492" s="60" t="s">
        <v>16648</v>
      </c>
      <c r="L8492" s="212" t="s">
        <v>817</v>
      </c>
      <c r="M8492" s="60">
        <v>45414</v>
      </c>
      <c r="N8492" s="58" t="s">
        <v>24</v>
      </c>
      <c r="O8492" s="58" t="s">
        <v>25</v>
      </c>
      <c r="P8492" s="62">
        <v>400000</v>
      </c>
      <c r="Q8492" s="58" t="s">
        <v>26</v>
      </c>
      <c r="R8492" s="58" t="s">
        <v>26</v>
      </c>
      <c r="S8492" s="58" t="s">
        <v>27</v>
      </c>
      <c r="T8492" s="213" t="s">
        <v>28</v>
      </c>
      <c r="U8492" s="63" t="s">
        <v>119</v>
      </c>
      <c r="W8492" s="143"/>
      <c r="X8492" s="143"/>
      <c r="AO8492" s="143"/>
      <c r="AP8492" s="143"/>
      <c r="BD8492" s="234"/>
      <c r="BE8492" s="234"/>
    </row>
    <row r="8493" spans="1:57" ht="12.95" customHeight="1" x14ac:dyDescent="0.2">
      <c r="A8493" s="57">
        <f t="shared" si="144"/>
        <v>8492</v>
      </c>
      <c r="B8493" s="58">
        <v>1906021008900000</v>
      </c>
      <c r="C8493" s="59" t="s">
        <v>16649</v>
      </c>
      <c r="D8493" s="59" t="s">
        <v>960</v>
      </c>
      <c r="E8493" s="60">
        <v>33095</v>
      </c>
      <c r="F8493" s="60">
        <v>45412</v>
      </c>
      <c r="G8493" s="60">
        <v>45412</v>
      </c>
      <c r="H8493" s="58">
        <v>202413525222</v>
      </c>
      <c r="I8493" s="58">
        <v>6201191787</v>
      </c>
      <c r="J8493" s="60" t="s">
        <v>16650</v>
      </c>
      <c r="K8493" s="60" t="s">
        <v>16648</v>
      </c>
      <c r="L8493" s="212" t="s">
        <v>817</v>
      </c>
      <c r="M8493" s="60">
        <v>45414</v>
      </c>
      <c r="N8493" s="58" t="s">
        <v>24</v>
      </c>
      <c r="O8493" s="58" t="s">
        <v>25</v>
      </c>
      <c r="P8493" s="62">
        <v>400000</v>
      </c>
      <c r="Q8493" s="58" t="s">
        <v>26</v>
      </c>
      <c r="R8493" s="58" t="s">
        <v>26</v>
      </c>
      <c r="S8493" s="58" t="s">
        <v>27</v>
      </c>
      <c r="T8493" s="213" t="s">
        <v>28</v>
      </c>
      <c r="U8493" s="63" t="s">
        <v>119</v>
      </c>
      <c r="W8493" s="143"/>
      <c r="X8493" s="143"/>
      <c r="AO8493" s="143"/>
      <c r="AP8493" s="143"/>
      <c r="BD8493" s="234"/>
      <c r="BE8493" s="234"/>
    </row>
    <row r="8494" spans="1:57" ht="12.95" customHeight="1" x14ac:dyDescent="0.2">
      <c r="A8494" s="57">
        <f t="shared" si="144"/>
        <v>8493</v>
      </c>
      <c r="B8494" s="58">
        <v>8271040812860000</v>
      </c>
      <c r="C8494" s="59" t="s">
        <v>2521</v>
      </c>
      <c r="D8494" s="59" t="s">
        <v>2522</v>
      </c>
      <c r="E8494" s="60">
        <v>31389</v>
      </c>
      <c r="F8494" s="60">
        <v>45412</v>
      </c>
      <c r="G8494" s="60">
        <v>45412</v>
      </c>
      <c r="H8494" s="58">
        <v>202413525221</v>
      </c>
      <c r="I8494" s="58">
        <v>6202192232</v>
      </c>
      <c r="J8494" s="60" t="s">
        <v>16651</v>
      </c>
      <c r="K8494" s="60" t="s">
        <v>16648</v>
      </c>
      <c r="L8494" s="212" t="s">
        <v>817</v>
      </c>
      <c r="M8494" s="60">
        <v>45414</v>
      </c>
      <c r="N8494" s="58" t="s">
        <v>24</v>
      </c>
      <c r="O8494" s="58" t="s">
        <v>25</v>
      </c>
      <c r="P8494" s="62">
        <v>400000</v>
      </c>
      <c r="Q8494" s="58" t="s">
        <v>26</v>
      </c>
      <c r="R8494" s="58" t="s">
        <v>26</v>
      </c>
      <c r="S8494" s="58" t="s">
        <v>27</v>
      </c>
      <c r="T8494" s="213" t="s">
        <v>28</v>
      </c>
      <c r="U8494" s="63" t="s">
        <v>119</v>
      </c>
      <c r="W8494" s="143"/>
      <c r="X8494" s="143"/>
      <c r="AO8494" s="143"/>
      <c r="AP8494" s="143"/>
      <c r="BD8494" s="234"/>
      <c r="BE8494" s="234"/>
    </row>
    <row r="8495" spans="1:57" ht="12.95" customHeight="1" x14ac:dyDescent="0.2">
      <c r="A8495" s="57">
        <f t="shared" si="144"/>
        <v>8494</v>
      </c>
      <c r="B8495" s="58">
        <v>3174023005710000</v>
      </c>
      <c r="C8495" s="59" t="s">
        <v>1041</v>
      </c>
      <c r="D8495" s="59" t="s">
        <v>56</v>
      </c>
      <c r="E8495" s="60">
        <v>26083</v>
      </c>
      <c r="F8495" s="60">
        <v>45412</v>
      </c>
      <c r="G8495" s="60">
        <v>45412</v>
      </c>
      <c r="H8495" s="58">
        <v>202413524021</v>
      </c>
      <c r="I8495" s="58">
        <v>6200522515</v>
      </c>
      <c r="J8495" s="60" t="s">
        <v>16652</v>
      </c>
      <c r="K8495" s="60" t="s">
        <v>16653</v>
      </c>
      <c r="L8495" s="212" t="s">
        <v>371</v>
      </c>
      <c r="M8495" s="60">
        <v>45414</v>
      </c>
      <c r="N8495" s="58" t="s">
        <v>24</v>
      </c>
      <c r="O8495" s="58" t="s">
        <v>25</v>
      </c>
      <c r="P8495" s="62">
        <v>400000</v>
      </c>
      <c r="Q8495" s="58" t="s">
        <v>2612</v>
      </c>
      <c r="R8495" s="58" t="s">
        <v>108</v>
      </c>
      <c r="S8495" s="58" t="s">
        <v>57</v>
      </c>
      <c r="T8495" s="213" t="s">
        <v>28</v>
      </c>
      <c r="U8495" s="63" t="s">
        <v>119</v>
      </c>
      <c r="W8495" s="143"/>
      <c r="X8495" s="143"/>
      <c r="AO8495" s="143"/>
      <c r="AP8495" s="143"/>
      <c r="BD8495" s="234"/>
      <c r="BE8495" s="234"/>
    </row>
    <row r="8496" spans="1:57" ht="12.95" customHeight="1" x14ac:dyDescent="0.2">
      <c r="A8496" s="57">
        <f t="shared" si="144"/>
        <v>8495</v>
      </c>
      <c r="B8496" s="58">
        <v>3522152608950000</v>
      </c>
      <c r="C8496" s="59" t="s">
        <v>16654</v>
      </c>
      <c r="D8496" s="59" t="s">
        <v>548</v>
      </c>
      <c r="E8496" s="60">
        <v>34937</v>
      </c>
      <c r="F8496" s="60">
        <v>45412</v>
      </c>
      <c r="G8496" s="60">
        <v>45412</v>
      </c>
      <c r="H8496" s="58">
        <v>202413520224</v>
      </c>
      <c r="I8496" s="58">
        <v>6211917499</v>
      </c>
      <c r="J8496" s="60" t="s">
        <v>16655</v>
      </c>
      <c r="K8496" s="60" t="s">
        <v>16656</v>
      </c>
      <c r="L8496" s="212" t="s">
        <v>521</v>
      </c>
      <c r="M8496" s="60">
        <v>45414</v>
      </c>
      <c r="N8496" s="58" t="s">
        <v>24</v>
      </c>
      <c r="O8496" s="58" t="s">
        <v>25</v>
      </c>
      <c r="P8496" s="62">
        <v>400000</v>
      </c>
      <c r="Q8496" s="58" t="s">
        <v>26</v>
      </c>
      <c r="R8496" s="58" t="s">
        <v>26</v>
      </c>
      <c r="S8496" s="58" t="s">
        <v>2904</v>
      </c>
      <c r="T8496" s="213" t="s">
        <v>28</v>
      </c>
      <c r="U8496" s="63" t="s">
        <v>119</v>
      </c>
      <c r="W8496" s="143"/>
      <c r="X8496" s="143"/>
      <c r="AO8496" s="143"/>
      <c r="AP8496" s="143"/>
      <c r="BD8496" s="234"/>
      <c r="BE8496" s="234"/>
    </row>
    <row r="8497" spans="1:57" ht="12.95" customHeight="1" x14ac:dyDescent="0.2">
      <c r="A8497" s="57">
        <f t="shared" si="144"/>
        <v>8496</v>
      </c>
      <c r="B8497" s="58">
        <v>3301242702830000</v>
      </c>
      <c r="C8497" s="59" t="s">
        <v>16657</v>
      </c>
      <c r="D8497" s="59" t="s">
        <v>203</v>
      </c>
      <c r="E8497" s="60">
        <v>30374</v>
      </c>
      <c r="F8497" s="60">
        <v>45411</v>
      </c>
      <c r="G8497" s="60">
        <v>45411</v>
      </c>
      <c r="H8497" s="58">
        <v>202413520223</v>
      </c>
      <c r="I8497" s="58">
        <v>6201642127</v>
      </c>
      <c r="J8497" s="60" t="s">
        <v>16658</v>
      </c>
      <c r="K8497" s="60" t="s">
        <v>16656</v>
      </c>
      <c r="L8497" s="212" t="s">
        <v>521</v>
      </c>
      <c r="M8497" s="60">
        <v>45414</v>
      </c>
      <c r="N8497" s="58" t="s">
        <v>24</v>
      </c>
      <c r="O8497" s="58" t="s">
        <v>25</v>
      </c>
      <c r="P8497" s="62">
        <v>400000</v>
      </c>
      <c r="Q8497" s="58" t="s">
        <v>2612</v>
      </c>
      <c r="R8497" s="58" t="s">
        <v>108</v>
      </c>
      <c r="S8497" s="58" t="s">
        <v>57</v>
      </c>
      <c r="T8497" s="213" t="s">
        <v>28</v>
      </c>
      <c r="U8497" s="63" t="s">
        <v>119</v>
      </c>
      <c r="W8497" s="143"/>
      <c r="X8497" s="143"/>
      <c r="AO8497" s="143"/>
      <c r="AP8497" s="143"/>
      <c r="BD8497" s="234"/>
      <c r="BE8497" s="234"/>
    </row>
    <row r="8498" spans="1:57" ht="12.95" customHeight="1" x14ac:dyDescent="0.2">
      <c r="A8498" s="57">
        <f t="shared" si="144"/>
        <v>8497</v>
      </c>
      <c r="B8498" s="58">
        <v>3275033003780010</v>
      </c>
      <c r="C8498" s="59" t="s">
        <v>16524</v>
      </c>
      <c r="D8498" s="59" t="s">
        <v>602</v>
      </c>
      <c r="E8498" s="60">
        <v>28579</v>
      </c>
      <c r="F8498" s="60">
        <v>45407</v>
      </c>
      <c r="G8498" s="60">
        <v>45407</v>
      </c>
      <c r="H8498" s="58">
        <v>202413520222</v>
      </c>
      <c r="I8498" s="58">
        <v>6201002784</v>
      </c>
      <c r="J8498" s="60" t="s">
        <v>16659</v>
      </c>
      <c r="K8498" s="60" t="s">
        <v>16656</v>
      </c>
      <c r="L8498" s="212" t="s">
        <v>521</v>
      </c>
      <c r="M8498" s="60">
        <v>45414</v>
      </c>
      <c r="N8498" s="58" t="s">
        <v>24</v>
      </c>
      <c r="O8498" s="58" t="s">
        <v>25</v>
      </c>
      <c r="P8498" s="62">
        <v>400000</v>
      </c>
      <c r="Q8498" s="58" t="s">
        <v>26</v>
      </c>
      <c r="R8498" s="58" t="s">
        <v>26</v>
      </c>
      <c r="S8498" s="58" t="s">
        <v>2851</v>
      </c>
      <c r="T8498" s="213" t="s">
        <v>28</v>
      </c>
      <c r="U8498" s="63" t="s">
        <v>119</v>
      </c>
      <c r="W8498" s="143"/>
      <c r="X8498" s="143"/>
      <c r="AO8498" s="143"/>
      <c r="AP8498" s="143"/>
      <c r="BD8498" s="234"/>
      <c r="BE8498" s="234"/>
    </row>
    <row r="8499" spans="1:57" ht="12.95" customHeight="1" x14ac:dyDescent="0.2">
      <c r="A8499" s="57">
        <f t="shared" si="144"/>
        <v>8498</v>
      </c>
      <c r="B8499" s="58">
        <v>3275010612890010</v>
      </c>
      <c r="C8499" s="59" t="s">
        <v>16660</v>
      </c>
      <c r="D8499" s="59" t="s">
        <v>501</v>
      </c>
      <c r="E8499" s="60">
        <v>32848</v>
      </c>
      <c r="F8499" s="60">
        <v>45407</v>
      </c>
      <c r="G8499" s="60">
        <v>45407</v>
      </c>
      <c r="H8499" s="58">
        <v>202413520221</v>
      </c>
      <c r="I8499" s="58">
        <v>6201667273</v>
      </c>
      <c r="J8499" s="60" t="s">
        <v>16661</v>
      </c>
      <c r="K8499" s="60" t="s">
        <v>16656</v>
      </c>
      <c r="L8499" s="212" t="s">
        <v>521</v>
      </c>
      <c r="M8499" s="60">
        <v>45414</v>
      </c>
      <c r="N8499" s="58" t="s">
        <v>24</v>
      </c>
      <c r="O8499" s="58" t="s">
        <v>25</v>
      </c>
      <c r="P8499" s="62">
        <v>400000</v>
      </c>
      <c r="Q8499" s="58" t="s">
        <v>26</v>
      </c>
      <c r="R8499" s="58" t="s">
        <v>26</v>
      </c>
      <c r="S8499" s="58" t="s">
        <v>2851</v>
      </c>
      <c r="T8499" s="213" t="s">
        <v>28</v>
      </c>
      <c r="U8499" s="63" t="s">
        <v>119</v>
      </c>
      <c r="W8499" s="143"/>
      <c r="X8499" s="143"/>
      <c r="AO8499" s="143"/>
      <c r="AP8499" s="143"/>
      <c r="BD8499" s="234"/>
      <c r="BE8499" s="234"/>
    </row>
    <row r="8500" spans="1:57" ht="12.95" customHeight="1" x14ac:dyDescent="0.2">
      <c r="A8500" s="57">
        <f t="shared" si="144"/>
        <v>8499</v>
      </c>
      <c r="B8500" s="58">
        <v>1403092805930000</v>
      </c>
      <c r="C8500" s="59" t="s">
        <v>16593</v>
      </c>
      <c r="D8500" s="59" t="s">
        <v>16594</v>
      </c>
      <c r="E8500" s="60">
        <v>34117</v>
      </c>
      <c r="F8500" s="60">
        <v>45411</v>
      </c>
      <c r="G8500" s="60">
        <v>45411</v>
      </c>
      <c r="H8500" s="58">
        <v>202413520023</v>
      </c>
      <c r="I8500" s="58">
        <v>6202156664</v>
      </c>
      <c r="J8500" s="60" t="s">
        <v>16662</v>
      </c>
      <c r="K8500" s="60" t="s">
        <v>16663</v>
      </c>
      <c r="L8500" s="212" t="s">
        <v>547</v>
      </c>
      <c r="M8500" s="60">
        <v>45414</v>
      </c>
      <c r="N8500" s="58" t="s">
        <v>24</v>
      </c>
      <c r="O8500" s="58" t="s">
        <v>30</v>
      </c>
      <c r="P8500" s="62">
        <v>850000</v>
      </c>
      <c r="Q8500" s="58" t="s">
        <v>26</v>
      </c>
      <c r="R8500" s="58" t="s">
        <v>26</v>
      </c>
      <c r="S8500" s="58" t="s">
        <v>27</v>
      </c>
      <c r="T8500" s="213" t="s">
        <v>28</v>
      </c>
      <c r="U8500" s="63" t="s">
        <v>119</v>
      </c>
      <c r="W8500" s="143"/>
      <c r="X8500" s="143"/>
      <c r="AO8500" s="143"/>
      <c r="AP8500" s="143"/>
      <c r="BD8500" s="234"/>
      <c r="BE8500" s="234"/>
    </row>
    <row r="8501" spans="1:57" ht="12.95" customHeight="1" x14ac:dyDescent="0.2">
      <c r="A8501" s="57">
        <f t="shared" si="144"/>
        <v>8500</v>
      </c>
      <c r="B8501" s="58">
        <v>2171032009859000</v>
      </c>
      <c r="C8501" s="59" t="s">
        <v>1340</v>
      </c>
      <c r="D8501" s="59" t="s">
        <v>1341</v>
      </c>
      <c r="E8501" s="60">
        <v>31310</v>
      </c>
      <c r="F8501" s="60">
        <v>45407</v>
      </c>
      <c r="G8501" s="60">
        <v>45412</v>
      </c>
      <c r="H8501" s="58">
        <v>202413520022</v>
      </c>
      <c r="I8501" s="58">
        <v>6202081853</v>
      </c>
      <c r="J8501" s="60" t="s">
        <v>16664</v>
      </c>
      <c r="K8501" s="60" t="s">
        <v>16663</v>
      </c>
      <c r="L8501" s="212" t="s">
        <v>547</v>
      </c>
      <c r="M8501" s="60">
        <v>45414</v>
      </c>
      <c r="N8501" s="58" t="s">
        <v>24</v>
      </c>
      <c r="O8501" s="58" t="s">
        <v>30</v>
      </c>
      <c r="P8501" s="62">
        <v>850000</v>
      </c>
      <c r="Q8501" s="58" t="s">
        <v>26</v>
      </c>
      <c r="R8501" s="58" t="s">
        <v>26</v>
      </c>
      <c r="S8501" s="58" t="s">
        <v>27</v>
      </c>
      <c r="T8501" s="213" t="s">
        <v>28</v>
      </c>
      <c r="U8501" s="63" t="s">
        <v>119</v>
      </c>
      <c r="W8501" s="143"/>
      <c r="X8501" s="143"/>
      <c r="AO8501" s="143"/>
      <c r="AP8501" s="143"/>
      <c r="BD8501" s="234"/>
      <c r="BE8501" s="234"/>
    </row>
    <row r="8502" spans="1:57" ht="12.95" customHeight="1" x14ac:dyDescent="0.2">
      <c r="A8502" s="57">
        <f t="shared" si="144"/>
        <v>8501</v>
      </c>
      <c r="B8502" s="58">
        <v>3323030707770000</v>
      </c>
      <c r="C8502" s="59" t="s">
        <v>16045</v>
      </c>
      <c r="D8502" s="59" t="s">
        <v>705</v>
      </c>
      <c r="E8502" s="60">
        <v>28313</v>
      </c>
      <c r="F8502" s="60">
        <v>45407</v>
      </c>
      <c r="G8502" s="60">
        <v>45407</v>
      </c>
      <c r="H8502" s="58">
        <v>202413520021</v>
      </c>
      <c r="I8502" s="58">
        <v>6200088485</v>
      </c>
      <c r="J8502" s="60" t="s">
        <v>16665</v>
      </c>
      <c r="K8502" s="60" t="s">
        <v>16663</v>
      </c>
      <c r="L8502" s="212" t="s">
        <v>547</v>
      </c>
      <c r="M8502" s="60">
        <v>45414</v>
      </c>
      <c r="N8502" s="58" t="s">
        <v>24</v>
      </c>
      <c r="O8502" s="58" t="s">
        <v>30</v>
      </c>
      <c r="P8502" s="62">
        <v>850000</v>
      </c>
      <c r="Q8502" s="58" t="s">
        <v>26</v>
      </c>
      <c r="R8502" s="58" t="s">
        <v>26</v>
      </c>
      <c r="S8502" s="58" t="s">
        <v>27</v>
      </c>
      <c r="T8502" s="213" t="s">
        <v>28</v>
      </c>
      <c r="U8502" s="63" t="s">
        <v>119</v>
      </c>
      <c r="W8502" s="143"/>
      <c r="X8502" s="143"/>
      <c r="AO8502" s="143"/>
      <c r="AP8502" s="143"/>
      <c r="BD8502" s="234"/>
      <c r="BE8502" s="234"/>
    </row>
    <row r="8503" spans="1:57" ht="12.95" customHeight="1" x14ac:dyDescent="0.2">
      <c r="A8503" s="57">
        <f t="shared" si="144"/>
        <v>8502</v>
      </c>
      <c r="B8503" s="58">
        <v>3310152107800000</v>
      </c>
      <c r="C8503" s="59" t="s">
        <v>16666</v>
      </c>
      <c r="D8503" s="59" t="s">
        <v>158</v>
      </c>
      <c r="E8503" s="60">
        <v>29423</v>
      </c>
      <c r="F8503" s="60">
        <v>45408</v>
      </c>
      <c r="G8503" s="60">
        <v>45412</v>
      </c>
      <c r="H8503" s="58">
        <v>202413519922</v>
      </c>
      <c r="I8503" s="58">
        <v>6201030809</v>
      </c>
      <c r="J8503" s="60" t="s">
        <v>16667</v>
      </c>
      <c r="K8503" s="60" t="s">
        <v>16668</v>
      </c>
      <c r="L8503" s="212" t="s">
        <v>23</v>
      </c>
      <c r="M8503" s="60">
        <v>45414</v>
      </c>
      <c r="N8503" s="58" t="s">
        <v>24</v>
      </c>
      <c r="O8503" s="58" t="s">
        <v>25</v>
      </c>
      <c r="P8503" s="62">
        <v>400000</v>
      </c>
      <c r="Q8503" s="58" t="s">
        <v>26</v>
      </c>
      <c r="R8503" s="58" t="s">
        <v>26</v>
      </c>
      <c r="S8503" s="58" t="s">
        <v>27</v>
      </c>
      <c r="T8503" s="213" t="s">
        <v>28</v>
      </c>
      <c r="U8503" s="63" t="s">
        <v>119</v>
      </c>
      <c r="W8503" s="143"/>
      <c r="X8503" s="143"/>
      <c r="AO8503" s="143"/>
      <c r="AP8503" s="143"/>
      <c r="BD8503" s="234"/>
      <c r="BE8503" s="234"/>
    </row>
    <row r="8504" spans="1:57" ht="12.95" customHeight="1" x14ac:dyDescent="0.2">
      <c r="A8504" s="57">
        <f t="shared" si="144"/>
        <v>8503</v>
      </c>
      <c r="B8504" s="58">
        <v>3175100701841000</v>
      </c>
      <c r="C8504" s="59" t="s">
        <v>1924</v>
      </c>
      <c r="D8504" s="59" t="s">
        <v>1925</v>
      </c>
      <c r="E8504" s="60">
        <v>30688</v>
      </c>
      <c r="F8504" s="60">
        <v>45407</v>
      </c>
      <c r="G8504" s="60">
        <v>45407</v>
      </c>
      <c r="H8504" s="58">
        <v>202413519921</v>
      </c>
      <c r="I8504" s="58">
        <v>6201499239</v>
      </c>
      <c r="J8504" s="60" t="s">
        <v>16669</v>
      </c>
      <c r="K8504" s="60" t="s">
        <v>16668</v>
      </c>
      <c r="L8504" s="212" t="s">
        <v>23</v>
      </c>
      <c r="M8504" s="60">
        <v>45414</v>
      </c>
      <c r="N8504" s="58" t="s">
        <v>24</v>
      </c>
      <c r="O8504" s="58" t="s">
        <v>25</v>
      </c>
      <c r="P8504" s="62">
        <v>400000</v>
      </c>
      <c r="Q8504" s="58" t="s">
        <v>26</v>
      </c>
      <c r="R8504" s="58" t="s">
        <v>26</v>
      </c>
      <c r="S8504" s="58" t="s">
        <v>27</v>
      </c>
      <c r="T8504" s="213" t="s">
        <v>28</v>
      </c>
      <c r="U8504" s="63" t="s">
        <v>119</v>
      </c>
      <c r="W8504" s="143"/>
      <c r="X8504" s="143"/>
      <c r="AO8504" s="143"/>
      <c r="AP8504" s="143"/>
      <c r="BD8504" s="234"/>
      <c r="BE8504" s="234"/>
    </row>
    <row r="8505" spans="1:57" ht="12.95" customHeight="1" x14ac:dyDescent="0.2">
      <c r="A8505" s="57">
        <f t="shared" si="144"/>
        <v>8504</v>
      </c>
      <c r="B8505" s="58">
        <v>2171092804970000</v>
      </c>
      <c r="C8505" s="59" t="s">
        <v>16670</v>
      </c>
      <c r="D8505" s="59" t="s">
        <v>224</v>
      </c>
      <c r="E8505" s="60">
        <v>35548</v>
      </c>
      <c r="F8505" s="60">
        <v>45407</v>
      </c>
      <c r="G8505" s="60">
        <v>45407</v>
      </c>
      <c r="H8505" s="58">
        <v>202413519222</v>
      </c>
      <c r="I8505" s="58">
        <v>6211713476</v>
      </c>
      <c r="J8505" s="60" t="s">
        <v>16671</v>
      </c>
      <c r="K8505" s="60" t="s">
        <v>16672</v>
      </c>
      <c r="L8505" s="212" t="s">
        <v>2803</v>
      </c>
      <c r="M8505" s="60">
        <v>45414</v>
      </c>
      <c r="N8505" s="58" t="s">
        <v>694</v>
      </c>
      <c r="O8505" s="58" t="s">
        <v>37</v>
      </c>
      <c r="P8505" s="62">
        <v>750000</v>
      </c>
      <c r="Q8505" s="58" t="s">
        <v>26</v>
      </c>
      <c r="R8505" s="58" t="s">
        <v>26</v>
      </c>
      <c r="S8505" s="58" t="s">
        <v>27</v>
      </c>
      <c r="T8505" s="213" t="s">
        <v>28</v>
      </c>
      <c r="U8505" s="63" t="s">
        <v>119</v>
      </c>
      <c r="W8505" s="143"/>
      <c r="X8505" s="143"/>
      <c r="AO8505" s="143"/>
      <c r="AP8505" s="143"/>
      <c r="BD8505" s="234"/>
      <c r="BE8505" s="234"/>
    </row>
    <row r="8506" spans="1:57" ht="12.95" customHeight="1" x14ac:dyDescent="0.2">
      <c r="A8506" s="57">
        <f t="shared" si="144"/>
        <v>8505</v>
      </c>
      <c r="B8506" s="58">
        <v>2172022708890000</v>
      </c>
      <c r="C8506" s="59" t="s">
        <v>16485</v>
      </c>
      <c r="D8506" s="59" t="s">
        <v>254</v>
      </c>
      <c r="E8506" s="60">
        <v>32747</v>
      </c>
      <c r="F8506" s="60">
        <v>45407</v>
      </c>
      <c r="G8506" s="60">
        <v>45407</v>
      </c>
      <c r="H8506" s="58">
        <v>202413519221</v>
      </c>
      <c r="I8506" s="58">
        <v>6211443026</v>
      </c>
      <c r="J8506" s="60" t="s">
        <v>16673</v>
      </c>
      <c r="K8506" s="60" t="s">
        <v>16672</v>
      </c>
      <c r="L8506" s="212" t="s">
        <v>2803</v>
      </c>
      <c r="M8506" s="60">
        <v>45414</v>
      </c>
      <c r="N8506" s="58" t="s">
        <v>694</v>
      </c>
      <c r="O8506" s="58" t="s">
        <v>37</v>
      </c>
      <c r="P8506" s="62">
        <v>750000</v>
      </c>
      <c r="Q8506" s="58" t="s">
        <v>26</v>
      </c>
      <c r="R8506" s="58" t="s">
        <v>26</v>
      </c>
      <c r="S8506" s="58" t="s">
        <v>27</v>
      </c>
      <c r="T8506" s="213" t="s">
        <v>28</v>
      </c>
      <c r="U8506" s="63" t="s">
        <v>119</v>
      </c>
      <c r="W8506" s="143"/>
      <c r="X8506" s="143"/>
      <c r="AO8506" s="143"/>
      <c r="AP8506" s="143"/>
      <c r="BD8506" s="234"/>
      <c r="BE8506" s="234"/>
    </row>
    <row r="8507" spans="1:57" ht="12.95" customHeight="1" x14ac:dyDescent="0.2">
      <c r="A8507" s="57">
        <f t="shared" si="144"/>
        <v>8506</v>
      </c>
      <c r="B8507" s="58">
        <v>2171071907879010</v>
      </c>
      <c r="C8507" s="59" t="s">
        <v>1616</v>
      </c>
      <c r="D8507" s="59" t="s">
        <v>960</v>
      </c>
      <c r="E8507" s="60">
        <v>31977</v>
      </c>
      <c r="F8507" s="60">
        <v>45411</v>
      </c>
      <c r="G8507" s="60">
        <v>45411</v>
      </c>
      <c r="H8507" s="58">
        <v>202413519121</v>
      </c>
      <c r="I8507" s="58">
        <v>6200356078</v>
      </c>
      <c r="J8507" s="60" t="s">
        <v>16674</v>
      </c>
      <c r="K8507" s="60" t="s">
        <v>16675</v>
      </c>
      <c r="L8507" s="212" t="s">
        <v>2803</v>
      </c>
      <c r="M8507" s="60">
        <v>45414</v>
      </c>
      <c r="N8507" s="58" t="s">
        <v>694</v>
      </c>
      <c r="O8507" s="58" t="s">
        <v>37</v>
      </c>
      <c r="P8507" s="62">
        <v>750000</v>
      </c>
      <c r="Q8507" s="58" t="s">
        <v>26</v>
      </c>
      <c r="R8507" s="58" t="s">
        <v>26</v>
      </c>
      <c r="S8507" s="58" t="s">
        <v>27</v>
      </c>
      <c r="T8507" s="213" t="s">
        <v>28</v>
      </c>
      <c r="U8507" s="63" t="s">
        <v>119</v>
      </c>
      <c r="W8507" s="143"/>
      <c r="X8507" s="143"/>
      <c r="AO8507" s="143"/>
      <c r="AP8507" s="143"/>
      <c r="BD8507" s="234"/>
      <c r="BE8507" s="234"/>
    </row>
    <row r="8508" spans="1:57" ht="12.95" customHeight="1" x14ac:dyDescent="0.2">
      <c r="A8508" s="57">
        <f t="shared" si="144"/>
        <v>8507</v>
      </c>
      <c r="B8508" s="58">
        <v>3374101407940000</v>
      </c>
      <c r="C8508" s="59" t="s">
        <v>16676</v>
      </c>
      <c r="D8508" s="59" t="s">
        <v>67</v>
      </c>
      <c r="E8508" s="60">
        <v>34529</v>
      </c>
      <c r="F8508" s="60">
        <v>45412</v>
      </c>
      <c r="G8508" s="60">
        <v>45412</v>
      </c>
      <c r="H8508" s="58">
        <v>2024135186219</v>
      </c>
      <c r="I8508" s="58">
        <v>6211413682</v>
      </c>
      <c r="J8508" s="60" t="s">
        <v>16677</v>
      </c>
      <c r="K8508" s="60" t="s">
        <v>16678</v>
      </c>
      <c r="L8508" s="212" t="s">
        <v>281</v>
      </c>
      <c r="M8508" s="60">
        <v>45414</v>
      </c>
      <c r="N8508" s="58" t="s">
        <v>24</v>
      </c>
      <c r="O8508" s="58" t="s">
        <v>37</v>
      </c>
      <c r="P8508" s="62">
        <v>600000</v>
      </c>
      <c r="Q8508" s="58" t="s">
        <v>26</v>
      </c>
      <c r="R8508" s="58" t="s">
        <v>26</v>
      </c>
      <c r="S8508" s="58" t="s">
        <v>27</v>
      </c>
      <c r="T8508" s="213" t="s">
        <v>28</v>
      </c>
      <c r="U8508" s="63" t="s">
        <v>119</v>
      </c>
      <c r="W8508" s="143"/>
      <c r="X8508" s="143"/>
      <c r="AO8508" s="143"/>
      <c r="AP8508" s="143"/>
      <c r="BD8508" s="234"/>
      <c r="BE8508" s="234"/>
    </row>
    <row r="8509" spans="1:57" ht="12.95" customHeight="1" x14ac:dyDescent="0.2">
      <c r="A8509" s="57">
        <f t="shared" si="144"/>
        <v>8508</v>
      </c>
      <c r="B8509" s="58">
        <v>3214101009900000</v>
      </c>
      <c r="C8509" s="59" t="s">
        <v>16679</v>
      </c>
      <c r="D8509" s="59" t="s">
        <v>473</v>
      </c>
      <c r="E8509" s="60">
        <v>33126</v>
      </c>
      <c r="F8509" s="60">
        <v>45412</v>
      </c>
      <c r="G8509" s="60">
        <v>45412</v>
      </c>
      <c r="H8509" s="58">
        <v>2024135186218</v>
      </c>
      <c r="I8509" s="58">
        <v>6201198425</v>
      </c>
      <c r="J8509" s="60" t="s">
        <v>16680</v>
      </c>
      <c r="K8509" s="60" t="s">
        <v>16678</v>
      </c>
      <c r="L8509" s="212" t="s">
        <v>281</v>
      </c>
      <c r="M8509" s="60">
        <v>45414</v>
      </c>
      <c r="N8509" s="58" t="s">
        <v>24</v>
      </c>
      <c r="O8509" s="58" t="s">
        <v>37</v>
      </c>
      <c r="P8509" s="62">
        <v>600000</v>
      </c>
      <c r="Q8509" s="58" t="s">
        <v>26</v>
      </c>
      <c r="R8509" s="58" t="s">
        <v>26</v>
      </c>
      <c r="S8509" s="58" t="s">
        <v>27</v>
      </c>
      <c r="T8509" s="213" t="s">
        <v>28</v>
      </c>
      <c r="U8509" s="63" t="s">
        <v>119</v>
      </c>
      <c r="W8509" s="143"/>
      <c r="X8509" s="143"/>
      <c r="AO8509" s="143"/>
      <c r="AP8509" s="143"/>
      <c r="BD8509" s="234"/>
      <c r="BE8509" s="234"/>
    </row>
    <row r="8510" spans="1:57" ht="12.95" customHeight="1" x14ac:dyDescent="0.2">
      <c r="A8510" s="57">
        <f t="shared" si="144"/>
        <v>8509</v>
      </c>
      <c r="B8510" s="58">
        <v>3210193112970020</v>
      </c>
      <c r="C8510" s="59" t="s">
        <v>16681</v>
      </c>
      <c r="D8510" s="59" t="s">
        <v>567</v>
      </c>
      <c r="E8510" s="60">
        <v>35795</v>
      </c>
      <c r="F8510" s="60">
        <v>45412</v>
      </c>
      <c r="G8510" s="60">
        <v>45412</v>
      </c>
      <c r="H8510" s="58">
        <v>2024135186217</v>
      </c>
      <c r="I8510" s="58">
        <v>6211812294</v>
      </c>
      <c r="J8510" s="60" t="s">
        <v>16682</v>
      </c>
      <c r="K8510" s="60" t="s">
        <v>16678</v>
      </c>
      <c r="L8510" s="212" t="s">
        <v>281</v>
      </c>
      <c r="M8510" s="60">
        <v>45414</v>
      </c>
      <c r="N8510" s="58" t="s">
        <v>24</v>
      </c>
      <c r="O8510" s="58" t="s">
        <v>37</v>
      </c>
      <c r="P8510" s="62">
        <v>600000</v>
      </c>
      <c r="Q8510" s="58" t="s">
        <v>26</v>
      </c>
      <c r="R8510" s="58" t="s">
        <v>26</v>
      </c>
      <c r="S8510" s="58" t="s">
        <v>27</v>
      </c>
      <c r="T8510" s="213" t="s">
        <v>28</v>
      </c>
      <c r="U8510" s="63" t="s">
        <v>119</v>
      </c>
      <c r="W8510" s="143"/>
      <c r="X8510" s="143"/>
      <c r="AO8510" s="143"/>
      <c r="AP8510" s="143"/>
      <c r="BD8510" s="234"/>
      <c r="BE8510" s="234"/>
    </row>
    <row r="8511" spans="1:57" ht="12.95" customHeight="1" x14ac:dyDescent="0.2">
      <c r="A8511" s="57">
        <f t="shared" si="144"/>
        <v>8510</v>
      </c>
      <c r="B8511" s="58">
        <v>3275060307950010</v>
      </c>
      <c r="C8511" s="59" t="s">
        <v>16683</v>
      </c>
      <c r="D8511" s="59" t="s">
        <v>501</v>
      </c>
      <c r="E8511" s="60">
        <v>34883</v>
      </c>
      <c r="F8511" s="60">
        <v>45412</v>
      </c>
      <c r="G8511" s="60">
        <v>45412</v>
      </c>
      <c r="H8511" s="58">
        <v>2024135186216</v>
      </c>
      <c r="I8511" s="58">
        <v>6211741877</v>
      </c>
      <c r="J8511" s="60" t="s">
        <v>16684</v>
      </c>
      <c r="K8511" s="60" t="s">
        <v>16678</v>
      </c>
      <c r="L8511" s="212" t="s">
        <v>281</v>
      </c>
      <c r="M8511" s="60">
        <v>45414</v>
      </c>
      <c r="N8511" s="58" t="s">
        <v>24</v>
      </c>
      <c r="O8511" s="58" t="s">
        <v>37</v>
      </c>
      <c r="P8511" s="62">
        <v>600000</v>
      </c>
      <c r="Q8511" s="58" t="s">
        <v>26</v>
      </c>
      <c r="R8511" s="58" t="s">
        <v>26</v>
      </c>
      <c r="S8511" s="58" t="s">
        <v>27</v>
      </c>
      <c r="T8511" s="213" t="s">
        <v>28</v>
      </c>
      <c r="U8511" s="63" t="s">
        <v>119</v>
      </c>
      <c r="W8511" s="143"/>
      <c r="X8511" s="143"/>
      <c r="AO8511" s="143"/>
      <c r="AP8511" s="143"/>
      <c r="BD8511" s="234"/>
      <c r="BE8511" s="234"/>
    </row>
    <row r="8512" spans="1:57" ht="12.95" customHeight="1" x14ac:dyDescent="0.2">
      <c r="A8512" s="57">
        <f t="shared" si="144"/>
        <v>8511</v>
      </c>
      <c r="B8512" s="58">
        <v>3672020306920000</v>
      </c>
      <c r="C8512" s="59" t="s">
        <v>16685</v>
      </c>
      <c r="D8512" s="59" t="s">
        <v>548</v>
      </c>
      <c r="E8512" s="60">
        <v>33785</v>
      </c>
      <c r="F8512" s="60">
        <v>45412</v>
      </c>
      <c r="G8512" s="60">
        <v>45412</v>
      </c>
      <c r="H8512" s="58">
        <v>2024135186215</v>
      </c>
      <c r="I8512" s="58">
        <v>6201298302</v>
      </c>
      <c r="J8512" s="60" t="s">
        <v>16686</v>
      </c>
      <c r="K8512" s="60" t="s">
        <v>16678</v>
      </c>
      <c r="L8512" s="212" t="s">
        <v>281</v>
      </c>
      <c r="M8512" s="60">
        <v>45414</v>
      </c>
      <c r="N8512" s="58" t="s">
        <v>24</v>
      </c>
      <c r="O8512" s="58" t="s">
        <v>37</v>
      </c>
      <c r="P8512" s="62">
        <v>600000</v>
      </c>
      <c r="Q8512" s="58" t="s">
        <v>26</v>
      </c>
      <c r="R8512" s="58" t="s">
        <v>26</v>
      </c>
      <c r="S8512" s="58" t="s">
        <v>27</v>
      </c>
      <c r="T8512" s="213" t="s">
        <v>28</v>
      </c>
      <c r="U8512" s="63" t="s">
        <v>119</v>
      </c>
      <c r="W8512" s="143"/>
      <c r="X8512" s="143"/>
      <c r="AO8512" s="143"/>
      <c r="AP8512" s="143"/>
      <c r="BD8512" s="234"/>
      <c r="BE8512" s="234"/>
    </row>
    <row r="8513" spans="1:57" ht="12.95" customHeight="1" x14ac:dyDescent="0.2">
      <c r="A8513" s="57">
        <f t="shared" si="144"/>
        <v>8512</v>
      </c>
      <c r="B8513" s="58">
        <v>7317041006920000</v>
      </c>
      <c r="C8513" s="59" t="s">
        <v>16687</v>
      </c>
      <c r="D8513" s="59" t="s">
        <v>1160</v>
      </c>
      <c r="E8513" s="60">
        <v>33765</v>
      </c>
      <c r="F8513" s="60">
        <v>45412</v>
      </c>
      <c r="G8513" s="60">
        <v>45412</v>
      </c>
      <c r="H8513" s="58">
        <v>2024135186214</v>
      </c>
      <c r="I8513" s="58">
        <v>6200567339</v>
      </c>
      <c r="J8513" s="60" t="s">
        <v>16688</v>
      </c>
      <c r="K8513" s="60" t="s">
        <v>16678</v>
      </c>
      <c r="L8513" s="212" t="s">
        <v>281</v>
      </c>
      <c r="M8513" s="60">
        <v>45414</v>
      </c>
      <c r="N8513" s="58" t="s">
        <v>24</v>
      </c>
      <c r="O8513" s="58" t="s">
        <v>37</v>
      </c>
      <c r="P8513" s="62">
        <v>600000</v>
      </c>
      <c r="Q8513" s="58" t="s">
        <v>26</v>
      </c>
      <c r="R8513" s="58" t="s">
        <v>26</v>
      </c>
      <c r="S8513" s="58" t="s">
        <v>27</v>
      </c>
      <c r="T8513" s="213" t="s">
        <v>28</v>
      </c>
      <c r="U8513" s="63" t="s">
        <v>119</v>
      </c>
      <c r="W8513" s="143"/>
      <c r="X8513" s="143"/>
      <c r="AO8513" s="143"/>
      <c r="AP8513" s="143"/>
      <c r="BD8513" s="234"/>
      <c r="BE8513" s="234"/>
    </row>
    <row r="8514" spans="1:57" ht="12.95" customHeight="1" x14ac:dyDescent="0.2">
      <c r="A8514" s="57">
        <f t="shared" si="144"/>
        <v>8513</v>
      </c>
      <c r="B8514" s="58">
        <v>1671103009770000</v>
      </c>
      <c r="C8514" s="59" t="s">
        <v>908</v>
      </c>
      <c r="D8514" s="59" t="s">
        <v>190</v>
      </c>
      <c r="E8514" s="60">
        <v>28398</v>
      </c>
      <c r="F8514" s="60">
        <v>45411</v>
      </c>
      <c r="G8514" s="60">
        <v>45412</v>
      </c>
      <c r="H8514" s="58">
        <v>2024135186213</v>
      </c>
      <c r="I8514" s="58">
        <v>6201572772</v>
      </c>
      <c r="J8514" s="60" t="s">
        <v>16689</v>
      </c>
      <c r="K8514" s="60" t="s">
        <v>16678</v>
      </c>
      <c r="L8514" s="212" t="s">
        <v>281</v>
      </c>
      <c r="M8514" s="60">
        <v>45414</v>
      </c>
      <c r="N8514" s="58" t="s">
        <v>24</v>
      </c>
      <c r="O8514" s="58" t="s">
        <v>37</v>
      </c>
      <c r="P8514" s="62">
        <v>600000</v>
      </c>
      <c r="Q8514" s="58" t="s">
        <v>26</v>
      </c>
      <c r="R8514" s="58" t="s">
        <v>26</v>
      </c>
      <c r="S8514" s="58" t="s">
        <v>27</v>
      </c>
      <c r="T8514" s="213" t="s">
        <v>28</v>
      </c>
      <c r="U8514" s="63" t="s">
        <v>119</v>
      </c>
      <c r="W8514" s="143"/>
      <c r="X8514" s="143"/>
      <c r="AO8514" s="143"/>
      <c r="AP8514" s="143"/>
      <c r="BD8514" s="234"/>
      <c r="BE8514" s="234"/>
    </row>
    <row r="8515" spans="1:57" ht="12.95" customHeight="1" x14ac:dyDescent="0.2">
      <c r="A8515" s="57">
        <f t="shared" si="144"/>
        <v>8514</v>
      </c>
      <c r="B8515" s="58">
        <v>5202023112950060</v>
      </c>
      <c r="C8515" s="59" t="s">
        <v>16690</v>
      </c>
      <c r="D8515" s="59" t="s">
        <v>16691</v>
      </c>
      <c r="E8515" s="60">
        <v>35064</v>
      </c>
      <c r="F8515" s="60">
        <v>45411</v>
      </c>
      <c r="G8515" s="60">
        <v>45412</v>
      </c>
      <c r="H8515" s="58">
        <v>2024135186212</v>
      </c>
      <c r="I8515" s="58">
        <v>6211547718</v>
      </c>
      <c r="J8515" s="60" t="s">
        <v>16692</v>
      </c>
      <c r="K8515" s="60" t="s">
        <v>16678</v>
      </c>
      <c r="L8515" s="212" t="s">
        <v>281</v>
      </c>
      <c r="M8515" s="60">
        <v>45414</v>
      </c>
      <c r="N8515" s="58" t="s">
        <v>24</v>
      </c>
      <c r="O8515" s="58" t="s">
        <v>37</v>
      </c>
      <c r="P8515" s="62">
        <v>600000</v>
      </c>
      <c r="Q8515" s="58" t="s">
        <v>26</v>
      </c>
      <c r="R8515" s="58" t="s">
        <v>26</v>
      </c>
      <c r="S8515" s="58" t="s">
        <v>27</v>
      </c>
      <c r="T8515" s="213" t="s">
        <v>28</v>
      </c>
      <c r="U8515" s="63" t="s">
        <v>119</v>
      </c>
      <c r="W8515" s="143"/>
      <c r="X8515" s="143"/>
      <c r="AO8515" s="143"/>
      <c r="AP8515" s="143"/>
      <c r="BD8515" s="234"/>
      <c r="BE8515" s="234"/>
    </row>
    <row r="8516" spans="1:57" ht="12.95" customHeight="1" x14ac:dyDescent="0.2">
      <c r="A8516" s="57">
        <f t="shared" ref="A8516:A8579" si="145">A8515+1</f>
        <v>8515</v>
      </c>
      <c r="B8516" s="58">
        <v>3275042402780010</v>
      </c>
      <c r="C8516" s="59" t="s">
        <v>16693</v>
      </c>
      <c r="D8516" s="59" t="s">
        <v>56</v>
      </c>
      <c r="E8516" s="60">
        <v>28545</v>
      </c>
      <c r="F8516" s="60">
        <v>45411</v>
      </c>
      <c r="G8516" s="60">
        <v>45411</v>
      </c>
      <c r="H8516" s="58">
        <v>2024135186211</v>
      </c>
      <c r="I8516" s="58">
        <v>6201502325</v>
      </c>
      <c r="J8516" s="60" t="s">
        <v>16694</v>
      </c>
      <c r="K8516" s="60" t="s">
        <v>16678</v>
      </c>
      <c r="L8516" s="212" t="s">
        <v>281</v>
      </c>
      <c r="M8516" s="60">
        <v>45414</v>
      </c>
      <c r="N8516" s="58" t="s">
        <v>24</v>
      </c>
      <c r="O8516" s="58" t="s">
        <v>37</v>
      </c>
      <c r="P8516" s="62">
        <v>600000</v>
      </c>
      <c r="Q8516" s="58" t="s">
        <v>26</v>
      </c>
      <c r="R8516" s="58" t="s">
        <v>26</v>
      </c>
      <c r="S8516" s="58" t="s">
        <v>27</v>
      </c>
      <c r="T8516" s="213" t="s">
        <v>28</v>
      </c>
      <c r="U8516" s="63" t="s">
        <v>119</v>
      </c>
      <c r="W8516" s="143"/>
      <c r="X8516" s="143"/>
      <c r="AO8516" s="143"/>
      <c r="AP8516" s="143"/>
      <c r="BD8516" s="234"/>
      <c r="BE8516" s="234"/>
    </row>
    <row r="8517" spans="1:57" ht="12.95" customHeight="1" x14ac:dyDescent="0.2">
      <c r="A8517" s="57">
        <f t="shared" si="145"/>
        <v>8516</v>
      </c>
      <c r="B8517" s="58">
        <v>3172030803900000</v>
      </c>
      <c r="C8517" s="59" t="s">
        <v>16695</v>
      </c>
      <c r="D8517" s="59" t="s">
        <v>51</v>
      </c>
      <c r="E8517" s="60">
        <v>32940</v>
      </c>
      <c r="F8517" s="60">
        <v>45411</v>
      </c>
      <c r="G8517" s="60">
        <v>45412</v>
      </c>
      <c r="H8517" s="58">
        <v>2024135186210</v>
      </c>
      <c r="I8517" s="58">
        <v>6200299465</v>
      </c>
      <c r="J8517" s="60" t="s">
        <v>16696</v>
      </c>
      <c r="K8517" s="60" t="s">
        <v>16678</v>
      </c>
      <c r="L8517" s="212" t="s">
        <v>281</v>
      </c>
      <c r="M8517" s="60">
        <v>45414</v>
      </c>
      <c r="N8517" s="58" t="s">
        <v>24</v>
      </c>
      <c r="O8517" s="58" t="s">
        <v>37</v>
      </c>
      <c r="P8517" s="62">
        <v>600000</v>
      </c>
      <c r="Q8517" s="58" t="s">
        <v>26</v>
      </c>
      <c r="R8517" s="58" t="s">
        <v>26</v>
      </c>
      <c r="S8517" s="58" t="s">
        <v>27</v>
      </c>
      <c r="T8517" s="213" t="s">
        <v>28</v>
      </c>
      <c r="U8517" s="63" t="s">
        <v>119</v>
      </c>
      <c r="W8517" s="143"/>
      <c r="X8517" s="143"/>
      <c r="AO8517" s="143"/>
      <c r="AP8517" s="143"/>
      <c r="BD8517" s="234"/>
      <c r="BE8517" s="234"/>
    </row>
    <row r="8518" spans="1:57" ht="12.95" customHeight="1" x14ac:dyDescent="0.2">
      <c r="A8518" s="57">
        <f t="shared" si="145"/>
        <v>8517</v>
      </c>
      <c r="B8518" s="58">
        <v>3324022802890000</v>
      </c>
      <c r="C8518" s="59" t="s">
        <v>16697</v>
      </c>
      <c r="D8518" s="59" t="s">
        <v>370</v>
      </c>
      <c r="E8518" s="60">
        <v>32567</v>
      </c>
      <c r="F8518" s="60">
        <v>45411</v>
      </c>
      <c r="G8518" s="60">
        <v>45411</v>
      </c>
      <c r="H8518" s="58">
        <v>202413518629</v>
      </c>
      <c r="I8518" s="58">
        <v>6211611634</v>
      </c>
      <c r="J8518" s="60" t="s">
        <v>16698</v>
      </c>
      <c r="K8518" s="60" t="s">
        <v>16678</v>
      </c>
      <c r="L8518" s="212" t="s">
        <v>281</v>
      </c>
      <c r="M8518" s="60">
        <v>45414</v>
      </c>
      <c r="N8518" s="58" t="s">
        <v>24</v>
      </c>
      <c r="O8518" s="58" t="s">
        <v>37</v>
      </c>
      <c r="P8518" s="62">
        <v>600000</v>
      </c>
      <c r="Q8518" s="58" t="s">
        <v>26</v>
      </c>
      <c r="R8518" s="58" t="s">
        <v>26</v>
      </c>
      <c r="S8518" s="58" t="s">
        <v>27</v>
      </c>
      <c r="T8518" s="213" t="s">
        <v>28</v>
      </c>
      <c r="U8518" s="63" t="s">
        <v>119</v>
      </c>
      <c r="W8518" s="143"/>
      <c r="X8518" s="143"/>
      <c r="AO8518" s="143"/>
      <c r="AP8518" s="143"/>
      <c r="BD8518" s="234"/>
      <c r="BE8518" s="234"/>
    </row>
    <row r="8519" spans="1:57" ht="12.95" customHeight="1" x14ac:dyDescent="0.2">
      <c r="A8519" s="57">
        <f t="shared" si="145"/>
        <v>8518</v>
      </c>
      <c r="B8519" s="58">
        <v>2171112306839000</v>
      </c>
      <c r="C8519" s="59" t="s">
        <v>1273</v>
      </c>
      <c r="D8519" s="59" t="s">
        <v>2791</v>
      </c>
      <c r="E8519" s="60">
        <v>30490</v>
      </c>
      <c r="F8519" s="60">
        <v>45411</v>
      </c>
      <c r="G8519" s="60">
        <v>45411</v>
      </c>
      <c r="H8519" s="58">
        <v>202413518628</v>
      </c>
      <c r="I8519" s="58">
        <v>6202133457</v>
      </c>
      <c r="J8519" s="60" t="s">
        <v>16699</v>
      </c>
      <c r="K8519" s="60" t="s">
        <v>16678</v>
      </c>
      <c r="L8519" s="212" t="s">
        <v>281</v>
      </c>
      <c r="M8519" s="60">
        <v>45414</v>
      </c>
      <c r="N8519" s="58" t="s">
        <v>24</v>
      </c>
      <c r="O8519" s="58" t="s">
        <v>37</v>
      </c>
      <c r="P8519" s="62">
        <v>600000</v>
      </c>
      <c r="Q8519" s="58" t="s">
        <v>26</v>
      </c>
      <c r="R8519" s="58" t="s">
        <v>26</v>
      </c>
      <c r="S8519" s="58" t="s">
        <v>27</v>
      </c>
      <c r="T8519" s="213" t="s">
        <v>28</v>
      </c>
      <c r="U8519" s="63" t="s">
        <v>119</v>
      </c>
      <c r="W8519" s="143"/>
      <c r="X8519" s="143"/>
      <c r="AO8519" s="143"/>
      <c r="AP8519" s="143"/>
      <c r="BD8519" s="234"/>
      <c r="BE8519" s="234"/>
    </row>
    <row r="8520" spans="1:57" ht="12.95" customHeight="1" x14ac:dyDescent="0.2">
      <c r="A8520" s="57">
        <f t="shared" si="145"/>
        <v>8519</v>
      </c>
      <c r="B8520" s="58">
        <v>3201341702680000</v>
      </c>
      <c r="C8520" s="59" t="s">
        <v>16591</v>
      </c>
      <c r="D8520" s="59" t="s">
        <v>1410</v>
      </c>
      <c r="E8520" s="60">
        <v>24885</v>
      </c>
      <c r="F8520" s="60">
        <v>45411</v>
      </c>
      <c r="G8520" s="60">
        <v>45411</v>
      </c>
      <c r="H8520" s="58">
        <v>202413518627</v>
      </c>
      <c r="I8520" s="58">
        <v>6200129398</v>
      </c>
      <c r="J8520" s="60" t="s">
        <v>16700</v>
      </c>
      <c r="K8520" s="60" t="s">
        <v>16678</v>
      </c>
      <c r="L8520" s="212" t="s">
        <v>281</v>
      </c>
      <c r="M8520" s="60">
        <v>45414</v>
      </c>
      <c r="N8520" s="58" t="s">
        <v>24</v>
      </c>
      <c r="O8520" s="58" t="s">
        <v>37</v>
      </c>
      <c r="P8520" s="62">
        <v>600000</v>
      </c>
      <c r="Q8520" s="58" t="s">
        <v>26</v>
      </c>
      <c r="R8520" s="58" t="s">
        <v>26</v>
      </c>
      <c r="S8520" s="58" t="s">
        <v>27</v>
      </c>
      <c r="T8520" s="213" t="s">
        <v>28</v>
      </c>
      <c r="U8520" s="63" t="s">
        <v>119</v>
      </c>
      <c r="W8520" s="143"/>
      <c r="X8520" s="143"/>
      <c r="AO8520" s="143"/>
      <c r="AP8520" s="143"/>
      <c r="BD8520" s="234"/>
      <c r="BE8520" s="234"/>
    </row>
    <row r="8521" spans="1:57" ht="12.95" customHeight="1" x14ac:dyDescent="0.2">
      <c r="A8521" s="57">
        <f t="shared" si="145"/>
        <v>8520</v>
      </c>
      <c r="B8521" s="58">
        <v>3328150211760000</v>
      </c>
      <c r="C8521" s="59" t="s">
        <v>16701</v>
      </c>
      <c r="D8521" s="59" t="s">
        <v>509</v>
      </c>
      <c r="E8521" s="60">
        <v>28066</v>
      </c>
      <c r="F8521" s="60">
        <v>45411</v>
      </c>
      <c r="G8521" s="60">
        <v>45411</v>
      </c>
      <c r="H8521" s="58">
        <v>202413518626</v>
      </c>
      <c r="I8521" s="58">
        <v>6200543533</v>
      </c>
      <c r="J8521" s="60" t="s">
        <v>16702</v>
      </c>
      <c r="K8521" s="60" t="s">
        <v>16678</v>
      </c>
      <c r="L8521" s="212" t="s">
        <v>281</v>
      </c>
      <c r="M8521" s="60">
        <v>45414</v>
      </c>
      <c r="N8521" s="58" t="s">
        <v>24</v>
      </c>
      <c r="O8521" s="58" t="s">
        <v>37</v>
      </c>
      <c r="P8521" s="62">
        <v>600000</v>
      </c>
      <c r="Q8521" s="58" t="s">
        <v>26</v>
      </c>
      <c r="R8521" s="58" t="s">
        <v>26</v>
      </c>
      <c r="S8521" s="58" t="s">
        <v>27</v>
      </c>
      <c r="T8521" s="213" t="s">
        <v>28</v>
      </c>
      <c r="U8521" s="63" t="s">
        <v>119</v>
      </c>
      <c r="W8521" s="143"/>
      <c r="X8521" s="143"/>
      <c r="AO8521" s="143"/>
      <c r="AP8521" s="143"/>
      <c r="BD8521" s="234"/>
      <c r="BE8521" s="234"/>
    </row>
    <row r="8522" spans="1:57" ht="12.95" customHeight="1" x14ac:dyDescent="0.2">
      <c r="A8522" s="57">
        <f t="shared" si="145"/>
        <v>8521</v>
      </c>
      <c r="B8522" s="58">
        <v>3172022208770010</v>
      </c>
      <c r="C8522" s="59" t="s">
        <v>16596</v>
      </c>
      <c r="D8522" s="59" t="s">
        <v>221</v>
      </c>
      <c r="E8522" s="60">
        <v>28359</v>
      </c>
      <c r="F8522" s="60">
        <v>45411</v>
      </c>
      <c r="G8522" s="60">
        <v>45411</v>
      </c>
      <c r="H8522" s="58">
        <v>202413518625</v>
      </c>
      <c r="I8522" s="58">
        <v>6201000027</v>
      </c>
      <c r="J8522" s="60" t="s">
        <v>16703</v>
      </c>
      <c r="K8522" s="60" t="s">
        <v>16678</v>
      </c>
      <c r="L8522" s="212" t="s">
        <v>281</v>
      </c>
      <c r="M8522" s="60">
        <v>45414</v>
      </c>
      <c r="N8522" s="58" t="s">
        <v>24</v>
      </c>
      <c r="O8522" s="58" t="s">
        <v>37</v>
      </c>
      <c r="P8522" s="62">
        <v>600000</v>
      </c>
      <c r="Q8522" s="58" t="s">
        <v>26</v>
      </c>
      <c r="R8522" s="58" t="s">
        <v>26</v>
      </c>
      <c r="S8522" s="58" t="s">
        <v>27</v>
      </c>
      <c r="T8522" s="213" t="s">
        <v>28</v>
      </c>
      <c r="U8522" s="63" t="s">
        <v>119</v>
      </c>
      <c r="W8522" s="143"/>
      <c r="X8522" s="143"/>
      <c r="AO8522" s="143"/>
      <c r="AP8522" s="143"/>
      <c r="BD8522" s="234"/>
      <c r="BE8522" s="234"/>
    </row>
    <row r="8523" spans="1:57" ht="12.95" customHeight="1" x14ac:dyDescent="0.2">
      <c r="A8523" s="57">
        <f t="shared" si="145"/>
        <v>8522</v>
      </c>
      <c r="B8523" s="58">
        <v>3526040203880000</v>
      </c>
      <c r="C8523" s="59" t="s">
        <v>16600</v>
      </c>
      <c r="D8523" s="59" t="s">
        <v>51</v>
      </c>
      <c r="E8523" s="60">
        <v>32204</v>
      </c>
      <c r="F8523" s="60">
        <v>45411</v>
      </c>
      <c r="G8523" s="60">
        <v>45411</v>
      </c>
      <c r="H8523" s="58">
        <v>202413518624</v>
      </c>
      <c r="I8523" s="58">
        <v>6200349440</v>
      </c>
      <c r="J8523" s="60" t="s">
        <v>16704</v>
      </c>
      <c r="K8523" s="60" t="s">
        <v>16678</v>
      </c>
      <c r="L8523" s="212" t="s">
        <v>281</v>
      </c>
      <c r="M8523" s="60">
        <v>45414</v>
      </c>
      <c r="N8523" s="58" t="s">
        <v>24</v>
      </c>
      <c r="O8523" s="58" t="s">
        <v>37</v>
      </c>
      <c r="P8523" s="62">
        <v>600000</v>
      </c>
      <c r="Q8523" s="58" t="s">
        <v>26</v>
      </c>
      <c r="R8523" s="58" t="s">
        <v>26</v>
      </c>
      <c r="S8523" s="58" t="s">
        <v>27</v>
      </c>
      <c r="T8523" s="213" t="s">
        <v>28</v>
      </c>
      <c r="U8523" s="63" t="s">
        <v>119</v>
      </c>
      <c r="W8523" s="143"/>
      <c r="X8523" s="143"/>
      <c r="AO8523" s="143"/>
      <c r="AP8523" s="143"/>
      <c r="BD8523" s="234"/>
      <c r="BE8523" s="234"/>
    </row>
    <row r="8524" spans="1:57" ht="12.95" customHeight="1" x14ac:dyDescent="0.2">
      <c r="A8524" s="57">
        <f t="shared" si="145"/>
        <v>8523</v>
      </c>
      <c r="B8524" s="58">
        <v>2101070301830000</v>
      </c>
      <c r="C8524" s="59" t="s">
        <v>16329</v>
      </c>
      <c r="D8524" s="59" t="s">
        <v>16330</v>
      </c>
      <c r="E8524" s="60">
        <v>30319</v>
      </c>
      <c r="F8524" s="60">
        <v>45408</v>
      </c>
      <c r="G8524" s="60">
        <v>45408</v>
      </c>
      <c r="H8524" s="58">
        <v>202413518623</v>
      </c>
      <c r="I8524" s="58">
        <v>6200109393</v>
      </c>
      <c r="J8524" s="60" t="s">
        <v>16705</v>
      </c>
      <c r="K8524" s="60" t="s">
        <v>16678</v>
      </c>
      <c r="L8524" s="212" t="s">
        <v>281</v>
      </c>
      <c r="M8524" s="60">
        <v>45414</v>
      </c>
      <c r="N8524" s="58" t="s">
        <v>24</v>
      </c>
      <c r="O8524" s="58" t="s">
        <v>37</v>
      </c>
      <c r="P8524" s="62">
        <v>600000</v>
      </c>
      <c r="Q8524" s="58" t="s">
        <v>26</v>
      </c>
      <c r="R8524" s="58" t="s">
        <v>26</v>
      </c>
      <c r="S8524" s="58" t="s">
        <v>27</v>
      </c>
      <c r="T8524" s="213" t="s">
        <v>28</v>
      </c>
      <c r="U8524" s="63" t="s">
        <v>119</v>
      </c>
      <c r="W8524" s="143"/>
      <c r="X8524" s="143"/>
      <c r="AO8524" s="143"/>
      <c r="AP8524" s="143"/>
      <c r="BD8524" s="234"/>
      <c r="BE8524" s="234"/>
    </row>
    <row r="8525" spans="1:57" ht="12.95" customHeight="1" x14ac:dyDescent="0.2">
      <c r="A8525" s="57">
        <f t="shared" si="145"/>
        <v>8524</v>
      </c>
      <c r="B8525" s="58">
        <v>3401082007750000</v>
      </c>
      <c r="C8525" s="59" t="s">
        <v>16706</v>
      </c>
      <c r="D8525" s="59" t="s">
        <v>303</v>
      </c>
      <c r="E8525" s="60">
        <v>27595</v>
      </c>
      <c r="F8525" s="60">
        <v>45411</v>
      </c>
      <c r="G8525" s="60">
        <v>45411</v>
      </c>
      <c r="H8525" s="58">
        <v>202413518523</v>
      </c>
      <c r="I8525" s="58">
        <v>6200070762</v>
      </c>
      <c r="J8525" s="60" t="s">
        <v>16707</v>
      </c>
      <c r="K8525" s="60" t="s">
        <v>16708</v>
      </c>
      <c r="L8525" s="59" t="s">
        <v>4262</v>
      </c>
      <c r="M8525" s="60">
        <v>45414</v>
      </c>
      <c r="N8525" s="58" t="s">
        <v>24</v>
      </c>
      <c r="O8525" s="58" t="s">
        <v>37</v>
      </c>
      <c r="P8525" s="62">
        <v>450000</v>
      </c>
      <c r="Q8525" s="58" t="s">
        <v>26</v>
      </c>
      <c r="R8525" s="58" t="s">
        <v>26</v>
      </c>
      <c r="S8525" s="58" t="s">
        <v>27</v>
      </c>
      <c r="T8525" s="213" t="s">
        <v>28</v>
      </c>
      <c r="U8525" s="63" t="s">
        <v>119</v>
      </c>
      <c r="W8525" s="143"/>
      <c r="X8525" s="143"/>
      <c r="AO8525" s="143"/>
      <c r="AP8525" s="143"/>
      <c r="BD8525" s="234"/>
      <c r="BE8525" s="234"/>
    </row>
    <row r="8526" spans="1:57" ht="12.95" customHeight="1" x14ac:dyDescent="0.2">
      <c r="A8526" s="57">
        <f t="shared" si="145"/>
        <v>8525</v>
      </c>
      <c r="B8526" s="58">
        <v>3309071906910000</v>
      </c>
      <c r="C8526" s="59" t="s">
        <v>16709</v>
      </c>
      <c r="D8526" s="59" t="s">
        <v>115</v>
      </c>
      <c r="E8526" s="60">
        <v>33408</v>
      </c>
      <c r="F8526" s="60">
        <v>45408</v>
      </c>
      <c r="G8526" s="60">
        <v>45408</v>
      </c>
      <c r="H8526" s="58">
        <v>202413518522</v>
      </c>
      <c r="I8526" s="58">
        <v>6201591774</v>
      </c>
      <c r="J8526" s="60" t="s">
        <v>16710</v>
      </c>
      <c r="K8526" s="60" t="s">
        <v>16708</v>
      </c>
      <c r="L8526" s="59" t="s">
        <v>4262</v>
      </c>
      <c r="M8526" s="60">
        <v>45414</v>
      </c>
      <c r="N8526" s="58" t="s">
        <v>24</v>
      </c>
      <c r="O8526" s="58" t="s">
        <v>37</v>
      </c>
      <c r="P8526" s="62">
        <v>450000</v>
      </c>
      <c r="Q8526" s="58" t="s">
        <v>26</v>
      </c>
      <c r="R8526" s="58" t="s">
        <v>26</v>
      </c>
      <c r="S8526" s="58" t="s">
        <v>27</v>
      </c>
      <c r="T8526" s="213" t="s">
        <v>28</v>
      </c>
      <c r="U8526" s="63" t="s">
        <v>119</v>
      </c>
      <c r="W8526" s="143"/>
      <c r="X8526" s="143"/>
      <c r="AO8526" s="143"/>
      <c r="AP8526" s="143"/>
      <c r="BD8526" s="234"/>
      <c r="BE8526" s="234"/>
    </row>
    <row r="8527" spans="1:57" ht="12.95" customHeight="1" x14ac:dyDescent="0.2">
      <c r="A8527" s="57">
        <f t="shared" si="145"/>
        <v>8526</v>
      </c>
      <c r="B8527" s="58">
        <v>3201021506740030</v>
      </c>
      <c r="C8527" s="59" t="s">
        <v>1274</v>
      </c>
      <c r="D8527" s="59" t="s">
        <v>1275</v>
      </c>
      <c r="E8527" s="60">
        <v>27195</v>
      </c>
      <c r="F8527" s="60">
        <v>45407</v>
      </c>
      <c r="G8527" s="60">
        <v>45407</v>
      </c>
      <c r="H8527" s="58">
        <v>202413518521</v>
      </c>
      <c r="I8527" s="58">
        <v>6200078420</v>
      </c>
      <c r="J8527" s="60" t="s">
        <v>16711</v>
      </c>
      <c r="K8527" s="60" t="s">
        <v>16708</v>
      </c>
      <c r="L8527" s="59" t="s">
        <v>4262</v>
      </c>
      <c r="M8527" s="60">
        <v>45414</v>
      </c>
      <c r="N8527" s="58" t="s">
        <v>24</v>
      </c>
      <c r="O8527" s="58" t="s">
        <v>37</v>
      </c>
      <c r="P8527" s="62">
        <v>450000</v>
      </c>
      <c r="Q8527" s="58" t="s">
        <v>26</v>
      </c>
      <c r="R8527" s="58" t="s">
        <v>26</v>
      </c>
      <c r="S8527" s="58" t="s">
        <v>27</v>
      </c>
      <c r="T8527" s="213" t="s">
        <v>28</v>
      </c>
      <c r="U8527" s="63" t="s">
        <v>119</v>
      </c>
      <c r="W8527" s="143"/>
      <c r="X8527" s="143"/>
      <c r="AO8527" s="143"/>
      <c r="AP8527" s="143"/>
      <c r="BD8527" s="234"/>
      <c r="BE8527" s="234"/>
    </row>
    <row r="8528" spans="1:57" ht="12.95" customHeight="1" x14ac:dyDescent="0.2">
      <c r="A8528" s="57">
        <f t="shared" si="145"/>
        <v>8527</v>
      </c>
      <c r="B8528" s="58">
        <v>3212021111970000</v>
      </c>
      <c r="C8528" s="59" t="s">
        <v>16255</v>
      </c>
      <c r="D8528" s="59" t="s">
        <v>451</v>
      </c>
      <c r="E8528" s="60">
        <v>35745</v>
      </c>
      <c r="F8528" s="60">
        <v>45408</v>
      </c>
      <c r="G8528" s="60">
        <v>45408</v>
      </c>
      <c r="H8528" s="58">
        <v>202413518122</v>
      </c>
      <c r="I8528" s="58">
        <v>6211808347</v>
      </c>
      <c r="J8528" s="60" t="s">
        <v>16712</v>
      </c>
      <c r="K8528" s="60" t="s">
        <v>16713</v>
      </c>
      <c r="L8528" s="212" t="s">
        <v>4364</v>
      </c>
      <c r="M8528" s="60">
        <v>45414</v>
      </c>
      <c r="N8528" s="58" t="s">
        <v>24</v>
      </c>
      <c r="O8528" s="58" t="s">
        <v>30</v>
      </c>
      <c r="P8528" s="62">
        <v>700000</v>
      </c>
      <c r="Q8528" s="58" t="s">
        <v>26</v>
      </c>
      <c r="R8528" s="58" t="s">
        <v>26</v>
      </c>
      <c r="S8528" s="58" t="s">
        <v>27</v>
      </c>
      <c r="T8528" s="213" t="s">
        <v>28</v>
      </c>
      <c r="U8528" s="63" t="s">
        <v>119</v>
      </c>
      <c r="W8528" s="143"/>
      <c r="X8528" s="143"/>
      <c r="AO8528" s="143"/>
      <c r="AP8528" s="143"/>
      <c r="BD8528" s="234"/>
      <c r="BE8528" s="234"/>
    </row>
    <row r="8529" spans="1:57" ht="12.95" customHeight="1" x14ac:dyDescent="0.2">
      <c r="A8529" s="57">
        <f t="shared" si="145"/>
        <v>8528</v>
      </c>
      <c r="B8529" s="58">
        <v>1810012512980000</v>
      </c>
      <c r="C8529" s="59" t="s">
        <v>16258</v>
      </c>
      <c r="D8529" s="59" t="s">
        <v>501</v>
      </c>
      <c r="E8529" s="60">
        <v>36154</v>
      </c>
      <c r="F8529" s="60">
        <v>45406</v>
      </c>
      <c r="G8529" s="60">
        <v>45407</v>
      </c>
      <c r="H8529" s="58">
        <v>202413518121</v>
      </c>
      <c r="I8529" s="58">
        <v>6211938835</v>
      </c>
      <c r="J8529" s="60" t="s">
        <v>16714</v>
      </c>
      <c r="K8529" s="60" t="s">
        <v>16713</v>
      </c>
      <c r="L8529" s="212" t="s">
        <v>4364</v>
      </c>
      <c r="M8529" s="60">
        <v>45414</v>
      </c>
      <c r="N8529" s="58" t="s">
        <v>24</v>
      </c>
      <c r="O8529" s="58" t="s">
        <v>30</v>
      </c>
      <c r="P8529" s="62">
        <v>700000</v>
      </c>
      <c r="Q8529" s="58" t="s">
        <v>26</v>
      </c>
      <c r="R8529" s="58" t="s">
        <v>26</v>
      </c>
      <c r="S8529" s="58" t="s">
        <v>27</v>
      </c>
      <c r="T8529" s="213" t="s">
        <v>28</v>
      </c>
      <c r="U8529" s="63" t="s">
        <v>119</v>
      </c>
      <c r="W8529" s="143"/>
      <c r="X8529" s="143"/>
      <c r="AO8529" s="143"/>
      <c r="AP8529" s="143"/>
      <c r="BD8529" s="234"/>
      <c r="BE8529" s="234"/>
    </row>
    <row r="8530" spans="1:57" ht="12.95" customHeight="1" x14ac:dyDescent="0.2">
      <c r="A8530" s="57">
        <f t="shared" si="145"/>
        <v>8529</v>
      </c>
      <c r="B8530" s="58">
        <v>3210193112970020</v>
      </c>
      <c r="C8530" s="59" t="s">
        <v>16681</v>
      </c>
      <c r="D8530" s="59" t="s">
        <v>567</v>
      </c>
      <c r="E8530" s="60">
        <v>35795</v>
      </c>
      <c r="F8530" s="60">
        <v>45412</v>
      </c>
      <c r="G8530" s="60">
        <v>45412</v>
      </c>
      <c r="H8530" s="58">
        <v>202413524821</v>
      </c>
      <c r="I8530" s="58">
        <v>6211812294</v>
      </c>
      <c r="J8530" s="60" t="s">
        <v>16715</v>
      </c>
      <c r="K8530" s="60" t="s">
        <v>16716</v>
      </c>
      <c r="L8530" s="212" t="s">
        <v>566</v>
      </c>
      <c r="M8530" s="60">
        <v>45414</v>
      </c>
      <c r="N8530" s="58" t="s">
        <v>24</v>
      </c>
      <c r="O8530" s="58" t="s">
        <v>25</v>
      </c>
      <c r="P8530" s="62">
        <v>400000</v>
      </c>
      <c r="Q8530" s="58" t="s">
        <v>26</v>
      </c>
      <c r="R8530" s="58" t="s">
        <v>26</v>
      </c>
      <c r="S8530" s="58" t="s">
        <v>27</v>
      </c>
      <c r="T8530" s="213" t="s">
        <v>28</v>
      </c>
      <c r="U8530" s="63" t="s">
        <v>119</v>
      </c>
      <c r="W8530" s="143"/>
      <c r="X8530" s="143"/>
      <c r="AO8530" s="143"/>
      <c r="AP8530" s="143"/>
      <c r="BD8530" s="234"/>
      <c r="BE8530" s="234"/>
    </row>
    <row r="8531" spans="1:57" ht="12.95" customHeight="1" x14ac:dyDescent="0.2">
      <c r="A8531" s="57">
        <f t="shared" si="145"/>
        <v>8530</v>
      </c>
      <c r="B8531" s="58">
        <v>3526022011790000</v>
      </c>
      <c r="C8531" s="59" t="s">
        <v>16717</v>
      </c>
      <c r="D8531" s="59" t="s">
        <v>51</v>
      </c>
      <c r="E8531" s="60">
        <v>29179</v>
      </c>
      <c r="F8531" s="60">
        <v>45411</v>
      </c>
      <c r="G8531" s="60">
        <v>45411</v>
      </c>
      <c r="H8531" s="58">
        <v>202413517229</v>
      </c>
      <c r="I8531" s="58">
        <v>6200105687</v>
      </c>
      <c r="J8531" s="60" t="s">
        <v>16718</v>
      </c>
      <c r="K8531" s="60" t="s">
        <v>16716</v>
      </c>
      <c r="L8531" s="212" t="s">
        <v>566</v>
      </c>
      <c r="M8531" s="60">
        <v>45414</v>
      </c>
      <c r="N8531" s="58" t="s">
        <v>24</v>
      </c>
      <c r="O8531" s="58" t="s">
        <v>25</v>
      </c>
      <c r="P8531" s="62">
        <v>400000</v>
      </c>
      <c r="Q8531" s="58" t="s">
        <v>26</v>
      </c>
      <c r="R8531" s="58" t="s">
        <v>26</v>
      </c>
      <c r="S8531" s="58" t="s">
        <v>27</v>
      </c>
      <c r="T8531" s="213" t="s">
        <v>28</v>
      </c>
      <c r="U8531" s="63" t="s">
        <v>119</v>
      </c>
      <c r="W8531" s="143"/>
      <c r="X8531" s="143"/>
      <c r="AO8531" s="143"/>
      <c r="AP8531" s="143"/>
      <c r="BD8531" s="234"/>
      <c r="BE8531" s="234"/>
    </row>
    <row r="8532" spans="1:57" ht="12.95" customHeight="1" x14ac:dyDescent="0.2">
      <c r="A8532" s="57">
        <f t="shared" si="145"/>
        <v>8531</v>
      </c>
      <c r="B8532" s="58">
        <v>3172021307780010</v>
      </c>
      <c r="C8532" s="59" t="s">
        <v>16609</v>
      </c>
      <c r="D8532" s="59" t="s">
        <v>818</v>
      </c>
      <c r="E8532" s="60">
        <v>28684</v>
      </c>
      <c r="F8532" s="60">
        <v>45411</v>
      </c>
      <c r="G8532" s="60">
        <v>45411</v>
      </c>
      <c r="H8532" s="58">
        <v>202413517228</v>
      </c>
      <c r="I8532" s="58">
        <v>6200065970</v>
      </c>
      <c r="J8532" s="60" t="s">
        <v>16719</v>
      </c>
      <c r="K8532" s="60" t="s">
        <v>16716</v>
      </c>
      <c r="L8532" s="212" t="s">
        <v>566</v>
      </c>
      <c r="M8532" s="60">
        <v>45414</v>
      </c>
      <c r="N8532" s="58" t="s">
        <v>24</v>
      </c>
      <c r="O8532" s="58" t="s">
        <v>25</v>
      </c>
      <c r="P8532" s="62">
        <v>400000</v>
      </c>
      <c r="Q8532" s="58" t="s">
        <v>26</v>
      </c>
      <c r="R8532" s="58" t="s">
        <v>26</v>
      </c>
      <c r="S8532" s="58" t="s">
        <v>27</v>
      </c>
      <c r="T8532" s="213" t="s">
        <v>28</v>
      </c>
      <c r="U8532" s="63" t="s">
        <v>119</v>
      </c>
      <c r="W8532" s="143"/>
      <c r="X8532" s="143"/>
      <c r="AO8532" s="143"/>
      <c r="AP8532" s="143"/>
      <c r="BD8532" s="234"/>
      <c r="BE8532" s="234"/>
    </row>
    <row r="8533" spans="1:57" ht="12.95" customHeight="1" x14ac:dyDescent="0.2">
      <c r="A8533" s="57">
        <f t="shared" si="145"/>
        <v>8532</v>
      </c>
      <c r="B8533" s="58">
        <v>1671011808890000</v>
      </c>
      <c r="C8533" s="59" t="s">
        <v>775</v>
      </c>
      <c r="D8533" s="59" t="s">
        <v>221</v>
      </c>
      <c r="E8533" s="60">
        <v>32738</v>
      </c>
      <c r="F8533" s="60">
        <v>45408</v>
      </c>
      <c r="G8533" s="60">
        <v>45408</v>
      </c>
      <c r="H8533" s="58">
        <v>202413517227</v>
      </c>
      <c r="I8533" s="58">
        <v>6201409786</v>
      </c>
      <c r="J8533" s="60" t="s">
        <v>16720</v>
      </c>
      <c r="K8533" s="60" t="s">
        <v>16716</v>
      </c>
      <c r="L8533" s="212" t="s">
        <v>566</v>
      </c>
      <c r="M8533" s="60">
        <v>45414</v>
      </c>
      <c r="N8533" s="58" t="s">
        <v>24</v>
      </c>
      <c r="O8533" s="58" t="s">
        <v>25</v>
      </c>
      <c r="P8533" s="62">
        <v>400000</v>
      </c>
      <c r="Q8533" s="58" t="s">
        <v>26</v>
      </c>
      <c r="R8533" s="58" t="s">
        <v>26</v>
      </c>
      <c r="S8533" s="58" t="s">
        <v>27</v>
      </c>
      <c r="T8533" s="213" t="s">
        <v>28</v>
      </c>
      <c r="U8533" s="63" t="s">
        <v>119</v>
      </c>
      <c r="W8533" s="143"/>
      <c r="X8533" s="143"/>
      <c r="AO8533" s="143"/>
      <c r="AP8533" s="143"/>
      <c r="BD8533" s="234"/>
      <c r="BE8533" s="234"/>
    </row>
    <row r="8534" spans="1:57" ht="12.95" customHeight="1" x14ac:dyDescent="0.2">
      <c r="A8534" s="57">
        <f t="shared" si="145"/>
        <v>8533</v>
      </c>
      <c r="B8534" s="58">
        <v>3323140308820000</v>
      </c>
      <c r="C8534" s="59" t="s">
        <v>16138</v>
      </c>
      <c r="D8534" s="59" t="s">
        <v>705</v>
      </c>
      <c r="E8534" s="60">
        <v>30851</v>
      </c>
      <c r="F8534" s="60">
        <v>45407</v>
      </c>
      <c r="G8534" s="60">
        <v>45407</v>
      </c>
      <c r="H8534" s="58">
        <v>202413517226</v>
      </c>
      <c r="I8534" s="58">
        <v>6201299359</v>
      </c>
      <c r="J8534" s="60" t="s">
        <v>16721</v>
      </c>
      <c r="K8534" s="60" t="s">
        <v>16716</v>
      </c>
      <c r="L8534" s="212" t="s">
        <v>566</v>
      </c>
      <c r="M8534" s="60">
        <v>45414</v>
      </c>
      <c r="N8534" s="58" t="s">
        <v>24</v>
      </c>
      <c r="O8534" s="58" t="s">
        <v>25</v>
      </c>
      <c r="P8534" s="62">
        <v>400000</v>
      </c>
      <c r="Q8534" s="58" t="s">
        <v>26</v>
      </c>
      <c r="R8534" s="58" t="s">
        <v>26</v>
      </c>
      <c r="S8534" s="58" t="s">
        <v>27</v>
      </c>
      <c r="T8534" s="213" t="s">
        <v>28</v>
      </c>
      <c r="U8534" s="63" t="s">
        <v>119</v>
      </c>
      <c r="W8534" s="143"/>
      <c r="X8534" s="143"/>
      <c r="AO8534" s="143"/>
      <c r="AP8534" s="143"/>
      <c r="BD8534" s="234"/>
      <c r="BE8534" s="234"/>
    </row>
    <row r="8535" spans="1:57" ht="12.95" customHeight="1" x14ac:dyDescent="0.2">
      <c r="A8535" s="57">
        <f t="shared" si="145"/>
        <v>8534</v>
      </c>
      <c r="B8535" s="58">
        <v>3328152009860010</v>
      </c>
      <c r="C8535" s="59" t="s">
        <v>1585</v>
      </c>
      <c r="D8535" s="59" t="s">
        <v>509</v>
      </c>
      <c r="E8535" s="60">
        <v>31685</v>
      </c>
      <c r="F8535" s="60">
        <v>45407</v>
      </c>
      <c r="G8535" s="60">
        <v>45407</v>
      </c>
      <c r="H8535" s="58">
        <v>202413517225</v>
      </c>
      <c r="I8535" s="58">
        <v>6201325037</v>
      </c>
      <c r="J8535" s="60" t="s">
        <v>16722</v>
      </c>
      <c r="K8535" s="60" t="s">
        <v>16716</v>
      </c>
      <c r="L8535" s="212" t="s">
        <v>566</v>
      </c>
      <c r="M8535" s="60">
        <v>45414</v>
      </c>
      <c r="N8535" s="58" t="s">
        <v>24</v>
      </c>
      <c r="O8535" s="58" t="s">
        <v>25</v>
      </c>
      <c r="P8535" s="62">
        <v>400000</v>
      </c>
      <c r="Q8535" s="58" t="s">
        <v>26</v>
      </c>
      <c r="R8535" s="58" t="s">
        <v>26</v>
      </c>
      <c r="S8535" s="58" t="s">
        <v>27</v>
      </c>
      <c r="T8535" s="213" t="s">
        <v>28</v>
      </c>
      <c r="U8535" s="63" t="s">
        <v>119</v>
      </c>
      <c r="W8535" s="143"/>
      <c r="X8535" s="143"/>
      <c r="AO8535" s="143"/>
      <c r="AP8535" s="143"/>
      <c r="BD8535" s="234"/>
      <c r="BE8535" s="234"/>
    </row>
    <row r="8536" spans="1:57" ht="12.95" customHeight="1" x14ac:dyDescent="0.2">
      <c r="A8536" s="57">
        <f t="shared" si="145"/>
        <v>8535</v>
      </c>
      <c r="B8536" s="58">
        <v>3601183112710000</v>
      </c>
      <c r="C8536" s="59" t="s">
        <v>16141</v>
      </c>
      <c r="D8536" s="59" t="s">
        <v>56</v>
      </c>
      <c r="E8536" s="60">
        <v>26298</v>
      </c>
      <c r="F8536" s="60">
        <v>45407</v>
      </c>
      <c r="G8536" s="60">
        <v>45407</v>
      </c>
      <c r="H8536" s="58">
        <v>202413517224</v>
      </c>
      <c r="I8536" s="58">
        <v>6200499304</v>
      </c>
      <c r="J8536" s="60" t="s">
        <v>16723</v>
      </c>
      <c r="K8536" s="60" t="s">
        <v>16716</v>
      </c>
      <c r="L8536" s="212" t="s">
        <v>566</v>
      </c>
      <c r="M8536" s="60">
        <v>45414</v>
      </c>
      <c r="N8536" s="58" t="s">
        <v>24</v>
      </c>
      <c r="O8536" s="58" t="s">
        <v>25</v>
      </c>
      <c r="P8536" s="62">
        <v>400000</v>
      </c>
      <c r="Q8536" s="58" t="s">
        <v>26</v>
      </c>
      <c r="R8536" s="58" t="s">
        <v>26</v>
      </c>
      <c r="S8536" s="58" t="s">
        <v>27</v>
      </c>
      <c r="T8536" s="213" t="s">
        <v>28</v>
      </c>
      <c r="U8536" s="63" t="s">
        <v>119</v>
      </c>
      <c r="W8536" s="143"/>
      <c r="X8536" s="143"/>
      <c r="AO8536" s="143"/>
      <c r="AP8536" s="143"/>
      <c r="BD8536" s="234"/>
      <c r="BE8536" s="234"/>
    </row>
    <row r="8537" spans="1:57" ht="12.95" customHeight="1" x14ac:dyDescent="0.2">
      <c r="A8537" s="57">
        <f t="shared" si="145"/>
        <v>8536</v>
      </c>
      <c r="B8537" s="58">
        <v>3314112409740000</v>
      </c>
      <c r="C8537" s="59" t="s">
        <v>1611</v>
      </c>
      <c r="D8537" s="59" t="s">
        <v>599</v>
      </c>
      <c r="E8537" s="60">
        <v>27296</v>
      </c>
      <c r="F8537" s="60">
        <v>45406</v>
      </c>
      <c r="G8537" s="60">
        <v>45412</v>
      </c>
      <c r="H8537" s="58">
        <v>202413517223</v>
      </c>
      <c r="I8537" s="58">
        <v>6200031164</v>
      </c>
      <c r="J8537" s="60" t="s">
        <v>16724</v>
      </c>
      <c r="K8537" s="60" t="s">
        <v>16716</v>
      </c>
      <c r="L8537" s="212" t="s">
        <v>566</v>
      </c>
      <c r="M8537" s="60">
        <v>45414</v>
      </c>
      <c r="N8537" s="58" t="s">
        <v>24</v>
      </c>
      <c r="O8537" s="58" t="s">
        <v>25</v>
      </c>
      <c r="P8537" s="62">
        <v>400000</v>
      </c>
      <c r="Q8537" s="58" t="s">
        <v>26</v>
      </c>
      <c r="R8537" s="58" t="s">
        <v>26</v>
      </c>
      <c r="S8537" s="58" t="s">
        <v>27</v>
      </c>
      <c r="T8537" s="213" t="s">
        <v>28</v>
      </c>
      <c r="U8537" s="63" t="s">
        <v>119</v>
      </c>
      <c r="W8537" s="143"/>
      <c r="X8537" s="143"/>
      <c r="AO8537" s="143"/>
      <c r="AP8537" s="143"/>
      <c r="BD8537" s="234"/>
      <c r="BE8537" s="234"/>
    </row>
    <row r="8538" spans="1:57" ht="12.95" customHeight="1" x14ac:dyDescent="0.2">
      <c r="A8538" s="57">
        <f t="shared" si="145"/>
        <v>8537</v>
      </c>
      <c r="B8538" s="58">
        <v>3318151501920000</v>
      </c>
      <c r="C8538" s="59" t="s">
        <v>15841</v>
      </c>
      <c r="D8538" s="59" t="s">
        <v>590</v>
      </c>
      <c r="E8538" s="60">
        <v>33618</v>
      </c>
      <c r="F8538" s="60">
        <v>45406</v>
      </c>
      <c r="G8538" s="60">
        <v>45407</v>
      </c>
      <c r="H8538" s="58">
        <v>202413517222</v>
      </c>
      <c r="I8538" s="58">
        <v>6211512459</v>
      </c>
      <c r="J8538" s="60" t="s">
        <v>16725</v>
      </c>
      <c r="K8538" s="60" t="s">
        <v>16716</v>
      </c>
      <c r="L8538" s="212" t="s">
        <v>566</v>
      </c>
      <c r="M8538" s="60">
        <v>45414</v>
      </c>
      <c r="N8538" s="58" t="s">
        <v>24</v>
      </c>
      <c r="O8538" s="58" t="s">
        <v>25</v>
      </c>
      <c r="P8538" s="62">
        <v>400000</v>
      </c>
      <c r="Q8538" s="58" t="s">
        <v>26</v>
      </c>
      <c r="R8538" s="58" t="s">
        <v>26</v>
      </c>
      <c r="S8538" s="58" t="s">
        <v>27</v>
      </c>
      <c r="T8538" s="213" t="s">
        <v>28</v>
      </c>
      <c r="U8538" s="63" t="s">
        <v>119</v>
      </c>
      <c r="W8538" s="143"/>
      <c r="X8538" s="143"/>
      <c r="AO8538" s="143"/>
      <c r="AP8538" s="143"/>
      <c r="BD8538" s="234"/>
      <c r="BE8538" s="234"/>
    </row>
    <row r="8539" spans="1:57" ht="12.95" customHeight="1" x14ac:dyDescent="0.2">
      <c r="A8539" s="57">
        <f t="shared" si="145"/>
        <v>8538</v>
      </c>
      <c r="B8539" s="58">
        <v>3171031508911000</v>
      </c>
      <c r="C8539" s="59" t="s">
        <v>16726</v>
      </c>
      <c r="D8539" s="59" t="s">
        <v>16727</v>
      </c>
      <c r="E8539" s="60">
        <v>33465</v>
      </c>
      <c r="F8539" s="60">
        <v>45412</v>
      </c>
      <c r="G8539" s="60">
        <v>45412</v>
      </c>
      <c r="H8539" s="58">
        <v>202413515322</v>
      </c>
      <c r="I8539" s="58">
        <v>6201096667</v>
      </c>
      <c r="J8539" s="60" t="s">
        <v>16728</v>
      </c>
      <c r="K8539" s="60" t="s">
        <v>16729</v>
      </c>
      <c r="L8539" s="212" t="s">
        <v>521</v>
      </c>
      <c r="M8539" s="60">
        <v>45414</v>
      </c>
      <c r="N8539" s="58" t="s">
        <v>694</v>
      </c>
      <c r="O8539" s="58" t="s">
        <v>25</v>
      </c>
      <c r="P8539" s="62">
        <v>400000</v>
      </c>
      <c r="Q8539" s="58" t="s">
        <v>26</v>
      </c>
      <c r="R8539" s="58" t="s">
        <v>26</v>
      </c>
      <c r="S8539" s="58" t="s">
        <v>27</v>
      </c>
      <c r="T8539" s="213" t="s">
        <v>28</v>
      </c>
      <c r="U8539" s="63" t="s">
        <v>119</v>
      </c>
      <c r="W8539" s="143"/>
      <c r="X8539" s="143"/>
      <c r="AO8539" s="143"/>
      <c r="AP8539" s="143"/>
      <c r="BD8539" s="234"/>
      <c r="BE8539" s="234"/>
    </row>
    <row r="8540" spans="1:57" ht="12.95" customHeight="1" x14ac:dyDescent="0.2">
      <c r="A8540" s="57">
        <f t="shared" si="145"/>
        <v>8539</v>
      </c>
      <c r="B8540" s="58">
        <v>2104050905790000</v>
      </c>
      <c r="C8540" s="59" t="s">
        <v>2706</v>
      </c>
      <c r="D8540" s="59" t="s">
        <v>148</v>
      </c>
      <c r="E8540" s="60">
        <v>28984</v>
      </c>
      <c r="F8540" s="60">
        <v>45405</v>
      </c>
      <c r="G8540" s="60">
        <v>45405</v>
      </c>
      <c r="H8540" s="58">
        <v>202413515321</v>
      </c>
      <c r="I8540" s="58">
        <v>6200274954</v>
      </c>
      <c r="J8540" s="60" t="s">
        <v>16730</v>
      </c>
      <c r="K8540" s="60" t="s">
        <v>16729</v>
      </c>
      <c r="L8540" s="212" t="s">
        <v>521</v>
      </c>
      <c r="M8540" s="60">
        <v>45414</v>
      </c>
      <c r="N8540" s="58" t="s">
        <v>694</v>
      </c>
      <c r="O8540" s="58" t="s">
        <v>25</v>
      </c>
      <c r="P8540" s="62">
        <v>400000</v>
      </c>
      <c r="Q8540" s="58" t="s">
        <v>26</v>
      </c>
      <c r="R8540" s="58" t="s">
        <v>26</v>
      </c>
      <c r="S8540" s="58" t="s">
        <v>27</v>
      </c>
      <c r="T8540" s="213" t="s">
        <v>28</v>
      </c>
      <c r="U8540" s="63" t="s">
        <v>119</v>
      </c>
      <c r="W8540" s="143"/>
      <c r="X8540" s="143"/>
      <c r="AO8540" s="143"/>
      <c r="AP8540" s="143"/>
      <c r="BD8540" s="234"/>
      <c r="BE8540" s="234"/>
    </row>
    <row r="8541" spans="1:57" ht="12.95" customHeight="1" x14ac:dyDescent="0.2">
      <c r="A8541" s="57">
        <f t="shared" si="145"/>
        <v>8540</v>
      </c>
      <c r="B8541" s="58">
        <v>3213301608820000</v>
      </c>
      <c r="C8541" s="59" t="s">
        <v>9114</v>
      </c>
      <c r="D8541" s="59" t="s">
        <v>495</v>
      </c>
      <c r="E8541" s="60">
        <v>30179</v>
      </c>
      <c r="F8541" s="60">
        <v>45405</v>
      </c>
      <c r="G8541" s="60">
        <v>45405</v>
      </c>
      <c r="H8541" s="58">
        <v>202413514721</v>
      </c>
      <c r="I8541" s="58">
        <v>6200500228</v>
      </c>
      <c r="J8541" s="60" t="s">
        <v>16731</v>
      </c>
      <c r="K8541" s="60" t="s">
        <v>16732</v>
      </c>
      <c r="L8541" s="212" t="s">
        <v>3893</v>
      </c>
      <c r="M8541" s="60">
        <v>45414</v>
      </c>
      <c r="N8541" s="58" t="s">
        <v>24</v>
      </c>
      <c r="O8541" s="58" t="s">
        <v>37</v>
      </c>
      <c r="P8541" s="62">
        <v>450000</v>
      </c>
      <c r="Q8541" s="58" t="s">
        <v>26</v>
      </c>
      <c r="R8541" s="58" t="s">
        <v>26</v>
      </c>
      <c r="S8541" s="58" t="s">
        <v>2828</v>
      </c>
      <c r="T8541" s="213" t="s">
        <v>28</v>
      </c>
      <c r="U8541" s="63" t="s">
        <v>119</v>
      </c>
      <c r="W8541" s="143"/>
      <c r="X8541" s="143"/>
      <c r="AO8541" s="143"/>
      <c r="AP8541" s="143"/>
      <c r="BD8541" s="234"/>
      <c r="BE8541" s="234"/>
    </row>
    <row r="8542" spans="1:57" ht="12.95" customHeight="1" x14ac:dyDescent="0.2">
      <c r="A8542" s="57">
        <f t="shared" si="145"/>
        <v>8541</v>
      </c>
      <c r="B8542" s="58">
        <v>3273172905710000</v>
      </c>
      <c r="C8542" s="59" t="s">
        <v>16733</v>
      </c>
      <c r="D8542" s="59" t="s">
        <v>51</v>
      </c>
      <c r="E8542" s="60">
        <v>26082</v>
      </c>
      <c r="F8542" s="60">
        <v>45412</v>
      </c>
      <c r="G8542" s="60">
        <v>45412</v>
      </c>
      <c r="H8542" s="58">
        <v>2024135143215</v>
      </c>
      <c r="I8542" s="58">
        <v>6200143703</v>
      </c>
      <c r="J8542" s="60" t="s">
        <v>16734</v>
      </c>
      <c r="K8542" s="60" t="s">
        <v>16735</v>
      </c>
      <c r="L8542" s="212" t="s">
        <v>52</v>
      </c>
      <c r="M8542" s="60">
        <v>45414</v>
      </c>
      <c r="N8542" s="58" t="s">
        <v>24</v>
      </c>
      <c r="O8542" s="58" t="s">
        <v>37</v>
      </c>
      <c r="P8542" s="62">
        <v>600000</v>
      </c>
      <c r="Q8542" s="58" t="s">
        <v>26</v>
      </c>
      <c r="R8542" s="58" t="s">
        <v>26</v>
      </c>
      <c r="S8542" s="58" t="s">
        <v>27</v>
      </c>
      <c r="T8542" s="213" t="s">
        <v>28</v>
      </c>
      <c r="U8542" s="63" t="s">
        <v>119</v>
      </c>
      <c r="W8542" s="143"/>
      <c r="X8542" s="143"/>
      <c r="AO8542" s="143"/>
      <c r="AP8542" s="143"/>
      <c r="BD8542" s="234"/>
      <c r="BE8542" s="234"/>
    </row>
    <row r="8543" spans="1:57" ht="12.95" customHeight="1" x14ac:dyDescent="0.2">
      <c r="A8543" s="57">
        <f t="shared" si="145"/>
        <v>8542</v>
      </c>
      <c r="B8543" s="58">
        <v>3329152503810000</v>
      </c>
      <c r="C8543" s="59" t="s">
        <v>16736</v>
      </c>
      <c r="D8543" s="59" t="s">
        <v>217</v>
      </c>
      <c r="E8543" s="60">
        <v>29670</v>
      </c>
      <c r="F8543" s="60">
        <v>45412</v>
      </c>
      <c r="G8543" s="60">
        <v>45412</v>
      </c>
      <c r="H8543" s="58">
        <v>2024135143214</v>
      </c>
      <c r="I8543" s="58">
        <v>6200427271</v>
      </c>
      <c r="J8543" s="60" t="s">
        <v>16737</v>
      </c>
      <c r="K8543" s="60" t="s">
        <v>16735</v>
      </c>
      <c r="L8543" s="212" t="s">
        <v>52</v>
      </c>
      <c r="M8543" s="60">
        <v>45414</v>
      </c>
      <c r="N8543" s="58" t="s">
        <v>24</v>
      </c>
      <c r="O8543" s="58" t="s">
        <v>37</v>
      </c>
      <c r="P8543" s="62">
        <v>600000</v>
      </c>
      <c r="Q8543" s="58" t="s">
        <v>26</v>
      </c>
      <c r="R8543" s="58" t="s">
        <v>26</v>
      </c>
      <c r="S8543" s="58" t="s">
        <v>27</v>
      </c>
      <c r="T8543" s="213" t="s">
        <v>28</v>
      </c>
      <c r="U8543" s="63" t="s">
        <v>119</v>
      </c>
      <c r="W8543" s="143"/>
      <c r="X8543" s="143"/>
      <c r="AO8543" s="143"/>
      <c r="AP8543" s="143"/>
      <c r="BD8543" s="234"/>
      <c r="BE8543" s="234"/>
    </row>
    <row r="8544" spans="1:57" ht="12.95" customHeight="1" x14ac:dyDescent="0.2">
      <c r="A8544" s="57">
        <f t="shared" si="145"/>
        <v>8543</v>
      </c>
      <c r="B8544" s="58">
        <v>2171110504929000</v>
      </c>
      <c r="C8544" s="59" t="s">
        <v>16738</v>
      </c>
      <c r="D8544" s="59" t="s">
        <v>350</v>
      </c>
      <c r="E8544" s="60">
        <v>33699</v>
      </c>
      <c r="F8544" s="60">
        <v>45412</v>
      </c>
      <c r="G8544" s="60">
        <v>45412</v>
      </c>
      <c r="H8544" s="58">
        <v>2024135143213</v>
      </c>
      <c r="I8544" s="58">
        <v>6211435679</v>
      </c>
      <c r="J8544" s="60" t="s">
        <v>16739</v>
      </c>
      <c r="K8544" s="60" t="s">
        <v>16735</v>
      </c>
      <c r="L8544" s="212" t="s">
        <v>52</v>
      </c>
      <c r="M8544" s="60">
        <v>45414</v>
      </c>
      <c r="N8544" s="58" t="s">
        <v>24</v>
      </c>
      <c r="O8544" s="58" t="s">
        <v>37</v>
      </c>
      <c r="P8544" s="62">
        <v>600000</v>
      </c>
      <c r="Q8544" s="58" t="s">
        <v>26</v>
      </c>
      <c r="R8544" s="58" t="s">
        <v>26</v>
      </c>
      <c r="S8544" s="58" t="s">
        <v>27</v>
      </c>
      <c r="T8544" s="213" t="s">
        <v>28</v>
      </c>
      <c r="U8544" s="63" t="s">
        <v>119</v>
      </c>
      <c r="W8544" s="143"/>
      <c r="X8544" s="143"/>
      <c r="AO8544" s="143"/>
      <c r="AP8544" s="143"/>
      <c r="BD8544" s="234"/>
      <c r="BE8544" s="234"/>
    </row>
    <row r="8545" spans="1:57" ht="12.95" customHeight="1" x14ac:dyDescent="0.2">
      <c r="A8545" s="57">
        <f t="shared" si="145"/>
        <v>8544</v>
      </c>
      <c r="B8545" s="58">
        <v>3276061609700000</v>
      </c>
      <c r="C8545" s="59" t="s">
        <v>16740</v>
      </c>
      <c r="D8545" s="59" t="s">
        <v>212</v>
      </c>
      <c r="E8545" s="60">
        <v>25830</v>
      </c>
      <c r="F8545" s="60">
        <v>45412</v>
      </c>
      <c r="G8545" s="60">
        <v>45412</v>
      </c>
      <c r="H8545" s="58">
        <v>2024135143212</v>
      </c>
      <c r="I8545" s="58">
        <v>6201110922</v>
      </c>
      <c r="J8545" s="60" t="s">
        <v>16741</v>
      </c>
      <c r="K8545" s="60" t="s">
        <v>16735</v>
      </c>
      <c r="L8545" s="212" t="s">
        <v>52</v>
      </c>
      <c r="M8545" s="60">
        <v>45414</v>
      </c>
      <c r="N8545" s="58" t="s">
        <v>24</v>
      </c>
      <c r="O8545" s="58" t="s">
        <v>37</v>
      </c>
      <c r="P8545" s="62">
        <v>600000</v>
      </c>
      <c r="Q8545" s="58" t="s">
        <v>26</v>
      </c>
      <c r="R8545" s="58" t="s">
        <v>26</v>
      </c>
      <c r="S8545" s="58" t="s">
        <v>27</v>
      </c>
      <c r="T8545" s="213" t="s">
        <v>28</v>
      </c>
      <c r="U8545" s="63" t="s">
        <v>119</v>
      </c>
      <c r="W8545" s="143"/>
      <c r="X8545" s="143"/>
      <c r="AO8545" s="143"/>
      <c r="AP8545" s="143"/>
      <c r="BD8545" s="234"/>
      <c r="BE8545" s="234"/>
    </row>
    <row r="8546" spans="1:57" ht="12.95" customHeight="1" x14ac:dyDescent="0.2">
      <c r="A8546" s="57">
        <f t="shared" si="145"/>
        <v>8545</v>
      </c>
      <c r="B8546" s="58">
        <v>3172021308810000</v>
      </c>
      <c r="C8546" s="59" t="s">
        <v>16742</v>
      </c>
      <c r="D8546" s="59" t="s">
        <v>871</v>
      </c>
      <c r="E8546" s="60">
        <v>29811</v>
      </c>
      <c r="F8546" s="60">
        <v>45412</v>
      </c>
      <c r="G8546" s="60">
        <v>45412</v>
      </c>
      <c r="H8546" s="58">
        <v>2024135143211</v>
      </c>
      <c r="I8546" s="58">
        <v>6201113276</v>
      </c>
      <c r="J8546" s="60" t="s">
        <v>16743</v>
      </c>
      <c r="K8546" s="60" t="s">
        <v>16735</v>
      </c>
      <c r="L8546" s="212" t="s">
        <v>52</v>
      </c>
      <c r="M8546" s="60">
        <v>45414</v>
      </c>
      <c r="N8546" s="58" t="s">
        <v>24</v>
      </c>
      <c r="O8546" s="58" t="s">
        <v>37</v>
      </c>
      <c r="P8546" s="62">
        <v>600000</v>
      </c>
      <c r="Q8546" s="58" t="s">
        <v>26</v>
      </c>
      <c r="R8546" s="58" t="s">
        <v>26</v>
      </c>
      <c r="S8546" s="58" t="s">
        <v>27</v>
      </c>
      <c r="T8546" s="213" t="s">
        <v>28</v>
      </c>
      <c r="U8546" s="63" t="s">
        <v>119</v>
      </c>
      <c r="W8546" s="143"/>
      <c r="X8546" s="143"/>
      <c r="AO8546" s="143"/>
      <c r="AP8546" s="143"/>
      <c r="BD8546" s="234"/>
      <c r="BE8546" s="234"/>
    </row>
    <row r="8547" spans="1:57" ht="12.95" customHeight="1" x14ac:dyDescent="0.2">
      <c r="A8547" s="57">
        <f t="shared" si="145"/>
        <v>8546</v>
      </c>
      <c r="B8547" s="58">
        <v>3311012912930000</v>
      </c>
      <c r="C8547" s="59" t="s">
        <v>16744</v>
      </c>
      <c r="D8547" s="59" t="s">
        <v>621</v>
      </c>
      <c r="E8547" s="60">
        <v>34332</v>
      </c>
      <c r="F8547" s="60">
        <v>45412</v>
      </c>
      <c r="G8547" s="60">
        <v>45412</v>
      </c>
      <c r="H8547" s="58">
        <v>202413514329</v>
      </c>
      <c r="I8547" s="58">
        <v>6212009469</v>
      </c>
      <c r="J8547" s="60" t="s">
        <v>16745</v>
      </c>
      <c r="K8547" s="60" t="s">
        <v>16735</v>
      </c>
      <c r="L8547" s="212" t="s">
        <v>52</v>
      </c>
      <c r="M8547" s="60">
        <v>45414</v>
      </c>
      <c r="N8547" s="58" t="s">
        <v>24</v>
      </c>
      <c r="O8547" s="58" t="s">
        <v>37</v>
      </c>
      <c r="P8547" s="62">
        <v>600000</v>
      </c>
      <c r="Q8547" s="58" t="s">
        <v>26</v>
      </c>
      <c r="R8547" s="58" t="s">
        <v>26</v>
      </c>
      <c r="S8547" s="58" t="s">
        <v>27</v>
      </c>
      <c r="T8547" s="213" t="s">
        <v>28</v>
      </c>
      <c r="U8547" s="63" t="s">
        <v>119</v>
      </c>
      <c r="W8547" s="143"/>
      <c r="X8547" s="143"/>
      <c r="AO8547" s="143"/>
      <c r="AP8547" s="143"/>
      <c r="BD8547" s="234"/>
      <c r="BE8547" s="234"/>
    </row>
    <row r="8548" spans="1:57" ht="12.95" customHeight="1" x14ac:dyDescent="0.2">
      <c r="A8548" s="57">
        <f t="shared" si="145"/>
        <v>8547</v>
      </c>
      <c r="B8548" s="58">
        <v>1808060610960000</v>
      </c>
      <c r="C8548" s="59" t="s">
        <v>1445</v>
      </c>
      <c r="D8548" s="59" t="s">
        <v>8976</v>
      </c>
      <c r="E8548" s="60">
        <v>35709</v>
      </c>
      <c r="F8548" s="60">
        <v>45412</v>
      </c>
      <c r="G8548" s="60">
        <v>45412</v>
      </c>
      <c r="H8548" s="58">
        <v>202413514328</v>
      </c>
      <c r="I8548" s="58">
        <v>6212003848</v>
      </c>
      <c r="J8548" s="60" t="s">
        <v>16746</v>
      </c>
      <c r="K8548" s="60" t="s">
        <v>16735</v>
      </c>
      <c r="L8548" s="212" t="s">
        <v>52</v>
      </c>
      <c r="M8548" s="60">
        <v>45414</v>
      </c>
      <c r="N8548" s="58" t="s">
        <v>24</v>
      </c>
      <c r="O8548" s="58" t="s">
        <v>37</v>
      </c>
      <c r="P8548" s="62">
        <v>600000</v>
      </c>
      <c r="Q8548" s="58" t="s">
        <v>26</v>
      </c>
      <c r="R8548" s="58" t="s">
        <v>26</v>
      </c>
      <c r="S8548" s="58" t="s">
        <v>27</v>
      </c>
      <c r="T8548" s="213" t="s">
        <v>28</v>
      </c>
      <c r="U8548" s="63" t="s">
        <v>119</v>
      </c>
      <c r="W8548" s="143"/>
      <c r="X8548" s="143"/>
      <c r="AO8548" s="143"/>
      <c r="AP8548" s="143"/>
      <c r="BD8548" s="234"/>
      <c r="BE8548" s="234"/>
    </row>
    <row r="8549" spans="1:57" ht="12.95" customHeight="1" x14ac:dyDescent="0.2">
      <c r="A8549" s="57">
        <f t="shared" si="145"/>
        <v>8548</v>
      </c>
      <c r="B8549" s="58">
        <v>3205311212990000</v>
      </c>
      <c r="C8549" s="59" t="s">
        <v>16747</v>
      </c>
      <c r="D8549" s="59" t="s">
        <v>529</v>
      </c>
      <c r="E8549" s="60">
        <v>36208</v>
      </c>
      <c r="F8549" s="60">
        <v>45412</v>
      </c>
      <c r="G8549" s="60">
        <v>45412</v>
      </c>
      <c r="H8549" s="58">
        <v>202413514327</v>
      </c>
      <c r="I8549" s="58">
        <v>6211928221</v>
      </c>
      <c r="J8549" s="60" t="s">
        <v>16748</v>
      </c>
      <c r="K8549" s="60" t="s">
        <v>16735</v>
      </c>
      <c r="L8549" s="212" t="s">
        <v>52</v>
      </c>
      <c r="M8549" s="60">
        <v>45414</v>
      </c>
      <c r="N8549" s="58" t="s">
        <v>24</v>
      </c>
      <c r="O8549" s="58" t="s">
        <v>37</v>
      </c>
      <c r="P8549" s="62">
        <v>600000</v>
      </c>
      <c r="Q8549" s="58" t="s">
        <v>26</v>
      </c>
      <c r="R8549" s="58" t="s">
        <v>26</v>
      </c>
      <c r="S8549" s="58" t="s">
        <v>27</v>
      </c>
      <c r="T8549" s="213" t="s">
        <v>28</v>
      </c>
      <c r="U8549" s="63" t="s">
        <v>119</v>
      </c>
      <c r="W8549" s="143"/>
      <c r="X8549" s="143"/>
      <c r="AO8549" s="143"/>
      <c r="AP8549" s="143"/>
      <c r="BD8549" s="234"/>
      <c r="BE8549" s="234"/>
    </row>
    <row r="8550" spans="1:57" ht="12.95" customHeight="1" x14ac:dyDescent="0.2">
      <c r="A8550" s="57">
        <f t="shared" si="145"/>
        <v>8549</v>
      </c>
      <c r="B8550" s="58">
        <v>3273061011890000</v>
      </c>
      <c r="C8550" s="59" t="s">
        <v>16749</v>
      </c>
      <c r="D8550" s="59" t="s">
        <v>221</v>
      </c>
      <c r="E8550" s="60">
        <v>32822</v>
      </c>
      <c r="F8550" s="60">
        <v>45412</v>
      </c>
      <c r="G8550" s="60">
        <v>45412</v>
      </c>
      <c r="H8550" s="58">
        <v>202413514326</v>
      </c>
      <c r="I8550" s="58">
        <v>6211924242</v>
      </c>
      <c r="J8550" s="60" t="s">
        <v>16750</v>
      </c>
      <c r="K8550" s="60" t="s">
        <v>16735</v>
      </c>
      <c r="L8550" s="212" t="s">
        <v>52</v>
      </c>
      <c r="M8550" s="60">
        <v>45414</v>
      </c>
      <c r="N8550" s="58" t="s">
        <v>24</v>
      </c>
      <c r="O8550" s="58" t="s">
        <v>37</v>
      </c>
      <c r="P8550" s="62">
        <v>600000</v>
      </c>
      <c r="Q8550" s="58" t="s">
        <v>26</v>
      </c>
      <c r="R8550" s="58" t="s">
        <v>26</v>
      </c>
      <c r="S8550" s="58" t="s">
        <v>27</v>
      </c>
      <c r="T8550" s="213" t="s">
        <v>28</v>
      </c>
      <c r="U8550" s="63" t="s">
        <v>119</v>
      </c>
      <c r="W8550" s="143"/>
      <c r="X8550" s="143"/>
      <c r="AO8550" s="143"/>
      <c r="AP8550" s="143"/>
      <c r="BD8550" s="234"/>
      <c r="BE8550" s="234"/>
    </row>
    <row r="8551" spans="1:57" ht="12.95" customHeight="1" x14ac:dyDescent="0.2">
      <c r="A8551" s="57">
        <f t="shared" si="145"/>
        <v>8550</v>
      </c>
      <c r="B8551" s="58">
        <v>3329120404820010</v>
      </c>
      <c r="C8551" s="59" t="s">
        <v>16751</v>
      </c>
      <c r="D8551" s="59" t="s">
        <v>217</v>
      </c>
      <c r="E8551" s="60">
        <v>30045</v>
      </c>
      <c r="F8551" s="60">
        <v>45411</v>
      </c>
      <c r="G8551" s="60">
        <v>45412</v>
      </c>
      <c r="H8551" s="58">
        <v>202413514325</v>
      </c>
      <c r="I8551" s="58">
        <v>6200476721</v>
      </c>
      <c r="J8551" s="60" t="s">
        <v>16752</v>
      </c>
      <c r="K8551" s="60" t="s">
        <v>16735</v>
      </c>
      <c r="L8551" s="212" t="s">
        <v>52</v>
      </c>
      <c r="M8551" s="60">
        <v>45414</v>
      </c>
      <c r="N8551" s="58" t="s">
        <v>24</v>
      </c>
      <c r="O8551" s="58" t="s">
        <v>37</v>
      </c>
      <c r="P8551" s="62">
        <v>600000</v>
      </c>
      <c r="Q8551" s="58" t="s">
        <v>26</v>
      </c>
      <c r="R8551" s="58" t="s">
        <v>26</v>
      </c>
      <c r="S8551" s="58" t="s">
        <v>27</v>
      </c>
      <c r="T8551" s="213" t="s">
        <v>28</v>
      </c>
      <c r="U8551" s="63" t="s">
        <v>119</v>
      </c>
      <c r="W8551" s="143"/>
      <c r="X8551" s="143"/>
      <c r="AO8551" s="143"/>
      <c r="AP8551" s="143"/>
      <c r="BD8551" s="234"/>
      <c r="BE8551" s="234"/>
    </row>
    <row r="8552" spans="1:57" ht="12.95" customHeight="1" x14ac:dyDescent="0.2">
      <c r="A8552" s="57">
        <f t="shared" si="145"/>
        <v>8551</v>
      </c>
      <c r="B8552" s="58">
        <v>1708011707900000</v>
      </c>
      <c r="C8552" s="59" t="s">
        <v>16753</v>
      </c>
      <c r="D8552" s="59" t="s">
        <v>16754</v>
      </c>
      <c r="E8552" s="60">
        <v>29419</v>
      </c>
      <c r="F8552" s="60">
        <v>45411</v>
      </c>
      <c r="G8552" s="60">
        <v>45412</v>
      </c>
      <c r="H8552" s="58">
        <v>202413514324</v>
      </c>
      <c r="I8552" s="58">
        <v>6201194500</v>
      </c>
      <c r="J8552" s="60" t="s">
        <v>16755</v>
      </c>
      <c r="K8552" s="60" t="s">
        <v>16735</v>
      </c>
      <c r="L8552" s="212" t="s">
        <v>52</v>
      </c>
      <c r="M8552" s="60">
        <v>45414</v>
      </c>
      <c r="N8552" s="58" t="s">
        <v>24</v>
      </c>
      <c r="O8552" s="58" t="s">
        <v>37</v>
      </c>
      <c r="P8552" s="62">
        <v>600000</v>
      </c>
      <c r="Q8552" s="58" t="s">
        <v>26</v>
      </c>
      <c r="R8552" s="58" t="s">
        <v>26</v>
      </c>
      <c r="S8552" s="58" t="s">
        <v>27</v>
      </c>
      <c r="T8552" s="213" t="s">
        <v>28</v>
      </c>
      <c r="U8552" s="63" t="s">
        <v>119</v>
      </c>
      <c r="W8552" s="143"/>
      <c r="X8552" s="143"/>
      <c r="AO8552" s="143"/>
      <c r="AP8552" s="143"/>
      <c r="BD8552" s="234"/>
      <c r="BE8552" s="234"/>
    </row>
    <row r="8553" spans="1:57" ht="12.95" customHeight="1" x14ac:dyDescent="0.2">
      <c r="A8553" s="57">
        <f t="shared" si="145"/>
        <v>8552</v>
      </c>
      <c r="B8553" s="58">
        <v>3172021409750000</v>
      </c>
      <c r="C8553" s="59" t="s">
        <v>16756</v>
      </c>
      <c r="D8553" s="59" t="s">
        <v>56</v>
      </c>
      <c r="E8553" s="60">
        <v>27651</v>
      </c>
      <c r="F8553" s="60">
        <v>45411</v>
      </c>
      <c r="G8553" s="60">
        <v>45411</v>
      </c>
      <c r="H8553" s="58">
        <v>202413514323</v>
      </c>
      <c r="I8553" s="58">
        <v>6200044371</v>
      </c>
      <c r="J8553" s="60" t="s">
        <v>16757</v>
      </c>
      <c r="K8553" s="60" t="s">
        <v>16735</v>
      </c>
      <c r="L8553" s="212" t="s">
        <v>52</v>
      </c>
      <c r="M8553" s="60">
        <v>45414</v>
      </c>
      <c r="N8553" s="58" t="s">
        <v>24</v>
      </c>
      <c r="O8553" s="58" t="s">
        <v>37</v>
      </c>
      <c r="P8553" s="62">
        <v>600000</v>
      </c>
      <c r="Q8553" s="58" t="s">
        <v>26</v>
      </c>
      <c r="R8553" s="58" t="s">
        <v>26</v>
      </c>
      <c r="S8553" s="58" t="s">
        <v>27</v>
      </c>
      <c r="T8553" s="213" t="s">
        <v>28</v>
      </c>
      <c r="U8553" s="63" t="s">
        <v>119</v>
      </c>
      <c r="W8553" s="143"/>
      <c r="X8553" s="143"/>
      <c r="AO8553" s="143"/>
      <c r="AP8553" s="143"/>
      <c r="BD8553" s="234"/>
      <c r="BE8553" s="234"/>
    </row>
    <row r="8554" spans="1:57" ht="12.95" customHeight="1" x14ac:dyDescent="0.2">
      <c r="A8554" s="57">
        <f t="shared" si="145"/>
        <v>8553</v>
      </c>
      <c r="B8554" s="58">
        <v>3274020304800000</v>
      </c>
      <c r="C8554" s="59" t="s">
        <v>16503</v>
      </c>
      <c r="D8554" s="59" t="s">
        <v>231</v>
      </c>
      <c r="E8554" s="60">
        <v>29314</v>
      </c>
      <c r="F8554" s="60">
        <v>45411</v>
      </c>
      <c r="G8554" s="60">
        <v>45411</v>
      </c>
      <c r="H8554" s="58">
        <v>202413514322</v>
      </c>
      <c r="I8554" s="58">
        <v>6200540417</v>
      </c>
      <c r="J8554" s="60" t="s">
        <v>16758</v>
      </c>
      <c r="K8554" s="60" t="s">
        <v>16735</v>
      </c>
      <c r="L8554" s="212" t="s">
        <v>52</v>
      </c>
      <c r="M8554" s="60">
        <v>45414</v>
      </c>
      <c r="N8554" s="58" t="s">
        <v>24</v>
      </c>
      <c r="O8554" s="58" t="s">
        <v>37</v>
      </c>
      <c r="P8554" s="62">
        <v>600000</v>
      </c>
      <c r="Q8554" s="58" t="s">
        <v>26</v>
      </c>
      <c r="R8554" s="58" t="s">
        <v>26</v>
      </c>
      <c r="S8554" s="58" t="s">
        <v>27</v>
      </c>
      <c r="T8554" s="213" t="s">
        <v>28</v>
      </c>
      <c r="U8554" s="63" t="s">
        <v>119</v>
      </c>
      <c r="W8554" s="143"/>
      <c r="X8554" s="143"/>
      <c r="AO8554" s="143"/>
      <c r="AP8554" s="143"/>
      <c r="BD8554" s="234"/>
      <c r="BE8554" s="234"/>
    </row>
    <row r="8555" spans="1:57" ht="12.95" customHeight="1" x14ac:dyDescent="0.2">
      <c r="A8555" s="57">
        <f t="shared" si="145"/>
        <v>8554</v>
      </c>
      <c r="B8555" s="58">
        <v>3510071601700000</v>
      </c>
      <c r="C8555" s="59" t="s">
        <v>16515</v>
      </c>
      <c r="D8555" s="59" t="s">
        <v>260</v>
      </c>
      <c r="E8555" s="60">
        <v>25584</v>
      </c>
      <c r="F8555" s="60">
        <v>45407</v>
      </c>
      <c r="G8555" s="60">
        <v>45407</v>
      </c>
      <c r="H8555" s="58">
        <v>2024135112210</v>
      </c>
      <c r="I8555" s="58">
        <v>6201008089</v>
      </c>
      <c r="J8555" s="60" t="s">
        <v>16759</v>
      </c>
      <c r="K8555" s="60" t="s">
        <v>16735</v>
      </c>
      <c r="L8555" s="212" t="s">
        <v>52</v>
      </c>
      <c r="M8555" s="60">
        <v>45414</v>
      </c>
      <c r="N8555" s="58" t="s">
        <v>24</v>
      </c>
      <c r="O8555" s="58" t="s">
        <v>37</v>
      </c>
      <c r="P8555" s="62">
        <v>600000</v>
      </c>
      <c r="Q8555" s="58" t="s">
        <v>26</v>
      </c>
      <c r="R8555" s="58" t="s">
        <v>26</v>
      </c>
      <c r="S8555" s="58" t="s">
        <v>27</v>
      </c>
      <c r="T8555" s="213" t="s">
        <v>28</v>
      </c>
      <c r="U8555" s="63" t="s">
        <v>119</v>
      </c>
      <c r="W8555" s="143"/>
      <c r="X8555" s="143"/>
      <c r="AO8555" s="143"/>
      <c r="AP8555" s="143"/>
      <c r="BD8555" s="234"/>
      <c r="BE8555" s="234"/>
    </row>
    <row r="8556" spans="1:57" ht="12.95" customHeight="1" x14ac:dyDescent="0.2">
      <c r="A8556" s="57">
        <f t="shared" si="145"/>
        <v>8555</v>
      </c>
      <c r="B8556" s="58">
        <v>3328151904910000</v>
      </c>
      <c r="C8556" s="59" t="s">
        <v>15853</v>
      </c>
      <c r="D8556" s="59" t="s">
        <v>509</v>
      </c>
      <c r="E8556" s="60">
        <v>33347</v>
      </c>
      <c r="F8556" s="60">
        <v>45406</v>
      </c>
      <c r="G8556" s="60">
        <v>45406</v>
      </c>
      <c r="H8556" s="58">
        <v>202413511222</v>
      </c>
      <c r="I8556" s="58">
        <v>6211544336</v>
      </c>
      <c r="J8556" s="60" t="s">
        <v>16760</v>
      </c>
      <c r="K8556" s="60" t="s">
        <v>16735</v>
      </c>
      <c r="L8556" s="212" t="s">
        <v>52</v>
      </c>
      <c r="M8556" s="60">
        <v>45414</v>
      </c>
      <c r="N8556" s="58" t="s">
        <v>24</v>
      </c>
      <c r="O8556" s="58" t="s">
        <v>37</v>
      </c>
      <c r="P8556" s="62">
        <v>600000</v>
      </c>
      <c r="Q8556" s="58" t="s">
        <v>26</v>
      </c>
      <c r="R8556" s="58" t="s">
        <v>26</v>
      </c>
      <c r="S8556" s="58" t="s">
        <v>27</v>
      </c>
      <c r="T8556" s="213" t="s">
        <v>28</v>
      </c>
      <c r="U8556" s="63" t="s">
        <v>119</v>
      </c>
      <c r="W8556" s="143"/>
      <c r="X8556" s="143"/>
      <c r="AO8556" s="143"/>
      <c r="AP8556" s="143"/>
      <c r="BD8556" s="234"/>
      <c r="BE8556" s="234"/>
    </row>
    <row r="8557" spans="1:57" ht="12.95" customHeight="1" x14ac:dyDescent="0.2">
      <c r="A8557" s="57">
        <f t="shared" si="145"/>
        <v>8556</v>
      </c>
      <c r="B8557" s="58">
        <v>3313111401790000</v>
      </c>
      <c r="C8557" s="59" t="s">
        <v>2581</v>
      </c>
      <c r="D8557" s="59" t="s">
        <v>365</v>
      </c>
      <c r="E8557" s="60">
        <v>28869</v>
      </c>
      <c r="F8557" s="60">
        <v>45404</v>
      </c>
      <c r="G8557" s="60">
        <v>45405</v>
      </c>
      <c r="H8557" s="58">
        <v>202413510125</v>
      </c>
      <c r="I8557" s="58">
        <v>6200036402</v>
      </c>
      <c r="J8557" s="60" t="s">
        <v>16761</v>
      </c>
      <c r="K8557" s="60" t="s">
        <v>16735</v>
      </c>
      <c r="L8557" s="212" t="s">
        <v>52</v>
      </c>
      <c r="M8557" s="60">
        <v>45414</v>
      </c>
      <c r="N8557" s="58" t="s">
        <v>24</v>
      </c>
      <c r="O8557" s="58" t="s">
        <v>37</v>
      </c>
      <c r="P8557" s="62">
        <v>600000</v>
      </c>
      <c r="Q8557" s="58" t="s">
        <v>26</v>
      </c>
      <c r="R8557" s="58" t="s">
        <v>26</v>
      </c>
      <c r="S8557" s="58" t="s">
        <v>27</v>
      </c>
      <c r="T8557" s="213" t="s">
        <v>28</v>
      </c>
      <c r="U8557" s="63" t="s">
        <v>119</v>
      </c>
      <c r="W8557" s="143"/>
      <c r="X8557" s="143"/>
      <c r="AO8557" s="143"/>
      <c r="AP8557" s="143"/>
      <c r="BD8557" s="234"/>
      <c r="BE8557" s="234"/>
    </row>
    <row r="8558" spans="1:57" ht="12.95" customHeight="1" x14ac:dyDescent="0.2">
      <c r="A8558" s="57">
        <f t="shared" si="145"/>
        <v>8557</v>
      </c>
      <c r="B8558" s="58">
        <v>1271071802830000</v>
      </c>
      <c r="C8558" s="59" t="s">
        <v>15482</v>
      </c>
      <c r="D8558" s="59" t="s">
        <v>303</v>
      </c>
      <c r="E8558" s="60">
        <v>30365</v>
      </c>
      <c r="F8558" s="60">
        <v>45404</v>
      </c>
      <c r="G8558" s="60">
        <v>45404</v>
      </c>
      <c r="H8558" s="58">
        <v>202413514121</v>
      </c>
      <c r="I8558" s="58">
        <v>6200272353</v>
      </c>
      <c r="J8558" s="60" t="s">
        <v>16762</v>
      </c>
      <c r="K8558" s="60" t="s">
        <v>16763</v>
      </c>
      <c r="L8558" s="212" t="s">
        <v>417</v>
      </c>
      <c r="M8558" s="60">
        <v>45414</v>
      </c>
      <c r="N8558" s="58" t="s">
        <v>694</v>
      </c>
      <c r="O8558" s="58" t="s">
        <v>25</v>
      </c>
      <c r="P8558" s="62">
        <v>400000</v>
      </c>
      <c r="Q8558" s="58" t="s">
        <v>26</v>
      </c>
      <c r="R8558" s="58" t="s">
        <v>26</v>
      </c>
      <c r="S8558" s="58" t="s">
        <v>27</v>
      </c>
      <c r="T8558" s="213" t="s">
        <v>28</v>
      </c>
      <c r="U8558" s="63" t="s">
        <v>119</v>
      </c>
      <c r="W8558" s="143"/>
      <c r="X8558" s="143"/>
      <c r="AO8558" s="143"/>
      <c r="AP8558" s="143"/>
      <c r="BD8558" s="234"/>
      <c r="BE8558" s="234"/>
    </row>
    <row r="8559" spans="1:57" ht="12.95" customHeight="1" x14ac:dyDescent="0.2">
      <c r="A8559" s="57">
        <f t="shared" si="145"/>
        <v>8558</v>
      </c>
      <c r="B8559" s="58">
        <v>1205172204870000</v>
      </c>
      <c r="C8559" s="59" t="s">
        <v>2182</v>
      </c>
      <c r="D8559" s="59" t="s">
        <v>609</v>
      </c>
      <c r="E8559" s="60">
        <v>31889</v>
      </c>
      <c r="F8559" s="60">
        <v>45407</v>
      </c>
      <c r="G8559" s="60">
        <v>45412</v>
      </c>
      <c r="H8559" s="58">
        <v>202413513822</v>
      </c>
      <c r="I8559" s="58">
        <v>6201585436</v>
      </c>
      <c r="J8559" s="60" t="s">
        <v>16764</v>
      </c>
      <c r="K8559" s="60" t="s">
        <v>16765</v>
      </c>
      <c r="L8559" s="212" t="s">
        <v>516</v>
      </c>
      <c r="M8559" s="60">
        <v>45414</v>
      </c>
      <c r="N8559" s="58" t="s">
        <v>24</v>
      </c>
      <c r="O8559" s="58" t="s">
        <v>25</v>
      </c>
      <c r="P8559" s="62">
        <v>400000</v>
      </c>
      <c r="Q8559" s="58" t="s">
        <v>26</v>
      </c>
      <c r="R8559" s="58" t="s">
        <v>26</v>
      </c>
      <c r="S8559" s="58" t="s">
        <v>27</v>
      </c>
      <c r="T8559" s="213" t="s">
        <v>28</v>
      </c>
      <c r="U8559" s="63" t="s">
        <v>119</v>
      </c>
      <c r="W8559" s="143"/>
      <c r="X8559" s="143"/>
      <c r="AO8559" s="143"/>
      <c r="AP8559" s="143"/>
      <c r="BD8559" s="234"/>
      <c r="BE8559" s="234"/>
    </row>
    <row r="8560" spans="1:57" ht="12.95" customHeight="1" x14ac:dyDescent="0.2">
      <c r="A8560" s="57">
        <f t="shared" si="145"/>
        <v>8559</v>
      </c>
      <c r="B8560" s="58">
        <v>3526041404910000</v>
      </c>
      <c r="C8560" s="59" t="s">
        <v>1060</v>
      </c>
      <c r="D8560" s="59" t="s">
        <v>51</v>
      </c>
      <c r="E8560" s="60">
        <v>33342</v>
      </c>
      <c r="F8560" s="60">
        <v>45412</v>
      </c>
      <c r="G8560" s="60">
        <v>45412</v>
      </c>
      <c r="H8560" s="58">
        <v>202413511923</v>
      </c>
      <c r="I8560" s="58">
        <v>6200567876</v>
      </c>
      <c r="J8560" s="60" t="s">
        <v>16766</v>
      </c>
      <c r="K8560" s="60" t="s">
        <v>16767</v>
      </c>
      <c r="L8560" s="212" t="s">
        <v>3893</v>
      </c>
      <c r="M8560" s="60">
        <v>45414</v>
      </c>
      <c r="N8560" s="58" t="s">
        <v>24</v>
      </c>
      <c r="O8560" s="58" t="s">
        <v>37</v>
      </c>
      <c r="P8560" s="62">
        <v>450000</v>
      </c>
      <c r="Q8560" s="58" t="s">
        <v>2612</v>
      </c>
      <c r="R8560" s="58" t="s">
        <v>108</v>
      </c>
      <c r="S8560" s="58" t="s">
        <v>57</v>
      </c>
      <c r="T8560" s="213" t="s">
        <v>28</v>
      </c>
      <c r="U8560" s="63" t="s">
        <v>119</v>
      </c>
      <c r="W8560" s="143"/>
      <c r="X8560" s="143"/>
      <c r="AO8560" s="143"/>
      <c r="AP8560" s="143"/>
      <c r="BD8560" s="234"/>
      <c r="BE8560" s="234"/>
    </row>
    <row r="8561" spans="1:57" ht="12.95" customHeight="1" x14ac:dyDescent="0.2">
      <c r="A8561" s="57">
        <f t="shared" si="145"/>
        <v>8560</v>
      </c>
      <c r="B8561" s="58">
        <v>3175050502750010</v>
      </c>
      <c r="C8561" s="59" t="s">
        <v>16768</v>
      </c>
      <c r="D8561" s="59" t="s">
        <v>2398</v>
      </c>
      <c r="E8561" s="60">
        <v>27430</v>
      </c>
      <c r="F8561" s="60">
        <v>45407</v>
      </c>
      <c r="G8561" s="60">
        <v>45408</v>
      </c>
      <c r="H8561" s="58">
        <v>202413511922</v>
      </c>
      <c r="I8561" s="58">
        <v>6200503141</v>
      </c>
      <c r="J8561" s="60" t="s">
        <v>16769</v>
      </c>
      <c r="K8561" s="60" t="s">
        <v>16767</v>
      </c>
      <c r="L8561" s="212" t="s">
        <v>3893</v>
      </c>
      <c r="M8561" s="60">
        <v>45414</v>
      </c>
      <c r="N8561" s="58" t="s">
        <v>24</v>
      </c>
      <c r="O8561" s="58" t="s">
        <v>37</v>
      </c>
      <c r="P8561" s="62">
        <v>450000</v>
      </c>
      <c r="Q8561" s="58" t="s">
        <v>26</v>
      </c>
      <c r="R8561" s="58" t="s">
        <v>26</v>
      </c>
      <c r="S8561" s="58" t="s">
        <v>2835</v>
      </c>
      <c r="T8561" s="213" t="s">
        <v>28</v>
      </c>
      <c r="U8561" s="63" t="s">
        <v>119</v>
      </c>
      <c r="W8561" s="143"/>
      <c r="X8561" s="143"/>
      <c r="AO8561" s="143"/>
      <c r="AP8561" s="143"/>
      <c r="BD8561" s="234"/>
      <c r="BE8561" s="234"/>
    </row>
    <row r="8562" spans="1:57" ht="12.95" customHeight="1" x14ac:dyDescent="0.2">
      <c r="A8562" s="57">
        <f t="shared" si="145"/>
        <v>8561</v>
      </c>
      <c r="B8562" s="58">
        <v>3301211204790000</v>
      </c>
      <c r="C8562" s="59" t="s">
        <v>1287</v>
      </c>
      <c r="D8562" s="59" t="s">
        <v>597</v>
      </c>
      <c r="E8562" s="60">
        <v>28957</v>
      </c>
      <c r="F8562" s="60">
        <v>45401</v>
      </c>
      <c r="G8562" s="60">
        <v>45401</v>
      </c>
      <c r="H8562" s="58">
        <v>202413511921</v>
      </c>
      <c r="I8562" s="58">
        <v>6200148275</v>
      </c>
      <c r="J8562" s="60" t="s">
        <v>16770</v>
      </c>
      <c r="K8562" s="60" t="s">
        <v>16767</v>
      </c>
      <c r="L8562" s="212" t="s">
        <v>3893</v>
      </c>
      <c r="M8562" s="60">
        <v>45414</v>
      </c>
      <c r="N8562" s="58" t="s">
        <v>24</v>
      </c>
      <c r="O8562" s="58" t="s">
        <v>37</v>
      </c>
      <c r="P8562" s="62">
        <v>450000</v>
      </c>
      <c r="Q8562" s="58" t="s">
        <v>107</v>
      </c>
      <c r="R8562" s="58" t="s">
        <v>108</v>
      </c>
      <c r="S8562" s="58" t="s">
        <v>57</v>
      </c>
      <c r="T8562" s="213" t="s">
        <v>28</v>
      </c>
      <c r="U8562" s="63" t="s">
        <v>119</v>
      </c>
      <c r="W8562" s="143"/>
      <c r="X8562" s="143"/>
      <c r="AO8562" s="143"/>
      <c r="AP8562" s="143"/>
      <c r="BD8562" s="234"/>
      <c r="BE8562" s="234"/>
    </row>
    <row r="8563" spans="1:57" ht="12.95" customHeight="1" x14ac:dyDescent="0.2">
      <c r="A8563" s="57">
        <f t="shared" si="145"/>
        <v>8562</v>
      </c>
      <c r="B8563" s="58">
        <v>5206060412961000</v>
      </c>
      <c r="C8563" s="59" t="s">
        <v>16771</v>
      </c>
      <c r="D8563" s="59" t="s">
        <v>1260</v>
      </c>
      <c r="E8563" s="60">
        <v>35403</v>
      </c>
      <c r="F8563" s="60">
        <v>45412</v>
      </c>
      <c r="G8563" s="60">
        <v>45412</v>
      </c>
      <c r="H8563" s="58">
        <v>2024135116215</v>
      </c>
      <c r="I8563" s="58">
        <v>6211508664</v>
      </c>
      <c r="J8563" s="60" t="s">
        <v>16772</v>
      </c>
      <c r="K8563" s="60" t="s">
        <v>16773</v>
      </c>
      <c r="L8563" s="212" t="s">
        <v>2803</v>
      </c>
      <c r="M8563" s="60">
        <v>45414</v>
      </c>
      <c r="N8563" s="58" t="s">
        <v>24</v>
      </c>
      <c r="O8563" s="58" t="s">
        <v>37</v>
      </c>
      <c r="P8563" s="62">
        <v>600000</v>
      </c>
      <c r="Q8563" s="58" t="s">
        <v>26</v>
      </c>
      <c r="R8563" s="58" t="s">
        <v>26</v>
      </c>
      <c r="S8563" s="58" t="s">
        <v>2904</v>
      </c>
      <c r="T8563" s="213" t="s">
        <v>28</v>
      </c>
      <c r="U8563" s="63" t="s">
        <v>119</v>
      </c>
      <c r="W8563" s="143"/>
      <c r="X8563" s="143"/>
      <c r="AO8563" s="143"/>
      <c r="AP8563" s="143"/>
      <c r="BD8563" s="234"/>
      <c r="BE8563" s="234"/>
    </row>
    <row r="8564" spans="1:57" ht="12.95" customHeight="1" x14ac:dyDescent="0.2">
      <c r="A8564" s="57">
        <f t="shared" si="145"/>
        <v>8563</v>
      </c>
      <c r="B8564" s="58">
        <v>3328052001990000</v>
      </c>
      <c r="C8564" s="59" t="s">
        <v>16774</v>
      </c>
      <c r="D8564" s="59" t="s">
        <v>509</v>
      </c>
      <c r="E8564" s="60">
        <v>36180</v>
      </c>
      <c r="F8564" s="60">
        <v>45411</v>
      </c>
      <c r="G8564" s="60">
        <v>45412</v>
      </c>
      <c r="H8564" s="58">
        <v>2024135116214</v>
      </c>
      <c r="I8564" s="58">
        <v>6211752643</v>
      </c>
      <c r="J8564" s="60" t="s">
        <v>16775</v>
      </c>
      <c r="K8564" s="60" t="s">
        <v>16773</v>
      </c>
      <c r="L8564" s="212" t="s">
        <v>2803</v>
      </c>
      <c r="M8564" s="60">
        <v>45414</v>
      </c>
      <c r="N8564" s="58" t="s">
        <v>24</v>
      </c>
      <c r="O8564" s="58" t="s">
        <v>37</v>
      </c>
      <c r="P8564" s="62">
        <v>600000</v>
      </c>
      <c r="Q8564" s="58" t="s">
        <v>26</v>
      </c>
      <c r="R8564" s="58" t="s">
        <v>26</v>
      </c>
      <c r="S8564" s="58" t="s">
        <v>2887</v>
      </c>
      <c r="T8564" s="213" t="s">
        <v>28</v>
      </c>
      <c r="U8564" s="63" t="s">
        <v>119</v>
      </c>
      <c r="W8564" s="143"/>
      <c r="X8564" s="143"/>
      <c r="AO8564" s="143"/>
      <c r="AP8564" s="143"/>
      <c r="BD8564" s="234"/>
      <c r="BE8564" s="234"/>
    </row>
    <row r="8565" spans="1:57" ht="12.95" customHeight="1" x14ac:dyDescent="0.2">
      <c r="A8565" s="57">
        <f t="shared" si="145"/>
        <v>8564</v>
      </c>
      <c r="B8565" s="58">
        <v>7371012810750000</v>
      </c>
      <c r="C8565" s="59" t="s">
        <v>16776</v>
      </c>
      <c r="D8565" s="59" t="s">
        <v>2183</v>
      </c>
      <c r="E8565" s="60">
        <v>27695</v>
      </c>
      <c r="F8565" s="60">
        <v>45411</v>
      </c>
      <c r="G8565" s="60">
        <v>45412</v>
      </c>
      <c r="H8565" s="58">
        <v>2024135116213</v>
      </c>
      <c r="I8565" s="58">
        <v>6200117223</v>
      </c>
      <c r="J8565" s="60" t="s">
        <v>16777</v>
      </c>
      <c r="K8565" s="60" t="s">
        <v>16773</v>
      </c>
      <c r="L8565" s="212" t="s">
        <v>2803</v>
      </c>
      <c r="M8565" s="60">
        <v>45414</v>
      </c>
      <c r="N8565" s="58" t="s">
        <v>24</v>
      </c>
      <c r="O8565" s="58" t="s">
        <v>37</v>
      </c>
      <c r="P8565" s="62">
        <v>600000</v>
      </c>
      <c r="Q8565" s="58" t="s">
        <v>26</v>
      </c>
      <c r="R8565" s="58" t="s">
        <v>26</v>
      </c>
      <c r="S8565" s="58" t="s">
        <v>2887</v>
      </c>
      <c r="T8565" s="213" t="s">
        <v>28</v>
      </c>
      <c r="U8565" s="63" t="s">
        <v>119</v>
      </c>
      <c r="W8565" s="143"/>
      <c r="X8565" s="143"/>
      <c r="AO8565" s="143"/>
      <c r="AP8565" s="143"/>
      <c r="BD8565" s="234"/>
      <c r="BE8565" s="234"/>
    </row>
    <row r="8566" spans="1:57" ht="12.95" customHeight="1" x14ac:dyDescent="0.2">
      <c r="A8566" s="57">
        <f t="shared" si="145"/>
        <v>8565</v>
      </c>
      <c r="B8566" s="58">
        <v>3201261503790000</v>
      </c>
      <c r="C8566" s="59" t="s">
        <v>16778</v>
      </c>
      <c r="D8566" s="59" t="s">
        <v>56</v>
      </c>
      <c r="E8566" s="60">
        <v>28929</v>
      </c>
      <c r="F8566" s="60">
        <v>45411</v>
      </c>
      <c r="G8566" s="60">
        <v>45412</v>
      </c>
      <c r="H8566" s="58">
        <v>2024135116212</v>
      </c>
      <c r="I8566" s="58">
        <v>6200511735</v>
      </c>
      <c r="J8566" s="60" t="s">
        <v>16779</v>
      </c>
      <c r="K8566" s="60" t="s">
        <v>16773</v>
      </c>
      <c r="L8566" s="212" t="s">
        <v>2803</v>
      </c>
      <c r="M8566" s="60">
        <v>45414</v>
      </c>
      <c r="N8566" s="58" t="s">
        <v>24</v>
      </c>
      <c r="O8566" s="58" t="s">
        <v>37</v>
      </c>
      <c r="P8566" s="62">
        <v>600000</v>
      </c>
      <c r="Q8566" s="58" t="s">
        <v>26</v>
      </c>
      <c r="R8566" s="58" t="s">
        <v>26</v>
      </c>
      <c r="S8566" s="58" t="s">
        <v>2887</v>
      </c>
      <c r="T8566" s="213" t="s">
        <v>28</v>
      </c>
      <c r="U8566" s="63" t="s">
        <v>119</v>
      </c>
      <c r="W8566" s="143"/>
      <c r="X8566" s="143"/>
      <c r="AO8566" s="143"/>
      <c r="AP8566" s="143"/>
      <c r="BD8566" s="234"/>
      <c r="BE8566" s="234"/>
    </row>
    <row r="8567" spans="1:57" ht="12.95" customHeight="1" x14ac:dyDescent="0.2">
      <c r="A8567" s="57">
        <f t="shared" si="145"/>
        <v>8566</v>
      </c>
      <c r="B8567" s="58">
        <v>3303022207690000</v>
      </c>
      <c r="C8567" s="59" t="s">
        <v>16780</v>
      </c>
      <c r="D8567" s="59" t="s">
        <v>16781</v>
      </c>
      <c r="E8567" s="60">
        <v>25406</v>
      </c>
      <c r="F8567" s="60">
        <v>45411</v>
      </c>
      <c r="G8567" s="60">
        <v>45412</v>
      </c>
      <c r="H8567" s="58">
        <v>2024135116211</v>
      </c>
      <c r="I8567" s="58">
        <v>6200401435</v>
      </c>
      <c r="J8567" s="60" t="s">
        <v>16782</v>
      </c>
      <c r="K8567" s="60" t="s">
        <v>16773</v>
      </c>
      <c r="L8567" s="212" t="s">
        <v>2803</v>
      </c>
      <c r="M8567" s="60">
        <v>45414</v>
      </c>
      <c r="N8567" s="58" t="s">
        <v>24</v>
      </c>
      <c r="O8567" s="58" t="s">
        <v>37</v>
      </c>
      <c r="P8567" s="62">
        <v>600000</v>
      </c>
      <c r="Q8567" s="58" t="s">
        <v>26</v>
      </c>
      <c r="R8567" s="58" t="s">
        <v>26</v>
      </c>
      <c r="S8567" s="58" t="s">
        <v>2835</v>
      </c>
      <c r="T8567" s="213" t="s">
        <v>28</v>
      </c>
      <c r="U8567" s="63" t="s">
        <v>119</v>
      </c>
      <c r="W8567" s="143"/>
      <c r="X8567" s="143"/>
      <c r="AO8567" s="143"/>
      <c r="AP8567" s="143"/>
      <c r="BD8567" s="234"/>
      <c r="BE8567" s="234"/>
    </row>
    <row r="8568" spans="1:57" ht="12.95" customHeight="1" x14ac:dyDescent="0.2">
      <c r="A8568" s="57">
        <f t="shared" si="145"/>
        <v>8567</v>
      </c>
      <c r="B8568" s="58">
        <v>5304081003710000</v>
      </c>
      <c r="C8568" s="59" t="s">
        <v>16546</v>
      </c>
      <c r="D8568" s="59" t="s">
        <v>16547</v>
      </c>
      <c r="E8568" s="60">
        <v>25637</v>
      </c>
      <c r="F8568" s="60">
        <v>45411</v>
      </c>
      <c r="G8568" s="60">
        <v>45411</v>
      </c>
      <c r="H8568" s="58">
        <v>2024135116210</v>
      </c>
      <c r="I8568" s="58">
        <v>6200520087</v>
      </c>
      <c r="J8568" s="60" t="s">
        <v>16783</v>
      </c>
      <c r="K8568" s="60" t="s">
        <v>16773</v>
      </c>
      <c r="L8568" s="212" t="s">
        <v>2803</v>
      </c>
      <c r="M8568" s="60">
        <v>45414</v>
      </c>
      <c r="N8568" s="58" t="s">
        <v>24</v>
      </c>
      <c r="O8568" s="58" t="s">
        <v>37</v>
      </c>
      <c r="P8568" s="62">
        <v>600000</v>
      </c>
      <c r="Q8568" s="58" t="s">
        <v>26</v>
      </c>
      <c r="R8568" s="58" t="s">
        <v>26</v>
      </c>
      <c r="S8568" s="58" t="s">
        <v>2835</v>
      </c>
      <c r="T8568" s="213" t="s">
        <v>28</v>
      </c>
      <c r="U8568" s="63" t="s">
        <v>119</v>
      </c>
      <c r="W8568" s="143"/>
      <c r="X8568" s="143"/>
      <c r="AO8568" s="143"/>
      <c r="AP8568" s="143"/>
      <c r="BD8568" s="234"/>
      <c r="BE8568" s="234"/>
    </row>
    <row r="8569" spans="1:57" ht="12.95" customHeight="1" x14ac:dyDescent="0.2">
      <c r="A8569" s="57">
        <f t="shared" si="145"/>
        <v>8568</v>
      </c>
      <c r="B8569" s="58">
        <v>3212131310900000</v>
      </c>
      <c r="C8569" s="59" t="s">
        <v>16784</v>
      </c>
      <c r="D8569" s="59" t="s">
        <v>451</v>
      </c>
      <c r="E8569" s="60">
        <v>33890</v>
      </c>
      <c r="F8569" s="60">
        <v>45411</v>
      </c>
      <c r="G8569" s="60">
        <v>45411</v>
      </c>
      <c r="H8569" s="58">
        <v>202413511629</v>
      </c>
      <c r="I8569" s="58">
        <v>6201349573</v>
      </c>
      <c r="J8569" s="60" t="s">
        <v>16785</v>
      </c>
      <c r="K8569" s="60" t="s">
        <v>16773</v>
      </c>
      <c r="L8569" s="212" t="s">
        <v>2803</v>
      </c>
      <c r="M8569" s="60">
        <v>45414</v>
      </c>
      <c r="N8569" s="58" t="s">
        <v>24</v>
      </c>
      <c r="O8569" s="58" t="s">
        <v>37</v>
      </c>
      <c r="P8569" s="62">
        <v>600000</v>
      </c>
      <c r="Q8569" s="58" t="s">
        <v>26</v>
      </c>
      <c r="R8569" s="58" t="s">
        <v>26</v>
      </c>
      <c r="S8569" s="58" t="s">
        <v>2815</v>
      </c>
      <c r="T8569" s="213" t="s">
        <v>28</v>
      </c>
      <c r="U8569" s="63" t="s">
        <v>119</v>
      </c>
      <c r="W8569" s="143"/>
      <c r="X8569" s="143"/>
      <c r="AO8569" s="143"/>
      <c r="AP8569" s="143"/>
      <c r="BD8569" s="234"/>
      <c r="BE8569" s="234"/>
    </row>
    <row r="8570" spans="1:57" ht="12.95" customHeight="1" x14ac:dyDescent="0.2">
      <c r="A8570" s="57">
        <f t="shared" si="145"/>
        <v>8569</v>
      </c>
      <c r="B8570" s="58">
        <v>3328100206890000</v>
      </c>
      <c r="C8570" s="59" t="s">
        <v>16550</v>
      </c>
      <c r="D8570" s="59" t="s">
        <v>509</v>
      </c>
      <c r="E8570" s="60">
        <v>32661</v>
      </c>
      <c r="F8570" s="60">
        <v>45411</v>
      </c>
      <c r="G8570" s="60">
        <v>45411</v>
      </c>
      <c r="H8570" s="58">
        <v>202413511628</v>
      </c>
      <c r="I8570" s="58">
        <v>6201481930</v>
      </c>
      <c r="J8570" s="60" t="s">
        <v>16786</v>
      </c>
      <c r="K8570" s="60" t="s">
        <v>16773</v>
      </c>
      <c r="L8570" s="212" t="s">
        <v>2803</v>
      </c>
      <c r="M8570" s="60">
        <v>45414</v>
      </c>
      <c r="N8570" s="58" t="s">
        <v>24</v>
      </c>
      <c r="O8570" s="58" t="s">
        <v>37</v>
      </c>
      <c r="P8570" s="62">
        <v>600000</v>
      </c>
      <c r="Q8570" s="58" t="s">
        <v>26</v>
      </c>
      <c r="R8570" s="58" t="s">
        <v>26</v>
      </c>
      <c r="S8570" s="58" t="s">
        <v>2815</v>
      </c>
      <c r="T8570" s="213" t="s">
        <v>28</v>
      </c>
      <c r="U8570" s="63" t="s">
        <v>119</v>
      </c>
      <c r="W8570" s="143"/>
      <c r="X8570" s="143"/>
      <c r="AO8570" s="143"/>
      <c r="AP8570" s="143"/>
      <c r="BD8570" s="234"/>
      <c r="BE8570" s="234"/>
    </row>
    <row r="8571" spans="1:57" ht="12.95" customHeight="1" x14ac:dyDescent="0.2">
      <c r="A8571" s="57">
        <f t="shared" si="145"/>
        <v>8570</v>
      </c>
      <c r="B8571" s="58">
        <v>3172022905680000</v>
      </c>
      <c r="C8571" s="59" t="s">
        <v>16260</v>
      </c>
      <c r="D8571" s="59" t="s">
        <v>2604</v>
      </c>
      <c r="E8571" s="60">
        <v>24987</v>
      </c>
      <c r="F8571" s="60">
        <v>45408</v>
      </c>
      <c r="G8571" s="60">
        <v>45408</v>
      </c>
      <c r="H8571" s="58">
        <v>202413511627</v>
      </c>
      <c r="I8571" s="58">
        <v>6201015511</v>
      </c>
      <c r="J8571" s="60" t="s">
        <v>16787</v>
      </c>
      <c r="K8571" s="60" t="s">
        <v>16773</v>
      </c>
      <c r="L8571" s="212" t="s">
        <v>2803</v>
      </c>
      <c r="M8571" s="60">
        <v>45414</v>
      </c>
      <c r="N8571" s="58" t="s">
        <v>24</v>
      </c>
      <c r="O8571" s="58" t="s">
        <v>37</v>
      </c>
      <c r="P8571" s="62">
        <v>600000</v>
      </c>
      <c r="Q8571" s="58" t="s">
        <v>26</v>
      </c>
      <c r="R8571" s="58" t="s">
        <v>26</v>
      </c>
      <c r="S8571" s="58" t="s">
        <v>2815</v>
      </c>
      <c r="T8571" s="213" t="s">
        <v>28</v>
      </c>
      <c r="U8571" s="63" t="s">
        <v>119</v>
      </c>
      <c r="W8571" s="143"/>
      <c r="X8571" s="143"/>
      <c r="AO8571" s="143"/>
      <c r="AP8571" s="143"/>
      <c r="BD8571" s="234"/>
      <c r="BE8571" s="234"/>
    </row>
    <row r="8572" spans="1:57" ht="12.95" customHeight="1" x14ac:dyDescent="0.2">
      <c r="A8572" s="57">
        <f t="shared" si="145"/>
        <v>8571</v>
      </c>
      <c r="B8572" s="58">
        <v>7317142401910000</v>
      </c>
      <c r="C8572" s="59" t="s">
        <v>16265</v>
      </c>
      <c r="D8572" s="59" t="s">
        <v>617</v>
      </c>
      <c r="E8572" s="60">
        <v>33262</v>
      </c>
      <c r="F8572" s="60">
        <v>45407</v>
      </c>
      <c r="G8572" s="60">
        <v>45408</v>
      </c>
      <c r="H8572" s="58">
        <v>202413511626</v>
      </c>
      <c r="I8572" s="58">
        <v>6201576658</v>
      </c>
      <c r="J8572" s="60" t="s">
        <v>16788</v>
      </c>
      <c r="K8572" s="60" t="s">
        <v>16773</v>
      </c>
      <c r="L8572" s="212" t="s">
        <v>2803</v>
      </c>
      <c r="M8572" s="60">
        <v>45414</v>
      </c>
      <c r="N8572" s="58" t="s">
        <v>24</v>
      </c>
      <c r="O8572" s="58" t="s">
        <v>37</v>
      </c>
      <c r="P8572" s="62">
        <v>600000</v>
      </c>
      <c r="Q8572" s="58" t="s">
        <v>26</v>
      </c>
      <c r="R8572" s="58" t="s">
        <v>26</v>
      </c>
      <c r="S8572" s="58" t="s">
        <v>2815</v>
      </c>
      <c r="T8572" s="213" t="s">
        <v>28</v>
      </c>
      <c r="U8572" s="63" t="s">
        <v>119</v>
      </c>
      <c r="W8572" s="143"/>
      <c r="X8572" s="143"/>
      <c r="AO8572" s="143"/>
      <c r="AP8572" s="143"/>
      <c r="BD8572" s="234"/>
      <c r="BE8572" s="234"/>
    </row>
    <row r="8573" spans="1:57" ht="12.95" customHeight="1" x14ac:dyDescent="0.2">
      <c r="A8573" s="57">
        <f t="shared" si="145"/>
        <v>8572</v>
      </c>
      <c r="B8573" s="58">
        <v>3203283008690000</v>
      </c>
      <c r="C8573" s="59" t="s">
        <v>16274</v>
      </c>
      <c r="D8573" s="59" t="s">
        <v>56</v>
      </c>
      <c r="E8573" s="60">
        <v>25445</v>
      </c>
      <c r="F8573" s="60">
        <v>45406</v>
      </c>
      <c r="G8573" s="60">
        <v>45407</v>
      </c>
      <c r="H8573" s="58">
        <v>202413511625</v>
      </c>
      <c r="I8573" s="58">
        <v>6200041859</v>
      </c>
      <c r="J8573" s="60" t="s">
        <v>16789</v>
      </c>
      <c r="K8573" s="60" t="s">
        <v>16773</v>
      </c>
      <c r="L8573" s="212" t="s">
        <v>2803</v>
      </c>
      <c r="M8573" s="60">
        <v>45414</v>
      </c>
      <c r="N8573" s="58" t="s">
        <v>24</v>
      </c>
      <c r="O8573" s="58" t="s">
        <v>37</v>
      </c>
      <c r="P8573" s="62">
        <v>600000</v>
      </c>
      <c r="Q8573" s="58" t="s">
        <v>26</v>
      </c>
      <c r="R8573" s="58" t="s">
        <v>26</v>
      </c>
      <c r="S8573" s="58" t="s">
        <v>2825</v>
      </c>
      <c r="T8573" s="213" t="s">
        <v>28</v>
      </c>
      <c r="U8573" s="63" t="s">
        <v>119</v>
      </c>
      <c r="W8573" s="143"/>
      <c r="X8573" s="143"/>
      <c r="AO8573" s="143"/>
      <c r="AP8573" s="143"/>
      <c r="BD8573" s="234"/>
      <c r="BE8573" s="234"/>
    </row>
    <row r="8574" spans="1:57" ht="12.95" customHeight="1" x14ac:dyDescent="0.2">
      <c r="A8574" s="57">
        <f t="shared" si="145"/>
        <v>8573</v>
      </c>
      <c r="B8574" s="58">
        <v>3216052009800000</v>
      </c>
      <c r="C8574" s="59" t="s">
        <v>15871</v>
      </c>
      <c r="D8574" s="59" t="s">
        <v>1496</v>
      </c>
      <c r="E8574" s="60">
        <v>29484</v>
      </c>
      <c r="F8574" s="60">
        <v>45406</v>
      </c>
      <c r="G8574" s="60">
        <v>45406</v>
      </c>
      <c r="H8574" s="58">
        <v>202413511624</v>
      </c>
      <c r="I8574" s="58">
        <v>6200485237</v>
      </c>
      <c r="J8574" s="60" t="s">
        <v>16790</v>
      </c>
      <c r="K8574" s="60" t="s">
        <v>16773</v>
      </c>
      <c r="L8574" s="212" t="s">
        <v>2803</v>
      </c>
      <c r="M8574" s="60">
        <v>45414</v>
      </c>
      <c r="N8574" s="58" t="s">
        <v>24</v>
      </c>
      <c r="O8574" s="58" t="s">
        <v>37</v>
      </c>
      <c r="P8574" s="62">
        <v>600000</v>
      </c>
      <c r="Q8574" s="58" t="s">
        <v>26</v>
      </c>
      <c r="R8574" s="58" t="s">
        <v>26</v>
      </c>
      <c r="S8574" s="58" t="s">
        <v>2815</v>
      </c>
      <c r="T8574" s="213" t="s">
        <v>28</v>
      </c>
      <c r="U8574" s="63" t="s">
        <v>119</v>
      </c>
      <c r="W8574" s="143"/>
      <c r="X8574" s="143"/>
      <c r="AO8574" s="143"/>
      <c r="AP8574" s="143"/>
      <c r="BD8574" s="234"/>
      <c r="BE8574" s="234"/>
    </row>
    <row r="8575" spans="1:57" ht="12.95" customHeight="1" x14ac:dyDescent="0.2">
      <c r="A8575" s="57">
        <f t="shared" si="145"/>
        <v>8574</v>
      </c>
      <c r="B8575" s="58">
        <v>3519111804840000</v>
      </c>
      <c r="C8575" s="59" t="s">
        <v>2538</v>
      </c>
      <c r="D8575" s="59" t="s">
        <v>152</v>
      </c>
      <c r="E8575" s="60">
        <v>30790</v>
      </c>
      <c r="F8575" s="60">
        <v>45406</v>
      </c>
      <c r="G8575" s="60">
        <v>45406</v>
      </c>
      <c r="H8575" s="58">
        <v>202413511623</v>
      </c>
      <c r="I8575" s="58">
        <v>6201038510</v>
      </c>
      <c r="J8575" s="60" t="s">
        <v>16791</v>
      </c>
      <c r="K8575" s="60" t="s">
        <v>16773</v>
      </c>
      <c r="L8575" s="212" t="s">
        <v>2803</v>
      </c>
      <c r="M8575" s="60">
        <v>45414</v>
      </c>
      <c r="N8575" s="58" t="s">
        <v>24</v>
      </c>
      <c r="O8575" s="58" t="s">
        <v>37</v>
      </c>
      <c r="P8575" s="62">
        <v>600000</v>
      </c>
      <c r="Q8575" s="58" t="s">
        <v>26</v>
      </c>
      <c r="R8575" s="58" t="s">
        <v>26</v>
      </c>
      <c r="S8575" s="58" t="s">
        <v>2815</v>
      </c>
      <c r="T8575" s="213" t="s">
        <v>28</v>
      </c>
      <c r="U8575" s="63" t="s">
        <v>119</v>
      </c>
      <c r="W8575" s="143"/>
      <c r="X8575" s="143"/>
      <c r="AO8575" s="143"/>
      <c r="AP8575" s="143"/>
      <c r="BD8575" s="234"/>
      <c r="BE8575" s="234"/>
    </row>
    <row r="8576" spans="1:57" ht="12.95" customHeight="1" x14ac:dyDescent="0.2">
      <c r="A8576" s="57">
        <f t="shared" si="145"/>
        <v>8575</v>
      </c>
      <c r="B8576" s="58">
        <v>3171032806820010</v>
      </c>
      <c r="C8576" s="59" t="s">
        <v>1646</v>
      </c>
      <c r="D8576" s="59" t="s">
        <v>56</v>
      </c>
      <c r="E8576" s="60">
        <v>30130</v>
      </c>
      <c r="F8576" s="60">
        <v>45406</v>
      </c>
      <c r="G8576" s="60">
        <v>45406</v>
      </c>
      <c r="H8576" s="58">
        <v>202413511622</v>
      </c>
      <c r="I8576" s="58">
        <v>6200463310</v>
      </c>
      <c r="J8576" s="60" t="s">
        <v>16792</v>
      </c>
      <c r="K8576" s="60" t="s">
        <v>16773</v>
      </c>
      <c r="L8576" s="212" t="s">
        <v>2803</v>
      </c>
      <c r="M8576" s="60">
        <v>45414</v>
      </c>
      <c r="N8576" s="58" t="s">
        <v>24</v>
      </c>
      <c r="O8576" s="58" t="s">
        <v>37</v>
      </c>
      <c r="P8576" s="62">
        <v>600000</v>
      </c>
      <c r="Q8576" s="58" t="s">
        <v>26</v>
      </c>
      <c r="R8576" s="58" t="s">
        <v>26</v>
      </c>
      <c r="S8576" s="58" t="s">
        <v>2815</v>
      </c>
      <c r="T8576" s="213" t="s">
        <v>28</v>
      </c>
      <c r="U8576" s="63" t="s">
        <v>119</v>
      </c>
      <c r="W8576" s="143"/>
      <c r="X8576" s="143"/>
      <c r="AO8576" s="143"/>
      <c r="AP8576" s="143"/>
      <c r="BD8576" s="234"/>
      <c r="BE8576" s="234"/>
    </row>
    <row r="8577" spans="1:57" ht="12.95" customHeight="1" x14ac:dyDescent="0.2">
      <c r="A8577" s="57">
        <f t="shared" si="145"/>
        <v>8576</v>
      </c>
      <c r="B8577" s="58">
        <v>6472020506780000</v>
      </c>
      <c r="C8577" s="59" t="s">
        <v>1151</v>
      </c>
      <c r="D8577" s="59" t="s">
        <v>1152</v>
      </c>
      <c r="E8577" s="60">
        <v>28646</v>
      </c>
      <c r="F8577" s="60">
        <v>45401</v>
      </c>
      <c r="G8577" s="60">
        <v>45401</v>
      </c>
      <c r="H8577" s="58">
        <v>202413511621</v>
      </c>
      <c r="I8577" s="58">
        <v>6200118664</v>
      </c>
      <c r="J8577" s="60" t="s">
        <v>16793</v>
      </c>
      <c r="K8577" s="60" t="s">
        <v>16773</v>
      </c>
      <c r="L8577" s="212" t="s">
        <v>2803</v>
      </c>
      <c r="M8577" s="60">
        <v>45414</v>
      </c>
      <c r="N8577" s="58" t="s">
        <v>24</v>
      </c>
      <c r="O8577" s="58" t="s">
        <v>37</v>
      </c>
      <c r="P8577" s="62">
        <v>600000</v>
      </c>
      <c r="Q8577" s="58" t="s">
        <v>26</v>
      </c>
      <c r="R8577" s="58" t="s">
        <v>26</v>
      </c>
      <c r="S8577" s="58" t="s">
        <v>2815</v>
      </c>
      <c r="T8577" s="213" t="s">
        <v>28</v>
      </c>
      <c r="U8577" s="63" t="s">
        <v>119</v>
      </c>
      <c r="W8577" s="143"/>
      <c r="X8577" s="143"/>
      <c r="AO8577" s="143"/>
      <c r="AP8577" s="143"/>
      <c r="BD8577" s="234"/>
      <c r="BE8577" s="234"/>
    </row>
    <row r="8578" spans="1:57" ht="12.95" customHeight="1" x14ac:dyDescent="0.2">
      <c r="A8578" s="57">
        <f t="shared" si="145"/>
        <v>8577</v>
      </c>
      <c r="B8578" s="58">
        <v>3371012108800000</v>
      </c>
      <c r="C8578" s="59" t="s">
        <v>16794</v>
      </c>
      <c r="D8578" s="59" t="s">
        <v>158</v>
      </c>
      <c r="E8578" s="60">
        <v>29454</v>
      </c>
      <c r="F8578" s="60">
        <v>45414</v>
      </c>
      <c r="G8578" s="60">
        <v>45414</v>
      </c>
      <c r="H8578" s="58">
        <v>202413526321</v>
      </c>
      <c r="I8578" s="58">
        <v>6201641720</v>
      </c>
      <c r="J8578" s="60" t="s">
        <v>16795</v>
      </c>
      <c r="K8578" s="60" t="s">
        <v>16796</v>
      </c>
      <c r="L8578" s="212" t="s">
        <v>52</v>
      </c>
      <c r="M8578" s="60">
        <v>45415</v>
      </c>
      <c r="N8578" s="58" t="s">
        <v>24</v>
      </c>
      <c r="O8578" s="58" t="s">
        <v>37</v>
      </c>
      <c r="P8578" s="62">
        <v>600000</v>
      </c>
      <c r="Q8578" s="58" t="s">
        <v>26</v>
      </c>
      <c r="R8578" s="58" t="s">
        <v>26</v>
      </c>
      <c r="S8578" s="58" t="s">
        <v>27</v>
      </c>
      <c r="T8578" s="213" t="s">
        <v>28</v>
      </c>
      <c r="U8578" s="63" t="s">
        <v>119</v>
      </c>
      <c r="W8578" s="143"/>
      <c r="X8578" s="143"/>
      <c r="AO8578" s="143"/>
      <c r="AP8578" s="143"/>
      <c r="BD8578" s="234"/>
      <c r="BE8578" s="234"/>
    </row>
    <row r="8579" spans="1:57" ht="12.95" customHeight="1" x14ac:dyDescent="0.2">
      <c r="A8579" s="57">
        <f t="shared" si="145"/>
        <v>8578</v>
      </c>
      <c r="B8579" s="58">
        <v>2171100311819010</v>
      </c>
      <c r="C8579" s="59" t="s">
        <v>16797</v>
      </c>
      <c r="D8579" s="59" t="s">
        <v>398</v>
      </c>
      <c r="E8579" s="60">
        <v>29893</v>
      </c>
      <c r="F8579" s="60">
        <v>45412</v>
      </c>
      <c r="G8579" s="60">
        <v>45412</v>
      </c>
      <c r="H8579" s="58">
        <v>202413524522</v>
      </c>
      <c r="I8579" s="58">
        <v>6200142845</v>
      </c>
      <c r="J8579" s="60" t="s">
        <v>16798</v>
      </c>
      <c r="K8579" s="60" t="s">
        <v>16799</v>
      </c>
      <c r="L8579" s="212" t="s">
        <v>213</v>
      </c>
      <c r="M8579" s="60">
        <v>45415</v>
      </c>
      <c r="N8579" s="58" t="s">
        <v>694</v>
      </c>
      <c r="O8579" s="58" t="s">
        <v>25</v>
      </c>
      <c r="P8579" s="62">
        <v>400000</v>
      </c>
      <c r="Q8579" s="58" t="s">
        <v>26</v>
      </c>
      <c r="R8579" s="58" t="s">
        <v>26</v>
      </c>
      <c r="S8579" s="58" t="s">
        <v>27</v>
      </c>
      <c r="T8579" s="213" t="s">
        <v>28</v>
      </c>
      <c r="U8579" s="63" t="s">
        <v>119</v>
      </c>
      <c r="W8579" s="143"/>
      <c r="X8579" s="143"/>
      <c r="AO8579" s="143"/>
      <c r="AP8579" s="143"/>
      <c r="BD8579" s="234"/>
      <c r="BE8579" s="234"/>
    </row>
    <row r="8580" spans="1:57" ht="12.95" customHeight="1" x14ac:dyDescent="0.2">
      <c r="A8580" s="57">
        <f t="shared" ref="A8580:A8643" si="146">A8579+1</f>
        <v>8579</v>
      </c>
      <c r="B8580" s="58">
        <v>3505040102760000</v>
      </c>
      <c r="C8580" s="59" t="s">
        <v>16800</v>
      </c>
      <c r="D8580" s="59" t="s">
        <v>977</v>
      </c>
      <c r="E8580" s="60">
        <v>27791</v>
      </c>
      <c r="F8580" s="60">
        <v>45412</v>
      </c>
      <c r="G8580" s="60">
        <v>45412</v>
      </c>
      <c r="H8580" s="58">
        <v>202413524521</v>
      </c>
      <c r="I8580" s="58">
        <v>6200353256</v>
      </c>
      <c r="J8580" s="60" t="s">
        <v>16801</v>
      </c>
      <c r="K8580" s="60" t="s">
        <v>16799</v>
      </c>
      <c r="L8580" s="212" t="s">
        <v>213</v>
      </c>
      <c r="M8580" s="60">
        <v>45415</v>
      </c>
      <c r="N8580" s="58" t="s">
        <v>694</v>
      </c>
      <c r="O8580" s="58" t="s">
        <v>25</v>
      </c>
      <c r="P8580" s="62">
        <v>400000</v>
      </c>
      <c r="Q8580" s="58" t="s">
        <v>26</v>
      </c>
      <c r="R8580" s="58" t="s">
        <v>26</v>
      </c>
      <c r="S8580" s="58" t="s">
        <v>27</v>
      </c>
      <c r="T8580" s="213" t="s">
        <v>28</v>
      </c>
      <c r="U8580" s="63" t="s">
        <v>119</v>
      </c>
      <c r="W8580" s="143"/>
      <c r="X8580" s="143"/>
      <c r="AO8580" s="143"/>
      <c r="AP8580" s="143"/>
      <c r="BD8580" s="234"/>
      <c r="BE8580" s="234"/>
    </row>
    <row r="8581" spans="1:57" ht="12.95" customHeight="1" x14ac:dyDescent="0.2">
      <c r="A8581" s="57">
        <f t="shared" si="146"/>
        <v>8580</v>
      </c>
      <c r="B8581" s="58">
        <v>3171031508911000</v>
      </c>
      <c r="C8581" s="59" t="s">
        <v>16726</v>
      </c>
      <c r="D8581" s="59" t="s">
        <v>16727</v>
      </c>
      <c r="E8581" s="60">
        <v>33465</v>
      </c>
      <c r="F8581" s="60">
        <v>45412</v>
      </c>
      <c r="G8581" s="60">
        <v>45412</v>
      </c>
      <c r="H8581" s="58">
        <v>202413523821</v>
      </c>
      <c r="I8581" s="58">
        <v>6201096667</v>
      </c>
      <c r="J8581" s="60" t="s">
        <v>16802</v>
      </c>
      <c r="K8581" s="60" t="s">
        <v>16803</v>
      </c>
      <c r="L8581" s="212" t="s">
        <v>566</v>
      </c>
      <c r="M8581" s="60">
        <v>45415</v>
      </c>
      <c r="N8581" s="58" t="s">
        <v>694</v>
      </c>
      <c r="O8581" s="58" t="s">
        <v>25</v>
      </c>
      <c r="P8581" s="62">
        <v>400000</v>
      </c>
      <c r="Q8581" s="58" t="s">
        <v>26</v>
      </c>
      <c r="R8581" s="58" t="s">
        <v>26</v>
      </c>
      <c r="S8581" s="58" t="s">
        <v>27</v>
      </c>
      <c r="T8581" s="213" t="s">
        <v>28</v>
      </c>
      <c r="U8581" s="63" t="s">
        <v>119</v>
      </c>
      <c r="W8581" s="143"/>
      <c r="X8581" s="143"/>
      <c r="AO8581" s="143"/>
      <c r="AP8581" s="143"/>
      <c r="BD8581" s="234"/>
      <c r="BE8581" s="234"/>
    </row>
    <row r="8582" spans="1:57" ht="12.95" customHeight="1" x14ac:dyDescent="0.2">
      <c r="A8582" s="57">
        <f t="shared" si="146"/>
        <v>8581</v>
      </c>
      <c r="B8582" s="58">
        <v>3173052608930000</v>
      </c>
      <c r="C8582" s="59" t="s">
        <v>16804</v>
      </c>
      <c r="D8582" s="59" t="s">
        <v>56</v>
      </c>
      <c r="E8582" s="60">
        <v>34207</v>
      </c>
      <c r="F8582" s="60">
        <v>45414</v>
      </c>
      <c r="G8582" s="60">
        <v>45414</v>
      </c>
      <c r="H8582" s="58">
        <v>202413522824</v>
      </c>
      <c r="I8582" s="58">
        <v>6212419427</v>
      </c>
      <c r="J8582" s="60" t="s">
        <v>16805</v>
      </c>
      <c r="K8582" s="60" t="s">
        <v>16806</v>
      </c>
      <c r="L8582" s="212" t="s">
        <v>474</v>
      </c>
      <c r="M8582" s="60">
        <v>45415</v>
      </c>
      <c r="N8582" s="58" t="s">
        <v>24</v>
      </c>
      <c r="O8582" s="58" t="s">
        <v>30</v>
      </c>
      <c r="P8582" s="62">
        <v>704000</v>
      </c>
      <c r="Q8582" s="58" t="s">
        <v>26</v>
      </c>
      <c r="R8582" s="58" t="s">
        <v>26</v>
      </c>
      <c r="S8582" s="58" t="s">
        <v>27</v>
      </c>
      <c r="T8582" s="213" t="s">
        <v>28</v>
      </c>
      <c r="U8582" s="63" t="s">
        <v>119</v>
      </c>
      <c r="W8582" s="143"/>
      <c r="X8582" s="143"/>
      <c r="AO8582" s="143"/>
      <c r="AP8582" s="143"/>
      <c r="BD8582" s="234"/>
      <c r="BE8582" s="234"/>
    </row>
    <row r="8583" spans="1:57" ht="12.95" customHeight="1" x14ac:dyDescent="0.2">
      <c r="A8583" s="57">
        <f t="shared" si="146"/>
        <v>8582</v>
      </c>
      <c r="B8583" s="58">
        <v>3213091210980000</v>
      </c>
      <c r="C8583" s="59" t="s">
        <v>16807</v>
      </c>
      <c r="D8583" s="59" t="s">
        <v>495</v>
      </c>
      <c r="E8583" s="60">
        <v>36080</v>
      </c>
      <c r="F8583" s="60">
        <v>45414</v>
      </c>
      <c r="G8583" s="60">
        <v>45414</v>
      </c>
      <c r="H8583" s="58">
        <v>202413522823</v>
      </c>
      <c r="I8583" s="58">
        <v>6211806339</v>
      </c>
      <c r="J8583" s="60" t="s">
        <v>16808</v>
      </c>
      <c r="K8583" s="60" t="s">
        <v>16806</v>
      </c>
      <c r="L8583" s="212" t="s">
        <v>474</v>
      </c>
      <c r="M8583" s="60">
        <v>45415</v>
      </c>
      <c r="N8583" s="58" t="s">
        <v>24</v>
      </c>
      <c r="O8583" s="58" t="s">
        <v>30</v>
      </c>
      <c r="P8583" s="62">
        <v>704000</v>
      </c>
      <c r="Q8583" s="58" t="s">
        <v>26</v>
      </c>
      <c r="R8583" s="58" t="s">
        <v>26</v>
      </c>
      <c r="S8583" s="58" t="s">
        <v>27</v>
      </c>
      <c r="T8583" s="213" t="s">
        <v>28</v>
      </c>
      <c r="U8583" s="63" t="s">
        <v>119</v>
      </c>
      <c r="W8583" s="143"/>
      <c r="X8583" s="143"/>
      <c r="AO8583" s="143"/>
      <c r="AP8583" s="143"/>
      <c r="BD8583" s="234"/>
      <c r="BE8583" s="234"/>
    </row>
    <row r="8584" spans="1:57" ht="12.95" customHeight="1" x14ac:dyDescent="0.2">
      <c r="A8584" s="57">
        <f t="shared" si="146"/>
        <v>8583</v>
      </c>
      <c r="B8584" s="58">
        <v>3206010108980000</v>
      </c>
      <c r="C8584" s="59" t="s">
        <v>16809</v>
      </c>
      <c r="D8584" s="59" t="s">
        <v>728</v>
      </c>
      <c r="E8584" s="60">
        <v>36008</v>
      </c>
      <c r="F8584" s="60">
        <v>45414</v>
      </c>
      <c r="G8584" s="60">
        <v>45414</v>
      </c>
      <c r="H8584" s="58">
        <v>202413522822</v>
      </c>
      <c r="I8584" s="58">
        <v>6211565708</v>
      </c>
      <c r="J8584" s="60" t="s">
        <v>16810</v>
      </c>
      <c r="K8584" s="60" t="s">
        <v>16806</v>
      </c>
      <c r="L8584" s="212" t="s">
        <v>474</v>
      </c>
      <c r="M8584" s="60">
        <v>45415</v>
      </c>
      <c r="N8584" s="58" t="s">
        <v>24</v>
      </c>
      <c r="O8584" s="58" t="s">
        <v>30</v>
      </c>
      <c r="P8584" s="62">
        <v>704000</v>
      </c>
      <c r="Q8584" s="58" t="s">
        <v>26</v>
      </c>
      <c r="R8584" s="58" t="s">
        <v>26</v>
      </c>
      <c r="S8584" s="58" t="s">
        <v>27</v>
      </c>
      <c r="T8584" s="213" t="s">
        <v>28</v>
      </c>
      <c r="U8584" s="63" t="s">
        <v>119</v>
      </c>
      <c r="W8584" s="143"/>
      <c r="X8584" s="143"/>
      <c r="AO8584" s="143"/>
      <c r="AP8584" s="143"/>
      <c r="BD8584" s="234"/>
      <c r="BE8584" s="234"/>
    </row>
    <row r="8585" spans="1:57" ht="12.95" customHeight="1" x14ac:dyDescent="0.2">
      <c r="A8585" s="57">
        <f t="shared" si="146"/>
        <v>8584</v>
      </c>
      <c r="B8585" s="58">
        <v>1971021301790000</v>
      </c>
      <c r="C8585" s="59" t="s">
        <v>16811</v>
      </c>
      <c r="D8585" s="59" t="s">
        <v>2772</v>
      </c>
      <c r="E8585" s="60">
        <v>28868</v>
      </c>
      <c r="F8585" s="60">
        <v>45411</v>
      </c>
      <c r="G8585" s="60">
        <v>45411</v>
      </c>
      <c r="H8585" s="58">
        <v>202413522821</v>
      </c>
      <c r="I8585" s="58">
        <v>6212239184</v>
      </c>
      <c r="J8585" s="60" t="s">
        <v>16812</v>
      </c>
      <c r="K8585" s="60" t="s">
        <v>16806</v>
      </c>
      <c r="L8585" s="212" t="s">
        <v>474</v>
      </c>
      <c r="M8585" s="60">
        <v>45415</v>
      </c>
      <c r="N8585" s="58" t="s">
        <v>24</v>
      </c>
      <c r="O8585" s="58" t="s">
        <v>30</v>
      </c>
      <c r="P8585" s="62">
        <v>704000</v>
      </c>
      <c r="Q8585" s="58" t="s">
        <v>26</v>
      </c>
      <c r="R8585" s="58" t="s">
        <v>26</v>
      </c>
      <c r="S8585" s="58" t="s">
        <v>27</v>
      </c>
      <c r="T8585" s="213" t="s">
        <v>28</v>
      </c>
      <c r="U8585" s="63" t="s">
        <v>119</v>
      </c>
      <c r="W8585" s="143"/>
      <c r="X8585" s="143"/>
      <c r="AO8585" s="143"/>
      <c r="AP8585" s="143"/>
      <c r="BD8585" s="234"/>
      <c r="BE8585" s="234"/>
    </row>
    <row r="8586" spans="1:57" ht="12.95" customHeight="1" x14ac:dyDescent="0.2">
      <c r="A8586" s="57">
        <f t="shared" si="146"/>
        <v>8585</v>
      </c>
      <c r="B8586" s="58">
        <v>3275092612890010</v>
      </c>
      <c r="C8586" s="59" t="s">
        <v>16813</v>
      </c>
      <c r="D8586" s="59" t="s">
        <v>56</v>
      </c>
      <c r="E8586" s="60">
        <v>32868</v>
      </c>
      <c r="F8586" s="60">
        <v>45414</v>
      </c>
      <c r="G8586" s="60">
        <v>45414</v>
      </c>
      <c r="H8586" s="58">
        <v>2024135225223</v>
      </c>
      <c r="I8586" s="58">
        <v>6201109168</v>
      </c>
      <c r="J8586" s="60" t="s">
        <v>16814</v>
      </c>
      <c r="K8586" s="60" t="s">
        <v>16815</v>
      </c>
      <c r="L8586" s="212" t="s">
        <v>2803</v>
      </c>
      <c r="M8586" s="60">
        <v>45415</v>
      </c>
      <c r="N8586" s="58" t="s">
        <v>24</v>
      </c>
      <c r="O8586" s="58" t="s">
        <v>37</v>
      </c>
      <c r="P8586" s="62">
        <v>600000</v>
      </c>
      <c r="Q8586" s="58" t="s">
        <v>26</v>
      </c>
      <c r="R8586" s="58" t="s">
        <v>26</v>
      </c>
      <c r="S8586" s="58" t="s">
        <v>27</v>
      </c>
      <c r="T8586" s="213" t="s">
        <v>28</v>
      </c>
      <c r="U8586" s="63" t="s">
        <v>119</v>
      </c>
      <c r="W8586" s="143"/>
      <c r="X8586" s="143"/>
      <c r="AO8586" s="143"/>
      <c r="AP8586" s="143"/>
      <c r="BD8586" s="234"/>
      <c r="BE8586" s="234"/>
    </row>
    <row r="8587" spans="1:57" ht="12.95" customHeight="1" x14ac:dyDescent="0.2">
      <c r="A8587" s="57">
        <f t="shared" si="146"/>
        <v>8586</v>
      </c>
      <c r="B8587" s="58">
        <v>3172021909870000</v>
      </c>
      <c r="C8587" s="59" t="s">
        <v>714</v>
      </c>
      <c r="D8587" s="59" t="s">
        <v>56</v>
      </c>
      <c r="E8587" s="60">
        <v>32039</v>
      </c>
      <c r="F8587" s="60">
        <v>45414</v>
      </c>
      <c r="G8587" s="60">
        <v>45414</v>
      </c>
      <c r="H8587" s="58">
        <v>2024135225222</v>
      </c>
      <c r="I8587" s="58">
        <v>6200497089</v>
      </c>
      <c r="J8587" s="60" t="s">
        <v>16816</v>
      </c>
      <c r="K8587" s="60" t="s">
        <v>16815</v>
      </c>
      <c r="L8587" s="212" t="s">
        <v>2803</v>
      </c>
      <c r="M8587" s="60">
        <v>45415</v>
      </c>
      <c r="N8587" s="58" t="s">
        <v>24</v>
      </c>
      <c r="O8587" s="58" t="s">
        <v>37</v>
      </c>
      <c r="P8587" s="62">
        <v>600000</v>
      </c>
      <c r="Q8587" s="58" t="s">
        <v>26</v>
      </c>
      <c r="R8587" s="58" t="s">
        <v>26</v>
      </c>
      <c r="S8587" s="58" t="s">
        <v>27</v>
      </c>
      <c r="T8587" s="213" t="s">
        <v>28</v>
      </c>
      <c r="U8587" s="63" t="s">
        <v>119</v>
      </c>
      <c r="W8587" s="143"/>
      <c r="X8587" s="143"/>
      <c r="AO8587" s="143"/>
      <c r="AP8587" s="143"/>
      <c r="BD8587" s="234"/>
      <c r="BE8587" s="234"/>
    </row>
    <row r="8588" spans="1:57" ht="12.95" customHeight="1" x14ac:dyDescent="0.2">
      <c r="A8588" s="57">
        <f t="shared" si="146"/>
        <v>8587</v>
      </c>
      <c r="B8588" s="58">
        <v>3172020507640000</v>
      </c>
      <c r="C8588" s="59" t="s">
        <v>1137</v>
      </c>
      <c r="D8588" s="59" t="s">
        <v>56</v>
      </c>
      <c r="E8588" s="60">
        <v>23563</v>
      </c>
      <c r="F8588" s="60">
        <v>45414</v>
      </c>
      <c r="G8588" s="60">
        <v>45414</v>
      </c>
      <c r="H8588" s="58">
        <v>2024135225221</v>
      </c>
      <c r="I8588" s="58">
        <v>6201005382</v>
      </c>
      <c r="J8588" s="60" t="s">
        <v>16817</v>
      </c>
      <c r="K8588" s="60" t="s">
        <v>16815</v>
      </c>
      <c r="L8588" s="212" t="s">
        <v>2803</v>
      </c>
      <c r="M8588" s="60">
        <v>45415</v>
      </c>
      <c r="N8588" s="58" t="s">
        <v>24</v>
      </c>
      <c r="O8588" s="58" t="s">
        <v>37</v>
      </c>
      <c r="P8588" s="62">
        <v>600000</v>
      </c>
      <c r="Q8588" s="58" t="s">
        <v>26</v>
      </c>
      <c r="R8588" s="58" t="s">
        <v>26</v>
      </c>
      <c r="S8588" s="58" t="s">
        <v>27</v>
      </c>
      <c r="T8588" s="213" t="s">
        <v>28</v>
      </c>
      <c r="U8588" s="63" t="s">
        <v>119</v>
      </c>
      <c r="W8588" s="143"/>
      <c r="X8588" s="143"/>
      <c r="AO8588" s="143"/>
      <c r="AP8588" s="143"/>
      <c r="BD8588" s="234"/>
      <c r="BE8588" s="234"/>
    </row>
    <row r="8589" spans="1:57" ht="12.95" customHeight="1" x14ac:dyDescent="0.2">
      <c r="A8589" s="57">
        <f t="shared" si="146"/>
        <v>8588</v>
      </c>
      <c r="B8589" s="58">
        <v>1208241808830000</v>
      </c>
      <c r="C8589" s="59" t="s">
        <v>16818</v>
      </c>
      <c r="D8589" s="59" t="s">
        <v>2518</v>
      </c>
      <c r="E8589" s="60">
        <v>30546</v>
      </c>
      <c r="F8589" s="60">
        <v>45414</v>
      </c>
      <c r="G8589" s="60">
        <v>45414</v>
      </c>
      <c r="H8589" s="58">
        <v>202413525822</v>
      </c>
      <c r="I8589" s="58">
        <v>6200416573</v>
      </c>
      <c r="J8589" s="60" t="s">
        <v>16819</v>
      </c>
      <c r="K8589" s="60" t="s">
        <v>16815</v>
      </c>
      <c r="L8589" s="212" t="s">
        <v>2803</v>
      </c>
      <c r="M8589" s="60">
        <v>45415</v>
      </c>
      <c r="N8589" s="58" t="s">
        <v>24</v>
      </c>
      <c r="O8589" s="58" t="s">
        <v>37</v>
      </c>
      <c r="P8589" s="62">
        <v>600000</v>
      </c>
      <c r="Q8589" s="58" t="s">
        <v>26</v>
      </c>
      <c r="R8589" s="58" t="s">
        <v>26</v>
      </c>
      <c r="S8589" s="58" t="s">
        <v>27</v>
      </c>
      <c r="T8589" s="213" t="s">
        <v>28</v>
      </c>
      <c r="U8589" s="63" t="s">
        <v>119</v>
      </c>
      <c r="W8589" s="143"/>
      <c r="X8589" s="143"/>
      <c r="AO8589" s="143"/>
      <c r="AP8589" s="143"/>
      <c r="BD8589" s="234"/>
      <c r="BE8589" s="234"/>
    </row>
    <row r="8590" spans="1:57" ht="12.95" customHeight="1" x14ac:dyDescent="0.2">
      <c r="A8590" s="57">
        <f t="shared" si="146"/>
        <v>8589</v>
      </c>
      <c r="B8590" s="58">
        <v>3172032909740000</v>
      </c>
      <c r="C8590" s="59" t="s">
        <v>16820</v>
      </c>
      <c r="D8590" s="59" t="s">
        <v>56</v>
      </c>
      <c r="E8590" s="60">
        <v>27301</v>
      </c>
      <c r="F8590" s="60">
        <v>45414</v>
      </c>
      <c r="G8590" s="60">
        <v>45414</v>
      </c>
      <c r="H8590" s="58">
        <v>2024135225220</v>
      </c>
      <c r="I8590" s="58">
        <v>6200501406</v>
      </c>
      <c r="J8590" s="60" t="s">
        <v>16821</v>
      </c>
      <c r="K8590" s="60" t="s">
        <v>16815</v>
      </c>
      <c r="L8590" s="212" t="s">
        <v>2803</v>
      </c>
      <c r="M8590" s="60">
        <v>45415</v>
      </c>
      <c r="N8590" s="58" t="s">
        <v>24</v>
      </c>
      <c r="O8590" s="58" t="s">
        <v>37</v>
      </c>
      <c r="P8590" s="62">
        <v>600000</v>
      </c>
      <c r="Q8590" s="58" t="s">
        <v>26</v>
      </c>
      <c r="R8590" s="58" t="s">
        <v>26</v>
      </c>
      <c r="S8590" s="58" t="s">
        <v>27</v>
      </c>
      <c r="T8590" s="213" t="s">
        <v>28</v>
      </c>
      <c r="U8590" s="63" t="s">
        <v>119</v>
      </c>
      <c r="W8590" s="143"/>
      <c r="X8590" s="143"/>
      <c r="AO8590" s="143"/>
      <c r="AP8590" s="143"/>
      <c r="BD8590" s="234"/>
      <c r="BE8590" s="234"/>
    </row>
    <row r="8591" spans="1:57" ht="12.95" customHeight="1" x14ac:dyDescent="0.2">
      <c r="A8591" s="57">
        <f t="shared" si="146"/>
        <v>8590</v>
      </c>
      <c r="B8591" s="58">
        <v>3526050907840000</v>
      </c>
      <c r="C8591" s="59" t="s">
        <v>16822</v>
      </c>
      <c r="D8591" s="59" t="s">
        <v>51</v>
      </c>
      <c r="E8591" s="60">
        <v>30872</v>
      </c>
      <c r="F8591" s="60">
        <v>45414</v>
      </c>
      <c r="G8591" s="60">
        <v>45414</v>
      </c>
      <c r="H8591" s="58">
        <v>2024135225219</v>
      </c>
      <c r="I8591" s="58">
        <v>6200253722</v>
      </c>
      <c r="J8591" s="60" t="s">
        <v>16823</v>
      </c>
      <c r="K8591" s="60" t="s">
        <v>16815</v>
      </c>
      <c r="L8591" s="212" t="s">
        <v>2803</v>
      </c>
      <c r="M8591" s="60">
        <v>45415</v>
      </c>
      <c r="N8591" s="58" t="s">
        <v>24</v>
      </c>
      <c r="O8591" s="58" t="s">
        <v>37</v>
      </c>
      <c r="P8591" s="62">
        <v>600000</v>
      </c>
      <c r="Q8591" s="58" t="s">
        <v>26</v>
      </c>
      <c r="R8591" s="58" t="s">
        <v>26</v>
      </c>
      <c r="S8591" s="58" t="s">
        <v>27</v>
      </c>
      <c r="T8591" s="213" t="s">
        <v>28</v>
      </c>
      <c r="U8591" s="63" t="s">
        <v>119</v>
      </c>
      <c r="W8591" s="143"/>
      <c r="X8591" s="143"/>
      <c r="AO8591" s="143"/>
      <c r="AP8591" s="143"/>
      <c r="BD8591" s="234"/>
      <c r="BE8591" s="234"/>
    </row>
    <row r="8592" spans="1:57" ht="12.95" customHeight="1" x14ac:dyDescent="0.2">
      <c r="A8592" s="57">
        <f t="shared" si="146"/>
        <v>8591</v>
      </c>
      <c r="B8592" s="58">
        <v>3328160109790000</v>
      </c>
      <c r="C8592" s="59" t="s">
        <v>1630</v>
      </c>
      <c r="D8592" s="59" t="s">
        <v>509</v>
      </c>
      <c r="E8592" s="60">
        <v>29099</v>
      </c>
      <c r="F8592" s="60">
        <v>45414</v>
      </c>
      <c r="G8592" s="60">
        <v>45414</v>
      </c>
      <c r="H8592" s="58">
        <v>2024135225218</v>
      </c>
      <c r="I8592" s="58">
        <v>6200466893</v>
      </c>
      <c r="J8592" s="60" t="s">
        <v>16824</v>
      </c>
      <c r="K8592" s="60" t="s">
        <v>16815</v>
      </c>
      <c r="L8592" s="212" t="s">
        <v>2803</v>
      </c>
      <c r="M8592" s="60">
        <v>45415</v>
      </c>
      <c r="N8592" s="58" t="s">
        <v>24</v>
      </c>
      <c r="O8592" s="58" t="s">
        <v>37</v>
      </c>
      <c r="P8592" s="62">
        <v>600000</v>
      </c>
      <c r="Q8592" s="58" t="s">
        <v>26</v>
      </c>
      <c r="R8592" s="58" t="s">
        <v>26</v>
      </c>
      <c r="S8592" s="58" t="s">
        <v>27</v>
      </c>
      <c r="T8592" s="213" t="s">
        <v>28</v>
      </c>
      <c r="U8592" s="63" t="s">
        <v>119</v>
      </c>
      <c r="W8592" s="143"/>
      <c r="X8592" s="143"/>
      <c r="AO8592" s="143"/>
      <c r="AP8592" s="143"/>
      <c r="BD8592" s="234"/>
      <c r="BE8592" s="234"/>
    </row>
    <row r="8593" spans="1:57" ht="12.95" customHeight="1" x14ac:dyDescent="0.2">
      <c r="A8593" s="57">
        <f t="shared" si="146"/>
        <v>8592</v>
      </c>
      <c r="B8593" s="58">
        <v>3273172905710000</v>
      </c>
      <c r="C8593" s="59" t="s">
        <v>16733</v>
      </c>
      <c r="D8593" s="59" t="s">
        <v>51</v>
      </c>
      <c r="E8593" s="60">
        <v>26082</v>
      </c>
      <c r="F8593" s="60">
        <v>45412</v>
      </c>
      <c r="G8593" s="60">
        <v>45412</v>
      </c>
      <c r="H8593" s="58">
        <v>2024135225217</v>
      </c>
      <c r="I8593" s="58">
        <v>6200143703</v>
      </c>
      <c r="J8593" s="60" t="s">
        <v>16825</v>
      </c>
      <c r="K8593" s="60" t="s">
        <v>16815</v>
      </c>
      <c r="L8593" s="212" t="s">
        <v>2803</v>
      </c>
      <c r="M8593" s="60">
        <v>45415</v>
      </c>
      <c r="N8593" s="58" t="s">
        <v>24</v>
      </c>
      <c r="O8593" s="58" t="s">
        <v>37</v>
      </c>
      <c r="P8593" s="62">
        <v>600000</v>
      </c>
      <c r="Q8593" s="58" t="s">
        <v>26</v>
      </c>
      <c r="R8593" s="58" t="s">
        <v>26</v>
      </c>
      <c r="S8593" s="58" t="s">
        <v>27</v>
      </c>
      <c r="T8593" s="213" t="s">
        <v>28</v>
      </c>
      <c r="U8593" s="63" t="s">
        <v>119</v>
      </c>
      <c r="W8593" s="143"/>
      <c r="X8593" s="143"/>
      <c r="AO8593" s="143"/>
      <c r="AP8593" s="143"/>
      <c r="BD8593" s="234"/>
      <c r="BE8593" s="234"/>
    </row>
    <row r="8594" spans="1:57" ht="12.95" customHeight="1" x14ac:dyDescent="0.2">
      <c r="A8594" s="57">
        <f t="shared" si="146"/>
        <v>8593</v>
      </c>
      <c r="B8594" s="58">
        <v>3209290505800000</v>
      </c>
      <c r="C8594" s="59" t="s">
        <v>16826</v>
      </c>
      <c r="D8594" s="59" t="s">
        <v>231</v>
      </c>
      <c r="E8594" s="60">
        <v>29346</v>
      </c>
      <c r="F8594" s="60">
        <v>45412</v>
      </c>
      <c r="G8594" s="60">
        <v>45412</v>
      </c>
      <c r="H8594" s="58">
        <v>2024135225216</v>
      </c>
      <c r="I8594" s="58">
        <v>6281248019</v>
      </c>
      <c r="J8594" s="60" t="s">
        <v>16827</v>
      </c>
      <c r="K8594" s="60" t="s">
        <v>16815</v>
      </c>
      <c r="L8594" s="212" t="s">
        <v>2803</v>
      </c>
      <c r="M8594" s="60">
        <v>45415</v>
      </c>
      <c r="N8594" s="58" t="s">
        <v>24</v>
      </c>
      <c r="O8594" s="58" t="s">
        <v>37</v>
      </c>
      <c r="P8594" s="62">
        <v>600000</v>
      </c>
      <c r="Q8594" s="58" t="s">
        <v>26</v>
      </c>
      <c r="R8594" s="58" t="s">
        <v>26</v>
      </c>
      <c r="S8594" s="58" t="s">
        <v>27</v>
      </c>
      <c r="T8594" s="213" t="s">
        <v>28</v>
      </c>
      <c r="U8594" s="63" t="s">
        <v>119</v>
      </c>
      <c r="W8594" s="143"/>
      <c r="X8594" s="143"/>
      <c r="AO8594" s="143"/>
      <c r="AP8594" s="143"/>
      <c r="BD8594" s="234"/>
      <c r="BE8594" s="234"/>
    </row>
    <row r="8595" spans="1:57" ht="12.95" customHeight="1" x14ac:dyDescent="0.2">
      <c r="A8595" s="57">
        <f t="shared" si="146"/>
        <v>8594</v>
      </c>
      <c r="B8595" s="58">
        <v>3172020509840010</v>
      </c>
      <c r="C8595" s="59" t="s">
        <v>16828</v>
      </c>
      <c r="D8595" s="59" t="s">
        <v>846</v>
      </c>
      <c r="E8595" s="60">
        <v>30930</v>
      </c>
      <c r="F8595" s="60">
        <v>45412</v>
      </c>
      <c r="G8595" s="60">
        <v>45414</v>
      </c>
      <c r="H8595" s="58">
        <v>2024135225215</v>
      </c>
      <c r="I8595" s="58">
        <v>6200414429</v>
      </c>
      <c r="J8595" s="60" t="s">
        <v>16829</v>
      </c>
      <c r="K8595" s="60" t="s">
        <v>16815</v>
      </c>
      <c r="L8595" s="212" t="s">
        <v>2803</v>
      </c>
      <c r="M8595" s="60">
        <v>45415</v>
      </c>
      <c r="N8595" s="58" t="s">
        <v>24</v>
      </c>
      <c r="O8595" s="58" t="s">
        <v>37</v>
      </c>
      <c r="P8595" s="62">
        <v>600000</v>
      </c>
      <c r="Q8595" s="58" t="s">
        <v>26</v>
      </c>
      <c r="R8595" s="58" t="s">
        <v>26</v>
      </c>
      <c r="S8595" s="58" t="s">
        <v>27</v>
      </c>
      <c r="T8595" s="213" t="s">
        <v>28</v>
      </c>
      <c r="U8595" s="63" t="s">
        <v>119</v>
      </c>
      <c r="W8595" s="143"/>
      <c r="X8595" s="143"/>
      <c r="AO8595" s="143"/>
      <c r="AP8595" s="143"/>
      <c r="BD8595" s="234"/>
      <c r="BE8595" s="234"/>
    </row>
    <row r="8596" spans="1:57" ht="12.95" customHeight="1" x14ac:dyDescent="0.2">
      <c r="A8596" s="57">
        <f t="shared" si="146"/>
        <v>8595</v>
      </c>
      <c r="B8596" s="58">
        <v>3173021808960000</v>
      </c>
      <c r="C8596" s="59" t="s">
        <v>2075</v>
      </c>
      <c r="D8596" s="59" t="s">
        <v>56</v>
      </c>
      <c r="E8596" s="60">
        <v>35295</v>
      </c>
      <c r="F8596" s="60">
        <v>45412</v>
      </c>
      <c r="G8596" s="60">
        <v>45412</v>
      </c>
      <c r="H8596" s="58">
        <v>2024135225214</v>
      </c>
      <c r="I8596" s="58">
        <v>6211594591</v>
      </c>
      <c r="J8596" s="60" t="s">
        <v>16830</v>
      </c>
      <c r="K8596" s="60" t="s">
        <v>16815</v>
      </c>
      <c r="L8596" s="212" t="s">
        <v>2803</v>
      </c>
      <c r="M8596" s="60">
        <v>45415</v>
      </c>
      <c r="N8596" s="58" t="s">
        <v>24</v>
      </c>
      <c r="O8596" s="58" t="s">
        <v>37</v>
      </c>
      <c r="P8596" s="62">
        <v>600000</v>
      </c>
      <c r="Q8596" s="58" t="s">
        <v>26</v>
      </c>
      <c r="R8596" s="58" t="s">
        <v>26</v>
      </c>
      <c r="S8596" s="58" t="s">
        <v>27</v>
      </c>
      <c r="T8596" s="213" t="s">
        <v>28</v>
      </c>
      <c r="U8596" s="63" t="s">
        <v>119</v>
      </c>
      <c r="W8596" s="143"/>
      <c r="X8596" s="143"/>
      <c r="AO8596" s="143"/>
      <c r="AP8596" s="143"/>
      <c r="BD8596" s="234"/>
      <c r="BE8596" s="234"/>
    </row>
    <row r="8597" spans="1:57" ht="12.95" customHeight="1" x14ac:dyDescent="0.2">
      <c r="A8597" s="57">
        <f t="shared" si="146"/>
        <v>8596</v>
      </c>
      <c r="B8597" s="58">
        <v>3210193112970020</v>
      </c>
      <c r="C8597" s="59" t="s">
        <v>16681</v>
      </c>
      <c r="D8597" s="59" t="s">
        <v>567</v>
      </c>
      <c r="E8597" s="60">
        <v>35795</v>
      </c>
      <c r="F8597" s="60">
        <v>45412</v>
      </c>
      <c r="G8597" s="60">
        <v>45412</v>
      </c>
      <c r="H8597" s="58">
        <v>2024135225213</v>
      </c>
      <c r="I8597" s="58">
        <v>6211812294</v>
      </c>
      <c r="J8597" s="60" t="s">
        <v>16831</v>
      </c>
      <c r="K8597" s="60" t="s">
        <v>16815</v>
      </c>
      <c r="L8597" s="212" t="s">
        <v>2803</v>
      </c>
      <c r="M8597" s="60">
        <v>45415</v>
      </c>
      <c r="N8597" s="58" t="s">
        <v>24</v>
      </c>
      <c r="O8597" s="58" t="s">
        <v>37</v>
      </c>
      <c r="P8597" s="62">
        <v>600000</v>
      </c>
      <c r="Q8597" s="58" t="s">
        <v>26</v>
      </c>
      <c r="R8597" s="58" t="s">
        <v>26</v>
      </c>
      <c r="S8597" s="58" t="s">
        <v>27</v>
      </c>
      <c r="T8597" s="213" t="s">
        <v>28</v>
      </c>
      <c r="U8597" s="63" t="s">
        <v>119</v>
      </c>
      <c r="W8597" s="143"/>
      <c r="X8597" s="143"/>
      <c r="AO8597" s="143"/>
      <c r="AP8597" s="143"/>
      <c r="BD8597" s="234"/>
      <c r="BE8597" s="234"/>
    </row>
    <row r="8598" spans="1:57" ht="12.95" customHeight="1" x14ac:dyDescent="0.2">
      <c r="A8598" s="57">
        <f t="shared" si="146"/>
        <v>8597</v>
      </c>
      <c r="B8598" s="58">
        <v>1806010906890000</v>
      </c>
      <c r="C8598" s="59" t="s">
        <v>16832</v>
      </c>
      <c r="D8598" s="59" t="s">
        <v>1353</v>
      </c>
      <c r="E8598" s="60">
        <v>32668</v>
      </c>
      <c r="F8598" s="60">
        <v>45412</v>
      </c>
      <c r="G8598" s="60">
        <v>45412</v>
      </c>
      <c r="H8598" s="58">
        <v>2024135225212</v>
      </c>
      <c r="I8598" s="58">
        <v>6211739198</v>
      </c>
      <c r="J8598" s="60" t="s">
        <v>16833</v>
      </c>
      <c r="K8598" s="60" t="s">
        <v>16815</v>
      </c>
      <c r="L8598" s="212" t="s">
        <v>2803</v>
      </c>
      <c r="M8598" s="60">
        <v>45415</v>
      </c>
      <c r="N8598" s="58" t="s">
        <v>24</v>
      </c>
      <c r="O8598" s="58" t="s">
        <v>37</v>
      </c>
      <c r="P8598" s="62">
        <v>600000</v>
      </c>
      <c r="Q8598" s="58" t="s">
        <v>26</v>
      </c>
      <c r="R8598" s="58" t="s">
        <v>26</v>
      </c>
      <c r="S8598" s="58" t="s">
        <v>27</v>
      </c>
      <c r="T8598" s="213" t="s">
        <v>28</v>
      </c>
      <c r="U8598" s="63" t="s">
        <v>119</v>
      </c>
      <c r="W8598" s="143"/>
      <c r="X8598" s="143"/>
      <c r="AO8598" s="143"/>
      <c r="AP8598" s="143"/>
      <c r="BD8598" s="234"/>
      <c r="BE8598" s="234"/>
    </row>
    <row r="8599" spans="1:57" ht="12.95" customHeight="1" x14ac:dyDescent="0.2">
      <c r="A8599" s="57">
        <f t="shared" si="146"/>
        <v>8598</v>
      </c>
      <c r="B8599" s="58">
        <v>3672020306920000</v>
      </c>
      <c r="C8599" s="59" t="s">
        <v>16685</v>
      </c>
      <c r="D8599" s="59" t="s">
        <v>548</v>
      </c>
      <c r="E8599" s="60">
        <v>33785</v>
      </c>
      <c r="F8599" s="60">
        <v>45412</v>
      </c>
      <c r="G8599" s="60">
        <v>45412</v>
      </c>
      <c r="H8599" s="58">
        <v>2024135225211</v>
      </c>
      <c r="I8599" s="58">
        <v>6201298302</v>
      </c>
      <c r="J8599" s="60" t="s">
        <v>16834</v>
      </c>
      <c r="K8599" s="60" t="s">
        <v>16815</v>
      </c>
      <c r="L8599" s="212" t="s">
        <v>2803</v>
      </c>
      <c r="M8599" s="60">
        <v>45415</v>
      </c>
      <c r="N8599" s="58" t="s">
        <v>24</v>
      </c>
      <c r="O8599" s="58" t="s">
        <v>37</v>
      </c>
      <c r="P8599" s="62">
        <v>600000</v>
      </c>
      <c r="Q8599" s="58" t="s">
        <v>26</v>
      </c>
      <c r="R8599" s="58" t="s">
        <v>26</v>
      </c>
      <c r="S8599" s="58" t="s">
        <v>27</v>
      </c>
      <c r="T8599" s="213" t="s">
        <v>28</v>
      </c>
      <c r="U8599" s="63" t="s">
        <v>119</v>
      </c>
      <c r="W8599" s="143"/>
      <c r="X8599" s="143"/>
      <c r="AO8599" s="143"/>
      <c r="AP8599" s="143"/>
      <c r="BD8599" s="234"/>
      <c r="BE8599" s="234"/>
    </row>
    <row r="8600" spans="1:57" ht="12.95" customHeight="1" x14ac:dyDescent="0.2">
      <c r="A8600" s="57">
        <f t="shared" si="146"/>
        <v>8599</v>
      </c>
      <c r="B8600" s="58">
        <v>7317041006920000</v>
      </c>
      <c r="C8600" s="59" t="s">
        <v>16687</v>
      </c>
      <c r="D8600" s="59" t="s">
        <v>1160</v>
      </c>
      <c r="E8600" s="60">
        <v>33765</v>
      </c>
      <c r="F8600" s="60">
        <v>45412</v>
      </c>
      <c r="G8600" s="60">
        <v>45412</v>
      </c>
      <c r="H8600" s="58">
        <v>2024135225210</v>
      </c>
      <c r="I8600" s="58">
        <v>6200567339</v>
      </c>
      <c r="J8600" s="60" t="s">
        <v>16835</v>
      </c>
      <c r="K8600" s="60" t="s">
        <v>16815</v>
      </c>
      <c r="L8600" s="212" t="s">
        <v>2803</v>
      </c>
      <c r="M8600" s="60">
        <v>45415</v>
      </c>
      <c r="N8600" s="58" t="s">
        <v>24</v>
      </c>
      <c r="O8600" s="58" t="s">
        <v>37</v>
      </c>
      <c r="P8600" s="62">
        <v>600000</v>
      </c>
      <c r="Q8600" s="58" t="s">
        <v>26</v>
      </c>
      <c r="R8600" s="58" t="s">
        <v>26</v>
      </c>
      <c r="S8600" s="58" t="s">
        <v>27</v>
      </c>
      <c r="T8600" s="213" t="s">
        <v>28</v>
      </c>
      <c r="U8600" s="63" t="s">
        <v>119</v>
      </c>
      <c r="W8600" s="143"/>
      <c r="X8600" s="143"/>
      <c r="AO8600" s="143"/>
      <c r="AP8600" s="143"/>
      <c r="BD8600" s="234"/>
      <c r="BE8600" s="234"/>
    </row>
    <row r="8601" spans="1:57" ht="12.95" customHeight="1" x14ac:dyDescent="0.2">
      <c r="A8601" s="57">
        <f t="shared" si="146"/>
        <v>8600</v>
      </c>
      <c r="B8601" s="58">
        <v>1671103009770000</v>
      </c>
      <c r="C8601" s="59" t="s">
        <v>908</v>
      </c>
      <c r="D8601" s="59" t="s">
        <v>190</v>
      </c>
      <c r="E8601" s="60">
        <v>28398</v>
      </c>
      <c r="F8601" s="60">
        <v>45411</v>
      </c>
      <c r="G8601" s="60">
        <v>45412</v>
      </c>
      <c r="H8601" s="58">
        <v>202413522529</v>
      </c>
      <c r="I8601" s="58">
        <v>6201572772</v>
      </c>
      <c r="J8601" s="60" t="s">
        <v>16836</v>
      </c>
      <c r="K8601" s="60" t="s">
        <v>16815</v>
      </c>
      <c r="L8601" s="212" t="s">
        <v>2803</v>
      </c>
      <c r="M8601" s="60">
        <v>45415</v>
      </c>
      <c r="N8601" s="58" t="s">
        <v>24</v>
      </c>
      <c r="O8601" s="58" t="s">
        <v>37</v>
      </c>
      <c r="P8601" s="62">
        <v>600000</v>
      </c>
      <c r="Q8601" s="58" t="s">
        <v>26</v>
      </c>
      <c r="R8601" s="58" t="s">
        <v>26</v>
      </c>
      <c r="S8601" s="58" t="s">
        <v>27</v>
      </c>
      <c r="T8601" s="213" t="s">
        <v>28</v>
      </c>
      <c r="U8601" s="63" t="s">
        <v>119</v>
      </c>
      <c r="W8601" s="143"/>
      <c r="X8601" s="143"/>
      <c r="AO8601" s="143"/>
      <c r="AP8601" s="143"/>
      <c r="BD8601" s="234"/>
      <c r="BE8601" s="234"/>
    </row>
    <row r="8602" spans="1:57" ht="12.95" customHeight="1" x14ac:dyDescent="0.2">
      <c r="A8602" s="57">
        <f t="shared" si="146"/>
        <v>8601</v>
      </c>
      <c r="B8602" s="58">
        <v>3210212412750000</v>
      </c>
      <c r="C8602" s="59" t="s">
        <v>16579</v>
      </c>
      <c r="D8602" s="59" t="s">
        <v>567</v>
      </c>
      <c r="E8602" s="60">
        <v>27752</v>
      </c>
      <c r="F8602" s="60">
        <v>45411</v>
      </c>
      <c r="G8602" s="60">
        <v>45411</v>
      </c>
      <c r="H8602" s="58">
        <v>202413522528</v>
      </c>
      <c r="I8602" s="58">
        <v>6200466931</v>
      </c>
      <c r="J8602" s="60" t="s">
        <v>16837</v>
      </c>
      <c r="K8602" s="60" t="s">
        <v>16815</v>
      </c>
      <c r="L8602" s="212" t="s">
        <v>2803</v>
      </c>
      <c r="M8602" s="60">
        <v>45415</v>
      </c>
      <c r="N8602" s="58" t="s">
        <v>24</v>
      </c>
      <c r="O8602" s="58" t="s">
        <v>37</v>
      </c>
      <c r="P8602" s="62">
        <v>600000</v>
      </c>
      <c r="Q8602" s="58" t="s">
        <v>26</v>
      </c>
      <c r="R8602" s="58" t="s">
        <v>26</v>
      </c>
      <c r="S8602" s="58" t="s">
        <v>27</v>
      </c>
      <c r="T8602" s="213" t="s">
        <v>28</v>
      </c>
      <c r="U8602" s="63" t="s">
        <v>119</v>
      </c>
      <c r="W8602" s="143"/>
      <c r="X8602" s="143"/>
      <c r="AO8602" s="143"/>
      <c r="AP8602" s="143"/>
      <c r="BD8602" s="234"/>
      <c r="BE8602" s="234"/>
    </row>
    <row r="8603" spans="1:57" ht="12.95" customHeight="1" x14ac:dyDescent="0.2">
      <c r="A8603" s="57">
        <f t="shared" si="146"/>
        <v>8602</v>
      </c>
      <c r="B8603" s="58">
        <v>5202023112950060</v>
      </c>
      <c r="C8603" s="59" t="s">
        <v>16690</v>
      </c>
      <c r="D8603" s="59" t="s">
        <v>16691</v>
      </c>
      <c r="E8603" s="60">
        <v>35064</v>
      </c>
      <c r="F8603" s="60">
        <v>45411</v>
      </c>
      <c r="G8603" s="60">
        <v>45412</v>
      </c>
      <c r="H8603" s="58">
        <v>202413522527</v>
      </c>
      <c r="I8603" s="58">
        <v>6211547718</v>
      </c>
      <c r="J8603" s="60" t="s">
        <v>16838</v>
      </c>
      <c r="K8603" s="60" t="s">
        <v>16815</v>
      </c>
      <c r="L8603" s="212" t="s">
        <v>2803</v>
      </c>
      <c r="M8603" s="60">
        <v>45415</v>
      </c>
      <c r="N8603" s="58" t="s">
        <v>24</v>
      </c>
      <c r="O8603" s="58" t="s">
        <v>37</v>
      </c>
      <c r="P8603" s="62">
        <v>600000</v>
      </c>
      <c r="Q8603" s="58" t="s">
        <v>26</v>
      </c>
      <c r="R8603" s="58" t="s">
        <v>26</v>
      </c>
      <c r="S8603" s="58" t="s">
        <v>27</v>
      </c>
      <c r="T8603" s="213" t="s">
        <v>28</v>
      </c>
      <c r="U8603" s="63" t="s">
        <v>119</v>
      </c>
      <c r="W8603" s="143"/>
      <c r="X8603" s="143"/>
      <c r="AO8603" s="143"/>
      <c r="AP8603" s="143"/>
      <c r="BD8603" s="234"/>
      <c r="BE8603" s="234"/>
    </row>
    <row r="8604" spans="1:57" ht="12.95" customHeight="1" x14ac:dyDescent="0.2">
      <c r="A8604" s="57">
        <f t="shared" si="146"/>
        <v>8603</v>
      </c>
      <c r="B8604" s="58">
        <v>3172021409750000</v>
      </c>
      <c r="C8604" s="59" t="s">
        <v>16756</v>
      </c>
      <c r="D8604" s="59" t="s">
        <v>56</v>
      </c>
      <c r="E8604" s="60">
        <v>27651</v>
      </c>
      <c r="F8604" s="60">
        <v>45411</v>
      </c>
      <c r="G8604" s="60">
        <v>45411</v>
      </c>
      <c r="H8604" s="58">
        <v>202413522526</v>
      </c>
      <c r="I8604" s="58">
        <v>6200044371</v>
      </c>
      <c r="J8604" s="60" t="s">
        <v>16839</v>
      </c>
      <c r="K8604" s="60" t="s">
        <v>16815</v>
      </c>
      <c r="L8604" s="212" t="s">
        <v>2803</v>
      </c>
      <c r="M8604" s="60">
        <v>45415</v>
      </c>
      <c r="N8604" s="58" t="s">
        <v>24</v>
      </c>
      <c r="O8604" s="58" t="s">
        <v>37</v>
      </c>
      <c r="P8604" s="62">
        <v>600000</v>
      </c>
      <c r="Q8604" s="58" t="s">
        <v>26</v>
      </c>
      <c r="R8604" s="58" t="s">
        <v>26</v>
      </c>
      <c r="S8604" s="58" t="s">
        <v>27</v>
      </c>
      <c r="T8604" s="213" t="s">
        <v>28</v>
      </c>
      <c r="U8604" s="63" t="s">
        <v>119</v>
      </c>
      <c r="W8604" s="143"/>
      <c r="X8604" s="143"/>
      <c r="AO8604" s="143"/>
      <c r="AP8604" s="143"/>
      <c r="BD8604" s="234"/>
      <c r="BE8604" s="234"/>
    </row>
    <row r="8605" spans="1:57" ht="12.95" customHeight="1" x14ac:dyDescent="0.2">
      <c r="A8605" s="57">
        <f t="shared" si="146"/>
        <v>8604</v>
      </c>
      <c r="B8605" s="58">
        <v>3275042402780010</v>
      </c>
      <c r="C8605" s="59" t="s">
        <v>16693</v>
      </c>
      <c r="D8605" s="59" t="s">
        <v>56</v>
      </c>
      <c r="E8605" s="60">
        <v>28545</v>
      </c>
      <c r="F8605" s="60">
        <v>45411</v>
      </c>
      <c r="G8605" s="60">
        <v>45411</v>
      </c>
      <c r="H8605" s="58">
        <v>202413522525</v>
      </c>
      <c r="I8605" s="58">
        <v>6201502325</v>
      </c>
      <c r="J8605" s="60" t="s">
        <v>16840</v>
      </c>
      <c r="K8605" s="60" t="s">
        <v>16815</v>
      </c>
      <c r="L8605" s="212" t="s">
        <v>2803</v>
      </c>
      <c r="M8605" s="60">
        <v>45415</v>
      </c>
      <c r="N8605" s="58" t="s">
        <v>24</v>
      </c>
      <c r="O8605" s="58" t="s">
        <v>37</v>
      </c>
      <c r="P8605" s="62">
        <v>600000</v>
      </c>
      <c r="Q8605" s="58" t="s">
        <v>26</v>
      </c>
      <c r="R8605" s="58" t="s">
        <v>26</v>
      </c>
      <c r="S8605" s="58" t="s">
        <v>27</v>
      </c>
      <c r="T8605" s="213" t="s">
        <v>28</v>
      </c>
      <c r="U8605" s="63" t="s">
        <v>119</v>
      </c>
      <c r="W8605" s="143"/>
      <c r="X8605" s="143"/>
      <c r="AO8605" s="143"/>
      <c r="AP8605" s="143"/>
      <c r="BD8605" s="234"/>
      <c r="BE8605" s="234"/>
    </row>
    <row r="8606" spans="1:57" ht="12.95" customHeight="1" x14ac:dyDescent="0.2">
      <c r="A8606" s="57">
        <f t="shared" si="146"/>
        <v>8605</v>
      </c>
      <c r="B8606" s="58">
        <v>3328150211760000</v>
      </c>
      <c r="C8606" s="59" t="s">
        <v>16701</v>
      </c>
      <c r="D8606" s="59" t="s">
        <v>509</v>
      </c>
      <c r="E8606" s="60">
        <v>28066</v>
      </c>
      <c r="F8606" s="60">
        <v>45411</v>
      </c>
      <c r="G8606" s="60">
        <v>45411</v>
      </c>
      <c r="H8606" s="58">
        <v>202413522524</v>
      </c>
      <c r="I8606" s="58">
        <v>6200543533</v>
      </c>
      <c r="J8606" s="60" t="s">
        <v>16841</v>
      </c>
      <c r="K8606" s="60" t="s">
        <v>16815</v>
      </c>
      <c r="L8606" s="212" t="s">
        <v>2803</v>
      </c>
      <c r="M8606" s="60">
        <v>45415</v>
      </c>
      <c r="N8606" s="58" t="s">
        <v>24</v>
      </c>
      <c r="O8606" s="58" t="s">
        <v>37</v>
      </c>
      <c r="P8606" s="62">
        <v>600000</v>
      </c>
      <c r="Q8606" s="58" t="s">
        <v>26</v>
      </c>
      <c r="R8606" s="58" t="s">
        <v>26</v>
      </c>
      <c r="S8606" s="58" t="s">
        <v>27</v>
      </c>
      <c r="T8606" s="213" t="s">
        <v>28</v>
      </c>
      <c r="U8606" s="63" t="s">
        <v>119</v>
      </c>
      <c r="W8606" s="143"/>
      <c r="X8606" s="143"/>
      <c r="AO8606" s="143"/>
      <c r="AP8606" s="143"/>
      <c r="BD8606" s="234"/>
      <c r="BE8606" s="234"/>
    </row>
    <row r="8607" spans="1:57" ht="12.95" customHeight="1" x14ac:dyDescent="0.2">
      <c r="A8607" s="57">
        <f t="shared" si="146"/>
        <v>8606</v>
      </c>
      <c r="B8607" s="58">
        <v>3172022208770010</v>
      </c>
      <c r="C8607" s="59" t="s">
        <v>16596</v>
      </c>
      <c r="D8607" s="59" t="s">
        <v>221</v>
      </c>
      <c r="E8607" s="60">
        <v>28359</v>
      </c>
      <c r="F8607" s="60">
        <v>45411</v>
      </c>
      <c r="G8607" s="60">
        <v>45411</v>
      </c>
      <c r="H8607" s="58">
        <v>202413522523</v>
      </c>
      <c r="I8607" s="58">
        <v>6201000027</v>
      </c>
      <c r="J8607" s="60" t="s">
        <v>16842</v>
      </c>
      <c r="K8607" s="60" t="s">
        <v>16815</v>
      </c>
      <c r="L8607" s="212" t="s">
        <v>2803</v>
      </c>
      <c r="M8607" s="60">
        <v>45415</v>
      </c>
      <c r="N8607" s="58" t="s">
        <v>24</v>
      </c>
      <c r="O8607" s="58" t="s">
        <v>37</v>
      </c>
      <c r="P8607" s="62">
        <v>600000</v>
      </c>
      <c r="Q8607" s="58" t="s">
        <v>26</v>
      </c>
      <c r="R8607" s="58" t="s">
        <v>26</v>
      </c>
      <c r="S8607" s="58" t="s">
        <v>27</v>
      </c>
      <c r="T8607" s="213" t="s">
        <v>28</v>
      </c>
      <c r="U8607" s="63" t="s">
        <v>119</v>
      </c>
      <c r="W8607" s="143"/>
      <c r="X8607" s="143"/>
      <c r="AO8607" s="143"/>
      <c r="AP8607" s="143"/>
      <c r="BD8607" s="234"/>
      <c r="BE8607" s="234"/>
    </row>
    <row r="8608" spans="1:57" ht="12.95" customHeight="1" x14ac:dyDescent="0.2">
      <c r="A8608" s="57">
        <f t="shared" si="146"/>
        <v>8607</v>
      </c>
      <c r="B8608" s="58">
        <v>3275082006790020</v>
      </c>
      <c r="C8608" s="59" t="s">
        <v>16843</v>
      </c>
      <c r="D8608" s="59" t="s">
        <v>56</v>
      </c>
      <c r="E8608" s="60">
        <v>29026</v>
      </c>
      <c r="F8608" s="60">
        <v>45411</v>
      </c>
      <c r="G8608" s="60">
        <v>45411</v>
      </c>
      <c r="H8608" s="58">
        <v>202413522522</v>
      </c>
      <c r="I8608" s="58">
        <v>6200145558</v>
      </c>
      <c r="J8608" s="60" t="s">
        <v>16844</v>
      </c>
      <c r="K8608" s="60" t="s">
        <v>16815</v>
      </c>
      <c r="L8608" s="212" t="s">
        <v>2803</v>
      </c>
      <c r="M8608" s="60">
        <v>45415</v>
      </c>
      <c r="N8608" s="58" t="s">
        <v>24</v>
      </c>
      <c r="O8608" s="58" t="s">
        <v>37</v>
      </c>
      <c r="P8608" s="62">
        <v>600000</v>
      </c>
      <c r="Q8608" s="58" t="s">
        <v>26</v>
      </c>
      <c r="R8608" s="58" t="s">
        <v>26</v>
      </c>
      <c r="S8608" s="58" t="s">
        <v>27</v>
      </c>
      <c r="T8608" s="213" t="s">
        <v>28</v>
      </c>
      <c r="U8608" s="63" t="s">
        <v>119</v>
      </c>
      <c r="W8608" s="143"/>
      <c r="X8608" s="143"/>
      <c r="AO8608" s="143"/>
      <c r="AP8608" s="143"/>
      <c r="BD8608" s="234"/>
      <c r="BE8608" s="234"/>
    </row>
    <row r="8609" spans="1:57" ht="12.95" customHeight="1" x14ac:dyDescent="0.2">
      <c r="A8609" s="57">
        <f t="shared" si="146"/>
        <v>8608</v>
      </c>
      <c r="B8609" s="58">
        <v>3172030309650000</v>
      </c>
      <c r="C8609" s="59" t="s">
        <v>16845</v>
      </c>
      <c r="D8609" s="59" t="s">
        <v>728</v>
      </c>
      <c r="E8609" s="60">
        <v>23988</v>
      </c>
      <c r="F8609" s="60">
        <v>45411</v>
      </c>
      <c r="G8609" s="60">
        <v>45411</v>
      </c>
      <c r="H8609" s="58">
        <v>202413522521</v>
      </c>
      <c r="I8609" s="58">
        <v>6200159309</v>
      </c>
      <c r="J8609" s="60" t="s">
        <v>16846</v>
      </c>
      <c r="K8609" s="60" t="s">
        <v>16815</v>
      </c>
      <c r="L8609" s="212" t="s">
        <v>2803</v>
      </c>
      <c r="M8609" s="60">
        <v>45415</v>
      </c>
      <c r="N8609" s="58" t="s">
        <v>24</v>
      </c>
      <c r="O8609" s="58" t="s">
        <v>37</v>
      </c>
      <c r="P8609" s="62">
        <v>600000</v>
      </c>
      <c r="Q8609" s="58" t="s">
        <v>26</v>
      </c>
      <c r="R8609" s="58" t="s">
        <v>26</v>
      </c>
      <c r="S8609" s="58" t="s">
        <v>27</v>
      </c>
      <c r="T8609" s="213" t="s">
        <v>28</v>
      </c>
      <c r="U8609" s="63" t="s">
        <v>119</v>
      </c>
      <c r="W8609" s="143"/>
      <c r="X8609" s="143"/>
      <c r="AO8609" s="143"/>
      <c r="AP8609" s="143"/>
      <c r="BD8609" s="234"/>
      <c r="BE8609" s="234"/>
    </row>
    <row r="8610" spans="1:57" ht="12.95" customHeight="1" x14ac:dyDescent="0.2">
      <c r="A8610" s="57">
        <f t="shared" si="146"/>
        <v>8609</v>
      </c>
      <c r="B8610" s="58">
        <v>1603112406950000</v>
      </c>
      <c r="C8610" s="59" t="s">
        <v>971</v>
      </c>
      <c r="D8610" s="59" t="s">
        <v>972</v>
      </c>
      <c r="E8610" s="60">
        <v>34726</v>
      </c>
      <c r="F8610" s="60">
        <v>45414</v>
      </c>
      <c r="G8610" s="60">
        <v>45414</v>
      </c>
      <c r="H8610" s="58">
        <v>202413522025</v>
      </c>
      <c r="I8610" s="58">
        <v>6211402577</v>
      </c>
      <c r="J8610" s="60" t="s">
        <v>16847</v>
      </c>
      <c r="K8610" s="60" t="s">
        <v>16848</v>
      </c>
      <c r="L8610" s="212" t="s">
        <v>52</v>
      </c>
      <c r="M8610" s="60">
        <v>45415</v>
      </c>
      <c r="N8610" s="58" t="s">
        <v>24</v>
      </c>
      <c r="O8610" s="58" t="s">
        <v>37</v>
      </c>
      <c r="P8610" s="62">
        <v>600000</v>
      </c>
      <c r="Q8610" s="58" t="s">
        <v>26</v>
      </c>
      <c r="R8610" s="58" t="s">
        <v>26</v>
      </c>
      <c r="S8610" s="58" t="s">
        <v>2815</v>
      </c>
      <c r="T8610" s="213" t="s">
        <v>28</v>
      </c>
      <c r="U8610" s="63" t="s">
        <v>119</v>
      </c>
      <c r="W8610" s="143"/>
      <c r="X8610" s="143"/>
      <c r="AO8610" s="143"/>
      <c r="AP8610" s="143"/>
      <c r="BD8610" s="234"/>
      <c r="BE8610" s="234"/>
    </row>
    <row r="8611" spans="1:57" ht="12.95" customHeight="1" x14ac:dyDescent="0.2">
      <c r="A8611" s="57">
        <f t="shared" si="146"/>
        <v>8610</v>
      </c>
      <c r="B8611" s="58">
        <v>1804031206010000</v>
      </c>
      <c r="C8611" s="59" t="s">
        <v>16849</v>
      </c>
      <c r="D8611" s="59" t="s">
        <v>16850</v>
      </c>
      <c r="E8611" s="60">
        <v>37054</v>
      </c>
      <c r="F8611" s="60">
        <v>45412</v>
      </c>
      <c r="G8611" s="60">
        <v>45414</v>
      </c>
      <c r="H8611" s="58">
        <v>202413522024</v>
      </c>
      <c r="I8611" s="58">
        <v>6211757666</v>
      </c>
      <c r="J8611" s="60" t="s">
        <v>16851</v>
      </c>
      <c r="K8611" s="60" t="s">
        <v>16848</v>
      </c>
      <c r="L8611" s="212" t="s">
        <v>52</v>
      </c>
      <c r="M8611" s="60">
        <v>45415</v>
      </c>
      <c r="N8611" s="58" t="s">
        <v>24</v>
      </c>
      <c r="O8611" s="58" t="s">
        <v>37</v>
      </c>
      <c r="P8611" s="62">
        <v>600000</v>
      </c>
      <c r="Q8611" s="58" t="s">
        <v>26</v>
      </c>
      <c r="R8611" s="58" t="s">
        <v>26</v>
      </c>
      <c r="S8611" s="58" t="s">
        <v>2815</v>
      </c>
      <c r="T8611" s="213" t="s">
        <v>28</v>
      </c>
      <c r="U8611" s="63" t="s">
        <v>119</v>
      </c>
      <c r="W8611" s="143"/>
      <c r="X8611" s="143"/>
      <c r="AO8611" s="143"/>
      <c r="AP8611" s="143"/>
      <c r="BD8611" s="234"/>
      <c r="BE8611" s="234"/>
    </row>
    <row r="8612" spans="1:57" ht="12.95" customHeight="1" x14ac:dyDescent="0.2">
      <c r="A8612" s="57">
        <f t="shared" si="146"/>
        <v>8611</v>
      </c>
      <c r="B8612" s="58">
        <v>3327080509730000</v>
      </c>
      <c r="C8612" s="59" t="s">
        <v>16852</v>
      </c>
      <c r="D8612" s="59" t="s">
        <v>93</v>
      </c>
      <c r="E8612" s="60">
        <v>26730</v>
      </c>
      <c r="F8612" s="60">
        <v>45411</v>
      </c>
      <c r="G8612" s="60">
        <v>45411</v>
      </c>
      <c r="H8612" s="58">
        <v>202413522023</v>
      </c>
      <c r="I8612" s="58">
        <v>6201298641</v>
      </c>
      <c r="J8612" s="60" t="s">
        <v>16853</v>
      </c>
      <c r="K8612" s="60" t="s">
        <v>16848</v>
      </c>
      <c r="L8612" s="212" t="s">
        <v>52</v>
      </c>
      <c r="M8612" s="60">
        <v>45415</v>
      </c>
      <c r="N8612" s="58" t="s">
        <v>24</v>
      </c>
      <c r="O8612" s="58" t="s">
        <v>37</v>
      </c>
      <c r="P8612" s="62">
        <v>600000</v>
      </c>
      <c r="Q8612" s="58" t="s">
        <v>26</v>
      </c>
      <c r="R8612" s="58" t="s">
        <v>26</v>
      </c>
      <c r="S8612" s="58" t="s">
        <v>2815</v>
      </c>
      <c r="T8612" s="213" t="s">
        <v>28</v>
      </c>
      <c r="U8612" s="63" t="s">
        <v>119</v>
      </c>
      <c r="W8612" s="143"/>
      <c r="X8612" s="143"/>
      <c r="AO8612" s="143"/>
      <c r="AP8612" s="143"/>
      <c r="BD8612" s="234"/>
      <c r="BE8612" s="234"/>
    </row>
    <row r="8613" spans="1:57" ht="12.95" customHeight="1" x14ac:dyDescent="0.2">
      <c r="A8613" s="57">
        <f t="shared" si="146"/>
        <v>8612</v>
      </c>
      <c r="B8613" s="58">
        <v>3328060405770000</v>
      </c>
      <c r="C8613" s="59" t="s">
        <v>16854</v>
      </c>
      <c r="D8613" s="59" t="s">
        <v>509</v>
      </c>
      <c r="E8613" s="60">
        <v>28249</v>
      </c>
      <c r="F8613" s="60">
        <v>45411</v>
      </c>
      <c r="G8613" s="60">
        <v>45411</v>
      </c>
      <c r="H8613" s="58">
        <v>202413522022</v>
      </c>
      <c r="I8613" s="58">
        <v>6200193269</v>
      </c>
      <c r="J8613" s="60" t="s">
        <v>16855</v>
      </c>
      <c r="K8613" s="60" t="s">
        <v>16848</v>
      </c>
      <c r="L8613" s="212" t="s">
        <v>52</v>
      </c>
      <c r="M8613" s="60">
        <v>45415</v>
      </c>
      <c r="N8613" s="58" t="s">
        <v>24</v>
      </c>
      <c r="O8613" s="58" t="s">
        <v>37</v>
      </c>
      <c r="P8613" s="62">
        <v>600000</v>
      </c>
      <c r="Q8613" s="58" t="s">
        <v>26</v>
      </c>
      <c r="R8613" s="58" t="s">
        <v>26</v>
      </c>
      <c r="S8613" s="58" t="s">
        <v>2815</v>
      </c>
      <c r="T8613" s="213" t="s">
        <v>28</v>
      </c>
      <c r="U8613" s="63" t="s">
        <v>119</v>
      </c>
      <c r="W8613" s="143"/>
      <c r="X8613" s="143"/>
      <c r="AO8613" s="143"/>
      <c r="AP8613" s="143"/>
      <c r="BD8613" s="234"/>
      <c r="BE8613" s="234"/>
    </row>
    <row r="8614" spans="1:57" ht="12.95" customHeight="1" x14ac:dyDescent="0.2">
      <c r="A8614" s="57">
        <f t="shared" si="146"/>
        <v>8613</v>
      </c>
      <c r="B8614" s="58">
        <v>3277011905850010</v>
      </c>
      <c r="C8614" s="59" t="s">
        <v>16856</v>
      </c>
      <c r="D8614" s="59" t="s">
        <v>257</v>
      </c>
      <c r="E8614" s="60">
        <v>31186</v>
      </c>
      <c r="F8614" s="60">
        <v>45411</v>
      </c>
      <c r="G8614" s="60">
        <v>45411</v>
      </c>
      <c r="H8614" s="58">
        <v>202413522021</v>
      </c>
      <c r="I8614" s="58">
        <v>6200564176</v>
      </c>
      <c r="J8614" s="60" t="s">
        <v>16857</v>
      </c>
      <c r="K8614" s="60" t="s">
        <v>16848</v>
      </c>
      <c r="L8614" s="212" t="s">
        <v>52</v>
      </c>
      <c r="M8614" s="60">
        <v>45415</v>
      </c>
      <c r="N8614" s="58" t="s">
        <v>24</v>
      </c>
      <c r="O8614" s="58" t="s">
        <v>37</v>
      </c>
      <c r="P8614" s="62">
        <v>600000</v>
      </c>
      <c r="Q8614" s="58" t="s">
        <v>26</v>
      </c>
      <c r="R8614" s="58" t="s">
        <v>26</v>
      </c>
      <c r="S8614" s="58" t="s">
        <v>2815</v>
      </c>
      <c r="T8614" s="213" t="s">
        <v>28</v>
      </c>
      <c r="U8614" s="63" t="s">
        <v>119</v>
      </c>
      <c r="W8614" s="143"/>
      <c r="X8614" s="143"/>
      <c r="AO8614" s="143"/>
      <c r="AP8614" s="143"/>
      <c r="BD8614" s="234"/>
      <c r="BE8614" s="234"/>
    </row>
    <row r="8615" spans="1:57" ht="12.95" customHeight="1" x14ac:dyDescent="0.2">
      <c r="A8615" s="57">
        <f t="shared" si="146"/>
        <v>8614</v>
      </c>
      <c r="B8615" s="58">
        <v>3323082505870000</v>
      </c>
      <c r="C8615" s="59" t="s">
        <v>14670</v>
      </c>
      <c r="D8615" s="59" t="s">
        <v>705</v>
      </c>
      <c r="E8615" s="60">
        <v>31922</v>
      </c>
      <c r="F8615" s="60">
        <v>45412</v>
      </c>
      <c r="G8615" s="60">
        <v>45412</v>
      </c>
      <c r="H8615" s="58">
        <v>202413521021</v>
      </c>
      <c r="I8615" s="58">
        <v>6201198775</v>
      </c>
      <c r="J8615" s="60" t="s">
        <v>16858</v>
      </c>
      <c r="K8615" s="60" t="s">
        <v>16859</v>
      </c>
      <c r="L8615" s="212" t="s">
        <v>2803</v>
      </c>
      <c r="M8615" s="60">
        <v>45415</v>
      </c>
      <c r="N8615" s="58" t="s">
        <v>24</v>
      </c>
      <c r="O8615" s="58" t="s">
        <v>37</v>
      </c>
      <c r="P8615" s="62">
        <v>600000</v>
      </c>
      <c r="Q8615" s="58" t="s">
        <v>26</v>
      </c>
      <c r="R8615" s="58" t="s">
        <v>26</v>
      </c>
      <c r="S8615" s="58" t="s">
        <v>27</v>
      </c>
      <c r="T8615" s="213" t="s">
        <v>28</v>
      </c>
      <c r="U8615" s="63" t="s">
        <v>119</v>
      </c>
      <c r="W8615" s="143"/>
      <c r="X8615" s="143"/>
      <c r="AO8615" s="143"/>
      <c r="AP8615" s="143"/>
      <c r="BD8615" s="234"/>
      <c r="BE8615" s="234"/>
    </row>
    <row r="8616" spans="1:57" ht="12.95" customHeight="1" x14ac:dyDescent="0.2">
      <c r="A8616" s="57">
        <f t="shared" si="146"/>
        <v>8615</v>
      </c>
      <c r="B8616" s="58">
        <v>3173080108680010</v>
      </c>
      <c r="C8616" s="59" t="s">
        <v>768</v>
      </c>
      <c r="D8616" s="59" t="s">
        <v>251</v>
      </c>
      <c r="E8616" s="60">
        <v>25051</v>
      </c>
      <c r="F8616" s="60">
        <v>45412</v>
      </c>
      <c r="G8616" s="60">
        <v>45412</v>
      </c>
      <c r="H8616" s="58">
        <v>202413520822</v>
      </c>
      <c r="I8616" s="58">
        <v>6200060187</v>
      </c>
      <c r="J8616" s="60" t="s">
        <v>16860</v>
      </c>
      <c r="K8616" s="60" t="s">
        <v>16861</v>
      </c>
      <c r="L8616" s="212" t="s">
        <v>2803</v>
      </c>
      <c r="M8616" s="60">
        <v>45415</v>
      </c>
      <c r="N8616" s="58" t="s">
        <v>24</v>
      </c>
      <c r="O8616" s="58" t="s">
        <v>37</v>
      </c>
      <c r="P8616" s="62">
        <v>600000</v>
      </c>
      <c r="Q8616" s="58" t="s">
        <v>2612</v>
      </c>
      <c r="R8616" s="58" t="s">
        <v>108</v>
      </c>
      <c r="S8616" s="58" t="s">
        <v>57</v>
      </c>
      <c r="T8616" s="213" t="s">
        <v>28</v>
      </c>
      <c r="U8616" s="63" t="s">
        <v>119</v>
      </c>
      <c r="W8616" s="143"/>
      <c r="X8616" s="143"/>
      <c r="AO8616" s="143"/>
      <c r="AP8616" s="143"/>
      <c r="BD8616" s="234"/>
      <c r="BE8616" s="234"/>
    </row>
    <row r="8617" spans="1:57" ht="12.95" customHeight="1" x14ac:dyDescent="0.2">
      <c r="A8617" s="57">
        <f t="shared" si="146"/>
        <v>8616</v>
      </c>
      <c r="B8617" s="58">
        <v>3172041802810010</v>
      </c>
      <c r="C8617" s="59" t="s">
        <v>16420</v>
      </c>
      <c r="D8617" s="59" t="s">
        <v>152</v>
      </c>
      <c r="E8617" s="60">
        <v>29635</v>
      </c>
      <c r="F8617" s="60">
        <v>45408</v>
      </c>
      <c r="G8617" s="60">
        <v>45408</v>
      </c>
      <c r="H8617" s="58">
        <v>202413520821</v>
      </c>
      <c r="I8617" s="58">
        <v>6200483904</v>
      </c>
      <c r="J8617" s="60" t="s">
        <v>16862</v>
      </c>
      <c r="K8617" s="60" t="s">
        <v>16861</v>
      </c>
      <c r="L8617" s="212" t="s">
        <v>2803</v>
      </c>
      <c r="M8617" s="60">
        <v>45415</v>
      </c>
      <c r="N8617" s="58" t="s">
        <v>24</v>
      </c>
      <c r="O8617" s="58" t="s">
        <v>37</v>
      </c>
      <c r="P8617" s="62">
        <v>600000</v>
      </c>
      <c r="Q8617" s="58" t="s">
        <v>2612</v>
      </c>
      <c r="R8617" s="58" t="s">
        <v>108</v>
      </c>
      <c r="S8617" s="58" t="s">
        <v>57</v>
      </c>
      <c r="T8617" s="213" t="s">
        <v>28</v>
      </c>
      <c r="U8617" s="63" t="s">
        <v>119</v>
      </c>
      <c r="W8617" s="143"/>
      <c r="X8617" s="143"/>
      <c r="AO8617" s="143"/>
      <c r="AP8617" s="143"/>
      <c r="BD8617" s="234"/>
      <c r="BE8617" s="234"/>
    </row>
    <row r="8618" spans="1:57" ht="12.95" customHeight="1" x14ac:dyDescent="0.2">
      <c r="A8618" s="57">
        <f t="shared" si="146"/>
        <v>8617</v>
      </c>
      <c r="B8618" s="58">
        <v>3271051510800010</v>
      </c>
      <c r="C8618" s="59" t="s">
        <v>2051</v>
      </c>
      <c r="D8618" s="59" t="s">
        <v>303</v>
      </c>
      <c r="E8618" s="60">
        <v>29509</v>
      </c>
      <c r="F8618" s="60">
        <v>45411</v>
      </c>
      <c r="G8618" s="60">
        <v>45411</v>
      </c>
      <c r="H8618" s="58">
        <v>202413520122</v>
      </c>
      <c r="I8618" s="58">
        <v>6200140923</v>
      </c>
      <c r="J8618" s="60" t="s">
        <v>16863</v>
      </c>
      <c r="K8618" s="60" t="s">
        <v>16864</v>
      </c>
      <c r="L8618" s="212" t="s">
        <v>842</v>
      </c>
      <c r="M8618" s="60">
        <v>45415</v>
      </c>
      <c r="N8618" s="58" t="s">
        <v>24</v>
      </c>
      <c r="O8618" s="58" t="s">
        <v>25</v>
      </c>
      <c r="P8618" s="62">
        <v>400000</v>
      </c>
      <c r="Q8618" s="58" t="s">
        <v>26</v>
      </c>
      <c r="R8618" s="58" t="s">
        <v>26</v>
      </c>
      <c r="S8618" s="58" t="s">
        <v>27</v>
      </c>
      <c r="T8618" s="213" t="s">
        <v>28</v>
      </c>
      <c r="U8618" s="63" t="s">
        <v>119</v>
      </c>
      <c r="W8618" s="143"/>
      <c r="X8618" s="143"/>
      <c r="AO8618" s="143"/>
      <c r="AP8618" s="143"/>
      <c r="BD8618" s="234"/>
      <c r="BE8618" s="234"/>
    </row>
    <row r="8619" spans="1:57" ht="12.95" customHeight="1" x14ac:dyDescent="0.2">
      <c r="A8619" s="57">
        <f t="shared" si="146"/>
        <v>8618</v>
      </c>
      <c r="B8619" s="58">
        <v>3175100701841000</v>
      </c>
      <c r="C8619" s="59" t="s">
        <v>1924</v>
      </c>
      <c r="D8619" s="59" t="s">
        <v>1925</v>
      </c>
      <c r="E8619" s="60">
        <v>30688</v>
      </c>
      <c r="F8619" s="60">
        <v>45407</v>
      </c>
      <c r="G8619" s="60">
        <v>45407</v>
      </c>
      <c r="H8619" s="58">
        <v>202413520121</v>
      </c>
      <c r="I8619" s="58">
        <v>6201499239</v>
      </c>
      <c r="J8619" s="60" t="s">
        <v>16865</v>
      </c>
      <c r="K8619" s="60" t="s">
        <v>16864</v>
      </c>
      <c r="L8619" s="212" t="s">
        <v>842</v>
      </c>
      <c r="M8619" s="60">
        <v>45415</v>
      </c>
      <c r="N8619" s="58" t="s">
        <v>24</v>
      </c>
      <c r="O8619" s="58" t="s">
        <v>25</v>
      </c>
      <c r="P8619" s="62">
        <v>400000</v>
      </c>
      <c r="Q8619" s="58" t="s">
        <v>26</v>
      </c>
      <c r="R8619" s="58" t="s">
        <v>26</v>
      </c>
      <c r="S8619" s="58" t="s">
        <v>27</v>
      </c>
      <c r="T8619" s="213" t="s">
        <v>28</v>
      </c>
      <c r="U8619" s="63" t="s">
        <v>119</v>
      </c>
      <c r="W8619" s="143"/>
      <c r="X8619" s="143"/>
      <c r="AO8619" s="143"/>
      <c r="AP8619" s="143"/>
      <c r="BD8619" s="234"/>
      <c r="BE8619" s="234"/>
    </row>
    <row r="8620" spans="1:57" ht="12.95" customHeight="1" x14ac:dyDescent="0.2">
      <c r="A8620" s="57">
        <f t="shared" si="146"/>
        <v>8619</v>
      </c>
      <c r="B8620" s="58">
        <v>3275122002960000</v>
      </c>
      <c r="C8620" s="59" t="s">
        <v>16866</v>
      </c>
      <c r="D8620" s="59" t="s">
        <v>501</v>
      </c>
      <c r="E8620" s="60">
        <v>35115</v>
      </c>
      <c r="F8620" s="60">
        <v>45414</v>
      </c>
      <c r="G8620" s="60">
        <v>45414</v>
      </c>
      <c r="H8620" s="58">
        <v>2024135196222</v>
      </c>
      <c r="I8620" s="58">
        <v>6200220190</v>
      </c>
      <c r="J8620" s="60" t="s">
        <v>16867</v>
      </c>
      <c r="K8620" s="60" t="s">
        <v>16868</v>
      </c>
      <c r="L8620" s="212" t="s">
        <v>52</v>
      </c>
      <c r="M8620" s="60">
        <v>45415</v>
      </c>
      <c r="N8620" s="58" t="s">
        <v>24</v>
      </c>
      <c r="O8620" s="58" t="s">
        <v>37</v>
      </c>
      <c r="P8620" s="62">
        <v>600000</v>
      </c>
      <c r="Q8620" s="58" t="s">
        <v>26</v>
      </c>
      <c r="R8620" s="58" t="s">
        <v>26</v>
      </c>
      <c r="S8620" s="58" t="s">
        <v>27</v>
      </c>
      <c r="T8620" s="213" t="s">
        <v>28</v>
      </c>
      <c r="U8620" s="63" t="s">
        <v>119</v>
      </c>
      <c r="W8620" s="143"/>
      <c r="X8620" s="143"/>
      <c r="AO8620" s="143"/>
      <c r="AP8620" s="143"/>
      <c r="BD8620" s="234"/>
      <c r="BE8620" s="234"/>
    </row>
    <row r="8621" spans="1:57" ht="12.95" customHeight="1" x14ac:dyDescent="0.2">
      <c r="A8621" s="57">
        <f t="shared" si="146"/>
        <v>8620</v>
      </c>
      <c r="B8621" s="58">
        <v>1404092201870000</v>
      </c>
      <c r="C8621" s="59" t="s">
        <v>16869</v>
      </c>
      <c r="D8621" s="59" t="s">
        <v>2132</v>
      </c>
      <c r="E8621" s="60">
        <v>31799</v>
      </c>
      <c r="F8621" s="60">
        <v>45414</v>
      </c>
      <c r="G8621" s="60">
        <v>45414</v>
      </c>
      <c r="H8621" s="58">
        <v>2024135196221</v>
      </c>
      <c r="I8621" s="58">
        <v>6201568634</v>
      </c>
      <c r="J8621" s="60" t="s">
        <v>16870</v>
      </c>
      <c r="K8621" s="60" t="s">
        <v>16868</v>
      </c>
      <c r="L8621" s="212" t="s">
        <v>52</v>
      </c>
      <c r="M8621" s="60">
        <v>45415</v>
      </c>
      <c r="N8621" s="58" t="s">
        <v>24</v>
      </c>
      <c r="O8621" s="58" t="s">
        <v>37</v>
      </c>
      <c r="P8621" s="62">
        <v>600000</v>
      </c>
      <c r="Q8621" s="58" t="s">
        <v>26</v>
      </c>
      <c r="R8621" s="58" t="s">
        <v>26</v>
      </c>
      <c r="S8621" s="58" t="s">
        <v>27</v>
      </c>
      <c r="T8621" s="213" t="s">
        <v>28</v>
      </c>
      <c r="U8621" s="63" t="s">
        <v>119</v>
      </c>
      <c r="W8621" s="143"/>
      <c r="X8621" s="143"/>
      <c r="AO8621" s="143"/>
      <c r="AP8621" s="143"/>
      <c r="BD8621" s="234"/>
      <c r="BE8621" s="234"/>
    </row>
    <row r="8622" spans="1:57" ht="12.95" customHeight="1" x14ac:dyDescent="0.2">
      <c r="A8622" s="57">
        <f t="shared" si="146"/>
        <v>8621</v>
      </c>
      <c r="B8622" s="58">
        <v>3674051608730020</v>
      </c>
      <c r="C8622" s="59" t="s">
        <v>2332</v>
      </c>
      <c r="D8622" s="59" t="s">
        <v>56</v>
      </c>
      <c r="E8622" s="60">
        <v>26892</v>
      </c>
      <c r="F8622" s="60">
        <v>45414</v>
      </c>
      <c r="G8622" s="60">
        <v>45414</v>
      </c>
      <c r="H8622" s="58">
        <v>2024135196220</v>
      </c>
      <c r="I8622" s="58">
        <v>6201005487</v>
      </c>
      <c r="J8622" s="60" t="s">
        <v>16871</v>
      </c>
      <c r="K8622" s="60" t="s">
        <v>16868</v>
      </c>
      <c r="L8622" s="212" t="s">
        <v>52</v>
      </c>
      <c r="M8622" s="60">
        <v>45415</v>
      </c>
      <c r="N8622" s="58" t="s">
        <v>24</v>
      </c>
      <c r="O8622" s="58" t="s">
        <v>37</v>
      </c>
      <c r="P8622" s="62">
        <v>600000</v>
      </c>
      <c r="Q8622" s="58" t="s">
        <v>26</v>
      </c>
      <c r="R8622" s="58" t="s">
        <v>26</v>
      </c>
      <c r="S8622" s="58" t="s">
        <v>27</v>
      </c>
      <c r="T8622" s="213" t="s">
        <v>28</v>
      </c>
      <c r="U8622" s="63" t="s">
        <v>119</v>
      </c>
      <c r="W8622" s="143"/>
      <c r="X8622" s="143"/>
      <c r="AO8622" s="143"/>
      <c r="AP8622" s="143"/>
      <c r="BD8622" s="234"/>
      <c r="BE8622" s="234"/>
    </row>
    <row r="8623" spans="1:57" ht="12.95" customHeight="1" x14ac:dyDescent="0.2">
      <c r="A8623" s="57">
        <f t="shared" si="146"/>
        <v>8622</v>
      </c>
      <c r="B8623" s="58">
        <v>3276020607790010</v>
      </c>
      <c r="C8623" s="59" t="s">
        <v>16872</v>
      </c>
      <c r="D8623" s="59" t="s">
        <v>920</v>
      </c>
      <c r="E8623" s="60">
        <v>29042</v>
      </c>
      <c r="F8623" s="60">
        <v>45414</v>
      </c>
      <c r="G8623" s="60">
        <v>45414</v>
      </c>
      <c r="H8623" s="58">
        <v>2024135196218</v>
      </c>
      <c r="I8623" s="58">
        <v>6200403439</v>
      </c>
      <c r="J8623" s="60" t="s">
        <v>16873</v>
      </c>
      <c r="K8623" s="60" t="s">
        <v>16868</v>
      </c>
      <c r="L8623" s="212" t="s">
        <v>52</v>
      </c>
      <c r="M8623" s="60">
        <v>45415</v>
      </c>
      <c r="N8623" s="58" t="s">
        <v>24</v>
      </c>
      <c r="O8623" s="58" t="s">
        <v>37</v>
      </c>
      <c r="P8623" s="62">
        <v>600000</v>
      </c>
      <c r="Q8623" s="58" t="s">
        <v>26</v>
      </c>
      <c r="R8623" s="58" t="s">
        <v>26</v>
      </c>
      <c r="S8623" s="58" t="s">
        <v>27</v>
      </c>
      <c r="T8623" s="213" t="s">
        <v>28</v>
      </c>
      <c r="U8623" s="63" t="s">
        <v>119</v>
      </c>
      <c r="W8623" s="143"/>
      <c r="X8623" s="143"/>
      <c r="AO8623" s="143"/>
      <c r="AP8623" s="143"/>
      <c r="BD8623" s="234"/>
      <c r="BE8623" s="234"/>
    </row>
    <row r="8624" spans="1:57" ht="12.95" customHeight="1" x14ac:dyDescent="0.2">
      <c r="A8624" s="57">
        <f t="shared" si="146"/>
        <v>8623</v>
      </c>
      <c r="B8624" s="58">
        <v>1211090306960000</v>
      </c>
      <c r="C8624" s="59" t="s">
        <v>16874</v>
      </c>
      <c r="D8624" s="59" t="s">
        <v>1504</v>
      </c>
      <c r="E8624" s="60">
        <v>35219</v>
      </c>
      <c r="F8624" s="60">
        <v>45414</v>
      </c>
      <c r="G8624" s="60">
        <v>45414</v>
      </c>
      <c r="H8624" s="58">
        <v>2024135196217</v>
      </c>
      <c r="I8624" s="58">
        <v>6211532572</v>
      </c>
      <c r="J8624" s="60" t="s">
        <v>16875</v>
      </c>
      <c r="K8624" s="60" t="s">
        <v>16868</v>
      </c>
      <c r="L8624" s="212" t="s">
        <v>52</v>
      </c>
      <c r="M8624" s="60">
        <v>45415</v>
      </c>
      <c r="N8624" s="58" t="s">
        <v>24</v>
      </c>
      <c r="O8624" s="58" t="s">
        <v>37</v>
      </c>
      <c r="P8624" s="62">
        <v>600000</v>
      </c>
      <c r="Q8624" s="58" t="s">
        <v>26</v>
      </c>
      <c r="R8624" s="58" t="s">
        <v>26</v>
      </c>
      <c r="S8624" s="58" t="s">
        <v>27</v>
      </c>
      <c r="T8624" s="213" t="s">
        <v>28</v>
      </c>
      <c r="U8624" s="63" t="s">
        <v>119</v>
      </c>
      <c r="W8624" s="143"/>
      <c r="X8624" s="143"/>
      <c r="AO8624" s="143"/>
      <c r="AP8624" s="143"/>
      <c r="BD8624" s="234"/>
      <c r="BE8624" s="234"/>
    </row>
    <row r="8625" spans="1:57" ht="12.95" customHeight="1" x14ac:dyDescent="0.2">
      <c r="A8625" s="57">
        <f t="shared" si="146"/>
        <v>8624</v>
      </c>
      <c r="B8625" s="58">
        <v>3172032009761000</v>
      </c>
      <c r="C8625" s="59" t="s">
        <v>16876</v>
      </c>
      <c r="D8625" s="59" t="s">
        <v>260</v>
      </c>
      <c r="E8625" s="60">
        <v>28023</v>
      </c>
      <c r="F8625" s="60">
        <v>45414</v>
      </c>
      <c r="G8625" s="60">
        <v>45414</v>
      </c>
      <c r="H8625" s="58">
        <v>2024135196216</v>
      </c>
      <c r="I8625" s="58">
        <v>6200116822</v>
      </c>
      <c r="J8625" s="60" t="s">
        <v>16877</v>
      </c>
      <c r="K8625" s="60" t="s">
        <v>16868</v>
      </c>
      <c r="L8625" s="212" t="s">
        <v>52</v>
      </c>
      <c r="M8625" s="60">
        <v>45415</v>
      </c>
      <c r="N8625" s="58" t="s">
        <v>24</v>
      </c>
      <c r="O8625" s="58" t="s">
        <v>37</v>
      </c>
      <c r="P8625" s="62">
        <v>600000</v>
      </c>
      <c r="Q8625" s="58" t="s">
        <v>26</v>
      </c>
      <c r="R8625" s="58" t="s">
        <v>26</v>
      </c>
      <c r="S8625" s="58" t="s">
        <v>27</v>
      </c>
      <c r="T8625" s="213" t="s">
        <v>28</v>
      </c>
      <c r="U8625" s="63" t="s">
        <v>119</v>
      </c>
      <c r="W8625" s="143"/>
      <c r="X8625" s="143"/>
      <c r="AO8625" s="143"/>
      <c r="AP8625" s="143"/>
      <c r="BD8625" s="234"/>
      <c r="BE8625" s="234"/>
    </row>
    <row r="8626" spans="1:57" ht="12.95" customHeight="1" x14ac:dyDescent="0.2">
      <c r="A8626" s="57">
        <f t="shared" si="146"/>
        <v>8625</v>
      </c>
      <c r="B8626" s="58">
        <v>3211051708900000</v>
      </c>
      <c r="C8626" s="59" t="s">
        <v>16878</v>
      </c>
      <c r="D8626" s="59" t="s">
        <v>381</v>
      </c>
      <c r="E8626" s="60">
        <v>33102</v>
      </c>
      <c r="F8626" s="60">
        <v>45414</v>
      </c>
      <c r="G8626" s="60">
        <v>45414</v>
      </c>
      <c r="H8626" s="58">
        <v>2024135196215</v>
      </c>
      <c r="I8626" s="58">
        <v>6211517802</v>
      </c>
      <c r="J8626" s="60" t="s">
        <v>16879</v>
      </c>
      <c r="K8626" s="60" t="s">
        <v>16868</v>
      </c>
      <c r="L8626" s="212" t="s">
        <v>52</v>
      </c>
      <c r="M8626" s="60">
        <v>45415</v>
      </c>
      <c r="N8626" s="58" t="s">
        <v>24</v>
      </c>
      <c r="O8626" s="58" t="s">
        <v>37</v>
      </c>
      <c r="P8626" s="62">
        <v>600000</v>
      </c>
      <c r="Q8626" s="58" t="s">
        <v>26</v>
      </c>
      <c r="R8626" s="58" t="s">
        <v>26</v>
      </c>
      <c r="S8626" s="58" t="s">
        <v>27</v>
      </c>
      <c r="T8626" s="213" t="s">
        <v>28</v>
      </c>
      <c r="U8626" s="63" t="s">
        <v>119</v>
      </c>
      <c r="W8626" s="143"/>
      <c r="X8626" s="143"/>
      <c r="AO8626" s="143"/>
      <c r="AP8626" s="143"/>
      <c r="BD8626" s="234"/>
      <c r="BE8626" s="234"/>
    </row>
    <row r="8627" spans="1:57" ht="12.95" customHeight="1" x14ac:dyDescent="0.2">
      <c r="A8627" s="57">
        <f t="shared" si="146"/>
        <v>8626</v>
      </c>
      <c r="B8627" s="58">
        <v>3302141405960000</v>
      </c>
      <c r="C8627" s="59" t="s">
        <v>16880</v>
      </c>
      <c r="D8627" s="59" t="s">
        <v>540</v>
      </c>
      <c r="E8627" s="60">
        <v>35199</v>
      </c>
      <c r="F8627" s="60">
        <v>45414</v>
      </c>
      <c r="G8627" s="60">
        <v>45414</v>
      </c>
      <c r="H8627" s="58">
        <v>2024135196214</v>
      </c>
      <c r="I8627" s="58">
        <v>6211435876</v>
      </c>
      <c r="J8627" s="60" t="s">
        <v>16881</v>
      </c>
      <c r="K8627" s="60" t="s">
        <v>16868</v>
      </c>
      <c r="L8627" s="212" t="s">
        <v>52</v>
      </c>
      <c r="M8627" s="60">
        <v>45415</v>
      </c>
      <c r="N8627" s="58" t="s">
        <v>24</v>
      </c>
      <c r="O8627" s="58" t="s">
        <v>37</v>
      </c>
      <c r="P8627" s="62">
        <v>600000</v>
      </c>
      <c r="Q8627" s="58" t="s">
        <v>26</v>
      </c>
      <c r="R8627" s="58" t="s">
        <v>26</v>
      </c>
      <c r="S8627" s="58" t="s">
        <v>27</v>
      </c>
      <c r="T8627" s="213" t="s">
        <v>28</v>
      </c>
      <c r="U8627" s="63" t="s">
        <v>119</v>
      </c>
      <c r="W8627" s="143"/>
      <c r="X8627" s="143"/>
      <c r="AO8627" s="143"/>
      <c r="AP8627" s="143"/>
      <c r="BD8627" s="234"/>
      <c r="BE8627" s="234"/>
    </row>
    <row r="8628" spans="1:57" ht="12.95" customHeight="1" x14ac:dyDescent="0.2">
      <c r="A8628" s="57">
        <f t="shared" si="146"/>
        <v>8627</v>
      </c>
      <c r="B8628" s="58">
        <v>3175090810870000</v>
      </c>
      <c r="C8628" s="59" t="s">
        <v>16882</v>
      </c>
      <c r="D8628" s="59" t="s">
        <v>56</v>
      </c>
      <c r="E8628" s="60">
        <v>32058</v>
      </c>
      <c r="F8628" s="60">
        <v>45414</v>
      </c>
      <c r="G8628" s="60">
        <v>45414</v>
      </c>
      <c r="H8628" s="58">
        <v>2024135196213</v>
      </c>
      <c r="I8628" s="58">
        <v>6202082038</v>
      </c>
      <c r="J8628" s="60" t="s">
        <v>16883</v>
      </c>
      <c r="K8628" s="60" t="s">
        <v>16868</v>
      </c>
      <c r="L8628" s="212" t="s">
        <v>52</v>
      </c>
      <c r="M8628" s="60">
        <v>45415</v>
      </c>
      <c r="N8628" s="58" t="s">
        <v>24</v>
      </c>
      <c r="O8628" s="58" t="s">
        <v>37</v>
      </c>
      <c r="P8628" s="62">
        <v>600000</v>
      </c>
      <c r="Q8628" s="58" t="s">
        <v>26</v>
      </c>
      <c r="R8628" s="58" t="s">
        <v>26</v>
      </c>
      <c r="S8628" s="58" t="s">
        <v>27</v>
      </c>
      <c r="T8628" s="213" t="s">
        <v>28</v>
      </c>
      <c r="U8628" s="63" t="s">
        <v>119</v>
      </c>
      <c r="W8628" s="143"/>
      <c r="X8628" s="143"/>
      <c r="AO8628" s="143"/>
      <c r="AP8628" s="143"/>
      <c r="BD8628" s="234"/>
      <c r="BE8628" s="234"/>
    </row>
    <row r="8629" spans="1:57" ht="12.95" customHeight="1" x14ac:dyDescent="0.2">
      <c r="A8629" s="57">
        <f t="shared" si="146"/>
        <v>8628</v>
      </c>
      <c r="B8629" s="58">
        <v>3174090910800000</v>
      </c>
      <c r="C8629" s="59" t="s">
        <v>16884</v>
      </c>
      <c r="D8629" s="59" t="s">
        <v>16885</v>
      </c>
      <c r="E8629" s="60">
        <v>29503</v>
      </c>
      <c r="F8629" s="60">
        <v>45414</v>
      </c>
      <c r="G8629" s="60">
        <v>45414</v>
      </c>
      <c r="H8629" s="58">
        <v>202413521227</v>
      </c>
      <c r="I8629" s="58">
        <v>6200143806</v>
      </c>
      <c r="J8629" s="60" t="s">
        <v>16886</v>
      </c>
      <c r="K8629" s="60" t="s">
        <v>16868</v>
      </c>
      <c r="L8629" s="212" t="s">
        <v>52</v>
      </c>
      <c r="M8629" s="60">
        <v>45415</v>
      </c>
      <c r="N8629" s="58" t="s">
        <v>24</v>
      </c>
      <c r="O8629" s="58" t="s">
        <v>37</v>
      </c>
      <c r="P8629" s="62">
        <v>600000</v>
      </c>
      <c r="Q8629" s="58" t="s">
        <v>26</v>
      </c>
      <c r="R8629" s="58" t="s">
        <v>26</v>
      </c>
      <c r="S8629" s="58" t="s">
        <v>27</v>
      </c>
      <c r="T8629" s="213" t="s">
        <v>28</v>
      </c>
      <c r="U8629" s="63" t="s">
        <v>119</v>
      </c>
      <c r="W8629" s="143"/>
      <c r="X8629" s="143"/>
      <c r="AO8629" s="143"/>
      <c r="AP8629" s="143"/>
      <c r="BD8629" s="234"/>
      <c r="BE8629" s="234"/>
    </row>
    <row r="8630" spans="1:57" ht="12.95" customHeight="1" x14ac:dyDescent="0.2">
      <c r="A8630" s="57">
        <f t="shared" si="146"/>
        <v>8629</v>
      </c>
      <c r="B8630" s="58">
        <v>3216060704700020</v>
      </c>
      <c r="C8630" s="59" t="s">
        <v>628</v>
      </c>
      <c r="D8630" s="59" t="s">
        <v>56</v>
      </c>
      <c r="E8630" s="60">
        <v>25665</v>
      </c>
      <c r="F8630" s="60">
        <v>45414</v>
      </c>
      <c r="G8630" s="60">
        <v>45414</v>
      </c>
      <c r="H8630" s="58">
        <v>2024135196212</v>
      </c>
      <c r="I8630" s="58">
        <v>6201030854</v>
      </c>
      <c r="J8630" s="60" t="s">
        <v>16887</v>
      </c>
      <c r="K8630" s="60" t="s">
        <v>16868</v>
      </c>
      <c r="L8630" s="212" t="s">
        <v>52</v>
      </c>
      <c r="M8630" s="60">
        <v>45415</v>
      </c>
      <c r="N8630" s="58" t="s">
        <v>24</v>
      </c>
      <c r="O8630" s="58" t="s">
        <v>37</v>
      </c>
      <c r="P8630" s="62">
        <v>600000</v>
      </c>
      <c r="Q8630" s="58" t="s">
        <v>26</v>
      </c>
      <c r="R8630" s="58" t="s">
        <v>26</v>
      </c>
      <c r="S8630" s="58" t="s">
        <v>27</v>
      </c>
      <c r="T8630" s="213" t="s">
        <v>28</v>
      </c>
      <c r="U8630" s="63" t="s">
        <v>119</v>
      </c>
      <c r="W8630" s="143"/>
      <c r="X8630" s="143"/>
      <c r="AO8630" s="143"/>
      <c r="AP8630" s="143"/>
      <c r="BD8630" s="234"/>
      <c r="BE8630" s="234"/>
    </row>
    <row r="8631" spans="1:57" ht="12.95" customHeight="1" x14ac:dyDescent="0.2">
      <c r="A8631" s="57">
        <f t="shared" si="146"/>
        <v>8630</v>
      </c>
      <c r="B8631" s="58">
        <v>3278011505690000</v>
      </c>
      <c r="C8631" s="59" t="s">
        <v>16888</v>
      </c>
      <c r="D8631" s="59" t="s">
        <v>514</v>
      </c>
      <c r="E8631" s="60">
        <v>25338</v>
      </c>
      <c r="F8631" s="60">
        <v>45414</v>
      </c>
      <c r="G8631" s="60">
        <v>45414</v>
      </c>
      <c r="H8631" s="58">
        <v>2024135196211</v>
      </c>
      <c r="I8631" s="58">
        <v>6200154119</v>
      </c>
      <c r="J8631" s="60" t="s">
        <v>16889</v>
      </c>
      <c r="K8631" s="60" t="s">
        <v>16868</v>
      </c>
      <c r="L8631" s="212" t="s">
        <v>52</v>
      </c>
      <c r="M8631" s="60">
        <v>45415</v>
      </c>
      <c r="N8631" s="58" t="s">
        <v>24</v>
      </c>
      <c r="O8631" s="58" t="s">
        <v>37</v>
      </c>
      <c r="P8631" s="62">
        <v>600000</v>
      </c>
      <c r="Q8631" s="58" t="s">
        <v>26</v>
      </c>
      <c r="R8631" s="58" t="s">
        <v>26</v>
      </c>
      <c r="S8631" s="58" t="s">
        <v>27</v>
      </c>
      <c r="T8631" s="213" t="s">
        <v>28</v>
      </c>
      <c r="U8631" s="63" t="s">
        <v>119</v>
      </c>
      <c r="W8631" s="143"/>
      <c r="X8631" s="143"/>
      <c r="AO8631" s="143"/>
      <c r="AP8631" s="143"/>
      <c r="BD8631" s="234"/>
      <c r="BE8631" s="234"/>
    </row>
    <row r="8632" spans="1:57" ht="12.95" customHeight="1" x14ac:dyDescent="0.2">
      <c r="A8632" s="57">
        <f t="shared" si="146"/>
        <v>8631</v>
      </c>
      <c r="B8632" s="58">
        <v>3302020405750000</v>
      </c>
      <c r="C8632" s="59" t="s">
        <v>16890</v>
      </c>
      <c r="D8632" s="59" t="s">
        <v>509</v>
      </c>
      <c r="E8632" s="60">
        <v>27518</v>
      </c>
      <c r="F8632" s="60">
        <v>45414</v>
      </c>
      <c r="G8632" s="60">
        <v>45414</v>
      </c>
      <c r="H8632" s="58">
        <v>2024135196210</v>
      </c>
      <c r="I8632" s="58">
        <v>6201110966</v>
      </c>
      <c r="J8632" s="60" t="s">
        <v>16891</v>
      </c>
      <c r="K8632" s="60" t="s">
        <v>16868</v>
      </c>
      <c r="L8632" s="212" t="s">
        <v>52</v>
      </c>
      <c r="M8632" s="60">
        <v>45415</v>
      </c>
      <c r="N8632" s="58" t="s">
        <v>24</v>
      </c>
      <c r="O8632" s="58" t="s">
        <v>37</v>
      </c>
      <c r="P8632" s="62">
        <v>600000</v>
      </c>
      <c r="Q8632" s="58" t="s">
        <v>26</v>
      </c>
      <c r="R8632" s="58" t="s">
        <v>26</v>
      </c>
      <c r="S8632" s="58" t="s">
        <v>27</v>
      </c>
      <c r="T8632" s="213" t="s">
        <v>28</v>
      </c>
      <c r="U8632" s="63" t="s">
        <v>119</v>
      </c>
      <c r="W8632" s="143"/>
      <c r="X8632" s="143"/>
      <c r="AO8632" s="143"/>
      <c r="AP8632" s="143"/>
      <c r="BD8632" s="234"/>
      <c r="BE8632" s="234"/>
    </row>
    <row r="8633" spans="1:57" ht="12.95" customHeight="1" x14ac:dyDescent="0.2">
      <c r="A8633" s="57">
        <f t="shared" si="146"/>
        <v>8632</v>
      </c>
      <c r="B8633" s="58">
        <v>3308020311990000</v>
      </c>
      <c r="C8633" s="59" t="s">
        <v>16892</v>
      </c>
      <c r="D8633" s="59" t="s">
        <v>514</v>
      </c>
      <c r="E8633" s="60">
        <v>36466</v>
      </c>
      <c r="F8633" s="60">
        <v>45414</v>
      </c>
      <c r="G8633" s="60">
        <v>45414</v>
      </c>
      <c r="H8633" s="58">
        <v>202413519629</v>
      </c>
      <c r="I8633" s="58">
        <v>6211938858</v>
      </c>
      <c r="J8633" s="60" t="s">
        <v>16893</v>
      </c>
      <c r="K8633" s="60" t="s">
        <v>16868</v>
      </c>
      <c r="L8633" s="212" t="s">
        <v>52</v>
      </c>
      <c r="M8633" s="60">
        <v>45415</v>
      </c>
      <c r="N8633" s="58" t="s">
        <v>24</v>
      </c>
      <c r="O8633" s="58" t="s">
        <v>37</v>
      </c>
      <c r="P8633" s="62">
        <v>600000</v>
      </c>
      <c r="Q8633" s="58" t="s">
        <v>26</v>
      </c>
      <c r="R8633" s="58" t="s">
        <v>26</v>
      </c>
      <c r="S8633" s="58" t="s">
        <v>27</v>
      </c>
      <c r="T8633" s="213" t="s">
        <v>28</v>
      </c>
      <c r="U8633" s="63" t="s">
        <v>119</v>
      </c>
      <c r="W8633" s="143"/>
      <c r="X8633" s="143"/>
      <c r="AO8633" s="143"/>
      <c r="AP8633" s="143"/>
      <c r="BD8633" s="234"/>
      <c r="BE8633" s="234"/>
    </row>
    <row r="8634" spans="1:57" ht="12.95" customHeight="1" x14ac:dyDescent="0.2">
      <c r="A8634" s="57">
        <f t="shared" si="146"/>
        <v>8633</v>
      </c>
      <c r="B8634" s="58">
        <v>3173052610830000</v>
      </c>
      <c r="C8634" s="59" t="s">
        <v>16894</v>
      </c>
      <c r="D8634" s="59" t="s">
        <v>16895</v>
      </c>
      <c r="E8634" s="60">
        <v>30615</v>
      </c>
      <c r="F8634" s="60">
        <v>45414</v>
      </c>
      <c r="G8634" s="60">
        <v>45414</v>
      </c>
      <c r="H8634" s="58">
        <v>202413519628</v>
      </c>
      <c r="I8634" s="58">
        <v>6201111739</v>
      </c>
      <c r="J8634" s="60" t="s">
        <v>16896</v>
      </c>
      <c r="K8634" s="60" t="s">
        <v>16868</v>
      </c>
      <c r="L8634" s="212" t="s">
        <v>52</v>
      </c>
      <c r="M8634" s="60">
        <v>45415</v>
      </c>
      <c r="N8634" s="58" t="s">
        <v>24</v>
      </c>
      <c r="O8634" s="58" t="s">
        <v>37</v>
      </c>
      <c r="P8634" s="62">
        <v>600000</v>
      </c>
      <c r="Q8634" s="58" t="s">
        <v>26</v>
      </c>
      <c r="R8634" s="58" t="s">
        <v>26</v>
      </c>
      <c r="S8634" s="58" t="s">
        <v>27</v>
      </c>
      <c r="T8634" s="213" t="s">
        <v>28</v>
      </c>
      <c r="U8634" s="63" t="s">
        <v>119</v>
      </c>
      <c r="W8634" s="143"/>
      <c r="X8634" s="143"/>
      <c r="AO8634" s="143"/>
      <c r="AP8634" s="143"/>
      <c r="BD8634" s="234"/>
      <c r="BE8634" s="234"/>
    </row>
    <row r="8635" spans="1:57" ht="12.95" customHeight="1" x14ac:dyDescent="0.2">
      <c r="A8635" s="57">
        <f t="shared" si="146"/>
        <v>8634</v>
      </c>
      <c r="B8635" s="58">
        <v>3327030208840010</v>
      </c>
      <c r="C8635" s="59" t="s">
        <v>16897</v>
      </c>
      <c r="D8635" s="59" t="s">
        <v>93</v>
      </c>
      <c r="E8635" s="60">
        <v>30896</v>
      </c>
      <c r="F8635" s="60">
        <v>45414</v>
      </c>
      <c r="G8635" s="60">
        <v>45414</v>
      </c>
      <c r="H8635" s="58">
        <v>202413519627</v>
      </c>
      <c r="I8635" s="58">
        <v>6201473472</v>
      </c>
      <c r="J8635" s="60" t="s">
        <v>16898</v>
      </c>
      <c r="K8635" s="60" t="s">
        <v>16868</v>
      </c>
      <c r="L8635" s="212" t="s">
        <v>52</v>
      </c>
      <c r="M8635" s="60">
        <v>45415</v>
      </c>
      <c r="N8635" s="58" t="s">
        <v>24</v>
      </c>
      <c r="O8635" s="58" t="s">
        <v>37</v>
      </c>
      <c r="P8635" s="62">
        <v>600000</v>
      </c>
      <c r="Q8635" s="58" t="s">
        <v>26</v>
      </c>
      <c r="R8635" s="58" t="s">
        <v>26</v>
      </c>
      <c r="S8635" s="58" t="s">
        <v>27</v>
      </c>
      <c r="T8635" s="213" t="s">
        <v>28</v>
      </c>
      <c r="U8635" s="63" t="s">
        <v>119</v>
      </c>
      <c r="W8635" s="143"/>
      <c r="X8635" s="143"/>
      <c r="AO8635" s="143"/>
      <c r="AP8635" s="143"/>
      <c r="BD8635" s="234"/>
      <c r="BE8635" s="234"/>
    </row>
    <row r="8636" spans="1:57" ht="12.95" customHeight="1" x14ac:dyDescent="0.2">
      <c r="A8636" s="57">
        <f t="shared" si="146"/>
        <v>8635</v>
      </c>
      <c r="B8636" s="58">
        <v>3526032005750000</v>
      </c>
      <c r="C8636" s="59" t="s">
        <v>1391</v>
      </c>
      <c r="D8636" s="59" t="s">
        <v>51</v>
      </c>
      <c r="E8636" s="60">
        <v>27053</v>
      </c>
      <c r="F8636" s="60">
        <v>45412</v>
      </c>
      <c r="G8636" s="60">
        <v>45412</v>
      </c>
      <c r="H8636" s="58">
        <v>202413519626</v>
      </c>
      <c r="I8636" s="58">
        <v>6201510627</v>
      </c>
      <c r="J8636" s="60" t="s">
        <v>16899</v>
      </c>
      <c r="K8636" s="60" t="s">
        <v>16868</v>
      </c>
      <c r="L8636" s="212" t="s">
        <v>52</v>
      </c>
      <c r="M8636" s="60">
        <v>45415</v>
      </c>
      <c r="N8636" s="58" t="s">
        <v>24</v>
      </c>
      <c r="O8636" s="58" t="s">
        <v>37</v>
      </c>
      <c r="P8636" s="62">
        <v>600000</v>
      </c>
      <c r="Q8636" s="58" t="s">
        <v>26</v>
      </c>
      <c r="R8636" s="58" t="s">
        <v>26</v>
      </c>
      <c r="S8636" s="58" t="s">
        <v>27</v>
      </c>
      <c r="T8636" s="213" t="s">
        <v>28</v>
      </c>
      <c r="U8636" s="63" t="s">
        <v>119</v>
      </c>
      <c r="W8636" s="143"/>
      <c r="X8636" s="143"/>
      <c r="AO8636" s="143"/>
      <c r="AP8636" s="143"/>
      <c r="BD8636" s="234"/>
      <c r="BE8636" s="234"/>
    </row>
    <row r="8637" spans="1:57" ht="12.95" customHeight="1" x14ac:dyDescent="0.2">
      <c r="A8637" s="57">
        <f t="shared" si="146"/>
        <v>8636</v>
      </c>
      <c r="B8637" s="58">
        <v>3374101407940000</v>
      </c>
      <c r="C8637" s="59" t="s">
        <v>16676</v>
      </c>
      <c r="D8637" s="59" t="s">
        <v>67</v>
      </c>
      <c r="E8637" s="60">
        <v>34529</v>
      </c>
      <c r="F8637" s="60">
        <v>45412</v>
      </c>
      <c r="G8637" s="60">
        <v>45412</v>
      </c>
      <c r="H8637" s="58">
        <v>202413519625</v>
      </c>
      <c r="I8637" s="58">
        <v>6211413682</v>
      </c>
      <c r="J8637" s="60" t="s">
        <v>16900</v>
      </c>
      <c r="K8637" s="60" t="s">
        <v>16868</v>
      </c>
      <c r="L8637" s="212" t="s">
        <v>52</v>
      </c>
      <c r="M8637" s="60">
        <v>45415</v>
      </c>
      <c r="N8637" s="58" t="s">
        <v>24</v>
      </c>
      <c r="O8637" s="58" t="s">
        <v>37</v>
      </c>
      <c r="P8637" s="62">
        <v>600000</v>
      </c>
      <c r="Q8637" s="58" t="s">
        <v>26</v>
      </c>
      <c r="R8637" s="58" t="s">
        <v>26</v>
      </c>
      <c r="S8637" s="58" t="s">
        <v>27</v>
      </c>
      <c r="T8637" s="213" t="s">
        <v>28</v>
      </c>
      <c r="U8637" s="63" t="s">
        <v>119</v>
      </c>
      <c r="W8637" s="143"/>
      <c r="X8637" s="143"/>
      <c r="AO8637" s="143"/>
      <c r="AP8637" s="143"/>
      <c r="BD8637" s="234"/>
      <c r="BE8637" s="234"/>
    </row>
    <row r="8638" spans="1:57" ht="12.95" customHeight="1" x14ac:dyDescent="0.2">
      <c r="A8638" s="57">
        <f t="shared" si="146"/>
        <v>8637</v>
      </c>
      <c r="B8638" s="58">
        <v>3329122511810000</v>
      </c>
      <c r="C8638" s="59" t="s">
        <v>506</v>
      </c>
      <c r="D8638" s="59" t="s">
        <v>217</v>
      </c>
      <c r="E8638" s="60">
        <v>29915</v>
      </c>
      <c r="F8638" s="60">
        <v>45412</v>
      </c>
      <c r="G8638" s="60">
        <v>45412</v>
      </c>
      <c r="H8638" s="58">
        <v>202413519624</v>
      </c>
      <c r="I8638" s="58">
        <v>62</v>
      </c>
      <c r="J8638" s="60" t="s">
        <v>16901</v>
      </c>
      <c r="K8638" s="60" t="s">
        <v>16868</v>
      </c>
      <c r="L8638" s="212" t="s">
        <v>52</v>
      </c>
      <c r="M8638" s="60">
        <v>45415</v>
      </c>
      <c r="N8638" s="58" t="s">
        <v>24</v>
      </c>
      <c r="O8638" s="58" t="s">
        <v>37</v>
      </c>
      <c r="P8638" s="62">
        <v>600000</v>
      </c>
      <c r="Q8638" s="58" t="s">
        <v>26</v>
      </c>
      <c r="R8638" s="58" t="s">
        <v>26</v>
      </c>
      <c r="S8638" s="58" t="s">
        <v>27</v>
      </c>
      <c r="T8638" s="213" t="s">
        <v>28</v>
      </c>
      <c r="U8638" s="63" t="s">
        <v>119</v>
      </c>
      <c r="W8638" s="143"/>
      <c r="X8638" s="143"/>
      <c r="AO8638" s="143"/>
      <c r="AP8638" s="143"/>
      <c r="BD8638" s="234"/>
      <c r="BE8638" s="234"/>
    </row>
    <row r="8639" spans="1:57" ht="12.95" customHeight="1" x14ac:dyDescent="0.2">
      <c r="A8639" s="57">
        <f t="shared" si="146"/>
        <v>8638</v>
      </c>
      <c r="B8639" s="58">
        <v>3275060307950010</v>
      </c>
      <c r="C8639" s="59" t="s">
        <v>16683</v>
      </c>
      <c r="D8639" s="59" t="s">
        <v>501</v>
      </c>
      <c r="E8639" s="60">
        <v>34883</v>
      </c>
      <c r="F8639" s="60">
        <v>45412</v>
      </c>
      <c r="G8639" s="60">
        <v>45412</v>
      </c>
      <c r="H8639" s="58">
        <v>202413519623</v>
      </c>
      <c r="I8639" s="58">
        <v>6211741878</v>
      </c>
      <c r="J8639" s="60" t="s">
        <v>16902</v>
      </c>
      <c r="K8639" s="60" t="s">
        <v>16868</v>
      </c>
      <c r="L8639" s="212" t="s">
        <v>52</v>
      </c>
      <c r="M8639" s="60">
        <v>45415</v>
      </c>
      <c r="N8639" s="58" t="s">
        <v>24</v>
      </c>
      <c r="O8639" s="58" t="s">
        <v>37</v>
      </c>
      <c r="P8639" s="62">
        <v>600000</v>
      </c>
      <c r="Q8639" s="58" t="s">
        <v>26</v>
      </c>
      <c r="R8639" s="58" t="s">
        <v>26</v>
      </c>
      <c r="S8639" s="58" t="s">
        <v>27</v>
      </c>
      <c r="T8639" s="213" t="s">
        <v>28</v>
      </c>
      <c r="U8639" s="63" t="s">
        <v>119</v>
      </c>
      <c r="W8639" s="143"/>
      <c r="X8639" s="143"/>
      <c r="AO8639" s="143"/>
      <c r="AP8639" s="143"/>
      <c r="BD8639" s="234"/>
      <c r="BE8639" s="234"/>
    </row>
    <row r="8640" spans="1:57" ht="12.95" customHeight="1" x14ac:dyDescent="0.2">
      <c r="A8640" s="57">
        <f t="shared" si="146"/>
        <v>8639</v>
      </c>
      <c r="B8640" s="58">
        <v>3526090305980000</v>
      </c>
      <c r="C8640" s="59" t="s">
        <v>16903</v>
      </c>
      <c r="D8640" s="59" t="s">
        <v>51</v>
      </c>
      <c r="E8640" s="60">
        <v>35918</v>
      </c>
      <c r="F8640" s="60">
        <v>45411</v>
      </c>
      <c r="G8640" s="60">
        <v>45412</v>
      </c>
      <c r="H8640" s="58">
        <v>202413519622</v>
      </c>
      <c r="I8640" s="58">
        <v>62</v>
      </c>
      <c r="J8640" s="60" t="s">
        <v>16904</v>
      </c>
      <c r="K8640" s="60" t="s">
        <v>16868</v>
      </c>
      <c r="L8640" s="212" t="s">
        <v>52</v>
      </c>
      <c r="M8640" s="60">
        <v>45415</v>
      </c>
      <c r="N8640" s="58" t="s">
        <v>24</v>
      </c>
      <c r="O8640" s="58" t="s">
        <v>37</v>
      </c>
      <c r="P8640" s="62">
        <v>600000</v>
      </c>
      <c r="Q8640" s="58" t="s">
        <v>26</v>
      </c>
      <c r="R8640" s="58" t="s">
        <v>26</v>
      </c>
      <c r="S8640" s="58" t="s">
        <v>27</v>
      </c>
      <c r="T8640" s="213" t="s">
        <v>28</v>
      </c>
      <c r="U8640" s="63" t="s">
        <v>119</v>
      </c>
      <c r="W8640" s="143"/>
      <c r="X8640" s="143"/>
      <c r="AO8640" s="143"/>
      <c r="AP8640" s="143"/>
      <c r="BD8640" s="234"/>
      <c r="BE8640" s="234"/>
    </row>
    <row r="8641" spans="1:57" ht="12.95" customHeight="1" x14ac:dyDescent="0.2">
      <c r="A8641" s="57">
        <f t="shared" si="146"/>
        <v>8640</v>
      </c>
      <c r="B8641" s="58">
        <v>3404072008940000</v>
      </c>
      <c r="C8641" s="59" t="s">
        <v>16905</v>
      </c>
      <c r="D8641" s="59" t="s">
        <v>1002</v>
      </c>
      <c r="E8641" s="60">
        <v>34566</v>
      </c>
      <c r="F8641" s="60">
        <v>45411</v>
      </c>
      <c r="G8641" s="60">
        <v>45412</v>
      </c>
      <c r="H8641" s="58">
        <v>202413519621</v>
      </c>
      <c r="I8641" s="58">
        <v>6211917663</v>
      </c>
      <c r="J8641" s="60" t="s">
        <v>16906</v>
      </c>
      <c r="K8641" s="60" t="s">
        <v>16868</v>
      </c>
      <c r="L8641" s="212" t="s">
        <v>52</v>
      </c>
      <c r="M8641" s="60">
        <v>45415</v>
      </c>
      <c r="N8641" s="58" t="s">
        <v>24</v>
      </c>
      <c r="O8641" s="58" t="s">
        <v>37</v>
      </c>
      <c r="P8641" s="62">
        <v>600000</v>
      </c>
      <c r="Q8641" s="58" t="s">
        <v>26</v>
      </c>
      <c r="R8641" s="58" t="s">
        <v>26</v>
      </c>
      <c r="S8641" s="58" t="s">
        <v>27</v>
      </c>
      <c r="T8641" s="213" t="s">
        <v>28</v>
      </c>
      <c r="U8641" s="63" t="s">
        <v>119</v>
      </c>
      <c r="W8641" s="143"/>
      <c r="X8641" s="143"/>
      <c r="AO8641" s="143"/>
      <c r="AP8641" s="143"/>
      <c r="BD8641" s="234"/>
      <c r="BE8641" s="234"/>
    </row>
    <row r="8642" spans="1:57" ht="12.95" customHeight="1" x14ac:dyDescent="0.2">
      <c r="A8642" s="57">
        <f t="shared" si="146"/>
        <v>8641</v>
      </c>
      <c r="B8642" s="58">
        <v>2101061211730000</v>
      </c>
      <c r="C8642" s="59" t="s">
        <v>16907</v>
      </c>
      <c r="D8642" s="59" t="s">
        <v>112</v>
      </c>
      <c r="E8642" s="60">
        <v>26980</v>
      </c>
      <c r="F8642" s="60">
        <v>45414</v>
      </c>
      <c r="G8642" s="60">
        <v>45414</v>
      </c>
      <c r="H8642" s="58">
        <v>202413519422</v>
      </c>
      <c r="I8642" s="58">
        <v>6200383891</v>
      </c>
      <c r="J8642" s="60" t="s">
        <v>16908</v>
      </c>
      <c r="K8642" s="60" t="s">
        <v>16909</v>
      </c>
      <c r="L8642" s="212" t="s">
        <v>584</v>
      </c>
      <c r="M8642" s="60">
        <v>45415</v>
      </c>
      <c r="N8642" s="58" t="s">
        <v>24</v>
      </c>
      <c r="O8642" s="58" t="s">
        <v>25</v>
      </c>
      <c r="P8642" s="62">
        <v>400000</v>
      </c>
      <c r="Q8642" s="58" t="s">
        <v>26</v>
      </c>
      <c r="R8642" s="58" t="s">
        <v>26</v>
      </c>
      <c r="S8642" s="58" t="s">
        <v>27</v>
      </c>
      <c r="T8642" s="213" t="s">
        <v>28</v>
      </c>
      <c r="U8642" s="63" t="s">
        <v>119</v>
      </c>
      <c r="W8642" s="143"/>
      <c r="X8642" s="143"/>
      <c r="AO8642" s="143"/>
      <c r="AP8642" s="143"/>
      <c r="BD8642" s="234"/>
      <c r="BE8642" s="234"/>
    </row>
    <row r="8643" spans="1:57" ht="12.95" customHeight="1" x14ac:dyDescent="0.2">
      <c r="A8643" s="57">
        <f t="shared" si="146"/>
        <v>8642</v>
      </c>
      <c r="B8643" s="58">
        <v>3328160109790000</v>
      </c>
      <c r="C8643" s="59" t="s">
        <v>1630</v>
      </c>
      <c r="D8643" s="59" t="s">
        <v>509</v>
      </c>
      <c r="E8643" s="60">
        <v>29099</v>
      </c>
      <c r="F8643" s="60">
        <v>45414</v>
      </c>
      <c r="G8643" s="60">
        <v>45414</v>
      </c>
      <c r="H8643" s="58">
        <v>202413526121</v>
      </c>
      <c r="I8643" s="58">
        <v>6200466893</v>
      </c>
      <c r="J8643" s="60" t="s">
        <v>16910</v>
      </c>
      <c r="K8643" s="60" t="s">
        <v>16909</v>
      </c>
      <c r="L8643" s="212" t="s">
        <v>584</v>
      </c>
      <c r="M8643" s="60">
        <v>45415</v>
      </c>
      <c r="N8643" s="58" t="s">
        <v>24</v>
      </c>
      <c r="O8643" s="58" t="s">
        <v>25</v>
      </c>
      <c r="P8643" s="62">
        <v>400000</v>
      </c>
      <c r="Q8643" s="58" t="s">
        <v>26</v>
      </c>
      <c r="R8643" s="58" t="s">
        <v>26</v>
      </c>
      <c r="S8643" s="58" t="s">
        <v>27</v>
      </c>
      <c r="T8643" s="213" t="s">
        <v>28</v>
      </c>
      <c r="U8643" s="63" t="s">
        <v>119</v>
      </c>
      <c r="W8643" s="143"/>
      <c r="X8643" s="143"/>
      <c r="AO8643" s="143"/>
      <c r="AP8643" s="143"/>
      <c r="BD8643" s="234"/>
      <c r="BE8643" s="234"/>
    </row>
    <row r="8644" spans="1:57" ht="12.95" customHeight="1" x14ac:dyDescent="0.2">
      <c r="A8644" s="57">
        <f t="shared" ref="A8644:A8707" si="147">A8643+1</f>
        <v>8643</v>
      </c>
      <c r="B8644" s="58">
        <v>2171112306839000</v>
      </c>
      <c r="C8644" s="59" t="s">
        <v>1273</v>
      </c>
      <c r="D8644" s="59" t="s">
        <v>2791</v>
      </c>
      <c r="E8644" s="60">
        <v>30490</v>
      </c>
      <c r="F8644" s="60">
        <v>45411</v>
      </c>
      <c r="G8644" s="60">
        <v>45411</v>
      </c>
      <c r="H8644" s="58">
        <v>202413519421</v>
      </c>
      <c r="I8644" s="58">
        <v>6202133457</v>
      </c>
      <c r="J8644" s="60" t="s">
        <v>16911</v>
      </c>
      <c r="K8644" s="60" t="s">
        <v>16909</v>
      </c>
      <c r="L8644" s="212" t="s">
        <v>584</v>
      </c>
      <c r="M8644" s="60">
        <v>45415</v>
      </c>
      <c r="N8644" s="58" t="s">
        <v>24</v>
      </c>
      <c r="O8644" s="58" t="s">
        <v>25</v>
      </c>
      <c r="P8644" s="62">
        <v>400000</v>
      </c>
      <c r="Q8644" s="58" t="s">
        <v>26</v>
      </c>
      <c r="R8644" s="58" t="s">
        <v>26</v>
      </c>
      <c r="S8644" s="58" t="s">
        <v>27</v>
      </c>
      <c r="T8644" s="213" t="s">
        <v>28</v>
      </c>
      <c r="U8644" s="63" t="s">
        <v>119</v>
      </c>
      <c r="W8644" s="143"/>
      <c r="X8644" s="143"/>
      <c r="AO8644" s="143"/>
      <c r="AP8644" s="143"/>
      <c r="BD8644" s="234"/>
      <c r="BE8644" s="234"/>
    </row>
    <row r="8645" spans="1:57" ht="12.95" customHeight="1" x14ac:dyDescent="0.2">
      <c r="A8645" s="57">
        <f t="shared" si="147"/>
        <v>8644</v>
      </c>
      <c r="B8645" s="58">
        <v>3216010312920000</v>
      </c>
      <c r="C8645" s="59" t="s">
        <v>16912</v>
      </c>
      <c r="D8645" s="59" t="s">
        <v>16913</v>
      </c>
      <c r="E8645" s="60">
        <v>33941</v>
      </c>
      <c r="F8645" s="60">
        <v>45412</v>
      </c>
      <c r="G8645" s="60">
        <v>45412</v>
      </c>
      <c r="H8645" s="58">
        <v>202413519321</v>
      </c>
      <c r="I8645" s="58">
        <v>620213302</v>
      </c>
      <c r="J8645" s="60" t="s">
        <v>16914</v>
      </c>
      <c r="K8645" s="60" t="s">
        <v>16915</v>
      </c>
      <c r="L8645" s="212" t="s">
        <v>428</v>
      </c>
      <c r="M8645" s="60">
        <v>45415</v>
      </c>
      <c r="N8645" s="58" t="s">
        <v>24</v>
      </c>
      <c r="O8645" s="58" t="s">
        <v>25</v>
      </c>
      <c r="P8645" s="62">
        <v>400000</v>
      </c>
      <c r="Q8645" s="58" t="s">
        <v>26</v>
      </c>
      <c r="R8645" s="58" t="s">
        <v>26</v>
      </c>
      <c r="S8645" s="58" t="s">
        <v>27</v>
      </c>
      <c r="T8645" s="213" t="s">
        <v>28</v>
      </c>
      <c r="U8645" s="63" t="s">
        <v>119</v>
      </c>
      <c r="W8645" s="143"/>
      <c r="X8645" s="143"/>
      <c r="AO8645" s="143"/>
      <c r="AP8645" s="143"/>
      <c r="BD8645" s="234"/>
      <c r="BE8645" s="234"/>
    </row>
    <row r="8646" spans="1:57" ht="12.95" customHeight="1" x14ac:dyDescent="0.2">
      <c r="A8646" s="57">
        <f t="shared" si="147"/>
        <v>8645</v>
      </c>
      <c r="B8646" s="58">
        <v>3175071512890000</v>
      </c>
      <c r="C8646" s="59" t="s">
        <v>16916</v>
      </c>
      <c r="D8646" s="59" t="s">
        <v>56</v>
      </c>
      <c r="E8646" s="60">
        <v>32857</v>
      </c>
      <c r="F8646" s="60">
        <v>45414</v>
      </c>
      <c r="G8646" s="60">
        <v>45414</v>
      </c>
      <c r="H8646" s="58">
        <v>2024135189221</v>
      </c>
      <c r="I8646" s="58">
        <v>6201455369</v>
      </c>
      <c r="J8646" s="60" t="s">
        <v>16917</v>
      </c>
      <c r="K8646" s="60" t="s">
        <v>16918</v>
      </c>
      <c r="L8646" s="212" t="s">
        <v>52</v>
      </c>
      <c r="M8646" s="60">
        <v>45415</v>
      </c>
      <c r="N8646" s="58" t="s">
        <v>24</v>
      </c>
      <c r="O8646" s="58" t="s">
        <v>37</v>
      </c>
      <c r="P8646" s="62">
        <v>600000</v>
      </c>
      <c r="Q8646" s="58" t="s">
        <v>26</v>
      </c>
      <c r="R8646" s="58" t="s">
        <v>26</v>
      </c>
      <c r="S8646" s="58" t="s">
        <v>2825</v>
      </c>
      <c r="T8646" s="213" t="s">
        <v>28</v>
      </c>
      <c r="U8646" s="63" t="s">
        <v>119</v>
      </c>
      <c r="W8646" s="143"/>
      <c r="X8646" s="143"/>
      <c r="AO8646" s="143"/>
      <c r="AP8646" s="143"/>
      <c r="BD8646" s="234"/>
      <c r="BE8646" s="234"/>
    </row>
    <row r="8647" spans="1:57" ht="12.95" customHeight="1" x14ac:dyDescent="0.2">
      <c r="A8647" s="57">
        <f t="shared" si="147"/>
        <v>8646</v>
      </c>
      <c r="B8647" s="58">
        <v>3273281204700000</v>
      </c>
      <c r="C8647" s="59" t="s">
        <v>1550</v>
      </c>
      <c r="D8647" s="59" t="s">
        <v>148</v>
      </c>
      <c r="E8647" s="60">
        <v>25670</v>
      </c>
      <c r="F8647" s="60">
        <v>45414</v>
      </c>
      <c r="G8647" s="60">
        <v>45414</v>
      </c>
      <c r="H8647" s="58">
        <v>2024135189220</v>
      </c>
      <c r="I8647" s="58">
        <v>6200013116</v>
      </c>
      <c r="J8647" s="60" t="s">
        <v>16919</v>
      </c>
      <c r="K8647" s="60" t="s">
        <v>16918</v>
      </c>
      <c r="L8647" s="212" t="s">
        <v>52</v>
      </c>
      <c r="M8647" s="60">
        <v>45415</v>
      </c>
      <c r="N8647" s="58" t="s">
        <v>24</v>
      </c>
      <c r="O8647" s="58" t="s">
        <v>37</v>
      </c>
      <c r="P8647" s="62">
        <v>600000</v>
      </c>
      <c r="Q8647" s="58" t="s">
        <v>26</v>
      </c>
      <c r="R8647" s="58" t="s">
        <v>26</v>
      </c>
      <c r="S8647" s="58" t="s">
        <v>2828</v>
      </c>
      <c r="T8647" s="213" t="s">
        <v>28</v>
      </c>
      <c r="U8647" s="63" t="s">
        <v>119</v>
      </c>
      <c r="W8647" s="143"/>
      <c r="X8647" s="143"/>
      <c r="AO8647" s="143"/>
      <c r="AP8647" s="143"/>
      <c r="BD8647" s="234"/>
      <c r="BE8647" s="234"/>
    </row>
    <row r="8648" spans="1:57" ht="12.95" customHeight="1" x14ac:dyDescent="0.2">
      <c r="A8648" s="57">
        <f t="shared" si="147"/>
        <v>8647</v>
      </c>
      <c r="B8648" s="58">
        <v>6171032508700000</v>
      </c>
      <c r="C8648" s="59" t="s">
        <v>16920</v>
      </c>
      <c r="D8648" s="59" t="s">
        <v>51</v>
      </c>
      <c r="E8648" s="60">
        <v>25805</v>
      </c>
      <c r="F8648" s="60">
        <v>45414</v>
      </c>
      <c r="G8648" s="60">
        <v>45414</v>
      </c>
      <c r="H8648" s="58">
        <v>2024135189218</v>
      </c>
      <c r="I8648" s="58">
        <v>6201005699</v>
      </c>
      <c r="J8648" s="60" t="s">
        <v>16921</v>
      </c>
      <c r="K8648" s="60" t="s">
        <v>16918</v>
      </c>
      <c r="L8648" s="212" t="s">
        <v>52</v>
      </c>
      <c r="M8648" s="60">
        <v>45415</v>
      </c>
      <c r="N8648" s="58" t="s">
        <v>24</v>
      </c>
      <c r="O8648" s="58" t="s">
        <v>37</v>
      </c>
      <c r="P8648" s="62">
        <v>600000</v>
      </c>
      <c r="Q8648" s="58" t="s">
        <v>26</v>
      </c>
      <c r="R8648" s="58" t="s">
        <v>26</v>
      </c>
      <c r="S8648" s="58" t="s">
        <v>2825</v>
      </c>
      <c r="T8648" s="213" t="s">
        <v>28</v>
      </c>
      <c r="U8648" s="63" t="s">
        <v>119</v>
      </c>
      <c r="W8648" s="143"/>
      <c r="X8648" s="143"/>
      <c r="AO8648" s="143"/>
      <c r="AP8648" s="143"/>
      <c r="BD8648" s="234"/>
      <c r="BE8648" s="234"/>
    </row>
    <row r="8649" spans="1:57" ht="12.95" customHeight="1" x14ac:dyDescent="0.2">
      <c r="A8649" s="57">
        <f t="shared" si="147"/>
        <v>8648</v>
      </c>
      <c r="B8649" s="58">
        <v>3172040806710010</v>
      </c>
      <c r="C8649" s="59" t="s">
        <v>1464</v>
      </c>
      <c r="D8649" s="59" t="s">
        <v>182</v>
      </c>
      <c r="E8649" s="60">
        <v>26092</v>
      </c>
      <c r="F8649" s="60">
        <v>45414</v>
      </c>
      <c r="G8649" s="60">
        <v>45414</v>
      </c>
      <c r="H8649" s="58">
        <v>2024135189217</v>
      </c>
      <c r="I8649" s="58">
        <v>6200079552</v>
      </c>
      <c r="J8649" s="60" t="s">
        <v>16922</v>
      </c>
      <c r="K8649" s="60" t="s">
        <v>16918</v>
      </c>
      <c r="L8649" s="212" t="s">
        <v>52</v>
      </c>
      <c r="M8649" s="60">
        <v>45415</v>
      </c>
      <c r="N8649" s="58" t="s">
        <v>24</v>
      </c>
      <c r="O8649" s="58" t="s">
        <v>37</v>
      </c>
      <c r="P8649" s="62">
        <v>600000</v>
      </c>
      <c r="Q8649" s="58" t="s">
        <v>26</v>
      </c>
      <c r="R8649" s="58" t="s">
        <v>26</v>
      </c>
      <c r="S8649" s="58" t="s">
        <v>2815</v>
      </c>
      <c r="T8649" s="213" t="s">
        <v>28</v>
      </c>
      <c r="U8649" s="63" t="s">
        <v>119</v>
      </c>
      <c r="W8649" s="143"/>
      <c r="X8649" s="143"/>
      <c r="AO8649" s="143"/>
      <c r="AP8649" s="143"/>
      <c r="BD8649" s="234"/>
      <c r="BE8649" s="234"/>
    </row>
    <row r="8650" spans="1:57" ht="12.95" customHeight="1" x14ac:dyDescent="0.2">
      <c r="A8650" s="57">
        <f t="shared" si="147"/>
        <v>8649</v>
      </c>
      <c r="B8650" s="58">
        <v>3328160206930000</v>
      </c>
      <c r="C8650" s="59" t="s">
        <v>1037</v>
      </c>
      <c r="D8650" s="59" t="s">
        <v>509</v>
      </c>
      <c r="E8650" s="60">
        <v>33701</v>
      </c>
      <c r="F8650" s="60">
        <v>45414</v>
      </c>
      <c r="G8650" s="60">
        <v>45414</v>
      </c>
      <c r="H8650" s="58">
        <v>2024135189216</v>
      </c>
      <c r="I8650" s="58">
        <v>6200230993</v>
      </c>
      <c r="J8650" s="60" t="s">
        <v>16923</v>
      </c>
      <c r="K8650" s="60" t="s">
        <v>16918</v>
      </c>
      <c r="L8650" s="212" t="s">
        <v>52</v>
      </c>
      <c r="M8650" s="60">
        <v>45415</v>
      </c>
      <c r="N8650" s="58" t="s">
        <v>24</v>
      </c>
      <c r="O8650" s="58" t="s">
        <v>37</v>
      </c>
      <c r="P8650" s="62">
        <v>600000</v>
      </c>
      <c r="Q8650" s="58" t="s">
        <v>26</v>
      </c>
      <c r="R8650" s="58" t="s">
        <v>26</v>
      </c>
      <c r="S8650" s="58" t="s">
        <v>2815</v>
      </c>
      <c r="T8650" s="213" t="s">
        <v>28</v>
      </c>
      <c r="U8650" s="63" t="s">
        <v>119</v>
      </c>
      <c r="W8650" s="143"/>
      <c r="X8650" s="143"/>
      <c r="AO8650" s="143"/>
      <c r="AP8650" s="143"/>
      <c r="BD8650" s="234"/>
      <c r="BE8650" s="234"/>
    </row>
    <row r="8651" spans="1:57" ht="12.95" customHeight="1" x14ac:dyDescent="0.2">
      <c r="A8651" s="57">
        <f t="shared" si="147"/>
        <v>8650</v>
      </c>
      <c r="B8651" s="58">
        <v>3201131409790000</v>
      </c>
      <c r="C8651" s="59" t="s">
        <v>16924</v>
      </c>
      <c r="D8651" s="59" t="s">
        <v>231</v>
      </c>
      <c r="E8651" s="60">
        <v>29112</v>
      </c>
      <c r="F8651" s="60">
        <v>45414</v>
      </c>
      <c r="G8651" s="60">
        <v>45414</v>
      </c>
      <c r="H8651" s="58">
        <v>2024135189215</v>
      </c>
      <c r="I8651" s="58">
        <v>6200479978</v>
      </c>
      <c r="J8651" s="60" t="s">
        <v>16925</v>
      </c>
      <c r="K8651" s="60" t="s">
        <v>16918</v>
      </c>
      <c r="L8651" s="212" t="s">
        <v>52</v>
      </c>
      <c r="M8651" s="60">
        <v>45415</v>
      </c>
      <c r="N8651" s="58" t="s">
        <v>24</v>
      </c>
      <c r="O8651" s="58" t="s">
        <v>37</v>
      </c>
      <c r="P8651" s="62">
        <v>600000</v>
      </c>
      <c r="Q8651" s="58" t="s">
        <v>26</v>
      </c>
      <c r="R8651" s="58" t="s">
        <v>26</v>
      </c>
      <c r="S8651" s="58" t="s">
        <v>2815</v>
      </c>
      <c r="T8651" s="213" t="s">
        <v>28</v>
      </c>
      <c r="U8651" s="63" t="s">
        <v>119</v>
      </c>
      <c r="W8651" s="143"/>
      <c r="X8651" s="143"/>
      <c r="AO8651" s="143"/>
      <c r="AP8651" s="143"/>
      <c r="BD8651" s="234"/>
      <c r="BE8651" s="234"/>
    </row>
    <row r="8652" spans="1:57" ht="12.95" customHeight="1" x14ac:dyDescent="0.2">
      <c r="A8652" s="57">
        <f t="shared" si="147"/>
        <v>8651</v>
      </c>
      <c r="B8652" s="58">
        <v>1402010701760020</v>
      </c>
      <c r="C8652" s="59" t="s">
        <v>2430</v>
      </c>
      <c r="D8652" s="59" t="s">
        <v>2431</v>
      </c>
      <c r="E8652" s="60">
        <v>27766</v>
      </c>
      <c r="F8652" s="60">
        <v>45414</v>
      </c>
      <c r="G8652" s="60">
        <v>45414</v>
      </c>
      <c r="H8652" s="58">
        <v>2024135189214</v>
      </c>
      <c r="I8652" s="58">
        <v>6201110579</v>
      </c>
      <c r="J8652" s="60" t="s">
        <v>16926</v>
      </c>
      <c r="K8652" s="60" t="s">
        <v>16918</v>
      </c>
      <c r="L8652" s="212" t="s">
        <v>52</v>
      </c>
      <c r="M8652" s="60">
        <v>45415</v>
      </c>
      <c r="N8652" s="58" t="s">
        <v>24</v>
      </c>
      <c r="O8652" s="58" t="s">
        <v>37</v>
      </c>
      <c r="P8652" s="62">
        <v>600000</v>
      </c>
      <c r="Q8652" s="58" t="s">
        <v>26</v>
      </c>
      <c r="R8652" s="58" t="s">
        <v>26</v>
      </c>
      <c r="S8652" s="58" t="s">
        <v>2815</v>
      </c>
      <c r="T8652" s="213" t="s">
        <v>28</v>
      </c>
      <c r="U8652" s="63" t="s">
        <v>119</v>
      </c>
      <c r="W8652" s="143"/>
      <c r="X8652" s="143"/>
      <c r="AO8652" s="143"/>
      <c r="AP8652" s="143"/>
      <c r="BD8652" s="234"/>
      <c r="BE8652" s="234"/>
    </row>
    <row r="8653" spans="1:57" ht="12.95" customHeight="1" x14ac:dyDescent="0.2">
      <c r="A8653" s="57">
        <f t="shared" si="147"/>
        <v>8652</v>
      </c>
      <c r="B8653" s="58">
        <v>3578122102710000</v>
      </c>
      <c r="C8653" s="59" t="s">
        <v>16927</v>
      </c>
      <c r="D8653" s="59" t="s">
        <v>450</v>
      </c>
      <c r="E8653" s="60">
        <v>25985</v>
      </c>
      <c r="F8653" s="60">
        <v>45414</v>
      </c>
      <c r="G8653" s="60">
        <v>45414</v>
      </c>
      <c r="H8653" s="58">
        <v>2024135189213</v>
      </c>
      <c r="I8653" s="58">
        <v>6201019831</v>
      </c>
      <c r="J8653" s="60" t="s">
        <v>16928</v>
      </c>
      <c r="K8653" s="60" t="s">
        <v>16918</v>
      </c>
      <c r="L8653" s="212" t="s">
        <v>52</v>
      </c>
      <c r="M8653" s="60">
        <v>45415</v>
      </c>
      <c r="N8653" s="58" t="s">
        <v>24</v>
      </c>
      <c r="O8653" s="58" t="s">
        <v>37</v>
      </c>
      <c r="P8653" s="62">
        <v>600000</v>
      </c>
      <c r="Q8653" s="58" t="s">
        <v>26</v>
      </c>
      <c r="R8653" s="58" t="s">
        <v>26</v>
      </c>
      <c r="S8653" s="58" t="s">
        <v>2815</v>
      </c>
      <c r="T8653" s="213" t="s">
        <v>28</v>
      </c>
      <c r="U8653" s="63" t="s">
        <v>119</v>
      </c>
      <c r="W8653" s="143"/>
      <c r="X8653" s="143"/>
      <c r="AO8653" s="143"/>
      <c r="AP8653" s="143"/>
      <c r="BD8653" s="234"/>
      <c r="BE8653" s="234"/>
    </row>
    <row r="8654" spans="1:57" ht="12.95" customHeight="1" x14ac:dyDescent="0.2">
      <c r="A8654" s="57">
        <f t="shared" si="147"/>
        <v>8653</v>
      </c>
      <c r="B8654" s="58">
        <v>1218051212970000</v>
      </c>
      <c r="C8654" s="59" t="s">
        <v>16929</v>
      </c>
      <c r="D8654" s="59" t="s">
        <v>1421</v>
      </c>
      <c r="E8654" s="60">
        <v>35776</v>
      </c>
      <c r="F8654" s="60">
        <v>45414</v>
      </c>
      <c r="G8654" s="60">
        <v>45414</v>
      </c>
      <c r="H8654" s="58">
        <v>2024135189212</v>
      </c>
      <c r="I8654" s="58">
        <v>6211739200</v>
      </c>
      <c r="J8654" s="60" t="s">
        <v>16930</v>
      </c>
      <c r="K8654" s="60" t="s">
        <v>16918</v>
      </c>
      <c r="L8654" s="212" t="s">
        <v>52</v>
      </c>
      <c r="M8654" s="60">
        <v>45415</v>
      </c>
      <c r="N8654" s="58" t="s">
        <v>24</v>
      </c>
      <c r="O8654" s="58" t="s">
        <v>37</v>
      </c>
      <c r="P8654" s="62">
        <v>600000</v>
      </c>
      <c r="Q8654" s="58" t="s">
        <v>26</v>
      </c>
      <c r="R8654" s="58" t="s">
        <v>26</v>
      </c>
      <c r="S8654" s="58" t="s">
        <v>2815</v>
      </c>
      <c r="T8654" s="213" t="s">
        <v>28</v>
      </c>
      <c r="U8654" s="63" t="s">
        <v>119</v>
      </c>
      <c r="W8654" s="143"/>
      <c r="X8654" s="143"/>
      <c r="AO8654" s="143"/>
      <c r="AP8654" s="143"/>
      <c r="BD8654" s="234"/>
      <c r="BE8654" s="234"/>
    </row>
    <row r="8655" spans="1:57" ht="12.95" customHeight="1" x14ac:dyDescent="0.2">
      <c r="A8655" s="57">
        <f t="shared" si="147"/>
        <v>8654</v>
      </c>
      <c r="B8655" s="58">
        <v>3274030502820010</v>
      </c>
      <c r="C8655" s="59" t="s">
        <v>16931</v>
      </c>
      <c r="D8655" s="59" t="s">
        <v>350</v>
      </c>
      <c r="E8655" s="60">
        <v>29987</v>
      </c>
      <c r="F8655" s="60">
        <v>45412</v>
      </c>
      <c r="G8655" s="60">
        <v>45414</v>
      </c>
      <c r="H8655" s="58">
        <v>2024135189211</v>
      </c>
      <c r="I8655" s="58">
        <v>6200154117</v>
      </c>
      <c r="J8655" s="60" t="s">
        <v>16932</v>
      </c>
      <c r="K8655" s="60" t="s">
        <v>16918</v>
      </c>
      <c r="L8655" s="212" t="s">
        <v>52</v>
      </c>
      <c r="M8655" s="60">
        <v>45415</v>
      </c>
      <c r="N8655" s="58" t="s">
        <v>24</v>
      </c>
      <c r="O8655" s="58" t="s">
        <v>37</v>
      </c>
      <c r="P8655" s="62">
        <v>600000</v>
      </c>
      <c r="Q8655" s="58" t="s">
        <v>26</v>
      </c>
      <c r="R8655" s="58" t="s">
        <v>26</v>
      </c>
      <c r="S8655" s="58" t="s">
        <v>2815</v>
      </c>
      <c r="T8655" s="213" t="s">
        <v>28</v>
      </c>
      <c r="U8655" s="63" t="s">
        <v>119</v>
      </c>
      <c r="W8655" s="143"/>
      <c r="X8655" s="143"/>
      <c r="AO8655" s="143"/>
      <c r="AP8655" s="143"/>
      <c r="BD8655" s="234"/>
      <c r="BE8655" s="234"/>
    </row>
    <row r="8656" spans="1:57" ht="12.95" customHeight="1" x14ac:dyDescent="0.2">
      <c r="A8656" s="57">
        <f t="shared" si="147"/>
        <v>8655</v>
      </c>
      <c r="B8656" s="58">
        <v>3302192212920000</v>
      </c>
      <c r="C8656" s="59" t="s">
        <v>2674</v>
      </c>
      <c r="D8656" s="59" t="s">
        <v>141</v>
      </c>
      <c r="E8656" s="60">
        <v>33960</v>
      </c>
      <c r="F8656" s="60">
        <v>45412</v>
      </c>
      <c r="G8656" s="60">
        <v>45414</v>
      </c>
      <c r="H8656" s="58">
        <v>2024135189210</v>
      </c>
      <c r="I8656" s="58">
        <v>6211508836</v>
      </c>
      <c r="J8656" s="60" t="s">
        <v>16933</v>
      </c>
      <c r="K8656" s="60" t="s">
        <v>16918</v>
      </c>
      <c r="L8656" s="212" t="s">
        <v>52</v>
      </c>
      <c r="M8656" s="60">
        <v>45415</v>
      </c>
      <c r="N8656" s="58" t="s">
        <v>24</v>
      </c>
      <c r="O8656" s="58" t="s">
        <v>37</v>
      </c>
      <c r="P8656" s="62">
        <v>600000</v>
      </c>
      <c r="Q8656" s="58" t="s">
        <v>26</v>
      </c>
      <c r="R8656" s="58" t="s">
        <v>26</v>
      </c>
      <c r="S8656" s="58" t="s">
        <v>2821</v>
      </c>
      <c r="T8656" s="213" t="s">
        <v>28</v>
      </c>
      <c r="U8656" s="63" t="s">
        <v>119</v>
      </c>
      <c r="W8656" s="143"/>
      <c r="X8656" s="143"/>
      <c r="AO8656" s="143"/>
      <c r="AP8656" s="143"/>
      <c r="BD8656" s="234"/>
      <c r="BE8656" s="234"/>
    </row>
    <row r="8657" spans="1:57" ht="12.95" customHeight="1" x14ac:dyDescent="0.2">
      <c r="A8657" s="57">
        <f t="shared" si="147"/>
        <v>8656</v>
      </c>
      <c r="B8657" s="58">
        <v>3175092111790010</v>
      </c>
      <c r="C8657" s="59" t="s">
        <v>683</v>
      </c>
      <c r="D8657" s="59" t="s">
        <v>260</v>
      </c>
      <c r="E8657" s="60">
        <v>29180</v>
      </c>
      <c r="F8657" s="60">
        <v>45412</v>
      </c>
      <c r="G8657" s="60">
        <v>45414</v>
      </c>
      <c r="H8657" s="58">
        <v>202413518929</v>
      </c>
      <c r="I8657" s="58">
        <v>6201113593</v>
      </c>
      <c r="J8657" s="60" t="s">
        <v>16934</v>
      </c>
      <c r="K8657" s="60" t="s">
        <v>16918</v>
      </c>
      <c r="L8657" s="212" t="s">
        <v>52</v>
      </c>
      <c r="M8657" s="60">
        <v>45415</v>
      </c>
      <c r="N8657" s="58" t="s">
        <v>24</v>
      </c>
      <c r="O8657" s="58" t="s">
        <v>37</v>
      </c>
      <c r="P8657" s="62">
        <v>600000</v>
      </c>
      <c r="Q8657" s="58" t="s">
        <v>26</v>
      </c>
      <c r="R8657" s="58" t="s">
        <v>26</v>
      </c>
      <c r="S8657" s="58" t="s">
        <v>2815</v>
      </c>
      <c r="T8657" s="213" t="s">
        <v>28</v>
      </c>
      <c r="U8657" s="63" t="s">
        <v>119</v>
      </c>
      <c r="W8657" s="143"/>
      <c r="X8657" s="143"/>
      <c r="AO8657" s="143"/>
      <c r="AP8657" s="143"/>
      <c r="BD8657" s="234"/>
      <c r="BE8657" s="234"/>
    </row>
    <row r="8658" spans="1:57" ht="12.95" customHeight="1" x14ac:dyDescent="0.2">
      <c r="A8658" s="57">
        <f t="shared" si="147"/>
        <v>8657</v>
      </c>
      <c r="B8658" s="58">
        <v>3328162607850000</v>
      </c>
      <c r="C8658" s="59" t="s">
        <v>16935</v>
      </c>
      <c r="D8658" s="59" t="s">
        <v>509</v>
      </c>
      <c r="E8658" s="60">
        <v>31254</v>
      </c>
      <c r="F8658" s="60">
        <v>45412</v>
      </c>
      <c r="G8658" s="60">
        <v>45412</v>
      </c>
      <c r="H8658" s="58">
        <v>202413518928</v>
      </c>
      <c r="I8658" s="58">
        <v>6200482424</v>
      </c>
      <c r="J8658" s="60" t="s">
        <v>16936</v>
      </c>
      <c r="K8658" s="60" t="s">
        <v>16918</v>
      </c>
      <c r="L8658" s="212" t="s">
        <v>52</v>
      </c>
      <c r="M8658" s="60">
        <v>45415</v>
      </c>
      <c r="N8658" s="58" t="s">
        <v>24</v>
      </c>
      <c r="O8658" s="58" t="s">
        <v>37</v>
      </c>
      <c r="P8658" s="62">
        <v>600000</v>
      </c>
      <c r="Q8658" s="58" t="s">
        <v>26</v>
      </c>
      <c r="R8658" s="58" t="s">
        <v>26</v>
      </c>
      <c r="S8658" s="58" t="s">
        <v>2815</v>
      </c>
      <c r="T8658" s="213" t="s">
        <v>28</v>
      </c>
      <c r="U8658" s="63" t="s">
        <v>119</v>
      </c>
      <c r="W8658" s="143"/>
      <c r="X8658" s="143"/>
      <c r="AO8658" s="143"/>
      <c r="AP8658" s="143"/>
      <c r="BD8658" s="234"/>
      <c r="BE8658" s="234"/>
    </row>
    <row r="8659" spans="1:57" ht="12.95" customHeight="1" x14ac:dyDescent="0.2">
      <c r="A8659" s="57">
        <f t="shared" si="147"/>
        <v>8658</v>
      </c>
      <c r="B8659" s="58">
        <v>3522152608950000</v>
      </c>
      <c r="C8659" s="59" t="s">
        <v>16654</v>
      </c>
      <c r="D8659" s="59" t="s">
        <v>548</v>
      </c>
      <c r="E8659" s="60">
        <v>34937</v>
      </c>
      <c r="F8659" s="60">
        <v>45412</v>
      </c>
      <c r="G8659" s="60">
        <v>45412</v>
      </c>
      <c r="H8659" s="58">
        <v>202413518927</v>
      </c>
      <c r="I8659" s="58">
        <v>6211917499</v>
      </c>
      <c r="J8659" s="60" t="s">
        <v>16937</v>
      </c>
      <c r="K8659" s="60" t="s">
        <v>16918</v>
      </c>
      <c r="L8659" s="212" t="s">
        <v>52</v>
      </c>
      <c r="M8659" s="60">
        <v>45415</v>
      </c>
      <c r="N8659" s="58" t="s">
        <v>24</v>
      </c>
      <c r="O8659" s="58" t="s">
        <v>37</v>
      </c>
      <c r="P8659" s="62">
        <v>600000</v>
      </c>
      <c r="Q8659" s="58" t="s">
        <v>26</v>
      </c>
      <c r="R8659" s="58" t="s">
        <v>26</v>
      </c>
      <c r="S8659" s="58" t="s">
        <v>2904</v>
      </c>
      <c r="T8659" s="213" t="s">
        <v>28</v>
      </c>
      <c r="U8659" s="63" t="s">
        <v>119</v>
      </c>
      <c r="W8659" s="143"/>
      <c r="X8659" s="143"/>
      <c r="AO8659" s="143"/>
      <c r="AP8659" s="143"/>
      <c r="BD8659" s="234"/>
      <c r="BE8659" s="234"/>
    </row>
    <row r="8660" spans="1:57" ht="12.95" customHeight="1" x14ac:dyDescent="0.2">
      <c r="A8660" s="57">
        <f t="shared" si="147"/>
        <v>8659</v>
      </c>
      <c r="B8660" s="58">
        <v>3307082202970000</v>
      </c>
      <c r="C8660" s="59" t="s">
        <v>16938</v>
      </c>
      <c r="D8660" s="59" t="s">
        <v>491</v>
      </c>
      <c r="E8660" s="60">
        <v>35483</v>
      </c>
      <c r="F8660" s="60">
        <v>45412</v>
      </c>
      <c r="G8660" s="60">
        <v>45414</v>
      </c>
      <c r="H8660" s="58">
        <v>202413518926</v>
      </c>
      <c r="I8660" s="58">
        <v>6211949655</v>
      </c>
      <c r="J8660" s="60" t="s">
        <v>16939</v>
      </c>
      <c r="K8660" s="60" t="s">
        <v>16918</v>
      </c>
      <c r="L8660" s="212" t="s">
        <v>52</v>
      </c>
      <c r="M8660" s="60">
        <v>45415</v>
      </c>
      <c r="N8660" s="58" t="s">
        <v>24</v>
      </c>
      <c r="O8660" s="58" t="s">
        <v>37</v>
      </c>
      <c r="P8660" s="62">
        <v>600000</v>
      </c>
      <c r="Q8660" s="58" t="s">
        <v>26</v>
      </c>
      <c r="R8660" s="58" t="s">
        <v>26</v>
      </c>
      <c r="S8660" s="58" t="s">
        <v>2848</v>
      </c>
      <c r="T8660" s="213" t="s">
        <v>28</v>
      </c>
      <c r="U8660" s="63" t="s">
        <v>119</v>
      </c>
      <c r="W8660" s="143"/>
      <c r="X8660" s="143"/>
      <c r="AO8660" s="143"/>
      <c r="AP8660" s="143"/>
      <c r="BD8660" s="234"/>
      <c r="BE8660" s="234"/>
    </row>
    <row r="8661" spans="1:57" ht="12.95" customHeight="1" x14ac:dyDescent="0.2">
      <c r="A8661" s="57">
        <f t="shared" si="147"/>
        <v>8660</v>
      </c>
      <c r="B8661" s="58">
        <v>3201261503790000</v>
      </c>
      <c r="C8661" s="59" t="s">
        <v>16778</v>
      </c>
      <c r="D8661" s="59" t="s">
        <v>56</v>
      </c>
      <c r="E8661" s="60">
        <v>28929</v>
      </c>
      <c r="F8661" s="60">
        <v>45411</v>
      </c>
      <c r="G8661" s="60">
        <v>45412</v>
      </c>
      <c r="H8661" s="58">
        <v>202413518925</v>
      </c>
      <c r="I8661" s="58">
        <v>6200511735</v>
      </c>
      <c r="J8661" s="60" t="s">
        <v>16940</v>
      </c>
      <c r="K8661" s="60" t="s">
        <v>16918</v>
      </c>
      <c r="L8661" s="212" t="s">
        <v>52</v>
      </c>
      <c r="M8661" s="60">
        <v>45415</v>
      </c>
      <c r="N8661" s="58" t="s">
        <v>24</v>
      </c>
      <c r="O8661" s="58" t="s">
        <v>37</v>
      </c>
      <c r="P8661" s="62">
        <v>600000</v>
      </c>
      <c r="Q8661" s="58" t="s">
        <v>26</v>
      </c>
      <c r="R8661" s="58" t="s">
        <v>26</v>
      </c>
      <c r="S8661" s="58" t="s">
        <v>2887</v>
      </c>
      <c r="T8661" s="213" t="s">
        <v>28</v>
      </c>
      <c r="U8661" s="63" t="s">
        <v>119</v>
      </c>
      <c r="W8661" s="143"/>
      <c r="X8661" s="143"/>
      <c r="AO8661" s="143"/>
      <c r="AP8661" s="143"/>
      <c r="BD8661" s="234"/>
      <c r="BE8661" s="234"/>
    </row>
    <row r="8662" spans="1:57" ht="12.95" customHeight="1" x14ac:dyDescent="0.2">
      <c r="A8662" s="57">
        <f t="shared" si="147"/>
        <v>8661</v>
      </c>
      <c r="B8662" s="58">
        <v>7202040602750000</v>
      </c>
      <c r="C8662" s="59" t="s">
        <v>16941</v>
      </c>
      <c r="D8662" s="59" t="s">
        <v>2084</v>
      </c>
      <c r="E8662" s="60">
        <v>27431</v>
      </c>
      <c r="F8662" s="60">
        <v>45411</v>
      </c>
      <c r="G8662" s="60">
        <v>45412</v>
      </c>
      <c r="H8662" s="58">
        <v>202413518924</v>
      </c>
      <c r="I8662" s="58">
        <v>6200493203</v>
      </c>
      <c r="J8662" s="60" t="s">
        <v>16942</v>
      </c>
      <c r="K8662" s="60" t="s">
        <v>16918</v>
      </c>
      <c r="L8662" s="212" t="s">
        <v>52</v>
      </c>
      <c r="M8662" s="60">
        <v>45415</v>
      </c>
      <c r="N8662" s="58" t="s">
        <v>24</v>
      </c>
      <c r="O8662" s="58" t="s">
        <v>37</v>
      </c>
      <c r="P8662" s="62">
        <v>600000</v>
      </c>
      <c r="Q8662" s="58" t="s">
        <v>26</v>
      </c>
      <c r="R8662" s="58" t="s">
        <v>26</v>
      </c>
      <c r="S8662" s="58" t="s">
        <v>2887</v>
      </c>
      <c r="T8662" s="213" t="s">
        <v>28</v>
      </c>
      <c r="U8662" s="63" t="s">
        <v>119</v>
      </c>
      <c r="W8662" s="143"/>
      <c r="X8662" s="143"/>
      <c r="AO8662" s="143"/>
      <c r="AP8662" s="143"/>
      <c r="BD8662" s="234"/>
      <c r="BE8662" s="234"/>
    </row>
    <row r="8663" spans="1:57" ht="12.95" customHeight="1" x14ac:dyDescent="0.2">
      <c r="A8663" s="57">
        <f t="shared" si="147"/>
        <v>8662</v>
      </c>
      <c r="B8663" s="58">
        <v>3303022207690000</v>
      </c>
      <c r="C8663" s="59" t="s">
        <v>16780</v>
      </c>
      <c r="D8663" s="59" t="s">
        <v>16781</v>
      </c>
      <c r="E8663" s="60">
        <v>25406</v>
      </c>
      <c r="F8663" s="60">
        <v>45411</v>
      </c>
      <c r="G8663" s="60">
        <v>45414</v>
      </c>
      <c r="H8663" s="58">
        <v>202413518923</v>
      </c>
      <c r="I8663" s="58">
        <v>6200401435</v>
      </c>
      <c r="J8663" s="60" t="s">
        <v>16943</v>
      </c>
      <c r="K8663" s="60" t="s">
        <v>16918</v>
      </c>
      <c r="L8663" s="212" t="s">
        <v>52</v>
      </c>
      <c r="M8663" s="60">
        <v>45415</v>
      </c>
      <c r="N8663" s="58" t="s">
        <v>24</v>
      </c>
      <c r="O8663" s="58" t="s">
        <v>37</v>
      </c>
      <c r="P8663" s="62">
        <v>600000</v>
      </c>
      <c r="Q8663" s="58" t="s">
        <v>26</v>
      </c>
      <c r="R8663" s="58" t="s">
        <v>26</v>
      </c>
      <c r="S8663" s="58" t="s">
        <v>2835</v>
      </c>
      <c r="T8663" s="213" t="s">
        <v>28</v>
      </c>
      <c r="U8663" s="63" t="s">
        <v>119</v>
      </c>
      <c r="W8663" s="143"/>
      <c r="X8663" s="143"/>
      <c r="AO8663" s="143"/>
      <c r="AP8663" s="143"/>
      <c r="BD8663" s="234"/>
      <c r="BE8663" s="234"/>
    </row>
    <row r="8664" spans="1:57" ht="12.95" customHeight="1" x14ac:dyDescent="0.2">
      <c r="A8664" s="57">
        <f t="shared" si="147"/>
        <v>8663</v>
      </c>
      <c r="B8664" s="58">
        <v>5304081003710000</v>
      </c>
      <c r="C8664" s="59" t="s">
        <v>16546</v>
      </c>
      <c r="D8664" s="59" t="s">
        <v>16547</v>
      </c>
      <c r="E8664" s="60">
        <v>25637</v>
      </c>
      <c r="F8664" s="60">
        <v>45411</v>
      </c>
      <c r="G8664" s="60">
        <v>45411</v>
      </c>
      <c r="H8664" s="58">
        <v>202413518922</v>
      </c>
      <c r="I8664" s="58">
        <v>6200520087</v>
      </c>
      <c r="J8664" s="60" t="s">
        <v>16944</v>
      </c>
      <c r="K8664" s="60" t="s">
        <v>16918</v>
      </c>
      <c r="L8664" s="212" t="s">
        <v>52</v>
      </c>
      <c r="M8664" s="60">
        <v>45415</v>
      </c>
      <c r="N8664" s="58" t="s">
        <v>24</v>
      </c>
      <c r="O8664" s="58" t="s">
        <v>37</v>
      </c>
      <c r="P8664" s="62">
        <v>600000</v>
      </c>
      <c r="Q8664" s="58" t="s">
        <v>26</v>
      </c>
      <c r="R8664" s="58" t="s">
        <v>26</v>
      </c>
      <c r="S8664" s="58" t="s">
        <v>2835</v>
      </c>
      <c r="T8664" s="213" t="s">
        <v>28</v>
      </c>
      <c r="U8664" s="63" t="s">
        <v>119</v>
      </c>
      <c r="W8664" s="143"/>
      <c r="X8664" s="143"/>
      <c r="AO8664" s="143"/>
      <c r="AP8664" s="143"/>
      <c r="BD8664" s="234"/>
      <c r="BE8664" s="234"/>
    </row>
    <row r="8665" spans="1:57" ht="12.95" customHeight="1" x14ac:dyDescent="0.2">
      <c r="A8665" s="57">
        <f t="shared" si="147"/>
        <v>8664</v>
      </c>
      <c r="B8665" s="58">
        <v>3301210205730000</v>
      </c>
      <c r="C8665" s="59" t="s">
        <v>16945</v>
      </c>
      <c r="D8665" s="59" t="s">
        <v>2225</v>
      </c>
      <c r="E8665" s="60">
        <v>26786</v>
      </c>
      <c r="F8665" s="60">
        <v>45414</v>
      </c>
      <c r="G8665" s="60">
        <v>45414</v>
      </c>
      <c r="H8665" s="58">
        <v>2024135177211</v>
      </c>
      <c r="I8665" s="58">
        <v>6200400723</v>
      </c>
      <c r="J8665" s="60" t="s">
        <v>16946</v>
      </c>
      <c r="K8665" s="60" t="s">
        <v>16947</v>
      </c>
      <c r="L8665" s="212" t="s">
        <v>521</v>
      </c>
      <c r="M8665" s="60">
        <v>45415</v>
      </c>
      <c r="N8665" s="58" t="s">
        <v>24</v>
      </c>
      <c r="O8665" s="58" t="s">
        <v>25</v>
      </c>
      <c r="P8665" s="62">
        <v>400000</v>
      </c>
      <c r="Q8665" s="58" t="s">
        <v>26</v>
      </c>
      <c r="R8665" s="58" t="s">
        <v>26</v>
      </c>
      <c r="S8665" s="58" t="s">
        <v>27</v>
      </c>
      <c r="T8665" s="213" t="s">
        <v>28</v>
      </c>
      <c r="U8665" s="63" t="s">
        <v>119</v>
      </c>
      <c r="W8665" s="143"/>
      <c r="X8665" s="143"/>
      <c r="AO8665" s="143"/>
      <c r="AP8665" s="143"/>
      <c r="BD8665" s="234"/>
      <c r="BE8665" s="234"/>
    </row>
    <row r="8666" spans="1:57" ht="12.95" customHeight="1" x14ac:dyDescent="0.2">
      <c r="A8666" s="57">
        <f t="shared" si="147"/>
        <v>8665</v>
      </c>
      <c r="B8666" s="58">
        <v>3172022203870000</v>
      </c>
      <c r="C8666" s="59" t="s">
        <v>16948</v>
      </c>
      <c r="D8666" s="59" t="s">
        <v>56</v>
      </c>
      <c r="E8666" s="60">
        <v>31858</v>
      </c>
      <c r="F8666" s="60">
        <v>45414</v>
      </c>
      <c r="G8666" s="60">
        <v>45414</v>
      </c>
      <c r="H8666" s="58">
        <v>2024135177210</v>
      </c>
      <c r="I8666" s="58">
        <v>6201344617</v>
      </c>
      <c r="J8666" s="60" t="s">
        <v>16949</v>
      </c>
      <c r="K8666" s="60" t="s">
        <v>16947</v>
      </c>
      <c r="L8666" s="212" t="s">
        <v>521</v>
      </c>
      <c r="M8666" s="60">
        <v>45415</v>
      </c>
      <c r="N8666" s="58" t="s">
        <v>24</v>
      </c>
      <c r="O8666" s="58" t="s">
        <v>25</v>
      </c>
      <c r="P8666" s="62">
        <v>400000</v>
      </c>
      <c r="Q8666" s="58" t="s">
        <v>26</v>
      </c>
      <c r="R8666" s="58" t="s">
        <v>26</v>
      </c>
      <c r="S8666" s="58" t="s">
        <v>27</v>
      </c>
      <c r="T8666" s="213" t="s">
        <v>28</v>
      </c>
      <c r="U8666" s="63" t="s">
        <v>119</v>
      </c>
      <c r="W8666" s="143"/>
      <c r="X8666" s="143"/>
      <c r="AO8666" s="143"/>
      <c r="AP8666" s="143"/>
      <c r="BD8666" s="234"/>
      <c r="BE8666" s="234"/>
    </row>
    <row r="8667" spans="1:57" ht="12.95" customHeight="1" x14ac:dyDescent="0.2">
      <c r="A8667" s="57">
        <f t="shared" si="147"/>
        <v>8666</v>
      </c>
      <c r="B8667" s="58">
        <v>7317020107910020</v>
      </c>
      <c r="C8667" s="59" t="s">
        <v>16950</v>
      </c>
      <c r="D8667" s="59" t="s">
        <v>16951</v>
      </c>
      <c r="E8667" s="60">
        <v>34213</v>
      </c>
      <c r="F8667" s="60">
        <v>45414</v>
      </c>
      <c r="G8667" s="60">
        <v>45414</v>
      </c>
      <c r="H8667" s="58">
        <v>202413517729</v>
      </c>
      <c r="I8667" s="58">
        <v>6202110571</v>
      </c>
      <c r="J8667" s="60" t="s">
        <v>16952</v>
      </c>
      <c r="K8667" s="60" t="s">
        <v>16947</v>
      </c>
      <c r="L8667" s="212" t="s">
        <v>521</v>
      </c>
      <c r="M8667" s="60">
        <v>45415</v>
      </c>
      <c r="N8667" s="58" t="s">
        <v>24</v>
      </c>
      <c r="O8667" s="58" t="s">
        <v>25</v>
      </c>
      <c r="P8667" s="62">
        <v>400000</v>
      </c>
      <c r="Q8667" s="58" t="s">
        <v>26</v>
      </c>
      <c r="R8667" s="58" t="s">
        <v>26</v>
      </c>
      <c r="S8667" s="58" t="s">
        <v>27</v>
      </c>
      <c r="T8667" s="213" t="s">
        <v>28</v>
      </c>
      <c r="U8667" s="63" t="s">
        <v>119</v>
      </c>
      <c r="W8667" s="143"/>
      <c r="X8667" s="143"/>
      <c r="AO8667" s="143"/>
      <c r="AP8667" s="143"/>
      <c r="BD8667" s="234"/>
      <c r="BE8667" s="234"/>
    </row>
    <row r="8668" spans="1:57" ht="12.95" customHeight="1" x14ac:dyDescent="0.2">
      <c r="A8668" s="57">
        <f t="shared" si="147"/>
        <v>8667</v>
      </c>
      <c r="B8668" s="58">
        <v>1207241102940000</v>
      </c>
      <c r="C8668" s="59" t="s">
        <v>16953</v>
      </c>
      <c r="D8668" s="59" t="s">
        <v>16954</v>
      </c>
      <c r="E8668" s="60">
        <v>34376</v>
      </c>
      <c r="F8668" s="60">
        <v>45411</v>
      </c>
      <c r="G8668" s="60">
        <v>45412</v>
      </c>
      <c r="H8668" s="58">
        <v>202413517727</v>
      </c>
      <c r="I8668" s="58">
        <v>6211542932</v>
      </c>
      <c r="J8668" s="60" t="s">
        <v>16955</v>
      </c>
      <c r="K8668" s="60" t="s">
        <v>16947</v>
      </c>
      <c r="L8668" s="212" t="s">
        <v>521</v>
      </c>
      <c r="M8668" s="60">
        <v>45415</v>
      </c>
      <c r="N8668" s="58" t="s">
        <v>24</v>
      </c>
      <c r="O8668" s="58" t="s">
        <v>25</v>
      </c>
      <c r="P8668" s="62">
        <v>400000</v>
      </c>
      <c r="Q8668" s="58" t="s">
        <v>26</v>
      </c>
      <c r="R8668" s="58" t="s">
        <v>26</v>
      </c>
      <c r="S8668" s="58" t="s">
        <v>27</v>
      </c>
      <c r="T8668" s="213" t="s">
        <v>28</v>
      </c>
      <c r="U8668" s="63" t="s">
        <v>119</v>
      </c>
      <c r="W8668" s="143"/>
      <c r="X8668" s="143"/>
      <c r="AO8668" s="143"/>
      <c r="AP8668" s="143"/>
      <c r="BD8668" s="234"/>
      <c r="BE8668" s="234"/>
    </row>
    <row r="8669" spans="1:57" ht="12.95" customHeight="1" x14ac:dyDescent="0.2">
      <c r="A8669" s="57">
        <f t="shared" si="147"/>
        <v>8668</v>
      </c>
      <c r="B8669" s="58">
        <v>3314061610760000</v>
      </c>
      <c r="C8669" s="59" t="s">
        <v>16956</v>
      </c>
      <c r="D8669" s="59" t="s">
        <v>740</v>
      </c>
      <c r="E8669" s="60">
        <v>28049</v>
      </c>
      <c r="F8669" s="60">
        <v>45411</v>
      </c>
      <c r="G8669" s="60">
        <v>45411</v>
      </c>
      <c r="H8669" s="58">
        <v>202413517726</v>
      </c>
      <c r="I8669" s="58">
        <v>6200429311</v>
      </c>
      <c r="J8669" s="60" t="s">
        <v>16957</v>
      </c>
      <c r="K8669" s="60" t="s">
        <v>16947</v>
      </c>
      <c r="L8669" s="212" t="s">
        <v>521</v>
      </c>
      <c r="M8669" s="60">
        <v>45415</v>
      </c>
      <c r="N8669" s="58" t="s">
        <v>24</v>
      </c>
      <c r="O8669" s="58" t="s">
        <v>25</v>
      </c>
      <c r="P8669" s="62">
        <v>400000</v>
      </c>
      <c r="Q8669" s="58" t="s">
        <v>26</v>
      </c>
      <c r="R8669" s="58" t="s">
        <v>26</v>
      </c>
      <c r="S8669" s="58" t="s">
        <v>27</v>
      </c>
      <c r="T8669" s="213" t="s">
        <v>28</v>
      </c>
      <c r="U8669" s="63" t="s">
        <v>119</v>
      </c>
      <c r="W8669" s="143"/>
      <c r="X8669" s="143"/>
      <c r="AO8669" s="143"/>
      <c r="AP8669" s="143"/>
      <c r="BD8669" s="234"/>
      <c r="BE8669" s="234"/>
    </row>
    <row r="8670" spans="1:57" ht="12.95" customHeight="1" x14ac:dyDescent="0.2">
      <c r="A8670" s="57">
        <f t="shared" si="147"/>
        <v>8669</v>
      </c>
      <c r="B8670" s="58">
        <v>3526022011790000</v>
      </c>
      <c r="C8670" s="59" t="s">
        <v>16717</v>
      </c>
      <c r="D8670" s="59" t="s">
        <v>51</v>
      </c>
      <c r="E8670" s="60">
        <v>29179</v>
      </c>
      <c r="F8670" s="60">
        <v>45411</v>
      </c>
      <c r="G8670" s="60">
        <v>45411</v>
      </c>
      <c r="H8670" s="58">
        <v>202413517725</v>
      </c>
      <c r="I8670" s="58">
        <v>6200105687</v>
      </c>
      <c r="J8670" s="60" t="s">
        <v>16958</v>
      </c>
      <c r="K8670" s="60" t="s">
        <v>16947</v>
      </c>
      <c r="L8670" s="212" t="s">
        <v>521</v>
      </c>
      <c r="M8670" s="60">
        <v>45415</v>
      </c>
      <c r="N8670" s="58" t="s">
        <v>24</v>
      </c>
      <c r="O8670" s="58" t="s">
        <v>25</v>
      </c>
      <c r="P8670" s="62">
        <v>400000</v>
      </c>
      <c r="Q8670" s="58" t="s">
        <v>26</v>
      </c>
      <c r="R8670" s="58" t="s">
        <v>26</v>
      </c>
      <c r="S8670" s="58" t="s">
        <v>27</v>
      </c>
      <c r="T8670" s="213" t="s">
        <v>28</v>
      </c>
      <c r="U8670" s="63" t="s">
        <v>119</v>
      </c>
      <c r="W8670" s="143"/>
      <c r="X8670" s="143"/>
      <c r="AO8670" s="143"/>
      <c r="AP8670" s="143"/>
      <c r="BD8670" s="234"/>
      <c r="BE8670" s="234"/>
    </row>
    <row r="8671" spans="1:57" ht="12.95" customHeight="1" x14ac:dyDescent="0.2">
      <c r="A8671" s="57">
        <f t="shared" si="147"/>
        <v>8670</v>
      </c>
      <c r="B8671" s="58">
        <v>3272041405790000</v>
      </c>
      <c r="C8671" s="59" t="s">
        <v>7216</v>
      </c>
      <c r="D8671" s="59" t="s">
        <v>125</v>
      </c>
      <c r="E8671" s="60">
        <v>28989</v>
      </c>
      <c r="F8671" s="60">
        <v>45411</v>
      </c>
      <c r="G8671" s="60">
        <v>45411</v>
      </c>
      <c r="H8671" s="58">
        <v>202413517724</v>
      </c>
      <c r="I8671" s="58">
        <v>6200465227</v>
      </c>
      <c r="J8671" s="60" t="s">
        <v>16959</v>
      </c>
      <c r="K8671" s="60" t="s">
        <v>16947</v>
      </c>
      <c r="L8671" s="212" t="s">
        <v>521</v>
      </c>
      <c r="M8671" s="60">
        <v>45415</v>
      </c>
      <c r="N8671" s="58" t="s">
        <v>24</v>
      </c>
      <c r="O8671" s="58" t="s">
        <v>25</v>
      </c>
      <c r="P8671" s="62">
        <v>400000</v>
      </c>
      <c r="Q8671" s="58" t="s">
        <v>26</v>
      </c>
      <c r="R8671" s="58" t="s">
        <v>26</v>
      </c>
      <c r="S8671" s="58" t="s">
        <v>27</v>
      </c>
      <c r="T8671" s="213" t="s">
        <v>28</v>
      </c>
      <c r="U8671" s="63" t="s">
        <v>119</v>
      </c>
      <c r="W8671" s="143"/>
      <c r="X8671" s="143"/>
      <c r="AO8671" s="143"/>
      <c r="AP8671" s="143"/>
      <c r="BD8671" s="234"/>
      <c r="BE8671" s="234"/>
    </row>
    <row r="8672" spans="1:57" ht="12.95" customHeight="1" x14ac:dyDescent="0.2">
      <c r="A8672" s="57">
        <f t="shared" si="147"/>
        <v>8671</v>
      </c>
      <c r="B8672" s="58">
        <v>1671011808890000</v>
      </c>
      <c r="C8672" s="59" t="s">
        <v>775</v>
      </c>
      <c r="D8672" s="59" t="s">
        <v>221</v>
      </c>
      <c r="E8672" s="60">
        <v>32738</v>
      </c>
      <c r="F8672" s="60">
        <v>45408</v>
      </c>
      <c r="G8672" s="60">
        <v>45408</v>
      </c>
      <c r="H8672" s="58">
        <v>202413517825</v>
      </c>
      <c r="I8672" s="58">
        <v>6201409786</v>
      </c>
      <c r="J8672" s="60" t="s">
        <v>16960</v>
      </c>
      <c r="K8672" s="60" t="s">
        <v>16947</v>
      </c>
      <c r="L8672" s="212" t="s">
        <v>521</v>
      </c>
      <c r="M8672" s="60">
        <v>45415</v>
      </c>
      <c r="N8672" s="58" t="s">
        <v>24</v>
      </c>
      <c r="O8672" s="58" t="s">
        <v>25</v>
      </c>
      <c r="P8672" s="62">
        <v>400000</v>
      </c>
      <c r="Q8672" s="58" t="s">
        <v>26</v>
      </c>
      <c r="R8672" s="58" t="s">
        <v>26</v>
      </c>
      <c r="S8672" s="58" t="s">
        <v>27</v>
      </c>
      <c r="T8672" s="213" t="s">
        <v>28</v>
      </c>
      <c r="U8672" s="63" t="s">
        <v>119</v>
      </c>
      <c r="W8672" s="143"/>
      <c r="X8672" s="143"/>
      <c r="AO8672" s="143"/>
      <c r="AP8672" s="143"/>
      <c r="BD8672" s="234"/>
      <c r="BE8672" s="234"/>
    </row>
    <row r="8673" spans="1:57" ht="12.95" customHeight="1" x14ac:dyDescent="0.2">
      <c r="A8673" s="57">
        <f t="shared" si="147"/>
        <v>8672</v>
      </c>
      <c r="B8673" s="58">
        <v>1272020707820000</v>
      </c>
      <c r="C8673" s="59" t="s">
        <v>16398</v>
      </c>
      <c r="D8673" s="59" t="s">
        <v>1167</v>
      </c>
      <c r="E8673" s="60">
        <v>30139</v>
      </c>
      <c r="F8673" s="60">
        <v>45408</v>
      </c>
      <c r="G8673" s="60">
        <v>45408</v>
      </c>
      <c r="H8673" s="58">
        <v>202413517824</v>
      </c>
      <c r="I8673" s="58">
        <v>6200497722</v>
      </c>
      <c r="J8673" s="60" t="s">
        <v>16961</v>
      </c>
      <c r="K8673" s="60" t="s">
        <v>16947</v>
      </c>
      <c r="L8673" s="212" t="s">
        <v>521</v>
      </c>
      <c r="M8673" s="60">
        <v>45415</v>
      </c>
      <c r="N8673" s="58" t="s">
        <v>24</v>
      </c>
      <c r="O8673" s="58" t="s">
        <v>25</v>
      </c>
      <c r="P8673" s="62">
        <v>400000</v>
      </c>
      <c r="Q8673" s="58" t="s">
        <v>26</v>
      </c>
      <c r="R8673" s="58" t="s">
        <v>26</v>
      </c>
      <c r="S8673" s="58" t="s">
        <v>27</v>
      </c>
      <c r="T8673" s="213" t="s">
        <v>28</v>
      </c>
      <c r="U8673" s="63" t="s">
        <v>119</v>
      </c>
      <c r="W8673" s="143"/>
      <c r="X8673" s="143"/>
      <c r="AO8673" s="143"/>
      <c r="AP8673" s="143"/>
      <c r="BD8673" s="234"/>
      <c r="BE8673" s="234"/>
    </row>
    <row r="8674" spans="1:57" ht="12.95" customHeight="1" x14ac:dyDescent="0.2">
      <c r="A8674" s="57">
        <f t="shared" si="147"/>
        <v>8673</v>
      </c>
      <c r="B8674" s="58">
        <v>9109010201770000</v>
      </c>
      <c r="C8674" s="59" t="s">
        <v>16356</v>
      </c>
      <c r="D8674" s="59" t="s">
        <v>818</v>
      </c>
      <c r="E8674" s="60">
        <v>29222</v>
      </c>
      <c r="F8674" s="60">
        <v>45408</v>
      </c>
      <c r="G8674" s="60">
        <v>45408</v>
      </c>
      <c r="H8674" s="58">
        <v>202413517823</v>
      </c>
      <c r="I8674" s="58">
        <v>6200218898</v>
      </c>
      <c r="J8674" s="60" t="s">
        <v>16962</v>
      </c>
      <c r="K8674" s="60" t="s">
        <v>16947</v>
      </c>
      <c r="L8674" s="212" t="s">
        <v>521</v>
      </c>
      <c r="M8674" s="60">
        <v>45415</v>
      </c>
      <c r="N8674" s="58" t="s">
        <v>24</v>
      </c>
      <c r="O8674" s="58" t="s">
        <v>25</v>
      </c>
      <c r="P8674" s="62">
        <v>400000</v>
      </c>
      <c r="Q8674" s="58" t="s">
        <v>26</v>
      </c>
      <c r="R8674" s="58" t="s">
        <v>26</v>
      </c>
      <c r="S8674" s="58" t="s">
        <v>27</v>
      </c>
      <c r="T8674" s="213" t="s">
        <v>28</v>
      </c>
      <c r="U8674" s="63" t="s">
        <v>119</v>
      </c>
      <c r="W8674" s="143"/>
      <c r="X8674" s="143"/>
      <c r="AO8674" s="143"/>
      <c r="AP8674" s="143"/>
      <c r="BD8674" s="234"/>
      <c r="BE8674" s="234"/>
    </row>
    <row r="8675" spans="1:57" ht="12.95" customHeight="1" x14ac:dyDescent="0.2">
      <c r="A8675" s="57">
        <f t="shared" si="147"/>
        <v>8674</v>
      </c>
      <c r="B8675" s="58">
        <v>3318102701990000</v>
      </c>
      <c r="C8675" s="59" t="s">
        <v>16358</v>
      </c>
      <c r="D8675" s="59" t="s">
        <v>590</v>
      </c>
      <c r="E8675" s="60">
        <v>36187</v>
      </c>
      <c r="F8675" s="60">
        <v>45408</v>
      </c>
      <c r="G8675" s="60">
        <v>45408</v>
      </c>
      <c r="H8675" s="58">
        <v>202413517722</v>
      </c>
      <c r="I8675" s="58">
        <v>6211911830</v>
      </c>
      <c r="J8675" s="60" t="s">
        <v>16963</v>
      </c>
      <c r="K8675" s="60" t="s">
        <v>16947</v>
      </c>
      <c r="L8675" s="212" t="s">
        <v>521</v>
      </c>
      <c r="M8675" s="60">
        <v>45415</v>
      </c>
      <c r="N8675" s="58" t="s">
        <v>24</v>
      </c>
      <c r="O8675" s="58" t="s">
        <v>25</v>
      </c>
      <c r="P8675" s="62">
        <v>400000</v>
      </c>
      <c r="Q8675" s="58" t="s">
        <v>26</v>
      </c>
      <c r="R8675" s="58" t="s">
        <v>26</v>
      </c>
      <c r="S8675" s="58" t="s">
        <v>27</v>
      </c>
      <c r="T8675" s="213" t="s">
        <v>28</v>
      </c>
      <c r="U8675" s="63" t="s">
        <v>119</v>
      </c>
      <c r="W8675" s="143"/>
      <c r="X8675" s="143"/>
      <c r="AO8675" s="143"/>
      <c r="AP8675" s="143"/>
      <c r="BD8675" s="234"/>
      <c r="BE8675" s="234"/>
    </row>
    <row r="8676" spans="1:57" ht="12.95" customHeight="1" x14ac:dyDescent="0.2">
      <c r="A8676" s="57">
        <f t="shared" si="147"/>
        <v>8675</v>
      </c>
      <c r="B8676" s="58">
        <v>3328152009860010</v>
      </c>
      <c r="C8676" s="59" t="s">
        <v>1585</v>
      </c>
      <c r="D8676" s="59" t="s">
        <v>509</v>
      </c>
      <c r="E8676" s="60">
        <v>31685</v>
      </c>
      <c r="F8676" s="60">
        <v>45407</v>
      </c>
      <c r="G8676" s="60">
        <v>45407</v>
      </c>
      <c r="H8676" s="58">
        <v>202413517721</v>
      </c>
      <c r="I8676" s="58">
        <v>6201325037</v>
      </c>
      <c r="J8676" s="60" t="s">
        <v>16964</v>
      </c>
      <c r="K8676" s="60" t="s">
        <v>16947</v>
      </c>
      <c r="L8676" s="212" t="s">
        <v>521</v>
      </c>
      <c r="M8676" s="60">
        <v>45415</v>
      </c>
      <c r="N8676" s="58" t="s">
        <v>24</v>
      </c>
      <c r="O8676" s="58" t="s">
        <v>25</v>
      </c>
      <c r="P8676" s="62">
        <v>400000</v>
      </c>
      <c r="Q8676" s="58" t="s">
        <v>26</v>
      </c>
      <c r="R8676" s="58" t="s">
        <v>26</v>
      </c>
      <c r="S8676" s="58" t="s">
        <v>27</v>
      </c>
      <c r="T8676" s="213" t="s">
        <v>28</v>
      </c>
      <c r="U8676" s="63" t="s">
        <v>119</v>
      </c>
      <c r="W8676" s="143"/>
      <c r="X8676" s="143"/>
      <c r="AO8676" s="143"/>
      <c r="AP8676" s="143"/>
      <c r="BD8676" s="234"/>
      <c r="BE8676" s="234"/>
    </row>
    <row r="8677" spans="1:57" ht="12.95" customHeight="1" x14ac:dyDescent="0.2">
      <c r="A8677" s="57">
        <f t="shared" si="147"/>
        <v>8676</v>
      </c>
      <c r="B8677" s="58">
        <v>3314112409740000</v>
      </c>
      <c r="C8677" s="59" t="s">
        <v>1611</v>
      </c>
      <c r="D8677" s="59" t="s">
        <v>599</v>
      </c>
      <c r="E8677" s="60">
        <v>27296</v>
      </c>
      <c r="F8677" s="60">
        <v>45406</v>
      </c>
      <c r="G8677" s="60">
        <v>45414</v>
      </c>
      <c r="H8677" s="58">
        <v>202413517821</v>
      </c>
      <c r="I8677" s="58">
        <v>6200031164</v>
      </c>
      <c r="J8677" s="60" t="s">
        <v>16965</v>
      </c>
      <c r="K8677" s="60" t="s">
        <v>16947</v>
      </c>
      <c r="L8677" s="212" t="s">
        <v>521</v>
      </c>
      <c r="M8677" s="60">
        <v>45415</v>
      </c>
      <c r="N8677" s="58" t="s">
        <v>24</v>
      </c>
      <c r="O8677" s="58" t="s">
        <v>25</v>
      </c>
      <c r="P8677" s="62">
        <v>400000</v>
      </c>
      <c r="Q8677" s="58" t="s">
        <v>26</v>
      </c>
      <c r="R8677" s="58" t="s">
        <v>26</v>
      </c>
      <c r="S8677" s="58" t="s">
        <v>27</v>
      </c>
      <c r="T8677" s="213" t="s">
        <v>28</v>
      </c>
      <c r="U8677" s="63" t="s">
        <v>119</v>
      </c>
      <c r="W8677" s="143"/>
      <c r="X8677" s="143"/>
      <c r="AO8677" s="143"/>
      <c r="AP8677" s="143"/>
      <c r="BD8677" s="234"/>
      <c r="BE8677" s="234"/>
    </row>
    <row r="8678" spans="1:57" ht="12.95" customHeight="1" x14ac:dyDescent="0.2">
      <c r="A8678" s="57">
        <f t="shared" si="147"/>
        <v>8677</v>
      </c>
      <c r="B8678" s="58">
        <v>2172042801740000</v>
      </c>
      <c r="C8678" s="59" t="s">
        <v>15986</v>
      </c>
      <c r="D8678" s="59" t="s">
        <v>15987</v>
      </c>
      <c r="E8678" s="60">
        <v>27057</v>
      </c>
      <c r="F8678" s="60">
        <v>45406</v>
      </c>
      <c r="G8678" s="60">
        <v>45406</v>
      </c>
      <c r="H8678" s="58">
        <v>202413517621</v>
      </c>
      <c r="I8678" s="58">
        <v>6200081281</v>
      </c>
      <c r="J8678" s="60" t="s">
        <v>16966</v>
      </c>
      <c r="K8678" s="60" t="s">
        <v>16967</v>
      </c>
      <c r="L8678" s="212" t="s">
        <v>281</v>
      </c>
      <c r="M8678" s="60">
        <v>45415</v>
      </c>
      <c r="N8678" s="58" t="s">
        <v>694</v>
      </c>
      <c r="O8678" s="58" t="s">
        <v>37</v>
      </c>
      <c r="P8678" s="62">
        <v>750000</v>
      </c>
      <c r="Q8678" s="58" t="s">
        <v>26</v>
      </c>
      <c r="R8678" s="58" t="s">
        <v>26</v>
      </c>
      <c r="S8678" s="58" t="s">
        <v>27</v>
      </c>
      <c r="T8678" s="213" t="s">
        <v>28</v>
      </c>
      <c r="U8678" s="63" t="s">
        <v>119</v>
      </c>
      <c r="W8678" s="143"/>
      <c r="X8678" s="143"/>
      <c r="AO8678" s="143"/>
      <c r="AP8678" s="143"/>
      <c r="BD8678" s="234"/>
      <c r="BE8678" s="234"/>
    </row>
    <row r="8679" spans="1:57" ht="12.95" customHeight="1" x14ac:dyDescent="0.2">
      <c r="A8679" s="57">
        <f t="shared" si="147"/>
        <v>8678</v>
      </c>
      <c r="B8679" s="58">
        <v>3510091004720000</v>
      </c>
      <c r="C8679" s="59" t="s">
        <v>16968</v>
      </c>
      <c r="D8679" s="59" t="s">
        <v>435</v>
      </c>
      <c r="E8679" s="60">
        <v>26399</v>
      </c>
      <c r="F8679" s="60">
        <v>45414</v>
      </c>
      <c r="G8679" s="60">
        <v>45414</v>
      </c>
      <c r="H8679" s="58">
        <v>202413516824</v>
      </c>
      <c r="I8679" s="58">
        <v>6200065362</v>
      </c>
      <c r="J8679" s="60" t="s">
        <v>16969</v>
      </c>
      <c r="K8679" s="60" t="s">
        <v>16970</v>
      </c>
      <c r="L8679" s="212" t="s">
        <v>3350</v>
      </c>
      <c r="M8679" s="60">
        <v>45415</v>
      </c>
      <c r="N8679" s="58" t="s">
        <v>24</v>
      </c>
      <c r="O8679" s="58" t="s">
        <v>37</v>
      </c>
      <c r="P8679" s="62">
        <v>450000</v>
      </c>
      <c r="Q8679" s="58" t="s">
        <v>26</v>
      </c>
      <c r="R8679" s="58" t="s">
        <v>26</v>
      </c>
      <c r="S8679" s="58" t="s">
        <v>27</v>
      </c>
      <c r="T8679" s="213" t="s">
        <v>28</v>
      </c>
      <c r="U8679" s="63" t="s">
        <v>119</v>
      </c>
      <c r="W8679" s="143"/>
      <c r="X8679" s="143"/>
      <c r="AO8679" s="143"/>
      <c r="AP8679" s="143"/>
      <c r="BD8679" s="234"/>
      <c r="BE8679" s="234"/>
    </row>
    <row r="8680" spans="1:57" ht="12.95" customHeight="1" x14ac:dyDescent="0.2">
      <c r="A8680" s="57">
        <f t="shared" si="147"/>
        <v>8679</v>
      </c>
      <c r="B8680" s="58">
        <v>1271140409730000</v>
      </c>
      <c r="C8680" s="59" t="s">
        <v>16971</v>
      </c>
      <c r="D8680" s="59" t="s">
        <v>16972</v>
      </c>
      <c r="E8680" s="60">
        <v>26911</v>
      </c>
      <c r="F8680" s="60">
        <v>45412</v>
      </c>
      <c r="G8680" s="60">
        <v>45412</v>
      </c>
      <c r="H8680" s="58">
        <v>202413516823</v>
      </c>
      <c r="I8680" s="58">
        <v>6200060310</v>
      </c>
      <c r="J8680" s="60" t="s">
        <v>16973</v>
      </c>
      <c r="K8680" s="60" t="s">
        <v>16970</v>
      </c>
      <c r="L8680" s="212" t="s">
        <v>3350</v>
      </c>
      <c r="M8680" s="60">
        <v>45415</v>
      </c>
      <c r="N8680" s="58" t="s">
        <v>24</v>
      </c>
      <c r="O8680" s="58" t="s">
        <v>37</v>
      </c>
      <c r="P8680" s="62">
        <v>450000</v>
      </c>
      <c r="Q8680" s="58" t="s">
        <v>26</v>
      </c>
      <c r="R8680" s="58" t="s">
        <v>26</v>
      </c>
      <c r="S8680" s="58" t="s">
        <v>27</v>
      </c>
      <c r="T8680" s="213" t="s">
        <v>28</v>
      </c>
      <c r="U8680" s="63" t="s">
        <v>119</v>
      </c>
      <c r="W8680" s="143"/>
      <c r="X8680" s="143"/>
      <c r="AO8680" s="143"/>
      <c r="AP8680" s="143"/>
      <c r="BD8680" s="234"/>
      <c r="BE8680" s="234"/>
    </row>
    <row r="8681" spans="1:57" ht="12.95" customHeight="1" x14ac:dyDescent="0.2">
      <c r="A8681" s="57">
        <f t="shared" si="147"/>
        <v>8680</v>
      </c>
      <c r="B8681" s="58">
        <v>3401082007750000</v>
      </c>
      <c r="C8681" s="59" t="s">
        <v>16706</v>
      </c>
      <c r="D8681" s="59" t="s">
        <v>303</v>
      </c>
      <c r="E8681" s="60">
        <v>27595</v>
      </c>
      <c r="F8681" s="60">
        <v>45411</v>
      </c>
      <c r="G8681" s="60">
        <v>45411</v>
      </c>
      <c r="H8681" s="58">
        <v>202413516822</v>
      </c>
      <c r="I8681" s="58">
        <v>6200070762</v>
      </c>
      <c r="J8681" s="60" t="s">
        <v>16974</v>
      </c>
      <c r="K8681" s="60" t="s">
        <v>16970</v>
      </c>
      <c r="L8681" s="212" t="s">
        <v>3350</v>
      </c>
      <c r="M8681" s="60">
        <v>45415</v>
      </c>
      <c r="N8681" s="58" t="s">
        <v>24</v>
      </c>
      <c r="O8681" s="58" t="s">
        <v>37</v>
      </c>
      <c r="P8681" s="62">
        <v>450000</v>
      </c>
      <c r="Q8681" s="58" t="s">
        <v>26</v>
      </c>
      <c r="R8681" s="58" t="s">
        <v>26</v>
      </c>
      <c r="S8681" s="58" t="s">
        <v>27</v>
      </c>
      <c r="T8681" s="213" t="s">
        <v>28</v>
      </c>
      <c r="U8681" s="63" t="s">
        <v>119</v>
      </c>
      <c r="W8681" s="143"/>
      <c r="X8681" s="143"/>
      <c r="AO8681" s="143"/>
      <c r="AP8681" s="143"/>
      <c r="BD8681" s="234"/>
      <c r="BE8681" s="234"/>
    </row>
    <row r="8682" spans="1:57" ht="12.95" customHeight="1" x14ac:dyDescent="0.2">
      <c r="A8682" s="57">
        <f t="shared" si="147"/>
        <v>8681</v>
      </c>
      <c r="B8682" s="58">
        <v>3324022802890000</v>
      </c>
      <c r="C8682" s="59" t="s">
        <v>16697</v>
      </c>
      <c r="D8682" s="59" t="s">
        <v>370</v>
      </c>
      <c r="E8682" s="60">
        <v>32567</v>
      </c>
      <c r="F8682" s="60">
        <v>45411</v>
      </c>
      <c r="G8682" s="60">
        <v>45411</v>
      </c>
      <c r="H8682" s="58">
        <v>2024135142223</v>
      </c>
      <c r="I8682" s="58">
        <v>6211611634</v>
      </c>
      <c r="J8682" s="60" t="s">
        <v>16975</v>
      </c>
      <c r="K8682" s="60" t="s">
        <v>16976</v>
      </c>
      <c r="L8682" s="212" t="s">
        <v>2803</v>
      </c>
      <c r="M8682" s="60">
        <v>45415</v>
      </c>
      <c r="N8682" s="58" t="s">
        <v>24</v>
      </c>
      <c r="O8682" s="58" t="s">
        <v>37</v>
      </c>
      <c r="P8682" s="62">
        <v>600000</v>
      </c>
      <c r="Q8682" s="58" t="s">
        <v>26</v>
      </c>
      <c r="R8682" s="58" t="s">
        <v>26</v>
      </c>
      <c r="S8682" s="58" t="s">
        <v>27</v>
      </c>
      <c r="T8682" s="213" t="s">
        <v>28</v>
      </c>
      <c r="U8682" s="63" t="s">
        <v>119</v>
      </c>
      <c r="W8682" s="143"/>
      <c r="X8682" s="143"/>
      <c r="AO8682" s="143"/>
      <c r="AP8682" s="143"/>
      <c r="BD8682" s="234"/>
      <c r="BE8682" s="234"/>
    </row>
    <row r="8683" spans="1:57" ht="12.95" customHeight="1" x14ac:dyDescent="0.2">
      <c r="A8683" s="57">
        <f t="shared" si="147"/>
        <v>8682</v>
      </c>
      <c r="B8683" s="58">
        <v>3526040203880000</v>
      </c>
      <c r="C8683" s="59" t="s">
        <v>16600</v>
      </c>
      <c r="D8683" s="59" t="s">
        <v>51</v>
      </c>
      <c r="E8683" s="60">
        <v>32204</v>
      </c>
      <c r="F8683" s="60">
        <v>45411</v>
      </c>
      <c r="G8683" s="60">
        <v>45411</v>
      </c>
      <c r="H8683" s="58">
        <v>2024135142222</v>
      </c>
      <c r="I8683" s="58">
        <v>6200349440</v>
      </c>
      <c r="J8683" s="60" t="s">
        <v>16977</v>
      </c>
      <c r="K8683" s="60" t="s">
        <v>16976</v>
      </c>
      <c r="L8683" s="212" t="s">
        <v>2803</v>
      </c>
      <c r="M8683" s="60">
        <v>45415</v>
      </c>
      <c r="N8683" s="58" t="s">
        <v>24</v>
      </c>
      <c r="O8683" s="58" t="s">
        <v>37</v>
      </c>
      <c r="P8683" s="62">
        <v>600000</v>
      </c>
      <c r="Q8683" s="58" t="s">
        <v>26</v>
      </c>
      <c r="R8683" s="58" t="s">
        <v>26</v>
      </c>
      <c r="S8683" s="58" t="s">
        <v>27</v>
      </c>
      <c r="T8683" s="213" t="s">
        <v>28</v>
      </c>
      <c r="U8683" s="63" t="s">
        <v>119</v>
      </c>
      <c r="W8683" s="143"/>
      <c r="X8683" s="143"/>
      <c r="AO8683" s="143"/>
      <c r="AP8683" s="143"/>
      <c r="BD8683" s="234"/>
      <c r="BE8683" s="234"/>
    </row>
    <row r="8684" spans="1:57" ht="12.95" customHeight="1" x14ac:dyDescent="0.2">
      <c r="A8684" s="57">
        <f t="shared" si="147"/>
        <v>8683</v>
      </c>
      <c r="B8684" s="58">
        <v>3201370603870000</v>
      </c>
      <c r="C8684" s="59" t="s">
        <v>1869</v>
      </c>
      <c r="D8684" s="59" t="s">
        <v>381</v>
      </c>
      <c r="E8684" s="60">
        <v>31842</v>
      </c>
      <c r="F8684" s="60">
        <v>45411</v>
      </c>
      <c r="G8684" s="60">
        <v>45411</v>
      </c>
      <c r="H8684" s="58">
        <v>2024135142221</v>
      </c>
      <c r="I8684" s="58">
        <v>6201114144</v>
      </c>
      <c r="J8684" s="60" t="s">
        <v>16978</v>
      </c>
      <c r="K8684" s="60" t="s">
        <v>16976</v>
      </c>
      <c r="L8684" s="212" t="s">
        <v>2803</v>
      </c>
      <c r="M8684" s="60">
        <v>45415</v>
      </c>
      <c r="N8684" s="58" t="s">
        <v>24</v>
      </c>
      <c r="O8684" s="58" t="s">
        <v>37</v>
      </c>
      <c r="P8684" s="62">
        <v>600000</v>
      </c>
      <c r="Q8684" s="58" t="s">
        <v>26</v>
      </c>
      <c r="R8684" s="58" t="s">
        <v>26</v>
      </c>
      <c r="S8684" s="58" t="s">
        <v>27</v>
      </c>
      <c r="T8684" s="213" t="s">
        <v>28</v>
      </c>
      <c r="U8684" s="63" t="s">
        <v>119</v>
      </c>
      <c r="W8684" s="143"/>
      <c r="X8684" s="143"/>
      <c r="AO8684" s="143"/>
      <c r="AP8684" s="143"/>
      <c r="BD8684" s="234"/>
      <c r="BE8684" s="234"/>
    </row>
    <row r="8685" spans="1:57" ht="12.95" customHeight="1" x14ac:dyDescent="0.2">
      <c r="A8685" s="57">
        <f t="shared" si="147"/>
        <v>8684</v>
      </c>
      <c r="B8685" s="58">
        <v>3175061007900000</v>
      </c>
      <c r="C8685" s="59" t="s">
        <v>16603</v>
      </c>
      <c r="D8685" s="59" t="s">
        <v>56</v>
      </c>
      <c r="E8685" s="60">
        <v>33064</v>
      </c>
      <c r="F8685" s="60">
        <v>45411</v>
      </c>
      <c r="G8685" s="60">
        <v>45411</v>
      </c>
      <c r="H8685" s="58">
        <v>2024135142220</v>
      </c>
      <c r="I8685" s="58">
        <v>6200493371</v>
      </c>
      <c r="J8685" s="60" t="s">
        <v>16979</v>
      </c>
      <c r="K8685" s="60" t="s">
        <v>16976</v>
      </c>
      <c r="L8685" s="212" t="s">
        <v>2803</v>
      </c>
      <c r="M8685" s="60">
        <v>45415</v>
      </c>
      <c r="N8685" s="58" t="s">
        <v>24</v>
      </c>
      <c r="O8685" s="58" t="s">
        <v>37</v>
      </c>
      <c r="P8685" s="62">
        <v>600000</v>
      </c>
      <c r="Q8685" s="58" t="s">
        <v>26</v>
      </c>
      <c r="R8685" s="58" t="s">
        <v>26</v>
      </c>
      <c r="S8685" s="58" t="s">
        <v>27</v>
      </c>
      <c r="T8685" s="213" t="s">
        <v>28</v>
      </c>
      <c r="U8685" s="63" t="s">
        <v>119</v>
      </c>
      <c r="W8685" s="143"/>
      <c r="X8685" s="143"/>
      <c r="AO8685" s="143"/>
      <c r="AP8685" s="143"/>
      <c r="BD8685" s="234"/>
      <c r="BE8685" s="234"/>
    </row>
    <row r="8686" spans="1:57" ht="12.95" customHeight="1" x14ac:dyDescent="0.2">
      <c r="A8686" s="57">
        <f t="shared" si="147"/>
        <v>8685</v>
      </c>
      <c r="B8686" s="58">
        <v>3175042410860000</v>
      </c>
      <c r="C8686" s="59" t="s">
        <v>16980</v>
      </c>
      <c r="D8686" s="59" t="s">
        <v>51</v>
      </c>
      <c r="E8686" s="60">
        <v>31709</v>
      </c>
      <c r="F8686" s="60">
        <v>45411</v>
      </c>
      <c r="G8686" s="60">
        <v>45411</v>
      </c>
      <c r="H8686" s="58">
        <v>2024135142219</v>
      </c>
      <c r="I8686" s="58">
        <v>6200481970</v>
      </c>
      <c r="J8686" s="60" t="s">
        <v>16981</v>
      </c>
      <c r="K8686" s="60" t="s">
        <v>16976</v>
      </c>
      <c r="L8686" s="212" t="s">
        <v>2803</v>
      </c>
      <c r="M8686" s="60">
        <v>45415</v>
      </c>
      <c r="N8686" s="58" t="s">
        <v>24</v>
      </c>
      <c r="O8686" s="58" t="s">
        <v>37</v>
      </c>
      <c r="P8686" s="62">
        <v>600000</v>
      </c>
      <c r="Q8686" s="58" t="s">
        <v>26</v>
      </c>
      <c r="R8686" s="58" t="s">
        <v>26</v>
      </c>
      <c r="S8686" s="58" t="s">
        <v>27</v>
      </c>
      <c r="T8686" s="213" t="s">
        <v>28</v>
      </c>
      <c r="U8686" s="63" t="s">
        <v>119</v>
      </c>
      <c r="W8686" s="143"/>
      <c r="X8686" s="143"/>
      <c r="AO8686" s="143"/>
      <c r="AP8686" s="143"/>
      <c r="BD8686" s="234"/>
      <c r="BE8686" s="234"/>
    </row>
    <row r="8687" spans="1:57" ht="12.95" customHeight="1" x14ac:dyDescent="0.2">
      <c r="A8687" s="57">
        <f t="shared" si="147"/>
        <v>8686</v>
      </c>
      <c r="B8687" s="58">
        <v>3172022311820030</v>
      </c>
      <c r="C8687" s="59" t="s">
        <v>16982</v>
      </c>
      <c r="D8687" s="59" t="s">
        <v>60</v>
      </c>
      <c r="E8687" s="60">
        <v>30278</v>
      </c>
      <c r="F8687" s="60">
        <v>45411</v>
      </c>
      <c r="G8687" s="60">
        <v>45411</v>
      </c>
      <c r="H8687" s="58">
        <v>2024135142218</v>
      </c>
      <c r="I8687" s="58">
        <v>6200408177</v>
      </c>
      <c r="J8687" s="60" t="s">
        <v>16983</v>
      </c>
      <c r="K8687" s="60" t="s">
        <v>16976</v>
      </c>
      <c r="L8687" s="212" t="s">
        <v>2803</v>
      </c>
      <c r="M8687" s="60">
        <v>45415</v>
      </c>
      <c r="N8687" s="58" t="s">
        <v>24</v>
      </c>
      <c r="O8687" s="58" t="s">
        <v>37</v>
      </c>
      <c r="P8687" s="62">
        <v>600000</v>
      </c>
      <c r="Q8687" s="58" t="s">
        <v>26</v>
      </c>
      <c r="R8687" s="58" t="s">
        <v>26</v>
      </c>
      <c r="S8687" s="58" t="s">
        <v>27</v>
      </c>
      <c r="T8687" s="213" t="s">
        <v>28</v>
      </c>
      <c r="U8687" s="63" t="s">
        <v>119</v>
      </c>
      <c r="W8687" s="143"/>
      <c r="X8687" s="143"/>
      <c r="AO8687" s="143"/>
      <c r="AP8687" s="143"/>
      <c r="BD8687" s="234"/>
      <c r="BE8687" s="234"/>
    </row>
    <row r="8688" spans="1:57" ht="12.95" customHeight="1" x14ac:dyDescent="0.2">
      <c r="A8688" s="57">
        <f t="shared" si="147"/>
        <v>8687</v>
      </c>
      <c r="B8688" s="58">
        <v>3274020304800000</v>
      </c>
      <c r="C8688" s="59" t="s">
        <v>16503</v>
      </c>
      <c r="D8688" s="59" t="s">
        <v>231</v>
      </c>
      <c r="E8688" s="60">
        <v>29314</v>
      </c>
      <c r="F8688" s="60">
        <v>45411</v>
      </c>
      <c r="G8688" s="60">
        <v>45411</v>
      </c>
      <c r="H8688" s="58">
        <v>2024135142217</v>
      </c>
      <c r="I8688" s="58">
        <v>6200540417</v>
      </c>
      <c r="J8688" s="60" t="s">
        <v>16984</v>
      </c>
      <c r="K8688" s="60" t="s">
        <v>16976</v>
      </c>
      <c r="L8688" s="212" t="s">
        <v>2803</v>
      </c>
      <c r="M8688" s="60">
        <v>45415</v>
      </c>
      <c r="N8688" s="58" t="s">
        <v>24</v>
      </c>
      <c r="O8688" s="58" t="s">
        <v>37</v>
      </c>
      <c r="P8688" s="62">
        <v>600000</v>
      </c>
      <c r="Q8688" s="58" t="s">
        <v>26</v>
      </c>
      <c r="R8688" s="58" t="s">
        <v>26</v>
      </c>
      <c r="S8688" s="58" t="s">
        <v>27</v>
      </c>
      <c r="T8688" s="213" t="s">
        <v>28</v>
      </c>
      <c r="U8688" s="63" t="s">
        <v>119</v>
      </c>
      <c r="W8688" s="143"/>
      <c r="X8688" s="143"/>
      <c r="AO8688" s="143"/>
      <c r="AP8688" s="143"/>
      <c r="BD8688" s="234"/>
      <c r="BE8688" s="234"/>
    </row>
    <row r="8689" spans="1:57" ht="12.95" customHeight="1" x14ac:dyDescent="0.2">
      <c r="A8689" s="57">
        <f t="shared" si="147"/>
        <v>8688</v>
      </c>
      <c r="B8689" s="58">
        <v>3172021307780010</v>
      </c>
      <c r="C8689" s="59" t="s">
        <v>16609</v>
      </c>
      <c r="D8689" s="59" t="s">
        <v>818</v>
      </c>
      <c r="E8689" s="60">
        <v>28684</v>
      </c>
      <c r="F8689" s="60">
        <v>45411</v>
      </c>
      <c r="G8689" s="60">
        <v>45411</v>
      </c>
      <c r="H8689" s="58">
        <v>2024135142216</v>
      </c>
      <c r="I8689" s="58">
        <v>6200065970</v>
      </c>
      <c r="J8689" s="60" t="s">
        <v>16985</v>
      </c>
      <c r="K8689" s="60" t="s">
        <v>16976</v>
      </c>
      <c r="L8689" s="212" t="s">
        <v>2803</v>
      </c>
      <c r="M8689" s="60">
        <v>45415</v>
      </c>
      <c r="N8689" s="58" t="s">
        <v>24</v>
      </c>
      <c r="O8689" s="58" t="s">
        <v>37</v>
      </c>
      <c r="P8689" s="62">
        <v>600000</v>
      </c>
      <c r="Q8689" s="58" t="s">
        <v>26</v>
      </c>
      <c r="R8689" s="58" t="s">
        <v>26</v>
      </c>
      <c r="S8689" s="58" t="s">
        <v>27</v>
      </c>
      <c r="T8689" s="213" t="s">
        <v>28</v>
      </c>
      <c r="U8689" s="63" t="s">
        <v>119</v>
      </c>
      <c r="W8689" s="143"/>
      <c r="X8689" s="143"/>
      <c r="AO8689" s="143"/>
      <c r="AP8689" s="143"/>
      <c r="BD8689" s="234"/>
      <c r="BE8689" s="234"/>
    </row>
    <row r="8690" spans="1:57" ht="12.95" customHeight="1" x14ac:dyDescent="0.2">
      <c r="A8690" s="57">
        <f t="shared" si="147"/>
        <v>8689</v>
      </c>
      <c r="B8690" s="58">
        <v>2101070301830000</v>
      </c>
      <c r="C8690" s="59" t="s">
        <v>16329</v>
      </c>
      <c r="D8690" s="59" t="s">
        <v>16330</v>
      </c>
      <c r="E8690" s="60">
        <v>30319</v>
      </c>
      <c r="F8690" s="60">
        <v>45408</v>
      </c>
      <c r="G8690" s="60">
        <v>45408</v>
      </c>
      <c r="H8690" s="58">
        <v>2024135142215</v>
      </c>
      <c r="I8690" s="58">
        <v>6200109393</v>
      </c>
      <c r="J8690" s="60" t="s">
        <v>16986</v>
      </c>
      <c r="K8690" s="60" t="s">
        <v>16976</v>
      </c>
      <c r="L8690" s="212" t="s">
        <v>2803</v>
      </c>
      <c r="M8690" s="60">
        <v>45415</v>
      </c>
      <c r="N8690" s="58" t="s">
        <v>24</v>
      </c>
      <c r="O8690" s="58" t="s">
        <v>37</v>
      </c>
      <c r="P8690" s="62">
        <v>600000</v>
      </c>
      <c r="Q8690" s="58" t="s">
        <v>26</v>
      </c>
      <c r="R8690" s="58" t="s">
        <v>26</v>
      </c>
      <c r="S8690" s="58" t="s">
        <v>27</v>
      </c>
      <c r="T8690" s="213" t="s">
        <v>28</v>
      </c>
      <c r="U8690" s="63" t="s">
        <v>119</v>
      </c>
      <c r="W8690" s="143"/>
      <c r="X8690" s="143"/>
      <c r="AO8690" s="143"/>
      <c r="AP8690" s="143"/>
      <c r="BD8690" s="234"/>
      <c r="BE8690" s="234"/>
    </row>
    <row r="8691" spans="1:57" ht="12.95" customHeight="1" x14ac:dyDescent="0.2">
      <c r="A8691" s="57">
        <f t="shared" si="147"/>
        <v>8690</v>
      </c>
      <c r="B8691" s="58">
        <v>1671011808890000</v>
      </c>
      <c r="C8691" s="59" t="s">
        <v>775</v>
      </c>
      <c r="D8691" s="59" t="s">
        <v>221</v>
      </c>
      <c r="E8691" s="60">
        <v>32738</v>
      </c>
      <c r="F8691" s="60">
        <v>45408</v>
      </c>
      <c r="G8691" s="60">
        <v>45408</v>
      </c>
      <c r="H8691" s="58">
        <v>2024135142213</v>
      </c>
      <c r="I8691" s="58">
        <v>6201409786</v>
      </c>
      <c r="J8691" s="60" t="s">
        <v>16987</v>
      </c>
      <c r="K8691" s="60" t="s">
        <v>16976</v>
      </c>
      <c r="L8691" s="212" t="s">
        <v>2803</v>
      </c>
      <c r="M8691" s="60">
        <v>45415</v>
      </c>
      <c r="N8691" s="58" t="s">
        <v>24</v>
      </c>
      <c r="O8691" s="58" t="s">
        <v>37</v>
      </c>
      <c r="P8691" s="62">
        <v>600000</v>
      </c>
      <c r="Q8691" s="58" t="s">
        <v>26</v>
      </c>
      <c r="R8691" s="58" t="s">
        <v>26</v>
      </c>
      <c r="S8691" s="58" t="s">
        <v>27</v>
      </c>
      <c r="T8691" s="213" t="s">
        <v>28</v>
      </c>
      <c r="U8691" s="63" t="s">
        <v>119</v>
      </c>
      <c r="W8691" s="143"/>
      <c r="X8691" s="143"/>
      <c r="AO8691" s="143"/>
      <c r="AP8691" s="143"/>
      <c r="BD8691" s="234"/>
      <c r="BE8691" s="234"/>
    </row>
    <row r="8692" spans="1:57" ht="12.95" customHeight="1" x14ac:dyDescent="0.2">
      <c r="A8692" s="57">
        <f t="shared" si="147"/>
        <v>8691</v>
      </c>
      <c r="B8692" s="58">
        <v>1272020707820000</v>
      </c>
      <c r="C8692" s="59" t="s">
        <v>16398</v>
      </c>
      <c r="D8692" s="59" t="s">
        <v>1167</v>
      </c>
      <c r="E8692" s="60">
        <v>30139</v>
      </c>
      <c r="F8692" s="60">
        <v>45408</v>
      </c>
      <c r="G8692" s="60">
        <v>45408</v>
      </c>
      <c r="H8692" s="58">
        <v>2024135142212</v>
      </c>
      <c r="I8692" s="58">
        <v>6200497722</v>
      </c>
      <c r="J8692" s="60" t="s">
        <v>16988</v>
      </c>
      <c r="K8692" s="60" t="s">
        <v>16976</v>
      </c>
      <c r="L8692" s="212" t="s">
        <v>2803</v>
      </c>
      <c r="M8692" s="60">
        <v>45415</v>
      </c>
      <c r="N8692" s="58" t="s">
        <v>24</v>
      </c>
      <c r="O8692" s="58" t="s">
        <v>37</v>
      </c>
      <c r="P8692" s="62">
        <v>600000</v>
      </c>
      <c r="Q8692" s="58" t="s">
        <v>26</v>
      </c>
      <c r="R8692" s="58" t="s">
        <v>26</v>
      </c>
      <c r="S8692" s="58" t="s">
        <v>27</v>
      </c>
      <c r="T8692" s="213" t="s">
        <v>28</v>
      </c>
      <c r="U8692" s="63" t="s">
        <v>119</v>
      </c>
      <c r="W8692" s="143"/>
      <c r="X8692" s="143"/>
      <c r="AO8692" s="143"/>
      <c r="AP8692" s="143"/>
      <c r="BD8692" s="234"/>
      <c r="BE8692" s="234"/>
    </row>
    <row r="8693" spans="1:57" ht="12.95" customHeight="1" x14ac:dyDescent="0.2">
      <c r="A8693" s="57">
        <f t="shared" si="147"/>
        <v>8692</v>
      </c>
      <c r="B8693" s="58">
        <v>9109010201770000</v>
      </c>
      <c r="C8693" s="59" t="s">
        <v>16356</v>
      </c>
      <c r="D8693" s="59" t="s">
        <v>818</v>
      </c>
      <c r="E8693" s="60">
        <v>29222</v>
      </c>
      <c r="F8693" s="60">
        <v>45408</v>
      </c>
      <c r="G8693" s="60">
        <v>45408</v>
      </c>
      <c r="H8693" s="58">
        <v>2024135142211</v>
      </c>
      <c r="I8693" s="58">
        <v>6200218898</v>
      </c>
      <c r="J8693" s="60" t="s">
        <v>16989</v>
      </c>
      <c r="K8693" s="60" t="s">
        <v>16976</v>
      </c>
      <c r="L8693" s="212" t="s">
        <v>2803</v>
      </c>
      <c r="M8693" s="60">
        <v>45415</v>
      </c>
      <c r="N8693" s="58" t="s">
        <v>24</v>
      </c>
      <c r="O8693" s="58" t="s">
        <v>37</v>
      </c>
      <c r="P8693" s="62">
        <v>600000</v>
      </c>
      <c r="Q8693" s="58" t="s">
        <v>26</v>
      </c>
      <c r="R8693" s="58" t="s">
        <v>26</v>
      </c>
      <c r="S8693" s="58" t="s">
        <v>27</v>
      </c>
      <c r="T8693" s="213" t="s">
        <v>28</v>
      </c>
      <c r="U8693" s="63" t="s">
        <v>119</v>
      </c>
      <c r="W8693" s="143"/>
      <c r="X8693" s="143"/>
      <c r="AO8693" s="143"/>
      <c r="AP8693" s="143"/>
      <c r="BD8693" s="234"/>
      <c r="BE8693" s="234"/>
    </row>
    <row r="8694" spans="1:57" ht="12.95" customHeight="1" x14ac:dyDescent="0.2">
      <c r="A8694" s="57">
        <f t="shared" si="147"/>
        <v>8693</v>
      </c>
      <c r="B8694" s="58">
        <v>3672030506760000</v>
      </c>
      <c r="C8694" s="59" t="s">
        <v>16360</v>
      </c>
      <c r="D8694" s="59" t="s">
        <v>514</v>
      </c>
      <c r="E8694" s="60">
        <v>27916</v>
      </c>
      <c r="F8694" s="60">
        <v>45408</v>
      </c>
      <c r="G8694" s="60">
        <v>45408</v>
      </c>
      <c r="H8694" s="58">
        <v>2024135142210</v>
      </c>
      <c r="I8694" s="58">
        <v>6201017620</v>
      </c>
      <c r="J8694" s="60" t="s">
        <v>16990</v>
      </c>
      <c r="K8694" s="60" t="s">
        <v>16976</v>
      </c>
      <c r="L8694" s="212" t="s">
        <v>2803</v>
      </c>
      <c r="M8694" s="60">
        <v>45415</v>
      </c>
      <c r="N8694" s="58" t="s">
        <v>24</v>
      </c>
      <c r="O8694" s="58" t="s">
        <v>37</v>
      </c>
      <c r="P8694" s="62">
        <v>600000</v>
      </c>
      <c r="Q8694" s="58" t="s">
        <v>26</v>
      </c>
      <c r="R8694" s="58" t="s">
        <v>26</v>
      </c>
      <c r="S8694" s="58" t="s">
        <v>27</v>
      </c>
      <c r="T8694" s="213" t="s">
        <v>28</v>
      </c>
      <c r="U8694" s="63" t="s">
        <v>119</v>
      </c>
      <c r="W8694" s="143"/>
      <c r="X8694" s="143"/>
      <c r="AO8694" s="143"/>
      <c r="AP8694" s="143"/>
      <c r="BD8694" s="234"/>
      <c r="BE8694" s="234"/>
    </row>
    <row r="8695" spans="1:57" ht="12.95" customHeight="1" x14ac:dyDescent="0.2">
      <c r="A8695" s="57">
        <f t="shared" si="147"/>
        <v>8694</v>
      </c>
      <c r="B8695" s="58">
        <v>3506262606950000</v>
      </c>
      <c r="C8695" s="59" t="s">
        <v>16508</v>
      </c>
      <c r="D8695" s="59" t="s">
        <v>977</v>
      </c>
      <c r="E8695" s="60">
        <v>34876</v>
      </c>
      <c r="F8695" s="60">
        <v>45407</v>
      </c>
      <c r="G8695" s="60">
        <v>45414</v>
      </c>
      <c r="H8695" s="58">
        <v>202413514229</v>
      </c>
      <c r="I8695" s="58">
        <v>6201475019</v>
      </c>
      <c r="J8695" s="60" t="s">
        <v>16991</v>
      </c>
      <c r="K8695" s="60" t="s">
        <v>16976</v>
      </c>
      <c r="L8695" s="212" t="s">
        <v>2803</v>
      </c>
      <c r="M8695" s="60">
        <v>45415</v>
      </c>
      <c r="N8695" s="58" t="s">
        <v>24</v>
      </c>
      <c r="O8695" s="58" t="s">
        <v>37</v>
      </c>
      <c r="P8695" s="62">
        <v>600000</v>
      </c>
      <c r="Q8695" s="58" t="s">
        <v>26</v>
      </c>
      <c r="R8695" s="58" t="s">
        <v>26</v>
      </c>
      <c r="S8695" s="58" t="s">
        <v>27</v>
      </c>
      <c r="T8695" s="213" t="s">
        <v>28</v>
      </c>
      <c r="U8695" s="63" t="s">
        <v>119</v>
      </c>
      <c r="W8695" s="143"/>
      <c r="X8695" s="143"/>
      <c r="AO8695" s="143"/>
      <c r="AP8695" s="143"/>
      <c r="BD8695" s="234"/>
      <c r="BE8695" s="234"/>
    </row>
    <row r="8696" spans="1:57" ht="12.95" customHeight="1" x14ac:dyDescent="0.2">
      <c r="A8696" s="57">
        <f t="shared" si="147"/>
        <v>8695</v>
      </c>
      <c r="B8696" s="58">
        <v>3301221003730000</v>
      </c>
      <c r="C8696" s="59" t="s">
        <v>16106</v>
      </c>
      <c r="D8696" s="59" t="s">
        <v>16107</v>
      </c>
      <c r="E8696" s="60">
        <v>26733</v>
      </c>
      <c r="F8696" s="60">
        <v>45407</v>
      </c>
      <c r="G8696" s="60">
        <v>45407</v>
      </c>
      <c r="H8696" s="58">
        <v>202413514228</v>
      </c>
      <c r="I8696" s="58">
        <v>6200086440</v>
      </c>
      <c r="J8696" s="60" t="s">
        <v>16992</v>
      </c>
      <c r="K8696" s="60" t="s">
        <v>16976</v>
      </c>
      <c r="L8696" s="212" t="s">
        <v>2803</v>
      </c>
      <c r="M8696" s="60">
        <v>45415</v>
      </c>
      <c r="N8696" s="58" t="s">
        <v>24</v>
      </c>
      <c r="O8696" s="58" t="s">
        <v>37</v>
      </c>
      <c r="P8696" s="62">
        <v>600000</v>
      </c>
      <c r="Q8696" s="58" t="s">
        <v>26</v>
      </c>
      <c r="R8696" s="58" t="s">
        <v>26</v>
      </c>
      <c r="S8696" s="58" t="s">
        <v>27</v>
      </c>
      <c r="T8696" s="213" t="s">
        <v>28</v>
      </c>
      <c r="U8696" s="63" t="s">
        <v>119</v>
      </c>
      <c r="W8696" s="143"/>
      <c r="X8696" s="143"/>
      <c r="AO8696" s="143"/>
      <c r="AP8696" s="143"/>
      <c r="BD8696" s="234"/>
      <c r="BE8696" s="234"/>
    </row>
    <row r="8697" spans="1:57" ht="12.95" customHeight="1" x14ac:dyDescent="0.2">
      <c r="A8697" s="57">
        <f t="shared" si="147"/>
        <v>8696</v>
      </c>
      <c r="B8697" s="58">
        <v>3323140308820000</v>
      </c>
      <c r="C8697" s="59" t="s">
        <v>16138</v>
      </c>
      <c r="D8697" s="59" t="s">
        <v>705</v>
      </c>
      <c r="E8697" s="60">
        <v>30851</v>
      </c>
      <c r="F8697" s="60">
        <v>45407</v>
      </c>
      <c r="G8697" s="60">
        <v>45407</v>
      </c>
      <c r="H8697" s="58">
        <v>202413514227</v>
      </c>
      <c r="I8697" s="58">
        <v>6201299359</v>
      </c>
      <c r="J8697" s="60" t="s">
        <v>16993</v>
      </c>
      <c r="K8697" s="60" t="s">
        <v>16976</v>
      </c>
      <c r="L8697" s="212" t="s">
        <v>2803</v>
      </c>
      <c r="M8697" s="60">
        <v>45415</v>
      </c>
      <c r="N8697" s="58" t="s">
        <v>24</v>
      </c>
      <c r="O8697" s="58" t="s">
        <v>37</v>
      </c>
      <c r="P8697" s="62">
        <v>600000</v>
      </c>
      <c r="Q8697" s="58" t="s">
        <v>26</v>
      </c>
      <c r="R8697" s="58" t="s">
        <v>26</v>
      </c>
      <c r="S8697" s="58" t="s">
        <v>27</v>
      </c>
      <c r="T8697" s="213" t="s">
        <v>28</v>
      </c>
      <c r="U8697" s="63" t="s">
        <v>119</v>
      </c>
      <c r="W8697" s="143"/>
      <c r="X8697" s="143"/>
      <c r="AO8697" s="143"/>
      <c r="AP8697" s="143"/>
      <c r="BD8697" s="234"/>
      <c r="BE8697" s="234"/>
    </row>
    <row r="8698" spans="1:57" ht="12.95" customHeight="1" x14ac:dyDescent="0.2">
      <c r="A8698" s="57">
        <f t="shared" si="147"/>
        <v>8697</v>
      </c>
      <c r="B8698" s="58">
        <v>3217080209850000</v>
      </c>
      <c r="C8698" s="59" t="s">
        <v>2100</v>
      </c>
      <c r="D8698" s="59" t="s">
        <v>303</v>
      </c>
      <c r="E8698" s="60">
        <v>31292</v>
      </c>
      <c r="F8698" s="60">
        <v>45407</v>
      </c>
      <c r="G8698" s="60">
        <v>45407</v>
      </c>
      <c r="H8698" s="58">
        <v>202413514226</v>
      </c>
      <c r="I8698" s="58">
        <v>6200488592</v>
      </c>
      <c r="J8698" s="60" t="s">
        <v>16994</v>
      </c>
      <c r="K8698" s="60" t="s">
        <v>16976</v>
      </c>
      <c r="L8698" s="212" t="s">
        <v>2803</v>
      </c>
      <c r="M8698" s="60">
        <v>45415</v>
      </c>
      <c r="N8698" s="58" t="s">
        <v>24</v>
      </c>
      <c r="O8698" s="58" t="s">
        <v>37</v>
      </c>
      <c r="P8698" s="62">
        <v>600000</v>
      </c>
      <c r="Q8698" s="58" t="s">
        <v>26</v>
      </c>
      <c r="R8698" s="58" t="s">
        <v>26</v>
      </c>
      <c r="S8698" s="58" t="s">
        <v>27</v>
      </c>
      <c r="T8698" s="213" t="s">
        <v>28</v>
      </c>
      <c r="U8698" s="63" t="s">
        <v>119</v>
      </c>
      <c r="W8698" s="143"/>
      <c r="X8698" s="143"/>
      <c r="AO8698" s="143"/>
      <c r="AP8698" s="143"/>
      <c r="BD8698" s="234"/>
      <c r="BE8698" s="234"/>
    </row>
    <row r="8699" spans="1:57" ht="12.95" customHeight="1" x14ac:dyDescent="0.2">
      <c r="A8699" s="57">
        <f t="shared" si="147"/>
        <v>8698</v>
      </c>
      <c r="B8699" s="58">
        <v>3213021703670000</v>
      </c>
      <c r="C8699" s="59" t="s">
        <v>16512</v>
      </c>
      <c r="D8699" s="59" t="s">
        <v>495</v>
      </c>
      <c r="E8699" s="60">
        <v>24548</v>
      </c>
      <c r="F8699" s="60">
        <v>45407</v>
      </c>
      <c r="G8699" s="60">
        <v>45411</v>
      </c>
      <c r="H8699" s="58">
        <v>202413514225</v>
      </c>
      <c r="I8699" s="58">
        <v>6202090775</v>
      </c>
      <c r="J8699" s="60" t="s">
        <v>16995</v>
      </c>
      <c r="K8699" s="60" t="s">
        <v>16976</v>
      </c>
      <c r="L8699" s="212" t="s">
        <v>2803</v>
      </c>
      <c r="M8699" s="60">
        <v>45415</v>
      </c>
      <c r="N8699" s="58" t="s">
        <v>24</v>
      </c>
      <c r="O8699" s="58" t="s">
        <v>37</v>
      </c>
      <c r="P8699" s="62">
        <v>600000</v>
      </c>
      <c r="Q8699" s="58" t="s">
        <v>26</v>
      </c>
      <c r="R8699" s="58" t="s">
        <v>26</v>
      </c>
      <c r="S8699" s="58" t="s">
        <v>27</v>
      </c>
      <c r="T8699" s="213" t="s">
        <v>28</v>
      </c>
      <c r="U8699" s="63" t="s">
        <v>119</v>
      </c>
      <c r="W8699" s="143"/>
      <c r="X8699" s="143"/>
      <c r="AO8699" s="143"/>
      <c r="AP8699" s="143"/>
      <c r="BD8699" s="234"/>
      <c r="BE8699" s="234"/>
    </row>
    <row r="8700" spans="1:57" ht="12.95" customHeight="1" x14ac:dyDescent="0.2">
      <c r="A8700" s="57">
        <f t="shared" si="147"/>
        <v>8699</v>
      </c>
      <c r="B8700" s="58">
        <v>3510071601700000</v>
      </c>
      <c r="C8700" s="59" t="s">
        <v>16515</v>
      </c>
      <c r="D8700" s="59" t="s">
        <v>260</v>
      </c>
      <c r="E8700" s="60">
        <v>25584</v>
      </c>
      <c r="F8700" s="60">
        <v>45407</v>
      </c>
      <c r="G8700" s="60">
        <v>45407</v>
      </c>
      <c r="H8700" s="58">
        <v>202413514224</v>
      </c>
      <c r="I8700" s="58">
        <v>6201008089</v>
      </c>
      <c r="J8700" s="60" t="s">
        <v>16996</v>
      </c>
      <c r="K8700" s="60" t="s">
        <v>16976</v>
      </c>
      <c r="L8700" s="212" t="s">
        <v>2803</v>
      </c>
      <c r="M8700" s="60">
        <v>45415</v>
      </c>
      <c r="N8700" s="58" t="s">
        <v>24</v>
      </c>
      <c r="O8700" s="58" t="s">
        <v>37</v>
      </c>
      <c r="P8700" s="62">
        <v>600000</v>
      </c>
      <c r="Q8700" s="58" t="s">
        <v>26</v>
      </c>
      <c r="R8700" s="58" t="s">
        <v>26</v>
      </c>
      <c r="S8700" s="58" t="s">
        <v>27</v>
      </c>
      <c r="T8700" s="213" t="s">
        <v>28</v>
      </c>
      <c r="U8700" s="63" t="s">
        <v>119</v>
      </c>
      <c r="W8700" s="143"/>
      <c r="X8700" s="143"/>
      <c r="AO8700" s="143"/>
      <c r="AP8700" s="143"/>
      <c r="BD8700" s="234"/>
      <c r="BE8700" s="234"/>
    </row>
    <row r="8701" spans="1:57" ht="12.95" customHeight="1" x14ac:dyDescent="0.2">
      <c r="A8701" s="57">
        <f t="shared" si="147"/>
        <v>8700</v>
      </c>
      <c r="B8701" s="58">
        <v>3172040804730010</v>
      </c>
      <c r="C8701" s="59" t="s">
        <v>2467</v>
      </c>
      <c r="D8701" s="59" t="s">
        <v>2468</v>
      </c>
      <c r="E8701" s="60">
        <v>26762</v>
      </c>
      <c r="F8701" s="60">
        <v>45407</v>
      </c>
      <c r="G8701" s="60">
        <v>45407</v>
      </c>
      <c r="H8701" s="58">
        <v>202413514223</v>
      </c>
      <c r="I8701" s="58">
        <v>6200038680</v>
      </c>
      <c r="J8701" s="60" t="s">
        <v>16997</v>
      </c>
      <c r="K8701" s="60" t="s">
        <v>16976</v>
      </c>
      <c r="L8701" s="212" t="s">
        <v>2803</v>
      </c>
      <c r="M8701" s="60">
        <v>45415</v>
      </c>
      <c r="N8701" s="58" t="s">
        <v>24</v>
      </c>
      <c r="O8701" s="58" t="s">
        <v>37</v>
      </c>
      <c r="P8701" s="62">
        <v>600000</v>
      </c>
      <c r="Q8701" s="58" t="s">
        <v>26</v>
      </c>
      <c r="R8701" s="58" t="s">
        <v>26</v>
      </c>
      <c r="S8701" s="58" t="s">
        <v>27</v>
      </c>
      <c r="T8701" s="213" t="s">
        <v>28</v>
      </c>
      <c r="U8701" s="63" t="s">
        <v>119</v>
      </c>
      <c r="W8701" s="143"/>
      <c r="X8701" s="143"/>
      <c r="AO8701" s="143"/>
      <c r="AP8701" s="143"/>
      <c r="BD8701" s="234"/>
      <c r="BE8701" s="234"/>
    </row>
    <row r="8702" spans="1:57" ht="12.95" customHeight="1" x14ac:dyDescent="0.2">
      <c r="A8702" s="57">
        <f t="shared" si="147"/>
        <v>8701</v>
      </c>
      <c r="B8702" s="58">
        <v>3314112409740000</v>
      </c>
      <c r="C8702" s="59" t="s">
        <v>1611</v>
      </c>
      <c r="D8702" s="59" t="s">
        <v>599</v>
      </c>
      <c r="E8702" s="60">
        <v>27296</v>
      </c>
      <c r="F8702" s="60">
        <v>45406</v>
      </c>
      <c r="G8702" s="60">
        <v>45414</v>
      </c>
      <c r="H8702" s="58">
        <v>202413514222</v>
      </c>
      <c r="I8702" s="58">
        <v>6200031164</v>
      </c>
      <c r="J8702" s="60" t="s">
        <v>16998</v>
      </c>
      <c r="K8702" s="60" t="s">
        <v>16976</v>
      </c>
      <c r="L8702" s="212" t="s">
        <v>2803</v>
      </c>
      <c r="M8702" s="60">
        <v>45415</v>
      </c>
      <c r="N8702" s="58" t="s">
        <v>24</v>
      </c>
      <c r="O8702" s="58" t="s">
        <v>37</v>
      </c>
      <c r="P8702" s="62">
        <v>600000</v>
      </c>
      <c r="Q8702" s="58" t="s">
        <v>26</v>
      </c>
      <c r="R8702" s="58" t="s">
        <v>26</v>
      </c>
      <c r="S8702" s="58" t="s">
        <v>27</v>
      </c>
      <c r="T8702" s="213" t="s">
        <v>28</v>
      </c>
      <c r="U8702" s="63" t="s">
        <v>119</v>
      </c>
      <c r="W8702" s="143"/>
      <c r="X8702" s="143"/>
      <c r="AO8702" s="143"/>
      <c r="AP8702" s="143"/>
      <c r="BD8702" s="234"/>
      <c r="BE8702" s="234"/>
    </row>
    <row r="8703" spans="1:57" ht="12.95" customHeight="1" x14ac:dyDescent="0.2">
      <c r="A8703" s="57">
        <f t="shared" si="147"/>
        <v>8702</v>
      </c>
      <c r="B8703" s="58">
        <v>3202050411790000</v>
      </c>
      <c r="C8703" s="59" t="s">
        <v>16145</v>
      </c>
      <c r="D8703" s="59" t="s">
        <v>125</v>
      </c>
      <c r="E8703" s="60">
        <v>29163</v>
      </c>
      <c r="F8703" s="60">
        <v>45406</v>
      </c>
      <c r="G8703" s="60">
        <v>45406</v>
      </c>
      <c r="H8703" s="58">
        <v>202413514221</v>
      </c>
      <c r="I8703" s="58">
        <v>6201504535</v>
      </c>
      <c r="J8703" s="60" t="s">
        <v>16999</v>
      </c>
      <c r="K8703" s="60" t="s">
        <v>16976</v>
      </c>
      <c r="L8703" s="212" t="s">
        <v>2803</v>
      </c>
      <c r="M8703" s="60">
        <v>45415</v>
      </c>
      <c r="N8703" s="58" t="s">
        <v>24</v>
      </c>
      <c r="O8703" s="58" t="s">
        <v>37</v>
      </c>
      <c r="P8703" s="62">
        <v>600000</v>
      </c>
      <c r="Q8703" s="58" t="s">
        <v>26</v>
      </c>
      <c r="R8703" s="58" t="s">
        <v>26</v>
      </c>
      <c r="S8703" s="58" t="s">
        <v>27</v>
      </c>
      <c r="T8703" s="213" t="s">
        <v>28</v>
      </c>
      <c r="U8703" s="63" t="s">
        <v>119</v>
      </c>
      <c r="W8703" s="143"/>
      <c r="X8703" s="143"/>
      <c r="AO8703" s="143"/>
      <c r="AP8703" s="143"/>
      <c r="BD8703" s="234"/>
      <c r="BE8703" s="234"/>
    </row>
    <row r="8704" spans="1:57" ht="12.95" customHeight="1" x14ac:dyDescent="0.2">
      <c r="A8704" s="57">
        <f t="shared" si="147"/>
        <v>8703</v>
      </c>
      <c r="B8704" s="58">
        <v>1471110805810020</v>
      </c>
      <c r="C8704" s="59" t="s">
        <v>15845</v>
      </c>
      <c r="D8704" s="59" t="s">
        <v>15846</v>
      </c>
      <c r="E8704" s="60">
        <v>29714</v>
      </c>
      <c r="F8704" s="60">
        <v>45406</v>
      </c>
      <c r="G8704" s="60">
        <v>45406</v>
      </c>
      <c r="H8704" s="58">
        <v>2024135111220</v>
      </c>
      <c r="I8704" s="58">
        <v>6200115622</v>
      </c>
      <c r="J8704" s="60" t="s">
        <v>17000</v>
      </c>
      <c r="K8704" s="60" t="s">
        <v>16976</v>
      </c>
      <c r="L8704" s="212" t="s">
        <v>2803</v>
      </c>
      <c r="M8704" s="60">
        <v>45415</v>
      </c>
      <c r="N8704" s="58" t="s">
        <v>24</v>
      </c>
      <c r="O8704" s="58" t="s">
        <v>37</v>
      </c>
      <c r="P8704" s="62">
        <v>600000</v>
      </c>
      <c r="Q8704" s="58" t="s">
        <v>26</v>
      </c>
      <c r="R8704" s="58" t="s">
        <v>26</v>
      </c>
      <c r="S8704" s="58" t="s">
        <v>27</v>
      </c>
      <c r="T8704" s="213" t="s">
        <v>28</v>
      </c>
      <c r="U8704" s="63" t="s">
        <v>119</v>
      </c>
      <c r="W8704" s="143"/>
      <c r="X8704" s="143"/>
      <c r="AO8704" s="143"/>
      <c r="AP8704" s="143"/>
      <c r="BD8704" s="234"/>
      <c r="BE8704" s="234"/>
    </row>
    <row r="8705" spans="1:57" ht="12.95" customHeight="1" x14ac:dyDescent="0.2">
      <c r="A8705" s="57">
        <f t="shared" si="147"/>
        <v>8704</v>
      </c>
      <c r="B8705" s="58">
        <v>1208241808830000</v>
      </c>
      <c r="C8705" s="59" t="s">
        <v>16818</v>
      </c>
      <c r="D8705" s="59" t="s">
        <v>2518</v>
      </c>
      <c r="E8705" s="60">
        <v>30546</v>
      </c>
      <c r="F8705" s="60">
        <v>45414</v>
      </c>
      <c r="G8705" s="60">
        <v>45414</v>
      </c>
      <c r="H8705" s="58">
        <v>202413501523</v>
      </c>
      <c r="I8705" s="58">
        <v>6200416573</v>
      </c>
      <c r="J8705" s="60" t="s">
        <v>17001</v>
      </c>
      <c r="K8705" s="60" t="s">
        <v>17002</v>
      </c>
      <c r="L8705" s="212" t="s">
        <v>594</v>
      </c>
      <c r="M8705" s="60">
        <v>45415</v>
      </c>
      <c r="N8705" s="58" t="s">
        <v>24</v>
      </c>
      <c r="O8705" s="58" t="s">
        <v>25</v>
      </c>
      <c r="P8705" s="62">
        <v>400000</v>
      </c>
      <c r="Q8705" s="58" t="s">
        <v>26</v>
      </c>
      <c r="R8705" s="58" t="s">
        <v>26</v>
      </c>
      <c r="S8705" s="58" t="s">
        <v>27</v>
      </c>
      <c r="T8705" s="213" t="s">
        <v>28</v>
      </c>
      <c r="U8705" s="63" t="s">
        <v>119</v>
      </c>
      <c r="W8705" s="143"/>
      <c r="X8705" s="143"/>
      <c r="AO8705" s="143"/>
      <c r="AP8705" s="143"/>
      <c r="BD8705" s="234"/>
      <c r="BE8705" s="234"/>
    </row>
    <row r="8706" spans="1:57" ht="12.95" customHeight="1" x14ac:dyDescent="0.2">
      <c r="A8706" s="57">
        <f t="shared" si="147"/>
        <v>8705</v>
      </c>
      <c r="B8706" s="58">
        <v>2101070301830000</v>
      </c>
      <c r="C8706" s="59" t="s">
        <v>16329</v>
      </c>
      <c r="D8706" s="59" t="s">
        <v>16330</v>
      </c>
      <c r="E8706" s="60">
        <v>30319</v>
      </c>
      <c r="F8706" s="60">
        <v>45408</v>
      </c>
      <c r="G8706" s="60">
        <v>45408</v>
      </c>
      <c r="H8706" s="58">
        <v>202413501522</v>
      </c>
      <c r="I8706" s="58">
        <v>6200109393</v>
      </c>
      <c r="J8706" s="60" t="s">
        <v>17003</v>
      </c>
      <c r="K8706" s="60" t="s">
        <v>17002</v>
      </c>
      <c r="L8706" s="212" t="s">
        <v>594</v>
      </c>
      <c r="M8706" s="60">
        <v>45415</v>
      </c>
      <c r="N8706" s="58" t="s">
        <v>24</v>
      </c>
      <c r="O8706" s="58" t="s">
        <v>25</v>
      </c>
      <c r="P8706" s="62">
        <v>400000</v>
      </c>
      <c r="Q8706" s="58" t="s">
        <v>26</v>
      </c>
      <c r="R8706" s="58" t="s">
        <v>26</v>
      </c>
      <c r="S8706" s="58" t="s">
        <v>27</v>
      </c>
      <c r="T8706" s="213" t="s">
        <v>28</v>
      </c>
      <c r="U8706" s="63" t="s">
        <v>119</v>
      </c>
      <c r="W8706" s="143"/>
      <c r="X8706" s="143"/>
      <c r="AO8706" s="143"/>
      <c r="AP8706" s="143"/>
      <c r="BD8706" s="234"/>
      <c r="BE8706" s="234"/>
    </row>
    <row r="8707" spans="1:57" ht="12.95" customHeight="1" x14ac:dyDescent="0.2">
      <c r="A8707" s="57">
        <f t="shared" si="147"/>
        <v>8706</v>
      </c>
      <c r="B8707" s="58">
        <v>2171102808800000</v>
      </c>
      <c r="C8707" s="59" t="s">
        <v>2688</v>
      </c>
      <c r="D8707" s="59" t="s">
        <v>217</v>
      </c>
      <c r="E8707" s="60">
        <v>29461</v>
      </c>
      <c r="F8707" s="60">
        <v>45415</v>
      </c>
      <c r="G8707" s="60">
        <v>45415</v>
      </c>
      <c r="H8707" s="58">
        <v>202413529321</v>
      </c>
      <c r="I8707" s="58">
        <v>6200104630</v>
      </c>
      <c r="J8707" s="60" t="s">
        <v>17004</v>
      </c>
      <c r="K8707" s="60" t="s">
        <v>17005</v>
      </c>
      <c r="L8707" s="212" t="s">
        <v>472</v>
      </c>
      <c r="M8707" s="60">
        <v>45416</v>
      </c>
      <c r="N8707" s="58" t="s">
        <v>24</v>
      </c>
      <c r="O8707" s="58" t="s">
        <v>25</v>
      </c>
      <c r="P8707" s="62">
        <v>400000</v>
      </c>
      <c r="Q8707" s="58" t="s">
        <v>26</v>
      </c>
      <c r="R8707" s="58" t="s">
        <v>26</v>
      </c>
      <c r="S8707" s="58" t="s">
        <v>27</v>
      </c>
      <c r="T8707" s="213" t="s">
        <v>162</v>
      </c>
      <c r="U8707" s="63" t="s">
        <v>119</v>
      </c>
      <c r="W8707" s="143"/>
      <c r="X8707" s="143"/>
      <c r="AO8707" s="143"/>
      <c r="AP8707" s="143"/>
      <c r="BD8707" s="234"/>
      <c r="BE8707" s="234"/>
    </row>
    <row r="8708" spans="1:57" ht="12.95" customHeight="1" x14ac:dyDescent="0.2">
      <c r="A8708" s="57">
        <f t="shared" ref="A8708:A8771" si="148">A8707+1</f>
        <v>8707</v>
      </c>
      <c r="B8708" s="58">
        <v>3301040901830000</v>
      </c>
      <c r="C8708" s="59" t="s">
        <v>1794</v>
      </c>
      <c r="D8708" s="59" t="s">
        <v>203</v>
      </c>
      <c r="E8708" s="60">
        <v>30325</v>
      </c>
      <c r="F8708" s="60">
        <v>45414</v>
      </c>
      <c r="G8708" s="60">
        <v>45415</v>
      </c>
      <c r="H8708" s="58">
        <v>202413527521</v>
      </c>
      <c r="I8708" s="58">
        <v>6200403581</v>
      </c>
      <c r="J8708" s="60" t="s">
        <v>17006</v>
      </c>
      <c r="K8708" s="60" t="s">
        <v>17007</v>
      </c>
      <c r="L8708" s="212" t="s">
        <v>3694</v>
      </c>
      <c r="M8708" s="60">
        <v>45416</v>
      </c>
      <c r="N8708" s="58" t="s">
        <v>24</v>
      </c>
      <c r="O8708" s="58" t="s">
        <v>37</v>
      </c>
      <c r="P8708" s="62">
        <v>450000</v>
      </c>
      <c r="Q8708" s="58" t="s">
        <v>26</v>
      </c>
      <c r="R8708" s="58" t="s">
        <v>26</v>
      </c>
      <c r="S8708" s="58" t="s">
        <v>27</v>
      </c>
      <c r="T8708" s="213" t="s">
        <v>28</v>
      </c>
      <c r="U8708" s="63" t="s">
        <v>119</v>
      </c>
      <c r="W8708" s="143"/>
      <c r="X8708" s="143"/>
      <c r="AO8708" s="143"/>
      <c r="AP8708" s="143"/>
      <c r="BD8708" s="234"/>
      <c r="BE8708" s="234"/>
    </row>
    <row r="8709" spans="1:57" ht="12.95" customHeight="1" x14ac:dyDescent="0.2">
      <c r="A8709" s="57">
        <f t="shared" si="148"/>
        <v>8708</v>
      </c>
      <c r="B8709" s="58">
        <v>3401012708900000</v>
      </c>
      <c r="C8709" s="59" t="s">
        <v>17008</v>
      </c>
      <c r="D8709" s="59" t="s">
        <v>538</v>
      </c>
      <c r="E8709" s="60">
        <v>33112</v>
      </c>
      <c r="F8709" s="60">
        <v>45415</v>
      </c>
      <c r="G8709" s="60">
        <v>45415</v>
      </c>
      <c r="H8709" s="58">
        <v>2024135221218</v>
      </c>
      <c r="I8709" s="58">
        <v>6201315920</v>
      </c>
      <c r="J8709" s="60" t="s">
        <v>17009</v>
      </c>
      <c r="K8709" s="60" t="s">
        <v>17010</v>
      </c>
      <c r="L8709" s="212" t="s">
        <v>545</v>
      </c>
      <c r="M8709" s="60">
        <v>45416</v>
      </c>
      <c r="N8709" s="58" t="s">
        <v>24</v>
      </c>
      <c r="O8709" s="58" t="s">
        <v>25</v>
      </c>
      <c r="P8709" s="62">
        <v>400000</v>
      </c>
      <c r="Q8709" s="58" t="s">
        <v>26</v>
      </c>
      <c r="R8709" s="58" t="s">
        <v>26</v>
      </c>
      <c r="S8709" s="58" t="s">
        <v>27</v>
      </c>
      <c r="T8709" s="213" t="s">
        <v>28</v>
      </c>
      <c r="U8709" s="63" t="s">
        <v>119</v>
      </c>
      <c r="W8709" s="143"/>
      <c r="X8709" s="143"/>
      <c r="AO8709" s="143"/>
      <c r="AP8709" s="143"/>
      <c r="BD8709" s="234"/>
      <c r="BE8709" s="234"/>
    </row>
    <row r="8710" spans="1:57" ht="12.95" customHeight="1" x14ac:dyDescent="0.2">
      <c r="A8710" s="57">
        <f t="shared" si="148"/>
        <v>8709</v>
      </c>
      <c r="B8710" s="58">
        <v>3172041708860000</v>
      </c>
      <c r="C8710" s="59" t="s">
        <v>494</v>
      </c>
      <c r="D8710" s="59" t="s">
        <v>451</v>
      </c>
      <c r="E8710" s="60">
        <v>31641</v>
      </c>
      <c r="F8710" s="60">
        <v>45415</v>
      </c>
      <c r="G8710" s="60">
        <v>45415</v>
      </c>
      <c r="H8710" s="58">
        <v>2024135221217</v>
      </c>
      <c r="I8710" s="58">
        <v>6200275001</v>
      </c>
      <c r="J8710" s="60" t="s">
        <v>17011</v>
      </c>
      <c r="K8710" s="60" t="s">
        <v>17010</v>
      </c>
      <c r="L8710" s="212" t="s">
        <v>545</v>
      </c>
      <c r="M8710" s="60">
        <v>45416</v>
      </c>
      <c r="N8710" s="58" t="s">
        <v>24</v>
      </c>
      <c r="O8710" s="58" t="s">
        <v>25</v>
      </c>
      <c r="P8710" s="62">
        <v>400000</v>
      </c>
      <c r="Q8710" s="58" t="s">
        <v>26</v>
      </c>
      <c r="R8710" s="58" t="s">
        <v>26</v>
      </c>
      <c r="S8710" s="58" t="s">
        <v>27</v>
      </c>
      <c r="T8710" s="213" t="s">
        <v>28</v>
      </c>
      <c r="U8710" s="63" t="s">
        <v>119</v>
      </c>
      <c r="W8710" s="143"/>
      <c r="X8710" s="143"/>
      <c r="AO8710" s="143"/>
      <c r="AP8710" s="143"/>
      <c r="BD8710" s="234"/>
      <c r="BE8710" s="234"/>
    </row>
    <row r="8711" spans="1:57" ht="12.95" customHeight="1" x14ac:dyDescent="0.2">
      <c r="A8711" s="57">
        <f t="shared" si="148"/>
        <v>8710</v>
      </c>
      <c r="B8711" s="58">
        <v>1501050103940000</v>
      </c>
      <c r="C8711" s="59" t="s">
        <v>17012</v>
      </c>
      <c r="D8711" s="59" t="s">
        <v>2781</v>
      </c>
      <c r="E8711" s="60">
        <v>34394</v>
      </c>
      <c r="F8711" s="60">
        <v>45415</v>
      </c>
      <c r="G8711" s="60">
        <v>45415</v>
      </c>
      <c r="H8711" s="58">
        <v>2024135221216</v>
      </c>
      <c r="I8711" s="58">
        <v>6211428921</v>
      </c>
      <c r="J8711" s="60" t="s">
        <v>17013</v>
      </c>
      <c r="K8711" s="60" t="s">
        <v>17010</v>
      </c>
      <c r="L8711" s="212" t="s">
        <v>545</v>
      </c>
      <c r="M8711" s="60">
        <v>45416</v>
      </c>
      <c r="N8711" s="58" t="s">
        <v>24</v>
      </c>
      <c r="O8711" s="58" t="s">
        <v>25</v>
      </c>
      <c r="P8711" s="62">
        <v>400000</v>
      </c>
      <c r="Q8711" s="58" t="s">
        <v>26</v>
      </c>
      <c r="R8711" s="58" t="s">
        <v>26</v>
      </c>
      <c r="S8711" s="58" t="s">
        <v>27</v>
      </c>
      <c r="T8711" s="213" t="s">
        <v>28</v>
      </c>
      <c r="U8711" s="63" t="s">
        <v>119</v>
      </c>
      <c r="W8711" s="143"/>
      <c r="X8711" s="143"/>
      <c r="AO8711" s="143"/>
      <c r="AP8711" s="143"/>
      <c r="BD8711" s="234"/>
      <c r="BE8711" s="234"/>
    </row>
    <row r="8712" spans="1:57" ht="12.95" customHeight="1" x14ac:dyDescent="0.2">
      <c r="A8712" s="57">
        <f t="shared" si="148"/>
        <v>8711</v>
      </c>
      <c r="B8712" s="58">
        <v>3503051704750000</v>
      </c>
      <c r="C8712" s="59" t="s">
        <v>17014</v>
      </c>
      <c r="D8712" s="59" t="s">
        <v>85</v>
      </c>
      <c r="E8712" s="60">
        <v>27501</v>
      </c>
      <c r="F8712" s="60">
        <v>45414</v>
      </c>
      <c r="G8712" s="60">
        <v>45415</v>
      </c>
      <c r="H8712" s="58">
        <v>2024135221215</v>
      </c>
      <c r="I8712" s="58">
        <v>6200498976</v>
      </c>
      <c r="J8712" s="60" t="s">
        <v>17015</v>
      </c>
      <c r="K8712" s="60" t="s">
        <v>17010</v>
      </c>
      <c r="L8712" s="212" t="s">
        <v>545</v>
      </c>
      <c r="M8712" s="60">
        <v>45416</v>
      </c>
      <c r="N8712" s="58" t="s">
        <v>24</v>
      </c>
      <c r="O8712" s="58" t="s">
        <v>25</v>
      </c>
      <c r="P8712" s="62">
        <v>400000</v>
      </c>
      <c r="Q8712" s="58" t="s">
        <v>26</v>
      </c>
      <c r="R8712" s="58" t="s">
        <v>26</v>
      </c>
      <c r="S8712" s="58" t="s">
        <v>27</v>
      </c>
      <c r="T8712" s="213" t="s">
        <v>28</v>
      </c>
      <c r="U8712" s="63" t="s">
        <v>119</v>
      </c>
      <c r="W8712" s="143"/>
      <c r="X8712" s="143"/>
      <c r="AO8712" s="143"/>
      <c r="AP8712" s="143"/>
      <c r="BD8712" s="234"/>
      <c r="BE8712" s="234"/>
    </row>
    <row r="8713" spans="1:57" ht="12.95" customHeight="1" x14ac:dyDescent="0.2">
      <c r="A8713" s="57">
        <f t="shared" si="148"/>
        <v>8712</v>
      </c>
      <c r="B8713" s="58">
        <v>6303191803850000</v>
      </c>
      <c r="C8713" s="59" t="s">
        <v>986</v>
      </c>
      <c r="D8713" s="59" t="s">
        <v>17016</v>
      </c>
      <c r="E8713" s="60">
        <v>31124</v>
      </c>
      <c r="F8713" s="60">
        <v>45414</v>
      </c>
      <c r="G8713" s="60">
        <v>45414</v>
      </c>
      <c r="H8713" s="58">
        <v>2024135221214</v>
      </c>
      <c r="I8713" s="58">
        <v>6201581610</v>
      </c>
      <c r="J8713" s="60" t="s">
        <v>17017</v>
      </c>
      <c r="K8713" s="60" t="s">
        <v>17010</v>
      </c>
      <c r="L8713" s="212" t="s">
        <v>545</v>
      </c>
      <c r="M8713" s="60">
        <v>45416</v>
      </c>
      <c r="N8713" s="58" t="s">
        <v>24</v>
      </c>
      <c r="O8713" s="58" t="s">
        <v>25</v>
      </c>
      <c r="P8713" s="62">
        <v>400000</v>
      </c>
      <c r="Q8713" s="58" t="s">
        <v>26</v>
      </c>
      <c r="R8713" s="58" t="s">
        <v>26</v>
      </c>
      <c r="S8713" s="58" t="s">
        <v>27</v>
      </c>
      <c r="T8713" s="213" t="s">
        <v>28</v>
      </c>
      <c r="U8713" s="63" t="s">
        <v>119</v>
      </c>
      <c r="W8713" s="143"/>
      <c r="X8713" s="143"/>
      <c r="AO8713" s="143"/>
      <c r="AP8713" s="143"/>
      <c r="BD8713" s="234"/>
      <c r="BE8713" s="234"/>
    </row>
    <row r="8714" spans="1:57" ht="12.95" customHeight="1" x14ac:dyDescent="0.2">
      <c r="A8714" s="57">
        <f t="shared" si="148"/>
        <v>8713</v>
      </c>
      <c r="B8714" s="58">
        <v>1402012712930000</v>
      </c>
      <c r="C8714" s="59" t="s">
        <v>17018</v>
      </c>
      <c r="D8714" s="59" t="s">
        <v>17019</v>
      </c>
      <c r="E8714" s="60">
        <v>34330</v>
      </c>
      <c r="F8714" s="60">
        <v>45414</v>
      </c>
      <c r="G8714" s="60">
        <v>45414</v>
      </c>
      <c r="H8714" s="58">
        <v>2024135221213</v>
      </c>
      <c r="I8714" s="58">
        <v>6202000251</v>
      </c>
      <c r="J8714" s="60" t="s">
        <v>17020</v>
      </c>
      <c r="K8714" s="60" t="s">
        <v>17010</v>
      </c>
      <c r="L8714" s="212" t="s">
        <v>545</v>
      </c>
      <c r="M8714" s="60">
        <v>45416</v>
      </c>
      <c r="N8714" s="58" t="s">
        <v>24</v>
      </c>
      <c r="O8714" s="58" t="s">
        <v>25</v>
      </c>
      <c r="P8714" s="62">
        <v>400000</v>
      </c>
      <c r="Q8714" s="58" t="s">
        <v>26</v>
      </c>
      <c r="R8714" s="58" t="s">
        <v>26</v>
      </c>
      <c r="S8714" s="58" t="s">
        <v>27</v>
      </c>
      <c r="T8714" s="213" t="s">
        <v>28</v>
      </c>
      <c r="U8714" s="63" t="s">
        <v>119</v>
      </c>
      <c r="W8714" s="143"/>
      <c r="X8714" s="143"/>
      <c r="AO8714" s="143"/>
      <c r="AP8714" s="143"/>
      <c r="BD8714" s="234"/>
      <c r="BE8714" s="234"/>
    </row>
    <row r="8715" spans="1:57" ht="12.95" customHeight="1" x14ac:dyDescent="0.2">
      <c r="A8715" s="57">
        <f t="shared" si="148"/>
        <v>8714</v>
      </c>
      <c r="B8715" s="58">
        <v>3526050907840000</v>
      </c>
      <c r="C8715" s="59" t="s">
        <v>16822</v>
      </c>
      <c r="D8715" s="59" t="s">
        <v>51</v>
      </c>
      <c r="E8715" s="60">
        <v>30872</v>
      </c>
      <c r="F8715" s="60">
        <v>45414</v>
      </c>
      <c r="G8715" s="60">
        <v>45414</v>
      </c>
      <c r="H8715" s="58">
        <v>2024135221212</v>
      </c>
      <c r="I8715" s="58">
        <v>6200253722</v>
      </c>
      <c r="J8715" s="60" t="s">
        <v>17021</v>
      </c>
      <c r="K8715" s="60" t="s">
        <v>17010</v>
      </c>
      <c r="L8715" s="212" t="s">
        <v>545</v>
      </c>
      <c r="M8715" s="60">
        <v>45416</v>
      </c>
      <c r="N8715" s="58" t="s">
        <v>24</v>
      </c>
      <c r="O8715" s="58" t="s">
        <v>25</v>
      </c>
      <c r="P8715" s="62">
        <v>400000</v>
      </c>
      <c r="Q8715" s="58" t="s">
        <v>26</v>
      </c>
      <c r="R8715" s="58" t="s">
        <v>26</v>
      </c>
      <c r="S8715" s="58" t="s">
        <v>27</v>
      </c>
      <c r="T8715" s="213" t="s">
        <v>28</v>
      </c>
      <c r="U8715" s="63" t="s">
        <v>119</v>
      </c>
      <c r="W8715" s="143"/>
      <c r="X8715" s="143"/>
      <c r="AO8715" s="143"/>
      <c r="AP8715" s="143"/>
      <c r="BD8715" s="234"/>
      <c r="BE8715" s="234"/>
    </row>
    <row r="8716" spans="1:57" ht="12.95" customHeight="1" x14ac:dyDescent="0.2">
      <c r="A8716" s="57">
        <f t="shared" si="148"/>
        <v>8715</v>
      </c>
      <c r="B8716" s="58">
        <v>1213082608960000</v>
      </c>
      <c r="C8716" s="59" t="s">
        <v>17022</v>
      </c>
      <c r="D8716" s="59" t="s">
        <v>17023</v>
      </c>
      <c r="E8716" s="60">
        <v>35303</v>
      </c>
      <c r="F8716" s="60">
        <v>45414</v>
      </c>
      <c r="G8716" s="60">
        <v>45414</v>
      </c>
      <c r="H8716" s="58">
        <v>2024135221211</v>
      </c>
      <c r="I8716" s="58">
        <v>6211572753</v>
      </c>
      <c r="J8716" s="60" t="s">
        <v>17024</v>
      </c>
      <c r="K8716" s="60" t="s">
        <v>17010</v>
      </c>
      <c r="L8716" s="212" t="s">
        <v>545</v>
      </c>
      <c r="M8716" s="60">
        <v>45416</v>
      </c>
      <c r="N8716" s="58" t="s">
        <v>24</v>
      </c>
      <c r="O8716" s="58" t="s">
        <v>25</v>
      </c>
      <c r="P8716" s="62">
        <v>400000</v>
      </c>
      <c r="Q8716" s="58" t="s">
        <v>26</v>
      </c>
      <c r="R8716" s="58" t="s">
        <v>26</v>
      </c>
      <c r="S8716" s="58" t="s">
        <v>27</v>
      </c>
      <c r="T8716" s="213" t="s">
        <v>28</v>
      </c>
      <c r="U8716" s="63" t="s">
        <v>119</v>
      </c>
      <c r="W8716" s="143"/>
      <c r="X8716" s="143"/>
      <c r="AO8716" s="143"/>
      <c r="AP8716" s="143"/>
      <c r="BD8716" s="234"/>
      <c r="BE8716" s="234"/>
    </row>
    <row r="8717" spans="1:57" ht="12.95" customHeight="1" x14ac:dyDescent="0.2">
      <c r="A8717" s="57">
        <f t="shared" si="148"/>
        <v>8716</v>
      </c>
      <c r="B8717" s="58">
        <v>1206020911900000</v>
      </c>
      <c r="C8717" s="59" t="s">
        <v>17025</v>
      </c>
      <c r="D8717" s="59" t="s">
        <v>17026</v>
      </c>
      <c r="E8717" s="60">
        <v>33186</v>
      </c>
      <c r="F8717" s="60">
        <v>45412</v>
      </c>
      <c r="G8717" s="60">
        <v>45412</v>
      </c>
      <c r="H8717" s="58">
        <v>2024135221210</v>
      </c>
      <c r="I8717" s="58">
        <v>6201477576</v>
      </c>
      <c r="J8717" s="60" t="s">
        <v>17027</v>
      </c>
      <c r="K8717" s="60" t="s">
        <v>17010</v>
      </c>
      <c r="L8717" s="212" t="s">
        <v>545</v>
      </c>
      <c r="M8717" s="60">
        <v>45416</v>
      </c>
      <c r="N8717" s="58" t="s">
        <v>24</v>
      </c>
      <c r="O8717" s="58" t="s">
        <v>25</v>
      </c>
      <c r="P8717" s="62">
        <v>400000</v>
      </c>
      <c r="Q8717" s="58" t="s">
        <v>26</v>
      </c>
      <c r="R8717" s="58" t="s">
        <v>26</v>
      </c>
      <c r="S8717" s="58" t="s">
        <v>27</v>
      </c>
      <c r="T8717" s="213" t="s">
        <v>28</v>
      </c>
      <c r="U8717" s="63" t="s">
        <v>119</v>
      </c>
      <c r="W8717" s="143"/>
      <c r="X8717" s="143"/>
      <c r="AO8717" s="143"/>
      <c r="AP8717" s="143"/>
      <c r="BD8717" s="234"/>
      <c r="BE8717" s="234"/>
    </row>
    <row r="8718" spans="1:57" ht="12.95" customHeight="1" x14ac:dyDescent="0.2">
      <c r="A8718" s="57">
        <f t="shared" si="148"/>
        <v>8717</v>
      </c>
      <c r="B8718" s="58">
        <v>1801060506980000</v>
      </c>
      <c r="C8718" s="59" t="s">
        <v>17028</v>
      </c>
      <c r="D8718" s="59" t="s">
        <v>17029</v>
      </c>
      <c r="E8718" s="60">
        <v>35221</v>
      </c>
      <c r="F8718" s="60">
        <v>45412</v>
      </c>
      <c r="G8718" s="60">
        <v>45412</v>
      </c>
      <c r="H8718" s="58">
        <v>202413522129</v>
      </c>
      <c r="I8718" s="58">
        <v>6211527813</v>
      </c>
      <c r="J8718" s="60" t="s">
        <v>17030</v>
      </c>
      <c r="K8718" s="60" t="s">
        <v>17010</v>
      </c>
      <c r="L8718" s="212" t="s">
        <v>545</v>
      </c>
      <c r="M8718" s="60">
        <v>45416</v>
      </c>
      <c r="N8718" s="58" t="s">
        <v>24</v>
      </c>
      <c r="O8718" s="58" t="s">
        <v>25</v>
      </c>
      <c r="P8718" s="62">
        <v>400000</v>
      </c>
      <c r="Q8718" s="58" t="s">
        <v>26</v>
      </c>
      <c r="R8718" s="58" t="s">
        <v>26</v>
      </c>
      <c r="S8718" s="58" t="s">
        <v>27</v>
      </c>
      <c r="T8718" s="213" t="s">
        <v>28</v>
      </c>
      <c r="U8718" s="63" t="s">
        <v>119</v>
      </c>
      <c r="W8718" s="143"/>
      <c r="X8718" s="143"/>
      <c r="AO8718" s="143"/>
      <c r="AP8718" s="143"/>
      <c r="BD8718" s="234"/>
      <c r="BE8718" s="234"/>
    </row>
    <row r="8719" spans="1:57" ht="12.95" customHeight="1" x14ac:dyDescent="0.2">
      <c r="A8719" s="57">
        <f t="shared" si="148"/>
        <v>8718</v>
      </c>
      <c r="B8719" s="58">
        <v>3275032803860010</v>
      </c>
      <c r="C8719" s="59" t="s">
        <v>17031</v>
      </c>
      <c r="D8719" s="59" t="s">
        <v>303</v>
      </c>
      <c r="E8719" s="60">
        <v>31652</v>
      </c>
      <c r="F8719" s="60">
        <v>45412</v>
      </c>
      <c r="G8719" s="60">
        <v>45412</v>
      </c>
      <c r="H8719" s="58">
        <v>202413522128</v>
      </c>
      <c r="I8719" s="58">
        <v>6201192147</v>
      </c>
      <c r="J8719" s="60" t="s">
        <v>17032</v>
      </c>
      <c r="K8719" s="60" t="s">
        <v>17010</v>
      </c>
      <c r="L8719" s="212" t="s">
        <v>545</v>
      </c>
      <c r="M8719" s="60">
        <v>45416</v>
      </c>
      <c r="N8719" s="58" t="s">
        <v>24</v>
      </c>
      <c r="O8719" s="58" t="s">
        <v>25</v>
      </c>
      <c r="P8719" s="62">
        <v>400000</v>
      </c>
      <c r="Q8719" s="58" t="s">
        <v>26</v>
      </c>
      <c r="R8719" s="58" t="s">
        <v>26</v>
      </c>
      <c r="S8719" s="58" t="s">
        <v>27</v>
      </c>
      <c r="T8719" s="213" t="s">
        <v>28</v>
      </c>
      <c r="U8719" s="63" t="s">
        <v>119</v>
      </c>
      <c r="W8719" s="143"/>
      <c r="X8719" s="143"/>
      <c r="AO8719" s="143"/>
      <c r="AP8719" s="143"/>
      <c r="BD8719" s="234"/>
      <c r="BE8719" s="234"/>
    </row>
    <row r="8720" spans="1:57" ht="12.95" customHeight="1" x14ac:dyDescent="0.2">
      <c r="A8720" s="57">
        <f t="shared" si="148"/>
        <v>8719</v>
      </c>
      <c r="B8720" s="58">
        <v>3271051510800010</v>
      </c>
      <c r="C8720" s="59" t="s">
        <v>2051</v>
      </c>
      <c r="D8720" s="59" t="s">
        <v>303</v>
      </c>
      <c r="E8720" s="60">
        <v>29509</v>
      </c>
      <c r="F8720" s="60">
        <v>45411</v>
      </c>
      <c r="G8720" s="60">
        <v>45411</v>
      </c>
      <c r="H8720" s="58">
        <v>202413522127</v>
      </c>
      <c r="I8720" s="58">
        <v>6200140923</v>
      </c>
      <c r="J8720" s="60" t="s">
        <v>17033</v>
      </c>
      <c r="K8720" s="60" t="s">
        <v>17010</v>
      </c>
      <c r="L8720" s="212" t="s">
        <v>545</v>
      </c>
      <c r="M8720" s="60">
        <v>45416</v>
      </c>
      <c r="N8720" s="58" t="s">
        <v>24</v>
      </c>
      <c r="O8720" s="58" t="s">
        <v>25</v>
      </c>
      <c r="P8720" s="62">
        <v>400000</v>
      </c>
      <c r="Q8720" s="58" t="s">
        <v>26</v>
      </c>
      <c r="R8720" s="58" t="s">
        <v>26</v>
      </c>
      <c r="S8720" s="58" t="s">
        <v>27</v>
      </c>
      <c r="T8720" s="213" t="s">
        <v>28</v>
      </c>
      <c r="U8720" s="63" t="s">
        <v>119</v>
      </c>
      <c r="W8720" s="143"/>
      <c r="X8720" s="143"/>
      <c r="AO8720" s="143"/>
      <c r="AP8720" s="143"/>
      <c r="BD8720" s="234"/>
      <c r="BE8720" s="234"/>
    </row>
    <row r="8721" spans="1:57" ht="12.95" customHeight="1" x14ac:dyDescent="0.2">
      <c r="A8721" s="57">
        <f t="shared" si="148"/>
        <v>8720</v>
      </c>
      <c r="B8721" s="58">
        <v>3301242702830000</v>
      </c>
      <c r="C8721" s="59" t="s">
        <v>16657</v>
      </c>
      <c r="D8721" s="59" t="s">
        <v>203</v>
      </c>
      <c r="E8721" s="60">
        <v>30374</v>
      </c>
      <c r="F8721" s="60">
        <v>45411</v>
      </c>
      <c r="G8721" s="60">
        <v>45411</v>
      </c>
      <c r="H8721" s="58">
        <v>202413522126</v>
      </c>
      <c r="I8721" s="58">
        <v>6201642127</v>
      </c>
      <c r="J8721" s="60" t="s">
        <v>17034</v>
      </c>
      <c r="K8721" s="60" t="s">
        <v>17010</v>
      </c>
      <c r="L8721" s="212" t="s">
        <v>545</v>
      </c>
      <c r="M8721" s="60">
        <v>45416</v>
      </c>
      <c r="N8721" s="58" t="s">
        <v>24</v>
      </c>
      <c r="O8721" s="58" t="s">
        <v>25</v>
      </c>
      <c r="P8721" s="62">
        <v>400000</v>
      </c>
      <c r="Q8721" s="58" t="s">
        <v>26</v>
      </c>
      <c r="R8721" s="58" t="s">
        <v>26</v>
      </c>
      <c r="S8721" s="58" t="s">
        <v>27</v>
      </c>
      <c r="T8721" s="213" t="s">
        <v>28</v>
      </c>
      <c r="U8721" s="63" t="s">
        <v>119</v>
      </c>
      <c r="W8721" s="143"/>
      <c r="X8721" s="143"/>
      <c r="AO8721" s="143"/>
      <c r="AP8721" s="143"/>
      <c r="BD8721" s="234"/>
      <c r="BE8721" s="234"/>
    </row>
    <row r="8722" spans="1:57" ht="12.95" customHeight="1" x14ac:dyDescent="0.2">
      <c r="A8722" s="57">
        <f t="shared" si="148"/>
        <v>8721</v>
      </c>
      <c r="B8722" s="58">
        <v>3172022308880010</v>
      </c>
      <c r="C8722" s="59" t="s">
        <v>17035</v>
      </c>
      <c r="D8722" s="59" t="s">
        <v>56</v>
      </c>
      <c r="E8722" s="60">
        <v>32378</v>
      </c>
      <c r="F8722" s="60">
        <v>45411</v>
      </c>
      <c r="G8722" s="60">
        <v>45412</v>
      </c>
      <c r="H8722" s="58">
        <v>202413522125</v>
      </c>
      <c r="I8722" s="58">
        <v>6201297745</v>
      </c>
      <c r="J8722" s="60" t="s">
        <v>17036</v>
      </c>
      <c r="K8722" s="60" t="s">
        <v>17010</v>
      </c>
      <c r="L8722" s="212" t="s">
        <v>545</v>
      </c>
      <c r="M8722" s="60">
        <v>45416</v>
      </c>
      <c r="N8722" s="58" t="s">
        <v>24</v>
      </c>
      <c r="O8722" s="58" t="s">
        <v>25</v>
      </c>
      <c r="P8722" s="62">
        <v>400000</v>
      </c>
      <c r="Q8722" s="58" t="s">
        <v>26</v>
      </c>
      <c r="R8722" s="58" t="s">
        <v>26</v>
      </c>
      <c r="S8722" s="58" t="s">
        <v>27</v>
      </c>
      <c r="T8722" s="213" t="s">
        <v>28</v>
      </c>
      <c r="U8722" s="63" t="s">
        <v>119</v>
      </c>
      <c r="W8722" s="143"/>
      <c r="X8722" s="143"/>
      <c r="AO8722" s="143"/>
      <c r="AP8722" s="143"/>
      <c r="BD8722" s="234"/>
      <c r="BE8722" s="234"/>
    </row>
    <row r="8723" spans="1:57" ht="12.95" customHeight="1" x14ac:dyDescent="0.2">
      <c r="A8723" s="57">
        <f t="shared" si="148"/>
        <v>8722</v>
      </c>
      <c r="B8723" s="58">
        <v>3172031804780000</v>
      </c>
      <c r="C8723" s="59" t="s">
        <v>17037</v>
      </c>
      <c r="D8723" s="59" t="s">
        <v>7372</v>
      </c>
      <c r="E8723" s="60">
        <v>28598</v>
      </c>
      <c r="F8723" s="60">
        <v>45411</v>
      </c>
      <c r="G8723" s="60">
        <v>45411</v>
      </c>
      <c r="H8723" s="58">
        <v>202413522124</v>
      </c>
      <c r="I8723" s="58">
        <v>6200519624</v>
      </c>
      <c r="J8723" s="60" t="s">
        <v>17038</v>
      </c>
      <c r="K8723" s="60" t="s">
        <v>17010</v>
      </c>
      <c r="L8723" s="212" t="s">
        <v>545</v>
      </c>
      <c r="M8723" s="60">
        <v>45416</v>
      </c>
      <c r="N8723" s="58" t="s">
        <v>24</v>
      </c>
      <c r="O8723" s="58" t="s">
        <v>25</v>
      </c>
      <c r="P8723" s="62">
        <v>400000</v>
      </c>
      <c r="Q8723" s="58" t="s">
        <v>26</v>
      </c>
      <c r="R8723" s="58" t="s">
        <v>26</v>
      </c>
      <c r="S8723" s="58" t="s">
        <v>27</v>
      </c>
      <c r="T8723" s="213" t="s">
        <v>28</v>
      </c>
      <c r="U8723" s="63" t="s">
        <v>119</v>
      </c>
      <c r="W8723" s="143"/>
      <c r="X8723" s="143"/>
      <c r="AO8723" s="143"/>
      <c r="AP8723" s="143"/>
      <c r="BD8723" s="234"/>
      <c r="BE8723" s="234"/>
    </row>
    <row r="8724" spans="1:57" ht="12.95" customHeight="1" x14ac:dyDescent="0.2">
      <c r="A8724" s="57">
        <f t="shared" si="148"/>
        <v>8723</v>
      </c>
      <c r="B8724" s="58">
        <v>3201072709700000</v>
      </c>
      <c r="C8724" s="59" t="s">
        <v>2305</v>
      </c>
      <c r="D8724" s="59" t="s">
        <v>71</v>
      </c>
      <c r="E8724" s="60">
        <v>25838</v>
      </c>
      <c r="F8724" s="60">
        <v>45411</v>
      </c>
      <c r="G8724" s="60">
        <v>45411</v>
      </c>
      <c r="H8724" s="58">
        <v>202413522123</v>
      </c>
      <c r="I8724" s="58">
        <v>6200069240</v>
      </c>
      <c r="J8724" s="60" t="s">
        <v>17039</v>
      </c>
      <c r="K8724" s="60" t="s">
        <v>17010</v>
      </c>
      <c r="L8724" s="212" t="s">
        <v>545</v>
      </c>
      <c r="M8724" s="60">
        <v>45416</v>
      </c>
      <c r="N8724" s="58" t="s">
        <v>24</v>
      </c>
      <c r="O8724" s="58" t="s">
        <v>25</v>
      </c>
      <c r="P8724" s="62">
        <v>400000</v>
      </c>
      <c r="Q8724" s="58" t="s">
        <v>26</v>
      </c>
      <c r="R8724" s="58" t="s">
        <v>26</v>
      </c>
      <c r="S8724" s="58" t="s">
        <v>27</v>
      </c>
      <c r="T8724" s="213" t="s">
        <v>28</v>
      </c>
      <c r="U8724" s="63" t="s">
        <v>119</v>
      </c>
      <c r="W8724" s="143"/>
      <c r="X8724" s="143"/>
      <c r="AO8724" s="143"/>
      <c r="AP8724" s="143"/>
      <c r="BD8724" s="234"/>
      <c r="BE8724" s="234"/>
    </row>
    <row r="8725" spans="1:57" ht="12.95" customHeight="1" x14ac:dyDescent="0.2">
      <c r="A8725" s="57">
        <f t="shared" si="148"/>
        <v>8724</v>
      </c>
      <c r="B8725" s="58">
        <v>3328100206890000</v>
      </c>
      <c r="C8725" s="59" t="s">
        <v>16550</v>
      </c>
      <c r="D8725" s="59" t="s">
        <v>509</v>
      </c>
      <c r="E8725" s="60">
        <v>32661</v>
      </c>
      <c r="F8725" s="60">
        <v>45411</v>
      </c>
      <c r="G8725" s="60">
        <v>45412</v>
      </c>
      <c r="H8725" s="58">
        <v>202413522122</v>
      </c>
      <c r="I8725" s="58">
        <v>6201481930</v>
      </c>
      <c r="J8725" s="60" t="s">
        <v>17040</v>
      </c>
      <c r="K8725" s="60" t="s">
        <v>17010</v>
      </c>
      <c r="L8725" s="212" t="s">
        <v>545</v>
      </c>
      <c r="M8725" s="60">
        <v>45416</v>
      </c>
      <c r="N8725" s="58" t="s">
        <v>24</v>
      </c>
      <c r="O8725" s="58" t="s">
        <v>25</v>
      </c>
      <c r="P8725" s="62">
        <v>400000</v>
      </c>
      <c r="Q8725" s="58" t="s">
        <v>26</v>
      </c>
      <c r="R8725" s="58" t="s">
        <v>26</v>
      </c>
      <c r="S8725" s="58" t="s">
        <v>27</v>
      </c>
      <c r="T8725" s="213" t="s">
        <v>28</v>
      </c>
      <c r="U8725" s="63" t="s">
        <v>119</v>
      </c>
      <c r="W8725" s="143"/>
      <c r="X8725" s="143"/>
      <c r="AO8725" s="143"/>
      <c r="AP8725" s="143"/>
      <c r="BD8725" s="234"/>
      <c r="BE8725" s="234"/>
    </row>
    <row r="8726" spans="1:57" ht="12.95" customHeight="1" x14ac:dyDescent="0.2">
      <c r="A8726" s="57">
        <f t="shared" si="148"/>
        <v>8725</v>
      </c>
      <c r="B8726" s="58">
        <v>3172031105720010</v>
      </c>
      <c r="C8726" s="59" t="s">
        <v>17041</v>
      </c>
      <c r="D8726" s="59" t="s">
        <v>60</v>
      </c>
      <c r="E8726" s="60">
        <v>26430</v>
      </c>
      <c r="F8726" s="60">
        <v>45411</v>
      </c>
      <c r="G8726" s="60">
        <v>45411</v>
      </c>
      <c r="H8726" s="58">
        <v>202413522121</v>
      </c>
      <c r="I8726" s="58">
        <v>6201008489</v>
      </c>
      <c r="J8726" s="60" t="s">
        <v>17042</v>
      </c>
      <c r="K8726" s="60" t="s">
        <v>17010</v>
      </c>
      <c r="L8726" s="212" t="s">
        <v>545</v>
      </c>
      <c r="M8726" s="60">
        <v>45416</v>
      </c>
      <c r="N8726" s="58" t="s">
        <v>24</v>
      </c>
      <c r="O8726" s="58" t="s">
        <v>25</v>
      </c>
      <c r="P8726" s="62">
        <v>400000</v>
      </c>
      <c r="Q8726" s="58" t="s">
        <v>26</v>
      </c>
      <c r="R8726" s="58" t="s">
        <v>26</v>
      </c>
      <c r="S8726" s="58" t="s">
        <v>27</v>
      </c>
      <c r="T8726" s="213" t="s">
        <v>28</v>
      </c>
      <c r="U8726" s="63" t="s">
        <v>119</v>
      </c>
      <c r="W8726" s="143"/>
      <c r="X8726" s="143"/>
      <c r="AO8726" s="143"/>
      <c r="AP8726" s="143"/>
      <c r="BD8726" s="234"/>
      <c r="BE8726" s="234"/>
    </row>
    <row r="8727" spans="1:57" ht="12.95" customHeight="1" x14ac:dyDescent="0.2">
      <c r="A8727" s="57">
        <f t="shared" si="148"/>
        <v>8726</v>
      </c>
      <c r="B8727" s="58">
        <v>3172021108770000</v>
      </c>
      <c r="C8727" s="59" t="s">
        <v>2348</v>
      </c>
      <c r="D8727" s="59" t="s">
        <v>56</v>
      </c>
      <c r="E8727" s="60">
        <v>28348</v>
      </c>
      <c r="F8727" s="60">
        <v>45415</v>
      </c>
      <c r="G8727" s="60">
        <v>45415</v>
      </c>
      <c r="H8727" s="58">
        <v>202413521327</v>
      </c>
      <c r="I8727" s="58">
        <v>6201199164</v>
      </c>
      <c r="J8727" s="60" t="s">
        <v>17043</v>
      </c>
      <c r="K8727" s="60" t="s">
        <v>17044</v>
      </c>
      <c r="L8727" s="212" t="s">
        <v>611</v>
      </c>
      <c r="M8727" s="60">
        <v>45416</v>
      </c>
      <c r="N8727" s="58" t="s">
        <v>24</v>
      </c>
      <c r="O8727" s="58" t="s">
        <v>25</v>
      </c>
      <c r="P8727" s="62">
        <v>400000</v>
      </c>
      <c r="Q8727" s="58" t="s">
        <v>26</v>
      </c>
      <c r="R8727" s="58" t="s">
        <v>26</v>
      </c>
      <c r="S8727" s="58" t="s">
        <v>27</v>
      </c>
      <c r="T8727" s="213" t="s">
        <v>28</v>
      </c>
      <c r="U8727" s="63" t="s">
        <v>119</v>
      </c>
      <c r="W8727" s="143"/>
      <c r="X8727" s="143"/>
      <c r="AO8727" s="143"/>
      <c r="AP8727" s="143"/>
      <c r="BD8727" s="234"/>
      <c r="BE8727" s="234"/>
    </row>
    <row r="8728" spans="1:57" ht="12.95" customHeight="1" x14ac:dyDescent="0.2">
      <c r="A8728" s="57">
        <f t="shared" si="148"/>
        <v>8727</v>
      </c>
      <c r="B8728" s="58">
        <v>1371090101930010</v>
      </c>
      <c r="C8728" s="59" t="s">
        <v>17045</v>
      </c>
      <c r="D8728" s="59" t="s">
        <v>395</v>
      </c>
      <c r="E8728" s="60">
        <v>33970</v>
      </c>
      <c r="F8728" s="60">
        <v>45415</v>
      </c>
      <c r="G8728" s="60">
        <v>45415</v>
      </c>
      <c r="H8728" s="58">
        <v>202413521326</v>
      </c>
      <c r="I8728" s="58">
        <v>6211430365</v>
      </c>
      <c r="J8728" s="60" t="s">
        <v>17046</v>
      </c>
      <c r="K8728" s="60" t="s">
        <v>17044</v>
      </c>
      <c r="L8728" s="212" t="s">
        <v>611</v>
      </c>
      <c r="M8728" s="60">
        <v>45416</v>
      </c>
      <c r="N8728" s="58" t="s">
        <v>24</v>
      </c>
      <c r="O8728" s="58" t="s">
        <v>25</v>
      </c>
      <c r="P8728" s="62">
        <v>400000</v>
      </c>
      <c r="Q8728" s="58" t="s">
        <v>26</v>
      </c>
      <c r="R8728" s="58" t="s">
        <v>26</v>
      </c>
      <c r="S8728" s="58" t="s">
        <v>27</v>
      </c>
      <c r="T8728" s="213" t="s">
        <v>28</v>
      </c>
      <c r="U8728" s="63" t="s">
        <v>119</v>
      </c>
      <c r="W8728" s="143"/>
      <c r="X8728" s="143"/>
      <c r="AO8728" s="143"/>
      <c r="AP8728" s="143"/>
      <c r="BD8728" s="234"/>
      <c r="BE8728" s="234"/>
    </row>
    <row r="8729" spans="1:57" ht="12.95" customHeight="1" x14ac:dyDescent="0.2">
      <c r="A8729" s="57">
        <f t="shared" si="148"/>
        <v>8728</v>
      </c>
      <c r="B8729" s="58">
        <v>3506151611880000</v>
      </c>
      <c r="C8729" s="59" t="s">
        <v>2111</v>
      </c>
      <c r="D8729" s="59" t="s">
        <v>977</v>
      </c>
      <c r="E8729" s="60">
        <v>32463</v>
      </c>
      <c r="F8729" s="60">
        <v>45414</v>
      </c>
      <c r="G8729" s="60">
        <v>45414</v>
      </c>
      <c r="H8729" s="58">
        <v>202413521325</v>
      </c>
      <c r="I8729" s="58">
        <v>6200384433</v>
      </c>
      <c r="J8729" s="60" t="s">
        <v>17047</v>
      </c>
      <c r="K8729" s="60" t="s">
        <v>17044</v>
      </c>
      <c r="L8729" s="212" t="s">
        <v>611</v>
      </c>
      <c r="M8729" s="60">
        <v>45416</v>
      </c>
      <c r="N8729" s="58" t="s">
        <v>24</v>
      </c>
      <c r="O8729" s="58" t="s">
        <v>25</v>
      </c>
      <c r="P8729" s="62">
        <v>400000</v>
      </c>
      <c r="Q8729" s="58" t="s">
        <v>26</v>
      </c>
      <c r="R8729" s="58" t="s">
        <v>26</v>
      </c>
      <c r="S8729" s="58" t="s">
        <v>27</v>
      </c>
      <c r="T8729" s="213" t="s">
        <v>28</v>
      </c>
      <c r="U8729" s="63" t="s">
        <v>119</v>
      </c>
      <c r="W8729" s="143"/>
      <c r="X8729" s="143"/>
      <c r="AO8729" s="143"/>
      <c r="AP8729" s="143"/>
      <c r="BD8729" s="234"/>
      <c r="BE8729" s="234"/>
    </row>
    <row r="8730" spans="1:57" ht="12.95" customHeight="1" x14ac:dyDescent="0.2">
      <c r="A8730" s="57">
        <f t="shared" si="148"/>
        <v>8729</v>
      </c>
      <c r="B8730" s="58">
        <v>3172051012710010</v>
      </c>
      <c r="C8730" s="59" t="s">
        <v>2486</v>
      </c>
      <c r="D8730" s="59" t="s">
        <v>1256</v>
      </c>
      <c r="E8730" s="60">
        <v>26277</v>
      </c>
      <c r="F8730" s="60">
        <v>45412</v>
      </c>
      <c r="G8730" s="60">
        <v>45412</v>
      </c>
      <c r="H8730" s="58">
        <v>202413521324</v>
      </c>
      <c r="I8730" s="58">
        <v>6200110015</v>
      </c>
      <c r="J8730" s="60" t="s">
        <v>17048</v>
      </c>
      <c r="K8730" s="60" t="s">
        <v>17044</v>
      </c>
      <c r="L8730" s="212" t="s">
        <v>611</v>
      </c>
      <c r="M8730" s="60">
        <v>45416</v>
      </c>
      <c r="N8730" s="58" t="s">
        <v>24</v>
      </c>
      <c r="O8730" s="58" t="s">
        <v>25</v>
      </c>
      <c r="P8730" s="62">
        <v>400000</v>
      </c>
      <c r="Q8730" s="58" t="s">
        <v>26</v>
      </c>
      <c r="R8730" s="58" t="s">
        <v>26</v>
      </c>
      <c r="S8730" s="58" t="s">
        <v>27</v>
      </c>
      <c r="T8730" s="213" t="s">
        <v>28</v>
      </c>
      <c r="U8730" s="63" t="s">
        <v>119</v>
      </c>
      <c r="W8730" s="143"/>
      <c r="X8730" s="143"/>
      <c r="AO8730" s="143"/>
      <c r="AP8730" s="143"/>
      <c r="BD8730" s="234"/>
      <c r="BE8730" s="234"/>
    </row>
    <row r="8731" spans="1:57" ht="12.95" customHeight="1" x14ac:dyDescent="0.2">
      <c r="A8731" s="57">
        <f t="shared" si="148"/>
        <v>8730</v>
      </c>
      <c r="B8731" s="58">
        <v>1304011207840000</v>
      </c>
      <c r="C8731" s="59" t="s">
        <v>17049</v>
      </c>
      <c r="D8731" s="59" t="s">
        <v>1095</v>
      </c>
      <c r="E8731" s="60">
        <v>30875</v>
      </c>
      <c r="F8731" s="60">
        <v>45411</v>
      </c>
      <c r="G8731" s="60">
        <v>45412</v>
      </c>
      <c r="H8731" s="58">
        <v>202413521323</v>
      </c>
      <c r="I8731" s="58">
        <v>6201035049</v>
      </c>
      <c r="J8731" s="60" t="s">
        <v>17050</v>
      </c>
      <c r="K8731" s="60" t="s">
        <v>17044</v>
      </c>
      <c r="L8731" s="212" t="s">
        <v>611</v>
      </c>
      <c r="M8731" s="60">
        <v>45416</v>
      </c>
      <c r="N8731" s="58" t="s">
        <v>24</v>
      </c>
      <c r="O8731" s="58" t="s">
        <v>25</v>
      </c>
      <c r="P8731" s="62">
        <v>400000</v>
      </c>
      <c r="Q8731" s="58" t="s">
        <v>26</v>
      </c>
      <c r="R8731" s="58" t="s">
        <v>26</v>
      </c>
      <c r="S8731" s="58" t="s">
        <v>27</v>
      </c>
      <c r="T8731" s="213" t="s">
        <v>28</v>
      </c>
      <c r="U8731" s="63" t="s">
        <v>119</v>
      </c>
      <c r="W8731" s="143"/>
      <c r="X8731" s="143"/>
      <c r="AO8731" s="143"/>
      <c r="AP8731" s="143"/>
      <c r="BD8731" s="234"/>
      <c r="BE8731" s="234"/>
    </row>
    <row r="8732" spans="1:57" ht="12.95" customHeight="1" x14ac:dyDescent="0.2">
      <c r="A8732" s="57">
        <f t="shared" si="148"/>
        <v>8731</v>
      </c>
      <c r="B8732" s="58">
        <v>1403092805930000</v>
      </c>
      <c r="C8732" s="59" t="s">
        <v>16593</v>
      </c>
      <c r="D8732" s="59" t="s">
        <v>16594</v>
      </c>
      <c r="E8732" s="60">
        <v>34117</v>
      </c>
      <c r="F8732" s="60">
        <v>45411</v>
      </c>
      <c r="G8732" s="60">
        <v>45411</v>
      </c>
      <c r="H8732" s="58">
        <v>202413521322</v>
      </c>
      <c r="I8732" s="58">
        <v>6202156664</v>
      </c>
      <c r="J8732" s="60" t="s">
        <v>17051</v>
      </c>
      <c r="K8732" s="60" t="s">
        <v>17044</v>
      </c>
      <c r="L8732" s="212" t="s">
        <v>611</v>
      </c>
      <c r="M8732" s="60">
        <v>45416</v>
      </c>
      <c r="N8732" s="58" t="s">
        <v>24</v>
      </c>
      <c r="O8732" s="58" t="s">
        <v>25</v>
      </c>
      <c r="P8732" s="62">
        <v>400000</v>
      </c>
      <c r="Q8732" s="58" t="s">
        <v>26</v>
      </c>
      <c r="R8732" s="58" t="s">
        <v>26</v>
      </c>
      <c r="S8732" s="58" t="s">
        <v>27</v>
      </c>
      <c r="T8732" s="213" t="s">
        <v>28</v>
      </c>
      <c r="U8732" s="63" t="s">
        <v>119</v>
      </c>
      <c r="W8732" s="143"/>
      <c r="X8732" s="143"/>
      <c r="AO8732" s="143"/>
      <c r="AP8732" s="143"/>
      <c r="BD8732" s="234"/>
      <c r="BE8732" s="234"/>
    </row>
    <row r="8733" spans="1:57" ht="12.95" customHeight="1" x14ac:dyDescent="0.2">
      <c r="A8733" s="57">
        <f t="shared" si="148"/>
        <v>8732</v>
      </c>
      <c r="B8733" s="58">
        <v>3310152107800000</v>
      </c>
      <c r="C8733" s="59" t="s">
        <v>16666</v>
      </c>
      <c r="D8733" s="59" t="s">
        <v>158</v>
      </c>
      <c r="E8733" s="60">
        <v>29423</v>
      </c>
      <c r="F8733" s="60">
        <v>45408</v>
      </c>
      <c r="G8733" s="60">
        <v>45412</v>
      </c>
      <c r="H8733" s="58">
        <v>202413521321</v>
      </c>
      <c r="I8733" s="58">
        <v>6201030809</v>
      </c>
      <c r="J8733" s="60" t="s">
        <v>17052</v>
      </c>
      <c r="K8733" s="60" t="s">
        <v>17044</v>
      </c>
      <c r="L8733" s="212" t="s">
        <v>611</v>
      </c>
      <c r="M8733" s="60">
        <v>45416</v>
      </c>
      <c r="N8733" s="58" t="s">
        <v>24</v>
      </c>
      <c r="O8733" s="58" t="s">
        <v>25</v>
      </c>
      <c r="P8733" s="62">
        <v>400000</v>
      </c>
      <c r="Q8733" s="58" t="s">
        <v>26</v>
      </c>
      <c r="R8733" s="58" t="s">
        <v>26</v>
      </c>
      <c r="S8733" s="58" t="s">
        <v>27</v>
      </c>
      <c r="T8733" s="213" t="s">
        <v>28</v>
      </c>
      <c r="U8733" s="63" t="s">
        <v>119</v>
      </c>
      <c r="W8733" s="143"/>
      <c r="X8733" s="143"/>
      <c r="AO8733" s="143"/>
      <c r="AP8733" s="143"/>
      <c r="BD8733" s="234"/>
      <c r="BE8733" s="234"/>
    </row>
    <row r="8734" spans="1:57" ht="12.95" customHeight="1" x14ac:dyDescent="0.2">
      <c r="A8734" s="57">
        <f t="shared" si="148"/>
        <v>8733</v>
      </c>
      <c r="B8734" s="58">
        <v>3172022607780010</v>
      </c>
      <c r="C8734" s="59" t="s">
        <v>1919</v>
      </c>
      <c r="D8734" s="59" t="s">
        <v>56</v>
      </c>
      <c r="E8734" s="60">
        <v>28697</v>
      </c>
      <c r="F8734" s="60">
        <v>45412</v>
      </c>
      <c r="G8734" s="60">
        <v>45412</v>
      </c>
      <c r="H8734" s="58">
        <v>202413513122</v>
      </c>
      <c r="I8734" s="58">
        <v>6200123291</v>
      </c>
      <c r="J8734" s="60" t="s">
        <v>17053</v>
      </c>
      <c r="K8734" s="60" t="s">
        <v>17054</v>
      </c>
      <c r="L8734" s="212" t="s">
        <v>3694</v>
      </c>
      <c r="M8734" s="60">
        <v>45416</v>
      </c>
      <c r="N8734" s="58" t="s">
        <v>24</v>
      </c>
      <c r="O8734" s="58" t="s">
        <v>37</v>
      </c>
      <c r="P8734" s="62">
        <v>450000</v>
      </c>
      <c r="Q8734" s="58" t="s">
        <v>26</v>
      </c>
      <c r="R8734" s="58" t="s">
        <v>26</v>
      </c>
      <c r="S8734" s="58" t="s">
        <v>27</v>
      </c>
      <c r="T8734" s="213" t="s">
        <v>28</v>
      </c>
      <c r="U8734" s="63" t="s">
        <v>119</v>
      </c>
      <c r="W8734" s="143"/>
      <c r="X8734" s="143"/>
      <c r="AO8734" s="143"/>
      <c r="AP8734" s="143"/>
      <c r="BD8734" s="234"/>
      <c r="BE8734" s="234"/>
    </row>
    <row r="8735" spans="1:57" ht="12.95" customHeight="1" x14ac:dyDescent="0.2">
      <c r="A8735" s="57">
        <f t="shared" si="148"/>
        <v>8734</v>
      </c>
      <c r="B8735" s="58">
        <v>3327092703910010</v>
      </c>
      <c r="C8735" s="59" t="s">
        <v>2695</v>
      </c>
      <c r="D8735" s="59" t="s">
        <v>93</v>
      </c>
      <c r="E8735" s="60">
        <v>33324</v>
      </c>
      <c r="F8735" s="60">
        <v>45418</v>
      </c>
      <c r="G8735" s="60">
        <v>45418</v>
      </c>
      <c r="H8735" s="58">
        <v>202413531921</v>
      </c>
      <c r="I8735" s="58">
        <v>62</v>
      </c>
      <c r="J8735" s="60" t="s">
        <v>17055</v>
      </c>
      <c r="K8735" s="60" t="s">
        <v>17056</v>
      </c>
      <c r="L8735" s="212" t="s">
        <v>1365</v>
      </c>
      <c r="M8735" s="60">
        <v>45418</v>
      </c>
      <c r="N8735" s="58" t="s">
        <v>24</v>
      </c>
      <c r="O8735" s="58" t="s">
        <v>33</v>
      </c>
      <c r="P8735" s="62">
        <v>13875000</v>
      </c>
      <c r="Q8735" s="58" t="s">
        <v>107</v>
      </c>
      <c r="R8735" s="58" t="s">
        <v>108</v>
      </c>
      <c r="S8735" s="58" t="s">
        <v>95</v>
      </c>
      <c r="T8735" s="213" t="s">
        <v>162</v>
      </c>
      <c r="U8735" s="63" t="s">
        <v>119</v>
      </c>
      <c r="W8735" s="143"/>
      <c r="X8735" s="143"/>
      <c r="AO8735" s="143"/>
      <c r="AP8735" s="143"/>
      <c r="BD8735" s="234"/>
      <c r="BE8735" s="234"/>
    </row>
    <row r="8736" spans="1:57" ht="12.95" customHeight="1" x14ac:dyDescent="0.2">
      <c r="A8736" s="57">
        <f t="shared" si="148"/>
        <v>8735</v>
      </c>
      <c r="B8736" s="58">
        <v>1471111706880000</v>
      </c>
      <c r="C8736" s="59" t="s">
        <v>17057</v>
      </c>
      <c r="D8736" s="59" t="s">
        <v>361</v>
      </c>
      <c r="E8736" s="60">
        <v>32311</v>
      </c>
      <c r="F8736" s="60">
        <v>45418</v>
      </c>
      <c r="G8736" s="60">
        <v>45418</v>
      </c>
      <c r="H8736" s="58">
        <v>202413531922</v>
      </c>
      <c r="I8736" s="58">
        <v>62</v>
      </c>
      <c r="J8736" s="60" t="s">
        <v>17058</v>
      </c>
      <c r="K8736" s="60" t="s">
        <v>17056</v>
      </c>
      <c r="L8736" s="212" t="s">
        <v>1365</v>
      </c>
      <c r="M8736" s="60">
        <v>45418</v>
      </c>
      <c r="N8736" s="58" t="s">
        <v>24</v>
      </c>
      <c r="O8736" s="58" t="s">
        <v>33</v>
      </c>
      <c r="P8736" s="62">
        <v>13875000</v>
      </c>
      <c r="Q8736" s="58" t="s">
        <v>107</v>
      </c>
      <c r="R8736" s="58" t="s">
        <v>760</v>
      </c>
      <c r="S8736" s="58" t="s">
        <v>90</v>
      </c>
      <c r="T8736" s="213" t="s">
        <v>162</v>
      </c>
      <c r="U8736" s="63" t="s">
        <v>119</v>
      </c>
      <c r="W8736" s="143"/>
      <c r="X8736" s="143"/>
      <c r="AO8736" s="143"/>
      <c r="AP8736" s="143"/>
      <c r="BD8736" s="234"/>
      <c r="BE8736" s="234"/>
    </row>
    <row r="8737" spans="1:57" ht="12.95" customHeight="1" x14ac:dyDescent="0.2">
      <c r="A8737" s="57">
        <f t="shared" si="148"/>
        <v>8736</v>
      </c>
      <c r="B8737" s="58">
        <v>1271030304850000</v>
      </c>
      <c r="C8737" s="59" t="s">
        <v>17059</v>
      </c>
      <c r="D8737" s="59" t="s">
        <v>303</v>
      </c>
      <c r="E8737" s="60">
        <v>31140</v>
      </c>
      <c r="F8737" s="60">
        <v>45418</v>
      </c>
      <c r="G8737" s="60">
        <v>45418</v>
      </c>
      <c r="H8737" s="58">
        <v>202413531923</v>
      </c>
      <c r="I8737" s="58">
        <v>62</v>
      </c>
      <c r="J8737" s="60" t="s">
        <v>17060</v>
      </c>
      <c r="K8737" s="60" t="s">
        <v>17056</v>
      </c>
      <c r="L8737" s="212" t="s">
        <v>1365</v>
      </c>
      <c r="M8737" s="60">
        <v>45418</v>
      </c>
      <c r="N8737" s="58" t="s">
        <v>24</v>
      </c>
      <c r="O8737" s="58" t="s">
        <v>33</v>
      </c>
      <c r="P8737" s="62">
        <v>13875000</v>
      </c>
      <c r="Q8737" s="58" t="s">
        <v>107</v>
      </c>
      <c r="R8737" s="58" t="s">
        <v>1592</v>
      </c>
      <c r="S8737" s="58" t="s">
        <v>77</v>
      </c>
      <c r="T8737" s="213" t="s">
        <v>162</v>
      </c>
      <c r="U8737" s="63" t="s">
        <v>119</v>
      </c>
      <c r="W8737" s="143"/>
      <c r="X8737" s="143"/>
      <c r="AO8737" s="143"/>
      <c r="AP8737" s="143"/>
      <c r="BD8737" s="234"/>
      <c r="BE8737" s="234"/>
    </row>
    <row r="8738" spans="1:57" ht="12.95" customHeight="1" x14ac:dyDescent="0.2">
      <c r="A8738" s="57">
        <f t="shared" si="148"/>
        <v>8737</v>
      </c>
      <c r="B8738" s="58">
        <v>3302242104880000</v>
      </c>
      <c r="C8738" s="59" t="s">
        <v>17061</v>
      </c>
      <c r="D8738" s="59" t="s">
        <v>141</v>
      </c>
      <c r="E8738" s="60">
        <v>32254</v>
      </c>
      <c r="F8738" s="60">
        <v>45418</v>
      </c>
      <c r="G8738" s="60">
        <v>45418</v>
      </c>
      <c r="H8738" s="58">
        <v>202413531924</v>
      </c>
      <c r="I8738" s="58">
        <v>62</v>
      </c>
      <c r="J8738" s="60" t="s">
        <v>17062</v>
      </c>
      <c r="K8738" s="60" t="s">
        <v>17056</v>
      </c>
      <c r="L8738" s="212" t="s">
        <v>1365</v>
      </c>
      <c r="M8738" s="60">
        <v>45418</v>
      </c>
      <c r="N8738" s="58" t="s">
        <v>24</v>
      </c>
      <c r="O8738" s="58" t="s">
        <v>33</v>
      </c>
      <c r="P8738" s="62">
        <v>13875000</v>
      </c>
      <c r="Q8738" s="58" t="s">
        <v>107</v>
      </c>
      <c r="R8738" s="58" t="s">
        <v>760</v>
      </c>
      <c r="S8738" s="58" t="s">
        <v>90</v>
      </c>
      <c r="T8738" s="213" t="s">
        <v>162</v>
      </c>
      <c r="U8738" s="63" t="s">
        <v>119</v>
      </c>
      <c r="W8738" s="143"/>
      <c r="X8738" s="143"/>
      <c r="AO8738" s="143"/>
      <c r="AP8738" s="143"/>
      <c r="BD8738" s="234"/>
      <c r="BE8738" s="234"/>
    </row>
    <row r="8739" spans="1:57" ht="12.95" customHeight="1" x14ac:dyDescent="0.2">
      <c r="A8739" s="57">
        <f t="shared" si="148"/>
        <v>8738</v>
      </c>
      <c r="B8739" s="58">
        <v>3209211712910010</v>
      </c>
      <c r="C8739" s="59" t="s">
        <v>17063</v>
      </c>
      <c r="D8739" s="59" t="s">
        <v>231</v>
      </c>
      <c r="E8739" s="60">
        <v>33589</v>
      </c>
      <c r="F8739" s="60">
        <v>45418</v>
      </c>
      <c r="G8739" s="60">
        <v>45418</v>
      </c>
      <c r="H8739" s="58">
        <v>202413531925</v>
      </c>
      <c r="I8739" s="58">
        <v>62</v>
      </c>
      <c r="J8739" s="60" t="s">
        <v>17064</v>
      </c>
      <c r="K8739" s="60" t="s">
        <v>17056</v>
      </c>
      <c r="L8739" s="212" t="s">
        <v>1365</v>
      </c>
      <c r="M8739" s="60">
        <v>45418</v>
      </c>
      <c r="N8739" s="58" t="s">
        <v>24</v>
      </c>
      <c r="O8739" s="58" t="s">
        <v>33</v>
      </c>
      <c r="P8739" s="62">
        <v>13875000</v>
      </c>
      <c r="Q8739" s="58" t="s">
        <v>107</v>
      </c>
      <c r="R8739" s="58" t="s">
        <v>760</v>
      </c>
      <c r="S8739" s="58" t="s">
        <v>90</v>
      </c>
      <c r="T8739" s="213" t="s">
        <v>162</v>
      </c>
      <c r="U8739" s="63" t="s">
        <v>119</v>
      </c>
      <c r="W8739" s="143"/>
      <c r="X8739" s="143"/>
      <c r="AO8739" s="143"/>
      <c r="AP8739" s="143"/>
      <c r="BD8739" s="234"/>
      <c r="BE8739" s="234"/>
    </row>
    <row r="8740" spans="1:57" ht="12.95" customHeight="1" x14ac:dyDescent="0.2">
      <c r="A8740" s="57">
        <f t="shared" si="148"/>
        <v>8739</v>
      </c>
      <c r="B8740" s="58">
        <v>3573051210730000</v>
      </c>
      <c r="C8740" s="59" t="s">
        <v>2512</v>
      </c>
      <c r="D8740" s="59" t="s">
        <v>182</v>
      </c>
      <c r="E8740" s="60">
        <v>26949</v>
      </c>
      <c r="F8740" s="60">
        <v>45418</v>
      </c>
      <c r="G8740" s="60">
        <v>45418</v>
      </c>
      <c r="H8740" s="58">
        <v>202413531926</v>
      </c>
      <c r="I8740" s="58">
        <v>62</v>
      </c>
      <c r="J8740" s="60" t="s">
        <v>17065</v>
      </c>
      <c r="K8740" s="60" t="s">
        <v>17056</v>
      </c>
      <c r="L8740" s="212" t="s">
        <v>1365</v>
      </c>
      <c r="M8740" s="60">
        <v>45418</v>
      </c>
      <c r="N8740" s="58" t="s">
        <v>24</v>
      </c>
      <c r="O8740" s="58" t="s">
        <v>33</v>
      </c>
      <c r="P8740" s="62">
        <v>13875000</v>
      </c>
      <c r="Q8740" s="58" t="s">
        <v>26</v>
      </c>
      <c r="R8740" s="58" t="s">
        <v>26</v>
      </c>
      <c r="S8740" s="58" t="s">
        <v>16643</v>
      </c>
      <c r="T8740" s="213" t="s">
        <v>162</v>
      </c>
      <c r="U8740" s="63" t="s">
        <v>119</v>
      </c>
      <c r="W8740" s="143"/>
      <c r="X8740" s="143"/>
      <c r="AO8740" s="143"/>
      <c r="AP8740" s="143"/>
      <c r="BD8740" s="234"/>
      <c r="BE8740" s="234"/>
    </row>
    <row r="8741" spans="1:57" ht="12.95" customHeight="1" x14ac:dyDescent="0.2">
      <c r="A8741" s="57">
        <f t="shared" si="148"/>
        <v>8740</v>
      </c>
      <c r="B8741" s="58">
        <v>1671011605850000</v>
      </c>
      <c r="C8741" s="59" t="s">
        <v>17066</v>
      </c>
      <c r="D8741" s="59" t="s">
        <v>221</v>
      </c>
      <c r="E8741" s="60">
        <v>31183</v>
      </c>
      <c r="F8741" s="60">
        <v>45418</v>
      </c>
      <c r="G8741" s="60">
        <v>45418</v>
      </c>
      <c r="H8741" s="58">
        <v>202413531927</v>
      </c>
      <c r="I8741" s="58">
        <v>62</v>
      </c>
      <c r="J8741" s="60" t="s">
        <v>17067</v>
      </c>
      <c r="K8741" s="60" t="s">
        <v>17056</v>
      </c>
      <c r="L8741" s="212" t="s">
        <v>1365</v>
      </c>
      <c r="M8741" s="60">
        <v>45418</v>
      </c>
      <c r="N8741" s="58" t="s">
        <v>24</v>
      </c>
      <c r="O8741" s="58" t="s">
        <v>33</v>
      </c>
      <c r="P8741" s="62">
        <v>13875000</v>
      </c>
      <c r="Q8741" s="58" t="s">
        <v>107</v>
      </c>
      <c r="R8741" s="58" t="s">
        <v>1592</v>
      </c>
      <c r="S8741" s="58" t="s">
        <v>77</v>
      </c>
      <c r="T8741" s="213" t="s">
        <v>162</v>
      </c>
      <c r="U8741" s="63" t="s">
        <v>119</v>
      </c>
      <c r="W8741" s="143"/>
      <c r="X8741" s="143"/>
      <c r="AO8741" s="143"/>
      <c r="AP8741" s="143"/>
      <c r="BD8741" s="234"/>
      <c r="BE8741" s="234"/>
    </row>
    <row r="8742" spans="1:57" ht="12.95" customHeight="1" x14ac:dyDescent="0.2">
      <c r="A8742" s="57">
        <f t="shared" si="148"/>
        <v>8741</v>
      </c>
      <c r="B8742" s="58">
        <v>3578081802810000</v>
      </c>
      <c r="C8742" s="59" t="s">
        <v>17068</v>
      </c>
      <c r="D8742" s="59" t="s">
        <v>260</v>
      </c>
      <c r="E8742" s="60">
        <v>29635</v>
      </c>
      <c r="F8742" s="60">
        <v>45418</v>
      </c>
      <c r="G8742" s="60">
        <v>45418</v>
      </c>
      <c r="H8742" s="58">
        <v>202413531928</v>
      </c>
      <c r="I8742" s="58">
        <v>62</v>
      </c>
      <c r="J8742" s="60" t="s">
        <v>17069</v>
      </c>
      <c r="K8742" s="60" t="s">
        <v>17056</v>
      </c>
      <c r="L8742" s="212" t="s">
        <v>1365</v>
      </c>
      <c r="M8742" s="60">
        <v>45418</v>
      </c>
      <c r="N8742" s="58" t="s">
        <v>24</v>
      </c>
      <c r="O8742" s="58" t="s">
        <v>33</v>
      </c>
      <c r="P8742" s="62">
        <v>13875000</v>
      </c>
      <c r="Q8742" s="58" t="s">
        <v>107</v>
      </c>
      <c r="R8742" s="58" t="s">
        <v>760</v>
      </c>
      <c r="S8742" s="58" t="s">
        <v>90</v>
      </c>
      <c r="T8742" s="213" t="s">
        <v>162</v>
      </c>
      <c r="U8742" s="63" t="s">
        <v>119</v>
      </c>
      <c r="W8742" s="143"/>
      <c r="X8742" s="143"/>
      <c r="AO8742" s="143"/>
      <c r="AP8742" s="143"/>
      <c r="BD8742" s="234"/>
      <c r="BE8742" s="234"/>
    </row>
    <row r="8743" spans="1:57" ht="12.95" customHeight="1" x14ac:dyDescent="0.2">
      <c r="A8743" s="57">
        <f t="shared" si="148"/>
        <v>8742</v>
      </c>
      <c r="B8743" s="58">
        <v>6402052401900000</v>
      </c>
      <c r="C8743" s="59" t="s">
        <v>17070</v>
      </c>
      <c r="D8743" s="59" t="s">
        <v>17071</v>
      </c>
      <c r="E8743" s="60">
        <v>32897</v>
      </c>
      <c r="F8743" s="60">
        <v>45418</v>
      </c>
      <c r="G8743" s="60">
        <v>45418</v>
      </c>
      <c r="H8743" s="58">
        <v>2024135303217</v>
      </c>
      <c r="I8743" s="58">
        <v>62</v>
      </c>
      <c r="J8743" s="60" t="s">
        <v>17072</v>
      </c>
      <c r="K8743" s="60" t="s">
        <v>17073</v>
      </c>
      <c r="L8743" s="212" t="s">
        <v>813</v>
      </c>
      <c r="M8743" s="60">
        <v>45418</v>
      </c>
      <c r="N8743" s="58" t="s">
        <v>24</v>
      </c>
      <c r="O8743" s="58" t="s">
        <v>33</v>
      </c>
      <c r="P8743" s="62">
        <v>6660000</v>
      </c>
      <c r="Q8743" s="58" t="s">
        <v>2612</v>
      </c>
      <c r="R8743" s="58" t="s">
        <v>814</v>
      </c>
      <c r="S8743" s="58" t="s">
        <v>159</v>
      </c>
      <c r="T8743" s="213" t="s">
        <v>162</v>
      </c>
      <c r="U8743" s="63" t="s">
        <v>119</v>
      </c>
      <c r="W8743" s="143"/>
      <c r="X8743" s="143"/>
      <c r="AO8743" s="143"/>
      <c r="AP8743" s="143"/>
      <c r="BD8743" s="234"/>
      <c r="BE8743" s="234"/>
    </row>
    <row r="8744" spans="1:57" ht="12.95" customHeight="1" x14ac:dyDescent="0.2">
      <c r="A8744" s="57">
        <f t="shared" si="148"/>
        <v>8743</v>
      </c>
      <c r="B8744" s="58">
        <v>6402052805960000</v>
      </c>
      <c r="C8744" s="59" t="s">
        <v>17074</v>
      </c>
      <c r="D8744" s="59" t="s">
        <v>182</v>
      </c>
      <c r="E8744" s="60">
        <v>35213</v>
      </c>
      <c r="F8744" s="60">
        <v>45418</v>
      </c>
      <c r="G8744" s="60">
        <v>45418</v>
      </c>
      <c r="H8744" s="58">
        <v>2024135303216</v>
      </c>
      <c r="I8744" s="58">
        <v>62</v>
      </c>
      <c r="J8744" s="60" t="s">
        <v>17075</v>
      </c>
      <c r="K8744" s="60" t="s">
        <v>17073</v>
      </c>
      <c r="L8744" s="212" t="s">
        <v>813</v>
      </c>
      <c r="M8744" s="60">
        <v>45418</v>
      </c>
      <c r="N8744" s="58" t="s">
        <v>24</v>
      </c>
      <c r="O8744" s="58" t="s">
        <v>33</v>
      </c>
      <c r="P8744" s="62">
        <v>6660000</v>
      </c>
      <c r="Q8744" s="58" t="s">
        <v>2612</v>
      </c>
      <c r="R8744" s="58" t="s">
        <v>814</v>
      </c>
      <c r="S8744" s="58" t="s">
        <v>159</v>
      </c>
      <c r="T8744" s="213" t="s">
        <v>162</v>
      </c>
      <c r="U8744" s="63" t="s">
        <v>119</v>
      </c>
      <c r="W8744" s="143"/>
      <c r="X8744" s="143"/>
      <c r="AO8744" s="143"/>
      <c r="AP8744" s="143"/>
      <c r="BD8744" s="234"/>
      <c r="BE8744" s="234"/>
    </row>
    <row r="8745" spans="1:57" ht="12.95" customHeight="1" x14ac:dyDescent="0.2">
      <c r="A8745" s="57">
        <f t="shared" si="148"/>
        <v>8744</v>
      </c>
      <c r="B8745" s="58">
        <v>6408041201030000</v>
      </c>
      <c r="C8745" s="59" t="s">
        <v>17076</v>
      </c>
      <c r="D8745" s="59" t="s">
        <v>1595</v>
      </c>
      <c r="E8745" s="60">
        <v>37633</v>
      </c>
      <c r="F8745" s="60">
        <v>45418</v>
      </c>
      <c r="G8745" s="60">
        <v>45418</v>
      </c>
      <c r="H8745" s="58">
        <v>2024135303215</v>
      </c>
      <c r="I8745" s="58">
        <v>62</v>
      </c>
      <c r="J8745" s="60" t="s">
        <v>17077</v>
      </c>
      <c r="K8745" s="60" t="s">
        <v>17073</v>
      </c>
      <c r="L8745" s="212" t="s">
        <v>813</v>
      </c>
      <c r="M8745" s="60">
        <v>45418</v>
      </c>
      <c r="N8745" s="58" t="s">
        <v>24</v>
      </c>
      <c r="O8745" s="58" t="s">
        <v>33</v>
      </c>
      <c r="P8745" s="62">
        <v>6660000</v>
      </c>
      <c r="Q8745" s="58" t="s">
        <v>2612</v>
      </c>
      <c r="R8745" s="58" t="s">
        <v>814</v>
      </c>
      <c r="S8745" s="58" t="s">
        <v>159</v>
      </c>
      <c r="T8745" s="213" t="s">
        <v>162</v>
      </c>
      <c r="U8745" s="63" t="s">
        <v>119</v>
      </c>
      <c r="W8745" s="143"/>
      <c r="X8745" s="143"/>
      <c r="AO8745" s="143"/>
      <c r="AP8745" s="143"/>
      <c r="BD8745" s="234"/>
      <c r="BE8745" s="234"/>
    </row>
    <row r="8746" spans="1:57" ht="12.95" customHeight="1" x14ac:dyDescent="0.2">
      <c r="A8746" s="57">
        <f t="shared" si="148"/>
        <v>8745</v>
      </c>
      <c r="B8746" s="58">
        <v>6402050610970000</v>
      </c>
      <c r="C8746" s="59" t="s">
        <v>1961</v>
      </c>
      <c r="D8746" s="59" t="s">
        <v>17078</v>
      </c>
      <c r="E8746" s="60">
        <v>35709</v>
      </c>
      <c r="F8746" s="60">
        <v>45418</v>
      </c>
      <c r="G8746" s="60">
        <v>45418</v>
      </c>
      <c r="H8746" s="58">
        <v>2024135303214</v>
      </c>
      <c r="I8746" s="58">
        <v>62</v>
      </c>
      <c r="J8746" s="60" t="s">
        <v>17079</v>
      </c>
      <c r="K8746" s="60" t="s">
        <v>17073</v>
      </c>
      <c r="L8746" s="212" t="s">
        <v>813</v>
      </c>
      <c r="M8746" s="60">
        <v>45418</v>
      </c>
      <c r="N8746" s="58" t="s">
        <v>24</v>
      </c>
      <c r="O8746" s="58" t="s">
        <v>33</v>
      </c>
      <c r="P8746" s="62">
        <v>6660000</v>
      </c>
      <c r="Q8746" s="58" t="s">
        <v>2612</v>
      </c>
      <c r="R8746" s="58" t="s">
        <v>814</v>
      </c>
      <c r="S8746" s="58" t="s">
        <v>159</v>
      </c>
      <c r="T8746" s="213" t="s">
        <v>162</v>
      </c>
      <c r="U8746" s="63" t="s">
        <v>119</v>
      </c>
      <c r="W8746" s="143"/>
      <c r="X8746" s="143"/>
      <c r="AO8746" s="143"/>
      <c r="AP8746" s="143"/>
      <c r="BD8746" s="234"/>
      <c r="BE8746" s="234"/>
    </row>
    <row r="8747" spans="1:57" ht="12.95" customHeight="1" x14ac:dyDescent="0.2">
      <c r="A8747" s="57">
        <f t="shared" si="148"/>
        <v>8746</v>
      </c>
      <c r="B8747" s="58">
        <v>6402051208910000</v>
      </c>
      <c r="C8747" s="59" t="s">
        <v>17080</v>
      </c>
      <c r="D8747" s="59" t="s">
        <v>1595</v>
      </c>
      <c r="E8747" s="60">
        <v>33462</v>
      </c>
      <c r="F8747" s="60">
        <v>45418</v>
      </c>
      <c r="G8747" s="60">
        <v>45418</v>
      </c>
      <c r="H8747" s="58">
        <v>2024135303213</v>
      </c>
      <c r="I8747" s="58">
        <v>62</v>
      </c>
      <c r="J8747" s="60" t="s">
        <v>17081</v>
      </c>
      <c r="K8747" s="60" t="s">
        <v>17073</v>
      </c>
      <c r="L8747" s="212" t="s">
        <v>813</v>
      </c>
      <c r="M8747" s="60">
        <v>45418</v>
      </c>
      <c r="N8747" s="58" t="s">
        <v>24</v>
      </c>
      <c r="O8747" s="58" t="s">
        <v>33</v>
      </c>
      <c r="P8747" s="62">
        <v>6660000</v>
      </c>
      <c r="Q8747" s="58" t="s">
        <v>2612</v>
      </c>
      <c r="R8747" s="58" t="s">
        <v>814</v>
      </c>
      <c r="S8747" s="58" t="s">
        <v>159</v>
      </c>
      <c r="T8747" s="213" t="s">
        <v>162</v>
      </c>
      <c r="U8747" s="63" t="s">
        <v>119</v>
      </c>
      <c r="W8747" s="143"/>
      <c r="X8747" s="143"/>
      <c r="AO8747" s="143"/>
      <c r="AP8747" s="143"/>
      <c r="BD8747" s="234"/>
      <c r="BE8747" s="234"/>
    </row>
    <row r="8748" spans="1:57" ht="12.95" customHeight="1" x14ac:dyDescent="0.2">
      <c r="A8748" s="57">
        <f t="shared" si="148"/>
        <v>8747</v>
      </c>
      <c r="B8748" s="58">
        <v>6402050708791000</v>
      </c>
      <c r="C8748" s="59" t="s">
        <v>1820</v>
      </c>
      <c r="D8748" s="59" t="s">
        <v>1595</v>
      </c>
      <c r="E8748" s="60">
        <v>29074</v>
      </c>
      <c r="F8748" s="60">
        <v>45418</v>
      </c>
      <c r="G8748" s="60">
        <v>45418</v>
      </c>
      <c r="H8748" s="58">
        <v>2024135303212</v>
      </c>
      <c r="I8748" s="58">
        <v>62</v>
      </c>
      <c r="J8748" s="60" t="s">
        <v>17082</v>
      </c>
      <c r="K8748" s="60" t="s">
        <v>17073</v>
      </c>
      <c r="L8748" s="212" t="s">
        <v>813</v>
      </c>
      <c r="M8748" s="60">
        <v>45418</v>
      </c>
      <c r="N8748" s="58" t="s">
        <v>24</v>
      </c>
      <c r="O8748" s="58" t="s">
        <v>33</v>
      </c>
      <c r="P8748" s="62">
        <v>6660000</v>
      </c>
      <c r="Q8748" s="58" t="s">
        <v>2612</v>
      </c>
      <c r="R8748" s="58" t="s">
        <v>814</v>
      </c>
      <c r="S8748" s="58" t="s">
        <v>159</v>
      </c>
      <c r="T8748" s="213" t="s">
        <v>162</v>
      </c>
      <c r="U8748" s="63" t="s">
        <v>119</v>
      </c>
      <c r="W8748" s="143"/>
      <c r="X8748" s="143"/>
      <c r="AO8748" s="143"/>
      <c r="AP8748" s="143"/>
      <c r="BD8748" s="234"/>
      <c r="BE8748" s="234"/>
    </row>
    <row r="8749" spans="1:57" ht="12.95" customHeight="1" x14ac:dyDescent="0.2">
      <c r="A8749" s="57">
        <f t="shared" si="148"/>
        <v>8748</v>
      </c>
      <c r="B8749" s="58">
        <v>6402140506930000</v>
      </c>
      <c r="C8749" s="59" t="s">
        <v>17083</v>
      </c>
      <c r="D8749" s="59" t="s">
        <v>17084</v>
      </c>
      <c r="E8749" s="60">
        <v>34125</v>
      </c>
      <c r="F8749" s="60">
        <v>45418</v>
      </c>
      <c r="G8749" s="60">
        <v>45418</v>
      </c>
      <c r="H8749" s="58">
        <v>2024135303211</v>
      </c>
      <c r="I8749" s="58">
        <v>62</v>
      </c>
      <c r="J8749" s="60" t="s">
        <v>17085</v>
      </c>
      <c r="K8749" s="60" t="s">
        <v>17073</v>
      </c>
      <c r="L8749" s="212" t="s">
        <v>813</v>
      </c>
      <c r="M8749" s="60">
        <v>45418</v>
      </c>
      <c r="N8749" s="58" t="s">
        <v>24</v>
      </c>
      <c r="O8749" s="58" t="s">
        <v>33</v>
      </c>
      <c r="P8749" s="62">
        <v>6660000</v>
      </c>
      <c r="Q8749" s="58" t="s">
        <v>2612</v>
      </c>
      <c r="R8749" s="58" t="s">
        <v>814</v>
      </c>
      <c r="S8749" s="58" t="s">
        <v>159</v>
      </c>
      <c r="T8749" s="213" t="s">
        <v>162</v>
      </c>
      <c r="U8749" s="63" t="s">
        <v>119</v>
      </c>
      <c r="W8749" s="143"/>
      <c r="X8749" s="143"/>
      <c r="AO8749" s="143"/>
      <c r="AP8749" s="143"/>
      <c r="BD8749" s="234"/>
      <c r="BE8749" s="234"/>
    </row>
    <row r="8750" spans="1:57" ht="12.95" customHeight="1" x14ac:dyDescent="0.2">
      <c r="A8750" s="57">
        <f t="shared" si="148"/>
        <v>8749</v>
      </c>
      <c r="B8750" s="58">
        <v>6402131009980000</v>
      </c>
      <c r="C8750" s="59" t="s">
        <v>17086</v>
      </c>
      <c r="D8750" s="59" t="s">
        <v>1641</v>
      </c>
      <c r="E8750" s="60">
        <v>36048</v>
      </c>
      <c r="F8750" s="60">
        <v>45418</v>
      </c>
      <c r="G8750" s="60">
        <v>45418</v>
      </c>
      <c r="H8750" s="58">
        <v>2024135303210</v>
      </c>
      <c r="I8750" s="58">
        <v>62</v>
      </c>
      <c r="J8750" s="60" t="s">
        <v>17087</v>
      </c>
      <c r="K8750" s="60" t="s">
        <v>17073</v>
      </c>
      <c r="L8750" s="212" t="s">
        <v>813</v>
      </c>
      <c r="M8750" s="60">
        <v>45418</v>
      </c>
      <c r="N8750" s="58" t="s">
        <v>24</v>
      </c>
      <c r="O8750" s="58" t="s">
        <v>33</v>
      </c>
      <c r="P8750" s="62">
        <v>6660000</v>
      </c>
      <c r="Q8750" s="58" t="s">
        <v>2612</v>
      </c>
      <c r="R8750" s="58" t="s">
        <v>814</v>
      </c>
      <c r="S8750" s="58" t="s">
        <v>159</v>
      </c>
      <c r="T8750" s="213" t="s">
        <v>162</v>
      </c>
      <c r="U8750" s="63" t="s">
        <v>119</v>
      </c>
      <c r="W8750" s="143"/>
      <c r="X8750" s="143"/>
      <c r="AO8750" s="143"/>
      <c r="AP8750" s="143"/>
      <c r="BD8750" s="234"/>
      <c r="BE8750" s="234"/>
    </row>
    <row r="8751" spans="1:57" ht="12.95" customHeight="1" x14ac:dyDescent="0.2">
      <c r="A8751" s="57">
        <f t="shared" si="148"/>
        <v>8750</v>
      </c>
      <c r="B8751" s="58">
        <v>7308200107950250</v>
      </c>
      <c r="C8751" s="59" t="s">
        <v>17088</v>
      </c>
      <c r="D8751" s="59" t="s">
        <v>17089</v>
      </c>
      <c r="E8751" s="60">
        <v>34977</v>
      </c>
      <c r="F8751" s="60">
        <v>45418</v>
      </c>
      <c r="G8751" s="60">
        <v>45418</v>
      </c>
      <c r="H8751" s="58">
        <v>202413530329</v>
      </c>
      <c r="I8751" s="58">
        <v>62</v>
      </c>
      <c r="J8751" s="60" t="s">
        <v>17090</v>
      </c>
      <c r="K8751" s="60" t="s">
        <v>17073</v>
      </c>
      <c r="L8751" s="212" t="s">
        <v>813</v>
      </c>
      <c r="M8751" s="60">
        <v>45418</v>
      </c>
      <c r="N8751" s="58" t="s">
        <v>24</v>
      </c>
      <c r="O8751" s="58" t="s">
        <v>33</v>
      </c>
      <c r="P8751" s="62">
        <v>6660000</v>
      </c>
      <c r="Q8751" s="58" t="s">
        <v>2612</v>
      </c>
      <c r="R8751" s="58" t="s">
        <v>814</v>
      </c>
      <c r="S8751" s="58" t="s">
        <v>159</v>
      </c>
      <c r="T8751" s="213" t="s">
        <v>162</v>
      </c>
      <c r="U8751" s="63" t="s">
        <v>119</v>
      </c>
      <c r="W8751" s="143"/>
      <c r="X8751" s="143"/>
      <c r="AO8751" s="143"/>
      <c r="AP8751" s="143"/>
      <c r="BD8751" s="234"/>
      <c r="BE8751" s="234"/>
    </row>
    <row r="8752" spans="1:57" ht="12.95" customHeight="1" x14ac:dyDescent="0.2">
      <c r="A8752" s="57">
        <f t="shared" si="148"/>
        <v>8751</v>
      </c>
      <c r="B8752" s="58">
        <v>6402130807970000</v>
      </c>
      <c r="C8752" s="59" t="s">
        <v>17091</v>
      </c>
      <c r="D8752" s="59" t="s">
        <v>1641</v>
      </c>
      <c r="E8752" s="60">
        <v>35649</v>
      </c>
      <c r="F8752" s="60">
        <v>45418</v>
      </c>
      <c r="G8752" s="60">
        <v>45418</v>
      </c>
      <c r="H8752" s="58">
        <v>202413530328</v>
      </c>
      <c r="I8752" s="58">
        <v>62</v>
      </c>
      <c r="J8752" s="60" t="s">
        <v>17092</v>
      </c>
      <c r="K8752" s="60" t="s">
        <v>17073</v>
      </c>
      <c r="L8752" s="212" t="s">
        <v>813</v>
      </c>
      <c r="M8752" s="60">
        <v>45418</v>
      </c>
      <c r="N8752" s="58" t="s">
        <v>24</v>
      </c>
      <c r="O8752" s="58" t="s">
        <v>33</v>
      </c>
      <c r="P8752" s="62">
        <v>6660000</v>
      </c>
      <c r="Q8752" s="58" t="s">
        <v>2612</v>
      </c>
      <c r="R8752" s="58" t="s">
        <v>814</v>
      </c>
      <c r="S8752" s="58" t="s">
        <v>159</v>
      </c>
      <c r="T8752" s="213" t="s">
        <v>162</v>
      </c>
      <c r="U8752" s="63" t="s">
        <v>119</v>
      </c>
      <c r="W8752" s="143"/>
      <c r="X8752" s="143"/>
      <c r="AO8752" s="143"/>
      <c r="AP8752" s="143"/>
      <c r="BD8752" s="234"/>
      <c r="BE8752" s="234"/>
    </row>
    <row r="8753" spans="1:57" ht="12.95" customHeight="1" x14ac:dyDescent="0.2">
      <c r="A8753" s="57">
        <f t="shared" si="148"/>
        <v>8752</v>
      </c>
      <c r="B8753" s="58">
        <v>6402050205880000</v>
      </c>
      <c r="C8753" s="59" t="s">
        <v>17093</v>
      </c>
      <c r="D8753" s="59" t="s">
        <v>587</v>
      </c>
      <c r="E8753" s="60">
        <v>32265</v>
      </c>
      <c r="F8753" s="60">
        <v>45418</v>
      </c>
      <c r="G8753" s="60">
        <v>45418</v>
      </c>
      <c r="H8753" s="58">
        <v>202413530327</v>
      </c>
      <c r="I8753" s="58">
        <v>62</v>
      </c>
      <c r="J8753" s="60" t="s">
        <v>17094</v>
      </c>
      <c r="K8753" s="60" t="s">
        <v>17073</v>
      </c>
      <c r="L8753" s="212" t="s">
        <v>813</v>
      </c>
      <c r="M8753" s="60">
        <v>45418</v>
      </c>
      <c r="N8753" s="58" t="s">
        <v>24</v>
      </c>
      <c r="O8753" s="58" t="s">
        <v>33</v>
      </c>
      <c r="P8753" s="62">
        <v>6660000</v>
      </c>
      <c r="Q8753" s="58" t="s">
        <v>2612</v>
      </c>
      <c r="R8753" s="58" t="s">
        <v>814</v>
      </c>
      <c r="S8753" s="58" t="s">
        <v>159</v>
      </c>
      <c r="T8753" s="213" t="s">
        <v>162</v>
      </c>
      <c r="U8753" s="63" t="s">
        <v>119</v>
      </c>
      <c r="W8753" s="143"/>
      <c r="X8753" s="143"/>
      <c r="AO8753" s="143"/>
      <c r="AP8753" s="143"/>
      <c r="BD8753" s="234"/>
      <c r="BE8753" s="234"/>
    </row>
    <row r="8754" spans="1:57" ht="12.95" customHeight="1" x14ac:dyDescent="0.2">
      <c r="A8754" s="57">
        <f t="shared" si="148"/>
        <v>8753</v>
      </c>
      <c r="B8754" s="58">
        <v>6402143105940000</v>
      </c>
      <c r="C8754" s="59" t="s">
        <v>17095</v>
      </c>
      <c r="D8754" s="59" t="s">
        <v>510</v>
      </c>
      <c r="E8754" s="60">
        <v>34485</v>
      </c>
      <c r="F8754" s="60">
        <v>45418</v>
      </c>
      <c r="G8754" s="60">
        <v>45418</v>
      </c>
      <c r="H8754" s="58">
        <v>202413530326</v>
      </c>
      <c r="I8754" s="58">
        <v>62</v>
      </c>
      <c r="J8754" s="60" t="s">
        <v>17096</v>
      </c>
      <c r="K8754" s="60" t="s">
        <v>17073</v>
      </c>
      <c r="L8754" s="212" t="s">
        <v>813</v>
      </c>
      <c r="M8754" s="60">
        <v>45418</v>
      </c>
      <c r="N8754" s="58" t="s">
        <v>24</v>
      </c>
      <c r="O8754" s="58" t="s">
        <v>33</v>
      </c>
      <c r="P8754" s="62">
        <v>6660000</v>
      </c>
      <c r="Q8754" s="58" t="s">
        <v>2612</v>
      </c>
      <c r="R8754" s="58" t="s">
        <v>814</v>
      </c>
      <c r="S8754" s="58" t="s">
        <v>159</v>
      </c>
      <c r="T8754" s="213" t="s">
        <v>162</v>
      </c>
      <c r="U8754" s="63" t="s">
        <v>119</v>
      </c>
      <c r="W8754" s="143"/>
      <c r="X8754" s="143"/>
      <c r="AO8754" s="143"/>
      <c r="AP8754" s="143"/>
      <c r="BD8754" s="234"/>
      <c r="BE8754" s="234"/>
    </row>
    <row r="8755" spans="1:57" ht="12.95" customHeight="1" x14ac:dyDescent="0.2">
      <c r="A8755" s="57">
        <f t="shared" si="148"/>
        <v>8754</v>
      </c>
      <c r="B8755" s="58">
        <v>6402052911890000</v>
      </c>
      <c r="C8755" s="59" t="s">
        <v>1914</v>
      </c>
      <c r="D8755" s="59" t="s">
        <v>1595</v>
      </c>
      <c r="E8755" s="60">
        <v>32841</v>
      </c>
      <c r="F8755" s="60">
        <v>45418</v>
      </c>
      <c r="G8755" s="60">
        <v>45418</v>
      </c>
      <c r="H8755" s="58">
        <v>202413530325</v>
      </c>
      <c r="I8755" s="58">
        <v>62</v>
      </c>
      <c r="J8755" s="60" t="s">
        <v>17097</v>
      </c>
      <c r="K8755" s="60" t="s">
        <v>17073</v>
      </c>
      <c r="L8755" s="212" t="s">
        <v>813</v>
      </c>
      <c r="M8755" s="60">
        <v>45418</v>
      </c>
      <c r="N8755" s="58" t="s">
        <v>24</v>
      </c>
      <c r="O8755" s="58" t="s">
        <v>33</v>
      </c>
      <c r="P8755" s="62">
        <v>6660000</v>
      </c>
      <c r="Q8755" s="58" t="s">
        <v>2612</v>
      </c>
      <c r="R8755" s="58" t="s">
        <v>814</v>
      </c>
      <c r="S8755" s="58" t="s">
        <v>159</v>
      </c>
      <c r="T8755" s="213" t="s">
        <v>162</v>
      </c>
      <c r="U8755" s="63" t="s">
        <v>119</v>
      </c>
      <c r="W8755" s="143"/>
      <c r="X8755" s="143"/>
      <c r="AO8755" s="143"/>
      <c r="AP8755" s="143"/>
      <c r="BD8755" s="234"/>
      <c r="BE8755" s="234"/>
    </row>
    <row r="8756" spans="1:57" ht="12.95" customHeight="1" x14ac:dyDescent="0.2">
      <c r="A8756" s="57">
        <f t="shared" si="148"/>
        <v>8755</v>
      </c>
      <c r="B8756" s="58">
        <v>6471032210990000</v>
      </c>
      <c r="C8756" s="59" t="s">
        <v>17098</v>
      </c>
      <c r="D8756" s="59" t="s">
        <v>1595</v>
      </c>
      <c r="E8756" s="60">
        <v>36455</v>
      </c>
      <c r="F8756" s="60">
        <v>45418</v>
      </c>
      <c r="G8756" s="60">
        <v>45418</v>
      </c>
      <c r="H8756" s="58">
        <v>202413530324</v>
      </c>
      <c r="I8756" s="58">
        <v>62</v>
      </c>
      <c r="J8756" s="60" t="s">
        <v>17099</v>
      </c>
      <c r="K8756" s="60" t="s">
        <v>17073</v>
      </c>
      <c r="L8756" s="212" t="s">
        <v>813</v>
      </c>
      <c r="M8756" s="60">
        <v>45418</v>
      </c>
      <c r="N8756" s="58" t="s">
        <v>24</v>
      </c>
      <c r="O8756" s="58" t="s">
        <v>33</v>
      </c>
      <c r="P8756" s="62">
        <v>6660000</v>
      </c>
      <c r="Q8756" s="58" t="s">
        <v>2612</v>
      </c>
      <c r="R8756" s="58" t="s">
        <v>814</v>
      </c>
      <c r="S8756" s="58" t="s">
        <v>159</v>
      </c>
      <c r="T8756" s="213" t="s">
        <v>162</v>
      </c>
      <c r="U8756" s="63" t="s">
        <v>119</v>
      </c>
      <c r="W8756" s="143"/>
      <c r="X8756" s="143"/>
      <c r="AO8756" s="143"/>
      <c r="AP8756" s="143"/>
      <c r="BD8756" s="234"/>
      <c r="BE8756" s="234"/>
    </row>
    <row r="8757" spans="1:57" ht="12.95" customHeight="1" x14ac:dyDescent="0.2">
      <c r="A8757" s="57">
        <f t="shared" si="148"/>
        <v>8756</v>
      </c>
      <c r="B8757" s="58">
        <v>6402140904950000</v>
      </c>
      <c r="C8757" s="59" t="s">
        <v>17100</v>
      </c>
      <c r="D8757" s="59" t="s">
        <v>510</v>
      </c>
      <c r="E8757" s="60">
        <v>34798</v>
      </c>
      <c r="F8757" s="60">
        <v>45418</v>
      </c>
      <c r="G8757" s="60">
        <v>45418</v>
      </c>
      <c r="H8757" s="58">
        <v>202413530323</v>
      </c>
      <c r="I8757" s="58">
        <v>62</v>
      </c>
      <c r="J8757" s="60" t="s">
        <v>17101</v>
      </c>
      <c r="K8757" s="60" t="s">
        <v>17073</v>
      </c>
      <c r="L8757" s="212" t="s">
        <v>813</v>
      </c>
      <c r="M8757" s="60">
        <v>45418</v>
      </c>
      <c r="N8757" s="58" t="s">
        <v>24</v>
      </c>
      <c r="O8757" s="58" t="s">
        <v>33</v>
      </c>
      <c r="P8757" s="62">
        <v>6660000</v>
      </c>
      <c r="Q8757" s="58" t="s">
        <v>2612</v>
      </c>
      <c r="R8757" s="58" t="s">
        <v>814</v>
      </c>
      <c r="S8757" s="58" t="s">
        <v>159</v>
      </c>
      <c r="T8757" s="213" t="s">
        <v>162</v>
      </c>
      <c r="U8757" s="63" t="s">
        <v>119</v>
      </c>
      <c r="W8757" s="143"/>
      <c r="X8757" s="143"/>
      <c r="AO8757" s="143"/>
      <c r="AP8757" s="143"/>
      <c r="BD8757" s="234"/>
      <c r="BE8757" s="234"/>
    </row>
    <row r="8758" spans="1:57" ht="12.95" customHeight="1" x14ac:dyDescent="0.2">
      <c r="A8758" s="57">
        <f t="shared" si="148"/>
        <v>8757</v>
      </c>
      <c r="B8758" s="58">
        <v>6402142602960000</v>
      </c>
      <c r="C8758" s="59" t="s">
        <v>17102</v>
      </c>
      <c r="D8758" s="59" t="s">
        <v>510</v>
      </c>
      <c r="E8758" s="60">
        <v>35121</v>
      </c>
      <c r="F8758" s="60">
        <v>45418</v>
      </c>
      <c r="G8758" s="60">
        <v>45418</v>
      </c>
      <c r="H8758" s="58">
        <v>202413530322</v>
      </c>
      <c r="I8758" s="58">
        <v>62</v>
      </c>
      <c r="J8758" s="60" t="s">
        <v>17103</v>
      </c>
      <c r="K8758" s="60" t="s">
        <v>17073</v>
      </c>
      <c r="L8758" s="212" t="s">
        <v>813</v>
      </c>
      <c r="M8758" s="60">
        <v>45418</v>
      </c>
      <c r="N8758" s="58" t="s">
        <v>24</v>
      </c>
      <c r="O8758" s="58" t="s">
        <v>33</v>
      </c>
      <c r="P8758" s="62">
        <v>6660000</v>
      </c>
      <c r="Q8758" s="58" t="s">
        <v>2612</v>
      </c>
      <c r="R8758" s="58" t="s">
        <v>814</v>
      </c>
      <c r="S8758" s="58" t="s">
        <v>159</v>
      </c>
      <c r="T8758" s="213" t="s">
        <v>162</v>
      </c>
      <c r="U8758" s="63" t="s">
        <v>119</v>
      </c>
      <c r="W8758" s="143"/>
      <c r="X8758" s="143"/>
      <c r="AO8758" s="143"/>
      <c r="AP8758" s="143"/>
      <c r="BD8758" s="234"/>
      <c r="BE8758" s="234"/>
    </row>
    <row r="8759" spans="1:57" ht="12.95" customHeight="1" x14ac:dyDescent="0.2">
      <c r="A8759" s="57">
        <f t="shared" si="148"/>
        <v>8758</v>
      </c>
      <c r="B8759" s="58">
        <v>6402051008890000</v>
      </c>
      <c r="C8759" s="59" t="s">
        <v>17104</v>
      </c>
      <c r="D8759" s="59" t="s">
        <v>1641</v>
      </c>
      <c r="E8759" s="60">
        <v>32730</v>
      </c>
      <c r="F8759" s="60">
        <v>45418</v>
      </c>
      <c r="G8759" s="60">
        <v>45418</v>
      </c>
      <c r="H8759" s="58">
        <v>202413530321</v>
      </c>
      <c r="I8759" s="58">
        <v>62</v>
      </c>
      <c r="J8759" s="60" t="s">
        <v>17105</v>
      </c>
      <c r="K8759" s="60" t="s">
        <v>17073</v>
      </c>
      <c r="L8759" s="212" t="s">
        <v>813</v>
      </c>
      <c r="M8759" s="60">
        <v>45418</v>
      </c>
      <c r="N8759" s="58" t="s">
        <v>24</v>
      </c>
      <c r="O8759" s="58" t="s">
        <v>33</v>
      </c>
      <c r="P8759" s="62">
        <v>6660000</v>
      </c>
      <c r="Q8759" s="58" t="s">
        <v>2612</v>
      </c>
      <c r="R8759" s="58" t="s">
        <v>814</v>
      </c>
      <c r="S8759" s="58" t="s">
        <v>159</v>
      </c>
      <c r="T8759" s="213" t="s">
        <v>162</v>
      </c>
      <c r="U8759" s="63" t="s">
        <v>119</v>
      </c>
      <c r="W8759" s="143"/>
      <c r="X8759" s="143"/>
      <c r="AO8759" s="143"/>
      <c r="AP8759" s="143"/>
      <c r="BD8759" s="234"/>
      <c r="BE8759" s="234"/>
    </row>
    <row r="8760" spans="1:57" ht="12.95" customHeight="1" x14ac:dyDescent="0.2">
      <c r="A8760" s="57">
        <f t="shared" si="148"/>
        <v>8759</v>
      </c>
      <c r="B8760" s="58">
        <v>3323062307940000</v>
      </c>
      <c r="C8760" s="59" t="s">
        <v>17106</v>
      </c>
      <c r="D8760" s="59" t="s">
        <v>705</v>
      </c>
      <c r="E8760" s="60">
        <v>34538</v>
      </c>
      <c r="F8760" s="60">
        <v>45415</v>
      </c>
      <c r="G8760" s="60">
        <v>45415</v>
      </c>
      <c r="H8760" s="58">
        <v>202413529421</v>
      </c>
      <c r="I8760" s="58">
        <v>6201698298</v>
      </c>
      <c r="J8760" s="60" t="s">
        <v>17107</v>
      </c>
      <c r="K8760" s="60" t="s">
        <v>17108</v>
      </c>
      <c r="L8760" s="212" t="s">
        <v>52</v>
      </c>
      <c r="M8760" s="60">
        <v>45418</v>
      </c>
      <c r="N8760" s="58" t="s">
        <v>24</v>
      </c>
      <c r="O8760" s="58" t="s">
        <v>37</v>
      </c>
      <c r="P8760" s="62">
        <v>600000</v>
      </c>
      <c r="Q8760" s="58" t="s">
        <v>26</v>
      </c>
      <c r="R8760" s="58" t="s">
        <v>26</v>
      </c>
      <c r="S8760" s="58" t="s">
        <v>2815</v>
      </c>
      <c r="T8760" s="213" t="s">
        <v>28</v>
      </c>
      <c r="U8760" s="63" t="s">
        <v>119</v>
      </c>
      <c r="W8760" s="143"/>
      <c r="X8760" s="143"/>
      <c r="AO8760" s="143"/>
      <c r="AP8760" s="143"/>
      <c r="BD8760" s="234"/>
      <c r="BE8760" s="234"/>
    </row>
    <row r="8761" spans="1:57" ht="12.95" customHeight="1" x14ac:dyDescent="0.2">
      <c r="A8761" s="57">
        <f t="shared" si="148"/>
        <v>8760</v>
      </c>
      <c r="B8761" s="58">
        <v>3172021108770000</v>
      </c>
      <c r="C8761" s="59" t="s">
        <v>2348</v>
      </c>
      <c r="D8761" s="59" t="s">
        <v>56</v>
      </c>
      <c r="E8761" s="60">
        <v>28348</v>
      </c>
      <c r="F8761" s="60">
        <v>45415</v>
      </c>
      <c r="G8761" s="60">
        <v>45415</v>
      </c>
      <c r="H8761" s="58">
        <v>202413529021</v>
      </c>
      <c r="I8761" s="58">
        <v>6201199164</v>
      </c>
      <c r="J8761" s="60" t="s">
        <v>17109</v>
      </c>
      <c r="K8761" s="60" t="s">
        <v>17110</v>
      </c>
      <c r="L8761" s="212" t="s">
        <v>817</v>
      </c>
      <c r="M8761" s="60">
        <v>45418</v>
      </c>
      <c r="N8761" s="58" t="s">
        <v>24</v>
      </c>
      <c r="O8761" s="58" t="s">
        <v>25</v>
      </c>
      <c r="P8761" s="62">
        <v>400000</v>
      </c>
      <c r="Q8761" s="58" t="s">
        <v>26</v>
      </c>
      <c r="R8761" s="58" t="s">
        <v>26</v>
      </c>
      <c r="S8761" s="58" t="s">
        <v>27</v>
      </c>
      <c r="T8761" s="213" t="s">
        <v>28</v>
      </c>
      <c r="U8761" s="63" t="s">
        <v>119</v>
      </c>
      <c r="W8761" s="143"/>
      <c r="X8761" s="143"/>
      <c r="AO8761" s="143"/>
      <c r="AP8761" s="143"/>
      <c r="BD8761" s="234"/>
      <c r="BE8761" s="234"/>
    </row>
    <row r="8762" spans="1:57" ht="12.95" customHeight="1" x14ac:dyDescent="0.2">
      <c r="A8762" s="57">
        <f t="shared" si="148"/>
        <v>8761</v>
      </c>
      <c r="B8762" s="58">
        <v>2171030512820000</v>
      </c>
      <c r="C8762" s="59" t="s">
        <v>17111</v>
      </c>
      <c r="D8762" s="59" t="s">
        <v>303</v>
      </c>
      <c r="E8762" s="60">
        <v>30290</v>
      </c>
      <c r="F8762" s="60">
        <v>45415</v>
      </c>
      <c r="G8762" s="60">
        <v>45415</v>
      </c>
      <c r="H8762" s="58">
        <v>202413528721</v>
      </c>
      <c r="I8762" s="58">
        <v>6200273869</v>
      </c>
      <c r="J8762" s="60" t="s">
        <v>17112</v>
      </c>
      <c r="K8762" s="60" t="s">
        <v>17113</v>
      </c>
      <c r="L8762" s="212" t="s">
        <v>2803</v>
      </c>
      <c r="M8762" s="60">
        <v>45418</v>
      </c>
      <c r="N8762" s="58" t="s">
        <v>694</v>
      </c>
      <c r="O8762" s="58" t="s">
        <v>37</v>
      </c>
      <c r="P8762" s="62">
        <v>750000</v>
      </c>
      <c r="Q8762" s="58" t="s">
        <v>26</v>
      </c>
      <c r="R8762" s="58" t="s">
        <v>26</v>
      </c>
      <c r="S8762" s="58" t="s">
        <v>27</v>
      </c>
      <c r="T8762" s="213" t="s">
        <v>28</v>
      </c>
      <c r="U8762" s="63" t="s">
        <v>119</v>
      </c>
      <c r="W8762" s="143"/>
      <c r="X8762" s="143"/>
      <c r="AO8762" s="143"/>
      <c r="AP8762" s="143"/>
      <c r="BD8762" s="234"/>
      <c r="BE8762" s="234"/>
    </row>
    <row r="8763" spans="1:57" ht="12.95" customHeight="1" x14ac:dyDescent="0.2">
      <c r="A8763" s="57">
        <f t="shared" si="148"/>
        <v>8762</v>
      </c>
      <c r="B8763" s="58">
        <v>1208166402910000</v>
      </c>
      <c r="C8763" s="59" t="s">
        <v>17114</v>
      </c>
      <c r="D8763" s="59" t="s">
        <v>17115</v>
      </c>
      <c r="E8763" s="60">
        <v>33293</v>
      </c>
      <c r="F8763" s="60">
        <v>45415</v>
      </c>
      <c r="G8763" s="60">
        <v>45415</v>
      </c>
      <c r="H8763" s="58">
        <v>202413528021</v>
      </c>
      <c r="I8763" s="58">
        <v>6211928580</v>
      </c>
      <c r="J8763" s="60" t="s">
        <v>17116</v>
      </c>
      <c r="K8763" s="60" t="s">
        <v>17117</v>
      </c>
      <c r="L8763" s="212" t="s">
        <v>52</v>
      </c>
      <c r="M8763" s="60">
        <v>45418</v>
      </c>
      <c r="N8763" s="58" t="s">
        <v>24</v>
      </c>
      <c r="O8763" s="58" t="s">
        <v>37</v>
      </c>
      <c r="P8763" s="62">
        <v>600000</v>
      </c>
      <c r="Q8763" s="58" t="s">
        <v>26</v>
      </c>
      <c r="R8763" s="58" t="s">
        <v>26</v>
      </c>
      <c r="S8763" s="58" t="s">
        <v>2848</v>
      </c>
      <c r="T8763" s="213" t="s">
        <v>28</v>
      </c>
      <c r="U8763" s="63" t="s">
        <v>119</v>
      </c>
      <c r="W8763" s="143"/>
      <c r="X8763" s="143"/>
      <c r="AO8763" s="143"/>
      <c r="AP8763" s="143"/>
      <c r="BD8763" s="234"/>
      <c r="BE8763" s="234"/>
    </row>
    <row r="8764" spans="1:57" ht="12.95" customHeight="1" x14ac:dyDescent="0.2">
      <c r="A8764" s="57">
        <f t="shared" si="148"/>
        <v>8763</v>
      </c>
      <c r="B8764" s="58">
        <v>3306120405780000</v>
      </c>
      <c r="C8764" s="59" t="s">
        <v>17118</v>
      </c>
      <c r="D8764" s="59" t="s">
        <v>56</v>
      </c>
      <c r="E8764" s="60">
        <v>28614</v>
      </c>
      <c r="F8764" s="60">
        <v>45415</v>
      </c>
      <c r="G8764" s="60">
        <v>45415</v>
      </c>
      <c r="H8764" s="58">
        <v>202413527922</v>
      </c>
      <c r="I8764" s="58">
        <v>6200273067</v>
      </c>
      <c r="J8764" s="60" t="s">
        <v>17119</v>
      </c>
      <c r="K8764" s="60" t="s">
        <v>17117</v>
      </c>
      <c r="L8764" s="212" t="s">
        <v>52</v>
      </c>
      <c r="M8764" s="60">
        <v>45418</v>
      </c>
      <c r="N8764" s="58" t="s">
        <v>24</v>
      </c>
      <c r="O8764" s="58" t="s">
        <v>37</v>
      </c>
      <c r="P8764" s="62">
        <v>600000</v>
      </c>
      <c r="Q8764" s="58" t="s">
        <v>26</v>
      </c>
      <c r="R8764" s="58" t="s">
        <v>26</v>
      </c>
      <c r="S8764" s="58" t="s">
        <v>2848</v>
      </c>
      <c r="T8764" s="213" t="s">
        <v>28</v>
      </c>
      <c r="U8764" s="63" t="s">
        <v>119</v>
      </c>
      <c r="W8764" s="143"/>
      <c r="X8764" s="143"/>
      <c r="AO8764" s="143"/>
      <c r="AP8764" s="143"/>
      <c r="BD8764" s="234"/>
      <c r="BE8764" s="234"/>
    </row>
    <row r="8765" spans="1:57" ht="12.95" customHeight="1" x14ac:dyDescent="0.2">
      <c r="A8765" s="57">
        <f t="shared" si="148"/>
        <v>8764</v>
      </c>
      <c r="B8765" s="58">
        <v>1571020101650180</v>
      </c>
      <c r="C8765" s="59" t="s">
        <v>2701</v>
      </c>
      <c r="D8765" s="59" t="s">
        <v>395</v>
      </c>
      <c r="E8765" s="60">
        <v>23377</v>
      </c>
      <c r="F8765" s="60">
        <v>45415</v>
      </c>
      <c r="G8765" s="60">
        <v>45415</v>
      </c>
      <c r="H8765" s="58">
        <v>202413527921</v>
      </c>
      <c r="I8765" s="58">
        <v>620036439</v>
      </c>
      <c r="J8765" s="60" t="s">
        <v>17120</v>
      </c>
      <c r="K8765" s="60" t="s">
        <v>17117</v>
      </c>
      <c r="L8765" s="212" t="s">
        <v>52</v>
      </c>
      <c r="M8765" s="60">
        <v>45418</v>
      </c>
      <c r="N8765" s="58" t="s">
        <v>24</v>
      </c>
      <c r="O8765" s="58" t="s">
        <v>37</v>
      </c>
      <c r="P8765" s="62">
        <v>600000</v>
      </c>
      <c r="Q8765" s="58" t="s">
        <v>26</v>
      </c>
      <c r="R8765" s="58" t="s">
        <v>26</v>
      </c>
      <c r="S8765" s="58" t="s">
        <v>2848</v>
      </c>
      <c r="T8765" s="213" t="s">
        <v>28</v>
      </c>
      <c r="U8765" s="63" t="s">
        <v>119</v>
      </c>
      <c r="W8765" s="143"/>
      <c r="X8765" s="143"/>
      <c r="AO8765" s="143"/>
      <c r="AP8765" s="143"/>
      <c r="BD8765" s="234"/>
      <c r="BE8765" s="234"/>
    </row>
    <row r="8766" spans="1:57" ht="12.95" customHeight="1" x14ac:dyDescent="0.2">
      <c r="A8766" s="57">
        <f t="shared" si="148"/>
        <v>8765</v>
      </c>
      <c r="B8766" s="58">
        <v>3512073011010000</v>
      </c>
      <c r="C8766" s="59" t="s">
        <v>17121</v>
      </c>
      <c r="D8766" s="59" t="s">
        <v>48</v>
      </c>
      <c r="E8766" s="60">
        <v>37225</v>
      </c>
      <c r="F8766" s="60">
        <v>45415</v>
      </c>
      <c r="G8766" s="60">
        <v>45415</v>
      </c>
      <c r="H8766" s="58">
        <v>202413527821</v>
      </c>
      <c r="I8766" s="58">
        <v>6211903344</v>
      </c>
      <c r="J8766" s="60" t="s">
        <v>17122</v>
      </c>
      <c r="K8766" s="60" t="s">
        <v>17123</v>
      </c>
      <c r="L8766" s="212" t="s">
        <v>52</v>
      </c>
      <c r="M8766" s="60">
        <v>45418</v>
      </c>
      <c r="N8766" s="58" t="s">
        <v>24</v>
      </c>
      <c r="O8766" s="58" t="s">
        <v>37</v>
      </c>
      <c r="P8766" s="62">
        <v>600000</v>
      </c>
      <c r="Q8766" s="58" t="s">
        <v>26</v>
      </c>
      <c r="R8766" s="58" t="s">
        <v>26</v>
      </c>
      <c r="S8766" s="58" t="s">
        <v>27</v>
      </c>
      <c r="T8766" s="213" t="s">
        <v>28</v>
      </c>
      <c r="U8766" s="63" t="s">
        <v>119</v>
      </c>
      <c r="W8766" s="143"/>
      <c r="X8766" s="143"/>
      <c r="AO8766" s="143"/>
      <c r="AP8766" s="143"/>
      <c r="BD8766" s="234"/>
      <c r="BE8766" s="234"/>
    </row>
    <row r="8767" spans="1:57" ht="12.95" customHeight="1" x14ac:dyDescent="0.2">
      <c r="A8767" s="57">
        <f t="shared" si="148"/>
        <v>8766</v>
      </c>
      <c r="B8767" s="58">
        <v>3173010706040000</v>
      </c>
      <c r="C8767" s="59" t="s">
        <v>2668</v>
      </c>
      <c r="D8767" s="59" t="s">
        <v>56</v>
      </c>
      <c r="E8767" s="60">
        <v>38145</v>
      </c>
      <c r="F8767" s="60">
        <v>45414</v>
      </c>
      <c r="G8767" s="60">
        <v>45414</v>
      </c>
      <c r="H8767" s="58">
        <v>202413526422</v>
      </c>
      <c r="I8767" s="58">
        <v>6212364492</v>
      </c>
      <c r="J8767" s="60" t="s">
        <v>17124</v>
      </c>
      <c r="K8767" s="60" t="s">
        <v>17125</v>
      </c>
      <c r="L8767" s="212" t="s">
        <v>474</v>
      </c>
      <c r="M8767" s="60">
        <v>45418</v>
      </c>
      <c r="N8767" s="58" t="s">
        <v>24</v>
      </c>
      <c r="O8767" s="58" t="s">
        <v>30</v>
      </c>
      <c r="P8767" s="62">
        <v>704000</v>
      </c>
      <c r="Q8767" s="58" t="s">
        <v>26</v>
      </c>
      <c r="R8767" s="58" t="s">
        <v>26</v>
      </c>
      <c r="S8767" s="58" t="s">
        <v>27</v>
      </c>
      <c r="T8767" s="213" t="s">
        <v>28</v>
      </c>
      <c r="U8767" s="63" t="s">
        <v>119</v>
      </c>
      <c r="W8767" s="143"/>
      <c r="X8767" s="143"/>
      <c r="AO8767" s="143"/>
      <c r="AP8767" s="143"/>
      <c r="BD8767" s="234"/>
      <c r="BE8767" s="234"/>
    </row>
    <row r="8768" spans="1:57" ht="12.95" customHeight="1" x14ac:dyDescent="0.2">
      <c r="A8768" s="57">
        <f t="shared" si="148"/>
        <v>8767</v>
      </c>
      <c r="B8768" s="58">
        <v>1302110907020000</v>
      </c>
      <c r="C8768" s="59" t="s">
        <v>15128</v>
      </c>
      <c r="D8768" s="59" t="s">
        <v>167</v>
      </c>
      <c r="E8768" s="60">
        <v>37477</v>
      </c>
      <c r="F8768" s="60">
        <v>45414</v>
      </c>
      <c r="G8768" s="60">
        <v>45415</v>
      </c>
      <c r="H8768" s="58">
        <v>202413526421</v>
      </c>
      <c r="I8768" s="58">
        <v>62</v>
      </c>
      <c r="J8768" s="60" t="s">
        <v>17126</v>
      </c>
      <c r="K8768" s="60" t="s">
        <v>17125</v>
      </c>
      <c r="L8768" s="212" t="s">
        <v>474</v>
      </c>
      <c r="M8768" s="60">
        <v>45418</v>
      </c>
      <c r="N8768" s="58" t="s">
        <v>24</v>
      </c>
      <c r="O8768" s="58" t="s">
        <v>30</v>
      </c>
      <c r="P8768" s="62">
        <v>704000</v>
      </c>
      <c r="Q8768" s="58" t="s">
        <v>26</v>
      </c>
      <c r="R8768" s="58" t="s">
        <v>26</v>
      </c>
      <c r="S8768" s="58" t="s">
        <v>27</v>
      </c>
      <c r="T8768" s="213" t="s">
        <v>28</v>
      </c>
      <c r="U8768" s="63" t="s">
        <v>119</v>
      </c>
      <c r="W8768" s="143"/>
      <c r="X8768" s="143"/>
      <c r="AO8768" s="143"/>
      <c r="AP8768" s="143"/>
      <c r="BD8768" s="234"/>
      <c r="BE8768" s="234"/>
    </row>
    <row r="8769" spans="1:57" ht="12.95" customHeight="1" x14ac:dyDescent="0.2">
      <c r="A8769" s="57">
        <f t="shared" si="148"/>
        <v>8768</v>
      </c>
      <c r="B8769" s="58">
        <v>3172020301030000</v>
      </c>
      <c r="C8769" s="59" t="s">
        <v>15130</v>
      </c>
      <c r="D8769" s="59" t="s">
        <v>56</v>
      </c>
      <c r="E8769" s="60">
        <v>37624</v>
      </c>
      <c r="F8769" s="60">
        <v>45414</v>
      </c>
      <c r="G8769" s="60">
        <v>45414</v>
      </c>
      <c r="H8769" s="58">
        <v>2024135198224</v>
      </c>
      <c r="I8769" s="58">
        <v>62</v>
      </c>
      <c r="J8769" s="60" t="s">
        <v>17127</v>
      </c>
      <c r="K8769" s="60" t="s">
        <v>17125</v>
      </c>
      <c r="L8769" s="212" t="s">
        <v>474</v>
      </c>
      <c r="M8769" s="60">
        <v>45418</v>
      </c>
      <c r="N8769" s="58" t="s">
        <v>24</v>
      </c>
      <c r="O8769" s="58" t="s">
        <v>30</v>
      </c>
      <c r="P8769" s="62">
        <v>704000</v>
      </c>
      <c r="Q8769" s="58" t="s">
        <v>26</v>
      </c>
      <c r="R8769" s="58" t="s">
        <v>26</v>
      </c>
      <c r="S8769" s="58" t="s">
        <v>27</v>
      </c>
      <c r="T8769" s="213" t="s">
        <v>28</v>
      </c>
      <c r="U8769" s="63" t="s">
        <v>119</v>
      </c>
      <c r="W8769" s="143"/>
      <c r="X8769" s="143"/>
      <c r="AO8769" s="143"/>
      <c r="AP8769" s="143"/>
      <c r="BD8769" s="234"/>
      <c r="BE8769" s="234"/>
    </row>
    <row r="8770" spans="1:57" ht="12.95" customHeight="1" x14ac:dyDescent="0.2">
      <c r="A8770" s="57">
        <f t="shared" si="148"/>
        <v>8769</v>
      </c>
      <c r="B8770" s="58">
        <v>1971020912950000</v>
      </c>
      <c r="C8770" s="59" t="s">
        <v>15146</v>
      </c>
      <c r="D8770" s="59" t="s">
        <v>56</v>
      </c>
      <c r="E8770" s="60">
        <v>35042</v>
      </c>
      <c r="F8770" s="60">
        <v>45414</v>
      </c>
      <c r="G8770" s="60">
        <v>45414</v>
      </c>
      <c r="H8770" s="58">
        <v>2024135198223</v>
      </c>
      <c r="I8770" s="58">
        <v>62</v>
      </c>
      <c r="J8770" s="60" t="s">
        <v>17128</v>
      </c>
      <c r="K8770" s="60" t="s">
        <v>17125</v>
      </c>
      <c r="L8770" s="212" t="s">
        <v>474</v>
      </c>
      <c r="M8770" s="60">
        <v>45418</v>
      </c>
      <c r="N8770" s="58" t="s">
        <v>24</v>
      </c>
      <c r="O8770" s="58" t="s">
        <v>30</v>
      </c>
      <c r="P8770" s="62">
        <v>704000</v>
      </c>
      <c r="Q8770" s="58" t="s">
        <v>26</v>
      </c>
      <c r="R8770" s="58" t="s">
        <v>26</v>
      </c>
      <c r="S8770" s="58" t="s">
        <v>27</v>
      </c>
      <c r="T8770" s="213" t="s">
        <v>28</v>
      </c>
      <c r="U8770" s="63" t="s">
        <v>119</v>
      </c>
      <c r="W8770" s="143"/>
      <c r="X8770" s="143"/>
      <c r="AO8770" s="143"/>
      <c r="AP8770" s="143"/>
      <c r="BD8770" s="234"/>
      <c r="BE8770" s="234"/>
    </row>
    <row r="8771" spans="1:57" ht="12.95" customHeight="1" x14ac:dyDescent="0.2">
      <c r="A8771" s="57">
        <f t="shared" si="148"/>
        <v>8770</v>
      </c>
      <c r="B8771" s="58">
        <v>3171020202991000</v>
      </c>
      <c r="C8771" s="59" t="s">
        <v>15142</v>
      </c>
      <c r="D8771" s="59" t="s">
        <v>56</v>
      </c>
      <c r="E8771" s="60">
        <v>36193</v>
      </c>
      <c r="F8771" s="60">
        <v>45414</v>
      </c>
      <c r="G8771" s="60">
        <v>45414</v>
      </c>
      <c r="H8771" s="58">
        <v>2024135198222</v>
      </c>
      <c r="I8771" s="58">
        <v>62</v>
      </c>
      <c r="J8771" s="60" t="s">
        <v>17129</v>
      </c>
      <c r="K8771" s="60" t="s">
        <v>17125</v>
      </c>
      <c r="L8771" s="212" t="s">
        <v>474</v>
      </c>
      <c r="M8771" s="60">
        <v>45418</v>
      </c>
      <c r="N8771" s="58" t="s">
        <v>24</v>
      </c>
      <c r="O8771" s="58" t="s">
        <v>30</v>
      </c>
      <c r="P8771" s="62">
        <v>704000</v>
      </c>
      <c r="Q8771" s="58" t="s">
        <v>26</v>
      </c>
      <c r="R8771" s="58" t="s">
        <v>26</v>
      </c>
      <c r="S8771" s="58" t="s">
        <v>27</v>
      </c>
      <c r="T8771" s="213" t="s">
        <v>28</v>
      </c>
      <c r="U8771" s="63" t="s">
        <v>119</v>
      </c>
      <c r="W8771" s="143"/>
      <c r="X8771" s="143"/>
      <c r="AO8771" s="143"/>
      <c r="AP8771" s="143"/>
      <c r="BD8771" s="234"/>
      <c r="BE8771" s="234"/>
    </row>
    <row r="8772" spans="1:57" ht="12.95" customHeight="1" x14ac:dyDescent="0.2">
      <c r="A8772" s="57">
        <f t="shared" ref="A8772:A8835" si="149">A8771+1</f>
        <v>8771</v>
      </c>
      <c r="B8772" s="58">
        <v>3329121701000000</v>
      </c>
      <c r="C8772" s="59" t="s">
        <v>15144</v>
      </c>
      <c r="D8772" s="59" t="s">
        <v>217</v>
      </c>
      <c r="E8772" s="60">
        <v>36542</v>
      </c>
      <c r="F8772" s="60">
        <v>45414</v>
      </c>
      <c r="G8772" s="60">
        <v>45414</v>
      </c>
      <c r="H8772" s="58">
        <v>2024135198221</v>
      </c>
      <c r="I8772" s="58">
        <v>62</v>
      </c>
      <c r="J8772" s="60" t="s">
        <v>17130</v>
      </c>
      <c r="K8772" s="60" t="s">
        <v>17125</v>
      </c>
      <c r="L8772" s="212" t="s">
        <v>474</v>
      </c>
      <c r="M8772" s="60">
        <v>45418</v>
      </c>
      <c r="N8772" s="58" t="s">
        <v>24</v>
      </c>
      <c r="O8772" s="58" t="s">
        <v>30</v>
      </c>
      <c r="P8772" s="62">
        <v>704000</v>
      </c>
      <c r="Q8772" s="58" t="s">
        <v>26</v>
      </c>
      <c r="R8772" s="58" t="s">
        <v>26</v>
      </c>
      <c r="S8772" s="58" t="s">
        <v>27</v>
      </c>
      <c r="T8772" s="213" t="s">
        <v>28</v>
      </c>
      <c r="U8772" s="63" t="s">
        <v>119</v>
      </c>
      <c r="W8772" s="143"/>
      <c r="X8772" s="143"/>
      <c r="AO8772" s="143"/>
      <c r="AP8772" s="143"/>
      <c r="BD8772" s="234"/>
      <c r="BE8772" s="234"/>
    </row>
    <row r="8773" spans="1:57" ht="12.95" customHeight="1" x14ac:dyDescent="0.2">
      <c r="A8773" s="57">
        <f t="shared" si="149"/>
        <v>8772</v>
      </c>
      <c r="B8773" s="58">
        <v>3273070111790010</v>
      </c>
      <c r="C8773" s="59" t="s">
        <v>15140</v>
      </c>
      <c r="D8773" s="59" t="s">
        <v>231</v>
      </c>
      <c r="E8773" s="60">
        <v>29160</v>
      </c>
      <c r="F8773" s="60">
        <v>45414</v>
      </c>
      <c r="G8773" s="60">
        <v>45414</v>
      </c>
      <c r="H8773" s="58">
        <v>2024135198220</v>
      </c>
      <c r="I8773" s="58">
        <v>62</v>
      </c>
      <c r="J8773" s="60" t="s">
        <v>17131</v>
      </c>
      <c r="K8773" s="60" t="s">
        <v>17125</v>
      </c>
      <c r="L8773" s="212" t="s">
        <v>474</v>
      </c>
      <c r="M8773" s="60">
        <v>45418</v>
      </c>
      <c r="N8773" s="58" t="s">
        <v>24</v>
      </c>
      <c r="O8773" s="58" t="s">
        <v>30</v>
      </c>
      <c r="P8773" s="62">
        <v>704000</v>
      </c>
      <c r="Q8773" s="58" t="s">
        <v>26</v>
      </c>
      <c r="R8773" s="58" t="s">
        <v>26</v>
      </c>
      <c r="S8773" s="58" t="s">
        <v>27</v>
      </c>
      <c r="T8773" s="213" t="s">
        <v>28</v>
      </c>
      <c r="U8773" s="63" t="s">
        <v>119</v>
      </c>
      <c r="W8773" s="143"/>
      <c r="X8773" s="143"/>
      <c r="AO8773" s="143"/>
      <c r="AP8773" s="143"/>
      <c r="BD8773" s="234"/>
      <c r="BE8773" s="234"/>
    </row>
    <row r="8774" spans="1:57" ht="12.95" customHeight="1" x14ac:dyDescent="0.2">
      <c r="A8774" s="57">
        <f t="shared" si="149"/>
        <v>8773</v>
      </c>
      <c r="B8774" s="58">
        <v>3507252002790000</v>
      </c>
      <c r="C8774" s="59" t="s">
        <v>17132</v>
      </c>
      <c r="D8774" s="59" t="s">
        <v>505</v>
      </c>
      <c r="E8774" s="60">
        <v>28906</v>
      </c>
      <c r="F8774" s="60">
        <v>45414</v>
      </c>
      <c r="G8774" s="60">
        <v>45418</v>
      </c>
      <c r="H8774" s="58">
        <v>2024135198219</v>
      </c>
      <c r="I8774" s="58">
        <v>6200496750</v>
      </c>
      <c r="J8774" s="60" t="s">
        <v>17133</v>
      </c>
      <c r="K8774" s="60" t="s">
        <v>17125</v>
      </c>
      <c r="L8774" s="212" t="s">
        <v>474</v>
      </c>
      <c r="M8774" s="60">
        <v>45418</v>
      </c>
      <c r="N8774" s="58" t="s">
        <v>24</v>
      </c>
      <c r="O8774" s="58" t="s">
        <v>30</v>
      </c>
      <c r="P8774" s="62">
        <v>704000</v>
      </c>
      <c r="Q8774" s="58" t="s">
        <v>26</v>
      </c>
      <c r="R8774" s="58" t="s">
        <v>26</v>
      </c>
      <c r="S8774" s="58" t="s">
        <v>27</v>
      </c>
      <c r="T8774" s="213" t="s">
        <v>28</v>
      </c>
      <c r="U8774" s="63" t="s">
        <v>119</v>
      </c>
      <c r="W8774" s="143"/>
      <c r="X8774" s="143"/>
      <c r="AO8774" s="143"/>
      <c r="AP8774" s="143"/>
      <c r="BD8774" s="234"/>
      <c r="BE8774" s="234"/>
    </row>
    <row r="8775" spans="1:57" ht="12.95" customHeight="1" x14ac:dyDescent="0.2">
      <c r="A8775" s="57">
        <f t="shared" si="149"/>
        <v>8774</v>
      </c>
      <c r="B8775" s="58">
        <v>3216060706000010</v>
      </c>
      <c r="C8775" s="59" t="s">
        <v>15350</v>
      </c>
      <c r="D8775" s="59" t="s">
        <v>501</v>
      </c>
      <c r="E8775" s="60">
        <v>36684</v>
      </c>
      <c r="F8775" s="60">
        <v>45412</v>
      </c>
      <c r="G8775" s="60">
        <v>45412</v>
      </c>
      <c r="H8775" s="58">
        <v>2024135198218</v>
      </c>
      <c r="I8775" s="58">
        <v>62</v>
      </c>
      <c r="J8775" s="60" t="s">
        <v>17134</v>
      </c>
      <c r="K8775" s="60" t="s">
        <v>17125</v>
      </c>
      <c r="L8775" s="212" t="s">
        <v>474</v>
      </c>
      <c r="M8775" s="60">
        <v>45418</v>
      </c>
      <c r="N8775" s="58" t="s">
        <v>24</v>
      </c>
      <c r="O8775" s="58" t="s">
        <v>30</v>
      </c>
      <c r="P8775" s="62">
        <v>704000</v>
      </c>
      <c r="Q8775" s="58" t="s">
        <v>26</v>
      </c>
      <c r="R8775" s="58" t="s">
        <v>26</v>
      </c>
      <c r="S8775" s="58" t="s">
        <v>27</v>
      </c>
      <c r="T8775" s="213" t="s">
        <v>28</v>
      </c>
      <c r="U8775" s="63" t="s">
        <v>119</v>
      </c>
      <c r="W8775" s="143"/>
      <c r="X8775" s="143"/>
      <c r="AO8775" s="143"/>
      <c r="AP8775" s="143"/>
      <c r="BD8775" s="234"/>
      <c r="BE8775" s="234"/>
    </row>
    <row r="8776" spans="1:57" ht="12.95" customHeight="1" x14ac:dyDescent="0.2">
      <c r="A8776" s="57">
        <f t="shared" si="149"/>
        <v>8775</v>
      </c>
      <c r="B8776" s="58">
        <v>1703120303950000</v>
      </c>
      <c r="C8776" s="59" t="s">
        <v>15342</v>
      </c>
      <c r="D8776" s="59" t="s">
        <v>3618</v>
      </c>
      <c r="E8776" s="60">
        <v>34761</v>
      </c>
      <c r="F8776" s="60">
        <v>45412</v>
      </c>
      <c r="G8776" s="60">
        <v>45412</v>
      </c>
      <c r="H8776" s="58">
        <v>2024135198217</v>
      </c>
      <c r="I8776" s="58">
        <v>62</v>
      </c>
      <c r="J8776" s="60" t="s">
        <v>17135</v>
      </c>
      <c r="K8776" s="60" t="s">
        <v>17125</v>
      </c>
      <c r="L8776" s="212" t="s">
        <v>474</v>
      </c>
      <c r="M8776" s="60">
        <v>45418</v>
      </c>
      <c r="N8776" s="58" t="s">
        <v>24</v>
      </c>
      <c r="O8776" s="58" t="s">
        <v>30</v>
      </c>
      <c r="P8776" s="62">
        <v>704000</v>
      </c>
      <c r="Q8776" s="58" t="s">
        <v>26</v>
      </c>
      <c r="R8776" s="58" t="s">
        <v>26</v>
      </c>
      <c r="S8776" s="58" t="s">
        <v>27</v>
      </c>
      <c r="T8776" s="213" t="s">
        <v>28</v>
      </c>
      <c r="U8776" s="63" t="s">
        <v>119</v>
      </c>
      <c r="W8776" s="143"/>
      <c r="X8776" s="143"/>
      <c r="AO8776" s="143"/>
      <c r="AP8776" s="143"/>
      <c r="BD8776" s="234"/>
      <c r="BE8776" s="234"/>
    </row>
    <row r="8777" spans="1:57" ht="12.95" customHeight="1" x14ac:dyDescent="0.2">
      <c r="A8777" s="57">
        <f t="shared" si="149"/>
        <v>8776</v>
      </c>
      <c r="B8777" s="58">
        <v>3173080108680010</v>
      </c>
      <c r="C8777" s="59" t="s">
        <v>768</v>
      </c>
      <c r="D8777" s="59" t="s">
        <v>251</v>
      </c>
      <c r="E8777" s="60">
        <v>25051</v>
      </c>
      <c r="F8777" s="60">
        <v>45412</v>
      </c>
      <c r="G8777" s="60">
        <v>45412</v>
      </c>
      <c r="H8777" s="58">
        <v>202413525421</v>
      </c>
      <c r="I8777" s="58">
        <v>6200060187</v>
      </c>
      <c r="J8777" s="60" t="s">
        <v>17136</v>
      </c>
      <c r="K8777" s="60" t="s">
        <v>17137</v>
      </c>
      <c r="L8777" s="212" t="s">
        <v>94</v>
      </c>
      <c r="M8777" s="60">
        <v>45418</v>
      </c>
      <c r="N8777" s="58" t="s">
        <v>24</v>
      </c>
      <c r="O8777" s="58" t="s">
        <v>25</v>
      </c>
      <c r="P8777" s="62">
        <v>400000</v>
      </c>
      <c r="Q8777" s="58" t="s">
        <v>2612</v>
      </c>
      <c r="R8777" s="58" t="s">
        <v>108</v>
      </c>
      <c r="S8777" s="58" t="s">
        <v>57</v>
      </c>
      <c r="T8777" s="213" t="s">
        <v>28</v>
      </c>
      <c r="U8777" s="63" t="s">
        <v>119</v>
      </c>
      <c r="W8777" s="143"/>
      <c r="X8777" s="143"/>
      <c r="AO8777" s="143"/>
      <c r="AP8777" s="143"/>
      <c r="BD8777" s="234"/>
      <c r="BE8777" s="234"/>
    </row>
    <row r="8778" spans="1:57" ht="12.95" customHeight="1" x14ac:dyDescent="0.2">
      <c r="A8778" s="57">
        <f t="shared" si="149"/>
        <v>8777</v>
      </c>
      <c r="B8778" s="58">
        <v>2171100311819010</v>
      </c>
      <c r="C8778" s="59" t="s">
        <v>16797</v>
      </c>
      <c r="D8778" s="59" t="s">
        <v>398</v>
      </c>
      <c r="E8778" s="60">
        <v>29893</v>
      </c>
      <c r="F8778" s="60">
        <v>45412</v>
      </c>
      <c r="G8778" s="60">
        <v>45412</v>
      </c>
      <c r="H8778" s="58">
        <v>202413525121</v>
      </c>
      <c r="I8778" s="58">
        <v>6200142845</v>
      </c>
      <c r="J8778" s="60" t="s">
        <v>17138</v>
      </c>
      <c r="K8778" s="60" t="s">
        <v>17139</v>
      </c>
      <c r="L8778" s="212" t="s">
        <v>428</v>
      </c>
      <c r="M8778" s="60">
        <v>45418</v>
      </c>
      <c r="N8778" s="58" t="s">
        <v>694</v>
      </c>
      <c r="O8778" s="58" t="s">
        <v>25</v>
      </c>
      <c r="P8778" s="62">
        <v>400000</v>
      </c>
      <c r="Q8778" s="58" t="s">
        <v>26</v>
      </c>
      <c r="R8778" s="58" t="s">
        <v>26</v>
      </c>
      <c r="S8778" s="58" t="s">
        <v>27</v>
      </c>
      <c r="T8778" s="213" t="s">
        <v>28</v>
      </c>
      <c r="U8778" s="63" t="s">
        <v>119</v>
      </c>
      <c r="W8778" s="143"/>
      <c r="X8778" s="143"/>
      <c r="AO8778" s="143"/>
      <c r="AP8778" s="143"/>
      <c r="BD8778" s="234"/>
      <c r="BE8778" s="234"/>
    </row>
    <row r="8779" spans="1:57" ht="12.95" customHeight="1" x14ac:dyDescent="0.2">
      <c r="A8779" s="57">
        <f t="shared" si="149"/>
        <v>8778</v>
      </c>
      <c r="B8779" s="58">
        <v>8171011804840000</v>
      </c>
      <c r="C8779" s="59" t="s">
        <v>2635</v>
      </c>
      <c r="D8779" s="59" t="s">
        <v>570</v>
      </c>
      <c r="E8779" s="60">
        <v>30790</v>
      </c>
      <c r="F8779" s="60">
        <v>45415</v>
      </c>
      <c r="G8779" s="60">
        <v>45418</v>
      </c>
      <c r="H8779" s="58">
        <v>202413524325</v>
      </c>
      <c r="I8779" s="58">
        <v>6200256273</v>
      </c>
      <c r="J8779" s="60" t="s">
        <v>17140</v>
      </c>
      <c r="K8779" s="60" t="s">
        <v>17141</v>
      </c>
      <c r="L8779" s="212" t="s">
        <v>191</v>
      </c>
      <c r="M8779" s="60">
        <v>45418</v>
      </c>
      <c r="N8779" s="58" t="s">
        <v>24</v>
      </c>
      <c r="O8779" s="58" t="s">
        <v>25</v>
      </c>
      <c r="P8779" s="62">
        <v>400000</v>
      </c>
      <c r="Q8779" s="58" t="s">
        <v>26</v>
      </c>
      <c r="R8779" s="58" t="s">
        <v>26</v>
      </c>
      <c r="S8779" s="58" t="s">
        <v>2821</v>
      </c>
      <c r="T8779" s="213" t="s">
        <v>28</v>
      </c>
      <c r="U8779" s="63" t="s">
        <v>119</v>
      </c>
      <c r="W8779" s="143"/>
      <c r="X8779" s="143"/>
      <c r="AO8779" s="143"/>
      <c r="AP8779" s="143"/>
      <c r="BD8779" s="234"/>
      <c r="BE8779" s="234"/>
    </row>
    <row r="8780" spans="1:57" ht="12.95" customHeight="1" x14ac:dyDescent="0.2">
      <c r="A8780" s="57">
        <f t="shared" si="149"/>
        <v>8779</v>
      </c>
      <c r="B8780" s="58">
        <v>1208166402910000</v>
      </c>
      <c r="C8780" s="59" t="s">
        <v>17114</v>
      </c>
      <c r="D8780" s="59" t="s">
        <v>17115</v>
      </c>
      <c r="E8780" s="60">
        <v>33293</v>
      </c>
      <c r="F8780" s="60">
        <v>45415</v>
      </c>
      <c r="G8780" s="60">
        <v>45415</v>
      </c>
      <c r="H8780" s="58">
        <v>202413524324</v>
      </c>
      <c r="I8780" s="58">
        <v>6211928580</v>
      </c>
      <c r="J8780" s="60" t="s">
        <v>17142</v>
      </c>
      <c r="K8780" s="60" t="s">
        <v>17141</v>
      </c>
      <c r="L8780" s="212" t="s">
        <v>191</v>
      </c>
      <c r="M8780" s="60">
        <v>45418</v>
      </c>
      <c r="N8780" s="58" t="s">
        <v>24</v>
      </c>
      <c r="O8780" s="58" t="s">
        <v>25</v>
      </c>
      <c r="P8780" s="62">
        <v>400000</v>
      </c>
      <c r="Q8780" s="58" t="s">
        <v>26</v>
      </c>
      <c r="R8780" s="58" t="s">
        <v>26</v>
      </c>
      <c r="S8780" s="58" t="s">
        <v>2848</v>
      </c>
      <c r="T8780" s="213" t="s">
        <v>28</v>
      </c>
      <c r="U8780" s="63" t="s">
        <v>119</v>
      </c>
      <c r="W8780" s="143"/>
      <c r="X8780" s="143"/>
      <c r="AO8780" s="143"/>
      <c r="AP8780" s="143"/>
      <c r="BD8780" s="234"/>
      <c r="BE8780" s="234"/>
    </row>
    <row r="8781" spans="1:57" ht="12.95" customHeight="1" x14ac:dyDescent="0.2">
      <c r="A8781" s="57">
        <f t="shared" si="149"/>
        <v>8780</v>
      </c>
      <c r="B8781" s="58">
        <v>7318054301980000</v>
      </c>
      <c r="C8781" s="59" t="s">
        <v>17143</v>
      </c>
      <c r="D8781" s="59" t="s">
        <v>587</v>
      </c>
      <c r="E8781" s="60">
        <v>35798</v>
      </c>
      <c r="F8781" s="60">
        <v>45412</v>
      </c>
      <c r="G8781" s="60">
        <v>45414</v>
      </c>
      <c r="H8781" s="58">
        <v>202413524323</v>
      </c>
      <c r="I8781" s="58">
        <v>6211919183</v>
      </c>
      <c r="J8781" s="60" t="s">
        <v>17144</v>
      </c>
      <c r="K8781" s="60" t="s">
        <v>17141</v>
      </c>
      <c r="L8781" s="212" t="s">
        <v>191</v>
      </c>
      <c r="M8781" s="60">
        <v>45418</v>
      </c>
      <c r="N8781" s="58" t="s">
        <v>24</v>
      </c>
      <c r="O8781" s="58" t="s">
        <v>25</v>
      </c>
      <c r="P8781" s="62">
        <v>400000</v>
      </c>
      <c r="Q8781" s="58" t="s">
        <v>26</v>
      </c>
      <c r="R8781" s="58" t="s">
        <v>26</v>
      </c>
      <c r="S8781" s="58" t="s">
        <v>2848</v>
      </c>
      <c r="T8781" s="213" t="s">
        <v>28</v>
      </c>
      <c r="U8781" s="63" t="s">
        <v>119</v>
      </c>
      <c r="W8781" s="143"/>
      <c r="X8781" s="143"/>
      <c r="AO8781" s="143"/>
      <c r="AP8781" s="143"/>
      <c r="BD8781" s="234"/>
      <c r="BE8781" s="234"/>
    </row>
    <row r="8782" spans="1:57" ht="12.95" customHeight="1" x14ac:dyDescent="0.2">
      <c r="A8782" s="57">
        <f t="shared" si="149"/>
        <v>8781</v>
      </c>
      <c r="B8782" s="58">
        <v>3522152608950000</v>
      </c>
      <c r="C8782" s="59" t="s">
        <v>16654</v>
      </c>
      <c r="D8782" s="59" t="s">
        <v>548</v>
      </c>
      <c r="E8782" s="60">
        <v>34937</v>
      </c>
      <c r="F8782" s="60">
        <v>45412</v>
      </c>
      <c r="G8782" s="60">
        <v>45412</v>
      </c>
      <c r="H8782" s="58">
        <v>202413524322</v>
      </c>
      <c r="I8782" s="58">
        <v>6211917499</v>
      </c>
      <c r="J8782" s="60" t="s">
        <v>17145</v>
      </c>
      <c r="K8782" s="60" t="s">
        <v>17141</v>
      </c>
      <c r="L8782" s="212" t="s">
        <v>191</v>
      </c>
      <c r="M8782" s="60">
        <v>45418</v>
      </c>
      <c r="N8782" s="58" t="s">
        <v>24</v>
      </c>
      <c r="O8782" s="58" t="s">
        <v>25</v>
      </c>
      <c r="P8782" s="62">
        <v>400000</v>
      </c>
      <c r="Q8782" s="58" t="s">
        <v>26</v>
      </c>
      <c r="R8782" s="58" t="s">
        <v>26</v>
      </c>
      <c r="S8782" s="58" t="s">
        <v>2904</v>
      </c>
      <c r="T8782" s="213" t="s">
        <v>28</v>
      </c>
      <c r="U8782" s="63" t="s">
        <v>119</v>
      </c>
      <c r="W8782" s="143"/>
      <c r="X8782" s="143"/>
      <c r="AO8782" s="143"/>
      <c r="AP8782" s="143"/>
      <c r="BD8782" s="234"/>
      <c r="BE8782" s="234"/>
    </row>
    <row r="8783" spans="1:57" ht="12.95" customHeight="1" x14ac:dyDescent="0.2">
      <c r="A8783" s="57">
        <f t="shared" si="149"/>
        <v>8782</v>
      </c>
      <c r="B8783" s="58">
        <v>3308045606960000</v>
      </c>
      <c r="C8783" s="59" t="s">
        <v>17146</v>
      </c>
      <c r="D8783" s="59" t="s">
        <v>514</v>
      </c>
      <c r="E8783" s="60">
        <v>35232</v>
      </c>
      <c r="F8783" s="60">
        <v>45412</v>
      </c>
      <c r="G8783" s="60">
        <v>45414</v>
      </c>
      <c r="H8783" s="58">
        <v>202413524321</v>
      </c>
      <c r="I8783" s="58">
        <v>6211855891</v>
      </c>
      <c r="J8783" s="60" t="s">
        <v>17147</v>
      </c>
      <c r="K8783" s="60" t="s">
        <v>17141</v>
      </c>
      <c r="L8783" s="212" t="s">
        <v>191</v>
      </c>
      <c r="M8783" s="60">
        <v>45418</v>
      </c>
      <c r="N8783" s="58" t="s">
        <v>24</v>
      </c>
      <c r="O8783" s="58" t="s">
        <v>25</v>
      </c>
      <c r="P8783" s="62">
        <v>400000</v>
      </c>
      <c r="Q8783" s="58" t="s">
        <v>26</v>
      </c>
      <c r="R8783" s="58" t="s">
        <v>26</v>
      </c>
      <c r="S8783" s="58" t="s">
        <v>2848</v>
      </c>
      <c r="T8783" s="213" t="s">
        <v>28</v>
      </c>
      <c r="U8783" s="63" t="s">
        <v>119</v>
      </c>
      <c r="W8783" s="143"/>
      <c r="X8783" s="143"/>
      <c r="AO8783" s="143"/>
      <c r="AP8783" s="143"/>
      <c r="BD8783" s="234"/>
      <c r="BE8783" s="234"/>
    </row>
    <row r="8784" spans="1:57" ht="12.95" customHeight="1" x14ac:dyDescent="0.2">
      <c r="A8784" s="57">
        <f t="shared" si="149"/>
        <v>8783</v>
      </c>
      <c r="B8784" s="58">
        <v>1807042812620000</v>
      </c>
      <c r="C8784" s="59" t="s">
        <v>17148</v>
      </c>
      <c r="D8784" s="59" t="s">
        <v>1167</v>
      </c>
      <c r="E8784" s="60">
        <v>23008</v>
      </c>
      <c r="F8784" s="60">
        <v>45415</v>
      </c>
      <c r="G8784" s="60">
        <v>45415</v>
      </c>
      <c r="H8784" s="58">
        <v>202413523626</v>
      </c>
      <c r="I8784" s="58">
        <v>6200570237</v>
      </c>
      <c r="J8784" s="60" t="s">
        <v>17149</v>
      </c>
      <c r="K8784" s="60" t="s">
        <v>17150</v>
      </c>
      <c r="L8784" s="212" t="s">
        <v>463</v>
      </c>
      <c r="M8784" s="60">
        <v>45418</v>
      </c>
      <c r="N8784" s="58" t="s">
        <v>24</v>
      </c>
      <c r="O8784" s="58" t="s">
        <v>30</v>
      </c>
      <c r="P8784" s="62">
        <v>700000</v>
      </c>
      <c r="Q8784" s="58" t="s">
        <v>26</v>
      </c>
      <c r="R8784" s="58" t="s">
        <v>26</v>
      </c>
      <c r="S8784" s="58" t="s">
        <v>27</v>
      </c>
      <c r="T8784" s="213" t="s">
        <v>28</v>
      </c>
      <c r="U8784" s="63" t="s">
        <v>119</v>
      </c>
      <c r="W8784" s="143"/>
      <c r="X8784" s="143"/>
      <c r="AO8784" s="143"/>
      <c r="AP8784" s="143"/>
      <c r="BD8784" s="234"/>
      <c r="BE8784" s="234"/>
    </row>
    <row r="8785" spans="1:57" ht="12.95" customHeight="1" x14ac:dyDescent="0.2">
      <c r="A8785" s="57">
        <f t="shared" si="149"/>
        <v>8784</v>
      </c>
      <c r="B8785" s="58">
        <v>3309162606989000</v>
      </c>
      <c r="C8785" s="59" t="s">
        <v>17151</v>
      </c>
      <c r="D8785" s="59" t="s">
        <v>115</v>
      </c>
      <c r="E8785" s="60">
        <v>35972</v>
      </c>
      <c r="F8785" s="60">
        <v>45415</v>
      </c>
      <c r="G8785" s="60">
        <v>45415</v>
      </c>
      <c r="H8785" s="58">
        <v>202413523625</v>
      </c>
      <c r="I8785" s="58">
        <v>6212001323</v>
      </c>
      <c r="J8785" s="60" t="s">
        <v>17152</v>
      </c>
      <c r="K8785" s="60" t="s">
        <v>17150</v>
      </c>
      <c r="L8785" s="212" t="s">
        <v>463</v>
      </c>
      <c r="M8785" s="60">
        <v>45418</v>
      </c>
      <c r="N8785" s="58" t="s">
        <v>24</v>
      </c>
      <c r="O8785" s="58" t="s">
        <v>30</v>
      </c>
      <c r="P8785" s="62">
        <v>700000</v>
      </c>
      <c r="Q8785" s="58" t="s">
        <v>26</v>
      </c>
      <c r="R8785" s="58" t="s">
        <v>26</v>
      </c>
      <c r="S8785" s="58" t="s">
        <v>27</v>
      </c>
      <c r="T8785" s="213" t="s">
        <v>28</v>
      </c>
      <c r="U8785" s="63" t="s">
        <v>119</v>
      </c>
      <c r="W8785" s="143"/>
      <c r="X8785" s="143"/>
      <c r="AO8785" s="143"/>
      <c r="AP8785" s="143"/>
      <c r="BD8785" s="234"/>
      <c r="BE8785" s="234"/>
    </row>
    <row r="8786" spans="1:57" ht="12.95" customHeight="1" x14ac:dyDescent="0.2">
      <c r="A8786" s="57">
        <f t="shared" si="149"/>
        <v>8785</v>
      </c>
      <c r="B8786" s="58">
        <v>3327052811800000</v>
      </c>
      <c r="C8786" s="59" t="s">
        <v>17153</v>
      </c>
      <c r="D8786" s="59" t="s">
        <v>654</v>
      </c>
      <c r="E8786" s="60">
        <v>29553</v>
      </c>
      <c r="F8786" s="60">
        <v>45412</v>
      </c>
      <c r="G8786" s="60">
        <v>45414</v>
      </c>
      <c r="H8786" s="58">
        <v>202413523624</v>
      </c>
      <c r="I8786" s="58">
        <v>6211599991</v>
      </c>
      <c r="J8786" s="60" t="s">
        <v>17154</v>
      </c>
      <c r="K8786" s="60" t="s">
        <v>17150</v>
      </c>
      <c r="L8786" s="212" t="s">
        <v>463</v>
      </c>
      <c r="M8786" s="60">
        <v>45418</v>
      </c>
      <c r="N8786" s="58" t="s">
        <v>24</v>
      </c>
      <c r="O8786" s="58" t="s">
        <v>30</v>
      </c>
      <c r="P8786" s="62">
        <v>700000</v>
      </c>
      <c r="Q8786" s="58" t="s">
        <v>26</v>
      </c>
      <c r="R8786" s="58" t="s">
        <v>26</v>
      </c>
      <c r="S8786" s="58" t="s">
        <v>27</v>
      </c>
      <c r="T8786" s="213" t="s">
        <v>28</v>
      </c>
      <c r="U8786" s="63" t="s">
        <v>119</v>
      </c>
      <c r="W8786" s="143"/>
      <c r="X8786" s="143"/>
      <c r="AO8786" s="143"/>
      <c r="AP8786" s="143"/>
      <c r="BD8786" s="234"/>
      <c r="BE8786" s="234"/>
    </row>
    <row r="8787" spans="1:57" ht="12.95" customHeight="1" x14ac:dyDescent="0.2">
      <c r="A8787" s="57">
        <f t="shared" si="149"/>
        <v>8786</v>
      </c>
      <c r="B8787" s="58">
        <v>3520181605950000</v>
      </c>
      <c r="C8787" s="59" t="s">
        <v>17155</v>
      </c>
      <c r="D8787" s="59" t="s">
        <v>209</v>
      </c>
      <c r="E8787" s="60">
        <v>34835</v>
      </c>
      <c r="F8787" s="60">
        <v>45412</v>
      </c>
      <c r="G8787" s="60">
        <v>45414</v>
      </c>
      <c r="H8787" s="58">
        <v>202413523623</v>
      </c>
      <c r="I8787" s="58">
        <v>6211900425</v>
      </c>
      <c r="J8787" s="60" t="s">
        <v>17156</v>
      </c>
      <c r="K8787" s="60" t="s">
        <v>17150</v>
      </c>
      <c r="L8787" s="212" t="s">
        <v>463</v>
      </c>
      <c r="M8787" s="60">
        <v>45418</v>
      </c>
      <c r="N8787" s="58" t="s">
        <v>24</v>
      </c>
      <c r="O8787" s="58" t="s">
        <v>30</v>
      </c>
      <c r="P8787" s="62">
        <v>700000</v>
      </c>
      <c r="Q8787" s="58" t="s">
        <v>26</v>
      </c>
      <c r="R8787" s="58" t="s">
        <v>26</v>
      </c>
      <c r="S8787" s="58" t="s">
        <v>27</v>
      </c>
      <c r="T8787" s="213" t="s">
        <v>28</v>
      </c>
      <c r="U8787" s="63" t="s">
        <v>119</v>
      </c>
      <c r="W8787" s="143"/>
      <c r="X8787" s="143"/>
      <c r="AO8787" s="143"/>
      <c r="AP8787" s="143"/>
      <c r="BD8787" s="234"/>
      <c r="BE8787" s="234"/>
    </row>
    <row r="8788" spans="1:57" ht="12.95" customHeight="1" x14ac:dyDescent="0.2">
      <c r="A8788" s="57">
        <f t="shared" si="149"/>
        <v>8787</v>
      </c>
      <c r="B8788" s="58">
        <v>3526041911960000</v>
      </c>
      <c r="C8788" s="59" t="s">
        <v>17157</v>
      </c>
      <c r="D8788" s="59" t="s">
        <v>51</v>
      </c>
      <c r="E8788" s="60">
        <v>35388</v>
      </c>
      <c r="F8788" s="60">
        <v>45412</v>
      </c>
      <c r="G8788" s="60">
        <v>45414</v>
      </c>
      <c r="H8788" s="58">
        <v>202413523622</v>
      </c>
      <c r="I8788" s="58">
        <v>6211727848</v>
      </c>
      <c r="J8788" s="60" t="s">
        <v>17158</v>
      </c>
      <c r="K8788" s="60" t="s">
        <v>17150</v>
      </c>
      <c r="L8788" s="212" t="s">
        <v>463</v>
      </c>
      <c r="M8788" s="60">
        <v>45418</v>
      </c>
      <c r="N8788" s="58" t="s">
        <v>24</v>
      </c>
      <c r="O8788" s="58" t="s">
        <v>30</v>
      </c>
      <c r="P8788" s="62">
        <v>700000</v>
      </c>
      <c r="Q8788" s="58" t="s">
        <v>26</v>
      </c>
      <c r="R8788" s="58" t="s">
        <v>26</v>
      </c>
      <c r="S8788" s="58" t="s">
        <v>27</v>
      </c>
      <c r="T8788" s="213" t="s">
        <v>28</v>
      </c>
      <c r="U8788" s="63" t="s">
        <v>119</v>
      </c>
      <c r="W8788" s="143"/>
      <c r="X8788" s="143"/>
      <c r="AO8788" s="143"/>
      <c r="AP8788" s="143"/>
      <c r="BD8788" s="234"/>
      <c r="BE8788" s="234"/>
    </row>
    <row r="8789" spans="1:57" ht="12.95" customHeight="1" x14ac:dyDescent="0.2">
      <c r="A8789" s="57">
        <f t="shared" si="149"/>
        <v>8788</v>
      </c>
      <c r="B8789" s="58">
        <v>3202352712870000</v>
      </c>
      <c r="C8789" s="59" t="s">
        <v>17159</v>
      </c>
      <c r="D8789" s="59" t="s">
        <v>125</v>
      </c>
      <c r="E8789" s="60">
        <v>32138</v>
      </c>
      <c r="F8789" s="60">
        <v>45412</v>
      </c>
      <c r="G8789" s="60">
        <v>45414</v>
      </c>
      <c r="H8789" s="58">
        <v>202413523621</v>
      </c>
      <c r="I8789" s="58">
        <v>6211444099</v>
      </c>
      <c r="J8789" s="60" t="s">
        <v>17160</v>
      </c>
      <c r="K8789" s="60" t="s">
        <v>17150</v>
      </c>
      <c r="L8789" s="212" t="s">
        <v>463</v>
      </c>
      <c r="M8789" s="60">
        <v>45418</v>
      </c>
      <c r="N8789" s="58" t="s">
        <v>24</v>
      </c>
      <c r="O8789" s="58" t="s">
        <v>30</v>
      </c>
      <c r="P8789" s="62">
        <v>700000</v>
      </c>
      <c r="Q8789" s="58" t="s">
        <v>26</v>
      </c>
      <c r="R8789" s="58" t="s">
        <v>26</v>
      </c>
      <c r="S8789" s="58" t="s">
        <v>27</v>
      </c>
      <c r="T8789" s="213" t="s">
        <v>28</v>
      </c>
      <c r="U8789" s="63" t="s">
        <v>119</v>
      </c>
      <c r="W8789" s="143"/>
      <c r="X8789" s="143"/>
      <c r="AO8789" s="143"/>
      <c r="AP8789" s="143"/>
      <c r="BD8789" s="234"/>
      <c r="BE8789" s="234"/>
    </row>
    <row r="8790" spans="1:57" ht="12.95" customHeight="1" x14ac:dyDescent="0.2">
      <c r="A8790" s="57">
        <f t="shared" si="149"/>
        <v>8789</v>
      </c>
      <c r="B8790" s="58">
        <v>1804070801930000</v>
      </c>
      <c r="C8790" s="59" t="s">
        <v>17161</v>
      </c>
      <c r="D8790" s="59" t="s">
        <v>17162</v>
      </c>
      <c r="E8790" s="60">
        <v>33977</v>
      </c>
      <c r="F8790" s="60">
        <v>45411</v>
      </c>
      <c r="G8790" s="60">
        <v>45414</v>
      </c>
      <c r="H8790" s="58">
        <v>202413523321</v>
      </c>
      <c r="I8790" s="58">
        <v>6201321701</v>
      </c>
      <c r="J8790" s="60" t="s">
        <v>17163</v>
      </c>
      <c r="K8790" s="60" t="s">
        <v>17164</v>
      </c>
      <c r="L8790" s="59" t="s">
        <v>4262</v>
      </c>
      <c r="M8790" s="60">
        <v>45418</v>
      </c>
      <c r="N8790" s="58" t="s">
        <v>24</v>
      </c>
      <c r="O8790" s="58" t="s">
        <v>37</v>
      </c>
      <c r="P8790" s="62">
        <v>450000</v>
      </c>
      <c r="Q8790" s="58" t="s">
        <v>26</v>
      </c>
      <c r="R8790" s="58" t="s">
        <v>26</v>
      </c>
      <c r="S8790" s="58" t="s">
        <v>2977</v>
      </c>
      <c r="T8790" s="213" t="s">
        <v>28</v>
      </c>
      <c r="U8790" s="63" t="s">
        <v>119</v>
      </c>
      <c r="W8790" s="143"/>
      <c r="X8790" s="143"/>
      <c r="AO8790" s="143"/>
      <c r="AP8790" s="143"/>
      <c r="BD8790" s="234"/>
      <c r="BE8790" s="234"/>
    </row>
    <row r="8791" spans="1:57" ht="12.95" customHeight="1" x14ac:dyDescent="0.2">
      <c r="A8791" s="57">
        <f t="shared" si="149"/>
        <v>8790</v>
      </c>
      <c r="B8791" s="58">
        <v>1404092201870000</v>
      </c>
      <c r="C8791" s="59" t="s">
        <v>16869</v>
      </c>
      <c r="D8791" s="59" t="s">
        <v>2132</v>
      </c>
      <c r="E8791" s="60">
        <v>31799</v>
      </c>
      <c r="F8791" s="60">
        <v>45414</v>
      </c>
      <c r="G8791" s="60">
        <v>45414</v>
      </c>
      <c r="H8791" s="58">
        <v>202413522725</v>
      </c>
      <c r="I8791" s="58">
        <v>6201568634</v>
      </c>
      <c r="J8791" s="60" t="s">
        <v>17165</v>
      </c>
      <c r="K8791" s="60" t="s">
        <v>17166</v>
      </c>
      <c r="L8791" s="212" t="s">
        <v>191</v>
      </c>
      <c r="M8791" s="60">
        <v>45418</v>
      </c>
      <c r="N8791" s="58" t="s">
        <v>24</v>
      </c>
      <c r="O8791" s="58" t="s">
        <v>25</v>
      </c>
      <c r="P8791" s="62">
        <v>400000</v>
      </c>
      <c r="Q8791" s="58" t="s">
        <v>26</v>
      </c>
      <c r="R8791" s="58" t="s">
        <v>26</v>
      </c>
      <c r="S8791" s="58" t="s">
        <v>27</v>
      </c>
      <c r="T8791" s="213" t="s">
        <v>28</v>
      </c>
      <c r="U8791" s="63" t="s">
        <v>119</v>
      </c>
      <c r="W8791" s="143"/>
      <c r="X8791" s="143"/>
      <c r="AO8791" s="143"/>
      <c r="AP8791" s="143"/>
      <c r="BD8791" s="234"/>
      <c r="BE8791" s="234"/>
    </row>
    <row r="8792" spans="1:57" ht="12.95" customHeight="1" x14ac:dyDescent="0.2">
      <c r="A8792" s="57">
        <f t="shared" si="149"/>
        <v>8791</v>
      </c>
      <c r="B8792" s="58">
        <v>3310170103960000</v>
      </c>
      <c r="C8792" s="59" t="s">
        <v>17167</v>
      </c>
      <c r="D8792" s="59" t="s">
        <v>158</v>
      </c>
      <c r="E8792" s="60">
        <v>35125</v>
      </c>
      <c r="F8792" s="60">
        <v>45414</v>
      </c>
      <c r="G8792" s="60">
        <v>45414</v>
      </c>
      <c r="H8792" s="58">
        <v>202413522724</v>
      </c>
      <c r="I8792" s="58">
        <v>6211908245</v>
      </c>
      <c r="J8792" s="60" t="s">
        <v>17168</v>
      </c>
      <c r="K8792" s="60" t="s">
        <v>17166</v>
      </c>
      <c r="L8792" s="212" t="s">
        <v>191</v>
      </c>
      <c r="M8792" s="60">
        <v>45418</v>
      </c>
      <c r="N8792" s="58" t="s">
        <v>24</v>
      </c>
      <c r="O8792" s="58" t="s">
        <v>25</v>
      </c>
      <c r="P8792" s="62">
        <v>400000</v>
      </c>
      <c r="Q8792" s="58" t="s">
        <v>26</v>
      </c>
      <c r="R8792" s="58" t="s">
        <v>26</v>
      </c>
      <c r="S8792" s="58" t="s">
        <v>27</v>
      </c>
      <c r="T8792" s="213" t="s">
        <v>28</v>
      </c>
      <c r="U8792" s="63" t="s">
        <v>119</v>
      </c>
      <c r="W8792" s="143"/>
      <c r="X8792" s="143"/>
      <c r="AO8792" s="143"/>
      <c r="AP8792" s="143"/>
      <c r="BD8792" s="234"/>
      <c r="BE8792" s="234"/>
    </row>
    <row r="8793" spans="1:57" ht="12.95" customHeight="1" x14ac:dyDescent="0.2">
      <c r="A8793" s="57">
        <f t="shared" si="149"/>
        <v>8792</v>
      </c>
      <c r="B8793" s="58">
        <v>1801060506980000</v>
      </c>
      <c r="C8793" s="59" t="s">
        <v>17028</v>
      </c>
      <c r="D8793" s="59" t="s">
        <v>17029</v>
      </c>
      <c r="E8793" s="60">
        <v>35221</v>
      </c>
      <c r="F8793" s="60">
        <v>45412</v>
      </c>
      <c r="G8793" s="60">
        <v>45415</v>
      </c>
      <c r="H8793" s="58">
        <v>202413522723</v>
      </c>
      <c r="I8793" s="58">
        <v>6211527813</v>
      </c>
      <c r="J8793" s="60" t="s">
        <v>17169</v>
      </c>
      <c r="K8793" s="60" t="s">
        <v>17166</v>
      </c>
      <c r="L8793" s="212" t="s">
        <v>191</v>
      </c>
      <c r="M8793" s="60">
        <v>45418</v>
      </c>
      <c r="N8793" s="58" t="s">
        <v>24</v>
      </c>
      <c r="O8793" s="58" t="s">
        <v>25</v>
      </c>
      <c r="P8793" s="62">
        <v>400000</v>
      </c>
      <c r="Q8793" s="58" t="s">
        <v>26</v>
      </c>
      <c r="R8793" s="58" t="s">
        <v>26</v>
      </c>
      <c r="S8793" s="58" t="s">
        <v>27</v>
      </c>
      <c r="T8793" s="213" t="s">
        <v>28</v>
      </c>
      <c r="U8793" s="63" t="s">
        <v>119</v>
      </c>
      <c r="W8793" s="143"/>
      <c r="X8793" s="143"/>
      <c r="AO8793" s="143"/>
      <c r="AP8793" s="143"/>
      <c r="BD8793" s="234"/>
      <c r="BE8793" s="234"/>
    </row>
    <row r="8794" spans="1:57" ht="12.95" customHeight="1" x14ac:dyDescent="0.2">
      <c r="A8794" s="57">
        <f t="shared" si="149"/>
        <v>8793</v>
      </c>
      <c r="B8794" s="58">
        <v>1808060610960000</v>
      </c>
      <c r="C8794" s="59" t="s">
        <v>1445</v>
      </c>
      <c r="D8794" s="59" t="s">
        <v>8976</v>
      </c>
      <c r="E8794" s="60">
        <v>35709</v>
      </c>
      <c r="F8794" s="60">
        <v>45412</v>
      </c>
      <c r="G8794" s="60">
        <v>45412</v>
      </c>
      <c r="H8794" s="58">
        <v>202413522722</v>
      </c>
      <c r="I8794" s="58">
        <v>6212003848</v>
      </c>
      <c r="J8794" s="60" t="s">
        <v>17170</v>
      </c>
      <c r="K8794" s="60" t="s">
        <v>17166</v>
      </c>
      <c r="L8794" s="212" t="s">
        <v>191</v>
      </c>
      <c r="M8794" s="60">
        <v>45418</v>
      </c>
      <c r="N8794" s="58" t="s">
        <v>24</v>
      </c>
      <c r="O8794" s="58" t="s">
        <v>25</v>
      </c>
      <c r="P8794" s="62">
        <v>400000</v>
      </c>
      <c r="Q8794" s="58" t="s">
        <v>26</v>
      </c>
      <c r="R8794" s="58" t="s">
        <v>26</v>
      </c>
      <c r="S8794" s="58" t="s">
        <v>27</v>
      </c>
      <c r="T8794" s="213" t="s">
        <v>28</v>
      </c>
      <c r="U8794" s="63" t="s">
        <v>119</v>
      </c>
      <c r="W8794" s="143"/>
      <c r="X8794" s="143"/>
      <c r="AO8794" s="143"/>
      <c r="AP8794" s="143"/>
      <c r="BD8794" s="234"/>
      <c r="BE8794" s="234"/>
    </row>
    <row r="8795" spans="1:57" ht="12.95" customHeight="1" x14ac:dyDescent="0.2">
      <c r="A8795" s="57">
        <f t="shared" si="149"/>
        <v>8794</v>
      </c>
      <c r="B8795" s="58">
        <v>3521135001000000</v>
      </c>
      <c r="C8795" s="59" t="s">
        <v>2008</v>
      </c>
      <c r="D8795" s="59" t="s">
        <v>632</v>
      </c>
      <c r="E8795" s="60">
        <v>36535</v>
      </c>
      <c r="F8795" s="60">
        <v>45412</v>
      </c>
      <c r="G8795" s="60">
        <v>45412</v>
      </c>
      <c r="H8795" s="58">
        <v>202413522721</v>
      </c>
      <c r="I8795" s="58">
        <v>6211917680</v>
      </c>
      <c r="J8795" s="60" t="s">
        <v>17171</v>
      </c>
      <c r="K8795" s="60" t="s">
        <v>17166</v>
      </c>
      <c r="L8795" s="212" t="s">
        <v>191</v>
      </c>
      <c r="M8795" s="60">
        <v>45418</v>
      </c>
      <c r="N8795" s="58" t="s">
        <v>24</v>
      </c>
      <c r="O8795" s="58" t="s">
        <v>25</v>
      </c>
      <c r="P8795" s="62">
        <v>400000</v>
      </c>
      <c r="Q8795" s="58" t="s">
        <v>26</v>
      </c>
      <c r="R8795" s="58" t="s">
        <v>26</v>
      </c>
      <c r="S8795" s="58" t="s">
        <v>27</v>
      </c>
      <c r="T8795" s="213" t="s">
        <v>28</v>
      </c>
      <c r="U8795" s="63" t="s">
        <v>119</v>
      </c>
      <c r="W8795" s="143"/>
      <c r="X8795" s="143"/>
      <c r="AO8795" s="143"/>
      <c r="AP8795" s="143"/>
      <c r="BD8795" s="234"/>
      <c r="BE8795" s="234"/>
    </row>
    <row r="8796" spans="1:57" ht="12.95" customHeight="1" x14ac:dyDescent="0.2">
      <c r="A8796" s="57">
        <f t="shared" si="149"/>
        <v>8795</v>
      </c>
      <c r="B8796" s="58">
        <v>1405013101960000</v>
      </c>
      <c r="C8796" s="59" t="s">
        <v>17172</v>
      </c>
      <c r="D8796" s="59" t="s">
        <v>56</v>
      </c>
      <c r="E8796" s="60">
        <v>35095</v>
      </c>
      <c r="F8796" s="60">
        <v>45418</v>
      </c>
      <c r="G8796" s="60">
        <v>45418</v>
      </c>
      <c r="H8796" s="58">
        <v>2024135224218</v>
      </c>
      <c r="I8796" s="58">
        <v>62</v>
      </c>
      <c r="J8796" s="60" t="s">
        <v>17173</v>
      </c>
      <c r="K8796" s="60" t="s">
        <v>17174</v>
      </c>
      <c r="L8796" s="212" t="s">
        <v>534</v>
      </c>
      <c r="M8796" s="60">
        <v>45418</v>
      </c>
      <c r="N8796" s="58" t="s">
        <v>24</v>
      </c>
      <c r="O8796" s="58" t="s">
        <v>30</v>
      </c>
      <c r="P8796" s="62">
        <v>1950000</v>
      </c>
      <c r="Q8796" s="58" t="s">
        <v>26</v>
      </c>
      <c r="R8796" s="58" t="s">
        <v>26</v>
      </c>
      <c r="S8796" s="58" t="s">
        <v>27</v>
      </c>
      <c r="T8796" s="213" t="s">
        <v>28</v>
      </c>
      <c r="U8796" s="63" t="s">
        <v>119</v>
      </c>
      <c r="W8796" s="143"/>
      <c r="X8796" s="143"/>
      <c r="AO8796" s="143"/>
      <c r="AP8796" s="143"/>
      <c r="BD8796" s="234"/>
      <c r="BE8796" s="234"/>
    </row>
    <row r="8797" spans="1:57" ht="12.95" customHeight="1" x14ac:dyDescent="0.2">
      <c r="A8797" s="57">
        <f t="shared" si="149"/>
        <v>8796</v>
      </c>
      <c r="B8797" s="58">
        <v>1505021203040000</v>
      </c>
      <c r="C8797" s="59" t="s">
        <v>17175</v>
      </c>
      <c r="D8797" s="59" t="s">
        <v>638</v>
      </c>
      <c r="E8797" s="60">
        <v>38058</v>
      </c>
      <c r="F8797" s="60">
        <v>45415</v>
      </c>
      <c r="G8797" s="60">
        <v>45418</v>
      </c>
      <c r="H8797" s="58">
        <v>2024135224217</v>
      </c>
      <c r="I8797" s="58">
        <v>62</v>
      </c>
      <c r="J8797" s="60" t="s">
        <v>17176</v>
      </c>
      <c r="K8797" s="60" t="s">
        <v>17174</v>
      </c>
      <c r="L8797" s="212" t="s">
        <v>534</v>
      </c>
      <c r="M8797" s="60">
        <v>45418</v>
      </c>
      <c r="N8797" s="58" t="s">
        <v>24</v>
      </c>
      <c r="O8797" s="58" t="s">
        <v>30</v>
      </c>
      <c r="P8797" s="62">
        <v>1950000</v>
      </c>
      <c r="Q8797" s="58" t="s">
        <v>26</v>
      </c>
      <c r="R8797" s="58" t="s">
        <v>26</v>
      </c>
      <c r="S8797" s="58" t="s">
        <v>27</v>
      </c>
      <c r="T8797" s="213" t="s">
        <v>28</v>
      </c>
      <c r="U8797" s="63" t="s">
        <v>119</v>
      </c>
      <c r="W8797" s="143"/>
      <c r="X8797" s="143"/>
      <c r="AO8797" s="143"/>
      <c r="AP8797" s="143"/>
      <c r="BD8797" s="234"/>
      <c r="BE8797" s="234"/>
    </row>
    <row r="8798" spans="1:57" ht="12.95" customHeight="1" x14ac:dyDescent="0.2">
      <c r="A8798" s="57">
        <f t="shared" si="149"/>
        <v>8797</v>
      </c>
      <c r="B8798" s="58">
        <v>1504050311040000</v>
      </c>
      <c r="C8798" s="59" t="s">
        <v>17177</v>
      </c>
      <c r="D8798" s="59" t="s">
        <v>17178</v>
      </c>
      <c r="E8798" s="60">
        <v>38294</v>
      </c>
      <c r="F8798" s="60">
        <v>45415</v>
      </c>
      <c r="G8798" s="60">
        <v>45418</v>
      </c>
      <c r="H8798" s="58">
        <v>2024135224216</v>
      </c>
      <c r="I8798" s="58">
        <v>62</v>
      </c>
      <c r="J8798" s="60" t="s">
        <v>17179</v>
      </c>
      <c r="K8798" s="60" t="s">
        <v>17174</v>
      </c>
      <c r="L8798" s="212" t="s">
        <v>534</v>
      </c>
      <c r="M8798" s="60">
        <v>45418</v>
      </c>
      <c r="N8798" s="58" t="s">
        <v>24</v>
      </c>
      <c r="O8798" s="58" t="s">
        <v>30</v>
      </c>
      <c r="P8798" s="62">
        <v>1950000</v>
      </c>
      <c r="Q8798" s="58" t="s">
        <v>26</v>
      </c>
      <c r="R8798" s="58" t="s">
        <v>26</v>
      </c>
      <c r="S8798" s="58" t="s">
        <v>27</v>
      </c>
      <c r="T8798" s="213" t="s">
        <v>28</v>
      </c>
      <c r="U8798" s="63" t="s">
        <v>119</v>
      </c>
      <c r="W8798" s="143"/>
      <c r="X8798" s="143"/>
      <c r="AO8798" s="143"/>
      <c r="AP8798" s="143"/>
      <c r="BD8798" s="234"/>
      <c r="BE8798" s="234"/>
    </row>
    <row r="8799" spans="1:57" ht="12.95" customHeight="1" x14ac:dyDescent="0.2">
      <c r="A8799" s="57">
        <f t="shared" si="149"/>
        <v>8798</v>
      </c>
      <c r="B8799" s="58">
        <v>1571022212020220</v>
      </c>
      <c r="C8799" s="59" t="s">
        <v>17180</v>
      </c>
      <c r="D8799" s="59" t="s">
        <v>638</v>
      </c>
      <c r="E8799" s="60">
        <v>37612</v>
      </c>
      <c r="F8799" s="60">
        <v>45415</v>
      </c>
      <c r="G8799" s="60">
        <v>45418</v>
      </c>
      <c r="H8799" s="58">
        <v>2024135224215</v>
      </c>
      <c r="I8799" s="58">
        <v>62</v>
      </c>
      <c r="J8799" s="60" t="s">
        <v>17181</v>
      </c>
      <c r="K8799" s="60" t="s">
        <v>17174</v>
      </c>
      <c r="L8799" s="212" t="s">
        <v>534</v>
      </c>
      <c r="M8799" s="60">
        <v>45418</v>
      </c>
      <c r="N8799" s="58" t="s">
        <v>24</v>
      </c>
      <c r="O8799" s="58" t="s">
        <v>30</v>
      </c>
      <c r="P8799" s="62">
        <v>1950000</v>
      </c>
      <c r="Q8799" s="58" t="s">
        <v>26</v>
      </c>
      <c r="R8799" s="58" t="s">
        <v>26</v>
      </c>
      <c r="S8799" s="58" t="s">
        <v>27</v>
      </c>
      <c r="T8799" s="213" t="s">
        <v>28</v>
      </c>
      <c r="U8799" s="63" t="s">
        <v>119</v>
      </c>
      <c r="W8799" s="143"/>
      <c r="X8799" s="143"/>
      <c r="AO8799" s="143"/>
      <c r="AP8799" s="143"/>
      <c r="BD8799" s="234"/>
      <c r="BE8799" s="234"/>
    </row>
    <row r="8800" spans="1:57" ht="12.95" customHeight="1" x14ac:dyDescent="0.2">
      <c r="A8800" s="57">
        <f t="shared" si="149"/>
        <v>8799</v>
      </c>
      <c r="B8800" s="58">
        <v>3311122812950000</v>
      </c>
      <c r="C8800" s="59" t="s">
        <v>17182</v>
      </c>
      <c r="D8800" s="59" t="s">
        <v>56</v>
      </c>
      <c r="E8800" s="60">
        <v>35061</v>
      </c>
      <c r="F8800" s="60">
        <v>45415</v>
      </c>
      <c r="G8800" s="60">
        <v>45418</v>
      </c>
      <c r="H8800" s="58">
        <v>2024135224214</v>
      </c>
      <c r="I8800" s="58">
        <v>62</v>
      </c>
      <c r="J8800" s="60" t="s">
        <v>17183</v>
      </c>
      <c r="K8800" s="60" t="s">
        <v>17174</v>
      </c>
      <c r="L8800" s="212" t="s">
        <v>534</v>
      </c>
      <c r="M8800" s="60">
        <v>45418</v>
      </c>
      <c r="N8800" s="58" t="s">
        <v>24</v>
      </c>
      <c r="O8800" s="58" t="s">
        <v>30</v>
      </c>
      <c r="P8800" s="62">
        <v>1950000</v>
      </c>
      <c r="Q8800" s="58" t="s">
        <v>26</v>
      </c>
      <c r="R8800" s="58" t="s">
        <v>26</v>
      </c>
      <c r="S8800" s="58" t="s">
        <v>27</v>
      </c>
      <c r="T8800" s="213" t="s">
        <v>28</v>
      </c>
      <c r="U8800" s="63" t="s">
        <v>119</v>
      </c>
      <c r="W8800" s="143"/>
      <c r="X8800" s="143"/>
      <c r="AO8800" s="143"/>
      <c r="AP8800" s="143"/>
      <c r="BD8800" s="234"/>
      <c r="BE8800" s="234"/>
    </row>
    <row r="8801" spans="1:57" ht="12.95" customHeight="1" x14ac:dyDescent="0.2">
      <c r="A8801" s="57">
        <f t="shared" si="149"/>
        <v>8800</v>
      </c>
      <c r="B8801" s="58">
        <v>5315052808840000</v>
      </c>
      <c r="C8801" s="59" t="s">
        <v>17184</v>
      </c>
      <c r="D8801" s="59" t="s">
        <v>71</v>
      </c>
      <c r="E8801" s="60">
        <v>30922</v>
      </c>
      <c r="F8801" s="60">
        <v>45415</v>
      </c>
      <c r="G8801" s="60">
        <v>45415</v>
      </c>
      <c r="H8801" s="58">
        <v>2024135224213</v>
      </c>
      <c r="I8801" s="58">
        <v>62</v>
      </c>
      <c r="J8801" s="60" t="s">
        <v>17185</v>
      </c>
      <c r="K8801" s="60" t="s">
        <v>17174</v>
      </c>
      <c r="L8801" s="212" t="s">
        <v>534</v>
      </c>
      <c r="M8801" s="60">
        <v>45418</v>
      </c>
      <c r="N8801" s="58" t="s">
        <v>24</v>
      </c>
      <c r="O8801" s="58" t="s">
        <v>30</v>
      </c>
      <c r="P8801" s="62">
        <v>1950000</v>
      </c>
      <c r="Q8801" s="58" t="s">
        <v>26</v>
      </c>
      <c r="R8801" s="58" t="s">
        <v>26</v>
      </c>
      <c r="S8801" s="58" t="s">
        <v>27</v>
      </c>
      <c r="T8801" s="213" t="s">
        <v>28</v>
      </c>
      <c r="U8801" s="63" t="s">
        <v>119</v>
      </c>
      <c r="W8801" s="143"/>
      <c r="X8801" s="143"/>
      <c r="AO8801" s="143"/>
      <c r="AP8801" s="143"/>
      <c r="BD8801" s="234"/>
      <c r="BE8801" s="234"/>
    </row>
    <row r="8802" spans="1:57" ht="12.95" customHeight="1" x14ac:dyDescent="0.2">
      <c r="A8802" s="57">
        <f t="shared" si="149"/>
        <v>8801</v>
      </c>
      <c r="B8802" s="58">
        <v>3174041708930000</v>
      </c>
      <c r="C8802" s="59" t="s">
        <v>17186</v>
      </c>
      <c r="D8802" s="59" t="s">
        <v>56</v>
      </c>
      <c r="E8802" s="60">
        <v>34198</v>
      </c>
      <c r="F8802" s="60">
        <v>45415</v>
      </c>
      <c r="G8802" s="60">
        <v>45415</v>
      </c>
      <c r="H8802" s="58">
        <v>2024135224212</v>
      </c>
      <c r="I8802" s="58">
        <v>62</v>
      </c>
      <c r="J8802" s="60" t="s">
        <v>17187</v>
      </c>
      <c r="K8802" s="60" t="s">
        <v>17174</v>
      </c>
      <c r="L8802" s="212" t="s">
        <v>534</v>
      </c>
      <c r="M8802" s="60">
        <v>45418</v>
      </c>
      <c r="N8802" s="58" t="s">
        <v>24</v>
      </c>
      <c r="O8802" s="58" t="s">
        <v>30</v>
      </c>
      <c r="P8802" s="62">
        <v>1950000</v>
      </c>
      <c r="Q8802" s="58" t="s">
        <v>26</v>
      </c>
      <c r="R8802" s="58" t="s">
        <v>26</v>
      </c>
      <c r="S8802" s="58" t="s">
        <v>27</v>
      </c>
      <c r="T8802" s="213" t="s">
        <v>28</v>
      </c>
      <c r="U8802" s="63" t="s">
        <v>119</v>
      </c>
      <c r="W8802" s="143"/>
      <c r="X8802" s="143"/>
      <c r="AO8802" s="143"/>
      <c r="AP8802" s="143"/>
      <c r="BD8802" s="234"/>
      <c r="BE8802" s="234"/>
    </row>
    <row r="8803" spans="1:57" ht="12.95" customHeight="1" x14ac:dyDescent="0.2">
      <c r="A8803" s="57">
        <f t="shared" si="149"/>
        <v>8802</v>
      </c>
      <c r="B8803" s="58">
        <v>1271081901960000</v>
      </c>
      <c r="C8803" s="59" t="s">
        <v>17188</v>
      </c>
      <c r="D8803" s="59" t="s">
        <v>512</v>
      </c>
      <c r="E8803" s="60">
        <v>35083</v>
      </c>
      <c r="F8803" s="60">
        <v>45414</v>
      </c>
      <c r="G8803" s="60">
        <v>45414</v>
      </c>
      <c r="H8803" s="58">
        <v>2024135224211</v>
      </c>
      <c r="I8803" s="58">
        <v>62</v>
      </c>
      <c r="J8803" s="60" t="s">
        <v>17189</v>
      </c>
      <c r="K8803" s="60" t="s">
        <v>17174</v>
      </c>
      <c r="L8803" s="212" t="s">
        <v>534</v>
      </c>
      <c r="M8803" s="60">
        <v>45418</v>
      </c>
      <c r="N8803" s="58" t="s">
        <v>24</v>
      </c>
      <c r="O8803" s="58" t="s">
        <v>30</v>
      </c>
      <c r="P8803" s="62">
        <v>1950000</v>
      </c>
      <c r="Q8803" s="58" t="s">
        <v>26</v>
      </c>
      <c r="R8803" s="58" t="s">
        <v>26</v>
      </c>
      <c r="S8803" s="58" t="s">
        <v>27</v>
      </c>
      <c r="T8803" s="213" t="s">
        <v>28</v>
      </c>
      <c r="U8803" s="63" t="s">
        <v>119</v>
      </c>
      <c r="W8803" s="143"/>
      <c r="X8803" s="143"/>
      <c r="AO8803" s="143"/>
      <c r="AP8803" s="143"/>
      <c r="BD8803" s="234"/>
      <c r="BE8803" s="234"/>
    </row>
    <row r="8804" spans="1:57" ht="12.95" customHeight="1" x14ac:dyDescent="0.2">
      <c r="A8804" s="57">
        <f t="shared" si="149"/>
        <v>8803</v>
      </c>
      <c r="B8804" s="58">
        <v>1118012703060000</v>
      </c>
      <c r="C8804" s="59" t="s">
        <v>9086</v>
      </c>
      <c r="D8804" s="59" t="s">
        <v>17190</v>
      </c>
      <c r="E8804" s="60">
        <v>38767</v>
      </c>
      <c r="F8804" s="60">
        <v>45414</v>
      </c>
      <c r="G8804" s="60">
        <v>45414</v>
      </c>
      <c r="H8804" s="58">
        <v>2024135224210</v>
      </c>
      <c r="I8804" s="58">
        <v>62</v>
      </c>
      <c r="J8804" s="60" t="s">
        <v>17191</v>
      </c>
      <c r="K8804" s="60" t="s">
        <v>17174</v>
      </c>
      <c r="L8804" s="212" t="s">
        <v>534</v>
      </c>
      <c r="M8804" s="60">
        <v>45418</v>
      </c>
      <c r="N8804" s="58" t="s">
        <v>24</v>
      </c>
      <c r="O8804" s="58" t="s">
        <v>30</v>
      </c>
      <c r="P8804" s="62">
        <v>1950000</v>
      </c>
      <c r="Q8804" s="58" t="s">
        <v>26</v>
      </c>
      <c r="R8804" s="58" t="s">
        <v>26</v>
      </c>
      <c r="S8804" s="58" t="s">
        <v>27</v>
      </c>
      <c r="T8804" s="213" t="s">
        <v>28</v>
      </c>
      <c r="U8804" s="63" t="s">
        <v>119</v>
      </c>
      <c r="W8804" s="143"/>
      <c r="X8804" s="143"/>
      <c r="AO8804" s="143"/>
      <c r="AP8804" s="143"/>
      <c r="BD8804" s="234"/>
      <c r="BE8804" s="234"/>
    </row>
    <row r="8805" spans="1:57" ht="12.95" customHeight="1" x14ac:dyDescent="0.2">
      <c r="A8805" s="57">
        <f t="shared" si="149"/>
        <v>8804</v>
      </c>
      <c r="B8805" s="58">
        <v>1118082910050000</v>
      </c>
      <c r="C8805" s="59" t="s">
        <v>17192</v>
      </c>
      <c r="D8805" s="59" t="s">
        <v>741</v>
      </c>
      <c r="E8805" s="60">
        <v>38645</v>
      </c>
      <c r="F8805" s="60">
        <v>45414</v>
      </c>
      <c r="G8805" s="60">
        <v>45414</v>
      </c>
      <c r="H8805" s="58">
        <v>202413522429</v>
      </c>
      <c r="I8805" s="58">
        <v>62</v>
      </c>
      <c r="J8805" s="60" t="s">
        <v>17193</v>
      </c>
      <c r="K8805" s="60" t="s">
        <v>17174</v>
      </c>
      <c r="L8805" s="212" t="s">
        <v>534</v>
      </c>
      <c r="M8805" s="60">
        <v>45418</v>
      </c>
      <c r="N8805" s="58" t="s">
        <v>24</v>
      </c>
      <c r="O8805" s="58" t="s">
        <v>30</v>
      </c>
      <c r="P8805" s="62">
        <v>1950000</v>
      </c>
      <c r="Q8805" s="58" t="s">
        <v>26</v>
      </c>
      <c r="R8805" s="58" t="s">
        <v>26</v>
      </c>
      <c r="S8805" s="58" t="s">
        <v>27</v>
      </c>
      <c r="T8805" s="213" t="s">
        <v>28</v>
      </c>
      <c r="U8805" s="63" t="s">
        <v>119</v>
      </c>
      <c r="W8805" s="143"/>
      <c r="X8805" s="143"/>
      <c r="AO8805" s="143"/>
      <c r="AP8805" s="143"/>
      <c r="BD8805" s="234"/>
      <c r="BE8805" s="234"/>
    </row>
    <row r="8806" spans="1:57" ht="12.95" customHeight="1" x14ac:dyDescent="0.2">
      <c r="A8806" s="57">
        <f t="shared" si="149"/>
        <v>8805</v>
      </c>
      <c r="B8806" s="58">
        <v>1118080207030000</v>
      </c>
      <c r="C8806" s="59" t="s">
        <v>17194</v>
      </c>
      <c r="D8806" s="59" t="s">
        <v>2679</v>
      </c>
      <c r="E8806" s="60">
        <v>37804</v>
      </c>
      <c r="F8806" s="60">
        <v>45414</v>
      </c>
      <c r="G8806" s="60">
        <v>45414</v>
      </c>
      <c r="H8806" s="58">
        <v>202413522428</v>
      </c>
      <c r="I8806" s="58">
        <v>62</v>
      </c>
      <c r="J8806" s="60" t="s">
        <v>17195</v>
      </c>
      <c r="K8806" s="60" t="s">
        <v>17174</v>
      </c>
      <c r="L8806" s="212" t="s">
        <v>534</v>
      </c>
      <c r="M8806" s="60">
        <v>45418</v>
      </c>
      <c r="N8806" s="58" t="s">
        <v>24</v>
      </c>
      <c r="O8806" s="58" t="s">
        <v>30</v>
      </c>
      <c r="P8806" s="62">
        <v>1950000</v>
      </c>
      <c r="Q8806" s="58" t="s">
        <v>26</v>
      </c>
      <c r="R8806" s="58" t="s">
        <v>26</v>
      </c>
      <c r="S8806" s="58" t="s">
        <v>27</v>
      </c>
      <c r="T8806" s="213" t="s">
        <v>28</v>
      </c>
      <c r="U8806" s="63" t="s">
        <v>119</v>
      </c>
      <c r="W8806" s="143"/>
      <c r="X8806" s="143"/>
      <c r="AO8806" s="143"/>
      <c r="AP8806" s="143"/>
      <c r="BD8806" s="234"/>
      <c r="BE8806" s="234"/>
    </row>
    <row r="8807" spans="1:57" ht="12.95" customHeight="1" x14ac:dyDescent="0.2">
      <c r="A8807" s="57">
        <f t="shared" si="149"/>
        <v>8806</v>
      </c>
      <c r="B8807" s="58">
        <v>3175021903920000</v>
      </c>
      <c r="C8807" s="59" t="s">
        <v>17196</v>
      </c>
      <c r="D8807" s="59" t="s">
        <v>56</v>
      </c>
      <c r="E8807" s="60">
        <v>33682</v>
      </c>
      <c r="F8807" s="60">
        <v>45414</v>
      </c>
      <c r="G8807" s="60">
        <v>45418</v>
      </c>
      <c r="H8807" s="58">
        <v>202413522427</v>
      </c>
      <c r="I8807" s="58">
        <v>62</v>
      </c>
      <c r="J8807" s="60" t="s">
        <v>17197</v>
      </c>
      <c r="K8807" s="60" t="s">
        <v>17174</v>
      </c>
      <c r="L8807" s="212" t="s">
        <v>534</v>
      </c>
      <c r="M8807" s="60">
        <v>45418</v>
      </c>
      <c r="N8807" s="58" t="s">
        <v>24</v>
      </c>
      <c r="O8807" s="58" t="s">
        <v>30</v>
      </c>
      <c r="P8807" s="62">
        <v>1950000</v>
      </c>
      <c r="Q8807" s="58" t="s">
        <v>26</v>
      </c>
      <c r="R8807" s="58" t="s">
        <v>26</v>
      </c>
      <c r="S8807" s="58" t="s">
        <v>27</v>
      </c>
      <c r="T8807" s="213" t="s">
        <v>28</v>
      </c>
      <c r="U8807" s="63" t="s">
        <v>119</v>
      </c>
      <c r="W8807" s="143"/>
      <c r="X8807" s="143"/>
      <c r="AO8807" s="143"/>
      <c r="AP8807" s="143"/>
      <c r="BD8807" s="234"/>
      <c r="BE8807" s="234"/>
    </row>
    <row r="8808" spans="1:57" ht="12.95" customHeight="1" x14ac:dyDescent="0.2">
      <c r="A8808" s="57">
        <f t="shared" si="149"/>
        <v>8807</v>
      </c>
      <c r="B8808" s="58">
        <v>3201401312970000</v>
      </c>
      <c r="C8808" s="59" t="s">
        <v>17198</v>
      </c>
      <c r="D8808" s="59" t="s">
        <v>71</v>
      </c>
      <c r="E8808" s="60">
        <v>35777</v>
      </c>
      <c r="F8808" s="60">
        <v>45412</v>
      </c>
      <c r="G8808" s="60">
        <v>45412</v>
      </c>
      <c r="H8808" s="58">
        <v>202413522426</v>
      </c>
      <c r="I8808" s="58">
        <v>62</v>
      </c>
      <c r="J8808" s="60" t="s">
        <v>17199</v>
      </c>
      <c r="K8808" s="60" t="s">
        <v>17174</v>
      </c>
      <c r="L8808" s="212" t="s">
        <v>534</v>
      </c>
      <c r="M8808" s="60">
        <v>45418</v>
      </c>
      <c r="N8808" s="58" t="s">
        <v>24</v>
      </c>
      <c r="O8808" s="58" t="s">
        <v>30</v>
      </c>
      <c r="P8808" s="62">
        <v>1950000</v>
      </c>
      <c r="Q8808" s="58" t="s">
        <v>26</v>
      </c>
      <c r="R8808" s="58" t="s">
        <v>26</v>
      </c>
      <c r="S8808" s="58" t="s">
        <v>27</v>
      </c>
      <c r="T8808" s="213" t="s">
        <v>28</v>
      </c>
      <c r="U8808" s="63" t="s">
        <v>119</v>
      </c>
      <c r="W8808" s="143"/>
      <c r="X8808" s="143"/>
      <c r="AO8808" s="143"/>
      <c r="AP8808" s="143"/>
      <c r="BD8808" s="234"/>
      <c r="BE8808" s="234"/>
    </row>
    <row r="8809" spans="1:57" ht="12.95" customHeight="1" x14ac:dyDescent="0.2">
      <c r="A8809" s="57">
        <f t="shared" si="149"/>
        <v>8808</v>
      </c>
      <c r="B8809" s="58">
        <v>3275014211870010</v>
      </c>
      <c r="C8809" s="59" t="s">
        <v>17200</v>
      </c>
      <c r="D8809" s="59" t="s">
        <v>56</v>
      </c>
      <c r="E8809" s="60">
        <v>32083</v>
      </c>
      <c r="F8809" s="60">
        <v>45411</v>
      </c>
      <c r="G8809" s="60">
        <v>45411</v>
      </c>
      <c r="H8809" s="58">
        <v>202413522425</v>
      </c>
      <c r="I8809" s="58">
        <v>62</v>
      </c>
      <c r="J8809" s="60" t="s">
        <v>17201</v>
      </c>
      <c r="K8809" s="60" t="s">
        <v>17174</v>
      </c>
      <c r="L8809" s="212" t="s">
        <v>534</v>
      </c>
      <c r="M8809" s="60">
        <v>45418</v>
      </c>
      <c r="N8809" s="58" t="s">
        <v>24</v>
      </c>
      <c r="O8809" s="58" t="s">
        <v>30</v>
      </c>
      <c r="P8809" s="62">
        <v>1950000</v>
      </c>
      <c r="Q8809" s="58" t="s">
        <v>26</v>
      </c>
      <c r="R8809" s="58" t="s">
        <v>26</v>
      </c>
      <c r="S8809" s="58" t="s">
        <v>27</v>
      </c>
      <c r="T8809" s="213" t="s">
        <v>28</v>
      </c>
      <c r="U8809" s="63" t="s">
        <v>119</v>
      </c>
      <c r="W8809" s="143"/>
      <c r="X8809" s="143"/>
      <c r="AO8809" s="143"/>
      <c r="AP8809" s="143"/>
      <c r="BD8809" s="234"/>
      <c r="BE8809" s="234"/>
    </row>
    <row r="8810" spans="1:57" ht="12.95" customHeight="1" x14ac:dyDescent="0.2">
      <c r="A8810" s="57">
        <f t="shared" si="149"/>
        <v>8809</v>
      </c>
      <c r="B8810" s="58">
        <v>3171082305990000</v>
      </c>
      <c r="C8810" s="59" t="s">
        <v>17202</v>
      </c>
      <c r="D8810" s="59" t="s">
        <v>56</v>
      </c>
      <c r="E8810" s="60">
        <v>36303</v>
      </c>
      <c r="F8810" s="60">
        <v>45411</v>
      </c>
      <c r="G8810" s="60">
        <v>45415</v>
      </c>
      <c r="H8810" s="58">
        <v>202413522424</v>
      </c>
      <c r="I8810" s="58">
        <v>62</v>
      </c>
      <c r="J8810" s="60" t="s">
        <v>17203</v>
      </c>
      <c r="K8810" s="60" t="s">
        <v>17174</v>
      </c>
      <c r="L8810" s="212" t="s">
        <v>534</v>
      </c>
      <c r="M8810" s="60">
        <v>45418</v>
      </c>
      <c r="N8810" s="58" t="s">
        <v>24</v>
      </c>
      <c r="O8810" s="58" t="s">
        <v>30</v>
      </c>
      <c r="P8810" s="62">
        <v>1950000</v>
      </c>
      <c r="Q8810" s="58" t="s">
        <v>26</v>
      </c>
      <c r="R8810" s="58" t="s">
        <v>26</v>
      </c>
      <c r="S8810" s="58" t="s">
        <v>27</v>
      </c>
      <c r="T8810" s="213" t="s">
        <v>28</v>
      </c>
      <c r="U8810" s="63" t="s">
        <v>119</v>
      </c>
      <c r="W8810" s="143"/>
      <c r="X8810" s="143"/>
      <c r="AO8810" s="143"/>
      <c r="AP8810" s="143"/>
      <c r="BD8810" s="234"/>
      <c r="BE8810" s="234"/>
    </row>
    <row r="8811" spans="1:57" ht="12.95" customHeight="1" x14ac:dyDescent="0.2">
      <c r="A8811" s="57">
        <f t="shared" si="149"/>
        <v>8810</v>
      </c>
      <c r="B8811" s="58">
        <v>3175072501990000</v>
      </c>
      <c r="C8811" s="59" t="s">
        <v>17204</v>
      </c>
      <c r="D8811" s="59" t="s">
        <v>56</v>
      </c>
      <c r="E8811" s="60">
        <v>36185</v>
      </c>
      <c r="F8811" s="60">
        <v>45411</v>
      </c>
      <c r="G8811" s="60">
        <v>45411</v>
      </c>
      <c r="H8811" s="58">
        <v>202413522423</v>
      </c>
      <c r="I8811" s="58">
        <v>62</v>
      </c>
      <c r="J8811" s="60" t="s">
        <v>17205</v>
      </c>
      <c r="K8811" s="60" t="s">
        <v>17174</v>
      </c>
      <c r="L8811" s="212" t="s">
        <v>534</v>
      </c>
      <c r="M8811" s="60">
        <v>45418</v>
      </c>
      <c r="N8811" s="58" t="s">
        <v>24</v>
      </c>
      <c r="O8811" s="58" t="s">
        <v>30</v>
      </c>
      <c r="P8811" s="62">
        <v>1950000</v>
      </c>
      <c r="Q8811" s="58" t="s">
        <v>26</v>
      </c>
      <c r="R8811" s="58" t="s">
        <v>26</v>
      </c>
      <c r="S8811" s="58" t="s">
        <v>27</v>
      </c>
      <c r="T8811" s="213" t="s">
        <v>28</v>
      </c>
      <c r="U8811" s="63" t="s">
        <v>119</v>
      </c>
      <c r="W8811" s="143"/>
      <c r="X8811" s="143"/>
      <c r="AO8811" s="143"/>
      <c r="AP8811" s="143"/>
      <c r="BD8811" s="234"/>
      <c r="BE8811" s="234"/>
    </row>
    <row r="8812" spans="1:57" ht="12.95" customHeight="1" x14ac:dyDescent="0.2">
      <c r="A8812" s="57">
        <f t="shared" si="149"/>
        <v>8811</v>
      </c>
      <c r="B8812" s="58">
        <v>5302010702920000</v>
      </c>
      <c r="C8812" s="59" t="s">
        <v>17206</v>
      </c>
      <c r="D8812" s="59" t="s">
        <v>17207</v>
      </c>
      <c r="E8812" s="60">
        <v>33641</v>
      </c>
      <c r="F8812" s="60">
        <v>45411</v>
      </c>
      <c r="G8812" s="60">
        <v>45411</v>
      </c>
      <c r="H8812" s="58">
        <v>202413522422</v>
      </c>
      <c r="I8812" s="58">
        <v>62</v>
      </c>
      <c r="J8812" s="60" t="s">
        <v>17208</v>
      </c>
      <c r="K8812" s="60" t="s">
        <v>17174</v>
      </c>
      <c r="L8812" s="212" t="s">
        <v>534</v>
      </c>
      <c r="M8812" s="60">
        <v>45418</v>
      </c>
      <c r="N8812" s="58" t="s">
        <v>24</v>
      </c>
      <c r="O8812" s="58" t="s">
        <v>30</v>
      </c>
      <c r="P8812" s="62">
        <v>1950000</v>
      </c>
      <c r="Q8812" s="58" t="s">
        <v>26</v>
      </c>
      <c r="R8812" s="58" t="s">
        <v>26</v>
      </c>
      <c r="S8812" s="58" t="s">
        <v>27</v>
      </c>
      <c r="T8812" s="213" t="s">
        <v>28</v>
      </c>
      <c r="U8812" s="63" t="s">
        <v>119</v>
      </c>
      <c r="W8812" s="143"/>
      <c r="X8812" s="143"/>
      <c r="AO8812" s="143"/>
      <c r="AP8812" s="143"/>
      <c r="BD8812" s="234"/>
      <c r="BE8812" s="234"/>
    </row>
    <row r="8813" spans="1:57" ht="12.95" customHeight="1" x14ac:dyDescent="0.2">
      <c r="A8813" s="57">
        <f t="shared" si="149"/>
        <v>8812</v>
      </c>
      <c r="B8813" s="58">
        <v>3209012005890000</v>
      </c>
      <c r="C8813" s="59" t="s">
        <v>17209</v>
      </c>
      <c r="D8813" s="59" t="s">
        <v>231</v>
      </c>
      <c r="E8813" s="60">
        <v>32648</v>
      </c>
      <c r="F8813" s="60">
        <v>45411</v>
      </c>
      <c r="G8813" s="60">
        <v>45411</v>
      </c>
      <c r="H8813" s="58">
        <v>202413522421</v>
      </c>
      <c r="I8813" s="58">
        <v>62</v>
      </c>
      <c r="J8813" s="60" t="s">
        <v>17210</v>
      </c>
      <c r="K8813" s="60" t="s">
        <v>17174</v>
      </c>
      <c r="L8813" s="212" t="s">
        <v>534</v>
      </c>
      <c r="M8813" s="60">
        <v>45418</v>
      </c>
      <c r="N8813" s="58" t="s">
        <v>24</v>
      </c>
      <c r="O8813" s="58" t="s">
        <v>30</v>
      </c>
      <c r="P8813" s="62">
        <v>1950000</v>
      </c>
      <c r="Q8813" s="58" t="s">
        <v>26</v>
      </c>
      <c r="R8813" s="58" t="s">
        <v>26</v>
      </c>
      <c r="S8813" s="58" t="s">
        <v>27</v>
      </c>
      <c r="T8813" s="213" t="s">
        <v>28</v>
      </c>
      <c r="U8813" s="63" t="s">
        <v>119</v>
      </c>
      <c r="W8813" s="143"/>
      <c r="X8813" s="143"/>
      <c r="AO8813" s="143"/>
      <c r="AP8813" s="143"/>
      <c r="BD8813" s="234"/>
      <c r="BE8813" s="234"/>
    </row>
    <row r="8814" spans="1:57" ht="12.95" customHeight="1" x14ac:dyDescent="0.2">
      <c r="A8814" s="57">
        <f t="shared" si="149"/>
        <v>8813</v>
      </c>
      <c r="B8814" s="58">
        <v>2171100807739000</v>
      </c>
      <c r="C8814" s="59" t="s">
        <v>17211</v>
      </c>
      <c r="D8814" s="59" t="s">
        <v>2434</v>
      </c>
      <c r="E8814" s="60">
        <v>26853</v>
      </c>
      <c r="F8814" s="60">
        <v>45415</v>
      </c>
      <c r="G8814" s="60">
        <v>45415</v>
      </c>
      <c r="H8814" s="58">
        <v>202413521725</v>
      </c>
      <c r="I8814" s="58">
        <v>6200076544</v>
      </c>
      <c r="J8814" s="60" t="s">
        <v>17212</v>
      </c>
      <c r="K8814" s="60" t="s">
        <v>17213</v>
      </c>
      <c r="L8814" s="212" t="s">
        <v>3893</v>
      </c>
      <c r="M8814" s="60">
        <v>45418</v>
      </c>
      <c r="N8814" s="58" t="s">
        <v>24</v>
      </c>
      <c r="O8814" s="58" t="s">
        <v>37</v>
      </c>
      <c r="P8814" s="62">
        <v>450000</v>
      </c>
      <c r="Q8814" s="58" t="s">
        <v>26</v>
      </c>
      <c r="R8814" s="58" t="s">
        <v>26</v>
      </c>
      <c r="S8814" s="58" t="s">
        <v>27</v>
      </c>
      <c r="T8814" s="213" t="s">
        <v>28</v>
      </c>
      <c r="U8814" s="63" t="s">
        <v>119</v>
      </c>
      <c r="W8814" s="143"/>
      <c r="X8814" s="143"/>
      <c r="AO8814" s="143"/>
      <c r="AP8814" s="143"/>
      <c r="BD8814" s="234"/>
      <c r="BE8814" s="234"/>
    </row>
    <row r="8815" spans="1:57" ht="12.95" customHeight="1" x14ac:dyDescent="0.2">
      <c r="A8815" s="57">
        <f t="shared" si="149"/>
        <v>8814</v>
      </c>
      <c r="B8815" s="58">
        <v>3172033007900000</v>
      </c>
      <c r="C8815" s="59" t="s">
        <v>1748</v>
      </c>
      <c r="D8815" s="59" t="s">
        <v>56</v>
      </c>
      <c r="E8815" s="60">
        <v>33084</v>
      </c>
      <c r="F8815" s="60">
        <v>45414</v>
      </c>
      <c r="G8815" s="60">
        <v>45414</v>
      </c>
      <c r="H8815" s="58">
        <v>202413521724</v>
      </c>
      <c r="I8815" s="58">
        <v>6201110015</v>
      </c>
      <c r="J8815" s="60" t="s">
        <v>17214</v>
      </c>
      <c r="K8815" s="60" t="s">
        <v>17213</v>
      </c>
      <c r="L8815" s="212" t="s">
        <v>3893</v>
      </c>
      <c r="M8815" s="60">
        <v>45418</v>
      </c>
      <c r="N8815" s="58" t="s">
        <v>24</v>
      </c>
      <c r="O8815" s="58" t="s">
        <v>37</v>
      </c>
      <c r="P8815" s="62">
        <v>450000</v>
      </c>
      <c r="Q8815" s="58" t="s">
        <v>26</v>
      </c>
      <c r="R8815" s="58" t="s">
        <v>26</v>
      </c>
      <c r="S8815" s="58" t="s">
        <v>27</v>
      </c>
      <c r="T8815" s="213" t="s">
        <v>28</v>
      </c>
      <c r="U8815" s="63" t="s">
        <v>119</v>
      </c>
      <c r="W8815" s="143"/>
      <c r="X8815" s="143"/>
      <c r="AO8815" s="143"/>
      <c r="AP8815" s="143"/>
      <c r="BD8815" s="234"/>
      <c r="BE8815" s="234"/>
    </row>
    <row r="8816" spans="1:57" ht="12.95" customHeight="1" x14ac:dyDescent="0.2">
      <c r="A8816" s="57">
        <f t="shared" si="149"/>
        <v>8815</v>
      </c>
      <c r="B8816" s="58">
        <v>3671121702830000</v>
      </c>
      <c r="C8816" s="59" t="s">
        <v>1233</v>
      </c>
      <c r="D8816" s="59" t="s">
        <v>56</v>
      </c>
      <c r="E8816" s="60">
        <v>30364</v>
      </c>
      <c r="F8816" s="60">
        <v>45414</v>
      </c>
      <c r="G8816" s="60">
        <v>45414</v>
      </c>
      <c r="H8816" s="58">
        <v>202413521723</v>
      </c>
      <c r="I8816" s="58">
        <v>6201040194</v>
      </c>
      <c r="J8816" s="60" t="s">
        <v>17215</v>
      </c>
      <c r="K8816" s="60" t="s">
        <v>17213</v>
      </c>
      <c r="L8816" s="212" t="s">
        <v>3893</v>
      </c>
      <c r="M8816" s="60">
        <v>45418</v>
      </c>
      <c r="N8816" s="58" t="s">
        <v>24</v>
      </c>
      <c r="O8816" s="58" t="s">
        <v>37</v>
      </c>
      <c r="P8816" s="62">
        <v>450000</v>
      </c>
      <c r="Q8816" s="58" t="s">
        <v>26</v>
      </c>
      <c r="R8816" s="58" t="s">
        <v>26</v>
      </c>
      <c r="S8816" s="58" t="s">
        <v>27</v>
      </c>
      <c r="T8816" s="213" t="s">
        <v>28</v>
      </c>
      <c r="U8816" s="63" t="s">
        <v>119</v>
      </c>
      <c r="W8816" s="143"/>
      <c r="X8816" s="143"/>
      <c r="AO8816" s="143"/>
      <c r="AP8816" s="143"/>
      <c r="BD8816" s="234"/>
      <c r="BE8816" s="234"/>
    </row>
    <row r="8817" spans="1:57" ht="12.95" customHeight="1" x14ac:dyDescent="0.2">
      <c r="A8817" s="57">
        <f t="shared" si="149"/>
        <v>8816</v>
      </c>
      <c r="B8817" s="58">
        <v>1271140409730000</v>
      </c>
      <c r="C8817" s="59" t="s">
        <v>16971</v>
      </c>
      <c r="D8817" s="59" t="s">
        <v>16972</v>
      </c>
      <c r="E8817" s="60">
        <v>26911</v>
      </c>
      <c r="F8817" s="60">
        <v>45412</v>
      </c>
      <c r="G8817" s="60">
        <v>45412</v>
      </c>
      <c r="H8817" s="58">
        <v>202413521722</v>
      </c>
      <c r="I8817" s="58">
        <v>6200060310</v>
      </c>
      <c r="J8817" s="60" t="s">
        <v>17216</v>
      </c>
      <c r="K8817" s="60" t="s">
        <v>17213</v>
      </c>
      <c r="L8817" s="212" t="s">
        <v>3893</v>
      </c>
      <c r="M8817" s="60">
        <v>45418</v>
      </c>
      <c r="N8817" s="58" t="s">
        <v>24</v>
      </c>
      <c r="O8817" s="58" t="s">
        <v>37</v>
      </c>
      <c r="P8817" s="62">
        <v>450000</v>
      </c>
      <c r="Q8817" s="58" t="s">
        <v>26</v>
      </c>
      <c r="R8817" s="58" t="s">
        <v>26</v>
      </c>
      <c r="S8817" s="58" t="s">
        <v>27</v>
      </c>
      <c r="T8817" s="213" t="s">
        <v>28</v>
      </c>
      <c r="U8817" s="63" t="s">
        <v>119</v>
      </c>
      <c r="W8817" s="143"/>
      <c r="X8817" s="143"/>
      <c r="AO8817" s="143"/>
      <c r="AP8817" s="143"/>
      <c r="BD8817" s="234"/>
      <c r="BE8817" s="234"/>
    </row>
    <row r="8818" spans="1:57" ht="12.95" customHeight="1" x14ac:dyDescent="0.2">
      <c r="A8818" s="57">
        <f t="shared" si="149"/>
        <v>8817</v>
      </c>
      <c r="B8818" s="58">
        <v>3274020304800000</v>
      </c>
      <c r="C8818" s="59" t="s">
        <v>16503</v>
      </c>
      <c r="D8818" s="59" t="s">
        <v>231</v>
      </c>
      <c r="E8818" s="60">
        <v>29314</v>
      </c>
      <c r="F8818" s="60">
        <v>45411</v>
      </c>
      <c r="G8818" s="60">
        <v>45411</v>
      </c>
      <c r="H8818" s="58">
        <v>202413521721</v>
      </c>
      <c r="I8818" s="58">
        <v>6200540417</v>
      </c>
      <c r="J8818" s="60" t="s">
        <v>17217</v>
      </c>
      <c r="K8818" s="60" t="s">
        <v>17213</v>
      </c>
      <c r="L8818" s="212" t="s">
        <v>3893</v>
      </c>
      <c r="M8818" s="60">
        <v>45418</v>
      </c>
      <c r="N8818" s="58" t="s">
        <v>24</v>
      </c>
      <c r="O8818" s="58" t="s">
        <v>37</v>
      </c>
      <c r="P8818" s="62">
        <v>450000</v>
      </c>
      <c r="Q8818" s="58" t="s">
        <v>26</v>
      </c>
      <c r="R8818" s="58" t="s">
        <v>26</v>
      </c>
      <c r="S8818" s="58" t="s">
        <v>27</v>
      </c>
      <c r="T8818" s="213" t="s">
        <v>28</v>
      </c>
      <c r="U8818" s="63" t="s">
        <v>119</v>
      </c>
      <c r="W8818" s="143"/>
      <c r="X8818" s="143"/>
      <c r="AO8818" s="143"/>
      <c r="AP8818" s="143"/>
      <c r="BD8818" s="234"/>
      <c r="BE8818" s="234"/>
    </row>
    <row r="8819" spans="1:57" ht="12.95" customHeight="1" x14ac:dyDescent="0.2">
      <c r="A8819" s="57">
        <f t="shared" si="149"/>
        <v>8818</v>
      </c>
      <c r="B8819" s="58">
        <v>3201152510910000</v>
      </c>
      <c r="C8819" s="59" t="s">
        <v>17218</v>
      </c>
      <c r="D8819" s="59" t="s">
        <v>501</v>
      </c>
      <c r="E8819" s="60">
        <v>33536</v>
      </c>
      <c r="F8819" s="60">
        <v>45415</v>
      </c>
      <c r="G8819" s="60">
        <v>45415</v>
      </c>
      <c r="H8819" s="58">
        <v>2024135212226</v>
      </c>
      <c r="I8819" s="58">
        <v>6211926032</v>
      </c>
      <c r="J8819" s="60" t="s">
        <v>17219</v>
      </c>
      <c r="K8819" s="60" t="s">
        <v>17220</v>
      </c>
      <c r="L8819" s="212" t="s">
        <v>52</v>
      </c>
      <c r="M8819" s="60">
        <v>45418</v>
      </c>
      <c r="N8819" s="58" t="s">
        <v>24</v>
      </c>
      <c r="O8819" s="58" t="s">
        <v>37</v>
      </c>
      <c r="P8819" s="62">
        <v>600000</v>
      </c>
      <c r="Q8819" s="58" t="s">
        <v>26</v>
      </c>
      <c r="R8819" s="58" t="s">
        <v>26</v>
      </c>
      <c r="S8819" s="58" t="s">
        <v>27</v>
      </c>
      <c r="T8819" s="213" t="s">
        <v>28</v>
      </c>
      <c r="U8819" s="63" t="s">
        <v>119</v>
      </c>
      <c r="W8819" s="143"/>
      <c r="X8819" s="143"/>
      <c r="AO8819" s="143"/>
      <c r="AP8819" s="143"/>
      <c r="BD8819" s="234"/>
      <c r="BE8819" s="234"/>
    </row>
    <row r="8820" spans="1:57" ht="12.95" customHeight="1" x14ac:dyDescent="0.2">
      <c r="A8820" s="57">
        <f t="shared" si="149"/>
        <v>8819</v>
      </c>
      <c r="B8820" s="58">
        <v>3172022201910000</v>
      </c>
      <c r="C8820" s="59" t="s">
        <v>17221</v>
      </c>
      <c r="D8820" s="59" t="s">
        <v>56</v>
      </c>
      <c r="E8820" s="60">
        <v>33260</v>
      </c>
      <c r="F8820" s="60">
        <v>45415</v>
      </c>
      <c r="G8820" s="60">
        <v>45415</v>
      </c>
      <c r="H8820" s="58">
        <v>2024135212225</v>
      </c>
      <c r="I8820" s="58">
        <v>6201328906</v>
      </c>
      <c r="J8820" s="60" t="s">
        <v>17222</v>
      </c>
      <c r="K8820" s="60" t="s">
        <v>17220</v>
      </c>
      <c r="L8820" s="212" t="s">
        <v>52</v>
      </c>
      <c r="M8820" s="60">
        <v>45418</v>
      </c>
      <c r="N8820" s="58" t="s">
        <v>24</v>
      </c>
      <c r="O8820" s="58" t="s">
        <v>37</v>
      </c>
      <c r="P8820" s="62">
        <v>600000</v>
      </c>
      <c r="Q8820" s="58" t="s">
        <v>26</v>
      </c>
      <c r="R8820" s="58" t="s">
        <v>26</v>
      </c>
      <c r="S8820" s="58" t="s">
        <v>27</v>
      </c>
      <c r="T8820" s="213" t="s">
        <v>28</v>
      </c>
      <c r="U8820" s="63" t="s">
        <v>119</v>
      </c>
      <c r="W8820" s="143"/>
      <c r="X8820" s="143"/>
      <c r="AO8820" s="143"/>
      <c r="AP8820" s="143"/>
      <c r="BD8820" s="234"/>
      <c r="BE8820" s="234"/>
    </row>
    <row r="8821" spans="1:57" ht="12.95" customHeight="1" x14ac:dyDescent="0.2">
      <c r="A8821" s="57">
        <f t="shared" si="149"/>
        <v>8820</v>
      </c>
      <c r="B8821" s="58">
        <v>3172020807791000</v>
      </c>
      <c r="C8821" s="59" t="s">
        <v>17223</v>
      </c>
      <c r="D8821" s="59" t="s">
        <v>17224</v>
      </c>
      <c r="E8821" s="60">
        <v>29044</v>
      </c>
      <c r="F8821" s="60">
        <v>45415</v>
      </c>
      <c r="G8821" s="60">
        <v>45415</v>
      </c>
      <c r="H8821" s="58">
        <v>2024135212224</v>
      </c>
      <c r="I8821" s="58">
        <v>6200145089</v>
      </c>
      <c r="J8821" s="60" t="s">
        <v>17225</v>
      </c>
      <c r="K8821" s="60" t="s">
        <v>17220</v>
      </c>
      <c r="L8821" s="212" t="s">
        <v>52</v>
      </c>
      <c r="M8821" s="60">
        <v>45418</v>
      </c>
      <c r="N8821" s="58" t="s">
        <v>24</v>
      </c>
      <c r="O8821" s="58" t="s">
        <v>37</v>
      </c>
      <c r="P8821" s="62">
        <v>600000</v>
      </c>
      <c r="Q8821" s="58" t="s">
        <v>26</v>
      </c>
      <c r="R8821" s="58" t="s">
        <v>26</v>
      </c>
      <c r="S8821" s="58" t="s">
        <v>27</v>
      </c>
      <c r="T8821" s="213" t="s">
        <v>28</v>
      </c>
      <c r="U8821" s="63" t="s">
        <v>119</v>
      </c>
      <c r="W8821" s="143"/>
      <c r="X8821" s="143"/>
      <c r="AO8821" s="143"/>
      <c r="AP8821" s="143"/>
      <c r="BD8821" s="234"/>
      <c r="BE8821" s="234"/>
    </row>
    <row r="8822" spans="1:57" ht="12.95" customHeight="1" x14ac:dyDescent="0.2">
      <c r="A8822" s="57">
        <f t="shared" si="149"/>
        <v>8821</v>
      </c>
      <c r="B8822" s="58">
        <v>3526072611890000</v>
      </c>
      <c r="C8822" s="59" t="s">
        <v>12788</v>
      </c>
      <c r="D8822" s="59" t="s">
        <v>51</v>
      </c>
      <c r="E8822" s="60">
        <v>32838</v>
      </c>
      <c r="F8822" s="60">
        <v>45415</v>
      </c>
      <c r="G8822" s="60">
        <v>45415</v>
      </c>
      <c r="H8822" s="58">
        <v>2024135212223</v>
      </c>
      <c r="I8822" s="58">
        <v>6201097373</v>
      </c>
      <c r="J8822" s="60" t="s">
        <v>17226</v>
      </c>
      <c r="K8822" s="60" t="s">
        <v>17220</v>
      </c>
      <c r="L8822" s="212" t="s">
        <v>52</v>
      </c>
      <c r="M8822" s="60">
        <v>45418</v>
      </c>
      <c r="N8822" s="58" t="s">
        <v>24</v>
      </c>
      <c r="O8822" s="58" t="s">
        <v>37</v>
      </c>
      <c r="P8822" s="62">
        <v>600000</v>
      </c>
      <c r="Q8822" s="58" t="s">
        <v>26</v>
      </c>
      <c r="R8822" s="58" t="s">
        <v>26</v>
      </c>
      <c r="S8822" s="58" t="s">
        <v>27</v>
      </c>
      <c r="T8822" s="213" t="s">
        <v>28</v>
      </c>
      <c r="U8822" s="63" t="s">
        <v>119</v>
      </c>
      <c r="W8822" s="143"/>
      <c r="X8822" s="143"/>
      <c r="AO8822" s="143"/>
      <c r="AP8822" s="143"/>
      <c r="BD8822" s="234"/>
      <c r="BE8822" s="234"/>
    </row>
    <row r="8823" spans="1:57" ht="12.95" customHeight="1" x14ac:dyDescent="0.2">
      <c r="A8823" s="57">
        <f t="shared" si="149"/>
        <v>8822</v>
      </c>
      <c r="B8823" s="58">
        <v>1501050103940000</v>
      </c>
      <c r="C8823" s="59" t="s">
        <v>17012</v>
      </c>
      <c r="D8823" s="59" t="s">
        <v>2781</v>
      </c>
      <c r="E8823" s="60">
        <v>34394</v>
      </c>
      <c r="F8823" s="60">
        <v>45415</v>
      </c>
      <c r="G8823" s="60">
        <v>45415</v>
      </c>
      <c r="H8823" s="58">
        <v>2024135212222</v>
      </c>
      <c r="I8823" s="58">
        <v>6211428921</v>
      </c>
      <c r="J8823" s="60" t="s">
        <v>17227</v>
      </c>
      <c r="K8823" s="60" t="s">
        <v>17220</v>
      </c>
      <c r="L8823" s="212" t="s">
        <v>52</v>
      </c>
      <c r="M8823" s="60">
        <v>45418</v>
      </c>
      <c r="N8823" s="58" t="s">
        <v>24</v>
      </c>
      <c r="O8823" s="58" t="s">
        <v>37</v>
      </c>
      <c r="P8823" s="62">
        <v>600000</v>
      </c>
      <c r="Q8823" s="58" t="s">
        <v>26</v>
      </c>
      <c r="R8823" s="58" t="s">
        <v>26</v>
      </c>
      <c r="S8823" s="58" t="s">
        <v>27</v>
      </c>
      <c r="T8823" s="213" t="s">
        <v>28</v>
      </c>
      <c r="U8823" s="63" t="s">
        <v>119</v>
      </c>
      <c r="W8823" s="143"/>
      <c r="X8823" s="143"/>
      <c r="AO8823" s="143"/>
      <c r="AP8823" s="143"/>
      <c r="BD8823" s="234"/>
      <c r="BE8823" s="234"/>
    </row>
    <row r="8824" spans="1:57" ht="12.95" customHeight="1" x14ac:dyDescent="0.2">
      <c r="A8824" s="57">
        <f t="shared" si="149"/>
        <v>8823</v>
      </c>
      <c r="B8824" s="58">
        <v>3601062408720000</v>
      </c>
      <c r="C8824" s="59" t="s">
        <v>520</v>
      </c>
      <c r="D8824" s="59" t="s">
        <v>766</v>
      </c>
      <c r="E8824" s="60">
        <v>28836</v>
      </c>
      <c r="F8824" s="60">
        <v>45414</v>
      </c>
      <c r="G8824" s="60">
        <v>45415</v>
      </c>
      <c r="H8824" s="58">
        <v>2024135212221</v>
      </c>
      <c r="I8824" s="58">
        <v>6201015148</v>
      </c>
      <c r="J8824" s="60" t="s">
        <v>17228</v>
      </c>
      <c r="K8824" s="60" t="s">
        <v>17220</v>
      </c>
      <c r="L8824" s="212" t="s">
        <v>52</v>
      </c>
      <c r="M8824" s="60">
        <v>45418</v>
      </c>
      <c r="N8824" s="58" t="s">
        <v>24</v>
      </c>
      <c r="O8824" s="58" t="s">
        <v>37</v>
      </c>
      <c r="P8824" s="62">
        <v>600000</v>
      </c>
      <c r="Q8824" s="58" t="s">
        <v>26</v>
      </c>
      <c r="R8824" s="58" t="s">
        <v>26</v>
      </c>
      <c r="S8824" s="58" t="s">
        <v>27</v>
      </c>
      <c r="T8824" s="213" t="s">
        <v>28</v>
      </c>
      <c r="U8824" s="63" t="s">
        <v>119</v>
      </c>
      <c r="W8824" s="143"/>
      <c r="X8824" s="143"/>
      <c r="AO8824" s="143"/>
      <c r="AP8824" s="143"/>
      <c r="BD8824" s="234"/>
      <c r="BE8824" s="234"/>
    </row>
    <row r="8825" spans="1:57" ht="12.95" customHeight="1" x14ac:dyDescent="0.2">
      <c r="A8825" s="57">
        <f t="shared" si="149"/>
        <v>8824</v>
      </c>
      <c r="B8825" s="58">
        <v>3209021101670000</v>
      </c>
      <c r="C8825" s="59" t="s">
        <v>17229</v>
      </c>
      <c r="D8825" s="59" t="s">
        <v>231</v>
      </c>
      <c r="E8825" s="60">
        <v>24483</v>
      </c>
      <c r="F8825" s="60">
        <v>45414</v>
      </c>
      <c r="G8825" s="60">
        <v>45414</v>
      </c>
      <c r="H8825" s="58">
        <v>2024135212220</v>
      </c>
      <c r="I8825" s="58">
        <v>6200067606</v>
      </c>
      <c r="J8825" s="60" t="s">
        <v>17230</v>
      </c>
      <c r="K8825" s="60" t="s">
        <v>17220</v>
      </c>
      <c r="L8825" s="212" t="s">
        <v>52</v>
      </c>
      <c r="M8825" s="60">
        <v>45418</v>
      </c>
      <c r="N8825" s="58" t="s">
        <v>24</v>
      </c>
      <c r="O8825" s="58" t="s">
        <v>37</v>
      </c>
      <c r="P8825" s="62">
        <v>600000</v>
      </c>
      <c r="Q8825" s="58" t="s">
        <v>26</v>
      </c>
      <c r="R8825" s="58" t="s">
        <v>26</v>
      </c>
      <c r="S8825" s="58" t="s">
        <v>27</v>
      </c>
      <c r="T8825" s="213" t="s">
        <v>28</v>
      </c>
      <c r="U8825" s="63" t="s">
        <v>119</v>
      </c>
      <c r="W8825" s="143"/>
      <c r="X8825" s="143"/>
      <c r="AO8825" s="143"/>
      <c r="AP8825" s="143"/>
      <c r="BD8825" s="234"/>
      <c r="BE8825" s="234"/>
    </row>
    <row r="8826" spans="1:57" ht="12.95" customHeight="1" x14ac:dyDescent="0.2">
      <c r="A8826" s="57">
        <f t="shared" si="149"/>
        <v>8825</v>
      </c>
      <c r="B8826" s="58">
        <v>3301202408920000</v>
      </c>
      <c r="C8826" s="59" t="s">
        <v>17231</v>
      </c>
      <c r="D8826" s="59" t="s">
        <v>203</v>
      </c>
      <c r="E8826" s="60">
        <v>33840</v>
      </c>
      <c r="F8826" s="60">
        <v>45414</v>
      </c>
      <c r="G8826" s="60">
        <v>45414</v>
      </c>
      <c r="H8826" s="58">
        <v>2024135212219</v>
      </c>
      <c r="I8826" s="58">
        <v>6211446641</v>
      </c>
      <c r="J8826" s="60" t="s">
        <v>17232</v>
      </c>
      <c r="K8826" s="60" t="s">
        <v>17220</v>
      </c>
      <c r="L8826" s="212" t="s">
        <v>52</v>
      </c>
      <c r="M8826" s="60">
        <v>45418</v>
      </c>
      <c r="N8826" s="58" t="s">
        <v>24</v>
      </c>
      <c r="O8826" s="58" t="s">
        <v>37</v>
      </c>
      <c r="P8826" s="62">
        <v>600000</v>
      </c>
      <c r="Q8826" s="58" t="s">
        <v>26</v>
      </c>
      <c r="R8826" s="58" t="s">
        <v>26</v>
      </c>
      <c r="S8826" s="58" t="s">
        <v>27</v>
      </c>
      <c r="T8826" s="213" t="s">
        <v>28</v>
      </c>
      <c r="U8826" s="63" t="s">
        <v>119</v>
      </c>
      <c r="W8826" s="143"/>
      <c r="X8826" s="143"/>
      <c r="AO8826" s="143"/>
      <c r="AP8826" s="143"/>
      <c r="BD8826" s="234"/>
      <c r="BE8826" s="234"/>
    </row>
    <row r="8827" spans="1:57" ht="12.95" customHeight="1" x14ac:dyDescent="0.2">
      <c r="A8827" s="57">
        <f t="shared" si="149"/>
        <v>8826</v>
      </c>
      <c r="B8827" s="58">
        <v>3328031001780000</v>
      </c>
      <c r="C8827" s="59" t="s">
        <v>17233</v>
      </c>
      <c r="D8827" s="59" t="s">
        <v>509</v>
      </c>
      <c r="E8827" s="60">
        <v>29961</v>
      </c>
      <c r="F8827" s="60">
        <v>45414</v>
      </c>
      <c r="G8827" s="60">
        <v>45415</v>
      </c>
      <c r="H8827" s="58">
        <v>2024135212217</v>
      </c>
      <c r="I8827" s="58">
        <v>6201333315</v>
      </c>
      <c r="J8827" s="60" t="s">
        <v>17234</v>
      </c>
      <c r="K8827" s="60" t="s">
        <v>17220</v>
      </c>
      <c r="L8827" s="212" t="s">
        <v>52</v>
      </c>
      <c r="M8827" s="60">
        <v>45418</v>
      </c>
      <c r="N8827" s="58" t="s">
        <v>24</v>
      </c>
      <c r="O8827" s="58" t="s">
        <v>37</v>
      </c>
      <c r="P8827" s="62">
        <v>600000</v>
      </c>
      <c r="Q8827" s="58" t="s">
        <v>26</v>
      </c>
      <c r="R8827" s="58" t="s">
        <v>26</v>
      </c>
      <c r="S8827" s="58" t="s">
        <v>27</v>
      </c>
      <c r="T8827" s="213" t="s">
        <v>28</v>
      </c>
      <c r="U8827" s="63" t="s">
        <v>119</v>
      </c>
      <c r="W8827" s="143"/>
      <c r="X8827" s="143"/>
      <c r="AO8827" s="143"/>
      <c r="AP8827" s="143"/>
      <c r="BD8827" s="234"/>
      <c r="BE8827" s="234"/>
    </row>
    <row r="8828" spans="1:57" ht="12.95" customHeight="1" x14ac:dyDescent="0.2">
      <c r="A8828" s="57">
        <f t="shared" si="149"/>
        <v>8827</v>
      </c>
      <c r="B8828" s="58">
        <v>3312072901930000</v>
      </c>
      <c r="C8828" s="59" t="s">
        <v>17235</v>
      </c>
      <c r="D8828" s="59" t="s">
        <v>176</v>
      </c>
      <c r="E8828" s="60">
        <v>33998</v>
      </c>
      <c r="F8828" s="60">
        <v>45414</v>
      </c>
      <c r="G8828" s="60">
        <v>45414</v>
      </c>
      <c r="H8828" s="58">
        <v>2024135212216</v>
      </c>
      <c r="I8828" s="58">
        <v>6201578236</v>
      </c>
      <c r="J8828" s="60" t="s">
        <v>17236</v>
      </c>
      <c r="K8828" s="60" t="s">
        <v>17220</v>
      </c>
      <c r="L8828" s="212" t="s">
        <v>52</v>
      </c>
      <c r="M8828" s="60">
        <v>45418</v>
      </c>
      <c r="N8828" s="58" t="s">
        <v>24</v>
      </c>
      <c r="O8828" s="58" t="s">
        <v>37</v>
      </c>
      <c r="P8828" s="62">
        <v>600000</v>
      </c>
      <c r="Q8828" s="58" t="s">
        <v>26</v>
      </c>
      <c r="R8828" s="58" t="s">
        <v>26</v>
      </c>
      <c r="S8828" s="58" t="s">
        <v>27</v>
      </c>
      <c r="T8828" s="213" t="s">
        <v>28</v>
      </c>
      <c r="U8828" s="63" t="s">
        <v>119</v>
      </c>
      <c r="W8828" s="143"/>
      <c r="X8828" s="143"/>
      <c r="AO8828" s="143"/>
      <c r="AP8828" s="143"/>
      <c r="BD8828" s="234"/>
      <c r="BE8828" s="234"/>
    </row>
    <row r="8829" spans="1:57" ht="12.95" customHeight="1" x14ac:dyDescent="0.2">
      <c r="A8829" s="57">
        <f t="shared" si="149"/>
        <v>8828</v>
      </c>
      <c r="B8829" s="58">
        <v>3172030507690010</v>
      </c>
      <c r="C8829" s="59" t="s">
        <v>1964</v>
      </c>
      <c r="D8829" s="59" t="s">
        <v>203</v>
      </c>
      <c r="E8829" s="60">
        <v>25389</v>
      </c>
      <c r="F8829" s="60">
        <v>45414</v>
      </c>
      <c r="G8829" s="60">
        <v>45414</v>
      </c>
      <c r="H8829" s="58">
        <v>2024135212215</v>
      </c>
      <c r="I8829" s="58">
        <v>6200027300</v>
      </c>
      <c r="J8829" s="60" t="s">
        <v>17237</v>
      </c>
      <c r="K8829" s="60" t="s">
        <v>17220</v>
      </c>
      <c r="L8829" s="212" t="s">
        <v>52</v>
      </c>
      <c r="M8829" s="60">
        <v>45418</v>
      </c>
      <c r="N8829" s="58" t="s">
        <v>24</v>
      </c>
      <c r="O8829" s="58" t="s">
        <v>37</v>
      </c>
      <c r="P8829" s="62">
        <v>600000</v>
      </c>
      <c r="Q8829" s="58" t="s">
        <v>26</v>
      </c>
      <c r="R8829" s="58" t="s">
        <v>26</v>
      </c>
      <c r="S8829" s="58" t="s">
        <v>27</v>
      </c>
      <c r="T8829" s="213" t="s">
        <v>28</v>
      </c>
      <c r="U8829" s="63" t="s">
        <v>119</v>
      </c>
      <c r="W8829" s="143"/>
      <c r="X8829" s="143"/>
      <c r="AO8829" s="143"/>
      <c r="AP8829" s="143"/>
      <c r="BD8829" s="234"/>
      <c r="BE8829" s="234"/>
    </row>
    <row r="8830" spans="1:57" ht="12.95" customHeight="1" x14ac:dyDescent="0.2">
      <c r="A8830" s="57">
        <f t="shared" si="149"/>
        <v>8829</v>
      </c>
      <c r="B8830" s="58">
        <v>3172040407940000</v>
      </c>
      <c r="C8830" s="59" t="s">
        <v>17238</v>
      </c>
      <c r="D8830" s="59" t="s">
        <v>56</v>
      </c>
      <c r="E8830" s="60">
        <v>34519</v>
      </c>
      <c r="F8830" s="60">
        <v>45414</v>
      </c>
      <c r="G8830" s="60">
        <v>45414</v>
      </c>
      <c r="H8830" s="58">
        <v>2024135212214</v>
      </c>
      <c r="I8830" s="58">
        <v>6200220185</v>
      </c>
      <c r="J8830" s="60" t="s">
        <v>17239</v>
      </c>
      <c r="K8830" s="60" t="s">
        <v>17220</v>
      </c>
      <c r="L8830" s="212" t="s">
        <v>52</v>
      </c>
      <c r="M8830" s="60">
        <v>45418</v>
      </c>
      <c r="N8830" s="58" t="s">
        <v>24</v>
      </c>
      <c r="O8830" s="58" t="s">
        <v>37</v>
      </c>
      <c r="P8830" s="62">
        <v>600000</v>
      </c>
      <c r="Q8830" s="58" t="s">
        <v>26</v>
      </c>
      <c r="R8830" s="58" t="s">
        <v>26</v>
      </c>
      <c r="S8830" s="58" t="s">
        <v>27</v>
      </c>
      <c r="T8830" s="213" t="s">
        <v>28</v>
      </c>
      <c r="U8830" s="63" t="s">
        <v>119</v>
      </c>
      <c r="W8830" s="143"/>
      <c r="X8830" s="143"/>
      <c r="AO8830" s="143"/>
      <c r="AP8830" s="143"/>
      <c r="BD8830" s="234"/>
      <c r="BE8830" s="234"/>
    </row>
    <row r="8831" spans="1:57" ht="12.95" customHeight="1" x14ac:dyDescent="0.2">
      <c r="A8831" s="57">
        <f t="shared" si="149"/>
        <v>8830</v>
      </c>
      <c r="B8831" s="58">
        <v>3172022808910000</v>
      </c>
      <c r="C8831" s="59" t="s">
        <v>17240</v>
      </c>
      <c r="D8831" s="59" t="s">
        <v>128</v>
      </c>
      <c r="E8831" s="60">
        <v>33478</v>
      </c>
      <c r="F8831" s="60">
        <v>45414</v>
      </c>
      <c r="G8831" s="60">
        <v>45414</v>
      </c>
      <c r="H8831" s="58">
        <v>2024135212213</v>
      </c>
      <c r="I8831" s="58">
        <v>6211532557</v>
      </c>
      <c r="J8831" s="60" t="s">
        <v>17241</v>
      </c>
      <c r="K8831" s="60" t="s">
        <v>17220</v>
      </c>
      <c r="L8831" s="212" t="s">
        <v>52</v>
      </c>
      <c r="M8831" s="60">
        <v>45418</v>
      </c>
      <c r="N8831" s="58" t="s">
        <v>24</v>
      </c>
      <c r="O8831" s="58" t="s">
        <v>37</v>
      </c>
      <c r="P8831" s="62">
        <v>600000</v>
      </c>
      <c r="Q8831" s="58" t="s">
        <v>26</v>
      </c>
      <c r="R8831" s="58" t="s">
        <v>26</v>
      </c>
      <c r="S8831" s="58" t="s">
        <v>27</v>
      </c>
      <c r="T8831" s="213" t="s">
        <v>28</v>
      </c>
      <c r="U8831" s="63" t="s">
        <v>119</v>
      </c>
      <c r="W8831" s="143"/>
      <c r="X8831" s="143"/>
      <c r="AO8831" s="143"/>
      <c r="AP8831" s="143"/>
      <c r="BD8831" s="234"/>
      <c r="BE8831" s="234"/>
    </row>
    <row r="8832" spans="1:57" ht="12.95" customHeight="1" x14ac:dyDescent="0.2">
      <c r="A8832" s="57">
        <f t="shared" si="149"/>
        <v>8831</v>
      </c>
      <c r="B8832" s="58">
        <v>3275092612890010</v>
      </c>
      <c r="C8832" s="59" t="s">
        <v>16813</v>
      </c>
      <c r="D8832" s="59" t="s">
        <v>56</v>
      </c>
      <c r="E8832" s="60">
        <v>32868</v>
      </c>
      <c r="F8832" s="60">
        <v>45414</v>
      </c>
      <c r="G8832" s="60">
        <v>45414</v>
      </c>
      <c r="H8832" s="58">
        <v>2024135212212</v>
      </c>
      <c r="I8832" s="58">
        <v>6201109168</v>
      </c>
      <c r="J8832" s="60" t="s">
        <v>17242</v>
      </c>
      <c r="K8832" s="60" t="s">
        <v>17220</v>
      </c>
      <c r="L8832" s="212" t="s">
        <v>52</v>
      </c>
      <c r="M8832" s="60">
        <v>45418</v>
      </c>
      <c r="N8832" s="58" t="s">
        <v>24</v>
      </c>
      <c r="O8832" s="58" t="s">
        <v>37</v>
      </c>
      <c r="P8832" s="62">
        <v>600000</v>
      </c>
      <c r="Q8832" s="58" t="s">
        <v>26</v>
      </c>
      <c r="R8832" s="58" t="s">
        <v>26</v>
      </c>
      <c r="S8832" s="58" t="s">
        <v>27</v>
      </c>
      <c r="T8832" s="213" t="s">
        <v>28</v>
      </c>
      <c r="U8832" s="63" t="s">
        <v>119</v>
      </c>
      <c r="W8832" s="143"/>
      <c r="X8832" s="143"/>
      <c r="AO8832" s="143"/>
      <c r="AP8832" s="143"/>
      <c r="BD8832" s="234"/>
      <c r="BE8832" s="234"/>
    </row>
    <row r="8833" spans="1:57" ht="12.95" customHeight="1" x14ac:dyDescent="0.2">
      <c r="A8833" s="57">
        <f t="shared" si="149"/>
        <v>8832</v>
      </c>
      <c r="B8833" s="58">
        <v>1404182501940000</v>
      </c>
      <c r="C8833" s="59" t="s">
        <v>17243</v>
      </c>
      <c r="D8833" s="59" t="s">
        <v>592</v>
      </c>
      <c r="E8833" s="60">
        <v>34498</v>
      </c>
      <c r="F8833" s="60">
        <v>45414</v>
      </c>
      <c r="G8833" s="60">
        <v>45414</v>
      </c>
      <c r="H8833" s="58">
        <v>2024135212211</v>
      </c>
      <c r="I8833" s="58">
        <v>6211444127</v>
      </c>
      <c r="J8833" s="60" t="s">
        <v>17244</v>
      </c>
      <c r="K8833" s="60" t="s">
        <v>17220</v>
      </c>
      <c r="L8833" s="212" t="s">
        <v>52</v>
      </c>
      <c r="M8833" s="60">
        <v>45418</v>
      </c>
      <c r="N8833" s="58" t="s">
        <v>24</v>
      </c>
      <c r="O8833" s="58" t="s">
        <v>37</v>
      </c>
      <c r="P8833" s="62">
        <v>600000</v>
      </c>
      <c r="Q8833" s="58" t="s">
        <v>26</v>
      </c>
      <c r="R8833" s="58" t="s">
        <v>26</v>
      </c>
      <c r="S8833" s="58" t="s">
        <v>27</v>
      </c>
      <c r="T8833" s="213" t="s">
        <v>28</v>
      </c>
      <c r="U8833" s="63" t="s">
        <v>119</v>
      </c>
      <c r="W8833" s="143"/>
      <c r="X8833" s="143"/>
      <c r="AO8833" s="143"/>
      <c r="AP8833" s="143"/>
      <c r="BD8833" s="234"/>
      <c r="BE8833" s="234"/>
    </row>
    <row r="8834" spans="1:57" ht="12.95" customHeight="1" x14ac:dyDescent="0.2">
      <c r="A8834" s="57">
        <f t="shared" si="149"/>
        <v>8833</v>
      </c>
      <c r="B8834" s="58">
        <v>3172021909870000</v>
      </c>
      <c r="C8834" s="59" t="s">
        <v>714</v>
      </c>
      <c r="D8834" s="59" t="s">
        <v>56</v>
      </c>
      <c r="E8834" s="60">
        <v>32039</v>
      </c>
      <c r="F8834" s="60">
        <v>45414</v>
      </c>
      <c r="G8834" s="60">
        <v>45414</v>
      </c>
      <c r="H8834" s="58">
        <v>2024135212210</v>
      </c>
      <c r="I8834" s="58">
        <v>6200497089</v>
      </c>
      <c r="J8834" s="60" t="s">
        <v>17245</v>
      </c>
      <c r="K8834" s="60" t="s">
        <v>17220</v>
      </c>
      <c r="L8834" s="212" t="s">
        <v>52</v>
      </c>
      <c r="M8834" s="60">
        <v>45418</v>
      </c>
      <c r="N8834" s="58" t="s">
        <v>24</v>
      </c>
      <c r="O8834" s="58" t="s">
        <v>37</v>
      </c>
      <c r="P8834" s="62">
        <v>600000</v>
      </c>
      <c r="Q8834" s="58" t="s">
        <v>26</v>
      </c>
      <c r="R8834" s="58" t="s">
        <v>26</v>
      </c>
      <c r="S8834" s="58" t="s">
        <v>27</v>
      </c>
      <c r="T8834" s="213" t="s">
        <v>28</v>
      </c>
      <c r="U8834" s="63" t="s">
        <v>119</v>
      </c>
      <c r="W8834" s="143"/>
      <c r="X8834" s="143"/>
      <c r="AO8834" s="143"/>
      <c r="AP8834" s="143"/>
      <c r="BD8834" s="234"/>
      <c r="BE8834" s="234"/>
    </row>
    <row r="8835" spans="1:57" ht="12.95" customHeight="1" x14ac:dyDescent="0.2">
      <c r="A8835" s="57">
        <f t="shared" si="149"/>
        <v>8834</v>
      </c>
      <c r="B8835" s="58">
        <v>3175030512710000</v>
      </c>
      <c r="C8835" s="59" t="s">
        <v>2093</v>
      </c>
      <c r="D8835" s="59" t="s">
        <v>128</v>
      </c>
      <c r="E8835" s="60">
        <v>26272</v>
      </c>
      <c r="F8835" s="60">
        <v>45414</v>
      </c>
      <c r="G8835" s="60">
        <v>45414</v>
      </c>
      <c r="H8835" s="58">
        <v>202413521229</v>
      </c>
      <c r="I8835" s="58">
        <v>6200514263</v>
      </c>
      <c r="J8835" s="60" t="s">
        <v>17246</v>
      </c>
      <c r="K8835" s="60" t="s">
        <v>17220</v>
      </c>
      <c r="L8835" s="212" t="s">
        <v>52</v>
      </c>
      <c r="M8835" s="60">
        <v>45418</v>
      </c>
      <c r="N8835" s="58" t="s">
        <v>24</v>
      </c>
      <c r="O8835" s="58" t="s">
        <v>37</v>
      </c>
      <c r="P8835" s="62">
        <v>600000</v>
      </c>
      <c r="Q8835" s="58" t="s">
        <v>26</v>
      </c>
      <c r="R8835" s="58" t="s">
        <v>26</v>
      </c>
      <c r="S8835" s="58" t="s">
        <v>27</v>
      </c>
      <c r="T8835" s="213" t="s">
        <v>28</v>
      </c>
      <c r="U8835" s="63" t="s">
        <v>119</v>
      </c>
      <c r="W8835" s="143"/>
      <c r="X8835" s="143"/>
      <c r="AO8835" s="143"/>
      <c r="AP8835" s="143"/>
      <c r="BD8835" s="234"/>
      <c r="BE8835" s="234"/>
    </row>
    <row r="8836" spans="1:57" ht="12.95" customHeight="1" x14ac:dyDescent="0.2">
      <c r="A8836" s="57">
        <f t="shared" ref="A8836:A8899" si="150">A8835+1</f>
        <v>8835</v>
      </c>
      <c r="B8836" s="58">
        <v>3213091210980000</v>
      </c>
      <c r="C8836" s="59" t="s">
        <v>16807</v>
      </c>
      <c r="D8836" s="59" t="s">
        <v>495</v>
      </c>
      <c r="E8836" s="60">
        <v>36080</v>
      </c>
      <c r="F8836" s="60">
        <v>45414</v>
      </c>
      <c r="G8836" s="60">
        <v>45415</v>
      </c>
      <c r="H8836" s="58">
        <v>202413521228</v>
      </c>
      <c r="I8836" s="58">
        <v>6211806339</v>
      </c>
      <c r="J8836" s="60" t="s">
        <v>17247</v>
      </c>
      <c r="K8836" s="60" t="s">
        <v>17220</v>
      </c>
      <c r="L8836" s="212" t="s">
        <v>52</v>
      </c>
      <c r="M8836" s="60">
        <v>45418</v>
      </c>
      <c r="N8836" s="58" t="s">
        <v>24</v>
      </c>
      <c r="O8836" s="58" t="s">
        <v>37</v>
      </c>
      <c r="P8836" s="62">
        <v>600000</v>
      </c>
      <c r="Q8836" s="58" t="s">
        <v>26</v>
      </c>
      <c r="R8836" s="58" t="s">
        <v>26</v>
      </c>
      <c r="S8836" s="58" t="s">
        <v>27</v>
      </c>
      <c r="T8836" s="213" t="s">
        <v>28</v>
      </c>
      <c r="U8836" s="63" t="s">
        <v>119</v>
      </c>
      <c r="W8836" s="143"/>
      <c r="X8836" s="143"/>
      <c r="AO8836" s="143"/>
      <c r="AP8836" s="143"/>
      <c r="BD8836" s="234"/>
      <c r="BE8836" s="234"/>
    </row>
    <row r="8837" spans="1:57" ht="12.95" customHeight="1" x14ac:dyDescent="0.2">
      <c r="A8837" s="57">
        <f t="shared" si="150"/>
        <v>8836</v>
      </c>
      <c r="B8837" s="58">
        <v>1208241808830000</v>
      </c>
      <c r="C8837" s="59" t="s">
        <v>16818</v>
      </c>
      <c r="D8837" s="59" t="s">
        <v>2518</v>
      </c>
      <c r="E8837" s="60">
        <v>30546</v>
      </c>
      <c r="F8837" s="60">
        <v>45414</v>
      </c>
      <c r="G8837" s="60">
        <v>45414</v>
      </c>
      <c r="H8837" s="58">
        <v>202413521226</v>
      </c>
      <c r="I8837" s="58">
        <v>6200416573</v>
      </c>
      <c r="J8837" s="60" t="s">
        <v>17248</v>
      </c>
      <c r="K8837" s="60" t="s">
        <v>17220</v>
      </c>
      <c r="L8837" s="212" t="s">
        <v>52</v>
      </c>
      <c r="M8837" s="60">
        <v>45418</v>
      </c>
      <c r="N8837" s="58" t="s">
        <v>24</v>
      </c>
      <c r="O8837" s="58" t="s">
        <v>37</v>
      </c>
      <c r="P8837" s="62">
        <v>600000</v>
      </c>
      <c r="Q8837" s="58" t="s">
        <v>26</v>
      </c>
      <c r="R8837" s="58" t="s">
        <v>26</v>
      </c>
      <c r="S8837" s="58" t="s">
        <v>27</v>
      </c>
      <c r="T8837" s="213" t="s">
        <v>28</v>
      </c>
      <c r="U8837" s="63" t="s">
        <v>119</v>
      </c>
      <c r="W8837" s="143"/>
      <c r="X8837" s="143"/>
      <c r="AO8837" s="143"/>
      <c r="AP8837" s="143"/>
      <c r="BD8837" s="234"/>
      <c r="BE8837" s="234"/>
    </row>
    <row r="8838" spans="1:57" ht="12.95" customHeight="1" x14ac:dyDescent="0.2">
      <c r="A8838" s="57">
        <f t="shared" si="150"/>
        <v>8837</v>
      </c>
      <c r="B8838" s="58">
        <v>3510091004720000</v>
      </c>
      <c r="C8838" s="59" t="s">
        <v>16968</v>
      </c>
      <c r="D8838" s="59" t="s">
        <v>435</v>
      </c>
      <c r="E8838" s="60">
        <v>26399</v>
      </c>
      <c r="F8838" s="60">
        <v>45414</v>
      </c>
      <c r="G8838" s="60">
        <v>45414</v>
      </c>
      <c r="H8838" s="58">
        <v>202413521225</v>
      </c>
      <c r="I8838" s="58">
        <v>6200065362</v>
      </c>
      <c r="J8838" s="60" t="s">
        <v>17249</v>
      </c>
      <c r="K8838" s="60" t="s">
        <v>17220</v>
      </c>
      <c r="L8838" s="212" t="s">
        <v>52</v>
      </c>
      <c r="M8838" s="60">
        <v>45418</v>
      </c>
      <c r="N8838" s="58" t="s">
        <v>24</v>
      </c>
      <c r="O8838" s="58" t="s">
        <v>37</v>
      </c>
      <c r="P8838" s="62">
        <v>600000</v>
      </c>
      <c r="Q8838" s="58" t="s">
        <v>26</v>
      </c>
      <c r="R8838" s="58" t="s">
        <v>26</v>
      </c>
      <c r="S8838" s="58" t="s">
        <v>27</v>
      </c>
      <c r="T8838" s="213" t="s">
        <v>28</v>
      </c>
      <c r="U8838" s="63" t="s">
        <v>119</v>
      </c>
      <c r="W8838" s="143"/>
      <c r="X8838" s="143"/>
      <c r="AO8838" s="143"/>
      <c r="AP8838" s="143"/>
      <c r="BD8838" s="234"/>
      <c r="BE8838" s="234"/>
    </row>
    <row r="8839" spans="1:57" ht="12.95" customHeight="1" x14ac:dyDescent="0.2">
      <c r="A8839" s="57">
        <f t="shared" si="150"/>
        <v>8838</v>
      </c>
      <c r="B8839" s="58">
        <v>3526050907840000</v>
      </c>
      <c r="C8839" s="59" t="s">
        <v>16822</v>
      </c>
      <c r="D8839" s="59" t="s">
        <v>51</v>
      </c>
      <c r="E8839" s="60">
        <v>30872</v>
      </c>
      <c r="F8839" s="60">
        <v>45414</v>
      </c>
      <c r="G8839" s="60">
        <v>45414</v>
      </c>
      <c r="H8839" s="58">
        <v>202413521224</v>
      </c>
      <c r="I8839" s="58">
        <v>6200253722</v>
      </c>
      <c r="J8839" s="60" t="s">
        <v>17250</v>
      </c>
      <c r="K8839" s="60" t="s">
        <v>17220</v>
      </c>
      <c r="L8839" s="212" t="s">
        <v>52</v>
      </c>
      <c r="M8839" s="60">
        <v>45418</v>
      </c>
      <c r="N8839" s="58" t="s">
        <v>24</v>
      </c>
      <c r="O8839" s="58" t="s">
        <v>37</v>
      </c>
      <c r="P8839" s="62">
        <v>600000</v>
      </c>
      <c r="Q8839" s="58" t="s">
        <v>26</v>
      </c>
      <c r="R8839" s="58" t="s">
        <v>26</v>
      </c>
      <c r="S8839" s="58" t="s">
        <v>27</v>
      </c>
      <c r="T8839" s="213" t="s">
        <v>28</v>
      </c>
      <c r="U8839" s="63" t="s">
        <v>119</v>
      </c>
      <c r="W8839" s="143"/>
      <c r="X8839" s="143"/>
      <c r="AO8839" s="143"/>
      <c r="AP8839" s="143"/>
      <c r="BD8839" s="234"/>
      <c r="BE8839" s="234"/>
    </row>
    <row r="8840" spans="1:57" ht="12.95" customHeight="1" x14ac:dyDescent="0.2">
      <c r="A8840" s="57">
        <f t="shared" si="150"/>
        <v>8839</v>
      </c>
      <c r="B8840" s="58">
        <v>1671103009770000</v>
      </c>
      <c r="C8840" s="59" t="s">
        <v>908</v>
      </c>
      <c r="D8840" s="59" t="s">
        <v>190</v>
      </c>
      <c r="E8840" s="60">
        <v>28398</v>
      </c>
      <c r="F8840" s="60">
        <v>45411</v>
      </c>
      <c r="G8840" s="60">
        <v>45412</v>
      </c>
      <c r="H8840" s="58">
        <v>202413521222</v>
      </c>
      <c r="I8840" s="58">
        <v>6201572772</v>
      </c>
      <c r="J8840" s="60" t="s">
        <v>17251</v>
      </c>
      <c r="K8840" s="60" t="s">
        <v>17220</v>
      </c>
      <c r="L8840" s="212" t="s">
        <v>52</v>
      </c>
      <c r="M8840" s="60">
        <v>45418</v>
      </c>
      <c r="N8840" s="58" t="s">
        <v>24</v>
      </c>
      <c r="O8840" s="58" t="s">
        <v>37</v>
      </c>
      <c r="P8840" s="62">
        <v>600000</v>
      </c>
      <c r="Q8840" s="58" t="s">
        <v>26</v>
      </c>
      <c r="R8840" s="58" t="s">
        <v>26</v>
      </c>
      <c r="S8840" s="58" t="s">
        <v>27</v>
      </c>
      <c r="T8840" s="213" t="s">
        <v>28</v>
      </c>
      <c r="U8840" s="63" t="s">
        <v>119</v>
      </c>
      <c r="W8840" s="143"/>
      <c r="X8840" s="143"/>
      <c r="AO8840" s="143"/>
      <c r="AP8840" s="143"/>
      <c r="BD8840" s="234"/>
      <c r="BE8840" s="234"/>
    </row>
    <row r="8841" spans="1:57" ht="12.95" customHeight="1" x14ac:dyDescent="0.2">
      <c r="A8841" s="57">
        <f t="shared" si="150"/>
        <v>8840</v>
      </c>
      <c r="B8841" s="58">
        <v>2101070301830000</v>
      </c>
      <c r="C8841" s="59" t="s">
        <v>16329</v>
      </c>
      <c r="D8841" s="59" t="s">
        <v>16330</v>
      </c>
      <c r="E8841" s="60">
        <v>30319</v>
      </c>
      <c r="F8841" s="60">
        <v>45408</v>
      </c>
      <c r="G8841" s="60">
        <v>45408</v>
      </c>
      <c r="H8841" s="58">
        <v>202413521221</v>
      </c>
      <c r="I8841" s="58">
        <v>6200109393</v>
      </c>
      <c r="J8841" s="60" t="s">
        <v>17252</v>
      </c>
      <c r="K8841" s="60" t="s">
        <v>17220</v>
      </c>
      <c r="L8841" s="212" t="s">
        <v>52</v>
      </c>
      <c r="M8841" s="60">
        <v>45418</v>
      </c>
      <c r="N8841" s="58" t="s">
        <v>24</v>
      </c>
      <c r="O8841" s="58" t="s">
        <v>37</v>
      </c>
      <c r="P8841" s="62">
        <v>600000</v>
      </c>
      <c r="Q8841" s="58" t="s">
        <v>26</v>
      </c>
      <c r="R8841" s="58" t="s">
        <v>26</v>
      </c>
      <c r="S8841" s="58" t="s">
        <v>27</v>
      </c>
      <c r="T8841" s="213" t="s">
        <v>28</v>
      </c>
      <c r="U8841" s="63" t="s">
        <v>119</v>
      </c>
      <c r="W8841" s="143"/>
      <c r="X8841" s="143"/>
      <c r="AO8841" s="143"/>
      <c r="AP8841" s="143"/>
      <c r="BD8841" s="234"/>
      <c r="BE8841" s="234"/>
    </row>
    <row r="8842" spans="1:57" ht="12.95" customHeight="1" x14ac:dyDescent="0.2">
      <c r="A8842" s="57">
        <f t="shared" si="150"/>
        <v>8841</v>
      </c>
      <c r="B8842" s="58">
        <v>3275050407880000</v>
      </c>
      <c r="C8842" s="59" t="s">
        <v>242</v>
      </c>
      <c r="D8842" s="59" t="s">
        <v>56</v>
      </c>
      <c r="E8842" s="60">
        <v>32328</v>
      </c>
      <c r="F8842" s="60">
        <v>45415</v>
      </c>
      <c r="G8842" s="60">
        <v>45415</v>
      </c>
      <c r="H8842" s="58">
        <v>202413520729</v>
      </c>
      <c r="I8842" s="58">
        <v>6200470263</v>
      </c>
      <c r="J8842" s="60" t="s">
        <v>17253</v>
      </c>
      <c r="K8842" s="60" t="s">
        <v>17254</v>
      </c>
      <c r="L8842" s="212" t="s">
        <v>104</v>
      </c>
      <c r="M8842" s="60">
        <v>45418</v>
      </c>
      <c r="N8842" s="58" t="s">
        <v>24</v>
      </c>
      <c r="O8842" s="58" t="s">
        <v>25</v>
      </c>
      <c r="P8842" s="62">
        <v>400000</v>
      </c>
      <c r="Q8842" s="58" t="s">
        <v>26</v>
      </c>
      <c r="R8842" s="58" t="s">
        <v>26</v>
      </c>
      <c r="S8842" s="58" t="s">
        <v>27</v>
      </c>
      <c r="T8842" s="213" t="s">
        <v>28</v>
      </c>
      <c r="U8842" s="63" t="s">
        <v>119</v>
      </c>
      <c r="W8842" s="143"/>
      <c r="X8842" s="143"/>
      <c r="AO8842" s="143"/>
      <c r="AP8842" s="143"/>
      <c r="BD8842" s="234"/>
      <c r="BE8842" s="234"/>
    </row>
    <row r="8843" spans="1:57" ht="12.95" customHeight="1" x14ac:dyDescent="0.2">
      <c r="A8843" s="57">
        <f t="shared" si="150"/>
        <v>8842</v>
      </c>
      <c r="B8843" s="58">
        <v>3276011007960000</v>
      </c>
      <c r="C8843" s="59" t="s">
        <v>779</v>
      </c>
      <c r="D8843" s="59" t="s">
        <v>56</v>
      </c>
      <c r="E8843" s="60">
        <v>35256</v>
      </c>
      <c r="F8843" s="60">
        <v>45415</v>
      </c>
      <c r="G8843" s="60">
        <v>45415</v>
      </c>
      <c r="H8843" s="58">
        <v>202413520728</v>
      </c>
      <c r="I8843" s="58">
        <v>6211725516</v>
      </c>
      <c r="J8843" s="60" t="s">
        <v>17255</v>
      </c>
      <c r="K8843" s="60" t="s">
        <v>17254</v>
      </c>
      <c r="L8843" s="212" t="s">
        <v>104</v>
      </c>
      <c r="M8843" s="60">
        <v>45418</v>
      </c>
      <c r="N8843" s="58" t="s">
        <v>24</v>
      </c>
      <c r="O8843" s="58" t="s">
        <v>25</v>
      </c>
      <c r="P8843" s="62">
        <v>400000</v>
      </c>
      <c r="Q8843" s="58" t="s">
        <v>26</v>
      </c>
      <c r="R8843" s="58" t="s">
        <v>26</v>
      </c>
      <c r="S8843" s="58" t="s">
        <v>27</v>
      </c>
      <c r="T8843" s="213" t="s">
        <v>28</v>
      </c>
      <c r="U8843" s="63" t="s">
        <v>119</v>
      </c>
      <c r="W8843" s="143"/>
      <c r="X8843" s="143"/>
      <c r="AO8843" s="143"/>
      <c r="AP8843" s="143"/>
      <c r="BD8843" s="234"/>
      <c r="BE8843" s="234"/>
    </row>
    <row r="8844" spans="1:57" ht="12.95" customHeight="1" x14ac:dyDescent="0.2">
      <c r="A8844" s="57">
        <f t="shared" si="150"/>
        <v>8843</v>
      </c>
      <c r="B8844" s="58">
        <v>3526040805700000</v>
      </c>
      <c r="C8844" s="59" t="s">
        <v>1814</v>
      </c>
      <c r="D8844" s="59" t="s">
        <v>51</v>
      </c>
      <c r="E8844" s="60">
        <v>25696</v>
      </c>
      <c r="F8844" s="60">
        <v>45415</v>
      </c>
      <c r="G8844" s="60">
        <v>45415</v>
      </c>
      <c r="H8844" s="58">
        <v>202413520727</v>
      </c>
      <c r="I8844" s="58">
        <v>6201008289</v>
      </c>
      <c r="J8844" s="60" t="s">
        <v>17256</v>
      </c>
      <c r="K8844" s="60" t="s">
        <v>17254</v>
      </c>
      <c r="L8844" s="212" t="s">
        <v>104</v>
      </c>
      <c r="M8844" s="60">
        <v>45418</v>
      </c>
      <c r="N8844" s="58" t="s">
        <v>24</v>
      </c>
      <c r="O8844" s="58" t="s">
        <v>25</v>
      </c>
      <c r="P8844" s="62">
        <v>400000</v>
      </c>
      <c r="Q8844" s="58" t="s">
        <v>26</v>
      </c>
      <c r="R8844" s="58" t="s">
        <v>26</v>
      </c>
      <c r="S8844" s="58" t="s">
        <v>27</v>
      </c>
      <c r="T8844" s="213" t="s">
        <v>28</v>
      </c>
      <c r="U8844" s="63" t="s">
        <v>119</v>
      </c>
      <c r="W8844" s="143"/>
      <c r="X8844" s="143"/>
      <c r="AO8844" s="143"/>
      <c r="AP8844" s="143"/>
      <c r="BD8844" s="234"/>
      <c r="BE8844" s="234"/>
    </row>
    <row r="8845" spans="1:57" ht="12.95" customHeight="1" x14ac:dyDescent="0.2">
      <c r="A8845" s="57">
        <f t="shared" si="150"/>
        <v>8844</v>
      </c>
      <c r="B8845" s="58">
        <v>3601062408720000</v>
      </c>
      <c r="C8845" s="59" t="s">
        <v>520</v>
      </c>
      <c r="D8845" s="59" t="s">
        <v>766</v>
      </c>
      <c r="E8845" s="60">
        <v>28836</v>
      </c>
      <c r="F8845" s="60">
        <v>45414</v>
      </c>
      <c r="G8845" s="60">
        <v>45415</v>
      </c>
      <c r="H8845" s="58">
        <v>202413526921</v>
      </c>
      <c r="I8845" s="58">
        <v>6201015148</v>
      </c>
      <c r="J8845" s="60" t="s">
        <v>17257</v>
      </c>
      <c r="K8845" s="60" t="s">
        <v>17254</v>
      </c>
      <c r="L8845" s="212" t="s">
        <v>104</v>
      </c>
      <c r="M8845" s="60">
        <v>45418</v>
      </c>
      <c r="N8845" s="58" t="s">
        <v>24</v>
      </c>
      <c r="O8845" s="58" t="s">
        <v>25</v>
      </c>
      <c r="P8845" s="62">
        <v>400000</v>
      </c>
      <c r="Q8845" s="58" t="s">
        <v>26</v>
      </c>
      <c r="R8845" s="58" t="s">
        <v>26</v>
      </c>
      <c r="S8845" s="58" t="s">
        <v>27</v>
      </c>
      <c r="T8845" s="213" t="s">
        <v>28</v>
      </c>
      <c r="U8845" s="63" t="s">
        <v>119</v>
      </c>
      <c r="W8845" s="143"/>
      <c r="X8845" s="143"/>
      <c r="AO8845" s="143"/>
      <c r="AP8845" s="143"/>
      <c r="BD8845" s="234"/>
      <c r="BE8845" s="234"/>
    </row>
    <row r="8846" spans="1:57" ht="12.95" customHeight="1" x14ac:dyDescent="0.2">
      <c r="A8846" s="57">
        <f t="shared" si="150"/>
        <v>8845</v>
      </c>
      <c r="B8846" s="58">
        <v>3172041004940000</v>
      </c>
      <c r="C8846" s="59" t="s">
        <v>17258</v>
      </c>
      <c r="D8846" s="59" t="s">
        <v>56</v>
      </c>
      <c r="E8846" s="60">
        <v>34434</v>
      </c>
      <c r="F8846" s="60">
        <v>45414</v>
      </c>
      <c r="G8846" s="60">
        <v>45414</v>
      </c>
      <c r="H8846" s="58">
        <v>202413527021</v>
      </c>
      <c r="I8846" s="58">
        <v>6211519230</v>
      </c>
      <c r="J8846" s="60" t="s">
        <v>17259</v>
      </c>
      <c r="K8846" s="60" t="s">
        <v>17254</v>
      </c>
      <c r="L8846" s="212" t="s">
        <v>104</v>
      </c>
      <c r="M8846" s="60">
        <v>45418</v>
      </c>
      <c r="N8846" s="58" t="s">
        <v>24</v>
      </c>
      <c r="O8846" s="58" t="s">
        <v>25</v>
      </c>
      <c r="P8846" s="62">
        <v>400000</v>
      </c>
      <c r="Q8846" s="58" t="s">
        <v>26</v>
      </c>
      <c r="R8846" s="58" t="s">
        <v>26</v>
      </c>
      <c r="S8846" s="58" t="s">
        <v>27</v>
      </c>
      <c r="T8846" s="213" t="s">
        <v>28</v>
      </c>
      <c r="U8846" s="63" t="s">
        <v>119</v>
      </c>
      <c r="W8846" s="143"/>
      <c r="X8846" s="143"/>
      <c r="AO8846" s="143"/>
      <c r="AP8846" s="143"/>
      <c r="BD8846" s="234"/>
      <c r="BE8846" s="234"/>
    </row>
    <row r="8847" spans="1:57" ht="12.95" customHeight="1" x14ac:dyDescent="0.2">
      <c r="A8847" s="57">
        <f t="shared" si="150"/>
        <v>8846</v>
      </c>
      <c r="B8847" s="58">
        <v>7317020107910020</v>
      </c>
      <c r="C8847" s="59" t="s">
        <v>16950</v>
      </c>
      <c r="D8847" s="59" t="s">
        <v>16951</v>
      </c>
      <c r="E8847" s="60">
        <v>34213</v>
      </c>
      <c r="F8847" s="60">
        <v>45414</v>
      </c>
      <c r="G8847" s="60">
        <v>45414</v>
      </c>
      <c r="H8847" s="58">
        <v>202413520726</v>
      </c>
      <c r="I8847" s="58">
        <v>6202110571</v>
      </c>
      <c r="J8847" s="60" t="s">
        <v>17260</v>
      </c>
      <c r="K8847" s="60" t="s">
        <v>17254</v>
      </c>
      <c r="L8847" s="212" t="s">
        <v>104</v>
      </c>
      <c r="M8847" s="60">
        <v>45418</v>
      </c>
      <c r="N8847" s="58" t="s">
        <v>24</v>
      </c>
      <c r="O8847" s="58" t="s">
        <v>25</v>
      </c>
      <c r="P8847" s="62">
        <v>400000</v>
      </c>
      <c r="Q8847" s="58" t="s">
        <v>26</v>
      </c>
      <c r="R8847" s="58" t="s">
        <v>26</v>
      </c>
      <c r="S8847" s="58" t="s">
        <v>27</v>
      </c>
      <c r="T8847" s="213" t="s">
        <v>28</v>
      </c>
      <c r="U8847" s="63" t="s">
        <v>119</v>
      </c>
      <c r="W8847" s="143"/>
      <c r="X8847" s="143"/>
      <c r="AO8847" s="143"/>
      <c r="AP8847" s="143"/>
      <c r="BD8847" s="234"/>
      <c r="BE8847" s="234"/>
    </row>
    <row r="8848" spans="1:57" ht="12.95" customHeight="1" x14ac:dyDescent="0.2">
      <c r="A8848" s="57">
        <f t="shared" si="150"/>
        <v>8847</v>
      </c>
      <c r="B8848" s="58">
        <v>3210193112970020</v>
      </c>
      <c r="C8848" s="59" t="s">
        <v>16681</v>
      </c>
      <c r="D8848" s="59" t="s">
        <v>567</v>
      </c>
      <c r="E8848" s="60">
        <v>35795</v>
      </c>
      <c r="F8848" s="60">
        <v>45412</v>
      </c>
      <c r="G8848" s="60">
        <v>45412</v>
      </c>
      <c r="H8848" s="58">
        <v>202413520725</v>
      </c>
      <c r="I8848" s="58">
        <v>6211812294</v>
      </c>
      <c r="J8848" s="60" t="s">
        <v>17261</v>
      </c>
      <c r="K8848" s="60" t="s">
        <v>17254</v>
      </c>
      <c r="L8848" s="212" t="s">
        <v>104</v>
      </c>
      <c r="M8848" s="60">
        <v>45418</v>
      </c>
      <c r="N8848" s="58" t="s">
        <v>24</v>
      </c>
      <c r="O8848" s="58" t="s">
        <v>25</v>
      </c>
      <c r="P8848" s="62">
        <v>400000</v>
      </c>
      <c r="Q8848" s="58" t="s">
        <v>26</v>
      </c>
      <c r="R8848" s="58" t="s">
        <v>26</v>
      </c>
      <c r="S8848" s="58" t="s">
        <v>27</v>
      </c>
      <c r="T8848" s="213" t="s">
        <v>28</v>
      </c>
      <c r="U8848" s="63" t="s">
        <v>119</v>
      </c>
      <c r="W8848" s="143"/>
      <c r="X8848" s="143"/>
      <c r="AO8848" s="143"/>
      <c r="AP8848" s="143"/>
      <c r="BD8848" s="234"/>
      <c r="BE8848" s="234"/>
    </row>
    <row r="8849" spans="1:57" ht="12.95" customHeight="1" x14ac:dyDescent="0.2">
      <c r="A8849" s="57">
        <f t="shared" si="150"/>
        <v>8848</v>
      </c>
      <c r="B8849" s="58">
        <v>3275060307950010</v>
      </c>
      <c r="C8849" s="59" t="s">
        <v>16683</v>
      </c>
      <c r="D8849" s="59" t="s">
        <v>501</v>
      </c>
      <c r="E8849" s="60">
        <v>34883</v>
      </c>
      <c r="F8849" s="60">
        <v>45412</v>
      </c>
      <c r="G8849" s="60">
        <v>45412</v>
      </c>
      <c r="H8849" s="58">
        <v>202413520724</v>
      </c>
      <c r="I8849" s="58">
        <v>6211741878</v>
      </c>
      <c r="J8849" s="60" t="s">
        <v>17262</v>
      </c>
      <c r="K8849" s="60" t="s">
        <v>17254</v>
      </c>
      <c r="L8849" s="212" t="s">
        <v>104</v>
      </c>
      <c r="M8849" s="60">
        <v>45418</v>
      </c>
      <c r="N8849" s="58" t="s">
        <v>24</v>
      </c>
      <c r="O8849" s="58" t="s">
        <v>25</v>
      </c>
      <c r="P8849" s="62">
        <v>400000</v>
      </c>
      <c r="Q8849" s="58" t="s">
        <v>26</v>
      </c>
      <c r="R8849" s="58" t="s">
        <v>26</v>
      </c>
      <c r="S8849" s="58" t="s">
        <v>27</v>
      </c>
      <c r="T8849" s="213" t="s">
        <v>28</v>
      </c>
      <c r="U8849" s="63" t="s">
        <v>119</v>
      </c>
      <c r="W8849" s="143"/>
      <c r="X8849" s="143"/>
      <c r="AO8849" s="143"/>
      <c r="AP8849" s="143"/>
      <c r="BD8849" s="234"/>
      <c r="BE8849" s="234"/>
    </row>
    <row r="8850" spans="1:57" ht="12.95" customHeight="1" x14ac:dyDescent="0.2">
      <c r="A8850" s="57">
        <f t="shared" si="150"/>
        <v>8849</v>
      </c>
      <c r="B8850" s="58">
        <v>1207241102940000</v>
      </c>
      <c r="C8850" s="59" t="s">
        <v>16953</v>
      </c>
      <c r="D8850" s="59" t="s">
        <v>16954</v>
      </c>
      <c r="E8850" s="60">
        <v>34376</v>
      </c>
      <c r="F8850" s="60">
        <v>45411</v>
      </c>
      <c r="G8850" s="60">
        <v>45412</v>
      </c>
      <c r="H8850" s="58">
        <v>202413520723</v>
      </c>
      <c r="I8850" s="58">
        <v>6211542932</v>
      </c>
      <c r="J8850" s="60" t="s">
        <v>17263</v>
      </c>
      <c r="K8850" s="60" t="s">
        <v>17254</v>
      </c>
      <c r="L8850" s="212" t="s">
        <v>104</v>
      </c>
      <c r="M8850" s="60">
        <v>45418</v>
      </c>
      <c r="N8850" s="58" t="s">
        <v>24</v>
      </c>
      <c r="O8850" s="58" t="s">
        <v>25</v>
      </c>
      <c r="P8850" s="62">
        <v>400000</v>
      </c>
      <c r="Q8850" s="58" t="s">
        <v>26</v>
      </c>
      <c r="R8850" s="58" t="s">
        <v>26</v>
      </c>
      <c r="S8850" s="58" t="s">
        <v>27</v>
      </c>
      <c r="T8850" s="213" t="s">
        <v>28</v>
      </c>
      <c r="U8850" s="63" t="s">
        <v>119</v>
      </c>
      <c r="W8850" s="143"/>
      <c r="X8850" s="143"/>
      <c r="AO8850" s="143"/>
      <c r="AP8850" s="143"/>
      <c r="BD8850" s="234"/>
      <c r="BE8850" s="234"/>
    </row>
    <row r="8851" spans="1:57" ht="12.95" customHeight="1" x14ac:dyDescent="0.2">
      <c r="A8851" s="57">
        <f t="shared" si="150"/>
        <v>8850</v>
      </c>
      <c r="B8851" s="58">
        <v>2171112306839000</v>
      </c>
      <c r="C8851" s="59" t="s">
        <v>1273</v>
      </c>
      <c r="D8851" s="59" t="s">
        <v>2791</v>
      </c>
      <c r="E8851" s="60">
        <v>30490</v>
      </c>
      <c r="F8851" s="60">
        <v>45411</v>
      </c>
      <c r="G8851" s="60">
        <v>45411</v>
      </c>
      <c r="H8851" s="58">
        <v>202413520722</v>
      </c>
      <c r="I8851" s="58">
        <v>6202133457</v>
      </c>
      <c r="J8851" s="60" t="s">
        <v>17264</v>
      </c>
      <c r="K8851" s="60" t="s">
        <v>17254</v>
      </c>
      <c r="L8851" s="212" t="s">
        <v>104</v>
      </c>
      <c r="M8851" s="60">
        <v>45418</v>
      </c>
      <c r="N8851" s="58" t="s">
        <v>24</v>
      </c>
      <c r="O8851" s="58" t="s">
        <v>25</v>
      </c>
      <c r="P8851" s="62">
        <v>400000</v>
      </c>
      <c r="Q8851" s="58" t="s">
        <v>26</v>
      </c>
      <c r="R8851" s="58" t="s">
        <v>26</v>
      </c>
      <c r="S8851" s="58" t="s">
        <v>27</v>
      </c>
      <c r="T8851" s="213" t="s">
        <v>28</v>
      </c>
      <c r="U8851" s="63" t="s">
        <v>119</v>
      </c>
      <c r="W8851" s="143"/>
      <c r="X8851" s="143"/>
      <c r="AO8851" s="143"/>
      <c r="AP8851" s="143"/>
      <c r="BD8851" s="234"/>
      <c r="BE8851" s="234"/>
    </row>
    <row r="8852" spans="1:57" ht="12.95" customHeight="1" x14ac:dyDescent="0.2">
      <c r="A8852" s="57">
        <f t="shared" si="150"/>
        <v>8851</v>
      </c>
      <c r="B8852" s="58">
        <v>1403092805930000</v>
      </c>
      <c r="C8852" s="59" t="s">
        <v>16593</v>
      </c>
      <c r="D8852" s="59" t="s">
        <v>16594</v>
      </c>
      <c r="E8852" s="60">
        <v>34117</v>
      </c>
      <c r="F8852" s="60">
        <v>45411</v>
      </c>
      <c r="G8852" s="60">
        <v>45411</v>
      </c>
      <c r="H8852" s="58">
        <v>202413520721</v>
      </c>
      <c r="I8852" s="58">
        <v>6202156664</v>
      </c>
      <c r="J8852" s="60" t="s">
        <v>17265</v>
      </c>
      <c r="K8852" s="60" t="s">
        <v>17254</v>
      </c>
      <c r="L8852" s="212" t="s">
        <v>104</v>
      </c>
      <c r="M8852" s="60">
        <v>45418</v>
      </c>
      <c r="N8852" s="58" t="s">
        <v>24</v>
      </c>
      <c r="O8852" s="58" t="s">
        <v>25</v>
      </c>
      <c r="P8852" s="62">
        <v>400000</v>
      </c>
      <c r="Q8852" s="58" t="s">
        <v>26</v>
      </c>
      <c r="R8852" s="58" t="s">
        <v>26</v>
      </c>
      <c r="S8852" s="58" t="s">
        <v>27</v>
      </c>
      <c r="T8852" s="213" t="s">
        <v>28</v>
      </c>
      <c r="U8852" s="63" t="s">
        <v>119</v>
      </c>
      <c r="W8852" s="143"/>
      <c r="X8852" s="143"/>
      <c r="AO8852" s="143"/>
      <c r="AP8852" s="143"/>
      <c r="BD8852" s="234"/>
      <c r="BE8852" s="234"/>
    </row>
    <row r="8853" spans="1:57" ht="12.95" customHeight="1" x14ac:dyDescent="0.2">
      <c r="A8853" s="57">
        <f t="shared" si="150"/>
        <v>8852</v>
      </c>
      <c r="B8853" s="58">
        <v>3205360206020000</v>
      </c>
      <c r="C8853" s="59" t="s">
        <v>1470</v>
      </c>
      <c r="D8853" s="59" t="s">
        <v>529</v>
      </c>
      <c r="E8853" s="60">
        <v>37553</v>
      </c>
      <c r="F8853" s="60">
        <v>45412</v>
      </c>
      <c r="G8853" s="60">
        <v>45412</v>
      </c>
      <c r="H8853" s="58">
        <v>2024135198216</v>
      </c>
      <c r="I8853" s="58">
        <v>62</v>
      </c>
      <c r="J8853" s="60" t="s">
        <v>17266</v>
      </c>
      <c r="K8853" s="60" t="s">
        <v>17267</v>
      </c>
      <c r="L8853" s="212" t="s">
        <v>474</v>
      </c>
      <c r="M8853" s="60">
        <v>45418</v>
      </c>
      <c r="N8853" s="58" t="s">
        <v>24</v>
      </c>
      <c r="O8853" s="58" t="s">
        <v>30</v>
      </c>
      <c r="P8853" s="62">
        <v>704000</v>
      </c>
      <c r="Q8853" s="58" t="s">
        <v>26</v>
      </c>
      <c r="R8853" s="58" t="s">
        <v>26</v>
      </c>
      <c r="S8853" s="58" t="s">
        <v>27</v>
      </c>
      <c r="T8853" s="213" t="s">
        <v>28</v>
      </c>
      <c r="U8853" s="63" t="s">
        <v>119</v>
      </c>
      <c r="W8853" s="143"/>
      <c r="X8853" s="143"/>
      <c r="AO8853" s="143"/>
      <c r="AP8853" s="143"/>
      <c r="BD8853" s="234"/>
      <c r="BE8853" s="234"/>
    </row>
    <row r="8854" spans="1:57" ht="12.95" customHeight="1" x14ac:dyDescent="0.2">
      <c r="A8854" s="57">
        <f t="shared" si="150"/>
        <v>8853</v>
      </c>
      <c r="B8854" s="58">
        <v>3172040112960000</v>
      </c>
      <c r="C8854" s="59" t="s">
        <v>15149</v>
      </c>
      <c r="D8854" s="59" t="s">
        <v>56</v>
      </c>
      <c r="E8854" s="60">
        <v>35400</v>
      </c>
      <c r="F8854" s="60">
        <v>45412</v>
      </c>
      <c r="G8854" s="60">
        <v>45412</v>
      </c>
      <c r="H8854" s="58">
        <v>2024135198215</v>
      </c>
      <c r="I8854" s="58">
        <v>62</v>
      </c>
      <c r="J8854" s="60" t="s">
        <v>17268</v>
      </c>
      <c r="K8854" s="60" t="s">
        <v>17267</v>
      </c>
      <c r="L8854" s="212" t="s">
        <v>474</v>
      </c>
      <c r="M8854" s="60">
        <v>45418</v>
      </c>
      <c r="N8854" s="58" t="s">
        <v>24</v>
      </c>
      <c r="O8854" s="58" t="s">
        <v>30</v>
      </c>
      <c r="P8854" s="62">
        <v>704000</v>
      </c>
      <c r="Q8854" s="58" t="s">
        <v>26</v>
      </c>
      <c r="R8854" s="58" t="s">
        <v>26</v>
      </c>
      <c r="S8854" s="58" t="s">
        <v>27</v>
      </c>
      <c r="T8854" s="213" t="s">
        <v>28</v>
      </c>
      <c r="U8854" s="63" t="s">
        <v>119</v>
      </c>
      <c r="W8854" s="143"/>
      <c r="X8854" s="143"/>
      <c r="AO8854" s="143"/>
      <c r="AP8854" s="143"/>
      <c r="BD8854" s="234"/>
      <c r="BE8854" s="234"/>
    </row>
    <row r="8855" spans="1:57" ht="12.95" customHeight="1" x14ac:dyDescent="0.2">
      <c r="A8855" s="57">
        <f t="shared" si="150"/>
        <v>8854</v>
      </c>
      <c r="B8855" s="58">
        <v>1212012003910000</v>
      </c>
      <c r="C8855" s="59" t="s">
        <v>15332</v>
      </c>
      <c r="D8855" s="59" t="s">
        <v>1509</v>
      </c>
      <c r="E8855" s="60">
        <v>33317</v>
      </c>
      <c r="F8855" s="60">
        <v>45411</v>
      </c>
      <c r="G8855" s="60">
        <v>45411</v>
      </c>
      <c r="H8855" s="58">
        <v>2024135198214</v>
      </c>
      <c r="I8855" s="58">
        <v>62</v>
      </c>
      <c r="J8855" s="60" t="s">
        <v>17269</v>
      </c>
      <c r="K8855" s="60" t="s">
        <v>17267</v>
      </c>
      <c r="L8855" s="212" t="s">
        <v>474</v>
      </c>
      <c r="M8855" s="60">
        <v>45418</v>
      </c>
      <c r="N8855" s="58" t="s">
        <v>24</v>
      </c>
      <c r="O8855" s="58" t="s">
        <v>30</v>
      </c>
      <c r="P8855" s="62">
        <v>704000</v>
      </c>
      <c r="Q8855" s="58" t="s">
        <v>26</v>
      </c>
      <c r="R8855" s="58" t="s">
        <v>26</v>
      </c>
      <c r="S8855" s="58" t="s">
        <v>27</v>
      </c>
      <c r="T8855" s="213" t="s">
        <v>28</v>
      </c>
      <c r="U8855" s="63" t="s">
        <v>119</v>
      </c>
      <c r="W8855" s="143"/>
      <c r="X8855" s="143"/>
      <c r="AO8855" s="143"/>
      <c r="AP8855" s="143"/>
      <c r="BD8855" s="234"/>
      <c r="BE8855" s="234"/>
    </row>
    <row r="8856" spans="1:57" ht="12.95" customHeight="1" x14ac:dyDescent="0.2">
      <c r="A8856" s="57">
        <f t="shared" si="150"/>
        <v>8855</v>
      </c>
      <c r="B8856" s="58">
        <v>3277011503950020</v>
      </c>
      <c r="C8856" s="59" t="s">
        <v>15352</v>
      </c>
      <c r="D8856" s="59" t="s">
        <v>51</v>
      </c>
      <c r="E8856" s="60">
        <v>34773</v>
      </c>
      <c r="F8856" s="60">
        <v>45411</v>
      </c>
      <c r="G8856" s="60">
        <v>45414</v>
      </c>
      <c r="H8856" s="58">
        <v>2024135198213</v>
      </c>
      <c r="I8856" s="58">
        <v>62</v>
      </c>
      <c r="J8856" s="60" t="s">
        <v>17270</v>
      </c>
      <c r="K8856" s="60" t="s">
        <v>17267</v>
      </c>
      <c r="L8856" s="212" t="s">
        <v>474</v>
      </c>
      <c r="M8856" s="60">
        <v>45418</v>
      </c>
      <c r="N8856" s="58" t="s">
        <v>24</v>
      </c>
      <c r="O8856" s="58" t="s">
        <v>30</v>
      </c>
      <c r="P8856" s="62">
        <v>704000</v>
      </c>
      <c r="Q8856" s="58" t="s">
        <v>26</v>
      </c>
      <c r="R8856" s="58" t="s">
        <v>26</v>
      </c>
      <c r="S8856" s="58" t="s">
        <v>27</v>
      </c>
      <c r="T8856" s="213" t="s">
        <v>28</v>
      </c>
      <c r="U8856" s="63" t="s">
        <v>119</v>
      </c>
      <c r="W8856" s="143"/>
      <c r="X8856" s="143"/>
      <c r="AO8856" s="143"/>
      <c r="AP8856" s="143"/>
      <c r="BD8856" s="234"/>
      <c r="BE8856" s="234"/>
    </row>
    <row r="8857" spans="1:57" ht="12.95" customHeight="1" x14ac:dyDescent="0.2">
      <c r="A8857" s="57">
        <f t="shared" si="150"/>
        <v>8856</v>
      </c>
      <c r="B8857" s="58">
        <v>3301100302000000</v>
      </c>
      <c r="C8857" s="59" t="s">
        <v>15354</v>
      </c>
      <c r="D8857" s="59" t="s">
        <v>203</v>
      </c>
      <c r="E8857" s="60">
        <v>36559</v>
      </c>
      <c r="F8857" s="60">
        <v>45411</v>
      </c>
      <c r="G8857" s="60">
        <v>45411</v>
      </c>
      <c r="H8857" s="58">
        <v>2024135198212</v>
      </c>
      <c r="I8857" s="58">
        <v>62</v>
      </c>
      <c r="J8857" s="60" t="s">
        <v>17271</v>
      </c>
      <c r="K8857" s="60" t="s">
        <v>17267</v>
      </c>
      <c r="L8857" s="212" t="s">
        <v>474</v>
      </c>
      <c r="M8857" s="60">
        <v>45418</v>
      </c>
      <c r="N8857" s="58" t="s">
        <v>24</v>
      </c>
      <c r="O8857" s="58" t="s">
        <v>30</v>
      </c>
      <c r="P8857" s="62">
        <v>704000</v>
      </c>
      <c r="Q8857" s="58" t="s">
        <v>26</v>
      </c>
      <c r="R8857" s="58" t="s">
        <v>26</v>
      </c>
      <c r="S8857" s="58" t="s">
        <v>27</v>
      </c>
      <c r="T8857" s="213" t="s">
        <v>28</v>
      </c>
      <c r="U8857" s="63" t="s">
        <v>119</v>
      </c>
      <c r="W8857" s="143"/>
      <c r="X8857" s="143"/>
      <c r="AO8857" s="143"/>
      <c r="AP8857" s="143"/>
      <c r="BD8857" s="234"/>
      <c r="BE8857" s="234"/>
    </row>
    <row r="8858" spans="1:57" ht="12.95" customHeight="1" x14ac:dyDescent="0.2">
      <c r="A8858" s="57">
        <f t="shared" si="150"/>
        <v>8857</v>
      </c>
      <c r="B8858" s="58">
        <v>3310222208040000</v>
      </c>
      <c r="C8858" s="59" t="s">
        <v>15344</v>
      </c>
      <c r="D8858" s="59" t="s">
        <v>158</v>
      </c>
      <c r="E8858" s="60">
        <v>38221</v>
      </c>
      <c r="F8858" s="60">
        <v>45411</v>
      </c>
      <c r="G8858" s="60">
        <v>45414</v>
      </c>
      <c r="H8858" s="58">
        <v>2024135198211</v>
      </c>
      <c r="I8858" s="58">
        <v>62</v>
      </c>
      <c r="J8858" s="60" t="s">
        <v>17272</v>
      </c>
      <c r="K8858" s="60" t="s">
        <v>17267</v>
      </c>
      <c r="L8858" s="212" t="s">
        <v>474</v>
      </c>
      <c r="M8858" s="60">
        <v>45418</v>
      </c>
      <c r="N8858" s="58" t="s">
        <v>24</v>
      </c>
      <c r="O8858" s="58" t="s">
        <v>30</v>
      </c>
      <c r="P8858" s="62">
        <v>704000</v>
      </c>
      <c r="Q8858" s="58" t="s">
        <v>26</v>
      </c>
      <c r="R8858" s="58" t="s">
        <v>26</v>
      </c>
      <c r="S8858" s="58" t="s">
        <v>27</v>
      </c>
      <c r="T8858" s="213" t="s">
        <v>28</v>
      </c>
      <c r="U8858" s="63" t="s">
        <v>119</v>
      </c>
      <c r="W8858" s="143"/>
      <c r="X8858" s="143"/>
      <c r="AO8858" s="143"/>
      <c r="AP8858" s="143"/>
      <c r="BD8858" s="234"/>
      <c r="BE8858" s="234"/>
    </row>
    <row r="8859" spans="1:57" ht="12.95" customHeight="1" x14ac:dyDescent="0.2">
      <c r="A8859" s="57">
        <f t="shared" si="150"/>
        <v>8858</v>
      </c>
      <c r="B8859" s="58">
        <v>3174092106910000</v>
      </c>
      <c r="C8859" s="59" t="s">
        <v>15328</v>
      </c>
      <c r="D8859" s="59" t="s">
        <v>15329</v>
      </c>
      <c r="E8859" s="60">
        <v>33410</v>
      </c>
      <c r="F8859" s="60">
        <v>45411</v>
      </c>
      <c r="G8859" s="60">
        <v>45411</v>
      </c>
      <c r="H8859" s="58">
        <v>2024135198210</v>
      </c>
      <c r="I8859" s="58">
        <v>62</v>
      </c>
      <c r="J8859" s="60" t="s">
        <v>17273</v>
      </c>
      <c r="K8859" s="60" t="s">
        <v>17267</v>
      </c>
      <c r="L8859" s="212" t="s">
        <v>474</v>
      </c>
      <c r="M8859" s="60">
        <v>45418</v>
      </c>
      <c r="N8859" s="58" t="s">
        <v>24</v>
      </c>
      <c r="O8859" s="58" t="s">
        <v>30</v>
      </c>
      <c r="P8859" s="62">
        <v>704000</v>
      </c>
      <c r="Q8859" s="58" t="s">
        <v>26</v>
      </c>
      <c r="R8859" s="58" t="s">
        <v>26</v>
      </c>
      <c r="S8859" s="58" t="s">
        <v>27</v>
      </c>
      <c r="T8859" s="213" t="s">
        <v>28</v>
      </c>
      <c r="U8859" s="63" t="s">
        <v>119</v>
      </c>
      <c r="W8859" s="143"/>
      <c r="X8859" s="143"/>
      <c r="AO8859" s="143"/>
      <c r="AP8859" s="143"/>
      <c r="BD8859" s="234"/>
      <c r="BE8859" s="234"/>
    </row>
    <row r="8860" spans="1:57" ht="12.95" customHeight="1" x14ac:dyDescent="0.2">
      <c r="A8860" s="57">
        <f t="shared" si="150"/>
        <v>8859</v>
      </c>
      <c r="B8860" s="58">
        <v>3201010710900010</v>
      </c>
      <c r="C8860" s="59" t="s">
        <v>15346</v>
      </c>
      <c r="D8860" s="59" t="s">
        <v>71</v>
      </c>
      <c r="E8860" s="60">
        <v>33153</v>
      </c>
      <c r="F8860" s="60">
        <v>45411</v>
      </c>
      <c r="G8860" s="60">
        <v>45412</v>
      </c>
      <c r="H8860" s="58">
        <v>202413519829</v>
      </c>
      <c r="I8860" s="58">
        <v>62</v>
      </c>
      <c r="J8860" s="60" t="s">
        <v>17274</v>
      </c>
      <c r="K8860" s="60" t="s">
        <v>17267</v>
      </c>
      <c r="L8860" s="212" t="s">
        <v>474</v>
      </c>
      <c r="M8860" s="60">
        <v>45418</v>
      </c>
      <c r="N8860" s="58" t="s">
        <v>24</v>
      </c>
      <c r="O8860" s="58" t="s">
        <v>30</v>
      </c>
      <c r="P8860" s="62">
        <v>704000</v>
      </c>
      <c r="Q8860" s="58" t="s">
        <v>26</v>
      </c>
      <c r="R8860" s="58" t="s">
        <v>26</v>
      </c>
      <c r="S8860" s="58" t="s">
        <v>27</v>
      </c>
      <c r="T8860" s="213" t="s">
        <v>28</v>
      </c>
      <c r="U8860" s="63" t="s">
        <v>119</v>
      </c>
      <c r="W8860" s="143"/>
      <c r="X8860" s="143"/>
      <c r="AO8860" s="143"/>
      <c r="AP8860" s="143"/>
      <c r="BD8860" s="234"/>
      <c r="BE8860" s="234"/>
    </row>
    <row r="8861" spans="1:57" ht="12.95" customHeight="1" x14ac:dyDescent="0.2">
      <c r="A8861" s="57">
        <f t="shared" si="150"/>
        <v>8860</v>
      </c>
      <c r="B8861" s="58">
        <v>3172051605040000</v>
      </c>
      <c r="C8861" s="59" t="s">
        <v>15356</v>
      </c>
      <c r="D8861" s="59" t="s">
        <v>56</v>
      </c>
      <c r="E8861" s="60">
        <v>38123</v>
      </c>
      <c r="F8861" s="60">
        <v>45411</v>
      </c>
      <c r="G8861" s="60">
        <v>45415</v>
      </c>
      <c r="H8861" s="58">
        <v>202413519828</v>
      </c>
      <c r="I8861" s="58">
        <v>62</v>
      </c>
      <c r="J8861" s="60" t="s">
        <v>17275</v>
      </c>
      <c r="K8861" s="60" t="s">
        <v>17267</v>
      </c>
      <c r="L8861" s="212" t="s">
        <v>474</v>
      </c>
      <c r="M8861" s="60">
        <v>45418</v>
      </c>
      <c r="N8861" s="58" t="s">
        <v>24</v>
      </c>
      <c r="O8861" s="58" t="s">
        <v>30</v>
      </c>
      <c r="P8861" s="62">
        <v>704000</v>
      </c>
      <c r="Q8861" s="58" t="s">
        <v>26</v>
      </c>
      <c r="R8861" s="58" t="s">
        <v>26</v>
      </c>
      <c r="S8861" s="58" t="s">
        <v>27</v>
      </c>
      <c r="T8861" s="213" t="s">
        <v>28</v>
      </c>
      <c r="U8861" s="63" t="s">
        <v>119</v>
      </c>
      <c r="W8861" s="143"/>
      <c r="X8861" s="143"/>
      <c r="AO8861" s="143"/>
      <c r="AP8861" s="143"/>
      <c r="BD8861" s="234"/>
      <c r="BE8861" s="234"/>
    </row>
    <row r="8862" spans="1:57" ht="12.95" customHeight="1" x14ac:dyDescent="0.2">
      <c r="A8862" s="57">
        <f t="shared" si="150"/>
        <v>8861</v>
      </c>
      <c r="B8862" s="58">
        <v>3272030611930000</v>
      </c>
      <c r="C8862" s="59" t="s">
        <v>15338</v>
      </c>
      <c r="D8862" s="59" t="s">
        <v>125</v>
      </c>
      <c r="E8862" s="60">
        <v>34279</v>
      </c>
      <c r="F8862" s="60">
        <v>45411</v>
      </c>
      <c r="G8862" s="60">
        <v>45411</v>
      </c>
      <c r="H8862" s="58">
        <v>202413519827</v>
      </c>
      <c r="I8862" s="58">
        <v>62</v>
      </c>
      <c r="J8862" s="60" t="s">
        <v>17276</v>
      </c>
      <c r="K8862" s="60" t="s">
        <v>17267</v>
      </c>
      <c r="L8862" s="212" t="s">
        <v>474</v>
      </c>
      <c r="M8862" s="60">
        <v>45418</v>
      </c>
      <c r="N8862" s="58" t="s">
        <v>24</v>
      </c>
      <c r="O8862" s="58" t="s">
        <v>30</v>
      </c>
      <c r="P8862" s="62">
        <v>704000</v>
      </c>
      <c r="Q8862" s="58" t="s">
        <v>26</v>
      </c>
      <c r="R8862" s="58" t="s">
        <v>26</v>
      </c>
      <c r="S8862" s="58" t="s">
        <v>27</v>
      </c>
      <c r="T8862" s="213" t="s">
        <v>28</v>
      </c>
      <c r="U8862" s="63" t="s">
        <v>119</v>
      </c>
      <c r="W8862" s="143"/>
      <c r="X8862" s="143"/>
      <c r="AO8862" s="143"/>
      <c r="AP8862" s="143"/>
      <c r="BD8862" s="234"/>
      <c r="BE8862" s="234"/>
    </row>
    <row r="8863" spans="1:57" ht="12.95" customHeight="1" x14ac:dyDescent="0.2">
      <c r="A8863" s="57">
        <f t="shared" si="150"/>
        <v>8862</v>
      </c>
      <c r="B8863" s="58">
        <v>3202241810000000</v>
      </c>
      <c r="C8863" s="59" t="s">
        <v>15336</v>
      </c>
      <c r="D8863" s="59" t="s">
        <v>125</v>
      </c>
      <c r="E8863" s="60">
        <v>36817</v>
      </c>
      <c r="F8863" s="60">
        <v>45411</v>
      </c>
      <c r="G8863" s="60">
        <v>45412</v>
      </c>
      <c r="H8863" s="58">
        <v>202413519826</v>
      </c>
      <c r="I8863" s="58">
        <v>62</v>
      </c>
      <c r="J8863" s="60" t="s">
        <v>17277</v>
      </c>
      <c r="K8863" s="60" t="s">
        <v>17267</v>
      </c>
      <c r="L8863" s="212" t="s">
        <v>474</v>
      </c>
      <c r="M8863" s="60">
        <v>45418</v>
      </c>
      <c r="N8863" s="58" t="s">
        <v>24</v>
      </c>
      <c r="O8863" s="58" t="s">
        <v>30</v>
      </c>
      <c r="P8863" s="62">
        <v>704000</v>
      </c>
      <c r="Q8863" s="58" t="s">
        <v>26</v>
      </c>
      <c r="R8863" s="58" t="s">
        <v>26</v>
      </c>
      <c r="S8863" s="58" t="s">
        <v>27</v>
      </c>
      <c r="T8863" s="213" t="s">
        <v>28</v>
      </c>
      <c r="U8863" s="63" t="s">
        <v>119</v>
      </c>
      <c r="W8863" s="143"/>
      <c r="X8863" s="143"/>
      <c r="AO8863" s="143"/>
      <c r="AP8863" s="143"/>
      <c r="BD8863" s="234"/>
      <c r="BE8863" s="234"/>
    </row>
    <row r="8864" spans="1:57" ht="12.95" customHeight="1" x14ac:dyDescent="0.2">
      <c r="A8864" s="57">
        <f t="shared" si="150"/>
        <v>8863</v>
      </c>
      <c r="B8864" s="58">
        <v>3171061707890000</v>
      </c>
      <c r="C8864" s="59" t="s">
        <v>15360</v>
      </c>
      <c r="D8864" s="59" t="s">
        <v>398</v>
      </c>
      <c r="E8864" s="60">
        <v>32706</v>
      </c>
      <c r="F8864" s="60">
        <v>45411</v>
      </c>
      <c r="G8864" s="60">
        <v>45411</v>
      </c>
      <c r="H8864" s="58">
        <v>202413519825</v>
      </c>
      <c r="I8864" s="58">
        <v>6212421983</v>
      </c>
      <c r="J8864" s="60" t="s">
        <v>17278</v>
      </c>
      <c r="K8864" s="60" t="s">
        <v>17267</v>
      </c>
      <c r="L8864" s="212" t="s">
        <v>474</v>
      </c>
      <c r="M8864" s="60">
        <v>45418</v>
      </c>
      <c r="N8864" s="58" t="s">
        <v>24</v>
      </c>
      <c r="O8864" s="58" t="s">
        <v>30</v>
      </c>
      <c r="P8864" s="62">
        <v>704000</v>
      </c>
      <c r="Q8864" s="58" t="s">
        <v>26</v>
      </c>
      <c r="R8864" s="58" t="s">
        <v>26</v>
      </c>
      <c r="S8864" s="58" t="s">
        <v>27</v>
      </c>
      <c r="T8864" s="213" t="s">
        <v>28</v>
      </c>
      <c r="U8864" s="63" t="s">
        <v>119</v>
      </c>
      <c r="W8864" s="143"/>
      <c r="X8864" s="143"/>
      <c r="AO8864" s="143"/>
      <c r="AP8864" s="143"/>
      <c r="BD8864" s="234"/>
      <c r="BE8864" s="234"/>
    </row>
    <row r="8865" spans="1:57" ht="12.95" customHeight="1" x14ac:dyDescent="0.2">
      <c r="A8865" s="57">
        <f t="shared" si="150"/>
        <v>8864</v>
      </c>
      <c r="B8865" s="58">
        <v>3308111511860000</v>
      </c>
      <c r="C8865" s="59" t="s">
        <v>12477</v>
      </c>
      <c r="D8865" s="59" t="s">
        <v>514</v>
      </c>
      <c r="E8865" s="60">
        <v>31731</v>
      </c>
      <c r="F8865" s="60">
        <v>45408</v>
      </c>
      <c r="G8865" s="60">
        <v>45408</v>
      </c>
      <c r="H8865" s="58">
        <v>202413519824</v>
      </c>
      <c r="I8865" s="58">
        <v>6211952416</v>
      </c>
      <c r="J8865" s="60" t="s">
        <v>17279</v>
      </c>
      <c r="K8865" s="60" t="s">
        <v>17267</v>
      </c>
      <c r="L8865" s="212" t="s">
        <v>474</v>
      </c>
      <c r="M8865" s="60">
        <v>45418</v>
      </c>
      <c r="N8865" s="58" t="s">
        <v>24</v>
      </c>
      <c r="O8865" s="58" t="s">
        <v>30</v>
      </c>
      <c r="P8865" s="62">
        <v>704000</v>
      </c>
      <c r="Q8865" s="58" t="s">
        <v>26</v>
      </c>
      <c r="R8865" s="58" t="s">
        <v>26</v>
      </c>
      <c r="S8865" s="58" t="s">
        <v>27</v>
      </c>
      <c r="T8865" s="213" t="s">
        <v>28</v>
      </c>
      <c r="U8865" s="63" t="s">
        <v>119</v>
      </c>
      <c r="W8865" s="143"/>
      <c r="X8865" s="143"/>
      <c r="AO8865" s="143"/>
      <c r="AP8865" s="143"/>
      <c r="BD8865" s="234"/>
      <c r="BE8865" s="234"/>
    </row>
    <row r="8866" spans="1:57" ht="12.95" customHeight="1" x14ac:dyDescent="0.2">
      <c r="A8866" s="57">
        <f t="shared" si="150"/>
        <v>8865</v>
      </c>
      <c r="B8866" s="58">
        <v>3174042110020000</v>
      </c>
      <c r="C8866" s="59" t="s">
        <v>15358</v>
      </c>
      <c r="D8866" s="59" t="s">
        <v>56</v>
      </c>
      <c r="E8866" s="60">
        <v>37550</v>
      </c>
      <c r="F8866" s="60">
        <v>45408</v>
      </c>
      <c r="G8866" s="60">
        <v>45408</v>
      </c>
      <c r="H8866" s="58">
        <v>202413519823</v>
      </c>
      <c r="I8866" s="58">
        <v>6212421996</v>
      </c>
      <c r="J8866" s="60" t="s">
        <v>17280</v>
      </c>
      <c r="K8866" s="60" t="s">
        <v>17267</v>
      </c>
      <c r="L8866" s="212" t="s">
        <v>474</v>
      </c>
      <c r="M8866" s="60">
        <v>45418</v>
      </c>
      <c r="N8866" s="58" t="s">
        <v>24</v>
      </c>
      <c r="O8866" s="58" t="s">
        <v>30</v>
      </c>
      <c r="P8866" s="62">
        <v>704000</v>
      </c>
      <c r="Q8866" s="58" t="s">
        <v>26</v>
      </c>
      <c r="R8866" s="58" t="s">
        <v>26</v>
      </c>
      <c r="S8866" s="58" t="s">
        <v>27</v>
      </c>
      <c r="T8866" s="213" t="s">
        <v>28</v>
      </c>
      <c r="U8866" s="63" t="s">
        <v>119</v>
      </c>
      <c r="W8866" s="143"/>
      <c r="X8866" s="143"/>
      <c r="AO8866" s="143"/>
      <c r="AP8866" s="143"/>
      <c r="BD8866" s="234"/>
      <c r="BE8866" s="234"/>
    </row>
    <row r="8867" spans="1:57" ht="12.95" customHeight="1" x14ac:dyDescent="0.2">
      <c r="A8867" s="57">
        <f t="shared" si="150"/>
        <v>8866</v>
      </c>
      <c r="B8867" s="58">
        <v>3175106109000000</v>
      </c>
      <c r="C8867" s="59" t="s">
        <v>15151</v>
      </c>
      <c r="D8867" s="59" t="s">
        <v>56</v>
      </c>
      <c r="E8867" s="60">
        <v>36790</v>
      </c>
      <c r="F8867" s="60">
        <v>45407</v>
      </c>
      <c r="G8867" s="60">
        <v>45412</v>
      </c>
      <c r="H8867" s="58">
        <v>202413519822</v>
      </c>
      <c r="I8867" s="58">
        <v>62</v>
      </c>
      <c r="J8867" s="60" t="s">
        <v>17281</v>
      </c>
      <c r="K8867" s="60" t="s">
        <v>17267</v>
      </c>
      <c r="L8867" s="212" t="s">
        <v>474</v>
      </c>
      <c r="M8867" s="60">
        <v>45418</v>
      </c>
      <c r="N8867" s="58" t="s">
        <v>24</v>
      </c>
      <c r="O8867" s="58" t="s">
        <v>30</v>
      </c>
      <c r="P8867" s="62">
        <v>704000</v>
      </c>
      <c r="Q8867" s="58" t="s">
        <v>26</v>
      </c>
      <c r="R8867" s="58" t="s">
        <v>26</v>
      </c>
      <c r="S8867" s="58" t="s">
        <v>27</v>
      </c>
      <c r="T8867" s="213" t="s">
        <v>28</v>
      </c>
      <c r="U8867" s="63" t="s">
        <v>119</v>
      </c>
      <c r="W8867" s="143"/>
      <c r="X8867" s="143"/>
      <c r="AO8867" s="143"/>
      <c r="AP8867" s="143"/>
      <c r="BD8867" s="234"/>
      <c r="BE8867" s="234"/>
    </row>
    <row r="8868" spans="1:57" ht="12.95" customHeight="1" x14ac:dyDescent="0.2">
      <c r="A8868" s="57">
        <f t="shared" si="150"/>
        <v>8867</v>
      </c>
      <c r="B8868" s="58">
        <v>3275024505850050</v>
      </c>
      <c r="C8868" s="59" t="s">
        <v>17282</v>
      </c>
      <c r="D8868" s="59" t="s">
        <v>56</v>
      </c>
      <c r="E8868" s="60">
        <v>31172</v>
      </c>
      <c r="F8868" s="60">
        <v>45407</v>
      </c>
      <c r="G8868" s="60">
        <v>45407</v>
      </c>
      <c r="H8868" s="58">
        <v>202413519821</v>
      </c>
      <c r="I8868" s="58">
        <v>62</v>
      </c>
      <c r="J8868" s="60" t="s">
        <v>17283</v>
      </c>
      <c r="K8868" s="60" t="s">
        <v>17267</v>
      </c>
      <c r="L8868" s="212" t="s">
        <v>474</v>
      </c>
      <c r="M8868" s="60">
        <v>45418</v>
      </c>
      <c r="N8868" s="58" t="s">
        <v>24</v>
      </c>
      <c r="O8868" s="58" t="s">
        <v>30</v>
      </c>
      <c r="P8868" s="62">
        <v>704000</v>
      </c>
      <c r="Q8868" s="58" t="s">
        <v>26</v>
      </c>
      <c r="R8868" s="58" t="s">
        <v>26</v>
      </c>
      <c r="S8868" s="58" t="s">
        <v>27</v>
      </c>
      <c r="T8868" s="213" t="s">
        <v>28</v>
      </c>
      <c r="U8868" s="63" t="s">
        <v>119</v>
      </c>
      <c r="W8868" s="143"/>
      <c r="X8868" s="143"/>
      <c r="AO8868" s="143"/>
      <c r="AP8868" s="143"/>
      <c r="BD8868" s="234"/>
      <c r="BE8868" s="234"/>
    </row>
    <row r="8869" spans="1:57" ht="12.95" customHeight="1" x14ac:dyDescent="0.2">
      <c r="A8869" s="57">
        <f t="shared" si="150"/>
        <v>8868</v>
      </c>
      <c r="B8869" s="58">
        <v>3207181003800000</v>
      </c>
      <c r="C8869" s="59" t="s">
        <v>1959</v>
      </c>
      <c r="D8869" s="59" t="s">
        <v>625</v>
      </c>
      <c r="E8869" s="60">
        <v>29290</v>
      </c>
      <c r="F8869" s="60">
        <v>45414</v>
      </c>
      <c r="G8869" s="60">
        <v>45415</v>
      </c>
      <c r="H8869" s="58">
        <v>202413519723</v>
      </c>
      <c r="I8869" s="58">
        <v>6200132415</v>
      </c>
      <c r="J8869" s="60" t="s">
        <v>17284</v>
      </c>
      <c r="K8869" s="60" t="s">
        <v>17285</v>
      </c>
      <c r="L8869" s="212" t="s">
        <v>94</v>
      </c>
      <c r="M8869" s="60">
        <v>45418</v>
      </c>
      <c r="N8869" s="58" t="s">
        <v>24</v>
      </c>
      <c r="O8869" s="58" t="s">
        <v>25</v>
      </c>
      <c r="P8869" s="62">
        <v>400000</v>
      </c>
      <c r="Q8869" s="58" t="s">
        <v>26</v>
      </c>
      <c r="R8869" s="58" t="s">
        <v>26</v>
      </c>
      <c r="S8869" s="58" t="s">
        <v>27</v>
      </c>
      <c r="T8869" s="213" t="s">
        <v>28</v>
      </c>
      <c r="U8869" s="63" t="s">
        <v>119</v>
      </c>
      <c r="W8869" s="143"/>
      <c r="X8869" s="143"/>
      <c r="AO8869" s="143"/>
      <c r="AP8869" s="143"/>
      <c r="BD8869" s="234"/>
      <c r="BE8869" s="234"/>
    </row>
    <row r="8870" spans="1:57" ht="12.95" customHeight="1" x14ac:dyDescent="0.2">
      <c r="A8870" s="57">
        <f t="shared" si="150"/>
        <v>8869</v>
      </c>
      <c r="B8870" s="58">
        <v>3175071505790010</v>
      </c>
      <c r="C8870" s="59" t="s">
        <v>1034</v>
      </c>
      <c r="D8870" s="59" t="s">
        <v>540</v>
      </c>
      <c r="E8870" s="60">
        <v>28990</v>
      </c>
      <c r="F8870" s="60">
        <v>45406</v>
      </c>
      <c r="G8870" s="60">
        <v>45406</v>
      </c>
      <c r="H8870" s="58">
        <v>202413517321</v>
      </c>
      <c r="I8870" s="58">
        <v>6200098106</v>
      </c>
      <c r="J8870" s="60" t="s">
        <v>17286</v>
      </c>
      <c r="K8870" s="60" t="s">
        <v>17287</v>
      </c>
      <c r="L8870" s="212" t="s">
        <v>5090</v>
      </c>
      <c r="M8870" s="60">
        <v>45418</v>
      </c>
      <c r="N8870" s="58" t="s">
        <v>24</v>
      </c>
      <c r="O8870" s="58" t="s">
        <v>30</v>
      </c>
      <c r="P8870" s="62">
        <v>1000000</v>
      </c>
      <c r="Q8870" s="58" t="s">
        <v>26</v>
      </c>
      <c r="R8870" s="58" t="s">
        <v>26</v>
      </c>
      <c r="S8870" s="58" t="s">
        <v>27</v>
      </c>
      <c r="T8870" s="213" t="s">
        <v>28</v>
      </c>
      <c r="U8870" s="63" t="s">
        <v>119</v>
      </c>
      <c r="W8870" s="143"/>
      <c r="X8870" s="143"/>
      <c r="AO8870" s="143"/>
      <c r="AP8870" s="143"/>
      <c r="BD8870" s="234"/>
      <c r="BE8870" s="234"/>
    </row>
    <row r="8871" spans="1:57" ht="12.95" customHeight="1" x14ac:dyDescent="0.2">
      <c r="A8871" s="57">
        <f t="shared" si="150"/>
        <v>8870</v>
      </c>
      <c r="B8871" s="58">
        <v>3328161010760000</v>
      </c>
      <c r="C8871" s="59" t="s">
        <v>1363</v>
      </c>
      <c r="D8871" s="59" t="s">
        <v>435</v>
      </c>
      <c r="E8871" s="60">
        <v>28043</v>
      </c>
      <c r="F8871" s="60">
        <v>45418</v>
      </c>
      <c r="G8871" s="60">
        <v>45418</v>
      </c>
      <c r="H8871" s="58">
        <v>2024135102210</v>
      </c>
      <c r="I8871" s="58">
        <v>6201299879</v>
      </c>
      <c r="J8871" s="60" t="s">
        <v>17288</v>
      </c>
      <c r="K8871" s="60" t="s">
        <v>17289</v>
      </c>
      <c r="L8871" s="59" t="s">
        <v>3967</v>
      </c>
      <c r="M8871" s="60">
        <v>45418</v>
      </c>
      <c r="N8871" s="58" t="s">
        <v>24</v>
      </c>
      <c r="O8871" s="58" t="s">
        <v>30</v>
      </c>
      <c r="P8871" s="62">
        <v>2061000</v>
      </c>
      <c r="Q8871" s="58" t="s">
        <v>26</v>
      </c>
      <c r="R8871" s="58" t="s">
        <v>26</v>
      </c>
      <c r="S8871" s="58" t="s">
        <v>27</v>
      </c>
      <c r="T8871" s="213" t="s">
        <v>28</v>
      </c>
      <c r="U8871" s="63" t="s">
        <v>119</v>
      </c>
      <c r="W8871" s="143"/>
      <c r="X8871" s="143"/>
      <c r="AO8871" s="143"/>
      <c r="AP8871" s="143"/>
      <c r="BD8871" s="234"/>
      <c r="BE8871" s="234"/>
    </row>
    <row r="8872" spans="1:57" ht="12.95" customHeight="1" x14ac:dyDescent="0.2">
      <c r="A8872" s="57">
        <f t="shared" si="150"/>
        <v>8871</v>
      </c>
      <c r="B8872" s="58">
        <v>3275030601040000</v>
      </c>
      <c r="C8872" s="59" t="s">
        <v>16017</v>
      </c>
      <c r="D8872" s="59" t="s">
        <v>501</v>
      </c>
      <c r="E8872" s="60">
        <v>37992</v>
      </c>
      <c r="F8872" s="60">
        <v>45418</v>
      </c>
      <c r="G8872" s="60">
        <v>45418</v>
      </c>
      <c r="H8872" s="58">
        <v>202413510229</v>
      </c>
      <c r="I8872" s="58">
        <v>6212327594</v>
      </c>
      <c r="J8872" s="60" t="s">
        <v>17290</v>
      </c>
      <c r="K8872" s="60" t="s">
        <v>17289</v>
      </c>
      <c r="L8872" s="59" t="s">
        <v>3967</v>
      </c>
      <c r="M8872" s="60">
        <v>45418</v>
      </c>
      <c r="N8872" s="58" t="s">
        <v>24</v>
      </c>
      <c r="O8872" s="58" t="s">
        <v>30</v>
      </c>
      <c r="P8872" s="62">
        <v>2061000</v>
      </c>
      <c r="Q8872" s="58" t="s">
        <v>26</v>
      </c>
      <c r="R8872" s="58" t="s">
        <v>26</v>
      </c>
      <c r="S8872" s="58" t="s">
        <v>27</v>
      </c>
      <c r="T8872" s="213" t="s">
        <v>28</v>
      </c>
      <c r="U8872" s="63" t="s">
        <v>119</v>
      </c>
      <c r="W8872" s="143"/>
      <c r="X8872" s="143"/>
      <c r="AO8872" s="143"/>
      <c r="AP8872" s="143"/>
      <c r="BD8872" s="234"/>
      <c r="BE8872" s="234"/>
    </row>
    <row r="8873" spans="1:57" ht="12.95" customHeight="1" x14ac:dyDescent="0.2">
      <c r="A8873" s="57">
        <f t="shared" si="150"/>
        <v>8872</v>
      </c>
      <c r="B8873" s="58">
        <v>6106171508960000</v>
      </c>
      <c r="C8873" s="59" t="s">
        <v>1954</v>
      </c>
      <c r="D8873" s="59" t="s">
        <v>1310</v>
      </c>
      <c r="E8873" s="60">
        <v>35292</v>
      </c>
      <c r="F8873" s="60">
        <v>45418</v>
      </c>
      <c r="G8873" s="60">
        <v>45418</v>
      </c>
      <c r="H8873" s="58">
        <v>202413510228</v>
      </c>
      <c r="I8873" s="58">
        <v>6211819901</v>
      </c>
      <c r="J8873" s="60" t="s">
        <v>17291</v>
      </c>
      <c r="K8873" s="60" t="s">
        <v>17289</v>
      </c>
      <c r="L8873" s="59" t="s">
        <v>3967</v>
      </c>
      <c r="M8873" s="60">
        <v>45418</v>
      </c>
      <c r="N8873" s="58" t="s">
        <v>24</v>
      </c>
      <c r="O8873" s="58" t="s">
        <v>30</v>
      </c>
      <c r="P8873" s="62">
        <v>2061000</v>
      </c>
      <c r="Q8873" s="58" t="s">
        <v>26</v>
      </c>
      <c r="R8873" s="58" t="s">
        <v>26</v>
      </c>
      <c r="S8873" s="58" t="s">
        <v>27</v>
      </c>
      <c r="T8873" s="213" t="s">
        <v>28</v>
      </c>
      <c r="U8873" s="63" t="s">
        <v>119</v>
      </c>
      <c r="W8873" s="143"/>
      <c r="X8873" s="143"/>
      <c r="AO8873" s="143"/>
      <c r="AP8873" s="143"/>
      <c r="BD8873" s="234"/>
      <c r="BE8873" s="234"/>
    </row>
    <row r="8874" spans="1:57" ht="12.95" customHeight="1" x14ac:dyDescent="0.2">
      <c r="A8874" s="57">
        <f t="shared" si="150"/>
        <v>8873</v>
      </c>
      <c r="B8874" s="58">
        <v>3202461106000000</v>
      </c>
      <c r="C8874" s="59" t="s">
        <v>3741</v>
      </c>
      <c r="D8874" s="59" t="s">
        <v>125</v>
      </c>
      <c r="E8874" s="60">
        <v>36688</v>
      </c>
      <c r="F8874" s="60">
        <v>45418</v>
      </c>
      <c r="G8874" s="60">
        <v>45418</v>
      </c>
      <c r="H8874" s="58">
        <v>202413510227</v>
      </c>
      <c r="I8874" s="58">
        <v>6212401644</v>
      </c>
      <c r="J8874" s="60" t="s">
        <v>17292</v>
      </c>
      <c r="K8874" s="60" t="s">
        <v>17289</v>
      </c>
      <c r="L8874" s="59" t="s">
        <v>3967</v>
      </c>
      <c r="M8874" s="60">
        <v>45418</v>
      </c>
      <c r="N8874" s="58" t="s">
        <v>24</v>
      </c>
      <c r="O8874" s="58" t="s">
        <v>30</v>
      </c>
      <c r="P8874" s="62">
        <v>2061000</v>
      </c>
      <c r="Q8874" s="58" t="s">
        <v>26</v>
      </c>
      <c r="R8874" s="58" t="s">
        <v>26</v>
      </c>
      <c r="S8874" s="58" t="s">
        <v>27</v>
      </c>
      <c r="T8874" s="213" t="s">
        <v>28</v>
      </c>
      <c r="U8874" s="63" t="s">
        <v>119</v>
      </c>
      <c r="W8874" s="143"/>
      <c r="X8874" s="143"/>
      <c r="AO8874" s="143"/>
      <c r="AP8874" s="143"/>
      <c r="BD8874" s="234"/>
      <c r="BE8874" s="234"/>
    </row>
    <row r="8875" spans="1:57" ht="12.95" customHeight="1" x14ac:dyDescent="0.2">
      <c r="A8875" s="57">
        <f t="shared" si="150"/>
        <v>8874</v>
      </c>
      <c r="B8875" s="58">
        <v>1808110505050000</v>
      </c>
      <c r="C8875" s="59" t="s">
        <v>10859</v>
      </c>
      <c r="D8875" s="59" t="s">
        <v>8976</v>
      </c>
      <c r="E8875" s="60">
        <v>38477</v>
      </c>
      <c r="F8875" s="60">
        <v>45415</v>
      </c>
      <c r="G8875" s="60">
        <v>45415</v>
      </c>
      <c r="H8875" s="58">
        <v>202413510226</v>
      </c>
      <c r="I8875" s="58">
        <v>6212415119</v>
      </c>
      <c r="J8875" s="60" t="s">
        <v>17293</v>
      </c>
      <c r="K8875" s="60" t="s">
        <v>17289</v>
      </c>
      <c r="L8875" s="59" t="s">
        <v>3967</v>
      </c>
      <c r="M8875" s="60">
        <v>45418</v>
      </c>
      <c r="N8875" s="58" t="s">
        <v>24</v>
      </c>
      <c r="O8875" s="58" t="s">
        <v>30</v>
      </c>
      <c r="P8875" s="62">
        <v>2061000</v>
      </c>
      <c r="Q8875" s="58" t="s">
        <v>26</v>
      </c>
      <c r="R8875" s="58" t="s">
        <v>26</v>
      </c>
      <c r="S8875" s="58" t="s">
        <v>27</v>
      </c>
      <c r="T8875" s="213" t="s">
        <v>28</v>
      </c>
      <c r="U8875" s="63" t="s">
        <v>119</v>
      </c>
      <c r="W8875" s="143"/>
      <c r="X8875" s="143"/>
      <c r="AO8875" s="143"/>
      <c r="AP8875" s="143"/>
      <c r="BD8875" s="234"/>
      <c r="BE8875" s="234"/>
    </row>
    <row r="8876" spans="1:57" ht="12.95" customHeight="1" x14ac:dyDescent="0.2">
      <c r="A8876" s="57">
        <f t="shared" si="150"/>
        <v>8875</v>
      </c>
      <c r="B8876" s="58">
        <v>3216010302030000</v>
      </c>
      <c r="C8876" s="59" t="s">
        <v>10082</v>
      </c>
      <c r="D8876" s="59" t="s">
        <v>501</v>
      </c>
      <c r="E8876" s="60">
        <v>37656</v>
      </c>
      <c r="F8876" s="60">
        <v>45412</v>
      </c>
      <c r="G8876" s="60">
        <v>45412</v>
      </c>
      <c r="H8876" s="58">
        <v>202413510224</v>
      </c>
      <c r="I8876" s="58">
        <v>6212412791</v>
      </c>
      <c r="J8876" s="60" t="s">
        <v>17294</v>
      </c>
      <c r="K8876" s="60" t="s">
        <v>17289</v>
      </c>
      <c r="L8876" s="59" t="s">
        <v>3967</v>
      </c>
      <c r="M8876" s="60">
        <v>45418</v>
      </c>
      <c r="N8876" s="58" t="s">
        <v>24</v>
      </c>
      <c r="O8876" s="58" t="s">
        <v>30</v>
      </c>
      <c r="P8876" s="62">
        <v>2061000</v>
      </c>
      <c r="Q8876" s="58" t="s">
        <v>26</v>
      </c>
      <c r="R8876" s="58" t="s">
        <v>26</v>
      </c>
      <c r="S8876" s="58" t="s">
        <v>27</v>
      </c>
      <c r="T8876" s="213" t="s">
        <v>28</v>
      </c>
      <c r="U8876" s="63" t="s">
        <v>119</v>
      </c>
      <c r="W8876" s="143"/>
      <c r="X8876" s="143"/>
      <c r="AO8876" s="143"/>
      <c r="AP8876" s="143"/>
      <c r="BD8876" s="234"/>
      <c r="BE8876" s="234"/>
    </row>
    <row r="8877" spans="1:57" ht="12.95" customHeight="1" x14ac:dyDescent="0.2">
      <c r="A8877" s="57">
        <f t="shared" si="150"/>
        <v>8876</v>
      </c>
      <c r="B8877" s="58">
        <v>3202241103990010</v>
      </c>
      <c r="C8877" s="59" t="s">
        <v>14867</v>
      </c>
      <c r="D8877" s="59" t="s">
        <v>125</v>
      </c>
      <c r="E8877" s="60">
        <v>36230</v>
      </c>
      <c r="F8877" s="60">
        <v>45412</v>
      </c>
      <c r="G8877" s="60">
        <v>45412</v>
      </c>
      <c r="H8877" s="58">
        <v>202413510223</v>
      </c>
      <c r="I8877" s="58">
        <v>6211558616</v>
      </c>
      <c r="J8877" s="60" t="s">
        <v>17295</v>
      </c>
      <c r="K8877" s="60" t="s">
        <v>17289</v>
      </c>
      <c r="L8877" s="59" t="s">
        <v>3967</v>
      </c>
      <c r="M8877" s="60">
        <v>45418</v>
      </c>
      <c r="N8877" s="58" t="s">
        <v>24</v>
      </c>
      <c r="O8877" s="58" t="s">
        <v>30</v>
      </c>
      <c r="P8877" s="62">
        <v>2061000</v>
      </c>
      <c r="Q8877" s="58" t="s">
        <v>26</v>
      </c>
      <c r="R8877" s="58" t="s">
        <v>26</v>
      </c>
      <c r="S8877" s="58" t="s">
        <v>27</v>
      </c>
      <c r="T8877" s="213" t="s">
        <v>28</v>
      </c>
      <c r="U8877" s="63" t="s">
        <v>119</v>
      </c>
      <c r="W8877" s="143"/>
      <c r="X8877" s="143"/>
      <c r="AO8877" s="143"/>
      <c r="AP8877" s="143"/>
      <c r="BD8877" s="234"/>
      <c r="BE8877" s="234"/>
    </row>
    <row r="8878" spans="1:57" ht="12.95" customHeight="1" x14ac:dyDescent="0.2">
      <c r="A8878" s="57">
        <f t="shared" si="150"/>
        <v>8877</v>
      </c>
      <c r="B8878" s="58">
        <v>1207211010860000</v>
      </c>
      <c r="C8878" s="59" t="s">
        <v>3138</v>
      </c>
      <c r="D8878" s="59" t="s">
        <v>303</v>
      </c>
      <c r="E8878" s="60">
        <v>31695</v>
      </c>
      <c r="F8878" s="60">
        <v>45411</v>
      </c>
      <c r="G8878" s="60">
        <v>45414</v>
      </c>
      <c r="H8878" s="58">
        <v>202413510222</v>
      </c>
      <c r="I8878" s="58">
        <v>6212400874</v>
      </c>
      <c r="J8878" s="60" t="s">
        <v>17296</v>
      </c>
      <c r="K8878" s="60" t="s">
        <v>17289</v>
      </c>
      <c r="L8878" s="59" t="s">
        <v>3967</v>
      </c>
      <c r="M8878" s="60">
        <v>45418</v>
      </c>
      <c r="N8878" s="58" t="s">
        <v>24</v>
      </c>
      <c r="O8878" s="58" t="s">
        <v>30</v>
      </c>
      <c r="P8878" s="62">
        <v>2061000</v>
      </c>
      <c r="Q8878" s="58" t="s">
        <v>26</v>
      </c>
      <c r="R8878" s="58" t="s">
        <v>26</v>
      </c>
      <c r="S8878" s="58" t="s">
        <v>27</v>
      </c>
      <c r="T8878" s="213" t="s">
        <v>28</v>
      </c>
      <c r="U8878" s="63" t="s">
        <v>119</v>
      </c>
      <c r="W8878" s="143"/>
      <c r="X8878" s="143"/>
      <c r="AO8878" s="143"/>
      <c r="AP8878" s="143"/>
      <c r="BD8878" s="234"/>
      <c r="BE8878" s="234"/>
    </row>
    <row r="8879" spans="1:57" ht="12.95" customHeight="1" x14ac:dyDescent="0.2">
      <c r="A8879" s="57">
        <f t="shared" si="150"/>
        <v>8878</v>
      </c>
      <c r="B8879" s="58">
        <v>1809054307000000</v>
      </c>
      <c r="C8879" s="59" t="s">
        <v>14778</v>
      </c>
      <c r="D8879" s="59" t="s">
        <v>14779</v>
      </c>
      <c r="E8879" s="60">
        <v>36710</v>
      </c>
      <c r="F8879" s="60">
        <v>45400</v>
      </c>
      <c r="G8879" s="60">
        <v>45400</v>
      </c>
      <c r="H8879" s="58">
        <v>202413510221</v>
      </c>
      <c r="I8879" s="58">
        <v>6211914557</v>
      </c>
      <c r="J8879" s="60" t="s">
        <v>17297</v>
      </c>
      <c r="K8879" s="60" t="s">
        <v>17289</v>
      </c>
      <c r="L8879" s="59" t="s">
        <v>3967</v>
      </c>
      <c r="M8879" s="60">
        <v>45418</v>
      </c>
      <c r="N8879" s="58" t="s">
        <v>24</v>
      </c>
      <c r="O8879" s="58" t="s">
        <v>30</v>
      </c>
      <c r="P8879" s="62">
        <v>2061000</v>
      </c>
      <c r="Q8879" s="58" t="s">
        <v>26</v>
      </c>
      <c r="R8879" s="58" t="s">
        <v>26</v>
      </c>
      <c r="S8879" s="58" t="s">
        <v>27</v>
      </c>
      <c r="T8879" s="213" t="s">
        <v>28</v>
      </c>
      <c r="U8879" s="63" t="s">
        <v>119</v>
      </c>
      <c r="W8879" s="143"/>
      <c r="X8879" s="143"/>
      <c r="AO8879" s="143"/>
      <c r="AP8879" s="143"/>
      <c r="BD8879" s="234"/>
      <c r="BE8879" s="234"/>
    </row>
    <row r="8880" spans="1:57" ht="12.95" customHeight="1" x14ac:dyDescent="0.2">
      <c r="A8880" s="57">
        <f t="shared" si="150"/>
        <v>8879</v>
      </c>
      <c r="B8880" s="58">
        <v>3314032604970000</v>
      </c>
      <c r="C8880" s="59" t="s">
        <v>15669</v>
      </c>
      <c r="D8880" s="59" t="s">
        <v>1208</v>
      </c>
      <c r="E8880" s="60">
        <v>35546</v>
      </c>
      <c r="F8880" s="60">
        <v>45418</v>
      </c>
      <c r="G8880" s="60">
        <v>45418</v>
      </c>
      <c r="H8880" s="58">
        <v>202413530221</v>
      </c>
      <c r="I8880" s="58">
        <v>6211532610</v>
      </c>
      <c r="J8880" s="60" t="s">
        <v>17298</v>
      </c>
      <c r="K8880" s="60" t="s">
        <v>17299</v>
      </c>
      <c r="L8880" s="207" t="s">
        <v>3175</v>
      </c>
      <c r="M8880" s="60">
        <v>45419</v>
      </c>
      <c r="N8880" s="58" t="s">
        <v>24</v>
      </c>
      <c r="O8880" s="58" t="s">
        <v>37</v>
      </c>
      <c r="P8880" s="62">
        <v>450000</v>
      </c>
      <c r="Q8880" s="58" t="s">
        <v>26</v>
      </c>
      <c r="R8880" s="58" t="s">
        <v>26</v>
      </c>
      <c r="S8880" s="58" t="s">
        <v>27</v>
      </c>
      <c r="T8880" s="213" t="s">
        <v>28</v>
      </c>
      <c r="U8880" s="63" t="s">
        <v>119</v>
      </c>
      <c r="W8880" s="143"/>
      <c r="X8880" s="143"/>
      <c r="AO8880" s="143"/>
      <c r="AP8880" s="143"/>
      <c r="BD8880" s="234"/>
      <c r="BE8880" s="234"/>
    </row>
    <row r="8881" spans="1:57" ht="12.95" customHeight="1" x14ac:dyDescent="0.2">
      <c r="A8881" s="57">
        <f t="shared" si="150"/>
        <v>8880</v>
      </c>
      <c r="B8881" s="58">
        <v>3275011305820020</v>
      </c>
      <c r="C8881" s="59" t="s">
        <v>17300</v>
      </c>
      <c r="D8881" s="59" t="s">
        <v>507</v>
      </c>
      <c r="E8881" s="60">
        <v>30084</v>
      </c>
      <c r="F8881" s="60">
        <v>45418</v>
      </c>
      <c r="G8881" s="60">
        <v>45418</v>
      </c>
      <c r="H8881" s="58">
        <v>202413530129</v>
      </c>
      <c r="I8881" s="58">
        <v>6201585739</v>
      </c>
      <c r="J8881" s="60" t="s">
        <v>17301</v>
      </c>
      <c r="K8881" s="60" t="s">
        <v>17302</v>
      </c>
      <c r="L8881" s="212" t="s">
        <v>52</v>
      </c>
      <c r="M8881" s="60">
        <v>45419</v>
      </c>
      <c r="N8881" s="58" t="s">
        <v>24</v>
      </c>
      <c r="O8881" s="58" t="s">
        <v>37</v>
      </c>
      <c r="P8881" s="62">
        <v>600000</v>
      </c>
      <c r="Q8881" s="58" t="s">
        <v>26</v>
      </c>
      <c r="R8881" s="58" t="s">
        <v>26</v>
      </c>
      <c r="S8881" s="58" t="s">
        <v>27</v>
      </c>
      <c r="T8881" s="213" t="s">
        <v>28</v>
      </c>
      <c r="U8881" s="63" t="s">
        <v>119</v>
      </c>
      <c r="W8881" s="143"/>
      <c r="X8881" s="143"/>
      <c r="AO8881" s="143"/>
      <c r="AP8881" s="143"/>
      <c r="BD8881" s="234"/>
      <c r="BE8881" s="234"/>
    </row>
    <row r="8882" spans="1:57" ht="12.95" customHeight="1" x14ac:dyDescent="0.2">
      <c r="A8882" s="57">
        <f t="shared" si="150"/>
        <v>8881</v>
      </c>
      <c r="B8882" s="58">
        <v>8106032010010000</v>
      </c>
      <c r="C8882" s="59" t="s">
        <v>1517</v>
      </c>
      <c r="D8882" s="59" t="s">
        <v>1518</v>
      </c>
      <c r="E8882" s="60">
        <v>37184</v>
      </c>
      <c r="F8882" s="60">
        <v>45418</v>
      </c>
      <c r="G8882" s="60">
        <v>45418</v>
      </c>
      <c r="H8882" s="58">
        <v>202413530128</v>
      </c>
      <c r="I8882" s="58">
        <v>6211931309</v>
      </c>
      <c r="J8882" s="60" t="s">
        <v>17303</v>
      </c>
      <c r="K8882" s="60" t="s">
        <v>17302</v>
      </c>
      <c r="L8882" s="212" t="s">
        <v>52</v>
      </c>
      <c r="M8882" s="60">
        <v>45419</v>
      </c>
      <c r="N8882" s="58" t="s">
        <v>24</v>
      </c>
      <c r="O8882" s="58" t="s">
        <v>37</v>
      </c>
      <c r="P8882" s="62">
        <v>600000</v>
      </c>
      <c r="Q8882" s="58" t="s">
        <v>26</v>
      </c>
      <c r="R8882" s="58" t="s">
        <v>26</v>
      </c>
      <c r="S8882" s="58" t="s">
        <v>27</v>
      </c>
      <c r="T8882" s="213" t="s">
        <v>28</v>
      </c>
      <c r="U8882" s="63" t="s">
        <v>119</v>
      </c>
      <c r="W8882" s="143"/>
      <c r="X8882" s="143"/>
      <c r="AO8882" s="143"/>
      <c r="AP8882" s="143"/>
      <c r="BD8882" s="234"/>
      <c r="BE8882" s="234"/>
    </row>
    <row r="8883" spans="1:57" ht="12.95" customHeight="1" x14ac:dyDescent="0.2">
      <c r="A8883" s="57">
        <f t="shared" si="150"/>
        <v>8882</v>
      </c>
      <c r="B8883" s="58">
        <v>1216092504010000</v>
      </c>
      <c r="C8883" s="59" t="s">
        <v>17304</v>
      </c>
      <c r="D8883" s="59" t="s">
        <v>17305</v>
      </c>
      <c r="E8883" s="60">
        <v>37005</v>
      </c>
      <c r="F8883" s="60">
        <v>45418</v>
      </c>
      <c r="G8883" s="60">
        <v>45418</v>
      </c>
      <c r="H8883" s="58">
        <v>202413530127</v>
      </c>
      <c r="I8883" s="58">
        <v>6211921800</v>
      </c>
      <c r="J8883" s="60" t="s">
        <v>17306</v>
      </c>
      <c r="K8883" s="60" t="s">
        <v>17302</v>
      </c>
      <c r="L8883" s="212" t="s">
        <v>52</v>
      </c>
      <c r="M8883" s="60">
        <v>45419</v>
      </c>
      <c r="N8883" s="58" t="s">
        <v>24</v>
      </c>
      <c r="O8883" s="58" t="s">
        <v>37</v>
      </c>
      <c r="P8883" s="62">
        <v>600000</v>
      </c>
      <c r="Q8883" s="58" t="s">
        <v>26</v>
      </c>
      <c r="R8883" s="58" t="s">
        <v>26</v>
      </c>
      <c r="S8883" s="58" t="s">
        <v>27</v>
      </c>
      <c r="T8883" s="213" t="s">
        <v>28</v>
      </c>
      <c r="U8883" s="63" t="s">
        <v>119</v>
      </c>
      <c r="W8883" s="143"/>
      <c r="X8883" s="143"/>
      <c r="AO8883" s="143"/>
      <c r="AP8883" s="143"/>
      <c r="BD8883" s="234"/>
      <c r="BE8883" s="234"/>
    </row>
    <row r="8884" spans="1:57" ht="12.95" customHeight="1" x14ac:dyDescent="0.2">
      <c r="A8884" s="57">
        <f t="shared" si="150"/>
        <v>8883</v>
      </c>
      <c r="B8884" s="58">
        <v>3174051810920000</v>
      </c>
      <c r="C8884" s="59" t="s">
        <v>17307</v>
      </c>
      <c r="D8884" s="59" t="s">
        <v>56</v>
      </c>
      <c r="E8884" s="60">
        <v>33895</v>
      </c>
      <c r="F8884" s="60">
        <v>45418</v>
      </c>
      <c r="G8884" s="60">
        <v>45418</v>
      </c>
      <c r="H8884" s="58">
        <v>202413530126</v>
      </c>
      <c r="I8884" s="58">
        <v>6202188468</v>
      </c>
      <c r="J8884" s="60" t="s">
        <v>17308</v>
      </c>
      <c r="K8884" s="60" t="s">
        <v>17302</v>
      </c>
      <c r="L8884" s="212" t="s">
        <v>52</v>
      </c>
      <c r="M8884" s="60">
        <v>45419</v>
      </c>
      <c r="N8884" s="58" t="s">
        <v>24</v>
      </c>
      <c r="O8884" s="58" t="s">
        <v>37</v>
      </c>
      <c r="P8884" s="62">
        <v>600000</v>
      </c>
      <c r="Q8884" s="58" t="s">
        <v>26</v>
      </c>
      <c r="R8884" s="58" t="s">
        <v>26</v>
      </c>
      <c r="S8884" s="58" t="s">
        <v>27</v>
      </c>
      <c r="T8884" s="213" t="s">
        <v>28</v>
      </c>
      <c r="U8884" s="63" t="s">
        <v>119</v>
      </c>
      <c r="W8884" s="143"/>
      <c r="X8884" s="143"/>
      <c r="AO8884" s="143"/>
      <c r="AP8884" s="143"/>
      <c r="BD8884" s="234"/>
      <c r="BE8884" s="234"/>
    </row>
    <row r="8885" spans="1:57" ht="12.95" customHeight="1" x14ac:dyDescent="0.2">
      <c r="A8885" s="57">
        <f t="shared" si="150"/>
        <v>8884</v>
      </c>
      <c r="B8885" s="58">
        <v>3204300206860000</v>
      </c>
      <c r="C8885" s="59" t="s">
        <v>17309</v>
      </c>
      <c r="D8885" s="59" t="s">
        <v>17310</v>
      </c>
      <c r="E8885" s="60">
        <v>31565</v>
      </c>
      <c r="F8885" s="60">
        <v>45418</v>
      </c>
      <c r="G8885" s="60">
        <v>45418</v>
      </c>
      <c r="H8885" s="58">
        <v>202413530125</v>
      </c>
      <c r="I8885" s="58">
        <v>6212001502</v>
      </c>
      <c r="J8885" s="60" t="s">
        <v>17311</v>
      </c>
      <c r="K8885" s="60" t="s">
        <v>17302</v>
      </c>
      <c r="L8885" s="212" t="s">
        <v>52</v>
      </c>
      <c r="M8885" s="60">
        <v>45419</v>
      </c>
      <c r="N8885" s="58" t="s">
        <v>24</v>
      </c>
      <c r="O8885" s="58" t="s">
        <v>37</v>
      </c>
      <c r="P8885" s="62">
        <v>600000</v>
      </c>
      <c r="Q8885" s="58" t="s">
        <v>26</v>
      </c>
      <c r="R8885" s="58" t="s">
        <v>26</v>
      </c>
      <c r="S8885" s="58" t="s">
        <v>27</v>
      </c>
      <c r="T8885" s="213" t="s">
        <v>28</v>
      </c>
      <c r="U8885" s="63" t="s">
        <v>119</v>
      </c>
      <c r="W8885" s="143"/>
      <c r="X8885" s="143"/>
      <c r="AO8885" s="143"/>
      <c r="AP8885" s="143"/>
      <c r="BD8885" s="234"/>
      <c r="BE8885" s="234"/>
    </row>
    <row r="8886" spans="1:57" ht="12.95" customHeight="1" x14ac:dyDescent="0.2">
      <c r="A8886" s="57">
        <f t="shared" si="150"/>
        <v>8885</v>
      </c>
      <c r="B8886" s="58">
        <v>8101161909970000</v>
      </c>
      <c r="C8886" s="59" t="s">
        <v>17312</v>
      </c>
      <c r="D8886" s="59" t="s">
        <v>1119</v>
      </c>
      <c r="E8886" s="60">
        <v>35692</v>
      </c>
      <c r="F8886" s="60">
        <v>45418</v>
      </c>
      <c r="G8886" s="60">
        <v>45418</v>
      </c>
      <c r="H8886" s="58">
        <v>202413530124</v>
      </c>
      <c r="I8886" s="58">
        <v>6211832063</v>
      </c>
      <c r="J8886" s="60" t="s">
        <v>17313</v>
      </c>
      <c r="K8886" s="60" t="s">
        <v>17302</v>
      </c>
      <c r="L8886" s="212" t="s">
        <v>52</v>
      </c>
      <c r="M8886" s="60">
        <v>45419</v>
      </c>
      <c r="N8886" s="58" t="s">
        <v>24</v>
      </c>
      <c r="O8886" s="58" t="s">
        <v>37</v>
      </c>
      <c r="P8886" s="62">
        <v>600000</v>
      </c>
      <c r="Q8886" s="58" t="s">
        <v>26</v>
      </c>
      <c r="R8886" s="58" t="s">
        <v>26</v>
      </c>
      <c r="S8886" s="58" t="s">
        <v>27</v>
      </c>
      <c r="T8886" s="213" t="s">
        <v>28</v>
      </c>
      <c r="U8886" s="63" t="s">
        <v>119</v>
      </c>
      <c r="W8886" s="143"/>
      <c r="X8886" s="143"/>
      <c r="AO8886" s="143"/>
      <c r="AP8886" s="143"/>
      <c r="BD8886" s="234"/>
      <c r="BE8886" s="234"/>
    </row>
    <row r="8887" spans="1:57" ht="12.95" customHeight="1" x14ac:dyDescent="0.2">
      <c r="A8887" s="57">
        <f t="shared" si="150"/>
        <v>8886</v>
      </c>
      <c r="B8887" s="58">
        <v>7208170402960000</v>
      </c>
      <c r="C8887" s="59" t="s">
        <v>1077</v>
      </c>
      <c r="D8887" s="59" t="s">
        <v>17314</v>
      </c>
      <c r="E8887" s="60">
        <v>35099</v>
      </c>
      <c r="F8887" s="60">
        <v>45418</v>
      </c>
      <c r="G8887" s="60">
        <v>45418</v>
      </c>
      <c r="H8887" s="58">
        <v>202413530123</v>
      </c>
      <c r="I8887" s="58">
        <v>6211436879</v>
      </c>
      <c r="J8887" s="60" t="s">
        <v>17315</v>
      </c>
      <c r="K8887" s="60" t="s">
        <v>17302</v>
      </c>
      <c r="L8887" s="212" t="s">
        <v>52</v>
      </c>
      <c r="M8887" s="60">
        <v>45419</v>
      </c>
      <c r="N8887" s="58" t="s">
        <v>24</v>
      </c>
      <c r="O8887" s="58" t="s">
        <v>37</v>
      </c>
      <c r="P8887" s="62">
        <v>600000</v>
      </c>
      <c r="Q8887" s="58" t="s">
        <v>26</v>
      </c>
      <c r="R8887" s="58" t="s">
        <v>26</v>
      </c>
      <c r="S8887" s="58" t="s">
        <v>27</v>
      </c>
      <c r="T8887" s="213" t="s">
        <v>28</v>
      </c>
      <c r="U8887" s="63" t="s">
        <v>119</v>
      </c>
      <c r="W8887" s="143"/>
      <c r="X8887" s="143"/>
      <c r="AO8887" s="143"/>
      <c r="AP8887" s="143"/>
      <c r="BD8887" s="234"/>
      <c r="BE8887" s="234"/>
    </row>
    <row r="8888" spans="1:57" ht="12.95" customHeight="1" x14ac:dyDescent="0.2">
      <c r="A8888" s="57">
        <f t="shared" si="150"/>
        <v>8887</v>
      </c>
      <c r="B8888" s="58">
        <v>3202050411790000</v>
      </c>
      <c r="C8888" s="59" t="s">
        <v>16145</v>
      </c>
      <c r="D8888" s="59" t="s">
        <v>125</v>
      </c>
      <c r="E8888" s="60">
        <v>29163</v>
      </c>
      <c r="F8888" s="60">
        <v>45418</v>
      </c>
      <c r="G8888" s="60">
        <v>45418</v>
      </c>
      <c r="H8888" s="58">
        <v>202413530122</v>
      </c>
      <c r="I8888" s="58">
        <v>6201504535</v>
      </c>
      <c r="J8888" s="60" t="s">
        <v>17316</v>
      </c>
      <c r="K8888" s="60" t="s">
        <v>17302</v>
      </c>
      <c r="L8888" s="212" t="s">
        <v>52</v>
      </c>
      <c r="M8888" s="60">
        <v>45419</v>
      </c>
      <c r="N8888" s="58" t="s">
        <v>24</v>
      </c>
      <c r="O8888" s="58" t="s">
        <v>37</v>
      </c>
      <c r="P8888" s="62">
        <v>600000</v>
      </c>
      <c r="Q8888" s="58" t="s">
        <v>26</v>
      </c>
      <c r="R8888" s="58" t="s">
        <v>26</v>
      </c>
      <c r="S8888" s="58" t="s">
        <v>27</v>
      </c>
      <c r="T8888" s="213" t="s">
        <v>28</v>
      </c>
      <c r="U8888" s="63" t="s">
        <v>119</v>
      </c>
      <c r="W8888" s="143"/>
      <c r="X8888" s="143"/>
      <c r="AO8888" s="143"/>
      <c r="AP8888" s="143"/>
      <c r="BD8888" s="234"/>
      <c r="BE8888" s="234"/>
    </row>
    <row r="8889" spans="1:57" ht="12.95" customHeight="1" x14ac:dyDescent="0.2">
      <c r="A8889" s="57">
        <f t="shared" si="150"/>
        <v>8888</v>
      </c>
      <c r="B8889" s="58">
        <v>3578170301730000</v>
      </c>
      <c r="C8889" s="59" t="s">
        <v>17317</v>
      </c>
      <c r="D8889" s="59" t="s">
        <v>51</v>
      </c>
      <c r="E8889" s="60">
        <v>26667</v>
      </c>
      <c r="F8889" s="60">
        <v>45418</v>
      </c>
      <c r="G8889" s="60">
        <v>45418</v>
      </c>
      <c r="H8889" s="58">
        <v>202413530121</v>
      </c>
      <c r="I8889" s="58">
        <v>6200082796</v>
      </c>
      <c r="J8889" s="60" t="s">
        <v>17318</v>
      </c>
      <c r="K8889" s="60" t="s">
        <v>17302</v>
      </c>
      <c r="L8889" s="212" t="s">
        <v>52</v>
      </c>
      <c r="M8889" s="60">
        <v>45419</v>
      </c>
      <c r="N8889" s="58" t="s">
        <v>24</v>
      </c>
      <c r="O8889" s="58" t="s">
        <v>37</v>
      </c>
      <c r="P8889" s="62">
        <v>600000</v>
      </c>
      <c r="Q8889" s="58" t="s">
        <v>26</v>
      </c>
      <c r="R8889" s="58" t="s">
        <v>26</v>
      </c>
      <c r="S8889" s="58" t="s">
        <v>27</v>
      </c>
      <c r="T8889" s="213" t="s">
        <v>28</v>
      </c>
      <c r="U8889" s="63" t="s">
        <v>119</v>
      </c>
      <c r="W8889" s="143"/>
      <c r="X8889" s="143"/>
      <c r="AO8889" s="143"/>
      <c r="AP8889" s="143"/>
      <c r="BD8889" s="234"/>
      <c r="BE8889" s="234"/>
    </row>
    <row r="8890" spans="1:57" ht="12.95" customHeight="1" x14ac:dyDescent="0.2">
      <c r="A8890" s="57">
        <f t="shared" si="150"/>
        <v>8889</v>
      </c>
      <c r="B8890" s="58">
        <v>3172021108770000</v>
      </c>
      <c r="C8890" s="59" t="s">
        <v>2348</v>
      </c>
      <c r="D8890" s="59" t="s">
        <v>56</v>
      </c>
      <c r="E8890" s="60">
        <v>28348</v>
      </c>
      <c r="F8890" s="60">
        <v>45415</v>
      </c>
      <c r="G8890" s="60">
        <v>45415</v>
      </c>
      <c r="H8890" s="58">
        <v>202413529121</v>
      </c>
      <c r="I8890" s="58">
        <v>6201199164</v>
      </c>
      <c r="J8890" s="60" t="s">
        <v>17319</v>
      </c>
      <c r="K8890" s="60" t="s">
        <v>17320</v>
      </c>
      <c r="L8890" s="212" t="s">
        <v>23</v>
      </c>
      <c r="M8890" s="60">
        <v>45419</v>
      </c>
      <c r="N8890" s="58" t="s">
        <v>24</v>
      </c>
      <c r="O8890" s="58" t="s">
        <v>25</v>
      </c>
      <c r="P8890" s="62">
        <v>400000</v>
      </c>
      <c r="Q8890" s="58" t="s">
        <v>26</v>
      </c>
      <c r="R8890" s="58" t="s">
        <v>26</v>
      </c>
      <c r="S8890" s="58" t="s">
        <v>27</v>
      </c>
      <c r="T8890" s="213" t="s">
        <v>28</v>
      </c>
      <c r="U8890" s="63" t="s">
        <v>119</v>
      </c>
      <c r="W8890" s="143"/>
      <c r="X8890" s="143"/>
      <c r="AO8890" s="143"/>
      <c r="AP8890" s="143"/>
      <c r="BD8890" s="234"/>
      <c r="BE8890" s="234"/>
    </row>
    <row r="8891" spans="1:57" ht="12.95" customHeight="1" x14ac:dyDescent="0.2">
      <c r="A8891" s="57">
        <f t="shared" si="150"/>
        <v>8890</v>
      </c>
      <c r="B8891" s="58">
        <v>2171030512820000</v>
      </c>
      <c r="C8891" s="59" t="s">
        <v>17111</v>
      </c>
      <c r="D8891" s="59" t="s">
        <v>303</v>
      </c>
      <c r="E8891" s="60">
        <v>30290</v>
      </c>
      <c r="F8891" s="60">
        <v>45415</v>
      </c>
      <c r="G8891" s="60">
        <v>45415</v>
      </c>
      <c r="H8891" s="58">
        <v>202413528421</v>
      </c>
      <c r="I8891" s="58">
        <v>6200273869</v>
      </c>
      <c r="J8891" s="60" t="s">
        <v>17321</v>
      </c>
      <c r="K8891" s="60" t="s">
        <v>17322</v>
      </c>
      <c r="L8891" s="212" t="s">
        <v>281</v>
      </c>
      <c r="M8891" s="60">
        <v>45419</v>
      </c>
      <c r="N8891" s="58" t="s">
        <v>694</v>
      </c>
      <c r="O8891" s="58" t="s">
        <v>37</v>
      </c>
      <c r="P8891" s="62">
        <v>750000</v>
      </c>
      <c r="Q8891" s="58" t="s">
        <v>26</v>
      </c>
      <c r="R8891" s="58" t="s">
        <v>26</v>
      </c>
      <c r="S8891" s="58" t="s">
        <v>27</v>
      </c>
      <c r="T8891" s="213" t="s">
        <v>28</v>
      </c>
      <c r="U8891" s="63" t="s">
        <v>119</v>
      </c>
      <c r="W8891" s="143"/>
      <c r="X8891" s="143"/>
      <c r="AO8891" s="143"/>
      <c r="AP8891" s="143"/>
      <c r="BD8891" s="234"/>
      <c r="BE8891" s="234"/>
    </row>
    <row r="8892" spans="1:57" ht="12.95" customHeight="1" x14ac:dyDescent="0.2">
      <c r="A8892" s="57">
        <f t="shared" si="150"/>
        <v>8891</v>
      </c>
      <c r="B8892" s="58">
        <v>1701101109930000</v>
      </c>
      <c r="C8892" s="59" t="s">
        <v>2003</v>
      </c>
      <c r="D8892" s="59" t="s">
        <v>2004</v>
      </c>
      <c r="E8892" s="60">
        <v>34223</v>
      </c>
      <c r="F8892" s="60">
        <v>45418</v>
      </c>
      <c r="G8892" s="60">
        <v>45418</v>
      </c>
      <c r="H8892" s="58">
        <v>2024135277218</v>
      </c>
      <c r="I8892" s="58">
        <v>6211436427</v>
      </c>
      <c r="J8892" s="60" t="s">
        <v>17323</v>
      </c>
      <c r="K8892" s="60" t="s">
        <v>17324</v>
      </c>
      <c r="L8892" s="212" t="s">
        <v>281</v>
      </c>
      <c r="M8892" s="60">
        <v>45419</v>
      </c>
      <c r="N8892" s="58" t="s">
        <v>24</v>
      </c>
      <c r="O8892" s="58" t="s">
        <v>37</v>
      </c>
      <c r="P8892" s="62">
        <v>600000</v>
      </c>
      <c r="Q8892" s="58" t="s">
        <v>26</v>
      </c>
      <c r="R8892" s="58" t="s">
        <v>26</v>
      </c>
      <c r="S8892" s="58" t="s">
        <v>27</v>
      </c>
      <c r="T8892" s="213" t="s">
        <v>28</v>
      </c>
      <c r="U8892" s="63" t="s">
        <v>119</v>
      </c>
      <c r="W8892" s="143"/>
      <c r="X8892" s="143"/>
      <c r="AO8892" s="143"/>
      <c r="AP8892" s="143"/>
      <c r="BD8892" s="234"/>
      <c r="BE8892" s="234"/>
    </row>
    <row r="8893" spans="1:57" ht="12.95" customHeight="1" x14ac:dyDescent="0.2">
      <c r="A8893" s="57">
        <f t="shared" si="150"/>
        <v>8892</v>
      </c>
      <c r="B8893" s="58">
        <v>1271132401840000</v>
      </c>
      <c r="C8893" s="59" t="s">
        <v>17325</v>
      </c>
      <c r="D8893" s="59" t="s">
        <v>512</v>
      </c>
      <c r="E8893" s="60">
        <v>30705</v>
      </c>
      <c r="F8893" s="60">
        <v>45418</v>
      </c>
      <c r="G8893" s="60">
        <v>45418</v>
      </c>
      <c r="H8893" s="58">
        <v>2024135277216</v>
      </c>
      <c r="I8893" s="58">
        <v>6200348115</v>
      </c>
      <c r="J8893" s="60" t="s">
        <v>17326</v>
      </c>
      <c r="K8893" s="60" t="s">
        <v>17324</v>
      </c>
      <c r="L8893" s="212" t="s">
        <v>281</v>
      </c>
      <c r="M8893" s="60">
        <v>45419</v>
      </c>
      <c r="N8893" s="58" t="s">
        <v>24</v>
      </c>
      <c r="O8893" s="58" t="s">
        <v>37</v>
      </c>
      <c r="P8893" s="62">
        <v>600000</v>
      </c>
      <c r="Q8893" s="58" t="s">
        <v>26</v>
      </c>
      <c r="R8893" s="58" t="s">
        <v>26</v>
      </c>
      <c r="S8893" s="58" t="s">
        <v>27</v>
      </c>
      <c r="T8893" s="213" t="s">
        <v>28</v>
      </c>
      <c r="U8893" s="63" t="s">
        <v>119</v>
      </c>
      <c r="W8893" s="143"/>
      <c r="X8893" s="143"/>
      <c r="AO8893" s="143"/>
      <c r="AP8893" s="143"/>
      <c r="BD8893" s="234"/>
      <c r="BE8893" s="234"/>
    </row>
    <row r="8894" spans="1:57" ht="12.95" customHeight="1" x14ac:dyDescent="0.2">
      <c r="A8894" s="57">
        <f t="shared" si="150"/>
        <v>8893</v>
      </c>
      <c r="B8894" s="58">
        <v>3208162112970000</v>
      </c>
      <c r="C8894" s="59" t="s">
        <v>17327</v>
      </c>
      <c r="D8894" s="59" t="s">
        <v>350</v>
      </c>
      <c r="E8894" s="60">
        <v>35785</v>
      </c>
      <c r="F8894" s="60">
        <v>45418</v>
      </c>
      <c r="G8894" s="60">
        <v>45418</v>
      </c>
      <c r="H8894" s="58">
        <v>2024135277215</v>
      </c>
      <c r="I8894" s="58">
        <v>6211805717</v>
      </c>
      <c r="J8894" s="60" t="s">
        <v>17328</v>
      </c>
      <c r="K8894" s="60" t="s">
        <v>17324</v>
      </c>
      <c r="L8894" s="212" t="s">
        <v>281</v>
      </c>
      <c r="M8894" s="60">
        <v>45419</v>
      </c>
      <c r="N8894" s="58" t="s">
        <v>24</v>
      </c>
      <c r="O8894" s="58" t="s">
        <v>37</v>
      </c>
      <c r="P8894" s="62">
        <v>600000</v>
      </c>
      <c r="Q8894" s="58" t="s">
        <v>26</v>
      </c>
      <c r="R8894" s="58" t="s">
        <v>26</v>
      </c>
      <c r="S8894" s="58" t="s">
        <v>27</v>
      </c>
      <c r="T8894" s="213" t="s">
        <v>28</v>
      </c>
      <c r="U8894" s="63" t="s">
        <v>119</v>
      </c>
      <c r="W8894" s="143"/>
      <c r="X8894" s="143"/>
      <c r="AO8894" s="143"/>
      <c r="AP8894" s="143"/>
      <c r="BD8894" s="234"/>
      <c r="BE8894" s="234"/>
    </row>
    <row r="8895" spans="1:57" ht="12.95" customHeight="1" x14ac:dyDescent="0.2">
      <c r="A8895" s="57">
        <f t="shared" si="150"/>
        <v>8894</v>
      </c>
      <c r="B8895" s="58">
        <v>3404080807800000</v>
      </c>
      <c r="C8895" s="59" t="s">
        <v>2290</v>
      </c>
      <c r="D8895" s="59" t="s">
        <v>764</v>
      </c>
      <c r="E8895" s="60">
        <v>29775</v>
      </c>
      <c r="F8895" s="60">
        <v>45418</v>
      </c>
      <c r="G8895" s="60">
        <v>45418</v>
      </c>
      <c r="H8895" s="58">
        <v>2024135277214</v>
      </c>
      <c r="I8895" s="58">
        <v>6211434810</v>
      </c>
      <c r="J8895" s="60" t="s">
        <v>17329</v>
      </c>
      <c r="K8895" s="60" t="s">
        <v>17324</v>
      </c>
      <c r="L8895" s="212" t="s">
        <v>281</v>
      </c>
      <c r="M8895" s="60">
        <v>45419</v>
      </c>
      <c r="N8895" s="58" t="s">
        <v>24</v>
      </c>
      <c r="O8895" s="58" t="s">
        <v>37</v>
      </c>
      <c r="P8895" s="62">
        <v>600000</v>
      </c>
      <c r="Q8895" s="58" t="s">
        <v>26</v>
      </c>
      <c r="R8895" s="58" t="s">
        <v>26</v>
      </c>
      <c r="S8895" s="58" t="s">
        <v>27</v>
      </c>
      <c r="T8895" s="213" t="s">
        <v>28</v>
      </c>
      <c r="U8895" s="63" t="s">
        <v>119</v>
      </c>
      <c r="W8895" s="143"/>
      <c r="X8895" s="143"/>
      <c r="AO8895" s="143"/>
      <c r="AP8895" s="143"/>
      <c r="BD8895" s="234"/>
      <c r="BE8895" s="234"/>
    </row>
    <row r="8896" spans="1:57" ht="12.95" customHeight="1" x14ac:dyDescent="0.2">
      <c r="A8896" s="57">
        <f t="shared" si="150"/>
        <v>8895</v>
      </c>
      <c r="B8896" s="58">
        <v>3216062809910010</v>
      </c>
      <c r="C8896" s="59" t="s">
        <v>17330</v>
      </c>
      <c r="D8896" s="59" t="s">
        <v>501</v>
      </c>
      <c r="E8896" s="60">
        <v>33509</v>
      </c>
      <c r="F8896" s="60">
        <v>45418</v>
      </c>
      <c r="G8896" s="60">
        <v>45418</v>
      </c>
      <c r="H8896" s="58">
        <v>2024135277213</v>
      </c>
      <c r="I8896" s="58">
        <v>6202133439</v>
      </c>
      <c r="J8896" s="60" t="s">
        <v>17331</v>
      </c>
      <c r="K8896" s="60" t="s">
        <v>17324</v>
      </c>
      <c r="L8896" s="212" t="s">
        <v>281</v>
      </c>
      <c r="M8896" s="60">
        <v>45419</v>
      </c>
      <c r="N8896" s="58" t="s">
        <v>24</v>
      </c>
      <c r="O8896" s="58" t="s">
        <v>37</v>
      </c>
      <c r="P8896" s="62">
        <v>600000</v>
      </c>
      <c r="Q8896" s="58" t="s">
        <v>26</v>
      </c>
      <c r="R8896" s="58" t="s">
        <v>26</v>
      </c>
      <c r="S8896" s="58" t="s">
        <v>27</v>
      </c>
      <c r="T8896" s="213" t="s">
        <v>28</v>
      </c>
      <c r="U8896" s="63" t="s">
        <v>119</v>
      </c>
      <c r="W8896" s="143"/>
      <c r="X8896" s="143"/>
      <c r="AO8896" s="143"/>
      <c r="AP8896" s="143"/>
      <c r="BD8896" s="234"/>
      <c r="BE8896" s="234"/>
    </row>
    <row r="8897" spans="1:57" ht="12.95" customHeight="1" x14ac:dyDescent="0.2">
      <c r="A8897" s="57">
        <f t="shared" si="150"/>
        <v>8896</v>
      </c>
      <c r="B8897" s="58">
        <v>1213033010860000</v>
      </c>
      <c r="C8897" s="59" t="s">
        <v>17332</v>
      </c>
      <c r="D8897" s="59" t="s">
        <v>508</v>
      </c>
      <c r="E8897" s="60">
        <v>31715</v>
      </c>
      <c r="F8897" s="60">
        <v>45418</v>
      </c>
      <c r="G8897" s="60">
        <v>45418</v>
      </c>
      <c r="H8897" s="58">
        <v>2024135277212</v>
      </c>
      <c r="I8897" s="58">
        <v>6201328904</v>
      </c>
      <c r="J8897" s="60" t="s">
        <v>17333</v>
      </c>
      <c r="K8897" s="60" t="s">
        <v>17324</v>
      </c>
      <c r="L8897" s="212" t="s">
        <v>281</v>
      </c>
      <c r="M8897" s="60">
        <v>45419</v>
      </c>
      <c r="N8897" s="58" t="s">
        <v>24</v>
      </c>
      <c r="O8897" s="58" t="s">
        <v>37</v>
      </c>
      <c r="P8897" s="62">
        <v>600000</v>
      </c>
      <c r="Q8897" s="58" t="s">
        <v>26</v>
      </c>
      <c r="R8897" s="58" t="s">
        <v>26</v>
      </c>
      <c r="S8897" s="58" t="s">
        <v>27</v>
      </c>
      <c r="T8897" s="213" t="s">
        <v>28</v>
      </c>
      <c r="U8897" s="63" t="s">
        <v>119</v>
      </c>
      <c r="W8897" s="143"/>
      <c r="X8897" s="143"/>
      <c r="AO8897" s="143"/>
      <c r="AP8897" s="143"/>
      <c r="BD8897" s="234"/>
      <c r="BE8897" s="234"/>
    </row>
    <row r="8898" spans="1:57" ht="12.95" customHeight="1" x14ac:dyDescent="0.2">
      <c r="A8898" s="57">
        <f t="shared" si="150"/>
        <v>8897</v>
      </c>
      <c r="B8898" s="58">
        <v>3529011008830010</v>
      </c>
      <c r="C8898" s="59" t="s">
        <v>789</v>
      </c>
      <c r="D8898" s="59" t="s">
        <v>932</v>
      </c>
      <c r="E8898" s="60">
        <v>30538</v>
      </c>
      <c r="F8898" s="60">
        <v>45418</v>
      </c>
      <c r="G8898" s="60">
        <v>45418</v>
      </c>
      <c r="H8898" s="58">
        <v>2024135277211</v>
      </c>
      <c r="I8898" s="58">
        <v>6201021466</v>
      </c>
      <c r="J8898" s="60" t="s">
        <v>17334</v>
      </c>
      <c r="K8898" s="60" t="s">
        <v>17324</v>
      </c>
      <c r="L8898" s="212" t="s">
        <v>281</v>
      </c>
      <c r="M8898" s="60">
        <v>45419</v>
      </c>
      <c r="N8898" s="58" t="s">
        <v>24</v>
      </c>
      <c r="O8898" s="58" t="s">
        <v>37</v>
      </c>
      <c r="P8898" s="62">
        <v>600000</v>
      </c>
      <c r="Q8898" s="58" t="s">
        <v>26</v>
      </c>
      <c r="R8898" s="58" t="s">
        <v>26</v>
      </c>
      <c r="S8898" s="58" t="s">
        <v>27</v>
      </c>
      <c r="T8898" s="213" t="s">
        <v>28</v>
      </c>
      <c r="U8898" s="63" t="s">
        <v>119</v>
      </c>
      <c r="W8898" s="143"/>
      <c r="X8898" s="143"/>
      <c r="AO8898" s="143"/>
      <c r="AP8898" s="143"/>
      <c r="BD8898" s="234"/>
      <c r="BE8898" s="234"/>
    </row>
    <row r="8899" spans="1:57" ht="12.95" customHeight="1" x14ac:dyDescent="0.2">
      <c r="A8899" s="57">
        <f t="shared" si="150"/>
        <v>8898</v>
      </c>
      <c r="B8899" s="58">
        <v>3671052503670000</v>
      </c>
      <c r="C8899" s="59" t="s">
        <v>1452</v>
      </c>
      <c r="D8899" s="59" t="s">
        <v>60</v>
      </c>
      <c r="E8899" s="60">
        <v>24556</v>
      </c>
      <c r="F8899" s="60">
        <v>45418</v>
      </c>
      <c r="G8899" s="60">
        <v>45418</v>
      </c>
      <c r="H8899" s="58">
        <v>2024135277210</v>
      </c>
      <c r="I8899" s="58">
        <v>6200115942</v>
      </c>
      <c r="J8899" s="60" t="s">
        <v>17335</v>
      </c>
      <c r="K8899" s="60" t="s">
        <v>17324</v>
      </c>
      <c r="L8899" s="212" t="s">
        <v>281</v>
      </c>
      <c r="M8899" s="60">
        <v>45419</v>
      </c>
      <c r="N8899" s="58" t="s">
        <v>24</v>
      </c>
      <c r="O8899" s="58" t="s">
        <v>37</v>
      </c>
      <c r="P8899" s="62">
        <v>600000</v>
      </c>
      <c r="Q8899" s="58" t="s">
        <v>26</v>
      </c>
      <c r="R8899" s="58" t="s">
        <v>26</v>
      </c>
      <c r="S8899" s="58" t="s">
        <v>27</v>
      </c>
      <c r="T8899" s="213" t="s">
        <v>28</v>
      </c>
      <c r="U8899" s="63" t="s">
        <v>119</v>
      </c>
      <c r="W8899" s="143"/>
      <c r="X8899" s="143"/>
      <c r="AO8899" s="143"/>
      <c r="AP8899" s="143"/>
      <c r="BD8899" s="234"/>
      <c r="BE8899" s="234"/>
    </row>
    <row r="8900" spans="1:57" ht="12.95" customHeight="1" x14ac:dyDescent="0.2">
      <c r="A8900" s="57">
        <f t="shared" ref="A8900:A8963" si="151">A8899+1</f>
        <v>8899</v>
      </c>
      <c r="B8900" s="58">
        <v>3318081008830000</v>
      </c>
      <c r="C8900" s="59" t="s">
        <v>2610</v>
      </c>
      <c r="D8900" s="59" t="s">
        <v>590</v>
      </c>
      <c r="E8900" s="60">
        <v>30538</v>
      </c>
      <c r="F8900" s="60">
        <v>45418</v>
      </c>
      <c r="G8900" s="60">
        <v>45418</v>
      </c>
      <c r="H8900" s="58">
        <v>202413527729</v>
      </c>
      <c r="I8900" s="58">
        <v>6201016547</v>
      </c>
      <c r="J8900" s="60" t="s">
        <v>17336</v>
      </c>
      <c r="K8900" s="60" t="s">
        <v>17324</v>
      </c>
      <c r="L8900" s="212" t="s">
        <v>281</v>
      </c>
      <c r="M8900" s="60">
        <v>45419</v>
      </c>
      <c r="N8900" s="58" t="s">
        <v>24</v>
      </c>
      <c r="O8900" s="58" t="s">
        <v>37</v>
      </c>
      <c r="P8900" s="62">
        <v>600000</v>
      </c>
      <c r="Q8900" s="58" t="s">
        <v>26</v>
      </c>
      <c r="R8900" s="58" t="s">
        <v>26</v>
      </c>
      <c r="S8900" s="58" t="s">
        <v>27</v>
      </c>
      <c r="T8900" s="213" t="s">
        <v>28</v>
      </c>
      <c r="U8900" s="63" t="s">
        <v>119</v>
      </c>
      <c r="W8900" s="143"/>
      <c r="X8900" s="143"/>
      <c r="AO8900" s="143"/>
      <c r="AP8900" s="143"/>
      <c r="BD8900" s="234"/>
      <c r="BE8900" s="234"/>
    </row>
    <row r="8901" spans="1:57" ht="12.95" customHeight="1" x14ac:dyDescent="0.2">
      <c r="A8901" s="57">
        <f t="shared" si="151"/>
        <v>8900</v>
      </c>
      <c r="B8901" s="58">
        <v>3518102907740000</v>
      </c>
      <c r="C8901" s="59" t="s">
        <v>17337</v>
      </c>
      <c r="D8901" s="59" t="s">
        <v>56</v>
      </c>
      <c r="E8901" s="60">
        <v>27239</v>
      </c>
      <c r="F8901" s="60">
        <v>45418</v>
      </c>
      <c r="G8901" s="60">
        <v>45418</v>
      </c>
      <c r="H8901" s="58">
        <v>202413527728</v>
      </c>
      <c r="I8901" s="58">
        <v>6200066686</v>
      </c>
      <c r="J8901" s="60" t="s">
        <v>17338</v>
      </c>
      <c r="K8901" s="60" t="s">
        <v>17324</v>
      </c>
      <c r="L8901" s="212" t="s">
        <v>281</v>
      </c>
      <c r="M8901" s="60">
        <v>45419</v>
      </c>
      <c r="N8901" s="58" t="s">
        <v>24</v>
      </c>
      <c r="O8901" s="58" t="s">
        <v>37</v>
      </c>
      <c r="P8901" s="62">
        <v>600000</v>
      </c>
      <c r="Q8901" s="58" t="s">
        <v>26</v>
      </c>
      <c r="R8901" s="58" t="s">
        <v>26</v>
      </c>
      <c r="S8901" s="58" t="s">
        <v>27</v>
      </c>
      <c r="T8901" s="213" t="s">
        <v>28</v>
      </c>
      <c r="U8901" s="63" t="s">
        <v>119</v>
      </c>
      <c r="W8901" s="143"/>
      <c r="X8901" s="143"/>
      <c r="AO8901" s="143"/>
      <c r="AP8901" s="143"/>
      <c r="BD8901" s="234"/>
      <c r="BE8901" s="234"/>
    </row>
    <row r="8902" spans="1:57" ht="12.95" customHeight="1" x14ac:dyDescent="0.2">
      <c r="A8902" s="57">
        <f t="shared" si="151"/>
        <v>8901</v>
      </c>
      <c r="B8902" s="58">
        <v>3401032010800000</v>
      </c>
      <c r="C8902" s="59" t="s">
        <v>17339</v>
      </c>
      <c r="D8902" s="59" t="s">
        <v>56</v>
      </c>
      <c r="E8902" s="60">
        <v>29514</v>
      </c>
      <c r="F8902" s="60">
        <v>45415</v>
      </c>
      <c r="G8902" s="60">
        <v>45415</v>
      </c>
      <c r="H8902" s="58">
        <v>202413527727</v>
      </c>
      <c r="I8902" s="58">
        <v>6200199003</v>
      </c>
      <c r="J8902" s="60" t="s">
        <v>17340</v>
      </c>
      <c r="K8902" s="60" t="s">
        <v>17324</v>
      </c>
      <c r="L8902" s="212" t="s">
        <v>281</v>
      </c>
      <c r="M8902" s="60">
        <v>45419</v>
      </c>
      <c r="N8902" s="58" t="s">
        <v>24</v>
      </c>
      <c r="O8902" s="58" t="s">
        <v>37</v>
      </c>
      <c r="P8902" s="62">
        <v>600000</v>
      </c>
      <c r="Q8902" s="58" t="s">
        <v>26</v>
      </c>
      <c r="R8902" s="58" t="s">
        <v>26</v>
      </c>
      <c r="S8902" s="58" t="s">
        <v>27</v>
      </c>
      <c r="T8902" s="213" t="s">
        <v>28</v>
      </c>
      <c r="U8902" s="63" t="s">
        <v>119</v>
      </c>
      <c r="W8902" s="143"/>
      <c r="X8902" s="143"/>
      <c r="AO8902" s="143"/>
      <c r="AP8902" s="143"/>
      <c r="BD8902" s="234"/>
      <c r="BE8902" s="234"/>
    </row>
    <row r="8903" spans="1:57" ht="12.95" customHeight="1" x14ac:dyDescent="0.2">
      <c r="A8903" s="57">
        <f t="shared" si="151"/>
        <v>8902</v>
      </c>
      <c r="B8903" s="58">
        <v>3172021208820020</v>
      </c>
      <c r="C8903" s="59" t="s">
        <v>17341</v>
      </c>
      <c r="D8903" s="59" t="s">
        <v>2208</v>
      </c>
      <c r="E8903" s="60">
        <v>30175</v>
      </c>
      <c r="F8903" s="60">
        <v>45415</v>
      </c>
      <c r="G8903" s="60">
        <v>45415</v>
      </c>
      <c r="H8903" s="58">
        <v>202413527726</v>
      </c>
      <c r="I8903" s="58">
        <v>6200254835</v>
      </c>
      <c r="J8903" s="60" t="s">
        <v>17342</v>
      </c>
      <c r="K8903" s="60" t="s">
        <v>17324</v>
      </c>
      <c r="L8903" s="212" t="s">
        <v>281</v>
      </c>
      <c r="M8903" s="60">
        <v>45419</v>
      </c>
      <c r="N8903" s="58" t="s">
        <v>24</v>
      </c>
      <c r="O8903" s="58" t="s">
        <v>37</v>
      </c>
      <c r="P8903" s="62">
        <v>600000</v>
      </c>
      <c r="Q8903" s="58" t="s">
        <v>26</v>
      </c>
      <c r="R8903" s="58" t="s">
        <v>26</v>
      </c>
      <c r="S8903" s="58" t="s">
        <v>27</v>
      </c>
      <c r="T8903" s="213" t="s">
        <v>28</v>
      </c>
      <c r="U8903" s="63" t="s">
        <v>119</v>
      </c>
      <c r="W8903" s="143"/>
      <c r="X8903" s="143"/>
      <c r="AO8903" s="143"/>
      <c r="AP8903" s="143"/>
      <c r="BD8903" s="234"/>
      <c r="BE8903" s="234"/>
    </row>
    <row r="8904" spans="1:57" ht="12.95" customHeight="1" x14ac:dyDescent="0.2">
      <c r="A8904" s="57">
        <f t="shared" si="151"/>
        <v>8903</v>
      </c>
      <c r="B8904" s="58">
        <v>3320091602790000</v>
      </c>
      <c r="C8904" s="59" t="s">
        <v>700</v>
      </c>
      <c r="D8904" s="59" t="s">
        <v>522</v>
      </c>
      <c r="E8904" s="60">
        <v>28902</v>
      </c>
      <c r="F8904" s="60">
        <v>45415</v>
      </c>
      <c r="G8904" s="60">
        <v>45415</v>
      </c>
      <c r="H8904" s="58">
        <v>202413527725</v>
      </c>
      <c r="I8904" s="58">
        <v>6201026797</v>
      </c>
      <c r="J8904" s="60" t="s">
        <v>17343</v>
      </c>
      <c r="K8904" s="60" t="s">
        <v>17324</v>
      </c>
      <c r="L8904" s="212" t="s">
        <v>281</v>
      </c>
      <c r="M8904" s="60">
        <v>45419</v>
      </c>
      <c r="N8904" s="58" t="s">
        <v>24</v>
      </c>
      <c r="O8904" s="58" t="s">
        <v>37</v>
      </c>
      <c r="P8904" s="62">
        <v>600000</v>
      </c>
      <c r="Q8904" s="58" t="s">
        <v>26</v>
      </c>
      <c r="R8904" s="58" t="s">
        <v>26</v>
      </c>
      <c r="S8904" s="58" t="s">
        <v>27</v>
      </c>
      <c r="T8904" s="213" t="s">
        <v>28</v>
      </c>
      <c r="U8904" s="63" t="s">
        <v>119</v>
      </c>
      <c r="W8904" s="143"/>
      <c r="X8904" s="143"/>
      <c r="AO8904" s="143"/>
      <c r="AP8904" s="143"/>
      <c r="BD8904" s="234"/>
      <c r="BE8904" s="234"/>
    </row>
    <row r="8905" spans="1:57" ht="12.95" customHeight="1" x14ac:dyDescent="0.2">
      <c r="A8905" s="57">
        <f t="shared" si="151"/>
        <v>8904</v>
      </c>
      <c r="B8905" s="58">
        <v>3275031409680020</v>
      </c>
      <c r="C8905" s="59" t="s">
        <v>13694</v>
      </c>
      <c r="D8905" s="59" t="s">
        <v>13695</v>
      </c>
      <c r="E8905" s="60">
        <v>25095</v>
      </c>
      <c r="F8905" s="60">
        <v>45415</v>
      </c>
      <c r="G8905" s="60">
        <v>45415</v>
      </c>
      <c r="H8905" s="58">
        <v>202413527724</v>
      </c>
      <c r="I8905" s="58">
        <v>6200074357</v>
      </c>
      <c r="J8905" s="60" t="s">
        <v>17344</v>
      </c>
      <c r="K8905" s="60" t="s">
        <v>17324</v>
      </c>
      <c r="L8905" s="212" t="s">
        <v>281</v>
      </c>
      <c r="M8905" s="60">
        <v>45419</v>
      </c>
      <c r="N8905" s="58" t="s">
        <v>24</v>
      </c>
      <c r="O8905" s="58" t="s">
        <v>37</v>
      </c>
      <c r="P8905" s="62">
        <v>600000</v>
      </c>
      <c r="Q8905" s="58" t="s">
        <v>26</v>
      </c>
      <c r="R8905" s="58" t="s">
        <v>26</v>
      </c>
      <c r="S8905" s="58" t="s">
        <v>27</v>
      </c>
      <c r="T8905" s="213" t="s">
        <v>28</v>
      </c>
      <c r="U8905" s="63" t="s">
        <v>119</v>
      </c>
      <c r="W8905" s="143"/>
      <c r="X8905" s="143"/>
      <c r="AO8905" s="143"/>
      <c r="AP8905" s="143"/>
      <c r="BD8905" s="234"/>
      <c r="BE8905" s="234"/>
    </row>
    <row r="8906" spans="1:57" ht="12.95" customHeight="1" x14ac:dyDescent="0.2">
      <c r="A8906" s="57">
        <f t="shared" si="151"/>
        <v>8905</v>
      </c>
      <c r="B8906" s="58">
        <v>1871111012950000</v>
      </c>
      <c r="C8906" s="59" t="s">
        <v>17345</v>
      </c>
      <c r="D8906" s="59" t="s">
        <v>1195</v>
      </c>
      <c r="E8906" s="60">
        <v>35043</v>
      </c>
      <c r="F8906" s="60">
        <v>45415</v>
      </c>
      <c r="G8906" s="60">
        <v>45415</v>
      </c>
      <c r="H8906" s="58">
        <v>202413527723</v>
      </c>
      <c r="I8906" s="58">
        <v>6200218882</v>
      </c>
      <c r="J8906" s="60" t="s">
        <v>17346</v>
      </c>
      <c r="K8906" s="60" t="s">
        <v>17324</v>
      </c>
      <c r="L8906" s="212" t="s">
        <v>281</v>
      </c>
      <c r="M8906" s="60">
        <v>45419</v>
      </c>
      <c r="N8906" s="58" t="s">
        <v>24</v>
      </c>
      <c r="O8906" s="58" t="s">
        <v>37</v>
      </c>
      <c r="P8906" s="62">
        <v>600000</v>
      </c>
      <c r="Q8906" s="58" t="s">
        <v>26</v>
      </c>
      <c r="R8906" s="58" t="s">
        <v>26</v>
      </c>
      <c r="S8906" s="58" t="s">
        <v>27</v>
      </c>
      <c r="T8906" s="213" t="s">
        <v>28</v>
      </c>
      <c r="U8906" s="63" t="s">
        <v>119</v>
      </c>
      <c r="W8906" s="143"/>
      <c r="X8906" s="143"/>
      <c r="AO8906" s="143"/>
      <c r="AP8906" s="143"/>
      <c r="BD8906" s="234"/>
      <c r="BE8906" s="234"/>
    </row>
    <row r="8907" spans="1:57" ht="12.95" customHeight="1" x14ac:dyDescent="0.2">
      <c r="A8907" s="57">
        <f t="shared" si="151"/>
        <v>8906</v>
      </c>
      <c r="B8907" s="58">
        <v>2171070504909000</v>
      </c>
      <c r="C8907" s="59" t="s">
        <v>17347</v>
      </c>
      <c r="D8907" s="59" t="s">
        <v>1444</v>
      </c>
      <c r="E8907" s="60">
        <v>32968</v>
      </c>
      <c r="F8907" s="60">
        <v>45415</v>
      </c>
      <c r="G8907" s="60">
        <v>45415</v>
      </c>
      <c r="H8907" s="58">
        <v>202413527722</v>
      </c>
      <c r="I8907" s="58">
        <v>6202133367</v>
      </c>
      <c r="J8907" s="60" t="s">
        <v>17348</v>
      </c>
      <c r="K8907" s="60" t="s">
        <v>17324</v>
      </c>
      <c r="L8907" s="212" t="s">
        <v>281</v>
      </c>
      <c r="M8907" s="60">
        <v>45419</v>
      </c>
      <c r="N8907" s="58" t="s">
        <v>24</v>
      </c>
      <c r="O8907" s="58" t="s">
        <v>37</v>
      </c>
      <c r="P8907" s="62">
        <v>600000</v>
      </c>
      <c r="Q8907" s="58" t="s">
        <v>26</v>
      </c>
      <c r="R8907" s="58" t="s">
        <v>26</v>
      </c>
      <c r="S8907" s="58" t="s">
        <v>27</v>
      </c>
      <c r="T8907" s="213" t="s">
        <v>28</v>
      </c>
      <c r="U8907" s="63" t="s">
        <v>119</v>
      </c>
      <c r="W8907" s="143"/>
      <c r="X8907" s="143"/>
      <c r="AO8907" s="143"/>
      <c r="AP8907" s="143"/>
      <c r="BD8907" s="234"/>
      <c r="BE8907" s="234"/>
    </row>
    <row r="8908" spans="1:57" ht="12.95" customHeight="1" x14ac:dyDescent="0.2">
      <c r="A8908" s="57">
        <f t="shared" si="151"/>
        <v>8907</v>
      </c>
      <c r="B8908" s="58">
        <v>3172022109800000</v>
      </c>
      <c r="C8908" s="59" t="s">
        <v>1130</v>
      </c>
      <c r="D8908" s="59" t="s">
        <v>56</v>
      </c>
      <c r="E8908" s="60">
        <v>29485</v>
      </c>
      <c r="F8908" s="60">
        <v>45415</v>
      </c>
      <c r="G8908" s="60">
        <v>45418</v>
      </c>
      <c r="H8908" s="58">
        <v>202413527721</v>
      </c>
      <c r="I8908" s="58">
        <v>6201197923</v>
      </c>
      <c r="J8908" s="60" t="s">
        <v>17349</v>
      </c>
      <c r="K8908" s="60" t="s">
        <v>17324</v>
      </c>
      <c r="L8908" s="212" t="s">
        <v>281</v>
      </c>
      <c r="M8908" s="60">
        <v>45419</v>
      </c>
      <c r="N8908" s="58" t="s">
        <v>24</v>
      </c>
      <c r="O8908" s="58" t="s">
        <v>37</v>
      </c>
      <c r="P8908" s="62">
        <v>600000</v>
      </c>
      <c r="Q8908" s="58" t="s">
        <v>26</v>
      </c>
      <c r="R8908" s="58" t="s">
        <v>26</v>
      </c>
      <c r="S8908" s="58" t="s">
        <v>27</v>
      </c>
      <c r="T8908" s="213" t="s">
        <v>28</v>
      </c>
      <c r="U8908" s="63" t="s">
        <v>119</v>
      </c>
      <c r="W8908" s="143"/>
      <c r="X8908" s="143"/>
      <c r="AO8908" s="143"/>
      <c r="AP8908" s="143"/>
      <c r="BD8908" s="234"/>
      <c r="BE8908" s="234"/>
    </row>
    <row r="8909" spans="1:57" ht="12.95" customHeight="1" x14ac:dyDescent="0.2">
      <c r="A8909" s="57">
        <f t="shared" si="151"/>
        <v>8908</v>
      </c>
      <c r="B8909" s="58">
        <v>1671100301700010</v>
      </c>
      <c r="C8909" s="59" t="s">
        <v>17350</v>
      </c>
      <c r="D8909" s="59" t="s">
        <v>257</v>
      </c>
      <c r="E8909" s="60">
        <v>25571</v>
      </c>
      <c r="F8909" s="60">
        <v>45414</v>
      </c>
      <c r="G8909" s="60">
        <v>45418</v>
      </c>
      <c r="H8909" s="58">
        <v>2024135226230</v>
      </c>
      <c r="I8909" s="58">
        <v>6201040674</v>
      </c>
      <c r="J8909" s="60" t="s">
        <v>17351</v>
      </c>
      <c r="K8909" s="60" t="s">
        <v>17324</v>
      </c>
      <c r="L8909" s="212" t="s">
        <v>281</v>
      </c>
      <c r="M8909" s="60">
        <v>45419</v>
      </c>
      <c r="N8909" s="58" t="s">
        <v>24</v>
      </c>
      <c r="O8909" s="58" t="s">
        <v>37</v>
      </c>
      <c r="P8909" s="62">
        <v>600000</v>
      </c>
      <c r="Q8909" s="58" t="s">
        <v>26</v>
      </c>
      <c r="R8909" s="58" t="s">
        <v>26</v>
      </c>
      <c r="S8909" s="58" t="s">
        <v>27</v>
      </c>
      <c r="T8909" s="213" t="s">
        <v>28</v>
      </c>
      <c r="U8909" s="63" t="s">
        <v>119</v>
      </c>
      <c r="W8909" s="143"/>
      <c r="X8909" s="143"/>
      <c r="AO8909" s="143"/>
      <c r="AP8909" s="143"/>
      <c r="BD8909" s="234"/>
      <c r="BE8909" s="234"/>
    </row>
    <row r="8910" spans="1:57" ht="12.95" customHeight="1" x14ac:dyDescent="0.2">
      <c r="A8910" s="57">
        <f t="shared" si="151"/>
        <v>8909</v>
      </c>
      <c r="B8910" s="58">
        <v>3601062408720000</v>
      </c>
      <c r="C8910" s="59" t="s">
        <v>520</v>
      </c>
      <c r="D8910" s="59" t="s">
        <v>766</v>
      </c>
      <c r="E8910" s="60">
        <v>28836</v>
      </c>
      <c r="F8910" s="60">
        <v>45414</v>
      </c>
      <c r="G8910" s="60">
        <v>45415</v>
      </c>
      <c r="H8910" s="58">
        <v>2024135226229</v>
      </c>
      <c r="I8910" s="58">
        <v>6201015148</v>
      </c>
      <c r="J8910" s="60" t="s">
        <v>17352</v>
      </c>
      <c r="K8910" s="60" t="s">
        <v>17324</v>
      </c>
      <c r="L8910" s="212" t="s">
        <v>281</v>
      </c>
      <c r="M8910" s="60">
        <v>45419</v>
      </c>
      <c r="N8910" s="58" t="s">
        <v>24</v>
      </c>
      <c r="O8910" s="58" t="s">
        <v>37</v>
      </c>
      <c r="P8910" s="62">
        <v>600000</v>
      </c>
      <c r="Q8910" s="58" t="s">
        <v>26</v>
      </c>
      <c r="R8910" s="58" t="s">
        <v>26</v>
      </c>
      <c r="S8910" s="58" t="s">
        <v>27</v>
      </c>
      <c r="T8910" s="213" t="s">
        <v>28</v>
      </c>
      <c r="U8910" s="63" t="s">
        <v>119</v>
      </c>
      <c r="W8910" s="143"/>
      <c r="X8910" s="143"/>
      <c r="AO8910" s="143"/>
      <c r="AP8910" s="143"/>
      <c r="BD8910" s="234"/>
      <c r="BE8910" s="234"/>
    </row>
    <row r="8911" spans="1:57" ht="12.95" customHeight="1" x14ac:dyDescent="0.2">
      <c r="A8911" s="57">
        <f t="shared" si="151"/>
        <v>8910</v>
      </c>
      <c r="B8911" s="58">
        <v>3209021101670000</v>
      </c>
      <c r="C8911" s="59" t="s">
        <v>17229</v>
      </c>
      <c r="D8911" s="59" t="s">
        <v>231</v>
      </c>
      <c r="E8911" s="60">
        <v>24483</v>
      </c>
      <c r="F8911" s="60">
        <v>45414</v>
      </c>
      <c r="G8911" s="60">
        <v>45414</v>
      </c>
      <c r="H8911" s="58">
        <v>2024135226228</v>
      </c>
      <c r="I8911" s="58">
        <v>6200067606</v>
      </c>
      <c r="J8911" s="60" t="s">
        <v>17353</v>
      </c>
      <c r="K8911" s="60" t="s">
        <v>17324</v>
      </c>
      <c r="L8911" s="212" t="s">
        <v>281</v>
      </c>
      <c r="M8911" s="60">
        <v>45419</v>
      </c>
      <c r="N8911" s="58" t="s">
        <v>24</v>
      </c>
      <c r="O8911" s="58" t="s">
        <v>37</v>
      </c>
      <c r="P8911" s="62">
        <v>600000</v>
      </c>
      <c r="Q8911" s="58" t="s">
        <v>26</v>
      </c>
      <c r="R8911" s="58" t="s">
        <v>26</v>
      </c>
      <c r="S8911" s="58" t="s">
        <v>27</v>
      </c>
      <c r="T8911" s="213" t="s">
        <v>28</v>
      </c>
      <c r="U8911" s="63" t="s">
        <v>119</v>
      </c>
      <c r="W8911" s="143"/>
      <c r="X8911" s="143"/>
      <c r="AO8911" s="143"/>
      <c r="AP8911" s="143"/>
      <c r="BD8911" s="234"/>
      <c r="BE8911" s="234"/>
    </row>
    <row r="8912" spans="1:57" ht="12.95" customHeight="1" x14ac:dyDescent="0.2">
      <c r="A8912" s="57">
        <f t="shared" si="151"/>
        <v>8911</v>
      </c>
      <c r="B8912" s="58">
        <v>7306021706940000</v>
      </c>
      <c r="C8912" s="59" t="s">
        <v>2489</v>
      </c>
      <c r="D8912" s="59" t="s">
        <v>522</v>
      </c>
      <c r="E8912" s="60">
        <v>34502</v>
      </c>
      <c r="F8912" s="60">
        <v>45414</v>
      </c>
      <c r="G8912" s="60">
        <v>45415</v>
      </c>
      <c r="H8912" s="58">
        <v>2024135226227</v>
      </c>
      <c r="I8912" s="58">
        <v>6201313406</v>
      </c>
      <c r="J8912" s="60" t="s">
        <v>17354</v>
      </c>
      <c r="K8912" s="60" t="s">
        <v>17324</v>
      </c>
      <c r="L8912" s="212" t="s">
        <v>281</v>
      </c>
      <c r="M8912" s="60">
        <v>45419</v>
      </c>
      <c r="N8912" s="58" t="s">
        <v>24</v>
      </c>
      <c r="O8912" s="58" t="s">
        <v>37</v>
      </c>
      <c r="P8912" s="62">
        <v>600000</v>
      </c>
      <c r="Q8912" s="58" t="s">
        <v>26</v>
      </c>
      <c r="R8912" s="58" t="s">
        <v>26</v>
      </c>
      <c r="S8912" s="58" t="s">
        <v>27</v>
      </c>
      <c r="T8912" s="213" t="s">
        <v>28</v>
      </c>
      <c r="U8912" s="63" t="s">
        <v>119</v>
      </c>
      <c r="W8912" s="143"/>
      <c r="X8912" s="143"/>
      <c r="AO8912" s="143"/>
      <c r="AP8912" s="143"/>
      <c r="BD8912" s="234"/>
      <c r="BE8912" s="234"/>
    </row>
    <row r="8913" spans="1:57" ht="12.95" customHeight="1" x14ac:dyDescent="0.2">
      <c r="A8913" s="57">
        <f t="shared" si="151"/>
        <v>8912</v>
      </c>
      <c r="B8913" s="58">
        <v>3216221606810000</v>
      </c>
      <c r="C8913" s="59" t="s">
        <v>17355</v>
      </c>
      <c r="D8913" s="59" t="s">
        <v>501</v>
      </c>
      <c r="E8913" s="60">
        <v>29753</v>
      </c>
      <c r="F8913" s="60">
        <v>45414</v>
      </c>
      <c r="G8913" s="60">
        <v>45415</v>
      </c>
      <c r="H8913" s="58">
        <v>2024135226226</v>
      </c>
      <c r="I8913" s="58">
        <v>6201023299</v>
      </c>
      <c r="J8913" s="60" t="s">
        <v>17356</v>
      </c>
      <c r="K8913" s="60" t="s">
        <v>17324</v>
      </c>
      <c r="L8913" s="212" t="s">
        <v>281</v>
      </c>
      <c r="M8913" s="60">
        <v>45419</v>
      </c>
      <c r="N8913" s="58" t="s">
        <v>24</v>
      </c>
      <c r="O8913" s="58" t="s">
        <v>37</v>
      </c>
      <c r="P8913" s="62">
        <v>600000</v>
      </c>
      <c r="Q8913" s="58" t="s">
        <v>26</v>
      </c>
      <c r="R8913" s="58" t="s">
        <v>26</v>
      </c>
      <c r="S8913" s="58" t="s">
        <v>27</v>
      </c>
      <c r="T8913" s="213" t="s">
        <v>28</v>
      </c>
      <c r="U8913" s="63" t="s">
        <v>119</v>
      </c>
      <c r="W8913" s="143"/>
      <c r="X8913" s="143"/>
      <c r="AO8913" s="143"/>
      <c r="AP8913" s="143"/>
      <c r="BD8913" s="234"/>
      <c r="BE8913" s="234"/>
    </row>
    <row r="8914" spans="1:57" ht="12.95" customHeight="1" x14ac:dyDescent="0.2">
      <c r="A8914" s="57">
        <f t="shared" si="151"/>
        <v>8913</v>
      </c>
      <c r="B8914" s="58">
        <v>3275040707820010</v>
      </c>
      <c r="C8914" s="59" t="s">
        <v>17357</v>
      </c>
      <c r="D8914" s="59" t="s">
        <v>450</v>
      </c>
      <c r="E8914" s="60">
        <v>30139</v>
      </c>
      <c r="F8914" s="60">
        <v>45414</v>
      </c>
      <c r="G8914" s="60">
        <v>45414</v>
      </c>
      <c r="H8914" s="58">
        <v>2024135226225</v>
      </c>
      <c r="I8914" s="58">
        <v>6201471090</v>
      </c>
      <c r="J8914" s="60" t="s">
        <v>17358</v>
      </c>
      <c r="K8914" s="60" t="s">
        <v>17324</v>
      </c>
      <c r="L8914" s="212" t="s">
        <v>281</v>
      </c>
      <c r="M8914" s="60">
        <v>45419</v>
      </c>
      <c r="N8914" s="58" t="s">
        <v>24</v>
      </c>
      <c r="O8914" s="58" t="s">
        <v>37</v>
      </c>
      <c r="P8914" s="62">
        <v>600000</v>
      </c>
      <c r="Q8914" s="58" t="s">
        <v>26</v>
      </c>
      <c r="R8914" s="58" t="s">
        <v>26</v>
      </c>
      <c r="S8914" s="58" t="s">
        <v>27</v>
      </c>
      <c r="T8914" s="213" t="s">
        <v>28</v>
      </c>
      <c r="U8914" s="63" t="s">
        <v>119</v>
      </c>
      <c r="W8914" s="143"/>
      <c r="X8914" s="143"/>
      <c r="AO8914" s="143"/>
      <c r="AP8914" s="143"/>
      <c r="BD8914" s="234"/>
      <c r="BE8914" s="234"/>
    </row>
    <row r="8915" spans="1:57" ht="12.95" customHeight="1" x14ac:dyDescent="0.2">
      <c r="A8915" s="57">
        <f t="shared" si="151"/>
        <v>8914</v>
      </c>
      <c r="B8915" s="58">
        <v>8171011804840000</v>
      </c>
      <c r="C8915" s="59" t="s">
        <v>2635</v>
      </c>
      <c r="D8915" s="59" t="s">
        <v>570</v>
      </c>
      <c r="E8915" s="60">
        <v>30790</v>
      </c>
      <c r="F8915" s="60">
        <v>45415</v>
      </c>
      <c r="G8915" s="60">
        <v>45415</v>
      </c>
      <c r="H8915" s="58">
        <v>202413524425</v>
      </c>
      <c r="I8915" s="58">
        <v>6200256273</v>
      </c>
      <c r="J8915" s="60" t="s">
        <v>17359</v>
      </c>
      <c r="K8915" s="60" t="s">
        <v>17360</v>
      </c>
      <c r="L8915" s="212" t="s">
        <v>417</v>
      </c>
      <c r="M8915" s="60">
        <v>45419</v>
      </c>
      <c r="N8915" s="58" t="s">
        <v>24</v>
      </c>
      <c r="O8915" s="58" t="s">
        <v>25</v>
      </c>
      <c r="P8915" s="62">
        <v>400000</v>
      </c>
      <c r="Q8915" s="58" t="s">
        <v>26</v>
      </c>
      <c r="R8915" s="58" t="s">
        <v>26</v>
      </c>
      <c r="S8915" s="58" t="s">
        <v>2821</v>
      </c>
      <c r="T8915" s="213" t="s">
        <v>28</v>
      </c>
      <c r="U8915" s="63" t="s">
        <v>119</v>
      </c>
      <c r="W8915" s="143"/>
      <c r="X8915" s="143"/>
      <c r="AO8915" s="143"/>
      <c r="AP8915" s="143"/>
      <c r="BD8915" s="234"/>
      <c r="BE8915" s="234"/>
    </row>
    <row r="8916" spans="1:57" ht="12.95" customHeight="1" x14ac:dyDescent="0.2">
      <c r="A8916" s="57">
        <f t="shared" si="151"/>
        <v>8915</v>
      </c>
      <c r="B8916" s="58">
        <v>1208166402910000</v>
      </c>
      <c r="C8916" s="59" t="s">
        <v>17114</v>
      </c>
      <c r="D8916" s="59" t="s">
        <v>17115</v>
      </c>
      <c r="E8916" s="60">
        <v>33293</v>
      </c>
      <c r="F8916" s="60">
        <v>45415</v>
      </c>
      <c r="G8916" s="60">
        <v>45415</v>
      </c>
      <c r="H8916" s="58">
        <v>202413524424</v>
      </c>
      <c r="I8916" s="58">
        <v>6211928580</v>
      </c>
      <c r="J8916" s="60" t="s">
        <v>17361</v>
      </c>
      <c r="K8916" s="60" t="s">
        <v>17360</v>
      </c>
      <c r="L8916" s="212" t="s">
        <v>417</v>
      </c>
      <c r="M8916" s="60">
        <v>45419</v>
      </c>
      <c r="N8916" s="58" t="s">
        <v>24</v>
      </c>
      <c r="O8916" s="58" t="s">
        <v>25</v>
      </c>
      <c r="P8916" s="62">
        <v>400000</v>
      </c>
      <c r="Q8916" s="58" t="s">
        <v>26</v>
      </c>
      <c r="R8916" s="58" t="s">
        <v>26</v>
      </c>
      <c r="S8916" s="58" t="s">
        <v>2848</v>
      </c>
      <c r="T8916" s="213" t="s">
        <v>28</v>
      </c>
      <c r="U8916" s="63" t="s">
        <v>119</v>
      </c>
      <c r="W8916" s="143"/>
      <c r="X8916" s="143"/>
      <c r="AO8916" s="143"/>
      <c r="AP8916" s="143"/>
      <c r="BD8916" s="234"/>
      <c r="BE8916" s="234"/>
    </row>
    <row r="8917" spans="1:57" ht="12.95" customHeight="1" x14ac:dyDescent="0.2">
      <c r="A8917" s="57">
        <f t="shared" si="151"/>
        <v>8916</v>
      </c>
      <c r="B8917" s="58">
        <v>7318054301980000</v>
      </c>
      <c r="C8917" s="59" t="s">
        <v>17143</v>
      </c>
      <c r="D8917" s="59" t="s">
        <v>587</v>
      </c>
      <c r="E8917" s="60">
        <v>35798</v>
      </c>
      <c r="F8917" s="60">
        <v>45412</v>
      </c>
      <c r="G8917" s="60">
        <v>45414</v>
      </c>
      <c r="H8917" s="58">
        <v>202413524423</v>
      </c>
      <c r="I8917" s="58">
        <v>6211919183</v>
      </c>
      <c r="J8917" s="60" t="s">
        <v>17362</v>
      </c>
      <c r="K8917" s="60" t="s">
        <v>17360</v>
      </c>
      <c r="L8917" s="212" t="s">
        <v>417</v>
      </c>
      <c r="M8917" s="60">
        <v>45419</v>
      </c>
      <c r="N8917" s="58" t="s">
        <v>24</v>
      </c>
      <c r="O8917" s="58" t="s">
        <v>25</v>
      </c>
      <c r="P8917" s="62">
        <v>400000</v>
      </c>
      <c r="Q8917" s="58" t="s">
        <v>26</v>
      </c>
      <c r="R8917" s="58" t="s">
        <v>26</v>
      </c>
      <c r="S8917" s="58" t="s">
        <v>2848</v>
      </c>
      <c r="T8917" s="213" t="s">
        <v>28</v>
      </c>
      <c r="U8917" s="63" t="s">
        <v>119</v>
      </c>
      <c r="W8917" s="143"/>
      <c r="X8917" s="143"/>
      <c r="AO8917" s="143"/>
      <c r="AP8917" s="143"/>
      <c r="BD8917" s="234"/>
      <c r="BE8917" s="234"/>
    </row>
    <row r="8918" spans="1:57" ht="12.95" customHeight="1" x14ac:dyDescent="0.2">
      <c r="A8918" s="57">
        <f t="shared" si="151"/>
        <v>8917</v>
      </c>
      <c r="B8918" s="58">
        <v>3522152608950000</v>
      </c>
      <c r="C8918" s="59" t="s">
        <v>16654</v>
      </c>
      <c r="D8918" s="59" t="s">
        <v>548</v>
      </c>
      <c r="E8918" s="60">
        <v>34937</v>
      </c>
      <c r="F8918" s="60">
        <v>45412</v>
      </c>
      <c r="G8918" s="60">
        <v>45412</v>
      </c>
      <c r="H8918" s="58">
        <v>202413524422</v>
      </c>
      <c r="I8918" s="58">
        <v>6211917499</v>
      </c>
      <c r="J8918" s="60" t="s">
        <v>17363</v>
      </c>
      <c r="K8918" s="60" t="s">
        <v>17360</v>
      </c>
      <c r="L8918" s="212" t="s">
        <v>417</v>
      </c>
      <c r="M8918" s="60">
        <v>45419</v>
      </c>
      <c r="N8918" s="58" t="s">
        <v>24</v>
      </c>
      <c r="O8918" s="58" t="s">
        <v>25</v>
      </c>
      <c r="P8918" s="62">
        <v>400000</v>
      </c>
      <c r="Q8918" s="58" t="s">
        <v>26</v>
      </c>
      <c r="R8918" s="58" t="s">
        <v>26</v>
      </c>
      <c r="S8918" s="58" t="s">
        <v>2904</v>
      </c>
      <c r="T8918" s="213" t="s">
        <v>28</v>
      </c>
      <c r="U8918" s="63" t="s">
        <v>119</v>
      </c>
      <c r="W8918" s="143"/>
      <c r="X8918" s="143"/>
      <c r="AO8918" s="143"/>
      <c r="AP8918" s="143"/>
      <c r="BD8918" s="234"/>
      <c r="BE8918" s="234"/>
    </row>
    <row r="8919" spans="1:57" ht="12.95" customHeight="1" x14ac:dyDescent="0.2">
      <c r="A8919" s="57">
        <f t="shared" si="151"/>
        <v>8918</v>
      </c>
      <c r="B8919" s="58">
        <v>3308045606960000</v>
      </c>
      <c r="C8919" s="59" t="s">
        <v>17146</v>
      </c>
      <c r="D8919" s="59" t="s">
        <v>514</v>
      </c>
      <c r="E8919" s="60">
        <v>35232</v>
      </c>
      <c r="F8919" s="60">
        <v>45412</v>
      </c>
      <c r="G8919" s="60">
        <v>45414</v>
      </c>
      <c r="H8919" s="58">
        <v>202413524421</v>
      </c>
      <c r="I8919" s="58">
        <v>6211855891</v>
      </c>
      <c r="J8919" s="60" t="s">
        <v>17364</v>
      </c>
      <c r="K8919" s="60" t="s">
        <v>17360</v>
      </c>
      <c r="L8919" s="212" t="s">
        <v>417</v>
      </c>
      <c r="M8919" s="60">
        <v>45419</v>
      </c>
      <c r="N8919" s="58" t="s">
        <v>24</v>
      </c>
      <c r="O8919" s="58" t="s">
        <v>25</v>
      </c>
      <c r="P8919" s="62">
        <v>400000</v>
      </c>
      <c r="Q8919" s="58" t="s">
        <v>26</v>
      </c>
      <c r="R8919" s="58" t="s">
        <v>26</v>
      </c>
      <c r="S8919" s="58" t="s">
        <v>2848</v>
      </c>
      <c r="T8919" s="213" t="s">
        <v>28</v>
      </c>
      <c r="U8919" s="63" t="s">
        <v>119</v>
      </c>
      <c r="W8919" s="143"/>
      <c r="X8919" s="143"/>
      <c r="AO8919" s="143"/>
      <c r="AP8919" s="143"/>
      <c r="BD8919" s="234"/>
      <c r="BE8919" s="234"/>
    </row>
    <row r="8920" spans="1:57" ht="12.95" customHeight="1" x14ac:dyDescent="0.2">
      <c r="A8920" s="57">
        <f t="shared" si="151"/>
        <v>8919</v>
      </c>
      <c r="B8920" s="58">
        <v>3174042909890000</v>
      </c>
      <c r="C8920" s="59" t="s">
        <v>17365</v>
      </c>
      <c r="D8920" s="59" t="s">
        <v>2543</v>
      </c>
      <c r="E8920" s="60">
        <v>32780</v>
      </c>
      <c r="F8920" s="60">
        <v>45418</v>
      </c>
      <c r="G8920" s="60">
        <v>45418</v>
      </c>
      <c r="H8920" s="58">
        <v>2024135242215</v>
      </c>
      <c r="I8920" s="58">
        <v>6200230822</v>
      </c>
      <c r="J8920" s="60" t="s">
        <v>17366</v>
      </c>
      <c r="K8920" s="60" t="s">
        <v>17367</v>
      </c>
      <c r="L8920" s="212" t="s">
        <v>52</v>
      </c>
      <c r="M8920" s="60">
        <v>45419</v>
      </c>
      <c r="N8920" s="58" t="s">
        <v>24</v>
      </c>
      <c r="O8920" s="58" t="s">
        <v>37</v>
      </c>
      <c r="P8920" s="62">
        <v>600000</v>
      </c>
      <c r="Q8920" s="58" t="s">
        <v>26</v>
      </c>
      <c r="R8920" s="58" t="s">
        <v>26</v>
      </c>
      <c r="S8920" s="58" t="s">
        <v>27</v>
      </c>
      <c r="T8920" s="213" t="s">
        <v>28</v>
      </c>
      <c r="U8920" s="63" t="s">
        <v>119</v>
      </c>
      <c r="W8920" s="143"/>
      <c r="X8920" s="143"/>
      <c r="AO8920" s="143"/>
      <c r="AP8920" s="143"/>
      <c r="BD8920" s="234"/>
      <c r="BE8920" s="234"/>
    </row>
    <row r="8921" spans="1:57" ht="12.95" customHeight="1" x14ac:dyDescent="0.2">
      <c r="A8921" s="57">
        <f t="shared" si="151"/>
        <v>8920</v>
      </c>
      <c r="B8921" s="58">
        <v>3302162307780000</v>
      </c>
      <c r="C8921" s="59" t="s">
        <v>2248</v>
      </c>
      <c r="D8921" s="59" t="s">
        <v>141</v>
      </c>
      <c r="E8921" s="60">
        <v>28694</v>
      </c>
      <c r="F8921" s="60">
        <v>45418</v>
      </c>
      <c r="G8921" s="60">
        <v>45418</v>
      </c>
      <c r="H8921" s="58">
        <v>2024135242214</v>
      </c>
      <c r="I8921" s="58">
        <v>6200142507</v>
      </c>
      <c r="J8921" s="60" t="s">
        <v>17368</v>
      </c>
      <c r="K8921" s="60" t="s">
        <v>17367</v>
      </c>
      <c r="L8921" s="212" t="s">
        <v>52</v>
      </c>
      <c r="M8921" s="60">
        <v>45419</v>
      </c>
      <c r="N8921" s="58" t="s">
        <v>24</v>
      </c>
      <c r="O8921" s="58" t="s">
        <v>37</v>
      </c>
      <c r="P8921" s="62">
        <v>600000</v>
      </c>
      <c r="Q8921" s="58" t="s">
        <v>26</v>
      </c>
      <c r="R8921" s="58" t="s">
        <v>26</v>
      </c>
      <c r="S8921" s="58" t="s">
        <v>27</v>
      </c>
      <c r="T8921" s="213" t="s">
        <v>28</v>
      </c>
      <c r="U8921" s="63" t="s">
        <v>119</v>
      </c>
      <c r="W8921" s="143"/>
      <c r="X8921" s="143"/>
      <c r="AO8921" s="143"/>
      <c r="AP8921" s="143"/>
      <c r="BD8921" s="234"/>
      <c r="BE8921" s="234"/>
    </row>
    <row r="8922" spans="1:57" ht="12.95" customHeight="1" x14ac:dyDescent="0.2">
      <c r="A8922" s="57">
        <f t="shared" si="151"/>
        <v>8921</v>
      </c>
      <c r="B8922" s="58">
        <v>1271212302760000</v>
      </c>
      <c r="C8922" s="59" t="s">
        <v>17369</v>
      </c>
      <c r="D8922" s="59" t="s">
        <v>11965</v>
      </c>
      <c r="E8922" s="60">
        <v>27813</v>
      </c>
      <c r="F8922" s="60">
        <v>45418</v>
      </c>
      <c r="G8922" s="60">
        <v>45418</v>
      </c>
      <c r="H8922" s="58">
        <v>2024135242213</v>
      </c>
      <c r="I8922" s="58">
        <v>6200081094</v>
      </c>
      <c r="J8922" s="60" t="s">
        <v>17370</v>
      </c>
      <c r="K8922" s="60" t="s">
        <v>17367</v>
      </c>
      <c r="L8922" s="212" t="s">
        <v>52</v>
      </c>
      <c r="M8922" s="60">
        <v>45419</v>
      </c>
      <c r="N8922" s="58" t="s">
        <v>24</v>
      </c>
      <c r="O8922" s="58" t="s">
        <v>37</v>
      </c>
      <c r="P8922" s="62">
        <v>600000</v>
      </c>
      <c r="Q8922" s="58" t="s">
        <v>26</v>
      </c>
      <c r="R8922" s="58" t="s">
        <v>26</v>
      </c>
      <c r="S8922" s="58" t="s">
        <v>27</v>
      </c>
      <c r="T8922" s="213" t="s">
        <v>28</v>
      </c>
      <c r="U8922" s="63" t="s">
        <v>119</v>
      </c>
      <c r="W8922" s="143"/>
      <c r="X8922" s="143"/>
      <c r="AO8922" s="143"/>
      <c r="AP8922" s="143"/>
      <c r="BD8922" s="234"/>
      <c r="BE8922" s="234"/>
    </row>
    <row r="8923" spans="1:57" ht="12.95" customHeight="1" x14ac:dyDescent="0.2">
      <c r="A8923" s="57">
        <f t="shared" si="151"/>
        <v>8922</v>
      </c>
      <c r="B8923" s="58">
        <v>3204251104900000</v>
      </c>
      <c r="C8923" s="59" t="s">
        <v>17371</v>
      </c>
      <c r="D8923" s="59" t="s">
        <v>221</v>
      </c>
      <c r="E8923" s="60">
        <v>32974</v>
      </c>
      <c r="F8923" s="60">
        <v>45418</v>
      </c>
      <c r="G8923" s="60">
        <v>45418</v>
      </c>
      <c r="H8923" s="58">
        <v>2024135242212</v>
      </c>
      <c r="I8923" s="58">
        <v>6201109482</v>
      </c>
      <c r="J8923" s="60" t="s">
        <v>17372</v>
      </c>
      <c r="K8923" s="60" t="s">
        <v>17367</v>
      </c>
      <c r="L8923" s="212" t="s">
        <v>52</v>
      </c>
      <c r="M8923" s="60">
        <v>45419</v>
      </c>
      <c r="N8923" s="58" t="s">
        <v>24</v>
      </c>
      <c r="O8923" s="58" t="s">
        <v>37</v>
      </c>
      <c r="P8923" s="62">
        <v>600000</v>
      </c>
      <c r="Q8923" s="58" t="s">
        <v>26</v>
      </c>
      <c r="R8923" s="58" t="s">
        <v>26</v>
      </c>
      <c r="S8923" s="58" t="s">
        <v>27</v>
      </c>
      <c r="T8923" s="213" t="s">
        <v>28</v>
      </c>
      <c r="U8923" s="63" t="s">
        <v>119</v>
      </c>
      <c r="W8923" s="143"/>
      <c r="X8923" s="143"/>
      <c r="AO8923" s="143"/>
      <c r="AP8923" s="143"/>
      <c r="BD8923" s="234"/>
      <c r="BE8923" s="234"/>
    </row>
    <row r="8924" spans="1:57" ht="12.95" customHeight="1" x14ac:dyDescent="0.2">
      <c r="A8924" s="57">
        <f t="shared" si="151"/>
        <v>8923</v>
      </c>
      <c r="B8924" s="58">
        <v>6112011607780000</v>
      </c>
      <c r="C8924" s="59" t="s">
        <v>1571</v>
      </c>
      <c r="D8924" s="59" t="s">
        <v>56</v>
      </c>
      <c r="E8924" s="60">
        <v>28687</v>
      </c>
      <c r="F8924" s="60">
        <v>45415</v>
      </c>
      <c r="G8924" s="60">
        <v>45415</v>
      </c>
      <c r="H8924" s="58">
        <v>2024135242211</v>
      </c>
      <c r="I8924" s="58">
        <v>6211434665</v>
      </c>
      <c r="J8924" s="60" t="s">
        <v>17373</v>
      </c>
      <c r="K8924" s="60" t="s">
        <v>17367</v>
      </c>
      <c r="L8924" s="212" t="s">
        <v>52</v>
      </c>
      <c r="M8924" s="60">
        <v>45419</v>
      </c>
      <c r="N8924" s="58" t="s">
        <v>24</v>
      </c>
      <c r="O8924" s="58" t="s">
        <v>37</v>
      </c>
      <c r="P8924" s="62">
        <v>600000</v>
      </c>
      <c r="Q8924" s="58" t="s">
        <v>26</v>
      </c>
      <c r="R8924" s="58" t="s">
        <v>26</v>
      </c>
      <c r="S8924" s="58" t="s">
        <v>27</v>
      </c>
      <c r="T8924" s="213" t="s">
        <v>28</v>
      </c>
      <c r="U8924" s="63" t="s">
        <v>119</v>
      </c>
      <c r="W8924" s="143"/>
      <c r="X8924" s="143"/>
      <c r="AO8924" s="143"/>
      <c r="AP8924" s="143"/>
      <c r="BD8924" s="234"/>
      <c r="BE8924" s="234"/>
    </row>
    <row r="8925" spans="1:57" ht="12.95" customHeight="1" x14ac:dyDescent="0.2">
      <c r="A8925" s="57">
        <f t="shared" si="151"/>
        <v>8924</v>
      </c>
      <c r="B8925" s="58">
        <v>3301152503800000</v>
      </c>
      <c r="C8925" s="59" t="s">
        <v>17374</v>
      </c>
      <c r="D8925" s="59" t="s">
        <v>203</v>
      </c>
      <c r="E8925" s="60">
        <v>29305</v>
      </c>
      <c r="F8925" s="60">
        <v>45415</v>
      </c>
      <c r="G8925" s="60">
        <v>45415</v>
      </c>
      <c r="H8925" s="58">
        <v>2024135242210</v>
      </c>
      <c r="I8925" s="58">
        <v>6201116421</v>
      </c>
      <c r="J8925" s="60" t="s">
        <v>17375</v>
      </c>
      <c r="K8925" s="60" t="s">
        <v>17367</v>
      </c>
      <c r="L8925" s="212" t="s">
        <v>52</v>
      </c>
      <c r="M8925" s="60">
        <v>45419</v>
      </c>
      <c r="N8925" s="58" t="s">
        <v>24</v>
      </c>
      <c r="O8925" s="58" t="s">
        <v>37</v>
      </c>
      <c r="P8925" s="62">
        <v>600000</v>
      </c>
      <c r="Q8925" s="58" t="s">
        <v>26</v>
      </c>
      <c r="R8925" s="58" t="s">
        <v>26</v>
      </c>
      <c r="S8925" s="58" t="s">
        <v>27</v>
      </c>
      <c r="T8925" s="213" t="s">
        <v>28</v>
      </c>
      <c r="U8925" s="63" t="s">
        <v>119</v>
      </c>
      <c r="W8925" s="143"/>
      <c r="X8925" s="143"/>
      <c r="AO8925" s="143"/>
      <c r="AP8925" s="143"/>
      <c r="BD8925" s="234"/>
      <c r="BE8925" s="234"/>
    </row>
    <row r="8926" spans="1:57" ht="12.95" customHeight="1" x14ac:dyDescent="0.2">
      <c r="A8926" s="57">
        <f t="shared" si="151"/>
        <v>8925</v>
      </c>
      <c r="B8926" s="58">
        <v>7317070304970000</v>
      </c>
      <c r="C8926" s="59" t="s">
        <v>17376</v>
      </c>
      <c r="D8926" s="59" t="s">
        <v>807</v>
      </c>
      <c r="E8926" s="60">
        <v>35158</v>
      </c>
      <c r="F8926" s="60">
        <v>45415</v>
      </c>
      <c r="G8926" s="60">
        <v>45415</v>
      </c>
      <c r="H8926" s="58">
        <v>202413524229</v>
      </c>
      <c r="I8926" s="58">
        <v>6211407389</v>
      </c>
      <c r="J8926" s="60" t="s">
        <v>17377</v>
      </c>
      <c r="K8926" s="60" t="s">
        <v>17367</v>
      </c>
      <c r="L8926" s="212" t="s">
        <v>52</v>
      </c>
      <c r="M8926" s="60">
        <v>45419</v>
      </c>
      <c r="N8926" s="58" t="s">
        <v>24</v>
      </c>
      <c r="O8926" s="58" t="s">
        <v>37</v>
      </c>
      <c r="P8926" s="62">
        <v>600000</v>
      </c>
      <c r="Q8926" s="58" t="s">
        <v>26</v>
      </c>
      <c r="R8926" s="58" t="s">
        <v>26</v>
      </c>
      <c r="S8926" s="58" t="s">
        <v>27</v>
      </c>
      <c r="T8926" s="213" t="s">
        <v>28</v>
      </c>
      <c r="U8926" s="63" t="s">
        <v>119</v>
      </c>
      <c r="W8926" s="143"/>
      <c r="X8926" s="143"/>
      <c r="AO8926" s="143"/>
      <c r="AP8926" s="143"/>
      <c r="BD8926" s="234"/>
      <c r="BE8926" s="234"/>
    </row>
    <row r="8927" spans="1:57" ht="12.95" customHeight="1" x14ac:dyDescent="0.2">
      <c r="A8927" s="57">
        <f t="shared" si="151"/>
        <v>8926</v>
      </c>
      <c r="B8927" s="58">
        <v>3201012503880000</v>
      </c>
      <c r="C8927" s="59" t="s">
        <v>17378</v>
      </c>
      <c r="D8927" s="59" t="s">
        <v>536</v>
      </c>
      <c r="E8927" s="60">
        <v>32227</v>
      </c>
      <c r="F8927" s="60">
        <v>45415</v>
      </c>
      <c r="G8927" s="60">
        <v>45415</v>
      </c>
      <c r="H8927" s="58">
        <v>202413524228</v>
      </c>
      <c r="I8927" s="58">
        <v>6200237048</v>
      </c>
      <c r="J8927" s="60" t="s">
        <v>17379</v>
      </c>
      <c r="K8927" s="60" t="s">
        <v>17367</v>
      </c>
      <c r="L8927" s="212" t="s">
        <v>52</v>
      </c>
      <c r="M8927" s="60">
        <v>45419</v>
      </c>
      <c r="N8927" s="58" t="s">
        <v>24</v>
      </c>
      <c r="O8927" s="58" t="s">
        <v>37</v>
      </c>
      <c r="P8927" s="62">
        <v>600000</v>
      </c>
      <c r="Q8927" s="58" t="s">
        <v>26</v>
      </c>
      <c r="R8927" s="58" t="s">
        <v>26</v>
      </c>
      <c r="S8927" s="58" t="s">
        <v>27</v>
      </c>
      <c r="T8927" s="213" t="s">
        <v>28</v>
      </c>
      <c r="U8927" s="63" t="s">
        <v>119</v>
      </c>
      <c r="W8927" s="143"/>
      <c r="X8927" s="143"/>
      <c r="AO8927" s="143"/>
      <c r="AP8927" s="143"/>
      <c r="BD8927" s="234"/>
      <c r="BE8927" s="234"/>
    </row>
    <row r="8928" spans="1:57" ht="12.95" customHeight="1" x14ac:dyDescent="0.2">
      <c r="A8928" s="57">
        <f t="shared" si="151"/>
        <v>8927</v>
      </c>
      <c r="B8928" s="58">
        <v>3273041208910000</v>
      </c>
      <c r="C8928" s="59" t="s">
        <v>17380</v>
      </c>
      <c r="D8928" s="59" t="s">
        <v>257</v>
      </c>
      <c r="E8928" s="60">
        <v>33462</v>
      </c>
      <c r="F8928" s="60">
        <v>45415</v>
      </c>
      <c r="G8928" s="60">
        <v>45415</v>
      </c>
      <c r="H8928" s="58">
        <v>202413524227</v>
      </c>
      <c r="I8928" s="58">
        <v>6211567185</v>
      </c>
      <c r="J8928" s="60" t="s">
        <v>17381</v>
      </c>
      <c r="K8928" s="60" t="s">
        <v>17367</v>
      </c>
      <c r="L8928" s="212" t="s">
        <v>52</v>
      </c>
      <c r="M8928" s="60">
        <v>45419</v>
      </c>
      <c r="N8928" s="58" t="s">
        <v>24</v>
      </c>
      <c r="O8928" s="58" t="s">
        <v>37</v>
      </c>
      <c r="P8928" s="62">
        <v>600000</v>
      </c>
      <c r="Q8928" s="58" t="s">
        <v>26</v>
      </c>
      <c r="R8928" s="58" t="s">
        <v>26</v>
      </c>
      <c r="S8928" s="58" t="s">
        <v>27</v>
      </c>
      <c r="T8928" s="213" t="s">
        <v>28</v>
      </c>
      <c r="U8928" s="63" t="s">
        <v>119</v>
      </c>
      <c r="W8928" s="143"/>
      <c r="X8928" s="143"/>
      <c r="AO8928" s="143"/>
      <c r="AP8928" s="143"/>
      <c r="BD8928" s="234"/>
      <c r="BE8928" s="234"/>
    </row>
    <row r="8929" spans="1:57" ht="12.95" customHeight="1" x14ac:dyDescent="0.2">
      <c r="A8929" s="57">
        <f t="shared" si="151"/>
        <v>8928</v>
      </c>
      <c r="B8929" s="58">
        <v>3328061805960000</v>
      </c>
      <c r="C8929" s="59" t="s">
        <v>17382</v>
      </c>
      <c r="D8929" s="59" t="s">
        <v>509</v>
      </c>
      <c r="E8929" s="60">
        <v>35203</v>
      </c>
      <c r="F8929" s="60">
        <v>45415</v>
      </c>
      <c r="G8929" s="60">
        <v>45415</v>
      </c>
      <c r="H8929" s="58">
        <v>202413524226</v>
      </c>
      <c r="I8929" s="58">
        <v>6211920655</v>
      </c>
      <c r="J8929" s="60" t="s">
        <v>17383</v>
      </c>
      <c r="K8929" s="60" t="s">
        <v>17367</v>
      </c>
      <c r="L8929" s="212" t="s">
        <v>52</v>
      </c>
      <c r="M8929" s="60">
        <v>45419</v>
      </c>
      <c r="N8929" s="58" t="s">
        <v>24</v>
      </c>
      <c r="O8929" s="58" t="s">
        <v>37</v>
      </c>
      <c r="P8929" s="62">
        <v>600000</v>
      </c>
      <c r="Q8929" s="58" t="s">
        <v>26</v>
      </c>
      <c r="R8929" s="58" t="s">
        <v>26</v>
      </c>
      <c r="S8929" s="58" t="s">
        <v>27</v>
      </c>
      <c r="T8929" s="213" t="s">
        <v>28</v>
      </c>
      <c r="U8929" s="63" t="s">
        <v>119</v>
      </c>
      <c r="W8929" s="143"/>
      <c r="X8929" s="143"/>
      <c r="AO8929" s="143"/>
      <c r="AP8929" s="143"/>
      <c r="BD8929" s="234"/>
      <c r="BE8929" s="234"/>
    </row>
    <row r="8930" spans="1:57" ht="12.95" customHeight="1" x14ac:dyDescent="0.2">
      <c r="A8930" s="57">
        <f t="shared" si="151"/>
        <v>8929</v>
      </c>
      <c r="B8930" s="58">
        <v>3173080704710010</v>
      </c>
      <c r="C8930" s="59" t="s">
        <v>17384</v>
      </c>
      <c r="D8930" s="59" t="s">
        <v>818</v>
      </c>
      <c r="E8930" s="60">
        <v>26118</v>
      </c>
      <c r="F8930" s="60">
        <v>45415</v>
      </c>
      <c r="G8930" s="60">
        <v>45415</v>
      </c>
      <c r="H8930" s="58">
        <v>202413524225</v>
      </c>
      <c r="I8930" s="58">
        <v>6211530131</v>
      </c>
      <c r="J8930" s="60" t="s">
        <v>17385</v>
      </c>
      <c r="K8930" s="60" t="s">
        <v>17367</v>
      </c>
      <c r="L8930" s="212" t="s">
        <v>52</v>
      </c>
      <c r="M8930" s="60">
        <v>45419</v>
      </c>
      <c r="N8930" s="58" t="s">
        <v>24</v>
      </c>
      <c r="O8930" s="58" t="s">
        <v>37</v>
      </c>
      <c r="P8930" s="62">
        <v>600000</v>
      </c>
      <c r="Q8930" s="58" t="s">
        <v>26</v>
      </c>
      <c r="R8930" s="58" t="s">
        <v>26</v>
      </c>
      <c r="S8930" s="58" t="s">
        <v>27</v>
      </c>
      <c r="T8930" s="213" t="s">
        <v>28</v>
      </c>
      <c r="U8930" s="63" t="s">
        <v>119</v>
      </c>
      <c r="W8930" s="143"/>
      <c r="X8930" s="143"/>
      <c r="AO8930" s="143"/>
      <c r="AP8930" s="143"/>
      <c r="BD8930" s="234"/>
      <c r="BE8930" s="234"/>
    </row>
    <row r="8931" spans="1:57" ht="12.95" customHeight="1" x14ac:dyDescent="0.2">
      <c r="A8931" s="57">
        <f t="shared" si="151"/>
        <v>8930</v>
      </c>
      <c r="B8931" s="58">
        <v>3526012602770000</v>
      </c>
      <c r="C8931" s="59" t="s">
        <v>17386</v>
      </c>
      <c r="D8931" s="59" t="s">
        <v>1132</v>
      </c>
      <c r="E8931" s="60">
        <v>28182</v>
      </c>
      <c r="F8931" s="60">
        <v>45415</v>
      </c>
      <c r="G8931" s="60">
        <v>45415</v>
      </c>
      <c r="H8931" s="58">
        <v>202413524224</v>
      </c>
      <c r="I8931" s="58">
        <v>6212005924</v>
      </c>
      <c r="J8931" s="60" t="s">
        <v>17387</v>
      </c>
      <c r="K8931" s="60" t="s">
        <v>17367</v>
      </c>
      <c r="L8931" s="212" t="s">
        <v>52</v>
      </c>
      <c r="M8931" s="60">
        <v>45419</v>
      </c>
      <c r="N8931" s="58" t="s">
        <v>24</v>
      </c>
      <c r="O8931" s="58" t="s">
        <v>37</v>
      </c>
      <c r="P8931" s="62">
        <v>600000</v>
      </c>
      <c r="Q8931" s="58" t="s">
        <v>26</v>
      </c>
      <c r="R8931" s="58" t="s">
        <v>26</v>
      </c>
      <c r="S8931" s="58" t="s">
        <v>27</v>
      </c>
      <c r="T8931" s="213" t="s">
        <v>28</v>
      </c>
      <c r="U8931" s="63" t="s">
        <v>119</v>
      </c>
      <c r="W8931" s="143"/>
      <c r="X8931" s="143"/>
      <c r="AO8931" s="143"/>
      <c r="AP8931" s="143"/>
      <c r="BD8931" s="234"/>
      <c r="BE8931" s="234"/>
    </row>
    <row r="8932" spans="1:57" ht="12.95" customHeight="1" x14ac:dyDescent="0.2">
      <c r="A8932" s="57">
        <f t="shared" si="151"/>
        <v>8931</v>
      </c>
      <c r="B8932" s="58">
        <v>3525131606880010</v>
      </c>
      <c r="C8932" s="59" t="s">
        <v>2751</v>
      </c>
      <c r="D8932" s="59" t="s">
        <v>128</v>
      </c>
      <c r="E8932" s="60">
        <v>32310</v>
      </c>
      <c r="F8932" s="60">
        <v>45415</v>
      </c>
      <c r="G8932" s="60">
        <v>45415</v>
      </c>
      <c r="H8932" s="58">
        <v>202413524223</v>
      </c>
      <c r="I8932" s="58">
        <v>6200198249</v>
      </c>
      <c r="J8932" s="60" t="s">
        <v>17388</v>
      </c>
      <c r="K8932" s="60" t="s">
        <v>17367</v>
      </c>
      <c r="L8932" s="212" t="s">
        <v>52</v>
      </c>
      <c r="M8932" s="60">
        <v>45419</v>
      </c>
      <c r="N8932" s="58" t="s">
        <v>24</v>
      </c>
      <c r="O8932" s="58" t="s">
        <v>37</v>
      </c>
      <c r="P8932" s="62">
        <v>600000</v>
      </c>
      <c r="Q8932" s="58" t="s">
        <v>26</v>
      </c>
      <c r="R8932" s="58" t="s">
        <v>26</v>
      </c>
      <c r="S8932" s="58" t="s">
        <v>27</v>
      </c>
      <c r="T8932" s="213" t="s">
        <v>28</v>
      </c>
      <c r="U8932" s="63" t="s">
        <v>119</v>
      </c>
      <c r="W8932" s="143"/>
      <c r="X8932" s="143"/>
      <c r="AO8932" s="143"/>
      <c r="AP8932" s="143"/>
      <c r="BD8932" s="234"/>
      <c r="BE8932" s="234"/>
    </row>
    <row r="8933" spans="1:57" ht="12.95" customHeight="1" x14ac:dyDescent="0.2">
      <c r="A8933" s="57">
        <f t="shared" si="151"/>
        <v>8932</v>
      </c>
      <c r="B8933" s="58">
        <v>3318102807790000</v>
      </c>
      <c r="C8933" s="59" t="s">
        <v>17389</v>
      </c>
      <c r="D8933" s="59" t="s">
        <v>590</v>
      </c>
      <c r="E8933" s="60">
        <v>29064</v>
      </c>
      <c r="F8933" s="60">
        <v>45414</v>
      </c>
      <c r="G8933" s="60">
        <v>45418</v>
      </c>
      <c r="H8933" s="58">
        <v>202413524222</v>
      </c>
      <c r="I8933" s="58">
        <v>6200477015</v>
      </c>
      <c r="J8933" s="60" t="s">
        <v>17390</v>
      </c>
      <c r="K8933" s="60" t="s">
        <v>17367</v>
      </c>
      <c r="L8933" s="212" t="s">
        <v>52</v>
      </c>
      <c r="M8933" s="60">
        <v>45419</v>
      </c>
      <c r="N8933" s="58" t="s">
        <v>24</v>
      </c>
      <c r="O8933" s="58" t="s">
        <v>37</v>
      </c>
      <c r="P8933" s="62">
        <v>600000</v>
      </c>
      <c r="Q8933" s="58" t="s">
        <v>26</v>
      </c>
      <c r="R8933" s="58" t="s">
        <v>26</v>
      </c>
      <c r="S8933" s="58" t="s">
        <v>27</v>
      </c>
      <c r="T8933" s="213" t="s">
        <v>28</v>
      </c>
      <c r="U8933" s="63" t="s">
        <v>119</v>
      </c>
      <c r="W8933" s="143"/>
      <c r="X8933" s="143"/>
      <c r="AO8933" s="143"/>
      <c r="AP8933" s="143"/>
      <c r="BD8933" s="234"/>
      <c r="BE8933" s="234"/>
    </row>
    <row r="8934" spans="1:57" ht="12.95" customHeight="1" x14ac:dyDescent="0.2">
      <c r="A8934" s="57">
        <f t="shared" si="151"/>
        <v>8933</v>
      </c>
      <c r="B8934" s="58">
        <v>1671140410830000</v>
      </c>
      <c r="C8934" s="59" t="s">
        <v>17391</v>
      </c>
      <c r="D8934" s="59" t="s">
        <v>500</v>
      </c>
      <c r="E8934" s="60">
        <v>30593</v>
      </c>
      <c r="F8934" s="60">
        <v>45414</v>
      </c>
      <c r="G8934" s="60">
        <v>45414</v>
      </c>
      <c r="H8934" s="58">
        <v>202413524221</v>
      </c>
      <c r="I8934" s="58">
        <v>6200422262</v>
      </c>
      <c r="J8934" s="60" t="s">
        <v>17392</v>
      </c>
      <c r="K8934" s="60" t="s">
        <v>17367</v>
      </c>
      <c r="L8934" s="212" t="s">
        <v>52</v>
      </c>
      <c r="M8934" s="60">
        <v>45419</v>
      </c>
      <c r="N8934" s="58" t="s">
        <v>24</v>
      </c>
      <c r="O8934" s="58" t="s">
        <v>37</v>
      </c>
      <c r="P8934" s="62">
        <v>600000</v>
      </c>
      <c r="Q8934" s="58" t="s">
        <v>26</v>
      </c>
      <c r="R8934" s="58" t="s">
        <v>26</v>
      </c>
      <c r="S8934" s="58" t="s">
        <v>27</v>
      </c>
      <c r="T8934" s="213" t="s">
        <v>28</v>
      </c>
      <c r="U8934" s="63" t="s">
        <v>119</v>
      </c>
      <c r="W8934" s="143"/>
      <c r="X8934" s="143"/>
      <c r="AO8934" s="143"/>
      <c r="AP8934" s="143"/>
      <c r="BD8934" s="234"/>
      <c r="BE8934" s="234"/>
    </row>
    <row r="8935" spans="1:57" ht="12.95" customHeight="1" x14ac:dyDescent="0.2">
      <c r="A8935" s="57">
        <f t="shared" si="151"/>
        <v>8934</v>
      </c>
      <c r="B8935" s="58">
        <v>7371021011870000</v>
      </c>
      <c r="C8935" s="59" t="s">
        <v>17393</v>
      </c>
      <c r="D8935" s="59" t="s">
        <v>2395</v>
      </c>
      <c r="E8935" s="60">
        <v>32091</v>
      </c>
      <c r="F8935" s="60">
        <v>45418</v>
      </c>
      <c r="G8935" s="60">
        <v>45418</v>
      </c>
      <c r="H8935" s="58">
        <v>202413524128</v>
      </c>
      <c r="I8935" s="58">
        <v>6200390928</v>
      </c>
      <c r="J8935" s="60" t="s">
        <v>17394</v>
      </c>
      <c r="K8935" s="60" t="s">
        <v>17395</v>
      </c>
      <c r="L8935" s="207" t="s">
        <v>3175</v>
      </c>
      <c r="M8935" s="60">
        <v>45419</v>
      </c>
      <c r="N8935" s="58" t="s">
        <v>24</v>
      </c>
      <c r="O8935" s="58" t="s">
        <v>37</v>
      </c>
      <c r="P8935" s="62">
        <v>450000</v>
      </c>
      <c r="Q8935" s="58" t="s">
        <v>26</v>
      </c>
      <c r="R8935" s="58" t="s">
        <v>26</v>
      </c>
      <c r="S8935" s="58" t="s">
        <v>27</v>
      </c>
      <c r="T8935" s="213" t="s">
        <v>28</v>
      </c>
      <c r="U8935" s="63" t="s">
        <v>119</v>
      </c>
      <c r="W8935" s="143"/>
      <c r="X8935" s="143"/>
      <c r="AO8935" s="143"/>
      <c r="AP8935" s="143"/>
      <c r="BD8935" s="234"/>
      <c r="BE8935" s="234"/>
    </row>
    <row r="8936" spans="1:57" ht="12.95" customHeight="1" x14ac:dyDescent="0.2">
      <c r="A8936" s="57">
        <f t="shared" si="151"/>
        <v>8935</v>
      </c>
      <c r="B8936" s="58">
        <v>3302101306900000</v>
      </c>
      <c r="C8936" s="59" t="s">
        <v>17396</v>
      </c>
      <c r="D8936" s="59" t="s">
        <v>141</v>
      </c>
      <c r="E8936" s="60">
        <v>33037</v>
      </c>
      <c r="F8936" s="60">
        <v>45418</v>
      </c>
      <c r="G8936" s="60">
        <v>45418</v>
      </c>
      <c r="H8936" s="58">
        <v>202413524127</v>
      </c>
      <c r="I8936" s="58">
        <v>6201109093</v>
      </c>
      <c r="J8936" s="60" t="s">
        <v>17397</v>
      </c>
      <c r="K8936" s="60" t="s">
        <v>17395</v>
      </c>
      <c r="L8936" s="207" t="s">
        <v>3175</v>
      </c>
      <c r="M8936" s="60">
        <v>45419</v>
      </c>
      <c r="N8936" s="58" t="s">
        <v>24</v>
      </c>
      <c r="O8936" s="58" t="s">
        <v>37</v>
      </c>
      <c r="P8936" s="62">
        <v>450000</v>
      </c>
      <c r="Q8936" s="58" t="s">
        <v>26</v>
      </c>
      <c r="R8936" s="58" t="s">
        <v>26</v>
      </c>
      <c r="S8936" s="58" t="s">
        <v>27</v>
      </c>
      <c r="T8936" s="213" t="s">
        <v>28</v>
      </c>
      <c r="U8936" s="63" t="s">
        <v>119</v>
      </c>
      <c r="W8936" s="143"/>
      <c r="X8936" s="143"/>
      <c r="AO8936" s="143"/>
      <c r="AP8936" s="143"/>
      <c r="BD8936" s="234"/>
      <c r="BE8936" s="234"/>
    </row>
    <row r="8937" spans="1:57" ht="12.95" customHeight="1" x14ac:dyDescent="0.2">
      <c r="A8937" s="57">
        <f t="shared" si="151"/>
        <v>8936</v>
      </c>
      <c r="B8937" s="58">
        <v>3172041905930000</v>
      </c>
      <c r="C8937" s="59" t="s">
        <v>2025</v>
      </c>
      <c r="D8937" s="59" t="s">
        <v>56</v>
      </c>
      <c r="E8937" s="60">
        <v>34108</v>
      </c>
      <c r="F8937" s="60">
        <v>45415</v>
      </c>
      <c r="G8937" s="60">
        <v>45415</v>
      </c>
      <c r="H8937" s="58">
        <v>202413524126</v>
      </c>
      <c r="I8937" s="58">
        <v>6202076979</v>
      </c>
      <c r="J8937" s="60" t="s">
        <v>17398</v>
      </c>
      <c r="K8937" s="60" t="s">
        <v>17395</v>
      </c>
      <c r="L8937" s="207" t="s">
        <v>3175</v>
      </c>
      <c r="M8937" s="60">
        <v>45419</v>
      </c>
      <c r="N8937" s="58" t="s">
        <v>24</v>
      </c>
      <c r="O8937" s="58" t="s">
        <v>37</v>
      </c>
      <c r="P8937" s="62">
        <v>450000</v>
      </c>
      <c r="Q8937" s="58" t="s">
        <v>26</v>
      </c>
      <c r="R8937" s="58" t="s">
        <v>26</v>
      </c>
      <c r="S8937" s="58" t="s">
        <v>27</v>
      </c>
      <c r="T8937" s="213" t="s">
        <v>28</v>
      </c>
      <c r="U8937" s="63" t="s">
        <v>119</v>
      </c>
      <c r="W8937" s="143"/>
      <c r="X8937" s="143"/>
      <c r="AO8937" s="143"/>
      <c r="AP8937" s="143"/>
      <c r="BD8937" s="234"/>
      <c r="BE8937" s="234"/>
    </row>
    <row r="8938" spans="1:57" ht="12.95" customHeight="1" x14ac:dyDescent="0.2">
      <c r="A8938" s="57">
        <f t="shared" si="151"/>
        <v>8937</v>
      </c>
      <c r="B8938" s="58">
        <v>3501041502740000</v>
      </c>
      <c r="C8938" s="59" t="s">
        <v>17399</v>
      </c>
      <c r="D8938" s="59" t="s">
        <v>17400</v>
      </c>
      <c r="E8938" s="60">
        <v>27075</v>
      </c>
      <c r="F8938" s="60">
        <v>45414</v>
      </c>
      <c r="G8938" s="60">
        <v>45414</v>
      </c>
      <c r="H8938" s="58">
        <v>202413527121</v>
      </c>
      <c r="I8938" s="58">
        <v>6200506577</v>
      </c>
      <c r="J8938" s="60" t="s">
        <v>17401</v>
      </c>
      <c r="K8938" s="60" t="s">
        <v>17395</v>
      </c>
      <c r="L8938" s="207" t="s">
        <v>3175</v>
      </c>
      <c r="M8938" s="60">
        <v>45419</v>
      </c>
      <c r="N8938" s="58" t="s">
        <v>24</v>
      </c>
      <c r="O8938" s="58" t="s">
        <v>37</v>
      </c>
      <c r="P8938" s="62">
        <v>450000</v>
      </c>
      <c r="Q8938" s="58" t="s">
        <v>26</v>
      </c>
      <c r="R8938" s="58" t="s">
        <v>26</v>
      </c>
      <c r="S8938" s="58" t="s">
        <v>27</v>
      </c>
      <c r="T8938" s="213" t="s">
        <v>28</v>
      </c>
      <c r="U8938" s="63" t="s">
        <v>119</v>
      </c>
      <c r="W8938" s="143"/>
      <c r="X8938" s="143"/>
      <c r="AO8938" s="143"/>
      <c r="AP8938" s="143"/>
      <c r="BD8938" s="234"/>
      <c r="BE8938" s="234"/>
    </row>
    <row r="8939" spans="1:57" ht="12.95" customHeight="1" x14ac:dyDescent="0.2">
      <c r="A8939" s="57">
        <f t="shared" si="151"/>
        <v>8938</v>
      </c>
      <c r="B8939" s="58">
        <v>3314080507750000</v>
      </c>
      <c r="C8939" s="59" t="s">
        <v>17402</v>
      </c>
      <c r="D8939" s="59" t="s">
        <v>599</v>
      </c>
      <c r="E8939" s="60">
        <v>27580</v>
      </c>
      <c r="F8939" s="60">
        <v>45414</v>
      </c>
      <c r="G8939" s="60">
        <v>45414</v>
      </c>
      <c r="H8939" s="58">
        <v>202413524125</v>
      </c>
      <c r="I8939" s="58">
        <v>6200403345</v>
      </c>
      <c r="J8939" s="60" t="s">
        <v>17403</v>
      </c>
      <c r="K8939" s="60" t="s">
        <v>17395</v>
      </c>
      <c r="L8939" s="207" t="s">
        <v>3175</v>
      </c>
      <c r="M8939" s="60">
        <v>45419</v>
      </c>
      <c r="N8939" s="58" t="s">
        <v>24</v>
      </c>
      <c r="O8939" s="58" t="s">
        <v>37</v>
      </c>
      <c r="P8939" s="62">
        <v>450000</v>
      </c>
      <c r="Q8939" s="58" t="s">
        <v>26</v>
      </c>
      <c r="R8939" s="58" t="s">
        <v>26</v>
      </c>
      <c r="S8939" s="58" t="s">
        <v>27</v>
      </c>
      <c r="T8939" s="213" t="s">
        <v>28</v>
      </c>
      <c r="U8939" s="63" t="s">
        <v>119</v>
      </c>
      <c r="W8939" s="143"/>
      <c r="X8939" s="143"/>
      <c r="AO8939" s="143"/>
      <c r="AP8939" s="143"/>
      <c r="BD8939" s="234"/>
      <c r="BE8939" s="234"/>
    </row>
    <row r="8940" spans="1:57" ht="12.95" customHeight="1" x14ac:dyDescent="0.2">
      <c r="A8940" s="57">
        <f t="shared" si="151"/>
        <v>8939</v>
      </c>
      <c r="B8940" s="58">
        <v>3274030502820010</v>
      </c>
      <c r="C8940" s="59" t="s">
        <v>16931</v>
      </c>
      <c r="D8940" s="59" t="s">
        <v>350</v>
      </c>
      <c r="E8940" s="60">
        <v>29987</v>
      </c>
      <c r="F8940" s="60">
        <v>45414</v>
      </c>
      <c r="G8940" s="60">
        <v>45414</v>
      </c>
      <c r="H8940" s="58">
        <v>202413524124</v>
      </c>
      <c r="I8940" s="58">
        <v>6200154117</v>
      </c>
      <c r="J8940" s="60" t="s">
        <v>17404</v>
      </c>
      <c r="K8940" s="60" t="s">
        <v>17395</v>
      </c>
      <c r="L8940" s="207" t="s">
        <v>3175</v>
      </c>
      <c r="M8940" s="60">
        <v>45419</v>
      </c>
      <c r="N8940" s="58" t="s">
        <v>24</v>
      </c>
      <c r="O8940" s="58" t="s">
        <v>37</v>
      </c>
      <c r="P8940" s="62">
        <v>450000</v>
      </c>
      <c r="Q8940" s="58" t="s">
        <v>26</v>
      </c>
      <c r="R8940" s="58" t="s">
        <v>26</v>
      </c>
      <c r="S8940" s="58" t="s">
        <v>27</v>
      </c>
      <c r="T8940" s="213" t="s">
        <v>28</v>
      </c>
      <c r="U8940" s="63" t="s">
        <v>119</v>
      </c>
      <c r="W8940" s="143"/>
      <c r="X8940" s="143"/>
      <c r="AO8940" s="143"/>
      <c r="AP8940" s="143"/>
      <c r="BD8940" s="234"/>
      <c r="BE8940" s="234"/>
    </row>
    <row r="8941" spans="1:57" ht="12.95" customHeight="1" x14ac:dyDescent="0.2">
      <c r="A8941" s="57">
        <f t="shared" si="151"/>
        <v>8940</v>
      </c>
      <c r="B8941" s="58">
        <v>3374101407940000</v>
      </c>
      <c r="C8941" s="59" t="s">
        <v>16676</v>
      </c>
      <c r="D8941" s="59" t="s">
        <v>67</v>
      </c>
      <c r="E8941" s="60">
        <v>34529</v>
      </c>
      <c r="F8941" s="60">
        <v>45412</v>
      </c>
      <c r="G8941" s="60">
        <v>45412</v>
      </c>
      <c r="H8941" s="58">
        <v>202413524122</v>
      </c>
      <c r="I8941" s="58">
        <v>6211413682</v>
      </c>
      <c r="J8941" s="60" t="s">
        <v>17405</v>
      </c>
      <c r="K8941" s="60" t="s">
        <v>17395</v>
      </c>
      <c r="L8941" s="207" t="s">
        <v>3175</v>
      </c>
      <c r="M8941" s="60">
        <v>45419</v>
      </c>
      <c r="N8941" s="58" t="s">
        <v>24</v>
      </c>
      <c r="O8941" s="58" t="s">
        <v>37</v>
      </c>
      <c r="P8941" s="62">
        <v>450000</v>
      </c>
      <c r="Q8941" s="58" t="s">
        <v>26</v>
      </c>
      <c r="R8941" s="58" t="s">
        <v>26</v>
      </c>
      <c r="S8941" s="58" t="s">
        <v>27</v>
      </c>
      <c r="T8941" s="213" t="s">
        <v>28</v>
      </c>
      <c r="U8941" s="63" t="s">
        <v>119</v>
      </c>
      <c r="W8941" s="143"/>
      <c r="X8941" s="143"/>
      <c r="AO8941" s="143"/>
      <c r="AP8941" s="143"/>
      <c r="BD8941" s="234"/>
      <c r="BE8941" s="234"/>
    </row>
    <row r="8942" spans="1:57" ht="12.95" customHeight="1" x14ac:dyDescent="0.2">
      <c r="A8942" s="57">
        <f t="shared" si="151"/>
        <v>8941</v>
      </c>
      <c r="B8942" s="58">
        <v>3210193112970020</v>
      </c>
      <c r="C8942" s="59" t="s">
        <v>16681</v>
      </c>
      <c r="D8942" s="59" t="s">
        <v>567</v>
      </c>
      <c r="E8942" s="60">
        <v>35795</v>
      </c>
      <c r="F8942" s="60">
        <v>45412</v>
      </c>
      <c r="G8942" s="60">
        <v>45412</v>
      </c>
      <c r="H8942" s="58">
        <v>202413524121</v>
      </c>
      <c r="I8942" s="58">
        <v>6211812294</v>
      </c>
      <c r="J8942" s="60" t="s">
        <v>17406</v>
      </c>
      <c r="K8942" s="60" t="s">
        <v>17395</v>
      </c>
      <c r="L8942" s="207" t="s">
        <v>3175</v>
      </c>
      <c r="M8942" s="60">
        <v>45419</v>
      </c>
      <c r="N8942" s="58" t="s">
        <v>24</v>
      </c>
      <c r="O8942" s="58" t="s">
        <v>37</v>
      </c>
      <c r="P8942" s="62">
        <v>450000</v>
      </c>
      <c r="Q8942" s="58" t="s">
        <v>26</v>
      </c>
      <c r="R8942" s="58" t="s">
        <v>26</v>
      </c>
      <c r="S8942" s="58" t="s">
        <v>27</v>
      </c>
      <c r="T8942" s="213" t="s">
        <v>28</v>
      </c>
      <c r="U8942" s="63" t="s">
        <v>119</v>
      </c>
      <c r="W8942" s="143"/>
      <c r="X8942" s="143"/>
      <c r="AO8942" s="143"/>
      <c r="AP8942" s="143"/>
      <c r="BD8942" s="234"/>
      <c r="BE8942" s="234"/>
    </row>
    <row r="8943" spans="1:57" ht="12.95" customHeight="1" x14ac:dyDescent="0.2">
      <c r="A8943" s="57">
        <f t="shared" si="151"/>
        <v>8942</v>
      </c>
      <c r="B8943" s="58">
        <v>3328131706890000</v>
      </c>
      <c r="C8943" s="59" t="s">
        <v>17407</v>
      </c>
      <c r="D8943" s="59" t="s">
        <v>509</v>
      </c>
      <c r="E8943" s="60">
        <v>32676</v>
      </c>
      <c r="F8943" s="60">
        <v>45418</v>
      </c>
      <c r="G8943" s="60">
        <v>45418</v>
      </c>
      <c r="H8943" s="58">
        <v>202413523526</v>
      </c>
      <c r="I8943" s="58">
        <v>6201289386</v>
      </c>
      <c r="J8943" s="60" t="s">
        <v>17408</v>
      </c>
      <c r="K8943" s="60" t="s">
        <v>17409</v>
      </c>
      <c r="L8943" s="212" t="s">
        <v>417</v>
      </c>
      <c r="M8943" s="60">
        <v>45419</v>
      </c>
      <c r="N8943" s="58" t="s">
        <v>24</v>
      </c>
      <c r="O8943" s="58" t="s">
        <v>25</v>
      </c>
      <c r="P8943" s="62">
        <v>400000</v>
      </c>
      <c r="Q8943" s="58" t="s">
        <v>26</v>
      </c>
      <c r="R8943" s="58" t="s">
        <v>26</v>
      </c>
      <c r="S8943" s="58" t="s">
        <v>27</v>
      </c>
      <c r="T8943" s="213" t="s">
        <v>28</v>
      </c>
      <c r="U8943" s="63" t="s">
        <v>119</v>
      </c>
      <c r="W8943" s="143"/>
      <c r="X8943" s="143"/>
      <c r="AO8943" s="143"/>
      <c r="AP8943" s="143"/>
      <c r="BD8943" s="234"/>
      <c r="BE8943" s="234"/>
    </row>
    <row r="8944" spans="1:57" ht="12.95" customHeight="1" x14ac:dyDescent="0.2">
      <c r="A8944" s="57">
        <f t="shared" si="151"/>
        <v>8943</v>
      </c>
      <c r="B8944" s="58">
        <v>1404092201870000</v>
      </c>
      <c r="C8944" s="59" t="s">
        <v>16869</v>
      </c>
      <c r="D8944" s="59" t="s">
        <v>2132</v>
      </c>
      <c r="E8944" s="60">
        <v>31799</v>
      </c>
      <c r="F8944" s="60">
        <v>45414</v>
      </c>
      <c r="G8944" s="60">
        <v>45414</v>
      </c>
      <c r="H8944" s="58">
        <v>202413523525</v>
      </c>
      <c r="I8944" s="58">
        <v>6201568634</v>
      </c>
      <c r="J8944" s="60" t="s">
        <v>17410</v>
      </c>
      <c r="K8944" s="60" t="s">
        <v>17409</v>
      </c>
      <c r="L8944" s="212" t="s">
        <v>417</v>
      </c>
      <c r="M8944" s="60">
        <v>45419</v>
      </c>
      <c r="N8944" s="58" t="s">
        <v>24</v>
      </c>
      <c r="O8944" s="58" t="s">
        <v>25</v>
      </c>
      <c r="P8944" s="62">
        <v>400000</v>
      </c>
      <c r="Q8944" s="58" t="s">
        <v>26</v>
      </c>
      <c r="R8944" s="58" t="s">
        <v>26</v>
      </c>
      <c r="S8944" s="58" t="s">
        <v>27</v>
      </c>
      <c r="T8944" s="213" t="s">
        <v>28</v>
      </c>
      <c r="U8944" s="63" t="s">
        <v>119</v>
      </c>
      <c r="W8944" s="143"/>
      <c r="X8944" s="143"/>
      <c r="AO8944" s="143"/>
      <c r="AP8944" s="143"/>
      <c r="BD8944" s="234"/>
      <c r="BE8944" s="234"/>
    </row>
    <row r="8945" spans="1:57" ht="12.95" customHeight="1" x14ac:dyDescent="0.2">
      <c r="A8945" s="57">
        <f t="shared" si="151"/>
        <v>8944</v>
      </c>
      <c r="B8945" s="58">
        <v>3310170103960000</v>
      </c>
      <c r="C8945" s="59" t="s">
        <v>17167</v>
      </c>
      <c r="D8945" s="59" t="s">
        <v>158</v>
      </c>
      <c r="E8945" s="60">
        <v>35125</v>
      </c>
      <c r="F8945" s="60">
        <v>45414</v>
      </c>
      <c r="G8945" s="60">
        <v>45414</v>
      </c>
      <c r="H8945" s="58">
        <v>202413523524</v>
      </c>
      <c r="I8945" s="58">
        <v>6211908245</v>
      </c>
      <c r="J8945" s="60" t="s">
        <v>17411</v>
      </c>
      <c r="K8945" s="60" t="s">
        <v>17409</v>
      </c>
      <c r="L8945" s="212" t="s">
        <v>417</v>
      </c>
      <c r="M8945" s="60">
        <v>45419</v>
      </c>
      <c r="N8945" s="58" t="s">
        <v>24</v>
      </c>
      <c r="O8945" s="58" t="s">
        <v>25</v>
      </c>
      <c r="P8945" s="62">
        <v>400000</v>
      </c>
      <c r="Q8945" s="58" t="s">
        <v>26</v>
      </c>
      <c r="R8945" s="58" t="s">
        <v>26</v>
      </c>
      <c r="S8945" s="58" t="s">
        <v>27</v>
      </c>
      <c r="T8945" s="213" t="s">
        <v>28</v>
      </c>
      <c r="U8945" s="63" t="s">
        <v>119</v>
      </c>
      <c r="W8945" s="143"/>
      <c r="X8945" s="143"/>
      <c r="AO8945" s="143"/>
      <c r="AP8945" s="143"/>
      <c r="BD8945" s="234"/>
      <c r="BE8945" s="234"/>
    </row>
    <row r="8946" spans="1:57" ht="12.95" customHeight="1" x14ac:dyDescent="0.2">
      <c r="A8946" s="57">
        <f t="shared" si="151"/>
        <v>8945</v>
      </c>
      <c r="B8946" s="58">
        <v>1801060506980000</v>
      </c>
      <c r="C8946" s="59" t="s">
        <v>17028</v>
      </c>
      <c r="D8946" s="59" t="s">
        <v>17029</v>
      </c>
      <c r="E8946" s="60">
        <v>35221</v>
      </c>
      <c r="F8946" s="60">
        <v>45412</v>
      </c>
      <c r="G8946" s="60">
        <v>45415</v>
      </c>
      <c r="H8946" s="58">
        <v>202413523523</v>
      </c>
      <c r="I8946" s="58">
        <v>6211527813</v>
      </c>
      <c r="J8946" s="60" t="s">
        <v>17412</v>
      </c>
      <c r="K8946" s="60" t="s">
        <v>17409</v>
      </c>
      <c r="L8946" s="212" t="s">
        <v>417</v>
      </c>
      <c r="M8946" s="60">
        <v>45419</v>
      </c>
      <c r="N8946" s="58" t="s">
        <v>24</v>
      </c>
      <c r="O8946" s="58" t="s">
        <v>25</v>
      </c>
      <c r="P8946" s="62">
        <v>400000</v>
      </c>
      <c r="Q8946" s="58" t="s">
        <v>26</v>
      </c>
      <c r="R8946" s="58" t="s">
        <v>26</v>
      </c>
      <c r="S8946" s="58" t="s">
        <v>27</v>
      </c>
      <c r="T8946" s="213" t="s">
        <v>28</v>
      </c>
      <c r="U8946" s="63" t="s">
        <v>119</v>
      </c>
      <c r="W8946" s="143"/>
      <c r="X8946" s="143"/>
      <c r="AO8946" s="143"/>
      <c r="AP8946" s="143"/>
      <c r="BD8946" s="234"/>
      <c r="BE8946" s="234"/>
    </row>
    <row r="8947" spans="1:57" ht="12.95" customHeight="1" x14ac:dyDescent="0.2">
      <c r="A8947" s="57">
        <f t="shared" si="151"/>
        <v>8946</v>
      </c>
      <c r="B8947" s="58">
        <v>1808060610960000</v>
      </c>
      <c r="C8947" s="59" t="s">
        <v>1445</v>
      </c>
      <c r="D8947" s="59" t="s">
        <v>8976</v>
      </c>
      <c r="E8947" s="60">
        <v>35709</v>
      </c>
      <c r="F8947" s="60">
        <v>45412</v>
      </c>
      <c r="G8947" s="60">
        <v>45412</v>
      </c>
      <c r="H8947" s="58">
        <v>202413523522</v>
      </c>
      <c r="I8947" s="58">
        <v>6212003848</v>
      </c>
      <c r="J8947" s="60" t="s">
        <v>17413</v>
      </c>
      <c r="K8947" s="60" t="s">
        <v>17409</v>
      </c>
      <c r="L8947" s="212" t="s">
        <v>417</v>
      </c>
      <c r="M8947" s="60">
        <v>45419</v>
      </c>
      <c r="N8947" s="58" t="s">
        <v>24</v>
      </c>
      <c r="O8947" s="58" t="s">
        <v>25</v>
      </c>
      <c r="P8947" s="62">
        <v>400000</v>
      </c>
      <c r="Q8947" s="58" t="s">
        <v>26</v>
      </c>
      <c r="R8947" s="58" t="s">
        <v>26</v>
      </c>
      <c r="S8947" s="58" t="s">
        <v>27</v>
      </c>
      <c r="T8947" s="213" t="s">
        <v>28</v>
      </c>
      <c r="U8947" s="63" t="s">
        <v>119</v>
      </c>
      <c r="W8947" s="143"/>
      <c r="X8947" s="143"/>
      <c r="AO8947" s="143"/>
      <c r="AP8947" s="143"/>
      <c r="BD8947" s="234"/>
      <c r="BE8947" s="234"/>
    </row>
    <row r="8948" spans="1:57" ht="12.95" customHeight="1" x14ac:dyDescent="0.2">
      <c r="A8948" s="57">
        <f t="shared" si="151"/>
        <v>8947</v>
      </c>
      <c r="B8948" s="58">
        <v>3521135001000000</v>
      </c>
      <c r="C8948" s="59" t="s">
        <v>2008</v>
      </c>
      <c r="D8948" s="59" t="s">
        <v>632</v>
      </c>
      <c r="E8948" s="60">
        <v>36535</v>
      </c>
      <c r="F8948" s="60">
        <v>45412</v>
      </c>
      <c r="G8948" s="60">
        <v>45412</v>
      </c>
      <c r="H8948" s="58">
        <v>202413523521</v>
      </c>
      <c r="I8948" s="58">
        <v>6211917680</v>
      </c>
      <c r="J8948" s="60" t="s">
        <v>17414</v>
      </c>
      <c r="K8948" s="60" t="s">
        <v>17409</v>
      </c>
      <c r="L8948" s="212" t="s">
        <v>417</v>
      </c>
      <c r="M8948" s="60">
        <v>45419</v>
      </c>
      <c r="N8948" s="58" t="s">
        <v>24</v>
      </c>
      <c r="O8948" s="58" t="s">
        <v>25</v>
      </c>
      <c r="P8948" s="62">
        <v>400000</v>
      </c>
      <c r="Q8948" s="58" t="s">
        <v>26</v>
      </c>
      <c r="R8948" s="58" t="s">
        <v>26</v>
      </c>
      <c r="S8948" s="58" t="s">
        <v>27</v>
      </c>
      <c r="T8948" s="213" t="s">
        <v>28</v>
      </c>
      <c r="U8948" s="63" t="s">
        <v>119</v>
      </c>
      <c r="W8948" s="143"/>
      <c r="X8948" s="143"/>
      <c r="AO8948" s="143"/>
      <c r="AP8948" s="143"/>
      <c r="BD8948" s="234"/>
      <c r="BE8948" s="234"/>
    </row>
    <row r="8949" spans="1:57" ht="12.95" customHeight="1" x14ac:dyDescent="0.2">
      <c r="A8949" s="57">
        <f t="shared" si="151"/>
        <v>8948</v>
      </c>
      <c r="B8949" s="58">
        <v>3526071505890000</v>
      </c>
      <c r="C8949" s="59" t="s">
        <v>17415</v>
      </c>
      <c r="D8949" s="59" t="s">
        <v>51</v>
      </c>
      <c r="E8949" s="60">
        <v>32643</v>
      </c>
      <c r="F8949" s="60">
        <v>45418</v>
      </c>
      <c r="G8949" s="60">
        <v>45418</v>
      </c>
      <c r="H8949" s="58">
        <v>202413523428</v>
      </c>
      <c r="I8949" s="58">
        <v>6201341169</v>
      </c>
      <c r="J8949" s="60" t="s">
        <v>17416</v>
      </c>
      <c r="K8949" s="60" t="s">
        <v>17417</v>
      </c>
      <c r="L8949" s="212" t="s">
        <v>281</v>
      </c>
      <c r="M8949" s="60">
        <v>45419</v>
      </c>
      <c r="N8949" s="58" t="s">
        <v>24</v>
      </c>
      <c r="O8949" s="58" t="s">
        <v>37</v>
      </c>
      <c r="P8949" s="62">
        <v>600000</v>
      </c>
      <c r="Q8949" s="58" t="s">
        <v>26</v>
      </c>
      <c r="R8949" s="58" t="s">
        <v>26</v>
      </c>
      <c r="S8949" s="58" t="s">
        <v>2815</v>
      </c>
      <c r="T8949" s="213" t="s">
        <v>28</v>
      </c>
      <c r="U8949" s="63" t="s">
        <v>119</v>
      </c>
      <c r="W8949" s="143"/>
      <c r="X8949" s="143"/>
      <c r="AO8949" s="143"/>
      <c r="AP8949" s="143"/>
      <c r="BD8949" s="234"/>
      <c r="BE8949" s="234"/>
    </row>
    <row r="8950" spans="1:57" ht="12.95" customHeight="1" x14ac:dyDescent="0.2">
      <c r="A8950" s="57">
        <f t="shared" si="151"/>
        <v>8949</v>
      </c>
      <c r="B8950" s="58">
        <v>3674021501850000</v>
      </c>
      <c r="C8950" s="59" t="s">
        <v>17418</v>
      </c>
      <c r="D8950" s="59" t="s">
        <v>17419</v>
      </c>
      <c r="E8950" s="60">
        <v>31062</v>
      </c>
      <c r="F8950" s="60">
        <v>45415</v>
      </c>
      <c r="G8950" s="60">
        <v>45418</v>
      </c>
      <c r="H8950" s="58">
        <v>202413523427</v>
      </c>
      <c r="I8950" s="58">
        <v>6200429261</v>
      </c>
      <c r="J8950" s="60" t="s">
        <v>17420</v>
      </c>
      <c r="K8950" s="60" t="s">
        <v>17417</v>
      </c>
      <c r="L8950" s="212" t="s">
        <v>281</v>
      </c>
      <c r="M8950" s="60">
        <v>45419</v>
      </c>
      <c r="N8950" s="58" t="s">
        <v>24</v>
      </c>
      <c r="O8950" s="58" t="s">
        <v>37</v>
      </c>
      <c r="P8950" s="62">
        <v>600000</v>
      </c>
      <c r="Q8950" s="58" t="s">
        <v>26</v>
      </c>
      <c r="R8950" s="58" t="s">
        <v>26</v>
      </c>
      <c r="S8950" s="58" t="s">
        <v>16642</v>
      </c>
      <c r="T8950" s="213" t="s">
        <v>28</v>
      </c>
      <c r="U8950" s="63" t="s">
        <v>119</v>
      </c>
      <c r="W8950" s="143"/>
      <c r="X8950" s="143"/>
      <c r="AO8950" s="143"/>
      <c r="AP8950" s="143"/>
      <c r="BD8950" s="234"/>
      <c r="BE8950" s="234"/>
    </row>
    <row r="8951" spans="1:57" ht="12.95" customHeight="1" x14ac:dyDescent="0.2">
      <c r="A8951" s="57">
        <f t="shared" si="151"/>
        <v>8950</v>
      </c>
      <c r="B8951" s="58">
        <v>3172031110760000</v>
      </c>
      <c r="C8951" s="59" t="s">
        <v>1499</v>
      </c>
      <c r="D8951" s="59" t="s">
        <v>56</v>
      </c>
      <c r="E8951" s="60">
        <v>28044</v>
      </c>
      <c r="F8951" s="60">
        <v>45415</v>
      </c>
      <c r="G8951" s="60">
        <v>45415</v>
      </c>
      <c r="H8951" s="58">
        <v>202413523426</v>
      </c>
      <c r="I8951" s="58">
        <v>6200386846</v>
      </c>
      <c r="J8951" s="60" t="s">
        <v>17421</v>
      </c>
      <c r="K8951" s="60" t="s">
        <v>17417</v>
      </c>
      <c r="L8951" s="212" t="s">
        <v>281</v>
      </c>
      <c r="M8951" s="60">
        <v>45419</v>
      </c>
      <c r="N8951" s="58" t="s">
        <v>24</v>
      </c>
      <c r="O8951" s="58" t="s">
        <v>37</v>
      </c>
      <c r="P8951" s="62">
        <v>600000</v>
      </c>
      <c r="Q8951" s="58" t="s">
        <v>26</v>
      </c>
      <c r="R8951" s="58" t="s">
        <v>26</v>
      </c>
      <c r="S8951" s="58" t="s">
        <v>218</v>
      </c>
      <c r="T8951" s="213" t="s">
        <v>28</v>
      </c>
      <c r="U8951" s="63" t="s">
        <v>119</v>
      </c>
      <c r="W8951" s="143"/>
      <c r="X8951" s="143"/>
      <c r="AO8951" s="143"/>
      <c r="AP8951" s="143"/>
      <c r="BD8951" s="234"/>
      <c r="BE8951" s="234"/>
    </row>
    <row r="8952" spans="1:57" ht="12.95" customHeight="1" x14ac:dyDescent="0.2">
      <c r="A8952" s="57">
        <f t="shared" si="151"/>
        <v>8951</v>
      </c>
      <c r="B8952" s="58">
        <v>3578122102710000</v>
      </c>
      <c r="C8952" s="59" t="s">
        <v>16927</v>
      </c>
      <c r="D8952" s="59" t="s">
        <v>450</v>
      </c>
      <c r="E8952" s="60">
        <v>25985</v>
      </c>
      <c r="F8952" s="60">
        <v>45414</v>
      </c>
      <c r="G8952" s="60">
        <v>45414</v>
      </c>
      <c r="H8952" s="58">
        <v>202413523425</v>
      </c>
      <c r="I8952" s="58">
        <v>6201019831</v>
      </c>
      <c r="J8952" s="60" t="s">
        <v>17422</v>
      </c>
      <c r="K8952" s="60" t="s">
        <v>17417</v>
      </c>
      <c r="L8952" s="212" t="s">
        <v>281</v>
      </c>
      <c r="M8952" s="60">
        <v>45419</v>
      </c>
      <c r="N8952" s="58" t="s">
        <v>24</v>
      </c>
      <c r="O8952" s="58" t="s">
        <v>37</v>
      </c>
      <c r="P8952" s="62">
        <v>600000</v>
      </c>
      <c r="Q8952" s="58" t="s">
        <v>26</v>
      </c>
      <c r="R8952" s="58" t="s">
        <v>26</v>
      </c>
      <c r="S8952" s="58" t="s">
        <v>2815</v>
      </c>
      <c r="T8952" s="213" t="s">
        <v>28</v>
      </c>
      <c r="U8952" s="63" t="s">
        <v>119</v>
      </c>
      <c r="W8952" s="143"/>
      <c r="X8952" s="143"/>
      <c r="AO8952" s="143"/>
      <c r="AP8952" s="143"/>
      <c r="BD8952" s="234"/>
      <c r="BE8952" s="234"/>
    </row>
    <row r="8953" spans="1:57" ht="12.95" customHeight="1" x14ac:dyDescent="0.2">
      <c r="A8953" s="57">
        <f t="shared" si="151"/>
        <v>8952</v>
      </c>
      <c r="B8953" s="58">
        <v>3172020204770020</v>
      </c>
      <c r="C8953" s="59" t="s">
        <v>2477</v>
      </c>
      <c r="D8953" s="59" t="s">
        <v>697</v>
      </c>
      <c r="E8953" s="60">
        <v>28217</v>
      </c>
      <c r="F8953" s="60">
        <v>45412</v>
      </c>
      <c r="G8953" s="60">
        <v>45414</v>
      </c>
      <c r="H8953" s="58">
        <v>202413523424</v>
      </c>
      <c r="I8953" s="58">
        <v>6200396229</v>
      </c>
      <c r="J8953" s="60" t="s">
        <v>17423</v>
      </c>
      <c r="K8953" s="60" t="s">
        <v>17417</v>
      </c>
      <c r="L8953" s="212" t="s">
        <v>281</v>
      </c>
      <c r="M8953" s="60">
        <v>45419</v>
      </c>
      <c r="N8953" s="58" t="s">
        <v>24</v>
      </c>
      <c r="O8953" s="58" t="s">
        <v>37</v>
      </c>
      <c r="P8953" s="62">
        <v>600000</v>
      </c>
      <c r="Q8953" s="58" t="s">
        <v>26</v>
      </c>
      <c r="R8953" s="58" t="s">
        <v>26</v>
      </c>
      <c r="S8953" s="58" t="s">
        <v>2815</v>
      </c>
      <c r="T8953" s="213" t="s">
        <v>28</v>
      </c>
      <c r="U8953" s="63" t="s">
        <v>119</v>
      </c>
      <c r="W8953" s="143"/>
      <c r="X8953" s="143"/>
      <c r="AO8953" s="143"/>
      <c r="AP8953" s="143"/>
      <c r="BD8953" s="234"/>
      <c r="BE8953" s="234"/>
    </row>
    <row r="8954" spans="1:57" ht="12.95" customHeight="1" x14ac:dyDescent="0.2">
      <c r="A8954" s="57">
        <f t="shared" si="151"/>
        <v>8953</v>
      </c>
      <c r="B8954" s="58">
        <v>3302192212920000</v>
      </c>
      <c r="C8954" s="59" t="s">
        <v>2674</v>
      </c>
      <c r="D8954" s="59" t="s">
        <v>141</v>
      </c>
      <c r="E8954" s="60">
        <v>33960</v>
      </c>
      <c r="F8954" s="60">
        <v>45412</v>
      </c>
      <c r="G8954" s="60">
        <v>45414</v>
      </c>
      <c r="H8954" s="58">
        <v>202413523423</v>
      </c>
      <c r="I8954" s="58">
        <v>6211508836</v>
      </c>
      <c r="J8954" s="60" t="s">
        <v>17424</v>
      </c>
      <c r="K8954" s="60" t="s">
        <v>17417</v>
      </c>
      <c r="L8954" s="212" t="s">
        <v>281</v>
      </c>
      <c r="M8954" s="60">
        <v>45419</v>
      </c>
      <c r="N8954" s="58" t="s">
        <v>24</v>
      </c>
      <c r="O8954" s="58" t="s">
        <v>37</v>
      </c>
      <c r="P8954" s="62">
        <v>600000</v>
      </c>
      <c r="Q8954" s="58" t="s">
        <v>26</v>
      </c>
      <c r="R8954" s="58" t="s">
        <v>26</v>
      </c>
      <c r="S8954" s="58" t="s">
        <v>2821</v>
      </c>
      <c r="T8954" s="213" t="s">
        <v>28</v>
      </c>
      <c r="U8954" s="63" t="s">
        <v>119</v>
      </c>
      <c r="W8954" s="143"/>
      <c r="X8954" s="143"/>
      <c r="AO8954" s="143"/>
      <c r="AP8954" s="143"/>
      <c r="BD8954" s="234"/>
      <c r="BE8954" s="234"/>
    </row>
    <row r="8955" spans="1:57" ht="12.95" customHeight="1" x14ac:dyDescent="0.2">
      <c r="A8955" s="57">
        <f t="shared" si="151"/>
        <v>8954</v>
      </c>
      <c r="B8955" s="58">
        <v>2171033011820000</v>
      </c>
      <c r="C8955" s="59" t="s">
        <v>17425</v>
      </c>
      <c r="D8955" s="59" t="s">
        <v>245</v>
      </c>
      <c r="E8955" s="60">
        <v>30285</v>
      </c>
      <c r="F8955" s="60">
        <v>45411</v>
      </c>
      <c r="G8955" s="60">
        <v>45412</v>
      </c>
      <c r="H8955" s="58">
        <v>202413523422</v>
      </c>
      <c r="I8955" s="58">
        <v>6200405667</v>
      </c>
      <c r="J8955" s="60" t="s">
        <v>17426</v>
      </c>
      <c r="K8955" s="60" t="s">
        <v>17417</v>
      </c>
      <c r="L8955" s="212" t="s">
        <v>281</v>
      </c>
      <c r="M8955" s="60">
        <v>45419</v>
      </c>
      <c r="N8955" s="58" t="s">
        <v>24</v>
      </c>
      <c r="O8955" s="58" t="s">
        <v>37</v>
      </c>
      <c r="P8955" s="62">
        <v>600000</v>
      </c>
      <c r="Q8955" s="58" t="s">
        <v>26</v>
      </c>
      <c r="R8955" s="58" t="s">
        <v>26</v>
      </c>
      <c r="S8955" s="58" t="s">
        <v>2887</v>
      </c>
      <c r="T8955" s="213" t="s">
        <v>28</v>
      </c>
      <c r="U8955" s="63" t="s">
        <v>119</v>
      </c>
      <c r="W8955" s="143"/>
      <c r="X8955" s="143"/>
      <c r="AO8955" s="143"/>
      <c r="AP8955" s="143"/>
      <c r="BD8955" s="234"/>
      <c r="BE8955" s="234"/>
    </row>
    <row r="8956" spans="1:57" ht="12.95" customHeight="1" x14ac:dyDescent="0.2">
      <c r="A8956" s="57">
        <f t="shared" si="151"/>
        <v>8955</v>
      </c>
      <c r="B8956" s="58">
        <v>7371012810750000</v>
      </c>
      <c r="C8956" s="59" t="s">
        <v>16776</v>
      </c>
      <c r="D8956" s="59" t="s">
        <v>2183</v>
      </c>
      <c r="E8956" s="60">
        <v>27695</v>
      </c>
      <c r="F8956" s="60">
        <v>45411</v>
      </c>
      <c r="G8956" s="60">
        <v>45412</v>
      </c>
      <c r="H8956" s="58">
        <v>202413523421</v>
      </c>
      <c r="I8956" s="58">
        <v>6200117223</v>
      </c>
      <c r="J8956" s="60" t="s">
        <v>17427</v>
      </c>
      <c r="K8956" s="60" t="s">
        <v>17417</v>
      </c>
      <c r="L8956" s="212" t="s">
        <v>281</v>
      </c>
      <c r="M8956" s="60">
        <v>45419</v>
      </c>
      <c r="N8956" s="58" t="s">
        <v>24</v>
      </c>
      <c r="O8956" s="58" t="s">
        <v>37</v>
      </c>
      <c r="P8956" s="62">
        <v>600000</v>
      </c>
      <c r="Q8956" s="58" t="s">
        <v>26</v>
      </c>
      <c r="R8956" s="58" t="s">
        <v>26</v>
      </c>
      <c r="S8956" s="58" t="s">
        <v>2887</v>
      </c>
      <c r="T8956" s="213" t="s">
        <v>28</v>
      </c>
      <c r="U8956" s="63" t="s">
        <v>119</v>
      </c>
      <c r="W8956" s="143"/>
      <c r="X8956" s="143"/>
      <c r="AO8956" s="143"/>
      <c r="AP8956" s="143"/>
      <c r="BD8956" s="234"/>
      <c r="BE8956" s="234"/>
    </row>
    <row r="8957" spans="1:57" ht="12.95" customHeight="1" x14ac:dyDescent="0.2">
      <c r="A8957" s="57">
        <f t="shared" si="151"/>
        <v>8956</v>
      </c>
      <c r="B8957" s="58">
        <v>1302110907020000</v>
      </c>
      <c r="C8957" s="59" t="s">
        <v>15128</v>
      </c>
      <c r="D8957" s="59" t="s">
        <v>167</v>
      </c>
      <c r="E8957" s="60">
        <v>37477</v>
      </c>
      <c r="F8957" s="60">
        <v>45418</v>
      </c>
      <c r="G8957" s="60">
        <v>45418</v>
      </c>
      <c r="H8957" s="58">
        <v>2024135232216</v>
      </c>
      <c r="I8957" s="58">
        <v>62</v>
      </c>
      <c r="J8957" s="60" t="s">
        <v>17428</v>
      </c>
      <c r="K8957" s="60" t="s">
        <v>17429</v>
      </c>
      <c r="L8957" s="212" t="s">
        <v>547</v>
      </c>
      <c r="M8957" s="60">
        <v>45419</v>
      </c>
      <c r="N8957" s="58" t="s">
        <v>24</v>
      </c>
      <c r="O8957" s="58" t="s">
        <v>30</v>
      </c>
      <c r="P8957" s="62">
        <v>1056000</v>
      </c>
      <c r="Q8957" s="58" t="s">
        <v>26</v>
      </c>
      <c r="R8957" s="58" t="s">
        <v>26</v>
      </c>
      <c r="S8957" s="58" t="s">
        <v>27</v>
      </c>
      <c r="T8957" s="213" t="s">
        <v>28</v>
      </c>
      <c r="U8957" s="63" t="s">
        <v>119</v>
      </c>
      <c r="W8957" s="143"/>
      <c r="X8957" s="143"/>
      <c r="AO8957" s="143"/>
      <c r="AP8957" s="143"/>
      <c r="BD8957" s="234"/>
      <c r="BE8957" s="234"/>
    </row>
    <row r="8958" spans="1:57" ht="12.95" customHeight="1" x14ac:dyDescent="0.2">
      <c r="A8958" s="57">
        <f t="shared" si="151"/>
        <v>8957</v>
      </c>
      <c r="B8958" s="58">
        <v>3172020301030000</v>
      </c>
      <c r="C8958" s="59" t="s">
        <v>15130</v>
      </c>
      <c r="D8958" s="59" t="s">
        <v>56</v>
      </c>
      <c r="E8958" s="60">
        <v>37624</v>
      </c>
      <c r="F8958" s="60">
        <v>45418</v>
      </c>
      <c r="G8958" s="60">
        <v>45418</v>
      </c>
      <c r="H8958" s="58">
        <v>2024135232215</v>
      </c>
      <c r="I8958" s="58">
        <v>62</v>
      </c>
      <c r="J8958" s="60" t="s">
        <v>17430</v>
      </c>
      <c r="K8958" s="60" t="s">
        <v>17429</v>
      </c>
      <c r="L8958" s="212" t="s">
        <v>547</v>
      </c>
      <c r="M8958" s="60">
        <v>45419</v>
      </c>
      <c r="N8958" s="58" t="s">
        <v>24</v>
      </c>
      <c r="O8958" s="58" t="s">
        <v>30</v>
      </c>
      <c r="P8958" s="62">
        <v>1056000</v>
      </c>
      <c r="Q8958" s="58" t="s">
        <v>26</v>
      </c>
      <c r="R8958" s="58" t="s">
        <v>26</v>
      </c>
      <c r="S8958" s="58" t="s">
        <v>27</v>
      </c>
      <c r="T8958" s="213" t="s">
        <v>28</v>
      </c>
      <c r="U8958" s="63" t="s">
        <v>119</v>
      </c>
      <c r="W8958" s="143"/>
      <c r="X8958" s="143"/>
      <c r="AO8958" s="143"/>
      <c r="AP8958" s="143"/>
      <c r="BD8958" s="234"/>
      <c r="BE8958" s="234"/>
    </row>
    <row r="8959" spans="1:57" ht="12.95" customHeight="1" x14ac:dyDescent="0.2">
      <c r="A8959" s="57">
        <f t="shared" si="151"/>
        <v>8958</v>
      </c>
      <c r="B8959" s="58">
        <v>3672051807900000</v>
      </c>
      <c r="C8959" s="59" t="s">
        <v>1338</v>
      </c>
      <c r="D8959" s="59" t="s">
        <v>71</v>
      </c>
      <c r="E8959" s="60">
        <v>29054</v>
      </c>
      <c r="F8959" s="60">
        <v>45415</v>
      </c>
      <c r="G8959" s="60">
        <v>45418</v>
      </c>
      <c r="H8959" s="58">
        <v>2024135232214</v>
      </c>
      <c r="I8959" s="58">
        <v>6201341520</v>
      </c>
      <c r="J8959" s="60" t="s">
        <v>17431</v>
      </c>
      <c r="K8959" s="60" t="s">
        <v>17429</v>
      </c>
      <c r="L8959" s="212" t="s">
        <v>547</v>
      </c>
      <c r="M8959" s="60">
        <v>45419</v>
      </c>
      <c r="N8959" s="58" t="s">
        <v>24</v>
      </c>
      <c r="O8959" s="58" t="s">
        <v>30</v>
      </c>
      <c r="P8959" s="62">
        <v>1056000</v>
      </c>
      <c r="Q8959" s="58" t="s">
        <v>26</v>
      </c>
      <c r="R8959" s="58" t="s">
        <v>26</v>
      </c>
      <c r="S8959" s="58" t="s">
        <v>27</v>
      </c>
      <c r="T8959" s="213" t="s">
        <v>28</v>
      </c>
      <c r="U8959" s="63" t="s">
        <v>119</v>
      </c>
      <c r="W8959" s="143"/>
      <c r="X8959" s="143"/>
      <c r="AO8959" s="143"/>
      <c r="AP8959" s="143"/>
      <c r="BD8959" s="234"/>
      <c r="BE8959" s="234"/>
    </row>
    <row r="8960" spans="1:57" ht="12.95" customHeight="1" x14ac:dyDescent="0.2">
      <c r="A8960" s="57">
        <f t="shared" si="151"/>
        <v>8959</v>
      </c>
      <c r="B8960" s="58">
        <v>3310222208040000</v>
      </c>
      <c r="C8960" s="59" t="s">
        <v>15344</v>
      </c>
      <c r="D8960" s="59" t="s">
        <v>158</v>
      </c>
      <c r="E8960" s="60">
        <v>38221</v>
      </c>
      <c r="F8960" s="60">
        <v>45414</v>
      </c>
      <c r="G8960" s="60">
        <v>45415</v>
      </c>
      <c r="H8960" s="58">
        <v>2024135232213</v>
      </c>
      <c r="I8960" s="58">
        <v>62</v>
      </c>
      <c r="J8960" s="60" t="s">
        <v>17432</v>
      </c>
      <c r="K8960" s="60" t="s">
        <v>17429</v>
      </c>
      <c r="L8960" s="212" t="s">
        <v>547</v>
      </c>
      <c r="M8960" s="60">
        <v>45419</v>
      </c>
      <c r="N8960" s="58" t="s">
        <v>24</v>
      </c>
      <c r="O8960" s="58" t="s">
        <v>30</v>
      </c>
      <c r="P8960" s="62">
        <v>1056000</v>
      </c>
      <c r="Q8960" s="58" t="s">
        <v>26</v>
      </c>
      <c r="R8960" s="58" t="s">
        <v>26</v>
      </c>
      <c r="S8960" s="58" t="s">
        <v>27</v>
      </c>
      <c r="T8960" s="213" t="s">
        <v>28</v>
      </c>
      <c r="U8960" s="63" t="s">
        <v>119</v>
      </c>
      <c r="W8960" s="143"/>
      <c r="X8960" s="143"/>
      <c r="AO8960" s="143"/>
      <c r="AP8960" s="143"/>
      <c r="BD8960" s="234"/>
      <c r="BE8960" s="234"/>
    </row>
    <row r="8961" spans="1:57" ht="12.95" customHeight="1" x14ac:dyDescent="0.2">
      <c r="A8961" s="57">
        <f t="shared" si="151"/>
        <v>8960</v>
      </c>
      <c r="B8961" s="58">
        <v>3175021106680000</v>
      </c>
      <c r="C8961" s="59" t="s">
        <v>1055</v>
      </c>
      <c r="D8961" s="59" t="s">
        <v>251</v>
      </c>
      <c r="E8961" s="60">
        <v>25000</v>
      </c>
      <c r="F8961" s="60">
        <v>45414</v>
      </c>
      <c r="G8961" s="60">
        <v>45414</v>
      </c>
      <c r="H8961" s="58">
        <v>2024135232212</v>
      </c>
      <c r="I8961" s="58">
        <v>6200100009</v>
      </c>
      <c r="J8961" s="60" t="s">
        <v>17433</v>
      </c>
      <c r="K8961" s="60" t="s">
        <v>17429</v>
      </c>
      <c r="L8961" s="212" t="s">
        <v>547</v>
      </c>
      <c r="M8961" s="60">
        <v>45419</v>
      </c>
      <c r="N8961" s="58" t="s">
        <v>24</v>
      </c>
      <c r="O8961" s="58" t="s">
        <v>30</v>
      </c>
      <c r="P8961" s="62">
        <v>1056000</v>
      </c>
      <c r="Q8961" s="58" t="s">
        <v>26</v>
      </c>
      <c r="R8961" s="58" t="s">
        <v>26</v>
      </c>
      <c r="S8961" s="58" t="s">
        <v>27</v>
      </c>
      <c r="T8961" s="213" t="s">
        <v>28</v>
      </c>
      <c r="U8961" s="63" t="s">
        <v>119</v>
      </c>
      <c r="W8961" s="143"/>
      <c r="X8961" s="143"/>
      <c r="AO8961" s="143"/>
      <c r="AP8961" s="143"/>
      <c r="BD8961" s="234"/>
      <c r="BE8961" s="234"/>
    </row>
    <row r="8962" spans="1:57" ht="12.95" customHeight="1" x14ac:dyDescent="0.2">
      <c r="A8962" s="57">
        <f t="shared" si="151"/>
        <v>8961</v>
      </c>
      <c r="B8962" s="58">
        <v>3206010108980000</v>
      </c>
      <c r="C8962" s="59" t="s">
        <v>16809</v>
      </c>
      <c r="D8962" s="59" t="s">
        <v>728</v>
      </c>
      <c r="E8962" s="60">
        <v>36008</v>
      </c>
      <c r="F8962" s="60">
        <v>45414</v>
      </c>
      <c r="G8962" s="60">
        <v>45414</v>
      </c>
      <c r="H8962" s="58">
        <v>2024135232211</v>
      </c>
      <c r="I8962" s="58">
        <v>6211565708</v>
      </c>
      <c r="J8962" s="60" t="s">
        <v>17434</v>
      </c>
      <c r="K8962" s="60" t="s">
        <v>17429</v>
      </c>
      <c r="L8962" s="212" t="s">
        <v>547</v>
      </c>
      <c r="M8962" s="60">
        <v>45419</v>
      </c>
      <c r="N8962" s="58" t="s">
        <v>24</v>
      </c>
      <c r="O8962" s="58" t="s">
        <v>30</v>
      </c>
      <c r="P8962" s="62">
        <v>1056000</v>
      </c>
      <c r="Q8962" s="58" t="s">
        <v>26</v>
      </c>
      <c r="R8962" s="58" t="s">
        <v>26</v>
      </c>
      <c r="S8962" s="58" t="s">
        <v>27</v>
      </c>
      <c r="T8962" s="213" t="s">
        <v>28</v>
      </c>
      <c r="U8962" s="63" t="s">
        <v>119</v>
      </c>
      <c r="W8962" s="143"/>
      <c r="X8962" s="143"/>
      <c r="AO8962" s="143"/>
      <c r="AP8962" s="143"/>
      <c r="BD8962" s="234"/>
      <c r="BE8962" s="234"/>
    </row>
    <row r="8963" spans="1:57" ht="12.95" customHeight="1" x14ac:dyDescent="0.2">
      <c r="A8963" s="57">
        <f t="shared" si="151"/>
        <v>8962</v>
      </c>
      <c r="B8963" s="58">
        <v>1806010906890000</v>
      </c>
      <c r="C8963" s="59" t="s">
        <v>16832</v>
      </c>
      <c r="D8963" s="59" t="s">
        <v>1353</v>
      </c>
      <c r="E8963" s="60">
        <v>32668</v>
      </c>
      <c r="F8963" s="60">
        <v>45414</v>
      </c>
      <c r="G8963" s="60">
        <v>45414</v>
      </c>
      <c r="H8963" s="58">
        <v>2024135232210</v>
      </c>
      <c r="I8963" s="58">
        <v>6211739198</v>
      </c>
      <c r="J8963" s="60" t="s">
        <v>17435</v>
      </c>
      <c r="K8963" s="60" t="s">
        <v>17429</v>
      </c>
      <c r="L8963" s="212" t="s">
        <v>547</v>
      </c>
      <c r="M8963" s="60">
        <v>45419</v>
      </c>
      <c r="N8963" s="58" t="s">
        <v>24</v>
      </c>
      <c r="O8963" s="58" t="s">
        <v>30</v>
      </c>
      <c r="P8963" s="62">
        <v>1056000</v>
      </c>
      <c r="Q8963" s="58" t="s">
        <v>26</v>
      </c>
      <c r="R8963" s="58" t="s">
        <v>26</v>
      </c>
      <c r="S8963" s="58" t="s">
        <v>27</v>
      </c>
      <c r="T8963" s="213" t="s">
        <v>28</v>
      </c>
      <c r="U8963" s="63" t="s">
        <v>119</v>
      </c>
      <c r="W8963" s="143"/>
      <c r="X8963" s="143"/>
      <c r="AO8963" s="143"/>
      <c r="AP8963" s="143"/>
      <c r="BD8963" s="234"/>
      <c r="BE8963" s="234"/>
    </row>
    <row r="8964" spans="1:57" ht="12.95" customHeight="1" x14ac:dyDescent="0.2">
      <c r="A8964" s="57">
        <f t="shared" ref="A8964:A9027" si="152">A8963+1</f>
        <v>8963</v>
      </c>
      <c r="B8964" s="58">
        <v>3216060706000010</v>
      </c>
      <c r="C8964" s="59" t="s">
        <v>15350</v>
      </c>
      <c r="D8964" s="59" t="s">
        <v>501</v>
      </c>
      <c r="E8964" s="60">
        <v>36684</v>
      </c>
      <c r="F8964" s="60">
        <v>45412</v>
      </c>
      <c r="G8964" s="60">
        <v>45412</v>
      </c>
      <c r="H8964" s="58">
        <v>202413523229</v>
      </c>
      <c r="I8964" s="58">
        <v>62</v>
      </c>
      <c r="J8964" s="60" t="s">
        <v>17436</v>
      </c>
      <c r="K8964" s="60" t="s">
        <v>17429</v>
      </c>
      <c r="L8964" s="212" t="s">
        <v>547</v>
      </c>
      <c r="M8964" s="60">
        <v>45419</v>
      </c>
      <c r="N8964" s="58" t="s">
        <v>24</v>
      </c>
      <c r="O8964" s="58" t="s">
        <v>30</v>
      </c>
      <c r="P8964" s="62">
        <v>1056000</v>
      </c>
      <c r="Q8964" s="58" t="s">
        <v>26</v>
      </c>
      <c r="R8964" s="58" t="s">
        <v>26</v>
      </c>
      <c r="S8964" s="58" t="s">
        <v>27</v>
      </c>
      <c r="T8964" s="213" t="s">
        <v>28</v>
      </c>
      <c r="U8964" s="63" t="s">
        <v>119</v>
      </c>
      <c r="W8964" s="143"/>
      <c r="X8964" s="143"/>
      <c r="AO8964" s="143"/>
      <c r="AP8964" s="143"/>
      <c r="BD8964" s="234"/>
      <c r="BE8964" s="234"/>
    </row>
    <row r="8965" spans="1:57" ht="12.95" customHeight="1" x14ac:dyDescent="0.2">
      <c r="A8965" s="57">
        <f t="shared" si="152"/>
        <v>8964</v>
      </c>
      <c r="B8965" s="58">
        <v>3202241810000000</v>
      </c>
      <c r="C8965" s="59" t="s">
        <v>15336</v>
      </c>
      <c r="D8965" s="59" t="s">
        <v>125</v>
      </c>
      <c r="E8965" s="60">
        <v>36817</v>
      </c>
      <c r="F8965" s="60">
        <v>45412</v>
      </c>
      <c r="G8965" s="60">
        <v>45414</v>
      </c>
      <c r="H8965" s="58">
        <v>202413523228</v>
      </c>
      <c r="I8965" s="58">
        <v>62</v>
      </c>
      <c r="J8965" s="60" t="s">
        <v>17437</v>
      </c>
      <c r="K8965" s="60" t="s">
        <v>17429</v>
      </c>
      <c r="L8965" s="212" t="s">
        <v>547</v>
      </c>
      <c r="M8965" s="60">
        <v>45419</v>
      </c>
      <c r="N8965" s="58" t="s">
        <v>24</v>
      </c>
      <c r="O8965" s="58" t="s">
        <v>30</v>
      </c>
      <c r="P8965" s="62">
        <v>1056000</v>
      </c>
      <c r="Q8965" s="58" t="s">
        <v>26</v>
      </c>
      <c r="R8965" s="58" t="s">
        <v>26</v>
      </c>
      <c r="S8965" s="58" t="s">
        <v>27</v>
      </c>
      <c r="T8965" s="213" t="s">
        <v>28</v>
      </c>
      <c r="U8965" s="63" t="s">
        <v>119</v>
      </c>
      <c r="W8965" s="143"/>
      <c r="X8965" s="143"/>
      <c r="AO8965" s="143"/>
      <c r="AP8965" s="143"/>
      <c r="BD8965" s="234"/>
      <c r="BE8965" s="234"/>
    </row>
    <row r="8966" spans="1:57" ht="12.95" customHeight="1" x14ac:dyDescent="0.2">
      <c r="A8966" s="57">
        <f t="shared" si="152"/>
        <v>8965</v>
      </c>
      <c r="B8966" s="58">
        <v>1703120303950000</v>
      </c>
      <c r="C8966" s="59" t="s">
        <v>15342</v>
      </c>
      <c r="D8966" s="59" t="s">
        <v>3618</v>
      </c>
      <c r="E8966" s="60">
        <v>34761</v>
      </c>
      <c r="F8966" s="60">
        <v>45412</v>
      </c>
      <c r="G8966" s="60">
        <v>45412</v>
      </c>
      <c r="H8966" s="58">
        <v>202413523227</v>
      </c>
      <c r="I8966" s="58">
        <v>62</v>
      </c>
      <c r="J8966" s="60" t="s">
        <v>17438</v>
      </c>
      <c r="K8966" s="60" t="s">
        <v>17429</v>
      </c>
      <c r="L8966" s="212" t="s">
        <v>547</v>
      </c>
      <c r="M8966" s="60">
        <v>45419</v>
      </c>
      <c r="N8966" s="58" t="s">
        <v>24</v>
      </c>
      <c r="O8966" s="58" t="s">
        <v>30</v>
      </c>
      <c r="P8966" s="62">
        <v>1056000</v>
      </c>
      <c r="Q8966" s="58" t="s">
        <v>26</v>
      </c>
      <c r="R8966" s="58" t="s">
        <v>26</v>
      </c>
      <c r="S8966" s="58" t="s">
        <v>27</v>
      </c>
      <c r="T8966" s="213" t="s">
        <v>28</v>
      </c>
      <c r="U8966" s="63" t="s">
        <v>119</v>
      </c>
      <c r="W8966" s="143"/>
      <c r="X8966" s="143"/>
      <c r="AO8966" s="143"/>
      <c r="AP8966" s="143"/>
      <c r="BD8966" s="234"/>
      <c r="BE8966" s="234"/>
    </row>
    <row r="8967" spans="1:57" ht="12.95" customHeight="1" x14ac:dyDescent="0.2">
      <c r="A8967" s="57">
        <f t="shared" si="152"/>
        <v>8966</v>
      </c>
      <c r="B8967" s="58">
        <v>3205360206020000</v>
      </c>
      <c r="C8967" s="59" t="s">
        <v>1470</v>
      </c>
      <c r="D8967" s="59" t="s">
        <v>529</v>
      </c>
      <c r="E8967" s="60">
        <v>37553</v>
      </c>
      <c r="F8967" s="60">
        <v>45412</v>
      </c>
      <c r="G8967" s="60">
        <v>45412</v>
      </c>
      <c r="H8967" s="58">
        <v>202413523226</v>
      </c>
      <c r="I8967" s="58">
        <v>62</v>
      </c>
      <c r="J8967" s="60" t="s">
        <v>17439</v>
      </c>
      <c r="K8967" s="60" t="s">
        <v>17429</v>
      </c>
      <c r="L8967" s="212" t="s">
        <v>547</v>
      </c>
      <c r="M8967" s="60">
        <v>45419</v>
      </c>
      <c r="N8967" s="58" t="s">
        <v>24</v>
      </c>
      <c r="O8967" s="58" t="s">
        <v>30</v>
      </c>
      <c r="P8967" s="62">
        <v>1056000</v>
      </c>
      <c r="Q8967" s="58" t="s">
        <v>26</v>
      </c>
      <c r="R8967" s="58" t="s">
        <v>26</v>
      </c>
      <c r="S8967" s="58" t="s">
        <v>27</v>
      </c>
      <c r="T8967" s="213" t="s">
        <v>28</v>
      </c>
      <c r="U8967" s="63" t="s">
        <v>119</v>
      </c>
      <c r="W8967" s="143"/>
      <c r="X8967" s="143"/>
      <c r="AO8967" s="143"/>
      <c r="AP8967" s="143"/>
      <c r="BD8967" s="234"/>
      <c r="BE8967" s="234"/>
    </row>
    <row r="8968" spans="1:57" ht="12.95" customHeight="1" x14ac:dyDescent="0.2">
      <c r="A8968" s="57">
        <f t="shared" si="152"/>
        <v>8967</v>
      </c>
      <c r="B8968" s="58">
        <v>3172040112960000</v>
      </c>
      <c r="C8968" s="59" t="s">
        <v>15149</v>
      </c>
      <c r="D8968" s="59" t="s">
        <v>56</v>
      </c>
      <c r="E8968" s="60">
        <v>35400</v>
      </c>
      <c r="F8968" s="60">
        <v>45412</v>
      </c>
      <c r="G8968" s="60">
        <v>45412</v>
      </c>
      <c r="H8968" s="58">
        <v>202413523225</v>
      </c>
      <c r="I8968" s="58">
        <v>62</v>
      </c>
      <c r="J8968" s="60" t="s">
        <v>17440</v>
      </c>
      <c r="K8968" s="60" t="s">
        <v>17429</v>
      </c>
      <c r="L8968" s="212" t="s">
        <v>547</v>
      </c>
      <c r="M8968" s="60">
        <v>45419</v>
      </c>
      <c r="N8968" s="58" t="s">
        <v>24</v>
      </c>
      <c r="O8968" s="58" t="s">
        <v>30</v>
      </c>
      <c r="P8968" s="62">
        <v>1056000</v>
      </c>
      <c r="Q8968" s="58" t="s">
        <v>26</v>
      </c>
      <c r="R8968" s="58" t="s">
        <v>26</v>
      </c>
      <c r="S8968" s="58" t="s">
        <v>27</v>
      </c>
      <c r="T8968" s="213" t="s">
        <v>28</v>
      </c>
      <c r="U8968" s="63" t="s">
        <v>119</v>
      </c>
      <c r="W8968" s="143"/>
      <c r="X8968" s="143"/>
      <c r="AO8968" s="143"/>
      <c r="AP8968" s="143"/>
      <c r="BD8968" s="234"/>
      <c r="BE8968" s="234"/>
    </row>
    <row r="8969" spans="1:57" ht="12.95" customHeight="1" x14ac:dyDescent="0.2">
      <c r="A8969" s="57">
        <f t="shared" si="152"/>
        <v>8968</v>
      </c>
      <c r="B8969" s="58">
        <v>1212012003910000</v>
      </c>
      <c r="C8969" s="59" t="s">
        <v>15332</v>
      </c>
      <c r="D8969" s="59" t="s">
        <v>1509</v>
      </c>
      <c r="E8969" s="60">
        <v>33317</v>
      </c>
      <c r="F8969" s="60">
        <v>45411</v>
      </c>
      <c r="G8969" s="60">
        <v>45411</v>
      </c>
      <c r="H8969" s="58">
        <v>202413523224</v>
      </c>
      <c r="I8969" s="58">
        <v>62</v>
      </c>
      <c r="J8969" s="60" t="s">
        <v>17441</v>
      </c>
      <c r="K8969" s="60" t="s">
        <v>17429</v>
      </c>
      <c r="L8969" s="212" t="s">
        <v>547</v>
      </c>
      <c r="M8969" s="60">
        <v>45419</v>
      </c>
      <c r="N8969" s="58" t="s">
        <v>24</v>
      </c>
      <c r="O8969" s="58" t="s">
        <v>30</v>
      </c>
      <c r="P8969" s="62">
        <v>1056000</v>
      </c>
      <c r="Q8969" s="58" t="s">
        <v>26</v>
      </c>
      <c r="R8969" s="58" t="s">
        <v>26</v>
      </c>
      <c r="S8969" s="58" t="s">
        <v>27</v>
      </c>
      <c r="T8969" s="213" t="s">
        <v>28</v>
      </c>
      <c r="U8969" s="63" t="s">
        <v>119</v>
      </c>
      <c r="W8969" s="143"/>
      <c r="X8969" s="143"/>
      <c r="AO8969" s="143"/>
      <c r="AP8969" s="143"/>
      <c r="BD8969" s="234"/>
      <c r="BE8969" s="234"/>
    </row>
    <row r="8970" spans="1:57" ht="12.95" customHeight="1" x14ac:dyDescent="0.2">
      <c r="A8970" s="57">
        <f t="shared" si="152"/>
        <v>8969</v>
      </c>
      <c r="B8970" s="58">
        <v>3301100302000000</v>
      </c>
      <c r="C8970" s="59" t="s">
        <v>15354</v>
      </c>
      <c r="D8970" s="59" t="s">
        <v>203</v>
      </c>
      <c r="E8970" s="60">
        <v>36559</v>
      </c>
      <c r="F8970" s="60">
        <v>45411</v>
      </c>
      <c r="G8970" s="60">
        <v>45411</v>
      </c>
      <c r="H8970" s="58">
        <v>202413523222</v>
      </c>
      <c r="I8970" s="58">
        <v>62</v>
      </c>
      <c r="J8970" s="60" t="s">
        <v>17442</v>
      </c>
      <c r="K8970" s="60" t="s">
        <v>17429</v>
      </c>
      <c r="L8970" s="212" t="s">
        <v>547</v>
      </c>
      <c r="M8970" s="60">
        <v>45419</v>
      </c>
      <c r="N8970" s="58" t="s">
        <v>24</v>
      </c>
      <c r="O8970" s="58" t="s">
        <v>30</v>
      </c>
      <c r="P8970" s="62">
        <v>1056000</v>
      </c>
      <c r="Q8970" s="58" t="s">
        <v>26</v>
      </c>
      <c r="R8970" s="58" t="s">
        <v>26</v>
      </c>
      <c r="S8970" s="58" t="s">
        <v>27</v>
      </c>
      <c r="T8970" s="213" t="s">
        <v>28</v>
      </c>
      <c r="U8970" s="63" t="s">
        <v>119</v>
      </c>
      <c r="W8970" s="143"/>
      <c r="X8970" s="143"/>
      <c r="AO8970" s="143"/>
      <c r="AP8970" s="143"/>
      <c r="BD8970" s="234"/>
      <c r="BE8970" s="234"/>
    </row>
    <row r="8971" spans="1:57" ht="12.95" customHeight="1" x14ac:dyDescent="0.2">
      <c r="A8971" s="57">
        <f t="shared" si="152"/>
        <v>8970</v>
      </c>
      <c r="B8971" s="58">
        <v>3272030611930000</v>
      </c>
      <c r="C8971" s="59" t="s">
        <v>15338</v>
      </c>
      <c r="D8971" s="59" t="s">
        <v>125</v>
      </c>
      <c r="E8971" s="60">
        <v>34279</v>
      </c>
      <c r="F8971" s="60">
        <v>45411</v>
      </c>
      <c r="G8971" s="60">
        <v>45411</v>
      </c>
      <c r="H8971" s="58">
        <v>202413523221</v>
      </c>
      <c r="I8971" s="58">
        <v>62</v>
      </c>
      <c r="J8971" s="60" t="s">
        <v>17443</v>
      </c>
      <c r="K8971" s="60" t="s">
        <v>17429</v>
      </c>
      <c r="L8971" s="212" t="s">
        <v>547</v>
      </c>
      <c r="M8971" s="60">
        <v>45419</v>
      </c>
      <c r="N8971" s="58" t="s">
        <v>24</v>
      </c>
      <c r="O8971" s="58" t="s">
        <v>30</v>
      </c>
      <c r="P8971" s="62">
        <v>1056000</v>
      </c>
      <c r="Q8971" s="58" t="s">
        <v>26</v>
      </c>
      <c r="R8971" s="58" t="s">
        <v>26</v>
      </c>
      <c r="S8971" s="58" t="s">
        <v>27</v>
      </c>
      <c r="T8971" s="213" t="s">
        <v>28</v>
      </c>
      <c r="U8971" s="63" t="s">
        <v>119</v>
      </c>
      <c r="W8971" s="143"/>
      <c r="X8971" s="143"/>
      <c r="AO8971" s="143"/>
      <c r="AP8971" s="143"/>
      <c r="BD8971" s="234"/>
      <c r="BE8971" s="234"/>
    </row>
    <row r="8972" spans="1:57" ht="12.95" customHeight="1" x14ac:dyDescent="0.2">
      <c r="A8972" s="57">
        <f t="shared" si="152"/>
        <v>8971</v>
      </c>
      <c r="B8972" s="58">
        <v>3301202408920000</v>
      </c>
      <c r="C8972" s="59" t="s">
        <v>17231</v>
      </c>
      <c r="D8972" s="59" t="s">
        <v>203</v>
      </c>
      <c r="E8972" s="60">
        <v>33840</v>
      </c>
      <c r="F8972" s="60">
        <v>45414</v>
      </c>
      <c r="G8972" s="60">
        <v>45414</v>
      </c>
      <c r="H8972" s="58">
        <v>2024135226224</v>
      </c>
      <c r="I8972" s="58">
        <v>6211446641</v>
      </c>
      <c r="J8972" s="60" t="s">
        <v>17444</v>
      </c>
      <c r="K8972" s="60" t="s">
        <v>17445</v>
      </c>
      <c r="L8972" s="212" t="s">
        <v>281</v>
      </c>
      <c r="M8972" s="60">
        <v>45419</v>
      </c>
      <c r="N8972" s="58" t="s">
        <v>24</v>
      </c>
      <c r="O8972" s="58" t="s">
        <v>37</v>
      </c>
      <c r="P8972" s="62">
        <v>600000</v>
      </c>
      <c r="Q8972" s="58" t="s">
        <v>26</v>
      </c>
      <c r="R8972" s="58" t="s">
        <v>26</v>
      </c>
      <c r="S8972" s="58" t="s">
        <v>27</v>
      </c>
      <c r="T8972" s="213" t="s">
        <v>28</v>
      </c>
      <c r="U8972" s="63" t="s">
        <v>119</v>
      </c>
      <c r="W8972" s="143"/>
      <c r="X8972" s="143"/>
      <c r="AO8972" s="143"/>
      <c r="AP8972" s="143"/>
      <c r="BD8972" s="234"/>
      <c r="BE8972" s="234"/>
    </row>
    <row r="8973" spans="1:57" ht="12.95" customHeight="1" x14ac:dyDescent="0.2">
      <c r="A8973" s="57">
        <f t="shared" si="152"/>
        <v>8972</v>
      </c>
      <c r="B8973" s="58">
        <v>3175052106830010</v>
      </c>
      <c r="C8973" s="59" t="s">
        <v>1324</v>
      </c>
      <c r="D8973" s="59" t="s">
        <v>1325</v>
      </c>
      <c r="E8973" s="60">
        <v>30488</v>
      </c>
      <c r="F8973" s="60">
        <v>45414</v>
      </c>
      <c r="G8973" s="60">
        <v>45414</v>
      </c>
      <c r="H8973" s="58">
        <v>2024135226223</v>
      </c>
      <c r="I8973" s="58">
        <v>6201036812</v>
      </c>
      <c r="J8973" s="60" t="s">
        <v>17446</v>
      </c>
      <c r="K8973" s="60" t="s">
        <v>17445</v>
      </c>
      <c r="L8973" s="212" t="s">
        <v>281</v>
      </c>
      <c r="M8973" s="60">
        <v>45419</v>
      </c>
      <c r="N8973" s="58" t="s">
        <v>24</v>
      </c>
      <c r="O8973" s="58" t="s">
        <v>37</v>
      </c>
      <c r="P8973" s="62">
        <v>600000</v>
      </c>
      <c r="Q8973" s="58" t="s">
        <v>26</v>
      </c>
      <c r="R8973" s="58" t="s">
        <v>26</v>
      </c>
      <c r="S8973" s="58" t="s">
        <v>27</v>
      </c>
      <c r="T8973" s="213" t="s">
        <v>28</v>
      </c>
      <c r="U8973" s="63" t="s">
        <v>119</v>
      </c>
      <c r="W8973" s="143"/>
      <c r="X8973" s="143"/>
      <c r="AO8973" s="143"/>
      <c r="AP8973" s="143"/>
      <c r="BD8973" s="234"/>
      <c r="BE8973" s="234"/>
    </row>
    <row r="8974" spans="1:57" ht="12.95" customHeight="1" x14ac:dyDescent="0.2">
      <c r="A8974" s="57">
        <f t="shared" si="152"/>
        <v>8973</v>
      </c>
      <c r="B8974" s="58">
        <v>3209061003870000</v>
      </c>
      <c r="C8974" s="59" t="s">
        <v>2662</v>
      </c>
      <c r="D8974" s="59" t="s">
        <v>231</v>
      </c>
      <c r="E8974" s="60">
        <v>31846</v>
      </c>
      <c r="F8974" s="60">
        <v>45414</v>
      </c>
      <c r="G8974" s="60">
        <v>45414</v>
      </c>
      <c r="H8974" s="58">
        <v>2024135226222</v>
      </c>
      <c r="I8974" s="58">
        <v>6201337376</v>
      </c>
      <c r="J8974" s="60" t="s">
        <v>17447</v>
      </c>
      <c r="K8974" s="60" t="s">
        <v>17445</v>
      </c>
      <c r="L8974" s="212" t="s">
        <v>281</v>
      </c>
      <c r="M8974" s="60">
        <v>45419</v>
      </c>
      <c r="N8974" s="58" t="s">
        <v>24</v>
      </c>
      <c r="O8974" s="58" t="s">
        <v>37</v>
      </c>
      <c r="P8974" s="62">
        <v>600000</v>
      </c>
      <c r="Q8974" s="58" t="s">
        <v>26</v>
      </c>
      <c r="R8974" s="58" t="s">
        <v>26</v>
      </c>
      <c r="S8974" s="58" t="s">
        <v>27</v>
      </c>
      <c r="T8974" s="213" t="s">
        <v>28</v>
      </c>
      <c r="U8974" s="63" t="s">
        <v>119</v>
      </c>
      <c r="W8974" s="143"/>
      <c r="X8974" s="143"/>
      <c r="AO8974" s="143"/>
      <c r="AP8974" s="143"/>
      <c r="BD8974" s="234"/>
      <c r="BE8974" s="234"/>
    </row>
    <row r="8975" spans="1:57" ht="12.95" customHeight="1" x14ac:dyDescent="0.2">
      <c r="A8975" s="57">
        <f t="shared" si="152"/>
        <v>8974</v>
      </c>
      <c r="B8975" s="58">
        <v>3273281204700000</v>
      </c>
      <c r="C8975" s="59" t="s">
        <v>1550</v>
      </c>
      <c r="D8975" s="59" t="s">
        <v>148</v>
      </c>
      <c r="E8975" s="60">
        <v>25670</v>
      </c>
      <c r="F8975" s="60">
        <v>45414</v>
      </c>
      <c r="G8975" s="60">
        <v>45414</v>
      </c>
      <c r="H8975" s="58">
        <v>2024135226221</v>
      </c>
      <c r="I8975" s="58">
        <v>6200013116</v>
      </c>
      <c r="J8975" s="60" t="s">
        <v>17448</v>
      </c>
      <c r="K8975" s="60" t="s">
        <v>17445</v>
      </c>
      <c r="L8975" s="212" t="s">
        <v>281</v>
      </c>
      <c r="M8975" s="60">
        <v>45419</v>
      </c>
      <c r="N8975" s="58" t="s">
        <v>24</v>
      </c>
      <c r="O8975" s="58" t="s">
        <v>37</v>
      </c>
      <c r="P8975" s="62">
        <v>600000</v>
      </c>
      <c r="Q8975" s="58" t="s">
        <v>26</v>
      </c>
      <c r="R8975" s="58" t="s">
        <v>26</v>
      </c>
      <c r="S8975" s="58" t="s">
        <v>27</v>
      </c>
      <c r="T8975" s="213" t="s">
        <v>28</v>
      </c>
      <c r="U8975" s="63" t="s">
        <v>119</v>
      </c>
      <c r="W8975" s="143"/>
      <c r="X8975" s="143"/>
      <c r="AO8975" s="143"/>
      <c r="AP8975" s="143"/>
      <c r="BD8975" s="234"/>
      <c r="BE8975" s="234"/>
    </row>
    <row r="8976" spans="1:57" ht="12.95" customHeight="1" x14ac:dyDescent="0.2">
      <c r="A8976" s="57">
        <f t="shared" si="152"/>
        <v>8975</v>
      </c>
      <c r="B8976" s="58">
        <v>1205152107790000</v>
      </c>
      <c r="C8976" s="59" t="s">
        <v>17449</v>
      </c>
      <c r="D8976" s="59" t="s">
        <v>795</v>
      </c>
      <c r="E8976" s="60">
        <v>29057</v>
      </c>
      <c r="F8976" s="60">
        <v>45414</v>
      </c>
      <c r="G8976" s="60">
        <v>45414</v>
      </c>
      <c r="H8976" s="58">
        <v>2024135226220</v>
      </c>
      <c r="I8976" s="58">
        <v>6200096790</v>
      </c>
      <c r="J8976" s="60" t="s">
        <v>17450</v>
      </c>
      <c r="K8976" s="60" t="s">
        <v>17445</v>
      </c>
      <c r="L8976" s="212" t="s">
        <v>281</v>
      </c>
      <c r="M8976" s="60">
        <v>45419</v>
      </c>
      <c r="N8976" s="58" t="s">
        <v>24</v>
      </c>
      <c r="O8976" s="58" t="s">
        <v>37</v>
      </c>
      <c r="P8976" s="62">
        <v>600000</v>
      </c>
      <c r="Q8976" s="58" t="s">
        <v>26</v>
      </c>
      <c r="R8976" s="58" t="s">
        <v>26</v>
      </c>
      <c r="S8976" s="58" t="s">
        <v>27</v>
      </c>
      <c r="T8976" s="213" t="s">
        <v>28</v>
      </c>
      <c r="U8976" s="63" t="s">
        <v>119</v>
      </c>
      <c r="W8976" s="143"/>
      <c r="X8976" s="143"/>
      <c r="AO8976" s="143"/>
      <c r="AP8976" s="143"/>
      <c r="BD8976" s="234"/>
      <c r="BE8976" s="234"/>
    </row>
    <row r="8977" spans="1:57" ht="12.95" customHeight="1" x14ac:dyDescent="0.2">
      <c r="A8977" s="57">
        <f t="shared" si="152"/>
        <v>8976</v>
      </c>
      <c r="B8977" s="58">
        <v>3172030507690010</v>
      </c>
      <c r="C8977" s="59" t="s">
        <v>1964</v>
      </c>
      <c r="D8977" s="59" t="s">
        <v>203</v>
      </c>
      <c r="E8977" s="60">
        <v>25389</v>
      </c>
      <c r="F8977" s="60">
        <v>45414</v>
      </c>
      <c r="G8977" s="60">
        <v>45414</v>
      </c>
      <c r="H8977" s="58">
        <v>2024135226219</v>
      </c>
      <c r="I8977" s="58">
        <v>6200027300</v>
      </c>
      <c r="J8977" s="60" t="s">
        <v>17451</v>
      </c>
      <c r="K8977" s="60" t="s">
        <v>17445</v>
      </c>
      <c r="L8977" s="212" t="s">
        <v>281</v>
      </c>
      <c r="M8977" s="60">
        <v>45419</v>
      </c>
      <c r="N8977" s="58" t="s">
        <v>24</v>
      </c>
      <c r="O8977" s="58" t="s">
        <v>37</v>
      </c>
      <c r="P8977" s="62">
        <v>600000</v>
      </c>
      <c r="Q8977" s="58" t="s">
        <v>26</v>
      </c>
      <c r="R8977" s="58" t="s">
        <v>26</v>
      </c>
      <c r="S8977" s="58" t="s">
        <v>27</v>
      </c>
      <c r="T8977" s="213" t="s">
        <v>28</v>
      </c>
      <c r="U8977" s="63" t="s">
        <v>119</v>
      </c>
      <c r="W8977" s="143"/>
      <c r="X8977" s="143"/>
      <c r="AO8977" s="143"/>
      <c r="AP8977" s="143"/>
      <c r="BD8977" s="234"/>
      <c r="BE8977" s="234"/>
    </row>
    <row r="8978" spans="1:57" ht="12.95" customHeight="1" x14ac:dyDescent="0.2">
      <c r="A8978" s="57">
        <f t="shared" si="152"/>
        <v>8977</v>
      </c>
      <c r="B8978" s="58">
        <v>3276020607790010</v>
      </c>
      <c r="C8978" s="59" t="s">
        <v>16872</v>
      </c>
      <c r="D8978" s="59" t="s">
        <v>920</v>
      </c>
      <c r="E8978" s="60">
        <v>29042</v>
      </c>
      <c r="F8978" s="60">
        <v>45414</v>
      </c>
      <c r="G8978" s="60">
        <v>45414</v>
      </c>
      <c r="H8978" s="58">
        <v>2024135226218</v>
      </c>
      <c r="I8978" s="58">
        <v>6200403439</v>
      </c>
      <c r="J8978" s="60" t="s">
        <v>17452</v>
      </c>
      <c r="K8978" s="60" t="s">
        <v>17445</v>
      </c>
      <c r="L8978" s="212" t="s">
        <v>281</v>
      </c>
      <c r="M8978" s="60">
        <v>45419</v>
      </c>
      <c r="N8978" s="58" t="s">
        <v>24</v>
      </c>
      <c r="O8978" s="58" t="s">
        <v>37</v>
      </c>
      <c r="P8978" s="62">
        <v>600000</v>
      </c>
      <c r="Q8978" s="58" t="s">
        <v>26</v>
      </c>
      <c r="R8978" s="58" t="s">
        <v>26</v>
      </c>
      <c r="S8978" s="58" t="s">
        <v>27</v>
      </c>
      <c r="T8978" s="213" t="s">
        <v>28</v>
      </c>
      <c r="U8978" s="63" t="s">
        <v>119</v>
      </c>
      <c r="W8978" s="143"/>
      <c r="X8978" s="143"/>
      <c r="AO8978" s="143"/>
      <c r="AP8978" s="143"/>
      <c r="BD8978" s="234"/>
      <c r="BE8978" s="234"/>
    </row>
    <row r="8979" spans="1:57" ht="12.95" customHeight="1" x14ac:dyDescent="0.2">
      <c r="A8979" s="57">
        <f t="shared" si="152"/>
        <v>8978</v>
      </c>
      <c r="B8979" s="58">
        <v>3175012409790000</v>
      </c>
      <c r="C8979" s="59" t="s">
        <v>2504</v>
      </c>
      <c r="D8979" s="59" t="s">
        <v>978</v>
      </c>
      <c r="E8979" s="60">
        <v>29122</v>
      </c>
      <c r="F8979" s="60">
        <v>45414</v>
      </c>
      <c r="G8979" s="60">
        <v>45414</v>
      </c>
      <c r="H8979" s="58">
        <v>2024135226217</v>
      </c>
      <c r="I8979" s="58">
        <v>6201028592</v>
      </c>
      <c r="J8979" s="60" t="s">
        <v>17453</v>
      </c>
      <c r="K8979" s="60" t="s">
        <v>17445</v>
      </c>
      <c r="L8979" s="212" t="s">
        <v>281</v>
      </c>
      <c r="M8979" s="60">
        <v>45419</v>
      </c>
      <c r="N8979" s="58" t="s">
        <v>24</v>
      </c>
      <c r="O8979" s="58" t="s">
        <v>37</v>
      </c>
      <c r="P8979" s="62">
        <v>600000</v>
      </c>
      <c r="Q8979" s="58" t="s">
        <v>26</v>
      </c>
      <c r="R8979" s="58" t="s">
        <v>26</v>
      </c>
      <c r="S8979" s="58" t="s">
        <v>27</v>
      </c>
      <c r="T8979" s="213" t="s">
        <v>28</v>
      </c>
      <c r="U8979" s="63" t="s">
        <v>119</v>
      </c>
      <c r="W8979" s="143"/>
      <c r="X8979" s="143"/>
      <c r="AO8979" s="143"/>
      <c r="AP8979" s="143"/>
      <c r="BD8979" s="234"/>
      <c r="BE8979" s="234"/>
    </row>
    <row r="8980" spans="1:57" ht="12.95" customHeight="1" x14ac:dyDescent="0.2">
      <c r="A8980" s="57">
        <f t="shared" si="152"/>
        <v>8979</v>
      </c>
      <c r="B8980" s="58">
        <v>7172020510800000</v>
      </c>
      <c r="C8980" s="59" t="s">
        <v>17454</v>
      </c>
      <c r="D8980" s="59" t="s">
        <v>17455</v>
      </c>
      <c r="E8980" s="60">
        <v>29864</v>
      </c>
      <c r="F8980" s="60">
        <v>45414</v>
      </c>
      <c r="G8980" s="60">
        <v>45414</v>
      </c>
      <c r="H8980" s="58">
        <v>2024135226216</v>
      </c>
      <c r="I8980" s="58">
        <v>6200197247</v>
      </c>
      <c r="J8980" s="60" t="s">
        <v>17456</v>
      </c>
      <c r="K8980" s="60" t="s">
        <v>17445</v>
      </c>
      <c r="L8980" s="212" t="s">
        <v>281</v>
      </c>
      <c r="M8980" s="60">
        <v>45419</v>
      </c>
      <c r="N8980" s="58" t="s">
        <v>24</v>
      </c>
      <c r="O8980" s="58" t="s">
        <v>37</v>
      </c>
      <c r="P8980" s="62">
        <v>600000</v>
      </c>
      <c r="Q8980" s="58" t="s">
        <v>26</v>
      </c>
      <c r="R8980" s="58" t="s">
        <v>26</v>
      </c>
      <c r="S8980" s="58" t="s">
        <v>27</v>
      </c>
      <c r="T8980" s="213" t="s">
        <v>28</v>
      </c>
      <c r="U8980" s="63" t="s">
        <v>119</v>
      </c>
      <c r="W8980" s="143"/>
      <c r="X8980" s="143"/>
      <c r="AO8980" s="143"/>
      <c r="AP8980" s="143"/>
      <c r="BD8980" s="234"/>
      <c r="BE8980" s="234"/>
    </row>
    <row r="8981" spans="1:57" ht="12.95" customHeight="1" x14ac:dyDescent="0.2">
      <c r="A8981" s="57">
        <f t="shared" si="152"/>
        <v>8980</v>
      </c>
      <c r="B8981" s="58">
        <v>3211051708900000</v>
      </c>
      <c r="C8981" s="59" t="s">
        <v>16878</v>
      </c>
      <c r="D8981" s="59" t="s">
        <v>381</v>
      </c>
      <c r="E8981" s="60">
        <v>33102</v>
      </c>
      <c r="F8981" s="60">
        <v>45414</v>
      </c>
      <c r="G8981" s="60">
        <v>45414</v>
      </c>
      <c r="H8981" s="58">
        <v>2024135226215</v>
      </c>
      <c r="I8981" s="58">
        <v>6211517802</v>
      </c>
      <c r="J8981" s="60" t="s">
        <v>17457</v>
      </c>
      <c r="K8981" s="60" t="s">
        <v>17445</v>
      </c>
      <c r="L8981" s="212" t="s">
        <v>281</v>
      </c>
      <c r="M8981" s="60">
        <v>45419</v>
      </c>
      <c r="N8981" s="58" t="s">
        <v>24</v>
      </c>
      <c r="O8981" s="58" t="s">
        <v>37</v>
      </c>
      <c r="P8981" s="62">
        <v>600000</v>
      </c>
      <c r="Q8981" s="58" t="s">
        <v>26</v>
      </c>
      <c r="R8981" s="58" t="s">
        <v>26</v>
      </c>
      <c r="S8981" s="58" t="s">
        <v>27</v>
      </c>
      <c r="T8981" s="213" t="s">
        <v>28</v>
      </c>
      <c r="U8981" s="63" t="s">
        <v>119</v>
      </c>
      <c r="W8981" s="143"/>
      <c r="X8981" s="143"/>
      <c r="AO8981" s="143"/>
      <c r="AP8981" s="143"/>
      <c r="BD8981" s="234"/>
      <c r="BE8981" s="234"/>
    </row>
    <row r="8982" spans="1:57" ht="12.95" customHeight="1" x14ac:dyDescent="0.2">
      <c r="A8982" s="57">
        <f t="shared" si="152"/>
        <v>8981</v>
      </c>
      <c r="B8982" s="58">
        <v>3172022808910000</v>
      </c>
      <c r="C8982" s="59" t="s">
        <v>17240</v>
      </c>
      <c r="D8982" s="59" t="s">
        <v>128</v>
      </c>
      <c r="E8982" s="60">
        <v>33478</v>
      </c>
      <c r="F8982" s="60">
        <v>45414</v>
      </c>
      <c r="G8982" s="60">
        <v>45414</v>
      </c>
      <c r="H8982" s="58">
        <v>2024135226214</v>
      </c>
      <c r="I8982" s="58">
        <v>6211532557</v>
      </c>
      <c r="J8982" s="60" t="s">
        <v>17458</v>
      </c>
      <c r="K8982" s="60" t="s">
        <v>17445</v>
      </c>
      <c r="L8982" s="212" t="s">
        <v>281</v>
      </c>
      <c r="M8982" s="60">
        <v>45419</v>
      </c>
      <c r="N8982" s="58" t="s">
        <v>24</v>
      </c>
      <c r="O8982" s="58" t="s">
        <v>37</v>
      </c>
      <c r="P8982" s="62">
        <v>600000</v>
      </c>
      <c r="Q8982" s="58" t="s">
        <v>26</v>
      </c>
      <c r="R8982" s="58" t="s">
        <v>26</v>
      </c>
      <c r="S8982" s="58" t="s">
        <v>27</v>
      </c>
      <c r="T8982" s="213" t="s">
        <v>28</v>
      </c>
      <c r="U8982" s="63" t="s">
        <v>119</v>
      </c>
      <c r="W8982" s="143"/>
      <c r="X8982" s="143"/>
      <c r="AO8982" s="143"/>
      <c r="AP8982" s="143"/>
      <c r="BD8982" s="234"/>
      <c r="BE8982" s="234"/>
    </row>
    <row r="8983" spans="1:57" ht="12.95" customHeight="1" x14ac:dyDescent="0.2">
      <c r="A8983" s="57">
        <f t="shared" si="152"/>
        <v>8982</v>
      </c>
      <c r="B8983" s="58">
        <v>3573031307930000</v>
      </c>
      <c r="C8983" s="59" t="s">
        <v>17459</v>
      </c>
      <c r="D8983" s="59" t="s">
        <v>182</v>
      </c>
      <c r="E8983" s="60">
        <v>34163</v>
      </c>
      <c r="F8983" s="60">
        <v>45414</v>
      </c>
      <c r="G8983" s="60">
        <v>45414</v>
      </c>
      <c r="H8983" s="58">
        <v>2024135226213</v>
      </c>
      <c r="I8983" s="58">
        <v>6211409148</v>
      </c>
      <c r="J8983" s="60" t="s">
        <v>17460</v>
      </c>
      <c r="K8983" s="60" t="s">
        <v>17445</v>
      </c>
      <c r="L8983" s="212" t="s">
        <v>281</v>
      </c>
      <c r="M8983" s="60">
        <v>45419</v>
      </c>
      <c r="N8983" s="58" t="s">
        <v>24</v>
      </c>
      <c r="O8983" s="58" t="s">
        <v>37</v>
      </c>
      <c r="P8983" s="62">
        <v>600000</v>
      </c>
      <c r="Q8983" s="58" t="s">
        <v>26</v>
      </c>
      <c r="R8983" s="58" t="s">
        <v>26</v>
      </c>
      <c r="S8983" s="58" t="s">
        <v>27</v>
      </c>
      <c r="T8983" s="213" t="s">
        <v>28</v>
      </c>
      <c r="U8983" s="63" t="s">
        <v>119</v>
      </c>
      <c r="W8983" s="143"/>
      <c r="X8983" s="143"/>
      <c r="AO8983" s="143"/>
      <c r="AP8983" s="143"/>
      <c r="BD8983" s="234"/>
      <c r="BE8983" s="234"/>
    </row>
    <row r="8984" spans="1:57" ht="12.95" customHeight="1" x14ac:dyDescent="0.2">
      <c r="A8984" s="57">
        <f t="shared" si="152"/>
        <v>8983</v>
      </c>
      <c r="B8984" s="58">
        <v>1404182501940000</v>
      </c>
      <c r="C8984" s="59" t="s">
        <v>17243</v>
      </c>
      <c r="D8984" s="59" t="s">
        <v>592</v>
      </c>
      <c r="E8984" s="60">
        <v>34498</v>
      </c>
      <c r="F8984" s="60">
        <v>45414</v>
      </c>
      <c r="G8984" s="60">
        <v>45414</v>
      </c>
      <c r="H8984" s="58">
        <v>2024135226212</v>
      </c>
      <c r="I8984" s="58">
        <v>6211444127</v>
      </c>
      <c r="J8984" s="60" t="s">
        <v>17461</v>
      </c>
      <c r="K8984" s="60" t="s">
        <v>17445</v>
      </c>
      <c r="L8984" s="212" t="s">
        <v>281</v>
      </c>
      <c r="M8984" s="60">
        <v>45419</v>
      </c>
      <c r="N8984" s="58" t="s">
        <v>24</v>
      </c>
      <c r="O8984" s="58" t="s">
        <v>37</v>
      </c>
      <c r="P8984" s="62">
        <v>600000</v>
      </c>
      <c r="Q8984" s="58" t="s">
        <v>26</v>
      </c>
      <c r="R8984" s="58" t="s">
        <v>26</v>
      </c>
      <c r="S8984" s="58" t="s">
        <v>27</v>
      </c>
      <c r="T8984" s="213" t="s">
        <v>28</v>
      </c>
      <c r="U8984" s="63" t="s">
        <v>119</v>
      </c>
      <c r="W8984" s="143"/>
      <c r="X8984" s="143"/>
      <c r="AO8984" s="143"/>
      <c r="AP8984" s="143"/>
      <c r="BD8984" s="234"/>
      <c r="BE8984" s="234"/>
    </row>
    <row r="8985" spans="1:57" ht="12.95" customHeight="1" x14ac:dyDescent="0.2">
      <c r="A8985" s="57">
        <f t="shared" si="152"/>
        <v>8984</v>
      </c>
      <c r="B8985" s="58">
        <v>3172021909870000</v>
      </c>
      <c r="C8985" s="59" t="s">
        <v>714</v>
      </c>
      <c r="D8985" s="59" t="s">
        <v>56</v>
      </c>
      <c r="E8985" s="60">
        <v>32039</v>
      </c>
      <c r="F8985" s="60">
        <v>45414</v>
      </c>
      <c r="G8985" s="60">
        <v>45414</v>
      </c>
      <c r="H8985" s="58">
        <v>2024135226211</v>
      </c>
      <c r="I8985" s="58">
        <v>6200497089</v>
      </c>
      <c r="J8985" s="60" t="s">
        <v>17462</v>
      </c>
      <c r="K8985" s="60" t="s">
        <v>17445</v>
      </c>
      <c r="L8985" s="212" t="s">
        <v>281</v>
      </c>
      <c r="M8985" s="60">
        <v>45419</v>
      </c>
      <c r="N8985" s="58" t="s">
        <v>24</v>
      </c>
      <c r="O8985" s="58" t="s">
        <v>37</v>
      </c>
      <c r="P8985" s="62">
        <v>600000</v>
      </c>
      <c r="Q8985" s="58" t="s">
        <v>26</v>
      </c>
      <c r="R8985" s="58" t="s">
        <v>26</v>
      </c>
      <c r="S8985" s="58" t="s">
        <v>27</v>
      </c>
      <c r="T8985" s="213" t="s">
        <v>28</v>
      </c>
      <c r="U8985" s="63" t="s">
        <v>119</v>
      </c>
      <c r="W8985" s="143"/>
      <c r="X8985" s="143"/>
      <c r="AO8985" s="143"/>
      <c r="AP8985" s="143"/>
      <c r="BD8985" s="234"/>
      <c r="BE8985" s="234"/>
    </row>
    <row r="8986" spans="1:57" ht="12.95" customHeight="1" x14ac:dyDescent="0.2">
      <c r="A8986" s="57">
        <f t="shared" si="152"/>
        <v>8985</v>
      </c>
      <c r="B8986" s="58">
        <v>1208241808830000</v>
      </c>
      <c r="C8986" s="59" t="s">
        <v>16818</v>
      </c>
      <c r="D8986" s="59" t="s">
        <v>2518</v>
      </c>
      <c r="E8986" s="60">
        <v>30546</v>
      </c>
      <c r="F8986" s="60">
        <v>45414</v>
      </c>
      <c r="G8986" s="60">
        <v>45414</v>
      </c>
      <c r="H8986" s="58">
        <v>2024135226210</v>
      </c>
      <c r="I8986" s="58">
        <v>6200416573</v>
      </c>
      <c r="J8986" s="60" t="s">
        <v>17463</v>
      </c>
      <c r="K8986" s="60" t="s">
        <v>17445</v>
      </c>
      <c r="L8986" s="212" t="s">
        <v>281</v>
      </c>
      <c r="M8986" s="60">
        <v>45419</v>
      </c>
      <c r="N8986" s="58" t="s">
        <v>24</v>
      </c>
      <c r="O8986" s="58" t="s">
        <v>37</v>
      </c>
      <c r="P8986" s="62">
        <v>600000</v>
      </c>
      <c r="Q8986" s="58" t="s">
        <v>26</v>
      </c>
      <c r="R8986" s="58" t="s">
        <v>26</v>
      </c>
      <c r="S8986" s="58" t="s">
        <v>27</v>
      </c>
      <c r="T8986" s="213" t="s">
        <v>28</v>
      </c>
      <c r="U8986" s="63" t="s">
        <v>119</v>
      </c>
      <c r="W8986" s="143"/>
      <c r="X8986" s="143"/>
      <c r="AO8986" s="143"/>
      <c r="AP8986" s="143"/>
      <c r="BD8986" s="234"/>
      <c r="BE8986" s="234"/>
    </row>
    <row r="8987" spans="1:57" ht="12.95" customHeight="1" x14ac:dyDescent="0.2">
      <c r="A8987" s="57">
        <f t="shared" si="152"/>
        <v>8986</v>
      </c>
      <c r="B8987" s="58">
        <v>3510091004720000</v>
      </c>
      <c r="C8987" s="59" t="s">
        <v>16968</v>
      </c>
      <c r="D8987" s="59" t="s">
        <v>435</v>
      </c>
      <c r="E8987" s="60">
        <v>26399</v>
      </c>
      <c r="F8987" s="60">
        <v>45414</v>
      </c>
      <c r="G8987" s="60">
        <v>45414</v>
      </c>
      <c r="H8987" s="58">
        <v>202413522629</v>
      </c>
      <c r="I8987" s="58">
        <v>6200065362</v>
      </c>
      <c r="J8987" s="60" t="s">
        <v>17464</v>
      </c>
      <c r="K8987" s="60" t="s">
        <v>17445</v>
      </c>
      <c r="L8987" s="212" t="s">
        <v>281</v>
      </c>
      <c r="M8987" s="60">
        <v>45419</v>
      </c>
      <c r="N8987" s="58" t="s">
        <v>24</v>
      </c>
      <c r="O8987" s="58" t="s">
        <v>37</v>
      </c>
      <c r="P8987" s="62">
        <v>600000</v>
      </c>
      <c r="Q8987" s="58" t="s">
        <v>26</v>
      </c>
      <c r="R8987" s="58" t="s">
        <v>26</v>
      </c>
      <c r="S8987" s="58" t="s">
        <v>27</v>
      </c>
      <c r="T8987" s="213" t="s">
        <v>28</v>
      </c>
      <c r="U8987" s="63" t="s">
        <v>119</v>
      </c>
      <c r="W8987" s="143"/>
      <c r="X8987" s="143"/>
      <c r="AO8987" s="143"/>
      <c r="AP8987" s="143"/>
      <c r="BD8987" s="234"/>
      <c r="BE8987" s="234"/>
    </row>
    <row r="8988" spans="1:57" ht="12.95" customHeight="1" x14ac:dyDescent="0.2">
      <c r="A8988" s="57">
        <f t="shared" si="152"/>
        <v>8987</v>
      </c>
      <c r="B8988" s="58">
        <v>3526050907840000</v>
      </c>
      <c r="C8988" s="59" t="s">
        <v>16822</v>
      </c>
      <c r="D8988" s="59" t="s">
        <v>51</v>
      </c>
      <c r="E8988" s="60">
        <v>30872</v>
      </c>
      <c r="F8988" s="60">
        <v>45414</v>
      </c>
      <c r="G8988" s="60">
        <v>45414</v>
      </c>
      <c r="H8988" s="58">
        <v>202413522628</v>
      </c>
      <c r="I8988" s="58">
        <v>6200253722</v>
      </c>
      <c r="J8988" s="60" t="s">
        <v>17465</v>
      </c>
      <c r="K8988" s="60" t="s">
        <v>17445</v>
      </c>
      <c r="L8988" s="212" t="s">
        <v>281</v>
      </c>
      <c r="M8988" s="60">
        <v>45419</v>
      </c>
      <c r="N8988" s="58" t="s">
        <v>24</v>
      </c>
      <c r="O8988" s="58" t="s">
        <v>37</v>
      </c>
      <c r="P8988" s="62">
        <v>600000</v>
      </c>
      <c r="Q8988" s="58" t="s">
        <v>26</v>
      </c>
      <c r="R8988" s="58" t="s">
        <v>26</v>
      </c>
      <c r="S8988" s="58" t="s">
        <v>27</v>
      </c>
      <c r="T8988" s="213" t="s">
        <v>28</v>
      </c>
      <c r="U8988" s="63" t="s">
        <v>119</v>
      </c>
      <c r="W8988" s="143"/>
      <c r="X8988" s="143"/>
      <c r="AO8988" s="143"/>
      <c r="AP8988" s="143"/>
      <c r="BD8988" s="234"/>
      <c r="BE8988" s="234"/>
    </row>
    <row r="8989" spans="1:57" ht="12.95" customHeight="1" x14ac:dyDescent="0.2">
      <c r="A8989" s="57">
        <f t="shared" si="152"/>
        <v>8988</v>
      </c>
      <c r="B8989" s="58">
        <v>3601260808850000</v>
      </c>
      <c r="C8989" s="59" t="s">
        <v>17466</v>
      </c>
      <c r="D8989" s="59" t="s">
        <v>17467</v>
      </c>
      <c r="E8989" s="60">
        <v>31267</v>
      </c>
      <c r="F8989" s="60">
        <v>45414</v>
      </c>
      <c r="G8989" s="60">
        <v>45414</v>
      </c>
      <c r="H8989" s="58">
        <v>202413522627</v>
      </c>
      <c r="I8989" s="58">
        <v>6200475127</v>
      </c>
      <c r="J8989" s="60" t="s">
        <v>17468</v>
      </c>
      <c r="K8989" s="60" t="s">
        <v>17445</v>
      </c>
      <c r="L8989" s="212" t="s">
        <v>281</v>
      </c>
      <c r="M8989" s="60">
        <v>45419</v>
      </c>
      <c r="N8989" s="58" t="s">
        <v>24</v>
      </c>
      <c r="O8989" s="58" t="s">
        <v>37</v>
      </c>
      <c r="P8989" s="62">
        <v>600000</v>
      </c>
      <c r="Q8989" s="58" t="s">
        <v>26</v>
      </c>
      <c r="R8989" s="58" t="s">
        <v>26</v>
      </c>
      <c r="S8989" s="58" t="s">
        <v>27</v>
      </c>
      <c r="T8989" s="213" t="s">
        <v>28</v>
      </c>
      <c r="U8989" s="63" t="s">
        <v>119</v>
      </c>
      <c r="W8989" s="143"/>
      <c r="X8989" s="143"/>
      <c r="AO8989" s="143"/>
      <c r="AP8989" s="143"/>
      <c r="BD8989" s="234"/>
      <c r="BE8989" s="234"/>
    </row>
    <row r="8990" spans="1:57" ht="12.95" customHeight="1" x14ac:dyDescent="0.2">
      <c r="A8990" s="57">
        <f t="shared" si="152"/>
        <v>8989</v>
      </c>
      <c r="B8990" s="58">
        <v>3328160109790000</v>
      </c>
      <c r="C8990" s="59" t="s">
        <v>1630</v>
      </c>
      <c r="D8990" s="59" t="s">
        <v>509</v>
      </c>
      <c r="E8990" s="60">
        <v>29099</v>
      </c>
      <c r="F8990" s="60">
        <v>45414</v>
      </c>
      <c r="G8990" s="60">
        <v>45414</v>
      </c>
      <c r="H8990" s="58">
        <v>202413522626</v>
      </c>
      <c r="I8990" s="58">
        <v>6200466893</v>
      </c>
      <c r="J8990" s="60" t="s">
        <v>17469</v>
      </c>
      <c r="K8990" s="60" t="s">
        <v>17445</v>
      </c>
      <c r="L8990" s="212" t="s">
        <v>281</v>
      </c>
      <c r="M8990" s="60">
        <v>45419</v>
      </c>
      <c r="N8990" s="58" t="s">
        <v>24</v>
      </c>
      <c r="O8990" s="58" t="s">
        <v>37</v>
      </c>
      <c r="P8990" s="62">
        <v>600000</v>
      </c>
      <c r="Q8990" s="58" t="s">
        <v>26</v>
      </c>
      <c r="R8990" s="58" t="s">
        <v>26</v>
      </c>
      <c r="S8990" s="58" t="s">
        <v>27</v>
      </c>
      <c r="T8990" s="213" t="s">
        <v>28</v>
      </c>
      <c r="U8990" s="63" t="s">
        <v>119</v>
      </c>
      <c r="W8990" s="143"/>
      <c r="X8990" s="143"/>
      <c r="AO8990" s="143"/>
      <c r="AP8990" s="143"/>
      <c r="BD8990" s="234"/>
      <c r="BE8990" s="234"/>
    </row>
    <row r="8991" spans="1:57" ht="12.95" customHeight="1" x14ac:dyDescent="0.2">
      <c r="A8991" s="57">
        <f t="shared" si="152"/>
        <v>8990</v>
      </c>
      <c r="B8991" s="58">
        <v>3172020509840010</v>
      </c>
      <c r="C8991" s="59" t="s">
        <v>16828</v>
      </c>
      <c r="D8991" s="59" t="s">
        <v>846</v>
      </c>
      <c r="E8991" s="60">
        <v>30930</v>
      </c>
      <c r="F8991" s="60">
        <v>45412</v>
      </c>
      <c r="G8991" s="60">
        <v>45414</v>
      </c>
      <c r="H8991" s="58">
        <v>202413522625</v>
      </c>
      <c r="I8991" s="58">
        <v>6200414429</v>
      </c>
      <c r="J8991" s="60" t="s">
        <v>17470</v>
      </c>
      <c r="K8991" s="60" t="s">
        <v>17445</v>
      </c>
      <c r="L8991" s="212" t="s">
        <v>281</v>
      </c>
      <c r="M8991" s="60">
        <v>45419</v>
      </c>
      <c r="N8991" s="58" t="s">
        <v>24</v>
      </c>
      <c r="O8991" s="58" t="s">
        <v>37</v>
      </c>
      <c r="P8991" s="62">
        <v>600000</v>
      </c>
      <c r="Q8991" s="58" t="s">
        <v>26</v>
      </c>
      <c r="R8991" s="58" t="s">
        <v>26</v>
      </c>
      <c r="S8991" s="58" t="s">
        <v>27</v>
      </c>
      <c r="T8991" s="213" t="s">
        <v>28</v>
      </c>
      <c r="U8991" s="63" t="s">
        <v>119</v>
      </c>
      <c r="W8991" s="143"/>
      <c r="X8991" s="143"/>
      <c r="AO8991" s="143"/>
      <c r="AP8991" s="143"/>
      <c r="BD8991" s="234"/>
      <c r="BE8991" s="234"/>
    </row>
    <row r="8992" spans="1:57" ht="12.95" customHeight="1" x14ac:dyDescent="0.2">
      <c r="A8992" s="57">
        <f t="shared" si="152"/>
        <v>8991</v>
      </c>
      <c r="B8992" s="58">
        <v>1801080111010000</v>
      </c>
      <c r="C8992" s="59" t="s">
        <v>17471</v>
      </c>
      <c r="D8992" s="59" t="s">
        <v>511</v>
      </c>
      <c r="E8992" s="60">
        <v>37196</v>
      </c>
      <c r="F8992" s="60">
        <v>45412</v>
      </c>
      <c r="G8992" s="60">
        <v>45412</v>
      </c>
      <c r="H8992" s="58">
        <v>202413522624</v>
      </c>
      <c r="I8992" s="58">
        <v>6211926449</v>
      </c>
      <c r="J8992" s="60" t="s">
        <v>17472</v>
      </c>
      <c r="K8992" s="60" t="s">
        <v>17445</v>
      </c>
      <c r="L8992" s="212" t="s">
        <v>281</v>
      </c>
      <c r="M8992" s="60">
        <v>45419</v>
      </c>
      <c r="N8992" s="58" t="s">
        <v>24</v>
      </c>
      <c r="O8992" s="58" t="s">
        <v>37</v>
      </c>
      <c r="P8992" s="62">
        <v>600000</v>
      </c>
      <c r="Q8992" s="58" t="s">
        <v>26</v>
      </c>
      <c r="R8992" s="58" t="s">
        <v>26</v>
      </c>
      <c r="S8992" s="58" t="s">
        <v>27</v>
      </c>
      <c r="T8992" s="213" t="s">
        <v>28</v>
      </c>
      <c r="U8992" s="63" t="s">
        <v>119</v>
      </c>
      <c r="W8992" s="143"/>
      <c r="X8992" s="143"/>
      <c r="AO8992" s="143"/>
      <c r="AP8992" s="143"/>
      <c r="BD8992" s="234"/>
      <c r="BE8992" s="234"/>
    </row>
    <row r="8993" spans="1:57" ht="12.95" customHeight="1" x14ac:dyDescent="0.2">
      <c r="A8993" s="57">
        <f t="shared" si="152"/>
        <v>8992</v>
      </c>
      <c r="B8993" s="58">
        <v>3172030406680000</v>
      </c>
      <c r="C8993" s="59" t="s">
        <v>17473</v>
      </c>
      <c r="D8993" s="59" t="s">
        <v>56</v>
      </c>
      <c r="E8993" s="60">
        <v>24993</v>
      </c>
      <c r="F8993" s="60">
        <v>45412</v>
      </c>
      <c r="G8993" s="60">
        <v>45414</v>
      </c>
      <c r="H8993" s="58">
        <v>202413522623</v>
      </c>
      <c r="I8993" s="58">
        <v>6200072675</v>
      </c>
      <c r="J8993" s="60" t="s">
        <v>17474</v>
      </c>
      <c r="K8993" s="60" t="s">
        <v>17445</v>
      </c>
      <c r="L8993" s="212" t="s">
        <v>281</v>
      </c>
      <c r="M8993" s="60">
        <v>45419</v>
      </c>
      <c r="N8993" s="58" t="s">
        <v>24</v>
      </c>
      <c r="O8993" s="58" t="s">
        <v>37</v>
      </c>
      <c r="P8993" s="62">
        <v>600000</v>
      </c>
      <c r="Q8993" s="58" t="s">
        <v>26</v>
      </c>
      <c r="R8993" s="58" t="s">
        <v>26</v>
      </c>
      <c r="S8993" s="58" t="s">
        <v>27</v>
      </c>
      <c r="T8993" s="213" t="s">
        <v>28</v>
      </c>
      <c r="U8993" s="63" t="s">
        <v>119</v>
      </c>
      <c r="W8993" s="143"/>
      <c r="X8993" s="143"/>
      <c r="AO8993" s="143"/>
      <c r="AP8993" s="143"/>
      <c r="BD8993" s="234"/>
      <c r="BE8993" s="234"/>
    </row>
    <row r="8994" spans="1:57" ht="12.95" customHeight="1" x14ac:dyDescent="0.2">
      <c r="A8994" s="57">
        <f t="shared" si="152"/>
        <v>8993</v>
      </c>
      <c r="B8994" s="58">
        <v>3526041008860000</v>
      </c>
      <c r="C8994" s="59" t="s">
        <v>546</v>
      </c>
      <c r="D8994" s="59" t="s">
        <v>51</v>
      </c>
      <c r="E8994" s="60">
        <v>31634</v>
      </c>
      <c r="F8994" s="60">
        <v>45412</v>
      </c>
      <c r="G8994" s="60">
        <v>45412</v>
      </c>
      <c r="H8994" s="58">
        <v>202413522622</v>
      </c>
      <c r="I8994" s="58">
        <v>6200346644</v>
      </c>
      <c r="J8994" s="60" t="s">
        <v>17475</v>
      </c>
      <c r="K8994" s="60" t="s">
        <v>17445</v>
      </c>
      <c r="L8994" s="212" t="s">
        <v>281</v>
      </c>
      <c r="M8994" s="60">
        <v>45419</v>
      </c>
      <c r="N8994" s="58" t="s">
        <v>24</v>
      </c>
      <c r="O8994" s="58" t="s">
        <v>37</v>
      </c>
      <c r="P8994" s="62">
        <v>600000</v>
      </c>
      <c r="Q8994" s="58" t="s">
        <v>26</v>
      </c>
      <c r="R8994" s="58" t="s">
        <v>26</v>
      </c>
      <c r="S8994" s="58" t="s">
        <v>27</v>
      </c>
      <c r="T8994" s="213" t="s">
        <v>28</v>
      </c>
      <c r="U8994" s="63" t="s">
        <v>119</v>
      </c>
      <c r="W8994" s="143"/>
      <c r="X8994" s="143"/>
      <c r="AO8994" s="143"/>
      <c r="AP8994" s="143"/>
      <c r="BD8994" s="234"/>
      <c r="BE8994" s="234"/>
    </row>
    <row r="8995" spans="1:57" ht="12.95" customHeight="1" x14ac:dyDescent="0.2">
      <c r="A8995" s="57">
        <f t="shared" si="152"/>
        <v>8994</v>
      </c>
      <c r="B8995" s="58">
        <v>1403092805930000</v>
      </c>
      <c r="C8995" s="59" t="s">
        <v>16593</v>
      </c>
      <c r="D8995" s="59" t="s">
        <v>16594</v>
      </c>
      <c r="E8995" s="60">
        <v>34117</v>
      </c>
      <c r="F8995" s="60">
        <v>45411</v>
      </c>
      <c r="G8995" s="60">
        <v>45411</v>
      </c>
      <c r="H8995" s="58">
        <v>202413522621</v>
      </c>
      <c r="I8995" s="58">
        <v>6202156664</v>
      </c>
      <c r="J8995" s="60" t="s">
        <v>17476</v>
      </c>
      <c r="K8995" s="60" t="s">
        <v>17445</v>
      </c>
      <c r="L8995" s="212" t="s">
        <v>281</v>
      </c>
      <c r="M8995" s="60">
        <v>45419</v>
      </c>
      <c r="N8995" s="58" t="s">
        <v>24</v>
      </c>
      <c r="O8995" s="58" t="s">
        <v>37</v>
      </c>
      <c r="P8995" s="62">
        <v>600000</v>
      </c>
      <c r="Q8995" s="58" t="s">
        <v>26</v>
      </c>
      <c r="R8995" s="58" t="s">
        <v>26</v>
      </c>
      <c r="S8995" s="58" t="s">
        <v>27</v>
      </c>
      <c r="T8995" s="213" t="s">
        <v>28</v>
      </c>
      <c r="U8995" s="63" t="s">
        <v>119</v>
      </c>
      <c r="W8995" s="143"/>
      <c r="X8995" s="143"/>
      <c r="AO8995" s="143"/>
      <c r="AP8995" s="143"/>
      <c r="BD8995" s="234"/>
      <c r="BE8995" s="234"/>
    </row>
    <row r="8996" spans="1:57" ht="12.95" customHeight="1" x14ac:dyDescent="0.2">
      <c r="A8996" s="57">
        <f t="shared" si="152"/>
        <v>8995</v>
      </c>
      <c r="B8996" s="58">
        <v>3275032211880020</v>
      </c>
      <c r="C8996" s="59" t="s">
        <v>1414</v>
      </c>
      <c r="D8996" s="59" t="s">
        <v>2492</v>
      </c>
      <c r="E8996" s="60">
        <v>32469</v>
      </c>
      <c r="F8996" s="60">
        <v>45415</v>
      </c>
      <c r="G8996" s="60">
        <v>45415</v>
      </c>
      <c r="H8996" s="58">
        <v>2024135219213</v>
      </c>
      <c r="I8996" s="58">
        <v>6200299713</v>
      </c>
      <c r="J8996" s="60" t="s">
        <v>17477</v>
      </c>
      <c r="K8996" s="60" t="s">
        <v>17478</v>
      </c>
      <c r="L8996" s="212" t="s">
        <v>371</v>
      </c>
      <c r="M8996" s="60">
        <v>45419</v>
      </c>
      <c r="N8996" s="58" t="s">
        <v>24</v>
      </c>
      <c r="O8996" s="58" t="s">
        <v>25</v>
      </c>
      <c r="P8996" s="62">
        <v>400000</v>
      </c>
      <c r="Q8996" s="58" t="s">
        <v>26</v>
      </c>
      <c r="R8996" s="58" t="s">
        <v>26</v>
      </c>
      <c r="S8996" s="58" t="s">
        <v>27</v>
      </c>
      <c r="T8996" s="213" t="s">
        <v>28</v>
      </c>
      <c r="U8996" s="63" t="s">
        <v>119</v>
      </c>
      <c r="W8996" s="143"/>
      <c r="X8996" s="143"/>
      <c r="AO8996" s="143"/>
      <c r="AP8996" s="143"/>
      <c r="BD8996" s="234"/>
      <c r="BE8996" s="234"/>
    </row>
    <row r="8997" spans="1:57" ht="12.95" customHeight="1" x14ac:dyDescent="0.2">
      <c r="A8997" s="57">
        <f t="shared" si="152"/>
        <v>8996</v>
      </c>
      <c r="B8997" s="58">
        <v>1771070508950000</v>
      </c>
      <c r="C8997" s="59" t="s">
        <v>499</v>
      </c>
      <c r="D8997" s="59" t="s">
        <v>500</v>
      </c>
      <c r="E8997" s="60">
        <v>34916</v>
      </c>
      <c r="F8997" s="60">
        <v>45415</v>
      </c>
      <c r="G8997" s="60">
        <v>45415</v>
      </c>
      <c r="H8997" s="58">
        <v>2024135219212</v>
      </c>
      <c r="I8997" s="58">
        <v>6211598505</v>
      </c>
      <c r="J8997" s="60" t="s">
        <v>17479</v>
      </c>
      <c r="K8997" s="60" t="s">
        <v>17478</v>
      </c>
      <c r="L8997" s="212" t="s">
        <v>371</v>
      </c>
      <c r="M8997" s="60">
        <v>45419</v>
      </c>
      <c r="N8997" s="58" t="s">
        <v>24</v>
      </c>
      <c r="O8997" s="58" t="s">
        <v>25</v>
      </c>
      <c r="P8997" s="62">
        <v>400000</v>
      </c>
      <c r="Q8997" s="58" t="s">
        <v>26</v>
      </c>
      <c r="R8997" s="58" t="s">
        <v>26</v>
      </c>
      <c r="S8997" s="58" t="s">
        <v>27</v>
      </c>
      <c r="T8997" s="213" t="s">
        <v>28</v>
      </c>
      <c r="U8997" s="63" t="s">
        <v>119</v>
      </c>
      <c r="W8997" s="143"/>
      <c r="X8997" s="143"/>
      <c r="AO8997" s="143"/>
      <c r="AP8997" s="143"/>
      <c r="BD8997" s="234"/>
      <c r="BE8997" s="234"/>
    </row>
    <row r="8998" spans="1:57" ht="12.95" customHeight="1" x14ac:dyDescent="0.2">
      <c r="A8998" s="57">
        <f t="shared" si="152"/>
        <v>8997</v>
      </c>
      <c r="B8998" s="58">
        <v>3172021108770000</v>
      </c>
      <c r="C8998" s="59" t="s">
        <v>2348</v>
      </c>
      <c r="D8998" s="59" t="s">
        <v>56</v>
      </c>
      <c r="E8998" s="60">
        <v>28348</v>
      </c>
      <c r="F8998" s="60">
        <v>45415</v>
      </c>
      <c r="G8998" s="60">
        <v>45415</v>
      </c>
      <c r="H8998" s="58">
        <v>2024135219211</v>
      </c>
      <c r="I8998" s="58">
        <v>6201199164</v>
      </c>
      <c r="J8998" s="60" t="s">
        <v>17480</v>
      </c>
      <c r="K8998" s="60" t="s">
        <v>17478</v>
      </c>
      <c r="L8998" s="212" t="s">
        <v>371</v>
      </c>
      <c r="M8998" s="60">
        <v>45419</v>
      </c>
      <c r="N8998" s="58" t="s">
        <v>24</v>
      </c>
      <c r="O8998" s="58" t="s">
        <v>25</v>
      </c>
      <c r="P8998" s="62">
        <v>400000</v>
      </c>
      <c r="Q8998" s="58" t="s">
        <v>26</v>
      </c>
      <c r="R8998" s="58" t="s">
        <v>26</v>
      </c>
      <c r="S8998" s="58" t="s">
        <v>27</v>
      </c>
      <c r="T8998" s="213" t="s">
        <v>28</v>
      </c>
      <c r="U8998" s="63" t="s">
        <v>119</v>
      </c>
      <c r="W8998" s="143"/>
      <c r="X8998" s="143"/>
      <c r="AO8998" s="143"/>
      <c r="AP8998" s="143"/>
      <c r="BD8998" s="234"/>
      <c r="BE8998" s="234"/>
    </row>
    <row r="8999" spans="1:57" ht="12.95" customHeight="1" x14ac:dyDescent="0.2">
      <c r="A8999" s="57">
        <f t="shared" si="152"/>
        <v>8998</v>
      </c>
      <c r="B8999" s="58">
        <v>3175102508760000</v>
      </c>
      <c r="C8999" s="59" t="s">
        <v>17481</v>
      </c>
      <c r="D8999" s="59" t="s">
        <v>56</v>
      </c>
      <c r="E8999" s="60">
        <v>27997</v>
      </c>
      <c r="F8999" s="60">
        <v>45415</v>
      </c>
      <c r="G8999" s="60">
        <v>45415</v>
      </c>
      <c r="H8999" s="58">
        <v>2024135219210</v>
      </c>
      <c r="I8999" s="58">
        <v>6200193090</v>
      </c>
      <c r="J8999" s="60" t="s">
        <v>17482</v>
      </c>
      <c r="K8999" s="60" t="s">
        <v>17478</v>
      </c>
      <c r="L8999" s="212" t="s">
        <v>371</v>
      </c>
      <c r="M8999" s="60">
        <v>45419</v>
      </c>
      <c r="N8999" s="58" t="s">
        <v>24</v>
      </c>
      <c r="O8999" s="58" t="s">
        <v>25</v>
      </c>
      <c r="P8999" s="62">
        <v>400000</v>
      </c>
      <c r="Q8999" s="58" t="s">
        <v>26</v>
      </c>
      <c r="R8999" s="58" t="s">
        <v>26</v>
      </c>
      <c r="S8999" s="58" t="s">
        <v>27</v>
      </c>
      <c r="T8999" s="213" t="s">
        <v>28</v>
      </c>
      <c r="U8999" s="63" t="s">
        <v>119</v>
      </c>
      <c r="W8999" s="143"/>
      <c r="X8999" s="143"/>
      <c r="AO8999" s="143"/>
      <c r="AP8999" s="143"/>
      <c r="BD8999" s="234"/>
      <c r="BE8999" s="234"/>
    </row>
    <row r="9000" spans="1:57" ht="12.95" customHeight="1" x14ac:dyDescent="0.2">
      <c r="A9000" s="57">
        <f t="shared" si="152"/>
        <v>8999</v>
      </c>
      <c r="B9000" s="58">
        <v>3175031205740000</v>
      </c>
      <c r="C9000" s="59" t="s">
        <v>17483</v>
      </c>
      <c r="D9000" s="59" t="s">
        <v>56</v>
      </c>
      <c r="E9000" s="60">
        <v>27161</v>
      </c>
      <c r="F9000" s="60">
        <v>45415</v>
      </c>
      <c r="G9000" s="60">
        <v>45415</v>
      </c>
      <c r="H9000" s="58">
        <v>202413521929</v>
      </c>
      <c r="I9000" s="58">
        <v>6200476742</v>
      </c>
      <c r="J9000" s="60" t="s">
        <v>17484</v>
      </c>
      <c r="K9000" s="60" t="s">
        <v>17478</v>
      </c>
      <c r="L9000" s="212" t="s">
        <v>371</v>
      </c>
      <c r="M9000" s="60">
        <v>45419</v>
      </c>
      <c r="N9000" s="58" t="s">
        <v>24</v>
      </c>
      <c r="O9000" s="58" t="s">
        <v>25</v>
      </c>
      <c r="P9000" s="62">
        <v>400000</v>
      </c>
      <c r="Q9000" s="58" t="s">
        <v>26</v>
      </c>
      <c r="R9000" s="58" t="s">
        <v>26</v>
      </c>
      <c r="S9000" s="58" t="s">
        <v>27</v>
      </c>
      <c r="T9000" s="213" t="s">
        <v>28</v>
      </c>
      <c r="U9000" s="63" t="s">
        <v>119</v>
      </c>
      <c r="W9000" s="143"/>
      <c r="X9000" s="143"/>
      <c r="AO9000" s="143"/>
      <c r="AP9000" s="143"/>
      <c r="BD9000" s="234"/>
      <c r="BE9000" s="234"/>
    </row>
    <row r="9001" spans="1:57" ht="12.95" customHeight="1" x14ac:dyDescent="0.2">
      <c r="A9001" s="57">
        <f t="shared" si="152"/>
        <v>9000</v>
      </c>
      <c r="B9001" s="58">
        <v>1610120404960000</v>
      </c>
      <c r="C9001" s="59" t="s">
        <v>2086</v>
      </c>
      <c r="D9001" s="59" t="s">
        <v>2087</v>
      </c>
      <c r="E9001" s="60">
        <v>35159</v>
      </c>
      <c r="F9001" s="60">
        <v>45414</v>
      </c>
      <c r="G9001" s="60">
        <v>45414</v>
      </c>
      <c r="H9001" s="58">
        <v>202413521928</v>
      </c>
      <c r="I9001" s="58">
        <v>6211800268</v>
      </c>
      <c r="J9001" s="60" t="s">
        <v>17485</v>
      </c>
      <c r="K9001" s="60" t="s">
        <v>17478</v>
      </c>
      <c r="L9001" s="212" t="s">
        <v>371</v>
      </c>
      <c r="M9001" s="60">
        <v>45419</v>
      </c>
      <c r="N9001" s="58" t="s">
        <v>24</v>
      </c>
      <c r="O9001" s="58" t="s">
        <v>25</v>
      </c>
      <c r="P9001" s="62">
        <v>400000</v>
      </c>
      <c r="Q9001" s="58" t="s">
        <v>26</v>
      </c>
      <c r="R9001" s="58" t="s">
        <v>26</v>
      </c>
      <c r="S9001" s="58" t="s">
        <v>27</v>
      </c>
      <c r="T9001" s="213" t="s">
        <v>28</v>
      </c>
      <c r="U9001" s="63" t="s">
        <v>119</v>
      </c>
      <c r="W9001" s="143"/>
      <c r="X9001" s="143"/>
      <c r="AO9001" s="143"/>
      <c r="AP9001" s="143"/>
      <c r="BD9001" s="234"/>
      <c r="BE9001" s="234"/>
    </row>
    <row r="9002" spans="1:57" ht="12.95" customHeight="1" x14ac:dyDescent="0.2">
      <c r="A9002" s="57">
        <f t="shared" si="152"/>
        <v>9001</v>
      </c>
      <c r="B9002" s="58">
        <v>3671121702830000</v>
      </c>
      <c r="C9002" s="59" t="s">
        <v>1233</v>
      </c>
      <c r="D9002" s="59" t="s">
        <v>56</v>
      </c>
      <c r="E9002" s="60">
        <v>30364</v>
      </c>
      <c r="F9002" s="60">
        <v>45414</v>
      </c>
      <c r="G9002" s="60">
        <v>45414</v>
      </c>
      <c r="H9002" s="58">
        <v>202413521927</v>
      </c>
      <c r="I9002" s="58">
        <v>6201040194</v>
      </c>
      <c r="J9002" s="60" t="s">
        <v>17486</v>
      </c>
      <c r="K9002" s="60" t="s">
        <v>17478</v>
      </c>
      <c r="L9002" s="212" t="s">
        <v>371</v>
      </c>
      <c r="M9002" s="60">
        <v>45419</v>
      </c>
      <c r="N9002" s="58" t="s">
        <v>24</v>
      </c>
      <c r="O9002" s="58" t="s">
        <v>25</v>
      </c>
      <c r="P9002" s="62">
        <v>400000</v>
      </c>
      <c r="Q9002" s="58" t="s">
        <v>26</v>
      </c>
      <c r="R9002" s="58" t="s">
        <v>26</v>
      </c>
      <c r="S9002" s="58" t="s">
        <v>27</v>
      </c>
      <c r="T9002" s="213" t="s">
        <v>28</v>
      </c>
      <c r="U9002" s="63" t="s">
        <v>119</v>
      </c>
      <c r="W9002" s="143"/>
      <c r="X9002" s="143"/>
      <c r="AO9002" s="143"/>
      <c r="AP9002" s="143"/>
      <c r="BD9002" s="234"/>
      <c r="BE9002" s="234"/>
    </row>
    <row r="9003" spans="1:57" ht="12.95" customHeight="1" x14ac:dyDescent="0.2">
      <c r="A9003" s="57">
        <f t="shared" si="152"/>
        <v>9002</v>
      </c>
      <c r="B9003" s="58">
        <v>6471020504820000</v>
      </c>
      <c r="C9003" s="59" t="s">
        <v>1148</v>
      </c>
      <c r="D9003" s="59" t="s">
        <v>745</v>
      </c>
      <c r="E9003" s="60">
        <v>30046</v>
      </c>
      <c r="F9003" s="60">
        <v>45414</v>
      </c>
      <c r="G9003" s="60">
        <v>45414</v>
      </c>
      <c r="H9003" s="58">
        <v>202413521926</v>
      </c>
      <c r="I9003" s="58">
        <v>6201394331</v>
      </c>
      <c r="J9003" s="60" t="s">
        <v>17487</v>
      </c>
      <c r="K9003" s="60" t="s">
        <v>17478</v>
      </c>
      <c r="L9003" s="212" t="s">
        <v>371</v>
      </c>
      <c r="M9003" s="60">
        <v>45419</v>
      </c>
      <c r="N9003" s="58" t="s">
        <v>24</v>
      </c>
      <c r="O9003" s="58" t="s">
        <v>25</v>
      </c>
      <c r="P9003" s="62">
        <v>400000</v>
      </c>
      <c r="Q9003" s="58" t="s">
        <v>26</v>
      </c>
      <c r="R9003" s="58" t="s">
        <v>26</v>
      </c>
      <c r="S9003" s="58" t="s">
        <v>27</v>
      </c>
      <c r="T9003" s="213" t="s">
        <v>28</v>
      </c>
      <c r="U9003" s="63" t="s">
        <v>119</v>
      </c>
      <c r="W9003" s="143"/>
      <c r="X9003" s="143"/>
      <c r="AO9003" s="143"/>
      <c r="AP9003" s="143"/>
      <c r="BD9003" s="234"/>
      <c r="BE9003" s="234"/>
    </row>
    <row r="9004" spans="1:57" ht="12.95" customHeight="1" x14ac:dyDescent="0.2">
      <c r="A9004" s="57">
        <f t="shared" si="152"/>
        <v>9003</v>
      </c>
      <c r="B9004" s="58">
        <v>3328131607720000</v>
      </c>
      <c r="C9004" s="59" t="s">
        <v>9114</v>
      </c>
      <c r="D9004" s="59" t="s">
        <v>17488</v>
      </c>
      <c r="E9004" s="60">
        <v>26496</v>
      </c>
      <c r="F9004" s="60">
        <v>45414</v>
      </c>
      <c r="G9004" s="60">
        <v>45414</v>
      </c>
      <c r="H9004" s="58">
        <v>202413521925</v>
      </c>
      <c r="I9004" s="58">
        <v>6200601664</v>
      </c>
      <c r="J9004" s="60" t="s">
        <v>17489</v>
      </c>
      <c r="K9004" s="60" t="s">
        <v>17478</v>
      </c>
      <c r="L9004" s="212" t="s">
        <v>371</v>
      </c>
      <c r="M9004" s="60">
        <v>45419</v>
      </c>
      <c r="N9004" s="58" t="s">
        <v>24</v>
      </c>
      <c r="O9004" s="58" t="s">
        <v>25</v>
      </c>
      <c r="P9004" s="62">
        <v>400000</v>
      </c>
      <c r="Q9004" s="58" t="s">
        <v>26</v>
      </c>
      <c r="R9004" s="58" t="s">
        <v>26</v>
      </c>
      <c r="S9004" s="58" t="s">
        <v>27</v>
      </c>
      <c r="T9004" s="213" t="s">
        <v>28</v>
      </c>
      <c r="U9004" s="63" t="s">
        <v>119</v>
      </c>
      <c r="W9004" s="143"/>
      <c r="X9004" s="143"/>
      <c r="AO9004" s="143"/>
      <c r="AP9004" s="143"/>
      <c r="BD9004" s="234"/>
      <c r="BE9004" s="234"/>
    </row>
    <row r="9005" spans="1:57" ht="12.95" customHeight="1" x14ac:dyDescent="0.2">
      <c r="A9005" s="57">
        <f t="shared" si="152"/>
        <v>9004</v>
      </c>
      <c r="B9005" s="58">
        <v>3601260808850000</v>
      </c>
      <c r="C9005" s="59" t="s">
        <v>17466</v>
      </c>
      <c r="D9005" s="59" t="s">
        <v>17467</v>
      </c>
      <c r="E9005" s="60">
        <v>31267</v>
      </c>
      <c r="F9005" s="60">
        <v>45414</v>
      </c>
      <c r="G9005" s="60">
        <v>45414</v>
      </c>
      <c r="H9005" s="58">
        <v>202413526221</v>
      </c>
      <c r="I9005" s="58">
        <v>6200475127</v>
      </c>
      <c r="J9005" s="60" t="s">
        <v>17490</v>
      </c>
      <c r="K9005" s="60" t="s">
        <v>17478</v>
      </c>
      <c r="L9005" s="212" t="s">
        <v>371</v>
      </c>
      <c r="M9005" s="60">
        <v>45419</v>
      </c>
      <c r="N9005" s="58" t="s">
        <v>24</v>
      </c>
      <c r="O9005" s="58" t="s">
        <v>25</v>
      </c>
      <c r="P9005" s="62">
        <v>400000</v>
      </c>
      <c r="Q9005" s="58" t="s">
        <v>26</v>
      </c>
      <c r="R9005" s="58" t="s">
        <v>26</v>
      </c>
      <c r="S9005" s="58" t="s">
        <v>27</v>
      </c>
      <c r="T9005" s="213" t="s">
        <v>28</v>
      </c>
      <c r="U9005" s="63" t="s">
        <v>119</v>
      </c>
      <c r="W9005" s="143"/>
      <c r="X9005" s="143"/>
      <c r="AO9005" s="143"/>
      <c r="AP9005" s="143"/>
      <c r="BD9005" s="234"/>
      <c r="BE9005" s="234"/>
    </row>
    <row r="9006" spans="1:57" ht="12.95" customHeight="1" x14ac:dyDescent="0.2">
      <c r="A9006" s="57">
        <f t="shared" si="152"/>
        <v>9005</v>
      </c>
      <c r="B9006" s="58">
        <v>3526011204790000</v>
      </c>
      <c r="C9006" s="59" t="s">
        <v>17491</v>
      </c>
      <c r="D9006" s="59" t="s">
        <v>51</v>
      </c>
      <c r="E9006" s="60">
        <v>28957</v>
      </c>
      <c r="F9006" s="60">
        <v>45414</v>
      </c>
      <c r="G9006" s="60">
        <v>45414</v>
      </c>
      <c r="H9006" s="58">
        <v>202413521924</v>
      </c>
      <c r="I9006" s="58">
        <v>6201027349</v>
      </c>
      <c r="J9006" s="60" t="s">
        <v>17492</v>
      </c>
      <c r="K9006" s="60" t="s">
        <v>17478</v>
      </c>
      <c r="L9006" s="212" t="s">
        <v>371</v>
      </c>
      <c r="M9006" s="60">
        <v>45419</v>
      </c>
      <c r="N9006" s="58" t="s">
        <v>24</v>
      </c>
      <c r="O9006" s="58" t="s">
        <v>25</v>
      </c>
      <c r="P9006" s="62">
        <v>400000</v>
      </c>
      <c r="Q9006" s="58" t="s">
        <v>26</v>
      </c>
      <c r="R9006" s="58" t="s">
        <v>26</v>
      </c>
      <c r="S9006" s="58" t="s">
        <v>27</v>
      </c>
      <c r="T9006" s="213" t="s">
        <v>28</v>
      </c>
      <c r="U9006" s="63" t="s">
        <v>119</v>
      </c>
      <c r="W9006" s="143"/>
      <c r="X9006" s="143"/>
      <c r="AO9006" s="143"/>
      <c r="AP9006" s="143"/>
      <c r="BD9006" s="234"/>
      <c r="BE9006" s="234"/>
    </row>
    <row r="9007" spans="1:57" ht="12.95" customHeight="1" x14ac:dyDescent="0.2">
      <c r="A9007" s="57">
        <f t="shared" si="152"/>
        <v>9006</v>
      </c>
      <c r="B9007" s="58">
        <v>3173021808960000</v>
      </c>
      <c r="C9007" s="59" t="s">
        <v>2075</v>
      </c>
      <c r="D9007" s="59" t="s">
        <v>56</v>
      </c>
      <c r="E9007" s="60">
        <v>35295</v>
      </c>
      <c r="F9007" s="60">
        <v>45412</v>
      </c>
      <c r="G9007" s="60">
        <v>45412</v>
      </c>
      <c r="H9007" s="58">
        <v>202413521923</v>
      </c>
      <c r="I9007" s="58">
        <v>6211594591</v>
      </c>
      <c r="J9007" s="60" t="s">
        <v>17493</v>
      </c>
      <c r="K9007" s="60" t="s">
        <v>17478</v>
      </c>
      <c r="L9007" s="212" t="s">
        <v>371</v>
      </c>
      <c r="M9007" s="60">
        <v>45419</v>
      </c>
      <c r="N9007" s="58" t="s">
        <v>24</v>
      </c>
      <c r="O9007" s="58" t="s">
        <v>25</v>
      </c>
      <c r="P9007" s="62">
        <v>400000</v>
      </c>
      <c r="Q9007" s="58" t="s">
        <v>26</v>
      </c>
      <c r="R9007" s="58" t="s">
        <v>26</v>
      </c>
      <c r="S9007" s="58" t="s">
        <v>27</v>
      </c>
      <c r="T9007" s="213" t="s">
        <v>28</v>
      </c>
      <c r="U9007" s="63" t="s">
        <v>119</v>
      </c>
      <c r="W9007" s="143"/>
      <c r="X9007" s="143"/>
      <c r="AO9007" s="143"/>
      <c r="AP9007" s="143"/>
      <c r="BD9007" s="234"/>
      <c r="BE9007" s="234"/>
    </row>
    <row r="9008" spans="1:57" ht="12.95" customHeight="1" x14ac:dyDescent="0.2">
      <c r="A9008" s="57">
        <f t="shared" si="152"/>
        <v>9007</v>
      </c>
      <c r="B9008" s="58">
        <v>3674061912700000</v>
      </c>
      <c r="C9008" s="59" t="s">
        <v>1915</v>
      </c>
      <c r="D9008" s="59" t="s">
        <v>621</v>
      </c>
      <c r="E9008" s="60">
        <v>25921</v>
      </c>
      <c r="F9008" s="60">
        <v>45412</v>
      </c>
      <c r="G9008" s="60">
        <v>45412</v>
      </c>
      <c r="H9008" s="58">
        <v>202413521922</v>
      </c>
      <c r="I9008" s="58">
        <v>6201321552</v>
      </c>
      <c r="J9008" s="60" t="s">
        <v>17494</v>
      </c>
      <c r="K9008" s="60" t="s">
        <v>17478</v>
      </c>
      <c r="L9008" s="212" t="s">
        <v>371</v>
      </c>
      <c r="M9008" s="60">
        <v>45419</v>
      </c>
      <c r="N9008" s="58" t="s">
        <v>24</v>
      </c>
      <c r="O9008" s="58" t="s">
        <v>25</v>
      </c>
      <c r="P9008" s="62">
        <v>400000</v>
      </c>
      <c r="Q9008" s="58" t="s">
        <v>26</v>
      </c>
      <c r="R9008" s="58" t="s">
        <v>26</v>
      </c>
      <c r="S9008" s="58" t="s">
        <v>27</v>
      </c>
      <c r="T9008" s="213" t="s">
        <v>28</v>
      </c>
      <c r="U9008" s="63" t="s">
        <v>119</v>
      </c>
      <c r="W9008" s="143"/>
      <c r="X9008" s="143"/>
      <c r="AO9008" s="143"/>
      <c r="AP9008" s="143"/>
      <c r="BD9008" s="234"/>
      <c r="BE9008" s="234"/>
    </row>
    <row r="9009" spans="1:57" ht="12.95" customHeight="1" x14ac:dyDescent="0.2">
      <c r="A9009" s="57">
        <f t="shared" si="152"/>
        <v>9008</v>
      </c>
      <c r="B9009" s="58">
        <v>3274020304800000</v>
      </c>
      <c r="C9009" s="59" t="s">
        <v>16503</v>
      </c>
      <c r="D9009" s="59" t="s">
        <v>231</v>
      </c>
      <c r="E9009" s="60">
        <v>29314</v>
      </c>
      <c r="F9009" s="60">
        <v>45411</v>
      </c>
      <c r="G9009" s="60">
        <v>45411</v>
      </c>
      <c r="H9009" s="58">
        <v>202413521921</v>
      </c>
      <c r="I9009" s="58">
        <v>6200540417</v>
      </c>
      <c r="J9009" s="60" t="s">
        <v>17495</v>
      </c>
      <c r="K9009" s="60" t="s">
        <v>17478</v>
      </c>
      <c r="L9009" s="212" t="s">
        <v>371</v>
      </c>
      <c r="M9009" s="60">
        <v>45419</v>
      </c>
      <c r="N9009" s="58" t="s">
        <v>24</v>
      </c>
      <c r="O9009" s="58" t="s">
        <v>25</v>
      </c>
      <c r="P9009" s="62">
        <v>400000</v>
      </c>
      <c r="Q9009" s="58" t="s">
        <v>26</v>
      </c>
      <c r="R9009" s="58" t="s">
        <v>26</v>
      </c>
      <c r="S9009" s="58" t="s">
        <v>27</v>
      </c>
      <c r="T9009" s="213" t="s">
        <v>28</v>
      </c>
      <c r="U9009" s="63" t="s">
        <v>119</v>
      </c>
      <c r="W9009" s="143"/>
      <c r="X9009" s="143"/>
      <c r="AO9009" s="143"/>
      <c r="AP9009" s="143"/>
      <c r="BD9009" s="234"/>
      <c r="BE9009" s="234"/>
    </row>
    <row r="9010" spans="1:57" ht="12.95" customHeight="1" x14ac:dyDescent="0.2">
      <c r="A9010" s="57">
        <f t="shared" si="152"/>
        <v>9009</v>
      </c>
      <c r="B9010" s="58">
        <v>3209211007620000</v>
      </c>
      <c r="C9010" s="59" t="s">
        <v>17496</v>
      </c>
      <c r="D9010" s="59" t="s">
        <v>231</v>
      </c>
      <c r="E9010" s="60">
        <v>22837</v>
      </c>
      <c r="F9010" s="60">
        <v>45418</v>
      </c>
      <c r="G9010" s="60">
        <v>45418</v>
      </c>
      <c r="H9010" s="58">
        <v>202413520623</v>
      </c>
      <c r="I9010" s="58">
        <v>6200063232</v>
      </c>
      <c r="J9010" s="60" t="s">
        <v>17497</v>
      </c>
      <c r="K9010" s="60" t="s">
        <v>17498</v>
      </c>
      <c r="L9010" s="212" t="s">
        <v>358</v>
      </c>
      <c r="M9010" s="60">
        <v>45419</v>
      </c>
      <c r="N9010" s="58" t="s">
        <v>24</v>
      </c>
      <c r="O9010" s="58" t="s">
        <v>25</v>
      </c>
      <c r="P9010" s="62">
        <v>400000</v>
      </c>
      <c r="Q9010" s="58" t="s">
        <v>26</v>
      </c>
      <c r="R9010" s="58" t="s">
        <v>26</v>
      </c>
      <c r="S9010" s="58" t="s">
        <v>27</v>
      </c>
      <c r="T9010" s="213" t="s">
        <v>28</v>
      </c>
      <c r="U9010" s="63" t="s">
        <v>119</v>
      </c>
      <c r="W9010" s="143"/>
      <c r="X9010" s="143"/>
      <c r="AO9010" s="143"/>
      <c r="AP9010" s="143"/>
      <c r="BD9010" s="234"/>
      <c r="BE9010" s="234"/>
    </row>
    <row r="9011" spans="1:57" ht="12.95" customHeight="1" x14ac:dyDescent="0.2">
      <c r="A9011" s="57">
        <f t="shared" si="152"/>
        <v>9010</v>
      </c>
      <c r="B9011" s="58">
        <v>3275050407880000</v>
      </c>
      <c r="C9011" s="59" t="s">
        <v>242</v>
      </c>
      <c r="D9011" s="59" t="s">
        <v>56</v>
      </c>
      <c r="E9011" s="60">
        <v>32328</v>
      </c>
      <c r="F9011" s="60">
        <v>45415</v>
      </c>
      <c r="G9011" s="60">
        <v>45415</v>
      </c>
      <c r="H9011" s="58">
        <v>202413520622</v>
      </c>
      <c r="I9011" s="58">
        <v>6200470263</v>
      </c>
      <c r="J9011" s="60" t="s">
        <v>17499</v>
      </c>
      <c r="K9011" s="60" t="s">
        <v>17498</v>
      </c>
      <c r="L9011" s="212" t="s">
        <v>358</v>
      </c>
      <c r="M9011" s="60">
        <v>45419</v>
      </c>
      <c r="N9011" s="58" t="s">
        <v>24</v>
      </c>
      <c r="O9011" s="58" t="s">
        <v>25</v>
      </c>
      <c r="P9011" s="62">
        <v>400000</v>
      </c>
      <c r="Q9011" s="58" t="s">
        <v>26</v>
      </c>
      <c r="R9011" s="58" t="s">
        <v>26</v>
      </c>
      <c r="S9011" s="58" t="s">
        <v>27</v>
      </c>
      <c r="T9011" s="213" t="s">
        <v>28</v>
      </c>
      <c r="U9011" s="63" t="s">
        <v>119</v>
      </c>
      <c r="W9011" s="143"/>
      <c r="X9011" s="143"/>
      <c r="AO9011" s="143"/>
      <c r="AP9011" s="143"/>
      <c r="BD9011" s="234"/>
      <c r="BE9011" s="234"/>
    </row>
    <row r="9012" spans="1:57" ht="12.95" customHeight="1" x14ac:dyDescent="0.2">
      <c r="A9012" s="57">
        <f t="shared" si="152"/>
        <v>9011</v>
      </c>
      <c r="B9012" s="58">
        <v>3174041708790010</v>
      </c>
      <c r="C9012" s="59" t="s">
        <v>17500</v>
      </c>
      <c r="D9012" s="59" t="s">
        <v>303</v>
      </c>
      <c r="E9012" s="60">
        <v>29084</v>
      </c>
      <c r="F9012" s="60">
        <v>45418</v>
      </c>
      <c r="G9012" s="60">
        <v>45418</v>
      </c>
      <c r="H9012" s="58">
        <v>202413518429</v>
      </c>
      <c r="I9012" s="58">
        <v>6201407671</v>
      </c>
      <c r="J9012" s="60" t="s">
        <v>17501</v>
      </c>
      <c r="K9012" s="60" t="s">
        <v>17502</v>
      </c>
      <c r="L9012" s="212" t="s">
        <v>566</v>
      </c>
      <c r="M9012" s="60">
        <v>45419</v>
      </c>
      <c r="N9012" s="58" t="s">
        <v>24</v>
      </c>
      <c r="O9012" s="58" t="s">
        <v>25</v>
      </c>
      <c r="P9012" s="62">
        <v>400000</v>
      </c>
      <c r="Q9012" s="58" t="s">
        <v>26</v>
      </c>
      <c r="R9012" s="58" t="s">
        <v>26</v>
      </c>
      <c r="S9012" s="58" t="s">
        <v>27</v>
      </c>
      <c r="T9012" s="213" t="s">
        <v>28</v>
      </c>
      <c r="U9012" s="63" t="s">
        <v>119</v>
      </c>
      <c r="W9012" s="143"/>
      <c r="X9012" s="143"/>
      <c r="AO9012" s="143"/>
      <c r="AP9012" s="143"/>
      <c r="BD9012" s="234"/>
      <c r="BE9012" s="234"/>
    </row>
    <row r="9013" spans="1:57" ht="12.95" customHeight="1" x14ac:dyDescent="0.2">
      <c r="A9013" s="57">
        <f t="shared" si="152"/>
        <v>9012</v>
      </c>
      <c r="B9013" s="58">
        <v>3518102907740000</v>
      </c>
      <c r="C9013" s="59" t="s">
        <v>17337</v>
      </c>
      <c r="D9013" s="59" t="s">
        <v>56</v>
      </c>
      <c r="E9013" s="60">
        <v>27239</v>
      </c>
      <c r="F9013" s="60">
        <v>45418</v>
      </c>
      <c r="G9013" s="60">
        <v>45418</v>
      </c>
      <c r="H9013" s="58">
        <v>202413524826</v>
      </c>
      <c r="I9013" s="58">
        <v>6200066686</v>
      </c>
      <c r="J9013" s="60" t="s">
        <v>17503</v>
      </c>
      <c r="K9013" s="60" t="s">
        <v>17502</v>
      </c>
      <c r="L9013" s="212" t="s">
        <v>566</v>
      </c>
      <c r="M9013" s="60">
        <v>45419</v>
      </c>
      <c r="N9013" s="58" t="s">
        <v>24</v>
      </c>
      <c r="O9013" s="58" t="s">
        <v>25</v>
      </c>
      <c r="P9013" s="62">
        <v>400000</v>
      </c>
      <c r="Q9013" s="58" t="s">
        <v>26</v>
      </c>
      <c r="R9013" s="58" t="s">
        <v>26</v>
      </c>
      <c r="S9013" s="58" t="s">
        <v>27</v>
      </c>
      <c r="T9013" s="213" t="s">
        <v>28</v>
      </c>
      <c r="U9013" s="63" t="s">
        <v>119</v>
      </c>
      <c r="W9013" s="143"/>
      <c r="X9013" s="143"/>
      <c r="AO9013" s="143"/>
      <c r="AP9013" s="143"/>
      <c r="BD9013" s="234"/>
      <c r="BE9013" s="234"/>
    </row>
    <row r="9014" spans="1:57" ht="12.95" customHeight="1" x14ac:dyDescent="0.2">
      <c r="A9014" s="57">
        <f t="shared" si="152"/>
        <v>9013</v>
      </c>
      <c r="B9014" s="58">
        <v>3327071007910080</v>
      </c>
      <c r="C9014" s="59" t="s">
        <v>17504</v>
      </c>
      <c r="D9014" s="59" t="s">
        <v>93</v>
      </c>
      <c r="E9014" s="60">
        <v>33429</v>
      </c>
      <c r="F9014" s="60">
        <v>45418</v>
      </c>
      <c r="G9014" s="60">
        <v>45418</v>
      </c>
      <c r="H9014" s="58">
        <v>202413518428</v>
      </c>
      <c r="I9014" s="58">
        <v>6211537688</v>
      </c>
      <c r="J9014" s="60" t="s">
        <v>17505</v>
      </c>
      <c r="K9014" s="60" t="s">
        <v>17502</v>
      </c>
      <c r="L9014" s="212" t="s">
        <v>566</v>
      </c>
      <c r="M9014" s="60">
        <v>45419</v>
      </c>
      <c r="N9014" s="58" t="s">
        <v>24</v>
      </c>
      <c r="O9014" s="58" t="s">
        <v>25</v>
      </c>
      <c r="P9014" s="62">
        <v>400000</v>
      </c>
      <c r="Q9014" s="58" t="s">
        <v>26</v>
      </c>
      <c r="R9014" s="58" t="s">
        <v>26</v>
      </c>
      <c r="S9014" s="58" t="s">
        <v>27</v>
      </c>
      <c r="T9014" s="213" t="s">
        <v>28</v>
      </c>
      <c r="U9014" s="63" t="s">
        <v>119</v>
      </c>
      <c r="W9014" s="143"/>
      <c r="X9014" s="143"/>
      <c r="AO9014" s="143"/>
      <c r="AP9014" s="143"/>
      <c r="BD9014" s="234"/>
      <c r="BE9014" s="234"/>
    </row>
    <row r="9015" spans="1:57" ht="12.95" customHeight="1" x14ac:dyDescent="0.2">
      <c r="A9015" s="57">
        <f t="shared" si="152"/>
        <v>9014</v>
      </c>
      <c r="B9015" s="58">
        <v>3526071505890000</v>
      </c>
      <c r="C9015" s="59" t="s">
        <v>17415</v>
      </c>
      <c r="D9015" s="59" t="s">
        <v>51</v>
      </c>
      <c r="E9015" s="60">
        <v>32643</v>
      </c>
      <c r="F9015" s="60">
        <v>45418</v>
      </c>
      <c r="G9015" s="60">
        <v>45418</v>
      </c>
      <c r="H9015" s="58">
        <v>202413524825</v>
      </c>
      <c r="I9015" s="58">
        <v>6201341169</v>
      </c>
      <c r="J9015" s="60" t="s">
        <v>17506</v>
      </c>
      <c r="K9015" s="60" t="s">
        <v>17502</v>
      </c>
      <c r="L9015" s="212" t="s">
        <v>566</v>
      </c>
      <c r="M9015" s="60">
        <v>45419</v>
      </c>
      <c r="N9015" s="58" t="s">
        <v>24</v>
      </c>
      <c r="O9015" s="58" t="s">
        <v>25</v>
      </c>
      <c r="P9015" s="62">
        <v>400000</v>
      </c>
      <c r="Q9015" s="58" t="s">
        <v>26</v>
      </c>
      <c r="R9015" s="58" t="s">
        <v>26</v>
      </c>
      <c r="S9015" s="58" t="s">
        <v>27</v>
      </c>
      <c r="T9015" s="213" t="s">
        <v>28</v>
      </c>
      <c r="U9015" s="63" t="s">
        <v>119</v>
      </c>
      <c r="W9015" s="143"/>
      <c r="X9015" s="143"/>
      <c r="AO9015" s="143"/>
      <c r="AP9015" s="143"/>
      <c r="BD9015" s="234"/>
      <c r="BE9015" s="234"/>
    </row>
    <row r="9016" spans="1:57" ht="12.95" customHeight="1" x14ac:dyDescent="0.2">
      <c r="A9016" s="57">
        <f t="shared" si="152"/>
        <v>9015</v>
      </c>
      <c r="B9016" s="58">
        <v>3172021108770000</v>
      </c>
      <c r="C9016" s="59" t="s">
        <v>2348</v>
      </c>
      <c r="D9016" s="59" t="s">
        <v>56</v>
      </c>
      <c r="E9016" s="60">
        <v>28348</v>
      </c>
      <c r="F9016" s="60">
        <v>45415</v>
      </c>
      <c r="G9016" s="60">
        <v>45415</v>
      </c>
      <c r="H9016" s="58">
        <v>202413524824</v>
      </c>
      <c r="I9016" s="58">
        <v>6201199164</v>
      </c>
      <c r="J9016" s="60" t="s">
        <v>17507</v>
      </c>
      <c r="K9016" s="60" t="s">
        <v>17502</v>
      </c>
      <c r="L9016" s="212" t="s">
        <v>566</v>
      </c>
      <c r="M9016" s="60">
        <v>45419</v>
      </c>
      <c r="N9016" s="58" t="s">
        <v>24</v>
      </c>
      <c r="O9016" s="58" t="s">
        <v>25</v>
      </c>
      <c r="P9016" s="62">
        <v>400000</v>
      </c>
      <c r="Q9016" s="58" t="s">
        <v>26</v>
      </c>
      <c r="R9016" s="58" t="s">
        <v>26</v>
      </c>
      <c r="S9016" s="58" t="s">
        <v>27</v>
      </c>
      <c r="T9016" s="213" t="s">
        <v>28</v>
      </c>
      <c r="U9016" s="63" t="s">
        <v>119</v>
      </c>
      <c r="W9016" s="143"/>
      <c r="X9016" s="143"/>
      <c r="AO9016" s="143"/>
      <c r="AP9016" s="143"/>
      <c r="BD9016" s="234"/>
      <c r="BE9016" s="234"/>
    </row>
    <row r="9017" spans="1:57" ht="12.95" customHeight="1" x14ac:dyDescent="0.2">
      <c r="A9017" s="57">
        <f t="shared" si="152"/>
        <v>9016</v>
      </c>
      <c r="B9017" s="58">
        <v>3276011007960000</v>
      </c>
      <c r="C9017" s="59" t="s">
        <v>779</v>
      </c>
      <c r="D9017" s="59" t="s">
        <v>56</v>
      </c>
      <c r="E9017" s="60">
        <v>35256</v>
      </c>
      <c r="F9017" s="60">
        <v>45415</v>
      </c>
      <c r="G9017" s="60">
        <v>45415</v>
      </c>
      <c r="H9017" s="58">
        <v>202413518427</v>
      </c>
      <c r="I9017" s="58">
        <v>6211725516</v>
      </c>
      <c r="J9017" s="60" t="s">
        <v>17508</v>
      </c>
      <c r="K9017" s="60" t="s">
        <v>17502</v>
      </c>
      <c r="L9017" s="212" t="s">
        <v>566</v>
      </c>
      <c r="M9017" s="60">
        <v>45419</v>
      </c>
      <c r="N9017" s="58" t="s">
        <v>24</v>
      </c>
      <c r="O9017" s="58" t="s">
        <v>25</v>
      </c>
      <c r="P9017" s="62">
        <v>400000</v>
      </c>
      <c r="Q9017" s="58" t="s">
        <v>26</v>
      </c>
      <c r="R9017" s="58" t="s">
        <v>26</v>
      </c>
      <c r="S9017" s="58" t="s">
        <v>27</v>
      </c>
      <c r="T9017" s="213" t="s">
        <v>28</v>
      </c>
      <c r="U9017" s="63" t="s">
        <v>119</v>
      </c>
      <c r="W9017" s="143"/>
      <c r="X9017" s="143"/>
      <c r="AO9017" s="143"/>
      <c r="AP9017" s="143"/>
      <c r="BD9017" s="234"/>
      <c r="BE9017" s="234"/>
    </row>
    <row r="9018" spans="1:57" ht="12.95" customHeight="1" x14ac:dyDescent="0.2">
      <c r="A9018" s="57">
        <f t="shared" si="152"/>
        <v>9017</v>
      </c>
      <c r="B9018" s="58">
        <v>1404092201870000</v>
      </c>
      <c r="C9018" s="59" t="s">
        <v>16869</v>
      </c>
      <c r="D9018" s="59" t="s">
        <v>2132</v>
      </c>
      <c r="E9018" s="60">
        <v>31799</v>
      </c>
      <c r="F9018" s="60">
        <v>45414</v>
      </c>
      <c r="G9018" s="60">
        <v>45414</v>
      </c>
      <c r="H9018" s="58">
        <v>202413527321</v>
      </c>
      <c r="I9018" s="58">
        <v>6201568634</v>
      </c>
      <c r="J9018" s="60" t="s">
        <v>17509</v>
      </c>
      <c r="K9018" s="60" t="s">
        <v>17502</v>
      </c>
      <c r="L9018" s="212" t="s">
        <v>566</v>
      </c>
      <c r="M9018" s="60">
        <v>45419</v>
      </c>
      <c r="N9018" s="58" t="s">
        <v>24</v>
      </c>
      <c r="O9018" s="58" t="s">
        <v>25</v>
      </c>
      <c r="P9018" s="62">
        <v>400000</v>
      </c>
      <c r="Q9018" s="58" t="s">
        <v>26</v>
      </c>
      <c r="R9018" s="58" t="s">
        <v>26</v>
      </c>
      <c r="S9018" s="58" t="s">
        <v>27</v>
      </c>
      <c r="T9018" s="213" t="s">
        <v>28</v>
      </c>
      <c r="U9018" s="63" t="s">
        <v>119</v>
      </c>
      <c r="W9018" s="143"/>
      <c r="X9018" s="143"/>
      <c r="AO9018" s="143"/>
      <c r="AP9018" s="143"/>
      <c r="BD9018" s="234"/>
      <c r="BE9018" s="234"/>
    </row>
    <row r="9019" spans="1:57" ht="12.95" customHeight="1" x14ac:dyDescent="0.2">
      <c r="A9019" s="57">
        <f t="shared" si="152"/>
        <v>9018</v>
      </c>
      <c r="B9019" s="58">
        <v>3301210205730000</v>
      </c>
      <c r="C9019" s="59" t="s">
        <v>16945</v>
      </c>
      <c r="D9019" s="59" t="s">
        <v>2225</v>
      </c>
      <c r="E9019" s="60">
        <v>26786</v>
      </c>
      <c r="F9019" s="60">
        <v>45414</v>
      </c>
      <c r="G9019" s="60">
        <v>45414</v>
      </c>
      <c r="H9019" s="58">
        <v>202413518425</v>
      </c>
      <c r="I9019" s="58">
        <v>6200400723</v>
      </c>
      <c r="J9019" s="60" t="s">
        <v>17510</v>
      </c>
      <c r="K9019" s="60" t="s">
        <v>17502</v>
      </c>
      <c r="L9019" s="212" t="s">
        <v>566</v>
      </c>
      <c r="M9019" s="60">
        <v>45419</v>
      </c>
      <c r="N9019" s="58" t="s">
        <v>24</v>
      </c>
      <c r="O9019" s="58" t="s">
        <v>25</v>
      </c>
      <c r="P9019" s="62">
        <v>400000</v>
      </c>
      <c r="Q9019" s="58" t="s">
        <v>26</v>
      </c>
      <c r="R9019" s="58" t="s">
        <v>26</v>
      </c>
      <c r="S9019" s="58" t="s">
        <v>27</v>
      </c>
      <c r="T9019" s="213" t="s">
        <v>28</v>
      </c>
      <c r="U9019" s="63" t="s">
        <v>119</v>
      </c>
      <c r="W9019" s="143"/>
      <c r="X9019" s="143"/>
      <c r="AO9019" s="143"/>
      <c r="AP9019" s="143"/>
      <c r="BD9019" s="234"/>
      <c r="BE9019" s="234"/>
    </row>
    <row r="9020" spans="1:57" ht="12.95" customHeight="1" x14ac:dyDescent="0.2">
      <c r="A9020" s="57">
        <f t="shared" si="152"/>
        <v>9019</v>
      </c>
      <c r="B9020" s="58">
        <v>3674051608730020</v>
      </c>
      <c r="C9020" s="59" t="s">
        <v>2332</v>
      </c>
      <c r="D9020" s="59" t="s">
        <v>56</v>
      </c>
      <c r="E9020" s="60">
        <v>26892</v>
      </c>
      <c r="F9020" s="60">
        <v>45414</v>
      </c>
      <c r="G9020" s="60">
        <v>45414</v>
      </c>
      <c r="H9020" s="58">
        <v>202413518424</v>
      </c>
      <c r="I9020" s="58">
        <v>6201005487</v>
      </c>
      <c r="J9020" s="60" t="s">
        <v>17511</v>
      </c>
      <c r="K9020" s="60" t="s">
        <v>17502</v>
      </c>
      <c r="L9020" s="212" t="s">
        <v>566</v>
      </c>
      <c r="M9020" s="60">
        <v>45419</v>
      </c>
      <c r="N9020" s="58" t="s">
        <v>24</v>
      </c>
      <c r="O9020" s="58" t="s">
        <v>25</v>
      </c>
      <c r="P9020" s="62">
        <v>400000</v>
      </c>
      <c r="Q9020" s="58" t="s">
        <v>26</v>
      </c>
      <c r="R9020" s="58" t="s">
        <v>26</v>
      </c>
      <c r="S9020" s="58" t="s">
        <v>27</v>
      </c>
      <c r="T9020" s="213" t="s">
        <v>28</v>
      </c>
      <c r="U9020" s="63" t="s">
        <v>119</v>
      </c>
      <c r="W9020" s="143"/>
      <c r="X9020" s="143"/>
      <c r="AO9020" s="143"/>
      <c r="AP9020" s="143"/>
      <c r="BD9020" s="234"/>
      <c r="BE9020" s="234"/>
    </row>
    <row r="9021" spans="1:57" ht="12.95" customHeight="1" x14ac:dyDescent="0.2">
      <c r="A9021" s="57">
        <f t="shared" si="152"/>
        <v>9020</v>
      </c>
      <c r="B9021" s="58">
        <v>7317020107910020</v>
      </c>
      <c r="C9021" s="59" t="s">
        <v>16950</v>
      </c>
      <c r="D9021" s="59" t="s">
        <v>16951</v>
      </c>
      <c r="E9021" s="60">
        <v>34213</v>
      </c>
      <c r="F9021" s="60">
        <v>45414</v>
      </c>
      <c r="G9021" s="60">
        <v>45414</v>
      </c>
      <c r="H9021" s="58">
        <v>202413518423</v>
      </c>
      <c r="I9021" s="58">
        <v>6202110571</v>
      </c>
      <c r="J9021" s="60" t="s">
        <v>17512</v>
      </c>
      <c r="K9021" s="60" t="s">
        <v>17502</v>
      </c>
      <c r="L9021" s="212" t="s">
        <v>566</v>
      </c>
      <c r="M9021" s="60">
        <v>45419</v>
      </c>
      <c r="N9021" s="58" t="s">
        <v>24</v>
      </c>
      <c r="O9021" s="58" t="s">
        <v>25</v>
      </c>
      <c r="P9021" s="62">
        <v>400000</v>
      </c>
      <c r="Q9021" s="58" t="s">
        <v>26</v>
      </c>
      <c r="R9021" s="58" t="s">
        <v>26</v>
      </c>
      <c r="S9021" s="58" t="s">
        <v>27</v>
      </c>
      <c r="T9021" s="213" t="s">
        <v>28</v>
      </c>
      <c r="U9021" s="63" t="s">
        <v>119</v>
      </c>
      <c r="W9021" s="143"/>
      <c r="X9021" s="143"/>
      <c r="AO9021" s="143"/>
      <c r="AP9021" s="143"/>
      <c r="BD9021" s="234"/>
      <c r="BE9021" s="234"/>
    </row>
    <row r="9022" spans="1:57" ht="12.95" customHeight="1" x14ac:dyDescent="0.2">
      <c r="A9022" s="57">
        <f t="shared" si="152"/>
        <v>9021</v>
      </c>
      <c r="B9022" s="58">
        <v>3328160109790000</v>
      </c>
      <c r="C9022" s="59" t="s">
        <v>1630</v>
      </c>
      <c r="D9022" s="59" t="s">
        <v>509</v>
      </c>
      <c r="E9022" s="60">
        <v>29099</v>
      </c>
      <c r="F9022" s="60">
        <v>45414</v>
      </c>
      <c r="G9022" s="60">
        <v>45414</v>
      </c>
      <c r="H9022" s="58">
        <v>202413524822</v>
      </c>
      <c r="I9022" s="58">
        <v>6200466893</v>
      </c>
      <c r="J9022" s="60" t="s">
        <v>17513</v>
      </c>
      <c r="K9022" s="60" t="s">
        <v>17502</v>
      </c>
      <c r="L9022" s="212" t="s">
        <v>566</v>
      </c>
      <c r="M9022" s="60">
        <v>45419</v>
      </c>
      <c r="N9022" s="58" t="s">
        <v>24</v>
      </c>
      <c r="O9022" s="58" t="s">
        <v>25</v>
      </c>
      <c r="P9022" s="62">
        <v>400000</v>
      </c>
      <c r="Q9022" s="58" t="s">
        <v>26</v>
      </c>
      <c r="R9022" s="58" t="s">
        <v>26</v>
      </c>
      <c r="S9022" s="58" t="s">
        <v>27</v>
      </c>
      <c r="T9022" s="213" t="s">
        <v>28</v>
      </c>
      <c r="U9022" s="63" t="s">
        <v>119</v>
      </c>
      <c r="W9022" s="143"/>
      <c r="X9022" s="143"/>
      <c r="AO9022" s="143"/>
      <c r="AP9022" s="143"/>
      <c r="BD9022" s="234"/>
      <c r="BE9022" s="234"/>
    </row>
    <row r="9023" spans="1:57" ht="12.95" customHeight="1" x14ac:dyDescent="0.2">
      <c r="A9023" s="57">
        <f t="shared" si="152"/>
        <v>9022</v>
      </c>
      <c r="B9023" s="58">
        <v>3275060307950010</v>
      </c>
      <c r="C9023" s="59" t="s">
        <v>16683</v>
      </c>
      <c r="D9023" s="59" t="s">
        <v>501</v>
      </c>
      <c r="E9023" s="60">
        <v>34883</v>
      </c>
      <c r="F9023" s="60">
        <v>45412</v>
      </c>
      <c r="G9023" s="60">
        <v>45412</v>
      </c>
      <c r="H9023" s="58">
        <v>202413518422</v>
      </c>
      <c r="I9023" s="58">
        <v>6211741878</v>
      </c>
      <c r="J9023" s="60" t="s">
        <v>17514</v>
      </c>
      <c r="K9023" s="60" t="s">
        <v>17502</v>
      </c>
      <c r="L9023" s="212" t="s">
        <v>566</v>
      </c>
      <c r="M9023" s="60">
        <v>45419</v>
      </c>
      <c r="N9023" s="58" t="s">
        <v>24</v>
      </c>
      <c r="O9023" s="58" t="s">
        <v>25</v>
      </c>
      <c r="P9023" s="62">
        <v>400000</v>
      </c>
      <c r="Q9023" s="58" t="s">
        <v>26</v>
      </c>
      <c r="R9023" s="58" t="s">
        <v>26</v>
      </c>
      <c r="S9023" s="58" t="s">
        <v>27</v>
      </c>
      <c r="T9023" s="213" t="s">
        <v>28</v>
      </c>
      <c r="U9023" s="63" t="s">
        <v>119</v>
      </c>
      <c r="W9023" s="143"/>
      <c r="X9023" s="143"/>
      <c r="AO9023" s="143"/>
      <c r="AP9023" s="143"/>
      <c r="BD9023" s="234"/>
      <c r="BE9023" s="234"/>
    </row>
    <row r="9024" spans="1:57" ht="12.95" customHeight="1" x14ac:dyDescent="0.2">
      <c r="A9024" s="57">
        <f t="shared" si="152"/>
        <v>9023</v>
      </c>
      <c r="B9024" s="58">
        <v>7317041006920000</v>
      </c>
      <c r="C9024" s="59" t="s">
        <v>16687</v>
      </c>
      <c r="D9024" s="59" t="s">
        <v>1160</v>
      </c>
      <c r="E9024" s="60">
        <v>33765</v>
      </c>
      <c r="F9024" s="60">
        <v>45412</v>
      </c>
      <c r="G9024" s="60">
        <v>45412</v>
      </c>
      <c r="H9024" s="58">
        <v>202413518421</v>
      </c>
      <c r="I9024" s="58">
        <v>6200567339</v>
      </c>
      <c r="J9024" s="60" t="s">
        <v>17515</v>
      </c>
      <c r="K9024" s="60" t="s">
        <v>17502</v>
      </c>
      <c r="L9024" s="212" t="s">
        <v>566</v>
      </c>
      <c r="M9024" s="60">
        <v>45419</v>
      </c>
      <c r="N9024" s="58" t="s">
        <v>24</v>
      </c>
      <c r="O9024" s="58" t="s">
        <v>25</v>
      </c>
      <c r="P9024" s="62">
        <v>400000</v>
      </c>
      <c r="Q9024" s="58" t="s">
        <v>26</v>
      </c>
      <c r="R9024" s="58" t="s">
        <v>26</v>
      </c>
      <c r="S9024" s="58" t="s">
        <v>27</v>
      </c>
      <c r="T9024" s="213" t="s">
        <v>28</v>
      </c>
      <c r="U9024" s="63" t="s">
        <v>119</v>
      </c>
      <c r="W9024" s="143"/>
      <c r="X9024" s="143"/>
      <c r="AO9024" s="143"/>
      <c r="AP9024" s="143"/>
      <c r="BD9024" s="234"/>
      <c r="BE9024" s="234"/>
    </row>
    <row r="9025" spans="1:57" ht="12.95" customHeight="1" x14ac:dyDescent="0.2">
      <c r="A9025" s="57">
        <f t="shared" si="152"/>
        <v>9024</v>
      </c>
      <c r="B9025" s="58">
        <v>3173080108680010</v>
      </c>
      <c r="C9025" s="59" t="s">
        <v>768</v>
      </c>
      <c r="D9025" s="59" t="s">
        <v>251</v>
      </c>
      <c r="E9025" s="60">
        <v>25051</v>
      </c>
      <c r="F9025" s="60">
        <v>45412</v>
      </c>
      <c r="G9025" s="60">
        <v>45412</v>
      </c>
      <c r="H9025" s="58">
        <v>202413508522</v>
      </c>
      <c r="I9025" s="58">
        <v>6200060187</v>
      </c>
      <c r="J9025" s="60" t="s">
        <v>17516</v>
      </c>
      <c r="K9025" s="60" t="s">
        <v>17517</v>
      </c>
      <c r="L9025" s="212" t="s">
        <v>213</v>
      </c>
      <c r="M9025" s="60">
        <v>45419</v>
      </c>
      <c r="N9025" s="58" t="s">
        <v>24</v>
      </c>
      <c r="O9025" s="58" t="s">
        <v>25</v>
      </c>
      <c r="P9025" s="62">
        <v>400000</v>
      </c>
      <c r="Q9025" s="58" t="s">
        <v>2612</v>
      </c>
      <c r="R9025" s="58" t="s">
        <v>108</v>
      </c>
      <c r="S9025" s="58" t="s">
        <v>57</v>
      </c>
      <c r="T9025" s="213" t="s">
        <v>28</v>
      </c>
      <c r="U9025" s="63" t="s">
        <v>119</v>
      </c>
      <c r="W9025" s="143"/>
      <c r="X9025" s="143"/>
      <c r="AO9025" s="143"/>
      <c r="AP9025" s="143"/>
      <c r="BD9025" s="234"/>
      <c r="BE9025" s="234"/>
    </row>
    <row r="9026" spans="1:57" ht="12.95" customHeight="1" x14ac:dyDescent="0.2">
      <c r="A9026" s="57">
        <f t="shared" si="152"/>
        <v>9025</v>
      </c>
      <c r="B9026" s="58">
        <v>3319026708920000</v>
      </c>
      <c r="C9026" s="59" t="s">
        <v>2613</v>
      </c>
      <c r="D9026" s="59" t="s">
        <v>576</v>
      </c>
      <c r="E9026" s="60">
        <v>33843</v>
      </c>
      <c r="F9026" s="60">
        <v>45399</v>
      </c>
      <c r="G9026" s="60">
        <v>45399</v>
      </c>
      <c r="H9026" s="58">
        <v>202413508521</v>
      </c>
      <c r="I9026" s="58">
        <v>6201657698</v>
      </c>
      <c r="J9026" s="60" t="s">
        <v>17518</v>
      </c>
      <c r="K9026" s="60" t="s">
        <v>17517</v>
      </c>
      <c r="L9026" s="212" t="s">
        <v>213</v>
      </c>
      <c r="M9026" s="60">
        <v>45419</v>
      </c>
      <c r="N9026" s="58" t="s">
        <v>24</v>
      </c>
      <c r="O9026" s="58" t="s">
        <v>25</v>
      </c>
      <c r="P9026" s="62">
        <v>400000</v>
      </c>
      <c r="Q9026" s="58" t="s">
        <v>107</v>
      </c>
      <c r="R9026" s="58" t="s">
        <v>108</v>
      </c>
      <c r="S9026" s="58" t="s">
        <v>57</v>
      </c>
      <c r="T9026" s="213" t="s">
        <v>28</v>
      </c>
      <c r="U9026" s="63" t="s">
        <v>119</v>
      </c>
      <c r="W9026" s="143"/>
      <c r="X9026" s="143"/>
      <c r="AO9026" s="143"/>
      <c r="AP9026" s="143"/>
      <c r="BD9026" s="234"/>
      <c r="BE9026" s="234"/>
    </row>
    <row r="9027" spans="1:57" ht="12.95" customHeight="1" x14ac:dyDescent="0.2">
      <c r="A9027" s="57">
        <f t="shared" si="152"/>
        <v>9026</v>
      </c>
      <c r="B9027" s="58">
        <v>2101082907000000</v>
      </c>
      <c r="C9027" s="59" t="s">
        <v>17519</v>
      </c>
      <c r="D9027" s="59" t="s">
        <v>134</v>
      </c>
      <c r="E9027" s="60">
        <v>36736</v>
      </c>
      <c r="F9027" s="60">
        <v>45419</v>
      </c>
      <c r="G9027" s="60">
        <v>45419</v>
      </c>
      <c r="H9027" s="58">
        <v>202413533921</v>
      </c>
      <c r="I9027" s="58">
        <v>6211929292</v>
      </c>
      <c r="J9027" s="60" t="s">
        <v>17520</v>
      </c>
      <c r="K9027" s="60" t="s">
        <v>17521</v>
      </c>
      <c r="L9027" s="212" t="s">
        <v>574</v>
      </c>
      <c r="M9027" s="60">
        <v>45420</v>
      </c>
      <c r="N9027" s="58" t="s">
        <v>694</v>
      </c>
      <c r="O9027" s="58" t="s">
        <v>25</v>
      </c>
      <c r="P9027" s="62">
        <v>400000</v>
      </c>
      <c r="Q9027" s="58" t="s">
        <v>26</v>
      </c>
      <c r="R9027" s="58" t="s">
        <v>26</v>
      </c>
      <c r="S9027" s="58" t="s">
        <v>27</v>
      </c>
      <c r="T9027" s="213" t="s">
        <v>28</v>
      </c>
      <c r="U9027" s="63" t="s">
        <v>119</v>
      </c>
      <c r="W9027" s="143"/>
      <c r="X9027" s="143"/>
      <c r="AO9027" s="143"/>
      <c r="AP9027" s="143"/>
      <c r="BD9027" s="234"/>
      <c r="BE9027" s="234"/>
    </row>
    <row r="9028" spans="1:57" ht="12.95" customHeight="1" x14ac:dyDescent="0.2">
      <c r="A9028" s="57">
        <f t="shared" ref="A9028:A9091" si="153">A9027+1</f>
        <v>9027</v>
      </c>
      <c r="B9028" s="58">
        <v>3302121110010000</v>
      </c>
      <c r="C9028" s="59" t="s">
        <v>17522</v>
      </c>
      <c r="D9028" s="59" t="s">
        <v>141</v>
      </c>
      <c r="E9028" s="60">
        <v>37175</v>
      </c>
      <c r="F9028" s="60">
        <v>45419</v>
      </c>
      <c r="G9028" s="60">
        <v>45419</v>
      </c>
      <c r="H9028" s="58">
        <v>202413533821</v>
      </c>
      <c r="I9028" s="58">
        <v>6211828207</v>
      </c>
      <c r="J9028" s="60" t="s">
        <v>17523</v>
      </c>
      <c r="K9028" s="60" t="s">
        <v>17524</v>
      </c>
      <c r="L9028" s="212" t="s">
        <v>52</v>
      </c>
      <c r="M9028" s="60">
        <v>45420</v>
      </c>
      <c r="N9028" s="58" t="s">
        <v>24</v>
      </c>
      <c r="O9028" s="58" t="s">
        <v>37</v>
      </c>
      <c r="P9028" s="62">
        <v>600000</v>
      </c>
      <c r="Q9028" s="58" t="s">
        <v>2612</v>
      </c>
      <c r="R9028" s="58" t="s">
        <v>108</v>
      </c>
      <c r="S9028" s="58" t="s">
        <v>57</v>
      </c>
      <c r="T9028" s="213" t="s">
        <v>28</v>
      </c>
      <c r="U9028" s="63" t="s">
        <v>119</v>
      </c>
      <c r="W9028" s="143"/>
      <c r="X9028" s="143"/>
      <c r="AO9028" s="143"/>
      <c r="AP9028" s="143"/>
      <c r="BD9028" s="234"/>
      <c r="BE9028" s="234"/>
    </row>
    <row r="9029" spans="1:57" ht="12.95" customHeight="1" x14ac:dyDescent="0.2">
      <c r="A9029" s="57">
        <f t="shared" si="153"/>
        <v>9028</v>
      </c>
      <c r="B9029" s="58">
        <v>3601132411780000</v>
      </c>
      <c r="C9029" s="59" t="s">
        <v>1078</v>
      </c>
      <c r="D9029" s="59" t="s">
        <v>231</v>
      </c>
      <c r="E9029" s="60">
        <v>28818</v>
      </c>
      <c r="F9029" s="60">
        <v>45419</v>
      </c>
      <c r="G9029" s="60">
        <v>45419</v>
      </c>
      <c r="H9029" s="58">
        <v>202413533521</v>
      </c>
      <c r="I9029" s="58">
        <v>6201022757</v>
      </c>
      <c r="J9029" s="60" t="s">
        <v>17525</v>
      </c>
      <c r="K9029" s="60" t="s">
        <v>17526</v>
      </c>
      <c r="L9029" s="212" t="s">
        <v>545</v>
      </c>
      <c r="M9029" s="60">
        <v>45420</v>
      </c>
      <c r="N9029" s="58" t="s">
        <v>694</v>
      </c>
      <c r="O9029" s="58" t="s">
        <v>25</v>
      </c>
      <c r="P9029" s="62">
        <v>400000</v>
      </c>
      <c r="Q9029" s="58" t="s">
        <v>26</v>
      </c>
      <c r="R9029" s="58" t="s">
        <v>26</v>
      </c>
      <c r="S9029" s="58" t="s">
        <v>27</v>
      </c>
      <c r="T9029" s="213" t="s">
        <v>28</v>
      </c>
      <c r="U9029" s="63" t="s">
        <v>119</v>
      </c>
      <c r="W9029" s="143"/>
      <c r="X9029" s="143"/>
      <c r="AO9029" s="143"/>
      <c r="AP9029" s="143"/>
      <c r="BD9029" s="234"/>
      <c r="BE9029" s="234"/>
    </row>
    <row r="9030" spans="1:57" ht="12.95" customHeight="1" x14ac:dyDescent="0.2">
      <c r="A9030" s="57">
        <f t="shared" si="153"/>
        <v>9029</v>
      </c>
      <c r="B9030" s="58">
        <v>3278052812720000</v>
      </c>
      <c r="C9030" s="59" t="s">
        <v>868</v>
      </c>
      <c r="D9030" s="59" t="s">
        <v>625</v>
      </c>
      <c r="E9030" s="60">
        <v>26661</v>
      </c>
      <c r="F9030" s="60">
        <v>45419</v>
      </c>
      <c r="G9030" s="60">
        <v>45419</v>
      </c>
      <c r="H9030" s="58">
        <v>2024135312212</v>
      </c>
      <c r="I9030" s="58">
        <v>6200149846</v>
      </c>
      <c r="J9030" s="60" t="s">
        <v>17527</v>
      </c>
      <c r="K9030" s="60" t="s">
        <v>17528</v>
      </c>
      <c r="L9030" s="212" t="s">
        <v>2803</v>
      </c>
      <c r="M9030" s="60">
        <v>45420</v>
      </c>
      <c r="N9030" s="58" t="s">
        <v>24</v>
      </c>
      <c r="O9030" s="58" t="s">
        <v>37</v>
      </c>
      <c r="P9030" s="62">
        <v>600000</v>
      </c>
      <c r="Q9030" s="58" t="s">
        <v>26</v>
      </c>
      <c r="R9030" s="58" t="s">
        <v>26</v>
      </c>
      <c r="S9030" s="58" t="s">
        <v>27</v>
      </c>
      <c r="T9030" s="213" t="s">
        <v>28</v>
      </c>
      <c r="U9030" s="63" t="s">
        <v>119</v>
      </c>
      <c r="W9030" s="143"/>
      <c r="X9030" s="143"/>
      <c r="AO9030" s="143"/>
      <c r="AP9030" s="143"/>
      <c r="BD9030" s="234"/>
      <c r="BE9030" s="234"/>
    </row>
    <row r="9031" spans="1:57" ht="12.95" customHeight="1" x14ac:dyDescent="0.2">
      <c r="A9031" s="57">
        <f t="shared" si="153"/>
        <v>9030</v>
      </c>
      <c r="B9031" s="58">
        <v>1219050607960000</v>
      </c>
      <c r="C9031" s="59" t="s">
        <v>17529</v>
      </c>
      <c r="D9031" s="59" t="s">
        <v>17530</v>
      </c>
      <c r="E9031" s="60">
        <v>35251</v>
      </c>
      <c r="F9031" s="60">
        <v>45419</v>
      </c>
      <c r="G9031" s="60">
        <v>45419</v>
      </c>
      <c r="H9031" s="58">
        <v>2024135312211</v>
      </c>
      <c r="I9031" s="58">
        <v>6211707882</v>
      </c>
      <c r="J9031" s="60" t="s">
        <v>17531</v>
      </c>
      <c r="K9031" s="60" t="s">
        <v>17528</v>
      </c>
      <c r="L9031" s="212" t="s">
        <v>2803</v>
      </c>
      <c r="M9031" s="60">
        <v>45420</v>
      </c>
      <c r="N9031" s="58" t="s">
        <v>24</v>
      </c>
      <c r="O9031" s="58" t="s">
        <v>37</v>
      </c>
      <c r="P9031" s="62">
        <v>600000</v>
      </c>
      <c r="Q9031" s="58" t="s">
        <v>26</v>
      </c>
      <c r="R9031" s="58" t="s">
        <v>26</v>
      </c>
      <c r="S9031" s="58" t="s">
        <v>27</v>
      </c>
      <c r="T9031" s="213" t="s">
        <v>28</v>
      </c>
      <c r="U9031" s="63" t="s">
        <v>119</v>
      </c>
      <c r="W9031" s="143"/>
      <c r="X9031" s="143"/>
      <c r="AO9031" s="143"/>
      <c r="AP9031" s="143"/>
      <c r="BD9031" s="234"/>
      <c r="BE9031" s="234"/>
    </row>
    <row r="9032" spans="1:57" ht="12.95" customHeight="1" x14ac:dyDescent="0.2">
      <c r="A9032" s="57">
        <f t="shared" si="153"/>
        <v>9031</v>
      </c>
      <c r="B9032" s="58">
        <v>3328100710760000</v>
      </c>
      <c r="C9032" s="59" t="s">
        <v>17532</v>
      </c>
      <c r="D9032" s="59" t="s">
        <v>509</v>
      </c>
      <c r="E9032" s="60">
        <v>28040</v>
      </c>
      <c r="F9032" s="60">
        <v>45419</v>
      </c>
      <c r="G9032" s="60">
        <v>45419</v>
      </c>
      <c r="H9032" s="58">
        <v>2024135312210</v>
      </c>
      <c r="I9032" s="58">
        <v>6201110444</v>
      </c>
      <c r="J9032" s="60" t="s">
        <v>17533</v>
      </c>
      <c r="K9032" s="60" t="s">
        <v>17528</v>
      </c>
      <c r="L9032" s="212" t="s">
        <v>2803</v>
      </c>
      <c r="M9032" s="60">
        <v>45420</v>
      </c>
      <c r="N9032" s="58" t="s">
        <v>24</v>
      </c>
      <c r="O9032" s="58" t="s">
        <v>37</v>
      </c>
      <c r="P9032" s="62">
        <v>600000</v>
      </c>
      <c r="Q9032" s="58" t="s">
        <v>26</v>
      </c>
      <c r="R9032" s="58" t="s">
        <v>26</v>
      </c>
      <c r="S9032" s="58" t="s">
        <v>27</v>
      </c>
      <c r="T9032" s="213" t="s">
        <v>28</v>
      </c>
      <c r="U9032" s="63" t="s">
        <v>119</v>
      </c>
      <c r="W9032" s="143"/>
      <c r="X9032" s="143"/>
      <c r="AO9032" s="143"/>
      <c r="AP9032" s="143"/>
      <c r="BD9032" s="234"/>
      <c r="BE9032" s="234"/>
    </row>
    <row r="9033" spans="1:57" ht="12.95" customHeight="1" x14ac:dyDescent="0.2">
      <c r="A9033" s="57">
        <f t="shared" si="153"/>
        <v>9032</v>
      </c>
      <c r="B9033" s="58">
        <v>3172032112790000</v>
      </c>
      <c r="C9033" s="59" t="s">
        <v>13573</v>
      </c>
      <c r="D9033" s="59" t="s">
        <v>56</v>
      </c>
      <c r="E9033" s="60">
        <v>29210</v>
      </c>
      <c r="F9033" s="60">
        <v>45419</v>
      </c>
      <c r="G9033" s="60">
        <v>45419</v>
      </c>
      <c r="H9033" s="58">
        <v>202413531229</v>
      </c>
      <c r="I9033" s="58">
        <v>6200410986</v>
      </c>
      <c r="J9033" s="60" t="s">
        <v>17534</v>
      </c>
      <c r="K9033" s="60" t="s">
        <v>17528</v>
      </c>
      <c r="L9033" s="212" t="s">
        <v>2803</v>
      </c>
      <c r="M9033" s="60">
        <v>45420</v>
      </c>
      <c r="N9033" s="58" t="s">
        <v>24</v>
      </c>
      <c r="O9033" s="58" t="s">
        <v>37</v>
      </c>
      <c r="P9033" s="62">
        <v>600000</v>
      </c>
      <c r="Q9033" s="58" t="s">
        <v>26</v>
      </c>
      <c r="R9033" s="58" t="s">
        <v>26</v>
      </c>
      <c r="S9033" s="58" t="s">
        <v>27</v>
      </c>
      <c r="T9033" s="213" t="s">
        <v>28</v>
      </c>
      <c r="U9033" s="63" t="s">
        <v>119</v>
      </c>
      <c r="W9033" s="143"/>
      <c r="X9033" s="143"/>
      <c r="AO9033" s="143"/>
      <c r="AP9033" s="143"/>
      <c r="BD9033" s="234"/>
      <c r="BE9033" s="234"/>
    </row>
    <row r="9034" spans="1:57" ht="12.95" customHeight="1" x14ac:dyDescent="0.2">
      <c r="A9034" s="57">
        <f t="shared" si="153"/>
        <v>9033</v>
      </c>
      <c r="B9034" s="58">
        <v>3603271412960000</v>
      </c>
      <c r="C9034" s="59" t="s">
        <v>17535</v>
      </c>
      <c r="D9034" s="59" t="s">
        <v>540</v>
      </c>
      <c r="E9034" s="60">
        <v>35413</v>
      </c>
      <c r="F9034" s="60">
        <v>45419</v>
      </c>
      <c r="G9034" s="60">
        <v>45419</v>
      </c>
      <c r="H9034" s="58">
        <v>202413531228</v>
      </c>
      <c r="I9034" s="58">
        <v>6211581777</v>
      </c>
      <c r="J9034" s="60" t="s">
        <v>17536</v>
      </c>
      <c r="K9034" s="60" t="s">
        <v>17528</v>
      </c>
      <c r="L9034" s="212" t="s">
        <v>2803</v>
      </c>
      <c r="M9034" s="60">
        <v>45420</v>
      </c>
      <c r="N9034" s="58" t="s">
        <v>24</v>
      </c>
      <c r="O9034" s="58" t="s">
        <v>37</v>
      </c>
      <c r="P9034" s="62">
        <v>600000</v>
      </c>
      <c r="Q9034" s="58" t="s">
        <v>26</v>
      </c>
      <c r="R9034" s="58" t="s">
        <v>26</v>
      </c>
      <c r="S9034" s="58" t="s">
        <v>27</v>
      </c>
      <c r="T9034" s="213" t="s">
        <v>28</v>
      </c>
      <c r="U9034" s="63" t="s">
        <v>119</v>
      </c>
      <c r="W9034" s="143"/>
      <c r="X9034" s="143"/>
      <c r="AO9034" s="143"/>
      <c r="AP9034" s="143"/>
      <c r="BD9034" s="234"/>
      <c r="BE9034" s="234"/>
    </row>
    <row r="9035" spans="1:57" ht="12.95" customHeight="1" x14ac:dyDescent="0.2">
      <c r="A9035" s="57">
        <f t="shared" si="153"/>
        <v>9034</v>
      </c>
      <c r="B9035" s="58">
        <v>3523192705680000</v>
      </c>
      <c r="C9035" s="59" t="s">
        <v>17537</v>
      </c>
      <c r="D9035" s="59" t="s">
        <v>633</v>
      </c>
      <c r="E9035" s="60">
        <v>24985</v>
      </c>
      <c r="F9035" s="60">
        <v>45419</v>
      </c>
      <c r="G9035" s="60">
        <v>45419</v>
      </c>
      <c r="H9035" s="58">
        <v>202413531227</v>
      </c>
      <c r="I9035" s="58">
        <v>6200138755</v>
      </c>
      <c r="J9035" s="60" t="s">
        <v>17538</v>
      </c>
      <c r="K9035" s="60" t="s">
        <v>17528</v>
      </c>
      <c r="L9035" s="212" t="s">
        <v>2803</v>
      </c>
      <c r="M9035" s="60">
        <v>45420</v>
      </c>
      <c r="N9035" s="58" t="s">
        <v>24</v>
      </c>
      <c r="O9035" s="58" t="s">
        <v>37</v>
      </c>
      <c r="P9035" s="62">
        <v>600000</v>
      </c>
      <c r="Q9035" s="58" t="s">
        <v>26</v>
      </c>
      <c r="R9035" s="58" t="s">
        <v>26</v>
      </c>
      <c r="S9035" s="58" t="s">
        <v>27</v>
      </c>
      <c r="T9035" s="213" t="s">
        <v>28</v>
      </c>
      <c r="U9035" s="63" t="s">
        <v>119</v>
      </c>
      <c r="W9035" s="143"/>
      <c r="X9035" s="143"/>
      <c r="AO9035" s="143"/>
      <c r="AP9035" s="143"/>
      <c r="BD9035" s="234"/>
      <c r="BE9035" s="234"/>
    </row>
    <row r="9036" spans="1:57" ht="12.95" customHeight="1" x14ac:dyDescent="0.2">
      <c r="A9036" s="57">
        <f t="shared" si="153"/>
        <v>9035</v>
      </c>
      <c r="B9036" s="58">
        <v>3210141004840000</v>
      </c>
      <c r="C9036" s="59" t="s">
        <v>1186</v>
      </c>
      <c r="D9036" s="59" t="s">
        <v>567</v>
      </c>
      <c r="E9036" s="60">
        <v>30782</v>
      </c>
      <c r="F9036" s="60">
        <v>45418</v>
      </c>
      <c r="G9036" s="60">
        <v>45419</v>
      </c>
      <c r="H9036" s="58">
        <v>202413531226</v>
      </c>
      <c r="I9036" s="58">
        <v>6201037085</v>
      </c>
      <c r="J9036" s="60" t="s">
        <v>17539</v>
      </c>
      <c r="K9036" s="60" t="s">
        <v>17528</v>
      </c>
      <c r="L9036" s="212" t="s">
        <v>2803</v>
      </c>
      <c r="M9036" s="60">
        <v>45420</v>
      </c>
      <c r="N9036" s="58" t="s">
        <v>24</v>
      </c>
      <c r="O9036" s="58" t="s">
        <v>37</v>
      </c>
      <c r="P9036" s="62">
        <v>600000</v>
      </c>
      <c r="Q9036" s="58" t="s">
        <v>26</v>
      </c>
      <c r="R9036" s="58" t="s">
        <v>26</v>
      </c>
      <c r="S9036" s="58" t="s">
        <v>27</v>
      </c>
      <c r="T9036" s="213" t="s">
        <v>28</v>
      </c>
      <c r="U9036" s="63" t="s">
        <v>119</v>
      </c>
      <c r="W9036" s="143"/>
      <c r="X9036" s="143"/>
      <c r="AO9036" s="143"/>
      <c r="AP9036" s="143"/>
      <c r="BD9036" s="234"/>
      <c r="BE9036" s="234"/>
    </row>
    <row r="9037" spans="1:57" ht="12.95" customHeight="1" x14ac:dyDescent="0.2">
      <c r="A9037" s="57">
        <f t="shared" si="153"/>
        <v>9036</v>
      </c>
      <c r="B9037" s="58">
        <v>3209211007620000</v>
      </c>
      <c r="C9037" s="59" t="s">
        <v>17496</v>
      </c>
      <c r="D9037" s="59" t="s">
        <v>231</v>
      </c>
      <c r="E9037" s="60">
        <v>22837</v>
      </c>
      <c r="F9037" s="60">
        <v>45418</v>
      </c>
      <c r="G9037" s="60">
        <v>45418</v>
      </c>
      <c r="H9037" s="58">
        <v>202413531225</v>
      </c>
      <c r="I9037" s="58">
        <v>6200063232</v>
      </c>
      <c r="J9037" s="60" t="s">
        <v>17540</v>
      </c>
      <c r="K9037" s="60" t="s">
        <v>17528</v>
      </c>
      <c r="L9037" s="212" t="s">
        <v>2803</v>
      </c>
      <c r="M9037" s="60">
        <v>45420</v>
      </c>
      <c r="N9037" s="58" t="s">
        <v>24</v>
      </c>
      <c r="O9037" s="58" t="s">
        <v>37</v>
      </c>
      <c r="P9037" s="62">
        <v>600000</v>
      </c>
      <c r="Q9037" s="58" t="s">
        <v>26</v>
      </c>
      <c r="R9037" s="58" t="s">
        <v>26</v>
      </c>
      <c r="S9037" s="58" t="s">
        <v>27</v>
      </c>
      <c r="T9037" s="213" t="s">
        <v>28</v>
      </c>
      <c r="U9037" s="63" t="s">
        <v>119</v>
      </c>
      <c r="W9037" s="143"/>
      <c r="X9037" s="143"/>
      <c r="AO9037" s="143"/>
      <c r="AP9037" s="143"/>
      <c r="BD9037" s="234"/>
      <c r="BE9037" s="234"/>
    </row>
    <row r="9038" spans="1:57" ht="12.95" customHeight="1" x14ac:dyDescent="0.2">
      <c r="A9038" s="57">
        <f t="shared" si="153"/>
        <v>9037</v>
      </c>
      <c r="B9038" s="58">
        <v>3504031108760000</v>
      </c>
      <c r="C9038" s="59" t="s">
        <v>1124</v>
      </c>
      <c r="D9038" s="59" t="s">
        <v>705</v>
      </c>
      <c r="E9038" s="60">
        <v>27983</v>
      </c>
      <c r="F9038" s="60">
        <v>45418</v>
      </c>
      <c r="G9038" s="60">
        <v>45419</v>
      </c>
      <c r="H9038" s="58">
        <v>202413531224</v>
      </c>
      <c r="I9038" s="58">
        <v>6200383390</v>
      </c>
      <c r="J9038" s="60" t="s">
        <v>17541</v>
      </c>
      <c r="K9038" s="60" t="s">
        <v>17528</v>
      </c>
      <c r="L9038" s="212" t="s">
        <v>2803</v>
      </c>
      <c r="M9038" s="60">
        <v>45420</v>
      </c>
      <c r="N9038" s="58" t="s">
        <v>24</v>
      </c>
      <c r="O9038" s="58" t="s">
        <v>37</v>
      </c>
      <c r="P9038" s="62">
        <v>600000</v>
      </c>
      <c r="Q9038" s="58" t="s">
        <v>26</v>
      </c>
      <c r="R9038" s="58" t="s">
        <v>26</v>
      </c>
      <c r="S9038" s="58" t="s">
        <v>27</v>
      </c>
      <c r="T9038" s="213" t="s">
        <v>28</v>
      </c>
      <c r="U9038" s="63" t="s">
        <v>119</v>
      </c>
      <c r="W9038" s="143"/>
      <c r="X9038" s="143"/>
      <c r="AO9038" s="143"/>
      <c r="AP9038" s="143"/>
      <c r="BD9038" s="234"/>
      <c r="BE9038" s="234"/>
    </row>
    <row r="9039" spans="1:57" ht="12.95" customHeight="1" x14ac:dyDescent="0.2">
      <c r="A9039" s="57">
        <f t="shared" si="153"/>
        <v>9038</v>
      </c>
      <c r="B9039" s="58">
        <v>1271132401840000</v>
      </c>
      <c r="C9039" s="59" t="s">
        <v>17325</v>
      </c>
      <c r="D9039" s="59" t="s">
        <v>512</v>
      </c>
      <c r="E9039" s="60">
        <v>30705</v>
      </c>
      <c r="F9039" s="60">
        <v>45418</v>
      </c>
      <c r="G9039" s="60">
        <v>45419</v>
      </c>
      <c r="H9039" s="58">
        <v>202413531222</v>
      </c>
      <c r="I9039" s="58">
        <v>6200348115</v>
      </c>
      <c r="J9039" s="60" t="s">
        <v>17542</v>
      </c>
      <c r="K9039" s="60" t="s">
        <v>17528</v>
      </c>
      <c r="L9039" s="212" t="s">
        <v>2803</v>
      </c>
      <c r="M9039" s="60">
        <v>45420</v>
      </c>
      <c r="N9039" s="58" t="s">
        <v>24</v>
      </c>
      <c r="O9039" s="58" t="s">
        <v>37</v>
      </c>
      <c r="P9039" s="62">
        <v>600000</v>
      </c>
      <c r="Q9039" s="58" t="s">
        <v>26</v>
      </c>
      <c r="R9039" s="58" t="s">
        <v>26</v>
      </c>
      <c r="S9039" s="58" t="s">
        <v>27</v>
      </c>
      <c r="T9039" s="213" t="s">
        <v>28</v>
      </c>
      <c r="U9039" s="63" t="s">
        <v>119</v>
      </c>
      <c r="W9039" s="143"/>
      <c r="X9039" s="143"/>
      <c r="AO9039" s="143"/>
      <c r="AP9039" s="143"/>
      <c r="BD9039" s="234"/>
      <c r="BE9039" s="234"/>
    </row>
    <row r="9040" spans="1:57" ht="12.95" customHeight="1" x14ac:dyDescent="0.2">
      <c r="A9040" s="57">
        <f t="shared" si="153"/>
        <v>9039</v>
      </c>
      <c r="B9040" s="58">
        <v>3175071501750020</v>
      </c>
      <c r="C9040" s="59" t="s">
        <v>17543</v>
      </c>
      <c r="D9040" s="59" t="s">
        <v>56</v>
      </c>
      <c r="E9040" s="60">
        <v>27409</v>
      </c>
      <c r="F9040" s="60">
        <v>45418</v>
      </c>
      <c r="G9040" s="60">
        <v>45418</v>
      </c>
      <c r="H9040" s="58">
        <v>202413531221</v>
      </c>
      <c r="I9040" s="58">
        <v>6200270143</v>
      </c>
      <c r="J9040" s="60" t="s">
        <v>17544</v>
      </c>
      <c r="K9040" s="60" t="s">
        <v>17528</v>
      </c>
      <c r="L9040" s="212" t="s">
        <v>2803</v>
      </c>
      <c r="M9040" s="60">
        <v>45420</v>
      </c>
      <c r="N9040" s="58" t="s">
        <v>24</v>
      </c>
      <c r="O9040" s="58" t="s">
        <v>37</v>
      </c>
      <c r="P9040" s="62">
        <v>600000</v>
      </c>
      <c r="Q9040" s="58" t="s">
        <v>26</v>
      </c>
      <c r="R9040" s="58" t="s">
        <v>26</v>
      </c>
      <c r="S9040" s="58" t="s">
        <v>27</v>
      </c>
      <c r="T9040" s="213" t="s">
        <v>28</v>
      </c>
      <c r="U9040" s="63" t="s">
        <v>119</v>
      </c>
      <c r="W9040" s="143"/>
      <c r="X9040" s="143"/>
      <c r="AO9040" s="143"/>
      <c r="AP9040" s="143"/>
      <c r="BD9040" s="234"/>
      <c r="BE9040" s="234"/>
    </row>
    <row r="9041" spans="1:57" ht="12.95" customHeight="1" x14ac:dyDescent="0.2">
      <c r="A9041" s="57">
        <f t="shared" si="153"/>
        <v>9040</v>
      </c>
      <c r="B9041" s="58">
        <v>1213033010860000</v>
      </c>
      <c r="C9041" s="59" t="s">
        <v>17332</v>
      </c>
      <c r="D9041" s="59" t="s">
        <v>508</v>
      </c>
      <c r="E9041" s="60">
        <v>31715</v>
      </c>
      <c r="F9041" s="60">
        <v>45418</v>
      </c>
      <c r="G9041" s="60">
        <v>45418</v>
      </c>
      <c r="H9041" s="58">
        <v>2024135258230</v>
      </c>
      <c r="I9041" s="58">
        <v>6201328904</v>
      </c>
      <c r="J9041" s="60" t="s">
        <v>17545</v>
      </c>
      <c r="K9041" s="60" t="s">
        <v>17528</v>
      </c>
      <c r="L9041" s="212" t="s">
        <v>2803</v>
      </c>
      <c r="M9041" s="60">
        <v>45420</v>
      </c>
      <c r="N9041" s="58" t="s">
        <v>24</v>
      </c>
      <c r="O9041" s="58" t="s">
        <v>37</v>
      </c>
      <c r="P9041" s="62">
        <v>600000</v>
      </c>
      <c r="Q9041" s="58" t="s">
        <v>26</v>
      </c>
      <c r="R9041" s="58" t="s">
        <v>26</v>
      </c>
      <c r="S9041" s="58" t="s">
        <v>27</v>
      </c>
      <c r="T9041" s="213" t="s">
        <v>28</v>
      </c>
      <c r="U9041" s="63" t="s">
        <v>119</v>
      </c>
      <c r="W9041" s="143"/>
      <c r="X9041" s="143"/>
      <c r="AO9041" s="143"/>
      <c r="AP9041" s="143"/>
      <c r="BD9041" s="234"/>
      <c r="BE9041" s="234"/>
    </row>
    <row r="9042" spans="1:57" ht="12.95" customHeight="1" x14ac:dyDescent="0.2">
      <c r="A9042" s="57">
        <f t="shared" si="153"/>
        <v>9041</v>
      </c>
      <c r="B9042" s="58">
        <v>3529011008830010</v>
      </c>
      <c r="C9042" s="59" t="s">
        <v>789</v>
      </c>
      <c r="D9042" s="59" t="s">
        <v>932</v>
      </c>
      <c r="E9042" s="60">
        <v>30538</v>
      </c>
      <c r="F9042" s="60">
        <v>45418</v>
      </c>
      <c r="G9042" s="60">
        <v>45418</v>
      </c>
      <c r="H9042" s="58">
        <v>2024135258229</v>
      </c>
      <c r="I9042" s="58">
        <v>6201021466</v>
      </c>
      <c r="J9042" s="60" t="s">
        <v>17546</v>
      </c>
      <c r="K9042" s="60" t="s">
        <v>17528</v>
      </c>
      <c r="L9042" s="212" t="s">
        <v>2803</v>
      </c>
      <c r="M9042" s="60">
        <v>45420</v>
      </c>
      <c r="N9042" s="58" t="s">
        <v>24</v>
      </c>
      <c r="O9042" s="58" t="s">
        <v>37</v>
      </c>
      <c r="P9042" s="62">
        <v>600000</v>
      </c>
      <c r="Q9042" s="58" t="s">
        <v>26</v>
      </c>
      <c r="R9042" s="58" t="s">
        <v>26</v>
      </c>
      <c r="S9042" s="58" t="s">
        <v>27</v>
      </c>
      <c r="T9042" s="213" t="s">
        <v>28</v>
      </c>
      <c r="U9042" s="63" t="s">
        <v>119</v>
      </c>
      <c r="W9042" s="143"/>
      <c r="X9042" s="143"/>
      <c r="AO9042" s="143"/>
      <c r="AP9042" s="143"/>
      <c r="BD9042" s="234"/>
      <c r="BE9042" s="234"/>
    </row>
    <row r="9043" spans="1:57" ht="12.95" customHeight="1" x14ac:dyDescent="0.2">
      <c r="A9043" s="57">
        <f t="shared" si="153"/>
        <v>9042</v>
      </c>
      <c r="B9043" s="58">
        <v>3302162307780000</v>
      </c>
      <c r="C9043" s="59" t="s">
        <v>2248</v>
      </c>
      <c r="D9043" s="59" t="s">
        <v>141</v>
      </c>
      <c r="E9043" s="60">
        <v>28694</v>
      </c>
      <c r="F9043" s="60">
        <v>45418</v>
      </c>
      <c r="G9043" s="60">
        <v>45418</v>
      </c>
      <c r="H9043" s="58">
        <v>2024135258228</v>
      </c>
      <c r="I9043" s="58">
        <v>6200142507</v>
      </c>
      <c r="J9043" s="60" t="s">
        <v>17547</v>
      </c>
      <c r="K9043" s="60" t="s">
        <v>17528</v>
      </c>
      <c r="L9043" s="212" t="s">
        <v>2803</v>
      </c>
      <c r="M9043" s="60">
        <v>45420</v>
      </c>
      <c r="N9043" s="58" t="s">
        <v>24</v>
      </c>
      <c r="O9043" s="58" t="s">
        <v>37</v>
      </c>
      <c r="P9043" s="62">
        <v>600000</v>
      </c>
      <c r="Q9043" s="58" t="s">
        <v>26</v>
      </c>
      <c r="R9043" s="58" t="s">
        <v>26</v>
      </c>
      <c r="S9043" s="58" t="s">
        <v>27</v>
      </c>
      <c r="T9043" s="213" t="s">
        <v>28</v>
      </c>
      <c r="U9043" s="63" t="s">
        <v>119</v>
      </c>
      <c r="W9043" s="143"/>
      <c r="X9043" s="143"/>
      <c r="AO9043" s="143"/>
      <c r="AP9043" s="143"/>
      <c r="BD9043" s="234"/>
      <c r="BE9043" s="234"/>
    </row>
    <row r="9044" spans="1:57" ht="12.95" customHeight="1" x14ac:dyDescent="0.2">
      <c r="A9044" s="57">
        <f t="shared" si="153"/>
        <v>9043</v>
      </c>
      <c r="B9044" s="58">
        <v>1671100301700010</v>
      </c>
      <c r="C9044" s="59" t="s">
        <v>17350</v>
      </c>
      <c r="D9044" s="59" t="s">
        <v>257</v>
      </c>
      <c r="E9044" s="60">
        <v>25571</v>
      </c>
      <c r="F9044" s="60">
        <v>45414</v>
      </c>
      <c r="G9044" s="60">
        <v>45419</v>
      </c>
      <c r="H9044" s="58">
        <v>2024135258216</v>
      </c>
      <c r="I9044" s="58">
        <v>6201040674</v>
      </c>
      <c r="J9044" s="60" t="s">
        <v>17548</v>
      </c>
      <c r="K9044" s="60" t="s">
        <v>17528</v>
      </c>
      <c r="L9044" s="212" t="s">
        <v>2803</v>
      </c>
      <c r="M9044" s="60">
        <v>45420</v>
      </c>
      <c r="N9044" s="58" t="s">
        <v>24</v>
      </c>
      <c r="O9044" s="58" t="s">
        <v>37</v>
      </c>
      <c r="P9044" s="62">
        <v>600000</v>
      </c>
      <c r="Q9044" s="58" t="s">
        <v>26</v>
      </c>
      <c r="R9044" s="58" t="s">
        <v>26</v>
      </c>
      <c r="S9044" s="58" t="s">
        <v>27</v>
      </c>
      <c r="T9044" s="213" t="s">
        <v>28</v>
      </c>
      <c r="U9044" s="63" t="s">
        <v>119</v>
      </c>
      <c r="W9044" s="143"/>
      <c r="X9044" s="143"/>
      <c r="AO9044" s="143"/>
      <c r="AP9044" s="143"/>
      <c r="BD9044" s="234"/>
      <c r="BE9044" s="234"/>
    </row>
    <row r="9045" spans="1:57" ht="12.95" customHeight="1" x14ac:dyDescent="0.2">
      <c r="A9045" s="57">
        <f t="shared" si="153"/>
        <v>9044</v>
      </c>
      <c r="B9045" s="58">
        <v>3172021108770000</v>
      </c>
      <c r="C9045" s="59" t="s">
        <v>2348</v>
      </c>
      <c r="D9045" s="59" t="s">
        <v>56</v>
      </c>
      <c r="E9045" s="60">
        <v>28348</v>
      </c>
      <c r="F9045" s="60">
        <v>45415</v>
      </c>
      <c r="G9045" s="60">
        <v>45415</v>
      </c>
      <c r="H9045" s="58">
        <v>202413529221</v>
      </c>
      <c r="I9045" s="58">
        <v>6201199164</v>
      </c>
      <c r="J9045" s="60" t="s">
        <v>17549</v>
      </c>
      <c r="K9045" s="60" t="s">
        <v>17550</v>
      </c>
      <c r="L9045" s="212" t="s">
        <v>842</v>
      </c>
      <c r="M9045" s="60">
        <v>45420</v>
      </c>
      <c r="N9045" s="58" t="s">
        <v>24</v>
      </c>
      <c r="O9045" s="58" t="s">
        <v>25</v>
      </c>
      <c r="P9045" s="62">
        <v>400000</v>
      </c>
      <c r="Q9045" s="58" t="s">
        <v>26</v>
      </c>
      <c r="R9045" s="58" t="s">
        <v>26</v>
      </c>
      <c r="S9045" s="58" t="s">
        <v>27</v>
      </c>
      <c r="T9045" s="213" t="s">
        <v>28</v>
      </c>
      <c r="U9045" s="63" t="s">
        <v>119</v>
      </c>
      <c r="W9045" s="143"/>
      <c r="X9045" s="143"/>
      <c r="AO9045" s="143"/>
      <c r="AP9045" s="143"/>
      <c r="BD9045" s="234"/>
      <c r="BE9045" s="234"/>
    </row>
    <row r="9046" spans="1:57" ht="12.95" customHeight="1" x14ac:dyDescent="0.2">
      <c r="A9046" s="57">
        <f t="shared" si="153"/>
        <v>9045</v>
      </c>
      <c r="B9046" s="58">
        <v>5310061710950000</v>
      </c>
      <c r="C9046" s="59" t="s">
        <v>17551</v>
      </c>
      <c r="D9046" s="59" t="s">
        <v>17552</v>
      </c>
      <c r="E9046" s="60">
        <v>34991</v>
      </c>
      <c r="F9046" s="60">
        <v>45415</v>
      </c>
      <c r="G9046" s="60">
        <v>45415</v>
      </c>
      <c r="H9046" s="58">
        <v>202413528223</v>
      </c>
      <c r="I9046" s="58">
        <v>6211849641</v>
      </c>
      <c r="J9046" s="60" t="s">
        <v>17553</v>
      </c>
      <c r="K9046" s="60" t="s">
        <v>17554</v>
      </c>
      <c r="L9046" s="212" t="s">
        <v>52</v>
      </c>
      <c r="M9046" s="60">
        <v>45420</v>
      </c>
      <c r="N9046" s="58" t="s">
        <v>694</v>
      </c>
      <c r="O9046" s="58" t="s">
        <v>37</v>
      </c>
      <c r="P9046" s="62">
        <v>750000</v>
      </c>
      <c r="Q9046" s="58" t="s">
        <v>26</v>
      </c>
      <c r="R9046" s="58" t="s">
        <v>26</v>
      </c>
      <c r="S9046" s="58" t="s">
        <v>27</v>
      </c>
      <c r="T9046" s="213" t="s">
        <v>28</v>
      </c>
      <c r="U9046" s="63" t="s">
        <v>119</v>
      </c>
      <c r="W9046" s="143"/>
      <c r="X9046" s="143"/>
      <c r="AO9046" s="143"/>
      <c r="AP9046" s="143"/>
      <c r="BD9046" s="234"/>
      <c r="BE9046" s="234"/>
    </row>
    <row r="9047" spans="1:57" ht="12.95" customHeight="1" x14ac:dyDescent="0.2">
      <c r="A9047" s="57">
        <f t="shared" si="153"/>
        <v>9046</v>
      </c>
      <c r="B9047" s="58">
        <v>2171030512820000</v>
      </c>
      <c r="C9047" s="59" t="s">
        <v>17111</v>
      </c>
      <c r="D9047" s="59" t="s">
        <v>303</v>
      </c>
      <c r="E9047" s="60">
        <v>30290</v>
      </c>
      <c r="F9047" s="60">
        <v>45415</v>
      </c>
      <c r="G9047" s="60">
        <v>45415</v>
      </c>
      <c r="H9047" s="58">
        <v>202413528222</v>
      </c>
      <c r="I9047" s="58">
        <v>6200273869</v>
      </c>
      <c r="J9047" s="60" t="s">
        <v>17555</v>
      </c>
      <c r="K9047" s="60" t="s">
        <v>17554</v>
      </c>
      <c r="L9047" s="212" t="s">
        <v>52</v>
      </c>
      <c r="M9047" s="60">
        <v>45420</v>
      </c>
      <c r="N9047" s="58" t="s">
        <v>694</v>
      </c>
      <c r="O9047" s="58" t="s">
        <v>37</v>
      </c>
      <c r="P9047" s="62">
        <v>750000</v>
      </c>
      <c r="Q9047" s="58" t="s">
        <v>26</v>
      </c>
      <c r="R9047" s="58" t="s">
        <v>26</v>
      </c>
      <c r="S9047" s="58" t="s">
        <v>27</v>
      </c>
      <c r="T9047" s="213" t="s">
        <v>28</v>
      </c>
      <c r="U9047" s="63" t="s">
        <v>119</v>
      </c>
      <c r="W9047" s="143"/>
      <c r="X9047" s="143"/>
      <c r="AO9047" s="143"/>
      <c r="AP9047" s="143"/>
      <c r="BD9047" s="234"/>
      <c r="BE9047" s="234"/>
    </row>
    <row r="9048" spans="1:57" ht="12.95" customHeight="1" x14ac:dyDescent="0.2">
      <c r="A9048" s="57">
        <f t="shared" si="153"/>
        <v>9047</v>
      </c>
      <c r="B9048" s="58">
        <v>2171091810870000</v>
      </c>
      <c r="C9048" s="59" t="s">
        <v>17556</v>
      </c>
      <c r="D9048" s="59" t="s">
        <v>224</v>
      </c>
      <c r="E9048" s="60">
        <v>32068</v>
      </c>
      <c r="F9048" s="60">
        <v>45415</v>
      </c>
      <c r="G9048" s="60">
        <v>45415</v>
      </c>
      <c r="H9048" s="58">
        <v>202413528221</v>
      </c>
      <c r="I9048" s="58">
        <v>6211552906</v>
      </c>
      <c r="J9048" s="60" t="s">
        <v>17557</v>
      </c>
      <c r="K9048" s="60" t="s">
        <v>17554</v>
      </c>
      <c r="L9048" s="212" t="s">
        <v>52</v>
      </c>
      <c r="M9048" s="60">
        <v>45420</v>
      </c>
      <c r="N9048" s="58" t="s">
        <v>694</v>
      </c>
      <c r="O9048" s="58" t="s">
        <v>37</v>
      </c>
      <c r="P9048" s="62">
        <v>750000</v>
      </c>
      <c r="Q9048" s="58" t="s">
        <v>26</v>
      </c>
      <c r="R9048" s="58" t="s">
        <v>26</v>
      </c>
      <c r="S9048" s="58" t="s">
        <v>27</v>
      </c>
      <c r="T9048" s="213" t="s">
        <v>28</v>
      </c>
      <c r="U9048" s="63" t="s">
        <v>119</v>
      </c>
      <c r="W9048" s="143"/>
      <c r="X9048" s="143"/>
      <c r="AO9048" s="143"/>
      <c r="AP9048" s="143"/>
      <c r="BD9048" s="234"/>
      <c r="BE9048" s="234"/>
    </row>
    <row r="9049" spans="1:57" ht="12.95" customHeight="1" x14ac:dyDescent="0.2">
      <c r="A9049" s="57">
        <f t="shared" si="153"/>
        <v>9048</v>
      </c>
      <c r="B9049" s="58">
        <v>3301040901830000</v>
      </c>
      <c r="C9049" s="59" t="s">
        <v>1794</v>
      </c>
      <c r="D9049" s="59" t="s">
        <v>203</v>
      </c>
      <c r="E9049" s="60">
        <v>30325</v>
      </c>
      <c r="F9049" s="60">
        <v>45414</v>
      </c>
      <c r="G9049" s="60">
        <v>45415</v>
      </c>
      <c r="H9049" s="58">
        <v>202413527621</v>
      </c>
      <c r="I9049" s="58">
        <v>6200403581</v>
      </c>
      <c r="J9049" s="60" t="s">
        <v>17558</v>
      </c>
      <c r="K9049" s="60" t="s">
        <v>17559</v>
      </c>
      <c r="L9049" s="59" t="s">
        <v>4262</v>
      </c>
      <c r="M9049" s="60">
        <v>45420</v>
      </c>
      <c r="N9049" s="58" t="s">
        <v>24</v>
      </c>
      <c r="O9049" s="58" t="s">
        <v>37</v>
      </c>
      <c r="P9049" s="62">
        <v>450000</v>
      </c>
      <c r="Q9049" s="58" t="s">
        <v>26</v>
      </c>
      <c r="R9049" s="58" t="s">
        <v>26</v>
      </c>
      <c r="S9049" s="58" t="s">
        <v>27</v>
      </c>
      <c r="T9049" s="213" t="s">
        <v>28</v>
      </c>
      <c r="U9049" s="63" t="s">
        <v>119</v>
      </c>
      <c r="W9049" s="143"/>
      <c r="X9049" s="143"/>
      <c r="AO9049" s="143"/>
      <c r="AP9049" s="143"/>
      <c r="BD9049" s="234"/>
      <c r="BE9049" s="234"/>
    </row>
    <row r="9050" spans="1:57" ht="12.95" customHeight="1" x14ac:dyDescent="0.2">
      <c r="A9050" s="57">
        <f t="shared" si="153"/>
        <v>9049</v>
      </c>
      <c r="B9050" s="58">
        <v>2171011708810000</v>
      </c>
      <c r="C9050" s="59" t="s">
        <v>903</v>
      </c>
      <c r="D9050" s="59" t="s">
        <v>904</v>
      </c>
      <c r="E9050" s="60">
        <v>29815</v>
      </c>
      <c r="F9050" s="60">
        <v>45414</v>
      </c>
      <c r="G9050" s="60">
        <v>45414</v>
      </c>
      <c r="H9050" s="58">
        <v>202413527421</v>
      </c>
      <c r="I9050" s="58">
        <v>6201324610</v>
      </c>
      <c r="J9050" s="60" t="s">
        <v>17560</v>
      </c>
      <c r="K9050" s="60" t="s">
        <v>17561</v>
      </c>
      <c r="L9050" s="212" t="s">
        <v>52</v>
      </c>
      <c r="M9050" s="60">
        <v>45420</v>
      </c>
      <c r="N9050" s="58" t="s">
        <v>694</v>
      </c>
      <c r="O9050" s="58" t="s">
        <v>37</v>
      </c>
      <c r="P9050" s="62">
        <v>400000</v>
      </c>
      <c r="Q9050" s="58" t="s">
        <v>26</v>
      </c>
      <c r="R9050" s="58" t="s">
        <v>26</v>
      </c>
      <c r="S9050" s="58" t="s">
        <v>27</v>
      </c>
      <c r="T9050" s="213" t="s">
        <v>28</v>
      </c>
      <c r="U9050" s="63" t="s">
        <v>119</v>
      </c>
      <c r="W9050" s="143"/>
      <c r="X9050" s="143"/>
      <c r="AO9050" s="143"/>
      <c r="AP9050" s="143"/>
      <c r="BD9050" s="234"/>
      <c r="BE9050" s="234"/>
    </row>
    <row r="9051" spans="1:57" ht="12.95" customHeight="1" x14ac:dyDescent="0.2">
      <c r="A9051" s="57">
        <f t="shared" si="153"/>
        <v>9050</v>
      </c>
      <c r="B9051" s="58">
        <v>3211020409850000</v>
      </c>
      <c r="C9051" s="59" t="s">
        <v>1983</v>
      </c>
      <c r="D9051" s="59" t="s">
        <v>381</v>
      </c>
      <c r="E9051" s="60">
        <v>31294</v>
      </c>
      <c r="F9051" s="60">
        <v>45419</v>
      </c>
      <c r="G9051" s="60">
        <v>45419</v>
      </c>
      <c r="H9051" s="58">
        <v>202413526728</v>
      </c>
      <c r="I9051" s="58">
        <v>6201111947</v>
      </c>
      <c r="J9051" s="60" t="s">
        <v>17562</v>
      </c>
      <c r="K9051" s="60" t="s">
        <v>17563</v>
      </c>
      <c r="L9051" s="212" t="s">
        <v>2803</v>
      </c>
      <c r="M9051" s="60">
        <v>45420</v>
      </c>
      <c r="N9051" s="58" t="s">
        <v>24</v>
      </c>
      <c r="O9051" s="58" t="s">
        <v>37</v>
      </c>
      <c r="P9051" s="62">
        <v>600000</v>
      </c>
      <c r="Q9051" s="58" t="s">
        <v>26</v>
      </c>
      <c r="R9051" s="58" t="s">
        <v>26</v>
      </c>
      <c r="S9051" s="58" t="s">
        <v>27</v>
      </c>
      <c r="T9051" s="213" t="s">
        <v>28</v>
      </c>
      <c r="U9051" s="63" t="s">
        <v>119</v>
      </c>
      <c r="W9051" s="143"/>
      <c r="X9051" s="143"/>
      <c r="AO9051" s="143"/>
      <c r="AP9051" s="143"/>
      <c r="BD9051" s="234"/>
      <c r="BE9051" s="234"/>
    </row>
    <row r="9052" spans="1:57" ht="12.95" customHeight="1" x14ac:dyDescent="0.2">
      <c r="A9052" s="57">
        <f t="shared" si="153"/>
        <v>9051</v>
      </c>
      <c r="B9052" s="58">
        <v>3275010801660020</v>
      </c>
      <c r="C9052" s="59" t="s">
        <v>1278</v>
      </c>
      <c r="D9052" s="59" t="s">
        <v>67</v>
      </c>
      <c r="E9052" s="60">
        <v>24115</v>
      </c>
      <c r="F9052" s="60">
        <v>45418</v>
      </c>
      <c r="G9052" s="60">
        <v>45419</v>
      </c>
      <c r="H9052" s="58">
        <v>202413526727</v>
      </c>
      <c r="I9052" s="58">
        <v>6200060343</v>
      </c>
      <c r="J9052" s="60" t="s">
        <v>17564</v>
      </c>
      <c r="K9052" s="60" t="s">
        <v>17563</v>
      </c>
      <c r="L9052" s="212" t="s">
        <v>2803</v>
      </c>
      <c r="M9052" s="60">
        <v>45420</v>
      </c>
      <c r="N9052" s="58" t="s">
        <v>24</v>
      </c>
      <c r="O9052" s="58" t="s">
        <v>37</v>
      </c>
      <c r="P9052" s="62">
        <v>600000</v>
      </c>
      <c r="Q9052" s="58" t="s">
        <v>26</v>
      </c>
      <c r="R9052" s="58" t="s">
        <v>26</v>
      </c>
      <c r="S9052" s="58" t="s">
        <v>27</v>
      </c>
      <c r="T9052" s="213" t="s">
        <v>28</v>
      </c>
      <c r="U9052" s="63" t="s">
        <v>119</v>
      </c>
      <c r="W9052" s="143"/>
      <c r="X9052" s="143"/>
      <c r="AO9052" s="143"/>
      <c r="AP9052" s="143"/>
      <c r="BD9052" s="234"/>
      <c r="BE9052" s="234"/>
    </row>
    <row r="9053" spans="1:57" ht="12.95" customHeight="1" x14ac:dyDescent="0.2">
      <c r="A9053" s="57">
        <f t="shared" si="153"/>
        <v>9052</v>
      </c>
      <c r="B9053" s="58">
        <v>3578122102710000</v>
      </c>
      <c r="C9053" s="59" t="s">
        <v>16927</v>
      </c>
      <c r="D9053" s="59" t="s">
        <v>450</v>
      </c>
      <c r="E9053" s="60">
        <v>25985</v>
      </c>
      <c r="F9053" s="60">
        <v>45418</v>
      </c>
      <c r="G9053" s="60">
        <v>45418</v>
      </c>
      <c r="H9053" s="58">
        <v>202413526726</v>
      </c>
      <c r="I9053" s="58">
        <v>6201019831</v>
      </c>
      <c r="J9053" s="60" t="s">
        <v>17565</v>
      </c>
      <c r="K9053" s="60" t="s">
        <v>17563</v>
      </c>
      <c r="L9053" s="212" t="s">
        <v>2803</v>
      </c>
      <c r="M9053" s="60">
        <v>45420</v>
      </c>
      <c r="N9053" s="58" t="s">
        <v>24</v>
      </c>
      <c r="O9053" s="58" t="s">
        <v>37</v>
      </c>
      <c r="P9053" s="62">
        <v>600000</v>
      </c>
      <c r="Q9053" s="58" t="s">
        <v>26</v>
      </c>
      <c r="R9053" s="58" t="s">
        <v>26</v>
      </c>
      <c r="S9053" s="58" t="s">
        <v>27</v>
      </c>
      <c r="T9053" s="213" t="s">
        <v>28</v>
      </c>
      <c r="U9053" s="63" t="s">
        <v>119</v>
      </c>
      <c r="W9053" s="143"/>
      <c r="X9053" s="143"/>
      <c r="AO9053" s="143"/>
      <c r="AP9053" s="143"/>
      <c r="BD9053" s="234"/>
      <c r="BE9053" s="234"/>
    </row>
    <row r="9054" spans="1:57" ht="12.95" customHeight="1" x14ac:dyDescent="0.2">
      <c r="A9054" s="57">
        <f t="shared" si="153"/>
        <v>9053</v>
      </c>
      <c r="B9054" s="58">
        <v>3172051709840000</v>
      </c>
      <c r="C9054" s="59" t="s">
        <v>17566</v>
      </c>
      <c r="D9054" s="59" t="s">
        <v>56</v>
      </c>
      <c r="E9054" s="60">
        <v>30942</v>
      </c>
      <c r="F9054" s="60">
        <v>45418</v>
      </c>
      <c r="G9054" s="60">
        <v>45418</v>
      </c>
      <c r="H9054" s="58">
        <v>202413526725</v>
      </c>
      <c r="I9054" s="58">
        <v>6211754472</v>
      </c>
      <c r="J9054" s="60" t="s">
        <v>17567</v>
      </c>
      <c r="K9054" s="60" t="s">
        <v>17563</v>
      </c>
      <c r="L9054" s="212" t="s">
        <v>2803</v>
      </c>
      <c r="M9054" s="60">
        <v>45420</v>
      </c>
      <c r="N9054" s="58" t="s">
        <v>24</v>
      </c>
      <c r="O9054" s="58" t="s">
        <v>37</v>
      </c>
      <c r="P9054" s="62">
        <v>600000</v>
      </c>
      <c r="Q9054" s="58" t="s">
        <v>26</v>
      </c>
      <c r="R9054" s="58" t="s">
        <v>26</v>
      </c>
      <c r="S9054" s="58" t="s">
        <v>27</v>
      </c>
      <c r="T9054" s="213" t="s">
        <v>28</v>
      </c>
      <c r="U9054" s="63" t="s">
        <v>119</v>
      </c>
      <c r="W9054" s="143"/>
      <c r="X9054" s="143"/>
      <c r="AO9054" s="143"/>
      <c r="AP9054" s="143"/>
      <c r="BD9054" s="234"/>
      <c r="BE9054" s="234"/>
    </row>
    <row r="9055" spans="1:57" ht="12.95" customHeight="1" x14ac:dyDescent="0.2">
      <c r="A9055" s="57">
        <f t="shared" si="153"/>
        <v>9054</v>
      </c>
      <c r="B9055" s="58">
        <v>3526071505890000</v>
      </c>
      <c r="C9055" s="59" t="s">
        <v>17415</v>
      </c>
      <c r="D9055" s="59" t="s">
        <v>51</v>
      </c>
      <c r="E9055" s="60">
        <v>32643</v>
      </c>
      <c r="F9055" s="60">
        <v>45418</v>
      </c>
      <c r="G9055" s="60">
        <v>45418</v>
      </c>
      <c r="H9055" s="58">
        <v>202413526724</v>
      </c>
      <c r="I9055" s="58">
        <v>6201341169</v>
      </c>
      <c r="J9055" s="60" t="s">
        <v>17568</v>
      </c>
      <c r="K9055" s="60" t="s">
        <v>17563</v>
      </c>
      <c r="L9055" s="212" t="s">
        <v>2803</v>
      </c>
      <c r="M9055" s="60">
        <v>45420</v>
      </c>
      <c r="N9055" s="58" t="s">
        <v>24</v>
      </c>
      <c r="O9055" s="58" t="s">
        <v>37</v>
      </c>
      <c r="P9055" s="62">
        <v>600000</v>
      </c>
      <c r="Q9055" s="58" t="s">
        <v>26</v>
      </c>
      <c r="R9055" s="58" t="s">
        <v>26</v>
      </c>
      <c r="S9055" s="58" t="s">
        <v>27</v>
      </c>
      <c r="T9055" s="213" t="s">
        <v>28</v>
      </c>
      <c r="U9055" s="63" t="s">
        <v>119</v>
      </c>
      <c r="W9055" s="143"/>
      <c r="X9055" s="143"/>
      <c r="AO9055" s="143"/>
      <c r="AP9055" s="143"/>
      <c r="BD9055" s="234"/>
      <c r="BE9055" s="234"/>
    </row>
    <row r="9056" spans="1:57" ht="12.95" customHeight="1" x14ac:dyDescent="0.2">
      <c r="A9056" s="57">
        <f t="shared" si="153"/>
        <v>9055</v>
      </c>
      <c r="B9056" s="58">
        <v>3674021501850000</v>
      </c>
      <c r="C9056" s="59" t="s">
        <v>17418</v>
      </c>
      <c r="D9056" s="59" t="s">
        <v>17419</v>
      </c>
      <c r="E9056" s="60">
        <v>31062</v>
      </c>
      <c r="F9056" s="60">
        <v>45415</v>
      </c>
      <c r="G9056" s="60">
        <v>45418</v>
      </c>
      <c r="H9056" s="58">
        <v>202413526723</v>
      </c>
      <c r="I9056" s="58">
        <v>6200429261</v>
      </c>
      <c r="J9056" s="60" t="s">
        <v>17569</v>
      </c>
      <c r="K9056" s="60" t="s">
        <v>17563</v>
      </c>
      <c r="L9056" s="212" t="s">
        <v>2803</v>
      </c>
      <c r="M9056" s="60">
        <v>45420</v>
      </c>
      <c r="N9056" s="58" t="s">
        <v>24</v>
      </c>
      <c r="O9056" s="58" t="s">
        <v>37</v>
      </c>
      <c r="P9056" s="62">
        <v>600000</v>
      </c>
      <c r="Q9056" s="58" t="s">
        <v>26</v>
      </c>
      <c r="R9056" s="58" t="s">
        <v>26</v>
      </c>
      <c r="S9056" s="58" t="s">
        <v>27</v>
      </c>
      <c r="T9056" s="213" t="s">
        <v>28</v>
      </c>
      <c r="U9056" s="63" t="s">
        <v>119</v>
      </c>
      <c r="W9056" s="143"/>
      <c r="X9056" s="143"/>
      <c r="AO9056" s="143"/>
      <c r="AP9056" s="143"/>
      <c r="BD9056" s="234"/>
      <c r="BE9056" s="234"/>
    </row>
    <row r="9057" spans="1:57" ht="12.95" customHeight="1" x14ac:dyDescent="0.2">
      <c r="A9057" s="57">
        <f t="shared" si="153"/>
        <v>9056</v>
      </c>
      <c r="B9057" s="58">
        <v>3209151506890000</v>
      </c>
      <c r="C9057" s="59" t="s">
        <v>1906</v>
      </c>
      <c r="D9057" s="59" t="s">
        <v>1907</v>
      </c>
      <c r="E9057" s="60">
        <v>32674</v>
      </c>
      <c r="F9057" s="60">
        <v>45415</v>
      </c>
      <c r="G9057" s="60">
        <v>45415</v>
      </c>
      <c r="H9057" s="58">
        <v>202413526722</v>
      </c>
      <c r="I9057" s="58">
        <v>6201553514</v>
      </c>
      <c r="J9057" s="60" t="s">
        <v>17570</v>
      </c>
      <c r="K9057" s="60" t="s">
        <v>17563</v>
      </c>
      <c r="L9057" s="212" t="s">
        <v>2803</v>
      </c>
      <c r="M9057" s="60">
        <v>45420</v>
      </c>
      <c r="N9057" s="58" t="s">
        <v>24</v>
      </c>
      <c r="O9057" s="58" t="s">
        <v>37</v>
      </c>
      <c r="P9057" s="62">
        <v>600000</v>
      </c>
      <c r="Q9057" s="58" t="s">
        <v>26</v>
      </c>
      <c r="R9057" s="58" t="s">
        <v>26</v>
      </c>
      <c r="S9057" s="58" t="s">
        <v>27</v>
      </c>
      <c r="T9057" s="213" t="s">
        <v>28</v>
      </c>
      <c r="U9057" s="63" t="s">
        <v>119</v>
      </c>
      <c r="W9057" s="143"/>
      <c r="X9057" s="143"/>
      <c r="AO9057" s="143"/>
      <c r="AP9057" s="143"/>
      <c r="BD9057" s="234"/>
      <c r="BE9057" s="234"/>
    </row>
    <row r="9058" spans="1:57" ht="12.95" customHeight="1" x14ac:dyDescent="0.2">
      <c r="A9058" s="57">
        <f t="shared" si="153"/>
        <v>9057</v>
      </c>
      <c r="B9058" s="58">
        <v>3273281204700000</v>
      </c>
      <c r="C9058" s="59" t="s">
        <v>1550</v>
      </c>
      <c r="D9058" s="59" t="s">
        <v>148</v>
      </c>
      <c r="E9058" s="60">
        <v>25670</v>
      </c>
      <c r="F9058" s="60">
        <v>45414</v>
      </c>
      <c r="G9058" s="60">
        <v>45414</v>
      </c>
      <c r="H9058" s="58">
        <v>202413526721</v>
      </c>
      <c r="I9058" s="58">
        <v>6200013116</v>
      </c>
      <c r="J9058" s="60" t="s">
        <v>17571</v>
      </c>
      <c r="K9058" s="60" t="s">
        <v>17563</v>
      </c>
      <c r="L9058" s="212" t="s">
        <v>2803</v>
      </c>
      <c r="M9058" s="60">
        <v>45420</v>
      </c>
      <c r="N9058" s="58" t="s">
        <v>24</v>
      </c>
      <c r="O9058" s="58" t="s">
        <v>37</v>
      </c>
      <c r="P9058" s="62">
        <v>600000</v>
      </c>
      <c r="Q9058" s="58" t="s">
        <v>26</v>
      </c>
      <c r="R9058" s="58" t="s">
        <v>26</v>
      </c>
      <c r="S9058" s="58" t="s">
        <v>27</v>
      </c>
      <c r="T9058" s="213" t="s">
        <v>28</v>
      </c>
      <c r="U9058" s="63" t="s">
        <v>119</v>
      </c>
      <c r="W9058" s="143"/>
      <c r="X9058" s="143"/>
      <c r="AO9058" s="143"/>
      <c r="AP9058" s="143"/>
      <c r="BD9058" s="234"/>
      <c r="BE9058" s="234"/>
    </row>
    <row r="9059" spans="1:57" ht="12.95" customHeight="1" x14ac:dyDescent="0.2">
      <c r="A9059" s="57">
        <f t="shared" si="153"/>
        <v>9058</v>
      </c>
      <c r="B9059" s="58">
        <v>3671052503670000</v>
      </c>
      <c r="C9059" s="59" t="s">
        <v>1452</v>
      </c>
      <c r="D9059" s="59" t="s">
        <v>60</v>
      </c>
      <c r="E9059" s="60">
        <v>24556</v>
      </c>
      <c r="F9059" s="60">
        <v>45418</v>
      </c>
      <c r="G9059" s="60">
        <v>45418</v>
      </c>
      <c r="H9059" s="58">
        <v>2024135258227</v>
      </c>
      <c r="I9059" s="58">
        <v>6200115942</v>
      </c>
      <c r="J9059" s="60" t="s">
        <v>17572</v>
      </c>
      <c r="K9059" s="60" t="s">
        <v>17573</v>
      </c>
      <c r="L9059" s="212" t="s">
        <v>2803</v>
      </c>
      <c r="M9059" s="60">
        <v>45420</v>
      </c>
      <c r="N9059" s="58" t="s">
        <v>24</v>
      </c>
      <c r="O9059" s="58" t="s">
        <v>37</v>
      </c>
      <c r="P9059" s="62">
        <v>600000</v>
      </c>
      <c r="Q9059" s="58" t="s">
        <v>26</v>
      </c>
      <c r="R9059" s="58" t="s">
        <v>26</v>
      </c>
      <c r="S9059" s="58" t="s">
        <v>27</v>
      </c>
      <c r="T9059" s="213" t="s">
        <v>28</v>
      </c>
      <c r="U9059" s="63" t="s">
        <v>119</v>
      </c>
      <c r="W9059" s="143"/>
      <c r="X9059" s="143"/>
      <c r="AO9059" s="143"/>
      <c r="AP9059" s="143"/>
      <c r="BD9059" s="234"/>
      <c r="BE9059" s="234"/>
    </row>
    <row r="9060" spans="1:57" ht="12.95" customHeight="1" x14ac:dyDescent="0.2">
      <c r="A9060" s="57">
        <f t="shared" si="153"/>
        <v>9059</v>
      </c>
      <c r="B9060" s="58">
        <v>3318081008830000</v>
      </c>
      <c r="C9060" s="59" t="s">
        <v>2610</v>
      </c>
      <c r="D9060" s="59" t="s">
        <v>590</v>
      </c>
      <c r="E9060" s="60">
        <v>30538</v>
      </c>
      <c r="F9060" s="60">
        <v>45418</v>
      </c>
      <c r="G9060" s="60">
        <v>45418</v>
      </c>
      <c r="H9060" s="58">
        <v>2024135258226</v>
      </c>
      <c r="I9060" s="58">
        <v>6201016547</v>
      </c>
      <c r="J9060" s="60" t="s">
        <v>17574</v>
      </c>
      <c r="K9060" s="60" t="s">
        <v>17573</v>
      </c>
      <c r="L9060" s="212" t="s">
        <v>2803</v>
      </c>
      <c r="M9060" s="60">
        <v>45420</v>
      </c>
      <c r="N9060" s="58" t="s">
        <v>24</v>
      </c>
      <c r="O9060" s="58" t="s">
        <v>37</v>
      </c>
      <c r="P9060" s="62">
        <v>600000</v>
      </c>
      <c r="Q9060" s="58" t="s">
        <v>26</v>
      </c>
      <c r="R9060" s="58" t="s">
        <v>26</v>
      </c>
      <c r="S9060" s="58" t="s">
        <v>27</v>
      </c>
      <c r="T9060" s="213" t="s">
        <v>28</v>
      </c>
      <c r="U9060" s="63" t="s">
        <v>119</v>
      </c>
      <c r="W9060" s="143"/>
      <c r="X9060" s="143"/>
      <c r="AO9060" s="143"/>
      <c r="AP9060" s="143"/>
      <c r="BD9060" s="234"/>
      <c r="BE9060" s="234"/>
    </row>
    <row r="9061" spans="1:57" ht="12.95" customHeight="1" x14ac:dyDescent="0.2">
      <c r="A9061" s="57">
        <f t="shared" si="153"/>
        <v>9060</v>
      </c>
      <c r="B9061" s="58">
        <v>3207190706930000</v>
      </c>
      <c r="C9061" s="59" t="s">
        <v>17575</v>
      </c>
      <c r="D9061" s="59" t="s">
        <v>625</v>
      </c>
      <c r="E9061" s="60">
        <v>34167</v>
      </c>
      <c r="F9061" s="60">
        <v>45418</v>
      </c>
      <c r="G9061" s="60">
        <v>45418</v>
      </c>
      <c r="H9061" s="58">
        <v>2024135258225</v>
      </c>
      <c r="I9061" s="58">
        <v>6211409976</v>
      </c>
      <c r="J9061" s="60" t="s">
        <v>17576</v>
      </c>
      <c r="K9061" s="60" t="s">
        <v>17573</v>
      </c>
      <c r="L9061" s="212" t="s">
        <v>2803</v>
      </c>
      <c r="M9061" s="60">
        <v>45420</v>
      </c>
      <c r="N9061" s="58" t="s">
        <v>24</v>
      </c>
      <c r="O9061" s="58" t="s">
        <v>37</v>
      </c>
      <c r="P9061" s="62">
        <v>600000</v>
      </c>
      <c r="Q9061" s="58" t="s">
        <v>26</v>
      </c>
      <c r="R9061" s="58" t="s">
        <v>26</v>
      </c>
      <c r="S9061" s="58" t="s">
        <v>27</v>
      </c>
      <c r="T9061" s="213" t="s">
        <v>28</v>
      </c>
      <c r="U9061" s="63" t="s">
        <v>119</v>
      </c>
      <c r="W9061" s="143"/>
      <c r="X9061" s="143"/>
      <c r="AO9061" s="143"/>
      <c r="AP9061" s="143"/>
      <c r="BD9061" s="234"/>
      <c r="BE9061" s="234"/>
    </row>
    <row r="9062" spans="1:57" ht="12.95" customHeight="1" x14ac:dyDescent="0.2">
      <c r="A9062" s="57">
        <f t="shared" si="153"/>
        <v>9061</v>
      </c>
      <c r="B9062" s="58">
        <v>3172021208820020</v>
      </c>
      <c r="C9062" s="59" t="s">
        <v>17341</v>
      </c>
      <c r="D9062" s="59" t="s">
        <v>2208</v>
      </c>
      <c r="E9062" s="60">
        <v>30175</v>
      </c>
      <c r="F9062" s="60">
        <v>45415</v>
      </c>
      <c r="G9062" s="60">
        <v>45415</v>
      </c>
      <c r="H9062" s="58">
        <v>2024135258224</v>
      </c>
      <c r="I9062" s="58">
        <v>6200254835</v>
      </c>
      <c r="J9062" s="60" t="s">
        <v>17577</v>
      </c>
      <c r="K9062" s="60" t="s">
        <v>17573</v>
      </c>
      <c r="L9062" s="212" t="s">
        <v>2803</v>
      </c>
      <c r="M9062" s="60">
        <v>45420</v>
      </c>
      <c r="N9062" s="58" t="s">
        <v>24</v>
      </c>
      <c r="O9062" s="58" t="s">
        <v>37</v>
      </c>
      <c r="P9062" s="62">
        <v>600000</v>
      </c>
      <c r="Q9062" s="58" t="s">
        <v>26</v>
      </c>
      <c r="R9062" s="58" t="s">
        <v>26</v>
      </c>
      <c r="S9062" s="58" t="s">
        <v>27</v>
      </c>
      <c r="T9062" s="213" t="s">
        <v>28</v>
      </c>
      <c r="U9062" s="63" t="s">
        <v>119</v>
      </c>
      <c r="W9062" s="143"/>
      <c r="X9062" s="143"/>
      <c r="AO9062" s="143"/>
      <c r="AP9062" s="143"/>
      <c r="BD9062" s="234"/>
      <c r="BE9062" s="234"/>
    </row>
    <row r="9063" spans="1:57" ht="12.95" customHeight="1" x14ac:dyDescent="0.2">
      <c r="A9063" s="57">
        <f t="shared" si="153"/>
        <v>9062</v>
      </c>
      <c r="B9063" s="58">
        <v>3320091602790000</v>
      </c>
      <c r="C9063" s="59" t="s">
        <v>700</v>
      </c>
      <c r="D9063" s="59" t="s">
        <v>522</v>
      </c>
      <c r="E9063" s="60">
        <v>28902</v>
      </c>
      <c r="F9063" s="60">
        <v>45415</v>
      </c>
      <c r="G9063" s="60">
        <v>45415</v>
      </c>
      <c r="H9063" s="58">
        <v>2024135258223</v>
      </c>
      <c r="I9063" s="58">
        <v>6201026797</v>
      </c>
      <c r="J9063" s="60" t="s">
        <v>17578</v>
      </c>
      <c r="K9063" s="60" t="s">
        <v>17573</v>
      </c>
      <c r="L9063" s="212" t="s">
        <v>2803</v>
      </c>
      <c r="M9063" s="60">
        <v>45420</v>
      </c>
      <c r="N9063" s="58" t="s">
        <v>24</v>
      </c>
      <c r="O9063" s="58" t="s">
        <v>37</v>
      </c>
      <c r="P9063" s="62">
        <v>600000</v>
      </c>
      <c r="Q9063" s="58" t="s">
        <v>26</v>
      </c>
      <c r="R9063" s="58" t="s">
        <v>26</v>
      </c>
      <c r="S9063" s="58" t="s">
        <v>27</v>
      </c>
      <c r="T9063" s="213" t="s">
        <v>28</v>
      </c>
      <c r="U9063" s="63" t="s">
        <v>119</v>
      </c>
      <c r="W9063" s="143"/>
      <c r="X9063" s="143"/>
      <c r="AO9063" s="143"/>
      <c r="AP9063" s="143"/>
      <c r="BD9063" s="234"/>
      <c r="BE9063" s="234"/>
    </row>
    <row r="9064" spans="1:57" ht="12.95" customHeight="1" x14ac:dyDescent="0.2">
      <c r="A9064" s="57">
        <f t="shared" si="153"/>
        <v>9063</v>
      </c>
      <c r="B9064" s="58">
        <v>5204171505880000</v>
      </c>
      <c r="C9064" s="59" t="s">
        <v>2554</v>
      </c>
      <c r="D9064" s="59" t="s">
        <v>677</v>
      </c>
      <c r="E9064" s="60">
        <v>32278</v>
      </c>
      <c r="F9064" s="60">
        <v>45415</v>
      </c>
      <c r="G9064" s="60">
        <v>45415</v>
      </c>
      <c r="H9064" s="58">
        <v>2024135258222</v>
      </c>
      <c r="I9064" s="58">
        <v>6201117494</v>
      </c>
      <c r="J9064" s="60" t="s">
        <v>17579</v>
      </c>
      <c r="K9064" s="60" t="s">
        <v>17573</v>
      </c>
      <c r="L9064" s="212" t="s">
        <v>2803</v>
      </c>
      <c r="M9064" s="60">
        <v>45420</v>
      </c>
      <c r="N9064" s="58" t="s">
        <v>24</v>
      </c>
      <c r="O9064" s="58" t="s">
        <v>37</v>
      </c>
      <c r="P9064" s="62">
        <v>600000</v>
      </c>
      <c r="Q9064" s="58" t="s">
        <v>26</v>
      </c>
      <c r="R9064" s="58" t="s">
        <v>26</v>
      </c>
      <c r="S9064" s="58" t="s">
        <v>27</v>
      </c>
      <c r="T9064" s="213" t="s">
        <v>28</v>
      </c>
      <c r="U9064" s="63" t="s">
        <v>119</v>
      </c>
      <c r="W9064" s="143"/>
      <c r="X9064" s="143"/>
      <c r="AO9064" s="143"/>
      <c r="AP9064" s="143"/>
      <c r="BD9064" s="234"/>
      <c r="BE9064" s="234"/>
    </row>
    <row r="9065" spans="1:57" ht="12.95" customHeight="1" x14ac:dyDescent="0.2">
      <c r="A9065" s="57">
        <f t="shared" si="153"/>
        <v>9064</v>
      </c>
      <c r="B9065" s="58">
        <v>3275031409680020</v>
      </c>
      <c r="C9065" s="59" t="s">
        <v>13694</v>
      </c>
      <c r="D9065" s="59" t="s">
        <v>13695</v>
      </c>
      <c r="E9065" s="60">
        <v>25095</v>
      </c>
      <c r="F9065" s="60">
        <v>45415</v>
      </c>
      <c r="G9065" s="60">
        <v>45415</v>
      </c>
      <c r="H9065" s="58">
        <v>2024135258221</v>
      </c>
      <c r="I9065" s="58">
        <v>6200074357</v>
      </c>
      <c r="J9065" s="60" t="s">
        <v>17580</v>
      </c>
      <c r="K9065" s="60" t="s">
        <v>17573</v>
      </c>
      <c r="L9065" s="212" t="s">
        <v>2803</v>
      </c>
      <c r="M9065" s="60">
        <v>45420</v>
      </c>
      <c r="N9065" s="58" t="s">
        <v>24</v>
      </c>
      <c r="O9065" s="58" t="s">
        <v>37</v>
      </c>
      <c r="P9065" s="62">
        <v>600000</v>
      </c>
      <c r="Q9065" s="58" t="s">
        <v>26</v>
      </c>
      <c r="R9065" s="58" t="s">
        <v>26</v>
      </c>
      <c r="S9065" s="58" t="s">
        <v>27</v>
      </c>
      <c r="T9065" s="213" t="s">
        <v>28</v>
      </c>
      <c r="U9065" s="63" t="s">
        <v>119</v>
      </c>
      <c r="W9065" s="143"/>
      <c r="X9065" s="143"/>
      <c r="AO9065" s="143"/>
      <c r="AP9065" s="143"/>
      <c r="BD9065" s="234"/>
      <c r="BE9065" s="234"/>
    </row>
    <row r="9066" spans="1:57" ht="12.95" customHeight="1" x14ac:dyDescent="0.2">
      <c r="A9066" s="57">
        <f t="shared" si="153"/>
        <v>9065</v>
      </c>
      <c r="B9066" s="58">
        <v>3172022201910000</v>
      </c>
      <c r="C9066" s="59" t="s">
        <v>17221</v>
      </c>
      <c r="D9066" s="59" t="s">
        <v>56</v>
      </c>
      <c r="E9066" s="60">
        <v>33260</v>
      </c>
      <c r="F9066" s="60">
        <v>45415</v>
      </c>
      <c r="G9066" s="60">
        <v>45415</v>
      </c>
      <c r="H9066" s="58">
        <v>2024135258220</v>
      </c>
      <c r="I9066" s="58">
        <v>6201328906</v>
      </c>
      <c r="J9066" s="60" t="s">
        <v>17581</v>
      </c>
      <c r="K9066" s="60" t="s">
        <v>17573</v>
      </c>
      <c r="L9066" s="212" t="s">
        <v>2803</v>
      </c>
      <c r="M9066" s="60">
        <v>45420</v>
      </c>
      <c r="N9066" s="58" t="s">
        <v>24</v>
      </c>
      <c r="O9066" s="58" t="s">
        <v>37</v>
      </c>
      <c r="P9066" s="62">
        <v>600000</v>
      </c>
      <c r="Q9066" s="58" t="s">
        <v>26</v>
      </c>
      <c r="R9066" s="58" t="s">
        <v>26</v>
      </c>
      <c r="S9066" s="58" t="s">
        <v>27</v>
      </c>
      <c r="T9066" s="213" t="s">
        <v>28</v>
      </c>
      <c r="U9066" s="63" t="s">
        <v>119</v>
      </c>
      <c r="W9066" s="143"/>
      <c r="X9066" s="143"/>
      <c r="AO9066" s="143"/>
      <c r="AP9066" s="143"/>
      <c r="BD9066" s="234"/>
      <c r="BE9066" s="234"/>
    </row>
    <row r="9067" spans="1:57" ht="12.95" customHeight="1" x14ac:dyDescent="0.2">
      <c r="A9067" s="57">
        <f t="shared" si="153"/>
        <v>9066</v>
      </c>
      <c r="B9067" s="58">
        <v>3275032112820010</v>
      </c>
      <c r="C9067" s="59" t="s">
        <v>1492</v>
      </c>
      <c r="D9067" s="59" t="s">
        <v>621</v>
      </c>
      <c r="E9067" s="60">
        <v>30306</v>
      </c>
      <c r="F9067" s="60">
        <v>45415</v>
      </c>
      <c r="G9067" s="60">
        <v>45415</v>
      </c>
      <c r="H9067" s="58">
        <v>2024135258219</v>
      </c>
      <c r="I9067" s="58">
        <v>6200197168</v>
      </c>
      <c r="J9067" s="60" t="s">
        <v>17582</v>
      </c>
      <c r="K9067" s="60" t="s">
        <v>17573</v>
      </c>
      <c r="L9067" s="212" t="s">
        <v>2803</v>
      </c>
      <c r="M9067" s="60">
        <v>45420</v>
      </c>
      <c r="N9067" s="58" t="s">
        <v>24</v>
      </c>
      <c r="O9067" s="58" t="s">
        <v>37</v>
      </c>
      <c r="P9067" s="62">
        <v>600000</v>
      </c>
      <c r="Q9067" s="58" t="s">
        <v>26</v>
      </c>
      <c r="R9067" s="58" t="s">
        <v>26</v>
      </c>
      <c r="S9067" s="58" t="s">
        <v>27</v>
      </c>
      <c r="T9067" s="213" t="s">
        <v>28</v>
      </c>
      <c r="U9067" s="63" t="s">
        <v>119</v>
      </c>
      <c r="W9067" s="143"/>
      <c r="X9067" s="143"/>
      <c r="AO9067" s="143"/>
      <c r="AP9067" s="143"/>
      <c r="BD9067" s="234"/>
      <c r="BE9067" s="234"/>
    </row>
    <row r="9068" spans="1:57" ht="12.95" customHeight="1" x14ac:dyDescent="0.2">
      <c r="A9068" s="57">
        <f t="shared" si="153"/>
        <v>9067</v>
      </c>
      <c r="B9068" s="58">
        <v>3172020807791000</v>
      </c>
      <c r="C9068" s="59" t="s">
        <v>17223</v>
      </c>
      <c r="D9068" s="59" t="s">
        <v>17224</v>
      </c>
      <c r="E9068" s="60">
        <v>29044</v>
      </c>
      <c r="F9068" s="60">
        <v>45415</v>
      </c>
      <c r="G9068" s="60">
        <v>45415</v>
      </c>
      <c r="H9068" s="58">
        <v>2024135258218</v>
      </c>
      <c r="I9068" s="58">
        <v>6200145089</v>
      </c>
      <c r="J9068" s="60" t="s">
        <v>17583</v>
      </c>
      <c r="K9068" s="60" t="s">
        <v>17573</v>
      </c>
      <c r="L9068" s="212" t="s">
        <v>2803</v>
      </c>
      <c r="M9068" s="60">
        <v>45420</v>
      </c>
      <c r="N9068" s="58" t="s">
        <v>24</v>
      </c>
      <c r="O9068" s="58" t="s">
        <v>37</v>
      </c>
      <c r="P9068" s="62">
        <v>600000</v>
      </c>
      <c r="Q9068" s="58" t="s">
        <v>26</v>
      </c>
      <c r="R9068" s="58" t="s">
        <v>26</v>
      </c>
      <c r="S9068" s="58" t="s">
        <v>27</v>
      </c>
      <c r="T9068" s="213" t="s">
        <v>28</v>
      </c>
      <c r="U9068" s="63" t="s">
        <v>119</v>
      </c>
      <c r="W9068" s="143"/>
      <c r="X9068" s="143"/>
      <c r="AO9068" s="143"/>
      <c r="AP9068" s="143"/>
      <c r="BD9068" s="234"/>
      <c r="BE9068" s="234"/>
    </row>
    <row r="9069" spans="1:57" ht="12.95" customHeight="1" x14ac:dyDescent="0.2">
      <c r="A9069" s="57">
        <f t="shared" si="153"/>
        <v>9068</v>
      </c>
      <c r="B9069" s="58">
        <v>3175031205740000</v>
      </c>
      <c r="C9069" s="59" t="s">
        <v>17483</v>
      </c>
      <c r="D9069" s="59" t="s">
        <v>56</v>
      </c>
      <c r="E9069" s="60">
        <v>27161</v>
      </c>
      <c r="F9069" s="60">
        <v>45415</v>
      </c>
      <c r="G9069" s="60">
        <v>45415</v>
      </c>
      <c r="H9069" s="58">
        <v>2024135258217</v>
      </c>
      <c r="I9069" s="58">
        <v>6200476742</v>
      </c>
      <c r="J9069" s="60" t="s">
        <v>17584</v>
      </c>
      <c r="K9069" s="60" t="s">
        <v>17573</v>
      </c>
      <c r="L9069" s="212" t="s">
        <v>2803</v>
      </c>
      <c r="M9069" s="60">
        <v>45420</v>
      </c>
      <c r="N9069" s="58" t="s">
        <v>24</v>
      </c>
      <c r="O9069" s="58" t="s">
        <v>37</v>
      </c>
      <c r="P9069" s="62">
        <v>600000</v>
      </c>
      <c r="Q9069" s="58" t="s">
        <v>26</v>
      </c>
      <c r="R9069" s="58" t="s">
        <v>26</v>
      </c>
      <c r="S9069" s="58" t="s">
        <v>27</v>
      </c>
      <c r="T9069" s="213" t="s">
        <v>28</v>
      </c>
      <c r="U9069" s="63" t="s">
        <v>119</v>
      </c>
      <c r="W9069" s="143"/>
      <c r="X9069" s="143"/>
      <c r="AO9069" s="143"/>
      <c r="AP9069" s="143"/>
      <c r="BD9069" s="234"/>
      <c r="BE9069" s="234"/>
    </row>
    <row r="9070" spans="1:57" ht="12.95" customHeight="1" x14ac:dyDescent="0.2">
      <c r="A9070" s="57">
        <f t="shared" si="153"/>
        <v>9069</v>
      </c>
      <c r="B9070" s="58">
        <v>3601062408720000</v>
      </c>
      <c r="C9070" s="59" t="s">
        <v>520</v>
      </c>
      <c r="D9070" s="59" t="s">
        <v>766</v>
      </c>
      <c r="E9070" s="60">
        <v>28836</v>
      </c>
      <c r="F9070" s="60">
        <v>45414</v>
      </c>
      <c r="G9070" s="60">
        <v>45415</v>
      </c>
      <c r="H9070" s="58">
        <v>2024135258215</v>
      </c>
      <c r="I9070" s="58">
        <v>6201015148</v>
      </c>
      <c r="J9070" s="60" t="s">
        <v>17585</v>
      </c>
      <c r="K9070" s="60" t="s">
        <v>17573</v>
      </c>
      <c r="L9070" s="212" t="s">
        <v>2803</v>
      </c>
      <c r="M9070" s="60">
        <v>45420</v>
      </c>
      <c r="N9070" s="58" t="s">
        <v>24</v>
      </c>
      <c r="O9070" s="58" t="s">
        <v>37</v>
      </c>
      <c r="P9070" s="62">
        <v>600000</v>
      </c>
      <c r="Q9070" s="58" t="s">
        <v>26</v>
      </c>
      <c r="R9070" s="58" t="s">
        <v>26</v>
      </c>
      <c r="S9070" s="58" t="s">
        <v>27</v>
      </c>
      <c r="T9070" s="213" t="s">
        <v>28</v>
      </c>
      <c r="U9070" s="63" t="s">
        <v>119</v>
      </c>
      <c r="W9070" s="143"/>
      <c r="X9070" s="143"/>
      <c r="AO9070" s="143"/>
      <c r="AP9070" s="143"/>
      <c r="BD9070" s="234"/>
      <c r="BE9070" s="234"/>
    </row>
    <row r="9071" spans="1:57" ht="12.95" customHeight="1" x14ac:dyDescent="0.2">
      <c r="A9071" s="57">
        <f t="shared" si="153"/>
        <v>9070</v>
      </c>
      <c r="B9071" s="58">
        <v>3209021101670000</v>
      </c>
      <c r="C9071" s="59" t="s">
        <v>17229</v>
      </c>
      <c r="D9071" s="59" t="s">
        <v>231</v>
      </c>
      <c r="E9071" s="60">
        <v>24483</v>
      </c>
      <c r="F9071" s="60">
        <v>45414</v>
      </c>
      <c r="G9071" s="60">
        <v>45414</v>
      </c>
      <c r="H9071" s="58">
        <v>2024135258214</v>
      </c>
      <c r="I9071" s="58">
        <v>6200067606</v>
      </c>
      <c r="J9071" s="60" t="s">
        <v>17586</v>
      </c>
      <c r="K9071" s="60" t="s">
        <v>17573</v>
      </c>
      <c r="L9071" s="212" t="s">
        <v>2803</v>
      </c>
      <c r="M9071" s="60">
        <v>45420</v>
      </c>
      <c r="N9071" s="58" t="s">
        <v>24</v>
      </c>
      <c r="O9071" s="58" t="s">
        <v>37</v>
      </c>
      <c r="P9071" s="62">
        <v>600000</v>
      </c>
      <c r="Q9071" s="58" t="s">
        <v>26</v>
      </c>
      <c r="R9071" s="58" t="s">
        <v>26</v>
      </c>
      <c r="S9071" s="58" t="s">
        <v>27</v>
      </c>
      <c r="T9071" s="213" t="s">
        <v>28</v>
      </c>
      <c r="U9071" s="63" t="s">
        <v>119</v>
      </c>
      <c r="W9071" s="143"/>
      <c r="X9071" s="143"/>
      <c r="AO9071" s="143"/>
      <c r="AP9071" s="143"/>
      <c r="BD9071" s="234"/>
      <c r="BE9071" s="234"/>
    </row>
    <row r="9072" spans="1:57" ht="12.95" customHeight="1" x14ac:dyDescent="0.2">
      <c r="A9072" s="57">
        <f t="shared" si="153"/>
        <v>9071</v>
      </c>
      <c r="B9072" s="58">
        <v>3318102807790000</v>
      </c>
      <c r="C9072" s="59" t="s">
        <v>17389</v>
      </c>
      <c r="D9072" s="59" t="s">
        <v>590</v>
      </c>
      <c r="E9072" s="60">
        <v>29064</v>
      </c>
      <c r="F9072" s="60">
        <v>45414</v>
      </c>
      <c r="G9072" s="60">
        <v>45418</v>
      </c>
      <c r="H9072" s="58">
        <v>2024135258213</v>
      </c>
      <c r="I9072" s="58">
        <v>6200477015</v>
      </c>
      <c r="J9072" s="60" t="s">
        <v>17587</v>
      </c>
      <c r="K9072" s="60" t="s">
        <v>17573</v>
      </c>
      <c r="L9072" s="212" t="s">
        <v>2803</v>
      </c>
      <c r="M9072" s="60">
        <v>45420</v>
      </c>
      <c r="N9072" s="58" t="s">
        <v>24</v>
      </c>
      <c r="O9072" s="58" t="s">
        <v>37</v>
      </c>
      <c r="P9072" s="62">
        <v>600000</v>
      </c>
      <c r="Q9072" s="58" t="s">
        <v>26</v>
      </c>
      <c r="R9072" s="58" t="s">
        <v>26</v>
      </c>
      <c r="S9072" s="58" t="s">
        <v>27</v>
      </c>
      <c r="T9072" s="213" t="s">
        <v>28</v>
      </c>
      <c r="U9072" s="63" t="s">
        <v>119</v>
      </c>
      <c r="W9072" s="143"/>
      <c r="X9072" s="143"/>
      <c r="AO9072" s="143"/>
      <c r="AP9072" s="143"/>
      <c r="BD9072" s="234"/>
      <c r="BE9072" s="234"/>
    </row>
    <row r="9073" spans="1:57" ht="12.95" customHeight="1" x14ac:dyDescent="0.2">
      <c r="A9073" s="57">
        <f t="shared" si="153"/>
        <v>9072</v>
      </c>
      <c r="B9073" s="58">
        <v>3216221606810000</v>
      </c>
      <c r="C9073" s="59" t="s">
        <v>17355</v>
      </c>
      <c r="D9073" s="59" t="s">
        <v>501</v>
      </c>
      <c r="E9073" s="60">
        <v>29753</v>
      </c>
      <c r="F9073" s="60">
        <v>45414</v>
      </c>
      <c r="G9073" s="60">
        <v>45415</v>
      </c>
      <c r="H9073" s="58">
        <v>2024135258212</v>
      </c>
      <c r="I9073" s="58">
        <v>6201023299</v>
      </c>
      <c r="J9073" s="60" t="s">
        <v>17588</v>
      </c>
      <c r="K9073" s="60" t="s">
        <v>17573</v>
      </c>
      <c r="L9073" s="212" t="s">
        <v>2803</v>
      </c>
      <c r="M9073" s="60">
        <v>45420</v>
      </c>
      <c r="N9073" s="58" t="s">
        <v>24</v>
      </c>
      <c r="O9073" s="58" t="s">
        <v>37</v>
      </c>
      <c r="P9073" s="62">
        <v>600000</v>
      </c>
      <c r="Q9073" s="58" t="s">
        <v>26</v>
      </c>
      <c r="R9073" s="58" t="s">
        <v>26</v>
      </c>
      <c r="S9073" s="58" t="s">
        <v>27</v>
      </c>
      <c r="T9073" s="213" t="s">
        <v>28</v>
      </c>
      <c r="U9073" s="63" t="s">
        <v>119</v>
      </c>
      <c r="W9073" s="143"/>
      <c r="X9073" s="143"/>
      <c r="AO9073" s="143"/>
      <c r="AP9073" s="143"/>
      <c r="BD9073" s="234"/>
      <c r="BE9073" s="234"/>
    </row>
    <row r="9074" spans="1:57" ht="12.95" customHeight="1" x14ac:dyDescent="0.2">
      <c r="A9074" s="57">
        <f t="shared" si="153"/>
        <v>9073</v>
      </c>
      <c r="B9074" s="58">
        <v>3209061003870000</v>
      </c>
      <c r="C9074" s="59" t="s">
        <v>2662</v>
      </c>
      <c r="D9074" s="59" t="s">
        <v>231</v>
      </c>
      <c r="E9074" s="60">
        <v>31846</v>
      </c>
      <c r="F9074" s="60">
        <v>45414</v>
      </c>
      <c r="G9074" s="60">
        <v>45414</v>
      </c>
      <c r="H9074" s="58">
        <v>2024135258211</v>
      </c>
      <c r="I9074" s="58">
        <v>6201337376</v>
      </c>
      <c r="J9074" s="60" t="s">
        <v>17589</v>
      </c>
      <c r="K9074" s="60" t="s">
        <v>17573</v>
      </c>
      <c r="L9074" s="212" t="s">
        <v>2803</v>
      </c>
      <c r="M9074" s="60">
        <v>45420</v>
      </c>
      <c r="N9074" s="58" t="s">
        <v>24</v>
      </c>
      <c r="O9074" s="58" t="s">
        <v>37</v>
      </c>
      <c r="P9074" s="62">
        <v>600000</v>
      </c>
      <c r="Q9074" s="58" t="s">
        <v>26</v>
      </c>
      <c r="R9074" s="58" t="s">
        <v>26</v>
      </c>
      <c r="S9074" s="58" t="s">
        <v>27</v>
      </c>
      <c r="T9074" s="213" t="s">
        <v>28</v>
      </c>
      <c r="U9074" s="63" t="s">
        <v>119</v>
      </c>
      <c r="W9074" s="143"/>
      <c r="X9074" s="143"/>
      <c r="AO9074" s="143"/>
      <c r="AP9074" s="143"/>
      <c r="BD9074" s="234"/>
      <c r="BE9074" s="234"/>
    </row>
    <row r="9075" spans="1:57" ht="12.95" customHeight="1" x14ac:dyDescent="0.2">
      <c r="A9075" s="57">
        <f t="shared" si="153"/>
        <v>9074</v>
      </c>
      <c r="B9075" s="58">
        <v>3328031001780000</v>
      </c>
      <c r="C9075" s="59" t="s">
        <v>17233</v>
      </c>
      <c r="D9075" s="59" t="s">
        <v>509</v>
      </c>
      <c r="E9075" s="60">
        <v>29961</v>
      </c>
      <c r="F9075" s="60">
        <v>45414</v>
      </c>
      <c r="G9075" s="60">
        <v>45415</v>
      </c>
      <c r="H9075" s="58">
        <v>202413525829</v>
      </c>
      <c r="I9075" s="58">
        <v>6201333315</v>
      </c>
      <c r="J9075" s="60" t="s">
        <v>17590</v>
      </c>
      <c r="K9075" s="60" t="s">
        <v>17573</v>
      </c>
      <c r="L9075" s="212" t="s">
        <v>2803</v>
      </c>
      <c r="M9075" s="60">
        <v>45420</v>
      </c>
      <c r="N9075" s="58" t="s">
        <v>24</v>
      </c>
      <c r="O9075" s="58" t="s">
        <v>37</v>
      </c>
      <c r="P9075" s="62">
        <v>600000</v>
      </c>
      <c r="Q9075" s="58" t="s">
        <v>26</v>
      </c>
      <c r="R9075" s="58" t="s">
        <v>26</v>
      </c>
      <c r="S9075" s="58" t="s">
        <v>27</v>
      </c>
      <c r="T9075" s="213" t="s">
        <v>28</v>
      </c>
      <c r="U9075" s="63" t="s">
        <v>119</v>
      </c>
      <c r="W9075" s="143"/>
      <c r="X9075" s="143"/>
      <c r="AO9075" s="143"/>
      <c r="AP9075" s="143"/>
      <c r="BD9075" s="234"/>
      <c r="BE9075" s="234"/>
    </row>
    <row r="9076" spans="1:57" ht="12.95" customHeight="1" x14ac:dyDescent="0.2">
      <c r="A9076" s="57">
        <f t="shared" si="153"/>
        <v>9075</v>
      </c>
      <c r="B9076" s="58">
        <v>3526011310750000</v>
      </c>
      <c r="C9076" s="59" t="s">
        <v>17591</v>
      </c>
      <c r="D9076" s="59" t="s">
        <v>51</v>
      </c>
      <c r="E9076" s="60">
        <v>27315</v>
      </c>
      <c r="F9076" s="60">
        <v>45414</v>
      </c>
      <c r="G9076" s="60">
        <v>45415</v>
      </c>
      <c r="H9076" s="58">
        <v>202413525828</v>
      </c>
      <c r="I9076" s="58">
        <v>6200093943</v>
      </c>
      <c r="J9076" s="60" t="s">
        <v>17592</v>
      </c>
      <c r="K9076" s="60" t="s">
        <v>17573</v>
      </c>
      <c r="L9076" s="212" t="s">
        <v>2803</v>
      </c>
      <c r="M9076" s="60">
        <v>45420</v>
      </c>
      <c r="N9076" s="58" t="s">
        <v>24</v>
      </c>
      <c r="O9076" s="58" t="s">
        <v>37</v>
      </c>
      <c r="P9076" s="62">
        <v>600000</v>
      </c>
      <c r="Q9076" s="58" t="s">
        <v>26</v>
      </c>
      <c r="R9076" s="58" t="s">
        <v>26</v>
      </c>
      <c r="S9076" s="58" t="s">
        <v>27</v>
      </c>
      <c r="T9076" s="213" t="s">
        <v>28</v>
      </c>
      <c r="U9076" s="63" t="s">
        <v>119</v>
      </c>
      <c r="W9076" s="143"/>
      <c r="X9076" s="143"/>
      <c r="AO9076" s="143"/>
      <c r="AP9076" s="143"/>
      <c r="BD9076" s="234"/>
      <c r="BE9076" s="234"/>
    </row>
    <row r="9077" spans="1:57" ht="12.95" customHeight="1" x14ac:dyDescent="0.2">
      <c r="A9077" s="57">
        <f t="shared" si="153"/>
        <v>9076</v>
      </c>
      <c r="B9077" s="58">
        <v>3276020607790010</v>
      </c>
      <c r="C9077" s="59" t="s">
        <v>16872</v>
      </c>
      <c r="D9077" s="59" t="s">
        <v>920</v>
      </c>
      <c r="E9077" s="60">
        <v>29042</v>
      </c>
      <c r="F9077" s="60">
        <v>45414</v>
      </c>
      <c r="G9077" s="60">
        <v>45414</v>
      </c>
      <c r="H9077" s="58">
        <v>202413525827</v>
      </c>
      <c r="I9077" s="58">
        <v>6200403439</v>
      </c>
      <c r="J9077" s="60" t="s">
        <v>17593</v>
      </c>
      <c r="K9077" s="60" t="s">
        <v>17573</v>
      </c>
      <c r="L9077" s="212" t="s">
        <v>2803</v>
      </c>
      <c r="M9077" s="60">
        <v>45420</v>
      </c>
      <c r="N9077" s="58" t="s">
        <v>24</v>
      </c>
      <c r="O9077" s="58" t="s">
        <v>37</v>
      </c>
      <c r="P9077" s="62">
        <v>600000</v>
      </c>
      <c r="Q9077" s="58" t="s">
        <v>26</v>
      </c>
      <c r="R9077" s="58" t="s">
        <v>26</v>
      </c>
      <c r="S9077" s="58" t="s">
        <v>27</v>
      </c>
      <c r="T9077" s="213" t="s">
        <v>28</v>
      </c>
      <c r="U9077" s="63" t="s">
        <v>119</v>
      </c>
      <c r="W9077" s="143"/>
      <c r="X9077" s="143"/>
      <c r="AO9077" s="143"/>
      <c r="AP9077" s="143"/>
      <c r="BD9077" s="234"/>
      <c r="BE9077" s="234"/>
    </row>
    <row r="9078" spans="1:57" ht="12.95" customHeight="1" x14ac:dyDescent="0.2">
      <c r="A9078" s="57">
        <f t="shared" si="153"/>
        <v>9077</v>
      </c>
      <c r="B9078" s="58">
        <v>3172030507690010</v>
      </c>
      <c r="C9078" s="59" t="s">
        <v>1964</v>
      </c>
      <c r="D9078" s="59" t="s">
        <v>203</v>
      </c>
      <c r="E9078" s="60">
        <v>25389</v>
      </c>
      <c r="F9078" s="60">
        <v>45414</v>
      </c>
      <c r="G9078" s="60">
        <v>45414</v>
      </c>
      <c r="H9078" s="58">
        <v>202413525826</v>
      </c>
      <c r="I9078" s="58">
        <v>6200027300</v>
      </c>
      <c r="J9078" s="60" t="s">
        <v>17594</v>
      </c>
      <c r="K9078" s="60" t="s">
        <v>17573</v>
      </c>
      <c r="L9078" s="212" t="s">
        <v>2803</v>
      </c>
      <c r="M9078" s="60">
        <v>45420</v>
      </c>
      <c r="N9078" s="58" t="s">
        <v>24</v>
      </c>
      <c r="O9078" s="58" t="s">
        <v>37</v>
      </c>
      <c r="P9078" s="62">
        <v>600000</v>
      </c>
      <c r="Q9078" s="58" t="s">
        <v>26</v>
      </c>
      <c r="R9078" s="58" t="s">
        <v>26</v>
      </c>
      <c r="S9078" s="58" t="s">
        <v>27</v>
      </c>
      <c r="T9078" s="213" t="s">
        <v>28</v>
      </c>
      <c r="U9078" s="63" t="s">
        <v>119</v>
      </c>
      <c r="W9078" s="143"/>
      <c r="X9078" s="143"/>
      <c r="AO9078" s="143"/>
      <c r="AP9078" s="143"/>
      <c r="BD9078" s="234"/>
      <c r="BE9078" s="234"/>
    </row>
    <row r="9079" spans="1:57" ht="12.95" customHeight="1" x14ac:dyDescent="0.2">
      <c r="A9079" s="57">
        <f t="shared" si="153"/>
        <v>9078</v>
      </c>
      <c r="B9079" s="58">
        <v>3175012409790000</v>
      </c>
      <c r="C9079" s="59" t="s">
        <v>2504</v>
      </c>
      <c r="D9079" s="59" t="s">
        <v>978</v>
      </c>
      <c r="E9079" s="60">
        <v>29122</v>
      </c>
      <c r="F9079" s="60">
        <v>45414</v>
      </c>
      <c r="G9079" s="60">
        <v>45414</v>
      </c>
      <c r="H9079" s="58">
        <v>202413525825</v>
      </c>
      <c r="I9079" s="58">
        <v>6201028592</v>
      </c>
      <c r="J9079" s="60" t="s">
        <v>17595</v>
      </c>
      <c r="K9079" s="60" t="s">
        <v>17573</v>
      </c>
      <c r="L9079" s="212" t="s">
        <v>2803</v>
      </c>
      <c r="M9079" s="60">
        <v>45420</v>
      </c>
      <c r="N9079" s="58" t="s">
        <v>24</v>
      </c>
      <c r="O9079" s="58" t="s">
        <v>37</v>
      </c>
      <c r="P9079" s="62">
        <v>600000</v>
      </c>
      <c r="Q9079" s="58" t="s">
        <v>26</v>
      </c>
      <c r="R9079" s="58" t="s">
        <v>26</v>
      </c>
      <c r="S9079" s="58" t="s">
        <v>27</v>
      </c>
      <c r="T9079" s="213" t="s">
        <v>28</v>
      </c>
      <c r="U9079" s="63" t="s">
        <v>119</v>
      </c>
      <c r="W9079" s="143"/>
      <c r="X9079" s="143"/>
      <c r="AO9079" s="143"/>
      <c r="AP9079" s="143"/>
      <c r="BD9079" s="234"/>
      <c r="BE9079" s="234"/>
    </row>
    <row r="9080" spans="1:57" ht="12.95" customHeight="1" x14ac:dyDescent="0.2">
      <c r="A9080" s="57">
        <f t="shared" si="153"/>
        <v>9079</v>
      </c>
      <c r="B9080" s="58">
        <v>3216012711870000</v>
      </c>
      <c r="C9080" s="59" t="s">
        <v>17596</v>
      </c>
      <c r="D9080" s="59" t="s">
        <v>56</v>
      </c>
      <c r="E9080" s="60">
        <v>32108</v>
      </c>
      <c r="F9080" s="60">
        <v>45414</v>
      </c>
      <c r="G9080" s="60">
        <v>45414</v>
      </c>
      <c r="H9080" s="58">
        <v>202413525824</v>
      </c>
      <c r="I9080" s="58">
        <v>6202007648</v>
      </c>
      <c r="J9080" s="60" t="s">
        <v>17597</v>
      </c>
      <c r="K9080" s="60" t="s">
        <v>17573</v>
      </c>
      <c r="L9080" s="212" t="s">
        <v>2803</v>
      </c>
      <c r="M9080" s="60">
        <v>45420</v>
      </c>
      <c r="N9080" s="58" t="s">
        <v>24</v>
      </c>
      <c r="O9080" s="58" t="s">
        <v>37</v>
      </c>
      <c r="P9080" s="62">
        <v>600000</v>
      </c>
      <c r="Q9080" s="58" t="s">
        <v>26</v>
      </c>
      <c r="R9080" s="58" t="s">
        <v>26</v>
      </c>
      <c r="S9080" s="58" t="s">
        <v>27</v>
      </c>
      <c r="T9080" s="213" t="s">
        <v>28</v>
      </c>
      <c r="U9080" s="63" t="s">
        <v>119</v>
      </c>
      <c r="W9080" s="143"/>
      <c r="X9080" s="143"/>
      <c r="AO9080" s="143"/>
      <c r="AP9080" s="143"/>
      <c r="BD9080" s="234"/>
      <c r="BE9080" s="234"/>
    </row>
    <row r="9081" spans="1:57" ht="12.95" customHeight="1" x14ac:dyDescent="0.2">
      <c r="A9081" s="57">
        <f t="shared" si="153"/>
        <v>9080</v>
      </c>
      <c r="B9081" s="58">
        <v>3526013008920010</v>
      </c>
      <c r="C9081" s="59" t="s">
        <v>579</v>
      </c>
      <c r="D9081" s="59" t="s">
        <v>51</v>
      </c>
      <c r="E9081" s="60">
        <v>33846</v>
      </c>
      <c r="F9081" s="60">
        <v>45414</v>
      </c>
      <c r="G9081" s="60">
        <v>45415</v>
      </c>
      <c r="H9081" s="58">
        <v>202413525823</v>
      </c>
      <c r="I9081" s="58">
        <v>6201482398</v>
      </c>
      <c r="J9081" s="60" t="s">
        <v>17598</v>
      </c>
      <c r="K9081" s="60" t="s">
        <v>17573</v>
      </c>
      <c r="L9081" s="212" t="s">
        <v>2803</v>
      </c>
      <c r="M9081" s="60">
        <v>45420</v>
      </c>
      <c r="N9081" s="58" t="s">
        <v>24</v>
      </c>
      <c r="O9081" s="58" t="s">
        <v>37</v>
      </c>
      <c r="P9081" s="62">
        <v>600000</v>
      </c>
      <c r="Q9081" s="58" t="s">
        <v>26</v>
      </c>
      <c r="R9081" s="58" t="s">
        <v>26</v>
      </c>
      <c r="S9081" s="58" t="s">
        <v>27</v>
      </c>
      <c r="T9081" s="213" t="s">
        <v>28</v>
      </c>
      <c r="U9081" s="63" t="s">
        <v>119</v>
      </c>
      <c r="W9081" s="143"/>
      <c r="X9081" s="143"/>
      <c r="AO9081" s="143"/>
      <c r="AP9081" s="143"/>
      <c r="BD9081" s="234"/>
      <c r="BE9081" s="234"/>
    </row>
    <row r="9082" spans="1:57" ht="12.95" customHeight="1" x14ac:dyDescent="0.2">
      <c r="A9082" s="57">
        <f t="shared" si="153"/>
        <v>9081</v>
      </c>
      <c r="B9082" s="58">
        <v>3510091004720000</v>
      </c>
      <c r="C9082" s="59" t="s">
        <v>16968</v>
      </c>
      <c r="D9082" s="59" t="s">
        <v>435</v>
      </c>
      <c r="E9082" s="60">
        <v>26399</v>
      </c>
      <c r="F9082" s="60">
        <v>45414</v>
      </c>
      <c r="G9082" s="60">
        <v>45414</v>
      </c>
      <c r="H9082" s="58">
        <v>202413525821</v>
      </c>
      <c r="I9082" s="58">
        <v>6200065362</v>
      </c>
      <c r="J9082" s="60" t="s">
        <v>17599</v>
      </c>
      <c r="K9082" s="60" t="s">
        <v>17573</v>
      </c>
      <c r="L9082" s="212" t="s">
        <v>2803</v>
      </c>
      <c r="M9082" s="60">
        <v>45420</v>
      </c>
      <c r="N9082" s="58" t="s">
        <v>24</v>
      </c>
      <c r="O9082" s="58" t="s">
        <v>37</v>
      </c>
      <c r="P9082" s="62">
        <v>600000</v>
      </c>
      <c r="Q9082" s="58" t="s">
        <v>26</v>
      </c>
      <c r="R9082" s="58" t="s">
        <v>26</v>
      </c>
      <c r="S9082" s="58" t="s">
        <v>27</v>
      </c>
      <c r="T9082" s="213" t="s">
        <v>28</v>
      </c>
      <c r="U9082" s="63" t="s">
        <v>119</v>
      </c>
      <c r="W9082" s="143"/>
      <c r="X9082" s="143"/>
      <c r="AO9082" s="143"/>
      <c r="AP9082" s="143"/>
      <c r="BD9082" s="234"/>
      <c r="BE9082" s="234"/>
    </row>
    <row r="9083" spans="1:57" ht="12.95" customHeight="1" x14ac:dyDescent="0.2">
      <c r="A9083" s="57">
        <f t="shared" si="153"/>
        <v>9082</v>
      </c>
      <c r="B9083" s="58">
        <v>1906012012890000</v>
      </c>
      <c r="C9083" s="59" t="s">
        <v>17600</v>
      </c>
      <c r="D9083" s="59" t="s">
        <v>1354</v>
      </c>
      <c r="E9083" s="60">
        <v>32862</v>
      </c>
      <c r="F9083" s="60">
        <v>45419</v>
      </c>
      <c r="G9083" s="60">
        <v>45419</v>
      </c>
      <c r="H9083" s="58">
        <v>202413525723</v>
      </c>
      <c r="I9083" s="58">
        <v>6201198817</v>
      </c>
      <c r="J9083" s="60" t="s">
        <v>17601</v>
      </c>
      <c r="K9083" s="60" t="s">
        <v>17602</v>
      </c>
      <c r="L9083" s="59" t="s">
        <v>4262</v>
      </c>
      <c r="M9083" s="60">
        <v>45420</v>
      </c>
      <c r="N9083" s="58" t="s">
        <v>24</v>
      </c>
      <c r="O9083" s="58" t="s">
        <v>37</v>
      </c>
      <c r="P9083" s="62">
        <v>450000</v>
      </c>
      <c r="Q9083" s="58" t="s">
        <v>26</v>
      </c>
      <c r="R9083" s="58" t="s">
        <v>26</v>
      </c>
      <c r="S9083" s="58" t="s">
        <v>27</v>
      </c>
      <c r="T9083" s="213" t="s">
        <v>28</v>
      </c>
      <c r="U9083" s="63" t="s">
        <v>119</v>
      </c>
      <c r="W9083" s="143"/>
      <c r="X9083" s="143"/>
      <c r="AO9083" s="143"/>
      <c r="AP9083" s="143"/>
      <c r="BD9083" s="234"/>
      <c r="BE9083" s="234"/>
    </row>
    <row r="9084" spans="1:57" ht="12.95" customHeight="1" x14ac:dyDescent="0.2">
      <c r="A9084" s="57">
        <f t="shared" si="153"/>
        <v>9083</v>
      </c>
      <c r="B9084" s="58">
        <v>7171091204910000</v>
      </c>
      <c r="C9084" s="59" t="s">
        <v>2390</v>
      </c>
      <c r="D9084" s="59" t="s">
        <v>212</v>
      </c>
      <c r="E9084" s="60">
        <v>33340</v>
      </c>
      <c r="F9084" s="60">
        <v>45419</v>
      </c>
      <c r="G9084" s="60">
        <v>45419</v>
      </c>
      <c r="H9084" s="58">
        <v>202413525722</v>
      </c>
      <c r="I9084" s="58">
        <v>6201455815</v>
      </c>
      <c r="J9084" s="60" t="s">
        <v>17603</v>
      </c>
      <c r="K9084" s="60" t="s">
        <v>17602</v>
      </c>
      <c r="L9084" s="59" t="s">
        <v>4262</v>
      </c>
      <c r="M9084" s="60">
        <v>45420</v>
      </c>
      <c r="N9084" s="58" t="s">
        <v>24</v>
      </c>
      <c r="O9084" s="58" t="s">
        <v>37</v>
      </c>
      <c r="P9084" s="62">
        <v>450000</v>
      </c>
      <c r="Q9084" s="58" t="s">
        <v>26</v>
      </c>
      <c r="R9084" s="58" t="s">
        <v>26</v>
      </c>
      <c r="S9084" s="58" t="s">
        <v>27</v>
      </c>
      <c r="T9084" s="213" t="s">
        <v>28</v>
      </c>
      <c r="U9084" s="63" t="s">
        <v>119</v>
      </c>
      <c r="W9084" s="143"/>
      <c r="X9084" s="143"/>
      <c r="AO9084" s="143"/>
      <c r="AP9084" s="143"/>
      <c r="BD9084" s="234"/>
      <c r="BE9084" s="234"/>
    </row>
    <row r="9085" spans="1:57" ht="12.95" customHeight="1" x14ac:dyDescent="0.2">
      <c r="A9085" s="57">
        <f t="shared" si="153"/>
        <v>9084</v>
      </c>
      <c r="B9085" s="58">
        <v>3501041502740000</v>
      </c>
      <c r="C9085" s="59" t="s">
        <v>17399</v>
      </c>
      <c r="D9085" s="59" t="s">
        <v>17400</v>
      </c>
      <c r="E9085" s="60">
        <v>27075</v>
      </c>
      <c r="F9085" s="60">
        <v>45414</v>
      </c>
      <c r="G9085" s="60">
        <v>45414</v>
      </c>
      <c r="H9085" s="58">
        <v>202413527221</v>
      </c>
      <c r="I9085" s="58">
        <v>6200506577</v>
      </c>
      <c r="J9085" s="60" t="s">
        <v>17604</v>
      </c>
      <c r="K9085" s="60" t="s">
        <v>17602</v>
      </c>
      <c r="L9085" s="59" t="s">
        <v>4262</v>
      </c>
      <c r="M9085" s="60">
        <v>45420</v>
      </c>
      <c r="N9085" s="58" t="s">
        <v>24</v>
      </c>
      <c r="O9085" s="58" t="s">
        <v>37</v>
      </c>
      <c r="P9085" s="62">
        <v>450000</v>
      </c>
      <c r="Q9085" s="58" t="s">
        <v>26</v>
      </c>
      <c r="R9085" s="58" t="s">
        <v>26</v>
      </c>
      <c r="S9085" s="58" t="s">
        <v>27</v>
      </c>
      <c r="T9085" s="213" t="s">
        <v>28</v>
      </c>
      <c r="U9085" s="63" t="s">
        <v>119</v>
      </c>
      <c r="W9085" s="143"/>
      <c r="X9085" s="143"/>
      <c r="AO9085" s="143"/>
      <c r="AP9085" s="143"/>
      <c r="BD9085" s="234"/>
      <c r="BE9085" s="234"/>
    </row>
    <row r="9086" spans="1:57" ht="12.95" customHeight="1" x14ac:dyDescent="0.2">
      <c r="A9086" s="57">
        <f t="shared" si="153"/>
        <v>9085</v>
      </c>
      <c r="B9086" s="58">
        <v>3172033007900000</v>
      </c>
      <c r="C9086" s="59" t="s">
        <v>1748</v>
      </c>
      <c r="D9086" s="59" t="s">
        <v>56</v>
      </c>
      <c r="E9086" s="60">
        <v>33084</v>
      </c>
      <c r="F9086" s="60">
        <v>45414</v>
      </c>
      <c r="G9086" s="60">
        <v>45414</v>
      </c>
      <c r="H9086" s="58">
        <v>202413525721</v>
      </c>
      <c r="I9086" s="58">
        <v>6201110015</v>
      </c>
      <c r="J9086" s="60" t="s">
        <v>17605</v>
      </c>
      <c r="K9086" s="60" t="s">
        <v>17602</v>
      </c>
      <c r="L9086" s="59" t="s">
        <v>4262</v>
      </c>
      <c r="M9086" s="60">
        <v>45420</v>
      </c>
      <c r="N9086" s="58" t="s">
        <v>24</v>
      </c>
      <c r="O9086" s="58" t="s">
        <v>37</v>
      </c>
      <c r="P9086" s="62">
        <v>450000</v>
      </c>
      <c r="Q9086" s="58" t="s">
        <v>26</v>
      </c>
      <c r="R9086" s="58" t="s">
        <v>26</v>
      </c>
      <c r="S9086" s="58" t="s">
        <v>27</v>
      </c>
      <c r="T9086" s="213" t="s">
        <v>28</v>
      </c>
      <c r="U9086" s="63" t="s">
        <v>119</v>
      </c>
      <c r="W9086" s="143"/>
      <c r="X9086" s="143"/>
      <c r="AO9086" s="143"/>
      <c r="AP9086" s="143"/>
      <c r="BD9086" s="234"/>
      <c r="BE9086" s="234"/>
    </row>
    <row r="9087" spans="1:57" ht="12.95" customHeight="1" x14ac:dyDescent="0.2">
      <c r="A9087" s="57">
        <f t="shared" si="153"/>
        <v>9086</v>
      </c>
      <c r="B9087" s="58">
        <v>3526042005950010</v>
      </c>
      <c r="C9087" s="59" t="s">
        <v>1121</v>
      </c>
      <c r="D9087" s="59" t="s">
        <v>51</v>
      </c>
      <c r="E9087" s="60">
        <v>34839</v>
      </c>
      <c r="F9087" s="60">
        <v>45419</v>
      </c>
      <c r="G9087" s="60">
        <v>45419</v>
      </c>
      <c r="H9087" s="58">
        <v>202413525629</v>
      </c>
      <c r="I9087" s="58">
        <v>6211407076</v>
      </c>
      <c r="J9087" s="60" t="s">
        <v>17606</v>
      </c>
      <c r="K9087" s="60" t="s">
        <v>17607</v>
      </c>
      <c r="L9087" s="212" t="s">
        <v>516</v>
      </c>
      <c r="M9087" s="60">
        <v>45420</v>
      </c>
      <c r="N9087" s="58" t="s">
        <v>24</v>
      </c>
      <c r="O9087" s="58" t="s">
        <v>25</v>
      </c>
      <c r="P9087" s="62">
        <v>400000</v>
      </c>
      <c r="Q9087" s="58" t="s">
        <v>26</v>
      </c>
      <c r="R9087" s="58" t="s">
        <v>26</v>
      </c>
      <c r="S9087" s="58" t="s">
        <v>27</v>
      </c>
      <c r="T9087" s="213" t="s">
        <v>28</v>
      </c>
      <c r="U9087" s="63" t="s">
        <v>119</v>
      </c>
      <c r="W9087" s="143"/>
      <c r="X9087" s="143"/>
      <c r="AO9087" s="143"/>
      <c r="AP9087" s="143"/>
      <c r="BD9087" s="234"/>
      <c r="BE9087" s="234"/>
    </row>
    <row r="9088" spans="1:57" ht="12.95" customHeight="1" x14ac:dyDescent="0.2">
      <c r="A9088" s="57">
        <f t="shared" si="153"/>
        <v>9087</v>
      </c>
      <c r="B9088" s="58">
        <v>3276012407790000</v>
      </c>
      <c r="C9088" s="59" t="s">
        <v>3059</v>
      </c>
      <c r="D9088" s="59" t="s">
        <v>56</v>
      </c>
      <c r="E9088" s="60">
        <v>29060</v>
      </c>
      <c r="F9088" s="60">
        <v>45415</v>
      </c>
      <c r="G9088" s="60">
        <v>45415</v>
      </c>
      <c r="H9088" s="58">
        <v>202413525628</v>
      </c>
      <c r="I9088" s="58">
        <v>6201112392</v>
      </c>
      <c r="J9088" s="60" t="s">
        <v>17608</v>
      </c>
      <c r="K9088" s="60" t="s">
        <v>17607</v>
      </c>
      <c r="L9088" s="212" t="s">
        <v>516</v>
      </c>
      <c r="M9088" s="60">
        <v>45420</v>
      </c>
      <c r="N9088" s="58" t="s">
        <v>24</v>
      </c>
      <c r="O9088" s="58" t="s">
        <v>25</v>
      </c>
      <c r="P9088" s="62">
        <v>400000</v>
      </c>
      <c r="Q9088" s="58" t="s">
        <v>26</v>
      </c>
      <c r="R9088" s="58" t="s">
        <v>26</v>
      </c>
      <c r="S9088" s="58" t="s">
        <v>27</v>
      </c>
      <c r="T9088" s="213" t="s">
        <v>28</v>
      </c>
      <c r="U9088" s="63" t="s">
        <v>119</v>
      </c>
      <c r="W9088" s="143"/>
      <c r="X9088" s="143"/>
      <c r="AO9088" s="143"/>
      <c r="AP9088" s="143"/>
      <c r="BD9088" s="234"/>
      <c r="BE9088" s="234"/>
    </row>
    <row r="9089" spans="1:57" ht="12.95" customHeight="1" x14ac:dyDescent="0.2">
      <c r="A9089" s="57">
        <f t="shared" si="153"/>
        <v>9088</v>
      </c>
      <c r="B9089" s="58">
        <v>3172021108770000</v>
      </c>
      <c r="C9089" s="59" t="s">
        <v>2348</v>
      </c>
      <c r="D9089" s="59" t="s">
        <v>56</v>
      </c>
      <c r="E9089" s="60">
        <v>28348</v>
      </c>
      <c r="F9089" s="60">
        <v>45415</v>
      </c>
      <c r="G9089" s="60">
        <v>45415</v>
      </c>
      <c r="H9089" s="58">
        <v>202413525627</v>
      </c>
      <c r="I9089" s="58">
        <v>6201199164</v>
      </c>
      <c r="J9089" s="60" t="s">
        <v>17609</v>
      </c>
      <c r="K9089" s="60" t="s">
        <v>17607</v>
      </c>
      <c r="L9089" s="212" t="s">
        <v>516</v>
      </c>
      <c r="M9089" s="60">
        <v>45420</v>
      </c>
      <c r="N9089" s="58" t="s">
        <v>24</v>
      </c>
      <c r="O9089" s="58" t="s">
        <v>25</v>
      </c>
      <c r="P9089" s="62">
        <v>400000</v>
      </c>
      <c r="Q9089" s="58" t="s">
        <v>26</v>
      </c>
      <c r="R9089" s="58" t="s">
        <v>26</v>
      </c>
      <c r="S9089" s="58" t="s">
        <v>27</v>
      </c>
      <c r="T9089" s="213" t="s">
        <v>28</v>
      </c>
      <c r="U9089" s="63" t="s">
        <v>119</v>
      </c>
      <c r="W9089" s="143"/>
      <c r="X9089" s="143"/>
      <c r="AO9089" s="143"/>
      <c r="AP9089" s="143"/>
      <c r="BD9089" s="234"/>
      <c r="BE9089" s="234"/>
    </row>
    <row r="9090" spans="1:57" ht="12.95" customHeight="1" x14ac:dyDescent="0.2">
      <c r="A9090" s="57">
        <f t="shared" si="153"/>
        <v>9089</v>
      </c>
      <c r="B9090" s="58">
        <v>3175102508760000</v>
      </c>
      <c r="C9090" s="59" t="s">
        <v>17481</v>
      </c>
      <c r="D9090" s="59" t="s">
        <v>56</v>
      </c>
      <c r="E9090" s="60">
        <v>27997</v>
      </c>
      <c r="F9090" s="60">
        <v>45415</v>
      </c>
      <c r="G9090" s="60">
        <v>45415</v>
      </c>
      <c r="H9090" s="58">
        <v>202413525626</v>
      </c>
      <c r="I9090" s="58">
        <v>6200193090</v>
      </c>
      <c r="J9090" s="60" t="s">
        <v>17610</v>
      </c>
      <c r="K9090" s="60" t="s">
        <v>17607</v>
      </c>
      <c r="L9090" s="212" t="s">
        <v>516</v>
      </c>
      <c r="M9090" s="60">
        <v>45420</v>
      </c>
      <c r="N9090" s="58" t="s">
        <v>24</v>
      </c>
      <c r="O9090" s="58" t="s">
        <v>25</v>
      </c>
      <c r="P9090" s="62">
        <v>400000</v>
      </c>
      <c r="Q9090" s="58" t="s">
        <v>26</v>
      </c>
      <c r="R9090" s="58" t="s">
        <v>26</v>
      </c>
      <c r="S9090" s="58" t="s">
        <v>27</v>
      </c>
      <c r="T9090" s="213" t="s">
        <v>28</v>
      </c>
      <c r="U9090" s="63" t="s">
        <v>119</v>
      </c>
      <c r="W9090" s="143"/>
      <c r="X9090" s="143"/>
      <c r="AO9090" s="143"/>
      <c r="AP9090" s="143"/>
      <c r="BD9090" s="234"/>
      <c r="BE9090" s="234"/>
    </row>
    <row r="9091" spans="1:57" ht="12.95" customHeight="1" x14ac:dyDescent="0.2">
      <c r="A9091" s="57">
        <f t="shared" si="153"/>
        <v>9090</v>
      </c>
      <c r="B9091" s="58">
        <v>3172023012700020</v>
      </c>
      <c r="C9091" s="59" t="s">
        <v>1162</v>
      </c>
      <c r="D9091" s="59" t="s">
        <v>1409</v>
      </c>
      <c r="E9091" s="60">
        <v>25932</v>
      </c>
      <c r="F9091" s="60">
        <v>45415</v>
      </c>
      <c r="G9091" s="60">
        <v>45415</v>
      </c>
      <c r="H9091" s="58">
        <v>202413525625</v>
      </c>
      <c r="I9091" s="58">
        <v>6200060624</v>
      </c>
      <c r="J9091" s="60" t="s">
        <v>17611</v>
      </c>
      <c r="K9091" s="60" t="s">
        <v>17607</v>
      </c>
      <c r="L9091" s="212" t="s">
        <v>516</v>
      </c>
      <c r="M9091" s="60">
        <v>45420</v>
      </c>
      <c r="N9091" s="58" t="s">
        <v>24</v>
      </c>
      <c r="O9091" s="58" t="s">
        <v>25</v>
      </c>
      <c r="P9091" s="62">
        <v>400000</v>
      </c>
      <c r="Q9091" s="58" t="s">
        <v>26</v>
      </c>
      <c r="R9091" s="58" t="s">
        <v>26</v>
      </c>
      <c r="S9091" s="58" t="s">
        <v>27</v>
      </c>
      <c r="T9091" s="213" t="s">
        <v>28</v>
      </c>
      <c r="U9091" s="63" t="s">
        <v>119</v>
      </c>
      <c r="W9091" s="143"/>
      <c r="X9091" s="143"/>
      <c r="AO9091" s="143"/>
      <c r="AP9091" s="143"/>
      <c r="BD9091" s="234"/>
      <c r="BE9091" s="234"/>
    </row>
    <row r="9092" spans="1:57" ht="12.95" customHeight="1" x14ac:dyDescent="0.2">
      <c r="A9092" s="57">
        <f t="shared" ref="A9092:A9155" si="154">A9091+1</f>
        <v>9091</v>
      </c>
      <c r="B9092" s="58">
        <v>3172032003720000</v>
      </c>
      <c r="C9092" s="59" t="s">
        <v>624</v>
      </c>
      <c r="D9092" s="59" t="s">
        <v>56</v>
      </c>
      <c r="E9092" s="60">
        <v>26378</v>
      </c>
      <c r="F9092" s="60">
        <v>45414</v>
      </c>
      <c r="G9092" s="60">
        <v>45415</v>
      </c>
      <c r="H9092" s="58">
        <v>202413525624</v>
      </c>
      <c r="I9092" s="58">
        <v>6201027084</v>
      </c>
      <c r="J9092" s="60" t="s">
        <v>17612</v>
      </c>
      <c r="K9092" s="60" t="s">
        <v>17607</v>
      </c>
      <c r="L9092" s="212" t="s">
        <v>516</v>
      </c>
      <c r="M9092" s="60">
        <v>45420</v>
      </c>
      <c r="N9092" s="58" t="s">
        <v>24</v>
      </c>
      <c r="O9092" s="58" t="s">
        <v>25</v>
      </c>
      <c r="P9092" s="62">
        <v>400000</v>
      </c>
      <c r="Q9092" s="58" t="s">
        <v>26</v>
      </c>
      <c r="R9092" s="58" t="s">
        <v>26</v>
      </c>
      <c r="S9092" s="58" t="s">
        <v>27</v>
      </c>
      <c r="T9092" s="213" t="s">
        <v>28</v>
      </c>
      <c r="U9092" s="63" t="s">
        <v>119</v>
      </c>
      <c r="W9092" s="143"/>
      <c r="X9092" s="143"/>
      <c r="AO9092" s="143"/>
      <c r="AP9092" s="143"/>
      <c r="BD9092" s="234"/>
      <c r="BE9092" s="234"/>
    </row>
    <row r="9093" spans="1:57" ht="12.95" customHeight="1" x14ac:dyDescent="0.2">
      <c r="A9093" s="57">
        <f t="shared" si="154"/>
        <v>9092</v>
      </c>
      <c r="B9093" s="58">
        <v>3671121702830000</v>
      </c>
      <c r="C9093" s="59" t="s">
        <v>1233</v>
      </c>
      <c r="D9093" s="59" t="s">
        <v>56</v>
      </c>
      <c r="E9093" s="60">
        <v>30364</v>
      </c>
      <c r="F9093" s="60">
        <v>45414</v>
      </c>
      <c r="G9093" s="60">
        <v>45414</v>
      </c>
      <c r="H9093" s="58">
        <v>202413525623</v>
      </c>
      <c r="I9093" s="58">
        <v>6201040194</v>
      </c>
      <c r="J9093" s="60" t="s">
        <v>17613</v>
      </c>
      <c r="K9093" s="60" t="s">
        <v>17607</v>
      </c>
      <c r="L9093" s="212" t="s">
        <v>516</v>
      </c>
      <c r="M9093" s="60">
        <v>45420</v>
      </c>
      <c r="N9093" s="58" t="s">
        <v>24</v>
      </c>
      <c r="O9093" s="58" t="s">
        <v>25</v>
      </c>
      <c r="P9093" s="62">
        <v>400000</v>
      </c>
      <c r="Q9093" s="58" t="s">
        <v>26</v>
      </c>
      <c r="R9093" s="58" t="s">
        <v>26</v>
      </c>
      <c r="S9093" s="58" t="s">
        <v>27</v>
      </c>
      <c r="T9093" s="213" t="s">
        <v>28</v>
      </c>
      <c r="U9093" s="63" t="s">
        <v>119</v>
      </c>
      <c r="W9093" s="143"/>
      <c r="X9093" s="143"/>
      <c r="AO9093" s="143"/>
      <c r="AP9093" s="143"/>
      <c r="BD9093" s="234"/>
      <c r="BE9093" s="234"/>
    </row>
    <row r="9094" spans="1:57" ht="12.95" customHeight="1" x14ac:dyDescent="0.2">
      <c r="A9094" s="57">
        <f t="shared" si="154"/>
        <v>9093</v>
      </c>
      <c r="B9094" s="58">
        <v>3317121003850000</v>
      </c>
      <c r="C9094" s="59" t="s">
        <v>17614</v>
      </c>
      <c r="D9094" s="59" t="s">
        <v>605</v>
      </c>
      <c r="E9094" s="60">
        <v>31116</v>
      </c>
      <c r="F9094" s="60">
        <v>45414</v>
      </c>
      <c r="G9094" s="60">
        <v>45415</v>
      </c>
      <c r="H9094" s="58">
        <v>202413525622</v>
      </c>
      <c r="I9094" s="58">
        <v>6200484171</v>
      </c>
      <c r="J9094" s="60" t="s">
        <v>17615</v>
      </c>
      <c r="K9094" s="60" t="s">
        <v>17607</v>
      </c>
      <c r="L9094" s="212" t="s">
        <v>516</v>
      </c>
      <c r="M9094" s="60">
        <v>45420</v>
      </c>
      <c r="N9094" s="58" t="s">
        <v>24</v>
      </c>
      <c r="O9094" s="58" t="s">
        <v>25</v>
      </c>
      <c r="P9094" s="62">
        <v>400000</v>
      </c>
      <c r="Q9094" s="58" t="s">
        <v>26</v>
      </c>
      <c r="R9094" s="58" t="s">
        <v>26</v>
      </c>
      <c r="S9094" s="58" t="s">
        <v>27</v>
      </c>
      <c r="T9094" s="213" t="s">
        <v>28</v>
      </c>
      <c r="U9094" s="63" t="s">
        <v>119</v>
      </c>
      <c r="W9094" s="143"/>
      <c r="X9094" s="143"/>
      <c r="AO9094" s="143"/>
      <c r="AP9094" s="143"/>
      <c r="BD9094" s="234"/>
      <c r="BE9094" s="234"/>
    </row>
    <row r="9095" spans="1:57" ht="12.95" customHeight="1" x14ac:dyDescent="0.2">
      <c r="A9095" s="57">
        <f t="shared" si="154"/>
        <v>9094</v>
      </c>
      <c r="B9095" s="58">
        <v>3601260808850000</v>
      </c>
      <c r="C9095" s="59" t="s">
        <v>17466</v>
      </c>
      <c r="D9095" s="59" t="s">
        <v>17467</v>
      </c>
      <c r="E9095" s="60">
        <v>31267</v>
      </c>
      <c r="F9095" s="60">
        <v>45414</v>
      </c>
      <c r="G9095" s="60">
        <v>45414</v>
      </c>
      <c r="H9095" s="58">
        <v>202413525621</v>
      </c>
      <c r="I9095" s="58">
        <v>6200475127</v>
      </c>
      <c r="J9095" s="60" t="s">
        <v>17616</v>
      </c>
      <c r="K9095" s="60" t="s">
        <v>17607</v>
      </c>
      <c r="L9095" s="212" t="s">
        <v>516</v>
      </c>
      <c r="M9095" s="60">
        <v>45420</v>
      </c>
      <c r="N9095" s="58" t="s">
        <v>24</v>
      </c>
      <c r="O9095" s="58" t="s">
        <v>25</v>
      </c>
      <c r="P9095" s="62">
        <v>400000</v>
      </c>
      <c r="Q9095" s="58" t="s">
        <v>26</v>
      </c>
      <c r="R9095" s="58" t="s">
        <v>26</v>
      </c>
      <c r="S9095" s="58" t="s">
        <v>27</v>
      </c>
      <c r="T9095" s="213" t="s">
        <v>28</v>
      </c>
      <c r="U9095" s="63" t="s">
        <v>119</v>
      </c>
      <c r="W9095" s="143"/>
      <c r="X9095" s="143"/>
      <c r="AO9095" s="143"/>
      <c r="AP9095" s="143"/>
      <c r="BD9095" s="234"/>
      <c r="BE9095" s="234"/>
    </row>
    <row r="9096" spans="1:57" ht="12.95" customHeight="1" x14ac:dyDescent="0.2">
      <c r="A9096" s="57">
        <f t="shared" si="154"/>
        <v>9095</v>
      </c>
      <c r="B9096" s="58">
        <v>3507043010780000</v>
      </c>
      <c r="C9096" s="59" t="s">
        <v>17617</v>
      </c>
      <c r="D9096" s="59" t="s">
        <v>182</v>
      </c>
      <c r="E9096" s="60">
        <v>28793</v>
      </c>
      <c r="F9096" s="60">
        <v>45414</v>
      </c>
      <c r="G9096" s="60">
        <v>45415</v>
      </c>
      <c r="H9096" s="58">
        <v>202413524922</v>
      </c>
      <c r="I9096" s="58">
        <v>6201594760</v>
      </c>
      <c r="J9096" s="60" t="s">
        <v>17618</v>
      </c>
      <c r="K9096" s="60" t="s">
        <v>17619</v>
      </c>
      <c r="L9096" s="212" t="s">
        <v>474</v>
      </c>
      <c r="M9096" s="60">
        <v>45420</v>
      </c>
      <c r="N9096" s="58" t="s">
        <v>24</v>
      </c>
      <c r="O9096" s="58" t="s">
        <v>30</v>
      </c>
      <c r="P9096" s="62">
        <v>550000</v>
      </c>
      <c r="Q9096" s="58" t="s">
        <v>26</v>
      </c>
      <c r="R9096" s="58" t="s">
        <v>26</v>
      </c>
      <c r="S9096" s="58" t="s">
        <v>27</v>
      </c>
      <c r="T9096" s="213" t="s">
        <v>28</v>
      </c>
      <c r="U9096" s="63" t="s">
        <v>119</v>
      </c>
      <c r="W9096" s="143"/>
      <c r="X9096" s="143"/>
      <c r="AO9096" s="143"/>
      <c r="AP9096" s="143"/>
      <c r="BD9096" s="234"/>
      <c r="BE9096" s="234"/>
    </row>
    <row r="9097" spans="1:57" ht="12.95" customHeight="1" x14ac:dyDescent="0.2">
      <c r="A9097" s="57">
        <f t="shared" si="154"/>
        <v>9096</v>
      </c>
      <c r="B9097" s="58">
        <v>3672020306920000</v>
      </c>
      <c r="C9097" s="59" t="s">
        <v>16685</v>
      </c>
      <c r="D9097" s="59" t="s">
        <v>548</v>
      </c>
      <c r="E9097" s="60">
        <v>33785</v>
      </c>
      <c r="F9097" s="60">
        <v>45412</v>
      </c>
      <c r="G9097" s="60">
        <v>45412</v>
      </c>
      <c r="H9097" s="58">
        <v>202413524921</v>
      </c>
      <c r="I9097" s="58">
        <v>6201298302</v>
      </c>
      <c r="J9097" s="60" t="s">
        <v>17620</v>
      </c>
      <c r="K9097" s="60" t="s">
        <v>17619</v>
      </c>
      <c r="L9097" s="212" t="s">
        <v>474</v>
      </c>
      <c r="M9097" s="60">
        <v>45420</v>
      </c>
      <c r="N9097" s="58" t="s">
        <v>24</v>
      </c>
      <c r="O9097" s="58" t="s">
        <v>30</v>
      </c>
      <c r="P9097" s="62">
        <v>550000</v>
      </c>
      <c r="Q9097" s="58" t="s">
        <v>26</v>
      </c>
      <c r="R9097" s="58" t="s">
        <v>26</v>
      </c>
      <c r="S9097" s="58" t="s">
        <v>27</v>
      </c>
      <c r="T9097" s="213" t="s">
        <v>28</v>
      </c>
      <c r="U9097" s="63" t="s">
        <v>119</v>
      </c>
      <c r="W9097" s="143"/>
      <c r="X9097" s="143"/>
      <c r="AO9097" s="143"/>
      <c r="AP9097" s="143"/>
      <c r="BD9097" s="234"/>
      <c r="BE9097" s="234"/>
    </row>
    <row r="9098" spans="1:57" ht="12.95" customHeight="1" x14ac:dyDescent="0.2">
      <c r="A9098" s="57">
        <f t="shared" si="154"/>
        <v>9097</v>
      </c>
      <c r="B9098" s="58">
        <v>3174031702780000</v>
      </c>
      <c r="C9098" s="59" t="s">
        <v>17621</v>
      </c>
      <c r="D9098" s="59" t="s">
        <v>231</v>
      </c>
      <c r="E9098" s="60">
        <v>28538</v>
      </c>
      <c r="F9098" s="60">
        <v>45419</v>
      </c>
      <c r="G9098" s="60">
        <v>45419</v>
      </c>
      <c r="H9098" s="58">
        <v>2024135246222</v>
      </c>
      <c r="I9098" s="58">
        <v>6201287741</v>
      </c>
      <c r="J9098" s="60" t="s">
        <v>17622</v>
      </c>
      <c r="K9098" s="60" t="s">
        <v>17623</v>
      </c>
      <c r="L9098" s="212" t="s">
        <v>52</v>
      </c>
      <c r="M9098" s="60">
        <v>45420</v>
      </c>
      <c r="N9098" s="58" t="s">
        <v>24</v>
      </c>
      <c r="O9098" s="58" t="s">
        <v>37</v>
      </c>
      <c r="P9098" s="62">
        <v>600000</v>
      </c>
      <c r="Q9098" s="58" t="s">
        <v>26</v>
      </c>
      <c r="R9098" s="58" t="s">
        <v>26</v>
      </c>
      <c r="S9098" s="58" t="s">
        <v>27</v>
      </c>
      <c r="T9098" s="213" t="s">
        <v>28</v>
      </c>
      <c r="U9098" s="63" t="s">
        <v>119</v>
      </c>
      <c r="W9098" s="143"/>
      <c r="X9098" s="143"/>
      <c r="AO9098" s="143"/>
      <c r="AP9098" s="143"/>
      <c r="BD9098" s="234"/>
      <c r="BE9098" s="234"/>
    </row>
    <row r="9099" spans="1:57" ht="12.95" customHeight="1" x14ac:dyDescent="0.2">
      <c r="A9099" s="57">
        <f t="shared" si="154"/>
        <v>9098</v>
      </c>
      <c r="B9099" s="58">
        <v>3172021708770020</v>
      </c>
      <c r="C9099" s="59" t="s">
        <v>17624</v>
      </c>
      <c r="D9099" s="59" t="s">
        <v>56</v>
      </c>
      <c r="E9099" s="60">
        <v>28354</v>
      </c>
      <c r="F9099" s="60">
        <v>45419</v>
      </c>
      <c r="G9099" s="60">
        <v>45419</v>
      </c>
      <c r="H9099" s="58">
        <v>2024135246221</v>
      </c>
      <c r="I9099" s="58">
        <v>6200085072</v>
      </c>
      <c r="J9099" s="60" t="s">
        <v>17625</v>
      </c>
      <c r="K9099" s="60" t="s">
        <v>17623</v>
      </c>
      <c r="L9099" s="212" t="s">
        <v>52</v>
      </c>
      <c r="M9099" s="60">
        <v>45420</v>
      </c>
      <c r="N9099" s="58" t="s">
        <v>24</v>
      </c>
      <c r="O9099" s="58" t="s">
        <v>37</v>
      </c>
      <c r="P9099" s="62">
        <v>600000</v>
      </c>
      <c r="Q9099" s="58" t="s">
        <v>26</v>
      </c>
      <c r="R9099" s="58" t="s">
        <v>26</v>
      </c>
      <c r="S9099" s="58" t="s">
        <v>27</v>
      </c>
      <c r="T9099" s="213" t="s">
        <v>28</v>
      </c>
      <c r="U9099" s="63" t="s">
        <v>119</v>
      </c>
      <c r="W9099" s="143"/>
      <c r="X9099" s="143"/>
      <c r="AO9099" s="143"/>
      <c r="AP9099" s="143"/>
      <c r="BD9099" s="234"/>
      <c r="BE9099" s="234"/>
    </row>
    <row r="9100" spans="1:57" ht="12.95" customHeight="1" x14ac:dyDescent="0.2">
      <c r="A9100" s="57">
        <f t="shared" si="154"/>
        <v>9099</v>
      </c>
      <c r="B9100" s="58">
        <v>3329121510890000</v>
      </c>
      <c r="C9100" s="59" t="s">
        <v>17626</v>
      </c>
      <c r="D9100" s="59" t="s">
        <v>217</v>
      </c>
      <c r="E9100" s="60">
        <v>32796</v>
      </c>
      <c r="F9100" s="60">
        <v>45419</v>
      </c>
      <c r="G9100" s="60">
        <v>45419</v>
      </c>
      <c r="H9100" s="58">
        <v>2024135246220</v>
      </c>
      <c r="I9100" s="58">
        <v>6211943971</v>
      </c>
      <c r="J9100" s="60" t="s">
        <v>17627</v>
      </c>
      <c r="K9100" s="60" t="s">
        <v>17623</v>
      </c>
      <c r="L9100" s="212" t="s">
        <v>52</v>
      </c>
      <c r="M9100" s="60">
        <v>45420</v>
      </c>
      <c r="N9100" s="58" t="s">
        <v>24</v>
      </c>
      <c r="O9100" s="58" t="s">
        <v>37</v>
      </c>
      <c r="P9100" s="62">
        <v>600000</v>
      </c>
      <c r="Q9100" s="58" t="s">
        <v>26</v>
      </c>
      <c r="R9100" s="58" t="s">
        <v>26</v>
      </c>
      <c r="S9100" s="58" t="s">
        <v>27</v>
      </c>
      <c r="T9100" s="213" t="s">
        <v>28</v>
      </c>
      <c r="U9100" s="63" t="s">
        <v>119</v>
      </c>
      <c r="W9100" s="143"/>
      <c r="X9100" s="143"/>
      <c r="AO9100" s="143"/>
      <c r="AP9100" s="143"/>
      <c r="BD9100" s="234"/>
      <c r="BE9100" s="234"/>
    </row>
    <row r="9101" spans="1:57" ht="12.95" customHeight="1" x14ac:dyDescent="0.2">
      <c r="A9101" s="57">
        <f t="shared" si="154"/>
        <v>9100</v>
      </c>
      <c r="B9101" s="58">
        <v>3328111110720000</v>
      </c>
      <c r="C9101" s="59" t="s">
        <v>17628</v>
      </c>
      <c r="D9101" s="59" t="s">
        <v>509</v>
      </c>
      <c r="E9101" s="60">
        <v>26583</v>
      </c>
      <c r="F9101" s="60">
        <v>45419</v>
      </c>
      <c r="G9101" s="60">
        <v>45419</v>
      </c>
      <c r="H9101" s="58">
        <v>2024135246219</v>
      </c>
      <c r="I9101" s="58">
        <v>6200194392</v>
      </c>
      <c r="J9101" s="60" t="s">
        <v>17629</v>
      </c>
      <c r="K9101" s="60" t="s">
        <v>17623</v>
      </c>
      <c r="L9101" s="212" t="s">
        <v>52</v>
      </c>
      <c r="M9101" s="60">
        <v>45420</v>
      </c>
      <c r="N9101" s="58" t="s">
        <v>24</v>
      </c>
      <c r="O9101" s="58" t="s">
        <v>37</v>
      </c>
      <c r="P9101" s="62">
        <v>600000</v>
      </c>
      <c r="Q9101" s="58" t="s">
        <v>26</v>
      </c>
      <c r="R9101" s="58" t="s">
        <v>26</v>
      </c>
      <c r="S9101" s="58" t="s">
        <v>27</v>
      </c>
      <c r="T9101" s="213" t="s">
        <v>28</v>
      </c>
      <c r="U9101" s="63" t="s">
        <v>119</v>
      </c>
      <c r="W9101" s="143"/>
      <c r="X9101" s="143"/>
      <c r="AO9101" s="143"/>
      <c r="AP9101" s="143"/>
      <c r="BD9101" s="234"/>
      <c r="BE9101" s="234"/>
    </row>
    <row r="9102" spans="1:57" ht="12.95" customHeight="1" x14ac:dyDescent="0.2">
      <c r="A9102" s="57">
        <f t="shared" si="154"/>
        <v>9101</v>
      </c>
      <c r="B9102" s="58">
        <v>7102092208720000</v>
      </c>
      <c r="C9102" s="59" t="s">
        <v>17630</v>
      </c>
      <c r="D9102" s="59" t="s">
        <v>212</v>
      </c>
      <c r="E9102" s="60">
        <v>26533</v>
      </c>
      <c r="F9102" s="60">
        <v>45419</v>
      </c>
      <c r="G9102" s="60">
        <v>45419</v>
      </c>
      <c r="H9102" s="58">
        <v>2024135246218</v>
      </c>
      <c r="I9102" s="58">
        <v>6200043428</v>
      </c>
      <c r="J9102" s="60" t="s">
        <v>17631</v>
      </c>
      <c r="K9102" s="60" t="s">
        <v>17623</v>
      </c>
      <c r="L9102" s="212" t="s">
        <v>52</v>
      </c>
      <c r="M9102" s="60">
        <v>45420</v>
      </c>
      <c r="N9102" s="58" t="s">
        <v>24</v>
      </c>
      <c r="O9102" s="58" t="s">
        <v>37</v>
      </c>
      <c r="P9102" s="62">
        <v>600000</v>
      </c>
      <c r="Q9102" s="58" t="s">
        <v>26</v>
      </c>
      <c r="R9102" s="58" t="s">
        <v>26</v>
      </c>
      <c r="S9102" s="58" t="s">
        <v>27</v>
      </c>
      <c r="T9102" s="213" t="s">
        <v>28</v>
      </c>
      <c r="U9102" s="63" t="s">
        <v>119</v>
      </c>
      <c r="W9102" s="143"/>
      <c r="X9102" s="143"/>
      <c r="AO9102" s="143"/>
      <c r="AP9102" s="143"/>
      <c r="BD9102" s="234"/>
      <c r="BE9102" s="234"/>
    </row>
    <row r="9103" spans="1:57" ht="12.95" customHeight="1" x14ac:dyDescent="0.2">
      <c r="A9103" s="57">
        <f t="shared" si="154"/>
        <v>9102</v>
      </c>
      <c r="B9103" s="58">
        <v>3322131212740000</v>
      </c>
      <c r="C9103" s="59" t="s">
        <v>17632</v>
      </c>
      <c r="D9103" s="59" t="s">
        <v>632</v>
      </c>
      <c r="E9103" s="60">
        <v>27375</v>
      </c>
      <c r="F9103" s="60">
        <v>45419</v>
      </c>
      <c r="G9103" s="60">
        <v>45419</v>
      </c>
      <c r="H9103" s="58">
        <v>2024135246217</v>
      </c>
      <c r="I9103" s="58">
        <v>6211417824</v>
      </c>
      <c r="J9103" s="60" t="s">
        <v>17633</v>
      </c>
      <c r="K9103" s="60" t="s">
        <v>17623</v>
      </c>
      <c r="L9103" s="212" t="s">
        <v>52</v>
      </c>
      <c r="M9103" s="60">
        <v>45420</v>
      </c>
      <c r="N9103" s="58" t="s">
        <v>24</v>
      </c>
      <c r="O9103" s="58" t="s">
        <v>37</v>
      </c>
      <c r="P9103" s="62">
        <v>600000</v>
      </c>
      <c r="Q9103" s="58" t="s">
        <v>26</v>
      </c>
      <c r="R9103" s="58" t="s">
        <v>26</v>
      </c>
      <c r="S9103" s="58" t="s">
        <v>27</v>
      </c>
      <c r="T9103" s="213" t="s">
        <v>28</v>
      </c>
      <c r="U9103" s="63" t="s">
        <v>119</v>
      </c>
      <c r="W9103" s="143"/>
      <c r="X9103" s="143"/>
      <c r="AO9103" s="143"/>
      <c r="AP9103" s="143"/>
      <c r="BD9103" s="234"/>
      <c r="BE9103" s="234"/>
    </row>
    <row r="9104" spans="1:57" ht="12.95" customHeight="1" x14ac:dyDescent="0.2">
      <c r="A9104" s="57">
        <f t="shared" si="154"/>
        <v>9103</v>
      </c>
      <c r="B9104" s="58">
        <v>3302061005920000</v>
      </c>
      <c r="C9104" s="59" t="s">
        <v>17634</v>
      </c>
      <c r="D9104" s="59" t="s">
        <v>141</v>
      </c>
      <c r="E9104" s="60">
        <v>33734</v>
      </c>
      <c r="F9104" s="60">
        <v>45418</v>
      </c>
      <c r="G9104" s="60">
        <v>45419</v>
      </c>
      <c r="H9104" s="58">
        <v>2024135246215</v>
      </c>
      <c r="I9104" s="58">
        <v>6211531722</v>
      </c>
      <c r="J9104" s="60" t="s">
        <v>17635</v>
      </c>
      <c r="K9104" s="60" t="s">
        <v>17623</v>
      </c>
      <c r="L9104" s="212" t="s">
        <v>52</v>
      </c>
      <c r="M9104" s="60">
        <v>45420</v>
      </c>
      <c r="N9104" s="58" t="s">
        <v>24</v>
      </c>
      <c r="O9104" s="58" t="s">
        <v>37</v>
      </c>
      <c r="P9104" s="62">
        <v>600000</v>
      </c>
      <c r="Q9104" s="58" t="s">
        <v>26</v>
      </c>
      <c r="R9104" s="58" t="s">
        <v>26</v>
      </c>
      <c r="S9104" s="58" t="s">
        <v>27</v>
      </c>
      <c r="T9104" s="213" t="s">
        <v>28</v>
      </c>
      <c r="U9104" s="63" t="s">
        <v>119</v>
      </c>
      <c r="W9104" s="143"/>
      <c r="X9104" s="143"/>
      <c r="AO9104" s="143"/>
      <c r="AP9104" s="143"/>
      <c r="BD9104" s="234"/>
      <c r="BE9104" s="234"/>
    </row>
    <row r="9105" spans="1:57" ht="12.95" customHeight="1" x14ac:dyDescent="0.2">
      <c r="A9105" s="57">
        <f t="shared" si="154"/>
        <v>9104</v>
      </c>
      <c r="B9105" s="58">
        <v>3526070107780400</v>
      </c>
      <c r="C9105" s="59" t="s">
        <v>762</v>
      </c>
      <c r="D9105" s="59" t="s">
        <v>51</v>
      </c>
      <c r="E9105" s="60">
        <v>28672</v>
      </c>
      <c r="F9105" s="60">
        <v>45418</v>
      </c>
      <c r="G9105" s="60">
        <v>45418</v>
      </c>
      <c r="H9105" s="58">
        <v>2024135246214</v>
      </c>
      <c r="I9105" s="58">
        <v>6201460969</v>
      </c>
      <c r="J9105" s="60" t="s">
        <v>17636</v>
      </c>
      <c r="K9105" s="60" t="s">
        <v>17623</v>
      </c>
      <c r="L9105" s="212" t="s">
        <v>52</v>
      </c>
      <c r="M9105" s="60">
        <v>45420</v>
      </c>
      <c r="N9105" s="58" t="s">
        <v>24</v>
      </c>
      <c r="O9105" s="58" t="s">
        <v>37</v>
      </c>
      <c r="P9105" s="62">
        <v>600000</v>
      </c>
      <c r="Q9105" s="58" t="s">
        <v>26</v>
      </c>
      <c r="R9105" s="58" t="s">
        <v>26</v>
      </c>
      <c r="S9105" s="58" t="s">
        <v>27</v>
      </c>
      <c r="T9105" s="213" t="s">
        <v>28</v>
      </c>
      <c r="U9105" s="63" t="s">
        <v>119</v>
      </c>
      <c r="W9105" s="143"/>
      <c r="X9105" s="143"/>
      <c r="AO9105" s="143"/>
      <c r="AP9105" s="143"/>
      <c r="BD9105" s="234"/>
      <c r="BE9105" s="234"/>
    </row>
    <row r="9106" spans="1:57" ht="12.95" customHeight="1" x14ac:dyDescent="0.2">
      <c r="A9106" s="57">
        <f t="shared" si="154"/>
        <v>9105</v>
      </c>
      <c r="B9106" s="58">
        <v>3571012606770000</v>
      </c>
      <c r="C9106" s="59" t="s">
        <v>17637</v>
      </c>
      <c r="D9106" s="59" t="s">
        <v>977</v>
      </c>
      <c r="E9106" s="60">
        <v>28302</v>
      </c>
      <c r="F9106" s="60">
        <v>45418</v>
      </c>
      <c r="G9106" s="60">
        <v>45419</v>
      </c>
      <c r="H9106" s="58">
        <v>2024135246213</v>
      </c>
      <c r="I9106" s="58">
        <v>6200466450</v>
      </c>
      <c r="J9106" s="60" t="s">
        <v>17638</v>
      </c>
      <c r="K9106" s="60" t="s">
        <v>17623</v>
      </c>
      <c r="L9106" s="212" t="s">
        <v>52</v>
      </c>
      <c r="M9106" s="60">
        <v>45420</v>
      </c>
      <c r="N9106" s="58" t="s">
        <v>24</v>
      </c>
      <c r="O9106" s="58" t="s">
        <v>37</v>
      </c>
      <c r="P9106" s="62">
        <v>600000</v>
      </c>
      <c r="Q9106" s="58" t="s">
        <v>26</v>
      </c>
      <c r="R9106" s="58" t="s">
        <v>26</v>
      </c>
      <c r="S9106" s="58" t="s">
        <v>27</v>
      </c>
      <c r="T9106" s="213" t="s">
        <v>28</v>
      </c>
      <c r="U9106" s="63" t="s">
        <v>119</v>
      </c>
      <c r="W9106" s="143"/>
      <c r="X9106" s="143"/>
      <c r="AO9106" s="143"/>
      <c r="AP9106" s="143"/>
      <c r="BD9106" s="234"/>
      <c r="BE9106" s="234"/>
    </row>
    <row r="9107" spans="1:57" ht="12.95" customHeight="1" x14ac:dyDescent="0.2">
      <c r="A9107" s="57">
        <f t="shared" si="154"/>
        <v>9106</v>
      </c>
      <c r="B9107" s="58">
        <v>3526051410820010</v>
      </c>
      <c r="C9107" s="59" t="s">
        <v>555</v>
      </c>
      <c r="D9107" s="59" t="s">
        <v>51</v>
      </c>
      <c r="E9107" s="60">
        <v>30238</v>
      </c>
      <c r="F9107" s="60">
        <v>45418</v>
      </c>
      <c r="G9107" s="60">
        <v>45419</v>
      </c>
      <c r="H9107" s="58">
        <v>2024135246212</v>
      </c>
      <c r="I9107" s="58">
        <v>6200431242</v>
      </c>
      <c r="J9107" s="60" t="s">
        <v>17639</v>
      </c>
      <c r="K9107" s="60" t="s">
        <v>17623</v>
      </c>
      <c r="L9107" s="212" t="s">
        <v>52</v>
      </c>
      <c r="M9107" s="60">
        <v>45420</v>
      </c>
      <c r="N9107" s="58" t="s">
        <v>24</v>
      </c>
      <c r="O9107" s="58" t="s">
        <v>37</v>
      </c>
      <c r="P9107" s="62">
        <v>600000</v>
      </c>
      <c r="Q9107" s="58" t="s">
        <v>26</v>
      </c>
      <c r="R9107" s="58" t="s">
        <v>26</v>
      </c>
      <c r="S9107" s="58" t="s">
        <v>27</v>
      </c>
      <c r="T9107" s="213" t="s">
        <v>28</v>
      </c>
      <c r="U9107" s="63" t="s">
        <v>119</v>
      </c>
      <c r="W9107" s="143"/>
      <c r="X9107" s="143"/>
      <c r="AO9107" s="143"/>
      <c r="AP9107" s="143"/>
      <c r="BD9107" s="234"/>
      <c r="BE9107" s="234"/>
    </row>
    <row r="9108" spans="1:57" ht="12.95" customHeight="1" x14ac:dyDescent="0.2">
      <c r="A9108" s="57">
        <f t="shared" si="154"/>
        <v>9107</v>
      </c>
      <c r="B9108" s="58">
        <v>3172030907960010</v>
      </c>
      <c r="C9108" s="59" t="s">
        <v>17640</v>
      </c>
      <c r="D9108" s="59" t="s">
        <v>395</v>
      </c>
      <c r="E9108" s="60">
        <v>35255</v>
      </c>
      <c r="F9108" s="60">
        <v>45418</v>
      </c>
      <c r="G9108" s="60">
        <v>45418</v>
      </c>
      <c r="H9108" s="58">
        <v>2024135246211</v>
      </c>
      <c r="I9108" s="58">
        <v>6211717399</v>
      </c>
      <c r="J9108" s="60" t="s">
        <v>17641</v>
      </c>
      <c r="K9108" s="60" t="s">
        <v>17623</v>
      </c>
      <c r="L9108" s="212" t="s">
        <v>52</v>
      </c>
      <c r="M9108" s="60">
        <v>45420</v>
      </c>
      <c r="N9108" s="58" t="s">
        <v>24</v>
      </c>
      <c r="O9108" s="58" t="s">
        <v>37</v>
      </c>
      <c r="P9108" s="62">
        <v>600000</v>
      </c>
      <c r="Q9108" s="58" t="s">
        <v>26</v>
      </c>
      <c r="R9108" s="58" t="s">
        <v>26</v>
      </c>
      <c r="S9108" s="58" t="s">
        <v>27</v>
      </c>
      <c r="T9108" s="213" t="s">
        <v>28</v>
      </c>
      <c r="U9108" s="63" t="s">
        <v>119</v>
      </c>
      <c r="W9108" s="143"/>
      <c r="X9108" s="143"/>
      <c r="AO9108" s="143"/>
      <c r="AP9108" s="143"/>
      <c r="BD9108" s="234"/>
      <c r="BE9108" s="234"/>
    </row>
    <row r="9109" spans="1:57" ht="12.95" customHeight="1" x14ac:dyDescent="0.2">
      <c r="A9109" s="57">
        <f t="shared" si="154"/>
        <v>9108</v>
      </c>
      <c r="B9109" s="58">
        <v>1571050505720000</v>
      </c>
      <c r="C9109" s="59" t="s">
        <v>517</v>
      </c>
      <c r="D9109" s="59" t="s">
        <v>638</v>
      </c>
      <c r="E9109" s="60">
        <v>26455</v>
      </c>
      <c r="F9109" s="60">
        <v>45418</v>
      </c>
      <c r="G9109" s="60">
        <v>45419</v>
      </c>
      <c r="H9109" s="58">
        <v>2024135246210</v>
      </c>
      <c r="I9109" s="58">
        <v>6200354717</v>
      </c>
      <c r="J9109" s="60" t="s">
        <v>17642</v>
      </c>
      <c r="K9109" s="60" t="s">
        <v>17623</v>
      </c>
      <c r="L9109" s="212" t="s">
        <v>52</v>
      </c>
      <c r="M9109" s="60">
        <v>45420</v>
      </c>
      <c r="N9109" s="58" t="s">
        <v>24</v>
      </c>
      <c r="O9109" s="58" t="s">
        <v>37</v>
      </c>
      <c r="P9109" s="62">
        <v>600000</v>
      </c>
      <c r="Q9109" s="58" t="s">
        <v>26</v>
      </c>
      <c r="R9109" s="58" t="s">
        <v>26</v>
      </c>
      <c r="S9109" s="58" t="s">
        <v>27</v>
      </c>
      <c r="T9109" s="213" t="s">
        <v>28</v>
      </c>
      <c r="U9109" s="63" t="s">
        <v>119</v>
      </c>
      <c r="W9109" s="143"/>
      <c r="X9109" s="143"/>
      <c r="AO9109" s="143"/>
      <c r="AP9109" s="143"/>
      <c r="BD9109" s="234"/>
      <c r="BE9109" s="234"/>
    </row>
    <row r="9110" spans="1:57" ht="12.95" customHeight="1" x14ac:dyDescent="0.2">
      <c r="A9110" s="57">
        <f t="shared" si="154"/>
        <v>9109</v>
      </c>
      <c r="B9110" s="58">
        <v>3328102706840000</v>
      </c>
      <c r="C9110" s="59" t="s">
        <v>17643</v>
      </c>
      <c r="D9110" s="59" t="s">
        <v>509</v>
      </c>
      <c r="E9110" s="60">
        <v>30860</v>
      </c>
      <c r="F9110" s="60">
        <v>45418</v>
      </c>
      <c r="G9110" s="60">
        <v>45419</v>
      </c>
      <c r="H9110" s="58">
        <v>202413524629</v>
      </c>
      <c r="I9110" s="58">
        <v>6200493326</v>
      </c>
      <c r="J9110" s="60" t="s">
        <v>17644</v>
      </c>
      <c r="K9110" s="60" t="s">
        <v>17623</v>
      </c>
      <c r="L9110" s="212" t="s">
        <v>52</v>
      </c>
      <c r="M9110" s="60">
        <v>45420</v>
      </c>
      <c r="N9110" s="58" t="s">
        <v>24</v>
      </c>
      <c r="O9110" s="58" t="s">
        <v>37</v>
      </c>
      <c r="P9110" s="62">
        <v>600000</v>
      </c>
      <c r="Q9110" s="58" t="s">
        <v>26</v>
      </c>
      <c r="R9110" s="58" t="s">
        <v>26</v>
      </c>
      <c r="S9110" s="58" t="s">
        <v>27</v>
      </c>
      <c r="T9110" s="213" t="s">
        <v>28</v>
      </c>
      <c r="U9110" s="63" t="s">
        <v>119</v>
      </c>
      <c r="W9110" s="143"/>
      <c r="X9110" s="143"/>
      <c r="AO9110" s="143"/>
      <c r="AP9110" s="143"/>
      <c r="BD9110" s="234"/>
      <c r="BE9110" s="234"/>
    </row>
    <row r="9111" spans="1:57" ht="12.95" customHeight="1" x14ac:dyDescent="0.2">
      <c r="A9111" s="57">
        <f t="shared" si="154"/>
        <v>9110</v>
      </c>
      <c r="B9111" s="58">
        <v>3201030806960000</v>
      </c>
      <c r="C9111" s="59" t="s">
        <v>17645</v>
      </c>
      <c r="D9111" s="59" t="s">
        <v>71</v>
      </c>
      <c r="E9111" s="60">
        <v>35224</v>
      </c>
      <c r="F9111" s="60">
        <v>45418</v>
      </c>
      <c r="G9111" s="60">
        <v>45418</v>
      </c>
      <c r="H9111" s="58">
        <v>202413524628</v>
      </c>
      <c r="I9111" s="58">
        <v>6212000778</v>
      </c>
      <c r="J9111" s="60" t="s">
        <v>17646</v>
      </c>
      <c r="K9111" s="60" t="s">
        <v>17623</v>
      </c>
      <c r="L9111" s="212" t="s">
        <v>52</v>
      </c>
      <c r="M9111" s="60">
        <v>45420</v>
      </c>
      <c r="N9111" s="58" t="s">
        <v>24</v>
      </c>
      <c r="O9111" s="58" t="s">
        <v>37</v>
      </c>
      <c r="P9111" s="62">
        <v>600000</v>
      </c>
      <c r="Q9111" s="58" t="s">
        <v>26</v>
      </c>
      <c r="R9111" s="58" t="s">
        <v>26</v>
      </c>
      <c r="S9111" s="58" t="s">
        <v>27</v>
      </c>
      <c r="T9111" s="213" t="s">
        <v>28</v>
      </c>
      <c r="U9111" s="63" t="s">
        <v>119</v>
      </c>
      <c r="W9111" s="143"/>
      <c r="X9111" s="143"/>
      <c r="AO9111" s="143"/>
      <c r="AP9111" s="143"/>
      <c r="BD9111" s="234"/>
      <c r="BE9111" s="234"/>
    </row>
    <row r="9112" spans="1:57" ht="12.95" customHeight="1" x14ac:dyDescent="0.2">
      <c r="A9112" s="57">
        <f t="shared" si="154"/>
        <v>9111</v>
      </c>
      <c r="B9112" s="58">
        <v>1805082702910000</v>
      </c>
      <c r="C9112" s="59" t="s">
        <v>17647</v>
      </c>
      <c r="D9112" s="59" t="s">
        <v>2210</v>
      </c>
      <c r="E9112" s="60">
        <v>33296</v>
      </c>
      <c r="F9112" s="60">
        <v>45418</v>
      </c>
      <c r="G9112" s="60">
        <v>45418</v>
      </c>
      <c r="H9112" s="58">
        <v>202413524627</v>
      </c>
      <c r="I9112" s="58">
        <v>6200218526</v>
      </c>
      <c r="J9112" s="60" t="s">
        <v>17648</v>
      </c>
      <c r="K9112" s="60" t="s">
        <v>17623</v>
      </c>
      <c r="L9112" s="212" t="s">
        <v>52</v>
      </c>
      <c r="M9112" s="60">
        <v>45420</v>
      </c>
      <c r="N9112" s="58" t="s">
        <v>24</v>
      </c>
      <c r="O9112" s="58" t="s">
        <v>37</v>
      </c>
      <c r="P9112" s="62">
        <v>600000</v>
      </c>
      <c r="Q9112" s="58" t="s">
        <v>26</v>
      </c>
      <c r="R9112" s="58" t="s">
        <v>26</v>
      </c>
      <c r="S9112" s="58" t="s">
        <v>27</v>
      </c>
      <c r="T9112" s="213" t="s">
        <v>28</v>
      </c>
      <c r="U9112" s="63" t="s">
        <v>119</v>
      </c>
      <c r="W9112" s="143"/>
      <c r="X9112" s="143"/>
      <c r="AO9112" s="143"/>
      <c r="AP9112" s="143"/>
      <c r="BD9112" s="234"/>
      <c r="BE9112" s="234"/>
    </row>
    <row r="9113" spans="1:57" ht="12.95" customHeight="1" x14ac:dyDescent="0.2">
      <c r="A9113" s="57">
        <f t="shared" si="154"/>
        <v>9112</v>
      </c>
      <c r="B9113" s="58">
        <v>3376010708870000</v>
      </c>
      <c r="C9113" s="59" t="s">
        <v>17649</v>
      </c>
      <c r="D9113" s="59" t="s">
        <v>509</v>
      </c>
      <c r="E9113" s="60">
        <v>31996</v>
      </c>
      <c r="F9113" s="60">
        <v>45418</v>
      </c>
      <c r="G9113" s="60">
        <v>45418</v>
      </c>
      <c r="H9113" s="58">
        <v>202413528827</v>
      </c>
      <c r="I9113" s="58">
        <v>6200481723</v>
      </c>
      <c r="J9113" s="60" t="s">
        <v>17650</v>
      </c>
      <c r="K9113" s="60" t="s">
        <v>17623</v>
      </c>
      <c r="L9113" s="212" t="s">
        <v>52</v>
      </c>
      <c r="M9113" s="60">
        <v>45420</v>
      </c>
      <c r="N9113" s="58" t="s">
        <v>24</v>
      </c>
      <c r="O9113" s="58" t="s">
        <v>37</v>
      </c>
      <c r="P9113" s="62">
        <v>600000</v>
      </c>
      <c r="Q9113" s="58" t="s">
        <v>26</v>
      </c>
      <c r="R9113" s="58" t="s">
        <v>26</v>
      </c>
      <c r="S9113" s="58" t="s">
        <v>27</v>
      </c>
      <c r="T9113" s="213" t="s">
        <v>28</v>
      </c>
      <c r="U9113" s="63" t="s">
        <v>119</v>
      </c>
      <c r="W9113" s="143"/>
      <c r="X9113" s="143"/>
      <c r="AO9113" s="143"/>
      <c r="AP9113" s="143"/>
      <c r="BD9113" s="234"/>
      <c r="BE9113" s="234"/>
    </row>
    <row r="9114" spans="1:57" ht="12.95" customHeight="1" x14ac:dyDescent="0.2">
      <c r="A9114" s="57">
        <f t="shared" si="154"/>
        <v>9113</v>
      </c>
      <c r="B9114" s="58">
        <v>3302101306900000</v>
      </c>
      <c r="C9114" s="59" t="s">
        <v>17396</v>
      </c>
      <c r="D9114" s="59" t="s">
        <v>141</v>
      </c>
      <c r="E9114" s="60">
        <v>33037</v>
      </c>
      <c r="F9114" s="60">
        <v>45418</v>
      </c>
      <c r="G9114" s="60">
        <v>45418</v>
      </c>
      <c r="H9114" s="58">
        <v>202413524626</v>
      </c>
      <c r="I9114" s="58">
        <v>6201109093</v>
      </c>
      <c r="J9114" s="60" t="s">
        <v>17651</v>
      </c>
      <c r="K9114" s="60" t="s">
        <v>17623</v>
      </c>
      <c r="L9114" s="212" t="s">
        <v>52</v>
      </c>
      <c r="M9114" s="60">
        <v>45420</v>
      </c>
      <c r="N9114" s="58" t="s">
        <v>24</v>
      </c>
      <c r="O9114" s="58" t="s">
        <v>37</v>
      </c>
      <c r="P9114" s="62">
        <v>600000</v>
      </c>
      <c r="Q9114" s="58" t="s">
        <v>26</v>
      </c>
      <c r="R9114" s="58" t="s">
        <v>26</v>
      </c>
      <c r="S9114" s="58" t="s">
        <v>27</v>
      </c>
      <c r="T9114" s="213" t="s">
        <v>28</v>
      </c>
      <c r="U9114" s="63" t="s">
        <v>119</v>
      </c>
      <c r="W9114" s="143"/>
      <c r="X9114" s="143"/>
      <c r="AO9114" s="143"/>
      <c r="AP9114" s="143"/>
      <c r="BD9114" s="234"/>
      <c r="BE9114" s="234"/>
    </row>
    <row r="9115" spans="1:57" ht="12.95" customHeight="1" x14ac:dyDescent="0.2">
      <c r="A9115" s="57">
        <f t="shared" si="154"/>
        <v>9114</v>
      </c>
      <c r="B9115" s="58">
        <v>3329062209740000</v>
      </c>
      <c r="C9115" s="59" t="s">
        <v>17652</v>
      </c>
      <c r="D9115" s="59" t="s">
        <v>217</v>
      </c>
      <c r="E9115" s="60">
        <v>27294</v>
      </c>
      <c r="F9115" s="60">
        <v>45418</v>
      </c>
      <c r="G9115" s="60">
        <v>45418</v>
      </c>
      <c r="H9115" s="58">
        <v>202413524625</v>
      </c>
      <c r="I9115" s="58">
        <v>6200388077</v>
      </c>
      <c r="J9115" s="60" t="s">
        <v>17653</v>
      </c>
      <c r="K9115" s="60" t="s">
        <v>17623</v>
      </c>
      <c r="L9115" s="212" t="s">
        <v>52</v>
      </c>
      <c r="M9115" s="60">
        <v>45420</v>
      </c>
      <c r="N9115" s="58" t="s">
        <v>24</v>
      </c>
      <c r="O9115" s="58" t="s">
        <v>37</v>
      </c>
      <c r="P9115" s="62">
        <v>600000</v>
      </c>
      <c r="Q9115" s="58" t="s">
        <v>26</v>
      </c>
      <c r="R9115" s="58" t="s">
        <v>26</v>
      </c>
      <c r="S9115" s="58" t="s">
        <v>27</v>
      </c>
      <c r="T9115" s="213" t="s">
        <v>28</v>
      </c>
      <c r="U9115" s="63" t="s">
        <v>119</v>
      </c>
      <c r="W9115" s="143"/>
      <c r="X9115" s="143"/>
      <c r="AO9115" s="143"/>
      <c r="AP9115" s="143"/>
      <c r="BD9115" s="234"/>
      <c r="BE9115" s="234"/>
    </row>
    <row r="9116" spans="1:57" ht="12.95" customHeight="1" x14ac:dyDescent="0.2">
      <c r="A9116" s="57">
        <f t="shared" si="154"/>
        <v>9115</v>
      </c>
      <c r="B9116" s="58">
        <v>3171083107860000</v>
      </c>
      <c r="C9116" s="59" t="s">
        <v>17654</v>
      </c>
      <c r="D9116" s="59" t="s">
        <v>51</v>
      </c>
      <c r="E9116" s="60">
        <v>31624</v>
      </c>
      <c r="F9116" s="60">
        <v>45418</v>
      </c>
      <c r="G9116" s="60">
        <v>45418</v>
      </c>
      <c r="H9116" s="58">
        <v>202413524624</v>
      </c>
      <c r="I9116" s="58">
        <v>6211432729</v>
      </c>
      <c r="J9116" s="60" t="s">
        <v>17655</v>
      </c>
      <c r="K9116" s="60" t="s">
        <v>17623</v>
      </c>
      <c r="L9116" s="212" t="s">
        <v>52</v>
      </c>
      <c r="M9116" s="60">
        <v>45420</v>
      </c>
      <c r="N9116" s="58" t="s">
        <v>24</v>
      </c>
      <c r="O9116" s="58" t="s">
        <v>37</v>
      </c>
      <c r="P9116" s="62">
        <v>600000</v>
      </c>
      <c r="Q9116" s="58" t="s">
        <v>26</v>
      </c>
      <c r="R9116" s="58" t="s">
        <v>26</v>
      </c>
      <c r="S9116" s="58" t="s">
        <v>27</v>
      </c>
      <c r="T9116" s="213" t="s">
        <v>28</v>
      </c>
      <c r="U9116" s="63" t="s">
        <v>119</v>
      </c>
      <c r="W9116" s="143"/>
      <c r="X9116" s="143"/>
      <c r="AO9116" s="143"/>
      <c r="AP9116" s="143"/>
      <c r="BD9116" s="234"/>
      <c r="BE9116" s="234"/>
    </row>
    <row r="9117" spans="1:57" ht="12.95" customHeight="1" x14ac:dyDescent="0.2">
      <c r="A9117" s="57">
        <f t="shared" si="154"/>
        <v>9116</v>
      </c>
      <c r="B9117" s="58">
        <v>3329081606790000</v>
      </c>
      <c r="C9117" s="59" t="s">
        <v>17656</v>
      </c>
      <c r="D9117" s="59" t="s">
        <v>10499</v>
      </c>
      <c r="E9117" s="60">
        <v>29022</v>
      </c>
      <c r="F9117" s="60">
        <v>45418</v>
      </c>
      <c r="G9117" s="60">
        <v>45418</v>
      </c>
      <c r="H9117" s="58">
        <v>202413524623</v>
      </c>
      <c r="I9117" s="58">
        <v>6201031558</v>
      </c>
      <c r="J9117" s="60" t="s">
        <v>17657</v>
      </c>
      <c r="K9117" s="60" t="s">
        <v>17623</v>
      </c>
      <c r="L9117" s="212" t="s">
        <v>52</v>
      </c>
      <c r="M9117" s="60">
        <v>45420</v>
      </c>
      <c r="N9117" s="58" t="s">
        <v>24</v>
      </c>
      <c r="O9117" s="58" t="s">
        <v>37</v>
      </c>
      <c r="P9117" s="62">
        <v>600000</v>
      </c>
      <c r="Q9117" s="58" t="s">
        <v>26</v>
      </c>
      <c r="R9117" s="58" t="s">
        <v>26</v>
      </c>
      <c r="S9117" s="58" t="s">
        <v>27</v>
      </c>
      <c r="T9117" s="213" t="s">
        <v>28</v>
      </c>
      <c r="U9117" s="63" t="s">
        <v>119</v>
      </c>
      <c r="W9117" s="143"/>
      <c r="X9117" s="143"/>
      <c r="AO9117" s="143"/>
      <c r="AP9117" s="143"/>
      <c r="BD9117" s="234"/>
      <c r="BE9117" s="234"/>
    </row>
    <row r="9118" spans="1:57" ht="12.95" customHeight="1" x14ac:dyDescent="0.2">
      <c r="A9118" s="57">
        <f t="shared" si="154"/>
        <v>9117</v>
      </c>
      <c r="B9118" s="58">
        <v>3518102907740000</v>
      </c>
      <c r="C9118" s="59" t="s">
        <v>17337</v>
      </c>
      <c r="D9118" s="59" t="s">
        <v>56</v>
      </c>
      <c r="E9118" s="60">
        <v>27239</v>
      </c>
      <c r="F9118" s="60">
        <v>45418</v>
      </c>
      <c r="G9118" s="60">
        <v>45418</v>
      </c>
      <c r="H9118" s="58">
        <v>202413524622</v>
      </c>
      <c r="I9118" s="58">
        <v>6200066686</v>
      </c>
      <c r="J9118" s="60" t="s">
        <v>17658</v>
      </c>
      <c r="K9118" s="60" t="s">
        <v>17623</v>
      </c>
      <c r="L9118" s="212" t="s">
        <v>52</v>
      </c>
      <c r="M9118" s="60">
        <v>45420</v>
      </c>
      <c r="N9118" s="58" t="s">
        <v>24</v>
      </c>
      <c r="O9118" s="58" t="s">
        <v>37</v>
      </c>
      <c r="P9118" s="62">
        <v>600000</v>
      </c>
      <c r="Q9118" s="58" t="s">
        <v>26</v>
      </c>
      <c r="R9118" s="58" t="s">
        <v>26</v>
      </c>
      <c r="S9118" s="58" t="s">
        <v>27</v>
      </c>
      <c r="T9118" s="213" t="s">
        <v>28</v>
      </c>
      <c r="U9118" s="63" t="s">
        <v>119</v>
      </c>
      <c r="W9118" s="143"/>
      <c r="X9118" s="143"/>
      <c r="AO9118" s="143"/>
      <c r="AP9118" s="143"/>
      <c r="BD9118" s="234"/>
      <c r="BE9118" s="234"/>
    </row>
    <row r="9119" spans="1:57" ht="12.95" customHeight="1" x14ac:dyDescent="0.2">
      <c r="A9119" s="57">
        <f t="shared" si="154"/>
        <v>9118</v>
      </c>
      <c r="B9119" s="58">
        <v>1871111012950000</v>
      </c>
      <c r="C9119" s="59" t="s">
        <v>17345</v>
      </c>
      <c r="D9119" s="59" t="s">
        <v>1195</v>
      </c>
      <c r="E9119" s="60">
        <v>35043</v>
      </c>
      <c r="F9119" s="60">
        <v>45415</v>
      </c>
      <c r="G9119" s="60">
        <v>45415</v>
      </c>
      <c r="H9119" s="58">
        <v>202413524621</v>
      </c>
      <c r="I9119" s="58">
        <v>6200218882</v>
      </c>
      <c r="J9119" s="60" t="s">
        <v>17659</v>
      </c>
      <c r="K9119" s="60" t="s">
        <v>17623</v>
      </c>
      <c r="L9119" s="212" t="s">
        <v>52</v>
      </c>
      <c r="M9119" s="60">
        <v>45420</v>
      </c>
      <c r="N9119" s="58" t="s">
        <v>24</v>
      </c>
      <c r="O9119" s="58" t="s">
        <v>37</v>
      </c>
      <c r="P9119" s="62">
        <v>600000</v>
      </c>
      <c r="Q9119" s="58" t="s">
        <v>26</v>
      </c>
      <c r="R9119" s="58" t="s">
        <v>26</v>
      </c>
      <c r="S9119" s="58" t="s">
        <v>27</v>
      </c>
      <c r="T9119" s="213" t="s">
        <v>28</v>
      </c>
      <c r="U9119" s="63" t="s">
        <v>119</v>
      </c>
      <c r="W9119" s="143"/>
      <c r="X9119" s="143"/>
      <c r="AO9119" s="143"/>
      <c r="AP9119" s="143"/>
      <c r="BD9119" s="234"/>
      <c r="BE9119" s="234"/>
    </row>
    <row r="9120" spans="1:57" ht="12.95" customHeight="1" x14ac:dyDescent="0.2">
      <c r="A9120" s="57">
        <f t="shared" si="154"/>
        <v>9119</v>
      </c>
      <c r="B9120" s="58">
        <v>1801080111010000</v>
      </c>
      <c r="C9120" s="59" t="s">
        <v>17471</v>
      </c>
      <c r="D9120" s="59" t="s">
        <v>511</v>
      </c>
      <c r="E9120" s="60">
        <v>37196</v>
      </c>
      <c r="F9120" s="60">
        <v>45412</v>
      </c>
      <c r="G9120" s="60">
        <v>45412</v>
      </c>
      <c r="H9120" s="58">
        <v>202413521223</v>
      </c>
      <c r="I9120" s="58">
        <v>6211926449</v>
      </c>
      <c r="J9120" s="60" t="s">
        <v>17660</v>
      </c>
      <c r="K9120" s="60" t="s">
        <v>17623</v>
      </c>
      <c r="L9120" s="212" t="s">
        <v>52</v>
      </c>
      <c r="M9120" s="60">
        <v>45420</v>
      </c>
      <c r="N9120" s="58" t="s">
        <v>24</v>
      </c>
      <c r="O9120" s="58" t="s">
        <v>37</v>
      </c>
      <c r="P9120" s="62">
        <v>600000</v>
      </c>
      <c r="Q9120" s="58" t="s">
        <v>26</v>
      </c>
      <c r="R9120" s="58" t="s">
        <v>26</v>
      </c>
      <c r="S9120" s="58" t="s">
        <v>27</v>
      </c>
      <c r="T9120" s="213" t="s">
        <v>28</v>
      </c>
      <c r="U9120" s="63" t="s">
        <v>119</v>
      </c>
      <c r="W9120" s="143"/>
      <c r="X9120" s="143"/>
      <c r="AO9120" s="143"/>
      <c r="AP9120" s="143"/>
      <c r="BD9120" s="234"/>
      <c r="BE9120" s="234"/>
    </row>
    <row r="9121" spans="1:57" ht="12.95" customHeight="1" x14ac:dyDescent="0.2">
      <c r="A9121" s="57">
        <f t="shared" si="154"/>
        <v>9120</v>
      </c>
      <c r="B9121" s="58">
        <v>1111010204780000</v>
      </c>
      <c r="C9121" s="59" t="s">
        <v>2190</v>
      </c>
      <c r="D9121" s="59" t="s">
        <v>17661</v>
      </c>
      <c r="E9121" s="60">
        <v>28582</v>
      </c>
      <c r="F9121" s="60">
        <v>45419</v>
      </c>
      <c r="G9121" s="60">
        <v>45419</v>
      </c>
      <c r="H9121" s="58">
        <v>202413523926</v>
      </c>
      <c r="I9121" s="58">
        <v>6201113343</v>
      </c>
      <c r="J9121" s="60" t="s">
        <v>17662</v>
      </c>
      <c r="K9121" s="60" t="s">
        <v>17663</v>
      </c>
      <c r="L9121" s="212" t="s">
        <v>52</v>
      </c>
      <c r="M9121" s="60">
        <v>45420</v>
      </c>
      <c r="N9121" s="58" t="s">
        <v>694</v>
      </c>
      <c r="O9121" s="58" t="s">
        <v>37</v>
      </c>
      <c r="P9121" s="62">
        <v>750000</v>
      </c>
      <c r="Q9121" s="58" t="s">
        <v>26</v>
      </c>
      <c r="R9121" s="58" t="s">
        <v>26</v>
      </c>
      <c r="S9121" s="58" t="s">
        <v>27</v>
      </c>
      <c r="T9121" s="213" t="s">
        <v>28</v>
      </c>
      <c r="U9121" s="63" t="s">
        <v>119</v>
      </c>
      <c r="W9121" s="143"/>
      <c r="X9121" s="143"/>
      <c r="AO9121" s="143"/>
      <c r="AP9121" s="143"/>
      <c r="BD9121" s="234"/>
      <c r="BE9121" s="234"/>
    </row>
    <row r="9122" spans="1:57" ht="12.95" customHeight="1" x14ac:dyDescent="0.2">
      <c r="A9122" s="57">
        <f t="shared" si="154"/>
        <v>9121</v>
      </c>
      <c r="B9122" s="58">
        <v>2103052307860000</v>
      </c>
      <c r="C9122" s="59" t="s">
        <v>17664</v>
      </c>
      <c r="D9122" s="59" t="s">
        <v>2579</v>
      </c>
      <c r="E9122" s="60">
        <v>31586</v>
      </c>
      <c r="F9122" s="60">
        <v>45419</v>
      </c>
      <c r="G9122" s="60">
        <v>45419</v>
      </c>
      <c r="H9122" s="58">
        <v>202413523925</v>
      </c>
      <c r="I9122" s="58">
        <v>6202083844</v>
      </c>
      <c r="J9122" s="60" t="s">
        <v>17665</v>
      </c>
      <c r="K9122" s="60" t="s">
        <v>17663</v>
      </c>
      <c r="L9122" s="212" t="s">
        <v>52</v>
      </c>
      <c r="M9122" s="60">
        <v>45420</v>
      </c>
      <c r="N9122" s="58" t="s">
        <v>694</v>
      </c>
      <c r="O9122" s="58" t="s">
        <v>37</v>
      </c>
      <c r="P9122" s="62">
        <v>750000</v>
      </c>
      <c r="Q9122" s="58" t="s">
        <v>26</v>
      </c>
      <c r="R9122" s="58" t="s">
        <v>26</v>
      </c>
      <c r="S9122" s="58" t="s">
        <v>27</v>
      </c>
      <c r="T9122" s="213" t="s">
        <v>28</v>
      </c>
      <c r="U9122" s="63" t="s">
        <v>119</v>
      </c>
      <c r="W9122" s="143"/>
      <c r="X9122" s="143"/>
      <c r="AO9122" s="143"/>
      <c r="AP9122" s="143"/>
      <c r="BD9122" s="234"/>
      <c r="BE9122" s="234"/>
    </row>
    <row r="9123" spans="1:57" ht="12.95" customHeight="1" x14ac:dyDescent="0.2">
      <c r="A9123" s="57">
        <f t="shared" si="154"/>
        <v>9122</v>
      </c>
      <c r="B9123" s="58">
        <v>2171101403899000</v>
      </c>
      <c r="C9123" s="59" t="s">
        <v>17666</v>
      </c>
      <c r="D9123" s="59" t="s">
        <v>17667</v>
      </c>
      <c r="E9123" s="60">
        <v>32581</v>
      </c>
      <c r="F9123" s="60">
        <v>45419</v>
      </c>
      <c r="G9123" s="60">
        <v>45419</v>
      </c>
      <c r="H9123" s="58">
        <v>202413523924</v>
      </c>
      <c r="I9123" s="58">
        <v>6200348947</v>
      </c>
      <c r="J9123" s="60" t="s">
        <v>17668</v>
      </c>
      <c r="K9123" s="60" t="s">
        <v>17663</v>
      </c>
      <c r="L9123" s="212" t="s">
        <v>52</v>
      </c>
      <c r="M9123" s="60">
        <v>45420</v>
      </c>
      <c r="N9123" s="58" t="s">
        <v>694</v>
      </c>
      <c r="O9123" s="58" t="s">
        <v>37</v>
      </c>
      <c r="P9123" s="62">
        <v>750000</v>
      </c>
      <c r="Q9123" s="58" t="s">
        <v>26</v>
      </c>
      <c r="R9123" s="58" t="s">
        <v>26</v>
      </c>
      <c r="S9123" s="58" t="s">
        <v>27</v>
      </c>
      <c r="T9123" s="213" t="s">
        <v>28</v>
      </c>
      <c r="U9123" s="63" t="s">
        <v>119</v>
      </c>
      <c r="W9123" s="143"/>
      <c r="X9123" s="143"/>
      <c r="AO9123" s="143"/>
      <c r="AP9123" s="143"/>
      <c r="BD9123" s="234"/>
      <c r="BE9123" s="234"/>
    </row>
    <row r="9124" spans="1:57" ht="12.95" customHeight="1" x14ac:dyDescent="0.2">
      <c r="A9124" s="57">
        <f t="shared" si="154"/>
        <v>9123</v>
      </c>
      <c r="B9124" s="58">
        <v>2171100404730000</v>
      </c>
      <c r="C9124" s="59" t="s">
        <v>2279</v>
      </c>
      <c r="D9124" s="59" t="s">
        <v>17669</v>
      </c>
      <c r="E9124" s="60">
        <v>26758</v>
      </c>
      <c r="F9124" s="60">
        <v>45419</v>
      </c>
      <c r="G9124" s="60">
        <v>45419</v>
      </c>
      <c r="H9124" s="58">
        <v>202413523923</v>
      </c>
      <c r="I9124" s="58">
        <v>6211424649</v>
      </c>
      <c r="J9124" s="60" t="s">
        <v>17670</v>
      </c>
      <c r="K9124" s="60" t="s">
        <v>17663</v>
      </c>
      <c r="L9124" s="212" t="s">
        <v>52</v>
      </c>
      <c r="M9124" s="60">
        <v>45420</v>
      </c>
      <c r="N9124" s="58" t="s">
        <v>694</v>
      </c>
      <c r="O9124" s="58" t="s">
        <v>37</v>
      </c>
      <c r="P9124" s="62">
        <v>750000</v>
      </c>
      <c r="Q9124" s="58" t="s">
        <v>26</v>
      </c>
      <c r="R9124" s="58" t="s">
        <v>26</v>
      </c>
      <c r="S9124" s="58" t="s">
        <v>27</v>
      </c>
      <c r="T9124" s="213" t="s">
        <v>28</v>
      </c>
      <c r="U9124" s="63" t="s">
        <v>119</v>
      </c>
      <c r="W9124" s="143"/>
      <c r="X9124" s="143"/>
      <c r="AO9124" s="143"/>
      <c r="AP9124" s="143"/>
      <c r="BD9124" s="234"/>
      <c r="BE9124" s="234"/>
    </row>
    <row r="9125" spans="1:57" ht="12.95" customHeight="1" x14ac:dyDescent="0.2">
      <c r="A9125" s="57">
        <f t="shared" si="154"/>
        <v>9124</v>
      </c>
      <c r="B9125" s="58">
        <v>2102011405680000</v>
      </c>
      <c r="C9125" s="59" t="s">
        <v>17671</v>
      </c>
      <c r="D9125" s="59" t="s">
        <v>1107</v>
      </c>
      <c r="E9125" s="60">
        <v>24972</v>
      </c>
      <c r="F9125" s="60">
        <v>45414</v>
      </c>
      <c r="G9125" s="60">
        <v>45414</v>
      </c>
      <c r="H9125" s="58">
        <v>202413523922</v>
      </c>
      <c r="I9125" s="58">
        <v>6200085556</v>
      </c>
      <c r="J9125" s="60" t="s">
        <v>17672</v>
      </c>
      <c r="K9125" s="60" t="s">
        <v>17663</v>
      </c>
      <c r="L9125" s="212" t="s">
        <v>52</v>
      </c>
      <c r="M9125" s="60">
        <v>45420</v>
      </c>
      <c r="N9125" s="58" t="s">
        <v>694</v>
      </c>
      <c r="O9125" s="58" t="s">
        <v>37</v>
      </c>
      <c r="P9125" s="62">
        <v>750000</v>
      </c>
      <c r="Q9125" s="58" t="s">
        <v>26</v>
      </c>
      <c r="R9125" s="58" t="s">
        <v>26</v>
      </c>
      <c r="S9125" s="58" t="s">
        <v>27</v>
      </c>
      <c r="T9125" s="213" t="s">
        <v>28</v>
      </c>
      <c r="U9125" s="63" t="s">
        <v>119</v>
      </c>
      <c r="W9125" s="143"/>
      <c r="X9125" s="143"/>
      <c r="AO9125" s="143"/>
      <c r="AP9125" s="143"/>
      <c r="BD9125" s="234"/>
      <c r="BE9125" s="234"/>
    </row>
    <row r="9126" spans="1:57" ht="12.95" customHeight="1" x14ac:dyDescent="0.2">
      <c r="A9126" s="57">
        <f t="shared" si="154"/>
        <v>9125</v>
      </c>
      <c r="B9126" s="58">
        <v>3172021802800000</v>
      </c>
      <c r="C9126" s="59" t="s">
        <v>17673</v>
      </c>
      <c r="D9126" s="59" t="s">
        <v>569</v>
      </c>
      <c r="E9126" s="60">
        <v>29269</v>
      </c>
      <c r="F9126" s="60">
        <v>45412</v>
      </c>
      <c r="G9126" s="60">
        <v>45412</v>
      </c>
      <c r="H9126" s="58">
        <v>202413523921</v>
      </c>
      <c r="I9126" s="58">
        <v>6200403429</v>
      </c>
      <c r="J9126" s="60" t="s">
        <v>17674</v>
      </c>
      <c r="K9126" s="60" t="s">
        <v>17663</v>
      </c>
      <c r="L9126" s="212" t="s">
        <v>52</v>
      </c>
      <c r="M9126" s="60">
        <v>45420</v>
      </c>
      <c r="N9126" s="58" t="s">
        <v>694</v>
      </c>
      <c r="O9126" s="58" t="s">
        <v>37</v>
      </c>
      <c r="P9126" s="62">
        <v>750000</v>
      </c>
      <c r="Q9126" s="58" t="s">
        <v>26</v>
      </c>
      <c r="R9126" s="58" t="s">
        <v>26</v>
      </c>
      <c r="S9126" s="58" t="s">
        <v>27</v>
      </c>
      <c r="T9126" s="213" t="s">
        <v>28</v>
      </c>
      <c r="U9126" s="63" t="s">
        <v>119</v>
      </c>
      <c r="W9126" s="143"/>
      <c r="X9126" s="143"/>
      <c r="AO9126" s="143"/>
      <c r="AP9126" s="143"/>
      <c r="BD9126" s="234"/>
      <c r="BE9126" s="234"/>
    </row>
    <row r="9127" spans="1:57" ht="12.95" customHeight="1" x14ac:dyDescent="0.2">
      <c r="A9127" s="57">
        <f t="shared" si="154"/>
        <v>9126</v>
      </c>
      <c r="B9127" s="58">
        <v>1807042812620000</v>
      </c>
      <c r="C9127" s="59" t="s">
        <v>17148</v>
      </c>
      <c r="D9127" s="59" t="s">
        <v>1167</v>
      </c>
      <c r="E9127" s="60">
        <v>23008</v>
      </c>
      <c r="F9127" s="60">
        <v>45415</v>
      </c>
      <c r="G9127" s="60">
        <v>45415</v>
      </c>
      <c r="H9127" s="58">
        <v>202413523725</v>
      </c>
      <c r="I9127" s="58">
        <v>6200570237</v>
      </c>
      <c r="J9127" s="60" t="s">
        <v>17675</v>
      </c>
      <c r="K9127" s="60" t="s">
        <v>17676</v>
      </c>
      <c r="L9127" s="212" t="s">
        <v>4364</v>
      </c>
      <c r="M9127" s="60">
        <v>45420</v>
      </c>
      <c r="N9127" s="58" t="s">
        <v>24</v>
      </c>
      <c r="O9127" s="58" t="s">
        <v>30</v>
      </c>
      <c r="P9127" s="62">
        <v>700000</v>
      </c>
      <c r="Q9127" s="58" t="s">
        <v>26</v>
      </c>
      <c r="R9127" s="58" t="s">
        <v>26</v>
      </c>
      <c r="S9127" s="58" t="s">
        <v>27</v>
      </c>
      <c r="T9127" s="213" t="s">
        <v>28</v>
      </c>
      <c r="U9127" s="63" t="s">
        <v>119</v>
      </c>
      <c r="W9127" s="143"/>
      <c r="X9127" s="143"/>
      <c r="AO9127" s="143"/>
      <c r="AP9127" s="143"/>
      <c r="BD9127" s="234"/>
      <c r="BE9127" s="234"/>
    </row>
    <row r="9128" spans="1:57" ht="12.95" customHeight="1" x14ac:dyDescent="0.2">
      <c r="A9128" s="57">
        <f t="shared" si="154"/>
        <v>9127</v>
      </c>
      <c r="B9128" s="58">
        <v>3309162606989000</v>
      </c>
      <c r="C9128" s="59" t="s">
        <v>17151</v>
      </c>
      <c r="D9128" s="59" t="s">
        <v>115</v>
      </c>
      <c r="E9128" s="60">
        <v>35972</v>
      </c>
      <c r="F9128" s="60">
        <v>45415</v>
      </c>
      <c r="G9128" s="60">
        <v>45415</v>
      </c>
      <c r="H9128" s="58">
        <v>202413523724</v>
      </c>
      <c r="I9128" s="58">
        <v>6212001323</v>
      </c>
      <c r="J9128" s="60" t="s">
        <v>17677</v>
      </c>
      <c r="K9128" s="60" t="s">
        <v>17676</v>
      </c>
      <c r="L9128" s="212" t="s">
        <v>4364</v>
      </c>
      <c r="M9128" s="60">
        <v>45420</v>
      </c>
      <c r="N9128" s="58" t="s">
        <v>24</v>
      </c>
      <c r="O9128" s="58" t="s">
        <v>30</v>
      </c>
      <c r="P9128" s="62">
        <v>700000</v>
      </c>
      <c r="Q9128" s="58" t="s">
        <v>26</v>
      </c>
      <c r="R9128" s="58" t="s">
        <v>26</v>
      </c>
      <c r="S9128" s="58" t="s">
        <v>27</v>
      </c>
      <c r="T9128" s="213" t="s">
        <v>28</v>
      </c>
      <c r="U9128" s="63" t="s">
        <v>119</v>
      </c>
      <c r="W9128" s="143"/>
      <c r="X9128" s="143"/>
      <c r="AO9128" s="143"/>
      <c r="AP9128" s="143"/>
      <c r="BD9128" s="234"/>
      <c r="BE9128" s="234"/>
    </row>
    <row r="9129" spans="1:57" ht="12.95" customHeight="1" x14ac:dyDescent="0.2">
      <c r="A9129" s="57">
        <f t="shared" si="154"/>
        <v>9128</v>
      </c>
      <c r="B9129" s="58">
        <v>3327052811800000</v>
      </c>
      <c r="C9129" s="59" t="s">
        <v>17153</v>
      </c>
      <c r="D9129" s="59" t="s">
        <v>654</v>
      </c>
      <c r="E9129" s="60">
        <v>29553</v>
      </c>
      <c r="F9129" s="60">
        <v>45412</v>
      </c>
      <c r="G9129" s="60">
        <v>45414</v>
      </c>
      <c r="H9129" s="58">
        <v>202413523723</v>
      </c>
      <c r="I9129" s="58">
        <v>6211599991</v>
      </c>
      <c r="J9129" s="60" t="s">
        <v>17678</v>
      </c>
      <c r="K9129" s="60" t="s">
        <v>17676</v>
      </c>
      <c r="L9129" s="212" t="s">
        <v>4364</v>
      </c>
      <c r="M9129" s="60">
        <v>45420</v>
      </c>
      <c r="N9129" s="58" t="s">
        <v>24</v>
      </c>
      <c r="O9129" s="58" t="s">
        <v>30</v>
      </c>
      <c r="P9129" s="62">
        <v>700000</v>
      </c>
      <c r="Q9129" s="58" t="s">
        <v>26</v>
      </c>
      <c r="R9129" s="58" t="s">
        <v>26</v>
      </c>
      <c r="S9129" s="58" t="s">
        <v>27</v>
      </c>
      <c r="T9129" s="213" t="s">
        <v>28</v>
      </c>
      <c r="U9129" s="63" t="s">
        <v>119</v>
      </c>
      <c r="W9129" s="143"/>
      <c r="X9129" s="143"/>
      <c r="AO9129" s="143"/>
      <c r="AP9129" s="143"/>
      <c r="BD9129" s="234"/>
      <c r="BE9129" s="234"/>
    </row>
    <row r="9130" spans="1:57" ht="12.95" customHeight="1" x14ac:dyDescent="0.2">
      <c r="A9130" s="57">
        <f t="shared" si="154"/>
        <v>9129</v>
      </c>
      <c r="B9130" s="58">
        <v>3520181605950000</v>
      </c>
      <c r="C9130" s="59" t="s">
        <v>17155</v>
      </c>
      <c r="D9130" s="59" t="s">
        <v>209</v>
      </c>
      <c r="E9130" s="60">
        <v>34835</v>
      </c>
      <c r="F9130" s="60">
        <v>45412</v>
      </c>
      <c r="G9130" s="60">
        <v>45414</v>
      </c>
      <c r="H9130" s="58">
        <v>202413523722</v>
      </c>
      <c r="I9130" s="58">
        <v>6211900425</v>
      </c>
      <c r="J9130" s="60" t="s">
        <v>17679</v>
      </c>
      <c r="K9130" s="60" t="s">
        <v>17676</v>
      </c>
      <c r="L9130" s="212" t="s">
        <v>4364</v>
      </c>
      <c r="M9130" s="60">
        <v>45420</v>
      </c>
      <c r="N9130" s="58" t="s">
        <v>24</v>
      </c>
      <c r="O9130" s="58" t="s">
        <v>30</v>
      </c>
      <c r="P9130" s="62">
        <v>700000</v>
      </c>
      <c r="Q9130" s="58" t="s">
        <v>26</v>
      </c>
      <c r="R9130" s="58" t="s">
        <v>26</v>
      </c>
      <c r="S9130" s="58" t="s">
        <v>27</v>
      </c>
      <c r="T9130" s="213" t="s">
        <v>28</v>
      </c>
      <c r="U9130" s="63" t="s">
        <v>119</v>
      </c>
      <c r="W9130" s="143"/>
      <c r="X9130" s="143"/>
      <c r="AO9130" s="143"/>
      <c r="AP9130" s="143"/>
      <c r="BD9130" s="234"/>
      <c r="BE9130" s="234"/>
    </row>
    <row r="9131" spans="1:57" ht="12.95" customHeight="1" x14ac:dyDescent="0.2">
      <c r="A9131" s="57">
        <f t="shared" si="154"/>
        <v>9130</v>
      </c>
      <c r="B9131" s="58">
        <v>3202352712870000</v>
      </c>
      <c r="C9131" s="59" t="s">
        <v>17159</v>
      </c>
      <c r="D9131" s="59" t="s">
        <v>125</v>
      </c>
      <c r="E9131" s="60">
        <v>32138</v>
      </c>
      <c r="F9131" s="60">
        <v>45412</v>
      </c>
      <c r="G9131" s="60">
        <v>45414</v>
      </c>
      <c r="H9131" s="58">
        <v>202413523721</v>
      </c>
      <c r="I9131" s="58">
        <v>6211444099</v>
      </c>
      <c r="J9131" s="60" t="s">
        <v>17680</v>
      </c>
      <c r="K9131" s="60" t="s">
        <v>17676</v>
      </c>
      <c r="L9131" s="212" t="s">
        <v>4364</v>
      </c>
      <c r="M9131" s="60">
        <v>45420</v>
      </c>
      <c r="N9131" s="58" t="s">
        <v>24</v>
      </c>
      <c r="O9131" s="58" t="s">
        <v>30</v>
      </c>
      <c r="P9131" s="62">
        <v>700000</v>
      </c>
      <c r="Q9131" s="58" t="s">
        <v>26</v>
      </c>
      <c r="R9131" s="58" t="s">
        <v>26</v>
      </c>
      <c r="S9131" s="58" t="s">
        <v>27</v>
      </c>
      <c r="T9131" s="213" t="s">
        <v>28</v>
      </c>
      <c r="U9131" s="63" t="s">
        <v>119</v>
      </c>
      <c r="W9131" s="143"/>
      <c r="X9131" s="143"/>
      <c r="AO9131" s="143"/>
      <c r="AP9131" s="143"/>
      <c r="BD9131" s="234"/>
      <c r="BE9131" s="234"/>
    </row>
    <row r="9132" spans="1:57" ht="12.95" customHeight="1" x14ac:dyDescent="0.2">
      <c r="A9132" s="57">
        <f t="shared" si="154"/>
        <v>9131</v>
      </c>
      <c r="B9132" s="58">
        <v>3275060207800000</v>
      </c>
      <c r="C9132" s="59" t="s">
        <v>2261</v>
      </c>
      <c r="D9132" s="59" t="s">
        <v>17681</v>
      </c>
      <c r="E9132" s="60">
        <v>29404</v>
      </c>
      <c r="F9132" s="60">
        <v>45419</v>
      </c>
      <c r="G9132" s="60">
        <v>45419</v>
      </c>
      <c r="H9132" s="58">
        <v>202413521823</v>
      </c>
      <c r="I9132" s="58">
        <v>6200151084</v>
      </c>
      <c r="J9132" s="60" t="s">
        <v>17682</v>
      </c>
      <c r="K9132" s="60" t="s">
        <v>17683</v>
      </c>
      <c r="L9132" s="212" t="s">
        <v>3350</v>
      </c>
      <c r="M9132" s="60">
        <v>45420</v>
      </c>
      <c r="N9132" s="58" t="s">
        <v>24</v>
      </c>
      <c r="O9132" s="58" t="s">
        <v>37</v>
      </c>
      <c r="P9132" s="62">
        <v>450000</v>
      </c>
      <c r="Q9132" s="58" t="s">
        <v>26</v>
      </c>
      <c r="R9132" s="58" t="s">
        <v>26</v>
      </c>
      <c r="S9132" s="58" t="s">
        <v>27</v>
      </c>
      <c r="T9132" s="213" t="s">
        <v>28</v>
      </c>
      <c r="U9132" s="63" t="s">
        <v>119</v>
      </c>
      <c r="W9132" s="143"/>
      <c r="X9132" s="143"/>
      <c r="AO9132" s="143"/>
      <c r="AP9132" s="143"/>
      <c r="BD9132" s="234"/>
      <c r="BE9132" s="234"/>
    </row>
    <row r="9133" spans="1:57" ht="12.95" customHeight="1" x14ac:dyDescent="0.2">
      <c r="A9133" s="57">
        <f t="shared" si="154"/>
        <v>9132</v>
      </c>
      <c r="B9133" s="58">
        <v>7371021011870000</v>
      </c>
      <c r="C9133" s="59" t="s">
        <v>17393</v>
      </c>
      <c r="D9133" s="59" t="s">
        <v>2395</v>
      </c>
      <c r="E9133" s="60">
        <v>32091</v>
      </c>
      <c r="F9133" s="60">
        <v>45418</v>
      </c>
      <c r="G9133" s="60">
        <v>45418</v>
      </c>
      <c r="H9133" s="58">
        <v>202413521822</v>
      </c>
      <c r="I9133" s="58">
        <v>6200390928</v>
      </c>
      <c r="J9133" s="60" t="s">
        <v>17684</v>
      </c>
      <c r="K9133" s="60" t="s">
        <v>17683</v>
      </c>
      <c r="L9133" s="212" t="s">
        <v>3350</v>
      </c>
      <c r="M9133" s="60">
        <v>45420</v>
      </c>
      <c r="N9133" s="58" t="s">
        <v>24</v>
      </c>
      <c r="O9133" s="58" t="s">
        <v>37</v>
      </c>
      <c r="P9133" s="62">
        <v>450000</v>
      </c>
      <c r="Q9133" s="58" t="s">
        <v>26</v>
      </c>
      <c r="R9133" s="58" t="s">
        <v>26</v>
      </c>
      <c r="S9133" s="58" t="s">
        <v>27</v>
      </c>
      <c r="T9133" s="213" t="s">
        <v>28</v>
      </c>
      <c r="U9133" s="63" t="s">
        <v>119</v>
      </c>
      <c r="W9133" s="143"/>
      <c r="X9133" s="143"/>
      <c r="AO9133" s="143"/>
      <c r="AP9133" s="143"/>
      <c r="BD9133" s="234"/>
      <c r="BE9133" s="234"/>
    </row>
    <row r="9134" spans="1:57" ht="12.95" customHeight="1" x14ac:dyDescent="0.2">
      <c r="A9134" s="57">
        <f t="shared" si="154"/>
        <v>9133</v>
      </c>
      <c r="B9134" s="58">
        <v>3274020304800000</v>
      </c>
      <c r="C9134" s="59" t="s">
        <v>16503</v>
      </c>
      <c r="D9134" s="59" t="s">
        <v>231</v>
      </c>
      <c r="E9134" s="60">
        <v>29314</v>
      </c>
      <c r="F9134" s="60">
        <v>45411</v>
      </c>
      <c r="G9134" s="60">
        <v>45411</v>
      </c>
      <c r="H9134" s="58">
        <v>202413521821</v>
      </c>
      <c r="I9134" s="58">
        <v>6200540417</v>
      </c>
      <c r="J9134" s="60" t="s">
        <v>17685</v>
      </c>
      <c r="K9134" s="60" t="s">
        <v>17683</v>
      </c>
      <c r="L9134" s="212" t="s">
        <v>3350</v>
      </c>
      <c r="M9134" s="60">
        <v>45420</v>
      </c>
      <c r="N9134" s="58" t="s">
        <v>24</v>
      </c>
      <c r="O9134" s="58" t="s">
        <v>37</v>
      </c>
      <c r="P9134" s="62">
        <v>450000</v>
      </c>
      <c r="Q9134" s="58" t="s">
        <v>26</v>
      </c>
      <c r="R9134" s="58" t="s">
        <v>26</v>
      </c>
      <c r="S9134" s="58" t="s">
        <v>27</v>
      </c>
      <c r="T9134" s="213" t="s">
        <v>28</v>
      </c>
      <c r="U9134" s="63" t="s">
        <v>119</v>
      </c>
      <c r="W9134" s="143"/>
      <c r="X9134" s="143"/>
      <c r="AO9134" s="143"/>
      <c r="AP9134" s="143"/>
      <c r="BD9134" s="234"/>
      <c r="BE9134" s="234"/>
    </row>
    <row r="9135" spans="1:57" ht="12.95" customHeight="1" x14ac:dyDescent="0.2">
      <c r="A9135" s="57">
        <f t="shared" si="154"/>
        <v>9134</v>
      </c>
      <c r="B9135" s="58">
        <v>3172022002740020</v>
      </c>
      <c r="C9135" s="59" t="s">
        <v>1699</v>
      </c>
      <c r="D9135" s="59" t="s">
        <v>56</v>
      </c>
      <c r="E9135" s="60">
        <v>27080</v>
      </c>
      <c r="F9135" s="60">
        <v>45419</v>
      </c>
      <c r="G9135" s="60">
        <v>45419</v>
      </c>
      <c r="H9135" s="58">
        <v>2024135178226</v>
      </c>
      <c r="I9135" s="58">
        <v>6200410855</v>
      </c>
      <c r="J9135" s="60" t="s">
        <v>17686</v>
      </c>
      <c r="K9135" s="60" t="s">
        <v>17687</v>
      </c>
      <c r="L9135" s="212" t="s">
        <v>521</v>
      </c>
      <c r="M9135" s="60">
        <v>45420</v>
      </c>
      <c r="N9135" s="58" t="s">
        <v>24</v>
      </c>
      <c r="O9135" s="58" t="s">
        <v>25</v>
      </c>
      <c r="P9135" s="62">
        <v>400000</v>
      </c>
      <c r="Q9135" s="58" t="s">
        <v>26</v>
      </c>
      <c r="R9135" s="58" t="s">
        <v>26</v>
      </c>
      <c r="S9135" s="58" t="s">
        <v>27</v>
      </c>
      <c r="T9135" s="213" t="s">
        <v>28</v>
      </c>
      <c r="U9135" s="63" t="s">
        <v>119</v>
      </c>
      <c r="W9135" s="143"/>
      <c r="X9135" s="143"/>
      <c r="AO9135" s="143"/>
      <c r="AP9135" s="143"/>
      <c r="BD9135" s="234"/>
      <c r="BE9135" s="234"/>
    </row>
    <row r="9136" spans="1:57" ht="12.95" customHeight="1" x14ac:dyDescent="0.2">
      <c r="A9136" s="57">
        <f t="shared" si="154"/>
        <v>9135</v>
      </c>
      <c r="B9136" s="58">
        <v>1205150312920000</v>
      </c>
      <c r="C9136" s="59" t="s">
        <v>17688</v>
      </c>
      <c r="D9136" s="59" t="s">
        <v>17689</v>
      </c>
      <c r="E9136" s="60">
        <v>33941</v>
      </c>
      <c r="F9136" s="60">
        <v>45419</v>
      </c>
      <c r="G9136" s="60">
        <v>45419</v>
      </c>
      <c r="H9136" s="58">
        <v>2024135178225</v>
      </c>
      <c r="I9136" s="58">
        <v>6202080243</v>
      </c>
      <c r="J9136" s="60" t="s">
        <v>17690</v>
      </c>
      <c r="K9136" s="60" t="s">
        <v>17687</v>
      </c>
      <c r="L9136" s="212" t="s">
        <v>521</v>
      </c>
      <c r="M9136" s="60">
        <v>45420</v>
      </c>
      <c r="N9136" s="58" t="s">
        <v>24</v>
      </c>
      <c r="O9136" s="58" t="s">
        <v>25</v>
      </c>
      <c r="P9136" s="62">
        <v>400000</v>
      </c>
      <c r="Q9136" s="58" t="s">
        <v>26</v>
      </c>
      <c r="R9136" s="58" t="s">
        <v>26</v>
      </c>
      <c r="S9136" s="58" t="s">
        <v>27</v>
      </c>
      <c r="T9136" s="213" t="s">
        <v>28</v>
      </c>
      <c r="U9136" s="63" t="s">
        <v>119</v>
      </c>
      <c r="W9136" s="143"/>
      <c r="X9136" s="143"/>
      <c r="AO9136" s="143"/>
      <c r="AP9136" s="143"/>
      <c r="BD9136" s="234"/>
      <c r="BE9136" s="234"/>
    </row>
    <row r="9137" spans="1:57" ht="12.95" customHeight="1" x14ac:dyDescent="0.2">
      <c r="A9137" s="57">
        <f t="shared" si="154"/>
        <v>9136</v>
      </c>
      <c r="B9137" s="58">
        <v>5308013012900000</v>
      </c>
      <c r="C9137" s="59" t="s">
        <v>17691</v>
      </c>
      <c r="D9137" s="59" t="s">
        <v>17692</v>
      </c>
      <c r="E9137" s="60">
        <v>33237</v>
      </c>
      <c r="F9137" s="60">
        <v>45419</v>
      </c>
      <c r="G9137" s="60">
        <v>45419</v>
      </c>
      <c r="H9137" s="58">
        <v>2024135178224</v>
      </c>
      <c r="I9137" s="58">
        <v>6201407093</v>
      </c>
      <c r="J9137" s="60" t="s">
        <v>17693</v>
      </c>
      <c r="K9137" s="60" t="s">
        <v>17687</v>
      </c>
      <c r="L9137" s="212" t="s">
        <v>521</v>
      </c>
      <c r="M9137" s="60">
        <v>45420</v>
      </c>
      <c r="N9137" s="58" t="s">
        <v>24</v>
      </c>
      <c r="O9137" s="58" t="s">
        <v>25</v>
      </c>
      <c r="P9137" s="62">
        <v>400000</v>
      </c>
      <c r="Q9137" s="58" t="s">
        <v>26</v>
      </c>
      <c r="R9137" s="58" t="s">
        <v>26</v>
      </c>
      <c r="S9137" s="58" t="s">
        <v>27</v>
      </c>
      <c r="T9137" s="213" t="s">
        <v>28</v>
      </c>
      <c r="U9137" s="63" t="s">
        <v>119</v>
      </c>
      <c r="W9137" s="143"/>
      <c r="X9137" s="143"/>
      <c r="AO9137" s="143"/>
      <c r="AP9137" s="143"/>
      <c r="BD9137" s="234"/>
      <c r="BE9137" s="234"/>
    </row>
    <row r="9138" spans="1:57" ht="12.95" customHeight="1" x14ac:dyDescent="0.2">
      <c r="A9138" s="57">
        <f t="shared" si="154"/>
        <v>9137</v>
      </c>
      <c r="B9138" s="58">
        <v>3174041708790010</v>
      </c>
      <c r="C9138" s="59" t="s">
        <v>17500</v>
      </c>
      <c r="D9138" s="59" t="s">
        <v>303</v>
      </c>
      <c r="E9138" s="60">
        <v>29084</v>
      </c>
      <c r="F9138" s="60">
        <v>45418</v>
      </c>
      <c r="G9138" s="60">
        <v>45418</v>
      </c>
      <c r="H9138" s="58">
        <v>2024135178223</v>
      </c>
      <c r="I9138" s="58">
        <v>6201407671</v>
      </c>
      <c r="J9138" s="60" t="s">
        <v>17694</v>
      </c>
      <c r="K9138" s="60" t="s">
        <v>17687</v>
      </c>
      <c r="L9138" s="212" t="s">
        <v>521</v>
      </c>
      <c r="M9138" s="60">
        <v>45420</v>
      </c>
      <c r="N9138" s="58" t="s">
        <v>24</v>
      </c>
      <c r="O9138" s="58" t="s">
        <v>25</v>
      </c>
      <c r="P9138" s="62">
        <v>400000</v>
      </c>
      <c r="Q9138" s="58" t="s">
        <v>26</v>
      </c>
      <c r="R9138" s="58" t="s">
        <v>26</v>
      </c>
      <c r="S9138" s="58" t="s">
        <v>27</v>
      </c>
      <c r="T9138" s="213" t="s">
        <v>28</v>
      </c>
      <c r="U9138" s="63" t="s">
        <v>119</v>
      </c>
      <c r="W9138" s="143"/>
      <c r="X9138" s="143"/>
      <c r="AO9138" s="143"/>
      <c r="AP9138" s="143"/>
      <c r="BD9138" s="234"/>
      <c r="BE9138" s="234"/>
    </row>
    <row r="9139" spans="1:57" ht="12.95" customHeight="1" x14ac:dyDescent="0.2">
      <c r="A9139" s="57">
        <f t="shared" si="154"/>
        <v>9138</v>
      </c>
      <c r="B9139" s="58">
        <v>3518102907740000</v>
      </c>
      <c r="C9139" s="59" t="s">
        <v>17337</v>
      </c>
      <c r="D9139" s="59" t="s">
        <v>56</v>
      </c>
      <c r="E9139" s="60">
        <v>27239</v>
      </c>
      <c r="F9139" s="60">
        <v>45418</v>
      </c>
      <c r="G9139" s="60">
        <v>45418</v>
      </c>
      <c r="H9139" s="58">
        <v>202413528926</v>
      </c>
      <c r="I9139" s="58">
        <v>6200066686</v>
      </c>
      <c r="J9139" s="60" t="s">
        <v>17695</v>
      </c>
      <c r="K9139" s="60" t="s">
        <v>17687</v>
      </c>
      <c r="L9139" s="212" t="s">
        <v>521</v>
      </c>
      <c r="M9139" s="60">
        <v>45420</v>
      </c>
      <c r="N9139" s="58" t="s">
        <v>24</v>
      </c>
      <c r="O9139" s="58" t="s">
        <v>25</v>
      </c>
      <c r="P9139" s="62">
        <v>400000</v>
      </c>
      <c r="Q9139" s="58" t="s">
        <v>26</v>
      </c>
      <c r="R9139" s="58" t="s">
        <v>26</v>
      </c>
      <c r="S9139" s="58" t="s">
        <v>27</v>
      </c>
      <c r="T9139" s="213" t="s">
        <v>28</v>
      </c>
      <c r="U9139" s="63" t="s">
        <v>119</v>
      </c>
      <c r="W9139" s="143"/>
      <c r="X9139" s="143"/>
      <c r="AO9139" s="143"/>
      <c r="AP9139" s="143"/>
      <c r="BD9139" s="234"/>
      <c r="BE9139" s="234"/>
    </row>
    <row r="9140" spans="1:57" ht="12.95" customHeight="1" x14ac:dyDescent="0.2">
      <c r="A9140" s="57">
        <f t="shared" si="154"/>
        <v>9139</v>
      </c>
      <c r="B9140" s="58">
        <v>1701101109930000</v>
      </c>
      <c r="C9140" s="59" t="s">
        <v>2003</v>
      </c>
      <c r="D9140" s="59" t="s">
        <v>2004</v>
      </c>
      <c r="E9140" s="60">
        <v>34223</v>
      </c>
      <c r="F9140" s="60">
        <v>45418</v>
      </c>
      <c r="G9140" s="60">
        <v>45418</v>
      </c>
      <c r="H9140" s="58">
        <v>2024135178222</v>
      </c>
      <c r="I9140" s="58">
        <v>6211436427</v>
      </c>
      <c r="J9140" s="60" t="s">
        <v>17696</v>
      </c>
      <c r="K9140" s="60" t="s">
        <v>17687</v>
      </c>
      <c r="L9140" s="212" t="s">
        <v>521</v>
      </c>
      <c r="M9140" s="60">
        <v>45420</v>
      </c>
      <c r="N9140" s="58" t="s">
        <v>24</v>
      </c>
      <c r="O9140" s="58" t="s">
        <v>25</v>
      </c>
      <c r="P9140" s="62">
        <v>400000</v>
      </c>
      <c r="Q9140" s="58" t="s">
        <v>26</v>
      </c>
      <c r="R9140" s="58" t="s">
        <v>26</v>
      </c>
      <c r="S9140" s="58" t="s">
        <v>27</v>
      </c>
      <c r="T9140" s="213" t="s">
        <v>28</v>
      </c>
      <c r="U9140" s="63" t="s">
        <v>119</v>
      </c>
      <c r="W9140" s="143"/>
      <c r="X9140" s="143"/>
      <c r="AO9140" s="143"/>
      <c r="AP9140" s="143"/>
      <c r="BD9140" s="234"/>
      <c r="BE9140" s="234"/>
    </row>
    <row r="9141" spans="1:57" ht="12.95" customHeight="1" x14ac:dyDescent="0.2">
      <c r="A9141" s="57">
        <f t="shared" si="154"/>
        <v>9140</v>
      </c>
      <c r="B9141" s="58">
        <v>3316020709970000</v>
      </c>
      <c r="C9141" s="59" t="s">
        <v>17697</v>
      </c>
      <c r="D9141" s="59" t="s">
        <v>587</v>
      </c>
      <c r="E9141" s="60">
        <v>35680</v>
      </c>
      <c r="F9141" s="60">
        <v>45418</v>
      </c>
      <c r="G9141" s="60">
        <v>45418</v>
      </c>
      <c r="H9141" s="58">
        <v>2024135178221</v>
      </c>
      <c r="I9141" s="58">
        <v>6211618930</v>
      </c>
      <c r="J9141" s="60" t="s">
        <v>17698</v>
      </c>
      <c r="K9141" s="60" t="s">
        <v>17687</v>
      </c>
      <c r="L9141" s="212" t="s">
        <v>521</v>
      </c>
      <c r="M9141" s="60">
        <v>45420</v>
      </c>
      <c r="N9141" s="58" t="s">
        <v>24</v>
      </c>
      <c r="O9141" s="58" t="s">
        <v>25</v>
      </c>
      <c r="P9141" s="62">
        <v>400000</v>
      </c>
      <c r="Q9141" s="58" t="s">
        <v>26</v>
      </c>
      <c r="R9141" s="58" t="s">
        <v>26</v>
      </c>
      <c r="S9141" s="58" t="s">
        <v>27</v>
      </c>
      <c r="T9141" s="213" t="s">
        <v>28</v>
      </c>
      <c r="U9141" s="63" t="s">
        <v>119</v>
      </c>
      <c r="W9141" s="143"/>
      <c r="X9141" s="143"/>
      <c r="AO9141" s="143"/>
      <c r="AP9141" s="143"/>
      <c r="BD9141" s="234"/>
      <c r="BE9141" s="234"/>
    </row>
    <row r="9142" spans="1:57" ht="12.95" customHeight="1" x14ac:dyDescent="0.2">
      <c r="A9142" s="57">
        <f t="shared" si="154"/>
        <v>9141</v>
      </c>
      <c r="B9142" s="58">
        <v>3327071007910080</v>
      </c>
      <c r="C9142" s="59" t="s">
        <v>17504</v>
      </c>
      <c r="D9142" s="59" t="s">
        <v>93</v>
      </c>
      <c r="E9142" s="60">
        <v>33429</v>
      </c>
      <c r="F9142" s="60">
        <v>45418</v>
      </c>
      <c r="G9142" s="60">
        <v>45418</v>
      </c>
      <c r="H9142" s="58">
        <v>2024135178220</v>
      </c>
      <c r="I9142" s="58">
        <v>6211537688</v>
      </c>
      <c r="J9142" s="60" t="s">
        <v>17699</v>
      </c>
      <c r="K9142" s="60" t="s">
        <v>17687</v>
      </c>
      <c r="L9142" s="212" t="s">
        <v>521</v>
      </c>
      <c r="M9142" s="60">
        <v>45420</v>
      </c>
      <c r="N9142" s="58" t="s">
        <v>24</v>
      </c>
      <c r="O9142" s="58" t="s">
        <v>25</v>
      </c>
      <c r="P9142" s="62">
        <v>400000</v>
      </c>
      <c r="Q9142" s="58" t="s">
        <v>26</v>
      </c>
      <c r="R9142" s="58" t="s">
        <v>26</v>
      </c>
      <c r="S9142" s="58" t="s">
        <v>27</v>
      </c>
      <c r="T9142" s="213" t="s">
        <v>28</v>
      </c>
      <c r="U9142" s="63" t="s">
        <v>119</v>
      </c>
      <c r="W9142" s="143"/>
      <c r="X9142" s="143"/>
      <c r="AO9142" s="143"/>
      <c r="AP9142" s="143"/>
      <c r="BD9142" s="234"/>
      <c r="BE9142" s="234"/>
    </row>
    <row r="9143" spans="1:57" ht="12.95" customHeight="1" x14ac:dyDescent="0.2">
      <c r="A9143" s="57">
        <f t="shared" si="154"/>
        <v>9142</v>
      </c>
      <c r="B9143" s="58">
        <v>3526071505890000</v>
      </c>
      <c r="C9143" s="59" t="s">
        <v>17415</v>
      </c>
      <c r="D9143" s="59" t="s">
        <v>51</v>
      </c>
      <c r="E9143" s="60">
        <v>32643</v>
      </c>
      <c r="F9143" s="60">
        <v>45418</v>
      </c>
      <c r="G9143" s="60">
        <v>45418</v>
      </c>
      <c r="H9143" s="58">
        <v>202413528923</v>
      </c>
      <c r="I9143" s="58">
        <v>6201341169</v>
      </c>
      <c r="J9143" s="60" t="s">
        <v>17700</v>
      </c>
      <c r="K9143" s="60" t="s">
        <v>17687</v>
      </c>
      <c r="L9143" s="212" t="s">
        <v>521</v>
      </c>
      <c r="M9143" s="60">
        <v>45420</v>
      </c>
      <c r="N9143" s="58" t="s">
        <v>24</v>
      </c>
      <c r="O9143" s="58" t="s">
        <v>25</v>
      </c>
      <c r="P9143" s="62">
        <v>400000</v>
      </c>
      <c r="Q9143" s="58" t="s">
        <v>26</v>
      </c>
      <c r="R9143" s="58" t="s">
        <v>26</v>
      </c>
      <c r="S9143" s="58" t="s">
        <v>27</v>
      </c>
      <c r="T9143" s="213" t="s">
        <v>28</v>
      </c>
      <c r="U9143" s="63" t="s">
        <v>119</v>
      </c>
      <c r="W9143" s="143"/>
      <c r="X9143" s="143"/>
      <c r="AO9143" s="143"/>
      <c r="AP9143" s="143"/>
      <c r="BD9143" s="234"/>
      <c r="BE9143" s="234"/>
    </row>
    <row r="9144" spans="1:57" ht="12.95" customHeight="1" x14ac:dyDescent="0.2">
      <c r="A9144" s="57">
        <f t="shared" si="154"/>
        <v>9143</v>
      </c>
      <c r="B9144" s="58">
        <v>3172021611810000</v>
      </c>
      <c r="C9144" s="59" t="s">
        <v>17701</v>
      </c>
      <c r="D9144" s="59" t="s">
        <v>56</v>
      </c>
      <c r="E9144" s="60">
        <v>29906</v>
      </c>
      <c r="F9144" s="60">
        <v>45418</v>
      </c>
      <c r="G9144" s="60">
        <v>45418</v>
      </c>
      <c r="H9144" s="58">
        <v>2024135178219</v>
      </c>
      <c r="I9144" s="58">
        <v>6200465586</v>
      </c>
      <c r="J9144" s="60" t="s">
        <v>17702</v>
      </c>
      <c r="K9144" s="60" t="s">
        <v>17687</v>
      </c>
      <c r="L9144" s="212" t="s">
        <v>521</v>
      </c>
      <c r="M9144" s="60">
        <v>45420</v>
      </c>
      <c r="N9144" s="58" t="s">
        <v>24</v>
      </c>
      <c r="O9144" s="58" t="s">
        <v>25</v>
      </c>
      <c r="P9144" s="62">
        <v>400000</v>
      </c>
      <c r="Q9144" s="58" t="s">
        <v>26</v>
      </c>
      <c r="R9144" s="58" t="s">
        <v>26</v>
      </c>
      <c r="S9144" s="58" t="s">
        <v>27</v>
      </c>
      <c r="T9144" s="213" t="s">
        <v>28</v>
      </c>
      <c r="U9144" s="63" t="s">
        <v>119</v>
      </c>
      <c r="W9144" s="143"/>
      <c r="X9144" s="143"/>
      <c r="AO9144" s="143"/>
      <c r="AP9144" s="143"/>
      <c r="BD9144" s="234"/>
      <c r="BE9144" s="234"/>
    </row>
    <row r="9145" spans="1:57" ht="12.95" customHeight="1" x14ac:dyDescent="0.2">
      <c r="A9145" s="57">
        <f t="shared" si="154"/>
        <v>9144</v>
      </c>
      <c r="B9145" s="58">
        <v>3328131706890000</v>
      </c>
      <c r="C9145" s="59" t="s">
        <v>17407</v>
      </c>
      <c r="D9145" s="59" t="s">
        <v>509</v>
      </c>
      <c r="E9145" s="60">
        <v>32676</v>
      </c>
      <c r="F9145" s="60">
        <v>45418</v>
      </c>
      <c r="G9145" s="60">
        <v>45418</v>
      </c>
      <c r="H9145" s="58">
        <v>2024135178218</v>
      </c>
      <c r="I9145" s="58">
        <v>6201289386</v>
      </c>
      <c r="J9145" s="60" t="s">
        <v>17703</v>
      </c>
      <c r="K9145" s="60" t="s">
        <v>17687</v>
      </c>
      <c r="L9145" s="212" t="s">
        <v>521</v>
      </c>
      <c r="M9145" s="60">
        <v>45420</v>
      </c>
      <c r="N9145" s="58" t="s">
        <v>24</v>
      </c>
      <c r="O9145" s="58" t="s">
        <v>25</v>
      </c>
      <c r="P9145" s="62">
        <v>400000</v>
      </c>
      <c r="Q9145" s="58" t="s">
        <v>26</v>
      </c>
      <c r="R9145" s="58" t="s">
        <v>26</v>
      </c>
      <c r="S9145" s="58" t="s">
        <v>27</v>
      </c>
      <c r="T9145" s="213" t="s">
        <v>28</v>
      </c>
      <c r="U9145" s="63" t="s">
        <v>119</v>
      </c>
      <c r="W9145" s="143"/>
      <c r="X9145" s="143"/>
      <c r="AO9145" s="143"/>
      <c r="AP9145" s="143"/>
      <c r="BD9145" s="234"/>
      <c r="BE9145" s="234"/>
    </row>
    <row r="9146" spans="1:57" ht="12.95" customHeight="1" x14ac:dyDescent="0.2">
      <c r="A9146" s="57">
        <f t="shared" si="154"/>
        <v>9145</v>
      </c>
      <c r="B9146" s="58">
        <v>3172030108820020</v>
      </c>
      <c r="C9146" s="59" t="s">
        <v>17704</v>
      </c>
      <c r="D9146" s="59" t="s">
        <v>56</v>
      </c>
      <c r="E9146" s="60">
        <v>30164</v>
      </c>
      <c r="F9146" s="60">
        <v>45415</v>
      </c>
      <c r="G9146" s="60">
        <v>45418</v>
      </c>
      <c r="H9146" s="58">
        <v>2024135178217</v>
      </c>
      <c r="I9146" s="58">
        <v>6200298668</v>
      </c>
      <c r="J9146" s="60" t="s">
        <v>17705</v>
      </c>
      <c r="K9146" s="60" t="s">
        <v>17687</v>
      </c>
      <c r="L9146" s="212" t="s">
        <v>521</v>
      </c>
      <c r="M9146" s="60">
        <v>45420</v>
      </c>
      <c r="N9146" s="58" t="s">
        <v>24</v>
      </c>
      <c r="O9146" s="58" t="s">
        <v>25</v>
      </c>
      <c r="P9146" s="62">
        <v>400000</v>
      </c>
      <c r="Q9146" s="58" t="s">
        <v>26</v>
      </c>
      <c r="R9146" s="58" t="s">
        <v>26</v>
      </c>
      <c r="S9146" s="58" t="s">
        <v>27</v>
      </c>
      <c r="T9146" s="213" t="s">
        <v>28</v>
      </c>
      <c r="U9146" s="63" t="s">
        <v>119</v>
      </c>
      <c r="W9146" s="143"/>
      <c r="X9146" s="143"/>
      <c r="AO9146" s="143"/>
      <c r="AP9146" s="143"/>
      <c r="BD9146" s="234"/>
      <c r="BE9146" s="234"/>
    </row>
    <row r="9147" spans="1:57" ht="12.95" customHeight="1" x14ac:dyDescent="0.2">
      <c r="A9147" s="57">
        <f t="shared" si="154"/>
        <v>9146</v>
      </c>
      <c r="B9147" s="58">
        <v>3172041207740010</v>
      </c>
      <c r="C9147" s="59" t="s">
        <v>17706</v>
      </c>
      <c r="D9147" s="59" t="s">
        <v>17707</v>
      </c>
      <c r="E9147" s="60">
        <v>27222</v>
      </c>
      <c r="F9147" s="60">
        <v>45415</v>
      </c>
      <c r="G9147" s="60">
        <v>45415</v>
      </c>
      <c r="H9147" s="58">
        <v>2024135178216</v>
      </c>
      <c r="I9147" s="58">
        <v>6200196853</v>
      </c>
      <c r="J9147" s="60" t="s">
        <v>17708</v>
      </c>
      <c r="K9147" s="60" t="s">
        <v>17687</v>
      </c>
      <c r="L9147" s="212" t="s">
        <v>521</v>
      </c>
      <c r="M9147" s="60">
        <v>45420</v>
      </c>
      <c r="N9147" s="58" t="s">
        <v>24</v>
      </c>
      <c r="O9147" s="58" t="s">
        <v>25</v>
      </c>
      <c r="P9147" s="62">
        <v>400000</v>
      </c>
      <c r="Q9147" s="58" t="s">
        <v>26</v>
      </c>
      <c r="R9147" s="58" t="s">
        <v>26</v>
      </c>
      <c r="S9147" s="58" t="s">
        <v>27</v>
      </c>
      <c r="T9147" s="213" t="s">
        <v>28</v>
      </c>
      <c r="U9147" s="63" t="s">
        <v>119</v>
      </c>
      <c r="W9147" s="143"/>
      <c r="X9147" s="143"/>
      <c r="AO9147" s="143"/>
      <c r="AP9147" s="143"/>
      <c r="BD9147" s="234"/>
      <c r="BE9147" s="234"/>
    </row>
    <row r="9148" spans="1:57" ht="12.95" customHeight="1" x14ac:dyDescent="0.2">
      <c r="A9148" s="57">
        <f t="shared" si="154"/>
        <v>9147</v>
      </c>
      <c r="B9148" s="58">
        <v>3172021108770000</v>
      </c>
      <c r="C9148" s="59" t="s">
        <v>2348</v>
      </c>
      <c r="D9148" s="59" t="s">
        <v>56</v>
      </c>
      <c r="E9148" s="60">
        <v>28348</v>
      </c>
      <c r="F9148" s="60">
        <v>45415</v>
      </c>
      <c r="G9148" s="60">
        <v>45415</v>
      </c>
      <c r="H9148" s="58">
        <v>202413528921</v>
      </c>
      <c r="I9148" s="58">
        <v>6201199164</v>
      </c>
      <c r="J9148" s="60" t="s">
        <v>17709</v>
      </c>
      <c r="K9148" s="60" t="s">
        <v>17687</v>
      </c>
      <c r="L9148" s="212" t="s">
        <v>521</v>
      </c>
      <c r="M9148" s="60">
        <v>45420</v>
      </c>
      <c r="N9148" s="58" t="s">
        <v>24</v>
      </c>
      <c r="O9148" s="58" t="s">
        <v>25</v>
      </c>
      <c r="P9148" s="62">
        <v>400000</v>
      </c>
      <c r="Q9148" s="58" t="s">
        <v>26</v>
      </c>
      <c r="R9148" s="58" t="s">
        <v>26</v>
      </c>
      <c r="S9148" s="58" t="s">
        <v>27</v>
      </c>
      <c r="T9148" s="213" t="s">
        <v>28</v>
      </c>
      <c r="U9148" s="63" t="s">
        <v>119</v>
      </c>
      <c r="W9148" s="143"/>
      <c r="X9148" s="143"/>
      <c r="AO9148" s="143"/>
      <c r="AP9148" s="143"/>
      <c r="BD9148" s="234"/>
      <c r="BE9148" s="234"/>
    </row>
    <row r="9149" spans="1:57" ht="12.95" customHeight="1" x14ac:dyDescent="0.2">
      <c r="A9149" s="57">
        <f t="shared" si="154"/>
        <v>9148</v>
      </c>
      <c r="B9149" s="58">
        <v>3212120766800000</v>
      </c>
      <c r="C9149" s="59" t="s">
        <v>10171</v>
      </c>
      <c r="D9149" s="59" t="s">
        <v>451</v>
      </c>
      <c r="E9149" s="60">
        <v>24996</v>
      </c>
      <c r="F9149" s="60">
        <v>45415</v>
      </c>
      <c r="G9149" s="60">
        <v>45415</v>
      </c>
      <c r="H9149" s="58">
        <v>2024135178215</v>
      </c>
      <c r="I9149" s="58">
        <v>6200425026</v>
      </c>
      <c r="J9149" s="60" t="s">
        <v>17710</v>
      </c>
      <c r="K9149" s="60" t="s">
        <v>17687</v>
      </c>
      <c r="L9149" s="212" t="s">
        <v>521</v>
      </c>
      <c r="M9149" s="60">
        <v>45420</v>
      </c>
      <c r="N9149" s="58" t="s">
        <v>24</v>
      </c>
      <c r="O9149" s="58" t="s">
        <v>25</v>
      </c>
      <c r="P9149" s="62">
        <v>400000</v>
      </c>
      <c r="Q9149" s="58" t="s">
        <v>26</v>
      </c>
      <c r="R9149" s="58" t="s">
        <v>26</v>
      </c>
      <c r="S9149" s="58" t="s">
        <v>27</v>
      </c>
      <c r="T9149" s="213" t="s">
        <v>28</v>
      </c>
      <c r="U9149" s="63" t="s">
        <v>119</v>
      </c>
      <c r="W9149" s="143"/>
      <c r="X9149" s="143"/>
      <c r="AO9149" s="143"/>
      <c r="AP9149" s="143"/>
      <c r="BD9149" s="234"/>
      <c r="BE9149" s="234"/>
    </row>
    <row r="9150" spans="1:57" ht="12.95" customHeight="1" x14ac:dyDescent="0.2">
      <c r="A9150" s="57">
        <f t="shared" si="154"/>
        <v>9149</v>
      </c>
      <c r="B9150" s="58">
        <v>3276011007960000</v>
      </c>
      <c r="C9150" s="59" t="s">
        <v>779</v>
      </c>
      <c r="D9150" s="59" t="s">
        <v>56</v>
      </c>
      <c r="E9150" s="60">
        <v>35256</v>
      </c>
      <c r="F9150" s="60">
        <v>45415</v>
      </c>
      <c r="G9150" s="60">
        <v>45415</v>
      </c>
      <c r="H9150" s="58">
        <v>2024135178214</v>
      </c>
      <c r="I9150" s="58">
        <v>6211725516</v>
      </c>
      <c r="J9150" s="60" t="s">
        <v>17711</v>
      </c>
      <c r="K9150" s="60" t="s">
        <v>17687</v>
      </c>
      <c r="L9150" s="212" t="s">
        <v>521</v>
      </c>
      <c r="M9150" s="60">
        <v>45420</v>
      </c>
      <c r="N9150" s="58" t="s">
        <v>24</v>
      </c>
      <c r="O9150" s="58" t="s">
        <v>25</v>
      </c>
      <c r="P9150" s="62">
        <v>400000</v>
      </c>
      <c r="Q9150" s="58" t="s">
        <v>26</v>
      </c>
      <c r="R9150" s="58" t="s">
        <v>26</v>
      </c>
      <c r="S9150" s="58" t="s">
        <v>27</v>
      </c>
      <c r="T9150" s="213" t="s">
        <v>28</v>
      </c>
      <c r="U9150" s="63" t="s">
        <v>119</v>
      </c>
      <c r="W9150" s="143"/>
      <c r="X9150" s="143"/>
      <c r="AO9150" s="143"/>
      <c r="AP9150" s="143"/>
      <c r="BD9150" s="234"/>
      <c r="BE9150" s="234"/>
    </row>
    <row r="9151" spans="1:57" ht="12.95" customHeight="1" x14ac:dyDescent="0.2">
      <c r="A9151" s="57">
        <f t="shared" si="154"/>
        <v>9150</v>
      </c>
      <c r="B9151" s="58">
        <v>3674051608730020</v>
      </c>
      <c r="C9151" s="59" t="s">
        <v>2332</v>
      </c>
      <c r="D9151" s="59" t="s">
        <v>56</v>
      </c>
      <c r="E9151" s="60">
        <v>26892</v>
      </c>
      <c r="F9151" s="60">
        <v>45414</v>
      </c>
      <c r="G9151" s="60">
        <v>45414</v>
      </c>
      <c r="H9151" s="58">
        <v>2024135178213</v>
      </c>
      <c r="I9151" s="58">
        <v>6201005487</v>
      </c>
      <c r="J9151" s="60" t="s">
        <v>17712</v>
      </c>
      <c r="K9151" s="60" t="s">
        <v>17687</v>
      </c>
      <c r="L9151" s="212" t="s">
        <v>521</v>
      </c>
      <c r="M9151" s="60">
        <v>45420</v>
      </c>
      <c r="N9151" s="58" t="s">
        <v>24</v>
      </c>
      <c r="O9151" s="58" t="s">
        <v>25</v>
      </c>
      <c r="P9151" s="62">
        <v>400000</v>
      </c>
      <c r="Q9151" s="58" t="s">
        <v>26</v>
      </c>
      <c r="R9151" s="58" t="s">
        <v>26</v>
      </c>
      <c r="S9151" s="58" t="s">
        <v>27</v>
      </c>
      <c r="T9151" s="213" t="s">
        <v>28</v>
      </c>
      <c r="U9151" s="63" t="s">
        <v>119</v>
      </c>
      <c r="W9151" s="143"/>
      <c r="X9151" s="143"/>
      <c r="AO9151" s="143"/>
      <c r="AP9151" s="143"/>
      <c r="BD9151" s="234"/>
      <c r="BE9151" s="234"/>
    </row>
    <row r="9152" spans="1:57" ht="12.95" customHeight="1" x14ac:dyDescent="0.2">
      <c r="A9152" s="57">
        <f t="shared" si="154"/>
        <v>9151</v>
      </c>
      <c r="B9152" s="58">
        <v>3328160109790000</v>
      </c>
      <c r="C9152" s="59" t="s">
        <v>1630</v>
      </c>
      <c r="D9152" s="59" t="s">
        <v>509</v>
      </c>
      <c r="E9152" s="60">
        <v>29099</v>
      </c>
      <c r="F9152" s="60">
        <v>45414</v>
      </c>
      <c r="G9152" s="60">
        <v>45414</v>
      </c>
      <c r="H9152" s="58">
        <v>2024135178212</v>
      </c>
      <c r="I9152" s="58">
        <v>6200466893</v>
      </c>
      <c r="J9152" s="60" t="s">
        <v>17713</v>
      </c>
      <c r="K9152" s="60" t="s">
        <v>17687</v>
      </c>
      <c r="L9152" s="212" t="s">
        <v>521</v>
      </c>
      <c r="M9152" s="60">
        <v>45420</v>
      </c>
      <c r="N9152" s="58" t="s">
        <v>24</v>
      </c>
      <c r="O9152" s="58" t="s">
        <v>25</v>
      </c>
      <c r="P9152" s="62">
        <v>400000</v>
      </c>
      <c r="Q9152" s="58" t="s">
        <v>26</v>
      </c>
      <c r="R9152" s="58" t="s">
        <v>26</v>
      </c>
      <c r="S9152" s="58" t="s">
        <v>27</v>
      </c>
      <c r="T9152" s="213" t="s">
        <v>28</v>
      </c>
      <c r="U9152" s="63" t="s">
        <v>119</v>
      </c>
      <c r="W9152" s="143"/>
      <c r="X9152" s="143"/>
      <c r="AO9152" s="143"/>
      <c r="AP9152" s="143"/>
      <c r="BD9152" s="234"/>
      <c r="BE9152" s="234"/>
    </row>
    <row r="9153" spans="1:57" ht="12.95" customHeight="1" x14ac:dyDescent="0.2">
      <c r="A9153" s="57">
        <f t="shared" si="154"/>
        <v>9152</v>
      </c>
      <c r="B9153" s="58">
        <v>3210193112970020</v>
      </c>
      <c r="C9153" s="59" t="s">
        <v>16681</v>
      </c>
      <c r="D9153" s="59" t="s">
        <v>567</v>
      </c>
      <c r="E9153" s="60">
        <v>35795</v>
      </c>
      <c r="F9153" s="60">
        <v>45412</v>
      </c>
      <c r="G9153" s="60">
        <v>45412</v>
      </c>
      <c r="H9153" s="58">
        <v>2024135178211</v>
      </c>
      <c r="I9153" s="58">
        <v>6211812294</v>
      </c>
      <c r="J9153" s="60" t="s">
        <v>17714</v>
      </c>
      <c r="K9153" s="60" t="s">
        <v>17687</v>
      </c>
      <c r="L9153" s="212" t="s">
        <v>521</v>
      </c>
      <c r="M9153" s="60">
        <v>45420</v>
      </c>
      <c r="N9153" s="58" t="s">
        <v>24</v>
      </c>
      <c r="O9153" s="58" t="s">
        <v>25</v>
      </c>
      <c r="P9153" s="62">
        <v>400000</v>
      </c>
      <c r="Q9153" s="58" t="s">
        <v>26</v>
      </c>
      <c r="R9153" s="58" t="s">
        <v>26</v>
      </c>
      <c r="S9153" s="58" t="s">
        <v>27</v>
      </c>
      <c r="T9153" s="213" t="s">
        <v>28</v>
      </c>
      <c r="U9153" s="63" t="s">
        <v>119</v>
      </c>
      <c r="W9153" s="143"/>
      <c r="X9153" s="143"/>
      <c r="AO9153" s="143"/>
      <c r="AP9153" s="143"/>
      <c r="BD9153" s="234"/>
      <c r="BE9153" s="234"/>
    </row>
    <row r="9154" spans="1:57" ht="12.95" customHeight="1" x14ac:dyDescent="0.2">
      <c r="A9154" s="57">
        <f t="shared" si="154"/>
        <v>9153</v>
      </c>
      <c r="B9154" s="58">
        <v>3275060307950010</v>
      </c>
      <c r="C9154" s="59" t="s">
        <v>16683</v>
      </c>
      <c r="D9154" s="59" t="s">
        <v>501</v>
      </c>
      <c r="E9154" s="60">
        <v>34883</v>
      </c>
      <c r="F9154" s="60">
        <v>45412</v>
      </c>
      <c r="G9154" s="60">
        <v>45412</v>
      </c>
      <c r="H9154" s="58">
        <v>2024135178210</v>
      </c>
      <c r="I9154" s="58">
        <v>6211741878</v>
      </c>
      <c r="J9154" s="60" t="s">
        <v>17715</v>
      </c>
      <c r="K9154" s="60" t="s">
        <v>17687</v>
      </c>
      <c r="L9154" s="212" t="s">
        <v>521</v>
      </c>
      <c r="M9154" s="60">
        <v>45420</v>
      </c>
      <c r="N9154" s="58" t="s">
        <v>24</v>
      </c>
      <c r="O9154" s="58" t="s">
        <v>25</v>
      </c>
      <c r="P9154" s="62">
        <v>400000</v>
      </c>
      <c r="Q9154" s="58" t="s">
        <v>26</v>
      </c>
      <c r="R9154" s="58" t="s">
        <v>26</v>
      </c>
      <c r="S9154" s="58" t="s">
        <v>27</v>
      </c>
      <c r="T9154" s="213" t="s">
        <v>28</v>
      </c>
      <c r="U9154" s="63" t="s">
        <v>119</v>
      </c>
      <c r="W9154" s="143"/>
      <c r="X9154" s="143"/>
      <c r="AO9154" s="143"/>
      <c r="AP9154" s="143"/>
      <c r="BD9154" s="234"/>
      <c r="BE9154" s="234"/>
    </row>
    <row r="9155" spans="1:57" ht="12.95" customHeight="1" x14ac:dyDescent="0.2">
      <c r="A9155" s="57">
        <f t="shared" si="154"/>
        <v>9154</v>
      </c>
      <c r="B9155" s="58">
        <v>7317041006920000</v>
      </c>
      <c r="C9155" s="59" t="s">
        <v>16687</v>
      </c>
      <c r="D9155" s="59" t="s">
        <v>1160</v>
      </c>
      <c r="E9155" s="60">
        <v>33765</v>
      </c>
      <c r="F9155" s="60">
        <v>45412</v>
      </c>
      <c r="G9155" s="60">
        <v>45412</v>
      </c>
      <c r="H9155" s="58">
        <v>202413517829</v>
      </c>
      <c r="I9155" s="58">
        <v>6200567339</v>
      </c>
      <c r="J9155" s="60" t="s">
        <v>17716</v>
      </c>
      <c r="K9155" s="60" t="s">
        <v>17687</v>
      </c>
      <c r="L9155" s="212" t="s">
        <v>521</v>
      </c>
      <c r="M9155" s="60">
        <v>45420</v>
      </c>
      <c r="N9155" s="58" t="s">
        <v>24</v>
      </c>
      <c r="O9155" s="58" t="s">
        <v>25</v>
      </c>
      <c r="P9155" s="62">
        <v>400000</v>
      </c>
      <c r="Q9155" s="58" t="s">
        <v>26</v>
      </c>
      <c r="R9155" s="58" t="s">
        <v>26</v>
      </c>
      <c r="S9155" s="58" t="s">
        <v>27</v>
      </c>
      <c r="T9155" s="213" t="s">
        <v>28</v>
      </c>
      <c r="U9155" s="63" t="s">
        <v>119</v>
      </c>
      <c r="W9155" s="143"/>
      <c r="X9155" s="143"/>
      <c r="AO9155" s="143"/>
      <c r="AP9155" s="143"/>
      <c r="BD9155" s="234"/>
      <c r="BE9155" s="234"/>
    </row>
    <row r="9156" spans="1:57" ht="12.95" customHeight="1" x14ac:dyDescent="0.2">
      <c r="A9156" s="57">
        <f t="shared" ref="A9156:A9219" si="155">A9155+1</f>
        <v>9155</v>
      </c>
      <c r="B9156" s="58">
        <v>2171112306839000</v>
      </c>
      <c r="C9156" s="59" t="s">
        <v>1273</v>
      </c>
      <c r="D9156" s="59" t="s">
        <v>2791</v>
      </c>
      <c r="E9156" s="60">
        <v>30490</v>
      </c>
      <c r="F9156" s="60">
        <v>45411</v>
      </c>
      <c r="G9156" s="60">
        <v>45411</v>
      </c>
      <c r="H9156" s="58">
        <v>202413517828</v>
      </c>
      <c r="I9156" s="58">
        <v>6202133457</v>
      </c>
      <c r="J9156" s="60" t="s">
        <v>17717</v>
      </c>
      <c r="K9156" s="60" t="s">
        <v>17687</v>
      </c>
      <c r="L9156" s="212" t="s">
        <v>521</v>
      </c>
      <c r="M9156" s="60">
        <v>45420</v>
      </c>
      <c r="N9156" s="58" t="s">
        <v>24</v>
      </c>
      <c r="O9156" s="58" t="s">
        <v>25</v>
      </c>
      <c r="P9156" s="62">
        <v>400000</v>
      </c>
      <c r="Q9156" s="58" t="s">
        <v>26</v>
      </c>
      <c r="R9156" s="58" t="s">
        <v>26</v>
      </c>
      <c r="S9156" s="58" t="s">
        <v>27</v>
      </c>
      <c r="T9156" s="213" t="s">
        <v>28</v>
      </c>
      <c r="U9156" s="63" t="s">
        <v>119</v>
      </c>
      <c r="W9156" s="143"/>
      <c r="X9156" s="143"/>
      <c r="AO9156" s="143"/>
      <c r="AP9156" s="143"/>
      <c r="BD9156" s="234"/>
      <c r="BE9156" s="234"/>
    </row>
    <row r="9157" spans="1:57" ht="12.95" customHeight="1" x14ac:dyDescent="0.2">
      <c r="A9157" s="57">
        <f t="shared" si="155"/>
        <v>9156</v>
      </c>
      <c r="B9157" s="58">
        <v>1403092805930000</v>
      </c>
      <c r="C9157" s="59" t="s">
        <v>16593</v>
      </c>
      <c r="D9157" s="59" t="s">
        <v>16594</v>
      </c>
      <c r="E9157" s="60">
        <v>34117</v>
      </c>
      <c r="F9157" s="60">
        <v>45411</v>
      </c>
      <c r="G9157" s="60">
        <v>45411</v>
      </c>
      <c r="H9157" s="58">
        <v>202413517827</v>
      </c>
      <c r="I9157" s="58">
        <v>6202156664</v>
      </c>
      <c r="J9157" s="60" t="s">
        <v>17718</v>
      </c>
      <c r="K9157" s="60" t="s">
        <v>17687</v>
      </c>
      <c r="L9157" s="212" t="s">
        <v>521</v>
      </c>
      <c r="M9157" s="60">
        <v>45420</v>
      </c>
      <c r="N9157" s="58" t="s">
        <v>24</v>
      </c>
      <c r="O9157" s="58" t="s">
        <v>25</v>
      </c>
      <c r="P9157" s="62">
        <v>400000</v>
      </c>
      <c r="Q9157" s="58" t="s">
        <v>26</v>
      </c>
      <c r="R9157" s="58" t="s">
        <v>26</v>
      </c>
      <c r="S9157" s="58" t="s">
        <v>27</v>
      </c>
      <c r="T9157" s="213" t="s">
        <v>28</v>
      </c>
      <c r="U9157" s="63" t="s">
        <v>119</v>
      </c>
      <c r="W9157" s="143"/>
      <c r="X9157" s="143"/>
      <c r="AO9157" s="143"/>
      <c r="AP9157" s="143"/>
      <c r="BD9157" s="234"/>
      <c r="BE9157" s="234"/>
    </row>
    <row r="9158" spans="1:57" ht="12.95" customHeight="1" x14ac:dyDescent="0.2">
      <c r="A9158" s="57">
        <f t="shared" si="155"/>
        <v>9157</v>
      </c>
      <c r="B9158" s="58">
        <v>3172021307780010</v>
      </c>
      <c r="C9158" s="59" t="s">
        <v>16609</v>
      </c>
      <c r="D9158" s="59" t="s">
        <v>818</v>
      </c>
      <c r="E9158" s="60">
        <v>28684</v>
      </c>
      <c r="F9158" s="60">
        <v>45411</v>
      </c>
      <c r="G9158" s="60">
        <v>45411</v>
      </c>
      <c r="H9158" s="58">
        <v>202413517826</v>
      </c>
      <c r="I9158" s="58">
        <v>6200065970</v>
      </c>
      <c r="J9158" s="60" t="s">
        <v>17719</v>
      </c>
      <c r="K9158" s="60" t="s">
        <v>17687</v>
      </c>
      <c r="L9158" s="212" t="s">
        <v>521</v>
      </c>
      <c r="M9158" s="60">
        <v>45420</v>
      </c>
      <c r="N9158" s="58" t="s">
        <v>24</v>
      </c>
      <c r="O9158" s="58" t="s">
        <v>25</v>
      </c>
      <c r="P9158" s="62">
        <v>400000</v>
      </c>
      <c r="Q9158" s="58" t="s">
        <v>26</v>
      </c>
      <c r="R9158" s="58" t="s">
        <v>26</v>
      </c>
      <c r="S9158" s="58" t="s">
        <v>27</v>
      </c>
      <c r="T9158" s="213" t="s">
        <v>28</v>
      </c>
      <c r="U9158" s="63" t="s">
        <v>119</v>
      </c>
      <c r="W9158" s="143"/>
      <c r="X9158" s="143"/>
      <c r="AO9158" s="143"/>
      <c r="AP9158" s="143"/>
      <c r="BD9158" s="234"/>
      <c r="BE9158" s="234"/>
    </row>
    <row r="9159" spans="1:57" ht="12.95" customHeight="1" x14ac:dyDescent="0.2">
      <c r="A9159" s="57">
        <f t="shared" si="155"/>
        <v>9158</v>
      </c>
      <c r="B9159" s="58">
        <v>1505041103770000</v>
      </c>
      <c r="C9159" s="59" t="s">
        <v>15387</v>
      </c>
      <c r="D9159" s="59" t="s">
        <v>500</v>
      </c>
      <c r="E9159" s="60">
        <v>28195</v>
      </c>
      <c r="F9159" s="60">
        <v>45407</v>
      </c>
      <c r="G9159" s="60">
        <v>45407</v>
      </c>
      <c r="H9159" s="58">
        <v>202413517822</v>
      </c>
      <c r="I9159" s="58">
        <v>6201111049</v>
      </c>
      <c r="J9159" s="60" t="s">
        <v>17720</v>
      </c>
      <c r="K9159" s="60" t="s">
        <v>17687</v>
      </c>
      <c r="L9159" s="212" t="s">
        <v>521</v>
      </c>
      <c r="M9159" s="60">
        <v>45420</v>
      </c>
      <c r="N9159" s="58" t="s">
        <v>24</v>
      </c>
      <c r="O9159" s="58" t="s">
        <v>25</v>
      </c>
      <c r="P9159" s="62">
        <v>400000</v>
      </c>
      <c r="Q9159" s="58" t="s">
        <v>26</v>
      </c>
      <c r="R9159" s="58" t="s">
        <v>26</v>
      </c>
      <c r="S9159" s="58" t="s">
        <v>27</v>
      </c>
      <c r="T9159" s="213" t="s">
        <v>28</v>
      </c>
      <c r="U9159" s="63" t="s">
        <v>119</v>
      </c>
      <c r="W9159" s="143"/>
      <c r="X9159" s="143"/>
      <c r="AO9159" s="143"/>
      <c r="AP9159" s="143"/>
      <c r="BD9159" s="234"/>
      <c r="BE9159" s="234"/>
    </row>
    <row r="9160" spans="1:57" ht="12.95" customHeight="1" x14ac:dyDescent="0.2">
      <c r="A9160" s="57">
        <f t="shared" si="155"/>
        <v>9159</v>
      </c>
      <c r="B9160" s="58">
        <v>3327091901760000</v>
      </c>
      <c r="C9160" s="59" t="s">
        <v>1144</v>
      </c>
      <c r="D9160" s="59" t="s">
        <v>56</v>
      </c>
      <c r="E9160" s="60">
        <v>27778</v>
      </c>
      <c r="F9160" s="60">
        <v>45419</v>
      </c>
      <c r="G9160" s="60">
        <v>45419</v>
      </c>
      <c r="H9160" s="58">
        <v>202413517423</v>
      </c>
      <c r="I9160" s="58">
        <v>6200034652</v>
      </c>
      <c r="J9160" s="60" t="s">
        <v>17721</v>
      </c>
      <c r="K9160" s="60" t="s">
        <v>17722</v>
      </c>
      <c r="L9160" s="212" t="s">
        <v>213</v>
      </c>
      <c r="M9160" s="60">
        <v>45420</v>
      </c>
      <c r="N9160" s="58" t="s">
        <v>24</v>
      </c>
      <c r="O9160" s="58" t="s">
        <v>25</v>
      </c>
      <c r="P9160" s="62">
        <v>400000</v>
      </c>
      <c r="Q9160" s="58" t="s">
        <v>26</v>
      </c>
      <c r="R9160" s="58" t="s">
        <v>26</v>
      </c>
      <c r="S9160" s="58" t="s">
        <v>27</v>
      </c>
      <c r="T9160" s="213" t="s">
        <v>28</v>
      </c>
      <c r="U9160" s="63" t="s">
        <v>119</v>
      </c>
      <c r="W9160" s="143"/>
      <c r="X9160" s="143"/>
      <c r="AO9160" s="143"/>
      <c r="AP9160" s="143"/>
      <c r="BD9160" s="234"/>
      <c r="BE9160" s="234"/>
    </row>
    <row r="9161" spans="1:57" ht="12.95" customHeight="1" x14ac:dyDescent="0.2">
      <c r="A9161" s="57">
        <f t="shared" si="155"/>
        <v>9160</v>
      </c>
      <c r="B9161" s="58">
        <v>2171102808800000</v>
      </c>
      <c r="C9161" s="59" t="s">
        <v>2688</v>
      </c>
      <c r="D9161" s="59" t="s">
        <v>217</v>
      </c>
      <c r="E9161" s="60">
        <v>29461</v>
      </c>
      <c r="F9161" s="60">
        <v>45415</v>
      </c>
      <c r="G9161" s="60">
        <v>45415</v>
      </c>
      <c r="H9161" s="58">
        <v>202413517422</v>
      </c>
      <c r="I9161" s="58">
        <v>6200104630</v>
      </c>
      <c r="J9161" s="60" t="s">
        <v>17723</v>
      </c>
      <c r="K9161" s="60" t="s">
        <v>17722</v>
      </c>
      <c r="L9161" s="212" t="s">
        <v>213</v>
      </c>
      <c r="M9161" s="60">
        <v>45420</v>
      </c>
      <c r="N9161" s="58" t="s">
        <v>24</v>
      </c>
      <c r="O9161" s="58" t="s">
        <v>25</v>
      </c>
      <c r="P9161" s="62">
        <v>400000</v>
      </c>
      <c r="Q9161" s="58" t="s">
        <v>26</v>
      </c>
      <c r="R9161" s="58" t="s">
        <v>26</v>
      </c>
      <c r="S9161" s="58" t="s">
        <v>27</v>
      </c>
      <c r="T9161" s="213" t="s">
        <v>28</v>
      </c>
      <c r="U9161" s="63" t="s">
        <v>119</v>
      </c>
      <c r="W9161" s="143"/>
      <c r="X9161" s="143"/>
      <c r="AO9161" s="143"/>
      <c r="AP9161" s="143"/>
      <c r="BD9161" s="234"/>
      <c r="BE9161" s="234"/>
    </row>
    <row r="9162" spans="1:57" ht="12.95" customHeight="1" x14ac:dyDescent="0.2">
      <c r="A9162" s="57">
        <f t="shared" si="155"/>
        <v>9161</v>
      </c>
      <c r="B9162" s="58">
        <v>1404092201870000</v>
      </c>
      <c r="C9162" s="59" t="s">
        <v>16869</v>
      </c>
      <c r="D9162" s="59" t="s">
        <v>2132</v>
      </c>
      <c r="E9162" s="60">
        <v>31799</v>
      </c>
      <c r="F9162" s="60">
        <v>45414</v>
      </c>
      <c r="G9162" s="60">
        <v>45414</v>
      </c>
      <c r="H9162" s="58">
        <v>202413517421</v>
      </c>
      <c r="I9162" s="58">
        <v>6201568634</v>
      </c>
      <c r="J9162" s="60" t="s">
        <v>17724</v>
      </c>
      <c r="K9162" s="60" t="s">
        <v>17722</v>
      </c>
      <c r="L9162" s="212" t="s">
        <v>213</v>
      </c>
      <c r="M9162" s="60">
        <v>45420</v>
      </c>
      <c r="N9162" s="58" t="s">
        <v>24</v>
      </c>
      <c r="O9162" s="58" t="s">
        <v>25</v>
      </c>
      <c r="P9162" s="62">
        <v>400000</v>
      </c>
      <c r="Q9162" s="58" t="s">
        <v>26</v>
      </c>
      <c r="R9162" s="58" t="s">
        <v>26</v>
      </c>
      <c r="S9162" s="58" t="s">
        <v>27</v>
      </c>
      <c r="T9162" s="213" t="s">
        <v>28</v>
      </c>
      <c r="U9162" s="63" t="s">
        <v>119</v>
      </c>
      <c r="W9162" s="143"/>
      <c r="X9162" s="143"/>
      <c r="AO9162" s="143"/>
      <c r="AP9162" s="143"/>
      <c r="BD9162" s="234"/>
      <c r="BE9162" s="234"/>
    </row>
    <row r="9163" spans="1:57" ht="12.95" customHeight="1" x14ac:dyDescent="0.2">
      <c r="A9163" s="57">
        <f t="shared" si="155"/>
        <v>9162</v>
      </c>
      <c r="B9163" s="58">
        <v>3526032810940000</v>
      </c>
      <c r="C9163" s="59" t="s">
        <v>1607</v>
      </c>
      <c r="D9163" s="59" t="s">
        <v>51</v>
      </c>
      <c r="E9163" s="60">
        <v>34635</v>
      </c>
      <c r="F9163" s="60">
        <v>45420</v>
      </c>
      <c r="G9163" s="60">
        <v>45420</v>
      </c>
      <c r="H9163" s="58">
        <v>202413530526</v>
      </c>
      <c r="I9163" s="58">
        <v>6202094512</v>
      </c>
      <c r="J9163" s="60" t="s">
        <v>17725</v>
      </c>
      <c r="K9163" s="60" t="s">
        <v>17726</v>
      </c>
      <c r="L9163" s="212" t="s">
        <v>611</v>
      </c>
      <c r="M9163" s="60">
        <v>45423</v>
      </c>
      <c r="N9163" s="58" t="s">
        <v>24</v>
      </c>
      <c r="O9163" s="58" t="s">
        <v>25</v>
      </c>
      <c r="P9163" s="62">
        <v>400000</v>
      </c>
      <c r="Q9163" s="58" t="s">
        <v>26</v>
      </c>
      <c r="R9163" s="58" t="s">
        <v>26</v>
      </c>
      <c r="S9163" s="58" t="s">
        <v>27</v>
      </c>
      <c r="T9163" s="213" t="s">
        <v>28</v>
      </c>
      <c r="U9163" s="63" t="s">
        <v>119</v>
      </c>
      <c r="W9163" s="143"/>
      <c r="X9163" s="143"/>
      <c r="AO9163" s="143"/>
      <c r="AP9163" s="143"/>
      <c r="BD9163" s="234"/>
      <c r="BE9163" s="234"/>
    </row>
    <row r="9164" spans="1:57" ht="12.95" customHeight="1" x14ac:dyDescent="0.2">
      <c r="A9164" s="57">
        <f t="shared" si="155"/>
        <v>9163</v>
      </c>
      <c r="B9164" s="58">
        <v>7317070602890000</v>
      </c>
      <c r="C9164" s="59" t="s">
        <v>17727</v>
      </c>
      <c r="D9164" s="59" t="s">
        <v>617</v>
      </c>
      <c r="E9164" s="60">
        <v>32545</v>
      </c>
      <c r="F9164" s="60">
        <v>45420</v>
      </c>
      <c r="G9164" s="60">
        <v>45420</v>
      </c>
      <c r="H9164" s="58">
        <v>202413530525</v>
      </c>
      <c r="I9164" s="58">
        <v>6201321216</v>
      </c>
      <c r="J9164" s="60" t="s">
        <v>17728</v>
      </c>
      <c r="K9164" s="60" t="s">
        <v>17726</v>
      </c>
      <c r="L9164" s="212" t="s">
        <v>611</v>
      </c>
      <c r="M9164" s="60">
        <v>45423</v>
      </c>
      <c r="N9164" s="58" t="s">
        <v>24</v>
      </c>
      <c r="O9164" s="58" t="s">
        <v>25</v>
      </c>
      <c r="P9164" s="62">
        <v>400000</v>
      </c>
      <c r="Q9164" s="58" t="s">
        <v>26</v>
      </c>
      <c r="R9164" s="58" t="s">
        <v>26</v>
      </c>
      <c r="S9164" s="58" t="s">
        <v>27</v>
      </c>
      <c r="T9164" s="213" t="s">
        <v>28</v>
      </c>
      <c r="U9164" s="63" t="s">
        <v>119</v>
      </c>
      <c r="W9164" s="143"/>
      <c r="X9164" s="143"/>
      <c r="AO9164" s="143"/>
      <c r="AP9164" s="143"/>
      <c r="BD9164" s="234"/>
      <c r="BE9164" s="234"/>
    </row>
    <row r="9165" spans="1:57" ht="12.95" customHeight="1" x14ac:dyDescent="0.2">
      <c r="A9165" s="57">
        <f t="shared" si="155"/>
        <v>9164</v>
      </c>
      <c r="B9165" s="58">
        <v>3305020404950000</v>
      </c>
      <c r="C9165" s="59" t="s">
        <v>17729</v>
      </c>
      <c r="D9165" s="59" t="s">
        <v>71</v>
      </c>
      <c r="E9165" s="60">
        <v>34793</v>
      </c>
      <c r="F9165" s="60">
        <v>45418</v>
      </c>
      <c r="G9165" s="60">
        <v>45418</v>
      </c>
      <c r="H9165" s="58">
        <v>202413530522</v>
      </c>
      <c r="I9165" s="58">
        <v>6201639846</v>
      </c>
      <c r="J9165" s="60" t="s">
        <v>17730</v>
      </c>
      <c r="K9165" s="60" t="s">
        <v>17726</v>
      </c>
      <c r="L9165" s="212" t="s">
        <v>611</v>
      </c>
      <c r="M9165" s="60">
        <v>45423</v>
      </c>
      <c r="N9165" s="58" t="s">
        <v>24</v>
      </c>
      <c r="O9165" s="58" t="s">
        <v>25</v>
      </c>
      <c r="P9165" s="62">
        <v>400000</v>
      </c>
      <c r="Q9165" s="58" t="s">
        <v>26</v>
      </c>
      <c r="R9165" s="58" t="s">
        <v>26</v>
      </c>
      <c r="S9165" s="58" t="s">
        <v>27</v>
      </c>
      <c r="T9165" s="213" t="s">
        <v>28</v>
      </c>
      <c r="U9165" s="63" t="s">
        <v>119</v>
      </c>
      <c r="W9165" s="143"/>
      <c r="X9165" s="143"/>
      <c r="AO9165" s="143"/>
      <c r="AP9165" s="143"/>
      <c r="BD9165" s="234"/>
      <c r="BE9165" s="234"/>
    </row>
    <row r="9166" spans="1:57" ht="12.95" customHeight="1" x14ac:dyDescent="0.2">
      <c r="A9166" s="57">
        <f t="shared" si="155"/>
        <v>9165</v>
      </c>
      <c r="B9166" s="58">
        <v>3172030906900000</v>
      </c>
      <c r="C9166" s="59" t="s">
        <v>17731</v>
      </c>
      <c r="D9166" s="59" t="s">
        <v>56</v>
      </c>
      <c r="E9166" s="60">
        <v>33033</v>
      </c>
      <c r="F9166" s="60">
        <v>45420</v>
      </c>
      <c r="G9166" s="60">
        <v>45420</v>
      </c>
      <c r="H9166" s="58">
        <v>2024135296213</v>
      </c>
      <c r="I9166" s="58">
        <v>6200271817</v>
      </c>
      <c r="J9166" s="60" t="s">
        <v>17732</v>
      </c>
      <c r="K9166" s="60" t="s">
        <v>17733</v>
      </c>
      <c r="L9166" s="212" t="s">
        <v>545</v>
      </c>
      <c r="M9166" s="60">
        <v>45423</v>
      </c>
      <c r="N9166" s="58" t="s">
        <v>24</v>
      </c>
      <c r="O9166" s="58" t="s">
        <v>25</v>
      </c>
      <c r="P9166" s="62">
        <v>400000</v>
      </c>
      <c r="Q9166" s="58" t="s">
        <v>26</v>
      </c>
      <c r="R9166" s="58" t="s">
        <v>26</v>
      </c>
      <c r="S9166" s="58" t="s">
        <v>27</v>
      </c>
      <c r="T9166" s="213" t="s">
        <v>28</v>
      </c>
      <c r="U9166" s="63" t="s">
        <v>119</v>
      </c>
      <c r="W9166" s="143"/>
      <c r="X9166" s="143"/>
      <c r="AO9166" s="143"/>
      <c r="AP9166" s="143"/>
      <c r="BD9166" s="234"/>
      <c r="BE9166" s="234"/>
    </row>
    <row r="9167" spans="1:57" ht="12.95" customHeight="1" x14ac:dyDescent="0.2">
      <c r="A9167" s="57">
        <f t="shared" si="155"/>
        <v>9166</v>
      </c>
      <c r="B9167" s="58">
        <v>3172032012880000</v>
      </c>
      <c r="C9167" s="59" t="s">
        <v>9048</v>
      </c>
      <c r="D9167" s="59" t="s">
        <v>245</v>
      </c>
      <c r="E9167" s="60">
        <v>32497</v>
      </c>
      <c r="F9167" s="60">
        <v>45419</v>
      </c>
      <c r="G9167" s="60">
        <v>45419</v>
      </c>
      <c r="H9167" s="58">
        <v>2024135296212</v>
      </c>
      <c r="I9167" s="58">
        <v>6200261605</v>
      </c>
      <c r="J9167" s="60" t="s">
        <v>17734</v>
      </c>
      <c r="K9167" s="60" t="s">
        <v>17733</v>
      </c>
      <c r="L9167" s="212" t="s">
        <v>545</v>
      </c>
      <c r="M9167" s="60">
        <v>45423</v>
      </c>
      <c r="N9167" s="58" t="s">
        <v>24</v>
      </c>
      <c r="O9167" s="58" t="s">
        <v>25</v>
      </c>
      <c r="P9167" s="62">
        <v>400000</v>
      </c>
      <c r="Q9167" s="58" t="s">
        <v>26</v>
      </c>
      <c r="R9167" s="58" t="s">
        <v>26</v>
      </c>
      <c r="S9167" s="58" t="s">
        <v>27</v>
      </c>
      <c r="T9167" s="213" t="s">
        <v>28</v>
      </c>
      <c r="U9167" s="63" t="s">
        <v>119</v>
      </c>
      <c r="W9167" s="143"/>
      <c r="X9167" s="143"/>
      <c r="AO9167" s="143"/>
      <c r="AP9167" s="143"/>
      <c r="BD9167" s="234"/>
      <c r="BE9167" s="234"/>
    </row>
    <row r="9168" spans="1:57" ht="12.95" customHeight="1" x14ac:dyDescent="0.2">
      <c r="A9168" s="57">
        <f t="shared" si="155"/>
        <v>9167</v>
      </c>
      <c r="B9168" s="58">
        <v>3205192103750000</v>
      </c>
      <c r="C9168" s="59" t="s">
        <v>2432</v>
      </c>
      <c r="D9168" s="59" t="s">
        <v>529</v>
      </c>
      <c r="E9168" s="60">
        <v>27474</v>
      </c>
      <c r="F9168" s="60">
        <v>45419</v>
      </c>
      <c r="G9168" s="60">
        <v>45419</v>
      </c>
      <c r="H9168" s="58">
        <v>2024135296211</v>
      </c>
      <c r="I9168" s="58">
        <v>6200082623</v>
      </c>
      <c r="J9168" s="60" t="s">
        <v>17735</v>
      </c>
      <c r="K9168" s="60" t="s">
        <v>17733</v>
      </c>
      <c r="L9168" s="212" t="s">
        <v>545</v>
      </c>
      <c r="M9168" s="60">
        <v>45423</v>
      </c>
      <c r="N9168" s="58" t="s">
        <v>24</v>
      </c>
      <c r="O9168" s="58" t="s">
        <v>25</v>
      </c>
      <c r="P9168" s="62">
        <v>400000</v>
      </c>
      <c r="Q9168" s="58" t="s">
        <v>26</v>
      </c>
      <c r="R9168" s="58" t="s">
        <v>26</v>
      </c>
      <c r="S9168" s="58" t="s">
        <v>27</v>
      </c>
      <c r="T9168" s="213" t="s">
        <v>28</v>
      </c>
      <c r="U9168" s="63" t="s">
        <v>119</v>
      </c>
      <c r="W9168" s="143"/>
      <c r="X9168" s="143"/>
      <c r="AO9168" s="143"/>
      <c r="AP9168" s="143"/>
      <c r="BD9168" s="234"/>
      <c r="BE9168" s="234"/>
    </row>
    <row r="9169" spans="1:57" ht="12.95" customHeight="1" x14ac:dyDescent="0.2">
      <c r="A9169" s="57">
        <f t="shared" si="155"/>
        <v>9168</v>
      </c>
      <c r="B9169" s="58">
        <v>3172022002740020</v>
      </c>
      <c r="C9169" s="59" t="s">
        <v>1699</v>
      </c>
      <c r="D9169" s="59" t="s">
        <v>56</v>
      </c>
      <c r="E9169" s="60">
        <v>27080</v>
      </c>
      <c r="F9169" s="60">
        <v>45419</v>
      </c>
      <c r="G9169" s="60">
        <v>45419</v>
      </c>
      <c r="H9169" s="58">
        <v>2024135296210</v>
      </c>
      <c r="I9169" s="58">
        <v>6200410855</v>
      </c>
      <c r="J9169" s="60" t="s">
        <v>17736</v>
      </c>
      <c r="K9169" s="60" t="s">
        <v>17733</v>
      </c>
      <c r="L9169" s="212" t="s">
        <v>545</v>
      </c>
      <c r="M9169" s="60">
        <v>45423</v>
      </c>
      <c r="N9169" s="58" t="s">
        <v>24</v>
      </c>
      <c r="O9169" s="58" t="s">
        <v>25</v>
      </c>
      <c r="P9169" s="62">
        <v>400000</v>
      </c>
      <c r="Q9169" s="58" t="s">
        <v>26</v>
      </c>
      <c r="R9169" s="58" t="s">
        <v>26</v>
      </c>
      <c r="S9169" s="58" t="s">
        <v>27</v>
      </c>
      <c r="T9169" s="213" t="s">
        <v>28</v>
      </c>
      <c r="U9169" s="63" t="s">
        <v>119</v>
      </c>
      <c r="W9169" s="143"/>
      <c r="X9169" s="143"/>
      <c r="AO9169" s="143"/>
      <c r="AP9169" s="143"/>
      <c r="BD9169" s="234"/>
      <c r="BE9169" s="234"/>
    </row>
    <row r="9170" spans="1:57" ht="12.95" customHeight="1" x14ac:dyDescent="0.2">
      <c r="A9170" s="57">
        <f t="shared" si="155"/>
        <v>9169</v>
      </c>
      <c r="B9170" s="58">
        <v>1403051108735440</v>
      </c>
      <c r="C9170" s="59" t="s">
        <v>1191</v>
      </c>
      <c r="D9170" s="59" t="s">
        <v>787</v>
      </c>
      <c r="E9170" s="60">
        <v>26887</v>
      </c>
      <c r="F9170" s="60">
        <v>45419</v>
      </c>
      <c r="G9170" s="60">
        <v>45420</v>
      </c>
      <c r="H9170" s="58">
        <v>202413529629</v>
      </c>
      <c r="I9170" s="58">
        <v>6200069492</v>
      </c>
      <c r="J9170" s="60" t="s">
        <v>17737</v>
      </c>
      <c r="K9170" s="60" t="s">
        <v>17733</v>
      </c>
      <c r="L9170" s="212" t="s">
        <v>545</v>
      </c>
      <c r="M9170" s="60">
        <v>45423</v>
      </c>
      <c r="N9170" s="58" t="s">
        <v>24</v>
      </c>
      <c r="O9170" s="58" t="s">
        <v>25</v>
      </c>
      <c r="P9170" s="62">
        <v>400000</v>
      </c>
      <c r="Q9170" s="58" t="s">
        <v>26</v>
      </c>
      <c r="R9170" s="58" t="s">
        <v>26</v>
      </c>
      <c r="S9170" s="58" t="s">
        <v>27</v>
      </c>
      <c r="T9170" s="213" t="s">
        <v>28</v>
      </c>
      <c r="U9170" s="63" t="s">
        <v>119</v>
      </c>
      <c r="W9170" s="143"/>
      <c r="X9170" s="143"/>
      <c r="AO9170" s="143"/>
      <c r="AP9170" s="143"/>
      <c r="BD9170" s="234"/>
      <c r="BE9170" s="234"/>
    </row>
    <row r="9171" spans="1:57" ht="12.95" customHeight="1" x14ac:dyDescent="0.2">
      <c r="A9171" s="57">
        <f t="shared" si="155"/>
        <v>9170</v>
      </c>
      <c r="B9171" s="58">
        <v>3504031108760000</v>
      </c>
      <c r="C9171" s="59" t="s">
        <v>1124</v>
      </c>
      <c r="D9171" s="59" t="s">
        <v>705</v>
      </c>
      <c r="E9171" s="60">
        <v>27983</v>
      </c>
      <c r="F9171" s="60">
        <v>45418</v>
      </c>
      <c r="G9171" s="60">
        <v>45419</v>
      </c>
      <c r="H9171" s="58">
        <v>202413529628</v>
      </c>
      <c r="I9171" s="58">
        <v>6200383390</v>
      </c>
      <c r="J9171" s="60" t="s">
        <v>17738</v>
      </c>
      <c r="K9171" s="60" t="s">
        <v>17733</v>
      </c>
      <c r="L9171" s="212" t="s">
        <v>545</v>
      </c>
      <c r="M9171" s="60">
        <v>45423</v>
      </c>
      <c r="N9171" s="58" t="s">
        <v>24</v>
      </c>
      <c r="O9171" s="58" t="s">
        <v>25</v>
      </c>
      <c r="P9171" s="62">
        <v>400000</v>
      </c>
      <c r="Q9171" s="58" t="s">
        <v>26</v>
      </c>
      <c r="R9171" s="58" t="s">
        <v>26</v>
      </c>
      <c r="S9171" s="58" t="s">
        <v>27</v>
      </c>
      <c r="T9171" s="213" t="s">
        <v>28</v>
      </c>
      <c r="U9171" s="63" t="s">
        <v>119</v>
      </c>
      <c r="W9171" s="143"/>
      <c r="X9171" s="143"/>
      <c r="AO9171" s="143"/>
      <c r="AP9171" s="143"/>
      <c r="BD9171" s="234"/>
      <c r="BE9171" s="234"/>
    </row>
    <row r="9172" spans="1:57" ht="12.95" customHeight="1" x14ac:dyDescent="0.2">
      <c r="A9172" s="57">
        <f t="shared" si="155"/>
        <v>9171</v>
      </c>
      <c r="B9172" s="58">
        <v>3212221106920000</v>
      </c>
      <c r="C9172" s="59" t="s">
        <v>2389</v>
      </c>
      <c r="D9172" s="59" t="s">
        <v>451</v>
      </c>
      <c r="E9172" s="60">
        <v>33766</v>
      </c>
      <c r="F9172" s="60">
        <v>45418</v>
      </c>
      <c r="G9172" s="60">
        <v>45418</v>
      </c>
      <c r="H9172" s="58">
        <v>202413529627</v>
      </c>
      <c r="I9172" s="58">
        <v>6201340770</v>
      </c>
      <c r="J9172" s="60" t="s">
        <v>17739</v>
      </c>
      <c r="K9172" s="60" t="s">
        <v>17733</v>
      </c>
      <c r="L9172" s="212" t="s">
        <v>545</v>
      </c>
      <c r="M9172" s="60">
        <v>45423</v>
      </c>
      <c r="N9172" s="58" t="s">
        <v>24</v>
      </c>
      <c r="O9172" s="58" t="s">
        <v>25</v>
      </c>
      <c r="P9172" s="62">
        <v>400000</v>
      </c>
      <c r="Q9172" s="58" t="s">
        <v>26</v>
      </c>
      <c r="R9172" s="58" t="s">
        <v>26</v>
      </c>
      <c r="S9172" s="58" t="s">
        <v>27</v>
      </c>
      <c r="T9172" s="213" t="s">
        <v>28</v>
      </c>
      <c r="U9172" s="63" t="s">
        <v>119</v>
      </c>
      <c r="W9172" s="143"/>
      <c r="X9172" s="143"/>
      <c r="AO9172" s="143"/>
      <c r="AP9172" s="143"/>
      <c r="BD9172" s="234"/>
      <c r="BE9172" s="234"/>
    </row>
    <row r="9173" spans="1:57" ht="12.95" customHeight="1" x14ac:dyDescent="0.2">
      <c r="A9173" s="57">
        <f t="shared" si="155"/>
        <v>9172</v>
      </c>
      <c r="B9173" s="58">
        <v>3523140605640000</v>
      </c>
      <c r="C9173" s="59" t="s">
        <v>17740</v>
      </c>
      <c r="D9173" s="59" t="s">
        <v>633</v>
      </c>
      <c r="E9173" s="60">
        <v>21980</v>
      </c>
      <c r="F9173" s="60">
        <v>45418</v>
      </c>
      <c r="G9173" s="60">
        <v>45418</v>
      </c>
      <c r="H9173" s="58">
        <v>202413529626</v>
      </c>
      <c r="I9173" s="58">
        <v>6201020493</v>
      </c>
      <c r="J9173" s="60" t="s">
        <v>17741</v>
      </c>
      <c r="K9173" s="60" t="s">
        <v>17733</v>
      </c>
      <c r="L9173" s="212" t="s">
        <v>545</v>
      </c>
      <c r="M9173" s="60">
        <v>45423</v>
      </c>
      <c r="N9173" s="58" t="s">
        <v>24</v>
      </c>
      <c r="O9173" s="58" t="s">
        <v>25</v>
      </c>
      <c r="P9173" s="62">
        <v>400000</v>
      </c>
      <c r="Q9173" s="58" t="s">
        <v>26</v>
      </c>
      <c r="R9173" s="58" t="s">
        <v>26</v>
      </c>
      <c r="S9173" s="58" t="s">
        <v>27</v>
      </c>
      <c r="T9173" s="213" t="s">
        <v>28</v>
      </c>
      <c r="U9173" s="63" t="s">
        <v>119</v>
      </c>
      <c r="W9173" s="143"/>
      <c r="X9173" s="143"/>
      <c r="AO9173" s="143"/>
      <c r="AP9173" s="143"/>
      <c r="BD9173" s="234"/>
      <c r="BE9173" s="234"/>
    </row>
    <row r="9174" spans="1:57" ht="12.95" customHeight="1" x14ac:dyDescent="0.2">
      <c r="A9174" s="57">
        <f t="shared" si="155"/>
        <v>9173</v>
      </c>
      <c r="B9174" s="58">
        <v>3526071505890000</v>
      </c>
      <c r="C9174" s="59" t="s">
        <v>17415</v>
      </c>
      <c r="D9174" s="59" t="s">
        <v>51</v>
      </c>
      <c r="E9174" s="60">
        <v>32643</v>
      </c>
      <c r="F9174" s="60">
        <v>45418</v>
      </c>
      <c r="G9174" s="60">
        <v>45418</v>
      </c>
      <c r="H9174" s="58">
        <v>202413529625</v>
      </c>
      <c r="I9174" s="58">
        <v>6201341169</v>
      </c>
      <c r="J9174" s="60" t="s">
        <v>17742</v>
      </c>
      <c r="K9174" s="60" t="s">
        <v>17733</v>
      </c>
      <c r="L9174" s="212" t="s">
        <v>545</v>
      </c>
      <c r="M9174" s="60">
        <v>45423</v>
      </c>
      <c r="N9174" s="58" t="s">
        <v>24</v>
      </c>
      <c r="O9174" s="58" t="s">
        <v>25</v>
      </c>
      <c r="P9174" s="62">
        <v>400000</v>
      </c>
      <c r="Q9174" s="58" t="s">
        <v>26</v>
      </c>
      <c r="R9174" s="58" t="s">
        <v>26</v>
      </c>
      <c r="S9174" s="58" t="s">
        <v>27</v>
      </c>
      <c r="T9174" s="213" t="s">
        <v>28</v>
      </c>
      <c r="U9174" s="63" t="s">
        <v>119</v>
      </c>
      <c r="W9174" s="143"/>
      <c r="X9174" s="143"/>
      <c r="AO9174" s="143"/>
      <c r="AP9174" s="143"/>
      <c r="BD9174" s="234"/>
      <c r="BE9174" s="234"/>
    </row>
    <row r="9175" spans="1:57" ht="12.95" customHeight="1" x14ac:dyDescent="0.2">
      <c r="A9175" s="57">
        <f t="shared" si="155"/>
        <v>9174</v>
      </c>
      <c r="B9175" s="58">
        <v>1213033010860000</v>
      </c>
      <c r="C9175" s="59" t="s">
        <v>17332</v>
      </c>
      <c r="D9175" s="59" t="s">
        <v>508</v>
      </c>
      <c r="E9175" s="60">
        <v>31715</v>
      </c>
      <c r="F9175" s="60">
        <v>45418</v>
      </c>
      <c r="G9175" s="60">
        <v>45418</v>
      </c>
      <c r="H9175" s="58">
        <v>202413529624</v>
      </c>
      <c r="I9175" s="58">
        <v>6201328904</v>
      </c>
      <c r="J9175" s="60" t="s">
        <v>17743</v>
      </c>
      <c r="K9175" s="60" t="s">
        <v>17733</v>
      </c>
      <c r="L9175" s="212" t="s">
        <v>545</v>
      </c>
      <c r="M9175" s="60">
        <v>45423</v>
      </c>
      <c r="N9175" s="58" t="s">
        <v>24</v>
      </c>
      <c r="O9175" s="58" t="s">
        <v>25</v>
      </c>
      <c r="P9175" s="62">
        <v>400000</v>
      </c>
      <c r="Q9175" s="58" t="s">
        <v>26</v>
      </c>
      <c r="R9175" s="58" t="s">
        <v>26</v>
      </c>
      <c r="S9175" s="58" t="s">
        <v>27</v>
      </c>
      <c r="T9175" s="213" t="s">
        <v>28</v>
      </c>
      <c r="U9175" s="63" t="s">
        <v>119</v>
      </c>
      <c r="W9175" s="143"/>
      <c r="X9175" s="143"/>
      <c r="AO9175" s="143"/>
      <c r="AP9175" s="143"/>
      <c r="BD9175" s="234"/>
      <c r="BE9175" s="234"/>
    </row>
    <row r="9176" spans="1:57" ht="12.95" customHeight="1" x14ac:dyDescent="0.2">
      <c r="A9176" s="57">
        <f t="shared" si="155"/>
        <v>9175</v>
      </c>
      <c r="B9176" s="58">
        <v>3172021611810000</v>
      </c>
      <c r="C9176" s="59" t="s">
        <v>17701</v>
      </c>
      <c r="D9176" s="59" t="s">
        <v>56</v>
      </c>
      <c r="E9176" s="60">
        <v>29906</v>
      </c>
      <c r="F9176" s="60">
        <v>45418</v>
      </c>
      <c r="G9176" s="60">
        <v>45418</v>
      </c>
      <c r="H9176" s="58">
        <v>202413529623</v>
      </c>
      <c r="I9176" s="58">
        <v>6200465586</v>
      </c>
      <c r="J9176" s="60" t="s">
        <v>17744</v>
      </c>
      <c r="K9176" s="60" t="s">
        <v>17733</v>
      </c>
      <c r="L9176" s="212" t="s">
        <v>545</v>
      </c>
      <c r="M9176" s="60">
        <v>45423</v>
      </c>
      <c r="N9176" s="58" t="s">
        <v>24</v>
      </c>
      <c r="O9176" s="58" t="s">
        <v>25</v>
      </c>
      <c r="P9176" s="62">
        <v>400000</v>
      </c>
      <c r="Q9176" s="58" t="s">
        <v>26</v>
      </c>
      <c r="R9176" s="58" t="s">
        <v>26</v>
      </c>
      <c r="S9176" s="58" t="s">
        <v>27</v>
      </c>
      <c r="T9176" s="213" t="s">
        <v>28</v>
      </c>
      <c r="U9176" s="63" t="s">
        <v>119</v>
      </c>
      <c r="W9176" s="143"/>
      <c r="X9176" s="143"/>
      <c r="AO9176" s="143"/>
      <c r="AP9176" s="143"/>
      <c r="BD9176" s="234"/>
      <c r="BE9176" s="234"/>
    </row>
    <row r="9177" spans="1:57" ht="12.95" customHeight="1" x14ac:dyDescent="0.2">
      <c r="A9177" s="57">
        <f t="shared" si="155"/>
        <v>9176</v>
      </c>
      <c r="B9177" s="58">
        <v>3172032409790000</v>
      </c>
      <c r="C9177" s="59" t="s">
        <v>17745</v>
      </c>
      <c r="D9177" s="59" t="s">
        <v>56</v>
      </c>
      <c r="E9177" s="60">
        <v>29122</v>
      </c>
      <c r="F9177" s="60">
        <v>45418</v>
      </c>
      <c r="G9177" s="60">
        <v>45418</v>
      </c>
      <c r="H9177" s="58">
        <v>202413529622</v>
      </c>
      <c r="I9177" s="58">
        <v>6201592381</v>
      </c>
      <c r="J9177" s="60" t="s">
        <v>17746</v>
      </c>
      <c r="K9177" s="60" t="s">
        <v>17733</v>
      </c>
      <c r="L9177" s="212" t="s">
        <v>545</v>
      </c>
      <c r="M9177" s="60">
        <v>45423</v>
      </c>
      <c r="N9177" s="58" t="s">
        <v>24</v>
      </c>
      <c r="O9177" s="58" t="s">
        <v>25</v>
      </c>
      <c r="P9177" s="62">
        <v>400000</v>
      </c>
      <c r="Q9177" s="58" t="s">
        <v>26</v>
      </c>
      <c r="R9177" s="58" t="s">
        <v>26</v>
      </c>
      <c r="S9177" s="58" t="s">
        <v>27</v>
      </c>
      <c r="T9177" s="213" t="s">
        <v>28</v>
      </c>
      <c r="U9177" s="63" t="s">
        <v>119</v>
      </c>
      <c r="W9177" s="143"/>
      <c r="X9177" s="143"/>
      <c r="AO9177" s="143"/>
      <c r="AP9177" s="143"/>
      <c r="BD9177" s="234"/>
      <c r="BE9177" s="234"/>
    </row>
    <row r="9178" spans="1:57" ht="12.95" customHeight="1" x14ac:dyDescent="0.2">
      <c r="A9178" s="57">
        <f t="shared" si="155"/>
        <v>9177</v>
      </c>
      <c r="B9178" s="58">
        <v>3518102907740000</v>
      </c>
      <c r="C9178" s="59" t="s">
        <v>17337</v>
      </c>
      <c r="D9178" s="59" t="s">
        <v>56</v>
      </c>
      <c r="E9178" s="60">
        <v>27239</v>
      </c>
      <c r="F9178" s="60">
        <v>45418</v>
      </c>
      <c r="G9178" s="60">
        <v>45418</v>
      </c>
      <c r="H9178" s="58">
        <v>202413529621</v>
      </c>
      <c r="I9178" s="58">
        <v>6200066686</v>
      </c>
      <c r="J9178" s="60" t="s">
        <v>17747</v>
      </c>
      <c r="K9178" s="60" t="s">
        <v>17733</v>
      </c>
      <c r="L9178" s="212" t="s">
        <v>545</v>
      </c>
      <c r="M9178" s="60">
        <v>45423</v>
      </c>
      <c r="N9178" s="58" t="s">
        <v>24</v>
      </c>
      <c r="O9178" s="58" t="s">
        <v>25</v>
      </c>
      <c r="P9178" s="62">
        <v>400000</v>
      </c>
      <c r="Q9178" s="58" t="s">
        <v>26</v>
      </c>
      <c r="R9178" s="58" t="s">
        <v>26</v>
      </c>
      <c r="S9178" s="58" t="s">
        <v>27</v>
      </c>
      <c r="T9178" s="213" t="s">
        <v>28</v>
      </c>
      <c r="U9178" s="63" t="s">
        <v>119</v>
      </c>
      <c r="W9178" s="143"/>
      <c r="X9178" s="143"/>
      <c r="AO9178" s="143"/>
      <c r="AP9178" s="143"/>
      <c r="BD9178" s="234"/>
      <c r="BE9178" s="234"/>
    </row>
    <row r="9179" spans="1:57" ht="12.95" customHeight="1" x14ac:dyDescent="0.2">
      <c r="A9179" s="57">
        <f t="shared" si="155"/>
        <v>9178</v>
      </c>
      <c r="B9179" s="58">
        <v>3525170505000000</v>
      </c>
      <c r="C9179" s="59" t="s">
        <v>17748</v>
      </c>
      <c r="D9179" s="59" t="s">
        <v>245</v>
      </c>
      <c r="E9179" s="60">
        <v>36651</v>
      </c>
      <c r="F9179" s="60">
        <v>45420</v>
      </c>
      <c r="G9179" s="60">
        <v>45420</v>
      </c>
      <c r="H9179" s="58">
        <v>202413526129</v>
      </c>
      <c r="I9179" s="58">
        <v>6211933631</v>
      </c>
      <c r="J9179" s="60" t="s">
        <v>17749</v>
      </c>
      <c r="K9179" s="60" t="s">
        <v>17750</v>
      </c>
      <c r="L9179" s="212" t="s">
        <v>584</v>
      </c>
      <c r="M9179" s="60">
        <v>45423</v>
      </c>
      <c r="N9179" s="58" t="s">
        <v>24</v>
      </c>
      <c r="O9179" s="58" t="s">
        <v>25</v>
      </c>
      <c r="P9179" s="62">
        <v>400000</v>
      </c>
      <c r="Q9179" s="58" t="s">
        <v>26</v>
      </c>
      <c r="R9179" s="58" t="s">
        <v>26</v>
      </c>
      <c r="S9179" s="58" t="s">
        <v>27</v>
      </c>
      <c r="T9179" s="213" t="s">
        <v>28</v>
      </c>
      <c r="U9179" s="63" t="s">
        <v>119</v>
      </c>
      <c r="W9179" s="143"/>
      <c r="X9179" s="143"/>
      <c r="AO9179" s="143"/>
      <c r="AP9179" s="143"/>
      <c r="BD9179" s="234"/>
      <c r="BE9179" s="234"/>
    </row>
    <row r="9180" spans="1:57" ht="12.95" customHeight="1" x14ac:dyDescent="0.2">
      <c r="A9180" s="57">
        <f t="shared" si="155"/>
        <v>9179</v>
      </c>
      <c r="B9180" s="58">
        <v>3322170301790000</v>
      </c>
      <c r="C9180" s="59" t="s">
        <v>17751</v>
      </c>
      <c r="D9180" s="59" t="s">
        <v>67</v>
      </c>
      <c r="E9180" s="60">
        <v>28858</v>
      </c>
      <c r="F9180" s="60">
        <v>45420</v>
      </c>
      <c r="G9180" s="60">
        <v>45420</v>
      </c>
      <c r="H9180" s="58">
        <v>202413526127</v>
      </c>
      <c r="I9180" s="58">
        <v>6202004014</v>
      </c>
      <c r="J9180" s="60" t="s">
        <v>17752</v>
      </c>
      <c r="K9180" s="60" t="s">
        <v>17750</v>
      </c>
      <c r="L9180" s="212" t="s">
        <v>584</v>
      </c>
      <c r="M9180" s="60">
        <v>45423</v>
      </c>
      <c r="N9180" s="58" t="s">
        <v>24</v>
      </c>
      <c r="O9180" s="58" t="s">
        <v>25</v>
      </c>
      <c r="P9180" s="62">
        <v>400000</v>
      </c>
      <c r="Q9180" s="58" t="s">
        <v>26</v>
      </c>
      <c r="R9180" s="58" t="s">
        <v>26</v>
      </c>
      <c r="S9180" s="58" t="s">
        <v>27</v>
      </c>
      <c r="T9180" s="213" t="s">
        <v>28</v>
      </c>
      <c r="U9180" s="63" t="s">
        <v>119</v>
      </c>
      <c r="W9180" s="143"/>
      <c r="X9180" s="143"/>
      <c r="AO9180" s="143"/>
      <c r="AP9180" s="143"/>
      <c r="BD9180" s="234"/>
      <c r="BE9180" s="234"/>
    </row>
    <row r="9181" spans="1:57" ht="12.95" customHeight="1" x14ac:dyDescent="0.2">
      <c r="A9181" s="57">
        <f t="shared" si="155"/>
        <v>9180</v>
      </c>
      <c r="B9181" s="58">
        <v>3318070502960000</v>
      </c>
      <c r="C9181" s="59" t="s">
        <v>17753</v>
      </c>
      <c r="D9181" s="59" t="s">
        <v>590</v>
      </c>
      <c r="E9181" s="60">
        <v>35100</v>
      </c>
      <c r="F9181" s="60">
        <v>45419</v>
      </c>
      <c r="G9181" s="60">
        <v>45419</v>
      </c>
      <c r="H9181" s="58">
        <v>202413526126</v>
      </c>
      <c r="I9181" s="58">
        <v>6211571929</v>
      </c>
      <c r="J9181" s="60" t="s">
        <v>17754</v>
      </c>
      <c r="K9181" s="60" t="s">
        <v>17750</v>
      </c>
      <c r="L9181" s="212" t="s">
        <v>584</v>
      </c>
      <c r="M9181" s="60">
        <v>45423</v>
      </c>
      <c r="N9181" s="58" t="s">
        <v>24</v>
      </c>
      <c r="O9181" s="58" t="s">
        <v>25</v>
      </c>
      <c r="P9181" s="62">
        <v>400000</v>
      </c>
      <c r="Q9181" s="58" t="s">
        <v>26</v>
      </c>
      <c r="R9181" s="58" t="s">
        <v>26</v>
      </c>
      <c r="S9181" s="58" t="s">
        <v>27</v>
      </c>
      <c r="T9181" s="213" t="s">
        <v>28</v>
      </c>
      <c r="U9181" s="63" t="s">
        <v>119</v>
      </c>
      <c r="W9181" s="143"/>
      <c r="X9181" s="143"/>
      <c r="AO9181" s="143"/>
      <c r="AP9181" s="143"/>
      <c r="BD9181" s="234"/>
      <c r="BE9181" s="234"/>
    </row>
    <row r="9182" spans="1:57" ht="12.95" customHeight="1" x14ac:dyDescent="0.2">
      <c r="A9182" s="57">
        <f t="shared" si="155"/>
        <v>9181</v>
      </c>
      <c r="B9182" s="58">
        <v>3471131903950000</v>
      </c>
      <c r="C9182" s="59" t="s">
        <v>17755</v>
      </c>
      <c r="D9182" s="59" t="s">
        <v>112</v>
      </c>
      <c r="E9182" s="60">
        <v>34777</v>
      </c>
      <c r="F9182" s="60">
        <v>45419</v>
      </c>
      <c r="G9182" s="60">
        <v>45419</v>
      </c>
      <c r="H9182" s="58">
        <v>202413526125</v>
      </c>
      <c r="I9182" s="58">
        <v>6211741465</v>
      </c>
      <c r="J9182" s="60" t="s">
        <v>17756</v>
      </c>
      <c r="K9182" s="60" t="s">
        <v>17750</v>
      </c>
      <c r="L9182" s="212" t="s">
        <v>584</v>
      </c>
      <c r="M9182" s="60">
        <v>45423</v>
      </c>
      <c r="N9182" s="58" t="s">
        <v>24</v>
      </c>
      <c r="O9182" s="58" t="s">
        <v>25</v>
      </c>
      <c r="P9182" s="62">
        <v>400000</v>
      </c>
      <c r="Q9182" s="58" t="s">
        <v>26</v>
      </c>
      <c r="R9182" s="58" t="s">
        <v>26</v>
      </c>
      <c r="S9182" s="58" t="s">
        <v>27</v>
      </c>
      <c r="T9182" s="213" t="s">
        <v>28</v>
      </c>
      <c r="U9182" s="63" t="s">
        <v>119</v>
      </c>
      <c r="W9182" s="143"/>
      <c r="X9182" s="143"/>
      <c r="AO9182" s="143"/>
      <c r="AP9182" s="143"/>
      <c r="BD9182" s="234"/>
      <c r="BE9182" s="234"/>
    </row>
    <row r="9183" spans="1:57" ht="12.95" customHeight="1" x14ac:dyDescent="0.2">
      <c r="A9183" s="57">
        <f t="shared" si="155"/>
        <v>9182</v>
      </c>
      <c r="B9183" s="58">
        <v>3518102907740000</v>
      </c>
      <c r="C9183" s="59" t="s">
        <v>17337</v>
      </c>
      <c r="D9183" s="59" t="s">
        <v>56</v>
      </c>
      <c r="E9183" s="60">
        <v>27239</v>
      </c>
      <c r="F9183" s="60">
        <v>45418</v>
      </c>
      <c r="G9183" s="60">
        <v>45418</v>
      </c>
      <c r="H9183" s="58">
        <v>202413532121</v>
      </c>
      <c r="I9183" s="58">
        <v>6200066686</v>
      </c>
      <c r="J9183" s="60" t="s">
        <v>17757</v>
      </c>
      <c r="K9183" s="60" t="s">
        <v>17750</v>
      </c>
      <c r="L9183" s="212" t="s">
        <v>584</v>
      </c>
      <c r="M9183" s="60">
        <v>45423</v>
      </c>
      <c r="N9183" s="58" t="s">
        <v>24</v>
      </c>
      <c r="O9183" s="58" t="s">
        <v>25</v>
      </c>
      <c r="P9183" s="62">
        <v>400000</v>
      </c>
      <c r="Q9183" s="58" t="s">
        <v>26</v>
      </c>
      <c r="R9183" s="58" t="s">
        <v>26</v>
      </c>
      <c r="S9183" s="58" t="s">
        <v>27</v>
      </c>
      <c r="T9183" s="213" t="s">
        <v>28</v>
      </c>
      <c r="U9183" s="63" t="s">
        <v>119</v>
      </c>
      <c r="W9183" s="143"/>
      <c r="X9183" s="143"/>
      <c r="AO9183" s="143"/>
      <c r="AP9183" s="143"/>
      <c r="BD9183" s="234"/>
      <c r="BE9183" s="234"/>
    </row>
    <row r="9184" spans="1:57" ht="12.95" customHeight="1" x14ac:dyDescent="0.2">
      <c r="A9184" s="57">
        <f t="shared" si="155"/>
        <v>9183</v>
      </c>
      <c r="B9184" s="58">
        <v>7315021710990000</v>
      </c>
      <c r="C9184" s="59" t="s">
        <v>17758</v>
      </c>
      <c r="D9184" s="59" t="s">
        <v>17759</v>
      </c>
      <c r="E9184" s="60">
        <v>36450</v>
      </c>
      <c r="F9184" s="60">
        <v>45418</v>
      </c>
      <c r="G9184" s="60">
        <v>45418</v>
      </c>
      <c r="H9184" s="58">
        <v>202413526124</v>
      </c>
      <c r="I9184" s="58">
        <v>6211757999</v>
      </c>
      <c r="J9184" s="60" t="s">
        <v>17760</v>
      </c>
      <c r="K9184" s="60" t="s">
        <v>17750</v>
      </c>
      <c r="L9184" s="212" t="s">
        <v>584</v>
      </c>
      <c r="M9184" s="60">
        <v>45423</v>
      </c>
      <c r="N9184" s="58" t="s">
        <v>24</v>
      </c>
      <c r="O9184" s="58" t="s">
        <v>25</v>
      </c>
      <c r="P9184" s="62">
        <v>400000</v>
      </c>
      <c r="Q9184" s="58" t="s">
        <v>26</v>
      </c>
      <c r="R9184" s="58" t="s">
        <v>26</v>
      </c>
      <c r="S9184" s="58" t="s">
        <v>27</v>
      </c>
      <c r="T9184" s="213" t="s">
        <v>28</v>
      </c>
      <c r="U9184" s="63" t="s">
        <v>119</v>
      </c>
      <c r="W9184" s="143"/>
      <c r="X9184" s="143"/>
      <c r="AO9184" s="143"/>
      <c r="AP9184" s="143"/>
      <c r="BD9184" s="234"/>
      <c r="BE9184" s="234"/>
    </row>
    <row r="9185" spans="1:57" ht="12.95" customHeight="1" x14ac:dyDescent="0.2">
      <c r="A9185" s="57">
        <f t="shared" si="155"/>
        <v>9184</v>
      </c>
      <c r="B9185" s="58">
        <v>3216062809910010</v>
      </c>
      <c r="C9185" s="59" t="s">
        <v>17330</v>
      </c>
      <c r="D9185" s="59" t="s">
        <v>501</v>
      </c>
      <c r="E9185" s="60">
        <v>33509</v>
      </c>
      <c r="F9185" s="60">
        <v>45418</v>
      </c>
      <c r="G9185" s="60">
        <v>45418</v>
      </c>
      <c r="H9185" s="58">
        <v>202413526123</v>
      </c>
      <c r="I9185" s="58">
        <v>6202133439</v>
      </c>
      <c r="J9185" s="60" t="s">
        <v>17761</v>
      </c>
      <c r="K9185" s="60" t="s">
        <v>17750</v>
      </c>
      <c r="L9185" s="212" t="s">
        <v>584</v>
      </c>
      <c r="M9185" s="60">
        <v>45423</v>
      </c>
      <c r="N9185" s="58" t="s">
        <v>24</v>
      </c>
      <c r="O9185" s="58" t="s">
        <v>25</v>
      </c>
      <c r="P9185" s="62">
        <v>400000</v>
      </c>
      <c r="Q9185" s="58" t="s">
        <v>26</v>
      </c>
      <c r="R9185" s="58" t="s">
        <v>26</v>
      </c>
      <c r="S9185" s="58" t="s">
        <v>27</v>
      </c>
      <c r="T9185" s="213" t="s">
        <v>28</v>
      </c>
      <c r="U9185" s="63" t="s">
        <v>119</v>
      </c>
      <c r="W9185" s="143"/>
      <c r="X9185" s="143"/>
      <c r="AO9185" s="143"/>
      <c r="AP9185" s="143"/>
      <c r="BD9185" s="234"/>
      <c r="BE9185" s="234"/>
    </row>
    <row r="9186" spans="1:57" ht="12.95" customHeight="1" x14ac:dyDescent="0.2">
      <c r="A9186" s="57">
        <f t="shared" si="155"/>
        <v>9185</v>
      </c>
      <c r="B9186" s="58">
        <v>1405091607880000</v>
      </c>
      <c r="C9186" s="59" t="s">
        <v>17762</v>
      </c>
      <c r="D9186" s="59" t="s">
        <v>578</v>
      </c>
      <c r="E9186" s="60">
        <v>32310</v>
      </c>
      <c r="F9186" s="60">
        <v>45418</v>
      </c>
      <c r="G9186" s="60">
        <v>45418</v>
      </c>
      <c r="H9186" s="58">
        <v>202413526122</v>
      </c>
      <c r="I9186" s="58">
        <v>6211518898</v>
      </c>
      <c r="J9186" s="60" t="s">
        <v>17763</v>
      </c>
      <c r="K9186" s="60" t="s">
        <v>17750</v>
      </c>
      <c r="L9186" s="212" t="s">
        <v>584</v>
      </c>
      <c r="M9186" s="60">
        <v>45423</v>
      </c>
      <c r="N9186" s="58" t="s">
        <v>24</v>
      </c>
      <c r="O9186" s="58" t="s">
        <v>25</v>
      </c>
      <c r="P9186" s="62">
        <v>400000</v>
      </c>
      <c r="Q9186" s="58" t="s">
        <v>26</v>
      </c>
      <c r="R9186" s="58" t="s">
        <v>26</v>
      </c>
      <c r="S9186" s="58" t="s">
        <v>27</v>
      </c>
      <c r="T9186" s="213" t="s">
        <v>28</v>
      </c>
      <c r="U9186" s="63" t="s">
        <v>119</v>
      </c>
      <c r="W9186" s="143"/>
      <c r="X9186" s="143"/>
      <c r="AO9186" s="143"/>
      <c r="AP9186" s="143"/>
      <c r="BD9186" s="234"/>
      <c r="BE9186" s="234"/>
    </row>
    <row r="9187" spans="1:57" ht="12.95" customHeight="1" x14ac:dyDescent="0.2">
      <c r="A9187" s="57">
        <f t="shared" si="155"/>
        <v>9186</v>
      </c>
      <c r="B9187" s="58">
        <v>2171102808800000</v>
      </c>
      <c r="C9187" s="59" t="s">
        <v>2688</v>
      </c>
      <c r="D9187" s="59" t="s">
        <v>217</v>
      </c>
      <c r="E9187" s="60">
        <v>29461</v>
      </c>
      <c r="F9187" s="60">
        <v>45415</v>
      </c>
      <c r="G9187" s="60">
        <v>45415</v>
      </c>
      <c r="H9187" s="58">
        <v>202413526022</v>
      </c>
      <c r="I9187" s="58">
        <v>6200104630</v>
      </c>
      <c r="J9187" s="60" t="s">
        <v>17764</v>
      </c>
      <c r="K9187" s="60" t="s">
        <v>17765</v>
      </c>
      <c r="L9187" s="212" t="s">
        <v>428</v>
      </c>
      <c r="M9187" s="60">
        <v>45423</v>
      </c>
      <c r="N9187" s="58" t="s">
        <v>24</v>
      </c>
      <c r="O9187" s="58" t="s">
        <v>25</v>
      </c>
      <c r="P9187" s="62">
        <v>400000</v>
      </c>
      <c r="Q9187" s="58" t="s">
        <v>26</v>
      </c>
      <c r="R9187" s="58" t="s">
        <v>26</v>
      </c>
      <c r="S9187" s="58" t="s">
        <v>27</v>
      </c>
      <c r="T9187" s="213" t="s">
        <v>28</v>
      </c>
      <c r="U9187" s="63" t="s">
        <v>119</v>
      </c>
      <c r="W9187" s="143"/>
      <c r="X9187" s="143"/>
      <c r="AO9187" s="143"/>
      <c r="AP9187" s="143"/>
      <c r="BD9187" s="234"/>
      <c r="BE9187" s="234"/>
    </row>
    <row r="9188" spans="1:57" ht="12.95" customHeight="1" x14ac:dyDescent="0.2">
      <c r="A9188" s="57">
        <f t="shared" si="155"/>
        <v>9187</v>
      </c>
      <c r="B9188" s="58">
        <v>1404092201870000</v>
      </c>
      <c r="C9188" s="59" t="s">
        <v>16869</v>
      </c>
      <c r="D9188" s="59" t="s">
        <v>2132</v>
      </c>
      <c r="E9188" s="60">
        <v>31799</v>
      </c>
      <c r="F9188" s="60">
        <v>45414</v>
      </c>
      <c r="G9188" s="60">
        <v>45414</v>
      </c>
      <c r="H9188" s="58">
        <v>202413526021</v>
      </c>
      <c r="I9188" s="58">
        <v>6201568634</v>
      </c>
      <c r="J9188" s="60" t="s">
        <v>17766</v>
      </c>
      <c r="K9188" s="60" t="s">
        <v>17765</v>
      </c>
      <c r="L9188" s="212" t="s">
        <v>428</v>
      </c>
      <c r="M9188" s="60">
        <v>45423</v>
      </c>
      <c r="N9188" s="58" t="s">
        <v>24</v>
      </c>
      <c r="O9188" s="58" t="s">
        <v>25</v>
      </c>
      <c r="P9188" s="62">
        <v>400000</v>
      </c>
      <c r="Q9188" s="58" t="s">
        <v>26</v>
      </c>
      <c r="R9188" s="58" t="s">
        <v>26</v>
      </c>
      <c r="S9188" s="58" t="s">
        <v>27</v>
      </c>
      <c r="T9188" s="213" t="s">
        <v>28</v>
      </c>
      <c r="U9188" s="63" t="s">
        <v>119</v>
      </c>
      <c r="W9188" s="143"/>
      <c r="X9188" s="143"/>
      <c r="AO9188" s="143"/>
      <c r="AP9188" s="143"/>
      <c r="BD9188" s="234"/>
      <c r="BE9188" s="234"/>
    </row>
    <row r="9189" spans="1:57" ht="12.95" customHeight="1" x14ac:dyDescent="0.2">
      <c r="A9189" s="57">
        <f t="shared" si="155"/>
        <v>9188</v>
      </c>
      <c r="B9189" s="58">
        <v>7326042609900000</v>
      </c>
      <c r="C9189" s="59" t="s">
        <v>17767</v>
      </c>
      <c r="D9189" s="59" t="s">
        <v>17768</v>
      </c>
      <c r="E9189" s="60">
        <v>33142</v>
      </c>
      <c r="F9189" s="60">
        <v>45419</v>
      </c>
      <c r="G9189" s="60">
        <v>45419</v>
      </c>
      <c r="H9189" s="58">
        <v>202413521126</v>
      </c>
      <c r="I9189" s="58">
        <v>6201464158</v>
      </c>
      <c r="J9189" s="60" t="s">
        <v>17769</v>
      </c>
      <c r="K9189" s="60" t="s">
        <v>17770</v>
      </c>
      <c r="L9189" s="212" t="s">
        <v>594</v>
      </c>
      <c r="M9189" s="60">
        <v>45423</v>
      </c>
      <c r="N9189" s="58" t="s">
        <v>24</v>
      </c>
      <c r="O9189" s="58" t="s">
        <v>25</v>
      </c>
      <c r="P9189" s="62">
        <v>400000</v>
      </c>
      <c r="Q9189" s="58" t="s">
        <v>26</v>
      </c>
      <c r="R9189" s="58" t="s">
        <v>26</v>
      </c>
      <c r="S9189" s="58" t="s">
        <v>27</v>
      </c>
      <c r="T9189" s="213" t="s">
        <v>28</v>
      </c>
      <c r="U9189" s="63" t="s">
        <v>119</v>
      </c>
      <c r="W9189" s="143"/>
      <c r="X9189" s="143"/>
      <c r="AO9189" s="143"/>
      <c r="AP9189" s="143"/>
      <c r="BD9189" s="234"/>
      <c r="BE9189" s="234"/>
    </row>
    <row r="9190" spans="1:57" ht="12.95" customHeight="1" x14ac:dyDescent="0.2">
      <c r="A9190" s="57">
        <f t="shared" si="155"/>
        <v>9189</v>
      </c>
      <c r="B9190" s="58">
        <v>3301082709860000</v>
      </c>
      <c r="C9190" s="59" t="s">
        <v>17771</v>
      </c>
      <c r="D9190" s="59" t="s">
        <v>203</v>
      </c>
      <c r="E9190" s="60">
        <v>31682</v>
      </c>
      <c r="F9190" s="60">
        <v>45418</v>
      </c>
      <c r="G9190" s="60">
        <v>45418</v>
      </c>
      <c r="H9190" s="58">
        <v>202413521125</v>
      </c>
      <c r="I9190" s="58">
        <v>6200320437</v>
      </c>
      <c r="J9190" s="60" t="s">
        <v>17772</v>
      </c>
      <c r="K9190" s="60" t="s">
        <v>17770</v>
      </c>
      <c r="L9190" s="212" t="s">
        <v>594</v>
      </c>
      <c r="M9190" s="60">
        <v>45423</v>
      </c>
      <c r="N9190" s="58" t="s">
        <v>24</v>
      </c>
      <c r="O9190" s="58" t="s">
        <v>25</v>
      </c>
      <c r="P9190" s="62">
        <v>400000</v>
      </c>
      <c r="Q9190" s="58" t="s">
        <v>26</v>
      </c>
      <c r="R9190" s="58" t="s">
        <v>26</v>
      </c>
      <c r="S9190" s="58" t="s">
        <v>27</v>
      </c>
      <c r="T9190" s="213" t="s">
        <v>28</v>
      </c>
      <c r="U9190" s="63" t="s">
        <v>119</v>
      </c>
      <c r="W9190" s="143"/>
      <c r="X9190" s="143"/>
      <c r="AO9190" s="143"/>
      <c r="AP9190" s="143"/>
      <c r="BD9190" s="234"/>
      <c r="BE9190" s="234"/>
    </row>
    <row r="9191" spans="1:57" ht="12.95" customHeight="1" x14ac:dyDescent="0.2">
      <c r="A9191" s="57">
        <f t="shared" si="155"/>
        <v>9190</v>
      </c>
      <c r="B9191" s="58">
        <v>3318081008830000</v>
      </c>
      <c r="C9191" s="59" t="s">
        <v>2610</v>
      </c>
      <c r="D9191" s="59" t="s">
        <v>590</v>
      </c>
      <c r="E9191" s="60">
        <v>30538</v>
      </c>
      <c r="F9191" s="60">
        <v>45418</v>
      </c>
      <c r="G9191" s="60">
        <v>45418</v>
      </c>
      <c r="H9191" s="58">
        <v>202413521124</v>
      </c>
      <c r="I9191" s="58">
        <v>6201016547</v>
      </c>
      <c r="J9191" s="60" t="s">
        <v>17773</v>
      </c>
      <c r="K9191" s="60" t="s">
        <v>17770</v>
      </c>
      <c r="L9191" s="212" t="s">
        <v>594</v>
      </c>
      <c r="M9191" s="60">
        <v>45423</v>
      </c>
      <c r="N9191" s="58" t="s">
        <v>24</v>
      </c>
      <c r="O9191" s="58" t="s">
        <v>25</v>
      </c>
      <c r="P9191" s="62">
        <v>400000</v>
      </c>
      <c r="Q9191" s="58" t="s">
        <v>26</v>
      </c>
      <c r="R9191" s="58" t="s">
        <v>26</v>
      </c>
      <c r="S9191" s="58" t="s">
        <v>27</v>
      </c>
      <c r="T9191" s="213" t="s">
        <v>28</v>
      </c>
      <c r="U9191" s="63" t="s">
        <v>119</v>
      </c>
      <c r="W9191" s="143"/>
      <c r="X9191" s="143"/>
      <c r="AO9191" s="143"/>
      <c r="AP9191" s="143"/>
      <c r="BD9191" s="234"/>
      <c r="BE9191" s="234"/>
    </row>
    <row r="9192" spans="1:57" ht="12.95" customHeight="1" x14ac:dyDescent="0.2">
      <c r="A9192" s="57">
        <f t="shared" si="155"/>
        <v>9191</v>
      </c>
      <c r="B9192" s="58">
        <v>3201022405720010</v>
      </c>
      <c r="C9192" s="59" t="s">
        <v>2344</v>
      </c>
      <c r="D9192" s="59" t="s">
        <v>2345</v>
      </c>
      <c r="E9192" s="60">
        <v>26443</v>
      </c>
      <c r="F9192" s="60">
        <v>45415</v>
      </c>
      <c r="G9192" s="60">
        <v>45415</v>
      </c>
      <c r="H9192" s="58">
        <v>202413521123</v>
      </c>
      <c r="I9192" s="58">
        <v>6200060062</v>
      </c>
      <c r="J9192" s="60" t="s">
        <v>17774</v>
      </c>
      <c r="K9192" s="60" t="s">
        <v>17770</v>
      </c>
      <c r="L9192" s="212" t="s">
        <v>594</v>
      </c>
      <c r="M9192" s="60">
        <v>45423</v>
      </c>
      <c r="N9192" s="58" t="s">
        <v>24</v>
      </c>
      <c r="O9192" s="58" t="s">
        <v>25</v>
      </c>
      <c r="P9192" s="62">
        <v>400000</v>
      </c>
      <c r="Q9192" s="58" t="s">
        <v>26</v>
      </c>
      <c r="R9192" s="58" t="s">
        <v>26</v>
      </c>
      <c r="S9192" s="58" t="s">
        <v>27</v>
      </c>
      <c r="T9192" s="213" t="s">
        <v>28</v>
      </c>
      <c r="U9192" s="63" t="s">
        <v>119</v>
      </c>
      <c r="W9192" s="143"/>
      <c r="X9192" s="143"/>
      <c r="AO9192" s="143"/>
      <c r="AP9192" s="143"/>
      <c r="BD9192" s="234"/>
      <c r="BE9192" s="234"/>
    </row>
    <row r="9193" spans="1:57" ht="12.95" customHeight="1" x14ac:dyDescent="0.2">
      <c r="A9193" s="57">
        <f t="shared" si="155"/>
        <v>9192</v>
      </c>
      <c r="B9193" s="58">
        <v>3207181003800000</v>
      </c>
      <c r="C9193" s="59" t="s">
        <v>1959</v>
      </c>
      <c r="D9193" s="59" t="s">
        <v>625</v>
      </c>
      <c r="E9193" s="60">
        <v>29290</v>
      </c>
      <c r="F9193" s="60">
        <v>45414</v>
      </c>
      <c r="G9193" s="60">
        <v>45415</v>
      </c>
      <c r="H9193" s="58">
        <v>202413521122</v>
      </c>
      <c r="I9193" s="58">
        <v>6200132415</v>
      </c>
      <c r="J9193" s="60" t="s">
        <v>17775</v>
      </c>
      <c r="K9193" s="60" t="s">
        <v>17770</v>
      </c>
      <c r="L9193" s="212" t="s">
        <v>594</v>
      </c>
      <c r="M9193" s="60">
        <v>45423</v>
      </c>
      <c r="N9193" s="58" t="s">
        <v>24</v>
      </c>
      <c r="O9193" s="58" t="s">
        <v>25</v>
      </c>
      <c r="P9193" s="62">
        <v>400000</v>
      </c>
      <c r="Q9193" s="58" t="s">
        <v>26</v>
      </c>
      <c r="R9193" s="58" t="s">
        <v>26</v>
      </c>
      <c r="S9193" s="58" t="s">
        <v>27</v>
      </c>
      <c r="T9193" s="213" t="s">
        <v>28</v>
      </c>
      <c r="U9193" s="63" t="s">
        <v>119</v>
      </c>
      <c r="W9193" s="143"/>
      <c r="X9193" s="143"/>
      <c r="AO9193" s="143"/>
      <c r="AP9193" s="143"/>
      <c r="BD9193" s="234"/>
      <c r="BE9193" s="234"/>
    </row>
    <row r="9194" spans="1:57" ht="12.95" customHeight="1" x14ac:dyDescent="0.2">
      <c r="A9194" s="57">
        <f t="shared" si="155"/>
        <v>9193</v>
      </c>
      <c r="B9194" s="58">
        <v>3510091004720000</v>
      </c>
      <c r="C9194" s="59" t="s">
        <v>16968</v>
      </c>
      <c r="D9194" s="59" t="s">
        <v>435</v>
      </c>
      <c r="E9194" s="60">
        <v>26399</v>
      </c>
      <c r="F9194" s="60">
        <v>45414</v>
      </c>
      <c r="G9194" s="60">
        <v>45414</v>
      </c>
      <c r="H9194" s="58">
        <v>202413521121</v>
      </c>
      <c r="I9194" s="58">
        <v>6200065362</v>
      </c>
      <c r="J9194" s="60" t="s">
        <v>17776</v>
      </c>
      <c r="K9194" s="60" t="s">
        <v>17770</v>
      </c>
      <c r="L9194" s="212" t="s">
        <v>594</v>
      </c>
      <c r="M9194" s="60">
        <v>45423</v>
      </c>
      <c r="N9194" s="58" t="s">
        <v>24</v>
      </c>
      <c r="O9194" s="58" t="s">
        <v>25</v>
      </c>
      <c r="P9194" s="62">
        <v>400000</v>
      </c>
      <c r="Q9194" s="58" t="s">
        <v>26</v>
      </c>
      <c r="R9194" s="58" t="s">
        <v>26</v>
      </c>
      <c r="S9194" s="58" t="s">
        <v>27</v>
      </c>
      <c r="T9194" s="213" t="s">
        <v>28</v>
      </c>
      <c r="U9194" s="63" t="s">
        <v>119</v>
      </c>
      <c r="W9194" s="143"/>
      <c r="X9194" s="143"/>
      <c r="AO9194" s="143"/>
      <c r="AP9194" s="143"/>
      <c r="BD9194" s="234"/>
      <c r="BE9194" s="234"/>
    </row>
    <row r="9195" spans="1:57" ht="12.95" customHeight="1" x14ac:dyDescent="0.2">
      <c r="A9195" s="57">
        <f t="shared" si="155"/>
        <v>9194</v>
      </c>
      <c r="B9195" s="58">
        <v>3312212008870000</v>
      </c>
      <c r="C9195" s="59" t="s">
        <v>17777</v>
      </c>
      <c r="D9195" s="59" t="s">
        <v>176</v>
      </c>
      <c r="E9195" s="60">
        <v>32009</v>
      </c>
      <c r="F9195" s="60">
        <v>45420</v>
      </c>
      <c r="G9195" s="60">
        <v>45420</v>
      </c>
      <c r="H9195" s="58">
        <v>202413519522</v>
      </c>
      <c r="I9195" s="58">
        <v>6200389486</v>
      </c>
      <c r="J9195" s="60" t="s">
        <v>17778</v>
      </c>
      <c r="K9195" s="60" t="s">
        <v>17779</v>
      </c>
      <c r="L9195" s="212" t="s">
        <v>574</v>
      </c>
      <c r="M9195" s="60">
        <v>45423</v>
      </c>
      <c r="N9195" s="58" t="s">
        <v>24</v>
      </c>
      <c r="O9195" s="58" t="s">
        <v>25</v>
      </c>
      <c r="P9195" s="62">
        <v>400000</v>
      </c>
      <c r="Q9195" s="58" t="s">
        <v>26</v>
      </c>
      <c r="R9195" s="58" t="s">
        <v>26</v>
      </c>
      <c r="S9195" s="58" t="s">
        <v>27</v>
      </c>
      <c r="T9195" s="213" t="s">
        <v>28</v>
      </c>
      <c r="U9195" s="63" t="s">
        <v>119</v>
      </c>
      <c r="W9195" s="143"/>
      <c r="X9195" s="143"/>
      <c r="AO9195" s="143"/>
      <c r="AP9195" s="143"/>
      <c r="BD9195" s="234"/>
      <c r="BE9195" s="234"/>
    </row>
    <row r="9196" spans="1:57" ht="12.95" customHeight="1" x14ac:dyDescent="0.2">
      <c r="A9196" s="57">
        <f t="shared" si="155"/>
        <v>9195</v>
      </c>
      <c r="B9196" s="58">
        <v>3316020709970000</v>
      </c>
      <c r="C9196" s="59" t="s">
        <v>17697</v>
      </c>
      <c r="D9196" s="59" t="s">
        <v>587</v>
      </c>
      <c r="E9196" s="60">
        <v>35680</v>
      </c>
      <c r="F9196" s="60">
        <v>45418</v>
      </c>
      <c r="G9196" s="60">
        <v>45418</v>
      </c>
      <c r="H9196" s="58">
        <v>202413519521</v>
      </c>
      <c r="I9196" s="58">
        <v>6211618930</v>
      </c>
      <c r="J9196" s="60" t="s">
        <v>17780</v>
      </c>
      <c r="K9196" s="60" t="s">
        <v>17779</v>
      </c>
      <c r="L9196" s="212" t="s">
        <v>574</v>
      </c>
      <c r="M9196" s="60">
        <v>45423</v>
      </c>
      <c r="N9196" s="58" t="s">
        <v>24</v>
      </c>
      <c r="O9196" s="58" t="s">
        <v>25</v>
      </c>
      <c r="P9196" s="62">
        <v>400000</v>
      </c>
      <c r="Q9196" s="58" t="s">
        <v>26</v>
      </c>
      <c r="R9196" s="58" t="s">
        <v>26</v>
      </c>
      <c r="S9196" s="58" t="s">
        <v>27</v>
      </c>
      <c r="T9196" s="213" t="s">
        <v>28</v>
      </c>
      <c r="U9196" s="63" t="s">
        <v>119</v>
      </c>
      <c r="W9196" s="143"/>
      <c r="X9196" s="143"/>
      <c r="AO9196" s="143"/>
      <c r="AP9196" s="143"/>
      <c r="BD9196" s="234"/>
      <c r="BE9196" s="234"/>
    </row>
    <row r="9197" spans="1:57" ht="12.95" customHeight="1" x14ac:dyDescent="0.2">
      <c r="A9197" s="57">
        <f t="shared" si="155"/>
        <v>9196</v>
      </c>
      <c r="B9197" s="58">
        <v>1603033105940000</v>
      </c>
      <c r="C9197" s="59" t="s">
        <v>17781</v>
      </c>
      <c r="D9197" s="59" t="s">
        <v>17782</v>
      </c>
      <c r="E9197" s="60">
        <v>34485</v>
      </c>
      <c r="F9197" s="60">
        <v>45425</v>
      </c>
      <c r="G9197" s="60">
        <v>45425</v>
      </c>
      <c r="H9197" s="58">
        <v>2024135366211</v>
      </c>
      <c r="I9197" s="58">
        <v>62</v>
      </c>
      <c r="J9197" s="60" t="s">
        <v>17783</v>
      </c>
      <c r="K9197" s="60" t="s">
        <v>17784</v>
      </c>
      <c r="L9197" s="212" t="s">
        <v>15053</v>
      </c>
      <c r="M9197" s="60">
        <v>45425</v>
      </c>
      <c r="N9197" s="58" t="s">
        <v>24</v>
      </c>
      <c r="O9197" s="58" t="s">
        <v>36</v>
      </c>
      <c r="P9197" s="62">
        <v>15893181.818181818</v>
      </c>
      <c r="Q9197" s="58" t="s">
        <v>107</v>
      </c>
      <c r="R9197" s="58" t="s">
        <v>1592</v>
      </c>
      <c r="S9197" s="58" t="s">
        <v>77</v>
      </c>
      <c r="T9197" s="213" t="s">
        <v>162</v>
      </c>
      <c r="U9197" s="63" t="s">
        <v>119</v>
      </c>
      <c r="W9197" s="143"/>
      <c r="X9197" s="143"/>
      <c r="AO9197" s="143"/>
      <c r="AP9197" s="143"/>
      <c r="BD9197" s="234"/>
      <c r="BE9197" s="234"/>
    </row>
    <row r="9198" spans="1:57" ht="12.95" customHeight="1" x14ac:dyDescent="0.2">
      <c r="A9198" s="57">
        <f t="shared" si="155"/>
        <v>9197</v>
      </c>
      <c r="B9198" s="58">
        <v>1472021002710000</v>
      </c>
      <c r="C9198" s="59" t="s">
        <v>17785</v>
      </c>
      <c r="D9198" s="59" t="s">
        <v>662</v>
      </c>
      <c r="E9198" s="60">
        <v>25974</v>
      </c>
      <c r="F9198" s="60">
        <v>45425</v>
      </c>
      <c r="G9198" s="60">
        <v>45425</v>
      </c>
      <c r="H9198" s="58">
        <v>2024135366210</v>
      </c>
      <c r="I9198" s="58">
        <v>62</v>
      </c>
      <c r="J9198" s="60" t="s">
        <v>17786</v>
      </c>
      <c r="K9198" s="60" t="s">
        <v>17784</v>
      </c>
      <c r="L9198" s="212" t="s">
        <v>15053</v>
      </c>
      <c r="M9198" s="60">
        <v>45425</v>
      </c>
      <c r="N9198" s="58" t="s">
        <v>24</v>
      </c>
      <c r="O9198" s="58" t="s">
        <v>36</v>
      </c>
      <c r="P9198" s="62">
        <v>15893181.818181818</v>
      </c>
      <c r="Q9198" s="58" t="s">
        <v>107</v>
      </c>
      <c r="R9198" s="58" t="s">
        <v>1592</v>
      </c>
      <c r="S9198" s="58" t="s">
        <v>77</v>
      </c>
      <c r="T9198" s="213" t="s">
        <v>162</v>
      </c>
      <c r="U9198" s="63" t="s">
        <v>119</v>
      </c>
      <c r="W9198" s="143"/>
      <c r="X9198" s="143"/>
      <c r="AO9198" s="143"/>
      <c r="AP9198" s="143"/>
      <c r="BD9198" s="234"/>
      <c r="BE9198" s="234"/>
    </row>
    <row r="9199" spans="1:57" ht="12.95" customHeight="1" x14ac:dyDescent="0.2">
      <c r="A9199" s="57">
        <f t="shared" si="155"/>
        <v>9198</v>
      </c>
      <c r="B9199" s="58">
        <v>1306021503840000</v>
      </c>
      <c r="C9199" s="59" t="s">
        <v>8866</v>
      </c>
      <c r="D9199" s="59" t="s">
        <v>8867</v>
      </c>
      <c r="E9199" s="60">
        <v>30756</v>
      </c>
      <c r="F9199" s="60">
        <v>45425</v>
      </c>
      <c r="G9199" s="60">
        <v>45425</v>
      </c>
      <c r="H9199" s="58">
        <v>202413536629</v>
      </c>
      <c r="I9199" s="58">
        <v>62</v>
      </c>
      <c r="J9199" s="60" t="s">
        <v>17787</v>
      </c>
      <c r="K9199" s="60" t="s">
        <v>17784</v>
      </c>
      <c r="L9199" s="212" t="s">
        <v>15053</v>
      </c>
      <c r="M9199" s="60">
        <v>45425</v>
      </c>
      <c r="N9199" s="58" t="s">
        <v>24</v>
      </c>
      <c r="O9199" s="58" t="s">
        <v>36</v>
      </c>
      <c r="P9199" s="62">
        <v>15893181.818181818</v>
      </c>
      <c r="Q9199" s="58" t="s">
        <v>107</v>
      </c>
      <c r="R9199" s="58" t="s">
        <v>1592</v>
      </c>
      <c r="S9199" s="58" t="s">
        <v>77</v>
      </c>
      <c r="T9199" s="213" t="s">
        <v>162</v>
      </c>
      <c r="U9199" s="63" t="s">
        <v>119</v>
      </c>
      <c r="W9199" s="143"/>
      <c r="X9199" s="143"/>
      <c r="AO9199" s="143"/>
      <c r="AP9199" s="143"/>
      <c r="BD9199" s="234"/>
      <c r="BE9199" s="234"/>
    </row>
    <row r="9200" spans="1:57" ht="12.95" customHeight="1" x14ac:dyDescent="0.2">
      <c r="A9200" s="57">
        <f t="shared" si="155"/>
        <v>9199</v>
      </c>
      <c r="B9200" s="58">
        <v>1173040112890000</v>
      </c>
      <c r="C9200" s="59" t="s">
        <v>1843</v>
      </c>
      <c r="D9200" s="59" t="s">
        <v>1089</v>
      </c>
      <c r="E9200" s="60">
        <v>32843</v>
      </c>
      <c r="F9200" s="60">
        <v>45425</v>
      </c>
      <c r="G9200" s="60">
        <v>45425</v>
      </c>
      <c r="H9200" s="58">
        <v>202413536628</v>
      </c>
      <c r="I9200" s="58">
        <v>62</v>
      </c>
      <c r="J9200" s="60" t="s">
        <v>17788</v>
      </c>
      <c r="K9200" s="60" t="s">
        <v>17784</v>
      </c>
      <c r="L9200" s="212" t="s">
        <v>15053</v>
      </c>
      <c r="M9200" s="60">
        <v>45425</v>
      </c>
      <c r="N9200" s="58" t="s">
        <v>24</v>
      </c>
      <c r="O9200" s="58" t="s">
        <v>36</v>
      </c>
      <c r="P9200" s="62">
        <v>15893181.818181818</v>
      </c>
      <c r="Q9200" s="58" t="s">
        <v>107</v>
      </c>
      <c r="R9200" s="58" t="s">
        <v>1592</v>
      </c>
      <c r="S9200" s="58" t="s">
        <v>77</v>
      </c>
      <c r="T9200" s="213" t="s">
        <v>162</v>
      </c>
      <c r="U9200" s="63" t="s">
        <v>119</v>
      </c>
      <c r="W9200" s="143"/>
      <c r="X9200" s="143"/>
      <c r="AO9200" s="143"/>
      <c r="AP9200" s="143"/>
      <c r="BD9200" s="234"/>
      <c r="BE9200" s="234"/>
    </row>
    <row r="9201" spans="1:57" ht="12.95" customHeight="1" x14ac:dyDescent="0.2">
      <c r="A9201" s="57">
        <f t="shared" si="155"/>
        <v>9200</v>
      </c>
      <c r="B9201" s="58">
        <v>6471040310860000</v>
      </c>
      <c r="C9201" s="59" t="s">
        <v>17789</v>
      </c>
      <c r="D9201" s="59" t="s">
        <v>1362</v>
      </c>
      <c r="E9201" s="60">
        <v>31688</v>
      </c>
      <c r="F9201" s="60">
        <v>45425</v>
      </c>
      <c r="G9201" s="60">
        <v>45425</v>
      </c>
      <c r="H9201" s="58">
        <v>202413536627</v>
      </c>
      <c r="I9201" s="58">
        <v>62</v>
      </c>
      <c r="J9201" s="60" t="s">
        <v>17790</v>
      </c>
      <c r="K9201" s="60" t="s">
        <v>17784</v>
      </c>
      <c r="L9201" s="212" t="s">
        <v>15053</v>
      </c>
      <c r="M9201" s="60">
        <v>45425</v>
      </c>
      <c r="N9201" s="58" t="s">
        <v>24</v>
      </c>
      <c r="O9201" s="58" t="s">
        <v>36</v>
      </c>
      <c r="P9201" s="62">
        <v>15893181.818181818</v>
      </c>
      <c r="Q9201" s="58" t="s">
        <v>107</v>
      </c>
      <c r="R9201" s="58" t="s">
        <v>1592</v>
      </c>
      <c r="S9201" s="58" t="s">
        <v>77</v>
      </c>
      <c r="T9201" s="213" t="s">
        <v>162</v>
      </c>
      <c r="U9201" s="63" t="s">
        <v>119</v>
      </c>
      <c r="W9201" s="143"/>
      <c r="X9201" s="143"/>
      <c r="AO9201" s="143"/>
      <c r="AP9201" s="143"/>
      <c r="BD9201" s="234"/>
      <c r="BE9201" s="234"/>
    </row>
    <row r="9202" spans="1:57" ht="12.95" customHeight="1" x14ac:dyDescent="0.2">
      <c r="A9202" s="57">
        <f t="shared" si="155"/>
        <v>9201</v>
      </c>
      <c r="B9202" s="58">
        <v>6471052712820000</v>
      </c>
      <c r="C9202" s="59" t="s">
        <v>17791</v>
      </c>
      <c r="D9202" s="59" t="s">
        <v>505</v>
      </c>
      <c r="E9202" s="60">
        <v>30312</v>
      </c>
      <c r="F9202" s="60">
        <v>45425</v>
      </c>
      <c r="G9202" s="60">
        <v>45425</v>
      </c>
      <c r="H9202" s="58">
        <v>202413536626</v>
      </c>
      <c r="I9202" s="58">
        <v>62</v>
      </c>
      <c r="J9202" s="60" t="s">
        <v>17792</v>
      </c>
      <c r="K9202" s="60" t="s">
        <v>17784</v>
      </c>
      <c r="L9202" s="212" t="s">
        <v>15053</v>
      </c>
      <c r="M9202" s="60">
        <v>45425</v>
      </c>
      <c r="N9202" s="58" t="s">
        <v>24</v>
      </c>
      <c r="O9202" s="58" t="s">
        <v>36</v>
      </c>
      <c r="P9202" s="62">
        <v>15893181.818181818</v>
      </c>
      <c r="Q9202" s="58" t="s">
        <v>107</v>
      </c>
      <c r="R9202" s="58" t="s">
        <v>1592</v>
      </c>
      <c r="S9202" s="58" t="s">
        <v>77</v>
      </c>
      <c r="T9202" s="213" t="s">
        <v>162</v>
      </c>
      <c r="U9202" s="63" t="s">
        <v>119</v>
      </c>
      <c r="W9202" s="143"/>
      <c r="X9202" s="143"/>
      <c r="AO9202" s="143"/>
      <c r="AP9202" s="143"/>
      <c r="BD9202" s="234"/>
      <c r="BE9202" s="234"/>
    </row>
    <row r="9203" spans="1:57" ht="12.95" customHeight="1" x14ac:dyDescent="0.2">
      <c r="A9203" s="57">
        <f t="shared" si="155"/>
        <v>9202</v>
      </c>
      <c r="B9203" s="58">
        <v>1403031401842360</v>
      </c>
      <c r="C9203" s="59" t="s">
        <v>17793</v>
      </c>
      <c r="D9203" s="59" t="s">
        <v>1289</v>
      </c>
      <c r="E9203" s="60">
        <v>30695</v>
      </c>
      <c r="F9203" s="60">
        <v>45425</v>
      </c>
      <c r="G9203" s="60">
        <v>45425</v>
      </c>
      <c r="H9203" s="58">
        <v>202413536625</v>
      </c>
      <c r="I9203" s="58">
        <v>62</v>
      </c>
      <c r="J9203" s="60" t="s">
        <v>17794</v>
      </c>
      <c r="K9203" s="60" t="s">
        <v>17784</v>
      </c>
      <c r="L9203" s="212" t="s">
        <v>15053</v>
      </c>
      <c r="M9203" s="60">
        <v>45425</v>
      </c>
      <c r="N9203" s="58" t="s">
        <v>24</v>
      </c>
      <c r="O9203" s="58" t="s">
        <v>36</v>
      </c>
      <c r="P9203" s="62">
        <v>15893181.818181818</v>
      </c>
      <c r="Q9203" s="58" t="s">
        <v>107</v>
      </c>
      <c r="R9203" s="58" t="s">
        <v>1592</v>
      </c>
      <c r="S9203" s="58" t="s">
        <v>77</v>
      </c>
      <c r="T9203" s="213" t="s">
        <v>162</v>
      </c>
      <c r="U9203" s="63" t="s">
        <v>119</v>
      </c>
      <c r="W9203" s="143"/>
      <c r="X9203" s="143"/>
      <c r="AO9203" s="143"/>
      <c r="AP9203" s="143"/>
      <c r="BD9203" s="234"/>
      <c r="BE9203" s="234"/>
    </row>
    <row r="9204" spans="1:57" ht="12.95" customHeight="1" x14ac:dyDescent="0.2">
      <c r="A9204" s="57">
        <f t="shared" si="155"/>
        <v>9203</v>
      </c>
      <c r="B9204" s="58">
        <v>1472020904820020</v>
      </c>
      <c r="C9204" s="59" t="s">
        <v>2176</v>
      </c>
      <c r="D9204" s="59" t="s">
        <v>303</v>
      </c>
      <c r="E9204" s="60">
        <v>30050</v>
      </c>
      <c r="F9204" s="60">
        <v>45425</v>
      </c>
      <c r="G9204" s="60">
        <v>45425</v>
      </c>
      <c r="H9204" s="58">
        <v>202413536624</v>
      </c>
      <c r="I9204" s="58">
        <v>62</v>
      </c>
      <c r="J9204" s="60" t="s">
        <v>17795</v>
      </c>
      <c r="K9204" s="60" t="s">
        <v>17784</v>
      </c>
      <c r="L9204" s="212" t="s">
        <v>15053</v>
      </c>
      <c r="M9204" s="60">
        <v>45425</v>
      </c>
      <c r="N9204" s="58" t="s">
        <v>24</v>
      </c>
      <c r="O9204" s="58" t="s">
        <v>36</v>
      </c>
      <c r="P9204" s="62">
        <v>15893181.818181818</v>
      </c>
      <c r="Q9204" s="58" t="s">
        <v>107</v>
      </c>
      <c r="R9204" s="58" t="s">
        <v>1592</v>
      </c>
      <c r="S9204" s="58" t="s">
        <v>77</v>
      </c>
      <c r="T9204" s="213" t="s">
        <v>162</v>
      </c>
      <c r="U9204" s="63" t="s">
        <v>119</v>
      </c>
      <c r="W9204" s="143"/>
      <c r="X9204" s="143"/>
      <c r="AO9204" s="143"/>
      <c r="AP9204" s="143"/>
      <c r="BD9204" s="234"/>
      <c r="BE9204" s="234"/>
    </row>
    <row r="9205" spans="1:57" ht="12.95" customHeight="1" x14ac:dyDescent="0.2">
      <c r="A9205" s="57">
        <f t="shared" si="155"/>
        <v>9204</v>
      </c>
      <c r="B9205" s="58">
        <v>1472011107710060</v>
      </c>
      <c r="C9205" s="59" t="s">
        <v>8848</v>
      </c>
      <c r="D9205" s="59" t="s">
        <v>662</v>
      </c>
      <c r="E9205" s="60">
        <v>26125</v>
      </c>
      <c r="F9205" s="60">
        <v>45425</v>
      </c>
      <c r="G9205" s="60">
        <v>45425</v>
      </c>
      <c r="H9205" s="58">
        <v>202413536623</v>
      </c>
      <c r="I9205" s="58">
        <v>62</v>
      </c>
      <c r="J9205" s="60" t="s">
        <v>17796</v>
      </c>
      <c r="K9205" s="60" t="s">
        <v>17784</v>
      </c>
      <c r="L9205" s="212" t="s">
        <v>15053</v>
      </c>
      <c r="M9205" s="60">
        <v>45425</v>
      </c>
      <c r="N9205" s="58" t="s">
        <v>24</v>
      </c>
      <c r="O9205" s="58" t="s">
        <v>36</v>
      </c>
      <c r="P9205" s="62">
        <v>15893181.818181818</v>
      </c>
      <c r="Q9205" s="58" t="s">
        <v>107</v>
      </c>
      <c r="R9205" s="58" t="s">
        <v>1592</v>
      </c>
      <c r="S9205" s="58" t="s">
        <v>77</v>
      </c>
      <c r="T9205" s="213" t="s">
        <v>162</v>
      </c>
      <c r="U9205" s="63" t="s">
        <v>119</v>
      </c>
      <c r="W9205" s="143"/>
      <c r="X9205" s="143"/>
      <c r="AO9205" s="143"/>
      <c r="AP9205" s="143"/>
      <c r="BD9205" s="234"/>
      <c r="BE9205" s="234"/>
    </row>
    <row r="9206" spans="1:57" ht="12.95" customHeight="1" x14ac:dyDescent="0.2">
      <c r="A9206" s="57">
        <f t="shared" si="155"/>
        <v>9205</v>
      </c>
      <c r="B9206" s="58">
        <v>6471051106960000</v>
      </c>
      <c r="C9206" s="59" t="s">
        <v>17797</v>
      </c>
      <c r="D9206" s="59" t="s">
        <v>505</v>
      </c>
      <c r="E9206" s="60">
        <v>35227</v>
      </c>
      <c r="F9206" s="60">
        <v>45425</v>
      </c>
      <c r="G9206" s="60">
        <v>45425</v>
      </c>
      <c r="H9206" s="58">
        <v>202413536622</v>
      </c>
      <c r="I9206" s="58">
        <v>62</v>
      </c>
      <c r="J9206" s="60" t="s">
        <v>17798</v>
      </c>
      <c r="K9206" s="60" t="s">
        <v>17784</v>
      </c>
      <c r="L9206" s="212" t="s">
        <v>15053</v>
      </c>
      <c r="M9206" s="60">
        <v>45425</v>
      </c>
      <c r="N9206" s="58" t="s">
        <v>24</v>
      </c>
      <c r="O9206" s="58" t="s">
        <v>36</v>
      </c>
      <c r="P9206" s="62">
        <v>15893181.818181818</v>
      </c>
      <c r="Q9206" s="58" t="s">
        <v>107</v>
      </c>
      <c r="R9206" s="58" t="s">
        <v>1592</v>
      </c>
      <c r="S9206" s="58" t="s">
        <v>77</v>
      </c>
      <c r="T9206" s="213" t="s">
        <v>162</v>
      </c>
      <c r="U9206" s="63" t="s">
        <v>119</v>
      </c>
      <c r="W9206" s="143"/>
      <c r="X9206" s="143"/>
      <c r="AO9206" s="143"/>
      <c r="AP9206" s="143"/>
      <c r="BD9206" s="234"/>
      <c r="BE9206" s="234"/>
    </row>
    <row r="9207" spans="1:57" ht="12.95" customHeight="1" x14ac:dyDescent="0.2">
      <c r="A9207" s="57">
        <f t="shared" si="155"/>
        <v>9206</v>
      </c>
      <c r="B9207" s="58">
        <v>6471022702000000</v>
      </c>
      <c r="C9207" s="59" t="s">
        <v>17799</v>
      </c>
      <c r="D9207" s="59" t="s">
        <v>505</v>
      </c>
      <c r="E9207" s="60">
        <v>36583</v>
      </c>
      <c r="F9207" s="60">
        <v>45425</v>
      </c>
      <c r="G9207" s="60">
        <v>45425</v>
      </c>
      <c r="H9207" s="58">
        <v>202413536621</v>
      </c>
      <c r="I9207" s="58">
        <v>62</v>
      </c>
      <c r="J9207" s="60" t="s">
        <v>17800</v>
      </c>
      <c r="K9207" s="60" t="s">
        <v>17784</v>
      </c>
      <c r="L9207" s="212" t="s">
        <v>15053</v>
      </c>
      <c r="M9207" s="60">
        <v>45425</v>
      </c>
      <c r="N9207" s="58" t="s">
        <v>24</v>
      </c>
      <c r="O9207" s="58" t="s">
        <v>36</v>
      </c>
      <c r="P9207" s="62">
        <v>15893181.818181818</v>
      </c>
      <c r="Q9207" s="58" t="s">
        <v>107</v>
      </c>
      <c r="R9207" s="58" t="s">
        <v>1592</v>
      </c>
      <c r="S9207" s="58" t="s">
        <v>77</v>
      </c>
      <c r="T9207" s="213" t="s">
        <v>162</v>
      </c>
      <c r="U9207" s="63" t="s">
        <v>119</v>
      </c>
      <c r="W9207" s="143"/>
      <c r="X9207" s="143"/>
      <c r="AO9207" s="143"/>
      <c r="AP9207" s="143"/>
      <c r="BD9207" s="234"/>
      <c r="BE9207" s="234"/>
    </row>
    <row r="9208" spans="1:57" ht="12.95" customHeight="1" x14ac:dyDescent="0.2">
      <c r="A9208" s="57">
        <f t="shared" si="155"/>
        <v>9207</v>
      </c>
      <c r="B9208" s="58">
        <v>2172016505890000</v>
      </c>
      <c r="C9208" s="59" t="s">
        <v>17801</v>
      </c>
      <c r="D9208" s="59" t="s">
        <v>2177</v>
      </c>
      <c r="E9208" s="60">
        <v>32653</v>
      </c>
      <c r="F9208" s="60">
        <v>45420</v>
      </c>
      <c r="G9208" s="60">
        <v>45420</v>
      </c>
      <c r="H9208" s="58">
        <v>202413535921</v>
      </c>
      <c r="I9208" s="58">
        <v>6201593240</v>
      </c>
      <c r="J9208" s="60" t="s">
        <v>17802</v>
      </c>
      <c r="K9208" s="60" t="s">
        <v>17803</v>
      </c>
      <c r="L9208" s="212" t="s">
        <v>52</v>
      </c>
      <c r="M9208" s="60">
        <v>45425</v>
      </c>
      <c r="N9208" s="58" t="s">
        <v>24</v>
      </c>
      <c r="O9208" s="58" t="s">
        <v>37</v>
      </c>
      <c r="P9208" s="62">
        <v>600000</v>
      </c>
      <c r="Q9208" s="58" t="s">
        <v>2612</v>
      </c>
      <c r="R9208" s="58" t="s">
        <v>108</v>
      </c>
      <c r="S9208" s="58" t="s">
        <v>57</v>
      </c>
      <c r="T9208" s="213" t="s">
        <v>28</v>
      </c>
      <c r="U9208" s="63" t="s">
        <v>119</v>
      </c>
      <c r="W9208" s="143"/>
      <c r="X9208" s="143"/>
      <c r="AO9208" s="143"/>
      <c r="AP9208" s="143"/>
      <c r="BD9208" s="234"/>
      <c r="BE9208" s="234"/>
    </row>
    <row r="9209" spans="1:57" ht="12.95" customHeight="1" x14ac:dyDescent="0.2">
      <c r="A9209" s="57">
        <f t="shared" si="155"/>
        <v>9208</v>
      </c>
      <c r="B9209" s="58">
        <v>3504011808770000</v>
      </c>
      <c r="C9209" s="59" t="s">
        <v>17804</v>
      </c>
      <c r="D9209" s="59" t="s">
        <v>17805</v>
      </c>
      <c r="E9209" s="60">
        <v>28355</v>
      </c>
      <c r="F9209" s="60">
        <v>45422</v>
      </c>
      <c r="G9209" s="60">
        <v>45422</v>
      </c>
      <c r="H9209" s="58">
        <v>202413535425</v>
      </c>
      <c r="I9209" s="58">
        <v>6200082202</v>
      </c>
      <c r="J9209" s="60" t="s">
        <v>17806</v>
      </c>
      <c r="K9209" s="60" t="s">
        <v>17807</v>
      </c>
      <c r="L9209" s="212" t="s">
        <v>52</v>
      </c>
      <c r="M9209" s="60">
        <v>45425</v>
      </c>
      <c r="N9209" s="58" t="s">
        <v>24</v>
      </c>
      <c r="O9209" s="58" t="s">
        <v>37</v>
      </c>
      <c r="P9209" s="62">
        <v>600000</v>
      </c>
      <c r="Q9209" s="58" t="s">
        <v>26</v>
      </c>
      <c r="R9209" s="58" t="s">
        <v>26</v>
      </c>
      <c r="S9209" s="58" t="s">
        <v>2815</v>
      </c>
      <c r="T9209" s="213" t="s">
        <v>28</v>
      </c>
      <c r="U9209" s="63" t="s">
        <v>119</v>
      </c>
      <c r="W9209" s="143"/>
      <c r="X9209" s="143"/>
      <c r="AO9209" s="143"/>
      <c r="AP9209" s="143"/>
      <c r="BD9209" s="234"/>
      <c r="BE9209" s="234"/>
    </row>
    <row r="9210" spans="1:57" ht="12.95" customHeight="1" x14ac:dyDescent="0.2">
      <c r="A9210" s="57">
        <f t="shared" si="155"/>
        <v>9209</v>
      </c>
      <c r="B9210" s="58">
        <v>3318040610910000</v>
      </c>
      <c r="C9210" s="59" t="s">
        <v>17808</v>
      </c>
      <c r="D9210" s="59" t="s">
        <v>590</v>
      </c>
      <c r="E9210" s="60">
        <v>33517</v>
      </c>
      <c r="F9210" s="60">
        <v>45422</v>
      </c>
      <c r="G9210" s="60">
        <v>45422</v>
      </c>
      <c r="H9210" s="58">
        <v>202413535424</v>
      </c>
      <c r="I9210" s="58">
        <v>6201575262</v>
      </c>
      <c r="J9210" s="60" t="s">
        <v>17809</v>
      </c>
      <c r="K9210" s="60" t="s">
        <v>17807</v>
      </c>
      <c r="L9210" s="212" t="s">
        <v>52</v>
      </c>
      <c r="M9210" s="60">
        <v>45425</v>
      </c>
      <c r="N9210" s="58" t="s">
        <v>24</v>
      </c>
      <c r="O9210" s="58" t="s">
        <v>37</v>
      </c>
      <c r="P9210" s="62">
        <v>600000</v>
      </c>
      <c r="Q9210" s="58" t="s">
        <v>26</v>
      </c>
      <c r="R9210" s="58" t="s">
        <v>26</v>
      </c>
      <c r="S9210" s="58" t="s">
        <v>2815</v>
      </c>
      <c r="T9210" s="213" t="s">
        <v>28</v>
      </c>
      <c r="U9210" s="63" t="s">
        <v>119</v>
      </c>
      <c r="W9210" s="143"/>
      <c r="X9210" s="143"/>
      <c r="AO9210" s="143"/>
      <c r="AP9210" s="143"/>
      <c r="BD9210" s="234"/>
      <c r="BE9210" s="234"/>
    </row>
    <row r="9211" spans="1:57" ht="12.95" customHeight="1" x14ac:dyDescent="0.2">
      <c r="A9211" s="57">
        <f t="shared" si="155"/>
        <v>9210</v>
      </c>
      <c r="B9211" s="58">
        <v>3526051502900000</v>
      </c>
      <c r="C9211" s="59" t="s">
        <v>17810</v>
      </c>
      <c r="D9211" s="59" t="s">
        <v>51</v>
      </c>
      <c r="E9211" s="60">
        <v>32919</v>
      </c>
      <c r="F9211" s="60">
        <v>45420</v>
      </c>
      <c r="G9211" s="60">
        <v>45420</v>
      </c>
      <c r="H9211" s="58">
        <v>202413535423</v>
      </c>
      <c r="I9211" s="58">
        <v>6201588956</v>
      </c>
      <c r="J9211" s="60" t="s">
        <v>17811</v>
      </c>
      <c r="K9211" s="60" t="s">
        <v>17807</v>
      </c>
      <c r="L9211" s="212" t="s">
        <v>52</v>
      </c>
      <c r="M9211" s="60">
        <v>45425</v>
      </c>
      <c r="N9211" s="58" t="s">
        <v>24</v>
      </c>
      <c r="O9211" s="58" t="s">
        <v>37</v>
      </c>
      <c r="P9211" s="62">
        <v>600000</v>
      </c>
      <c r="Q9211" s="58" t="s">
        <v>26</v>
      </c>
      <c r="R9211" s="58" t="s">
        <v>26</v>
      </c>
      <c r="S9211" s="58" t="s">
        <v>2815</v>
      </c>
      <c r="T9211" s="213" t="s">
        <v>28</v>
      </c>
      <c r="U9211" s="63" t="s">
        <v>119</v>
      </c>
      <c r="W9211" s="143"/>
      <c r="X9211" s="143"/>
      <c r="AO9211" s="143"/>
      <c r="AP9211" s="143"/>
      <c r="BD9211" s="234"/>
      <c r="BE9211" s="234"/>
    </row>
    <row r="9212" spans="1:57" ht="12.95" customHeight="1" x14ac:dyDescent="0.2">
      <c r="A9212" s="57">
        <f t="shared" si="155"/>
        <v>9211</v>
      </c>
      <c r="B9212" s="58">
        <v>3526010508950000</v>
      </c>
      <c r="C9212" s="59" t="s">
        <v>17812</v>
      </c>
      <c r="D9212" s="59" t="s">
        <v>51</v>
      </c>
      <c r="E9212" s="60">
        <v>34288</v>
      </c>
      <c r="F9212" s="60">
        <v>45420</v>
      </c>
      <c r="G9212" s="60">
        <v>45420</v>
      </c>
      <c r="H9212" s="58">
        <v>202413535422</v>
      </c>
      <c r="I9212" s="58">
        <v>6211517003</v>
      </c>
      <c r="J9212" s="60" t="s">
        <v>17813</v>
      </c>
      <c r="K9212" s="60" t="s">
        <v>17807</v>
      </c>
      <c r="L9212" s="212" t="s">
        <v>52</v>
      </c>
      <c r="M9212" s="60">
        <v>45425</v>
      </c>
      <c r="N9212" s="58" t="s">
        <v>24</v>
      </c>
      <c r="O9212" s="58" t="s">
        <v>37</v>
      </c>
      <c r="P9212" s="62">
        <v>600000</v>
      </c>
      <c r="Q9212" s="58" t="s">
        <v>26</v>
      </c>
      <c r="R9212" s="58" t="s">
        <v>26</v>
      </c>
      <c r="S9212" s="58" t="s">
        <v>2815</v>
      </c>
      <c r="T9212" s="213" t="s">
        <v>28</v>
      </c>
      <c r="U9212" s="63" t="s">
        <v>119</v>
      </c>
      <c r="W9212" s="143"/>
      <c r="X9212" s="143"/>
      <c r="AO9212" s="143"/>
      <c r="AP9212" s="143"/>
      <c r="BD9212" s="234"/>
      <c r="BE9212" s="234"/>
    </row>
    <row r="9213" spans="1:57" ht="12.95" customHeight="1" x14ac:dyDescent="0.2">
      <c r="A9213" s="57">
        <f t="shared" si="155"/>
        <v>9212</v>
      </c>
      <c r="B9213" s="58">
        <v>3526071606860000</v>
      </c>
      <c r="C9213" s="59" t="s">
        <v>17814</v>
      </c>
      <c r="D9213" s="59" t="s">
        <v>51</v>
      </c>
      <c r="E9213" s="60">
        <v>31579</v>
      </c>
      <c r="F9213" s="60">
        <v>45420</v>
      </c>
      <c r="G9213" s="60">
        <v>45420</v>
      </c>
      <c r="H9213" s="58">
        <v>202413535421</v>
      </c>
      <c r="I9213" s="58">
        <v>6211444734</v>
      </c>
      <c r="J9213" s="60" t="s">
        <v>17815</v>
      </c>
      <c r="K9213" s="60" t="s">
        <v>17807</v>
      </c>
      <c r="L9213" s="212" t="s">
        <v>52</v>
      </c>
      <c r="M9213" s="60">
        <v>45425</v>
      </c>
      <c r="N9213" s="58" t="s">
        <v>24</v>
      </c>
      <c r="O9213" s="58" t="s">
        <v>37</v>
      </c>
      <c r="P9213" s="62">
        <v>600000</v>
      </c>
      <c r="Q9213" s="58" t="s">
        <v>26</v>
      </c>
      <c r="R9213" s="58" t="s">
        <v>26</v>
      </c>
      <c r="S9213" s="58" t="s">
        <v>2815</v>
      </c>
      <c r="T9213" s="213" t="s">
        <v>28</v>
      </c>
      <c r="U9213" s="63" t="s">
        <v>119</v>
      </c>
      <c r="W9213" s="143"/>
      <c r="X9213" s="143"/>
      <c r="AO9213" s="143"/>
      <c r="AP9213" s="143"/>
      <c r="BD9213" s="234"/>
      <c r="BE9213" s="234"/>
    </row>
    <row r="9214" spans="1:57" ht="12.95" customHeight="1" x14ac:dyDescent="0.2">
      <c r="A9214" s="57">
        <f t="shared" si="155"/>
        <v>9213</v>
      </c>
      <c r="B9214" s="58">
        <v>3213221109960000</v>
      </c>
      <c r="C9214" s="59" t="s">
        <v>17816</v>
      </c>
      <c r="D9214" s="59" t="s">
        <v>495</v>
      </c>
      <c r="E9214" s="60">
        <v>35319</v>
      </c>
      <c r="F9214" s="60">
        <v>45420</v>
      </c>
      <c r="G9214" s="60">
        <v>45420</v>
      </c>
      <c r="H9214" s="58">
        <v>202413535221</v>
      </c>
      <c r="I9214" s="58">
        <v>6211571356</v>
      </c>
      <c r="J9214" s="60" t="s">
        <v>17817</v>
      </c>
      <c r="K9214" s="60" t="s">
        <v>17818</v>
      </c>
      <c r="L9214" s="212" t="s">
        <v>2803</v>
      </c>
      <c r="M9214" s="60">
        <v>45425</v>
      </c>
      <c r="N9214" s="58" t="s">
        <v>24</v>
      </c>
      <c r="O9214" s="58" t="s">
        <v>37</v>
      </c>
      <c r="P9214" s="62">
        <v>600000</v>
      </c>
      <c r="Q9214" s="58" t="s">
        <v>2612</v>
      </c>
      <c r="R9214" s="58" t="s">
        <v>108</v>
      </c>
      <c r="S9214" s="58" t="s">
        <v>57</v>
      </c>
      <c r="T9214" s="213" t="s">
        <v>28</v>
      </c>
      <c r="U9214" s="63" t="s">
        <v>119</v>
      </c>
      <c r="W9214" s="143"/>
      <c r="X9214" s="143"/>
      <c r="AO9214" s="143"/>
      <c r="AP9214" s="143"/>
      <c r="BD9214" s="234"/>
      <c r="BE9214" s="234"/>
    </row>
    <row r="9215" spans="1:57" ht="12.95" customHeight="1" x14ac:dyDescent="0.2">
      <c r="A9215" s="57">
        <f t="shared" si="155"/>
        <v>9214</v>
      </c>
      <c r="B9215" s="58">
        <v>7109021904960000</v>
      </c>
      <c r="C9215" s="59" t="s">
        <v>2266</v>
      </c>
      <c r="D9215" s="59" t="s">
        <v>2267</v>
      </c>
      <c r="E9215" s="60">
        <v>35174</v>
      </c>
      <c r="F9215" s="60">
        <v>45419</v>
      </c>
      <c r="G9215" s="60">
        <v>45419</v>
      </c>
      <c r="H9215" s="58">
        <v>202413534021</v>
      </c>
      <c r="I9215" s="58">
        <v>6211745440</v>
      </c>
      <c r="J9215" s="60" t="s">
        <v>17819</v>
      </c>
      <c r="K9215" s="60" t="s">
        <v>17820</v>
      </c>
      <c r="L9215" s="212" t="s">
        <v>104</v>
      </c>
      <c r="M9215" s="60">
        <v>45425</v>
      </c>
      <c r="N9215" s="58" t="s">
        <v>24</v>
      </c>
      <c r="O9215" s="58" t="s">
        <v>25</v>
      </c>
      <c r="P9215" s="62">
        <v>400000</v>
      </c>
      <c r="Q9215" s="58" t="s">
        <v>26</v>
      </c>
      <c r="R9215" s="58" t="s">
        <v>26</v>
      </c>
      <c r="S9215" s="58" t="s">
        <v>2904</v>
      </c>
      <c r="T9215" s="213" t="s">
        <v>28</v>
      </c>
      <c r="U9215" s="63" t="s">
        <v>119</v>
      </c>
      <c r="W9215" s="143"/>
      <c r="X9215" s="143"/>
      <c r="AO9215" s="143"/>
      <c r="AP9215" s="143"/>
      <c r="BD9215" s="234"/>
      <c r="BE9215" s="234"/>
    </row>
    <row r="9216" spans="1:57" ht="12.95" customHeight="1" x14ac:dyDescent="0.2">
      <c r="A9216" s="57">
        <f t="shared" si="155"/>
        <v>9215</v>
      </c>
      <c r="B9216" s="58">
        <v>7105172709980000</v>
      </c>
      <c r="C9216" s="59" t="s">
        <v>17821</v>
      </c>
      <c r="D9216" s="59" t="s">
        <v>212</v>
      </c>
      <c r="E9216" s="60">
        <v>36065</v>
      </c>
      <c r="F9216" s="60">
        <v>45424</v>
      </c>
      <c r="G9216" s="60">
        <v>45425</v>
      </c>
      <c r="H9216" s="58">
        <v>2024135333215</v>
      </c>
      <c r="I9216" s="58">
        <v>6211733245</v>
      </c>
      <c r="J9216" s="60" t="s">
        <v>17822</v>
      </c>
      <c r="K9216" s="60" t="s">
        <v>17823</v>
      </c>
      <c r="L9216" s="212" t="s">
        <v>896</v>
      </c>
      <c r="M9216" s="60">
        <v>45425</v>
      </c>
      <c r="N9216" s="58" t="s">
        <v>24</v>
      </c>
      <c r="O9216" s="58" t="s">
        <v>30</v>
      </c>
      <c r="P9216" s="62">
        <v>3750000</v>
      </c>
      <c r="Q9216" s="58" t="s">
        <v>26</v>
      </c>
      <c r="R9216" s="58" t="s">
        <v>26</v>
      </c>
      <c r="S9216" s="58" t="s">
        <v>27</v>
      </c>
      <c r="T9216" s="213" t="s">
        <v>28</v>
      </c>
      <c r="U9216" s="63" t="s">
        <v>119</v>
      </c>
      <c r="W9216" s="143"/>
      <c r="X9216" s="143"/>
      <c r="AO9216" s="143"/>
      <c r="AP9216" s="143"/>
      <c r="BD9216" s="234"/>
      <c r="BE9216" s="234"/>
    </row>
    <row r="9217" spans="1:57" ht="12.95" customHeight="1" x14ac:dyDescent="0.2">
      <c r="A9217" s="57">
        <f t="shared" si="155"/>
        <v>9216</v>
      </c>
      <c r="B9217" s="58">
        <v>1102061010860000</v>
      </c>
      <c r="C9217" s="59" t="s">
        <v>1974</v>
      </c>
      <c r="D9217" s="59" t="s">
        <v>17824</v>
      </c>
      <c r="E9217" s="60">
        <v>31695</v>
      </c>
      <c r="F9217" s="60">
        <v>45420</v>
      </c>
      <c r="G9217" s="60">
        <v>45420</v>
      </c>
      <c r="H9217" s="58">
        <v>2024135333214</v>
      </c>
      <c r="I9217" s="58">
        <v>6201290992</v>
      </c>
      <c r="J9217" s="60" t="s">
        <v>17825</v>
      </c>
      <c r="K9217" s="60" t="s">
        <v>17823</v>
      </c>
      <c r="L9217" s="212" t="s">
        <v>896</v>
      </c>
      <c r="M9217" s="60">
        <v>45425</v>
      </c>
      <c r="N9217" s="58" t="s">
        <v>24</v>
      </c>
      <c r="O9217" s="58" t="s">
        <v>30</v>
      </c>
      <c r="P9217" s="62">
        <v>3750000</v>
      </c>
      <c r="Q9217" s="58" t="s">
        <v>26</v>
      </c>
      <c r="R9217" s="58" t="s">
        <v>26</v>
      </c>
      <c r="S9217" s="58" t="s">
        <v>27</v>
      </c>
      <c r="T9217" s="213" t="s">
        <v>28</v>
      </c>
      <c r="U9217" s="63" t="s">
        <v>119</v>
      </c>
      <c r="W9217" s="143"/>
      <c r="X9217" s="143"/>
      <c r="AO9217" s="143"/>
      <c r="AP9217" s="143"/>
      <c r="BD9217" s="234"/>
      <c r="BE9217" s="234"/>
    </row>
    <row r="9218" spans="1:57" ht="12.95" customHeight="1" x14ac:dyDescent="0.2">
      <c r="A9218" s="57">
        <f t="shared" si="155"/>
        <v>9217</v>
      </c>
      <c r="B9218" s="58">
        <v>3172032406660000</v>
      </c>
      <c r="C9218" s="59" t="s">
        <v>17826</v>
      </c>
      <c r="D9218" s="59" t="s">
        <v>260</v>
      </c>
      <c r="E9218" s="60">
        <v>24282</v>
      </c>
      <c r="F9218" s="60">
        <v>45419</v>
      </c>
      <c r="G9218" s="60">
        <v>45420</v>
      </c>
      <c r="H9218" s="58">
        <v>2024135333213</v>
      </c>
      <c r="I9218" s="58">
        <v>6201192853</v>
      </c>
      <c r="J9218" s="60" t="s">
        <v>17827</v>
      </c>
      <c r="K9218" s="60" t="s">
        <v>17823</v>
      </c>
      <c r="L9218" s="212" t="s">
        <v>896</v>
      </c>
      <c r="M9218" s="60">
        <v>45425</v>
      </c>
      <c r="N9218" s="58" t="s">
        <v>24</v>
      </c>
      <c r="O9218" s="58" t="s">
        <v>30</v>
      </c>
      <c r="P9218" s="62">
        <v>3750000</v>
      </c>
      <c r="Q9218" s="58" t="s">
        <v>26</v>
      </c>
      <c r="R9218" s="58" t="s">
        <v>26</v>
      </c>
      <c r="S9218" s="58" t="s">
        <v>27</v>
      </c>
      <c r="T9218" s="213" t="s">
        <v>28</v>
      </c>
      <c r="U9218" s="63" t="s">
        <v>119</v>
      </c>
      <c r="W9218" s="143"/>
      <c r="X9218" s="143"/>
      <c r="AO9218" s="143"/>
      <c r="AP9218" s="143"/>
      <c r="BD9218" s="234"/>
      <c r="BE9218" s="234"/>
    </row>
    <row r="9219" spans="1:57" ht="12.95" customHeight="1" x14ac:dyDescent="0.2">
      <c r="A9219" s="57">
        <f t="shared" si="155"/>
        <v>9218</v>
      </c>
      <c r="B9219" s="58">
        <v>3172022705920000</v>
      </c>
      <c r="C9219" s="59" t="s">
        <v>17828</v>
      </c>
      <c r="D9219" s="59" t="s">
        <v>56</v>
      </c>
      <c r="E9219" s="60">
        <v>33741</v>
      </c>
      <c r="F9219" s="60">
        <v>45419</v>
      </c>
      <c r="G9219" s="60">
        <v>45419</v>
      </c>
      <c r="H9219" s="58">
        <v>2024135333212</v>
      </c>
      <c r="I9219" s="58">
        <v>6201643025</v>
      </c>
      <c r="J9219" s="60" t="s">
        <v>17829</v>
      </c>
      <c r="K9219" s="60" t="s">
        <v>17823</v>
      </c>
      <c r="L9219" s="212" t="s">
        <v>896</v>
      </c>
      <c r="M9219" s="60">
        <v>45425</v>
      </c>
      <c r="N9219" s="58" t="s">
        <v>24</v>
      </c>
      <c r="O9219" s="58" t="s">
        <v>30</v>
      </c>
      <c r="P9219" s="62">
        <v>3750000</v>
      </c>
      <c r="Q9219" s="58" t="s">
        <v>26</v>
      </c>
      <c r="R9219" s="58" t="s">
        <v>26</v>
      </c>
      <c r="S9219" s="58" t="s">
        <v>27</v>
      </c>
      <c r="T9219" s="213" t="s">
        <v>28</v>
      </c>
      <c r="U9219" s="63" t="s">
        <v>119</v>
      </c>
      <c r="W9219" s="143"/>
      <c r="X9219" s="143"/>
      <c r="AO9219" s="143"/>
      <c r="AP9219" s="143"/>
      <c r="BD9219" s="234"/>
      <c r="BE9219" s="234"/>
    </row>
    <row r="9220" spans="1:57" ht="12.95" customHeight="1" x14ac:dyDescent="0.2">
      <c r="A9220" s="57">
        <f t="shared" ref="A9220:A9283" si="156">A9219+1</f>
        <v>9219</v>
      </c>
      <c r="B9220" s="58">
        <v>7317022611010000</v>
      </c>
      <c r="C9220" s="59" t="s">
        <v>17830</v>
      </c>
      <c r="D9220" s="59" t="s">
        <v>617</v>
      </c>
      <c r="E9220" s="60">
        <v>37221</v>
      </c>
      <c r="F9220" s="60">
        <v>45419</v>
      </c>
      <c r="G9220" s="60">
        <v>45419</v>
      </c>
      <c r="H9220" s="58">
        <v>2024135333211</v>
      </c>
      <c r="I9220" s="58">
        <v>6212310821</v>
      </c>
      <c r="J9220" s="60" t="s">
        <v>17831</v>
      </c>
      <c r="K9220" s="60" t="s">
        <v>17823</v>
      </c>
      <c r="L9220" s="212" t="s">
        <v>896</v>
      </c>
      <c r="M9220" s="60">
        <v>45425</v>
      </c>
      <c r="N9220" s="58" t="s">
        <v>24</v>
      </c>
      <c r="O9220" s="58" t="s">
        <v>30</v>
      </c>
      <c r="P9220" s="62">
        <v>3750000</v>
      </c>
      <c r="Q9220" s="58" t="s">
        <v>26</v>
      </c>
      <c r="R9220" s="58" t="s">
        <v>26</v>
      </c>
      <c r="S9220" s="58" t="s">
        <v>27</v>
      </c>
      <c r="T9220" s="213" t="s">
        <v>28</v>
      </c>
      <c r="U9220" s="63" t="s">
        <v>119</v>
      </c>
      <c r="W9220" s="143"/>
      <c r="X9220" s="143"/>
      <c r="AO9220" s="143"/>
      <c r="AP9220" s="143"/>
      <c r="BD9220" s="234"/>
      <c r="BE9220" s="234"/>
    </row>
    <row r="9221" spans="1:57" ht="12.95" customHeight="1" x14ac:dyDescent="0.2">
      <c r="A9221" s="57">
        <f t="shared" si="156"/>
        <v>9220</v>
      </c>
      <c r="B9221" s="58">
        <v>3517153004920000</v>
      </c>
      <c r="C9221" s="59" t="s">
        <v>1153</v>
      </c>
      <c r="D9221" s="59" t="s">
        <v>588</v>
      </c>
      <c r="E9221" s="60">
        <v>33724</v>
      </c>
      <c r="F9221" s="60">
        <v>45418</v>
      </c>
      <c r="G9221" s="60">
        <v>45420</v>
      </c>
      <c r="H9221" s="58">
        <v>2024135333210</v>
      </c>
      <c r="I9221" s="58">
        <v>6201482307</v>
      </c>
      <c r="J9221" s="60" t="s">
        <v>17832</v>
      </c>
      <c r="K9221" s="60" t="s">
        <v>17823</v>
      </c>
      <c r="L9221" s="212" t="s">
        <v>896</v>
      </c>
      <c r="M9221" s="60">
        <v>45425</v>
      </c>
      <c r="N9221" s="58" t="s">
        <v>24</v>
      </c>
      <c r="O9221" s="58" t="s">
        <v>30</v>
      </c>
      <c r="P9221" s="62">
        <v>3750000</v>
      </c>
      <c r="Q9221" s="58" t="s">
        <v>26</v>
      </c>
      <c r="R9221" s="58" t="s">
        <v>26</v>
      </c>
      <c r="S9221" s="58" t="s">
        <v>27</v>
      </c>
      <c r="T9221" s="213" t="s">
        <v>28</v>
      </c>
      <c r="U9221" s="63" t="s">
        <v>119</v>
      </c>
      <c r="W9221" s="143"/>
      <c r="X9221" s="143"/>
      <c r="AO9221" s="143"/>
      <c r="AP9221" s="143"/>
      <c r="BD9221" s="234"/>
      <c r="BE9221" s="234"/>
    </row>
    <row r="9222" spans="1:57" ht="12.95" customHeight="1" x14ac:dyDescent="0.2">
      <c r="A9222" s="57">
        <f t="shared" si="156"/>
        <v>9221</v>
      </c>
      <c r="B9222" s="58">
        <v>7309121909640000</v>
      </c>
      <c r="C9222" s="59" t="s">
        <v>17833</v>
      </c>
      <c r="D9222" s="59" t="s">
        <v>128</v>
      </c>
      <c r="E9222" s="60">
        <v>24367</v>
      </c>
      <c r="F9222" s="60">
        <v>45418</v>
      </c>
      <c r="G9222" s="60">
        <v>45420</v>
      </c>
      <c r="H9222" s="58">
        <v>202413533329</v>
      </c>
      <c r="I9222" s="58">
        <v>6212201715</v>
      </c>
      <c r="J9222" s="60" t="s">
        <v>17834</v>
      </c>
      <c r="K9222" s="60" t="s">
        <v>17823</v>
      </c>
      <c r="L9222" s="212" t="s">
        <v>896</v>
      </c>
      <c r="M9222" s="60">
        <v>45425</v>
      </c>
      <c r="N9222" s="58" t="s">
        <v>24</v>
      </c>
      <c r="O9222" s="58" t="s">
        <v>30</v>
      </c>
      <c r="P9222" s="62">
        <v>3750000</v>
      </c>
      <c r="Q9222" s="58" t="s">
        <v>26</v>
      </c>
      <c r="R9222" s="58" t="s">
        <v>26</v>
      </c>
      <c r="S9222" s="58" t="s">
        <v>27</v>
      </c>
      <c r="T9222" s="213" t="s">
        <v>28</v>
      </c>
      <c r="U9222" s="63" t="s">
        <v>119</v>
      </c>
      <c r="W9222" s="143"/>
      <c r="X9222" s="143"/>
      <c r="AO9222" s="143"/>
      <c r="AP9222" s="143"/>
      <c r="BD9222" s="234"/>
      <c r="BE9222" s="234"/>
    </row>
    <row r="9223" spans="1:57" ht="12.95" customHeight="1" x14ac:dyDescent="0.2">
      <c r="A9223" s="57">
        <f t="shared" si="156"/>
        <v>9222</v>
      </c>
      <c r="B9223" s="58">
        <v>3311061805760000</v>
      </c>
      <c r="C9223" s="59" t="s">
        <v>1043</v>
      </c>
      <c r="D9223" s="59" t="s">
        <v>621</v>
      </c>
      <c r="E9223" s="60">
        <v>27898</v>
      </c>
      <c r="F9223" s="60">
        <v>45418</v>
      </c>
      <c r="G9223" s="60">
        <v>45420</v>
      </c>
      <c r="H9223" s="58">
        <v>202413533328</v>
      </c>
      <c r="I9223" s="58">
        <v>6200091290</v>
      </c>
      <c r="J9223" s="60" t="s">
        <v>17835</v>
      </c>
      <c r="K9223" s="60" t="s">
        <v>17823</v>
      </c>
      <c r="L9223" s="212" t="s">
        <v>896</v>
      </c>
      <c r="M9223" s="60">
        <v>45425</v>
      </c>
      <c r="N9223" s="58" t="s">
        <v>24</v>
      </c>
      <c r="O9223" s="58" t="s">
        <v>30</v>
      </c>
      <c r="P9223" s="62">
        <v>3750000</v>
      </c>
      <c r="Q9223" s="58" t="s">
        <v>26</v>
      </c>
      <c r="R9223" s="58" t="s">
        <v>26</v>
      </c>
      <c r="S9223" s="58" t="s">
        <v>27</v>
      </c>
      <c r="T9223" s="213" t="s">
        <v>28</v>
      </c>
      <c r="U9223" s="63" t="s">
        <v>119</v>
      </c>
      <c r="W9223" s="143"/>
      <c r="X9223" s="143"/>
      <c r="AO9223" s="143"/>
      <c r="AP9223" s="143"/>
      <c r="BD9223" s="234"/>
      <c r="BE9223" s="234"/>
    </row>
    <row r="9224" spans="1:57" ht="12.95" customHeight="1" x14ac:dyDescent="0.2">
      <c r="A9224" s="57">
        <f t="shared" si="156"/>
        <v>9223</v>
      </c>
      <c r="B9224" s="58">
        <v>6471032304670000</v>
      </c>
      <c r="C9224" s="59" t="s">
        <v>17836</v>
      </c>
      <c r="D9224" s="59" t="s">
        <v>56</v>
      </c>
      <c r="E9224" s="60">
        <v>24585</v>
      </c>
      <c r="F9224" s="60">
        <v>45418</v>
      </c>
      <c r="G9224" s="60">
        <v>45420</v>
      </c>
      <c r="H9224" s="58">
        <v>202413533327</v>
      </c>
      <c r="I9224" s="58">
        <v>6200081751</v>
      </c>
      <c r="J9224" s="60" t="s">
        <v>17837</v>
      </c>
      <c r="K9224" s="60" t="s">
        <v>17823</v>
      </c>
      <c r="L9224" s="212" t="s">
        <v>896</v>
      </c>
      <c r="M9224" s="60">
        <v>45425</v>
      </c>
      <c r="N9224" s="58" t="s">
        <v>24</v>
      </c>
      <c r="O9224" s="58" t="s">
        <v>30</v>
      </c>
      <c r="P9224" s="62">
        <v>3750000</v>
      </c>
      <c r="Q9224" s="58" t="s">
        <v>26</v>
      </c>
      <c r="R9224" s="58" t="s">
        <v>26</v>
      </c>
      <c r="S9224" s="58" t="s">
        <v>27</v>
      </c>
      <c r="T9224" s="213" t="s">
        <v>28</v>
      </c>
      <c r="U9224" s="63" t="s">
        <v>119</v>
      </c>
      <c r="W9224" s="143"/>
      <c r="X9224" s="143"/>
      <c r="AO9224" s="143"/>
      <c r="AP9224" s="143"/>
      <c r="BD9224" s="234"/>
      <c r="BE9224" s="234"/>
    </row>
    <row r="9225" spans="1:57" ht="12.95" customHeight="1" x14ac:dyDescent="0.2">
      <c r="A9225" s="57">
        <f t="shared" si="156"/>
        <v>9224</v>
      </c>
      <c r="B9225" s="58">
        <v>1202120106980000</v>
      </c>
      <c r="C9225" s="59" t="s">
        <v>17838</v>
      </c>
      <c r="D9225" s="59" t="s">
        <v>17839</v>
      </c>
      <c r="E9225" s="60">
        <v>35947</v>
      </c>
      <c r="F9225" s="60">
        <v>45418</v>
      </c>
      <c r="G9225" s="60">
        <v>45420</v>
      </c>
      <c r="H9225" s="58">
        <v>202413533326</v>
      </c>
      <c r="I9225" s="58">
        <v>6212305756</v>
      </c>
      <c r="J9225" s="60" t="s">
        <v>17840</v>
      </c>
      <c r="K9225" s="60" t="s">
        <v>17823</v>
      </c>
      <c r="L9225" s="212" t="s">
        <v>896</v>
      </c>
      <c r="M9225" s="60">
        <v>45425</v>
      </c>
      <c r="N9225" s="58" t="s">
        <v>24</v>
      </c>
      <c r="O9225" s="58" t="s">
        <v>30</v>
      </c>
      <c r="P9225" s="62">
        <v>3750000</v>
      </c>
      <c r="Q9225" s="58" t="s">
        <v>26</v>
      </c>
      <c r="R9225" s="58" t="s">
        <v>26</v>
      </c>
      <c r="S9225" s="58" t="s">
        <v>27</v>
      </c>
      <c r="T9225" s="213" t="s">
        <v>28</v>
      </c>
      <c r="U9225" s="63" t="s">
        <v>119</v>
      </c>
      <c r="W9225" s="143"/>
      <c r="X9225" s="143"/>
      <c r="AO9225" s="143"/>
      <c r="AP9225" s="143"/>
      <c r="BD9225" s="234"/>
      <c r="BE9225" s="234"/>
    </row>
    <row r="9226" spans="1:57" ht="12.95" customHeight="1" x14ac:dyDescent="0.2">
      <c r="A9226" s="57">
        <f t="shared" si="156"/>
        <v>9225</v>
      </c>
      <c r="B9226" s="58">
        <v>5103061201810000</v>
      </c>
      <c r="C9226" s="59" t="s">
        <v>17841</v>
      </c>
      <c r="D9226" s="59" t="s">
        <v>17842</v>
      </c>
      <c r="E9226" s="60">
        <v>29598</v>
      </c>
      <c r="F9226" s="60">
        <v>45418</v>
      </c>
      <c r="G9226" s="60">
        <v>45420</v>
      </c>
      <c r="H9226" s="58">
        <v>202413533325</v>
      </c>
      <c r="I9226" s="58">
        <v>6212244282</v>
      </c>
      <c r="J9226" s="60" t="s">
        <v>17843</v>
      </c>
      <c r="K9226" s="60" t="s">
        <v>17823</v>
      </c>
      <c r="L9226" s="212" t="s">
        <v>896</v>
      </c>
      <c r="M9226" s="60">
        <v>45425</v>
      </c>
      <c r="N9226" s="58" t="s">
        <v>24</v>
      </c>
      <c r="O9226" s="58" t="s">
        <v>30</v>
      </c>
      <c r="P9226" s="62">
        <v>3750000</v>
      </c>
      <c r="Q9226" s="58" t="s">
        <v>26</v>
      </c>
      <c r="R9226" s="58" t="s">
        <v>26</v>
      </c>
      <c r="S9226" s="58" t="s">
        <v>27</v>
      </c>
      <c r="T9226" s="213" t="s">
        <v>28</v>
      </c>
      <c r="U9226" s="63" t="s">
        <v>119</v>
      </c>
      <c r="W9226" s="143"/>
      <c r="X9226" s="143"/>
      <c r="AO9226" s="143"/>
      <c r="AP9226" s="143"/>
      <c r="BD9226" s="234"/>
      <c r="BE9226" s="234"/>
    </row>
    <row r="9227" spans="1:57" ht="12.95" customHeight="1" x14ac:dyDescent="0.2">
      <c r="A9227" s="57">
        <f t="shared" si="156"/>
        <v>9226</v>
      </c>
      <c r="B9227" s="58">
        <v>2171022007870000</v>
      </c>
      <c r="C9227" s="59" t="s">
        <v>17844</v>
      </c>
      <c r="D9227" s="59" t="s">
        <v>529</v>
      </c>
      <c r="E9227" s="60">
        <v>31978</v>
      </c>
      <c r="F9227" s="60">
        <v>45418</v>
      </c>
      <c r="G9227" s="60">
        <v>45420</v>
      </c>
      <c r="H9227" s="58">
        <v>202413533324</v>
      </c>
      <c r="I9227" s="58">
        <v>6201462876</v>
      </c>
      <c r="J9227" s="60" t="s">
        <v>17845</v>
      </c>
      <c r="K9227" s="60" t="s">
        <v>17823</v>
      </c>
      <c r="L9227" s="212" t="s">
        <v>896</v>
      </c>
      <c r="M9227" s="60">
        <v>45425</v>
      </c>
      <c r="N9227" s="58" t="s">
        <v>24</v>
      </c>
      <c r="O9227" s="58" t="s">
        <v>30</v>
      </c>
      <c r="P9227" s="62">
        <v>3750000</v>
      </c>
      <c r="Q9227" s="58" t="s">
        <v>26</v>
      </c>
      <c r="R9227" s="58" t="s">
        <v>26</v>
      </c>
      <c r="S9227" s="58" t="s">
        <v>27</v>
      </c>
      <c r="T9227" s="213" t="s">
        <v>28</v>
      </c>
      <c r="U9227" s="63" t="s">
        <v>119</v>
      </c>
      <c r="W9227" s="143"/>
      <c r="X9227" s="143"/>
      <c r="AO9227" s="143"/>
      <c r="AP9227" s="143"/>
      <c r="BD9227" s="234"/>
      <c r="BE9227" s="234"/>
    </row>
    <row r="9228" spans="1:57" ht="12.95" customHeight="1" x14ac:dyDescent="0.2">
      <c r="A9228" s="57">
        <f t="shared" si="156"/>
        <v>9227</v>
      </c>
      <c r="B9228" s="58">
        <v>3216051507720000</v>
      </c>
      <c r="C9228" s="59" t="s">
        <v>17846</v>
      </c>
      <c r="D9228" s="59" t="s">
        <v>17847</v>
      </c>
      <c r="E9228" s="60">
        <v>26495</v>
      </c>
      <c r="F9228" s="60">
        <v>45418</v>
      </c>
      <c r="G9228" s="60">
        <v>45420</v>
      </c>
      <c r="H9228" s="58">
        <v>202413533323</v>
      </c>
      <c r="I9228" s="58">
        <v>6202132930</v>
      </c>
      <c r="J9228" s="60" t="s">
        <v>17848</v>
      </c>
      <c r="K9228" s="60" t="s">
        <v>17823</v>
      </c>
      <c r="L9228" s="212" t="s">
        <v>896</v>
      </c>
      <c r="M9228" s="60">
        <v>45425</v>
      </c>
      <c r="N9228" s="58" t="s">
        <v>24</v>
      </c>
      <c r="O9228" s="58" t="s">
        <v>30</v>
      </c>
      <c r="P9228" s="62">
        <v>3750000</v>
      </c>
      <c r="Q9228" s="58" t="s">
        <v>26</v>
      </c>
      <c r="R9228" s="58" t="s">
        <v>26</v>
      </c>
      <c r="S9228" s="58" t="s">
        <v>27</v>
      </c>
      <c r="T9228" s="213" t="s">
        <v>28</v>
      </c>
      <c r="U9228" s="63" t="s">
        <v>119</v>
      </c>
      <c r="W9228" s="143"/>
      <c r="X9228" s="143"/>
      <c r="AO9228" s="143"/>
      <c r="AP9228" s="143"/>
      <c r="BD9228" s="234"/>
      <c r="BE9228" s="234"/>
    </row>
    <row r="9229" spans="1:57" ht="12.95" customHeight="1" x14ac:dyDescent="0.2">
      <c r="A9229" s="57">
        <f t="shared" si="156"/>
        <v>9228</v>
      </c>
      <c r="B9229" s="58">
        <v>2171060304799000</v>
      </c>
      <c r="C9229" s="59" t="s">
        <v>1820</v>
      </c>
      <c r="D9229" s="59" t="s">
        <v>774</v>
      </c>
      <c r="E9229" s="60">
        <v>28948</v>
      </c>
      <c r="F9229" s="60">
        <v>45418</v>
      </c>
      <c r="G9229" s="60">
        <v>45420</v>
      </c>
      <c r="H9229" s="58">
        <v>202413533322</v>
      </c>
      <c r="I9229" s="58">
        <v>6212028592</v>
      </c>
      <c r="J9229" s="60" t="s">
        <v>17849</v>
      </c>
      <c r="K9229" s="60" t="s">
        <v>17823</v>
      </c>
      <c r="L9229" s="212" t="s">
        <v>896</v>
      </c>
      <c r="M9229" s="60">
        <v>45425</v>
      </c>
      <c r="N9229" s="58" t="s">
        <v>24</v>
      </c>
      <c r="O9229" s="58" t="s">
        <v>30</v>
      </c>
      <c r="P9229" s="62">
        <v>3750000</v>
      </c>
      <c r="Q9229" s="58" t="s">
        <v>26</v>
      </c>
      <c r="R9229" s="58" t="s">
        <v>26</v>
      </c>
      <c r="S9229" s="58" t="s">
        <v>27</v>
      </c>
      <c r="T9229" s="213" t="s">
        <v>28</v>
      </c>
      <c r="U9229" s="63" t="s">
        <v>119</v>
      </c>
      <c r="W9229" s="143"/>
      <c r="X9229" s="143"/>
      <c r="AO9229" s="143"/>
      <c r="AP9229" s="143"/>
      <c r="BD9229" s="234"/>
      <c r="BE9229" s="234"/>
    </row>
    <row r="9230" spans="1:57" ht="12.95" customHeight="1" x14ac:dyDescent="0.2">
      <c r="A9230" s="57">
        <f t="shared" si="156"/>
        <v>9229</v>
      </c>
      <c r="B9230" s="58">
        <v>3374101201860000</v>
      </c>
      <c r="C9230" s="59" t="s">
        <v>17850</v>
      </c>
      <c r="D9230" s="59" t="s">
        <v>67</v>
      </c>
      <c r="E9230" s="60">
        <v>31424</v>
      </c>
      <c r="F9230" s="60">
        <v>45418</v>
      </c>
      <c r="G9230" s="60">
        <v>45420</v>
      </c>
      <c r="H9230" s="58">
        <v>202413533321</v>
      </c>
      <c r="I9230" s="58">
        <v>6211433678</v>
      </c>
      <c r="J9230" s="60" t="s">
        <v>17851</v>
      </c>
      <c r="K9230" s="60" t="s">
        <v>17823</v>
      </c>
      <c r="L9230" s="212" t="s">
        <v>896</v>
      </c>
      <c r="M9230" s="60">
        <v>45425</v>
      </c>
      <c r="N9230" s="58" t="s">
        <v>24</v>
      </c>
      <c r="O9230" s="58" t="s">
        <v>30</v>
      </c>
      <c r="P9230" s="62">
        <v>3750000</v>
      </c>
      <c r="Q9230" s="58" t="s">
        <v>26</v>
      </c>
      <c r="R9230" s="58" t="s">
        <v>26</v>
      </c>
      <c r="S9230" s="58" t="s">
        <v>27</v>
      </c>
      <c r="T9230" s="213" t="s">
        <v>28</v>
      </c>
      <c r="U9230" s="63" t="s">
        <v>119</v>
      </c>
      <c r="W9230" s="143"/>
      <c r="X9230" s="143"/>
      <c r="AO9230" s="143"/>
      <c r="AP9230" s="143"/>
      <c r="BD9230" s="234"/>
      <c r="BE9230" s="234"/>
    </row>
    <row r="9231" spans="1:57" ht="12.95" customHeight="1" x14ac:dyDescent="0.2">
      <c r="A9231" s="57">
        <f t="shared" si="156"/>
        <v>9230</v>
      </c>
      <c r="B9231" s="58">
        <v>3273012606010000</v>
      </c>
      <c r="C9231" s="59" t="s">
        <v>17852</v>
      </c>
      <c r="D9231" s="59" t="s">
        <v>257</v>
      </c>
      <c r="E9231" s="60">
        <v>36917</v>
      </c>
      <c r="F9231" s="60">
        <v>45425</v>
      </c>
      <c r="G9231" s="60">
        <v>45425</v>
      </c>
      <c r="H9231" s="58">
        <v>202413532022</v>
      </c>
      <c r="I9231" s="58">
        <v>62</v>
      </c>
      <c r="J9231" s="60" t="s">
        <v>17853</v>
      </c>
      <c r="K9231" s="60" t="s">
        <v>17854</v>
      </c>
      <c r="L9231" s="212" t="s">
        <v>534</v>
      </c>
      <c r="M9231" s="60">
        <v>45425</v>
      </c>
      <c r="N9231" s="58" t="s">
        <v>24</v>
      </c>
      <c r="O9231" s="58" t="s">
        <v>30</v>
      </c>
      <c r="P9231" s="62">
        <v>1950000</v>
      </c>
      <c r="Q9231" s="58" t="s">
        <v>26</v>
      </c>
      <c r="R9231" s="58" t="s">
        <v>26</v>
      </c>
      <c r="S9231" s="58" t="s">
        <v>27</v>
      </c>
      <c r="T9231" s="213" t="s">
        <v>28</v>
      </c>
      <c r="U9231" s="63" t="s">
        <v>119</v>
      </c>
      <c r="W9231" s="143"/>
      <c r="X9231" s="143"/>
      <c r="AO9231" s="143"/>
      <c r="AP9231" s="143"/>
      <c r="BD9231" s="234"/>
      <c r="BE9231" s="234"/>
    </row>
    <row r="9232" spans="1:57" ht="12.95" customHeight="1" x14ac:dyDescent="0.2">
      <c r="A9232" s="57">
        <f t="shared" si="156"/>
        <v>9231</v>
      </c>
      <c r="B9232" s="58">
        <v>3175041310980000</v>
      </c>
      <c r="C9232" s="59" t="s">
        <v>17855</v>
      </c>
      <c r="D9232" s="59" t="s">
        <v>56</v>
      </c>
      <c r="E9232" s="60">
        <v>36081</v>
      </c>
      <c r="F9232" s="60">
        <v>45425</v>
      </c>
      <c r="G9232" s="60">
        <v>45425</v>
      </c>
      <c r="H9232" s="58">
        <v>2024135304224</v>
      </c>
      <c r="I9232" s="58">
        <v>62</v>
      </c>
      <c r="J9232" s="60" t="s">
        <v>17856</v>
      </c>
      <c r="K9232" s="60" t="s">
        <v>17854</v>
      </c>
      <c r="L9232" s="212" t="s">
        <v>534</v>
      </c>
      <c r="M9232" s="60">
        <v>45425</v>
      </c>
      <c r="N9232" s="58" t="s">
        <v>24</v>
      </c>
      <c r="O9232" s="58" t="s">
        <v>30</v>
      </c>
      <c r="P9232" s="62">
        <v>1950000</v>
      </c>
      <c r="Q9232" s="58" t="s">
        <v>26</v>
      </c>
      <c r="R9232" s="58" t="s">
        <v>26</v>
      </c>
      <c r="S9232" s="58" t="s">
        <v>27</v>
      </c>
      <c r="T9232" s="213" t="s">
        <v>28</v>
      </c>
      <c r="U9232" s="63" t="s">
        <v>119</v>
      </c>
      <c r="W9232" s="143"/>
      <c r="X9232" s="143"/>
      <c r="AO9232" s="143"/>
      <c r="AP9232" s="143"/>
      <c r="BD9232" s="234"/>
      <c r="BE9232" s="234"/>
    </row>
    <row r="9233" spans="1:57" ht="12.95" customHeight="1" x14ac:dyDescent="0.2">
      <c r="A9233" s="57">
        <f t="shared" si="156"/>
        <v>9232</v>
      </c>
      <c r="B9233" s="58">
        <v>3673032810990000</v>
      </c>
      <c r="C9233" s="59" t="s">
        <v>17857</v>
      </c>
      <c r="D9233" s="59" t="s">
        <v>776</v>
      </c>
      <c r="E9233" s="60">
        <v>36461</v>
      </c>
      <c r="F9233" s="60">
        <v>45425</v>
      </c>
      <c r="G9233" s="60">
        <v>45425</v>
      </c>
      <c r="H9233" s="58">
        <v>2024135304223</v>
      </c>
      <c r="I9233" s="58">
        <v>62</v>
      </c>
      <c r="J9233" s="60" t="s">
        <v>17858</v>
      </c>
      <c r="K9233" s="60" t="s">
        <v>17854</v>
      </c>
      <c r="L9233" s="212" t="s">
        <v>534</v>
      </c>
      <c r="M9233" s="60">
        <v>45425</v>
      </c>
      <c r="N9233" s="58" t="s">
        <v>24</v>
      </c>
      <c r="O9233" s="58" t="s">
        <v>30</v>
      </c>
      <c r="P9233" s="62">
        <v>1950000</v>
      </c>
      <c r="Q9233" s="58" t="s">
        <v>26</v>
      </c>
      <c r="R9233" s="58" t="s">
        <v>26</v>
      </c>
      <c r="S9233" s="58" t="s">
        <v>27</v>
      </c>
      <c r="T9233" s="213" t="s">
        <v>28</v>
      </c>
      <c r="U9233" s="63" t="s">
        <v>119</v>
      </c>
      <c r="W9233" s="143"/>
      <c r="X9233" s="143"/>
      <c r="AO9233" s="143"/>
      <c r="AP9233" s="143"/>
      <c r="BD9233" s="234"/>
      <c r="BE9233" s="234"/>
    </row>
    <row r="9234" spans="1:57" ht="12.95" customHeight="1" x14ac:dyDescent="0.2">
      <c r="A9234" s="57">
        <f t="shared" si="156"/>
        <v>9233</v>
      </c>
      <c r="B9234" s="58">
        <v>8104070107980000</v>
      </c>
      <c r="C9234" s="59" t="s">
        <v>17859</v>
      </c>
      <c r="D9234" s="59" t="s">
        <v>17860</v>
      </c>
      <c r="E9234" s="60">
        <v>36086</v>
      </c>
      <c r="F9234" s="60">
        <v>45425</v>
      </c>
      <c r="G9234" s="60">
        <v>45425</v>
      </c>
      <c r="H9234" s="58">
        <v>2024135304222</v>
      </c>
      <c r="I9234" s="58">
        <v>62</v>
      </c>
      <c r="J9234" s="60" t="s">
        <v>17861</v>
      </c>
      <c r="K9234" s="60" t="s">
        <v>17854</v>
      </c>
      <c r="L9234" s="212" t="s">
        <v>534</v>
      </c>
      <c r="M9234" s="60">
        <v>45425</v>
      </c>
      <c r="N9234" s="58" t="s">
        <v>24</v>
      </c>
      <c r="O9234" s="58" t="s">
        <v>30</v>
      </c>
      <c r="P9234" s="62">
        <v>1950000</v>
      </c>
      <c r="Q9234" s="58" t="s">
        <v>26</v>
      </c>
      <c r="R9234" s="58" t="s">
        <v>26</v>
      </c>
      <c r="S9234" s="58" t="s">
        <v>27</v>
      </c>
      <c r="T9234" s="213" t="s">
        <v>28</v>
      </c>
      <c r="U9234" s="63" t="s">
        <v>119</v>
      </c>
      <c r="W9234" s="143"/>
      <c r="X9234" s="143"/>
      <c r="AO9234" s="143"/>
      <c r="AP9234" s="143"/>
      <c r="BD9234" s="234"/>
      <c r="BE9234" s="234"/>
    </row>
    <row r="9235" spans="1:57" ht="12.95" customHeight="1" x14ac:dyDescent="0.2">
      <c r="A9235" s="57">
        <f t="shared" si="156"/>
        <v>9234</v>
      </c>
      <c r="B9235" s="58">
        <v>8109040605020000</v>
      </c>
      <c r="C9235" s="59" t="s">
        <v>17862</v>
      </c>
      <c r="D9235" s="59" t="s">
        <v>17860</v>
      </c>
      <c r="E9235" s="60">
        <v>37382</v>
      </c>
      <c r="F9235" s="60">
        <v>45425</v>
      </c>
      <c r="G9235" s="60">
        <v>45425</v>
      </c>
      <c r="H9235" s="58">
        <v>2024135304221</v>
      </c>
      <c r="I9235" s="58">
        <v>62</v>
      </c>
      <c r="J9235" s="60" t="s">
        <v>17863</v>
      </c>
      <c r="K9235" s="60" t="s">
        <v>17854</v>
      </c>
      <c r="L9235" s="212" t="s">
        <v>534</v>
      </c>
      <c r="M9235" s="60">
        <v>45425</v>
      </c>
      <c r="N9235" s="58" t="s">
        <v>24</v>
      </c>
      <c r="O9235" s="58" t="s">
        <v>30</v>
      </c>
      <c r="P9235" s="62">
        <v>1950000</v>
      </c>
      <c r="Q9235" s="58" t="s">
        <v>26</v>
      </c>
      <c r="R9235" s="58" t="s">
        <v>26</v>
      </c>
      <c r="S9235" s="58" t="s">
        <v>27</v>
      </c>
      <c r="T9235" s="213" t="s">
        <v>28</v>
      </c>
      <c r="U9235" s="63" t="s">
        <v>119</v>
      </c>
      <c r="W9235" s="143"/>
      <c r="X9235" s="143"/>
      <c r="AO9235" s="143"/>
      <c r="AP9235" s="143"/>
      <c r="BD9235" s="234"/>
      <c r="BE9235" s="234"/>
    </row>
    <row r="9236" spans="1:57" ht="12.95" customHeight="1" x14ac:dyDescent="0.2">
      <c r="A9236" s="57">
        <f t="shared" si="156"/>
        <v>9235</v>
      </c>
      <c r="B9236" s="58">
        <v>8109041508050000</v>
      </c>
      <c r="C9236" s="59" t="s">
        <v>17864</v>
      </c>
      <c r="D9236" s="59" t="s">
        <v>17860</v>
      </c>
      <c r="E9236" s="60">
        <v>38579</v>
      </c>
      <c r="F9236" s="60">
        <v>45425</v>
      </c>
      <c r="G9236" s="60">
        <v>45425</v>
      </c>
      <c r="H9236" s="58">
        <v>2024135304220</v>
      </c>
      <c r="I9236" s="58">
        <v>62</v>
      </c>
      <c r="J9236" s="60" t="s">
        <v>17865</v>
      </c>
      <c r="K9236" s="60" t="s">
        <v>17854</v>
      </c>
      <c r="L9236" s="212" t="s">
        <v>534</v>
      </c>
      <c r="M9236" s="60">
        <v>45425</v>
      </c>
      <c r="N9236" s="58" t="s">
        <v>24</v>
      </c>
      <c r="O9236" s="58" t="s">
        <v>30</v>
      </c>
      <c r="P9236" s="62">
        <v>1950000</v>
      </c>
      <c r="Q9236" s="58" t="s">
        <v>26</v>
      </c>
      <c r="R9236" s="58" t="s">
        <v>26</v>
      </c>
      <c r="S9236" s="58" t="s">
        <v>27</v>
      </c>
      <c r="T9236" s="213" t="s">
        <v>28</v>
      </c>
      <c r="U9236" s="63" t="s">
        <v>119</v>
      </c>
      <c r="W9236" s="143"/>
      <c r="X9236" s="143"/>
      <c r="AO9236" s="143"/>
      <c r="AP9236" s="143"/>
      <c r="BD9236" s="234"/>
      <c r="BE9236" s="234"/>
    </row>
    <row r="9237" spans="1:57" ht="12.95" customHeight="1" x14ac:dyDescent="0.2">
      <c r="A9237" s="57">
        <f t="shared" si="156"/>
        <v>9236</v>
      </c>
      <c r="B9237" s="58">
        <v>3273220807810000</v>
      </c>
      <c r="C9237" s="59" t="s">
        <v>17866</v>
      </c>
      <c r="D9237" s="59" t="s">
        <v>257</v>
      </c>
      <c r="E9237" s="60">
        <v>29745</v>
      </c>
      <c r="F9237" s="60">
        <v>45425</v>
      </c>
      <c r="G9237" s="60">
        <v>45425</v>
      </c>
      <c r="H9237" s="58">
        <v>2024135304219</v>
      </c>
      <c r="I9237" s="58">
        <v>62</v>
      </c>
      <c r="J9237" s="60" t="s">
        <v>17867</v>
      </c>
      <c r="K9237" s="60" t="s">
        <v>17854</v>
      </c>
      <c r="L9237" s="212" t="s">
        <v>534</v>
      </c>
      <c r="M9237" s="60">
        <v>45425</v>
      </c>
      <c r="N9237" s="58" t="s">
        <v>24</v>
      </c>
      <c r="O9237" s="58" t="s">
        <v>30</v>
      </c>
      <c r="P9237" s="62">
        <v>1950000</v>
      </c>
      <c r="Q9237" s="58" t="s">
        <v>26</v>
      </c>
      <c r="R9237" s="58" t="s">
        <v>26</v>
      </c>
      <c r="S9237" s="58" t="s">
        <v>27</v>
      </c>
      <c r="T9237" s="213" t="s">
        <v>28</v>
      </c>
      <c r="U9237" s="63" t="s">
        <v>119</v>
      </c>
      <c r="W9237" s="143"/>
      <c r="X9237" s="143"/>
      <c r="AO9237" s="143"/>
      <c r="AP9237" s="143"/>
      <c r="BD9237" s="234"/>
      <c r="BE9237" s="234"/>
    </row>
    <row r="9238" spans="1:57" ht="12.95" customHeight="1" x14ac:dyDescent="0.2">
      <c r="A9238" s="57">
        <f t="shared" si="156"/>
        <v>9237</v>
      </c>
      <c r="B9238" s="58">
        <v>3273135604830000</v>
      </c>
      <c r="C9238" s="59" t="s">
        <v>17868</v>
      </c>
      <c r="D9238" s="59" t="s">
        <v>507</v>
      </c>
      <c r="E9238" s="60">
        <v>30422</v>
      </c>
      <c r="F9238" s="60">
        <v>45425</v>
      </c>
      <c r="G9238" s="60">
        <v>45425</v>
      </c>
      <c r="H9238" s="58">
        <v>2024135304218</v>
      </c>
      <c r="I9238" s="58">
        <v>62</v>
      </c>
      <c r="J9238" s="60" t="s">
        <v>17869</v>
      </c>
      <c r="K9238" s="60" t="s">
        <v>17854</v>
      </c>
      <c r="L9238" s="212" t="s">
        <v>534</v>
      </c>
      <c r="M9238" s="60">
        <v>45425</v>
      </c>
      <c r="N9238" s="58" t="s">
        <v>24</v>
      </c>
      <c r="O9238" s="58" t="s">
        <v>30</v>
      </c>
      <c r="P9238" s="62">
        <v>1950000</v>
      </c>
      <c r="Q9238" s="58" t="s">
        <v>26</v>
      </c>
      <c r="R9238" s="58" t="s">
        <v>26</v>
      </c>
      <c r="S9238" s="58" t="s">
        <v>27</v>
      </c>
      <c r="T9238" s="213" t="s">
        <v>28</v>
      </c>
      <c r="U9238" s="63" t="s">
        <v>119</v>
      </c>
      <c r="W9238" s="143"/>
      <c r="X9238" s="143"/>
      <c r="AO9238" s="143"/>
      <c r="AP9238" s="143"/>
      <c r="BD9238" s="234"/>
      <c r="BE9238" s="234"/>
    </row>
    <row r="9239" spans="1:57" ht="12.95" customHeight="1" x14ac:dyDescent="0.2">
      <c r="A9239" s="57">
        <f t="shared" si="156"/>
        <v>9238</v>
      </c>
      <c r="B9239" s="58">
        <v>3175041010860000</v>
      </c>
      <c r="C9239" s="59" t="s">
        <v>17870</v>
      </c>
      <c r="D9239" s="59" t="s">
        <v>125</v>
      </c>
      <c r="E9239" s="60">
        <v>31695</v>
      </c>
      <c r="F9239" s="60">
        <v>45425</v>
      </c>
      <c r="G9239" s="60">
        <v>45425</v>
      </c>
      <c r="H9239" s="58">
        <v>2024135304217</v>
      </c>
      <c r="I9239" s="58">
        <v>62</v>
      </c>
      <c r="J9239" s="60" t="s">
        <v>17871</v>
      </c>
      <c r="K9239" s="60" t="s">
        <v>17854</v>
      </c>
      <c r="L9239" s="212" t="s">
        <v>534</v>
      </c>
      <c r="M9239" s="60">
        <v>45425</v>
      </c>
      <c r="N9239" s="58" t="s">
        <v>24</v>
      </c>
      <c r="O9239" s="58" t="s">
        <v>30</v>
      </c>
      <c r="P9239" s="62">
        <v>1950000</v>
      </c>
      <c r="Q9239" s="58" t="s">
        <v>26</v>
      </c>
      <c r="R9239" s="58" t="s">
        <v>26</v>
      </c>
      <c r="S9239" s="58" t="s">
        <v>27</v>
      </c>
      <c r="T9239" s="213" t="s">
        <v>28</v>
      </c>
      <c r="U9239" s="63" t="s">
        <v>119</v>
      </c>
      <c r="W9239" s="143"/>
      <c r="X9239" s="143"/>
      <c r="AO9239" s="143"/>
      <c r="AP9239" s="143"/>
      <c r="BD9239" s="234"/>
      <c r="BE9239" s="234"/>
    </row>
    <row r="9240" spans="1:57" ht="12.95" customHeight="1" x14ac:dyDescent="0.2">
      <c r="A9240" s="57">
        <f t="shared" si="156"/>
        <v>9239</v>
      </c>
      <c r="B9240" s="58">
        <v>2208042903000000</v>
      </c>
      <c r="C9240" s="59" t="s">
        <v>17872</v>
      </c>
      <c r="D9240" s="59" t="s">
        <v>1775</v>
      </c>
      <c r="E9240" s="60">
        <v>36614</v>
      </c>
      <c r="F9240" s="60">
        <v>45425</v>
      </c>
      <c r="G9240" s="60">
        <v>45425</v>
      </c>
      <c r="H9240" s="58">
        <v>2024135304216</v>
      </c>
      <c r="I9240" s="58">
        <v>62</v>
      </c>
      <c r="J9240" s="60" t="s">
        <v>17873</v>
      </c>
      <c r="K9240" s="60" t="s">
        <v>17854</v>
      </c>
      <c r="L9240" s="212" t="s">
        <v>534</v>
      </c>
      <c r="M9240" s="60">
        <v>45425</v>
      </c>
      <c r="N9240" s="58" t="s">
        <v>24</v>
      </c>
      <c r="O9240" s="58" t="s">
        <v>30</v>
      </c>
      <c r="P9240" s="62">
        <v>1950000</v>
      </c>
      <c r="Q9240" s="58" t="s">
        <v>26</v>
      </c>
      <c r="R9240" s="58" t="s">
        <v>26</v>
      </c>
      <c r="S9240" s="58" t="s">
        <v>27</v>
      </c>
      <c r="T9240" s="213" t="s">
        <v>28</v>
      </c>
      <c r="U9240" s="63" t="s">
        <v>119</v>
      </c>
      <c r="W9240" s="143"/>
      <c r="X9240" s="143"/>
      <c r="AO9240" s="143"/>
      <c r="AP9240" s="143"/>
      <c r="BD9240" s="234"/>
      <c r="BE9240" s="234"/>
    </row>
    <row r="9241" spans="1:57" ht="12.95" customHeight="1" x14ac:dyDescent="0.2">
      <c r="A9241" s="57">
        <f t="shared" si="156"/>
        <v>9240</v>
      </c>
      <c r="B9241" s="58">
        <v>8171021104010000</v>
      </c>
      <c r="C9241" s="59" t="s">
        <v>17874</v>
      </c>
      <c r="D9241" s="59" t="s">
        <v>450</v>
      </c>
      <c r="E9241" s="60">
        <v>36992</v>
      </c>
      <c r="F9241" s="60">
        <v>45425</v>
      </c>
      <c r="G9241" s="60">
        <v>45425</v>
      </c>
      <c r="H9241" s="58">
        <v>2024135304215</v>
      </c>
      <c r="I9241" s="58">
        <v>62</v>
      </c>
      <c r="J9241" s="60" t="s">
        <v>17875</v>
      </c>
      <c r="K9241" s="60" t="s">
        <v>17854</v>
      </c>
      <c r="L9241" s="212" t="s">
        <v>534</v>
      </c>
      <c r="M9241" s="60">
        <v>45425</v>
      </c>
      <c r="N9241" s="58" t="s">
        <v>24</v>
      </c>
      <c r="O9241" s="58" t="s">
        <v>30</v>
      </c>
      <c r="P9241" s="62">
        <v>1950000</v>
      </c>
      <c r="Q9241" s="58" t="s">
        <v>26</v>
      </c>
      <c r="R9241" s="58" t="s">
        <v>26</v>
      </c>
      <c r="S9241" s="58" t="s">
        <v>27</v>
      </c>
      <c r="T9241" s="213" t="s">
        <v>28</v>
      </c>
      <c r="U9241" s="63" t="s">
        <v>119</v>
      </c>
      <c r="W9241" s="143"/>
      <c r="X9241" s="143"/>
      <c r="AO9241" s="143"/>
      <c r="AP9241" s="143"/>
      <c r="BD9241" s="234"/>
      <c r="BE9241" s="234"/>
    </row>
    <row r="9242" spans="1:57" ht="12.95" customHeight="1" x14ac:dyDescent="0.2">
      <c r="A9242" s="57">
        <f t="shared" si="156"/>
        <v>9241</v>
      </c>
      <c r="B9242" s="58">
        <v>3275060203010000</v>
      </c>
      <c r="C9242" s="59" t="s">
        <v>17876</v>
      </c>
      <c r="D9242" s="59" t="s">
        <v>501</v>
      </c>
      <c r="E9242" s="60">
        <v>36952</v>
      </c>
      <c r="F9242" s="60">
        <v>45420</v>
      </c>
      <c r="G9242" s="60">
        <v>45420</v>
      </c>
      <c r="H9242" s="58">
        <v>2024135304214</v>
      </c>
      <c r="I9242" s="58">
        <v>562</v>
      </c>
      <c r="J9242" s="60" t="s">
        <v>17877</v>
      </c>
      <c r="K9242" s="60" t="s">
        <v>17854</v>
      </c>
      <c r="L9242" s="212" t="s">
        <v>534</v>
      </c>
      <c r="M9242" s="60">
        <v>45425</v>
      </c>
      <c r="N9242" s="58" t="s">
        <v>24</v>
      </c>
      <c r="O9242" s="58" t="s">
        <v>30</v>
      </c>
      <c r="P9242" s="62">
        <v>1950000</v>
      </c>
      <c r="Q9242" s="58" t="s">
        <v>26</v>
      </c>
      <c r="R9242" s="58" t="s">
        <v>26</v>
      </c>
      <c r="S9242" s="58" t="s">
        <v>27</v>
      </c>
      <c r="T9242" s="213" t="s">
        <v>28</v>
      </c>
      <c r="U9242" s="63" t="s">
        <v>119</v>
      </c>
      <c r="W9242" s="143"/>
      <c r="X9242" s="143"/>
      <c r="AO9242" s="143"/>
      <c r="AP9242" s="143"/>
      <c r="BD9242" s="234"/>
      <c r="BE9242" s="234"/>
    </row>
    <row r="9243" spans="1:57" ht="12.95" customHeight="1" x14ac:dyDescent="0.2">
      <c r="A9243" s="57">
        <f t="shared" si="156"/>
        <v>9242</v>
      </c>
      <c r="B9243" s="58">
        <v>3175071510010010</v>
      </c>
      <c r="C9243" s="59" t="s">
        <v>17878</v>
      </c>
      <c r="D9243" s="59" t="s">
        <v>224</v>
      </c>
      <c r="E9243" s="60">
        <v>37179</v>
      </c>
      <c r="F9243" s="60">
        <v>45420</v>
      </c>
      <c r="G9243" s="60">
        <v>45420</v>
      </c>
      <c r="H9243" s="58">
        <v>2024135304213</v>
      </c>
      <c r="I9243" s="58">
        <v>62</v>
      </c>
      <c r="J9243" s="60" t="s">
        <v>17879</v>
      </c>
      <c r="K9243" s="60" t="s">
        <v>17854</v>
      </c>
      <c r="L9243" s="212" t="s">
        <v>534</v>
      </c>
      <c r="M9243" s="60">
        <v>45425</v>
      </c>
      <c r="N9243" s="58" t="s">
        <v>24</v>
      </c>
      <c r="O9243" s="58" t="s">
        <v>30</v>
      </c>
      <c r="P9243" s="62">
        <v>1950000</v>
      </c>
      <c r="Q9243" s="58" t="s">
        <v>26</v>
      </c>
      <c r="R9243" s="58" t="s">
        <v>26</v>
      </c>
      <c r="S9243" s="58" t="s">
        <v>27</v>
      </c>
      <c r="T9243" s="213" t="s">
        <v>28</v>
      </c>
      <c r="U9243" s="63" t="s">
        <v>119</v>
      </c>
      <c r="W9243" s="143"/>
      <c r="X9243" s="143"/>
      <c r="AO9243" s="143"/>
      <c r="AP9243" s="143"/>
      <c r="BD9243" s="234"/>
      <c r="BE9243" s="234"/>
    </row>
    <row r="9244" spans="1:57" ht="12.95" customHeight="1" x14ac:dyDescent="0.2">
      <c r="A9244" s="57">
        <f t="shared" si="156"/>
        <v>9243</v>
      </c>
      <c r="B9244" s="58">
        <v>7404070406050000</v>
      </c>
      <c r="C9244" s="59" t="s">
        <v>2322</v>
      </c>
      <c r="D9244" s="59" t="s">
        <v>560</v>
      </c>
      <c r="E9244" s="60">
        <v>38507</v>
      </c>
      <c r="F9244" s="60">
        <v>45419</v>
      </c>
      <c r="G9244" s="60">
        <v>45419</v>
      </c>
      <c r="H9244" s="58">
        <v>2024135304212</v>
      </c>
      <c r="I9244" s="58">
        <v>62</v>
      </c>
      <c r="J9244" s="60" t="s">
        <v>17880</v>
      </c>
      <c r="K9244" s="60" t="s">
        <v>17854</v>
      </c>
      <c r="L9244" s="212" t="s">
        <v>534</v>
      </c>
      <c r="M9244" s="60">
        <v>45425</v>
      </c>
      <c r="N9244" s="58" t="s">
        <v>24</v>
      </c>
      <c r="O9244" s="58" t="s">
        <v>30</v>
      </c>
      <c r="P9244" s="62">
        <v>1950000</v>
      </c>
      <c r="Q9244" s="58" t="s">
        <v>26</v>
      </c>
      <c r="R9244" s="58" t="s">
        <v>26</v>
      </c>
      <c r="S9244" s="58" t="s">
        <v>27</v>
      </c>
      <c r="T9244" s="213" t="s">
        <v>28</v>
      </c>
      <c r="U9244" s="63" t="s">
        <v>119</v>
      </c>
      <c r="W9244" s="143"/>
      <c r="X9244" s="143"/>
      <c r="AO9244" s="143"/>
      <c r="AP9244" s="143"/>
      <c r="BD9244" s="234"/>
      <c r="BE9244" s="234"/>
    </row>
    <row r="9245" spans="1:57" ht="12.95" customHeight="1" x14ac:dyDescent="0.2">
      <c r="A9245" s="57">
        <f t="shared" si="156"/>
        <v>9244</v>
      </c>
      <c r="B9245" s="58">
        <v>7404070208920000</v>
      </c>
      <c r="C9245" s="59" t="s">
        <v>17881</v>
      </c>
      <c r="D9245" s="59" t="s">
        <v>560</v>
      </c>
      <c r="E9245" s="60">
        <v>33818</v>
      </c>
      <c r="F9245" s="60">
        <v>45419</v>
      </c>
      <c r="G9245" s="60">
        <v>45419</v>
      </c>
      <c r="H9245" s="58">
        <v>2024135304211</v>
      </c>
      <c r="I9245" s="58">
        <v>62</v>
      </c>
      <c r="J9245" s="60" t="s">
        <v>17882</v>
      </c>
      <c r="K9245" s="60" t="s">
        <v>17854</v>
      </c>
      <c r="L9245" s="212" t="s">
        <v>534</v>
      </c>
      <c r="M9245" s="60">
        <v>45425</v>
      </c>
      <c r="N9245" s="58" t="s">
        <v>24</v>
      </c>
      <c r="O9245" s="58" t="s">
        <v>30</v>
      </c>
      <c r="P9245" s="62">
        <v>1950000</v>
      </c>
      <c r="Q9245" s="58" t="s">
        <v>26</v>
      </c>
      <c r="R9245" s="58" t="s">
        <v>26</v>
      </c>
      <c r="S9245" s="58" t="s">
        <v>27</v>
      </c>
      <c r="T9245" s="213" t="s">
        <v>28</v>
      </c>
      <c r="U9245" s="63" t="s">
        <v>119</v>
      </c>
      <c r="W9245" s="143"/>
      <c r="X9245" s="143"/>
      <c r="AO9245" s="143"/>
      <c r="AP9245" s="143"/>
      <c r="BD9245" s="234"/>
      <c r="BE9245" s="234"/>
    </row>
    <row r="9246" spans="1:57" ht="12.95" customHeight="1" x14ac:dyDescent="0.2">
      <c r="A9246" s="57">
        <f t="shared" si="156"/>
        <v>9245</v>
      </c>
      <c r="B9246" s="58">
        <v>7404070303030000</v>
      </c>
      <c r="C9246" s="59" t="s">
        <v>17883</v>
      </c>
      <c r="D9246" s="59" t="s">
        <v>560</v>
      </c>
      <c r="E9246" s="60">
        <v>37683</v>
      </c>
      <c r="F9246" s="60">
        <v>45419</v>
      </c>
      <c r="G9246" s="60">
        <v>45419</v>
      </c>
      <c r="H9246" s="58">
        <v>2024135304210</v>
      </c>
      <c r="I9246" s="58">
        <v>62</v>
      </c>
      <c r="J9246" s="60" t="s">
        <v>17884</v>
      </c>
      <c r="K9246" s="60" t="s">
        <v>17854</v>
      </c>
      <c r="L9246" s="212" t="s">
        <v>534</v>
      </c>
      <c r="M9246" s="60">
        <v>45425</v>
      </c>
      <c r="N9246" s="58" t="s">
        <v>24</v>
      </c>
      <c r="O9246" s="58" t="s">
        <v>30</v>
      </c>
      <c r="P9246" s="62">
        <v>1950000</v>
      </c>
      <c r="Q9246" s="58" t="s">
        <v>26</v>
      </c>
      <c r="R9246" s="58" t="s">
        <v>26</v>
      </c>
      <c r="S9246" s="58" t="s">
        <v>27</v>
      </c>
      <c r="T9246" s="213" t="s">
        <v>28</v>
      </c>
      <c r="U9246" s="63" t="s">
        <v>119</v>
      </c>
      <c r="W9246" s="143"/>
      <c r="X9246" s="143"/>
      <c r="AO9246" s="143"/>
      <c r="AP9246" s="143"/>
      <c r="BD9246" s="234"/>
      <c r="BE9246" s="234"/>
    </row>
    <row r="9247" spans="1:57" ht="12.95" customHeight="1" x14ac:dyDescent="0.2">
      <c r="A9247" s="57">
        <f t="shared" si="156"/>
        <v>9246</v>
      </c>
      <c r="B9247" s="58">
        <v>1403090711010010</v>
      </c>
      <c r="C9247" s="59" t="s">
        <v>17885</v>
      </c>
      <c r="D9247" s="59" t="s">
        <v>577</v>
      </c>
      <c r="E9247" s="60">
        <v>37202</v>
      </c>
      <c r="F9247" s="60">
        <v>45419</v>
      </c>
      <c r="G9247" s="60">
        <v>45419</v>
      </c>
      <c r="H9247" s="58">
        <v>202413530427</v>
      </c>
      <c r="I9247" s="58">
        <v>62</v>
      </c>
      <c r="J9247" s="60" t="s">
        <v>17886</v>
      </c>
      <c r="K9247" s="60" t="s">
        <v>17854</v>
      </c>
      <c r="L9247" s="212" t="s">
        <v>534</v>
      </c>
      <c r="M9247" s="60">
        <v>45425</v>
      </c>
      <c r="N9247" s="58" t="s">
        <v>24</v>
      </c>
      <c r="O9247" s="58" t="s">
        <v>30</v>
      </c>
      <c r="P9247" s="62">
        <v>1950000</v>
      </c>
      <c r="Q9247" s="58" t="s">
        <v>26</v>
      </c>
      <c r="R9247" s="58" t="s">
        <v>26</v>
      </c>
      <c r="S9247" s="58" t="s">
        <v>27</v>
      </c>
      <c r="T9247" s="213" t="s">
        <v>28</v>
      </c>
      <c r="U9247" s="63" t="s">
        <v>119</v>
      </c>
      <c r="W9247" s="143"/>
      <c r="X9247" s="143"/>
      <c r="AO9247" s="143"/>
      <c r="AP9247" s="143"/>
      <c r="BD9247" s="234"/>
      <c r="BE9247" s="234"/>
    </row>
    <row r="9248" spans="1:57" ht="12.95" customHeight="1" x14ac:dyDescent="0.2">
      <c r="A9248" s="57">
        <f t="shared" si="156"/>
        <v>9247</v>
      </c>
      <c r="B9248" s="58">
        <v>7405221205020000</v>
      </c>
      <c r="C9248" s="59" t="s">
        <v>17887</v>
      </c>
      <c r="D9248" s="59" t="s">
        <v>569</v>
      </c>
      <c r="E9248" s="60">
        <v>37388</v>
      </c>
      <c r="F9248" s="60">
        <v>45418</v>
      </c>
      <c r="G9248" s="60">
        <v>45418</v>
      </c>
      <c r="H9248" s="58">
        <v>202413530426</v>
      </c>
      <c r="I9248" s="58">
        <v>62</v>
      </c>
      <c r="J9248" s="60" t="s">
        <v>17888</v>
      </c>
      <c r="K9248" s="60" t="s">
        <v>17854</v>
      </c>
      <c r="L9248" s="212" t="s">
        <v>534</v>
      </c>
      <c r="M9248" s="60">
        <v>45425</v>
      </c>
      <c r="N9248" s="58" t="s">
        <v>24</v>
      </c>
      <c r="O9248" s="58" t="s">
        <v>30</v>
      </c>
      <c r="P9248" s="62">
        <v>1950000</v>
      </c>
      <c r="Q9248" s="58" t="s">
        <v>26</v>
      </c>
      <c r="R9248" s="58" t="s">
        <v>26</v>
      </c>
      <c r="S9248" s="58" t="s">
        <v>27</v>
      </c>
      <c r="T9248" s="213" t="s">
        <v>28</v>
      </c>
      <c r="U9248" s="63" t="s">
        <v>119</v>
      </c>
      <c r="W9248" s="143"/>
      <c r="X9248" s="143"/>
      <c r="AO9248" s="143"/>
      <c r="AP9248" s="143"/>
      <c r="BD9248" s="234"/>
      <c r="BE9248" s="234"/>
    </row>
    <row r="9249" spans="1:57" ht="12.95" customHeight="1" x14ac:dyDescent="0.2">
      <c r="A9249" s="57">
        <f t="shared" si="156"/>
        <v>9248</v>
      </c>
      <c r="B9249" s="58">
        <v>3174052812970000</v>
      </c>
      <c r="C9249" s="59" t="s">
        <v>17889</v>
      </c>
      <c r="D9249" s="59" t="s">
        <v>56</v>
      </c>
      <c r="E9249" s="60">
        <v>35792</v>
      </c>
      <c r="F9249" s="60">
        <v>45418</v>
      </c>
      <c r="G9249" s="60">
        <v>45418</v>
      </c>
      <c r="H9249" s="58">
        <v>202413530425</v>
      </c>
      <c r="I9249" s="58">
        <v>62</v>
      </c>
      <c r="J9249" s="60" t="s">
        <v>17890</v>
      </c>
      <c r="K9249" s="60" t="s">
        <v>17854</v>
      </c>
      <c r="L9249" s="212" t="s">
        <v>534</v>
      </c>
      <c r="M9249" s="60">
        <v>45425</v>
      </c>
      <c r="N9249" s="58" t="s">
        <v>24</v>
      </c>
      <c r="O9249" s="58" t="s">
        <v>30</v>
      </c>
      <c r="P9249" s="62">
        <v>1950000</v>
      </c>
      <c r="Q9249" s="58" t="s">
        <v>26</v>
      </c>
      <c r="R9249" s="58" t="s">
        <v>26</v>
      </c>
      <c r="S9249" s="58" t="s">
        <v>27</v>
      </c>
      <c r="T9249" s="213" t="s">
        <v>28</v>
      </c>
      <c r="U9249" s="63" t="s">
        <v>119</v>
      </c>
      <c r="W9249" s="143"/>
      <c r="X9249" s="143"/>
      <c r="AO9249" s="143"/>
      <c r="AP9249" s="143"/>
      <c r="BD9249" s="234"/>
      <c r="BE9249" s="234"/>
    </row>
    <row r="9250" spans="1:57" ht="12.95" customHeight="1" x14ac:dyDescent="0.2">
      <c r="A9250" s="57">
        <f t="shared" si="156"/>
        <v>9249</v>
      </c>
      <c r="B9250" s="58">
        <v>3201382007940000</v>
      </c>
      <c r="C9250" s="59" t="s">
        <v>17891</v>
      </c>
      <c r="D9250" s="59" t="s">
        <v>71</v>
      </c>
      <c r="E9250" s="60">
        <v>34535</v>
      </c>
      <c r="F9250" s="60">
        <v>45418</v>
      </c>
      <c r="G9250" s="60">
        <v>45418</v>
      </c>
      <c r="H9250" s="58">
        <v>202413530424</v>
      </c>
      <c r="I9250" s="58">
        <v>62</v>
      </c>
      <c r="J9250" s="60" t="s">
        <v>17892</v>
      </c>
      <c r="K9250" s="60" t="s">
        <v>17854</v>
      </c>
      <c r="L9250" s="212" t="s">
        <v>534</v>
      </c>
      <c r="M9250" s="60">
        <v>45425</v>
      </c>
      <c r="N9250" s="58" t="s">
        <v>24</v>
      </c>
      <c r="O9250" s="58" t="s">
        <v>30</v>
      </c>
      <c r="P9250" s="62">
        <v>1950000</v>
      </c>
      <c r="Q9250" s="58" t="s">
        <v>26</v>
      </c>
      <c r="R9250" s="58" t="s">
        <v>26</v>
      </c>
      <c r="S9250" s="58" t="s">
        <v>27</v>
      </c>
      <c r="T9250" s="213" t="s">
        <v>28</v>
      </c>
      <c r="U9250" s="63" t="s">
        <v>119</v>
      </c>
      <c r="W9250" s="143"/>
      <c r="X9250" s="143"/>
      <c r="AO9250" s="143"/>
      <c r="AP9250" s="143"/>
      <c r="BD9250" s="234"/>
      <c r="BE9250" s="234"/>
    </row>
    <row r="9251" spans="1:57" ht="12.95" customHeight="1" x14ac:dyDescent="0.2">
      <c r="A9251" s="57">
        <f t="shared" si="156"/>
        <v>9250</v>
      </c>
      <c r="B9251" s="58">
        <v>8101141508010000</v>
      </c>
      <c r="C9251" s="59" t="s">
        <v>618</v>
      </c>
      <c r="D9251" s="59" t="s">
        <v>1510</v>
      </c>
      <c r="E9251" s="60">
        <v>37483</v>
      </c>
      <c r="F9251" s="60">
        <v>45418</v>
      </c>
      <c r="G9251" s="60">
        <v>45418</v>
      </c>
      <c r="H9251" s="58">
        <v>202413530423</v>
      </c>
      <c r="I9251" s="58">
        <v>62</v>
      </c>
      <c r="J9251" s="60" t="s">
        <v>17893</v>
      </c>
      <c r="K9251" s="60" t="s">
        <v>17854</v>
      </c>
      <c r="L9251" s="212" t="s">
        <v>534</v>
      </c>
      <c r="M9251" s="60">
        <v>45425</v>
      </c>
      <c r="N9251" s="58" t="s">
        <v>24</v>
      </c>
      <c r="O9251" s="58" t="s">
        <v>30</v>
      </c>
      <c r="P9251" s="62">
        <v>1950000</v>
      </c>
      <c r="Q9251" s="58" t="s">
        <v>26</v>
      </c>
      <c r="R9251" s="58" t="s">
        <v>26</v>
      </c>
      <c r="S9251" s="58" t="s">
        <v>27</v>
      </c>
      <c r="T9251" s="213" t="s">
        <v>28</v>
      </c>
      <c r="U9251" s="63" t="s">
        <v>119</v>
      </c>
      <c r="W9251" s="143"/>
      <c r="X9251" s="143"/>
      <c r="AO9251" s="143"/>
      <c r="AP9251" s="143"/>
      <c r="BD9251" s="234"/>
      <c r="BE9251" s="234"/>
    </row>
    <row r="9252" spans="1:57" ht="12.95" customHeight="1" x14ac:dyDescent="0.2">
      <c r="A9252" s="57">
        <f t="shared" si="156"/>
        <v>9251</v>
      </c>
      <c r="B9252" s="58">
        <v>8104021908030000</v>
      </c>
      <c r="C9252" s="59" t="s">
        <v>17894</v>
      </c>
      <c r="D9252" s="59" t="s">
        <v>17895</v>
      </c>
      <c r="E9252" s="60">
        <v>37852</v>
      </c>
      <c r="F9252" s="60">
        <v>45418</v>
      </c>
      <c r="G9252" s="60">
        <v>45418</v>
      </c>
      <c r="H9252" s="58">
        <v>202413530422</v>
      </c>
      <c r="I9252" s="58">
        <v>62</v>
      </c>
      <c r="J9252" s="60" t="s">
        <v>17896</v>
      </c>
      <c r="K9252" s="60" t="s">
        <v>17854</v>
      </c>
      <c r="L9252" s="212" t="s">
        <v>534</v>
      </c>
      <c r="M9252" s="60">
        <v>45425</v>
      </c>
      <c r="N9252" s="58" t="s">
        <v>24</v>
      </c>
      <c r="O9252" s="58" t="s">
        <v>30</v>
      </c>
      <c r="P9252" s="62">
        <v>1950000</v>
      </c>
      <c r="Q9252" s="58" t="s">
        <v>26</v>
      </c>
      <c r="R9252" s="58" t="s">
        <v>26</v>
      </c>
      <c r="S9252" s="58" t="s">
        <v>27</v>
      </c>
      <c r="T9252" s="213" t="s">
        <v>28</v>
      </c>
      <c r="U9252" s="63" t="s">
        <v>119</v>
      </c>
      <c r="W9252" s="143"/>
      <c r="X9252" s="143"/>
      <c r="AO9252" s="143"/>
      <c r="AP9252" s="143"/>
      <c r="BD9252" s="234"/>
      <c r="BE9252" s="234"/>
    </row>
    <row r="9253" spans="1:57" ht="12.95" customHeight="1" x14ac:dyDescent="0.2">
      <c r="A9253" s="57">
        <f t="shared" si="156"/>
        <v>9252</v>
      </c>
      <c r="B9253" s="58">
        <v>3310120512930000</v>
      </c>
      <c r="C9253" s="59" t="s">
        <v>17897</v>
      </c>
      <c r="D9253" s="59" t="s">
        <v>158</v>
      </c>
      <c r="E9253" s="60">
        <v>34308</v>
      </c>
      <c r="F9253" s="60">
        <v>45420</v>
      </c>
      <c r="G9253" s="60">
        <v>45420</v>
      </c>
      <c r="H9253" s="58">
        <v>202413529825</v>
      </c>
      <c r="I9253" s="58">
        <v>6211932978</v>
      </c>
      <c r="J9253" s="60" t="s">
        <v>17898</v>
      </c>
      <c r="K9253" s="60" t="s">
        <v>17899</v>
      </c>
      <c r="L9253" s="212" t="s">
        <v>463</v>
      </c>
      <c r="M9253" s="60">
        <v>45425</v>
      </c>
      <c r="N9253" s="58" t="s">
        <v>24</v>
      </c>
      <c r="O9253" s="58" t="s">
        <v>30</v>
      </c>
      <c r="P9253" s="62">
        <v>700000</v>
      </c>
      <c r="Q9253" s="58" t="s">
        <v>26</v>
      </c>
      <c r="R9253" s="58" t="s">
        <v>26</v>
      </c>
      <c r="S9253" s="58" t="s">
        <v>27</v>
      </c>
      <c r="T9253" s="213" t="s">
        <v>28</v>
      </c>
      <c r="U9253" s="63" t="s">
        <v>119</v>
      </c>
      <c r="W9253" s="143"/>
      <c r="X9253" s="143"/>
      <c r="AO9253" s="143"/>
      <c r="AP9253" s="143"/>
      <c r="BD9253" s="234"/>
      <c r="BE9253" s="234"/>
    </row>
    <row r="9254" spans="1:57" ht="12.95" customHeight="1" x14ac:dyDescent="0.2">
      <c r="A9254" s="57">
        <f t="shared" si="156"/>
        <v>9253</v>
      </c>
      <c r="B9254" s="58">
        <v>1202015911970000</v>
      </c>
      <c r="C9254" s="59" t="s">
        <v>17900</v>
      </c>
      <c r="D9254" s="59" t="s">
        <v>17901</v>
      </c>
      <c r="E9254" s="60">
        <v>35753</v>
      </c>
      <c r="F9254" s="60">
        <v>45420</v>
      </c>
      <c r="G9254" s="60">
        <v>45420</v>
      </c>
      <c r="H9254" s="58">
        <v>202413529824</v>
      </c>
      <c r="I9254" s="58">
        <v>6211919872</v>
      </c>
      <c r="J9254" s="60" t="s">
        <v>17902</v>
      </c>
      <c r="K9254" s="60" t="s">
        <v>17899</v>
      </c>
      <c r="L9254" s="212" t="s">
        <v>463</v>
      </c>
      <c r="M9254" s="60">
        <v>45425</v>
      </c>
      <c r="N9254" s="58" t="s">
        <v>24</v>
      </c>
      <c r="O9254" s="58" t="s">
        <v>30</v>
      </c>
      <c r="P9254" s="62">
        <v>700000</v>
      </c>
      <c r="Q9254" s="58" t="s">
        <v>26</v>
      </c>
      <c r="R9254" s="58" t="s">
        <v>26</v>
      </c>
      <c r="S9254" s="58" t="s">
        <v>27</v>
      </c>
      <c r="T9254" s="213" t="s">
        <v>28</v>
      </c>
      <c r="U9254" s="63" t="s">
        <v>119</v>
      </c>
      <c r="W9254" s="143"/>
      <c r="X9254" s="143"/>
      <c r="AO9254" s="143"/>
      <c r="AP9254" s="143"/>
      <c r="BD9254" s="234"/>
      <c r="BE9254" s="234"/>
    </row>
    <row r="9255" spans="1:57" ht="12.95" customHeight="1" x14ac:dyDescent="0.2">
      <c r="A9255" s="57">
        <f t="shared" si="156"/>
        <v>9254</v>
      </c>
      <c r="B9255" s="58">
        <v>3204171511860010</v>
      </c>
      <c r="C9255" s="59" t="s">
        <v>17903</v>
      </c>
      <c r="D9255" s="59" t="s">
        <v>257</v>
      </c>
      <c r="E9255" s="60">
        <v>31700</v>
      </c>
      <c r="F9255" s="60">
        <v>45420</v>
      </c>
      <c r="G9255" s="60">
        <v>45420</v>
      </c>
      <c r="H9255" s="58">
        <v>202413529823</v>
      </c>
      <c r="I9255" s="58">
        <v>6211900977</v>
      </c>
      <c r="J9255" s="60" t="s">
        <v>17904</v>
      </c>
      <c r="K9255" s="60" t="s">
        <v>17899</v>
      </c>
      <c r="L9255" s="212" t="s">
        <v>463</v>
      </c>
      <c r="M9255" s="60">
        <v>45425</v>
      </c>
      <c r="N9255" s="58" t="s">
        <v>24</v>
      </c>
      <c r="O9255" s="58" t="s">
        <v>30</v>
      </c>
      <c r="P9255" s="62">
        <v>700000</v>
      </c>
      <c r="Q9255" s="58" t="s">
        <v>26</v>
      </c>
      <c r="R9255" s="58" t="s">
        <v>26</v>
      </c>
      <c r="S9255" s="58" t="s">
        <v>27</v>
      </c>
      <c r="T9255" s="213" t="s">
        <v>28</v>
      </c>
      <c r="U9255" s="63" t="s">
        <v>119</v>
      </c>
      <c r="W9255" s="143"/>
      <c r="X9255" s="143"/>
      <c r="AO9255" s="143"/>
      <c r="AP9255" s="143"/>
      <c r="BD9255" s="234"/>
      <c r="BE9255" s="234"/>
    </row>
    <row r="9256" spans="1:57" ht="12.95" customHeight="1" x14ac:dyDescent="0.2">
      <c r="A9256" s="57">
        <f t="shared" si="156"/>
        <v>9255</v>
      </c>
      <c r="B9256" s="58">
        <v>3402151810840000</v>
      </c>
      <c r="C9256" s="59" t="s">
        <v>830</v>
      </c>
      <c r="D9256" s="59" t="s">
        <v>855</v>
      </c>
      <c r="E9256" s="60">
        <v>30973</v>
      </c>
      <c r="F9256" s="60">
        <v>45419</v>
      </c>
      <c r="G9256" s="60">
        <v>45420</v>
      </c>
      <c r="H9256" s="58">
        <v>202413529822</v>
      </c>
      <c r="I9256" s="58">
        <v>6211830285</v>
      </c>
      <c r="J9256" s="60" t="s">
        <v>17905</v>
      </c>
      <c r="K9256" s="60" t="s">
        <v>17899</v>
      </c>
      <c r="L9256" s="212" t="s">
        <v>463</v>
      </c>
      <c r="M9256" s="60">
        <v>45425</v>
      </c>
      <c r="N9256" s="58" t="s">
        <v>24</v>
      </c>
      <c r="O9256" s="58" t="s">
        <v>30</v>
      </c>
      <c r="P9256" s="62">
        <v>700000</v>
      </c>
      <c r="Q9256" s="58" t="s">
        <v>26</v>
      </c>
      <c r="R9256" s="58" t="s">
        <v>26</v>
      </c>
      <c r="S9256" s="58" t="s">
        <v>27</v>
      </c>
      <c r="T9256" s="213" t="s">
        <v>28</v>
      </c>
      <c r="U9256" s="63" t="s">
        <v>119</v>
      </c>
      <c r="W9256" s="143"/>
      <c r="X9256" s="143"/>
      <c r="AO9256" s="143"/>
      <c r="AP9256" s="143"/>
      <c r="BD9256" s="234"/>
      <c r="BE9256" s="234"/>
    </row>
    <row r="9257" spans="1:57" ht="12.95" customHeight="1" x14ac:dyDescent="0.2">
      <c r="A9257" s="57">
        <f t="shared" si="156"/>
        <v>9256</v>
      </c>
      <c r="B9257" s="58">
        <v>3323082911790000</v>
      </c>
      <c r="C9257" s="59" t="s">
        <v>2560</v>
      </c>
      <c r="D9257" s="59" t="s">
        <v>705</v>
      </c>
      <c r="E9257" s="60">
        <v>29188</v>
      </c>
      <c r="F9257" s="60">
        <v>45418</v>
      </c>
      <c r="G9257" s="60">
        <v>45418</v>
      </c>
      <c r="H9257" s="58">
        <v>202413529821</v>
      </c>
      <c r="I9257" s="58">
        <v>6200317876</v>
      </c>
      <c r="J9257" s="60" t="s">
        <v>17906</v>
      </c>
      <c r="K9257" s="60" t="s">
        <v>17899</v>
      </c>
      <c r="L9257" s="212" t="s">
        <v>463</v>
      </c>
      <c r="M9257" s="60">
        <v>45425</v>
      </c>
      <c r="N9257" s="58" t="s">
        <v>24</v>
      </c>
      <c r="O9257" s="58" t="s">
        <v>30</v>
      </c>
      <c r="P9257" s="62">
        <v>700000</v>
      </c>
      <c r="Q9257" s="58" t="s">
        <v>26</v>
      </c>
      <c r="R9257" s="58" t="s">
        <v>26</v>
      </c>
      <c r="S9257" s="58" t="s">
        <v>27</v>
      </c>
      <c r="T9257" s="213" t="s">
        <v>28</v>
      </c>
      <c r="U9257" s="63" t="s">
        <v>119</v>
      </c>
      <c r="W9257" s="143"/>
      <c r="X9257" s="143"/>
      <c r="AO9257" s="143"/>
      <c r="AP9257" s="143"/>
      <c r="BD9257" s="234"/>
      <c r="BE9257" s="234"/>
    </row>
    <row r="9258" spans="1:57" ht="12.95" customHeight="1" x14ac:dyDescent="0.2">
      <c r="A9258" s="57">
        <f t="shared" si="156"/>
        <v>9257</v>
      </c>
      <c r="B9258" s="58">
        <v>3526021008920000</v>
      </c>
      <c r="C9258" s="59" t="s">
        <v>17907</v>
      </c>
      <c r="D9258" s="59" t="s">
        <v>51</v>
      </c>
      <c r="E9258" s="60">
        <v>33826</v>
      </c>
      <c r="F9258" s="60">
        <v>45420</v>
      </c>
      <c r="G9258" s="60">
        <v>45425</v>
      </c>
      <c r="H9258" s="58">
        <v>202413529725</v>
      </c>
      <c r="I9258" s="58">
        <v>6211849742</v>
      </c>
      <c r="J9258" s="60" t="s">
        <v>17908</v>
      </c>
      <c r="K9258" s="60" t="s">
        <v>17909</v>
      </c>
      <c r="L9258" s="212" t="s">
        <v>191</v>
      </c>
      <c r="M9258" s="60">
        <v>45425</v>
      </c>
      <c r="N9258" s="58" t="s">
        <v>24</v>
      </c>
      <c r="O9258" s="58" t="s">
        <v>25</v>
      </c>
      <c r="P9258" s="62">
        <v>400000</v>
      </c>
      <c r="Q9258" s="58" t="s">
        <v>26</v>
      </c>
      <c r="R9258" s="58" t="s">
        <v>26</v>
      </c>
      <c r="S9258" s="58" t="s">
        <v>27</v>
      </c>
      <c r="T9258" s="213" t="s">
        <v>28</v>
      </c>
      <c r="U9258" s="63" t="s">
        <v>119</v>
      </c>
      <c r="W9258" s="143"/>
      <c r="X9258" s="143"/>
      <c r="AO9258" s="143"/>
      <c r="AP9258" s="143"/>
      <c r="BD9258" s="234"/>
      <c r="BE9258" s="234"/>
    </row>
    <row r="9259" spans="1:57" ht="12.95" customHeight="1" x14ac:dyDescent="0.2">
      <c r="A9259" s="57">
        <f t="shared" si="156"/>
        <v>9258</v>
      </c>
      <c r="B9259" s="58">
        <v>7316091403970000</v>
      </c>
      <c r="C9259" s="59" t="s">
        <v>17910</v>
      </c>
      <c r="D9259" s="59" t="s">
        <v>1471</v>
      </c>
      <c r="E9259" s="60">
        <v>35503</v>
      </c>
      <c r="F9259" s="60">
        <v>45419</v>
      </c>
      <c r="G9259" s="60">
        <v>45419</v>
      </c>
      <c r="H9259" s="58">
        <v>202413529724</v>
      </c>
      <c r="I9259" s="58">
        <v>6211827841</v>
      </c>
      <c r="J9259" s="60" t="s">
        <v>17911</v>
      </c>
      <c r="K9259" s="60" t="s">
        <v>17909</v>
      </c>
      <c r="L9259" s="212" t="s">
        <v>191</v>
      </c>
      <c r="M9259" s="60">
        <v>45425</v>
      </c>
      <c r="N9259" s="58" t="s">
        <v>24</v>
      </c>
      <c r="O9259" s="58" t="s">
        <v>25</v>
      </c>
      <c r="P9259" s="62">
        <v>400000</v>
      </c>
      <c r="Q9259" s="58" t="s">
        <v>26</v>
      </c>
      <c r="R9259" s="58" t="s">
        <v>26</v>
      </c>
      <c r="S9259" s="58" t="s">
        <v>27</v>
      </c>
      <c r="T9259" s="213" t="s">
        <v>28</v>
      </c>
      <c r="U9259" s="63" t="s">
        <v>119</v>
      </c>
      <c r="W9259" s="143"/>
      <c r="X9259" s="143"/>
      <c r="AO9259" s="143"/>
      <c r="AP9259" s="143"/>
      <c r="BD9259" s="234"/>
      <c r="BE9259" s="234"/>
    </row>
    <row r="9260" spans="1:57" ht="12.95" customHeight="1" x14ac:dyDescent="0.2">
      <c r="A9260" s="57">
        <f t="shared" si="156"/>
        <v>9259</v>
      </c>
      <c r="B9260" s="58">
        <v>3526030905980000</v>
      </c>
      <c r="C9260" s="59" t="s">
        <v>17912</v>
      </c>
      <c r="D9260" s="59" t="s">
        <v>51</v>
      </c>
      <c r="E9260" s="60">
        <v>35924</v>
      </c>
      <c r="F9260" s="60">
        <v>45418</v>
      </c>
      <c r="G9260" s="60">
        <v>45418</v>
      </c>
      <c r="H9260" s="58">
        <v>202413529723</v>
      </c>
      <c r="I9260" s="58">
        <v>6211902762</v>
      </c>
      <c r="J9260" s="60" t="s">
        <v>17913</v>
      </c>
      <c r="K9260" s="60" t="s">
        <v>17909</v>
      </c>
      <c r="L9260" s="212" t="s">
        <v>191</v>
      </c>
      <c r="M9260" s="60">
        <v>45425</v>
      </c>
      <c r="N9260" s="58" t="s">
        <v>24</v>
      </c>
      <c r="O9260" s="58" t="s">
        <v>25</v>
      </c>
      <c r="P9260" s="62">
        <v>400000</v>
      </c>
      <c r="Q9260" s="58" t="s">
        <v>26</v>
      </c>
      <c r="R9260" s="58" t="s">
        <v>26</v>
      </c>
      <c r="S9260" s="58" t="s">
        <v>27</v>
      </c>
      <c r="T9260" s="213" t="s">
        <v>28</v>
      </c>
      <c r="U9260" s="63" t="s">
        <v>119</v>
      </c>
      <c r="W9260" s="143"/>
      <c r="X9260" s="143"/>
      <c r="AO9260" s="143"/>
      <c r="AP9260" s="143"/>
      <c r="BD9260" s="234"/>
      <c r="BE9260" s="234"/>
    </row>
    <row r="9261" spans="1:57" ht="12.95" customHeight="1" x14ac:dyDescent="0.2">
      <c r="A9261" s="57">
        <f t="shared" si="156"/>
        <v>9260</v>
      </c>
      <c r="B9261" s="58">
        <v>3302101306900000</v>
      </c>
      <c r="C9261" s="59" t="s">
        <v>17396</v>
      </c>
      <c r="D9261" s="59" t="s">
        <v>141</v>
      </c>
      <c r="E9261" s="60">
        <v>33037</v>
      </c>
      <c r="F9261" s="60">
        <v>45418</v>
      </c>
      <c r="G9261" s="60">
        <v>45418</v>
      </c>
      <c r="H9261" s="58">
        <v>202413529722</v>
      </c>
      <c r="I9261" s="58">
        <v>6201109093</v>
      </c>
      <c r="J9261" s="60" t="s">
        <v>17914</v>
      </c>
      <c r="K9261" s="60" t="s">
        <v>17909</v>
      </c>
      <c r="L9261" s="212" t="s">
        <v>191</v>
      </c>
      <c r="M9261" s="60">
        <v>45425</v>
      </c>
      <c r="N9261" s="58" t="s">
        <v>24</v>
      </c>
      <c r="O9261" s="58" t="s">
        <v>25</v>
      </c>
      <c r="P9261" s="62">
        <v>400000</v>
      </c>
      <c r="Q9261" s="58" t="s">
        <v>26</v>
      </c>
      <c r="R9261" s="58" t="s">
        <v>26</v>
      </c>
      <c r="S9261" s="58" t="s">
        <v>27</v>
      </c>
      <c r="T9261" s="213" t="s">
        <v>28</v>
      </c>
      <c r="U9261" s="63" t="s">
        <v>119</v>
      </c>
      <c r="W9261" s="143"/>
      <c r="X9261" s="143"/>
      <c r="AO9261" s="143"/>
      <c r="AP9261" s="143"/>
      <c r="BD9261" s="234"/>
      <c r="BE9261" s="234"/>
    </row>
    <row r="9262" spans="1:57" ht="12.95" customHeight="1" x14ac:dyDescent="0.2">
      <c r="A9262" s="57">
        <f t="shared" si="156"/>
        <v>9261</v>
      </c>
      <c r="B9262" s="58">
        <v>3328131706890000</v>
      </c>
      <c r="C9262" s="59" t="s">
        <v>17407</v>
      </c>
      <c r="D9262" s="59" t="s">
        <v>509</v>
      </c>
      <c r="E9262" s="60">
        <v>32676</v>
      </c>
      <c r="F9262" s="60">
        <v>45418</v>
      </c>
      <c r="G9262" s="60">
        <v>45418</v>
      </c>
      <c r="H9262" s="58">
        <v>202413529721</v>
      </c>
      <c r="I9262" s="58">
        <v>6201289386</v>
      </c>
      <c r="J9262" s="60" t="s">
        <v>17915</v>
      </c>
      <c r="K9262" s="60" t="s">
        <v>17909</v>
      </c>
      <c r="L9262" s="212" t="s">
        <v>191</v>
      </c>
      <c r="M9262" s="60">
        <v>45425</v>
      </c>
      <c r="N9262" s="58" t="s">
        <v>24</v>
      </c>
      <c r="O9262" s="58" t="s">
        <v>25</v>
      </c>
      <c r="P9262" s="62">
        <v>400000</v>
      </c>
      <c r="Q9262" s="58" t="s">
        <v>26</v>
      </c>
      <c r="R9262" s="58" t="s">
        <v>26</v>
      </c>
      <c r="S9262" s="58" t="s">
        <v>27</v>
      </c>
      <c r="T9262" s="213" t="s">
        <v>28</v>
      </c>
      <c r="U9262" s="63" t="s">
        <v>119</v>
      </c>
      <c r="W9262" s="143"/>
      <c r="X9262" s="143"/>
      <c r="AO9262" s="143"/>
      <c r="AP9262" s="143"/>
      <c r="BD9262" s="234"/>
      <c r="BE9262" s="234"/>
    </row>
    <row r="9263" spans="1:57" ht="12.95" customHeight="1" x14ac:dyDescent="0.2">
      <c r="A9263" s="57">
        <f t="shared" si="156"/>
        <v>9262</v>
      </c>
      <c r="B9263" s="58">
        <v>3201341206890000</v>
      </c>
      <c r="C9263" s="59" t="s">
        <v>943</v>
      </c>
      <c r="D9263" s="59" t="s">
        <v>71</v>
      </c>
      <c r="E9263" s="60">
        <v>32671</v>
      </c>
      <c r="F9263" s="60">
        <v>45420</v>
      </c>
      <c r="G9263" s="60">
        <v>45420</v>
      </c>
      <c r="H9263" s="58">
        <v>2024135288224</v>
      </c>
      <c r="I9263" s="58">
        <v>6200486364</v>
      </c>
      <c r="J9263" s="60" t="s">
        <v>17916</v>
      </c>
      <c r="K9263" s="60" t="s">
        <v>17917</v>
      </c>
      <c r="L9263" s="212" t="s">
        <v>52</v>
      </c>
      <c r="M9263" s="60">
        <v>45425</v>
      </c>
      <c r="N9263" s="58" t="s">
        <v>24</v>
      </c>
      <c r="O9263" s="58" t="s">
        <v>37</v>
      </c>
      <c r="P9263" s="62">
        <v>600000</v>
      </c>
      <c r="Q9263" s="58" t="s">
        <v>26</v>
      </c>
      <c r="R9263" s="58" t="s">
        <v>26</v>
      </c>
      <c r="S9263" s="58" t="s">
        <v>27</v>
      </c>
      <c r="T9263" s="213" t="s">
        <v>28</v>
      </c>
      <c r="U9263" s="63" t="s">
        <v>119</v>
      </c>
      <c r="W9263" s="143"/>
      <c r="X9263" s="143"/>
      <c r="AO9263" s="143"/>
      <c r="AP9263" s="143"/>
      <c r="BD9263" s="234"/>
      <c r="BE9263" s="234"/>
    </row>
    <row r="9264" spans="1:57" ht="12.95" customHeight="1" x14ac:dyDescent="0.2">
      <c r="A9264" s="57">
        <f t="shared" si="156"/>
        <v>9263</v>
      </c>
      <c r="B9264" s="58">
        <v>3172022206780000</v>
      </c>
      <c r="C9264" s="59" t="s">
        <v>17918</v>
      </c>
      <c r="D9264" s="59" t="s">
        <v>56</v>
      </c>
      <c r="E9264" s="60">
        <v>28663</v>
      </c>
      <c r="F9264" s="60">
        <v>45420</v>
      </c>
      <c r="G9264" s="60">
        <v>45420</v>
      </c>
      <c r="H9264" s="58">
        <v>2024135288223</v>
      </c>
      <c r="I9264" s="58">
        <v>6211517923</v>
      </c>
      <c r="J9264" s="60" t="s">
        <v>17919</v>
      </c>
      <c r="K9264" s="60" t="s">
        <v>17917</v>
      </c>
      <c r="L9264" s="212" t="s">
        <v>52</v>
      </c>
      <c r="M9264" s="60">
        <v>45425</v>
      </c>
      <c r="N9264" s="58" t="s">
        <v>24</v>
      </c>
      <c r="O9264" s="58" t="s">
        <v>37</v>
      </c>
      <c r="P9264" s="62">
        <v>600000</v>
      </c>
      <c r="Q9264" s="58" t="s">
        <v>26</v>
      </c>
      <c r="R9264" s="58" t="s">
        <v>26</v>
      </c>
      <c r="S9264" s="58" t="s">
        <v>27</v>
      </c>
      <c r="T9264" s="213" t="s">
        <v>28</v>
      </c>
      <c r="U9264" s="63" t="s">
        <v>119</v>
      </c>
      <c r="W9264" s="143"/>
      <c r="X9264" s="143"/>
      <c r="AO9264" s="143"/>
      <c r="AP9264" s="143"/>
      <c r="BD9264" s="234"/>
      <c r="BE9264" s="234"/>
    </row>
    <row r="9265" spans="1:57" ht="12.95" customHeight="1" x14ac:dyDescent="0.2">
      <c r="A9265" s="57">
        <f t="shared" si="156"/>
        <v>9264</v>
      </c>
      <c r="B9265" s="58">
        <v>3525141906840000</v>
      </c>
      <c r="C9265" s="59" t="s">
        <v>2040</v>
      </c>
      <c r="D9265" s="59" t="s">
        <v>17920</v>
      </c>
      <c r="E9265" s="60">
        <v>30852</v>
      </c>
      <c r="F9265" s="60">
        <v>45420</v>
      </c>
      <c r="G9265" s="60">
        <v>45420</v>
      </c>
      <c r="H9265" s="58">
        <v>2024135288222</v>
      </c>
      <c r="I9265" s="58">
        <v>6201021837</v>
      </c>
      <c r="J9265" s="60" t="s">
        <v>17921</v>
      </c>
      <c r="K9265" s="60" t="s">
        <v>17917</v>
      </c>
      <c r="L9265" s="212" t="s">
        <v>52</v>
      </c>
      <c r="M9265" s="60">
        <v>45425</v>
      </c>
      <c r="N9265" s="58" t="s">
        <v>24</v>
      </c>
      <c r="O9265" s="58" t="s">
        <v>37</v>
      </c>
      <c r="P9265" s="62">
        <v>600000</v>
      </c>
      <c r="Q9265" s="58" t="s">
        <v>26</v>
      </c>
      <c r="R9265" s="58" t="s">
        <v>26</v>
      </c>
      <c r="S9265" s="58" t="s">
        <v>27</v>
      </c>
      <c r="T9265" s="213" t="s">
        <v>28</v>
      </c>
      <c r="U9265" s="63" t="s">
        <v>119</v>
      </c>
      <c r="W9265" s="143"/>
      <c r="X9265" s="143"/>
      <c r="AO9265" s="143"/>
      <c r="AP9265" s="143"/>
      <c r="BD9265" s="234"/>
      <c r="BE9265" s="234"/>
    </row>
    <row r="9266" spans="1:57" ht="12.95" customHeight="1" x14ac:dyDescent="0.2">
      <c r="A9266" s="57">
        <f t="shared" si="156"/>
        <v>9265</v>
      </c>
      <c r="B9266" s="58">
        <v>3172040804820020</v>
      </c>
      <c r="C9266" s="59" t="s">
        <v>17922</v>
      </c>
      <c r="D9266" s="59" t="s">
        <v>56</v>
      </c>
      <c r="E9266" s="60">
        <v>30049</v>
      </c>
      <c r="F9266" s="60">
        <v>45420</v>
      </c>
      <c r="G9266" s="60">
        <v>45420</v>
      </c>
      <c r="H9266" s="58">
        <v>2024135288221</v>
      </c>
      <c r="I9266" s="58">
        <v>6200541340</v>
      </c>
      <c r="J9266" s="60" t="s">
        <v>17923</v>
      </c>
      <c r="K9266" s="60" t="s">
        <v>17917</v>
      </c>
      <c r="L9266" s="212" t="s">
        <v>52</v>
      </c>
      <c r="M9266" s="60">
        <v>45425</v>
      </c>
      <c r="N9266" s="58" t="s">
        <v>24</v>
      </c>
      <c r="O9266" s="58" t="s">
        <v>37</v>
      </c>
      <c r="P9266" s="62">
        <v>600000</v>
      </c>
      <c r="Q9266" s="58" t="s">
        <v>26</v>
      </c>
      <c r="R9266" s="58" t="s">
        <v>26</v>
      </c>
      <c r="S9266" s="58" t="s">
        <v>27</v>
      </c>
      <c r="T9266" s="213" t="s">
        <v>28</v>
      </c>
      <c r="U9266" s="63" t="s">
        <v>119</v>
      </c>
      <c r="W9266" s="143"/>
      <c r="X9266" s="143"/>
      <c r="AO9266" s="143"/>
      <c r="AP9266" s="143"/>
      <c r="BD9266" s="234"/>
      <c r="BE9266" s="234"/>
    </row>
    <row r="9267" spans="1:57" ht="12.95" customHeight="1" x14ac:dyDescent="0.2">
      <c r="A9267" s="57">
        <f t="shared" si="156"/>
        <v>9266</v>
      </c>
      <c r="B9267" s="58">
        <v>2171122510789010</v>
      </c>
      <c r="C9267" s="59" t="s">
        <v>17924</v>
      </c>
      <c r="D9267" s="59" t="s">
        <v>10351</v>
      </c>
      <c r="E9267" s="60">
        <v>28788</v>
      </c>
      <c r="F9267" s="60">
        <v>45420</v>
      </c>
      <c r="G9267" s="60">
        <v>45420</v>
      </c>
      <c r="H9267" s="58">
        <v>2024135288220</v>
      </c>
      <c r="I9267" s="58">
        <v>6200218553</v>
      </c>
      <c r="J9267" s="60" t="s">
        <v>17925</v>
      </c>
      <c r="K9267" s="60" t="s">
        <v>17917</v>
      </c>
      <c r="L9267" s="212" t="s">
        <v>52</v>
      </c>
      <c r="M9267" s="60">
        <v>45425</v>
      </c>
      <c r="N9267" s="58" t="s">
        <v>24</v>
      </c>
      <c r="O9267" s="58" t="s">
        <v>37</v>
      </c>
      <c r="P9267" s="62">
        <v>600000</v>
      </c>
      <c r="Q9267" s="58" t="s">
        <v>26</v>
      </c>
      <c r="R9267" s="58" t="s">
        <v>26</v>
      </c>
      <c r="S9267" s="58" t="s">
        <v>27</v>
      </c>
      <c r="T9267" s="213" t="s">
        <v>28</v>
      </c>
      <c r="U9267" s="63" t="s">
        <v>119</v>
      </c>
      <c r="W9267" s="143"/>
      <c r="X9267" s="143"/>
      <c r="AO9267" s="143"/>
      <c r="AP9267" s="143"/>
      <c r="BD9267" s="234"/>
      <c r="BE9267" s="234"/>
    </row>
    <row r="9268" spans="1:57" ht="12.95" customHeight="1" x14ac:dyDescent="0.2">
      <c r="A9268" s="57">
        <f t="shared" si="156"/>
        <v>9267</v>
      </c>
      <c r="B9268" s="58">
        <v>3278052812720000</v>
      </c>
      <c r="C9268" s="59" t="s">
        <v>868</v>
      </c>
      <c r="D9268" s="59" t="s">
        <v>625</v>
      </c>
      <c r="E9268" s="60">
        <v>26661</v>
      </c>
      <c r="F9268" s="60">
        <v>45419</v>
      </c>
      <c r="G9268" s="60">
        <v>45419</v>
      </c>
      <c r="H9268" s="58">
        <v>2024135288219</v>
      </c>
      <c r="I9268" s="58">
        <v>6200149846</v>
      </c>
      <c r="J9268" s="60" t="s">
        <v>17926</v>
      </c>
      <c r="K9268" s="60" t="s">
        <v>17917</v>
      </c>
      <c r="L9268" s="212" t="s">
        <v>52</v>
      </c>
      <c r="M9268" s="60">
        <v>45425</v>
      </c>
      <c r="N9268" s="58" t="s">
        <v>24</v>
      </c>
      <c r="O9268" s="58" t="s">
        <v>37</v>
      </c>
      <c r="P9268" s="62">
        <v>600000</v>
      </c>
      <c r="Q9268" s="58" t="s">
        <v>26</v>
      </c>
      <c r="R9268" s="58" t="s">
        <v>26</v>
      </c>
      <c r="S9268" s="58" t="s">
        <v>27</v>
      </c>
      <c r="T9268" s="213" t="s">
        <v>28</v>
      </c>
      <c r="U9268" s="63" t="s">
        <v>119</v>
      </c>
      <c r="W9268" s="143"/>
      <c r="X9268" s="143"/>
      <c r="AO9268" s="143"/>
      <c r="AP9268" s="143"/>
      <c r="BD9268" s="234"/>
      <c r="BE9268" s="234"/>
    </row>
    <row r="9269" spans="1:57" ht="12.95" customHeight="1" x14ac:dyDescent="0.2">
      <c r="A9269" s="57">
        <f t="shared" si="156"/>
        <v>9268</v>
      </c>
      <c r="B9269" s="58">
        <v>8101122306950000</v>
      </c>
      <c r="C9269" s="59" t="s">
        <v>1650</v>
      </c>
      <c r="D9269" s="59" t="s">
        <v>1651</v>
      </c>
      <c r="E9269" s="60">
        <v>34873</v>
      </c>
      <c r="F9269" s="60">
        <v>45419</v>
      </c>
      <c r="G9269" s="60">
        <v>45420</v>
      </c>
      <c r="H9269" s="58">
        <v>2024135288218</v>
      </c>
      <c r="I9269" s="58">
        <v>6200230442</v>
      </c>
      <c r="J9269" s="60" t="s">
        <v>17927</v>
      </c>
      <c r="K9269" s="60" t="s">
        <v>17917</v>
      </c>
      <c r="L9269" s="212" t="s">
        <v>52</v>
      </c>
      <c r="M9269" s="60">
        <v>45425</v>
      </c>
      <c r="N9269" s="58" t="s">
        <v>24</v>
      </c>
      <c r="O9269" s="58" t="s">
        <v>37</v>
      </c>
      <c r="P9269" s="62">
        <v>600000</v>
      </c>
      <c r="Q9269" s="58" t="s">
        <v>26</v>
      </c>
      <c r="R9269" s="58" t="s">
        <v>26</v>
      </c>
      <c r="S9269" s="58" t="s">
        <v>27</v>
      </c>
      <c r="T9269" s="213" t="s">
        <v>28</v>
      </c>
      <c r="U9269" s="63" t="s">
        <v>119</v>
      </c>
      <c r="W9269" s="143"/>
      <c r="X9269" s="143"/>
      <c r="AO9269" s="143"/>
      <c r="AP9269" s="143"/>
      <c r="BD9269" s="234"/>
      <c r="BE9269" s="234"/>
    </row>
    <row r="9270" spans="1:57" ht="12.95" customHeight="1" x14ac:dyDescent="0.2">
      <c r="A9270" s="57">
        <f t="shared" si="156"/>
        <v>9269</v>
      </c>
      <c r="B9270" s="58">
        <v>1404091708000010</v>
      </c>
      <c r="C9270" s="59" t="s">
        <v>17928</v>
      </c>
      <c r="D9270" s="59" t="s">
        <v>17929</v>
      </c>
      <c r="E9270" s="60">
        <v>36755</v>
      </c>
      <c r="F9270" s="60">
        <v>45419</v>
      </c>
      <c r="G9270" s="60">
        <v>45419</v>
      </c>
      <c r="H9270" s="58">
        <v>2024135288217</v>
      </c>
      <c r="I9270" s="58">
        <v>6211952515</v>
      </c>
      <c r="J9270" s="60" t="s">
        <v>17930</v>
      </c>
      <c r="K9270" s="60" t="s">
        <v>17917</v>
      </c>
      <c r="L9270" s="212" t="s">
        <v>52</v>
      </c>
      <c r="M9270" s="60">
        <v>45425</v>
      </c>
      <c r="N9270" s="58" t="s">
        <v>24</v>
      </c>
      <c r="O9270" s="58" t="s">
        <v>37</v>
      </c>
      <c r="P9270" s="62">
        <v>600000</v>
      </c>
      <c r="Q9270" s="58" t="s">
        <v>26</v>
      </c>
      <c r="R9270" s="58" t="s">
        <v>26</v>
      </c>
      <c r="S9270" s="58" t="s">
        <v>27</v>
      </c>
      <c r="T9270" s="213" t="s">
        <v>28</v>
      </c>
      <c r="U9270" s="63" t="s">
        <v>119</v>
      </c>
      <c r="W9270" s="143"/>
      <c r="X9270" s="143"/>
      <c r="AO9270" s="143"/>
      <c r="AP9270" s="143"/>
      <c r="BD9270" s="234"/>
      <c r="BE9270" s="234"/>
    </row>
    <row r="9271" spans="1:57" ht="12.95" customHeight="1" x14ac:dyDescent="0.2">
      <c r="A9271" s="57">
        <f t="shared" si="156"/>
        <v>9270</v>
      </c>
      <c r="B9271" s="58">
        <v>3328100710760000</v>
      </c>
      <c r="C9271" s="59" t="s">
        <v>17532</v>
      </c>
      <c r="D9271" s="59" t="s">
        <v>509</v>
      </c>
      <c r="E9271" s="60">
        <v>28040</v>
      </c>
      <c r="F9271" s="60">
        <v>45419</v>
      </c>
      <c r="G9271" s="60">
        <v>45419</v>
      </c>
      <c r="H9271" s="58">
        <v>2024135288216</v>
      </c>
      <c r="I9271" s="58">
        <v>6201110444</v>
      </c>
      <c r="J9271" s="60" t="s">
        <v>17931</v>
      </c>
      <c r="K9271" s="60" t="s">
        <v>17917</v>
      </c>
      <c r="L9271" s="212" t="s">
        <v>52</v>
      </c>
      <c r="M9271" s="60">
        <v>45425</v>
      </c>
      <c r="N9271" s="58" t="s">
        <v>24</v>
      </c>
      <c r="O9271" s="58" t="s">
        <v>37</v>
      </c>
      <c r="P9271" s="62">
        <v>600000</v>
      </c>
      <c r="Q9271" s="58" t="s">
        <v>26</v>
      </c>
      <c r="R9271" s="58" t="s">
        <v>26</v>
      </c>
      <c r="S9271" s="58" t="s">
        <v>27</v>
      </c>
      <c r="T9271" s="213" t="s">
        <v>28</v>
      </c>
      <c r="U9271" s="63" t="s">
        <v>119</v>
      </c>
      <c r="W9271" s="143"/>
      <c r="X9271" s="143"/>
      <c r="AO9271" s="143"/>
      <c r="AP9271" s="143"/>
      <c r="BD9271" s="234"/>
      <c r="BE9271" s="234"/>
    </row>
    <row r="9272" spans="1:57" ht="12.95" customHeight="1" x14ac:dyDescent="0.2">
      <c r="A9272" s="57">
        <f t="shared" si="156"/>
        <v>9271</v>
      </c>
      <c r="B9272" s="58">
        <v>3172032112790000</v>
      </c>
      <c r="C9272" s="59" t="s">
        <v>13573</v>
      </c>
      <c r="D9272" s="59" t="s">
        <v>56</v>
      </c>
      <c r="E9272" s="60">
        <v>29210</v>
      </c>
      <c r="F9272" s="60">
        <v>45419</v>
      </c>
      <c r="G9272" s="60">
        <v>45419</v>
      </c>
      <c r="H9272" s="58">
        <v>2024135288215</v>
      </c>
      <c r="I9272" s="58">
        <v>6200410986</v>
      </c>
      <c r="J9272" s="60" t="s">
        <v>17932</v>
      </c>
      <c r="K9272" s="60" t="s">
        <v>17917</v>
      </c>
      <c r="L9272" s="212" t="s">
        <v>52</v>
      </c>
      <c r="M9272" s="60">
        <v>45425</v>
      </c>
      <c r="N9272" s="58" t="s">
        <v>24</v>
      </c>
      <c r="O9272" s="58" t="s">
        <v>37</v>
      </c>
      <c r="P9272" s="62">
        <v>600000</v>
      </c>
      <c r="Q9272" s="58" t="s">
        <v>26</v>
      </c>
      <c r="R9272" s="58" t="s">
        <v>26</v>
      </c>
      <c r="S9272" s="58" t="s">
        <v>27</v>
      </c>
      <c r="T9272" s="213" t="s">
        <v>28</v>
      </c>
      <c r="U9272" s="63" t="s">
        <v>119</v>
      </c>
      <c r="W9272" s="143"/>
      <c r="X9272" s="143"/>
      <c r="AO9272" s="143"/>
      <c r="AP9272" s="143"/>
      <c r="BD9272" s="234"/>
      <c r="BE9272" s="234"/>
    </row>
    <row r="9273" spans="1:57" ht="12.95" customHeight="1" x14ac:dyDescent="0.2">
      <c r="A9273" s="57">
        <f t="shared" si="156"/>
        <v>9272</v>
      </c>
      <c r="B9273" s="58">
        <v>3327060402900000</v>
      </c>
      <c r="C9273" s="59" t="s">
        <v>17933</v>
      </c>
      <c r="D9273" s="59" t="s">
        <v>93</v>
      </c>
      <c r="E9273" s="60">
        <v>32908</v>
      </c>
      <c r="F9273" s="60">
        <v>45419</v>
      </c>
      <c r="G9273" s="60">
        <v>45419</v>
      </c>
      <c r="H9273" s="58">
        <v>2024135288214</v>
      </c>
      <c r="I9273" s="58">
        <v>6201044613</v>
      </c>
      <c r="J9273" s="60" t="s">
        <v>17934</v>
      </c>
      <c r="K9273" s="60" t="s">
        <v>17917</v>
      </c>
      <c r="L9273" s="212" t="s">
        <v>52</v>
      </c>
      <c r="M9273" s="60">
        <v>45425</v>
      </c>
      <c r="N9273" s="58" t="s">
        <v>24</v>
      </c>
      <c r="O9273" s="58" t="s">
        <v>37</v>
      </c>
      <c r="P9273" s="62">
        <v>600000</v>
      </c>
      <c r="Q9273" s="58" t="s">
        <v>26</v>
      </c>
      <c r="R9273" s="58" t="s">
        <v>26</v>
      </c>
      <c r="S9273" s="58" t="s">
        <v>27</v>
      </c>
      <c r="T9273" s="213" t="s">
        <v>28</v>
      </c>
      <c r="U9273" s="63" t="s">
        <v>119</v>
      </c>
      <c r="W9273" s="143"/>
      <c r="X9273" s="143"/>
      <c r="AO9273" s="143"/>
      <c r="AP9273" s="143"/>
      <c r="BD9273" s="234"/>
      <c r="BE9273" s="234"/>
    </row>
    <row r="9274" spans="1:57" ht="12.95" customHeight="1" x14ac:dyDescent="0.2">
      <c r="A9274" s="57">
        <f t="shared" si="156"/>
        <v>9273</v>
      </c>
      <c r="B9274" s="58">
        <v>3329102705940000</v>
      </c>
      <c r="C9274" s="59" t="s">
        <v>17935</v>
      </c>
      <c r="D9274" s="59" t="s">
        <v>509</v>
      </c>
      <c r="E9274" s="60">
        <v>34481</v>
      </c>
      <c r="F9274" s="60">
        <v>45419</v>
      </c>
      <c r="G9274" s="60">
        <v>45419</v>
      </c>
      <c r="H9274" s="58">
        <v>2024135288213</v>
      </c>
      <c r="I9274" s="58">
        <v>6201044585</v>
      </c>
      <c r="J9274" s="60" t="s">
        <v>17936</v>
      </c>
      <c r="K9274" s="60" t="s">
        <v>17917</v>
      </c>
      <c r="L9274" s="212" t="s">
        <v>52</v>
      </c>
      <c r="M9274" s="60">
        <v>45425</v>
      </c>
      <c r="N9274" s="58" t="s">
        <v>24</v>
      </c>
      <c r="O9274" s="58" t="s">
        <v>37</v>
      </c>
      <c r="P9274" s="62">
        <v>600000</v>
      </c>
      <c r="Q9274" s="58" t="s">
        <v>26</v>
      </c>
      <c r="R9274" s="58" t="s">
        <v>26</v>
      </c>
      <c r="S9274" s="58" t="s">
        <v>27</v>
      </c>
      <c r="T9274" s="213" t="s">
        <v>28</v>
      </c>
      <c r="U9274" s="63" t="s">
        <v>119</v>
      </c>
      <c r="W9274" s="143"/>
      <c r="X9274" s="143"/>
      <c r="AO9274" s="143"/>
      <c r="AP9274" s="143"/>
      <c r="BD9274" s="234"/>
      <c r="BE9274" s="234"/>
    </row>
    <row r="9275" spans="1:57" ht="12.95" customHeight="1" x14ac:dyDescent="0.2">
      <c r="A9275" s="57">
        <f t="shared" si="156"/>
        <v>9274</v>
      </c>
      <c r="B9275" s="58">
        <v>1213082608960000</v>
      </c>
      <c r="C9275" s="59" t="s">
        <v>17022</v>
      </c>
      <c r="D9275" s="59" t="s">
        <v>17023</v>
      </c>
      <c r="E9275" s="60">
        <v>35303</v>
      </c>
      <c r="F9275" s="60">
        <v>45419</v>
      </c>
      <c r="G9275" s="60">
        <v>45419</v>
      </c>
      <c r="H9275" s="58">
        <v>2024135288212</v>
      </c>
      <c r="I9275" s="58">
        <v>6211572753</v>
      </c>
      <c r="J9275" s="60" t="s">
        <v>17937</v>
      </c>
      <c r="K9275" s="60" t="s">
        <v>17917</v>
      </c>
      <c r="L9275" s="212" t="s">
        <v>52</v>
      </c>
      <c r="M9275" s="60">
        <v>45425</v>
      </c>
      <c r="N9275" s="58" t="s">
        <v>24</v>
      </c>
      <c r="O9275" s="58" t="s">
        <v>37</v>
      </c>
      <c r="P9275" s="62">
        <v>600000</v>
      </c>
      <c r="Q9275" s="58" t="s">
        <v>26</v>
      </c>
      <c r="R9275" s="58" t="s">
        <v>26</v>
      </c>
      <c r="S9275" s="58" t="s">
        <v>27</v>
      </c>
      <c r="T9275" s="213" t="s">
        <v>28</v>
      </c>
      <c r="U9275" s="63" t="s">
        <v>119</v>
      </c>
      <c r="W9275" s="143"/>
      <c r="X9275" s="143"/>
      <c r="AO9275" s="143"/>
      <c r="AP9275" s="143"/>
      <c r="BD9275" s="234"/>
      <c r="BE9275" s="234"/>
    </row>
    <row r="9276" spans="1:57" ht="12.95" customHeight="1" x14ac:dyDescent="0.2">
      <c r="A9276" s="57">
        <f t="shared" si="156"/>
        <v>9275</v>
      </c>
      <c r="B9276" s="58">
        <v>3175022509970000</v>
      </c>
      <c r="C9276" s="59" t="s">
        <v>17938</v>
      </c>
      <c r="D9276" s="59" t="s">
        <v>590</v>
      </c>
      <c r="E9276" s="60">
        <v>35305</v>
      </c>
      <c r="F9276" s="60">
        <v>45419</v>
      </c>
      <c r="G9276" s="60">
        <v>45419</v>
      </c>
      <c r="H9276" s="58">
        <v>2024135288211</v>
      </c>
      <c r="I9276" s="58">
        <v>6211560964</v>
      </c>
      <c r="J9276" s="60" t="s">
        <v>17939</v>
      </c>
      <c r="K9276" s="60" t="s">
        <v>17917</v>
      </c>
      <c r="L9276" s="212" t="s">
        <v>52</v>
      </c>
      <c r="M9276" s="60">
        <v>45425</v>
      </c>
      <c r="N9276" s="58" t="s">
        <v>24</v>
      </c>
      <c r="O9276" s="58" t="s">
        <v>37</v>
      </c>
      <c r="P9276" s="62">
        <v>600000</v>
      </c>
      <c r="Q9276" s="58" t="s">
        <v>26</v>
      </c>
      <c r="R9276" s="58" t="s">
        <v>26</v>
      </c>
      <c r="S9276" s="58" t="s">
        <v>27</v>
      </c>
      <c r="T9276" s="213" t="s">
        <v>28</v>
      </c>
      <c r="U9276" s="63" t="s">
        <v>119</v>
      </c>
      <c r="W9276" s="143"/>
      <c r="X9276" s="143"/>
      <c r="AO9276" s="143"/>
      <c r="AP9276" s="143"/>
      <c r="BD9276" s="234"/>
      <c r="BE9276" s="234"/>
    </row>
    <row r="9277" spans="1:57" ht="12.95" customHeight="1" x14ac:dyDescent="0.2">
      <c r="A9277" s="57">
        <f t="shared" si="156"/>
        <v>9276</v>
      </c>
      <c r="B9277" s="58">
        <v>3526031708930000</v>
      </c>
      <c r="C9277" s="59" t="s">
        <v>17940</v>
      </c>
      <c r="D9277" s="59" t="s">
        <v>51</v>
      </c>
      <c r="E9277" s="60">
        <v>34198</v>
      </c>
      <c r="F9277" s="60">
        <v>45418</v>
      </c>
      <c r="G9277" s="60">
        <v>45418</v>
      </c>
      <c r="H9277" s="58">
        <v>2024135288210</v>
      </c>
      <c r="I9277" s="58">
        <v>6201200774</v>
      </c>
      <c r="J9277" s="60" t="s">
        <v>17941</v>
      </c>
      <c r="K9277" s="60" t="s">
        <v>17917</v>
      </c>
      <c r="L9277" s="212" t="s">
        <v>52</v>
      </c>
      <c r="M9277" s="60">
        <v>45425</v>
      </c>
      <c r="N9277" s="58" t="s">
        <v>24</v>
      </c>
      <c r="O9277" s="58" t="s">
        <v>37</v>
      </c>
      <c r="P9277" s="62">
        <v>600000</v>
      </c>
      <c r="Q9277" s="58" t="s">
        <v>26</v>
      </c>
      <c r="R9277" s="58" t="s">
        <v>26</v>
      </c>
      <c r="S9277" s="58" t="s">
        <v>27</v>
      </c>
      <c r="T9277" s="213" t="s">
        <v>28</v>
      </c>
      <c r="U9277" s="63" t="s">
        <v>119</v>
      </c>
      <c r="W9277" s="143"/>
      <c r="X9277" s="143"/>
      <c r="AO9277" s="143"/>
      <c r="AP9277" s="143"/>
      <c r="BD9277" s="234"/>
      <c r="BE9277" s="234"/>
    </row>
    <row r="9278" spans="1:57" ht="12.95" customHeight="1" x14ac:dyDescent="0.2">
      <c r="A9278" s="57">
        <f t="shared" si="156"/>
        <v>9277</v>
      </c>
      <c r="B9278" s="58">
        <v>3328062506760000</v>
      </c>
      <c r="C9278" s="59" t="s">
        <v>17942</v>
      </c>
      <c r="D9278" s="59" t="s">
        <v>509</v>
      </c>
      <c r="E9278" s="60">
        <v>27950</v>
      </c>
      <c r="F9278" s="60">
        <v>45418</v>
      </c>
      <c r="G9278" s="60">
        <v>45418</v>
      </c>
      <c r="H9278" s="58">
        <v>202413528829</v>
      </c>
      <c r="I9278" s="58">
        <v>6200496444</v>
      </c>
      <c r="J9278" s="60" t="s">
        <v>17943</v>
      </c>
      <c r="K9278" s="60" t="s">
        <v>17917</v>
      </c>
      <c r="L9278" s="212" t="s">
        <v>52</v>
      </c>
      <c r="M9278" s="60">
        <v>45425</v>
      </c>
      <c r="N9278" s="58" t="s">
        <v>24</v>
      </c>
      <c r="O9278" s="58" t="s">
        <v>37</v>
      </c>
      <c r="P9278" s="62">
        <v>600000</v>
      </c>
      <c r="Q9278" s="58" t="s">
        <v>26</v>
      </c>
      <c r="R9278" s="58" t="s">
        <v>26</v>
      </c>
      <c r="S9278" s="58" t="s">
        <v>27</v>
      </c>
      <c r="T9278" s="213" t="s">
        <v>28</v>
      </c>
      <c r="U9278" s="63" t="s">
        <v>119</v>
      </c>
      <c r="W9278" s="143"/>
      <c r="X9278" s="143"/>
      <c r="AO9278" s="143"/>
      <c r="AP9278" s="143"/>
      <c r="BD9278" s="234"/>
      <c r="BE9278" s="234"/>
    </row>
    <row r="9279" spans="1:57" ht="12.95" customHeight="1" x14ac:dyDescent="0.2">
      <c r="A9279" s="57">
        <f t="shared" si="156"/>
        <v>9278</v>
      </c>
      <c r="B9279" s="58">
        <v>3209211007620000</v>
      </c>
      <c r="C9279" s="59" t="s">
        <v>17496</v>
      </c>
      <c r="D9279" s="59" t="s">
        <v>231</v>
      </c>
      <c r="E9279" s="60">
        <v>22837</v>
      </c>
      <c r="F9279" s="60">
        <v>45418</v>
      </c>
      <c r="G9279" s="60">
        <v>45418</v>
      </c>
      <c r="H9279" s="58">
        <v>202413532322</v>
      </c>
      <c r="I9279" s="58">
        <v>6200063232</v>
      </c>
      <c r="J9279" s="60" t="s">
        <v>17944</v>
      </c>
      <c r="K9279" s="60" t="s">
        <v>17917</v>
      </c>
      <c r="L9279" s="212" t="s">
        <v>52</v>
      </c>
      <c r="M9279" s="60">
        <v>45425</v>
      </c>
      <c r="N9279" s="58" t="s">
        <v>24</v>
      </c>
      <c r="O9279" s="58" t="s">
        <v>37</v>
      </c>
      <c r="P9279" s="62">
        <v>600000</v>
      </c>
      <c r="Q9279" s="58" t="s">
        <v>26</v>
      </c>
      <c r="R9279" s="58" t="s">
        <v>26</v>
      </c>
      <c r="S9279" s="58" t="s">
        <v>27</v>
      </c>
      <c r="T9279" s="213" t="s">
        <v>28</v>
      </c>
      <c r="U9279" s="63" t="s">
        <v>119</v>
      </c>
      <c r="W9279" s="143"/>
      <c r="X9279" s="143"/>
      <c r="AO9279" s="143"/>
      <c r="AP9279" s="143"/>
      <c r="BD9279" s="234"/>
      <c r="BE9279" s="234"/>
    </row>
    <row r="9280" spans="1:57" ht="12.95" customHeight="1" x14ac:dyDescent="0.2">
      <c r="A9280" s="57">
        <f t="shared" si="156"/>
        <v>9279</v>
      </c>
      <c r="B9280" s="58">
        <v>3504031108760000</v>
      </c>
      <c r="C9280" s="59" t="s">
        <v>1124</v>
      </c>
      <c r="D9280" s="59" t="s">
        <v>705</v>
      </c>
      <c r="E9280" s="60">
        <v>27983</v>
      </c>
      <c r="F9280" s="60">
        <v>45418</v>
      </c>
      <c r="G9280" s="60">
        <v>45419</v>
      </c>
      <c r="H9280" s="58">
        <v>202413528828</v>
      </c>
      <c r="I9280" s="58">
        <v>6200383390</v>
      </c>
      <c r="J9280" s="60" t="s">
        <v>17945</v>
      </c>
      <c r="K9280" s="60" t="s">
        <v>17917</v>
      </c>
      <c r="L9280" s="212" t="s">
        <v>52</v>
      </c>
      <c r="M9280" s="60">
        <v>45425</v>
      </c>
      <c r="N9280" s="58" t="s">
        <v>24</v>
      </c>
      <c r="O9280" s="58" t="s">
        <v>37</v>
      </c>
      <c r="P9280" s="62">
        <v>600000</v>
      </c>
      <c r="Q9280" s="58" t="s">
        <v>26</v>
      </c>
      <c r="R9280" s="58" t="s">
        <v>26</v>
      </c>
      <c r="S9280" s="58" t="s">
        <v>27</v>
      </c>
      <c r="T9280" s="213" t="s">
        <v>28</v>
      </c>
      <c r="U9280" s="63" t="s">
        <v>119</v>
      </c>
      <c r="W9280" s="143"/>
      <c r="X9280" s="143"/>
      <c r="AO9280" s="143"/>
      <c r="AP9280" s="143"/>
      <c r="BD9280" s="234"/>
      <c r="BE9280" s="234"/>
    </row>
    <row r="9281" spans="1:57" ht="12.95" customHeight="1" x14ac:dyDescent="0.2">
      <c r="A9281" s="57">
        <f t="shared" si="156"/>
        <v>9280</v>
      </c>
      <c r="B9281" s="58">
        <v>1271132401840000</v>
      </c>
      <c r="C9281" s="59" t="s">
        <v>17325</v>
      </c>
      <c r="D9281" s="59" t="s">
        <v>512</v>
      </c>
      <c r="E9281" s="60">
        <v>30705</v>
      </c>
      <c r="F9281" s="60">
        <v>45418</v>
      </c>
      <c r="G9281" s="60">
        <v>45419</v>
      </c>
      <c r="H9281" s="58">
        <v>202413528826</v>
      </c>
      <c r="I9281" s="58">
        <v>6200348115</v>
      </c>
      <c r="J9281" s="60" t="s">
        <v>17946</v>
      </c>
      <c r="K9281" s="60" t="s">
        <v>17917</v>
      </c>
      <c r="L9281" s="212" t="s">
        <v>52</v>
      </c>
      <c r="M9281" s="60">
        <v>45425</v>
      </c>
      <c r="N9281" s="58" t="s">
        <v>24</v>
      </c>
      <c r="O9281" s="58" t="s">
        <v>37</v>
      </c>
      <c r="P9281" s="62">
        <v>600000</v>
      </c>
      <c r="Q9281" s="58" t="s">
        <v>26</v>
      </c>
      <c r="R9281" s="58" t="s">
        <v>26</v>
      </c>
      <c r="S9281" s="58" t="s">
        <v>27</v>
      </c>
      <c r="T9281" s="213" t="s">
        <v>28</v>
      </c>
      <c r="U9281" s="63" t="s">
        <v>119</v>
      </c>
      <c r="W9281" s="143"/>
      <c r="X9281" s="143"/>
      <c r="AO9281" s="143"/>
      <c r="AP9281" s="143"/>
      <c r="BD9281" s="234"/>
      <c r="BE9281" s="234"/>
    </row>
    <row r="9282" spans="1:57" ht="12.95" customHeight="1" x14ac:dyDescent="0.2">
      <c r="A9282" s="57">
        <f t="shared" si="156"/>
        <v>9281</v>
      </c>
      <c r="B9282" s="58">
        <v>3175071501750020</v>
      </c>
      <c r="C9282" s="59" t="s">
        <v>17543</v>
      </c>
      <c r="D9282" s="59" t="s">
        <v>56</v>
      </c>
      <c r="E9282" s="60">
        <v>27409</v>
      </c>
      <c r="F9282" s="60">
        <v>45418</v>
      </c>
      <c r="G9282" s="60">
        <v>45418</v>
      </c>
      <c r="H9282" s="58">
        <v>202413528825</v>
      </c>
      <c r="I9282" s="58">
        <v>6200270143</v>
      </c>
      <c r="J9282" s="60" t="s">
        <v>17947</v>
      </c>
      <c r="K9282" s="60" t="s">
        <v>17917</v>
      </c>
      <c r="L9282" s="212" t="s">
        <v>52</v>
      </c>
      <c r="M9282" s="60">
        <v>45425</v>
      </c>
      <c r="N9282" s="58" t="s">
        <v>24</v>
      </c>
      <c r="O9282" s="58" t="s">
        <v>37</v>
      </c>
      <c r="P9282" s="62">
        <v>600000</v>
      </c>
      <c r="Q9282" s="58" t="s">
        <v>26</v>
      </c>
      <c r="R9282" s="58" t="s">
        <v>26</v>
      </c>
      <c r="S9282" s="58" t="s">
        <v>27</v>
      </c>
      <c r="T9282" s="213" t="s">
        <v>28</v>
      </c>
      <c r="U9282" s="63" t="s">
        <v>119</v>
      </c>
      <c r="W9282" s="143"/>
      <c r="X9282" s="143"/>
      <c r="AO9282" s="143"/>
      <c r="AP9282" s="143"/>
      <c r="BD9282" s="234"/>
      <c r="BE9282" s="234"/>
    </row>
    <row r="9283" spans="1:57" ht="12.95" customHeight="1" x14ac:dyDescent="0.2">
      <c r="A9283" s="57">
        <f t="shared" si="156"/>
        <v>9282</v>
      </c>
      <c r="B9283" s="58">
        <v>1213033010860000</v>
      </c>
      <c r="C9283" s="59" t="s">
        <v>17332</v>
      </c>
      <c r="D9283" s="59" t="s">
        <v>508</v>
      </c>
      <c r="E9283" s="60">
        <v>31715</v>
      </c>
      <c r="F9283" s="60">
        <v>45418</v>
      </c>
      <c r="G9283" s="60">
        <v>45418</v>
      </c>
      <c r="H9283" s="58">
        <v>202413528824</v>
      </c>
      <c r="I9283" s="58">
        <v>6201328904</v>
      </c>
      <c r="J9283" s="60" t="s">
        <v>17948</v>
      </c>
      <c r="K9283" s="60" t="s">
        <v>17917</v>
      </c>
      <c r="L9283" s="212" t="s">
        <v>52</v>
      </c>
      <c r="M9283" s="60">
        <v>45425</v>
      </c>
      <c r="N9283" s="58" t="s">
        <v>24</v>
      </c>
      <c r="O9283" s="58" t="s">
        <v>37</v>
      </c>
      <c r="P9283" s="62">
        <v>600000</v>
      </c>
      <c r="Q9283" s="58" t="s">
        <v>26</v>
      </c>
      <c r="R9283" s="58" t="s">
        <v>26</v>
      </c>
      <c r="S9283" s="58" t="s">
        <v>27</v>
      </c>
      <c r="T9283" s="213" t="s">
        <v>28</v>
      </c>
      <c r="U9283" s="63" t="s">
        <v>119</v>
      </c>
      <c r="W9283" s="143"/>
      <c r="X9283" s="143"/>
      <c r="AO9283" s="143"/>
      <c r="AP9283" s="143"/>
      <c r="BD9283" s="234"/>
      <c r="BE9283" s="234"/>
    </row>
    <row r="9284" spans="1:57" ht="12.95" customHeight="1" x14ac:dyDescent="0.2">
      <c r="A9284" s="57">
        <f t="shared" ref="A9284:A9347" si="157">A9283+1</f>
        <v>9283</v>
      </c>
      <c r="B9284" s="58">
        <v>3671052503670000</v>
      </c>
      <c r="C9284" s="59" t="s">
        <v>1452</v>
      </c>
      <c r="D9284" s="59" t="s">
        <v>60</v>
      </c>
      <c r="E9284" s="60">
        <v>24556</v>
      </c>
      <c r="F9284" s="60">
        <v>45418</v>
      </c>
      <c r="G9284" s="60">
        <v>45418</v>
      </c>
      <c r="H9284" s="58">
        <v>202413528823</v>
      </c>
      <c r="I9284" s="58">
        <v>6200115942</v>
      </c>
      <c r="J9284" s="60" t="s">
        <v>17949</v>
      </c>
      <c r="K9284" s="60" t="s">
        <v>17917</v>
      </c>
      <c r="L9284" s="212" t="s">
        <v>52</v>
      </c>
      <c r="M9284" s="60">
        <v>45425</v>
      </c>
      <c r="N9284" s="58" t="s">
        <v>24</v>
      </c>
      <c r="O9284" s="58" t="s">
        <v>37</v>
      </c>
      <c r="P9284" s="62">
        <v>600000</v>
      </c>
      <c r="Q9284" s="58" t="s">
        <v>26</v>
      </c>
      <c r="R9284" s="58" t="s">
        <v>26</v>
      </c>
      <c r="S9284" s="58" t="s">
        <v>27</v>
      </c>
      <c r="T9284" s="213" t="s">
        <v>28</v>
      </c>
      <c r="U9284" s="63" t="s">
        <v>119</v>
      </c>
      <c r="W9284" s="143"/>
      <c r="X9284" s="143"/>
      <c r="AO9284" s="143"/>
      <c r="AP9284" s="143"/>
      <c r="BD9284" s="234"/>
      <c r="BE9284" s="234"/>
    </row>
    <row r="9285" spans="1:57" ht="12.95" customHeight="1" x14ac:dyDescent="0.2">
      <c r="A9285" s="57">
        <f t="shared" si="157"/>
        <v>9284</v>
      </c>
      <c r="B9285" s="58">
        <v>3318081008830000</v>
      </c>
      <c r="C9285" s="59" t="s">
        <v>2610</v>
      </c>
      <c r="D9285" s="59" t="s">
        <v>590</v>
      </c>
      <c r="E9285" s="60">
        <v>30538</v>
      </c>
      <c r="F9285" s="60">
        <v>45418</v>
      </c>
      <c r="G9285" s="60">
        <v>45418</v>
      </c>
      <c r="H9285" s="58">
        <v>202413528822</v>
      </c>
      <c r="I9285" s="58">
        <v>6201016547</v>
      </c>
      <c r="J9285" s="60" t="s">
        <v>17950</v>
      </c>
      <c r="K9285" s="60" t="s">
        <v>17917</v>
      </c>
      <c r="L9285" s="212" t="s">
        <v>52</v>
      </c>
      <c r="M9285" s="60">
        <v>45425</v>
      </c>
      <c r="N9285" s="58" t="s">
        <v>24</v>
      </c>
      <c r="O9285" s="58" t="s">
        <v>37</v>
      </c>
      <c r="P9285" s="62">
        <v>600000</v>
      </c>
      <c r="Q9285" s="58" t="s">
        <v>26</v>
      </c>
      <c r="R9285" s="58" t="s">
        <v>26</v>
      </c>
      <c r="S9285" s="58" t="s">
        <v>27</v>
      </c>
      <c r="T9285" s="213" t="s">
        <v>28</v>
      </c>
      <c r="U9285" s="63" t="s">
        <v>119</v>
      </c>
      <c r="W9285" s="143"/>
      <c r="X9285" s="143"/>
      <c r="AO9285" s="143"/>
      <c r="AP9285" s="143"/>
      <c r="BD9285" s="234"/>
      <c r="BE9285" s="234"/>
    </row>
    <row r="9286" spans="1:57" ht="12.95" customHeight="1" x14ac:dyDescent="0.2">
      <c r="A9286" s="57">
        <f t="shared" si="157"/>
        <v>9285</v>
      </c>
      <c r="B9286" s="58">
        <v>3172021208820020</v>
      </c>
      <c r="C9286" s="59" t="s">
        <v>17341</v>
      </c>
      <c r="D9286" s="59" t="s">
        <v>2208</v>
      </c>
      <c r="E9286" s="60">
        <v>30175</v>
      </c>
      <c r="F9286" s="60">
        <v>45415</v>
      </c>
      <c r="G9286" s="60">
        <v>45415</v>
      </c>
      <c r="H9286" s="58">
        <v>202413528821</v>
      </c>
      <c r="I9286" s="58">
        <v>6200254835</v>
      </c>
      <c r="J9286" s="60" t="s">
        <v>17951</v>
      </c>
      <c r="K9286" s="60" t="s">
        <v>17917</v>
      </c>
      <c r="L9286" s="212" t="s">
        <v>52</v>
      </c>
      <c r="M9286" s="60">
        <v>45425</v>
      </c>
      <c r="N9286" s="58" t="s">
        <v>24</v>
      </c>
      <c r="O9286" s="58" t="s">
        <v>37</v>
      </c>
      <c r="P9286" s="62">
        <v>600000</v>
      </c>
      <c r="Q9286" s="58" t="s">
        <v>26</v>
      </c>
      <c r="R9286" s="58" t="s">
        <v>26</v>
      </c>
      <c r="S9286" s="58" t="s">
        <v>27</v>
      </c>
      <c r="T9286" s="213" t="s">
        <v>28</v>
      </c>
      <c r="U9286" s="63" t="s">
        <v>119</v>
      </c>
      <c r="W9286" s="143"/>
      <c r="X9286" s="143"/>
      <c r="AO9286" s="143"/>
      <c r="AP9286" s="143"/>
      <c r="BD9286" s="234"/>
      <c r="BE9286" s="234"/>
    </row>
    <row r="9287" spans="1:57" ht="12.95" customHeight="1" x14ac:dyDescent="0.2">
      <c r="A9287" s="57">
        <f t="shared" si="157"/>
        <v>9286</v>
      </c>
      <c r="B9287" s="58">
        <v>3172020308700000</v>
      </c>
      <c r="C9287" s="59" t="s">
        <v>17952</v>
      </c>
      <c r="D9287" s="59" t="s">
        <v>495</v>
      </c>
      <c r="E9287" s="60">
        <v>25783</v>
      </c>
      <c r="F9287" s="60">
        <v>45422</v>
      </c>
      <c r="G9287" s="60">
        <v>45422</v>
      </c>
      <c r="H9287" s="58">
        <v>2024135280214</v>
      </c>
      <c r="I9287" s="58">
        <v>6200112344</v>
      </c>
      <c r="J9287" s="60" t="s">
        <v>17953</v>
      </c>
      <c r="K9287" s="60" t="s">
        <v>17954</v>
      </c>
      <c r="L9287" s="212" t="s">
        <v>52</v>
      </c>
      <c r="M9287" s="60">
        <v>45425</v>
      </c>
      <c r="N9287" s="58" t="s">
        <v>24</v>
      </c>
      <c r="O9287" s="58" t="s">
        <v>37</v>
      </c>
      <c r="P9287" s="62">
        <v>600000</v>
      </c>
      <c r="Q9287" s="58" t="s">
        <v>26</v>
      </c>
      <c r="R9287" s="58" t="s">
        <v>26</v>
      </c>
      <c r="S9287" s="58" t="s">
        <v>2815</v>
      </c>
      <c r="T9287" s="213" t="s">
        <v>28</v>
      </c>
      <c r="U9287" s="63" t="s">
        <v>119</v>
      </c>
      <c r="W9287" s="143"/>
      <c r="X9287" s="143"/>
      <c r="AO9287" s="143"/>
      <c r="AP9287" s="143"/>
      <c r="BD9287" s="234"/>
      <c r="BE9287" s="234"/>
    </row>
    <row r="9288" spans="1:57" ht="12.95" customHeight="1" x14ac:dyDescent="0.2">
      <c r="A9288" s="57">
        <f t="shared" si="157"/>
        <v>9287</v>
      </c>
      <c r="B9288" s="58">
        <v>3275050509710010</v>
      </c>
      <c r="C9288" s="59" t="s">
        <v>628</v>
      </c>
      <c r="D9288" s="59" t="s">
        <v>1109</v>
      </c>
      <c r="E9288" s="60">
        <v>26181</v>
      </c>
      <c r="F9288" s="60">
        <v>45420</v>
      </c>
      <c r="G9288" s="60">
        <v>45422</v>
      </c>
      <c r="H9288" s="58">
        <v>2024135280213</v>
      </c>
      <c r="I9288" s="58">
        <v>6200030768</v>
      </c>
      <c r="J9288" s="60" t="s">
        <v>17955</v>
      </c>
      <c r="K9288" s="60" t="s">
        <v>17954</v>
      </c>
      <c r="L9288" s="212" t="s">
        <v>52</v>
      </c>
      <c r="M9288" s="60">
        <v>45425</v>
      </c>
      <c r="N9288" s="58" t="s">
        <v>24</v>
      </c>
      <c r="O9288" s="58" t="s">
        <v>37</v>
      </c>
      <c r="P9288" s="62">
        <v>600000</v>
      </c>
      <c r="Q9288" s="58" t="s">
        <v>26</v>
      </c>
      <c r="R9288" s="58" t="s">
        <v>26</v>
      </c>
      <c r="S9288" s="58" t="s">
        <v>2835</v>
      </c>
      <c r="T9288" s="213" t="s">
        <v>28</v>
      </c>
      <c r="U9288" s="63" t="s">
        <v>119</v>
      </c>
      <c r="W9288" s="143"/>
      <c r="X9288" s="143"/>
      <c r="AO9288" s="143"/>
      <c r="AP9288" s="143"/>
      <c r="BD9288" s="234"/>
      <c r="BE9288" s="234"/>
    </row>
    <row r="9289" spans="1:57" ht="12.95" customHeight="1" x14ac:dyDescent="0.2">
      <c r="A9289" s="57">
        <f t="shared" si="157"/>
        <v>9288</v>
      </c>
      <c r="B9289" s="58">
        <v>3277010910930020</v>
      </c>
      <c r="C9289" s="59" t="s">
        <v>17956</v>
      </c>
      <c r="D9289" s="59" t="s">
        <v>56</v>
      </c>
      <c r="E9289" s="60">
        <v>34251</v>
      </c>
      <c r="F9289" s="60">
        <v>45420</v>
      </c>
      <c r="G9289" s="60">
        <v>45422</v>
      </c>
      <c r="H9289" s="58">
        <v>2024135280212</v>
      </c>
      <c r="I9289" s="58">
        <v>6200219688</v>
      </c>
      <c r="J9289" s="60" t="s">
        <v>17957</v>
      </c>
      <c r="K9289" s="60" t="s">
        <v>17954</v>
      </c>
      <c r="L9289" s="212" t="s">
        <v>52</v>
      </c>
      <c r="M9289" s="60">
        <v>45425</v>
      </c>
      <c r="N9289" s="58" t="s">
        <v>24</v>
      </c>
      <c r="O9289" s="58" t="s">
        <v>37</v>
      </c>
      <c r="P9289" s="62">
        <v>600000</v>
      </c>
      <c r="Q9289" s="58" t="s">
        <v>26</v>
      </c>
      <c r="R9289" s="58" t="s">
        <v>26</v>
      </c>
      <c r="S9289" s="58" t="s">
        <v>2815</v>
      </c>
      <c r="T9289" s="213" t="s">
        <v>28</v>
      </c>
      <c r="U9289" s="63" t="s">
        <v>119</v>
      </c>
      <c r="W9289" s="143"/>
      <c r="X9289" s="143"/>
      <c r="AO9289" s="143"/>
      <c r="AP9289" s="143"/>
      <c r="BD9289" s="234"/>
      <c r="BE9289" s="234"/>
    </row>
    <row r="9290" spans="1:57" ht="12.95" customHeight="1" x14ac:dyDescent="0.2">
      <c r="A9290" s="57">
        <f t="shared" si="157"/>
        <v>9289</v>
      </c>
      <c r="B9290" s="58">
        <v>3526020902860000</v>
      </c>
      <c r="C9290" s="59" t="s">
        <v>2265</v>
      </c>
      <c r="D9290" s="59" t="s">
        <v>51</v>
      </c>
      <c r="E9290" s="60">
        <v>31452</v>
      </c>
      <c r="F9290" s="60">
        <v>45420</v>
      </c>
      <c r="G9290" s="60">
        <v>45422</v>
      </c>
      <c r="H9290" s="58">
        <v>2024135280211</v>
      </c>
      <c r="I9290" s="58">
        <v>6201561187</v>
      </c>
      <c r="J9290" s="60" t="s">
        <v>17958</v>
      </c>
      <c r="K9290" s="60" t="s">
        <v>17954</v>
      </c>
      <c r="L9290" s="212" t="s">
        <v>52</v>
      </c>
      <c r="M9290" s="60">
        <v>45425</v>
      </c>
      <c r="N9290" s="58" t="s">
        <v>24</v>
      </c>
      <c r="O9290" s="58" t="s">
        <v>37</v>
      </c>
      <c r="P9290" s="62">
        <v>600000</v>
      </c>
      <c r="Q9290" s="58" t="s">
        <v>26</v>
      </c>
      <c r="R9290" s="58" t="s">
        <v>26</v>
      </c>
      <c r="S9290" s="58" t="s">
        <v>2835</v>
      </c>
      <c r="T9290" s="213" t="s">
        <v>28</v>
      </c>
      <c r="U9290" s="63" t="s">
        <v>119</v>
      </c>
      <c r="W9290" s="143"/>
      <c r="X9290" s="143"/>
      <c r="AO9290" s="143"/>
      <c r="AP9290" s="143"/>
      <c r="BD9290" s="234"/>
      <c r="BE9290" s="234"/>
    </row>
    <row r="9291" spans="1:57" ht="12.95" customHeight="1" x14ac:dyDescent="0.2">
      <c r="A9291" s="57">
        <f t="shared" si="157"/>
        <v>9290</v>
      </c>
      <c r="B9291" s="58">
        <v>2171112002789000</v>
      </c>
      <c r="C9291" s="59" t="s">
        <v>17959</v>
      </c>
      <c r="D9291" s="59" t="s">
        <v>115</v>
      </c>
      <c r="E9291" s="60">
        <v>28541</v>
      </c>
      <c r="F9291" s="60">
        <v>45419</v>
      </c>
      <c r="G9291" s="60">
        <v>45419</v>
      </c>
      <c r="H9291" s="58">
        <v>2024135280210</v>
      </c>
      <c r="I9291" s="58">
        <v>6202108906</v>
      </c>
      <c r="J9291" s="60" t="s">
        <v>17960</v>
      </c>
      <c r="K9291" s="60" t="s">
        <v>17954</v>
      </c>
      <c r="L9291" s="212" t="s">
        <v>52</v>
      </c>
      <c r="M9291" s="60">
        <v>45425</v>
      </c>
      <c r="N9291" s="58" t="s">
        <v>24</v>
      </c>
      <c r="O9291" s="58" t="s">
        <v>37</v>
      </c>
      <c r="P9291" s="62">
        <v>600000</v>
      </c>
      <c r="Q9291" s="58" t="s">
        <v>26</v>
      </c>
      <c r="R9291" s="58" t="s">
        <v>26</v>
      </c>
      <c r="S9291" s="58" t="s">
        <v>2904</v>
      </c>
      <c r="T9291" s="213" t="s">
        <v>28</v>
      </c>
      <c r="U9291" s="63" t="s">
        <v>119</v>
      </c>
      <c r="W9291" s="143"/>
      <c r="X9291" s="143"/>
      <c r="AO9291" s="143"/>
      <c r="AP9291" s="143"/>
      <c r="BD9291" s="234"/>
      <c r="BE9291" s="234"/>
    </row>
    <row r="9292" spans="1:57" ht="12.95" customHeight="1" x14ac:dyDescent="0.2">
      <c r="A9292" s="57">
        <f t="shared" si="157"/>
        <v>9291</v>
      </c>
      <c r="B9292" s="58">
        <v>3205011507960000</v>
      </c>
      <c r="C9292" s="59" t="s">
        <v>17961</v>
      </c>
      <c r="D9292" s="59" t="s">
        <v>529</v>
      </c>
      <c r="E9292" s="60">
        <v>35261</v>
      </c>
      <c r="F9292" s="60">
        <v>45419</v>
      </c>
      <c r="G9292" s="60">
        <v>45419</v>
      </c>
      <c r="H9292" s="58">
        <v>202413528029</v>
      </c>
      <c r="I9292" s="58">
        <v>6211428580</v>
      </c>
      <c r="J9292" s="60" t="s">
        <v>17962</v>
      </c>
      <c r="K9292" s="60" t="s">
        <v>17954</v>
      </c>
      <c r="L9292" s="212" t="s">
        <v>52</v>
      </c>
      <c r="M9292" s="60">
        <v>45425</v>
      </c>
      <c r="N9292" s="58" t="s">
        <v>24</v>
      </c>
      <c r="O9292" s="58" t="s">
        <v>37</v>
      </c>
      <c r="P9292" s="62">
        <v>600000</v>
      </c>
      <c r="Q9292" s="58" t="s">
        <v>26</v>
      </c>
      <c r="R9292" s="58" t="s">
        <v>26</v>
      </c>
      <c r="S9292" s="58" t="s">
        <v>2815</v>
      </c>
      <c r="T9292" s="213" t="s">
        <v>28</v>
      </c>
      <c r="U9292" s="63" t="s">
        <v>119</v>
      </c>
      <c r="W9292" s="143"/>
      <c r="X9292" s="143"/>
      <c r="AO9292" s="143"/>
      <c r="AP9292" s="143"/>
      <c r="BD9292" s="234"/>
      <c r="BE9292" s="234"/>
    </row>
    <row r="9293" spans="1:57" ht="12.95" customHeight="1" x14ac:dyDescent="0.2">
      <c r="A9293" s="57">
        <f t="shared" si="157"/>
        <v>9292</v>
      </c>
      <c r="B9293" s="58">
        <v>2171071810759000</v>
      </c>
      <c r="C9293" s="59" t="s">
        <v>17963</v>
      </c>
      <c r="D9293" s="59" t="s">
        <v>17964</v>
      </c>
      <c r="E9293" s="60">
        <v>27685</v>
      </c>
      <c r="F9293" s="60">
        <v>45419</v>
      </c>
      <c r="G9293" s="60">
        <v>45419</v>
      </c>
      <c r="H9293" s="58">
        <v>202413528028</v>
      </c>
      <c r="I9293" s="58">
        <v>6200143218</v>
      </c>
      <c r="J9293" s="60" t="s">
        <v>17965</v>
      </c>
      <c r="K9293" s="60" t="s">
        <v>17954</v>
      </c>
      <c r="L9293" s="212" t="s">
        <v>52</v>
      </c>
      <c r="M9293" s="60">
        <v>45425</v>
      </c>
      <c r="N9293" s="58" t="s">
        <v>24</v>
      </c>
      <c r="O9293" s="58" t="s">
        <v>37</v>
      </c>
      <c r="P9293" s="62">
        <v>600000</v>
      </c>
      <c r="Q9293" s="58" t="s">
        <v>26</v>
      </c>
      <c r="R9293" s="58" t="s">
        <v>26</v>
      </c>
      <c r="S9293" s="58" t="s">
        <v>2815</v>
      </c>
      <c r="T9293" s="213" t="s">
        <v>28</v>
      </c>
      <c r="U9293" s="63" t="s">
        <v>119</v>
      </c>
      <c r="W9293" s="143"/>
      <c r="X9293" s="143"/>
      <c r="AO9293" s="143"/>
      <c r="AP9293" s="143"/>
      <c r="BD9293" s="234"/>
      <c r="BE9293" s="234"/>
    </row>
    <row r="9294" spans="1:57" ht="12.95" customHeight="1" x14ac:dyDescent="0.2">
      <c r="A9294" s="57">
        <f t="shared" si="157"/>
        <v>9293</v>
      </c>
      <c r="B9294" s="58">
        <v>3211020409850000</v>
      </c>
      <c r="C9294" s="59" t="s">
        <v>1983</v>
      </c>
      <c r="D9294" s="59" t="s">
        <v>381</v>
      </c>
      <c r="E9294" s="60">
        <v>31294</v>
      </c>
      <c r="F9294" s="60">
        <v>45419</v>
      </c>
      <c r="G9294" s="60">
        <v>45419</v>
      </c>
      <c r="H9294" s="58">
        <v>202413528027</v>
      </c>
      <c r="I9294" s="58">
        <v>6201111947</v>
      </c>
      <c r="J9294" s="60" t="s">
        <v>17966</v>
      </c>
      <c r="K9294" s="60" t="s">
        <v>17954</v>
      </c>
      <c r="L9294" s="212" t="s">
        <v>52</v>
      </c>
      <c r="M9294" s="60">
        <v>45425</v>
      </c>
      <c r="N9294" s="58" t="s">
        <v>24</v>
      </c>
      <c r="O9294" s="58" t="s">
        <v>37</v>
      </c>
      <c r="P9294" s="62">
        <v>600000</v>
      </c>
      <c r="Q9294" s="58" t="s">
        <v>26</v>
      </c>
      <c r="R9294" s="58" t="s">
        <v>26</v>
      </c>
      <c r="S9294" s="58" t="s">
        <v>2828</v>
      </c>
      <c r="T9294" s="213" t="s">
        <v>28</v>
      </c>
      <c r="U9294" s="63" t="s">
        <v>119</v>
      </c>
      <c r="W9294" s="143"/>
      <c r="X9294" s="143"/>
      <c r="AO9294" s="143"/>
      <c r="AP9294" s="143"/>
      <c r="BD9294" s="234"/>
      <c r="BE9294" s="234"/>
    </row>
    <row r="9295" spans="1:57" ht="12.95" customHeight="1" x14ac:dyDescent="0.2">
      <c r="A9295" s="57">
        <f t="shared" si="157"/>
        <v>9294</v>
      </c>
      <c r="B9295" s="58">
        <v>1274041505960000</v>
      </c>
      <c r="C9295" s="59" t="s">
        <v>17967</v>
      </c>
      <c r="D9295" s="59" t="s">
        <v>716</v>
      </c>
      <c r="E9295" s="60">
        <v>35200</v>
      </c>
      <c r="F9295" s="60">
        <v>45419</v>
      </c>
      <c r="G9295" s="60">
        <v>45419</v>
      </c>
      <c r="H9295" s="58">
        <v>202413528026</v>
      </c>
      <c r="I9295" s="58">
        <v>6202194205</v>
      </c>
      <c r="J9295" s="60" t="s">
        <v>17968</v>
      </c>
      <c r="K9295" s="60" t="s">
        <v>17954</v>
      </c>
      <c r="L9295" s="212" t="s">
        <v>52</v>
      </c>
      <c r="M9295" s="60">
        <v>45425</v>
      </c>
      <c r="N9295" s="58" t="s">
        <v>24</v>
      </c>
      <c r="O9295" s="58" t="s">
        <v>37</v>
      </c>
      <c r="P9295" s="62">
        <v>600000</v>
      </c>
      <c r="Q9295" s="58" t="s">
        <v>26</v>
      </c>
      <c r="R9295" s="58" t="s">
        <v>26</v>
      </c>
      <c r="S9295" s="58" t="s">
        <v>2815</v>
      </c>
      <c r="T9295" s="213" t="s">
        <v>28</v>
      </c>
      <c r="U9295" s="63" t="s">
        <v>119</v>
      </c>
      <c r="W9295" s="143"/>
      <c r="X9295" s="143"/>
      <c r="AO9295" s="143"/>
      <c r="AP9295" s="143"/>
      <c r="BD9295" s="234"/>
      <c r="BE9295" s="234"/>
    </row>
    <row r="9296" spans="1:57" ht="12.95" customHeight="1" x14ac:dyDescent="0.2">
      <c r="A9296" s="57">
        <f t="shared" si="157"/>
        <v>9295</v>
      </c>
      <c r="B9296" s="58">
        <v>3275010801660020</v>
      </c>
      <c r="C9296" s="59" t="s">
        <v>1278</v>
      </c>
      <c r="D9296" s="59" t="s">
        <v>67</v>
      </c>
      <c r="E9296" s="60">
        <v>24115</v>
      </c>
      <c r="F9296" s="60">
        <v>45418</v>
      </c>
      <c r="G9296" s="60">
        <v>45419</v>
      </c>
      <c r="H9296" s="58">
        <v>202413528025</v>
      </c>
      <c r="I9296" s="58">
        <v>6200060343</v>
      </c>
      <c r="J9296" s="60" t="s">
        <v>17969</v>
      </c>
      <c r="K9296" s="60" t="s">
        <v>17954</v>
      </c>
      <c r="L9296" s="212" t="s">
        <v>52</v>
      </c>
      <c r="M9296" s="60">
        <v>45425</v>
      </c>
      <c r="N9296" s="58" t="s">
        <v>24</v>
      </c>
      <c r="O9296" s="58" t="s">
        <v>37</v>
      </c>
      <c r="P9296" s="62">
        <v>600000</v>
      </c>
      <c r="Q9296" s="58" t="s">
        <v>26</v>
      </c>
      <c r="R9296" s="58" t="s">
        <v>26</v>
      </c>
      <c r="S9296" s="58" t="s">
        <v>2887</v>
      </c>
      <c r="T9296" s="213" t="s">
        <v>28</v>
      </c>
      <c r="U9296" s="63" t="s">
        <v>119</v>
      </c>
      <c r="W9296" s="143"/>
      <c r="X9296" s="143"/>
      <c r="AO9296" s="143"/>
      <c r="AP9296" s="143"/>
      <c r="BD9296" s="234"/>
      <c r="BE9296" s="234"/>
    </row>
    <row r="9297" spans="1:57" ht="12.95" customHeight="1" x14ac:dyDescent="0.2">
      <c r="A9297" s="57">
        <f t="shared" si="157"/>
        <v>9296</v>
      </c>
      <c r="B9297" s="58">
        <v>1571031201930020</v>
      </c>
      <c r="C9297" s="59" t="s">
        <v>17970</v>
      </c>
      <c r="D9297" s="59" t="s">
        <v>638</v>
      </c>
      <c r="E9297" s="60">
        <v>33981</v>
      </c>
      <c r="F9297" s="60">
        <v>45418</v>
      </c>
      <c r="G9297" s="60">
        <v>45419</v>
      </c>
      <c r="H9297" s="58">
        <v>202413528024</v>
      </c>
      <c r="I9297" s="58">
        <v>6211932178</v>
      </c>
      <c r="J9297" s="60" t="s">
        <v>17971</v>
      </c>
      <c r="K9297" s="60" t="s">
        <v>17954</v>
      </c>
      <c r="L9297" s="212" t="s">
        <v>52</v>
      </c>
      <c r="M9297" s="60">
        <v>45425</v>
      </c>
      <c r="N9297" s="58" t="s">
        <v>24</v>
      </c>
      <c r="O9297" s="58" t="s">
        <v>37</v>
      </c>
      <c r="P9297" s="62">
        <v>600000</v>
      </c>
      <c r="Q9297" s="58" t="s">
        <v>26</v>
      </c>
      <c r="R9297" s="58" t="s">
        <v>26</v>
      </c>
      <c r="S9297" s="58" t="s">
        <v>2887</v>
      </c>
      <c r="T9297" s="213" t="s">
        <v>28</v>
      </c>
      <c r="U9297" s="63" t="s">
        <v>119</v>
      </c>
      <c r="W9297" s="143"/>
      <c r="X9297" s="143"/>
      <c r="AO9297" s="143"/>
      <c r="AP9297" s="143"/>
      <c r="BD9297" s="234"/>
      <c r="BE9297" s="234"/>
    </row>
    <row r="9298" spans="1:57" ht="12.95" customHeight="1" x14ac:dyDescent="0.2">
      <c r="A9298" s="57">
        <f t="shared" si="157"/>
        <v>9297</v>
      </c>
      <c r="B9298" s="58">
        <v>3526071505890000</v>
      </c>
      <c r="C9298" s="59" t="s">
        <v>17415</v>
      </c>
      <c r="D9298" s="59" t="s">
        <v>51</v>
      </c>
      <c r="E9298" s="60">
        <v>32643</v>
      </c>
      <c r="F9298" s="60">
        <v>45418</v>
      </c>
      <c r="G9298" s="60">
        <v>45418</v>
      </c>
      <c r="H9298" s="58">
        <v>202413528023</v>
      </c>
      <c r="I9298" s="58">
        <v>6201341169</v>
      </c>
      <c r="J9298" s="60" t="s">
        <v>17972</v>
      </c>
      <c r="K9298" s="60" t="s">
        <v>17954</v>
      </c>
      <c r="L9298" s="212" t="s">
        <v>52</v>
      </c>
      <c r="M9298" s="60">
        <v>45425</v>
      </c>
      <c r="N9298" s="58" t="s">
        <v>24</v>
      </c>
      <c r="O9298" s="58" t="s">
        <v>37</v>
      </c>
      <c r="P9298" s="62">
        <v>600000</v>
      </c>
      <c r="Q9298" s="58" t="s">
        <v>26</v>
      </c>
      <c r="R9298" s="58" t="s">
        <v>26</v>
      </c>
      <c r="S9298" s="58" t="s">
        <v>2815</v>
      </c>
      <c r="T9298" s="213" t="s">
        <v>28</v>
      </c>
      <c r="U9298" s="63" t="s">
        <v>119</v>
      </c>
      <c r="W9298" s="143"/>
      <c r="X9298" s="143"/>
      <c r="AO9298" s="143"/>
      <c r="AP9298" s="143"/>
      <c r="BD9298" s="234"/>
      <c r="BE9298" s="234"/>
    </row>
    <row r="9299" spans="1:57" ht="12.95" customHeight="1" x14ac:dyDescent="0.2">
      <c r="A9299" s="57">
        <f t="shared" si="157"/>
        <v>9298</v>
      </c>
      <c r="B9299" s="58">
        <v>3674021501850000</v>
      </c>
      <c r="C9299" s="59" t="s">
        <v>17418</v>
      </c>
      <c r="D9299" s="59" t="s">
        <v>17419</v>
      </c>
      <c r="E9299" s="60">
        <v>31062</v>
      </c>
      <c r="F9299" s="60">
        <v>45415</v>
      </c>
      <c r="G9299" s="60">
        <v>45418</v>
      </c>
      <c r="H9299" s="58">
        <v>202413528022</v>
      </c>
      <c r="I9299" s="58">
        <v>6200429261</v>
      </c>
      <c r="J9299" s="60" t="s">
        <v>17973</v>
      </c>
      <c r="K9299" s="60" t="s">
        <v>17954</v>
      </c>
      <c r="L9299" s="212" t="s">
        <v>52</v>
      </c>
      <c r="M9299" s="60">
        <v>45425</v>
      </c>
      <c r="N9299" s="58" t="s">
        <v>24</v>
      </c>
      <c r="O9299" s="58" t="s">
        <v>37</v>
      </c>
      <c r="P9299" s="62">
        <v>600000</v>
      </c>
      <c r="Q9299" s="58" t="s">
        <v>26</v>
      </c>
      <c r="R9299" s="58" t="s">
        <v>26</v>
      </c>
      <c r="S9299" s="58" t="s">
        <v>2818</v>
      </c>
      <c r="T9299" s="213" t="s">
        <v>28</v>
      </c>
      <c r="U9299" s="63" t="s">
        <v>119</v>
      </c>
      <c r="W9299" s="143"/>
      <c r="X9299" s="143"/>
      <c r="AO9299" s="143"/>
      <c r="AP9299" s="143"/>
      <c r="BD9299" s="234"/>
      <c r="BE9299" s="234"/>
    </row>
    <row r="9300" spans="1:57" ht="12.95" customHeight="1" x14ac:dyDescent="0.2">
      <c r="A9300" s="57">
        <f t="shared" si="157"/>
        <v>9299</v>
      </c>
      <c r="B9300" s="58">
        <v>1208151012950000</v>
      </c>
      <c r="C9300" s="59" t="s">
        <v>12653</v>
      </c>
      <c r="D9300" s="59" t="s">
        <v>1184</v>
      </c>
      <c r="E9300" s="60">
        <v>35043</v>
      </c>
      <c r="F9300" s="60">
        <v>45419</v>
      </c>
      <c r="G9300" s="60">
        <v>45419</v>
      </c>
      <c r="H9300" s="58">
        <v>202413526927</v>
      </c>
      <c r="I9300" s="58">
        <v>6211760220</v>
      </c>
      <c r="J9300" s="60" t="s">
        <v>17974</v>
      </c>
      <c r="K9300" s="60" t="s">
        <v>17975</v>
      </c>
      <c r="L9300" s="212" t="s">
        <v>104</v>
      </c>
      <c r="M9300" s="60">
        <v>45425</v>
      </c>
      <c r="N9300" s="58" t="s">
        <v>24</v>
      </c>
      <c r="O9300" s="58" t="s">
        <v>25</v>
      </c>
      <c r="P9300" s="62">
        <v>400000</v>
      </c>
      <c r="Q9300" s="58" t="s">
        <v>26</v>
      </c>
      <c r="R9300" s="58" t="s">
        <v>26</v>
      </c>
      <c r="S9300" s="58" t="s">
        <v>27</v>
      </c>
      <c r="T9300" s="213" t="s">
        <v>28</v>
      </c>
      <c r="U9300" s="63" t="s">
        <v>119</v>
      </c>
      <c r="W9300" s="143"/>
      <c r="X9300" s="143"/>
      <c r="AO9300" s="143"/>
      <c r="AP9300" s="143"/>
      <c r="BD9300" s="234"/>
      <c r="BE9300" s="234"/>
    </row>
    <row r="9301" spans="1:57" ht="12.95" customHeight="1" x14ac:dyDescent="0.2">
      <c r="A9301" s="57">
        <f t="shared" si="157"/>
        <v>9300</v>
      </c>
      <c r="B9301" s="58">
        <v>1671032502810000</v>
      </c>
      <c r="C9301" s="59" t="s">
        <v>1602</v>
      </c>
      <c r="D9301" s="59" t="s">
        <v>221</v>
      </c>
      <c r="E9301" s="60">
        <v>29642</v>
      </c>
      <c r="F9301" s="60">
        <v>45419</v>
      </c>
      <c r="G9301" s="60">
        <v>45419</v>
      </c>
      <c r="H9301" s="58">
        <v>202413526926</v>
      </c>
      <c r="I9301" s="58">
        <v>6200413898</v>
      </c>
      <c r="J9301" s="60" t="s">
        <v>17976</v>
      </c>
      <c r="K9301" s="60" t="s">
        <v>17975</v>
      </c>
      <c r="L9301" s="212" t="s">
        <v>104</v>
      </c>
      <c r="M9301" s="60">
        <v>45425</v>
      </c>
      <c r="N9301" s="58" t="s">
        <v>24</v>
      </c>
      <c r="O9301" s="58" t="s">
        <v>25</v>
      </c>
      <c r="P9301" s="62">
        <v>400000</v>
      </c>
      <c r="Q9301" s="58" t="s">
        <v>26</v>
      </c>
      <c r="R9301" s="58" t="s">
        <v>26</v>
      </c>
      <c r="S9301" s="58" t="s">
        <v>27</v>
      </c>
      <c r="T9301" s="213" t="s">
        <v>28</v>
      </c>
      <c r="U9301" s="63" t="s">
        <v>119</v>
      </c>
      <c r="W9301" s="143"/>
      <c r="X9301" s="143"/>
      <c r="AO9301" s="143"/>
      <c r="AP9301" s="143"/>
      <c r="BD9301" s="234"/>
      <c r="BE9301" s="234"/>
    </row>
    <row r="9302" spans="1:57" ht="12.95" customHeight="1" x14ac:dyDescent="0.2">
      <c r="A9302" s="57">
        <f t="shared" si="157"/>
        <v>9301</v>
      </c>
      <c r="B9302" s="58">
        <v>3172031911660000</v>
      </c>
      <c r="C9302" s="59" t="s">
        <v>17977</v>
      </c>
      <c r="D9302" s="59" t="s">
        <v>56</v>
      </c>
      <c r="E9302" s="60">
        <v>24430</v>
      </c>
      <c r="F9302" s="60">
        <v>45419</v>
      </c>
      <c r="G9302" s="60">
        <v>45420</v>
      </c>
      <c r="H9302" s="58">
        <v>202413526925</v>
      </c>
      <c r="I9302" s="58">
        <v>6200063756</v>
      </c>
      <c r="J9302" s="60" t="s">
        <v>17978</v>
      </c>
      <c r="K9302" s="60" t="s">
        <v>17975</v>
      </c>
      <c r="L9302" s="212" t="s">
        <v>104</v>
      </c>
      <c r="M9302" s="60">
        <v>45425</v>
      </c>
      <c r="N9302" s="58" t="s">
        <v>24</v>
      </c>
      <c r="O9302" s="58" t="s">
        <v>25</v>
      </c>
      <c r="P9302" s="62">
        <v>400000</v>
      </c>
      <c r="Q9302" s="58" t="s">
        <v>26</v>
      </c>
      <c r="R9302" s="58" t="s">
        <v>26</v>
      </c>
      <c r="S9302" s="58" t="s">
        <v>27</v>
      </c>
      <c r="T9302" s="213" t="s">
        <v>28</v>
      </c>
      <c r="U9302" s="63" t="s">
        <v>119</v>
      </c>
      <c r="W9302" s="143"/>
      <c r="X9302" s="143"/>
      <c r="AO9302" s="143"/>
      <c r="AP9302" s="143"/>
      <c r="BD9302" s="234"/>
      <c r="BE9302" s="234"/>
    </row>
    <row r="9303" spans="1:57" ht="12.95" customHeight="1" x14ac:dyDescent="0.2">
      <c r="A9303" s="57">
        <f t="shared" si="157"/>
        <v>9302</v>
      </c>
      <c r="B9303" s="58">
        <v>3209211007620000</v>
      </c>
      <c r="C9303" s="59" t="s">
        <v>17496</v>
      </c>
      <c r="D9303" s="59" t="s">
        <v>231</v>
      </c>
      <c r="E9303" s="60">
        <v>22837</v>
      </c>
      <c r="F9303" s="60">
        <v>45418</v>
      </c>
      <c r="G9303" s="60">
        <v>45419</v>
      </c>
      <c r="H9303" s="58">
        <v>202413526924</v>
      </c>
      <c r="I9303" s="58">
        <v>6200063232</v>
      </c>
      <c r="J9303" s="60" t="s">
        <v>17979</v>
      </c>
      <c r="K9303" s="60" t="s">
        <v>17975</v>
      </c>
      <c r="L9303" s="212" t="s">
        <v>104</v>
      </c>
      <c r="M9303" s="60">
        <v>45425</v>
      </c>
      <c r="N9303" s="58" t="s">
        <v>24</v>
      </c>
      <c r="O9303" s="58" t="s">
        <v>25</v>
      </c>
      <c r="P9303" s="62">
        <v>400000</v>
      </c>
      <c r="Q9303" s="58" t="s">
        <v>26</v>
      </c>
      <c r="R9303" s="58" t="s">
        <v>26</v>
      </c>
      <c r="S9303" s="58" t="s">
        <v>27</v>
      </c>
      <c r="T9303" s="213" t="s">
        <v>28</v>
      </c>
      <c r="U9303" s="63" t="s">
        <v>119</v>
      </c>
      <c r="W9303" s="143"/>
      <c r="X9303" s="143"/>
      <c r="AO9303" s="143"/>
      <c r="AP9303" s="143"/>
      <c r="BD9303" s="234"/>
      <c r="BE9303" s="234"/>
    </row>
    <row r="9304" spans="1:57" ht="12.95" customHeight="1" x14ac:dyDescent="0.2">
      <c r="A9304" s="57">
        <f t="shared" si="157"/>
        <v>9303</v>
      </c>
      <c r="B9304" s="58">
        <v>3208162112970000</v>
      </c>
      <c r="C9304" s="59" t="s">
        <v>17327</v>
      </c>
      <c r="D9304" s="59" t="s">
        <v>350</v>
      </c>
      <c r="E9304" s="60">
        <v>35785</v>
      </c>
      <c r="F9304" s="60">
        <v>45418</v>
      </c>
      <c r="G9304" s="60">
        <v>45418</v>
      </c>
      <c r="H9304" s="58">
        <v>202413526922</v>
      </c>
      <c r="I9304" s="58">
        <v>6211805717</v>
      </c>
      <c r="J9304" s="60" t="s">
        <v>17980</v>
      </c>
      <c r="K9304" s="60" t="s">
        <v>17975</v>
      </c>
      <c r="L9304" s="212" t="s">
        <v>104</v>
      </c>
      <c r="M9304" s="60">
        <v>45425</v>
      </c>
      <c r="N9304" s="58" t="s">
        <v>24</v>
      </c>
      <c r="O9304" s="58" t="s">
        <v>25</v>
      </c>
      <c r="P9304" s="62">
        <v>400000</v>
      </c>
      <c r="Q9304" s="58" t="s">
        <v>26</v>
      </c>
      <c r="R9304" s="58" t="s">
        <v>26</v>
      </c>
      <c r="S9304" s="58" t="s">
        <v>27</v>
      </c>
      <c r="T9304" s="213" t="s">
        <v>28</v>
      </c>
      <c r="U9304" s="63" t="s">
        <v>119</v>
      </c>
      <c r="W9304" s="143"/>
      <c r="X9304" s="143"/>
      <c r="AO9304" s="143"/>
      <c r="AP9304" s="143"/>
      <c r="BD9304" s="234"/>
      <c r="BE9304" s="234"/>
    </row>
    <row r="9305" spans="1:57" ht="12.95" customHeight="1" x14ac:dyDescent="0.2">
      <c r="A9305" s="57">
        <f t="shared" si="157"/>
        <v>9304</v>
      </c>
      <c r="B9305" s="58">
        <v>3172020602730000</v>
      </c>
      <c r="C9305" s="59" t="s">
        <v>17981</v>
      </c>
      <c r="D9305" s="59" t="s">
        <v>128</v>
      </c>
      <c r="E9305" s="60">
        <v>26701</v>
      </c>
      <c r="F9305" s="60">
        <v>45420</v>
      </c>
      <c r="G9305" s="60">
        <v>45420</v>
      </c>
      <c r="H9305" s="58">
        <v>202413526829</v>
      </c>
      <c r="I9305" s="58">
        <v>6200060424</v>
      </c>
      <c r="J9305" s="60" t="s">
        <v>17982</v>
      </c>
      <c r="K9305" s="60" t="s">
        <v>17983</v>
      </c>
      <c r="L9305" s="212" t="s">
        <v>3893</v>
      </c>
      <c r="M9305" s="60">
        <v>45425</v>
      </c>
      <c r="N9305" s="58" t="s">
        <v>24</v>
      </c>
      <c r="O9305" s="58" t="s">
        <v>37</v>
      </c>
      <c r="P9305" s="62">
        <v>450000</v>
      </c>
      <c r="Q9305" s="58" t="s">
        <v>26</v>
      </c>
      <c r="R9305" s="58" t="s">
        <v>26</v>
      </c>
      <c r="S9305" s="58" t="s">
        <v>27</v>
      </c>
      <c r="T9305" s="213" t="s">
        <v>28</v>
      </c>
      <c r="U9305" s="63" t="s">
        <v>119</v>
      </c>
      <c r="W9305" s="143"/>
      <c r="X9305" s="143"/>
      <c r="AO9305" s="143"/>
      <c r="AP9305" s="143"/>
      <c r="BD9305" s="234"/>
      <c r="BE9305" s="234"/>
    </row>
    <row r="9306" spans="1:57" ht="12.95" customHeight="1" x14ac:dyDescent="0.2">
      <c r="A9306" s="57">
        <f t="shared" si="157"/>
        <v>9305</v>
      </c>
      <c r="B9306" s="58">
        <v>3271012205900010</v>
      </c>
      <c r="C9306" s="59" t="s">
        <v>17984</v>
      </c>
      <c r="D9306" s="59" t="s">
        <v>71</v>
      </c>
      <c r="E9306" s="60">
        <v>33015</v>
      </c>
      <c r="F9306" s="60">
        <v>45419</v>
      </c>
      <c r="G9306" s="60">
        <v>45420</v>
      </c>
      <c r="H9306" s="58">
        <v>202413526828</v>
      </c>
      <c r="I9306" s="58">
        <v>6200486363</v>
      </c>
      <c r="J9306" s="60" t="s">
        <v>17985</v>
      </c>
      <c r="K9306" s="60" t="s">
        <v>17983</v>
      </c>
      <c r="L9306" s="212" t="s">
        <v>3893</v>
      </c>
      <c r="M9306" s="60">
        <v>45425</v>
      </c>
      <c r="N9306" s="58" t="s">
        <v>24</v>
      </c>
      <c r="O9306" s="58" t="s">
        <v>37</v>
      </c>
      <c r="P9306" s="62">
        <v>450000</v>
      </c>
      <c r="Q9306" s="58" t="s">
        <v>26</v>
      </c>
      <c r="R9306" s="58" t="s">
        <v>26</v>
      </c>
      <c r="S9306" s="58" t="s">
        <v>27</v>
      </c>
      <c r="T9306" s="213" t="s">
        <v>28</v>
      </c>
      <c r="U9306" s="63" t="s">
        <v>119</v>
      </c>
      <c r="W9306" s="143"/>
      <c r="X9306" s="143"/>
      <c r="AO9306" s="143"/>
      <c r="AP9306" s="143"/>
      <c r="BD9306" s="234"/>
      <c r="BE9306" s="234"/>
    </row>
    <row r="9307" spans="1:57" ht="12.95" customHeight="1" x14ac:dyDescent="0.2">
      <c r="A9307" s="57">
        <f t="shared" si="157"/>
        <v>9306</v>
      </c>
      <c r="B9307" s="58">
        <v>3672021506650000</v>
      </c>
      <c r="C9307" s="59" t="s">
        <v>17986</v>
      </c>
      <c r="D9307" s="59" t="s">
        <v>56</v>
      </c>
      <c r="E9307" s="60">
        <v>23908</v>
      </c>
      <c r="F9307" s="60">
        <v>45419</v>
      </c>
      <c r="G9307" s="60">
        <v>45419</v>
      </c>
      <c r="H9307" s="58">
        <v>202413526827</v>
      </c>
      <c r="I9307" s="58">
        <v>6200065534</v>
      </c>
      <c r="J9307" s="60" t="s">
        <v>17987</v>
      </c>
      <c r="K9307" s="60" t="s">
        <v>17983</v>
      </c>
      <c r="L9307" s="212" t="s">
        <v>3893</v>
      </c>
      <c r="M9307" s="60">
        <v>45425</v>
      </c>
      <c r="N9307" s="58" t="s">
        <v>24</v>
      </c>
      <c r="O9307" s="58" t="s">
        <v>37</v>
      </c>
      <c r="P9307" s="62">
        <v>450000</v>
      </c>
      <c r="Q9307" s="58" t="s">
        <v>26</v>
      </c>
      <c r="R9307" s="58" t="s">
        <v>26</v>
      </c>
      <c r="S9307" s="58" t="s">
        <v>27</v>
      </c>
      <c r="T9307" s="213" t="s">
        <v>28</v>
      </c>
      <c r="U9307" s="63" t="s">
        <v>119</v>
      </c>
      <c r="W9307" s="143"/>
      <c r="X9307" s="143"/>
      <c r="AO9307" s="143"/>
      <c r="AP9307" s="143"/>
      <c r="BD9307" s="234"/>
      <c r="BE9307" s="234"/>
    </row>
    <row r="9308" spans="1:57" ht="12.95" customHeight="1" x14ac:dyDescent="0.2">
      <c r="A9308" s="57">
        <f t="shared" si="157"/>
        <v>9307</v>
      </c>
      <c r="B9308" s="58">
        <v>3275060207800000</v>
      </c>
      <c r="C9308" s="59" t="s">
        <v>2261</v>
      </c>
      <c r="D9308" s="59" t="s">
        <v>17681</v>
      </c>
      <c r="E9308" s="60">
        <v>29404</v>
      </c>
      <c r="F9308" s="60">
        <v>45419</v>
      </c>
      <c r="G9308" s="60">
        <v>45419</v>
      </c>
      <c r="H9308" s="58">
        <v>202413526826</v>
      </c>
      <c r="I9308" s="58">
        <v>6200151084</v>
      </c>
      <c r="J9308" s="60" t="s">
        <v>17988</v>
      </c>
      <c r="K9308" s="60" t="s">
        <v>17983</v>
      </c>
      <c r="L9308" s="212" t="s">
        <v>3893</v>
      </c>
      <c r="M9308" s="60">
        <v>45425</v>
      </c>
      <c r="N9308" s="58" t="s">
        <v>24</v>
      </c>
      <c r="O9308" s="58" t="s">
        <v>37</v>
      </c>
      <c r="P9308" s="62">
        <v>450000</v>
      </c>
      <c r="Q9308" s="58" t="s">
        <v>26</v>
      </c>
      <c r="R9308" s="58" t="s">
        <v>26</v>
      </c>
      <c r="S9308" s="58" t="s">
        <v>27</v>
      </c>
      <c r="T9308" s="213" t="s">
        <v>28</v>
      </c>
      <c r="U9308" s="63" t="s">
        <v>119</v>
      </c>
      <c r="W9308" s="143"/>
      <c r="X9308" s="143"/>
      <c r="AO9308" s="143"/>
      <c r="AP9308" s="143"/>
      <c r="BD9308" s="234"/>
      <c r="BE9308" s="234"/>
    </row>
    <row r="9309" spans="1:57" ht="12.95" customHeight="1" x14ac:dyDescent="0.2">
      <c r="A9309" s="57">
        <f t="shared" si="157"/>
        <v>9308</v>
      </c>
      <c r="B9309" s="58">
        <v>1275041003720000</v>
      </c>
      <c r="C9309" s="59" t="s">
        <v>17989</v>
      </c>
      <c r="D9309" s="59" t="s">
        <v>17990</v>
      </c>
      <c r="E9309" s="60">
        <v>26368</v>
      </c>
      <c r="F9309" s="60">
        <v>45419</v>
      </c>
      <c r="G9309" s="60">
        <v>45419</v>
      </c>
      <c r="H9309" s="58">
        <v>202413526825</v>
      </c>
      <c r="I9309" s="58">
        <v>6200430726</v>
      </c>
      <c r="J9309" s="60" t="s">
        <v>17991</v>
      </c>
      <c r="K9309" s="60" t="s">
        <v>17983</v>
      </c>
      <c r="L9309" s="212" t="s">
        <v>3893</v>
      </c>
      <c r="M9309" s="60">
        <v>45425</v>
      </c>
      <c r="N9309" s="58" t="s">
        <v>24</v>
      </c>
      <c r="O9309" s="58" t="s">
        <v>37</v>
      </c>
      <c r="P9309" s="62">
        <v>450000</v>
      </c>
      <c r="Q9309" s="58" t="s">
        <v>26</v>
      </c>
      <c r="R9309" s="58" t="s">
        <v>26</v>
      </c>
      <c r="S9309" s="58" t="s">
        <v>27</v>
      </c>
      <c r="T9309" s="213" t="s">
        <v>28</v>
      </c>
      <c r="U9309" s="63" t="s">
        <v>119</v>
      </c>
      <c r="W9309" s="143"/>
      <c r="X9309" s="143"/>
      <c r="AO9309" s="143"/>
      <c r="AP9309" s="143"/>
      <c r="BD9309" s="234"/>
      <c r="BE9309" s="234"/>
    </row>
    <row r="9310" spans="1:57" ht="12.95" customHeight="1" x14ac:dyDescent="0.2">
      <c r="A9310" s="57">
        <f t="shared" si="157"/>
        <v>9309</v>
      </c>
      <c r="B9310" s="58">
        <v>3209211007620000</v>
      </c>
      <c r="C9310" s="59" t="s">
        <v>17496</v>
      </c>
      <c r="D9310" s="59" t="s">
        <v>231</v>
      </c>
      <c r="E9310" s="60">
        <v>22837</v>
      </c>
      <c r="F9310" s="60">
        <v>45418</v>
      </c>
      <c r="G9310" s="60">
        <v>45419</v>
      </c>
      <c r="H9310" s="58">
        <v>202413532721</v>
      </c>
      <c r="I9310" s="58">
        <v>6200063232</v>
      </c>
      <c r="J9310" s="60" t="s">
        <v>17992</v>
      </c>
      <c r="K9310" s="60" t="s">
        <v>17983</v>
      </c>
      <c r="L9310" s="212" t="s">
        <v>3893</v>
      </c>
      <c r="M9310" s="60">
        <v>45425</v>
      </c>
      <c r="N9310" s="58" t="s">
        <v>24</v>
      </c>
      <c r="O9310" s="58" t="s">
        <v>37</v>
      </c>
      <c r="P9310" s="62">
        <v>450000</v>
      </c>
      <c r="Q9310" s="58" t="s">
        <v>26</v>
      </c>
      <c r="R9310" s="58" t="s">
        <v>26</v>
      </c>
      <c r="S9310" s="58" t="s">
        <v>27</v>
      </c>
      <c r="T9310" s="213" t="s">
        <v>28</v>
      </c>
      <c r="U9310" s="63" t="s">
        <v>119</v>
      </c>
      <c r="W9310" s="143"/>
      <c r="X9310" s="143"/>
      <c r="AO9310" s="143"/>
      <c r="AP9310" s="143"/>
      <c r="BD9310" s="234"/>
      <c r="BE9310" s="234"/>
    </row>
    <row r="9311" spans="1:57" ht="12.95" customHeight="1" x14ac:dyDescent="0.2">
      <c r="A9311" s="57">
        <f t="shared" si="157"/>
        <v>9310</v>
      </c>
      <c r="B9311" s="58">
        <v>7371021011870000</v>
      </c>
      <c r="C9311" s="59" t="s">
        <v>17393</v>
      </c>
      <c r="D9311" s="59" t="s">
        <v>2395</v>
      </c>
      <c r="E9311" s="60">
        <v>32091</v>
      </c>
      <c r="F9311" s="60">
        <v>45418</v>
      </c>
      <c r="G9311" s="60">
        <v>45418</v>
      </c>
      <c r="H9311" s="58">
        <v>202413526824</v>
      </c>
      <c r="I9311" s="58">
        <v>6200390928</v>
      </c>
      <c r="J9311" s="60" t="s">
        <v>17993</v>
      </c>
      <c r="K9311" s="60" t="s">
        <v>17983</v>
      </c>
      <c r="L9311" s="212" t="s">
        <v>3893</v>
      </c>
      <c r="M9311" s="60">
        <v>45425</v>
      </c>
      <c r="N9311" s="58" t="s">
        <v>24</v>
      </c>
      <c r="O9311" s="58" t="s">
        <v>37</v>
      </c>
      <c r="P9311" s="62">
        <v>450000</v>
      </c>
      <c r="Q9311" s="58" t="s">
        <v>26</v>
      </c>
      <c r="R9311" s="58" t="s">
        <v>26</v>
      </c>
      <c r="S9311" s="58" t="s">
        <v>27</v>
      </c>
      <c r="T9311" s="213" t="s">
        <v>28</v>
      </c>
      <c r="U9311" s="63" t="s">
        <v>119</v>
      </c>
      <c r="W9311" s="143"/>
      <c r="X9311" s="143"/>
      <c r="AO9311" s="143"/>
      <c r="AP9311" s="143"/>
      <c r="BD9311" s="234"/>
      <c r="BE9311" s="234"/>
    </row>
    <row r="9312" spans="1:57" ht="12.95" customHeight="1" x14ac:dyDescent="0.2">
      <c r="A9312" s="57">
        <f t="shared" si="157"/>
        <v>9311</v>
      </c>
      <c r="B9312" s="58">
        <v>7371141107830000</v>
      </c>
      <c r="C9312" s="59" t="s">
        <v>17994</v>
      </c>
      <c r="D9312" s="59" t="s">
        <v>17995</v>
      </c>
      <c r="E9312" s="60">
        <v>30508</v>
      </c>
      <c r="F9312" s="60">
        <v>45418</v>
      </c>
      <c r="G9312" s="60">
        <v>45418</v>
      </c>
      <c r="H9312" s="58">
        <v>202413526823</v>
      </c>
      <c r="I9312" s="58">
        <v>6201294610</v>
      </c>
      <c r="J9312" s="60" t="s">
        <v>17996</v>
      </c>
      <c r="K9312" s="60" t="s">
        <v>17983</v>
      </c>
      <c r="L9312" s="212" t="s">
        <v>3893</v>
      </c>
      <c r="M9312" s="60">
        <v>45425</v>
      </c>
      <c r="N9312" s="58" t="s">
        <v>24</v>
      </c>
      <c r="O9312" s="58" t="s">
        <v>37</v>
      </c>
      <c r="P9312" s="62">
        <v>450000</v>
      </c>
      <c r="Q9312" s="58" t="s">
        <v>26</v>
      </c>
      <c r="R9312" s="58" t="s">
        <v>26</v>
      </c>
      <c r="S9312" s="58" t="s">
        <v>27</v>
      </c>
      <c r="T9312" s="213" t="s">
        <v>28</v>
      </c>
      <c r="U9312" s="63" t="s">
        <v>119</v>
      </c>
      <c r="W9312" s="143"/>
      <c r="X9312" s="143"/>
      <c r="AO9312" s="143"/>
      <c r="AP9312" s="143"/>
      <c r="BD9312" s="234"/>
      <c r="BE9312" s="234"/>
    </row>
    <row r="9313" spans="1:57" ht="12.95" customHeight="1" x14ac:dyDescent="0.2">
      <c r="A9313" s="57">
        <f t="shared" si="157"/>
        <v>9312</v>
      </c>
      <c r="B9313" s="58">
        <v>3526042708850000</v>
      </c>
      <c r="C9313" s="59" t="s">
        <v>17997</v>
      </c>
      <c r="D9313" s="59" t="s">
        <v>51</v>
      </c>
      <c r="E9313" s="60">
        <v>31286</v>
      </c>
      <c r="F9313" s="60">
        <v>45418</v>
      </c>
      <c r="G9313" s="60">
        <v>45418</v>
      </c>
      <c r="H9313" s="58">
        <v>202413526822</v>
      </c>
      <c r="I9313" s="58">
        <v>6200316154</v>
      </c>
      <c r="J9313" s="60" t="s">
        <v>17998</v>
      </c>
      <c r="K9313" s="60" t="s">
        <v>17983</v>
      </c>
      <c r="L9313" s="212" t="s">
        <v>3893</v>
      </c>
      <c r="M9313" s="60">
        <v>45425</v>
      </c>
      <c r="N9313" s="58" t="s">
        <v>24</v>
      </c>
      <c r="O9313" s="58" t="s">
        <v>37</v>
      </c>
      <c r="P9313" s="62">
        <v>450000</v>
      </c>
      <c r="Q9313" s="58" t="s">
        <v>26</v>
      </c>
      <c r="R9313" s="58" t="s">
        <v>26</v>
      </c>
      <c r="S9313" s="58" t="s">
        <v>27</v>
      </c>
      <c r="T9313" s="213" t="s">
        <v>28</v>
      </c>
      <c r="U9313" s="63" t="s">
        <v>119</v>
      </c>
      <c r="W9313" s="143"/>
      <c r="X9313" s="143"/>
      <c r="AO9313" s="143"/>
      <c r="AP9313" s="143"/>
      <c r="BD9313" s="234"/>
      <c r="BE9313" s="234"/>
    </row>
    <row r="9314" spans="1:57" ht="12.95" customHeight="1" x14ac:dyDescent="0.2">
      <c r="A9314" s="57">
        <f t="shared" si="157"/>
        <v>9313</v>
      </c>
      <c r="B9314" s="58">
        <v>1404092201870000</v>
      </c>
      <c r="C9314" s="59" t="s">
        <v>16869</v>
      </c>
      <c r="D9314" s="59" t="s">
        <v>2132</v>
      </c>
      <c r="E9314" s="60">
        <v>31799</v>
      </c>
      <c r="F9314" s="60">
        <v>45414</v>
      </c>
      <c r="G9314" s="60">
        <v>45414</v>
      </c>
      <c r="H9314" s="58">
        <v>202413526821</v>
      </c>
      <c r="I9314" s="58">
        <v>6201568634</v>
      </c>
      <c r="J9314" s="60" t="s">
        <v>17999</v>
      </c>
      <c r="K9314" s="60" t="s">
        <v>17983</v>
      </c>
      <c r="L9314" s="212" t="s">
        <v>3893</v>
      </c>
      <c r="M9314" s="60">
        <v>45425</v>
      </c>
      <c r="N9314" s="58" t="s">
        <v>24</v>
      </c>
      <c r="O9314" s="58" t="s">
        <v>37</v>
      </c>
      <c r="P9314" s="62">
        <v>450000</v>
      </c>
      <c r="Q9314" s="58" t="s">
        <v>26</v>
      </c>
      <c r="R9314" s="58" t="s">
        <v>26</v>
      </c>
      <c r="S9314" s="58" t="s">
        <v>27</v>
      </c>
      <c r="T9314" s="213" t="s">
        <v>28</v>
      </c>
      <c r="U9314" s="63" t="s">
        <v>119</v>
      </c>
      <c r="W9314" s="143"/>
      <c r="X9314" s="143"/>
      <c r="AO9314" s="143"/>
      <c r="AP9314" s="143"/>
      <c r="BD9314" s="234"/>
      <c r="BE9314" s="234"/>
    </row>
    <row r="9315" spans="1:57" ht="12.95" customHeight="1" x14ac:dyDescent="0.2">
      <c r="A9315" s="57">
        <f t="shared" si="157"/>
        <v>9314</v>
      </c>
      <c r="B9315" s="58">
        <v>6371042408700000</v>
      </c>
      <c r="C9315" s="59" t="s">
        <v>13199</v>
      </c>
      <c r="D9315" s="59" t="s">
        <v>854</v>
      </c>
      <c r="E9315" s="60">
        <v>25804</v>
      </c>
      <c r="F9315" s="60">
        <v>45420</v>
      </c>
      <c r="G9315" s="60">
        <v>45420</v>
      </c>
      <c r="H9315" s="58">
        <v>202413525526</v>
      </c>
      <c r="I9315" s="58">
        <v>6200515589</v>
      </c>
      <c r="J9315" s="60" t="s">
        <v>18000</v>
      </c>
      <c r="K9315" s="60" t="s">
        <v>18001</v>
      </c>
      <c r="L9315" s="212" t="s">
        <v>3315</v>
      </c>
      <c r="M9315" s="60">
        <v>45425</v>
      </c>
      <c r="N9315" s="58" t="s">
        <v>24</v>
      </c>
      <c r="O9315" s="58" t="s">
        <v>30</v>
      </c>
      <c r="P9315" s="62">
        <v>1000000</v>
      </c>
      <c r="Q9315" s="58" t="s">
        <v>26</v>
      </c>
      <c r="R9315" s="58" t="s">
        <v>26</v>
      </c>
      <c r="S9315" s="58" t="s">
        <v>27</v>
      </c>
      <c r="T9315" s="213" t="s">
        <v>28</v>
      </c>
      <c r="U9315" s="63" t="s">
        <v>119</v>
      </c>
      <c r="W9315" s="143"/>
      <c r="X9315" s="143"/>
      <c r="AO9315" s="143"/>
      <c r="AP9315" s="143"/>
      <c r="BD9315" s="234"/>
      <c r="BE9315" s="234"/>
    </row>
    <row r="9316" spans="1:57" ht="12.95" customHeight="1" x14ac:dyDescent="0.2">
      <c r="A9316" s="57">
        <f t="shared" si="157"/>
        <v>9315</v>
      </c>
      <c r="B9316" s="58">
        <v>7605072108920000</v>
      </c>
      <c r="C9316" s="59" t="s">
        <v>1368</v>
      </c>
      <c r="D9316" s="59" t="s">
        <v>18002</v>
      </c>
      <c r="E9316" s="60">
        <v>33837</v>
      </c>
      <c r="F9316" s="60">
        <v>45420</v>
      </c>
      <c r="G9316" s="60">
        <v>45420</v>
      </c>
      <c r="H9316" s="58">
        <v>202413525525</v>
      </c>
      <c r="I9316" s="58">
        <v>6201348630</v>
      </c>
      <c r="J9316" s="60" t="s">
        <v>18003</v>
      </c>
      <c r="K9316" s="60" t="s">
        <v>18001</v>
      </c>
      <c r="L9316" s="212" t="s">
        <v>3315</v>
      </c>
      <c r="M9316" s="60">
        <v>45425</v>
      </c>
      <c r="N9316" s="58" t="s">
        <v>24</v>
      </c>
      <c r="O9316" s="58" t="s">
        <v>30</v>
      </c>
      <c r="P9316" s="62">
        <v>1000000</v>
      </c>
      <c r="Q9316" s="58" t="s">
        <v>26</v>
      </c>
      <c r="R9316" s="58" t="s">
        <v>26</v>
      </c>
      <c r="S9316" s="58" t="s">
        <v>27</v>
      </c>
      <c r="T9316" s="213" t="s">
        <v>28</v>
      </c>
      <c r="U9316" s="63" t="s">
        <v>119</v>
      </c>
      <c r="W9316" s="143"/>
      <c r="X9316" s="143"/>
      <c r="AO9316" s="143"/>
      <c r="AP9316" s="143"/>
      <c r="BD9316" s="234"/>
      <c r="BE9316" s="234"/>
    </row>
    <row r="9317" spans="1:57" ht="12.95" customHeight="1" x14ac:dyDescent="0.2">
      <c r="A9317" s="57">
        <f t="shared" si="157"/>
        <v>9316</v>
      </c>
      <c r="B9317" s="58">
        <v>3526022911780000</v>
      </c>
      <c r="C9317" s="59" t="s">
        <v>1296</v>
      </c>
      <c r="D9317" s="59" t="s">
        <v>51</v>
      </c>
      <c r="E9317" s="60">
        <v>28823</v>
      </c>
      <c r="F9317" s="60">
        <v>45419</v>
      </c>
      <c r="G9317" s="60">
        <v>45420</v>
      </c>
      <c r="H9317" s="58">
        <v>202413525524</v>
      </c>
      <c r="I9317" s="58">
        <v>6201033975</v>
      </c>
      <c r="J9317" s="60" t="s">
        <v>18004</v>
      </c>
      <c r="K9317" s="60" t="s">
        <v>18001</v>
      </c>
      <c r="L9317" s="212" t="s">
        <v>3315</v>
      </c>
      <c r="M9317" s="60">
        <v>45425</v>
      </c>
      <c r="N9317" s="58" t="s">
        <v>24</v>
      </c>
      <c r="O9317" s="58" t="s">
        <v>30</v>
      </c>
      <c r="P9317" s="62">
        <v>1000000</v>
      </c>
      <c r="Q9317" s="58" t="s">
        <v>26</v>
      </c>
      <c r="R9317" s="58" t="s">
        <v>26</v>
      </c>
      <c r="S9317" s="58" t="s">
        <v>27</v>
      </c>
      <c r="T9317" s="213" t="s">
        <v>28</v>
      </c>
      <c r="U9317" s="63" t="s">
        <v>119</v>
      </c>
      <c r="W9317" s="143"/>
      <c r="X9317" s="143"/>
      <c r="AO9317" s="143"/>
      <c r="AP9317" s="143"/>
      <c r="BD9317" s="234"/>
      <c r="BE9317" s="234"/>
    </row>
    <row r="9318" spans="1:57" ht="12.95" customHeight="1" x14ac:dyDescent="0.2">
      <c r="A9318" s="57">
        <f t="shared" si="157"/>
        <v>9317</v>
      </c>
      <c r="B9318" s="58">
        <v>7317041708810000</v>
      </c>
      <c r="C9318" s="59" t="s">
        <v>18005</v>
      </c>
      <c r="D9318" s="59" t="s">
        <v>18006</v>
      </c>
      <c r="E9318" s="60">
        <v>29815</v>
      </c>
      <c r="F9318" s="60">
        <v>45418</v>
      </c>
      <c r="G9318" s="60">
        <v>45419</v>
      </c>
      <c r="H9318" s="58">
        <v>202413525523</v>
      </c>
      <c r="I9318" s="58">
        <v>6200417047</v>
      </c>
      <c r="J9318" s="60" t="s">
        <v>18007</v>
      </c>
      <c r="K9318" s="60" t="s">
        <v>18001</v>
      </c>
      <c r="L9318" s="212" t="s">
        <v>3315</v>
      </c>
      <c r="M9318" s="60">
        <v>45425</v>
      </c>
      <c r="N9318" s="58" t="s">
        <v>24</v>
      </c>
      <c r="O9318" s="58" t="s">
        <v>30</v>
      </c>
      <c r="P9318" s="62">
        <v>1000000</v>
      </c>
      <c r="Q9318" s="58" t="s">
        <v>26</v>
      </c>
      <c r="R9318" s="58" t="s">
        <v>26</v>
      </c>
      <c r="S9318" s="58" t="s">
        <v>27</v>
      </c>
      <c r="T9318" s="213" t="s">
        <v>28</v>
      </c>
      <c r="U9318" s="63" t="s">
        <v>119</v>
      </c>
      <c r="W9318" s="143"/>
      <c r="X9318" s="143"/>
      <c r="AO9318" s="143"/>
      <c r="AP9318" s="143"/>
      <c r="BD9318" s="234"/>
      <c r="BE9318" s="234"/>
    </row>
    <row r="9319" spans="1:57" ht="12.95" customHeight="1" x14ac:dyDescent="0.2">
      <c r="A9319" s="57">
        <f t="shared" si="157"/>
        <v>9318</v>
      </c>
      <c r="B9319" s="58">
        <v>3172032905790010</v>
      </c>
      <c r="C9319" s="59" t="s">
        <v>18008</v>
      </c>
      <c r="D9319" s="59" t="s">
        <v>56</v>
      </c>
      <c r="E9319" s="60">
        <v>29004</v>
      </c>
      <c r="F9319" s="60">
        <v>45414</v>
      </c>
      <c r="G9319" s="60">
        <v>45414</v>
      </c>
      <c r="H9319" s="58">
        <v>202413525522</v>
      </c>
      <c r="I9319" s="58">
        <v>6200203886</v>
      </c>
      <c r="J9319" s="60" t="s">
        <v>18009</v>
      </c>
      <c r="K9319" s="60" t="s">
        <v>18001</v>
      </c>
      <c r="L9319" s="212" t="s">
        <v>3315</v>
      </c>
      <c r="M9319" s="60">
        <v>45425</v>
      </c>
      <c r="N9319" s="58" t="s">
        <v>24</v>
      </c>
      <c r="O9319" s="58" t="s">
        <v>30</v>
      </c>
      <c r="P9319" s="62">
        <v>1000000</v>
      </c>
      <c r="Q9319" s="58" t="s">
        <v>26</v>
      </c>
      <c r="R9319" s="58" t="s">
        <v>26</v>
      </c>
      <c r="S9319" s="58" t="s">
        <v>27</v>
      </c>
      <c r="T9319" s="213" t="s">
        <v>28</v>
      </c>
      <c r="U9319" s="63" t="s">
        <v>119</v>
      </c>
      <c r="W9319" s="143"/>
      <c r="X9319" s="143"/>
      <c r="AO9319" s="143"/>
      <c r="AP9319" s="143"/>
      <c r="BD9319" s="234"/>
      <c r="BE9319" s="234"/>
    </row>
    <row r="9320" spans="1:57" ht="12.95" customHeight="1" x14ac:dyDescent="0.2">
      <c r="A9320" s="57">
        <f t="shared" si="157"/>
        <v>9319</v>
      </c>
      <c r="B9320" s="58">
        <v>3175030904820000</v>
      </c>
      <c r="C9320" s="59" t="s">
        <v>14656</v>
      </c>
      <c r="D9320" s="59" t="s">
        <v>56</v>
      </c>
      <c r="E9320" s="60">
        <v>30050</v>
      </c>
      <c r="F9320" s="60">
        <v>45412</v>
      </c>
      <c r="G9320" s="60">
        <v>45412</v>
      </c>
      <c r="H9320" s="58">
        <v>202413525521</v>
      </c>
      <c r="I9320" s="58">
        <v>6200400446</v>
      </c>
      <c r="J9320" s="60" t="s">
        <v>18010</v>
      </c>
      <c r="K9320" s="60" t="s">
        <v>18001</v>
      </c>
      <c r="L9320" s="212" t="s">
        <v>3315</v>
      </c>
      <c r="M9320" s="60">
        <v>45425</v>
      </c>
      <c r="N9320" s="58" t="s">
        <v>24</v>
      </c>
      <c r="O9320" s="58" t="s">
        <v>30</v>
      </c>
      <c r="P9320" s="62">
        <v>1000000</v>
      </c>
      <c r="Q9320" s="58" t="s">
        <v>26</v>
      </c>
      <c r="R9320" s="58" t="s">
        <v>26</v>
      </c>
      <c r="S9320" s="58" t="s">
        <v>27</v>
      </c>
      <c r="T9320" s="213" t="s">
        <v>28</v>
      </c>
      <c r="U9320" s="63" t="s">
        <v>119</v>
      </c>
      <c r="W9320" s="143"/>
      <c r="X9320" s="143"/>
      <c r="AO9320" s="143"/>
      <c r="AP9320" s="143"/>
      <c r="BD9320" s="234"/>
      <c r="BE9320" s="234"/>
    </row>
    <row r="9321" spans="1:57" ht="12.95" customHeight="1" x14ac:dyDescent="0.2">
      <c r="A9321" s="57">
        <f t="shared" si="157"/>
        <v>9320</v>
      </c>
      <c r="B9321" s="58">
        <v>3578271910740000</v>
      </c>
      <c r="C9321" s="59" t="s">
        <v>997</v>
      </c>
      <c r="D9321" s="59" t="s">
        <v>260</v>
      </c>
      <c r="E9321" s="60">
        <v>27321</v>
      </c>
      <c r="F9321" s="60">
        <v>45419</v>
      </c>
      <c r="G9321" s="60">
        <v>45420</v>
      </c>
      <c r="H9321" s="58">
        <v>202413525023</v>
      </c>
      <c r="I9321" s="58">
        <v>6200068688</v>
      </c>
      <c r="J9321" s="60" t="s">
        <v>18011</v>
      </c>
      <c r="K9321" s="60" t="s">
        <v>18012</v>
      </c>
      <c r="L9321" s="212" t="s">
        <v>3876</v>
      </c>
      <c r="M9321" s="60">
        <v>45425</v>
      </c>
      <c r="N9321" s="58" t="s">
        <v>24</v>
      </c>
      <c r="O9321" s="58" t="s">
        <v>30</v>
      </c>
      <c r="P9321" s="62">
        <v>850000</v>
      </c>
      <c r="Q9321" s="58" t="s">
        <v>107</v>
      </c>
      <c r="R9321" s="58" t="s">
        <v>108</v>
      </c>
      <c r="S9321" s="58" t="s">
        <v>57</v>
      </c>
      <c r="T9321" s="213" t="s">
        <v>28</v>
      </c>
      <c r="U9321" s="63" t="s">
        <v>119</v>
      </c>
      <c r="W9321" s="143"/>
      <c r="X9321" s="143"/>
      <c r="AO9321" s="143"/>
      <c r="AP9321" s="143"/>
      <c r="BD9321" s="234"/>
      <c r="BE9321" s="234"/>
    </row>
    <row r="9322" spans="1:57" ht="12.95" customHeight="1" x14ac:dyDescent="0.2">
      <c r="A9322" s="57">
        <f t="shared" si="157"/>
        <v>9321</v>
      </c>
      <c r="B9322" s="58">
        <v>3529011008830010</v>
      </c>
      <c r="C9322" s="59" t="s">
        <v>789</v>
      </c>
      <c r="D9322" s="59" t="s">
        <v>932</v>
      </c>
      <c r="E9322" s="60">
        <v>30538</v>
      </c>
      <c r="F9322" s="60">
        <v>45418</v>
      </c>
      <c r="G9322" s="60">
        <v>45418</v>
      </c>
      <c r="H9322" s="58">
        <v>202413525022</v>
      </c>
      <c r="I9322" s="58">
        <v>6201021466</v>
      </c>
      <c r="J9322" s="60" t="s">
        <v>18013</v>
      </c>
      <c r="K9322" s="60" t="s">
        <v>18012</v>
      </c>
      <c r="L9322" s="212" t="s">
        <v>3876</v>
      </c>
      <c r="M9322" s="60">
        <v>45425</v>
      </c>
      <c r="N9322" s="58" t="s">
        <v>24</v>
      </c>
      <c r="O9322" s="58" t="s">
        <v>30</v>
      </c>
      <c r="P9322" s="62">
        <v>850000</v>
      </c>
      <c r="Q9322" s="58" t="s">
        <v>26</v>
      </c>
      <c r="R9322" s="58" t="s">
        <v>26</v>
      </c>
      <c r="S9322" s="58" t="s">
        <v>27</v>
      </c>
      <c r="T9322" s="213" t="s">
        <v>28</v>
      </c>
      <c r="U9322" s="63" t="s">
        <v>119</v>
      </c>
      <c r="W9322" s="143"/>
      <c r="X9322" s="143"/>
      <c r="AO9322" s="143"/>
      <c r="AP9322" s="143"/>
      <c r="BD9322" s="234"/>
      <c r="BE9322" s="234"/>
    </row>
    <row r="9323" spans="1:57" ht="12.95" customHeight="1" x14ac:dyDescent="0.2">
      <c r="A9323" s="57">
        <f t="shared" si="157"/>
        <v>9322</v>
      </c>
      <c r="B9323" s="58">
        <v>3672020306920000</v>
      </c>
      <c r="C9323" s="59" t="s">
        <v>16685</v>
      </c>
      <c r="D9323" s="59" t="s">
        <v>548</v>
      </c>
      <c r="E9323" s="60">
        <v>33785</v>
      </c>
      <c r="F9323" s="60">
        <v>45412</v>
      </c>
      <c r="G9323" s="60">
        <v>45412</v>
      </c>
      <c r="H9323" s="58">
        <v>202413525021</v>
      </c>
      <c r="I9323" s="58">
        <v>6201298302</v>
      </c>
      <c r="J9323" s="60" t="s">
        <v>18014</v>
      </c>
      <c r="K9323" s="60" t="s">
        <v>18012</v>
      </c>
      <c r="L9323" s="212" t="s">
        <v>3876</v>
      </c>
      <c r="M9323" s="60">
        <v>45425</v>
      </c>
      <c r="N9323" s="58" t="s">
        <v>24</v>
      </c>
      <c r="O9323" s="58" t="s">
        <v>30</v>
      </c>
      <c r="P9323" s="62">
        <v>850000</v>
      </c>
      <c r="Q9323" s="58" t="s">
        <v>26</v>
      </c>
      <c r="R9323" s="58" t="s">
        <v>26</v>
      </c>
      <c r="S9323" s="58" t="s">
        <v>27</v>
      </c>
      <c r="T9323" s="213" t="s">
        <v>28</v>
      </c>
      <c r="U9323" s="63" t="s">
        <v>119</v>
      </c>
      <c r="W9323" s="143"/>
      <c r="X9323" s="143"/>
      <c r="AO9323" s="143"/>
      <c r="AP9323" s="143"/>
      <c r="BD9323" s="234"/>
      <c r="BE9323" s="234"/>
    </row>
    <row r="9324" spans="1:57" ht="12.95" customHeight="1" x14ac:dyDescent="0.2">
      <c r="A9324" s="57">
        <f t="shared" si="157"/>
        <v>9323</v>
      </c>
      <c r="B9324" s="58">
        <v>3172042507980000</v>
      </c>
      <c r="C9324" s="59" t="s">
        <v>1861</v>
      </c>
      <c r="D9324" s="59" t="s">
        <v>56</v>
      </c>
      <c r="E9324" s="60">
        <v>36001</v>
      </c>
      <c r="F9324" s="60">
        <v>45425</v>
      </c>
      <c r="G9324" s="60">
        <v>45425</v>
      </c>
      <c r="H9324" s="58">
        <v>202413523029</v>
      </c>
      <c r="I9324" s="58">
        <v>6211810452</v>
      </c>
      <c r="J9324" s="60" t="s">
        <v>18015</v>
      </c>
      <c r="K9324" s="60" t="s">
        <v>18016</v>
      </c>
      <c r="L9324" s="212" t="s">
        <v>463</v>
      </c>
      <c r="M9324" s="60">
        <v>45425</v>
      </c>
      <c r="N9324" s="58" t="s">
        <v>24</v>
      </c>
      <c r="O9324" s="58" t="s">
        <v>30</v>
      </c>
      <c r="P9324" s="62">
        <v>855000</v>
      </c>
      <c r="Q9324" s="58" t="s">
        <v>26</v>
      </c>
      <c r="R9324" s="58" t="s">
        <v>26</v>
      </c>
      <c r="S9324" s="58" t="s">
        <v>27</v>
      </c>
      <c r="T9324" s="213" t="s">
        <v>28</v>
      </c>
      <c r="U9324" s="63" t="s">
        <v>119</v>
      </c>
      <c r="W9324" s="143"/>
      <c r="X9324" s="143"/>
      <c r="AO9324" s="143"/>
      <c r="AP9324" s="143"/>
      <c r="BD9324" s="234"/>
      <c r="BE9324" s="234"/>
    </row>
    <row r="9325" spans="1:57" ht="12.95" customHeight="1" x14ac:dyDescent="0.2">
      <c r="A9325" s="57">
        <f t="shared" si="157"/>
        <v>9324</v>
      </c>
      <c r="B9325" s="58">
        <v>3175081809000000</v>
      </c>
      <c r="C9325" s="59" t="s">
        <v>2465</v>
      </c>
      <c r="D9325" s="59" t="s">
        <v>56</v>
      </c>
      <c r="E9325" s="60">
        <v>36787</v>
      </c>
      <c r="F9325" s="60">
        <v>45425</v>
      </c>
      <c r="G9325" s="60">
        <v>45425</v>
      </c>
      <c r="H9325" s="58">
        <v>202413523028</v>
      </c>
      <c r="I9325" s="58">
        <v>6212352261</v>
      </c>
      <c r="J9325" s="60" t="s">
        <v>18017</v>
      </c>
      <c r="K9325" s="60" t="s">
        <v>18016</v>
      </c>
      <c r="L9325" s="212" t="s">
        <v>463</v>
      </c>
      <c r="M9325" s="60">
        <v>45425</v>
      </c>
      <c r="N9325" s="58" t="s">
        <v>24</v>
      </c>
      <c r="O9325" s="58" t="s">
        <v>30</v>
      </c>
      <c r="P9325" s="62">
        <v>855000</v>
      </c>
      <c r="Q9325" s="58" t="s">
        <v>26</v>
      </c>
      <c r="R9325" s="58" t="s">
        <v>26</v>
      </c>
      <c r="S9325" s="58" t="s">
        <v>27</v>
      </c>
      <c r="T9325" s="213" t="s">
        <v>28</v>
      </c>
      <c r="U9325" s="63" t="s">
        <v>119</v>
      </c>
      <c r="W9325" s="143"/>
      <c r="X9325" s="143"/>
      <c r="AO9325" s="143"/>
      <c r="AP9325" s="143"/>
      <c r="BD9325" s="234"/>
      <c r="BE9325" s="234"/>
    </row>
    <row r="9326" spans="1:57" ht="12.95" customHeight="1" x14ac:dyDescent="0.2">
      <c r="A9326" s="57">
        <f t="shared" si="157"/>
        <v>9325</v>
      </c>
      <c r="B9326" s="58">
        <v>3271052703920000</v>
      </c>
      <c r="C9326" s="59" t="s">
        <v>18018</v>
      </c>
      <c r="D9326" s="59" t="s">
        <v>977</v>
      </c>
      <c r="E9326" s="60">
        <v>33690</v>
      </c>
      <c r="F9326" s="60">
        <v>45425</v>
      </c>
      <c r="G9326" s="60">
        <v>45425</v>
      </c>
      <c r="H9326" s="58">
        <v>202413523027</v>
      </c>
      <c r="I9326" s="58">
        <v>6201475241</v>
      </c>
      <c r="J9326" s="60" t="s">
        <v>18019</v>
      </c>
      <c r="K9326" s="60" t="s">
        <v>18016</v>
      </c>
      <c r="L9326" s="212" t="s">
        <v>463</v>
      </c>
      <c r="M9326" s="60">
        <v>45425</v>
      </c>
      <c r="N9326" s="58" t="s">
        <v>24</v>
      </c>
      <c r="O9326" s="58" t="s">
        <v>30</v>
      </c>
      <c r="P9326" s="62">
        <v>855000</v>
      </c>
      <c r="Q9326" s="58" t="s">
        <v>26</v>
      </c>
      <c r="R9326" s="58" t="s">
        <v>26</v>
      </c>
      <c r="S9326" s="58" t="s">
        <v>27</v>
      </c>
      <c r="T9326" s="213" t="s">
        <v>28</v>
      </c>
      <c r="U9326" s="63" t="s">
        <v>119</v>
      </c>
      <c r="W9326" s="143"/>
      <c r="X9326" s="143"/>
      <c r="AO9326" s="143"/>
      <c r="AP9326" s="143"/>
      <c r="BD9326" s="234"/>
      <c r="BE9326" s="234"/>
    </row>
    <row r="9327" spans="1:57" ht="12.95" customHeight="1" x14ac:dyDescent="0.2">
      <c r="A9327" s="57">
        <f t="shared" si="157"/>
        <v>9326</v>
      </c>
      <c r="B9327" s="58">
        <v>3674036701700000</v>
      </c>
      <c r="C9327" s="59" t="s">
        <v>18020</v>
      </c>
      <c r="D9327" s="59" t="s">
        <v>112</v>
      </c>
      <c r="E9327" s="60">
        <v>25595</v>
      </c>
      <c r="F9327" s="60">
        <v>45419</v>
      </c>
      <c r="G9327" s="60">
        <v>45419</v>
      </c>
      <c r="H9327" s="58">
        <v>202413523026</v>
      </c>
      <c r="I9327" s="58">
        <v>6201342120</v>
      </c>
      <c r="J9327" s="60" t="s">
        <v>18021</v>
      </c>
      <c r="K9327" s="60" t="s">
        <v>18016</v>
      </c>
      <c r="L9327" s="212" t="s">
        <v>463</v>
      </c>
      <c r="M9327" s="60">
        <v>45425</v>
      </c>
      <c r="N9327" s="58" t="s">
        <v>24</v>
      </c>
      <c r="O9327" s="58" t="s">
        <v>30</v>
      </c>
      <c r="P9327" s="62">
        <v>855000</v>
      </c>
      <c r="Q9327" s="58" t="s">
        <v>26</v>
      </c>
      <c r="R9327" s="58" t="s">
        <v>26</v>
      </c>
      <c r="S9327" s="58" t="s">
        <v>27</v>
      </c>
      <c r="T9327" s="213" t="s">
        <v>28</v>
      </c>
      <c r="U9327" s="63" t="s">
        <v>119</v>
      </c>
      <c r="W9327" s="143"/>
      <c r="X9327" s="143"/>
      <c r="AO9327" s="143"/>
      <c r="AP9327" s="143"/>
      <c r="BD9327" s="234"/>
      <c r="BE9327" s="234"/>
    </row>
    <row r="9328" spans="1:57" ht="12.95" customHeight="1" x14ac:dyDescent="0.2">
      <c r="A9328" s="57">
        <f t="shared" si="157"/>
        <v>9327</v>
      </c>
      <c r="B9328" s="58">
        <v>7302081808990000</v>
      </c>
      <c r="C9328" s="59" t="s">
        <v>18022</v>
      </c>
      <c r="D9328" s="59" t="s">
        <v>635</v>
      </c>
      <c r="E9328" s="60">
        <v>36390</v>
      </c>
      <c r="F9328" s="60">
        <v>45419</v>
      </c>
      <c r="G9328" s="60">
        <v>45419</v>
      </c>
      <c r="H9328" s="58">
        <v>202413523025</v>
      </c>
      <c r="I9328" s="58">
        <v>6212412607</v>
      </c>
      <c r="J9328" s="60" t="s">
        <v>18023</v>
      </c>
      <c r="K9328" s="60" t="s">
        <v>18016</v>
      </c>
      <c r="L9328" s="212" t="s">
        <v>463</v>
      </c>
      <c r="M9328" s="60">
        <v>45425</v>
      </c>
      <c r="N9328" s="58" t="s">
        <v>24</v>
      </c>
      <c r="O9328" s="58" t="s">
        <v>30</v>
      </c>
      <c r="P9328" s="62">
        <v>855000</v>
      </c>
      <c r="Q9328" s="58" t="s">
        <v>26</v>
      </c>
      <c r="R9328" s="58" t="s">
        <v>26</v>
      </c>
      <c r="S9328" s="58" t="s">
        <v>27</v>
      </c>
      <c r="T9328" s="213" t="s">
        <v>28</v>
      </c>
      <c r="U9328" s="63" t="s">
        <v>119</v>
      </c>
      <c r="W9328" s="143"/>
      <c r="X9328" s="143"/>
      <c r="AO9328" s="143"/>
      <c r="AP9328" s="143"/>
      <c r="BD9328" s="234"/>
      <c r="BE9328" s="234"/>
    </row>
    <row r="9329" spans="1:57" ht="12.95" customHeight="1" x14ac:dyDescent="0.2">
      <c r="A9329" s="57">
        <f t="shared" si="157"/>
        <v>9328</v>
      </c>
      <c r="B9329" s="58">
        <v>7312041809020000</v>
      </c>
      <c r="C9329" s="59" t="s">
        <v>6756</v>
      </c>
      <c r="D9329" s="59" t="s">
        <v>2083</v>
      </c>
      <c r="E9329" s="60">
        <v>37517</v>
      </c>
      <c r="F9329" s="60">
        <v>45419</v>
      </c>
      <c r="G9329" s="60">
        <v>45419</v>
      </c>
      <c r="H9329" s="58">
        <v>202413523024</v>
      </c>
      <c r="I9329" s="58">
        <v>6212405578</v>
      </c>
      <c r="J9329" s="60" t="s">
        <v>18024</v>
      </c>
      <c r="K9329" s="60" t="s">
        <v>18016</v>
      </c>
      <c r="L9329" s="212" t="s">
        <v>463</v>
      </c>
      <c r="M9329" s="60">
        <v>45425</v>
      </c>
      <c r="N9329" s="58" t="s">
        <v>24</v>
      </c>
      <c r="O9329" s="58" t="s">
        <v>30</v>
      </c>
      <c r="P9329" s="62">
        <v>855000</v>
      </c>
      <c r="Q9329" s="58" t="s">
        <v>26</v>
      </c>
      <c r="R9329" s="58" t="s">
        <v>26</v>
      </c>
      <c r="S9329" s="58" t="s">
        <v>27</v>
      </c>
      <c r="T9329" s="213" t="s">
        <v>28</v>
      </c>
      <c r="U9329" s="63" t="s">
        <v>119</v>
      </c>
      <c r="W9329" s="143"/>
      <c r="X9329" s="143"/>
      <c r="AO9329" s="143"/>
      <c r="AP9329" s="143"/>
      <c r="BD9329" s="234"/>
      <c r="BE9329" s="234"/>
    </row>
    <row r="9330" spans="1:57" ht="12.95" customHeight="1" x14ac:dyDescent="0.2">
      <c r="A9330" s="57">
        <f t="shared" si="157"/>
        <v>9329</v>
      </c>
      <c r="B9330" s="58">
        <v>3501041502740000</v>
      </c>
      <c r="C9330" s="59" t="s">
        <v>17399</v>
      </c>
      <c r="D9330" s="59" t="s">
        <v>17400</v>
      </c>
      <c r="E9330" s="60">
        <v>27075</v>
      </c>
      <c r="F9330" s="60">
        <v>45414</v>
      </c>
      <c r="G9330" s="60">
        <v>45414</v>
      </c>
      <c r="H9330" s="58">
        <v>202413515523</v>
      </c>
      <c r="I9330" s="58">
        <v>6200506577</v>
      </c>
      <c r="J9330" s="60" t="s">
        <v>18025</v>
      </c>
      <c r="K9330" s="60" t="s">
        <v>18016</v>
      </c>
      <c r="L9330" s="212" t="s">
        <v>463</v>
      </c>
      <c r="M9330" s="60">
        <v>45425</v>
      </c>
      <c r="N9330" s="58" t="s">
        <v>24</v>
      </c>
      <c r="O9330" s="58" t="s">
        <v>30</v>
      </c>
      <c r="P9330" s="62">
        <v>855000</v>
      </c>
      <c r="Q9330" s="58" t="s">
        <v>26</v>
      </c>
      <c r="R9330" s="58" t="s">
        <v>26</v>
      </c>
      <c r="S9330" s="58" t="s">
        <v>27</v>
      </c>
      <c r="T9330" s="213" t="s">
        <v>28</v>
      </c>
      <c r="U9330" s="63" t="s">
        <v>119</v>
      </c>
      <c r="W9330" s="143"/>
      <c r="X9330" s="143"/>
      <c r="AO9330" s="143"/>
      <c r="AP9330" s="143"/>
      <c r="BD9330" s="234"/>
      <c r="BE9330" s="234"/>
    </row>
    <row r="9331" spans="1:57" ht="12.95" customHeight="1" x14ac:dyDescent="0.2">
      <c r="A9331" s="57">
        <f t="shared" si="157"/>
        <v>9330</v>
      </c>
      <c r="B9331" s="58">
        <v>3277011503950020</v>
      </c>
      <c r="C9331" s="59" t="s">
        <v>15352</v>
      </c>
      <c r="D9331" s="59" t="s">
        <v>51</v>
      </c>
      <c r="E9331" s="60">
        <v>34773</v>
      </c>
      <c r="F9331" s="60">
        <v>45411</v>
      </c>
      <c r="G9331" s="60">
        <v>45414</v>
      </c>
      <c r="H9331" s="58">
        <v>202413523023</v>
      </c>
      <c r="I9331" s="58">
        <v>6212421984</v>
      </c>
      <c r="J9331" s="60" t="s">
        <v>18026</v>
      </c>
      <c r="K9331" s="60" t="s">
        <v>18016</v>
      </c>
      <c r="L9331" s="212" t="s">
        <v>463</v>
      </c>
      <c r="M9331" s="60">
        <v>45425</v>
      </c>
      <c r="N9331" s="58" t="s">
        <v>24</v>
      </c>
      <c r="O9331" s="58" t="s">
        <v>30</v>
      </c>
      <c r="P9331" s="62">
        <v>855000</v>
      </c>
      <c r="Q9331" s="58" t="s">
        <v>26</v>
      </c>
      <c r="R9331" s="58" t="s">
        <v>26</v>
      </c>
      <c r="S9331" s="58" t="s">
        <v>27</v>
      </c>
      <c r="T9331" s="213" t="s">
        <v>28</v>
      </c>
      <c r="U9331" s="63" t="s">
        <v>119</v>
      </c>
      <c r="W9331" s="143"/>
      <c r="X9331" s="143"/>
      <c r="AO9331" s="143"/>
      <c r="AP9331" s="143"/>
      <c r="BD9331" s="234"/>
      <c r="BE9331" s="234"/>
    </row>
    <row r="9332" spans="1:57" ht="12.95" customHeight="1" x14ac:dyDescent="0.2">
      <c r="A9332" s="57">
        <f t="shared" si="157"/>
        <v>9331</v>
      </c>
      <c r="B9332" s="58">
        <v>3201010710900010</v>
      </c>
      <c r="C9332" s="59" t="s">
        <v>15346</v>
      </c>
      <c r="D9332" s="59" t="s">
        <v>71</v>
      </c>
      <c r="E9332" s="60">
        <v>33153</v>
      </c>
      <c r="F9332" s="60">
        <v>45411</v>
      </c>
      <c r="G9332" s="60">
        <v>45412</v>
      </c>
      <c r="H9332" s="58">
        <v>202413523022</v>
      </c>
      <c r="I9332" s="58">
        <v>6212421991</v>
      </c>
      <c r="J9332" s="60" t="s">
        <v>18027</v>
      </c>
      <c r="K9332" s="60" t="s">
        <v>18016</v>
      </c>
      <c r="L9332" s="212" t="s">
        <v>463</v>
      </c>
      <c r="M9332" s="60">
        <v>45425</v>
      </c>
      <c r="N9332" s="58" t="s">
        <v>24</v>
      </c>
      <c r="O9332" s="58" t="s">
        <v>30</v>
      </c>
      <c r="P9332" s="62">
        <v>855000</v>
      </c>
      <c r="Q9332" s="58" t="s">
        <v>26</v>
      </c>
      <c r="R9332" s="58" t="s">
        <v>26</v>
      </c>
      <c r="S9332" s="58" t="s">
        <v>27</v>
      </c>
      <c r="T9332" s="213" t="s">
        <v>28</v>
      </c>
      <c r="U9332" s="63" t="s">
        <v>119</v>
      </c>
      <c r="W9332" s="143"/>
      <c r="X9332" s="143"/>
      <c r="AO9332" s="143"/>
      <c r="AP9332" s="143"/>
      <c r="BD9332" s="234"/>
      <c r="BE9332" s="234"/>
    </row>
    <row r="9333" spans="1:57" ht="12.95" customHeight="1" x14ac:dyDescent="0.2">
      <c r="A9333" s="57">
        <f t="shared" si="157"/>
        <v>9332</v>
      </c>
      <c r="B9333" s="58">
        <v>3171061707890000</v>
      </c>
      <c r="C9333" s="59" t="s">
        <v>15360</v>
      </c>
      <c r="D9333" s="59" t="s">
        <v>398</v>
      </c>
      <c r="E9333" s="60">
        <v>32706</v>
      </c>
      <c r="F9333" s="60">
        <v>45411</v>
      </c>
      <c r="G9333" s="60">
        <v>45411</v>
      </c>
      <c r="H9333" s="58">
        <v>202413523021</v>
      </c>
      <c r="I9333" s="58">
        <v>6212421983</v>
      </c>
      <c r="J9333" s="60" t="s">
        <v>18028</v>
      </c>
      <c r="K9333" s="60" t="s">
        <v>18016</v>
      </c>
      <c r="L9333" s="212" t="s">
        <v>463</v>
      </c>
      <c r="M9333" s="60">
        <v>45425</v>
      </c>
      <c r="N9333" s="58" t="s">
        <v>24</v>
      </c>
      <c r="O9333" s="58" t="s">
        <v>30</v>
      </c>
      <c r="P9333" s="62">
        <v>855000</v>
      </c>
      <c r="Q9333" s="58" t="s">
        <v>26</v>
      </c>
      <c r="R9333" s="58" t="s">
        <v>26</v>
      </c>
      <c r="S9333" s="58" t="s">
        <v>27</v>
      </c>
      <c r="T9333" s="213" t="s">
        <v>28</v>
      </c>
      <c r="U9333" s="63" t="s">
        <v>119</v>
      </c>
      <c r="W9333" s="143"/>
      <c r="X9333" s="143"/>
      <c r="AO9333" s="143"/>
      <c r="AP9333" s="143"/>
      <c r="BD9333" s="234"/>
      <c r="BE9333" s="234"/>
    </row>
    <row r="9334" spans="1:57" ht="12.95" customHeight="1" x14ac:dyDescent="0.2">
      <c r="A9334" s="57">
        <f t="shared" si="157"/>
        <v>9333</v>
      </c>
      <c r="B9334" s="58">
        <v>7317080305890000</v>
      </c>
      <c r="C9334" s="59" t="s">
        <v>550</v>
      </c>
      <c r="D9334" s="59" t="s">
        <v>1823</v>
      </c>
      <c r="E9334" s="60">
        <v>32631</v>
      </c>
      <c r="F9334" s="60">
        <v>45411</v>
      </c>
      <c r="G9334" s="60">
        <v>45411</v>
      </c>
      <c r="H9334" s="58">
        <v>202413515522</v>
      </c>
      <c r="I9334" s="58">
        <v>6211536665</v>
      </c>
      <c r="J9334" s="60" t="s">
        <v>18029</v>
      </c>
      <c r="K9334" s="60" t="s">
        <v>18016</v>
      </c>
      <c r="L9334" s="212" t="s">
        <v>463</v>
      </c>
      <c r="M9334" s="60">
        <v>45425</v>
      </c>
      <c r="N9334" s="58" t="s">
        <v>24</v>
      </c>
      <c r="O9334" s="58" t="s">
        <v>30</v>
      </c>
      <c r="P9334" s="62">
        <v>855000</v>
      </c>
      <c r="Q9334" s="58" t="s">
        <v>26</v>
      </c>
      <c r="R9334" s="58" t="s">
        <v>26</v>
      </c>
      <c r="S9334" s="58" t="s">
        <v>27</v>
      </c>
      <c r="T9334" s="213" t="s">
        <v>28</v>
      </c>
      <c r="U9334" s="63" t="s">
        <v>119</v>
      </c>
      <c r="W9334" s="143"/>
      <c r="X9334" s="143"/>
      <c r="AO9334" s="143"/>
      <c r="AP9334" s="143"/>
      <c r="BD9334" s="234"/>
      <c r="BE9334" s="234"/>
    </row>
    <row r="9335" spans="1:57" ht="12.95" customHeight="1" x14ac:dyDescent="0.2">
      <c r="A9335" s="57">
        <f t="shared" si="157"/>
        <v>9334</v>
      </c>
      <c r="B9335" s="58">
        <v>3172040112960000</v>
      </c>
      <c r="C9335" s="59" t="s">
        <v>15149</v>
      </c>
      <c r="D9335" s="59" t="s">
        <v>56</v>
      </c>
      <c r="E9335" s="60">
        <v>35400</v>
      </c>
      <c r="F9335" s="60">
        <v>45425</v>
      </c>
      <c r="G9335" s="60">
        <v>45425</v>
      </c>
      <c r="H9335" s="58">
        <v>2024135229214</v>
      </c>
      <c r="I9335" s="58">
        <v>6212422008</v>
      </c>
      <c r="J9335" s="60" t="s">
        <v>18030</v>
      </c>
      <c r="K9335" s="60" t="s">
        <v>18031</v>
      </c>
      <c r="L9335" s="212" t="s">
        <v>780</v>
      </c>
      <c r="M9335" s="60">
        <v>45425</v>
      </c>
      <c r="N9335" s="58" t="s">
        <v>24</v>
      </c>
      <c r="O9335" s="58" t="s">
        <v>30</v>
      </c>
      <c r="P9335" s="62">
        <v>1860000</v>
      </c>
      <c r="Q9335" s="58" t="s">
        <v>26</v>
      </c>
      <c r="R9335" s="58" t="s">
        <v>26</v>
      </c>
      <c r="S9335" s="58" t="s">
        <v>27</v>
      </c>
      <c r="T9335" s="213" t="s">
        <v>28</v>
      </c>
      <c r="U9335" s="63" t="s">
        <v>119</v>
      </c>
      <c r="W9335" s="143"/>
      <c r="X9335" s="143"/>
      <c r="AO9335" s="143"/>
      <c r="AP9335" s="143"/>
      <c r="BD9335" s="234"/>
      <c r="BE9335" s="234"/>
    </row>
    <row r="9336" spans="1:57" ht="12.95" customHeight="1" x14ac:dyDescent="0.2">
      <c r="A9336" s="57">
        <f t="shared" si="157"/>
        <v>9335</v>
      </c>
      <c r="B9336" s="58">
        <v>3172020301030000</v>
      </c>
      <c r="C9336" s="59" t="s">
        <v>15130</v>
      </c>
      <c r="D9336" s="59" t="s">
        <v>56</v>
      </c>
      <c r="E9336" s="60">
        <v>37624</v>
      </c>
      <c r="F9336" s="60">
        <v>45420</v>
      </c>
      <c r="G9336" s="60">
        <v>45420</v>
      </c>
      <c r="H9336" s="58">
        <v>2024135229212</v>
      </c>
      <c r="I9336" s="58">
        <v>6212422006</v>
      </c>
      <c r="J9336" s="60" t="s">
        <v>18032</v>
      </c>
      <c r="K9336" s="60" t="s">
        <v>18031</v>
      </c>
      <c r="L9336" s="212" t="s">
        <v>780</v>
      </c>
      <c r="M9336" s="60">
        <v>45425</v>
      </c>
      <c r="N9336" s="58" t="s">
        <v>24</v>
      </c>
      <c r="O9336" s="58" t="s">
        <v>30</v>
      </c>
      <c r="P9336" s="62">
        <v>1860000</v>
      </c>
      <c r="Q9336" s="58" t="s">
        <v>26</v>
      </c>
      <c r="R9336" s="58" t="s">
        <v>26</v>
      </c>
      <c r="S9336" s="58" t="s">
        <v>27</v>
      </c>
      <c r="T9336" s="213" t="s">
        <v>28</v>
      </c>
      <c r="U9336" s="63" t="s">
        <v>119</v>
      </c>
      <c r="W9336" s="143"/>
      <c r="X9336" s="143"/>
      <c r="AO9336" s="143"/>
      <c r="AP9336" s="143"/>
      <c r="BD9336" s="234"/>
      <c r="BE9336" s="234"/>
    </row>
    <row r="9337" spans="1:57" ht="12.95" customHeight="1" x14ac:dyDescent="0.2">
      <c r="A9337" s="57">
        <f t="shared" si="157"/>
        <v>9336</v>
      </c>
      <c r="B9337" s="58">
        <v>3172051709840000</v>
      </c>
      <c r="C9337" s="59" t="s">
        <v>17566</v>
      </c>
      <c r="D9337" s="59" t="s">
        <v>56</v>
      </c>
      <c r="E9337" s="60">
        <v>30942</v>
      </c>
      <c r="F9337" s="60">
        <v>45418</v>
      </c>
      <c r="G9337" s="60">
        <v>45419</v>
      </c>
      <c r="H9337" s="58">
        <v>2024135229211</v>
      </c>
      <c r="I9337" s="58">
        <v>6211754472</v>
      </c>
      <c r="J9337" s="60" t="s">
        <v>18033</v>
      </c>
      <c r="K9337" s="60" t="s">
        <v>18031</v>
      </c>
      <c r="L9337" s="212" t="s">
        <v>780</v>
      </c>
      <c r="M9337" s="60">
        <v>45425</v>
      </c>
      <c r="N9337" s="58" t="s">
        <v>24</v>
      </c>
      <c r="O9337" s="58" t="s">
        <v>30</v>
      </c>
      <c r="P9337" s="62">
        <v>1860000</v>
      </c>
      <c r="Q9337" s="58" t="s">
        <v>26</v>
      </c>
      <c r="R9337" s="58" t="s">
        <v>26</v>
      </c>
      <c r="S9337" s="58" t="s">
        <v>27</v>
      </c>
      <c r="T9337" s="213" t="s">
        <v>28</v>
      </c>
      <c r="U9337" s="63" t="s">
        <v>119</v>
      </c>
      <c r="W9337" s="143"/>
      <c r="X9337" s="143"/>
      <c r="AO9337" s="143"/>
      <c r="AP9337" s="143"/>
      <c r="BD9337" s="234"/>
      <c r="BE9337" s="234"/>
    </row>
    <row r="9338" spans="1:57" ht="12.95" customHeight="1" x14ac:dyDescent="0.2">
      <c r="A9338" s="57">
        <f t="shared" si="157"/>
        <v>9337</v>
      </c>
      <c r="B9338" s="58">
        <v>3276011112790000</v>
      </c>
      <c r="C9338" s="59" t="s">
        <v>1601</v>
      </c>
      <c r="D9338" s="59" t="s">
        <v>56</v>
      </c>
      <c r="E9338" s="60">
        <v>28835</v>
      </c>
      <c r="F9338" s="60">
        <v>45418</v>
      </c>
      <c r="G9338" s="60">
        <v>45418</v>
      </c>
      <c r="H9338" s="58">
        <v>2024135229210</v>
      </c>
      <c r="I9338" s="58">
        <v>6201410257</v>
      </c>
      <c r="J9338" s="60" t="s">
        <v>18034</v>
      </c>
      <c r="K9338" s="60" t="s">
        <v>18031</v>
      </c>
      <c r="L9338" s="212" t="s">
        <v>780</v>
      </c>
      <c r="M9338" s="60">
        <v>45425</v>
      </c>
      <c r="N9338" s="58" t="s">
        <v>24</v>
      </c>
      <c r="O9338" s="58" t="s">
        <v>30</v>
      </c>
      <c r="P9338" s="62">
        <v>1860000</v>
      </c>
      <c r="Q9338" s="58" t="s">
        <v>26</v>
      </c>
      <c r="R9338" s="58" t="s">
        <v>26</v>
      </c>
      <c r="S9338" s="58" t="s">
        <v>27</v>
      </c>
      <c r="T9338" s="213" t="s">
        <v>28</v>
      </c>
      <c r="U9338" s="63" t="s">
        <v>119</v>
      </c>
      <c r="W9338" s="143"/>
      <c r="X9338" s="143"/>
      <c r="AO9338" s="143"/>
      <c r="AP9338" s="143"/>
      <c r="BD9338" s="234"/>
      <c r="BE9338" s="234"/>
    </row>
    <row r="9339" spans="1:57" ht="12.95" customHeight="1" x14ac:dyDescent="0.2">
      <c r="A9339" s="57">
        <f t="shared" si="157"/>
        <v>9338</v>
      </c>
      <c r="B9339" s="58">
        <v>3671090902980000</v>
      </c>
      <c r="C9339" s="59" t="s">
        <v>12462</v>
      </c>
      <c r="D9339" s="59" t="s">
        <v>540</v>
      </c>
      <c r="E9339" s="60">
        <v>35835</v>
      </c>
      <c r="F9339" s="60">
        <v>45415</v>
      </c>
      <c r="G9339" s="60">
        <v>45415</v>
      </c>
      <c r="H9339" s="58">
        <v>202413522929</v>
      </c>
      <c r="I9339" s="58">
        <v>6212418837</v>
      </c>
      <c r="J9339" s="60" t="s">
        <v>18035</v>
      </c>
      <c r="K9339" s="60" t="s">
        <v>18031</v>
      </c>
      <c r="L9339" s="212" t="s">
        <v>780</v>
      </c>
      <c r="M9339" s="60">
        <v>45425</v>
      </c>
      <c r="N9339" s="58" t="s">
        <v>24</v>
      </c>
      <c r="O9339" s="58" t="s">
        <v>30</v>
      </c>
      <c r="P9339" s="62">
        <v>1860000</v>
      </c>
      <c r="Q9339" s="58" t="s">
        <v>26</v>
      </c>
      <c r="R9339" s="58" t="s">
        <v>26</v>
      </c>
      <c r="S9339" s="58" t="s">
        <v>27</v>
      </c>
      <c r="T9339" s="213" t="s">
        <v>28</v>
      </c>
      <c r="U9339" s="63" t="s">
        <v>119</v>
      </c>
      <c r="W9339" s="143"/>
      <c r="X9339" s="143"/>
      <c r="AO9339" s="143"/>
      <c r="AP9339" s="143"/>
      <c r="BD9339" s="234"/>
      <c r="BE9339" s="234"/>
    </row>
    <row r="9340" spans="1:57" ht="12.95" customHeight="1" x14ac:dyDescent="0.2">
      <c r="A9340" s="57">
        <f t="shared" si="157"/>
        <v>9339</v>
      </c>
      <c r="B9340" s="58">
        <v>3206010108980000</v>
      </c>
      <c r="C9340" s="59" t="s">
        <v>16809</v>
      </c>
      <c r="D9340" s="59" t="s">
        <v>728</v>
      </c>
      <c r="E9340" s="60">
        <v>36008</v>
      </c>
      <c r="F9340" s="60">
        <v>45414</v>
      </c>
      <c r="G9340" s="60">
        <v>45414</v>
      </c>
      <c r="H9340" s="58">
        <v>202413522928</v>
      </c>
      <c r="I9340" s="58">
        <v>6211565708</v>
      </c>
      <c r="J9340" s="60" t="s">
        <v>18036</v>
      </c>
      <c r="K9340" s="60" t="s">
        <v>18031</v>
      </c>
      <c r="L9340" s="212" t="s">
        <v>780</v>
      </c>
      <c r="M9340" s="60">
        <v>45425</v>
      </c>
      <c r="N9340" s="58" t="s">
        <v>24</v>
      </c>
      <c r="O9340" s="58" t="s">
        <v>30</v>
      </c>
      <c r="P9340" s="62">
        <v>1860000</v>
      </c>
      <c r="Q9340" s="58" t="s">
        <v>26</v>
      </c>
      <c r="R9340" s="58" t="s">
        <v>26</v>
      </c>
      <c r="S9340" s="58" t="s">
        <v>27</v>
      </c>
      <c r="T9340" s="213" t="s">
        <v>28</v>
      </c>
      <c r="U9340" s="63" t="s">
        <v>119</v>
      </c>
      <c r="W9340" s="143"/>
      <c r="X9340" s="143"/>
      <c r="AO9340" s="143"/>
      <c r="AP9340" s="143"/>
      <c r="BD9340" s="234"/>
      <c r="BE9340" s="234"/>
    </row>
    <row r="9341" spans="1:57" ht="12.95" customHeight="1" x14ac:dyDescent="0.2">
      <c r="A9341" s="57">
        <f t="shared" si="157"/>
        <v>9340</v>
      </c>
      <c r="B9341" s="58">
        <v>3216060706000010</v>
      </c>
      <c r="C9341" s="59" t="s">
        <v>15350</v>
      </c>
      <c r="D9341" s="59" t="s">
        <v>501</v>
      </c>
      <c r="E9341" s="60">
        <v>36684</v>
      </c>
      <c r="F9341" s="60">
        <v>45412</v>
      </c>
      <c r="G9341" s="60">
        <v>45412</v>
      </c>
      <c r="H9341" s="58">
        <v>202413522927</v>
      </c>
      <c r="I9341" s="58">
        <v>6212421995</v>
      </c>
      <c r="J9341" s="60" t="s">
        <v>18037</v>
      </c>
      <c r="K9341" s="60" t="s">
        <v>18031</v>
      </c>
      <c r="L9341" s="212" t="s">
        <v>780</v>
      </c>
      <c r="M9341" s="60">
        <v>45425</v>
      </c>
      <c r="N9341" s="58" t="s">
        <v>24</v>
      </c>
      <c r="O9341" s="58" t="s">
        <v>30</v>
      </c>
      <c r="P9341" s="62">
        <v>1860000</v>
      </c>
      <c r="Q9341" s="58" t="s">
        <v>26</v>
      </c>
      <c r="R9341" s="58" t="s">
        <v>26</v>
      </c>
      <c r="S9341" s="58" t="s">
        <v>27</v>
      </c>
      <c r="T9341" s="213" t="s">
        <v>28</v>
      </c>
      <c r="U9341" s="63" t="s">
        <v>119</v>
      </c>
      <c r="W9341" s="143"/>
      <c r="X9341" s="143"/>
      <c r="AO9341" s="143"/>
      <c r="AP9341" s="143"/>
      <c r="BD9341" s="234"/>
      <c r="BE9341" s="234"/>
    </row>
    <row r="9342" spans="1:57" ht="12.95" customHeight="1" x14ac:dyDescent="0.2">
      <c r="A9342" s="57">
        <f t="shared" si="157"/>
        <v>9341</v>
      </c>
      <c r="B9342" s="58">
        <v>1703120303950000</v>
      </c>
      <c r="C9342" s="59" t="s">
        <v>15342</v>
      </c>
      <c r="D9342" s="59" t="s">
        <v>3618</v>
      </c>
      <c r="E9342" s="60">
        <v>34761</v>
      </c>
      <c r="F9342" s="60">
        <v>45412</v>
      </c>
      <c r="G9342" s="60">
        <v>45412</v>
      </c>
      <c r="H9342" s="58">
        <v>202413522926</v>
      </c>
      <c r="I9342" s="58">
        <v>6212421993</v>
      </c>
      <c r="J9342" s="60" t="s">
        <v>18038</v>
      </c>
      <c r="K9342" s="60" t="s">
        <v>18031</v>
      </c>
      <c r="L9342" s="212" t="s">
        <v>780</v>
      </c>
      <c r="M9342" s="60">
        <v>45425</v>
      </c>
      <c r="N9342" s="58" t="s">
        <v>24</v>
      </c>
      <c r="O9342" s="58" t="s">
        <v>30</v>
      </c>
      <c r="P9342" s="62">
        <v>1860000</v>
      </c>
      <c r="Q9342" s="58" t="s">
        <v>26</v>
      </c>
      <c r="R9342" s="58" t="s">
        <v>26</v>
      </c>
      <c r="S9342" s="58" t="s">
        <v>27</v>
      </c>
      <c r="T9342" s="213" t="s">
        <v>28</v>
      </c>
      <c r="U9342" s="63" t="s">
        <v>119</v>
      </c>
      <c r="W9342" s="143"/>
      <c r="X9342" s="143"/>
      <c r="AO9342" s="143"/>
      <c r="AP9342" s="143"/>
      <c r="BD9342" s="234"/>
      <c r="BE9342" s="234"/>
    </row>
    <row r="9343" spans="1:57" ht="12.95" customHeight="1" x14ac:dyDescent="0.2">
      <c r="A9343" s="57">
        <f t="shared" si="157"/>
        <v>9342</v>
      </c>
      <c r="B9343" s="58">
        <v>1212012003910000</v>
      </c>
      <c r="C9343" s="59" t="s">
        <v>15332</v>
      </c>
      <c r="D9343" s="59" t="s">
        <v>1509</v>
      </c>
      <c r="E9343" s="60">
        <v>33317</v>
      </c>
      <c r="F9343" s="60">
        <v>45411</v>
      </c>
      <c r="G9343" s="60">
        <v>45411</v>
      </c>
      <c r="H9343" s="58">
        <v>202413522925</v>
      </c>
      <c r="I9343" s="58">
        <v>6212421986</v>
      </c>
      <c r="J9343" s="60" t="s">
        <v>18039</v>
      </c>
      <c r="K9343" s="60" t="s">
        <v>18031</v>
      </c>
      <c r="L9343" s="212" t="s">
        <v>780</v>
      </c>
      <c r="M9343" s="60">
        <v>45425</v>
      </c>
      <c r="N9343" s="58" t="s">
        <v>24</v>
      </c>
      <c r="O9343" s="58" t="s">
        <v>30</v>
      </c>
      <c r="P9343" s="62">
        <v>1860000</v>
      </c>
      <c r="Q9343" s="58" t="s">
        <v>26</v>
      </c>
      <c r="R9343" s="58" t="s">
        <v>26</v>
      </c>
      <c r="S9343" s="58" t="s">
        <v>27</v>
      </c>
      <c r="T9343" s="213" t="s">
        <v>28</v>
      </c>
      <c r="U9343" s="63" t="s">
        <v>119</v>
      </c>
      <c r="W9343" s="143"/>
      <c r="X9343" s="143"/>
      <c r="AO9343" s="143"/>
      <c r="AP9343" s="143"/>
      <c r="BD9343" s="234"/>
      <c r="BE9343" s="234"/>
    </row>
    <row r="9344" spans="1:57" ht="12.95" customHeight="1" x14ac:dyDescent="0.2">
      <c r="A9344" s="57">
        <f t="shared" si="157"/>
        <v>9343</v>
      </c>
      <c r="B9344" s="58">
        <v>3310222208040000</v>
      </c>
      <c r="C9344" s="59" t="s">
        <v>15344</v>
      </c>
      <c r="D9344" s="59" t="s">
        <v>158</v>
      </c>
      <c r="E9344" s="60">
        <v>38221</v>
      </c>
      <c r="F9344" s="60">
        <v>45411</v>
      </c>
      <c r="G9344" s="60">
        <v>45414</v>
      </c>
      <c r="H9344" s="58">
        <v>202413522924</v>
      </c>
      <c r="I9344" s="58">
        <v>6212421990</v>
      </c>
      <c r="J9344" s="60" t="s">
        <v>18040</v>
      </c>
      <c r="K9344" s="60" t="s">
        <v>18031</v>
      </c>
      <c r="L9344" s="212" t="s">
        <v>780</v>
      </c>
      <c r="M9344" s="60">
        <v>45425</v>
      </c>
      <c r="N9344" s="58" t="s">
        <v>24</v>
      </c>
      <c r="O9344" s="58" t="s">
        <v>30</v>
      </c>
      <c r="P9344" s="62">
        <v>1860000</v>
      </c>
      <c r="Q9344" s="58" t="s">
        <v>26</v>
      </c>
      <c r="R9344" s="58" t="s">
        <v>26</v>
      </c>
      <c r="S9344" s="58" t="s">
        <v>27</v>
      </c>
      <c r="T9344" s="213" t="s">
        <v>28</v>
      </c>
      <c r="U9344" s="63" t="s">
        <v>119</v>
      </c>
      <c r="W9344" s="143"/>
      <c r="X9344" s="143"/>
      <c r="AO9344" s="143"/>
      <c r="AP9344" s="143"/>
      <c r="BD9344" s="234"/>
      <c r="BE9344" s="234"/>
    </row>
    <row r="9345" spans="1:57" ht="12.95" customHeight="1" x14ac:dyDescent="0.2">
      <c r="A9345" s="57">
        <f t="shared" si="157"/>
        <v>9344</v>
      </c>
      <c r="B9345" s="58">
        <v>3272030611930000</v>
      </c>
      <c r="C9345" s="59" t="s">
        <v>15338</v>
      </c>
      <c r="D9345" s="59" t="s">
        <v>125</v>
      </c>
      <c r="E9345" s="60">
        <v>34279</v>
      </c>
      <c r="F9345" s="60">
        <v>45411</v>
      </c>
      <c r="G9345" s="60">
        <v>45411</v>
      </c>
      <c r="H9345" s="58">
        <v>202413522923</v>
      </c>
      <c r="I9345" s="58">
        <v>6212421997</v>
      </c>
      <c r="J9345" s="60" t="s">
        <v>18041</v>
      </c>
      <c r="K9345" s="60" t="s">
        <v>18031</v>
      </c>
      <c r="L9345" s="212" t="s">
        <v>780</v>
      </c>
      <c r="M9345" s="60">
        <v>45425</v>
      </c>
      <c r="N9345" s="58" t="s">
        <v>24</v>
      </c>
      <c r="O9345" s="58" t="s">
        <v>30</v>
      </c>
      <c r="P9345" s="62">
        <v>1860000</v>
      </c>
      <c r="Q9345" s="58" t="s">
        <v>26</v>
      </c>
      <c r="R9345" s="58" t="s">
        <v>26</v>
      </c>
      <c r="S9345" s="58" t="s">
        <v>27</v>
      </c>
      <c r="T9345" s="213" t="s">
        <v>28</v>
      </c>
      <c r="U9345" s="63" t="s">
        <v>119</v>
      </c>
      <c r="W9345" s="143"/>
      <c r="X9345" s="143"/>
      <c r="AO9345" s="143"/>
      <c r="AP9345" s="143"/>
      <c r="BD9345" s="234"/>
      <c r="BE9345" s="234"/>
    </row>
    <row r="9346" spans="1:57" ht="12.95" customHeight="1" x14ac:dyDescent="0.2">
      <c r="A9346" s="57">
        <f t="shared" si="157"/>
        <v>9345</v>
      </c>
      <c r="B9346" s="58">
        <v>3202241810000000</v>
      </c>
      <c r="C9346" s="59" t="s">
        <v>15336</v>
      </c>
      <c r="D9346" s="59" t="s">
        <v>125</v>
      </c>
      <c r="E9346" s="60">
        <v>36817</v>
      </c>
      <c r="F9346" s="60">
        <v>45411</v>
      </c>
      <c r="G9346" s="60">
        <v>45412</v>
      </c>
      <c r="H9346" s="58">
        <v>202413522922</v>
      </c>
      <c r="I9346" s="58">
        <v>6212421992</v>
      </c>
      <c r="J9346" s="60" t="s">
        <v>18042</v>
      </c>
      <c r="K9346" s="60" t="s">
        <v>18031</v>
      </c>
      <c r="L9346" s="212" t="s">
        <v>780</v>
      </c>
      <c r="M9346" s="60">
        <v>45425</v>
      </c>
      <c r="N9346" s="58" t="s">
        <v>24</v>
      </c>
      <c r="O9346" s="58" t="s">
        <v>30</v>
      </c>
      <c r="P9346" s="62">
        <v>1860000</v>
      </c>
      <c r="Q9346" s="58" t="s">
        <v>26</v>
      </c>
      <c r="R9346" s="58" t="s">
        <v>26</v>
      </c>
      <c r="S9346" s="58" t="s">
        <v>27</v>
      </c>
      <c r="T9346" s="213" t="s">
        <v>28</v>
      </c>
      <c r="U9346" s="63" t="s">
        <v>119</v>
      </c>
      <c r="W9346" s="143"/>
      <c r="X9346" s="143"/>
      <c r="AO9346" s="143"/>
      <c r="AP9346" s="143"/>
      <c r="BD9346" s="234"/>
      <c r="BE9346" s="234"/>
    </row>
    <row r="9347" spans="1:57" ht="12.95" customHeight="1" x14ac:dyDescent="0.2">
      <c r="A9347" s="57">
        <f t="shared" si="157"/>
        <v>9346</v>
      </c>
      <c r="B9347" s="58">
        <v>1971021301790000</v>
      </c>
      <c r="C9347" s="59" t="s">
        <v>16811</v>
      </c>
      <c r="D9347" s="59" t="s">
        <v>2772</v>
      </c>
      <c r="E9347" s="60">
        <v>28868</v>
      </c>
      <c r="F9347" s="60">
        <v>45411</v>
      </c>
      <c r="G9347" s="60">
        <v>45411</v>
      </c>
      <c r="H9347" s="58">
        <v>202413522921</v>
      </c>
      <c r="I9347" s="58">
        <v>6212239184</v>
      </c>
      <c r="J9347" s="60" t="s">
        <v>18043</v>
      </c>
      <c r="K9347" s="60" t="s">
        <v>18031</v>
      </c>
      <c r="L9347" s="212" t="s">
        <v>780</v>
      </c>
      <c r="M9347" s="60">
        <v>45425</v>
      </c>
      <c r="N9347" s="58" t="s">
        <v>24</v>
      </c>
      <c r="O9347" s="58" t="s">
        <v>30</v>
      </c>
      <c r="P9347" s="62">
        <v>1860000</v>
      </c>
      <c r="Q9347" s="58" t="s">
        <v>26</v>
      </c>
      <c r="R9347" s="58" t="s">
        <v>26</v>
      </c>
      <c r="S9347" s="58" t="s">
        <v>27</v>
      </c>
      <c r="T9347" s="213" t="s">
        <v>28</v>
      </c>
      <c r="U9347" s="63" t="s">
        <v>119</v>
      </c>
      <c r="W9347" s="143"/>
      <c r="X9347" s="143"/>
      <c r="AO9347" s="143"/>
      <c r="AP9347" s="143"/>
      <c r="BD9347" s="234"/>
      <c r="BE9347" s="234"/>
    </row>
    <row r="9348" spans="1:57" ht="12.95" customHeight="1" x14ac:dyDescent="0.2">
      <c r="A9348" s="57">
        <f t="shared" ref="A9348:A9411" si="158">A9347+1</f>
        <v>9347</v>
      </c>
      <c r="B9348" s="58">
        <v>2171031010809040</v>
      </c>
      <c r="C9348" s="59" t="s">
        <v>18044</v>
      </c>
      <c r="D9348" s="59" t="s">
        <v>2226</v>
      </c>
      <c r="E9348" s="60">
        <v>29504</v>
      </c>
      <c r="F9348" s="60">
        <v>45405</v>
      </c>
      <c r="G9348" s="60">
        <v>45420</v>
      </c>
      <c r="H9348" s="58">
        <v>202413516621</v>
      </c>
      <c r="I9348" s="58">
        <v>6200317887</v>
      </c>
      <c r="J9348" s="60" t="s">
        <v>18045</v>
      </c>
      <c r="K9348" s="60" t="s">
        <v>18046</v>
      </c>
      <c r="L9348" s="212" t="s">
        <v>281</v>
      </c>
      <c r="M9348" s="60">
        <v>45425</v>
      </c>
      <c r="N9348" s="58" t="s">
        <v>24</v>
      </c>
      <c r="O9348" s="58" t="s">
        <v>37</v>
      </c>
      <c r="P9348" s="62">
        <v>600000</v>
      </c>
      <c r="Q9348" s="58" t="s">
        <v>2612</v>
      </c>
      <c r="R9348" s="58" t="s">
        <v>108</v>
      </c>
      <c r="S9348" s="58" t="s">
        <v>57</v>
      </c>
      <c r="T9348" s="213" t="s">
        <v>28</v>
      </c>
      <c r="U9348" s="63" t="s">
        <v>119</v>
      </c>
      <c r="W9348" s="143"/>
      <c r="X9348" s="143"/>
      <c r="AO9348" s="143"/>
      <c r="AP9348" s="143"/>
      <c r="BD9348" s="234"/>
      <c r="BE9348" s="234"/>
    </row>
    <row r="9349" spans="1:57" ht="12.95" customHeight="1" x14ac:dyDescent="0.2">
      <c r="A9349" s="57">
        <f t="shared" si="158"/>
        <v>9348</v>
      </c>
      <c r="B9349" s="58">
        <v>3328150511800000</v>
      </c>
      <c r="C9349" s="59" t="s">
        <v>1423</v>
      </c>
      <c r="D9349" s="59" t="s">
        <v>509</v>
      </c>
      <c r="E9349" s="60">
        <v>29530</v>
      </c>
      <c r="F9349" s="60">
        <v>45418</v>
      </c>
      <c r="G9349" s="60">
        <v>45420</v>
      </c>
      <c r="H9349" s="58">
        <v>202413508621</v>
      </c>
      <c r="I9349" s="58">
        <v>6200486770</v>
      </c>
      <c r="J9349" s="60" t="s">
        <v>18047</v>
      </c>
      <c r="K9349" s="60" t="s">
        <v>18048</v>
      </c>
      <c r="L9349" s="212" t="s">
        <v>18049</v>
      </c>
      <c r="M9349" s="60">
        <v>45425</v>
      </c>
      <c r="N9349" s="58" t="s">
        <v>24</v>
      </c>
      <c r="O9349" s="58" t="s">
        <v>30</v>
      </c>
      <c r="P9349" s="62">
        <v>1960000</v>
      </c>
      <c r="Q9349" s="58" t="s">
        <v>26</v>
      </c>
      <c r="R9349" s="58" t="s">
        <v>26</v>
      </c>
      <c r="S9349" s="58" t="s">
        <v>27</v>
      </c>
      <c r="T9349" s="213" t="s">
        <v>28</v>
      </c>
      <c r="U9349" s="63" t="s">
        <v>119</v>
      </c>
      <c r="W9349" s="143"/>
      <c r="X9349" s="143"/>
      <c r="AO9349" s="143"/>
      <c r="AP9349" s="143"/>
      <c r="BD9349" s="234"/>
      <c r="BE9349" s="234"/>
    </row>
    <row r="9350" spans="1:57" ht="12.95" customHeight="1" x14ac:dyDescent="0.2">
      <c r="A9350" s="57">
        <f t="shared" si="158"/>
        <v>9349</v>
      </c>
      <c r="B9350" s="58">
        <v>3175090610890000</v>
      </c>
      <c r="C9350" s="59" t="s">
        <v>18050</v>
      </c>
      <c r="D9350" s="59" t="s">
        <v>18051</v>
      </c>
      <c r="E9350" s="60">
        <v>32787</v>
      </c>
      <c r="F9350" s="60">
        <v>43853</v>
      </c>
      <c r="G9350" s="60">
        <v>43857</v>
      </c>
      <c r="H9350" s="58">
        <v>202012026126</v>
      </c>
      <c r="I9350" s="58">
        <v>6200498992</v>
      </c>
      <c r="J9350" s="60" t="s">
        <v>18052</v>
      </c>
      <c r="K9350" s="60" t="s">
        <v>18048</v>
      </c>
      <c r="L9350" s="212" t="s">
        <v>18049</v>
      </c>
      <c r="M9350" s="60">
        <v>45425</v>
      </c>
      <c r="N9350" s="58" t="s">
        <v>24</v>
      </c>
      <c r="O9350" s="58" t="s">
        <v>30</v>
      </c>
      <c r="P9350" s="62">
        <v>1960000</v>
      </c>
      <c r="Q9350" s="58" t="s">
        <v>26</v>
      </c>
      <c r="R9350" s="58" t="s">
        <v>26</v>
      </c>
      <c r="S9350" s="58" t="s">
        <v>27</v>
      </c>
      <c r="T9350" s="213" t="s">
        <v>28</v>
      </c>
      <c r="U9350" s="63" t="s">
        <v>119</v>
      </c>
      <c r="W9350" s="143"/>
      <c r="X9350" s="143"/>
      <c r="AO9350" s="143"/>
      <c r="AP9350" s="143"/>
      <c r="BD9350" s="234"/>
      <c r="BE9350" s="234"/>
    </row>
    <row r="9351" spans="1:57" ht="12.95" customHeight="1" x14ac:dyDescent="0.2">
      <c r="A9351" s="57">
        <f t="shared" si="158"/>
        <v>9350</v>
      </c>
      <c r="B9351" s="58">
        <v>3513142407790000</v>
      </c>
      <c r="C9351" s="59" t="s">
        <v>18053</v>
      </c>
      <c r="D9351" s="59" t="s">
        <v>1496</v>
      </c>
      <c r="E9351" s="60">
        <v>29060</v>
      </c>
      <c r="F9351" s="60">
        <v>45425</v>
      </c>
      <c r="G9351" s="60">
        <v>45425</v>
      </c>
      <c r="H9351" s="58">
        <v>202413538321</v>
      </c>
      <c r="I9351" s="58">
        <v>6200159848</v>
      </c>
      <c r="J9351" s="60" t="s">
        <v>18054</v>
      </c>
      <c r="K9351" s="60" t="s">
        <v>18055</v>
      </c>
      <c r="L9351" s="212" t="s">
        <v>816</v>
      </c>
      <c r="M9351" s="60">
        <v>45426</v>
      </c>
      <c r="N9351" s="58" t="s">
        <v>24</v>
      </c>
      <c r="O9351" s="58" t="s">
        <v>25</v>
      </c>
      <c r="P9351" s="62">
        <v>400000</v>
      </c>
      <c r="Q9351" s="58" t="s">
        <v>26</v>
      </c>
      <c r="R9351" s="58" t="s">
        <v>26</v>
      </c>
      <c r="S9351" s="58" t="s">
        <v>27</v>
      </c>
      <c r="T9351" s="213" t="s">
        <v>162</v>
      </c>
      <c r="U9351" s="63" t="s">
        <v>119</v>
      </c>
      <c r="W9351" s="143"/>
      <c r="X9351" s="143"/>
      <c r="AO9351" s="143"/>
      <c r="AP9351" s="143"/>
      <c r="BD9351" s="234"/>
      <c r="BE9351" s="234"/>
    </row>
    <row r="9352" spans="1:57" ht="12.95" customHeight="1" x14ac:dyDescent="0.2">
      <c r="A9352" s="57">
        <f t="shared" si="158"/>
        <v>9351</v>
      </c>
      <c r="B9352" s="58">
        <v>3316111704820000</v>
      </c>
      <c r="C9352" s="59" t="s">
        <v>18056</v>
      </c>
      <c r="D9352" s="59" t="s">
        <v>98</v>
      </c>
      <c r="E9352" s="60">
        <v>30058</v>
      </c>
      <c r="F9352" s="60">
        <v>45419</v>
      </c>
      <c r="G9352" s="60">
        <v>45419</v>
      </c>
      <c r="H9352" s="58">
        <v>202413534221</v>
      </c>
      <c r="I9352" s="58">
        <v>6201695669</v>
      </c>
      <c r="J9352" s="60" t="s">
        <v>18057</v>
      </c>
      <c r="K9352" s="60" t="s">
        <v>18058</v>
      </c>
      <c r="L9352" s="212" t="s">
        <v>611</v>
      </c>
      <c r="M9352" s="60">
        <v>45426</v>
      </c>
      <c r="N9352" s="58" t="s">
        <v>24</v>
      </c>
      <c r="O9352" s="58" t="s">
        <v>25</v>
      </c>
      <c r="P9352" s="62">
        <v>400000</v>
      </c>
      <c r="Q9352" s="58" t="s">
        <v>26</v>
      </c>
      <c r="R9352" s="58" t="s">
        <v>26</v>
      </c>
      <c r="S9352" s="58" t="s">
        <v>2904</v>
      </c>
      <c r="T9352" s="213" t="s">
        <v>28</v>
      </c>
      <c r="U9352" s="63" t="s">
        <v>119</v>
      </c>
      <c r="W9352" s="143"/>
      <c r="X9352" s="143"/>
      <c r="AO9352" s="143"/>
      <c r="AP9352" s="143"/>
      <c r="BD9352" s="234"/>
      <c r="BE9352" s="234"/>
    </row>
    <row r="9353" spans="1:57" ht="12.95" customHeight="1" x14ac:dyDescent="0.2">
      <c r="A9353" s="57">
        <f t="shared" si="158"/>
        <v>9352</v>
      </c>
      <c r="B9353" s="58">
        <v>2171101012709000</v>
      </c>
      <c r="C9353" s="59" t="s">
        <v>18059</v>
      </c>
      <c r="D9353" s="59" t="s">
        <v>1167</v>
      </c>
      <c r="E9353" s="60">
        <v>25912</v>
      </c>
      <c r="F9353" s="60">
        <v>45425</v>
      </c>
      <c r="G9353" s="60">
        <v>45425</v>
      </c>
      <c r="H9353" s="58">
        <v>202413533423</v>
      </c>
      <c r="I9353" s="58">
        <v>6200270065</v>
      </c>
      <c r="J9353" s="60" t="s">
        <v>18060</v>
      </c>
      <c r="K9353" s="60" t="s">
        <v>18061</v>
      </c>
      <c r="L9353" s="212" t="s">
        <v>52</v>
      </c>
      <c r="M9353" s="60">
        <v>45426</v>
      </c>
      <c r="N9353" s="58" t="s">
        <v>694</v>
      </c>
      <c r="O9353" s="58" t="s">
        <v>37</v>
      </c>
      <c r="P9353" s="62">
        <v>750000</v>
      </c>
      <c r="Q9353" s="58" t="s">
        <v>26</v>
      </c>
      <c r="R9353" s="58" t="s">
        <v>26</v>
      </c>
      <c r="S9353" s="58" t="s">
        <v>27</v>
      </c>
      <c r="T9353" s="213" t="s">
        <v>28</v>
      </c>
      <c r="U9353" s="63" t="s">
        <v>119</v>
      </c>
      <c r="W9353" s="143"/>
      <c r="X9353" s="143"/>
      <c r="AO9353" s="143"/>
      <c r="AP9353" s="143"/>
      <c r="BD9353" s="234"/>
      <c r="BE9353" s="234"/>
    </row>
    <row r="9354" spans="1:57" ht="12.95" customHeight="1" x14ac:dyDescent="0.2">
      <c r="A9354" s="57">
        <f t="shared" si="158"/>
        <v>9353</v>
      </c>
      <c r="B9354" s="58">
        <v>2171041311719000</v>
      </c>
      <c r="C9354" s="59" t="s">
        <v>1268</v>
      </c>
      <c r="D9354" s="59" t="s">
        <v>725</v>
      </c>
      <c r="E9354" s="60">
        <v>26250</v>
      </c>
      <c r="F9354" s="60">
        <v>45425</v>
      </c>
      <c r="G9354" s="60">
        <v>45425</v>
      </c>
      <c r="H9354" s="58">
        <v>202413533422</v>
      </c>
      <c r="I9354" s="58">
        <v>6200117353</v>
      </c>
      <c r="J9354" s="60" t="s">
        <v>18062</v>
      </c>
      <c r="K9354" s="60" t="s">
        <v>18061</v>
      </c>
      <c r="L9354" s="212" t="s">
        <v>52</v>
      </c>
      <c r="M9354" s="60">
        <v>45426</v>
      </c>
      <c r="N9354" s="58" t="s">
        <v>694</v>
      </c>
      <c r="O9354" s="58" t="s">
        <v>37</v>
      </c>
      <c r="P9354" s="62">
        <v>750000</v>
      </c>
      <c r="Q9354" s="58" t="s">
        <v>26</v>
      </c>
      <c r="R9354" s="58" t="s">
        <v>26</v>
      </c>
      <c r="S9354" s="58" t="s">
        <v>27</v>
      </c>
      <c r="T9354" s="213" t="s">
        <v>28</v>
      </c>
      <c r="U9354" s="63" t="s">
        <v>119</v>
      </c>
      <c r="W9354" s="143"/>
      <c r="X9354" s="143"/>
      <c r="AO9354" s="143"/>
      <c r="AP9354" s="143"/>
      <c r="BD9354" s="234"/>
      <c r="BE9354" s="234"/>
    </row>
    <row r="9355" spans="1:57" ht="12.95" customHeight="1" x14ac:dyDescent="0.2">
      <c r="A9355" s="57">
        <f t="shared" si="158"/>
        <v>9354</v>
      </c>
      <c r="B9355" s="58">
        <v>2171091408909000</v>
      </c>
      <c r="C9355" s="59" t="s">
        <v>18063</v>
      </c>
      <c r="D9355" s="59" t="s">
        <v>303</v>
      </c>
      <c r="E9355" s="60">
        <v>33099</v>
      </c>
      <c r="F9355" s="60">
        <v>45425</v>
      </c>
      <c r="G9355" s="60">
        <v>45425</v>
      </c>
      <c r="H9355" s="58">
        <v>202413533421</v>
      </c>
      <c r="I9355" s="58">
        <v>6202012385</v>
      </c>
      <c r="J9355" s="60" t="s">
        <v>18064</v>
      </c>
      <c r="K9355" s="60" t="s">
        <v>18061</v>
      </c>
      <c r="L9355" s="212" t="s">
        <v>52</v>
      </c>
      <c r="M9355" s="60">
        <v>45426</v>
      </c>
      <c r="N9355" s="58" t="s">
        <v>694</v>
      </c>
      <c r="O9355" s="58" t="s">
        <v>37</v>
      </c>
      <c r="P9355" s="62">
        <v>750000</v>
      </c>
      <c r="Q9355" s="58" t="s">
        <v>26</v>
      </c>
      <c r="R9355" s="58" t="s">
        <v>26</v>
      </c>
      <c r="S9355" s="58" t="s">
        <v>27</v>
      </c>
      <c r="T9355" s="213" t="s">
        <v>28</v>
      </c>
      <c r="U9355" s="63" t="s">
        <v>119</v>
      </c>
      <c r="W9355" s="143"/>
      <c r="X9355" s="143"/>
      <c r="AO9355" s="143"/>
      <c r="AP9355" s="143"/>
      <c r="BD9355" s="234"/>
      <c r="BE9355" s="234"/>
    </row>
    <row r="9356" spans="1:57" ht="12.95" customHeight="1" x14ac:dyDescent="0.2">
      <c r="A9356" s="57">
        <f t="shared" si="158"/>
        <v>9355</v>
      </c>
      <c r="B9356" s="58">
        <v>3172022506820000</v>
      </c>
      <c r="C9356" s="59" t="s">
        <v>18065</v>
      </c>
      <c r="D9356" s="59" t="s">
        <v>303</v>
      </c>
      <c r="E9356" s="60">
        <v>30127</v>
      </c>
      <c r="F9356" s="60">
        <v>45425</v>
      </c>
      <c r="G9356" s="60">
        <v>45425</v>
      </c>
      <c r="H9356" s="58">
        <v>202413533226</v>
      </c>
      <c r="I9356" s="58">
        <v>6200085198</v>
      </c>
      <c r="J9356" s="60" t="s">
        <v>18066</v>
      </c>
      <c r="K9356" s="60" t="s">
        <v>18067</v>
      </c>
      <c r="L9356" s="212" t="s">
        <v>281</v>
      </c>
      <c r="M9356" s="60">
        <v>45426</v>
      </c>
      <c r="N9356" s="58" t="s">
        <v>24</v>
      </c>
      <c r="O9356" s="58" t="s">
        <v>37</v>
      </c>
      <c r="P9356" s="62">
        <v>600000</v>
      </c>
      <c r="Q9356" s="58" t="s">
        <v>26</v>
      </c>
      <c r="R9356" s="58" t="s">
        <v>26</v>
      </c>
      <c r="S9356" s="58" t="s">
        <v>2815</v>
      </c>
      <c r="T9356" s="213" t="s">
        <v>28</v>
      </c>
      <c r="U9356" s="63" t="s">
        <v>119</v>
      </c>
      <c r="W9356" s="143"/>
      <c r="X9356" s="143"/>
      <c r="AO9356" s="143"/>
      <c r="AP9356" s="143"/>
      <c r="BD9356" s="234"/>
      <c r="BE9356" s="234"/>
    </row>
    <row r="9357" spans="1:57" ht="12.95" customHeight="1" x14ac:dyDescent="0.2">
      <c r="A9357" s="57">
        <f t="shared" si="158"/>
        <v>9356</v>
      </c>
      <c r="B9357" s="58">
        <v>3524181208690000</v>
      </c>
      <c r="C9357" s="59" t="s">
        <v>18068</v>
      </c>
      <c r="D9357" s="59" t="s">
        <v>876</v>
      </c>
      <c r="E9357" s="60">
        <v>25427</v>
      </c>
      <c r="F9357" s="60">
        <v>45425</v>
      </c>
      <c r="G9357" s="60">
        <v>45425</v>
      </c>
      <c r="H9357" s="58">
        <v>202413533225</v>
      </c>
      <c r="I9357" s="58">
        <v>6200409147</v>
      </c>
      <c r="J9357" s="60" t="s">
        <v>18069</v>
      </c>
      <c r="K9357" s="60" t="s">
        <v>18067</v>
      </c>
      <c r="L9357" s="212" t="s">
        <v>281</v>
      </c>
      <c r="M9357" s="60">
        <v>45426</v>
      </c>
      <c r="N9357" s="58" t="s">
        <v>24</v>
      </c>
      <c r="O9357" s="58" t="s">
        <v>37</v>
      </c>
      <c r="P9357" s="62">
        <v>600000</v>
      </c>
      <c r="Q9357" s="58" t="s">
        <v>26</v>
      </c>
      <c r="R9357" s="58" t="s">
        <v>26</v>
      </c>
      <c r="S9357" s="58" t="s">
        <v>2815</v>
      </c>
      <c r="T9357" s="213" t="s">
        <v>28</v>
      </c>
      <c r="U9357" s="63" t="s">
        <v>119</v>
      </c>
      <c r="W9357" s="143"/>
      <c r="X9357" s="143"/>
      <c r="AO9357" s="143"/>
      <c r="AP9357" s="143"/>
      <c r="BD9357" s="234"/>
      <c r="BE9357" s="234"/>
    </row>
    <row r="9358" spans="1:57" ht="12.95" customHeight="1" x14ac:dyDescent="0.2">
      <c r="A9358" s="57">
        <f t="shared" si="158"/>
        <v>9357</v>
      </c>
      <c r="B9358" s="58">
        <v>3275050509710010</v>
      </c>
      <c r="C9358" s="59" t="s">
        <v>628</v>
      </c>
      <c r="D9358" s="59" t="s">
        <v>1109</v>
      </c>
      <c r="E9358" s="60">
        <v>26181</v>
      </c>
      <c r="F9358" s="60">
        <v>45420</v>
      </c>
      <c r="G9358" s="60">
        <v>45422</v>
      </c>
      <c r="H9358" s="58">
        <v>202413533224</v>
      </c>
      <c r="I9358" s="58">
        <v>6200030768</v>
      </c>
      <c r="J9358" s="60" t="s">
        <v>18070</v>
      </c>
      <c r="K9358" s="60" t="s">
        <v>18067</v>
      </c>
      <c r="L9358" s="212" t="s">
        <v>281</v>
      </c>
      <c r="M9358" s="60">
        <v>45426</v>
      </c>
      <c r="N9358" s="58" t="s">
        <v>24</v>
      </c>
      <c r="O9358" s="58" t="s">
        <v>37</v>
      </c>
      <c r="P9358" s="62">
        <v>600000</v>
      </c>
      <c r="Q9358" s="58" t="s">
        <v>26</v>
      </c>
      <c r="R9358" s="58" t="s">
        <v>26</v>
      </c>
      <c r="S9358" s="58" t="s">
        <v>2835</v>
      </c>
      <c r="T9358" s="213" t="s">
        <v>28</v>
      </c>
      <c r="U9358" s="63" t="s">
        <v>119</v>
      </c>
      <c r="W9358" s="143"/>
      <c r="X9358" s="143"/>
      <c r="AO9358" s="143"/>
      <c r="AP9358" s="143"/>
      <c r="BD9358" s="234"/>
      <c r="BE9358" s="234"/>
    </row>
    <row r="9359" spans="1:57" ht="12.95" customHeight="1" x14ac:dyDescent="0.2">
      <c r="A9359" s="57">
        <f t="shared" si="158"/>
        <v>9358</v>
      </c>
      <c r="B9359" s="58">
        <v>3526010310750000</v>
      </c>
      <c r="C9359" s="59" t="s">
        <v>18071</v>
      </c>
      <c r="D9359" s="59" t="s">
        <v>51</v>
      </c>
      <c r="E9359" s="60">
        <v>27670</v>
      </c>
      <c r="F9359" s="60">
        <v>45418</v>
      </c>
      <c r="G9359" s="60">
        <v>45419</v>
      </c>
      <c r="H9359" s="58">
        <v>202413533223</v>
      </c>
      <c r="I9359" s="58">
        <v>6200077155</v>
      </c>
      <c r="J9359" s="60" t="s">
        <v>18072</v>
      </c>
      <c r="K9359" s="60" t="s">
        <v>18067</v>
      </c>
      <c r="L9359" s="212" t="s">
        <v>281</v>
      </c>
      <c r="M9359" s="60">
        <v>45426</v>
      </c>
      <c r="N9359" s="58" t="s">
        <v>24</v>
      </c>
      <c r="O9359" s="58" t="s">
        <v>37</v>
      </c>
      <c r="P9359" s="62">
        <v>600000</v>
      </c>
      <c r="Q9359" s="58" t="s">
        <v>26</v>
      </c>
      <c r="R9359" s="58" t="s">
        <v>26</v>
      </c>
      <c r="S9359" s="58" t="s">
        <v>2887</v>
      </c>
      <c r="T9359" s="213" t="s">
        <v>28</v>
      </c>
      <c r="U9359" s="63" t="s">
        <v>119</v>
      </c>
      <c r="W9359" s="143"/>
      <c r="X9359" s="143"/>
      <c r="AO9359" s="143"/>
      <c r="AP9359" s="143"/>
      <c r="BD9359" s="234"/>
      <c r="BE9359" s="234"/>
    </row>
    <row r="9360" spans="1:57" ht="12.95" customHeight="1" x14ac:dyDescent="0.2">
      <c r="A9360" s="57">
        <f t="shared" si="158"/>
        <v>9359</v>
      </c>
      <c r="B9360" s="58">
        <v>3526041004760000</v>
      </c>
      <c r="C9360" s="59" t="s">
        <v>18073</v>
      </c>
      <c r="D9360" s="59" t="s">
        <v>51</v>
      </c>
      <c r="E9360" s="60">
        <v>27860</v>
      </c>
      <c r="F9360" s="60">
        <v>45418</v>
      </c>
      <c r="G9360" s="60">
        <v>45419</v>
      </c>
      <c r="H9360" s="58">
        <v>202413533222</v>
      </c>
      <c r="I9360" s="58">
        <v>6200462868</v>
      </c>
      <c r="J9360" s="60" t="s">
        <v>18074</v>
      </c>
      <c r="K9360" s="60" t="s">
        <v>18067</v>
      </c>
      <c r="L9360" s="212" t="s">
        <v>281</v>
      </c>
      <c r="M9360" s="60">
        <v>45426</v>
      </c>
      <c r="N9360" s="58" t="s">
        <v>24</v>
      </c>
      <c r="O9360" s="58" t="s">
        <v>37</v>
      </c>
      <c r="P9360" s="62">
        <v>600000</v>
      </c>
      <c r="Q9360" s="58" t="s">
        <v>26</v>
      </c>
      <c r="R9360" s="58" t="s">
        <v>26</v>
      </c>
      <c r="S9360" s="58" t="s">
        <v>2887</v>
      </c>
      <c r="T9360" s="213" t="s">
        <v>28</v>
      </c>
      <c r="U9360" s="63" t="s">
        <v>119</v>
      </c>
      <c r="W9360" s="143"/>
      <c r="X9360" s="143"/>
      <c r="AO9360" s="143"/>
      <c r="AP9360" s="143"/>
      <c r="BD9360" s="234"/>
      <c r="BE9360" s="234"/>
    </row>
    <row r="9361" spans="1:57" ht="12.95" customHeight="1" x14ac:dyDescent="0.2">
      <c r="A9361" s="57">
        <f t="shared" si="158"/>
        <v>9360</v>
      </c>
      <c r="B9361" s="58">
        <v>3275010801660020</v>
      </c>
      <c r="C9361" s="59" t="s">
        <v>1278</v>
      </c>
      <c r="D9361" s="59" t="s">
        <v>67</v>
      </c>
      <c r="E9361" s="60">
        <v>24115</v>
      </c>
      <c r="F9361" s="60">
        <v>45418</v>
      </c>
      <c r="G9361" s="60">
        <v>45419</v>
      </c>
      <c r="H9361" s="58">
        <v>202413533221</v>
      </c>
      <c r="I9361" s="58">
        <v>6200060343</v>
      </c>
      <c r="J9361" s="60" t="s">
        <v>18075</v>
      </c>
      <c r="K9361" s="60" t="s">
        <v>18067</v>
      </c>
      <c r="L9361" s="212" t="s">
        <v>281</v>
      </c>
      <c r="M9361" s="60">
        <v>45426</v>
      </c>
      <c r="N9361" s="58" t="s">
        <v>24</v>
      </c>
      <c r="O9361" s="58" t="s">
        <v>37</v>
      </c>
      <c r="P9361" s="62">
        <v>600000</v>
      </c>
      <c r="Q9361" s="58" t="s">
        <v>26</v>
      </c>
      <c r="R9361" s="58" t="s">
        <v>26</v>
      </c>
      <c r="S9361" s="58" t="s">
        <v>2887</v>
      </c>
      <c r="T9361" s="213" t="s">
        <v>28</v>
      </c>
      <c r="U9361" s="63" t="s">
        <v>119</v>
      </c>
      <c r="W9361" s="143"/>
      <c r="X9361" s="143"/>
      <c r="AO9361" s="143"/>
      <c r="AP9361" s="143"/>
      <c r="BD9361" s="234"/>
      <c r="BE9361" s="234"/>
    </row>
    <row r="9362" spans="1:57" ht="12.95" customHeight="1" x14ac:dyDescent="0.2">
      <c r="A9362" s="57">
        <f t="shared" si="158"/>
        <v>9361</v>
      </c>
      <c r="B9362" s="58">
        <v>3526021008920000</v>
      </c>
      <c r="C9362" s="59" t="s">
        <v>17907</v>
      </c>
      <c r="D9362" s="59" t="s">
        <v>51</v>
      </c>
      <c r="E9362" s="60">
        <v>33826</v>
      </c>
      <c r="F9362" s="60">
        <v>45420</v>
      </c>
      <c r="G9362" s="60">
        <v>45425</v>
      </c>
      <c r="H9362" s="58">
        <v>202413531024</v>
      </c>
      <c r="I9362" s="58">
        <v>6211849742</v>
      </c>
      <c r="J9362" s="60" t="s">
        <v>18076</v>
      </c>
      <c r="K9362" s="60" t="s">
        <v>18077</v>
      </c>
      <c r="L9362" s="212" t="s">
        <v>417</v>
      </c>
      <c r="M9362" s="60">
        <v>45426</v>
      </c>
      <c r="N9362" s="58" t="s">
        <v>24</v>
      </c>
      <c r="O9362" s="58" t="s">
        <v>25</v>
      </c>
      <c r="P9362" s="62">
        <v>400000</v>
      </c>
      <c r="Q9362" s="58" t="s">
        <v>26</v>
      </c>
      <c r="R9362" s="58" t="s">
        <v>26</v>
      </c>
      <c r="S9362" s="58" t="s">
        <v>27</v>
      </c>
      <c r="T9362" s="213" t="s">
        <v>28</v>
      </c>
      <c r="U9362" s="63" t="s">
        <v>119</v>
      </c>
      <c r="W9362" s="143"/>
      <c r="X9362" s="143"/>
      <c r="AO9362" s="143"/>
      <c r="AP9362" s="143"/>
      <c r="BD9362" s="234"/>
      <c r="BE9362" s="234"/>
    </row>
    <row r="9363" spans="1:57" ht="12.95" customHeight="1" x14ac:dyDescent="0.2">
      <c r="A9363" s="57">
        <f t="shared" si="158"/>
        <v>9362</v>
      </c>
      <c r="B9363" s="58">
        <v>7316091403970000</v>
      </c>
      <c r="C9363" s="59" t="s">
        <v>17910</v>
      </c>
      <c r="D9363" s="59" t="s">
        <v>1471</v>
      </c>
      <c r="E9363" s="60">
        <v>35503</v>
      </c>
      <c r="F9363" s="60">
        <v>45419</v>
      </c>
      <c r="G9363" s="60">
        <v>45419</v>
      </c>
      <c r="H9363" s="58">
        <v>202413531023</v>
      </c>
      <c r="I9363" s="58">
        <v>6211827841</v>
      </c>
      <c r="J9363" s="60" t="s">
        <v>18078</v>
      </c>
      <c r="K9363" s="60" t="s">
        <v>18077</v>
      </c>
      <c r="L9363" s="212" t="s">
        <v>417</v>
      </c>
      <c r="M9363" s="60">
        <v>45426</v>
      </c>
      <c r="N9363" s="58" t="s">
        <v>24</v>
      </c>
      <c r="O9363" s="58" t="s">
        <v>25</v>
      </c>
      <c r="P9363" s="62">
        <v>400000</v>
      </c>
      <c r="Q9363" s="58" t="s">
        <v>26</v>
      </c>
      <c r="R9363" s="58" t="s">
        <v>26</v>
      </c>
      <c r="S9363" s="58" t="s">
        <v>27</v>
      </c>
      <c r="T9363" s="213" t="s">
        <v>28</v>
      </c>
      <c r="U9363" s="63" t="s">
        <v>119</v>
      </c>
      <c r="W9363" s="143"/>
      <c r="X9363" s="143"/>
      <c r="AO9363" s="143"/>
      <c r="AP9363" s="143"/>
      <c r="BD9363" s="234"/>
      <c r="BE9363" s="234"/>
    </row>
    <row r="9364" spans="1:57" ht="12.95" customHeight="1" x14ac:dyDescent="0.2">
      <c r="A9364" s="57">
        <f t="shared" si="158"/>
        <v>9363</v>
      </c>
      <c r="B9364" s="58">
        <v>3526030905980000</v>
      </c>
      <c r="C9364" s="59" t="s">
        <v>17912</v>
      </c>
      <c r="D9364" s="59" t="s">
        <v>51</v>
      </c>
      <c r="E9364" s="60">
        <v>35924</v>
      </c>
      <c r="F9364" s="60">
        <v>45418</v>
      </c>
      <c r="G9364" s="60">
        <v>45418</v>
      </c>
      <c r="H9364" s="58">
        <v>202413531022</v>
      </c>
      <c r="I9364" s="58">
        <v>6211902762</v>
      </c>
      <c r="J9364" s="60" t="s">
        <v>18079</v>
      </c>
      <c r="K9364" s="60" t="s">
        <v>18077</v>
      </c>
      <c r="L9364" s="212" t="s">
        <v>417</v>
      </c>
      <c r="M9364" s="60">
        <v>45426</v>
      </c>
      <c r="N9364" s="58" t="s">
        <v>24</v>
      </c>
      <c r="O9364" s="58" t="s">
        <v>25</v>
      </c>
      <c r="P9364" s="62">
        <v>400000</v>
      </c>
      <c r="Q9364" s="58" t="s">
        <v>26</v>
      </c>
      <c r="R9364" s="58" t="s">
        <v>26</v>
      </c>
      <c r="S9364" s="58" t="s">
        <v>27</v>
      </c>
      <c r="T9364" s="213" t="s">
        <v>28</v>
      </c>
      <c r="U9364" s="63" t="s">
        <v>119</v>
      </c>
      <c r="W9364" s="143"/>
      <c r="X9364" s="143"/>
      <c r="AO9364" s="143"/>
      <c r="AP9364" s="143"/>
      <c r="BD9364" s="234"/>
      <c r="BE9364" s="234"/>
    </row>
    <row r="9365" spans="1:57" ht="12.95" customHeight="1" x14ac:dyDescent="0.2">
      <c r="A9365" s="57">
        <f t="shared" si="158"/>
        <v>9364</v>
      </c>
      <c r="B9365" s="58">
        <v>3302101306900000</v>
      </c>
      <c r="C9365" s="59" t="s">
        <v>17396</v>
      </c>
      <c r="D9365" s="59" t="s">
        <v>141</v>
      </c>
      <c r="E9365" s="60">
        <v>33037</v>
      </c>
      <c r="F9365" s="60">
        <v>45418</v>
      </c>
      <c r="G9365" s="60">
        <v>45418</v>
      </c>
      <c r="H9365" s="58">
        <v>202413531021</v>
      </c>
      <c r="I9365" s="58">
        <v>6201109093</v>
      </c>
      <c r="J9365" s="60" t="s">
        <v>18080</v>
      </c>
      <c r="K9365" s="60" t="s">
        <v>18077</v>
      </c>
      <c r="L9365" s="212" t="s">
        <v>417</v>
      </c>
      <c r="M9365" s="60">
        <v>45426</v>
      </c>
      <c r="N9365" s="58" t="s">
        <v>24</v>
      </c>
      <c r="O9365" s="58" t="s">
        <v>25</v>
      </c>
      <c r="P9365" s="62">
        <v>400000</v>
      </c>
      <c r="Q9365" s="58" t="s">
        <v>26</v>
      </c>
      <c r="R9365" s="58" t="s">
        <v>26</v>
      </c>
      <c r="S9365" s="58" t="s">
        <v>27</v>
      </c>
      <c r="T9365" s="213" t="s">
        <v>28</v>
      </c>
      <c r="U9365" s="63" t="s">
        <v>119</v>
      </c>
      <c r="W9365" s="143"/>
      <c r="X9365" s="143"/>
      <c r="AO9365" s="143"/>
      <c r="AP9365" s="143"/>
      <c r="BD9365" s="234"/>
      <c r="BE9365" s="234"/>
    </row>
    <row r="9366" spans="1:57" ht="12.95" customHeight="1" x14ac:dyDescent="0.2">
      <c r="A9366" s="57">
        <f t="shared" si="158"/>
        <v>9365</v>
      </c>
      <c r="B9366" s="58">
        <v>3273090510770000</v>
      </c>
      <c r="C9366" s="59" t="s">
        <v>18081</v>
      </c>
      <c r="D9366" s="59" t="s">
        <v>128</v>
      </c>
      <c r="E9366" s="60">
        <v>28403</v>
      </c>
      <c r="F9366" s="60">
        <v>45425</v>
      </c>
      <c r="G9366" s="60">
        <v>45425</v>
      </c>
      <c r="H9366" s="58">
        <v>2024135309224</v>
      </c>
      <c r="I9366" s="58">
        <v>6200493609</v>
      </c>
      <c r="J9366" s="60" t="s">
        <v>18082</v>
      </c>
      <c r="K9366" s="60" t="s">
        <v>18083</v>
      </c>
      <c r="L9366" s="212" t="s">
        <v>52</v>
      </c>
      <c r="M9366" s="60">
        <v>45426</v>
      </c>
      <c r="N9366" s="58" t="s">
        <v>24</v>
      </c>
      <c r="O9366" s="58" t="s">
        <v>37</v>
      </c>
      <c r="P9366" s="62">
        <v>600000</v>
      </c>
      <c r="Q9366" s="58" t="s">
        <v>26</v>
      </c>
      <c r="R9366" s="58" t="s">
        <v>26</v>
      </c>
      <c r="S9366" s="58" t="s">
        <v>27</v>
      </c>
      <c r="T9366" s="213" t="s">
        <v>28</v>
      </c>
      <c r="U9366" s="63" t="s">
        <v>119</v>
      </c>
      <c r="W9366" s="143"/>
      <c r="X9366" s="143"/>
      <c r="AO9366" s="143"/>
      <c r="AP9366" s="143"/>
      <c r="BD9366" s="234"/>
      <c r="BE9366" s="234"/>
    </row>
    <row r="9367" spans="1:57" ht="12.95" customHeight="1" x14ac:dyDescent="0.2">
      <c r="A9367" s="57">
        <f t="shared" si="158"/>
        <v>9366</v>
      </c>
      <c r="B9367" s="58">
        <v>3172021010690000</v>
      </c>
      <c r="C9367" s="59" t="s">
        <v>18084</v>
      </c>
      <c r="D9367" s="59" t="s">
        <v>260</v>
      </c>
      <c r="E9367" s="60">
        <v>25486</v>
      </c>
      <c r="F9367" s="60">
        <v>45425</v>
      </c>
      <c r="G9367" s="60">
        <v>45425</v>
      </c>
      <c r="H9367" s="58">
        <v>2024135309223</v>
      </c>
      <c r="I9367" s="58">
        <v>6200076733</v>
      </c>
      <c r="J9367" s="60" t="s">
        <v>18085</v>
      </c>
      <c r="K9367" s="60" t="s">
        <v>18083</v>
      </c>
      <c r="L9367" s="212" t="s">
        <v>52</v>
      </c>
      <c r="M9367" s="60">
        <v>45426</v>
      </c>
      <c r="N9367" s="58" t="s">
        <v>24</v>
      </c>
      <c r="O9367" s="58" t="s">
        <v>37</v>
      </c>
      <c r="P9367" s="62">
        <v>600000</v>
      </c>
      <c r="Q9367" s="58" t="s">
        <v>26</v>
      </c>
      <c r="R9367" s="58" t="s">
        <v>26</v>
      </c>
      <c r="S9367" s="58" t="s">
        <v>27</v>
      </c>
      <c r="T9367" s="213" t="s">
        <v>28</v>
      </c>
      <c r="U9367" s="63" t="s">
        <v>119</v>
      </c>
      <c r="W9367" s="143"/>
      <c r="X9367" s="143"/>
      <c r="AO9367" s="143"/>
      <c r="AP9367" s="143"/>
      <c r="BD9367" s="234"/>
      <c r="BE9367" s="234"/>
    </row>
    <row r="9368" spans="1:57" ht="12.95" customHeight="1" x14ac:dyDescent="0.2">
      <c r="A9368" s="57">
        <f t="shared" si="158"/>
        <v>9367</v>
      </c>
      <c r="B9368" s="58">
        <v>3505410105810000</v>
      </c>
      <c r="C9368" s="59" t="s">
        <v>2379</v>
      </c>
      <c r="D9368" s="59" t="s">
        <v>501</v>
      </c>
      <c r="E9368" s="60">
        <v>29707</v>
      </c>
      <c r="F9368" s="60">
        <v>45425</v>
      </c>
      <c r="G9368" s="60">
        <v>45425</v>
      </c>
      <c r="H9368" s="58">
        <v>2024135309222</v>
      </c>
      <c r="I9368" s="58">
        <v>6200193110</v>
      </c>
      <c r="J9368" s="60" t="s">
        <v>18086</v>
      </c>
      <c r="K9368" s="60" t="s">
        <v>18083</v>
      </c>
      <c r="L9368" s="212" t="s">
        <v>52</v>
      </c>
      <c r="M9368" s="60">
        <v>45426</v>
      </c>
      <c r="N9368" s="58" t="s">
        <v>24</v>
      </c>
      <c r="O9368" s="58" t="s">
        <v>37</v>
      </c>
      <c r="P9368" s="62">
        <v>600000</v>
      </c>
      <c r="Q9368" s="58" t="s">
        <v>26</v>
      </c>
      <c r="R9368" s="58" t="s">
        <v>26</v>
      </c>
      <c r="S9368" s="58" t="s">
        <v>27</v>
      </c>
      <c r="T9368" s="213" t="s">
        <v>28</v>
      </c>
      <c r="U9368" s="63" t="s">
        <v>119</v>
      </c>
      <c r="W9368" s="143"/>
      <c r="X9368" s="143"/>
      <c r="AO9368" s="143"/>
      <c r="AP9368" s="143"/>
      <c r="BD9368" s="234"/>
      <c r="BE9368" s="234"/>
    </row>
    <row r="9369" spans="1:57" ht="12.95" customHeight="1" x14ac:dyDescent="0.2">
      <c r="A9369" s="57">
        <f t="shared" si="158"/>
        <v>9368</v>
      </c>
      <c r="B9369" s="58">
        <v>3526071705990000</v>
      </c>
      <c r="C9369" s="59" t="s">
        <v>18087</v>
      </c>
      <c r="D9369" s="59" t="s">
        <v>51</v>
      </c>
      <c r="E9369" s="60">
        <v>36297</v>
      </c>
      <c r="F9369" s="60">
        <v>45425</v>
      </c>
      <c r="G9369" s="60">
        <v>45425</v>
      </c>
      <c r="H9369" s="58">
        <v>2024135309221</v>
      </c>
      <c r="I9369" s="58">
        <v>6211937682</v>
      </c>
      <c r="J9369" s="60" t="s">
        <v>18088</v>
      </c>
      <c r="K9369" s="60" t="s">
        <v>18083</v>
      </c>
      <c r="L9369" s="212" t="s">
        <v>52</v>
      </c>
      <c r="M9369" s="60">
        <v>45426</v>
      </c>
      <c r="N9369" s="58" t="s">
        <v>24</v>
      </c>
      <c r="O9369" s="58" t="s">
        <v>37</v>
      </c>
      <c r="P9369" s="62">
        <v>600000</v>
      </c>
      <c r="Q9369" s="58" t="s">
        <v>26</v>
      </c>
      <c r="R9369" s="58" t="s">
        <v>26</v>
      </c>
      <c r="S9369" s="58" t="s">
        <v>27</v>
      </c>
      <c r="T9369" s="213" t="s">
        <v>28</v>
      </c>
      <c r="U9369" s="63" t="s">
        <v>119</v>
      </c>
      <c r="W9369" s="143"/>
      <c r="X9369" s="143"/>
      <c r="AO9369" s="143"/>
      <c r="AP9369" s="143"/>
      <c r="BD9369" s="234"/>
      <c r="BE9369" s="234"/>
    </row>
    <row r="9370" spans="1:57" ht="12.95" customHeight="1" x14ac:dyDescent="0.2">
      <c r="A9370" s="57">
        <f t="shared" si="158"/>
        <v>9369</v>
      </c>
      <c r="B9370" s="58">
        <v>6371030307610000</v>
      </c>
      <c r="C9370" s="59" t="s">
        <v>18089</v>
      </c>
      <c r="D9370" s="59" t="s">
        <v>1632</v>
      </c>
      <c r="E9370" s="60">
        <v>22465</v>
      </c>
      <c r="F9370" s="60">
        <v>45425</v>
      </c>
      <c r="G9370" s="60">
        <v>45425</v>
      </c>
      <c r="H9370" s="58">
        <v>2024135309220</v>
      </c>
      <c r="I9370" s="58">
        <v>6200143952</v>
      </c>
      <c r="J9370" s="60" t="s">
        <v>18090</v>
      </c>
      <c r="K9370" s="60" t="s">
        <v>18083</v>
      </c>
      <c r="L9370" s="212" t="s">
        <v>52</v>
      </c>
      <c r="M9370" s="60">
        <v>45426</v>
      </c>
      <c r="N9370" s="58" t="s">
        <v>24</v>
      </c>
      <c r="O9370" s="58" t="s">
        <v>37</v>
      </c>
      <c r="P9370" s="62">
        <v>600000</v>
      </c>
      <c r="Q9370" s="58" t="s">
        <v>26</v>
      </c>
      <c r="R9370" s="58" t="s">
        <v>26</v>
      </c>
      <c r="S9370" s="58" t="s">
        <v>27</v>
      </c>
      <c r="T9370" s="213" t="s">
        <v>28</v>
      </c>
      <c r="U9370" s="63" t="s">
        <v>119</v>
      </c>
      <c r="W9370" s="143"/>
      <c r="X9370" s="143"/>
      <c r="AO9370" s="143"/>
      <c r="AP9370" s="143"/>
      <c r="BD9370" s="234"/>
      <c r="BE9370" s="234"/>
    </row>
    <row r="9371" spans="1:57" ht="12.95" customHeight="1" x14ac:dyDescent="0.2">
      <c r="A9371" s="57">
        <f t="shared" si="158"/>
        <v>9370</v>
      </c>
      <c r="B9371" s="58">
        <v>3275081907740020</v>
      </c>
      <c r="C9371" s="59" t="s">
        <v>2658</v>
      </c>
      <c r="D9371" s="59" t="s">
        <v>599</v>
      </c>
      <c r="E9371" s="60">
        <v>27229</v>
      </c>
      <c r="F9371" s="60">
        <v>45425</v>
      </c>
      <c r="G9371" s="60">
        <v>45425</v>
      </c>
      <c r="H9371" s="58">
        <v>2024135309219</v>
      </c>
      <c r="I9371" s="58">
        <v>6200074464</v>
      </c>
      <c r="J9371" s="60" t="s">
        <v>18091</v>
      </c>
      <c r="K9371" s="60" t="s">
        <v>18083</v>
      </c>
      <c r="L9371" s="212" t="s">
        <v>52</v>
      </c>
      <c r="M9371" s="60">
        <v>45426</v>
      </c>
      <c r="N9371" s="58" t="s">
        <v>24</v>
      </c>
      <c r="O9371" s="58" t="s">
        <v>37</v>
      </c>
      <c r="P9371" s="62">
        <v>600000</v>
      </c>
      <c r="Q9371" s="58" t="s">
        <v>26</v>
      </c>
      <c r="R9371" s="58" t="s">
        <v>26</v>
      </c>
      <c r="S9371" s="58" t="s">
        <v>27</v>
      </c>
      <c r="T9371" s="213" t="s">
        <v>28</v>
      </c>
      <c r="U9371" s="63" t="s">
        <v>119</v>
      </c>
      <c r="W9371" s="143"/>
      <c r="X9371" s="143"/>
      <c r="AO9371" s="143"/>
      <c r="AP9371" s="143"/>
      <c r="BD9371" s="234"/>
      <c r="BE9371" s="234"/>
    </row>
    <row r="9372" spans="1:57" ht="12.95" customHeight="1" x14ac:dyDescent="0.2">
      <c r="A9372" s="57">
        <f t="shared" si="158"/>
        <v>9371</v>
      </c>
      <c r="B9372" s="58">
        <v>3201012411850010</v>
      </c>
      <c r="C9372" s="59" t="s">
        <v>11693</v>
      </c>
      <c r="D9372" s="59" t="s">
        <v>71</v>
      </c>
      <c r="E9372" s="60">
        <v>31375</v>
      </c>
      <c r="F9372" s="60">
        <v>45425</v>
      </c>
      <c r="G9372" s="60">
        <v>45425</v>
      </c>
      <c r="H9372" s="58">
        <v>2024135309218</v>
      </c>
      <c r="I9372" s="58">
        <v>6200409246</v>
      </c>
      <c r="J9372" s="60" t="s">
        <v>18092</v>
      </c>
      <c r="K9372" s="60" t="s">
        <v>18083</v>
      </c>
      <c r="L9372" s="212" t="s">
        <v>52</v>
      </c>
      <c r="M9372" s="60">
        <v>45426</v>
      </c>
      <c r="N9372" s="58" t="s">
        <v>24</v>
      </c>
      <c r="O9372" s="58" t="s">
        <v>37</v>
      </c>
      <c r="P9372" s="62">
        <v>600000</v>
      </c>
      <c r="Q9372" s="58" t="s">
        <v>26</v>
      </c>
      <c r="R9372" s="58" t="s">
        <v>26</v>
      </c>
      <c r="S9372" s="58" t="s">
        <v>27</v>
      </c>
      <c r="T9372" s="213" t="s">
        <v>28</v>
      </c>
      <c r="U9372" s="63" t="s">
        <v>119</v>
      </c>
      <c r="W9372" s="143"/>
      <c r="X9372" s="143"/>
      <c r="AO9372" s="143"/>
      <c r="AP9372" s="143"/>
      <c r="BD9372" s="234"/>
      <c r="BE9372" s="234"/>
    </row>
    <row r="9373" spans="1:57" ht="12.95" customHeight="1" x14ac:dyDescent="0.2">
      <c r="A9373" s="57">
        <f t="shared" si="158"/>
        <v>9372</v>
      </c>
      <c r="B9373" s="58">
        <v>3526030602000000</v>
      </c>
      <c r="C9373" s="59" t="s">
        <v>278</v>
      </c>
      <c r="D9373" s="59" t="s">
        <v>51</v>
      </c>
      <c r="E9373" s="60">
        <v>36562</v>
      </c>
      <c r="F9373" s="60">
        <v>45425</v>
      </c>
      <c r="G9373" s="60">
        <v>45425</v>
      </c>
      <c r="H9373" s="58">
        <v>2024135309217</v>
      </c>
      <c r="I9373" s="58">
        <v>6211950086</v>
      </c>
      <c r="J9373" s="60" t="s">
        <v>18093</v>
      </c>
      <c r="K9373" s="60" t="s">
        <v>18083</v>
      </c>
      <c r="L9373" s="212" t="s">
        <v>52</v>
      </c>
      <c r="M9373" s="60">
        <v>45426</v>
      </c>
      <c r="N9373" s="58" t="s">
        <v>24</v>
      </c>
      <c r="O9373" s="58" t="s">
        <v>37</v>
      </c>
      <c r="P9373" s="62">
        <v>600000</v>
      </c>
      <c r="Q9373" s="58" t="s">
        <v>26</v>
      </c>
      <c r="R9373" s="58" t="s">
        <v>26</v>
      </c>
      <c r="S9373" s="58" t="s">
        <v>27</v>
      </c>
      <c r="T9373" s="213" t="s">
        <v>28</v>
      </c>
      <c r="U9373" s="63" t="s">
        <v>119</v>
      </c>
      <c r="W9373" s="143"/>
      <c r="X9373" s="143"/>
      <c r="AO9373" s="143"/>
      <c r="AP9373" s="143"/>
      <c r="BD9373" s="234"/>
      <c r="BE9373" s="234"/>
    </row>
    <row r="9374" spans="1:57" ht="12.95" customHeight="1" x14ac:dyDescent="0.2">
      <c r="A9374" s="57">
        <f t="shared" si="158"/>
        <v>9373</v>
      </c>
      <c r="B9374" s="58">
        <v>3172033103980000</v>
      </c>
      <c r="C9374" s="59" t="s">
        <v>18094</v>
      </c>
      <c r="D9374" s="59" t="s">
        <v>56</v>
      </c>
      <c r="E9374" s="60">
        <v>36099</v>
      </c>
      <c r="F9374" s="60">
        <v>45425</v>
      </c>
      <c r="G9374" s="60">
        <v>45425</v>
      </c>
      <c r="H9374" s="58">
        <v>2024135309216</v>
      </c>
      <c r="I9374" s="58">
        <v>6211905595</v>
      </c>
      <c r="J9374" s="60" t="s">
        <v>18095</v>
      </c>
      <c r="K9374" s="60" t="s">
        <v>18083</v>
      </c>
      <c r="L9374" s="212" t="s">
        <v>52</v>
      </c>
      <c r="M9374" s="60">
        <v>45426</v>
      </c>
      <c r="N9374" s="58" t="s">
        <v>24</v>
      </c>
      <c r="O9374" s="58" t="s">
        <v>37</v>
      </c>
      <c r="P9374" s="62">
        <v>600000</v>
      </c>
      <c r="Q9374" s="58" t="s">
        <v>26</v>
      </c>
      <c r="R9374" s="58" t="s">
        <v>26</v>
      </c>
      <c r="S9374" s="58" t="s">
        <v>27</v>
      </c>
      <c r="T9374" s="213" t="s">
        <v>28</v>
      </c>
      <c r="U9374" s="63" t="s">
        <v>119</v>
      </c>
      <c r="W9374" s="143"/>
      <c r="X9374" s="143"/>
      <c r="AO9374" s="143"/>
      <c r="AP9374" s="143"/>
      <c r="BD9374" s="234"/>
      <c r="BE9374" s="234"/>
    </row>
    <row r="9375" spans="1:57" ht="12.95" customHeight="1" x14ac:dyDescent="0.2">
      <c r="A9375" s="57">
        <f t="shared" si="158"/>
        <v>9374</v>
      </c>
      <c r="B9375" s="58">
        <v>3328091139550000</v>
      </c>
      <c r="C9375" s="59" t="s">
        <v>1850</v>
      </c>
      <c r="D9375" s="59" t="s">
        <v>509</v>
      </c>
      <c r="E9375" s="60">
        <v>34769</v>
      </c>
      <c r="F9375" s="60">
        <v>45425</v>
      </c>
      <c r="G9375" s="60">
        <v>45425</v>
      </c>
      <c r="H9375" s="58">
        <v>2024135309215</v>
      </c>
      <c r="I9375" s="58">
        <v>6211401105</v>
      </c>
      <c r="J9375" s="60" t="s">
        <v>18096</v>
      </c>
      <c r="K9375" s="60" t="s">
        <v>18083</v>
      </c>
      <c r="L9375" s="212" t="s">
        <v>52</v>
      </c>
      <c r="M9375" s="60">
        <v>45426</v>
      </c>
      <c r="N9375" s="58" t="s">
        <v>24</v>
      </c>
      <c r="O9375" s="58" t="s">
        <v>37</v>
      </c>
      <c r="P9375" s="62">
        <v>600000</v>
      </c>
      <c r="Q9375" s="58" t="s">
        <v>26</v>
      </c>
      <c r="R9375" s="58" t="s">
        <v>26</v>
      </c>
      <c r="S9375" s="58" t="s">
        <v>27</v>
      </c>
      <c r="T9375" s="213" t="s">
        <v>28</v>
      </c>
      <c r="U9375" s="63" t="s">
        <v>119</v>
      </c>
      <c r="W9375" s="143"/>
      <c r="X9375" s="143"/>
      <c r="AO9375" s="143"/>
      <c r="AP9375" s="143"/>
      <c r="BD9375" s="234"/>
      <c r="BE9375" s="234"/>
    </row>
    <row r="9376" spans="1:57" ht="12.95" customHeight="1" x14ac:dyDescent="0.2">
      <c r="A9376" s="57">
        <f t="shared" si="158"/>
        <v>9375</v>
      </c>
      <c r="B9376" s="58">
        <v>3209180110890010</v>
      </c>
      <c r="C9376" s="59" t="s">
        <v>18097</v>
      </c>
      <c r="D9376" s="59" t="s">
        <v>231</v>
      </c>
      <c r="E9376" s="60">
        <v>32782</v>
      </c>
      <c r="F9376" s="60">
        <v>45425</v>
      </c>
      <c r="G9376" s="60">
        <v>45425</v>
      </c>
      <c r="H9376" s="58">
        <v>2024135309214</v>
      </c>
      <c r="I9376" s="58">
        <v>6200350469</v>
      </c>
      <c r="J9376" s="60" t="s">
        <v>18098</v>
      </c>
      <c r="K9376" s="60" t="s">
        <v>18083</v>
      </c>
      <c r="L9376" s="212" t="s">
        <v>52</v>
      </c>
      <c r="M9376" s="60">
        <v>45426</v>
      </c>
      <c r="N9376" s="58" t="s">
        <v>24</v>
      </c>
      <c r="O9376" s="58" t="s">
        <v>37</v>
      </c>
      <c r="P9376" s="62">
        <v>600000</v>
      </c>
      <c r="Q9376" s="58" t="s">
        <v>26</v>
      </c>
      <c r="R9376" s="58" t="s">
        <v>26</v>
      </c>
      <c r="S9376" s="58" t="s">
        <v>27</v>
      </c>
      <c r="T9376" s="213" t="s">
        <v>28</v>
      </c>
      <c r="U9376" s="63" t="s">
        <v>119</v>
      </c>
      <c r="W9376" s="143"/>
      <c r="X9376" s="143"/>
      <c r="AO9376" s="143"/>
      <c r="AP9376" s="143"/>
      <c r="BD9376" s="234"/>
      <c r="BE9376" s="234"/>
    </row>
    <row r="9377" spans="1:57" ht="12.95" customHeight="1" x14ac:dyDescent="0.2">
      <c r="A9377" s="57">
        <f t="shared" si="158"/>
        <v>9376</v>
      </c>
      <c r="B9377" s="58">
        <v>1804120112000000</v>
      </c>
      <c r="C9377" s="59" t="s">
        <v>18099</v>
      </c>
      <c r="D9377" s="59" t="s">
        <v>14280</v>
      </c>
      <c r="E9377" s="60">
        <v>36927</v>
      </c>
      <c r="F9377" s="60">
        <v>45425</v>
      </c>
      <c r="G9377" s="60">
        <v>45425</v>
      </c>
      <c r="H9377" s="58">
        <v>2024135309213</v>
      </c>
      <c r="I9377" s="58">
        <v>6211914494</v>
      </c>
      <c r="J9377" s="60" t="s">
        <v>18100</v>
      </c>
      <c r="K9377" s="60" t="s">
        <v>18083</v>
      </c>
      <c r="L9377" s="212" t="s">
        <v>52</v>
      </c>
      <c r="M9377" s="60">
        <v>45426</v>
      </c>
      <c r="N9377" s="58" t="s">
        <v>24</v>
      </c>
      <c r="O9377" s="58" t="s">
        <v>37</v>
      </c>
      <c r="P9377" s="62">
        <v>600000</v>
      </c>
      <c r="Q9377" s="58" t="s">
        <v>26</v>
      </c>
      <c r="R9377" s="58" t="s">
        <v>26</v>
      </c>
      <c r="S9377" s="58" t="s">
        <v>27</v>
      </c>
      <c r="T9377" s="213" t="s">
        <v>28</v>
      </c>
      <c r="U9377" s="63" t="s">
        <v>119</v>
      </c>
      <c r="W9377" s="143"/>
      <c r="X9377" s="143"/>
      <c r="AO9377" s="143"/>
      <c r="AP9377" s="143"/>
      <c r="BD9377" s="234"/>
      <c r="BE9377" s="234"/>
    </row>
    <row r="9378" spans="1:57" ht="12.95" customHeight="1" x14ac:dyDescent="0.2">
      <c r="A9378" s="57">
        <f t="shared" si="158"/>
        <v>9377</v>
      </c>
      <c r="B9378" s="58">
        <v>7371032108640000</v>
      </c>
      <c r="C9378" s="59" t="s">
        <v>18101</v>
      </c>
      <c r="D9378" s="59" t="s">
        <v>128</v>
      </c>
      <c r="E9378" s="60">
        <v>23610</v>
      </c>
      <c r="F9378" s="60">
        <v>45420</v>
      </c>
      <c r="G9378" s="60">
        <v>45425</v>
      </c>
      <c r="H9378" s="58">
        <v>2024135309212</v>
      </c>
      <c r="I9378" s="58">
        <v>6200075591</v>
      </c>
      <c r="J9378" s="60" t="s">
        <v>18102</v>
      </c>
      <c r="K9378" s="60" t="s">
        <v>18083</v>
      </c>
      <c r="L9378" s="212" t="s">
        <v>52</v>
      </c>
      <c r="M9378" s="60">
        <v>45426</v>
      </c>
      <c r="N9378" s="58" t="s">
        <v>24</v>
      </c>
      <c r="O9378" s="58" t="s">
        <v>37</v>
      </c>
      <c r="P9378" s="62">
        <v>600000</v>
      </c>
      <c r="Q9378" s="58" t="s">
        <v>26</v>
      </c>
      <c r="R9378" s="58" t="s">
        <v>26</v>
      </c>
      <c r="S9378" s="58" t="s">
        <v>27</v>
      </c>
      <c r="T9378" s="213" t="s">
        <v>28</v>
      </c>
      <c r="U9378" s="63" t="s">
        <v>119</v>
      </c>
      <c r="W9378" s="143"/>
      <c r="X9378" s="143"/>
      <c r="AO9378" s="143"/>
      <c r="AP9378" s="143"/>
      <c r="BD9378" s="234"/>
      <c r="BE9378" s="234"/>
    </row>
    <row r="9379" spans="1:57" ht="12.95" customHeight="1" x14ac:dyDescent="0.2">
      <c r="A9379" s="57">
        <f t="shared" si="158"/>
        <v>9378</v>
      </c>
      <c r="B9379" s="58">
        <v>3202011010720020</v>
      </c>
      <c r="C9379" s="59" t="s">
        <v>18103</v>
      </c>
      <c r="D9379" s="59" t="s">
        <v>56</v>
      </c>
      <c r="E9379" s="60">
        <v>26582</v>
      </c>
      <c r="F9379" s="60">
        <v>45420</v>
      </c>
      <c r="G9379" s="60">
        <v>45420</v>
      </c>
      <c r="H9379" s="58">
        <v>2024135309211</v>
      </c>
      <c r="I9379" s="58">
        <v>6200421568</v>
      </c>
      <c r="J9379" s="60" t="s">
        <v>18104</v>
      </c>
      <c r="K9379" s="60" t="s">
        <v>18083</v>
      </c>
      <c r="L9379" s="212" t="s">
        <v>52</v>
      </c>
      <c r="M9379" s="60">
        <v>45426</v>
      </c>
      <c r="N9379" s="58" t="s">
        <v>24</v>
      </c>
      <c r="O9379" s="58" t="s">
        <v>37</v>
      </c>
      <c r="P9379" s="62">
        <v>600000</v>
      </c>
      <c r="Q9379" s="58" t="s">
        <v>26</v>
      </c>
      <c r="R9379" s="58" t="s">
        <v>26</v>
      </c>
      <c r="S9379" s="58" t="s">
        <v>27</v>
      </c>
      <c r="T9379" s="213" t="s">
        <v>28</v>
      </c>
      <c r="U9379" s="63" t="s">
        <v>119</v>
      </c>
      <c r="W9379" s="143"/>
      <c r="X9379" s="143"/>
      <c r="AO9379" s="143"/>
      <c r="AP9379" s="143"/>
      <c r="BD9379" s="234"/>
      <c r="BE9379" s="234"/>
    </row>
    <row r="9380" spans="1:57" ht="12.95" customHeight="1" x14ac:dyDescent="0.2">
      <c r="A9380" s="57">
        <f t="shared" si="158"/>
        <v>9379</v>
      </c>
      <c r="B9380" s="58">
        <v>1402010211920000</v>
      </c>
      <c r="C9380" s="59" t="s">
        <v>18105</v>
      </c>
      <c r="D9380" s="59" t="s">
        <v>1419</v>
      </c>
      <c r="E9380" s="60">
        <v>33910</v>
      </c>
      <c r="F9380" s="60">
        <v>45420</v>
      </c>
      <c r="G9380" s="60">
        <v>45420</v>
      </c>
      <c r="H9380" s="58">
        <v>2024135309210</v>
      </c>
      <c r="I9380" s="58">
        <v>6201330951</v>
      </c>
      <c r="J9380" s="60" t="s">
        <v>18106</v>
      </c>
      <c r="K9380" s="60" t="s">
        <v>18083</v>
      </c>
      <c r="L9380" s="212" t="s">
        <v>52</v>
      </c>
      <c r="M9380" s="60">
        <v>45426</v>
      </c>
      <c r="N9380" s="58" t="s">
        <v>24</v>
      </c>
      <c r="O9380" s="58" t="s">
        <v>37</v>
      </c>
      <c r="P9380" s="62">
        <v>600000</v>
      </c>
      <c r="Q9380" s="58" t="s">
        <v>26</v>
      </c>
      <c r="R9380" s="58" t="s">
        <v>26</v>
      </c>
      <c r="S9380" s="58" t="s">
        <v>27</v>
      </c>
      <c r="T9380" s="213" t="s">
        <v>28</v>
      </c>
      <c r="U9380" s="63" t="s">
        <v>119</v>
      </c>
      <c r="W9380" s="143"/>
      <c r="X9380" s="143"/>
      <c r="AO9380" s="143"/>
      <c r="AP9380" s="143"/>
      <c r="BD9380" s="234"/>
      <c r="BE9380" s="234"/>
    </row>
    <row r="9381" spans="1:57" ht="12.95" customHeight="1" x14ac:dyDescent="0.2">
      <c r="A9381" s="57">
        <f t="shared" si="158"/>
        <v>9380</v>
      </c>
      <c r="B9381" s="58">
        <v>3175050709760010</v>
      </c>
      <c r="C9381" s="59" t="s">
        <v>18107</v>
      </c>
      <c r="D9381" s="59" t="s">
        <v>315</v>
      </c>
      <c r="E9381" s="60">
        <v>28010</v>
      </c>
      <c r="F9381" s="60">
        <v>45420</v>
      </c>
      <c r="G9381" s="60">
        <v>45420</v>
      </c>
      <c r="H9381" s="58">
        <v>202413530929</v>
      </c>
      <c r="I9381" s="58">
        <v>6200152637</v>
      </c>
      <c r="J9381" s="60" t="s">
        <v>18108</v>
      </c>
      <c r="K9381" s="60" t="s">
        <v>18083</v>
      </c>
      <c r="L9381" s="212" t="s">
        <v>52</v>
      </c>
      <c r="M9381" s="60">
        <v>45426</v>
      </c>
      <c r="N9381" s="58" t="s">
        <v>24</v>
      </c>
      <c r="O9381" s="58" t="s">
        <v>37</v>
      </c>
      <c r="P9381" s="62">
        <v>600000</v>
      </c>
      <c r="Q9381" s="58" t="s">
        <v>26</v>
      </c>
      <c r="R9381" s="58" t="s">
        <v>26</v>
      </c>
      <c r="S9381" s="58" t="s">
        <v>27</v>
      </c>
      <c r="T9381" s="213" t="s">
        <v>28</v>
      </c>
      <c r="U9381" s="63" t="s">
        <v>119</v>
      </c>
      <c r="W9381" s="143"/>
      <c r="X9381" s="143"/>
      <c r="AO9381" s="143"/>
      <c r="AP9381" s="143"/>
      <c r="BD9381" s="234"/>
      <c r="BE9381" s="234"/>
    </row>
    <row r="9382" spans="1:57" ht="12.95" customHeight="1" x14ac:dyDescent="0.2">
      <c r="A9382" s="57">
        <f t="shared" si="158"/>
        <v>9381</v>
      </c>
      <c r="B9382" s="58">
        <v>5101012407000000</v>
      </c>
      <c r="C9382" s="59" t="s">
        <v>18109</v>
      </c>
      <c r="D9382" s="59" t="s">
        <v>18110</v>
      </c>
      <c r="E9382" s="60">
        <v>36731</v>
      </c>
      <c r="F9382" s="60">
        <v>45420</v>
      </c>
      <c r="G9382" s="60">
        <v>45425</v>
      </c>
      <c r="H9382" s="58">
        <v>202413530928</v>
      </c>
      <c r="I9382" s="58">
        <v>6212001407</v>
      </c>
      <c r="J9382" s="60" t="s">
        <v>18111</v>
      </c>
      <c r="K9382" s="60" t="s">
        <v>18083</v>
      </c>
      <c r="L9382" s="212" t="s">
        <v>52</v>
      </c>
      <c r="M9382" s="60">
        <v>45426</v>
      </c>
      <c r="N9382" s="58" t="s">
        <v>24</v>
      </c>
      <c r="O9382" s="58" t="s">
        <v>37</v>
      </c>
      <c r="P9382" s="62">
        <v>600000</v>
      </c>
      <c r="Q9382" s="58" t="s">
        <v>26</v>
      </c>
      <c r="R9382" s="58" t="s">
        <v>26</v>
      </c>
      <c r="S9382" s="58" t="s">
        <v>27</v>
      </c>
      <c r="T9382" s="213" t="s">
        <v>28</v>
      </c>
      <c r="U9382" s="63" t="s">
        <v>119</v>
      </c>
      <c r="W9382" s="143"/>
      <c r="X9382" s="143"/>
      <c r="AO9382" s="143"/>
      <c r="AP9382" s="143"/>
      <c r="BD9382" s="234"/>
      <c r="BE9382" s="234"/>
    </row>
    <row r="9383" spans="1:57" ht="12.95" customHeight="1" x14ac:dyDescent="0.2">
      <c r="A9383" s="57">
        <f t="shared" si="158"/>
        <v>9382</v>
      </c>
      <c r="B9383" s="58">
        <v>3276021905690000</v>
      </c>
      <c r="C9383" s="59" t="s">
        <v>2562</v>
      </c>
      <c r="D9383" s="59" t="s">
        <v>212</v>
      </c>
      <c r="E9383" s="60">
        <v>25342</v>
      </c>
      <c r="F9383" s="60">
        <v>45420</v>
      </c>
      <c r="G9383" s="60">
        <v>45420</v>
      </c>
      <c r="H9383" s="58">
        <v>202413530927</v>
      </c>
      <c r="I9383" s="58">
        <v>6200110680</v>
      </c>
      <c r="J9383" s="60" t="s">
        <v>18112</v>
      </c>
      <c r="K9383" s="60" t="s">
        <v>18083</v>
      </c>
      <c r="L9383" s="212" t="s">
        <v>52</v>
      </c>
      <c r="M9383" s="60">
        <v>45426</v>
      </c>
      <c r="N9383" s="58" t="s">
        <v>24</v>
      </c>
      <c r="O9383" s="58" t="s">
        <v>37</v>
      </c>
      <c r="P9383" s="62">
        <v>600000</v>
      </c>
      <c r="Q9383" s="58" t="s">
        <v>26</v>
      </c>
      <c r="R9383" s="58" t="s">
        <v>26</v>
      </c>
      <c r="S9383" s="58" t="s">
        <v>27</v>
      </c>
      <c r="T9383" s="213" t="s">
        <v>28</v>
      </c>
      <c r="U9383" s="63" t="s">
        <v>119</v>
      </c>
      <c r="W9383" s="143"/>
      <c r="X9383" s="143"/>
      <c r="AO9383" s="143"/>
      <c r="AP9383" s="143"/>
      <c r="BD9383" s="234"/>
      <c r="BE9383" s="234"/>
    </row>
    <row r="9384" spans="1:57" ht="12.95" customHeight="1" x14ac:dyDescent="0.2">
      <c r="A9384" s="57">
        <f t="shared" si="158"/>
        <v>9383</v>
      </c>
      <c r="B9384" s="58">
        <v>3205310409990000</v>
      </c>
      <c r="C9384" s="59" t="s">
        <v>18113</v>
      </c>
      <c r="D9384" s="59" t="s">
        <v>529</v>
      </c>
      <c r="E9384" s="60">
        <v>36407</v>
      </c>
      <c r="F9384" s="60">
        <v>45420</v>
      </c>
      <c r="G9384" s="60">
        <v>45420</v>
      </c>
      <c r="H9384" s="58">
        <v>202413530926</v>
      </c>
      <c r="I9384" s="58">
        <v>6211925450</v>
      </c>
      <c r="J9384" s="60" t="s">
        <v>18114</v>
      </c>
      <c r="K9384" s="60" t="s">
        <v>18083</v>
      </c>
      <c r="L9384" s="212" t="s">
        <v>52</v>
      </c>
      <c r="M9384" s="60">
        <v>45426</v>
      </c>
      <c r="N9384" s="58" t="s">
        <v>24</v>
      </c>
      <c r="O9384" s="58" t="s">
        <v>37</v>
      </c>
      <c r="P9384" s="62">
        <v>600000</v>
      </c>
      <c r="Q9384" s="58" t="s">
        <v>26</v>
      </c>
      <c r="R9384" s="58" t="s">
        <v>26</v>
      </c>
      <c r="S9384" s="58" t="s">
        <v>27</v>
      </c>
      <c r="T9384" s="213" t="s">
        <v>28</v>
      </c>
      <c r="U9384" s="63" t="s">
        <v>119</v>
      </c>
      <c r="W9384" s="143"/>
      <c r="X9384" s="143"/>
      <c r="AO9384" s="143"/>
      <c r="AP9384" s="143"/>
      <c r="BD9384" s="234"/>
      <c r="BE9384" s="234"/>
    </row>
    <row r="9385" spans="1:57" ht="12.95" customHeight="1" x14ac:dyDescent="0.2">
      <c r="A9385" s="57">
        <f t="shared" si="158"/>
        <v>9384</v>
      </c>
      <c r="B9385" s="58">
        <v>3172022906950000</v>
      </c>
      <c r="C9385" s="59" t="s">
        <v>18115</v>
      </c>
      <c r="D9385" s="59" t="s">
        <v>56</v>
      </c>
      <c r="E9385" s="60">
        <v>34879</v>
      </c>
      <c r="F9385" s="60">
        <v>45420</v>
      </c>
      <c r="G9385" s="60">
        <v>45420</v>
      </c>
      <c r="H9385" s="58">
        <v>202413530925</v>
      </c>
      <c r="I9385" s="58">
        <v>6211430785</v>
      </c>
      <c r="J9385" s="60" t="s">
        <v>18116</v>
      </c>
      <c r="K9385" s="60" t="s">
        <v>18083</v>
      </c>
      <c r="L9385" s="212" t="s">
        <v>52</v>
      </c>
      <c r="M9385" s="60">
        <v>45426</v>
      </c>
      <c r="N9385" s="58" t="s">
        <v>24</v>
      </c>
      <c r="O9385" s="58" t="s">
        <v>37</v>
      </c>
      <c r="P9385" s="62">
        <v>600000</v>
      </c>
      <c r="Q9385" s="58" t="s">
        <v>26</v>
      </c>
      <c r="R9385" s="58" t="s">
        <v>26</v>
      </c>
      <c r="S9385" s="58" t="s">
        <v>27</v>
      </c>
      <c r="T9385" s="213" t="s">
        <v>28</v>
      </c>
      <c r="U9385" s="63" t="s">
        <v>119</v>
      </c>
      <c r="W9385" s="143"/>
      <c r="X9385" s="143"/>
      <c r="AO9385" s="143"/>
      <c r="AP9385" s="143"/>
      <c r="BD9385" s="234"/>
      <c r="BE9385" s="234"/>
    </row>
    <row r="9386" spans="1:57" ht="12.95" customHeight="1" x14ac:dyDescent="0.2">
      <c r="A9386" s="57">
        <f t="shared" si="158"/>
        <v>9385</v>
      </c>
      <c r="B9386" s="58">
        <v>7371130411840000</v>
      </c>
      <c r="C9386" s="59" t="s">
        <v>1514</v>
      </c>
      <c r="D9386" s="59" t="s">
        <v>644</v>
      </c>
      <c r="E9386" s="60">
        <v>30990</v>
      </c>
      <c r="F9386" s="60">
        <v>45420</v>
      </c>
      <c r="G9386" s="60">
        <v>45420</v>
      </c>
      <c r="H9386" s="58">
        <v>202413530924</v>
      </c>
      <c r="I9386" s="58">
        <v>6200567402</v>
      </c>
      <c r="J9386" s="60" t="s">
        <v>18117</v>
      </c>
      <c r="K9386" s="60" t="s">
        <v>18083</v>
      </c>
      <c r="L9386" s="212" t="s">
        <v>52</v>
      </c>
      <c r="M9386" s="60">
        <v>45426</v>
      </c>
      <c r="N9386" s="58" t="s">
        <v>24</v>
      </c>
      <c r="O9386" s="58" t="s">
        <v>37</v>
      </c>
      <c r="P9386" s="62">
        <v>600000</v>
      </c>
      <c r="Q9386" s="58" t="s">
        <v>26</v>
      </c>
      <c r="R9386" s="58" t="s">
        <v>26</v>
      </c>
      <c r="S9386" s="58" t="s">
        <v>27</v>
      </c>
      <c r="T9386" s="213" t="s">
        <v>28</v>
      </c>
      <c r="U9386" s="63" t="s">
        <v>119</v>
      </c>
      <c r="W9386" s="143"/>
      <c r="X9386" s="143"/>
      <c r="AO9386" s="143"/>
      <c r="AP9386" s="143"/>
      <c r="BD9386" s="234"/>
      <c r="BE9386" s="234"/>
    </row>
    <row r="9387" spans="1:57" ht="12.95" customHeight="1" x14ac:dyDescent="0.2">
      <c r="A9387" s="57">
        <f t="shared" si="158"/>
        <v>9386</v>
      </c>
      <c r="B9387" s="58">
        <v>8171052905990000</v>
      </c>
      <c r="C9387" s="59" t="s">
        <v>18118</v>
      </c>
      <c r="D9387" s="59" t="s">
        <v>2197</v>
      </c>
      <c r="E9387" s="60">
        <v>36309</v>
      </c>
      <c r="F9387" s="60">
        <v>45420</v>
      </c>
      <c r="G9387" s="60">
        <v>45420</v>
      </c>
      <c r="H9387" s="58">
        <v>202413530923</v>
      </c>
      <c r="I9387" s="58">
        <v>6211931407</v>
      </c>
      <c r="J9387" s="60" t="s">
        <v>18119</v>
      </c>
      <c r="K9387" s="60" t="s">
        <v>18083</v>
      </c>
      <c r="L9387" s="212" t="s">
        <v>52</v>
      </c>
      <c r="M9387" s="60">
        <v>45426</v>
      </c>
      <c r="N9387" s="58" t="s">
        <v>24</v>
      </c>
      <c r="O9387" s="58" t="s">
        <v>37</v>
      </c>
      <c r="P9387" s="62">
        <v>600000</v>
      </c>
      <c r="Q9387" s="58" t="s">
        <v>26</v>
      </c>
      <c r="R9387" s="58" t="s">
        <v>26</v>
      </c>
      <c r="S9387" s="58" t="s">
        <v>27</v>
      </c>
      <c r="T9387" s="213" t="s">
        <v>28</v>
      </c>
      <c r="U9387" s="63" t="s">
        <v>119</v>
      </c>
      <c r="W9387" s="143"/>
      <c r="X9387" s="143"/>
      <c r="AO9387" s="143"/>
      <c r="AP9387" s="143"/>
      <c r="BD9387" s="234"/>
      <c r="BE9387" s="234"/>
    </row>
    <row r="9388" spans="1:57" ht="12.95" customHeight="1" x14ac:dyDescent="0.2">
      <c r="A9388" s="57">
        <f t="shared" si="158"/>
        <v>9387</v>
      </c>
      <c r="B9388" s="58">
        <v>3175042808800010</v>
      </c>
      <c r="C9388" s="59" t="s">
        <v>2056</v>
      </c>
      <c r="D9388" s="59" t="s">
        <v>551</v>
      </c>
      <c r="E9388" s="60">
        <v>29461</v>
      </c>
      <c r="F9388" s="60">
        <v>45419</v>
      </c>
      <c r="G9388" s="60">
        <v>45420</v>
      </c>
      <c r="H9388" s="58">
        <v>202413530922</v>
      </c>
      <c r="I9388" s="58">
        <v>6201012277</v>
      </c>
      <c r="J9388" s="60" t="s">
        <v>18120</v>
      </c>
      <c r="K9388" s="60" t="s">
        <v>18083</v>
      </c>
      <c r="L9388" s="212" t="s">
        <v>52</v>
      </c>
      <c r="M9388" s="60">
        <v>45426</v>
      </c>
      <c r="N9388" s="58" t="s">
        <v>24</v>
      </c>
      <c r="O9388" s="58" t="s">
        <v>37</v>
      </c>
      <c r="P9388" s="62">
        <v>600000</v>
      </c>
      <c r="Q9388" s="58" t="s">
        <v>26</v>
      </c>
      <c r="R9388" s="58" t="s">
        <v>26</v>
      </c>
      <c r="S9388" s="58" t="s">
        <v>27</v>
      </c>
      <c r="T9388" s="213" t="s">
        <v>28</v>
      </c>
      <c r="U9388" s="63" t="s">
        <v>119</v>
      </c>
      <c r="W9388" s="143"/>
      <c r="X9388" s="143"/>
      <c r="AO9388" s="143"/>
      <c r="AP9388" s="143"/>
      <c r="BD9388" s="234"/>
      <c r="BE9388" s="234"/>
    </row>
    <row r="9389" spans="1:57" ht="12.95" customHeight="1" x14ac:dyDescent="0.2">
      <c r="A9389" s="57">
        <f t="shared" si="158"/>
        <v>9388</v>
      </c>
      <c r="B9389" s="58">
        <v>3172031003730010</v>
      </c>
      <c r="C9389" s="59" t="s">
        <v>2656</v>
      </c>
      <c r="D9389" s="59" t="s">
        <v>551</v>
      </c>
      <c r="E9389" s="60">
        <v>26733</v>
      </c>
      <c r="F9389" s="60">
        <v>45418</v>
      </c>
      <c r="G9389" s="60">
        <v>45418</v>
      </c>
      <c r="H9389" s="58">
        <v>202413530921</v>
      </c>
      <c r="I9389" s="58">
        <v>6200116037</v>
      </c>
      <c r="J9389" s="60" t="s">
        <v>18121</v>
      </c>
      <c r="K9389" s="60" t="s">
        <v>18083</v>
      </c>
      <c r="L9389" s="212" t="s">
        <v>52</v>
      </c>
      <c r="M9389" s="60">
        <v>45426</v>
      </c>
      <c r="N9389" s="58" t="s">
        <v>24</v>
      </c>
      <c r="O9389" s="58" t="s">
        <v>37</v>
      </c>
      <c r="P9389" s="62">
        <v>600000</v>
      </c>
      <c r="Q9389" s="58" t="s">
        <v>26</v>
      </c>
      <c r="R9389" s="58" t="s">
        <v>26</v>
      </c>
      <c r="S9389" s="58" t="s">
        <v>27</v>
      </c>
      <c r="T9389" s="213" t="s">
        <v>28</v>
      </c>
      <c r="U9389" s="63" t="s">
        <v>119</v>
      </c>
      <c r="W9389" s="143"/>
      <c r="X9389" s="143"/>
      <c r="AO9389" s="143"/>
      <c r="AP9389" s="143"/>
      <c r="BD9389" s="234"/>
      <c r="BE9389" s="234"/>
    </row>
    <row r="9390" spans="1:57" ht="12.95" customHeight="1" x14ac:dyDescent="0.2">
      <c r="A9390" s="57">
        <f t="shared" si="158"/>
        <v>9389</v>
      </c>
      <c r="B9390" s="58">
        <v>3174030610840000</v>
      </c>
      <c r="C9390" s="59" t="s">
        <v>18122</v>
      </c>
      <c r="D9390" s="59" t="s">
        <v>56</v>
      </c>
      <c r="E9390" s="60">
        <v>30961</v>
      </c>
      <c r="F9390" s="60">
        <v>45425</v>
      </c>
      <c r="G9390" s="60">
        <v>45425</v>
      </c>
      <c r="H9390" s="58">
        <v>2024135285225</v>
      </c>
      <c r="I9390" s="58">
        <v>6200405372</v>
      </c>
      <c r="J9390" s="60" t="s">
        <v>18123</v>
      </c>
      <c r="K9390" s="60" t="s">
        <v>18124</v>
      </c>
      <c r="L9390" s="212" t="s">
        <v>281</v>
      </c>
      <c r="M9390" s="60">
        <v>45426</v>
      </c>
      <c r="N9390" s="58" t="s">
        <v>24</v>
      </c>
      <c r="O9390" s="58" t="s">
        <v>37</v>
      </c>
      <c r="P9390" s="62">
        <v>600000</v>
      </c>
      <c r="Q9390" s="58" t="s">
        <v>26</v>
      </c>
      <c r="R9390" s="58" t="s">
        <v>26</v>
      </c>
      <c r="S9390" s="58" t="s">
        <v>27</v>
      </c>
      <c r="T9390" s="213" t="s">
        <v>28</v>
      </c>
      <c r="U9390" s="63" t="s">
        <v>119</v>
      </c>
      <c r="W9390" s="143"/>
      <c r="X9390" s="143"/>
      <c r="AO9390" s="143"/>
      <c r="AP9390" s="143"/>
      <c r="BD9390" s="234"/>
      <c r="BE9390" s="234"/>
    </row>
    <row r="9391" spans="1:57" ht="12.95" customHeight="1" x14ac:dyDescent="0.2">
      <c r="A9391" s="57">
        <f t="shared" si="158"/>
        <v>9390</v>
      </c>
      <c r="B9391" s="58">
        <v>3172042808770000</v>
      </c>
      <c r="C9391" s="59" t="s">
        <v>18125</v>
      </c>
      <c r="D9391" s="59" t="s">
        <v>1112</v>
      </c>
      <c r="E9391" s="60">
        <v>28365</v>
      </c>
      <c r="F9391" s="60">
        <v>45425</v>
      </c>
      <c r="G9391" s="60">
        <v>45425</v>
      </c>
      <c r="H9391" s="58">
        <v>2024135285224</v>
      </c>
      <c r="I9391" s="58">
        <v>6200032237</v>
      </c>
      <c r="J9391" s="60" t="s">
        <v>18126</v>
      </c>
      <c r="K9391" s="60" t="s">
        <v>18124</v>
      </c>
      <c r="L9391" s="212" t="s">
        <v>281</v>
      </c>
      <c r="M9391" s="60">
        <v>45426</v>
      </c>
      <c r="N9391" s="58" t="s">
        <v>24</v>
      </c>
      <c r="O9391" s="58" t="s">
        <v>37</v>
      </c>
      <c r="P9391" s="62">
        <v>600000</v>
      </c>
      <c r="Q9391" s="58" t="s">
        <v>26</v>
      </c>
      <c r="R9391" s="58" t="s">
        <v>26</v>
      </c>
      <c r="S9391" s="58" t="s">
        <v>27</v>
      </c>
      <c r="T9391" s="213" t="s">
        <v>28</v>
      </c>
      <c r="U9391" s="63" t="s">
        <v>119</v>
      </c>
      <c r="W9391" s="143"/>
      <c r="X9391" s="143"/>
      <c r="AO9391" s="143"/>
      <c r="AP9391" s="143"/>
      <c r="BD9391" s="234"/>
      <c r="BE9391" s="234"/>
    </row>
    <row r="9392" spans="1:57" ht="12.95" customHeight="1" x14ac:dyDescent="0.2">
      <c r="A9392" s="57">
        <f t="shared" si="158"/>
        <v>9391</v>
      </c>
      <c r="B9392" s="58">
        <v>8205181008950000</v>
      </c>
      <c r="C9392" s="59" t="s">
        <v>18127</v>
      </c>
      <c r="D9392" s="59" t="s">
        <v>18128</v>
      </c>
      <c r="E9392" s="60">
        <v>34921</v>
      </c>
      <c r="F9392" s="60">
        <v>45425</v>
      </c>
      <c r="G9392" s="60">
        <v>45425</v>
      </c>
      <c r="H9392" s="58">
        <v>2024135285223</v>
      </c>
      <c r="I9392" s="58">
        <v>6211823345</v>
      </c>
      <c r="J9392" s="60" t="s">
        <v>18129</v>
      </c>
      <c r="K9392" s="60" t="s">
        <v>18124</v>
      </c>
      <c r="L9392" s="212" t="s">
        <v>281</v>
      </c>
      <c r="M9392" s="60">
        <v>45426</v>
      </c>
      <c r="N9392" s="58" t="s">
        <v>24</v>
      </c>
      <c r="O9392" s="58" t="s">
        <v>37</v>
      </c>
      <c r="P9392" s="62">
        <v>600000</v>
      </c>
      <c r="Q9392" s="58" t="s">
        <v>26</v>
      </c>
      <c r="R9392" s="58" t="s">
        <v>26</v>
      </c>
      <c r="S9392" s="58" t="s">
        <v>27</v>
      </c>
      <c r="T9392" s="213" t="s">
        <v>28</v>
      </c>
      <c r="U9392" s="63" t="s">
        <v>119</v>
      </c>
      <c r="W9392" s="143"/>
      <c r="X9392" s="143"/>
      <c r="AO9392" s="143"/>
      <c r="AP9392" s="143"/>
      <c r="BD9392" s="234"/>
      <c r="BE9392" s="234"/>
    </row>
    <row r="9393" spans="1:57" ht="12.95" customHeight="1" x14ac:dyDescent="0.2">
      <c r="A9393" s="57">
        <f t="shared" si="158"/>
        <v>9392</v>
      </c>
      <c r="B9393" s="58">
        <v>3172021308700000</v>
      </c>
      <c r="C9393" s="59" t="s">
        <v>18130</v>
      </c>
      <c r="D9393" s="59" t="s">
        <v>56</v>
      </c>
      <c r="E9393" s="60">
        <v>25793</v>
      </c>
      <c r="F9393" s="60">
        <v>45425</v>
      </c>
      <c r="G9393" s="60">
        <v>45425</v>
      </c>
      <c r="H9393" s="58">
        <v>2024135285222</v>
      </c>
      <c r="I9393" s="58">
        <v>6200098972</v>
      </c>
      <c r="J9393" s="60" t="s">
        <v>18131</v>
      </c>
      <c r="K9393" s="60" t="s">
        <v>18124</v>
      </c>
      <c r="L9393" s="212" t="s">
        <v>281</v>
      </c>
      <c r="M9393" s="60">
        <v>45426</v>
      </c>
      <c r="N9393" s="58" t="s">
        <v>24</v>
      </c>
      <c r="O9393" s="58" t="s">
        <v>37</v>
      </c>
      <c r="P9393" s="62">
        <v>600000</v>
      </c>
      <c r="Q9393" s="58" t="s">
        <v>26</v>
      </c>
      <c r="R9393" s="58" t="s">
        <v>26</v>
      </c>
      <c r="S9393" s="58" t="s">
        <v>27</v>
      </c>
      <c r="T9393" s="213" t="s">
        <v>28</v>
      </c>
      <c r="U9393" s="63" t="s">
        <v>119</v>
      </c>
      <c r="W9393" s="143"/>
      <c r="X9393" s="143"/>
      <c r="AO9393" s="143"/>
      <c r="AP9393" s="143"/>
      <c r="BD9393" s="234"/>
      <c r="BE9393" s="234"/>
    </row>
    <row r="9394" spans="1:57" ht="12.95" customHeight="1" x14ac:dyDescent="0.2">
      <c r="A9394" s="57">
        <f t="shared" si="158"/>
        <v>9393</v>
      </c>
      <c r="B9394" s="58">
        <v>3506191810890000</v>
      </c>
      <c r="C9394" s="59" t="s">
        <v>591</v>
      </c>
      <c r="D9394" s="59" t="s">
        <v>977</v>
      </c>
      <c r="E9394" s="60">
        <v>32799</v>
      </c>
      <c r="F9394" s="60">
        <v>45425</v>
      </c>
      <c r="G9394" s="60">
        <v>45425</v>
      </c>
      <c r="H9394" s="58">
        <v>2024135285221</v>
      </c>
      <c r="I9394" s="58">
        <v>6211520269</v>
      </c>
      <c r="J9394" s="60" t="s">
        <v>18132</v>
      </c>
      <c r="K9394" s="60" t="s">
        <v>18124</v>
      </c>
      <c r="L9394" s="212" t="s">
        <v>281</v>
      </c>
      <c r="M9394" s="60">
        <v>45426</v>
      </c>
      <c r="N9394" s="58" t="s">
        <v>24</v>
      </c>
      <c r="O9394" s="58" t="s">
        <v>37</v>
      </c>
      <c r="P9394" s="62">
        <v>600000</v>
      </c>
      <c r="Q9394" s="58" t="s">
        <v>26</v>
      </c>
      <c r="R9394" s="58" t="s">
        <v>26</v>
      </c>
      <c r="S9394" s="58" t="s">
        <v>27</v>
      </c>
      <c r="T9394" s="213" t="s">
        <v>28</v>
      </c>
      <c r="U9394" s="63" t="s">
        <v>119</v>
      </c>
      <c r="W9394" s="143"/>
      <c r="X9394" s="143"/>
      <c r="AO9394" s="143"/>
      <c r="AP9394" s="143"/>
      <c r="BD9394" s="234"/>
      <c r="BE9394" s="234"/>
    </row>
    <row r="9395" spans="1:57" ht="12.95" customHeight="1" x14ac:dyDescent="0.2">
      <c r="A9395" s="57">
        <f t="shared" si="158"/>
        <v>9394</v>
      </c>
      <c r="B9395" s="58">
        <v>3172031104680010</v>
      </c>
      <c r="C9395" s="59" t="s">
        <v>18133</v>
      </c>
      <c r="D9395" s="59" t="s">
        <v>56</v>
      </c>
      <c r="E9395" s="60">
        <v>24939</v>
      </c>
      <c r="F9395" s="60">
        <v>45425</v>
      </c>
      <c r="G9395" s="60">
        <v>45425</v>
      </c>
      <c r="H9395" s="58">
        <v>2024135285220</v>
      </c>
      <c r="I9395" s="58">
        <v>6200065692</v>
      </c>
      <c r="J9395" s="60" t="s">
        <v>18134</v>
      </c>
      <c r="K9395" s="60" t="s">
        <v>18124</v>
      </c>
      <c r="L9395" s="212" t="s">
        <v>281</v>
      </c>
      <c r="M9395" s="60">
        <v>45426</v>
      </c>
      <c r="N9395" s="58" t="s">
        <v>24</v>
      </c>
      <c r="O9395" s="58" t="s">
        <v>37</v>
      </c>
      <c r="P9395" s="62">
        <v>600000</v>
      </c>
      <c r="Q9395" s="58" t="s">
        <v>26</v>
      </c>
      <c r="R9395" s="58" t="s">
        <v>26</v>
      </c>
      <c r="S9395" s="58" t="s">
        <v>27</v>
      </c>
      <c r="T9395" s="213" t="s">
        <v>28</v>
      </c>
      <c r="U9395" s="63" t="s">
        <v>119</v>
      </c>
      <c r="W9395" s="143"/>
      <c r="X9395" s="143"/>
      <c r="AO9395" s="143"/>
      <c r="AP9395" s="143"/>
      <c r="BD9395" s="234"/>
      <c r="BE9395" s="234"/>
    </row>
    <row r="9396" spans="1:57" ht="12.95" customHeight="1" x14ac:dyDescent="0.2">
      <c r="A9396" s="57">
        <f t="shared" si="158"/>
        <v>9395</v>
      </c>
      <c r="B9396" s="58">
        <v>3321052206960000</v>
      </c>
      <c r="C9396" s="59" t="s">
        <v>1401</v>
      </c>
      <c r="D9396" s="59" t="s">
        <v>134</v>
      </c>
      <c r="E9396" s="60">
        <v>35238</v>
      </c>
      <c r="F9396" s="60">
        <v>45420</v>
      </c>
      <c r="G9396" s="60">
        <v>45425</v>
      </c>
      <c r="H9396" s="58">
        <v>2024135285219</v>
      </c>
      <c r="I9396" s="58">
        <v>6211403114</v>
      </c>
      <c r="J9396" s="60" t="s">
        <v>18135</v>
      </c>
      <c r="K9396" s="60" t="s">
        <v>18124</v>
      </c>
      <c r="L9396" s="212" t="s">
        <v>281</v>
      </c>
      <c r="M9396" s="60">
        <v>45426</v>
      </c>
      <c r="N9396" s="58" t="s">
        <v>24</v>
      </c>
      <c r="O9396" s="58" t="s">
        <v>37</v>
      </c>
      <c r="P9396" s="62">
        <v>600000</v>
      </c>
      <c r="Q9396" s="58" t="s">
        <v>26</v>
      </c>
      <c r="R9396" s="58" t="s">
        <v>26</v>
      </c>
      <c r="S9396" s="58" t="s">
        <v>27</v>
      </c>
      <c r="T9396" s="213" t="s">
        <v>28</v>
      </c>
      <c r="U9396" s="63" t="s">
        <v>119</v>
      </c>
      <c r="W9396" s="143"/>
      <c r="X9396" s="143"/>
      <c r="AO9396" s="143"/>
      <c r="AP9396" s="143"/>
      <c r="BD9396" s="234"/>
      <c r="BE9396" s="234"/>
    </row>
    <row r="9397" spans="1:57" ht="12.95" customHeight="1" x14ac:dyDescent="0.2">
      <c r="A9397" s="57">
        <f t="shared" si="158"/>
        <v>9396</v>
      </c>
      <c r="B9397" s="58">
        <v>3303021903890000</v>
      </c>
      <c r="C9397" s="59" t="s">
        <v>18136</v>
      </c>
      <c r="D9397" s="59" t="s">
        <v>808</v>
      </c>
      <c r="E9397" s="60">
        <v>32586</v>
      </c>
      <c r="F9397" s="60">
        <v>45420</v>
      </c>
      <c r="G9397" s="60">
        <v>45420</v>
      </c>
      <c r="H9397" s="58">
        <v>2024135285218</v>
      </c>
      <c r="I9397" s="58">
        <v>6202108062</v>
      </c>
      <c r="J9397" s="60" t="s">
        <v>18137</v>
      </c>
      <c r="K9397" s="60" t="s">
        <v>18124</v>
      </c>
      <c r="L9397" s="212" t="s">
        <v>281</v>
      </c>
      <c r="M9397" s="60">
        <v>45426</v>
      </c>
      <c r="N9397" s="58" t="s">
        <v>24</v>
      </c>
      <c r="O9397" s="58" t="s">
        <v>37</v>
      </c>
      <c r="P9397" s="62">
        <v>600000</v>
      </c>
      <c r="Q9397" s="58" t="s">
        <v>26</v>
      </c>
      <c r="R9397" s="58" t="s">
        <v>26</v>
      </c>
      <c r="S9397" s="58" t="s">
        <v>27</v>
      </c>
      <c r="T9397" s="213" t="s">
        <v>28</v>
      </c>
      <c r="U9397" s="63" t="s">
        <v>119</v>
      </c>
      <c r="W9397" s="143"/>
      <c r="X9397" s="143"/>
      <c r="AO9397" s="143"/>
      <c r="AP9397" s="143"/>
      <c r="BD9397" s="234"/>
      <c r="BE9397" s="234"/>
    </row>
    <row r="9398" spans="1:57" ht="12.95" customHeight="1" x14ac:dyDescent="0.2">
      <c r="A9398" s="57">
        <f t="shared" si="158"/>
        <v>9397</v>
      </c>
      <c r="B9398" s="58">
        <v>7371091407850010</v>
      </c>
      <c r="C9398" s="59" t="s">
        <v>18138</v>
      </c>
      <c r="D9398" s="59" t="s">
        <v>848</v>
      </c>
      <c r="E9398" s="60">
        <v>31242</v>
      </c>
      <c r="F9398" s="60">
        <v>45420</v>
      </c>
      <c r="G9398" s="60">
        <v>45420</v>
      </c>
      <c r="H9398" s="58">
        <v>2024135285217</v>
      </c>
      <c r="I9398" s="58">
        <v>6211436450</v>
      </c>
      <c r="J9398" s="60" t="s">
        <v>18139</v>
      </c>
      <c r="K9398" s="60" t="s">
        <v>18124</v>
      </c>
      <c r="L9398" s="212" t="s">
        <v>281</v>
      </c>
      <c r="M9398" s="60">
        <v>45426</v>
      </c>
      <c r="N9398" s="58" t="s">
        <v>24</v>
      </c>
      <c r="O9398" s="58" t="s">
        <v>37</v>
      </c>
      <c r="P9398" s="62">
        <v>600000</v>
      </c>
      <c r="Q9398" s="58" t="s">
        <v>26</v>
      </c>
      <c r="R9398" s="58" t="s">
        <v>26</v>
      </c>
      <c r="S9398" s="58" t="s">
        <v>27</v>
      </c>
      <c r="T9398" s="213" t="s">
        <v>28</v>
      </c>
      <c r="U9398" s="63" t="s">
        <v>119</v>
      </c>
      <c r="W9398" s="143"/>
      <c r="X9398" s="143"/>
      <c r="AO9398" s="143"/>
      <c r="AP9398" s="143"/>
      <c r="BD9398" s="234"/>
      <c r="BE9398" s="234"/>
    </row>
    <row r="9399" spans="1:57" ht="12.95" customHeight="1" x14ac:dyDescent="0.2">
      <c r="A9399" s="57">
        <f t="shared" si="158"/>
        <v>9398</v>
      </c>
      <c r="B9399" s="58">
        <v>3175031701981000</v>
      </c>
      <c r="C9399" s="59" t="s">
        <v>18140</v>
      </c>
      <c r="D9399" s="59" t="s">
        <v>56</v>
      </c>
      <c r="E9399" s="60">
        <v>35812</v>
      </c>
      <c r="F9399" s="60">
        <v>45420</v>
      </c>
      <c r="G9399" s="60">
        <v>45420</v>
      </c>
      <c r="H9399" s="58">
        <v>2024135285216</v>
      </c>
      <c r="I9399" s="58">
        <v>6211522393</v>
      </c>
      <c r="J9399" s="60" t="s">
        <v>18141</v>
      </c>
      <c r="K9399" s="60" t="s">
        <v>18124</v>
      </c>
      <c r="L9399" s="212" t="s">
        <v>281</v>
      </c>
      <c r="M9399" s="60">
        <v>45426</v>
      </c>
      <c r="N9399" s="58" t="s">
        <v>24</v>
      </c>
      <c r="O9399" s="58" t="s">
        <v>37</v>
      </c>
      <c r="P9399" s="62">
        <v>600000</v>
      </c>
      <c r="Q9399" s="58" t="s">
        <v>26</v>
      </c>
      <c r="R9399" s="58" t="s">
        <v>26</v>
      </c>
      <c r="S9399" s="58" t="s">
        <v>27</v>
      </c>
      <c r="T9399" s="213" t="s">
        <v>28</v>
      </c>
      <c r="U9399" s="63" t="s">
        <v>119</v>
      </c>
      <c r="W9399" s="143"/>
      <c r="X9399" s="143"/>
      <c r="AO9399" s="143"/>
      <c r="AP9399" s="143"/>
      <c r="BD9399" s="234"/>
      <c r="BE9399" s="234"/>
    </row>
    <row r="9400" spans="1:57" ht="12.95" customHeight="1" x14ac:dyDescent="0.2">
      <c r="A9400" s="57">
        <f t="shared" si="158"/>
        <v>9399</v>
      </c>
      <c r="B9400" s="58">
        <v>3525170505000000</v>
      </c>
      <c r="C9400" s="59" t="s">
        <v>17748</v>
      </c>
      <c r="D9400" s="59" t="s">
        <v>245</v>
      </c>
      <c r="E9400" s="60">
        <v>36651</v>
      </c>
      <c r="F9400" s="60">
        <v>45420</v>
      </c>
      <c r="G9400" s="60">
        <v>45420</v>
      </c>
      <c r="H9400" s="58">
        <v>2024135285215</v>
      </c>
      <c r="I9400" s="58">
        <v>6211933631</v>
      </c>
      <c r="J9400" s="60" t="s">
        <v>18142</v>
      </c>
      <c r="K9400" s="60" t="s">
        <v>18124</v>
      </c>
      <c r="L9400" s="212" t="s">
        <v>281</v>
      </c>
      <c r="M9400" s="60">
        <v>45426</v>
      </c>
      <c r="N9400" s="58" t="s">
        <v>24</v>
      </c>
      <c r="O9400" s="58" t="s">
        <v>37</v>
      </c>
      <c r="P9400" s="62">
        <v>600000</v>
      </c>
      <c r="Q9400" s="58" t="s">
        <v>26</v>
      </c>
      <c r="R9400" s="58" t="s">
        <v>26</v>
      </c>
      <c r="S9400" s="58" t="s">
        <v>27</v>
      </c>
      <c r="T9400" s="213" t="s">
        <v>28</v>
      </c>
      <c r="U9400" s="63" t="s">
        <v>119</v>
      </c>
      <c r="W9400" s="143"/>
      <c r="X9400" s="143"/>
      <c r="AO9400" s="143"/>
      <c r="AP9400" s="143"/>
      <c r="BD9400" s="234"/>
      <c r="BE9400" s="234"/>
    </row>
    <row r="9401" spans="1:57" ht="12.95" customHeight="1" x14ac:dyDescent="0.2">
      <c r="A9401" s="57">
        <f t="shared" si="158"/>
        <v>9400</v>
      </c>
      <c r="B9401" s="58">
        <v>3201070505810010</v>
      </c>
      <c r="C9401" s="59" t="s">
        <v>18143</v>
      </c>
      <c r="D9401" s="59" t="s">
        <v>71</v>
      </c>
      <c r="E9401" s="60">
        <v>29711</v>
      </c>
      <c r="F9401" s="60">
        <v>45420</v>
      </c>
      <c r="G9401" s="60">
        <v>45420</v>
      </c>
      <c r="H9401" s="58">
        <v>2024135285214</v>
      </c>
      <c r="I9401" s="58">
        <v>6201323052</v>
      </c>
      <c r="J9401" s="60" t="s">
        <v>18144</v>
      </c>
      <c r="K9401" s="60" t="s">
        <v>18124</v>
      </c>
      <c r="L9401" s="212" t="s">
        <v>281</v>
      </c>
      <c r="M9401" s="60">
        <v>45426</v>
      </c>
      <c r="N9401" s="58" t="s">
        <v>24</v>
      </c>
      <c r="O9401" s="58" t="s">
        <v>37</v>
      </c>
      <c r="P9401" s="62">
        <v>600000</v>
      </c>
      <c r="Q9401" s="58" t="s">
        <v>26</v>
      </c>
      <c r="R9401" s="58" t="s">
        <v>26</v>
      </c>
      <c r="S9401" s="58" t="s">
        <v>27</v>
      </c>
      <c r="T9401" s="213" t="s">
        <v>28</v>
      </c>
      <c r="U9401" s="63" t="s">
        <v>119</v>
      </c>
      <c r="W9401" s="143"/>
      <c r="X9401" s="143"/>
      <c r="AO9401" s="143"/>
      <c r="AP9401" s="143"/>
      <c r="BD9401" s="234"/>
      <c r="BE9401" s="234"/>
    </row>
    <row r="9402" spans="1:57" ht="12.95" customHeight="1" x14ac:dyDescent="0.2">
      <c r="A9402" s="57">
        <f t="shared" si="158"/>
        <v>9401</v>
      </c>
      <c r="B9402" s="58">
        <v>3172040804820020</v>
      </c>
      <c r="C9402" s="59" t="s">
        <v>17922</v>
      </c>
      <c r="D9402" s="59" t="s">
        <v>56</v>
      </c>
      <c r="E9402" s="60">
        <v>30049</v>
      </c>
      <c r="F9402" s="60">
        <v>45420</v>
      </c>
      <c r="G9402" s="60">
        <v>45420</v>
      </c>
      <c r="H9402" s="58">
        <v>2024135285213</v>
      </c>
      <c r="I9402" s="58">
        <v>6200541340</v>
      </c>
      <c r="J9402" s="60" t="s">
        <v>18145</v>
      </c>
      <c r="K9402" s="60" t="s">
        <v>18124</v>
      </c>
      <c r="L9402" s="212" t="s">
        <v>281</v>
      </c>
      <c r="M9402" s="60">
        <v>45426</v>
      </c>
      <c r="N9402" s="58" t="s">
        <v>24</v>
      </c>
      <c r="O9402" s="58" t="s">
        <v>37</v>
      </c>
      <c r="P9402" s="62">
        <v>600000</v>
      </c>
      <c r="Q9402" s="58" t="s">
        <v>26</v>
      </c>
      <c r="R9402" s="58" t="s">
        <v>26</v>
      </c>
      <c r="S9402" s="58" t="s">
        <v>27</v>
      </c>
      <c r="T9402" s="213" t="s">
        <v>28</v>
      </c>
      <c r="U9402" s="63" t="s">
        <v>119</v>
      </c>
      <c r="W9402" s="143"/>
      <c r="X9402" s="143"/>
      <c r="AO9402" s="143"/>
      <c r="AP9402" s="143"/>
      <c r="BD9402" s="234"/>
      <c r="BE9402" s="234"/>
    </row>
    <row r="9403" spans="1:57" ht="12.95" customHeight="1" x14ac:dyDescent="0.2">
      <c r="A9403" s="57">
        <f t="shared" si="158"/>
        <v>9402</v>
      </c>
      <c r="B9403" s="58">
        <v>3318070502960000</v>
      </c>
      <c r="C9403" s="59" t="s">
        <v>17753</v>
      </c>
      <c r="D9403" s="59" t="s">
        <v>590</v>
      </c>
      <c r="E9403" s="60">
        <v>35100</v>
      </c>
      <c r="F9403" s="60">
        <v>45419</v>
      </c>
      <c r="G9403" s="60">
        <v>45419</v>
      </c>
      <c r="H9403" s="58">
        <v>2024135285211</v>
      </c>
      <c r="I9403" s="58">
        <v>6211571929</v>
      </c>
      <c r="J9403" s="60" t="s">
        <v>18146</v>
      </c>
      <c r="K9403" s="60" t="s">
        <v>18124</v>
      </c>
      <c r="L9403" s="212" t="s">
        <v>281</v>
      </c>
      <c r="M9403" s="60">
        <v>45426</v>
      </c>
      <c r="N9403" s="58" t="s">
        <v>24</v>
      </c>
      <c r="O9403" s="58" t="s">
        <v>37</v>
      </c>
      <c r="P9403" s="62">
        <v>600000</v>
      </c>
      <c r="Q9403" s="58" t="s">
        <v>26</v>
      </c>
      <c r="R9403" s="58" t="s">
        <v>26</v>
      </c>
      <c r="S9403" s="58" t="s">
        <v>27</v>
      </c>
      <c r="T9403" s="213" t="s">
        <v>28</v>
      </c>
      <c r="U9403" s="63" t="s">
        <v>119</v>
      </c>
      <c r="W9403" s="143"/>
      <c r="X9403" s="143"/>
      <c r="AO9403" s="143"/>
      <c r="AP9403" s="143"/>
      <c r="BD9403" s="234"/>
      <c r="BE9403" s="234"/>
    </row>
    <row r="9404" spans="1:57" ht="12.95" customHeight="1" x14ac:dyDescent="0.2">
      <c r="A9404" s="57">
        <f t="shared" si="158"/>
        <v>9403</v>
      </c>
      <c r="B9404" s="58">
        <v>3275060207800000</v>
      </c>
      <c r="C9404" s="59" t="s">
        <v>2261</v>
      </c>
      <c r="D9404" s="59" t="s">
        <v>17681</v>
      </c>
      <c r="E9404" s="60">
        <v>29404</v>
      </c>
      <c r="F9404" s="60">
        <v>45419</v>
      </c>
      <c r="G9404" s="60">
        <v>45419</v>
      </c>
      <c r="H9404" s="58">
        <v>2024135285210</v>
      </c>
      <c r="I9404" s="58">
        <v>6200151084</v>
      </c>
      <c r="J9404" s="60" t="s">
        <v>18147</v>
      </c>
      <c r="K9404" s="60" t="s">
        <v>18124</v>
      </c>
      <c r="L9404" s="212" t="s">
        <v>281</v>
      </c>
      <c r="M9404" s="60">
        <v>45426</v>
      </c>
      <c r="N9404" s="58" t="s">
        <v>24</v>
      </c>
      <c r="O9404" s="58" t="s">
        <v>37</v>
      </c>
      <c r="P9404" s="62">
        <v>600000</v>
      </c>
      <c r="Q9404" s="58" t="s">
        <v>26</v>
      </c>
      <c r="R9404" s="58" t="s">
        <v>26</v>
      </c>
      <c r="S9404" s="58" t="s">
        <v>27</v>
      </c>
      <c r="T9404" s="213" t="s">
        <v>28</v>
      </c>
      <c r="U9404" s="63" t="s">
        <v>119</v>
      </c>
      <c r="W9404" s="143"/>
      <c r="X9404" s="143"/>
      <c r="AO9404" s="143"/>
      <c r="AP9404" s="143"/>
      <c r="BD9404" s="234"/>
      <c r="BE9404" s="234"/>
    </row>
    <row r="9405" spans="1:57" ht="12.95" customHeight="1" x14ac:dyDescent="0.2">
      <c r="A9405" s="57">
        <f t="shared" si="158"/>
        <v>9404</v>
      </c>
      <c r="B9405" s="58">
        <v>5308013012900000</v>
      </c>
      <c r="C9405" s="59" t="s">
        <v>17691</v>
      </c>
      <c r="D9405" s="59" t="s">
        <v>17692</v>
      </c>
      <c r="E9405" s="60">
        <v>33237</v>
      </c>
      <c r="F9405" s="60">
        <v>45419</v>
      </c>
      <c r="G9405" s="60">
        <v>45419</v>
      </c>
      <c r="H9405" s="58">
        <v>202413528529</v>
      </c>
      <c r="I9405" s="58">
        <v>6201407093</v>
      </c>
      <c r="J9405" s="60" t="s">
        <v>18148</v>
      </c>
      <c r="K9405" s="60" t="s">
        <v>18124</v>
      </c>
      <c r="L9405" s="212" t="s">
        <v>281</v>
      </c>
      <c r="M9405" s="60">
        <v>45426</v>
      </c>
      <c r="N9405" s="58" t="s">
        <v>24</v>
      </c>
      <c r="O9405" s="58" t="s">
        <v>37</v>
      </c>
      <c r="P9405" s="62">
        <v>600000</v>
      </c>
      <c r="Q9405" s="58" t="s">
        <v>26</v>
      </c>
      <c r="R9405" s="58" t="s">
        <v>26</v>
      </c>
      <c r="S9405" s="58" t="s">
        <v>27</v>
      </c>
      <c r="T9405" s="213" t="s">
        <v>28</v>
      </c>
      <c r="U9405" s="63" t="s">
        <v>119</v>
      </c>
      <c r="W9405" s="143"/>
      <c r="X9405" s="143"/>
      <c r="AO9405" s="143"/>
      <c r="AP9405" s="143"/>
      <c r="BD9405" s="234"/>
      <c r="BE9405" s="234"/>
    </row>
    <row r="9406" spans="1:57" ht="12.95" customHeight="1" x14ac:dyDescent="0.2">
      <c r="A9406" s="57">
        <f t="shared" si="158"/>
        <v>9405</v>
      </c>
      <c r="B9406" s="58">
        <v>3674020601730000</v>
      </c>
      <c r="C9406" s="59" t="s">
        <v>18149</v>
      </c>
      <c r="D9406" s="59" t="s">
        <v>128</v>
      </c>
      <c r="E9406" s="60">
        <v>26304</v>
      </c>
      <c r="F9406" s="60">
        <v>45419</v>
      </c>
      <c r="G9406" s="60">
        <v>45419</v>
      </c>
      <c r="H9406" s="58">
        <v>202413528528</v>
      </c>
      <c r="I9406" s="58">
        <v>6200347159</v>
      </c>
      <c r="J9406" s="60" t="s">
        <v>18150</v>
      </c>
      <c r="K9406" s="60" t="s">
        <v>18124</v>
      </c>
      <c r="L9406" s="212" t="s">
        <v>281</v>
      </c>
      <c r="M9406" s="60">
        <v>45426</v>
      </c>
      <c r="N9406" s="58" t="s">
        <v>24</v>
      </c>
      <c r="O9406" s="58" t="s">
        <v>37</v>
      </c>
      <c r="P9406" s="62">
        <v>600000</v>
      </c>
      <c r="Q9406" s="58" t="s">
        <v>26</v>
      </c>
      <c r="R9406" s="58" t="s">
        <v>26</v>
      </c>
      <c r="S9406" s="58" t="s">
        <v>27</v>
      </c>
      <c r="T9406" s="213" t="s">
        <v>28</v>
      </c>
      <c r="U9406" s="63" t="s">
        <v>119</v>
      </c>
      <c r="W9406" s="143"/>
      <c r="X9406" s="143"/>
      <c r="AO9406" s="143"/>
      <c r="AP9406" s="143"/>
      <c r="BD9406" s="234"/>
      <c r="BE9406" s="234"/>
    </row>
    <row r="9407" spans="1:57" ht="12.95" customHeight="1" x14ac:dyDescent="0.2">
      <c r="A9407" s="57">
        <f t="shared" si="158"/>
        <v>9406</v>
      </c>
      <c r="B9407" s="58">
        <v>3175022509970000</v>
      </c>
      <c r="C9407" s="59" t="s">
        <v>17938</v>
      </c>
      <c r="D9407" s="59" t="s">
        <v>590</v>
      </c>
      <c r="E9407" s="60">
        <v>35305</v>
      </c>
      <c r="F9407" s="60">
        <v>45419</v>
      </c>
      <c r="G9407" s="60">
        <v>45419</v>
      </c>
      <c r="H9407" s="58">
        <v>202413528527</v>
      </c>
      <c r="I9407" s="58">
        <v>6211560964</v>
      </c>
      <c r="J9407" s="60" t="s">
        <v>18151</v>
      </c>
      <c r="K9407" s="60" t="s">
        <v>18124</v>
      </c>
      <c r="L9407" s="212" t="s">
        <v>281</v>
      </c>
      <c r="M9407" s="60">
        <v>45426</v>
      </c>
      <c r="N9407" s="58" t="s">
        <v>24</v>
      </c>
      <c r="O9407" s="58" t="s">
        <v>37</v>
      </c>
      <c r="P9407" s="62">
        <v>600000</v>
      </c>
      <c r="Q9407" s="58" t="s">
        <v>26</v>
      </c>
      <c r="R9407" s="58" t="s">
        <v>26</v>
      </c>
      <c r="S9407" s="58" t="s">
        <v>27</v>
      </c>
      <c r="T9407" s="213" t="s">
        <v>28</v>
      </c>
      <c r="U9407" s="63" t="s">
        <v>119</v>
      </c>
      <c r="W9407" s="143"/>
      <c r="X9407" s="143"/>
      <c r="AO9407" s="143"/>
      <c r="AP9407" s="143"/>
      <c r="BD9407" s="234"/>
      <c r="BE9407" s="234"/>
    </row>
    <row r="9408" spans="1:57" ht="12.95" customHeight="1" x14ac:dyDescent="0.2">
      <c r="A9408" s="57">
        <f t="shared" si="158"/>
        <v>9407</v>
      </c>
      <c r="B9408" s="58">
        <v>3328111110720000</v>
      </c>
      <c r="C9408" s="59" t="s">
        <v>17628</v>
      </c>
      <c r="D9408" s="59" t="s">
        <v>509</v>
      </c>
      <c r="E9408" s="60">
        <v>26583</v>
      </c>
      <c r="F9408" s="60">
        <v>45419</v>
      </c>
      <c r="G9408" s="60">
        <v>45419</v>
      </c>
      <c r="H9408" s="58">
        <v>202413528526</v>
      </c>
      <c r="I9408" s="58">
        <v>6200194392</v>
      </c>
      <c r="J9408" s="60" t="s">
        <v>18152</v>
      </c>
      <c r="K9408" s="60" t="s">
        <v>18124</v>
      </c>
      <c r="L9408" s="212" t="s">
        <v>281</v>
      </c>
      <c r="M9408" s="60">
        <v>45426</v>
      </c>
      <c r="N9408" s="58" t="s">
        <v>24</v>
      </c>
      <c r="O9408" s="58" t="s">
        <v>37</v>
      </c>
      <c r="P9408" s="62">
        <v>600000</v>
      </c>
      <c r="Q9408" s="58" t="s">
        <v>26</v>
      </c>
      <c r="R9408" s="58" t="s">
        <v>26</v>
      </c>
      <c r="S9408" s="58" t="s">
        <v>27</v>
      </c>
      <c r="T9408" s="213" t="s">
        <v>28</v>
      </c>
      <c r="U9408" s="63" t="s">
        <v>119</v>
      </c>
      <c r="W9408" s="143"/>
      <c r="X9408" s="143"/>
      <c r="AO9408" s="143"/>
      <c r="AP9408" s="143"/>
      <c r="BD9408" s="234"/>
      <c r="BE9408" s="234"/>
    </row>
    <row r="9409" spans="1:57" ht="12.95" customHeight="1" x14ac:dyDescent="0.2">
      <c r="A9409" s="57">
        <f t="shared" si="158"/>
        <v>9408</v>
      </c>
      <c r="B9409" s="58">
        <v>6106171508960000</v>
      </c>
      <c r="C9409" s="59" t="s">
        <v>1954</v>
      </c>
      <c r="D9409" s="59" t="s">
        <v>1310</v>
      </c>
      <c r="E9409" s="60">
        <v>35292</v>
      </c>
      <c r="F9409" s="60">
        <v>45418</v>
      </c>
      <c r="G9409" s="60">
        <v>45419</v>
      </c>
      <c r="H9409" s="58">
        <v>202413528524</v>
      </c>
      <c r="I9409" s="58">
        <v>6211819901</v>
      </c>
      <c r="J9409" s="60" t="s">
        <v>18153</v>
      </c>
      <c r="K9409" s="60" t="s">
        <v>18124</v>
      </c>
      <c r="L9409" s="212" t="s">
        <v>281</v>
      </c>
      <c r="M9409" s="60">
        <v>45426</v>
      </c>
      <c r="N9409" s="58" t="s">
        <v>24</v>
      </c>
      <c r="O9409" s="58" t="s">
        <v>37</v>
      </c>
      <c r="P9409" s="62">
        <v>600000</v>
      </c>
      <c r="Q9409" s="58" t="s">
        <v>26</v>
      </c>
      <c r="R9409" s="58" t="s">
        <v>26</v>
      </c>
      <c r="S9409" s="58" t="s">
        <v>27</v>
      </c>
      <c r="T9409" s="213" t="s">
        <v>28</v>
      </c>
      <c r="U9409" s="63" t="s">
        <v>119</v>
      </c>
      <c r="W9409" s="143"/>
      <c r="X9409" s="143"/>
      <c r="AO9409" s="143"/>
      <c r="AP9409" s="143"/>
      <c r="BD9409" s="234"/>
      <c r="BE9409" s="234"/>
    </row>
    <row r="9410" spans="1:57" ht="12.95" customHeight="1" x14ac:dyDescent="0.2">
      <c r="A9410" s="57">
        <f t="shared" si="158"/>
        <v>9409</v>
      </c>
      <c r="B9410" s="58">
        <v>3302061005920000</v>
      </c>
      <c r="C9410" s="59" t="s">
        <v>17634</v>
      </c>
      <c r="D9410" s="59" t="s">
        <v>141</v>
      </c>
      <c r="E9410" s="60">
        <v>33734</v>
      </c>
      <c r="F9410" s="60">
        <v>45418</v>
      </c>
      <c r="G9410" s="60">
        <v>45419</v>
      </c>
      <c r="H9410" s="58">
        <v>202413528523</v>
      </c>
      <c r="I9410" s="58">
        <v>6211531722</v>
      </c>
      <c r="J9410" s="60" t="s">
        <v>18154</v>
      </c>
      <c r="K9410" s="60" t="s">
        <v>18124</v>
      </c>
      <c r="L9410" s="212" t="s">
        <v>281</v>
      </c>
      <c r="M9410" s="60">
        <v>45426</v>
      </c>
      <c r="N9410" s="58" t="s">
        <v>24</v>
      </c>
      <c r="O9410" s="58" t="s">
        <v>37</v>
      </c>
      <c r="P9410" s="62">
        <v>600000</v>
      </c>
      <c r="Q9410" s="58" t="s">
        <v>26</v>
      </c>
      <c r="R9410" s="58" t="s">
        <v>26</v>
      </c>
      <c r="S9410" s="58" t="s">
        <v>27</v>
      </c>
      <c r="T9410" s="213" t="s">
        <v>28</v>
      </c>
      <c r="U9410" s="63" t="s">
        <v>119</v>
      </c>
      <c r="W9410" s="143"/>
      <c r="X9410" s="143"/>
      <c r="AO9410" s="143"/>
      <c r="AP9410" s="143"/>
      <c r="BD9410" s="234"/>
      <c r="BE9410" s="234"/>
    </row>
    <row r="9411" spans="1:57" ht="12.95" customHeight="1" x14ac:dyDescent="0.2">
      <c r="A9411" s="57">
        <f t="shared" si="158"/>
        <v>9410</v>
      </c>
      <c r="B9411" s="58">
        <v>3526031708930000</v>
      </c>
      <c r="C9411" s="59" t="s">
        <v>17940</v>
      </c>
      <c r="D9411" s="59" t="s">
        <v>51</v>
      </c>
      <c r="E9411" s="60">
        <v>34198</v>
      </c>
      <c r="F9411" s="60">
        <v>45418</v>
      </c>
      <c r="G9411" s="60">
        <v>45418</v>
      </c>
      <c r="H9411" s="58">
        <v>202413528522</v>
      </c>
      <c r="I9411" s="58">
        <v>6201200774</v>
      </c>
      <c r="J9411" s="60" t="s">
        <v>18155</v>
      </c>
      <c r="K9411" s="60" t="s">
        <v>18124</v>
      </c>
      <c r="L9411" s="212" t="s">
        <v>281</v>
      </c>
      <c r="M9411" s="60">
        <v>45426</v>
      </c>
      <c r="N9411" s="58" t="s">
        <v>24</v>
      </c>
      <c r="O9411" s="58" t="s">
        <v>37</v>
      </c>
      <c r="P9411" s="62">
        <v>600000</v>
      </c>
      <c r="Q9411" s="58" t="s">
        <v>26</v>
      </c>
      <c r="R9411" s="58" t="s">
        <v>26</v>
      </c>
      <c r="S9411" s="58" t="s">
        <v>27</v>
      </c>
      <c r="T9411" s="213" t="s">
        <v>28</v>
      </c>
      <c r="U9411" s="63" t="s">
        <v>119</v>
      </c>
      <c r="W9411" s="143"/>
      <c r="X9411" s="143"/>
      <c r="AO9411" s="143"/>
      <c r="AP9411" s="143"/>
      <c r="BD9411" s="234"/>
      <c r="BE9411" s="234"/>
    </row>
    <row r="9412" spans="1:57" ht="12.95" customHeight="1" x14ac:dyDescent="0.2">
      <c r="A9412" s="57">
        <f t="shared" ref="A9412:A9475" si="159">A9411+1</f>
        <v>9411</v>
      </c>
      <c r="B9412" s="58">
        <v>3209211007620000</v>
      </c>
      <c r="C9412" s="59" t="s">
        <v>17496</v>
      </c>
      <c r="D9412" s="59" t="s">
        <v>231</v>
      </c>
      <c r="E9412" s="60">
        <v>22837</v>
      </c>
      <c r="F9412" s="60">
        <v>45418</v>
      </c>
      <c r="G9412" s="60">
        <v>45419</v>
      </c>
      <c r="H9412" s="58">
        <v>202413532422</v>
      </c>
      <c r="I9412" s="58">
        <v>6200063232</v>
      </c>
      <c r="J9412" s="60" t="s">
        <v>18156</v>
      </c>
      <c r="K9412" s="60" t="s">
        <v>18124</v>
      </c>
      <c r="L9412" s="212" t="s">
        <v>281</v>
      </c>
      <c r="M9412" s="60">
        <v>45426</v>
      </c>
      <c r="N9412" s="58" t="s">
        <v>24</v>
      </c>
      <c r="O9412" s="58" t="s">
        <v>37</v>
      </c>
      <c r="P9412" s="62">
        <v>600000</v>
      </c>
      <c r="Q9412" s="58" t="s">
        <v>26</v>
      </c>
      <c r="R9412" s="58" t="s">
        <v>26</v>
      </c>
      <c r="S9412" s="58" t="s">
        <v>27</v>
      </c>
      <c r="T9412" s="213" t="s">
        <v>28</v>
      </c>
      <c r="U9412" s="63" t="s">
        <v>119</v>
      </c>
      <c r="W9412" s="143"/>
      <c r="X9412" s="143"/>
      <c r="AO9412" s="143"/>
      <c r="AP9412" s="143"/>
      <c r="BD9412" s="234"/>
      <c r="BE9412" s="234"/>
    </row>
    <row r="9413" spans="1:57" ht="12.95" customHeight="1" x14ac:dyDescent="0.2">
      <c r="A9413" s="57">
        <f t="shared" si="159"/>
        <v>9412</v>
      </c>
      <c r="B9413" s="58">
        <v>3318102807790000</v>
      </c>
      <c r="C9413" s="59" t="s">
        <v>17389</v>
      </c>
      <c r="D9413" s="59" t="s">
        <v>590</v>
      </c>
      <c r="E9413" s="60">
        <v>29064</v>
      </c>
      <c r="F9413" s="60">
        <v>45415</v>
      </c>
      <c r="G9413" s="60">
        <v>45418</v>
      </c>
      <c r="H9413" s="58">
        <v>202413528521</v>
      </c>
      <c r="I9413" s="58">
        <v>6200477015</v>
      </c>
      <c r="J9413" s="60" t="s">
        <v>18157</v>
      </c>
      <c r="K9413" s="60" t="s">
        <v>18124</v>
      </c>
      <c r="L9413" s="212" t="s">
        <v>281</v>
      </c>
      <c r="M9413" s="60">
        <v>45426</v>
      </c>
      <c r="N9413" s="58" t="s">
        <v>24</v>
      </c>
      <c r="O9413" s="58" t="s">
        <v>37</v>
      </c>
      <c r="P9413" s="62">
        <v>600000</v>
      </c>
      <c r="Q9413" s="58" t="s">
        <v>26</v>
      </c>
      <c r="R9413" s="58" t="s">
        <v>26</v>
      </c>
      <c r="S9413" s="58" t="s">
        <v>27</v>
      </c>
      <c r="T9413" s="213" t="s">
        <v>28</v>
      </c>
      <c r="U9413" s="63" t="s">
        <v>119</v>
      </c>
      <c r="W9413" s="143"/>
      <c r="X9413" s="143"/>
      <c r="AO9413" s="143"/>
      <c r="AP9413" s="143"/>
      <c r="BD9413" s="234"/>
      <c r="BE9413" s="234"/>
    </row>
    <row r="9414" spans="1:57" ht="12.95" customHeight="1" x14ac:dyDescent="0.2">
      <c r="A9414" s="57">
        <f t="shared" si="159"/>
        <v>9413</v>
      </c>
      <c r="B9414" s="58">
        <v>3175102510760000</v>
      </c>
      <c r="C9414" s="59" t="s">
        <v>18158</v>
      </c>
      <c r="D9414" s="59" t="s">
        <v>56</v>
      </c>
      <c r="E9414" s="60">
        <v>28058</v>
      </c>
      <c r="F9414" s="60">
        <v>45425</v>
      </c>
      <c r="G9414" s="60">
        <v>45425</v>
      </c>
      <c r="H9414" s="58">
        <v>202413527129</v>
      </c>
      <c r="I9414" s="58">
        <v>6200513165</v>
      </c>
      <c r="J9414" s="60" t="s">
        <v>18159</v>
      </c>
      <c r="K9414" s="60" t="s">
        <v>18160</v>
      </c>
      <c r="L9414" s="212" t="s">
        <v>18161</v>
      </c>
      <c r="M9414" s="60">
        <v>45426</v>
      </c>
      <c r="N9414" s="58" t="s">
        <v>24</v>
      </c>
      <c r="O9414" s="58" t="s">
        <v>37</v>
      </c>
      <c r="P9414" s="62">
        <v>450000</v>
      </c>
      <c r="Q9414" s="58" t="s">
        <v>26</v>
      </c>
      <c r="R9414" s="58" t="s">
        <v>26</v>
      </c>
      <c r="S9414" s="58" t="s">
        <v>27</v>
      </c>
      <c r="T9414" s="213" t="s">
        <v>28</v>
      </c>
      <c r="U9414" s="63" t="s">
        <v>119</v>
      </c>
      <c r="W9414" s="143"/>
      <c r="X9414" s="143"/>
      <c r="AO9414" s="143"/>
      <c r="AP9414" s="143"/>
      <c r="BD9414" s="234"/>
      <c r="BE9414" s="234"/>
    </row>
    <row r="9415" spans="1:57" ht="12.95" customHeight="1" x14ac:dyDescent="0.2">
      <c r="A9415" s="57">
        <f t="shared" si="159"/>
        <v>9414</v>
      </c>
      <c r="B9415" s="58">
        <v>3303182502000000</v>
      </c>
      <c r="C9415" s="59" t="s">
        <v>18162</v>
      </c>
      <c r="D9415" s="59" t="s">
        <v>1967</v>
      </c>
      <c r="E9415" s="60">
        <v>36581</v>
      </c>
      <c r="F9415" s="60">
        <v>45425</v>
      </c>
      <c r="G9415" s="60">
        <v>45425</v>
      </c>
      <c r="H9415" s="58">
        <v>202413527128</v>
      </c>
      <c r="I9415" s="58">
        <v>6211926037</v>
      </c>
      <c r="J9415" s="60" t="s">
        <v>18163</v>
      </c>
      <c r="K9415" s="60" t="s">
        <v>18160</v>
      </c>
      <c r="L9415" s="212" t="s">
        <v>18161</v>
      </c>
      <c r="M9415" s="60">
        <v>45426</v>
      </c>
      <c r="N9415" s="58" t="s">
        <v>24</v>
      </c>
      <c r="O9415" s="58" t="s">
        <v>37</v>
      </c>
      <c r="P9415" s="62">
        <v>450000</v>
      </c>
      <c r="Q9415" s="58" t="s">
        <v>26</v>
      </c>
      <c r="R9415" s="58" t="s">
        <v>26</v>
      </c>
      <c r="S9415" s="58" t="s">
        <v>27</v>
      </c>
      <c r="T9415" s="213" t="s">
        <v>28</v>
      </c>
      <c r="U9415" s="63" t="s">
        <v>119</v>
      </c>
      <c r="W9415" s="143"/>
      <c r="X9415" s="143"/>
      <c r="AO9415" s="143"/>
      <c r="AP9415" s="143"/>
      <c r="BD9415" s="234"/>
      <c r="BE9415" s="234"/>
    </row>
    <row r="9416" spans="1:57" ht="12.95" customHeight="1" x14ac:dyDescent="0.2">
      <c r="A9416" s="57">
        <f t="shared" si="159"/>
        <v>9415</v>
      </c>
      <c r="B9416" s="58">
        <v>3205150812830000</v>
      </c>
      <c r="C9416" s="59" t="s">
        <v>18164</v>
      </c>
      <c r="D9416" s="59" t="s">
        <v>529</v>
      </c>
      <c r="E9416" s="60">
        <v>30383</v>
      </c>
      <c r="F9416" s="60">
        <v>45425</v>
      </c>
      <c r="G9416" s="60">
        <v>45425</v>
      </c>
      <c r="H9416" s="58">
        <v>202413527127</v>
      </c>
      <c r="I9416" s="58">
        <v>6201038341</v>
      </c>
      <c r="J9416" s="60" t="s">
        <v>18165</v>
      </c>
      <c r="K9416" s="60" t="s">
        <v>18160</v>
      </c>
      <c r="L9416" s="212" t="s">
        <v>18161</v>
      </c>
      <c r="M9416" s="60">
        <v>45426</v>
      </c>
      <c r="N9416" s="58" t="s">
        <v>24</v>
      </c>
      <c r="O9416" s="58" t="s">
        <v>37</v>
      </c>
      <c r="P9416" s="62">
        <v>450000</v>
      </c>
      <c r="Q9416" s="58" t="s">
        <v>26</v>
      </c>
      <c r="R9416" s="58" t="s">
        <v>26</v>
      </c>
      <c r="S9416" s="58" t="s">
        <v>27</v>
      </c>
      <c r="T9416" s="213" t="s">
        <v>28</v>
      </c>
      <c r="U9416" s="63" t="s">
        <v>119</v>
      </c>
      <c r="W9416" s="143"/>
      <c r="X9416" s="143"/>
      <c r="AO9416" s="143"/>
      <c r="AP9416" s="143"/>
      <c r="BD9416" s="234"/>
      <c r="BE9416" s="234"/>
    </row>
    <row r="9417" spans="1:57" ht="12.95" customHeight="1" x14ac:dyDescent="0.2">
      <c r="A9417" s="57">
        <f t="shared" si="159"/>
        <v>9416</v>
      </c>
      <c r="B9417" s="58">
        <v>1403132009870000</v>
      </c>
      <c r="C9417" s="59" t="s">
        <v>18166</v>
      </c>
      <c r="D9417" s="59" t="s">
        <v>1224</v>
      </c>
      <c r="E9417" s="60">
        <v>32040</v>
      </c>
      <c r="F9417" s="60">
        <v>45420</v>
      </c>
      <c r="G9417" s="60">
        <v>45420</v>
      </c>
      <c r="H9417" s="58">
        <v>202413527126</v>
      </c>
      <c r="I9417" s="58">
        <v>6200353080</v>
      </c>
      <c r="J9417" s="60" t="s">
        <v>18167</v>
      </c>
      <c r="K9417" s="60" t="s">
        <v>18160</v>
      </c>
      <c r="L9417" s="212" t="s">
        <v>18161</v>
      </c>
      <c r="M9417" s="60">
        <v>45426</v>
      </c>
      <c r="N9417" s="58" t="s">
        <v>24</v>
      </c>
      <c r="O9417" s="58" t="s">
        <v>37</v>
      </c>
      <c r="P9417" s="62">
        <v>450000</v>
      </c>
      <c r="Q9417" s="58" t="s">
        <v>26</v>
      </c>
      <c r="R9417" s="58" t="s">
        <v>26</v>
      </c>
      <c r="S9417" s="58" t="s">
        <v>27</v>
      </c>
      <c r="T9417" s="213" t="s">
        <v>28</v>
      </c>
      <c r="U9417" s="63" t="s">
        <v>119</v>
      </c>
      <c r="W9417" s="143"/>
      <c r="X9417" s="143"/>
      <c r="AO9417" s="143"/>
      <c r="AP9417" s="143"/>
      <c r="BD9417" s="234"/>
      <c r="BE9417" s="234"/>
    </row>
    <row r="9418" spans="1:57" ht="12.95" customHeight="1" x14ac:dyDescent="0.2">
      <c r="A9418" s="57">
        <f t="shared" si="159"/>
        <v>9417</v>
      </c>
      <c r="B9418" s="58">
        <v>3376012101930000</v>
      </c>
      <c r="C9418" s="59" t="s">
        <v>936</v>
      </c>
      <c r="D9418" s="59" t="s">
        <v>509</v>
      </c>
      <c r="E9418" s="60">
        <v>33990</v>
      </c>
      <c r="F9418" s="60">
        <v>45420</v>
      </c>
      <c r="G9418" s="60">
        <v>45420</v>
      </c>
      <c r="H9418" s="58">
        <v>202413527125</v>
      </c>
      <c r="I9418" s="58">
        <v>6201576946</v>
      </c>
      <c r="J9418" s="60" t="s">
        <v>18168</v>
      </c>
      <c r="K9418" s="60" t="s">
        <v>18160</v>
      </c>
      <c r="L9418" s="212" t="s">
        <v>18161</v>
      </c>
      <c r="M9418" s="60">
        <v>45426</v>
      </c>
      <c r="N9418" s="58" t="s">
        <v>24</v>
      </c>
      <c r="O9418" s="58" t="s">
        <v>37</v>
      </c>
      <c r="P9418" s="62">
        <v>450000</v>
      </c>
      <c r="Q9418" s="58" t="s">
        <v>26</v>
      </c>
      <c r="R9418" s="58" t="s">
        <v>26</v>
      </c>
      <c r="S9418" s="58" t="s">
        <v>27</v>
      </c>
      <c r="T9418" s="213" t="s">
        <v>28</v>
      </c>
      <c r="U9418" s="63" t="s">
        <v>119</v>
      </c>
      <c r="W9418" s="143"/>
      <c r="X9418" s="143"/>
      <c r="AO9418" s="143"/>
      <c r="AP9418" s="143"/>
      <c r="BD9418" s="234"/>
      <c r="BE9418" s="234"/>
    </row>
    <row r="9419" spans="1:57" ht="12.95" customHeight="1" x14ac:dyDescent="0.2">
      <c r="A9419" s="57">
        <f t="shared" si="159"/>
        <v>9418</v>
      </c>
      <c r="B9419" s="58">
        <v>3172020602730000</v>
      </c>
      <c r="C9419" s="59" t="s">
        <v>17981</v>
      </c>
      <c r="D9419" s="59" t="s">
        <v>128</v>
      </c>
      <c r="E9419" s="60">
        <v>26701</v>
      </c>
      <c r="F9419" s="60">
        <v>45420</v>
      </c>
      <c r="G9419" s="60">
        <v>45420</v>
      </c>
      <c r="H9419" s="58">
        <v>202413527124</v>
      </c>
      <c r="I9419" s="58">
        <v>6200060424</v>
      </c>
      <c r="J9419" s="60" t="s">
        <v>18169</v>
      </c>
      <c r="K9419" s="60" t="s">
        <v>18160</v>
      </c>
      <c r="L9419" s="212" t="s">
        <v>18161</v>
      </c>
      <c r="M9419" s="60">
        <v>45426</v>
      </c>
      <c r="N9419" s="58" t="s">
        <v>24</v>
      </c>
      <c r="O9419" s="58" t="s">
        <v>37</v>
      </c>
      <c r="P9419" s="62">
        <v>450000</v>
      </c>
      <c r="Q9419" s="58" t="s">
        <v>26</v>
      </c>
      <c r="R9419" s="58" t="s">
        <v>26</v>
      </c>
      <c r="S9419" s="58" t="s">
        <v>27</v>
      </c>
      <c r="T9419" s="213" t="s">
        <v>28</v>
      </c>
      <c r="U9419" s="63" t="s">
        <v>119</v>
      </c>
      <c r="W9419" s="143"/>
      <c r="X9419" s="143"/>
      <c r="AO9419" s="143"/>
      <c r="AP9419" s="143"/>
      <c r="BD9419" s="234"/>
      <c r="BE9419" s="234"/>
    </row>
    <row r="9420" spans="1:57" ht="12.95" customHeight="1" x14ac:dyDescent="0.2">
      <c r="A9420" s="57">
        <f t="shared" si="159"/>
        <v>9419</v>
      </c>
      <c r="B9420" s="58">
        <v>3209211007620000</v>
      </c>
      <c r="C9420" s="59" t="s">
        <v>17496</v>
      </c>
      <c r="D9420" s="59" t="s">
        <v>231</v>
      </c>
      <c r="E9420" s="60">
        <v>22837</v>
      </c>
      <c r="F9420" s="60">
        <v>45418</v>
      </c>
      <c r="G9420" s="60">
        <v>45419</v>
      </c>
      <c r="H9420" s="58">
        <v>202413527122</v>
      </c>
      <c r="I9420" s="58">
        <v>6200063232</v>
      </c>
      <c r="J9420" s="60" t="s">
        <v>18170</v>
      </c>
      <c r="K9420" s="60" t="s">
        <v>18160</v>
      </c>
      <c r="L9420" s="212" t="s">
        <v>18161</v>
      </c>
      <c r="M9420" s="60">
        <v>45426</v>
      </c>
      <c r="N9420" s="58" t="s">
        <v>24</v>
      </c>
      <c r="O9420" s="58" t="s">
        <v>37</v>
      </c>
      <c r="P9420" s="62">
        <v>450000</v>
      </c>
      <c r="Q9420" s="58" t="s">
        <v>26</v>
      </c>
      <c r="R9420" s="58" t="s">
        <v>26</v>
      </c>
      <c r="S9420" s="58" t="s">
        <v>27</v>
      </c>
      <c r="T9420" s="213" t="s">
        <v>28</v>
      </c>
      <c r="U9420" s="63" t="s">
        <v>119</v>
      </c>
      <c r="W9420" s="143"/>
      <c r="X9420" s="143"/>
      <c r="AO9420" s="143"/>
      <c r="AP9420" s="143"/>
      <c r="BD9420" s="234"/>
      <c r="BE9420" s="234"/>
    </row>
    <row r="9421" spans="1:57" ht="12.95" customHeight="1" x14ac:dyDescent="0.2">
      <c r="A9421" s="57">
        <f t="shared" si="159"/>
        <v>9420</v>
      </c>
      <c r="B9421" s="58">
        <v>5205021204870000</v>
      </c>
      <c r="C9421" s="59" t="s">
        <v>988</v>
      </c>
      <c r="D9421" s="59" t="s">
        <v>2158</v>
      </c>
      <c r="E9421" s="60">
        <v>31879</v>
      </c>
      <c r="F9421" s="60">
        <v>45425</v>
      </c>
      <c r="G9421" s="60">
        <v>45425</v>
      </c>
      <c r="H9421" s="58">
        <v>2024135262213</v>
      </c>
      <c r="I9421" s="58">
        <v>6202108069</v>
      </c>
      <c r="J9421" s="60" t="s">
        <v>18171</v>
      </c>
      <c r="K9421" s="60" t="s">
        <v>18172</v>
      </c>
      <c r="L9421" s="212" t="s">
        <v>371</v>
      </c>
      <c r="M9421" s="60">
        <v>45426</v>
      </c>
      <c r="N9421" s="58" t="s">
        <v>24</v>
      </c>
      <c r="O9421" s="58" t="s">
        <v>25</v>
      </c>
      <c r="P9421" s="62">
        <v>400000</v>
      </c>
      <c r="Q9421" s="58" t="s">
        <v>26</v>
      </c>
      <c r="R9421" s="58" t="s">
        <v>26</v>
      </c>
      <c r="S9421" s="58" t="s">
        <v>27</v>
      </c>
      <c r="T9421" s="213" t="s">
        <v>28</v>
      </c>
      <c r="U9421" s="63" t="s">
        <v>119</v>
      </c>
      <c r="W9421" s="143"/>
      <c r="X9421" s="143"/>
      <c r="AO9421" s="143"/>
      <c r="AP9421" s="143"/>
      <c r="BD9421" s="234"/>
      <c r="BE9421" s="234"/>
    </row>
    <row r="9422" spans="1:57" ht="12.95" customHeight="1" x14ac:dyDescent="0.2">
      <c r="A9422" s="57">
        <f t="shared" si="159"/>
        <v>9421</v>
      </c>
      <c r="B9422" s="58">
        <v>8101170101860000</v>
      </c>
      <c r="C9422" s="59" t="s">
        <v>18173</v>
      </c>
      <c r="D9422" s="59" t="s">
        <v>560</v>
      </c>
      <c r="E9422" s="60">
        <v>31413</v>
      </c>
      <c r="F9422" s="60">
        <v>45425</v>
      </c>
      <c r="G9422" s="60">
        <v>45425</v>
      </c>
      <c r="H9422" s="58">
        <v>2024135262212</v>
      </c>
      <c r="I9422" s="58">
        <v>6200475614</v>
      </c>
      <c r="J9422" s="60" t="s">
        <v>18174</v>
      </c>
      <c r="K9422" s="60" t="s">
        <v>18172</v>
      </c>
      <c r="L9422" s="212" t="s">
        <v>371</v>
      </c>
      <c r="M9422" s="60">
        <v>45426</v>
      </c>
      <c r="N9422" s="58" t="s">
        <v>24</v>
      </c>
      <c r="O9422" s="58" t="s">
        <v>25</v>
      </c>
      <c r="P9422" s="62">
        <v>400000</v>
      </c>
      <c r="Q9422" s="58" t="s">
        <v>26</v>
      </c>
      <c r="R9422" s="58" t="s">
        <v>26</v>
      </c>
      <c r="S9422" s="58" t="s">
        <v>27</v>
      </c>
      <c r="T9422" s="213" t="s">
        <v>28</v>
      </c>
      <c r="U9422" s="63" t="s">
        <v>119</v>
      </c>
      <c r="W9422" s="143"/>
      <c r="X9422" s="143"/>
      <c r="AO9422" s="143"/>
      <c r="AP9422" s="143"/>
      <c r="BD9422" s="234"/>
      <c r="BE9422" s="234"/>
    </row>
    <row r="9423" spans="1:57" ht="12.95" customHeight="1" x14ac:dyDescent="0.2">
      <c r="A9423" s="57">
        <f t="shared" si="159"/>
        <v>9422</v>
      </c>
      <c r="B9423" s="58">
        <v>3504031108760000</v>
      </c>
      <c r="C9423" s="59" t="s">
        <v>1124</v>
      </c>
      <c r="D9423" s="59" t="s">
        <v>705</v>
      </c>
      <c r="E9423" s="60">
        <v>27983</v>
      </c>
      <c r="F9423" s="60">
        <v>45425</v>
      </c>
      <c r="G9423" s="60">
        <v>45425</v>
      </c>
      <c r="H9423" s="58">
        <v>2024135262211</v>
      </c>
      <c r="I9423" s="58">
        <v>6200383390</v>
      </c>
      <c r="J9423" s="60" t="s">
        <v>18175</v>
      </c>
      <c r="K9423" s="60" t="s">
        <v>18172</v>
      </c>
      <c r="L9423" s="212" t="s">
        <v>371</v>
      </c>
      <c r="M9423" s="60">
        <v>45426</v>
      </c>
      <c r="N9423" s="58" t="s">
        <v>24</v>
      </c>
      <c r="O9423" s="58" t="s">
        <v>25</v>
      </c>
      <c r="P9423" s="62">
        <v>400000</v>
      </c>
      <c r="Q9423" s="58" t="s">
        <v>26</v>
      </c>
      <c r="R9423" s="58" t="s">
        <v>26</v>
      </c>
      <c r="S9423" s="58" t="s">
        <v>27</v>
      </c>
      <c r="T9423" s="213" t="s">
        <v>28</v>
      </c>
      <c r="U9423" s="63" t="s">
        <v>119</v>
      </c>
      <c r="W9423" s="143"/>
      <c r="X9423" s="143"/>
      <c r="AO9423" s="143"/>
      <c r="AP9423" s="143"/>
      <c r="BD9423" s="234"/>
      <c r="BE9423" s="234"/>
    </row>
    <row r="9424" spans="1:57" ht="12.95" customHeight="1" x14ac:dyDescent="0.2">
      <c r="A9424" s="57">
        <f t="shared" si="159"/>
        <v>9423</v>
      </c>
      <c r="B9424" s="58">
        <v>3172030712760000</v>
      </c>
      <c r="C9424" s="59" t="s">
        <v>18176</v>
      </c>
      <c r="D9424" s="59" t="s">
        <v>56</v>
      </c>
      <c r="E9424" s="60">
        <v>28101</v>
      </c>
      <c r="F9424" s="60">
        <v>45425</v>
      </c>
      <c r="G9424" s="60">
        <v>45425</v>
      </c>
      <c r="H9424" s="58">
        <v>2024135262210</v>
      </c>
      <c r="I9424" s="58">
        <v>6201001499</v>
      </c>
      <c r="J9424" s="60" t="s">
        <v>18177</v>
      </c>
      <c r="K9424" s="60" t="s">
        <v>18172</v>
      </c>
      <c r="L9424" s="212" t="s">
        <v>371</v>
      </c>
      <c r="M9424" s="60">
        <v>45426</v>
      </c>
      <c r="N9424" s="58" t="s">
        <v>24</v>
      </c>
      <c r="O9424" s="58" t="s">
        <v>25</v>
      </c>
      <c r="P9424" s="62">
        <v>400000</v>
      </c>
      <c r="Q9424" s="58" t="s">
        <v>26</v>
      </c>
      <c r="R9424" s="58" t="s">
        <v>26</v>
      </c>
      <c r="S9424" s="58" t="s">
        <v>27</v>
      </c>
      <c r="T9424" s="213" t="s">
        <v>28</v>
      </c>
      <c r="U9424" s="63" t="s">
        <v>119</v>
      </c>
      <c r="W9424" s="143"/>
      <c r="X9424" s="143"/>
      <c r="AO9424" s="143"/>
      <c r="AP9424" s="143"/>
      <c r="BD9424" s="234"/>
      <c r="BE9424" s="234"/>
    </row>
    <row r="9425" spans="1:57" ht="12.95" customHeight="1" x14ac:dyDescent="0.2">
      <c r="A9425" s="57">
        <f t="shared" si="159"/>
        <v>9424</v>
      </c>
      <c r="B9425" s="58">
        <v>3507140606690000</v>
      </c>
      <c r="C9425" s="59" t="s">
        <v>18178</v>
      </c>
      <c r="D9425" s="59" t="s">
        <v>182</v>
      </c>
      <c r="E9425" s="60">
        <v>25360</v>
      </c>
      <c r="F9425" s="60">
        <v>45425</v>
      </c>
      <c r="G9425" s="60">
        <v>45425</v>
      </c>
      <c r="H9425" s="58">
        <v>202413526229</v>
      </c>
      <c r="I9425" s="58">
        <v>6200129821</v>
      </c>
      <c r="J9425" s="60" t="s">
        <v>18179</v>
      </c>
      <c r="K9425" s="60" t="s">
        <v>18172</v>
      </c>
      <c r="L9425" s="212" t="s">
        <v>371</v>
      </c>
      <c r="M9425" s="60">
        <v>45426</v>
      </c>
      <c r="N9425" s="58" t="s">
        <v>24</v>
      </c>
      <c r="O9425" s="58" t="s">
        <v>25</v>
      </c>
      <c r="P9425" s="62">
        <v>400000</v>
      </c>
      <c r="Q9425" s="58" t="s">
        <v>26</v>
      </c>
      <c r="R9425" s="58" t="s">
        <v>26</v>
      </c>
      <c r="S9425" s="58" t="s">
        <v>27</v>
      </c>
      <c r="T9425" s="213" t="s">
        <v>28</v>
      </c>
      <c r="U9425" s="63" t="s">
        <v>119</v>
      </c>
      <c r="W9425" s="143"/>
      <c r="X9425" s="143"/>
      <c r="AO9425" s="143"/>
      <c r="AP9425" s="143"/>
      <c r="BD9425" s="234"/>
      <c r="BE9425" s="234"/>
    </row>
    <row r="9426" spans="1:57" ht="12.95" customHeight="1" x14ac:dyDescent="0.2">
      <c r="A9426" s="57">
        <f t="shared" si="159"/>
        <v>9425</v>
      </c>
      <c r="B9426" s="58">
        <v>3175042406810000</v>
      </c>
      <c r="C9426" s="59" t="s">
        <v>1046</v>
      </c>
      <c r="D9426" s="59" t="s">
        <v>56</v>
      </c>
      <c r="E9426" s="60">
        <v>29761</v>
      </c>
      <c r="F9426" s="60">
        <v>45420</v>
      </c>
      <c r="G9426" s="60">
        <v>45420</v>
      </c>
      <c r="H9426" s="58">
        <v>202413526228</v>
      </c>
      <c r="I9426" s="58">
        <v>6202104554</v>
      </c>
      <c r="J9426" s="60" t="s">
        <v>18180</v>
      </c>
      <c r="K9426" s="60" t="s">
        <v>18172</v>
      </c>
      <c r="L9426" s="212" t="s">
        <v>371</v>
      </c>
      <c r="M9426" s="60">
        <v>45426</v>
      </c>
      <c r="N9426" s="58" t="s">
        <v>24</v>
      </c>
      <c r="O9426" s="58" t="s">
        <v>25</v>
      </c>
      <c r="P9426" s="62">
        <v>400000</v>
      </c>
      <c r="Q9426" s="58" t="s">
        <v>26</v>
      </c>
      <c r="R9426" s="58" t="s">
        <v>26</v>
      </c>
      <c r="S9426" s="58" t="s">
        <v>27</v>
      </c>
      <c r="T9426" s="213" t="s">
        <v>28</v>
      </c>
      <c r="U9426" s="63" t="s">
        <v>119</v>
      </c>
      <c r="W9426" s="143"/>
      <c r="X9426" s="143"/>
      <c r="AO9426" s="143"/>
      <c r="AP9426" s="143"/>
      <c r="BD9426" s="234"/>
      <c r="BE9426" s="234"/>
    </row>
    <row r="9427" spans="1:57" ht="12.95" customHeight="1" x14ac:dyDescent="0.2">
      <c r="A9427" s="57">
        <f t="shared" si="159"/>
        <v>9426</v>
      </c>
      <c r="B9427" s="58">
        <v>1276030701930000</v>
      </c>
      <c r="C9427" s="59" t="s">
        <v>1128</v>
      </c>
      <c r="D9427" s="59" t="s">
        <v>764</v>
      </c>
      <c r="E9427" s="60">
        <v>33976</v>
      </c>
      <c r="F9427" s="60">
        <v>45419</v>
      </c>
      <c r="G9427" s="60">
        <v>45419</v>
      </c>
      <c r="H9427" s="58">
        <v>202413526227</v>
      </c>
      <c r="I9427" s="58">
        <v>6202113029</v>
      </c>
      <c r="J9427" s="60" t="s">
        <v>18181</v>
      </c>
      <c r="K9427" s="60" t="s">
        <v>18172</v>
      </c>
      <c r="L9427" s="212" t="s">
        <v>371</v>
      </c>
      <c r="M9427" s="60">
        <v>45426</v>
      </c>
      <c r="N9427" s="58" t="s">
        <v>24</v>
      </c>
      <c r="O9427" s="58" t="s">
        <v>25</v>
      </c>
      <c r="P9427" s="62">
        <v>400000</v>
      </c>
      <c r="Q9427" s="58" t="s">
        <v>26</v>
      </c>
      <c r="R9427" s="58" t="s">
        <v>26</v>
      </c>
      <c r="S9427" s="58" t="s">
        <v>27</v>
      </c>
      <c r="T9427" s="213" t="s">
        <v>28</v>
      </c>
      <c r="U9427" s="63" t="s">
        <v>119</v>
      </c>
      <c r="W9427" s="143"/>
      <c r="X9427" s="143"/>
      <c r="AO9427" s="143"/>
      <c r="AP9427" s="143"/>
      <c r="BD9427" s="234"/>
      <c r="BE9427" s="234"/>
    </row>
    <row r="9428" spans="1:57" ht="12.95" customHeight="1" x14ac:dyDescent="0.2">
      <c r="A9428" s="57">
        <f t="shared" si="159"/>
        <v>9427</v>
      </c>
      <c r="B9428" s="58">
        <v>3328100710760000</v>
      </c>
      <c r="C9428" s="59" t="s">
        <v>17532</v>
      </c>
      <c r="D9428" s="59" t="s">
        <v>509</v>
      </c>
      <c r="E9428" s="60">
        <v>28040</v>
      </c>
      <c r="F9428" s="60">
        <v>45419</v>
      </c>
      <c r="G9428" s="60">
        <v>45419</v>
      </c>
      <c r="H9428" s="58">
        <v>202413526226</v>
      </c>
      <c r="I9428" s="58">
        <v>6201110444</v>
      </c>
      <c r="J9428" s="60" t="s">
        <v>18182</v>
      </c>
      <c r="K9428" s="60" t="s">
        <v>18172</v>
      </c>
      <c r="L9428" s="212" t="s">
        <v>371</v>
      </c>
      <c r="M9428" s="60">
        <v>45426</v>
      </c>
      <c r="N9428" s="58" t="s">
        <v>24</v>
      </c>
      <c r="O9428" s="58" t="s">
        <v>25</v>
      </c>
      <c r="P9428" s="62">
        <v>400000</v>
      </c>
      <c r="Q9428" s="58" t="s">
        <v>26</v>
      </c>
      <c r="R9428" s="58" t="s">
        <v>26</v>
      </c>
      <c r="S9428" s="58" t="s">
        <v>27</v>
      </c>
      <c r="T9428" s="213" t="s">
        <v>28</v>
      </c>
      <c r="U9428" s="63" t="s">
        <v>119</v>
      </c>
      <c r="W9428" s="143"/>
      <c r="X9428" s="143"/>
      <c r="AO9428" s="143"/>
      <c r="AP9428" s="143"/>
      <c r="BD9428" s="234"/>
      <c r="BE9428" s="234"/>
    </row>
    <row r="9429" spans="1:57" ht="12.95" customHeight="1" x14ac:dyDescent="0.2">
      <c r="A9429" s="57">
        <f t="shared" si="159"/>
        <v>9428</v>
      </c>
      <c r="B9429" s="58">
        <v>3672021506650000</v>
      </c>
      <c r="C9429" s="59" t="s">
        <v>17986</v>
      </c>
      <c r="D9429" s="59" t="s">
        <v>56</v>
      </c>
      <c r="E9429" s="60">
        <v>23908</v>
      </c>
      <c r="F9429" s="60">
        <v>45419</v>
      </c>
      <c r="G9429" s="60">
        <v>45419</v>
      </c>
      <c r="H9429" s="58">
        <v>202413526225</v>
      </c>
      <c r="I9429" s="58">
        <v>6200065534</v>
      </c>
      <c r="J9429" s="60" t="s">
        <v>18183</v>
      </c>
      <c r="K9429" s="60" t="s">
        <v>18172</v>
      </c>
      <c r="L9429" s="212" t="s">
        <v>371</v>
      </c>
      <c r="M9429" s="60">
        <v>45426</v>
      </c>
      <c r="N9429" s="58" t="s">
        <v>24</v>
      </c>
      <c r="O9429" s="58" t="s">
        <v>25</v>
      </c>
      <c r="P9429" s="62">
        <v>400000</v>
      </c>
      <c r="Q9429" s="58" t="s">
        <v>26</v>
      </c>
      <c r="R9429" s="58" t="s">
        <v>26</v>
      </c>
      <c r="S9429" s="58" t="s">
        <v>27</v>
      </c>
      <c r="T9429" s="213" t="s">
        <v>28</v>
      </c>
      <c r="U9429" s="63" t="s">
        <v>119</v>
      </c>
      <c r="W9429" s="143"/>
      <c r="X9429" s="143"/>
      <c r="AO9429" s="143"/>
      <c r="AP9429" s="143"/>
      <c r="BD9429" s="234"/>
      <c r="BE9429" s="234"/>
    </row>
    <row r="9430" spans="1:57" ht="12.95" customHeight="1" x14ac:dyDescent="0.2">
      <c r="A9430" s="57">
        <f t="shared" si="159"/>
        <v>9429</v>
      </c>
      <c r="B9430" s="58">
        <v>7317142805860000</v>
      </c>
      <c r="C9430" s="59" t="s">
        <v>18184</v>
      </c>
      <c r="D9430" s="59" t="s">
        <v>1030</v>
      </c>
      <c r="E9430" s="60">
        <v>31560</v>
      </c>
      <c r="F9430" s="60">
        <v>45419</v>
      </c>
      <c r="G9430" s="60">
        <v>45419</v>
      </c>
      <c r="H9430" s="58">
        <v>202413526224</v>
      </c>
      <c r="I9430" s="58">
        <v>6201085683</v>
      </c>
      <c r="J9430" s="60" t="s">
        <v>18185</v>
      </c>
      <c r="K9430" s="60" t="s">
        <v>18172</v>
      </c>
      <c r="L9430" s="212" t="s">
        <v>371</v>
      </c>
      <c r="M9430" s="60">
        <v>45426</v>
      </c>
      <c r="N9430" s="58" t="s">
        <v>24</v>
      </c>
      <c r="O9430" s="58" t="s">
        <v>25</v>
      </c>
      <c r="P9430" s="62">
        <v>400000</v>
      </c>
      <c r="Q9430" s="58" t="s">
        <v>26</v>
      </c>
      <c r="R9430" s="58" t="s">
        <v>26</v>
      </c>
      <c r="S9430" s="58" t="s">
        <v>27</v>
      </c>
      <c r="T9430" s="213" t="s">
        <v>28</v>
      </c>
      <c r="U9430" s="63" t="s">
        <v>119</v>
      </c>
      <c r="W9430" s="143"/>
      <c r="X9430" s="143"/>
      <c r="AO9430" s="143"/>
      <c r="AP9430" s="143"/>
      <c r="BD9430" s="234"/>
      <c r="BE9430" s="234"/>
    </row>
    <row r="9431" spans="1:57" ht="12.95" customHeight="1" x14ac:dyDescent="0.2">
      <c r="A9431" s="57">
        <f t="shared" si="159"/>
        <v>9430</v>
      </c>
      <c r="B9431" s="58">
        <v>8203050411010000</v>
      </c>
      <c r="C9431" s="59" t="s">
        <v>13981</v>
      </c>
      <c r="D9431" s="59" t="s">
        <v>1388</v>
      </c>
      <c r="E9431" s="60">
        <v>37199</v>
      </c>
      <c r="F9431" s="60">
        <v>45419</v>
      </c>
      <c r="G9431" s="60">
        <v>45419</v>
      </c>
      <c r="H9431" s="58">
        <v>202413526223</v>
      </c>
      <c r="I9431" s="58">
        <v>6211855332</v>
      </c>
      <c r="J9431" s="60" t="s">
        <v>18186</v>
      </c>
      <c r="K9431" s="60" t="s">
        <v>18172</v>
      </c>
      <c r="L9431" s="212" t="s">
        <v>371</v>
      </c>
      <c r="M9431" s="60">
        <v>45426</v>
      </c>
      <c r="N9431" s="58" t="s">
        <v>24</v>
      </c>
      <c r="O9431" s="58" t="s">
        <v>25</v>
      </c>
      <c r="P9431" s="62">
        <v>400000</v>
      </c>
      <c r="Q9431" s="58" t="s">
        <v>26</v>
      </c>
      <c r="R9431" s="58" t="s">
        <v>26</v>
      </c>
      <c r="S9431" s="58" t="s">
        <v>27</v>
      </c>
      <c r="T9431" s="213" t="s">
        <v>28</v>
      </c>
      <c r="U9431" s="63" t="s">
        <v>119</v>
      </c>
      <c r="W9431" s="143"/>
      <c r="X9431" s="143"/>
      <c r="AO9431" s="143"/>
      <c r="AP9431" s="143"/>
      <c r="BD9431" s="234"/>
      <c r="BE9431" s="234"/>
    </row>
    <row r="9432" spans="1:57" ht="12.95" customHeight="1" x14ac:dyDescent="0.2">
      <c r="A9432" s="57">
        <f t="shared" si="159"/>
        <v>9431</v>
      </c>
      <c r="B9432" s="58">
        <v>3272022011790020</v>
      </c>
      <c r="C9432" s="59" t="s">
        <v>2181</v>
      </c>
      <c r="D9432" s="59" t="s">
        <v>125</v>
      </c>
      <c r="E9432" s="60">
        <v>29179</v>
      </c>
      <c r="F9432" s="60">
        <v>45426</v>
      </c>
      <c r="G9432" s="60">
        <v>45426</v>
      </c>
      <c r="H9432" s="58">
        <v>202413539321</v>
      </c>
      <c r="I9432" s="58">
        <v>6200464081</v>
      </c>
      <c r="J9432" s="60" t="s">
        <v>18187</v>
      </c>
      <c r="K9432" s="60" t="s">
        <v>18188</v>
      </c>
      <c r="L9432" s="212" t="s">
        <v>3315</v>
      </c>
      <c r="M9432" s="60">
        <v>45427</v>
      </c>
      <c r="N9432" s="58" t="s">
        <v>24</v>
      </c>
      <c r="O9432" s="58" t="s">
        <v>30</v>
      </c>
      <c r="P9432" s="62">
        <v>1000000</v>
      </c>
      <c r="Q9432" s="58" t="s">
        <v>26</v>
      </c>
      <c r="R9432" s="58" t="s">
        <v>26</v>
      </c>
      <c r="S9432" s="58" t="s">
        <v>27</v>
      </c>
      <c r="T9432" s="213" t="s">
        <v>28</v>
      </c>
      <c r="U9432" s="63" t="s">
        <v>119</v>
      </c>
      <c r="W9432" s="143"/>
      <c r="X9432" s="143"/>
      <c r="AO9432" s="143"/>
      <c r="AP9432" s="143"/>
      <c r="BD9432" s="234"/>
      <c r="BE9432" s="234"/>
    </row>
    <row r="9433" spans="1:57" ht="12.95" customHeight="1" x14ac:dyDescent="0.2">
      <c r="A9433" s="57">
        <f t="shared" si="159"/>
        <v>9432</v>
      </c>
      <c r="B9433" s="58">
        <v>5203061006910000</v>
      </c>
      <c r="C9433" s="59" t="s">
        <v>18189</v>
      </c>
      <c r="D9433" s="59" t="s">
        <v>2516</v>
      </c>
      <c r="E9433" s="60">
        <v>33399</v>
      </c>
      <c r="F9433" s="60">
        <v>45426</v>
      </c>
      <c r="G9433" s="60">
        <v>45426</v>
      </c>
      <c r="H9433" s="58">
        <v>202413538426</v>
      </c>
      <c r="I9433" s="58">
        <v>6201643455</v>
      </c>
      <c r="J9433" s="60" t="s">
        <v>18190</v>
      </c>
      <c r="K9433" s="60" t="s">
        <v>18191</v>
      </c>
      <c r="L9433" s="212" t="s">
        <v>474</v>
      </c>
      <c r="M9433" s="60">
        <v>45427</v>
      </c>
      <c r="N9433" s="58" t="s">
        <v>24</v>
      </c>
      <c r="O9433" s="58" t="s">
        <v>30</v>
      </c>
      <c r="P9433" s="62">
        <v>704000</v>
      </c>
      <c r="Q9433" s="58" t="s">
        <v>26</v>
      </c>
      <c r="R9433" s="58" t="s">
        <v>26</v>
      </c>
      <c r="S9433" s="58" t="s">
        <v>27</v>
      </c>
      <c r="T9433" s="213" t="s">
        <v>28</v>
      </c>
      <c r="U9433" s="63" t="s">
        <v>119</v>
      </c>
      <c r="W9433" s="143"/>
      <c r="X9433" s="143"/>
      <c r="AO9433" s="143"/>
      <c r="AP9433" s="143"/>
      <c r="BD9433" s="234"/>
      <c r="BE9433" s="234"/>
    </row>
    <row r="9434" spans="1:57" ht="12.95" customHeight="1" x14ac:dyDescent="0.2">
      <c r="A9434" s="57">
        <f t="shared" si="159"/>
        <v>9433</v>
      </c>
      <c r="B9434" s="58">
        <v>1802071704960000</v>
      </c>
      <c r="C9434" s="59" t="s">
        <v>16320</v>
      </c>
      <c r="D9434" s="59" t="s">
        <v>1054</v>
      </c>
      <c r="E9434" s="60">
        <v>35172</v>
      </c>
      <c r="F9434" s="60">
        <v>45426</v>
      </c>
      <c r="G9434" s="60">
        <v>45426</v>
      </c>
      <c r="H9434" s="58">
        <v>202413538425</v>
      </c>
      <c r="I9434" s="58">
        <v>62</v>
      </c>
      <c r="J9434" s="60" t="s">
        <v>18192</v>
      </c>
      <c r="K9434" s="60" t="s">
        <v>18191</v>
      </c>
      <c r="L9434" s="212" t="s">
        <v>474</v>
      </c>
      <c r="M9434" s="60">
        <v>45427</v>
      </c>
      <c r="N9434" s="58" t="s">
        <v>24</v>
      </c>
      <c r="O9434" s="58" t="s">
        <v>30</v>
      </c>
      <c r="P9434" s="62">
        <v>704000</v>
      </c>
      <c r="Q9434" s="58" t="s">
        <v>26</v>
      </c>
      <c r="R9434" s="58" t="s">
        <v>26</v>
      </c>
      <c r="S9434" s="58" t="s">
        <v>27</v>
      </c>
      <c r="T9434" s="213" t="s">
        <v>28</v>
      </c>
      <c r="U9434" s="63" t="s">
        <v>119</v>
      </c>
      <c r="W9434" s="143"/>
      <c r="X9434" s="143"/>
      <c r="AO9434" s="143"/>
      <c r="AP9434" s="143"/>
      <c r="BD9434" s="234"/>
      <c r="BE9434" s="234"/>
    </row>
    <row r="9435" spans="1:57" ht="12.95" customHeight="1" x14ac:dyDescent="0.2">
      <c r="A9435" s="57">
        <f t="shared" si="159"/>
        <v>9434</v>
      </c>
      <c r="B9435" s="58">
        <v>3174042409920010</v>
      </c>
      <c r="C9435" s="59" t="s">
        <v>16302</v>
      </c>
      <c r="D9435" s="59" t="s">
        <v>501</v>
      </c>
      <c r="E9435" s="60">
        <v>33871</v>
      </c>
      <c r="F9435" s="60">
        <v>45426</v>
      </c>
      <c r="G9435" s="60">
        <v>45426</v>
      </c>
      <c r="H9435" s="58">
        <v>202413538424</v>
      </c>
      <c r="I9435" s="58">
        <v>62</v>
      </c>
      <c r="J9435" s="60" t="s">
        <v>18193</v>
      </c>
      <c r="K9435" s="60" t="s">
        <v>18191</v>
      </c>
      <c r="L9435" s="212" t="s">
        <v>474</v>
      </c>
      <c r="M9435" s="60">
        <v>45427</v>
      </c>
      <c r="N9435" s="58" t="s">
        <v>24</v>
      </c>
      <c r="O9435" s="58" t="s">
        <v>30</v>
      </c>
      <c r="P9435" s="62">
        <v>704000</v>
      </c>
      <c r="Q9435" s="58" t="s">
        <v>26</v>
      </c>
      <c r="R9435" s="58" t="s">
        <v>26</v>
      </c>
      <c r="S9435" s="58" t="s">
        <v>27</v>
      </c>
      <c r="T9435" s="213" t="s">
        <v>28</v>
      </c>
      <c r="U9435" s="63" t="s">
        <v>119</v>
      </c>
      <c r="W9435" s="143"/>
      <c r="X9435" s="143"/>
      <c r="AO9435" s="143"/>
      <c r="AP9435" s="143"/>
      <c r="BD9435" s="234"/>
      <c r="BE9435" s="234"/>
    </row>
    <row r="9436" spans="1:57" ht="12.95" customHeight="1" x14ac:dyDescent="0.2">
      <c r="A9436" s="57">
        <f t="shared" si="159"/>
        <v>9435</v>
      </c>
      <c r="B9436" s="58">
        <v>3101010110010000</v>
      </c>
      <c r="C9436" s="59" t="s">
        <v>16316</v>
      </c>
      <c r="D9436" s="59" t="s">
        <v>56</v>
      </c>
      <c r="E9436" s="60">
        <v>37165</v>
      </c>
      <c r="F9436" s="60">
        <v>45426</v>
      </c>
      <c r="G9436" s="60">
        <v>45426</v>
      </c>
      <c r="H9436" s="58">
        <v>202413538423</v>
      </c>
      <c r="I9436" s="58">
        <v>62</v>
      </c>
      <c r="J9436" s="60" t="s">
        <v>18194</v>
      </c>
      <c r="K9436" s="60" t="s">
        <v>18191</v>
      </c>
      <c r="L9436" s="212" t="s">
        <v>474</v>
      </c>
      <c r="M9436" s="60">
        <v>45427</v>
      </c>
      <c r="N9436" s="58" t="s">
        <v>24</v>
      </c>
      <c r="O9436" s="58" t="s">
        <v>30</v>
      </c>
      <c r="P9436" s="62">
        <v>704000</v>
      </c>
      <c r="Q9436" s="58" t="s">
        <v>26</v>
      </c>
      <c r="R9436" s="58" t="s">
        <v>26</v>
      </c>
      <c r="S9436" s="58" t="s">
        <v>27</v>
      </c>
      <c r="T9436" s="213" t="s">
        <v>28</v>
      </c>
      <c r="U9436" s="63" t="s">
        <v>119</v>
      </c>
      <c r="W9436" s="143"/>
      <c r="X9436" s="143"/>
      <c r="AO9436" s="143"/>
      <c r="AP9436" s="143"/>
      <c r="BD9436" s="234"/>
      <c r="BE9436" s="234"/>
    </row>
    <row r="9437" spans="1:57" ht="12.95" customHeight="1" x14ac:dyDescent="0.2">
      <c r="A9437" s="57">
        <f t="shared" si="159"/>
        <v>9436</v>
      </c>
      <c r="B9437" s="58">
        <v>3201292907980000</v>
      </c>
      <c r="C9437" s="59" t="s">
        <v>18195</v>
      </c>
      <c r="D9437" s="59" t="s">
        <v>56</v>
      </c>
      <c r="E9437" s="60">
        <v>36005</v>
      </c>
      <c r="F9437" s="60">
        <v>45425</v>
      </c>
      <c r="G9437" s="60">
        <v>45426</v>
      </c>
      <c r="H9437" s="58">
        <v>202413538422</v>
      </c>
      <c r="I9437" s="58">
        <v>6212409315</v>
      </c>
      <c r="J9437" s="60" t="s">
        <v>18196</v>
      </c>
      <c r="K9437" s="60" t="s">
        <v>18191</v>
      </c>
      <c r="L9437" s="212" t="s">
        <v>474</v>
      </c>
      <c r="M9437" s="60">
        <v>45427</v>
      </c>
      <c r="N9437" s="58" t="s">
        <v>24</v>
      </c>
      <c r="O9437" s="58" t="s">
        <v>30</v>
      </c>
      <c r="P9437" s="62">
        <v>704000</v>
      </c>
      <c r="Q9437" s="58" t="s">
        <v>26</v>
      </c>
      <c r="R9437" s="58" t="s">
        <v>26</v>
      </c>
      <c r="S9437" s="58" t="s">
        <v>27</v>
      </c>
      <c r="T9437" s="213" t="s">
        <v>28</v>
      </c>
      <c r="U9437" s="63" t="s">
        <v>119</v>
      </c>
      <c r="W9437" s="143"/>
      <c r="X9437" s="143"/>
      <c r="AO9437" s="143"/>
      <c r="AP9437" s="143"/>
      <c r="BD9437" s="234"/>
      <c r="BE9437" s="234"/>
    </row>
    <row r="9438" spans="1:57" ht="12.95" customHeight="1" x14ac:dyDescent="0.2">
      <c r="A9438" s="57">
        <f t="shared" si="159"/>
        <v>9437</v>
      </c>
      <c r="B9438" s="58">
        <v>1704071612040000</v>
      </c>
      <c r="C9438" s="59" t="s">
        <v>16297</v>
      </c>
      <c r="D9438" s="59" t="s">
        <v>16298</v>
      </c>
      <c r="E9438" s="60">
        <v>38337</v>
      </c>
      <c r="F9438" s="60">
        <v>45425</v>
      </c>
      <c r="G9438" s="60">
        <v>45425</v>
      </c>
      <c r="H9438" s="58">
        <v>202413538421</v>
      </c>
      <c r="I9438" s="58">
        <v>62</v>
      </c>
      <c r="J9438" s="60" t="s">
        <v>18197</v>
      </c>
      <c r="K9438" s="60" t="s">
        <v>18191</v>
      </c>
      <c r="L9438" s="212" t="s">
        <v>474</v>
      </c>
      <c r="M9438" s="60">
        <v>45427</v>
      </c>
      <c r="N9438" s="58" t="s">
        <v>24</v>
      </c>
      <c r="O9438" s="58" t="s">
        <v>30</v>
      </c>
      <c r="P9438" s="62">
        <v>704000</v>
      </c>
      <c r="Q9438" s="58" t="s">
        <v>26</v>
      </c>
      <c r="R9438" s="58" t="s">
        <v>26</v>
      </c>
      <c r="S9438" s="58" t="s">
        <v>27</v>
      </c>
      <c r="T9438" s="213" t="s">
        <v>28</v>
      </c>
      <c r="U9438" s="63" t="s">
        <v>119</v>
      </c>
      <c r="W9438" s="143"/>
      <c r="X9438" s="143"/>
      <c r="AO9438" s="143"/>
      <c r="AP9438" s="143"/>
      <c r="BD9438" s="234"/>
      <c r="BE9438" s="234"/>
    </row>
    <row r="9439" spans="1:57" ht="12.95" customHeight="1" x14ac:dyDescent="0.2">
      <c r="A9439" s="57">
        <f t="shared" si="159"/>
        <v>9438</v>
      </c>
      <c r="B9439" s="58">
        <v>1221022312020000</v>
      </c>
      <c r="C9439" s="59" t="s">
        <v>16324</v>
      </c>
      <c r="D9439" s="59" t="s">
        <v>16325</v>
      </c>
      <c r="E9439" s="60">
        <v>37613</v>
      </c>
      <c r="F9439" s="60">
        <v>45425</v>
      </c>
      <c r="G9439" s="60">
        <v>45426</v>
      </c>
      <c r="H9439" s="58">
        <v>202413533628</v>
      </c>
      <c r="I9439" s="58">
        <v>62</v>
      </c>
      <c r="J9439" s="60" t="s">
        <v>18198</v>
      </c>
      <c r="K9439" s="60" t="s">
        <v>18191</v>
      </c>
      <c r="L9439" s="212" t="s">
        <v>474</v>
      </c>
      <c r="M9439" s="60">
        <v>45427</v>
      </c>
      <c r="N9439" s="58" t="s">
        <v>24</v>
      </c>
      <c r="O9439" s="58" t="s">
        <v>30</v>
      </c>
      <c r="P9439" s="62">
        <v>704000</v>
      </c>
      <c r="Q9439" s="58" t="s">
        <v>26</v>
      </c>
      <c r="R9439" s="58" t="s">
        <v>26</v>
      </c>
      <c r="S9439" s="58" t="s">
        <v>27</v>
      </c>
      <c r="T9439" s="213" t="s">
        <v>28</v>
      </c>
      <c r="U9439" s="63" t="s">
        <v>119</v>
      </c>
      <c r="W9439" s="143"/>
      <c r="X9439" s="143"/>
      <c r="AO9439" s="143"/>
      <c r="AP9439" s="143"/>
      <c r="BD9439" s="234"/>
      <c r="BE9439" s="234"/>
    </row>
    <row r="9440" spans="1:57" ht="12.95" customHeight="1" x14ac:dyDescent="0.2">
      <c r="A9440" s="57">
        <f t="shared" si="159"/>
        <v>9439</v>
      </c>
      <c r="B9440" s="58">
        <v>7403144707050200</v>
      </c>
      <c r="C9440" s="59" t="s">
        <v>18199</v>
      </c>
      <c r="D9440" s="59" t="s">
        <v>18200</v>
      </c>
      <c r="E9440" s="60">
        <v>38540</v>
      </c>
      <c r="F9440" s="60">
        <v>45420</v>
      </c>
      <c r="G9440" s="60">
        <v>45420</v>
      </c>
      <c r="H9440" s="58">
        <v>202413533625</v>
      </c>
      <c r="I9440" s="58">
        <v>6212126640</v>
      </c>
      <c r="J9440" s="60" t="s">
        <v>18201</v>
      </c>
      <c r="K9440" s="60" t="s">
        <v>18191</v>
      </c>
      <c r="L9440" s="212" t="s">
        <v>474</v>
      </c>
      <c r="M9440" s="60">
        <v>45427</v>
      </c>
      <c r="N9440" s="58" t="s">
        <v>24</v>
      </c>
      <c r="O9440" s="58" t="s">
        <v>30</v>
      </c>
      <c r="P9440" s="62">
        <v>704000</v>
      </c>
      <c r="Q9440" s="58" t="s">
        <v>26</v>
      </c>
      <c r="R9440" s="58" t="s">
        <v>26</v>
      </c>
      <c r="S9440" s="58" t="s">
        <v>27</v>
      </c>
      <c r="T9440" s="213" t="s">
        <v>28</v>
      </c>
      <c r="U9440" s="63" t="s">
        <v>119</v>
      </c>
      <c r="W9440" s="143"/>
      <c r="X9440" s="143"/>
      <c r="AO9440" s="143"/>
      <c r="AP9440" s="143"/>
      <c r="BD9440" s="234"/>
      <c r="BE9440" s="234"/>
    </row>
    <row r="9441" spans="1:57" ht="12.95" customHeight="1" x14ac:dyDescent="0.2">
      <c r="A9441" s="57">
        <f t="shared" si="159"/>
        <v>9440</v>
      </c>
      <c r="B9441" s="58">
        <v>3172030902970000</v>
      </c>
      <c r="C9441" s="59" t="s">
        <v>18202</v>
      </c>
      <c r="D9441" s="59" t="s">
        <v>56</v>
      </c>
      <c r="E9441" s="60">
        <v>35470</v>
      </c>
      <c r="F9441" s="60">
        <v>45425</v>
      </c>
      <c r="G9441" s="60">
        <v>45426</v>
      </c>
      <c r="H9441" s="58">
        <v>202413538021</v>
      </c>
      <c r="I9441" s="58">
        <v>6202000726</v>
      </c>
      <c r="J9441" s="60" t="s">
        <v>18203</v>
      </c>
      <c r="K9441" s="60" t="s">
        <v>18204</v>
      </c>
      <c r="L9441" s="212" t="s">
        <v>52</v>
      </c>
      <c r="M9441" s="60">
        <v>45427</v>
      </c>
      <c r="N9441" s="58" t="s">
        <v>24</v>
      </c>
      <c r="O9441" s="58" t="s">
        <v>37</v>
      </c>
      <c r="P9441" s="62">
        <v>600000</v>
      </c>
      <c r="Q9441" s="58" t="s">
        <v>2612</v>
      </c>
      <c r="R9441" s="58" t="s">
        <v>108</v>
      </c>
      <c r="S9441" s="58" t="s">
        <v>57</v>
      </c>
      <c r="T9441" s="213" t="s">
        <v>28</v>
      </c>
      <c r="U9441" s="63" t="s">
        <v>119</v>
      </c>
      <c r="W9441" s="143"/>
      <c r="X9441" s="143"/>
      <c r="AO9441" s="143"/>
      <c r="AP9441" s="143"/>
      <c r="BD9441" s="234"/>
      <c r="BE9441" s="234"/>
    </row>
    <row r="9442" spans="1:57" ht="12.95" customHeight="1" x14ac:dyDescent="0.2">
      <c r="A9442" s="57">
        <f t="shared" si="159"/>
        <v>9441</v>
      </c>
      <c r="B9442" s="58">
        <v>3172022102840000</v>
      </c>
      <c r="C9442" s="59" t="s">
        <v>2299</v>
      </c>
      <c r="D9442" s="59" t="s">
        <v>56</v>
      </c>
      <c r="E9442" s="60">
        <v>30733</v>
      </c>
      <c r="F9442" s="60">
        <v>45425</v>
      </c>
      <c r="G9442" s="60">
        <v>45425</v>
      </c>
      <c r="H9442" s="58">
        <v>202413537821</v>
      </c>
      <c r="I9442" s="58">
        <v>6201014632</v>
      </c>
      <c r="J9442" s="60" t="s">
        <v>18205</v>
      </c>
      <c r="K9442" s="60" t="s">
        <v>18206</v>
      </c>
      <c r="L9442" s="212" t="s">
        <v>52</v>
      </c>
      <c r="M9442" s="60">
        <v>45427</v>
      </c>
      <c r="N9442" s="58" t="s">
        <v>24</v>
      </c>
      <c r="O9442" s="58" t="s">
        <v>37</v>
      </c>
      <c r="P9442" s="62">
        <v>600000</v>
      </c>
      <c r="Q9442" s="58" t="s">
        <v>2612</v>
      </c>
      <c r="R9442" s="58" t="s">
        <v>108</v>
      </c>
      <c r="S9442" s="58" t="s">
        <v>57</v>
      </c>
      <c r="T9442" s="213" t="s">
        <v>28</v>
      </c>
      <c r="U9442" s="63" t="s">
        <v>119</v>
      </c>
      <c r="W9442" s="143"/>
      <c r="X9442" s="143"/>
      <c r="AO9442" s="143"/>
      <c r="AP9442" s="143"/>
      <c r="BD9442" s="234"/>
      <c r="BE9442" s="234"/>
    </row>
    <row r="9443" spans="1:57" ht="12.95" customHeight="1" x14ac:dyDescent="0.2">
      <c r="A9443" s="57">
        <f t="shared" si="159"/>
        <v>9442</v>
      </c>
      <c r="B9443" s="58">
        <v>1971031405770000</v>
      </c>
      <c r="C9443" s="59" t="s">
        <v>2064</v>
      </c>
      <c r="D9443" s="59" t="s">
        <v>638</v>
      </c>
      <c r="E9443" s="60">
        <v>28259</v>
      </c>
      <c r="F9443" s="60">
        <v>45425</v>
      </c>
      <c r="G9443" s="60">
        <v>45426</v>
      </c>
      <c r="H9443" s="58">
        <v>202413537721</v>
      </c>
      <c r="I9443" s="58">
        <v>6201574873</v>
      </c>
      <c r="J9443" s="60" t="s">
        <v>18207</v>
      </c>
      <c r="K9443" s="60" t="s">
        <v>18208</v>
      </c>
      <c r="L9443" s="212" t="s">
        <v>817</v>
      </c>
      <c r="M9443" s="60">
        <v>45427</v>
      </c>
      <c r="N9443" s="58" t="s">
        <v>24</v>
      </c>
      <c r="O9443" s="58" t="s">
        <v>25</v>
      </c>
      <c r="P9443" s="62">
        <v>400000</v>
      </c>
      <c r="Q9443" s="58" t="s">
        <v>26</v>
      </c>
      <c r="R9443" s="58" t="s">
        <v>26</v>
      </c>
      <c r="S9443" s="58" t="s">
        <v>27</v>
      </c>
      <c r="T9443" s="213" t="s">
        <v>28</v>
      </c>
      <c r="U9443" s="63" t="s">
        <v>119</v>
      </c>
      <c r="W9443" s="143"/>
      <c r="X9443" s="143"/>
      <c r="AO9443" s="143"/>
      <c r="AP9443" s="143"/>
      <c r="BD9443" s="234"/>
      <c r="BE9443" s="234"/>
    </row>
    <row r="9444" spans="1:57" ht="12.95" customHeight="1" x14ac:dyDescent="0.2">
      <c r="A9444" s="57">
        <f t="shared" si="159"/>
        <v>9443</v>
      </c>
      <c r="B9444" s="58">
        <v>1274041212840000</v>
      </c>
      <c r="C9444" s="59" t="s">
        <v>18209</v>
      </c>
      <c r="D9444" s="59" t="s">
        <v>933</v>
      </c>
      <c r="E9444" s="60">
        <v>31028</v>
      </c>
      <c r="F9444" s="60">
        <v>45425</v>
      </c>
      <c r="G9444" s="60">
        <v>45425</v>
      </c>
      <c r="H9444" s="58">
        <v>202413536821</v>
      </c>
      <c r="I9444" s="58">
        <v>6201311599</v>
      </c>
      <c r="J9444" s="60" t="s">
        <v>18210</v>
      </c>
      <c r="K9444" s="60" t="s">
        <v>18211</v>
      </c>
      <c r="L9444" s="212" t="s">
        <v>521</v>
      </c>
      <c r="M9444" s="60">
        <v>45427</v>
      </c>
      <c r="N9444" s="58" t="s">
        <v>694</v>
      </c>
      <c r="O9444" s="58" t="s">
        <v>25</v>
      </c>
      <c r="P9444" s="62">
        <v>400000</v>
      </c>
      <c r="Q9444" s="58" t="s">
        <v>26</v>
      </c>
      <c r="R9444" s="58" t="s">
        <v>26</v>
      </c>
      <c r="S9444" s="58" t="s">
        <v>27</v>
      </c>
      <c r="T9444" s="213" t="s">
        <v>28</v>
      </c>
      <c r="U9444" s="63" t="s">
        <v>119</v>
      </c>
      <c r="W9444" s="143"/>
      <c r="X9444" s="143"/>
      <c r="AO9444" s="143"/>
      <c r="AP9444" s="143"/>
      <c r="BD9444" s="234"/>
      <c r="BE9444" s="234"/>
    </row>
    <row r="9445" spans="1:57" ht="12.95" customHeight="1" x14ac:dyDescent="0.2">
      <c r="A9445" s="57">
        <f t="shared" si="159"/>
        <v>9444</v>
      </c>
      <c r="B9445" s="58">
        <v>1572011201780000</v>
      </c>
      <c r="C9445" s="59" t="s">
        <v>2485</v>
      </c>
      <c r="D9445" s="59" t="s">
        <v>18212</v>
      </c>
      <c r="E9445" s="60">
        <v>28502</v>
      </c>
      <c r="F9445" s="60">
        <v>45426</v>
      </c>
      <c r="G9445" s="60">
        <v>45426</v>
      </c>
      <c r="H9445" s="58">
        <v>202413535524</v>
      </c>
      <c r="I9445" s="58">
        <v>6201009750</v>
      </c>
      <c r="J9445" s="60" t="s">
        <v>18213</v>
      </c>
      <c r="K9445" s="60" t="s">
        <v>18214</v>
      </c>
      <c r="L9445" s="212" t="s">
        <v>2803</v>
      </c>
      <c r="M9445" s="60">
        <v>45427</v>
      </c>
      <c r="N9445" s="58" t="s">
        <v>24</v>
      </c>
      <c r="O9445" s="58" t="s">
        <v>37</v>
      </c>
      <c r="P9445" s="62">
        <v>600000</v>
      </c>
      <c r="Q9445" s="58" t="s">
        <v>26</v>
      </c>
      <c r="R9445" s="58" t="s">
        <v>26</v>
      </c>
      <c r="S9445" s="58" t="s">
        <v>2887</v>
      </c>
      <c r="T9445" s="213" t="s">
        <v>28</v>
      </c>
      <c r="U9445" s="63" t="s">
        <v>119</v>
      </c>
      <c r="W9445" s="143"/>
      <c r="X9445" s="143"/>
      <c r="AO9445" s="143"/>
      <c r="AP9445" s="143"/>
      <c r="BD9445" s="234"/>
      <c r="BE9445" s="234"/>
    </row>
    <row r="9446" spans="1:57" ht="12.95" customHeight="1" x14ac:dyDescent="0.2">
      <c r="A9446" s="57">
        <f t="shared" si="159"/>
        <v>9445</v>
      </c>
      <c r="B9446" s="58">
        <v>3201042412730000</v>
      </c>
      <c r="C9446" s="59" t="s">
        <v>18215</v>
      </c>
      <c r="D9446" s="59" t="s">
        <v>71</v>
      </c>
      <c r="E9446" s="60">
        <v>27022</v>
      </c>
      <c r="F9446" s="60">
        <v>45426</v>
      </c>
      <c r="G9446" s="60">
        <v>45426</v>
      </c>
      <c r="H9446" s="58">
        <v>202413535523</v>
      </c>
      <c r="I9446" s="58">
        <v>6200268222</v>
      </c>
      <c r="J9446" s="60" t="s">
        <v>18216</v>
      </c>
      <c r="K9446" s="60" t="s">
        <v>18214</v>
      </c>
      <c r="L9446" s="212" t="s">
        <v>2803</v>
      </c>
      <c r="M9446" s="60">
        <v>45427</v>
      </c>
      <c r="N9446" s="58" t="s">
        <v>24</v>
      </c>
      <c r="O9446" s="58" t="s">
        <v>37</v>
      </c>
      <c r="P9446" s="62">
        <v>600000</v>
      </c>
      <c r="Q9446" s="58" t="s">
        <v>26</v>
      </c>
      <c r="R9446" s="58" t="s">
        <v>26</v>
      </c>
      <c r="S9446" s="58" t="s">
        <v>2887</v>
      </c>
      <c r="T9446" s="213" t="s">
        <v>28</v>
      </c>
      <c r="U9446" s="63" t="s">
        <v>119</v>
      </c>
      <c r="W9446" s="143"/>
      <c r="X9446" s="143"/>
      <c r="AO9446" s="143"/>
      <c r="AP9446" s="143"/>
      <c r="BD9446" s="234"/>
      <c r="BE9446" s="234"/>
    </row>
    <row r="9447" spans="1:57" ht="12.95" customHeight="1" x14ac:dyDescent="0.2">
      <c r="A9447" s="57">
        <f t="shared" si="159"/>
        <v>9446</v>
      </c>
      <c r="B9447" s="58">
        <v>3275032509740020</v>
      </c>
      <c r="C9447" s="59" t="s">
        <v>18217</v>
      </c>
      <c r="D9447" s="59" t="s">
        <v>56</v>
      </c>
      <c r="E9447" s="60">
        <v>27297</v>
      </c>
      <c r="F9447" s="60">
        <v>45425</v>
      </c>
      <c r="G9447" s="60">
        <v>45426</v>
      </c>
      <c r="H9447" s="58">
        <v>202413535522</v>
      </c>
      <c r="I9447" s="58">
        <v>6200511978</v>
      </c>
      <c r="J9447" s="60" t="s">
        <v>18218</v>
      </c>
      <c r="K9447" s="60" t="s">
        <v>18214</v>
      </c>
      <c r="L9447" s="212" t="s">
        <v>2803</v>
      </c>
      <c r="M9447" s="60">
        <v>45427</v>
      </c>
      <c r="N9447" s="58" t="s">
        <v>24</v>
      </c>
      <c r="O9447" s="58" t="s">
        <v>37</v>
      </c>
      <c r="P9447" s="62">
        <v>600000</v>
      </c>
      <c r="Q9447" s="58" t="s">
        <v>26</v>
      </c>
      <c r="R9447" s="58" t="s">
        <v>26</v>
      </c>
      <c r="S9447" s="58" t="s">
        <v>2887</v>
      </c>
      <c r="T9447" s="213" t="s">
        <v>28</v>
      </c>
      <c r="U9447" s="63" t="s">
        <v>119</v>
      </c>
      <c r="W9447" s="143"/>
      <c r="X9447" s="143"/>
      <c r="AO9447" s="143"/>
      <c r="AP9447" s="143"/>
      <c r="BD9447" s="234"/>
      <c r="BE9447" s="234"/>
    </row>
    <row r="9448" spans="1:57" ht="12.95" customHeight="1" x14ac:dyDescent="0.2">
      <c r="A9448" s="57">
        <f t="shared" si="159"/>
        <v>9447</v>
      </c>
      <c r="B9448" s="58">
        <v>3526051502900000</v>
      </c>
      <c r="C9448" s="59" t="s">
        <v>17810</v>
      </c>
      <c r="D9448" s="59" t="s">
        <v>51</v>
      </c>
      <c r="E9448" s="60">
        <v>32919</v>
      </c>
      <c r="F9448" s="60">
        <v>45420</v>
      </c>
      <c r="G9448" s="60">
        <v>45420</v>
      </c>
      <c r="H9448" s="58">
        <v>202413535521</v>
      </c>
      <c r="I9448" s="58">
        <v>6201588956</v>
      </c>
      <c r="J9448" s="60" t="s">
        <v>18219</v>
      </c>
      <c r="K9448" s="60" t="s">
        <v>18214</v>
      </c>
      <c r="L9448" s="212" t="s">
        <v>2803</v>
      </c>
      <c r="M9448" s="60">
        <v>45427</v>
      </c>
      <c r="N9448" s="58" t="s">
        <v>24</v>
      </c>
      <c r="O9448" s="58" t="s">
        <v>37</v>
      </c>
      <c r="P9448" s="62">
        <v>600000</v>
      </c>
      <c r="Q9448" s="58" t="s">
        <v>26</v>
      </c>
      <c r="R9448" s="58" t="s">
        <v>26</v>
      </c>
      <c r="S9448" s="58" t="s">
        <v>2815</v>
      </c>
      <c r="T9448" s="213" t="s">
        <v>28</v>
      </c>
      <c r="U9448" s="63" t="s">
        <v>119</v>
      </c>
      <c r="W9448" s="143"/>
      <c r="X9448" s="143"/>
      <c r="AO9448" s="143"/>
      <c r="AP9448" s="143"/>
      <c r="BD9448" s="234"/>
      <c r="BE9448" s="234"/>
    </row>
    <row r="9449" spans="1:57" ht="12.95" customHeight="1" x14ac:dyDescent="0.2">
      <c r="A9449" s="57">
        <f t="shared" si="159"/>
        <v>9448</v>
      </c>
      <c r="B9449" s="58">
        <v>3172020302720000</v>
      </c>
      <c r="C9449" s="59" t="s">
        <v>860</v>
      </c>
      <c r="D9449" s="59" t="s">
        <v>614</v>
      </c>
      <c r="E9449" s="60">
        <v>26332</v>
      </c>
      <c r="F9449" s="60">
        <v>45426</v>
      </c>
      <c r="G9449" s="60">
        <v>45426</v>
      </c>
      <c r="H9449" s="58">
        <v>202413534927</v>
      </c>
      <c r="I9449" s="58">
        <v>6200071072</v>
      </c>
      <c r="J9449" s="60" t="s">
        <v>18220</v>
      </c>
      <c r="K9449" s="60" t="s">
        <v>18221</v>
      </c>
      <c r="L9449" s="212" t="s">
        <v>2803</v>
      </c>
      <c r="M9449" s="60">
        <v>45427</v>
      </c>
      <c r="N9449" s="58" t="s">
        <v>24</v>
      </c>
      <c r="O9449" s="58" t="s">
        <v>37</v>
      </c>
      <c r="P9449" s="62">
        <v>600000</v>
      </c>
      <c r="Q9449" s="58" t="s">
        <v>26</v>
      </c>
      <c r="R9449" s="58" t="s">
        <v>26</v>
      </c>
      <c r="S9449" s="58" t="s">
        <v>2815</v>
      </c>
      <c r="T9449" s="213" t="s">
        <v>28</v>
      </c>
      <c r="U9449" s="63" t="s">
        <v>119</v>
      </c>
      <c r="W9449" s="143"/>
      <c r="X9449" s="143"/>
      <c r="AO9449" s="143"/>
      <c r="AP9449" s="143"/>
      <c r="BD9449" s="234"/>
      <c r="BE9449" s="234"/>
    </row>
    <row r="9450" spans="1:57" ht="12.95" customHeight="1" x14ac:dyDescent="0.2">
      <c r="A9450" s="57">
        <f t="shared" si="159"/>
        <v>9449</v>
      </c>
      <c r="B9450" s="58">
        <v>6302180910930000</v>
      </c>
      <c r="C9450" s="59" t="s">
        <v>18222</v>
      </c>
      <c r="D9450" s="59" t="s">
        <v>1298</v>
      </c>
      <c r="E9450" s="60">
        <v>34251</v>
      </c>
      <c r="F9450" s="60">
        <v>45426</v>
      </c>
      <c r="G9450" s="60">
        <v>45426</v>
      </c>
      <c r="H9450" s="58">
        <v>202413534926</v>
      </c>
      <c r="I9450" s="58">
        <v>6201349871</v>
      </c>
      <c r="J9450" s="60" t="s">
        <v>18223</v>
      </c>
      <c r="K9450" s="60" t="s">
        <v>18221</v>
      </c>
      <c r="L9450" s="212" t="s">
        <v>2803</v>
      </c>
      <c r="M9450" s="60">
        <v>45427</v>
      </c>
      <c r="N9450" s="58" t="s">
        <v>24</v>
      </c>
      <c r="O9450" s="58" t="s">
        <v>37</v>
      </c>
      <c r="P9450" s="62">
        <v>600000</v>
      </c>
      <c r="Q9450" s="58" t="s">
        <v>26</v>
      </c>
      <c r="R9450" s="58" t="s">
        <v>26</v>
      </c>
      <c r="S9450" s="58" t="s">
        <v>2887</v>
      </c>
      <c r="T9450" s="213" t="s">
        <v>28</v>
      </c>
      <c r="U9450" s="63" t="s">
        <v>119</v>
      </c>
      <c r="W9450" s="143"/>
      <c r="X9450" s="143"/>
      <c r="AO9450" s="143"/>
      <c r="AP9450" s="143"/>
      <c r="BD9450" s="234"/>
      <c r="BE9450" s="234"/>
    </row>
    <row r="9451" spans="1:57" ht="12.95" customHeight="1" x14ac:dyDescent="0.2">
      <c r="A9451" s="57">
        <f t="shared" si="159"/>
        <v>9450</v>
      </c>
      <c r="B9451" s="58">
        <v>3271040606790010</v>
      </c>
      <c r="C9451" s="59" t="s">
        <v>18224</v>
      </c>
      <c r="D9451" s="59" t="s">
        <v>71</v>
      </c>
      <c r="E9451" s="60">
        <v>29012</v>
      </c>
      <c r="F9451" s="60">
        <v>45426</v>
      </c>
      <c r="G9451" s="60">
        <v>45426</v>
      </c>
      <c r="H9451" s="58">
        <v>202413534925</v>
      </c>
      <c r="I9451" s="58">
        <v>6200390453</v>
      </c>
      <c r="J9451" s="60" t="s">
        <v>18225</v>
      </c>
      <c r="K9451" s="60" t="s">
        <v>18221</v>
      </c>
      <c r="L9451" s="212" t="s">
        <v>2803</v>
      </c>
      <c r="M9451" s="60">
        <v>45427</v>
      </c>
      <c r="N9451" s="58" t="s">
        <v>24</v>
      </c>
      <c r="O9451" s="58" t="s">
        <v>37</v>
      </c>
      <c r="P9451" s="62">
        <v>600000</v>
      </c>
      <c r="Q9451" s="58" t="s">
        <v>26</v>
      </c>
      <c r="R9451" s="58" t="s">
        <v>26</v>
      </c>
      <c r="S9451" s="58" t="s">
        <v>2815</v>
      </c>
      <c r="T9451" s="213" t="s">
        <v>28</v>
      </c>
      <c r="U9451" s="63" t="s">
        <v>119</v>
      </c>
      <c r="W9451" s="143"/>
      <c r="X9451" s="143"/>
      <c r="AO9451" s="143"/>
      <c r="AP9451" s="143"/>
      <c r="BD9451" s="234"/>
      <c r="BE9451" s="234"/>
    </row>
    <row r="9452" spans="1:57" ht="12.95" customHeight="1" x14ac:dyDescent="0.2">
      <c r="A9452" s="57">
        <f t="shared" si="159"/>
        <v>9451</v>
      </c>
      <c r="B9452" s="58">
        <v>3172022506820000</v>
      </c>
      <c r="C9452" s="59" t="s">
        <v>18065</v>
      </c>
      <c r="D9452" s="59" t="s">
        <v>303</v>
      </c>
      <c r="E9452" s="60">
        <v>30127</v>
      </c>
      <c r="F9452" s="60">
        <v>45425</v>
      </c>
      <c r="G9452" s="60">
        <v>45425</v>
      </c>
      <c r="H9452" s="58">
        <v>202413534924</v>
      </c>
      <c r="I9452" s="58">
        <v>6200085198</v>
      </c>
      <c r="J9452" s="60" t="s">
        <v>18226</v>
      </c>
      <c r="K9452" s="60" t="s">
        <v>18221</v>
      </c>
      <c r="L9452" s="212" t="s">
        <v>2803</v>
      </c>
      <c r="M9452" s="60">
        <v>45427</v>
      </c>
      <c r="N9452" s="58" t="s">
        <v>24</v>
      </c>
      <c r="O9452" s="58" t="s">
        <v>37</v>
      </c>
      <c r="P9452" s="62">
        <v>600000</v>
      </c>
      <c r="Q9452" s="58" t="s">
        <v>26</v>
      </c>
      <c r="R9452" s="58" t="s">
        <v>26</v>
      </c>
      <c r="S9452" s="58" t="s">
        <v>2815</v>
      </c>
      <c r="T9452" s="213" t="s">
        <v>28</v>
      </c>
      <c r="U9452" s="63" t="s">
        <v>119</v>
      </c>
      <c r="W9452" s="143"/>
      <c r="X9452" s="143"/>
      <c r="AO9452" s="143"/>
      <c r="AP9452" s="143"/>
      <c r="BD9452" s="234"/>
      <c r="BE9452" s="234"/>
    </row>
    <row r="9453" spans="1:57" ht="12.95" customHeight="1" x14ac:dyDescent="0.2">
      <c r="A9453" s="57">
        <f t="shared" si="159"/>
        <v>9452</v>
      </c>
      <c r="B9453" s="58">
        <v>3172020308700000</v>
      </c>
      <c r="C9453" s="59" t="s">
        <v>17952</v>
      </c>
      <c r="D9453" s="59" t="s">
        <v>495</v>
      </c>
      <c r="E9453" s="60">
        <v>25783</v>
      </c>
      <c r="F9453" s="60">
        <v>45422</v>
      </c>
      <c r="G9453" s="60">
        <v>45422</v>
      </c>
      <c r="H9453" s="58">
        <v>202413534923</v>
      </c>
      <c r="I9453" s="58">
        <v>6200112344</v>
      </c>
      <c r="J9453" s="60" t="s">
        <v>18227</v>
      </c>
      <c r="K9453" s="60" t="s">
        <v>18221</v>
      </c>
      <c r="L9453" s="212" t="s">
        <v>2803</v>
      </c>
      <c r="M9453" s="60">
        <v>45427</v>
      </c>
      <c r="N9453" s="58" t="s">
        <v>24</v>
      </c>
      <c r="O9453" s="58" t="s">
        <v>37</v>
      </c>
      <c r="P9453" s="62">
        <v>600000</v>
      </c>
      <c r="Q9453" s="58" t="s">
        <v>26</v>
      </c>
      <c r="R9453" s="58" t="s">
        <v>26</v>
      </c>
      <c r="S9453" s="58" t="s">
        <v>2815</v>
      </c>
      <c r="T9453" s="213" t="s">
        <v>28</v>
      </c>
      <c r="U9453" s="63" t="s">
        <v>119</v>
      </c>
      <c r="W9453" s="143"/>
      <c r="X9453" s="143"/>
      <c r="AO9453" s="143"/>
      <c r="AP9453" s="143"/>
      <c r="BD9453" s="234"/>
      <c r="BE9453" s="234"/>
    </row>
    <row r="9454" spans="1:57" ht="12.95" customHeight="1" x14ac:dyDescent="0.2">
      <c r="A9454" s="57">
        <f t="shared" si="159"/>
        <v>9453</v>
      </c>
      <c r="B9454" s="58">
        <v>3275050509710010</v>
      </c>
      <c r="C9454" s="59" t="s">
        <v>628</v>
      </c>
      <c r="D9454" s="59" t="s">
        <v>1109</v>
      </c>
      <c r="E9454" s="60">
        <v>26181</v>
      </c>
      <c r="F9454" s="60">
        <v>45420</v>
      </c>
      <c r="G9454" s="60">
        <v>45422</v>
      </c>
      <c r="H9454" s="58">
        <v>202413534922</v>
      </c>
      <c r="I9454" s="58">
        <v>6200030768</v>
      </c>
      <c r="J9454" s="60" t="s">
        <v>18228</v>
      </c>
      <c r="K9454" s="60" t="s">
        <v>18221</v>
      </c>
      <c r="L9454" s="212" t="s">
        <v>2803</v>
      </c>
      <c r="M9454" s="60">
        <v>45427</v>
      </c>
      <c r="N9454" s="58" t="s">
        <v>24</v>
      </c>
      <c r="O9454" s="58" t="s">
        <v>37</v>
      </c>
      <c r="P9454" s="62">
        <v>600000</v>
      </c>
      <c r="Q9454" s="58" t="s">
        <v>26</v>
      </c>
      <c r="R9454" s="58" t="s">
        <v>26</v>
      </c>
      <c r="S9454" s="58" t="s">
        <v>2835</v>
      </c>
      <c r="T9454" s="213" t="s">
        <v>28</v>
      </c>
      <c r="U9454" s="63" t="s">
        <v>119</v>
      </c>
      <c r="W9454" s="143"/>
      <c r="X9454" s="143"/>
      <c r="AO9454" s="143"/>
      <c r="AP9454" s="143"/>
      <c r="BD9454" s="234"/>
      <c r="BE9454" s="234"/>
    </row>
    <row r="9455" spans="1:57" ht="12.95" customHeight="1" x14ac:dyDescent="0.2">
      <c r="A9455" s="57">
        <f t="shared" si="159"/>
        <v>9454</v>
      </c>
      <c r="B9455" s="58">
        <v>3275120802740000</v>
      </c>
      <c r="C9455" s="59" t="s">
        <v>18229</v>
      </c>
      <c r="D9455" s="59" t="s">
        <v>56</v>
      </c>
      <c r="E9455" s="60">
        <v>27068</v>
      </c>
      <c r="F9455" s="60">
        <v>45420</v>
      </c>
      <c r="G9455" s="60">
        <v>45426</v>
      </c>
      <c r="H9455" s="58">
        <v>202413534921</v>
      </c>
      <c r="I9455" s="58">
        <v>6201020577</v>
      </c>
      <c r="J9455" s="60" t="s">
        <v>18230</v>
      </c>
      <c r="K9455" s="60" t="s">
        <v>18221</v>
      </c>
      <c r="L9455" s="212" t="s">
        <v>2803</v>
      </c>
      <c r="M9455" s="60">
        <v>45427</v>
      </c>
      <c r="N9455" s="58" t="s">
        <v>24</v>
      </c>
      <c r="O9455" s="58" t="s">
        <v>37</v>
      </c>
      <c r="P9455" s="62">
        <v>600000</v>
      </c>
      <c r="Q9455" s="58" t="s">
        <v>26</v>
      </c>
      <c r="R9455" s="58" t="s">
        <v>26</v>
      </c>
      <c r="S9455" s="58" t="s">
        <v>2815</v>
      </c>
      <c r="T9455" s="213" t="s">
        <v>28</v>
      </c>
      <c r="U9455" s="63" t="s">
        <v>119</v>
      </c>
      <c r="W9455" s="143"/>
      <c r="X9455" s="143"/>
      <c r="AO9455" s="143"/>
      <c r="AP9455" s="143"/>
      <c r="BD9455" s="234"/>
      <c r="BE9455" s="234"/>
    </row>
    <row r="9456" spans="1:57" ht="12.95" customHeight="1" x14ac:dyDescent="0.2">
      <c r="A9456" s="57">
        <f t="shared" si="159"/>
        <v>9455</v>
      </c>
      <c r="B9456" s="58">
        <v>3507140606690000</v>
      </c>
      <c r="C9456" s="59" t="s">
        <v>18178</v>
      </c>
      <c r="D9456" s="59" t="s">
        <v>182</v>
      </c>
      <c r="E9456" s="60">
        <v>25360</v>
      </c>
      <c r="F9456" s="60">
        <v>45425</v>
      </c>
      <c r="G9456" s="60">
        <v>45425</v>
      </c>
      <c r="H9456" s="58">
        <v>202413534322</v>
      </c>
      <c r="I9456" s="58">
        <v>6200129821</v>
      </c>
      <c r="J9456" s="60" t="s">
        <v>18231</v>
      </c>
      <c r="K9456" s="60" t="s">
        <v>18232</v>
      </c>
      <c r="L9456" s="212" t="s">
        <v>516</v>
      </c>
      <c r="M9456" s="60">
        <v>45427</v>
      </c>
      <c r="N9456" s="58" t="s">
        <v>24</v>
      </c>
      <c r="O9456" s="58" t="s">
        <v>25</v>
      </c>
      <c r="P9456" s="62">
        <v>400000</v>
      </c>
      <c r="Q9456" s="58" t="s">
        <v>26</v>
      </c>
      <c r="R9456" s="58" t="s">
        <v>26</v>
      </c>
      <c r="S9456" s="58" t="s">
        <v>27</v>
      </c>
      <c r="T9456" s="213" t="s">
        <v>28</v>
      </c>
      <c r="U9456" s="63" t="s">
        <v>119</v>
      </c>
      <c r="W9456" s="143"/>
      <c r="X9456" s="143"/>
      <c r="AO9456" s="143"/>
      <c r="AP9456" s="143"/>
      <c r="BD9456" s="234"/>
      <c r="BE9456" s="234"/>
    </row>
    <row r="9457" spans="1:57" ht="12.95" customHeight="1" x14ac:dyDescent="0.2">
      <c r="A9457" s="57">
        <f t="shared" si="159"/>
        <v>9456</v>
      </c>
      <c r="B9457" s="58">
        <v>3526042701790000</v>
      </c>
      <c r="C9457" s="59" t="s">
        <v>2230</v>
      </c>
      <c r="D9457" s="59" t="s">
        <v>51</v>
      </c>
      <c r="E9457" s="60">
        <v>28882</v>
      </c>
      <c r="F9457" s="60">
        <v>45425</v>
      </c>
      <c r="G9457" s="60">
        <v>45425</v>
      </c>
      <c r="H9457" s="58">
        <v>202413534321</v>
      </c>
      <c r="I9457" s="58">
        <v>6200063028</v>
      </c>
      <c r="J9457" s="60" t="s">
        <v>18233</v>
      </c>
      <c r="K9457" s="60" t="s">
        <v>18232</v>
      </c>
      <c r="L9457" s="212" t="s">
        <v>516</v>
      </c>
      <c r="M9457" s="60">
        <v>45427</v>
      </c>
      <c r="N9457" s="58" t="s">
        <v>24</v>
      </c>
      <c r="O9457" s="58" t="s">
        <v>25</v>
      </c>
      <c r="P9457" s="62">
        <v>400000</v>
      </c>
      <c r="Q9457" s="58" t="s">
        <v>26</v>
      </c>
      <c r="R9457" s="58" t="s">
        <v>26</v>
      </c>
      <c r="S9457" s="58" t="s">
        <v>27</v>
      </c>
      <c r="T9457" s="213" t="s">
        <v>28</v>
      </c>
      <c r="U9457" s="63" t="s">
        <v>119</v>
      </c>
      <c r="W9457" s="143"/>
      <c r="X9457" s="143"/>
      <c r="AO9457" s="143"/>
      <c r="AP9457" s="143"/>
      <c r="BD9457" s="234"/>
      <c r="BE9457" s="234"/>
    </row>
    <row r="9458" spans="1:57" ht="12.95" customHeight="1" x14ac:dyDescent="0.2">
      <c r="A9458" s="57">
        <f t="shared" si="159"/>
        <v>9457</v>
      </c>
      <c r="B9458" s="58">
        <v>1610050406790000</v>
      </c>
      <c r="C9458" s="59" t="s">
        <v>1168</v>
      </c>
      <c r="D9458" s="59" t="s">
        <v>18234</v>
      </c>
      <c r="E9458" s="60">
        <v>29010</v>
      </c>
      <c r="F9458" s="60">
        <v>45426</v>
      </c>
      <c r="G9458" s="60">
        <v>45426</v>
      </c>
      <c r="H9458" s="58">
        <v>2024135323226</v>
      </c>
      <c r="I9458" s="58">
        <v>6201110544</v>
      </c>
      <c r="J9458" s="60" t="s">
        <v>18235</v>
      </c>
      <c r="K9458" s="60" t="s">
        <v>18236</v>
      </c>
      <c r="L9458" s="212" t="s">
        <v>52</v>
      </c>
      <c r="M9458" s="60">
        <v>45427</v>
      </c>
      <c r="N9458" s="58" t="s">
        <v>24</v>
      </c>
      <c r="O9458" s="58" t="s">
        <v>37</v>
      </c>
      <c r="P9458" s="62">
        <v>600000</v>
      </c>
      <c r="Q9458" s="58" t="s">
        <v>26</v>
      </c>
      <c r="R9458" s="58" t="s">
        <v>26</v>
      </c>
      <c r="S9458" s="58" t="s">
        <v>27</v>
      </c>
      <c r="T9458" s="213" t="s">
        <v>28</v>
      </c>
      <c r="U9458" s="63" t="s">
        <v>119</v>
      </c>
      <c r="W9458" s="143"/>
      <c r="X9458" s="143"/>
      <c r="AO9458" s="143"/>
      <c r="AP9458" s="143"/>
      <c r="BD9458" s="234"/>
      <c r="BE9458" s="234"/>
    </row>
    <row r="9459" spans="1:57" ht="12.95" customHeight="1" x14ac:dyDescent="0.2">
      <c r="A9459" s="57">
        <f t="shared" si="159"/>
        <v>9458</v>
      </c>
      <c r="B9459" s="58">
        <v>1610053012850000</v>
      </c>
      <c r="C9459" s="59" t="s">
        <v>18237</v>
      </c>
      <c r="D9459" s="59" t="s">
        <v>221</v>
      </c>
      <c r="E9459" s="60">
        <v>31851</v>
      </c>
      <c r="F9459" s="60">
        <v>45426</v>
      </c>
      <c r="G9459" s="60">
        <v>45426</v>
      </c>
      <c r="H9459" s="58">
        <v>2024135323225</v>
      </c>
      <c r="I9459" s="58">
        <v>6200275160</v>
      </c>
      <c r="J9459" s="60" t="s">
        <v>18238</v>
      </c>
      <c r="K9459" s="60" t="s">
        <v>18236</v>
      </c>
      <c r="L9459" s="212" t="s">
        <v>52</v>
      </c>
      <c r="M9459" s="60">
        <v>45427</v>
      </c>
      <c r="N9459" s="58" t="s">
        <v>24</v>
      </c>
      <c r="O9459" s="58" t="s">
        <v>37</v>
      </c>
      <c r="P9459" s="62">
        <v>600000</v>
      </c>
      <c r="Q9459" s="58" t="s">
        <v>26</v>
      </c>
      <c r="R9459" s="58" t="s">
        <v>26</v>
      </c>
      <c r="S9459" s="58" t="s">
        <v>27</v>
      </c>
      <c r="T9459" s="213" t="s">
        <v>28</v>
      </c>
      <c r="U9459" s="63" t="s">
        <v>119</v>
      </c>
      <c r="W9459" s="143"/>
      <c r="X9459" s="143"/>
      <c r="AO9459" s="143"/>
      <c r="AP9459" s="143"/>
      <c r="BD9459" s="234"/>
      <c r="BE9459" s="234"/>
    </row>
    <row r="9460" spans="1:57" ht="12.95" customHeight="1" x14ac:dyDescent="0.2">
      <c r="A9460" s="57">
        <f t="shared" si="159"/>
        <v>9459</v>
      </c>
      <c r="B9460" s="58">
        <v>3175060501890000</v>
      </c>
      <c r="C9460" s="59" t="s">
        <v>18239</v>
      </c>
      <c r="D9460" s="59" t="s">
        <v>495</v>
      </c>
      <c r="E9460" s="60">
        <v>32513</v>
      </c>
      <c r="F9460" s="60">
        <v>45426</v>
      </c>
      <c r="G9460" s="60">
        <v>45426</v>
      </c>
      <c r="H9460" s="58">
        <v>202423532321</v>
      </c>
      <c r="I9460" s="58">
        <v>6211503641</v>
      </c>
      <c r="J9460" s="60" t="s">
        <v>18240</v>
      </c>
      <c r="K9460" s="60" t="s">
        <v>18236</v>
      </c>
      <c r="L9460" s="212" t="s">
        <v>52</v>
      </c>
      <c r="M9460" s="60">
        <v>45427</v>
      </c>
      <c r="N9460" s="58" t="s">
        <v>24</v>
      </c>
      <c r="O9460" s="58" t="s">
        <v>37</v>
      </c>
      <c r="P9460" s="62">
        <v>600000</v>
      </c>
      <c r="Q9460" s="58" t="s">
        <v>26</v>
      </c>
      <c r="R9460" s="58" t="s">
        <v>26</v>
      </c>
      <c r="S9460" s="58" t="s">
        <v>27</v>
      </c>
      <c r="T9460" s="213" t="s">
        <v>28</v>
      </c>
      <c r="U9460" s="63" t="s">
        <v>119</v>
      </c>
      <c r="W9460" s="143"/>
      <c r="X9460" s="143"/>
      <c r="AO9460" s="143"/>
      <c r="AP9460" s="143"/>
      <c r="BD9460" s="234"/>
      <c r="BE9460" s="234"/>
    </row>
    <row r="9461" spans="1:57" ht="12.95" customHeight="1" x14ac:dyDescent="0.2">
      <c r="A9461" s="57">
        <f t="shared" si="159"/>
        <v>9460</v>
      </c>
      <c r="B9461" s="58">
        <v>1671020303830020</v>
      </c>
      <c r="C9461" s="59" t="s">
        <v>627</v>
      </c>
      <c r="D9461" s="59" t="s">
        <v>221</v>
      </c>
      <c r="E9461" s="60">
        <v>30378</v>
      </c>
      <c r="F9461" s="60">
        <v>45426</v>
      </c>
      <c r="G9461" s="60">
        <v>45426</v>
      </c>
      <c r="H9461" s="58">
        <v>2024135323224</v>
      </c>
      <c r="I9461" s="58">
        <v>6220111043</v>
      </c>
      <c r="J9461" s="60" t="s">
        <v>18241</v>
      </c>
      <c r="K9461" s="60" t="s">
        <v>18236</v>
      </c>
      <c r="L9461" s="212" t="s">
        <v>52</v>
      </c>
      <c r="M9461" s="60">
        <v>45427</v>
      </c>
      <c r="N9461" s="58" t="s">
        <v>24</v>
      </c>
      <c r="O9461" s="58" t="s">
        <v>37</v>
      </c>
      <c r="P9461" s="62">
        <v>600000</v>
      </c>
      <c r="Q9461" s="58" t="s">
        <v>26</v>
      </c>
      <c r="R9461" s="58" t="s">
        <v>26</v>
      </c>
      <c r="S9461" s="58" t="s">
        <v>27</v>
      </c>
      <c r="T9461" s="213" t="s">
        <v>28</v>
      </c>
      <c r="U9461" s="63" t="s">
        <v>119</v>
      </c>
      <c r="W9461" s="143"/>
      <c r="X9461" s="143"/>
      <c r="AO9461" s="143"/>
      <c r="AP9461" s="143"/>
      <c r="BD9461" s="234"/>
      <c r="BE9461" s="234"/>
    </row>
    <row r="9462" spans="1:57" ht="12.95" customHeight="1" x14ac:dyDescent="0.2">
      <c r="A9462" s="57">
        <f t="shared" si="159"/>
        <v>9461</v>
      </c>
      <c r="B9462" s="58">
        <v>1671020509760000</v>
      </c>
      <c r="C9462" s="59" t="s">
        <v>591</v>
      </c>
      <c r="D9462" s="59" t="s">
        <v>221</v>
      </c>
      <c r="E9462" s="60">
        <v>28008</v>
      </c>
      <c r="F9462" s="60">
        <v>45426</v>
      </c>
      <c r="G9462" s="60">
        <v>45426</v>
      </c>
      <c r="H9462" s="58">
        <v>2024135323223</v>
      </c>
      <c r="I9462" s="58">
        <v>6201110302</v>
      </c>
      <c r="J9462" s="60" t="s">
        <v>18242</v>
      </c>
      <c r="K9462" s="60" t="s">
        <v>18236</v>
      </c>
      <c r="L9462" s="212" t="s">
        <v>52</v>
      </c>
      <c r="M9462" s="60">
        <v>45427</v>
      </c>
      <c r="N9462" s="58" t="s">
        <v>24</v>
      </c>
      <c r="O9462" s="58" t="s">
        <v>37</v>
      </c>
      <c r="P9462" s="62">
        <v>600000</v>
      </c>
      <c r="Q9462" s="58" t="s">
        <v>26</v>
      </c>
      <c r="R9462" s="58" t="s">
        <v>26</v>
      </c>
      <c r="S9462" s="58" t="s">
        <v>27</v>
      </c>
      <c r="T9462" s="213" t="s">
        <v>28</v>
      </c>
      <c r="U9462" s="63" t="s">
        <v>119</v>
      </c>
      <c r="W9462" s="143"/>
      <c r="X9462" s="143"/>
      <c r="AO9462" s="143"/>
      <c r="AP9462" s="143"/>
      <c r="BD9462" s="234"/>
      <c r="BE9462" s="234"/>
    </row>
    <row r="9463" spans="1:57" ht="12.95" customHeight="1" x14ac:dyDescent="0.2">
      <c r="A9463" s="57">
        <f t="shared" si="159"/>
        <v>9462</v>
      </c>
      <c r="B9463" s="58">
        <v>1671021411730000</v>
      </c>
      <c r="C9463" s="59" t="s">
        <v>1970</v>
      </c>
      <c r="D9463" s="59" t="s">
        <v>221</v>
      </c>
      <c r="E9463" s="60">
        <v>26982</v>
      </c>
      <c r="F9463" s="60">
        <v>45426</v>
      </c>
      <c r="G9463" s="60">
        <v>45426</v>
      </c>
      <c r="H9463" s="58">
        <v>2024135323222</v>
      </c>
      <c r="I9463" s="58">
        <v>6201110433</v>
      </c>
      <c r="J9463" s="60" t="s">
        <v>18243</v>
      </c>
      <c r="K9463" s="60" t="s">
        <v>18236</v>
      </c>
      <c r="L9463" s="212" t="s">
        <v>52</v>
      </c>
      <c r="M9463" s="60">
        <v>45427</v>
      </c>
      <c r="N9463" s="58" t="s">
        <v>24</v>
      </c>
      <c r="O9463" s="58" t="s">
        <v>37</v>
      </c>
      <c r="P9463" s="62">
        <v>600000</v>
      </c>
      <c r="Q9463" s="58" t="s">
        <v>26</v>
      </c>
      <c r="R9463" s="58" t="s">
        <v>26</v>
      </c>
      <c r="S9463" s="58" t="s">
        <v>27</v>
      </c>
      <c r="T9463" s="213" t="s">
        <v>28</v>
      </c>
      <c r="U9463" s="63" t="s">
        <v>119</v>
      </c>
      <c r="W9463" s="143"/>
      <c r="X9463" s="143"/>
      <c r="AO9463" s="143"/>
      <c r="AP9463" s="143"/>
      <c r="BD9463" s="234"/>
      <c r="BE9463" s="234"/>
    </row>
    <row r="9464" spans="1:57" ht="12.95" customHeight="1" x14ac:dyDescent="0.2">
      <c r="A9464" s="57">
        <f t="shared" si="159"/>
        <v>9463</v>
      </c>
      <c r="B9464" s="58">
        <v>3175093009900000</v>
      </c>
      <c r="C9464" s="59" t="s">
        <v>18244</v>
      </c>
      <c r="D9464" s="59" t="s">
        <v>56</v>
      </c>
      <c r="E9464" s="60">
        <v>33146</v>
      </c>
      <c r="F9464" s="60">
        <v>45426</v>
      </c>
      <c r="G9464" s="60">
        <v>45426</v>
      </c>
      <c r="H9464" s="58">
        <v>2024135323221</v>
      </c>
      <c r="I9464" s="58">
        <v>6201112397</v>
      </c>
      <c r="J9464" s="60" t="s">
        <v>18245</v>
      </c>
      <c r="K9464" s="60" t="s">
        <v>18236</v>
      </c>
      <c r="L9464" s="212" t="s">
        <v>52</v>
      </c>
      <c r="M9464" s="60">
        <v>45427</v>
      </c>
      <c r="N9464" s="58" t="s">
        <v>24</v>
      </c>
      <c r="O9464" s="58" t="s">
        <v>37</v>
      </c>
      <c r="P9464" s="62">
        <v>600000</v>
      </c>
      <c r="Q9464" s="58" t="s">
        <v>26</v>
      </c>
      <c r="R9464" s="58" t="s">
        <v>26</v>
      </c>
      <c r="S9464" s="58" t="s">
        <v>27</v>
      </c>
      <c r="T9464" s="213" t="s">
        <v>28</v>
      </c>
      <c r="U9464" s="63" t="s">
        <v>119</v>
      </c>
      <c r="W9464" s="143"/>
      <c r="X9464" s="143"/>
      <c r="AO9464" s="143"/>
      <c r="AP9464" s="143"/>
      <c r="BD9464" s="234"/>
      <c r="BE9464" s="234"/>
    </row>
    <row r="9465" spans="1:57" ht="12.95" customHeight="1" x14ac:dyDescent="0.2">
      <c r="A9465" s="57">
        <f t="shared" si="159"/>
        <v>9464</v>
      </c>
      <c r="B9465" s="58">
        <v>3375031603810000</v>
      </c>
      <c r="C9465" s="59" t="s">
        <v>18246</v>
      </c>
      <c r="D9465" s="59" t="s">
        <v>509</v>
      </c>
      <c r="E9465" s="60">
        <v>29661</v>
      </c>
      <c r="F9465" s="60">
        <v>45426</v>
      </c>
      <c r="G9465" s="60">
        <v>45426</v>
      </c>
      <c r="H9465" s="58">
        <v>2024135323220</v>
      </c>
      <c r="I9465" s="58">
        <v>6200466878</v>
      </c>
      <c r="J9465" s="60" t="s">
        <v>18247</v>
      </c>
      <c r="K9465" s="60" t="s">
        <v>18236</v>
      </c>
      <c r="L9465" s="212" t="s">
        <v>52</v>
      </c>
      <c r="M9465" s="60">
        <v>45427</v>
      </c>
      <c r="N9465" s="58" t="s">
        <v>24</v>
      </c>
      <c r="O9465" s="58" t="s">
        <v>37</v>
      </c>
      <c r="P9465" s="62">
        <v>600000</v>
      </c>
      <c r="Q9465" s="58" t="s">
        <v>26</v>
      </c>
      <c r="R9465" s="58" t="s">
        <v>26</v>
      </c>
      <c r="S9465" s="58" t="s">
        <v>27</v>
      </c>
      <c r="T9465" s="213" t="s">
        <v>28</v>
      </c>
      <c r="U9465" s="63" t="s">
        <v>119</v>
      </c>
      <c r="W9465" s="143"/>
      <c r="X9465" s="143"/>
      <c r="AO9465" s="143"/>
      <c r="AP9465" s="143"/>
      <c r="BD9465" s="234"/>
      <c r="BE9465" s="234"/>
    </row>
    <row r="9466" spans="1:57" ht="12.95" customHeight="1" x14ac:dyDescent="0.2">
      <c r="A9466" s="57">
        <f t="shared" si="159"/>
        <v>9465</v>
      </c>
      <c r="B9466" s="58">
        <v>3175090711790000</v>
      </c>
      <c r="C9466" s="59" t="s">
        <v>18248</v>
      </c>
      <c r="D9466" s="59" t="s">
        <v>56</v>
      </c>
      <c r="E9466" s="60">
        <v>29166</v>
      </c>
      <c r="F9466" s="60">
        <v>45426</v>
      </c>
      <c r="G9466" s="60">
        <v>45426</v>
      </c>
      <c r="H9466" s="58">
        <v>2024135323219</v>
      </c>
      <c r="I9466" s="58">
        <v>6200136560</v>
      </c>
      <c r="J9466" s="60" t="s">
        <v>18249</v>
      </c>
      <c r="K9466" s="60" t="s">
        <v>18236</v>
      </c>
      <c r="L9466" s="212" t="s">
        <v>52</v>
      </c>
      <c r="M9466" s="60">
        <v>45427</v>
      </c>
      <c r="N9466" s="58" t="s">
        <v>24</v>
      </c>
      <c r="O9466" s="58" t="s">
        <v>37</v>
      </c>
      <c r="P9466" s="62">
        <v>600000</v>
      </c>
      <c r="Q9466" s="58" t="s">
        <v>26</v>
      </c>
      <c r="R9466" s="58" t="s">
        <v>26</v>
      </c>
      <c r="S9466" s="58" t="s">
        <v>27</v>
      </c>
      <c r="T9466" s="213" t="s">
        <v>28</v>
      </c>
      <c r="U9466" s="63" t="s">
        <v>119</v>
      </c>
      <c r="W9466" s="143"/>
      <c r="X9466" s="143"/>
      <c r="AO9466" s="143"/>
      <c r="AP9466" s="143"/>
      <c r="BD9466" s="234"/>
      <c r="BE9466" s="234"/>
    </row>
    <row r="9467" spans="1:57" ht="12.95" customHeight="1" x14ac:dyDescent="0.2">
      <c r="A9467" s="57">
        <f t="shared" si="159"/>
        <v>9466</v>
      </c>
      <c r="B9467" s="58">
        <v>3175102510760000</v>
      </c>
      <c r="C9467" s="59" t="s">
        <v>18158</v>
      </c>
      <c r="D9467" s="59" t="s">
        <v>56</v>
      </c>
      <c r="E9467" s="60">
        <v>28058</v>
      </c>
      <c r="F9467" s="60">
        <v>45425</v>
      </c>
      <c r="G9467" s="60">
        <v>45425</v>
      </c>
      <c r="H9467" s="58">
        <v>2024135323218</v>
      </c>
      <c r="I9467" s="58">
        <v>6200513165</v>
      </c>
      <c r="J9467" s="60" t="s">
        <v>18250</v>
      </c>
      <c r="K9467" s="60" t="s">
        <v>18236</v>
      </c>
      <c r="L9467" s="212" t="s">
        <v>52</v>
      </c>
      <c r="M9467" s="60">
        <v>45427</v>
      </c>
      <c r="N9467" s="58" t="s">
        <v>24</v>
      </c>
      <c r="O9467" s="58" t="s">
        <v>37</v>
      </c>
      <c r="P9467" s="62">
        <v>600000</v>
      </c>
      <c r="Q9467" s="58" t="s">
        <v>26</v>
      </c>
      <c r="R9467" s="58" t="s">
        <v>26</v>
      </c>
      <c r="S9467" s="58" t="s">
        <v>27</v>
      </c>
      <c r="T9467" s="213" t="s">
        <v>28</v>
      </c>
      <c r="U9467" s="63" t="s">
        <v>119</v>
      </c>
      <c r="W9467" s="143"/>
      <c r="X9467" s="143"/>
      <c r="AO9467" s="143"/>
      <c r="AP9467" s="143"/>
      <c r="BD9467" s="234"/>
      <c r="BE9467" s="234"/>
    </row>
    <row r="9468" spans="1:57" ht="12.95" customHeight="1" x14ac:dyDescent="0.2">
      <c r="A9468" s="57">
        <f t="shared" si="159"/>
        <v>9467</v>
      </c>
      <c r="B9468" s="58">
        <v>3314100509790000</v>
      </c>
      <c r="C9468" s="59" t="s">
        <v>18251</v>
      </c>
      <c r="D9468" s="59" t="s">
        <v>599</v>
      </c>
      <c r="E9468" s="60">
        <v>29103</v>
      </c>
      <c r="F9468" s="60">
        <v>45425</v>
      </c>
      <c r="G9468" s="60">
        <v>45425</v>
      </c>
      <c r="H9468" s="58">
        <v>2024135323217</v>
      </c>
      <c r="I9468" s="58">
        <v>6200116091</v>
      </c>
      <c r="J9468" s="60" t="s">
        <v>18252</v>
      </c>
      <c r="K9468" s="60" t="s">
        <v>18236</v>
      </c>
      <c r="L9468" s="212" t="s">
        <v>52</v>
      </c>
      <c r="M9468" s="60">
        <v>45427</v>
      </c>
      <c r="N9468" s="58" t="s">
        <v>24</v>
      </c>
      <c r="O9468" s="58" t="s">
        <v>37</v>
      </c>
      <c r="P9468" s="62">
        <v>600000</v>
      </c>
      <c r="Q9468" s="58" t="s">
        <v>26</v>
      </c>
      <c r="R9468" s="58" t="s">
        <v>26</v>
      </c>
      <c r="S9468" s="58" t="s">
        <v>27</v>
      </c>
      <c r="T9468" s="213" t="s">
        <v>28</v>
      </c>
      <c r="U9468" s="63" t="s">
        <v>119</v>
      </c>
      <c r="W9468" s="143"/>
      <c r="X9468" s="143"/>
      <c r="AO9468" s="143"/>
      <c r="AP9468" s="143"/>
      <c r="BD9468" s="234"/>
      <c r="BE9468" s="234"/>
    </row>
    <row r="9469" spans="1:57" ht="12.95" customHeight="1" x14ac:dyDescent="0.2">
      <c r="A9469" s="57">
        <f t="shared" si="159"/>
        <v>9468</v>
      </c>
      <c r="B9469" s="58">
        <v>8101170101860000</v>
      </c>
      <c r="C9469" s="59" t="s">
        <v>18173</v>
      </c>
      <c r="D9469" s="59" t="s">
        <v>560</v>
      </c>
      <c r="E9469" s="60">
        <v>31413</v>
      </c>
      <c r="F9469" s="60">
        <v>45425</v>
      </c>
      <c r="G9469" s="60">
        <v>45425</v>
      </c>
      <c r="H9469" s="58">
        <v>2024135323216</v>
      </c>
      <c r="I9469" s="58">
        <v>6200475614</v>
      </c>
      <c r="J9469" s="60" t="s">
        <v>18253</v>
      </c>
      <c r="K9469" s="60" t="s">
        <v>18236</v>
      </c>
      <c r="L9469" s="212" t="s">
        <v>52</v>
      </c>
      <c r="M9469" s="60">
        <v>45427</v>
      </c>
      <c r="N9469" s="58" t="s">
        <v>24</v>
      </c>
      <c r="O9469" s="58" t="s">
        <v>37</v>
      </c>
      <c r="P9469" s="62">
        <v>600000</v>
      </c>
      <c r="Q9469" s="58" t="s">
        <v>26</v>
      </c>
      <c r="R9469" s="58" t="s">
        <v>26</v>
      </c>
      <c r="S9469" s="58" t="s">
        <v>27</v>
      </c>
      <c r="T9469" s="213" t="s">
        <v>28</v>
      </c>
      <c r="U9469" s="63" t="s">
        <v>119</v>
      </c>
      <c r="W9469" s="143"/>
      <c r="X9469" s="143"/>
      <c r="AO9469" s="143"/>
      <c r="AP9469" s="143"/>
      <c r="BD9469" s="234"/>
      <c r="BE9469" s="234"/>
    </row>
    <row r="9470" spans="1:57" ht="12.95" customHeight="1" x14ac:dyDescent="0.2">
      <c r="A9470" s="57">
        <f t="shared" si="159"/>
        <v>9469</v>
      </c>
      <c r="B9470" s="58">
        <v>1701101109930000</v>
      </c>
      <c r="C9470" s="59" t="s">
        <v>2003</v>
      </c>
      <c r="D9470" s="59" t="s">
        <v>2004</v>
      </c>
      <c r="E9470" s="60">
        <v>34223</v>
      </c>
      <c r="F9470" s="60">
        <v>45425</v>
      </c>
      <c r="G9470" s="60">
        <v>45425</v>
      </c>
      <c r="H9470" s="58">
        <v>2024135323215</v>
      </c>
      <c r="I9470" s="58">
        <v>6211436427</v>
      </c>
      <c r="J9470" s="60" t="s">
        <v>18254</v>
      </c>
      <c r="K9470" s="60" t="s">
        <v>18236</v>
      </c>
      <c r="L9470" s="212" t="s">
        <v>52</v>
      </c>
      <c r="M9470" s="60">
        <v>45427</v>
      </c>
      <c r="N9470" s="58" t="s">
        <v>24</v>
      </c>
      <c r="O9470" s="58" t="s">
        <v>37</v>
      </c>
      <c r="P9470" s="62">
        <v>600000</v>
      </c>
      <c r="Q9470" s="58" t="s">
        <v>26</v>
      </c>
      <c r="R9470" s="58" t="s">
        <v>26</v>
      </c>
      <c r="S9470" s="58" t="s">
        <v>27</v>
      </c>
      <c r="T9470" s="213" t="s">
        <v>28</v>
      </c>
      <c r="U9470" s="63" t="s">
        <v>119</v>
      </c>
      <c r="W9470" s="143"/>
      <c r="X9470" s="143"/>
      <c r="AO9470" s="143"/>
      <c r="AP9470" s="143"/>
      <c r="BD9470" s="234"/>
      <c r="BE9470" s="234"/>
    </row>
    <row r="9471" spans="1:57" ht="12.95" customHeight="1" x14ac:dyDescent="0.2">
      <c r="A9471" s="57">
        <f t="shared" si="159"/>
        <v>9470</v>
      </c>
      <c r="B9471" s="58">
        <v>3303182502000000</v>
      </c>
      <c r="C9471" s="59" t="s">
        <v>18162</v>
      </c>
      <c r="D9471" s="59" t="s">
        <v>1967</v>
      </c>
      <c r="E9471" s="60">
        <v>36581</v>
      </c>
      <c r="F9471" s="60">
        <v>45425</v>
      </c>
      <c r="G9471" s="60">
        <v>45425</v>
      </c>
      <c r="H9471" s="58">
        <v>2024135323214</v>
      </c>
      <c r="I9471" s="58">
        <v>6211926037</v>
      </c>
      <c r="J9471" s="60" t="s">
        <v>18255</v>
      </c>
      <c r="K9471" s="60" t="s">
        <v>18236</v>
      </c>
      <c r="L9471" s="212" t="s">
        <v>52</v>
      </c>
      <c r="M9471" s="60">
        <v>45427</v>
      </c>
      <c r="N9471" s="58" t="s">
        <v>24</v>
      </c>
      <c r="O9471" s="58" t="s">
        <v>37</v>
      </c>
      <c r="P9471" s="62">
        <v>600000</v>
      </c>
      <c r="Q9471" s="58" t="s">
        <v>26</v>
      </c>
      <c r="R9471" s="58" t="s">
        <v>26</v>
      </c>
      <c r="S9471" s="58" t="s">
        <v>27</v>
      </c>
      <c r="T9471" s="213" t="s">
        <v>28</v>
      </c>
      <c r="U9471" s="63" t="s">
        <v>119</v>
      </c>
      <c r="W9471" s="143"/>
      <c r="X9471" s="143"/>
      <c r="AO9471" s="143"/>
      <c r="AP9471" s="143"/>
      <c r="BD9471" s="234"/>
      <c r="BE9471" s="234"/>
    </row>
    <row r="9472" spans="1:57" ht="12.95" customHeight="1" x14ac:dyDescent="0.2">
      <c r="A9472" s="57">
        <f t="shared" si="159"/>
        <v>9471</v>
      </c>
      <c r="B9472" s="58">
        <v>3275063107880000</v>
      </c>
      <c r="C9472" s="59" t="s">
        <v>18256</v>
      </c>
      <c r="D9472" s="59" t="s">
        <v>56</v>
      </c>
      <c r="E9472" s="60">
        <v>32355</v>
      </c>
      <c r="F9472" s="60">
        <v>45425</v>
      </c>
      <c r="G9472" s="60">
        <v>45425</v>
      </c>
      <c r="H9472" s="58">
        <v>2024135323213</v>
      </c>
      <c r="I9472" s="58">
        <v>6201109891</v>
      </c>
      <c r="J9472" s="60" t="s">
        <v>18257</v>
      </c>
      <c r="K9472" s="60" t="s">
        <v>18236</v>
      </c>
      <c r="L9472" s="212" t="s">
        <v>52</v>
      </c>
      <c r="M9472" s="60">
        <v>45427</v>
      </c>
      <c r="N9472" s="58" t="s">
        <v>24</v>
      </c>
      <c r="O9472" s="58" t="s">
        <v>37</v>
      </c>
      <c r="P9472" s="62">
        <v>600000</v>
      </c>
      <c r="Q9472" s="58" t="s">
        <v>26</v>
      </c>
      <c r="R9472" s="58" t="s">
        <v>26</v>
      </c>
      <c r="S9472" s="58" t="s">
        <v>27</v>
      </c>
      <c r="T9472" s="213" t="s">
        <v>28</v>
      </c>
      <c r="U9472" s="63" t="s">
        <v>119</v>
      </c>
      <c r="W9472" s="143"/>
      <c r="X9472" s="143"/>
      <c r="AO9472" s="143"/>
      <c r="AP9472" s="143"/>
      <c r="BD9472" s="234"/>
      <c r="BE9472" s="234"/>
    </row>
    <row r="9473" spans="1:57" ht="12.95" customHeight="1" x14ac:dyDescent="0.2">
      <c r="A9473" s="57">
        <f t="shared" si="159"/>
        <v>9472</v>
      </c>
      <c r="B9473" s="58">
        <v>1402020205900000</v>
      </c>
      <c r="C9473" s="59" t="s">
        <v>1555</v>
      </c>
      <c r="D9473" s="59" t="s">
        <v>653</v>
      </c>
      <c r="E9473" s="60">
        <v>32995</v>
      </c>
      <c r="F9473" s="60">
        <v>45425</v>
      </c>
      <c r="G9473" s="60">
        <v>45425</v>
      </c>
      <c r="H9473" s="58">
        <v>2024135323212</v>
      </c>
      <c r="I9473" s="58">
        <v>6201111233</v>
      </c>
      <c r="J9473" s="60" t="s">
        <v>18258</v>
      </c>
      <c r="K9473" s="60" t="s">
        <v>18236</v>
      </c>
      <c r="L9473" s="212" t="s">
        <v>52</v>
      </c>
      <c r="M9473" s="60">
        <v>45427</v>
      </c>
      <c r="N9473" s="58" t="s">
        <v>24</v>
      </c>
      <c r="O9473" s="58" t="s">
        <v>37</v>
      </c>
      <c r="P9473" s="62">
        <v>600000</v>
      </c>
      <c r="Q9473" s="58" t="s">
        <v>26</v>
      </c>
      <c r="R9473" s="58" t="s">
        <v>26</v>
      </c>
      <c r="S9473" s="58" t="s">
        <v>27</v>
      </c>
      <c r="T9473" s="213" t="s">
        <v>28</v>
      </c>
      <c r="U9473" s="63" t="s">
        <v>119</v>
      </c>
      <c r="W9473" s="143"/>
      <c r="X9473" s="143"/>
      <c r="AO9473" s="143"/>
      <c r="AP9473" s="143"/>
      <c r="BD9473" s="234"/>
      <c r="BE9473" s="234"/>
    </row>
    <row r="9474" spans="1:57" ht="12.95" customHeight="1" x14ac:dyDescent="0.2">
      <c r="A9474" s="57">
        <f t="shared" si="159"/>
        <v>9473</v>
      </c>
      <c r="B9474" s="58">
        <v>3175061405830030</v>
      </c>
      <c r="C9474" s="59" t="s">
        <v>18259</v>
      </c>
      <c r="D9474" s="59" t="s">
        <v>56</v>
      </c>
      <c r="E9474" s="60">
        <v>30450</v>
      </c>
      <c r="F9474" s="60">
        <v>45425</v>
      </c>
      <c r="G9474" s="60">
        <v>45425</v>
      </c>
      <c r="H9474" s="58">
        <v>2024135323211</v>
      </c>
      <c r="I9474" s="58">
        <v>6211951016</v>
      </c>
      <c r="J9474" s="60" t="s">
        <v>18260</v>
      </c>
      <c r="K9474" s="60" t="s">
        <v>18236</v>
      </c>
      <c r="L9474" s="212" t="s">
        <v>52</v>
      </c>
      <c r="M9474" s="60">
        <v>45427</v>
      </c>
      <c r="N9474" s="58" t="s">
        <v>24</v>
      </c>
      <c r="O9474" s="58" t="s">
        <v>37</v>
      </c>
      <c r="P9474" s="62">
        <v>600000</v>
      </c>
      <c r="Q9474" s="58" t="s">
        <v>26</v>
      </c>
      <c r="R9474" s="58" t="s">
        <v>26</v>
      </c>
      <c r="S9474" s="58" t="s">
        <v>27</v>
      </c>
      <c r="T9474" s="213" t="s">
        <v>28</v>
      </c>
      <c r="U9474" s="63" t="s">
        <v>119</v>
      </c>
      <c r="W9474" s="143"/>
      <c r="X9474" s="143"/>
      <c r="AO9474" s="143"/>
      <c r="AP9474" s="143"/>
      <c r="BD9474" s="234"/>
      <c r="BE9474" s="234"/>
    </row>
    <row r="9475" spans="1:57" ht="12.95" customHeight="1" x14ac:dyDescent="0.2">
      <c r="A9475" s="57">
        <f t="shared" si="159"/>
        <v>9474</v>
      </c>
      <c r="B9475" s="58">
        <v>3201271406760000</v>
      </c>
      <c r="C9475" s="59" t="s">
        <v>18261</v>
      </c>
      <c r="D9475" s="59" t="s">
        <v>125</v>
      </c>
      <c r="E9475" s="60">
        <v>27925</v>
      </c>
      <c r="F9475" s="60">
        <v>45425</v>
      </c>
      <c r="G9475" s="60">
        <v>45426</v>
      </c>
      <c r="H9475" s="58">
        <v>2024135323210</v>
      </c>
      <c r="I9475" s="58">
        <v>6200118457</v>
      </c>
      <c r="J9475" s="60" t="s">
        <v>18262</v>
      </c>
      <c r="K9475" s="60" t="s">
        <v>18236</v>
      </c>
      <c r="L9475" s="212" t="s">
        <v>52</v>
      </c>
      <c r="M9475" s="60">
        <v>45427</v>
      </c>
      <c r="N9475" s="58" t="s">
        <v>24</v>
      </c>
      <c r="O9475" s="58" t="s">
        <v>37</v>
      </c>
      <c r="P9475" s="62">
        <v>600000</v>
      </c>
      <c r="Q9475" s="58" t="s">
        <v>26</v>
      </c>
      <c r="R9475" s="58" t="s">
        <v>26</v>
      </c>
      <c r="S9475" s="58" t="s">
        <v>27</v>
      </c>
      <c r="T9475" s="213" t="s">
        <v>28</v>
      </c>
      <c r="U9475" s="63" t="s">
        <v>119</v>
      </c>
      <c r="W9475" s="143"/>
      <c r="X9475" s="143"/>
      <c r="AO9475" s="143"/>
      <c r="AP9475" s="143"/>
      <c r="BD9475" s="234"/>
      <c r="BE9475" s="234"/>
    </row>
    <row r="9476" spans="1:57" ht="12.95" customHeight="1" x14ac:dyDescent="0.2">
      <c r="A9476" s="57">
        <f t="shared" ref="A9476:A9539" si="160">A9475+1</f>
        <v>9475</v>
      </c>
      <c r="B9476" s="58">
        <v>3172031708800040</v>
      </c>
      <c r="C9476" s="59" t="s">
        <v>18263</v>
      </c>
      <c r="D9476" s="59" t="s">
        <v>18264</v>
      </c>
      <c r="E9476" s="60">
        <v>27989</v>
      </c>
      <c r="F9476" s="60">
        <v>45425</v>
      </c>
      <c r="G9476" s="60">
        <v>45426</v>
      </c>
      <c r="H9476" s="58">
        <v>202413532329</v>
      </c>
      <c r="I9476" s="58">
        <v>6200468924</v>
      </c>
      <c r="J9476" s="60" t="s">
        <v>18265</v>
      </c>
      <c r="K9476" s="60" t="s">
        <v>18236</v>
      </c>
      <c r="L9476" s="212" t="s">
        <v>52</v>
      </c>
      <c r="M9476" s="60">
        <v>45427</v>
      </c>
      <c r="N9476" s="58" t="s">
        <v>24</v>
      </c>
      <c r="O9476" s="58" t="s">
        <v>37</v>
      </c>
      <c r="P9476" s="62">
        <v>600000</v>
      </c>
      <c r="Q9476" s="58" t="s">
        <v>26</v>
      </c>
      <c r="R9476" s="58" t="s">
        <v>26</v>
      </c>
      <c r="S9476" s="58" t="s">
        <v>27</v>
      </c>
      <c r="T9476" s="213" t="s">
        <v>28</v>
      </c>
      <c r="U9476" s="63" t="s">
        <v>119</v>
      </c>
      <c r="W9476" s="143"/>
      <c r="X9476" s="143"/>
      <c r="AO9476" s="143"/>
      <c r="AP9476" s="143"/>
      <c r="BD9476" s="234"/>
      <c r="BE9476" s="234"/>
    </row>
    <row r="9477" spans="1:57" ht="12.95" customHeight="1" x14ac:dyDescent="0.2">
      <c r="A9477" s="57">
        <f t="shared" si="160"/>
        <v>9476</v>
      </c>
      <c r="B9477" s="58">
        <v>3205150812830000</v>
      </c>
      <c r="C9477" s="59" t="s">
        <v>18164</v>
      </c>
      <c r="D9477" s="59" t="s">
        <v>529</v>
      </c>
      <c r="E9477" s="60">
        <v>30383</v>
      </c>
      <c r="F9477" s="60">
        <v>45425</v>
      </c>
      <c r="G9477" s="60">
        <v>45425</v>
      </c>
      <c r="H9477" s="58">
        <v>202413532328</v>
      </c>
      <c r="I9477" s="58">
        <v>6201038341</v>
      </c>
      <c r="J9477" s="60" t="s">
        <v>18266</v>
      </c>
      <c r="K9477" s="60" t="s">
        <v>18236</v>
      </c>
      <c r="L9477" s="212" t="s">
        <v>52</v>
      </c>
      <c r="M9477" s="60">
        <v>45427</v>
      </c>
      <c r="N9477" s="58" t="s">
        <v>24</v>
      </c>
      <c r="O9477" s="58" t="s">
        <v>37</v>
      </c>
      <c r="P9477" s="62">
        <v>600000</v>
      </c>
      <c r="Q9477" s="58" t="s">
        <v>26</v>
      </c>
      <c r="R9477" s="58" t="s">
        <v>26</v>
      </c>
      <c r="S9477" s="58" t="s">
        <v>27</v>
      </c>
      <c r="T9477" s="213" t="s">
        <v>28</v>
      </c>
      <c r="U9477" s="63" t="s">
        <v>119</v>
      </c>
      <c r="W9477" s="143"/>
      <c r="X9477" s="143"/>
      <c r="AO9477" s="143"/>
      <c r="AP9477" s="143"/>
      <c r="BD9477" s="234"/>
      <c r="BE9477" s="234"/>
    </row>
    <row r="9478" spans="1:57" ht="12.95" customHeight="1" x14ac:dyDescent="0.2">
      <c r="A9478" s="57">
        <f t="shared" si="160"/>
        <v>9477</v>
      </c>
      <c r="B9478" s="58">
        <v>3404106112890000</v>
      </c>
      <c r="C9478" s="59" t="s">
        <v>18267</v>
      </c>
      <c r="D9478" s="59" t="s">
        <v>112</v>
      </c>
      <c r="E9478" s="60">
        <v>32863</v>
      </c>
      <c r="F9478" s="60">
        <v>45425</v>
      </c>
      <c r="G9478" s="60">
        <v>45425</v>
      </c>
      <c r="H9478" s="58">
        <v>202413532327</v>
      </c>
      <c r="I9478" s="58">
        <v>6211924628</v>
      </c>
      <c r="J9478" s="60" t="s">
        <v>18268</v>
      </c>
      <c r="K9478" s="60" t="s">
        <v>18236</v>
      </c>
      <c r="L9478" s="212" t="s">
        <v>52</v>
      </c>
      <c r="M9478" s="60">
        <v>45427</v>
      </c>
      <c r="N9478" s="58" t="s">
        <v>24</v>
      </c>
      <c r="O9478" s="58" t="s">
        <v>37</v>
      </c>
      <c r="P9478" s="62">
        <v>600000</v>
      </c>
      <c r="Q9478" s="58" t="s">
        <v>26</v>
      </c>
      <c r="R9478" s="58" t="s">
        <v>26</v>
      </c>
      <c r="S9478" s="58" t="s">
        <v>27</v>
      </c>
      <c r="T9478" s="213" t="s">
        <v>28</v>
      </c>
      <c r="U9478" s="63" t="s">
        <v>119</v>
      </c>
      <c r="W9478" s="143"/>
      <c r="X9478" s="143"/>
      <c r="AO9478" s="143"/>
      <c r="AP9478" s="143"/>
      <c r="BD9478" s="234"/>
      <c r="BE9478" s="234"/>
    </row>
    <row r="9479" spans="1:57" ht="12.95" customHeight="1" x14ac:dyDescent="0.2">
      <c r="A9479" s="57">
        <f t="shared" si="160"/>
        <v>9478</v>
      </c>
      <c r="B9479" s="58">
        <v>7371091407850010</v>
      </c>
      <c r="C9479" s="59" t="s">
        <v>18138</v>
      </c>
      <c r="D9479" s="59" t="s">
        <v>848</v>
      </c>
      <c r="E9479" s="60">
        <v>31242</v>
      </c>
      <c r="F9479" s="60">
        <v>45420</v>
      </c>
      <c r="G9479" s="60">
        <v>45420</v>
      </c>
      <c r="H9479" s="58">
        <v>202413532326</v>
      </c>
      <c r="I9479" s="58">
        <v>6211436450</v>
      </c>
      <c r="J9479" s="60" t="s">
        <v>18269</v>
      </c>
      <c r="K9479" s="60" t="s">
        <v>18236</v>
      </c>
      <c r="L9479" s="212" t="s">
        <v>52</v>
      </c>
      <c r="M9479" s="60">
        <v>45427</v>
      </c>
      <c r="N9479" s="58" t="s">
        <v>24</v>
      </c>
      <c r="O9479" s="58" t="s">
        <v>37</v>
      </c>
      <c r="P9479" s="62">
        <v>600000</v>
      </c>
      <c r="Q9479" s="58" t="s">
        <v>26</v>
      </c>
      <c r="R9479" s="58" t="s">
        <v>26</v>
      </c>
      <c r="S9479" s="58" t="s">
        <v>27</v>
      </c>
      <c r="T9479" s="213" t="s">
        <v>28</v>
      </c>
      <c r="U9479" s="63" t="s">
        <v>119</v>
      </c>
      <c r="W9479" s="143"/>
      <c r="X9479" s="143"/>
      <c r="AO9479" s="143"/>
      <c r="AP9479" s="143"/>
      <c r="BD9479" s="234"/>
      <c r="BE9479" s="234"/>
    </row>
    <row r="9480" spans="1:57" ht="12.95" customHeight="1" x14ac:dyDescent="0.2">
      <c r="A9480" s="57">
        <f t="shared" si="160"/>
        <v>9479</v>
      </c>
      <c r="B9480" s="58">
        <v>7317032203800000</v>
      </c>
      <c r="C9480" s="59" t="s">
        <v>18270</v>
      </c>
      <c r="D9480" s="59" t="s">
        <v>711</v>
      </c>
      <c r="E9480" s="60">
        <v>29302</v>
      </c>
      <c r="F9480" s="60">
        <v>45420</v>
      </c>
      <c r="G9480" s="60">
        <v>45420</v>
      </c>
      <c r="H9480" s="58">
        <v>202413532325</v>
      </c>
      <c r="I9480" s="58">
        <v>6200422258</v>
      </c>
      <c r="J9480" s="60" t="s">
        <v>18271</v>
      </c>
      <c r="K9480" s="60" t="s">
        <v>18236</v>
      </c>
      <c r="L9480" s="212" t="s">
        <v>52</v>
      </c>
      <c r="M9480" s="60">
        <v>45427</v>
      </c>
      <c r="N9480" s="58" t="s">
        <v>24</v>
      </c>
      <c r="O9480" s="58" t="s">
        <v>37</v>
      </c>
      <c r="P9480" s="62">
        <v>600000</v>
      </c>
      <c r="Q9480" s="58" t="s">
        <v>26</v>
      </c>
      <c r="R9480" s="58" t="s">
        <v>26</v>
      </c>
      <c r="S9480" s="58" t="s">
        <v>27</v>
      </c>
      <c r="T9480" s="213" t="s">
        <v>28</v>
      </c>
      <c r="U9480" s="63" t="s">
        <v>119</v>
      </c>
      <c r="W9480" s="143"/>
      <c r="X9480" s="143"/>
      <c r="AO9480" s="143"/>
      <c r="AP9480" s="143"/>
      <c r="BD9480" s="234"/>
      <c r="BE9480" s="234"/>
    </row>
    <row r="9481" spans="1:57" ht="12.95" customHeight="1" x14ac:dyDescent="0.2">
      <c r="A9481" s="57">
        <f t="shared" si="160"/>
        <v>9480</v>
      </c>
      <c r="B9481" s="58">
        <v>3175041108660000</v>
      </c>
      <c r="C9481" s="59" t="s">
        <v>18272</v>
      </c>
      <c r="D9481" s="59" t="s">
        <v>234</v>
      </c>
      <c r="E9481" s="60">
        <v>35288</v>
      </c>
      <c r="F9481" s="60">
        <v>45418</v>
      </c>
      <c r="G9481" s="60">
        <v>45418</v>
      </c>
      <c r="H9481" s="58">
        <v>202413532321</v>
      </c>
      <c r="I9481" s="58">
        <v>6200518659</v>
      </c>
      <c r="J9481" s="60" t="s">
        <v>18273</v>
      </c>
      <c r="K9481" s="60" t="s">
        <v>18236</v>
      </c>
      <c r="L9481" s="212" t="s">
        <v>52</v>
      </c>
      <c r="M9481" s="60">
        <v>45427</v>
      </c>
      <c r="N9481" s="58" t="s">
        <v>24</v>
      </c>
      <c r="O9481" s="58" t="s">
        <v>37</v>
      </c>
      <c r="P9481" s="62">
        <v>600000</v>
      </c>
      <c r="Q9481" s="58" t="s">
        <v>26</v>
      </c>
      <c r="R9481" s="58" t="s">
        <v>26</v>
      </c>
      <c r="S9481" s="58" t="s">
        <v>27</v>
      </c>
      <c r="T9481" s="213" t="s">
        <v>28</v>
      </c>
      <c r="U9481" s="63" t="s">
        <v>119</v>
      </c>
      <c r="W9481" s="143"/>
      <c r="X9481" s="143"/>
      <c r="AO9481" s="143"/>
      <c r="AP9481" s="143"/>
      <c r="BD9481" s="234"/>
      <c r="BE9481" s="234"/>
    </row>
    <row r="9482" spans="1:57" ht="12.95" customHeight="1" x14ac:dyDescent="0.2">
      <c r="A9482" s="57">
        <f t="shared" si="160"/>
        <v>9481</v>
      </c>
      <c r="B9482" s="58">
        <v>5205021204870000</v>
      </c>
      <c r="C9482" s="59" t="s">
        <v>988</v>
      </c>
      <c r="D9482" s="59" t="s">
        <v>2158</v>
      </c>
      <c r="E9482" s="60">
        <v>31879</v>
      </c>
      <c r="F9482" s="60">
        <v>45425</v>
      </c>
      <c r="G9482" s="60">
        <v>45425</v>
      </c>
      <c r="H9482" s="58">
        <v>2024135318225</v>
      </c>
      <c r="I9482" s="58">
        <v>6202108069</v>
      </c>
      <c r="J9482" s="60" t="s">
        <v>18274</v>
      </c>
      <c r="K9482" s="60" t="s">
        <v>18275</v>
      </c>
      <c r="L9482" s="212" t="s">
        <v>2803</v>
      </c>
      <c r="M9482" s="60">
        <v>45427</v>
      </c>
      <c r="N9482" s="58" t="s">
        <v>24</v>
      </c>
      <c r="O9482" s="58" t="s">
        <v>37</v>
      </c>
      <c r="P9482" s="62">
        <v>600000</v>
      </c>
      <c r="Q9482" s="58" t="s">
        <v>26</v>
      </c>
      <c r="R9482" s="58" t="s">
        <v>26</v>
      </c>
      <c r="S9482" s="58" t="s">
        <v>27</v>
      </c>
      <c r="T9482" s="213" t="s">
        <v>28</v>
      </c>
      <c r="U9482" s="63" t="s">
        <v>119</v>
      </c>
      <c r="W9482" s="143"/>
      <c r="X9482" s="143"/>
      <c r="AO9482" s="143"/>
      <c r="AP9482" s="143"/>
      <c r="BD9482" s="234"/>
      <c r="BE9482" s="234"/>
    </row>
    <row r="9483" spans="1:57" ht="12.95" customHeight="1" x14ac:dyDescent="0.2">
      <c r="A9483" s="57">
        <f t="shared" si="160"/>
        <v>9482</v>
      </c>
      <c r="B9483" s="58">
        <v>3171032912850000</v>
      </c>
      <c r="C9483" s="59" t="s">
        <v>18276</v>
      </c>
      <c r="D9483" s="59" t="s">
        <v>18277</v>
      </c>
      <c r="E9483" s="60">
        <v>31410</v>
      </c>
      <c r="F9483" s="60">
        <v>45425</v>
      </c>
      <c r="G9483" s="60">
        <v>45425</v>
      </c>
      <c r="H9483" s="58">
        <v>2024135318224</v>
      </c>
      <c r="I9483" s="58">
        <v>6200484860</v>
      </c>
      <c r="J9483" s="60" t="s">
        <v>18278</v>
      </c>
      <c r="K9483" s="60" t="s">
        <v>18275</v>
      </c>
      <c r="L9483" s="212" t="s">
        <v>2803</v>
      </c>
      <c r="M9483" s="60">
        <v>45427</v>
      </c>
      <c r="N9483" s="58" t="s">
        <v>24</v>
      </c>
      <c r="O9483" s="58" t="s">
        <v>37</v>
      </c>
      <c r="P9483" s="62">
        <v>600000</v>
      </c>
      <c r="Q9483" s="58" t="s">
        <v>26</v>
      </c>
      <c r="R9483" s="58" t="s">
        <v>26</v>
      </c>
      <c r="S9483" s="58" t="s">
        <v>27</v>
      </c>
      <c r="T9483" s="213" t="s">
        <v>28</v>
      </c>
      <c r="U9483" s="63" t="s">
        <v>119</v>
      </c>
      <c r="W9483" s="143"/>
      <c r="X9483" s="143"/>
      <c r="AO9483" s="143"/>
      <c r="AP9483" s="143"/>
      <c r="BD9483" s="234"/>
      <c r="BE9483" s="234"/>
    </row>
    <row r="9484" spans="1:57" ht="12.95" customHeight="1" x14ac:dyDescent="0.2">
      <c r="A9484" s="57">
        <f t="shared" si="160"/>
        <v>9483</v>
      </c>
      <c r="B9484" s="58">
        <v>3174030610840000</v>
      </c>
      <c r="C9484" s="59" t="s">
        <v>18122</v>
      </c>
      <c r="D9484" s="59" t="s">
        <v>56</v>
      </c>
      <c r="E9484" s="60">
        <v>30961</v>
      </c>
      <c r="F9484" s="60">
        <v>45425</v>
      </c>
      <c r="G9484" s="60">
        <v>45425</v>
      </c>
      <c r="H9484" s="58">
        <v>2024135318223</v>
      </c>
      <c r="I9484" s="58">
        <v>6200405372</v>
      </c>
      <c r="J9484" s="60" t="s">
        <v>18279</v>
      </c>
      <c r="K9484" s="60" t="s">
        <v>18275</v>
      </c>
      <c r="L9484" s="212" t="s">
        <v>2803</v>
      </c>
      <c r="M9484" s="60">
        <v>45427</v>
      </c>
      <c r="N9484" s="58" t="s">
        <v>24</v>
      </c>
      <c r="O9484" s="58" t="s">
        <v>37</v>
      </c>
      <c r="P9484" s="62">
        <v>600000</v>
      </c>
      <c r="Q9484" s="58" t="s">
        <v>26</v>
      </c>
      <c r="R9484" s="58" t="s">
        <v>26</v>
      </c>
      <c r="S9484" s="58" t="s">
        <v>27</v>
      </c>
      <c r="T9484" s="213" t="s">
        <v>28</v>
      </c>
      <c r="U9484" s="63" t="s">
        <v>119</v>
      </c>
      <c r="W9484" s="143"/>
      <c r="X9484" s="143"/>
      <c r="AO9484" s="143"/>
      <c r="AP9484" s="143"/>
      <c r="BD9484" s="234"/>
      <c r="BE9484" s="234"/>
    </row>
    <row r="9485" spans="1:57" ht="12.95" customHeight="1" x14ac:dyDescent="0.2">
      <c r="A9485" s="57">
        <f t="shared" si="160"/>
        <v>9484</v>
      </c>
      <c r="B9485" s="58">
        <v>3172021604820000</v>
      </c>
      <c r="C9485" s="59" t="s">
        <v>966</v>
      </c>
      <c r="D9485" s="59" t="s">
        <v>56</v>
      </c>
      <c r="E9485" s="60">
        <v>30057</v>
      </c>
      <c r="F9485" s="60">
        <v>45425</v>
      </c>
      <c r="G9485" s="60">
        <v>45425</v>
      </c>
      <c r="H9485" s="58">
        <v>2024135318222</v>
      </c>
      <c r="I9485" s="58">
        <v>6201019800</v>
      </c>
      <c r="J9485" s="60" t="s">
        <v>18280</v>
      </c>
      <c r="K9485" s="60" t="s">
        <v>18275</v>
      </c>
      <c r="L9485" s="212" t="s">
        <v>2803</v>
      </c>
      <c r="M9485" s="60">
        <v>45427</v>
      </c>
      <c r="N9485" s="58" t="s">
        <v>24</v>
      </c>
      <c r="O9485" s="58" t="s">
        <v>37</v>
      </c>
      <c r="P9485" s="62">
        <v>600000</v>
      </c>
      <c r="Q9485" s="58" t="s">
        <v>26</v>
      </c>
      <c r="R9485" s="58" t="s">
        <v>26</v>
      </c>
      <c r="S9485" s="58" t="s">
        <v>27</v>
      </c>
      <c r="T9485" s="213" t="s">
        <v>28</v>
      </c>
      <c r="U9485" s="63" t="s">
        <v>119</v>
      </c>
      <c r="W9485" s="143"/>
      <c r="X9485" s="143"/>
      <c r="AO9485" s="143"/>
      <c r="AP9485" s="143"/>
      <c r="BD9485" s="234"/>
      <c r="BE9485" s="234"/>
    </row>
    <row r="9486" spans="1:57" ht="12.95" customHeight="1" x14ac:dyDescent="0.2">
      <c r="A9486" s="57">
        <f t="shared" si="160"/>
        <v>9485</v>
      </c>
      <c r="B9486" s="58">
        <v>3273090510770000</v>
      </c>
      <c r="C9486" s="59" t="s">
        <v>18081</v>
      </c>
      <c r="D9486" s="59" t="s">
        <v>128</v>
      </c>
      <c r="E9486" s="60">
        <v>28403</v>
      </c>
      <c r="F9486" s="60">
        <v>45425</v>
      </c>
      <c r="G9486" s="60">
        <v>45425</v>
      </c>
      <c r="H9486" s="58">
        <v>2024135318221</v>
      </c>
      <c r="I9486" s="58">
        <v>6200493609</v>
      </c>
      <c r="J9486" s="60" t="s">
        <v>18281</v>
      </c>
      <c r="K9486" s="60" t="s">
        <v>18275</v>
      </c>
      <c r="L9486" s="212" t="s">
        <v>2803</v>
      </c>
      <c r="M9486" s="60">
        <v>45427</v>
      </c>
      <c r="N9486" s="58" t="s">
        <v>24</v>
      </c>
      <c r="O9486" s="58" t="s">
        <v>37</v>
      </c>
      <c r="P9486" s="62">
        <v>600000</v>
      </c>
      <c r="Q9486" s="58" t="s">
        <v>26</v>
      </c>
      <c r="R9486" s="58" t="s">
        <v>26</v>
      </c>
      <c r="S9486" s="58" t="s">
        <v>27</v>
      </c>
      <c r="T9486" s="213" t="s">
        <v>28</v>
      </c>
      <c r="U9486" s="63" t="s">
        <v>119</v>
      </c>
      <c r="W9486" s="143"/>
      <c r="X9486" s="143"/>
      <c r="AO9486" s="143"/>
      <c r="AP9486" s="143"/>
      <c r="BD9486" s="234"/>
      <c r="BE9486" s="234"/>
    </row>
    <row r="9487" spans="1:57" ht="12.95" customHeight="1" x14ac:dyDescent="0.2">
      <c r="A9487" s="57">
        <f t="shared" si="160"/>
        <v>9486</v>
      </c>
      <c r="B9487" s="58">
        <v>3276061406800000</v>
      </c>
      <c r="C9487" s="59" t="s">
        <v>18282</v>
      </c>
      <c r="D9487" s="59" t="s">
        <v>56</v>
      </c>
      <c r="E9487" s="60">
        <v>29386</v>
      </c>
      <c r="F9487" s="60">
        <v>45425</v>
      </c>
      <c r="G9487" s="60">
        <v>45426</v>
      </c>
      <c r="H9487" s="58">
        <v>2024135318220</v>
      </c>
      <c r="I9487" s="58">
        <v>6200541330</v>
      </c>
      <c r="J9487" s="60" t="s">
        <v>18283</v>
      </c>
      <c r="K9487" s="60" t="s">
        <v>18275</v>
      </c>
      <c r="L9487" s="212" t="s">
        <v>2803</v>
      </c>
      <c r="M9487" s="60">
        <v>45427</v>
      </c>
      <c r="N9487" s="58" t="s">
        <v>24</v>
      </c>
      <c r="O9487" s="58" t="s">
        <v>37</v>
      </c>
      <c r="P9487" s="62">
        <v>600000</v>
      </c>
      <c r="Q9487" s="58" t="s">
        <v>26</v>
      </c>
      <c r="R9487" s="58" t="s">
        <v>26</v>
      </c>
      <c r="S9487" s="58" t="s">
        <v>27</v>
      </c>
      <c r="T9487" s="213" t="s">
        <v>28</v>
      </c>
      <c r="U9487" s="63" t="s">
        <v>119</v>
      </c>
      <c r="W9487" s="143"/>
      <c r="X9487" s="143"/>
      <c r="AO9487" s="143"/>
      <c r="AP9487" s="143"/>
      <c r="BD9487" s="234"/>
      <c r="BE9487" s="234"/>
    </row>
    <row r="9488" spans="1:57" ht="12.95" customHeight="1" x14ac:dyDescent="0.2">
      <c r="A9488" s="57">
        <f t="shared" si="160"/>
        <v>9487</v>
      </c>
      <c r="B9488" s="58">
        <v>7315042704680000</v>
      </c>
      <c r="C9488" s="59" t="s">
        <v>18284</v>
      </c>
      <c r="D9488" s="59" t="s">
        <v>662</v>
      </c>
      <c r="E9488" s="60">
        <v>24955</v>
      </c>
      <c r="F9488" s="60">
        <v>45425</v>
      </c>
      <c r="G9488" s="60">
        <v>45425</v>
      </c>
      <c r="H9488" s="58">
        <v>2024135318219</v>
      </c>
      <c r="I9488" s="58">
        <v>6200079665</v>
      </c>
      <c r="J9488" s="60" t="s">
        <v>18285</v>
      </c>
      <c r="K9488" s="60" t="s">
        <v>18275</v>
      </c>
      <c r="L9488" s="212" t="s">
        <v>2803</v>
      </c>
      <c r="M9488" s="60">
        <v>45427</v>
      </c>
      <c r="N9488" s="58" t="s">
        <v>24</v>
      </c>
      <c r="O9488" s="58" t="s">
        <v>37</v>
      </c>
      <c r="P9488" s="62">
        <v>600000</v>
      </c>
      <c r="Q9488" s="58" t="s">
        <v>26</v>
      </c>
      <c r="R9488" s="58" t="s">
        <v>26</v>
      </c>
      <c r="S9488" s="58" t="s">
        <v>27</v>
      </c>
      <c r="T9488" s="213" t="s">
        <v>28</v>
      </c>
      <c r="U9488" s="63" t="s">
        <v>119</v>
      </c>
      <c r="W9488" s="143"/>
      <c r="X9488" s="143"/>
      <c r="AO9488" s="143"/>
      <c r="AP9488" s="143"/>
      <c r="BD9488" s="234"/>
      <c r="BE9488" s="234"/>
    </row>
    <row r="9489" spans="1:57" ht="12.95" customHeight="1" x14ac:dyDescent="0.2">
      <c r="A9489" s="57">
        <f t="shared" si="160"/>
        <v>9488</v>
      </c>
      <c r="B9489" s="58">
        <v>3172042808770000</v>
      </c>
      <c r="C9489" s="59" t="s">
        <v>18125</v>
      </c>
      <c r="D9489" s="59" t="s">
        <v>1112</v>
      </c>
      <c r="E9489" s="60">
        <v>28365</v>
      </c>
      <c r="F9489" s="60">
        <v>45425</v>
      </c>
      <c r="G9489" s="60">
        <v>45425</v>
      </c>
      <c r="H9489" s="58">
        <v>2024135318218</v>
      </c>
      <c r="I9489" s="58">
        <v>6200032237</v>
      </c>
      <c r="J9489" s="60" t="s">
        <v>18286</v>
      </c>
      <c r="K9489" s="60" t="s">
        <v>18275</v>
      </c>
      <c r="L9489" s="212" t="s">
        <v>2803</v>
      </c>
      <c r="M9489" s="60">
        <v>45427</v>
      </c>
      <c r="N9489" s="58" t="s">
        <v>24</v>
      </c>
      <c r="O9489" s="58" t="s">
        <v>37</v>
      </c>
      <c r="P9489" s="62">
        <v>600000</v>
      </c>
      <c r="Q9489" s="58" t="s">
        <v>26</v>
      </c>
      <c r="R9489" s="58" t="s">
        <v>26</v>
      </c>
      <c r="S9489" s="58" t="s">
        <v>27</v>
      </c>
      <c r="T9489" s="213" t="s">
        <v>28</v>
      </c>
      <c r="U9489" s="63" t="s">
        <v>119</v>
      </c>
      <c r="W9489" s="143"/>
      <c r="X9489" s="143"/>
      <c r="AO9489" s="143"/>
      <c r="AP9489" s="143"/>
      <c r="BD9489" s="234"/>
      <c r="BE9489" s="234"/>
    </row>
    <row r="9490" spans="1:57" ht="12.95" customHeight="1" x14ac:dyDescent="0.2">
      <c r="A9490" s="57">
        <f t="shared" si="160"/>
        <v>9489</v>
      </c>
      <c r="B9490" s="58">
        <v>3505410105810000</v>
      </c>
      <c r="C9490" s="59" t="s">
        <v>2379</v>
      </c>
      <c r="D9490" s="59" t="s">
        <v>501</v>
      </c>
      <c r="E9490" s="60">
        <v>29707</v>
      </c>
      <c r="F9490" s="60">
        <v>45425</v>
      </c>
      <c r="G9490" s="60">
        <v>45425</v>
      </c>
      <c r="H9490" s="58">
        <v>2024135318217</v>
      </c>
      <c r="I9490" s="58">
        <v>6200193110</v>
      </c>
      <c r="J9490" s="60" t="s">
        <v>18287</v>
      </c>
      <c r="K9490" s="60" t="s">
        <v>18275</v>
      </c>
      <c r="L9490" s="212" t="s">
        <v>2803</v>
      </c>
      <c r="M9490" s="60">
        <v>45427</v>
      </c>
      <c r="N9490" s="58" t="s">
        <v>24</v>
      </c>
      <c r="O9490" s="58" t="s">
        <v>37</v>
      </c>
      <c r="P9490" s="62">
        <v>600000</v>
      </c>
      <c r="Q9490" s="58" t="s">
        <v>26</v>
      </c>
      <c r="R9490" s="58" t="s">
        <v>26</v>
      </c>
      <c r="S9490" s="58" t="s">
        <v>27</v>
      </c>
      <c r="T9490" s="213" t="s">
        <v>28</v>
      </c>
      <c r="U9490" s="63" t="s">
        <v>119</v>
      </c>
      <c r="W9490" s="143"/>
      <c r="X9490" s="143"/>
      <c r="AO9490" s="143"/>
      <c r="AP9490" s="143"/>
      <c r="BD9490" s="234"/>
      <c r="BE9490" s="234"/>
    </row>
    <row r="9491" spans="1:57" ht="12.95" customHeight="1" x14ac:dyDescent="0.2">
      <c r="A9491" s="57">
        <f t="shared" si="160"/>
        <v>9490</v>
      </c>
      <c r="B9491" s="58">
        <v>8205181008950000</v>
      </c>
      <c r="C9491" s="59" t="s">
        <v>18127</v>
      </c>
      <c r="D9491" s="59" t="s">
        <v>18128</v>
      </c>
      <c r="E9491" s="60">
        <v>34921</v>
      </c>
      <c r="F9491" s="60">
        <v>45425</v>
      </c>
      <c r="G9491" s="60">
        <v>45425</v>
      </c>
      <c r="H9491" s="58">
        <v>2024135318216</v>
      </c>
      <c r="I9491" s="58">
        <v>6211823345</v>
      </c>
      <c r="J9491" s="60" t="s">
        <v>18288</v>
      </c>
      <c r="K9491" s="60" t="s">
        <v>18275</v>
      </c>
      <c r="L9491" s="212" t="s">
        <v>2803</v>
      </c>
      <c r="M9491" s="60">
        <v>45427</v>
      </c>
      <c r="N9491" s="58" t="s">
        <v>24</v>
      </c>
      <c r="O9491" s="58" t="s">
        <v>37</v>
      </c>
      <c r="P9491" s="62">
        <v>600000</v>
      </c>
      <c r="Q9491" s="58" t="s">
        <v>26</v>
      </c>
      <c r="R9491" s="58" t="s">
        <v>26</v>
      </c>
      <c r="S9491" s="58" t="s">
        <v>27</v>
      </c>
      <c r="T9491" s="213" t="s">
        <v>28</v>
      </c>
      <c r="U9491" s="63" t="s">
        <v>119</v>
      </c>
      <c r="W9491" s="143"/>
      <c r="X9491" s="143"/>
      <c r="AO9491" s="143"/>
      <c r="AP9491" s="143"/>
      <c r="BD9491" s="234"/>
      <c r="BE9491" s="234"/>
    </row>
    <row r="9492" spans="1:57" ht="12.95" customHeight="1" x14ac:dyDescent="0.2">
      <c r="A9492" s="57">
        <f t="shared" si="160"/>
        <v>9491</v>
      </c>
      <c r="B9492" s="58">
        <v>3275081907740020</v>
      </c>
      <c r="C9492" s="59" t="s">
        <v>2658</v>
      </c>
      <c r="D9492" s="59" t="s">
        <v>599</v>
      </c>
      <c r="E9492" s="60">
        <v>27229</v>
      </c>
      <c r="F9492" s="60">
        <v>45425</v>
      </c>
      <c r="G9492" s="60">
        <v>45425</v>
      </c>
      <c r="H9492" s="58">
        <v>2024135318215</v>
      </c>
      <c r="I9492" s="58">
        <v>6200074464</v>
      </c>
      <c r="J9492" s="60" t="s">
        <v>18289</v>
      </c>
      <c r="K9492" s="60" t="s">
        <v>18275</v>
      </c>
      <c r="L9492" s="212" t="s">
        <v>2803</v>
      </c>
      <c r="M9492" s="60">
        <v>45427</v>
      </c>
      <c r="N9492" s="58" t="s">
        <v>24</v>
      </c>
      <c r="O9492" s="58" t="s">
        <v>37</v>
      </c>
      <c r="P9492" s="62">
        <v>600000</v>
      </c>
      <c r="Q9492" s="58" t="s">
        <v>26</v>
      </c>
      <c r="R9492" s="58" t="s">
        <v>26</v>
      </c>
      <c r="S9492" s="58" t="s">
        <v>27</v>
      </c>
      <c r="T9492" s="213" t="s">
        <v>28</v>
      </c>
      <c r="U9492" s="63" t="s">
        <v>119</v>
      </c>
      <c r="W9492" s="143"/>
      <c r="X9492" s="143"/>
      <c r="AO9492" s="143"/>
      <c r="AP9492" s="143"/>
      <c r="BD9492" s="234"/>
      <c r="BE9492" s="234"/>
    </row>
    <row r="9493" spans="1:57" ht="12.95" customHeight="1" x14ac:dyDescent="0.2">
      <c r="A9493" s="57">
        <f t="shared" si="160"/>
        <v>9492</v>
      </c>
      <c r="B9493" s="58">
        <v>3172021308700000</v>
      </c>
      <c r="C9493" s="59" t="s">
        <v>18130</v>
      </c>
      <c r="D9493" s="59" t="s">
        <v>56</v>
      </c>
      <c r="E9493" s="60">
        <v>25793</v>
      </c>
      <c r="F9493" s="60">
        <v>45425</v>
      </c>
      <c r="G9493" s="60">
        <v>45425</v>
      </c>
      <c r="H9493" s="58">
        <v>2024135318214</v>
      </c>
      <c r="I9493" s="58">
        <v>6200098972</v>
      </c>
      <c r="J9493" s="60" t="s">
        <v>18290</v>
      </c>
      <c r="K9493" s="60" t="s">
        <v>18275</v>
      </c>
      <c r="L9493" s="212" t="s">
        <v>2803</v>
      </c>
      <c r="M9493" s="60">
        <v>45427</v>
      </c>
      <c r="N9493" s="58" t="s">
        <v>24</v>
      </c>
      <c r="O9493" s="58" t="s">
        <v>37</v>
      </c>
      <c r="P9493" s="62">
        <v>600000</v>
      </c>
      <c r="Q9493" s="58" t="s">
        <v>26</v>
      </c>
      <c r="R9493" s="58" t="s">
        <v>26</v>
      </c>
      <c r="S9493" s="58" t="s">
        <v>27</v>
      </c>
      <c r="T9493" s="213" t="s">
        <v>28</v>
      </c>
      <c r="U9493" s="63" t="s">
        <v>119</v>
      </c>
      <c r="W9493" s="143"/>
      <c r="X9493" s="143"/>
      <c r="AO9493" s="143"/>
      <c r="AP9493" s="143"/>
      <c r="BD9493" s="234"/>
      <c r="BE9493" s="234"/>
    </row>
    <row r="9494" spans="1:57" ht="12.95" customHeight="1" x14ac:dyDescent="0.2">
      <c r="A9494" s="57">
        <f t="shared" si="160"/>
        <v>9493</v>
      </c>
      <c r="B9494" s="58">
        <v>3525182106770000</v>
      </c>
      <c r="C9494" s="59" t="s">
        <v>18291</v>
      </c>
      <c r="D9494" s="59" t="s">
        <v>245</v>
      </c>
      <c r="E9494" s="60">
        <v>28327</v>
      </c>
      <c r="F9494" s="60">
        <v>45425</v>
      </c>
      <c r="G9494" s="60">
        <v>45425</v>
      </c>
      <c r="H9494" s="58">
        <v>2024135318213</v>
      </c>
      <c r="I9494" s="58">
        <v>6201483925</v>
      </c>
      <c r="J9494" s="60" t="s">
        <v>18292</v>
      </c>
      <c r="K9494" s="60" t="s">
        <v>18275</v>
      </c>
      <c r="L9494" s="212" t="s">
        <v>2803</v>
      </c>
      <c r="M9494" s="60">
        <v>45427</v>
      </c>
      <c r="N9494" s="58" t="s">
        <v>24</v>
      </c>
      <c r="O9494" s="58" t="s">
        <v>37</v>
      </c>
      <c r="P9494" s="62">
        <v>600000</v>
      </c>
      <c r="Q9494" s="58" t="s">
        <v>26</v>
      </c>
      <c r="R9494" s="58" t="s">
        <v>26</v>
      </c>
      <c r="S9494" s="58" t="s">
        <v>27</v>
      </c>
      <c r="T9494" s="213" t="s">
        <v>28</v>
      </c>
      <c r="U9494" s="63" t="s">
        <v>119</v>
      </c>
      <c r="W9494" s="143"/>
      <c r="X9494" s="143"/>
      <c r="AO9494" s="143"/>
      <c r="AP9494" s="143"/>
      <c r="BD9494" s="234"/>
      <c r="BE9494" s="234"/>
    </row>
    <row r="9495" spans="1:57" ht="12.95" customHeight="1" x14ac:dyDescent="0.2">
      <c r="A9495" s="57">
        <f t="shared" si="160"/>
        <v>9494</v>
      </c>
      <c r="B9495" s="58">
        <v>3201012411850010</v>
      </c>
      <c r="C9495" s="59" t="s">
        <v>11693</v>
      </c>
      <c r="D9495" s="59" t="s">
        <v>71</v>
      </c>
      <c r="E9495" s="60">
        <v>31375</v>
      </c>
      <c r="F9495" s="60">
        <v>45425</v>
      </c>
      <c r="G9495" s="60">
        <v>45425</v>
      </c>
      <c r="H9495" s="58">
        <v>2024135318212</v>
      </c>
      <c r="I9495" s="58">
        <v>6200409246</v>
      </c>
      <c r="J9495" s="60" t="s">
        <v>18293</v>
      </c>
      <c r="K9495" s="60" t="s">
        <v>18275</v>
      </c>
      <c r="L9495" s="212" t="s">
        <v>2803</v>
      </c>
      <c r="M9495" s="60">
        <v>45427</v>
      </c>
      <c r="N9495" s="58" t="s">
        <v>24</v>
      </c>
      <c r="O9495" s="58" t="s">
        <v>37</v>
      </c>
      <c r="P9495" s="62">
        <v>600000</v>
      </c>
      <c r="Q9495" s="58" t="s">
        <v>26</v>
      </c>
      <c r="R9495" s="58" t="s">
        <v>26</v>
      </c>
      <c r="S9495" s="58" t="s">
        <v>27</v>
      </c>
      <c r="T9495" s="213" t="s">
        <v>28</v>
      </c>
      <c r="U9495" s="63" t="s">
        <v>119</v>
      </c>
      <c r="W9495" s="143"/>
      <c r="X9495" s="143"/>
      <c r="AO9495" s="143"/>
      <c r="AP9495" s="143"/>
      <c r="BD9495" s="234"/>
      <c r="BE9495" s="234"/>
    </row>
    <row r="9496" spans="1:57" ht="12.95" customHeight="1" x14ac:dyDescent="0.2">
      <c r="A9496" s="57">
        <f t="shared" si="160"/>
        <v>9495</v>
      </c>
      <c r="B9496" s="58">
        <v>3209180110890010</v>
      </c>
      <c r="C9496" s="59" t="s">
        <v>18097</v>
      </c>
      <c r="D9496" s="59" t="s">
        <v>231</v>
      </c>
      <c r="E9496" s="60">
        <v>32782</v>
      </c>
      <c r="F9496" s="60">
        <v>45425</v>
      </c>
      <c r="G9496" s="60">
        <v>45425</v>
      </c>
      <c r="H9496" s="58">
        <v>2024135318211</v>
      </c>
      <c r="I9496" s="58">
        <v>6200350469</v>
      </c>
      <c r="J9496" s="60" t="s">
        <v>18294</v>
      </c>
      <c r="K9496" s="60" t="s">
        <v>18275</v>
      </c>
      <c r="L9496" s="212" t="s">
        <v>2803</v>
      </c>
      <c r="M9496" s="60">
        <v>45427</v>
      </c>
      <c r="N9496" s="58" t="s">
        <v>24</v>
      </c>
      <c r="O9496" s="58" t="s">
        <v>37</v>
      </c>
      <c r="P9496" s="62">
        <v>600000</v>
      </c>
      <c r="Q9496" s="58" t="s">
        <v>26</v>
      </c>
      <c r="R9496" s="58" t="s">
        <v>26</v>
      </c>
      <c r="S9496" s="58" t="s">
        <v>27</v>
      </c>
      <c r="T9496" s="213" t="s">
        <v>28</v>
      </c>
      <c r="U9496" s="63" t="s">
        <v>119</v>
      </c>
      <c r="W9496" s="143"/>
      <c r="X9496" s="143"/>
      <c r="AO9496" s="143"/>
      <c r="AP9496" s="143"/>
      <c r="BD9496" s="234"/>
      <c r="BE9496" s="234"/>
    </row>
    <row r="9497" spans="1:57" ht="12.95" customHeight="1" x14ac:dyDescent="0.2">
      <c r="A9497" s="57">
        <f t="shared" si="160"/>
        <v>9496</v>
      </c>
      <c r="B9497" s="58">
        <v>3172022204670000</v>
      </c>
      <c r="C9497" s="59" t="s">
        <v>18295</v>
      </c>
      <c r="D9497" s="59" t="s">
        <v>128</v>
      </c>
      <c r="E9497" s="60">
        <v>24584</v>
      </c>
      <c r="F9497" s="60">
        <v>45420</v>
      </c>
      <c r="G9497" s="60">
        <v>45420</v>
      </c>
      <c r="H9497" s="58">
        <v>202413531829</v>
      </c>
      <c r="I9497" s="58">
        <v>6200038669</v>
      </c>
      <c r="J9497" s="60" t="s">
        <v>18296</v>
      </c>
      <c r="K9497" s="60" t="s">
        <v>18275</v>
      </c>
      <c r="L9497" s="212" t="s">
        <v>2803</v>
      </c>
      <c r="M9497" s="60">
        <v>45427</v>
      </c>
      <c r="N9497" s="58" t="s">
        <v>24</v>
      </c>
      <c r="O9497" s="58" t="s">
        <v>37</v>
      </c>
      <c r="P9497" s="62">
        <v>600000</v>
      </c>
      <c r="Q9497" s="58" t="s">
        <v>26</v>
      </c>
      <c r="R9497" s="58" t="s">
        <v>26</v>
      </c>
      <c r="S9497" s="58" t="s">
        <v>27</v>
      </c>
      <c r="T9497" s="213" t="s">
        <v>28</v>
      </c>
      <c r="U9497" s="63" t="s">
        <v>119</v>
      </c>
      <c r="W9497" s="143"/>
      <c r="X9497" s="143"/>
      <c r="AO9497" s="143"/>
      <c r="AP9497" s="143"/>
      <c r="BD9497" s="234"/>
      <c r="BE9497" s="234"/>
    </row>
    <row r="9498" spans="1:57" ht="12.95" customHeight="1" x14ac:dyDescent="0.2">
      <c r="A9498" s="57">
        <f t="shared" si="160"/>
        <v>9497</v>
      </c>
      <c r="B9498" s="58">
        <v>3276021905690000</v>
      </c>
      <c r="C9498" s="59" t="s">
        <v>2562</v>
      </c>
      <c r="D9498" s="59" t="s">
        <v>212</v>
      </c>
      <c r="E9498" s="60">
        <v>25342</v>
      </c>
      <c r="F9498" s="60">
        <v>45420</v>
      </c>
      <c r="G9498" s="60">
        <v>45420</v>
      </c>
      <c r="H9498" s="58">
        <v>202413531828</v>
      </c>
      <c r="I9498" s="58">
        <v>6200110680</v>
      </c>
      <c r="J9498" s="60" t="s">
        <v>18297</v>
      </c>
      <c r="K9498" s="60" t="s">
        <v>18275</v>
      </c>
      <c r="L9498" s="212" t="s">
        <v>2803</v>
      </c>
      <c r="M9498" s="60">
        <v>45427</v>
      </c>
      <c r="N9498" s="58" t="s">
        <v>24</v>
      </c>
      <c r="O9498" s="58" t="s">
        <v>37</v>
      </c>
      <c r="P9498" s="62">
        <v>600000</v>
      </c>
      <c r="Q9498" s="58" t="s">
        <v>26</v>
      </c>
      <c r="R9498" s="58" t="s">
        <v>26</v>
      </c>
      <c r="S9498" s="58" t="s">
        <v>27</v>
      </c>
      <c r="T9498" s="213" t="s">
        <v>28</v>
      </c>
      <c r="U9498" s="63" t="s">
        <v>119</v>
      </c>
      <c r="W9498" s="143"/>
      <c r="X9498" s="143"/>
      <c r="AO9498" s="143"/>
      <c r="AP9498" s="143"/>
      <c r="BD9498" s="234"/>
      <c r="BE9498" s="234"/>
    </row>
    <row r="9499" spans="1:57" ht="12.95" customHeight="1" x14ac:dyDescent="0.2">
      <c r="A9499" s="57">
        <f t="shared" si="160"/>
        <v>9498</v>
      </c>
      <c r="B9499" s="58">
        <v>3376012101930000</v>
      </c>
      <c r="C9499" s="59" t="s">
        <v>936</v>
      </c>
      <c r="D9499" s="59" t="s">
        <v>509</v>
      </c>
      <c r="E9499" s="60">
        <v>33990</v>
      </c>
      <c r="F9499" s="60">
        <v>45420</v>
      </c>
      <c r="G9499" s="60">
        <v>45420</v>
      </c>
      <c r="H9499" s="58">
        <v>202413531827</v>
      </c>
      <c r="I9499" s="58">
        <v>6201576946</v>
      </c>
      <c r="J9499" s="60" t="s">
        <v>18298</v>
      </c>
      <c r="K9499" s="60" t="s">
        <v>18275</v>
      </c>
      <c r="L9499" s="212" t="s">
        <v>2803</v>
      </c>
      <c r="M9499" s="60">
        <v>45427</v>
      </c>
      <c r="N9499" s="58" t="s">
        <v>24</v>
      </c>
      <c r="O9499" s="58" t="s">
        <v>37</v>
      </c>
      <c r="P9499" s="62">
        <v>600000</v>
      </c>
      <c r="Q9499" s="58" t="s">
        <v>26</v>
      </c>
      <c r="R9499" s="58" t="s">
        <v>26</v>
      </c>
      <c r="S9499" s="58" t="s">
        <v>27</v>
      </c>
      <c r="T9499" s="213" t="s">
        <v>28</v>
      </c>
      <c r="U9499" s="63" t="s">
        <v>119</v>
      </c>
      <c r="W9499" s="143"/>
      <c r="X9499" s="143"/>
      <c r="AO9499" s="143"/>
      <c r="AP9499" s="143"/>
      <c r="BD9499" s="234"/>
      <c r="BE9499" s="234"/>
    </row>
    <row r="9500" spans="1:57" ht="12.95" customHeight="1" x14ac:dyDescent="0.2">
      <c r="A9500" s="57">
        <f t="shared" si="160"/>
        <v>9499</v>
      </c>
      <c r="B9500" s="58">
        <v>3172020602730000</v>
      </c>
      <c r="C9500" s="59" t="s">
        <v>17981</v>
      </c>
      <c r="D9500" s="59" t="s">
        <v>128</v>
      </c>
      <c r="E9500" s="60">
        <v>26701</v>
      </c>
      <c r="F9500" s="60">
        <v>45420</v>
      </c>
      <c r="G9500" s="60">
        <v>45420</v>
      </c>
      <c r="H9500" s="58">
        <v>202413531826</v>
      </c>
      <c r="I9500" s="58">
        <v>6200060424</v>
      </c>
      <c r="J9500" s="60" t="s">
        <v>18299</v>
      </c>
      <c r="K9500" s="60" t="s">
        <v>18275</v>
      </c>
      <c r="L9500" s="212" t="s">
        <v>2803</v>
      </c>
      <c r="M9500" s="60">
        <v>45427</v>
      </c>
      <c r="N9500" s="58" t="s">
        <v>24</v>
      </c>
      <c r="O9500" s="58" t="s">
        <v>37</v>
      </c>
      <c r="P9500" s="62">
        <v>600000</v>
      </c>
      <c r="Q9500" s="58" t="s">
        <v>26</v>
      </c>
      <c r="R9500" s="58" t="s">
        <v>26</v>
      </c>
      <c r="S9500" s="58" t="s">
        <v>27</v>
      </c>
      <c r="T9500" s="213" t="s">
        <v>28</v>
      </c>
      <c r="U9500" s="63" t="s">
        <v>119</v>
      </c>
      <c r="W9500" s="143"/>
      <c r="X9500" s="143"/>
      <c r="AO9500" s="143"/>
      <c r="AP9500" s="143"/>
      <c r="BD9500" s="234"/>
      <c r="BE9500" s="234"/>
    </row>
    <row r="9501" spans="1:57" ht="12.95" customHeight="1" x14ac:dyDescent="0.2">
      <c r="A9501" s="57">
        <f t="shared" si="160"/>
        <v>9500</v>
      </c>
      <c r="B9501" s="58">
        <v>3201070505810010</v>
      </c>
      <c r="C9501" s="59" t="s">
        <v>18143</v>
      </c>
      <c r="D9501" s="59" t="s">
        <v>71</v>
      </c>
      <c r="E9501" s="60">
        <v>29711</v>
      </c>
      <c r="F9501" s="60">
        <v>45420</v>
      </c>
      <c r="G9501" s="60">
        <v>45420</v>
      </c>
      <c r="H9501" s="58">
        <v>202413531825</v>
      </c>
      <c r="I9501" s="58">
        <v>6201323052</v>
      </c>
      <c r="J9501" s="60" t="s">
        <v>18300</v>
      </c>
      <c r="K9501" s="60" t="s">
        <v>18275</v>
      </c>
      <c r="L9501" s="212" t="s">
        <v>2803</v>
      </c>
      <c r="M9501" s="60">
        <v>45427</v>
      </c>
      <c r="N9501" s="58" t="s">
        <v>24</v>
      </c>
      <c r="O9501" s="58" t="s">
        <v>37</v>
      </c>
      <c r="P9501" s="62">
        <v>600000</v>
      </c>
      <c r="Q9501" s="58" t="s">
        <v>26</v>
      </c>
      <c r="R9501" s="58" t="s">
        <v>26</v>
      </c>
      <c r="S9501" s="58" t="s">
        <v>27</v>
      </c>
      <c r="T9501" s="213" t="s">
        <v>28</v>
      </c>
      <c r="U9501" s="63" t="s">
        <v>119</v>
      </c>
      <c r="W9501" s="143"/>
      <c r="X9501" s="143"/>
      <c r="AO9501" s="143"/>
      <c r="AP9501" s="143"/>
      <c r="BD9501" s="234"/>
      <c r="BE9501" s="234"/>
    </row>
    <row r="9502" spans="1:57" ht="12.95" customHeight="1" x14ac:dyDescent="0.2">
      <c r="A9502" s="57">
        <f t="shared" si="160"/>
        <v>9501</v>
      </c>
      <c r="B9502" s="58">
        <v>2171120601769000</v>
      </c>
      <c r="C9502" s="59" t="s">
        <v>13919</v>
      </c>
      <c r="D9502" s="59" t="s">
        <v>13920</v>
      </c>
      <c r="E9502" s="60">
        <v>27765</v>
      </c>
      <c r="F9502" s="60">
        <v>45420</v>
      </c>
      <c r="G9502" s="60">
        <v>45420</v>
      </c>
      <c r="H9502" s="58">
        <v>202413531824</v>
      </c>
      <c r="I9502" s="58">
        <v>6201115204</v>
      </c>
      <c r="J9502" s="60" t="s">
        <v>18301</v>
      </c>
      <c r="K9502" s="60" t="s">
        <v>18275</v>
      </c>
      <c r="L9502" s="212" t="s">
        <v>2803</v>
      </c>
      <c r="M9502" s="60">
        <v>45427</v>
      </c>
      <c r="N9502" s="58" t="s">
        <v>24</v>
      </c>
      <c r="O9502" s="58" t="s">
        <v>37</v>
      </c>
      <c r="P9502" s="62">
        <v>600000</v>
      </c>
      <c r="Q9502" s="58" t="s">
        <v>26</v>
      </c>
      <c r="R9502" s="58" t="s">
        <v>26</v>
      </c>
      <c r="S9502" s="58" t="s">
        <v>27</v>
      </c>
      <c r="T9502" s="213" t="s">
        <v>28</v>
      </c>
      <c r="U9502" s="63" t="s">
        <v>119</v>
      </c>
      <c r="W9502" s="143"/>
      <c r="X9502" s="143"/>
      <c r="AO9502" s="143"/>
      <c r="AP9502" s="143"/>
      <c r="BD9502" s="234"/>
      <c r="BE9502" s="234"/>
    </row>
    <row r="9503" spans="1:57" ht="12.95" customHeight="1" x14ac:dyDescent="0.2">
      <c r="A9503" s="57">
        <f t="shared" si="160"/>
        <v>9502</v>
      </c>
      <c r="B9503" s="58">
        <v>3172040804820020</v>
      </c>
      <c r="C9503" s="59" t="s">
        <v>17922</v>
      </c>
      <c r="D9503" s="59" t="s">
        <v>56</v>
      </c>
      <c r="E9503" s="60">
        <v>30049</v>
      </c>
      <c r="F9503" s="60">
        <v>45420</v>
      </c>
      <c r="G9503" s="60">
        <v>45420</v>
      </c>
      <c r="H9503" s="58">
        <v>202413531823</v>
      </c>
      <c r="I9503" s="58">
        <v>6200541340</v>
      </c>
      <c r="J9503" s="60" t="s">
        <v>18302</v>
      </c>
      <c r="K9503" s="60" t="s">
        <v>18275</v>
      </c>
      <c r="L9503" s="212" t="s">
        <v>2803</v>
      </c>
      <c r="M9503" s="60">
        <v>45427</v>
      </c>
      <c r="N9503" s="58" t="s">
        <v>24</v>
      </c>
      <c r="O9503" s="58" t="s">
        <v>37</v>
      </c>
      <c r="P9503" s="62">
        <v>600000</v>
      </c>
      <c r="Q9503" s="58" t="s">
        <v>26</v>
      </c>
      <c r="R9503" s="58" t="s">
        <v>26</v>
      </c>
      <c r="S9503" s="58" t="s">
        <v>27</v>
      </c>
      <c r="T9503" s="213" t="s">
        <v>28</v>
      </c>
      <c r="U9503" s="63" t="s">
        <v>119</v>
      </c>
      <c r="W9503" s="143"/>
      <c r="X9503" s="143"/>
      <c r="AO9503" s="143"/>
      <c r="AP9503" s="143"/>
      <c r="BD9503" s="234"/>
      <c r="BE9503" s="234"/>
    </row>
    <row r="9504" spans="1:57" ht="12.95" customHeight="1" x14ac:dyDescent="0.2">
      <c r="A9504" s="57">
        <f t="shared" si="160"/>
        <v>9503</v>
      </c>
      <c r="B9504" s="58">
        <v>3328062506760000</v>
      </c>
      <c r="C9504" s="59" t="s">
        <v>17942</v>
      </c>
      <c r="D9504" s="59" t="s">
        <v>509</v>
      </c>
      <c r="E9504" s="60">
        <v>27950</v>
      </c>
      <c r="F9504" s="60">
        <v>45418</v>
      </c>
      <c r="G9504" s="60">
        <v>45418</v>
      </c>
      <c r="H9504" s="58">
        <v>202413531822</v>
      </c>
      <c r="I9504" s="58">
        <v>6200496444</v>
      </c>
      <c r="J9504" s="60" t="s">
        <v>18303</v>
      </c>
      <c r="K9504" s="60" t="s">
        <v>18275</v>
      </c>
      <c r="L9504" s="212" t="s">
        <v>2803</v>
      </c>
      <c r="M9504" s="60">
        <v>45427</v>
      </c>
      <c r="N9504" s="58" t="s">
        <v>24</v>
      </c>
      <c r="O9504" s="58" t="s">
        <v>37</v>
      </c>
      <c r="P9504" s="62">
        <v>600000</v>
      </c>
      <c r="Q9504" s="58" t="s">
        <v>26</v>
      </c>
      <c r="R9504" s="58" t="s">
        <v>26</v>
      </c>
      <c r="S9504" s="58" t="s">
        <v>27</v>
      </c>
      <c r="T9504" s="213" t="s">
        <v>28</v>
      </c>
      <c r="U9504" s="63" t="s">
        <v>119</v>
      </c>
      <c r="W9504" s="143"/>
      <c r="X9504" s="143"/>
      <c r="AO9504" s="143"/>
      <c r="AP9504" s="143"/>
      <c r="BD9504" s="234"/>
      <c r="BE9504" s="234"/>
    </row>
    <row r="9505" spans="1:57" ht="12.95" customHeight="1" x14ac:dyDescent="0.2">
      <c r="A9505" s="57">
        <f t="shared" si="160"/>
        <v>9504</v>
      </c>
      <c r="B9505" s="58">
        <v>3172031003730010</v>
      </c>
      <c r="C9505" s="59" t="s">
        <v>2656</v>
      </c>
      <c r="D9505" s="59" t="s">
        <v>551</v>
      </c>
      <c r="E9505" s="60">
        <v>26733</v>
      </c>
      <c r="F9505" s="60">
        <v>45418</v>
      </c>
      <c r="G9505" s="60">
        <v>45418</v>
      </c>
      <c r="H9505" s="58">
        <v>202413531821</v>
      </c>
      <c r="I9505" s="58">
        <v>6200116037</v>
      </c>
      <c r="J9505" s="60" t="s">
        <v>18304</v>
      </c>
      <c r="K9505" s="60" t="s">
        <v>18275</v>
      </c>
      <c r="L9505" s="212" t="s">
        <v>2803</v>
      </c>
      <c r="M9505" s="60">
        <v>45427</v>
      </c>
      <c r="N9505" s="58" t="s">
        <v>24</v>
      </c>
      <c r="O9505" s="58" t="s">
        <v>37</v>
      </c>
      <c r="P9505" s="62">
        <v>600000</v>
      </c>
      <c r="Q9505" s="58" t="s">
        <v>26</v>
      </c>
      <c r="R9505" s="58" t="s">
        <v>26</v>
      </c>
      <c r="S9505" s="58" t="s">
        <v>27</v>
      </c>
      <c r="T9505" s="213" t="s">
        <v>28</v>
      </c>
      <c r="U9505" s="63" t="s">
        <v>119</v>
      </c>
      <c r="W9505" s="143"/>
      <c r="X9505" s="143"/>
      <c r="AO9505" s="143"/>
      <c r="AP9505" s="143"/>
      <c r="BD9505" s="234"/>
      <c r="BE9505" s="234"/>
    </row>
    <row r="9506" spans="1:57" ht="12.95" customHeight="1" x14ac:dyDescent="0.2">
      <c r="A9506" s="57">
        <f t="shared" si="160"/>
        <v>9505</v>
      </c>
      <c r="B9506" s="58">
        <v>3310120512930000</v>
      </c>
      <c r="C9506" s="59" t="s">
        <v>17897</v>
      </c>
      <c r="D9506" s="59" t="s">
        <v>158</v>
      </c>
      <c r="E9506" s="60">
        <v>34308</v>
      </c>
      <c r="F9506" s="60">
        <v>45420</v>
      </c>
      <c r="G9506" s="60">
        <v>45420</v>
      </c>
      <c r="H9506" s="58">
        <v>202413529925</v>
      </c>
      <c r="I9506" s="58">
        <v>6211932978</v>
      </c>
      <c r="J9506" s="60" t="s">
        <v>18305</v>
      </c>
      <c r="K9506" s="60" t="s">
        <v>18306</v>
      </c>
      <c r="L9506" s="212" t="s">
        <v>4364</v>
      </c>
      <c r="M9506" s="60">
        <v>45427</v>
      </c>
      <c r="N9506" s="58" t="s">
        <v>24</v>
      </c>
      <c r="O9506" s="58" t="s">
        <v>30</v>
      </c>
      <c r="P9506" s="62">
        <v>700000</v>
      </c>
      <c r="Q9506" s="58" t="s">
        <v>26</v>
      </c>
      <c r="R9506" s="58" t="s">
        <v>26</v>
      </c>
      <c r="S9506" s="58" t="s">
        <v>27</v>
      </c>
      <c r="T9506" s="213" t="s">
        <v>28</v>
      </c>
      <c r="U9506" s="63" t="s">
        <v>119</v>
      </c>
      <c r="W9506" s="143"/>
      <c r="X9506" s="143"/>
      <c r="AO9506" s="143"/>
      <c r="AP9506" s="143"/>
      <c r="BD9506" s="234"/>
      <c r="BE9506" s="234"/>
    </row>
    <row r="9507" spans="1:57" ht="12.95" customHeight="1" x14ac:dyDescent="0.2">
      <c r="A9507" s="57">
        <f t="shared" si="160"/>
        <v>9506</v>
      </c>
      <c r="B9507" s="58">
        <v>1202015911970000</v>
      </c>
      <c r="C9507" s="59" t="s">
        <v>17900</v>
      </c>
      <c r="D9507" s="59" t="s">
        <v>17901</v>
      </c>
      <c r="E9507" s="60">
        <v>35753</v>
      </c>
      <c r="F9507" s="60">
        <v>45420</v>
      </c>
      <c r="G9507" s="60">
        <v>45420</v>
      </c>
      <c r="H9507" s="58">
        <v>202413529924</v>
      </c>
      <c r="I9507" s="58">
        <v>6211919872</v>
      </c>
      <c r="J9507" s="60" t="s">
        <v>18307</v>
      </c>
      <c r="K9507" s="60" t="s">
        <v>18306</v>
      </c>
      <c r="L9507" s="212" t="s">
        <v>4364</v>
      </c>
      <c r="M9507" s="60">
        <v>45427</v>
      </c>
      <c r="N9507" s="58" t="s">
        <v>24</v>
      </c>
      <c r="O9507" s="58" t="s">
        <v>30</v>
      </c>
      <c r="P9507" s="62">
        <v>700000</v>
      </c>
      <c r="Q9507" s="58" t="s">
        <v>26</v>
      </c>
      <c r="R9507" s="58" t="s">
        <v>26</v>
      </c>
      <c r="S9507" s="58" t="s">
        <v>27</v>
      </c>
      <c r="T9507" s="213" t="s">
        <v>28</v>
      </c>
      <c r="U9507" s="63" t="s">
        <v>119</v>
      </c>
      <c r="W9507" s="143"/>
      <c r="X9507" s="143"/>
      <c r="AO9507" s="143"/>
      <c r="AP9507" s="143"/>
      <c r="BD9507" s="234"/>
      <c r="BE9507" s="234"/>
    </row>
    <row r="9508" spans="1:57" ht="12.95" customHeight="1" x14ac:dyDescent="0.2">
      <c r="A9508" s="57">
        <f t="shared" si="160"/>
        <v>9507</v>
      </c>
      <c r="B9508" s="58">
        <v>3204171511860010</v>
      </c>
      <c r="C9508" s="59" t="s">
        <v>17903</v>
      </c>
      <c r="D9508" s="59" t="s">
        <v>257</v>
      </c>
      <c r="E9508" s="60">
        <v>31700</v>
      </c>
      <c r="F9508" s="60">
        <v>45420</v>
      </c>
      <c r="G9508" s="60">
        <v>45420</v>
      </c>
      <c r="H9508" s="58">
        <v>202413529923</v>
      </c>
      <c r="I9508" s="58">
        <v>6211900977</v>
      </c>
      <c r="J9508" s="60" t="s">
        <v>18308</v>
      </c>
      <c r="K9508" s="60" t="s">
        <v>18306</v>
      </c>
      <c r="L9508" s="212" t="s">
        <v>4364</v>
      </c>
      <c r="M9508" s="60">
        <v>45427</v>
      </c>
      <c r="N9508" s="58" t="s">
        <v>24</v>
      </c>
      <c r="O9508" s="58" t="s">
        <v>30</v>
      </c>
      <c r="P9508" s="62">
        <v>700000</v>
      </c>
      <c r="Q9508" s="58" t="s">
        <v>26</v>
      </c>
      <c r="R9508" s="58" t="s">
        <v>26</v>
      </c>
      <c r="S9508" s="58" t="s">
        <v>27</v>
      </c>
      <c r="T9508" s="213" t="s">
        <v>28</v>
      </c>
      <c r="U9508" s="63" t="s">
        <v>119</v>
      </c>
      <c r="W9508" s="143"/>
      <c r="X9508" s="143"/>
      <c r="AO9508" s="143"/>
      <c r="AP9508" s="143"/>
      <c r="BD9508" s="234"/>
      <c r="BE9508" s="234"/>
    </row>
    <row r="9509" spans="1:57" ht="12.95" customHeight="1" x14ac:dyDescent="0.2">
      <c r="A9509" s="57">
        <f t="shared" si="160"/>
        <v>9508</v>
      </c>
      <c r="B9509" s="58">
        <v>3402151810840000</v>
      </c>
      <c r="C9509" s="59" t="s">
        <v>830</v>
      </c>
      <c r="D9509" s="59" t="s">
        <v>855</v>
      </c>
      <c r="E9509" s="60">
        <v>30973</v>
      </c>
      <c r="F9509" s="60">
        <v>45419</v>
      </c>
      <c r="G9509" s="60">
        <v>45420</v>
      </c>
      <c r="H9509" s="58">
        <v>202413529922</v>
      </c>
      <c r="I9509" s="58">
        <v>6211830285</v>
      </c>
      <c r="J9509" s="60" t="s">
        <v>18309</v>
      </c>
      <c r="K9509" s="60" t="s">
        <v>18306</v>
      </c>
      <c r="L9509" s="212" t="s">
        <v>4364</v>
      </c>
      <c r="M9509" s="60">
        <v>45427</v>
      </c>
      <c r="N9509" s="58" t="s">
        <v>24</v>
      </c>
      <c r="O9509" s="58" t="s">
        <v>30</v>
      </c>
      <c r="P9509" s="62">
        <v>700000</v>
      </c>
      <c r="Q9509" s="58" t="s">
        <v>26</v>
      </c>
      <c r="R9509" s="58" t="s">
        <v>26</v>
      </c>
      <c r="S9509" s="58" t="s">
        <v>27</v>
      </c>
      <c r="T9509" s="213" t="s">
        <v>28</v>
      </c>
      <c r="U9509" s="63" t="s">
        <v>119</v>
      </c>
      <c r="W9509" s="143"/>
      <c r="X9509" s="143"/>
      <c r="AO9509" s="143"/>
      <c r="AP9509" s="143"/>
      <c r="BD9509" s="234"/>
      <c r="BE9509" s="234"/>
    </row>
    <row r="9510" spans="1:57" ht="12.95" customHeight="1" x14ac:dyDescent="0.2">
      <c r="A9510" s="57">
        <f t="shared" si="160"/>
        <v>9509</v>
      </c>
      <c r="B9510" s="58">
        <v>3323082911790000</v>
      </c>
      <c r="C9510" s="59" t="s">
        <v>2560</v>
      </c>
      <c r="D9510" s="59" t="s">
        <v>705</v>
      </c>
      <c r="E9510" s="60">
        <v>29188</v>
      </c>
      <c r="F9510" s="60">
        <v>45418</v>
      </c>
      <c r="G9510" s="60">
        <v>45418</v>
      </c>
      <c r="H9510" s="58">
        <v>202413529921</v>
      </c>
      <c r="I9510" s="58">
        <v>6200317876</v>
      </c>
      <c r="J9510" s="60" t="s">
        <v>18310</v>
      </c>
      <c r="K9510" s="60" t="s">
        <v>18306</v>
      </c>
      <c r="L9510" s="212" t="s">
        <v>4364</v>
      </c>
      <c r="M9510" s="60">
        <v>45427</v>
      </c>
      <c r="N9510" s="58" t="s">
        <v>24</v>
      </c>
      <c r="O9510" s="58" t="s">
        <v>30</v>
      </c>
      <c r="P9510" s="62">
        <v>700000</v>
      </c>
      <c r="Q9510" s="58" t="s">
        <v>26</v>
      </c>
      <c r="R9510" s="58" t="s">
        <v>26</v>
      </c>
      <c r="S9510" s="58" t="s">
        <v>27</v>
      </c>
      <c r="T9510" s="213" t="s">
        <v>28</v>
      </c>
      <c r="U9510" s="63" t="s">
        <v>119</v>
      </c>
      <c r="W9510" s="143"/>
      <c r="X9510" s="143"/>
      <c r="AO9510" s="143"/>
      <c r="AP9510" s="143"/>
      <c r="BD9510" s="234"/>
      <c r="BE9510" s="234"/>
    </row>
    <row r="9511" spans="1:57" ht="12.95" customHeight="1" x14ac:dyDescent="0.2">
      <c r="A9511" s="57">
        <f t="shared" si="160"/>
        <v>9510</v>
      </c>
      <c r="B9511" s="58">
        <v>3578160403710000</v>
      </c>
      <c r="C9511" s="59" t="s">
        <v>18311</v>
      </c>
      <c r="D9511" s="59" t="s">
        <v>260</v>
      </c>
      <c r="E9511" s="60">
        <v>25996</v>
      </c>
      <c r="F9511" s="60">
        <v>45426</v>
      </c>
      <c r="G9511" s="60">
        <v>45426</v>
      </c>
      <c r="H9511" s="58">
        <v>2024135289227</v>
      </c>
      <c r="I9511" s="58">
        <v>6200272225</v>
      </c>
      <c r="J9511" s="60" t="s">
        <v>18312</v>
      </c>
      <c r="K9511" s="60" t="s">
        <v>18313</v>
      </c>
      <c r="L9511" s="212" t="s">
        <v>521</v>
      </c>
      <c r="M9511" s="60">
        <v>45427</v>
      </c>
      <c r="N9511" s="58" t="s">
        <v>24</v>
      </c>
      <c r="O9511" s="58" t="s">
        <v>25</v>
      </c>
      <c r="P9511" s="62">
        <v>400000</v>
      </c>
      <c r="Q9511" s="58" t="s">
        <v>26</v>
      </c>
      <c r="R9511" s="58" t="s">
        <v>26</v>
      </c>
      <c r="S9511" s="58" t="s">
        <v>27</v>
      </c>
      <c r="T9511" s="213" t="s">
        <v>28</v>
      </c>
      <c r="U9511" s="63" t="s">
        <v>119</v>
      </c>
      <c r="W9511" s="143"/>
      <c r="X9511" s="143"/>
      <c r="AO9511" s="143"/>
      <c r="AP9511" s="143"/>
      <c r="BD9511" s="234"/>
      <c r="BE9511" s="234"/>
    </row>
    <row r="9512" spans="1:57" ht="12.95" customHeight="1" x14ac:dyDescent="0.2">
      <c r="A9512" s="57">
        <f t="shared" si="160"/>
        <v>9511</v>
      </c>
      <c r="B9512" s="58">
        <v>3216060701770020</v>
      </c>
      <c r="C9512" s="59" t="s">
        <v>6335</v>
      </c>
      <c r="D9512" s="59" t="s">
        <v>203</v>
      </c>
      <c r="E9512" s="60">
        <v>28132</v>
      </c>
      <c r="F9512" s="60">
        <v>45426</v>
      </c>
      <c r="G9512" s="60">
        <v>45426</v>
      </c>
      <c r="H9512" s="58">
        <v>2024135289226</v>
      </c>
      <c r="I9512" s="58">
        <v>6201011295</v>
      </c>
      <c r="J9512" s="60" t="s">
        <v>18314</v>
      </c>
      <c r="K9512" s="60" t="s">
        <v>18313</v>
      </c>
      <c r="L9512" s="212" t="s">
        <v>521</v>
      </c>
      <c r="M9512" s="60">
        <v>45427</v>
      </c>
      <c r="N9512" s="58" t="s">
        <v>24</v>
      </c>
      <c r="O9512" s="58" t="s">
        <v>25</v>
      </c>
      <c r="P9512" s="62">
        <v>400000</v>
      </c>
      <c r="Q9512" s="58" t="s">
        <v>26</v>
      </c>
      <c r="R9512" s="58" t="s">
        <v>26</v>
      </c>
      <c r="S9512" s="58" t="s">
        <v>27</v>
      </c>
      <c r="T9512" s="213" t="s">
        <v>28</v>
      </c>
      <c r="U9512" s="63" t="s">
        <v>119</v>
      </c>
      <c r="W9512" s="143"/>
      <c r="X9512" s="143"/>
      <c r="AO9512" s="143"/>
      <c r="AP9512" s="143"/>
      <c r="BD9512" s="234"/>
      <c r="BE9512" s="234"/>
    </row>
    <row r="9513" spans="1:57" ht="12.95" customHeight="1" x14ac:dyDescent="0.2">
      <c r="A9513" s="57">
        <f t="shared" si="160"/>
        <v>9512</v>
      </c>
      <c r="B9513" s="58">
        <v>3329092210750000</v>
      </c>
      <c r="C9513" s="59" t="s">
        <v>18315</v>
      </c>
      <c r="D9513" s="59" t="s">
        <v>217</v>
      </c>
      <c r="E9513" s="60">
        <v>27689</v>
      </c>
      <c r="F9513" s="60">
        <v>45426</v>
      </c>
      <c r="G9513" s="60">
        <v>45426</v>
      </c>
      <c r="H9513" s="58">
        <v>2024135289225</v>
      </c>
      <c r="I9513" s="58">
        <v>6200319175</v>
      </c>
      <c r="J9513" s="60" t="s">
        <v>18316</v>
      </c>
      <c r="K9513" s="60" t="s">
        <v>18313</v>
      </c>
      <c r="L9513" s="212" t="s">
        <v>521</v>
      </c>
      <c r="M9513" s="60">
        <v>45427</v>
      </c>
      <c r="N9513" s="58" t="s">
        <v>24</v>
      </c>
      <c r="O9513" s="58" t="s">
        <v>25</v>
      </c>
      <c r="P9513" s="62">
        <v>400000</v>
      </c>
      <c r="Q9513" s="58" t="s">
        <v>26</v>
      </c>
      <c r="R9513" s="58" t="s">
        <v>26</v>
      </c>
      <c r="S9513" s="58" t="s">
        <v>27</v>
      </c>
      <c r="T9513" s="213" t="s">
        <v>28</v>
      </c>
      <c r="U9513" s="63" t="s">
        <v>119</v>
      </c>
      <c r="W9513" s="143"/>
      <c r="X9513" s="143"/>
      <c r="AO9513" s="143"/>
      <c r="AP9513" s="143"/>
      <c r="BD9513" s="234"/>
      <c r="BE9513" s="234"/>
    </row>
    <row r="9514" spans="1:57" ht="12.95" customHeight="1" x14ac:dyDescent="0.2">
      <c r="A9514" s="57">
        <f t="shared" si="160"/>
        <v>9513</v>
      </c>
      <c r="B9514" s="58">
        <v>3328103110800000</v>
      </c>
      <c r="C9514" s="59" t="s">
        <v>18317</v>
      </c>
      <c r="D9514" s="59" t="s">
        <v>509</v>
      </c>
      <c r="E9514" s="60">
        <v>29525</v>
      </c>
      <c r="F9514" s="60">
        <v>45426</v>
      </c>
      <c r="G9514" s="60">
        <v>45426</v>
      </c>
      <c r="H9514" s="58">
        <v>2024135289224</v>
      </c>
      <c r="I9514" s="58">
        <v>6201110105</v>
      </c>
      <c r="J9514" s="60" t="s">
        <v>18318</v>
      </c>
      <c r="K9514" s="60" t="s">
        <v>18313</v>
      </c>
      <c r="L9514" s="212" t="s">
        <v>521</v>
      </c>
      <c r="M9514" s="60">
        <v>45427</v>
      </c>
      <c r="N9514" s="58" t="s">
        <v>24</v>
      </c>
      <c r="O9514" s="58" t="s">
        <v>25</v>
      </c>
      <c r="P9514" s="62">
        <v>400000</v>
      </c>
      <c r="Q9514" s="58" t="s">
        <v>26</v>
      </c>
      <c r="R9514" s="58" t="s">
        <v>26</v>
      </c>
      <c r="S9514" s="58" t="s">
        <v>27</v>
      </c>
      <c r="T9514" s="213" t="s">
        <v>28</v>
      </c>
      <c r="U9514" s="63" t="s">
        <v>119</v>
      </c>
      <c r="W9514" s="143"/>
      <c r="X9514" s="143"/>
      <c r="AO9514" s="143"/>
      <c r="AP9514" s="143"/>
      <c r="BD9514" s="234"/>
      <c r="BE9514" s="234"/>
    </row>
    <row r="9515" spans="1:57" ht="12.95" customHeight="1" x14ac:dyDescent="0.2">
      <c r="A9515" s="57">
        <f t="shared" si="160"/>
        <v>9514</v>
      </c>
      <c r="B9515" s="58">
        <v>3275090409960020</v>
      </c>
      <c r="C9515" s="59" t="s">
        <v>18319</v>
      </c>
      <c r="D9515" s="59" t="s">
        <v>51</v>
      </c>
      <c r="E9515" s="60">
        <v>35221</v>
      </c>
      <c r="F9515" s="60">
        <v>45426</v>
      </c>
      <c r="G9515" s="60">
        <v>45426</v>
      </c>
      <c r="H9515" s="58">
        <v>2024135289223</v>
      </c>
      <c r="I9515" s="58">
        <v>6211815199</v>
      </c>
      <c r="J9515" s="60" t="s">
        <v>18320</v>
      </c>
      <c r="K9515" s="60" t="s">
        <v>18313</v>
      </c>
      <c r="L9515" s="212" t="s">
        <v>521</v>
      </c>
      <c r="M9515" s="60">
        <v>45427</v>
      </c>
      <c r="N9515" s="58" t="s">
        <v>24</v>
      </c>
      <c r="O9515" s="58" t="s">
        <v>25</v>
      </c>
      <c r="P9515" s="62">
        <v>400000</v>
      </c>
      <c r="Q9515" s="58" t="s">
        <v>26</v>
      </c>
      <c r="R9515" s="58" t="s">
        <v>26</v>
      </c>
      <c r="S9515" s="58" t="s">
        <v>27</v>
      </c>
      <c r="T9515" s="213" t="s">
        <v>28</v>
      </c>
      <c r="U9515" s="63" t="s">
        <v>119</v>
      </c>
      <c r="W9515" s="143"/>
      <c r="X9515" s="143"/>
      <c r="AO9515" s="143"/>
      <c r="AP9515" s="143"/>
      <c r="BD9515" s="234"/>
      <c r="BE9515" s="234"/>
    </row>
    <row r="9516" spans="1:57" ht="12.95" customHeight="1" x14ac:dyDescent="0.2">
      <c r="A9516" s="57">
        <f t="shared" si="160"/>
        <v>9515</v>
      </c>
      <c r="B9516" s="58">
        <v>3275033010860010</v>
      </c>
      <c r="C9516" s="59" t="s">
        <v>849</v>
      </c>
      <c r="D9516" s="59" t="s">
        <v>56</v>
      </c>
      <c r="E9516" s="60">
        <v>31715</v>
      </c>
      <c r="F9516" s="60">
        <v>45426</v>
      </c>
      <c r="G9516" s="60">
        <v>45426</v>
      </c>
      <c r="H9516" s="58">
        <v>2024135289222</v>
      </c>
      <c r="I9516" s="58">
        <v>6201191116</v>
      </c>
      <c r="J9516" s="60" t="s">
        <v>18321</v>
      </c>
      <c r="K9516" s="60" t="s">
        <v>18313</v>
      </c>
      <c r="L9516" s="212" t="s">
        <v>521</v>
      </c>
      <c r="M9516" s="60">
        <v>45427</v>
      </c>
      <c r="N9516" s="58" t="s">
        <v>24</v>
      </c>
      <c r="O9516" s="58" t="s">
        <v>25</v>
      </c>
      <c r="P9516" s="62">
        <v>400000</v>
      </c>
      <c r="Q9516" s="58" t="s">
        <v>26</v>
      </c>
      <c r="R9516" s="58" t="s">
        <v>26</v>
      </c>
      <c r="S9516" s="58" t="s">
        <v>27</v>
      </c>
      <c r="T9516" s="213" t="s">
        <v>28</v>
      </c>
      <c r="U9516" s="63" t="s">
        <v>119</v>
      </c>
      <c r="W9516" s="143"/>
      <c r="X9516" s="143"/>
      <c r="AO9516" s="143"/>
      <c r="AP9516" s="143"/>
      <c r="BD9516" s="234"/>
      <c r="BE9516" s="234"/>
    </row>
    <row r="9517" spans="1:57" ht="12.95" customHeight="1" x14ac:dyDescent="0.2">
      <c r="A9517" s="57">
        <f t="shared" si="160"/>
        <v>9516</v>
      </c>
      <c r="B9517" s="58">
        <v>3214132909910000</v>
      </c>
      <c r="C9517" s="59" t="s">
        <v>18322</v>
      </c>
      <c r="D9517" s="59" t="s">
        <v>1700</v>
      </c>
      <c r="E9517" s="60">
        <v>33510</v>
      </c>
      <c r="F9517" s="60">
        <v>45426</v>
      </c>
      <c r="G9517" s="60">
        <v>45426</v>
      </c>
      <c r="H9517" s="58">
        <v>2024135289221</v>
      </c>
      <c r="I9517" s="58">
        <v>6211587787</v>
      </c>
      <c r="J9517" s="60" t="s">
        <v>18323</v>
      </c>
      <c r="K9517" s="60" t="s">
        <v>18313</v>
      </c>
      <c r="L9517" s="212" t="s">
        <v>521</v>
      </c>
      <c r="M9517" s="60">
        <v>45427</v>
      </c>
      <c r="N9517" s="58" t="s">
        <v>24</v>
      </c>
      <c r="O9517" s="58" t="s">
        <v>25</v>
      </c>
      <c r="P9517" s="62">
        <v>400000</v>
      </c>
      <c r="Q9517" s="58" t="s">
        <v>26</v>
      </c>
      <c r="R9517" s="58" t="s">
        <v>26</v>
      </c>
      <c r="S9517" s="58" t="s">
        <v>27</v>
      </c>
      <c r="T9517" s="213" t="s">
        <v>28</v>
      </c>
      <c r="U9517" s="63" t="s">
        <v>119</v>
      </c>
      <c r="W9517" s="143"/>
      <c r="X9517" s="143"/>
      <c r="AO9517" s="143"/>
      <c r="AP9517" s="143"/>
      <c r="BD9517" s="234"/>
      <c r="BE9517" s="234"/>
    </row>
    <row r="9518" spans="1:57" ht="12.95" customHeight="1" x14ac:dyDescent="0.2">
      <c r="A9518" s="57">
        <f t="shared" si="160"/>
        <v>9517</v>
      </c>
      <c r="B9518" s="58">
        <v>3327080612830040</v>
      </c>
      <c r="C9518" s="59" t="s">
        <v>18324</v>
      </c>
      <c r="D9518" s="59" t="s">
        <v>93</v>
      </c>
      <c r="E9518" s="60">
        <v>30656</v>
      </c>
      <c r="F9518" s="60">
        <v>45426</v>
      </c>
      <c r="G9518" s="60">
        <v>45426</v>
      </c>
      <c r="H9518" s="58">
        <v>2024135289220</v>
      </c>
      <c r="I9518" s="58">
        <v>6200474435</v>
      </c>
      <c r="J9518" s="60" t="s">
        <v>18325</v>
      </c>
      <c r="K9518" s="60" t="s">
        <v>18313</v>
      </c>
      <c r="L9518" s="212" t="s">
        <v>521</v>
      </c>
      <c r="M9518" s="60">
        <v>45427</v>
      </c>
      <c r="N9518" s="58" t="s">
        <v>24</v>
      </c>
      <c r="O9518" s="58" t="s">
        <v>25</v>
      </c>
      <c r="P9518" s="62">
        <v>400000</v>
      </c>
      <c r="Q9518" s="58" t="s">
        <v>26</v>
      </c>
      <c r="R9518" s="58" t="s">
        <v>26</v>
      </c>
      <c r="S9518" s="58" t="s">
        <v>27</v>
      </c>
      <c r="T9518" s="213" t="s">
        <v>28</v>
      </c>
      <c r="U9518" s="63" t="s">
        <v>119</v>
      </c>
      <c r="W9518" s="143"/>
      <c r="X9518" s="143"/>
      <c r="AO9518" s="143"/>
      <c r="AP9518" s="143"/>
      <c r="BD9518" s="234"/>
      <c r="BE9518" s="234"/>
    </row>
    <row r="9519" spans="1:57" ht="12.95" customHeight="1" x14ac:dyDescent="0.2">
      <c r="A9519" s="57">
        <f t="shared" si="160"/>
        <v>9518</v>
      </c>
      <c r="B9519" s="58">
        <v>3275050407880000</v>
      </c>
      <c r="C9519" s="59" t="s">
        <v>242</v>
      </c>
      <c r="D9519" s="59" t="s">
        <v>56</v>
      </c>
      <c r="E9519" s="60">
        <v>32328</v>
      </c>
      <c r="F9519" s="60">
        <v>45425</v>
      </c>
      <c r="G9519" s="60">
        <v>45426</v>
      </c>
      <c r="H9519" s="58">
        <v>2024135289219</v>
      </c>
      <c r="I9519" s="58">
        <v>6200470263</v>
      </c>
      <c r="J9519" s="60" t="s">
        <v>18326</v>
      </c>
      <c r="K9519" s="60" t="s">
        <v>18313</v>
      </c>
      <c r="L9519" s="212" t="s">
        <v>521</v>
      </c>
      <c r="M9519" s="60">
        <v>45427</v>
      </c>
      <c r="N9519" s="58" t="s">
        <v>24</v>
      </c>
      <c r="O9519" s="58" t="s">
        <v>25</v>
      </c>
      <c r="P9519" s="62">
        <v>400000</v>
      </c>
      <c r="Q9519" s="58" t="s">
        <v>26</v>
      </c>
      <c r="R9519" s="58" t="s">
        <v>26</v>
      </c>
      <c r="S9519" s="58" t="s">
        <v>27</v>
      </c>
      <c r="T9519" s="213" t="s">
        <v>28</v>
      </c>
      <c r="U9519" s="63" t="s">
        <v>119</v>
      </c>
      <c r="W9519" s="143"/>
      <c r="X9519" s="143"/>
      <c r="AO9519" s="143"/>
      <c r="AP9519" s="143"/>
      <c r="BD9519" s="234"/>
      <c r="BE9519" s="234"/>
    </row>
    <row r="9520" spans="1:57" ht="12.95" customHeight="1" x14ac:dyDescent="0.2">
      <c r="A9520" s="57">
        <f t="shared" si="160"/>
        <v>9519</v>
      </c>
      <c r="B9520" s="58">
        <v>3172021505870010</v>
      </c>
      <c r="C9520" s="59" t="s">
        <v>18327</v>
      </c>
      <c r="D9520" s="59" t="s">
        <v>245</v>
      </c>
      <c r="E9520" s="60">
        <v>31912</v>
      </c>
      <c r="F9520" s="60">
        <v>45425</v>
      </c>
      <c r="G9520" s="60">
        <v>45426</v>
      </c>
      <c r="H9520" s="58">
        <v>2024135289218</v>
      </c>
      <c r="I9520" s="58">
        <v>6201347203</v>
      </c>
      <c r="J9520" s="60" t="s">
        <v>18328</v>
      </c>
      <c r="K9520" s="60" t="s">
        <v>18313</v>
      </c>
      <c r="L9520" s="212" t="s">
        <v>521</v>
      </c>
      <c r="M9520" s="60">
        <v>45427</v>
      </c>
      <c r="N9520" s="58" t="s">
        <v>24</v>
      </c>
      <c r="O9520" s="58" t="s">
        <v>25</v>
      </c>
      <c r="P9520" s="62">
        <v>400000</v>
      </c>
      <c r="Q9520" s="58" t="s">
        <v>26</v>
      </c>
      <c r="R9520" s="58" t="s">
        <v>26</v>
      </c>
      <c r="S9520" s="58" t="s">
        <v>27</v>
      </c>
      <c r="T9520" s="213" t="s">
        <v>28</v>
      </c>
      <c r="U9520" s="63" t="s">
        <v>119</v>
      </c>
      <c r="W9520" s="143"/>
      <c r="X9520" s="143"/>
      <c r="AO9520" s="143"/>
      <c r="AP9520" s="143"/>
      <c r="BD9520" s="234"/>
      <c r="BE9520" s="234"/>
    </row>
    <row r="9521" spans="1:57" ht="12.95" customHeight="1" x14ac:dyDescent="0.2">
      <c r="A9521" s="57">
        <f t="shared" si="160"/>
        <v>9520</v>
      </c>
      <c r="B9521" s="58">
        <v>3275022107770010</v>
      </c>
      <c r="C9521" s="59" t="s">
        <v>18329</v>
      </c>
      <c r="D9521" s="59" t="s">
        <v>231</v>
      </c>
      <c r="E9521" s="60">
        <v>28327</v>
      </c>
      <c r="F9521" s="60">
        <v>45425</v>
      </c>
      <c r="G9521" s="60">
        <v>45425</v>
      </c>
      <c r="H9521" s="58">
        <v>2024135289217</v>
      </c>
      <c r="I9521" s="58">
        <v>6201303431</v>
      </c>
      <c r="J9521" s="60" t="s">
        <v>18330</v>
      </c>
      <c r="K9521" s="60" t="s">
        <v>18313</v>
      </c>
      <c r="L9521" s="212" t="s">
        <v>521</v>
      </c>
      <c r="M9521" s="60">
        <v>45427</v>
      </c>
      <c r="N9521" s="58" t="s">
        <v>24</v>
      </c>
      <c r="O9521" s="58" t="s">
        <v>25</v>
      </c>
      <c r="P9521" s="62">
        <v>400000</v>
      </c>
      <c r="Q9521" s="58" t="s">
        <v>26</v>
      </c>
      <c r="R9521" s="58" t="s">
        <v>26</v>
      </c>
      <c r="S9521" s="58" t="s">
        <v>27</v>
      </c>
      <c r="T9521" s="213" t="s">
        <v>28</v>
      </c>
      <c r="U9521" s="63" t="s">
        <v>119</v>
      </c>
      <c r="W9521" s="143"/>
      <c r="X9521" s="143"/>
      <c r="AO9521" s="143"/>
      <c r="AP9521" s="143"/>
      <c r="BD9521" s="234"/>
      <c r="BE9521" s="234"/>
    </row>
    <row r="9522" spans="1:57" ht="12.95" customHeight="1" x14ac:dyDescent="0.2">
      <c r="A9522" s="57">
        <f t="shared" si="160"/>
        <v>9521</v>
      </c>
      <c r="B9522" s="58">
        <v>2171120609879000</v>
      </c>
      <c r="C9522" s="59" t="s">
        <v>18331</v>
      </c>
      <c r="D9522" s="59" t="s">
        <v>18332</v>
      </c>
      <c r="E9522" s="60">
        <v>32026</v>
      </c>
      <c r="F9522" s="60">
        <v>45425</v>
      </c>
      <c r="G9522" s="60">
        <v>45425</v>
      </c>
      <c r="H9522" s="58">
        <v>2024135289216</v>
      </c>
      <c r="I9522" s="58">
        <v>6200468482</v>
      </c>
      <c r="J9522" s="60" t="s">
        <v>18333</v>
      </c>
      <c r="K9522" s="60" t="s">
        <v>18313</v>
      </c>
      <c r="L9522" s="212" t="s">
        <v>521</v>
      </c>
      <c r="M9522" s="60">
        <v>45427</v>
      </c>
      <c r="N9522" s="58" t="s">
        <v>24</v>
      </c>
      <c r="O9522" s="58" t="s">
        <v>25</v>
      </c>
      <c r="P9522" s="62">
        <v>400000</v>
      </c>
      <c r="Q9522" s="58" t="s">
        <v>26</v>
      </c>
      <c r="R9522" s="58" t="s">
        <v>26</v>
      </c>
      <c r="S9522" s="58" t="s">
        <v>27</v>
      </c>
      <c r="T9522" s="213" t="s">
        <v>28</v>
      </c>
      <c r="U9522" s="63" t="s">
        <v>119</v>
      </c>
      <c r="W9522" s="143"/>
      <c r="X9522" s="143"/>
      <c r="AO9522" s="143"/>
      <c r="AP9522" s="143"/>
      <c r="BD9522" s="234"/>
      <c r="BE9522" s="234"/>
    </row>
    <row r="9523" spans="1:57" ht="12.95" customHeight="1" x14ac:dyDescent="0.2">
      <c r="A9523" s="57">
        <f t="shared" si="160"/>
        <v>9522</v>
      </c>
      <c r="B9523" s="58">
        <v>3506191810890000</v>
      </c>
      <c r="C9523" s="59" t="s">
        <v>591</v>
      </c>
      <c r="D9523" s="59" t="s">
        <v>977</v>
      </c>
      <c r="E9523" s="60">
        <v>32799</v>
      </c>
      <c r="F9523" s="60">
        <v>45425</v>
      </c>
      <c r="G9523" s="60">
        <v>45425</v>
      </c>
      <c r="H9523" s="58">
        <v>2024135289215</v>
      </c>
      <c r="I9523" s="58">
        <v>6211520269</v>
      </c>
      <c r="J9523" s="60" t="s">
        <v>18334</v>
      </c>
      <c r="K9523" s="60" t="s">
        <v>18313</v>
      </c>
      <c r="L9523" s="212" t="s">
        <v>521</v>
      </c>
      <c r="M9523" s="60">
        <v>45427</v>
      </c>
      <c r="N9523" s="58" t="s">
        <v>24</v>
      </c>
      <c r="O9523" s="58" t="s">
        <v>25</v>
      </c>
      <c r="P9523" s="62">
        <v>400000</v>
      </c>
      <c r="Q9523" s="58" t="s">
        <v>26</v>
      </c>
      <c r="R9523" s="58" t="s">
        <v>26</v>
      </c>
      <c r="S9523" s="58" t="s">
        <v>27</v>
      </c>
      <c r="T9523" s="213" t="s">
        <v>28</v>
      </c>
      <c r="U9523" s="63" t="s">
        <v>119</v>
      </c>
      <c r="W9523" s="143"/>
      <c r="X9523" s="143"/>
      <c r="AO9523" s="143"/>
      <c r="AP9523" s="143"/>
      <c r="BD9523" s="234"/>
      <c r="BE9523" s="234"/>
    </row>
    <row r="9524" spans="1:57" ht="12.95" customHeight="1" x14ac:dyDescent="0.2">
      <c r="A9524" s="57">
        <f t="shared" si="160"/>
        <v>9523</v>
      </c>
      <c r="B9524" s="58">
        <v>3173052003800010</v>
      </c>
      <c r="C9524" s="59" t="s">
        <v>2130</v>
      </c>
      <c r="D9524" s="59" t="s">
        <v>56</v>
      </c>
      <c r="E9524" s="60">
        <v>29300</v>
      </c>
      <c r="F9524" s="60">
        <v>45425</v>
      </c>
      <c r="G9524" s="60">
        <v>45425</v>
      </c>
      <c r="H9524" s="58">
        <v>2024135289214</v>
      </c>
      <c r="I9524" s="58">
        <v>6200499878</v>
      </c>
      <c r="J9524" s="60" t="s">
        <v>18335</v>
      </c>
      <c r="K9524" s="60" t="s">
        <v>18313</v>
      </c>
      <c r="L9524" s="212" t="s">
        <v>521</v>
      </c>
      <c r="M9524" s="60">
        <v>45427</v>
      </c>
      <c r="N9524" s="58" t="s">
        <v>24</v>
      </c>
      <c r="O9524" s="58" t="s">
        <v>25</v>
      </c>
      <c r="P9524" s="62">
        <v>400000</v>
      </c>
      <c r="Q9524" s="58" t="s">
        <v>26</v>
      </c>
      <c r="R9524" s="58" t="s">
        <v>26</v>
      </c>
      <c r="S9524" s="58" t="s">
        <v>27</v>
      </c>
      <c r="T9524" s="213" t="s">
        <v>28</v>
      </c>
      <c r="U9524" s="63" t="s">
        <v>119</v>
      </c>
      <c r="W9524" s="143"/>
      <c r="X9524" s="143"/>
      <c r="AO9524" s="143"/>
      <c r="AP9524" s="143"/>
      <c r="BD9524" s="234"/>
      <c r="BE9524" s="234"/>
    </row>
    <row r="9525" spans="1:57" ht="12.95" customHeight="1" x14ac:dyDescent="0.2">
      <c r="A9525" s="57">
        <f t="shared" si="160"/>
        <v>9524</v>
      </c>
      <c r="B9525" s="58">
        <v>5371031204980000</v>
      </c>
      <c r="C9525" s="59" t="s">
        <v>16589</v>
      </c>
      <c r="D9525" s="59" t="s">
        <v>1456</v>
      </c>
      <c r="E9525" s="60">
        <v>35897</v>
      </c>
      <c r="F9525" s="60">
        <v>45425</v>
      </c>
      <c r="G9525" s="60">
        <v>45425</v>
      </c>
      <c r="H9525" s="58">
        <v>2024135289213</v>
      </c>
      <c r="I9525" s="58">
        <v>6211741228</v>
      </c>
      <c r="J9525" s="60" t="s">
        <v>18336</v>
      </c>
      <c r="K9525" s="60" t="s">
        <v>18313</v>
      </c>
      <c r="L9525" s="212" t="s">
        <v>521</v>
      </c>
      <c r="M9525" s="60">
        <v>45427</v>
      </c>
      <c r="N9525" s="58" t="s">
        <v>24</v>
      </c>
      <c r="O9525" s="58" t="s">
        <v>25</v>
      </c>
      <c r="P9525" s="62">
        <v>400000</v>
      </c>
      <c r="Q9525" s="58" t="s">
        <v>26</v>
      </c>
      <c r="R9525" s="58" t="s">
        <v>26</v>
      </c>
      <c r="S9525" s="58" t="s">
        <v>27</v>
      </c>
      <c r="T9525" s="213" t="s">
        <v>28</v>
      </c>
      <c r="U9525" s="63" t="s">
        <v>119</v>
      </c>
      <c r="W9525" s="143"/>
      <c r="X9525" s="143"/>
      <c r="AO9525" s="143"/>
      <c r="AP9525" s="143"/>
      <c r="BD9525" s="234"/>
      <c r="BE9525" s="234"/>
    </row>
    <row r="9526" spans="1:57" ht="12.95" customHeight="1" x14ac:dyDescent="0.2">
      <c r="A9526" s="57">
        <f t="shared" si="160"/>
        <v>9525</v>
      </c>
      <c r="B9526" s="58">
        <v>3175070107980000</v>
      </c>
      <c r="C9526" s="59" t="s">
        <v>18337</v>
      </c>
      <c r="D9526" s="59" t="s">
        <v>56</v>
      </c>
      <c r="E9526" s="60">
        <v>35977</v>
      </c>
      <c r="F9526" s="60">
        <v>45425</v>
      </c>
      <c r="G9526" s="60">
        <v>45425</v>
      </c>
      <c r="H9526" s="58">
        <v>2024135289212</v>
      </c>
      <c r="I9526" s="58">
        <v>6211801840</v>
      </c>
      <c r="J9526" s="60" t="s">
        <v>18338</v>
      </c>
      <c r="K9526" s="60" t="s">
        <v>18313</v>
      </c>
      <c r="L9526" s="212" t="s">
        <v>521</v>
      </c>
      <c r="M9526" s="60">
        <v>45427</v>
      </c>
      <c r="N9526" s="58" t="s">
        <v>24</v>
      </c>
      <c r="O9526" s="58" t="s">
        <v>25</v>
      </c>
      <c r="P9526" s="62">
        <v>400000</v>
      </c>
      <c r="Q9526" s="58" t="s">
        <v>26</v>
      </c>
      <c r="R9526" s="58" t="s">
        <v>26</v>
      </c>
      <c r="S9526" s="58" t="s">
        <v>27</v>
      </c>
      <c r="T9526" s="213" t="s">
        <v>28</v>
      </c>
      <c r="U9526" s="63" t="s">
        <v>119</v>
      </c>
      <c r="W9526" s="143"/>
      <c r="X9526" s="143"/>
      <c r="AO9526" s="143"/>
      <c r="AP9526" s="143"/>
      <c r="BD9526" s="234"/>
      <c r="BE9526" s="234"/>
    </row>
    <row r="9527" spans="1:57" ht="12.95" customHeight="1" x14ac:dyDescent="0.2">
      <c r="A9527" s="57">
        <f t="shared" si="160"/>
        <v>9526</v>
      </c>
      <c r="B9527" s="58">
        <v>3275080708910020</v>
      </c>
      <c r="C9527" s="59" t="s">
        <v>1044</v>
      </c>
      <c r="D9527" s="59" t="s">
        <v>56</v>
      </c>
      <c r="E9527" s="60">
        <v>33457</v>
      </c>
      <c r="F9527" s="60">
        <v>45422</v>
      </c>
      <c r="G9527" s="60">
        <v>45425</v>
      </c>
      <c r="H9527" s="58">
        <v>2024135289211</v>
      </c>
      <c r="I9527" s="58">
        <v>6211725765</v>
      </c>
      <c r="J9527" s="60" t="s">
        <v>18339</v>
      </c>
      <c r="K9527" s="60" t="s">
        <v>18313</v>
      </c>
      <c r="L9527" s="212" t="s">
        <v>521</v>
      </c>
      <c r="M9527" s="60">
        <v>45427</v>
      </c>
      <c r="N9527" s="58" t="s">
        <v>24</v>
      </c>
      <c r="O9527" s="58" t="s">
        <v>25</v>
      </c>
      <c r="P9527" s="62">
        <v>400000</v>
      </c>
      <c r="Q9527" s="58" t="s">
        <v>26</v>
      </c>
      <c r="R9527" s="58" t="s">
        <v>26</v>
      </c>
      <c r="S9527" s="58" t="s">
        <v>27</v>
      </c>
      <c r="T9527" s="213" t="s">
        <v>28</v>
      </c>
      <c r="U9527" s="63" t="s">
        <v>119</v>
      </c>
      <c r="W9527" s="143"/>
      <c r="X9527" s="143"/>
      <c r="AO9527" s="143"/>
      <c r="AP9527" s="143"/>
      <c r="BD9527" s="234"/>
      <c r="BE9527" s="234"/>
    </row>
    <row r="9528" spans="1:57" ht="12.95" customHeight="1" x14ac:dyDescent="0.2">
      <c r="A9528" s="57">
        <f t="shared" si="160"/>
        <v>9527</v>
      </c>
      <c r="B9528" s="58">
        <v>3273132708830000</v>
      </c>
      <c r="C9528" s="59" t="s">
        <v>18340</v>
      </c>
      <c r="D9528" s="59" t="s">
        <v>370</v>
      </c>
      <c r="E9528" s="60">
        <v>30555</v>
      </c>
      <c r="F9528" s="60">
        <v>45420</v>
      </c>
      <c r="G9528" s="60">
        <v>45420</v>
      </c>
      <c r="H9528" s="58">
        <v>202413528929</v>
      </c>
      <c r="I9528" s="58">
        <v>6211558016</v>
      </c>
      <c r="J9528" s="60" t="s">
        <v>18341</v>
      </c>
      <c r="K9528" s="60" t="s">
        <v>18313</v>
      </c>
      <c r="L9528" s="212" t="s">
        <v>521</v>
      </c>
      <c r="M9528" s="60">
        <v>45427</v>
      </c>
      <c r="N9528" s="58" t="s">
        <v>24</v>
      </c>
      <c r="O9528" s="58" t="s">
        <v>25</v>
      </c>
      <c r="P9528" s="62">
        <v>400000</v>
      </c>
      <c r="Q9528" s="58" t="s">
        <v>26</v>
      </c>
      <c r="R9528" s="58" t="s">
        <v>26</v>
      </c>
      <c r="S9528" s="58" t="s">
        <v>27</v>
      </c>
      <c r="T9528" s="213" t="s">
        <v>28</v>
      </c>
      <c r="U9528" s="63" t="s">
        <v>119</v>
      </c>
      <c r="W9528" s="143"/>
      <c r="X9528" s="143"/>
      <c r="AO9528" s="143"/>
      <c r="AP9528" s="143"/>
      <c r="BD9528" s="234"/>
      <c r="BE9528" s="234"/>
    </row>
    <row r="9529" spans="1:57" ht="12.95" customHeight="1" x14ac:dyDescent="0.2">
      <c r="A9529" s="57">
        <f t="shared" si="160"/>
        <v>9528</v>
      </c>
      <c r="B9529" s="58">
        <v>3312212008870000</v>
      </c>
      <c r="C9529" s="59" t="s">
        <v>17777</v>
      </c>
      <c r="D9529" s="59" t="s">
        <v>176</v>
      </c>
      <c r="E9529" s="60">
        <v>32009</v>
      </c>
      <c r="F9529" s="60">
        <v>45420</v>
      </c>
      <c r="G9529" s="60">
        <v>45420</v>
      </c>
      <c r="H9529" s="58">
        <v>202413528928</v>
      </c>
      <c r="I9529" s="58">
        <v>6200389486</v>
      </c>
      <c r="J9529" s="60" t="s">
        <v>18342</v>
      </c>
      <c r="K9529" s="60" t="s">
        <v>18313</v>
      </c>
      <c r="L9529" s="212" t="s">
        <v>521</v>
      </c>
      <c r="M9529" s="60">
        <v>45427</v>
      </c>
      <c r="N9529" s="58" t="s">
        <v>24</v>
      </c>
      <c r="O9529" s="58" t="s">
        <v>25</v>
      </c>
      <c r="P9529" s="62">
        <v>400000</v>
      </c>
      <c r="Q9529" s="58" t="s">
        <v>26</v>
      </c>
      <c r="R9529" s="58" t="s">
        <v>26</v>
      </c>
      <c r="S9529" s="58" t="s">
        <v>27</v>
      </c>
      <c r="T9529" s="213" t="s">
        <v>28</v>
      </c>
      <c r="U9529" s="63" t="s">
        <v>119</v>
      </c>
      <c r="W9529" s="143"/>
      <c r="X9529" s="143"/>
      <c r="AO9529" s="143"/>
      <c r="AP9529" s="143"/>
      <c r="BD9529" s="234"/>
      <c r="BE9529" s="234"/>
    </row>
    <row r="9530" spans="1:57" ht="12.95" customHeight="1" x14ac:dyDescent="0.2">
      <c r="A9530" s="57">
        <f t="shared" si="160"/>
        <v>9529</v>
      </c>
      <c r="B9530" s="58">
        <v>3672051807900000</v>
      </c>
      <c r="C9530" s="59" t="s">
        <v>1338</v>
      </c>
      <c r="D9530" s="59" t="s">
        <v>71</v>
      </c>
      <c r="E9530" s="60">
        <v>29054</v>
      </c>
      <c r="F9530" s="60">
        <v>45415</v>
      </c>
      <c r="G9530" s="60">
        <v>45418</v>
      </c>
      <c r="H9530" s="58">
        <v>202413528922</v>
      </c>
      <c r="I9530" s="58">
        <v>6201341520</v>
      </c>
      <c r="J9530" s="60" t="s">
        <v>18343</v>
      </c>
      <c r="K9530" s="60" t="s">
        <v>18313</v>
      </c>
      <c r="L9530" s="212" t="s">
        <v>521</v>
      </c>
      <c r="M9530" s="60">
        <v>45427</v>
      </c>
      <c r="N9530" s="58" t="s">
        <v>24</v>
      </c>
      <c r="O9530" s="58" t="s">
        <v>25</v>
      </c>
      <c r="P9530" s="62">
        <v>400000</v>
      </c>
      <c r="Q9530" s="58" t="s">
        <v>26</v>
      </c>
      <c r="R9530" s="58" t="s">
        <v>26</v>
      </c>
      <c r="S9530" s="58" t="s">
        <v>27</v>
      </c>
      <c r="T9530" s="213" t="s">
        <v>28</v>
      </c>
      <c r="U9530" s="63" t="s">
        <v>119</v>
      </c>
      <c r="W9530" s="143"/>
      <c r="X9530" s="143"/>
      <c r="AO9530" s="143"/>
      <c r="AP9530" s="143"/>
      <c r="BD9530" s="234"/>
      <c r="BE9530" s="234"/>
    </row>
    <row r="9531" spans="1:57" ht="12.95" customHeight="1" x14ac:dyDescent="0.2">
      <c r="A9531" s="57">
        <f t="shared" si="160"/>
        <v>9530</v>
      </c>
      <c r="B9531" s="58">
        <v>2171021111739000</v>
      </c>
      <c r="C9531" s="59" t="s">
        <v>2701</v>
      </c>
      <c r="D9531" s="59" t="s">
        <v>303</v>
      </c>
      <c r="E9531" s="60">
        <v>26979</v>
      </c>
      <c r="F9531" s="60">
        <v>45426</v>
      </c>
      <c r="G9531" s="60">
        <v>45426</v>
      </c>
      <c r="H9531" s="58">
        <v>202413528325</v>
      </c>
      <c r="I9531" s="58">
        <v>6200415975</v>
      </c>
      <c r="J9531" s="60" t="s">
        <v>18344</v>
      </c>
      <c r="K9531" s="60" t="s">
        <v>18345</v>
      </c>
      <c r="L9531" s="212" t="s">
        <v>281</v>
      </c>
      <c r="M9531" s="60">
        <v>45427</v>
      </c>
      <c r="N9531" s="58" t="s">
        <v>694</v>
      </c>
      <c r="O9531" s="58" t="s">
        <v>37</v>
      </c>
      <c r="P9531" s="62">
        <v>750000</v>
      </c>
      <c r="Q9531" s="58" t="s">
        <v>26</v>
      </c>
      <c r="R9531" s="58" t="s">
        <v>26</v>
      </c>
      <c r="S9531" s="58" t="s">
        <v>27</v>
      </c>
      <c r="T9531" s="213" t="s">
        <v>28</v>
      </c>
      <c r="U9531" s="63" t="s">
        <v>119</v>
      </c>
      <c r="W9531" s="143"/>
      <c r="X9531" s="143"/>
      <c r="AO9531" s="143"/>
      <c r="AP9531" s="143"/>
      <c r="BD9531" s="234"/>
      <c r="BE9531" s="234"/>
    </row>
    <row r="9532" spans="1:57" ht="12.95" customHeight="1" x14ac:dyDescent="0.2">
      <c r="A9532" s="57">
        <f t="shared" si="160"/>
        <v>9531</v>
      </c>
      <c r="B9532" s="58">
        <v>2171041311719000</v>
      </c>
      <c r="C9532" s="59" t="s">
        <v>1268</v>
      </c>
      <c r="D9532" s="59" t="s">
        <v>725</v>
      </c>
      <c r="E9532" s="60">
        <v>26250</v>
      </c>
      <c r="F9532" s="60">
        <v>45425</v>
      </c>
      <c r="G9532" s="60">
        <v>45425</v>
      </c>
      <c r="H9532" s="58">
        <v>202413528324</v>
      </c>
      <c r="I9532" s="58">
        <v>6200117353</v>
      </c>
      <c r="J9532" s="60" t="s">
        <v>18346</v>
      </c>
      <c r="K9532" s="60" t="s">
        <v>18345</v>
      </c>
      <c r="L9532" s="212" t="s">
        <v>281</v>
      </c>
      <c r="M9532" s="60">
        <v>45427</v>
      </c>
      <c r="N9532" s="58" t="s">
        <v>694</v>
      </c>
      <c r="O9532" s="58" t="s">
        <v>37</v>
      </c>
      <c r="P9532" s="62">
        <v>750000</v>
      </c>
      <c r="Q9532" s="58" t="s">
        <v>26</v>
      </c>
      <c r="R9532" s="58" t="s">
        <v>26</v>
      </c>
      <c r="S9532" s="58" t="s">
        <v>27</v>
      </c>
      <c r="T9532" s="213" t="s">
        <v>28</v>
      </c>
      <c r="U9532" s="63" t="s">
        <v>119</v>
      </c>
      <c r="W9532" s="143"/>
      <c r="X9532" s="143"/>
      <c r="AO9532" s="143"/>
      <c r="AP9532" s="143"/>
      <c r="BD9532" s="234"/>
      <c r="BE9532" s="234"/>
    </row>
    <row r="9533" spans="1:57" ht="12.95" customHeight="1" x14ac:dyDescent="0.2">
      <c r="A9533" s="57">
        <f t="shared" si="160"/>
        <v>9532</v>
      </c>
      <c r="B9533" s="58">
        <v>2171091408909000</v>
      </c>
      <c r="C9533" s="59" t="s">
        <v>18063</v>
      </c>
      <c r="D9533" s="59" t="s">
        <v>303</v>
      </c>
      <c r="E9533" s="60">
        <v>33099</v>
      </c>
      <c r="F9533" s="60">
        <v>45425</v>
      </c>
      <c r="G9533" s="60">
        <v>45425</v>
      </c>
      <c r="H9533" s="58">
        <v>202413528323</v>
      </c>
      <c r="I9533" s="58">
        <v>6202012385</v>
      </c>
      <c r="J9533" s="60" t="s">
        <v>18347</v>
      </c>
      <c r="K9533" s="60" t="s">
        <v>18345</v>
      </c>
      <c r="L9533" s="212" t="s">
        <v>281</v>
      </c>
      <c r="M9533" s="60">
        <v>45427</v>
      </c>
      <c r="N9533" s="58" t="s">
        <v>694</v>
      </c>
      <c r="O9533" s="58" t="s">
        <v>37</v>
      </c>
      <c r="P9533" s="62">
        <v>750000</v>
      </c>
      <c r="Q9533" s="58" t="s">
        <v>26</v>
      </c>
      <c r="R9533" s="58" t="s">
        <v>26</v>
      </c>
      <c r="S9533" s="58" t="s">
        <v>27</v>
      </c>
      <c r="T9533" s="213" t="s">
        <v>28</v>
      </c>
      <c r="U9533" s="63" t="s">
        <v>119</v>
      </c>
      <c r="W9533" s="143"/>
      <c r="X9533" s="143"/>
      <c r="AO9533" s="143"/>
      <c r="AP9533" s="143"/>
      <c r="BD9533" s="234"/>
      <c r="BE9533" s="234"/>
    </row>
    <row r="9534" spans="1:57" ht="12.95" customHeight="1" x14ac:dyDescent="0.2">
      <c r="A9534" s="57">
        <f t="shared" si="160"/>
        <v>9533</v>
      </c>
      <c r="B9534" s="58">
        <v>2101100104830000</v>
      </c>
      <c r="C9534" s="59" t="s">
        <v>1164</v>
      </c>
      <c r="D9534" s="59" t="s">
        <v>1165</v>
      </c>
      <c r="E9534" s="60">
        <v>30407</v>
      </c>
      <c r="F9534" s="60">
        <v>45425</v>
      </c>
      <c r="G9534" s="60">
        <v>45425</v>
      </c>
      <c r="H9534" s="58">
        <v>202413528322</v>
      </c>
      <c r="I9534" s="58">
        <v>6202094564</v>
      </c>
      <c r="J9534" s="60" t="s">
        <v>18348</v>
      </c>
      <c r="K9534" s="60" t="s">
        <v>18345</v>
      </c>
      <c r="L9534" s="212" t="s">
        <v>281</v>
      </c>
      <c r="M9534" s="60">
        <v>45427</v>
      </c>
      <c r="N9534" s="58" t="s">
        <v>694</v>
      </c>
      <c r="O9534" s="58" t="s">
        <v>37</v>
      </c>
      <c r="P9534" s="62">
        <v>750000</v>
      </c>
      <c r="Q9534" s="58" t="s">
        <v>26</v>
      </c>
      <c r="R9534" s="58" t="s">
        <v>26</v>
      </c>
      <c r="S9534" s="58" t="s">
        <v>27</v>
      </c>
      <c r="T9534" s="213" t="s">
        <v>28</v>
      </c>
      <c r="U9534" s="63" t="s">
        <v>119</v>
      </c>
      <c r="W9534" s="143"/>
      <c r="X9534" s="143"/>
      <c r="AO9534" s="143"/>
      <c r="AP9534" s="143"/>
      <c r="BD9534" s="234"/>
      <c r="BE9534" s="234"/>
    </row>
    <row r="9535" spans="1:57" ht="12.95" customHeight="1" x14ac:dyDescent="0.2">
      <c r="A9535" s="57">
        <f t="shared" si="160"/>
        <v>9534</v>
      </c>
      <c r="B9535" s="58">
        <v>2101060804740000</v>
      </c>
      <c r="C9535" s="59" t="s">
        <v>18349</v>
      </c>
      <c r="D9535" s="59" t="s">
        <v>18350</v>
      </c>
      <c r="E9535" s="60">
        <v>27127</v>
      </c>
      <c r="F9535" s="60">
        <v>45425</v>
      </c>
      <c r="G9535" s="60">
        <v>45425</v>
      </c>
      <c r="H9535" s="58">
        <v>202413528321</v>
      </c>
      <c r="I9535" s="58">
        <v>6200098712</v>
      </c>
      <c r="J9535" s="60" t="s">
        <v>18351</v>
      </c>
      <c r="K9535" s="60" t="s">
        <v>18345</v>
      </c>
      <c r="L9535" s="212" t="s">
        <v>281</v>
      </c>
      <c r="M9535" s="60">
        <v>45427</v>
      </c>
      <c r="N9535" s="58" t="s">
        <v>694</v>
      </c>
      <c r="O9535" s="58" t="s">
        <v>37</v>
      </c>
      <c r="P9535" s="62">
        <v>750000</v>
      </c>
      <c r="Q9535" s="58" t="s">
        <v>26</v>
      </c>
      <c r="R9535" s="58" t="s">
        <v>26</v>
      </c>
      <c r="S9535" s="58" t="s">
        <v>27</v>
      </c>
      <c r="T9535" s="213" t="s">
        <v>28</v>
      </c>
      <c r="U9535" s="63" t="s">
        <v>119</v>
      </c>
      <c r="W9535" s="143"/>
      <c r="X9535" s="143"/>
      <c r="AO9535" s="143"/>
      <c r="AP9535" s="143"/>
      <c r="BD9535" s="234"/>
      <c r="BE9535" s="234"/>
    </row>
    <row r="9536" spans="1:57" ht="12.95" customHeight="1" x14ac:dyDescent="0.2">
      <c r="A9536" s="57">
        <f t="shared" si="160"/>
        <v>9535</v>
      </c>
      <c r="B9536" s="58">
        <v>1404092201870000</v>
      </c>
      <c r="C9536" s="59" t="s">
        <v>16869</v>
      </c>
      <c r="D9536" s="59" t="s">
        <v>2132</v>
      </c>
      <c r="E9536" s="60">
        <v>31799</v>
      </c>
      <c r="F9536" s="60">
        <v>45414</v>
      </c>
      <c r="G9536" s="60">
        <v>45414</v>
      </c>
      <c r="H9536" s="58">
        <v>202413526521</v>
      </c>
      <c r="I9536" s="58">
        <v>6201568634</v>
      </c>
      <c r="J9536" s="60" t="s">
        <v>18352</v>
      </c>
      <c r="K9536" s="60" t="s">
        <v>18353</v>
      </c>
      <c r="L9536" s="212" t="s">
        <v>519</v>
      </c>
      <c r="M9536" s="60">
        <v>45427</v>
      </c>
      <c r="N9536" s="58" t="s">
        <v>24</v>
      </c>
      <c r="O9536" s="58" t="s">
        <v>25</v>
      </c>
      <c r="P9536" s="62">
        <v>400000</v>
      </c>
      <c r="Q9536" s="58" t="s">
        <v>26</v>
      </c>
      <c r="R9536" s="58" t="s">
        <v>26</v>
      </c>
      <c r="S9536" s="58" t="s">
        <v>27</v>
      </c>
      <c r="T9536" s="213" t="s">
        <v>28</v>
      </c>
      <c r="U9536" s="63" t="s">
        <v>119</v>
      </c>
      <c r="W9536" s="143"/>
      <c r="X9536" s="143"/>
      <c r="AO9536" s="143"/>
      <c r="AP9536" s="143"/>
      <c r="BD9536" s="234"/>
      <c r="BE9536" s="234"/>
    </row>
    <row r="9537" spans="1:57" ht="12.95" customHeight="1" x14ac:dyDescent="0.2">
      <c r="A9537" s="57">
        <f t="shared" si="160"/>
        <v>9536</v>
      </c>
      <c r="B9537" s="58">
        <v>3172042507980000</v>
      </c>
      <c r="C9537" s="59" t="s">
        <v>1861</v>
      </c>
      <c r="D9537" s="59" t="s">
        <v>56</v>
      </c>
      <c r="E9537" s="60">
        <v>36001</v>
      </c>
      <c r="F9537" s="60">
        <v>45425</v>
      </c>
      <c r="G9537" s="60">
        <v>45425</v>
      </c>
      <c r="H9537" s="58">
        <v>202413523129</v>
      </c>
      <c r="I9537" s="58">
        <v>6211810452</v>
      </c>
      <c r="J9537" s="60" t="s">
        <v>18354</v>
      </c>
      <c r="K9537" s="60" t="s">
        <v>18355</v>
      </c>
      <c r="L9537" s="212" t="s">
        <v>4364</v>
      </c>
      <c r="M9537" s="60">
        <v>45427</v>
      </c>
      <c r="N9537" s="58" t="s">
        <v>24</v>
      </c>
      <c r="O9537" s="58" t="s">
        <v>30</v>
      </c>
      <c r="P9537" s="62">
        <v>855000</v>
      </c>
      <c r="Q9537" s="58" t="s">
        <v>26</v>
      </c>
      <c r="R9537" s="58" t="s">
        <v>26</v>
      </c>
      <c r="S9537" s="58" t="s">
        <v>27</v>
      </c>
      <c r="T9537" s="213" t="s">
        <v>28</v>
      </c>
      <c r="U9537" s="63" t="s">
        <v>119</v>
      </c>
      <c r="W9537" s="143"/>
      <c r="X9537" s="143"/>
      <c r="AO9537" s="143"/>
      <c r="AP9537" s="143"/>
      <c r="BD9537" s="234"/>
      <c r="BE9537" s="234"/>
    </row>
    <row r="9538" spans="1:57" ht="12.95" customHeight="1" x14ac:dyDescent="0.2">
      <c r="A9538" s="57">
        <f t="shared" si="160"/>
        <v>9537</v>
      </c>
      <c r="B9538" s="58">
        <v>3175081809000000</v>
      </c>
      <c r="C9538" s="59" t="s">
        <v>2465</v>
      </c>
      <c r="D9538" s="59" t="s">
        <v>56</v>
      </c>
      <c r="E9538" s="60">
        <v>36787</v>
      </c>
      <c r="F9538" s="60">
        <v>45425</v>
      </c>
      <c r="G9538" s="60">
        <v>45425</v>
      </c>
      <c r="H9538" s="58">
        <v>202413523128</v>
      </c>
      <c r="I9538" s="58">
        <v>6212352261</v>
      </c>
      <c r="J9538" s="60" t="s">
        <v>18356</v>
      </c>
      <c r="K9538" s="60" t="s">
        <v>18355</v>
      </c>
      <c r="L9538" s="212" t="s">
        <v>4364</v>
      </c>
      <c r="M9538" s="60">
        <v>45427</v>
      </c>
      <c r="N9538" s="58" t="s">
        <v>24</v>
      </c>
      <c r="O9538" s="58" t="s">
        <v>30</v>
      </c>
      <c r="P9538" s="62">
        <v>855000</v>
      </c>
      <c r="Q9538" s="58" t="s">
        <v>26</v>
      </c>
      <c r="R9538" s="58" t="s">
        <v>26</v>
      </c>
      <c r="S9538" s="58" t="s">
        <v>27</v>
      </c>
      <c r="T9538" s="213" t="s">
        <v>28</v>
      </c>
      <c r="U9538" s="63" t="s">
        <v>119</v>
      </c>
      <c r="W9538" s="143"/>
      <c r="X9538" s="143"/>
      <c r="AO9538" s="143"/>
      <c r="AP9538" s="143"/>
      <c r="BD9538" s="234"/>
      <c r="BE9538" s="234"/>
    </row>
    <row r="9539" spans="1:57" ht="12.95" customHeight="1" x14ac:dyDescent="0.2">
      <c r="A9539" s="57">
        <f t="shared" si="160"/>
        <v>9538</v>
      </c>
      <c r="B9539" s="58">
        <v>3271052703920000</v>
      </c>
      <c r="C9539" s="59" t="s">
        <v>18018</v>
      </c>
      <c r="D9539" s="59" t="s">
        <v>977</v>
      </c>
      <c r="E9539" s="60">
        <v>33690</v>
      </c>
      <c r="F9539" s="60">
        <v>45425</v>
      </c>
      <c r="G9539" s="60">
        <v>45425</v>
      </c>
      <c r="H9539" s="58">
        <v>202413523127</v>
      </c>
      <c r="I9539" s="58">
        <v>6201475241</v>
      </c>
      <c r="J9539" s="60" t="s">
        <v>18357</v>
      </c>
      <c r="K9539" s="60" t="s">
        <v>18355</v>
      </c>
      <c r="L9539" s="212" t="s">
        <v>4364</v>
      </c>
      <c r="M9539" s="60">
        <v>45427</v>
      </c>
      <c r="N9539" s="58" t="s">
        <v>24</v>
      </c>
      <c r="O9539" s="58" t="s">
        <v>30</v>
      </c>
      <c r="P9539" s="62">
        <v>855000</v>
      </c>
      <c r="Q9539" s="58" t="s">
        <v>26</v>
      </c>
      <c r="R9539" s="58" t="s">
        <v>26</v>
      </c>
      <c r="S9539" s="58" t="s">
        <v>27</v>
      </c>
      <c r="T9539" s="213" t="s">
        <v>28</v>
      </c>
      <c r="U9539" s="63" t="s">
        <v>119</v>
      </c>
      <c r="W9539" s="143"/>
      <c r="X9539" s="143"/>
      <c r="AO9539" s="143"/>
      <c r="AP9539" s="143"/>
      <c r="BD9539" s="234"/>
      <c r="BE9539" s="234"/>
    </row>
    <row r="9540" spans="1:57" ht="12.95" customHeight="1" x14ac:dyDescent="0.2">
      <c r="A9540" s="57">
        <f t="shared" ref="A9540:A9603" si="161">A9539+1</f>
        <v>9539</v>
      </c>
      <c r="B9540" s="58">
        <v>7302081808990000</v>
      </c>
      <c r="C9540" s="59" t="s">
        <v>18022</v>
      </c>
      <c r="D9540" s="59" t="s">
        <v>635</v>
      </c>
      <c r="E9540" s="60">
        <v>36390</v>
      </c>
      <c r="F9540" s="60">
        <v>45419</v>
      </c>
      <c r="G9540" s="60">
        <v>45419</v>
      </c>
      <c r="H9540" s="58">
        <v>202413523126</v>
      </c>
      <c r="I9540" s="58">
        <v>6212412607</v>
      </c>
      <c r="J9540" s="60" t="s">
        <v>18358</v>
      </c>
      <c r="K9540" s="60" t="s">
        <v>18355</v>
      </c>
      <c r="L9540" s="212" t="s">
        <v>4364</v>
      </c>
      <c r="M9540" s="60">
        <v>45427</v>
      </c>
      <c r="N9540" s="58" t="s">
        <v>24</v>
      </c>
      <c r="O9540" s="58" t="s">
        <v>30</v>
      </c>
      <c r="P9540" s="62">
        <v>855000</v>
      </c>
      <c r="Q9540" s="58" t="s">
        <v>26</v>
      </c>
      <c r="R9540" s="58" t="s">
        <v>26</v>
      </c>
      <c r="S9540" s="58" t="s">
        <v>27</v>
      </c>
      <c r="T9540" s="213" t="s">
        <v>28</v>
      </c>
      <c r="U9540" s="63" t="s">
        <v>119</v>
      </c>
      <c r="W9540" s="143"/>
      <c r="X9540" s="143"/>
      <c r="AO9540" s="143"/>
      <c r="AP9540" s="143"/>
      <c r="BD9540" s="234"/>
      <c r="BE9540" s="234"/>
    </row>
    <row r="9541" spans="1:57" ht="12.95" customHeight="1" x14ac:dyDescent="0.2">
      <c r="A9541" s="57">
        <f t="shared" si="161"/>
        <v>9540</v>
      </c>
      <c r="B9541" s="58">
        <v>3674036701700000</v>
      </c>
      <c r="C9541" s="59" t="s">
        <v>18020</v>
      </c>
      <c r="D9541" s="59" t="s">
        <v>112</v>
      </c>
      <c r="E9541" s="60">
        <v>25595</v>
      </c>
      <c r="F9541" s="60">
        <v>45419</v>
      </c>
      <c r="G9541" s="60">
        <v>45419</v>
      </c>
      <c r="H9541" s="58">
        <v>202413523125</v>
      </c>
      <c r="I9541" s="58">
        <v>6201342120</v>
      </c>
      <c r="J9541" s="60" t="s">
        <v>18359</v>
      </c>
      <c r="K9541" s="60" t="s">
        <v>18355</v>
      </c>
      <c r="L9541" s="212" t="s">
        <v>4364</v>
      </c>
      <c r="M9541" s="60">
        <v>45427</v>
      </c>
      <c r="N9541" s="58" t="s">
        <v>24</v>
      </c>
      <c r="O9541" s="58" t="s">
        <v>30</v>
      </c>
      <c r="P9541" s="62">
        <v>855000</v>
      </c>
      <c r="Q9541" s="58" t="s">
        <v>26</v>
      </c>
      <c r="R9541" s="58" t="s">
        <v>26</v>
      </c>
      <c r="S9541" s="58" t="s">
        <v>27</v>
      </c>
      <c r="T9541" s="213" t="s">
        <v>28</v>
      </c>
      <c r="U9541" s="63" t="s">
        <v>119</v>
      </c>
      <c r="W9541" s="143"/>
      <c r="X9541" s="143"/>
      <c r="AO9541" s="143"/>
      <c r="AP9541" s="143"/>
      <c r="BD9541" s="234"/>
      <c r="BE9541" s="234"/>
    </row>
    <row r="9542" spans="1:57" ht="12.95" customHeight="1" x14ac:dyDescent="0.2">
      <c r="A9542" s="57">
        <f t="shared" si="161"/>
        <v>9541</v>
      </c>
      <c r="B9542" s="58">
        <v>7312041809020000</v>
      </c>
      <c r="C9542" s="59" t="s">
        <v>6756</v>
      </c>
      <c r="D9542" s="59" t="s">
        <v>2083</v>
      </c>
      <c r="E9542" s="60">
        <v>37517</v>
      </c>
      <c r="F9542" s="60">
        <v>45419</v>
      </c>
      <c r="G9542" s="60">
        <v>45419</v>
      </c>
      <c r="H9542" s="58">
        <v>202413523124</v>
      </c>
      <c r="I9542" s="58">
        <v>6212405578</v>
      </c>
      <c r="J9542" s="60" t="s">
        <v>18360</v>
      </c>
      <c r="K9542" s="60" t="s">
        <v>18355</v>
      </c>
      <c r="L9542" s="212" t="s">
        <v>4364</v>
      </c>
      <c r="M9542" s="60">
        <v>45427</v>
      </c>
      <c r="N9542" s="58" t="s">
        <v>24</v>
      </c>
      <c r="O9542" s="58" t="s">
        <v>30</v>
      </c>
      <c r="P9542" s="62">
        <v>855000</v>
      </c>
      <c r="Q9542" s="58" t="s">
        <v>26</v>
      </c>
      <c r="R9542" s="58" t="s">
        <v>26</v>
      </c>
      <c r="S9542" s="58" t="s">
        <v>27</v>
      </c>
      <c r="T9542" s="213" t="s">
        <v>28</v>
      </c>
      <c r="U9542" s="63" t="s">
        <v>119</v>
      </c>
      <c r="W9542" s="143"/>
      <c r="X9542" s="143"/>
      <c r="AO9542" s="143"/>
      <c r="AP9542" s="143"/>
      <c r="BD9542" s="234"/>
      <c r="BE9542" s="234"/>
    </row>
    <row r="9543" spans="1:57" ht="12.95" customHeight="1" x14ac:dyDescent="0.2">
      <c r="A9543" s="57">
        <f t="shared" si="161"/>
        <v>9542</v>
      </c>
      <c r="B9543" s="58">
        <v>3501041502740000</v>
      </c>
      <c r="C9543" s="59" t="s">
        <v>17399</v>
      </c>
      <c r="D9543" s="59" t="s">
        <v>17400</v>
      </c>
      <c r="E9543" s="60">
        <v>27075</v>
      </c>
      <c r="F9543" s="60">
        <v>45414</v>
      </c>
      <c r="G9543" s="60">
        <v>45414</v>
      </c>
      <c r="H9543" s="58">
        <v>202413515623</v>
      </c>
      <c r="I9543" s="58">
        <v>6200506577</v>
      </c>
      <c r="J9543" s="60" t="s">
        <v>18361</v>
      </c>
      <c r="K9543" s="60" t="s">
        <v>18355</v>
      </c>
      <c r="L9543" s="212" t="s">
        <v>4364</v>
      </c>
      <c r="M9543" s="60">
        <v>45427</v>
      </c>
      <c r="N9543" s="58" t="s">
        <v>24</v>
      </c>
      <c r="O9543" s="58" t="s">
        <v>30</v>
      </c>
      <c r="P9543" s="62">
        <v>855000</v>
      </c>
      <c r="Q9543" s="58" t="s">
        <v>26</v>
      </c>
      <c r="R9543" s="58" t="s">
        <v>26</v>
      </c>
      <c r="S9543" s="58" t="s">
        <v>27</v>
      </c>
      <c r="T9543" s="213" t="s">
        <v>28</v>
      </c>
      <c r="U9543" s="63" t="s">
        <v>119</v>
      </c>
      <c r="W9543" s="143"/>
      <c r="X9543" s="143"/>
      <c r="AO9543" s="143"/>
      <c r="AP9543" s="143"/>
      <c r="BD9543" s="234"/>
      <c r="BE9543" s="234"/>
    </row>
    <row r="9544" spans="1:57" ht="12.95" customHeight="1" x14ac:dyDescent="0.2">
      <c r="A9544" s="57">
        <f t="shared" si="161"/>
        <v>9543</v>
      </c>
      <c r="B9544" s="58">
        <v>3277011503950020</v>
      </c>
      <c r="C9544" s="59" t="s">
        <v>15352</v>
      </c>
      <c r="D9544" s="59" t="s">
        <v>51</v>
      </c>
      <c r="E9544" s="60">
        <v>34773</v>
      </c>
      <c r="F9544" s="60">
        <v>45411</v>
      </c>
      <c r="G9544" s="60">
        <v>45414</v>
      </c>
      <c r="H9544" s="58">
        <v>202413523123</v>
      </c>
      <c r="I9544" s="58">
        <v>6212421984</v>
      </c>
      <c r="J9544" s="60" t="s">
        <v>18362</v>
      </c>
      <c r="K9544" s="60" t="s">
        <v>18355</v>
      </c>
      <c r="L9544" s="212" t="s">
        <v>4364</v>
      </c>
      <c r="M9544" s="60">
        <v>45427</v>
      </c>
      <c r="N9544" s="58" t="s">
        <v>24</v>
      </c>
      <c r="O9544" s="58" t="s">
        <v>30</v>
      </c>
      <c r="P9544" s="62">
        <v>855000</v>
      </c>
      <c r="Q9544" s="58" t="s">
        <v>26</v>
      </c>
      <c r="R9544" s="58" t="s">
        <v>26</v>
      </c>
      <c r="S9544" s="58" t="s">
        <v>27</v>
      </c>
      <c r="T9544" s="213" t="s">
        <v>28</v>
      </c>
      <c r="U9544" s="63" t="s">
        <v>119</v>
      </c>
      <c r="W9544" s="143"/>
      <c r="X9544" s="143"/>
      <c r="AO9544" s="143"/>
      <c r="AP9544" s="143"/>
      <c r="BD9544" s="234"/>
      <c r="BE9544" s="234"/>
    </row>
    <row r="9545" spans="1:57" ht="12.95" customHeight="1" x14ac:dyDescent="0.2">
      <c r="A9545" s="57">
        <f t="shared" si="161"/>
        <v>9544</v>
      </c>
      <c r="B9545" s="58">
        <v>3201010710900010</v>
      </c>
      <c r="C9545" s="59" t="s">
        <v>15346</v>
      </c>
      <c r="D9545" s="59" t="s">
        <v>71</v>
      </c>
      <c r="E9545" s="60">
        <v>33153</v>
      </c>
      <c r="F9545" s="60">
        <v>45411</v>
      </c>
      <c r="G9545" s="60">
        <v>45412</v>
      </c>
      <c r="H9545" s="58">
        <v>202413523122</v>
      </c>
      <c r="I9545" s="58">
        <v>6212421991</v>
      </c>
      <c r="J9545" s="60" t="s">
        <v>18363</v>
      </c>
      <c r="K9545" s="60" t="s">
        <v>18355</v>
      </c>
      <c r="L9545" s="212" t="s">
        <v>4364</v>
      </c>
      <c r="M9545" s="60">
        <v>45427</v>
      </c>
      <c r="N9545" s="58" t="s">
        <v>24</v>
      </c>
      <c r="O9545" s="58" t="s">
        <v>30</v>
      </c>
      <c r="P9545" s="62">
        <v>855000</v>
      </c>
      <c r="Q9545" s="58" t="s">
        <v>26</v>
      </c>
      <c r="R9545" s="58" t="s">
        <v>26</v>
      </c>
      <c r="S9545" s="58" t="s">
        <v>27</v>
      </c>
      <c r="T9545" s="213" t="s">
        <v>28</v>
      </c>
      <c r="U9545" s="63" t="s">
        <v>119</v>
      </c>
      <c r="W9545" s="143"/>
      <c r="X9545" s="143"/>
      <c r="AO9545" s="143"/>
      <c r="AP9545" s="143"/>
      <c r="BD9545" s="234"/>
      <c r="BE9545" s="234"/>
    </row>
    <row r="9546" spans="1:57" ht="12.95" customHeight="1" x14ac:dyDescent="0.2">
      <c r="A9546" s="57">
        <f t="shared" si="161"/>
        <v>9545</v>
      </c>
      <c r="B9546" s="58">
        <v>3171061707890000</v>
      </c>
      <c r="C9546" s="59" t="s">
        <v>15360</v>
      </c>
      <c r="D9546" s="59" t="s">
        <v>398</v>
      </c>
      <c r="E9546" s="60">
        <v>32706</v>
      </c>
      <c r="F9546" s="60">
        <v>45411</v>
      </c>
      <c r="G9546" s="60">
        <v>45411</v>
      </c>
      <c r="H9546" s="58">
        <v>202413523121</v>
      </c>
      <c r="I9546" s="58">
        <v>6212421983</v>
      </c>
      <c r="J9546" s="60" t="s">
        <v>18364</v>
      </c>
      <c r="K9546" s="60" t="s">
        <v>18355</v>
      </c>
      <c r="L9546" s="212" t="s">
        <v>4364</v>
      </c>
      <c r="M9546" s="60">
        <v>45427</v>
      </c>
      <c r="N9546" s="58" t="s">
        <v>24</v>
      </c>
      <c r="O9546" s="58" t="s">
        <v>30</v>
      </c>
      <c r="P9546" s="62">
        <v>855000</v>
      </c>
      <c r="Q9546" s="58" t="s">
        <v>26</v>
      </c>
      <c r="R9546" s="58" t="s">
        <v>26</v>
      </c>
      <c r="S9546" s="58" t="s">
        <v>27</v>
      </c>
      <c r="T9546" s="213" t="s">
        <v>28</v>
      </c>
      <c r="U9546" s="63" t="s">
        <v>119</v>
      </c>
      <c r="W9546" s="143"/>
      <c r="X9546" s="143"/>
      <c r="AO9546" s="143"/>
      <c r="AP9546" s="143"/>
      <c r="BD9546" s="234"/>
      <c r="BE9546" s="234"/>
    </row>
    <row r="9547" spans="1:57" ht="12.95" customHeight="1" x14ac:dyDescent="0.2">
      <c r="A9547" s="57">
        <f t="shared" si="161"/>
        <v>9546</v>
      </c>
      <c r="B9547" s="58">
        <v>7317080305890000</v>
      </c>
      <c r="C9547" s="59" t="s">
        <v>550</v>
      </c>
      <c r="D9547" s="59" t="s">
        <v>1823</v>
      </c>
      <c r="E9547" s="60">
        <v>32631</v>
      </c>
      <c r="F9547" s="60">
        <v>45411</v>
      </c>
      <c r="G9547" s="60">
        <v>45411</v>
      </c>
      <c r="H9547" s="58">
        <v>202413515622</v>
      </c>
      <c r="I9547" s="58">
        <v>6211536665</v>
      </c>
      <c r="J9547" s="60" t="s">
        <v>18365</v>
      </c>
      <c r="K9547" s="60" t="s">
        <v>18355</v>
      </c>
      <c r="L9547" s="212" t="s">
        <v>4364</v>
      </c>
      <c r="M9547" s="60">
        <v>45427</v>
      </c>
      <c r="N9547" s="58" t="s">
        <v>24</v>
      </c>
      <c r="O9547" s="58" t="s">
        <v>30</v>
      </c>
      <c r="P9547" s="62">
        <v>855000</v>
      </c>
      <c r="Q9547" s="58" t="s">
        <v>26</v>
      </c>
      <c r="R9547" s="58" t="s">
        <v>26</v>
      </c>
      <c r="S9547" s="58" t="s">
        <v>27</v>
      </c>
      <c r="T9547" s="213" t="s">
        <v>28</v>
      </c>
      <c r="U9547" s="63" t="s">
        <v>119</v>
      </c>
      <c r="W9547" s="143"/>
      <c r="X9547" s="143"/>
      <c r="AO9547" s="143"/>
      <c r="AP9547" s="143"/>
      <c r="BD9547" s="234"/>
      <c r="BE9547" s="234"/>
    </row>
    <row r="9548" spans="1:57" ht="12.95" customHeight="1" x14ac:dyDescent="0.2">
      <c r="A9548" s="57">
        <f t="shared" si="161"/>
        <v>9547</v>
      </c>
      <c r="B9548" s="58">
        <v>1603033105940000</v>
      </c>
      <c r="C9548" s="59" t="s">
        <v>17781</v>
      </c>
      <c r="D9548" s="59" t="s">
        <v>17782</v>
      </c>
      <c r="E9548" s="60">
        <v>34485</v>
      </c>
      <c r="F9548" s="60" t="s">
        <v>15835</v>
      </c>
      <c r="G9548" s="60" t="s">
        <v>15835</v>
      </c>
      <c r="H9548" s="58">
        <v>0</v>
      </c>
      <c r="I9548" s="58">
        <v>62</v>
      </c>
      <c r="J9548" s="60">
        <v>0</v>
      </c>
      <c r="K9548" s="60" t="s">
        <v>18366</v>
      </c>
      <c r="L9548" s="212" t="s">
        <v>15837</v>
      </c>
      <c r="M9548" s="60">
        <v>45428</v>
      </c>
      <c r="N9548" s="58" t="s">
        <v>24</v>
      </c>
      <c r="O9548" s="58" t="s">
        <v>32</v>
      </c>
      <c r="P9548" s="62">
        <v>0</v>
      </c>
      <c r="Q9548" s="58" t="s">
        <v>107</v>
      </c>
      <c r="R9548" s="58" t="s">
        <v>1592</v>
      </c>
      <c r="S9548" s="58" t="s">
        <v>77</v>
      </c>
      <c r="T9548" s="213" t="s">
        <v>162</v>
      </c>
      <c r="U9548" s="63" t="s">
        <v>119</v>
      </c>
      <c r="W9548" s="143"/>
      <c r="X9548" s="143"/>
      <c r="AO9548" s="143"/>
      <c r="AP9548" s="143"/>
      <c r="BD9548" s="234"/>
      <c r="BE9548" s="234"/>
    </row>
    <row r="9549" spans="1:57" ht="12.95" customHeight="1" x14ac:dyDescent="0.2">
      <c r="A9549" s="57">
        <f t="shared" si="161"/>
        <v>9548</v>
      </c>
      <c r="B9549" s="58">
        <v>1472021002710000</v>
      </c>
      <c r="C9549" s="59" t="s">
        <v>17785</v>
      </c>
      <c r="D9549" s="59" t="s">
        <v>662</v>
      </c>
      <c r="E9549" s="60">
        <v>25974</v>
      </c>
      <c r="F9549" s="60" t="s">
        <v>15835</v>
      </c>
      <c r="G9549" s="60" t="s">
        <v>15835</v>
      </c>
      <c r="H9549" s="58">
        <v>0</v>
      </c>
      <c r="I9549" s="58">
        <v>62</v>
      </c>
      <c r="J9549" s="60">
        <v>0</v>
      </c>
      <c r="K9549" s="60" t="s">
        <v>18366</v>
      </c>
      <c r="L9549" s="212" t="s">
        <v>15837</v>
      </c>
      <c r="M9549" s="60">
        <v>45428</v>
      </c>
      <c r="N9549" s="58" t="s">
        <v>24</v>
      </c>
      <c r="O9549" s="58" t="s">
        <v>32</v>
      </c>
      <c r="P9549" s="62">
        <v>0</v>
      </c>
      <c r="Q9549" s="58" t="s">
        <v>107</v>
      </c>
      <c r="R9549" s="58" t="s">
        <v>1592</v>
      </c>
      <c r="S9549" s="58" t="s">
        <v>77</v>
      </c>
      <c r="T9549" s="213" t="s">
        <v>162</v>
      </c>
      <c r="U9549" s="63" t="s">
        <v>119</v>
      </c>
      <c r="W9549" s="143"/>
      <c r="X9549" s="143"/>
      <c r="AO9549" s="143"/>
      <c r="AP9549" s="143"/>
      <c r="BD9549" s="234"/>
      <c r="BE9549" s="234"/>
    </row>
    <row r="9550" spans="1:57" ht="12.95" customHeight="1" x14ac:dyDescent="0.2">
      <c r="A9550" s="57">
        <f t="shared" si="161"/>
        <v>9549</v>
      </c>
      <c r="B9550" s="58">
        <v>1306021503840000</v>
      </c>
      <c r="C9550" s="59" t="s">
        <v>8866</v>
      </c>
      <c r="D9550" s="59" t="s">
        <v>8867</v>
      </c>
      <c r="E9550" s="60">
        <v>30756</v>
      </c>
      <c r="F9550" s="60" t="s">
        <v>15835</v>
      </c>
      <c r="G9550" s="60" t="s">
        <v>15835</v>
      </c>
      <c r="H9550" s="58">
        <v>0</v>
      </c>
      <c r="I9550" s="58">
        <v>62</v>
      </c>
      <c r="J9550" s="60">
        <v>0</v>
      </c>
      <c r="K9550" s="60" t="s">
        <v>18366</v>
      </c>
      <c r="L9550" s="212" t="s">
        <v>15837</v>
      </c>
      <c r="M9550" s="60">
        <v>45428</v>
      </c>
      <c r="N9550" s="58" t="s">
        <v>24</v>
      </c>
      <c r="O9550" s="58" t="s">
        <v>32</v>
      </c>
      <c r="P9550" s="62">
        <v>0</v>
      </c>
      <c r="Q9550" s="58" t="s">
        <v>107</v>
      </c>
      <c r="R9550" s="58" t="s">
        <v>1592</v>
      </c>
      <c r="S9550" s="58" t="s">
        <v>77</v>
      </c>
      <c r="T9550" s="213" t="s">
        <v>162</v>
      </c>
      <c r="U9550" s="63" t="s">
        <v>119</v>
      </c>
      <c r="W9550" s="143"/>
      <c r="X9550" s="143"/>
      <c r="AO9550" s="143"/>
      <c r="AP9550" s="143"/>
      <c r="BD9550" s="234"/>
      <c r="BE9550" s="234"/>
    </row>
    <row r="9551" spans="1:57" ht="12.95" customHeight="1" x14ac:dyDescent="0.2">
      <c r="A9551" s="57">
        <f t="shared" si="161"/>
        <v>9550</v>
      </c>
      <c r="B9551" s="58">
        <v>1173040112890000</v>
      </c>
      <c r="C9551" s="59" t="s">
        <v>1843</v>
      </c>
      <c r="D9551" s="59" t="s">
        <v>1089</v>
      </c>
      <c r="E9551" s="60">
        <v>32843</v>
      </c>
      <c r="F9551" s="60" t="s">
        <v>15835</v>
      </c>
      <c r="G9551" s="60" t="s">
        <v>15835</v>
      </c>
      <c r="H9551" s="58">
        <v>0</v>
      </c>
      <c r="I9551" s="58">
        <v>62</v>
      </c>
      <c r="J9551" s="60">
        <v>0</v>
      </c>
      <c r="K9551" s="60" t="s">
        <v>18366</v>
      </c>
      <c r="L9551" s="212" t="s">
        <v>15837</v>
      </c>
      <c r="M9551" s="60">
        <v>45428</v>
      </c>
      <c r="N9551" s="58" t="s">
        <v>24</v>
      </c>
      <c r="O9551" s="58" t="s">
        <v>32</v>
      </c>
      <c r="P9551" s="62">
        <v>0</v>
      </c>
      <c r="Q9551" s="58" t="s">
        <v>107</v>
      </c>
      <c r="R9551" s="58" t="s">
        <v>1592</v>
      </c>
      <c r="S9551" s="58" t="s">
        <v>77</v>
      </c>
      <c r="T9551" s="213" t="s">
        <v>162</v>
      </c>
      <c r="U9551" s="63" t="s">
        <v>119</v>
      </c>
      <c r="W9551" s="143"/>
      <c r="X9551" s="143"/>
      <c r="AO9551" s="143"/>
      <c r="AP9551" s="143"/>
      <c r="BD9551" s="234"/>
      <c r="BE9551" s="234"/>
    </row>
    <row r="9552" spans="1:57" ht="12.95" customHeight="1" x14ac:dyDescent="0.2">
      <c r="A9552" s="57">
        <f t="shared" si="161"/>
        <v>9551</v>
      </c>
      <c r="B9552" s="58">
        <v>6471040310860000</v>
      </c>
      <c r="C9552" s="59" t="s">
        <v>17789</v>
      </c>
      <c r="D9552" s="59" t="s">
        <v>1362</v>
      </c>
      <c r="E9552" s="60">
        <v>31688</v>
      </c>
      <c r="F9552" s="60" t="s">
        <v>15835</v>
      </c>
      <c r="G9552" s="60" t="s">
        <v>15835</v>
      </c>
      <c r="H9552" s="58">
        <v>0</v>
      </c>
      <c r="I9552" s="58">
        <v>62</v>
      </c>
      <c r="J9552" s="60">
        <v>0</v>
      </c>
      <c r="K9552" s="60" t="s">
        <v>18366</v>
      </c>
      <c r="L9552" s="212" t="s">
        <v>15837</v>
      </c>
      <c r="M9552" s="60">
        <v>45428</v>
      </c>
      <c r="N9552" s="58" t="s">
        <v>24</v>
      </c>
      <c r="O9552" s="58" t="s">
        <v>32</v>
      </c>
      <c r="P9552" s="62">
        <v>0</v>
      </c>
      <c r="Q9552" s="58" t="s">
        <v>107</v>
      </c>
      <c r="R9552" s="58" t="s">
        <v>1592</v>
      </c>
      <c r="S9552" s="58" t="s">
        <v>77</v>
      </c>
      <c r="T9552" s="213" t="s">
        <v>162</v>
      </c>
      <c r="U9552" s="63" t="s">
        <v>119</v>
      </c>
      <c r="W9552" s="143"/>
      <c r="X9552" s="143"/>
      <c r="AO9552" s="143"/>
      <c r="AP9552" s="143"/>
      <c r="BD9552" s="234"/>
      <c r="BE9552" s="234"/>
    </row>
    <row r="9553" spans="1:57" ht="12.95" customHeight="1" x14ac:dyDescent="0.2">
      <c r="A9553" s="57">
        <f t="shared" si="161"/>
        <v>9552</v>
      </c>
      <c r="B9553" s="58">
        <v>6471052712820000</v>
      </c>
      <c r="C9553" s="59" t="s">
        <v>17791</v>
      </c>
      <c r="D9553" s="59" t="s">
        <v>505</v>
      </c>
      <c r="E9553" s="60">
        <v>30312</v>
      </c>
      <c r="F9553" s="60" t="s">
        <v>15835</v>
      </c>
      <c r="G9553" s="60" t="s">
        <v>15835</v>
      </c>
      <c r="H9553" s="58">
        <v>0</v>
      </c>
      <c r="I9553" s="58">
        <v>62</v>
      </c>
      <c r="J9553" s="60">
        <v>0</v>
      </c>
      <c r="K9553" s="60" t="s">
        <v>18366</v>
      </c>
      <c r="L9553" s="212" t="s">
        <v>15837</v>
      </c>
      <c r="M9553" s="60">
        <v>45428</v>
      </c>
      <c r="N9553" s="58" t="s">
        <v>24</v>
      </c>
      <c r="O9553" s="58" t="s">
        <v>32</v>
      </c>
      <c r="P9553" s="62">
        <v>0</v>
      </c>
      <c r="Q9553" s="58" t="s">
        <v>107</v>
      </c>
      <c r="R9553" s="58" t="s">
        <v>1592</v>
      </c>
      <c r="S9553" s="58" t="s">
        <v>77</v>
      </c>
      <c r="T9553" s="213" t="s">
        <v>162</v>
      </c>
      <c r="U9553" s="63" t="s">
        <v>119</v>
      </c>
      <c r="W9553" s="143"/>
      <c r="X9553" s="143"/>
      <c r="AO9553" s="143"/>
      <c r="AP9553" s="143"/>
      <c r="BD9553" s="234"/>
      <c r="BE9553" s="234"/>
    </row>
    <row r="9554" spans="1:57" ht="12.95" customHeight="1" x14ac:dyDescent="0.2">
      <c r="A9554" s="57">
        <f t="shared" si="161"/>
        <v>9553</v>
      </c>
      <c r="B9554" s="58">
        <v>1403031401842360</v>
      </c>
      <c r="C9554" s="59" t="s">
        <v>17793</v>
      </c>
      <c r="D9554" s="59" t="s">
        <v>1289</v>
      </c>
      <c r="E9554" s="60">
        <v>30695</v>
      </c>
      <c r="F9554" s="60" t="s">
        <v>15835</v>
      </c>
      <c r="G9554" s="60" t="s">
        <v>15835</v>
      </c>
      <c r="H9554" s="58">
        <v>0</v>
      </c>
      <c r="I9554" s="58">
        <v>62</v>
      </c>
      <c r="J9554" s="60">
        <v>0</v>
      </c>
      <c r="K9554" s="60" t="s">
        <v>18366</v>
      </c>
      <c r="L9554" s="212" t="s">
        <v>15837</v>
      </c>
      <c r="M9554" s="60">
        <v>45428</v>
      </c>
      <c r="N9554" s="58" t="s">
        <v>24</v>
      </c>
      <c r="O9554" s="58" t="s">
        <v>32</v>
      </c>
      <c r="P9554" s="62">
        <v>0</v>
      </c>
      <c r="Q9554" s="58" t="s">
        <v>107</v>
      </c>
      <c r="R9554" s="58" t="s">
        <v>1592</v>
      </c>
      <c r="S9554" s="58" t="s">
        <v>77</v>
      </c>
      <c r="T9554" s="213" t="s">
        <v>162</v>
      </c>
      <c r="U9554" s="63" t="s">
        <v>119</v>
      </c>
      <c r="W9554" s="143"/>
      <c r="X9554" s="143"/>
      <c r="AO9554" s="143"/>
      <c r="AP9554" s="143"/>
      <c r="BD9554" s="234"/>
      <c r="BE9554" s="234"/>
    </row>
    <row r="9555" spans="1:57" ht="12.95" customHeight="1" x14ac:dyDescent="0.2">
      <c r="A9555" s="57">
        <f t="shared" si="161"/>
        <v>9554</v>
      </c>
      <c r="B9555" s="58">
        <v>1472020904820020</v>
      </c>
      <c r="C9555" s="59" t="s">
        <v>2176</v>
      </c>
      <c r="D9555" s="59" t="s">
        <v>303</v>
      </c>
      <c r="E9555" s="60">
        <v>30050</v>
      </c>
      <c r="F9555" s="60" t="s">
        <v>15835</v>
      </c>
      <c r="G9555" s="60" t="s">
        <v>15835</v>
      </c>
      <c r="H9555" s="58">
        <v>0</v>
      </c>
      <c r="I9555" s="58">
        <v>62</v>
      </c>
      <c r="J9555" s="60">
        <v>0</v>
      </c>
      <c r="K9555" s="60" t="s">
        <v>18366</v>
      </c>
      <c r="L9555" s="212" t="s">
        <v>15837</v>
      </c>
      <c r="M9555" s="60">
        <v>45428</v>
      </c>
      <c r="N9555" s="58" t="s">
        <v>24</v>
      </c>
      <c r="O9555" s="58" t="s">
        <v>32</v>
      </c>
      <c r="P9555" s="62">
        <v>0</v>
      </c>
      <c r="Q9555" s="58" t="s">
        <v>107</v>
      </c>
      <c r="R9555" s="58" t="s">
        <v>1592</v>
      </c>
      <c r="S9555" s="58" t="s">
        <v>77</v>
      </c>
      <c r="T9555" s="213" t="s">
        <v>162</v>
      </c>
      <c r="U9555" s="63" t="s">
        <v>119</v>
      </c>
      <c r="W9555" s="143"/>
      <c r="X9555" s="143"/>
      <c r="AO9555" s="143"/>
      <c r="AP9555" s="143"/>
      <c r="BD9555" s="234"/>
      <c r="BE9555" s="234"/>
    </row>
    <row r="9556" spans="1:57" ht="12.95" customHeight="1" x14ac:dyDescent="0.2">
      <c r="A9556" s="57">
        <f t="shared" si="161"/>
        <v>9555</v>
      </c>
      <c r="B9556" s="58">
        <v>1472011107710060</v>
      </c>
      <c r="C9556" s="59" t="s">
        <v>8848</v>
      </c>
      <c r="D9556" s="59" t="s">
        <v>662</v>
      </c>
      <c r="E9556" s="60">
        <v>26125</v>
      </c>
      <c r="F9556" s="60" t="s">
        <v>15835</v>
      </c>
      <c r="G9556" s="60" t="s">
        <v>15835</v>
      </c>
      <c r="H9556" s="58">
        <v>0</v>
      </c>
      <c r="I9556" s="58">
        <v>62</v>
      </c>
      <c r="J9556" s="60">
        <v>0</v>
      </c>
      <c r="K9556" s="60" t="s">
        <v>18366</v>
      </c>
      <c r="L9556" s="212" t="s">
        <v>15837</v>
      </c>
      <c r="M9556" s="60">
        <v>45428</v>
      </c>
      <c r="N9556" s="58" t="s">
        <v>24</v>
      </c>
      <c r="O9556" s="58" t="s">
        <v>32</v>
      </c>
      <c r="P9556" s="62">
        <v>0</v>
      </c>
      <c r="Q9556" s="58" t="s">
        <v>107</v>
      </c>
      <c r="R9556" s="58" t="s">
        <v>1592</v>
      </c>
      <c r="S9556" s="58" t="s">
        <v>77</v>
      </c>
      <c r="T9556" s="213" t="s">
        <v>162</v>
      </c>
      <c r="U9556" s="63" t="s">
        <v>119</v>
      </c>
      <c r="W9556" s="143"/>
      <c r="X9556" s="143"/>
      <c r="AO9556" s="143"/>
      <c r="AP9556" s="143"/>
      <c r="BD9556" s="234"/>
      <c r="BE9556" s="234"/>
    </row>
    <row r="9557" spans="1:57" ht="12.95" customHeight="1" x14ac:dyDescent="0.2">
      <c r="A9557" s="57">
        <f t="shared" si="161"/>
        <v>9556</v>
      </c>
      <c r="B9557" s="58">
        <v>6471051106960000</v>
      </c>
      <c r="C9557" s="59" t="s">
        <v>17797</v>
      </c>
      <c r="D9557" s="59" t="s">
        <v>505</v>
      </c>
      <c r="E9557" s="60">
        <v>35227</v>
      </c>
      <c r="F9557" s="60" t="s">
        <v>15835</v>
      </c>
      <c r="G9557" s="60" t="s">
        <v>15835</v>
      </c>
      <c r="H9557" s="58">
        <v>0</v>
      </c>
      <c r="I9557" s="58">
        <v>62</v>
      </c>
      <c r="J9557" s="60">
        <v>0</v>
      </c>
      <c r="K9557" s="60" t="s">
        <v>18366</v>
      </c>
      <c r="L9557" s="212" t="s">
        <v>15837</v>
      </c>
      <c r="M9557" s="60">
        <v>45428</v>
      </c>
      <c r="N9557" s="58" t="s">
        <v>24</v>
      </c>
      <c r="O9557" s="58" t="s">
        <v>32</v>
      </c>
      <c r="P9557" s="62">
        <v>0</v>
      </c>
      <c r="Q9557" s="58" t="s">
        <v>107</v>
      </c>
      <c r="R9557" s="58" t="s">
        <v>1592</v>
      </c>
      <c r="S9557" s="58" t="s">
        <v>77</v>
      </c>
      <c r="T9557" s="213" t="s">
        <v>162</v>
      </c>
      <c r="U9557" s="63" t="s">
        <v>119</v>
      </c>
      <c r="W9557" s="143"/>
      <c r="X9557" s="143"/>
      <c r="AO9557" s="143"/>
      <c r="AP9557" s="143"/>
      <c r="BD9557" s="234"/>
      <c r="BE9557" s="234"/>
    </row>
    <row r="9558" spans="1:57" ht="12.95" customHeight="1" x14ac:dyDescent="0.2">
      <c r="A9558" s="57">
        <f t="shared" si="161"/>
        <v>9557</v>
      </c>
      <c r="B9558" s="58">
        <v>6471022702000000</v>
      </c>
      <c r="C9558" s="59" t="s">
        <v>17799</v>
      </c>
      <c r="D9558" s="59" t="s">
        <v>505</v>
      </c>
      <c r="E9558" s="60">
        <v>36583</v>
      </c>
      <c r="F9558" s="60" t="s">
        <v>15835</v>
      </c>
      <c r="G9558" s="60" t="s">
        <v>15835</v>
      </c>
      <c r="H9558" s="58">
        <v>0</v>
      </c>
      <c r="I9558" s="58">
        <v>62</v>
      </c>
      <c r="J9558" s="60">
        <v>0</v>
      </c>
      <c r="K9558" s="60" t="s">
        <v>18366</v>
      </c>
      <c r="L9558" s="212" t="s">
        <v>15837</v>
      </c>
      <c r="M9558" s="60">
        <v>45428</v>
      </c>
      <c r="N9558" s="58" t="s">
        <v>24</v>
      </c>
      <c r="O9558" s="58" t="s">
        <v>32</v>
      </c>
      <c r="P9558" s="62">
        <v>0</v>
      </c>
      <c r="Q9558" s="58" t="s">
        <v>107</v>
      </c>
      <c r="R9558" s="58" t="s">
        <v>1592</v>
      </c>
      <c r="S9558" s="58" t="s">
        <v>77</v>
      </c>
      <c r="T9558" s="213" t="s">
        <v>162</v>
      </c>
      <c r="U9558" s="63" t="s">
        <v>119</v>
      </c>
      <c r="W9558" s="143"/>
      <c r="X9558" s="143"/>
      <c r="AO9558" s="143"/>
      <c r="AP9558" s="143"/>
      <c r="BD9558" s="234"/>
      <c r="BE9558" s="234"/>
    </row>
    <row r="9559" spans="1:57" ht="12.95" customHeight="1" x14ac:dyDescent="0.2">
      <c r="A9559" s="57">
        <f t="shared" si="161"/>
        <v>9558</v>
      </c>
      <c r="B9559" s="58">
        <v>3205311010890000</v>
      </c>
      <c r="C9559" s="59" t="s">
        <v>18367</v>
      </c>
      <c r="D9559" s="59" t="s">
        <v>529</v>
      </c>
      <c r="E9559" s="60">
        <v>32791</v>
      </c>
      <c r="F9559" s="60">
        <v>45427</v>
      </c>
      <c r="G9559" s="60">
        <v>45427</v>
      </c>
      <c r="H9559" s="58">
        <v>2024135395215</v>
      </c>
      <c r="I9559" s="58">
        <v>6201343409</v>
      </c>
      <c r="J9559" s="60" t="s">
        <v>18368</v>
      </c>
      <c r="K9559" s="60" t="s">
        <v>18369</v>
      </c>
      <c r="L9559" s="212" t="s">
        <v>281</v>
      </c>
      <c r="M9559" s="60">
        <v>45428</v>
      </c>
      <c r="N9559" s="58" t="s">
        <v>24</v>
      </c>
      <c r="O9559" s="58" t="s">
        <v>37</v>
      </c>
      <c r="P9559" s="62">
        <v>600000</v>
      </c>
      <c r="Q9559" s="58" t="s">
        <v>26</v>
      </c>
      <c r="R9559" s="58" t="s">
        <v>26</v>
      </c>
      <c r="S9559" s="58" t="s">
        <v>27</v>
      </c>
      <c r="T9559" s="213" t="s">
        <v>28</v>
      </c>
      <c r="U9559" s="63" t="s">
        <v>119</v>
      </c>
      <c r="W9559" s="143"/>
      <c r="X9559" s="143"/>
      <c r="AO9559" s="143"/>
      <c r="AP9559" s="143"/>
      <c r="BD9559" s="234"/>
      <c r="BE9559" s="234"/>
    </row>
    <row r="9560" spans="1:57" ht="12.95" customHeight="1" x14ac:dyDescent="0.2">
      <c r="A9560" s="57">
        <f t="shared" si="161"/>
        <v>9559</v>
      </c>
      <c r="B9560" s="58">
        <v>3275011808740040</v>
      </c>
      <c r="C9560" s="59" t="s">
        <v>18370</v>
      </c>
      <c r="D9560" s="59" t="s">
        <v>182</v>
      </c>
      <c r="E9560" s="60">
        <v>27259</v>
      </c>
      <c r="F9560" s="60">
        <v>45427</v>
      </c>
      <c r="G9560" s="60">
        <v>45427</v>
      </c>
      <c r="H9560" s="58">
        <v>2024135395214</v>
      </c>
      <c r="I9560" s="58">
        <v>6201318845</v>
      </c>
      <c r="J9560" s="60" t="s">
        <v>18371</v>
      </c>
      <c r="K9560" s="60" t="s">
        <v>18369</v>
      </c>
      <c r="L9560" s="212" t="s">
        <v>281</v>
      </c>
      <c r="M9560" s="60">
        <v>45428</v>
      </c>
      <c r="N9560" s="58" t="s">
        <v>24</v>
      </c>
      <c r="O9560" s="58" t="s">
        <v>37</v>
      </c>
      <c r="P9560" s="62">
        <v>600000</v>
      </c>
      <c r="Q9560" s="58" t="s">
        <v>26</v>
      </c>
      <c r="R9560" s="58" t="s">
        <v>26</v>
      </c>
      <c r="S9560" s="58" t="s">
        <v>27</v>
      </c>
      <c r="T9560" s="213" t="s">
        <v>28</v>
      </c>
      <c r="U9560" s="63" t="s">
        <v>119</v>
      </c>
      <c r="W9560" s="143"/>
      <c r="X9560" s="143"/>
      <c r="AO9560" s="143"/>
      <c r="AP9560" s="143"/>
      <c r="BD9560" s="234"/>
      <c r="BE9560" s="234"/>
    </row>
    <row r="9561" spans="1:57" ht="12.95" customHeight="1" x14ac:dyDescent="0.2">
      <c r="A9561" s="57">
        <f t="shared" si="161"/>
        <v>9560</v>
      </c>
      <c r="B9561" s="58">
        <v>3172032403770010</v>
      </c>
      <c r="C9561" s="59" t="s">
        <v>1997</v>
      </c>
      <c r="D9561" s="59" t="s">
        <v>1200</v>
      </c>
      <c r="E9561" s="60">
        <v>28208</v>
      </c>
      <c r="F9561" s="60">
        <v>45427</v>
      </c>
      <c r="G9561" s="60">
        <v>45427</v>
      </c>
      <c r="H9561" s="58">
        <v>2024135395213</v>
      </c>
      <c r="I9561" s="58">
        <v>6200512120</v>
      </c>
      <c r="J9561" s="60" t="s">
        <v>18372</v>
      </c>
      <c r="K9561" s="60" t="s">
        <v>18369</v>
      </c>
      <c r="L9561" s="212" t="s">
        <v>281</v>
      </c>
      <c r="M9561" s="60">
        <v>45428</v>
      </c>
      <c r="N9561" s="58" t="s">
        <v>24</v>
      </c>
      <c r="O9561" s="58" t="s">
        <v>37</v>
      </c>
      <c r="P9561" s="62">
        <v>600000</v>
      </c>
      <c r="Q9561" s="58" t="s">
        <v>26</v>
      </c>
      <c r="R9561" s="58" t="s">
        <v>26</v>
      </c>
      <c r="S9561" s="58" t="s">
        <v>27</v>
      </c>
      <c r="T9561" s="213" t="s">
        <v>28</v>
      </c>
      <c r="U9561" s="63" t="s">
        <v>119</v>
      </c>
      <c r="W9561" s="143"/>
      <c r="X9561" s="143"/>
      <c r="AO9561" s="143"/>
      <c r="AP9561" s="143"/>
      <c r="BD9561" s="234"/>
      <c r="BE9561" s="234"/>
    </row>
    <row r="9562" spans="1:57" ht="12.95" customHeight="1" x14ac:dyDescent="0.2">
      <c r="A9562" s="57">
        <f t="shared" si="161"/>
        <v>9561</v>
      </c>
      <c r="B9562" s="58">
        <v>3601131108880000</v>
      </c>
      <c r="C9562" s="59" t="s">
        <v>18373</v>
      </c>
      <c r="D9562" s="59" t="s">
        <v>766</v>
      </c>
      <c r="E9562" s="60">
        <v>32366</v>
      </c>
      <c r="F9562" s="60">
        <v>45427</v>
      </c>
      <c r="G9562" s="60">
        <v>45427</v>
      </c>
      <c r="H9562" s="58">
        <v>2024135395212</v>
      </c>
      <c r="I9562" s="58">
        <v>6200462706</v>
      </c>
      <c r="J9562" s="60" t="s">
        <v>18374</v>
      </c>
      <c r="K9562" s="60" t="s">
        <v>18369</v>
      </c>
      <c r="L9562" s="212" t="s">
        <v>281</v>
      </c>
      <c r="M9562" s="60">
        <v>45428</v>
      </c>
      <c r="N9562" s="58" t="s">
        <v>24</v>
      </c>
      <c r="O9562" s="58" t="s">
        <v>37</v>
      </c>
      <c r="P9562" s="62">
        <v>600000</v>
      </c>
      <c r="Q9562" s="58" t="s">
        <v>26</v>
      </c>
      <c r="R9562" s="58" t="s">
        <v>26</v>
      </c>
      <c r="S9562" s="58" t="s">
        <v>27</v>
      </c>
      <c r="T9562" s="213" t="s">
        <v>28</v>
      </c>
      <c r="U9562" s="63" t="s">
        <v>119</v>
      </c>
      <c r="W9562" s="143"/>
      <c r="X9562" s="143"/>
      <c r="AO9562" s="143"/>
      <c r="AP9562" s="143"/>
      <c r="BD9562" s="234"/>
      <c r="BE9562" s="234"/>
    </row>
    <row r="9563" spans="1:57" ht="12.95" customHeight="1" x14ac:dyDescent="0.2">
      <c r="A9563" s="57">
        <f t="shared" si="161"/>
        <v>9562</v>
      </c>
      <c r="B9563" s="58">
        <v>3526052912740000</v>
      </c>
      <c r="C9563" s="59" t="s">
        <v>18375</v>
      </c>
      <c r="D9563" s="59" t="s">
        <v>51</v>
      </c>
      <c r="E9563" s="60">
        <v>27392</v>
      </c>
      <c r="F9563" s="60">
        <v>45427</v>
      </c>
      <c r="G9563" s="60">
        <v>45427</v>
      </c>
      <c r="H9563" s="58">
        <v>2024135395211</v>
      </c>
      <c r="I9563" s="58">
        <v>6200255676</v>
      </c>
      <c r="J9563" s="60" t="s">
        <v>18376</v>
      </c>
      <c r="K9563" s="60" t="s">
        <v>18369</v>
      </c>
      <c r="L9563" s="212" t="s">
        <v>281</v>
      </c>
      <c r="M9563" s="60">
        <v>45428</v>
      </c>
      <c r="N9563" s="58" t="s">
        <v>24</v>
      </c>
      <c r="O9563" s="58" t="s">
        <v>37</v>
      </c>
      <c r="P9563" s="62">
        <v>600000</v>
      </c>
      <c r="Q9563" s="58" t="s">
        <v>26</v>
      </c>
      <c r="R9563" s="58" t="s">
        <v>26</v>
      </c>
      <c r="S9563" s="58" t="s">
        <v>27</v>
      </c>
      <c r="T9563" s="213" t="s">
        <v>28</v>
      </c>
      <c r="U9563" s="63" t="s">
        <v>119</v>
      </c>
      <c r="W9563" s="143"/>
      <c r="X9563" s="143"/>
      <c r="AO9563" s="143"/>
      <c r="AP9563" s="143"/>
      <c r="BD9563" s="234"/>
      <c r="BE9563" s="234"/>
    </row>
    <row r="9564" spans="1:57" ht="12.95" customHeight="1" x14ac:dyDescent="0.2">
      <c r="A9564" s="57">
        <f t="shared" si="161"/>
        <v>9563</v>
      </c>
      <c r="B9564" s="58">
        <v>3203041105930000</v>
      </c>
      <c r="C9564" s="59" t="s">
        <v>18377</v>
      </c>
      <c r="D9564" s="59" t="s">
        <v>398</v>
      </c>
      <c r="E9564" s="60">
        <v>34100</v>
      </c>
      <c r="F9564" s="60">
        <v>45427</v>
      </c>
      <c r="G9564" s="60">
        <v>45427</v>
      </c>
      <c r="H9564" s="58">
        <v>2024135395210</v>
      </c>
      <c r="I9564" s="58">
        <v>6211556727</v>
      </c>
      <c r="J9564" s="60" t="s">
        <v>18378</v>
      </c>
      <c r="K9564" s="60" t="s">
        <v>18369</v>
      </c>
      <c r="L9564" s="212" t="s">
        <v>281</v>
      </c>
      <c r="M9564" s="60">
        <v>45428</v>
      </c>
      <c r="N9564" s="58" t="s">
        <v>24</v>
      </c>
      <c r="O9564" s="58" t="s">
        <v>37</v>
      </c>
      <c r="P9564" s="62">
        <v>600000</v>
      </c>
      <c r="Q9564" s="58" t="s">
        <v>26</v>
      </c>
      <c r="R9564" s="58" t="s">
        <v>26</v>
      </c>
      <c r="S9564" s="58" t="s">
        <v>27</v>
      </c>
      <c r="T9564" s="213" t="s">
        <v>28</v>
      </c>
      <c r="U9564" s="63" t="s">
        <v>119</v>
      </c>
      <c r="W9564" s="143"/>
      <c r="X9564" s="143"/>
      <c r="AO9564" s="143"/>
      <c r="AP9564" s="143"/>
      <c r="BD9564" s="234"/>
      <c r="BE9564" s="234"/>
    </row>
    <row r="9565" spans="1:57" ht="12.95" customHeight="1" x14ac:dyDescent="0.2">
      <c r="A9565" s="57">
        <f t="shared" si="161"/>
        <v>9564</v>
      </c>
      <c r="B9565" s="58">
        <v>2171090709960000</v>
      </c>
      <c r="C9565" s="59" t="s">
        <v>8255</v>
      </c>
      <c r="D9565" s="59" t="s">
        <v>501</v>
      </c>
      <c r="E9565" s="60">
        <v>35315</v>
      </c>
      <c r="F9565" s="60">
        <v>45427</v>
      </c>
      <c r="G9565" s="60">
        <v>45427</v>
      </c>
      <c r="H9565" s="58">
        <v>202413539528</v>
      </c>
      <c r="I9565" s="58">
        <v>6200231593</v>
      </c>
      <c r="J9565" s="60" t="s">
        <v>18379</v>
      </c>
      <c r="K9565" s="60" t="s">
        <v>18369</v>
      </c>
      <c r="L9565" s="212" t="s">
        <v>281</v>
      </c>
      <c r="M9565" s="60">
        <v>45428</v>
      </c>
      <c r="N9565" s="58" t="s">
        <v>24</v>
      </c>
      <c r="O9565" s="58" t="s">
        <v>37</v>
      </c>
      <c r="P9565" s="62">
        <v>600000</v>
      </c>
      <c r="Q9565" s="58" t="s">
        <v>26</v>
      </c>
      <c r="R9565" s="58" t="s">
        <v>26</v>
      </c>
      <c r="S9565" s="58" t="s">
        <v>27</v>
      </c>
      <c r="T9565" s="213" t="s">
        <v>28</v>
      </c>
      <c r="U9565" s="63" t="s">
        <v>119</v>
      </c>
      <c r="W9565" s="143"/>
      <c r="X9565" s="143"/>
      <c r="AO9565" s="143"/>
      <c r="AP9565" s="143"/>
      <c r="BD9565" s="234"/>
      <c r="BE9565" s="234"/>
    </row>
    <row r="9566" spans="1:57" ht="12.95" customHeight="1" x14ac:dyDescent="0.2">
      <c r="A9566" s="57">
        <f t="shared" si="161"/>
        <v>9565</v>
      </c>
      <c r="B9566" s="58">
        <v>3172031503810000</v>
      </c>
      <c r="C9566" s="59" t="s">
        <v>2215</v>
      </c>
      <c r="D9566" s="59" t="s">
        <v>533</v>
      </c>
      <c r="E9566" s="60">
        <v>29660</v>
      </c>
      <c r="F9566" s="60">
        <v>45427</v>
      </c>
      <c r="G9566" s="60">
        <v>45427</v>
      </c>
      <c r="H9566" s="58">
        <v>202413539527</v>
      </c>
      <c r="I9566" s="58">
        <v>620042132</v>
      </c>
      <c r="J9566" s="60" t="s">
        <v>18380</v>
      </c>
      <c r="K9566" s="60" t="s">
        <v>18369</v>
      </c>
      <c r="L9566" s="212" t="s">
        <v>281</v>
      </c>
      <c r="M9566" s="60">
        <v>45428</v>
      </c>
      <c r="N9566" s="58" t="s">
        <v>24</v>
      </c>
      <c r="O9566" s="58" t="s">
        <v>37</v>
      </c>
      <c r="P9566" s="62">
        <v>600000</v>
      </c>
      <c r="Q9566" s="58" t="s">
        <v>26</v>
      </c>
      <c r="R9566" s="58" t="s">
        <v>26</v>
      </c>
      <c r="S9566" s="58" t="s">
        <v>27</v>
      </c>
      <c r="T9566" s="213" t="s">
        <v>28</v>
      </c>
      <c r="U9566" s="63" t="s">
        <v>119</v>
      </c>
      <c r="W9566" s="143"/>
      <c r="X9566" s="143"/>
      <c r="AO9566" s="143"/>
      <c r="AP9566" s="143"/>
      <c r="BD9566" s="234"/>
      <c r="BE9566" s="234"/>
    </row>
    <row r="9567" spans="1:57" ht="12.95" customHeight="1" x14ac:dyDescent="0.2">
      <c r="A9567" s="57">
        <f t="shared" si="161"/>
        <v>9566</v>
      </c>
      <c r="B9567" s="58">
        <v>3172020301790000</v>
      </c>
      <c r="C9567" s="59" t="s">
        <v>18381</v>
      </c>
      <c r="D9567" s="59" t="s">
        <v>56</v>
      </c>
      <c r="E9567" s="60">
        <v>28858</v>
      </c>
      <c r="F9567" s="60">
        <v>45427</v>
      </c>
      <c r="G9567" s="60">
        <v>45427</v>
      </c>
      <c r="H9567" s="58">
        <v>202413539526</v>
      </c>
      <c r="I9567" s="58">
        <v>6200482240</v>
      </c>
      <c r="J9567" s="60" t="s">
        <v>18382</v>
      </c>
      <c r="K9567" s="60" t="s">
        <v>18369</v>
      </c>
      <c r="L9567" s="212" t="s">
        <v>281</v>
      </c>
      <c r="M9567" s="60">
        <v>45428</v>
      </c>
      <c r="N9567" s="58" t="s">
        <v>24</v>
      </c>
      <c r="O9567" s="58" t="s">
        <v>37</v>
      </c>
      <c r="P9567" s="62">
        <v>600000</v>
      </c>
      <c r="Q9567" s="58" t="s">
        <v>26</v>
      </c>
      <c r="R9567" s="58" t="s">
        <v>26</v>
      </c>
      <c r="S9567" s="58" t="s">
        <v>27</v>
      </c>
      <c r="T9567" s="213" t="s">
        <v>28</v>
      </c>
      <c r="U9567" s="63" t="s">
        <v>119</v>
      </c>
      <c r="W9567" s="143"/>
      <c r="X9567" s="143"/>
      <c r="AO9567" s="143"/>
      <c r="AP9567" s="143"/>
      <c r="BD9567" s="234"/>
      <c r="BE9567" s="234"/>
    </row>
    <row r="9568" spans="1:57" ht="12.95" customHeight="1" x14ac:dyDescent="0.2">
      <c r="A9568" s="57">
        <f t="shared" si="161"/>
        <v>9567</v>
      </c>
      <c r="B9568" s="58">
        <v>3328151307900000</v>
      </c>
      <c r="C9568" s="59" t="s">
        <v>1686</v>
      </c>
      <c r="D9568" s="59" t="s">
        <v>509</v>
      </c>
      <c r="E9568" s="60">
        <v>33067</v>
      </c>
      <c r="F9568" s="60">
        <v>45427</v>
      </c>
      <c r="G9568" s="60">
        <v>45427</v>
      </c>
      <c r="H9568" s="58">
        <v>202413539525</v>
      </c>
      <c r="I9568" s="58">
        <v>6201659445</v>
      </c>
      <c r="J9568" s="60" t="s">
        <v>18383</v>
      </c>
      <c r="K9568" s="60" t="s">
        <v>18369</v>
      </c>
      <c r="L9568" s="212" t="s">
        <v>281</v>
      </c>
      <c r="M9568" s="60">
        <v>45428</v>
      </c>
      <c r="N9568" s="58" t="s">
        <v>24</v>
      </c>
      <c r="O9568" s="58" t="s">
        <v>37</v>
      </c>
      <c r="P9568" s="62">
        <v>600000</v>
      </c>
      <c r="Q9568" s="58" t="s">
        <v>26</v>
      </c>
      <c r="R9568" s="58" t="s">
        <v>26</v>
      </c>
      <c r="S9568" s="58" t="s">
        <v>27</v>
      </c>
      <c r="T9568" s="213" t="s">
        <v>28</v>
      </c>
      <c r="U9568" s="63" t="s">
        <v>119</v>
      </c>
      <c r="W9568" s="143"/>
      <c r="X9568" s="143"/>
      <c r="AO9568" s="143"/>
      <c r="AP9568" s="143"/>
      <c r="BD9568" s="234"/>
      <c r="BE9568" s="234"/>
    </row>
    <row r="9569" spans="1:57" ht="12.95" customHeight="1" x14ac:dyDescent="0.2">
      <c r="A9569" s="57">
        <f t="shared" si="161"/>
        <v>9568</v>
      </c>
      <c r="B9569" s="58">
        <v>3216082806810000</v>
      </c>
      <c r="C9569" s="59" t="s">
        <v>18384</v>
      </c>
      <c r="D9569" s="59" t="s">
        <v>597</v>
      </c>
      <c r="E9569" s="60">
        <v>29765</v>
      </c>
      <c r="F9569" s="60">
        <v>45427</v>
      </c>
      <c r="G9569" s="60">
        <v>45427</v>
      </c>
      <c r="H9569" s="58">
        <v>202413539524</v>
      </c>
      <c r="I9569" s="58">
        <v>6200424365</v>
      </c>
      <c r="J9569" s="60" t="s">
        <v>18385</v>
      </c>
      <c r="K9569" s="60" t="s">
        <v>18369</v>
      </c>
      <c r="L9569" s="212" t="s">
        <v>281</v>
      </c>
      <c r="M9569" s="60">
        <v>45428</v>
      </c>
      <c r="N9569" s="58" t="s">
        <v>24</v>
      </c>
      <c r="O9569" s="58" t="s">
        <v>37</v>
      </c>
      <c r="P9569" s="62">
        <v>600000</v>
      </c>
      <c r="Q9569" s="58" t="s">
        <v>26</v>
      </c>
      <c r="R9569" s="58" t="s">
        <v>26</v>
      </c>
      <c r="S9569" s="58" t="s">
        <v>27</v>
      </c>
      <c r="T9569" s="213" t="s">
        <v>28</v>
      </c>
      <c r="U9569" s="63" t="s">
        <v>119</v>
      </c>
      <c r="W9569" s="143"/>
      <c r="X9569" s="143"/>
      <c r="AO9569" s="143"/>
      <c r="AP9569" s="143"/>
      <c r="BD9569" s="234"/>
      <c r="BE9569" s="234"/>
    </row>
    <row r="9570" spans="1:57" ht="12.95" customHeight="1" x14ac:dyDescent="0.2">
      <c r="A9570" s="57">
        <f t="shared" si="161"/>
        <v>9569</v>
      </c>
      <c r="B9570" s="58">
        <v>3402152007720000</v>
      </c>
      <c r="C9570" s="59" t="s">
        <v>18386</v>
      </c>
      <c r="D9570" s="59" t="s">
        <v>1096</v>
      </c>
      <c r="E9570" s="60">
        <v>26500</v>
      </c>
      <c r="F9570" s="60">
        <v>45426</v>
      </c>
      <c r="G9570" s="60">
        <v>45427</v>
      </c>
      <c r="H9570" s="58">
        <v>202413539523</v>
      </c>
      <c r="I9570" s="58">
        <v>6201560274</v>
      </c>
      <c r="J9570" s="60" t="s">
        <v>18387</v>
      </c>
      <c r="K9570" s="60" t="s">
        <v>18369</v>
      </c>
      <c r="L9570" s="212" t="s">
        <v>281</v>
      </c>
      <c r="M9570" s="60">
        <v>45428</v>
      </c>
      <c r="N9570" s="58" t="s">
        <v>24</v>
      </c>
      <c r="O9570" s="58" t="s">
        <v>37</v>
      </c>
      <c r="P9570" s="62">
        <v>600000</v>
      </c>
      <c r="Q9570" s="58" t="s">
        <v>26</v>
      </c>
      <c r="R9570" s="58" t="s">
        <v>26</v>
      </c>
      <c r="S9570" s="58" t="s">
        <v>27</v>
      </c>
      <c r="T9570" s="213" t="s">
        <v>28</v>
      </c>
      <c r="U9570" s="63" t="s">
        <v>119</v>
      </c>
      <c r="W9570" s="143"/>
      <c r="X9570" s="143"/>
      <c r="AO9570" s="143"/>
      <c r="AP9570" s="143"/>
      <c r="BD9570" s="234"/>
      <c r="BE9570" s="234"/>
    </row>
    <row r="9571" spans="1:57" ht="12.95" customHeight="1" x14ac:dyDescent="0.2">
      <c r="A9571" s="57">
        <f t="shared" si="161"/>
        <v>9570</v>
      </c>
      <c r="B9571" s="58">
        <v>2171091011819000</v>
      </c>
      <c r="C9571" s="59" t="s">
        <v>18388</v>
      </c>
      <c r="D9571" s="59" t="s">
        <v>2676</v>
      </c>
      <c r="E9571" s="60">
        <v>29900</v>
      </c>
      <c r="F9571" s="60">
        <v>45426</v>
      </c>
      <c r="G9571" s="60">
        <v>45426</v>
      </c>
      <c r="H9571" s="58">
        <v>202413539522</v>
      </c>
      <c r="I9571" s="58">
        <v>6200043425</v>
      </c>
      <c r="J9571" s="60" t="s">
        <v>18389</v>
      </c>
      <c r="K9571" s="60" t="s">
        <v>18369</v>
      </c>
      <c r="L9571" s="212" t="s">
        <v>281</v>
      </c>
      <c r="M9571" s="60">
        <v>45428</v>
      </c>
      <c r="N9571" s="58" t="s">
        <v>24</v>
      </c>
      <c r="O9571" s="58" t="s">
        <v>37</v>
      </c>
      <c r="P9571" s="62">
        <v>600000</v>
      </c>
      <c r="Q9571" s="58" t="s">
        <v>26</v>
      </c>
      <c r="R9571" s="58" t="s">
        <v>26</v>
      </c>
      <c r="S9571" s="58" t="s">
        <v>27</v>
      </c>
      <c r="T9571" s="213" t="s">
        <v>28</v>
      </c>
      <c r="U9571" s="63" t="s">
        <v>119</v>
      </c>
      <c r="W9571" s="143"/>
      <c r="X9571" s="143"/>
      <c r="AO9571" s="143"/>
      <c r="AP9571" s="143"/>
      <c r="BD9571" s="234"/>
      <c r="BE9571" s="234"/>
    </row>
    <row r="9572" spans="1:57" ht="12.95" customHeight="1" x14ac:dyDescent="0.2">
      <c r="A9572" s="57">
        <f t="shared" si="161"/>
        <v>9571</v>
      </c>
      <c r="B9572" s="58">
        <v>3175040801680000</v>
      </c>
      <c r="C9572" s="59" t="s">
        <v>18390</v>
      </c>
      <c r="D9572" s="59" t="s">
        <v>1979</v>
      </c>
      <c r="E9572" s="60">
        <v>24845</v>
      </c>
      <c r="F9572" s="60">
        <v>45426</v>
      </c>
      <c r="G9572" s="60">
        <v>45426</v>
      </c>
      <c r="H9572" s="58">
        <v>202413539521</v>
      </c>
      <c r="I9572" s="58">
        <v>6200005563</v>
      </c>
      <c r="J9572" s="60" t="s">
        <v>18391</v>
      </c>
      <c r="K9572" s="60" t="s">
        <v>18369</v>
      </c>
      <c r="L9572" s="212" t="s">
        <v>281</v>
      </c>
      <c r="M9572" s="60">
        <v>45428</v>
      </c>
      <c r="N9572" s="58" t="s">
        <v>24</v>
      </c>
      <c r="O9572" s="58" t="s">
        <v>37</v>
      </c>
      <c r="P9572" s="62">
        <v>600000</v>
      </c>
      <c r="Q9572" s="58" t="s">
        <v>26</v>
      </c>
      <c r="R9572" s="58" t="s">
        <v>26</v>
      </c>
      <c r="S9572" s="58" t="s">
        <v>27</v>
      </c>
      <c r="T9572" s="213" t="s">
        <v>28</v>
      </c>
      <c r="U9572" s="63" t="s">
        <v>119</v>
      </c>
      <c r="W9572" s="143"/>
      <c r="X9572" s="143"/>
      <c r="AO9572" s="143"/>
      <c r="AP9572" s="143"/>
      <c r="BD9572" s="234"/>
      <c r="BE9572" s="234"/>
    </row>
    <row r="9573" spans="1:57" ht="12.95" customHeight="1" x14ac:dyDescent="0.2">
      <c r="A9573" s="57">
        <f t="shared" si="161"/>
        <v>9572</v>
      </c>
      <c r="B9573" s="58">
        <v>3172031911870000</v>
      </c>
      <c r="C9573" s="59" t="s">
        <v>18392</v>
      </c>
      <c r="D9573" s="59" t="s">
        <v>56</v>
      </c>
      <c r="E9573" s="60">
        <v>32100</v>
      </c>
      <c r="F9573" s="60">
        <v>45426</v>
      </c>
      <c r="G9573" s="60">
        <v>45427</v>
      </c>
      <c r="H9573" s="58">
        <v>2024135324223</v>
      </c>
      <c r="I9573" s="58">
        <v>6200484170</v>
      </c>
      <c r="J9573" s="60" t="s">
        <v>18393</v>
      </c>
      <c r="K9573" s="60" t="s">
        <v>18369</v>
      </c>
      <c r="L9573" s="212" t="s">
        <v>281</v>
      </c>
      <c r="M9573" s="60">
        <v>45428</v>
      </c>
      <c r="N9573" s="58" t="s">
        <v>24</v>
      </c>
      <c r="O9573" s="58" t="s">
        <v>37</v>
      </c>
      <c r="P9573" s="62">
        <v>600000</v>
      </c>
      <c r="Q9573" s="58" t="s">
        <v>26</v>
      </c>
      <c r="R9573" s="58" t="s">
        <v>26</v>
      </c>
      <c r="S9573" s="58" t="s">
        <v>27</v>
      </c>
      <c r="T9573" s="213" t="s">
        <v>28</v>
      </c>
      <c r="U9573" s="63" t="s">
        <v>119</v>
      </c>
      <c r="W9573" s="143"/>
      <c r="X9573" s="143"/>
      <c r="AO9573" s="143"/>
      <c r="AP9573" s="143"/>
      <c r="BD9573" s="234"/>
      <c r="BE9573" s="234"/>
    </row>
    <row r="9574" spans="1:57" ht="12.95" customHeight="1" x14ac:dyDescent="0.2">
      <c r="A9574" s="57">
        <f t="shared" si="161"/>
        <v>9573</v>
      </c>
      <c r="B9574" s="58">
        <v>3211091503020000</v>
      </c>
      <c r="C9574" s="59" t="s">
        <v>18394</v>
      </c>
      <c r="D9574" s="59" t="s">
        <v>381</v>
      </c>
      <c r="E9574" s="60">
        <v>37330</v>
      </c>
      <c r="F9574" s="60">
        <v>45425</v>
      </c>
      <c r="G9574" s="60">
        <v>45427</v>
      </c>
      <c r="H9574" s="58">
        <v>202413537621</v>
      </c>
      <c r="I9574" s="58">
        <v>6211838634</v>
      </c>
      <c r="J9574" s="60" t="s">
        <v>18395</v>
      </c>
      <c r="K9574" s="60" t="s">
        <v>18396</v>
      </c>
      <c r="L9574" s="212" t="s">
        <v>281</v>
      </c>
      <c r="M9574" s="60">
        <v>45428</v>
      </c>
      <c r="N9574" s="58" t="s">
        <v>24</v>
      </c>
      <c r="O9574" s="58" t="s">
        <v>37</v>
      </c>
      <c r="P9574" s="62">
        <v>600000</v>
      </c>
      <c r="Q9574" s="58" t="s">
        <v>2612</v>
      </c>
      <c r="R9574" s="58" t="s">
        <v>108</v>
      </c>
      <c r="S9574" s="58" t="s">
        <v>57</v>
      </c>
      <c r="T9574" s="213" t="s">
        <v>28</v>
      </c>
      <c r="U9574" s="63" t="s">
        <v>119</v>
      </c>
      <c r="W9574" s="143"/>
      <c r="X9574" s="143"/>
      <c r="AO9574" s="143"/>
      <c r="AP9574" s="143"/>
      <c r="BD9574" s="234"/>
      <c r="BE9574" s="234"/>
    </row>
    <row r="9575" spans="1:57" ht="12.95" customHeight="1" x14ac:dyDescent="0.2">
      <c r="A9575" s="57">
        <f t="shared" si="161"/>
        <v>9574</v>
      </c>
      <c r="B9575" s="58">
        <v>1274041212840000</v>
      </c>
      <c r="C9575" s="59" t="s">
        <v>18209</v>
      </c>
      <c r="D9575" s="59" t="s">
        <v>933</v>
      </c>
      <c r="E9575" s="60">
        <v>31028</v>
      </c>
      <c r="F9575" s="60">
        <v>45425</v>
      </c>
      <c r="G9575" s="60">
        <v>45425</v>
      </c>
      <c r="H9575" s="58">
        <v>202413537021</v>
      </c>
      <c r="I9575" s="58">
        <v>6201311599</v>
      </c>
      <c r="J9575" s="60" t="s">
        <v>18397</v>
      </c>
      <c r="K9575" s="60" t="s">
        <v>18398</v>
      </c>
      <c r="L9575" s="212" t="s">
        <v>566</v>
      </c>
      <c r="M9575" s="60">
        <v>45428</v>
      </c>
      <c r="N9575" s="58" t="s">
        <v>694</v>
      </c>
      <c r="O9575" s="58" t="s">
        <v>25</v>
      </c>
      <c r="P9575" s="62">
        <v>400000</v>
      </c>
      <c r="Q9575" s="58" t="s">
        <v>26</v>
      </c>
      <c r="R9575" s="58" t="s">
        <v>26</v>
      </c>
      <c r="S9575" s="58" t="s">
        <v>27</v>
      </c>
      <c r="T9575" s="213" t="s">
        <v>28</v>
      </c>
      <c r="U9575" s="63" t="s">
        <v>119</v>
      </c>
      <c r="W9575" s="143"/>
      <c r="X9575" s="143"/>
      <c r="AO9575" s="143"/>
      <c r="AP9575" s="143"/>
      <c r="BD9575" s="234"/>
      <c r="BE9575" s="234"/>
    </row>
    <row r="9576" spans="1:57" ht="12.95" customHeight="1" x14ac:dyDescent="0.2">
      <c r="A9576" s="57">
        <f t="shared" si="161"/>
        <v>9575</v>
      </c>
      <c r="B9576" s="58">
        <v>3301180106990000</v>
      </c>
      <c r="C9576" s="59" t="s">
        <v>18399</v>
      </c>
      <c r="D9576" s="59" t="s">
        <v>203</v>
      </c>
      <c r="E9576" s="60">
        <v>36312</v>
      </c>
      <c r="F9576" s="60">
        <v>45428</v>
      </c>
      <c r="G9576" s="60"/>
      <c r="H9576" s="58">
        <v>2024135367210</v>
      </c>
      <c r="I9576" s="58">
        <v>62</v>
      </c>
      <c r="J9576" s="60" t="s">
        <v>18400</v>
      </c>
      <c r="K9576" s="60" t="s">
        <v>18401</v>
      </c>
      <c r="L9576" s="212" t="s">
        <v>9154</v>
      </c>
      <c r="M9576" s="60">
        <v>45428</v>
      </c>
      <c r="N9576" s="58" t="s">
        <v>24</v>
      </c>
      <c r="O9576" s="58" t="s">
        <v>32</v>
      </c>
      <c r="P9576" s="62">
        <v>7492500</v>
      </c>
      <c r="Q9576" s="58" t="s">
        <v>107</v>
      </c>
      <c r="R9576" s="58" t="s">
        <v>1592</v>
      </c>
      <c r="S9576" s="58" t="s">
        <v>77</v>
      </c>
      <c r="T9576" s="213" t="s">
        <v>162</v>
      </c>
      <c r="U9576" s="63" t="s">
        <v>119</v>
      </c>
      <c r="W9576" s="143"/>
      <c r="X9576" s="143"/>
      <c r="AO9576" s="143"/>
      <c r="AP9576" s="143"/>
      <c r="BD9576" s="234"/>
      <c r="BE9576" s="234"/>
    </row>
    <row r="9577" spans="1:57" ht="12.95" customHeight="1" x14ac:dyDescent="0.2">
      <c r="A9577" s="57">
        <f t="shared" si="161"/>
        <v>9576</v>
      </c>
      <c r="B9577" s="58">
        <v>3301232807840000</v>
      </c>
      <c r="C9577" s="59" t="s">
        <v>2326</v>
      </c>
      <c r="D9577" s="59" t="s">
        <v>141</v>
      </c>
      <c r="E9577" s="60">
        <v>30891</v>
      </c>
      <c r="F9577" s="60">
        <v>45428</v>
      </c>
      <c r="G9577" s="60"/>
      <c r="H9577" s="58">
        <v>202413536729</v>
      </c>
      <c r="I9577" s="58">
        <v>62</v>
      </c>
      <c r="J9577" s="60" t="s">
        <v>18402</v>
      </c>
      <c r="K9577" s="60" t="s">
        <v>18401</v>
      </c>
      <c r="L9577" s="212" t="s">
        <v>9154</v>
      </c>
      <c r="M9577" s="60">
        <v>45428</v>
      </c>
      <c r="N9577" s="58" t="s">
        <v>24</v>
      </c>
      <c r="O9577" s="58" t="s">
        <v>32</v>
      </c>
      <c r="P9577" s="62">
        <v>7492500</v>
      </c>
      <c r="Q9577" s="58" t="s">
        <v>107</v>
      </c>
      <c r="R9577" s="58" t="s">
        <v>1592</v>
      </c>
      <c r="S9577" s="58" t="s">
        <v>77</v>
      </c>
      <c r="T9577" s="213" t="s">
        <v>162</v>
      </c>
      <c r="U9577" s="63" t="s">
        <v>119</v>
      </c>
      <c r="W9577" s="143"/>
      <c r="X9577" s="143"/>
      <c r="AO9577" s="143"/>
      <c r="AP9577" s="143"/>
      <c r="BD9577" s="234"/>
      <c r="BE9577" s="234"/>
    </row>
    <row r="9578" spans="1:57" ht="12.95" customHeight="1" x14ac:dyDescent="0.2">
      <c r="A9578" s="57">
        <f t="shared" si="161"/>
        <v>9577</v>
      </c>
      <c r="B9578" s="58">
        <v>3301222011790000</v>
      </c>
      <c r="C9578" s="59" t="s">
        <v>18403</v>
      </c>
      <c r="D9578" s="59" t="s">
        <v>203</v>
      </c>
      <c r="E9578" s="60">
        <v>29179</v>
      </c>
      <c r="F9578" s="60">
        <v>45428</v>
      </c>
      <c r="G9578" s="60"/>
      <c r="H9578" s="58">
        <v>202413536728</v>
      </c>
      <c r="I9578" s="58">
        <v>62</v>
      </c>
      <c r="J9578" s="60" t="s">
        <v>18404</v>
      </c>
      <c r="K9578" s="60" t="s">
        <v>18401</v>
      </c>
      <c r="L9578" s="212" t="s">
        <v>9154</v>
      </c>
      <c r="M9578" s="60">
        <v>45428</v>
      </c>
      <c r="N9578" s="58" t="s">
        <v>24</v>
      </c>
      <c r="O9578" s="58" t="s">
        <v>32</v>
      </c>
      <c r="P9578" s="62">
        <v>7492500</v>
      </c>
      <c r="Q9578" s="58" t="s">
        <v>107</v>
      </c>
      <c r="R9578" s="58" t="s">
        <v>1592</v>
      </c>
      <c r="S9578" s="58" t="s">
        <v>77</v>
      </c>
      <c r="T9578" s="213" t="s">
        <v>162</v>
      </c>
      <c r="U9578" s="63" t="s">
        <v>119</v>
      </c>
      <c r="W9578" s="143"/>
      <c r="X9578" s="143"/>
      <c r="AO9578" s="143"/>
      <c r="AP9578" s="143"/>
      <c r="BD9578" s="234"/>
      <c r="BE9578" s="234"/>
    </row>
    <row r="9579" spans="1:57" ht="12.95" customHeight="1" x14ac:dyDescent="0.2">
      <c r="A9579" s="57">
        <f t="shared" si="161"/>
        <v>9578</v>
      </c>
      <c r="B9579" s="58">
        <v>1671142703860000</v>
      </c>
      <c r="C9579" s="59" t="s">
        <v>18405</v>
      </c>
      <c r="D9579" s="59" t="s">
        <v>2772</v>
      </c>
      <c r="E9579" s="60">
        <v>31498</v>
      </c>
      <c r="F9579" s="60">
        <v>45428</v>
      </c>
      <c r="G9579" s="60"/>
      <c r="H9579" s="58">
        <v>202413536727</v>
      </c>
      <c r="I9579" s="58">
        <v>62</v>
      </c>
      <c r="J9579" s="60" t="s">
        <v>18406</v>
      </c>
      <c r="K9579" s="60" t="s">
        <v>18401</v>
      </c>
      <c r="L9579" s="212" t="s">
        <v>9154</v>
      </c>
      <c r="M9579" s="60">
        <v>45428</v>
      </c>
      <c r="N9579" s="58" t="s">
        <v>24</v>
      </c>
      <c r="O9579" s="58" t="s">
        <v>32</v>
      </c>
      <c r="P9579" s="62">
        <v>7492500</v>
      </c>
      <c r="Q9579" s="58" t="s">
        <v>107</v>
      </c>
      <c r="R9579" s="58" t="s">
        <v>1592</v>
      </c>
      <c r="S9579" s="58" t="s">
        <v>77</v>
      </c>
      <c r="T9579" s="213" t="s">
        <v>162</v>
      </c>
      <c r="U9579" s="63" t="s">
        <v>119</v>
      </c>
      <c r="W9579" s="143"/>
      <c r="X9579" s="143"/>
      <c r="AO9579" s="143"/>
      <c r="AP9579" s="143"/>
      <c r="BD9579" s="234"/>
      <c r="BE9579" s="234"/>
    </row>
    <row r="9580" spans="1:57" ht="12.95" customHeight="1" x14ac:dyDescent="0.2">
      <c r="A9580" s="57">
        <f t="shared" si="161"/>
        <v>9579</v>
      </c>
      <c r="B9580" s="58">
        <v>3301021512850000</v>
      </c>
      <c r="C9580" s="59" t="s">
        <v>1762</v>
      </c>
      <c r="D9580" s="59" t="s">
        <v>60</v>
      </c>
      <c r="E9580" s="60">
        <v>31396</v>
      </c>
      <c r="F9580" s="60">
        <v>45428</v>
      </c>
      <c r="G9580" s="60"/>
      <c r="H9580" s="58">
        <v>202413536726</v>
      </c>
      <c r="I9580" s="58">
        <v>62</v>
      </c>
      <c r="J9580" s="60" t="s">
        <v>18407</v>
      </c>
      <c r="K9580" s="60" t="s">
        <v>18401</v>
      </c>
      <c r="L9580" s="212" t="s">
        <v>9154</v>
      </c>
      <c r="M9580" s="60">
        <v>45428</v>
      </c>
      <c r="N9580" s="58" t="s">
        <v>24</v>
      </c>
      <c r="O9580" s="58" t="s">
        <v>32</v>
      </c>
      <c r="P9580" s="62">
        <v>7492500</v>
      </c>
      <c r="Q9580" s="58" t="s">
        <v>107</v>
      </c>
      <c r="R9580" s="58" t="s">
        <v>1592</v>
      </c>
      <c r="S9580" s="58" t="s">
        <v>77</v>
      </c>
      <c r="T9580" s="213" t="s">
        <v>162</v>
      </c>
      <c r="U9580" s="63" t="s">
        <v>119</v>
      </c>
      <c r="W9580" s="143"/>
      <c r="X9580" s="143"/>
      <c r="AO9580" s="143"/>
      <c r="AP9580" s="143"/>
      <c r="BD9580" s="234"/>
      <c r="BE9580" s="234"/>
    </row>
    <row r="9581" spans="1:57" ht="12.95" customHeight="1" x14ac:dyDescent="0.2">
      <c r="A9581" s="57">
        <f t="shared" si="161"/>
        <v>9580</v>
      </c>
      <c r="B9581" s="58">
        <v>1671023011860000</v>
      </c>
      <c r="C9581" s="59" t="s">
        <v>815</v>
      </c>
      <c r="D9581" s="59" t="s">
        <v>221</v>
      </c>
      <c r="E9581" s="60">
        <v>31746</v>
      </c>
      <c r="F9581" s="60">
        <v>45428</v>
      </c>
      <c r="G9581" s="60"/>
      <c r="H9581" s="58">
        <v>202413536725</v>
      </c>
      <c r="I9581" s="58">
        <v>62</v>
      </c>
      <c r="J9581" s="60" t="s">
        <v>18408</v>
      </c>
      <c r="K9581" s="60" t="s">
        <v>18401</v>
      </c>
      <c r="L9581" s="212" t="s">
        <v>9154</v>
      </c>
      <c r="M9581" s="60">
        <v>45428</v>
      </c>
      <c r="N9581" s="58" t="s">
        <v>24</v>
      </c>
      <c r="O9581" s="58" t="s">
        <v>32</v>
      </c>
      <c r="P9581" s="62">
        <v>7492500</v>
      </c>
      <c r="Q9581" s="58" t="s">
        <v>107</v>
      </c>
      <c r="R9581" s="58" t="s">
        <v>1592</v>
      </c>
      <c r="S9581" s="58" t="s">
        <v>77</v>
      </c>
      <c r="T9581" s="213" t="s">
        <v>162</v>
      </c>
      <c r="U9581" s="63" t="s">
        <v>119</v>
      </c>
      <c r="W9581" s="143"/>
      <c r="X9581" s="143"/>
      <c r="AO9581" s="143"/>
      <c r="AP9581" s="143"/>
      <c r="BD9581" s="234"/>
      <c r="BE9581" s="234"/>
    </row>
    <row r="9582" spans="1:57" ht="12.95" customHeight="1" x14ac:dyDescent="0.2">
      <c r="A9582" s="57">
        <f t="shared" si="161"/>
        <v>9581</v>
      </c>
      <c r="B9582" s="58">
        <v>1671142312900000</v>
      </c>
      <c r="C9582" s="59" t="s">
        <v>18409</v>
      </c>
      <c r="D9582" s="59" t="s">
        <v>221</v>
      </c>
      <c r="E9582" s="60">
        <v>33230</v>
      </c>
      <c r="F9582" s="60">
        <v>45428</v>
      </c>
      <c r="G9582" s="60"/>
      <c r="H9582" s="58">
        <v>202413536724</v>
      </c>
      <c r="I9582" s="58">
        <v>62</v>
      </c>
      <c r="J9582" s="60" t="s">
        <v>18410</v>
      </c>
      <c r="K9582" s="60" t="s">
        <v>18401</v>
      </c>
      <c r="L9582" s="212" t="s">
        <v>9154</v>
      </c>
      <c r="M9582" s="60">
        <v>45428</v>
      </c>
      <c r="N9582" s="58" t="s">
        <v>24</v>
      </c>
      <c r="O9582" s="58" t="s">
        <v>32</v>
      </c>
      <c r="P9582" s="62">
        <v>7492500</v>
      </c>
      <c r="Q9582" s="58" t="s">
        <v>107</v>
      </c>
      <c r="R9582" s="58" t="s">
        <v>1592</v>
      </c>
      <c r="S9582" s="58" t="s">
        <v>77</v>
      </c>
      <c r="T9582" s="213" t="s">
        <v>162</v>
      </c>
      <c r="U9582" s="63" t="s">
        <v>119</v>
      </c>
      <c r="W9582" s="143"/>
      <c r="X9582" s="143"/>
      <c r="AO9582" s="143"/>
      <c r="AP9582" s="143"/>
      <c r="BD9582" s="234"/>
      <c r="BE9582" s="234"/>
    </row>
    <row r="9583" spans="1:57" ht="12.95" customHeight="1" x14ac:dyDescent="0.2">
      <c r="A9583" s="57">
        <f t="shared" si="161"/>
        <v>9582</v>
      </c>
      <c r="B9583" s="58">
        <v>3301210202027200</v>
      </c>
      <c r="C9583" s="59" t="s">
        <v>1612</v>
      </c>
      <c r="D9583" s="59" t="s">
        <v>203</v>
      </c>
      <c r="E9583" s="60">
        <v>26331</v>
      </c>
      <c r="F9583" s="60">
        <v>45428</v>
      </c>
      <c r="G9583" s="60"/>
      <c r="H9583" s="58">
        <v>202413536723</v>
      </c>
      <c r="I9583" s="58">
        <v>62</v>
      </c>
      <c r="J9583" s="60" t="s">
        <v>18411</v>
      </c>
      <c r="K9583" s="60" t="s">
        <v>18401</v>
      </c>
      <c r="L9583" s="212" t="s">
        <v>9154</v>
      </c>
      <c r="M9583" s="60">
        <v>45428</v>
      </c>
      <c r="N9583" s="58" t="s">
        <v>24</v>
      </c>
      <c r="O9583" s="58" t="s">
        <v>32</v>
      </c>
      <c r="P9583" s="62">
        <v>7492500</v>
      </c>
      <c r="Q9583" s="58" t="s">
        <v>107</v>
      </c>
      <c r="R9583" s="58" t="s">
        <v>1592</v>
      </c>
      <c r="S9583" s="58" t="s">
        <v>77</v>
      </c>
      <c r="T9583" s="213" t="s">
        <v>162</v>
      </c>
      <c r="U9583" s="63" t="s">
        <v>119</v>
      </c>
      <c r="W9583" s="143"/>
      <c r="X9583" s="143"/>
      <c r="AO9583" s="143"/>
      <c r="AP9583" s="143"/>
      <c r="BD9583" s="234"/>
      <c r="BE9583" s="234"/>
    </row>
    <row r="9584" spans="1:57" ht="12.95" customHeight="1" x14ac:dyDescent="0.2">
      <c r="A9584" s="57">
        <f t="shared" si="161"/>
        <v>9583</v>
      </c>
      <c r="B9584" s="58">
        <v>3301082507700000</v>
      </c>
      <c r="C9584" s="59" t="s">
        <v>18412</v>
      </c>
      <c r="D9584" s="59" t="s">
        <v>203</v>
      </c>
      <c r="E9584" s="60">
        <v>25774</v>
      </c>
      <c r="F9584" s="60">
        <v>45428</v>
      </c>
      <c r="G9584" s="60"/>
      <c r="H9584" s="58">
        <v>202413536722</v>
      </c>
      <c r="I9584" s="58">
        <v>62</v>
      </c>
      <c r="J9584" s="60" t="s">
        <v>18413</v>
      </c>
      <c r="K9584" s="60" t="s">
        <v>18401</v>
      </c>
      <c r="L9584" s="212" t="s">
        <v>9154</v>
      </c>
      <c r="M9584" s="60">
        <v>45428</v>
      </c>
      <c r="N9584" s="58" t="s">
        <v>24</v>
      </c>
      <c r="O9584" s="58" t="s">
        <v>32</v>
      </c>
      <c r="P9584" s="62">
        <v>7492500</v>
      </c>
      <c r="Q9584" s="58" t="s">
        <v>107</v>
      </c>
      <c r="R9584" s="58" t="s">
        <v>1592</v>
      </c>
      <c r="S9584" s="58" t="s">
        <v>77</v>
      </c>
      <c r="T9584" s="213" t="s">
        <v>162</v>
      </c>
      <c r="U9584" s="63" t="s">
        <v>119</v>
      </c>
      <c r="W9584" s="143"/>
      <c r="X9584" s="143"/>
      <c r="AO9584" s="143"/>
      <c r="AP9584" s="143"/>
      <c r="BD9584" s="234"/>
      <c r="BE9584" s="234"/>
    </row>
    <row r="9585" spans="1:57" ht="12.95" customHeight="1" x14ac:dyDescent="0.2">
      <c r="A9585" s="57">
        <f t="shared" si="161"/>
        <v>9584</v>
      </c>
      <c r="B9585" s="58">
        <v>3301221208850000</v>
      </c>
      <c r="C9585" s="59" t="s">
        <v>1718</v>
      </c>
      <c r="D9585" s="59" t="s">
        <v>203</v>
      </c>
      <c r="E9585" s="60">
        <v>31271</v>
      </c>
      <c r="F9585" s="60">
        <v>45428</v>
      </c>
      <c r="G9585" s="60"/>
      <c r="H9585" s="58">
        <v>202413536721</v>
      </c>
      <c r="I9585" s="58">
        <v>62</v>
      </c>
      <c r="J9585" s="60" t="s">
        <v>18414</v>
      </c>
      <c r="K9585" s="60" t="s">
        <v>18401</v>
      </c>
      <c r="L9585" s="212" t="s">
        <v>9154</v>
      </c>
      <c r="M9585" s="60">
        <v>45428</v>
      </c>
      <c r="N9585" s="58" t="s">
        <v>24</v>
      </c>
      <c r="O9585" s="58" t="s">
        <v>32</v>
      </c>
      <c r="P9585" s="62">
        <v>7492500</v>
      </c>
      <c r="Q9585" s="58" t="s">
        <v>107</v>
      </c>
      <c r="R9585" s="58" t="s">
        <v>1592</v>
      </c>
      <c r="S9585" s="58" t="s">
        <v>77</v>
      </c>
      <c r="T9585" s="213" t="s">
        <v>162</v>
      </c>
      <c r="U9585" s="63" t="s">
        <v>119</v>
      </c>
      <c r="W9585" s="143"/>
      <c r="X9585" s="143"/>
      <c r="AO9585" s="143"/>
      <c r="AP9585" s="143"/>
      <c r="BD9585" s="234"/>
      <c r="BE9585" s="234"/>
    </row>
    <row r="9586" spans="1:57" ht="12.95" customHeight="1" x14ac:dyDescent="0.2">
      <c r="A9586" s="57">
        <f t="shared" si="161"/>
        <v>9585</v>
      </c>
      <c r="B9586" s="58">
        <v>1572011201780000</v>
      </c>
      <c r="C9586" s="59" t="s">
        <v>2485</v>
      </c>
      <c r="D9586" s="59" t="s">
        <v>18212</v>
      </c>
      <c r="E9586" s="60">
        <v>28502</v>
      </c>
      <c r="F9586" s="60">
        <v>45426</v>
      </c>
      <c r="G9586" s="60">
        <v>45426</v>
      </c>
      <c r="H9586" s="58">
        <v>202413536523</v>
      </c>
      <c r="I9586" s="58">
        <v>6201009750</v>
      </c>
      <c r="J9586" s="60" t="s">
        <v>18415</v>
      </c>
      <c r="K9586" s="60" t="s">
        <v>18416</v>
      </c>
      <c r="L9586" s="212" t="s">
        <v>52</v>
      </c>
      <c r="M9586" s="60">
        <v>45428</v>
      </c>
      <c r="N9586" s="58" t="s">
        <v>24</v>
      </c>
      <c r="O9586" s="58" t="s">
        <v>37</v>
      </c>
      <c r="P9586" s="62">
        <v>600000</v>
      </c>
      <c r="Q9586" s="58" t="s">
        <v>26</v>
      </c>
      <c r="R9586" s="58" t="s">
        <v>26</v>
      </c>
      <c r="S9586" s="58" t="s">
        <v>2887</v>
      </c>
      <c r="T9586" s="213" t="s">
        <v>28</v>
      </c>
      <c r="U9586" s="63" t="s">
        <v>119</v>
      </c>
      <c r="W9586" s="143"/>
      <c r="X9586" s="143"/>
      <c r="AO9586" s="143"/>
      <c r="AP9586" s="143"/>
      <c r="BD9586" s="234"/>
      <c r="BE9586" s="234"/>
    </row>
    <row r="9587" spans="1:57" ht="12.95" customHeight="1" x14ac:dyDescent="0.2">
      <c r="A9587" s="57">
        <f t="shared" si="161"/>
        <v>9586</v>
      </c>
      <c r="B9587" s="58">
        <v>3275032509740020</v>
      </c>
      <c r="C9587" s="59" t="s">
        <v>18217</v>
      </c>
      <c r="D9587" s="59" t="s">
        <v>56</v>
      </c>
      <c r="E9587" s="60">
        <v>27297</v>
      </c>
      <c r="F9587" s="60">
        <v>45425</v>
      </c>
      <c r="G9587" s="60">
        <v>45426</v>
      </c>
      <c r="H9587" s="58">
        <v>202413536522</v>
      </c>
      <c r="I9587" s="58">
        <v>6200511978</v>
      </c>
      <c r="J9587" s="60" t="s">
        <v>18417</v>
      </c>
      <c r="K9587" s="60" t="s">
        <v>18416</v>
      </c>
      <c r="L9587" s="212" t="s">
        <v>52</v>
      </c>
      <c r="M9587" s="60">
        <v>45428</v>
      </c>
      <c r="N9587" s="58" t="s">
        <v>24</v>
      </c>
      <c r="O9587" s="58" t="s">
        <v>37</v>
      </c>
      <c r="P9587" s="62">
        <v>600000</v>
      </c>
      <c r="Q9587" s="58" t="s">
        <v>26</v>
      </c>
      <c r="R9587" s="58" t="s">
        <v>26</v>
      </c>
      <c r="S9587" s="58" t="s">
        <v>2887</v>
      </c>
      <c r="T9587" s="213" t="s">
        <v>28</v>
      </c>
      <c r="U9587" s="63" t="s">
        <v>119</v>
      </c>
      <c r="W9587" s="143"/>
      <c r="X9587" s="143"/>
      <c r="AO9587" s="143"/>
      <c r="AP9587" s="143"/>
      <c r="BD9587" s="234"/>
      <c r="BE9587" s="234"/>
    </row>
    <row r="9588" spans="1:57" ht="12.95" customHeight="1" x14ac:dyDescent="0.2">
      <c r="A9588" s="57">
        <f t="shared" si="161"/>
        <v>9587</v>
      </c>
      <c r="B9588" s="58">
        <v>3372043001720000</v>
      </c>
      <c r="C9588" s="59" t="s">
        <v>18418</v>
      </c>
      <c r="D9588" s="59" t="s">
        <v>654</v>
      </c>
      <c r="E9588" s="60">
        <v>26328</v>
      </c>
      <c r="F9588" s="60">
        <v>45422</v>
      </c>
      <c r="G9588" s="60">
        <v>45426</v>
      </c>
      <c r="H9588" s="58">
        <v>202413536521</v>
      </c>
      <c r="I9588" s="58">
        <v>6200363388</v>
      </c>
      <c r="J9588" s="60" t="s">
        <v>18419</v>
      </c>
      <c r="K9588" s="60" t="s">
        <v>18416</v>
      </c>
      <c r="L9588" s="212" t="s">
        <v>52</v>
      </c>
      <c r="M9588" s="60">
        <v>45428</v>
      </c>
      <c r="N9588" s="58" t="s">
        <v>24</v>
      </c>
      <c r="O9588" s="58" t="s">
        <v>37</v>
      </c>
      <c r="P9588" s="62">
        <v>600000</v>
      </c>
      <c r="Q9588" s="58" t="s">
        <v>26</v>
      </c>
      <c r="R9588" s="58" t="s">
        <v>26</v>
      </c>
      <c r="S9588" s="58" t="s">
        <v>2815</v>
      </c>
      <c r="T9588" s="213" t="s">
        <v>28</v>
      </c>
      <c r="U9588" s="63" t="s">
        <v>119</v>
      </c>
      <c r="W9588" s="143"/>
      <c r="X9588" s="143"/>
      <c r="AO9588" s="143"/>
      <c r="AP9588" s="143"/>
      <c r="BD9588" s="234"/>
      <c r="BE9588" s="234"/>
    </row>
    <row r="9589" spans="1:57" ht="12.95" customHeight="1" x14ac:dyDescent="0.2">
      <c r="A9589" s="57">
        <f t="shared" si="161"/>
        <v>9588</v>
      </c>
      <c r="B9589" s="58">
        <v>3501041502740000</v>
      </c>
      <c r="C9589" s="59" t="s">
        <v>17399</v>
      </c>
      <c r="D9589" s="59" t="s">
        <v>17400</v>
      </c>
      <c r="E9589" s="60">
        <v>27075</v>
      </c>
      <c r="F9589" s="60">
        <v>45427</v>
      </c>
      <c r="G9589" s="60">
        <v>45427</v>
      </c>
      <c r="H9589" s="58">
        <v>202413534422</v>
      </c>
      <c r="I9589" s="58">
        <v>6200506577</v>
      </c>
      <c r="J9589" s="60" t="s">
        <v>18420</v>
      </c>
      <c r="K9589" s="60" t="s">
        <v>18421</v>
      </c>
      <c r="L9589" s="212" t="s">
        <v>213</v>
      </c>
      <c r="M9589" s="60">
        <v>45428</v>
      </c>
      <c r="N9589" s="58" t="s">
        <v>24</v>
      </c>
      <c r="O9589" s="58" t="s">
        <v>25</v>
      </c>
      <c r="P9589" s="62">
        <v>400000</v>
      </c>
      <c r="Q9589" s="58" t="s">
        <v>26</v>
      </c>
      <c r="R9589" s="58" t="s">
        <v>26</v>
      </c>
      <c r="S9589" s="58" t="s">
        <v>27</v>
      </c>
      <c r="T9589" s="213" t="s">
        <v>28</v>
      </c>
      <c r="U9589" s="63" t="s">
        <v>119</v>
      </c>
      <c r="W9589" s="143"/>
      <c r="X9589" s="143"/>
      <c r="AO9589" s="143"/>
      <c r="AP9589" s="143"/>
      <c r="BD9589" s="234"/>
      <c r="BE9589" s="234"/>
    </row>
    <row r="9590" spans="1:57" ht="12.95" customHeight="1" x14ac:dyDescent="0.2">
      <c r="A9590" s="57">
        <f t="shared" si="161"/>
        <v>9589</v>
      </c>
      <c r="B9590" s="58">
        <v>3175081904710000</v>
      </c>
      <c r="C9590" s="59" t="s">
        <v>18422</v>
      </c>
      <c r="D9590" s="59" t="s">
        <v>56</v>
      </c>
      <c r="E9590" s="60">
        <v>26042</v>
      </c>
      <c r="F9590" s="60">
        <v>45425</v>
      </c>
      <c r="G9590" s="60">
        <v>45425</v>
      </c>
      <c r="H9590" s="58">
        <v>202413534421</v>
      </c>
      <c r="I9590" s="58">
        <v>6200004847</v>
      </c>
      <c r="J9590" s="60" t="s">
        <v>18423</v>
      </c>
      <c r="K9590" s="60" t="s">
        <v>18421</v>
      </c>
      <c r="L9590" s="212" t="s">
        <v>213</v>
      </c>
      <c r="M9590" s="60">
        <v>45428</v>
      </c>
      <c r="N9590" s="58" t="s">
        <v>24</v>
      </c>
      <c r="O9590" s="58" t="s">
        <v>25</v>
      </c>
      <c r="P9590" s="62">
        <v>400000</v>
      </c>
      <c r="Q9590" s="58" t="s">
        <v>26</v>
      </c>
      <c r="R9590" s="58" t="s">
        <v>26</v>
      </c>
      <c r="S9590" s="58" t="s">
        <v>27</v>
      </c>
      <c r="T9590" s="213" t="s">
        <v>28</v>
      </c>
      <c r="U9590" s="63" t="s">
        <v>119</v>
      </c>
      <c r="W9590" s="143"/>
      <c r="X9590" s="143"/>
      <c r="AO9590" s="143"/>
      <c r="AP9590" s="143"/>
      <c r="BD9590" s="234"/>
      <c r="BE9590" s="234"/>
    </row>
    <row r="9591" spans="1:57" ht="12.95" customHeight="1" x14ac:dyDescent="0.2">
      <c r="A9591" s="57">
        <f t="shared" si="161"/>
        <v>9590</v>
      </c>
      <c r="B9591" s="58">
        <v>7109021904960000</v>
      </c>
      <c r="C9591" s="59" t="s">
        <v>2266</v>
      </c>
      <c r="D9591" s="59" t="s">
        <v>2267</v>
      </c>
      <c r="E9591" s="60">
        <v>35174</v>
      </c>
      <c r="F9591" s="60">
        <v>45419</v>
      </c>
      <c r="G9591" s="60">
        <v>45419</v>
      </c>
      <c r="H9591" s="58">
        <v>202413534121</v>
      </c>
      <c r="I9591" s="58">
        <v>6211745440</v>
      </c>
      <c r="J9591" s="60" t="s">
        <v>18424</v>
      </c>
      <c r="K9591" s="60" t="s">
        <v>18425</v>
      </c>
      <c r="L9591" s="212" t="s">
        <v>521</v>
      </c>
      <c r="M9591" s="60">
        <v>45428</v>
      </c>
      <c r="N9591" s="58" t="s">
        <v>24</v>
      </c>
      <c r="O9591" s="58" t="s">
        <v>25</v>
      </c>
      <c r="P9591" s="62">
        <v>400000</v>
      </c>
      <c r="Q9591" s="58" t="s">
        <v>26</v>
      </c>
      <c r="R9591" s="58" t="s">
        <v>26</v>
      </c>
      <c r="S9591" s="58" t="s">
        <v>2904</v>
      </c>
      <c r="T9591" s="213" t="s">
        <v>28</v>
      </c>
      <c r="U9591" s="63" t="s">
        <v>119</v>
      </c>
      <c r="W9591" s="143"/>
      <c r="X9591" s="143"/>
      <c r="AO9591" s="143"/>
      <c r="AP9591" s="143"/>
      <c r="BD9591" s="234"/>
      <c r="BE9591" s="234"/>
    </row>
    <row r="9592" spans="1:57" ht="12.95" customHeight="1" x14ac:dyDescent="0.2">
      <c r="A9592" s="57">
        <f t="shared" si="161"/>
        <v>9591</v>
      </c>
      <c r="B9592" s="58">
        <v>3328130706810000</v>
      </c>
      <c r="C9592" s="59" t="s">
        <v>1003</v>
      </c>
      <c r="D9592" s="59" t="s">
        <v>509</v>
      </c>
      <c r="E9592" s="60">
        <v>29744</v>
      </c>
      <c r="F9592" s="60">
        <v>45427</v>
      </c>
      <c r="G9592" s="60">
        <v>45427</v>
      </c>
      <c r="H9592" s="58">
        <v>202413539529</v>
      </c>
      <c r="I9592" s="58">
        <v>6201572878</v>
      </c>
      <c r="J9592" s="60" t="s">
        <v>18426</v>
      </c>
      <c r="K9592" s="60" t="s">
        <v>18427</v>
      </c>
      <c r="L9592" s="212" t="s">
        <v>281</v>
      </c>
      <c r="M9592" s="60">
        <v>45428</v>
      </c>
      <c r="N9592" s="58" t="s">
        <v>24</v>
      </c>
      <c r="O9592" s="58" t="s">
        <v>37</v>
      </c>
      <c r="P9592" s="62">
        <v>600000</v>
      </c>
      <c r="Q9592" s="58" t="s">
        <v>26</v>
      </c>
      <c r="R9592" s="58" t="s">
        <v>26</v>
      </c>
      <c r="S9592" s="58" t="s">
        <v>27</v>
      </c>
      <c r="T9592" s="213" t="s">
        <v>28</v>
      </c>
      <c r="U9592" s="63" t="s">
        <v>119</v>
      </c>
      <c r="W9592" s="143"/>
      <c r="X9592" s="143"/>
      <c r="AO9592" s="143"/>
      <c r="AP9592" s="143"/>
      <c r="BD9592" s="234"/>
      <c r="BE9592" s="234"/>
    </row>
    <row r="9593" spans="1:57" ht="12.95" customHeight="1" x14ac:dyDescent="0.2">
      <c r="A9593" s="57">
        <f t="shared" si="161"/>
        <v>9592</v>
      </c>
      <c r="B9593" s="58">
        <v>3328103110800000</v>
      </c>
      <c r="C9593" s="59" t="s">
        <v>18317</v>
      </c>
      <c r="D9593" s="59" t="s">
        <v>509</v>
      </c>
      <c r="E9593" s="60">
        <v>29525</v>
      </c>
      <c r="F9593" s="60">
        <v>45426</v>
      </c>
      <c r="G9593" s="60">
        <v>45426</v>
      </c>
      <c r="H9593" s="58">
        <v>2024135324224</v>
      </c>
      <c r="I9593" s="58">
        <v>6201110105</v>
      </c>
      <c r="J9593" s="60" t="s">
        <v>18428</v>
      </c>
      <c r="K9593" s="60" t="s">
        <v>18427</v>
      </c>
      <c r="L9593" s="212" t="s">
        <v>281</v>
      </c>
      <c r="M9593" s="60">
        <v>45428</v>
      </c>
      <c r="N9593" s="58" t="s">
        <v>24</v>
      </c>
      <c r="O9593" s="58" t="s">
        <v>37</v>
      </c>
      <c r="P9593" s="62">
        <v>600000</v>
      </c>
      <c r="Q9593" s="58" t="s">
        <v>26</v>
      </c>
      <c r="R9593" s="58" t="s">
        <v>26</v>
      </c>
      <c r="S9593" s="58" t="s">
        <v>27</v>
      </c>
      <c r="T9593" s="213" t="s">
        <v>28</v>
      </c>
      <c r="U9593" s="63" t="s">
        <v>119</v>
      </c>
      <c r="W9593" s="143"/>
      <c r="X9593" s="143"/>
      <c r="AO9593" s="143"/>
      <c r="AP9593" s="143"/>
      <c r="BD9593" s="234"/>
      <c r="BE9593" s="234"/>
    </row>
    <row r="9594" spans="1:57" ht="12.95" customHeight="1" x14ac:dyDescent="0.2">
      <c r="A9594" s="57">
        <f t="shared" si="161"/>
        <v>9593</v>
      </c>
      <c r="B9594" s="58">
        <v>1707080812810000</v>
      </c>
      <c r="C9594" s="59" t="s">
        <v>18429</v>
      </c>
      <c r="D9594" s="59" t="s">
        <v>526</v>
      </c>
      <c r="E9594" s="60">
        <v>29928</v>
      </c>
      <c r="F9594" s="60">
        <v>45426</v>
      </c>
      <c r="G9594" s="60">
        <v>45426</v>
      </c>
      <c r="H9594" s="58">
        <v>2024135324222</v>
      </c>
      <c r="I9594" s="58">
        <v>6201194762</v>
      </c>
      <c r="J9594" s="60" t="s">
        <v>18430</v>
      </c>
      <c r="K9594" s="60" t="s">
        <v>18427</v>
      </c>
      <c r="L9594" s="212" t="s">
        <v>281</v>
      </c>
      <c r="M9594" s="60">
        <v>45428</v>
      </c>
      <c r="N9594" s="58" t="s">
        <v>24</v>
      </c>
      <c r="O9594" s="58" t="s">
        <v>37</v>
      </c>
      <c r="P9594" s="62">
        <v>600000</v>
      </c>
      <c r="Q9594" s="58" t="s">
        <v>26</v>
      </c>
      <c r="R9594" s="58" t="s">
        <v>26</v>
      </c>
      <c r="S9594" s="58" t="s">
        <v>27</v>
      </c>
      <c r="T9594" s="213" t="s">
        <v>28</v>
      </c>
      <c r="U9594" s="63" t="s">
        <v>119</v>
      </c>
      <c r="W9594" s="143"/>
      <c r="X9594" s="143"/>
      <c r="AO9594" s="143"/>
      <c r="AP9594" s="143"/>
      <c r="BD9594" s="234"/>
      <c r="BE9594" s="234"/>
    </row>
    <row r="9595" spans="1:57" ht="12.95" customHeight="1" x14ac:dyDescent="0.2">
      <c r="A9595" s="57">
        <f t="shared" si="161"/>
        <v>9594</v>
      </c>
      <c r="B9595" s="58">
        <v>3273171002860000</v>
      </c>
      <c r="C9595" s="59" t="s">
        <v>2128</v>
      </c>
      <c r="D9595" s="59" t="s">
        <v>221</v>
      </c>
      <c r="E9595" s="60">
        <v>31453</v>
      </c>
      <c r="F9595" s="60">
        <v>45426</v>
      </c>
      <c r="G9595" s="60">
        <v>45426</v>
      </c>
      <c r="H9595" s="58">
        <v>2024135324221</v>
      </c>
      <c r="I9595" s="58">
        <v>6200597722</v>
      </c>
      <c r="J9595" s="60" t="s">
        <v>18431</v>
      </c>
      <c r="K9595" s="60" t="s">
        <v>18427</v>
      </c>
      <c r="L9595" s="212" t="s">
        <v>281</v>
      </c>
      <c r="M9595" s="60">
        <v>45428</v>
      </c>
      <c r="N9595" s="58" t="s">
        <v>24</v>
      </c>
      <c r="O9595" s="58" t="s">
        <v>37</v>
      </c>
      <c r="P9595" s="62">
        <v>600000</v>
      </c>
      <c r="Q9595" s="58" t="s">
        <v>26</v>
      </c>
      <c r="R9595" s="58" t="s">
        <v>26</v>
      </c>
      <c r="S9595" s="58" t="s">
        <v>27</v>
      </c>
      <c r="T9595" s="213" t="s">
        <v>28</v>
      </c>
      <c r="U9595" s="63" t="s">
        <v>119</v>
      </c>
      <c r="W9595" s="143"/>
      <c r="X9595" s="143"/>
      <c r="AO9595" s="143"/>
      <c r="AP9595" s="143"/>
      <c r="BD9595" s="234"/>
      <c r="BE9595" s="234"/>
    </row>
    <row r="9596" spans="1:57" ht="12.95" customHeight="1" x14ac:dyDescent="0.2">
      <c r="A9596" s="57">
        <f t="shared" si="161"/>
        <v>9595</v>
      </c>
      <c r="B9596" s="58">
        <v>3175060501890000</v>
      </c>
      <c r="C9596" s="59" t="s">
        <v>18239</v>
      </c>
      <c r="D9596" s="59" t="s">
        <v>495</v>
      </c>
      <c r="E9596" s="60">
        <v>32513</v>
      </c>
      <c r="F9596" s="60">
        <v>45426</v>
      </c>
      <c r="G9596" s="60">
        <v>45426</v>
      </c>
      <c r="H9596" s="58">
        <v>2024135324220</v>
      </c>
      <c r="I9596" s="58">
        <v>6211503641</v>
      </c>
      <c r="J9596" s="60" t="s">
        <v>18432</v>
      </c>
      <c r="K9596" s="60" t="s">
        <v>18427</v>
      </c>
      <c r="L9596" s="212" t="s">
        <v>281</v>
      </c>
      <c r="M9596" s="60">
        <v>45428</v>
      </c>
      <c r="N9596" s="58" t="s">
        <v>24</v>
      </c>
      <c r="O9596" s="58" t="s">
        <v>37</v>
      </c>
      <c r="P9596" s="62">
        <v>600000</v>
      </c>
      <c r="Q9596" s="58" t="s">
        <v>26</v>
      </c>
      <c r="R9596" s="58" t="s">
        <v>26</v>
      </c>
      <c r="S9596" s="58" t="s">
        <v>27</v>
      </c>
      <c r="T9596" s="213" t="s">
        <v>28</v>
      </c>
      <c r="U9596" s="63" t="s">
        <v>119</v>
      </c>
      <c r="W9596" s="143"/>
      <c r="X9596" s="143"/>
      <c r="AO9596" s="143"/>
      <c r="AP9596" s="143"/>
      <c r="BD9596" s="234"/>
      <c r="BE9596" s="234"/>
    </row>
    <row r="9597" spans="1:57" ht="12.95" customHeight="1" x14ac:dyDescent="0.2">
      <c r="A9597" s="57">
        <f t="shared" si="161"/>
        <v>9596</v>
      </c>
      <c r="B9597" s="58">
        <v>3172022312681000</v>
      </c>
      <c r="C9597" s="59" t="s">
        <v>18433</v>
      </c>
      <c r="D9597" s="59" t="s">
        <v>919</v>
      </c>
      <c r="E9597" s="60">
        <v>25195</v>
      </c>
      <c r="F9597" s="60">
        <v>45426</v>
      </c>
      <c r="G9597" s="60">
        <v>45426</v>
      </c>
      <c r="H9597" s="58">
        <v>2024135324219</v>
      </c>
      <c r="I9597" s="58">
        <v>6200063567</v>
      </c>
      <c r="J9597" s="60" t="s">
        <v>18434</v>
      </c>
      <c r="K9597" s="60" t="s">
        <v>18427</v>
      </c>
      <c r="L9597" s="212" t="s">
        <v>281</v>
      </c>
      <c r="M9597" s="60">
        <v>45428</v>
      </c>
      <c r="N9597" s="58" t="s">
        <v>24</v>
      </c>
      <c r="O9597" s="58" t="s">
        <v>37</v>
      </c>
      <c r="P9597" s="62">
        <v>600000</v>
      </c>
      <c r="Q9597" s="58" t="s">
        <v>26</v>
      </c>
      <c r="R9597" s="58" t="s">
        <v>26</v>
      </c>
      <c r="S9597" s="58" t="s">
        <v>27</v>
      </c>
      <c r="T9597" s="213" t="s">
        <v>28</v>
      </c>
      <c r="U9597" s="63" t="s">
        <v>119</v>
      </c>
      <c r="W9597" s="143"/>
      <c r="X9597" s="143"/>
      <c r="AO9597" s="143"/>
      <c r="AP9597" s="143"/>
      <c r="BD9597" s="234"/>
      <c r="BE9597" s="234"/>
    </row>
    <row r="9598" spans="1:57" ht="12.95" customHeight="1" x14ac:dyDescent="0.2">
      <c r="A9598" s="57">
        <f t="shared" si="161"/>
        <v>9597</v>
      </c>
      <c r="B9598" s="58">
        <v>1208110103870000</v>
      </c>
      <c r="C9598" s="59" t="s">
        <v>1174</v>
      </c>
      <c r="D9598" s="59" t="s">
        <v>1175</v>
      </c>
      <c r="E9598" s="60">
        <v>31837</v>
      </c>
      <c r="F9598" s="60">
        <v>45426</v>
      </c>
      <c r="G9598" s="60">
        <v>45426</v>
      </c>
      <c r="H9598" s="58">
        <v>2024135324218</v>
      </c>
      <c r="I9598" s="58">
        <v>6202003321</v>
      </c>
      <c r="J9598" s="60" t="s">
        <v>18435</v>
      </c>
      <c r="K9598" s="60" t="s">
        <v>18427</v>
      </c>
      <c r="L9598" s="212" t="s">
        <v>281</v>
      </c>
      <c r="M9598" s="60">
        <v>45428</v>
      </c>
      <c r="N9598" s="58" t="s">
        <v>24</v>
      </c>
      <c r="O9598" s="58" t="s">
        <v>37</v>
      </c>
      <c r="P9598" s="62">
        <v>600000</v>
      </c>
      <c r="Q9598" s="58" t="s">
        <v>26</v>
      </c>
      <c r="R9598" s="58" t="s">
        <v>26</v>
      </c>
      <c r="S9598" s="58" t="s">
        <v>27</v>
      </c>
      <c r="T9598" s="213" t="s">
        <v>28</v>
      </c>
      <c r="U9598" s="63" t="s">
        <v>119</v>
      </c>
      <c r="W9598" s="143"/>
      <c r="X9598" s="143"/>
      <c r="AO9598" s="143"/>
      <c r="AP9598" s="143"/>
      <c r="BD9598" s="234"/>
      <c r="BE9598" s="234"/>
    </row>
    <row r="9599" spans="1:57" ht="12.95" customHeight="1" x14ac:dyDescent="0.2">
      <c r="A9599" s="57">
        <f t="shared" si="161"/>
        <v>9598</v>
      </c>
      <c r="B9599" s="58">
        <v>1304021401830000</v>
      </c>
      <c r="C9599" s="59" t="s">
        <v>18436</v>
      </c>
      <c r="D9599" s="59" t="s">
        <v>403</v>
      </c>
      <c r="E9599" s="60">
        <v>30330</v>
      </c>
      <c r="F9599" s="60">
        <v>45426</v>
      </c>
      <c r="G9599" s="60">
        <v>45426</v>
      </c>
      <c r="H9599" s="58">
        <v>2024135324217</v>
      </c>
      <c r="I9599" s="58">
        <v>6200137961</v>
      </c>
      <c r="J9599" s="60" t="s">
        <v>18437</v>
      </c>
      <c r="K9599" s="60" t="s">
        <v>18427</v>
      </c>
      <c r="L9599" s="212" t="s">
        <v>281</v>
      </c>
      <c r="M9599" s="60">
        <v>45428</v>
      </c>
      <c r="N9599" s="58" t="s">
        <v>24</v>
      </c>
      <c r="O9599" s="58" t="s">
        <v>37</v>
      </c>
      <c r="P9599" s="62">
        <v>600000</v>
      </c>
      <c r="Q9599" s="58" t="s">
        <v>26</v>
      </c>
      <c r="R9599" s="58" t="s">
        <v>26</v>
      </c>
      <c r="S9599" s="58" t="s">
        <v>27</v>
      </c>
      <c r="T9599" s="213" t="s">
        <v>28</v>
      </c>
      <c r="U9599" s="63" t="s">
        <v>119</v>
      </c>
      <c r="W9599" s="143"/>
      <c r="X9599" s="143"/>
      <c r="AO9599" s="143"/>
      <c r="AP9599" s="143"/>
      <c r="BD9599" s="234"/>
      <c r="BE9599" s="234"/>
    </row>
    <row r="9600" spans="1:57" ht="12.95" customHeight="1" x14ac:dyDescent="0.2">
      <c r="A9600" s="57">
        <f t="shared" si="161"/>
        <v>9599</v>
      </c>
      <c r="B9600" s="58">
        <v>3329023012890000</v>
      </c>
      <c r="C9600" s="59" t="s">
        <v>2214</v>
      </c>
      <c r="D9600" s="59" t="s">
        <v>217</v>
      </c>
      <c r="E9600" s="60">
        <v>32872</v>
      </c>
      <c r="F9600" s="60">
        <v>45426</v>
      </c>
      <c r="G9600" s="60">
        <v>45426</v>
      </c>
      <c r="H9600" s="58">
        <v>2024135324216</v>
      </c>
      <c r="I9600" s="58">
        <v>6200489757</v>
      </c>
      <c r="J9600" s="60" t="s">
        <v>18438</v>
      </c>
      <c r="K9600" s="60" t="s">
        <v>18427</v>
      </c>
      <c r="L9600" s="212" t="s">
        <v>281</v>
      </c>
      <c r="M9600" s="60">
        <v>45428</v>
      </c>
      <c r="N9600" s="58" t="s">
        <v>24</v>
      </c>
      <c r="O9600" s="58" t="s">
        <v>37</v>
      </c>
      <c r="P9600" s="62">
        <v>600000</v>
      </c>
      <c r="Q9600" s="58" t="s">
        <v>26</v>
      </c>
      <c r="R9600" s="58" t="s">
        <v>26</v>
      </c>
      <c r="S9600" s="58" t="s">
        <v>27</v>
      </c>
      <c r="T9600" s="213" t="s">
        <v>28</v>
      </c>
      <c r="U9600" s="63" t="s">
        <v>119</v>
      </c>
      <c r="W9600" s="143"/>
      <c r="X9600" s="143"/>
      <c r="AO9600" s="143"/>
      <c r="AP9600" s="143"/>
      <c r="BD9600" s="234"/>
      <c r="BE9600" s="234"/>
    </row>
    <row r="9601" spans="1:57" ht="12.95" customHeight="1" x14ac:dyDescent="0.2">
      <c r="A9601" s="57">
        <f t="shared" si="161"/>
        <v>9600</v>
      </c>
      <c r="B9601" s="58">
        <v>3175090711790000</v>
      </c>
      <c r="C9601" s="59" t="s">
        <v>18248</v>
      </c>
      <c r="D9601" s="59" t="s">
        <v>56</v>
      </c>
      <c r="E9601" s="60">
        <v>29166</v>
      </c>
      <c r="F9601" s="60">
        <v>45426</v>
      </c>
      <c r="G9601" s="60">
        <v>45426</v>
      </c>
      <c r="H9601" s="58">
        <v>2024135324215</v>
      </c>
      <c r="I9601" s="58">
        <v>6200136560</v>
      </c>
      <c r="J9601" s="60" t="s">
        <v>18439</v>
      </c>
      <c r="K9601" s="60" t="s">
        <v>18427</v>
      </c>
      <c r="L9601" s="212" t="s">
        <v>281</v>
      </c>
      <c r="M9601" s="60">
        <v>45428</v>
      </c>
      <c r="N9601" s="58" t="s">
        <v>24</v>
      </c>
      <c r="O9601" s="58" t="s">
        <v>37</v>
      </c>
      <c r="P9601" s="62">
        <v>600000</v>
      </c>
      <c r="Q9601" s="58" t="s">
        <v>26</v>
      </c>
      <c r="R9601" s="58" t="s">
        <v>26</v>
      </c>
      <c r="S9601" s="58" t="s">
        <v>27</v>
      </c>
      <c r="T9601" s="213" t="s">
        <v>28</v>
      </c>
      <c r="U9601" s="63" t="s">
        <v>119</v>
      </c>
      <c r="W9601" s="143"/>
      <c r="X9601" s="143"/>
      <c r="AO9601" s="143"/>
      <c r="AP9601" s="143"/>
      <c r="BD9601" s="234"/>
      <c r="BE9601" s="234"/>
    </row>
    <row r="9602" spans="1:57" ht="12.95" customHeight="1" x14ac:dyDescent="0.2">
      <c r="A9602" s="57">
        <f t="shared" si="161"/>
        <v>9601</v>
      </c>
      <c r="B9602" s="58">
        <v>5205021204870000</v>
      </c>
      <c r="C9602" s="59" t="s">
        <v>988</v>
      </c>
      <c r="D9602" s="59" t="s">
        <v>2158</v>
      </c>
      <c r="E9602" s="60">
        <v>31879</v>
      </c>
      <c r="F9602" s="60">
        <v>45425</v>
      </c>
      <c r="G9602" s="60">
        <v>45425</v>
      </c>
      <c r="H9602" s="58">
        <v>2024135324214</v>
      </c>
      <c r="I9602" s="58">
        <v>6202108069</v>
      </c>
      <c r="J9602" s="60" t="s">
        <v>18440</v>
      </c>
      <c r="K9602" s="60" t="s">
        <v>18427</v>
      </c>
      <c r="L9602" s="212" t="s">
        <v>281</v>
      </c>
      <c r="M9602" s="60">
        <v>45428</v>
      </c>
      <c r="N9602" s="58" t="s">
        <v>24</v>
      </c>
      <c r="O9602" s="58" t="s">
        <v>37</v>
      </c>
      <c r="P9602" s="62">
        <v>600000</v>
      </c>
      <c r="Q9602" s="58" t="s">
        <v>26</v>
      </c>
      <c r="R9602" s="58" t="s">
        <v>26</v>
      </c>
      <c r="S9602" s="58" t="s">
        <v>27</v>
      </c>
      <c r="T9602" s="213" t="s">
        <v>28</v>
      </c>
      <c r="U9602" s="63" t="s">
        <v>119</v>
      </c>
      <c r="W9602" s="143"/>
      <c r="X9602" s="143"/>
      <c r="AO9602" s="143"/>
      <c r="AP9602" s="143"/>
      <c r="BD9602" s="234"/>
      <c r="BE9602" s="234"/>
    </row>
    <row r="9603" spans="1:57" ht="12.95" customHeight="1" x14ac:dyDescent="0.2">
      <c r="A9603" s="57">
        <f t="shared" si="161"/>
        <v>9602</v>
      </c>
      <c r="B9603" s="58">
        <v>8101170101860000</v>
      </c>
      <c r="C9603" s="59" t="s">
        <v>18173</v>
      </c>
      <c r="D9603" s="59" t="s">
        <v>560</v>
      </c>
      <c r="E9603" s="60">
        <v>31413</v>
      </c>
      <c r="F9603" s="60">
        <v>45425</v>
      </c>
      <c r="G9603" s="60">
        <v>45425</v>
      </c>
      <c r="H9603" s="58">
        <v>2024135324213</v>
      </c>
      <c r="I9603" s="58">
        <v>6200475614</v>
      </c>
      <c r="J9603" s="60" t="s">
        <v>18441</v>
      </c>
      <c r="K9603" s="60" t="s">
        <v>18427</v>
      </c>
      <c r="L9603" s="212" t="s">
        <v>281</v>
      </c>
      <c r="M9603" s="60">
        <v>45428</v>
      </c>
      <c r="N9603" s="58" t="s">
        <v>24</v>
      </c>
      <c r="O9603" s="58" t="s">
        <v>37</v>
      </c>
      <c r="P9603" s="62">
        <v>600000</v>
      </c>
      <c r="Q9603" s="58" t="s">
        <v>26</v>
      </c>
      <c r="R9603" s="58" t="s">
        <v>26</v>
      </c>
      <c r="S9603" s="58" t="s">
        <v>27</v>
      </c>
      <c r="T9603" s="213" t="s">
        <v>28</v>
      </c>
      <c r="U9603" s="63" t="s">
        <v>119</v>
      </c>
      <c r="W9603" s="143"/>
      <c r="X9603" s="143"/>
      <c r="AO9603" s="143"/>
      <c r="AP9603" s="143"/>
      <c r="BD9603" s="234"/>
      <c r="BE9603" s="234"/>
    </row>
    <row r="9604" spans="1:57" ht="12.95" customHeight="1" x14ac:dyDescent="0.2">
      <c r="A9604" s="57">
        <f t="shared" ref="A9604:A9667" si="162">A9603+1</f>
        <v>9603</v>
      </c>
      <c r="B9604" s="58">
        <v>3303182502000000</v>
      </c>
      <c r="C9604" s="59" t="s">
        <v>18162</v>
      </c>
      <c r="D9604" s="59" t="s">
        <v>1967</v>
      </c>
      <c r="E9604" s="60">
        <v>36581</v>
      </c>
      <c r="F9604" s="60">
        <v>45425</v>
      </c>
      <c r="G9604" s="60">
        <v>45425</v>
      </c>
      <c r="H9604" s="58">
        <v>2024135324212</v>
      </c>
      <c r="I9604" s="58">
        <v>6211926037</v>
      </c>
      <c r="J9604" s="60" t="s">
        <v>18442</v>
      </c>
      <c r="K9604" s="60" t="s">
        <v>18427</v>
      </c>
      <c r="L9604" s="212" t="s">
        <v>281</v>
      </c>
      <c r="M9604" s="60">
        <v>45428</v>
      </c>
      <c r="N9604" s="58" t="s">
        <v>24</v>
      </c>
      <c r="O9604" s="58" t="s">
        <v>37</v>
      </c>
      <c r="P9604" s="62">
        <v>600000</v>
      </c>
      <c r="Q9604" s="58" t="s">
        <v>26</v>
      </c>
      <c r="R9604" s="58" t="s">
        <v>26</v>
      </c>
      <c r="S9604" s="58" t="s">
        <v>27</v>
      </c>
      <c r="T9604" s="213" t="s">
        <v>28</v>
      </c>
      <c r="U9604" s="63" t="s">
        <v>119</v>
      </c>
      <c r="W9604" s="143"/>
      <c r="X9604" s="143"/>
      <c r="AO9604" s="143"/>
      <c r="AP9604" s="143"/>
      <c r="BD9604" s="234"/>
      <c r="BE9604" s="234"/>
    </row>
    <row r="9605" spans="1:57" ht="12.95" customHeight="1" x14ac:dyDescent="0.2">
      <c r="A9605" s="57">
        <f t="shared" si="162"/>
        <v>9604</v>
      </c>
      <c r="B9605" s="58">
        <v>2102030705960000</v>
      </c>
      <c r="C9605" s="59" t="s">
        <v>18443</v>
      </c>
      <c r="D9605" s="59" t="s">
        <v>883</v>
      </c>
      <c r="E9605" s="60">
        <v>35192</v>
      </c>
      <c r="F9605" s="60">
        <v>45425</v>
      </c>
      <c r="G9605" s="60">
        <v>45425</v>
      </c>
      <c r="H9605" s="58">
        <v>2024135324211</v>
      </c>
      <c r="I9605" s="58">
        <v>6211594153</v>
      </c>
      <c r="J9605" s="60" t="s">
        <v>18444</v>
      </c>
      <c r="K9605" s="60" t="s">
        <v>18427</v>
      </c>
      <c r="L9605" s="212" t="s">
        <v>281</v>
      </c>
      <c r="M9605" s="60">
        <v>45428</v>
      </c>
      <c r="N9605" s="58" t="s">
        <v>24</v>
      </c>
      <c r="O9605" s="58" t="s">
        <v>37</v>
      </c>
      <c r="P9605" s="62">
        <v>600000</v>
      </c>
      <c r="Q9605" s="58" t="s">
        <v>26</v>
      </c>
      <c r="R9605" s="58" t="s">
        <v>26</v>
      </c>
      <c r="S9605" s="58" t="s">
        <v>27</v>
      </c>
      <c r="T9605" s="213" t="s">
        <v>28</v>
      </c>
      <c r="U9605" s="63" t="s">
        <v>119</v>
      </c>
      <c r="W9605" s="143"/>
      <c r="X9605" s="143"/>
      <c r="AO9605" s="143"/>
      <c r="AP9605" s="143"/>
      <c r="BD9605" s="234"/>
      <c r="BE9605" s="234"/>
    </row>
    <row r="9606" spans="1:57" ht="12.95" customHeight="1" x14ac:dyDescent="0.2">
      <c r="A9606" s="57">
        <f t="shared" si="162"/>
        <v>9605</v>
      </c>
      <c r="B9606" s="58">
        <v>3275022107770010</v>
      </c>
      <c r="C9606" s="59" t="s">
        <v>18329</v>
      </c>
      <c r="D9606" s="59" t="s">
        <v>231</v>
      </c>
      <c r="E9606" s="60">
        <v>28327</v>
      </c>
      <c r="F9606" s="60">
        <v>45425</v>
      </c>
      <c r="G9606" s="60">
        <v>45425</v>
      </c>
      <c r="H9606" s="58">
        <v>2024135324210</v>
      </c>
      <c r="I9606" s="58">
        <v>6201303431</v>
      </c>
      <c r="J9606" s="60" t="s">
        <v>18445</v>
      </c>
      <c r="K9606" s="60" t="s">
        <v>18427</v>
      </c>
      <c r="L9606" s="212" t="s">
        <v>281</v>
      </c>
      <c r="M9606" s="60">
        <v>45428</v>
      </c>
      <c r="N9606" s="58" t="s">
        <v>24</v>
      </c>
      <c r="O9606" s="58" t="s">
        <v>37</v>
      </c>
      <c r="P9606" s="62">
        <v>600000</v>
      </c>
      <c r="Q9606" s="58" t="s">
        <v>26</v>
      </c>
      <c r="R9606" s="58" t="s">
        <v>26</v>
      </c>
      <c r="S9606" s="58" t="s">
        <v>27</v>
      </c>
      <c r="T9606" s="213" t="s">
        <v>28</v>
      </c>
      <c r="U9606" s="63" t="s">
        <v>119</v>
      </c>
      <c r="W9606" s="143"/>
      <c r="X9606" s="143"/>
      <c r="AO9606" s="143"/>
      <c r="AP9606" s="143"/>
      <c r="BD9606" s="234"/>
      <c r="BE9606" s="234"/>
    </row>
    <row r="9607" spans="1:57" ht="12.95" customHeight="1" x14ac:dyDescent="0.2">
      <c r="A9607" s="57">
        <f t="shared" si="162"/>
        <v>9606</v>
      </c>
      <c r="B9607" s="58">
        <v>7315042704680000</v>
      </c>
      <c r="C9607" s="59" t="s">
        <v>18284</v>
      </c>
      <c r="D9607" s="59" t="s">
        <v>662</v>
      </c>
      <c r="E9607" s="60">
        <v>24955</v>
      </c>
      <c r="F9607" s="60">
        <v>45425</v>
      </c>
      <c r="G9607" s="60">
        <v>45425</v>
      </c>
      <c r="H9607" s="58">
        <v>202413532429</v>
      </c>
      <c r="I9607" s="58">
        <v>6200079665</v>
      </c>
      <c r="J9607" s="60" t="s">
        <v>18446</v>
      </c>
      <c r="K9607" s="60" t="s">
        <v>18427</v>
      </c>
      <c r="L9607" s="212" t="s">
        <v>281</v>
      </c>
      <c r="M9607" s="60">
        <v>45428</v>
      </c>
      <c r="N9607" s="58" t="s">
        <v>24</v>
      </c>
      <c r="O9607" s="58" t="s">
        <v>37</v>
      </c>
      <c r="P9607" s="62">
        <v>600000</v>
      </c>
      <c r="Q9607" s="58" t="s">
        <v>26</v>
      </c>
      <c r="R9607" s="58" t="s">
        <v>26</v>
      </c>
      <c r="S9607" s="58" t="s">
        <v>27</v>
      </c>
      <c r="T9607" s="213" t="s">
        <v>28</v>
      </c>
      <c r="U9607" s="63" t="s">
        <v>119</v>
      </c>
      <c r="W9607" s="143"/>
      <c r="X9607" s="143"/>
      <c r="AO9607" s="143"/>
      <c r="AP9607" s="143"/>
      <c r="BD9607" s="234"/>
      <c r="BE9607" s="234"/>
    </row>
    <row r="9608" spans="1:57" ht="12.95" customHeight="1" x14ac:dyDescent="0.2">
      <c r="A9608" s="57">
        <f t="shared" si="162"/>
        <v>9607</v>
      </c>
      <c r="B9608" s="58">
        <v>3526012106750000</v>
      </c>
      <c r="C9608" s="59" t="s">
        <v>18447</v>
      </c>
      <c r="D9608" s="59" t="s">
        <v>56</v>
      </c>
      <c r="E9608" s="60">
        <v>27566</v>
      </c>
      <c r="F9608" s="60">
        <v>45425</v>
      </c>
      <c r="G9608" s="60">
        <v>45425</v>
      </c>
      <c r="H9608" s="58">
        <v>202413532428</v>
      </c>
      <c r="I9608" s="58">
        <v>6200118072</v>
      </c>
      <c r="J9608" s="60" t="s">
        <v>18448</v>
      </c>
      <c r="K9608" s="60" t="s">
        <v>18427</v>
      </c>
      <c r="L9608" s="212" t="s">
        <v>281</v>
      </c>
      <c r="M9608" s="60">
        <v>45428</v>
      </c>
      <c r="N9608" s="58" t="s">
        <v>24</v>
      </c>
      <c r="O9608" s="58" t="s">
        <v>37</v>
      </c>
      <c r="P9608" s="62">
        <v>600000</v>
      </c>
      <c r="Q9608" s="58" t="s">
        <v>26</v>
      </c>
      <c r="R9608" s="58" t="s">
        <v>26</v>
      </c>
      <c r="S9608" s="58" t="s">
        <v>27</v>
      </c>
      <c r="T9608" s="213" t="s">
        <v>28</v>
      </c>
      <c r="U9608" s="63" t="s">
        <v>119</v>
      </c>
      <c r="W9608" s="143"/>
      <c r="X9608" s="143"/>
      <c r="AO9608" s="143"/>
      <c r="AP9608" s="143"/>
      <c r="BD9608" s="234"/>
      <c r="BE9608" s="234"/>
    </row>
    <row r="9609" spans="1:57" ht="12.95" customHeight="1" x14ac:dyDescent="0.2">
      <c r="A9609" s="57">
        <f t="shared" si="162"/>
        <v>9608</v>
      </c>
      <c r="B9609" s="58">
        <v>3201012411850010</v>
      </c>
      <c r="C9609" s="59" t="s">
        <v>11693</v>
      </c>
      <c r="D9609" s="59" t="s">
        <v>71</v>
      </c>
      <c r="E9609" s="60">
        <v>31375</v>
      </c>
      <c r="F9609" s="60">
        <v>45425</v>
      </c>
      <c r="G9609" s="60">
        <v>45425</v>
      </c>
      <c r="H9609" s="58">
        <v>202413532427</v>
      </c>
      <c r="I9609" s="58">
        <v>6200409246</v>
      </c>
      <c r="J9609" s="60" t="s">
        <v>18449</v>
      </c>
      <c r="K9609" s="60" t="s">
        <v>18427</v>
      </c>
      <c r="L9609" s="212" t="s">
        <v>281</v>
      </c>
      <c r="M9609" s="60">
        <v>45428</v>
      </c>
      <c r="N9609" s="58" t="s">
        <v>24</v>
      </c>
      <c r="O9609" s="58" t="s">
        <v>37</v>
      </c>
      <c r="P9609" s="62">
        <v>600000</v>
      </c>
      <c r="Q9609" s="58" t="s">
        <v>26</v>
      </c>
      <c r="R9609" s="58" t="s">
        <v>26</v>
      </c>
      <c r="S9609" s="58" t="s">
        <v>27</v>
      </c>
      <c r="T9609" s="213" t="s">
        <v>28</v>
      </c>
      <c r="U9609" s="63" t="s">
        <v>119</v>
      </c>
      <c r="W9609" s="143"/>
      <c r="X9609" s="143"/>
      <c r="AO9609" s="143"/>
      <c r="AP9609" s="143"/>
      <c r="BD9609" s="234"/>
      <c r="BE9609" s="234"/>
    </row>
    <row r="9610" spans="1:57" ht="12.95" customHeight="1" x14ac:dyDescent="0.2">
      <c r="A9610" s="57">
        <f t="shared" si="162"/>
        <v>9609</v>
      </c>
      <c r="B9610" s="58">
        <v>3209180110890010</v>
      </c>
      <c r="C9610" s="59" t="s">
        <v>18097</v>
      </c>
      <c r="D9610" s="59" t="s">
        <v>231</v>
      </c>
      <c r="E9610" s="60">
        <v>32782</v>
      </c>
      <c r="F9610" s="60">
        <v>45425</v>
      </c>
      <c r="G9610" s="60">
        <v>45425</v>
      </c>
      <c r="H9610" s="58">
        <v>202413532426</v>
      </c>
      <c r="I9610" s="58">
        <v>6200350469</v>
      </c>
      <c r="J9610" s="60" t="s">
        <v>18450</v>
      </c>
      <c r="K9610" s="60" t="s">
        <v>18427</v>
      </c>
      <c r="L9610" s="212" t="s">
        <v>281</v>
      </c>
      <c r="M9610" s="60">
        <v>45428</v>
      </c>
      <c r="N9610" s="58" t="s">
        <v>24</v>
      </c>
      <c r="O9610" s="58" t="s">
        <v>37</v>
      </c>
      <c r="P9610" s="62">
        <v>600000</v>
      </c>
      <c r="Q9610" s="58" t="s">
        <v>26</v>
      </c>
      <c r="R9610" s="58" t="s">
        <v>26</v>
      </c>
      <c r="S9610" s="58" t="s">
        <v>27</v>
      </c>
      <c r="T9610" s="213" t="s">
        <v>28</v>
      </c>
      <c r="U9610" s="63" t="s">
        <v>119</v>
      </c>
      <c r="W9610" s="143"/>
      <c r="X9610" s="143"/>
      <c r="AO9610" s="143"/>
      <c r="AP9610" s="143"/>
      <c r="BD9610" s="234"/>
      <c r="BE9610" s="234"/>
    </row>
    <row r="9611" spans="1:57" ht="12.95" customHeight="1" x14ac:dyDescent="0.2">
      <c r="A9611" s="57">
        <f t="shared" si="162"/>
        <v>9610</v>
      </c>
      <c r="B9611" s="58">
        <v>3318041605950000</v>
      </c>
      <c r="C9611" s="59" t="s">
        <v>18451</v>
      </c>
      <c r="D9611" s="59" t="s">
        <v>590</v>
      </c>
      <c r="E9611" s="60">
        <v>34835</v>
      </c>
      <c r="F9611" s="60">
        <v>45420</v>
      </c>
      <c r="G9611" s="60">
        <v>45427</v>
      </c>
      <c r="H9611" s="58">
        <v>202413532425</v>
      </c>
      <c r="I9611" s="58">
        <v>6211599536</v>
      </c>
      <c r="J9611" s="60" t="s">
        <v>18452</v>
      </c>
      <c r="K9611" s="60" t="s">
        <v>18427</v>
      </c>
      <c r="L9611" s="212" t="s">
        <v>281</v>
      </c>
      <c r="M9611" s="60">
        <v>45428</v>
      </c>
      <c r="N9611" s="58" t="s">
        <v>24</v>
      </c>
      <c r="O9611" s="58" t="s">
        <v>37</v>
      </c>
      <c r="P9611" s="62">
        <v>600000</v>
      </c>
      <c r="Q9611" s="58" t="s">
        <v>26</v>
      </c>
      <c r="R9611" s="58" t="s">
        <v>26</v>
      </c>
      <c r="S9611" s="58" t="s">
        <v>27</v>
      </c>
      <c r="T9611" s="213" t="s">
        <v>28</v>
      </c>
      <c r="U9611" s="63" t="s">
        <v>119</v>
      </c>
      <c r="W9611" s="143"/>
      <c r="X9611" s="143"/>
      <c r="AO9611" s="143"/>
      <c r="AP9611" s="143"/>
      <c r="BD9611" s="234"/>
      <c r="BE9611" s="234"/>
    </row>
    <row r="9612" spans="1:57" ht="12.95" customHeight="1" x14ac:dyDescent="0.2">
      <c r="A9612" s="57">
        <f t="shared" si="162"/>
        <v>9611</v>
      </c>
      <c r="B9612" s="58">
        <v>3276021905690000</v>
      </c>
      <c r="C9612" s="59" t="s">
        <v>2562</v>
      </c>
      <c r="D9612" s="59" t="s">
        <v>212</v>
      </c>
      <c r="E9612" s="60">
        <v>25342</v>
      </c>
      <c r="F9612" s="60">
        <v>45420</v>
      </c>
      <c r="G9612" s="60">
        <v>45427</v>
      </c>
      <c r="H9612" s="58">
        <v>202413532424</v>
      </c>
      <c r="I9612" s="58">
        <v>6200110680</v>
      </c>
      <c r="J9612" s="60" t="s">
        <v>18453</v>
      </c>
      <c r="K9612" s="60" t="s">
        <v>18427</v>
      </c>
      <c r="L9612" s="212" t="s">
        <v>281</v>
      </c>
      <c r="M9612" s="60">
        <v>45428</v>
      </c>
      <c r="N9612" s="58" t="s">
        <v>24</v>
      </c>
      <c r="O9612" s="58" t="s">
        <v>37</v>
      </c>
      <c r="P9612" s="62">
        <v>600000</v>
      </c>
      <c r="Q9612" s="58" t="s">
        <v>26</v>
      </c>
      <c r="R9612" s="58" t="s">
        <v>26</v>
      </c>
      <c r="S9612" s="58" t="s">
        <v>27</v>
      </c>
      <c r="T9612" s="213" t="s">
        <v>28</v>
      </c>
      <c r="U9612" s="63" t="s">
        <v>119</v>
      </c>
      <c r="W9612" s="143"/>
      <c r="X9612" s="143"/>
      <c r="AO9612" s="143"/>
      <c r="AP9612" s="143"/>
      <c r="BD9612" s="234"/>
      <c r="BE9612" s="234"/>
    </row>
    <row r="9613" spans="1:57" ht="12.95" customHeight="1" x14ac:dyDescent="0.2">
      <c r="A9613" s="57">
        <f t="shared" si="162"/>
        <v>9612</v>
      </c>
      <c r="B9613" s="58">
        <v>3376012101930000</v>
      </c>
      <c r="C9613" s="59" t="s">
        <v>936</v>
      </c>
      <c r="D9613" s="59" t="s">
        <v>509</v>
      </c>
      <c r="E9613" s="60">
        <v>33990</v>
      </c>
      <c r="F9613" s="60">
        <v>45420</v>
      </c>
      <c r="G9613" s="60">
        <v>45420</v>
      </c>
      <c r="H9613" s="58">
        <v>202413532423</v>
      </c>
      <c r="I9613" s="58">
        <v>6201576946</v>
      </c>
      <c r="J9613" s="60" t="s">
        <v>18454</v>
      </c>
      <c r="K9613" s="60" t="s">
        <v>18427</v>
      </c>
      <c r="L9613" s="212" t="s">
        <v>281</v>
      </c>
      <c r="M9613" s="60">
        <v>45428</v>
      </c>
      <c r="N9613" s="58" t="s">
        <v>24</v>
      </c>
      <c r="O9613" s="58" t="s">
        <v>37</v>
      </c>
      <c r="P9613" s="62">
        <v>600000</v>
      </c>
      <c r="Q9613" s="58" t="s">
        <v>26</v>
      </c>
      <c r="R9613" s="58" t="s">
        <v>26</v>
      </c>
      <c r="S9613" s="58" t="s">
        <v>27</v>
      </c>
      <c r="T9613" s="213" t="s">
        <v>28</v>
      </c>
      <c r="U9613" s="63" t="s">
        <v>119</v>
      </c>
      <c r="W9613" s="143"/>
      <c r="X9613" s="143"/>
      <c r="AO9613" s="143"/>
      <c r="AP9613" s="143"/>
      <c r="BD9613" s="234"/>
      <c r="BE9613" s="234"/>
    </row>
    <row r="9614" spans="1:57" ht="12.95" customHeight="1" x14ac:dyDescent="0.2">
      <c r="A9614" s="57">
        <f t="shared" si="162"/>
        <v>9613</v>
      </c>
      <c r="B9614" s="58">
        <v>3510182709010000</v>
      </c>
      <c r="C9614" s="59" t="s">
        <v>18455</v>
      </c>
      <c r="D9614" s="59" t="s">
        <v>435</v>
      </c>
      <c r="E9614" s="60">
        <v>37161</v>
      </c>
      <c r="F9614" s="60">
        <v>45420</v>
      </c>
      <c r="G9614" s="60">
        <v>45420</v>
      </c>
      <c r="H9614" s="58">
        <v>2024135285212</v>
      </c>
      <c r="I9614" s="58">
        <v>6211804249</v>
      </c>
      <c r="J9614" s="60" t="s">
        <v>18456</v>
      </c>
      <c r="K9614" s="60" t="s">
        <v>18427</v>
      </c>
      <c r="L9614" s="212" t="s">
        <v>281</v>
      </c>
      <c r="M9614" s="60">
        <v>45428</v>
      </c>
      <c r="N9614" s="58" t="s">
        <v>24</v>
      </c>
      <c r="O9614" s="58" t="s">
        <v>37</v>
      </c>
      <c r="P9614" s="62">
        <v>600000</v>
      </c>
      <c r="Q9614" s="58" t="s">
        <v>26</v>
      </c>
      <c r="R9614" s="58" t="s">
        <v>26</v>
      </c>
      <c r="S9614" s="58" t="s">
        <v>27</v>
      </c>
      <c r="T9614" s="213" t="s">
        <v>28</v>
      </c>
      <c r="U9614" s="63" t="s">
        <v>119</v>
      </c>
      <c r="W9614" s="143"/>
      <c r="X9614" s="143"/>
      <c r="AO9614" s="143"/>
      <c r="AP9614" s="143"/>
      <c r="BD9614" s="234"/>
      <c r="BE9614" s="234"/>
    </row>
    <row r="9615" spans="1:57" ht="12.95" customHeight="1" x14ac:dyDescent="0.2">
      <c r="A9615" s="57">
        <f t="shared" si="162"/>
        <v>9614</v>
      </c>
      <c r="B9615" s="58">
        <v>3175041108660000</v>
      </c>
      <c r="C9615" s="59" t="s">
        <v>18272</v>
      </c>
      <c r="D9615" s="59" t="s">
        <v>234</v>
      </c>
      <c r="E9615" s="60">
        <v>35288</v>
      </c>
      <c r="F9615" s="60">
        <v>45418</v>
      </c>
      <c r="G9615" s="60">
        <v>45418</v>
      </c>
      <c r="H9615" s="58">
        <v>202413532421</v>
      </c>
      <c r="I9615" s="58">
        <v>6200518659</v>
      </c>
      <c r="J9615" s="60" t="s">
        <v>18457</v>
      </c>
      <c r="K9615" s="60" t="s">
        <v>18427</v>
      </c>
      <c r="L9615" s="212" t="s">
        <v>281</v>
      </c>
      <c r="M9615" s="60">
        <v>45428</v>
      </c>
      <c r="N9615" s="58" t="s">
        <v>24</v>
      </c>
      <c r="O9615" s="58" t="s">
        <v>37</v>
      </c>
      <c r="P9615" s="62">
        <v>600000</v>
      </c>
      <c r="Q9615" s="58" t="s">
        <v>26</v>
      </c>
      <c r="R9615" s="58" t="s">
        <v>26</v>
      </c>
      <c r="S9615" s="58" t="s">
        <v>27</v>
      </c>
      <c r="T9615" s="213" t="s">
        <v>28</v>
      </c>
      <c r="U9615" s="63" t="s">
        <v>119</v>
      </c>
      <c r="W9615" s="143"/>
      <c r="X9615" s="143"/>
      <c r="AO9615" s="143"/>
      <c r="AP9615" s="143"/>
      <c r="BD9615" s="234"/>
      <c r="BE9615" s="234"/>
    </row>
    <row r="9616" spans="1:57" ht="12.95" customHeight="1" x14ac:dyDescent="0.2">
      <c r="A9616" s="57">
        <f t="shared" si="162"/>
        <v>9615</v>
      </c>
      <c r="B9616" s="58">
        <v>3172022102840000</v>
      </c>
      <c r="C9616" s="59" t="s">
        <v>2299</v>
      </c>
      <c r="D9616" s="59" t="s">
        <v>56</v>
      </c>
      <c r="E9616" s="60">
        <v>30733</v>
      </c>
      <c r="F9616" s="60">
        <v>45425</v>
      </c>
      <c r="G9616" s="60">
        <v>45425</v>
      </c>
      <c r="H9616" s="58">
        <v>202413531522</v>
      </c>
      <c r="I9616" s="58">
        <v>6201014632</v>
      </c>
      <c r="J9616" s="60" t="s">
        <v>18458</v>
      </c>
      <c r="K9616" s="60" t="s">
        <v>18459</v>
      </c>
      <c r="L9616" s="212" t="s">
        <v>3893</v>
      </c>
      <c r="M9616" s="60">
        <v>45428</v>
      </c>
      <c r="N9616" s="58" t="s">
        <v>24</v>
      </c>
      <c r="O9616" s="58" t="s">
        <v>37</v>
      </c>
      <c r="P9616" s="62">
        <v>450000</v>
      </c>
      <c r="Q9616" s="58" t="s">
        <v>2612</v>
      </c>
      <c r="R9616" s="58" t="s">
        <v>108</v>
      </c>
      <c r="S9616" s="58" t="s">
        <v>57</v>
      </c>
      <c r="T9616" s="213" t="s">
        <v>28</v>
      </c>
      <c r="U9616" s="63" t="s">
        <v>119</v>
      </c>
      <c r="W9616" s="143"/>
      <c r="X9616" s="143"/>
      <c r="AO9616" s="143"/>
      <c r="AP9616" s="143"/>
      <c r="BD9616" s="234"/>
      <c r="BE9616" s="234"/>
    </row>
    <row r="9617" spans="1:57" ht="12.95" customHeight="1" x14ac:dyDescent="0.2">
      <c r="A9617" s="57">
        <f t="shared" si="162"/>
        <v>9616</v>
      </c>
      <c r="B9617" s="58">
        <v>3214091702870000</v>
      </c>
      <c r="C9617" s="59" t="s">
        <v>2649</v>
      </c>
      <c r="D9617" s="59" t="s">
        <v>473</v>
      </c>
      <c r="E9617" s="60">
        <v>31825</v>
      </c>
      <c r="F9617" s="60">
        <v>45418</v>
      </c>
      <c r="G9617" s="60">
        <v>45418</v>
      </c>
      <c r="H9617" s="58">
        <v>202413531521</v>
      </c>
      <c r="I9617" s="58">
        <v>6200474550</v>
      </c>
      <c r="J9617" s="60" t="s">
        <v>18460</v>
      </c>
      <c r="K9617" s="60" t="s">
        <v>18459</v>
      </c>
      <c r="L9617" s="212" t="s">
        <v>3893</v>
      </c>
      <c r="M9617" s="60">
        <v>45428</v>
      </c>
      <c r="N9617" s="58" t="s">
        <v>24</v>
      </c>
      <c r="O9617" s="58" t="s">
        <v>37</v>
      </c>
      <c r="P9617" s="62">
        <v>450000</v>
      </c>
      <c r="Q9617" s="58" t="s">
        <v>26</v>
      </c>
      <c r="R9617" s="58" t="s">
        <v>26</v>
      </c>
      <c r="S9617" s="58" t="s">
        <v>2825</v>
      </c>
      <c r="T9617" s="213" t="s">
        <v>28</v>
      </c>
      <c r="U9617" s="63" t="s">
        <v>119</v>
      </c>
      <c r="W9617" s="143"/>
      <c r="X9617" s="143"/>
      <c r="AO9617" s="143"/>
      <c r="AP9617" s="143"/>
      <c r="BD9617" s="234"/>
      <c r="BE9617" s="234"/>
    </row>
    <row r="9618" spans="1:57" ht="12.95" customHeight="1" x14ac:dyDescent="0.2">
      <c r="A9618" s="57">
        <f t="shared" si="162"/>
        <v>9617</v>
      </c>
      <c r="B9618" s="58">
        <v>2172020203750000</v>
      </c>
      <c r="C9618" s="59" t="s">
        <v>18461</v>
      </c>
      <c r="D9618" s="59" t="s">
        <v>638</v>
      </c>
      <c r="E9618" s="60">
        <v>27455</v>
      </c>
      <c r="F9618" s="60">
        <v>45426</v>
      </c>
      <c r="G9618" s="60">
        <v>45426</v>
      </c>
      <c r="H9618" s="58">
        <v>2024135300219</v>
      </c>
      <c r="I9618" s="58">
        <v>6201008434</v>
      </c>
      <c r="J9618" s="60" t="s">
        <v>18462</v>
      </c>
      <c r="K9618" s="60" t="s">
        <v>18463</v>
      </c>
      <c r="L9618" s="212" t="s">
        <v>52</v>
      </c>
      <c r="M9618" s="60">
        <v>45428</v>
      </c>
      <c r="N9618" s="58" t="s">
        <v>24</v>
      </c>
      <c r="O9618" s="58" t="s">
        <v>37</v>
      </c>
      <c r="P9618" s="62">
        <v>600000</v>
      </c>
      <c r="Q9618" s="58" t="s">
        <v>26</v>
      </c>
      <c r="R9618" s="58" t="s">
        <v>26</v>
      </c>
      <c r="S9618" s="58" t="s">
        <v>27</v>
      </c>
      <c r="T9618" s="213" t="s">
        <v>28</v>
      </c>
      <c r="U9618" s="63" t="s">
        <v>119</v>
      </c>
      <c r="W9618" s="143"/>
      <c r="X9618" s="143"/>
      <c r="AO9618" s="143"/>
      <c r="AP9618" s="143"/>
      <c r="BD9618" s="234"/>
      <c r="BE9618" s="234"/>
    </row>
    <row r="9619" spans="1:57" ht="12.95" customHeight="1" x14ac:dyDescent="0.2">
      <c r="A9619" s="57">
        <f t="shared" si="162"/>
        <v>9618</v>
      </c>
      <c r="B9619" s="58">
        <v>3526060608830000</v>
      </c>
      <c r="C9619" s="59" t="s">
        <v>18464</v>
      </c>
      <c r="D9619" s="59" t="s">
        <v>51</v>
      </c>
      <c r="E9619" s="60">
        <v>30534</v>
      </c>
      <c r="F9619" s="60">
        <v>45426</v>
      </c>
      <c r="G9619" s="60">
        <v>45426</v>
      </c>
      <c r="H9619" s="58">
        <v>2024135300218</v>
      </c>
      <c r="I9619" s="58">
        <v>6201114564</v>
      </c>
      <c r="J9619" s="60" t="s">
        <v>18465</v>
      </c>
      <c r="K9619" s="60" t="s">
        <v>18463</v>
      </c>
      <c r="L9619" s="212" t="s">
        <v>52</v>
      </c>
      <c r="M9619" s="60">
        <v>45428</v>
      </c>
      <c r="N9619" s="58" t="s">
        <v>24</v>
      </c>
      <c r="O9619" s="58" t="s">
        <v>37</v>
      </c>
      <c r="P9619" s="62">
        <v>600000</v>
      </c>
      <c r="Q9619" s="58" t="s">
        <v>26</v>
      </c>
      <c r="R9619" s="58" t="s">
        <v>26</v>
      </c>
      <c r="S9619" s="58" t="s">
        <v>27</v>
      </c>
      <c r="T9619" s="213" t="s">
        <v>28</v>
      </c>
      <c r="U9619" s="63" t="s">
        <v>119</v>
      </c>
      <c r="W9619" s="143"/>
      <c r="X9619" s="143"/>
      <c r="AO9619" s="143"/>
      <c r="AP9619" s="143"/>
      <c r="BD9619" s="234"/>
      <c r="BE9619" s="234"/>
    </row>
    <row r="9620" spans="1:57" ht="12.95" customHeight="1" x14ac:dyDescent="0.2">
      <c r="A9620" s="57">
        <f t="shared" si="162"/>
        <v>9619</v>
      </c>
      <c r="B9620" s="58">
        <v>3201022704950010</v>
      </c>
      <c r="C9620" s="59" t="s">
        <v>18466</v>
      </c>
      <c r="D9620" s="59" t="s">
        <v>257</v>
      </c>
      <c r="E9620" s="60">
        <v>34816</v>
      </c>
      <c r="F9620" s="60">
        <v>45426</v>
      </c>
      <c r="G9620" s="60">
        <v>45426</v>
      </c>
      <c r="H9620" s="58">
        <v>202423530021</v>
      </c>
      <c r="I9620" s="58">
        <v>6211546303</v>
      </c>
      <c r="J9620" s="60" t="s">
        <v>18467</v>
      </c>
      <c r="K9620" s="60" t="s">
        <v>18463</v>
      </c>
      <c r="L9620" s="212" t="s">
        <v>52</v>
      </c>
      <c r="M9620" s="60">
        <v>45428</v>
      </c>
      <c r="N9620" s="58" t="s">
        <v>24</v>
      </c>
      <c r="O9620" s="58" t="s">
        <v>37</v>
      </c>
      <c r="P9620" s="62">
        <v>600000</v>
      </c>
      <c r="Q9620" s="58" t="s">
        <v>26</v>
      </c>
      <c r="R9620" s="58" t="s">
        <v>26</v>
      </c>
      <c r="S9620" s="58" t="s">
        <v>27</v>
      </c>
      <c r="T9620" s="213" t="s">
        <v>28</v>
      </c>
      <c r="U9620" s="63" t="s">
        <v>119</v>
      </c>
      <c r="W9620" s="143"/>
      <c r="X9620" s="143"/>
      <c r="AO9620" s="143"/>
      <c r="AP9620" s="143"/>
      <c r="BD9620" s="234"/>
      <c r="BE9620" s="234"/>
    </row>
    <row r="9621" spans="1:57" ht="12.95" customHeight="1" x14ac:dyDescent="0.2">
      <c r="A9621" s="57">
        <f t="shared" si="162"/>
        <v>9620</v>
      </c>
      <c r="B9621" s="58">
        <v>3174030311770000</v>
      </c>
      <c r="C9621" s="59" t="s">
        <v>2135</v>
      </c>
      <c r="D9621" s="59" t="s">
        <v>56</v>
      </c>
      <c r="E9621" s="60">
        <v>28432</v>
      </c>
      <c r="F9621" s="60">
        <v>45426</v>
      </c>
      <c r="G9621" s="60">
        <v>45426</v>
      </c>
      <c r="H9621" s="58">
        <v>202413539021</v>
      </c>
      <c r="I9621" s="58">
        <v>6201036783</v>
      </c>
      <c r="J9621" s="60" t="s">
        <v>18468</v>
      </c>
      <c r="K9621" s="60" t="s">
        <v>18463</v>
      </c>
      <c r="L9621" s="212" t="s">
        <v>52</v>
      </c>
      <c r="M9621" s="60">
        <v>45428</v>
      </c>
      <c r="N9621" s="58" t="s">
        <v>24</v>
      </c>
      <c r="O9621" s="58" t="s">
        <v>37</v>
      </c>
      <c r="P9621" s="62">
        <v>600000</v>
      </c>
      <c r="Q9621" s="58" t="s">
        <v>26</v>
      </c>
      <c r="R9621" s="58" t="s">
        <v>26</v>
      </c>
      <c r="S9621" s="58" t="s">
        <v>27</v>
      </c>
      <c r="T9621" s="213" t="s">
        <v>28</v>
      </c>
      <c r="U9621" s="63" t="s">
        <v>119</v>
      </c>
      <c r="W9621" s="143"/>
      <c r="X9621" s="143"/>
      <c r="AO9621" s="143"/>
      <c r="AP9621" s="143"/>
      <c r="BD9621" s="234"/>
      <c r="BE9621" s="234"/>
    </row>
    <row r="9622" spans="1:57" ht="12.95" customHeight="1" x14ac:dyDescent="0.2">
      <c r="A9622" s="57">
        <f t="shared" si="162"/>
        <v>9621</v>
      </c>
      <c r="B9622" s="58">
        <v>3202013001970000</v>
      </c>
      <c r="C9622" s="59" t="s">
        <v>18469</v>
      </c>
      <c r="D9622" s="59" t="s">
        <v>125</v>
      </c>
      <c r="E9622" s="60">
        <v>35460</v>
      </c>
      <c r="F9622" s="60">
        <v>45426</v>
      </c>
      <c r="G9622" s="60">
        <v>45426</v>
      </c>
      <c r="H9622" s="58">
        <v>2024135300217</v>
      </c>
      <c r="I9622" s="58">
        <v>6211934583</v>
      </c>
      <c r="J9622" s="60" t="s">
        <v>18470</v>
      </c>
      <c r="K9622" s="60" t="s">
        <v>18463</v>
      </c>
      <c r="L9622" s="212" t="s">
        <v>52</v>
      </c>
      <c r="M9622" s="60">
        <v>45428</v>
      </c>
      <c r="N9622" s="58" t="s">
        <v>24</v>
      </c>
      <c r="O9622" s="58" t="s">
        <v>37</v>
      </c>
      <c r="P9622" s="62">
        <v>600000</v>
      </c>
      <c r="Q9622" s="58" t="s">
        <v>26</v>
      </c>
      <c r="R9622" s="58" t="s">
        <v>26</v>
      </c>
      <c r="S9622" s="58" t="s">
        <v>27</v>
      </c>
      <c r="T9622" s="213" t="s">
        <v>28</v>
      </c>
      <c r="U9622" s="63" t="s">
        <v>119</v>
      </c>
      <c r="W9622" s="143"/>
      <c r="X9622" s="143"/>
      <c r="AO9622" s="143"/>
      <c r="AP9622" s="143"/>
      <c r="BD9622" s="234"/>
      <c r="BE9622" s="234"/>
    </row>
    <row r="9623" spans="1:57" ht="12.95" customHeight="1" x14ac:dyDescent="0.2">
      <c r="A9623" s="57">
        <f t="shared" si="162"/>
        <v>9622</v>
      </c>
      <c r="B9623" s="58">
        <v>3212131905890000</v>
      </c>
      <c r="C9623" s="59" t="s">
        <v>18471</v>
      </c>
      <c r="D9623" s="59" t="s">
        <v>451</v>
      </c>
      <c r="E9623" s="60">
        <v>32647</v>
      </c>
      <c r="F9623" s="60">
        <v>45426</v>
      </c>
      <c r="G9623" s="60">
        <v>45426</v>
      </c>
      <c r="H9623" s="58">
        <v>2024135300216</v>
      </c>
      <c r="I9623" s="58">
        <v>6201113027</v>
      </c>
      <c r="J9623" s="60" t="s">
        <v>18472</v>
      </c>
      <c r="K9623" s="60" t="s">
        <v>18463</v>
      </c>
      <c r="L9623" s="212" t="s">
        <v>52</v>
      </c>
      <c r="M9623" s="60">
        <v>45428</v>
      </c>
      <c r="N9623" s="58" t="s">
        <v>24</v>
      </c>
      <c r="O9623" s="58" t="s">
        <v>37</v>
      </c>
      <c r="P9623" s="62">
        <v>600000</v>
      </c>
      <c r="Q9623" s="58" t="s">
        <v>26</v>
      </c>
      <c r="R9623" s="58" t="s">
        <v>26</v>
      </c>
      <c r="S9623" s="58" t="s">
        <v>27</v>
      </c>
      <c r="T9623" s="213" t="s">
        <v>28</v>
      </c>
      <c r="U9623" s="63" t="s">
        <v>119</v>
      </c>
      <c r="W9623" s="143"/>
      <c r="X9623" s="143"/>
      <c r="AO9623" s="143"/>
      <c r="AP9623" s="143"/>
      <c r="BD9623" s="234"/>
      <c r="BE9623" s="234"/>
    </row>
    <row r="9624" spans="1:57" ht="12.95" customHeight="1" x14ac:dyDescent="0.2">
      <c r="A9624" s="57">
        <f t="shared" si="162"/>
        <v>9623</v>
      </c>
      <c r="B9624" s="58">
        <v>3209321203760000</v>
      </c>
      <c r="C9624" s="59" t="s">
        <v>744</v>
      </c>
      <c r="D9624" s="59" t="s">
        <v>231</v>
      </c>
      <c r="E9624" s="60">
        <v>27831</v>
      </c>
      <c r="F9624" s="60">
        <v>45426</v>
      </c>
      <c r="G9624" s="60">
        <v>45426</v>
      </c>
      <c r="H9624" s="58">
        <v>2024135300215</v>
      </c>
      <c r="I9624" s="58">
        <v>6200106101</v>
      </c>
      <c r="J9624" s="60" t="s">
        <v>18473</v>
      </c>
      <c r="K9624" s="60" t="s">
        <v>18463</v>
      </c>
      <c r="L9624" s="212" t="s">
        <v>52</v>
      </c>
      <c r="M9624" s="60">
        <v>45428</v>
      </c>
      <c r="N9624" s="58" t="s">
        <v>24</v>
      </c>
      <c r="O9624" s="58" t="s">
        <v>37</v>
      </c>
      <c r="P9624" s="62">
        <v>600000</v>
      </c>
      <c r="Q9624" s="58" t="s">
        <v>26</v>
      </c>
      <c r="R9624" s="58" t="s">
        <v>26</v>
      </c>
      <c r="S9624" s="58" t="s">
        <v>27</v>
      </c>
      <c r="T9624" s="213" t="s">
        <v>28</v>
      </c>
      <c r="U9624" s="63" t="s">
        <v>119</v>
      </c>
      <c r="W9624" s="143"/>
      <c r="X9624" s="143"/>
      <c r="AO9624" s="143"/>
      <c r="AP9624" s="143"/>
      <c r="BD9624" s="234"/>
      <c r="BE9624" s="234"/>
    </row>
    <row r="9625" spans="1:57" ht="12.95" customHeight="1" x14ac:dyDescent="0.2">
      <c r="A9625" s="57">
        <f t="shared" si="162"/>
        <v>9624</v>
      </c>
      <c r="B9625" s="58">
        <v>3317120704880000</v>
      </c>
      <c r="C9625" s="59" t="s">
        <v>18474</v>
      </c>
      <c r="D9625" s="59" t="s">
        <v>605</v>
      </c>
      <c r="E9625" s="60">
        <v>32240</v>
      </c>
      <c r="F9625" s="60">
        <v>45426</v>
      </c>
      <c r="G9625" s="60">
        <v>45426</v>
      </c>
      <c r="H9625" s="58">
        <v>2024135300214</v>
      </c>
      <c r="I9625" s="58">
        <v>6201110838</v>
      </c>
      <c r="J9625" s="60" t="s">
        <v>18475</v>
      </c>
      <c r="K9625" s="60" t="s">
        <v>18463</v>
      </c>
      <c r="L9625" s="212" t="s">
        <v>52</v>
      </c>
      <c r="M9625" s="60">
        <v>45428</v>
      </c>
      <c r="N9625" s="58" t="s">
        <v>24</v>
      </c>
      <c r="O9625" s="58" t="s">
        <v>37</v>
      </c>
      <c r="P9625" s="62">
        <v>600000</v>
      </c>
      <c r="Q9625" s="58" t="s">
        <v>26</v>
      </c>
      <c r="R9625" s="58" t="s">
        <v>26</v>
      </c>
      <c r="S9625" s="58" t="s">
        <v>27</v>
      </c>
      <c r="T9625" s="213" t="s">
        <v>28</v>
      </c>
      <c r="U9625" s="63" t="s">
        <v>119</v>
      </c>
      <c r="W9625" s="143"/>
      <c r="X9625" s="143"/>
      <c r="AO9625" s="143"/>
      <c r="AP9625" s="143"/>
      <c r="BD9625" s="234"/>
      <c r="BE9625" s="234"/>
    </row>
    <row r="9626" spans="1:57" ht="12.95" customHeight="1" x14ac:dyDescent="0.2">
      <c r="A9626" s="57">
        <f t="shared" si="162"/>
        <v>9625</v>
      </c>
      <c r="B9626" s="58">
        <v>3301220502860000</v>
      </c>
      <c r="C9626" s="59" t="s">
        <v>18476</v>
      </c>
      <c r="D9626" s="59" t="s">
        <v>203</v>
      </c>
      <c r="E9626" s="60">
        <v>31448</v>
      </c>
      <c r="F9626" s="60">
        <v>45426</v>
      </c>
      <c r="G9626" s="60">
        <v>45426</v>
      </c>
      <c r="H9626" s="58">
        <v>2024135300213</v>
      </c>
      <c r="I9626" s="58">
        <v>6201113694</v>
      </c>
      <c r="J9626" s="60" t="s">
        <v>18477</v>
      </c>
      <c r="K9626" s="60" t="s">
        <v>18463</v>
      </c>
      <c r="L9626" s="212" t="s">
        <v>52</v>
      </c>
      <c r="M9626" s="60">
        <v>45428</v>
      </c>
      <c r="N9626" s="58" t="s">
        <v>24</v>
      </c>
      <c r="O9626" s="58" t="s">
        <v>37</v>
      </c>
      <c r="P9626" s="62">
        <v>600000</v>
      </c>
      <c r="Q9626" s="58" t="s">
        <v>26</v>
      </c>
      <c r="R9626" s="58" t="s">
        <v>26</v>
      </c>
      <c r="S9626" s="58" t="s">
        <v>27</v>
      </c>
      <c r="T9626" s="213" t="s">
        <v>28</v>
      </c>
      <c r="U9626" s="63" t="s">
        <v>119</v>
      </c>
      <c r="W9626" s="143"/>
      <c r="X9626" s="143"/>
      <c r="AO9626" s="143"/>
      <c r="AP9626" s="143"/>
      <c r="BD9626" s="234"/>
      <c r="BE9626" s="234"/>
    </row>
    <row r="9627" spans="1:57" ht="12.95" customHeight="1" x14ac:dyDescent="0.2">
      <c r="A9627" s="57">
        <f t="shared" si="162"/>
        <v>9626</v>
      </c>
      <c r="B9627" s="58">
        <v>3172011512771000</v>
      </c>
      <c r="C9627" s="59" t="s">
        <v>1550</v>
      </c>
      <c r="D9627" s="59" t="s">
        <v>1109</v>
      </c>
      <c r="E9627" s="60">
        <v>28474</v>
      </c>
      <c r="F9627" s="60">
        <v>45426</v>
      </c>
      <c r="G9627" s="60">
        <v>45426</v>
      </c>
      <c r="H9627" s="58">
        <v>2024135300212</v>
      </c>
      <c r="I9627" s="58">
        <v>6201034102</v>
      </c>
      <c r="J9627" s="60" t="s">
        <v>18478</v>
      </c>
      <c r="K9627" s="60" t="s">
        <v>18463</v>
      </c>
      <c r="L9627" s="212" t="s">
        <v>52</v>
      </c>
      <c r="M9627" s="60">
        <v>45428</v>
      </c>
      <c r="N9627" s="58" t="s">
        <v>24</v>
      </c>
      <c r="O9627" s="58" t="s">
        <v>37</v>
      </c>
      <c r="P9627" s="62">
        <v>600000</v>
      </c>
      <c r="Q9627" s="58" t="s">
        <v>26</v>
      </c>
      <c r="R9627" s="58" t="s">
        <v>26</v>
      </c>
      <c r="S9627" s="58" t="s">
        <v>27</v>
      </c>
      <c r="T9627" s="213" t="s">
        <v>28</v>
      </c>
      <c r="U9627" s="63" t="s">
        <v>119</v>
      </c>
      <c r="W9627" s="143"/>
      <c r="X9627" s="143"/>
      <c r="AO9627" s="143"/>
      <c r="AP9627" s="143"/>
      <c r="BD9627" s="234"/>
      <c r="BE9627" s="234"/>
    </row>
    <row r="9628" spans="1:57" ht="12.95" customHeight="1" x14ac:dyDescent="0.2">
      <c r="A9628" s="57">
        <f t="shared" si="162"/>
        <v>9627</v>
      </c>
      <c r="B9628" s="58">
        <v>3302253108880000</v>
      </c>
      <c r="C9628" s="59" t="s">
        <v>18479</v>
      </c>
      <c r="D9628" s="59" t="s">
        <v>141</v>
      </c>
      <c r="E9628" s="60">
        <v>32386</v>
      </c>
      <c r="F9628" s="60">
        <v>45426</v>
      </c>
      <c r="G9628" s="60">
        <v>45426</v>
      </c>
      <c r="H9628" s="58">
        <v>2024135300211</v>
      </c>
      <c r="I9628" s="58">
        <v>6201194473</v>
      </c>
      <c r="J9628" s="60" t="s">
        <v>18480</v>
      </c>
      <c r="K9628" s="60" t="s">
        <v>18463</v>
      </c>
      <c r="L9628" s="212" t="s">
        <v>52</v>
      </c>
      <c r="M9628" s="60">
        <v>45428</v>
      </c>
      <c r="N9628" s="58" t="s">
        <v>24</v>
      </c>
      <c r="O9628" s="58" t="s">
        <v>37</v>
      </c>
      <c r="P9628" s="62">
        <v>600000</v>
      </c>
      <c r="Q9628" s="58" t="s">
        <v>26</v>
      </c>
      <c r="R9628" s="58" t="s">
        <v>26</v>
      </c>
      <c r="S9628" s="58" t="s">
        <v>27</v>
      </c>
      <c r="T9628" s="213" t="s">
        <v>28</v>
      </c>
      <c r="U9628" s="63" t="s">
        <v>119</v>
      </c>
      <c r="W9628" s="143"/>
      <c r="X9628" s="143"/>
      <c r="AO9628" s="143"/>
      <c r="AP9628" s="143"/>
      <c r="BD9628" s="234"/>
      <c r="BE9628" s="234"/>
    </row>
    <row r="9629" spans="1:57" ht="12.95" customHeight="1" x14ac:dyDescent="0.2">
      <c r="A9629" s="57">
        <f t="shared" si="162"/>
        <v>9628</v>
      </c>
      <c r="B9629" s="58">
        <v>1671020109730000</v>
      </c>
      <c r="C9629" s="59" t="s">
        <v>18481</v>
      </c>
      <c r="D9629" s="59" t="s">
        <v>1670</v>
      </c>
      <c r="E9629" s="60">
        <v>26908</v>
      </c>
      <c r="F9629" s="60">
        <v>45426</v>
      </c>
      <c r="G9629" s="60">
        <v>45426</v>
      </c>
      <c r="H9629" s="58">
        <v>2024135300210</v>
      </c>
      <c r="I9629" s="58">
        <v>6201110317</v>
      </c>
      <c r="J9629" s="60" t="s">
        <v>18482</v>
      </c>
      <c r="K9629" s="60" t="s">
        <v>18463</v>
      </c>
      <c r="L9629" s="212" t="s">
        <v>52</v>
      </c>
      <c r="M9629" s="60">
        <v>45428</v>
      </c>
      <c r="N9629" s="58" t="s">
        <v>24</v>
      </c>
      <c r="O9629" s="58" t="s">
        <v>37</v>
      </c>
      <c r="P9629" s="62">
        <v>600000</v>
      </c>
      <c r="Q9629" s="58" t="s">
        <v>26</v>
      </c>
      <c r="R9629" s="58" t="s">
        <v>26</v>
      </c>
      <c r="S9629" s="58" t="s">
        <v>27</v>
      </c>
      <c r="T9629" s="213" t="s">
        <v>28</v>
      </c>
      <c r="U9629" s="63" t="s">
        <v>119</v>
      </c>
      <c r="W9629" s="143"/>
      <c r="X9629" s="143"/>
      <c r="AO9629" s="143"/>
      <c r="AP9629" s="143"/>
      <c r="BD9629" s="234"/>
      <c r="BE9629" s="234"/>
    </row>
    <row r="9630" spans="1:57" ht="12.95" customHeight="1" x14ac:dyDescent="0.2">
      <c r="A9630" s="57">
        <f t="shared" si="162"/>
        <v>9629</v>
      </c>
      <c r="B9630" s="58">
        <v>3309141407889000</v>
      </c>
      <c r="C9630" s="59" t="s">
        <v>18483</v>
      </c>
      <c r="D9630" s="59" t="s">
        <v>115</v>
      </c>
      <c r="E9630" s="60">
        <v>32338</v>
      </c>
      <c r="F9630" s="60">
        <v>45426</v>
      </c>
      <c r="G9630" s="60">
        <v>45426</v>
      </c>
      <c r="H9630" s="58">
        <v>202413530029</v>
      </c>
      <c r="I9630" s="58">
        <v>6200596858</v>
      </c>
      <c r="J9630" s="60" t="s">
        <v>18484</v>
      </c>
      <c r="K9630" s="60" t="s">
        <v>18463</v>
      </c>
      <c r="L9630" s="212" t="s">
        <v>52</v>
      </c>
      <c r="M9630" s="60">
        <v>45428</v>
      </c>
      <c r="N9630" s="58" t="s">
        <v>24</v>
      </c>
      <c r="O9630" s="58" t="s">
        <v>37</v>
      </c>
      <c r="P9630" s="62">
        <v>600000</v>
      </c>
      <c r="Q9630" s="58" t="s">
        <v>26</v>
      </c>
      <c r="R9630" s="58" t="s">
        <v>26</v>
      </c>
      <c r="S9630" s="58" t="s">
        <v>27</v>
      </c>
      <c r="T9630" s="213" t="s">
        <v>28</v>
      </c>
      <c r="U9630" s="63" t="s">
        <v>119</v>
      </c>
      <c r="W9630" s="143"/>
      <c r="X9630" s="143"/>
      <c r="AO9630" s="143"/>
      <c r="AP9630" s="143"/>
      <c r="BD9630" s="234"/>
      <c r="BE9630" s="234"/>
    </row>
    <row r="9631" spans="1:57" ht="12.95" customHeight="1" x14ac:dyDescent="0.2">
      <c r="A9631" s="57">
        <f t="shared" si="162"/>
        <v>9630</v>
      </c>
      <c r="B9631" s="58">
        <v>7371132609710000</v>
      </c>
      <c r="C9631" s="59" t="s">
        <v>18485</v>
      </c>
      <c r="D9631" s="59" t="s">
        <v>1688</v>
      </c>
      <c r="E9631" s="60">
        <v>26202</v>
      </c>
      <c r="F9631" s="60">
        <v>45426</v>
      </c>
      <c r="G9631" s="60">
        <v>45426</v>
      </c>
      <c r="H9631" s="58">
        <v>202413530028</v>
      </c>
      <c r="I9631" s="58">
        <v>6200506178</v>
      </c>
      <c r="J9631" s="60" t="s">
        <v>18486</v>
      </c>
      <c r="K9631" s="60" t="s">
        <v>18463</v>
      </c>
      <c r="L9631" s="212" t="s">
        <v>52</v>
      </c>
      <c r="M9631" s="60">
        <v>45428</v>
      </c>
      <c r="N9631" s="58" t="s">
        <v>24</v>
      </c>
      <c r="O9631" s="58" t="s">
        <v>37</v>
      </c>
      <c r="P9631" s="62">
        <v>600000</v>
      </c>
      <c r="Q9631" s="58" t="s">
        <v>26</v>
      </c>
      <c r="R9631" s="58" t="s">
        <v>26</v>
      </c>
      <c r="S9631" s="58" t="s">
        <v>27</v>
      </c>
      <c r="T9631" s="213" t="s">
        <v>28</v>
      </c>
      <c r="U9631" s="63" t="s">
        <v>119</v>
      </c>
      <c r="W9631" s="143"/>
      <c r="X9631" s="143"/>
      <c r="AO9631" s="143"/>
      <c r="AP9631" s="143"/>
      <c r="BD9631" s="234"/>
      <c r="BE9631" s="234"/>
    </row>
    <row r="9632" spans="1:57" ht="12.95" customHeight="1" x14ac:dyDescent="0.2">
      <c r="A9632" s="57">
        <f t="shared" si="162"/>
        <v>9631</v>
      </c>
      <c r="B9632" s="58">
        <v>3507140606690000</v>
      </c>
      <c r="C9632" s="59" t="s">
        <v>18178</v>
      </c>
      <c r="D9632" s="59" t="s">
        <v>182</v>
      </c>
      <c r="E9632" s="60">
        <v>25360</v>
      </c>
      <c r="F9632" s="60">
        <v>45426</v>
      </c>
      <c r="G9632" s="60">
        <v>45426</v>
      </c>
      <c r="H9632" s="58">
        <v>202413530027</v>
      </c>
      <c r="I9632" s="58">
        <v>6200129821</v>
      </c>
      <c r="J9632" s="60" t="s">
        <v>18487</v>
      </c>
      <c r="K9632" s="60" t="s">
        <v>18463</v>
      </c>
      <c r="L9632" s="212" t="s">
        <v>52</v>
      </c>
      <c r="M9632" s="60">
        <v>45428</v>
      </c>
      <c r="N9632" s="58" t="s">
        <v>24</v>
      </c>
      <c r="O9632" s="58" t="s">
        <v>37</v>
      </c>
      <c r="P9632" s="62">
        <v>600000</v>
      </c>
      <c r="Q9632" s="58" t="s">
        <v>26</v>
      </c>
      <c r="R9632" s="58" t="s">
        <v>26</v>
      </c>
      <c r="S9632" s="58" t="s">
        <v>27</v>
      </c>
      <c r="T9632" s="213" t="s">
        <v>28</v>
      </c>
      <c r="U9632" s="63" t="s">
        <v>119</v>
      </c>
      <c r="W9632" s="143"/>
      <c r="X9632" s="143"/>
      <c r="AO9632" s="143"/>
      <c r="AP9632" s="143"/>
      <c r="BD9632" s="234"/>
      <c r="BE9632" s="234"/>
    </row>
    <row r="9633" spans="1:57" ht="12.95" customHeight="1" x14ac:dyDescent="0.2">
      <c r="A9633" s="57">
        <f t="shared" si="162"/>
        <v>9632</v>
      </c>
      <c r="B9633" s="58">
        <v>3301221606940000</v>
      </c>
      <c r="C9633" s="59" t="s">
        <v>18488</v>
      </c>
      <c r="D9633" s="59" t="s">
        <v>203</v>
      </c>
      <c r="E9633" s="60">
        <v>34501</v>
      </c>
      <c r="F9633" s="60">
        <v>45425</v>
      </c>
      <c r="G9633" s="60">
        <v>45427</v>
      </c>
      <c r="H9633" s="58">
        <v>202413530026</v>
      </c>
      <c r="I9633" s="58">
        <v>6211535785</v>
      </c>
      <c r="J9633" s="60" t="s">
        <v>18489</v>
      </c>
      <c r="K9633" s="60" t="s">
        <v>18463</v>
      </c>
      <c r="L9633" s="212" t="s">
        <v>52</v>
      </c>
      <c r="M9633" s="60">
        <v>45428</v>
      </c>
      <c r="N9633" s="58" t="s">
        <v>24</v>
      </c>
      <c r="O9633" s="58" t="s">
        <v>37</v>
      </c>
      <c r="P9633" s="62">
        <v>600000</v>
      </c>
      <c r="Q9633" s="58" t="s">
        <v>26</v>
      </c>
      <c r="R9633" s="58" t="s">
        <v>26</v>
      </c>
      <c r="S9633" s="58" t="s">
        <v>27</v>
      </c>
      <c r="T9633" s="213" t="s">
        <v>28</v>
      </c>
      <c r="U9633" s="63" t="s">
        <v>119</v>
      </c>
      <c r="W9633" s="143"/>
      <c r="X9633" s="143"/>
      <c r="AO9633" s="143"/>
      <c r="AP9633" s="143"/>
      <c r="BD9633" s="234"/>
      <c r="BE9633" s="234"/>
    </row>
    <row r="9634" spans="1:57" ht="12.95" customHeight="1" x14ac:dyDescent="0.2">
      <c r="A9634" s="57">
        <f t="shared" si="162"/>
        <v>9633</v>
      </c>
      <c r="B9634" s="58">
        <v>3171032912850000</v>
      </c>
      <c r="C9634" s="59" t="s">
        <v>18276</v>
      </c>
      <c r="D9634" s="59" t="s">
        <v>18277</v>
      </c>
      <c r="E9634" s="60">
        <v>31410</v>
      </c>
      <c r="F9634" s="60">
        <v>45425</v>
      </c>
      <c r="G9634" s="60">
        <v>45425</v>
      </c>
      <c r="H9634" s="58">
        <v>202413530025</v>
      </c>
      <c r="I9634" s="58">
        <v>6200484860</v>
      </c>
      <c r="J9634" s="60" t="s">
        <v>18490</v>
      </c>
      <c r="K9634" s="60" t="s">
        <v>18463</v>
      </c>
      <c r="L9634" s="212" t="s">
        <v>52</v>
      </c>
      <c r="M9634" s="60">
        <v>45428</v>
      </c>
      <c r="N9634" s="58" t="s">
        <v>24</v>
      </c>
      <c r="O9634" s="58" t="s">
        <v>37</v>
      </c>
      <c r="P9634" s="62">
        <v>600000</v>
      </c>
      <c r="Q9634" s="58" t="s">
        <v>26</v>
      </c>
      <c r="R9634" s="58" t="s">
        <v>26</v>
      </c>
      <c r="S9634" s="58" t="s">
        <v>27</v>
      </c>
      <c r="T9634" s="213" t="s">
        <v>28</v>
      </c>
      <c r="U9634" s="63" t="s">
        <v>119</v>
      </c>
      <c r="W9634" s="143"/>
      <c r="X9634" s="143"/>
      <c r="AO9634" s="143"/>
      <c r="AP9634" s="143"/>
      <c r="BD9634" s="234"/>
      <c r="BE9634" s="234"/>
    </row>
    <row r="9635" spans="1:57" ht="12.95" customHeight="1" x14ac:dyDescent="0.2">
      <c r="A9635" s="57">
        <f t="shared" si="162"/>
        <v>9634</v>
      </c>
      <c r="B9635" s="58">
        <v>3174030610840000</v>
      </c>
      <c r="C9635" s="59" t="s">
        <v>18122</v>
      </c>
      <c r="D9635" s="59" t="s">
        <v>56</v>
      </c>
      <c r="E9635" s="60">
        <v>30961</v>
      </c>
      <c r="F9635" s="60">
        <v>45425</v>
      </c>
      <c r="G9635" s="60">
        <v>45425</v>
      </c>
      <c r="H9635" s="58">
        <v>202413530024</v>
      </c>
      <c r="I9635" s="58">
        <v>6200405372</v>
      </c>
      <c r="J9635" s="60" t="s">
        <v>18491</v>
      </c>
      <c r="K9635" s="60" t="s">
        <v>18463</v>
      </c>
      <c r="L9635" s="212" t="s">
        <v>52</v>
      </c>
      <c r="M9635" s="60">
        <v>45428</v>
      </c>
      <c r="N9635" s="58" t="s">
        <v>24</v>
      </c>
      <c r="O9635" s="58" t="s">
        <v>37</v>
      </c>
      <c r="P9635" s="62">
        <v>600000</v>
      </c>
      <c r="Q9635" s="58" t="s">
        <v>26</v>
      </c>
      <c r="R9635" s="58" t="s">
        <v>26</v>
      </c>
      <c r="S9635" s="58" t="s">
        <v>27</v>
      </c>
      <c r="T9635" s="213" t="s">
        <v>28</v>
      </c>
      <c r="U9635" s="63" t="s">
        <v>119</v>
      </c>
      <c r="W9635" s="143"/>
      <c r="X9635" s="143"/>
      <c r="AO9635" s="143"/>
      <c r="AP9635" s="143"/>
      <c r="BD9635" s="234"/>
      <c r="BE9635" s="234"/>
    </row>
    <row r="9636" spans="1:57" ht="12.95" customHeight="1" x14ac:dyDescent="0.2">
      <c r="A9636" s="57">
        <f t="shared" si="162"/>
        <v>9635</v>
      </c>
      <c r="B9636" s="58">
        <v>3172021604820000</v>
      </c>
      <c r="C9636" s="59" t="s">
        <v>966</v>
      </c>
      <c r="D9636" s="59" t="s">
        <v>56</v>
      </c>
      <c r="E9636" s="60">
        <v>30057</v>
      </c>
      <c r="F9636" s="60">
        <v>45425</v>
      </c>
      <c r="G9636" s="60">
        <v>45425</v>
      </c>
      <c r="H9636" s="58">
        <v>202413530023</v>
      </c>
      <c r="I9636" s="58">
        <v>6201019800</v>
      </c>
      <c r="J9636" s="60" t="s">
        <v>18492</v>
      </c>
      <c r="K9636" s="60" t="s">
        <v>18463</v>
      </c>
      <c r="L9636" s="212" t="s">
        <v>52</v>
      </c>
      <c r="M9636" s="60">
        <v>45428</v>
      </c>
      <c r="N9636" s="58" t="s">
        <v>24</v>
      </c>
      <c r="O9636" s="58" t="s">
        <v>37</v>
      </c>
      <c r="P9636" s="62">
        <v>600000</v>
      </c>
      <c r="Q9636" s="58" t="s">
        <v>26</v>
      </c>
      <c r="R9636" s="58" t="s">
        <v>26</v>
      </c>
      <c r="S9636" s="58" t="s">
        <v>27</v>
      </c>
      <c r="T9636" s="213" t="s">
        <v>28</v>
      </c>
      <c r="U9636" s="63" t="s">
        <v>119</v>
      </c>
      <c r="W9636" s="143"/>
      <c r="X9636" s="143"/>
      <c r="AO9636" s="143"/>
      <c r="AP9636" s="143"/>
      <c r="BD9636" s="234"/>
      <c r="BE9636" s="234"/>
    </row>
    <row r="9637" spans="1:57" ht="12.95" customHeight="1" x14ac:dyDescent="0.2">
      <c r="A9637" s="57">
        <f t="shared" si="162"/>
        <v>9636</v>
      </c>
      <c r="B9637" s="58">
        <v>3203280102910000</v>
      </c>
      <c r="C9637" s="59" t="s">
        <v>18493</v>
      </c>
      <c r="D9637" s="59" t="s">
        <v>398</v>
      </c>
      <c r="E9637" s="60">
        <v>33270</v>
      </c>
      <c r="F9637" s="60">
        <v>45425</v>
      </c>
      <c r="G9637" s="60">
        <v>45425</v>
      </c>
      <c r="H9637" s="58">
        <v>202413530022</v>
      </c>
      <c r="I9637" s="58">
        <v>6201111836</v>
      </c>
      <c r="J9637" s="60" t="s">
        <v>18494</v>
      </c>
      <c r="K9637" s="60" t="s">
        <v>18463</v>
      </c>
      <c r="L9637" s="212" t="s">
        <v>52</v>
      </c>
      <c r="M9637" s="60">
        <v>45428</v>
      </c>
      <c r="N9637" s="58" t="s">
        <v>24</v>
      </c>
      <c r="O9637" s="58" t="s">
        <v>37</v>
      </c>
      <c r="P9637" s="62">
        <v>600000</v>
      </c>
      <c r="Q9637" s="58" t="s">
        <v>26</v>
      </c>
      <c r="R9637" s="58" t="s">
        <v>26</v>
      </c>
      <c r="S9637" s="58" t="s">
        <v>27</v>
      </c>
      <c r="T9637" s="213" t="s">
        <v>28</v>
      </c>
      <c r="U9637" s="63" t="s">
        <v>119</v>
      </c>
      <c r="W9637" s="143"/>
      <c r="X9637" s="143"/>
      <c r="AO9637" s="143"/>
      <c r="AP9637" s="143"/>
      <c r="BD9637" s="234"/>
      <c r="BE9637" s="234"/>
    </row>
    <row r="9638" spans="1:57" ht="12.95" customHeight="1" x14ac:dyDescent="0.2">
      <c r="A9638" s="57">
        <f t="shared" si="162"/>
        <v>9637</v>
      </c>
      <c r="B9638" s="58">
        <v>3276061406800000</v>
      </c>
      <c r="C9638" s="59" t="s">
        <v>18282</v>
      </c>
      <c r="D9638" s="59" t="s">
        <v>56</v>
      </c>
      <c r="E9638" s="60">
        <v>29386</v>
      </c>
      <c r="F9638" s="60">
        <v>45425</v>
      </c>
      <c r="G9638" s="60">
        <v>45426</v>
      </c>
      <c r="H9638" s="58">
        <v>202413530021</v>
      </c>
      <c r="I9638" s="58">
        <v>6200541330</v>
      </c>
      <c r="J9638" s="60" t="s">
        <v>18495</v>
      </c>
      <c r="K9638" s="60" t="s">
        <v>18463</v>
      </c>
      <c r="L9638" s="212" t="s">
        <v>52</v>
      </c>
      <c r="M9638" s="60">
        <v>45428</v>
      </c>
      <c r="N9638" s="58" t="s">
        <v>24</v>
      </c>
      <c r="O9638" s="58" t="s">
        <v>37</v>
      </c>
      <c r="P9638" s="62">
        <v>600000</v>
      </c>
      <c r="Q9638" s="58" t="s">
        <v>26</v>
      </c>
      <c r="R9638" s="58" t="s">
        <v>26</v>
      </c>
      <c r="S9638" s="58" t="s">
        <v>27</v>
      </c>
      <c r="T9638" s="213" t="s">
        <v>28</v>
      </c>
      <c r="U9638" s="63" t="s">
        <v>119</v>
      </c>
      <c r="W9638" s="143"/>
      <c r="X9638" s="143"/>
      <c r="AO9638" s="143"/>
      <c r="AP9638" s="143"/>
      <c r="BD9638" s="234"/>
      <c r="BE9638" s="234"/>
    </row>
    <row r="9639" spans="1:57" ht="12.95" customHeight="1" x14ac:dyDescent="0.2">
      <c r="A9639" s="57">
        <f t="shared" si="162"/>
        <v>9638</v>
      </c>
      <c r="B9639" s="58">
        <v>3525170505000000</v>
      </c>
      <c r="C9639" s="59" t="s">
        <v>17748</v>
      </c>
      <c r="D9639" s="59" t="s">
        <v>245</v>
      </c>
      <c r="E9639" s="60">
        <v>36651</v>
      </c>
      <c r="F9639" s="60">
        <v>45420</v>
      </c>
      <c r="G9639" s="60">
        <v>45420</v>
      </c>
      <c r="H9639" s="58">
        <v>202413535321</v>
      </c>
      <c r="I9639" s="58">
        <v>6211933631</v>
      </c>
      <c r="J9639" s="60" t="s">
        <v>18496</v>
      </c>
      <c r="K9639" s="60" t="s">
        <v>18463</v>
      </c>
      <c r="L9639" s="212" t="s">
        <v>52</v>
      </c>
      <c r="M9639" s="60">
        <v>45428</v>
      </c>
      <c r="N9639" s="58" t="s">
        <v>24</v>
      </c>
      <c r="O9639" s="58" t="s">
        <v>37</v>
      </c>
      <c r="P9639" s="62">
        <v>600000</v>
      </c>
      <c r="Q9639" s="58" t="s">
        <v>26</v>
      </c>
      <c r="R9639" s="58" t="s">
        <v>26</v>
      </c>
      <c r="S9639" s="58" t="s">
        <v>27</v>
      </c>
      <c r="T9639" s="213" t="s">
        <v>28</v>
      </c>
      <c r="U9639" s="63" t="s">
        <v>119</v>
      </c>
      <c r="W9639" s="143"/>
      <c r="X9639" s="143"/>
      <c r="AO9639" s="143"/>
      <c r="AP9639" s="143"/>
      <c r="BD9639" s="234"/>
      <c r="BE9639" s="234"/>
    </row>
    <row r="9640" spans="1:57" ht="12.95" customHeight="1" x14ac:dyDescent="0.2">
      <c r="A9640" s="57">
        <f t="shared" si="162"/>
        <v>9639</v>
      </c>
      <c r="B9640" s="58">
        <v>6472012803880000</v>
      </c>
      <c r="C9640" s="59" t="s">
        <v>18497</v>
      </c>
      <c r="D9640" s="59" t="s">
        <v>1136</v>
      </c>
      <c r="E9640" s="60">
        <v>32230</v>
      </c>
      <c r="F9640" s="60">
        <v>45420</v>
      </c>
      <c r="G9640" s="60">
        <v>45420</v>
      </c>
      <c r="H9640" s="58">
        <v>202413532323</v>
      </c>
      <c r="I9640" s="58">
        <v>6200237015</v>
      </c>
      <c r="J9640" s="60" t="s">
        <v>18498</v>
      </c>
      <c r="K9640" s="60" t="s">
        <v>18463</v>
      </c>
      <c r="L9640" s="212" t="s">
        <v>52</v>
      </c>
      <c r="M9640" s="60">
        <v>45428</v>
      </c>
      <c r="N9640" s="58" t="s">
        <v>24</v>
      </c>
      <c r="O9640" s="58" t="s">
        <v>37</v>
      </c>
      <c r="P9640" s="62">
        <v>600000</v>
      </c>
      <c r="Q9640" s="58" t="s">
        <v>26</v>
      </c>
      <c r="R9640" s="58" t="s">
        <v>26</v>
      </c>
      <c r="S9640" s="58" t="s">
        <v>27</v>
      </c>
      <c r="T9640" s="213" t="s">
        <v>28</v>
      </c>
      <c r="U9640" s="63" t="s">
        <v>119</v>
      </c>
      <c r="W9640" s="143"/>
      <c r="X9640" s="143"/>
      <c r="AO9640" s="143"/>
      <c r="AP9640" s="143"/>
      <c r="BD9640" s="234"/>
      <c r="BE9640" s="234"/>
    </row>
    <row r="9641" spans="1:57" ht="12.95" customHeight="1" x14ac:dyDescent="0.2">
      <c r="A9641" s="57">
        <f t="shared" si="162"/>
        <v>9640</v>
      </c>
      <c r="B9641" s="58">
        <v>3529011008830010</v>
      </c>
      <c r="C9641" s="59" t="s">
        <v>789</v>
      </c>
      <c r="D9641" s="59" t="s">
        <v>932</v>
      </c>
      <c r="E9641" s="60">
        <v>30538</v>
      </c>
      <c r="F9641" s="60">
        <v>45418</v>
      </c>
      <c r="G9641" s="60">
        <v>45418</v>
      </c>
      <c r="H9641" s="58">
        <v>202423528821</v>
      </c>
      <c r="I9641" s="58">
        <v>6201021466</v>
      </c>
      <c r="J9641" s="60" t="s">
        <v>18499</v>
      </c>
      <c r="K9641" s="60" t="s">
        <v>18463</v>
      </c>
      <c r="L9641" s="212" t="s">
        <v>52</v>
      </c>
      <c r="M9641" s="60">
        <v>45428</v>
      </c>
      <c r="N9641" s="58" t="s">
        <v>24</v>
      </c>
      <c r="O9641" s="58" t="s">
        <v>37</v>
      </c>
      <c r="P9641" s="62">
        <v>600000</v>
      </c>
      <c r="Q9641" s="58" t="s">
        <v>26</v>
      </c>
      <c r="R9641" s="58" t="s">
        <v>26</v>
      </c>
      <c r="S9641" s="58" t="s">
        <v>27</v>
      </c>
      <c r="T9641" s="213" t="s">
        <v>28</v>
      </c>
      <c r="U9641" s="63" t="s">
        <v>119</v>
      </c>
      <c r="W9641" s="143"/>
      <c r="X9641" s="143"/>
      <c r="AO9641" s="143"/>
      <c r="AP9641" s="143"/>
      <c r="BD9641" s="234"/>
      <c r="BE9641" s="234"/>
    </row>
    <row r="9642" spans="1:57" ht="12.95" customHeight="1" x14ac:dyDescent="0.2">
      <c r="A9642" s="57">
        <f t="shared" si="162"/>
        <v>9641</v>
      </c>
      <c r="B9642" s="58">
        <v>3175071711640000</v>
      </c>
      <c r="C9642" s="59" t="s">
        <v>18500</v>
      </c>
      <c r="D9642" s="59" t="s">
        <v>303</v>
      </c>
      <c r="E9642" s="60">
        <v>23698</v>
      </c>
      <c r="F9642" s="60">
        <v>45427</v>
      </c>
      <c r="G9642" s="60">
        <v>45427</v>
      </c>
      <c r="H9642" s="58">
        <v>202413529528</v>
      </c>
      <c r="I9642" s="58">
        <v>6201112002</v>
      </c>
      <c r="J9642" s="60" t="s">
        <v>18501</v>
      </c>
      <c r="K9642" s="60" t="s">
        <v>18502</v>
      </c>
      <c r="L9642" s="212" t="s">
        <v>52</v>
      </c>
      <c r="M9642" s="60">
        <v>45428</v>
      </c>
      <c r="N9642" s="58" t="s">
        <v>24</v>
      </c>
      <c r="O9642" s="58" t="s">
        <v>37</v>
      </c>
      <c r="P9642" s="62">
        <v>600000</v>
      </c>
      <c r="Q9642" s="58" t="s">
        <v>26</v>
      </c>
      <c r="R9642" s="58" t="s">
        <v>26</v>
      </c>
      <c r="S9642" s="58" t="s">
        <v>2825</v>
      </c>
      <c r="T9642" s="213" t="s">
        <v>28</v>
      </c>
      <c r="U9642" s="63" t="s">
        <v>119</v>
      </c>
      <c r="W9642" s="143"/>
      <c r="X9642" s="143"/>
      <c r="AO9642" s="143"/>
      <c r="AP9642" s="143"/>
      <c r="BD9642" s="234"/>
      <c r="BE9642" s="234"/>
    </row>
    <row r="9643" spans="1:57" ht="12.95" customHeight="1" x14ac:dyDescent="0.2">
      <c r="A9643" s="57">
        <f t="shared" si="162"/>
        <v>9642</v>
      </c>
      <c r="B9643" s="58">
        <v>3172020302720000</v>
      </c>
      <c r="C9643" s="59" t="s">
        <v>860</v>
      </c>
      <c r="D9643" s="59" t="s">
        <v>614</v>
      </c>
      <c r="E9643" s="60">
        <v>26332</v>
      </c>
      <c r="F9643" s="60">
        <v>45426</v>
      </c>
      <c r="G9643" s="60">
        <v>45428</v>
      </c>
      <c r="H9643" s="58">
        <v>202413529527</v>
      </c>
      <c r="I9643" s="58">
        <v>6200071072</v>
      </c>
      <c r="J9643" s="60" t="s">
        <v>18503</v>
      </c>
      <c r="K9643" s="60" t="s">
        <v>18502</v>
      </c>
      <c r="L9643" s="212" t="s">
        <v>52</v>
      </c>
      <c r="M9643" s="60">
        <v>45428</v>
      </c>
      <c r="N9643" s="58" t="s">
        <v>24</v>
      </c>
      <c r="O9643" s="58" t="s">
        <v>37</v>
      </c>
      <c r="P9643" s="62">
        <v>600000</v>
      </c>
      <c r="Q9643" s="58" t="s">
        <v>26</v>
      </c>
      <c r="R9643" s="58" t="s">
        <v>26</v>
      </c>
      <c r="S9643" s="58" t="s">
        <v>2815</v>
      </c>
      <c r="T9643" s="213" t="s">
        <v>28</v>
      </c>
      <c r="U9643" s="63" t="s">
        <v>119</v>
      </c>
      <c r="W9643" s="143"/>
      <c r="X9643" s="143"/>
      <c r="AO9643" s="143"/>
      <c r="AP9643" s="143"/>
      <c r="BD9643" s="234"/>
      <c r="BE9643" s="234"/>
    </row>
    <row r="9644" spans="1:57" ht="12.95" customHeight="1" x14ac:dyDescent="0.2">
      <c r="A9644" s="57">
        <f t="shared" si="162"/>
        <v>9643</v>
      </c>
      <c r="B9644" s="58">
        <v>3172022207801000</v>
      </c>
      <c r="C9644" s="59" t="s">
        <v>18504</v>
      </c>
      <c r="D9644" s="59" t="s">
        <v>1572</v>
      </c>
      <c r="E9644" s="60">
        <v>29424</v>
      </c>
      <c r="F9644" s="60">
        <v>45426</v>
      </c>
      <c r="G9644" s="60">
        <v>45428</v>
      </c>
      <c r="H9644" s="58">
        <v>202413529526</v>
      </c>
      <c r="I9644" s="58">
        <v>6202003675</v>
      </c>
      <c r="J9644" s="60" t="s">
        <v>18505</v>
      </c>
      <c r="K9644" s="60" t="s">
        <v>18502</v>
      </c>
      <c r="L9644" s="212" t="s">
        <v>52</v>
      </c>
      <c r="M9644" s="60">
        <v>45428</v>
      </c>
      <c r="N9644" s="58" t="s">
        <v>24</v>
      </c>
      <c r="O9644" s="58" t="s">
        <v>37</v>
      </c>
      <c r="P9644" s="62">
        <v>600000</v>
      </c>
      <c r="Q9644" s="58" t="s">
        <v>26</v>
      </c>
      <c r="R9644" s="58" t="s">
        <v>26</v>
      </c>
      <c r="S9644" s="58" t="s">
        <v>2815</v>
      </c>
      <c r="T9644" s="213" t="s">
        <v>28</v>
      </c>
      <c r="U9644" s="63" t="s">
        <v>119</v>
      </c>
      <c r="W9644" s="143"/>
      <c r="X9644" s="143"/>
      <c r="AO9644" s="143"/>
      <c r="AP9644" s="143"/>
      <c r="BD9644" s="234"/>
      <c r="BE9644" s="234"/>
    </row>
    <row r="9645" spans="1:57" ht="12.95" customHeight="1" x14ac:dyDescent="0.2">
      <c r="A9645" s="57">
        <f t="shared" si="162"/>
        <v>9644</v>
      </c>
      <c r="B9645" s="58">
        <v>3301231103710000</v>
      </c>
      <c r="C9645" s="59" t="s">
        <v>556</v>
      </c>
      <c r="D9645" s="59" t="s">
        <v>203</v>
      </c>
      <c r="E9645" s="60">
        <v>26003</v>
      </c>
      <c r="F9645" s="60">
        <v>45426</v>
      </c>
      <c r="G9645" s="60">
        <v>45428</v>
      </c>
      <c r="H9645" s="58">
        <v>202413529525</v>
      </c>
      <c r="I9645" s="58">
        <v>6201592254</v>
      </c>
      <c r="J9645" s="60" t="s">
        <v>18506</v>
      </c>
      <c r="K9645" s="60" t="s">
        <v>18502</v>
      </c>
      <c r="L9645" s="212" t="s">
        <v>52</v>
      </c>
      <c r="M9645" s="60">
        <v>45428</v>
      </c>
      <c r="N9645" s="58" t="s">
        <v>24</v>
      </c>
      <c r="O9645" s="58" t="s">
        <v>37</v>
      </c>
      <c r="P9645" s="62">
        <v>600000</v>
      </c>
      <c r="Q9645" s="58" t="s">
        <v>26</v>
      </c>
      <c r="R9645" s="58" t="s">
        <v>26</v>
      </c>
      <c r="S9645" s="58" t="s">
        <v>2815</v>
      </c>
      <c r="T9645" s="213" t="s">
        <v>28</v>
      </c>
      <c r="U9645" s="63" t="s">
        <v>119</v>
      </c>
      <c r="W9645" s="143"/>
      <c r="X9645" s="143"/>
      <c r="AO9645" s="143"/>
      <c r="AP9645" s="143"/>
      <c r="BD9645" s="234"/>
      <c r="BE9645" s="234"/>
    </row>
    <row r="9646" spans="1:57" ht="12.95" customHeight="1" x14ac:dyDescent="0.2">
      <c r="A9646" s="57">
        <f t="shared" si="162"/>
        <v>9645</v>
      </c>
      <c r="B9646" s="58">
        <v>3526070510730000</v>
      </c>
      <c r="C9646" s="59" t="s">
        <v>18507</v>
      </c>
      <c r="D9646" s="59" t="s">
        <v>51</v>
      </c>
      <c r="E9646" s="60">
        <v>26942</v>
      </c>
      <c r="F9646" s="60">
        <v>45426</v>
      </c>
      <c r="G9646" s="60">
        <v>45426</v>
      </c>
      <c r="H9646" s="58">
        <v>202413529524</v>
      </c>
      <c r="I9646" s="58">
        <v>6200507395</v>
      </c>
      <c r="J9646" s="60" t="s">
        <v>18508</v>
      </c>
      <c r="K9646" s="60" t="s">
        <v>18502</v>
      </c>
      <c r="L9646" s="212" t="s">
        <v>52</v>
      </c>
      <c r="M9646" s="60">
        <v>45428</v>
      </c>
      <c r="N9646" s="58" t="s">
        <v>24</v>
      </c>
      <c r="O9646" s="58" t="s">
        <v>37</v>
      </c>
      <c r="P9646" s="62">
        <v>600000</v>
      </c>
      <c r="Q9646" s="58" t="s">
        <v>26</v>
      </c>
      <c r="R9646" s="58" t="s">
        <v>26</v>
      </c>
      <c r="S9646" s="58" t="s">
        <v>2887</v>
      </c>
      <c r="T9646" s="213" t="s">
        <v>28</v>
      </c>
      <c r="U9646" s="63" t="s">
        <v>119</v>
      </c>
      <c r="W9646" s="143"/>
      <c r="X9646" s="143"/>
      <c r="AO9646" s="143"/>
      <c r="AP9646" s="143"/>
      <c r="BD9646" s="234"/>
      <c r="BE9646" s="234"/>
    </row>
    <row r="9647" spans="1:57" ht="12.95" customHeight="1" x14ac:dyDescent="0.2">
      <c r="A9647" s="57">
        <f t="shared" si="162"/>
        <v>9646</v>
      </c>
      <c r="B9647" s="58">
        <v>3329082705890010</v>
      </c>
      <c r="C9647" s="59" t="s">
        <v>18509</v>
      </c>
      <c r="D9647" s="59" t="s">
        <v>217</v>
      </c>
      <c r="E9647" s="60">
        <v>32655</v>
      </c>
      <c r="F9647" s="60">
        <v>45426</v>
      </c>
      <c r="G9647" s="60">
        <v>45426</v>
      </c>
      <c r="H9647" s="58">
        <v>202413529523</v>
      </c>
      <c r="I9647" s="58">
        <v>6201113118</v>
      </c>
      <c r="J9647" s="60" t="s">
        <v>18510</v>
      </c>
      <c r="K9647" s="60" t="s">
        <v>18502</v>
      </c>
      <c r="L9647" s="212" t="s">
        <v>52</v>
      </c>
      <c r="M9647" s="60">
        <v>45428</v>
      </c>
      <c r="N9647" s="58" t="s">
        <v>24</v>
      </c>
      <c r="O9647" s="58" t="s">
        <v>37</v>
      </c>
      <c r="P9647" s="62">
        <v>600000</v>
      </c>
      <c r="Q9647" s="58" t="s">
        <v>26</v>
      </c>
      <c r="R9647" s="58" t="s">
        <v>26</v>
      </c>
      <c r="S9647" s="58" t="s">
        <v>2887</v>
      </c>
      <c r="T9647" s="213" t="s">
        <v>28</v>
      </c>
      <c r="U9647" s="63" t="s">
        <v>119</v>
      </c>
      <c r="W9647" s="143"/>
      <c r="X9647" s="143"/>
      <c r="AO9647" s="143"/>
      <c r="AP9647" s="143"/>
      <c r="BD9647" s="234"/>
      <c r="BE9647" s="234"/>
    </row>
    <row r="9648" spans="1:57" ht="12.95" customHeight="1" x14ac:dyDescent="0.2">
      <c r="A9648" s="57">
        <f t="shared" si="162"/>
        <v>9647</v>
      </c>
      <c r="B9648" s="58">
        <v>3209192707770010</v>
      </c>
      <c r="C9648" s="59" t="s">
        <v>18511</v>
      </c>
      <c r="D9648" s="59" t="s">
        <v>231</v>
      </c>
      <c r="E9648" s="60">
        <v>28333</v>
      </c>
      <c r="F9648" s="60">
        <v>45426</v>
      </c>
      <c r="G9648" s="60">
        <v>45426</v>
      </c>
      <c r="H9648" s="58">
        <v>202413529522</v>
      </c>
      <c r="I9648" s="58">
        <v>6201114539</v>
      </c>
      <c r="J9648" s="60" t="s">
        <v>18512</v>
      </c>
      <c r="K9648" s="60" t="s">
        <v>18502</v>
      </c>
      <c r="L9648" s="212" t="s">
        <v>52</v>
      </c>
      <c r="M9648" s="60">
        <v>45428</v>
      </c>
      <c r="N9648" s="58" t="s">
        <v>24</v>
      </c>
      <c r="O9648" s="58" t="s">
        <v>37</v>
      </c>
      <c r="P9648" s="62">
        <v>600000</v>
      </c>
      <c r="Q9648" s="58" t="s">
        <v>26</v>
      </c>
      <c r="R9648" s="58" t="s">
        <v>26</v>
      </c>
      <c r="S9648" s="58" t="s">
        <v>2887</v>
      </c>
      <c r="T9648" s="213" t="s">
        <v>28</v>
      </c>
      <c r="U9648" s="63" t="s">
        <v>119</v>
      </c>
      <c r="W9648" s="143"/>
      <c r="X9648" s="143"/>
      <c r="AO9648" s="143"/>
      <c r="AP9648" s="143"/>
      <c r="BD9648" s="234"/>
      <c r="BE9648" s="234"/>
    </row>
    <row r="9649" spans="1:57" ht="12.95" customHeight="1" x14ac:dyDescent="0.2">
      <c r="A9649" s="57">
        <f t="shared" si="162"/>
        <v>9648</v>
      </c>
      <c r="B9649" s="58">
        <v>7306180505920000</v>
      </c>
      <c r="C9649" s="59" t="s">
        <v>2202</v>
      </c>
      <c r="D9649" s="59" t="s">
        <v>239</v>
      </c>
      <c r="E9649" s="60">
        <v>33729</v>
      </c>
      <c r="F9649" s="60">
        <v>45426</v>
      </c>
      <c r="G9649" s="60">
        <v>45426</v>
      </c>
      <c r="H9649" s="58">
        <v>202413529521</v>
      </c>
      <c r="I9649" s="58">
        <v>6202177474</v>
      </c>
      <c r="J9649" s="60" t="s">
        <v>18513</v>
      </c>
      <c r="K9649" s="60" t="s">
        <v>18502</v>
      </c>
      <c r="L9649" s="212" t="s">
        <v>52</v>
      </c>
      <c r="M9649" s="60">
        <v>45428</v>
      </c>
      <c r="N9649" s="58" t="s">
        <v>24</v>
      </c>
      <c r="O9649" s="58" t="s">
        <v>37</v>
      </c>
      <c r="P9649" s="62">
        <v>600000</v>
      </c>
      <c r="Q9649" s="58" t="s">
        <v>26</v>
      </c>
      <c r="R9649" s="58" t="s">
        <v>26</v>
      </c>
      <c r="S9649" s="58" t="s">
        <v>2904</v>
      </c>
      <c r="T9649" s="213" t="s">
        <v>28</v>
      </c>
      <c r="U9649" s="63" t="s">
        <v>119</v>
      </c>
      <c r="W9649" s="143"/>
      <c r="X9649" s="143"/>
      <c r="AO9649" s="143"/>
      <c r="AP9649" s="143"/>
      <c r="BD9649" s="234"/>
      <c r="BE9649" s="234"/>
    </row>
    <row r="9650" spans="1:57" ht="12.95" customHeight="1" x14ac:dyDescent="0.2">
      <c r="A9650" s="57">
        <f t="shared" si="162"/>
        <v>9649</v>
      </c>
      <c r="B9650" s="58">
        <v>2171041311719000</v>
      </c>
      <c r="C9650" s="59" t="s">
        <v>1268</v>
      </c>
      <c r="D9650" s="59" t="s">
        <v>725</v>
      </c>
      <c r="E9650" s="60">
        <v>26250</v>
      </c>
      <c r="F9650" s="60">
        <v>45425</v>
      </c>
      <c r="G9650" s="60">
        <v>45425</v>
      </c>
      <c r="H9650" s="58">
        <v>202413528625</v>
      </c>
      <c r="I9650" s="58">
        <v>6200117353</v>
      </c>
      <c r="J9650" s="60" t="s">
        <v>18514</v>
      </c>
      <c r="K9650" s="60" t="s">
        <v>18515</v>
      </c>
      <c r="L9650" s="212" t="s">
        <v>2803</v>
      </c>
      <c r="M9650" s="60">
        <v>45428</v>
      </c>
      <c r="N9650" s="58" t="s">
        <v>694</v>
      </c>
      <c r="O9650" s="58" t="s">
        <v>37</v>
      </c>
      <c r="P9650" s="62">
        <v>750000</v>
      </c>
      <c r="Q9650" s="58" t="s">
        <v>26</v>
      </c>
      <c r="R9650" s="58" t="s">
        <v>26</v>
      </c>
      <c r="S9650" s="58" t="s">
        <v>27</v>
      </c>
      <c r="T9650" s="213" t="s">
        <v>28</v>
      </c>
      <c r="U9650" s="63" t="s">
        <v>119</v>
      </c>
      <c r="W9650" s="143"/>
      <c r="X9650" s="143"/>
      <c r="AO9650" s="143"/>
      <c r="AP9650" s="143"/>
      <c r="BD9650" s="234"/>
      <c r="BE9650" s="234"/>
    </row>
    <row r="9651" spans="1:57" ht="12.95" customHeight="1" x14ac:dyDescent="0.2">
      <c r="A9651" s="57">
        <f t="shared" si="162"/>
        <v>9650</v>
      </c>
      <c r="B9651" s="58">
        <v>2171102801730000</v>
      </c>
      <c r="C9651" s="59" t="s">
        <v>18516</v>
      </c>
      <c r="D9651" s="59" t="s">
        <v>115</v>
      </c>
      <c r="E9651" s="60">
        <v>26692</v>
      </c>
      <c r="F9651" s="60">
        <v>45425</v>
      </c>
      <c r="G9651" s="60">
        <v>45425</v>
      </c>
      <c r="H9651" s="58">
        <v>202413528624</v>
      </c>
      <c r="I9651" s="58">
        <v>6200393352</v>
      </c>
      <c r="J9651" s="60" t="s">
        <v>18517</v>
      </c>
      <c r="K9651" s="60" t="s">
        <v>18515</v>
      </c>
      <c r="L9651" s="212" t="s">
        <v>2803</v>
      </c>
      <c r="M9651" s="60">
        <v>45428</v>
      </c>
      <c r="N9651" s="58" t="s">
        <v>694</v>
      </c>
      <c r="O9651" s="58" t="s">
        <v>37</v>
      </c>
      <c r="P9651" s="62">
        <v>750000</v>
      </c>
      <c r="Q9651" s="58" t="s">
        <v>26</v>
      </c>
      <c r="R9651" s="58" t="s">
        <v>26</v>
      </c>
      <c r="S9651" s="58" t="s">
        <v>27</v>
      </c>
      <c r="T9651" s="213" t="s">
        <v>28</v>
      </c>
      <c r="U9651" s="63" t="s">
        <v>119</v>
      </c>
      <c r="W9651" s="143"/>
      <c r="X9651" s="143"/>
      <c r="AO9651" s="143"/>
      <c r="AP9651" s="143"/>
      <c r="BD9651" s="234"/>
      <c r="BE9651" s="234"/>
    </row>
    <row r="9652" spans="1:57" ht="12.95" customHeight="1" x14ac:dyDescent="0.2">
      <c r="A9652" s="57">
        <f t="shared" si="162"/>
        <v>9651</v>
      </c>
      <c r="B9652" s="58">
        <v>2171091408909000</v>
      </c>
      <c r="C9652" s="59" t="s">
        <v>18063</v>
      </c>
      <c r="D9652" s="59" t="s">
        <v>303</v>
      </c>
      <c r="E9652" s="60">
        <v>33099</v>
      </c>
      <c r="F9652" s="60">
        <v>45425</v>
      </c>
      <c r="G9652" s="60">
        <v>45425</v>
      </c>
      <c r="H9652" s="58">
        <v>202413528623</v>
      </c>
      <c r="I9652" s="58">
        <v>6202012385</v>
      </c>
      <c r="J9652" s="60" t="s">
        <v>18518</v>
      </c>
      <c r="K9652" s="60" t="s">
        <v>18515</v>
      </c>
      <c r="L9652" s="212" t="s">
        <v>2803</v>
      </c>
      <c r="M9652" s="60">
        <v>45428</v>
      </c>
      <c r="N9652" s="58" t="s">
        <v>694</v>
      </c>
      <c r="O9652" s="58" t="s">
        <v>37</v>
      </c>
      <c r="P9652" s="62">
        <v>750000</v>
      </c>
      <c r="Q9652" s="58" t="s">
        <v>26</v>
      </c>
      <c r="R9652" s="58" t="s">
        <v>26</v>
      </c>
      <c r="S9652" s="58" t="s">
        <v>27</v>
      </c>
      <c r="T9652" s="213" t="s">
        <v>28</v>
      </c>
      <c r="U9652" s="63" t="s">
        <v>119</v>
      </c>
      <c r="W9652" s="143"/>
      <c r="X9652" s="143"/>
      <c r="AO9652" s="143"/>
      <c r="AP9652" s="143"/>
      <c r="BD9652" s="234"/>
      <c r="BE9652" s="234"/>
    </row>
    <row r="9653" spans="1:57" ht="12.95" customHeight="1" x14ac:dyDescent="0.2">
      <c r="A9653" s="57">
        <f t="shared" si="162"/>
        <v>9652</v>
      </c>
      <c r="B9653" s="58">
        <v>2101100104830000</v>
      </c>
      <c r="C9653" s="59" t="s">
        <v>1164</v>
      </c>
      <c r="D9653" s="59" t="s">
        <v>1165</v>
      </c>
      <c r="E9653" s="60">
        <v>30407</v>
      </c>
      <c r="F9653" s="60">
        <v>45425</v>
      </c>
      <c r="G9653" s="60">
        <v>45425</v>
      </c>
      <c r="H9653" s="58">
        <v>202413528622</v>
      </c>
      <c r="I9653" s="58">
        <v>6202094564</v>
      </c>
      <c r="J9653" s="60" t="s">
        <v>18519</v>
      </c>
      <c r="K9653" s="60" t="s">
        <v>18515</v>
      </c>
      <c r="L9653" s="212" t="s">
        <v>2803</v>
      </c>
      <c r="M9653" s="60">
        <v>45428</v>
      </c>
      <c r="N9653" s="58" t="s">
        <v>694</v>
      </c>
      <c r="O9653" s="58" t="s">
        <v>37</v>
      </c>
      <c r="P9653" s="62">
        <v>750000</v>
      </c>
      <c r="Q9653" s="58" t="s">
        <v>26</v>
      </c>
      <c r="R9653" s="58" t="s">
        <v>26</v>
      </c>
      <c r="S9653" s="58" t="s">
        <v>27</v>
      </c>
      <c r="T9653" s="213" t="s">
        <v>28</v>
      </c>
      <c r="U9653" s="63" t="s">
        <v>119</v>
      </c>
      <c r="W9653" s="143"/>
      <c r="X9653" s="143"/>
      <c r="AO9653" s="143"/>
      <c r="AP9653" s="143"/>
      <c r="BD9653" s="234"/>
      <c r="BE9653" s="234"/>
    </row>
    <row r="9654" spans="1:57" ht="12.95" customHeight="1" x14ac:dyDescent="0.2">
      <c r="A9654" s="57">
        <f t="shared" si="162"/>
        <v>9653</v>
      </c>
      <c r="B9654" s="58">
        <v>2101060804740000</v>
      </c>
      <c r="C9654" s="59" t="s">
        <v>18349</v>
      </c>
      <c r="D9654" s="59" t="s">
        <v>18350</v>
      </c>
      <c r="E9654" s="60">
        <v>27127</v>
      </c>
      <c r="F9654" s="60">
        <v>45425</v>
      </c>
      <c r="G9654" s="60">
        <v>45425</v>
      </c>
      <c r="H9654" s="58">
        <v>202413528621</v>
      </c>
      <c r="I9654" s="58">
        <v>6200098712</v>
      </c>
      <c r="J9654" s="60" t="s">
        <v>18520</v>
      </c>
      <c r="K9654" s="60" t="s">
        <v>18515</v>
      </c>
      <c r="L9654" s="212" t="s">
        <v>2803</v>
      </c>
      <c r="M9654" s="60">
        <v>45428</v>
      </c>
      <c r="N9654" s="58" t="s">
        <v>694</v>
      </c>
      <c r="O9654" s="58" t="s">
        <v>37</v>
      </c>
      <c r="P9654" s="62">
        <v>750000</v>
      </c>
      <c r="Q9654" s="58" t="s">
        <v>26</v>
      </c>
      <c r="R9654" s="58" t="s">
        <v>26</v>
      </c>
      <c r="S9654" s="58" t="s">
        <v>27</v>
      </c>
      <c r="T9654" s="213" t="s">
        <v>28</v>
      </c>
      <c r="U9654" s="63" t="s">
        <v>119</v>
      </c>
      <c r="W9654" s="143"/>
      <c r="X9654" s="143"/>
      <c r="AO9654" s="143"/>
      <c r="AP9654" s="143"/>
      <c r="BD9654" s="234"/>
      <c r="BE9654" s="234"/>
    </row>
    <row r="9655" spans="1:57" ht="12.95" customHeight="1" x14ac:dyDescent="0.2">
      <c r="A9655" s="57">
        <f t="shared" si="162"/>
        <v>9654</v>
      </c>
      <c r="B9655" s="58">
        <v>1404092201870000</v>
      </c>
      <c r="C9655" s="59" t="s">
        <v>16869</v>
      </c>
      <c r="D9655" s="59" t="s">
        <v>2132</v>
      </c>
      <c r="E9655" s="60">
        <v>31799</v>
      </c>
      <c r="F9655" s="60">
        <v>45414</v>
      </c>
      <c r="G9655" s="60">
        <v>45414</v>
      </c>
      <c r="H9655" s="58">
        <v>202413526621</v>
      </c>
      <c r="I9655" s="58">
        <v>6201568634</v>
      </c>
      <c r="J9655" s="60" t="s">
        <v>18521</v>
      </c>
      <c r="K9655" s="60" t="s">
        <v>18522</v>
      </c>
      <c r="L9655" s="212" t="s">
        <v>561</v>
      </c>
      <c r="M9655" s="60">
        <v>45428</v>
      </c>
      <c r="N9655" s="58" t="s">
        <v>24</v>
      </c>
      <c r="O9655" s="58" t="s">
        <v>25</v>
      </c>
      <c r="P9655" s="62">
        <v>400000</v>
      </c>
      <c r="Q9655" s="58" t="s">
        <v>26</v>
      </c>
      <c r="R9655" s="58" t="s">
        <v>26</v>
      </c>
      <c r="S9655" s="58" t="s">
        <v>27</v>
      </c>
      <c r="T9655" s="213" t="s">
        <v>28</v>
      </c>
      <c r="U9655" s="63" t="s">
        <v>119</v>
      </c>
      <c r="W9655" s="143"/>
      <c r="X9655" s="143"/>
      <c r="AO9655" s="143"/>
      <c r="AP9655" s="143"/>
      <c r="BD9655" s="234"/>
      <c r="BE9655" s="234"/>
    </row>
    <row r="9656" spans="1:57" ht="12.95" customHeight="1" x14ac:dyDescent="0.2">
      <c r="A9656" s="57">
        <f t="shared" si="162"/>
        <v>9655</v>
      </c>
      <c r="B9656" s="58">
        <v>3601131108880000</v>
      </c>
      <c r="C9656" s="59" t="s">
        <v>18373</v>
      </c>
      <c r="D9656" s="59" t="s">
        <v>766</v>
      </c>
      <c r="E9656" s="60">
        <v>32366</v>
      </c>
      <c r="F9656" s="60">
        <v>45427</v>
      </c>
      <c r="G9656" s="60">
        <v>45427</v>
      </c>
      <c r="H9656" s="58">
        <v>202413527324</v>
      </c>
      <c r="I9656" s="58">
        <v>6200462706</v>
      </c>
      <c r="J9656" s="60" t="s">
        <v>18523</v>
      </c>
      <c r="K9656" s="60" t="s">
        <v>18524</v>
      </c>
      <c r="L9656" s="212" t="s">
        <v>213</v>
      </c>
      <c r="M9656" s="60">
        <v>45428</v>
      </c>
      <c r="N9656" s="58" t="s">
        <v>24</v>
      </c>
      <c r="O9656" s="58" t="s">
        <v>25</v>
      </c>
      <c r="P9656" s="62">
        <v>400000</v>
      </c>
      <c r="Q9656" s="58" t="s">
        <v>26</v>
      </c>
      <c r="R9656" s="58" t="s">
        <v>26</v>
      </c>
      <c r="S9656" s="58" t="s">
        <v>27</v>
      </c>
      <c r="T9656" s="213" t="s">
        <v>28</v>
      </c>
      <c r="U9656" s="63" t="s">
        <v>119</v>
      </c>
      <c r="W9656" s="143"/>
      <c r="X9656" s="143"/>
      <c r="AO9656" s="143"/>
      <c r="AP9656" s="143"/>
      <c r="BD9656" s="234"/>
      <c r="BE9656" s="234"/>
    </row>
    <row r="9657" spans="1:57" ht="12.95" customHeight="1" x14ac:dyDescent="0.2">
      <c r="A9657" s="57">
        <f t="shared" si="162"/>
        <v>9656</v>
      </c>
      <c r="B9657" s="58">
        <v>3503051106680000</v>
      </c>
      <c r="C9657" s="59" t="s">
        <v>18525</v>
      </c>
      <c r="D9657" s="59" t="s">
        <v>85</v>
      </c>
      <c r="E9657" s="60">
        <v>25000</v>
      </c>
      <c r="F9657" s="60">
        <v>45427</v>
      </c>
      <c r="G9657" s="60">
        <v>45427</v>
      </c>
      <c r="H9657" s="58">
        <v>2024135248219</v>
      </c>
      <c r="I9657" s="58">
        <v>6200480134</v>
      </c>
      <c r="J9657" s="60" t="s">
        <v>18526</v>
      </c>
      <c r="K9657" s="60" t="s">
        <v>18524</v>
      </c>
      <c r="L9657" s="212" t="s">
        <v>213</v>
      </c>
      <c r="M9657" s="60">
        <v>45428</v>
      </c>
      <c r="N9657" s="58" t="s">
        <v>24</v>
      </c>
      <c r="O9657" s="58" t="s">
        <v>25</v>
      </c>
      <c r="P9657" s="62">
        <v>400000</v>
      </c>
      <c r="Q9657" s="58" t="s">
        <v>26</v>
      </c>
      <c r="R9657" s="58" t="s">
        <v>26</v>
      </c>
      <c r="S9657" s="58" t="s">
        <v>27</v>
      </c>
      <c r="T9657" s="213" t="s">
        <v>28</v>
      </c>
      <c r="U9657" s="63" t="s">
        <v>119</v>
      </c>
      <c r="W9657" s="143"/>
      <c r="X9657" s="143"/>
      <c r="AO9657" s="143"/>
      <c r="AP9657" s="143"/>
      <c r="BD9657" s="234"/>
      <c r="BE9657" s="234"/>
    </row>
    <row r="9658" spans="1:57" ht="12.95" customHeight="1" x14ac:dyDescent="0.2">
      <c r="A9658" s="57">
        <f t="shared" si="162"/>
        <v>9657</v>
      </c>
      <c r="B9658" s="58">
        <v>3210070608720120</v>
      </c>
      <c r="C9658" s="59" t="s">
        <v>18527</v>
      </c>
      <c r="D9658" s="59" t="s">
        <v>567</v>
      </c>
      <c r="E9658" s="60">
        <v>26517</v>
      </c>
      <c r="F9658" s="60">
        <v>45427</v>
      </c>
      <c r="G9658" s="60">
        <v>45427</v>
      </c>
      <c r="H9658" s="58">
        <v>2024135248218</v>
      </c>
      <c r="I9658" s="58">
        <v>6200485692</v>
      </c>
      <c r="J9658" s="60" t="s">
        <v>18528</v>
      </c>
      <c r="K9658" s="60" t="s">
        <v>18524</v>
      </c>
      <c r="L9658" s="212" t="s">
        <v>213</v>
      </c>
      <c r="M9658" s="60">
        <v>45428</v>
      </c>
      <c r="N9658" s="58" t="s">
        <v>24</v>
      </c>
      <c r="O9658" s="58" t="s">
        <v>25</v>
      </c>
      <c r="P9658" s="62">
        <v>400000</v>
      </c>
      <c r="Q9658" s="58" t="s">
        <v>26</v>
      </c>
      <c r="R9658" s="58" t="s">
        <v>26</v>
      </c>
      <c r="S9658" s="58" t="s">
        <v>27</v>
      </c>
      <c r="T9658" s="213" t="s">
        <v>28</v>
      </c>
      <c r="U9658" s="63" t="s">
        <v>119</v>
      </c>
      <c r="W9658" s="143"/>
      <c r="X9658" s="143"/>
      <c r="AO9658" s="143"/>
      <c r="AP9658" s="143"/>
      <c r="BD9658" s="234"/>
      <c r="BE9658" s="234"/>
    </row>
    <row r="9659" spans="1:57" ht="12.95" customHeight="1" x14ac:dyDescent="0.2">
      <c r="A9659" s="57">
        <f t="shared" si="162"/>
        <v>9658</v>
      </c>
      <c r="B9659" s="58">
        <v>3526060608830000</v>
      </c>
      <c r="C9659" s="59" t="s">
        <v>18464</v>
      </c>
      <c r="D9659" s="59" t="s">
        <v>51</v>
      </c>
      <c r="E9659" s="60">
        <v>30534</v>
      </c>
      <c r="F9659" s="60">
        <v>45426</v>
      </c>
      <c r="G9659" s="60">
        <v>45426</v>
      </c>
      <c r="H9659" s="58">
        <v>202413527323</v>
      </c>
      <c r="I9659" s="58">
        <v>6201114564</v>
      </c>
      <c r="J9659" s="60" t="s">
        <v>18529</v>
      </c>
      <c r="K9659" s="60" t="s">
        <v>18524</v>
      </c>
      <c r="L9659" s="212" t="s">
        <v>213</v>
      </c>
      <c r="M9659" s="60">
        <v>45428</v>
      </c>
      <c r="N9659" s="58" t="s">
        <v>24</v>
      </c>
      <c r="O9659" s="58" t="s">
        <v>25</v>
      </c>
      <c r="P9659" s="62">
        <v>400000</v>
      </c>
      <c r="Q9659" s="58" t="s">
        <v>26</v>
      </c>
      <c r="R9659" s="58" t="s">
        <v>26</v>
      </c>
      <c r="S9659" s="58" t="s">
        <v>27</v>
      </c>
      <c r="T9659" s="213" t="s">
        <v>28</v>
      </c>
      <c r="U9659" s="63" t="s">
        <v>119</v>
      </c>
      <c r="W9659" s="143"/>
      <c r="X9659" s="143"/>
      <c r="AO9659" s="143"/>
      <c r="AP9659" s="143"/>
      <c r="BD9659" s="234"/>
      <c r="BE9659" s="234"/>
    </row>
    <row r="9660" spans="1:57" ht="12.95" customHeight="1" x14ac:dyDescent="0.2">
      <c r="A9660" s="57">
        <f t="shared" si="162"/>
        <v>9659</v>
      </c>
      <c r="B9660" s="58">
        <v>3578160403710000</v>
      </c>
      <c r="C9660" s="59" t="s">
        <v>18311</v>
      </c>
      <c r="D9660" s="59" t="s">
        <v>260</v>
      </c>
      <c r="E9660" s="60">
        <v>25996</v>
      </c>
      <c r="F9660" s="60">
        <v>45426</v>
      </c>
      <c r="G9660" s="60">
        <v>45426</v>
      </c>
      <c r="H9660" s="58">
        <v>2024135248217</v>
      </c>
      <c r="I9660" s="58">
        <v>6200272225</v>
      </c>
      <c r="J9660" s="60" t="s">
        <v>18530</v>
      </c>
      <c r="K9660" s="60" t="s">
        <v>18524</v>
      </c>
      <c r="L9660" s="212" t="s">
        <v>213</v>
      </c>
      <c r="M9660" s="60">
        <v>45428</v>
      </c>
      <c r="N9660" s="58" t="s">
        <v>24</v>
      </c>
      <c r="O9660" s="58" t="s">
        <v>25</v>
      </c>
      <c r="P9660" s="62">
        <v>400000</v>
      </c>
      <c r="Q9660" s="58" t="s">
        <v>26</v>
      </c>
      <c r="R9660" s="58" t="s">
        <v>26</v>
      </c>
      <c r="S9660" s="58" t="s">
        <v>27</v>
      </c>
      <c r="T9660" s="213" t="s">
        <v>28</v>
      </c>
      <c r="U9660" s="63" t="s">
        <v>119</v>
      </c>
      <c r="W9660" s="143"/>
      <c r="X9660" s="143"/>
      <c r="AO9660" s="143"/>
      <c r="AP9660" s="143"/>
      <c r="BD9660" s="234"/>
      <c r="BE9660" s="234"/>
    </row>
    <row r="9661" spans="1:57" ht="12.95" customHeight="1" x14ac:dyDescent="0.2">
      <c r="A9661" s="57">
        <f t="shared" si="162"/>
        <v>9660</v>
      </c>
      <c r="B9661" s="58">
        <v>3216060701770020</v>
      </c>
      <c r="C9661" s="59" t="s">
        <v>6335</v>
      </c>
      <c r="D9661" s="59" t="s">
        <v>203</v>
      </c>
      <c r="E9661" s="60">
        <v>28132</v>
      </c>
      <c r="F9661" s="60">
        <v>45426</v>
      </c>
      <c r="G9661" s="60">
        <v>45426</v>
      </c>
      <c r="H9661" s="58">
        <v>2024135248216</v>
      </c>
      <c r="I9661" s="58">
        <v>6201011295</v>
      </c>
      <c r="J9661" s="60" t="s">
        <v>18531</v>
      </c>
      <c r="K9661" s="60" t="s">
        <v>18524</v>
      </c>
      <c r="L9661" s="212" t="s">
        <v>213</v>
      </c>
      <c r="M9661" s="60">
        <v>45428</v>
      </c>
      <c r="N9661" s="58" t="s">
        <v>24</v>
      </c>
      <c r="O9661" s="58" t="s">
        <v>25</v>
      </c>
      <c r="P9661" s="62">
        <v>400000</v>
      </c>
      <c r="Q9661" s="58" t="s">
        <v>26</v>
      </c>
      <c r="R9661" s="58" t="s">
        <v>26</v>
      </c>
      <c r="S9661" s="58" t="s">
        <v>27</v>
      </c>
      <c r="T9661" s="213" t="s">
        <v>28</v>
      </c>
      <c r="U9661" s="63" t="s">
        <v>119</v>
      </c>
      <c r="W9661" s="143"/>
      <c r="X9661" s="143"/>
      <c r="AO9661" s="143"/>
      <c r="AP9661" s="143"/>
      <c r="BD9661" s="234"/>
      <c r="BE9661" s="234"/>
    </row>
    <row r="9662" spans="1:57" ht="12.95" customHeight="1" x14ac:dyDescent="0.2">
      <c r="A9662" s="57">
        <f t="shared" si="162"/>
        <v>9661</v>
      </c>
      <c r="B9662" s="58">
        <v>3275090409960020</v>
      </c>
      <c r="C9662" s="59" t="s">
        <v>18319</v>
      </c>
      <c r="D9662" s="59" t="s">
        <v>51</v>
      </c>
      <c r="E9662" s="60">
        <v>35221</v>
      </c>
      <c r="F9662" s="60">
        <v>45426</v>
      </c>
      <c r="G9662" s="60">
        <v>45426</v>
      </c>
      <c r="H9662" s="58">
        <v>2024135248215</v>
      </c>
      <c r="I9662" s="58">
        <v>6211815199</v>
      </c>
      <c r="J9662" s="60" t="s">
        <v>18532</v>
      </c>
      <c r="K9662" s="60" t="s">
        <v>18524</v>
      </c>
      <c r="L9662" s="212" t="s">
        <v>213</v>
      </c>
      <c r="M9662" s="60">
        <v>45428</v>
      </c>
      <c r="N9662" s="58" t="s">
        <v>24</v>
      </c>
      <c r="O9662" s="58" t="s">
        <v>25</v>
      </c>
      <c r="P9662" s="62">
        <v>400000</v>
      </c>
      <c r="Q9662" s="58" t="s">
        <v>26</v>
      </c>
      <c r="R9662" s="58" t="s">
        <v>26</v>
      </c>
      <c r="S9662" s="58" t="s">
        <v>27</v>
      </c>
      <c r="T9662" s="213" t="s">
        <v>28</v>
      </c>
      <c r="U9662" s="63" t="s">
        <v>119</v>
      </c>
      <c r="W9662" s="143"/>
      <c r="X9662" s="143"/>
      <c r="AO9662" s="143"/>
      <c r="AP9662" s="143"/>
      <c r="BD9662" s="234"/>
      <c r="BE9662" s="234"/>
    </row>
    <row r="9663" spans="1:57" ht="12.95" customHeight="1" x14ac:dyDescent="0.2">
      <c r="A9663" s="57">
        <f t="shared" si="162"/>
        <v>9662</v>
      </c>
      <c r="B9663" s="58">
        <v>3275033010860010</v>
      </c>
      <c r="C9663" s="59" t="s">
        <v>849</v>
      </c>
      <c r="D9663" s="59" t="s">
        <v>56</v>
      </c>
      <c r="E9663" s="60">
        <v>31715</v>
      </c>
      <c r="F9663" s="60">
        <v>45426</v>
      </c>
      <c r="G9663" s="60">
        <v>45426</v>
      </c>
      <c r="H9663" s="58">
        <v>2024135248214</v>
      </c>
      <c r="I9663" s="58">
        <v>6201191116</v>
      </c>
      <c r="J9663" s="60" t="s">
        <v>18533</v>
      </c>
      <c r="K9663" s="60" t="s">
        <v>18524</v>
      </c>
      <c r="L9663" s="212" t="s">
        <v>213</v>
      </c>
      <c r="M9663" s="60">
        <v>45428</v>
      </c>
      <c r="N9663" s="58" t="s">
        <v>24</v>
      </c>
      <c r="O9663" s="58" t="s">
        <v>25</v>
      </c>
      <c r="P9663" s="62">
        <v>400000</v>
      </c>
      <c r="Q9663" s="58" t="s">
        <v>26</v>
      </c>
      <c r="R9663" s="58" t="s">
        <v>26</v>
      </c>
      <c r="S9663" s="58" t="s">
        <v>27</v>
      </c>
      <c r="T9663" s="213" t="s">
        <v>28</v>
      </c>
      <c r="U9663" s="63" t="s">
        <v>119</v>
      </c>
      <c r="W9663" s="143"/>
      <c r="X9663" s="143"/>
      <c r="AO9663" s="143"/>
      <c r="AP9663" s="143"/>
      <c r="BD9663" s="234"/>
      <c r="BE9663" s="234"/>
    </row>
    <row r="9664" spans="1:57" ht="12.95" customHeight="1" x14ac:dyDescent="0.2">
      <c r="A9664" s="57">
        <f t="shared" si="162"/>
        <v>9663</v>
      </c>
      <c r="B9664" s="58">
        <v>3275050407880000</v>
      </c>
      <c r="C9664" s="59" t="s">
        <v>242</v>
      </c>
      <c r="D9664" s="59" t="s">
        <v>56</v>
      </c>
      <c r="E9664" s="60">
        <v>32328</v>
      </c>
      <c r="F9664" s="60">
        <v>45425</v>
      </c>
      <c r="G9664" s="60">
        <v>45426</v>
      </c>
      <c r="H9664" s="58">
        <v>2024135248213</v>
      </c>
      <c r="I9664" s="58">
        <v>6200470263</v>
      </c>
      <c r="J9664" s="60" t="s">
        <v>18534</v>
      </c>
      <c r="K9664" s="60" t="s">
        <v>18524</v>
      </c>
      <c r="L9664" s="212" t="s">
        <v>213</v>
      </c>
      <c r="M9664" s="60">
        <v>45428</v>
      </c>
      <c r="N9664" s="58" t="s">
        <v>24</v>
      </c>
      <c r="O9664" s="58" t="s">
        <v>25</v>
      </c>
      <c r="P9664" s="62">
        <v>400000</v>
      </c>
      <c r="Q9664" s="58" t="s">
        <v>26</v>
      </c>
      <c r="R9664" s="58" t="s">
        <v>26</v>
      </c>
      <c r="S9664" s="58" t="s">
        <v>27</v>
      </c>
      <c r="T9664" s="213" t="s">
        <v>28</v>
      </c>
      <c r="U9664" s="63" t="s">
        <v>119</v>
      </c>
      <c r="W9664" s="143"/>
      <c r="X9664" s="143"/>
      <c r="AO9664" s="143"/>
      <c r="AP9664" s="143"/>
      <c r="BD9664" s="234"/>
      <c r="BE9664" s="234"/>
    </row>
    <row r="9665" spans="1:57" ht="12.95" customHeight="1" x14ac:dyDescent="0.2">
      <c r="A9665" s="57">
        <f t="shared" si="162"/>
        <v>9664</v>
      </c>
      <c r="B9665" s="58">
        <v>1806151007890000</v>
      </c>
      <c r="C9665" s="59" t="s">
        <v>18535</v>
      </c>
      <c r="D9665" s="59" t="s">
        <v>1681</v>
      </c>
      <c r="E9665" s="60">
        <v>32699</v>
      </c>
      <c r="F9665" s="60">
        <v>45425</v>
      </c>
      <c r="G9665" s="60">
        <v>45425</v>
      </c>
      <c r="H9665" s="58">
        <v>2024135248212</v>
      </c>
      <c r="I9665" s="58">
        <v>6200357852</v>
      </c>
      <c r="J9665" s="60" t="s">
        <v>18536</v>
      </c>
      <c r="K9665" s="60" t="s">
        <v>18524</v>
      </c>
      <c r="L9665" s="212" t="s">
        <v>213</v>
      </c>
      <c r="M9665" s="60">
        <v>45428</v>
      </c>
      <c r="N9665" s="58" t="s">
        <v>24</v>
      </c>
      <c r="O9665" s="58" t="s">
        <v>25</v>
      </c>
      <c r="P9665" s="62">
        <v>400000</v>
      </c>
      <c r="Q9665" s="58" t="s">
        <v>26</v>
      </c>
      <c r="R9665" s="58" t="s">
        <v>26</v>
      </c>
      <c r="S9665" s="58" t="s">
        <v>27</v>
      </c>
      <c r="T9665" s="213" t="s">
        <v>28</v>
      </c>
      <c r="U9665" s="63" t="s">
        <v>119</v>
      </c>
      <c r="W9665" s="143"/>
      <c r="X9665" s="143"/>
      <c r="AO9665" s="143"/>
      <c r="AP9665" s="143"/>
      <c r="BD9665" s="234"/>
      <c r="BE9665" s="234"/>
    </row>
    <row r="9666" spans="1:57" ht="12.95" customHeight="1" x14ac:dyDescent="0.2">
      <c r="A9666" s="57">
        <f t="shared" si="162"/>
        <v>9665</v>
      </c>
      <c r="B9666" s="58">
        <v>3275080708910020</v>
      </c>
      <c r="C9666" s="59" t="s">
        <v>1044</v>
      </c>
      <c r="D9666" s="59" t="s">
        <v>56</v>
      </c>
      <c r="E9666" s="60">
        <v>33457</v>
      </c>
      <c r="F9666" s="60">
        <v>45422</v>
      </c>
      <c r="G9666" s="60">
        <v>45425</v>
      </c>
      <c r="H9666" s="58">
        <v>2024135248211</v>
      </c>
      <c r="I9666" s="58">
        <v>6211725765</v>
      </c>
      <c r="J9666" s="60" t="s">
        <v>18537</v>
      </c>
      <c r="K9666" s="60" t="s">
        <v>18524</v>
      </c>
      <c r="L9666" s="212" t="s">
        <v>213</v>
      </c>
      <c r="M9666" s="60">
        <v>45428</v>
      </c>
      <c r="N9666" s="58" t="s">
        <v>24</v>
      </c>
      <c r="O9666" s="58" t="s">
        <v>25</v>
      </c>
      <c r="P9666" s="62">
        <v>400000</v>
      </c>
      <c r="Q9666" s="58" t="s">
        <v>26</v>
      </c>
      <c r="R9666" s="58" t="s">
        <v>26</v>
      </c>
      <c r="S9666" s="58" t="s">
        <v>27</v>
      </c>
      <c r="T9666" s="213" t="s">
        <v>28</v>
      </c>
      <c r="U9666" s="63" t="s">
        <v>119</v>
      </c>
      <c r="W9666" s="143"/>
      <c r="X9666" s="143"/>
      <c r="AO9666" s="143"/>
      <c r="AP9666" s="143"/>
      <c r="BD9666" s="234"/>
      <c r="BE9666" s="234"/>
    </row>
    <row r="9667" spans="1:57" ht="12.95" customHeight="1" x14ac:dyDescent="0.2">
      <c r="A9667" s="57">
        <f t="shared" si="162"/>
        <v>9666</v>
      </c>
      <c r="B9667" s="58">
        <v>1671032502810000</v>
      </c>
      <c r="C9667" s="59" t="s">
        <v>1602</v>
      </c>
      <c r="D9667" s="59" t="s">
        <v>221</v>
      </c>
      <c r="E9667" s="60">
        <v>29642</v>
      </c>
      <c r="F9667" s="60">
        <v>45419</v>
      </c>
      <c r="G9667" s="60">
        <v>45419</v>
      </c>
      <c r="H9667" s="58">
        <v>202413524829</v>
      </c>
      <c r="I9667" s="58">
        <v>6200413898</v>
      </c>
      <c r="J9667" s="60" t="s">
        <v>18538</v>
      </c>
      <c r="K9667" s="60" t="s">
        <v>18524</v>
      </c>
      <c r="L9667" s="212" t="s">
        <v>213</v>
      </c>
      <c r="M9667" s="60">
        <v>45428</v>
      </c>
      <c r="N9667" s="58" t="s">
        <v>24</v>
      </c>
      <c r="O9667" s="58" t="s">
        <v>25</v>
      </c>
      <c r="P9667" s="62">
        <v>400000</v>
      </c>
      <c r="Q9667" s="58" t="s">
        <v>26</v>
      </c>
      <c r="R9667" s="58" t="s">
        <v>26</v>
      </c>
      <c r="S9667" s="58" t="s">
        <v>27</v>
      </c>
      <c r="T9667" s="213" t="s">
        <v>28</v>
      </c>
      <c r="U9667" s="63" t="s">
        <v>119</v>
      </c>
      <c r="W9667" s="143"/>
      <c r="X9667" s="143"/>
      <c r="AO9667" s="143"/>
      <c r="AP9667" s="143"/>
      <c r="BD9667" s="234"/>
      <c r="BE9667" s="234"/>
    </row>
    <row r="9668" spans="1:57" ht="12.95" customHeight="1" x14ac:dyDescent="0.2">
      <c r="A9668" s="57">
        <f t="shared" ref="A9668:A9731" si="163">A9667+1</f>
        <v>9667</v>
      </c>
      <c r="B9668" s="58">
        <v>3172022002740020</v>
      </c>
      <c r="C9668" s="59" t="s">
        <v>1699</v>
      </c>
      <c r="D9668" s="59" t="s">
        <v>56</v>
      </c>
      <c r="E9668" s="60">
        <v>27080</v>
      </c>
      <c r="F9668" s="60">
        <v>45419</v>
      </c>
      <c r="G9668" s="60">
        <v>45419</v>
      </c>
      <c r="H9668" s="58">
        <v>202413524828</v>
      </c>
      <c r="I9668" s="58">
        <v>6200410855</v>
      </c>
      <c r="J9668" s="60" t="s">
        <v>18539</v>
      </c>
      <c r="K9668" s="60" t="s">
        <v>18524</v>
      </c>
      <c r="L9668" s="212" t="s">
        <v>213</v>
      </c>
      <c r="M9668" s="60">
        <v>45428</v>
      </c>
      <c r="N9668" s="58" t="s">
        <v>24</v>
      </c>
      <c r="O9668" s="58" t="s">
        <v>25</v>
      </c>
      <c r="P9668" s="62">
        <v>400000</v>
      </c>
      <c r="Q9668" s="58" t="s">
        <v>26</v>
      </c>
      <c r="R9668" s="58" t="s">
        <v>26</v>
      </c>
      <c r="S9668" s="58" t="s">
        <v>27</v>
      </c>
      <c r="T9668" s="213" t="s">
        <v>28</v>
      </c>
      <c r="U9668" s="63" t="s">
        <v>119</v>
      </c>
      <c r="W9668" s="143"/>
      <c r="X9668" s="143"/>
      <c r="AO9668" s="143"/>
      <c r="AP9668" s="143"/>
      <c r="BD9668" s="234"/>
      <c r="BE9668" s="234"/>
    </row>
    <row r="9669" spans="1:57" ht="12.95" customHeight="1" x14ac:dyDescent="0.2">
      <c r="A9669" s="57">
        <f t="shared" si="163"/>
        <v>9668</v>
      </c>
      <c r="B9669" s="58">
        <v>1205150312920000</v>
      </c>
      <c r="C9669" s="59" t="s">
        <v>17688</v>
      </c>
      <c r="D9669" s="59" t="s">
        <v>17689</v>
      </c>
      <c r="E9669" s="60">
        <v>33941</v>
      </c>
      <c r="F9669" s="60">
        <v>45419</v>
      </c>
      <c r="G9669" s="60">
        <v>45419</v>
      </c>
      <c r="H9669" s="58">
        <v>202413524827</v>
      </c>
      <c r="I9669" s="58">
        <v>6202080243</v>
      </c>
      <c r="J9669" s="60" t="s">
        <v>18540</v>
      </c>
      <c r="K9669" s="60" t="s">
        <v>18524</v>
      </c>
      <c r="L9669" s="212" t="s">
        <v>213</v>
      </c>
      <c r="M9669" s="60">
        <v>45428</v>
      </c>
      <c r="N9669" s="58" t="s">
        <v>24</v>
      </c>
      <c r="O9669" s="58" t="s">
        <v>25</v>
      </c>
      <c r="P9669" s="62">
        <v>400000</v>
      </c>
      <c r="Q9669" s="58" t="s">
        <v>26</v>
      </c>
      <c r="R9669" s="58" t="s">
        <v>26</v>
      </c>
      <c r="S9669" s="58" t="s">
        <v>27</v>
      </c>
      <c r="T9669" s="213" t="s">
        <v>28</v>
      </c>
      <c r="U9669" s="63" t="s">
        <v>119</v>
      </c>
      <c r="W9669" s="143"/>
      <c r="X9669" s="143"/>
      <c r="AO9669" s="143"/>
      <c r="AP9669" s="143"/>
      <c r="BD9669" s="234"/>
      <c r="BE9669" s="234"/>
    </row>
    <row r="9670" spans="1:57" ht="12.95" customHeight="1" x14ac:dyDescent="0.2">
      <c r="A9670" s="57">
        <f t="shared" si="163"/>
        <v>9669</v>
      </c>
      <c r="B9670" s="58">
        <v>3671121702830000</v>
      </c>
      <c r="C9670" s="59" t="s">
        <v>1233</v>
      </c>
      <c r="D9670" s="59" t="s">
        <v>56</v>
      </c>
      <c r="E9670" s="60">
        <v>30364</v>
      </c>
      <c r="F9670" s="60">
        <v>45414</v>
      </c>
      <c r="G9670" s="60">
        <v>45414</v>
      </c>
      <c r="H9670" s="58">
        <v>202413524823</v>
      </c>
      <c r="I9670" s="58">
        <v>6201040194</v>
      </c>
      <c r="J9670" s="60" t="s">
        <v>18541</v>
      </c>
      <c r="K9670" s="60" t="s">
        <v>18524</v>
      </c>
      <c r="L9670" s="212" t="s">
        <v>213</v>
      </c>
      <c r="M9670" s="60">
        <v>45428</v>
      </c>
      <c r="N9670" s="58" t="s">
        <v>24</v>
      </c>
      <c r="O9670" s="58" t="s">
        <v>25</v>
      </c>
      <c r="P9670" s="62">
        <v>400000</v>
      </c>
      <c r="Q9670" s="58" t="s">
        <v>26</v>
      </c>
      <c r="R9670" s="58" t="s">
        <v>26</v>
      </c>
      <c r="S9670" s="58" t="s">
        <v>27</v>
      </c>
      <c r="T9670" s="213" t="s">
        <v>28</v>
      </c>
      <c r="U9670" s="63" t="s">
        <v>119</v>
      </c>
      <c r="W9670" s="143"/>
      <c r="X9670" s="143"/>
      <c r="AO9670" s="143"/>
      <c r="AP9670" s="143"/>
      <c r="BD9670" s="234"/>
      <c r="BE9670" s="234"/>
    </row>
    <row r="9671" spans="1:57" ht="12.95" customHeight="1" x14ac:dyDescent="0.2">
      <c r="A9671" s="57">
        <f t="shared" si="163"/>
        <v>9670</v>
      </c>
      <c r="B9671" s="58">
        <v>1704071612040000</v>
      </c>
      <c r="C9671" s="59" t="s">
        <v>16297</v>
      </c>
      <c r="D9671" s="59" t="s">
        <v>16298</v>
      </c>
      <c r="E9671" s="60">
        <v>38337</v>
      </c>
      <c r="F9671" s="60">
        <v>45427</v>
      </c>
      <c r="G9671" s="60">
        <v>45427</v>
      </c>
      <c r="H9671" s="58">
        <v>202413506127</v>
      </c>
      <c r="I9671" s="58">
        <v>6212423887</v>
      </c>
      <c r="J9671" s="60" t="s">
        <v>18542</v>
      </c>
      <c r="K9671" s="60" t="s">
        <v>18543</v>
      </c>
      <c r="L9671" s="212" t="s">
        <v>547</v>
      </c>
      <c r="M9671" s="60">
        <v>45428</v>
      </c>
      <c r="N9671" s="58" t="s">
        <v>24</v>
      </c>
      <c r="O9671" s="58" t="s">
        <v>30</v>
      </c>
      <c r="P9671" s="62">
        <v>1056000</v>
      </c>
      <c r="Q9671" s="58" t="s">
        <v>26</v>
      </c>
      <c r="R9671" s="58" t="s">
        <v>26</v>
      </c>
      <c r="S9671" s="58" t="s">
        <v>27</v>
      </c>
      <c r="T9671" s="213" t="s">
        <v>28</v>
      </c>
      <c r="U9671" s="63" t="s">
        <v>119</v>
      </c>
      <c r="W9671" s="143"/>
      <c r="X9671" s="143"/>
      <c r="AO9671" s="143"/>
      <c r="AP9671" s="143"/>
      <c r="BD9671" s="234"/>
      <c r="BE9671" s="234"/>
    </row>
    <row r="9672" spans="1:57" ht="12.95" customHeight="1" x14ac:dyDescent="0.2">
      <c r="A9672" s="57">
        <f t="shared" si="163"/>
        <v>9671</v>
      </c>
      <c r="B9672" s="58">
        <v>5203061006910000</v>
      </c>
      <c r="C9672" s="59" t="s">
        <v>18189</v>
      </c>
      <c r="D9672" s="59" t="s">
        <v>2516</v>
      </c>
      <c r="E9672" s="60">
        <v>33399</v>
      </c>
      <c r="F9672" s="60">
        <v>45426</v>
      </c>
      <c r="G9672" s="60">
        <v>45426</v>
      </c>
      <c r="H9672" s="58">
        <v>202413506126</v>
      </c>
      <c r="I9672" s="58">
        <v>6201643455</v>
      </c>
      <c r="J9672" s="60" t="s">
        <v>18544</v>
      </c>
      <c r="K9672" s="60" t="s">
        <v>18543</v>
      </c>
      <c r="L9672" s="212" t="s">
        <v>547</v>
      </c>
      <c r="M9672" s="60">
        <v>45428</v>
      </c>
      <c r="N9672" s="58" t="s">
        <v>24</v>
      </c>
      <c r="O9672" s="58" t="s">
        <v>30</v>
      </c>
      <c r="P9672" s="62">
        <v>1056000</v>
      </c>
      <c r="Q9672" s="58" t="s">
        <v>26</v>
      </c>
      <c r="R9672" s="58" t="s">
        <v>26</v>
      </c>
      <c r="S9672" s="58" t="s">
        <v>27</v>
      </c>
      <c r="T9672" s="213" t="s">
        <v>28</v>
      </c>
      <c r="U9672" s="63" t="s">
        <v>119</v>
      </c>
      <c r="W9672" s="143"/>
      <c r="X9672" s="143"/>
      <c r="AO9672" s="143"/>
      <c r="AP9672" s="143"/>
      <c r="BD9672" s="234"/>
      <c r="BE9672" s="234"/>
    </row>
    <row r="9673" spans="1:57" ht="12.95" customHeight="1" x14ac:dyDescent="0.2">
      <c r="A9673" s="57">
        <f t="shared" si="163"/>
        <v>9672</v>
      </c>
      <c r="B9673" s="58">
        <v>7317070712980000</v>
      </c>
      <c r="C9673" s="59" t="s">
        <v>18545</v>
      </c>
      <c r="D9673" s="59" t="s">
        <v>56</v>
      </c>
      <c r="E9673" s="60">
        <v>35516</v>
      </c>
      <c r="F9673" s="60">
        <v>45426</v>
      </c>
      <c r="G9673" s="60">
        <v>45426</v>
      </c>
      <c r="H9673" s="58">
        <v>202413506125</v>
      </c>
      <c r="I9673" s="58">
        <v>6212409849</v>
      </c>
      <c r="J9673" s="60" t="s">
        <v>18546</v>
      </c>
      <c r="K9673" s="60" t="s">
        <v>18543</v>
      </c>
      <c r="L9673" s="212" t="s">
        <v>547</v>
      </c>
      <c r="M9673" s="60">
        <v>45428</v>
      </c>
      <c r="N9673" s="58" t="s">
        <v>24</v>
      </c>
      <c r="O9673" s="58" t="s">
        <v>30</v>
      </c>
      <c r="P9673" s="62">
        <v>1056000</v>
      </c>
      <c r="Q9673" s="58" t="s">
        <v>26</v>
      </c>
      <c r="R9673" s="58" t="s">
        <v>26</v>
      </c>
      <c r="S9673" s="58" t="s">
        <v>27</v>
      </c>
      <c r="T9673" s="213" t="s">
        <v>28</v>
      </c>
      <c r="U9673" s="63" t="s">
        <v>119</v>
      </c>
      <c r="W9673" s="143"/>
      <c r="X9673" s="143"/>
      <c r="AO9673" s="143"/>
      <c r="AP9673" s="143"/>
      <c r="BD9673" s="234"/>
      <c r="BE9673" s="234"/>
    </row>
    <row r="9674" spans="1:57" ht="12.95" customHeight="1" x14ac:dyDescent="0.2">
      <c r="A9674" s="57">
        <f t="shared" si="163"/>
        <v>9673</v>
      </c>
      <c r="B9674" s="58">
        <v>7403144707050200</v>
      </c>
      <c r="C9674" s="59" t="s">
        <v>18199</v>
      </c>
      <c r="D9674" s="59" t="s">
        <v>18200</v>
      </c>
      <c r="E9674" s="60">
        <v>38540</v>
      </c>
      <c r="F9674" s="60">
        <v>45425</v>
      </c>
      <c r="G9674" s="60">
        <v>45426</v>
      </c>
      <c r="H9674" s="58">
        <v>202413506124</v>
      </c>
      <c r="I9674" s="58">
        <v>6212126640</v>
      </c>
      <c r="J9674" s="60" t="s">
        <v>18547</v>
      </c>
      <c r="K9674" s="60" t="s">
        <v>18543</v>
      </c>
      <c r="L9674" s="212" t="s">
        <v>547</v>
      </c>
      <c r="M9674" s="60">
        <v>45428</v>
      </c>
      <c r="N9674" s="58" t="s">
        <v>24</v>
      </c>
      <c r="O9674" s="58" t="s">
        <v>30</v>
      </c>
      <c r="P9674" s="62">
        <v>1056000</v>
      </c>
      <c r="Q9674" s="58" t="s">
        <v>26</v>
      </c>
      <c r="R9674" s="58" t="s">
        <v>26</v>
      </c>
      <c r="S9674" s="58" t="s">
        <v>27</v>
      </c>
      <c r="T9674" s="213" t="s">
        <v>28</v>
      </c>
      <c r="U9674" s="63" t="s">
        <v>119</v>
      </c>
      <c r="W9674" s="143"/>
      <c r="X9674" s="143"/>
      <c r="AO9674" s="143"/>
      <c r="AP9674" s="143"/>
      <c r="BD9674" s="234"/>
      <c r="BE9674" s="234"/>
    </row>
    <row r="9675" spans="1:57" ht="12.95" customHeight="1" x14ac:dyDescent="0.2">
      <c r="A9675" s="57">
        <f t="shared" si="163"/>
        <v>9674</v>
      </c>
      <c r="B9675" s="58">
        <v>1221022312020000</v>
      </c>
      <c r="C9675" s="59" t="s">
        <v>16324</v>
      </c>
      <c r="D9675" s="59" t="s">
        <v>16325</v>
      </c>
      <c r="E9675" s="60">
        <v>37613</v>
      </c>
      <c r="F9675" s="60">
        <v>45425</v>
      </c>
      <c r="G9675" s="60">
        <v>45427</v>
      </c>
      <c r="H9675" s="58">
        <v>202413506123</v>
      </c>
      <c r="I9675" s="58">
        <v>6212423884</v>
      </c>
      <c r="J9675" s="60" t="s">
        <v>18548</v>
      </c>
      <c r="K9675" s="60" t="s">
        <v>18543</v>
      </c>
      <c r="L9675" s="212" t="s">
        <v>547</v>
      </c>
      <c r="M9675" s="60">
        <v>45428</v>
      </c>
      <c r="N9675" s="58" t="s">
        <v>24</v>
      </c>
      <c r="O9675" s="58" t="s">
        <v>30</v>
      </c>
      <c r="P9675" s="62">
        <v>1056000</v>
      </c>
      <c r="Q9675" s="58" t="s">
        <v>26</v>
      </c>
      <c r="R9675" s="58" t="s">
        <v>26</v>
      </c>
      <c r="S9675" s="58" t="s">
        <v>27</v>
      </c>
      <c r="T9675" s="213" t="s">
        <v>28</v>
      </c>
      <c r="U9675" s="63" t="s">
        <v>119</v>
      </c>
      <c r="W9675" s="143"/>
      <c r="X9675" s="143"/>
      <c r="AO9675" s="143"/>
      <c r="AP9675" s="143"/>
      <c r="BD9675" s="234"/>
      <c r="BE9675" s="234"/>
    </row>
    <row r="9676" spans="1:57" ht="12.95" customHeight="1" x14ac:dyDescent="0.2">
      <c r="A9676" s="57">
        <f t="shared" si="163"/>
        <v>9675</v>
      </c>
      <c r="B9676" s="58">
        <v>7102162306930000</v>
      </c>
      <c r="C9676" s="59" t="s">
        <v>1377</v>
      </c>
      <c r="D9676" s="59" t="s">
        <v>1378</v>
      </c>
      <c r="E9676" s="60">
        <v>34143</v>
      </c>
      <c r="F9676" s="60">
        <v>45425</v>
      </c>
      <c r="G9676" s="60">
        <v>45425</v>
      </c>
      <c r="H9676" s="58">
        <v>202413506122</v>
      </c>
      <c r="I9676" s="58">
        <v>6202156616</v>
      </c>
      <c r="J9676" s="60" t="s">
        <v>18549</v>
      </c>
      <c r="K9676" s="60" t="s">
        <v>18543</v>
      </c>
      <c r="L9676" s="212" t="s">
        <v>547</v>
      </c>
      <c r="M9676" s="60">
        <v>45428</v>
      </c>
      <c r="N9676" s="58" t="s">
        <v>24</v>
      </c>
      <c r="O9676" s="58" t="s">
        <v>30</v>
      </c>
      <c r="P9676" s="62">
        <v>1056000</v>
      </c>
      <c r="Q9676" s="58" t="s">
        <v>26</v>
      </c>
      <c r="R9676" s="58" t="s">
        <v>26</v>
      </c>
      <c r="S9676" s="58" t="s">
        <v>27</v>
      </c>
      <c r="T9676" s="213" t="s">
        <v>28</v>
      </c>
      <c r="U9676" s="63" t="s">
        <v>119</v>
      </c>
      <c r="W9676" s="143"/>
      <c r="X9676" s="143"/>
      <c r="AO9676" s="143"/>
      <c r="AP9676" s="143"/>
      <c r="BD9676" s="234"/>
      <c r="BE9676" s="234"/>
    </row>
    <row r="9677" spans="1:57" ht="12.95" customHeight="1" x14ac:dyDescent="0.2">
      <c r="A9677" s="57">
        <f t="shared" si="163"/>
        <v>9676</v>
      </c>
      <c r="B9677" s="58">
        <v>3374132804570000</v>
      </c>
      <c r="C9677" s="59" t="s">
        <v>1217</v>
      </c>
      <c r="D9677" s="59" t="s">
        <v>18550</v>
      </c>
      <c r="E9677" s="60">
        <v>20938</v>
      </c>
      <c r="F9677" s="60">
        <v>45428</v>
      </c>
      <c r="G9677" s="60">
        <v>45428</v>
      </c>
      <c r="H9677" s="58">
        <v>2024135397212</v>
      </c>
      <c r="I9677" s="58">
        <v>6200060277</v>
      </c>
      <c r="J9677" s="60" t="s">
        <v>18551</v>
      </c>
      <c r="K9677" s="60" t="s">
        <v>18552</v>
      </c>
      <c r="L9677" s="212" t="s">
        <v>2803</v>
      </c>
      <c r="M9677" s="60">
        <v>45429</v>
      </c>
      <c r="N9677" s="58" t="s">
        <v>24</v>
      </c>
      <c r="O9677" s="58" t="s">
        <v>37</v>
      </c>
      <c r="P9677" s="62">
        <v>600000</v>
      </c>
      <c r="Q9677" s="58" t="s">
        <v>26</v>
      </c>
      <c r="R9677" s="58" t="s">
        <v>26</v>
      </c>
      <c r="S9677" s="58" t="s">
        <v>27</v>
      </c>
      <c r="T9677" s="213" t="s">
        <v>28</v>
      </c>
      <c r="U9677" s="63" t="s">
        <v>119</v>
      </c>
      <c r="W9677" s="143"/>
      <c r="X9677" s="143"/>
      <c r="AO9677" s="143"/>
      <c r="AP9677" s="143"/>
      <c r="BD9677" s="234"/>
      <c r="BE9677" s="234"/>
    </row>
    <row r="9678" spans="1:57" ht="12.95" customHeight="1" x14ac:dyDescent="0.2">
      <c r="A9678" s="57">
        <f t="shared" si="163"/>
        <v>9677</v>
      </c>
      <c r="B9678" s="58">
        <v>3212080308850000</v>
      </c>
      <c r="C9678" s="59" t="s">
        <v>18553</v>
      </c>
      <c r="D9678" s="59" t="s">
        <v>451</v>
      </c>
      <c r="E9678" s="60">
        <v>31262</v>
      </c>
      <c r="F9678" s="60">
        <v>45428</v>
      </c>
      <c r="G9678" s="60">
        <v>45428</v>
      </c>
      <c r="H9678" s="58">
        <v>2024135397211</v>
      </c>
      <c r="I9678" s="58">
        <v>6200498590</v>
      </c>
      <c r="J9678" s="60" t="s">
        <v>18554</v>
      </c>
      <c r="K9678" s="60" t="s">
        <v>18552</v>
      </c>
      <c r="L9678" s="212" t="s">
        <v>2803</v>
      </c>
      <c r="M9678" s="60">
        <v>45429</v>
      </c>
      <c r="N9678" s="58" t="s">
        <v>24</v>
      </c>
      <c r="O9678" s="58" t="s">
        <v>37</v>
      </c>
      <c r="P9678" s="62">
        <v>600000</v>
      </c>
      <c r="Q9678" s="58" t="s">
        <v>26</v>
      </c>
      <c r="R9678" s="58" t="s">
        <v>26</v>
      </c>
      <c r="S9678" s="58" t="s">
        <v>27</v>
      </c>
      <c r="T9678" s="213" t="s">
        <v>28</v>
      </c>
      <c r="U9678" s="63" t="s">
        <v>119</v>
      </c>
      <c r="W9678" s="143"/>
      <c r="X9678" s="143"/>
      <c r="AO9678" s="143"/>
      <c r="AP9678" s="143"/>
      <c r="BD9678" s="234"/>
      <c r="BE9678" s="234"/>
    </row>
    <row r="9679" spans="1:57" ht="12.95" customHeight="1" x14ac:dyDescent="0.2">
      <c r="A9679" s="57">
        <f t="shared" si="163"/>
        <v>9678</v>
      </c>
      <c r="B9679" s="58">
        <v>7173011706710000</v>
      </c>
      <c r="C9679" s="59" t="s">
        <v>1254</v>
      </c>
      <c r="D9679" s="59" t="s">
        <v>1255</v>
      </c>
      <c r="E9679" s="60">
        <v>26101</v>
      </c>
      <c r="F9679" s="60">
        <v>45428</v>
      </c>
      <c r="G9679" s="60">
        <v>45428</v>
      </c>
      <c r="H9679" s="58">
        <v>2024135397210</v>
      </c>
      <c r="I9679" s="58">
        <v>6202004105</v>
      </c>
      <c r="J9679" s="60" t="s">
        <v>18555</v>
      </c>
      <c r="K9679" s="60" t="s">
        <v>18552</v>
      </c>
      <c r="L9679" s="212" t="s">
        <v>2803</v>
      </c>
      <c r="M9679" s="60">
        <v>45429</v>
      </c>
      <c r="N9679" s="58" t="s">
        <v>24</v>
      </c>
      <c r="O9679" s="58" t="s">
        <v>37</v>
      </c>
      <c r="P9679" s="62">
        <v>600000</v>
      </c>
      <c r="Q9679" s="58" t="s">
        <v>26</v>
      </c>
      <c r="R9679" s="58" t="s">
        <v>26</v>
      </c>
      <c r="S9679" s="58" t="s">
        <v>27</v>
      </c>
      <c r="T9679" s="213" t="s">
        <v>28</v>
      </c>
      <c r="U9679" s="63" t="s">
        <v>119</v>
      </c>
      <c r="W9679" s="143"/>
      <c r="X9679" s="143"/>
      <c r="AO9679" s="143"/>
      <c r="AP9679" s="143"/>
      <c r="BD9679" s="234"/>
      <c r="BE9679" s="234"/>
    </row>
    <row r="9680" spans="1:57" ht="12.95" customHeight="1" x14ac:dyDescent="0.2">
      <c r="A9680" s="57">
        <f t="shared" si="163"/>
        <v>9679</v>
      </c>
      <c r="B9680" s="58">
        <v>3674041708760000</v>
      </c>
      <c r="C9680" s="59" t="s">
        <v>18556</v>
      </c>
      <c r="D9680" s="59" t="s">
        <v>632</v>
      </c>
      <c r="E9680" s="60">
        <v>28719</v>
      </c>
      <c r="F9680" s="60">
        <v>45428</v>
      </c>
      <c r="G9680" s="60">
        <v>45428</v>
      </c>
      <c r="H9680" s="58">
        <v>202413539729</v>
      </c>
      <c r="I9680" s="58">
        <v>6201005452</v>
      </c>
      <c r="J9680" s="60" t="s">
        <v>18557</v>
      </c>
      <c r="K9680" s="60" t="s">
        <v>18552</v>
      </c>
      <c r="L9680" s="212" t="s">
        <v>2803</v>
      </c>
      <c r="M9680" s="60">
        <v>45429</v>
      </c>
      <c r="N9680" s="58" t="s">
        <v>24</v>
      </c>
      <c r="O9680" s="58" t="s">
        <v>37</v>
      </c>
      <c r="P9680" s="62">
        <v>600000</v>
      </c>
      <c r="Q9680" s="58" t="s">
        <v>26</v>
      </c>
      <c r="R9680" s="58" t="s">
        <v>26</v>
      </c>
      <c r="S9680" s="58" t="s">
        <v>27</v>
      </c>
      <c r="T9680" s="213" t="s">
        <v>28</v>
      </c>
      <c r="U9680" s="63" t="s">
        <v>119</v>
      </c>
      <c r="W9680" s="143"/>
      <c r="X9680" s="143"/>
      <c r="AO9680" s="143"/>
      <c r="AP9680" s="143"/>
      <c r="BD9680" s="234"/>
      <c r="BE9680" s="234"/>
    </row>
    <row r="9681" spans="1:57" ht="12.95" customHeight="1" x14ac:dyDescent="0.2">
      <c r="A9681" s="57">
        <f t="shared" si="163"/>
        <v>9680</v>
      </c>
      <c r="B9681" s="58">
        <v>6371031910720010</v>
      </c>
      <c r="C9681" s="59" t="s">
        <v>2790</v>
      </c>
      <c r="D9681" s="59" t="s">
        <v>962</v>
      </c>
      <c r="E9681" s="60">
        <v>26591</v>
      </c>
      <c r="F9681" s="60">
        <v>45428</v>
      </c>
      <c r="G9681" s="60">
        <v>45428</v>
      </c>
      <c r="H9681" s="58">
        <v>202413539728</v>
      </c>
      <c r="I9681" s="58">
        <v>6200000644</v>
      </c>
      <c r="J9681" s="60" t="s">
        <v>18558</v>
      </c>
      <c r="K9681" s="60" t="s">
        <v>18552</v>
      </c>
      <c r="L9681" s="212" t="s">
        <v>2803</v>
      </c>
      <c r="M9681" s="60">
        <v>45429</v>
      </c>
      <c r="N9681" s="58" t="s">
        <v>24</v>
      </c>
      <c r="O9681" s="58" t="s">
        <v>37</v>
      </c>
      <c r="P9681" s="62">
        <v>600000</v>
      </c>
      <c r="Q9681" s="58" t="s">
        <v>26</v>
      </c>
      <c r="R9681" s="58" t="s">
        <v>26</v>
      </c>
      <c r="S9681" s="58" t="s">
        <v>27</v>
      </c>
      <c r="T9681" s="213" t="s">
        <v>28</v>
      </c>
      <c r="U9681" s="63" t="s">
        <v>119</v>
      </c>
      <c r="W9681" s="143"/>
      <c r="X9681" s="143"/>
      <c r="AO9681" s="143"/>
      <c r="AP9681" s="143"/>
      <c r="BD9681" s="234"/>
      <c r="BE9681" s="234"/>
    </row>
    <row r="9682" spans="1:57" ht="12.95" customHeight="1" x14ac:dyDescent="0.2">
      <c r="A9682" s="57">
        <f t="shared" si="163"/>
        <v>9681</v>
      </c>
      <c r="B9682" s="58">
        <v>1303051806740000</v>
      </c>
      <c r="C9682" s="59" t="s">
        <v>1893</v>
      </c>
      <c r="D9682" s="59" t="s">
        <v>593</v>
      </c>
      <c r="E9682" s="60">
        <v>27198</v>
      </c>
      <c r="F9682" s="60">
        <v>45428</v>
      </c>
      <c r="G9682" s="60">
        <v>45428</v>
      </c>
      <c r="H9682" s="58">
        <v>202413539727</v>
      </c>
      <c r="I9682" s="58">
        <v>6201292459</v>
      </c>
      <c r="J9682" s="60" t="s">
        <v>18559</v>
      </c>
      <c r="K9682" s="60" t="s">
        <v>18552</v>
      </c>
      <c r="L9682" s="212" t="s">
        <v>2803</v>
      </c>
      <c r="M9682" s="60">
        <v>45429</v>
      </c>
      <c r="N9682" s="58" t="s">
        <v>24</v>
      </c>
      <c r="O9682" s="58" t="s">
        <v>37</v>
      </c>
      <c r="P9682" s="62">
        <v>600000</v>
      </c>
      <c r="Q9682" s="58" t="s">
        <v>26</v>
      </c>
      <c r="R9682" s="58" t="s">
        <v>26</v>
      </c>
      <c r="S9682" s="58" t="s">
        <v>27</v>
      </c>
      <c r="T9682" s="213" t="s">
        <v>28</v>
      </c>
      <c r="U9682" s="63" t="s">
        <v>119</v>
      </c>
      <c r="W9682" s="143"/>
      <c r="X9682" s="143"/>
      <c r="AO9682" s="143"/>
      <c r="AP9682" s="143"/>
      <c r="BD9682" s="234"/>
      <c r="BE9682" s="234"/>
    </row>
    <row r="9683" spans="1:57" ht="12.95" customHeight="1" x14ac:dyDescent="0.2">
      <c r="A9683" s="57">
        <f t="shared" si="163"/>
        <v>9682</v>
      </c>
      <c r="B9683" s="58">
        <v>3205311010890000</v>
      </c>
      <c r="C9683" s="59" t="s">
        <v>18367</v>
      </c>
      <c r="D9683" s="59" t="s">
        <v>529</v>
      </c>
      <c r="E9683" s="60">
        <v>32791</v>
      </c>
      <c r="F9683" s="60">
        <v>45427</v>
      </c>
      <c r="G9683" s="60">
        <v>45427</v>
      </c>
      <c r="H9683" s="58">
        <v>202413539725</v>
      </c>
      <c r="I9683" s="58">
        <v>6201343409</v>
      </c>
      <c r="J9683" s="60" t="s">
        <v>18560</v>
      </c>
      <c r="K9683" s="60" t="s">
        <v>18552</v>
      </c>
      <c r="L9683" s="212" t="s">
        <v>2803</v>
      </c>
      <c r="M9683" s="60">
        <v>45429</v>
      </c>
      <c r="N9683" s="58" t="s">
        <v>24</v>
      </c>
      <c r="O9683" s="58" t="s">
        <v>37</v>
      </c>
      <c r="P9683" s="62">
        <v>600000</v>
      </c>
      <c r="Q9683" s="58" t="s">
        <v>26</v>
      </c>
      <c r="R9683" s="58" t="s">
        <v>26</v>
      </c>
      <c r="S9683" s="58" t="s">
        <v>27</v>
      </c>
      <c r="T9683" s="213" t="s">
        <v>28</v>
      </c>
      <c r="U9683" s="63" t="s">
        <v>119</v>
      </c>
      <c r="W9683" s="143"/>
      <c r="X9683" s="143"/>
      <c r="AO9683" s="143"/>
      <c r="AP9683" s="143"/>
      <c r="BD9683" s="234"/>
      <c r="BE9683" s="234"/>
    </row>
    <row r="9684" spans="1:57" ht="12.95" customHeight="1" x14ac:dyDescent="0.2">
      <c r="A9684" s="57">
        <f t="shared" si="163"/>
        <v>9683</v>
      </c>
      <c r="B9684" s="58">
        <v>3275011808740040</v>
      </c>
      <c r="C9684" s="59" t="s">
        <v>18370</v>
      </c>
      <c r="D9684" s="59" t="s">
        <v>182</v>
      </c>
      <c r="E9684" s="60">
        <v>27259</v>
      </c>
      <c r="F9684" s="60">
        <v>45427</v>
      </c>
      <c r="G9684" s="60">
        <v>45427</v>
      </c>
      <c r="H9684" s="58">
        <v>202413539724</v>
      </c>
      <c r="I9684" s="58">
        <v>6201318845</v>
      </c>
      <c r="J9684" s="60" t="s">
        <v>18561</v>
      </c>
      <c r="K9684" s="60" t="s">
        <v>18552</v>
      </c>
      <c r="L9684" s="212" t="s">
        <v>2803</v>
      </c>
      <c r="M9684" s="60">
        <v>45429</v>
      </c>
      <c r="N9684" s="58" t="s">
        <v>24</v>
      </c>
      <c r="O9684" s="58" t="s">
        <v>37</v>
      </c>
      <c r="P9684" s="62">
        <v>600000</v>
      </c>
      <c r="Q9684" s="58" t="s">
        <v>26</v>
      </c>
      <c r="R9684" s="58" t="s">
        <v>26</v>
      </c>
      <c r="S9684" s="58" t="s">
        <v>27</v>
      </c>
      <c r="T9684" s="213" t="s">
        <v>28</v>
      </c>
      <c r="U9684" s="63" t="s">
        <v>119</v>
      </c>
      <c r="W9684" s="143"/>
      <c r="X9684" s="143"/>
      <c r="AO9684" s="143"/>
      <c r="AP9684" s="143"/>
      <c r="BD9684" s="234"/>
      <c r="BE9684" s="234"/>
    </row>
    <row r="9685" spans="1:57" ht="12.95" customHeight="1" x14ac:dyDescent="0.2">
      <c r="A9685" s="57">
        <f t="shared" si="163"/>
        <v>9684</v>
      </c>
      <c r="B9685" s="58">
        <v>1571030101660060</v>
      </c>
      <c r="C9685" s="59" t="s">
        <v>18562</v>
      </c>
      <c r="D9685" s="59" t="s">
        <v>638</v>
      </c>
      <c r="E9685" s="60">
        <v>24108</v>
      </c>
      <c r="F9685" s="60">
        <v>45427</v>
      </c>
      <c r="G9685" s="60">
        <v>45427</v>
      </c>
      <c r="H9685" s="58">
        <v>202413539723</v>
      </c>
      <c r="I9685" s="58">
        <v>6201334419</v>
      </c>
      <c r="J9685" s="60" t="s">
        <v>18563</v>
      </c>
      <c r="K9685" s="60" t="s">
        <v>18552</v>
      </c>
      <c r="L9685" s="212" t="s">
        <v>2803</v>
      </c>
      <c r="M9685" s="60">
        <v>45429</v>
      </c>
      <c r="N9685" s="58" t="s">
        <v>24</v>
      </c>
      <c r="O9685" s="58" t="s">
        <v>37</v>
      </c>
      <c r="P9685" s="62">
        <v>600000</v>
      </c>
      <c r="Q9685" s="58" t="s">
        <v>26</v>
      </c>
      <c r="R9685" s="58" t="s">
        <v>26</v>
      </c>
      <c r="S9685" s="58" t="s">
        <v>27</v>
      </c>
      <c r="T9685" s="213" t="s">
        <v>28</v>
      </c>
      <c r="U9685" s="63" t="s">
        <v>119</v>
      </c>
      <c r="W9685" s="143"/>
      <c r="X9685" s="143"/>
      <c r="AO9685" s="143"/>
      <c r="AP9685" s="143"/>
      <c r="BD9685" s="234"/>
      <c r="BE9685" s="234"/>
    </row>
    <row r="9686" spans="1:57" ht="12.95" customHeight="1" x14ac:dyDescent="0.2">
      <c r="A9686" s="57">
        <f t="shared" si="163"/>
        <v>9685</v>
      </c>
      <c r="B9686" s="58">
        <v>7317171010960000</v>
      </c>
      <c r="C9686" s="59" t="s">
        <v>18564</v>
      </c>
      <c r="D9686" s="59" t="s">
        <v>2694</v>
      </c>
      <c r="E9686" s="60">
        <v>35348</v>
      </c>
      <c r="F9686" s="60">
        <v>45426</v>
      </c>
      <c r="G9686" s="60">
        <v>45426</v>
      </c>
      <c r="H9686" s="58">
        <v>202413539422</v>
      </c>
      <c r="I9686" s="58">
        <v>6211556345</v>
      </c>
      <c r="J9686" s="60" t="s">
        <v>18565</v>
      </c>
      <c r="K9686" s="60" t="s">
        <v>18566</v>
      </c>
      <c r="L9686" s="212" t="s">
        <v>2803</v>
      </c>
      <c r="M9686" s="60">
        <v>45429</v>
      </c>
      <c r="N9686" s="58" t="s">
        <v>24</v>
      </c>
      <c r="O9686" s="58" t="s">
        <v>37</v>
      </c>
      <c r="P9686" s="62">
        <v>600000</v>
      </c>
      <c r="Q9686" s="58" t="s">
        <v>26</v>
      </c>
      <c r="R9686" s="58" t="s">
        <v>26</v>
      </c>
      <c r="S9686" s="58" t="s">
        <v>27</v>
      </c>
      <c r="T9686" s="213" t="s">
        <v>28</v>
      </c>
      <c r="U9686" s="63" t="s">
        <v>119</v>
      </c>
      <c r="W9686" s="143"/>
      <c r="X9686" s="143"/>
      <c r="AO9686" s="143"/>
      <c r="AP9686" s="143"/>
      <c r="BD9686" s="234"/>
      <c r="BE9686" s="234"/>
    </row>
    <row r="9687" spans="1:57" ht="12.95" customHeight="1" x14ac:dyDescent="0.2">
      <c r="A9687" s="57">
        <f t="shared" si="163"/>
        <v>9686</v>
      </c>
      <c r="B9687" s="58">
        <v>7324062503990000</v>
      </c>
      <c r="C9687" s="59" t="s">
        <v>18567</v>
      </c>
      <c r="D9687" s="59" t="s">
        <v>1707</v>
      </c>
      <c r="E9687" s="60">
        <v>36244</v>
      </c>
      <c r="F9687" s="60">
        <v>45426</v>
      </c>
      <c r="G9687" s="60">
        <v>45426</v>
      </c>
      <c r="H9687" s="58">
        <v>202413539421</v>
      </c>
      <c r="I9687" s="58">
        <v>6211804838</v>
      </c>
      <c r="J9687" s="60" t="s">
        <v>18568</v>
      </c>
      <c r="K9687" s="60" t="s">
        <v>18566</v>
      </c>
      <c r="L9687" s="212" t="s">
        <v>2803</v>
      </c>
      <c r="M9687" s="60">
        <v>45429</v>
      </c>
      <c r="N9687" s="58" t="s">
        <v>24</v>
      </c>
      <c r="O9687" s="58" t="s">
        <v>37</v>
      </c>
      <c r="P9687" s="62">
        <v>600000</v>
      </c>
      <c r="Q9687" s="58" t="s">
        <v>26</v>
      </c>
      <c r="R9687" s="58" t="s">
        <v>26</v>
      </c>
      <c r="S9687" s="58" t="s">
        <v>27</v>
      </c>
      <c r="T9687" s="213" t="s">
        <v>28</v>
      </c>
      <c r="U9687" s="63" t="s">
        <v>119</v>
      </c>
      <c r="W9687" s="143"/>
      <c r="X9687" s="143"/>
      <c r="AO9687" s="143"/>
      <c r="AP9687" s="143"/>
      <c r="BD9687" s="234"/>
      <c r="BE9687" s="234"/>
    </row>
    <row r="9688" spans="1:57" ht="12.95" customHeight="1" x14ac:dyDescent="0.2">
      <c r="A9688" s="57">
        <f t="shared" si="163"/>
        <v>9687</v>
      </c>
      <c r="B9688" s="58">
        <v>1274041212840000</v>
      </c>
      <c r="C9688" s="59" t="s">
        <v>18209</v>
      </c>
      <c r="D9688" s="59" t="s">
        <v>933</v>
      </c>
      <c r="E9688" s="60">
        <v>31028</v>
      </c>
      <c r="F9688" s="60">
        <v>45425</v>
      </c>
      <c r="G9688" s="60">
        <v>45425</v>
      </c>
      <c r="H9688" s="58">
        <v>202413537121</v>
      </c>
      <c r="I9688" s="58">
        <v>6201311599</v>
      </c>
      <c r="J9688" s="60" t="s">
        <v>18569</v>
      </c>
      <c r="K9688" s="60" t="s">
        <v>18570</v>
      </c>
      <c r="L9688" s="212" t="s">
        <v>611</v>
      </c>
      <c r="M9688" s="60">
        <v>45429</v>
      </c>
      <c r="N9688" s="58" t="s">
        <v>694</v>
      </c>
      <c r="O9688" s="58" t="s">
        <v>25</v>
      </c>
      <c r="P9688" s="62">
        <v>400000</v>
      </c>
      <c r="Q9688" s="58" t="s">
        <v>26</v>
      </c>
      <c r="R9688" s="58" t="s">
        <v>26</v>
      </c>
      <c r="S9688" s="58" t="s">
        <v>27</v>
      </c>
      <c r="T9688" s="213" t="s">
        <v>28</v>
      </c>
      <c r="U9688" s="63" t="s">
        <v>119</v>
      </c>
      <c r="W9688" s="143"/>
      <c r="X9688" s="143"/>
      <c r="AO9688" s="143"/>
      <c r="AP9688" s="143"/>
      <c r="BD9688" s="234"/>
      <c r="BE9688" s="234"/>
    </row>
    <row r="9689" spans="1:57" ht="12.95" customHeight="1" x14ac:dyDescent="0.2">
      <c r="A9689" s="57">
        <f t="shared" si="163"/>
        <v>9688</v>
      </c>
      <c r="B9689" s="58">
        <v>3175060604910000</v>
      </c>
      <c r="C9689" s="59" t="s">
        <v>18571</v>
      </c>
      <c r="D9689" s="59" t="s">
        <v>56</v>
      </c>
      <c r="E9689" s="60">
        <v>33334</v>
      </c>
      <c r="F9689" s="60">
        <v>45428</v>
      </c>
      <c r="G9689" s="60">
        <v>45428</v>
      </c>
      <c r="H9689" s="58">
        <v>2024135360210</v>
      </c>
      <c r="I9689" s="58">
        <v>6201484005</v>
      </c>
      <c r="J9689" s="60" t="s">
        <v>18572</v>
      </c>
      <c r="K9689" s="60" t="s">
        <v>18573</v>
      </c>
      <c r="L9689" s="212" t="s">
        <v>521</v>
      </c>
      <c r="M9689" s="60">
        <v>45429</v>
      </c>
      <c r="N9689" s="58" t="s">
        <v>24</v>
      </c>
      <c r="O9689" s="58" t="s">
        <v>25</v>
      </c>
      <c r="P9689" s="62">
        <v>400000</v>
      </c>
      <c r="Q9689" s="58" t="s">
        <v>26</v>
      </c>
      <c r="R9689" s="58" t="s">
        <v>26</v>
      </c>
      <c r="S9689" s="58" t="s">
        <v>27</v>
      </c>
      <c r="T9689" s="213" t="s">
        <v>28</v>
      </c>
      <c r="U9689" s="63" t="s">
        <v>119</v>
      </c>
      <c r="W9689" s="143"/>
      <c r="X9689" s="143"/>
      <c r="AO9689" s="143"/>
      <c r="AP9689" s="143"/>
      <c r="BD9689" s="234"/>
      <c r="BE9689" s="234"/>
    </row>
    <row r="9690" spans="1:57" ht="12.95" customHeight="1" x14ac:dyDescent="0.2">
      <c r="A9690" s="57">
        <f t="shared" si="163"/>
        <v>9689</v>
      </c>
      <c r="B9690" s="58">
        <v>3329150803830000</v>
      </c>
      <c r="C9690" s="59" t="s">
        <v>11957</v>
      </c>
      <c r="D9690" s="59" t="s">
        <v>217</v>
      </c>
      <c r="E9690" s="60">
        <v>30383</v>
      </c>
      <c r="F9690" s="60">
        <v>45428</v>
      </c>
      <c r="G9690" s="60">
        <v>45428</v>
      </c>
      <c r="H9690" s="58">
        <v>202413536029</v>
      </c>
      <c r="I9690" s="58">
        <v>6200264070</v>
      </c>
      <c r="J9690" s="60" t="s">
        <v>18574</v>
      </c>
      <c r="K9690" s="60" t="s">
        <v>18573</v>
      </c>
      <c r="L9690" s="212" t="s">
        <v>521</v>
      </c>
      <c r="M9690" s="60">
        <v>45429</v>
      </c>
      <c r="N9690" s="58" t="s">
        <v>24</v>
      </c>
      <c r="O9690" s="58" t="s">
        <v>25</v>
      </c>
      <c r="P9690" s="62">
        <v>400000</v>
      </c>
      <c r="Q9690" s="58" t="s">
        <v>26</v>
      </c>
      <c r="R9690" s="58" t="s">
        <v>26</v>
      </c>
      <c r="S9690" s="58" t="s">
        <v>27</v>
      </c>
      <c r="T9690" s="213" t="s">
        <v>28</v>
      </c>
      <c r="U9690" s="63" t="s">
        <v>119</v>
      </c>
      <c r="W9690" s="143"/>
      <c r="X9690" s="143"/>
      <c r="AO9690" s="143"/>
      <c r="AP9690" s="143"/>
      <c r="BD9690" s="234"/>
      <c r="BE9690" s="234"/>
    </row>
    <row r="9691" spans="1:57" ht="12.95" customHeight="1" x14ac:dyDescent="0.2">
      <c r="A9691" s="57">
        <f t="shared" si="163"/>
        <v>9690</v>
      </c>
      <c r="B9691" s="58">
        <v>7306021706940000</v>
      </c>
      <c r="C9691" s="59" t="s">
        <v>2489</v>
      </c>
      <c r="D9691" s="59" t="s">
        <v>522</v>
      </c>
      <c r="E9691" s="60">
        <v>34502</v>
      </c>
      <c r="F9691" s="60">
        <v>45428</v>
      </c>
      <c r="G9691" s="60">
        <v>45428</v>
      </c>
      <c r="H9691" s="58">
        <v>202413536028</v>
      </c>
      <c r="I9691" s="58">
        <v>6201313406</v>
      </c>
      <c r="J9691" s="60" t="s">
        <v>18575</v>
      </c>
      <c r="K9691" s="60" t="s">
        <v>18573</v>
      </c>
      <c r="L9691" s="212" t="s">
        <v>521</v>
      </c>
      <c r="M9691" s="60">
        <v>45429</v>
      </c>
      <c r="N9691" s="58" t="s">
        <v>24</v>
      </c>
      <c r="O9691" s="58" t="s">
        <v>25</v>
      </c>
      <c r="P9691" s="62">
        <v>400000</v>
      </c>
      <c r="Q9691" s="58" t="s">
        <v>26</v>
      </c>
      <c r="R9691" s="58" t="s">
        <v>26</v>
      </c>
      <c r="S9691" s="58" t="s">
        <v>27</v>
      </c>
      <c r="T9691" s="213" t="s">
        <v>28</v>
      </c>
      <c r="U9691" s="63" t="s">
        <v>119</v>
      </c>
      <c r="W9691" s="143"/>
      <c r="X9691" s="143"/>
      <c r="AO9691" s="143"/>
      <c r="AP9691" s="143"/>
      <c r="BD9691" s="234"/>
      <c r="BE9691" s="234"/>
    </row>
    <row r="9692" spans="1:57" ht="12.95" customHeight="1" x14ac:dyDescent="0.2">
      <c r="A9692" s="57">
        <f t="shared" si="163"/>
        <v>9691</v>
      </c>
      <c r="B9692" s="58">
        <v>3172031007870000</v>
      </c>
      <c r="C9692" s="59" t="s">
        <v>18576</v>
      </c>
      <c r="D9692" s="59" t="s">
        <v>56</v>
      </c>
      <c r="E9692" s="60">
        <v>31968</v>
      </c>
      <c r="F9692" s="60">
        <v>45428</v>
      </c>
      <c r="G9692" s="60">
        <v>45428</v>
      </c>
      <c r="H9692" s="58">
        <v>202413536027</v>
      </c>
      <c r="I9692" s="58">
        <v>6200267286</v>
      </c>
      <c r="J9692" s="60" t="s">
        <v>18577</v>
      </c>
      <c r="K9692" s="60" t="s">
        <v>18573</v>
      </c>
      <c r="L9692" s="212" t="s">
        <v>521</v>
      </c>
      <c r="M9692" s="60">
        <v>45429</v>
      </c>
      <c r="N9692" s="58" t="s">
        <v>24</v>
      </c>
      <c r="O9692" s="58" t="s">
        <v>25</v>
      </c>
      <c r="P9692" s="62">
        <v>400000</v>
      </c>
      <c r="Q9692" s="58" t="s">
        <v>26</v>
      </c>
      <c r="R9692" s="58" t="s">
        <v>26</v>
      </c>
      <c r="S9692" s="58" t="s">
        <v>27</v>
      </c>
      <c r="T9692" s="213" t="s">
        <v>28</v>
      </c>
      <c r="U9692" s="63" t="s">
        <v>119</v>
      </c>
      <c r="W9692" s="143"/>
      <c r="X9692" s="143"/>
      <c r="AO9692" s="143"/>
      <c r="AP9692" s="143"/>
      <c r="BD9692" s="234"/>
      <c r="BE9692" s="234"/>
    </row>
    <row r="9693" spans="1:57" ht="12.95" customHeight="1" x14ac:dyDescent="0.2">
      <c r="A9693" s="57">
        <f t="shared" si="163"/>
        <v>9692</v>
      </c>
      <c r="B9693" s="58">
        <v>3271010307830010</v>
      </c>
      <c r="C9693" s="59" t="s">
        <v>700</v>
      </c>
      <c r="D9693" s="59" t="s">
        <v>71</v>
      </c>
      <c r="E9693" s="60">
        <v>30500</v>
      </c>
      <c r="F9693" s="60">
        <v>45428</v>
      </c>
      <c r="G9693" s="60">
        <v>45428</v>
      </c>
      <c r="H9693" s="58">
        <v>202413536026</v>
      </c>
      <c r="I9693" s="58">
        <v>6201020272</v>
      </c>
      <c r="J9693" s="60" t="s">
        <v>18578</v>
      </c>
      <c r="K9693" s="60" t="s">
        <v>18573</v>
      </c>
      <c r="L9693" s="212" t="s">
        <v>521</v>
      </c>
      <c r="M9693" s="60">
        <v>45429</v>
      </c>
      <c r="N9693" s="58" t="s">
        <v>24</v>
      </c>
      <c r="O9693" s="58" t="s">
        <v>25</v>
      </c>
      <c r="P9693" s="62">
        <v>400000</v>
      </c>
      <c r="Q9693" s="58" t="s">
        <v>26</v>
      </c>
      <c r="R9693" s="58" t="s">
        <v>26</v>
      </c>
      <c r="S9693" s="58" t="s">
        <v>27</v>
      </c>
      <c r="T9693" s="213" t="s">
        <v>28</v>
      </c>
      <c r="U9693" s="63" t="s">
        <v>119</v>
      </c>
      <c r="W9693" s="143"/>
      <c r="X9693" s="143"/>
      <c r="AO9693" s="143"/>
      <c r="AP9693" s="143"/>
      <c r="BD9693" s="234"/>
      <c r="BE9693" s="234"/>
    </row>
    <row r="9694" spans="1:57" ht="12.95" customHeight="1" x14ac:dyDescent="0.2">
      <c r="A9694" s="57">
        <f t="shared" si="163"/>
        <v>9693</v>
      </c>
      <c r="B9694" s="58">
        <v>3275011808740040</v>
      </c>
      <c r="C9694" s="59" t="s">
        <v>18370</v>
      </c>
      <c r="D9694" s="59" t="s">
        <v>182</v>
      </c>
      <c r="E9694" s="60">
        <v>27259</v>
      </c>
      <c r="F9694" s="60">
        <v>45427</v>
      </c>
      <c r="G9694" s="60">
        <v>45427</v>
      </c>
      <c r="H9694" s="58">
        <v>202413540221</v>
      </c>
      <c r="I9694" s="58">
        <v>6201318845</v>
      </c>
      <c r="J9694" s="60" t="s">
        <v>18579</v>
      </c>
      <c r="K9694" s="60" t="s">
        <v>18573</v>
      </c>
      <c r="L9694" s="212" t="s">
        <v>521</v>
      </c>
      <c r="M9694" s="60">
        <v>45429</v>
      </c>
      <c r="N9694" s="58" t="s">
        <v>24</v>
      </c>
      <c r="O9694" s="58" t="s">
        <v>25</v>
      </c>
      <c r="P9694" s="62">
        <v>400000</v>
      </c>
      <c r="Q9694" s="58" t="s">
        <v>26</v>
      </c>
      <c r="R9694" s="58" t="s">
        <v>26</v>
      </c>
      <c r="S9694" s="58" t="s">
        <v>27</v>
      </c>
      <c r="T9694" s="213" t="s">
        <v>28</v>
      </c>
      <c r="U9694" s="63" t="s">
        <v>119</v>
      </c>
      <c r="W9694" s="143"/>
      <c r="X9694" s="143"/>
      <c r="AO9694" s="143"/>
      <c r="AP9694" s="143"/>
      <c r="BD9694" s="234"/>
      <c r="BE9694" s="234"/>
    </row>
    <row r="9695" spans="1:57" ht="12.95" customHeight="1" x14ac:dyDescent="0.2">
      <c r="A9695" s="57">
        <f t="shared" si="163"/>
        <v>9694</v>
      </c>
      <c r="B9695" s="58">
        <v>3601131108880000</v>
      </c>
      <c r="C9695" s="59" t="s">
        <v>18373</v>
      </c>
      <c r="D9695" s="59" t="s">
        <v>766</v>
      </c>
      <c r="E9695" s="60">
        <v>32366</v>
      </c>
      <c r="F9695" s="60">
        <v>45427</v>
      </c>
      <c r="G9695" s="60">
        <v>45427</v>
      </c>
      <c r="H9695" s="58">
        <v>202413536025</v>
      </c>
      <c r="I9695" s="58">
        <v>6200462706</v>
      </c>
      <c r="J9695" s="60" t="s">
        <v>18580</v>
      </c>
      <c r="K9695" s="60" t="s">
        <v>18573</v>
      </c>
      <c r="L9695" s="212" t="s">
        <v>521</v>
      </c>
      <c r="M9695" s="60">
        <v>45429</v>
      </c>
      <c r="N9695" s="58" t="s">
        <v>24</v>
      </c>
      <c r="O9695" s="58" t="s">
        <v>25</v>
      </c>
      <c r="P9695" s="62">
        <v>400000</v>
      </c>
      <c r="Q9695" s="58" t="s">
        <v>26</v>
      </c>
      <c r="R9695" s="58" t="s">
        <v>26</v>
      </c>
      <c r="S9695" s="58" t="s">
        <v>27</v>
      </c>
      <c r="T9695" s="213" t="s">
        <v>28</v>
      </c>
      <c r="U9695" s="63" t="s">
        <v>119</v>
      </c>
      <c r="W9695" s="143"/>
      <c r="X9695" s="143"/>
      <c r="AO9695" s="143"/>
      <c r="AP9695" s="143"/>
      <c r="BD9695" s="234"/>
      <c r="BE9695" s="234"/>
    </row>
    <row r="9696" spans="1:57" ht="12.95" customHeight="1" x14ac:dyDescent="0.2">
      <c r="A9696" s="57">
        <f t="shared" si="163"/>
        <v>9695</v>
      </c>
      <c r="B9696" s="58">
        <v>2171090709960000</v>
      </c>
      <c r="C9696" s="59" t="s">
        <v>8255</v>
      </c>
      <c r="D9696" s="59" t="s">
        <v>501</v>
      </c>
      <c r="E9696" s="60">
        <v>35315</v>
      </c>
      <c r="F9696" s="60">
        <v>45427</v>
      </c>
      <c r="G9696" s="60">
        <v>45427</v>
      </c>
      <c r="H9696" s="58">
        <v>202413536024</v>
      </c>
      <c r="I9696" s="58">
        <v>6200231593</v>
      </c>
      <c r="J9696" s="60" t="s">
        <v>18581</v>
      </c>
      <c r="K9696" s="60" t="s">
        <v>18573</v>
      </c>
      <c r="L9696" s="212" t="s">
        <v>521</v>
      </c>
      <c r="M9696" s="60">
        <v>45429</v>
      </c>
      <c r="N9696" s="58" t="s">
        <v>24</v>
      </c>
      <c r="O9696" s="58" t="s">
        <v>25</v>
      </c>
      <c r="P9696" s="62">
        <v>400000</v>
      </c>
      <c r="Q9696" s="58" t="s">
        <v>26</v>
      </c>
      <c r="R9696" s="58" t="s">
        <v>26</v>
      </c>
      <c r="S9696" s="58" t="s">
        <v>27</v>
      </c>
      <c r="T9696" s="213" t="s">
        <v>28</v>
      </c>
      <c r="U9696" s="63" t="s">
        <v>119</v>
      </c>
      <c r="W9696" s="143"/>
      <c r="X9696" s="143"/>
      <c r="AO9696" s="143"/>
      <c r="AP9696" s="143"/>
      <c r="BD9696" s="234"/>
      <c r="BE9696" s="234"/>
    </row>
    <row r="9697" spans="1:57" ht="12.95" customHeight="1" x14ac:dyDescent="0.2">
      <c r="A9697" s="57">
        <f t="shared" si="163"/>
        <v>9696</v>
      </c>
      <c r="B9697" s="58">
        <v>3503051106680000</v>
      </c>
      <c r="C9697" s="59" t="s">
        <v>18525</v>
      </c>
      <c r="D9697" s="59" t="s">
        <v>85</v>
      </c>
      <c r="E9697" s="60">
        <v>25000</v>
      </c>
      <c r="F9697" s="60">
        <v>45427</v>
      </c>
      <c r="G9697" s="60">
        <v>45427</v>
      </c>
      <c r="H9697" s="58">
        <v>202413536023</v>
      </c>
      <c r="I9697" s="58">
        <v>6200480134</v>
      </c>
      <c r="J9697" s="60" t="s">
        <v>18582</v>
      </c>
      <c r="K9697" s="60" t="s">
        <v>18573</v>
      </c>
      <c r="L9697" s="212" t="s">
        <v>521</v>
      </c>
      <c r="M9697" s="60">
        <v>45429</v>
      </c>
      <c r="N9697" s="58" t="s">
        <v>24</v>
      </c>
      <c r="O9697" s="58" t="s">
        <v>25</v>
      </c>
      <c r="P9697" s="62">
        <v>400000</v>
      </c>
      <c r="Q9697" s="58" t="s">
        <v>26</v>
      </c>
      <c r="R9697" s="58" t="s">
        <v>26</v>
      </c>
      <c r="S9697" s="58" t="s">
        <v>27</v>
      </c>
      <c r="T9697" s="213" t="s">
        <v>28</v>
      </c>
      <c r="U9697" s="63" t="s">
        <v>119</v>
      </c>
      <c r="W9697" s="143"/>
      <c r="X9697" s="143"/>
      <c r="AO9697" s="143"/>
      <c r="AP9697" s="143"/>
      <c r="BD9697" s="234"/>
      <c r="BE9697" s="234"/>
    </row>
    <row r="9698" spans="1:57" ht="12.95" customHeight="1" x14ac:dyDescent="0.2">
      <c r="A9698" s="57">
        <f t="shared" si="163"/>
        <v>9697</v>
      </c>
      <c r="B9698" s="58">
        <v>3210070608720120</v>
      </c>
      <c r="C9698" s="59" t="s">
        <v>18527</v>
      </c>
      <c r="D9698" s="59" t="s">
        <v>567</v>
      </c>
      <c r="E9698" s="60">
        <v>26517</v>
      </c>
      <c r="F9698" s="60">
        <v>45427</v>
      </c>
      <c r="G9698" s="60">
        <v>45427</v>
      </c>
      <c r="H9698" s="58">
        <v>202413536022</v>
      </c>
      <c r="I9698" s="58">
        <v>6200485692</v>
      </c>
      <c r="J9698" s="60" t="s">
        <v>18583</v>
      </c>
      <c r="K9698" s="60" t="s">
        <v>18573</v>
      </c>
      <c r="L9698" s="212" t="s">
        <v>521</v>
      </c>
      <c r="M9698" s="60">
        <v>45429</v>
      </c>
      <c r="N9698" s="58" t="s">
        <v>24</v>
      </c>
      <c r="O9698" s="58" t="s">
        <v>25</v>
      </c>
      <c r="P9698" s="62">
        <v>400000</v>
      </c>
      <c r="Q9698" s="58" t="s">
        <v>26</v>
      </c>
      <c r="R9698" s="58" t="s">
        <v>26</v>
      </c>
      <c r="S9698" s="58" t="s">
        <v>27</v>
      </c>
      <c r="T9698" s="213" t="s">
        <v>28</v>
      </c>
      <c r="U9698" s="63" t="s">
        <v>119</v>
      </c>
      <c r="W9698" s="143"/>
      <c r="X9698" s="143"/>
      <c r="AO9698" s="143"/>
      <c r="AP9698" s="143"/>
      <c r="BD9698" s="234"/>
      <c r="BE9698" s="234"/>
    </row>
    <row r="9699" spans="1:57" ht="12.95" customHeight="1" x14ac:dyDescent="0.2">
      <c r="A9699" s="57">
        <f t="shared" si="163"/>
        <v>9698</v>
      </c>
      <c r="B9699" s="58">
        <v>3175061407780010</v>
      </c>
      <c r="C9699" s="59" t="s">
        <v>18584</v>
      </c>
      <c r="D9699" s="59" t="s">
        <v>632</v>
      </c>
      <c r="E9699" s="60">
        <v>28685</v>
      </c>
      <c r="F9699" s="60">
        <v>45427</v>
      </c>
      <c r="G9699" s="60">
        <v>45427</v>
      </c>
      <c r="H9699" s="58">
        <v>202413536021</v>
      </c>
      <c r="I9699" s="58">
        <v>6200075506</v>
      </c>
      <c r="J9699" s="60" t="s">
        <v>18585</v>
      </c>
      <c r="K9699" s="60" t="s">
        <v>18573</v>
      </c>
      <c r="L9699" s="212" t="s">
        <v>521</v>
      </c>
      <c r="M9699" s="60">
        <v>45429</v>
      </c>
      <c r="N9699" s="58" t="s">
        <v>24</v>
      </c>
      <c r="O9699" s="58" t="s">
        <v>25</v>
      </c>
      <c r="P9699" s="62">
        <v>400000</v>
      </c>
      <c r="Q9699" s="58" t="s">
        <v>26</v>
      </c>
      <c r="R9699" s="58" t="s">
        <v>26</v>
      </c>
      <c r="S9699" s="58" t="s">
        <v>27</v>
      </c>
      <c r="T9699" s="213" t="s">
        <v>28</v>
      </c>
      <c r="U9699" s="63" t="s">
        <v>119</v>
      </c>
      <c r="W9699" s="143"/>
      <c r="X9699" s="143"/>
      <c r="AO9699" s="143"/>
      <c r="AP9699" s="143"/>
      <c r="BD9699" s="234"/>
      <c r="BE9699" s="234"/>
    </row>
    <row r="9700" spans="1:57" ht="12.95" customHeight="1" x14ac:dyDescent="0.2">
      <c r="A9700" s="57">
        <f t="shared" si="163"/>
        <v>9699</v>
      </c>
      <c r="B9700" s="58">
        <v>3207011103830000</v>
      </c>
      <c r="C9700" s="59" t="s">
        <v>18586</v>
      </c>
      <c r="D9700" s="59" t="s">
        <v>567</v>
      </c>
      <c r="E9700" s="60">
        <v>30386</v>
      </c>
      <c r="F9700" s="60">
        <v>45428</v>
      </c>
      <c r="G9700" s="60">
        <v>45428</v>
      </c>
      <c r="H9700" s="58">
        <v>2024135353224</v>
      </c>
      <c r="I9700" s="58">
        <v>6200407535</v>
      </c>
      <c r="J9700" s="60" t="s">
        <v>18587</v>
      </c>
      <c r="K9700" s="60" t="s">
        <v>18588</v>
      </c>
      <c r="L9700" s="212" t="s">
        <v>52</v>
      </c>
      <c r="M9700" s="60">
        <v>45429</v>
      </c>
      <c r="N9700" s="58" t="s">
        <v>24</v>
      </c>
      <c r="O9700" s="58" t="s">
        <v>37</v>
      </c>
      <c r="P9700" s="62">
        <v>600000</v>
      </c>
      <c r="Q9700" s="58" t="s">
        <v>26</v>
      </c>
      <c r="R9700" s="58" t="s">
        <v>26</v>
      </c>
      <c r="S9700" s="58" t="s">
        <v>27</v>
      </c>
      <c r="T9700" s="213" t="s">
        <v>28</v>
      </c>
      <c r="U9700" s="63" t="s">
        <v>119</v>
      </c>
      <c r="W9700" s="143"/>
      <c r="X9700" s="143"/>
      <c r="AO9700" s="143"/>
      <c r="AP9700" s="143"/>
      <c r="BD9700" s="234"/>
      <c r="BE9700" s="234"/>
    </row>
    <row r="9701" spans="1:57" ht="12.95" customHeight="1" x14ac:dyDescent="0.2">
      <c r="A9701" s="57">
        <f t="shared" si="163"/>
        <v>9700</v>
      </c>
      <c r="B9701" s="58">
        <v>3305190707950000</v>
      </c>
      <c r="C9701" s="59" t="s">
        <v>1887</v>
      </c>
      <c r="D9701" s="59" t="s">
        <v>251</v>
      </c>
      <c r="E9701" s="60">
        <v>34887</v>
      </c>
      <c r="F9701" s="60">
        <v>45428</v>
      </c>
      <c r="G9701" s="60">
        <v>45428</v>
      </c>
      <c r="H9701" s="58">
        <v>2024135353223</v>
      </c>
      <c r="I9701" s="58">
        <v>6200237520</v>
      </c>
      <c r="J9701" s="60" t="s">
        <v>18589</v>
      </c>
      <c r="K9701" s="60" t="s">
        <v>18588</v>
      </c>
      <c r="L9701" s="212" t="s">
        <v>52</v>
      </c>
      <c r="M9701" s="60">
        <v>45429</v>
      </c>
      <c r="N9701" s="58" t="s">
        <v>24</v>
      </c>
      <c r="O9701" s="58" t="s">
        <v>37</v>
      </c>
      <c r="P9701" s="62">
        <v>600000</v>
      </c>
      <c r="Q9701" s="58" t="s">
        <v>26</v>
      </c>
      <c r="R9701" s="58" t="s">
        <v>26</v>
      </c>
      <c r="S9701" s="58" t="s">
        <v>27</v>
      </c>
      <c r="T9701" s="213" t="s">
        <v>28</v>
      </c>
      <c r="U9701" s="63" t="s">
        <v>119</v>
      </c>
      <c r="W9701" s="143"/>
      <c r="X9701" s="143"/>
      <c r="AO9701" s="143"/>
      <c r="AP9701" s="143"/>
      <c r="BD9701" s="234"/>
      <c r="BE9701" s="234"/>
    </row>
    <row r="9702" spans="1:57" ht="12.95" customHeight="1" x14ac:dyDescent="0.2">
      <c r="A9702" s="57">
        <f t="shared" si="163"/>
        <v>9701</v>
      </c>
      <c r="B9702" s="58">
        <v>3216111909700000</v>
      </c>
      <c r="C9702" s="59" t="s">
        <v>18590</v>
      </c>
      <c r="D9702" s="59" t="s">
        <v>56</v>
      </c>
      <c r="E9702" s="60">
        <v>25830</v>
      </c>
      <c r="F9702" s="60">
        <v>45428</v>
      </c>
      <c r="G9702" s="60">
        <v>45428</v>
      </c>
      <c r="H9702" s="58">
        <v>2024135353222</v>
      </c>
      <c r="I9702" s="58">
        <v>620413985</v>
      </c>
      <c r="J9702" s="60" t="s">
        <v>18591</v>
      </c>
      <c r="K9702" s="60" t="s">
        <v>18588</v>
      </c>
      <c r="L9702" s="212" t="s">
        <v>52</v>
      </c>
      <c r="M9702" s="60">
        <v>45429</v>
      </c>
      <c r="N9702" s="58" t="s">
        <v>24</v>
      </c>
      <c r="O9702" s="58" t="s">
        <v>37</v>
      </c>
      <c r="P9702" s="62">
        <v>600000</v>
      </c>
      <c r="Q9702" s="58" t="s">
        <v>26</v>
      </c>
      <c r="R9702" s="58" t="s">
        <v>26</v>
      </c>
      <c r="S9702" s="58" t="s">
        <v>27</v>
      </c>
      <c r="T9702" s="213" t="s">
        <v>28</v>
      </c>
      <c r="U9702" s="63" t="s">
        <v>119</v>
      </c>
      <c r="W9702" s="143"/>
      <c r="X9702" s="143"/>
      <c r="AO9702" s="143"/>
      <c r="AP9702" s="143"/>
      <c r="BD9702" s="234"/>
      <c r="BE9702" s="234"/>
    </row>
    <row r="9703" spans="1:57" ht="12.95" customHeight="1" x14ac:dyDescent="0.2">
      <c r="A9703" s="57">
        <f t="shared" si="163"/>
        <v>9702</v>
      </c>
      <c r="B9703" s="58">
        <v>3674033101820000</v>
      </c>
      <c r="C9703" s="59" t="s">
        <v>1473</v>
      </c>
      <c r="D9703" s="59" t="s">
        <v>540</v>
      </c>
      <c r="E9703" s="60">
        <v>29982</v>
      </c>
      <c r="F9703" s="60">
        <v>45428</v>
      </c>
      <c r="G9703" s="60">
        <v>45428</v>
      </c>
      <c r="H9703" s="58">
        <v>2024135353221</v>
      </c>
      <c r="I9703" s="58">
        <v>6200474825</v>
      </c>
      <c r="J9703" s="60" t="s">
        <v>18592</v>
      </c>
      <c r="K9703" s="60" t="s">
        <v>18588</v>
      </c>
      <c r="L9703" s="212" t="s">
        <v>52</v>
      </c>
      <c r="M9703" s="60">
        <v>45429</v>
      </c>
      <c r="N9703" s="58" t="s">
        <v>24</v>
      </c>
      <c r="O9703" s="58" t="s">
        <v>37</v>
      </c>
      <c r="P9703" s="62">
        <v>600000</v>
      </c>
      <c r="Q9703" s="58" t="s">
        <v>26</v>
      </c>
      <c r="R9703" s="58" t="s">
        <v>26</v>
      </c>
      <c r="S9703" s="58" t="s">
        <v>27</v>
      </c>
      <c r="T9703" s="213" t="s">
        <v>28</v>
      </c>
      <c r="U9703" s="63" t="s">
        <v>119</v>
      </c>
      <c r="W9703" s="143"/>
      <c r="X9703" s="143"/>
      <c r="AO9703" s="143"/>
      <c r="AP9703" s="143"/>
      <c r="BD9703" s="234"/>
      <c r="BE9703" s="234"/>
    </row>
    <row r="9704" spans="1:57" ht="12.95" customHeight="1" x14ac:dyDescent="0.2">
      <c r="A9704" s="57">
        <f t="shared" si="163"/>
        <v>9703</v>
      </c>
      <c r="B9704" s="58">
        <v>3171073010830000</v>
      </c>
      <c r="C9704" s="59" t="s">
        <v>18593</v>
      </c>
      <c r="D9704" s="59" t="s">
        <v>403</v>
      </c>
      <c r="E9704" s="60">
        <v>30619</v>
      </c>
      <c r="F9704" s="60">
        <v>45427</v>
      </c>
      <c r="G9704" s="60">
        <v>45428</v>
      </c>
      <c r="H9704" s="58">
        <v>2024135353220</v>
      </c>
      <c r="I9704" s="58">
        <v>6201191410</v>
      </c>
      <c r="J9704" s="60" t="s">
        <v>18594</v>
      </c>
      <c r="K9704" s="60" t="s">
        <v>18588</v>
      </c>
      <c r="L9704" s="212" t="s">
        <v>52</v>
      </c>
      <c r="M9704" s="60">
        <v>45429</v>
      </c>
      <c r="N9704" s="58" t="s">
        <v>24</v>
      </c>
      <c r="O9704" s="58" t="s">
        <v>37</v>
      </c>
      <c r="P9704" s="62">
        <v>600000</v>
      </c>
      <c r="Q9704" s="58" t="s">
        <v>26</v>
      </c>
      <c r="R9704" s="58" t="s">
        <v>26</v>
      </c>
      <c r="S9704" s="58" t="s">
        <v>27</v>
      </c>
      <c r="T9704" s="213" t="s">
        <v>28</v>
      </c>
      <c r="U9704" s="63" t="s">
        <v>119</v>
      </c>
      <c r="W9704" s="143"/>
      <c r="X9704" s="143"/>
      <c r="AO9704" s="143"/>
      <c r="AP9704" s="143"/>
      <c r="BD9704" s="234"/>
      <c r="BE9704" s="234"/>
    </row>
    <row r="9705" spans="1:57" ht="12.95" customHeight="1" x14ac:dyDescent="0.2">
      <c r="A9705" s="57">
        <f t="shared" si="163"/>
        <v>9704</v>
      </c>
      <c r="B9705" s="58">
        <v>5206060711971000</v>
      </c>
      <c r="C9705" s="59" t="s">
        <v>18595</v>
      </c>
      <c r="D9705" s="59" t="s">
        <v>18596</v>
      </c>
      <c r="E9705" s="60">
        <v>35741</v>
      </c>
      <c r="F9705" s="60">
        <v>45427</v>
      </c>
      <c r="G9705" s="60">
        <v>45427</v>
      </c>
      <c r="H9705" s="58">
        <v>2024135353219</v>
      </c>
      <c r="I9705" s="58">
        <v>6211928223</v>
      </c>
      <c r="J9705" s="60" t="s">
        <v>18597</v>
      </c>
      <c r="K9705" s="60" t="s">
        <v>18588</v>
      </c>
      <c r="L9705" s="212" t="s">
        <v>52</v>
      </c>
      <c r="M9705" s="60">
        <v>45429</v>
      </c>
      <c r="N9705" s="58" t="s">
        <v>24</v>
      </c>
      <c r="O9705" s="58" t="s">
        <v>37</v>
      </c>
      <c r="P9705" s="62">
        <v>600000</v>
      </c>
      <c r="Q9705" s="58" t="s">
        <v>26</v>
      </c>
      <c r="R9705" s="58" t="s">
        <v>26</v>
      </c>
      <c r="S9705" s="58" t="s">
        <v>27</v>
      </c>
      <c r="T9705" s="213" t="s">
        <v>28</v>
      </c>
      <c r="U9705" s="63" t="s">
        <v>119</v>
      </c>
      <c r="W9705" s="143"/>
      <c r="X9705" s="143"/>
      <c r="AO9705" s="143"/>
      <c r="AP9705" s="143"/>
      <c r="BD9705" s="234"/>
      <c r="BE9705" s="234"/>
    </row>
    <row r="9706" spans="1:57" ht="12.95" customHeight="1" x14ac:dyDescent="0.2">
      <c r="A9706" s="57">
        <f t="shared" si="163"/>
        <v>9705</v>
      </c>
      <c r="B9706" s="58">
        <v>3172032403770010</v>
      </c>
      <c r="C9706" s="59" t="s">
        <v>1997</v>
      </c>
      <c r="D9706" s="59" t="s">
        <v>1200</v>
      </c>
      <c r="E9706" s="60">
        <v>28208</v>
      </c>
      <c r="F9706" s="60">
        <v>45427</v>
      </c>
      <c r="G9706" s="60">
        <v>45427</v>
      </c>
      <c r="H9706" s="58">
        <v>2024135353218</v>
      </c>
      <c r="I9706" s="58">
        <v>6200512120</v>
      </c>
      <c r="J9706" s="60" t="s">
        <v>18598</v>
      </c>
      <c r="K9706" s="60" t="s">
        <v>18588</v>
      </c>
      <c r="L9706" s="212" t="s">
        <v>52</v>
      </c>
      <c r="M9706" s="60">
        <v>45429</v>
      </c>
      <c r="N9706" s="58" t="s">
        <v>24</v>
      </c>
      <c r="O9706" s="58" t="s">
        <v>37</v>
      </c>
      <c r="P9706" s="62">
        <v>600000</v>
      </c>
      <c r="Q9706" s="58" t="s">
        <v>26</v>
      </c>
      <c r="R9706" s="58" t="s">
        <v>26</v>
      </c>
      <c r="S9706" s="58" t="s">
        <v>27</v>
      </c>
      <c r="T9706" s="213" t="s">
        <v>28</v>
      </c>
      <c r="U9706" s="63" t="s">
        <v>119</v>
      </c>
      <c r="W9706" s="143"/>
      <c r="X9706" s="143"/>
      <c r="AO9706" s="143"/>
      <c r="AP9706" s="143"/>
      <c r="BD9706" s="234"/>
      <c r="BE9706" s="234"/>
    </row>
    <row r="9707" spans="1:57" ht="12.95" customHeight="1" x14ac:dyDescent="0.2">
      <c r="A9707" s="57">
        <f t="shared" si="163"/>
        <v>9706</v>
      </c>
      <c r="B9707" s="58">
        <v>3329044607960000</v>
      </c>
      <c r="C9707" s="59" t="s">
        <v>18599</v>
      </c>
      <c r="D9707" s="59" t="s">
        <v>217</v>
      </c>
      <c r="E9707" s="60">
        <v>35617</v>
      </c>
      <c r="F9707" s="60">
        <v>45427</v>
      </c>
      <c r="G9707" s="60">
        <v>45428</v>
      </c>
      <c r="H9707" s="58">
        <v>2024135353217</v>
      </c>
      <c r="I9707" s="58">
        <v>6211428535</v>
      </c>
      <c r="J9707" s="60" t="s">
        <v>18600</v>
      </c>
      <c r="K9707" s="60" t="s">
        <v>18588</v>
      </c>
      <c r="L9707" s="212" t="s">
        <v>52</v>
      </c>
      <c r="M9707" s="60">
        <v>45429</v>
      </c>
      <c r="N9707" s="58" t="s">
        <v>24</v>
      </c>
      <c r="O9707" s="58" t="s">
        <v>37</v>
      </c>
      <c r="P9707" s="62">
        <v>600000</v>
      </c>
      <c r="Q9707" s="58" t="s">
        <v>26</v>
      </c>
      <c r="R9707" s="58" t="s">
        <v>26</v>
      </c>
      <c r="S9707" s="58" t="s">
        <v>27</v>
      </c>
      <c r="T9707" s="213" t="s">
        <v>28</v>
      </c>
      <c r="U9707" s="63" t="s">
        <v>119</v>
      </c>
      <c r="W9707" s="143"/>
      <c r="X9707" s="143"/>
      <c r="AO9707" s="143"/>
      <c r="AP9707" s="143"/>
      <c r="BD9707" s="234"/>
      <c r="BE9707" s="234"/>
    </row>
    <row r="9708" spans="1:57" ht="12.95" customHeight="1" x14ac:dyDescent="0.2">
      <c r="A9708" s="57">
        <f t="shared" si="163"/>
        <v>9707</v>
      </c>
      <c r="B9708" s="58">
        <v>3275031005690030</v>
      </c>
      <c r="C9708" s="59" t="s">
        <v>1984</v>
      </c>
      <c r="D9708" s="59" t="s">
        <v>56</v>
      </c>
      <c r="E9708" s="60">
        <v>25333</v>
      </c>
      <c r="F9708" s="60">
        <v>45427</v>
      </c>
      <c r="G9708" s="60">
        <v>45428</v>
      </c>
      <c r="H9708" s="58">
        <v>2024135353216</v>
      </c>
      <c r="I9708" s="58">
        <v>6200125450</v>
      </c>
      <c r="J9708" s="60" t="s">
        <v>18601</v>
      </c>
      <c r="K9708" s="60" t="s">
        <v>18588</v>
      </c>
      <c r="L9708" s="212" t="s">
        <v>52</v>
      </c>
      <c r="M9708" s="60">
        <v>45429</v>
      </c>
      <c r="N9708" s="58" t="s">
        <v>24</v>
      </c>
      <c r="O9708" s="58" t="s">
        <v>37</v>
      </c>
      <c r="P9708" s="62">
        <v>600000</v>
      </c>
      <c r="Q9708" s="58" t="s">
        <v>26</v>
      </c>
      <c r="R9708" s="58" t="s">
        <v>26</v>
      </c>
      <c r="S9708" s="58" t="s">
        <v>27</v>
      </c>
      <c r="T9708" s="213" t="s">
        <v>28</v>
      </c>
      <c r="U9708" s="63" t="s">
        <v>119</v>
      </c>
      <c r="W9708" s="143"/>
      <c r="X9708" s="143"/>
      <c r="AO9708" s="143"/>
      <c r="AP9708" s="143"/>
      <c r="BD9708" s="234"/>
      <c r="BE9708" s="234"/>
    </row>
    <row r="9709" spans="1:57" ht="12.95" customHeight="1" x14ac:dyDescent="0.2">
      <c r="A9709" s="57">
        <f t="shared" si="163"/>
        <v>9708</v>
      </c>
      <c r="B9709" s="58">
        <v>3172041210780000</v>
      </c>
      <c r="C9709" s="59" t="s">
        <v>18602</v>
      </c>
      <c r="D9709" s="59" t="s">
        <v>56</v>
      </c>
      <c r="E9709" s="60">
        <v>28775</v>
      </c>
      <c r="F9709" s="60">
        <v>45427</v>
      </c>
      <c r="G9709" s="60">
        <v>45427</v>
      </c>
      <c r="H9709" s="58">
        <v>2024135353215</v>
      </c>
      <c r="I9709" s="58">
        <v>6200471051</v>
      </c>
      <c r="J9709" s="60" t="s">
        <v>18603</v>
      </c>
      <c r="K9709" s="60" t="s">
        <v>18588</v>
      </c>
      <c r="L9709" s="212" t="s">
        <v>52</v>
      </c>
      <c r="M9709" s="60">
        <v>45429</v>
      </c>
      <c r="N9709" s="58" t="s">
        <v>24</v>
      </c>
      <c r="O9709" s="58" t="s">
        <v>37</v>
      </c>
      <c r="P9709" s="62">
        <v>600000</v>
      </c>
      <c r="Q9709" s="58" t="s">
        <v>26</v>
      </c>
      <c r="R9709" s="58" t="s">
        <v>26</v>
      </c>
      <c r="S9709" s="58" t="s">
        <v>27</v>
      </c>
      <c r="T9709" s="213" t="s">
        <v>28</v>
      </c>
      <c r="U9709" s="63" t="s">
        <v>119</v>
      </c>
      <c r="W9709" s="143"/>
      <c r="X9709" s="143"/>
      <c r="AO9709" s="143"/>
      <c r="AP9709" s="143"/>
      <c r="BD9709" s="234"/>
      <c r="BE9709" s="234"/>
    </row>
    <row r="9710" spans="1:57" ht="12.95" customHeight="1" x14ac:dyDescent="0.2">
      <c r="A9710" s="57">
        <f t="shared" si="163"/>
        <v>9709</v>
      </c>
      <c r="B9710" s="58">
        <v>7404071202970000</v>
      </c>
      <c r="C9710" s="59" t="s">
        <v>18604</v>
      </c>
      <c r="D9710" s="59" t="s">
        <v>11772</v>
      </c>
      <c r="E9710" s="60">
        <v>35473</v>
      </c>
      <c r="F9710" s="60">
        <v>45427</v>
      </c>
      <c r="G9710" s="60">
        <v>45427</v>
      </c>
      <c r="H9710" s="58">
        <v>2024135353214</v>
      </c>
      <c r="I9710" s="58">
        <v>6211925167</v>
      </c>
      <c r="J9710" s="60" t="s">
        <v>18605</v>
      </c>
      <c r="K9710" s="60" t="s">
        <v>18588</v>
      </c>
      <c r="L9710" s="212" t="s">
        <v>52</v>
      </c>
      <c r="M9710" s="60">
        <v>45429</v>
      </c>
      <c r="N9710" s="58" t="s">
        <v>24</v>
      </c>
      <c r="O9710" s="58" t="s">
        <v>37</v>
      </c>
      <c r="P9710" s="62">
        <v>600000</v>
      </c>
      <c r="Q9710" s="58" t="s">
        <v>26</v>
      </c>
      <c r="R9710" s="58" t="s">
        <v>26</v>
      </c>
      <c r="S9710" s="58" t="s">
        <v>27</v>
      </c>
      <c r="T9710" s="213" t="s">
        <v>28</v>
      </c>
      <c r="U9710" s="63" t="s">
        <v>119</v>
      </c>
      <c r="W9710" s="143"/>
      <c r="X9710" s="143"/>
      <c r="AO9710" s="143"/>
      <c r="AP9710" s="143"/>
      <c r="BD9710" s="234"/>
      <c r="BE9710" s="234"/>
    </row>
    <row r="9711" spans="1:57" ht="12.95" customHeight="1" x14ac:dyDescent="0.2">
      <c r="A9711" s="57">
        <f t="shared" si="163"/>
        <v>9710</v>
      </c>
      <c r="B9711" s="58">
        <v>7472051807930000</v>
      </c>
      <c r="C9711" s="59" t="s">
        <v>18606</v>
      </c>
      <c r="D9711" s="59" t="s">
        <v>18607</v>
      </c>
      <c r="E9711" s="60">
        <v>34168</v>
      </c>
      <c r="F9711" s="60">
        <v>45427</v>
      </c>
      <c r="G9711" s="60">
        <v>45427</v>
      </c>
      <c r="H9711" s="58">
        <v>2024135353213</v>
      </c>
      <c r="I9711" s="58">
        <v>6211430898</v>
      </c>
      <c r="J9711" s="60" t="s">
        <v>18608</v>
      </c>
      <c r="K9711" s="60" t="s">
        <v>18588</v>
      </c>
      <c r="L9711" s="212" t="s">
        <v>52</v>
      </c>
      <c r="M9711" s="60">
        <v>45429</v>
      </c>
      <c r="N9711" s="58" t="s">
        <v>24</v>
      </c>
      <c r="O9711" s="58" t="s">
        <v>37</v>
      </c>
      <c r="P9711" s="62">
        <v>600000</v>
      </c>
      <c r="Q9711" s="58" t="s">
        <v>26</v>
      </c>
      <c r="R9711" s="58" t="s">
        <v>26</v>
      </c>
      <c r="S9711" s="58" t="s">
        <v>27</v>
      </c>
      <c r="T9711" s="213" t="s">
        <v>28</v>
      </c>
      <c r="U9711" s="63" t="s">
        <v>119</v>
      </c>
      <c r="W9711" s="143"/>
      <c r="X9711" s="143"/>
      <c r="AO9711" s="143"/>
      <c r="AP9711" s="143"/>
      <c r="BD9711" s="234"/>
      <c r="BE9711" s="234"/>
    </row>
    <row r="9712" spans="1:57" ht="12.95" customHeight="1" x14ac:dyDescent="0.2">
      <c r="A9712" s="57">
        <f t="shared" si="163"/>
        <v>9711</v>
      </c>
      <c r="B9712" s="58">
        <v>3172030207790000</v>
      </c>
      <c r="C9712" s="59" t="s">
        <v>1172</v>
      </c>
      <c r="D9712" s="59" t="s">
        <v>450</v>
      </c>
      <c r="E9712" s="60">
        <v>29038</v>
      </c>
      <c r="F9712" s="60">
        <v>45427</v>
      </c>
      <c r="G9712" s="60">
        <v>45427</v>
      </c>
      <c r="H9712" s="58">
        <v>2024135353212</v>
      </c>
      <c r="I9712" s="58">
        <v>6200481486</v>
      </c>
      <c r="J9712" s="60" t="s">
        <v>18609</v>
      </c>
      <c r="K9712" s="60" t="s">
        <v>18588</v>
      </c>
      <c r="L9712" s="212" t="s">
        <v>52</v>
      </c>
      <c r="M9712" s="60">
        <v>45429</v>
      </c>
      <c r="N9712" s="58" t="s">
        <v>24</v>
      </c>
      <c r="O9712" s="58" t="s">
        <v>37</v>
      </c>
      <c r="P9712" s="62">
        <v>600000</v>
      </c>
      <c r="Q9712" s="58" t="s">
        <v>26</v>
      </c>
      <c r="R9712" s="58" t="s">
        <v>26</v>
      </c>
      <c r="S9712" s="58" t="s">
        <v>27</v>
      </c>
      <c r="T9712" s="213" t="s">
        <v>28</v>
      </c>
      <c r="U9712" s="63" t="s">
        <v>119</v>
      </c>
      <c r="W9712" s="143"/>
      <c r="X9712" s="143"/>
      <c r="AO9712" s="143"/>
      <c r="AP9712" s="143"/>
      <c r="BD9712" s="234"/>
      <c r="BE9712" s="234"/>
    </row>
    <row r="9713" spans="1:57" ht="12.95" customHeight="1" x14ac:dyDescent="0.2">
      <c r="A9713" s="57">
        <f t="shared" si="163"/>
        <v>9712</v>
      </c>
      <c r="B9713" s="58">
        <v>3201061706620010</v>
      </c>
      <c r="C9713" s="59" t="s">
        <v>18610</v>
      </c>
      <c r="D9713" s="59" t="s">
        <v>56</v>
      </c>
      <c r="E9713" s="60">
        <v>22814</v>
      </c>
      <c r="F9713" s="60">
        <v>45427</v>
      </c>
      <c r="G9713" s="60">
        <v>45427</v>
      </c>
      <c r="H9713" s="58">
        <v>2024135353211</v>
      </c>
      <c r="I9713" s="58">
        <v>6200518893</v>
      </c>
      <c r="J9713" s="60" t="s">
        <v>18611</v>
      </c>
      <c r="K9713" s="60" t="s">
        <v>18588</v>
      </c>
      <c r="L9713" s="212" t="s">
        <v>52</v>
      </c>
      <c r="M9713" s="60">
        <v>45429</v>
      </c>
      <c r="N9713" s="58" t="s">
        <v>24</v>
      </c>
      <c r="O9713" s="58" t="s">
        <v>37</v>
      </c>
      <c r="P9713" s="62">
        <v>600000</v>
      </c>
      <c r="Q9713" s="58" t="s">
        <v>26</v>
      </c>
      <c r="R9713" s="58" t="s">
        <v>26</v>
      </c>
      <c r="S9713" s="58" t="s">
        <v>27</v>
      </c>
      <c r="T9713" s="213" t="s">
        <v>28</v>
      </c>
      <c r="U9713" s="63" t="s">
        <v>119</v>
      </c>
      <c r="W9713" s="143"/>
      <c r="X9713" s="143"/>
      <c r="AO9713" s="143"/>
      <c r="AP9713" s="143"/>
      <c r="BD9713" s="234"/>
      <c r="BE9713" s="234"/>
    </row>
    <row r="9714" spans="1:57" ht="12.95" customHeight="1" x14ac:dyDescent="0.2">
      <c r="A9714" s="57">
        <f t="shared" si="163"/>
        <v>9713</v>
      </c>
      <c r="B9714" s="58">
        <v>3402032008940000</v>
      </c>
      <c r="C9714" s="59" t="s">
        <v>2614</v>
      </c>
      <c r="D9714" s="59" t="s">
        <v>855</v>
      </c>
      <c r="E9714" s="60">
        <v>34566</v>
      </c>
      <c r="F9714" s="60">
        <v>45427</v>
      </c>
      <c r="G9714" s="60">
        <v>45427</v>
      </c>
      <c r="H9714" s="58">
        <v>2024135353210</v>
      </c>
      <c r="I9714" s="58">
        <v>6211436514</v>
      </c>
      <c r="J9714" s="60" t="s">
        <v>18612</v>
      </c>
      <c r="K9714" s="60" t="s">
        <v>18588</v>
      </c>
      <c r="L9714" s="212" t="s">
        <v>52</v>
      </c>
      <c r="M9714" s="60">
        <v>45429</v>
      </c>
      <c r="N9714" s="58" t="s">
        <v>24</v>
      </c>
      <c r="O9714" s="58" t="s">
        <v>37</v>
      </c>
      <c r="P9714" s="62">
        <v>600000</v>
      </c>
      <c r="Q9714" s="58" t="s">
        <v>26</v>
      </c>
      <c r="R9714" s="58" t="s">
        <v>26</v>
      </c>
      <c r="S9714" s="58" t="s">
        <v>27</v>
      </c>
      <c r="T9714" s="213" t="s">
        <v>28</v>
      </c>
      <c r="U9714" s="63" t="s">
        <v>119</v>
      </c>
      <c r="W9714" s="143"/>
      <c r="X9714" s="143"/>
      <c r="AO9714" s="143"/>
      <c r="AP9714" s="143"/>
      <c r="BD9714" s="234"/>
      <c r="BE9714" s="234"/>
    </row>
    <row r="9715" spans="1:57" ht="12.95" customHeight="1" x14ac:dyDescent="0.2">
      <c r="A9715" s="57">
        <f t="shared" si="163"/>
        <v>9714</v>
      </c>
      <c r="B9715" s="58">
        <v>3310120704970000</v>
      </c>
      <c r="C9715" s="59" t="s">
        <v>18613</v>
      </c>
      <c r="D9715" s="59" t="s">
        <v>158</v>
      </c>
      <c r="E9715" s="60">
        <v>35527</v>
      </c>
      <c r="F9715" s="60">
        <v>45426</v>
      </c>
      <c r="G9715" s="60">
        <v>45427</v>
      </c>
      <c r="H9715" s="58">
        <v>202413535329</v>
      </c>
      <c r="I9715" s="58">
        <v>6211932184</v>
      </c>
      <c r="J9715" s="60" t="s">
        <v>18614</v>
      </c>
      <c r="K9715" s="60" t="s">
        <v>18588</v>
      </c>
      <c r="L9715" s="212" t="s">
        <v>52</v>
      </c>
      <c r="M9715" s="60">
        <v>45429</v>
      </c>
      <c r="N9715" s="58" t="s">
        <v>24</v>
      </c>
      <c r="O9715" s="58" t="s">
        <v>37</v>
      </c>
      <c r="P9715" s="62">
        <v>600000</v>
      </c>
      <c r="Q9715" s="58" t="s">
        <v>26</v>
      </c>
      <c r="R9715" s="58" t="s">
        <v>26</v>
      </c>
      <c r="S9715" s="58" t="s">
        <v>27</v>
      </c>
      <c r="T9715" s="213" t="s">
        <v>28</v>
      </c>
      <c r="U9715" s="63" t="s">
        <v>119</v>
      </c>
      <c r="W9715" s="143"/>
      <c r="X9715" s="143"/>
      <c r="AO9715" s="143"/>
      <c r="AP9715" s="143"/>
      <c r="BD9715" s="234"/>
      <c r="BE9715" s="234"/>
    </row>
    <row r="9716" spans="1:57" ht="12.95" customHeight="1" x14ac:dyDescent="0.2">
      <c r="A9716" s="57">
        <f t="shared" si="163"/>
        <v>9715</v>
      </c>
      <c r="B9716" s="58">
        <v>3510210104840000</v>
      </c>
      <c r="C9716" s="59" t="s">
        <v>18615</v>
      </c>
      <c r="D9716" s="59" t="s">
        <v>435</v>
      </c>
      <c r="E9716" s="60">
        <v>30773</v>
      </c>
      <c r="F9716" s="60">
        <v>45426</v>
      </c>
      <c r="G9716" s="60">
        <v>45428</v>
      </c>
      <c r="H9716" s="58">
        <v>202413535328</v>
      </c>
      <c r="I9716" s="58">
        <v>6211928220</v>
      </c>
      <c r="J9716" s="60" t="s">
        <v>18616</v>
      </c>
      <c r="K9716" s="60" t="s">
        <v>18588</v>
      </c>
      <c r="L9716" s="212" t="s">
        <v>52</v>
      </c>
      <c r="M9716" s="60">
        <v>45429</v>
      </c>
      <c r="N9716" s="58" t="s">
        <v>24</v>
      </c>
      <c r="O9716" s="58" t="s">
        <v>37</v>
      </c>
      <c r="P9716" s="62">
        <v>600000</v>
      </c>
      <c r="Q9716" s="58" t="s">
        <v>26</v>
      </c>
      <c r="R9716" s="58" t="s">
        <v>26</v>
      </c>
      <c r="S9716" s="58" t="s">
        <v>27</v>
      </c>
      <c r="T9716" s="213" t="s">
        <v>28</v>
      </c>
      <c r="U9716" s="63" t="s">
        <v>119</v>
      </c>
      <c r="W9716" s="143"/>
      <c r="X9716" s="143"/>
      <c r="AO9716" s="143"/>
      <c r="AP9716" s="143"/>
      <c r="BD9716" s="234"/>
      <c r="BE9716" s="234"/>
    </row>
    <row r="9717" spans="1:57" ht="12.95" customHeight="1" x14ac:dyDescent="0.2">
      <c r="A9717" s="57">
        <f t="shared" si="163"/>
        <v>9716</v>
      </c>
      <c r="B9717" s="58">
        <v>3172021507760000</v>
      </c>
      <c r="C9717" s="59" t="s">
        <v>18617</v>
      </c>
      <c r="D9717" s="59" t="s">
        <v>93</v>
      </c>
      <c r="E9717" s="60">
        <v>27956</v>
      </c>
      <c r="F9717" s="60">
        <v>45426</v>
      </c>
      <c r="G9717" s="60">
        <v>45427</v>
      </c>
      <c r="H9717" s="58">
        <v>202413535327</v>
      </c>
      <c r="I9717" s="58">
        <v>6200520341</v>
      </c>
      <c r="J9717" s="60" t="s">
        <v>18618</v>
      </c>
      <c r="K9717" s="60" t="s">
        <v>18588</v>
      </c>
      <c r="L9717" s="212" t="s">
        <v>52</v>
      </c>
      <c r="M9717" s="60">
        <v>45429</v>
      </c>
      <c r="N9717" s="58" t="s">
        <v>24</v>
      </c>
      <c r="O9717" s="58" t="s">
        <v>37</v>
      </c>
      <c r="P9717" s="62">
        <v>600000</v>
      </c>
      <c r="Q9717" s="58" t="s">
        <v>26</v>
      </c>
      <c r="R9717" s="58" t="s">
        <v>26</v>
      </c>
      <c r="S9717" s="58" t="s">
        <v>27</v>
      </c>
      <c r="T9717" s="213" t="s">
        <v>28</v>
      </c>
      <c r="U9717" s="63" t="s">
        <v>119</v>
      </c>
      <c r="W9717" s="143"/>
      <c r="X9717" s="143"/>
      <c r="AO9717" s="143"/>
      <c r="AP9717" s="143"/>
      <c r="BD9717" s="234"/>
      <c r="BE9717" s="234"/>
    </row>
    <row r="9718" spans="1:57" ht="12.95" customHeight="1" x14ac:dyDescent="0.2">
      <c r="A9718" s="57">
        <f t="shared" si="163"/>
        <v>9717</v>
      </c>
      <c r="B9718" s="58">
        <v>3325122205830000</v>
      </c>
      <c r="C9718" s="59" t="s">
        <v>18619</v>
      </c>
      <c r="D9718" s="59" t="s">
        <v>526</v>
      </c>
      <c r="E9718" s="60">
        <v>29363</v>
      </c>
      <c r="F9718" s="60">
        <v>45426</v>
      </c>
      <c r="G9718" s="60">
        <v>45426</v>
      </c>
      <c r="H9718" s="58">
        <v>202413535326</v>
      </c>
      <c r="I9718" s="58">
        <v>6200230349</v>
      </c>
      <c r="J9718" s="60" t="s">
        <v>18620</v>
      </c>
      <c r="K9718" s="60" t="s">
        <v>18588</v>
      </c>
      <c r="L9718" s="212" t="s">
        <v>52</v>
      </c>
      <c r="M9718" s="60">
        <v>45429</v>
      </c>
      <c r="N9718" s="58" t="s">
        <v>24</v>
      </c>
      <c r="O9718" s="58" t="s">
        <v>37</v>
      </c>
      <c r="P9718" s="62">
        <v>600000</v>
      </c>
      <c r="Q9718" s="58" t="s">
        <v>26</v>
      </c>
      <c r="R9718" s="58" t="s">
        <v>26</v>
      </c>
      <c r="S9718" s="58" t="s">
        <v>27</v>
      </c>
      <c r="T9718" s="213" t="s">
        <v>28</v>
      </c>
      <c r="U9718" s="63" t="s">
        <v>119</v>
      </c>
      <c r="W9718" s="143"/>
      <c r="X9718" s="143"/>
      <c r="AO9718" s="143"/>
      <c r="AP9718" s="143"/>
      <c r="BD9718" s="234"/>
      <c r="BE9718" s="234"/>
    </row>
    <row r="9719" spans="1:57" ht="12.95" customHeight="1" x14ac:dyDescent="0.2">
      <c r="A9719" s="57">
        <f t="shared" si="163"/>
        <v>9718</v>
      </c>
      <c r="B9719" s="58">
        <v>5204233012980000</v>
      </c>
      <c r="C9719" s="59" t="s">
        <v>18621</v>
      </c>
      <c r="D9719" s="59" t="s">
        <v>1907</v>
      </c>
      <c r="E9719" s="60">
        <v>35630</v>
      </c>
      <c r="F9719" s="60">
        <v>45426</v>
      </c>
      <c r="G9719" s="60">
        <v>45427</v>
      </c>
      <c r="H9719" s="58">
        <v>202413535325</v>
      </c>
      <c r="I9719" s="58">
        <v>6211429184</v>
      </c>
      <c r="J9719" s="60" t="s">
        <v>18622</v>
      </c>
      <c r="K9719" s="60" t="s">
        <v>18588</v>
      </c>
      <c r="L9719" s="212" t="s">
        <v>52</v>
      </c>
      <c r="M9719" s="60">
        <v>45429</v>
      </c>
      <c r="N9719" s="58" t="s">
        <v>24</v>
      </c>
      <c r="O9719" s="58" t="s">
        <v>37</v>
      </c>
      <c r="P9719" s="62">
        <v>600000</v>
      </c>
      <c r="Q9719" s="58" t="s">
        <v>26</v>
      </c>
      <c r="R9719" s="58" t="s">
        <v>26</v>
      </c>
      <c r="S9719" s="58" t="s">
        <v>27</v>
      </c>
      <c r="T9719" s="213" t="s">
        <v>28</v>
      </c>
      <c r="U9719" s="63" t="s">
        <v>119</v>
      </c>
      <c r="W9719" s="143"/>
      <c r="X9719" s="143"/>
      <c r="AO9719" s="143"/>
      <c r="AP9719" s="143"/>
      <c r="BD9719" s="234"/>
      <c r="BE9719" s="234"/>
    </row>
    <row r="9720" spans="1:57" ht="12.95" customHeight="1" x14ac:dyDescent="0.2">
      <c r="A9720" s="57">
        <f t="shared" si="163"/>
        <v>9719</v>
      </c>
      <c r="B9720" s="58">
        <v>3304123005690000</v>
      </c>
      <c r="C9720" s="59" t="s">
        <v>18623</v>
      </c>
      <c r="D9720" s="59" t="s">
        <v>1236</v>
      </c>
      <c r="E9720" s="60">
        <v>25353</v>
      </c>
      <c r="F9720" s="60">
        <v>45426</v>
      </c>
      <c r="G9720" s="60">
        <v>45426</v>
      </c>
      <c r="H9720" s="58">
        <v>202413535324</v>
      </c>
      <c r="I9720" s="58">
        <v>6211510063</v>
      </c>
      <c r="J9720" s="60" t="s">
        <v>18624</v>
      </c>
      <c r="K9720" s="60" t="s">
        <v>18588</v>
      </c>
      <c r="L9720" s="212" t="s">
        <v>52</v>
      </c>
      <c r="M9720" s="60">
        <v>45429</v>
      </c>
      <c r="N9720" s="58" t="s">
        <v>24</v>
      </c>
      <c r="O9720" s="58" t="s">
        <v>37</v>
      </c>
      <c r="P9720" s="62">
        <v>600000</v>
      </c>
      <c r="Q9720" s="58" t="s">
        <v>26</v>
      </c>
      <c r="R9720" s="58" t="s">
        <v>26</v>
      </c>
      <c r="S9720" s="58" t="s">
        <v>27</v>
      </c>
      <c r="T9720" s="213" t="s">
        <v>28</v>
      </c>
      <c r="U9720" s="63" t="s">
        <v>119</v>
      </c>
      <c r="W9720" s="143"/>
      <c r="X9720" s="143"/>
      <c r="AO9720" s="143"/>
      <c r="AP9720" s="143"/>
      <c r="BD9720" s="234"/>
      <c r="BE9720" s="234"/>
    </row>
    <row r="9721" spans="1:57" ht="12.95" customHeight="1" x14ac:dyDescent="0.2">
      <c r="A9721" s="57">
        <f t="shared" si="163"/>
        <v>9720</v>
      </c>
      <c r="B9721" s="58">
        <v>1404190610940000</v>
      </c>
      <c r="C9721" s="59" t="s">
        <v>18625</v>
      </c>
      <c r="D9721" s="59" t="s">
        <v>265</v>
      </c>
      <c r="E9721" s="60">
        <v>34248</v>
      </c>
      <c r="F9721" s="60">
        <v>45425</v>
      </c>
      <c r="G9721" s="60">
        <v>45425</v>
      </c>
      <c r="H9721" s="58">
        <v>202413535323</v>
      </c>
      <c r="I9721" s="58">
        <v>6202083789</v>
      </c>
      <c r="J9721" s="60" t="s">
        <v>18626</v>
      </c>
      <c r="K9721" s="60" t="s">
        <v>18588</v>
      </c>
      <c r="L9721" s="212" t="s">
        <v>52</v>
      </c>
      <c r="M9721" s="60">
        <v>45429</v>
      </c>
      <c r="N9721" s="58" t="s">
        <v>24</v>
      </c>
      <c r="O9721" s="58" t="s">
        <v>37</v>
      </c>
      <c r="P9721" s="62">
        <v>600000</v>
      </c>
      <c r="Q9721" s="58" t="s">
        <v>26</v>
      </c>
      <c r="R9721" s="58" t="s">
        <v>26</v>
      </c>
      <c r="S9721" s="58" t="s">
        <v>27</v>
      </c>
      <c r="T9721" s="213" t="s">
        <v>28</v>
      </c>
      <c r="U9721" s="63" t="s">
        <v>119</v>
      </c>
      <c r="W9721" s="143"/>
      <c r="X9721" s="143"/>
      <c r="AO9721" s="143"/>
      <c r="AP9721" s="143"/>
      <c r="BD9721" s="234"/>
      <c r="BE9721" s="234"/>
    </row>
    <row r="9722" spans="1:57" ht="12.95" customHeight="1" x14ac:dyDescent="0.2">
      <c r="A9722" s="57">
        <f t="shared" si="163"/>
        <v>9721</v>
      </c>
      <c r="B9722" s="58">
        <v>3276010405690010</v>
      </c>
      <c r="C9722" s="59" t="s">
        <v>11831</v>
      </c>
      <c r="D9722" s="59" t="s">
        <v>11832</v>
      </c>
      <c r="E9722" s="60">
        <v>25327</v>
      </c>
      <c r="F9722" s="60">
        <v>45425</v>
      </c>
      <c r="G9722" s="60">
        <v>45427</v>
      </c>
      <c r="H9722" s="58">
        <v>202413535322</v>
      </c>
      <c r="I9722" s="58">
        <v>6200501217</v>
      </c>
      <c r="J9722" s="60" t="s">
        <v>18627</v>
      </c>
      <c r="K9722" s="60" t="s">
        <v>18588</v>
      </c>
      <c r="L9722" s="212" t="s">
        <v>52</v>
      </c>
      <c r="M9722" s="60">
        <v>45429</v>
      </c>
      <c r="N9722" s="58" t="s">
        <v>24</v>
      </c>
      <c r="O9722" s="58" t="s">
        <v>37</v>
      </c>
      <c r="P9722" s="62">
        <v>600000</v>
      </c>
      <c r="Q9722" s="58" t="s">
        <v>26</v>
      </c>
      <c r="R9722" s="58" t="s">
        <v>26</v>
      </c>
      <c r="S9722" s="58" t="s">
        <v>27</v>
      </c>
      <c r="T9722" s="213" t="s">
        <v>28</v>
      </c>
      <c r="U9722" s="63" t="s">
        <v>119</v>
      </c>
      <c r="W9722" s="143"/>
      <c r="X9722" s="143"/>
      <c r="AO9722" s="143"/>
      <c r="AP9722" s="143"/>
      <c r="BD9722" s="234"/>
      <c r="BE9722" s="234"/>
    </row>
    <row r="9723" spans="1:57" ht="12.95" customHeight="1" x14ac:dyDescent="0.2">
      <c r="A9723" s="57">
        <f t="shared" si="163"/>
        <v>9722</v>
      </c>
      <c r="B9723" s="58">
        <v>3328012109870000</v>
      </c>
      <c r="C9723" s="59" t="s">
        <v>18628</v>
      </c>
      <c r="D9723" s="59" t="s">
        <v>509</v>
      </c>
      <c r="E9723" s="60">
        <v>32041</v>
      </c>
      <c r="F9723" s="60">
        <v>45420</v>
      </c>
      <c r="G9723" s="60">
        <v>45420</v>
      </c>
      <c r="H9723" s="58">
        <v>202413532324</v>
      </c>
      <c r="I9723" s="58">
        <v>6201199452</v>
      </c>
      <c r="J9723" s="60" t="s">
        <v>18629</v>
      </c>
      <c r="K9723" s="60" t="s">
        <v>18588</v>
      </c>
      <c r="L9723" s="212" t="s">
        <v>52</v>
      </c>
      <c r="M9723" s="60">
        <v>45429</v>
      </c>
      <c r="N9723" s="58" t="s">
        <v>24</v>
      </c>
      <c r="O9723" s="58" t="s">
        <v>37</v>
      </c>
      <c r="P9723" s="62">
        <v>600000</v>
      </c>
      <c r="Q9723" s="58" t="s">
        <v>26</v>
      </c>
      <c r="R9723" s="58" t="s">
        <v>26</v>
      </c>
      <c r="S9723" s="58" t="s">
        <v>27</v>
      </c>
      <c r="T9723" s="213" t="s">
        <v>28</v>
      </c>
      <c r="U9723" s="63" t="s">
        <v>119</v>
      </c>
      <c r="W9723" s="143"/>
      <c r="X9723" s="143"/>
      <c r="AO9723" s="143"/>
      <c r="AP9723" s="143"/>
      <c r="BD9723" s="234"/>
      <c r="BE9723" s="234"/>
    </row>
    <row r="9724" spans="1:57" ht="12.95" customHeight="1" x14ac:dyDescent="0.2">
      <c r="A9724" s="57">
        <f t="shared" si="163"/>
        <v>9723</v>
      </c>
      <c r="B9724" s="58">
        <v>3328132412830000</v>
      </c>
      <c r="C9724" s="59" t="s">
        <v>18630</v>
      </c>
      <c r="D9724" s="59" t="s">
        <v>509</v>
      </c>
      <c r="E9724" s="60">
        <v>30674</v>
      </c>
      <c r="F9724" s="60">
        <v>45428</v>
      </c>
      <c r="G9724" s="60">
        <v>45428</v>
      </c>
      <c r="H9724" s="58">
        <v>202413534724</v>
      </c>
      <c r="I9724" s="58">
        <v>6200194462</v>
      </c>
      <c r="J9724" s="60" t="s">
        <v>18631</v>
      </c>
      <c r="K9724" s="60" t="s">
        <v>18632</v>
      </c>
      <c r="L9724" s="212" t="s">
        <v>428</v>
      </c>
      <c r="M9724" s="60">
        <v>45429</v>
      </c>
      <c r="N9724" s="58" t="s">
        <v>24</v>
      </c>
      <c r="O9724" s="58" t="s">
        <v>25</v>
      </c>
      <c r="P9724" s="62">
        <v>400000</v>
      </c>
      <c r="Q9724" s="58" t="s">
        <v>26</v>
      </c>
      <c r="R9724" s="58" t="s">
        <v>26</v>
      </c>
      <c r="S9724" s="58" t="s">
        <v>27</v>
      </c>
      <c r="T9724" s="213" t="s">
        <v>28</v>
      </c>
      <c r="U9724" s="63" t="s">
        <v>119</v>
      </c>
      <c r="W9724" s="143"/>
      <c r="X9724" s="143"/>
      <c r="AO9724" s="143"/>
      <c r="AP9724" s="143"/>
      <c r="BD9724" s="234"/>
      <c r="BE9724" s="234"/>
    </row>
    <row r="9725" spans="1:57" ht="12.95" customHeight="1" x14ac:dyDescent="0.2">
      <c r="A9725" s="57">
        <f t="shared" si="163"/>
        <v>9724</v>
      </c>
      <c r="B9725" s="58">
        <v>3501041502740000</v>
      </c>
      <c r="C9725" s="59" t="s">
        <v>17399</v>
      </c>
      <c r="D9725" s="59" t="s">
        <v>17400</v>
      </c>
      <c r="E9725" s="60">
        <v>27075</v>
      </c>
      <c r="F9725" s="60">
        <v>45427</v>
      </c>
      <c r="G9725" s="60">
        <v>45427</v>
      </c>
      <c r="H9725" s="58">
        <v>202413534723</v>
      </c>
      <c r="I9725" s="58">
        <v>6200506577</v>
      </c>
      <c r="J9725" s="60" t="s">
        <v>18633</v>
      </c>
      <c r="K9725" s="60" t="s">
        <v>18632</v>
      </c>
      <c r="L9725" s="212" t="s">
        <v>428</v>
      </c>
      <c r="M9725" s="60">
        <v>45429</v>
      </c>
      <c r="N9725" s="58" t="s">
        <v>24</v>
      </c>
      <c r="O9725" s="58" t="s">
        <v>25</v>
      </c>
      <c r="P9725" s="62">
        <v>400000</v>
      </c>
      <c r="Q9725" s="58" t="s">
        <v>26</v>
      </c>
      <c r="R9725" s="58" t="s">
        <v>26</v>
      </c>
      <c r="S9725" s="58" t="s">
        <v>27</v>
      </c>
      <c r="T9725" s="213" t="s">
        <v>28</v>
      </c>
      <c r="U9725" s="63" t="s">
        <v>119</v>
      </c>
      <c r="W9725" s="143"/>
      <c r="X9725" s="143"/>
      <c r="AO9725" s="143"/>
      <c r="AP9725" s="143"/>
      <c r="BD9725" s="234"/>
      <c r="BE9725" s="234"/>
    </row>
    <row r="9726" spans="1:57" ht="12.95" customHeight="1" x14ac:dyDescent="0.2">
      <c r="A9726" s="57">
        <f t="shared" si="163"/>
        <v>9725</v>
      </c>
      <c r="B9726" s="58">
        <v>3175081904710000</v>
      </c>
      <c r="C9726" s="59" t="s">
        <v>18422</v>
      </c>
      <c r="D9726" s="59" t="s">
        <v>56</v>
      </c>
      <c r="E9726" s="60">
        <v>26042</v>
      </c>
      <c r="F9726" s="60">
        <v>45425</v>
      </c>
      <c r="G9726" s="60">
        <v>45425</v>
      </c>
      <c r="H9726" s="58">
        <v>202413534722</v>
      </c>
      <c r="I9726" s="58">
        <v>6200004847</v>
      </c>
      <c r="J9726" s="60" t="s">
        <v>18634</v>
      </c>
      <c r="K9726" s="60" t="s">
        <v>18632</v>
      </c>
      <c r="L9726" s="212" t="s">
        <v>428</v>
      </c>
      <c r="M9726" s="60">
        <v>45429</v>
      </c>
      <c r="N9726" s="58" t="s">
        <v>24</v>
      </c>
      <c r="O9726" s="58" t="s">
        <v>25</v>
      </c>
      <c r="P9726" s="62">
        <v>400000</v>
      </c>
      <c r="Q9726" s="58" t="s">
        <v>26</v>
      </c>
      <c r="R9726" s="58" t="s">
        <v>26</v>
      </c>
      <c r="S9726" s="58" t="s">
        <v>27</v>
      </c>
      <c r="T9726" s="213" t="s">
        <v>28</v>
      </c>
      <c r="U9726" s="63" t="s">
        <v>119</v>
      </c>
      <c r="W9726" s="143"/>
      <c r="X9726" s="143"/>
      <c r="AO9726" s="143"/>
      <c r="AP9726" s="143"/>
      <c r="BD9726" s="234"/>
      <c r="BE9726" s="234"/>
    </row>
    <row r="9727" spans="1:57" ht="12.95" customHeight="1" x14ac:dyDescent="0.2">
      <c r="A9727" s="57">
        <f t="shared" si="163"/>
        <v>9726</v>
      </c>
      <c r="B9727" s="58">
        <v>1701013010890000</v>
      </c>
      <c r="C9727" s="59" t="s">
        <v>18635</v>
      </c>
      <c r="D9727" s="59" t="s">
        <v>18636</v>
      </c>
      <c r="E9727" s="60">
        <v>32811</v>
      </c>
      <c r="F9727" s="60">
        <v>45425</v>
      </c>
      <c r="G9727" s="60">
        <v>45425</v>
      </c>
      <c r="H9727" s="58">
        <v>202413534721</v>
      </c>
      <c r="I9727" s="58">
        <v>6200599732</v>
      </c>
      <c r="J9727" s="60" t="s">
        <v>18637</v>
      </c>
      <c r="K9727" s="60" t="s">
        <v>18632</v>
      </c>
      <c r="L9727" s="212" t="s">
        <v>428</v>
      </c>
      <c r="M9727" s="60">
        <v>45429</v>
      </c>
      <c r="N9727" s="58" t="s">
        <v>24</v>
      </c>
      <c r="O9727" s="58" t="s">
        <v>25</v>
      </c>
      <c r="P9727" s="62">
        <v>400000</v>
      </c>
      <c r="Q9727" s="58" t="s">
        <v>26</v>
      </c>
      <c r="R9727" s="58" t="s">
        <v>26</v>
      </c>
      <c r="S9727" s="58" t="s">
        <v>27</v>
      </c>
      <c r="T9727" s="213" t="s">
        <v>28</v>
      </c>
      <c r="U9727" s="63" t="s">
        <v>119</v>
      </c>
      <c r="W9727" s="143"/>
      <c r="X9727" s="143"/>
      <c r="AO9727" s="143"/>
      <c r="AP9727" s="143"/>
      <c r="BD9727" s="234"/>
      <c r="BE9727" s="234"/>
    </row>
    <row r="9728" spans="1:57" ht="12.95" customHeight="1" x14ac:dyDescent="0.2">
      <c r="A9728" s="57">
        <f t="shared" si="163"/>
        <v>9727</v>
      </c>
      <c r="B9728" s="58">
        <v>3175102510760000</v>
      </c>
      <c r="C9728" s="59" t="s">
        <v>18158</v>
      </c>
      <c r="D9728" s="59" t="s">
        <v>56</v>
      </c>
      <c r="E9728" s="60">
        <v>28058</v>
      </c>
      <c r="F9728" s="60">
        <v>45425</v>
      </c>
      <c r="G9728" s="60">
        <v>45425</v>
      </c>
      <c r="H9728" s="58">
        <v>202413534621</v>
      </c>
      <c r="I9728" s="58">
        <v>6200513165</v>
      </c>
      <c r="J9728" s="60" t="s">
        <v>18638</v>
      </c>
      <c r="K9728" s="60" t="s">
        <v>18639</v>
      </c>
      <c r="L9728" s="212" t="s">
        <v>3350</v>
      </c>
      <c r="M9728" s="60">
        <v>45429</v>
      </c>
      <c r="N9728" s="58" t="s">
        <v>24</v>
      </c>
      <c r="O9728" s="58" t="s">
        <v>37</v>
      </c>
      <c r="P9728" s="62">
        <v>450000</v>
      </c>
      <c r="Q9728" s="58" t="s">
        <v>26</v>
      </c>
      <c r="R9728" s="58" t="s">
        <v>26</v>
      </c>
      <c r="S9728" s="58" t="s">
        <v>27</v>
      </c>
      <c r="T9728" s="213" t="s">
        <v>28</v>
      </c>
      <c r="U9728" s="63" t="s">
        <v>119</v>
      </c>
      <c r="W9728" s="143"/>
      <c r="X9728" s="143"/>
      <c r="AO9728" s="143"/>
      <c r="AP9728" s="143"/>
      <c r="BD9728" s="234"/>
      <c r="BE9728" s="234"/>
    </row>
    <row r="9729" spans="1:57" ht="12.95" customHeight="1" x14ac:dyDescent="0.2">
      <c r="A9729" s="57">
        <f t="shared" si="163"/>
        <v>9728</v>
      </c>
      <c r="B9729" s="58">
        <v>3172022602760010</v>
      </c>
      <c r="C9729" s="59" t="s">
        <v>18640</v>
      </c>
      <c r="D9729" s="59" t="s">
        <v>221</v>
      </c>
      <c r="E9729" s="60">
        <v>27816</v>
      </c>
      <c r="F9729" s="60">
        <v>45428</v>
      </c>
      <c r="G9729" s="60">
        <v>45428</v>
      </c>
      <c r="H9729" s="58">
        <v>202413534524</v>
      </c>
      <c r="I9729" s="58">
        <v>6200004794</v>
      </c>
      <c r="J9729" s="60" t="s">
        <v>18641</v>
      </c>
      <c r="K9729" s="60" t="s">
        <v>18642</v>
      </c>
      <c r="L9729" s="212" t="s">
        <v>594</v>
      </c>
      <c r="M9729" s="60">
        <v>45429</v>
      </c>
      <c r="N9729" s="58" t="s">
        <v>24</v>
      </c>
      <c r="O9729" s="58" t="s">
        <v>25</v>
      </c>
      <c r="P9729" s="62">
        <v>400000</v>
      </c>
      <c r="Q9729" s="58" t="s">
        <v>26</v>
      </c>
      <c r="R9729" s="58" t="s">
        <v>26</v>
      </c>
      <c r="S9729" s="58" t="s">
        <v>27</v>
      </c>
      <c r="T9729" s="213" t="s">
        <v>28</v>
      </c>
      <c r="U9729" s="63" t="s">
        <v>119</v>
      </c>
      <c r="W9729" s="143"/>
      <c r="X9729" s="143"/>
      <c r="AO9729" s="143"/>
      <c r="AP9729" s="143"/>
      <c r="BD9729" s="234"/>
      <c r="BE9729" s="234"/>
    </row>
    <row r="9730" spans="1:57" ht="12.95" customHeight="1" x14ac:dyDescent="0.2">
      <c r="A9730" s="57">
        <f t="shared" si="163"/>
        <v>9729</v>
      </c>
      <c r="B9730" s="58">
        <v>6371040803730000</v>
      </c>
      <c r="C9730" s="59" t="s">
        <v>1025</v>
      </c>
      <c r="D9730" s="59" t="s">
        <v>973</v>
      </c>
      <c r="E9730" s="60">
        <v>26731</v>
      </c>
      <c r="F9730" s="60">
        <v>45428</v>
      </c>
      <c r="G9730" s="60">
        <v>45428</v>
      </c>
      <c r="H9730" s="58">
        <v>202413534523</v>
      </c>
      <c r="I9730" s="58">
        <v>6200080555</v>
      </c>
      <c r="J9730" s="60" t="s">
        <v>18643</v>
      </c>
      <c r="K9730" s="60" t="s">
        <v>18642</v>
      </c>
      <c r="L9730" s="212" t="s">
        <v>594</v>
      </c>
      <c r="M9730" s="60">
        <v>45429</v>
      </c>
      <c r="N9730" s="58" t="s">
        <v>24</v>
      </c>
      <c r="O9730" s="58" t="s">
        <v>25</v>
      </c>
      <c r="P9730" s="62">
        <v>400000</v>
      </c>
      <c r="Q9730" s="58" t="s">
        <v>26</v>
      </c>
      <c r="R9730" s="58" t="s">
        <v>26</v>
      </c>
      <c r="S9730" s="58" t="s">
        <v>27</v>
      </c>
      <c r="T9730" s="213" t="s">
        <v>28</v>
      </c>
      <c r="U9730" s="63" t="s">
        <v>119</v>
      </c>
      <c r="W9730" s="143"/>
      <c r="X9730" s="143"/>
      <c r="AO9730" s="143"/>
      <c r="AP9730" s="143"/>
      <c r="BD9730" s="234"/>
      <c r="BE9730" s="234"/>
    </row>
    <row r="9731" spans="1:57" ht="12.95" customHeight="1" x14ac:dyDescent="0.2">
      <c r="A9731" s="57">
        <f t="shared" si="163"/>
        <v>9730</v>
      </c>
      <c r="B9731" s="58">
        <v>2171110505779010</v>
      </c>
      <c r="C9731" s="59" t="s">
        <v>18644</v>
      </c>
      <c r="D9731" s="59" t="s">
        <v>370</v>
      </c>
      <c r="E9731" s="60">
        <v>28250</v>
      </c>
      <c r="F9731" s="60">
        <v>45427</v>
      </c>
      <c r="G9731" s="60">
        <v>45427</v>
      </c>
      <c r="H9731" s="58">
        <v>202413534522</v>
      </c>
      <c r="I9731" s="58">
        <v>6200362152</v>
      </c>
      <c r="J9731" s="60" t="s">
        <v>18645</v>
      </c>
      <c r="K9731" s="60" t="s">
        <v>18642</v>
      </c>
      <c r="L9731" s="212" t="s">
        <v>594</v>
      </c>
      <c r="M9731" s="60">
        <v>45429</v>
      </c>
      <c r="N9731" s="58" t="s">
        <v>24</v>
      </c>
      <c r="O9731" s="58" t="s">
        <v>25</v>
      </c>
      <c r="P9731" s="62">
        <v>400000</v>
      </c>
      <c r="Q9731" s="58" t="s">
        <v>26</v>
      </c>
      <c r="R9731" s="58" t="s">
        <v>26</v>
      </c>
      <c r="S9731" s="58" t="s">
        <v>27</v>
      </c>
      <c r="T9731" s="213" t="s">
        <v>28</v>
      </c>
      <c r="U9731" s="63" t="s">
        <v>119</v>
      </c>
      <c r="W9731" s="143"/>
      <c r="X9731" s="143"/>
      <c r="AO9731" s="143"/>
      <c r="AP9731" s="143"/>
      <c r="BD9731" s="234"/>
      <c r="BE9731" s="234"/>
    </row>
    <row r="9732" spans="1:57" ht="12.95" customHeight="1" x14ac:dyDescent="0.2">
      <c r="A9732" s="57">
        <f t="shared" ref="A9732:A9795" si="164">A9731+1</f>
        <v>9731</v>
      </c>
      <c r="B9732" s="58">
        <v>3374112101630000</v>
      </c>
      <c r="C9732" s="59" t="s">
        <v>18646</v>
      </c>
      <c r="D9732" s="59" t="s">
        <v>538</v>
      </c>
      <c r="E9732" s="60">
        <v>23032</v>
      </c>
      <c r="F9732" s="60">
        <v>45425</v>
      </c>
      <c r="G9732" s="60">
        <v>45425</v>
      </c>
      <c r="H9732" s="58">
        <v>202413534521</v>
      </c>
      <c r="I9732" s="58">
        <v>6200063938</v>
      </c>
      <c r="J9732" s="60" t="s">
        <v>18647</v>
      </c>
      <c r="K9732" s="60" t="s">
        <v>18642</v>
      </c>
      <c r="L9732" s="212" t="s">
        <v>594</v>
      </c>
      <c r="M9732" s="60">
        <v>45429</v>
      </c>
      <c r="N9732" s="58" t="s">
        <v>24</v>
      </c>
      <c r="O9732" s="58" t="s">
        <v>25</v>
      </c>
      <c r="P9732" s="62">
        <v>400000</v>
      </c>
      <c r="Q9732" s="58" t="s">
        <v>26</v>
      </c>
      <c r="R9732" s="58" t="s">
        <v>26</v>
      </c>
      <c r="S9732" s="58" t="s">
        <v>27</v>
      </c>
      <c r="T9732" s="213" t="s">
        <v>28</v>
      </c>
      <c r="U9732" s="63" t="s">
        <v>119</v>
      </c>
      <c r="W9732" s="143"/>
      <c r="X9732" s="143"/>
      <c r="AO9732" s="143"/>
      <c r="AP9732" s="143"/>
      <c r="BD9732" s="234"/>
      <c r="BE9732" s="234"/>
    </row>
    <row r="9733" spans="1:57" ht="12.95" customHeight="1" x14ac:dyDescent="0.2">
      <c r="A9733" s="57">
        <f t="shared" si="164"/>
        <v>9732</v>
      </c>
      <c r="B9733" s="58">
        <v>1203070104980000</v>
      </c>
      <c r="C9733" s="59" t="s">
        <v>10125</v>
      </c>
      <c r="D9733" s="59" t="s">
        <v>10126</v>
      </c>
      <c r="E9733" s="60">
        <v>35521</v>
      </c>
      <c r="F9733" s="60">
        <v>45428</v>
      </c>
      <c r="G9733" s="60">
        <v>45428</v>
      </c>
      <c r="H9733" s="58">
        <v>2024135336211</v>
      </c>
      <c r="I9733" s="58">
        <v>6212216898</v>
      </c>
      <c r="J9733" s="60" t="s">
        <v>18648</v>
      </c>
      <c r="K9733" s="60" t="s">
        <v>18649</v>
      </c>
      <c r="L9733" s="212" t="s">
        <v>474</v>
      </c>
      <c r="M9733" s="60">
        <v>45429</v>
      </c>
      <c r="N9733" s="58" t="s">
        <v>24</v>
      </c>
      <c r="O9733" s="58" t="s">
        <v>30</v>
      </c>
      <c r="P9733" s="62">
        <v>704000</v>
      </c>
      <c r="Q9733" s="58" t="s">
        <v>26</v>
      </c>
      <c r="R9733" s="58" t="s">
        <v>26</v>
      </c>
      <c r="S9733" s="58" t="s">
        <v>27</v>
      </c>
      <c r="T9733" s="213" t="s">
        <v>28</v>
      </c>
      <c r="U9733" s="63" t="s">
        <v>119</v>
      </c>
      <c r="W9733" s="143"/>
      <c r="X9733" s="143"/>
      <c r="AO9733" s="143"/>
      <c r="AP9733" s="143"/>
      <c r="BD9733" s="234"/>
      <c r="BE9733" s="234"/>
    </row>
    <row r="9734" spans="1:57" ht="12.95" customHeight="1" x14ac:dyDescent="0.2">
      <c r="A9734" s="57">
        <f t="shared" si="164"/>
        <v>9733</v>
      </c>
      <c r="B9734" s="58">
        <v>3174042205850000</v>
      </c>
      <c r="C9734" s="59" t="s">
        <v>18650</v>
      </c>
      <c r="D9734" s="59" t="s">
        <v>56</v>
      </c>
      <c r="E9734" s="60">
        <v>31189</v>
      </c>
      <c r="F9734" s="60">
        <v>45427</v>
      </c>
      <c r="G9734" s="60">
        <v>45427</v>
      </c>
      <c r="H9734" s="58">
        <v>2024135336210</v>
      </c>
      <c r="I9734" s="58">
        <v>6200485620</v>
      </c>
      <c r="J9734" s="60" t="s">
        <v>18651</v>
      </c>
      <c r="K9734" s="60" t="s">
        <v>18649</v>
      </c>
      <c r="L9734" s="212" t="s">
        <v>474</v>
      </c>
      <c r="M9734" s="60">
        <v>45429</v>
      </c>
      <c r="N9734" s="58" t="s">
        <v>24</v>
      </c>
      <c r="O9734" s="58" t="s">
        <v>30</v>
      </c>
      <c r="P9734" s="62">
        <v>704000</v>
      </c>
      <c r="Q9734" s="58" t="s">
        <v>26</v>
      </c>
      <c r="R9734" s="58" t="s">
        <v>26</v>
      </c>
      <c r="S9734" s="58" t="s">
        <v>27</v>
      </c>
      <c r="T9734" s="213" t="s">
        <v>28</v>
      </c>
      <c r="U9734" s="63" t="s">
        <v>119</v>
      </c>
      <c r="W9734" s="143"/>
      <c r="X9734" s="143"/>
      <c r="AO9734" s="143"/>
      <c r="AP9734" s="143"/>
      <c r="BD9734" s="234"/>
      <c r="BE9734" s="234"/>
    </row>
    <row r="9735" spans="1:57" ht="12.95" customHeight="1" x14ac:dyDescent="0.2">
      <c r="A9735" s="57">
        <f t="shared" si="164"/>
        <v>9734</v>
      </c>
      <c r="B9735" s="58">
        <v>3374032202810000</v>
      </c>
      <c r="C9735" s="59" t="s">
        <v>18652</v>
      </c>
      <c r="D9735" s="59" t="s">
        <v>67</v>
      </c>
      <c r="E9735" s="60">
        <v>29639</v>
      </c>
      <c r="F9735" s="60">
        <v>45427</v>
      </c>
      <c r="G9735" s="60">
        <v>45427</v>
      </c>
      <c r="H9735" s="58">
        <v>202413533629</v>
      </c>
      <c r="I9735" s="58">
        <v>6201641151</v>
      </c>
      <c r="J9735" s="60" t="s">
        <v>18653</v>
      </c>
      <c r="K9735" s="60" t="s">
        <v>18649</v>
      </c>
      <c r="L9735" s="212" t="s">
        <v>474</v>
      </c>
      <c r="M9735" s="60">
        <v>45429</v>
      </c>
      <c r="N9735" s="58" t="s">
        <v>24</v>
      </c>
      <c r="O9735" s="58" t="s">
        <v>30</v>
      </c>
      <c r="P9735" s="62">
        <v>704000</v>
      </c>
      <c r="Q9735" s="58" t="s">
        <v>26</v>
      </c>
      <c r="R9735" s="58" t="s">
        <v>26</v>
      </c>
      <c r="S9735" s="58" t="s">
        <v>27</v>
      </c>
      <c r="T9735" s="213" t="s">
        <v>28</v>
      </c>
      <c r="U9735" s="63" t="s">
        <v>119</v>
      </c>
      <c r="W9735" s="143"/>
      <c r="X9735" s="143"/>
      <c r="AO9735" s="143"/>
      <c r="AP9735" s="143"/>
      <c r="BD9735" s="234"/>
      <c r="BE9735" s="234"/>
    </row>
    <row r="9736" spans="1:57" ht="12.95" customHeight="1" x14ac:dyDescent="0.2">
      <c r="A9736" s="57">
        <f t="shared" si="164"/>
        <v>9735</v>
      </c>
      <c r="B9736" s="58">
        <v>3175081809000000</v>
      </c>
      <c r="C9736" s="59" t="s">
        <v>2465</v>
      </c>
      <c r="D9736" s="59" t="s">
        <v>56</v>
      </c>
      <c r="E9736" s="60">
        <v>36787</v>
      </c>
      <c r="F9736" s="60">
        <v>45425</v>
      </c>
      <c r="G9736" s="60">
        <v>45425</v>
      </c>
      <c r="H9736" s="58">
        <v>202413533627</v>
      </c>
      <c r="I9736" s="58">
        <v>6212352261</v>
      </c>
      <c r="J9736" s="60" t="s">
        <v>18654</v>
      </c>
      <c r="K9736" s="60" t="s">
        <v>18649</v>
      </c>
      <c r="L9736" s="212" t="s">
        <v>474</v>
      </c>
      <c r="M9736" s="60">
        <v>45429</v>
      </c>
      <c r="N9736" s="58" t="s">
        <v>24</v>
      </c>
      <c r="O9736" s="58" t="s">
        <v>30</v>
      </c>
      <c r="P9736" s="62">
        <v>704000</v>
      </c>
      <c r="Q9736" s="58" t="s">
        <v>26</v>
      </c>
      <c r="R9736" s="58" t="s">
        <v>26</v>
      </c>
      <c r="S9736" s="58" t="s">
        <v>27</v>
      </c>
      <c r="T9736" s="213" t="s">
        <v>28</v>
      </c>
      <c r="U9736" s="63" t="s">
        <v>119</v>
      </c>
      <c r="W9736" s="143"/>
      <c r="X9736" s="143"/>
      <c r="AO9736" s="143"/>
      <c r="AP9736" s="143"/>
      <c r="BD9736" s="234"/>
      <c r="BE9736" s="234"/>
    </row>
    <row r="9737" spans="1:57" ht="12.95" customHeight="1" x14ac:dyDescent="0.2">
      <c r="A9737" s="57">
        <f t="shared" si="164"/>
        <v>9736</v>
      </c>
      <c r="B9737" s="58">
        <v>3271052703920000</v>
      </c>
      <c r="C9737" s="59" t="s">
        <v>18018</v>
      </c>
      <c r="D9737" s="59" t="s">
        <v>977</v>
      </c>
      <c r="E9737" s="60">
        <v>33690</v>
      </c>
      <c r="F9737" s="60">
        <v>45425</v>
      </c>
      <c r="G9737" s="60">
        <v>45425</v>
      </c>
      <c r="H9737" s="58">
        <v>202413533626</v>
      </c>
      <c r="I9737" s="58">
        <v>6201475241</v>
      </c>
      <c r="J9737" s="60" t="s">
        <v>18655</v>
      </c>
      <c r="K9737" s="60" t="s">
        <v>18649</v>
      </c>
      <c r="L9737" s="212" t="s">
        <v>474</v>
      </c>
      <c r="M9737" s="60">
        <v>45429</v>
      </c>
      <c r="N9737" s="58" t="s">
        <v>24</v>
      </c>
      <c r="O9737" s="58" t="s">
        <v>30</v>
      </c>
      <c r="P9737" s="62">
        <v>704000</v>
      </c>
      <c r="Q9737" s="58" t="s">
        <v>26</v>
      </c>
      <c r="R9737" s="58" t="s">
        <v>26</v>
      </c>
      <c r="S9737" s="58" t="s">
        <v>27</v>
      </c>
      <c r="T9737" s="213" t="s">
        <v>28</v>
      </c>
      <c r="U9737" s="63" t="s">
        <v>119</v>
      </c>
      <c r="W9737" s="143"/>
      <c r="X9737" s="143"/>
      <c r="AO9737" s="143"/>
      <c r="AP9737" s="143"/>
      <c r="BD9737" s="234"/>
      <c r="BE9737" s="234"/>
    </row>
    <row r="9738" spans="1:57" ht="12.95" customHeight="1" x14ac:dyDescent="0.2">
      <c r="A9738" s="57">
        <f t="shared" si="164"/>
        <v>9737</v>
      </c>
      <c r="B9738" s="58">
        <v>3672010211640000</v>
      </c>
      <c r="C9738" s="59" t="s">
        <v>11939</v>
      </c>
      <c r="D9738" s="59" t="s">
        <v>286</v>
      </c>
      <c r="E9738" s="60">
        <v>23683</v>
      </c>
      <c r="F9738" s="60">
        <v>45420</v>
      </c>
      <c r="G9738" s="60">
        <v>45420</v>
      </c>
      <c r="H9738" s="58">
        <v>202413533624</v>
      </c>
      <c r="I9738" s="58">
        <v>6201302041</v>
      </c>
      <c r="J9738" s="60" t="s">
        <v>18656</v>
      </c>
      <c r="K9738" s="60" t="s">
        <v>18649</v>
      </c>
      <c r="L9738" s="212" t="s">
        <v>474</v>
      </c>
      <c r="M9738" s="60">
        <v>45429</v>
      </c>
      <c r="N9738" s="58" t="s">
        <v>24</v>
      </c>
      <c r="O9738" s="58" t="s">
        <v>30</v>
      </c>
      <c r="P9738" s="62">
        <v>704000</v>
      </c>
      <c r="Q9738" s="58" t="s">
        <v>26</v>
      </c>
      <c r="R9738" s="58" t="s">
        <v>26</v>
      </c>
      <c r="S9738" s="58" t="s">
        <v>27</v>
      </c>
      <c r="T9738" s="213" t="s">
        <v>28</v>
      </c>
      <c r="U9738" s="63" t="s">
        <v>119</v>
      </c>
      <c r="W9738" s="143"/>
      <c r="X9738" s="143"/>
      <c r="AO9738" s="143"/>
      <c r="AP9738" s="143"/>
      <c r="BD9738" s="234"/>
      <c r="BE9738" s="234"/>
    </row>
    <row r="9739" spans="1:57" ht="12.95" customHeight="1" x14ac:dyDescent="0.2">
      <c r="A9739" s="57">
        <f t="shared" si="164"/>
        <v>9738</v>
      </c>
      <c r="B9739" s="58">
        <v>3674036701700000</v>
      </c>
      <c r="C9739" s="59" t="s">
        <v>18020</v>
      </c>
      <c r="D9739" s="59" t="s">
        <v>112</v>
      </c>
      <c r="E9739" s="60">
        <v>25595</v>
      </c>
      <c r="F9739" s="60">
        <v>45419</v>
      </c>
      <c r="G9739" s="60">
        <v>45419</v>
      </c>
      <c r="H9739" s="58">
        <v>202413533623</v>
      </c>
      <c r="I9739" s="58">
        <v>6201342120</v>
      </c>
      <c r="J9739" s="60" t="s">
        <v>18657</v>
      </c>
      <c r="K9739" s="60" t="s">
        <v>18649</v>
      </c>
      <c r="L9739" s="212" t="s">
        <v>474</v>
      </c>
      <c r="M9739" s="60">
        <v>45429</v>
      </c>
      <c r="N9739" s="58" t="s">
        <v>24</v>
      </c>
      <c r="O9739" s="58" t="s">
        <v>30</v>
      </c>
      <c r="P9739" s="62">
        <v>704000</v>
      </c>
      <c r="Q9739" s="58" t="s">
        <v>26</v>
      </c>
      <c r="R9739" s="58" t="s">
        <v>26</v>
      </c>
      <c r="S9739" s="58" t="s">
        <v>27</v>
      </c>
      <c r="T9739" s="213" t="s">
        <v>28</v>
      </c>
      <c r="U9739" s="63" t="s">
        <v>119</v>
      </c>
      <c r="W9739" s="143"/>
      <c r="X9739" s="143"/>
      <c r="AO9739" s="143"/>
      <c r="AP9739" s="143"/>
      <c r="BD9739" s="234"/>
      <c r="BE9739" s="234"/>
    </row>
    <row r="9740" spans="1:57" ht="12.95" customHeight="1" x14ac:dyDescent="0.2">
      <c r="A9740" s="57">
        <f t="shared" si="164"/>
        <v>9739</v>
      </c>
      <c r="B9740" s="58">
        <v>7302081808990000</v>
      </c>
      <c r="C9740" s="59" t="s">
        <v>18022</v>
      </c>
      <c r="D9740" s="59" t="s">
        <v>635</v>
      </c>
      <c r="E9740" s="60">
        <v>36390</v>
      </c>
      <c r="F9740" s="60">
        <v>45419</v>
      </c>
      <c r="G9740" s="60">
        <v>45419</v>
      </c>
      <c r="H9740" s="58">
        <v>202413533622</v>
      </c>
      <c r="I9740" s="58">
        <v>6212412607</v>
      </c>
      <c r="J9740" s="60" t="s">
        <v>18658</v>
      </c>
      <c r="K9740" s="60" t="s">
        <v>18649</v>
      </c>
      <c r="L9740" s="212" t="s">
        <v>474</v>
      </c>
      <c r="M9740" s="60">
        <v>45429</v>
      </c>
      <c r="N9740" s="58" t="s">
        <v>24</v>
      </c>
      <c r="O9740" s="58" t="s">
        <v>30</v>
      </c>
      <c r="P9740" s="62">
        <v>704000</v>
      </c>
      <c r="Q9740" s="58" t="s">
        <v>26</v>
      </c>
      <c r="R9740" s="58" t="s">
        <v>26</v>
      </c>
      <c r="S9740" s="58" t="s">
        <v>27</v>
      </c>
      <c r="T9740" s="213" t="s">
        <v>28</v>
      </c>
      <c r="U9740" s="63" t="s">
        <v>119</v>
      </c>
      <c r="W9740" s="143"/>
      <c r="X9740" s="143"/>
      <c r="AO9740" s="143"/>
      <c r="AP9740" s="143"/>
      <c r="BD9740" s="234"/>
      <c r="BE9740" s="234"/>
    </row>
    <row r="9741" spans="1:57" ht="12.95" customHeight="1" x14ac:dyDescent="0.2">
      <c r="A9741" s="57">
        <f t="shared" si="164"/>
        <v>9740</v>
      </c>
      <c r="B9741" s="58">
        <v>7312041809020000</v>
      </c>
      <c r="C9741" s="59" t="s">
        <v>6756</v>
      </c>
      <c r="D9741" s="59" t="s">
        <v>2083</v>
      </c>
      <c r="E9741" s="60">
        <v>37517</v>
      </c>
      <c r="F9741" s="60">
        <v>45419</v>
      </c>
      <c r="G9741" s="60">
        <v>45419</v>
      </c>
      <c r="H9741" s="58">
        <v>202413533621</v>
      </c>
      <c r="I9741" s="58">
        <v>6212405578</v>
      </c>
      <c r="J9741" s="60" t="s">
        <v>18659</v>
      </c>
      <c r="K9741" s="60" t="s">
        <v>18649</v>
      </c>
      <c r="L9741" s="212" t="s">
        <v>474</v>
      </c>
      <c r="M9741" s="60">
        <v>45429</v>
      </c>
      <c r="N9741" s="58" t="s">
        <v>24</v>
      </c>
      <c r="O9741" s="58" t="s">
        <v>30</v>
      </c>
      <c r="P9741" s="62">
        <v>704000</v>
      </c>
      <c r="Q9741" s="58" t="s">
        <v>26</v>
      </c>
      <c r="R9741" s="58" t="s">
        <v>26</v>
      </c>
      <c r="S9741" s="58" t="s">
        <v>27</v>
      </c>
      <c r="T9741" s="213" t="s">
        <v>28</v>
      </c>
      <c r="U9741" s="63" t="s">
        <v>119</v>
      </c>
      <c r="W9741" s="143"/>
      <c r="X9741" s="143"/>
      <c r="AO9741" s="143"/>
      <c r="AP9741" s="143"/>
      <c r="BD9741" s="234"/>
      <c r="BE9741" s="234"/>
    </row>
    <row r="9742" spans="1:57" ht="12.95" customHeight="1" x14ac:dyDescent="0.2">
      <c r="A9742" s="57">
        <f t="shared" si="164"/>
        <v>9741</v>
      </c>
      <c r="B9742" s="58">
        <v>3329120404820010</v>
      </c>
      <c r="C9742" s="59" t="s">
        <v>16751</v>
      </c>
      <c r="D9742" s="59" t="s">
        <v>217</v>
      </c>
      <c r="E9742" s="60">
        <v>30045</v>
      </c>
      <c r="F9742" s="60">
        <v>45427</v>
      </c>
      <c r="G9742" s="60">
        <v>45428</v>
      </c>
      <c r="H9742" s="58">
        <v>2024135325221</v>
      </c>
      <c r="I9742" s="58">
        <v>6200476721</v>
      </c>
      <c r="J9742" s="60" t="s">
        <v>18660</v>
      </c>
      <c r="K9742" s="60" t="s">
        <v>18661</v>
      </c>
      <c r="L9742" s="212" t="s">
        <v>2803</v>
      </c>
      <c r="M9742" s="60">
        <v>45429</v>
      </c>
      <c r="N9742" s="58" t="s">
        <v>24</v>
      </c>
      <c r="O9742" s="58" t="s">
        <v>37</v>
      </c>
      <c r="P9742" s="62">
        <v>600000</v>
      </c>
      <c r="Q9742" s="58" t="s">
        <v>26</v>
      </c>
      <c r="R9742" s="58" t="s">
        <v>26</v>
      </c>
      <c r="S9742" s="58" t="s">
        <v>27</v>
      </c>
      <c r="T9742" s="213" t="s">
        <v>28</v>
      </c>
      <c r="U9742" s="63" t="s">
        <v>119</v>
      </c>
      <c r="W9742" s="143"/>
      <c r="X9742" s="143"/>
      <c r="AO9742" s="143"/>
      <c r="AP9742" s="143"/>
      <c r="BD9742" s="234"/>
      <c r="BE9742" s="234"/>
    </row>
    <row r="9743" spans="1:57" ht="12.95" customHeight="1" x14ac:dyDescent="0.2">
      <c r="A9743" s="57">
        <f t="shared" si="164"/>
        <v>9742</v>
      </c>
      <c r="B9743" s="58">
        <v>3216082806810000</v>
      </c>
      <c r="C9743" s="59" t="s">
        <v>18384</v>
      </c>
      <c r="D9743" s="59" t="s">
        <v>597</v>
      </c>
      <c r="E9743" s="60">
        <v>29765</v>
      </c>
      <c r="F9743" s="60">
        <v>45427</v>
      </c>
      <c r="G9743" s="60">
        <v>45427</v>
      </c>
      <c r="H9743" s="58">
        <v>2024135325220</v>
      </c>
      <c r="I9743" s="58">
        <v>6200424365</v>
      </c>
      <c r="J9743" s="60" t="s">
        <v>18662</v>
      </c>
      <c r="K9743" s="60" t="s">
        <v>18661</v>
      </c>
      <c r="L9743" s="212" t="s">
        <v>2803</v>
      </c>
      <c r="M9743" s="60">
        <v>45429</v>
      </c>
      <c r="N9743" s="58" t="s">
        <v>24</v>
      </c>
      <c r="O9743" s="58" t="s">
        <v>37</v>
      </c>
      <c r="P9743" s="62">
        <v>600000</v>
      </c>
      <c r="Q9743" s="58" t="s">
        <v>26</v>
      </c>
      <c r="R9743" s="58" t="s">
        <v>26</v>
      </c>
      <c r="S9743" s="58" t="s">
        <v>27</v>
      </c>
      <c r="T9743" s="213" t="s">
        <v>28</v>
      </c>
      <c r="U9743" s="63" t="s">
        <v>119</v>
      </c>
      <c r="W9743" s="143"/>
      <c r="X9743" s="143"/>
      <c r="AO9743" s="143"/>
      <c r="AP9743" s="143"/>
      <c r="BD9743" s="234"/>
      <c r="BE9743" s="234"/>
    </row>
    <row r="9744" spans="1:57" ht="12.95" customHeight="1" x14ac:dyDescent="0.2">
      <c r="A9744" s="57">
        <f t="shared" si="164"/>
        <v>9743</v>
      </c>
      <c r="B9744" s="58">
        <v>3402152007720000</v>
      </c>
      <c r="C9744" s="59" t="s">
        <v>18386</v>
      </c>
      <c r="D9744" s="59" t="s">
        <v>1096</v>
      </c>
      <c r="E9744" s="60">
        <v>26500</v>
      </c>
      <c r="F9744" s="60">
        <v>45426</v>
      </c>
      <c r="G9744" s="60">
        <v>45427</v>
      </c>
      <c r="H9744" s="58">
        <v>2024135325219</v>
      </c>
      <c r="I9744" s="58">
        <v>6201560274</v>
      </c>
      <c r="J9744" s="60" t="s">
        <v>18663</v>
      </c>
      <c r="K9744" s="60" t="s">
        <v>18661</v>
      </c>
      <c r="L9744" s="212" t="s">
        <v>2803</v>
      </c>
      <c r="M9744" s="60">
        <v>45429</v>
      </c>
      <c r="N9744" s="58" t="s">
        <v>24</v>
      </c>
      <c r="O9744" s="58" t="s">
        <v>37</v>
      </c>
      <c r="P9744" s="62">
        <v>600000</v>
      </c>
      <c r="Q9744" s="58" t="s">
        <v>26</v>
      </c>
      <c r="R9744" s="58" t="s">
        <v>26</v>
      </c>
      <c r="S9744" s="58" t="s">
        <v>27</v>
      </c>
      <c r="T9744" s="213" t="s">
        <v>28</v>
      </c>
      <c r="U9744" s="63" t="s">
        <v>119</v>
      </c>
      <c r="W9744" s="143"/>
      <c r="X9744" s="143"/>
      <c r="AO9744" s="143"/>
      <c r="AP9744" s="143"/>
      <c r="BD9744" s="234"/>
      <c r="BE9744" s="234"/>
    </row>
    <row r="9745" spans="1:57" ht="12.95" customHeight="1" x14ac:dyDescent="0.2">
      <c r="A9745" s="57">
        <f t="shared" si="164"/>
        <v>9744</v>
      </c>
      <c r="B9745" s="58">
        <v>3526052201750000</v>
      </c>
      <c r="C9745" s="59" t="s">
        <v>18664</v>
      </c>
      <c r="D9745" s="59" t="s">
        <v>51</v>
      </c>
      <c r="E9745" s="60">
        <v>27416</v>
      </c>
      <c r="F9745" s="60">
        <v>45426</v>
      </c>
      <c r="G9745" s="60">
        <v>45426</v>
      </c>
      <c r="H9745" s="58">
        <v>2024135325218</v>
      </c>
      <c r="I9745" s="58">
        <v>6200063001</v>
      </c>
      <c r="J9745" s="60" t="s">
        <v>18665</v>
      </c>
      <c r="K9745" s="60" t="s">
        <v>18661</v>
      </c>
      <c r="L9745" s="212" t="s">
        <v>2803</v>
      </c>
      <c r="M9745" s="60">
        <v>45429</v>
      </c>
      <c r="N9745" s="58" t="s">
        <v>24</v>
      </c>
      <c r="O9745" s="58" t="s">
        <v>37</v>
      </c>
      <c r="P9745" s="62">
        <v>600000</v>
      </c>
      <c r="Q9745" s="58" t="s">
        <v>26</v>
      </c>
      <c r="R9745" s="58" t="s">
        <v>26</v>
      </c>
      <c r="S9745" s="58" t="s">
        <v>27</v>
      </c>
      <c r="T9745" s="213" t="s">
        <v>28</v>
      </c>
      <c r="U9745" s="63" t="s">
        <v>119</v>
      </c>
      <c r="W9745" s="143"/>
      <c r="X9745" s="143"/>
      <c r="AO9745" s="143"/>
      <c r="AP9745" s="143"/>
      <c r="BD9745" s="234"/>
      <c r="BE9745" s="234"/>
    </row>
    <row r="9746" spans="1:57" ht="12.95" customHeight="1" x14ac:dyDescent="0.2">
      <c r="A9746" s="57">
        <f t="shared" si="164"/>
        <v>9745</v>
      </c>
      <c r="B9746" s="58">
        <v>3526060608830000</v>
      </c>
      <c r="C9746" s="59" t="s">
        <v>18464</v>
      </c>
      <c r="D9746" s="59" t="s">
        <v>51</v>
      </c>
      <c r="E9746" s="60">
        <v>30534</v>
      </c>
      <c r="F9746" s="60">
        <v>45426</v>
      </c>
      <c r="G9746" s="60">
        <v>45426</v>
      </c>
      <c r="H9746" s="58">
        <v>2024135325217</v>
      </c>
      <c r="I9746" s="58">
        <v>6201114564</v>
      </c>
      <c r="J9746" s="60" t="s">
        <v>18666</v>
      </c>
      <c r="K9746" s="60" t="s">
        <v>18661</v>
      </c>
      <c r="L9746" s="212" t="s">
        <v>2803</v>
      </c>
      <c r="M9746" s="60">
        <v>45429</v>
      </c>
      <c r="N9746" s="58" t="s">
        <v>24</v>
      </c>
      <c r="O9746" s="58" t="s">
        <v>37</v>
      </c>
      <c r="P9746" s="62">
        <v>600000</v>
      </c>
      <c r="Q9746" s="58" t="s">
        <v>26</v>
      </c>
      <c r="R9746" s="58" t="s">
        <v>26</v>
      </c>
      <c r="S9746" s="58" t="s">
        <v>27</v>
      </c>
      <c r="T9746" s="213" t="s">
        <v>28</v>
      </c>
      <c r="U9746" s="63" t="s">
        <v>119</v>
      </c>
      <c r="W9746" s="143"/>
      <c r="X9746" s="143"/>
      <c r="AO9746" s="143"/>
      <c r="AP9746" s="143"/>
      <c r="BD9746" s="234"/>
      <c r="BE9746" s="234"/>
    </row>
    <row r="9747" spans="1:57" ht="12.95" customHeight="1" x14ac:dyDescent="0.2">
      <c r="A9747" s="57">
        <f t="shared" si="164"/>
        <v>9746</v>
      </c>
      <c r="B9747" s="58">
        <v>3174030311770000</v>
      </c>
      <c r="C9747" s="59" t="s">
        <v>2135</v>
      </c>
      <c r="D9747" s="59" t="s">
        <v>56</v>
      </c>
      <c r="E9747" s="60">
        <v>28432</v>
      </c>
      <c r="F9747" s="60">
        <v>45426</v>
      </c>
      <c r="G9747" s="60">
        <v>45426</v>
      </c>
      <c r="H9747" s="58">
        <v>202413539721</v>
      </c>
      <c r="I9747" s="58">
        <v>6201036783</v>
      </c>
      <c r="J9747" s="60" t="s">
        <v>18667</v>
      </c>
      <c r="K9747" s="60" t="s">
        <v>18661</v>
      </c>
      <c r="L9747" s="212" t="s">
        <v>2803</v>
      </c>
      <c r="M9747" s="60">
        <v>45429</v>
      </c>
      <c r="N9747" s="58" t="s">
        <v>24</v>
      </c>
      <c r="O9747" s="58" t="s">
        <v>37</v>
      </c>
      <c r="P9747" s="62">
        <v>600000</v>
      </c>
      <c r="Q9747" s="58" t="s">
        <v>26</v>
      </c>
      <c r="R9747" s="58" t="s">
        <v>26</v>
      </c>
      <c r="S9747" s="58" t="s">
        <v>27</v>
      </c>
      <c r="T9747" s="213" t="s">
        <v>28</v>
      </c>
      <c r="U9747" s="63" t="s">
        <v>119</v>
      </c>
      <c r="W9747" s="143"/>
      <c r="X9747" s="143"/>
      <c r="AO9747" s="143"/>
      <c r="AP9747" s="143"/>
      <c r="BD9747" s="234"/>
      <c r="BE9747" s="234"/>
    </row>
    <row r="9748" spans="1:57" ht="12.95" customHeight="1" x14ac:dyDescent="0.2">
      <c r="A9748" s="57">
        <f t="shared" si="164"/>
        <v>9747</v>
      </c>
      <c r="B9748" s="58">
        <v>2171091011819000</v>
      </c>
      <c r="C9748" s="59" t="s">
        <v>18388</v>
      </c>
      <c r="D9748" s="59" t="s">
        <v>2676</v>
      </c>
      <c r="E9748" s="60">
        <v>29900</v>
      </c>
      <c r="F9748" s="60">
        <v>45426</v>
      </c>
      <c r="G9748" s="60">
        <v>45426</v>
      </c>
      <c r="H9748" s="58">
        <v>2024135325216</v>
      </c>
      <c r="I9748" s="58">
        <v>6200043425</v>
      </c>
      <c r="J9748" s="60" t="s">
        <v>18668</v>
      </c>
      <c r="K9748" s="60" t="s">
        <v>18661</v>
      </c>
      <c r="L9748" s="212" t="s">
        <v>2803</v>
      </c>
      <c r="M9748" s="60">
        <v>45429</v>
      </c>
      <c r="N9748" s="58" t="s">
        <v>24</v>
      </c>
      <c r="O9748" s="58" t="s">
        <v>37</v>
      </c>
      <c r="P9748" s="62">
        <v>600000</v>
      </c>
      <c r="Q9748" s="58" t="s">
        <v>26</v>
      </c>
      <c r="R9748" s="58" t="s">
        <v>26</v>
      </c>
      <c r="S9748" s="58" t="s">
        <v>27</v>
      </c>
      <c r="T9748" s="213" t="s">
        <v>28</v>
      </c>
      <c r="U9748" s="63" t="s">
        <v>119</v>
      </c>
      <c r="W9748" s="143"/>
      <c r="X9748" s="143"/>
      <c r="AO9748" s="143"/>
      <c r="AP9748" s="143"/>
      <c r="BD9748" s="234"/>
      <c r="BE9748" s="234"/>
    </row>
    <row r="9749" spans="1:57" ht="12.95" customHeight="1" x14ac:dyDescent="0.2">
      <c r="A9749" s="57">
        <f t="shared" si="164"/>
        <v>9748</v>
      </c>
      <c r="B9749" s="58">
        <v>3209321203760000</v>
      </c>
      <c r="C9749" s="59" t="s">
        <v>744</v>
      </c>
      <c r="D9749" s="59" t="s">
        <v>231</v>
      </c>
      <c r="E9749" s="60">
        <v>27831</v>
      </c>
      <c r="F9749" s="60">
        <v>45426</v>
      </c>
      <c r="G9749" s="60">
        <v>45426</v>
      </c>
      <c r="H9749" s="58">
        <v>2024135325215</v>
      </c>
      <c r="I9749" s="58">
        <v>6200106101</v>
      </c>
      <c r="J9749" s="60" t="s">
        <v>18669</v>
      </c>
      <c r="K9749" s="60" t="s">
        <v>18661</v>
      </c>
      <c r="L9749" s="212" t="s">
        <v>2803</v>
      </c>
      <c r="M9749" s="60">
        <v>45429</v>
      </c>
      <c r="N9749" s="58" t="s">
        <v>24</v>
      </c>
      <c r="O9749" s="58" t="s">
        <v>37</v>
      </c>
      <c r="P9749" s="62">
        <v>600000</v>
      </c>
      <c r="Q9749" s="58" t="s">
        <v>26</v>
      </c>
      <c r="R9749" s="58" t="s">
        <v>26</v>
      </c>
      <c r="S9749" s="58" t="s">
        <v>27</v>
      </c>
      <c r="T9749" s="213" t="s">
        <v>28</v>
      </c>
      <c r="U9749" s="63" t="s">
        <v>119</v>
      </c>
      <c r="W9749" s="143"/>
      <c r="X9749" s="143"/>
      <c r="AO9749" s="143"/>
      <c r="AP9749" s="143"/>
      <c r="BD9749" s="234"/>
      <c r="BE9749" s="234"/>
    </row>
    <row r="9750" spans="1:57" ht="12.95" customHeight="1" x14ac:dyDescent="0.2">
      <c r="A9750" s="57">
        <f t="shared" si="164"/>
        <v>9749</v>
      </c>
      <c r="B9750" s="58">
        <v>3175040801680000</v>
      </c>
      <c r="C9750" s="59" t="s">
        <v>18390</v>
      </c>
      <c r="D9750" s="59" t="s">
        <v>1979</v>
      </c>
      <c r="E9750" s="60">
        <v>24845</v>
      </c>
      <c r="F9750" s="60">
        <v>45426</v>
      </c>
      <c r="G9750" s="60">
        <v>45426</v>
      </c>
      <c r="H9750" s="58">
        <v>2024135325214</v>
      </c>
      <c r="I9750" s="58">
        <v>6200005563</v>
      </c>
      <c r="J9750" s="60" t="s">
        <v>18670</v>
      </c>
      <c r="K9750" s="60" t="s">
        <v>18661</v>
      </c>
      <c r="L9750" s="212" t="s">
        <v>2803</v>
      </c>
      <c r="M9750" s="60">
        <v>45429</v>
      </c>
      <c r="N9750" s="58" t="s">
        <v>24</v>
      </c>
      <c r="O9750" s="58" t="s">
        <v>37</v>
      </c>
      <c r="P9750" s="62">
        <v>600000</v>
      </c>
      <c r="Q9750" s="58" t="s">
        <v>26</v>
      </c>
      <c r="R9750" s="58" t="s">
        <v>26</v>
      </c>
      <c r="S9750" s="58" t="s">
        <v>27</v>
      </c>
      <c r="T9750" s="213" t="s">
        <v>28</v>
      </c>
      <c r="U9750" s="63" t="s">
        <v>119</v>
      </c>
      <c r="W9750" s="143"/>
      <c r="X9750" s="143"/>
      <c r="AO9750" s="143"/>
      <c r="AP9750" s="143"/>
      <c r="BD9750" s="234"/>
      <c r="BE9750" s="234"/>
    </row>
    <row r="9751" spans="1:57" ht="12.95" customHeight="1" x14ac:dyDescent="0.2">
      <c r="A9751" s="57">
        <f t="shared" si="164"/>
        <v>9750</v>
      </c>
      <c r="B9751" s="58">
        <v>3328103110800000</v>
      </c>
      <c r="C9751" s="59" t="s">
        <v>18317</v>
      </c>
      <c r="D9751" s="59" t="s">
        <v>509</v>
      </c>
      <c r="E9751" s="60">
        <v>29525</v>
      </c>
      <c r="F9751" s="60">
        <v>45426</v>
      </c>
      <c r="G9751" s="60">
        <v>45426</v>
      </c>
      <c r="H9751" s="58">
        <v>2024135325213</v>
      </c>
      <c r="I9751" s="58">
        <v>6201110105</v>
      </c>
      <c r="J9751" s="60" t="s">
        <v>18671</v>
      </c>
      <c r="K9751" s="60" t="s">
        <v>18661</v>
      </c>
      <c r="L9751" s="212" t="s">
        <v>2803</v>
      </c>
      <c r="M9751" s="60">
        <v>45429</v>
      </c>
      <c r="N9751" s="58" t="s">
        <v>24</v>
      </c>
      <c r="O9751" s="58" t="s">
        <v>37</v>
      </c>
      <c r="P9751" s="62">
        <v>600000</v>
      </c>
      <c r="Q9751" s="58" t="s">
        <v>26</v>
      </c>
      <c r="R9751" s="58" t="s">
        <v>26</v>
      </c>
      <c r="S9751" s="58" t="s">
        <v>27</v>
      </c>
      <c r="T9751" s="213" t="s">
        <v>28</v>
      </c>
      <c r="U9751" s="63" t="s">
        <v>119</v>
      </c>
      <c r="W9751" s="143"/>
      <c r="X9751" s="143"/>
      <c r="AO9751" s="143"/>
      <c r="AP9751" s="143"/>
      <c r="BD9751" s="234"/>
      <c r="BE9751" s="234"/>
    </row>
    <row r="9752" spans="1:57" ht="12.95" customHeight="1" x14ac:dyDescent="0.2">
      <c r="A9752" s="57">
        <f t="shared" si="164"/>
        <v>9751</v>
      </c>
      <c r="B9752" s="58">
        <v>3301212009860000</v>
      </c>
      <c r="C9752" s="59" t="s">
        <v>18672</v>
      </c>
      <c r="D9752" s="59" t="s">
        <v>203</v>
      </c>
      <c r="E9752" s="60">
        <v>31675</v>
      </c>
      <c r="F9752" s="60">
        <v>45426</v>
      </c>
      <c r="G9752" s="60">
        <v>45426</v>
      </c>
      <c r="H9752" s="58">
        <v>2024135325212</v>
      </c>
      <c r="I9752" s="58">
        <v>6200351652</v>
      </c>
      <c r="J9752" s="60" t="s">
        <v>18673</v>
      </c>
      <c r="K9752" s="60" t="s">
        <v>18661</v>
      </c>
      <c r="L9752" s="212" t="s">
        <v>2803</v>
      </c>
      <c r="M9752" s="60">
        <v>45429</v>
      </c>
      <c r="N9752" s="58" t="s">
        <v>24</v>
      </c>
      <c r="O9752" s="58" t="s">
        <v>37</v>
      </c>
      <c r="P9752" s="62">
        <v>600000</v>
      </c>
      <c r="Q9752" s="58" t="s">
        <v>26</v>
      </c>
      <c r="R9752" s="58" t="s">
        <v>26</v>
      </c>
      <c r="S9752" s="58" t="s">
        <v>27</v>
      </c>
      <c r="T9752" s="213" t="s">
        <v>28</v>
      </c>
      <c r="U9752" s="63" t="s">
        <v>119</v>
      </c>
      <c r="W9752" s="143"/>
      <c r="X9752" s="143"/>
      <c r="AO9752" s="143"/>
      <c r="AP9752" s="143"/>
      <c r="BD9752" s="234"/>
      <c r="BE9752" s="234"/>
    </row>
    <row r="9753" spans="1:57" ht="12.95" customHeight="1" x14ac:dyDescent="0.2">
      <c r="A9753" s="57">
        <f t="shared" si="164"/>
        <v>9752</v>
      </c>
      <c r="B9753" s="58">
        <v>3301220502860000</v>
      </c>
      <c r="C9753" s="59" t="s">
        <v>18476</v>
      </c>
      <c r="D9753" s="59" t="s">
        <v>203</v>
      </c>
      <c r="E9753" s="60">
        <v>31448</v>
      </c>
      <c r="F9753" s="60">
        <v>45426</v>
      </c>
      <c r="G9753" s="60">
        <v>45426</v>
      </c>
      <c r="H9753" s="58">
        <v>2024135325211</v>
      </c>
      <c r="I9753" s="58">
        <v>6201113694</v>
      </c>
      <c r="J9753" s="60" t="s">
        <v>18674</v>
      </c>
      <c r="K9753" s="60" t="s">
        <v>18661</v>
      </c>
      <c r="L9753" s="212" t="s">
        <v>2803</v>
      </c>
      <c r="M9753" s="60">
        <v>45429</v>
      </c>
      <c r="N9753" s="58" t="s">
        <v>24</v>
      </c>
      <c r="O9753" s="58" t="s">
        <v>37</v>
      </c>
      <c r="P9753" s="62">
        <v>600000</v>
      </c>
      <c r="Q9753" s="58" t="s">
        <v>26</v>
      </c>
      <c r="R9753" s="58" t="s">
        <v>26</v>
      </c>
      <c r="S9753" s="58" t="s">
        <v>27</v>
      </c>
      <c r="T9753" s="213" t="s">
        <v>28</v>
      </c>
      <c r="U9753" s="63" t="s">
        <v>119</v>
      </c>
      <c r="W9753" s="143"/>
      <c r="X9753" s="143"/>
      <c r="AO9753" s="143"/>
      <c r="AP9753" s="143"/>
      <c r="BD9753" s="234"/>
      <c r="BE9753" s="234"/>
    </row>
    <row r="9754" spans="1:57" ht="12.95" customHeight="1" x14ac:dyDescent="0.2">
      <c r="A9754" s="57">
        <f t="shared" si="164"/>
        <v>9753</v>
      </c>
      <c r="B9754" s="58">
        <v>3309141407889000</v>
      </c>
      <c r="C9754" s="59" t="s">
        <v>18483</v>
      </c>
      <c r="D9754" s="59" t="s">
        <v>115</v>
      </c>
      <c r="E9754" s="60">
        <v>32338</v>
      </c>
      <c r="F9754" s="60">
        <v>45426</v>
      </c>
      <c r="G9754" s="60">
        <v>45426</v>
      </c>
      <c r="H9754" s="58">
        <v>2024135325210</v>
      </c>
      <c r="I9754" s="58">
        <v>6200596858</v>
      </c>
      <c r="J9754" s="60" t="s">
        <v>18675</v>
      </c>
      <c r="K9754" s="60" t="s">
        <v>18661</v>
      </c>
      <c r="L9754" s="212" t="s">
        <v>2803</v>
      </c>
      <c r="M9754" s="60">
        <v>45429</v>
      </c>
      <c r="N9754" s="58" t="s">
        <v>24</v>
      </c>
      <c r="O9754" s="58" t="s">
        <v>37</v>
      </c>
      <c r="P9754" s="62">
        <v>600000</v>
      </c>
      <c r="Q9754" s="58" t="s">
        <v>26</v>
      </c>
      <c r="R9754" s="58" t="s">
        <v>26</v>
      </c>
      <c r="S9754" s="58" t="s">
        <v>27</v>
      </c>
      <c r="T9754" s="213" t="s">
        <v>28</v>
      </c>
      <c r="U9754" s="63" t="s">
        <v>119</v>
      </c>
      <c r="W9754" s="143"/>
      <c r="X9754" s="143"/>
      <c r="AO9754" s="143"/>
      <c r="AP9754" s="143"/>
      <c r="BD9754" s="234"/>
      <c r="BE9754" s="234"/>
    </row>
    <row r="9755" spans="1:57" ht="12.95" customHeight="1" x14ac:dyDescent="0.2">
      <c r="A9755" s="57">
        <f t="shared" si="164"/>
        <v>9754</v>
      </c>
      <c r="B9755" s="58">
        <v>3201370709780000</v>
      </c>
      <c r="C9755" s="59" t="s">
        <v>3028</v>
      </c>
      <c r="D9755" s="59" t="s">
        <v>71</v>
      </c>
      <c r="E9755" s="60">
        <v>28740</v>
      </c>
      <c r="F9755" s="60">
        <v>45426</v>
      </c>
      <c r="G9755" s="60">
        <v>45426</v>
      </c>
      <c r="H9755" s="58">
        <v>202413532529</v>
      </c>
      <c r="I9755" s="58">
        <v>6200386513</v>
      </c>
      <c r="J9755" s="60" t="s">
        <v>18676</v>
      </c>
      <c r="K9755" s="60" t="s">
        <v>18661</v>
      </c>
      <c r="L9755" s="212" t="s">
        <v>2803</v>
      </c>
      <c r="M9755" s="60">
        <v>45429</v>
      </c>
      <c r="N9755" s="58" t="s">
        <v>24</v>
      </c>
      <c r="O9755" s="58" t="s">
        <v>37</v>
      </c>
      <c r="P9755" s="62">
        <v>600000</v>
      </c>
      <c r="Q9755" s="58" t="s">
        <v>26</v>
      </c>
      <c r="R9755" s="58" t="s">
        <v>26</v>
      </c>
      <c r="S9755" s="58" t="s">
        <v>27</v>
      </c>
      <c r="T9755" s="213" t="s">
        <v>28</v>
      </c>
      <c r="U9755" s="63" t="s">
        <v>119</v>
      </c>
      <c r="W9755" s="143"/>
      <c r="X9755" s="143"/>
      <c r="AO9755" s="143"/>
      <c r="AP9755" s="143"/>
      <c r="BD9755" s="234"/>
      <c r="BE9755" s="234"/>
    </row>
    <row r="9756" spans="1:57" ht="12.95" customHeight="1" x14ac:dyDescent="0.2">
      <c r="A9756" s="57">
        <f t="shared" si="164"/>
        <v>9755</v>
      </c>
      <c r="B9756" s="58">
        <v>7371132609710000</v>
      </c>
      <c r="C9756" s="59" t="s">
        <v>18485</v>
      </c>
      <c r="D9756" s="59" t="s">
        <v>1688</v>
      </c>
      <c r="E9756" s="60">
        <v>26202</v>
      </c>
      <c r="F9756" s="60">
        <v>45426</v>
      </c>
      <c r="G9756" s="60">
        <v>45426</v>
      </c>
      <c r="H9756" s="58">
        <v>202413532528</v>
      </c>
      <c r="I9756" s="58">
        <v>6200506178</v>
      </c>
      <c r="J9756" s="60" t="s">
        <v>18677</v>
      </c>
      <c r="K9756" s="60" t="s">
        <v>18661</v>
      </c>
      <c r="L9756" s="212" t="s">
        <v>2803</v>
      </c>
      <c r="M9756" s="60">
        <v>45429</v>
      </c>
      <c r="N9756" s="58" t="s">
        <v>24</v>
      </c>
      <c r="O9756" s="58" t="s">
        <v>37</v>
      </c>
      <c r="P9756" s="62">
        <v>600000</v>
      </c>
      <c r="Q9756" s="58" t="s">
        <v>26</v>
      </c>
      <c r="R9756" s="58" t="s">
        <v>26</v>
      </c>
      <c r="S9756" s="58" t="s">
        <v>27</v>
      </c>
      <c r="T9756" s="213" t="s">
        <v>28</v>
      </c>
      <c r="U9756" s="63" t="s">
        <v>119</v>
      </c>
      <c r="W9756" s="143"/>
      <c r="X9756" s="143"/>
      <c r="AO9756" s="143"/>
      <c r="AP9756" s="143"/>
      <c r="BD9756" s="234"/>
      <c r="BE9756" s="234"/>
    </row>
    <row r="9757" spans="1:57" ht="12.95" customHeight="1" x14ac:dyDescent="0.2">
      <c r="A9757" s="57">
        <f t="shared" si="164"/>
        <v>9756</v>
      </c>
      <c r="B9757" s="58">
        <v>3329023012890000</v>
      </c>
      <c r="C9757" s="59" t="s">
        <v>2214</v>
      </c>
      <c r="D9757" s="59" t="s">
        <v>217</v>
      </c>
      <c r="E9757" s="60">
        <v>32872</v>
      </c>
      <c r="F9757" s="60">
        <v>45426</v>
      </c>
      <c r="G9757" s="60">
        <v>45426</v>
      </c>
      <c r="H9757" s="58">
        <v>202413532527</v>
      </c>
      <c r="I9757" s="58">
        <v>6200489757</v>
      </c>
      <c r="J9757" s="60" t="s">
        <v>18678</v>
      </c>
      <c r="K9757" s="60" t="s">
        <v>18661</v>
      </c>
      <c r="L9757" s="212" t="s">
        <v>2803</v>
      </c>
      <c r="M9757" s="60">
        <v>45429</v>
      </c>
      <c r="N9757" s="58" t="s">
        <v>24</v>
      </c>
      <c r="O9757" s="58" t="s">
        <v>37</v>
      </c>
      <c r="P9757" s="62">
        <v>600000</v>
      </c>
      <c r="Q9757" s="58" t="s">
        <v>26</v>
      </c>
      <c r="R9757" s="58" t="s">
        <v>26</v>
      </c>
      <c r="S9757" s="58" t="s">
        <v>27</v>
      </c>
      <c r="T9757" s="213" t="s">
        <v>28</v>
      </c>
      <c r="U9757" s="63" t="s">
        <v>119</v>
      </c>
      <c r="W9757" s="143"/>
      <c r="X9757" s="143"/>
      <c r="AO9757" s="143"/>
      <c r="AP9757" s="143"/>
      <c r="BD9757" s="234"/>
      <c r="BE9757" s="234"/>
    </row>
    <row r="9758" spans="1:57" ht="12.95" customHeight="1" x14ac:dyDescent="0.2">
      <c r="A9758" s="57">
        <f t="shared" si="164"/>
        <v>9757</v>
      </c>
      <c r="B9758" s="58">
        <v>3327080612830040</v>
      </c>
      <c r="C9758" s="59" t="s">
        <v>18324</v>
      </c>
      <c r="D9758" s="59" t="s">
        <v>93</v>
      </c>
      <c r="E9758" s="60">
        <v>30656</v>
      </c>
      <c r="F9758" s="60">
        <v>45426</v>
      </c>
      <c r="G9758" s="60">
        <v>45426</v>
      </c>
      <c r="H9758" s="58">
        <v>202413532526</v>
      </c>
      <c r="I9758" s="58">
        <v>6200474435</v>
      </c>
      <c r="J9758" s="60" t="s">
        <v>18679</v>
      </c>
      <c r="K9758" s="60" t="s">
        <v>18661</v>
      </c>
      <c r="L9758" s="212" t="s">
        <v>2803</v>
      </c>
      <c r="M9758" s="60">
        <v>45429</v>
      </c>
      <c r="N9758" s="58" t="s">
        <v>24</v>
      </c>
      <c r="O9758" s="58" t="s">
        <v>37</v>
      </c>
      <c r="P9758" s="62">
        <v>600000</v>
      </c>
      <c r="Q9758" s="58" t="s">
        <v>26</v>
      </c>
      <c r="R9758" s="58" t="s">
        <v>26</v>
      </c>
      <c r="S9758" s="58" t="s">
        <v>27</v>
      </c>
      <c r="T9758" s="213" t="s">
        <v>28</v>
      </c>
      <c r="U9758" s="63" t="s">
        <v>119</v>
      </c>
      <c r="W9758" s="143"/>
      <c r="X9758" s="143"/>
      <c r="AO9758" s="143"/>
      <c r="AP9758" s="143"/>
      <c r="BD9758" s="234"/>
      <c r="BE9758" s="234"/>
    </row>
    <row r="9759" spans="1:57" ht="12.95" customHeight="1" x14ac:dyDescent="0.2">
      <c r="A9759" s="57">
        <f t="shared" si="164"/>
        <v>9758</v>
      </c>
      <c r="B9759" s="58">
        <v>3175090711790000</v>
      </c>
      <c r="C9759" s="59" t="s">
        <v>18248</v>
      </c>
      <c r="D9759" s="59" t="s">
        <v>56</v>
      </c>
      <c r="E9759" s="60">
        <v>29166</v>
      </c>
      <c r="F9759" s="60">
        <v>45426</v>
      </c>
      <c r="G9759" s="60">
        <v>45426</v>
      </c>
      <c r="H9759" s="58">
        <v>202423532521</v>
      </c>
      <c r="I9759" s="58">
        <v>6200136560</v>
      </c>
      <c r="J9759" s="60" t="s">
        <v>18680</v>
      </c>
      <c r="K9759" s="60" t="s">
        <v>18661</v>
      </c>
      <c r="L9759" s="212" t="s">
        <v>2803</v>
      </c>
      <c r="M9759" s="60">
        <v>45429</v>
      </c>
      <c r="N9759" s="58" t="s">
        <v>24</v>
      </c>
      <c r="O9759" s="58" t="s">
        <v>37</v>
      </c>
      <c r="P9759" s="62">
        <v>600000</v>
      </c>
      <c r="Q9759" s="58" t="s">
        <v>26</v>
      </c>
      <c r="R9759" s="58" t="s">
        <v>26</v>
      </c>
      <c r="S9759" s="58" t="s">
        <v>27</v>
      </c>
      <c r="T9759" s="213" t="s">
        <v>28</v>
      </c>
      <c r="U9759" s="63" t="s">
        <v>119</v>
      </c>
      <c r="W9759" s="143"/>
      <c r="X9759" s="143"/>
      <c r="AO9759" s="143"/>
      <c r="AP9759" s="143"/>
      <c r="BD9759" s="234"/>
      <c r="BE9759" s="234"/>
    </row>
    <row r="9760" spans="1:57" ht="12.95" customHeight="1" x14ac:dyDescent="0.2">
      <c r="A9760" s="57">
        <f t="shared" si="164"/>
        <v>9759</v>
      </c>
      <c r="B9760" s="58">
        <v>3507140606690000</v>
      </c>
      <c r="C9760" s="59" t="s">
        <v>18178</v>
      </c>
      <c r="D9760" s="59" t="s">
        <v>182</v>
      </c>
      <c r="E9760" s="60">
        <v>25360</v>
      </c>
      <c r="F9760" s="60">
        <v>45426</v>
      </c>
      <c r="G9760" s="60">
        <v>45426</v>
      </c>
      <c r="H9760" s="58">
        <v>202413532525</v>
      </c>
      <c r="I9760" s="58">
        <v>6200129821</v>
      </c>
      <c r="J9760" s="60" t="s">
        <v>18681</v>
      </c>
      <c r="K9760" s="60" t="s">
        <v>18661</v>
      </c>
      <c r="L9760" s="212" t="s">
        <v>2803</v>
      </c>
      <c r="M9760" s="60">
        <v>45429</v>
      </c>
      <c r="N9760" s="58" t="s">
        <v>24</v>
      </c>
      <c r="O9760" s="58" t="s">
        <v>37</v>
      </c>
      <c r="P9760" s="62">
        <v>600000</v>
      </c>
      <c r="Q9760" s="58" t="s">
        <v>26</v>
      </c>
      <c r="R9760" s="58" t="s">
        <v>26</v>
      </c>
      <c r="S9760" s="58" t="s">
        <v>27</v>
      </c>
      <c r="T9760" s="213" t="s">
        <v>28</v>
      </c>
      <c r="U9760" s="63" t="s">
        <v>119</v>
      </c>
      <c r="W9760" s="143"/>
      <c r="X9760" s="143"/>
      <c r="AO9760" s="143"/>
      <c r="AP9760" s="143"/>
      <c r="BD9760" s="234"/>
      <c r="BE9760" s="234"/>
    </row>
    <row r="9761" spans="1:57" ht="12.95" customHeight="1" x14ac:dyDescent="0.2">
      <c r="A9761" s="57">
        <f t="shared" si="164"/>
        <v>9760</v>
      </c>
      <c r="B9761" s="58">
        <v>8101170101860000</v>
      </c>
      <c r="C9761" s="59" t="s">
        <v>18173</v>
      </c>
      <c r="D9761" s="59" t="s">
        <v>560</v>
      </c>
      <c r="E9761" s="60">
        <v>31413</v>
      </c>
      <c r="F9761" s="60">
        <v>45425</v>
      </c>
      <c r="G9761" s="60">
        <v>45425</v>
      </c>
      <c r="H9761" s="58">
        <v>202413532524</v>
      </c>
      <c r="I9761" s="58">
        <v>6200475614</v>
      </c>
      <c r="J9761" s="60" t="s">
        <v>18682</v>
      </c>
      <c r="K9761" s="60" t="s">
        <v>18661</v>
      </c>
      <c r="L9761" s="212" t="s">
        <v>2803</v>
      </c>
      <c r="M9761" s="60">
        <v>45429</v>
      </c>
      <c r="N9761" s="58" t="s">
        <v>24</v>
      </c>
      <c r="O9761" s="58" t="s">
        <v>37</v>
      </c>
      <c r="P9761" s="62">
        <v>600000</v>
      </c>
      <c r="Q9761" s="58" t="s">
        <v>26</v>
      </c>
      <c r="R9761" s="58" t="s">
        <v>26</v>
      </c>
      <c r="S9761" s="58" t="s">
        <v>27</v>
      </c>
      <c r="T9761" s="213" t="s">
        <v>28</v>
      </c>
      <c r="U9761" s="63" t="s">
        <v>119</v>
      </c>
      <c r="W9761" s="143"/>
      <c r="X9761" s="143"/>
      <c r="AO9761" s="143"/>
      <c r="AP9761" s="143"/>
      <c r="BD9761" s="234"/>
      <c r="BE9761" s="234"/>
    </row>
    <row r="9762" spans="1:57" ht="12.95" customHeight="1" x14ac:dyDescent="0.2">
      <c r="A9762" s="57">
        <f t="shared" si="164"/>
        <v>9761</v>
      </c>
      <c r="B9762" s="58">
        <v>3303182502000000</v>
      </c>
      <c r="C9762" s="59" t="s">
        <v>18162</v>
      </c>
      <c r="D9762" s="59" t="s">
        <v>1967</v>
      </c>
      <c r="E9762" s="60">
        <v>36581</v>
      </c>
      <c r="F9762" s="60">
        <v>45425</v>
      </c>
      <c r="G9762" s="60">
        <v>45425</v>
      </c>
      <c r="H9762" s="58">
        <v>202413532523</v>
      </c>
      <c r="I9762" s="58">
        <v>6211926037</v>
      </c>
      <c r="J9762" s="60" t="s">
        <v>18683</v>
      </c>
      <c r="K9762" s="60" t="s">
        <v>18661</v>
      </c>
      <c r="L9762" s="212" t="s">
        <v>2803</v>
      </c>
      <c r="M9762" s="60">
        <v>45429</v>
      </c>
      <c r="N9762" s="58" t="s">
        <v>24</v>
      </c>
      <c r="O9762" s="58" t="s">
        <v>37</v>
      </c>
      <c r="P9762" s="62">
        <v>600000</v>
      </c>
      <c r="Q9762" s="58" t="s">
        <v>26</v>
      </c>
      <c r="R9762" s="58" t="s">
        <v>26</v>
      </c>
      <c r="S9762" s="58" t="s">
        <v>27</v>
      </c>
      <c r="T9762" s="213" t="s">
        <v>28</v>
      </c>
      <c r="U9762" s="63" t="s">
        <v>119</v>
      </c>
      <c r="W9762" s="143"/>
      <c r="X9762" s="143"/>
      <c r="AO9762" s="143"/>
      <c r="AP9762" s="143"/>
      <c r="BD9762" s="234"/>
      <c r="BE9762" s="234"/>
    </row>
    <row r="9763" spans="1:57" ht="12.95" customHeight="1" x14ac:dyDescent="0.2">
      <c r="A9763" s="57">
        <f t="shared" si="164"/>
        <v>9762</v>
      </c>
      <c r="B9763" s="58">
        <v>7371032108640000</v>
      </c>
      <c r="C9763" s="59" t="s">
        <v>18101</v>
      </c>
      <c r="D9763" s="59" t="s">
        <v>128</v>
      </c>
      <c r="E9763" s="60">
        <v>23610</v>
      </c>
      <c r="F9763" s="60">
        <v>45420</v>
      </c>
      <c r="G9763" s="60">
        <v>45428</v>
      </c>
      <c r="H9763" s="58">
        <v>2024135318210</v>
      </c>
      <c r="I9763" s="58">
        <v>6200075591</v>
      </c>
      <c r="J9763" s="60" t="s">
        <v>18684</v>
      </c>
      <c r="K9763" s="60" t="s">
        <v>18661</v>
      </c>
      <c r="L9763" s="212" t="s">
        <v>2803</v>
      </c>
      <c r="M9763" s="60">
        <v>45429</v>
      </c>
      <c r="N9763" s="58" t="s">
        <v>24</v>
      </c>
      <c r="O9763" s="58" t="s">
        <v>37</v>
      </c>
      <c r="P9763" s="62">
        <v>600000</v>
      </c>
      <c r="Q9763" s="58" t="s">
        <v>26</v>
      </c>
      <c r="R9763" s="58" t="s">
        <v>26</v>
      </c>
      <c r="S9763" s="58" t="s">
        <v>27</v>
      </c>
      <c r="T9763" s="213" t="s">
        <v>28</v>
      </c>
      <c r="U9763" s="63" t="s">
        <v>119</v>
      </c>
      <c r="W9763" s="143"/>
      <c r="X9763" s="143"/>
      <c r="AO9763" s="143"/>
      <c r="AP9763" s="143"/>
      <c r="BD9763" s="234"/>
      <c r="BE9763" s="234"/>
    </row>
    <row r="9764" spans="1:57" ht="12.95" customHeight="1" x14ac:dyDescent="0.2">
      <c r="A9764" s="57">
        <f t="shared" si="164"/>
        <v>9763</v>
      </c>
      <c r="B9764" s="58">
        <v>3525170505000000</v>
      </c>
      <c r="C9764" s="59" t="s">
        <v>17748</v>
      </c>
      <c r="D9764" s="59" t="s">
        <v>245</v>
      </c>
      <c r="E9764" s="60">
        <v>36651</v>
      </c>
      <c r="F9764" s="60">
        <v>45420</v>
      </c>
      <c r="G9764" s="60">
        <v>45420</v>
      </c>
      <c r="H9764" s="58">
        <v>202413532522</v>
      </c>
      <c r="I9764" s="58">
        <v>6211933631</v>
      </c>
      <c r="J9764" s="60" t="s">
        <v>18685</v>
      </c>
      <c r="K9764" s="60" t="s">
        <v>18661</v>
      </c>
      <c r="L9764" s="212" t="s">
        <v>2803</v>
      </c>
      <c r="M9764" s="60">
        <v>45429</v>
      </c>
      <c r="N9764" s="58" t="s">
        <v>24</v>
      </c>
      <c r="O9764" s="58" t="s">
        <v>37</v>
      </c>
      <c r="P9764" s="62">
        <v>600000</v>
      </c>
      <c r="Q9764" s="58" t="s">
        <v>26</v>
      </c>
      <c r="R9764" s="58" t="s">
        <v>26</v>
      </c>
      <c r="S9764" s="58" t="s">
        <v>27</v>
      </c>
      <c r="T9764" s="213" t="s">
        <v>28</v>
      </c>
      <c r="U9764" s="63" t="s">
        <v>119</v>
      </c>
      <c r="W9764" s="143"/>
      <c r="X9764" s="143"/>
      <c r="AO9764" s="143"/>
      <c r="AP9764" s="143"/>
      <c r="BD9764" s="234"/>
      <c r="BE9764" s="234"/>
    </row>
    <row r="9765" spans="1:57" ht="12.95" customHeight="1" x14ac:dyDescent="0.2">
      <c r="A9765" s="57">
        <f t="shared" si="164"/>
        <v>9764</v>
      </c>
      <c r="B9765" s="58">
        <v>3175041108660000</v>
      </c>
      <c r="C9765" s="59" t="s">
        <v>18272</v>
      </c>
      <c r="D9765" s="59" t="s">
        <v>234</v>
      </c>
      <c r="E9765" s="60">
        <v>35288</v>
      </c>
      <c r="F9765" s="60">
        <v>45418</v>
      </c>
      <c r="G9765" s="60">
        <v>45418</v>
      </c>
      <c r="H9765" s="58">
        <v>202413532521</v>
      </c>
      <c r="I9765" s="58">
        <v>6200518659</v>
      </c>
      <c r="J9765" s="60" t="s">
        <v>18686</v>
      </c>
      <c r="K9765" s="60" t="s">
        <v>18661</v>
      </c>
      <c r="L9765" s="212" t="s">
        <v>2803</v>
      </c>
      <c r="M9765" s="60">
        <v>45429</v>
      </c>
      <c r="N9765" s="58" t="s">
        <v>24</v>
      </c>
      <c r="O9765" s="58" t="s">
        <v>37</v>
      </c>
      <c r="P9765" s="62">
        <v>600000</v>
      </c>
      <c r="Q9765" s="58" t="s">
        <v>26</v>
      </c>
      <c r="R9765" s="58" t="s">
        <v>26</v>
      </c>
      <c r="S9765" s="58" t="s">
        <v>27</v>
      </c>
      <c r="T9765" s="213" t="s">
        <v>28</v>
      </c>
      <c r="U9765" s="63" t="s">
        <v>119</v>
      </c>
      <c r="W9765" s="143"/>
      <c r="X9765" s="143"/>
      <c r="AO9765" s="143"/>
      <c r="AP9765" s="143"/>
      <c r="BD9765" s="234"/>
      <c r="BE9765" s="234"/>
    </row>
    <row r="9766" spans="1:57" ht="12.95" customHeight="1" x14ac:dyDescent="0.2">
      <c r="A9766" s="57">
        <f t="shared" si="164"/>
        <v>9765</v>
      </c>
      <c r="B9766" s="58">
        <v>3275090409960020</v>
      </c>
      <c r="C9766" s="59" t="s">
        <v>18319</v>
      </c>
      <c r="D9766" s="59" t="s">
        <v>51</v>
      </c>
      <c r="E9766" s="60">
        <v>35221</v>
      </c>
      <c r="F9766" s="60">
        <v>45428</v>
      </c>
      <c r="G9766" s="60">
        <v>45428</v>
      </c>
      <c r="H9766" s="58">
        <v>202413532123</v>
      </c>
      <c r="I9766" s="58">
        <v>6211815199</v>
      </c>
      <c r="J9766" s="60" t="s">
        <v>18687</v>
      </c>
      <c r="K9766" s="60" t="s">
        <v>18688</v>
      </c>
      <c r="L9766" s="212" t="s">
        <v>584</v>
      </c>
      <c r="M9766" s="60">
        <v>45429</v>
      </c>
      <c r="N9766" s="58" t="s">
        <v>24</v>
      </c>
      <c r="O9766" s="58" t="s">
        <v>25</v>
      </c>
      <c r="P9766" s="62">
        <v>400000</v>
      </c>
      <c r="Q9766" s="58" t="s">
        <v>26</v>
      </c>
      <c r="R9766" s="58" t="s">
        <v>26</v>
      </c>
      <c r="S9766" s="58" t="s">
        <v>27</v>
      </c>
      <c r="T9766" s="213" t="s">
        <v>28</v>
      </c>
      <c r="U9766" s="63" t="s">
        <v>119</v>
      </c>
      <c r="W9766" s="143"/>
      <c r="X9766" s="143"/>
      <c r="AO9766" s="143"/>
      <c r="AP9766" s="143"/>
      <c r="BD9766" s="234"/>
      <c r="BE9766" s="234"/>
    </row>
    <row r="9767" spans="1:57" ht="12.95" customHeight="1" x14ac:dyDescent="0.2">
      <c r="A9767" s="57">
        <f t="shared" si="164"/>
        <v>9766</v>
      </c>
      <c r="B9767" s="58">
        <v>5206062907901000</v>
      </c>
      <c r="C9767" s="59" t="s">
        <v>1056</v>
      </c>
      <c r="D9767" s="59" t="s">
        <v>18689</v>
      </c>
      <c r="E9767" s="60">
        <v>33053</v>
      </c>
      <c r="F9767" s="60">
        <v>45425</v>
      </c>
      <c r="G9767" s="60">
        <v>45425</v>
      </c>
      <c r="H9767" s="58">
        <v>202413532122</v>
      </c>
      <c r="I9767" s="58">
        <v>6200275853</v>
      </c>
      <c r="J9767" s="60" t="s">
        <v>18690</v>
      </c>
      <c r="K9767" s="60" t="s">
        <v>18688</v>
      </c>
      <c r="L9767" s="212" t="s">
        <v>584</v>
      </c>
      <c r="M9767" s="60">
        <v>45429</v>
      </c>
      <c r="N9767" s="58" t="s">
        <v>24</v>
      </c>
      <c r="O9767" s="58" t="s">
        <v>25</v>
      </c>
      <c r="P9767" s="62">
        <v>400000</v>
      </c>
      <c r="Q9767" s="58" t="s">
        <v>26</v>
      </c>
      <c r="R9767" s="58" t="s">
        <v>26</v>
      </c>
      <c r="S9767" s="58" t="s">
        <v>27</v>
      </c>
      <c r="T9767" s="213" t="s">
        <v>28</v>
      </c>
      <c r="U9767" s="63" t="s">
        <v>119</v>
      </c>
      <c r="W9767" s="143"/>
      <c r="X9767" s="143"/>
      <c r="AO9767" s="143"/>
      <c r="AP9767" s="143"/>
      <c r="BD9767" s="234"/>
      <c r="BE9767" s="234"/>
    </row>
    <row r="9768" spans="1:57" ht="12.95" customHeight="1" x14ac:dyDescent="0.2">
      <c r="A9768" s="57">
        <f t="shared" si="164"/>
        <v>9767</v>
      </c>
      <c r="B9768" s="58">
        <v>1208070901890000</v>
      </c>
      <c r="C9768" s="59" t="s">
        <v>775</v>
      </c>
      <c r="D9768" s="59" t="s">
        <v>18691</v>
      </c>
      <c r="E9768" s="60">
        <v>32517</v>
      </c>
      <c r="F9768" s="60">
        <v>45427</v>
      </c>
      <c r="G9768" s="60">
        <v>45427</v>
      </c>
      <c r="H9768" s="58">
        <v>202413531325</v>
      </c>
      <c r="I9768" s="58">
        <v>6202092457</v>
      </c>
      <c r="J9768" s="60" t="s">
        <v>18692</v>
      </c>
      <c r="K9768" s="60" t="s">
        <v>18693</v>
      </c>
      <c r="L9768" s="212" t="s">
        <v>574</v>
      </c>
      <c r="M9768" s="60">
        <v>45429</v>
      </c>
      <c r="N9768" s="58" t="s">
        <v>24</v>
      </c>
      <c r="O9768" s="58" t="s">
        <v>25</v>
      </c>
      <c r="P9768" s="62">
        <v>400000</v>
      </c>
      <c r="Q9768" s="58" t="s">
        <v>26</v>
      </c>
      <c r="R9768" s="58" t="s">
        <v>26</v>
      </c>
      <c r="S9768" s="58" t="s">
        <v>27</v>
      </c>
      <c r="T9768" s="213" t="s">
        <v>28</v>
      </c>
      <c r="U9768" s="63" t="s">
        <v>119</v>
      </c>
      <c r="W9768" s="143"/>
      <c r="X9768" s="143"/>
      <c r="AO9768" s="143"/>
      <c r="AP9768" s="143"/>
      <c r="BD9768" s="234"/>
      <c r="BE9768" s="234"/>
    </row>
    <row r="9769" spans="1:57" ht="12.95" customHeight="1" x14ac:dyDescent="0.2">
      <c r="A9769" s="57">
        <f t="shared" si="164"/>
        <v>9768</v>
      </c>
      <c r="B9769" s="58">
        <v>3328130706810000</v>
      </c>
      <c r="C9769" s="59" t="s">
        <v>1003</v>
      </c>
      <c r="D9769" s="59" t="s">
        <v>509</v>
      </c>
      <c r="E9769" s="60">
        <v>29744</v>
      </c>
      <c r="F9769" s="60">
        <v>45427</v>
      </c>
      <c r="G9769" s="60">
        <v>45427</v>
      </c>
      <c r="H9769" s="58">
        <v>202413531324</v>
      </c>
      <c r="I9769" s="58">
        <v>6201572878</v>
      </c>
      <c r="J9769" s="60" t="s">
        <v>18694</v>
      </c>
      <c r="K9769" s="60" t="s">
        <v>18693</v>
      </c>
      <c r="L9769" s="212" t="s">
        <v>574</v>
      </c>
      <c r="M9769" s="60">
        <v>45429</v>
      </c>
      <c r="N9769" s="58" t="s">
        <v>24</v>
      </c>
      <c r="O9769" s="58" t="s">
        <v>25</v>
      </c>
      <c r="P9769" s="62">
        <v>400000</v>
      </c>
      <c r="Q9769" s="58" t="s">
        <v>26</v>
      </c>
      <c r="R9769" s="58" t="s">
        <v>26</v>
      </c>
      <c r="S9769" s="58" t="s">
        <v>27</v>
      </c>
      <c r="T9769" s="213" t="s">
        <v>28</v>
      </c>
      <c r="U9769" s="63" t="s">
        <v>119</v>
      </c>
      <c r="W9769" s="143"/>
      <c r="X9769" s="143"/>
      <c r="AO9769" s="143"/>
      <c r="AP9769" s="143"/>
      <c r="BD9769" s="234"/>
      <c r="BE9769" s="234"/>
    </row>
    <row r="9770" spans="1:57" ht="12.95" customHeight="1" x14ac:dyDescent="0.2">
      <c r="A9770" s="57">
        <f t="shared" si="164"/>
        <v>9769</v>
      </c>
      <c r="B9770" s="58">
        <v>1610053012850000</v>
      </c>
      <c r="C9770" s="59" t="s">
        <v>18237</v>
      </c>
      <c r="D9770" s="59" t="s">
        <v>221</v>
      </c>
      <c r="E9770" s="60">
        <v>31851</v>
      </c>
      <c r="F9770" s="60">
        <v>45426</v>
      </c>
      <c r="G9770" s="60">
        <v>45426</v>
      </c>
      <c r="H9770" s="58">
        <v>202413531323</v>
      </c>
      <c r="I9770" s="58">
        <v>6200275160</v>
      </c>
      <c r="J9770" s="60" t="s">
        <v>18695</v>
      </c>
      <c r="K9770" s="60" t="s">
        <v>18693</v>
      </c>
      <c r="L9770" s="212" t="s">
        <v>574</v>
      </c>
      <c r="M9770" s="60">
        <v>45429</v>
      </c>
      <c r="N9770" s="58" t="s">
        <v>24</v>
      </c>
      <c r="O9770" s="58" t="s">
        <v>25</v>
      </c>
      <c r="P9770" s="62">
        <v>400000</v>
      </c>
      <c r="Q9770" s="58" t="s">
        <v>26</v>
      </c>
      <c r="R9770" s="58" t="s">
        <v>26</v>
      </c>
      <c r="S9770" s="58" t="s">
        <v>27</v>
      </c>
      <c r="T9770" s="213" t="s">
        <v>28</v>
      </c>
      <c r="U9770" s="63" t="s">
        <v>119</v>
      </c>
      <c r="W9770" s="143"/>
      <c r="X9770" s="143"/>
      <c r="AO9770" s="143"/>
      <c r="AP9770" s="143"/>
      <c r="BD9770" s="234"/>
      <c r="BE9770" s="234"/>
    </row>
    <row r="9771" spans="1:57" ht="12.95" customHeight="1" x14ac:dyDescent="0.2">
      <c r="A9771" s="57">
        <f t="shared" si="164"/>
        <v>9770</v>
      </c>
      <c r="B9771" s="58">
        <v>6473020411730000</v>
      </c>
      <c r="C9771" s="59" t="s">
        <v>18696</v>
      </c>
      <c r="D9771" s="59" t="s">
        <v>18697</v>
      </c>
      <c r="E9771" s="60">
        <v>26400</v>
      </c>
      <c r="F9771" s="60">
        <v>45426</v>
      </c>
      <c r="G9771" s="60">
        <v>45426</v>
      </c>
      <c r="H9771" s="58">
        <v>202413531322</v>
      </c>
      <c r="I9771" s="58">
        <v>6211861154</v>
      </c>
      <c r="J9771" s="60" t="s">
        <v>18698</v>
      </c>
      <c r="K9771" s="60" t="s">
        <v>18693</v>
      </c>
      <c r="L9771" s="212" t="s">
        <v>574</v>
      </c>
      <c r="M9771" s="60">
        <v>45429</v>
      </c>
      <c r="N9771" s="58" t="s">
        <v>24</v>
      </c>
      <c r="O9771" s="58" t="s">
        <v>25</v>
      </c>
      <c r="P9771" s="62">
        <v>400000</v>
      </c>
      <c r="Q9771" s="58" t="s">
        <v>26</v>
      </c>
      <c r="R9771" s="58" t="s">
        <v>26</v>
      </c>
      <c r="S9771" s="58" t="s">
        <v>27</v>
      </c>
      <c r="T9771" s="213" t="s">
        <v>28</v>
      </c>
      <c r="U9771" s="63" t="s">
        <v>119</v>
      </c>
      <c r="W9771" s="143"/>
      <c r="X9771" s="143"/>
      <c r="AO9771" s="143"/>
      <c r="AP9771" s="143"/>
      <c r="BD9771" s="234"/>
      <c r="BE9771" s="234"/>
    </row>
    <row r="9772" spans="1:57" ht="12.95" customHeight="1" x14ac:dyDescent="0.2">
      <c r="A9772" s="57">
        <f t="shared" si="164"/>
        <v>9771</v>
      </c>
      <c r="B9772" s="58">
        <v>3208142706900000</v>
      </c>
      <c r="C9772" s="59" t="s">
        <v>18699</v>
      </c>
      <c r="D9772" s="59" t="s">
        <v>350</v>
      </c>
      <c r="E9772" s="60">
        <v>33051</v>
      </c>
      <c r="F9772" s="60">
        <v>45426</v>
      </c>
      <c r="G9772" s="60">
        <v>45426</v>
      </c>
      <c r="H9772" s="58">
        <v>202413528125</v>
      </c>
      <c r="I9772" s="58">
        <v>6201113554</v>
      </c>
      <c r="J9772" s="60" t="s">
        <v>18700</v>
      </c>
      <c r="K9772" s="60" t="s">
        <v>18701</v>
      </c>
      <c r="L9772" s="212" t="s">
        <v>474</v>
      </c>
      <c r="M9772" s="60">
        <v>45429</v>
      </c>
      <c r="N9772" s="58" t="s">
        <v>24</v>
      </c>
      <c r="O9772" s="58" t="s">
        <v>30</v>
      </c>
      <c r="P9772" s="62">
        <v>550000</v>
      </c>
      <c r="Q9772" s="58" t="s">
        <v>26</v>
      </c>
      <c r="R9772" s="58" t="s">
        <v>26</v>
      </c>
      <c r="S9772" s="58" t="s">
        <v>27</v>
      </c>
      <c r="T9772" s="213" t="s">
        <v>28</v>
      </c>
      <c r="U9772" s="63" t="s">
        <v>119</v>
      </c>
      <c r="W9772" s="143"/>
      <c r="X9772" s="143"/>
      <c r="AO9772" s="143"/>
      <c r="AP9772" s="143"/>
      <c r="BD9772" s="234"/>
      <c r="BE9772" s="234"/>
    </row>
    <row r="9773" spans="1:57" ht="12.95" customHeight="1" x14ac:dyDescent="0.2">
      <c r="A9773" s="57">
        <f t="shared" si="164"/>
        <v>9772</v>
      </c>
      <c r="B9773" s="58">
        <v>7408022502950000</v>
      </c>
      <c r="C9773" s="59" t="s">
        <v>18702</v>
      </c>
      <c r="D9773" s="59" t="s">
        <v>18703</v>
      </c>
      <c r="E9773" s="60">
        <v>34025</v>
      </c>
      <c r="F9773" s="60">
        <v>45425</v>
      </c>
      <c r="G9773" s="60">
        <v>45425</v>
      </c>
      <c r="H9773" s="58">
        <v>202413528124</v>
      </c>
      <c r="I9773" s="58">
        <v>6211429336</v>
      </c>
      <c r="J9773" s="60" t="s">
        <v>18704</v>
      </c>
      <c r="K9773" s="60" t="s">
        <v>18701</v>
      </c>
      <c r="L9773" s="212" t="s">
        <v>474</v>
      </c>
      <c r="M9773" s="60">
        <v>45429</v>
      </c>
      <c r="N9773" s="58" t="s">
        <v>24</v>
      </c>
      <c r="O9773" s="58" t="s">
        <v>30</v>
      </c>
      <c r="P9773" s="62">
        <v>550000</v>
      </c>
      <c r="Q9773" s="58" t="s">
        <v>26</v>
      </c>
      <c r="R9773" s="58" t="s">
        <v>26</v>
      </c>
      <c r="S9773" s="58" t="s">
        <v>27</v>
      </c>
      <c r="T9773" s="213" t="s">
        <v>28</v>
      </c>
      <c r="U9773" s="63" t="s">
        <v>119</v>
      </c>
      <c r="W9773" s="143"/>
      <c r="X9773" s="143"/>
      <c r="AO9773" s="143"/>
      <c r="AP9773" s="143"/>
      <c r="BD9773" s="234"/>
      <c r="BE9773" s="234"/>
    </row>
    <row r="9774" spans="1:57" ht="12.95" customHeight="1" x14ac:dyDescent="0.2">
      <c r="A9774" s="57">
        <f t="shared" si="164"/>
        <v>9773</v>
      </c>
      <c r="B9774" s="58">
        <v>3318151501920000</v>
      </c>
      <c r="C9774" s="59" t="s">
        <v>15841</v>
      </c>
      <c r="D9774" s="59" t="s">
        <v>590</v>
      </c>
      <c r="E9774" s="60">
        <v>33618</v>
      </c>
      <c r="F9774" s="60">
        <v>45425</v>
      </c>
      <c r="G9774" s="60">
        <v>45425</v>
      </c>
      <c r="H9774" s="58">
        <v>202413528123</v>
      </c>
      <c r="I9774" s="58">
        <v>6211512459</v>
      </c>
      <c r="J9774" s="60" t="s">
        <v>18705</v>
      </c>
      <c r="K9774" s="60" t="s">
        <v>18701</v>
      </c>
      <c r="L9774" s="212" t="s">
        <v>474</v>
      </c>
      <c r="M9774" s="60">
        <v>45429</v>
      </c>
      <c r="N9774" s="58" t="s">
        <v>24</v>
      </c>
      <c r="O9774" s="58" t="s">
        <v>30</v>
      </c>
      <c r="P9774" s="62">
        <v>550000</v>
      </c>
      <c r="Q9774" s="58" t="s">
        <v>26</v>
      </c>
      <c r="R9774" s="58" t="s">
        <v>26</v>
      </c>
      <c r="S9774" s="58" t="s">
        <v>27</v>
      </c>
      <c r="T9774" s="213" t="s">
        <v>28</v>
      </c>
      <c r="U9774" s="63" t="s">
        <v>119</v>
      </c>
      <c r="W9774" s="143"/>
      <c r="X9774" s="143"/>
      <c r="AO9774" s="143"/>
      <c r="AP9774" s="143"/>
      <c r="BD9774" s="234"/>
      <c r="BE9774" s="234"/>
    </row>
    <row r="9775" spans="1:57" ht="12.95" customHeight="1" x14ac:dyDescent="0.2">
      <c r="A9775" s="57">
        <f t="shared" si="164"/>
        <v>9774</v>
      </c>
      <c r="B9775" s="58">
        <v>3209180110890010</v>
      </c>
      <c r="C9775" s="59" t="s">
        <v>18097</v>
      </c>
      <c r="D9775" s="59" t="s">
        <v>231</v>
      </c>
      <c r="E9775" s="60">
        <v>32782</v>
      </c>
      <c r="F9775" s="60">
        <v>45425</v>
      </c>
      <c r="G9775" s="60">
        <v>45425</v>
      </c>
      <c r="H9775" s="58">
        <v>202413528122</v>
      </c>
      <c r="I9775" s="58">
        <v>6200350469</v>
      </c>
      <c r="J9775" s="60" t="s">
        <v>18706</v>
      </c>
      <c r="K9775" s="60" t="s">
        <v>18701</v>
      </c>
      <c r="L9775" s="212" t="s">
        <v>474</v>
      </c>
      <c r="M9775" s="60">
        <v>45429</v>
      </c>
      <c r="N9775" s="58" t="s">
        <v>24</v>
      </c>
      <c r="O9775" s="58" t="s">
        <v>30</v>
      </c>
      <c r="P9775" s="62">
        <v>550000</v>
      </c>
      <c r="Q9775" s="58" t="s">
        <v>26</v>
      </c>
      <c r="R9775" s="58" t="s">
        <v>26</v>
      </c>
      <c r="S9775" s="58" t="s">
        <v>27</v>
      </c>
      <c r="T9775" s="213" t="s">
        <v>28</v>
      </c>
      <c r="U9775" s="63" t="s">
        <v>119</v>
      </c>
      <c r="W9775" s="143"/>
      <c r="X9775" s="143"/>
      <c r="AO9775" s="143"/>
      <c r="AP9775" s="143"/>
      <c r="BD9775" s="234"/>
      <c r="BE9775" s="234"/>
    </row>
    <row r="9776" spans="1:57" ht="12.95" customHeight="1" x14ac:dyDescent="0.2">
      <c r="A9776" s="57">
        <f t="shared" si="164"/>
        <v>9775</v>
      </c>
      <c r="B9776" s="58">
        <v>3309162606989000</v>
      </c>
      <c r="C9776" s="59" t="s">
        <v>17151</v>
      </c>
      <c r="D9776" s="59" t="s">
        <v>115</v>
      </c>
      <c r="E9776" s="60">
        <v>35972</v>
      </c>
      <c r="F9776" s="60">
        <v>45415</v>
      </c>
      <c r="G9776" s="60">
        <v>45415</v>
      </c>
      <c r="H9776" s="58">
        <v>202413528121</v>
      </c>
      <c r="I9776" s="58">
        <v>6212001323</v>
      </c>
      <c r="J9776" s="60" t="s">
        <v>18707</v>
      </c>
      <c r="K9776" s="60" t="s">
        <v>18701</v>
      </c>
      <c r="L9776" s="212" t="s">
        <v>474</v>
      </c>
      <c r="M9776" s="60">
        <v>45429</v>
      </c>
      <c r="N9776" s="58" t="s">
        <v>24</v>
      </c>
      <c r="O9776" s="58" t="s">
        <v>30</v>
      </c>
      <c r="P9776" s="62">
        <v>550000</v>
      </c>
      <c r="Q9776" s="58" t="s">
        <v>26</v>
      </c>
      <c r="R9776" s="58" t="s">
        <v>26</v>
      </c>
      <c r="S9776" s="58" t="s">
        <v>27</v>
      </c>
      <c r="T9776" s="213" t="s">
        <v>28</v>
      </c>
      <c r="U9776" s="63" t="s">
        <v>119</v>
      </c>
      <c r="W9776" s="143"/>
      <c r="X9776" s="143"/>
      <c r="AO9776" s="143"/>
      <c r="AP9776" s="143"/>
      <c r="BD9776" s="234"/>
      <c r="BE9776" s="234"/>
    </row>
    <row r="9777" spans="1:57" ht="12.95" customHeight="1" x14ac:dyDescent="0.2">
      <c r="A9777" s="57">
        <f t="shared" si="164"/>
        <v>9776</v>
      </c>
      <c r="B9777" s="58">
        <v>3524062003000000</v>
      </c>
      <c r="C9777" s="59" t="s">
        <v>2651</v>
      </c>
      <c r="D9777" s="59" t="s">
        <v>876</v>
      </c>
      <c r="E9777" s="60">
        <v>36605</v>
      </c>
      <c r="F9777" s="60">
        <v>45427</v>
      </c>
      <c r="G9777" s="60">
        <v>45427</v>
      </c>
      <c r="H9777" s="58">
        <v>202413539921</v>
      </c>
      <c r="I9777" s="58">
        <v>6211610337</v>
      </c>
      <c r="J9777" s="60" t="s">
        <v>18708</v>
      </c>
      <c r="K9777" s="60" t="s">
        <v>18709</v>
      </c>
      <c r="L9777" s="212" t="s">
        <v>371</v>
      </c>
      <c r="M9777" s="60">
        <v>45430</v>
      </c>
      <c r="N9777" s="58" t="s">
        <v>24</v>
      </c>
      <c r="O9777" s="58" t="s">
        <v>25</v>
      </c>
      <c r="P9777" s="62">
        <v>400000</v>
      </c>
      <c r="Q9777" s="58" t="s">
        <v>26</v>
      </c>
      <c r="R9777" s="58" t="s">
        <v>26</v>
      </c>
      <c r="S9777" s="58" t="s">
        <v>2825</v>
      </c>
      <c r="T9777" s="213" t="s">
        <v>28</v>
      </c>
      <c r="U9777" s="63" t="s">
        <v>119</v>
      </c>
      <c r="W9777" s="143"/>
      <c r="X9777" s="143"/>
      <c r="AO9777" s="143"/>
      <c r="AP9777" s="143"/>
      <c r="BD9777" s="234"/>
      <c r="BE9777" s="234"/>
    </row>
    <row r="9778" spans="1:57" ht="12.95" customHeight="1" x14ac:dyDescent="0.2">
      <c r="A9778" s="57">
        <f t="shared" si="164"/>
        <v>9777</v>
      </c>
      <c r="B9778" s="58">
        <v>3526042010790000</v>
      </c>
      <c r="C9778" s="59" t="s">
        <v>18710</v>
      </c>
      <c r="D9778" s="59" t="s">
        <v>51</v>
      </c>
      <c r="E9778" s="60">
        <v>29148</v>
      </c>
      <c r="F9778" s="60">
        <v>45429</v>
      </c>
      <c r="G9778" s="60">
        <v>45429</v>
      </c>
      <c r="H9778" s="58">
        <v>2024135362223</v>
      </c>
      <c r="I9778" s="58">
        <v>6201002128</v>
      </c>
      <c r="J9778" s="60" t="s">
        <v>18711</v>
      </c>
      <c r="K9778" s="60" t="s">
        <v>18712</v>
      </c>
      <c r="L9778" s="212" t="s">
        <v>545</v>
      </c>
      <c r="M9778" s="60">
        <v>45430</v>
      </c>
      <c r="N9778" s="58" t="s">
        <v>24</v>
      </c>
      <c r="O9778" s="58" t="s">
        <v>25</v>
      </c>
      <c r="P9778" s="62">
        <v>400000</v>
      </c>
      <c r="Q9778" s="58" t="s">
        <v>26</v>
      </c>
      <c r="R9778" s="58" t="s">
        <v>26</v>
      </c>
      <c r="S9778" s="58" t="s">
        <v>27</v>
      </c>
      <c r="T9778" s="213" t="s">
        <v>28</v>
      </c>
      <c r="U9778" s="63" t="s">
        <v>119</v>
      </c>
      <c r="W9778" s="143"/>
      <c r="X9778" s="143"/>
      <c r="AO9778" s="143"/>
      <c r="AP9778" s="143"/>
      <c r="BD9778" s="234"/>
      <c r="BE9778" s="234"/>
    </row>
    <row r="9779" spans="1:57" ht="12.95" customHeight="1" x14ac:dyDescent="0.2">
      <c r="A9779" s="57">
        <f t="shared" si="164"/>
        <v>9778</v>
      </c>
      <c r="B9779" s="58">
        <v>3172042008910000</v>
      </c>
      <c r="C9779" s="59" t="s">
        <v>18713</v>
      </c>
      <c r="D9779" s="59" t="s">
        <v>56</v>
      </c>
      <c r="E9779" s="60">
        <v>33470</v>
      </c>
      <c r="F9779" s="60">
        <v>45429</v>
      </c>
      <c r="G9779" s="60">
        <v>45429</v>
      </c>
      <c r="H9779" s="58">
        <v>2024135362222</v>
      </c>
      <c r="I9779" s="58">
        <v>6201116405</v>
      </c>
      <c r="J9779" s="60" t="s">
        <v>18714</v>
      </c>
      <c r="K9779" s="60" t="s">
        <v>18712</v>
      </c>
      <c r="L9779" s="212" t="s">
        <v>545</v>
      </c>
      <c r="M9779" s="60">
        <v>45430</v>
      </c>
      <c r="N9779" s="58" t="s">
        <v>24</v>
      </c>
      <c r="O9779" s="58" t="s">
        <v>25</v>
      </c>
      <c r="P9779" s="62">
        <v>400000</v>
      </c>
      <c r="Q9779" s="58" t="s">
        <v>26</v>
      </c>
      <c r="R9779" s="58" t="s">
        <v>26</v>
      </c>
      <c r="S9779" s="58" t="s">
        <v>27</v>
      </c>
      <c r="T9779" s="213" t="s">
        <v>28</v>
      </c>
      <c r="U9779" s="63" t="s">
        <v>119</v>
      </c>
      <c r="W9779" s="143"/>
      <c r="X9779" s="143"/>
      <c r="AO9779" s="143"/>
      <c r="AP9779" s="143"/>
      <c r="BD9779" s="234"/>
      <c r="BE9779" s="234"/>
    </row>
    <row r="9780" spans="1:57" ht="12.95" customHeight="1" x14ac:dyDescent="0.2">
      <c r="A9780" s="57">
        <f t="shared" si="164"/>
        <v>9779</v>
      </c>
      <c r="B9780" s="58">
        <v>3209220503940000</v>
      </c>
      <c r="C9780" s="59" t="s">
        <v>18715</v>
      </c>
      <c r="D9780" s="59" t="s">
        <v>231</v>
      </c>
      <c r="E9780" s="60">
        <v>34398</v>
      </c>
      <c r="F9780" s="60">
        <v>45429</v>
      </c>
      <c r="G9780" s="60">
        <v>45429</v>
      </c>
      <c r="H9780" s="58">
        <v>2024135362221</v>
      </c>
      <c r="I9780" s="58">
        <v>6202098009</v>
      </c>
      <c r="J9780" s="60" t="s">
        <v>18716</v>
      </c>
      <c r="K9780" s="60" t="s">
        <v>18712</v>
      </c>
      <c r="L9780" s="212" t="s">
        <v>545</v>
      </c>
      <c r="M9780" s="60">
        <v>45430</v>
      </c>
      <c r="N9780" s="58" t="s">
        <v>24</v>
      </c>
      <c r="O9780" s="58" t="s">
        <v>25</v>
      </c>
      <c r="P9780" s="62">
        <v>400000</v>
      </c>
      <c r="Q9780" s="58" t="s">
        <v>26</v>
      </c>
      <c r="R9780" s="58" t="s">
        <v>26</v>
      </c>
      <c r="S9780" s="58" t="s">
        <v>27</v>
      </c>
      <c r="T9780" s="213" t="s">
        <v>28</v>
      </c>
      <c r="U9780" s="63" t="s">
        <v>119</v>
      </c>
      <c r="W9780" s="143"/>
      <c r="X9780" s="143"/>
      <c r="AO9780" s="143"/>
      <c r="AP9780" s="143"/>
      <c r="BD9780" s="234"/>
      <c r="BE9780" s="234"/>
    </row>
    <row r="9781" spans="1:57" ht="12.95" customHeight="1" x14ac:dyDescent="0.2">
      <c r="A9781" s="57">
        <f t="shared" si="164"/>
        <v>9780</v>
      </c>
      <c r="B9781" s="58">
        <v>1212090802870000</v>
      </c>
      <c r="C9781" s="59" t="s">
        <v>18717</v>
      </c>
      <c r="D9781" s="59" t="s">
        <v>18718</v>
      </c>
      <c r="E9781" s="60">
        <v>31816</v>
      </c>
      <c r="F9781" s="60">
        <v>45428</v>
      </c>
      <c r="G9781" s="60">
        <v>45428</v>
      </c>
      <c r="H9781" s="58">
        <v>2024135362220</v>
      </c>
      <c r="I9781" s="58">
        <v>6200267377</v>
      </c>
      <c r="J9781" s="60" t="s">
        <v>18719</v>
      </c>
      <c r="K9781" s="60" t="s">
        <v>18712</v>
      </c>
      <c r="L9781" s="212" t="s">
        <v>545</v>
      </c>
      <c r="M9781" s="60">
        <v>45430</v>
      </c>
      <c r="N9781" s="58" t="s">
        <v>24</v>
      </c>
      <c r="O9781" s="58" t="s">
        <v>25</v>
      </c>
      <c r="P9781" s="62">
        <v>400000</v>
      </c>
      <c r="Q9781" s="58" t="s">
        <v>26</v>
      </c>
      <c r="R9781" s="58" t="s">
        <v>26</v>
      </c>
      <c r="S9781" s="58" t="s">
        <v>27</v>
      </c>
      <c r="T9781" s="213" t="s">
        <v>28</v>
      </c>
      <c r="U9781" s="63" t="s">
        <v>119</v>
      </c>
      <c r="W9781" s="143"/>
      <c r="X9781" s="143"/>
      <c r="AO9781" s="143"/>
      <c r="AP9781" s="143"/>
      <c r="BD9781" s="234"/>
      <c r="BE9781" s="234"/>
    </row>
    <row r="9782" spans="1:57" ht="12.95" customHeight="1" x14ac:dyDescent="0.2">
      <c r="A9782" s="57">
        <f t="shared" si="164"/>
        <v>9781</v>
      </c>
      <c r="B9782" s="58">
        <v>3172031007870000</v>
      </c>
      <c r="C9782" s="59" t="s">
        <v>18576</v>
      </c>
      <c r="D9782" s="59" t="s">
        <v>56</v>
      </c>
      <c r="E9782" s="60">
        <v>31968</v>
      </c>
      <c r="F9782" s="60">
        <v>45428</v>
      </c>
      <c r="G9782" s="60">
        <v>45428</v>
      </c>
      <c r="H9782" s="58">
        <v>2024135362219</v>
      </c>
      <c r="I9782" s="58">
        <v>6200267286</v>
      </c>
      <c r="J9782" s="60" t="s">
        <v>18720</v>
      </c>
      <c r="K9782" s="60" t="s">
        <v>18712</v>
      </c>
      <c r="L9782" s="212" t="s">
        <v>545</v>
      </c>
      <c r="M9782" s="60">
        <v>45430</v>
      </c>
      <c r="N9782" s="58" t="s">
        <v>24</v>
      </c>
      <c r="O9782" s="58" t="s">
        <v>25</v>
      </c>
      <c r="P9782" s="62">
        <v>400000</v>
      </c>
      <c r="Q9782" s="58" t="s">
        <v>26</v>
      </c>
      <c r="R9782" s="58" t="s">
        <v>26</v>
      </c>
      <c r="S9782" s="58" t="s">
        <v>27</v>
      </c>
      <c r="T9782" s="213" t="s">
        <v>28</v>
      </c>
      <c r="U9782" s="63" t="s">
        <v>119</v>
      </c>
      <c r="W9782" s="143"/>
      <c r="X9782" s="143"/>
      <c r="AO9782" s="143"/>
      <c r="AP9782" s="143"/>
      <c r="BD9782" s="234"/>
      <c r="BE9782" s="234"/>
    </row>
    <row r="9783" spans="1:57" ht="12.95" customHeight="1" x14ac:dyDescent="0.2">
      <c r="A9783" s="57">
        <f t="shared" si="164"/>
        <v>9782</v>
      </c>
      <c r="B9783" s="58">
        <v>3526041910890000</v>
      </c>
      <c r="C9783" s="59" t="s">
        <v>18721</v>
      </c>
      <c r="D9783" s="59" t="s">
        <v>51</v>
      </c>
      <c r="E9783" s="60">
        <v>32800</v>
      </c>
      <c r="F9783" s="60">
        <v>45427</v>
      </c>
      <c r="G9783" s="60">
        <v>45427</v>
      </c>
      <c r="H9783" s="58">
        <v>2024135362218</v>
      </c>
      <c r="I9783" s="58">
        <v>6200391763</v>
      </c>
      <c r="J9783" s="60" t="s">
        <v>18722</v>
      </c>
      <c r="K9783" s="60" t="s">
        <v>18712</v>
      </c>
      <c r="L9783" s="212" t="s">
        <v>545</v>
      </c>
      <c r="M9783" s="60">
        <v>45430</v>
      </c>
      <c r="N9783" s="58" t="s">
        <v>24</v>
      </c>
      <c r="O9783" s="58" t="s">
        <v>25</v>
      </c>
      <c r="P9783" s="62">
        <v>400000</v>
      </c>
      <c r="Q9783" s="58" t="s">
        <v>26</v>
      </c>
      <c r="R9783" s="58" t="s">
        <v>26</v>
      </c>
      <c r="S9783" s="58" t="s">
        <v>27</v>
      </c>
      <c r="T9783" s="213" t="s">
        <v>28</v>
      </c>
      <c r="U9783" s="63" t="s">
        <v>119</v>
      </c>
      <c r="W9783" s="143"/>
      <c r="X9783" s="143"/>
      <c r="AO9783" s="143"/>
      <c r="AP9783" s="143"/>
      <c r="BD9783" s="234"/>
      <c r="BE9783" s="234"/>
    </row>
    <row r="9784" spans="1:57" ht="12.95" customHeight="1" x14ac:dyDescent="0.2">
      <c r="A9784" s="57">
        <f t="shared" si="164"/>
        <v>9783</v>
      </c>
      <c r="B9784" s="58">
        <v>3318182808910000</v>
      </c>
      <c r="C9784" s="59" t="s">
        <v>18723</v>
      </c>
      <c r="D9784" s="59" t="s">
        <v>590</v>
      </c>
      <c r="E9784" s="60">
        <v>33478</v>
      </c>
      <c r="F9784" s="60">
        <v>45427</v>
      </c>
      <c r="G9784" s="60">
        <v>45427</v>
      </c>
      <c r="H9784" s="58">
        <v>2024135362217</v>
      </c>
      <c r="I9784" s="58">
        <v>6201558688</v>
      </c>
      <c r="J9784" s="60" t="s">
        <v>18724</v>
      </c>
      <c r="K9784" s="60" t="s">
        <v>18712</v>
      </c>
      <c r="L9784" s="212" t="s">
        <v>545</v>
      </c>
      <c r="M9784" s="60">
        <v>45430</v>
      </c>
      <c r="N9784" s="58" t="s">
        <v>24</v>
      </c>
      <c r="O9784" s="58" t="s">
        <v>25</v>
      </c>
      <c r="P9784" s="62">
        <v>400000</v>
      </c>
      <c r="Q9784" s="58" t="s">
        <v>26</v>
      </c>
      <c r="R9784" s="58" t="s">
        <v>26</v>
      </c>
      <c r="S9784" s="58" t="s">
        <v>27</v>
      </c>
      <c r="T9784" s="213" t="s">
        <v>28</v>
      </c>
      <c r="U9784" s="63" t="s">
        <v>119</v>
      </c>
      <c r="W9784" s="143"/>
      <c r="X9784" s="143"/>
      <c r="AO9784" s="143"/>
      <c r="AP9784" s="143"/>
      <c r="BD9784" s="234"/>
      <c r="BE9784" s="234"/>
    </row>
    <row r="9785" spans="1:57" ht="12.95" customHeight="1" x14ac:dyDescent="0.2">
      <c r="A9785" s="57">
        <f t="shared" si="164"/>
        <v>9784</v>
      </c>
      <c r="B9785" s="58">
        <v>3274032008740000</v>
      </c>
      <c r="C9785" s="59" t="s">
        <v>1306</v>
      </c>
      <c r="D9785" s="59" t="s">
        <v>231</v>
      </c>
      <c r="E9785" s="60">
        <v>27261</v>
      </c>
      <c r="F9785" s="60">
        <v>45427</v>
      </c>
      <c r="G9785" s="60">
        <v>45428</v>
      </c>
      <c r="H9785" s="58">
        <v>2024135362216</v>
      </c>
      <c r="I9785" s="58">
        <v>6200027871</v>
      </c>
      <c r="J9785" s="60" t="s">
        <v>18725</v>
      </c>
      <c r="K9785" s="60" t="s">
        <v>18712</v>
      </c>
      <c r="L9785" s="212" t="s">
        <v>545</v>
      </c>
      <c r="M9785" s="60">
        <v>45430</v>
      </c>
      <c r="N9785" s="58" t="s">
        <v>24</v>
      </c>
      <c r="O9785" s="58" t="s">
        <v>25</v>
      </c>
      <c r="P9785" s="62">
        <v>400000</v>
      </c>
      <c r="Q9785" s="58" t="s">
        <v>26</v>
      </c>
      <c r="R9785" s="58" t="s">
        <v>26</v>
      </c>
      <c r="S9785" s="58" t="s">
        <v>27</v>
      </c>
      <c r="T9785" s="213" t="s">
        <v>28</v>
      </c>
      <c r="U9785" s="63" t="s">
        <v>119</v>
      </c>
      <c r="W9785" s="143"/>
      <c r="X9785" s="143"/>
      <c r="AO9785" s="143"/>
      <c r="AP9785" s="143"/>
      <c r="BD9785" s="234"/>
      <c r="BE9785" s="234"/>
    </row>
    <row r="9786" spans="1:57" ht="12.95" customHeight="1" x14ac:dyDescent="0.2">
      <c r="A9786" s="57">
        <f t="shared" si="164"/>
        <v>9785</v>
      </c>
      <c r="B9786" s="58">
        <v>3503051106680000</v>
      </c>
      <c r="C9786" s="59" t="s">
        <v>18525</v>
      </c>
      <c r="D9786" s="59" t="s">
        <v>85</v>
      </c>
      <c r="E9786" s="60">
        <v>25000</v>
      </c>
      <c r="F9786" s="60">
        <v>45427</v>
      </c>
      <c r="G9786" s="60">
        <v>45427</v>
      </c>
      <c r="H9786" s="58">
        <v>2024135362215</v>
      </c>
      <c r="I9786" s="58">
        <v>6200480134</v>
      </c>
      <c r="J9786" s="60" t="s">
        <v>18726</v>
      </c>
      <c r="K9786" s="60" t="s">
        <v>18712</v>
      </c>
      <c r="L9786" s="212" t="s">
        <v>545</v>
      </c>
      <c r="M9786" s="60">
        <v>45430</v>
      </c>
      <c r="N9786" s="58" t="s">
        <v>24</v>
      </c>
      <c r="O9786" s="58" t="s">
        <v>25</v>
      </c>
      <c r="P9786" s="62">
        <v>400000</v>
      </c>
      <c r="Q9786" s="58" t="s">
        <v>26</v>
      </c>
      <c r="R9786" s="58" t="s">
        <v>26</v>
      </c>
      <c r="S9786" s="58" t="s">
        <v>27</v>
      </c>
      <c r="T9786" s="213" t="s">
        <v>28</v>
      </c>
      <c r="U9786" s="63" t="s">
        <v>119</v>
      </c>
      <c r="W9786" s="143"/>
      <c r="X9786" s="143"/>
      <c r="AO9786" s="143"/>
      <c r="AP9786" s="143"/>
      <c r="BD9786" s="234"/>
      <c r="BE9786" s="234"/>
    </row>
    <row r="9787" spans="1:57" ht="12.95" customHeight="1" x14ac:dyDescent="0.2">
      <c r="A9787" s="57">
        <f t="shared" si="164"/>
        <v>9786</v>
      </c>
      <c r="B9787" s="58">
        <v>3216060701770020</v>
      </c>
      <c r="C9787" s="59" t="s">
        <v>6335</v>
      </c>
      <c r="D9787" s="59" t="s">
        <v>203</v>
      </c>
      <c r="E9787" s="60">
        <v>28132</v>
      </c>
      <c r="F9787" s="60">
        <v>45426</v>
      </c>
      <c r="G9787" s="60">
        <v>45426</v>
      </c>
      <c r="H9787" s="58">
        <v>2024135362214</v>
      </c>
      <c r="I9787" s="58">
        <v>6201011295</v>
      </c>
      <c r="J9787" s="60" t="s">
        <v>18727</v>
      </c>
      <c r="K9787" s="60" t="s">
        <v>18712</v>
      </c>
      <c r="L9787" s="212" t="s">
        <v>545</v>
      </c>
      <c r="M9787" s="60">
        <v>45430</v>
      </c>
      <c r="N9787" s="58" t="s">
        <v>24</v>
      </c>
      <c r="O9787" s="58" t="s">
        <v>25</v>
      </c>
      <c r="P9787" s="62">
        <v>400000</v>
      </c>
      <c r="Q9787" s="58" t="s">
        <v>26</v>
      </c>
      <c r="R9787" s="58" t="s">
        <v>26</v>
      </c>
      <c r="S9787" s="58" t="s">
        <v>27</v>
      </c>
      <c r="T9787" s="213" t="s">
        <v>28</v>
      </c>
      <c r="U9787" s="63" t="s">
        <v>119</v>
      </c>
      <c r="W9787" s="143"/>
      <c r="X9787" s="143"/>
      <c r="AO9787" s="143"/>
      <c r="AP9787" s="143"/>
      <c r="BD9787" s="234"/>
      <c r="BE9787" s="234"/>
    </row>
    <row r="9788" spans="1:57" ht="12.95" customHeight="1" x14ac:dyDescent="0.2">
      <c r="A9788" s="57">
        <f t="shared" si="164"/>
        <v>9787</v>
      </c>
      <c r="B9788" s="58">
        <v>3329092210750000</v>
      </c>
      <c r="C9788" s="59" t="s">
        <v>18315</v>
      </c>
      <c r="D9788" s="59" t="s">
        <v>217</v>
      </c>
      <c r="E9788" s="60">
        <v>27689</v>
      </c>
      <c r="F9788" s="60">
        <v>45426</v>
      </c>
      <c r="G9788" s="60">
        <v>45426</v>
      </c>
      <c r="H9788" s="58">
        <v>2024135362213</v>
      </c>
      <c r="I9788" s="58">
        <v>6200319175</v>
      </c>
      <c r="J9788" s="60" t="s">
        <v>18728</v>
      </c>
      <c r="K9788" s="60" t="s">
        <v>18712</v>
      </c>
      <c r="L9788" s="212" t="s">
        <v>545</v>
      </c>
      <c r="M9788" s="60">
        <v>45430</v>
      </c>
      <c r="N9788" s="58" t="s">
        <v>24</v>
      </c>
      <c r="O9788" s="58" t="s">
        <v>25</v>
      </c>
      <c r="P9788" s="62">
        <v>400000</v>
      </c>
      <c r="Q9788" s="58" t="s">
        <v>26</v>
      </c>
      <c r="R9788" s="58" t="s">
        <v>26</v>
      </c>
      <c r="S9788" s="58" t="s">
        <v>27</v>
      </c>
      <c r="T9788" s="213" t="s">
        <v>28</v>
      </c>
      <c r="U9788" s="63" t="s">
        <v>119</v>
      </c>
      <c r="W9788" s="143"/>
      <c r="X9788" s="143"/>
      <c r="AO9788" s="143"/>
      <c r="AP9788" s="143"/>
      <c r="BD9788" s="234"/>
      <c r="BE9788" s="234"/>
    </row>
    <row r="9789" spans="1:57" ht="12.95" customHeight="1" x14ac:dyDescent="0.2">
      <c r="A9789" s="57">
        <f t="shared" si="164"/>
        <v>9788</v>
      </c>
      <c r="B9789" s="58">
        <v>1271012510880000</v>
      </c>
      <c r="C9789" s="59" t="s">
        <v>18729</v>
      </c>
      <c r="D9789" s="59" t="s">
        <v>303</v>
      </c>
      <c r="E9789" s="60">
        <v>32441</v>
      </c>
      <c r="F9789" s="60">
        <v>45426</v>
      </c>
      <c r="G9789" s="60">
        <v>45426</v>
      </c>
      <c r="H9789" s="58">
        <v>2024135362212</v>
      </c>
      <c r="I9789" s="58">
        <v>6201117251</v>
      </c>
      <c r="J9789" s="60" t="s">
        <v>18730</v>
      </c>
      <c r="K9789" s="60" t="s">
        <v>18712</v>
      </c>
      <c r="L9789" s="212" t="s">
        <v>545</v>
      </c>
      <c r="M9789" s="60">
        <v>45430</v>
      </c>
      <c r="N9789" s="58" t="s">
        <v>24</v>
      </c>
      <c r="O9789" s="58" t="s">
        <v>25</v>
      </c>
      <c r="P9789" s="62">
        <v>400000</v>
      </c>
      <c r="Q9789" s="58" t="s">
        <v>26</v>
      </c>
      <c r="R9789" s="58" t="s">
        <v>26</v>
      </c>
      <c r="S9789" s="58" t="s">
        <v>27</v>
      </c>
      <c r="T9789" s="213" t="s">
        <v>28</v>
      </c>
      <c r="U9789" s="63" t="s">
        <v>119</v>
      </c>
      <c r="W9789" s="143"/>
      <c r="X9789" s="143"/>
      <c r="AO9789" s="143"/>
      <c r="AP9789" s="143"/>
      <c r="BD9789" s="234"/>
      <c r="BE9789" s="234"/>
    </row>
    <row r="9790" spans="1:57" ht="12.95" customHeight="1" x14ac:dyDescent="0.2">
      <c r="A9790" s="57">
        <f t="shared" si="164"/>
        <v>9789</v>
      </c>
      <c r="B9790" s="58">
        <v>3172031409710000</v>
      </c>
      <c r="C9790" s="59" t="s">
        <v>18731</v>
      </c>
      <c r="D9790" s="59" t="s">
        <v>239</v>
      </c>
      <c r="E9790" s="60">
        <v>26190</v>
      </c>
      <c r="F9790" s="60">
        <v>45426</v>
      </c>
      <c r="G9790" s="60">
        <v>45426</v>
      </c>
      <c r="H9790" s="58">
        <v>2024135362211</v>
      </c>
      <c r="I9790" s="58">
        <v>6200060169</v>
      </c>
      <c r="J9790" s="60" t="s">
        <v>18732</v>
      </c>
      <c r="K9790" s="60" t="s">
        <v>18712</v>
      </c>
      <c r="L9790" s="212" t="s">
        <v>545</v>
      </c>
      <c r="M9790" s="60">
        <v>45430</v>
      </c>
      <c r="N9790" s="58" t="s">
        <v>24</v>
      </c>
      <c r="O9790" s="58" t="s">
        <v>25</v>
      </c>
      <c r="P9790" s="62">
        <v>400000</v>
      </c>
      <c r="Q9790" s="58" t="s">
        <v>26</v>
      </c>
      <c r="R9790" s="58" t="s">
        <v>26</v>
      </c>
      <c r="S9790" s="58" t="s">
        <v>27</v>
      </c>
      <c r="T9790" s="213" t="s">
        <v>28</v>
      </c>
      <c r="U9790" s="63" t="s">
        <v>119</v>
      </c>
      <c r="W9790" s="143"/>
      <c r="X9790" s="143"/>
      <c r="AO9790" s="143"/>
      <c r="AP9790" s="143"/>
      <c r="BD9790" s="234"/>
      <c r="BE9790" s="234"/>
    </row>
    <row r="9791" spans="1:57" ht="12.95" customHeight="1" x14ac:dyDescent="0.2">
      <c r="A9791" s="57">
        <f t="shared" si="164"/>
        <v>9790</v>
      </c>
      <c r="B9791" s="58">
        <v>1402010604860000</v>
      </c>
      <c r="C9791" s="59" t="s">
        <v>18733</v>
      </c>
      <c r="D9791" s="59" t="s">
        <v>18734</v>
      </c>
      <c r="E9791" s="60">
        <v>31508</v>
      </c>
      <c r="F9791" s="60">
        <v>45426</v>
      </c>
      <c r="G9791" s="60">
        <v>45427</v>
      </c>
      <c r="H9791" s="58">
        <v>2024135362210</v>
      </c>
      <c r="I9791" s="58">
        <v>6200274074</v>
      </c>
      <c r="J9791" s="60" t="s">
        <v>18735</v>
      </c>
      <c r="K9791" s="60" t="s">
        <v>18712</v>
      </c>
      <c r="L9791" s="212" t="s">
        <v>545</v>
      </c>
      <c r="M9791" s="60">
        <v>45430</v>
      </c>
      <c r="N9791" s="58" t="s">
        <v>24</v>
      </c>
      <c r="O9791" s="58" t="s">
        <v>25</v>
      </c>
      <c r="P9791" s="62">
        <v>400000</v>
      </c>
      <c r="Q9791" s="58" t="s">
        <v>26</v>
      </c>
      <c r="R9791" s="58" t="s">
        <v>26</v>
      </c>
      <c r="S9791" s="58" t="s">
        <v>27</v>
      </c>
      <c r="T9791" s="213" t="s">
        <v>28</v>
      </c>
      <c r="U9791" s="63" t="s">
        <v>119</v>
      </c>
      <c r="W9791" s="143"/>
      <c r="X9791" s="143"/>
      <c r="AO9791" s="143"/>
      <c r="AP9791" s="143"/>
      <c r="BD9791" s="234"/>
      <c r="BE9791" s="234"/>
    </row>
    <row r="9792" spans="1:57" ht="12.95" customHeight="1" x14ac:dyDescent="0.2">
      <c r="A9792" s="57">
        <f t="shared" si="164"/>
        <v>9791</v>
      </c>
      <c r="B9792" s="58">
        <v>6371030410780000</v>
      </c>
      <c r="C9792" s="59" t="s">
        <v>18736</v>
      </c>
      <c r="D9792" s="59" t="s">
        <v>524</v>
      </c>
      <c r="E9792" s="60">
        <v>28767</v>
      </c>
      <c r="F9792" s="60">
        <v>45426</v>
      </c>
      <c r="G9792" s="60">
        <v>45427</v>
      </c>
      <c r="H9792" s="58">
        <v>202413536229</v>
      </c>
      <c r="I9792" s="58">
        <v>6201318981</v>
      </c>
      <c r="J9792" s="60" t="s">
        <v>18737</v>
      </c>
      <c r="K9792" s="60" t="s">
        <v>18712</v>
      </c>
      <c r="L9792" s="212" t="s">
        <v>545</v>
      </c>
      <c r="M9792" s="60">
        <v>45430</v>
      </c>
      <c r="N9792" s="58" t="s">
        <v>24</v>
      </c>
      <c r="O9792" s="58" t="s">
        <v>25</v>
      </c>
      <c r="P9792" s="62">
        <v>400000</v>
      </c>
      <c r="Q9792" s="58" t="s">
        <v>26</v>
      </c>
      <c r="R9792" s="58" t="s">
        <v>26</v>
      </c>
      <c r="S9792" s="58" t="s">
        <v>27</v>
      </c>
      <c r="T9792" s="213" t="s">
        <v>28</v>
      </c>
      <c r="U9792" s="63" t="s">
        <v>119</v>
      </c>
      <c r="W9792" s="143"/>
      <c r="X9792" s="143"/>
      <c r="AO9792" s="143"/>
      <c r="AP9792" s="143"/>
      <c r="BD9792" s="234"/>
      <c r="BE9792" s="234"/>
    </row>
    <row r="9793" spans="1:57" ht="12.95" customHeight="1" x14ac:dyDescent="0.2">
      <c r="A9793" s="57">
        <f t="shared" si="164"/>
        <v>9792</v>
      </c>
      <c r="B9793" s="58">
        <v>1671020109730000</v>
      </c>
      <c r="C9793" s="59" t="s">
        <v>18481</v>
      </c>
      <c r="D9793" s="59" t="s">
        <v>1670</v>
      </c>
      <c r="E9793" s="60">
        <v>26908</v>
      </c>
      <c r="F9793" s="60">
        <v>45426</v>
      </c>
      <c r="G9793" s="60">
        <v>45426</v>
      </c>
      <c r="H9793" s="58">
        <v>202413536228</v>
      </c>
      <c r="I9793" s="58">
        <v>6201110317</v>
      </c>
      <c r="J9793" s="60" t="s">
        <v>18738</v>
      </c>
      <c r="K9793" s="60" t="s">
        <v>18712</v>
      </c>
      <c r="L9793" s="212" t="s">
        <v>545</v>
      </c>
      <c r="M9793" s="60">
        <v>45430</v>
      </c>
      <c r="N9793" s="58" t="s">
        <v>24</v>
      </c>
      <c r="O9793" s="58" t="s">
        <v>25</v>
      </c>
      <c r="P9793" s="62">
        <v>400000</v>
      </c>
      <c r="Q9793" s="58" t="s">
        <v>26</v>
      </c>
      <c r="R9793" s="58" t="s">
        <v>26</v>
      </c>
      <c r="S9793" s="58" t="s">
        <v>27</v>
      </c>
      <c r="T9793" s="213" t="s">
        <v>28</v>
      </c>
      <c r="U9793" s="63" t="s">
        <v>119</v>
      </c>
      <c r="W9793" s="143"/>
      <c r="X9793" s="143"/>
      <c r="AO9793" s="143"/>
      <c r="AP9793" s="143"/>
      <c r="BD9793" s="234"/>
      <c r="BE9793" s="234"/>
    </row>
    <row r="9794" spans="1:57" ht="12.95" customHeight="1" x14ac:dyDescent="0.2">
      <c r="A9794" s="57">
        <f t="shared" si="164"/>
        <v>9793</v>
      </c>
      <c r="B9794" s="58">
        <v>1610050406790000</v>
      </c>
      <c r="C9794" s="59" t="s">
        <v>1168</v>
      </c>
      <c r="D9794" s="59" t="s">
        <v>18234</v>
      </c>
      <c r="E9794" s="60">
        <v>29010</v>
      </c>
      <c r="F9794" s="60">
        <v>45426</v>
      </c>
      <c r="G9794" s="60">
        <v>45426</v>
      </c>
      <c r="H9794" s="58">
        <v>202413536227</v>
      </c>
      <c r="I9794" s="58">
        <v>6201110544</v>
      </c>
      <c r="J9794" s="60" t="s">
        <v>18739</v>
      </c>
      <c r="K9794" s="60" t="s">
        <v>18712</v>
      </c>
      <c r="L9794" s="212" t="s">
        <v>545</v>
      </c>
      <c r="M9794" s="60">
        <v>45430</v>
      </c>
      <c r="N9794" s="58" t="s">
        <v>24</v>
      </c>
      <c r="O9794" s="58" t="s">
        <v>25</v>
      </c>
      <c r="P9794" s="62">
        <v>400000</v>
      </c>
      <c r="Q9794" s="58" t="s">
        <v>26</v>
      </c>
      <c r="R9794" s="58" t="s">
        <v>26</v>
      </c>
      <c r="S9794" s="58" t="s">
        <v>27</v>
      </c>
      <c r="T9794" s="213" t="s">
        <v>28</v>
      </c>
      <c r="U9794" s="63" t="s">
        <v>119</v>
      </c>
      <c r="W9794" s="143"/>
      <c r="X9794" s="143"/>
      <c r="AO9794" s="143"/>
      <c r="AP9794" s="143"/>
      <c r="BD9794" s="234"/>
      <c r="BE9794" s="234"/>
    </row>
    <row r="9795" spans="1:57" ht="12.95" customHeight="1" x14ac:dyDescent="0.2">
      <c r="A9795" s="57">
        <f t="shared" si="164"/>
        <v>9794</v>
      </c>
      <c r="B9795" s="58">
        <v>1671020303830020</v>
      </c>
      <c r="C9795" s="59" t="s">
        <v>627</v>
      </c>
      <c r="D9795" s="59" t="s">
        <v>221</v>
      </c>
      <c r="E9795" s="60">
        <v>30378</v>
      </c>
      <c r="F9795" s="60">
        <v>45426</v>
      </c>
      <c r="G9795" s="60">
        <v>45426</v>
      </c>
      <c r="H9795" s="58">
        <v>202413536226</v>
      </c>
      <c r="I9795" s="58">
        <v>6220111043</v>
      </c>
      <c r="J9795" s="60" t="s">
        <v>18740</v>
      </c>
      <c r="K9795" s="60" t="s">
        <v>18712</v>
      </c>
      <c r="L9795" s="212" t="s">
        <v>545</v>
      </c>
      <c r="M9795" s="60">
        <v>45430</v>
      </c>
      <c r="N9795" s="58" t="s">
        <v>24</v>
      </c>
      <c r="O9795" s="58" t="s">
        <v>25</v>
      </c>
      <c r="P9795" s="62">
        <v>400000</v>
      </c>
      <c r="Q9795" s="58" t="s">
        <v>26</v>
      </c>
      <c r="R9795" s="58" t="s">
        <v>26</v>
      </c>
      <c r="S9795" s="58" t="s">
        <v>27</v>
      </c>
      <c r="T9795" s="213" t="s">
        <v>28</v>
      </c>
      <c r="U9795" s="63" t="s">
        <v>119</v>
      </c>
      <c r="W9795" s="143"/>
      <c r="X9795" s="143"/>
      <c r="AO9795" s="143"/>
      <c r="AP9795" s="143"/>
      <c r="BD9795" s="234"/>
      <c r="BE9795" s="234"/>
    </row>
    <row r="9796" spans="1:57" ht="12.95" customHeight="1" x14ac:dyDescent="0.2">
      <c r="A9796" s="57">
        <f t="shared" ref="A9796:A9859" si="165">A9795+1</f>
        <v>9795</v>
      </c>
      <c r="B9796" s="58">
        <v>3172032604770010</v>
      </c>
      <c r="C9796" s="59" t="s">
        <v>845</v>
      </c>
      <c r="D9796" s="59" t="s">
        <v>846</v>
      </c>
      <c r="E9796" s="60">
        <v>28240</v>
      </c>
      <c r="F9796" s="60">
        <v>45426</v>
      </c>
      <c r="G9796" s="60">
        <v>45426</v>
      </c>
      <c r="H9796" s="58">
        <v>202413536225</v>
      </c>
      <c r="I9796" s="58">
        <v>6201004412</v>
      </c>
      <c r="J9796" s="60" t="s">
        <v>18741</v>
      </c>
      <c r="K9796" s="60" t="s">
        <v>18712</v>
      </c>
      <c r="L9796" s="212" t="s">
        <v>545</v>
      </c>
      <c r="M9796" s="60">
        <v>45430</v>
      </c>
      <c r="N9796" s="58" t="s">
        <v>24</v>
      </c>
      <c r="O9796" s="58" t="s">
        <v>25</v>
      </c>
      <c r="P9796" s="62">
        <v>400000</v>
      </c>
      <c r="Q9796" s="58" t="s">
        <v>26</v>
      </c>
      <c r="R9796" s="58" t="s">
        <v>26</v>
      </c>
      <c r="S9796" s="58" t="s">
        <v>27</v>
      </c>
      <c r="T9796" s="213" t="s">
        <v>28</v>
      </c>
      <c r="U9796" s="63" t="s">
        <v>119</v>
      </c>
      <c r="W9796" s="143"/>
      <c r="X9796" s="143"/>
      <c r="AO9796" s="143"/>
      <c r="AP9796" s="143"/>
      <c r="BD9796" s="234"/>
      <c r="BE9796" s="234"/>
    </row>
    <row r="9797" spans="1:57" ht="12.95" customHeight="1" x14ac:dyDescent="0.2">
      <c r="A9797" s="57">
        <f t="shared" si="165"/>
        <v>9796</v>
      </c>
      <c r="B9797" s="58">
        <v>8101170101860000</v>
      </c>
      <c r="C9797" s="59" t="s">
        <v>18173</v>
      </c>
      <c r="D9797" s="59" t="s">
        <v>560</v>
      </c>
      <c r="E9797" s="60">
        <v>31413</v>
      </c>
      <c r="F9797" s="60">
        <v>45425</v>
      </c>
      <c r="G9797" s="60">
        <v>45425</v>
      </c>
      <c r="H9797" s="58">
        <v>202413536224</v>
      </c>
      <c r="I9797" s="58">
        <v>6200475614</v>
      </c>
      <c r="J9797" s="60" t="s">
        <v>18742</v>
      </c>
      <c r="K9797" s="60" t="s">
        <v>18712</v>
      </c>
      <c r="L9797" s="212" t="s">
        <v>545</v>
      </c>
      <c r="M9797" s="60">
        <v>45430</v>
      </c>
      <c r="N9797" s="58" t="s">
        <v>24</v>
      </c>
      <c r="O9797" s="58" t="s">
        <v>25</v>
      </c>
      <c r="P9797" s="62">
        <v>400000</v>
      </c>
      <c r="Q9797" s="58" t="s">
        <v>26</v>
      </c>
      <c r="R9797" s="58" t="s">
        <v>26</v>
      </c>
      <c r="S9797" s="58" t="s">
        <v>27</v>
      </c>
      <c r="T9797" s="213" t="s">
        <v>28</v>
      </c>
      <c r="U9797" s="63" t="s">
        <v>119</v>
      </c>
      <c r="W9797" s="143"/>
      <c r="X9797" s="143"/>
      <c r="AO9797" s="143"/>
      <c r="AP9797" s="143"/>
      <c r="BD9797" s="234"/>
      <c r="BE9797" s="234"/>
    </row>
    <row r="9798" spans="1:57" ht="12.95" customHeight="1" x14ac:dyDescent="0.2">
      <c r="A9798" s="57">
        <f t="shared" si="165"/>
        <v>9797</v>
      </c>
      <c r="B9798" s="58">
        <v>3275022107770010</v>
      </c>
      <c r="C9798" s="59" t="s">
        <v>18329</v>
      </c>
      <c r="D9798" s="59" t="s">
        <v>231</v>
      </c>
      <c r="E9798" s="60">
        <v>28327</v>
      </c>
      <c r="F9798" s="60">
        <v>45425</v>
      </c>
      <c r="G9798" s="60">
        <v>45425</v>
      </c>
      <c r="H9798" s="58">
        <v>202413536223</v>
      </c>
      <c r="I9798" s="58">
        <v>6201303431</v>
      </c>
      <c r="J9798" s="60" t="s">
        <v>18743</v>
      </c>
      <c r="K9798" s="60" t="s">
        <v>18712</v>
      </c>
      <c r="L9798" s="212" t="s">
        <v>545</v>
      </c>
      <c r="M9798" s="60">
        <v>45430</v>
      </c>
      <c r="N9798" s="58" t="s">
        <v>24</v>
      </c>
      <c r="O9798" s="58" t="s">
        <v>25</v>
      </c>
      <c r="P9798" s="62">
        <v>400000</v>
      </c>
      <c r="Q9798" s="58" t="s">
        <v>26</v>
      </c>
      <c r="R9798" s="58" t="s">
        <v>26</v>
      </c>
      <c r="S9798" s="58" t="s">
        <v>27</v>
      </c>
      <c r="T9798" s="213" t="s">
        <v>28</v>
      </c>
      <c r="U9798" s="63" t="s">
        <v>119</v>
      </c>
      <c r="W9798" s="143"/>
      <c r="X9798" s="143"/>
      <c r="AO9798" s="143"/>
      <c r="AP9798" s="143"/>
      <c r="BD9798" s="234"/>
      <c r="BE9798" s="234"/>
    </row>
    <row r="9799" spans="1:57" ht="12.95" customHeight="1" x14ac:dyDescent="0.2">
      <c r="A9799" s="57">
        <f t="shared" si="165"/>
        <v>9798</v>
      </c>
      <c r="B9799" s="58">
        <v>2171120609879000</v>
      </c>
      <c r="C9799" s="59" t="s">
        <v>18331</v>
      </c>
      <c r="D9799" s="59" t="s">
        <v>18332</v>
      </c>
      <c r="E9799" s="60">
        <v>32026</v>
      </c>
      <c r="F9799" s="60">
        <v>45425</v>
      </c>
      <c r="G9799" s="60">
        <v>45425</v>
      </c>
      <c r="H9799" s="58">
        <v>202413536222</v>
      </c>
      <c r="I9799" s="58">
        <v>6200468482</v>
      </c>
      <c r="J9799" s="60" t="s">
        <v>18744</v>
      </c>
      <c r="K9799" s="60" t="s">
        <v>18712</v>
      </c>
      <c r="L9799" s="212" t="s">
        <v>545</v>
      </c>
      <c r="M9799" s="60">
        <v>45430</v>
      </c>
      <c r="N9799" s="58" t="s">
        <v>24</v>
      </c>
      <c r="O9799" s="58" t="s">
        <v>25</v>
      </c>
      <c r="P9799" s="62">
        <v>400000</v>
      </c>
      <c r="Q9799" s="58" t="s">
        <v>26</v>
      </c>
      <c r="R9799" s="58" t="s">
        <v>26</v>
      </c>
      <c r="S9799" s="58" t="s">
        <v>27</v>
      </c>
      <c r="T9799" s="213" t="s">
        <v>28</v>
      </c>
      <c r="U9799" s="63" t="s">
        <v>119</v>
      </c>
      <c r="W9799" s="143"/>
      <c r="X9799" s="143"/>
      <c r="AO9799" s="143"/>
      <c r="AP9799" s="143"/>
      <c r="BD9799" s="234"/>
      <c r="BE9799" s="234"/>
    </row>
    <row r="9800" spans="1:57" ht="12.95" customHeight="1" x14ac:dyDescent="0.2">
      <c r="A9800" s="57">
        <f t="shared" si="165"/>
        <v>9799</v>
      </c>
      <c r="B9800" s="58">
        <v>1271081706860000</v>
      </c>
      <c r="C9800" s="59" t="s">
        <v>18745</v>
      </c>
      <c r="D9800" s="59" t="s">
        <v>1480</v>
      </c>
      <c r="E9800" s="60">
        <v>31580</v>
      </c>
      <c r="F9800" s="60">
        <v>45425</v>
      </c>
      <c r="G9800" s="60">
        <v>45425</v>
      </c>
      <c r="H9800" s="58">
        <v>202413536221</v>
      </c>
      <c r="I9800" s="58">
        <v>6201659778</v>
      </c>
      <c r="J9800" s="60" t="s">
        <v>18746</v>
      </c>
      <c r="K9800" s="60" t="s">
        <v>18712</v>
      </c>
      <c r="L9800" s="212" t="s">
        <v>545</v>
      </c>
      <c r="M9800" s="60">
        <v>45430</v>
      </c>
      <c r="N9800" s="58" t="s">
        <v>24</v>
      </c>
      <c r="O9800" s="58" t="s">
        <v>25</v>
      </c>
      <c r="P9800" s="62">
        <v>400000</v>
      </c>
      <c r="Q9800" s="58" t="s">
        <v>26</v>
      </c>
      <c r="R9800" s="58" t="s">
        <v>26</v>
      </c>
      <c r="S9800" s="58" t="s">
        <v>27</v>
      </c>
      <c r="T9800" s="213" t="s">
        <v>28</v>
      </c>
      <c r="U9800" s="63" t="s">
        <v>119</v>
      </c>
      <c r="W9800" s="143"/>
      <c r="X9800" s="143"/>
      <c r="AO9800" s="143"/>
      <c r="AP9800" s="143"/>
      <c r="BD9800" s="234"/>
      <c r="BE9800" s="234"/>
    </row>
    <row r="9801" spans="1:57" ht="12.95" customHeight="1" x14ac:dyDescent="0.2">
      <c r="A9801" s="57">
        <f t="shared" si="165"/>
        <v>9800</v>
      </c>
      <c r="B9801" s="58">
        <v>3322171904740000</v>
      </c>
      <c r="C9801" s="59" t="s">
        <v>18747</v>
      </c>
      <c r="D9801" s="59" t="s">
        <v>1527</v>
      </c>
      <c r="E9801" s="60">
        <v>27138</v>
      </c>
      <c r="F9801" s="60">
        <v>45429</v>
      </c>
      <c r="G9801" s="60">
        <v>45429</v>
      </c>
      <c r="H9801" s="58">
        <v>2024135361213</v>
      </c>
      <c r="I9801" s="58">
        <v>6201477938</v>
      </c>
      <c r="J9801" s="60" t="s">
        <v>18748</v>
      </c>
      <c r="K9801" s="60" t="s">
        <v>18749</v>
      </c>
      <c r="L9801" s="212" t="s">
        <v>611</v>
      </c>
      <c r="M9801" s="60">
        <v>45430</v>
      </c>
      <c r="N9801" s="58" t="s">
        <v>24</v>
      </c>
      <c r="O9801" s="58" t="s">
        <v>25</v>
      </c>
      <c r="P9801" s="62">
        <v>400000</v>
      </c>
      <c r="Q9801" s="58" t="s">
        <v>26</v>
      </c>
      <c r="R9801" s="58" t="s">
        <v>26</v>
      </c>
      <c r="S9801" s="58" t="s">
        <v>27</v>
      </c>
      <c r="T9801" s="213" t="s">
        <v>28</v>
      </c>
      <c r="U9801" s="63" t="s">
        <v>119</v>
      </c>
      <c r="W9801" s="143"/>
      <c r="X9801" s="143"/>
      <c r="AO9801" s="143"/>
      <c r="AP9801" s="143"/>
      <c r="BD9801" s="234"/>
      <c r="BE9801" s="234"/>
    </row>
    <row r="9802" spans="1:57" ht="12.95" customHeight="1" x14ac:dyDescent="0.2">
      <c r="A9802" s="57">
        <f t="shared" si="165"/>
        <v>9801</v>
      </c>
      <c r="B9802" s="58">
        <v>1271132401840000</v>
      </c>
      <c r="C9802" s="59" t="s">
        <v>17325</v>
      </c>
      <c r="D9802" s="59" t="s">
        <v>512</v>
      </c>
      <c r="E9802" s="60">
        <v>30705</v>
      </c>
      <c r="F9802" s="60">
        <v>45429</v>
      </c>
      <c r="G9802" s="60">
        <v>45429</v>
      </c>
      <c r="H9802" s="58">
        <v>2024135361212</v>
      </c>
      <c r="I9802" s="58">
        <v>6200348115</v>
      </c>
      <c r="J9802" s="60" t="s">
        <v>18750</v>
      </c>
      <c r="K9802" s="60" t="s">
        <v>18749</v>
      </c>
      <c r="L9802" s="212" t="s">
        <v>611</v>
      </c>
      <c r="M9802" s="60">
        <v>45430</v>
      </c>
      <c r="N9802" s="58" t="s">
        <v>24</v>
      </c>
      <c r="O9802" s="58" t="s">
        <v>25</v>
      </c>
      <c r="P9802" s="62">
        <v>400000</v>
      </c>
      <c r="Q9802" s="58" t="s">
        <v>26</v>
      </c>
      <c r="R9802" s="58" t="s">
        <v>26</v>
      </c>
      <c r="S9802" s="58" t="s">
        <v>27</v>
      </c>
      <c r="T9802" s="213" t="s">
        <v>28</v>
      </c>
      <c r="U9802" s="63" t="s">
        <v>119</v>
      </c>
      <c r="W9802" s="143"/>
      <c r="X9802" s="143"/>
      <c r="AO9802" s="143"/>
      <c r="AP9802" s="143"/>
      <c r="BD9802" s="234"/>
      <c r="BE9802" s="234"/>
    </row>
    <row r="9803" spans="1:57" ht="12.95" customHeight="1" x14ac:dyDescent="0.2">
      <c r="A9803" s="57">
        <f t="shared" si="165"/>
        <v>9802</v>
      </c>
      <c r="B9803" s="58">
        <v>3329150803830000</v>
      </c>
      <c r="C9803" s="59" t="s">
        <v>11957</v>
      </c>
      <c r="D9803" s="59" t="s">
        <v>217</v>
      </c>
      <c r="E9803" s="60">
        <v>30383</v>
      </c>
      <c r="F9803" s="60">
        <v>45428</v>
      </c>
      <c r="G9803" s="60">
        <v>45428</v>
      </c>
      <c r="H9803" s="58">
        <v>2024135361211</v>
      </c>
      <c r="I9803" s="58">
        <v>6200264070</v>
      </c>
      <c r="J9803" s="60" t="s">
        <v>18751</v>
      </c>
      <c r="K9803" s="60" t="s">
        <v>18749</v>
      </c>
      <c r="L9803" s="212" t="s">
        <v>611</v>
      </c>
      <c r="M9803" s="60">
        <v>45430</v>
      </c>
      <c r="N9803" s="58" t="s">
        <v>24</v>
      </c>
      <c r="O9803" s="58" t="s">
        <v>25</v>
      </c>
      <c r="P9803" s="62">
        <v>400000</v>
      </c>
      <c r="Q9803" s="58" t="s">
        <v>26</v>
      </c>
      <c r="R9803" s="58" t="s">
        <v>26</v>
      </c>
      <c r="S9803" s="58" t="s">
        <v>27</v>
      </c>
      <c r="T9803" s="213" t="s">
        <v>28</v>
      </c>
      <c r="U9803" s="63" t="s">
        <v>119</v>
      </c>
      <c r="W9803" s="143"/>
      <c r="X9803" s="143"/>
      <c r="AO9803" s="143"/>
      <c r="AP9803" s="143"/>
      <c r="BD9803" s="234"/>
      <c r="BE9803" s="234"/>
    </row>
    <row r="9804" spans="1:57" ht="12.95" customHeight="1" x14ac:dyDescent="0.2">
      <c r="A9804" s="57">
        <f t="shared" si="165"/>
        <v>9803</v>
      </c>
      <c r="B9804" s="58">
        <v>3526022004910000</v>
      </c>
      <c r="C9804" s="59" t="s">
        <v>18752</v>
      </c>
      <c r="D9804" s="59" t="s">
        <v>51</v>
      </c>
      <c r="E9804" s="60">
        <v>33348</v>
      </c>
      <c r="F9804" s="60">
        <v>45427</v>
      </c>
      <c r="G9804" s="60">
        <v>45428</v>
      </c>
      <c r="H9804" s="58">
        <v>2024135361210</v>
      </c>
      <c r="I9804" s="58">
        <v>6201462556</v>
      </c>
      <c r="J9804" s="60" t="s">
        <v>18753</v>
      </c>
      <c r="K9804" s="60" t="s">
        <v>18749</v>
      </c>
      <c r="L9804" s="212" t="s">
        <v>611</v>
      </c>
      <c r="M9804" s="60">
        <v>45430</v>
      </c>
      <c r="N9804" s="58" t="s">
        <v>24</v>
      </c>
      <c r="O9804" s="58" t="s">
        <v>25</v>
      </c>
      <c r="P9804" s="62">
        <v>400000</v>
      </c>
      <c r="Q9804" s="58" t="s">
        <v>26</v>
      </c>
      <c r="R9804" s="58" t="s">
        <v>26</v>
      </c>
      <c r="S9804" s="58" t="s">
        <v>27</v>
      </c>
      <c r="T9804" s="213" t="s">
        <v>28</v>
      </c>
      <c r="U9804" s="63" t="s">
        <v>119</v>
      </c>
      <c r="W9804" s="143"/>
      <c r="X9804" s="143"/>
      <c r="AO9804" s="143"/>
      <c r="AP9804" s="143"/>
      <c r="BD9804" s="234"/>
      <c r="BE9804" s="234"/>
    </row>
    <row r="9805" spans="1:57" ht="12.95" customHeight="1" x14ac:dyDescent="0.2">
      <c r="A9805" s="57">
        <f t="shared" si="165"/>
        <v>9804</v>
      </c>
      <c r="B9805" s="58">
        <v>1771052508860000</v>
      </c>
      <c r="C9805" s="59" t="s">
        <v>18754</v>
      </c>
      <c r="D9805" s="59" t="s">
        <v>500</v>
      </c>
      <c r="E9805" s="60">
        <v>31649</v>
      </c>
      <c r="F9805" s="60">
        <v>45426</v>
      </c>
      <c r="G9805" s="60">
        <v>45428</v>
      </c>
      <c r="H9805" s="58">
        <v>202413536129</v>
      </c>
      <c r="I9805" s="58">
        <v>6201142051</v>
      </c>
      <c r="J9805" s="60" t="s">
        <v>18755</v>
      </c>
      <c r="K9805" s="60" t="s">
        <v>18749</v>
      </c>
      <c r="L9805" s="212" t="s">
        <v>611</v>
      </c>
      <c r="M9805" s="60">
        <v>45430</v>
      </c>
      <c r="N9805" s="58" t="s">
        <v>24</v>
      </c>
      <c r="O9805" s="58" t="s">
        <v>25</v>
      </c>
      <c r="P9805" s="62">
        <v>400000</v>
      </c>
      <c r="Q9805" s="58" t="s">
        <v>26</v>
      </c>
      <c r="R9805" s="58" t="s">
        <v>26</v>
      </c>
      <c r="S9805" s="58" t="s">
        <v>27</v>
      </c>
      <c r="T9805" s="213" t="s">
        <v>28</v>
      </c>
      <c r="U9805" s="63" t="s">
        <v>119</v>
      </c>
      <c r="W9805" s="143"/>
      <c r="X9805" s="143"/>
      <c r="AO9805" s="143"/>
      <c r="AP9805" s="143"/>
      <c r="BD9805" s="234"/>
      <c r="BE9805" s="234"/>
    </row>
    <row r="9806" spans="1:57" ht="12.95" customHeight="1" x14ac:dyDescent="0.2">
      <c r="A9806" s="57">
        <f t="shared" si="165"/>
        <v>9805</v>
      </c>
      <c r="B9806" s="58">
        <v>3578160403710000</v>
      </c>
      <c r="C9806" s="59" t="s">
        <v>18311</v>
      </c>
      <c r="D9806" s="59" t="s">
        <v>260</v>
      </c>
      <c r="E9806" s="60">
        <v>25996</v>
      </c>
      <c r="F9806" s="60">
        <v>45426</v>
      </c>
      <c r="G9806" s="60">
        <v>45426</v>
      </c>
      <c r="H9806" s="58">
        <v>202413536128</v>
      </c>
      <c r="I9806" s="58">
        <v>6200272225</v>
      </c>
      <c r="J9806" s="60" t="s">
        <v>18756</v>
      </c>
      <c r="K9806" s="60" t="s">
        <v>18749</v>
      </c>
      <c r="L9806" s="212" t="s">
        <v>611</v>
      </c>
      <c r="M9806" s="60">
        <v>45430</v>
      </c>
      <c r="N9806" s="58" t="s">
        <v>24</v>
      </c>
      <c r="O9806" s="58" t="s">
        <v>25</v>
      </c>
      <c r="P9806" s="62">
        <v>400000</v>
      </c>
      <c r="Q9806" s="58" t="s">
        <v>26</v>
      </c>
      <c r="R9806" s="58" t="s">
        <v>26</v>
      </c>
      <c r="S9806" s="58" t="s">
        <v>27</v>
      </c>
      <c r="T9806" s="213" t="s">
        <v>28</v>
      </c>
      <c r="U9806" s="63" t="s">
        <v>119</v>
      </c>
      <c r="W9806" s="143"/>
      <c r="X9806" s="143"/>
      <c r="AO9806" s="143"/>
      <c r="AP9806" s="143"/>
      <c r="BD9806" s="234"/>
      <c r="BE9806" s="234"/>
    </row>
    <row r="9807" spans="1:57" ht="12.95" customHeight="1" x14ac:dyDescent="0.2">
      <c r="A9807" s="57">
        <f t="shared" si="165"/>
        <v>9806</v>
      </c>
      <c r="B9807" s="58">
        <v>3175041704620000</v>
      </c>
      <c r="C9807" s="59" t="s">
        <v>18757</v>
      </c>
      <c r="D9807" s="59" t="s">
        <v>450</v>
      </c>
      <c r="E9807" s="60">
        <v>22753</v>
      </c>
      <c r="F9807" s="60">
        <v>45426</v>
      </c>
      <c r="G9807" s="60">
        <v>45426</v>
      </c>
      <c r="H9807" s="58">
        <v>202413536127</v>
      </c>
      <c r="I9807" s="58">
        <v>6200504054</v>
      </c>
      <c r="J9807" s="60" t="s">
        <v>18758</v>
      </c>
      <c r="K9807" s="60" t="s">
        <v>18749</v>
      </c>
      <c r="L9807" s="212" t="s">
        <v>611</v>
      </c>
      <c r="M9807" s="60">
        <v>45430</v>
      </c>
      <c r="N9807" s="58" t="s">
        <v>24</v>
      </c>
      <c r="O9807" s="58" t="s">
        <v>25</v>
      </c>
      <c r="P9807" s="62">
        <v>400000</v>
      </c>
      <c r="Q9807" s="58" t="s">
        <v>26</v>
      </c>
      <c r="R9807" s="58" t="s">
        <v>26</v>
      </c>
      <c r="S9807" s="58" t="s">
        <v>27</v>
      </c>
      <c r="T9807" s="213" t="s">
        <v>28</v>
      </c>
      <c r="U9807" s="63" t="s">
        <v>119</v>
      </c>
      <c r="W9807" s="143"/>
      <c r="X9807" s="143"/>
      <c r="AO9807" s="143"/>
      <c r="AP9807" s="143"/>
      <c r="BD9807" s="234"/>
      <c r="BE9807" s="234"/>
    </row>
    <row r="9808" spans="1:57" ht="12.95" customHeight="1" x14ac:dyDescent="0.2">
      <c r="A9808" s="57">
        <f t="shared" si="165"/>
        <v>9807</v>
      </c>
      <c r="B9808" s="58">
        <v>1671020509760000</v>
      </c>
      <c r="C9808" s="59" t="s">
        <v>591</v>
      </c>
      <c r="D9808" s="59" t="s">
        <v>221</v>
      </c>
      <c r="E9808" s="60">
        <v>28008</v>
      </c>
      <c r="F9808" s="60">
        <v>45426</v>
      </c>
      <c r="G9808" s="60">
        <v>45426</v>
      </c>
      <c r="H9808" s="58">
        <v>202413536126</v>
      </c>
      <c r="I9808" s="58">
        <v>6201110302</v>
      </c>
      <c r="J9808" s="60" t="s">
        <v>18759</v>
      </c>
      <c r="K9808" s="60" t="s">
        <v>18749</v>
      </c>
      <c r="L9808" s="212" t="s">
        <v>611</v>
      </c>
      <c r="M9808" s="60">
        <v>45430</v>
      </c>
      <c r="N9808" s="58" t="s">
        <v>24</v>
      </c>
      <c r="O9808" s="58" t="s">
        <v>25</v>
      </c>
      <c r="P9808" s="62">
        <v>400000</v>
      </c>
      <c r="Q9808" s="58" t="s">
        <v>26</v>
      </c>
      <c r="R9808" s="58" t="s">
        <v>26</v>
      </c>
      <c r="S9808" s="58" t="s">
        <v>27</v>
      </c>
      <c r="T9808" s="213" t="s">
        <v>28</v>
      </c>
      <c r="U9808" s="63" t="s">
        <v>119</v>
      </c>
      <c r="W9808" s="143"/>
      <c r="X9808" s="143"/>
      <c r="AO9808" s="143"/>
      <c r="AP9808" s="143"/>
      <c r="BD9808" s="234"/>
      <c r="BE9808" s="234"/>
    </row>
    <row r="9809" spans="1:57" ht="12.95" customHeight="1" x14ac:dyDescent="0.2">
      <c r="A9809" s="57">
        <f t="shared" si="165"/>
        <v>9808</v>
      </c>
      <c r="B9809" s="58">
        <v>1671021411730000</v>
      </c>
      <c r="C9809" s="59" t="s">
        <v>1970</v>
      </c>
      <c r="D9809" s="59" t="s">
        <v>221</v>
      </c>
      <c r="E9809" s="60">
        <v>26982</v>
      </c>
      <c r="F9809" s="60">
        <v>45426</v>
      </c>
      <c r="G9809" s="60">
        <v>45426</v>
      </c>
      <c r="H9809" s="58">
        <v>202413536125</v>
      </c>
      <c r="I9809" s="58">
        <v>6201110433</v>
      </c>
      <c r="J9809" s="60" t="s">
        <v>18760</v>
      </c>
      <c r="K9809" s="60" t="s">
        <v>18749</v>
      </c>
      <c r="L9809" s="212" t="s">
        <v>611</v>
      </c>
      <c r="M9809" s="60">
        <v>45430</v>
      </c>
      <c r="N9809" s="58" t="s">
        <v>24</v>
      </c>
      <c r="O9809" s="58" t="s">
        <v>25</v>
      </c>
      <c r="P9809" s="62">
        <v>400000</v>
      </c>
      <c r="Q9809" s="58" t="s">
        <v>26</v>
      </c>
      <c r="R9809" s="58" t="s">
        <v>26</v>
      </c>
      <c r="S9809" s="58" t="s">
        <v>27</v>
      </c>
      <c r="T9809" s="213" t="s">
        <v>28</v>
      </c>
      <c r="U9809" s="63" t="s">
        <v>119</v>
      </c>
      <c r="W9809" s="143"/>
      <c r="X9809" s="143"/>
      <c r="AO9809" s="143"/>
      <c r="AP9809" s="143"/>
      <c r="BD9809" s="234"/>
      <c r="BE9809" s="234"/>
    </row>
    <row r="9810" spans="1:57" ht="12.95" customHeight="1" x14ac:dyDescent="0.2">
      <c r="A9810" s="57">
        <f t="shared" si="165"/>
        <v>9809</v>
      </c>
      <c r="B9810" s="58">
        <v>1208151004950000</v>
      </c>
      <c r="C9810" s="59" t="s">
        <v>18761</v>
      </c>
      <c r="D9810" s="59" t="s">
        <v>2568</v>
      </c>
      <c r="E9810" s="60">
        <v>34799</v>
      </c>
      <c r="F9810" s="60">
        <v>45426</v>
      </c>
      <c r="G9810" s="60">
        <v>45426</v>
      </c>
      <c r="H9810" s="58">
        <v>202413536124</v>
      </c>
      <c r="I9810" s="58">
        <v>6211605548</v>
      </c>
      <c r="J9810" s="60" t="s">
        <v>18762</v>
      </c>
      <c r="K9810" s="60" t="s">
        <v>18749</v>
      </c>
      <c r="L9810" s="212" t="s">
        <v>611</v>
      </c>
      <c r="M9810" s="60">
        <v>45430</v>
      </c>
      <c r="N9810" s="58" t="s">
        <v>24</v>
      </c>
      <c r="O9810" s="58" t="s">
        <v>25</v>
      </c>
      <c r="P9810" s="62">
        <v>400000</v>
      </c>
      <c r="Q9810" s="58" t="s">
        <v>26</v>
      </c>
      <c r="R9810" s="58" t="s">
        <v>26</v>
      </c>
      <c r="S9810" s="58" t="s">
        <v>27</v>
      </c>
      <c r="T9810" s="213" t="s">
        <v>28</v>
      </c>
      <c r="U9810" s="63" t="s">
        <v>119</v>
      </c>
      <c r="W9810" s="143"/>
      <c r="X9810" s="143"/>
      <c r="AO9810" s="143"/>
      <c r="AP9810" s="143"/>
      <c r="BD9810" s="234"/>
      <c r="BE9810" s="234"/>
    </row>
    <row r="9811" spans="1:57" ht="12.95" customHeight="1" x14ac:dyDescent="0.2">
      <c r="A9811" s="57">
        <f t="shared" si="165"/>
        <v>9810</v>
      </c>
      <c r="B9811" s="58">
        <v>3201072706760000</v>
      </c>
      <c r="C9811" s="59" t="s">
        <v>2657</v>
      </c>
      <c r="D9811" s="59" t="s">
        <v>251</v>
      </c>
      <c r="E9811" s="60">
        <v>27938</v>
      </c>
      <c r="F9811" s="60">
        <v>45426</v>
      </c>
      <c r="G9811" s="60">
        <v>45426</v>
      </c>
      <c r="H9811" s="58">
        <v>202413536123</v>
      </c>
      <c r="I9811" s="58">
        <v>6201116007</v>
      </c>
      <c r="J9811" s="60" t="s">
        <v>18763</v>
      </c>
      <c r="K9811" s="60" t="s">
        <v>18749</v>
      </c>
      <c r="L9811" s="212" t="s">
        <v>611</v>
      </c>
      <c r="M9811" s="60">
        <v>45430</v>
      </c>
      <c r="N9811" s="58" t="s">
        <v>24</v>
      </c>
      <c r="O9811" s="58" t="s">
        <v>25</v>
      </c>
      <c r="P9811" s="62">
        <v>400000</v>
      </c>
      <c r="Q9811" s="58" t="s">
        <v>26</v>
      </c>
      <c r="R9811" s="58" t="s">
        <v>26</v>
      </c>
      <c r="S9811" s="58" t="s">
        <v>27</v>
      </c>
      <c r="T9811" s="213" t="s">
        <v>28</v>
      </c>
      <c r="U9811" s="63" t="s">
        <v>119</v>
      </c>
      <c r="W9811" s="143"/>
      <c r="X9811" s="143"/>
      <c r="AO9811" s="143"/>
      <c r="AP9811" s="143"/>
      <c r="BD9811" s="234"/>
      <c r="BE9811" s="234"/>
    </row>
    <row r="9812" spans="1:57" ht="12.95" customHeight="1" x14ac:dyDescent="0.2">
      <c r="A9812" s="57">
        <f t="shared" si="165"/>
        <v>9811</v>
      </c>
      <c r="B9812" s="58">
        <v>3208142706900000</v>
      </c>
      <c r="C9812" s="59" t="s">
        <v>18699</v>
      </c>
      <c r="D9812" s="59" t="s">
        <v>350</v>
      </c>
      <c r="E9812" s="60">
        <v>33051</v>
      </c>
      <c r="F9812" s="60">
        <v>45426</v>
      </c>
      <c r="G9812" s="60">
        <v>45426</v>
      </c>
      <c r="H9812" s="58">
        <v>202413536122</v>
      </c>
      <c r="I9812" s="58">
        <v>6201113554</v>
      </c>
      <c r="J9812" s="60" t="s">
        <v>18764</v>
      </c>
      <c r="K9812" s="60" t="s">
        <v>18749</v>
      </c>
      <c r="L9812" s="212" t="s">
        <v>611</v>
      </c>
      <c r="M9812" s="60">
        <v>45430</v>
      </c>
      <c r="N9812" s="58" t="s">
        <v>24</v>
      </c>
      <c r="O9812" s="58" t="s">
        <v>25</v>
      </c>
      <c r="P9812" s="62">
        <v>400000</v>
      </c>
      <c r="Q9812" s="58" t="s">
        <v>26</v>
      </c>
      <c r="R9812" s="58" t="s">
        <v>26</v>
      </c>
      <c r="S9812" s="58" t="s">
        <v>27</v>
      </c>
      <c r="T9812" s="213" t="s">
        <v>28</v>
      </c>
      <c r="U9812" s="63" t="s">
        <v>119</v>
      </c>
      <c r="W9812" s="143"/>
      <c r="X9812" s="143"/>
      <c r="AO9812" s="143"/>
      <c r="AP9812" s="143"/>
      <c r="BD9812" s="234"/>
      <c r="BE9812" s="234"/>
    </row>
    <row r="9813" spans="1:57" ht="12.95" customHeight="1" x14ac:dyDescent="0.2">
      <c r="A9813" s="57">
        <f t="shared" si="165"/>
        <v>9812</v>
      </c>
      <c r="B9813" s="58">
        <v>3329020511910000</v>
      </c>
      <c r="C9813" s="59" t="s">
        <v>2263</v>
      </c>
      <c r="D9813" s="59" t="s">
        <v>217</v>
      </c>
      <c r="E9813" s="60">
        <v>33547</v>
      </c>
      <c r="F9813" s="60">
        <v>45429</v>
      </c>
      <c r="G9813" s="60">
        <v>45429</v>
      </c>
      <c r="H9813" s="58">
        <v>202413530625</v>
      </c>
      <c r="I9813" s="58">
        <v>6201113963</v>
      </c>
      <c r="J9813" s="60" t="s">
        <v>18765</v>
      </c>
      <c r="K9813" s="60" t="s">
        <v>18766</v>
      </c>
      <c r="L9813" s="212" t="s">
        <v>3694</v>
      </c>
      <c r="M9813" s="60">
        <v>45430</v>
      </c>
      <c r="N9813" s="58" t="s">
        <v>24</v>
      </c>
      <c r="O9813" s="58" t="s">
        <v>37</v>
      </c>
      <c r="P9813" s="62">
        <v>450000</v>
      </c>
      <c r="Q9813" s="58" t="s">
        <v>26</v>
      </c>
      <c r="R9813" s="58" t="s">
        <v>26</v>
      </c>
      <c r="S9813" s="58" t="s">
        <v>27</v>
      </c>
      <c r="T9813" s="213" t="s">
        <v>28</v>
      </c>
      <c r="U9813" s="63" t="s">
        <v>119</v>
      </c>
      <c r="W9813" s="143"/>
      <c r="X9813" s="143"/>
      <c r="AO9813" s="143"/>
      <c r="AP9813" s="143"/>
      <c r="BD9813" s="234"/>
      <c r="BE9813" s="234"/>
    </row>
    <row r="9814" spans="1:57" ht="12.95" customHeight="1" x14ac:dyDescent="0.2">
      <c r="A9814" s="57">
        <f t="shared" si="165"/>
        <v>9813</v>
      </c>
      <c r="B9814" s="58">
        <v>3175070610730000</v>
      </c>
      <c r="C9814" s="59" t="s">
        <v>18767</v>
      </c>
      <c r="D9814" s="59" t="s">
        <v>260</v>
      </c>
      <c r="E9814" s="60">
        <v>26943</v>
      </c>
      <c r="F9814" s="60">
        <v>45429</v>
      </c>
      <c r="G9814" s="60">
        <v>45429</v>
      </c>
      <c r="H9814" s="58">
        <v>202413530624</v>
      </c>
      <c r="I9814" s="58">
        <v>6200021288</v>
      </c>
      <c r="J9814" s="60" t="s">
        <v>18768</v>
      </c>
      <c r="K9814" s="60" t="s">
        <v>18766</v>
      </c>
      <c r="L9814" s="212" t="s">
        <v>3694</v>
      </c>
      <c r="M9814" s="60">
        <v>45430</v>
      </c>
      <c r="N9814" s="58" t="s">
        <v>24</v>
      </c>
      <c r="O9814" s="58" t="s">
        <v>37</v>
      </c>
      <c r="P9814" s="62">
        <v>450000</v>
      </c>
      <c r="Q9814" s="58" t="s">
        <v>26</v>
      </c>
      <c r="R9814" s="58" t="s">
        <v>26</v>
      </c>
      <c r="S9814" s="58" t="s">
        <v>27</v>
      </c>
      <c r="T9814" s="213" t="s">
        <v>28</v>
      </c>
      <c r="U9814" s="63" t="s">
        <v>119</v>
      </c>
      <c r="W9814" s="143"/>
      <c r="X9814" s="143"/>
      <c r="AO9814" s="143"/>
      <c r="AP9814" s="143"/>
      <c r="BD9814" s="234"/>
      <c r="BE9814" s="234"/>
    </row>
    <row r="9815" spans="1:57" ht="12.95" customHeight="1" x14ac:dyDescent="0.2">
      <c r="A9815" s="57">
        <f t="shared" si="165"/>
        <v>9814</v>
      </c>
      <c r="B9815" s="58">
        <v>3674033101820000</v>
      </c>
      <c r="C9815" s="59" t="s">
        <v>1473</v>
      </c>
      <c r="D9815" s="59" t="s">
        <v>540</v>
      </c>
      <c r="E9815" s="60">
        <v>29982</v>
      </c>
      <c r="F9815" s="60">
        <v>45428</v>
      </c>
      <c r="G9815" s="60">
        <v>45428</v>
      </c>
      <c r="H9815" s="58">
        <v>202413530623</v>
      </c>
      <c r="I9815" s="58">
        <v>6200474825</v>
      </c>
      <c r="J9815" s="60" t="s">
        <v>18769</v>
      </c>
      <c r="K9815" s="60" t="s">
        <v>18766</v>
      </c>
      <c r="L9815" s="212" t="s">
        <v>3694</v>
      </c>
      <c r="M9815" s="60">
        <v>45430</v>
      </c>
      <c r="N9815" s="58" t="s">
        <v>24</v>
      </c>
      <c r="O9815" s="58" t="s">
        <v>37</v>
      </c>
      <c r="P9815" s="62">
        <v>450000</v>
      </c>
      <c r="Q9815" s="58" t="s">
        <v>26</v>
      </c>
      <c r="R9815" s="58" t="s">
        <v>26</v>
      </c>
      <c r="S9815" s="58" t="s">
        <v>27</v>
      </c>
      <c r="T9815" s="213" t="s">
        <v>28</v>
      </c>
      <c r="U9815" s="63" t="s">
        <v>119</v>
      </c>
      <c r="W9815" s="143"/>
      <c r="X9815" s="143"/>
      <c r="AO9815" s="143"/>
      <c r="AP9815" s="143"/>
      <c r="BD9815" s="234"/>
      <c r="BE9815" s="234"/>
    </row>
    <row r="9816" spans="1:57" ht="12.95" customHeight="1" x14ac:dyDescent="0.2">
      <c r="A9816" s="57">
        <f t="shared" si="165"/>
        <v>9815</v>
      </c>
      <c r="B9816" s="58">
        <v>3175090711790000</v>
      </c>
      <c r="C9816" s="59" t="s">
        <v>18248</v>
      </c>
      <c r="D9816" s="59" t="s">
        <v>56</v>
      </c>
      <c r="E9816" s="60">
        <v>29166</v>
      </c>
      <c r="F9816" s="60">
        <v>45426</v>
      </c>
      <c r="G9816" s="60">
        <v>45426</v>
      </c>
      <c r="H9816" s="58">
        <v>202413530622</v>
      </c>
      <c r="I9816" s="58">
        <v>6200136560</v>
      </c>
      <c r="J9816" s="60" t="s">
        <v>18770</v>
      </c>
      <c r="K9816" s="60" t="s">
        <v>18766</v>
      </c>
      <c r="L9816" s="212" t="s">
        <v>3694</v>
      </c>
      <c r="M9816" s="60">
        <v>45430</v>
      </c>
      <c r="N9816" s="58" t="s">
        <v>24</v>
      </c>
      <c r="O9816" s="58" t="s">
        <v>37</v>
      </c>
      <c r="P9816" s="62">
        <v>450000</v>
      </c>
      <c r="Q9816" s="58" t="s">
        <v>26</v>
      </c>
      <c r="R9816" s="58" t="s">
        <v>26</v>
      </c>
      <c r="S9816" s="58" t="s">
        <v>27</v>
      </c>
      <c r="T9816" s="213" t="s">
        <v>28</v>
      </c>
      <c r="U9816" s="63" t="s">
        <v>119</v>
      </c>
      <c r="W9816" s="143"/>
      <c r="X9816" s="143"/>
      <c r="AO9816" s="143"/>
      <c r="AP9816" s="143"/>
      <c r="BD9816" s="234"/>
      <c r="BE9816" s="234"/>
    </row>
    <row r="9817" spans="1:57" ht="12.95" customHeight="1" x14ac:dyDescent="0.2">
      <c r="A9817" s="57">
        <f t="shared" si="165"/>
        <v>9816</v>
      </c>
      <c r="B9817" s="58">
        <v>3275011708810050</v>
      </c>
      <c r="C9817" s="59" t="s">
        <v>2746</v>
      </c>
      <c r="D9817" s="59" t="s">
        <v>260</v>
      </c>
      <c r="E9817" s="60">
        <v>29815</v>
      </c>
      <c r="F9817" s="60">
        <v>45429</v>
      </c>
      <c r="G9817" s="60">
        <v>45429</v>
      </c>
      <c r="H9817" s="58">
        <v>202413544121</v>
      </c>
      <c r="I9817" s="58">
        <v>6201011544</v>
      </c>
      <c r="J9817" s="60" t="s">
        <v>18771</v>
      </c>
      <c r="K9817" s="60" t="s">
        <v>18772</v>
      </c>
      <c r="L9817" s="212" t="s">
        <v>3893</v>
      </c>
      <c r="M9817" s="60">
        <v>45432</v>
      </c>
      <c r="N9817" s="58" t="s">
        <v>24</v>
      </c>
      <c r="O9817" s="58" t="s">
        <v>37</v>
      </c>
      <c r="P9817" s="62">
        <v>450000</v>
      </c>
      <c r="Q9817" s="58" t="s">
        <v>26</v>
      </c>
      <c r="R9817" s="58" t="s">
        <v>26</v>
      </c>
      <c r="S9817" s="58" t="s">
        <v>27</v>
      </c>
      <c r="T9817" s="213" t="s">
        <v>28</v>
      </c>
      <c r="U9817" s="63" t="s">
        <v>119</v>
      </c>
      <c r="W9817" s="143"/>
      <c r="X9817" s="143"/>
      <c r="AO9817" s="143"/>
      <c r="AP9817" s="143"/>
      <c r="BD9817" s="234"/>
      <c r="BE9817" s="234"/>
    </row>
    <row r="9818" spans="1:57" ht="12.95" customHeight="1" x14ac:dyDescent="0.2">
      <c r="A9818" s="57">
        <f t="shared" si="165"/>
        <v>9817</v>
      </c>
      <c r="B9818" s="58">
        <v>3526010712810000</v>
      </c>
      <c r="C9818" s="59" t="s">
        <v>18773</v>
      </c>
      <c r="D9818" s="59" t="s">
        <v>51</v>
      </c>
      <c r="E9818" s="60">
        <v>29927</v>
      </c>
      <c r="F9818" s="60">
        <v>45429</v>
      </c>
      <c r="G9818" s="60">
        <v>45429</v>
      </c>
      <c r="H9818" s="58">
        <v>2024135430215</v>
      </c>
      <c r="I9818" s="58">
        <v>6200141128</v>
      </c>
      <c r="J9818" s="60" t="s">
        <v>18774</v>
      </c>
      <c r="K9818" s="60" t="s">
        <v>18775</v>
      </c>
      <c r="L9818" s="212" t="s">
        <v>52</v>
      </c>
      <c r="M9818" s="60">
        <v>45432</v>
      </c>
      <c r="N9818" s="58" t="s">
        <v>24</v>
      </c>
      <c r="O9818" s="58" t="s">
        <v>37</v>
      </c>
      <c r="P9818" s="62">
        <v>600000</v>
      </c>
      <c r="Q9818" s="58" t="s">
        <v>26</v>
      </c>
      <c r="R9818" s="58" t="s">
        <v>26</v>
      </c>
      <c r="S9818" s="58" t="s">
        <v>2825</v>
      </c>
      <c r="T9818" s="213" t="s">
        <v>28</v>
      </c>
      <c r="U9818" s="63" t="s">
        <v>119</v>
      </c>
      <c r="W9818" s="143"/>
      <c r="X9818" s="143"/>
      <c r="AO9818" s="143"/>
      <c r="AP9818" s="143"/>
      <c r="BD9818" s="234"/>
      <c r="BE9818" s="234"/>
    </row>
    <row r="9819" spans="1:57" ht="12.95" customHeight="1" x14ac:dyDescent="0.2">
      <c r="A9819" s="57">
        <f t="shared" si="165"/>
        <v>9818</v>
      </c>
      <c r="B9819" s="58">
        <v>3209292210950000</v>
      </c>
      <c r="C9819" s="59" t="s">
        <v>2377</v>
      </c>
      <c r="D9819" s="59" t="s">
        <v>231</v>
      </c>
      <c r="E9819" s="60">
        <v>34994</v>
      </c>
      <c r="F9819" s="60">
        <v>45429</v>
      </c>
      <c r="G9819" s="60">
        <v>45432</v>
      </c>
      <c r="H9819" s="58">
        <v>2024135430214</v>
      </c>
      <c r="I9819" s="58">
        <v>6211939352</v>
      </c>
      <c r="J9819" s="60" t="s">
        <v>18776</v>
      </c>
      <c r="K9819" s="60" t="s">
        <v>18775</v>
      </c>
      <c r="L9819" s="212" t="s">
        <v>52</v>
      </c>
      <c r="M9819" s="60">
        <v>45432</v>
      </c>
      <c r="N9819" s="58" t="s">
        <v>24</v>
      </c>
      <c r="O9819" s="58" t="s">
        <v>37</v>
      </c>
      <c r="P9819" s="62">
        <v>600000</v>
      </c>
      <c r="Q9819" s="58" t="s">
        <v>26</v>
      </c>
      <c r="R9819" s="58" t="s">
        <v>26</v>
      </c>
      <c r="S9819" s="58" t="s">
        <v>2848</v>
      </c>
      <c r="T9819" s="213" t="s">
        <v>28</v>
      </c>
      <c r="U9819" s="63" t="s">
        <v>119</v>
      </c>
      <c r="W9819" s="143"/>
      <c r="X9819" s="143"/>
      <c r="AO9819" s="143"/>
      <c r="AP9819" s="143"/>
      <c r="BD9819" s="234"/>
      <c r="BE9819" s="234"/>
    </row>
    <row r="9820" spans="1:57" ht="12.95" customHeight="1" x14ac:dyDescent="0.2">
      <c r="A9820" s="57">
        <f t="shared" si="165"/>
        <v>9819</v>
      </c>
      <c r="B9820" s="58">
        <v>1501091905780000</v>
      </c>
      <c r="C9820" s="59" t="s">
        <v>18777</v>
      </c>
      <c r="D9820" s="59" t="s">
        <v>395</v>
      </c>
      <c r="E9820" s="60">
        <v>28629</v>
      </c>
      <c r="F9820" s="60">
        <v>45429</v>
      </c>
      <c r="G9820" s="60">
        <v>45432</v>
      </c>
      <c r="H9820" s="58">
        <v>2024135430213</v>
      </c>
      <c r="I9820" s="58">
        <v>6200471379</v>
      </c>
      <c r="J9820" s="60" t="s">
        <v>18778</v>
      </c>
      <c r="K9820" s="60" t="s">
        <v>18775</v>
      </c>
      <c r="L9820" s="212" t="s">
        <v>52</v>
      </c>
      <c r="M9820" s="60">
        <v>45432</v>
      </c>
      <c r="N9820" s="58" t="s">
        <v>24</v>
      </c>
      <c r="O9820" s="58" t="s">
        <v>37</v>
      </c>
      <c r="P9820" s="62">
        <v>600000</v>
      </c>
      <c r="Q9820" s="58" t="s">
        <v>26</v>
      </c>
      <c r="R9820" s="58" t="s">
        <v>26</v>
      </c>
      <c r="S9820" s="58" t="s">
        <v>2848</v>
      </c>
      <c r="T9820" s="213" t="s">
        <v>28</v>
      </c>
      <c r="U9820" s="63" t="s">
        <v>119</v>
      </c>
      <c r="W9820" s="143"/>
      <c r="X9820" s="143"/>
      <c r="AO9820" s="143"/>
      <c r="AP9820" s="143"/>
      <c r="BD9820" s="234"/>
      <c r="BE9820" s="234"/>
    </row>
    <row r="9821" spans="1:57" ht="12.95" customHeight="1" x14ac:dyDescent="0.2">
      <c r="A9821" s="57">
        <f t="shared" si="165"/>
        <v>9820</v>
      </c>
      <c r="B9821" s="58">
        <v>3526120911800000</v>
      </c>
      <c r="C9821" s="59" t="s">
        <v>18779</v>
      </c>
      <c r="D9821" s="59" t="s">
        <v>51</v>
      </c>
      <c r="E9821" s="60">
        <v>29534</v>
      </c>
      <c r="F9821" s="60">
        <v>45429</v>
      </c>
      <c r="G9821" s="60">
        <v>45429</v>
      </c>
      <c r="H9821" s="58">
        <v>2024135430212</v>
      </c>
      <c r="I9821" s="58">
        <v>6201041802</v>
      </c>
      <c r="J9821" s="60" t="s">
        <v>18780</v>
      </c>
      <c r="K9821" s="60" t="s">
        <v>18775</v>
      </c>
      <c r="L9821" s="212" t="s">
        <v>52</v>
      </c>
      <c r="M9821" s="60">
        <v>45432</v>
      </c>
      <c r="N9821" s="58" t="s">
        <v>24</v>
      </c>
      <c r="O9821" s="58" t="s">
        <v>37</v>
      </c>
      <c r="P9821" s="62">
        <v>600000</v>
      </c>
      <c r="Q9821" s="58" t="s">
        <v>26</v>
      </c>
      <c r="R9821" s="58" t="s">
        <v>26</v>
      </c>
      <c r="S9821" s="58" t="s">
        <v>2825</v>
      </c>
      <c r="T9821" s="213" t="s">
        <v>28</v>
      </c>
      <c r="U9821" s="63" t="s">
        <v>119</v>
      </c>
      <c r="W9821" s="143"/>
      <c r="X9821" s="143"/>
      <c r="AO9821" s="143"/>
      <c r="AP9821" s="143"/>
      <c r="BD9821" s="234"/>
      <c r="BE9821" s="234"/>
    </row>
    <row r="9822" spans="1:57" ht="12.95" customHeight="1" x14ac:dyDescent="0.2">
      <c r="A9822" s="57">
        <f t="shared" si="165"/>
        <v>9821</v>
      </c>
      <c r="B9822" s="58">
        <v>3573050803870000</v>
      </c>
      <c r="C9822" s="59" t="s">
        <v>18781</v>
      </c>
      <c r="D9822" s="59" t="s">
        <v>182</v>
      </c>
      <c r="E9822" s="60">
        <v>31844</v>
      </c>
      <c r="F9822" s="60">
        <v>45429</v>
      </c>
      <c r="G9822" s="60">
        <v>45432</v>
      </c>
      <c r="H9822" s="58">
        <v>2024135430211</v>
      </c>
      <c r="I9822" s="58">
        <v>6201500864</v>
      </c>
      <c r="J9822" s="60" t="s">
        <v>18782</v>
      </c>
      <c r="K9822" s="60" t="s">
        <v>18775</v>
      </c>
      <c r="L9822" s="212" t="s">
        <v>52</v>
      </c>
      <c r="M9822" s="60">
        <v>45432</v>
      </c>
      <c r="N9822" s="58" t="s">
        <v>24</v>
      </c>
      <c r="O9822" s="58" t="s">
        <v>37</v>
      </c>
      <c r="P9822" s="62">
        <v>600000</v>
      </c>
      <c r="Q9822" s="58" t="s">
        <v>26</v>
      </c>
      <c r="R9822" s="58" t="s">
        <v>26</v>
      </c>
      <c r="S9822" s="58" t="s">
        <v>2848</v>
      </c>
      <c r="T9822" s="213" t="s">
        <v>28</v>
      </c>
      <c r="U9822" s="63" t="s">
        <v>119</v>
      </c>
      <c r="W9822" s="143"/>
      <c r="X9822" s="143"/>
      <c r="AO9822" s="143"/>
      <c r="AP9822" s="143"/>
      <c r="BD9822" s="234"/>
      <c r="BE9822" s="234"/>
    </row>
    <row r="9823" spans="1:57" ht="12.95" customHeight="1" x14ac:dyDescent="0.2">
      <c r="A9823" s="57">
        <f t="shared" si="165"/>
        <v>9822</v>
      </c>
      <c r="B9823" s="58">
        <v>3175081005750010</v>
      </c>
      <c r="C9823" s="59" t="s">
        <v>18783</v>
      </c>
      <c r="D9823" s="59" t="s">
        <v>71</v>
      </c>
      <c r="E9823" s="60">
        <v>27524</v>
      </c>
      <c r="F9823" s="60">
        <v>45429</v>
      </c>
      <c r="G9823" s="60">
        <v>45432</v>
      </c>
      <c r="H9823" s="58">
        <v>2024135430210</v>
      </c>
      <c r="I9823" s="58">
        <v>6200499645</v>
      </c>
      <c r="J9823" s="60" t="s">
        <v>18784</v>
      </c>
      <c r="K9823" s="60" t="s">
        <v>18775</v>
      </c>
      <c r="L9823" s="212" t="s">
        <v>52</v>
      </c>
      <c r="M9823" s="60">
        <v>45432</v>
      </c>
      <c r="N9823" s="58" t="s">
        <v>24</v>
      </c>
      <c r="O9823" s="58" t="s">
        <v>37</v>
      </c>
      <c r="P9823" s="62">
        <v>600000</v>
      </c>
      <c r="Q9823" s="58" t="s">
        <v>26</v>
      </c>
      <c r="R9823" s="58" t="s">
        <v>26</v>
      </c>
      <c r="S9823" s="58" t="s">
        <v>2848</v>
      </c>
      <c r="T9823" s="213" t="s">
        <v>28</v>
      </c>
      <c r="U9823" s="63" t="s">
        <v>119</v>
      </c>
      <c r="W9823" s="143"/>
      <c r="X9823" s="143"/>
      <c r="AO9823" s="143"/>
      <c r="AP9823" s="143"/>
      <c r="BD9823" s="234"/>
      <c r="BE9823" s="234"/>
    </row>
    <row r="9824" spans="1:57" ht="12.95" customHeight="1" x14ac:dyDescent="0.2">
      <c r="A9824" s="57">
        <f t="shared" si="165"/>
        <v>9823</v>
      </c>
      <c r="B9824" s="58">
        <v>3209241307830000</v>
      </c>
      <c r="C9824" s="59" t="s">
        <v>18785</v>
      </c>
      <c r="D9824" s="59" t="s">
        <v>231</v>
      </c>
      <c r="E9824" s="60">
        <v>30145</v>
      </c>
      <c r="F9824" s="60">
        <v>45429</v>
      </c>
      <c r="G9824" s="60">
        <v>45429</v>
      </c>
      <c r="H9824" s="58">
        <v>202413543029</v>
      </c>
      <c r="I9824" s="58">
        <v>6200496506</v>
      </c>
      <c r="J9824" s="60" t="s">
        <v>18786</v>
      </c>
      <c r="K9824" s="60" t="s">
        <v>18775</v>
      </c>
      <c r="L9824" s="212" t="s">
        <v>52</v>
      </c>
      <c r="M9824" s="60">
        <v>45432</v>
      </c>
      <c r="N9824" s="58" t="s">
        <v>24</v>
      </c>
      <c r="O9824" s="58" t="s">
        <v>37</v>
      </c>
      <c r="P9824" s="62">
        <v>600000</v>
      </c>
      <c r="Q9824" s="58" t="s">
        <v>26</v>
      </c>
      <c r="R9824" s="58" t="s">
        <v>26</v>
      </c>
      <c r="S9824" s="58" t="s">
        <v>2887</v>
      </c>
      <c r="T9824" s="213" t="s">
        <v>28</v>
      </c>
      <c r="U9824" s="63" t="s">
        <v>119</v>
      </c>
      <c r="W9824" s="143"/>
      <c r="X9824" s="143"/>
      <c r="AO9824" s="143"/>
      <c r="AP9824" s="143"/>
      <c r="BD9824" s="234"/>
      <c r="BE9824" s="234"/>
    </row>
    <row r="9825" spans="1:57" ht="12.95" customHeight="1" x14ac:dyDescent="0.2">
      <c r="A9825" s="57">
        <f t="shared" si="165"/>
        <v>9824</v>
      </c>
      <c r="B9825" s="58">
        <v>3526052205920000</v>
      </c>
      <c r="C9825" s="59" t="s">
        <v>18787</v>
      </c>
      <c r="D9825" s="59" t="s">
        <v>51</v>
      </c>
      <c r="E9825" s="60">
        <v>33746</v>
      </c>
      <c r="F9825" s="60">
        <v>45429</v>
      </c>
      <c r="G9825" s="60">
        <v>45429</v>
      </c>
      <c r="H9825" s="58">
        <v>202413543028</v>
      </c>
      <c r="I9825" s="58">
        <v>6211413019</v>
      </c>
      <c r="J9825" s="60" t="s">
        <v>18788</v>
      </c>
      <c r="K9825" s="60" t="s">
        <v>18775</v>
      </c>
      <c r="L9825" s="212" t="s">
        <v>52</v>
      </c>
      <c r="M9825" s="60">
        <v>45432</v>
      </c>
      <c r="N9825" s="58" t="s">
        <v>24</v>
      </c>
      <c r="O9825" s="58" t="s">
        <v>37</v>
      </c>
      <c r="P9825" s="62">
        <v>600000</v>
      </c>
      <c r="Q9825" s="58" t="s">
        <v>26</v>
      </c>
      <c r="R9825" s="58" t="s">
        <v>26</v>
      </c>
      <c r="S9825" s="58" t="s">
        <v>2825</v>
      </c>
      <c r="T9825" s="213" t="s">
        <v>28</v>
      </c>
      <c r="U9825" s="63" t="s">
        <v>119</v>
      </c>
      <c r="W9825" s="143"/>
      <c r="X9825" s="143"/>
      <c r="AO9825" s="143"/>
      <c r="AP9825" s="143"/>
      <c r="BD9825" s="234"/>
      <c r="BE9825" s="234"/>
    </row>
    <row r="9826" spans="1:57" ht="12.95" customHeight="1" x14ac:dyDescent="0.2">
      <c r="A9826" s="57">
        <f t="shared" si="165"/>
        <v>9825</v>
      </c>
      <c r="B9826" s="58">
        <v>1207232909010000</v>
      </c>
      <c r="C9826" s="59" t="s">
        <v>18789</v>
      </c>
      <c r="D9826" s="59" t="s">
        <v>1367</v>
      </c>
      <c r="E9826" s="60">
        <v>37163</v>
      </c>
      <c r="F9826" s="60">
        <v>45429</v>
      </c>
      <c r="G9826" s="60">
        <v>45429</v>
      </c>
      <c r="H9826" s="58">
        <v>202413543027</v>
      </c>
      <c r="I9826" s="58">
        <v>6211913982</v>
      </c>
      <c r="J9826" s="60" t="s">
        <v>18790</v>
      </c>
      <c r="K9826" s="60" t="s">
        <v>18775</v>
      </c>
      <c r="L9826" s="212" t="s">
        <v>52</v>
      </c>
      <c r="M9826" s="60">
        <v>45432</v>
      </c>
      <c r="N9826" s="58" t="s">
        <v>24</v>
      </c>
      <c r="O9826" s="58" t="s">
        <v>37</v>
      </c>
      <c r="P9826" s="62">
        <v>600000</v>
      </c>
      <c r="Q9826" s="58" t="s">
        <v>26</v>
      </c>
      <c r="R9826" s="58" t="s">
        <v>26</v>
      </c>
      <c r="S9826" s="58" t="s">
        <v>2904</v>
      </c>
      <c r="T9826" s="213" t="s">
        <v>28</v>
      </c>
      <c r="U9826" s="63" t="s">
        <v>119</v>
      </c>
      <c r="W9826" s="143"/>
      <c r="X9826" s="143"/>
      <c r="AO9826" s="143"/>
      <c r="AP9826" s="143"/>
      <c r="BD9826" s="234"/>
      <c r="BE9826" s="234"/>
    </row>
    <row r="9827" spans="1:57" ht="12.95" customHeight="1" x14ac:dyDescent="0.2">
      <c r="A9827" s="57">
        <f t="shared" si="165"/>
        <v>9826</v>
      </c>
      <c r="B9827" s="58">
        <v>3526052103940000</v>
      </c>
      <c r="C9827" s="59" t="s">
        <v>18791</v>
      </c>
      <c r="D9827" s="59" t="s">
        <v>51</v>
      </c>
      <c r="E9827" s="60">
        <v>34414</v>
      </c>
      <c r="F9827" s="60">
        <v>45429</v>
      </c>
      <c r="G9827" s="60">
        <v>45429</v>
      </c>
      <c r="H9827" s="58">
        <v>202413543026</v>
      </c>
      <c r="I9827" s="58">
        <v>6211517284</v>
      </c>
      <c r="J9827" s="60" t="s">
        <v>18792</v>
      </c>
      <c r="K9827" s="60" t="s">
        <v>18775</v>
      </c>
      <c r="L9827" s="212" t="s">
        <v>52</v>
      </c>
      <c r="M9827" s="60">
        <v>45432</v>
      </c>
      <c r="N9827" s="58" t="s">
        <v>24</v>
      </c>
      <c r="O9827" s="58" t="s">
        <v>37</v>
      </c>
      <c r="P9827" s="62">
        <v>600000</v>
      </c>
      <c r="Q9827" s="58" t="s">
        <v>26</v>
      </c>
      <c r="R9827" s="58" t="s">
        <v>26</v>
      </c>
      <c r="S9827" s="58" t="s">
        <v>2851</v>
      </c>
      <c r="T9827" s="213" t="s">
        <v>28</v>
      </c>
      <c r="U9827" s="63" t="s">
        <v>119</v>
      </c>
      <c r="W9827" s="143"/>
      <c r="X9827" s="143"/>
      <c r="AO9827" s="143"/>
      <c r="AP9827" s="143"/>
      <c r="BD9827" s="234"/>
      <c r="BE9827" s="234"/>
    </row>
    <row r="9828" spans="1:57" ht="12.95" customHeight="1" x14ac:dyDescent="0.2">
      <c r="A9828" s="57">
        <f t="shared" si="165"/>
        <v>9827</v>
      </c>
      <c r="B9828" s="58">
        <v>3526032904840000</v>
      </c>
      <c r="C9828" s="59" t="s">
        <v>18793</v>
      </c>
      <c r="D9828" s="59" t="s">
        <v>51</v>
      </c>
      <c r="E9828" s="60">
        <v>30801</v>
      </c>
      <c r="F9828" s="60">
        <v>45429</v>
      </c>
      <c r="G9828" s="60">
        <v>45429</v>
      </c>
      <c r="H9828" s="58">
        <v>202413543025</v>
      </c>
      <c r="I9828" s="58">
        <v>6200262336</v>
      </c>
      <c r="J9828" s="60" t="s">
        <v>18794</v>
      </c>
      <c r="K9828" s="60" t="s">
        <v>18775</v>
      </c>
      <c r="L9828" s="212" t="s">
        <v>52</v>
      </c>
      <c r="M9828" s="60">
        <v>45432</v>
      </c>
      <c r="N9828" s="58" t="s">
        <v>24</v>
      </c>
      <c r="O9828" s="58" t="s">
        <v>37</v>
      </c>
      <c r="P9828" s="62">
        <v>600000</v>
      </c>
      <c r="Q9828" s="58" t="s">
        <v>26</v>
      </c>
      <c r="R9828" s="58" t="s">
        <v>26</v>
      </c>
      <c r="S9828" s="58" t="s">
        <v>2851</v>
      </c>
      <c r="T9828" s="213" t="s">
        <v>28</v>
      </c>
      <c r="U9828" s="63" t="s">
        <v>119</v>
      </c>
      <c r="W9828" s="143"/>
      <c r="X9828" s="143"/>
      <c r="AO9828" s="143"/>
      <c r="AP9828" s="143"/>
      <c r="BD9828" s="234"/>
      <c r="BE9828" s="234"/>
    </row>
    <row r="9829" spans="1:57" ht="12.95" customHeight="1" x14ac:dyDescent="0.2">
      <c r="A9829" s="57">
        <f t="shared" si="165"/>
        <v>9828</v>
      </c>
      <c r="B9829" s="58">
        <v>3526010108700000</v>
      </c>
      <c r="C9829" s="59" t="s">
        <v>18795</v>
      </c>
      <c r="D9829" s="59" t="s">
        <v>51</v>
      </c>
      <c r="E9829" s="60">
        <v>25781</v>
      </c>
      <c r="F9829" s="60">
        <v>45429</v>
      </c>
      <c r="G9829" s="60">
        <v>45429</v>
      </c>
      <c r="H9829" s="58">
        <v>202413543024</v>
      </c>
      <c r="I9829" s="58">
        <v>6200507605</v>
      </c>
      <c r="J9829" s="60" t="s">
        <v>18796</v>
      </c>
      <c r="K9829" s="60" t="s">
        <v>18775</v>
      </c>
      <c r="L9829" s="212" t="s">
        <v>52</v>
      </c>
      <c r="M9829" s="60">
        <v>45432</v>
      </c>
      <c r="N9829" s="58" t="s">
        <v>24</v>
      </c>
      <c r="O9829" s="58" t="s">
        <v>37</v>
      </c>
      <c r="P9829" s="62">
        <v>600000</v>
      </c>
      <c r="Q9829" s="58" t="s">
        <v>26</v>
      </c>
      <c r="R9829" s="58" t="s">
        <v>26</v>
      </c>
      <c r="S9829" s="58" t="s">
        <v>2851</v>
      </c>
      <c r="T9829" s="213" t="s">
        <v>28</v>
      </c>
      <c r="U9829" s="63" t="s">
        <v>119</v>
      </c>
      <c r="W9829" s="143"/>
      <c r="X9829" s="143"/>
      <c r="AO9829" s="143"/>
      <c r="AP9829" s="143"/>
      <c r="BD9829" s="234"/>
      <c r="BE9829" s="234"/>
    </row>
    <row r="9830" spans="1:57" ht="12.95" customHeight="1" x14ac:dyDescent="0.2">
      <c r="A9830" s="57">
        <f t="shared" si="165"/>
        <v>9829</v>
      </c>
      <c r="B9830" s="58">
        <v>2171113003980000</v>
      </c>
      <c r="C9830" s="59" t="s">
        <v>18797</v>
      </c>
      <c r="D9830" s="59" t="s">
        <v>56</v>
      </c>
      <c r="E9830" s="60">
        <v>35884</v>
      </c>
      <c r="F9830" s="60">
        <v>45429</v>
      </c>
      <c r="G9830" s="60">
        <v>45429</v>
      </c>
      <c r="H9830" s="58">
        <v>202413543022</v>
      </c>
      <c r="I9830" s="58">
        <v>6211804855</v>
      </c>
      <c r="J9830" s="60" t="s">
        <v>18798</v>
      </c>
      <c r="K9830" s="60" t="s">
        <v>18775</v>
      </c>
      <c r="L9830" s="212" t="s">
        <v>52</v>
      </c>
      <c r="M9830" s="60">
        <v>45432</v>
      </c>
      <c r="N9830" s="58" t="s">
        <v>24</v>
      </c>
      <c r="O9830" s="58" t="s">
        <v>37</v>
      </c>
      <c r="P9830" s="62">
        <v>600000</v>
      </c>
      <c r="Q9830" s="58" t="s">
        <v>26</v>
      </c>
      <c r="R9830" s="58" t="s">
        <v>26</v>
      </c>
      <c r="S9830" s="58" t="s">
        <v>2815</v>
      </c>
      <c r="T9830" s="213" t="s">
        <v>28</v>
      </c>
      <c r="U9830" s="63" t="s">
        <v>119</v>
      </c>
      <c r="W9830" s="143"/>
      <c r="X9830" s="143"/>
      <c r="AO9830" s="143"/>
      <c r="AP9830" s="143"/>
      <c r="BD9830" s="234"/>
      <c r="BE9830" s="234"/>
    </row>
    <row r="9831" spans="1:57" ht="12.95" customHeight="1" x14ac:dyDescent="0.2">
      <c r="A9831" s="57">
        <f t="shared" si="165"/>
        <v>9830</v>
      </c>
      <c r="B9831" s="58">
        <v>3276052711720000</v>
      </c>
      <c r="C9831" s="59" t="s">
        <v>18799</v>
      </c>
      <c r="D9831" s="59" t="s">
        <v>260</v>
      </c>
      <c r="E9831" s="60">
        <v>26630</v>
      </c>
      <c r="F9831" s="60">
        <v>45429</v>
      </c>
      <c r="G9831" s="60">
        <v>45429</v>
      </c>
      <c r="H9831" s="58">
        <v>202413543021</v>
      </c>
      <c r="I9831" s="58">
        <v>6201329583</v>
      </c>
      <c r="J9831" s="60" t="s">
        <v>18800</v>
      </c>
      <c r="K9831" s="60" t="s">
        <v>18775</v>
      </c>
      <c r="L9831" s="212" t="s">
        <v>52</v>
      </c>
      <c r="M9831" s="60">
        <v>45432</v>
      </c>
      <c r="N9831" s="58" t="s">
        <v>24</v>
      </c>
      <c r="O9831" s="58" t="s">
        <v>37</v>
      </c>
      <c r="P9831" s="62">
        <v>600000</v>
      </c>
      <c r="Q9831" s="58" t="s">
        <v>26</v>
      </c>
      <c r="R9831" s="58" t="s">
        <v>26</v>
      </c>
      <c r="S9831" s="58" t="s">
        <v>2815</v>
      </c>
      <c r="T9831" s="213" t="s">
        <v>28</v>
      </c>
      <c r="U9831" s="63" t="s">
        <v>119</v>
      </c>
      <c r="W9831" s="143"/>
      <c r="X9831" s="143"/>
      <c r="AO9831" s="143"/>
      <c r="AP9831" s="143"/>
      <c r="BD9831" s="234"/>
      <c r="BE9831" s="234"/>
    </row>
    <row r="9832" spans="1:57" ht="12.95" customHeight="1" x14ac:dyDescent="0.2">
      <c r="A9832" s="57">
        <f t="shared" si="165"/>
        <v>9831</v>
      </c>
      <c r="B9832" s="58">
        <v>3175061404730020</v>
      </c>
      <c r="C9832" s="59" t="s">
        <v>18801</v>
      </c>
      <c r="D9832" s="59" t="s">
        <v>212</v>
      </c>
      <c r="E9832" s="60">
        <v>26768</v>
      </c>
      <c r="F9832" s="60">
        <v>45429</v>
      </c>
      <c r="G9832" s="60">
        <v>45429</v>
      </c>
      <c r="H9832" s="58">
        <v>202413542921</v>
      </c>
      <c r="I9832" s="58">
        <v>6200427920</v>
      </c>
      <c r="J9832" s="60" t="s">
        <v>18802</v>
      </c>
      <c r="K9832" s="60" t="s">
        <v>18803</v>
      </c>
      <c r="L9832" s="212" t="s">
        <v>1057</v>
      </c>
      <c r="M9832" s="60">
        <v>45432</v>
      </c>
      <c r="N9832" s="58" t="s">
        <v>24</v>
      </c>
      <c r="O9832" s="58" t="s">
        <v>37</v>
      </c>
      <c r="P9832" s="62">
        <v>600000</v>
      </c>
      <c r="Q9832" s="58" t="s">
        <v>26</v>
      </c>
      <c r="R9832" s="58" t="s">
        <v>26</v>
      </c>
      <c r="S9832" s="58" t="s">
        <v>27</v>
      </c>
      <c r="T9832" s="213" t="s">
        <v>28</v>
      </c>
      <c r="U9832" s="63" t="s">
        <v>119</v>
      </c>
      <c r="W9832" s="143"/>
      <c r="X9832" s="143"/>
      <c r="AO9832" s="143"/>
      <c r="AP9832" s="143"/>
      <c r="BD9832" s="234"/>
      <c r="BE9832" s="234"/>
    </row>
    <row r="9833" spans="1:57" ht="12.95" customHeight="1" x14ac:dyDescent="0.2">
      <c r="A9833" s="57">
        <f t="shared" si="165"/>
        <v>9832</v>
      </c>
      <c r="B9833" s="58">
        <v>2171032804829010</v>
      </c>
      <c r="C9833" s="59" t="s">
        <v>1522</v>
      </c>
      <c r="D9833" s="59" t="s">
        <v>80</v>
      </c>
      <c r="E9833" s="60">
        <v>30069</v>
      </c>
      <c r="F9833" s="60">
        <v>45429</v>
      </c>
      <c r="G9833" s="60">
        <v>45429</v>
      </c>
      <c r="H9833" s="58">
        <v>202413542221</v>
      </c>
      <c r="I9833" s="58">
        <v>6201021853</v>
      </c>
      <c r="J9833" s="60" t="s">
        <v>18804</v>
      </c>
      <c r="K9833" s="60" t="s">
        <v>18805</v>
      </c>
      <c r="L9833" s="212" t="s">
        <v>18161</v>
      </c>
      <c r="M9833" s="60">
        <v>45432</v>
      </c>
      <c r="N9833" s="58" t="s">
        <v>694</v>
      </c>
      <c r="O9833" s="58" t="s">
        <v>37</v>
      </c>
      <c r="P9833" s="62">
        <v>750000</v>
      </c>
      <c r="Q9833" s="58" t="s">
        <v>26</v>
      </c>
      <c r="R9833" s="58" t="s">
        <v>26</v>
      </c>
      <c r="S9833" s="58" t="s">
        <v>27</v>
      </c>
      <c r="T9833" s="213" t="s">
        <v>28</v>
      </c>
      <c r="U9833" s="63" t="s">
        <v>119</v>
      </c>
      <c r="W9833" s="143"/>
      <c r="X9833" s="143"/>
      <c r="AO9833" s="143"/>
      <c r="AP9833" s="143"/>
      <c r="BD9833" s="234"/>
      <c r="BE9833" s="234"/>
    </row>
    <row r="9834" spans="1:57" ht="12.95" customHeight="1" x14ac:dyDescent="0.2">
      <c r="A9834" s="57">
        <f t="shared" si="165"/>
        <v>9833</v>
      </c>
      <c r="B9834" s="58">
        <v>3525171704900010</v>
      </c>
      <c r="C9834" s="59" t="s">
        <v>18806</v>
      </c>
      <c r="D9834" s="59" t="s">
        <v>245</v>
      </c>
      <c r="E9834" s="60">
        <v>32980</v>
      </c>
      <c r="F9834" s="60">
        <v>45429</v>
      </c>
      <c r="G9834" s="60">
        <v>45429</v>
      </c>
      <c r="H9834" s="58">
        <v>2024135421212</v>
      </c>
      <c r="I9834" s="58">
        <v>6200359849</v>
      </c>
      <c r="J9834" s="60" t="s">
        <v>18807</v>
      </c>
      <c r="K9834" s="60" t="s">
        <v>18808</v>
      </c>
      <c r="L9834" s="212" t="s">
        <v>52</v>
      </c>
      <c r="M9834" s="60">
        <v>45432</v>
      </c>
      <c r="N9834" s="58" t="s">
        <v>24</v>
      </c>
      <c r="O9834" s="58" t="s">
        <v>37</v>
      </c>
      <c r="P9834" s="62">
        <v>600000</v>
      </c>
      <c r="Q9834" s="58" t="s">
        <v>26</v>
      </c>
      <c r="R9834" s="58" t="s">
        <v>26</v>
      </c>
      <c r="S9834" s="58" t="s">
        <v>27</v>
      </c>
      <c r="T9834" s="213" t="s">
        <v>28</v>
      </c>
      <c r="U9834" s="63" t="s">
        <v>119</v>
      </c>
      <c r="W9834" s="143"/>
      <c r="X9834" s="143"/>
      <c r="AO9834" s="143"/>
      <c r="AP9834" s="143"/>
      <c r="BD9834" s="234"/>
      <c r="BE9834" s="234"/>
    </row>
    <row r="9835" spans="1:57" ht="12.95" customHeight="1" x14ac:dyDescent="0.2">
      <c r="A9835" s="57">
        <f t="shared" si="165"/>
        <v>9834</v>
      </c>
      <c r="B9835" s="58">
        <v>3175020512821000</v>
      </c>
      <c r="C9835" s="59" t="s">
        <v>723</v>
      </c>
      <c r="D9835" s="59" t="s">
        <v>704</v>
      </c>
      <c r="E9835" s="60">
        <v>30290</v>
      </c>
      <c r="F9835" s="60">
        <v>45429</v>
      </c>
      <c r="G9835" s="60">
        <v>45429</v>
      </c>
      <c r="H9835" s="58">
        <v>2024135421211</v>
      </c>
      <c r="I9835" s="58">
        <v>6200261017</v>
      </c>
      <c r="J9835" s="60" t="s">
        <v>18809</v>
      </c>
      <c r="K9835" s="60" t="s">
        <v>18808</v>
      </c>
      <c r="L9835" s="212" t="s">
        <v>52</v>
      </c>
      <c r="M9835" s="60">
        <v>45432</v>
      </c>
      <c r="N9835" s="58" t="s">
        <v>24</v>
      </c>
      <c r="O9835" s="58" t="s">
        <v>37</v>
      </c>
      <c r="P9835" s="62">
        <v>600000</v>
      </c>
      <c r="Q9835" s="58" t="s">
        <v>26</v>
      </c>
      <c r="R9835" s="58" t="s">
        <v>26</v>
      </c>
      <c r="S9835" s="58" t="s">
        <v>27</v>
      </c>
      <c r="T9835" s="213" t="s">
        <v>28</v>
      </c>
      <c r="U9835" s="63" t="s">
        <v>119</v>
      </c>
      <c r="W9835" s="143"/>
      <c r="X9835" s="143"/>
      <c r="AO9835" s="143"/>
      <c r="AP9835" s="143"/>
      <c r="BD9835" s="234"/>
      <c r="BE9835" s="234"/>
    </row>
    <row r="9836" spans="1:57" ht="12.95" customHeight="1" x14ac:dyDescent="0.2">
      <c r="A9836" s="57">
        <f t="shared" si="165"/>
        <v>9835</v>
      </c>
      <c r="B9836" s="58">
        <v>7407011703940000</v>
      </c>
      <c r="C9836" s="59" t="s">
        <v>18810</v>
      </c>
      <c r="D9836" s="59" t="s">
        <v>18811</v>
      </c>
      <c r="E9836" s="60">
        <v>34410</v>
      </c>
      <c r="F9836" s="60">
        <v>45429</v>
      </c>
      <c r="G9836" s="60">
        <v>45429</v>
      </c>
      <c r="H9836" s="58">
        <v>202413542129</v>
      </c>
      <c r="I9836" s="58">
        <v>6211432709</v>
      </c>
      <c r="J9836" s="60" t="s">
        <v>18812</v>
      </c>
      <c r="K9836" s="60" t="s">
        <v>18808</v>
      </c>
      <c r="L9836" s="212" t="s">
        <v>52</v>
      </c>
      <c r="M9836" s="60">
        <v>45432</v>
      </c>
      <c r="N9836" s="58" t="s">
        <v>24</v>
      </c>
      <c r="O9836" s="58" t="s">
        <v>37</v>
      </c>
      <c r="P9836" s="62">
        <v>600000</v>
      </c>
      <c r="Q9836" s="58" t="s">
        <v>26</v>
      </c>
      <c r="R9836" s="58" t="s">
        <v>26</v>
      </c>
      <c r="S9836" s="58" t="s">
        <v>27</v>
      </c>
      <c r="T9836" s="213" t="s">
        <v>28</v>
      </c>
      <c r="U9836" s="63" t="s">
        <v>119</v>
      </c>
      <c r="W9836" s="143"/>
      <c r="X9836" s="143"/>
      <c r="AO9836" s="143"/>
      <c r="AP9836" s="143"/>
      <c r="BD9836" s="234"/>
      <c r="BE9836" s="234"/>
    </row>
    <row r="9837" spans="1:57" ht="12.95" customHeight="1" x14ac:dyDescent="0.2">
      <c r="A9837" s="57">
        <f t="shared" si="165"/>
        <v>9836</v>
      </c>
      <c r="B9837" s="58">
        <v>7317031708730000</v>
      </c>
      <c r="C9837" s="59" t="s">
        <v>18813</v>
      </c>
      <c r="D9837" s="59" t="s">
        <v>18814</v>
      </c>
      <c r="E9837" s="60">
        <v>26893</v>
      </c>
      <c r="F9837" s="60">
        <v>45429</v>
      </c>
      <c r="G9837" s="60">
        <v>45429</v>
      </c>
      <c r="H9837" s="58">
        <v>202413542128</v>
      </c>
      <c r="I9837" s="58">
        <v>6200413233</v>
      </c>
      <c r="J9837" s="60" t="s">
        <v>18815</v>
      </c>
      <c r="K9837" s="60" t="s">
        <v>18808</v>
      </c>
      <c r="L9837" s="212" t="s">
        <v>52</v>
      </c>
      <c r="M9837" s="60">
        <v>45432</v>
      </c>
      <c r="N9837" s="58" t="s">
        <v>24</v>
      </c>
      <c r="O9837" s="58" t="s">
        <v>37</v>
      </c>
      <c r="P9837" s="62">
        <v>600000</v>
      </c>
      <c r="Q9837" s="58" t="s">
        <v>26</v>
      </c>
      <c r="R9837" s="58" t="s">
        <v>26</v>
      </c>
      <c r="S9837" s="58" t="s">
        <v>27</v>
      </c>
      <c r="T9837" s="213" t="s">
        <v>28</v>
      </c>
      <c r="U9837" s="63" t="s">
        <v>119</v>
      </c>
      <c r="W9837" s="143"/>
      <c r="X9837" s="143"/>
      <c r="AO9837" s="143"/>
      <c r="AP9837" s="143"/>
      <c r="BD9837" s="234"/>
      <c r="BE9837" s="234"/>
    </row>
    <row r="9838" spans="1:57" ht="12.95" customHeight="1" x14ac:dyDescent="0.2">
      <c r="A9838" s="57">
        <f t="shared" si="165"/>
        <v>9837</v>
      </c>
      <c r="B9838" s="58">
        <v>3328161111790000</v>
      </c>
      <c r="C9838" s="59" t="s">
        <v>1739</v>
      </c>
      <c r="D9838" s="59" t="s">
        <v>509</v>
      </c>
      <c r="E9838" s="60">
        <v>28902</v>
      </c>
      <c r="F9838" s="60">
        <v>45429</v>
      </c>
      <c r="G9838" s="60">
        <v>45429</v>
      </c>
      <c r="H9838" s="58">
        <v>202413542127</v>
      </c>
      <c r="I9838" s="58">
        <v>6200424683</v>
      </c>
      <c r="J9838" s="60" t="s">
        <v>18816</v>
      </c>
      <c r="K9838" s="60" t="s">
        <v>18808</v>
      </c>
      <c r="L9838" s="212" t="s">
        <v>52</v>
      </c>
      <c r="M9838" s="60">
        <v>45432</v>
      </c>
      <c r="N9838" s="58" t="s">
        <v>24</v>
      </c>
      <c r="O9838" s="58" t="s">
        <v>37</v>
      </c>
      <c r="P9838" s="62">
        <v>600000</v>
      </c>
      <c r="Q9838" s="58" t="s">
        <v>26</v>
      </c>
      <c r="R9838" s="58" t="s">
        <v>26</v>
      </c>
      <c r="S9838" s="58" t="s">
        <v>27</v>
      </c>
      <c r="T9838" s="213" t="s">
        <v>28</v>
      </c>
      <c r="U9838" s="63" t="s">
        <v>119</v>
      </c>
      <c r="W9838" s="143"/>
      <c r="X9838" s="143"/>
      <c r="AO9838" s="143"/>
      <c r="AP9838" s="143"/>
      <c r="BD9838" s="234"/>
      <c r="BE9838" s="234"/>
    </row>
    <row r="9839" spans="1:57" ht="12.95" customHeight="1" x14ac:dyDescent="0.2">
      <c r="A9839" s="57">
        <f t="shared" si="165"/>
        <v>9838</v>
      </c>
      <c r="B9839" s="58">
        <v>3173081707820000</v>
      </c>
      <c r="C9839" s="59" t="s">
        <v>18817</v>
      </c>
      <c r="D9839" s="59" t="s">
        <v>56</v>
      </c>
      <c r="E9839" s="60">
        <v>30149</v>
      </c>
      <c r="F9839" s="60">
        <v>45429</v>
      </c>
      <c r="G9839" s="60">
        <v>45429</v>
      </c>
      <c r="H9839" s="58">
        <v>202413542126</v>
      </c>
      <c r="I9839" s="58">
        <v>6201322218</v>
      </c>
      <c r="J9839" s="60" t="s">
        <v>18818</v>
      </c>
      <c r="K9839" s="60" t="s">
        <v>18808</v>
      </c>
      <c r="L9839" s="212" t="s">
        <v>52</v>
      </c>
      <c r="M9839" s="60">
        <v>45432</v>
      </c>
      <c r="N9839" s="58" t="s">
        <v>24</v>
      </c>
      <c r="O9839" s="58" t="s">
        <v>37</v>
      </c>
      <c r="P9839" s="62">
        <v>600000</v>
      </c>
      <c r="Q9839" s="58" t="s">
        <v>26</v>
      </c>
      <c r="R9839" s="58" t="s">
        <v>26</v>
      </c>
      <c r="S9839" s="58" t="s">
        <v>27</v>
      </c>
      <c r="T9839" s="213" t="s">
        <v>28</v>
      </c>
      <c r="U9839" s="63" t="s">
        <v>119</v>
      </c>
      <c r="W9839" s="143"/>
      <c r="X9839" s="143"/>
      <c r="AO9839" s="143"/>
      <c r="AP9839" s="143"/>
      <c r="BD9839" s="234"/>
      <c r="BE9839" s="234"/>
    </row>
    <row r="9840" spans="1:57" ht="12.95" customHeight="1" x14ac:dyDescent="0.2">
      <c r="A9840" s="57">
        <f t="shared" si="165"/>
        <v>9839</v>
      </c>
      <c r="B9840" s="58">
        <v>3172020507640000</v>
      </c>
      <c r="C9840" s="59" t="s">
        <v>1137</v>
      </c>
      <c r="D9840" s="59" t="s">
        <v>56</v>
      </c>
      <c r="E9840" s="60">
        <v>23563</v>
      </c>
      <c r="F9840" s="60">
        <v>45429</v>
      </c>
      <c r="G9840" s="60">
        <v>45429</v>
      </c>
      <c r="H9840" s="58">
        <v>202413542125</v>
      </c>
      <c r="I9840" s="58">
        <v>6201005382</v>
      </c>
      <c r="J9840" s="60" t="s">
        <v>18819</v>
      </c>
      <c r="K9840" s="60" t="s">
        <v>18808</v>
      </c>
      <c r="L9840" s="212" t="s">
        <v>52</v>
      </c>
      <c r="M9840" s="60">
        <v>45432</v>
      </c>
      <c r="N9840" s="58" t="s">
        <v>24</v>
      </c>
      <c r="O9840" s="58" t="s">
        <v>37</v>
      </c>
      <c r="P9840" s="62">
        <v>600000</v>
      </c>
      <c r="Q9840" s="58" t="s">
        <v>26</v>
      </c>
      <c r="R9840" s="58" t="s">
        <v>26</v>
      </c>
      <c r="S9840" s="58" t="s">
        <v>27</v>
      </c>
      <c r="T9840" s="213" t="s">
        <v>28</v>
      </c>
      <c r="U9840" s="63" t="s">
        <v>119</v>
      </c>
      <c r="W9840" s="143"/>
      <c r="X9840" s="143"/>
      <c r="AO9840" s="143"/>
      <c r="AP9840" s="143"/>
      <c r="BD9840" s="234"/>
      <c r="BE9840" s="234"/>
    </row>
    <row r="9841" spans="1:57" ht="12.95" customHeight="1" x14ac:dyDescent="0.2">
      <c r="A9841" s="57">
        <f t="shared" si="165"/>
        <v>9840</v>
      </c>
      <c r="B9841" s="58">
        <v>3309162606989000</v>
      </c>
      <c r="C9841" s="59" t="s">
        <v>17151</v>
      </c>
      <c r="D9841" s="59" t="s">
        <v>115</v>
      </c>
      <c r="E9841" s="60">
        <v>35972</v>
      </c>
      <c r="F9841" s="60">
        <v>45429</v>
      </c>
      <c r="G9841" s="60">
        <v>45429</v>
      </c>
      <c r="H9841" s="58">
        <v>202413542124</v>
      </c>
      <c r="I9841" s="58">
        <v>6212001323</v>
      </c>
      <c r="J9841" s="60" t="s">
        <v>18820</v>
      </c>
      <c r="K9841" s="60" t="s">
        <v>18808</v>
      </c>
      <c r="L9841" s="212" t="s">
        <v>52</v>
      </c>
      <c r="M9841" s="60">
        <v>45432</v>
      </c>
      <c r="N9841" s="58" t="s">
        <v>24</v>
      </c>
      <c r="O9841" s="58" t="s">
        <v>37</v>
      </c>
      <c r="P9841" s="62">
        <v>600000</v>
      </c>
      <c r="Q9841" s="58" t="s">
        <v>26</v>
      </c>
      <c r="R9841" s="58" t="s">
        <v>26</v>
      </c>
      <c r="S9841" s="58" t="s">
        <v>27</v>
      </c>
      <c r="T9841" s="213" t="s">
        <v>28</v>
      </c>
      <c r="U9841" s="63" t="s">
        <v>119</v>
      </c>
      <c r="W9841" s="143"/>
      <c r="X9841" s="143"/>
      <c r="AO9841" s="143"/>
      <c r="AP9841" s="143"/>
      <c r="BD9841" s="234"/>
      <c r="BE9841" s="234"/>
    </row>
    <row r="9842" spans="1:57" ht="12.95" customHeight="1" x14ac:dyDescent="0.2">
      <c r="A9842" s="57">
        <f t="shared" si="165"/>
        <v>9841</v>
      </c>
      <c r="B9842" s="58">
        <v>3275090409960020</v>
      </c>
      <c r="C9842" s="59" t="s">
        <v>18319</v>
      </c>
      <c r="D9842" s="59" t="s">
        <v>51</v>
      </c>
      <c r="E9842" s="60">
        <v>35221</v>
      </c>
      <c r="F9842" s="60">
        <v>45428</v>
      </c>
      <c r="G9842" s="60">
        <v>45429</v>
      </c>
      <c r="H9842" s="58">
        <v>202413542123</v>
      </c>
      <c r="I9842" s="58">
        <v>6211815199</v>
      </c>
      <c r="J9842" s="60" t="s">
        <v>18821</v>
      </c>
      <c r="K9842" s="60" t="s">
        <v>18808</v>
      </c>
      <c r="L9842" s="212" t="s">
        <v>52</v>
      </c>
      <c r="M9842" s="60">
        <v>45432</v>
      </c>
      <c r="N9842" s="58" t="s">
        <v>24</v>
      </c>
      <c r="O9842" s="58" t="s">
        <v>37</v>
      </c>
      <c r="P9842" s="62">
        <v>600000</v>
      </c>
      <c r="Q9842" s="58" t="s">
        <v>26</v>
      </c>
      <c r="R9842" s="58" t="s">
        <v>26</v>
      </c>
      <c r="S9842" s="58" t="s">
        <v>27</v>
      </c>
      <c r="T9842" s="213" t="s">
        <v>28</v>
      </c>
      <c r="U9842" s="63" t="s">
        <v>119</v>
      </c>
      <c r="W9842" s="143"/>
      <c r="X9842" s="143"/>
      <c r="AO9842" s="143"/>
      <c r="AP9842" s="143"/>
      <c r="BD9842" s="234"/>
      <c r="BE9842" s="234"/>
    </row>
    <row r="9843" spans="1:57" ht="12.95" customHeight="1" x14ac:dyDescent="0.2">
      <c r="A9843" s="57">
        <f t="shared" si="165"/>
        <v>9842</v>
      </c>
      <c r="B9843" s="58">
        <v>1806031408910000</v>
      </c>
      <c r="C9843" s="59" t="s">
        <v>18822</v>
      </c>
      <c r="D9843" s="59" t="s">
        <v>18823</v>
      </c>
      <c r="E9843" s="60">
        <v>33464</v>
      </c>
      <c r="F9843" s="60">
        <v>45429</v>
      </c>
      <c r="G9843" s="60">
        <v>45429</v>
      </c>
      <c r="H9843" s="58">
        <v>202413541728</v>
      </c>
      <c r="I9843" s="58">
        <v>6200599317</v>
      </c>
      <c r="J9843" s="60" t="s">
        <v>18824</v>
      </c>
      <c r="K9843" s="60" t="s">
        <v>18825</v>
      </c>
      <c r="L9843" s="212" t="s">
        <v>52</v>
      </c>
      <c r="M9843" s="60">
        <v>45432</v>
      </c>
      <c r="N9843" s="58" t="s">
        <v>24</v>
      </c>
      <c r="O9843" s="58" t="s">
        <v>37</v>
      </c>
      <c r="P9843" s="62">
        <v>600000</v>
      </c>
      <c r="Q9843" s="58" t="s">
        <v>26</v>
      </c>
      <c r="R9843" s="58" t="s">
        <v>26</v>
      </c>
      <c r="S9843" s="58" t="s">
        <v>2815</v>
      </c>
      <c r="T9843" s="213" t="s">
        <v>28</v>
      </c>
      <c r="U9843" s="63" t="s">
        <v>119</v>
      </c>
      <c r="W9843" s="143"/>
      <c r="X9843" s="143"/>
      <c r="AO9843" s="143"/>
      <c r="AP9843" s="143"/>
      <c r="BD9843" s="234"/>
      <c r="BE9843" s="234"/>
    </row>
    <row r="9844" spans="1:57" ht="12.95" customHeight="1" x14ac:dyDescent="0.2">
      <c r="A9844" s="57">
        <f t="shared" si="165"/>
        <v>9843</v>
      </c>
      <c r="B9844" s="58">
        <v>3508180706770000</v>
      </c>
      <c r="C9844" s="59" t="s">
        <v>18826</v>
      </c>
      <c r="D9844" s="59" t="s">
        <v>523</v>
      </c>
      <c r="E9844" s="60">
        <v>28283</v>
      </c>
      <c r="F9844" s="60">
        <v>45429</v>
      </c>
      <c r="G9844" s="60">
        <v>45429</v>
      </c>
      <c r="H9844" s="58">
        <v>202413541727</v>
      </c>
      <c r="I9844" s="58">
        <v>6200490230</v>
      </c>
      <c r="J9844" s="60" t="s">
        <v>18827</v>
      </c>
      <c r="K9844" s="60" t="s">
        <v>18825</v>
      </c>
      <c r="L9844" s="212" t="s">
        <v>52</v>
      </c>
      <c r="M9844" s="60">
        <v>45432</v>
      </c>
      <c r="N9844" s="58" t="s">
        <v>24</v>
      </c>
      <c r="O9844" s="58" t="s">
        <v>37</v>
      </c>
      <c r="P9844" s="62">
        <v>600000</v>
      </c>
      <c r="Q9844" s="58" t="s">
        <v>26</v>
      </c>
      <c r="R9844" s="58" t="s">
        <v>26</v>
      </c>
      <c r="S9844" s="58" t="s">
        <v>2887</v>
      </c>
      <c r="T9844" s="213" t="s">
        <v>28</v>
      </c>
      <c r="U9844" s="63" t="s">
        <v>119</v>
      </c>
      <c r="W9844" s="143"/>
      <c r="X9844" s="143"/>
      <c r="AO9844" s="143"/>
      <c r="AP9844" s="143"/>
      <c r="BD9844" s="234"/>
      <c r="BE9844" s="234"/>
    </row>
    <row r="9845" spans="1:57" ht="12.95" customHeight="1" x14ac:dyDescent="0.2">
      <c r="A9845" s="57">
        <f t="shared" si="165"/>
        <v>9844</v>
      </c>
      <c r="B9845" s="58">
        <v>3302161409800000</v>
      </c>
      <c r="C9845" s="59" t="s">
        <v>687</v>
      </c>
      <c r="D9845" s="59" t="s">
        <v>141</v>
      </c>
      <c r="E9845" s="60">
        <v>29478</v>
      </c>
      <c r="F9845" s="60">
        <v>45429</v>
      </c>
      <c r="G9845" s="60">
        <v>45429</v>
      </c>
      <c r="H9845" s="58">
        <v>202413541726</v>
      </c>
      <c r="I9845" s="58">
        <v>6200087959</v>
      </c>
      <c r="J9845" s="60" t="s">
        <v>18828</v>
      </c>
      <c r="K9845" s="60" t="s">
        <v>18825</v>
      </c>
      <c r="L9845" s="212" t="s">
        <v>52</v>
      </c>
      <c r="M9845" s="60">
        <v>45432</v>
      </c>
      <c r="N9845" s="58" t="s">
        <v>24</v>
      </c>
      <c r="O9845" s="58" t="s">
        <v>37</v>
      </c>
      <c r="P9845" s="62">
        <v>600000</v>
      </c>
      <c r="Q9845" s="58" t="s">
        <v>26</v>
      </c>
      <c r="R9845" s="58" t="s">
        <v>26</v>
      </c>
      <c r="S9845" s="58" t="s">
        <v>2887</v>
      </c>
      <c r="T9845" s="213" t="s">
        <v>28</v>
      </c>
      <c r="U9845" s="63" t="s">
        <v>119</v>
      </c>
      <c r="W9845" s="143"/>
      <c r="X9845" s="143"/>
      <c r="AO9845" s="143"/>
      <c r="AP9845" s="143"/>
      <c r="BD9845" s="234"/>
      <c r="BE9845" s="234"/>
    </row>
    <row r="9846" spans="1:57" ht="12.95" customHeight="1" x14ac:dyDescent="0.2">
      <c r="A9846" s="57">
        <f t="shared" si="165"/>
        <v>9845</v>
      </c>
      <c r="B9846" s="58">
        <v>6102082112840000</v>
      </c>
      <c r="C9846" s="59" t="s">
        <v>2417</v>
      </c>
      <c r="D9846" s="59" t="s">
        <v>18829</v>
      </c>
      <c r="E9846" s="60">
        <v>30518</v>
      </c>
      <c r="F9846" s="60">
        <v>45429</v>
      </c>
      <c r="G9846" s="60">
        <v>45429</v>
      </c>
      <c r="H9846" s="58">
        <v>202413541725</v>
      </c>
      <c r="I9846" s="58">
        <v>6201011575</v>
      </c>
      <c r="J9846" s="60" t="s">
        <v>18830</v>
      </c>
      <c r="K9846" s="60" t="s">
        <v>18825</v>
      </c>
      <c r="L9846" s="212" t="s">
        <v>52</v>
      </c>
      <c r="M9846" s="60">
        <v>45432</v>
      </c>
      <c r="N9846" s="58" t="s">
        <v>24</v>
      </c>
      <c r="O9846" s="58" t="s">
        <v>37</v>
      </c>
      <c r="P9846" s="62">
        <v>600000</v>
      </c>
      <c r="Q9846" s="58" t="s">
        <v>26</v>
      </c>
      <c r="R9846" s="58" t="s">
        <v>26</v>
      </c>
      <c r="S9846" s="58" t="s">
        <v>2821</v>
      </c>
      <c r="T9846" s="213" t="s">
        <v>28</v>
      </c>
      <c r="U9846" s="63" t="s">
        <v>119</v>
      </c>
      <c r="W9846" s="143"/>
      <c r="X9846" s="143"/>
      <c r="AO9846" s="143"/>
      <c r="AP9846" s="143"/>
      <c r="BD9846" s="234"/>
      <c r="BE9846" s="234"/>
    </row>
    <row r="9847" spans="1:57" ht="12.95" customHeight="1" x14ac:dyDescent="0.2">
      <c r="A9847" s="57">
        <f t="shared" si="165"/>
        <v>9846</v>
      </c>
      <c r="B9847" s="58">
        <v>3526050505880000</v>
      </c>
      <c r="C9847" s="59" t="s">
        <v>15043</v>
      </c>
      <c r="D9847" s="59" t="s">
        <v>51</v>
      </c>
      <c r="E9847" s="60">
        <v>32268</v>
      </c>
      <c r="F9847" s="60">
        <v>45428</v>
      </c>
      <c r="G9847" s="60">
        <v>45429</v>
      </c>
      <c r="H9847" s="58">
        <v>202413541724</v>
      </c>
      <c r="I9847" s="58">
        <v>6201589703</v>
      </c>
      <c r="J9847" s="60" t="s">
        <v>18831</v>
      </c>
      <c r="K9847" s="60" t="s">
        <v>18825</v>
      </c>
      <c r="L9847" s="212" t="s">
        <v>52</v>
      </c>
      <c r="M9847" s="60">
        <v>45432</v>
      </c>
      <c r="N9847" s="58" t="s">
        <v>24</v>
      </c>
      <c r="O9847" s="58" t="s">
        <v>37</v>
      </c>
      <c r="P9847" s="62">
        <v>600000</v>
      </c>
      <c r="Q9847" s="58" t="s">
        <v>26</v>
      </c>
      <c r="R9847" s="58" t="s">
        <v>26</v>
      </c>
      <c r="S9847" s="58" t="s">
        <v>2825</v>
      </c>
      <c r="T9847" s="213" t="s">
        <v>28</v>
      </c>
      <c r="U9847" s="63" t="s">
        <v>119</v>
      </c>
      <c r="W9847" s="143"/>
      <c r="X9847" s="143"/>
      <c r="AO9847" s="143"/>
      <c r="AP9847" s="143"/>
      <c r="BD9847" s="234"/>
      <c r="BE9847" s="234"/>
    </row>
    <row r="9848" spans="1:57" ht="12.95" customHeight="1" x14ac:dyDescent="0.2">
      <c r="A9848" s="57">
        <f t="shared" si="165"/>
        <v>9847</v>
      </c>
      <c r="B9848" s="58">
        <v>3526050710790000</v>
      </c>
      <c r="C9848" s="59" t="s">
        <v>18832</v>
      </c>
      <c r="D9848" s="59" t="s">
        <v>51</v>
      </c>
      <c r="E9848" s="60">
        <v>29135</v>
      </c>
      <c r="F9848" s="60">
        <v>45428</v>
      </c>
      <c r="G9848" s="60">
        <v>45429</v>
      </c>
      <c r="H9848" s="58">
        <v>202413541723</v>
      </c>
      <c r="I9848" s="58">
        <v>6201097136</v>
      </c>
      <c r="J9848" s="60" t="s">
        <v>18833</v>
      </c>
      <c r="K9848" s="60" t="s">
        <v>18825</v>
      </c>
      <c r="L9848" s="212" t="s">
        <v>52</v>
      </c>
      <c r="M9848" s="60">
        <v>45432</v>
      </c>
      <c r="N9848" s="58" t="s">
        <v>24</v>
      </c>
      <c r="O9848" s="58" t="s">
        <v>37</v>
      </c>
      <c r="P9848" s="62">
        <v>600000</v>
      </c>
      <c r="Q9848" s="58" t="s">
        <v>26</v>
      </c>
      <c r="R9848" s="58" t="s">
        <v>26</v>
      </c>
      <c r="S9848" s="58" t="s">
        <v>2835</v>
      </c>
      <c r="T9848" s="213" t="s">
        <v>28</v>
      </c>
      <c r="U9848" s="63" t="s">
        <v>119</v>
      </c>
      <c r="W9848" s="143"/>
      <c r="X9848" s="143"/>
      <c r="AO9848" s="143"/>
      <c r="AP9848" s="143"/>
      <c r="BD9848" s="234"/>
      <c r="BE9848" s="234"/>
    </row>
    <row r="9849" spans="1:57" ht="12.95" customHeight="1" x14ac:dyDescent="0.2">
      <c r="A9849" s="57">
        <f t="shared" si="165"/>
        <v>9848</v>
      </c>
      <c r="B9849" s="58">
        <v>3328092006860000</v>
      </c>
      <c r="C9849" s="59" t="s">
        <v>18834</v>
      </c>
      <c r="D9849" s="59" t="s">
        <v>509</v>
      </c>
      <c r="E9849" s="60">
        <v>31218</v>
      </c>
      <c r="F9849" s="60">
        <v>45428</v>
      </c>
      <c r="G9849" s="60">
        <v>45428</v>
      </c>
      <c r="H9849" s="58">
        <v>202413541722</v>
      </c>
      <c r="I9849" s="58">
        <v>6201110646</v>
      </c>
      <c r="J9849" s="60" t="s">
        <v>18835</v>
      </c>
      <c r="K9849" s="60" t="s">
        <v>18825</v>
      </c>
      <c r="L9849" s="212" t="s">
        <v>52</v>
      </c>
      <c r="M9849" s="60">
        <v>45432</v>
      </c>
      <c r="N9849" s="58" t="s">
        <v>24</v>
      </c>
      <c r="O9849" s="58" t="s">
        <v>37</v>
      </c>
      <c r="P9849" s="62">
        <v>600000</v>
      </c>
      <c r="Q9849" s="58" t="s">
        <v>26</v>
      </c>
      <c r="R9849" s="58" t="s">
        <v>26</v>
      </c>
      <c r="S9849" s="58" t="s">
        <v>2815</v>
      </c>
      <c r="T9849" s="213" t="s">
        <v>28</v>
      </c>
      <c r="U9849" s="63" t="s">
        <v>119</v>
      </c>
      <c r="W9849" s="143"/>
      <c r="X9849" s="143"/>
      <c r="AO9849" s="143"/>
      <c r="AP9849" s="143"/>
      <c r="BD9849" s="234"/>
      <c r="BE9849" s="234"/>
    </row>
    <row r="9850" spans="1:57" ht="12.95" customHeight="1" x14ac:dyDescent="0.2">
      <c r="A9850" s="57">
        <f t="shared" si="165"/>
        <v>9849</v>
      </c>
      <c r="B9850" s="58">
        <v>3175022707710000</v>
      </c>
      <c r="C9850" s="59" t="s">
        <v>2045</v>
      </c>
      <c r="D9850" s="59" t="s">
        <v>567</v>
      </c>
      <c r="E9850" s="60">
        <v>26141</v>
      </c>
      <c r="F9850" s="60">
        <v>45428</v>
      </c>
      <c r="G9850" s="60">
        <v>45429</v>
      </c>
      <c r="H9850" s="58">
        <v>202413541721</v>
      </c>
      <c r="I9850" s="58">
        <v>6200092435</v>
      </c>
      <c r="J9850" s="60" t="s">
        <v>18836</v>
      </c>
      <c r="K9850" s="60" t="s">
        <v>18825</v>
      </c>
      <c r="L9850" s="212" t="s">
        <v>52</v>
      </c>
      <c r="M9850" s="60">
        <v>45432</v>
      </c>
      <c r="N9850" s="58" t="s">
        <v>24</v>
      </c>
      <c r="O9850" s="58" t="s">
        <v>37</v>
      </c>
      <c r="P9850" s="62">
        <v>600000</v>
      </c>
      <c r="Q9850" s="58" t="s">
        <v>26</v>
      </c>
      <c r="R9850" s="58" t="s">
        <v>26</v>
      </c>
      <c r="S9850" s="58" t="s">
        <v>2815</v>
      </c>
      <c r="T9850" s="213" t="s">
        <v>28</v>
      </c>
      <c r="U9850" s="63" t="s">
        <v>119</v>
      </c>
      <c r="W9850" s="143"/>
      <c r="X9850" s="143"/>
      <c r="AO9850" s="143"/>
      <c r="AP9850" s="143"/>
      <c r="BD9850" s="234"/>
      <c r="BE9850" s="234"/>
    </row>
    <row r="9851" spans="1:57" ht="12.95" customHeight="1" x14ac:dyDescent="0.2">
      <c r="A9851" s="57">
        <f t="shared" si="165"/>
        <v>9850</v>
      </c>
      <c r="B9851" s="58">
        <v>2101060804740000</v>
      </c>
      <c r="C9851" s="59" t="s">
        <v>18349</v>
      </c>
      <c r="D9851" s="59" t="s">
        <v>18350</v>
      </c>
      <c r="E9851" s="60">
        <v>27127</v>
      </c>
      <c r="F9851" s="60">
        <v>45429</v>
      </c>
      <c r="G9851" s="60">
        <v>45429</v>
      </c>
      <c r="H9851" s="58">
        <v>202413541322</v>
      </c>
      <c r="I9851" s="58">
        <v>6200098712</v>
      </c>
      <c r="J9851" s="60" t="s">
        <v>18837</v>
      </c>
      <c r="K9851" s="60" t="s">
        <v>18838</v>
      </c>
      <c r="L9851" s="212" t="s">
        <v>104</v>
      </c>
      <c r="M9851" s="60">
        <v>45432</v>
      </c>
      <c r="N9851" s="58" t="s">
        <v>694</v>
      </c>
      <c r="O9851" s="58" t="s">
        <v>25</v>
      </c>
      <c r="P9851" s="62">
        <v>400000</v>
      </c>
      <c r="Q9851" s="58" t="s">
        <v>26</v>
      </c>
      <c r="R9851" s="58" t="s">
        <v>26</v>
      </c>
      <c r="S9851" s="58" t="s">
        <v>27</v>
      </c>
      <c r="T9851" s="213" t="s">
        <v>28</v>
      </c>
      <c r="U9851" s="63" t="s">
        <v>119</v>
      </c>
      <c r="W9851" s="143"/>
      <c r="X9851" s="143"/>
      <c r="AO9851" s="143"/>
      <c r="AP9851" s="143"/>
      <c r="BD9851" s="234"/>
      <c r="BE9851" s="234"/>
    </row>
    <row r="9852" spans="1:57" ht="12.95" customHeight="1" x14ac:dyDescent="0.2">
      <c r="A9852" s="57">
        <f t="shared" si="165"/>
        <v>9851</v>
      </c>
      <c r="B9852" s="58">
        <v>2101101606800000</v>
      </c>
      <c r="C9852" s="59" t="s">
        <v>18839</v>
      </c>
      <c r="D9852" s="59" t="s">
        <v>715</v>
      </c>
      <c r="E9852" s="60">
        <v>29388</v>
      </c>
      <c r="F9852" s="60">
        <v>45428</v>
      </c>
      <c r="G9852" s="60">
        <v>45428</v>
      </c>
      <c r="H9852" s="58">
        <v>202413541321</v>
      </c>
      <c r="I9852" s="58">
        <v>6201113449</v>
      </c>
      <c r="J9852" s="60" t="s">
        <v>18840</v>
      </c>
      <c r="K9852" s="60" t="s">
        <v>18838</v>
      </c>
      <c r="L9852" s="212" t="s">
        <v>104</v>
      </c>
      <c r="M9852" s="60">
        <v>45432</v>
      </c>
      <c r="N9852" s="58" t="s">
        <v>694</v>
      </c>
      <c r="O9852" s="58" t="s">
        <v>25</v>
      </c>
      <c r="P9852" s="62">
        <v>400000</v>
      </c>
      <c r="Q9852" s="58" t="s">
        <v>26</v>
      </c>
      <c r="R9852" s="58" t="s">
        <v>26</v>
      </c>
      <c r="S9852" s="58" t="s">
        <v>27</v>
      </c>
      <c r="T9852" s="213" t="s">
        <v>28</v>
      </c>
      <c r="U9852" s="63" t="s">
        <v>119</v>
      </c>
      <c r="W9852" s="143"/>
      <c r="X9852" s="143"/>
      <c r="AO9852" s="143"/>
      <c r="AP9852" s="143"/>
      <c r="BD9852" s="234"/>
      <c r="BE9852" s="234"/>
    </row>
    <row r="9853" spans="1:57" ht="12.95" customHeight="1" x14ac:dyDescent="0.2">
      <c r="A9853" s="57">
        <f t="shared" si="165"/>
        <v>9852</v>
      </c>
      <c r="B9853" s="58">
        <v>2171010711860000</v>
      </c>
      <c r="C9853" s="59" t="s">
        <v>1116</v>
      </c>
      <c r="D9853" s="59" t="s">
        <v>753</v>
      </c>
      <c r="E9853" s="60">
        <v>31723</v>
      </c>
      <c r="F9853" s="60">
        <v>45427</v>
      </c>
      <c r="G9853" s="60">
        <v>45427</v>
      </c>
      <c r="H9853" s="58">
        <v>202413540721</v>
      </c>
      <c r="I9853" s="58">
        <v>6200350374</v>
      </c>
      <c r="J9853" s="60" t="s">
        <v>18841</v>
      </c>
      <c r="K9853" s="60" t="s">
        <v>18842</v>
      </c>
      <c r="L9853" s="212" t="s">
        <v>371</v>
      </c>
      <c r="M9853" s="60">
        <v>45432</v>
      </c>
      <c r="N9853" s="58" t="s">
        <v>694</v>
      </c>
      <c r="O9853" s="58" t="s">
        <v>25</v>
      </c>
      <c r="P9853" s="62">
        <v>400000</v>
      </c>
      <c r="Q9853" s="58" t="s">
        <v>26</v>
      </c>
      <c r="R9853" s="58" t="s">
        <v>26</v>
      </c>
      <c r="S9853" s="58" t="s">
        <v>27</v>
      </c>
      <c r="T9853" s="213" t="s">
        <v>28</v>
      </c>
      <c r="U9853" s="63" t="s">
        <v>119</v>
      </c>
      <c r="W9853" s="143"/>
      <c r="X9853" s="143"/>
      <c r="AO9853" s="143"/>
      <c r="AP9853" s="143"/>
      <c r="BD9853" s="234"/>
      <c r="BE9853" s="234"/>
    </row>
    <row r="9854" spans="1:57" ht="12.95" customHeight="1" x14ac:dyDescent="0.2">
      <c r="A9854" s="57">
        <f t="shared" si="165"/>
        <v>9853</v>
      </c>
      <c r="B9854" s="58">
        <v>3203070901920000</v>
      </c>
      <c r="C9854" s="59" t="s">
        <v>722</v>
      </c>
      <c r="D9854" s="59" t="s">
        <v>398</v>
      </c>
      <c r="E9854" s="60">
        <v>33612</v>
      </c>
      <c r="F9854" s="60">
        <v>45429</v>
      </c>
      <c r="G9854" s="60">
        <v>45429</v>
      </c>
      <c r="H9854" s="58">
        <v>202413540125</v>
      </c>
      <c r="I9854" s="58">
        <v>6200218363</v>
      </c>
      <c r="J9854" s="60" t="s">
        <v>18843</v>
      </c>
      <c r="K9854" s="60" t="s">
        <v>18844</v>
      </c>
      <c r="L9854" s="212" t="s">
        <v>52</v>
      </c>
      <c r="M9854" s="60">
        <v>45432</v>
      </c>
      <c r="N9854" s="58" t="s">
        <v>24</v>
      </c>
      <c r="O9854" s="58" t="s">
        <v>37</v>
      </c>
      <c r="P9854" s="62">
        <v>600000</v>
      </c>
      <c r="Q9854" s="58" t="s">
        <v>26</v>
      </c>
      <c r="R9854" s="58" t="s">
        <v>26</v>
      </c>
      <c r="S9854" s="58" t="s">
        <v>27</v>
      </c>
      <c r="T9854" s="213" t="s">
        <v>28</v>
      </c>
      <c r="U9854" s="63" t="s">
        <v>119</v>
      </c>
      <c r="W9854" s="143"/>
      <c r="X9854" s="143"/>
      <c r="AO9854" s="143"/>
      <c r="AP9854" s="143"/>
      <c r="BD9854" s="234"/>
      <c r="BE9854" s="234"/>
    </row>
    <row r="9855" spans="1:57" ht="12.95" customHeight="1" x14ac:dyDescent="0.2">
      <c r="A9855" s="57">
        <f t="shared" si="165"/>
        <v>9854</v>
      </c>
      <c r="B9855" s="58">
        <v>3171032005700000</v>
      </c>
      <c r="C9855" s="59" t="s">
        <v>18845</v>
      </c>
      <c r="D9855" s="59" t="s">
        <v>51</v>
      </c>
      <c r="E9855" s="60">
        <v>25708</v>
      </c>
      <c r="F9855" s="60">
        <v>45429</v>
      </c>
      <c r="G9855" s="60">
        <v>45429</v>
      </c>
      <c r="H9855" s="58">
        <v>202413540124</v>
      </c>
      <c r="I9855" s="58">
        <v>6200069977</v>
      </c>
      <c r="J9855" s="60" t="s">
        <v>18846</v>
      </c>
      <c r="K9855" s="60" t="s">
        <v>18844</v>
      </c>
      <c r="L9855" s="212" t="s">
        <v>52</v>
      </c>
      <c r="M9855" s="60">
        <v>45432</v>
      </c>
      <c r="N9855" s="58" t="s">
        <v>24</v>
      </c>
      <c r="O9855" s="58" t="s">
        <v>37</v>
      </c>
      <c r="P9855" s="62">
        <v>600000</v>
      </c>
      <c r="Q9855" s="58" t="s">
        <v>26</v>
      </c>
      <c r="R9855" s="58" t="s">
        <v>26</v>
      </c>
      <c r="S9855" s="58" t="s">
        <v>27</v>
      </c>
      <c r="T9855" s="213" t="s">
        <v>28</v>
      </c>
      <c r="U9855" s="63" t="s">
        <v>119</v>
      </c>
      <c r="W9855" s="143"/>
      <c r="X9855" s="143"/>
      <c r="AO9855" s="143"/>
      <c r="AP9855" s="143"/>
      <c r="BD9855" s="234"/>
      <c r="BE9855" s="234"/>
    </row>
    <row r="9856" spans="1:57" ht="12.95" customHeight="1" x14ac:dyDescent="0.2">
      <c r="A9856" s="57">
        <f t="shared" si="165"/>
        <v>9855</v>
      </c>
      <c r="B9856" s="58">
        <v>7317131008800000</v>
      </c>
      <c r="C9856" s="59" t="s">
        <v>18847</v>
      </c>
      <c r="D9856" s="59" t="s">
        <v>18848</v>
      </c>
      <c r="E9856" s="60">
        <v>29443</v>
      </c>
      <c r="F9856" s="60">
        <v>45429</v>
      </c>
      <c r="G9856" s="60">
        <v>45429</v>
      </c>
      <c r="H9856" s="58">
        <v>202413540123</v>
      </c>
      <c r="I9856" s="58">
        <v>6200106838</v>
      </c>
      <c r="J9856" s="60" t="s">
        <v>18849</v>
      </c>
      <c r="K9856" s="60" t="s">
        <v>18844</v>
      </c>
      <c r="L9856" s="212" t="s">
        <v>52</v>
      </c>
      <c r="M9856" s="60">
        <v>45432</v>
      </c>
      <c r="N9856" s="58" t="s">
        <v>24</v>
      </c>
      <c r="O9856" s="58" t="s">
        <v>37</v>
      </c>
      <c r="P9856" s="62">
        <v>600000</v>
      </c>
      <c r="Q9856" s="58" t="s">
        <v>26</v>
      </c>
      <c r="R9856" s="58" t="s">
        <v>26</v>
      </c>
      <c r="S9856" s="58" t="s">
        <v>27</v>
      </c>
      <c r="T9856" s="213" t="s">
        <v>28</v>
      </c>
      <c r="U9856" s="63" t="s">
        <v>119</v>
      </c>
      <c r="W9856" s="143"/>
      <c r="X9856" s="143"/>
      <c r="AO9856" s="143"/>
      <c r="AP9856" s="143"/>
      <c r="BD9856" s="234"/>
      <c r="BE9856" s="234"/>
    </row>
    <row r="9857" spans="1:57" ht="12.95" customHeight="1" x14ac:dyDescent="0.2">
      <c r="A9857" s="57">
        <f t="shared" si="165"/>
        <v>9856</v>
      </c>
      <c r="B9857" s="58">
        <v>1806121510940000</v>
      </c>
      <c r="C9857" s="59" t="s">
        <v>18850</v>
      </c>
      <c r="D9857" s="59" t="s">
        <v>18851</v>
      </c>
      <c r="E9857" s="60">
        <v>34622</v>
      </c>
      <c r="F9857" s="60">
        <v>45429</v>
      </c>
      <c r="G9857" s="60">
        <v>45429</v>
      </c>
      <c r="H9857" s="58">
        <v>202413540122</v>
      </c>
      <c r="I9857" s="58">
        <v>6211925659</v>
      </c>
      <c r="J9857" s="60" t="s">
        <v>18852</v>
      </c>
      <c r="K9857" s="60" t="s">
        <v>18844</v>
      </c>
      <c r="L9857" s="212" t="s">
        <v>52</v>
      </c>
      <c r="M9857" s="60">
        <v>45432</v>
      </c>
      <c r="N9857" s="58" t="s">
        <v>24</v>
      </c>
      <c r="O9857" s="58" t="s">
        <v>37</v>
      </c>
      <c r="P9857" s="62">
        <v>600000</v>
      </c>
      <c r="Q9857" s="58" t="s">
        <v>26</v>
      </c>
      <c r="R9857" s="58" t="s">
        <v>26</v>
      </c>
      <c r="S9857" s="58" t="s">
        <v>27</v>
      </c>
      <c r="T9857" s="213" t="s">
        <v>28</v>
      </c>
      <c r="U9857" s="63" t="s">
        <v>119</v>
      </c>
      <c r="W9857" s="143"/>
      <c r="X9857" s="143"/>
      <c r="AO9857" s="143"/>
      <c r="AP9857" s="143"/>
      <c r="BD9857" s="234"/>
      <c r="BE9857" s="234"/>
    </row>
    <row r="9858" spans="1:57" ht="12.95" customHeight="1" x14ac:dyDescent="0.2">
      <c r="A9858" s="57">
        <f t="shared" si="165"/>
        <v>9857</v>
      </c>
      <c r="B9858" s="58">
        <v>1403050107950000</v>
      </c>
      <c r="C9858" s="59" t="s">
        <v>1505</v>
      </c>
      <c r="D9858" s="59" t="s">
        <v>786</v>
      </c>
      <c r="E9858" s="60">
        <v>34881</v>
      </c>
      <c r="F9858" s="60">
        <v>45429</v>
      </c>
      <c r="G9858" s="60">
        <v>45429</v>
      </c>
      <c r="H9858" s="58">
        <v>2024135388211</v>
      </c>
      <c r="I9858" s="58">
        <v>6211406901</v>
      </c>
      <c r="J9858" s="60" t="s">
        <v>18853</v>
      </c>
      <c r="K9858" s="60" t="s">
        <v>18854</v>
      </c>
      <c r="L9858" s="212" t="s">
        <v>52</v>
      </c>
      <c r="M9858" s="60">
        <v>45432</v>
      </c>
      <c r="N9858" s="58" t="s">
        <v>694</v>
      </c>
      <c r="O9858" s="58" t="s">
        <v>37</v>
      </c>
      <c r="P9858" s="62">
        <v>750000</v>
      </c>
      <c r="Q9858" s="58" t="s">
        <v>26</v>
      </c>
      <c r="R9858" s="58" t="s">
        <v>26</v>
      </c>
      <c r="S9858" s="58" t="s">
        <v>27</v>
      </c>
      <c r="T9858" s="213" t="s">
        <v>28</v>
      </c>
      <c r="U9858" s="63" t="s">
        <v>119</v>
      </c>
      <c r="W9858" s="143"/>
      <c r="X9858" s="143"/>
      <c r="AO9858" s="143"/>
      <c r="AP9858" s="143"/>
      <c r="BD9858" s="234"/>
      <c r="BE9858" s="234"/>
    </row>
    <row r="9859" spans="1:57" ht="12.95" customHeight="1" x14ac:dyDescent="0.2">
      <c r="A9859" s="57">
        <f t="shared" si="165"/>
        <v>9858</v>
      </c>
      <c r="B9859" s="58">
        <v>3275081101770010</v>
      </c>
      <c r="C9859" s="59" t="s">
        <v>18855</v>
      </c>
      <c r="D9859" s="59" t="s">
        <v>781</v>
      </c>
      <c r="E9859" s="60">
        <v>28136</v>
      </c>
      <c r="F9859" s="60">
        <v>45429</v>
      </c>
      <c r="G9859" s="60">
        <v>45429</v>
      </c>
      <c r="H9859" s="58">
        <v>2024135388210</v>
      </c>
      <c r="I9859" s="58">
        <v>6200077311</v>
      </c>
      <c r="J9859" s="60" t="s">
        <v>18856</v>
      </c>
      <c r="K9859" s="60" t="s">
        <v>18854</v>
      </c>
      <c r="L9859" s="212" t="s">
        <v>52</v>
      </c>
      <c r="M9859" s="60">
        <v>45432</v>
      </c>
      <c r="N9859" s="58" t="s">
        <v>694</v>
      </c>
      <c r="O9859" s="58" t="s">
        <v>37</v>
      </c>
      <c r="P9859" s="62">
        <v>750000</v>
      </c>
      <c r="Q9859" s="58" t="s">
        <v>26</v>
      </c>
      <c r="R9859" s="58" t="s">
        <v>26</v>
      </c>
      <c r="S9859" s="58" t="s">
        <v>27</v>
      </c>
      <c r="T9859" s="213" t="s">
        <v>28</v>
      </c>
      <c r="U9859" s="63" t="s">
        <v>119</v>
      </c>
      <c r="W9859" s="143"/>
      <c r="X9859" s="143"/>
      <c r="AO9859" s="143"/>
      <c r="AP9859" s="143"/>
      <c r="BD9859" s="234"/>
      <c r="BE9859" s="234"/>
    </row>
    <row r="9860" spans="1:57" ht="12.95" customHeight="1" x14ac:dyDescent="0.2">
      <c r="A9860" s="57">
        <f t="shared" ref="A9860:A9923" si="166">A9859+1</f>
        <v>9859</v>
      </c>
      <c r="B9860" s="58">
        <v>2171070109789000</v>
      </c>
      <c r="C9860" s="59" t="s">
        <v>18857</v>
      </c>
      <c r="D9860" s="59" t="s">
        <v>2203</v>
      </c>
      <c r="E9860" s="60">
        <v>28734</v>
      </c>
      <c r="F9860" s="60">
        <v>45429</v>
      </c>
      <c r="G9860" s="60">
        <v>45429</v>
      </c>
      <c r="H9860" s="58">
        <v>202413538829</v>
      </c>
      <c r="I9860" s="58">
        <v>6202114165</v>
      </c>
      <c r="J9860" s="60" t="s">
        <v>18858</v>
      </c>
      <c r="K9860" s="60" t="s">
        <v>18854</v>
      </c>
      <c r="L9860" s="212" t="s">
        <v>52</v>
      </c>
      <c r="M9860" s="60">
        <v>45432</v>
      </c>
      <c r="N9860" s="58" t="s">
        <v>694</v>
      </c>
      <c r="O9860" s="58" t="s">
        <v>37</v>
      </c>
      <c r="P9860" s="62">
        <v>750000</v>
      </c>
      <c r="Q9860" s="58" t="s">
        <v>26</v>
      </c>
      <c r="R9860" s="58" t="s">
        <v>26</v>
      </c>
      <c r="S9860" s="58" t="s">
        <v>27</v>
      </c>
      <c r="T9860" s="213" t="s">
        <v>28</v>
      </c>
      <c r="U9860" s="63" t="s">
        <v>119</v>
      </c>
      <c r="W9860" s="143"/>
      <c r="X9860" s="143"/>
      <c r="AO9860" s="143"/>
      <c r="AP9860" s="143"/>
      <c r="BD9860" s="234"/>
      <c r="BE9860" s="234"/>
    </row>
    <row r="9861" spans="1:57" ht="12.95" customHeight="1" x14ac:dyDescent="0.2">
      <c r="A9861" s="57">
        <f t="shared" si="166"/>
        <v>9860</v>
      </c>
      <c r="B9861" s="58">
        <v>2102033105900000</v>
      </c>
      <c r="C9861" s="59" t="s">
        <v>18859</v>
      </c>
      <c r="D9861" s="59" t="s">
        <v>125</v>
      </c>
      <c r="E9861" s="60">
        <v>33024</v>
      </c>
      <c r="F9861" s="60">
        <v>45429</v>
      </c>
      <c r="G9861" s="60">
        <v>45429</v>
      </c>
      <c r="H9861" s="58">
        <v>202413538828</v>
      </c>
      <c r="I9861" s="58">
        <v>6211429428</v>
      </c>
      <c r="J9861" s="60" t="s">
        <v>18860</v>
      </c>
      <c r="K9861" s="60" t="s">
        <v>18854</v>
      </c>
      <c r="L9861" s="212" t="s">
        <v>52</v>
      </c>
      <c r="M9861" s="60">
        <v>45432</v>
      </c>
      <c r="N9861" s="58" t="s">
        <v>694</v>
      </c>
      <c r="O9861" s="58" t="s">
        <v>37</v>
      </c>
      <c r="P9861" s="62">
        <v>750000</v>
      </c>
      <c r="Q9861" s="58" t="s">
        <v>26</v>
      </c>
      <c r="R9861" s="58" t="s">
        <v>26</v>
      </c>
      <c r="S9861" s="58" t="s">
        <v>27</v>
      </c>
      <c r="T9861" s="213" t="s">
        <v>28</v>
      </c>
      <c r="U9861" s="63" t="s">
        <v>119</v>
      </c>
      <c r="W9861" s="143"/>
      <c r="X9861" s="143"/>
      <c r="AO9861" s="143"/>
      <c r="AP9861" s="143"/>
      <c r="BD9861" s="234"/>
      <c r="BE9861" s="234"/>
    </row>
    <row r="9862" spans="1:57" ht="12.95" customHeight="1" x14ac:dyDescent="0.2">
      <c r="A9862" s="57">
        <f t="shared" si="166"/>
        <v>9861</v>
      </c>
      <c r="B9862" s="58">
        <v>1472021102810080</v>
      </c>
      <c r="C9862" s="59" t="s">
        <v>18861</v>
      </c>
      <c r="D9862" s="59" t="s">
        <v>662</v>
      </c>
      <c r="E9862" s="60">
        <v>29628</v>
      </c>
      <c r="F9862" s="60">
        <v>45429</v>
      </c>
      <c r="G9862" s="60">
        <v>45429</v>
      </c>
      <c r="H9862" s="58">
        <v>202413538827</v>
      </c>
      <c r="I9862" s="58">
        <v>6200268380</v>
      </c>
      <c r="J9862" s="60" t="s">
        <v>18862</v>
      </c>
      <c r="K9862" s="60" t="s">
        <v>18854</v>
      </c>
      <c r="L9862" s="212" t="s">
        <v>52</v>
      </c>
      <c r="M9862" s="60">
        <v>45432</v>
      </c>
      <c r="N9862" s="58" t="s">
        <v>694</v>
      </c>
      <c r="O9862" s="58" t="s">
        <v>37</v>
      </c>
      <c r="P9862" s="62">
        <v>750000</v>
      </c>
      <c r="Q9862" s="58" t="s">
        <v>26</v>
      </c>
      <c r="R9862" s="58" t="s">
        <v>26</v>
      </c>
      <c r="S9862" s="58" t="s">
        <v>27</v>
      </c>
      <c r="T9862" s="213" t="s">
        <v>28</v>
      </c>
      <c r="U9862" s="63" t="s">
        <v>119</v>
      </c>
      <c r="W9862" s="143"/>
      <c r="X9862" s="143"/>
      <c r="AO9862" s="143"/>
      <c r="AP9862" s="143"/>
      <c r="BD9862" s="234"/>
      <c r="BE9862" s="234"/>
    </row>
    <row r="9863" spans="1:57" ht="12.95" customHeight="1" x14ac:dyDescent="0.2">
      <c r="A9863" s="57">
        <f t="shared" si="166"/>
        <v>9862</v>
      </c>
      <c r="B9863" s="58">
        <v>2172010211810000</v>
      </c>
      <c r="C9863" s="59" t="s">
        <v>18863</v>
      </c>
      <c r="D9863" s="59" t="s">
        <v>254</v>
      </c>
      <c r="E9863" s="60">
        <v>29892</v>
      </c>
      <c r="F9863" s="60">
        <v>45429</v>
      </c>
      <c r="G9863" s="60">
        <v>45429</v>
      </c>
      <c r="H9863" s="58">
        <v>202413538826</v>
      </c>
      <c r="I9863" s="58">
        <v>6201486049</v>
      </c>
      <c r="J9863" s="60" t="s">
        <v>18864</v>
      </c>
      <c r="K9863" s="60" t="s">
        <v>18854</v>
      </c>
      <c r="L9863" s="212" t="s">
        <v>52</v>
      </c>
      <c r="M9863" s="60">
        <v>45432</v>
      </c>
      <c r="N9863" s="58" t="s">
        <v>694</v>
      </c>
      <c r="O9863" s="58" t="s">
        <v>37</v>
      </c>
      <c r="P9863" s="62">
        <v>750000</v>
      </c>
      <c r="Q9863" s="58" t="s">
        <v>26</v>
      </c>
      <c r="R9863" s="58" t="s">
        <v>26</v>
      </c>
      <c r="S9863" s="58" t="s">
        <v>27</v>
      </c>
      <c r="T9863" s="213" t="s">
        <v>28</v>
      </c>
      <c r="U9863" s="63" t="s">
        <v>119</v>
      </c>
      <c r="W9863" s="143"/>
      <c r="X9863" s="143"/>
      <c r="AO9863" s="143"/>
      <c r="AP9863" s="143"/>
      <c r="BD9863" s="234"/>
      <c r="BE9863" s="234"/>
    </row>
    <row r="9864" spans="1:57" ht="12.95" customHeight="1" x14ac:dyDescent="0.2">
      <c r="A9864" s="57">
        <f t="shared" si="166"/>
        <v>9863</v>
      </c>
      <c r="B9864" s="58">
        <v>2102042602820000</v>
      </c>
      <c r="C9864" s="59" t="s">
        <v>18865</v>
      </c>
      <c r="D9864" s="59" t="s">
        <v>18866</v>
      </c>
      <c r="E9864" s="60">
        <v>30008</v>
      </c>
      <c r="F9864" s="60">
        <v>45428</v>
      </c>
      <c r="G9864" s="60">
        <v>45428</v>
      </c>
      <c r="H9864" s="58">
        <v>202413538825</v>
      </c>
      <c r="I9864" s="58">
        <v>6200428608</v>
      </c>
      <c r="J9864" s="60" t="s">
        <v>18867</v>
      </c>
      <c r="K9864" s="60" t="s">
        <v>18854</v>
      </c>
      <c r="L9864" s="212" t="s">
        <v>52</v>
      </c>
      <c r="M9864" s="60">
        <v>45432</v>
      </c>
      <c r="N9864" s="58" t="s">
        <v>694</v>
      </c>
      <c r="O9864" s="58" t="s">
        <v>37</v>
      </c>
      <c r="P9864" s="62">
        <v>750000</v>
      </c>
      <c r="Q9864" s="58" t="s">
        <v>26</v>
      </c>
      <c r="R9864" s="58" t="s">
        <v>26</v>
      </c>
      <c r="S9864" s="58" t="s">
        <v>27</v>
      </c>
      <c r="T9864" s="213" t="s">
        <v>28</v>
      </c>
      <c r="U9864" s="63" t="s">
        <v>119</v>
      </c>
      <c r="W9864" s="143"/>
      <c r="X9864" s="143"/>
      <c r="AO9864" s="143"/>
      <c r="AP9864" s="143"/>
      <c r="BD9864" s="234"/>
      <c r="BE9864" s="234"/>
    </row>
    <row r="9865" spans="1:57" ht="12.95" customHeight="1" x14ac:dyDescent="0.2">
      <c r="A9865" s="57">
        <f t="shared" si="166"/>
        <v>9864</v>
      </c>
      <c r="B9865" s="58">
        <v>7371130103650000</v>
      </c>
      <c r="C9865" s="59" t="s">
        <v>2640</v>
      </c>
      <c r="D9865" s="59" t="s">
        <v>2395</v>
      </c>
      <c r="E9865" s="60">
        <v>23802</v>
      </c>
      <c r="F9865" s="60">
        <v>45428</v>
      </c>
      <c r="G9865" s="60">
        <v>45428</v>
      </c>
      <c r="H9865" s="58">
        <v>202413538824</v>
      </c>
      <c r="I9865" s="58">
        <v>6200024062</v>
      </c>
      <c r="J9865" s="60" t="s">
        <v>18868</v>
      </c>
      <c r="K9865" s="60" t="s">
        <v>18854</v>
      </c>
      <c r="L9865" s="212" t="s">
        <v>52</v>
      </c>
      <c r="M9865" s="60">
        <v>45432</v>
      </c>
      <c r="N9865" s="58" t="s">
        <v>694</v>
      </c>
      <c r="O9865" s="58" t="s">
        <v>37</v>
      </c>
      <c r="P9865" s="62">
        <v>750000</v>
      </c>
      <c r="Q9865" s="58" t="s">
        <v>26</v>
      </c>
      <c r="R9865" s="58" t="s">
        <v>26</v>
      </c>
      <c r="S9865" s="58" t="s">
        <v>27</v>
      </c>
      <c r="T9865" s="213" t="s">
        <v>28</v>
      </c>
      <c r="U9865" s="63" t="s">
        <v>119</v>
      </c>
      <c r="W9865" s="143"/>
      <c r="X9865" s="143"/>
      <c r="AO9865" s="143"/>
      <c r="AP9865" s="143"/>
      <c r="BD9865" s="234"/>
      <c r="BE9865" s="234"/>
    </row>
    <row r="9866" spans="1:57" ht="12.95" customHeight="1" x14ac:dyDescent="0.2">
      <c r="A9866" s="57">
        <f t="shared" si="166"/>
        <v>9865</v>
      </c>
      <c r="B9866" s="58">
        <v>2171021111739000</v>
      </c>
      <c r="C9866" s="59" t="s">
        <v>2701</v>
      </c>
      <c r="D9866" s="59" t="s">
        <v>303</v>
      </c>
      <c r="E9866" s="60">
        <v>26979</v>
      </c>
      <c r="F9866" s="60">
        <v>45426</v>
      </c>
      <c r="G9866" s="60">
        <v>45426</v>
      </c>
      <c r="H9866" s="58">
        <v>202413538823</v>
      </c>
      <c r="I9866" s="58">
        <v>6200415975</v>
      </c>
      <c r="J9866" s="60" t="s">
        <v>18869</v>
      </c>
      <c r="K9866" s="60" t="s">
        <v>18854</v>
      </c>
      <c r="L9866" s="212" t="s">
        <v>52</v>
      </c>
      <c r="M9866" s="60">
        <v>45432</v>
      </c>
      <c r="N9866" s="58" t="s">
        <v>694</v>
      </c>
      <c r="O9866" s="58" t="s">
        <v>37</v>
      </c>
      <c r="P9866" s="62">
        <v>750000</v>
      </c>
      <c r="Q9866" s="58" t="s">
        <v>26</v>
      </c>
      <c r="R9866" s="58" t="s">
        <v>26</v>
      </c>
      <c r="S9866" s="58" t="s">
        <v>27</v>
      </c>
      <c r="T9866" s="213" t="s">
        <v>28</v>
      </c>
      <c r="U9866" s="63" t="s">
        <v>119</v>
      </c>
      <c r="W9866" s="143"/>
      <c r="X9866" s="143"/>
      <c r="AO9866" s="143"/>
      <c r="AP9866" s="143"/>
      <c r="BD9866" s="234"/>
      <c r="BE9866" s="234"/>
    </row>
    <row r="9867" spans="1:57" ht="12.95" customHeight="1" x14ac:dyDescent="0.2">
      <c r="A9867" s="57">
        <f t="shared" si="166"/>
        <v>9866</v>
      </c>
      <c r="B9867" s="58">
        <v>7318021712850000</v>
      </c>
      <c r="C9867" s="59" t="s">
        <v>18870</v>
      </c>
      <c r="D9867" s="59" t="s">
        <v>18871</v>
      </c>
      <c r="E9867" s="60">
        <v>31398</v>
      </c>
      <c r="F9867" s="60">
        <v>45426</v>
      </c>
      <c r="G9867" s="60">
        <v>45426</v>
      </c>
      <c r="H9867" s="58">
        <v>202413538822</v>
      </c>
      <c r="I9867" s="58">
        <v>6200468452</v>
      </c>
      <c r="J9867" s="60" t="s">
        <v>18872</v>
      </c>
      <c r="K9867" s="60" t="s">
        <v>18854</v>
      </c>
      <c r="L9867" s="212" t="s">
        <v>52</v>
      </c>
      <c r="M9867" s="60">
        <v>45432</v>
      </c>
      <c r="N9867" s="58" t="s">
        <v>694</v>
      </c>
      <c r="O9867" s="58" t="s">
        <v>37</v>
      </c>
      <c r="P9867" s="62">
        <v>750000</v>
      </c>
      <c r="Q9867" s="58" t="s">
        <v>26</v>
      </c>
      <c r="R9867" s="58" t="s">
        <v>26</v>
      </c>
      <c r="S9867" s="58" t="s">
        <v>27</v>
      </c>
      <c r="T9867" s="213" t="s">
        <v>28</v>
      </c>
      <c r="U9867" s="63" t="s">
        <v>119</v>
      </c>
      <c r="W9867" s="143"/>
      <c r="X9867" s="143"/>
      <c r="AO9867" s="143"/>
      <c r="AP9867" s="143"/>
      <c r="BD9867" s="234"/>
      <c r="BE9867" s="234"/>
    </row>
    <row r="9868" spans="1:57" ht="12.95" customHeight="1" x14ac:dyDescent="0.2">
      <c r="A9868" s="57">
        <f t="shared" si="166"/>
        <v>9867</v>
      </c>
      <c r="B9868" s="58">
        <v>3274030502680010</v>
      </c>
      <c r="C9868" s="59" t="s">
        <v>11528</v>
      </c>
      <c r="D9868" s="59" t="s">
        <v>203</v>
      </c>
      <c r="E9868" s="60">
        <v>24873</v>
      </c>
      <c r="F9868" s="60">
        <v>45426</v>
      </c>
      <c r="G9868" s="60">
        <v>45426</v>
      </c>
      <c r="H9868" s="58">
        <v>202413538821</v>
      </c>
      <c r="I9868" s="58">
        <v>6200032090</v>
      </c>
      <c r="J9868" s="60" t="s">
        <v>18873</v>
      </c>
      <c r="K9868" s="60" t="s">
        <v>18854</v>
      </c>
      <c r="L9868" s="212" t="s">
        <v>52</v>
      </c>
      <c r="M9868" s="60">
        <v>45432</v>
      </c>
      <c r="N9868" s="58" t="s">
        <v>694</v>
      </c>
      <c r="O9868" s="58" t="s">
        <v>37</v>
      </c>
      <c r="P9868" s="62">
        <v>750000</v>
      </c>
      <c r="Q9868" s="58" t="s">
        <v>26</v>
      </c>
      <c r="R9868" s="58" t="s">
        <v>26</v>
      </c>
      <c r="S9868" s="58" t="s">
        <v>27</v>
      </c>
      <c r="T9868" s="213" t="s">
        <v>28</v>
      </c>
      <c r="U9868" s="63" t="s">
        <v>119</v>
      </c>
      <c r="W9868" s="143"/>
      <c r="X9868" s="143"/>
      <c r="AO9868" s="143"/>
      <c r="AP9868" s="143"/>
      <c r="BD9868" s="234"/>
      <c r="BE9868" s="234"/>
    </row>
    <row r="9869" spans="1:57" ht="12.95" customHeight="1" x14ac:dyDescent="0.2">
      <c r="A9869" s="57">
        <f t="shared" si="166"/>
        <v>9868</v>
      </c>
      <c r="B9869" s="58">
        <v>3273046306820000</v>
      </c>
      <c r="C9869" s="59" t="s">
        <v>18874</v>
      </c>
      <c r="D9869" s="59" t="s">
        <v>257</v>
      </c>
      <c r="E9869" s="60">
        <v>30125</v>
      </c>
      <c r="F9869" s="60">
        <v>45427</v>
      </c>
      <c r="G9869" s="60">
        <v>45429</v>
      </c>
      <c r="H9869" s="58">
        <v>202413538124</v>
      </c>
      <c r="I9869" s="58">
        <v>6200598078</v>
      </c>
      <c r="J9869" s="60" t="s">
        <v>18875</v>
      </c>
      <c r="K9869" s="60" t="s">
        <v>18876</v>
      </c>
      <c r="L9869" s="212" t="s">
        <v>463</v>
      </c>
      <c r="M9869" s="60">
        <v>45432</v>
      </c>
      <c r="N9869" s="58" t="s">
        <v>24</v>
      </c>
      <c r="O9869" s="58" t="s">
        <v>30</v>
      </c>
      <c r="P9869" s="62">
        <v>700000</v>
      </c>
      <c r="Q9869" s="58" t="s">
        <v>26</v>
      </c>
      <c r="R9869" s="58" t="s">
        <v>26</v>
      </c>
      <c r="S9869" s="58" t="s">
        <v>27</v>
      </c>
      <c r="T9869" s="213" t="s">
        <v>28</v>
      </c>
      <c r="U9869" s="63" t="s">
        <v>119</v>
      </c>
      <c r="W9869" s="143"/>
      <c r="X9869" s="143"/>
      <c r="AO9869" s="143"/>
      <c r="AP9869" s="143"/>
      <c r="BD9869" s="234"/>
      <c r="BE9869" s="234"/>
    </row>
    <row r="9870" spans="1:57" ht="12.95" customHeight="1" x14ac:dyDescent="0.2">
      <c r="A9870" s="57">
        <f t="shared" si="166"/>
        <v>9869</v>
      </c>
      <c r="B9870" s="58">
        <v>3315071003010000</v>
      </c>
      <c r="C9870" s="59" t="s">
        <v>18877</v>
      </c>
      <c r="D9870" s="59" t="s">
        <v>740</v>
      </c>
      <c r="E9870" s="60">
        <v>36960</v>
      </c>
      <c r="F9870" s="60">
        <v>45425</v>
      </c>
      <c r="G9870" s="60">
        <v>45426</v>
      </c>
      <c r="H9870" s="58">
        <v>202413538123</v>
      </c>
      <c r="I9870" s="58">
        <v>6212005353</v>
      </c>
      <c r="J9870" s="60" t="s">
        <v>18878</v>
      </c>
      <c r="K9870" s="60" t="s">
        <v>18876</v>
      </c>
      <c r="L9870" s="212" t="s">
        <v>463</v>
      </c>
      <c r="M9870" s="60">
        <v>45432</v>
      </c>
      <c r="N9870" s="58" t="s">
        <v>24</v>
      </c>
      <c r="O9870" s="58" t="s">
        <v>30</v>
      </c>
      <c r="P9870" s="62">
        <v>700000</v>
      </c>
      <c r="Q9870" s="58" t="s">
        <v>26</v>
      </c>
      <c r="R9870" s="58" t="s">
        <v>26</v>
      </c>
      <c r="S9870" s="58" t="s">
        <v>27</v>
      </c>
      <c r="T9870" s="213" t="s">
        <v>28</v>
      </c>
      <c r="U9870" s="63" t="s">
        <v>119</v>
      </c>
      <c r="W9870" s="143"/>
      <c r="X9870" s="143"/>
      <c r="AO9870" s="143"/>
      <c r="AP9870" s="143"/>
      <c r="BD9870" s="234"/>
      <c r="BE9870" s="234"/>
    </row>
    <row r="9871" spans="1:57" ht="12.95" customHeight="1" x14ac:dyDescent="0.2">
      <c r="A9871" s="57">
        <f t="shared" si="166"/>
        <v>9870</v>
      </c>
      <c r="B9871" s="58">
        <v>3273062009000000</v>
      </c>
      <c r="C9871" s="59" t="s">
        <v>18879</v>
      </c>
      <c r="D9871" s="59" t="s">
        <v>876</v>
      </c>
      <c r="E9871" s="60">
        <v>36789</v>
      </c>
      <c r="F9871" s="60">
        <v>45425</v>
      </c>
      <c r="G9871" s="60">
        <v>45425</v>
      </c>
      <c r="H9871" s="58">
        <v>202413538122</v>
      </c>
      <c r="I9871" s="58">
        <v>6211938046</v>
      </c>
      <c r="J9871" s="60" t="s">
        <v>18880</v>
      </c>
      <c r="K9871" s="60" t="s">
        <v>18876</v>
      </c>
      <c r="L9871" s="212" t="s">
        <v>463</v>
      </c>
      <c r="M9871" s="60">
        <v>45432</v>
      </c>
      <c r="N9871" s="58" t="s">
        <v>24</v>
      </c>
      <c r="O9871" s="58" t="s">
        <v>30</v>
      </c>
      <c r="P9871" s="62">
        <v>700000</v>
      </c>
      <c r="Q9871" s="58" t="s">
        <v>26</v>
      </c>
      <c r="R9871" s="58" t="s">
        <v>26</v>
      </c>
      <c r="S9871" s="58" t="s">
        <v>27</v>
      </c>
      <c r="T9871" s="213" t="s">
        <v>28</v>
      </c>
      <c r="U9871" s="63" t="s">
        <v>119</v>
      </c>
      <c r="W9871" s="143"/>
      <c r="X9871" s="143"/>
      <c r="AO9871" s="143"/>
      <c r="AP9871" s="143"/>
      <c r="BD9871" s="234"/>
      <c r="BE9871" s="234"/>
    </row>
    <row r="9872" spans="1:57" ht="12.95" customHeight="1" x14ac:dyDescent="0.2">
      <c r="A9872" s="57">
        <f t="shared" si="166"/>
        <v>9871</v>
      </c>
      <c r="B9872" s="58">
        <v>3315111604010000</v>
      </c>
      <c r="C9872" s="59" t="s">
        <v>18881</v>
      </c>
      <c r="D9872" s="59" t="s">
        <v>740</v>
      </c>
      <c r="E9872" s="60">
        <v>36997</v>
      </c>
      <c r="F9872" s="60">
        <v>45425</v>
      </c>
      <c r="G9872" s="60">
        <v>45425</v>
      </c>
      <c r="H9872" s="58">
        <v>202413538121</v>
      </c>
      <c r="I9872" s="58">
        <v>6211931154</v>
      </c>
      <c r="J9872" s="60" t="s">
        <v>18882</v>
      </c>
      <c r="K9872" s="60" t="s">
        <v>18876</v>
      </c>
      <c r="L9872" s="212" t="s">
        <v>463</v>
      </c>
      <c r="M9872" s="60">
        <v>45432</v>
      </c>
      <c r="N9872" s="58" t="s">
        <v>24</v>
      </c>
      <c r="O9872" s="58" t="s">
        <v>30</v>
      </c>
      <c r="P9872" s="62">
        <v>700000</v>
      </c>
      <c r="Q9872" s="58" t="s">
        <v>26</v>
      </c>
      <c r="R9872" s="58" t="s">
        <v>26</v>
      </c>
      <c r="S9872" s="58" t="s">
        <v>27</v>
      </c>
      <c r="T9872" s="213" t="s">
        <v>28</v>
      </c>
      <c r="U9872" s="63" t="s">
        <v>119</v>
      </c>
      <c r="W9872" s="143"/>
      <c r="X9872" s="143"/>
      <c r="AO9872" s="143"/>
      <c r="AP9872" s="143"/>
      <c r="BD9872" s="234"/>
      <c r="BE9872" s="234"/>
    </row>
    <row r="9873" spans="1:57" ht="12.95" customHeight="1" x14ac:dyDescent="0.2">
      <c r="A9873" s="57">
        <f t="shared" si="166"/>
        <v>9872</v>
      </c>
      <c r="B9873" s="58">
        <v>3172031210930000</v>
      </c>
      <c r="C9873" s="59" t="s">
        <v>2564</v>
      </c>
      <c r="D9873" s="59" t="s">
        <v>56</v>
      </c>
      <c r="E9873" s="60">
        <v>34254</v>
      </c>
      <c r="F9873" s="60">
        <v>45426</v>
      </c>
      <c r="G9873" s="60">
        <v>45426</v>
      </c>
      <c r="H9873" s="58">
        <v>202413537224</v>
      </c>
      <c r="I9873" s="58">
        <v>6200218573</v>
      </c>
      <c r="J9873" s="60" t="s">
        <v>18883</v>
      </c>
      <c r="K9873" s="60" t="s">
        <v>18884</v>
      </c>
      <c r="L9873" s="212" t="s">
        <v>3876</v>
      </c>
      <c r="M9873" s="60">
        <v>45432</v>
      </c>
      <c r="N9873" s="58" t="s">
        <v>24</v>
      </c>
      <c r="O9873" s="58" t="s">
        <v>30</v>
      </c>
      <c r="P9873" s="62">
        <v>850000</v>
      </c>
      <c r="Q9873" s="58" t="s">
        <v>26</v>
      </c>
      <c r="R9873" s="58" t="s">
        <v>26</v>
      </c>
      <c r="S9873" s="58" t="s">
        <v>27</v>
      </c>
      <c r="T9873" s="213" t="s">
        <v>28</v>
      </c>
      <c r="U9873" s="63" t="s">
        <v>119</v>
      </c>
      <c r="W9873" s="143"/>
      <c r="X9873" s="143"/>
      <c r="AO9873" s="143"/>
      <c r="AP9873" s="143"/>
      <c r="BD9873" s="234"/>
      <c r="BE9873" s="234"/>
    </row>
    <row r="9874" spans="1:57" ht="12.95" customHeight="1" x14ac:dyDescent="0.2">
      <c r="A9874" s="57">
        <f t="shared" si="166"/>
        <v>9873</v>
      </c>
      <c r="B9874" s="58">
        <v>3329092210750000</v>
      </c>
      <c r="C9874" s="59" t="s">
        <v>18315</v>
      </c>
      <c r="D9874" s="59" t="s">
        <v>217</v>
      </c>
      <c r="E9874" s="60">
        <v>27689</v>
      </c>
      <c r="F9874" s="60">
        <v>45426</v>
      </c>
      <c r="G9874" s="60">
        <v>45426</v>
      </c>
      <c r="H9874" s="58">
        <v>202413537223</v>
      </c>
      <c r="I9874" s="58">
        <v>6200319175</v>
      </c>
      <c r="J9874" s="60" t="s">
        <v>18885</v>
      </c>
      <c r="K9874" s="60" t="s">
        <v>18884</v>
      </c>
      <c r="L9874" s="212" t="s">
        <v>3876</v>
      </c>
      <c r="M9874" s="60">
        <v>45432</v>
      </c>
      <c r="N9874" s="58" t="s">
        <v>24</v>
      </c>
      <c r="O9874" s="58" t="s">
        <v>30</v>
      </c>
      <c r="P9874" s="62">
        <v>850000</v>
      </c>
      <c r="Q9874" s="58" t="s">
        <v>26</v>
      </c>
      <c r="R9874" s="58" t="s">
        <v>26</v>
      </c>
      <c r="S9874" s="58" t="s">
        <v>27</v>
      </c>
      <c r="T9874" s="213" t="s">
        <v>28</v>
      </c>
      <c r="U9874" s="63" t="s">
        <v>119</v>
      </c>
      <c r="W9874" s="143"/>
      <c r="X9874" s="143"/>
      <c r="AO9874" s="143"/>
      <c r="AP9874" s="143"/>
      <c r="BD9874" s="234"/>
      <c r="BE9874" s="234"/>
    </row>
    <row r="9875" spans="1:57" ht="12.95" customHeight="1" x14ac:dyDescent="0.2">
      <c r="A9875" s="57">
        <f t="shared" si="166"/>
        <v>9874</v>
      </c>
      <c r="B9875" s="58">
        <v>3329023012890000</v>
      </c>
      <c r="C9875" s="59" t="s">
        <v>2214</v>
      </c>
      <c r="D9875" s="59" t="s">
        <v>217</v>
      </c>
      <c r="E9875" s="60">
        <v>32872</v>
      </c>
      <c r="F9875" s="60">
        <v>45426</v>
      </c>
      <c r="G9875" s="60">
        <v>45426</v>
      </c>
      <c r="H9875" s="58">
        <v>202413537222</v>
      </c>
      <c r="I9875" s="58">
        <v>6200489757</v>
      </c>
      <c r="J9875" s="60" t="s">
        <v>18886</v>
      </c>
      <c r="K9875" s="60" t="s">
        <v>18884</v>
      </c>
      <c r="L9875" s="212" t="s">
        <v>3876</v>
      </c>
      <c r="M9875" s="60">
        <v>45432</v>
      </c>
      <c r="N9875" s="58" t="s">
        <v>24</v>
      </c>
      <c r="O9875" s="58" t="s">
        <v>30</v>
      </c>
      <c r="P9875" s="62">
        <v>850000</v>
      </c>
      <c r="Q9875" s="58" t="s">
        <v>26</v>
      </c>
      <c r="R9875" s="58" t="s">
        <v>26</v>
      </c>
      <c r="S9875" s="58" t="s">
        <v>27</v>
      </c>
      <c r="T9875" s="213" t="s">
        <v>28</v>
      </c>
      <c r="U9875" s="63" t="s">
        <v>119</v>
      </c>
      <c r="W9875" s="143"/>
      <c r="X9875" s="143"/>
      <c r="AO9875" s="143"/>
      <c r="AP9875" s="143"/>
      <c r="BD9875" s="234"/>
      <c r="BE9875" s="234"/>
    </row>
    <row r="9876" spans="1:57" ht="12.95" customHeight="1" x14ac:dyDescent="0.2">
      <c r="A9876" s="57">
        <f t="shared" si="166"/>
        <v>9875</v>
      </c>
      <c r="B9876" s="58">
        <v>3209180110890010</v>
      </c>
      <c r="C9876" s="59" t="s">
        <v>18097</v>
      </c>
      <c r="D9876" s="59" t="s">
        <v>231</v>
      </c>
      <c r="E9876" s="60">
        <v>32782</v>
      </c>
      <c r="F9876" s="60">
        <v>45425</v>
      </c>
      <c r="G9876" s="60">
        <v>45425</v>
      </c>
      <c r="H9876" s="58">
        <v>202413537221</v>
      </c>
      <c r="I9876" s="58">
        <v>6200350469</v>
      </c>
      <c r="J9876" s="60" t="s">
        <v>18887</v>
      </c>
      <c r="K9876" s="60" t="s">
        <v>18884</v>
      </c>
      <c r="L9876" s="212" t="s">
        <v>3876</v>
      </c>
      <c r="M9876" s="60">
        <v>45432</v>
      </c>
      <c r="N9876" s="58" t="s">
        <v>24</v>
      </c>
      <c r="O9876" s="58" t="s">
        <v>30</v>
      </c>
      <c r="P9876" s="62">
        <v>850000</v>
      </c>
      <c r="Q9876" s="58" t="s">
        <v>26</v>
      </c>
      <c r="R9876" s="58" t="s">
        <v>26</v>
      </c>
      <c r="S9876" s="58" t="s">
        <v>27</v>
      </c>
      <c r="T9876" s="213" t="s">
        <v>28</v>
      </c>
      <c r="U9876" s="63" t="s">
        <v>119</v>
      </c>
      <c r="W9876" s="143"/>
      <c r="X9876" s="143"/>
      <c r="AO9876" s="143"/>
      <c r="AP9876" s="143"/>
      <c r="BD9876" s="234"/>
      <c r="BE9876" s="234"/>
    </row>
    <row r="9877" spans="1:57" ht="12.95" customHeight="1" x14ac:dyDescent="0.2">
      <c r="A9877" s="57">
        <f t="shared" si="166"/>
        <v>9876</v>
      </c>
      <c r="B9877" s="58">
        <v>3372041002960000</v>
      </c>
      <c r="C9877" s="59" t="s">
        <v>18888</v>
      </c>
      <c r="D9877" s="59" t="s">
        <v>654</v>
      </c>
      <c r="E9877" s="60">
        <v>35105</v>
      </c>
      <c r="F9877" s="60">
        <v>45429</v>
      </c>
      <c r="G9877" s="60">
        <v>45429</v>
      </c>
      <c r="H9877" s="58">
        <v>2024135364223</v>
      </c>
      <c r="I9877" s="58">
        <v>6211932674</v>
      </c>
      <c r="J9877" s="60" t="s">
        <v>18889</v>
      </c>
      <c r="K9877" s="60" t="s">
        <v>18890</v>
      </c>
      <c r="L9877" s="212" t="s">
        <v>52</v>
      </c>
      <c r="M9877" s="60">
        <v>45432</v>
      </c>
      <c r="N9877" s="58" t="s">
        <v>24</v>
      </c>
      <c r="O9877" s="58" t="s">
        <v>37</v>
      </c>
      <c r="P9877" s="62">
        <v>600000</v>
      </c>
      <c r="Q9877" s="58" t="s">
        <v>26</v>
      </c>
      <c r="R9877" s="58" t="s">
        <v>26</v>
      </c>
      <c r="S9877" s="58" t="s">
        <v>27</v>
      </c>
      <c r="T9877" s="213" t="s">
        <v>28</v>
      </c>
      <c r="U9877" s="63" t="s">
        <v>119</v>
      </c>
      <c r="W9877" s="143"/>
      <c r="X9877" s="143"/>
      <c r="AO9877" s="143"/>
      <c r="AP9877" s="143"/>
      <c r="BD9877" s="234"/>
      <c r="BE9877" s="234"/>
    </row>
    <row r="9878" spans="1:57" ht="12.95" customHeight="1" x14ac:dyDescent="0.2">
      <c r="A9878" s="57">
        <f t="shared" si="166"/>
        <v>9877</v>
      </c>
      <c r="B9878" s="58">
        <v>1208040907920000</v>
      </c>
      <c r="C9878" s="59" t="s">
        <v>2282</v>
      </c>
      <c r="D9878" s="59" t="s">
        <v>2283</v>
      </c>
      <c r="E9878" s="60">
        <v>33794</v>
      </c>
      <c r="F9878" s="60">
        <v>45429</v>
      </c>
      <c r="G9878" s="60">
        <v>45429</v>
      </c>
      <c r="H9878" s="58">
        <v>2024135364222</v>
      </c>
      <c r="I9878" s="58">
        <v>6211553890</v>
      </c>
      <c r="J9878" s="60" t="s">
        <v>18891</v>
      </c>
      <c r="K9878" s="60" t="s">
        <v>18890</v>
      </c>
      <c r="L9878" s="212" t="s">
        <v>52</v>
      </c>
      <c r="M9878" s="60">
        <v>45432</v>
      </c>
      <c r="N9878" s="58" t="s">
        <v>24</v>
      </c>
      <c r="O9878" s="58" t="s">
        <v>37</v>
      </c>
      <c r="P9878" s="62">
        <v>600000</v>
      </c>
      <c r="Q9878" s="58" t="s">
        <v>26</v>
      </c>
      <c r="R9878" s="58" t="s">
        <v>26</v>
      </c>
      <c r="S9878" s="58" t="s">
        <v>27</v>
      </c>
      <c r="T9878" s="213" t="s">
        <v>28</v>
      </c>
      <c r="U9878" s="63" t="s">
        <v>119</v>
      </c>
      <c r="W9878" s="143"/>
      <c r="X9878" s="143"/>
      <c r="AO9878" s="143"/>
      <c r="AP9878" s="143"/>
      <c r="BD9878" s="234"/>
      <c r="BE9878" s="234"/>
    </row>
    <row r="9879" spans="1:57" ht="12.95" customHeight="1" x14ac:dyDescent="0.2">
      <c r="A9879" s="57">
        <f t="shared" si="166"/>
        <v>9878</v>
      </c>
      <c r="B9879" s="58">
        <v>3603092504760000</v>
      </c>
      <c r="C9879" s="59" t="s">
        <v>18892</v>
      </c>
      <c r="D9879" s="59" t="s">
        <v>540</v>
      </c>
      <c r="E9879" s="60">
        <v>27875</v>
      </c>
      <c r="F9879" s="60">
        <v>45429</v>
      </c>
      <c r="G9879" s="60">
        <v>45429</v>
      </c>
      <c r="H9879" s="58">
        <v>2024135364221</v>
      </c>
      <c r="I9879" s="58">
        <v>6200496269</v>
      </c>
      <c r="J9879" s="60" t="s">
        <v>18893</v>
      </c>
      <c r="K9879" s="60" t="s">
        <v>18890</v>
      </c>
      <c r="L9879" s="212" t="s">
        <v>52</v>
      </c>
      <c r="M9879" s="60">
        <v>45432</v>
      </c>
      <c r="N9879" s="58" t="s">
        <v>24</v>
      </c>
      <c r="O9879" s="58" t="s">
        <v>37</v>
      </c>
      <c r="P9879" s="62">
        <v>600000</v>
      </c>
      <c r="Q9879" s="58" t="s">
        <v>26</v>
      </c>
      <c r="R9879" s="58" t="s">
        <v>26</v>
      </c>
      <c r="S9879" s="58" t="s">
        <v>27</v>
      </c>
      <c r="T9879" s="213" t="s">
        <v>28</v>
      </c>
      <c r="U9879" s="63" t="s">
        <v>119</v>
      </c>
      <c r="W9879" s="143"/>
      <c r="X9879" s="143"/>
      <c r="AO9879" s="143"/>
      <c r="AP9879" s="143"/>
      <c r="BD9879" s="234"/>
      <c r="BE9879" s="234"/>
    </row>
    <row r="9880" spans="1:57" ht="12.95" customHeight="1" x14ac:dyDescent="0.2">
      <c r="A9880" s="57">
        <f t="shared" si="166"/>
        <v>9879</v>
      </c>
      <c r="B9880" s="58">
        <v>3203200102710010</v>
      </c>
      <c r="C9880" s="59" t="s">
        <v>860</v>
      </c>
      <c r="D9880" s="59" t="s">
        <v>18894</v>
      </c>
      <c r="E9880" s="60">
        <v>25965</v>
      </c>
      <c r="F9880" s="60">
        <v>45429</v>
      </c>
      <c r="G9880" s="60">
        <v>45429</v>
      </c>
      <c r="H9880" s="58">
        <v>2024135364220</v>
      </c>
      <c r="I9880" s="58">
        <v>6200218520</v>
      </c>
      <c r="J9880" s="60" t="s">
        <v>18895</v>
      </c>
      <c r="K9880" s="60" t="s">
        <v>18890</v>
      </c>
      <c r="L9880" s="212" t="s">
        <v>52</v>
      </c>
      <c r="M9880" s="60">
        <v>45432</v>
      </c>
      <c r="N9880" s="58" t="s">
        <v>24</v>
      </c>
      <c r="O9880" s="58" t="s">
        <v>37</v>
      </c>
      <c r="P9880" s="62">
        <v>600000</v>
      </c>
      <c r="Q9880" s="58" t="s">
        <v>26</v>
      </c>
      <c r="R9880" s="58" t="s">
        <v>26</v>
      </c>
      <c r="S9880" s="58" t="s">
        <v>27</v>
      </c>
      <c r="T9880" s="213" t="s">
        <v>28</v>
      </c>
      <c r="U9880" s="63" t="s">
        <v>119</v>
      </c>
      <c r="W9880" s="143"/>
      <c r="X9880" s="143"/>
      <c r="AO9880" s="143"/>
      <c r="AP9880" s="143"/>
      <c r="BD9880" s="234"/>
      <c r="BE9880" s="234"/>
    </row>
    <row r="9881" spans="1:57" ht="12.95" customHeight="1" x14ac:dyDescent="0.2">
      <c r="A9881" s="57">
        <f t="shared" si="166"/>
        <v>9880</v>
      </c>
      <c r="B9881" s="58">
        <v>3172042008910000</v>
      </c>
      <c r="C9881" s="59" t="s">
        <v>18713</v>
      </c>
      <c r="D9881" s="59" t="s">
        <v>56</v>
      </c>
      <c r="E9881" s="60">
        <v>33470</v>
      </c>
      <c r="F9881" s="60">
        <v>45429</v>
      </c>
      <c r="G9881" s="60">
        <v>45429</v>
      </c>
      <c r="H9881" s="58">
        <v>2024135364219</v>
      </c>
      <c r="I9881" s="58">
        <v>6201116405</v>
      </c>
      <c r="J9881" s="60" t="s">
        <v>18896</v>
      </c>
      <c r="K9881" s="60" t="s">
        <v>18890</v>
      </c>
      <c r="L9881" s="212" t="s">
        <v>52</v>
      </c>
      <c r="M9881" s="60">
        <v>45432</v>
      </c>
      <c r="N9881" s="58" t="s">
        <v>24</v>
      </c>
      <c r="O9881" s="58" t="s">
        <v>37</v>
      </c>
      <c r="P9881" s="62">
        <v>600000</v>
      </c>
      <c r="Q9881" s="58" t="s">
        <v>26</v>
      </c>
      <c r="R9881" s="58" t="s">
        <v>26</v>
      </c>
      <c r="S9881" s="58" t="s">
        <v>27</v>
      </c>
      <c r="T9881" s="213" t="s">
        <v>28</v>
      </c>
      <c r="U9881" s="63" t="s">
        <v>119</v>
      </c>
      <c r="W9881" s="143"/>
      <c r="X9881" s="143"/>
      <c r="AO9881" s="143"/>
      <c r="AP9881" s="143"/>
      <c r="BD9881" s="234"/>
      <c r="BE9881" s="234"/>
    </row>
    <row r="9882" spans="1:57" ht="12.95" customHeight="1" x14ac:dyDescent="0.2">
      <c r="A9882" s="57">
        <f t="shared" si="166"/>
        <v>9881</v>
      </c>
      <c r="B9882" s="58">
        <v>3201106309950000</v>
      </c>
      <c r="C9882" s="59" t="s">
        <v>18897</v>
      </c>
      <c r="D9882" s="59" t="s">
        <v>56</v>
      </c>
      <c r="E9882" s="60">
        <v>34965</v>
      </c>
      <c r="F9882" s="60">
        <v>45429</v>
      </c>
      <c r="G9882" s="60">
        <v>45429</v>
      </c>
      <c r="H9882" s="58">
        <v>202413542721</v>
      </c>
      <c r="I9882" s="58">
        <v>6211932452</v>
      </c>
      <c r="J9882" s="60" t="s">
        <v>18898</v>
      </c>
      <c r="K9882" s="60" t="s">
        <v>18890</v>
      </c>
      <c r="L9882" s="212" t="s">
        <v>52</v>
      </c>
      <c r="M9882" s="60">
        <v>45432</v>
      </c>
      <c r="N9882" s="58" t="s">
        <v>24</v>
      </c>
      <c r="O9882" s="58" t="s">
        <v>37</v>
      </c>
      <c r="P9882" s="62">
        <v>600000</v>
      </c>
      <c r="Q9882" s="58" t="s">
        <v>26</v>
      </c>
      <c r="R9882" s="58" t="s">
        <v>26</v>
      </c>
      <c r="S9882" s="58" t="s">
        <v>27</v>
      </c>
      <c r="T9882" s="213" t="s">
        <v>28</v>
      </c>
      <c r="U9882" s="63" t="s">
        <v>119</v>
      </c>
      <c r="W9882" s="143"/>
      <c r="X9882" s="143"/>
      <c r="AO9882" s="143"/>
      <c r="AP9882" s="143"/>
      <c r="BD9882" s="234"/>
      <c r="BE9882" s="234"/>
    </row>
    <row r="9883" spans="1:57" ht="12.95" customHeight="1" x14ac:dyDescent="0.2">
      <c r="A9883" s="57">
        <f t="shared" si="166"/>
        <v>9882</v>
      </c>
      <c r="B9883" s="58">
        <v>3322031004970000</v>
      </c>
      <c r="C9883" s="59" t="s">
        <v>18899</v>
      </c>
      <c r="D9883" s="59" t="s">
        <v>18900</v>
      </c>
      <c r="E9883" s="60">
        <v>35530</v>
      </c>
      <c r="F9883" s="60">
        <v>45428</v>
      </c>
      <c r="G9883" s="60">
        <v>45429</v>
      </c>
      <c r="H9883" s="58">
        <v>2024135364218</v>
      </c>
      <c r="I9883" s="58">
        <v>6211925675</v>
      </c>
      <c r="J9883" s="60" t="s">
        <v>18901</v>
      </c>
      <c r="K9883" s="60" t="s">
        <v>18890</v>
      </c>
      <c r="L9883" s="212" t="s">
        <v>52</v>
      </c>
      <c r="M9883" s="60">
        <v>45432</v>
      </c>
      <c r="N9883" s="58" t="s">
        <v>24</v>
      </c>
      <c r="O9883" s="58" t="s">
        <v>37</v>
      </c>
      <c r="P9883" s="62">
        <v>600000</v>
      </c>
      <c r="Q9883" s="58" t="s">
        <v>26</v>
      </c>
      <c r="R9883" s="58" t="s">
        <v>26</v>
      </c>
      <c r="S9883" s="58" t="s">
        <v>27</v>
      </c>
      <c r="T9883" s="213" t="s">
        <v>28</v>
      </c>
      <c r="U9883" s="63" t="s">
        <v>119</v>
      </c>
      <c r="W9883" s="143"/>
      <c r="X9883" s="143"/>
      <c r="AO9883" s="143"/>
      <c r="AP9883" s="143"/>
      <c r="BD9883" s="234"/>
      <c r="BE9883" s="234"/>
    </row>
    <row r="9884" spans="1:57" ht="12.95" customHeight="1" x14ac:dyDescent="0.2">
      <c r="A9884" s="57">
        <f t="shared" si="166"/>
        <v>9883</v>
      </c>
      <c r="B9884" s="58">
        <v>3276061204640000</v>
      </c>
      <c r="C9884" s="59" t="s">
        <v>18902</v>
      </c>
      <c r="D9884" s="59" t="s">
        <v>536</v>
      </c>
      <c r="E9884" s="60">
        <v>23479</v>
      </c>
      <c r="F9884" s="60">
        <v>45428</v>
      </c>
      <c r="G9884" s="60">
        <v>45428</v>
      </c>
      <c r="H9884" s="58">
        <v>2024135364217</v>
      </c>
      <c r="I9884" s="58">
        <v>6200085229</v>
      </c>
      <c r="J9884" s="60" t="s">
        <v>18903</v>
      </c>
      <c r="K9884" s="60" t="s">
        <v>18890</v>
      </c>
      <c r="L9884" s="212" t="s">
        <v>52</v>
      </c>
      <c r="M9884" s="60">
        <v>45432</v>
      </c>
      <c r="N9884" s="58" t="s">
        <v>24</v>
      </c>
      <c r="O9884" s="58" t="s">
        <v>37</v>
      </c>
      <c r="P9884" s="62">
        <v>600000</v>
      </c>
      <c r="Q9884" s="58" t="s">
        <v>26</v>
      </c>
      <c r="R9884" s="58" t="s">
        <v>26</v>
      </c>
      <c r="S9884" s="58" t="s">
        <v>27</v>
      </c>
      <c r="T9884" s="213" t="s">
        <v>28</v>
      </c>
      <c r="U9884" s="63" t="s">
        <v>119</v>
      </c>
      <c r="W9884" s="143"/>
      <c r="X9884" s="143"/>
      <c r="AO9884" s="143"/>
      <c r="AP9884" s="143"/>
      <c r="BD9884" s="234"/>
      <c r="BE9884" s="234"/>
    </row>
    <row r="9885" spans="1:57" ht="12.95" customHeight="1" x14ac:dyDescent="0.2">
      <c r="A9885" s="57">
        <f t="shared" si="166"/>
        <v>9884</v>
      </c>
      <c r="B9885" s="58">
        <v>3172041309930000</v>
      </c>
      <c r="C9885" s="59" t="s">
        <v>18904</v>
      </c>
      <c r="D9885" s="59" t="s">
        <v>56</v>
      </c>
      <c r="E9885" s="60">
        <v>34225</v>
      </c>
      <c r="F9885" s="60">
        <v>45428</v>
      </c>
      <c r="G9885" s="60">
        <v>45428</v>
      </c>
      <c r="H9885" s="58">
        <v>2024135364216</v>
      </c>
      <c r="I9885" s="58">
        <v>6211553902</v>
      </c>
      <c r="J9885" s="60" t="s">
        <v>18905</v>
      </c>
      <c r="K9885" s="60" t="s">
        <v>18890</v>
      </c>
      <c r="L9885" s="212" t="s">
        <v>52</v>
      </c>
      <c r="M9885" s="60">
        <v>45432</v>
      </c>
      <c r="N9885" s="58" t="s">
        <v>24</v>
      </c>
      <c r="O9885" s="58" t="s">
        <v>37</v>
      </c>
      <c r="P9885" s="62">
        <v>600000</v>
      </c>
      <c r="Q9885" s="58" t="s">
        <v>26</v>
      </c>
      <c r="R9885" s="58" t="s">
        <v>26</v>
      </c>
      <c r="S9885" s="58" t="s">
        <v>27</v>
      </c>
      <c r="T9885" s="213" t="s">
        <v>28</v>
      </c>
      <c r="U9885" s="63" t="s">
        <v>119</v>
      </c>
      <c r="W9885" s="143"/>
      <c r="X9885" s="143"/>
      <c r="AO9885" s="143"/>
      <c r="AP9885" s="143"/>
      <c r="BD9885" s="234"/>
      <c r="BE9885" s="234"/>
    </row>
    <row r="9886" spans="1:57" ht="12.95" customHeight="1" x14ac:dyDescent="0.2">
      <c r="A9886" s="57">
        <f t="shared" si="166"/>
        <v>9885</v>
      </c>
      <c r="B9886" s="58">
        <v>3374132804570000</v>
      </c>
      <c r="C9886" s="59" t="s">
        <v>1217</v>
      </c>
      <c r="D9886" s="59" t="s">
        <v>18550</v>
      </c>
      <c r="E9886" s="60">
        <v>20938</v>
      </c>
      <c r="F9886" s="60">
        <v>45428</v>
      </c>
      <c r="G9886" s="60">
        <v>45428</v>
      </c>
      <c r="H9886" s="58">
        <v>2024135364215</v>
      </c>
      <c r="I9886" s="58">
        <v>6200060277</v>
      </c>
      <c r="J9886" s="60" t="s">
        <v>18906</v>
      </c>
      <c r="K9886" s="60" t="s">
        <v>18890</v>
      </c>
      <c r="L9886" s="212" t="s">
        <v>52</v>
      </c>
      <c r="M9886" s="60">
        <v>45432</v>
      </c>
      <c r="N9886" s="58" t="s">
        <v>24</v>
      </c>
      <c r="O9886" s="58" t="s">
        <v>37</v>
      </c>
      <c r="P9886" s="62">
        <v>600000</v>
      </c>
      <c r="Q9886" s="58" t="s">
        <v>26</v>
      </c>
      <c r="R9886" s="58" t="s">
        <v>26</v>
      </c>
      <c r="S9886" s="58" t="s">
        <v>27</v>
      </c>
      <c r="T9886" s="213" t="s">
        <v>28</v>
      </c>
      <c r="U9886" s="63" t="s">
        <v>119</v>
      </c>
      <c r="W9886" s="143"/>
      <c r="X9886" s="143"/>
      <c r="AO9886" s="143"/>
      <c r="AP9886" s="143"/>
      <c r="BD9886" s="234"/>
      <c r="BE9886" s="234"/>
    </row>
    <row r="9887" spans="1:57" ht="12.95" customHeight="1" x14ac:dyDescent="0.2">
      <c r="A9887" s="57">
        <f t="shared" si="166"/>
        <v>9886</v>
      </c>
      <c r="B9887" s="58">
        <v>3216080711720000</v>
      </c>
      <c r="C9887" s="59" t="s">
        <v>18907</v>
      </c>
      <c r="D9887" s="59" t="s">
        <v>56</v>
      </c>
      <c r="E9887" s="60">
        <v>26610</v>
      </c>
      <c r="F9887" s="60">
        <v>45428</v>
      </c>
      <c r="G9887" s="60">
        <v>45428</v>
      </c>
      <c r="H9887" s="58">
        <v>2024135364214</v>
      </c>
      <c r="I9887" s="58">
        <v>6201002084</v>
      </c>
      <c r="J9887" s="60" t="s">
        <v>18908</v>
      </c>
      <c r="K9887" s="60" t="s">
        <v>18890</v>
      </c>
      <c r="L9887" s="212" t="s">
        <v>52</v>
      </c>
      <c r="M9887" s="60">
        <v>45432</v>
      </c>
      <c r="N9887" s="58" t="s">
        <v>24</v>
      </c>
      <c r="O9887" s="58" t="s">
        <v>37</v>
      </c>
      <c r="P9887" s="62">
        <v>600000</v>
      </c>
      <c r="Q9887" s="58" t="s">
        <v>26</v>
      </c>
      <c r="R9887" s="58" t="s">
        <v>26</v>
      </c>
      <c r="S9887" s="58" t="s">
        <v>27</v>
      </c>
      <c r="T9887" s="213" t="s">
        <v>28</v>
      </c>
      <c r="U9887" s="63" t="s">
        <v>119</v>
      </c>
      <c r="W9887" s="143"/>
      <c r="X9887" s="143"/>
      <c r="AO9887" s="143"/>
      <c r="AP9887" s="143"/>
      <c r="BD9887" s="234"/>
      <c r="BE9887" s="234"/>
    </row>
    <row r="9888" spans="1:57" ht="12.95" customHeight="1" x14ac:dyDescent="0.2">
      <c r="A9888" s="57">
        <f t="shared" si="166"/>
        <v>9887</v>
      </c>
      <c r="B9888" s="58">
        <v>3327082810940060</v>
      </c>
      <c r="C9888" s="59" t="s">
        <v>18909</v>
      </c>
      <c r="D9888" s="59" t="s">
        <v>93</v>
      </c>
      <c r="E9888" s="60">
        <v>34635</v>
      </c>
      <c r="F9888" s="60">
        <v>45428</v>
      </c>
      <c r="G9888" s="60">
        <v>45428</v>
      </c>
      <c r="H9888" s="58">
        <v>2024135364213</v>
      </c>
      <c r="I9888" s="58">
        <v>6211508055</v>
      </c>
      <c r="J9888" s="60" t="s">
        <v>18910</v>
      </c>
      <c r="K9888" s="60" t="s">
        <v>18890</v>
      </c>
      <c r="L9888" s="212" t="s">
        <v>52</v>
      </c>
      <c r="M9888" s="60">
        <v>45432</v>
      </c>
      <c r="N9888" s="58" t="s">
        <v>24</v>
      </c>
      <c r="O9888" s="58" t="s">
        <v>37</v>
      </c>
      <c r="P9888" s="62">
        <v>600000</v>
      </c>
      <c r="Q9888" s="58" t="s">
        <v>26</v>
      </c>
      <c r="R9888" s="58" t="s">
        <v>26</v>
      </c>
      <c r="S9888" s="58" t="s">
        <v>27</v>
      </c>
      <c r="T9888" s="213" t="s">
        <v>28</v>
      </c>
      <c r="U9888" s="63" t="s">
        <v>119</v>
      </c>
      <c r="W9888" s="143"/>
      <c r="X9888" s="143"/>
      <c r="AO9888" s="143"/>
      <c r="AP9888" s="143"/>
      <c r="BD9888" s="234"/>
      <c r="BE9888" s="234"/>
    </row>
    <row r="9889" spans="1:57" ht="12.95" customHeight="1" x14ac:dyDescent="0.2">
      <c r="A9889" s="57">
        <f t="shared" si="166"/>
        <v>9888</v>
      </c>
      <c r="B9889" s="58">
        <v>3305190401740000</v>
      </c>
      <c r="C9889" s="59" t="s">
        <v>18911</v>
      </c>
      <c r="D9889" s="59" t="s">
        <v>251</v>
      </c>
      <c r="E9889" s="60">
        <v>27033</v>
      </c>
      <c r="F9889" s="60">
        <v>45428</v>
      </c>
      <c r="G9889" s="60">
        <v>45428</v>
      </c>
      <c r="H9889" s="58">
        <v>2024135364212</v>
      </c>
      <c r="I9889" s="58">
        <v>6200122922</v>
      </c>
      <c r="J9889" s="60" t="s">
        <v>18912</v>
      </c>
      <c r="K9889" s="60" t="s">
        <v>18890</v>
      </c>
      <c r="L9889" s="212" t="s">
        <v>52</v>
      </c>
      <c r="M9889" s="60">
        <v>45432</v>
      </c>
      <c r="N9889" s="58" t="s">
        <v>24</v>
      </c>
      <c r="O9889" s="58" t="s">
        <v>37</v>
      </c>
      <c r="P9889" s="62">
        <v>600000</v>
      </c>
      <c r="Q9889" s="58" t="s">
        <v>26</v>
      </c>
      <c r="R9889" s="58" t="s">
        <v>26</v>
      </c>
      <c r="S9889" s="58" t="s">
        <v>27</v>
      </c>
      <c r="T9889" s="213" t="s">
        <v>28</v>
      </c>
      <c r="U9889" s="63" t="s">
        <v>119</v>
      </c>
      <c r="W9889" s="143"/>
      <c r="X9889" s="143"/>
      <c r="AO9889" s="143"/>
      <c r="AP9889" s="143"/>
      <c r="BD9889" s="234"/>
      <c r="BE9889" s="234"/>
    </row>
    <row r="9890" spans="1:57" ht="12.95" customHeight="1" x14ac:dyDescent="0.2">
      <c r="A9890" s="57">
        <f t="shared" si="166"/>
        <v>9889</v>
      </c>
      <c r="B9890" s="58">
        <v>3327080909840100</v>
      </c>
      <c r="C9890" s="59" t="s">
        <v>18913</v>
      </c>
      <c r="D9890" s="59" t="s">
        <v>93</v>
      </c>
      <c r="E9890" s="60">
        <v>30934</v>
      </c>
      <c r="F9890" s="60">
        <v>45428</v>
      </c>
      <c r="G9890" s="60">
        <v>45428</v>
      </c>
      <c r="H9890" s="58">
        <v>2024135364211</v>
      </c>
      <c r="I9890" s="58">
        <v>6201570882</v>
      </c>
      <c r="J9890" s="60" t="s">
        <v>18914</v>
      </c>
      <c r="K9890" s="60" t="s">
        <v>18890</v>
      </c>
      <c r="L9890" s="212" t="s">
        <v>52</v>
      </c>
      <c r="M9890" s="60">
        <v>45432</v>
      </c>
      <c r="N9890" s="58" t="s">
        <v>24</v>
      </c>
      <c r="O9890" s="58" t="s">
        <v>37</v>
      </c>
      <c r="P9890" s="62">
        <v>600000</v>
      </c>
      <c r="Q9890" s="58" t="s">
        <v>26</v>
      </c>
      <c r="R9890" s="58" t="s">
        <v>26</v>
      </c>
      <c r="S9890" s="58" t="s">
        <v>27</v>
      </c>
      <c r="T9890" s="213" t="s">
        <v>28</v>
      </c>
      <c r="U9890" s="63" t="s">
        <v>119</v>
      </c>
      <c r="W9890" s="143"/>
      <c r="X9890" s="143"/>
      <c r="AO9890" s="143"/>
      <c r="AP9890" s="143"/>
      <c r="BD9890" s="234"/>
      <c r="BE9890" s="234"/>
    </row>
    <row r="9891" spans="1:57" ht="12.95" customHeight="1" x14ac:dyDescent="0.2">
      <c r="A9891" s="57">
        <f t="shared" si="166"/>
        <v>9890</v>
      </c>
      <c r="B9891" s="58">
        <v>3401021907840000</v>
      </c>
      <c r="C9891" s="59" t="s">
        <v>1795</v>
      </c>
      <c r="D9891" s="59" t="s">
        <v>942</v>
      </c>
      <c r="E9891" s="60">
        <v>30882</v>
      </c>
      <c r="F9891" s="60">
        <v>45428</v>
      </c>
      <c r="G9891" s="60">
        <v>45428</v>
      </c>
      <c r="H9891" s="58">
        <v>2024135364210</v>
      </c>
      <c r="I9891" s="58">
        <v>6200144253</v>
      </c>
      <c r="J9891" s="60" t="s">
        <v>18915</v>
      </c>
      <c r="K9891" s="60" t="s">
        <v>18890</v>
      </c>
      <c r="L9891" s="212" t="s">
        <v>52</v>
      </c>
      <c r="M9891" s="60">
        <v>45432</v>
      </c>
      <c r="N9891" s="58" t="s">
        <v>24</v>
      </c>
      <c r="O9891" s="58" t="s">
        <v>37</v>
      </c>
      <c r="P9891" s="62">
        <v>600000</v>
      </c>
      <c r="Q9891" s="58" t="s">
        <v>26</v>
      </c>
      <c r="R9891" s="58" t="s">
        <v>26</v>
      </c>
      <c r="S9891" s="58" t="s">
        <v>27</v>
      </c>
      <c r="T9891" s="213" t="s">
        <v>28</v>
      </c>
      <c r="U9891" s="63" t="s">
        <v>119</v>
      </c>
      <c r="W9891" s="143"/>
      <c r="X9891" s="143"/>
      <c r="AO9891" s="143"/>
      <c r="AP9891" s="143"/>
      <c r="BD9891" s="234"/>
      <c r="BE9891" s="234"/>
    </row>
    <row r="9892" spans="1:57" ht="12.95" customHeight="1" x14ac:dyDescent="0.2">
      <c r="A9892" s="57">
        <f t="shared" si="166"/>
        <v>9891</v>
      </c>
      <c r="B9892" s="58">
        <v>3309090408959000</v>
      </c>
      <c r="C9892" s="59" t="s">
        <v>18916</v>
      </c>
      <c r="D9892" s="59" t="s">
        <v>115</v>
      </c>
      <c r="E9892" s="60">
        <v>34915</v>
      </c>
      <c r="F9892" s="60">
        <v>45428</v>
      </c>
      <c r="G9892" s="60">
        <v>45428</v>
      </c>
      <c r="H9892" s="58">
        <v>202413536429</v>
      </c>
      <c r="I9892" s="58">
        <v>6211944103</v>
      </c>
      <c r="J9892" s="60" t="s">
        <v>18917</v>
      </c>
      <c r="K9892" s="60" t="s">
        <v>18890</v>
      </c>
      <c r="L9892" s="212" t="s">
        <v>52</v>
      </c>
      <c r="M9892" s="60">
        <v>45432</v>
      </c>
      <c r="N9892" s="58" t="s">
        <v>24</v>
      </c>
      <c r="O9892" s="58" t="s">
        <v>37</v>
      </c>
      <c r="P9892" s="62">
        <v>600000</v>
      </c>
      <c r="Q9892" s="58" t="s">
        <v>26</v>
      </c>
      <c r="R9892" s="58" t="s">
        <v>26</v>
      </c>
      <c r="S9892" s="58" t="s">
        <v>27</v>
      </c>
      <c r="T9892" s="213" t="s">
        <v>28</v>
      </c>
      <c r="U9892" s="63" t="s">
        <v>119</v>
      </c>
      <c r="W9892" s="143"/>
      <c r="X9892" s="143"/>
      <c r="AO9892" s="143"/>
      <c r="AP9892" s="143"/>
      <c r="BD9892" s="234"/>
      <c r="BE9892" s="234"/>
    </row>
    <row r="9893" spans="1:57" ht="12.95" customHeight="1" x14ac:dyDescent="0.2">
      <c r="A9893" s="57">
        <f t="shared" si="166"/>
        <v>9892</v>
      </c>
      <c r="B9893" s="58">
        <v>3323021511930000</v>
      </c>
      <c r="C9893" s="59" t="s">
        <v>18918</v>
      </c>
      <c r="D9893" s="59" t="s">
        <v>705</v>
      </c>
      <c r="E9893" s="60">
        <v>34288</v>
      </c>
      <c r="F9893" s="60">
        <v>45428</v>
      </c>
      <c r="G9893" s="60">
        <v>45428</v>
      </c>
      <c r="H9893" s="58">
        <v>202413536428</v>
      </c>
      <c r="I9893" s="58">
        <v>6211524618</v>
      </c>
      <c r="J9893" s="60" t="s">
        <v>18919</v>
      </c>
      <c r="K9893" s="60" t="s">
        <v>18890</v>
      </c>
      <c r="L9893" s="212" t="s">
        <v>52</v>
      </c>
      <c r="M9893" s="60">
        <v>45432</v>
      </c>
      <c r="N9893" s="58" t="s">
        <v>24</v>
      </c>
      <c r="O9893" s="58" t="s">
        <v>37</v>
      </c>
      <c r="P9893" s="62">
        <v>600000</v>
      </c>
      <c r="Q9893" s="58" t="s">
        <v>26</v>
      </c>
      <c r="R9893" s="58" t="s">
        <v>26</v>
      </c>
      <c r="S9893" s="58" t="s">
        <v>27</v>
      </c>
      <c r="T9893" s="213" t="s">
        <v>28</v>
      </c>
      <c r="U9893" s="63" t="s">
        <v>119</v>
      </c>
      <c r="W9893" s="143"/>
      <c r="X9893" s="143"/>
      <c r="AO9893" s="143"/>
      <c r="AP9893" s="143"/>
      <c r="BD9893" s="234"/>
      <c r="BE9893" s="234"/>
    </row>
    <row r="9894" spans="1:57" ht="12.95" customHeight="1" x14ac:dyDescent="0.2">
      <c r="A9894" s="57">
        <f t="shared" si="166"/>
        <v>9893</v>
      </c>
      <c r="B9894" s="58">
        <v>3202021312880000</v>
      </c>
      <c r="C9894" s="59" t="s">
        <v>18920</v>
      </c>
      <c r="D9894" s="59" t="s">
        <v>125</v>
      </c>
      <c r="E9894" s="60">
        <v>32399</v>
      </c>
      <c r="F9894" s="60">
        <v>45428</v>
      </c>
      <c r="G9894" s="60">
        <v>45428</v>
      </c>
      <c r="H9894" s="58">
        <v>202413536427</v>
      </c>
      <c r="I9894" s="58">
        <v>6200483442</v>
      </c>
      <c r="J9894" s="60" t="s">
        <v>18921</v>
      </c>
      <c r="K9894" s="60" t="s">
        <v>18890</v>
      </c>
      <c r="L9894" s="212" t="s">
        <v>52</v>
      </c>
      <c r="M9894" s="60">
        <v>45432</v>
      </c>
      <c r="N9894" s="58" t="s">
        <v>24</v>
      </c>
      <c r="O9894" s="58" t="s">
        <v>37</v>
      </c>
      <c r="P9894" s="62">
        <v>600000</v>
      </c>
      <c r="Q9894" s="58" t="s">
        <v>26</v>
      </c>
      <c r="R9894" s="58" t="s">
        <v>26</v>
      </c>
      <c r="S9894" s="58" t="s">
        <v>27</v>
      </c>
      <c r="T9894" s="213" t="s">
        <v>28</v>
      </c>
      <c r="U9894" s="63" t="s">
        <v>119</v>
      </c>
      <c r="W9894" s="143"/>
      <c r="X9894" s="143"/>
      <c r="AO9894" s="143"/>
      <c r="AP9894" s="143"/>
      <c r="BD9894" s="234"/>
      <c r="BE9894" s="234"/>
    </row>
    <row r="9895" spans="1:57" ht="12.95" customHeight="1" x14ac:dyDescent="0.2">
      <c r="A9895" s="57">
        <f t="shared" si="166"/>
        <v>9894</v>
      </c>
      <c r="B9895" s="58">
        <v>1271071710760000</v>
      </c>
      <c r="C9895" s="59" t="s">
        <v>18922</v>
      </c>
      <c r="D9895" s="59" t="s">
        <v>1504</v>
      </c>
      <c r="E9895" s="60">
        <v>28050</v>
      </c>
      <c r="F9895" s="60">
        <v>45427</v>
      </c>
      <c r="G9895" s="60">
        <v>45428</v>
      </c>
      <c r="H9895" s="58">
        <v>202413536426</v>
      </c>
      <c r="I9895" s="58">
        <v>62005054</v>
      </c>
      <c r="J9895" s="60" t="s">
        <v>18923</v>
      </c>
      <c r="K9895" s="60" t="s">
        <v>18890</v>
      </c>
      <c r="L9895" s="212" t="s">
        <v>52</v>
      </c>
      <c r="M9895" s="60">
        <v>45432</v>
      </c>
      <c r="N9895" s="58" t="s">
        <v>24</v>
      </c>
      <c r="O9895" s="58" t="s">
        <v>37</v>
      </c>
      <c r="P9895" s="62">
        <v>600000</v>
      </c>
      <c r="Q9895" s="58" t="s">
        <v>26</v>
      </c>
      <c r="R9895" s="58" t="s">
        <v>26</v>
      </c>
      <c r="S9895" s="58" t="s">
        <v>27</v>
      </c>
      <c r="T9895" s="213" t="s">
        <v>28</v>
      </c>
      <c r="U9895" s="63" t="s">
        <v>119</v>
      </c>
      <c r="W9895" s="143"/>
      <c r="X9895" s="143"/>
      <c r="AO9895" s="143"/>
      <c r="AP9895" s="143"/>
      <c r="BD9895" s="234"/>
      <c r="BE9895" s="234"/>
    </row>
    <row r="9896" spans="1:57" ht="12.95" customHeight="1" x14ac:dyDescent="0.2">
      <c r="A9896" s="57">
        <f t="shared" si="166"/>
        <v>9895</v>
      </c>
      <c r="B9896" s="58">
        <v>3216062708760020</v>
      </c>
      <c r="C9896" s="59" t="s">
        <v>18924</v>
      </c>
      <c r="D9896" s="59" t="s">
        <v>771</v>
      </c>
      <c r="E9896" s="60">
        <v>27999</v>
      </c>
      <c r="F9896" s="60">
        <v>45427</v>
      </c>
      <c r="G9896" s="60">
        <v>45428</v>
      </c>
      <c r="H9896" s="58">
        <v>202413536425</v>
      </c>
      <c r="I9896" s="58">
        <v>6200030250</v>
      </c>
      <c r="J9896" s="60" t="s">
        <v>18925</v>
      </c>
      <c r="K9896" s="60" t="s">
        <v>18890</v>
      </c>
      <c r="L9896" s="212" t="s">
        <v>52</v>
      </c>
      <c r="M9896" s="60">
        <v>45432</v>
      </c>
      <c r="N9896" s="58" t="s">
        <v>24</v>
      </c>
      <c r="O9896" s="58" t="s">
        <v>37</v>
      </c>
      <c r="P9896" s="62">
        <v>600000</v>
      </c>
      <c r="Q9896" s="58" t="s">
        <v>26</v>
      </c>
      <c r="R9896" s="58" t="s">
        <v>26</v>
      </c>
      <c r="S9896" s="58" t="s">
        <v>27</v>
      </c>
      <c r="T9896" s="213" t="s">
        <v>28</v>
      </c>
      <c r="U9896" s="63" t="s">
        <v>119</v>
      </c>
      <c r="W9896" s="143"/>
      <c r="X9896" s="143"/>
      <c r="AO9896" s="143"/>
      <c r="AP9896" s="143"/>
      <c r="BD9896" s="234"/>
      <c r="BE9896" s="234"/>
    </row>
    <row r="9897" spans="1:57" ht="12.95" customHeight="1" x14ac:dyDescent="0.2">
      <c r="A9897" s="57">
        <f t="shared" si="166"/>
        <v>9896</v>
      </c>
      <c r="B9897" s="58">
        <v>3205311010890000</v>
      </c>
      <c r="C9897" s="59" t="s">
        <v>18367</v>
      </c>
      <c r="D9897" s="59" t="s">
        <v>529</v>
      </c>
      <c r="E9897" s="60">
        <v>32791</v>
      </c>
      <c r="F9897" s="60">
        <v>45427</v>
      </c>
      <c r="G9897" s="60">
        <v>45427</v>
      </c>
      <c r="H9897" s="58">
        <v>202413536424</v>
      </c>
      <c r="I9897" s="58">
        <v>6201343409</v>
      </c>
      <c r="J9897" s="60" t="s">
        <v>18926</v>
      </c>
      <c r="K9897" s="60" t="s">
        <v>18890</v>
      </c>
      <c r="L9897" s="212" t="s">
        <v>52</v>
      </c>
      <c r="M9897" s="60">
        <v>45432</v>
      </c>
      <c r="N9897" s="58" t="s">
        <v>24</v>
      </c>
      <c r="O9897" s="58" t="s">
        <v>37</v>
      </c>
      <c r="P9897" s="62">
        <v>600000</v>
      </c>
      <c r="Q9897" s="58" t="s">
        <v>26</v>
      </c>
      <c r="R9897" s="58" t="s">
        <v>26</v>
      </c>
      <c r="S9897" s="58" t="s">
        <v>27</v>
      </c>
      <c r="T9897" s="213" t="s">
        <v>28</v>
      </c>
      <c r="U9897" s="63" t="s">
        <v>119</v>
      </c>
      <c r="W9897" s="143"/>
      <c r="X9897" s="143"/>
      <c r="AO9897" s="143"/>
      <c r="AP9897" s="143"/>
      <c r="BD9897" s="234"/>
      <c r="BE9897" s="234"/>
    </row>
    <row r="9898" spans="1:57" ht="12.95" customHeight="1" x14ac:dyDescent="0.2">
      <c r="A9898" s="57">
        <f t="shared" si="166"/>
        <v>9897</v>
      </c>
      <c r="B9898" s="58">
        <v>1505040101730000</v>
      </c>
      <c r="C9898" s="59" t="s">
        <v>1020</v>
      </c>
      <c r="D9898" s="59" t="s">
        <v>1154</v>
      </c>
      <c r="E9898" s="60">
        <v>26665</v>
      </c>
      <c r="F9898" s="60">
        <v>45427</v>
      </c>
      <c r="G9898" s="60">
        <v>45427</v>
      </c>
      <c r="H9898" s="58">
        <v>202413536423</v>
      </c>
      <c r="I9898" s="58">
        <v>6200354443</v>
      </c>
      <c r="J9898" s="60" t="s">
        <v>18927</v>
      </c>
      <c r="K9898" s="60" t="s">
        <v>18890</v>
      </c>
      <c r="L9898" s="212" t="s">
        <v>52</v>
      </c>
      <c r="M9898" s="60">
        <v>45432</v>
      </c>
      <c r="N9898" s="58" t="s">
        <v>24</v>
      </c>
      <c r="O9898" s="58" t="s">
        <v>37</v>
      </c>
      <c r="P9898" s="62">
        <v>600000</v>
      </c>
      <c r="Q9898" s="58" t="s">
        <v>26</v>
      </c>
      <c r="R9898" s="58" t="s">
        <v>26</v>
      </c>
      <c r="S9898" s="58" t="s">
        <v>27</v>
      </c>
      <c r="T9898" s="213" t="s">
        <v>28</v>
      </c>
      <c r="U9898" s="63" t="s">
        <v>119</v>
      </c>
      <c r="W9898" s="143"/>
      <c r="X9898" s="143"/>
      <c r="AO9898" s="143"/>
      <c r="AP9898" s="143"/>
      <c r="BD9898" s="234"/>
      <c r="BE9898" s="234"/>
    </row>
    <row r="9899" spans="1:57" ht="12.95" customHeight="1" x14ac:dyDescent="0.2">
      <c r="A9899" s="57">
        <f t="shared" si="166"/>
        <v>9898</v>
      </c>
      <c r="B9899" s="58">
        <v>3503051106680000</v>
      </c>
      <c r="C9899" s="59" t="s">
        <v>18525</v>
      </c>
      <c r="D9899" s="59" t="s">
        <v>85</v>
      </c>
      <c r="E9899" s="60">
        <v>25000</v>
      </c>
      <c r="F9899" s="60">
        <v>45427</v>
      </c>
      <c r="G9899" s="60">
        <v>45427</v>
      </c>
      <c r="H9899" s="58">
        <v>202413540121</v>
      </c>
      <c r="I9899" s="58">
        <v>6200480134</v>
      </c>
      <c r="J9899" s="60" t="s">
        <v>18928</v>
      </c>
      <c r="K9899" s="60" t="s">
        <v>18890</v>
      </c>
      <c r="L9899" s="212" t="s">
        <v>52</v>
      </c>
      <c r="M9899" s="60">
        <v>45432</v>
      </c>
      <c r="N9899" s="58" t="s">
        <v>24</v>
      </c>
      <c r="O9899" s="58" t="s">
        <v>37</v>
      </c>
      <c r="P9899" s="62">
        <v>600000</v>
      </c>
      <c r="Q9899" s="58" t="s">
        <v>26</v>
      </c>
      <c r="R9899" s="58" t="s">
        <v>26</v>
      </c>
      <c r="S9899" s="58" t="s">
        <v>27</v>
      </c>
      <c r="T9899" s="213" t="s">
        <v>28</v>
      </c>
      <c r="U9899" s="63" t="s">
        <v>119</v>
      </c>
      <c r="W9899" s="143"/>
      <c r="X9899" s="143"/>
      <c r="AO9899" s="143"/>
      <c r="AP9899" s="143"/>
      <c r="BD9899" s="234"/>
      <c r="BE9899" s="234"/>
    </row>
    <row r="9900" spans="1:57" ht="12.95" customHeight="1" x14ac:dyDescent="0.2">
      <c r="A9900" s="57">
        <f t="shared" si="166"/>
        <v>9899</v>
      </c>
      <c r="B9900" s="58">
        <v>3175040801680000</v>
      </c>
      <c r="C9900" s="59" t="s">
        <v>18390</v>
      </c>
      <c r="D9900" s="59" t="s">
        <v>1979</v>
      </c>
      <c r="E9900" s="60">
        <v>24845</v>
      </c>
      <c r="F9900" s="60">
        <v>45426</v>
      </c>
      <c r="G9900" s="60">
        <v>45426</v>
      </c>
      <c r="H9900" s="58">
        <v>202413536421</v>
      </c>
      <c r="I9900" s="58">
        <v>6200005563</v>
      </c>
      <c r="J9900" s="60" t="s">
        <v>18929</v>
      </c>
      <c r="K9900" s="60" t="s">
        <v>18890</v>
      </c>
      <c r="L9900" s="212" t="s">
        <v>52</v>
      </c>
      <c r="M9900" s="60">
        <v>45432</v>
      </c>
      <c r="N9900" s="58" t="s">
        <v>24</v>
      </c>
      <c r="O9900" s="58" t="s">
        <v>37</v>
      </c>
      <c r="P9900" s="62">
        <v>600000</v>
      </c>
      <c r="Q9900" s="58" t="s">
        <v>26</v>
      </c>
      <c r="R9900" s="58" t="s">
        <v>26</v>
      </c>
      <c r="S9900" s="58" t="s">
        <v>27</v>
      </c>
      <c r="T9900" s="213" t="s">
        <v>28</v>
      </c>
      <c r="U9900" s="63" t="s">
        <v>119</v>
      </c>
      <c r="W9900" s="143"/>
      <c r="X9900" s="143"/>
      <c r="AO9900" s="143"/>
      <c r="AP9900" s="143"/>
      <c r="BD9900" s="234"/>
      <c r="BE9900" s="234"/>
    </row>
    <row r="9901" spans="1:57" ht="12.95" customHeight="1" x14ac:dyDescent="0.2">
      <c r="A9901" s="57">
        <f t="shared" si="166"/>
        <v>9900</v>
      </c>
      <c r="B9901" s="58">
        <v>3201106309950000</v>
      </c>
      <c r="C9901" s="59" t="s">
        <v>18897</v>
      </c>
      <c r="D9901" s="59" t="s">
        <v>56</v>
      </c>
      <c r="E9901" s="60">
        <v>34965</v>
      </c>
      <c r="F9901" s="60">
        <v>45429</v>
      </c>
      <c r="G9901" s="60">
        <v>45429</v>
      </c>
      <c r="H9901" s="58">
        <v>202413536325</v>
      </c>
      <c r="I9901" s="58">
        <v>6211932452</v>
      </c>
      <c r="J9901" s="60" t="s">
        <v>18930</v>
      </c>
      <c r="K9901" s="60" t="s">
        <v>18931</v>
      </c>
      <c r="L9901" s="212" t="s">
        <v>191</v>
      </c>
      <c r="M9901" s="60">
        <v>45432</v>
      </c>
      <c r="N9901" s="58" t="s">
        <v>24</v>
      </c>
      <c r="O9901" s="58" t="s">
        <v>25</v>
      </c>
      <c r="P9901" s="62">
        <v>400000</v>
      </c>
      <c r="Q9901" s="58" t="s">
        <v>26</v>
      </c>
      <c r="R9901" s="58" t="s">
        <v>26</v>
      </c>
      <c r="S9901" s="58" t="s">
        <v>27</v>
      </c>
      <c r="T9901" s="213" t="s">
        <v>28</v>
      </c>
      <c r="U9901" s="63" t="s">
        <v>119</v>
      </c>
      <c r="W9901" s="143"/>
      <c r="X9901" s="143"/>
      <c r="AO9901" s="143"/>
      <c r="AP9901" s="143"/>
      <c r="BD9901" s="234"/>
      <c r="BE9901" s="234"/>
    </row>
    <row r="9902" spans="1:57" ht="12.95" customHeight="1" x14ac:dyDescent="0.2">
      <c r="A9902" s="57">
        <f t="shared" si="166"/>
        <v>9901</v>
      </c>
      <c r="B9902" s="58">
        <v>3275082603870000</v>
      </c>
      <c r="C9902" s="59" t="s">
        <v>18932</v>
      </c>
      <c r="D9902" s="59" t="s">
        <v>56</v>
      </c>
      <c r="E9902" s="60">
        <v>31862</v>
      </c>
      <c r="F9902" s="60">
        <v>45426</v>
      </c>
      <c r="G9902" s="60">
        <v>45426</v>
      </c>
      <c r="H9902" s="58">
        <v>202413536324</v>
      </c>
      <c r="I9902" s="58">
        <v>6201585044</v>
      </c>
      <c r="J9902" s="60" t="s">
        <v>18933</v>
      </c>
      <c r="K9902" s="60" t="s">
        <v>18931</v>
      </c>
      <c r="L9902" s="212" t="s">
        <v>191</v>
      </c>
      <c r="M9902" s="60">
        <v>45432</v>
      </c>
      <c r="N9902" s="58" t="s">
        <v>24</v>
      </c>
      <c r="O9902" s="58" t="s">
        <v>25</v>
      </c>
      <c r="P9902" s="62">
        <v>400000</v>
      </c>
      <c r="Q9902" s="58" t="s">
        <v>26</v>
      </c>
      <c r="R9902" s="58" t="s">
        <v>26</v>
      </c>
      <c r="S9902" s="58" t="s">
        <v>27</v>
      </c>
      <c r="T9902" s="213" t="s">
        <v>28</v>
      </c>
      <c r="U9902" s="63" t="s">
        <v>119</v>
      </c>
      <c r="W9902" s="143"/>
      <c r="X9902" s="143"/>
      <c r="AO9902" s="143"/>
      <c r="AP9902" s="143"/>
      <c r="BD9902" s="234"/>
      <c r="BE9902" s="234"/>
    </row>
    <row r="9903" spans="1:57" ht="12.95" customHeight="1" x14ac:dyDescent="0.2">
      <c r="A9903" s="57">
        <f t="shared" si="166"/>
        <v>9902</v>
      </c>
      <c r="B9903" s="58">
        <v>3526010103970000</v>
      </c>
      <c r="C9903" s="59" t="s">
        <v>18934</v>
      </c>
      <c r="D9903" s="59" t="s">
        <v>51</v>
      </c>
      <c r="E9903" s="60">
        <v>35490</v>
      </c>
      <c r="F9903" s="60">
        <v>45426</v>
      </c>
      <c r="G9903" s="60">
        <v>45426</v>
      </c>
      <c r="H9903" s="58">
        <v>202413536323</v>
      </c>
      <c r="I9903" s="58">
        <v>6211938890</v>
      </c>
      <c r="J9903" s="60" t="s">
        <v>18935</v>
      </c>
      <c r="K9903" s="60" t="s">
        <v>18931</v>
      </c>
      <c r="L9903" s="212" t="s">
        <v>191</v>
      </c>
      <c r="M9903" s="60">
        <v>45432</v>
      </c>
      <c r="N9903" s="58" t="s">
        <v>24</v>
      </c>
      <c r="O9903" s="58" t="s">
        <v>25</v>
      </c>
      <c r="P9903" s="62">
        <v>400000</v>
      </c>
      <c r="Q9903" s="58" t="s">
        <v>26</v>
      </c>
      <c r="R9903" s="58" t="s">
        <v>26</v>
      </c>
      <c r="S9903" s="58" t="s">
        <v>27</v>
      </c>
      <c r="T9903" s="213" t="s">
        <v>28</v>
      </c>
      <c r="U9903" s="63" t="s">
        <v>119</v>
      </c>
      <c r="W9903" s="143"/>
      <c r="X9903" s="143"/>
      <c r="AO9903" s="143"/>
      <c r="AP9903" s="143"/>
      <c r="BD9903" s="234"/>
      <c r="BE9903" s="234"/>
    </row>
    <row r="9904" spans="1:57" ht="12.95" customHeight="1" x14ac:dyDescent="0.2">
      <c r="A9904" s="57">
        <f t="shared" si="166"/>
        <v>9903</v>
      </c>
      <c r="B9904" s="58">
        <v>3214132909910000</v>
      </c>
      <c r="C9904" s="59" t="s">
        <v>18322</v>
      </c>
      <c r="D9904" s="59" t="s">
        <v>1700</v>
      </c>
      <c r="E9904" s="60">
        <v>33510</v>
      </c>
      <c r="F9904" s="60">
        <v>45426</v>
      </c>
      <c r="G9904" s="60">
        <v>45426</v>
      </c>
      <c r="H9904" s="58">
        <v>202413536322</v>
      </c>
      <c r="I9904" s="58">
        <v>6211587787</v>
      </c>
      <c r="J9904" s="60" t="s">
        <v>18936</v>
      </c>
      <c r="K9904" s="60" t="s">
        <v>18931</v>
      </c>
      <c r="L9904" s="212" t="s">
        <v>191</v>
      </c>
      <c r="M9904" s="60">
        <v>45432</v>
      </c>
      <c r="N9904" s="58" t="s">
        <v>24</v>
      </c>
      <c r="O9904" s="58" t="s">
        <v>25</v>
      </c>
      <c r="P9904" s="62">
        <v>400000</v>
      </c>
      <c r="Q9904" s="58" t="s">
        <v>26</v>
      </c>
      <c r="R9904" s="58" t="s">
        <v>26</v>
      </c>
      <c r="S9904" s="58" t="s">
        <v>27</v>
      </c>
      <c r="T9904" s="213" t="s">
        <v>28</v>
      </c>
      <c r="U9904" s="63" t="s">
        <v>119</v>
      </c>
      <c r="W9904" s="143"/>
      <c r="X9904" s="143"/>
      <c r="AO9904" s="143"/>
      <c r="AP9904" s="143"/>
      <c r="BD9904" s="234"/>
      <c r="BE9904" s="234"/>
    </row>
    <row r="9905" spans="1:57" ht="12.95" customHeight="1" x14ac:dyDescent="0.2">
      <c r="A9905" s="57">
        <f t="shared" si="166"/>
        <v>9904</v>
      </c>
      <c r="B9905" s="58">
        <v>3526030602000000</v>
      </c>
      <c r="C9905" s="59" t="s">
        <v>278</v>
      </c>
      <c r="D9905" s="59" t="s">
        <v>51</v>
      </c>
      <c r="E9905" s="60">
        <v>36562</v>
      </c>
      <c r="F9905" s="60">
        <v>45425</v>
      </c>
      <c r="G9905" s="60">
        <v>45425</v>
      </c>
      <c r="H9905" s="58">
        <v>202413536321</v>
      </c>
      <c r="I9905" s="58">
        <v>6211950086</v>
      </c>
      <c r="J9905" s="60" t="s">
        <v>18937</v>
      </c>
      <c r="K9905" s="60" t="s">
        <v>18931</v>
      </c>
      <c r="L9905" s="212" t="s">
        <v>191</v>
      </c>
      <c r="M9905" s="60">
        <v>45432</v>
      </c>
      <c r="N9905" s="58" t="s">
        <v>24</v>
      </c>
      <c r="O9905" s="58" t="s">
        <v>25</v>
      </c>
      <c r="P9905" s="62">
        <v>400000</v>
      </c>
      <c r="Q9905" s="58" t="s">
        <v>26</v>
      </c>
      <c r="R9905" s="58" t="s">
        <v>26</v>
      </c>
      <c r="S9905" s="58" t="s">
        <v>27</v>
      </c>
      <c r="T9905" s="213" t="s">
        <v>28</v>
      </c>
      <c r="U9905" s="63" t="s">
        <v>119</v>
      </c>
      <c r="W9905" s="143"/>
      <c r="X9905" s="143"/>
      <c r="AO9905" s="143"/>
      <c r="AP9905" s="143"/>
      <c r="BD9905" s="234"/>
      <c r="BE9905" s="234"/>
    </row>
    <row r="9906" spans="1:57" ht="12.95" customHeight="1" x14ac:dyDescent="0.2">
      <c r="A9906" s="57">
        <f t="shared" si="166"/>
        <v>9905</v>
      </c>
      <c r="B9906" s="58">
        <v>3303023101990000</v>
      </c>
      <c r="C9906" s="59" t="s">
        <v>18938</v>
      </c>
      <c r="D9906" s="59" t="s">
        <v>56</v>
      </c>
      <c r="E9906" s="60">
        <v>36191</v>
      </c>
      <c r="F9906" s="60">
        <v>45432</v>
      </c>
      <c r="G9906" s="60">
        <v>45432</v>
      </c>
      <c r="H9906" s="58">
        <v>2024135351211</v>
      </c>
      <c r="I9906" s="58">
        <v>6211613601</v>
      </c>
      <c r="J9906" s="60" t="s">
        <v>18939</v>
      </c>
      <c r="K9906" s="60" t="s">
        <v>18940</v>
      </c>
      <c r="L9906" s="212" t="s">
        <v>3315</v>
      </c>
      <c r="M9906" s="60">
        <v>45432</v>
      </c>
      <c r="N9906" s="58" t="s">
        <v>24</v>
      </c>
      <c r="O9906" s="58" t="s">
        <v>30</v>
      </c>
      <c r="P9906" s="62">
        <v>1910000</v>
      </c>
      <c r="Q9906" s="58" t="s">
        <v>26</v>
      </c>
      <c r="R9906" s="58" t="s">
        <v>26</v>
      </c>
      <c r="S9906" s="58" t="s">
        <v>27</v>
      </c>
      <c r="T9906" s="213" t="s">
        <v>28</v>
      </c>
      <c r="U9906" s="63" t="s">
        <v>119</v>
      </c>
      <c r="W9906" s="143"/>
      <c r="X9906" s="143"/>
      <c r="AO9906" s="143"/>
      <c r="AP9906" s="143"/>
      <c r="BD9906" s="234"/>
      <c r="BE9906" s="234"/>
    </row>
    <row r="9907" spans="1:57" ht="12.95" customHeight="1" x14ac:dyDescent="0.2">
      <c r="A9907" s="57">
        <f t="shared" si="166"/>
        <v>9906</v>
      </c>
      <c r="B9907" s="58">
        <v>3525170505000000</v>
      </c>
      <c r="C9907" s="59" t="s">
        <v>17748</v>
      </c>
      <c r="D9907" s="59" t="s">
        <v>245</v>
      </c>
      <c r="E9907" s="60">
        <v>36651</v>
      </c>
      <c r="F9907" s="60">
        <v>45432</v>
      </c>
      <c r="G9907" s="60">
        <v>45432</v>
      </c>
      <c r="H9907" s="58">
        <v>2024135351210</v>
      </c>
      <c r="I9907" s="58">
        <v>6211933631</v>
      </c>
      <c r="J9907" s="60" t="s">
        <v>18941</v>
      </c>
      <c r="K9907" s="60" t="s">
        <v>18940</v>
      </c>
      <c r="L9907" s="212" t="s">
        <v>3315</v>
      </c>
      <c r="M9907" s="60">
        <v>45432</v>
      </c>
      <c r="N9907" s="58" t="s">
        <v>24</v>
      </c>
      <c r="O9907" s="58" t="s">
        <v>30</v>
      </c>
      <c r="P9907" s="62">
        <v>1910000</v>
      </c>
      <c r="Q9907" s="58" t="s">
        <v>26</v>
      </c>
      <c r="R9907" s="58" t="s">
        <v>26</v>
      </c>
      <c r="S9907" s="58" t="s">
        <v>27</v>
      </c>
      <c r="T9907" s="213" t="s">
        <v>28</v>
      </c>
      <c r="U9907" s="63" t="s">
        <v>119</v>
      </c>
      <c r="W9907" s="143"/>
      <c r="X9907" s="143"/>
      <c r="AO9907" s="143"/>
      <c r="AP9907" s="143"/>
      <c r="BD9907" s="234"/>
      <c r="BE9907" s="234"/>
    </row>
    <row r="9908" spans="1:57" ht="12.95" customHeight="1" x14ac:dyDescent="0.2">
      <c r="A9908" s="57">
        <f t="shared" si="166"/>
        <v>9907</v>
      </c>
      <c r="B9908" s="58">
        <v>1203070104980000</v>
      </c>
      <c r="C9908" s="59" t="s">
        <v>10125</v>
      </c>
      <c r="D9908" s="59" t="s">
        <v>10126</v>
      </c>
      <c r="E9908" s="60">
        <v>35521</v>
      </c>
      <c r="F9908" s="60">
        <v>45432</v>
      </c>
      <c r="G9908" s="60">
        <v>45432</v>
      </c>
      <c r="H9908" s="58">
        <v>202413535129</v>
      </c>
      <c r="I9908" s="58">
        <v>6212216898</v>
      </c>
      <c r="J9908" s="60" t="s">
        <v>18942</v>
      </c>
      <c r="K9908" s="60" t="s">
        <v>18940</v>
      </c>
      <c r="L9908" s="212" t="s">
        <v>3315</v>
      </c>
      <c r="M9908" s="60">
        <v>45432</v>
      </c>
      <c r="N9908" s="58" t="s">
        <v>24</v>
      </c>
      <c r="O9908" s="58" t="s">
        <v>30</v>
      </c>
      <c r="P9908" s="62">
        <v>1910000</v>
      </c>
      <c r="Q9908" s="58" t="s">
        <v>26</v>
      </c>
      <c r="R9908" s="58" t="s">
        <v>26</v>
      </c>
      <c r="S9908" s="58" t="s">
        <v>27</v>
      </c>
      <c r="T9908" s="213" t="s">
        <v>28</v>
      </c>
      <c r="U9908" s="63" t="s">
        <v>119</v>
      </c>
      <c r="W9908" s="143"/>
      <c r="X9908" s="143"/>
      <c r="AO9908" s="143"/>
      <c r="AP9908" s="143"/>
      <c r="BD9908" s="234"/>
      <c r="BE9908" s="234"/>
    </row>
    <row r="9909" spans="1:57" ht="12.95" customHeight="1" x14ac:dyDescent="0.2">
      <c r="A9909" s="57">
        <f t="shared" si="166"/>
        <v>9908</v>
      </c>
      <c r="B9909" s="58">
        <v>3202241103990010</v>
      </c>
      <c r="C9909" s="59" t="s">
        <v>14867</v>
      </c>
      <c r="D9909" s="59" t="s">
        <v>125</v>
      </c>
      <c r="E9909" s="60">
        <v>36230</v>
      </c>
      <c r="F9909" s="60">
        <v>45432</v>
      </c>
      <c r="G9909" s="60">
        <v>45432</v>
      </c>
      <c r="H9909" s="58">
        <v>202413535128</v>
      </c>
      <c r="I9909" s="58">
        <v>6211558616</v>
      </c>
      <c r="J9909" s="60" t="s">
        <v>18943</v>
      </c>
      <c r="K9909" s="60" t="s">
        <v>18940</v>
      </c>
      <c r="L9909" s="212" t="s">
        <v>3315</v>
      </c>
      <c r="M9909" s="60">
        <v>45432</v>
      </c>
      <c r="N9909" s="58" t="s">
        <v>24</v>
      </c>
      <c r="O9909" s="58" t="s">
        <v>30</v>
      </c>
      <c r="P9909" s="62">
        <v>1910000</v>
      </c>
      <c r="Q9909" s="58" t="s">
        <v>26</v>
      </c>
      <c r="R9909" s="58" t="s">
        <v>26</v>
      </c>
      <c r="S9909" s="58" t="s">
        <v>27</v>
      </c>
      <c r="T9909" s="213" t="s">
        <v>28</v>
      </c>
      <c r="U9909" s="63" t="s">
        <v>119</v>
      </c>
      <c r="W9909" s="143"/>
      <c r="X9909" s="143"/>
      <c r="AO9909" s="143"/>
      <c r="AP9909" s="143"/>
      <c r="BD9909" s="234"/>
      <c r="BE9909" s="234"/>
    </row>
    <row r="9910" spans="1:57" ht="12.95" customHeight="1" x14ac:dyDescent="0.2">
      <c r="A9910" s="57">
        <f t="shared" si="166"/>
        <v>9909</v>
      </c>
      <c r="B9910" s="58">
        <v>3208133011960000</v>
      </c>
      <c r="C9910" s="59" t="s">
        <v>9031</v>
      </c>
      <c r="D9910" s="59" t="s">
        <v>56</v>
      </c>
      <c r="E9910" s="60">
        <v>35399</v>
      </c>
      <c r="F9910" s="60">
        <v>45429</v>
      </c>
      <c r="G9910" s="60">
        <v>45432</v>
      </c>
      <c r="H9910" s="58">
        <v>202413535127</v>
      </c>
      <c r="I9910" s="58">
        <v>6212410525</v>
      </c>
      <c r="J9910" s="60" t="s">
        <v>18944</v>
      </c>
      <c r="K9910" s="60" t="s">
        <v>18940</v>
      </c>
      <c r="L9910" s="212" t="s">
        <v>3315</v>
      </c>
      <c r="M9910" s="60">
        <v>45432</v>
      </c>
      <c r="N9910" s="58" t="s">
        <v>24</v>
      </c>
      <c r="O9910" s="58" t="s">
        <v>30</v>
      </c>
      <c r="P9910" s="62">
        <v>1910000</v>
      </c>
      <c r="Q9910" s="58" t="s">
        <v>26</v>
      </c>
      <c r="R9910" s="58" t="s">
        <v>26</v>
      </c>
      <c r="S9910" s="58" t="s">
        <v>27</v>
      </c>
      <c r="T9910" s="213" t="s">
        <v>28</v>
      </c>
      <c r="U9910" s="63" t="s">
        <v>119</v>
      </c>
      <c r="W9910" s="143"/>
      <c r="X9910" s="143"/>
      <c r="AO9910" s="143"/>
      <c r="AP9910" s="143"/>
      <c r="BD9910" s="234"/>
      <c r="BE9910" s="234"/>
    </row>
    <row r="9911" spans="1:57" ht="12.95" customHeight="1" x14ac:dyDescent="0.2">
      <c r="A9911" s="57">
        <f t="shared" si="166"/>
        <v>9910</v>
      </c>
      <c r="B9911" s="58">
        <v>1604062810010000</v>
      </c>
      <c r="C9911" s="59" t="s">
        <v>2480</v>
      </c>
      <c r="D9911" s="59" t="s">
        <v>2481</v>
      </c>
      <c r="E9911" s="60">
        <v>37192</v>
      </c>
      <c r="F9911" s="60">
        <v>45429</v>
      </c>
      <c r="G9911" s="60">
        <v>45429</v>
      </c>
      <c r="H9911" s="58">
        <v>202413535126</v>
      </c>
      <c r="I9911" s="58">
        <v>6212353439</v>
      </c>
      <c r="J9911" s="60" t="s">
        <v>18945</v>
      </c>
      <c r="K9911" s="60" t="s">
        <v>18940</v>
      </c>
      <c r="L9911" s="212" t="s">
        <v>3315</v>
      </c>
      <c r="M9911" s="60">
        <v>45432</v>
      </c>
      <c r="N9911" s="58" t="s">
        <v>24</v>
      </c>
      <c r="O9911" s="58" t="s">
        <v>30</v>
      </c>
      <c r="P9911" s="62">
        <v>1910000</v>
      </c>
      <c r="Q9911" s="58" t="s">
        <v>26</v>
      </c>
      <c r="R9911" s="58" t="s">
        <v>26</v>
      </c>
      <c r="S9911" s="58" t="s">
        <v>27</v>
      </c>
      <c r="T9911" s="213" t="s">
        <v>28</v>
      </c>
      <c r="U9911" s="63" t="s">
        <v>119</v>
      </c>
      <c r="W9911" s="143"/>
      <c r="X9911" s="143"/>
      <c r="AO9911" s="143"/>
      <c r="AP9911" s="143"/>
      <c r="BD9911" s="234"/>
      <c r="BE9911" s="234"/>
    </row>
    <row r="9912" spans="1:57" ht="12.95" customHeight="1" x14ac:dyDescent="0.2">
      <c r="A9912" s="57">
        <f t="shared" si="166"/>
        <v>9911</v>
      </c>
      <c r="B9912" s="58">
        <v>3172031212000000</v>
      </c>
      <c r="C9912" s="59" t="s">
        <v>18946</v>
      </c>
      <c r="D9912" s="59" t="s">
        <v>56</v>
      </c>
      <c r="E9912" s="60">
        <v>36872</v>
      </c>
      <c r="F9912" s="60">
        <v>45429</v>
      </c>
      <c r="G9912" s="60">
        <v>45429</v>
      </c>
      <c r="H9912" s="58">
        <v>202413535125</v>
      </c>
      <c r="I9912" s="58">
        <v>6212018973</v>
      </c>
      <c r="J9912" s="60" t="s">
        <v>18947</v>
      </c>
      <c r="K9912" s="60" t="s">
        <v>18940</v>
      </c>
      <c r="L9912" s="212" t="s">
        <v>3315</v>
      </c>
      <c r="M9912" s="60">
        <v>45432</v>
      </c>
      <c r="N9912" s="58" t="s">
        <v>24</v>
      </c>
      <c r="O9912" s="58" t="s">
        <v>30</v>
      </c>
      <c r="P9912" s="62">
        <v>1910000</v>
      </c>
      <c r="Q9912" s="58" t="s">
        <v>26</v>
      </c>
      <c r="R9912" s="58" t="s">
        <v>26</v>
      </c>
      <c r="S9912" s="58" t="s">
        <v>27</v>
      </c>
      <c r="T9912" s="213" t="s">
        <v>28</v>
      </c>
      <c r="U9912" s="63" t="s">
        <v>119</v>
      </c>
      <c r="W9912" s="143"/>
      <c r="X9912" s="143"/>
      <c r="AO9912" s="143"/>
      <c r="AP9912" s="143"/>
      <c r="BD9912" s="234"/>
      <c r="BE9912" s="234"/>
    </row>
    <row r="9913" spans="1:57" ht="12.95" customHeight="1" x14ac:dyDescent="0.2">
      <c r="A9913" s="57">
        <f t="shared" si="166"/>
        <v>9912</v>
      </c>
      <c r="B9913" s="58">
        <v>3374130108010000</v>
      </c>
      <c r="C9913" s="59" t="s">
        <v>18948</v>
      </c>
      <c r="D9913" s="59" t="s">
        <v>67</v>
      </c>
      <c r="E9913" s="60">
        <v>37104</v>
      </c>
      <c r="F9913" s="60">
        <v>45426</v>
      </c>
      <c r="G9913" s="60">
        <v>45432</v>
      </c>
      <c r="H9913" s="58">
        <v>202413535124</v>
      </c>
      <c r="I9913" s="58">
        <v>6211863482</v>
      </c>
      <c r="J9913" s="60" t="s">
        <v>18949</v>
      </c>
      <c r="K9913" s="60" t="s">
        <v>18940</v>
      </c>
      <c r="L9913" s="212" t="s">
        <v>3315</v>
      </c>
      <c r="M9913" s="60">
        <v>45432</v>
      </c>
      <c r="N9913" s="58" t="s">
        <v>24</v>
      </c>
      <c r="O9913" s="58" t="s">
        <v>30</v>
      </c>
      <c r="P9913" s="62">
        <v>1910000</v>
      </c>
      <c r="Q9913" s="58" t="s">
        <v>26</v>
      </c>
      <c r="R9913" s="58" t="s">
        <v>26</v>
      </c>
      <c r="S9913" s="58" t="s">
        <v>27</v>
      </c>
      <c r="T9913" s="213" t="s">
        <v>28</v>
      </c>
      <c r="U9913" s="63" t="s">
        <v>119</v>
      </c>
      <c r="W9913" s="143"/>
      <c r="X9913" s="143"/>
      <c r="AO9913" s="143"/>
      <c r="AP9913" s="143"/>
      <c r="BD9913" s="234"/>
      <c r="BE9913" s="234"/>
    </row>
    <row r="9914" spans="1:57" ht="12.95" customHeight="1" x14ac:dyDescent="0.2">
      <c r="A9914" s="57">
        <f t="shared" si="166"/>
        <v>9913</v>
      </c>
      <c r="B9914" s="58">
        <v>7404222409970000</v>
      </c>
      <c r="C9914" s="59" t="s">
        <v>2475</v>
      </c>
      <c r="D9914" s="59" t="s">
        <v>2726</v>
      </c>
      <c r="E9914" s="60">
        <v>35574</v>
      </c>
      <c r="F9914" s="60">
        <v>45426</v>
      </c>
      <c r="G9914" s="60">
        <v>45426</v>
      </c>
      <c r="H9914" s="58">
        <v>202413535123</v>
      </c>
      <c r="I9914" s="58">
        <v>6212367997</v>
      </c>
      <c r="J9914" s="60" t="s">
        <v>18950</v>
      </c>
      <c r="K9914" s="60" t="s">
        <v>18940</v>
      </c>
      <c r="L9914" s="212" t="s">
        <v>3315</v>
      </c>
      <c r="M9914" s="60">
        <v>45432</v>
      </c>
      <c r="N9914" s="58" t="s">
        <v>24</v>
      </c>
      <c r="O9914" s="58" t="s">
        <v>30</v>
      </c>
      <c r="P9914" s="62">
        <v>1910000</v>
      </c>
      <c r="Q9914" s="58" t="s">
        <v>26</v>
      </c>
      <c r="R9914" s="58" t="s">
        <v>26</v>
      </c>
      <c r="S9914" s="58" t="s">
        <v>27</v>
      </c>
      <c r="T9914" s="213" t="s">
        <v>28</v>
      </c>
      <c r="U9914" s="63" t="s">
        <v>119</v>
      </c>
      <c r="W9914" s="143"/>
      <c r="X9914" s="143"/>
      <c r="AO9914" s="143"/>
      <c r="AP9914" s="143"/>
      <c r="BD9914" s="234"/>
      <c r="BE9914" s="234"/>
    </row>
    <row r="9915" spans="1:57" ht="12.95" customHeight="1" x14ac:dyDescent="0.2">
      <c r="A9915" s="57">
        <f t="shared" si="166"/>
        <v>9914</v>
      </c>
      <c r="B9915" s="58">
        <v>3302261208920000</v>
      </c>
      <c r="C9915" s="59" t="s">
        <v>18951</v>
      </c>
      <c r="D9915" s="59" t="s">
        <v>141</v>
      </c>
      <c r="E9915" s="60">
        <v>33828</v>
      </c>
      <c r="F9915" s="60">
        <v>45425</v>
      </c>
      <c r="G9915" s="60">
        <v>45426</v>
      </c>
      <c r="H9915" s="58">
        <v>202413535122</v>
      </c>
      <c r="I9915" s="58">
        <v>6212138939</v>
      </c>
      <c r="J9915" s="60" t="s">
        <v>18952</v>
      </c>
      <c r="K9915" s="60" t="s">
        <v>18940</v>
      </c>
      <c r="L9915" s="212" t="s">
        <v>3315</v>
      </c>
      <c r="M9915" s="60">
        <v>45432</v>
      </c>
      <c r="N9915" s="58" t="s">
        <v>24</v>
      </c>
      <c r="O9915" s="58" t="s">
        <v>30</v>
      </c>
      <c r="P9915" s="62">
        <v>1910000</v>
      </c>
      <c r="Q9915" s="58" t="s">
        <v>26</v>
      </c>
      <c r="R9915" s="58" t="s">
        <v>26</v>
      </c>
      <c r="S9915" s="58" t="s">
        <v>27</v>
      </c>
      <c r="T9915" s="213" t="s">
        <v>28</v>
      </c>
      <c r="U9915" s="63" t="s">
        <v>119</v>
      </c>
      <c r="W9915" s="143"/>
      <c r="X9915" s="143"/>
      <c r="AO9915" s="143"/>
      <c r="AP9915" s="143"/>
      <c r="BD9915" s="234"/>
      <c r="BE9915" s="234"/>
    </row>
    <row r="9916" spans="1:57" ht="12.95" customHeight="1" x14ac:dyDescent="0.2">
      <c r="A9916" s="57">
        <f t="shared" si="166"/>
        <v>9915</v>
      </c>
      <c r="B9916" s="58">
        <v>3202461106000000</v>
      </c>
      <c r="C9916" s="59" t="s">
        <v>3741</v>
      </c>
      <c r="D9916" s="59" t="s">
        <v>125</v>
      </c>
      <c r="E9916" s="60">
        <v>36688</v>
      </c>
      <c r="F9916" s="60">
        <v>45425</v>
      </c>
      <c r="G9916" s="60">
        <v>45425</v>
      </c>
      <c r="H9916" s="58">
        <v>202413535121</v>
      </c>
      <c r="I9916" s="58">
        <v>6212401644</v>
      </c>
      <c r="J9916" s="60" t="s">
        <v>18953</v>
      </c>
      <c r="K9916" s="60" t="s">
        <v>18940</v>
      </c>
      <c r="L9916" s="212" t="s">
        <v>3315</v>
      </c>
      <c r="M9916" s="60">
        <v>45432</v>
      </c>
      <c r="N9916" s="58" t="s">
        <v>24</v>
      </c>
      <c r="O9916" s="58" t="s">
        <v>30</v>
      </c>
      <c r="P9916" s="62">
        <v>1910000</v>
      </c>
      <c r="Q9916" s="58" t="s">
        <v>26</v>
      </c>
      <c r="R9916" s="58" t="s">
        <v>26</v>
      </c>
      <c r="S9916" s="58" t="s">
        <v>27</v>
      </c>
      <c r="T9916" s="213" t="s">
        <v>28</v>
      </c>
      <c r="U9916" s="63" t="s">
        <v>119</v>
      </c>
      <c r="W9916" s="143"/>
      <c r="X9916" s="143"/>
      <c r="AO9916" s="143"/>
      <c r="AP9916" s="143"/>
      <c r="BD9916" s="234"/>
      <c r="BE9916" s="234"/>
    </row>
    <row r="9917" spans="1:57" ht="12.95" customHeight="1" x14ac:dyDescent="0.2">
      <c r="A9917" s="57">
        <f t="shared" si="166"/>
        <v>9916</v>
      </c>
      <c r="B9917" s="58">
        <v>3172021105730010</v>
      </c>
      <c r="C9917" s="59" t="s">
        <v>18954</v>
      </c>
      <c r="D9917" s="59" t="s">
        <v>512</v>
      </c>
      <c r="E9917" s="60">
        <v>26795</v>
      </c>
      <c r="F9917" s="60">
        <v>45428</v>
      </c>
      <c r="G9917" s="60">
        <v>45428</v>
      </c>
      <c r="H9917" s="58">
        <v>2024135327210</v>
      </c>
      <c r="I9917" s="58">
        <v>6200019282</v>
      </c>
      <c r="J9917" s="60" t="s">
        <v>18955</v>
      </c>
      <c r="K9917" s="60" t="s">
        <v>18956</v>
      </c>
      <c r="L9917" s="212" t="s">
        <v>3893</v>
      </c>
      <c r="M9917" s="60">
        <v>45432</v>
      </c>
      <c r="N9917" s="58" t="s">
        <v>24</v>
      </c>
      <c r="O9917" s="58" t="s">
        <v>37</v>
      </c>
      <c r="P9917" s="62">
        <v>450000</v>
      </c>
      <c r="Q9917" s="58" t="s">
        <v>26</v>
      </c>
      <c r="R9917" s="58" t="s">
        <v>26</v>
      </c>
      <c r="S9917" s="58" t="s">
        <v>27</v>
      </c>
      <c r="T9917" s="213" t="s">
        <v>28</v>
      </c>
      <c r="U9917" s="63" t="s">
        <v>119</v>
      </c>
      <c r="W9917" s="143"/>
      <c r="X9917" s="143"/>
      <c r="AO9917" s="143"/>
      <c r="AP9917" s="143"/>
      <c r="BD9917" s="234"/>
      <c r="BE9917" s="234"/>
    </row>
    <row r="9918" spans="1:57" ht="12.95" customHeight="1" x14ac:dyDescent="0.2">
      <c r="A9918" s="57">
        <f t="shared" si="166"/>
        <v>9917</v>
      </c>
      <c r="B9918" s="58">
        <v>6371031910720010</v>
      </c>
      <c r="C9918" s="59" t="s">
        <v>2790</v>
      </c>
      <c r="D9918" s="59" t="s">
        <v>962</v>
      </c>
      <c r="E9918" s="60">
        <v>26591</v>
      </c>
      <c r="F9918" s="60">
        <v>45428</v>
      </c>
      <c r="G9918" s="60">
        <v>45428</v>
      </c>
      <c r="H9918" s="58">
        <v>202423532721</v>
      </c>
      <c r="I9918" s="58">
        <v>6200000644</v>
      </c>
      <c r="J9918" s="60" t="s">
        <v>18957</v>
      </c>
      <c r="K9918" s="60" t="s">
        <v>18956</v>
      </c>
      <c r="L9918" s="212" t="s">
        <v>3893</v>
      </c>
      <c r="M9918" s="60">
        <v>45432</v>
      </c>
      <c r="N9918" s="58" t="s">
        <v>24</v>
      </c>
      <c r="O9918" s="58" t="s">
        <v>37</v>
      </c>
      <c r="P9918" s="62">
        <v>450000</v>
      </c>
      <c r="Q9918" s="58" t="s">
        <v>26</v>
      </c>
      <c r="R9918" s="58" t="s">
        <v>26</v>
      </c>
      <c r="S9918" s="58" t="s">
        <v>27</v>
      </c>
      <c r="T9918" s="213" t="s">
        <v>28</v>
      </c>
      <c r="U9918" s="63" t="s">
        <v>119</v>
      </c>
      <c r="W9918" s="143"/>
      <c r="X9918" s="143"/>
      <c r="AO9918" s="143"/>
      <c r="AP9918" s="143"/>
      <c r="BD9918" s="234"/>
      <c r="BE9918" s="234"/>
    </row>
    <row r="9919" spans="1:57" ht="12.95" customHeight="1" x14ac:dyDescent="0.2">
      <c r="A9919" s="57">
        <f t="shared" si="166"/>
        <v>9918</v>
      </c>
      <c r="B9919" s="58">
        <v>3172032403770010</v>
      </c>
      <c r="C9919" s="59" t="s">
        <v>1997</v>
      </c>
      <c r="D9919" s="59" t="s">
        <v>1200</v>
      </c>
      <c r="E9919" s="60">
        <v>28208</v>
      </c>
      <c r="F9919" s="60">
        <v>45427</v>
      </c>
      <c r="G9919" s="60">
        <v>45427</v>
      </c>
      <c r="H9919" s="58">
        <v>202413532728</v>
      </c>
      <c r="I9919" s="58">
        <v>6200512120</v>
      </c>
      <c r="J9919" s="60" t="s">
        <v>18958</v>
      </c>
      <c r="K9919" s="60" t="s">
        <v>18956</v>
      </c>
      <c r="L9919" s="212" t="s">
        <v>3893</v>
      </c>
      <c r="M9919" s="60">
        <v>45432</v>
      </c>
      <c r="N9919" s="58" t="s">
        <v>24</v>
      </c>
      <c r="O9919" s="58" t="s">
        <v>37</v>
      </c>
      <c r="P9919" s="62">
        <v>450000</v>
      </c>
      <c r="Q9919" s="58" t="s">
        <v>26</v>
      </c>
      <c r="R9919" s="58" t="s">
        <v>26</v>
      </c>
      <c r="S9919" s="58" t="s">
        <v>27</v>
      </c>
      <c r="T9919" s="213" t="s">
        <v>28</v>
      </c>
      <c r="U9919" s="63" t="s">
        <v>119</v>
      </c>
      <c r="W9919" s="143"/>
      <c r="X9919" s="143"/>
      <c r="AO9919" s="143"/>
      <c r="AP9919" s="143"/>
      <c r="BD9919" s="234"/>
      <c r="BE9919" s="234"/>
    </row>
    <row r="9920" spans="1:57" ht="12.95" customHeight="1" x14ac:dyDescent="0.2">
      <c r="A9920" s="57">
        <f t="shared" si="166"/>
        <v>9919</v>
      </c>
      <c r="B9920" s="58">
        <v>2171091011819000</v>
      </c>
      <c r="C9920" s="59" t="s">
        <v>18388</v>
      </c>
      <c r="D9920" s="59" t="s">
        <v>2676</v>
      </c>
      <c r="E9920" s="60">
        <v>29900</v>
      </c>
      <c r="F9920" s="60">
        <v>45426</v>
      </c>
      <c r="G9920" s="60">
        <v>45426</v>
      </c>
      <c r="H9920" s="58">
        <v>202413532727</v>
      </c>
      <c r="I9920" s="58">
        <v>6200043425</v>
      </c>
      <c r="J9920" s="60" t="s">
        <v>18959</v>
      </c>
      <c r="K9920" s="60" t="s">
        <v>18956</v>
      </c>
      <c r="L9920" s="212" t="s">
        <v>3893</v>
      </c>
      <c r="M9920" s="60">
        <v>45432</v>
      </c>
      <c r="N9920" s="58" t="s">
        <v>24</v>
      </c>
      <c r="O9920" s="58" t="s">
        <v>37</v>
      </c>
      <c r="P9920" s="62">
        <v>450000</v>
      </c>
      <c r="Q9920" s="58" t="s">
        <v>26</v>
      </c>
      <c r="R9920" s="58" t="s">
        <v>26</v>
      </c>
      <c r="S9920" s="58" t="s">
        <v>27</v>
      </c>
      <c r="T9920" s="213" t="s">
        <v>28</v>
      </c>
      <c r="U9920" s="63" t="s">
        <v>119</v>
      </c>
      <c r="W9920" s="143"/>
      <c r="X9920" s="143"/>
      <c r="AO9920" s="143"/>
      <c r="AP9920" s="143"/>
      <c r="BD9920" s="234"/>
      <c r="BE9920" s="234"/>
    </row>
    <row r="9921" spans="1:57" ht="12.95" customHeight="1" x14ac:dyDescent="0.2">
      <c r="A9921" s="57">
        <f t="shared" si="166"/>
        <v>9920</v>
      </c>
      <c r="B9921" s="58">
        <v>3175102510760000</v>
      </c>
      <c r="C9921" s="59" t="s">
        <v>18158</v>
      </c>
      <c r="D9921" s="59" t="s">
        <v>56</v>
      </c>
      <c r="E9921" s="60">
        <v>28058</v>
      </c>
      <c r="F9921" s="60">
        <v>45425</v>
      </c>
      <c r="G9921" s="60">
        <v>45425</v>
      </c>
      <c r="H9921" s="58">
        <v>202413532726</v>
      </c>
      <c r="I9921" s="58">
        <v>6200513165</v>
      </c>
      <c r="J9921" s="60" t="s">
        <v>18960</v>
      </c>
      <c r="K9921" s="60" t="s">
        <v>18956</v>
      </c>
      <c r="L9921" s="212" t="s">
        <v>3893</v>
      </c>
      <c r="M9921" s="60">
        <v>45432</v>
      </c>
      <c r="N9921" s="58" t="s">
        <v>24</v>
      </c>
      <c r="O9921" s="58" t="s">
        <v>37</v>
      </c>
      <c r="P9921" s="62">
        <v>450000</v>
      </c>
      <c r="Q9921" s="58" t="s">
        <v>26</v>
      </c>
      <c r="R9921" s="58" t="s">
        <v>26</v>
      </c>
      <c r="S9921" s="58" t="s">
        <v>27</v>
      </c>
      <c r="T9921" s="213" t="s">
        <v>28</v>
      </c>
      <c r="U9921" s="63" t="s">
        <v>119</v>
      </c>
      <c r="W9921" s="143"/>
      <c r="X9921" s="143"/>
      <c r="AO9921" s="143"/>
      <c r="AP9921" s="143"/>
      <c r="BD9921" s="234"/>
      <c r="BE9921" s="234"/>
    </row>
    <row r="9922" spans="1:57" ht="12.95" customHeight="1" x14ac:dyDescent="0.2">
      <c r="A9922" s="57">
        <f t="shared" si="166"/>
        <v>9921</v>
      </c>
      <c r="B9922" s="58">
        <v>3172022306930000</v>
      </c>
      <c r="C9922" s="59" t="s">
        <v>18961</v>
      </c>
      <c r="D9922" s="59" t="s">
        <v>56</v>
      </c>
      <c r="E9922" s="60">
        <v>34143</v>
      </c>
      <c r="F9922" s="60">
        <v>45425</v>
      </c>
      <c r="G9922" s="60">
        <v>45425</v>
      </c>
      <c r="H9922" s="58">
        <v>202413532725</v>
      </c>
      <c r="I9922" s="58">
        <v>6200386960</v>
      </c>
      <c r="J9922" s="60" t="s">
        <v>18962</v>
      </c>
      <c r="K9922" s="60" t="s">
        <v>18956</v>
      </c>
      <c r="L9922" s="212" t="s">
        <v>3893</v>
      </c>
      <c r="M9922" s="60">
        <v>45432</v>
      </c>
      <c r="N9922" s="58" t="s">
        <v>24</v>
      </c>
      <c r="O9922" s="58" t="s">
        <v>37</v>
      </c>
      <c r="P9922" s="62">
        <v>450000</v>
      </c>
      <c r="Q9922" s="58" t="s">
        <v>26</v>
      </c>
      <c r="R9922" s="58" t="s">
        <v>26</v>
      </c>
      <c r="S9922" s="58" t="s">
        <v>27</v>
      </c>
      <c r="T9922" s="213" t="s">
        <v>28</v>
      </c>
      <c r="U9922" s="63" t="s">
        <v>119</v>
      </c>
      <c r="W9922" s="143"/>
      <c r="X9922" s="143"/>
      <c r="AO9922" s="143"/>
      <c r="AP9922" s="143"/>
      <c r="BD9922" s="234"/>
      <c r="BE9922" s="234"/>
    </row>
    <row r="9923" spans="1:57" ht="12.95" customHeight="1" x14ac:dyDescent="0.2">
      <c r="A9923" s="57">
        <f t="shared" si="166"/>
        <v>9922</v>
      </c>
      <c r="B9923" s="58">
        <v>2172042011710000</v>
      </c>
      <c r="C9923" s="59" t="s">
        <v>1541</v>
      </c>
      <c r="D9923" s="59" t="s">
        <v>1542</v>
      </c>
      <c r="E9923" s="60">
        <v>26257</v>
      </c>
      <c r="F9923" s="60">
        <v>45425</v>
      </c>
      <c r="G9923" s="60">
        <v>45425</v>
      </c>
      <c r="H9923" s="58">
        <v>202413532724</v>
      </c>
      <c r="I9923" s="58">
        <v>6200060257</v>
      </c>
      <c r="J9923" s="60" t="s">
        <v>18963</v>
      </c>
      <c r="K9923" s="60" t="s">
        <v>18956</v>
      </c>
      <c r="L9923" s="212" t="s">
        <v>3893</v>
      </c>
      <c r="M9923" s="60">
        <v>45432</v>
      </c>
      <c r="N9923" s="58" t="s">
        <v>24</v>
      </c>
      <c r="O9923" s="58" t="s">
        <v>37</v>
      </c>
      <c r="P9923" s="62">
        <v>450000</v>
      </c>
      <c r="Q9923" s="58" t="s">
        <v>26</v>
      </c>
      <c r="R9923" s="58" t="s">
        <v>26</v>
      </c>
      <c r="S9923" s="58" t="s">
        <v>27</v>
      </c>
      <c r="T9923" s="213" t="s">
        <v>28</v>
      </c>
      <c r="U9923" s="63" t="s">
        <v>119</v>
      </c>
      <c r="W9923" s="143"/>
      <c r="X9923" s="143"/>
      <c r="AO9923" s="143"/>
      <c r="AP9923" s="143"/>
      <c r="BD9923" s="234"/>
      <c r="BE9923" s="234"/>
    </row>
    <row r="9924" spans="1:57" ht="12.95" customHeight="1" x14ac:dyDescent="0.2">
      <c r="A9924" s="57">
        <f t="shared" ref="A9924:A9987" si="167">A9923+1</f>
        <v>9923</v>
      </c>
      <c r="B9924" s="58">
        <v>3205150812830000</v>
      </c>
      <c r="C9924" s="59" t="s">
        <v>18164</v>
      </c>
      <c r="D9924" s="59" t="s">
        <v>529</v>
      </c>
      <c r="E9924" s="60">
        <v>30383</v>
      </c>
      <c r="F9924" s="60">
        <v>45425</v>
      </c>
      <c r="G9924" s="60">
        <v>45425</v>
      </c>
      <c r="H9924" s="58">
        <v>202413532723</v>
      </c>
      <c r="I9924" s="58">
        <v>6201038341</v>
      </c>
      <c r="J9924" s="60" t="s">
        <v>18964</v>
      </c>
      <c r="K9924" s="60" t="s">
        <v>18956</v>
      </c>
      <c r="L9924" s="212" t="s">
        <v>3893</v>
      </c>
      <c r="M9924" s="60">
        <v>45432</v>
      </c>
      <c r="N9924" s="58" t="s">
        <v>24</v>
      </c>
      <c r="O9924" s="58" t="s">
        <v>37</v>
      </c>
      <c r="P9924" s="62">
        <v>450000</v>
      </c>
      <c r="Q9924" s="58" t="s">
        <v>26</v>
      </c>
      <c r="R9924" s="58" t="s">
        <v>26</v>
      </c>
      <c r="S9924" s="58" t="s">
        <v>27</v>
      </c>
      <c r="T9924" s="213" t="s">
        <v>28</v>
      </c>
      <c r="U9924" s="63" t="s">
        <v>119</v>
      </c>
      <c r="W9924" s="143"/>
      <c r="X9924" s="143"/>
      <c r="AO9924" s="143"/>
      <c r="AP9924" s="143"/>
      <c r="BD9924" s="234"/>
      <c r="BE9924" s="234"/>
    </row>
    <row r="9925" spans="1:57" ht="12.95" customHeight="1" x14ac:dyDescent="0.2">
      <c r="A9925" s="57">
        <f t="shared" si="167"/>
        <v>9924</v>
      </c>
      <c r="B9925" s="58">
        <v>1403132009870000</v>
      </c>
      <c r="C9925" s="59" t="s">
        <v>18166</v>
      </c>
      <c r="D9925" s="59" t="s">
        <v>1224</v>
      </c>
      <c r="E9925" s="60">
        <v>32040</v>
      </c>
      <c r="F9925" s="60">
        <v>45420</v>
      </c>
      <c r="G9925" s="60">
        <v>45425</v>
      </c>
      <c r="H9925" s="58">
        <v>202413532722</v>
      </c>
      <c r="I9925" s="58">
        <v>6200353080</v>
      </c>
      <c r="J9925" s="60" t="s">
        <v>18965</v>
      </c>
      <c r="K9925" s="60" t="s">
        <v>18956</v>
      </c>
      <c r="L9925" s="212" t="s">
        <v>3893</v>
      </c>
      <c r="M9925" s="60">
        <v>45432</v>
      </c>
      <c r="N9925" s="58" t="s">
        <v>24</v>
      </c>
      <c r="O9925" s="58" t="s">
        <v>37</v>
      </c>
      <c r="P9925" s="62">
        <v>450000</v>
      </c>
      <c r="Q9925" s="58" t="s">
        <v>26</v>
      </c>
      <c r="R9925" s="58" t="s">
        <v>26</v>
      </c>
      <c r="S9925" s="58" t="s">
        <v>27</v>
      </c>
      <c r="T9925" s="213" t="s">
        <v>28</v>
      </c>
      <c r="U9925" s="63" t="s">
        <v>119</v>
      </c>
      <c r="W9925" s="143"/>
      <c r="X9925" s="143"/>
      <c r="AO9925" s="143"/>
      <c r="AP9925" s="143"/>
      <c r="BD9925" s="234"/>
      <c r="BE9925" s="234"/>
    </row>
    <row r="9926" spans="1:57" ht="12.95" customHeight="1" x14ac:dyDescent="0.2">
      <c r="A9926" s="57">
        <f t="shared" si="167"/>
        <v>9925</v>
      </c>
      <c r="B9926" s="58">
        <v>1208311403010000</v>
      </c>
      <c r="C9926" s="59" t="s">
        <v>18966</v>
      </c>
      <c r="D9926" s="59" t="s">
        <v>18967</v>
      </c>
      <c r="E9926" s="60">
        <v>36964</v>
      </c>
      <c r="F9926" s="60">
        <v>45432</v>
      </c>
      <c r="G9926" s="60">
        <v>45432</v>
      </c>
      <c r="H9926" s="58">
        <v>2024135320223</v>
      </c>
      <c r="I9926" s="58">
        <v>62</v>
      </c>
      <c r="J9926" s="60" t="s">
        <v>18968</v>
      </c>
      <c r="K9926" s="60" t="s">
        <v>18969</v>
      </c>
      <c r="L9926" s="212" t="s">
        <v>534</v>
      </c>
      <c r="M9926" s="60">
        <v>45432</v>
      </c>
      <c r="N9926" s="58" t="s">
        <v>24</v>
      </c>
      <c r="O9926" s="58" t="s">
        <v>30</v>
      </c>
      <c r="P9926" s="62">
        <v>1950000</v>
      </c>
      <c r="Q9926" s="58" t="s">
        <v>26</v>
      </c>
      <c r="R9926" s="58" t="s">
        <v>26</v>
      </c>
      <c r="S9926" s="58" t="s">
        <v>27</v>
      </c>
      <c r="T9926" s="213" t="s">
        <v>28</v>
      </c>
      <c r="U9926" s="63" t="s">
        <v>119</v>
      </c>
      <c r="W9926" s="143"/>
      <c r="X9926" s="143"/>
      <c r="AO9926" s="143"/>
      <c r="AP9926" s="143"/>
      <c r="BD9926" s="234"/>
      <c r="BE9926" s="234"/>
    </row>
    <row r="9927" spans="1:57" ht="12.95" customHeight="1" x14ac:dyDescent="0.2">
      <c r="A9927" s="57">
        <f t="shared" si="167"/>
        <v>9926</v>
      </c>
      <c r="B9927" s="58">
        <v>3202050101020020</v>
      </c>
      <c r="C9927" s="59" t="s">
        <v>18970</v>
      </c>
      <c r="D9927" s="59" t="s">
        <v>125</v>
      </c>
      <c r="E9927" s="60">
        <v>37768</v>
      </c>
      <c r="F9927" s="60">
        <v>45430</v>
      </c>
      <c r="G9927" s="60">
        <v>45432</v>
      </c>
      <c r="H9927" s="58">
        <v>2024135320222</v>
      </c>
      <c r="I9927" s="58">
        <v>62</v>
      </c>
      <c r="J9927" s="60" t="s">
        <v>18971</v>
      </c>
      <c r="K9927" s="60" t="s">
        <v>18969</v>
      </c>
      <c r="L9927" s="212" t="s">
        <v>534</v>
      </c>
      <c r="M9927" s="60">
        <v>45432</v>
      </c>
      <c r="N9927" s="58" t="s">
        <v>24</v>
      </c>
      <c r="O9927" s="58" t="s">
        <v>30</v>
      </c>
      <c r="P9927" s="62">
        <v>1950000</v>
      </c>
      <c r="Q9927" s="58" t="s">
        <v>26</v>
      </c>
      <c r="R9927" s="58" t="s">
        <v>26</v>
      </c>
      <c r="S9927" s="58" t="s">
        <v>27</v>
      </c>
      <c r="T9927" s="213" t="s">
        <v>28</v>
      </c>
      <c r="U9927" s="63" t="s">
        <v>119</v>
      </c>
      <c r="W9927" s="143"/>
      <c r="X9927" s="143"/>
      <c r="AO9927" s="143"/>
      <c r="AP9927" s="143"/>
      <c r="BD9927" s="234"/>
      <c r="BE9927" s="234"/>
    </row>
    <row r="9928" spans="1:57" ht="12.95" customHeight="1" x14ac:dyDescent="0.2">
      <c r="A9928" s="57">
        <f t="shared" si="167"/>
        <v>9927</v>
      </c>
      <c r="B9928" s="58">
        <v>1771011909960000</v>
      </c>
      <c r="C9928" s="59" t="s">
        <v>18972</v>
      </c>
      <c r="D9928" s="59" t="s">
        <v>18973</v>
      </c>
      <c r="E9928" s="60">
        <v>35295</v>
      </c>
      <c r="F9928" s="60">
        <v>45430</v>
      </c>
      <c r="G9928" s="60">
        <v>45432</v>
      </c>
      <c r="H9928" s="58">
        <v>2024135320221</v>
      </c>
      <c r="I9928" s="58">
        <v>62</v>
      </c>
      <c r="J9928" s="60" t="s">
        <v>18974</v>
      </c>
      <c r="K9928" s="60" t="s">
        <v>18969</v>
      </c>
      <c r="L9928" s="212" t="s">
        <v>534</v>
      </c>
      <c r="M9928" s="60">
        <v>45432</v>
      </c>
      <c r="N9928" s="58" t="s">
        <v>24</v>
      </c>
      <c r="O9928" s="58" t="s">
        <v>30</v>
      </c>
      <c r="P9928" s="62">
        <v>1950000</v>
      </c>
      <c r="Q9928" s="58" t="s">
        <v>26</v>
      </c>
      <c r="R9928" s="58" t="s">
        <v>26</v>
      </c>
      <c r="S9928" s="58" t="s">
        <v>27</v>
      </c>
      <c r="T9928" s="213" t="s">
        <v>28</v>
      </c>
      <c r="U9928" s="63" t="s">
        <v>119</v>
      </c>
      <c r="W9928" s="143"/>
      <c r="X9928" s="143"/>
      <c r="AO9928" s="143"/>
      <c r="AP9928" s="143"/>
      <c r="BD9928" s="234"/>
      <c r="BE9928" s="234"/>
    </row>
    <row r="9929" spans="1:57" ht="12.95" customHeight="1" x14ac:dyDescent="0.2">
      <c r="A9929" s="57">
        <f t="shared" si="167"/>
        <v>9928</v>
      </c>
      <c r="B9929" s="58">
        <v>3326090307990000</v>
      </c>
      <c r="C9929" s="59" t="s">
        <v>18975</v>
      </c>
      <c r="D9929" s="59" t="s">
        <v>597</v>
      </c>
      <c r="E9929" s="60">
        <v>36344</v>
      </c>
      <c r="F9929" s="60">
        <v>45430</v>
      </c>
      <c r="G9929" s="60">
        <v>45432</v>
      </c>
      <c r="H9929" s="58">
        <v>2024135320220</v>
      </c>
      <c r="I9929" s="58">
        <v>62</v>
      </c>
      <c r="J9929" s="60" t="s">
        <v>18976</v>
      </c>
      <c r="K9929" s="60" t="s">
        <v>18969</v>
      </c>
      <c r="L9929" s="212" t="s">
        <v>534</v>
      </c>
      <c r="M9929" s="60">
        <v>45432</v>
      </c>
      <c r="N9929" s="58" t="s">
        <v>24</v>
      </c>
      <c r="O9929" s="58" t="s">
        <v>30</v>
      </c>
      <c r="P9929" s="62">
        <v>1950000</v>
      </c>
      <c r="Q9929" s="58" t="s">
        <v>26</v>
      </c>
      <c r="R9929" s="58" t="s">
        <v>26</v>
      </c>
      <c r="S9929" s="58" t="s">
        <v>27</v>
      </c>
      <c r="T9929" s="213" t="s">
        <v>28</v>
      </c>
      <c r="U9929" s="63" t="s">
        <v>119</v>
      </c>
      <c r="W9929" s="143"/>
      <c r="X9929" s="143"/>
      <c r="AO9929" s="143"/>
      <c r="AP9929" s="143"/>
      <c r="BD9929" s="234"/>
      <c r="BE9929" s="234"/>
    </row>
    <row r="9930" spans="1:57" ht="12.95" customHeight="1" x14ac:dyDescent="0.2">
      <c r="A9930" s="57">
        <f t="shared" si="167"/>
        <v>9929</v>
      </c>
      <c r="B9930" s="58">
        <v>1971012610000000</v>
      </c>
      <c r="C9930" s="59" t="s">
        <v>18977</v>
      </c>
      <c r="D9930" s="59" t="s">
        <v>2772</v>
      </c>
      <c r="E9930" s="60">
        <v>36825</v>
      </c>
      <c r="F9930" s="60">
        <v>45430</v>
      </c>
      <c r="G9930" s="60">
        <v>45432</v>
      </c>
      <c r="H9930" s="58">
        <v>2024135320219</v>
      </c>
      <c r="I9930" s="58">
        <v>62</v>
      </c>
      <c r="J9930" s="60" t="s">
        <v>18978</v>
      </c>
      <c r="K9930" s="60" t="s">
        <v>18969</v>
      </c>
      <c r="L9930" s="212" t="s">
        <v>534</v>
      </c>
      <c r="M9930" s="60">
        <v>45432</v>
      </c>
      <c r="N9930" s="58" t="s">
        <v>24</v>
      </c>
      <c r="O9930" s="58" t="s">
        <v>30</v>
      </c>
      <c r="P9930" s="62">
        <v>1950000</v>
      </c>
      <c r="Q9930" s="58" t="s">
        <v>26</v>
      </c>
      <c r="R9930" s="58" t="s">
        <v>26</v>
      </c>
      <c r="S9930" s="58" t="s">
        <v>27</v>
      </c>
      <c r="T9930" s="213" t="s">
        <v>28</v>
      </c>
      <c r="U9930" s="63" t="s">
        <v>119</v>
      </c>
      <c r="W9930" s="143"/>
      <c r="X9930" s="143"/>
      <c r="AO9930" s="143"/>
      <c r="AP9930" s="143"/>
      <c r="BD9930" s="234"/>
      <c r="BE9930" s="234"/>
    </row>
    <row r="9931" spans="1:57" ht="12.95" customHeight="1" x14ac:dyDescent="0.2">
      <c r="A9931" s="57">
        <f t="shared" si="167"/>
        <v>9930</v>
      </c>
      <c r="B9931" s="58">
        <v>1810010102030000</v>
      </c>
      <c r="C9931" s="59" t="s">
        <v>18979</v>
      </c>
      <c r="D9931" s="59" t="s">
        <v>1103</v>
      </c>
      <c r="E9931" s="60">
        <v>37641</v>
      </c>
      <c r="F9931" s="60">
        <v>45430</v>
      </c>
      <c r="G9931" s="60">
        <v>45432</v>
      </c>
      <c r="H9931" s="58">
        <v>2024135320218</v>
      </c>
      <c r="I9931" s="58">
        <v>62</v>
      </c>
      <c r="J9931" s="60" t="s">
        <v>18980</v>
      </c>
      <c r="K9931" s="60" t="s">
        <v>18969</v>
      </c>
      <c r="L9931" s="212" t="s">
        <v>534</v>
      </c>
      <c r="M9931" s="60">
        <v>45432</v>
      </c>
      <c r="N9931" s="58" t="s">
        <v>24</v>
      </c>
      <c r="O9931" s="58" t="s">
        <v>30</v>
      </c>
      <c r="P9931" s="62">
        <v>1950000</v>
      </c>
      <c r="Q9931" s="58" t="s">
        <v>26</v>
      </c>
      <c r="R9931" s="58" t="s">
        <v>26</v>
      </c>
      <c r="S9931" s="58" t="s">
        <v>27</v>
      </c>
      <c r="T9931" s="213" t="s">
        <v>28</v>
      </c>
      <c r="U9931" s="63" t="s">
        <v>119</v>
      </c>
      <c r="W9931" s="143"/>
      <c r="X9931" s="143"/>
      <c r="AO9931" s="143"/>
      <c r="AP9931" s="143"/>
      <c r="BD9931" s="234"/>
      <c r="BE9931" s="234"/>
    </row>
    <row r="9932" spans="1:57" ht="12.95" customHeight="1" x14ac:dyDescent="0.2">
      <c r="A9932" s="57">
        <f t="shared" si="167"/>
        <v>9931</v>
      </c>
      <c r="B9932" s="58">
        <v>3275031804030010</v>
      </c>
      <c r="C9932" s="59" t="s">
        <v>18981</v>
      </c>
      <c r="D9932" s="59" t="s">
        <v>501</v>
      </c>
      <c r="E9932" s="60">
        <v>37729</v>
      </c>
      <c r="F9932" s="60">
        <v>45430</v>
      </c>
      <c r="G9932" s="60">
        <v>45432</v>
      </c>
      <c r="H9932" s="58">
        <v>2024135320217</v>
      </c>
      <c r="I9932" s="58">
        <v>62</v>
      </c>
      <c r="J9932" s="60" t="s">
        <v>18982</v>
      </c>
      <c r="K9932" s="60" t="s">
        <v>18969</v>
      </c>
      <c r="L9932" s="212" t="s">
        <v>534</v>
      </c>
      <c r="M9932" s="60">
        <v>45432</v>
      </c>
      <c r="N9932" s="58" t="s">
        <v>24</v>
      </c>
      <c r="O9932" s="58" t="s">
        <v>30</v>
      </c>
      <c r="P9932" s="62">
        <v>1950000</v>
      </c>
      <c r="Q9932" s="58" t="s">
        <v>26</v>
      </c>
      <c r="R9932" s="58" t="s">
        <v>26</v>
      </c>
      <c r="S9932" s="58" t="s">
        <v>27</v>
      </c>
      <c r="T9932" s="213" t="s">
        <v>28</v>
      </c>
      <c r="U9932" s="63" t="s">
        <v>119</v>
      </c>
      <c r="W9932" s="143"/>
      <c r="X9932" s="143"/>
      <c r="AO9932" s="143"/>
      <c r="AP9932" s="143"/>
      <c r="BD9932" s="234"/>
      <c r="BE9932" s="234"/>
    </row>
    <row r="9933" spans="1:57" ht="12.95" customHeight="1" x14ac:dyDescent="0.2">
      <c r="A9933" s="57">
        <f t="shared" si="167"/>
        <v>9932</v>
      </c>
      <c r="B9933" s="58">
        <v>1271062705020000</v>
      </c>
      <c r="C9933" s="59" t="s">
        <v>18983</v>
      </c>
      <c r="D9933" s="59" t="s">
        <v>303</v>
      </c>
      <c r="E9933" s="60">
        <v>37403</v>
      </c>
      <c r="F9933" s="60">
        <v>45430</v>
      </c>
      <c r="G9933" s="60">
        <v>45432</v>
      </c>
      <c r="H9933" s="58">
        <v>2024135320216</v>
      </c>
      <c r="I9933" s="58">
        <v>62</v>
      </c>
      <c r="J9933" s="60" t="s">
        <v>18984</v>
      </c>
      <c r="K9933" s="60" t="s">
        <v>18969</v>
      </c>
      <c r="L9933" s="212" t="s">
        <v>534</v>
      </c>
      <c r="M9933" s="60">
        <v>45432</v>
      </c>
      <c r="N9933" s="58" t="s">
        <v>24</v>
      </c>
      <c r="O9933" s="58" t="s">
        <v>30</v>
      </c>
      <c r="P9933" s="62">
        <v>1950000</v>
      </c>
      <c r="Q9933" s="58" t="s">
        <v>26</v>
      </c>
      <c r="R9933" s="58" t="s">
        <v>26</v>
      </c>
      <c r="S9933" s="58" t="s">
        <v>27</v>
      </c>
      <c r="T9933" s="213" t="s">
        <v>28</v>
      </c>
      <c r="U9933" s="63" t="s">
        <v>119</v>
      </c>
      <c r="W9933" s="143"/>
      <c r="X9933" s="143"/>
      <c r="AO9933" s="143"/>
      <c r="AP9933" s="143"/>
      <c r="BD9933" s="234"/>
      <c r="BE9933" s="234"/>
    </row>
    <row r="9934" spans="1:57" ht="12.95" customHeight="1" x14ac:dyDescent="0.2">
      <c r="A9934" s="57">
        <f t="shared" si="167"/>
        <v>9933</v>
      </c>
      <c r="B9934" s="58">
        <v>7203180209090000</v>
      </c>
      <c r="C9934" s="59" t="s">
        <v>18985</v>
      </c>
      <c r="D9934" s="59" t="s">
        <v>18986</v>
      </c>
      <c r="E9934" s="60">
        <v>38232</v>
      </c>
      <c r="F9934" s="60">
        <v>45430</v>
      </c>
      <c r="G9934" s="60">
        <v>45432</v>
      </c>
      <c r="H9934" s="58">
        <v>2024135320215</v>
      </c>
      <c r="I9934" s="58">
        <v>62</v>
      </c>
      <c r="J9934" s="60" t="s">
        <v>18987</v>
      </c>
      <c r="K9934" s="60" t="s">
        <v>18969</v>
      </c>
      <c r="L9934" s="212" t="s">
        <v>534</v>
      </c>
      <c r="M9934" s="60">
        <v>45432</v>
      </c>
      <c r="N9934" s="58" t="s">
        <v>24</v>
      </c>
      <c r="O9934" s="58" t="s">
        <v>30</v>
      </c>
      <c r="P9934" s="62">
        <v>1950000</v>
      </c>
      <c r="Q9934" s="58" t="s">
        <v>26</v>
      </c>
      <c r="R9934" s="58" t="s">
        <v>26</v>
      </c>
      <c r="S9934" s="58" t="s">
        <v>27</v>
      </c>
      <c r="T9934" s="213" t="s">
        <v>28</v>
      </c>
      <c r="U9934" s="63" t="s">
        <v>119</v>
      </c>
      <c r="W9934" s="143"/>
      <c r="X9934" s="143"/>
      <c r="AO9934" s="143"/>
      <c r="AP9934" s="143"/>
      <c r="BD9934" s="234"/>
      <c r="BE9934" s="234"/>
    </row>
    <row r="9935" spans="1:57" ht="12.95" customHeight="1" x14ac:dyDescent="0.2">
      <c r="A9935" s="57">
        <f t="shared" si="167"/>
        <v>9934</v>
      </c>
      <c r="B9935" s="58">
        <v>8204041904960000</v>
      </c>
      <c r="C9935" s="59" t="s">
        <v>18988</v>
      </c>
      <c r="D9935" s="59" t="s">
        <v>18989</v>
      </c>
      <c r="E9935" s="60">
        <v>35225</v>
      </c>
      <c r="F9935" s="60">
        <v>45430</v>
      </c>
      <c r="G9935" s="60">
        <v>45432</v>
      </c>
      <c r="H9935" s="58">
        <v>2024135320214</v>
      </c>
      <c r="I9935" s="58">
        <v>62</v>
      </c>
      <c r="J9935" s="60" t="s">
        <v>18990</v>
      </c>
      <c r="K9935" s="60" t="s">
        <v>18969</v>
      </c>
      <c r="L9935" s="212" t="s">
        <v>534</v>
      </c>
      <c r="M9935" s="60">
        <v>45432</v>
      </c>
      <c r="N9935" s="58" t="s">
        <v>24</v>
      </c>
      <c r="O9935" s="58" t="s">
        <v>30</v>
      </c>
      <c r="P9935" s="62">
        <v>1950000</v>
      </c>
      <c r="Q9935" s="58" t="s">
        <v>26</v>
      </c>
      <c r="R9935" s="58" t="s">
        <v>26</v>
      </c>
      <c r="S9935" s="58" t="s">
        <v>27</v>
      </c>
      <c r="T9935" s="213" t="s">
        <v>28</v>
      </c>
      <c r="U9935" s="63" t="s">
        <v>119</v>
      </c>
      <c r="W9935" s="143"/>
      <c r="X9935" s="143"/>
      <c r="AO9935" s="143"/>
      <c r="AP9935" s="143"/>
      <c r="BD9935" s="234"/>
      <c r="BE9935" s="234"/>
    </row>
    <row r="9936" spans="1:57" ht="12.95" customHeight="1" x14ac:dyDescent="0.2">
      <c r="A9936" s="57">
        <f t="shared" si="167"/>
        <v>9935</v>
      </c>
      <c r="B9936" s="58">
        <v>3578062302950000</v>
      </c>
      <c r="C9936" s="59" t="s">
        <v>18991</v>
      </c>
      <c r="D9936" s="59" t="s">
        <v>260</v>
      </c>
      <c r="E9936" s="60">
        <v>34758</v>
      </c>
      <c r="F9936" s="60">
        <v>45430</v>
      </c>
      <c r="G9936" s="60">
        <v>45432</v>
      </c>
      <c r="H9936" s="58">
        <v>2024135320213</v>
      </c>
      <c r="I9936" s="58">
        <v>62</v>
      </c>
      <c r="J9936" s="60" t="s">
        <v>18992</v>
      </c>
      <c r="K9936" s="60" t="s">
        <v>18969</v>
      </c>
      <c r="L9936" s="212" t="s">
        <v>534</v>
      </c>
      <c r="M9936" s="60">
        <v>45432</v>
      </c>
      <c r="N9936" s="58" t="s">
        <v>24</v>
      </c>
      <c r="O9936" s="58" t="s">
        <v>30</v>
      </c>
      <c r="P9936" s="62">
        <v>1950000</v>
      </c>
      <c r="Q9936" s="58" t="s">
        <v>26</v>
      </c>
      <c r="R9936" s="58" t="s">
        <v>26</v>
      </c>
      <c r="S9936" s="58" t="s">
        <v>27</v>
      </c>
      <c r="T9936" s="213" t="s">
        <v>28</v>
      </c>
      <c r="U9936" s="63" t="s">
        <v>119</v>
      </c>
      <c r="W9936" s="143"/>
      <c r="X9936" s="143"/>
      <c r="AO9936" s="143"/>
      <c r="AP9936" s="143"/>
      <c r="BD9936" s="234"/>
      <c r="BE9936" s="234"/>
    </row>
    <row r="9937" spans="1:57" ht="12.95" customHeight="1" x14ac:dyDescent="0.2">
      <c r="A9937" s="57">
        <f t="shared" si="167"/>
        <v>9936</v>
      </c>
      <c r="B9937" s="58">
        <v>3202021002020000</v>
      </c>
      <c r="C9937" s="59" t="s">
        <v>18993</v>
      </c>
      <c r="D9937" s="59" t="s">
        <v>125</v>
      </c>
      <c r="E9937" s="60">
        <v>36820</v>
      </c>
      <c r="F9937" s="60">
        <v>45430</v>
      </c>
      <c r="G9937" s="60">
        <v>45432</v>
      </c>
      <c r="H9937" s="58">
        <v>2024135320212</v>
      </c>
      <c r="I9937" s="58">
        <v>62</v>
      </c>
      <c r="J9937" s="60" t="s">
        <v>18994</v>
      </c>
      <c r="K9937" s="60" t="s">
        <v>18969</v>
      </c>
      <c r="L9937" s="212" t="s">
        <v>534</v>
      </c>
      <c r="M9937" s="60">
        <v>45432</v>
      </c>
      <c r="N9937" s="58" t="s">
        <v>24</v>
      </c>
      <c r="O9937" s="58" t="s">
        <v>30</v>
      </c>
      <c r="P9937" s="62">
        <v>1950000</v>
      </c>
      <c r="Q9937" s="58" t="s">
        <v>26</v>
      </c>
      <c r="R9937" s="58" t="s">
        <v>26</v>
      </c>
      <c r="S9937" s="58" t="s">
        <v>27</v>
      </c>
      <c r="T9937" s="213" t="s">
        <v>28</v>
      </c>
      <c r="U9937" s="63" t="s">
        <v>119</v>
      </c>
      <c r="W9937" s="143"/>
      <c r="X9937" s="143"/>
      <c r="AO9937" s="143"/>
      <c r="AP9937" s="143"/>
      <c r="BD9937" s="234"/>
      <c r="BE9937" s="234"/>
    </row>
    <row r="9938" spans="1:57" ht="12.95" customHeight="1" x14ac:dyDescent="0.2">
      <c r="A9938" s="57">
        <f t="shared" si="167"/>
        <v>9937</v>
      </c>
      <c r="B9938" s="58">
        <v>1271121404030000</v>
      </c>
      <c r="C9938" s="59" t="s">
        <v>18995</v>
      </c>
      <c r="D9938" s="59" t="s">
        <v>303</v>
      </c>
      <c r="E9938" s="60">
        <v>37725</v>
      </c>
      <c r="F9938" s="60">
        <v>45430</v>
      </c>
      <c r="G9938" s="60">
        <v>45432</v>
      </c>
      <c r="H9938" s="58">
        <v>2024135320211</v>
      </c>
      <c r="I9938" s="58">
        <v>62</v>
      </c>
      <c r="J9938" s="60" t="s">
        <v>18996</v>
      </c>
      <c r="K9938" s="60" t="s">
        <v>18969</v>
      </c>
      <c r="L9938" s="212" t="s">
        <v>534</v>
      </c>
      <c r="M9938" s="60">
        <v>45432</v>
      </c>
      <c r="N9938" s="58" t="s">
        <v>24</v>
      </c>
      <c r="O9938" s="58" t="s">
        <v>30</v>
      </c>
      <c r="P9938" s="62">
        <v>1950000</v>
      </c>
      <c r="Q9938" s="58" t="s">
        <v>26</v>
      </c>
      <c r="R9938" s="58" t="s">
        <v>26</v>
      </c>
      <c r="S9938" s="58" t="s">
        <v>27</v>
      </c>
      <c r="T9938" s="213" t="s">
        <v>28</v>
      </c>
      <c r="U9938" s="63" t="s">
        <v>119</v>
      </c>
      <c r="W9938" s="143"/>
      <c r="X9938" s="143"/>
      <c r="AO9938" s="143"/>
      <c r="AP9938" s="143"/>
      <c r="BD9938" s="234"/>
      <c r="BE9938" s="234"/>
    </row>
    <row r="9939" spans="1:57" ht="12.95" customHeight="1" x14ac:dyDescent="0.2">
      <c r="A9939" s="57">
        <f t="shared" si="167"/>
        <v>9938</v>
      </c>
      <c r="B9939" s="58">
        <v>3202012901040000</v>
      </c>
      <c r="C9939" s="59" t="s">
        <v>18997</v>
      </c>
      <c r="D9939" s="59" t="s">
        <v>125</v>
      </c>
      <c r="E9939" s="60">
        <v>38015</v>
      </c>
      <c r="F9939" s="60">
        <v>45430</v>
      </c>
      <c r="G9939" s="60">
        <v>45432</v>
      </c>
      <c r="H9939" s="58">
        <v>2024135320210</v>
      </c>
      <c r="I9939" s="58">
        <v>62</v>
      </c>
      <c r="J9939" s="60" t="s">
        <v>18998</v>
      </c>
      <c r="K9939" s="60" t="s">
        <v>18969</v>
      </c>
      <c r="L9939" s="212" t="s">
        <v>534</v>
      </c>
      <c r="M9939" s="60">
        <v>45432</v>
      </c>
      <c r="N9939" s="58" t="s">
        <v>24</v>
      </c>
      <c r="O9939" s="58" t="s">
        <v>30</v>
      </c>
      <c r="P9939" s="62">
        <v>1950000</v>
      </c>
      <c r="Q9939" s="58" t="s">
        <v>26</v>
      </c>
      <c r="R9939" s="58" t="s">
        <v>26</v>
      </c>
      <c r="S9939" s="58" t="s">
        <v>27</v>
      </c>
      <c r="T9939" s="213" t="s">
        <v>28</v>
      </c>
      <c r="U9939" s="63" t="s">
        <v>119</v>
      </c>
      <c r="W9939" s="143"/>
      <c r="X9939" s="143"/>
      <c r="AO9939" s="143"/>
      <c r="AP9939" s="143"/>
      <c r="BD9939" s="234"/>
      <c r="BE9939" s="234"/>
    </row>
    <row r="9940" spans="1:57" ht="12.95" customHeight="1" x14ac:dyDescent="0.2">
      <c r="A9940" s="57">
        <f t="shared" si="167"/>
        <v>9939</v>
      </c>
      <c r="B9940" s="58">
        <v>7271012301050000</v>
      </c>
      <c r="C9940" s="59" t="s">
        <v>18999</v>
      </c>
      <c r="D9940" s="59" t="s">
        <v>239</v>
      </c>
      <c r="E9940" s="60">
        <v>38375</v>
      </c>
      <c r="F9940" s="60">
        <v>45429</v>
      </c>
      <c r="G9940" s="60">
        <v>45429</v>
      </c>
      <c r="H9940" s="58">
        <v>202413532029</v>
      </c>
      <c r="I9940" s="58">
        <v>62</v>
      </c>
      <c r="J9940" s="60" t="s">
        <v>19000</v>
      </c>
      <c r="K9940" s="60" t="s">
        <v>18969</v>
      </c>
      <c r="L9940" s="212" t="s">
        <v>534</v>
      </c>
      <c r="M9940" s="60">
        <v>45432</v>
      </c>
      <c r="N9940" s="58" t="s">
        <v>24</v>
      </c>
      <c r="O9940" s="58" t="s">
        <v>30</v>
      </c>
      <c r="P9940" s="62">
        <v>1950000</v>
      </c>
      <c r="Q9940" s="58" t="s">
        <v>26</v>
      </c>
      <c r="R9940" s="58" t="s">
        <v>26</v>
      </c>
      <c r="S9940" s="58" t="s">
        <v>27</v>
      </c>
      <c r="T9940" s="213" t="s">
        <v>28</v>
      </c>
      <c r="U9940" s="63" t="s">
        <v>119</v>
      </c>
      <c r="W9940" s="143"/>
      <c r="X9940" s="143"/>
      <c r="AO9940" s="143"/>
      <c r="AP9940" s="143"/>
      <c r="BD9940" s="234"/>
      <c r="BE9940" s="234"/>
    </row>
    <row r="9941" spans="1:57" ht="12.95" customHeight="1" x14ac:dyDescent="0.2">
      <c r="A9941" s="57">
        <f t="shared" si="167"/>
        <v>9940</v>
      </c>
      <c r="B9941" s="58">
        <v>3273150904890010</v>
      </c>
      <c r="C9941" s="59" t="s">
        <v>19001</v>
      </c>
      <c r="D9941" s="59" t="s">
        <v>257</v>
      </c>
      <c r="E9941" s="60">
        <v>32607</v>
      </c>
      <c r="F9941" s="60">
        <v>45429</v>
      </c>
      <c r="G9941" s="60">
        <v>45432</v>
      </c>
      <c r="H9941" s="58">
        <v>202413532028</v>
      </c>
      <c r="I9941" s="58">
        <v>62</v>
      </c>
      <c r="J9941" s="60" t="s">
        <v>19002</v>
      </c>
      <c r="K9941" s="60" t="s">
        <v>18969</v>
      </c>
      <c r="L9941" s="212" t="s">
        <v>534</v>
      </c>
      <c r="M9941" s="60">
        <v>45432</v>
      </c>
      <c r="N9941" s="58" t="s">
        <v>24</v>
      </c>
      <c r="O9941" s="58" t="s">
        <v>30</v>
      </c>
      <c r="P9941" s="62">
        <v>1950000</v>
      </c>
      <c r="Q9941" s="58" t="s">
        <v>26</v>
      </c>
      <c r="R9941" s="58" t="s">
        <v>26</v>
      </c>
      <c r="S9941" s="58" t="s">
        <v>27</v>
      </c>
      <c r="T9941" s="213" t="s">
        <v>28</v>
      </c>
      <c r="U9941" s="63" t="s">
        <v>119</v>
      </c>
      <c r="W9941" s="143"/>
      <c r="X9941" s="143"/>
      <c r="AO9941" s="143"/>
      <c r="AP9941" s="143"/>
      <c r="BD9941" s="234"/>
      <c r="BE9941" s="234"/>
    </row>
    <row r="9942" spans="1:57" ht="12.95" customHeight="1" x14ac:dyDescent="0.2">
      <c r="A9942" s="57">
        <f t="shared" si="167"/>
        <v>9941</v>
      </c>
      <c r="B9942" s="58">
        <v>1207231706030000</v>
      </c>
      <c r="C9942" s="59" t="s">
        <v>19003</v>
      </c>
      <c r="D9942" s="59" t="s">
        <v>19004</v>
      </c>
      <c r="E9942" s="60">
        <v>37789</v>
      </c>
      <c r="F9942" s="60">
        <v>45429</v>
      </c>
      <c r="G9942" s="60">
        <v>45429</v>
      </c>
      <c r="H9942" s="58">
        <v>202413532027</v>
      </c>
      <c r="I9942" s="58">
        <v>62</v>
      </c>
      <c r="J9942" s="60" t="s">
        <v>19005</v>
      </c>
      <c r="K9942" s="60" t="s">
        <v>18969</v>
      </c>
      <c r="L9942" s="212" t="s">
        <v>534</v>
      </c>
      <c r="M9942" s="60">
        <v>45432</v>
      </c>
      <c r="N9942" s="58" t="s">
        <v>24</v>
      </c>
      <c r="O9942" s="58" t="s">
        <v>30</v>
      </c>
      <c r="P9942" s="62">
        <v>1950000</v>
      </c>
      <c r="Q9942" s="58" t="s">
        <v>26</v>
      </c>
      <c r="R9942" s="58" t="s">
        <v>26</v>
      </c>
      <c r="S9942" s="58" t="s">
        <v>27</v>
      </c>
      <c r="T9942" s="213" t="s">
        <v>28</v>
      </c>
      <c r="U9942" s="63" t="s">
        <v>119</v>
      </c>
      <c r="W9942" s="143"/>
      <c r="X9942" s="143"/>
      <c r="AO9942" s="143"/>
      <c r="AP9942" s="143"/>
      <c r="BD9942" s="234"/>
      <c r="BE9942" s="234"/>
    </row>
    <row r="9943" spans="1:57" ht="12.95" customHeight="1" x14ac:dyDescent="0.2">
      <c r="A9943" s="57">
        <f t="shared" si="167"/>
        <v>9942</v>
      </c>
      <c r="B9943" s="58">
        <v>3275030306010020</v>
      </c>
      <c r="C9943" s="59" t="s">
        <v>19006</v>
      </c>
      <c r="D9943" s="59" t="s">
        <v>501</v>
      </c>
      <c r="E9943" s="60">
        <v>37045</v>
      </c>
      <c r="F9943" s="60">
        <v>45428</v>
      </c>
      <c r="G9943" s="60">
        <v>45429</v>
      </c>
      <c r="H9943" s="58">
        <v>202413532026</v>
      </c>
      <c r="I9943" s="58">
        <v>62</v>
      </c>
      <c r="J9943" s="60" t="s">
        <v>19007</v>
      </c>
      <c r="K9943" s="60" t="s">
        <v>18969</v>
      </c>
      <c r="L9943" s="212" t="s">
        <v>534</v>
      </c>
      <c r="M9943" s="60">
        <v>45432</v>
      </c>
      <c r="N9943" s="58" t="s">
        <v>24</v>
      </c>
      <c r="O9943" s="58" t="s">
        <v>30</v>
      </c>
      <c r="P9943" s="62">
        <v>1950000</v>
      </c>
      <c r="Q9943" s="58" t="s">
        <v>26</v>
      </c>
      <c r="R9943" s="58" t="s">
        <v>26</v>
      </c>
      <c r="S9943" s="58" t="s">
        <v>27</v>
      </c>
      <c r="T9943" s="213" t="s">
        <v>28</v>
      </c>
      <c r="U9943" s="63" t="s">
        <v>119</v>
      </c>
      <c r="W9943" s="143"/>
      <c r="X9943" s="143"/>
      <c r="AO9943" s="143"/>
      <c r="AP9943" s="143"/>
      <c r="BD9943" s="234"/>
      <c r="BE9943" s="234"/>
    </row>
    <row r="9944" spans="1:57" ht="12.95" customHeight="1" x14ac:dyDescent="0.2">
      <c r="A9944" s="57">
        <f t="shared" si="167"/>
        <v>9943</v>
      </c>
      <c r="B9944" s="58">
        <v>3210202904050000</v>
      </c>
      <c r="C9944" s="59" t="s">
        <v>19008</v>
      </c>
      <c r="D9944" s="59" t="s">
        <v>567</v>
      </c>
      <c r="E9944" s="60">
        <v>38471</v>
      </c>
      <c r="F9944" s="60">
        <v>45428</v>
      </c>
      <c r="G9944" s="60">
        <v>45432</v>
      </c>
      <c r="H9944" s="58">
        <v>202413532025</v>
      </c>
      <c r="I9944" s="58">
        <v>62</v>
      </c>
      <c r="J9944" s="60" t="s">
        <v>19009</v>
      </c>
      <c r="K9944" s="60" t="s">
        <v>18969</v>
      </c>
      <c r="L9944" s="212" t="s">
        <v>534</v>
      </c>
      <c r="M9944" s="60">
        <v>45432</v>
      </c>
      <c r="N9944" s="58" t="s">
        <v>24</v>
      </c>
      <c r="O9944" s="58" t="s">
        <v>30</v>
      </c>
      <c r="P9944" s="62">
        <v>1950000</v>
      </c>
      <c r="Q9944" s="58" t="s">
        <v>26</v>
      </c>
      <c r="R9944" s="58" t="s">
        <v>26</v>
      </c>
      <c r="S9944" s="58" t="s">
        <v>27</v>
      </c>
      <c r="T9944" s="213" t="s">
        <v>28</v>
      </c>
      <c r="U9944" s="63" t="s">
        <v>119</v>
      </c>
      <c r="W9944" s="143"/>
      <c r="X9944" s="143"/>
      <c r="AO9944" s="143"/>
      <c r="AP9944" s="143"/>
      <c r="BD9944" s="234"/>
      <c r="BE9944" s="234"/>
    </row>
    <row r="9945" spans="1:57" ht="12.95" customHeight="1" x14ac:dyDescent="0.2">
      <c r="A9945" s="57">
        <f t="shared" si="167"/>
        <v>9944</v>
      </c>
      <c r="B9945" s="58">
        <v>7202090310020000</v>
      </c>
      <c r="C9945" s="59" t="s">
        <v>19010</v>
      </c>
      <c r="D9945" s="59" t="s">
        <v>1194</v>
      </c>
      <c r="E9945" s="60">
        <v>37532</v>
      </c>
      <c r="F9945" s="60">
        <v>45427</v>
      </c>
      <c r="G9945" s="60">
        <v>45427</v>
      </c>
      <c r="H9945" s="58">
        <v>202413532024</v>
      </c>
      <c r="I9945" s="58">
        <v>62</v>
      </c>
      <c r="J9945" s="60" t="s">
        <v>19011</v>
      </c>
      <c r="K9945" s="60" t="s">
        <v>18969</v>
      </c>
      <c r="L9945" s="212" t="s">
        <v>534</v>
      </c>
      <c r="M9945" s="60">
        <v>45432</v>
      </c>
      <c r="N9945" s="58" t="s">
        <v>24</v>
      </c>
      <c r="O9945" s="58" t="s">
        <v>30</v>
      </c>
      <c r="P9945" s="62">
        <v>1950000</v>
      </c>
      <c r="Q9945" s="58" t="s">
        <v>26</v>
      </c>
      <c r="R9945" s="58" t="s">
        <v>26</v>
      </c>
      <c r="S9945" s="58" t="s">
        <v>27</v>
      </c>
      <c r="T9945" s="213" t="s">
        <v>28</v>
      </c>
      <c r="U9945" s="63" t="s">
        <v>119</v>
      </c>
      <c r="W9945" s="143"/>
      <c r="X9945" s="143"/>
      <c r="AO9945" s="143"/>
      <c r="AP9945" s="143"/>
      <c r="BD9945" s="234"/>
      <c r="BE9945" s="234"/>
    </row>
    <row r="9946" spans="1:57" ht="12.95" customHeight="1" x14ac:dyDescent="0.2">
      <c r="A9946" s="57">
        <f t="shared" si="167"/>
        <v>9945</v>
      </c>
      <c r="B9946" s="58">
        <v>3122030512990000</v>
      </c>
      <c r="C9946" s="59" t="s">
        <v>19012</v>
      </c>
      <c r="D9946" s="59" t="s">
        <v>56</v>
      </c>
      <c r="E9946" s="60">
        <v>36499</v>
      </c>
      <c r="F9946" s="60">
        <v>45426</v>
      </c>
      <c r="G9946" s="60">
        <v>45426</v>
      </c>
      <c r="H9946" s="58">
        <v>202413532023</v>
      </c>
      <c r="I9946" s="58">
        <v>62</v>
      </c>
      <c r="J9946" s="60" t="s">
        <v>19013</v>
      </c>
      <c r="K9946" s="60" t="s">
        <v>18969</v>
      </c>
      <c r="L9946" s="212" t="s">
        <v>534</v>
      </c>
      <c r="M9946" s="60">
        <v>45432</v>
      </c>
      <c r="N9946" s="58" t="s">
        <v>24</v>
      </c>
      <c r="O9946" s="58" t="s">
        <v>30</v>
      </c>
      <c r="P9946" s="62">
        <v>1950000</v>
      </c>
      <c r="Q9946" s="58" t="s">
        <v>26</v>
      </c>
      <c r="R9946" s="58" t="s">
        <v>26</v>
      </c>
      <c r="S9946" s="58" t="s">
        <v>27</v>
      </c>
      <c r="T9946" s="213" t="s">
        <v>28</v>
      </c>
      <c r="U9946" s="63" t="s">
        <v>119</v>
      </c>
      <c r="W9946" s="143"/>
      <c r="X9946" s="143"/>
      <c r="AO9946" s="143"/>
      <c r="AP9946" s="143"/>
      <c r="BD9946" s="234"/>
      <c r="BE9946" s="234"/>
    </row>
    <row r="9947" spans="1:57" ht="12.95" customHeight="1" x14ac:dyDescent="0.2">
      <c r="A9947" s="57">
        <f t="shared" si="167"/>
        <v>9946</v>
      </c>
      <c r="B9947" s="58">
        <v>6471054108920000</v>
      </c>
      <c r="C9947" s="59" t="s">
        <v>19014</v>
      </c>
      <c r="D9947" s="59" t="s">
        <v>505</v>
      </c>
      <c r="E9947" s="60">
        <v>33817</v>
      </c>
      <c r="F9947" s="60">
        <v>45418</v>
      </c>
      <c r="G9947" s="60">
        <v>45418</v>
      </c>
      <c r="H9947" s="58">
        <v>202413532021</v>
      </c>
      <c r="I9947" s="58">
        <v>62</v>
      </c>
      <c r="J9947" s="60" t="s">
        <v>19015</v>
      </c>
      <c r="K9947" s="60" t="s">
        <v>18969</v>
      </c>
      <c r="L9947" s="212" t="s">
        <v>534</v>
      </c>
      <c r="M9947" s="60">
        <v>45432</v>
      </c>
      <c r="N9947" s="58" t="s">
        <v>24</v>
      </c>
      <c r="O9947" s="58" t="s">
        <v>30</v>
      </c>
      <c r="P9947" s="62">
        <v>1950000</v>
      </c>
      <c r="Q9947" s="58" t="s">
        <v>26</v>
      </c>
      <c r="R9947" s="58" t="s">
        <v>26</v>
      </c>
      <c r="S9947" s="58" t="s">
        <v>27</v>
      </c>
      <c r="T9947" s="213" t="s">
        <v>28</v>
      </c>
      <c r="U9947" s="63" t="s">
        <v>119</v>
      </c>
      <c r="W9947" s="143"/>
      <c r="X9947" s="143"/>
      <c r="AO9947" s="143"/>
      <c r="AP9947" s="143"/>
      <c r="BD9947" s="234"/>
      <c r="BE9947" s="234"/>
    </row>
    <row r="9948" spans="1:57" ht="12.95" customHeight="1" x14ac:dyDescent="0.2">
      <c r="A9948" s="57">
        <f t="shared" si="167"/>
        <v>9947</v>
      </c>
      <c r="B9948" s="58">
        <v>3275082106810020</v>
      </c>
      <c r="C9948" s="59" t="s">
        <v>19016</v>
      </c>
      <c r="D9948" s="59" t="s">
        <v>56</v>
      </c>
      <c r="E9948" s="60">
        <v>29758</v>
      </c>
      <c r="F9948" s="60">
        <v>45432</v>
      </c>
      <c r="G9948" s="60">
        <v>45432</v>
      </c>
      <c r="H9948" s="58">
        <v>202413531727</v>
      </c>
      <c r="I9948" s="58">
        <v>6201096614</v>
      </c>
      <c r="J9948" s="60" t="s">
        <v>19017</v>
      </c>
      <c r="K9948" s="60" t="s">
        <v>19018</v>
      </c>
      <c r="L9948" s="212" t="s">
        <v>9121</v>
      </c>
      <c r="M9948" s="60">
        <v>45432</v>
      </c>
      <c r="N9948" s="58" t="s">
        <v>24</v>
      </c>
      <c r="O9948" s="58" t="s">
        <v>30</v>
      </c>
      <c r="P9948" s="62">
        <v>2175600</v>
      </c>
      <c r="Q9948" s="58" t="s">
        <v>107</v>
      </c>
      <c r="R9948" s="58" t="s">
        <v>108</v>
      </c>
      <c r="S9948" s="58" t="s">
        <v>57</v>
      </c>
      <c r="T9948" s="213" t="s">
        <v>28</v>
      </c>
      <c r="U9948" s="63" t="s">
        <v>119</v>
      </c>
      <c r="W9948" s="143"/>
      <c r="X9948" s="143"/>
      <c r="AO9948" s="143"/>
      <c r="AP9948" s="143"/>
      <c r="BD9948" s="234"/>
      <c r="BE9948" s="234"/>
    </row>
    <row r="9949" spans="1:57" ht="12.95" customHeight="1" x14ac:dyDescent="0.2">
      <c r="A9949" s="57">
        <f t="shared" si="167"/>
        <v>9948</v>
      </c>
      <c r="B9949" s="58">
        <v>3205421610810000</v>
      </c>
      <c r="C9949" s="59" t="s">
        <v>953</v>
      </c>
      <c r="D9949" s="59" t="s">
        <v>529</v>
      </c>
      <c r="E9949" s="60">
        <v>29875</v>
      </c>
      <c r="F9949" s="60">
        <v>45432</v>
      </c>
      <c r="G9949" s="60">
        <v>45432</v>
      </c>
      <c r="H9949" s="58">
        <v>202413531726</v>
      </c>
      <c r="I9949" s="58">
        <v>6200089832</v>
      </c>
      <c r="J9949" s="60" t="s">
        <v>19019</v>
      </c>
      <c r="K9949" s="60" t="s">
        <v>19018</v>
      </c>
      <c r="L9949" s="212" t="s">
        <v>9121</v>
      </c>
      <c r="M9949" s="60">
        <v>45432</v>
      </c>
      <c r="N9949" s="58" t="s">
        <v>24</v>
      </c>
      <c r="O9949" s="58" t="s">
        <v>30</v>
      </c>
      <c r="P9949" s="62">
        <v>2175600</v>
      </c>
      <c r="Q9949" s="58" t="s">
        <v>107</v>
      </c>
      <c r="R9949" s="58" t="s">
        <v>108</v>
      </c>
      <c r="S9949" s="58" t="s">
        <v>57</v>
      </c>
      <c r="T9949" s="213" t="s">
        <v>28</v>
      </c>
      <c r="U9949" s="63" t="s">
        <v>119</v>
      </c>
      <c r="W9949" s="143"/>
      <c r="X9949" s="143"/>
      <c r="AO9949" s="143"/>
      <c r="AP9949" s="143"/>
      <c r="BD9949" s="234"/>
      <c r="BE9949" s="234"/>
    </row>
    <row r="9950" spans="1:57" ht="12.95" customHeight="1" x14ac:dyDescent="0.2">
      <c r="A9950" s="57">
        <f t="shared" si="167"/>
        <v>9949</v>
      </c>
      <c r="B9950" s="58">
        <v>3510211606910000</v>
      </c>
      <c r="C9950" s="59" t="s">
        <v>2362</v>
      </c>
      <c r="D9950" s="59" t="s">
        <v>435</v>
      </c>
      <c r="E9950" s="60">
        <v>33405</v>
      </c>
      <c r="F9950" s="60">
        <v>45432</v>
      </c>
      <c r="G9950" s="60">
        <v>45432</v>
      </c>
      <c r="H9950" s="58">
        <v>202413531725</v>
      </c>
      <c r="I9950" s="58">
        <v>6201640641</v>
      </c>
      <c r="J9950" s="60" t="s">
        <v>19020</v>
      </c>
      <c r="K9950" s="60" t="s">
        <v>19018</v>
      </c>
      <c r="L9950" s="212" t="s">
        <v>9121</v>
      </c>
      <c r="M9950" s="60">
        <v>45432</v>
      </c>
      <c r="N9950" s="58" t="s">
        <v>24</v>
      </c>
      <c r="O9950" s="58" t="s">
        <v>30</v>
      </c>
      <c r="P9950" s="62">
        <v>2175600</v>
      </c>
      <c r="Q9950" s="58" t="s">
        <v>107</v>
      </c>
      <c r="R9950" s="58" t="s">
        <v>108</v>
      </c>
      <c r="S9950" s="58" t="s">
        <v>57</v>
      </c>
      <c r="T9950" s="213" t="s">
        <v>28</v>
      </c>
      <c r="U9950" s="63" t="s">
        <v>119</v>
      </c>
      <c r="W9950" s="143"/>
      <c r="X9950" s="143"/>
      <c r="AO9950" s="143"/>
      <c r="AP9950" s="143"/>
      <c r="BD9950" s="234"/>
      <c r="BE9950" s="234"/>
    </row>
    <row r="9951" spans="1:57" ht="12.95" customHeight="1" x14ac:dyDescent="0.2">
      <c r="A9951" s="57">
        <f t="shared" si="167"/>
        <v>9950</v>
      </c>
      <c r="B9951" s="58">
        <v>3324160403910000</v>
      </c>
      <c r="C9951" s="59" t="s">
        <v>1213</v>
      </c>
      <c r="D9951" s="59" t="s">
        <v>370</v>
      </c>
      <c r="E9951" s="60">
        <v>33301</v>
      </c>
      <c r="F9951" s="60">
        <v>45432</v>
      </c>
      <c r="G9951" s="60">
        <v>45432</v>
      </c>
      <c r="H9951" s="58">
        <v>202413531724</v>
      </c>
      <c r="I9951" s="58">
        <v>6201640647</v>
      </c>
      <c r="J9951" s="60" t="s">
        <v>19021</v>
      </c>
      <c r="K9951" s="60" t="s">
        <v>19018</v>
      </c>
      <c r="L9951" s="212" t="s">
        <v>9121</v>
      </c>
      <c r="M9951" s="60">
        <v>45432</v>
      </c>
      <c r="N9951" s="58" t="s">
        <v>24</v>
      </c>
      <c r="O9951" s="58" t="s">
        <v>30</v>
      </c>
      <c r="P9951" s="62">
        <v>2175600</v>
      </c>
      <c r="Q9951" s="58" t="s">
        <v>107</v>
      </c>
      <c r="R9951" s="58" t="s">
        <v>108</v>
      </c>
      <c r="S9951" s="58" t="s">
        <v>57</v>
      </c>
      <c r="T9951" s="213" t="s">
        <v>28</v>
      </c>
      <c r="U9951" s="63" t="s">
        <v>119</v>
      </c>
      <c r="W9951" s="143"/>
      <c r="X9951" s="143"/>
      <c r="AO9951" s="143"/>
      <c r="AP9951" s="143"/>
      <c r="BD9951" s="234"/>
      <c r="BE9951" s="234"/>
    </row>
    <row r="9952" spans="1:57" ht="12.95" customHeight="1" x14ac:dyDescent="0.2">
      <c r="A9952" s="57">
        <f t="shared" si="167"/>
        <v>9951</v>
      </c>
      <c r="B9952" s="58">
        <v>3317140406930000</v>
      </c>
      <c r="C9952" s="59" t="s">
        <v>19022</v>
      </c>
      <c r="D9952" s="59" t="s">
        <v>605</v>
      </c>
      <c r="E9952" s="60">
        <v>34124</v>
      </c>
      <c r="F9952" s="60">
        <v>45426</v>
      </c>
      <c r="G9952" s="60">
        <v>45426</v>
      </c>
      <c r="H9952" s="58">
        <v>202413531723</v>
      </c>
      <c r="I9952" s="58">
        <v>6202007225</v>
      </c>
      <c r="J9952" s="60" t="s">
        <v>19023</v>
      </c>
      <c r="K9952" s="60" t="s">
        <v>19018</v>
      </c>
      <c r="L9952" s="212" t="s">
        <v>9121</v>
      </c>
      <c r="M9952" s="60">
        <v>45432</v>
      </c>
      <c r="N9952" s="58" t="s">
        <v>24</v>
      </c>
      <c r="O9952" s="58" t="s">
        <v>30</v>
      </c>
      <c r="P9952" s="62">
        <v>1960000</v>
      </c>
      <c r="Q9952" s="58" t="s">
        <v>2612</v>
      </c>
      <c r="R9952" s="58" t="s">
        <v>108</v>
      </c>
      <c r="S9952" s="58" t="s">
        <v>57</v>
      </c>
      <c r="T9952" s="213" t="s">
        <v>28</v>
      </c>
      <c r="U9952" s="63" t="s">
        <v>119</v>
      </c>
      <c r="W9952" s="143"/>
      <c r="X9952" s="143"/>
      <c r="AO9952" s="143"/>
      <c r="AP9952" s="143"/>
      <c r="BD9952" s="234"/>
      <c r="BE9952" s="234"/>
    </row>
    <row r="9953" spans="1:57" ht="12.95" customHeight="1" x14ac:dyDescent="0.2">
      <c r="A9953" s="57">
        <f t="shared" si="167"/>
        <v>9952</v>
      </c>
      <c r="B9953" s="58">
        <v>3275081907740020</v>
      </c>
      <c r="C9953" s="59" t="s">
        <v>2658</v>
      </c>
      <c r="D9953" s="59" t="s">
        <v>599</v>
      </c>
      <c r="E9953" s="60">
        <v>27229</v>
      </c>
      <c r="F9953" s="60">
        <v>45425</v>
      </c>
      <c r="G9953" s="60">
        <v>45429</v>
      </c>
      <c r="H9953" s="58">
        <v>202413531722</v>
      </c>
      <c r="I9953" s="58">
        <v>6200074464</v>
      </c>
      <c r="J9953" s="60" t="s">
        <v>19024</v>
      </c>
      <c r="K9953" s="60" t="s">
        <v>19018</v>
      </c>
      <c r="L9953" s="212" t="s">
        <v>9121</v>
      </c>
      <c r="M9953" s="60">
        <v>45432</v>
      </c>
      <c r="N9953" s="58" t="s">
        <v>24</v>
      </c>
      <c r="O9953" s="58" t="s">
        <v>30</v>
      </c>
      <c r="P9953" s="62">
        <v>1960000</v>
      </c>
      <c r="Q9953" s="58" t="s">
        <v>26</v>
      </c>
      <c r="R9953" s="58" t="s">
        <v>26</v>
      </c>
      <c r="S9953" s="58" t="s">
        <v>27</v>
      </c>
      <c r="T9953" s="213" t="s">
        <v>28</v>
      </c>
      <c r="U9953" s="63" t="s">
        <v>119</v>
      </c>
      <c r="W9953" s="143"/>
      <c r="X9953" s="143"/>
      <c r="AO9953" s="143"/>
      <c r="AP9953" s="143"/>
      <c r="BD9953" s="234"/>
      <c r="BE9953" s="234"/>
    </row>
    <row r="9954" spans="1:57" ht="12.95" customHeight="1" x14ac:dyDescent="0.2">
      <c r="A9954" s="57">
        <f t="shared" si="167"/>
        <v>9953</v>
      </c>
      <c r="B9954" s="58">
        <v>3216020212650000</v>
      </c>
      <c r="C9954" s="59" t="s">
        <v>2230</v>
      </c>
      <c r="D9954" s="59" t="s">
        <v>56</v>
      </c>
      <c r="E9954" s="60">
        <v>24078</v>
      </c>
      <c r="F9954" s="60">
        <v>45428</v>
      </c>
      <c r="G9954" s="60">
        <v>45428</v>
      </c>
      <c r="H9954" s="58">
        <v>202413530722</v>
      </c>
      <c r="I9954" s="58">
        <v>6200000556</v>
      </c>
      <c r="J9954" s="60" t="s">
        <v>19025</v>
      </c>
      <c r="K9954" s="60" t="s">
        <v>19026</v>
      </c>
      <c r="L9954" s="212" t="s">
        <v>19027</v>
      </c>
      <c r="M9954" s="60">
        <v>45432</v>
      </c>
      <c r="N9954" s="58" t="s">
        <v>24</v>
      </c>
      <c r="O9954" s="58" t="s">
        <v>25</v>
      </c>
      <c r="P9954" s="62">
        <v>400000</v>
      </c>
      <c r="Q9954" s="58" t="s">
        <v>26</v>
      </c>
      <c r="R9954" s="58" t="s">
        <v>26</v>
      </c>
      <c r="S9954" s="58" t="s">
        <v>27</v>
      </c>
      <c r="T9954" s="213" t="s">
        <v>28</v>
      </c>
      <c r="U9954" s="63" t="s">
        <v>119</v>
      </c>
      <c r="W9954" s="143"/>
      <c r="X9954" s="143"/>
      <c r="AO9954" s="143"/>
      <c r="AP9954" s="143"/>
      <c r="BD9954" s="234"/>
      <c r="BE9954" s="234"/>
    </row>
    <row r="9955" spans="1:57" ht="12.95" customHeight="1" x14ac:dyDescent="0.2">
      <c r="A9955" s="57">
        <f t="shared" si="167"/>
        <v>9954</v>
      </c>
      <c r="B9955" s="58">
        <v>3209211007620000</v>
      </c>
      <c r="C9955" s="59" t="s">
        <v>17496</v>
      </c>
      <c r="D9955" s="59" t="s">
        <v>231</v>
      </c>
      <c r="E9955" s="60">
        <v>22837</v>
      </c>
      <c r="F9955" s="60">
        <v>45418</v>
      </c>
      <c r="G9955" s="60">
        <v>45419</v>
      </c>
      <c r="H9955" s="58">
        <v>202413530821</v>
      </c>
      <c r="I9955" s="58">
        <v>6200063232</v>
      </c>
      <c r="J9955" s="60" t="s">
        <v>19028</v>
      </c>
      <c r="K9955" s="60" t="s">
        <v>19026</v>
      </c>
      <c r="L9955" s="212" t="s">
        <v>19027</v>
      </c>
      <c r="M9955" s="60">
        <v>45432</v>
      </c>
      <c r="N9955" s="58" t="s">
        <v>24</v>
      </c>
      <c r="O9955" s="58" t="s">
        <v>25</v>
      </c>
      <c r="P9955" s="62">
        <v>400000</v>
      </c>
      <c r="Q9955" s="58" t="s">
        <v>26</v>
      </c>
      <c r="R9955" s="58" t="s">
        <v>26</v>
      </c>
      <c r="S9955" s="58" t="s">
        <v>27</v>
      </c>
      <c r="T9955" s="213" t="s">
        <v>28</v>
      </c>
      <c r="U9955" s="63" t="s">
        <v>119</v>
      </c>
      <c r="W9955" s="143"/>
      <c r="X9955" s="143"/>
      <c r="AO9955" s="143"/>
      <c r="AP9955" s="143"/>
      <c r="BD9955" s="234"/>
      <c r="BE9955" s="234"/>
    </row>
    <row r="9956" spans="1:57" ht="12.95" customHeight="1" x14ac:dyDescent="0.2">
      <c r="A9956" s="57">
        <f t="shared" si="167"/>
        <v>9955</v>
      </c>
      <c r="B9956" s="58">
        <v>3173020401930000</v>
      </c>
      <c r="C9956" s="59" t="s">
        <v>1642</v>
      </c>
      <c r="D9956" s="59" t="s">
        <v>221</v>
      </c>
      <c r="E9956" s="60">
        <v>33973</v>
      </c>
      <c r="F9956" s="60">
        <v>45429</v>
      </c>
      <c r="G9956" s="60">
        <v>45429</v>
      </c>
      <c r="H9956" s="58">
        <v>2024135270219</v>
      </c>
      <c r="I9956" s="58">
        <v>6202133527</v>
      </c>
      <c r="J9956" s="60" t="s">
        <v>19029</v>
      </c>
      <c r="K9956" s="60" t="s">
        <v>19030</v>
      </c>
      <c r="L9956" s="212" t="s">
        <v>104</v>
      </c>
      <c r="M9956" s="60">
        <v>45432</v>
      </c>
      <c r="N9956" s="58" t="s">
        <v>24</v>
      </c>
      <c r="O9956" s="58" t="s">
        <v>25</v>
      </c>
      <c r="P9956" s="62">
        <v>400000</v>
      </c>
      <c r="Q9956" s="58" t="s">
        <v>26</v>
      </c>
      <c r="R9956" s="58" t="s">
        <v>26</v>
      </c>
      <c r="S9956" s="58" t="s">
        <v>27</v>
      </c>
      <c r="T9956" s="213" t="s">
        <v>28</v>
      </c>
      <c r="U9956" s="63" t="s">
        <v>119</v>
      </c>
      <c r="W9956" s="143"/>
      <c r="X9956" s="143"/>
      <c r="AO9956" s="143"/>
      <c r="AP9956" s="143"/>
      <c r="BD9956" s="234"/>
      <c r="BE9956" s="234"/>
    </row>
    <row r="9957" spans="1:57" ht="12.95" customHeight="1" x14ac:dyDescent="0.2">
      <c r="A9957" s="57">
        <f t="shared" si="167"/>
        <v>9956</v>
      </c>
      <c r="B9957" s="58">
        <v>1671142903830000</v>
      </c>
      <c r="C9957" s="59" t="s">
        <v>2116</v>
      </c>
      <c r="D9957" s="59" t="s">
        <v>221</v>
      </c>
      <c r="E9957" s="60">
        <v>30404</v>
      </c>
      <c r="F9957" s="60">
        <v>45429</v>
      </c>
      <c r="G9957" s="60">
        <v>45429</v>
      </c>
      <c r="H9957" s="58">
        <v>2024135270218</v>
      </c>
      <c r="I9957" s="58">
        <v>6200540574</v>
      </c>
      <c r="J9957" s="60" t="s">
        <v>19031</v>
      </c>
      <c r="K9957" s="60" t="s">
        <v>19030</v>
      </c>
      <c r="L9957" s="212" t="s">
        <v>104</v>
      </c>
      <c r="M9957" s="60">
        <v>45432</v>
      </c>
      <c r="N9957" s="58" t="s">
        <v>24</v>
      </c>
      <c r="O9957" s="58" t="s">
        <v>25</v>
      </c>
      <c r="P9957" s="62">
        <v>400000</v>
      </c>
      <c r="Q9957" s="58" t="s">
        <v>26</v>
      </c>
      <c r="R9957" s="58" t="s">
        <v>26</v>
      </c>
      <c r="S9957" s="58" t="s">
        <v>27</v>
      </c>
      <c r="T9957" s="213" t="s">
        <v>28</v>
      </c>
      <c r="U9957" s="63" t="s">
        <v>119</v>
      </c>
      <c r="W9957" s="143"/>
      <c r="X9957" s="143"/>
      <c r="AO9957" s="143"/>
      <c r="AP9957" s="143"/>
      <c r="BD9957" s="234"/>
      <c r="BE9957" s="234"/>
    </row>
    <row r="9958" spans="1:57" ht="12.95" customHeight="1" x14ac:dyDescent="0.2">
      <c r="A9958" s="57">
        <f t="shared" si="167"/>
        <v>9957</v>
      </c>
      <c r="B9958" s="58">
        <v>3172042008910000</v>
      </c>
      <c r="C9958" s="59" t="s">
        <v>18713</v>
      </c>
      <c r="D9958" s="59" t="s">
        <v>56</v>
      </c>
      <c r="E9958" s="60">
        <v>33470</v>
      </c>
      <c r="F9958" s="60">
        <v>45429</v>
      </c>
      <c r="G9958" s="60">
        <v>45429</v>
      </c>
      <c r="H9958" s="58">
        <v>202413543421</v>
      </c>
      <c r="I9958" s="58">
        <v>6201116405</v>
      </c>
      <c r="J9958" s="60" t="s">
        <v>19032</v>
      </c>
      <c r="K9958" s="60" t="s">
        <v>19030</v>
      </c>
      <c r="L9958" s="212" t="s">
        <v>104</v>
      </c>
      <c r="M9958" s="60">
        <v>45432</v>
      </c>
      <c r="N9958" s="58" t="s">
        <v>24</v>
      </c>
      <c r="O9958" s="58" t="s">
        <v>25</v>
      </c>
      <c r="P9958" s="62">
        <v>400000</v>
      </c>
      <c r="Q9958" s="58" t="s">
        <v>26</v>
      </c>
      <c r="R9958" s="58" t="s">
        <v>26</v>
      </c>
      <c r="S9958" s="58" t="s">
        <v>27</v>
      </c>
      <c r="T9958" s="213" t="s">
        <v>28</v>
      </c>
      <c r="U9958" s="63" t="s">
        <v>119</v>
      </c>
      <c r="W9958" s="143"/>
      <c r="X9958" s="143"/>
      <c r="AO9958" s="143"/>
      <c r="AP9958" s="143"/>
      <c r="BD9958" s="234"/>
      <c r="BE9958" s="234"/>
    </row>
    <row r="9959" spans="1:57" ht="12.95" customHeight="1" x14ac:dyDescent="0.2">
      <c r="A9959" s="57">
        <f t="shared" si="167"/>
        <v>9958</v>
      </c>
      <c r="B9959" s="58">
        <v>3175060604910000</v>
      </c>
      <c r="C9959" s="59" t="s">
        <v>18571</v>
      </c>
      <c r="D9959" s="59" t="s">
        <v>56</v>
      </c>
      <c r="E9959" s="60">
        <v>33334</v>
      </c>
      <c r="F9959" s="60">
        <v>45428</v>
      </c>
      <c r="G9959" s="60">
        <v>45428</v>
      </c>
      <c r="H9959" s="58">
        <v>2024135270217</v>
      </c>
      <c r="I9959" s="58">
        <v>6201484005</v>
      </c>
      <c r="J9959" s="60" t="s">
        <v>19033</v>
      </c>
      <c r="K9959" s="60" t="s">
        <v>19030</v>
      </c>
      <c r="L9959" s="212" t="s">
        <v>104</v>
      </c>
      <c r="M9959" s="60">
        <v>45432</v>
      </c>
      <c r="N9959" s="58" t="s">
        <v>24</v>
      </c>
      <c r="O9959" s="58" t="s">
        <v>25</v>
      </c>
      <c r="P9959" s="62">
        <v>400000</v>
      </c>
      <c r="Q9959" s="58" t="s">
        <v>26</v>
      </c>
      <c r="R9959" s="58" t="s">
        <v>26</v>
      </c>
      <c r="S9959" s="58" t="s">
        <v>27</v>
      </c>
      <c r="T9959" s="213" t="s">
        <v>28</v>
      </c>
      <c r="U9959" s="63" t="s">
        <v>119</v>
      </c>
      <c r="W9959" s="143"/>
      <c r="X9959" s="143"/>
      <c r="AO9959" s="143"/>
      <c r="AP9959" s="143"/>
      <c r="BD9959" s="234"/>
      <c r="BE9959" s="234"/>
    </row>
    <row r="9960" spans="1:57" ht="12.95" customHeight="1" x14ac:dyDescent="0.2">
      <c r="A9960" s="57">
        <f t="shared" si="167"/>
        <v>9959</v>
      </c>
      <c r="B9960" s="58">
        <v>3328103003710000</v>
      </c>
      <c r="C9960" s="59" t="s">
        <v>19034</v>
      </c>
      <c r="D9960" s="59" t="s">
        <v>509</v>
      </c>
      <c r="E9960" s="60">
        <v>26022</v>
      </c>
      <c r="F9960" s="60">
        <v>45428</v>
      </c>
      <c r="G9960" s="60">
        <v>45428</v>
      </c>
      <c r="H9960" s="58">
        <v>2024135270216</v>
      </c>
      <c r="I9960" s="58">
        <v>6200499371</v>
      </c>
      <c r="J9960" s="60" t="s">
        <v>19035</v>
      </c>
      <c r="K9960" s="60" t="s">
        <v>19030</v>
      </c>
      <c r="L9960" s="212" t="s">
        <v>104</v>
      </c>
      <c r="M9960" s="60">
        <v>45432</v>
      </c>
      <c r="N9960" s="58" t="s">
        <v>24</v>
      </c>
      <c r="O9960" s="58" t="s">
        <v>25</v>
      </c>
      <c r="P9960" s="62">
        <v>400000</v>
      </c>
      <c r="Q9960" s="58" t="s">
        <v>26</v>
      </c>
      <c r="R9960" s="58" t="s">
        <v>26</v>
      </c>
      <c r="S9960" s="58" t="s">
        <v>27</v>
      </c>
      <c r="T9960" s="213" t="s">
        <v>28</v>
      </c>
      <c r="U9960" s="63" t="s">
        <v>119</v>
      </c>
      <c r="W9960" s="143"/>
      <c r="X9960" s="143"/>
      <c r="AO9960" s="143"/>
      <c r="AP9960" s="143"/>
      <c r="BD9960" s="234"/>
      <c r="BE9960" s="234"/>
    </row>
    <row r="9961" spans="1:57" ht="12.95" customHeight="1" x14ac:dyDescent="0.2">
      <c r="A9961" s="57">
        <f t="shared" si="167"/>
        <v>9960</v>
      </c>
      <c r="B9961" s="58">
        <v>3172050906870000</v>
      </c>
      <c r="C9961" s="59" t="s">
        <v>19036</v>
      </c>
      <c r="D9961" s="59" t="s">
        <v>1430</v>
      </c>
      <c r="E9961" s="60">
        <v>31937</v>
      </c>
      <c r="F9961" s="60">
        <v>45428</v>
      </c>
      <c r="G9961" s="60">
        <v>45428</v>
      </c>
      <c r="H9961" s="58">
        <v>2024135270215</v>
      </c>
      <c r="I9961" s="58">
        <v>6200462887</v>
      </c>
      <c r="J9961" s="60" t="s">
        <v>19037</v>
      </c>
      <c r="K9961" s="60" t="s">
        <v>19030</v>
      </c>
      <c r="L9961" s="212" t="s">
        <v>104</v>
      </c>
      <c r="M9961" s="60">
        <v>45432</v>
      </c>
      <c r="N9961" s="58" t="s">
        <v>24</v>
      </c>
      <c r="O9961" s="58" t="s">
        <v>25</v>
      </c>
      <c r="P9961" s="62">
        <v>400000</v>
      </c>
      <c r="Q9961" s="58" t="s">
        <v>26</v>
      </c>
      <c r="R9961" s="58" t="s">
        <v>26</v>
      </c>
      <c r="S9961" s="58" t="s">
        <v>27</v>
      </c>
      <c r="T9961" s="213" t="s">
        <v>28</v>
      </c>
      <c r="U9961" s="63" t="s">
        <v>119</v>
      </c>
      <c r="W9961" s="143"/>
      <c r="X9961" s="143"/>
      <c r="AO9961" s="143"/>
      <c r="AP9961" s="143"/>
      <c r="BD9961" s="234"/>
      <c r="BE9961" s="234"/>
    </row>
    <row r="9962" spans="1:57" ht="12.95" customHeight="1" x14ac:dyDescent="0.2">
      <c r="A9962" s="57">
        <f t="shared" si="167"/>
        <v>9961</v>
      </c>
      <c r="B9962" s="58">
        <v>2171090709960000</v>
      </c>
      <c r="C9962" s="59" t="s">
        <v>8255</v>
      </c>
      <c r="D9962" s="59" t="s">
        <v>501</v>
      </c>
      <c r="E9962" s="60">
        <v>35315</v>
      </c>
      <c r="F9962" s="60">
        <v>45427</v>
      </c>
      <c r="G9962" s="60">
        <v>45427</v>
      </c>
      <c r="H9962" s="58">
        <v>2024135270214</v>
      </c>
      <c r="I9962" s="58">
        <v>6200231593</v>
      </c>
      <c r="J9962" s="60" t="s">
        <v>19038</v>
      </c>
      <c r="K9962" s="60" t="s">
        <v>19030</v>
      </c>
      <c r="L9962" s="212" t="s">
        <v>104</v>
      </c>
      <c r="M9962" s="60">
        <v>45432</v>
      </c>
      <c r="N9962" s="58" t="s">
        <v>24</v>
      </c>
      <c r="O9962" s="58" t="s">
        <v>25</v>
      </c>
      <c r="P9962" s="62">
        <v>400000</v>
      </c>
      <c r="Q9962" s="58" t="s">
        <v>26</v>
      </c>
      <c r="R9962" s="58" t="s">
        <v>26</v>
      </c>
      <c r="S9962" s="58" t="s">
        <v>27</v>
      </c>
      <c r="T9962" s="213" t="s">
        <v>28</v>
      </c>
      <c r="U9962" s="63" t="s">
        <v>119</v>
      </c>
      <c r="W9962" s="143"/>
      <c r="X9962" s="143"/>
      <c r="AO9962" s="143"/>
      <c r="AP9962" s="143"/>
      <c r="BD9962" s="234"/>
      <c r="BE9962" s="234"/>
    </row>
    <row r="9963" spans="1:57" ht="12.95" customHeight="1" x14ac:dyDescent="0.2">
      <c r="A9963" s="57">
        <f t="shared" si="167"/>
        <v>9962</v>
      </c>
      <c r="B9963" s="58">
        <v>3503051106680000</v>
      </c>
      <c r="C9963" s="59" t="s">
        <v>18525</v>
      </c>
      <c r="D9963" s="59" t="s">
        <v>85</v>
      </c>
      <c r="E9963" s="60">
        <v>25000</v>
      </c>
      <c r="F9963" s="60">
        <v>45427</v>
      </c>
      <c r="G9963" s="60">
        <v>45427</v>
      </c>
      <c r="H9963" s="58">
        <v>2024135270213</v>
      </c>
      <c r="I9963" s="58">
        <v>6200480134</v>
      </c>
      <c r="J9963" s="60" t="s">
        <v>19039</v>
      </c>
      <c r="K9963" s="60" t="s">
        <v>19030</v>
      </c>
      <c r="L9963" s="212" t="s">
        <v>104</v>
      </c>
      <c r="M9963" s="60">
        <v>45432</v>
      </c>
      <c r="N9963" s="58" t="s">
        <v>24</v>
      </c>
      <c r="O9963" s="58" t="s">
        <v>25</v>
      </c>
      <c r="P9963" s="62">
        <v>400000</v>
      </c>
      <c r="Q9963" s="58" t="s">
        <v>26</v>
      </c>
      <c r="R9963" s="58" t="s">
        <v>26</v>
      </c>
      <c r="S9963" s="58" t="s">
        <v>27</v>
      </c>
      <c r="T9963" s="213" t="s">
        <v>28</v>
      </c>
      <c r="U9963" s="63" t="s">
        <v>119</v>
      </c>
      <c r="W9963" s="143"/>
      <c r="X9963" s="143"/>
      <c r="AO9963" s="143"/>
      <c r="AP9963" s="143"/>
      <c r="BD9963" s="234"/>
      <c r="BE9963" s="234"/>
    </row>
    <row r="9964" spans="1:57" ht="12.95" customHeight="1" x14ac:dyDescent="0.2">
      <c r="A9964" s="57">
        <f t="shared" si="167"/>
        <v>9963</v>
      </c>
      <c r="B9964" s="58">
        <v>3402152007720000</v>
      </c>
      <c r="C9964" s="59" t="s">
        <v>18386</v>
      </c>
      <c r="D9964" s="59" t="s">
        <v>1096</v>
      </c>
      <c r="E9964" s="60">
        <v>26500</v>
      </c>
      <c r="F9964" s="60">
        <v>45426</v>
      </c>
      <c r="G9964" s="60">
        <v>45427</v>
      </c>
      <c r="H9964" s="58">
        <v>2024135270212</v>
      </c>
      <c r="I9964" s="58">
        <v>6201560274</v>
      </c>
      <c r="J9964" s="60" t="s">
        <v>19040</v>
      </c>
      <c r="K9964" s="60" t="s">
        <v>19030</v>
      </c>
      <c r="L9964" s="212" t="s">
        <v>104</v>
      </c>
      <c r="M9964" s="60">
        <v>45432</v>
      </c>
      <c r="N9964" s="58" t="s">
        <v>24</v>
      </c>
      <c r="O9964" s="58" t="s">
        <v>25</v>
      </c>
      <c r="P9964" s="62">
        <v>400000</v>
      </c>
      <c r="Q9964" s="58" t="s">
        <v>26</v>
      </c>
      <c r="R9964" s="58" t="s">
        <v>26</v>
      </c>
      <c r="S9964" s="58" t="s">
        <v>27</v>
      </c>
      <c r="T9964" s="213" t="s">
        <v>28</v>
      </c>
      <c r="U9964" s="63" t="s">
        <v>119</v>
      </c>
      <c r="W9964" s="143"/>
      <c r="X9964" s="143"/>
      <c r="AO9964" s="143"/>
      <c r="AP9964" s="143"/>
      <c r="BD9964" s="234"/>
      <c r="BE9964" s="234"/>
    </row>
    <row r="9965" spans="1:57" ht="12.95" customHeight="1" x14ac:dyDescent="0.2">
      <c r="A9965" s="57">
        <f t="shared" si="167"/>
        <v>9964</v>
      </c>
      <c r="B9965" s="58">
        <v>3526060608830000</v>
      </c>
      <c r="C9965" s="59" t="s">
        <v>18464</v>
      </c>
      <c r="D9965" s="59" t="s">
        <v>51</v>
      </c>
      <c r="E9965" s="60">
        <v>30534</v>
      </c>
      <c r="F9965" s="60">
        <v>45426</v>
      </c>
      <c r="G9965" s="60">
        <v>45426</v>
      </c>
      <c r="H9965" s="58">
        <v>2024135270210</v>
      </c>
      <c r="I9965" s="58">
        <v>6201114564</v>
      </c>
      <c r="J9965" s="60" t="s">
        <v>19041</v>
      </c>
      <c r="K9965" s="60" t="s">
        <v>19030</v>
      </c>
      <c r="L9965" s="212" t="s">
        <v>104</v>
      </c>
      <c r="M9965" s="60">
        <v>45432</v>
      </c>
      <c r="N9965" s="58" t="s">
        <v>24</v>
      </c>
      <c r="O9965" s="58" t="s">
        <v>25</v>
      </c>
      <c r="P9965" s="62">
        <v>400000</v>
      </c>
      <c r="Q9965" s="58" t="s">
        <v>26</v>
      </c>
      <c r="R9965" s="58" t="s">
        <v>26</v>
      </c>
      <c r="S9965" s="58" t="s">
        <v>27</v>
      </c>
      <c r="T9965" s="213" t="s">
        <v>28</v>
      </c>
      <c r="U9965" s="63" t="s">
        <v>119</v>
      </c>
      <c r="W9965" s="143"/>
      <c r="X9965" s="143"/>
      <c r="AO9965" s="143"/>
      <c r="AP9965" s="143"/>
      <c r="BD9965" s="234"/>
      <c r="BE9965" s="234"/>
    </row>
    <row r="9966" spans="1:57" ht="12.95" customHeight="1" x14ac:dyDescent="0.2">
      <c r="A9966" s="57">
        <f t="shared" si="167"/>
        <v>9965</v>
      </c>
      <c r="B9966" s="58">
        <v>3578160403710000</v>
      </c>
      <c r="C9966" s="59" t="s">
        <v>18311</v>
      </c>
      <c r="D9966" s="59" t="s">
        <v>260</v>
      </c>
      <c r="E9966" s="60">
        <v>25996</v>
      </c>
      <c r="F9966" s="60">
        <v>45426</v>
      </c>
      <c r="G9966" s="60">
        <v>45426</v>
      </c>
      <c r="H9966" s="58">
        <v>202413527029</v>
      </c>
      <c r="I9966" s="58">
        <v>6200272225</v>
      </c>
      <c r="J9966" s="60" t="s">
        <v>19042</v>
      </c>
      <c r="K9966" s="60" t="s">
        <v>19030</v>
      </c>
      <c r="L9966" s="212" t="s">
        <v>104</v>
      </c>
      <c r="M9966" s="60">
        <v>45432</v>
      </c>
      <c r="N9966" s="58" t="s">
        <v>24</v>
      </c>
      <c r="O9966" s="58" t="s">
        <v>25</v>
      </c>
      <c r="P9966" s="62">
        <v>400000</v>
      </c>
      <c r="Q9966" s="58" t="s">
        <v>26</v>
      </c>
      <c r="R9966" s="58" t="s">
        <v>26</v>
      </c>
      <c r="S9966" s="58" t="s">
        <v>27</v>
      </c>
      <c r="T9966" s="213" t="s">
        <v>28</v>
      </c>
      <c r="U9966" s="63" t="s">
        <v>119</v>
      </c>
      <c r="W9966" s="143"/>
      <c r="X9966" s="143"/>
      <c r="AO9966" s="143"/>
      <c r="AP9966" s="143"/>
      <c r="BD9966" s="234"/>
      <c r="BE9966" s="234"/>
    </row>
    <row r="9967" spans="1:57" ht="12.95" customHeight="1" x14ac:dyDescent="0.2">
      <c r="A9967" s="57">
        <f t="shared" si="167"/>
        <v>9966</v>
      </c>
      <c r="B9967" s="58">
        <v>3216060701770020</v>
      </c>
      <c r="C9967" s="59" t="s">
        <v>6335</v>
      </c>
      <c r="D9967" s="59" t="s">
        <v>203</v>
      </c>
      <c r="E9967" s="60">
        <v>28132</v>
      </c>
      <c r="F9967" s="60">
        <v>45426</v>
      </c>
      <c r="G9967" s="60">
        <v>45426</v>
      </c>
      <c r="H9967" s="58">
        <v>202413527028</v>
      </c>
      <c r="I9967" s="58">
        <v>6201011295</v>
      </c>
      <c r="J9967" s="60" t="s">
        <v>19043</v>
      </c>
      <c r="K9967" s="60" t="s">
        <v>19030</v>
      </c>
      <c r="L9967" s="212" t="s">
        <v>104</v>
      </c>
      <c r="M9967" s="60">
        <v>45432</v>
      </c>
      <c r="N9967" s="58" t="s">
        <v>24</v>
      </c>
      <c r="O9967" s="58" t="s">
        <v>25</v>
      </c>
      <c r="P9967" s="62">
        <v>400000</v>
      </c>
      <c r="Q9967" s="58" t="s">
        <v>26</v>
      </c>
      <c r="R9967" s="58" t="s">
        <v>26</v>
      </c>
      <c r="S9967" s="58" t="s">
        <v>27</v>
      </c>
      <c r="T9967" s="213" t="s">
        <v>28</v>
      </c>
      <c r="U9967" s="63" t="s">
        <v>119</v>
      </c>
      <c r="W9967" s="143"/>
      <c r="X9967" s="143"/>
      <c r="AO9967" s="143"/>
      <c r="AP9967" s="143"/>
      <c r="BD9967" s="234"/>
      <c r="BE9967" s="234"/>
    </row>
    <row r="9968" spans="1:57" ht="12.95" customHeight="1" x14ac:dyDescent="0.2">
      <c r="A9968" s="57">
        <f t="shared" si="167"/>
        <v>9967</v>
      </c>
      <c r="B9968" s="58">
        <v>3328103110800000</v>
      </c>
      <c r="C9968" s="59" t="s">
        <v>18317</v>
      </c>
      <c r="D9968" s="59" t="s">
        <v>509</v>
      </c>
      <c r="E9968" s="60">
        <v>29525</v>
      </c>
      <c r="F9968" s="60">
        <v>45426</v>
      </c>
      <c r="G9968" s="60">
        <v>45426</v>
      </c>
      <c r="H9968" s="58">
        <v>202413527027</v>
      </c>
      <c r="I9968" s="58">
        <v>6201110105</v>
      </c>
      <c r="J9968" s="60" t="s">
        <v>19044</v>
      </c>
      <c r="K9968" s="60" t="s">
        <v>19030</v>
      </c>
      <c r="L9968" s="212" t="s">
        <v>104</v>
      </c>
      <c r="M9968" s="60">
        <v>45432</v>
      </c>
      <c r="N9968" s="58" t="s">
        <v>24</v>
      </c>
      <c r="O9968" s="58" t="s">
        <v>25</v>
      </c>
      <c r="P9968" s="62">
        <v>400000</v>
      </c>
      <c r="Q9968" s="58" t="s">
        <v>26</v>
      </c>
      <c r="R9968" s="58" t="s">
        <v>26</v>
      </c>
      <c r="S9968" s="58" t="s">
        <v>27</v>
      </c>
      <c r="T9968" s="213" t="s">
        <v>28</v>
      </c>
      <c r="U9968" s="63" t="s">
        <v>119</v>
      </c>
      <c r="W9968" s="143"/>
      <c r="X9968" s="143"/>
      <c r="AO9968" s="143"/>
      <c r="AP9968" s="143"/>
      <c r="BD9968" s="234"/>
      <c r="BE9968" s="234"/>
    </row>
    <row r="9969" spans="1:57" ht="12.95" customHeight="1" x14ac:dyDescent="0.2">
      <c r="A9969" s="57">
        <f t="shared" si="167"/>
        <v>9968</v>
      </c>
      <c r="B9969" s="58">
        <v>3275090409960020</v>
      </c>
      <c r="C9969" s="59" t="s">
        <v>18319</v>
      </c>
      <c r="D9969" s="59" t="s">
        <v>51</v>
      </c>
      <c r="E9969" s="60">
        <v>35221</v>
      </c>
      <c r="F9969" s="60">
        <v>45426</v>
      </c>
      <c r="G9969" s="60">
        <v>45426</v>
      </c>
      <c r="H9969" s="58">
        <v>202413527026</v>
      </c>
      <c r="I9969" s="58">
        <v>6211815199</v>
      </c>
      <c r="J9969" s="60" t="s">
        <v>19045</v>
      </c>
      <c r="K9969" s="60" t="s">
        <v>19030</v>
      </c>
      <c r="L9969" s="212" t="s">
        <v>104</v>
      </c>
      <c r="M9969" s="60">
        <v>45432</v>
      </c>
      <c r="N9969" s="58" t="s">
        <v>24</v>
      </c>
      <c r="O9969" s="58" t="s">
        <v>25</v>
      </c>
      <c r="P9969" s="62">
        <v>400000</v>
      </c>
      <c r="Q9969" s="58" t="s">
        <v>26</v>
      </c>
      <c r="R9969" s="58" t="s">
        <v>26</v>
      </c>
      <c r="S9969" s="58" t="s">
        <v>27</v>
      </c>
      <c r="T9969" s="213" t="s">
        <v>28</v>
      </c>
      <c r="U9969" s="63" t="s">
        <v>119</v>
      </c>
      <c r="W9969" s="143"/>
      <c r="X9969" s="143"/>
      <c r="AO9969" s="143"/>
      <c r="AP9969" s="143"/>
      <c r="BD9969" s="234"/>
      <c r="BE9969" s="234"/>
    </row>
    <row r="9970" spans="1:57" ht="12.95" customHeight="1" x14ac:dyDescent="0.2">
      <c r="A9970" s="57">
        <f t="shared" si="167"/>
        <v>9969</v>
      </c>
      <c r="B9970" s="58">
        <v>3524181208690000</v>
      </c>
      <c r="C9970" s="59" t="s">
        <v>18068</v>
      </c>
      <c r="D9970" s="59" t="s">
        <v>876</v>
      </c>
      <c r="E9970" s="60">
        <v>25427</v>
      </c>
      <c r="F9970" s="60">
        <v>45425</v>
      </c>
      <c r="G9970" s="60">
        <v>45425</v>
      </c>
      <c r="H9970" s="58">
        <v>202413527025</v>
      </c>
      <c r="I9970" s="58">
        <v>6200409147</v>
      </c>
      <c r="J9970" s="60" t="s">
        <v>19046</v>
      </c>
      <c r="K9970" s="60" t="s">
        <v>19030</v>
      </c>
      <c r="L9970" s="212" t="s">
        <v>104</v>
      </c>
      <c r="M9970" s="60">
        <v>45432</v>
      </c>
      <c r="N9970" s="58" t="s">
        <v>24</v>
      </c>
      <c r="O9970" s="58" t="s">
        <v>25</v>
      </c>
      <c r="P9970" s="62">
        <v>400000</v>
      </c>
      <c r="Q9970" s="58" t="s">
        <v>26</v>
      </c>
      <c r="R9970" s="58" t="s">
        <v>26</v>
      </c>
      <c r="S9970" s="58" t="s">
        <v>27</v>
      </c>
      <c r="T9970" s="213" t="s">
        <v>28</v>
      </c>
      <c r="U9970" s="63" t="s">
        <v>119</v>
      </c>
      <c r="W9970" s="143"/>
      <c r="X9970" s="143"/>
      <c r="AO9970" s="143"/>
      <c r="AP9970" s="143"/>
      <c r="BD9970" s="234"/>
      <c r="BE9970" s="234"/>
    </row>
    <row r="9971" spans="1:57" ht="12.95" customHeight="1" x14ac:dyDescent="0.2">
      <c r="A9971" s="57">
        <f t="shared" si="167"/>
        <v>9970</v>
      </c>
      <c r="B9971" s="58">
        <v>5371031204980000</v>
      </c>
      <c r="C9971" s="59" t="s">
        <v>16589</v>
      </c>
      <c r="D9971" s="59" t="s">
        <v>1456</v>
      </c>
      <c r="E9971" s="60">
        <v>35897</v>
      </c>
      <c r="F9971" s="60">
        <v>45425</v>
      </c>
      <c r="G9971" s="60">
        <v>45425</v>
      </c>
      <c r="H9971" s="58">
        <v>202413527024</v>
      </c>
      <c r="I9971" s="58">
        <v>6211741228</v>
      </c>
      <c r="J9971" s="60" t="s">
        <v>19047</v>
      </c>
      <c r="K9971" s="60" t="s">
        <v>19030</v>
      </c>
      <c r="L9971" s="212" t="s">
        <v>104</v>
      </c>
      <c r="M9971" s="60">
        <v>45432</v>
      </c>
      <c r="N9971" s="58" t="s">
        <v>24</v>
      </c>
      <c r="O9971" s="58" t="s">
        <v>25</v>
      </c>
      <c r="P9971" s="62">
        <v>400000</v>
      </c>
      <c r="Q9971" s="58" t="s">
        <v>26</v>
      </c>
      <c r="R9971" s="58" t="s">
        <v>26</v>
      </c>
      <c r="S9971" s="58" t="s">
        <v>27</v>
      </c>
      <c r="T9971" s="213" t="s">
        <v>28</v>
      </c>
      <c r="U9971" s="63" t="s">
        <v>119</v>
      </c>
      <c r="W9971" s="143"/>
      <c r="X9971" s="143"/>
      <c r="AO9971" s="143"/>
      <c r="AP9971" s="143"/>
      <c r="BD9971" s="234"/>
      <c r="BE9971" s="234"/>
    </row>
    <row r="9972" spans="1:57" ht="12.95" customHeight="1" x14ac:dyDescent="0.2">
      <c r="A9972" s="57">
        <f t="shared" si="167"/>
        <v>9971</v>
      </c>
      <c r="B9972" s="58">
        <v>3172030202800000</v>
      </c>
      <c r="C9972" s="59" t="s">
        <v>2331</v>
      </c>
      <c r="D9972" s="59" t="s">
        <v>93</v>
      </c>
      <c r="E9972" s="60">
        <v>29253</v>
      </c>
      <c r="F9972" s="60">
        <v>45425</v>
      </c>
      <c r="G9972" s="60">
        <v>45425</v>
      </c>
      <c r="H9972" s="58">
        <v>202413527023</v>
      </c>
      <c r="I9972" s="58">
        <v>6200251112</v>
      </c>
      <c r="J9972" s="60" t="s">
        <v>19048</v>
      </c>
      <c r="K9972" s="60" t="s">
        <v>19030</v>
      </c>
      <c r="L9972" s="212" t="s">
        <v>104</v>
      </c>
      <c r="M9972" s="60">
        <v>45432</v>
      </c>
      <c r="N9972" s="58" t="s">
        <v>24</v>
      </c>
      <c r="O9972" s="58" t="s">
        <v>25</v>
      </c>
      <c r="P9972" s="62">
        <v>400000</v>
      </c>
      <c r="Q9972" s="58" t="s">
        <v>26</v>
      </c>
      <c r="R9972" s="58" t="s">
        <v>26</v>
      </c>
      <c r="S9972" s="58" t="s">
        <v>27</v>
      </c>
      <c r="T9972" s="213" t="s">
        <v>28</v>
      </c>
      <c r="U9972" s="63" t="s">
        <v>119</v>
      </c>
      <c r="W9972" s="143"/>
      <c r="X9972" s="143"/>
      <c r="AO9972" s="143"/>
      <c r="AP9972" s="143"/>
      <c r="BD9972" s="234"/>
      <c r="BE9972" s="234"/>
    </row>
    <row r="9973" spans="1:57" ht="12.95" customHeight="1" x14ac:dyDescent="0.2">
      <c r="A9973" s="57">
        <f t="shared" si="167"/>
        <v>9972</v>
      </c>
      <c r="B9973" s="58">
        <v>3201041004970000</v>
      </c>
      <c r="C9973" s="59" t="s">
        <v>19049</v>
      </c>
      <c r="D9973" s="59" t="s">
        <v>71</v>
      </c>
      <c r="E9973" s="60">
        <v>35530</v>
      </c>
      <c r="F9973" s="60">
        <v>45432</v>
      </c>
      <c r="G9973" s="60">
        <v>45432</v>
      </c>
      <c r="H9973" s="58">
        <v>2024135259224</v>
      </c>
      <c r="I9973" s="58">
        <v>6212131151</v>
      </c>
      <c r="J9973" s="60" t="s">
        <v>19050</v>
      </c>
      <c r="K9973" s="60" t="s">
        <v>19051</v>
      </c>
      <c r="L9973" s="212" t="s">
        <v>3876</v>
      </c>
      <c r="M9973" s="60">
        <v>45432</v>
      </c>
      <c r="N9973" s="58" t="s">
        <v>24</v>
      </c>
      <c r="O9973" s="58" t="s">
        <v>30</v>
      </c>
      <c r="P9973" s="62">
        <v>955000</v>
      </c>
      <c r="Q9973" s="58" t="s">
        <v>26</v>
      </c>
      <c r="R9973" s="58" t="s">
        <v>26</v>
      </c>
      <c r="S9973" s="58" t="s">
        <v>27</v>
      </c>
      <c r="T9973" s="213" t="s">
        <v>28</v>
      </c>
      <c r="U9973" s="63" t="s">
        <v>119</v>
      </c>
      <c r="W9973" s="143"/>
      <c r="X9973" s="143"/>
      <c r="AO9973" s="143"/>
      <c r="AP9973" s="143"/>
      <c r="BD9973" s="234"/>
      <c r="BE9973" s="234"/>
    </row>
    <row r="9974" spans="1:57" ht="12.95" customHeight="1" x14ac:dyDescent="0.2">
      <c r="A9974" s="57">
        <f t="shared" si="167"/>
        <v>9973</v>
      </c>
      <c r="B9974" s="58">
        <v>3275121712690000</v>
      </c>
      <c r="C9974" s="59" t="s">
        <v>19052</v>
      </c>
      <c r="D9974" s="59" t="s">
        <v>212</v>
      </c>
      <c r="E9974" s="60">
        <v>25554</v>
      </c>
      <c r="F9974" s="60">
        <v>45432</v>
      </c>
      <c r="G9974" s="60">
        <v>45432</v>
      </c>
      <c r="H9974" s="58">
        <v>2024135259223</v>
      </c>
      <c r="I9974" s="58">
        <v>6201029455</v>
      </c>
      <c r="J9974" s="60" t="s">
        <v>19053</v>
      </c>
      <c r="K9974" s="60" t="s">
        <v>19051</v>
      </c>
      <c r="L9974" s="212" t="s">
        <v>3876</v>
      </c>
      <c r="M9974" s="60">
        <v>45432</v>
      </c>
      <c r="N9974" s="58" t="s">
        <v>24</v>
      </c>
      <c r="O9974" s="58" t="s">
        <v>30</v>
      </c>
      <c r="P9974" s="62">
        <v>955000</v>
      </c>
      <c r="Q9974" s="58" t="s">
        <v>26</v>
      </c>
      <c r="R9974" s="58" t="s">
        <v>26</v>
      </c>
      <c r="S9974" s="58" t="s">
        <v>27</v>
      </c>
      <c r="T9974" s="213" t="s">
        <v>28</v>
      </c>
      <c r="U9974" s="63" t="s">
        <v>119</v>
      </c>
      <c r="W9974" s="143"/>
      <c r="X9974" s="143"/>
      <c r="AO9974" s="143"/>
      <c r="AP9974" s="143"/>
      <c r="BD9974" s="234"/>
      <c r="BE9974" s="234"/>
    </row>
    <row r="9975" spans="1:57" ht="12.95" customHeight="1" x14ac:dyDescent="0.2">
      <c r="A9975" s="57">
        <f t="shared" si="167"/>
        <v>9974</v>
      </c>
      <c r="B9975" s="58">
        <v>5203061006910000</v>
      </c>
      <c r="C9975" s="59" t="s">
        <v>18189</v>
      </c>
      <c r="D9975" s="59" t="s">
        <v>2516</v>
      </c>
      <c r="E9975" s="60">
        <v>33399</v>
      </c>
      <c r="F9975" s="60">
        <v>45429</v>
      </c>
      <c r="G9975" s="60">
        <v>45429</v>
      </c>
      <c r="H9975" s="58">
        <v>2024135259222</v>
      </c>
      <c r="I9975" s="58">
        <v>6201643455</v>
      </c>
      <c r="J9975" s="60" t="s">
        <v>19054</v>
      </c>
      <c r="K9975" s="60" t="s">
        <v>19051</v>
      </c>
      <c r="L9975" s="212" t="s">
        <v>3876</v>
      </c>
      <c r="M9975" s="60">
        <v>45432</v>
      </c>
      <c r="N9975" s="58" t="s">
        <v>24</v>
      </c>
      <c r="O9975" s="58" t="s">
        <v>30</v>
      </c>
      <c r="P9975" s="62">
        <v>955000</v>
      </c>
      <c r="Q9975" s="58" t="s">
        <v>26</v>
      </c>
      <c r="R9975" s="58" t="s">
        <v>26</v>
      </c>
      <c r="S9975" s="58" t="s">
        <v>27</v>
      </c>
      <c r="T9975" s="213" t="s">
        <v>28</v>
      </c>
      <c r="U9975" s="63" t="s">
        <v>119</v>
      </c>
      <c r="W9975" s="143"/>
      <c r="X9975" s="143"/>
      <c r="AO9975" s="143"/>
      <c r="AP9975" s="143"/>
      <c r="BD9975" s="234"/>
      <c r="BE9975" s="234"/>
    </row>
    <row r="9976" spans="1:57" ht="12.95" customHeight="1" x14ac:dyDescent="0.2">
      <c r="A9976" s="57">
        <f t="shared" si="167"/>
        <v>9975</v>
      </c>
      <c r="B9976" s="58">
        <v>1221022312020000</v>
      </c>
      <c r="C9976" s="59" t="s">
        <v>16324</v>
      </c>
      <c r="D9976" s="59" t="s">
        <v>16325</v>
      </c>
      <c r="E9976" s="60">
        <v>37613</v>
      </c>
      <c r="F9976" s="60">
        <v>45429</v>
      </c>
      <c r="G9976" s="60">
        <v>45429</v>
      </c>
      <c r="H9976" s="58">
        <v>2024135259221</v>
      </c>
      <c r="I9976" s="58">
        <v>6212423884</v>
      </c>
      <c r="J9976" s="60" t="s">
        <v>19055</v>
      </c>
      <c r="K9976" s="60" t="s">
        <v>19051</v>
      </c>
      <c r="L9976" s="212" t="s">
        <v>3876</v>
      </c>
      <c r="M9976" s="60">
        <v>45432</v>
      </c>
      <c r="N9976" s="58" t="s">
        <v>24</v>
      </c>
      <c r="O9976" s="58" t="s">
        <v>30</v>
      </c>
      <c r="P9976" s="62">
        <v>955000</v>
      </c>
      <c r="Q9976" s="58" t="s">
        <v>26</v>
      </c>
      <c r="R9976" s="58" t="s">
        <v>26</v>
      </c>
      <c r="S9976" s="58" t="s">
        <v>27</v>
      </c>
      <c r="T9976" s="213" t="s">
        <v>28</v>
      </c>
      <c r="U9976" s="63" t="s">
        <v>119</v>
      </c>
      <c r="W9976" s="143"/>
      <c r="X9976" s="143"/>
      <c r="AO9976" s="143"/>
      <c r="AP9976" s="143"/>
      <c r="BD9976" s="234"/>
      <c r="BE9976" s="234"/>
    </row>
    <row r="9977" spans="1:57" ht="12.95" customHeight="1" x14ac:dyDescent="0.2">
      <c r="A9977" s="57">
        <f t="shared" si="167"/>
        <v>9976</v>
      </c>
      <c r="B9977" s="58">
        <v>1704071612040000</v>
      </c>
      <c r="C9977" s="59" t="s">
        <v>16297</v>
      </c>
      <c r="D9977" s="59" t="s">
        <v>16298</v>
      </c>
      <c r="E9977" s="60">
        <v>38337</v>
      </c>
      <c r="F9977" s="60">
        <v>45429</v>
      </c>
      <c r="G9977" s="60">
        <v>45429</v>
      </c>
      <c r="H9977" s="58">
        <v>2024135259220</v>
      </c>
      <c r="I9977" s="58">
        <v>6212423887</v>
      </c>
      <c r="J9977" s="60" t="s">
        <v>19056</v>
      </c>
      <c r="K9977" s="60" t="s">
        <v>19051</v>
      </c>
      <c r="L9977" s="212" t="s">
        <v>3876</v>
      </c>
      <c r="M9977" s="60">
        <v>45432</v>
      </c>
      <c r="N9977" s="58" t="s">
        <v>24</v>
      </c>
      <c r="O9977" s="58" t="s">
        <v>30</v>
      </c>
      <c r="P9977" s="62">
        <v>955000</v>
      </c>
      <c r="Q9977" s="58" t="s">
        <v>26</v>
      </c>
      <c r="R9977" s="58" t="s">
        <v>26</v>
      </c>
      <c r="S9977" s="58" t="s">
        <v>27</v>
      </c>
      <c r="T9977" s="213" t="s">
        <v>28</v>
      </c>
      <c r="U9977" s="63" t="s">
        <v>119</v>
      </c>
      <c r="W9977" s="143"/>
      <c r="X9977" s="143"/>
      <c r="AO9977" s="143"/>
      <c r="AP9977" s="143"/>
      <c r="BD9977" s="234"/>
      <c r="BE9977" s="234"/>
    </row>
    <row r="9978" spans="1:57" ht="12.95" customHeight="1" x14ac:dyDescent="0.2">
      <c r="A9978" s="57">
        <f t="shared" si="167"/>
        <v>9977</v>
      </c>
      <c r="B9978" s="58">
        <v>3206010108980000</v>
      </c>
      <c r="C9978" s="59" t="s">
        <v>16809</v>
      </c>
      <c r="D9978" s="59" t="s">
        <v>728</v>
      </c>
      <c r="E9978" s="60">
        <v>36008</v>
      </c>
      <c r="F9978" s="60">
        <v>45429</v>
      </c>
      <c r="G9978" s="60">
        <v>45429</v>
      </c>
      <c r="H9978" s="58">
        <v>2024135259218</v>
      </c>
      <c r="I9978" s="58">
        <v>6211565708</v>
      </c>
      <c r="J9978" s="60" t="s">
        <v>19057</v>
      </c>
      <c r="K9978" s="60" t="s">
        <v>19051</v>
      </c>
      <c r="L9978" s="212" t="s">
        <v>3876</v>
      </c>
      <c r="M9978" s="60">
        <v>45432</v>
      </c>
      <c r="N9978" s="58" t="s">
        <v>24</v>
      </c>
      <c r="O9978" s="58" t="s">
        <v>30</v>
      </c>
      <c r="P9978" s="62">
        <v>955000</v>
      </c>
      <c r="Q9978" s="58" t="s">
        <v>26</v>
      </c>
      <c r="R9978" s="58" t="s">
        <v>26</v>
      </c>
      <c r="S9978" s="58" t="s">
        <v>27</v>
      </c>
      <c r="T9978" s="213" t="s">
        <v>28</v>
      </c>
      <c r="U9978" s="63" t="s">
        <v>119</v>
      </c>
      <c r="W9978" s="143"/>
      <c r="X9978" s="143"/>
      <c r="AO9978" s="143"/>
      <c r="AP9978" s="143"/>
      <c r="BD9978" s="234"/>
      <c r="BE9978" s="234"/>
    </row>
    <row r="9979" spans="1:57" ht="12.95" customHeight="1" x14ac:dyDescent="0.2">
      <c r="A9979" s="57">
        <f t="shared" si="167"/>
        <v>9978</v>
      </c>
      <c r="B9979" s="58">
        <v>3671090902980000</v>
      </c>
      <c r="C9979" s="59" t="s">
        <v>12462</v>
      </c>
      <c r="D9979" s="59" t="s">
        <v>540</v>
      </c>
      <c r="E9979" s="60">
        <v>35835</v>
      </c>
      <c r="F9979" s="60">
        <v>45428</v>
      </c>
      <c r="G9979" s="60">
        <v>45428</v>
      </c>
      <c r="H9979" s="58">
        <v>2024135259217</v>
      </c>
      <c r="I9979" s="58">
        <v>6212418837</v>
      </c>
      <c r="J9979" s="60" t="s">
        <v>19058</v>
      </c>
      <c r="K9979" s="60" t="s">
        <v>19051</v>
      </c>
      <c r="L9979" s="212" t="s">
        <v>3876</v>
      </c>
      <c r="M9979" s="60">
        <v>45432</v>
      </c>
      <c r="N9979" s="58" t="s">
        <v>24</v>
      </c>
      <c r="O9979" s="58" t="s">
        <v>30</v>
      </c>
      <c r="P9979" s="62">
        <v>955000</v>
      </c>
      <c r="Q9979" s="58" t="s">
        <v>26</v>
      </c>
      <c r="R9979" s="58" t="s">
        <v>26</v>
      </c>
      <c r="S9979" s="58" t="s">
        <v>27</v>
      </c>
      <c r="T9979" s="213" t="s">
        <v>28</v>
      </c>
      <c r="U9979" s="63" t="s">
        <v>119</v>
      </c>
      <c r="W9979" s="143"/>
      <c r="X9979" s="143"/>
      <c r="AO9979" s="143"/>
      <c r="AP9979" s="143"/>
      <c r="BD9979" s="234"/>
      <c r="BE9979" s="234"/>
    </row>
    <row r="9980" spans="1:57" ht="12.95" customHeight="1" x14ac:dyDescent="0.2">
      <c r="A9980" s="57">
        <f t="shared" si="167"/>
        <v>9979</v>
      </c>
      <c r="B9980" s="58">
        <v>3172032908730000</v>
      </c>
      <c r="C9980" s="59" t="s">
        <v>2374</v>
      </c>
      <c r="D9980" s="59" t="s">
        <v>56</v>
      </c>
      <c r="E9980" s="60">
        <v>26905</v>
      </c>
      <c r="F9980" s="60">
        <v>45428</v>
      </c>
      <c r="G9980" s="60">
        <v>45428</v>
      </c>
      <c r="H9980" s="58">
        <v>2024135259216</v>
      </c>
      <c r="I9980" s="58">
        <v>6200202065</v>
      </c>
      <c r="J9980" s="60" t="s">
        <v>19059</v>
      </c>
      <c r="K9980" s="60" t="s">
        <v>19051</v>
      </c>
      <c r="L9980" s="212" t="s">
        <v>3876</v>
      </c>
      <c r="M9980" s="60">
        <v>45432</v>
      </c>
      <c r="N9980" s="58" t="s">
        <v>24</v>
      </c>
      <c r="O9980" s="58" t="s">
        <v>30</v>
      </c>
      <c r="P9980" s="62">
        <v>955000</v>
      </c>
      <c r="Q9980" s="58" t="s">
        <v>26</v>
      </c>
      <c r="R9980" s="58" t="s">
        <v>26</v>
      </c>
      <c r="S9980" s="58" t="s">
        <v>27</v>
      </c>
      <c r="T9980" s="213" t="s">
        <v>28</v>
      </c>
      <c r="U9980" s="63" t="s">
        <v>119</v>
      </c>
      <c r="W9980" s="143"/>
      <c r="X9980" s="143"/>
      <c r="AO9980" s="143"/>
      <c r="AP9980" s="143"/>
      <c r="BD9980" s="234"/>
      <c r="BE9980" s="234"/>
    </row>
    <row r="9981" spans="1:57" ht="12.95" customHeight="1" x14ac:dyDescent="0.2">
      <c r="A9981" s="57">
        <f t="shared" si="167"/>
        <v>9980</v>
      </c>
      <c r="B9981" s="58">
        <v>3210070608720120</v>
      </c>
      <c r="C9981" s="59" t="s">
        <v>18527</v>
      </c>
      <c r="D9981" s="59" t="s">
        <v>567</v>
      </c>
      <c r="E9981" s="60">
        <v>26517</v>
      </c>
      <c r="F9981" s="60">
        <v>45427</v>
      </c>
      <c r="G9981" s="60">
        <v>45427</v>
      </c>
      <c r="H9981" s="58">
        <v>2024135259215</v>
      </c>
      <c r="I9981" s="58">
        <v>6200485692</v>
      </c>
      <c r="J9981" s="60" t="s">
        <v>19060</v>
      </c>
      <c r="K9981" s="60" t="s">
        <v>19051</v>
      </c>
      <c r="L9981" s="212" t="s">
        <v>3876</v>
      </c>
      <c r="M9981" s="60">
        <v>45432</v>
      </c>
      <c r="N9981" s="58" t="s">
        <v>24</v>
      </c>
      <c r="O9981" s="58" t="s">
        <v>30</v>
      </c>
      <c r="P9981" s="62">
        <v>955000</v>
      </c>
      <c r="Q9981" s="58" t="s">
        <v>26</v>
      </c>
      <c r="R9981" s="58" t="s">
        <v>26</v>
      </c>
      <c r="S9981" s="58" t="s">
        <v>27</v>
      </c>
      <c r="T9981" s="213" t="s">
        <v>28</v>
      </c>
      <c r="U9981" s="63" t="s">
        <v>119</v>
      </c>
      <c r="W9981" s="143"/>
      <c r="X9981" s="143"/>
      <c r="AO9981" s="143"/>
      <c r="AP9981" s="143"/>
      <c r="BD9981" s="234"/>
      <c r="BE9981" s="234"/>
    </row>
    <row r="9982" spans="1:57" ht="12.95" customHeight="1" x14ac:dyDescent="0.2">
      <c r="A9982" s="57">
        <f t="shared" si="167"/>
        <v>9981</v>
      </c>
      <c r="B9982" s="58">
        <v>2172021009840000</v>
      </c>
      <c r="C9982" s="59" t="s">
        <v>19061</v>
      </c>
      <c r="D9982" s="59" t="s">
        <v>115</v>
      </c>
      <c r="E9982" s="60">
        <v>30935</v>
      </c>
      <c r="F9982" s="60">
        <v>45427</v>
      </c>
      <c r="G9982" s="60">
        <v>45427</v>
      </c>
      <c r="H9982" s="58">
        <v>2024135259214</v>
      </c>
      <c r="I9982" s="58">
        <v>6200358498</v>
      </c>
      <c r="J9982" s="60" t="s">
        <v>19062</v>
      </c>
      <c r="K9982" s="60" t="s">
        <v>19051</v>
      </c>
      <c r="L9982" s="212" t="s">
        <v>3876</v>
      </c>
      <c r="M9982" s="60">
        <v>45432</v>
      </c>
      <c r="N9982" s="58" t="s">
        <v>24</v>
      </c>
      <c r="O9982" s="58" t="s">
        <v>30</v>
      </c>
      <c r="P9982" s="62">
        <v>955000</v>
      </c>
      <c r="Q9982" s="58" t="s">
        <v>26</v>
      </c>
      <c r="R9982" s="58" t="s">
        <v>26</v>
      </c>
      <c r="S9982" s="58" t="s">
        <v>27</v>
      </c>
      <c r="T9982" s="213" t="s">
        <v>28</v>
      </c>
      <c r="U9982" s="63" t="s">
        <v>119</v>
      </c>
      <c r="W9982" s="143"/>
      <c r="X9982" s="143"/>
      <c r="AO9982" s="143"/>
      <c r="AP9982" s="143"/>
      <c r="BD9982" s="234"/>
      <c r="BE9982" s="234"/>
    </row>
    <row r="9983" spans="1:57" ht="12.95" customHeight="1" x14ac:dyDescent="0.2">
      <c r="A9983" s="57">
        <f t="shared" si="167"/>
        <v>9982</v>
      </c>
      <c r="B9983" s="58">
        <v>3174030311770000</v>
      </c>
      <c r="C9983" s="59" t="s">
        <v>2135</v>
      </c>
      <c r="D9983" s="59" t="s">
        <v>56</v>
      </c>
      <c r="E9983" s="60">
        <v>28432</v>
      </c>
      <c r="F9983" s="60">
        <v>45426</v>
      </c>
      <c r="G9983" s="60">
        <v>45426</v>
      </c>
      <c r="H9983" s="58">
        <v>2024135259213</v>
      </c>
      <c r="I9983" s="58">
        <v>6201036783</v>
      </c>
      <c r="J9983" s="60" t="s">
        <v>19063</v>
      </c>
      <c r="K9983" s="60" t="s">
        <v>19051</v>
      </c>
      <c r="L9983" s="212" t="s">
        <v>3876</v>
      </c>
      <c r="M9983" s="60">
        <v>45432</v>
      </c>
      <c r="N9983" s="58" t="s">
        <v>24</v>
      </c>
      <c r="O9983" s="58" t="s">
        <v>30</v>
      </c>
      <c r="P9983" s="62">
        <v>955000</v>
      </c>
      <c r="Q9983" s="58" t="s">
        <v>26</v>
      </c>
      <c r="R9983" s="58" t="s">
        <v>26</v>
      </c>
      <c r="S9983" s="58" t="s">
        <v>27</v>
      </c>
      <c r="T9983" s="213" t="s">
        <v>28</v>
      </c>
      <c r="U9983" s="63" t="s">
        <v>119</v>
      </c>
      <c r="W9983" s="143"/>
      <c r="X9983" s="143"/>
      <c r="AO9983" s="143"/>
      <c r="AP9983" s="143"/>
      <c r="BD9983" s="234"/>
      <c r="BE9983" s="234"/>
    </row>
    <row r="9984" spans="1:57" ht="12.95" customHeight="1" x14ac:dyDescent="0.2">
      <c r="A9984" s="57">
        <f t="shared" si="167"/>
        <v>9983</v>
      </c>
      <c r="B9984" s="58">
        <v>3205310604970000</v>
      </c>
      <c r="C9984" s="59" t="s">
        <v>19064</v>
      </c>
      <c r="D9984" s="59" t="s">
        <v>529</v>
      </c>
      <c r="E9984" s="60">
        <v>35526</v>
      </c>
      <c r="F9984" s="60">
        <v>45426</v>
      </c>
      <c r="G9984" s="60">
        <v>45426</v>
      </c>
      <c r="H9984" s="58">
        <v>2024135259212</v>
      </c>
      <c r="I9984" s="58">
        <v>6211835989</v>
      </c>
      <c r="J9984" s="60" t="s">
        <v>19065</v>
      </c>
      <c r="K9984" s="60" t="s">
        <v>19051</v>
      </c>
      <c r="L9984" s="212" t="s">
        <v>3876</v>
      </c>
      <c r="M9984" s="60">
        <v>45432</v>
      </c>
      <c r="N9984" s="58" t="s">
        <v>24</v>
      </c>
      <c r="O9984" s="58" t="s">
        <v>30</v>
      </c>
      <c r="P9984" s="62">
        <v>955000</v>
      </c>
      <c r="Q9984" s="58" t="s">
        <v>26</v>
      </c>
      <c r="R9984" s="58" t="s">
        <v>26</v>
      </c>
      <c r="S9984" s="58" t="s">
        <v>27</v>
      </c>
      <c r="T9984" s="213" t="s">
        <v>28</v>
      </c>
      <c r="U9984" s="63" t="s">
        <v>119</v>
      </c>
      <c r="W9984" s="143"/>
      <c r="X9984" s="143"/>
      <c r="AO9984" s="143"/>
      <c r="AP9984" s="143"/>
      <c r="BD9984" s="234"/>
      <c r="BE9984" s="234"/>
    </row>
    <row r="9985" spans="1:57" ht="12.95" customHeight="1" x14ac:dyDescent="0.2">
      <c r="A9985" s="57">
        <f t="shared" si="167"/>
        <v>9984</v>
      </c>
      <c r="B9985" s="58">
        <v>3202241810000000</v>
      </c>
      <c r="C9985" s="59" t="s">
        <v>15336</v>
      </c>
      <c r="D9985" s="59" t="s">
        <v>125</v>
      </c>
      <c r="E9985" s="60">
        <v>36817</v>
      </c>
      <c r="F9985" s="60">
        <v>45426</v>
      </c>
      <c r="G9985" s="60">
        <v>45426</v>
      </c>
      <c r="H9985" s="58">
        <v>2024135259211</v>
      </c>
      <c r="I9985" s="58">
        <v>6212421992</v>
      </c>
      <c r="J9985" s="60" t="s">
        <v>19066</v>
      </c>
      <c r="K9985" s="60" t="s">
        <v>19051</v>
      </c>
      <c r="L9985" s="212" t="s">
        <v>3876</v>
      </c>
      <c r="M9985" s="60">
        <v>45432</v>
      </c>
      <c r="N9985" s="58" t="s">
        <v>24</v>
      </c>
      <c r="O9985" s="58" t="s">
        <v>30</v>
      </c>
      <c r="P9985" s="62">
        <v>955000</v>
      </c>
      <c r="Q9985" s="58" t="s">
        <v>26</v>
      </c>
      <c r="R9985" s="58" t="s">
        <v>26</v>
      </c>
      <c r="S9985" s="58" t="s">
        <v>27</v>
      </c>
      <c r="T9985" s="213" t="s">
        <v>28</v>
      </c>
      <c r="U9985" s="63" t="s">
        <v>119</v>
      </c>
      <c r="W9985" s="143"/>
      <c r="X9985" s="143"/>
      <c r="AO9985" s="143"/>
      <c r="AP9985" s="143"/>
      <c r="BD9985" s="234"/>
      <c r="BE9985" s="234"/>
    </row>
    <row r="9986" spans="1:57" ht="12.95" customHeight="1" x14ac:dyDescent="0.2">
      <c r="A9986" s="57">
        <f t="shared" si="167"/>
        <v>9985</v>
      </c>
      <c r="B9986" s="58">
        <v>3101010110010000</v>
      </c>
      <c r="C9986" s="59" t="s">
        <v>16316</v>
      </c>
      <c r="D9986" s="59" t="s">
        <v>56</v>
      </c>
      <c r="E9986" s="60">
        <v>37165</v>
      </c>
      <c r="F9986" s="60">
        <v>45426</v>
      </c>
      <c r="G9986" s="60">
        <v>45427</v>
      </c>
      <c r="H9986" s="58">
        <v>2024135259210</v>
      </c>
      <c r="I9986" s="58">
        <v>6212423889</v>
      </c>
      <c r="J9986" s="60" t="s">
        <v>19067</v>
      </c>
      <c r="K9986" s="60" t="s">
        <v>19051</v>
      </c>
      <c r="L9986" s="212" t="s">
        <v>3876</v>
      </c>
      <c r="M9986" s="60">
        <v>45432</v>
      </c>
      <c r="N9986" s="58" t="s">
        <v>24</v>
      </c>
      <c r="O9986" s="58" t="s">
        <v>30</v>
      </c>
      <c r="P9986" s="62">
        <v>955000</v>
      </c>
      <c r="Q9986" s="58" t="s">
        <v>26</v>
      </c>
      <c r="R9986" s="58" t="s">
        <v>26</v>
      </c>
      <c r="S9986" s="58" t="s">
        <v>27</v>
      </c>
      <c r="T9986" s="213" t="s">
        <v>28</v>
      </c>
      <c r="U9986" s="63" t="s">
        <v>119</v>
      </c>
      <c r="W9986" s="143"/>
      <c r="X9986" s="143"/>
      <c r="AO9986" s="143"/>
      <c r="AP9986" s="143"/>
      <c r="BD9986" s="234"/>
      <c r="BE9986" s="234"/>
    </row>
    <row r="9987" spans="1:57" ht="12.95" customHeight="1" x14ac:dyDescent="0.2">
      <c r="A9987" s="57">
        <f t="shared" si="167"/>
        <v>9986</v>
      </c>
      <c r="B9987" s="58">
        <v>3276060403920000</v>
      </c>
      <c r="C9987" s="59" t="s">
        <v>1335</v>
      </c>
      <c r="D9987" s="59" t="s">
        <v>56</v>
      </c>
      <c r="E9987" s="60">
        <v>33667</v>
      </c>
      <c r="F9987" s="60">
        <v>45425</v>
      </c>
      <c r="G9987" s="60">
        <v>45425</v>
      </c>
      <c r="H9987" s="58">
        <v>202413525929</v>
      </c>
      <c r="I9987" s="58">
        <v>6201305354</v>
      </c>
      <c r="J9987" s="60" t="s">
        <v>19068</v>
      </c>
      <c r="K9987" s="60" t="s">
        <v>19051</v>
      </c>
      <c r="L9987" s="212" t="s">
        <v>3876</v>
      </c>
      <c r="M9987" s="60">
        <v>45432</v>
      </c>
      <c r="N9987" s="58" t="s">
        <v>24</v>
      </c>
      <c r="O9987" s="58" t="s">
        <v>30</v>
      </c>
      <c r="P9987" s="62">
        <v>955000</v>
      </c>
      <c r="Q9987" s="58" t="s">
        <v>26</v>
      </c>
      <c r="R9987" s="58" t="s">
        <v>26</v>
      </c>
      <c r="S9987" s="58" t="s">
        <v>27</v>
      </c>
      <c r="T9987" s="213" t="s">
        <v>28</v>
      </c>
      <c r="U9987" s="63" t="s">
        <v>119</v>
      </c>
      <c r="W9987" s="143"/>
      <c r="X9987" s="143"/>
      <c r="AO9987" s="143"/>
      <c r="AP9987" s="143"/>
      <c r="BD9987" s="234"/>
      <c r="BE9987" s="234"/>
    </row>
    <row r="9988" spans="1:57" ht="12.95" customHeight="1" x14ac:dyDescent="0.2">
      <c r="A9988" s="57">
        <f t="shared" ref="A9988:A10051" si="168">A9987+1</f>
        <v>9987</v>
      </c>
      <c r="B9988" s="58">
        <v>3216051005020010</v>
      </c>
      <c r="C9988" s="59" t="s">
        <v>19069</v>
      </c>
      <c r="D9988" s="59" t="s">
        <v>56</v>
      </c>
      <c r="E9988" s="60">
        <v>37386</v>
      </c>
      <c r="F9988" s="60">
        <v>45425</v>
      </c>
      <c r="G9988" s="60">
        <v>45428</v>
      </c>
      <c r="H9988" s="58">
        <v>202413525928</v>
      </c>
      <c r="I9988" s="58">
        <v>6212205698</v>
      </c>
      <c r="J9988" s="60" t="s">
        <v>19070</v>
      </c>
      <c r="K9988" s="60" t="s">
        <v>19051</v>
      </c>
      <c r="L9988" s="212" t="s">
        <v>3876</v>
      </c>
      <c r="M9988" s="60">
        <v>45432</v>
      </c>
      <c r="N9988" s="58" t="s">
        <v>24</v>
      </c>
      <c r="O9988" s="58" t="s">
        <v>30</v>
      </c>
      <c r="P9988" s="62">
        <v>955000</v>
      </c>
      <c r="Q9988" s="58" t="s">
        <v>26</v>
      </c>
      <c r="R9988" s="58" t="s">
        <v>26</v>
      </c>
      <c r="S9988" s="58" t="s">
        <v>27</v>
      </c>
      <c r="T9988" s="213" t="s">
        <v>28</v>
      </c>
      <c r="U9988" s="63" t="s">
        <v>119</v>
      </c>
      <c r="W9988" s="143"/>
      <c r="X9988" s="143"/>
      <c r="AO9988" s="143"/>
      <c r="AP9988" s="143"/>
      <c r="BD9988" s="234"/>
      <c r="BE9988" s="234"/>
    </row>
    <row r="9989" spans="1:57" ht="12.95" customHeight="1" x14ac:dyDescent="0.2">
      <c r="A9989" s="57">
        <f t="shared" si="168"/>
        <v>9988</v>
      </c>
      <c r="B9989" s="58">
        <v>5101012407000000</v>
      </c>
      <c r="C9989" s="59" t="s">
        <v>18109</v>
      </c>
      <c r="D9989" s="59" t="s">
        <v>18110</v>
      </c>
      <c r="E9989" s="60">
        <v>36731</v>
      </c>
      <c r="F9989" s="60">
        <v>45420</v>
      </c>
      <c r="G9989" s="60">
        <v>45420</v>
      </c>
      <c r="H9989" s="58">
        <v>202413525925</v>
      </c>
      <c r="I9989" s="58">
        <v>6212001407</v>
      </c>
      <c r="J9989" s="60" t="s">
        <v>19071</v>
      </c>
      <c r="K9989" s="60" t="s">
        <v>19051</v>
      </c>
      <c r="L9989" s="212" t="s">
        <v>3876</v>
      </c>
      <c r="M9989" s="60">
        <v>45432</v>
      </c>
      <c r="N9989" s="58" t="s">
        <v>24</v>
      </c>
      <c r="O9989" s="58" t="s">
        <v>30</v>
      </c>
      <c r="P9989" s="62">
        <v>955000</v>
      </c>
      <c r="Q9989" s="58" t="s">
        <v>26</v>
      </c>
      <c r="R9989" s="58" t="s">
        <v>26</v>
      </c>
      <c r="S9989" s="58" t="s">
        <v>27</v>
      </c>
      <c r="T9989" s="213" t="s">
        <v>28</v>
      </c>
      <c r="U9989" s="63" t="s">
        <v>119</v>
      </c>
      <c r="W9989" s="143"/>
      <c r="X9989" s="143"/>
      <c r="AO9989" s="143"/>
      <c r="AP9989" s="143"/>
      <c r="BD9989" s="234"/>
      <c r="BE9989" s="234"/>
    </row>
    <row r="9990" spans="1:57" ht="12.95" customHeight="1" x14ac:dyDescent="0.2">
      <c r="A9990" s="57">
        <f t="shared" si="168"/>
        <v>9989</v>
      </c>
      <c r="B9990" s="58">
        <v>3322170301790000</v>
      </c>
      <c r="C9990" s="59" t="s">
        <v>17751</v>
      </c>
      <c r="D9990" s="59" t="s">
        <v>67</v>
      </c>
      <c r="E9990" s="60">
        <v>28858</v>
      </c>
      <c r="F9990" s="60">
        <v>45420</v>
      </c>
      <c r="G9990" s="60">
        <v>45420</v>
      </c>
      <c r="H9990" s="58">
        <v>202413525924</v>
      </c>
      <c r="I9990" s="58">
        <v>6202004014</v>
      </c>
      <c r="J9990" s="60" t="s">
        <v>19072</v>
      </c>
      <c r="K9990" s="60" t="s">
        <v>19051</v>
      </c>
      <c r="L9990" s="212" t="s">
        <v>3876</v>
      </c>
      <c r="M9990" s="60">
        <v>45432</v>
      </c>
      <c r="N9990" s="58" t="s">
        <v>24</v>
      </c>
      <c r="O9990" s="58" t="s">
        <v>30</v>
      </c>
      <c r="P9990" s="62">
        <v>955000</v>
      </c>
      <c r="Q9990" s="58" t="s">
        <v>26</v>
      </c>
      <c r="R9990" s="58" t="s">
        <v>26</v>
      </c>
      <c r="S9990" s="58" t="s">
        <v>27</v>
      </c>
      <c r="T9990" s="213" t="s">
        <v>28</v>
      </c>
      <c r="U9990" s="63" t="s">
        <v>119</v>
      </c>
      <c r="W9990" s="143"/>
      <c r="X9990" s="143"/>
      <c r="AO9990" s="143"/>
      <c r="AP9990" s="143"/>
      <c r="BD9990" s="234"/>
      <c r="BE9990" s="234"/>
    </row>
    <row r="9991" spans="1:57" ht="12.95" customHeight="1" x14ac:dyDescent="0.2">
      <c r="A9991" s="57">
        <f t="shared" si="168"/>
        <v>9990</v>
      </c>
      <c r="B9991" s="58">
        <v>3272030611930000</v>
      </c>
      <c r="C9991" s="59" t="s">
        <v>15338</v>
      </c>
      <c r="D9991" s="59" t="s">
        <v>125</v>
      </c>
      <c r="E9991" s="60">
        <v>34279</v>
      </c>
      <c r="F9991" s="60">
        <v>45420</v>
      </c>
      <c r="G9991" s="60">
        <v>45420</v>
      </c>
      <c r="H9991" s="58">
        <v>202413525923</v>
      </c>
      <c r="I9991" s="58">
        <v>6212421997</v>
      </c>
      <c r="J9991" s="60" t="s">
        <v>19073</v>
      </c>
      <c r="K9991" s="60" t="s">
        <v>19051</v>
      </c>
      <c r="L9991" s="212" t="s">
        <v>3876</v>
      </c>
      <c r="M9991" s="60">
        <v>45432</v>
      </c>
      <c r="N9991" s="58" t="s">
        <v>24</v>
      </c>
      <c r="O9991" s="58" t="s">
        <v>30</v>
      </c>
      <c r="P9991" s="62">
        <v>955000</v>
      </c>
      <c r="Q9991" s="58" t="s">
        <v>26</v>
      </c>
      <c r="R9991" s="58" t="s">
        <v>26</v>
      </c>
      <c r="S9991" s="58" t="s">
        <v>27</v>
      </c>
      <c r="T9991" s="213" t="s">
        <v>28</v>
      </c>
      <c r="U9991" s="63" t="s">
        <v>119</v>
      </c>
      <c r="W9991" s="143"/>
      <c r="X9991" s="143"/>
      <c r="AO9991" s="143"/>
      <c r="AP9991" s="143"/>
      <c r="BD9991" s="234"/>
      <c r="BE9991" s="234"/>
    </row>
    <row r="9992" spans="1:57" ht="12.95" customHeight="1" x14ac:dyDescent="0.2">
      <c r="A9992" s="57">
        <f t="shared" si="168"/>
        <v>9991</v>
      </c>
      <c r="B9992" s="58">
        <v>3172022411850000</v>
      </c>
      <c r="C9992" s="59" t="s">
        <v>1284</v>
      </c>
      <c r="D9992" s="59" t="s">
        <v>56</v>
      </c>
      <c r="E9992" s="60">
        <v>31375</v>
      </c>
      <c r="F9992" s="60">
        <v>45418</v>
      </c>
      <c r="G9992" s="60">
        <v>45418</v>
      </c>
      <c r="H9992" s="58">
        <v>202413525922</v>
      </c>
      <c r="I9992" s="58">
        <v>6200496514</v>
      </c>
      <c r="J9992" s="60" t="s">
        <v>19074</v>
      </c>
      <c r="K9992" s="60" t="s">
        <v>19051</v>
      </c>
      <c r="L9992" s="212" t="s">
        <v>3876</v>
      </c>
      <c r="M9992" s="60">
        <v>45432</v>
      </c>
      <c r="N9992" s="58" t="s">
        <v>24</v>
      </c>
      <c r="O9992" s="58" t="s">
        <v>30</v>
      </c>
      <c r="P9992" s="62">
        <v>955000</v>
      </c>
      <c r="Q9992" s="58" t="s">
        <v>26</v>
      </c>
      <c r="R9992" s="58" t="s">
        <v>26</v>
      </c>
      <c r="S9992" s="58" t="s">
        <v>27</v>
      </c>
      <c r="T9992" s="213" t="s">
        <v>28</v>
      </c>
      <c r="U9992" s="63" t="s">
        <v>119</v>
      </c>
      <c r="W9992" s="143"/>
      <c r="X9992" s="143"/>
      <c r="AO9992" s="143"/>
      <c r="AP9992" s="143"/>
      <c r="BD9992" s="234"/>
      <c r="BE9992" s="234"/>
    </row>
    <row r="9993" spans="1:57" ht="12.95" customHeight="1" x14ac:dyDescent="0.2">
      <c r="A9993" s="57">
        <f t="shared" si="168"/>
        <v>9992</v>
      </c>
      <c r="B9993" s="58">
        <v>3212150705870000</v>
      </c>
      <c r="C9993" s="59" t="s">
        <v>19075</v>
      </c>
      <c r="D9993" s="59" t="s">
        <v>451</v>
      </c>
      <c r="E9993" s="60">
        <v>31904</v>
      </c>
      <c r="F9993" s="60">
        <v>45433</v>
      </c>
      <c r="G9993" s="60">
        <v>45433</v>
      </c>
      <c r="H9993" s="58">
        <v>2024135487220</v>
      </c>
      <c r="I9993" s="58">
        <v>62</v>
      </c>
      <c r="J9993" s="60" t="s">
        <v>19076</v>
      </c>
      <c r="K9993" s="60" t="s">
        <v>19077</v>
      </c>
      <c r="L9993" s="212" t="s">
        <v>9886</v>
      </c>
      <c r="M9993" s="60">
        <v>45433</v>
      </c>
      <c r="N9993" s="58" t="s">
        <v>24</v>
      </c>
      <c r="O9993" s="58" t="s">
        <v>36</v>
      </c>
      <c r="P9993" s="62">
        <v>7215000</v>
      </c>
      <c r="Q9993" s="58" t="s">
        <v>107</v>
      </c>
      <c r="R9993" s="58" t="s">
        <v>1592</v>
      </c>
      <c r="S9993" s="58" t="s">
        <v>77</v>
      </c>
      <c r="T9993" s="213" t="s">
        <v>162</v>
      </c>
      <c r="U9993" s="63" t="s">
        <v>119</v>
      </c>
      <c r="W9993" s="143"/>
      <c r="X9993" s="143"/>
      <c r="AO9993" s="143"/>
      <c r="AP9993" s="143"/>
      <c r="BD9993" s="234"/>
      <c r="BE9993" s="234"/>
    </row>
    <row r="9994" spans="1:57" ht="12.95" customHeight="1" x14ac:dyDescent="0.2">
      <c r="A9994" s="57">
        <f t="shared" si="168"/>
        <v>9993</v>
      </c>
      <c r="B9994" s="58">
        <v>3212151307860000</v>
      </c>
      <c r="C9994" s="59" t="s">
        <v>19078</v>
      </c>
      <c r="D9994" s="59" t="s">
        <v>451</v>
      </c>
      <c r="E9994" s="60">
        <v>31606</v>
      </c>
      <c r="F9994" s="60">
        <v>45433</v>
      </c>
      <c r="G9994" s="60">
        <v>45433</v>
      </c>
      <c r="H9994" s="58">
        <v>2024135487219</v>
      </c>
      <c r="I9994" s="58">
        <v>62</v>
      </c>
      <c r="J9994" s="60" t="s">
        <v>19079</v>
      </c>
      <c r="K9994" s="60" t="s">
        <v>19077</v>
      </c>
      <c r="L9994" s="212" t="s">
        <v>9886</v>
      </c>
      <c r="M9994" s="60">
        <v>45433</v>
      </c>
      <c r="N9994" s="58" t="s">
        <v>24</v>
      </c>
      <c r="O9994" s="58" t="s">
        <v>36</v>
      </c>
      <c r="P9994" s="62">
        <v>7215000</v>
      </c>
      <c r="Q9994" s="58" t="s">
        <v>107</v>
      </c>
      <c r="R9994" s="58" t="s">
        <v>1592</v>
      </c>
      <c r="S9994" s="58" t="s">
        <v>77</v>
      </c>
      <c r="T9994" s="213" t="s">
        <v>162</v>
      </c>
      <c r="U9994" s="63" t="s">
        <v>119</v>
      </c>
      <c r="W9994" s="143"/>
      <c r="X9994" s="143"/>
      <c r="AO9994" s="143"/>
      <c r="AP9994" s="143"/>
      <c r="BD9994" s="234"/>
      <c r="BE9994" s="234"/>
    </row>
    <row r="9995" spans="1:57" ht="12.95" customHeight="1" x14ac:dyDescent="0.2">
      <c r="A9995" s="57">
        <f t="shared" si="168"/>
        <v>9994</v>
      </c>
      <c r="B9995" s="58">
        <v>3211110208950000</v>
      </c>
      <c r="C9995" s="59" t="s">
        <v>19080</v>
      </c>
      <c r="D9995" s="59" t="s">
        <v>381</v>
      </c>
      <c r="E9995" s="60">
        <v>34913</v>
      </c>
      <c r="F9995" s="60">
        <v>45433</v>
      </c>
      <c r="G9995" s="60">
        <v>45433</v>
      </c>
      <c r="H9995" s="58">
        <v>2024135487218</v>
      </c>
      <c r="I9995" s="58">
        <v>62</v>
      </c>
      <c r="J9995" s="60" t="s">
        <v>19081</v>
      </c>
      <c r="K9995" s="60" t="s">
        <v>19077</v>
      </c>
      <c r="L9995" s="212" t="s">
        <v>9886</v>
      </c>
      <c r="M9995" s="60">
        <v>45433</v>
      </c>
      <c r="N9995" s="58" t="s">
        <v>24</v>
      </c>
      <c r="O9995" s="58" t="s">
        <v>36</v>
      </c>
      <c r="P9995" s="62">
        <v>7215000</v>
      </c>
      <c r="Q9995" s="58" t="s">
        <v>107</v>
      </c>
      <c r="R9995" s="58" t="s">
        <v>1592</v>
      </c>
      <c r="S9995" s="58" t="s">
        <v>77</v>
      </c>
      <c r="T9995" s="213" t="s">
        <v>162</v>
      </c>
      <c r="U9995" s="63" t="s">
        <v>119</v>
      </c>
      <c r="W9995" s="143"/>
      <c r="X9995" s="143"/>
      <c r="AO9995" s="143"/>
      <c r="AP9995" s="143"/>
      <c r="BD9995" s="234"/>
      <c r="BE9995" s="234"/>
    </row>
    <row r="9996" spans="1:57" ht="12.95" customHeight="1" x14ac:dyDescent="0.2">
      <c r="A9996" s="57">
        <f t="shared" si="168"/>
        <v>9995</v>
      </c>
      <c r="B9996" s="58">
        <v>3209212508960000</v>
      </c>
      <c r="C9996" s="59" t="s">
        <v>19082</v>
      </c>
      <c r="D9996" s="59" t="s">
        <v>231</v>
      </c>
      <c r="E9996" s="60">
        <v>35302</v>
      </c>
      <c r="F9996" s="60">
        <v>45433</v>
      </c>
      <c r="G9996" s="60">
        <v>45433</v>
      </c>
      <c r="H9996" s="58">
        <v>2024135487217</v>
      </c>
      <c r="I9996" s="58">
        <v>62</v>
      </c>
      <c r="J9996" s="60" t="s">
        <v>19083</v>
      </c>
      <c r="K9996" s="60" t="s">
        <v>19077</v>
      </c>
      <c r="L9996" s="212" t="s">
        <v>9886</v>
      </c>
      <c r="M9996" s="60">
        <v>45433</v>
      </c>
      <c r="N9996" s="58" t="s">
        <v>24</v>
      </c>
      <c r="O9996" s="58" t="s">
        <v>36</v>
      </c>
      <c r="P9996" s="62">
        <v>7215000</v>
      </c>
      <c r="Q9996" s="58" t="s">
        <v>107</v>
      </c>
      <c r="R9996" s="58" t="s">
        <v>1592</v>
      </c>
      <c r="S9996" s="58" t="s">
        <v>77</v>
      </c>
      <c r="T9996" s="213" t="s">
        <v>162</v>
      </c>
      <c r="U9996" s="63" t="s">
        <v>119</v>
      </c>
      <c r="W9996" s="143"/>
      <c r="X9996" s="143"/>
      <c r="AO9996" s="143"/>
      <c r="AP9996" s="143"/>
      <c r="BD9996" s="234"/>
      <c r="BE9996" s="234"/>
    </row>
    <row r="9997" spans="1:57" ht="12.95" customHeight="1" x14ac:dyDescent="0.2">
      <c r="A9997" s="57">
        <f t="shared" si="168"/>
        <v>9996</v>
      </c>
      <c r="B9997" s="58">
        <v>3205082005980000</v>
      </c>
      <c r="C9997" s="59" t="s">
        <v>19084</v>
      </c>
      <c r="D9997" s="59" t="s">
        <v>529</v>
      </c>
      <c r="E9997" s="60">
        <v>35935</v>
      </c>
      <c r="F9997" s="60">
        <v>45433</v>
      </c>
      <c r="G9997" s="60">
        <v>45433</v>
      </c>
      <c r="H9997" s="58">
        <v>2024135487216</v>
      </c>
      <c r="I9997" s="58">
        <v>62</v>
      </c>
      <c r="J9997" s="60" t="s">
        <v>19085</v>
      </c>
      <c r="K9997" s="60" t="s">
        <v>19077</v>
      </c>
      <c r="L9997" s="212" t="s">
        <v>9886</v>
      </c>
      <c r="M9997" s="60">
        <v>45433</v>
      </c>
      <c r="N9997" s="58" t="s">
        <v>24</v>
      </c>
      <c r="O9997" s="58" t="s">
        <v>36</v>
      </c>
      <c r="P9997" s="62">
        <v>7215000</v>
      </c>
      <c r="Q9997" s="58" t="s">
        <v>107</v>
      </c>
      <c r="R9997" s="58" t="s">
        <v>1592</v>
      </c>
      <c r="S9997" s="58" t="s">
        <v>77</v>
      </c>
      <c r="T9997" s="213" t="s">
        <v>162</v>
      </c>
      <c r="U9997" s="63" t="s">
        <v>119</v>
      </c>
      <c r="W9997" s="143"/>
      <c r="X9997" s="143"/>
      <c r="AO9997" s="143"/>
      <c r="AP9997" s="143"/>
      <c r="BD9997" s="234"/>
      <c r="BE9997" s="234"/>
    </row>
    <row r="9998" spans="1:57" ht="12.95" customHeight="1" x14ac:dyDescent="0.2">
      <c r="A9998" s="57">
        <f t="shared" si="168"/>
        <v>9997</v>
      </c>
      <c r="B9998" s="58">
        <v>3212151206720010</v>
      </c>
      <c r="C9998" s="59" t="s">
        <v>285</v>
      </c>
      <c r="D9998" s="59" t="s">
        <v>451</v>
      </c>
      <c r="E9998" s="60">
        <v>26462</v>
      </c>
      <c r="F9998" s="60">
        <v>45433</v>
      </c>
      <c r="G9998" s="60">
        <v>45433</v>
      </c>
      <c r="H9998" s="58">
        <v>2024135487215</v>
      </c>
      <c r="I9998" s="58">
        <v>62</v>
      </c>
      <c r="J9998" s="60" t="s">
        <v>19086</v>
      </c>
      <c r="K9998" s="60" t="s">
        <v>19077</v>
      </c>
      <c r="L9998" s="212" t="s">
        <v>9886</v>
      </c>
      <c r="M9998" s="60">
        <v>45433</v>
      </c>
      <c r="N9998" s="58" t="s">
        <v>24</v>
      </c>
      <c r="O9998" s="58" t="s">
        <v>36</v>
      </c>
      <c r="P9998" s="62">
        <v>7215000</v>
      </c>
      <c r="Q9998" s="58" t="s">
        <v>107</v>
      </c>
      <c r="R9998" s="58" t="s">
        <v>1592</v>
      </c>
      <c r="S9998" s="58" t="s">
        <v>77</v>
      </c>
      <c r="T9998" s="213" t="s">
        <v>162</v>
      </c>
      <c r="U9998" s="63" t="s">
        <v>119</v>
      </c>
      <c r="W9998" s="143"/>
      <c r="X9998" s="143"/>
      <c r="AO9998" s="143"/>
      <c r="AP9998" s="143"/>
      <c r="BD9998" s="234"/>
      <c r="BE9998" s="234"/>
    </row>
    <row r="9999" spans="1:57" ht="12.95" customHeight="1" x14ac:dyDescent="0.2">
      <c r="A9999" s="57">
        <f t="shared" si="168"/>
        <v>9998</v>
      </c>
      <c r="B9999" s="58">
        <v>3204050211860000</v>
      </c>
      <c r="C9999" s="59" t="s">
        <v>1944</v>
      </c>
      <c r="D9999" s="59" t="s">
        <v>257</v>
      </c>
      <c r="E9999" s="60">
        <v>31718</v>
      </c>
      <c r="F9999" s="60">
        <v>45433</v>
      </c>
      <c r="G9999" s="60">
        <v>45433</v>
      </c>
      <c r="H9999" s="58">
        <v>2024135487214</v>
      </c>
      <c r="I9999" s="58">
        <v>62</v>
      </c>
      <c r="J9999" s="60" t="s">
        <v>19087</v>
      </c>
      <c r="K9999" s="60" t="s">
        <v>19077</v>
      </c>
      <c r="L9999" s="212" t="s">
        <v>9886</v>
      </c>
      <c r="M9999" s="60">
        <v>45433</v>
      </c>
      <c r="N9999" s="58" t="s">
        <v>24</v>
      </c>
      <c r="O9999" s="58" t="s">
        <v>36</v>
      </c>
      <c r="P9999" s="62">
        <v>7215000</v>
      </c>
      <c r="Q9999" s="58" t="s">
        <v>107</v>
      </c>
      <c r="R9999" s="58" t="s">
        <v>1592</v>
      </c>
      <c r="S9999" s="58" t="s">
        <v>77</v>
      </c>
      <c r="T9999" s="213" t="s">
        <v>162</v>
      </c>
      <c r="U9999" s="63" t="s">
        <v>119</v>
      </c>
      <c r="W9999" s="143"/>
      <c r="X9999" s="143"/>
      <c r="AO9999" s="143"/>
      <c r="AP9999" s="143"/>
      <c r="BD9999" s="234"/>
      <c r="BE9999" s="234"/>
    </row>
    <row r="10000" spans="1:57" ht="12.95" customHeight="1" x14ac:dyDescent="0.2">
      <c r="A10000" s="57">
        <f t="shared" si="168"/>
        <v>9999</v>
      </c>
      <c r="B10000" s="58">
        <v>3201021505870000</v>
      </c>
      <c r="C10000" s="59" t="s">
        <v>19088</v>
      </c>
      <c r="D10000" s="59" t="s">
        <v>217</v>
      </c>
      <c r="E10000" s="60">
        <v>31912</v>
      </c>
      <c r="F10000" s="60">
        <v>45433</v>
      </c>
      <c r="G10000" s="60">
        <v>45433</v>
      </c>
      <c r="H10000" s="58">
        <v>2024135487213</v>
      </c>
      <c r="I10000" s="58">
        <v>62</v>
      </c>
      <c r="J10000" s="60" t="s">
        <v>19089</v>
      </c>
      <c r="K10000" s="60" t="s">
        <v>19077</v>
      </c>
      <c r="L10000" s="212" t="s">
        <v>9886</v>
      </c>
      <c r="M10000" s="60">
        <v>45433</v>
      </c>
      <c r="N10000" s="58" t="s">
        <v>24</v>
      </c>
      <c r="O10000" s="58" t="s">
        <v>36</v>
      </c>
      <c r="P10000" s="62">
        <v>7215000</v>
      </c>
      <c r="Q10000" s="58" t="s">
        <v>107</v>
      </c>
      <c r="R10000" s="58" t="s">
        <v>1592</v>
      </c>
      <c r="S10000" s="58" t="s">
        <v>77</v>
      </c>
      <c r="T10000" s="213" t="s">
        <v>162</v>
      </c>
      <c r="U10000" s="63" t="s">
        <v>119</v>
      </c>
      <c r="W10000" s="143"/>
      <c r="X10000" s="143"/>
      <c r="AO10000" s="143"/>
      <c r="AP10000" s="143"/>
      <c r="BD10000" s="234"/>
      <c r="BE10000" s="234"/>
    </row>
    <row r="10001" spans="1:57" ht="12.95" customHeight="1" x14ac:dyDescent="0.2">
      <c r="A10001" s="57">
        <f t="shared" si="168"/>
        <v>10000</v>
      </c>
      <c r="B10001" s="58">
        <v>3301220107920010</v>
      </c>
      <c r="C10001" s="59" t="s">
        <v>19090</v>
      </c>
      <c r="D10001" s="59" t="s">
        <v>203</v>
      </c>
      <c r="E10001" s="60">
        <v>33786</v>
      </c>
      <c r="F10001" s="60">
        <v>45433</v>
      </c>
      <c r="G10001" s="60">
        <v>45433</v>
      </c>
      <c r="H10001" s="58">
        <v>2024135487212</v>
      </c>
      <c r="I10001" s="58">
        <v>62</v>
      </c>
      <c r="J10001" s="60" t="s">
        <v>19091</v>
      </c>
      <c r="K10001" s="60" t="s">
        <v>19077</v>
      </c>
      <c r="L10001" s="212" t="s">
        <v>9886</v>
      </c>
      <c r="M10001" s="60">
        <v>45433</v>
      </c>
      <c r="N10001" s="58" t="s">
        <v>24</v>
      </c>
      <c r="O10001" s="58" t="s">
        <v>36</v>
      </c>
      <c r="P10001" s="62">
        <v>7215000</v>
      </c>
      <c r="Q10001" s="58" t="s">
        <v>107</v>
      </c>
      <c r="R10001" s="58" t="s">
        <v>1592</v>
      </c>
      <c r="S10001" s="58" t="s">
        <v>77</v>
      </c>
      <c r="T10001" s="213" t="s">
        <v>162</v>
      </c>
      <c r="U10001" s="63" t="s">
        <v>119</v>
      </c>
      <c r="W10001" s="143"/>
      <c r="X10001" s="143"/>
      <c r="AO10001" s="143"/>
      <c r="AP10001" s="143"/>
      <c r="BD10001" s="234"/>
      <c r="BE10001" s="234"/>
    </row>
    <row r="10002" spans="1:57" ht="12.95" customHeight="1" x14ac:dyDescent="0.2">
      <c r="A10002" s="57">
        <f t="shared" si="168"/>
        <v>10001</v>
      </c>
      <c r="B10002" s="58">
        <v>1671072711930000</v>
      </c>
      <c r="C10002" s="59" t="s">
        <v>19092</v>
      </c>
      <c r="D10002" s="59" t="s">
        <v>221</v>
      </c>
      <c r="E10002" s="60">
        <v>34300</v>
      </c>
      <c r="F10002" s="60">
        <v>45433</v>
      </c>
      <c r="G10002" s="60">
        <v>45433</v>
      </c>
      <c r="H10002" s="58">
        <v>2024135487211</v>
      </c>
      <c r="I10002" s="58">
        <v>62</v>
      </c>
      <c r="J10002" s="60" t="s">
        <v>19093</v>
      </c>
      <c r="K10002" s="60" t="s">
        <v>19077</v>
      </c>
      <c r="L10002" s="212" t="s">
        <v>9886</v>
      </c>
      <c r="M10002" s="60">
        <v>45433</v>
      </c>
      <c r="N10002" s="58" t="s">
        <v>24</v>
      </c>
      <c r="O10002" s="58" t="s">
        <v>36</v>
      </c>
      <c r="P10002" s="62">
        <v>7215000</v>
      </c>
      <c r="Q10002" s="58" t="s">
        <v>107</v>
      </c>
      <c r="R10002" s="58" t="s">
        <v>1592</v>
      </c>
      <c r="S10002" s="58" t="s">
        <v>77</v>
      </c>
      <c r="T10002" s="213" t="s">
        <v>162</v>
      </c>
      <c r="U10002" s="63" t="s">
        <v>119</v>
      </c>
      <c r="W10002" s="143"/>
      <c r="X10002" s="143"/>
      <c r="AO10002" s="143"/>
      <c r="AP10002" s="143"/>
      <c r="BD10002" s="234"/>
      <c r="BE10002" s="234"/>
    </row>
    <row r="10003" spans="1:57" ht="12.95" customHeight="1" x14ac:dyDescent="0.2">
      <c r="A10003" s="57">
        <f t="shared" si="168"/>
        <v>10002</v>
      </c>
      <c r="B10003" s="58">
        <v>3213181811950000</v>
      </c>
      <c r="C10003" s="59" t="s">
        <v>19094</v>
      </c>
      <c r="D10003" s="59" t="s">
        <v>495</v>
      </c>
      <c r="E10003" s="60">
        <v>35021</v>
      </c>
      <c r="F10003" s="60">
        <v>45433</v>
      </c>
      <c r="G10003" s="60">
        <v>45433</v>
      </c>
      <c r="H10003" s="58">
        <v>2024135487210</v>
      </c>
      <c r="I10003" s="58">
        <v>62</v>
      </c>
      <c r="J10003" s="60" t="s">
        <v>19095</v>
      </c>
      <c r="K10003" s="60" t="s">
        <v>19077</v>
      </c>
      <c r="L10003" s="212" t="s">
        <v>9886</v>
      </c>
      <c r="M10003" s="60">
        <v>45433</v>
      </c>
      <c r="N10003" s="58" t="s">
        <v>24</v>
      </c>
      <c r="O10003" s="58" t="s">
        <v>36</v>
      </c>
      <c r="P10003" s="62">
        <v>7215000</v>
      </c>
      <c r="Q10003" s="58" t="s">
        <v>107</v>
      </c>
      <c r="R10003" s="58" t="s">
        <v>1592</v>
      </c>
      <c r="S10003" s="58" t="s">
        <v>77</v>
      </c>
      <c r="T10003" s="213" t="s">
        <v>162</v>
      </c>
      <c r="U10003" s="63" t="s">
        <v>119</v>
      </c>
      <c r="W10003" s="143"/>
      <c r="X10003" s="143"/>
      <c r="AO10003" s="143"/>
      <c r="AP10003" s="143"/>
      <c r="BD10003" s="234"/>
      <c r="BE10003" s="234"/>
    </row>
    <row r="10004" spans="1:57" ht="12.95" customHeight="1" x14ac:dyDescent="0.2">
      <c r="A10004" s="57">
        <f t="shared" si="168"/>
        <v>10003</v>
      </c>
      <c r="B10004" s="58">
        <v>3209212801710000</v>
      </c>
      <c r="C10004" s="59" t="s">
        <v>1755</v>
      </c>
      <c r="D10004" s="59" t="s">
        <v>451</v>
      </c>
      <c r="E10004" s="60">
        <v>25961</v>
      </c>
      <c r="F10004" s="60">
        <v>45433</v>
      </c>
      <c r="G10004" s="60">
        <v>45433</v>
      </c>
      <c r="H10004" s="58">
        <v>202413548729</v>
      </c>
      <c r="I10004" s="58">
        <v>62</v>
      </c>
      <c r="J10004" s="60" t="s">
        <v>19096</v>
      </c>
      <c r="K10004" s="60" t="s">
        <v>19077</v>
      </c>
      <c r="L10004" s="212" t="s">
        <v>9886</v>
      </c>
      <c r="M10004" s="60">
        <v>45433</v>
      </c>
      <c r="N10004" s="58" t="s">
        <v>24</v>
      </c>
      <c r="O10004" s="58" t="s">
        <v>36</v>
      </c>
      <c r="P10004" s="62">
        <v>7215000</v>
      </c>
      <c r="Q10004" s="58" t="s">
        <v>107</v>
      </c>
      <c r="R10004" s="58" t="s">
        <v>1592</v>
      </c>
      <c r="S10004" s="58" t="s">
        <v>77</v>
      </c>
      <c r="T10004" s="213" t="s">
        <v>162</v>
      </c>
      <c r="U10004" s="63" t="s">
        <v>119</v>
      </c>
      <c r="W10004" s="143"/>
      <c r="X10004" s="143"/>
      <c r="AO10004" s="143"/>
      <c r="AP10004" s="143"/>
      <c r="BD10004" s="234"/>
      <c r="BE10004" s="234"/>
    </row>
    <row r="10005" spans="1:57" ht="12.95" customHeight="1" x14ac:dyDescent="0.2">
      <c r="A10005" s="57">
        <f t="shared" si="168"/>
        <v>10004</v>
      </c>
      <c r="B10005" s="58">
        <v>3507310409950000</v>
      </c>
      <c r="C10005" s="59" t="s">
        <v>19097</v>
      </c>
      <c r="D10005" s="59" t="s">
        <v>182</v>
      </c>
      <c r="E10005" s="60">
        <v>34946</v>
      </c>
      <c r="F10005" s="60">
        <v>45433</v>
      </c>
      <c r="G10005" s="60">
        <v>45433</v>
      </c>
      <c r="H10005" s="58">
        <v>202413548728</v>
      </c>
      <c r="I10005" s="58">
        <v>62</v>
      </c>
      <c r="J10005" s="60" t="s">
        <v>19098</v>
      </c>
      <c r="K10005" s="60" t="s">
        <v>19077</v>
      </c>
      <c r="L10005" s="212" t="s">
        <v>9886</v>
      </c>
      <c r="M10005" s="60">
        <v>45433</v>
      </c>
      <c r="N10005" s="58" t="s">
        <v>24</v>
      </c>
      <c r="O10005" s="58" t="s">
        <v>36</v>
      </c>
      <c r="P10005" s="62">
        <v>7215000</v>
      </c>
      <c r="Q10005" s="58" t="s">
        <v>107</v>
      </c>
      <c r="R10005" s="58" t="s">
        <v>1592</v>
      </c>
      <c r="S10005" s="58" t="s">
        <v>77</v>
      </c>
      <c r="T10005" s="213" t="s">
        <v>162</v>
      </c>
      <c r="U10005" s="63" t="s">
        <v>119</v>
      </c>
      <c r="W10005" s="143"/>
      <c r="X10005" s="143"/>
      <c r="AO10005" s="143"/>
      <c r="AP10005" s="143"/>
      <c r="BD10005" s="234"/>
      <c r="BE10005" s="234"/>
    </row>
    <row r="10006" spans="1:57" ht="12.95" customHeight="1" x14ac:dyDescent="0.2">
      <c r="A10006" s="57">
        <f t="shared" si="168"/>
        <v>10005</v>
      </c>
      <c r="B10006" s="58">
        <v>3212141001850010</v>
      </c>
      <c r="C10006" s="59" t="s">
        <v>19099</v>
      </c>
      <c r="D10006" s="59" t="s">
        <v>67</v>
      </c>
      <c r="E10006" s="60">
        <v>31057</v>
      </c>
      <c r="F10006" s="60">
        <v>45433</v>
      </c>
      <c r="G10006" s="60">
        <v>45433</v>
      </c>
      <c r="H10006" s="58">
        <v>202413548727</v>
      </c>
      <c r="I10006" s="58">
        <v>62</v>
      </c>
      <c r="J10006" s="60" t="s">
        <v>19100</v>
      </c>
      <c r="K10006" s="60" t="s">
        <v>19077</v>
      </c>
      <c r="L10006" s="212" t="s">
        <v>9886</v>
      </c>
      <c r="M10006" s="60">
        <v>45433</v>
      </c>
      <c r="N10006" s="58" t="s">
        <v>24</v>
      </c>
      <c r="O10006" s="58" t="s">
        <v>36</v>
      </c>
      <c r="P10006" s="62">
        <v>7215000</v>
      </c>
      <c r="Q10006" s="58" t="s">
        <v>107</v>
      </c>
      <c r="R10006" s="58" t="s">
        <v>1592</v>
      </c>
      <c r="S10006" s="58" t="s">
        <v>77</v>
      </c>
      <c r="T10006" s="213" t="s">
        <v>162</v>
      </c>
      <c r="U10006" s="63" t="s">
        <v>119</v>
      </c>
      <c r="W10006" s="143"/>
      <c r="X10006" s="143"/>
      <c r="AO10006" s="143"/>
      <c r="AP10006" s="143"/>
      <c r="BD10006" s="234"/>
      <c r="BE10006" s="234"/>
    </row>
    <row r="10007" spans="1:57" ht="12.95" customHeight="1" x14ac:dyDescent="0.2">
      <c r="A10007" s="57">
        <f t="shared" si="168"/>
        <v>10006</v>
      </c>
      <c r="B10007" s="58">
        <v>3173032601860000</v>
      </c>
      <c r="C10007" s="59" t="s">
        <v>19101</v>
      </c>
      <c r="D10007" s="59" t="s">
        <v>56</v>
      </c>
      <c r="E10007" s="60">
        <v>31438</v>
      </c>
      <c r="F10007" s="60">
        <v>45433</v>
      </c>
      <c r="G10007" s="60">
        <v>45433</v>
      </c>
      <c r="H10007" s="58">
        <v>202413548726</v>
      </c>
      <c r="I10007" s="58">
        <v>62</v>
      </c>
      <c r="J10007" s="60" t="s">
        <v>19102</v>
      </c>
      <c r="K10007" s="60" t="s">
        <v>19077</v>
      </c>
      <c r="L10007" s="212" t="s">
        <v>9886</v>
      </c>
      <c r="M10007" s="60">
        <v>45433</v>
      </c>
      <c r="N10007" s="58" t="s">
        <v>24</v>
      </c>
      <c r="O10007" s="58" t="s">
        <v>36</v>
      </c>
      <c r="P10007" s="62">
        <v>7215000</v>
      </c>
      <c r="Q10007" s="58" t="s">
        <v>107</v>
      </c>
      <c r="R10007" s="58" t="s">
        <v>1592</v>
      </c>
      <c r="S10007" s="58" t="s">
        <v>77</v>
      </c>
      <c r="T10007" s="213" t="s">
        <v>162</v>
      </c>
      <c r="U10007" s="63" t="s">
        <v>119</v>
      </c>
      <c r="W10007" s="143"/>
      <c r="X10007" s="143"/>
      <c r="AO10007" s="143"/>
      <c r="AP10007" s="143"/>
      <c r="BD10007" s="234"/>
      <c r="BE10007" s="234"/>
    </row>
    <row r="10008" spans="1:57" ht="12.95" customHeight="1" x14ac:dyDescent="0.2">
      <c r="A10008" s="57">
        <f t="shared" si="168"/>
        <v>10007</v>
      </c>
      <c r="B10008" s="58">
        <v>3212141208850000</v>
      </c>
      <c r="C10008" s="59" t="s">
        <v>19103</v>
      </c>
      <c r="D10008" s="59" t="s">
        <v>451</v>
      </c>
      <c r="E10008" s="60">
        <v>31271</v>
      </c>
      <c r="F10008" s="60">
        <v>45433</v>
      </c>
      <c r="G10008" s="60">
        <v>45433</v>
      </c>
      <c r="H10008" s="58">
        <v>202413548725</v>
      </c>
      <c r="I10008" s="58">
        <v>62</v>
      </c>
      <c r="J10008" s="60" t="s">
        <v>19104</v>
      </c>
      <c r="K10008" s="60" t="s">
        <v>19077</v>
      </c>
      <c r="L10008" s="212" t="s">
        <v>9886</v>
      </c>
      <c r="M10008" s="60">
        <v>45433</v>
      </c>
      <c r="N10008" s="58" t="s">
        <v>24</v>
      </c>
      <c r="O10008" s="58" t="s">
        <v>36</v>
      </c>
      <c r="P10008" s="62">
        <v>7215000</v>
      </c>
      <c r="Q10008" s="58" t="s">
        <v>107</v>
      </c>
      <c r="R10008" s="58" t="s">
        <v>1592</v>
      </c>
      <c r="S10008" s="58" t="s">
        <v>77</v>
      </c>
      <c r="T10008" s="213" t="s">
        <v>162</v>
      </c>
      <c r="U10008" s="63" t="s">
        <v>119</v>
      </c>
      <c r="W10008" s="143"/>
      <c r="X10008" s="143"/>
      <c r="AO10008" s="143"/>
      <c r="AP10008" s="143"/>
      <c r="BD10008" s="234"/>
      <c r="BE10008" s="234"/>
    </row>
    <row r="10009" spans="1:57" ht="12.95" customHeight="1" x14ac:dyDescent="0.2">
      <c r="A10009" s="57">
        <f t="shared" si="168"/>
        <v>10008</v>
      </c>
      <c r="B10009" s="58">
        <v>3175041212850000</v>
      </c>
      <c r="C10009" s="59" t="s">
        <v>19105</v>
      </c>
      <c r="D10009" s="59" t="s">
        <v>978</v>
      </c>
      <c r="E10009" s="60">
        <v>31393</v>
      </c>
      <c r="F10009" s="60">
        <v>45433</v>
      </c>
      <c r="G10009" s="60">
        <v>45433</v>
      </c>
      <c r="H10009" s="58">
        <v>202413548724</v>
      </c>
      <c r="I10009" s="58">
        <v>62</v>
      </c>
      <c r="J10009" s="60" t="s">
        <v>19106</v>
      </c>
      <c r="K10009" s="60" t="s">
        <v>19077</v>
      </c>
      <c r="L10009" s="212" t="s">
        <v>9886</v>
      </c>
      <c r="M10009" s="60">
        <v>45433</v>
      </c>
      <c r="N10009" s="58" t="s">
        <v>24</v>
      </c>
      <c r="O10009" s="58" t="s">
        <v>36</v>
      </c>
      <c r="P10009" s="62">
        <v>7215000</v>
      </c>
      <c r="Q10009" s="58" t="s">
        <v>107</v>
      </c>
      <c r="R10009" s="58" t="s">
        <v>1592</v>
      </c>
      <c r="S10009" s="58" t="s">
        <v>77</v>
      </c>
      <c r="T10009" s="213" t="s">
        <v>162</v>
      </c>
      <c r="U10009" s="63" t="s">
        <v>119</v>
      </c>
      <c r="W10009" s="143"/>
      <c r="X10009" s="143"/>
      <c r="AO10009" s="143"/>
      <c r="AP10009" s="143"/>
      <c r="BD10009" s="234"/>
      <c r="BE10009" s="234"/>
    </row>
    <row r="10010" spans="1:57" ht="12.95" customHeight="1" x14ac:dyDescent="0.2">
      <c r="A10010" s="57">
        <f t="shared" si="168"/>
        <v>10009</v>
      </c>
      <c r="B10010" s="58">
        <v>3213200408870000</v>
      </c>
      <c r="C10010" s="59" t="s">
        <v>1615</v>
      </c>
      <c r="D10010" s="59" t="s">
        <v>473</v>
      </c>
      <c r="E10010" s="60">
        <v>31993</v>
      </c>
      <c r="F10010" s="60">
        <v>45433</v>
      </c>
      <c r="G10010" s="60">
        <v>45433</v>
      </c>
      <c r="H10010" s="58">
        <v>202413548723</v>
      </c>
      <c r="I10010" s="58">
        <v>62</v>
      </c>
      <c r="J10010" s="60" t="s">
        <v>19107</v>
      </c>
      <c r="K10010" s="60" t="s">
        <v>19077</v>
      </c>
      <c r="L10010" s="212" t="s">
        <v>9886</v>
      </c>
      <c r="M10010" s="60">
        <v>45433</v>
      </c>
      <c r="N10010" s="58" t="s">
        <v>24</v>
      </c>
      <c r="O10010" s="58" t="s">
        <v>36</v>
      </c>
      <c r="P10010" s="62">
        <v>7215000</v>
      </c>
      <c r="Q10010" s="58" t="s">
        <v>107</v>
      </c>
      <c r="R10010" s="58" t="s">
        <v>1592</v>
      </c>
      <c r="S10010" s="58" t="s">
        <v>77</v>
      </c>
      <c r="T10010" s="213" t="s">
        <v>162</v>
      </c>
      <c r="U10010" s="63" t="s">
        <v>119</v>
      </c>
      <c r="W10010" s="143"/>
      <c r="X10010" s="143"/>
      <c r="AO10010" s="143"/>
      <c r="AP10010" s="143"/>
      <c r="BD10010" s="234"/>
      <c r="BE10010" s="234"/>
    </row>
    <row r="10011" spans="1:57" ht="12.95" customHeight="1" x14ac:dyDescent="0.2">
      <c r="A10011" s="57">
        <f t="shared" si="168"/>
        <v>10010</v>
      </c>
      <c r="B10011" s="58">
        <v>3275032303950010</v>
      </c>
      <c r="C10011" s="59" t="s">
        <v>1703</v>
      </c>
      <c r="D10011" s="59" t="s">
        <v>260</v>
      </c>
      <c r="E10011" s="60">
        <v>34781</v>
      </c>
      <c r="F10011" s="60">
        <v>45433</v>
      </c>
      <c r="G10011" s="60">
        <v>45433</v>
      </c>
      <c r="H10011" s="58">
        <v>202413548722</v>
      </c>
      <c r="I10011" s="58">
        <v>62</v>
      </c>
      <c r="J10011" s="60" t="s">
        <v>19108</v>
      </c>
      <c r="K10011" s="60" t="s">
        <v>19077</v>
      </c>
      <c r="L10011" s="212" t="s">
        <v>9886</v>
      </c>
      <c r="M10011" s="60">
        <v>45433</v>
      </c>
      <c r="N10011" s="58" t="s">
        <v>24</v>
      </c>
      <c r="O10011" s="58" t="s">
        <v>36</v>
      </c>
      <c r="P10011" s="62">
        <v>7215000</v>
      </c>
      <c r="Q10011" s="58" t="s">
        <v>107</v>
      </c>
      <c r="R10011" s="58" t="s">
        <v>1592</v>
      </c>
      <c r="S10011" s="58" t="s">
        <v>77</v>
      </c>
      <c r="T10011" s="213" t="s">
        <v>162</v>
      </c>
      <c r="U10011" s="63" t="s">
        <v>119</v>
      </c>
      <c r="W10011" s="143"/>
      <c r="X10011" s="143"/>
      <c r="AO10011" s="143"/>
      <c r="AP10011" s="143"/>
      <c r="BD10011" s="234"/>
      <c r="BE10011" s="234"/>
    </row>
    <row r="10012" spans="1:57" ht="12.95" customHeight="1" x14ac:dyDescent="0.2">
      <c r="A10012" s="57">
        <f t="shared" si="168"/>
        <v>10011</v>
      </c>
      <c r="B10012" s="58">
        <v>3217072403860000</v>
      </c>
      <c r="C10012" s="59" t="s">
        <v>2461</v>
      </c>
      <c r="D10012" s="59" t="s">
        <v>257</v>
      </c>
      <c r="E10012" s="60">
        <v>31495</v>
      </c>
      <c r="F10012" s="60">
        <v>45433</v>
      </c>
      <c r="G10012" s="60">
        <v>45433</v>
      </c>
      <c r="H10012" s="58">
        <v>202413548721</v>
      </c>
      <c r="I10012" s="58">
        <v>62</v>
      </c>
      <c r="J10012" s="60" t="s">
        <v>19109</v>
      </c>
      <c r="K10012" s="60" t="s">
        <v>19077</v>
      </c>
      <c r="L10012" s="212" t="s">
        <v>9886</v>
      </c>
      <c r="M10012" s="60">
        <v>45433</v>
      </c>
      <c r="N10012" s="58" t="s">
        <v>24</v>
      </c>
      <c r="O10012" s="58" t="s">
        <v>36</v>
      </c>
      <c r="P10012" s="62">
        <v>7215000</v>
      </c>
      <c r="Q10012" s="58" t="s">
        <v>107</v>
      </c>
      <c r="R10012" s="58" t="s">
        <v>1592</v>
      </c>
      <c r="S10012" s="58" t="s">
        <v>77</v>
      </c>
      <c r="T10012" s="213" t="s">
        <v>162</v>
      </c>
      <c r="U10012" s="63" t="s">
        <v>119</v>
      </c>
      <c r="W10012" s="143"/>
      <c r="X10012" s="143"/>
      <c r="AO10012" s="143"/>
      <c r="AP10012" s="143"/>
      <c r="BD10012" s="234"/>
      <c r="BE10012" s="234"/>
    </row>
    <row r="10013" spans="1:57" ht="12.95" customHeight="1" x14ac:dyDescent="0.2">
      <c r="A10013" s="57">
        <f t="shared" si="168"/>
        <v>10012</v>
      </c>
      <c r="B10013" s="58">
        <v>3216191404800000</v>
      </c>
      <c r="C10013" s="59" t="s">
        <v>2046</v>
      </c>
      <c r="D10013" s="59" t="s">
        <v>599</v>
      </c>
      <c r="E10013" s="60">
        <v>29325</v>
      </c>
      <c r="F10013" s="60">
        <v>45432</v>
      </c>
      <c r="G10013" s="60">
        <v>45432</v>
      </c>
      <c r="H10013" s="58">
        <v>202413547021</v>
      </c>
      <c r="I10013" s="58">
        <v>6200060523</v>
      </c>
      <c r="J10013" s="60" t="s">
        <v>19110</v>
      </c>
      <c r="K10013" s="60" t="s">
        <v>19111</v>
      </c>
      <c r="L10013" s="212" t="s">
        <v>281</v>
      </c>
      <c r="M10013" s="60">
        <v>45433</v>
      </c>
      <c r="N10013" s="58" t="s">
        <v>24</v>
      </c>
      <c r="O10013" s="58" t="s">
        <v>37</v>
      </c>
      <c r="P10013" s="62">
        <v>600000</v>
      </c>
      <c r="Q10013" s="58" t="s">
        <v>107</v>
      </c>
      <c r="R10013" s="58" t="s">
        <v>108</v>
      </c>
      <c r="S10013" s="58" t="s">
        <v>57</v>
      </c>
      <c r="T10013" s="213" t="s">
        <v>28</v>
      </c>
      <c r="U10013" s="63" t="s">
        <v>119</v>
      </c>
      <c r="W10013" s="143"/>
      <c r="X10013" s="143"/>
      <c r="AO10013" s="143"/>
      <c r="AP10013" s="143"/>
      <c r="BD10013" s="234"/>
      <c r="BE10013" s="234"/>
    </row>
    <row r="10014" spans="1:57" ht="12.95" customHeight="1" x14ac:dyDescent="0.2">
      <c r="A10014" s="57">
        <f t="shared" si="168"/>
        <v>10013</v>
      </c>
      <c r="B10014" s="58">
        <v>3311062412980000</v>
      </c>
      <c r="C10014" s="59" t="s">
        <v>19112</v>
      </c>
      <c r="D10014" s="59" t="s">
        <v>599</v>
      </c>
      <c r="E10014" s="60">
        <v>36153</v>
      </c>
      <c r="F10014" s="60">
        <v>45432</v>
      </c>
      <c r="G10014" s="60">
        <v>45432</v>
      </c>
      <c r="H10014" s="58">
        <v>202413545222</v>
      </c>
      <c r="I10014" s="58">
        <v>6211919137</v>
      </c>
      <c r="J10014" s="60" t="s">
        <v>19113</v>
      </c>
      <c r="K10014" s="60" t="s">
        <v>19114</v>
      </c>
      <c r="L10014" s="212" t="s">
        <v>52</v>
      </c>
      <c r="M10014" s="60">
        <v>45433</v>
      </c>
      <c r="N10014" s="58" t="s">
        <v>24</v>
      </c>
      <c r="O10014" s="58" t="s">
        <v>37</v>
      </c>
      <c r="P10014" s="62">
        <v>600000</v>
      </c>
      <c r="Q10014" s="58" t="s">
        <v>26</v>
      </c>
      <c r="R10014" s="58" t="s">
        <v>26</v>
      </c>
      <c r="S10014" s="58" t="s">
        <v>27</v>
      </c>
      <c r="T10014" s="213" t="s">
        <v>28</v>
      </c>
      <c r="U10014" s="63" t="s">
        <v>119</v>
      </c>
      <c r="W10014" s="143"/>
      <c r="X10014" s="143"/>
      <c r="AO10014" s="143"/>
      <c r="AP10014" s="143"/>
      <c r="BD10014" s="234"/>
      <c r="BE10014" s="234"/>
    </row>
    <row r="10015" spans="1:57" ht="12.95" customHeight="1" x14ac:dyDescent="0.2">
      <c r="A10015" s="57">
        <f t="shared" si="168"/>
        <v>10014</v>
      </c>
      <c r="B10015" s="58">
        <v>3202041209980000</v>
      </c>
      <c r="C10015" s="59" t="s">
        <v>19115</v>
      </c>
      <c r="D10015" s="59" t="s">
        <v>125</v>
      </c>
      <c r="E10015" s="60">
        <v>36050</v>
      </c>
      <c r="F10015" s="60">
        <v>45432</v>
      </c>
      <c r="G10015" s="60">
        <v>45432</v>
      </c>
      <c r="H10015" s="58">
        <v>202413545221</v>
      </c>
      <c r="I10015" s="58">
        <v>6211556505</v>
      </c>
      <c r="J10015" s="60" t="s">
        <v>19116</v>
      </c>
      <c r="K10015" s="60" t="s">
        <v>19114</v>
      </c>
      <c r="L10015" s="212" t="s">
        <v>52</v>
      </c>
      <c r="M10015" s="60">
        <v>45433</v>
      </c>
      <c r="N10015" s="58" t="s">
        <v>24</v>
      </c>
      <c r="O10015" s="58" t="s">
        <v>37</v>
      </c>
      <c r="P10015" s="62">
        <v>600000</v>
      </c>
      <c r="Q10015" s="58" t="s">
        <v>26</v>
      </c>
      <c r="R10015" s="58" t="s">
        <v>26</v>
      </c>
      <c r="S10015" s="58" t="s">
        <v>27</v>
      </c>
      <c r="T10015" s="213" t="s">
        <v>28</v>
      </c>
      <c r="U10015" s="63" t="s">
        <v>119</v>
      </c>
      <c r="W10015" s="143"/>
      <c r="X10015" s="143"/>
      <c r="AO10015" s="143"/>
      <c r="AP10015" s="143"/>
      <c r="BD10015" s="234"/>
      <c r="BE10015" s="234"/>
    </row>
    <row r="10016" spans="1:57" ht="12.95" customHeight="1" x14ac:dyDescent="0.2">
      <c r="A10016" s="57">
        <f t="shared" si="168"/>
        <v>10015</v>
      </c>
      <c r="B10016" s="58">
        <v>7106031706780000</v>
      </c>
      <c r="C10016" s="59" t="s">
        <v>15754</v>
      </c>
      <c r="D10016" s="59" t="s">
        <v>1868</v>
      </c>
      <c r="E10016" s="60">
        <v>28658</v>
      </c>
      <c r="F10016" s="60">
        <v>45428</v>
      </c>
      <c r="G10016" s="60">
        <v>45432</v>
      </c>
      <c r="H10016" s="58">
        <v>202413542121</v>
      </c>
      <c r="I10016" s="58">
        <v>6200455568</v>
      </c>
      <c r="J10016" s="60" t="s">
        <v>19117</v>
      </c>
      <c r="K10016" s="60" t="s">
        <v>19114</v>
      </c>
      <c r="L10016" s="212" t="s">
        <v>52</v>
      </c>
      <c r="M10016" s="60">
        <v>45433</v>
      </c>
      <c r="N10016" s="58" t="s">
        <v>24</v>
      </c>
      <c r="O10016" s="58" t="s">
        <v>37</v>
      </c>
      <c r="P10016" s="62">
        <v>600000</v>
      </c>
      <c r="Q10016" s="58" t="s">
        <v>26</v>
      </c>
      <c r="R10016" s="58" t="s">
        <v>26</v>
      </c>
      <c r="S10016" s="58" t="s">
        <v>27</v>
      </c>
      <c r="T10016" s="213" t="s">
        <v>28</v>
      </c>
      <c r="U10016" s="63" t="s">
        <v>119</v>
      </c>
      <c r="W10016" s="143"/>
      <c r="X10016" s="143"/>
      <c r="AO10016" s="143"/>
      <c r="AP10016" s="143"/>
      <c r="BD10016" s="234"/>
      <c r="BE10016" s="234"/>
    </row>
    <row r="10017" spans="1:57" ht="12.95" customHeight="1" x14ac:dyDescent="0.2">
      <c r="A10017" s="57">
        <f t="shared" si="168"/>
        <v>10016</v>
      </c>
      <c r="B10017" s="58">
        <v>3201241601910000</v>
      </c>
      <c r="C10017" s="59" t="s">
        <v>1888</v>
      </c>
      <c r="D10017" s="59" t="s">
        <v>257</v>
      </c>
      <c r="E10017" s="60">
        <v>33254</v>
      </c>
      <c r="F10017" s="60">
        <v>45433</v>
      </c>
      <c r="G10017" s="60">
        <v>45433</v>
      </c>
      <c r="H10017" s="58">
        <v>2024135448213</v>
      </c>
      <c r="I10017" s="58">
        <v>6211738561</v>
      </c>
      <c r="J10017" s="60" t="s">
        <v>19118</v>
      </c>
      <c r="K10017" s="60" t="s">
        <v>19119</v>
      </c>
      <c r="L10017" s="212" t="s">
        <v>54</v>
      </c>
      <c r="M10017" s="60">
        <v>45433</v>
      </c>
      <c r="N10017" s="58" t="s">
        <v>24</v>
      </c>
      <c r="O10017" s="58" t="s">
        <v>30</v>
      </c>
      <c r="P10017" s="62">
        <v>2775000</v>
      </c>
      <c r="Q10017" s="58" t="s">
        <v>26</v>
      </c>
      <c r="R10017" s="58" t="s">
        <v>26</v>
      </c>
      <c r="S10017" s="58" t="s">
        <v>27</v>
      </c>
      <c r="T10017" s="213" t="s">
        <v>28</v>
      </c>
      <c r="U10017" s="63" t="s">
        <v>119</v>
      </c>
      <c r="W10017" s="143"/>
      <c r="X10017" s="143"/>
      <c r="AO10017" s="143"/>
      <c r="AP10017" s="143"/>
      <c r="BD10017" s="234"/>
      <c r="BE10017" s="234"/>
    </row>
    <row r="10018" spans="1:57" ht="12.95" customHeight="1" x14ac:dyDescent="0.2">
      <c r="A10018" s="57">
        <f t="shared" si="168"/>
        <v>10017</v>
      </c>
      <c r="B10018" s="58">
        <v>3323030505810010</v>
      </c>
      <c r="C10018" s="59" t="s">
        <v>1714</v>
      </c>
      <c r="D10018" s="59" t="s">
        <v>705</v>
      </c>
      <c r="E10018" s="60">
        <v>29711</v>
      </c>
      <c r="F10018" s="60">
        <v>45433</v>
      </c>
      <c r="G10018" s="60">
        <v>45433</v>
      </c>
      <c r="H10018" s="58">
        <v>2024135448212</v>
      </c>
      <c r="I10018" s="58">
        <v>6201659521</v>
      </c>
      <c r="J10018" s="60" t="s">
        <v>19120</v>
      </c>
      <c r="K10018" s="60" t="s">
        <v>19119</v>
      </c>
      <c r="L10018" s="212" t="s">
        <v>54</v>
      </c>
      <c r="M10018" s="60">
        <v>45433</v>
      </c>
      <c r="N10018" s="58" t="s">
        <v>24</v>
      </c>
      <c r="O10018" s="58" t="s">
        <v>30</v>
      </c>
      <c r="P10018" s="62">
        <v>2775000</v>
      </c>
      <c r="Q10018" s="58" t="s">
        <v>26</v>
      </c>
      <c r="R10018" s="58" t="s">
        <v>26</v>
      </c>
      <c r="S10018" s="58" t="s">
        <v>27</v>
      </c>
      <c r="T10018" s="213" t="s">
        <v>28</v>
      </c>
      <c r="U10018" s="63" t="s">
        <v>119</v>
      </c>
      <c r="W10018" s="143"/>
      <c r="X10018" s="143"/>
      <c r="AO10018" s="143"/>
      <c r="AP10018" s="143"/>
      <c r="BD10018" s="234"/>
      <c r="BE10018" s="234"/>
    </row>
    <row r="10019" spans="1:57" ht="12.95" customHeight="1" x14ac:dyDescent="0.2">
      <c r="A10019" s="57">
        <f t="shared" si="168"/>
        <v>10018</v>
      </c>
      <c r="B10019" s="58">
        <v>3172032008840010</v>
      </c>
      <c r="C10019" s="59" t="s">
        <v>2561</v>
      </c>
      <c r="D10019" s="59" t="s">
        <v>350</v>
      </c>
      <c r="E10019" s="60">
        <v>30914</v>
      </c>
      <c r="F10019" s="60">
        <v>45433</v>
      </c>
      <c r="G10019" s="60">
        <v>45433</v>
      </c>
      <c r="H10019" s="58">
        <v>2024135448211</v>
      </c>
      <c r="I10019" s="58">
        <v>6201698697</v>
      </c>
      <c r="J10019" s="60" t="s">
        <v>19121</v>
      </c>
      <c r="K10019" s="60" t="s">
        <v>19119</v>
      </c>
      <c r="L10019" s="212" t="s">
        <v>54</v>
      </c>
      <c r="M10019" s="60">
        <v>45433</v>
      </c>
      <c r="N10019" s="58" t="s">
        <v>24</v>
      </c>
      <c r="O10019" s="58" t="s">
        <v>30</v>
      </c>
      <c r="P10019" s="62">
        <v>2775000</v>
      </c>
      <c r="Q10019" s="58" t="s">
        <v>26</v>
      </c>
      <c r="R10019" s="58" t="s">
        <v>26</v>
      </c>
      <c r="S10019" s="58" t="s">
        <v>27</v>
      </c>
      <c r="T10019" s="213" t="s">
        <v>28</v>
      </c>
      <c r="U10019" s="63" t="s">
        <v>119</v>
      </c>
      <c r="W10019" s="143"/>
      <c r="X10019" s="143"/>
      <c r="AO10019" s="143"/>
      <c r="AP10019" s="143"/>
      <c r="BD10019" s="234"/>
      <c r="BE10019" s="234"/>
    </row>
    <row r="10020" spans="1:57" ht="12.95" customHeight="1" x14ac:dyDescent="0.2">
      <c r="A10020" s="57">
        <f t="shared" si="168"/>
        <v>10019</v>
      </c>
      <c r="B10020" s="58">
        <v>3272010101900100</v>
      </c>
      <c r="C10020" s="59" t="s">
        <v>19122</v>
      </c>
      <c r="D10020" s="59" t="s">
        <v>125</v>
      </c>
      <c r="E10020" s="60">
        <v>32874</v>
      </c>
      <c r="F10020" s="60">
        <v>45433</v>
      </c>
      <c r="G10020" s="60">
        <v>45433</v>
      </c>
      <c r="H10020" s="58">
        <v>2024135448210</v>
      </c>
      <c r="I10020" s="58">
        <v>6200395220</v>
      </c>
      <c r="J10020" s="60" t="s">
        <v>19123</v>
      </c>
      <c r="K10020" s="60" t="s">
        <v>19119</v>
      </c>
      <c r="L10020" s="212" t="s">
        <v>54</v>
      </c>
      <c r="M10020" s="60">
        <v>45433</v>
      </c>
      <c r="N10020" s="58" t="s">
        <v>24</v>
      </c>
      <c r="O10020" s="58" t="s">
        <v>30</v>
      </c>
      <c r="P10020" s="62">
        <v>2775000</v>
      </c>
      <c r="Q10020" s="58" t="s">
        <v>26</v>
      </c>
      <c r="R10020" s="58" t="s">
        <v>26</v>
      </c>
      <c r="S10020" s="58" t="s">
        <v>27</v>
      </c>
      <c r="T10020" s="213" t="s">
        <v>28</v>
      </c>
      <c r="U10020" s="63" t="s">
        <v>119</v>
      </c>
      <c r="W10020" s="143"/>
      <c r="X10020" s="143"/>
      <c r="AO10020" s="143"/>
      <c r="AP10020" s="143"/>
      <c r="BD10020" s="234"/>
      <c r="BE10020" s="234"/>
    </row>
    <row r="10021" spans="1:57" ht="12.95" customHeight="1" x14ac:dyDescent="0.2">
      <c r="A10021" s="57">
        <f t="shared" si="168"/>
        <v>10020</v>
      </c>
      <c r="B10021" s="58">
        <v>1108011112930000</v>
      </c>
      <c r="C10021" s="59" t="s">
        <v>2427</v>
      </c>
      <c r="D10021" s="59" t="s">
        <v>19124</v>
      </c>
      <c r="E10021" s="60">
        <v>34314</v>
      </c>
      <c r="F10021" s="60">
        <v>45433</v>
      </c>
      <c r="G10021" s="60">
        <v>45433</v>
      </c>
      <c r="H10021" s="58">
        <v>202413544829</v>
      </c>
      <c r="I10021" s="58">
        <v>6201350098</v>
      </c>
      <c r="J10021" s="60" t="s">
        <v>19125</v>
      </c>
      <c r="K10021" s="60" t="s">
        <v>19119</v>
      </c>
      <c r="L10021" s="212" t="s">
        <v>54</v>
      </c>
      <c r="M10021" s="60">
        <v>45433</v>
      </c>
      <c r="N10021" s="58" t="s">
        <v>24</v>
      </c>
      <c r="O10021" s="58" t="s">
        <v>30</v>
      </c>
      <c r="P10021" s="62">
        <v>2775000</v>
      </c>
      <c r="Q10021" s="58" t="s">
        <v>26</v>
      </c>
      <c r="R10021" s="58" t="s">
        <v>26</v>
      </c>
      <c r="S10021" s="58" t="s">
        <v>27</v>
      </c>
      <c r="T10021" s="213" t="s">
        <v>28</v>
      </c>
      <c r="U10021" s="63" t="s">
        <v>119</v>
      </c>
      <c r="W10021" s="143"/>
      <c r="X10021" s="143"/>
      <c r="AO10021" s="143"/>
      <c r="AP10021" s="143"/>
      <c r="BD10021" s="234"/>
      <c r="BE10021" s="234"/>
    </row>
    <row r="10022" spans="1:57" ht="12.95" customHeight="1" x14ac:dyDescent="0.2">
      <c r="A10022" s="57">
        <f t="shared" si="168"/>
        <v>10021</v>
      </c>
      <c r="B10022" s="58">
        <v>3172042410720000</v>
      </c>
      <c r="C10022" s="59" t="s">
        <v>1078</v>
      </c>
      <c r="D10022" s="59" t="s">
        <v>56</v>
      </c>
      <c r="E10022" s="60">
        <v>26596</v>
      </c>
      <c r="F10022" s="60">
        <v>45433</v>
      </c>
      <c r="G10022" s="60">
        <v>45433</v>
      </c>
      <c r="H10022" s="58">
        <v>202413544828</v>
      </c>
      <c r="I10022" s="58">
        <v>6200262157</v>
      </c>
      <c r="J10022" s="60" t="s">
        <v>19126</v>
      </c>
      <c r="K10022" s="60" t="s">
        <v>19119</v>
      </c>
      <c r="L10022" s="212" t="s">
        <v>54</v>
      </c>
      <c r="M10022" s="60">
        <v>45433</v>
      </c>
      <c r="N10022" s="58" t="s">
        <v>24</v>
      </c>
      <c r="O10022" s="58" t="s">
        <v>30</v>
      </c>
      <c r="P10022" s="62">
        <v>2775000</v>
      </c>
      <c r="Q10022" s="58" t="s">
        <v>26</v>
      </c>
      <c r="R10022" s="58" t="s">
        <v>26</v>
      </c>
      <c r="S10022" s="58" t="s">
        <v>27</v>
      </c>
      <c r="T10022" s="213" t="s">
        <v>28</v>
      </c>
      <c r="U10022" s="63" t="s">
        <v>119</v>
      </c>
      <c r="W10022" s="143"/>
      <c r="X10022" s="143"/>
      <c r="AO10022" s="143"/>
      <c r="AP10022" s="143"/>
      <c r="BD10022" s="234"/>
      <c r="BE10022" s="234"/>
    </row>
    <row r="10023" spans="1:57" ht="12.95" customHeight="1" x14ac:dyDescent="0.2">
      <c r="A10023" s="57">
        <f t="shared" si="168"/>
        <v>10022</v>
      </c>
      <c r="B10023" s="58">
        <v>3526020801740000</v>
      </c>
      <c r="C10023" s="59" t="s">
        <v>19127</v>
      </c>
      <c r="D10023" s="59" t="s">
        <v>51</v>
      </c>
      <c r="E10023" s="60">
        <v>27037</v>
      </c>
      <c r="F10023" s="60">
        <v>45433</v>
      </c>
      <c r="G10023" s="60">
        <v>45433</v>
      </c>
      <c r="H10023" s="58">
        <v>202413544827</v>
      </c>
      <c r="I10023" s="58">
        <v>6200097097</v>
      </c>
      <c r="J10023" s="60" t="s">
        <v>19128</v>
      </c>
      <c r="K10023" s="60" t="s">
        <v>19119</v>
      </c>
      <c r="L10023" s="212" t="s">
        <v>54</v>
      </c>
      <c r="M10023" s="60">
        <v>45433</v>
      </c>
      <c r="N10023" s="58" t="s">
        <v>24</v>
      </c>
      <c r="O10023" s="58" t="s">
        <v>30</v>
      </c>
      <c r="P10023" s="62">
        <v>2775000</v>
      </c>
      <c r="Q10023" s="58" t="s">
        <v>26</v>
      </c>
      <c r="R10023" s="58" t="s">
        <v>26</v>
      </c>
      <c r="S10023" s="58" t="s">
        <v>27</v>
      </c>
      <c r="T10023" s="213" t="s">
        <v>28</v>
      </c>
      <c r="U10023" s="63" t="s">
        <v>119</v>
      </c>
      <c r="W10023" s="143"/>
      <c r="X10023" s="143"/>
      <c r="AO10023" s="143"/>
      <c r="AP10023" s="143"/>
      <c r="BD10023" s="234"/>
      <c r="BE10023" s="234"/>
    </row>
    <row r="10024" spans="1:57" ht="12.95" customHeight="1" x14ac:dyDescent="0.2">
      <c r="A10024" s="57">
        <f t="shared" si="168"/>
        <v>10023</v>
      </c>
      <c r="B10024" s="58">
        <v>3526012502930000</v>
      </c>
      <c r="C10024" s="59" t="s">
        <v>19129</v>
      </c>
      <c r="D10024" s="59" t="s">
        <v>51</v>
      </c>
      <c r="E10024" s="60">
        <v>34025</v>
      </c>
      <c r="F10024" s="60">
        <v>45433</v>
      </c>
      <c r="G10024" s="60">
        <v>45433</v>
      </c>
      <c r="H10024" s="58">
        <v>202413544826</v>
      </c>
      <c r="I10024" s="58">
        <v>6211442926</v>
      </c>
      <c r="J10024" s="60" t="s">
        <v>19130</v>
      </c>
      <c r="K10024" s="60" t="s">
        <v>19119</v>
      </c>
      <c r="L10024" s="212" t="s">
        <v>54</v>
      </c>
      <c r="M10024" s="60">
        <v>45433</v>
      </c>
      <c r="N10024" s="58" t="s">
        <v>24</v>
      </c>
      <c r="O10024" s="58" t="s">
        <v>30</v>
      </c>
      <c r="P10024" s="62">
        <v>2775000</v>
      </c>
      <c r="Q10024" s="58" t="s">
        <v>26</v>
      </c>
      <c r="R10024" s="58" t="s">
        <v>26</v>
      </c>
      <c r="S10024" s="58" t="s">
        <v>27</v>
      </c>
      <c r="T10024" s="213" t="s">
        <v>28</v>
      </c>
      <c r="U10024" s="63" t="s">
        <v>119</v>
      </c>
      <c r="W10024" s="143"/>
      <c r="X10024" s="143"/>
      <c r="AO10024" s="143"/>
      <c r="AP10024" s="143"/>
      <c r="BD10024" s="234"/>
      <c r="BE10024" s="234"/>
    </row>
    <row r="10025" spans="1:57" ht="12.95" customHeight="1" x14ac:dyDescent="0.2">
      <c r="A10025" s="57">
        <f t="shared" si="168"/>
        <v>10024</v>
      </c>
      <c r="B10025" s="58">
        <v>3171040101590010</v>
      </c>
      <c r="C10025" s="59" t="s">
        <v>19131</v>
      </c>
      <c r="D10025" s="59" t="s">
        <v>56</v>
      </c>
      <c r="E10025" s="60">
        <v>21551</v>
      </c>
      <c r="F10025" s="60">
        <v>45433</v>
      </c>
      <c r="G10025" s="60">
        <v>45433</v>
      </c>
      <c r="H10025" s="58">
        <v>202413544825</v>
      </c>
      <c r="I10025" s="58">
        <v>6200095375</v>
      </c>
      <c r="J10025" s="60" t="s">
        <v>19132</v>
      </c>
      <c r="K10025" s="60" t="s">
        <v>19119</v>
      </c>
      <c r="L10025" s="212" t="s">
        <v>54</v>
      </c>
      <c r="M10025" s="60">
        <v>45433</v>
      </c>
      <c r="N10025" s="58" t="s">
        <v>24</v>
      </c>
      <c r="O10025" s="58" t="s">
        <v>30</v>
      </c>
      <c r="P10025" s="62">
        <v>2775000</v>
      </c>
      <c r="Q10025" s="58" t="s">
        <v>26</v>
      </c>
      <c r="R10025" s="58" t="s">
        <v>26</v>
      </c>
      <c r="S10025" s="58" t="s">
        <v>27</v>
      </c>
      <c r="T10025" s="213" t="s">
        <v>28</v>
      </c>
      <c r="U10025" s="63" t="s">
        <v>119</v>
      </c>
      <c r="W10025" s="143"/>
      <c r="X10025" s="143"/>
      <c r="AO10025" s="143"/>
      <c r="AP10025" s="143"/>
      <c r="BD10025" s="234"/>
      <c r="BE10025" s="234"/>
    </row>
    <row r="10026" spans="1:57" ht="12.95" customHeight="1" x14ac:dyDescent="0.2">
      <c r="A10026" s="57">
        <f t="shared" si="168"/>
        <v>10025</v>
      </c>
      <c r="B10026" s="58">
        <v>3275030404740020</v>
      </c>
      <c r="C10026" s="59" t="s">
        <v>15788</v>
      </c>
      <c r="D10026" s="59" t="s">
        <v>7372</v>
      </c>
      <c r="E10026" s="60">
        <v>27123</v>
      </c>
      <c r="F10026" s="60">
        <v>45432</v>
      </c>
      <c r="G10026" s="60">
        <v>45433</v>
      </c>
      <c r="H10026" s="58">
        <v>202413544824</v>
      </c>
      <c r="I10026" s="58">
        <v>6201006382</v>
      </c>
      <c r="J10026" s="60" t="s">
        <v>19133</v>
      </c>
      <c r="K10026" s="60" t="s">
        <v>19119</v>
      </c>
      <c r="L10026" s="212" t="s">
        <v>54</v>
      </c>
      <c r="M10026" s="60">
        <v>45433</v>
      </c>
      <c r="N10026" s="58" t="s">
        <v>24</v>
      </c>
      <c r="O10026" s="58" t="s">
        <v>30</v>
      </c>
      <c r="P10026" s="62">
        <v>2500000</v>
      </c>
      <c r="Q10026" s="58" t="s">
        <v>26</v>
      </c>
      <c r="R10026" s="58" t="s">
        <v>26</v>
      </c>
      <c r="S10026" s="58" t="s">
        <v>27</v>
      </c>
      <c r="T10026" s="213" t="s">
        <v>28</v>
      </c>
      <c r="U10026" s="63" t="s">
        <v>119</v>
      </c>
      <c r="W10026" s="143"/>
      <c r="X10026" s="143"/>
      <c r="AO10026" s="143"/>
      <c r="AP10026" s="143"/>
      <c r="BD10026" s="234"/>
      <c r="BE10026" s="234"/>
    </row>
    <row r="10027" spans="1:57" ht="12.95" customHeight="1" x14ac:dyDescent="0.2">
      <c r="A10027" s="57">
        <f t="shared" si="168"/>
        <v>10026</v>
      </c>
      <c r="B10027" s="58">
        <v>3279041001980000</v>
      </c>
      <c r="C10027" s="59" t="s">
        <v>1776</v>
      </c>
      <c r="D10027" s="59" t="s">
        <v>944</v>
      </c>
      <c r="E10027" s="60">
        <v>35805</v>
      </c>
      <c r="F10027" s="60">
        <v>45432</v>
      </c>
      <c r="G10027" s="60">
        <v>45432</v>
      </c>
      <c r="H10027" s="58">
        <v>202413544823</v>
      </c>
      <c r="I10027" s="58">
        <v>6211599590</v>
      </c>
      <c r="J10027" s="60" t="s">
        <v>19134</v>
      </c>
      <c r="K10027" s="60" t="s">
        <v>19119</v>
      </c>
      <c r="L10027" s="212" t="s">
        <v>54</v>
      </c>
      <c r="M10027" s="60">
        <v>45433</v>
      </c>
      <c r="N10027" s="58" t="s">
        <v>24</v>
      </c>
      <c r="O10027" s="58" t="s">
        <v>30</v>
      </c>
      <c r="P10027" s="62">
        <v>2500000</v>
      </c>
      <c r="Q10027" s="58" t="s">
        <v>26</v>
      </c>
      <c r="R10027" s="58" t="s">
        <v>26</v>
      </c>
      <c r="S10027" s="58" t="s">
        <v>27</v>
      </c>
      <c r="T10027" s="213" t="s">
        <v>28</v>
      </c>
      <c r="U10027" s="63" t="s">
        <v>119</v>
      </c>
      <c r="W10027" s="143"/>
      <c r="X10027" s="143"/>
      <c r="AO10027" s="143"/>
      <c r="AP10027" s="143"/>
      <c r="BD10027" s="234"/>
      <c r="BE10027" s="234"/>
    </row>
    <row r="10028" spans="1:57" ht="12.95" customHeight="1" x14ac:dyDescent="0.2">
      <c r="A10028" s="57">
        <f t="shared" si="168"/>
        <v>10027</v>
      </c>
      <c r="B10028" s="58">
        <v>7371091912940000</v>
      </c>
      <c r="C10028" s="59" t="s">
        <v>2179</v>
      </c>
      <c r="D10028" s="59" t="s">
        <v>2180</v>
      </c>
      <c r="E10028" s="60">
        <v>34687</v>
      </c>
      <c r="F10028" s="60">
        <v>45432</v>
      </c>
      <c r="G10028" s="60">
        <v>45432</v>
      </c>
      <c r="H10028" s="58">
        <v>202413544822</v>
      </c>
      <c r="I10028" s="58">
        <v>6211511581</v>
      </c>
      <c r="J10028" s="60" t="s">
        <v>19135</v>
      </c>
      <c r="K10028" s="60" t="s">
        <v>19119</v>
      </c>
      <c r="L10028" s="212" t="s">
        <v>54</v>
      </c>
      <c r="M10028" s="60">
        <v>45433</v>
      </c>
      <c r="N10028" s="58" t="s">
        <v>24</v>
      </c>
      <c r="O10028" s="58" t="s">
        <v>30</v>
      </c>
      <c r="P10028" s="62">
        <v>2500000</v>
      </c>
      <c r="Q10028" s="58" t="s">
        <v>26</v>
      </c>
      <c r="R10028" s="58" t="s">
        <v>26</v>
      </c>
      <c r="S10028" s="58" t="s">
        <v>27</v>
      </c>
      <c r="T10028" s="213" t="s">
        <v>28</v>
      </c>
      <c r="U10028" s="63" t="s">
        <v>119</v>
      </c>
      <c r="W10028" s="143"/>
      <c r="X10028" s="143"/>
      <c r="AO10028" s="143"/>
      <c r="AP10028" s="143"/>
      <c r="BD10028" s="234"/>
      <c r="BE10028" s="234"/>
    </row>
    <row r="10029" spans="1:57" ht="12.95" customHeight="1" x14ac:dyDescent="0.2">
      <c r="A10029" s="57">
        <f t="shared" si="168"/>
        <v>10028</v>
      </c>
      <c r="B10029" s="58">
        <v>3208100904880000</v>
      </c>
      <c r="C10029" s="59" t="s">
        <v>19136</v>
      </c>
      <c r="D10029" s="59" t="s">
        <v>350</v>
      </c>
      <c r="E10029" s="60">
        <v>32242</v>
      </c>
      <c r="F10029" s="60">
        <v>45429</v>
      </c>
      <c r="G10029" s="60">
        <v>45432</v>
      </c>
      <c r="H10029" s="58">
        <v>202413544821</v>
      </c>
      <c r="I10029" s="58">
        <v>6201695514</v>
      </c>
      <c r="J10029" s="60" t="s">
        <v>19137</v>
      </c>
      <c r="K10029" s="60" t="s">
        <v>19119</v>
      </c>
      <c r="L10029" s="212" t="s">
        <v>54</v>
      </c>
      <c r="M10029" s="60">
        <v>45433</v>
      </c>
      <c r="N10029" s="58" t="s">
        <v>24</v>
      </c>
      <c r="O10029" s="58" t="s">
        <v>30</v>
      </c>
      <c r="P10029" s="62">
        <v>2500000</v>
      </c>
      <c r="Q10029" s="58" t="s">
        <v>26</v>
      </c>
      <c r="R10029" s="58" t="s">
        <v>26</v>
      </c>
      <c r="S10029" s="58" t="s">
        <v>27</v>
      </c>
      <c r="T10029" s="213" t="s">
        <v>28</v>
      </c>
      <c r="U10029" s="63" t="s">
        <v>119</v>
      </c>
      <c r="W10029" s="143"/>
      <c r="X10029" s="143"/>
      <c r="AO10029" s="143"/>
      <c r="AP10029" s="143"/>
      <c r="BD10029" s="234"/>
      <c r="BE10029" s="234"/>
    </row>
    <row r="10030" spans="1:57" ht="12.95" customHeight="1" x14ac:dyDescent="0.2">
      <c r="A10030" s="57">
        <f t="shared" si="168"/>
        <v>10029</v>
      </c>
      <c r="B10030" s="58">
        <v>1271081901960000</v>
      </c>
      <c r="C10030" s="59" t="s">
        <v>17188</v>
      </c>
      <c r="D10030" s="59" t="s">
        <v>512</v>
      </c>
      <c r="E10030" s="60">
        <v>35083</v>
      </c>
      <c r="F10030" s="60">
        <v>45432</v>
      </c>
      <c r="G10030" s="60">
        <v>45432</v>
      </c>
      <c r="H10030" s="58">
        <v>202413544525</v>
      </c>
      <c r="I10030" s="58">
        <v>6212425609</v>
      </c>
      <c r="J10030" s="60" t="s">
        <v>19138</v>
      </c>
      <c r="K10030" s="60" t="s">
        <v>19139</v>
      </c>
      <c r="L10030" s="212" t="s">
        <v>547</v>
      </c>
      <c r="M10030" s="60">
        <v>45433</v>
      </c>
      <c r="N10030" s="58" t="s">
        <v>24</v>
      </c>
      <c r="O10030" s="58" t="s">
        <v>30</v>
      </c>
      <c r="P10030" s="62">
        <v>1056000</v>
      </c>
      <c r="Q10030" s="58" t="s">
        <v>26</v>
      </c>
      <c r="R10030" s="58" t="s">
        <v>26</v>
      </c>
      <c r="S10030" s="58" t="s">
        <v>27</v>
      </c>
      <c r="T10030" s="213" t="s">
        <v>28</v>
      </c>
      <c r="U10030" s="63" t="s">
        <v>119</v>
      </c>
      <c r="W10030" s="143"/>
      <c r="X10030" s="143"/>
      <c r="AO10030" s="143"/>
      <c r="AP10030" s="143"/>
      <c r="BD10030" s="234"/>
      <c r="BE10030" s="234"/>
    </row>
    <row r="10031" spans="1:57" ht="12.95" customHeight="1" x14ac:dyDescent="0.2">
      <c r="A10031" s="57">
        <f t="shared" si="168"/>
        <v>10030</v>
      </c>
      <c r="B10031" s="58">
        <v>3519100911950000</v>
      </c>
      <c r="C10031" s="59" t="s">
        <v>19140</v>
      </c>
      <c r="D10031" s="59" t="s">
        <v>152</v>
      </c>
      <c r="E10031" s="60">
        <v>35012</v>
      </c>
      <c r="F10031" s="60">
        <v>45429</v>
      </c>
      <c r="G10031" s="60">
        <v>45429</v>
      </c>
      <c r="H10031" s="58">
        <v>202413544524</v>
      </c>
      <c r="I10031" s="58">
        <v>6211853947</v>
      </c>
      <c r="J10031" s="60" t="s">
        <v>19141</v>
      </c>
      <c r="K10031" s="60" t="s">
        <v>19139</v>
      </c>
      <c r="L10031" s="212" t="s">
        <v>547</v>
      </c>
      <c r="M10031" s="60">
        <v>45433</v>
      </c>
      <c r="N10031" s="58" t="s">
        <v>24</v>
      </c>
      <c r="O10031" s="58" t="s">
        <v>30</v>
      </c>
      <c r="P10031" s="62">
        <v>1056000</v>
      </c>
      <c r="Q10031" s="58" t="s">
        <v>26</v>
      </c>
      <c r="R10031" s="58" t="s">
        <v>26</v>
      </c>
      <c r="S10031" s="58" t="s">
        <v>27</v>
      </c>
      <c r="T10031" s="213" t="s">
        <v>28</v>
      </c>
      <c r="U10031" s="63" t="s">
        <v>119</v>
      </c>
      <c r="W10031" s="143"/>
      <c r="X10031" s="143"/>
      <c r="AO10031" s="143"/>
      <c r="AP10031" s="143"/>
      <c r="BD10031" s="234"/>
      <c r="BE10031" s="234"/>
    </row>
    <row r="10032" spans="1:57" ht="12.95" customHeight="1" x14ac:dyDescent="0.2">
      <c r="A10032" s="57">
        <f t="shared" si="168"/>
        <v>10031</v>
      </c>
      <c r="B10032" s="58">
        <v>1571022212020220</v>
      </c>
      <c r="C10032" s="59" t="s">
        <v>17180</v>
      </c>
      <c r="D10032" s="59" t="s">
        <v>638</v>
      </c>
      <c r="E10032" s="60">
        <v>37612</v>
      </c>
      <c r="F10032" s="60">
        <v>45429</v>
      </c>
      <c r="G10032" s="60">
        <v>45429</v>
      </c>
      <c r="H10032" s="58">
        <v>202413544523</v>
      </c>
      <c r="I10032" s="58">
        <v>6212425599</v>
      </c>
      <c r="J10032" s="60" t="s">
        <v>19142</v>
      </c>
      <c r="K10032" s="60" t="s">
        <v>19139</v>
      </c>
      <c r="L10032" s="212" t="s">
        <v>547</v>
      </c>
      <c r="M10032" s="60">
        <v>45433</v>
      </c>
      <c r="N10032" s="58" t="s">
        <v>24</v>
      </c>
      <c r="O10032" s="58" t="s">
        <v>30</v>
      </c>
      <c r="P10032" s="62">
        <v>1056000</v>
      </c>
      <c r="Q10032" s="58" t="s">
        <v>26</v>
      </c>
      <c r="R10032" s="58" t="s">
        <v>26</v>
      </c>
      <c r="S10032" s="58" t="s">
        <v>27</v>
      </c>
      <c r="T10032" s="213" t="s">
        <v>28</v>
      </c>
      <c r="U10032" s="63" t="s">
        <v>119</v>
      </c>
      <c r="W10032" s="143"/>
      <c r="X10032" s="143"/>
      <c r="AO10032" s="143"/>
      <c r="AP10032" s="143"/>
      <c r="BD10032" s="234"/>
      <c r="BE10032" s="234"/>
    </row>
    <row r="10033" spans="1:57" ht="12.95" customHeight="1" x14ac:dyDescent="0.2">
      <c r="A10033" s="57">
        <f t="shared" si="168"/>
        <v>10032</v>
      </c>
      <c r="B10033" s="58">
        <v>1504050311040000</v>
      </c>
      <c r="C10033" s="59" t="s">
        <v>17177</v>
      </c>
      <c r="D10033" s="59" t="s">
        <v>17178</v>
      </c>
      <c r="E10033" s="60">
        <v>38294</v>
      </c>
      <c r="F10033" s="60">
        <v>45429</v>
      </c>
      <c r="G10033" s="60">
        <v>45429</v>
      </c>
      <c r="H10033" s="58">
        <v>202413544522</v>
      </c>
      <c r="I10033" s="58">
        <v>6212425615</v>
      </c>
      <c r="J10033" s="60" t="s">
        <v>19143</v>
      </c>
      <c r="K10033" s="60" t="s">
        <v>19139</v>
      </c>
      <c r="L10033" s="212" t="s">
        <v>547</v>
      </c>
      <c r="M10033" s="60">
        <v>45433</v>
      </c>
      <c r="N10033" s="58" t="s">
        <v>24</v>
      </c>
      <c r="O10033" s="58" t="s">
        <v>30</v>
      </c>
      <c r="P10033" s="62">
        <v>1056000</v>
      </c>
      <c r="Q10033" s="58" t="s">
        <v>26</v>
      </c>
      <c r="R10033" s="58" t="s">
        <v>26</v>
      </c>
      <c r="S10033" s="58" t="s">
        <v>27</v>
      </c>
      <c r="T10033" s="213" t="s">
        <v>28</v>
      </c>
      <c r="U10033" s="63" t="s">
        <v>119</v>
      </c>
      <c r="W10033" s="143"/>
      <c r="X10033" s="143"/>
      <c r="AO10033" s="143"/>
      <c r="AP10033" s="143"/>
      <c r="BD10033" s="234"/>
      <c r="BE10033" s="234"/>
    </row>
    <row r="10034" spans="1:57" ht="12.95" customHeight="1" x14ac:dyDescent="0.2">
      <c r="A10034" s="57">
        <f t="shared" si="168"/>
        <v>10033</v>
      </c>
      <c r="B10034" s="58">
        <v>1505021203040000</v>
      </c>
      <c r="C10034" s="59" t="s">
        <v>17175</v>
      </c>
      <c r="D10034" s="59" t="s">
        <v>638</v>
      </c>
      <c r="E10034" s="60">
        <v>38058</v>
      </c>
      <c r="F10034" s="60">
        <v>45429</v>
      </c>
      <c r="G10034" s="60">
        <v>45429</v>
      </c>
      <c r="H10034" s="58">
        <v>202413544521</v>
      </c>
      <c r="I10034" s="58">
        <v>6212425601</v>
      </c>
      <c r="J10034" s="60" t="s">
        <v>19144</v>
      </c>
      <c r="K10034" s="60" t="s">
        <v>19139</v>
      </c>
      <c r="L10034" s="212" t="s">
        <v>547</v>
      </c>
      <c r="M10034" s="60">
        <v>45433</v>
      </c>
      <c r="N10034" s="58" t="s">
        <v>24</v>
      </c>
      <c r="O10034" s="58" t="s">
        <v>30</v>
      </c>
      <c r="P10034" s="62">
        <v>1056000</v>
      </c>
      <c r="Q10034" s="58" t="s">
        <v>26</v>
      </c>
      <c r="R10034" s="58" t="s">
        <v>26</v>
      </c>
      <c r="S10034" s="58" t="s">
        <v>27</v>
      </c>
      <c r="T10034" s="213" t="s">
        <v>28</v>
      </c>
      <c r="U10034" s="63" t="s">
        <v>119</v>
      </c>
      <c r="W10034" s="143"/>
      <c r="X10034" s="143"/>
      <c r="AO10034" s="143"/>
      <c r="AP10034" s="143"/>
      <c r="BD10034" s="234"/>
      <c r="BE10034" s="234"/>
    </row>
    <row r="10035" spans="1:57" ht="12.95" customHeight="1" x14ac:dyDescent="0.2">
      <c r="A10035" s="57">
        <f t="shared" si="168"/>
        <v>10034</v>
      </c>
      <c r="B10035" s="58">
        <v>2102053112910000</v>
      </c>
      <c r="C10035" s="59" t="s">
        <v>19145</v>
      </c>
      <c r="D10035" s="59" t="s">
        <v>19146</v>
      </c>
      <c r="E10035" s="60">
        <v>33603</v>
      </c>
      <c r="F10035" s="60">
        <v>45429</v>
      </c>
      <c r="G10035" s="60">
        <v>45429</v>
      </c>
      <c r="H10035" s="58">
        <v>202413544021</v>
      </c>
      <c r="I10035" s="58">
        <v>6201591449</v>
      </c>
      <c r="J10035" s="60" t="s">
        <v>19147</v>
      </c>
      <c r="K10035" s="60" t="s">
        <v>19148</v>
      </c>
      <c r="L10035" s="212" t="s">
        <v>594</v>
      </c>
      <c r="M10035" s="60">
        <v>45433</v>
      </c>
      <c r="N10035" s="58" t="s">
        <v>694</v>
      </c>
      <c r="O10035" s="58" t="s">
        <v>25</v>
      </c>
      <c r="P10035" s="62">
        <v>400000</v>
      </c>
      <c r="Q10035" s="58" t="s">
        <v>26</v>
      </c>
      <c r="R10035" s="58" t="s">
        <v>26</v>
      </c>
      <c r="S10035" s="58" t="s">
        <v>27</v>
      </c>
      <c r="T10035" s="213" t="s">
        <v>28</v>
      </c>
      <c r="U10035" s="63" t="s">
        <v>119</v>
      </c>
      <c r="W10035" s="143"/>
      <c r="X10035" s="143"/>
      <c r="AO10035" s="143"/>
      <c r="AP10035" s="143"/>
      <c r="BD10035" s="234"/>
      <c r="BE10035" s="234"/>
    </row>
    <row r="10036" spans="1:57" ht="12.95" customHeight="1" x14ac:dyDescent="0.2">
      <c r="A10036" s="57">
        <f t="shared" si="168"/>
        <v>10035</v>
      </c>
      <c r="B10036" s="58">
        <v>2171031607800000</v>
      </c>
      <c r="C10036" s="59" t="s">
        <v>19149</v>
      </c>
      <c r="D10036" s="59" t="s">
        <v>19150</v>
      </c>
      <c r="E10036" s="60">
        <v>29418</v>
      </c>
      <c r="F10036" s="60">
        <v>45429</v>
      </c>
      <c r="G10036" s="60">
        <v>45429</v>
      </c>
      <c r="H10036" s="58">
        <v>202413543221</v>
      </c>
      <c r="I10036" s="58">
        <v>6200192652</v>
      </c>
      <c r="J10036" s="60" t="s">
        <v>19151</v>
      </c>
      <c r="K10036" s="60" t="s">
        <v>19152</v>
      </c>
      <c r="L10036" s="212" t="s">
        <v>281</v>
      </c>
      <c r="M10036" s="60">
        <v>45433</v>
      </c>
      <c r="N10036" s="58" t="s">
        <v>694</v>
      </c>
      <c r="O10036" s="58" t="s">
        <v>37</v>
      </c>
      <c r="P10036" s="62">
        <v>750000</v>
      </c>
      <c r="Q10036" s="58" t="s">
        <v>26</v>
      </c>
      <c r="R10036" s="58" t="s">
        <v>26</v>
      </c>
      <c r="S10036" s="58" t="s">
        <v>27</v>
      </c>
      <c r="T10036" s="213" t="s">
        <v>28</v>
      </c>
      <c r="U10036" s="63" t="s">
        <v>119</v>
      </c>
      <c r="W10036" s="143"/>
      <c r="X10036" s="143"/>
      <c r="AO10036" s="143"/>
      <c r="AP10036" s="143"/>
      <c r="BD10036" s="234"/>
      <c r="BE10036" s="234"/>
    </row>
    <row r="10037" spans="1:57" ht="12.95" customHeight="1" x14ac:dyDescent="0.2">
      <c r="A10037" s="57">
        <f t="shared" si="168"/>
        <v>10036</v>
      </c>
      <c r="B10037" s="58">
        <v>3302270701670000</v>
      </c>
      <c r="C10037" s="59" t="s">
        <v>2291</v>
      </c>
      <c r="D10037" s="59" t="s">
        <v>158</v>
      </c>
      <c r="E10037" s="60">
        <v>24479</v>
      </c>
      <c r="F10037" s="60">
        <v>45429</v>
      </c>
      <c r="G10037" s="60">
        <v>45432</v>
      </c>
      <c r="H10037" s="58">
        <v>202413542526</v>
      </c>
      <c r="I10037" s="58">
        <v>6200072061</v>
      </c>
      <c r="J10037" s="60" t="s">
        <v>19153</v>
      </c>
      <c r="K10037" s="60" t="s">
        <v>19154</v>
      </c>
      <c r="L10037" s="212" t="s">
        <v>281</v>
      </c>
      <c r="M10037" s="60">
        <v>45433</v>
      </c>
      <c r="N10037" s="58" t="s">
        <v>24</v>
      </c>
      <c r="O10037" s="58" t="s">
        <v>37</v>
      </c>
      <c r="P10037" s="62">
        <v>600000</v>
      </c>
      <c r="Q10037" s="58" t="s">
        <v>26</v>
      </c>
      <c r="R10037" s="58" t="s">
        <v>26</v>
      </c>
      <c r="S10037" s="58" t="s">
        <v>27</v>
      </c>
      <c r="T10037" s="213" t="s">
        <v>28</v>
      </c>
      <c r="U10037" s="63" t="s">
        <v>119</v>
      </c>
      <c r="W10037" s="143"/>
      <c r="X10037" s="143"/>
      <c r="AO10037" s="143"/>
      <c r="AP10037" s="143"/>
      <c r="BD10037" s="234"/>
      <c r="BE10037" s="234"/>
    </row>
    <row r="10038" spans="1:57" ht="12.95" customHeight="1" x14ac:dyDescent="0.2">
      <c r="A10038" s="57">
        <f t="shared" si="168"/>
        <v>10037</v>
      </c>
      <c r="B10038" s="58">
        <v>7408022502950000</v>
      </c>
      <c r="C10038" s="59" t="s">
        <v>18702</v>
      </c>
      <c r="D10038" s="59" t="s">
        <v>18703</v>
      </c>
      <c r="E10038" s="60">
        <v>34025</v>
      </c>
      <c r="F10038" s="60">
        <v>45429</v>
      </c>
      <c r="G10038" s="60">
        <v>45429</v>
      </c>
      <c r="H10038" s="58">
        <v>202413542525</v>
      </c>
      <c r="I10038" s="58">
        <v>6211429336</v>
      </c>
      <c r="J10038" s="60" t="s">
        <v>19155</v>
      </c>
      <c r="K10038" s="60" t="s">
        <v>19154</v>
      </c>
      <c r="L10038" s="212" t="s">
        <v>281</v>
      </c>
      <c r="M10038" s="60">
        <v>45433</v>
      </c>
      <c r="N10038" s="58" t="s">
        <v>24</v>
      </c>
      <c r="O10038" s="58" t="s">
        <v>37</v>
      </c>
      <c r="P10038" s="62">
        <v>600000</v>
      </c>
      <c r="Q10038" s="58" t="s">
        <v>26</v>
      </c>
      <c r="R10038" s="58" t="s">
        <v>26</v>
      </c>
      <c r="S10038" s="58" t="s">
        <v>27</v>
      </c>
      <c r="T10038" s="213" t="s">
        <v>28</v>
      </c>
      <c r="U10038" s="63" t="s">
        <v>119</v>
      </c>
      <c r="W10038" s="143"/>
      <c r="X10038" s="143"/>
      <c r="AO10038" s="143"/>
      <c r="AP10038" s="143"/>
      <c r="BD10038" s="234"/>
      <c r="BE10038" s="234"/>
    </row>
    <row r="10039" spans="1:57" ht="12.95" customHeight="1" x14ac:dyDescent="0.2">
      <c r="A10039" s="57">
        <f t="shared" si="168"/>
        <v>10038</v>
      </c>
      <c r="B10039" s="58">
        <v>3505041701990000</v>
      </c>
      <c r="C10039" s="59" t="s">
        <v>19156</v>
      </c>
      <c r="D10039" s="59" t="s">
        <v>234</v>
      </c>
      <c r="E10039" s="60">
        <v>36177</v>
      </c>
      <c r="F10039" s="60">
        <v>45429</v>
      </c>
      <c r="G10039" s="60">
        <v>45429</v>
      </c>
      <c r="H10039" s="58">
        <v>202413542524</v>
      </c>
      <c r="I10039" s="58">
        <v>6211814750</v>
      </c>
      <c r="J10039" s="60" t="s">
        <v>19157</v>
      </c>
      <c r="K10039" s="60" t="s">
        <v>19154</v>
      </c>
      <c r="L10039" s="212" t="s">
        <v>281</v>
      </c>
      <c r="M10039" s="60">
        <v>45433</v>
      </c>
      <c r="N10039" s="58" t="s">
        <v>24</v>
      </c>
      <c r="O10039" s="58" t="s">
        <v>37</v>
      </c>
      <c r="P10039" s="62">
        <v>600000</v>
      </c>
      <c r="Q10039" s="58" t="s">
        <v>26</v>
      </c>
      <c r="R10039" s="58" t="s">
        <v>26</v>
      </c>
      <c r="S10039" s="58" t="s">
        <v>27</v>
      </c>
      <c r="T10039" s="213" t="s">
        <v>28</v>
      </c>
      <c r="U10039" s="63" t="s">
        <v>119</v>
      </c>
      <c r="W10039" s="143"/>
      <c r="X10039" s="143"/>
      <c r="AO10039" s="143"/>
      <c r="AP10039" s="143"/>
      <c r="BD10039" s="234"/>
      <c r="BE10039" s="234"/>
    </row>
    <row r="10040" spans="1:57" ht="12.95" customHeight="1" x14ac:dyDescent="0.2">
      <c r="A10040" s="57">
        <f t="shared" si="168"/>
        <v>10039</v>
      </c>
      <c r="B10040" s="58">
        <v>3526011108790000</v>
      </c>
      <c r="C10040" s="59" t="s">
        <v>993</v>
      </c>
      <c r="D10040" s="59" t="s">
        <v>51</v>
      </c>
      <c r="E10040" s="60">
        <v>29078</v>
      </c>
      <c r="F10040" s="60">
        <v>45429</v>
      </c>
      <c r="G10040" s="60">
        <v>45429</v>
      </c>
      <c r="H10040" s="58">
        <v>202413542523</v>
      </c>
      <c r="I10040" s="58">
        <v>6200126307</v>
      </c>
      <c r="J10040" s="60" t="s">
        <v>19158</v>
      </c>
      <c r="K10040" s="60" t="s">
        <v>19154</v>
      </c>
      <c r="L10040" s="212" t="s">
        <v>281</v>
      </c>
      <c r="M10040" s="60">
        <v>45433</v>
      </c>
      <c r="N10040" s="58" t="s">
        <v>24</v>
      </c>
      <c r="O10040" s="58" t="s">
        <v>37</v>
      </c>
      <c r="P10040" s="62">
        <v>600000</v>
      </c>
      <c r="Q10040" s="58" t="s">
        <v>26</v>
      </c>
      <c r="R10040" s="58" t="s">
        <v>26</v>
      </c>
      <c r="S10040" s="58" t="s">
        <v>27</v>
      </c>
      <c r="T10040" s="213" t="s">
        <v>28</v>
      </c>
      <c r="U10040" s="63" t="s">
        <v>119</v>
      </c>
      <c r="W10040" s="143"/>
      <c r="X10040" s="143"/>
      <c r="AO10040" s="143"/>
      <c r="AP10040" s="143"/>
      <c r="BD10040" s="234"/>
      <c r="BE10040" s="234"/>
    </row>
    <row r="10041" spans="1:57" ht="12.95" customHeight="1" x14ac:dyDescent="0.2">
      <c r="A10041" s="57">
        <f t="shared" si="168"/>
        <v>10040</v>
      </c>
      <c r="B10041" s="58">
        <v>7317031708730000</v>
      </c>
      <c r="C10041" s="59" t="s">
        <v>18813</v>
      </c>
      <c r="D10041" s="59" t="s">
        <v>18814</v>
      </c>
      <c r="E10041" s="60">
        <v>26893</v>
      </c>
      <c r="F10041" s="60">
        <v>45429</v>
      </c>
      <c r="G10041" s="60">
        <v>45429</v>
      </c>
      <c r="H10041" s="58">
        <v>202413542522</v>
      </c>
      <c r="I10041" s="58">
        <v>6200413233</v>
      </c>
      <c r="J10041" s="60" t="s">
        <v>19159</v>
      </c>
      <c r="K10041" s="60" t="s">
        <v>19154</v>
      </c>
      <c r="L10041" s="212" t="s">
        <v>281</v>
      </c>
      <c r="M10041" s="60">
        <v>45433</v>
      </c>
      <c r="N10041" s="58" t="s">
        <v>24</v>
      </c>
      <c r="O10041" s="58" t="s">
        <v>37</v>
      </c>
      <c r="P10041" s="62">
        <v>600000</v>
      </c>
      <c r="Q10041" s="58" t="s">
        <v>26</v>
      </c>
      <c r="R10041" s="58" t="s">
        <v>26</v>
      </c>
      <c r="S10041" s="58" t="s">
        <v>27</v>
      </c>
      <c r="T10041" s="213" t="s">
        <v>28</v>
      </c>
      <c r="U10041" s="63" t="s">
        <v>119</v>
      </c>
      <c r="W10041" s="143"/>
      <c r="X10041" s="143"/>
      <c r="AO10041" s="143"/>
      <c r="AP10041" s="143"/>
      <c r="BD10041" s="234"/>
      <c r="BE10041" s="234"/>
    </row>
    <row r="10042" spans="1:57" ht="12.95" customHeight="1" x14ac:dyDescent="0.2">
      <c r="A10042" s="57">
        <f t="shared" si="168"/>
        <v>10041</v>
      </c>
      <c r="B10042" s="58">
        <v>3275090409960020</v>
      </c>
      <c r="C10042" s="59" t="s">
        <v>18319</v>
      </c>
      <c r="D10042" s="59" t="s">
        <v>51</v>
      </c>
      <c r="E10042" s="60">
        <v>35221</v>
      </c>
      <c r="F10042" s="60">
        <v>45428</v>
      </c>
      <c r="G10042" s="60">
        <v>45429</v>
      </c>
      <c r="H10042" s="58">
        <v>202413542521</v>
      </c>
      <c r="I10042" s="58">
        <v>6211815199</v>
      </c>
      <c r="J10042" s="60" t="s">
        <v>19160</v>
      </c>
      <c r="K10042" s="60" t="s">
        <v>19154</v>
      </c>
      <c r="L10042" s="212" t="s">
        <v>281</v>
      </c>
      <c r="M10042" s="60">
        <v>45433</v>
      </c>
      <c r="N10042" s="58" t="s">
        <v>24</v>
      </c>
      <c r="O10042" s="58" t="s">
        <v>37</v>
      </c>
      <c r="P10042" s="62">
        <v>600000</v>
      </c>
      <c r="Q10042" s="58" t="s">
        <v>26</v>
      </c>
      <c r="R10042" s="58" t="s">
        <v>26</v>
      </c>
      <c r="S10042" s="58" t="s">
        <v>27</v>
      </c>
      <c r="T10042" s="213" t="s">
        <v>28</v>
      </c>
      <c r="U10042" s="63" t="s">
        <v>119</v>
      </c>
      <c r="W10042" s="143"/>
      <c r="X10042" s="143"/>
      <c r="AO10042" s="143"/>
      <c r="AP10042" s="143"/>
      <c r="BD10042" s="234"/>
      <c r="BE10042" s="234"/>
    </row>
    <row r="10043" spans="1:57" ht="12.95" customHeight="1" x14ac:dyDescent="0.2">
      <c r="A10043" s="57">
        <f t="shared" si="168"/>
        <v>10042</v>
      </c>
      <c r="B10043" s="58">
        <v>3329060803780000</v>
      </c>
      <c r="C10043" s="59" t="s">
        <v>19161</v>
      </c>
      <c r="D10043" s="59" t="s">
        <v>251</v>
      </c>
      <c r="E10043" s="60">
        <v>28557</v>
      </c>
      <c r="F10043" s="60">
        <v>45428</v>
      </c>
      <c r="G10043" s="60">
        <v>45432</v>
      </c>
      <c r="H10043" s="58">
        <v>202413541923</v>
      </c>
      <c r="I10043" s="58">
        <v>6200150103</v>
      </c>
      <c r="J10043" s="60" t="s">
        <v>19162</v>
      </c>
      <c r="K10043" s="60" t="s">
        <v>19163</v>
      </c>
      <c r="L10043" s="212" t="s">
        <v>545</v>
      </c>
      <c r="M10043" s="60">
        <v>45433</v>
      </c>
      <c r="N10043" s="58" t="s">
        <v>24</v>
      </c>
      <c r="O10043" s="58" t="s">
        <v>25</v>
      </c>
      <c r="P10043" s="62">
        <v>400000</v>
      </c>
      <c r="Q10043" s="58" t="s">
        <v>26</v>
      </c>
      <c r="R10043" s="58" t="s">
        <v>26</v>
      </c>
      <c r="S10043" s="58" t="s">
        <v>2851</v>
      </c>
      <c r="T10043" s="213" t="s">
        <v>28</v>
      </c>
      <c r="U10043" s="63" t="s">
        <v>119</v>
      </c>
      <c r="W10043" s="143"/>
      <c r="X10043" s="143"/>
      <c r="AO10043" s="143"/>
      <c r="AP10043" s="143"/>
      <c r="BD10043" s="234"/>
      <c r="BE10043" s="234"/>
    </row>
    <row r="10044" spans="1:57" ht="12.95" customHeight="1" x14ac:dyDescent="0.2">
      <c r="A10044" s="57">
        <f t="shared" si="168"/>
        <v>10043</v>
      </c>
      <c r="B10044" s="58">
        <v>3305020804780000</v>
      </c>
      <c r="C10044" s="59" t="s">
        <v>19164</v>
      </c>
      <c r="D10044" s="59" t="s">
        <v>251</v>
      </c>
      <c r="E10044" s="60">
        <v>28588</v>
      </c>
      <c r="F10044" s="60">
        <v>45428</v>
      </c>
      <c r="G10044" s="60">
        <v>45432</v>
      </c>
      <c r="H10044" s="58">
        <v>202413541922</v>
      </c>
      <c r="I10044" s="58">
        <v>6200319211</v>
      </c>
      <c r="J10044" s="60" t="s">
        <v>19165</v>
      </c>
      <c r="K10044" s="60" t="s">
        <v>19163</v>
      </c>
      <c r="L10044" s="212" t="s">
        <v>545</v>
      </c>
      <c r="M10044" s="60">
        <v>45433</v>
      </c>
      <c r="N10044" s="58" t="s">
        <v>24</v>
      </c>
      <c r="O10044" s="58" t="s">
        <v>25</v>
      </c>
      <c r="P10044" s="62">
        <v>400000</v>
      </c>
      <c r="Q10044" s="58" t="s">
        <v>26</v>
      </c>
      <c r="R10044" s="58" t="s">
        <v>26</v>
      </c>
      <c r="S10044" s="58" t="s">
        <v>2851</v>
      </c>
      <c r="T10044" s="213" t="s">
        <v>28</v>
      </c>
      <c r="U10044" s="63" t="s">
        <v>119</v>
      </c>
      <c r="W10044" s="143"/>
      <c r="X10044" s="143"/>
      <c r="AO10044" s="143"/>
      <c r="AP10044" s="143"/>
      <c r="BD10044" s="234"/>
      <c r="BE10044" s="234"/>
    </row>
    <row r="10045" spans="1:57" ht="12.95" customHeight="1" x14ac:dyDescent="0.2">
      <c r="A10045" s="57">
        <f t="shared" si="168"/>
        <v>10044</v>
      </c>
      <c r="B10045" s="58">
        <v>1571070106860100</v>
      </c>
      <c r="C10045" s="59" t="s">
        <v>19166</v>
      </c>
      <c r="D10045" s="59" t="s">
        <v>638</v>
      </c>
      <c r="E10045" s="60">
        <v>31564</v>
      </c>
      <c r="F10045" s="60">
        <v>45428</v>
      </c>
      <c r="G10045" s="60">
        <v>45432</v>
      </c>
      <c r="H10045" s="58">
        <v>202413541921</v>
      </c>
      <c r="I10045" s="58">
        <v>6200396711</v>
      </c>
      <c r="J10045" s="60" t="s">
        <v>19167</v>
      </c>
      <c r="K10045" s="60" t="s">
        <v>19163</v>
      </c>
      <c r="L10045" s="212" t="s">
        <v>545</v>
      </c>
      <c r="M10045" s="60">
        <v>45433</v>
      </c>
      <c r="N10045" s="58" t="s">
        <v>24</v>
      </c>
      <c r="O10045" s="58" t="s">
        <v>25</v>
      </c>
      <c r="P10045" s="62">
        <v>400000</v>
      </c>
      <c r="Q10045" s="58" t="s">
        <v>26</v>
      </c>
      <c r="R10045" s="58" t="s">
        <v>26</v>
      </c>
      <c r="S10045" s="58" t="s">
        <v>2851</v>
      </c>
      <c r="T10045" s="213" t="s">
        <v>28</v>
      </c>
      <c r="U10045" s="63" t="s">
        <v>119</v>
      </c>
      <c r="W10045" s="143"/>
      <c r="X10045" s="143"/>
      <c r="AO10045" s="143"/>
      <c r="AP10045" s="143"/>
      <c r="BD10045" s="234"/>
      <c r="BE10045" s="234"/>
    </row>
    <row r="10046" spans="1:57" ht="12.95" customHeight="1" x14ac:dyDescent="0.2">
      <c r="A10046" s="57">
        <f t="shared" si="168"/>
        <v>10045</v>
      </c>
      <c r="B10046" s="58">
        <v>3374152004700000</v>
      </c>
      <c r="C10046" s="59" t="s">
        <v>19168</v>
      </c>
      <c r="D10046" s="59" t="s">
        <v>51</v>
      </c>
      <c r="E10046" s="60">
        <v>25678</v>
      </c>
      <c r="F10046" s="60">
        <v>45432</v>
      </c>
      <c r="G10046" s="60">
        <v>45432</v>
      </c>
      <c r="H10046" s="58">
        <v>202413540028</v>
      </c>
      <c r="I10046" s="58">
        <v>6200129603</v>
      </c>
      <c r="J10046" s="60" t="s">
        <v>19169</v>
      </c>
      <c r="K10046" s="60" t="s">
        <v>19170</v>
      </c>
      <c r="L10046" s="212" t="s">
        <v>281</v>
      </c>
      <c r="M10046" s="60">
        <v>45433</v>
      </c>
      <c r="N10046" s="58" t="s">
        <v>24</v>
      </c>
      <c r="O10046" s="58" t="s">
        <v>37</v>
      </c>
      <c r="P10046" s="62">
        <v>600000</v>
      </c>
      <c r="Q10046" s="58" t="s">
        <v>26</v>
      </c>
      <c r="R10046" s="58" t="s">
        <v>26</v>
      </c>
      <c r="S10046" s="58" t="s">
        <v>27</v>
      </c>
      <c r="T10046" s="213" t="s">
        <v>28</v>
      </c>
      <c r="U10046" s="63" t="s">
        <v>119</v>
      </c>
      <c r="W10046" s="143"/>
      <c r="X10046" s="143"/>
      <c r="AO10046" s="143"/>
      <c r="AP10046" s="143"/>
      <c r="BD10046" s="234"/>
      <c r="BE10046" s="234"/>
    </row>
    <row r="10047" spans="1:57" ht="12.95" customHeight="1" x14ac:dyDescent="0.2">
      <c r="A10047" s="57">
        <f t="shared" si="168"/>
        <v>10046</v>
      </c>
      <c r="B10047" s="58">
        <v>3672030506760000</v>
      </c>
      <c r="C10047" s="59" t="s">
        <v>16360</v>
      </c>
      <c r="D10047" s="59" t="s">
        <v>514</v>
      </c>
      <c r="E10047" s="60">
        <v>27916</v>
      </c>
      <c r="F10047" s="60">
        <v>45432</v>
      </c>
      <c r="G10047" s="60">
        <v>45432</v>
      </c>
      <c r="H10047" s="58">
        <v>202413540027</v>
      </c>
      <c r="I10047" s="58">
        <v>6201017620</v>
      </c>
      <c r="J10047" s="60" t="s">
        <v>19171</v>
      </c>
      <c r="K10047" s="60" t="s">
        <v>19170</v>
      </c>
      <c r="L10047" s="212" t="s">
        <v>281</v>
      </c>
      <c r="M10047" s="60">
        <v>45433</v>
      </c>
      <c r="N10047" s="58" t="s">
        <v>24</v>
      </c>
      <c r="O10047" s="58" t="s">
        <v>37</v>
      </c>
      <c r="P10047" s="62">
        <v>600000</v>
      </c>
      <c r="Q10047" s="58" t="s">
        <v>26</v>
      </c>
      <c r="R10047" s="58" t="s">
        <v>26</v>
      </c>
      <c r="S10047" s="58" t="s">
        <v>27</v>
      </c>
      <c r="T10047" s="213" t="s">
        <v>28</v>
      </c>
      <c r="U10047" s="63" t="s">
        <v>119</v>
      </c>
      <c r="W10047" s="143"/>
      <c r="X10047" s="143"/>
      <c r="AO10047" s="143"/>
      <c r="AP10047" s="143"/>
      <c r="BD10047" s="234"/>
      <c r="BE10047" s="234"/>
    </row>
    <row r="10048" spans="1:57" ht="12.95" customHeight="1" x14ac:dyDescent="0.2">
      <c r="A10048" s="57">
        <f t="shared" si="168"/>
        <v>10047</v>
      </c>
      <c r="B10048" s="58">
        <v>3172042301770000</v>
      </c>
      <c r="C10048" s="59" t="s">
        <v>1414</v>
      </c>
      <c r="D10048" s="59" t="s">
        <v>56</v>
      </c>
      <c r="E10048" s="60">
        <v>28148</v>
      </c>
      <c r="F10048" s="60">
        <v>45432</v>
      </c>
      <c r="G10048" s="60">
        <v>45432</v>
      </c>
      <c r="H10048" s="58">
        <v>202413540025</v>
      </c>
      <c r="I10048" s="58">
        <v>6200193008</v>
      </c>
      <c r="J10048" s="60" t="s">
        <v>19172</v>
      </c>
      <c r="K10048" s="60" t="s">
        <v>19170</v>
      </c>
      <c r="L10048" s="212" t="s">
        <v>281</v>
      </c>
      <c r="M10048" s="60">
        <v>45433</v>
      </c>
      <c r="N10048" s="58" t="s">
        <v>24</v>
      </c>
      <c r="O10048" s="58" t="s">
        <v>37</v>
      </c>
      <c r="P10048" s="62">
        <v>600000</v>
      </c>
      <c r="Q10048" s="58" t="s">
        <v>26</v>
      </c>
      <c r="R10048" s="58" t="s">
        <v>26</v>
      </c>
      <c r="S10048" s="58" t="s">
        <v>27</v>
      </c>
      <c r="T10048" s="213" t="s">
        <v>28</v>
      </c>
      <c r="U10048" s="63" t="s">
        <v>119</v>
      </c>
      <c r="W10048" s="143"/>
      <c r="X10048" s="143"/>
      <c r="AO10048" s="143"/>
      <c r="AP10048" s="143"/>
      <c r="BD10048" s="234"/>
      <c r="BE10048" s="234"/>
    </row>
    <row r="10049" spans="1:57" ht="12.95" customHeight="1" x14ac:dyDescent="0.2">
      <c r="A10049" s="57">
        <f t="shared" si="168"/>
        <v>10048</v>
      </c>
      <c r="B10049" s="58">
        <v>3275081104880000</v>
      </c>
      <c r="C10049" s="59" t="s">
        <v>19173</v>
      </c>
      <c r="D10049" s="59" t="s">
        <v>501</v>
      </c>
      <c r="E10049" s="60">
        <v>32244</v>
      </c>
      <c r="F10049" s="60">
        <v>45432</v>
      </c>
      <c r="G10049" s="60">
        <v>45432</v>
      </c>
      <c r="H10049" s="58">
        <v>202413540024</v>
      </c>
      <c r="I10049" s="58">
        <v>6201481676</v>
      </c>
      <c r="J10049" s="60" t="s">
        <v>19174</v>
      </c>
      <c r="K10049" s="60" t="s">
        <v>19170</v>
      </c>
      <c r="L10049" s="212" t="s">
        <v>281</v>
      </c>
      <c r="M10049" s="60">
        <v>45433</v>
      </c>
      <c r="N10049" s="58" t="s">
        <v>24</v>
      </c>
      <c r="O10049" s="58" t="s">
        <v>37</v>
      </c>
      <c r="P10049" s="62">
        <v>600000</v>
      </c>
      <c r="Q10049" s="58" t="s">
        <v>26</v>
      </c>
      <c r="R10049" s="58" t="s">
        <v>26</v>
      </c>
      <c r="S10049" s="58" t="s">
        <v>27</v>
      </c>
      <c r="T10049" s="213" t="s">
        <v>28</v>
      </c>
      <c r="U10049" s="63" t="s">
        <v>119</v>
      </c>
      <c r="W10049" s="143"/>
      <c r="X10049" s="143"/>
      <c r="AO10049" s="143"/>
      <c r="AP10049" s="143"/>
      <c r="BD10049" s="234"/>
      <c r="BE10049" s="234"/>
    </row>
    <row r="10050" spans="1:57" ht="12.95" customHeight="1" x14ac:dyDescent="0.2">
      <c r="A10050" s="57">
        <f t="shared" si="168"/>
        <v>10049</v>
      </c>
      <c r="B10050" s="58">
        <v>3209312002770000</v>
      </c>
      <c r="C10050" s="59" t="s">
        <v>1449</v>
      </c>
      <c r="D10050" s="59" t="s">
        <v>231</v>
      </c>
      <c r="E10050" s="60">
        <v>28176</v>
      </c>
      <c r="F10050" s="60">
        <v>45432</v>
      </c>
      <c r="G10050" s="60">
        <v>45432</v>
      </c>
      <c r="H10050" s="58">
        <v>202413545521</v>
      </c>
      <c r="I10050" s="58">
        <v>6200077797</v>
      </c>
      <c r="J10050" s="60" t="s">
        <v>19175</v>
      </c>
      <c r="K10050" s="60" t="s">
        <v>19170</v>
      </c>
      <c r="L10050" s="212" t="s">
        <v>281</v>
      </c>
      <c r="M10050" s="60">
        <v>45433</v>
      </c>
      <c r="N10050" s="58" t="s">
        <v>24</v>
      </c>
      <c r="O10050" s="58" t="s">
        <v>37</v>
      </c>
      <c r="P10050" s="62">
        <v>600000</v>
      </c>
      <c r="Q10050" s="58" t="s">
        <v>26</v>
      </c>
      <c r="R10050" s="58" t="s">
        <v>26</v>
      </c>
      <c r="S10050" s="58" t="s">
        <v>27</v>
      </c>
      <c r="T10050" s="213" t="s">
        <v>28</v>
      </c>
      <c r="U10050" s="63" t="s">
        <v>119</v>
      </c>
      <c r="W10050" s="143"/>
      <c r="X10050" s="143"/>
      <c r="AO10050" s="143"/>
      <c r="AP10050" s="143"/>
      <c r="BD10050" s="234"/>
      <c r="BE10050" s="234"/>
    </row>
    <row r="10051" spans="1:57" ht="12.95" customHeight="1" x14ac:dyDescent="0.2">
      <c r="A10051" s="57">
        <f t="shared" si="168"/>
        <v>10050</v>
      </c>
      <c r="B10051" s="58">
        <v>3209030103890010</v>
      </c>
      <c r="C10051" s="59" t="s">
        <v>1711</v>
      </c>
      <c r="D10051" s="59" t="s">
        <v>231</v>
      </c>
      <c r="E10051" s="60">
        <v>32568</v>
      </c>
      <c r="F10051" s="60">
        <v>45432</v>
      </c>
      <c r="G10051" s="60">
        <v>45432</v>
      </c>
      <c r="H10051" s="58">
        <v>202413539229</v>
      </c>
      <c r="I10051" s="58">
        <v>6200398301</v>
      </c>
      <c r="J10051" s="60" t="s">
        <v>19176</v>
      </c>
      <c r="K10051" s="60" t="s">
        <v>19177</v>
      </c>
      <c r="L10051" s="212" t="s">
        <v>281</v>
      </c>
      <c r="M10051" s="60">
        <v>45433</v>
      </c>
      <c r="N10051" s="58" t="s">
        <v>24</v>
      </c>
      <c r="O10051" s="58" t="s">
        <v>37</v>
      </c>
      <c r="P10051" s="62">
        <v>600000</v>
      </c>
      <c r="Q10051" s="58" t="s">
        <v>26</v>
      </c>
      <c r="R10051" s="58" t="s">
        <v>26</v>
      </c>
      <c r="S10051" s="58" t="s">
        <v>2887</v>
      </c>
      <c r="T10051" s="213" t="s">
        <v>28</v>
      </c>
      <c r="U10051" s="63" t="s">
        <v>119</v>
      </c>
      <c r="W10051" s="143"/>
      <c r="X10051" s="143"/>
      <c r="AO10051" s="143"/>
      <c r="AP10051" s="143"/>
      <c r="BD10051" s="234"/>
      <c r="BE10051" s="234"/>
    </row>
    <row r="10052" spans="1:57" ht="12.95" customHeight="1" x14ac:dyDescent="0.2">
      <c r="A10052" s="57">
        <f t="shared" ref="A10052:A10115" si="169">A10051+1</f>
        <v>10051</v>
      </c>
      <c r="B10052" s="58">
        <v>2171070904849000</v>
      </c>
      <c r="C10052" s="59" t="s">
        <v>19178</v>
      </c>
      <c r="D10052" s="59" t="s">
        <v>19179</v>
      </c>
      <c r="E10052" s="60">
        <v>30781</v>
      </c>
      <c r="F10052" s="60">
        <v>45432</v>
      </c>
      <c r="G10052" s="60">
        <v>45432</v>
      </c>
      <c r="H10052" s="58">
        <v>202413539228</v>
      </c>
      <c r="I10052" s="58">
        <v>6201293708</v>
      </c>
      <c r="J10052" s="60" t="s">
        <v>19180</v>
      </c>
      <c r="K10052" s="60" t="s">
        <v>19177</v>
      </c>
      <c r="L10052" s="212" t="s">
        <v>281</v>
      </c>
      <c r="M10052" s="60">
        <v>45433</v>
      </c>
      <c r="N10052" s="58" t="s">
        <v>24</v>
      </c>
      <c r="O10052" s="58" t="s">
        <v>37</v>
      </c>
      <c r="P10052" s="62">
        <v>600000</v>
      </c>
      <c r="Q10052" s="58" t="s">
        <v>26</v>
      </c>
      <c r="R10052" s="58" t="s">
        <v>26</v>
      </c>
      <c r="S10052" s="58" t="s">
        <v>2815</v>
      </c>
      <c r="T10052" s="213" t="s">
        <v>28</v>
      </c>
      <c r="U10052" s="63" t="s">
        <v>119</v>
      </c>
      <c r="W10052" s="143"/>
      <c r="X10052" s="143"/>
      <c r="AO10052" s="143"/>
      <c r="AP10052" s="143"/>
      <c r="BD10052" s="234"/>
      <c r="BE10052" s="234"/>
    </row>
    <row r="10053" spans="1:57" ht="12.95" customHeight="1" x14ac:dyDescent="0.2">
      <c r="A10053" s="57">
        <f t="shared" si="169"/>
        <v>10052</v>
      </c>
      <c r="B10053" s="58">
        <v>5102080410870000</v>
      </c>
      <c r="C10053" s="59" t="s">
        <v>19181</v>
      </c>
      <c r="D10053" s="59" t="s">
        <v>501</v>
      </c>
      <c r="E10053" s="60">
        <v>32054</v>
      </c>
      <c r="F10053" s="60">
        <v>45429</v>
      </c>
      <c r="G10053" s="60">
        <v>45429</v>
      </c>
      <c r="H10053" s="58">
        <v>202413539227</v>
      </c>
      <c r="I10053" s="58">
        <v>6201568759</v>
      </c>
      <c r="J10053" s="60" t="s">
        <v>19182</v>
      </c>
      <c r="K10053" s="60" t="s">
        <v>19177</v>
      </c>
      <c r="L10053" s="212" t="s">
        <v>281</v>
      </c>
      <c r="M10053" s="60">
        <v>45433</v>
      </c>
      <c r="N10053" s="58" t="s">
        <v>24</v>
      </c>
      <c r="O10053" s="58" t="s">
        <v>37</v>
      </c>
      <c r="P10053" s="62">
        <v>600000</v>
      </c>
      <c r="Q10053" s="58" t="s">
        <v>26</v>
      </c>
      <c r="R10053" s="58" t="s">
        <v>26</v>
      </c>
      <c r="S10053" s="58" t="s">
        <v>2815</v>
      </c>
      <c r="T10053" s="213" t="s">
        <v>28</v>
      </c>
      <c r="U10053" s="63" t="s">
        <v>119</v>
      </c>
      <c r="W10053" s="143"/>
      <c r="X10053" s="143"/>
      <c r="AO10053" s="143"/>
      <c r="AP10053" s="143"/>
      <c r="BD10053" s="234"/>
      <c r="BE10053" s="234"/>
    </row>
    <row r="10054" spans="1:57" ht="12.95" customHeight="1" x14ac:dyDescent="0.2">
      <c r="A10054" s="57">
        <f t="shared" si="169"/>
        <v>10053</v>
      </c>
      <c r="B10054" s="58">
        <v>3313140108740000</v>
      </c>
      <c r="C10054" s="59" t="s">
        <v>1579</v>
      </c>
      <c r="D10054" s="59" t="s">
        <v>103</v>
      </c>
      <c r="E10054" s="60">
        <v>27242</v>
      </c>
      <c r="F10054" s="60">
        <v>45429</v>
      </c>
      <c r="G10054" s="60">
        <v>45429</v>
      </c>
      <c r="H10054" s="58">
        <v>202413539226</v>
      </c>
      <c r="I10054" s="58">
        <v>6200521596</v>
      </c>
      <c r="J10054" s="60" t="s">
        <v>19183</v>
      </c>
      <c r="K10054" s="60" t="s">
        <v>19177</v>
      </c>
      <c r="L10054" s="212" t="s">
        <v>281</v>
      </c>
      <c r="M10054" s="60">
        <v>45433</v>
      </c>
      <c r="N10054" s="58" t="s">
        <v>24</v>
      </c>
      <c r="O10054" s="58" t="s">
        <v>37</v>
      </c>
      <c r="P10054" s="62">
        <v>600000</v>
      </c>
      <c r="Q10054" s="58" t="s">
        <v>26</v>
      </c>
      <c r="R10054" s="58" t="s">
        <v>26</v>
      </c>
      <c r="S10054" s="58" t="s">
        <v>2887</v>
      </c>
      <c r="T10054" s="213" t="s">
        <v>28</v>
      </c>
      <c r="U10054" s="63" t="s">
        <v>119</v>
      </c>
      <c r="W10054" s="143"/>
      <c r="X10054" s="143"/>
      <c r="AO10054" s="143"/>
      <c r="AP10054" s="143"/>
      <c r="BD10054" s="234"/>
      <c r="BE10054" s="234"/>
    </row>
    <row r="10055" spans="1:57" ht="12.95" customHeight="1" x14ac:dyDescent="0.2">
      <c r="A10055" s="57">
        <f t="shared" si="169"/>
        <v>10054</v>
      </c>
      <c r="B10055" s="58">
        <v>6102082112840000</v>
      </c>
      <c r="C10055" s="59" t="s">
        <v>2417</v>
      </c>
      <c r="D10055" s="59" t="s">
        <v>18829</v>
      </c>
      <c r="E10055" s="60">
        <v>30518</v>
      </c>
      <c r="F10055" s="60">
        <v>45429</v>
      </c>
      <c r="G10055" s="60">
        <v>45429</v>
      </c>
      <c r="H10055" s="58">
        <v>202413539225</v>
      </c>
      <c r="I10055" s="58">
        <v>6201011575</v>
      </c>
      <c r="J10055" s="60" t="s">
        <v>19184</v>
      </c>
      <c r="K10055" s="60" t="s">
        <v>19177</v>
      </c>
      <c r="L10055" s="212" t="s">
        <v>281</v>
      </c>
      <c r="M10055" s="60">
        <v>45433</v>
      </c>
      <c r="N10055" s="58" t="s">
        <v>24</v>
      </c>
      <c r="O10055" s="58" t="s">
        <v>37</v>
      </c>
      <c r="P10055" s="62">
        <v>600000</v>
      </c>
      <c r="Q10055" s="58" t="s">
        <v>26</v>
      </c>
      <c r="R10055" s="58" t="s">
        <v>26</v>
      </c>
      <c r="S10055" s="58" t="s">
        <v>2821</v>
      </c>
      <c r="T10055" s="213" t="s">
        <v>28</v>
      </c>
      <c r="U10055" s="63" t="s">
        <v>119</v>
      </c>
      <c r="W10055" s="143"/>
      <c r="X10055" s="143"/>
      <c r="AO10055" s="143"/>
      <c r="AP10055" s="143"/>
      <c r="BD10055" s="234"/>
      <c r="BE10055" s="234"/>
    </row>
    <row r="10056" spans="1:57" ht="12.95" customHeight="1" x14ac:dyDescent="0.2">
      <c r="A10056" s="57">
        <f t="shared" si="169"/>
        <v>10055</v>
      </c>
      <c r="B10056" s="58">
        <v>3175022707710000</v>
      </c>
      <c r="C10056" s="59" t="s">
        <v>2045</v>
      </c>
      <c r="D10056" s="59" t="s">
        <v>567</v>
      </c>
      <c r="E10056" s="60">
        <v>26141</v>
      </c>
      <c r="F10056" s="60">
        <v>45429</v>
      </c>
      <c r="G10056" s="60">
        <v>45432</v>
      </c>
      <c r="H10056" s="58">
        <v>202413539224</v>
      </c>
      <c r="I10056" s="58">
        <v>6200092435</v>
      </c>
      <c r="J10056" s="60" t="s">
        <v>19185</v>
      </c>
      <c r="K10056" s="60" t="s">
        <v>19177</v>
      </c>
      <c r="L10056" s="212" t="s">
        <v>281</v>
      </c>
      <c r="M10056" s="60">
        <v>45433</v>
      </c>
      <c r="N10056" s="58" t="s">
        <v>24</v>
      </c>
      <c r="O10056" s="58" t="s">
        <v>37</v>
      </c>
      <c r="P10056" s="62">
        <v>600000</v>
      </c>
      <c r="Q10056" s="58" t="s">
        <v>26</v>
      </c>
      <c r="R10056" s="58" t="s">
        <v>26</v>
      </c>
      <c r="S10056" s="58" t="s">
        <v>2815</v>
      </c>
      <c r="T10056" s="213" t="s">
        <v>28</v>
      </c>
      <c r="U10056" s="63" t="s">
        <v>119</v>
      </c>
      <c r="W10056" s="143"/>
      <c r="X10056" s="143"/>
      <c r="AO10056" s="143"/>
      <c r="AP10056" s="143"/>
      <c r="BD10056" s="234"/>
      <c r="BE10056" s="234"/>
    </row>
    <row r="10057" spans="1:57" ht="12.95" customHeight="1" x14ac:dyDescent="0.2">
      <c r="A10057" s="57">
        <f t="shared" si="169"/>
        <v>10056</v>
      </c>
      <c r="B10057" s="58">
        <v>3526052008950000</v>
      </c>
      <c r="C10057" s="59" t="s">
        <v>1467</v>
      </c>
      <c r="D10057" s="59" t="s">
        <v>51</v>
      </c>
      <c r="E10057" s="60">
        <v>34931</v>
      </c>
      <c r="F10057" s="60">
        <v>45428</v>
      </c>
      <c r="G10057" s="60">
        <v>45432</v>
      </c>
      <c r="H10057" s="58">
        <v>202413539223</v>
      </c>
      <c r="I10057" s="58">
        <v>6211609916</v>
      </c>
      <c r="J10057" s="60" t="s">
        <v>19186</v>
      </c>
      <c r="K10057" s="60" t="s">
        <v>19177</v>
      </c>
      <c r="L10057" s="212" t="s">
        <v>281</v>
      </c>
      <c r="M10057" s="60">
        <v>45433</v>
      </c>
      <c r="N10057" s="58" t="s">
        <v>24</v>
      </c>
      <c r="O10057" s="58" t="s">
        <v>37</v>
      </c>
      <c r="P10057" s="62">
        <v>600000</v>
      </c>
      <c r="Q10057" s="58" t="s">
        <v>26</v>
      </c>
      <c r="R10057" s="58" t="s">
        <v>26</v>
      </c>
      <c r="S10057" s="58" t="s">
        <v>2851</v>
      </c>
      <c r="T10057" s="213" t="s">
        <v>28</v>
      </c>
      <c r="U10057" s="63" t="s">
        <v>119</v>
      </c>
      <c r="W10057" s="143"/>
      <c r="X10057" s="143"/>
      <c r="AO10057" s="143"/>
      <c r="AP10057" s="143"/>
      <c r="BD10057" s="234"/>
      <c r="BE10057" s="234"/>
    </row>
    <row r="10058" spans="1:57" ht="12.95" customHeight="1" x14ac:dyDescent="0.2">
      <c r="A10058" s="57">
        <f t="shared" si="169"/>
        <v>10057</v>
      </c>
      <c r="B10058" s="58">
        <v>3172020302720000</v>
      </c>
      <c r="C10058" s="59" t="s">
        <v>860</v>
      </c>
      <c r="D10058" s="59" t="s">
        <v>614</v>
      </c>
      <c r="E10058" s="60">
        <v>26332</v>
      </c>
      <c r="F10058" s="60">
        <v>45426</v>
      </c>
      <c r="G10058" s="60">
        <v>45432</v>
      </c>
      <c r="H10058" s="58">
        <v>202413539222</v>
      </c>
      <c r="I10058" s="58">
        <v>6200071072</v>
      </c>
      <c r="J10058" s="60" t="s">
        <v>19187</v>
      </c>
      <c r="K10058" s="60" t="s">
        <v>19177</v>
      </c>
      <c r="L10058" s="212" t="s">
        <v>281</v>
      </c>
      <c r="M10058" s="60">
        <v>45433</v>
      </c>
      <c r="N10058" s="58" t="s">
        <v>24</v>
      </c>
      <c r="O10058" s="58" t="s">
        <v>37</v>
      </c>
      <c r="P10058" s="62">
        <v>600000</v>
      </c>
      <c r="Q10058" s="58" t="s">
        <v>26</v>
      </c>
      <c r="R10058" s="58" t="s">
        <v>26</v>
      </c>
      <c r="S10058" s="58" t="s">
        <v>2815</v>
      </c>
      <c r="T10058" s="213" t="s">
        <v>28</v>
      </c>
      <c r="U10058" s="63" t="s">
        <v>119</v>
      </c>
      <c r="W10058" s="143"/>
      <c r="X10058" s="143"/>
      <c r="AO10058" s="143"/>
      <c r="AP10058" s="143"/>
      <c r="BD10058" s="234"/>
      <c r="BE10058" s="234"/>
    </row>
    <row r="10059" spans="1:57" ht="12.95" customHeight="1" x14ac:dyDescent="0.2">
      <c r="A10059" s="57">
        <f t="shared" si="169"/>
        <v>10058</v>
      </c>
      <c r="B10059" s="58">
        <v>3271040606790010</v>
      </c>
      <c r="C10059" s="59" t="s">
        <v>18224</v>
      </c>
      <c r="D10059" s="59" t="s">
        <v>71</v>
      </c>
      <c r="E10059" s="60">
        <v>29012</v>
      </c>
      <c r="F10059" s="60">
        <v>45426</v>
      </c>
      <c r="G10059" s="60">
        <v>45426</v>
      </c>
      <c r="H10059" s="58">
        <v>202413539221</v>
      </c>
      <c r="I10059" s="58">
        <v>6200390453</v>
      </c>
      <c r="J10059" s="60" t="s">
        <v>19188</v>
      </c>
      <c r="K10059" s="60" t="s">
        <v>19177</v>
      </c>
      <c r="L10059" s="212" t="s">
        <v>281</v>
      </c>
      <c r="M10059" s="60">
        <v>45433</v>
      </c>
      <c r="N10059" s="58" t="s">
        <v>24</v>
      </c>
      <c r="O10059" s="58" t="s">
        <v>37</v>
      </c>
      <c r="P10059" s="62">
        <v>600000</v>
      </c>
      <c r="Q10059" s="58" t="s">
        <v>26</v>
      </c>
      <c r="R10059" s="58" t="s">
        <v>26</v>
      </c>
      <c r="S10059" s="58" t="s">
        <v>2815</v>
      </c>
      <c r="T10059" s="213" t="s">
        <v>28</v>
      </c>
      <c r="U10059" s="63" t="s">
        <v>119</v>
      </c>
      <c r="W10059" s="143"/>
      <c r="X10059" s="143"/>
      <c r="AO10059" s="143"/>
      <c r="AP10059" s="143"/>
      <c r="BD10059" s="234"/>
      <c r="BE10059" s="234"/>
    </row>
    <row r="10060" spans="1:57" ht="12.95" customHeight="1" x14ac:dyDescent="0.2">
      <c r="A10060" s="57">
        <f t="shared" si="169"/>
        <v>10059</v>
      </c>
      <c r="B10060" s="58">
        <v>3327102704750060</v>
      </c>
      <c r="C10060" s="59" t="s">
        <v>619</v>
      </c>
      <c r="D10060" s="59" t="s">
        <v>93</v>
      </c>
      <c r="E10060" s="60">
        <v>27511</v>
      </c>
      <c r="F10060" s="60">
        <v>45432</v>
      </c>
      <c r="G10060" s="60">
        <v>45432</v>
      </c>
      <c r="H10060" s="58">
        <v>2024135390219</v>
      </c>
      <c r="I10060" s="58">
        <v>6210317470</v>
      </c>
      <c r="J10060" s="60" t="s">
        <v>19189</v>
      </c>
      <c r="K10060" s="60" t="s">
        <v>19190</v>
      </c>
      <c r="L10060" s="212" t="s">
        <v>52</v>
      </c>
      <c r="M10060" s="60">
        <v>45433</v>
      </c>
      <c r="N10060" s="58" t="s">
        <v>24</v>
      </c>
      <c r="O10060" s="58" t="s">
        <v>37</v>
      </c>
      <c r="P10060" s="62">
        <v>600000</v>
      </c>
      <c r="Q10060" s="58" t="s">
        <v>26</v>
      </c>
      <c r="R10060" s="58" t="s">
        <v>26</v>
      </c>
      <c r="S10060" s="58" t="s">
        <v>27</v>
      </c>
      <c r="T10060" s="213" t="s">
        <v>28</v>
      </c>
      <c r="U10060" s="63" t="s">
        <v>119</v>
      </c>
      <c r="W10060" s="143"/>
      <c r="X10060" s="143"/>
      <c r="AO10060" s="143"/>
      <c r="AP10060" s="143"/>
      <c r="BD10060" s="234"/>
      <c r="BE10060" s="234"/>
    </row>
    <row r="10061" spans="1:57" ht="12.95" customHeight="1" x14ac:dyDescent="0.2">
      <c r="A10061" s="57">
        <f t="shared" si="169"/>
        <v>10060</v>
      </c>
      <c r="B10061" s="58">
        <v>3201132105920000</v>
      </c>
      <c r="C10061" s="59" t="s">
        <v>19191</v>
      </c>
      <c r="D10061" s="59" t="s">
        <v>56</v>
      </c>
      <c r="E10061" s="60">
        <v>33745</v>
      </c>
      <c r="F10061" s="60">
        <v>45432</v>
      </c>
      <c r="G10061" s="60">
        <v>45432</v>
      </c>
      <c r="H10061" s="58">
        <v>2024135390218</v>
      </c>
      <c r="I10061" s="58">
        <v>6211900855</v>
      </c>
      <c r="J10061" s="60" t="s">
        <v>19192</v>
      </c>
      <c r="K10061" s="60" t="s">
        <v>19190</v>
      </c>
      <c r="L10061" s="212" t="s">
        <v>52</v>
      </c>
      <c r="M10061" s="60">
        <v>45433</v>
      </c>
      <c r="N10061" s="58" t="s">
        <v>24</v>
      </c>
      <c r="O10061" s="58" t="s">
        <v>37</v>
      </c>
      <c r="P10061" s="62">
        <v>600000</v>
      </c>
      <c r="Q10061" s="58" t="s">
        <v>26</v>
      </c>
      <c r="R10061" s="58" t="s">
        <v>26</v>
      </c>
      <c r="S10061" s="58" t="s">
        <v>27</v>
      </c>
      <c r="T10061" s="213" t="s">
        <v>28</v>
      </c>
      <c r="U10061" s="63" t="s">
        <v>119</v>
      </c>
      <c r="W10061" s="143"/>
      <c r="X10061" s="143"/>
      <c r="AO10061" s="143"/>
      <c r="AP10061" s="143"/>
      <c r="BD10061" s="234"/>
      <c r="BE10061" s="234"/>
    </row>
    <row r="10062" spans="1:57" ht="12.95" customHeight="1" x14ac:dyDescent="0.2">
      <c r="A10062" s="57">
        <f t="shared" si="169"/>
        <v>10061</v>
      </c>
      <c r="B10062" s="58">
        <v>1402100205770000</v>
      </c>
      <c r="C10062" s="59" t="s">
        <v>19193</v>
      </c>
      <c r="D10062" s="59" t="s">
        <v>1419</v>
      </c>
      <c r="E10062" s="60">
        <v>28247</v>
      </c>
      <c r="F10062" s="60">
        <v>45432</v>
      </c>
      <c r="G10062" s="60">
        <v>45432</v>
      </c>
      <c r="H10062" s="58">
        <v>2024135390217</v>
      </c>
      <c r="I10062" s="58">
        <v>6211925461</v>
      </c>
      <c r="J10062" s="60" t="s">
        <v>19194</v>
      </c>
      <c r="K10062" s="60" t="s">
        <v>19190</v>
      </c>
      <c r="L10062" s="212" t="s">
        <v>52</v>
      </c>
      <c r="M10062" s="60">
        <v>45433</v>
      </c>
      <c r="N10062" s="58" t="s">
        <v>24</v>
      </c>
      <c r="O10062" s="58" t="s">
        <v>37</v>
      </c>
      <c r="P10062" s="62">
        <v>600000</v>
      </c>
      <c r="Q10062" s="58" t="s">
        <v>26</v>
      </c>
      <c r="R10062" s="58" t="s">
        <v>26</v>
      </c>
      <c r="S10062" s="58" t="s">
        <v>27</v>
      </c>
      <c r="T10062" s="213" t="s">
        <v>28</v>
      </c>
      <c r="U10062" s="63" t="s">
        <v>119</v>
      </c>
      <c r="W10062" s="143"/>
      <c r="X10062" s="143"/>
      <c r="AO10062" s="143"/>
      <c r="AP10062" s="143"/>
      <c r="BD10062" s="234"/>
      <c r="BE10062" s="234"/>
    </row>
    <row r="10063" spans="1:57" ht="12.95" customHeight="1" x14ac:dyDescent="0.2">
      <c r="A10063" s="57">
        <f t="shared" si="169"/>
        <v>10062</v>
      </c>
      <c r="B10063" s="58">
        <v>3525172011880000</v>
      </c>
      <c r="C10063" s="59" t="s">
        <v>1099</v>
      </c>
      <c r="D10063" s="59" t="s">
        <v>245</v>
      </c>
      <c r="E10063" s="60">
        <v>32467</v>
      </c>
      <c r="F10063" s="60">
        <v>45432</v>
      </c>
      <c r="G10063" s="60">
        <v>45432</v>
      </c>
      <c r="H10063" s="58">
        <v>2024135390216</v>
      </c>
      <c r="I10063" s="58">
        <v>6201287025</v>
      </c>
      <c r="J10063" s="60" t="s">
        <v>19195</v>
      </c>
      <c r="K10063" s="60" t="s">
        <v>19190</v>
      </c>
      <c r="L10063" s="212" t="s">
        <v>52</v>
      </c>
      <c r="M10063" s="60">
        <v>45433</v>
      </c>
      <c r="N10063" s="58" t="s">
        <v>24</v>
      </c>
      <c r="O10063" s="58" t="s">
        <v>37</v>
      </c>
      <c r="P10063" s="62">
        <v>600000</v>
      </c>
      <c r="Q10063" s="58" t="s">
        <v>26</v>
      </c>
      <c r="R10063" s="58" t="s">
        <v>26</v>
      </c>
      <c r="S10063" s="58" t="s">
        <v>27</v>
      </c>
      <c r="T10063" s="213" t="s">
        <v>28</v>
      </c>
      <c r="U10063" s="63" t="s">
        <v>119</v>
      </c>
      <c r="W10063" s="143"/>
      <c r="X10063" s="143"/>
      <c r="AO10063" s="143"/>
      <c r="AP10063" s="143"/>
      <c r="BD10063" s="234"/>
      <c r="BE10063" s="234"/>
    </row>
    <row r="10064" spans="1:57" ht="12.95" customHeight="1" x14ac:dyDescent="0.2">
      <c r="A10064" s="57">
        <f t="shared" si="169"/>
        <v>10063</v>
      </c>
      <c r="B10064" s="58">
        <v>3376022906950000</v>
      </c>
      <c r="C10064" s="59" t="s">
        <v>19196</v>
      </c>
      <c r="D10064" s="59" t="s">
        <v>509</v>
      </c>
      <c r="E10064" s="60">
        <v>34879</v>
      </c>
      <c r="F10064" s="60">
        <v>45432</v>
      </c>
      <c r="G10064" s="60">
        <v>45432</v>
      </c>
      <c r="H10064" s="58">
        <v>2024135390215</v>
      </c>
      <c r="I10064" s="58">
        <v>6200219600</v>
      </c>
      <c r="J10064" s="60" t="s">
        <v>19197</v>
      </c>
      <c r="K10064" s="60" t="s">
        <v>19190</v>
      </c>
      <c r="L10064" s="212" t="s">
        <v>52</v>
      </c>
      <c r="M10064" s="60">
        <v>45433</v>
      </c>
      <c r="N10064" s="58" t="s">
        <v>24</v>
      </c>
      <c r="O10064" s="58" t="s">
        <v>37</v>
      </c>
      <c r="P10064" s="62">
        <v>600000</v>
      </c>
      <c r="Q10064" s="58" t="s">
        <v>26</v>
      </c>
      <c r="R10064" s="58" t="s">
        <v>26</v>
      </c>
      <c r="S10064" s="58" t="s">
        <v>27</v>
      </c>
      <c r="T10064" s="213" t="s">
        <v>28</v>
      </c>
      <c r="U10064" s="63" t="s">
        <v>119</v>
      </c>
      <c r="W10064" s="143"/>
      <c r="X10064" s="143"/>
      <c r="AO10064" s="143"/>
      <c r="AP10064" s="143"/>
      <c r="BD10064" s="234"/>
      <c r="BE10064" s="234"/>
    </row>
    <row r="10065" spans="1:57" ht="12.95" customHeight="1" x14ac:dyDescent="0.2">
      <c r="A10065" s="57">
        <f t="shared" si="169"/>
        <v>10064</v>
      </c>
      <c r="B10065" s="58">
        <v>3201370603660000</v>
      </c>
      <c r="C10065" s="59" t="s">
        <v>19198</v>
      </c>
      <c r="D10065" s="59" t="s">
        <v>56</v>
      </c>
      <c r="E10065" s="60">
        <v>24172</v>
      </c>
      <c r="F10065" s="60">
        <v>45432</v>
      </c>
      <c r="G10065" s="60">
        <v>45432</v>
      </c>
      <c r="H10065" s="58">
        <v>2024135390214</v>
      </c>
      <c r="I10065" s="58">
        <v>6201117913</v>
      </c>
      <c r="J10065" s="60" t="s">
        <v>19199</v>
      </c>
      <c r="K10065" s="60" t="s">
        <v>19190</v>
      </c>
      <c r="L10065" s="212" t="s">
        <v>52</v>
      </c>
      <c r="M10065" s="60">
        <v>45433</v>
      </c>
      <c r="N10065" s="58" t="s">
        <v>24</v>
      </c>
      <c r="O10065" s="58" t="s">
        <v>37</v>
      </c>
      <c r="P10065" s="62">
        <v>600000</v>
      </c>
      <c r="Q10065" s="58" t="s">
        <v>26</v>
      </c>
      <c r="R10065" s="58" t="s">
        <v>26</v>
      </c>
      <c r="S10065" s="58" t="s">
        <v>27</v>
      </c>
      <c r="T10065" s="213" t="s">
        <v>28</v>
      </c>
      <c r="U10065" s="63" t="s">
        <v>119</v>
      </c>
      <c r="W10065" s="143"/>
      <c r="X10065" s="143"/>
      <c r="AO10065" s="143"/>
      <c r="AP10065" s="143"/>
      <c r="BD10065" s="234"/>
      <c r="BE10065" s="234"/>
    </row>
    <row r="10066" spans="1:57" ht="12.95" customHeight="1" x14ac:dyDescent="0.2">
      <c r="A10066" s="57">
        <f t="shared" si="169"/>
        <v>10065</v>
      </c>
      <c r="B10066" s="58">
        <v>3175062606990010</v>
      </c>
      <c r="C10066" s="59" t="s">
        <v>19200</v>
      </c>
      <c r="D10066" s="59" t="s">
        <v>251</v>
      </c>
      <c r="E10066" s="60">
        <v>36337</v>
      </c>
      <c r="F10066" s="60">
        <v>45432</v>
      </c>
      <c r="G10066" s="60">
        <v>45432</v>
      </c>
      <c r="H10066" s="58">
        <v>2024135390213</v>
      </c>
      <c r="I10066" s="58">
        <v>6211904729</v>
      </c>
      <c r="J10066" s="60" t="s">
        <v>19201</v>
      </c>
      <c r="K10066" s="60" t="s">
        <v>19190</v>
      </c>
      <c r="L10066" s="212" t="s">
        <v>52</v>
      </c>
      <c r="M10066" s="60">
        <v>45433</v>
      </c>
      <c r="N10066" s="58" t="s">
        <v>24</v>
      </c>
      <c r="O10066" s="58" t="s">
        <v>37</v>
      </c>
      <c r="P10066" s="62">
        <v>600000</v>
      </c>
      <c r="Q10066" s="58" t="s">
        <v>26</v>
      </c>
      <c r="R10066" s="58" t="s">
        <v>26</v>
      </c>
      <c r="S10066" s="58" t="s">
        <v>27</v>
      </c>
      <c r="T10066" s="213" t="s">
        <v>28</v>
      </c>
      <c r="U10066" s="63" t="s">
        <v>119</v>
      </c>
      <c r="W10066" s="143"/>
      <c r="X10066" s="143"/>
      <c r="AO10066" s="143"/>
      <c r="AP10066" s="143"/>
      <c r="BD10066" s="234"/>
      <c r="BE10066" s="234"/>
    </row>
    <row r="10067" spans="1:57" ht="12.95" customHeight="1" x14ac:dyDescent="0.2">
      <c r="A10067" s="57">
        <f t="shared" si="169"/>
        <v>10066</v>
      </c>
      <c r="B10067" s="58">
        <v>3175100202860000</v>
      </c>
      <c r="C10067" s="59" t="s">
        <v>19202</v>
      </c>
      <c r="D10067" s="59" t="s">
        <v>56</v>
      </c>
      <c r="E10067" s="60">
        <v>31445</v>
      </c>
      <c r="F10067" s="60">
        <v>45432</v>
      </c>
      <c r="G10067" s="60">
        <v>45432</v>
      </c>
      <c r="H10067" s="58">
        <v>2024135390212</v>
      </c>
      <c r="I10067" s="58">
        <v>6200424902</v>
      </c>
      <c r="J10067" s="60" t="s">
        <v>19203</v>
      </c>
      <c r="K10067" s="60" t="s">
        <v>19190</v>
      </c>
      <c r="L10067" s="212" t="s">
        <v>52</v>
      </c>
      <c r="M10067" s="60">
        <v>45433</v>
      </c>
      <c r="N10067" s="58" t="s">
        <v>24</v>
      </c>
      <c r="O10067" s="58" t="s">
        <v>37</v>
      </c>
      <c r="P10067" s="62">
        <v>600000</v>
      </c>
      <c r="Q10067" s="58" t="s">
        <v>26</v>
      </c>
      <c r="R10067" s="58" t="s">
        <v>26</v>
      </c>
      <c r="S10067" s="58" t="s">
        <v>27</v>
      </c>
      <c r="T10067" s="213" t="s">
        <v>28</v>
      </c>
      <c r="U10067" s="63" t="s">
        <v>119</v>
      </c>
      <c r="W10067" s="143"/>
      <c r="X10067" s="143"/>
      <c r="AO10067" s="143"/>
      <c r="AP10067" s="143"/>
      <c r="BD10067" s="234"/>
      <c r="BE10067" s="234"/>
    </row>
    <row r="10068" spans="1:57" ht="12.95" customHeight="1" x14ac:dyDescent="0.2">
      <c r="A10068" s="57">
        <f t="shared" si="169"/>
        <v>10067</v>
      </c>
      <c r="B10068" s="58">
        <v>3207181201950000</v>
      </c>
      <c r="C10068" s="59" t="s">
        <v>19204</v>
      </c>
      <c r="D10068" s="59" t="s">
        <v>625</v>
      </c>
      <c r="E10068" s="60">
        <v>34711</v>
      </c>
      <c r="F10068" s="60">
        <v>45432</v>
      </c>
      <c r="G10068" s="60">
        <v>45432</v>
      </c>
      <c r="H10068" s="58">
        <v>2024135390211</v>
      </c>
      <c r="I10068" s="58">
        <v>6200219360</v>
      </c>
      <c r="J10068" s="60" t="s">
        <v>19205</v>
      </c>
      <c r="K10068" s="60" t="s">
        <v>19190</v>
      </c>
      <c r="L10068" s="212" t="s">
        <v>52</v>
      </c>
      <c r="M10068" s="60">
        <v>45433</v>
      </c>
      <c r="N10068" s="58" t="s">
        <v>24</v>
      </c>
      <c r="O10068" s="58" t="s">
        <v>37</v>
      </c>
      <c r="P10068" s="62">
        <v>600000</v>
      </c>
      <c r="Q10068" s="58" t="s">
        <v>26</v>
      </c>
      <c r="R10068" s="58" t="s">
        <v>26</v>
      </c>
      <c r="S10068" s="58" t="s">
        <v>27</v>
      </c>
      <c r="T10068" s="213" t="s">
        <v>28</v>
      </c>
      <c r="U10068" s="63" t="s">
        <v>119</v>
      </c>
      <c r="W10068" s="143"/>
      <c r="X10068" s="143"/>
      <c r="AO10068" s="143"/>
      <c r="AP10068" s="143"/>
      <c r="BD10068" s="234"/>
      <c r="BE10068" s="234"/>
    </row>
    <row r="10069" spans="1:57" ht="12.95" customHeight="1" x14ac:dyDescent="0.2">
      <c r="A10069" s="57">
        <f t="shared" si="169"/>
        <v>10068</v>
      </c>
      <c r="B10069" s="58">
        <v>3175051408960000</v>
      </c>
      <c r="C10069" s="59" t="s">
        <v>19206</v>
      </c>
      <c r="D10069" s="59" t="s">
        <v>56</v>
      </c>
      <c r="E10069" s="60">
        <v>35291</v>
      </c>
      <c r="F10069" s="60">
        <v>45432</v>
      </c>
      <c r="G10069" s="60">
        <v>45432</v>
      </c>
      <c r="H10069" s="58">
        <v>2024135390210</v>
      </c>
      <c r="I10069" s="58">
        <v>6211941515</v>
      </c>
      <c r="J10069" s="60" t="s">
        <v>19207</v>
      </c>
      <c r="K10069" s="60" t="s">
        <v>19190</v>
      </c>
      <c r="L10069" s="212" t="s">
        <v>52</v>
      </c>
      <c r="M10069" s="60">
        <v>45433</v>
      </c>
      <c r="N10069" s="58" t="s">
        <v>24</v>
      </c>
      <c r="O10069" s="58" t="s">
        <v>37</v>
      </c>
      <c r="P10069" s="62">
        <v>600000</v>
      </c>
      <c r="Q10069" s="58" t="s">
        <v>26</v>
      </c>
      <c r="R10069" s="58" t="s">
        <v>26</v>
      </c>
      <c r="S10069" s="58" t="s">
        <v>27</v>
      </c>
      <c r="T10069" s="213" t="s">
        <v>28</v>
      </c>
      <c r="U10069" s="63" t="s">
        <v>119</v>
      </c>
      <c r="W10069" s="143"/>
      <c r="X10069" s="143"/>
      <c r="AO10069" s="143"/>
      <c r="AP10069" s="143"/>
      <c r="BD10069" s="234"/>
      <c r="BE10069" s="234"/>
    </row>
    <row r="10070" spans="1:57" ht="12.95" customHeight="1" x14ac:dyDescent="0.2">
      <c r="A10070" s="57">
        <f t="shared" si="169"/>
        <v>10069</v>
      </c>
      <c r="B10070" s="58">
        <v>3524070812760000</v>
      </c>
      <c r="C10070" s="59" t="s">
        <v>19208</v>
      </c>
      <c r="D10070" s="59" t="s">
        <v>876</v>
      </c>
      <c r="E10070" s="60">
        <v>28102</v>
      </c>
      <c r="F10070" s="60">
        <v>45432</v>
      </c>
      <c r="G10070" s="60">
        <v>45432</v>
      </c>
      <c r="H10070" s="58">
        <v>202413539029</v>
      </c>
      <c r="I10070" s="58">
        <v>6200101512</v>
      </c>
      <c r="J10070" s="60" t="s">
        <v>19209</v>
      </c>
      <c r="K10070" s="60" t="s">
        <v>19190</v>
      </c>
      <c r="L10070" s="212" t="s">
        <v>52</v>
      </c>
      <c r="M10070" s="60">
        <v>45433</v>
      </c>
      <c r="N10070" s="58" t="s">
        <v>24</v>
      </c>
      <c r="O10070" s="58" t="s">
        <v>37</v>
      </c>
      <c r="P10070" s="62">
        <v>600000</v>
      </c>
      <c r="Q10070" s="58" t="s">
        <v>26</v>
      </c>
      <c r="R10070" s="58" t="s">
        <v>26</v>
      </c>
      <c r="S10070" s="58" t="s">
        <v>27</v>
      </c>
      <c r="T10070" s="213" t="s">
        <v>28</v>
      </c>
      <c r="U10070" s="63" t="s">
        <v>119</v>
      </c>
      <c r="W10070" s="143"/>
      <c r="X10070" s="143"/>
      <c r="AO10070" s="143"/>
      <c r="AP10070" s="143"/>
      <c r="BD10070" s="234"/>
      <c r="BE10070" s="234"/>
    </row>
    <row r="10071" spans="1:57" ht="12.95" customHeight="1" x14ac:dyDescent="0.2">
      <c r="A10071" s="57">
        <f t="shared" si="169"/>
        <v>10070</v>
      </c>
      <c r="B10071" s="58">
        <v>3275090405900010</v>
      </c>
      <c r="C10071" s="59" t="s">
        <v>2313</v>
      </c>
      <c r="D10071" s="59" t="s">
        <v>2314</v>
      </c>
      <c r="E10071" s="60">
        <v>32997</v>
      </c>
      <c r="F10071" s="60">
        <v>45429</v>
      </c>
      <c r="G10071" s="60">
        <v>45429</v>
      </c>
      <c r="H10071" s="58">
        <v>202413539027</v>
      </c>
      <c r="I10071" s="58">
        <v>6201113522</v>
      </c>
      <c r="J10071" s="60" t="s">
        <v>19210</v>
      </c>
      <c r="K10071" s="60" t="s">
        <v>19190</v>
      </c>
      <c r="L10071" s="212" t="s">
        <v>52</v>
      </c>
      <c r="M10071" s="60">
        <v>45433</v>
      </c>
      <c r="N10071" s="58" t="s">
        <v>24</v>
      </c>
      <c r="O10071" s="58" t="s">
        <v>37</v>
      </c>
      <c r="P10071" s="62">
        <v>600000</v>
      </c>
      <c r="Q10071" s="58" t="s">
        <v>26</v>
      </c>
      <c r="R10071" s="58" t="s">
        <v>26</v>
      </c>
      <c r="S10071" s="58" t="s">
        <v>27</v>
      </c>
      <c r="T10071" s="213" t="s">
        <v>28</v>
      </c>
      <c r="U10071" s="63" t="s">
        <v>119</v>
      </c>
      <c r="W10071" s="143"/>
      <c r="X10071" s="143"/>
      <c r="AO10071" s="143"/>
      <c r="AP10071" s="143"/>
      <c r="BD10071" s="234"/>
      <c r="BE10071" s="234"/>
    </row>
    <row r="10072" spans="1:57" ht="12.95" customHeight="1" x14ac:dyDescent="0.2">
      <c r="A10072" s="57">
        <f t="shared" si="169"/>
        <v>10071</v>
      </c>
      <c r="B10072" s="58">
        <v>7407081312720000</v>
      </c>
      <c r="C10072" s="59" t="s">
        <v>19211</v>
      </c>
      <c r="D10072" s="59" t="s">
        <v>871</v>
      </c>
      <c r="E10072" s="60">
        <v>26646</v>
      </c>
      <c r="F10072" s="60">
        <v>45429</v>
      </c>
      <c r="G10072" s="60">
        <v>45429</v>
      </c>
      <c r="H10072" s="58">
        <v>202413539026</v>
      </c>
      <c r="I10072" s="58">
        <v>6211507362</v>
      </c>
      <c r="J10072" s="60" t="s">
        <v>19212</v>
      </c>
      <c r="K10072" s="60" t="s">
        <v>19190</v>
      </c>
      <c r="L10072" s="212" t="s">
        <v>52</v>
      </c>
      <c r="M10072" s="60">
        <v>45433</v>
      </c>
      <c r="N10072" s="58" t="s">
        <v>24</v>
      </c>
      <c r="O10072" s="58" t="s">
        <v>37</v>
      </c>
      <c r="P10072" s="62">
        <v>600000</v>
      </c>
      <c r="Q10072" s="58" t="s">
        <v>26</v>
      </c>
      <c r="R10072" s="58" t="s">
        <v>26</v>
      </c>
      <c r="S10072" s="58" t="s">
        <v>27</v>
      </c>
      <c r="T10072" s="213" t="s">
        <v>28</v>
      </c>
      <c r="U10072" s="63" t="s">
        <v>119</v>
      </c>
      <c r="W10072" s="143"/>
      <c r="X10072" s="143"/>
      <c r="AO10072" s="143"/>
      <c r="AP10072" s="143"/>
      <c r="BD10072" s="234"/>
      <c r="BE10072" s="234"/>
    </row>
    <row r="10073" spans="1:57" ht="12.95" customHeight="1" x14ac:dyDescent="0.2">
      <c r="A10073" s="57">
        <f t="shared" si="169"/>
        <v>10072</v>
      </c>
      <c r="B10073" s="58">
        <v>3328022108820000</v>
      </c>
      <c r="C10073" s="59" t="s">
        <v>19213</v>
      </c>
      <c r="D10073" s="59" t="s">
        <v>509</v>
      </c>
      <c r="E10073" s="60">
        <v>30184</v>
      </c>
      <c r="F10073" s="60">
        <v>45428</v>
      </c>
      <c r="G10073" s="60">
        <v>45429</v>
      </c>
      <c r="H10073" s="58">
        <v>202413539025</v>
      </c>
      <c r="I10073" s="58">
        <v>6200470487</v>
      </c>
      <c r="J10073" s="60" t="s">
        <v>19214</v>
      </c>
      <c r="K10073" s="60" t="s">
        <v>19190</v>
      </c>
      <c r="L10073" s="212" t="s">
        <v>52</v>
      </c>
      <c r="M10073" s="60">
        <v>45433</v>
      </c>
      <c r="N10073" s="58" t="s">
        <v>24</v>
      </c>
      <c r="O10073" s="58" t="s">
        <v>37</v>
      </c>
      <c r="P10073" s="62">
        <v>600000</v>
      </c>
      <c r="Q10073" s="58" t="s">
        <v>26</v>
      </c>
      <c r="R10073" s="58" t="s">
        <v>26</v>
      </c>
      <c r="S10073" s="58" t="s">
        <v>27</v>
      </c>
      <c r="T10073" s="213" t="s">
        <v>28</v>
      </c>
      <c r="U10073" s="63" t="s">
        <v>119</v>
      </c>
      <c r="W10073" s="143"/>
      <c r="X10073" s="143"/>
      <c r="AO10073" s="143"/>
      <c r="AP10073" s="143"/>
      <c r="BD10073" s="234"/>
      <c r="BE10073" s="234"/>
    </row>
    <row r="10074" spans="1:57" ht="12.95" customHeight="1" x14ac:dyDescent="0.2">
      <c r="A10074" s="57">
        <f t="shared" si="169"/>
        <v>10073</v>
      </c>
      <c r="B10074" s="58">
        <v>1205172804930000</v>
      </c>
      <c r="C10074" s="59" t="s">
        <v>19215</v>
      </c>
      <c r="D10074" s="59" t="s">
        <v>19216</v>
      </c>
      <c r="E10074" s="60">
        <v>34087</v>
      </c>
      <c r="F10074" s="60">
        <v>45428</v>
      </c>
      <c r="G10074" s="60">
        <v>45432</v>
      </c>
      <c r="H10074" s="58">
        <v>202413539024</v>
      </c>
      <c r="I10074" s="58">
        <v>6211521364</v>
      </c>
      <c r="J10074" s="60" t="s">
        <v>19217</v>
      </c>
      <c r="K10074" s="60" t="s">
        <v>19190</v>
      </c>
      <c r="L10074" s="212" t="s">
        <v>52</v>
      </c>
      <c r="M10074" s="60">
        <v>45433</v>
      </c>
      <c r="N10074" s="58" t="s">
        <v>24</v>
      </c>
      <c r="O10074" s="58" t="s">
        <v>37</v>
      </c>
      <c r="P10074" s="62">
        <v>600000</v>
      </c>
      <c r="Q10074" s="58" t="s">
        <v>26</v>
      </c>
      <c r="R10074" s="58" t="s">
        <v>26</v>
      </c>
      <c r="S10074" s="58" t="s">
        <v>27</v>
      </c>
      <c r="T10074" s="213" t="s">
        <v>28</v>
      </c>
      <c r="U10074" s="63" t="s">
        <v>119</v>
      </c>
      <c r="W10074" s="143"/>
      <c r="X10074" s="143"/>
      <c r="AO10074" s="143"/>
      <c r="AP10074" s="143"/>
      <c r="BD10074" s="234"/>
      <c r="BE10074" s="234"/>
    </row>
    <row r="10075" spans="1:57" ht="12.95" customHeight="1" x14ac:dyDescent="0.2">
      <c r="A10075" s="57">
        <f t="shared" si="169"/>
        <v>10074</v>
      </c>
      <c r="B10075" s="58">
        <v>3601290706650000</v>
      </c>
      <c r="C10075" s="59" t="s">
        <v>1889</v>
      </c>
      <c r="D10075" s="59" t="s">
        <v>766</v>
      </c>
      <c r="E10075" s="60">
        <v>21520</v>
      </c>
      <c r="F10075" s="60">
        <v>45428</v>
      </c>
      <c r="G10075" s="60">
        <v>45432</v>
      </c>
      <c r="H10075" s="58">
        <v>202413539023</v>
      </c>
      <c r="I10075" s="58">
        <v>6211510060</v>
      </c>
      <c r="J10075" s="60" t="s">
        <v>19218</v>
      </c>
      <c r="K10075" s="60" t="s">
        <v>19190</v>
      </c>
      <c r="L10075" s="212" t="s">
        <v>52</v>
      </c>
      <c r="M10075" s="60">
        <v>45433</v>
      </c>
      <c r="N10075" s="58" t="s">
        <v>24</v>
      </c>
      <c r="O10075" s="58" t="s">
        <v>37</v>
      </c>
      <c r="P10075" s="62">
        <v>600000</v>
      </c>
      <c r="Q10075" s="58" t="s">
        <v>26</v>
      </c>
      <c r="R10075" s="58" t="s">
        <v>26</v>
      </c>
      <c r="S10075" s="58" t="s">
        <v>27</v>
      </c>
      <c r="T10075" s="213" t="s">
        <v>28</v>
      </c>
      <c r="U10075" s="63" t="s">
        <v>119</v>
      </c>
      <c r="W10075" s="143"/>
      <c r="X10075" s="143"/>
      <c r="AO10075" s="143"/>
      <c r="AP10075" s="143"/>
      <c r="BD10075" s="234"/>
      <c r="BE10075" s="234"/>
    </row>
    <row r="10076" spans="1:57" ht="12.95" customHeight="1" x14ac:dyDescent="0.2">
      <c r="A10076" s="57">
        <f t="shared" si="169"/>
        <v>10075</v>
      </c>
      <c r="B10076" s="58">
        <v>3275031609890010</v>
      </c>
      <c r="C10076" s="59" t="s">
        <v>19219</v>
      </c>
      <c r="D10076" s="59" t="s">
        <v>56</v>
      </c>
      <c r="E10076" s="60">
        <v>32767</v>
      </c>
      <c r="F10076" s="60">
        <v>45427</v>
      </c>
      <c r="G10076" s="60">
        <v>45432</v>
      </c>
      <c r="H10076" s="58">
        <v>202413539022</v>
      </c>
      <c r="I10076" s="58">
        <v>6201578889</v>
      </c>
      <c r="J10076" s="60" t="s">
        <v>19220</v>
      </c>
      <c r="K10076" s="60" t="s">
        <v>19190</v>
      </c>
      <c r="L10076" s="212" t="s">
        <v>52</v>
      </c>
      <c r="M10076" s="60">
        <v>45433</v>
      </c>
      <c r="N10076" s="58" t="s">
        <v>24</v>
      </c>
      <c r="O10076" s="58" t="s">
        <v>37</v>
      </c>
      <c r="P10076" s="62">
        <v>600000</v>
      </c>
      <c r="Q10076" s="58" t="s">
        <v>26</v>
      </c>
      <c r="R10076" s="58" t="s">
        <v>26</v>
      </c>
      <c r="S10076" s="58" t="s">
        <v>27</v>
      </c>
      <c r="T10076" s="213" t="s">
        <v>28</v>
      </c>
      <c r="U10076" s="63" t="s">
        <v>119</v>
      </c>
      <c r="W10076" s="143"/>
      <c r="X10076" s="143"/>
      <c r="AO10076" s="143"/>
      <c r="AP10076" s="143"/>
      <c r="BD10076" s="234"/>
      <c r="BE10076" s="234"/>
    </row>
    <row r="10077" spans="1:57" ht="12.95" customHeight="1" x14ac:dyDescent="0.2">
      <c r="A10077" s="57">
        <f t="shared" si="169"/>
        <v>10076</v>
      </c>
      <c r="B10077" s="58">
        <v>3402152007720000</v>
      </c>
      <c r="C10077" s="59" t="s">
        <v>18386</v>
      </c>
      <c r="D10077" s="59" t="s">
        <v>1096</v>
      </c>
      <c r="E10077" s="60">
        <v>26500</v>
      </c>
      <c r="F10077" s="60">
        <v>45426</v>
      </c>
      <c r="G10077" s="60">
        <v>45427</v>
      </c>
      <c r="H10077" s="58">
        <v>202413536422</v>
      </c>
      <c r="I10077" s="58">
        <v>6201560274</v>
      </c>
      <c r="J10077" s="60" t="s">
        <v>19221</v>
      </c>
      <c r="K10077" s="60" t="s">
        <v>19190</v>
      </c>
      <c r="L10077" s="212" t="s">
        <v>52</v>
      </c>
      <c r="M10077" s="60">
        <v>45433</v>
      </c>
      <c r="N10077" s="58" t="s">
        <v>24</v>
      </c>
      <c r="O10077" s="58" t="s">
        <v>37</v>
      </c>
      <c r="P10077" s="62">
        <v>600000</v>
      </c>
      <c r="Q10077" s="58" t="s">
        <v>26</v>
      </c>
      <c r="R10077" s="58" t="s">
        <v>26</v>
      </c>
      <c r="S10077" s="58" t="s">
        <v>27</v>
      </c>
      <c r="T10077" s="213" t="s">
        <v>28</v>
      </c>
      <c r="U10077" s="63" t="s">
        <v>119</v>
      </c>
      <c r="W10077" s="143"/>
      <c r="X10077" s="143"/>
      <c r="AO10077" s="143"/>
      <c r="AP10077" s="143"/>
      <c r="BD10077" s="234"/>
      <c r="BE10077" s="234"/>
    </row>
    <row r="10078" spans="1:57" ht="12.95" customHeight="1" x14ac:dyDescent="0.2">
      <c r="A10078" s="57">
        <f t="shared" si="169"/>
        <v>10077</v>
      </c>
      <c r="B10078" s="58">
        <v>3313140108740000</v>
      </c>
      <c r="C10078" s="59" t="s">
        <v>1579</v>
      </c>
      <c r="D10078" s="59" t="s">
        <v>103</v>
      </c>
      <c r="E10078" s="60">
        <v>27242</v>
      </c>
      <c r="F10078" s="60">
        <v>45432</v>
      </c>
      <c r="G10078" s="60">
        <v>45432</v>
      </c>
      <c r="H10078" s="58">
        <v>202413546522</v>
      </c>
      <c r="I10078" s="58">
        <v>6200521596</v>
      </c>
      <c r="J10078" s="60" t="s">
        <v>19222</v>
      </c>
      <c r="K10078" s="60" t="s">
        <v>19223</v>
      </c>
      <c r="L10078" s="212" t="s">
        <v>371</v>
      </c>
      <c r="M10078" s="60">
        <v>45433</v>
      </c>
      <c r="N10078" s="58" t="s">
        <v>24</v>
      </c>
      <c r="O10078" s="58" t="s">
        <v>25</v>
      </c>
      <c r="P10078" s="62">
        <v>400000</v>
      </c>
      <c r="Q10078" s="58" t="s">
        <v>26</v>
      </c>
      <c r="R10078" s="58" t="s">
        <v>26</v>
      </c>
      <c r="S10078" s="58" t="s">
        <v>27</v>
      </c>
      <c r="T10078" s="213" t="s">
        <v>28</v>
      </c>
      <c r="U10078" s="63" t="s">
        <v>119</v>
      </c>
      <c r="W10078" s="143"/>
      <c r="X10078" s="143"/>
      <c r="AO10078" s="143"/>
      <c r="AP10078" s="143"/>
      <c r="BD10078" s="234"/>
      <c r="BE10078" s="234"/>
    </row>
    <row r="10079" spans="1:57" ht="12.95" customHeight="1" x14ac:dyDescent="0.2">
      <c r="A10079" s="57">
        <f t="shared" si="169"/>
        <v>10078</v>
      </c>
      <c r="B10079" s="58">
        <v>1871072005800000</v>
      </c>
      <c r="C10079" s="59" t="s">
        <v>19224</v>
      </c>
      <c r="D10079" s="59" t="s">
        <v>587</v>
      </c>
      <c r="E10079" s="60">
        <v>29361</v>
      </c>
      <c r="F10079" s="60">
        <v>45432</v>
      </c>
      <c r="G10079" s="60">
        <v>45432</v>
      </c>
      <c r="H10079" s="58">
        <v>2024135389214</v>
      </c>
      <c r="I10079" s="58">
        <v>6201391081</v>
      </c>
      <c r="J10079" s="60" t="s">
        <v>19225</v>
      </c>
      <c r="K10079" s="60" t="s">
        <v>19223</v>
      </c>
      <c r="L10079" s="212" t="s">
        <v>371</v>
      </c>
      <c r="M10079" s="60">
        <v>45433</v>
      </c>
      <c r="N10079" s="58" t="s">
        <v>24</v>
      </c>
      <c r="O10079" s="58" t="s">
        <v>25</v>
      </c>
      <c r="P10079" s="62">
        <v>400000</v>
      </c>
      <c r="Q10079" s="58" t="s">
        <v>26</v>
      </c>
      <c r="R10079" s="58" t="s">
        <v>26</v>
      </c>
      <c r="S10079" s="58" t="s">
        <v>27</v>
      </c>
      <c r="T10079" s="213" t="s">
        <v>28</v>
      </c>
      <c r="U10079" s="63" t="s">
        <v>119</v>
      </c>
      <c r="W10079" s="143"/>
      <c r="X10079" s="143"/>
      <c r="AO10079" s="143"/>
      <c r="AP10079" s="143"/>
      <c r="BD10079" s="234"/>
      <c r="BE10079" s="234"/>
    </row>
    <row r="10080" spans="1:57" ht="12.95" customHeight="1" x14ac:dyDescent="0.2">
      <c r="A10080" s="57">
        <f t="shared" si="169"/>
        <v>10079</v>
      </c>
      <c r="B10080" s="58">
        <v>3175092911770000</v>
      </c>
      <c r="C10080" s="59" t="s">
        <v>1575</v>
      </c>
      <c r="D10080" s="59" t="s">
        <v>1576</v>
      </c>
      <c r="E10080" s="60">
        <v>28458</v>
      </c>
      <c r="F10080" s="60">
        <v>45432</v>
      </c>
      <c r="G10080" s="60">
        <v>45432</v>
      </c>
      <c r="H10080" s="58">
        <v>202413546521</v>
      </c>
      <c r="I10080" s="58">
        <v>6200023620</v>
      </c>
      <c r="J10080" s="60" t="s">
        <v>19226</v>
      </c>
      <c r="K10080" s="60" t="s">
        <v>19223</v>
      </c>
      <c r="L10080" s="212" t="s">
        <v>371</v>
      </c>
      <c r="M10080" s="60">
        <v>45433</v>
      </c>
      <c r="N10080" s="58" t="s">
        <v>24</v>
      </c>
      <c r="O10080" s="58" t="s">
        <v>25</v>
      </c>
      <c r="P10080" s="62">
        <v>400000</v>
      </c>
      <c r="Q10080" s="58" t="s">
        <v>26</v>
      </c>
      <c r="R10080" s="58" t="s">
        <v>26</v>
      </c>
      <c r="S10080" s="58" t="s">
        <v>27</v>
      </c>
      <c r="T10080" s="213" t="s">
        <v>28</v>
      </c>
      <c r="U10080" s="63" t="s">
        <v>119</v>
      </c>
      <c r="W10080" s="143"/>
      <c r="X10080" s="143"/>
      <c r="AO10080" s="143"/>
      <c r="AP10080" s="143"/>
      <c r="BD10080" s="234"/>
      <c r="BE10080" s="234"/>
    </row>
    <row r="10081" spans="1:57" ht="12.95" customHeight="1" x14ac:dyDescent="0.2">
      <c r="A10081" s="57">
        <f t="shared" si="169"/>
        <v>10080</v>
      </c>
      <c r="B10081" s="58">
        <v>1271081108990000</v>
      </c>
      <c r="C10081" s="59" t="s">
        <v>9319</v>
      </c>
      <c r="D10081" s="59" t="s">
        <v>512</v>
      </c>
      <c r="E10081" s="60">
        <v>36376</v>
      </c>
      <c r="F10081" s="60">
        <v>45432</v>
      </c>
      <c r="G10081" s="60">
        <v>45432</v>
      </c>
      <c r="H10081" s="58">
        <v>2024135389213</v>
      </c>
      <c r="I10081" s="58">
        <v>6211925440</v>
      </c>
      <c r="J10081" s="60" t="s">
        <v>19227</v>
      </c>
      <c r="K10081" s="60" t="s">
        <v>19223</v>
      </c>
      <c r="L10081" s="212" t="s">
        <v>371</v>
      </c>
      <c r="M10081" s="60">
        <v>45433</v>
      </c>
      <c r="N10081" s="58" t="s">
        <v>24</v>
      </c>
      <c r="O10081" s="58" t="s">
        <v>25</v>
      </c>
      <c r="P10081" s="62">
        <v>400000</v>
      </c>
      <c r="Q10081" s="58" t="s">
        <v>26</v>
      </c>
      <c r="R10081" s="58" t="s">
        <v>26</v>
      </c>
      <c r="S10081" s="58" t="s">
        <v>27</v>
      </c>
      <c r="T10081" s="213" t="s">
        <v>28</v>
      </c>
      <c r="U10081" s="63" t="s">
        <v>119</v>
      </c>
      <c r="W10081" s="143"/>
      <c r="X10081" s="143"/>
      <c r="AO10081" s="143"/>
      <c r="AP10081" s="143"/>
      <c r="BD10081" s="234"/>
      <c r="BE10081" s="234"/>
    </row>
    <row r="10082" spans="1:57" ht="12.95" customHeight="1" x14ac:dyDescent="0.2">
      <c r="A10082" s="57">
        <f t="shared" si="169"/>
        <v>10081</v>
      </c>
      <c r="B10082" s="58">
        <v>3526013112640050</v>
      </c>
      <c r="C10082" s="59" t="s">
        <v>19228</v>
      </c>
      <c r="D10082" s="59" t="s">
        <v>51</v>
      </c>
      <c r="E10082" s="60">
        <v>23742</v>
      </c>
      <c r="F10082" s="60">
        <v>45429</v>
      </c>
      <c r="G10082" s="60">
        <v>45432</v>
      </c>
      <c r="H10082" s="58">
        <v>2024135389212</v>
      </c>
      <c r="I10082" s="58">
        <v>6200134605</v>
      </c>
      <c r="J10082" s="60" t="s">
        <v>19229</v>
      </c>
      <c r="K10082" s="60" t="s">
        <v>19223</v>
      </c>
      <c r="L10082" s="212" t="s">
        <v>371</v>
      </c>
      <c r="M10082" s="60">
        <v>45433</v>
      </c>
      <c r="N10082" s="58" t="s">
        <v>24</v>
      </c>
      <c r="O10082" s="58" t="s">
        <v>25</v>
      </c>
      <c r="P10082" s="62">
        <v>400000</v>
      </c>
      <c r="Q10082" s="58" t="s">
        <v>26</v>
      </c>
      <c r="R10082" s="58" t="s">
        <v>26</v>
      </c>
      <c r="S10082" s="58" t="s">
        <v>27</v>
      </c>
      <c r="T10082" s="213" t="s">
        <v>28</v>
      </c>
      <c r="U10082" s="63" t="s">
        <v>119</v>
      </c>
      <c r="W10082" s="143"/>
      <c r="X10082" s="143"/>
      <c r="AO10082" s="143"/>
      <c r="AP10082" s="143"/>
      <c r="BD10082" s="234"/>
      <c r="BE10082" s="234"/>
    </row>
    <row r="10083" spans="1:57" ht="12.95" customHeight="1" x14ac:dyDescent="0.2">
      <c r="A10083" s="57">
        <f t="shared" si="169"/>
        <v>10082</v>
      </c>
      <c r="B10083" s="58">
        <v>3172031004670000</v>
      </c>
      <c r="C10083" s="59" t="s">
        <v>19230</v>
      </c>
      <c r="D10083" s="59" t="s">
        <v>56</v>
      </c>
      <c r="E10083" s="60">
        <v>24572</v>
      </c>
      <c r="F10083" s="60">
        <v>45429</v>
      </c>
      <c r="G10083" s="60">
        <v>45432</v>
      </c>
      <c r="H10083" s="58">
        <v>2024135389211</v>
      </c>
      <c r="I10083" s="58">
        <v>6200520890</v>
      </c>
      <c r="J10083" s="60" t="s">
        <v>19231</v>
      </c>
      <c r="K10083" s="60" t="s">
        <v>19223</v>
      </c>
      <c r="L10083" s="212" t="s">
        <v>371</v>
      </c>
      <c r="M10083" s="60">
        <v>45433</v>
      </c>
      <c r="N10083" s="58" t="s">
        <v>24</v>
      </c>
      <c r="O10083" s="58" t="s">
        <v>25</v>
      </c>
      <c r="P10083" s="62">
        <v>400000</v>
      </c>
      <c r="Q10083" s="58" t="s">
        <v>26</v>
      </c>
      <c r="R10083" s="58" t="s">
        <v>26</v>
      </c>
      <c r="S10083" s="58" t="s">
        <v>27</v>
      </c>
      <c r="T10083" s="213" t="s">
        <v>28</v>
      </c>
      <c r="U10083" s="63" t="s">
        <v>119</v>
      </c>
      <c r="W10083" s="143"/>
      <c r="X10083" s="143"/>
      <c r="AO10083" s="143"/>
      <c r="AP10083" s="143"/>
      <c r="BD10083" s="234"/>
      <c r="BE10083" s="234"/>
    </row>
    <row r="10084" spans="1:57" ht="12.95" customHeight="1" x14ac:dyDescent="0.2">
      <c r="A10084" s="57">
        <f t="shared" si="169"/>
        <v>10083</v>
      </c>
      <c r="B10084" s="58">
        <v>3172041610820010</v>
      </c>
      <c r="C10084" s="59" t="s">
        <v>2598</v>
      </c>
      <c r="D10084" s="59" t="s">
        <v>56</v>
      </c>
      <c r="E10084" s="60">
        <v>30240</v>
      </c>
      <c r="F10084" s="60">
        <v>45429</v>
      </c>
      <c r="G10084" s="60">
        <v>45429</v>
      </c>
      <c r="H10084" s="58">
        <v>2024135389210</v>
      </c>
      <c r="I10084" s="58">
        <v>6200423417</v>
      </c>
      <c r="J10084" s="60" t="s">
        <v>19232</v>
      </c>
      <c r="K10084" s="60" t="s">
        <v>19223</v>
      </c>
      <c r="L10084" s="212" t="s">
        <v>371</v>
      </c>
      <c r="M10084" s="60">
        <v>45433</v>
      </c>
      <c r="N10084" s="58" t="s">
        <v>24</v>
      </c>
      <c r="O10084" s="58" t="s">
        <v>25</v>
      </c>
      <c r="P10084" s="62">
        <v>400000</v>
      </c>
      <c r="Q10084" s="58" t="s">
        <v>26</v>
      </c>
      <c r="R10084" s="58" t="s">
        <v>26</v>
      </c>
      <c r="S10084" s="58" t="s">
        <v>27</v>
      </c>
      <c r="T10084" s="213" t="s">
        <v>28</v>
      </c>
      <c r="U10084" s="63" t="s">
        <v>119</v>
      </c>
      <c r="W10084" s="143"/>
      <c r="X10084" s="143"/>
      <c r="AO10084" s="143"/>
      <c r="AP10084" s="143"/>
      <c r="BD10084" s="234"/>
      <c r="BE10084" s="234"/>
    </row>
    <row r="10085" spans="1:57" ht="12.95" customHeight="1" x14ac:dyDescent="0.2">
      <c r="A10085" s="57">
        <f t="shared" si="169"/>
        <v>10084</v>
      </c>
      <c r="B10085" s="58">
        <v>3326120209830000</v>
      </c>
      <c r="C10085" s="59" t="s">
        <v>19233</v>
      </c>
      <c r="D10085" s="59" t="s">
        <v>597</v>
      </c>
      <c r="E10085" s="60">
        <v>30561</v>
      </c>
      <c r="F10085" s="60">
        <v>45428</v>
      </c>
      <c r="G10085" s="60">
        <v>45428</v>
      </c>
      <c r="H10085" s="58">
        <v>202413538929</v>
      </c>
      <c r="I10085" s="58">
        <v>6200350704</v>
      </c>
      <c r="J10085" s="60" t="s">
        <v>19234</v>
      </c>
      <c r="K10085" s="60" t="s">
        <v>19223</v>
      </c>
      <c r="L10085" s="212" t="s">
        <v>371</v>
      </c>
      <c r="M10085" s="60">
        <v>45433</v>
      </c>
      <c r="N10085" s="58" t="s">
        <v>24</v>
      </c>
      <c r="O10085" s="58" t="s">
        <v>25</v>
      </c>
      <c r="P10085" s="62">
        <v>400000</v>
      </c>
      <c r="Q10085" s="58" t="s">
        <v>26</v>
      </c>
      <c r="R10085" s="58" t="s">
        <v>26</v>
      </c>
      <c r="S10085" s="58" t="s">
        <v>27</v>
      </c>
      <c r="T10085" s="213" t="s">
        <v>28</v>
      </c>
      <c r="U10085" s="63" t="s">
        <v>119</v>
      </c>
      <c r="W10085" s="143"/>
      <c r="X10085" s="143"/>
      <c r="AO10085" s="143"/>
      <c r="AP10085" s="143"/>
      <c r="BD10085" s="234"/>
      <c r="BE10085" s="234"/>
    </row>
    <row r="10086" spans="1:57" ht="12.95" customHeight="1" x14ac:dyDescent="0.2">
      <c r="A10086" s="57">
        <f t="shared" si="169"/>
        <v>10085</v>
      </c>
      <c r="B10086" s="58">
        <v>3216222201930000</v>
      </c>
      <c r="C10086" s="59" t="s">
        <v>15645</v>
      </c>
      <c r="D10086" s="59" t="s">
        <v>56</v>
      </c>
      <c r="E10086" s="60">
        <v>34081</v>
      </c>
      <c r="F10086" s="60">
        <v>45428</v>
      </c>
      <c r="G10086" s="60">
        <v>45428</v>
      </c>
      <c r="H10086" s="58">
        <v>202413538928</v>
      </c>
      <c r="I10086" s="58">
        <v>6211925172</v>
      </c>
      <c r="J10086" s="60" t="s">
        <v>19235</v>
      </c>
      <c r="K10086" s="60" t="s">
        <v>19223</v>
      </c>
      <c r="L10086" s="212" t="s">
        <v>371</v>
      </c>
      <c r="M10086" s="60">
        <v>45433</v>
      </c>
      <c r="N10086" s="58" t="s">
        <v>24</v>
      </c>
      <c r="O10086" s="58" t="s">
        <v>25</v>
      </c>
      <c r="P10086" s="62">
        <v>400000</v>
      </c>
      <c r="Q10086" s="58" t="s">
        <v>26</v>
      </c>
      <c r="R10086" s="58" t="s">
        <v>26</v>
      </c>
      <c r="S10086" s="58" t="s">
        <v>27</v>
      </c>
      <c r="T10086" s="213" t="s">
        <v>28</v>
      </c>
      <c r="U10086" s="63" t="s">
        <v>119</v>
      </c>
      <c r="W10086" s="143"/>
      <c r="X10086" s="143"/>
      <c r="AO10086" s="143"/>
      <c r="AP10086" s="143"/>
      <c r="BD10086" s="234"/>
      <c r="BE10086" s="234"/>
    </row>
    <row r="10087" spans="1:57" ht="12.95" customHeight="1" x14ac:dyDescent="0.2">
      <c r="A10087" s="57">
        <f t="shared" si="169"/>
        <v>10086</v>
      </c>
      <c r="B10087" s="58">
        <v>7317020303740000</v>
      </c>
      <c r="C10087" s="59" t="s">
        <v>2026</v>
      </c>
      <c r="D10087" s="59" t="s">
        <v>865</v>
      </c>
      <c r="E10087" s="60">
        <v>27091</v>
      </c>
      <c r="F10087" s="60">
        <v>45427</v>
      </c>
      <c r="G10087" s="60">
        <v>45427</v>
      </c>
      <c r="H10087" s="58">
        <v>202413538927</v>
      </c>
      <c r="I10087" s="58">
        <v>6200566222</v>
      </c>
      <c r="J10087" s="60" t="s">
        <v>19236</v>
      </c>
      <c r="K10087" s="60" t="s">
        <v>19223</v>
      </c>
      <c r="L10087" s="212" t="s">
        <v>371</v>
      </c>
      <c r="M10087" s="60">
        <v>45433</v>
      </c>
      <c r="N10087" s="58" t="s">
        <v>24</v>
      </c>
      <c r="O10087" s="58" t="s">
        <v>25</v>
      </c>
      <c r="P10087" s="62">
        <v>400000</v>
      </c>
      <c r="Q10087" s="58" t="s">
        <v>26</v>
      </c>
      <c r="R10087" s="58" t="s">
        <v>26</v>
      </c>
      <c r="S10087" s="58" t="s">
        <v>27</v>
      </c>
      <c r="T10087" s="213" t="s">
        <v>28</v>
      </c>
      <c r="U10087" s="63" t="s">
        <v>119</v>
      </c>
      <c r="W10087" s="143"/>
      <c r="X10087" s="143"/>
      <c r="AO10087" s="143"/>
      <c r="AP10087" s="143"/>
      <c r="BD10087" s="234"/>
      <c r="BE10087" s="234"/>
    </row>
    <row r="10088" spans="1:57" ht="12.95" customHeight="1" x14ac:dyDescent="0.2">
      <c r="A10088" s="57">
        <f t="shared" si="169"/>
        <v>10087</v>
      </c>
      <c r="B10088" s="58">
        <v>3526060608830000</v>
      </c>
      <c r="C10088" s="59" t="s">
        <v>18464</v>
      </c>
      <c r="D10088" s="59" t="s">
        <v>51</v>
      </c>
      <c r="E10088" s="60">
        <v>30534</v>
      </c>
      <c r="F10088" s="60">
        <v>45426</v>
      </c>
      <c r="G10088" s="60">
        <v>45426</v>
      </c>
      <c r="H10088" s="58">
        <v>202413538925</v>
      </c>
      <c r="I10088" s="58">
        <v>6201114564</v>
      </c>
      <c r="J10088" s="60" t="s">
        <v>19237</v>
      </c>
      <c r="K10088" s="60" t="s">
        <v>19223</v>
      </c>
      <c r="L10088" s="212" t="s">
        <v>371</v>
      </c>
      <c r="M10088" s="60">
        <v>45433</v>
      </c>
      <c r="N10088" s="58" t="s">
        <v>24</v>
      </c>
      <c r="O10088" s="58" t="s">
        <v>25</v>
      </c>
      <c r="P10088" s="62">
        <v>400000</v>
      </c>
      <c r="Q10088" s="58" t="s">
        <v>26</v>
      </c>
      <c r="R10088" s="58" t="s">
        <v>26</v>
      </c>
      <c r="S10088" s="58" t="s">
        <v>27</v>
      </c>
      <c r="T10088" s="213" t="s">
        <v>28</v>
      </c>
      <c r="U10088" s="63" t="s">
        <v>119</v>
      </c>
      <c r="W10088" s="143"/>
      <c r="X10088" s="143"/>
      <c r="AO10088" s="143"/>
      <c r="AP10088" s="143"/>
      <c r="BD10088" s="234"/>
      <c r="BE10088" s="234"/>
    </row>
    <row r="10089" spans="1:57" ht="12.95" customHeight="1" x14ac:dyDescent="0.2">
      <c r="A10089" s="57">
        <f t="shared" si="169"/>
        <v>10088</v>
      </c>
      <c r="B10089" s="58">
        <v>3216060701770020</v>
      </c>
      <c r="C10089" s="59" t="s">
        <v>6335</v>
      </c>
      <c r="D10089" s="59" t="s">
        <v>203</v>
      </c>
      <c r="E10089" s="60">
        <v>28132</v>
      </c>
      <c r="F10089" s="60">
        <v>45426</v>
      </c>
      <c r="G10089" s="60">
        <v>45426</v>
      </c>
      <c r="H10089" s="58">
        <v>202413538924</v>
      </c>
      <c r="I10089" s="58">
        <v>6201011295</v>
      </c>
      <c r="J10089" s="60" t="s">
        <v>19238</v>
      </c>
      <c r="K10089" s="60" t="s">
        <v>19223</v>
      </c>
      <c r="L10089" s="212" t="s">
        <v>371</v>
      </c>
      <c r="M10089" s="60">
        <v>45433</v>
      </c>
      <c r="N10089" s="58" t="s">
        <v>24</v>
      </c>
      <c r="O10089" s="58" t="s">
        <v>25</v>
      </c>
      <c r="P10089" s="62">
        <v>400000</v>
      </c>
      <c r="Q10089" s="58" t="s">
        <v>26</v>
      </c>
      <c r="R10089" s="58" t="s">
        <v>26</v>
      </c>
      <c r="S10089" s="58" t="s">
        <v>27</v>
      </c>
      <c r="T10089" s="213" t="s">
        <v>28</v>
      </c>
      <c r="U10089" s="63" t="s">
        <v>119</v>
      </c>
      <c r="W10089" s="143"/>
      <c r="X10089" s="143"/>
      <c r="AO10089" s="143"/>
      <c r="AP10089" s="143"/>
      <c r="BD10089" s="234"/>
      <c r="BE10089" s="234"/>
    </row>
    <row r="10090" spans="1:57" ht="12.95" customHeight="1" x14ac:dyDescent="0.2">
      <c r="A10090" s="57">
        <f t="shared" si="169"/>
        <v>10089</v>
      </c>
      <c r="B10090" s="58">
        <v>3510162702790000</v>
      </c>
      <c r="C10090" s="59" t="s">
        <v>19239</v>
      </c>
      <c r="D10090" s="59" t="s">
        <v>473</v>
      </c>
      <c r="E10090" s="60">
        <v>28913</v>
      </c>
      <c r="F10090" s="60">
        <v>45426</v>
      </c>
      <c r="G10090" s="60">
        <v>45426</v>
      </c>
      <c r="H10090" s="58">
        <v>202413538923</v>
      </c>
      <c r="I10090" s="58">
        <v>6201037867</v>
      </c>
      <c r="J10090" s="60" t="s">
        <v>19240</v>
      </c>
      <c r="K10090" s="60" t="s">
        <v>19223</v>
      </c>
      <c r="L10090" s="212" t="s">
        <v>371</v>
      </c>
      <c r="M10090" s="60">
        <v>45433</v>
      </c>
      <c r="N10090" s="58" t="s">
        <v>24</v>
      </c>
      <c r="O10090" s="58" t="s">
        <v>25</v>
      </c>
      <c r="P10090" s="62">
        <v>400000</v>
      </c>
      <c r="Q10090" s="58" t="s">
        <v>26</v>
      </c>
      <c r="R10090" s="58" t="s">
        <v>26</v>
      </c>
      <c r="S10090" s="58" t="s">
        <v>27</v>
      </c>
      <c r="T10090" s="213" t="s">
        <v>28</v>
      </c>
      <c r="U10090" s="63" t="s">
        <v>119</v>
      </c>
      <c r="W10090" s="143"/>
      <c r="X10090" s="143"/>
      <c r="AO10090" s="143"/>
      <c r="AP10090" s="143"/>
      <c r="BD10090" s="234"/>
      <c r="BE10090" s="234"/>
    </row>
    <row r="10091" spans="1:57" ht="12.95" customHeight="1" x14ac:dyDescent="0.2">
      <c r="A10091" s="57">
        <f t="shared" si="169"/>
        <v>10090</v>
      </c>
      <c r="B10091" s="58">
        <v>3273171002860000</v>
      </c>
      <c r="C10091" s="59" t="s">
        <v>2128</v>
      </c>
      <c r="D10091" s="59" t="s">
        <v>221</v>
      </c>
      <c r="E10091" s="60">
        <v>31453</v>
      </c>
      <c r="F10091" s="60">
        <v>45426</v>
      </c>
      <c r="G10091" s="60">
        <v>45426</v>
      </c>
      <c r="H10091" s="58">
        <v>202413538922</v>
      </c>
      <c r="I10091" s="58">
        <v>6200597722</v>
      </c>
      <c r="J10091" s="60" t="s">
        <v>19241</v>
      </c>
      <c r="K10091" s="60" t="s">
        <v>19223</v>
      </c>
      <c r="L10091" s="212" t="s">
        <v>371</v>
      </c>
      <c r="M10091" s="60">
        <v>45433</v>
      </c>
      <c r="N10091" s="58" t="s">
        <v>24</v>
      </c>
      <c r="O10091" s="58" t="s">
        <v>25</v>
      </c>
      <c r="P10091" s="62">
        <v>400000</v>
      </c>
      <c r="Q10091" s="58" t="s">
        <v>26</v>
      </c>
      <c r="R10091" s="58" t="s">
        <v>26</v>
      </c>
      <c r="S10091" s="58" t="s">
        <v>27</v>
      </c>
      <c r="T10091" s="213" t="s">
        <v>28</v>
      </c>
      <c r="U10091" s="63" t="s">
        <v>119</v>
      </c>
      <c r="W10091" s="143"/>
      <c r="X10091" s="143"/>
      <c r="AO10091" s="143"/>
      <c r="AP10091" s="143"/>
      <c r="BD10091" s="234"/>
      <c r="BE10091" s="234"/>
    </row>
    <row r="10092" spans="1:57" ht="12.95" customHeight="1" x14ac:dyDescent="0.2">
      <c r="A10092" s="57">
        <f t="shared" si="169"/>
        <v>10091</v>
      </c>
      <c r="B10092" s="58">
        <v>7109052904940000</v>
      </c>
      <c r="C10092" s="59" t="s">
        <v>19242</v>
      </c>
      <c r="D10092" s="59" t="s">
        <v>1576</v>
      </c>
      <c r="E10092" s="60">
        <v>34453</v>
      </c>
      <c r="F10092" s="60">
        <v>45426</v>
      </c>
      <c r="G10092" s="60">
        <v>45426</v>
      </c>
      <c r="H10092" s="58">
        <v>202413538921</v>
      </c>
      <c r="I10092" s="58">
        <v>6211848122</v>
      </c>
      <c r="J10092" s="60" t="s">
        <v>19243</v>
      </c>
      <c r="K10092" s="60" t="s">
        <v>19223</v>
      </c>
      <c r="L10092" s="212" t="s">
        <v>371</v>
      </c>
      <c r="M10092" s="60">
        <v>45433</v>
      </c>
      <c r="N10092" s="58" t="s">
        <v>24</v>
      </c>
      <c r="O10092" s="58" t="s">
        <v>25</v>
      </c>
      <c r="P10092" s="62">
        <v>400000</v>
      </c>
      <c r="Q10092" s="58" t="s">
        <v>26</v>
      </c>
      <c r="R10092" s="58" t="s">
        <v>26</v>
      </c>
      <c r="S10092" s="58" t="s">
        <v>27</v>
      </c>
      <c r="T10092" s="213" t="s">
        <v>28</v>
      </c>
      <c r="U10092" s="63" t="s">
        <v>119</v>
      </c>
      <c r="W10092" s="143"/>
      <c r="X10092" s="143"/>
      <c r="AO10092" s="143"/>
      <c r="AP10092" s="143"/>
      <c r="BD10092" s="234"/>
      <c r="BE10092" s="234"/>
    </row>
    <row r="10093" spans="1:57" ht="12.95" customHeight="1" x14ac:dyDescent="0.2">
      <c r="A10093" s="57">
        <f t="shared" si="169"/>
        <v>10092</v>
      </c>
      <c r="B10093" s="58">
        <v>1271085009990000</v>
      </c>
      <c r="C10093" s="59" t="s">
        <v>19244</v>
      </c>
      <c r="D10093" s="59" t="s">
        <v>512</v>
      </c>
      <c r="E10093" s="60">
        <v>36346</v>
      </c>
      <c r="F10093" s="60">
        <v>45432</v>
      </c>
      <c r="G10093" s="60">
        <v>45432</v>
      </c>
      <c r="H10093" s="58">
        <v>202413538724</v>
      </c>
      <c r="I10093" s="58">
        <v>6211827421</v>
      </c>
      <c r="J10093" s="60" t="s">
        <v>19245</v>
      </c>
      <c r="K10093" s="60" t="s">
        <v>19246</v>
      </c>
      <c r="L10093" s="212" t="s">
        <v>281</v>
      </c>
      <c r="M10093" s="60">
        <v>45433</v>
      </c>
      <c r="N10093" s="58" t="s">
        <v>24</v>
      </c>
      <c r="O10093" s="58" t="s">
        <v>37</v>
      </c>
      <c r="P10093" s="62">
        <v>600000</v>
      </c>
      <c r="Q10093" s="58" t="s">
        <v>26</v>
      </c>
      <c r="R10093" s="58" t="s">
        <v>26</v>
      </c>
      <c r="S10093" s="58" t="s">
        <v>2815</v>
      </c>
      <c r="T10093" s="213" t="s">
        <v>28</v>
      </c>
      <c r="U10093" s="63" t="s">
        <v>119</v>
      </c>
      <c r="W10093" s="143"/>
      <c r="X10093" s="143"/>
      <c r="AO10093" s="143"/>
      <c r="AP10093" s="143"/>
      <c r="BD10093" s="234"/>
      <c r="BE10093" s="234"/>
    </row>
    <row r="10094" spans="1:57" ht="12.95" customHeight="1" x14ac:dyDescent="0.2">
      <c r="A10094" s="57">
        <f t="shared" si="169"/>
        <v>10093</v>
      </c>
      <c r="B10094" s="58">
        <v>3201042412730000</v>
      </c>
      <c r="C10094" s="59" t="s">
        <v>18215</v>
      </c>
      <c r="D10094" s="59" t="s">
        <v>71</v>
      </c>
      <c r="E10094" s="60">
        <v>27022</v>
      </c>
      <c r="F10094" s="60">
        <v>45429</v>
      </c>
      <c r="G10094" s="60">
        <v>45429</v>
      </c>
      <c r="H10094" s="58">
        <v>202413538723</v>
      </c>
      <c r="I10094" s="58">
        <v>6200268222</v>
      </c>
      <c r="J10094" s="60" t="s">
        <v>19247</v>
      </c>
      <c r="K10094" s="60" t="s">
        <v>19246</v>
      </c>
      <c r="L10094" s="212" t="s">
        <v>281</v>
      </c>
      <c r="M10094" s="60">
        <v>45433</v>
      </c>
      <c r="N10094" s="58" t="s">
        <v>24</v>
      </c>
      <c r="O10094" s="58" t="s">
        <v>37</v>
      </c>
      <c r="P10094" s="62">
        <v>600000</v>
      </c>
      <c r="Q10094" s="58" t="s">
        <v>26</v>
      </c>
      <c r="R10094" s="58" t="s">
        <v>26</v>
      </c>
      <c r="S10094" s="58" t="s">
        <v>2887</v>
      </c>
      <c r="T10094" s="213" t="s">
        <v>28</v>
      </c>
      <c r="U10094" s="63" t="s">
        <v>119</v>
      </c>
      <c r="W10094" s="143"/>
      <c r="X10094" s="143"/>
      <c r="AO10094" s="143"/>
      <c r="AP10094" s="143"/>
      <c r="BD10094" s="234"/>
      <c r="BE10094" s="234"/>
    </row>
    <row r="10095" spans="1:57" ht="12.95" customHeight="1" x14ac:dyDescent="0.2">
      <c r="A10095" s="57">
        <f t="shared" si="169"/>
        <v>10094</v>
      </c>
      <c r="B10095" s="58">
        <v>1207232909010000</v>
      </c>
      <c r="C10095" s="59" t="s">
        <v>18789</v>
      </c>
      <c r="D10095" s="59" t="s">
        <v>1367</v>
      </c>
      <c r="E10095" s="60">
        <v>37163</v>
      </c>
      <c r="F10095" s="60">
        <v>45429</v>
      </c>
      <c r="G10095" s="60">
        <v>45429</v>
      </c>
      <c r="H10095" s="58">
        <v>202413538722</v>
      </c>
      <c r="I10095" s="58">
        <v>6211913982</v>
      </c>
      <c r="J10095" s="60" t="s">
        <v>19248</v>
      </c>
      <c r="K10095" s="60" t="s">
        <v>19246</v>
      </c>
      <c r="L10095" s="212" t="s">
        <v>281</v>
      </c>
      <c r="M10095" s="60">
        <v>45433</v>
      </c>
      <c r="N10095" s="58" t="s">
        <v>24</v>
      </c>
      <c r="O10095" s="58" t="s">
        <v>37</v>
      </c>
      <c r="P10095" s="62">
        <v>600000</v>
      </c>
      <c r="Q10095" s="58" t="s">
        <v>26</v>
      </c>
      <c r="R10095" s="58" t="s">
        <v>26</v>
      </c>
      <c r="S10095" s="58" t="s">
        <v>2904</v>
      </c>
      <c r="T10095" s="213" t="s">
        <v>28</v>
      </c>
      <c r="U10095" s="63" t="s">
        <v>119</v>
      </c>
      <c r="W10095" s="143"/>
      <c r="X10095" s="143"/>
      <c r="AO10095" s="143"/>
      <c r="AP10095" s="143"/>
      <c r="BD10095" s="234"/>
      <c r="BE10095" s="234"/>
    </row>
    <row r="10096" spans="1:57" ht="12.95" customHeight="1" x14ac:dyDescent="0.2">
      <c r="A10096" s="57">
        <f t="shared" si="169"/>
        <v>10095</v>
      </c>
      <c r="B10096" s="58">
        <v>3275032509740020</v>
      </c>
      <c r="C10096" s="59" t="s">
        <v>18217</v>
      </c>
      <c r="D10096" s="59" t="s">
        <v>56</v>
      </c>
      <c r="E10096" s="60">
        <v>27297</v>
      </c>
      <c r="F10096" s="60">
        <v>45425</v>
      </c>
      <c r="G10096" s="60">
        <v>45426</v>
      </c>
      <c r="H10096" s="58">
        <v>202413538721</v>
      </c>
      <c r="I10096" s="58">
        <v>6200511978</v>
      </c>
      <c r="J10096" s="60" t="s">
        <v>19249</v>
      </c>
      <c r="K10096" s="60" t="s">
        <v>19246</v>
      </c>
      <c r="L10096" s="212" t="s">
        <v>281</v>
      </c>
      <c r="M10096" s="60">
        <v>45433</v>
      </c>
      <c r="N10096" s="58" t="s">
        <v>24</v>
      </c>
      <c r="O10096" s="58" t="s">
        <v>37</v>
      </c>
      <c r="P10096" s="62">
        <v>600000</v>
      </c>
      <c r="Q10096" s="58" t="s">
        <v>26</v>
      </c>
      <c r="R10096" s="58" t="s">
        <v>26</v>
      </c>
      <c r="S10096" s="58" t="s">
        <v>2887</v>
      </c>
      <c r="T10096" s="213" t="s">
        <v>28</v>
      </c>
      <c r="U10096" s="63" t="s">
        <v>119</v>
      </c>
      <c r="W10096" s="143"/>
      <c r="X10096" s="143"/>
      <c r="AO10096" s="143"/>
      <c r="AP10096" s="143"/>
      <c r="BD10096" s="234"/>
      <c r="BE10096" s="234"/>
    </row>
    <row r="10097" spans="1:57" ht="12.95" customHeight="1" x14ac:dyDescent="0.2">
      <c r="A10097" s="57">
        <f t="shared" si="169"/>
        <v>10096</v>
      </c>
      <c r="B10097" s="58">
        <v>3172041607890000</v>
      </c>
      <c r="C10097" s="59" t="s">
        <v>2515</v>
      </c>
      <c r="D10097" s="59" t="s">
        <v>535</v>
      </c>
      <c r="E10097" s="60">
        <v>32669</v>
      </c>
      <c r="F10097" s="60">
        <v>45432</v>
      </c>
      <c r="G10097" s="60">
        <v>45432</v>
      </c>
      <c r="H10097" s="58">
        <v>2024135385222</v>
      </c>
      <c r="I10097" s="58">
        <v>6201116919</v>
      </c>
      <c r="J10097" s="60" t="s">
        <v>19250</v>
      </c>
      <c r="K10097" s="60" t="s">
        <v>19251</v>
      </c>
      <c r="L10097" s="212" t="s">
        <v>281</v>
      </c>
      <c r="M10097" s="60">
        <v>45433</v>
      </c>
      <c r="N10097" s="58" t="s">
        <v>24</v>
      </c>
      <c r="O10097" s="58" t="s">
        <v>37</v>
      </c>
      <c r="P10097" s="62">
        <v>600000</v>
      </c>
      <c r="Q10097" s="58" t="s">
        <v>26</v>
      </c>
      <c r="R10097" s="58" t="s">
        <v>26</v>
      </c>
      <c r="S10097" s="58" t="s">
        <v>27</v>
      </c>
      <c r="T10097" s="213" t="s">
        <v>28</v>
      </c>
      <c r="U10097" s="63" t="s">
        <v>119</v>
      </c>
      <c r="W10097" s="143"/>
      <c r="X10097" s="143"/>
      <c r="AO10097" s="143"/>
      <c r="AP10097" s="143"/>
      <c r="BD10097" s="234"/>
      <c r="BE10097" s="234"/>
    </row>
    <row r="10098" spans="1:57" ht="12.95" customHeight="1" x14ac:dyDescent="0.2">
      <c r="A10098" s="57">
        <f t="shared" si="169"/>
        <v>10097</v>
      </c>
      <c r="B10098" s="58">
        <v>1671121610810000</v>
      </c>
      <c r="C10098" s="59" t="s">
        <v>19252</v>
      </c>
      <c r="D10098" s="59" t="s">
        <v>221</v>
      </c>
      <c r="E10098" s="60">
        <v>29875</v>
      </c>
      <c r="F10098" s="60">
        <v>45430</v>
      </c>
      <c r="G10098" s="60">
        <v>45432</v>
      </c>
      <c r="H10098" s="58">
        <v>2024135385221</v>
      </c>
      <c r="I10098" s="58">
        <v>6200267144</v>
      </c>
      <c r="J10098" s="60" t="s">
        <v>19253</v>
      </c>
      <c r="K10098" s="60" t="s">
        <v>19251</v>
      </c>
      <c r="L10098" s="212" t="s">
        <v>281</v>
      </c>
      <c r="M10098" s="60">
        <v>45433</v>
      </c>
      <c r="N10098" s="58" t="s">
        <v>24</v>
      </c>
      <c r="O10098" s="58" t="s">
        <v>37</v>
      </c>
      <c r="P10098" s="62">
        <v>600000</v>
      </c>
      <c r="Q10098" s="58" t="s">
        <v>26</v>
      </c>
      <c r="R10098" s="58" t="s">
        <v>26</v>
      </c>
      <c r="S10098" s="58" t="s">
        <v>27</v>
      </c>
      <c r="T10098" s="213" t="s">
        <v>28</v>
      </c>
      <c r="U10098" s="63" t="s">
        <v>119</v>
      </c>
      <c r="W10098" s="143"/>
      <c r="X10098" s="143"/>
      <c r="AO10098" s="143"/>
      <c r="AP10098" s="143"/>
      <c r="BD10098" s="234"/>
      <c r="BE10098" s="234"/>
    </row>
    <row r="10099" spans="1:57" ht="12.95" customHeight="1" x14ac:dyDescent="0.2">
      <c r="A10099" s="57">
        <f t="shared" si="169"/>
        <v>10098</v>
      </c>
      <c r="B10099" s="58">
        <v>7106040403850000</v>
      </c>
      <c r="C10099" s="59" t="s">
        <v>19254</v>
      </c>
      <c r="D10099" s="59" t="s">
        <v>19255</v>
      </c>
      <c r="E10099" s="60">
        <v>31202</v>
      </c>
      <c r="F10099" s="60">
        <v>45429</v>
      </c>
      <c r="G10099" s="60">
        <v>45432</v>
      </c>
      <c r="H10099" s="58">
        <v>2024135385220</v>
      </c>
      <c r="I10099" s="58">
        <v>6200497485</v>
      </c>
      <c r="J10099" s="60" t="s">
        <v>19256</v>
      </c>
      <c r="K10099" s="60" t="s">
        <v>19251</v>
      </c>
      <c r="L10099" s="212" t="s">
        <v>281</v>
      </c>
      <c r="M10099" s="60">
        <v>45433</v>
      </c>
      <c r="N10099" s="58" t="s">
        <v>24</v>
      </c>
      <c r="O10099" s="58" t="s">
        <v>37</v>
      </c>
      <c r="P10099" s="62">
        <v>600000</v>
      </c>
      <c r="Q10099" s="58" t="s">
        <v>26</v>
      </c>
      <c r="R10099" s="58" t="s">
        <v>26</v>
      </c>
      <c r="S10099" s="58" t="s">
        <v>27</v>
      </c>
      <c r="T10099" s="213" t="s">
        <v>28</v>
      </c>
      <c r="U10099" s="63" t="s">
        <v>119</v>
      </c>
      <c r="W10099" s="143"/>
      <c r="X10099" s="143"/>
      <c r="AO10099" s="143"/>
      <c r="AP10099" s="143"/>
      <c r="BD10099" s="234"/>
      <c r="BE10099" s="234"/>
    </row>
    <row r="10100" spans="1:57" ht="12.95" customHeight="1" x14ac:dyDescent="0.2">
      <c r="A10100" s="57">
        <f t="shared" si="169"/>
        <v>10099</v>
      </c>
      <c r="B10100" s="58">
        <v>3508100910810000</v>
      </c>
      <c r="C10100" s="59" t="s">
        <v>19257</v>
      </c>
      <c r="D10100" s="59" t="s">
        <v>523</v>
      </c>
      <c r="E10100" s="60">
        <v>29869</v>
      </c>
      <c r="F10100" s="60">
        <v>45429</v>
      </c>
      <c r="G10100" s="60">
        <v>45432</v>
      </c>
      <c r="H10100" s="58">
        <v>2024135385219</v>
      </c>
      <c r="I10100" s="58">
        <v>6211559032</v>
      </c>
      <c r="J10100" s="60" t="s">
        <v>19258</v>
      </c>
      <c r="K10100" s="60" t="s">
        <v>19251</v>
      </c>
      <c r="L10100" s="212" t="s">
        <v>281</v>
      </c>
      <c r="M10100" s="60">
        <v>45433</v>
      </c>
      <c r="N10100" s="58" t="s">
        <v>24</v>
      </c>
      <c r="O10100" s="58" t="s">
        <v>37</v>
      </c>
      <c r="P10100" s="62">
        <v>600000</v>
      </c>
      <c r="Q10100" s="58" t="s">
        <v>26</v>
      </c>
      <c r="R10100" s="58" t="s">
        <v>26</v>
      </c>
      <c r="S10100" s="58" t="s">
        <v>27</v>
      </c>
      <c r="T10100" s="213" t="s">
        <v>28</v>
      </c>
      <c r="U10100" s="63" t="s">
        <v>119</v>
      </c>
      <c r="W10100" s="143"/>
      <c r="X10100" s="143"/>
      <c r="AO10100" s="143"/>
      <c r="AP10100" s="143"/>
      <c r="BD10100" s="234"/>
      <c r="BE10100" s="234"/>
    </row>
    <row r="10101" spans="1:57" ht="12.95" customHeight="1" x14ac:dyDescent="0.2">
      <c r="A10101" s="57">
        <f t="shared" si="169"/>
        <v>10100</v>
      </c>
      <c r="B10101" s="58">
        <v>3175092911770000</v>
      </c>
      <c r="C10101" s="59" t="s">
        <v>1575</v>
      </c>
      <c r="D10101" s="59" t="s">
        <v>1576</v>
      </c>
      <c r="E10101" s="60">
        <v>28458</v>
      </c>
      <c r="F10101" s="60">
        <v>45429</v>
      </c>
      <c r="G10101" s="60">
        <v>45432</v>
      </c>
      <c r="H10101" s="58">
        <v>2024135385218</v>
      </c>
      <c r="I10101" s="58">
        <v>6200023620</v>
      </c>
      <c r="J10101" s="60" t="s">
        <v>19259</v>
      </c>
      <c r="K10101" s="60" t="s">
        <v>19251</v>
      </c>
      <c r="L10101" s="212" t="s">
        <v>281</v>
      </c>
      <c r="M10101" s="60">
        <v>45433</v>
      </c>
      <c r="N10101" s="58" t="s">
        <v>24</v>
      </c>
      <c r="O10101" s="58" t="s">
        <v>37</v>
      </c>
      <c r="P10101" s="62">
        <v>600000</v>
      </c>
      <c r="Q10101" s="58" t="s">
        <v>26</v>
      </c>
      <c r="R10101" s="58" t="s">
        <v>26</v>
      </c>
      <c r="S10101" s="58" t="s">
        <v>27</v>
      </c>
      <c r="T10101" s="213" t="s">
        <v>28</v>
      </c>
      <c r="U10101" s="63" t="s">
        <v>119</v>
      </c>
      <c r="W10101" s="143"/>
      <c r="X10101" s="143"/>
      <c r="AO10101" s="143"/>
      <c r="AP10101" s="143"/>
      <c r="BD10101" s="234"/>
      <c r="BE10101" s="234"/>
    </row>
    <row r="10102" spans="1:57" ht="12.95" customHeight="1" x14ac:dyDescent="0.2">
      <c r="A10102" s="57">
        <f t="shared" si="169"/>
        <v>10101</v>
      </c>
      <c r="B10102" s="58">
        <v>1206152909960000</v>
      </c>
      <c r="C10102" s="59" t="s">
        <v>19260</v>
      </c>
      <c r="D10102" s="59" t="s">
        <v>1729</v>
      </c>
      <c r="E10102" s="60">
        <v>35334</v>
      </c>
      <c r="F10102" s="60">
        <v>45429</v>
      </c>
      <c r="G10102" s="60">
        <v>45429</v>
      </c>
      <c r="H10102" s="58">
        <v>2024135385217</v>
      </c>
      <c r="I10102" s="58">
        <v>6211901417</v>
      </c>
      <c r="J10102" s="60" t="s">
        <v>19261</v>
      </c>
      <c r="K10102" s="60" t="s">
        <v>19251</v>
      </c>
      <c r="L10102" s="212" t="s">
        <v>281</v>
      </c>
      <c r="M10102" s="60">
        <v>45433</v>
      </c>
      <c r="N10102" s="58" t="s">
        <v>24</v>
      </c>
      <c r="O10102" s="58" t="s">
        <v>37</v>
      </c>
      <c r="P10102" s="62">
        <v>600000</v>
      </c>
      <c r="Q10102" s="58" t="s">
        <v>26</v>
      </c>
      <c r="R10102" s="58" t="s">
        <v>26</v>
      </c>
      <c r="S10102" s="58" t="s">
        <v>27</v>
      </c>
      <c r="T10102" s="213" t="s">
        <v>28</v>
      </c>
      <c r="U10102" s="63" t="s">
        <v>119</v>
      </c>
      <c r="W10102" s="143"/>
      <c r="X10102" s="143"/>
      <c r="AO10102" s="143"/>
      <c r="AP10102" s="143"/>
      <c r="BD10102" s="234"/>
      <c r="BE10102" s="234"/>
    </row>
    <row r="10103" spans="1:57" ht="12.95" customHeight="1" x14ac:dyDescent="0.2">
      <c r="A10103" s="57">
        <f t="shared" si="169"/>
        <v>10102</v>
      </c>
      <c r="B10103" s="58">
        <v>6371031910720010</v>
      </c>
      <c r="C10103" s="59" t="s">
        <v>2790</v>
      </c>
      <c r="D10103" s="59" t="s">
        <v>962</v>
      </c>
      <c r="E10103" s="60">
        <v>26591</v>
      </c>
      <c r="F10103" s="60">
        <v>45429</v>
      </c>
      <c r="G10103" s="60">
        <v>45432</v>
      </c>
      <c r="H10103" s="58">
        <v>202413540023</v>
      </c>
      <c r="I10103" s="58">
        <v>6200000644</v>
      </c>
      <c r="J10103" s="60" t="s">
        <v>19262</v>
      </c>
      <c r="K10103" s="60" t="s">
        <v>19251</v>
      </c>
      <c r="L10103" s="212" t="s">
        <v>281</v>
      </c>
      <c r="M10103" s="60">
        <v>45433</v>
      </c>
      <c r="N10103" s="58" t="s">
        <v>24</v>
      </c>
      <c r="O10103" s="58" t="s">
        <v>37</v>
      </c>
      <c r="P10103" s="62">
        <v>600000</v>
      </c>
      <c r="Q10103" s="58" t="s">
        <v>26</v>
      </c>
      <c r="R10103" s="58" t="s">
        <v>26</v>
      </c>
      <c r="S10103" s="58" t="s">
        <v>27</v>
      </c>
      <c r="T10103" s="213" t="s">
        <v>28</v>
      </c>
      <c r="U10103" s="63" t="s">
        <v>119</v>
      </c>
      <c r="W10103" s="143"/>
      <c r="X10103" s="143"/>
      <c r="AO10103" s="143"/>
      <c r="AP10103" s="143"/>
      <c r="BD10103" s="234"/>
      <c r="BE10103" s="234"/>
    </row>
    <row r="10104" spans="1:57" ht="12.95" customHeight="1" x14ac:dyDescent="0.2">
      <c r="A10104" s="57">
        <f t="shared" si="169"/>
        <v>10103</v>
      </c>
      <c r="B10104" s="58">
        <v>6371030505660010</v>
      </c>
      <c r="C10104" s="59" t="s">
        <v>859</v>
      </c>
      <c r="D10104" s="59" t="s">
        <v>176</v>
      </c>
      <c r="E10104" s="60">
        <v>24232</v>
      </c>
      <c r="F10104" s="60">
        <v>45429</v>
      </c>
      <c r="G10104" s="60">
        <v>45429</v>
      </c>
      <c r="H10104" s="58">
        <v>2024135385216</v>
      </c>
      <c r="I10104" s="58">
        <v>6200491470</v>
      </c>
      <c r="J10104" s="60" t="s">
        <v>19263</v>
      </c>
      <c r="K10104" s="60" t="s">
        <v>19251</v>
      </c>
      <c r="L10104" s="212" t="s">
        <v>281</v>
      </c>
      <c r="M10104" s="60">
        <v>45433</v>
      </c>
      <c r="N10104" s="58" t="s">
        <v>24</v>
      </c>
      <c r="O10104" s="58" t="s">
        <v>37</v>
      </c>
      <c r="P10104" s="62">
        <v>600000</v>
      </c>
      <c r="Q10104" s="58" t="s">
        <v>26</v>
      </c>
      <c r="R10104" s="58" t="s">
        <v>26</v>
      </c>
      <c r="S10104" s="58" t="s">
        <v>27</v>
      </c>
      <c r="T10104" s="213" t="s">
        <v>28</v>
      </c>
      <c r="U10104" s="63" t="s">
        <v>119</v>
      </c>
      <c r="W10104" s="143"/>
      <c r="X10104" s="143"/>
      <c r="AO10104" s="143"/>
      <c r="AP10104" s="143"/>
      <c r="BD10104" s="234"/>
      <c r="BE10104" s="234"/>
    </row>
    <row r="10105" spans="1:57" ht="12.95" customHeight="1" x14ac:dyDescent="0.2">
      <c r="A10105" s="57">
        <f t="shared" si="169"/>
        <v>10104</v>
      </c>
      <c r="B10105" s="58">
        <v>3526071709900000</v>
      </c>
      <c r="C10105" s="59" t="s">
        <v>19264</v>
      </c>
      <c r="D10105" s="59" t="s">
        <v>51</v>
      </c>
      <c r="E10105" s="60">
        <v>33133</v>
      </c>
      <c r="F10105" s="60">
        <v>45429</v>
      </c>
      <c r="G10105" s="60">
        <v>45429</v>
      </c>
      <c r="H10105" s="58">
        <v>2024135385215</v>
      </c>
      <c r="I10105" s="58">
        <v>6202012132</v>
      </c>
      <c r="J10105" s="60" t="s">
        <v>19265</v>
      </c>
      <c r="K10105" s="60" t="s">
        <v>19251</v>
      </c>
      <c r="L10105" s="212" t="s">
        <v>281</v>
      </c>
      <c r="M10105" s="60">
        <v>45433</v>
      </c>
      <c r="N10105" s="58" t="s">
        <v>24</v>
      </c>
      <c r="O10105" s="58" t="s">
        <v>37</v>
      </c>
      <c r="P10105" s="62">
        <v>600000</v>
      </c>
      <c r="Q10105" s="58" t="s">
        <v>26</v>
      </c>
      <c r="R10105" s="58" t="s">
        <v>26</v>
      </c>
      <c r="S10105" s="58" t="s">
        <v>27</v>
      </c>
      <c r="T10105" s="213" t="s">
        <v>28</v>
      </c>
      <c r="U10105" s="63" t="s">
        <v>119</v>
      </c>
      <c r="W10105" s="143"/>
      <c r="X10105" s="143"/>
      <c r="AO10105" s="143"/>
      <c r="AP10105" s="143"/>
      <c r="BD10105" s="234"/>
      <c r="BE10105" s="234"/>
    </row>
    <row r="10106" spans="1:57" ht="12.95" customHeight="1" x14ac:dyDescent="0.2">
      <c r="A10106" s="57">
        <f t="shared" si="169"/>
        <v>10105</v>
      </c>
      <c r="B10106" s="58">
        <v>3172042008910000</v>
      </c>
      <c r="C10106" s="59" t="s">
        <v>18713</v>
      </c>
      <c r="D10106" s="59" t="s">
        <v>56</v>
      </c>
      <c r="E10106" s="60">
        <v>33470</v>
      </c>
      <c r="F10106" s="60">
        <v>45429</v>
      </c>
      <c r="G10106" s="60">
        <v>45429</v>
      </c>
      <c r="H10106" s="58">
        <v>2024135385214</v>
      </c>
      <c r="I10106" s="58">
        <v>6201116405</v>
      </c>
      <c r="J10106" s="60" t="s">
        <v>19266</v>
      </c>
      <c r="K10106" s="60" t="s">
        <v>19251</v>
      </c>
      <c r="L10106" s="212" t="s">
        <v>281</v>
      </c>
      <c r="M10106" s="60">
        <v>45433</v>
      </c>
      <c r="N10106" s="58" t="s">
        <v>24</v>
      </c>
      <c r="O10106" s="58" t="s">
        <v>37</v>
      </c>
      <c r="P10106" s="62">
        <v>600000</v>
      </c>
      <c r="Q10106" s="58" t="s">
        <v>26</v>
      </c>
      <c r="R10106" s="58" t="s">
        <v>26</v>
      </c>
      <c r="S10106" s="58" t="s">
        <v>27</v>
      </c>
      <c r="T10106" s="213" t="s">
        <v>28</v>
      </c>
      <c r="U10106" s="63" t="s">
        <v>119</v>
      </c>
      <c r="W10106" s="143"/>
      <c r="X10106" s="143"/>
      <c r="AO10106" s="143"/>
      <c r="AP10106" s="143"/>
      <c r="BD10106" s="234"/>
      <c r="BE10106" s="234"/>
    </row>
    <row r="10107" spans="1:57" ht="12.95" customHeight="1" x14ac:dyDescent="0.2">
      <c r="A10107" s="57">
        <f t="shared" si="169"/>
        <v>10106</v>
      </c>
      <c r="B10107" s="58">
        <v>3174072306830000</v>
      </c>
      <c r="C10107" s="59" t="s">
        <v>19267</v>
      </c>
      <c r="D10107" s="59" t="s">
        <v>522</v>
      </c>
      <c r="E10107" s="60">
        <v>30490</v>
      </c>
      <c r="F10107" s="60">
        <v>45428</v>
      </c>
      <c r="G10107" s="60">
        <v>45432</v>
      </c>
      <c r="H10107" s="58">
        <v>2024135385213</v>
      </c>
      <c r="I10107" s="58">
        <v>6200138270</v>
      </c>
      <c r="J10107" s="60" t="s">
        <v>19268</v>
      </c>
      <c r="K10107" s="60" t="s">
        <v>19251</v>
      </c>
      <c r="L10107" s="212" t="s">
        <v>281</v>
      </c>
      <c r="M10107" s="60">
        <v>45433</v>
      </c>
      <c r="N10107" s="58" t="s">
        <v>24</v>
      </c>
      <c r="O10107" s="58" t="s">
        <v>37</v>
      </c>
      <c r="P10107" s="62">
        <v>600000</v>
      </c>
      <c r="Q10107" s="58" t="s">
        <v>26</v>
      </c>
      <c r="R10107" s="58" t="s">
        <v>26</v>
      </c>
      <c r="S10107" s="58" t="s">
        <v>27</v>
      </c>
      <c r="T10107" s="213" t="s">
        <v>28</v>
      </c>
      <c r="U10107" s="63" t="s">
        <v>119</v>
      </c>
      <c r="W10107" s="143"/>
      <c r="X10107" s="143"/>
      <c r="AO10107" s="143"/>
      <c r="AP10107" s="143"/>
      <c r="BD10107" s="234"/>
      <c r="BE10107" s="234"/>
    </row>
    <row r="10108" spans="1:57" ht="12.95" customHeight="1" x14ac:dyDescent="0.2">
      <c r="A10108" s="57">
        <f t="shared" si="169"/>
        <v>10107</v>
      </c>
      <c r="B10108" s="58">
        <v>3172022602760010</v>
      </c>
      <c r="C10108" s="59" t="s">
        <v>18640</v>
      </c>
      <c r="D10108" s="59" t="s">
        <v>221</v>
      </c>
      <c r="E10108" s="60">
        <v>27816</v>
      </c>
      <c r="F10108" s="60">
        <v>45428</v>
      </c>
      <c r="G10108" s="60">
        <v>45429</v>
      </c>
      <c r="H10108" s="58">
        <v>2024135385212</v>
      </c>
      <c r="I10108" s="58">
        <v>6200004794</v>
      </c>
      <c r="J10108" s="60" t="s">
        <v>19269</v>
      </c>
      <c r="K10108" s="60" t="s">
        <v>19251</v>
      </c>
      <c r="L10108" s="212" t="s">
        <v>281</v>
      </c>
      <c r="M10108" s="60">
        <v>45433</v>
      </c>
      <c r="N10108" s="58" t="s">
        <v>24</v>
      </c>
      <c r="O10108" s="58" t="s">
        <v>37</v>
      </c>
      <c r="P10108" s="62">
        <v>600000</v>
      </c>
      <c r="Q10108" s="58" t="s">
        <v>26</v>
      </c>
      <c r="R10108" s="58" t="s">
        <v>26</v>
      </c>
      <c r="S10108" s="58" t="s">
        <v>27</v>
      </c>
      <c r="T10108" s="213" t="s">
        <v>28</v>
      </c>
      <c r="U10108" s="63" t="s">
        <v>119</v>
      </c>
      <c r="W10108" s="143"/>
      <c r="X10108" s="143"/>
      <c r="AO10108" s="143"/>
      <c r="AP10108" s="143"/>
      <c r="BD10108" s="234"/>
      <c r="BE10108" s="234"/>
    </row>
    <row r="10109" spans="1:57" ht="12.95" customHeight="1" x14ac:dyDescent="0.2">
      <c r="A10109" s="57">
        <f t="shared" si="169"/>
        <v>10108</v>
      </c>
      <c r="B10109" s="58">
        <v>3276061204640000</v>
      </c>
      <c r="C10109" s="59" t="s">
        <v>18902</v>
      </c>
      <c r="D10109" s="59" t="s">
        <v>536</v>
      </c>
      <c r="E10109" s="60">
        <v>23479</v>
      </c>
      <c r="F10109" s="60">
        <v>45428</v>
      </c>
      <c r="G10109" s="60">
        <v>45428</v>
      </c>
      <c r="H10109" s="58">
        <v>2024135385211</v>
      </c>
      <c r="I10109" s="58">
        <v>6200085229</v>
      </c>
      <c r="J10109" s="60" t="s">
        <v>19270</v>
      </c>
      <c r="K10109" s="60" t="s">
        <v>19251</v>
      </c>
      <c r="L10109" s="212" t="s">
        <v>281</v>
      </c>
      <c r="M10109" s="60">
        <v>45433</v>
      </c>
      <c r="N10109" s="58" t="s">
        <v>24</v>
      </c>
      <c r="O10109" s="58" t="s">
        <v>37</v>
      </c>
      <c r="P10109" s="62">
        <v>600000</v>
      </c>
      <c r="Q10109" s="58" t="s">
        <v>26</v>
      </c>
      <c r="R10109" s="58" t="s">
        <v>26</v>
      </c>
      <c r="S10109" s="58" t="s">
        <v>27</v>
      </c>
      <c r="T10109" s="213" t="s">
        <v>28</v>
      </c>
      <c r="U10109" s="63" t="s">
        <v>119</v>
      </c>
      <c r="W10109" s="143"/>
      <c r="X10109" s="143"/>
      <c r="AO10109" s="143"/>
      <c r="AP10109" s="143"/>
      <c r="BD10109" s="234"/>
      <c r="BE10109" s="234"/>
    </row>
    <row r="10110" spans="1:57" ht="12.95" customHeight="1" x14ac:dyDescent="0.2">
      <c r="A10110" s="57">
        <f t="shared" si="169"/>
        <v>10109</v>
      </c>
      <c r="B10110" s="58">
        <v>3172041309930000</v>
      </c>
      <c r="C10110" s="59" t="s">
        <v>18904</v>
      </c>
      <c r="D10110" s="59" t="s">
        <v>56</v>
      </c>
      <c r="E10110" s="60">
        <v>34225</v>
      </c>
      <c r="F10110" s="60">
        <v>45428</v>
      </c>
      <c r="G10110" s="60">
        <v>45428</v>
      </c>
      <c r="H10110" s="58">
        <v>2024135385210</v>
      </c>
      <c r="I10110" s="58">
        <v>6211553902</v>
      </c>
      <c r="J10110" s="60" t="s">
        <v>19271</v>
      </c>
      <c r="K10110" s="60" t="s">
        <v>19251</v>
      </c>
      <c r="L10110" s="212" t="s">
        <v>281</v>
      </c>
      <c r="M10110" s="60">
        <v>45433</v>
      </c>
      <c r="N10110" s="58" t="s">
        <v>24</v>
      </c>
      <c r="O10110" s="58" t="s">
        <v>37</v>
      </c>
      <c r="P10110" s="62">
        <v>600000</v>
      </c>
      <c r="Q10110" s="58" t="s">
        <v>26</v>
      </c>
      <c r="R10110" s="58" t="s">
        <v>26</v>
      </c>
      <c r="S10110" s="58" t="s">
        <v>27</v>
      </c>
      <c r="T10110" s="213" t="s">
        <v>28</v>
      </c>
      <c r="U10110" s="63" t="s">
        <v>119</v>
      </c>
      <c r="W10110" s="143"/>
      <c r="X10110" s="143"/>
      <c r="AO10110" s="143"/>
      <c r="AP10110" s="143"/>
      <c r="BD10110" s="234"/>
      <c r="BE10110" s="234"/>
    </row>
    <row r="10111" spans="1:57" ht="12.95" customHeight="1" x14ac:dyDescent="0.2">
      <c r="A10111" s="57">
        <f t="shared" si="169"/>
        <v>10110</v>
      </c>
      <c r="B10111" s="58">
        <v>3374132804570000</v>
      </c>
      <c r="C10111" s="59" t="s">
        <v>1217</v>
      </c>
      <c r="D10111" s="59" t="s">
        <v>18550</v>
      </c>
      <c r="E10111" s="60">
        <v>20938</v>
      </c>
      <c r="F10111" s="60">
        <v>45428</v>
      </c>
      <c r="G10111" s="60">
        <v>45428</v>
      </c>
      <c r="H10111" s="58">
        <v>202413538529</v>
      </c>
      <c r="I10111" s="58">
        <v>6200060277</v>
      </c>
      <c r="J10111" s="60" t="s">
        <v>19272</v>
      </c>
      <c r="K10111" s="60" t="s">
        <v>19251</v>
      </c>
      <c r="L10111" s="212" t="s">
        <v>281</v>
      </c>
      <c r="M10111" s="60">
        <v>45433</v>
      </c>
      <c r="N10111" s="58" t="s">
        <v>24</v>
      </c>
      <c r="O10111" s="58" t="s">
        <v>37</v>
      </c>
      <c r="P10111" s="62">
        <v>600000</v>
      </c>
      <c r="Q10111" s="58" t="s">
        <v>26</v>
      </c>
      <c r="R10111" s="58" t="s">
        <v>26</v>
      </c>
      <c r="S10111" s="58" t="s">
        <v>27</v>
      </c>
      <c r="T10111" s="213" t="s">
        <v>28</v>
      </c>
      <c r="U10111" s="63" t="s">
        <v>119</v>
      </c>
      <c r="W10111" s="143"/>
      <c r="X10111" s="143"/>
      <c r="AO10111" s="143"/>
      <c r="AP10111" s="143"/>
      <c r="BD10111" s="234"/>
      <c r="BE10111" s="234"/>
    </row>
    <row r="10112" spans="1:57" ht="12.95" customHeight="1" x14ac:dyDescent="0.2">
      <c r="A10112" s="57">
        <f t="shared" si="169"/>
        <v>10111</v>
      </c>
      <c r="B10112" s="58">
        <v>3172031007870000</v>
      </c>
      <c r="C10112" s="59" t="s">
        <v>18576</v>
      </c>
      <c r="D10112" s="59" t="s">
        <v>56</v>
      </c>
      <c r="E10112" s="60">
        <v>31968</v>
      </c>
      <c r="F10112" s="60">
        <v>45428</v>
      </c>
      <c r="G10112" s="60">
        <v>45428</v>
      </c>
      <c r="H10112" s="58">
        <v>202413540022</v>
      </c>
      <c r="I10112" s="58">
        <v>6200267286</v>
      </c>
      <c r="J10112" s="60" t="s">
        <v>19273</v>
      </c>
      <c r="K10112" s="60" t="s">
        <v>19251</v>
      </c>
      <c r="L10112" s="212" t="s">
        <v>281</v>
      </c>
      <c r="M10112" s="60">
        <v>45433</v>
      </c>
      <c r="N10112" s="58" t="s">
        <v>24</v>
      </c>
      <c r="O10112" s="58" t="s">
        <v>37</v>
      </c>
      <c r="P10112" s="62">
        <v>600000</v>
      </c>
      <c r="Q10112" s="58" t="s">
        <v>26</v>
      </c>
      <c r="R10112" s="58" t="s">
        <v>26</v>
      </c>
      <c r="S10112" s="58" t="s">
        <v>27</v>
      </c>
      <c r="T10112" s="213" t="s">
        <v>28</v>
      </c>
      <c r="U10112" s="63" t="s">
        <v>119</v>
      </c>
      <c r="W10112" s="143"/>
      <c r="X10112" s="143"/>
      <c r="AO10112" s="143"/>
      <c r="AP10112" s="143"/>
      <c r="BD10112" s="234"/>
      <c r="BE10112" s="234"/>
    </row>
    <row r="10113" spans="1:57" ht="12.95" customHeight="1" x14ac:dyDescent="0.2">
      <c r="A10113" s="57">
        <f t="shared" si="169"/>
        <v>10112</v>
      </c>
      <c r="B10113" s="58">
        <v>7173011706710000</v>
      </c>
      <c r="C10113" s="59" t="s">
        <v>1254</v>
      </c>
      <c r="D10113" s="59" t="s">
        <v>1255</v>
      </c>
      <c r="E10113" s="60">
        <v>26101</v>
      </c>
      <c r="F10113" s="60">
        <v>45428</v>
      </c>
      <c r="G10113" s="60">
        <v>45428</v>
      </c>
      <c r="H10113" s="58">
        <v>202413538528</v>
      </c>
      <c r="I10113" s="58">
        <v>6202004105</v>
      </c>
      <c r="J10113" s="60" t="s">
        <v>19274</v>
      </c>
      <c r="K10113" s="60" t="s">
        <v>19251</v>
      </c>
      <c r="L10113" s="212" t="s">
        <v>281</v>
      </c>
      <c r="M10113" s="60">
        <v>45433</v>
      </c>
      <c r="N10113" s="58" t="s">
        <v>24</v>
      </c>
      <c r="O10113" s="58" t="s">
        <v>37</v>
      </c>
      <c r="P10113" s="62">
        <v>600000</v>
      </c>
      <c r="Q10113" s="58" t="s">
        <v>26</v>
      </c>
      <c r="R10113" s="58" t="s">
        <v>26</v>
      </c>
      <c r="S10113" s="58" t="s">
        <v>27</v>
      </c>
      <c r="T10113" s="213" t="s">
        <v>28</v>
      </c>
      <c r="U10113" s="63" t="s">
        <v>119</v>
      </c>
      <c r="W10113" s="143"/>
      <c r="X10113" s="143"/>
      <c r="AO10113" s="143"/>
      <c r="AP10113" s="143"/>
      <c r="BD10113" s="234"/>
      <c r="BE10113" s="234"/>
    </row>
    <row r="10114" spans="1:57" ht="12.95" customHeight="1" x14ac:dyDescent="0.2">
      <c r="A10114" s="57">
        <f t="shared" si="169"/>
        <v>10113</v>
      </c>
      <c r="B10114" s="58">
        <v>3274030912930000</v>
      </c>
      <c r="C10114" s="59" t="s">
        <v>19275</v>
      </c>
      <c r="D10114" s="59" t="s">
        <v>231</v>
      </c>
      <c r="E10114" s="60">
        <v>34312</v>
      </c>
      <c r="F10114" s="60">
        <v>45428</v>
      </c>
      <c r="G10114" s="60">
        <v>45429</v>
      </c>
      <c r="H10114" s="58">
        <v>202413538527</v>
      </c>
      <c r="I10114" s="58">
        <v>6201660484</v>
      </c>
      <c r="J10114" s="60" t="s">
        <v>19276</v>
      </c>
      <c r="K10114" s="60" t="s">
        <v>19251</v>
      </c>
      <c r="L10114" s="212" t="s">
        <v>281</v>
      </c>
      <c r="M10114" s="60">
        <v>45433</v>
      </c>
      <c r="N10114" s="58" t="s">
        <v>24</v>
      </c>
      <c r="O10114" s="58" t="s">
        <v>37</v>
      </c>
      <c r="P10114" s="62">
        <v>600000</v>
      </c>
      <c r="Q10114" s="58" t="s">
        <v>26</v>
      </c>
      <c r="R10114" s="58" t="s">
        <v>26</v>
      </c>
      <c r="S10114" s="58" t="s">
        <v>27</v>
      </c>
      <c r="T10114" s="213" t="s">
        <v>28</v>
      </c>
      <c r="U10114" s="63" t="s">
        <v>119</v>
      </c>
      <c r="W10114" s="143"/>
      <c r="X10114" s="143"/>
      <c r="AO10114" s="143"/>
      <c r="AP10114" s="143"/>
      <c r="BD10114" s="234"/>
      <c r="BE10114" s="234"/>
    </row>
    <row r="10115" spans="1:57" ht="12.95" customHeight="1" x14ac:dyDescent="0.2">
      <c r="A10115" s="57">
        <f t="shared" si="169"/>
        <v>10114</v>
      </c>
      <c r="B10115" s="58">
        <v>6371040803730000</v>
      </c>
      <c r="C10115" s="59" t="s">
        <v>1025</v>
      </c>
      <c r="D10115" s="59" t="s">
        <v>973</v>
      </c>
      <c r="E10115" s="60">
        <v>26731</v>
      </c>
      <c r="F10115" s="60">
        <v>45428</v>
      </c>
      <c r="G10115" s="60">
        <v>45428</v>
      </c>
      <c r="H10115" s="58">
        <v>202413538526</v>
      </c>
      <c r="I10115" s="58">
        <v>6200080555</v>
      </c>
      <c r="J10115" s="60" t="s">
        <v>19277</v>
      </c>
      <c r="K10115" s="60" t="s">
        <v>19251</v>
      </c>
      <c r="L10115" s="212" t="s">
        <v>281</v>
      </c>
      <c r="M10115" s="60">
        <v>45433</v>
      </c>
      <c r="N10115" s="58" t="s">
        <v>24</v>
      </c>
      <c r="O10115" s="58" t="s">
        <v>37</v>
      </c>
      <c r="P10115" s="62">
        <v>600000</v>
      </c>
      <c r="Q10115" s="58" t="s">
        <v>26</v>
      </c>
      <c r="R10115" s="58" t="s">
        <v>26</v>
      </c>
      <c r="S10115" s="58" t="s">
        <v>27</v>
      </c>
      <c r="T10115" s="213" t="s">
        <v>28</v>
      </c>
      <c r="U10115" s="63" t="s">
        <v>119</v>
      </c>
      <c r="W10115" s="143"/>
      <c r="X10115" s="143"/>
      <c r="AO10115" s="143"/>
      <c r="AP10115" s="143"/>
      <c r="BD10115" s="234"/>
      <c r="BE10115" s="234"/>
    </row>
    <row r="10116" spans="1:57" ht="12.95" customHeight="1" x14ac:dyDescent="0.2">
      <c r="A10116" s="57">
        <f t="shared" ref="A10116:A10179" si="170">A10115+1</f>
        <v>10115</v>
      </c>
      <c r="B10116" s="58">
        <v>3674041708760000</v>
      </c>
      <c r="C10116" s="59" t="s">
        <v>18556</v>
      </c>
      <c r="D10116" s="59" t="s">
        <v>632</v>
      </c>
      <c r="E10116" s="60">
        <v>28719</v>
      </c>
      <c r="F10116" s="60">
        <v>45428</v>
      </c>
      <c r="G10116" s="60">
        <v>45428</v>
      </c>
      <c r="H10116" s="58">
        <v>202413538525</v>
      </c>
      <c r="I10116" s="58">
        <v>6201005452</v>
      </c>
      <c r="J10116" s="60" t="s">
        <v>19278</v>
      </c>
      <c r="K10116" s="60" t="s">
        <v>19251</v>
      </c>
      <c r="L10116" s="212" t="s">
        <v>281</v>
      </c>
      <c r="M10116" s="60">
        <v>45433</v>
      </c>
      <c r="N10116" s="58" t="s">
        <v>24</v>
      </c>
      <c r="O10116" s="58" t="s">
        <v>37</v>
      </c>
      <c r="P10116" s="62">
        <v>600000</v>
      </c>
      <c r="Q10116" s="58" t="s">
        <v>26</v>
      </c>
      <c r="R10116" s="58" t="s">
        <v>26</v>
      </c>
      <c r="S10116" s="58" t="s">
        <v>27</v>
      </c>
      <c r="T10116" s="213" t="s">
        <v>28</v>
      </c>
      <c r="U10116" s="63" t="s">
        <v>119</v>
      </c>
      <c r="W10116" s="143"/>
      <c r="X10116" s="143"/>
      <c r="AO10116" s="143"/>
      <c r="AP10116" s="143"/>
      <c r="BD10116" s="234"/>
      <c r="BE10116" s="234"/>
    </row>
    <row r="10117" spans="1:57" ht="12.95" customHeight="1" x14ac:dyDescent="0.2">
      <c r="A10117" s="57">
        <f t="shared" si="170"/>
        <v>10116</v>
      </c>
      <c r="B10117" s="58">
        <v>1303051806740000</v>
      </c>
      <c r="C10117" s="59" t="s">
        <v>1893</v>
      </c>
      <c r="D10117" s="59" t="s">
        <v>593</v>
      </c>
      <c r="E10117" s="60">
        <v>27198</v>
      </c>
      <c r="F10117" s="60">
        <v>45428</v>
      </c>
      <c r="G10117" s="60">
        <v>45428</v>
      </c>
      <c r="H10117" s="58">
        <v>202413538524</v>
      </c>
      <c r="I10117" s="58">
        <v>6201292459</v>
      </c>
      <c r="J10117" s="60" t="s">
        <v>19279</v>
      </c>
      <c r="K10117" s="60" t="s">
        <v>19251</v>
      </c>
      <c r="L10117" s="212" t="s">
        <v>281</v>
      </c>
      <c r="M10117" s="60">
        <v>45433</v>
      </c>
      <c r="N10117" s="58" t="s">
        <v>24</v>
      </c>
      <c r="O10117" s="58" t="s">
        <v>37</v>
      </c>
      <c r="P10117" s="62">
        <v>600000</v>
      </c>
      <c r="Q10117" s="58" t="s">
        <v>26</v>
      </c>
      <c r="R10117" s="58" t="s">
        <v>26</v>
      </c>
      <c r="S10117" s="58" t="s">
        <v>27</v>
      </c>
      <c r="T10117" s="213" t="s">
        <v>28</v>
      </c>
      <c r="U10117" s="63" t="s">
        <v>119</v>
      </c>
      <c r="W10117" s="143"/>
      <c r="X10117" s="143"/>
      <c r="AO10117" s="143"/>
      <c r="AP10117" s="143"/>
      <c r="BD10117" s="234"/>
      <c r="BE10117" s="234"/>
    </row>
    <row r="10118" spans="1:57" ht="12.95" customHeight="1" x14ac:dyDescent="0.2">
      <c r="A10118" s="57">
        <f t="shared" si="170"/>
        <v>10117</v>
      </c>
      <c r="B10118" s="58">
        <v>3301220502860000</v>
      </c>
      <c r="C10118" s="59" t="s">
        <v>18476</v>
      </c>
      <c r="D10118" s="59" t="s">
        <v>203</v>
      </c>
      <c r="E10118" s="60">
        <v>31448</v>
      </c>
      <c r="F10118" s="60">
        <v>45426</v>
      </c>
      <c r="G10118" s="60">
        <v>45432</v>
      </c>
      <c r="H10118" s="58">
        <v>202413538522</v>
      </c>
      <c r="I10118" s="58">
        <v>6201113694</v>
      </c>
      <c r="J10118" s="60" t="s">
        <v>19280</v>
      </c>
      <c r="K10118" s="60" t="s">
        <v>19251</v>
      </c>
      <c r="L10118" s="212" t="s">
        <v>281</v>
      </c>
      <c r="M10118" s="60">
        <v>45433</v>
      </c>
      <c r="N10118" s="58" t="s">
        <v>24</v>
      </c>
      <c r="O10118" s="58" t="s">
        <v>37</v>
      </c>
      <c r="P10118" s="62">
        <v>600000</v>
      </c>
      <c r="Q10118" s="58" t="s">
        <v>26</v>
      </c>
      <c r="R10118" s="58" t="s">
        <v>26</v>
      </c>
      <c r="S10118" s="58" t="s">
        <v>27</v>
      </c>
      <c r="T10118" s="213" t="s">
        <v>28</v>
      </c>
      <c r="U10118" s="63" t="s">
        <v>119</v>
      </c>
      <c r="W10118" s="143"/>
      <c r="X10118" s="143"/>
      <c r="AO10118" s="143"/>
      <c r="AP10118" s="143"/>
      <c r="BD10118" s="234"/>
      <c r="BE10118" s="234"/>
    </row>
    <row r="10119" spans="1:57" ht="12.95" customHeight="1" x14ac:dyDescent="0.2">
      <c r="A10119" s="57">
        <f t="shared" si="170"/>
        <v>10118</v>
      </c>
      <c r="B10119" s="58">
        <v>3301221606940000</v>
      </c>
      <c r="C10119" s="59" t="s">
        <v>18488</v>
      </c>
      <c r="D10119" s="59" t="s">
        <v>203</v>
      </c>
      <c r="E10119" s="60">
        <v>34501</v>
      </c>
      <c r="F10119" s="60">
        <v>45425</v>
      </c>
      <c r="G10119" s="60">
        <v>45427</v>
      </c>
      <c r="H10119" s="58">
        <v>202413538521</v>
      </c>
      <c r="I10119" s="58">
        <v>6211535785</v>
      </c>
      <c r="J10119" s="60" t="s">
        <v>19281</v>
      </c>
      <c r="K10119" s="60" t="s">
        <v>19251</v>
      </c>
      <c r="L10119" s="212" t="s">
        <v>281</v>
      </c>
      <c r="M10119" s="60">
        <v>45433</v>
      </c>
      <c r="N10119" s="58" t="s">
        <v>24</v>
      </c>
      <c r="O10119" s="58" t="s">
        <v>37</v>
      </c>
      <c r="P10119" s="62">
        <v>600000</v>
      </c>
      <c r="Q10119" s="58" t="s">
        <v>26</v>
      </c>
      <c r="R10119" s="58" t="s">
        <v>26</v>
      </c>
      <c r="S10119" s="58" t="s">
        <v>27</v>
      </c>
      <c r="T10119" s="213" t="s">
        <v>28</v>
      </c>
      <c r="U10119" s="63" t="s">
        <v>119</v>
      </c>
      <c r="W10119" s="143"/>
      <c r="X10119" s="143"/>
      <c r="AO10119" s="143"/>
      <c r="AP10119" s="143"/>
      <c r="BD10119" s="234"/>
      <c r="BE10119" s="234"/>
    </row>
    <row r="10120" spans="1:57" ht="12.95" customHeight="1" x14ac:dyDescent="0.2">
      <c r="A10120" s="57">
        <f t="shared" si="170"/>
        <v>10119</v>
      </c>
      <c r="B10120" s="58">
        <v>3201106309950000</v>
      </c>
      <c r="C10120" s="59" t="s">
        <v>18897</v>
      </c>
      <c r="D10120" s="59" t="s">
        <v>56</v>
      </c>
      <c r="E10120" s="60">
        <v>34965</v>
      </c>
      <c r="F10120" s="60">
        <v>45429</v>
      </c>
      <c r="G10120" s="60">
        <v>45429</v>
      </c>
      <c r="H10120" s="58">
        <v>202413537525</v>
      </c>
      <c r="I10120" s="58">
        <v>6211932452</v>
      </c>
      <c r="J10120" s="60" t="s">
        <v>19282</v>
      </c>
      <c r="K10120" s="60" t="s">
        <v>19283</v>
      </c>
      <c r="L10120" s="212" t="s">
        <v>417</v>
      </c>
      <c r="M10120" s="60">
        <v>45433</v>
      </c>
      <c r="N10120" s="58" t="s">
        <v>24</v>
      </c>
      <c r="O10120" s="58" t="s">
        <v>25</v>
      </c>
      <c r="P10120" s="62">
        <v>400000</v>
      </c>
      <c r="Q10120" s="58" t="s">
        <v>26</v>
      </c>
      <c r="R10120" s="58" t="s">
        <v>26</v>
      </c>
      <c r="S10120" s="58" t="s">
        <v>27</v>
      </c>
      <c r="T10120" s="213" t="s">
        <v>28</v>
      </c>
      <c r="U10120" s="63" t="s">
        <v>119</v>
      </c>
      <c r="W10120" s="143"/>
      <c r="X10120" s="143"/>
      <c r="AO10120" s="143"/>
      <c r="AP10120" s="143"/>
      <c r="BD10120" s="234"/>
      <c r="BE10120" s="234"/>
    </row>
    <row r="10121" spans="1:57" ht="12.95" customHeight="1" x14ac:dyDescent="0.2">
      <c r="A10121" s="57">
        <f t="shared" si="170"/>
        <v>10120</v>
      </c>
      <c r="B10121" s="58">
        <v>3275082603870000</v>
      </c>
      <c r="C10121" s="59" t="s">
        <v>18932</v>
      </c>
      <c r="D10121" s="59" t="s">
        <v>56</v>
      </c>
      <c r="E10121" s="60">
        <v>31862</v>
      </c>
      <c r="F10121" s="60">
        <v>45426</v>
      </c>
      <c r="G10121" s="60">
        <v>45426</v>
      </c>
      <c r="H10121" s="58">
        <v>202413537524</v>
      </c>
      <c r="I10121" s="58">
        <v>6201585044</v>
      </c>
      <c r="J10121" s="60" t="s">
        <v>19284</v>
      </c>
      <c r="K10121" s="60" t="s">
        <v>19283</v>
      </c>
      <c r="L10121" s="212" t="s">
        <v>417</v>
      </c>
      <c r="M10121" s="60">
        <v>45433</v>
      </c>
      <c r="N10121" s="58" t="s">
        <v>24</v>
      </c>
      <c r="O10121" s="58" t="s">
        <v>25</v>
      </c>
      <c r="P10121" s="62">
        <v>400000</v>
      </c>
      <c r="Q10121" s="58" t="s">
        <v>26</v>
      </c>
      <c r="R10121" s="58" t="s">
        <v>26</v>
      </c>
      <c r="S10121" s="58" t="s">
        <v>27</v>
      </c>
      <c r="T10121" s="213" t="s">
        <v>28</v>
      </c>
      <c r="U10121" s="63" t="s">
        <v>119</v>
      </c>
      <c r="W10121" s="143"/>
      <c r="X10121" s="143"/>
      <c r="AO10121" s="143"/>
      <c r="AP10121" s="143"/>
      <c r="BD10121" s="234"/>
      <c r="BE10121" s="234"/>
    </row>
    <row r="10122" spans="1:57" ht="12.95" customHeight="1" x14ac:dyDescent="0.2">
      <c r="A10122" s="57">
        <f t="shared" si="170"/>
        <v>10121</v>
      </c>
      <c r="B10122" s="58">
        <v>3526010103970000</v>
      </c>
      <c r="C10122" s="59" t="s">
        <v>18934</v>
      </c>
      <c r="D10122" s="59" t="s">
        <v>51</v>
      </c>
      <c r="E10122" s="60">
        <v>35490</v>
      </c>
      <c r="F10122" s="60">
        <v>45426</v>
      </c>
      <c r="G10122" s="60">
        <v>45426</v>
      </c>
      <c r="H10122" s="58">
        <v>202413537523</v>
      </c>
      <c r="I10122" s="58">
        <v>6211938890</v>
      </c>
      <c r="J10122" s="60" t="s">
        <v>19285</v>
      </c>
      <c r="K10122" s="60" t="s">
        <v>19283</v>
      </c>
      <c r="L10122" s="212" t="s">
        <v>417</v>
      </c>
      <c r="M10122" s="60">
        <v>45433</v>
      </c>
      <c r="N10122" s="58" t="s">
        <v>24</v>
      </c>
      <c r="O10122" s="58" t="s">
        <v>25</v>
      </c>
      <c r="P10122" s="62">
        <v>400000</v>
      </c>
      <c r="Q10122" s="58" t="s">
        <v>26</v>
      </c>
      <c r="R10122" s="58" t="s">
        <v>26</v>
      </c>
      <c r="S10122" s="58" t="s">
        <v>27</v>
      </c>
      <c r="T10122" s="213" t="s">
        <v>28</v>
      </c>
      <c r="U10122" s="63" t="s">
        <v>119</v>
      </c>
      <c r="W10122" s="143"/>
      <c r="X10122" s="143"/>
      <c r="AO10122" s="143"/>
      <c r="AP10122" s="143"/>
      <c r="BD10122" s="234"/>
      <c r="BE10122" s="234"/>
    </row>
    <row r="10123" spans="1:57" ht="12.95" customHeight="1" x14ac:dyDescent="0.2">
      <c r="A10123" s="57">
        <f t="shared" si="170"/>
        <v>10122</v>
      </c>
      <c r="B10123" s="58">
        <v>3214132909910000</v>
      </c>
      <c r="C10123" s="59" t="s">
        <v>18322</v>
      </c>
      <c r="D10123" s="59" t="s">
        <v>1700</v>
      </c>
      <c r="E10123" s="60">
        <v>33510</v>
      </c>
      <c r="F10123" s="60">
        <v>45426</v>
      </c>
      <c r="G10123" s="60">
        <v>45426</v>
      </c>
      <c r="H10123" s="58">
        <v>202413537522</v>
      </c>
      <c r="I10123" s="58">
        <v>6211587787</v>
      </c>
      <c r="J10123" s="60" t="s">
        <v>19286</v>
      </c>
      <c r="K10123" s="60" t="s">
        <v>19283</v>
      </c>
      <c r="L10123" s="212" t="s">
        <v>417</v>
      </c>
      <c r="M10123" s="60">
        <v>45433</v>
      </c>
      <c r="N10123" s="58" t="s">
        <v>24</v>
      </c>
      <c r="O10123" s="58" t="s">
        <v>25</v>
      </c>
      <c r="P10123" s="62">
        <v>400000</v>
      </c>
      <c r="Q10123" s="58" t="s">
        <v>26</v>
      </c>
      <c r="R10123" s="58" t="s">
        <v>26</v>
      </c>
      <c r="S10123" s="58" t="s">
        <v>27</v>
      </c>
      <c r="T10123" s="213" t="s">
        <v>28</v>
      </c>
      <c r="U10123" s="63" t="s">
        <v>119</v>
      </c>
      <c r="W10123" s="143"/>
      <c r="X10123" s="143"/>
      <c r="AO10123" s="143"/>
      <c r="AP10123" s="143"/>
      <c r="BD10123" s="234"/>
      <c r="BE10123" s="234"/>
    </row>
    <row r="10124" spans="1:57" ht="12.95" customHeight="1" x14ac:dyDescent="0.2">
      <c r="A10124" s="57">
        <f t="shared" si="170"/>
        <v>10123</v>
      </c>
      <c r="B10124" s="58">
        <v>3526030602000000</v>
      </c>
      <c r="C10124" s="59" t="s">
        <v>278</v>
      </c>
      <c r="D10124" s="59" t="s">
        <v>51</v>
      </c>
      <c r="E10124" s="60">
        <v>36562</v>
      </c>
      <c r="F10124" s="60">
        <v>45425</v>
      </c>
      <c r="G10124" s="60">
        <v>45425</v>
      </c>
      <c r="H10124" s="58">
        <v>202413537521</v>
      </c>
      <c r="I10124" s="58">
        <v>6211950086</v>
      </c>
      <c r="J10124" s="60" t="s">
        <v>19287</v>
      </c>
      <c r="K10124" s="60" t="s">
        <v>19283</v>
      </c>
      <c r="L10124" s="212" t="s">
        <v>417</v>
      </c>
      <c r="M10124" s="60">
        <v>45433</v>
      </c>
      <c r="N10124" s="58" t="s">
        <v>24</v>
      </c>
      <c r="O10124" s="58" t="s">
        <v>25</v>
      </c>
      <c r="P10124" s="62">
        <v>400000</v>
      </c>
      <c r="Q10124" s="58" t="s">
        <v>26</v>
      </c>
      <c r="R10124" s="58" t="s">
        <v>26</v>
      </c>
      <c r="S10124" s="58" t="s">
        <v>27</v>
      </c>
      <c r="T10124" s="213" t="s">
        <v>28</v>
      </c>
      <c r="U10124" s="63" t="s">
        <v>119</v>
      </c>
      <c r="W10124" s="143"/>
      <c r="X10124" s="143"/>
      <c r="AO10124" s="143"/>
      <c r="AP10124" s="143"/>
      <c r="BD10124" s="234"/>
      <c r="BE10124" s="234"/>
    </row>
    <row r="10125" spans="1:57" ht="12.95" customHeight="1" x14ac:dyDescent="0.2">
      <c r="A10125" s="57">
        <f t="shared" si="170"/>
        <v>10124</v>
      </c>
      <c r="B10125" s="58">
        <v>3273281204700000</v>
      </c>
      <c r="C10125" s="59" t="s">
        <v>1550</v>
      </c>
      <c r="D10125" s="59" t="s">
        <v>148</v>
      </c>
      <c r="E10125" s="60">
        <v>25670</v>
      </c>
      <c r="F10125" s="60">
        <v>45432</v>
      </c>
      <c r="G10125" s="60">
        <v>45432</v>
      </c>
      <c r="H10125" s="58">
        <v>2024135326214</v>
      </c>
      <c r="I10125" s="58">
        <v>6200013116</v>
      </c>
      <c r="J10125" s="60" t="s">
        <v>19288</v>
      </c>
      <c r="K10125" s="60" t="s">
        <v>19289</v>
      </c>
      <c r="L10125" s="212" t="s">
        <v>18161</v>
      </c>
      <c r="M10125" s="60">
        <v>45433</v>
      </c>
      <c r="N10125" s="58" t="s">
        <v>24</v>
      </c>
      <c r="O10125" s="58" t="s">
        <v>37</v>
      </c>
      <c r="P10125" s="62">
        <v>450000</v>
      </c>
      <c r="Q10125" s="58" t="s">
        <v>26</v>
      </c>
      <c r="R10125" s="58" t="s">
        <v>26</v>
      </c>
      <c r="S10125" s="58" t="s">
        <v>27</v>
      </c>
      <c r="T10125" s="213" t="s">
        <v>28</v>
      </c>
      <c r="U10125" s="63" t="s">
        <v>119</v>
      </c>
      <c r="W10125" s="143"/>
      <c r="X10125" s="143"/>
      <c r="AO10125" s="143"/>
      <c r="AP10125" s="143"/>
      <c r="BD10125" s="234"/>
      <c r="BE10125" s="234"/>
    </row>
    <row r="10126" spans="1:57" ht="12.95" customHeight="1" x14ac:dyDescent="0.2">
      <c r="A10126" s="57">
        <f t="shared" si="170"/>
        <v>10125</v>
      </c>
      <c r="B10126" s="58">
        <v>3374042003700000</v>
      </c>
      <c r="C10126" s="59" t="s">
        <v>19290</v>
      </c>
      <c r="D10126" s="59" t="s">
        <v>67</v>
      </c>
      <c r="E10126" s="60">
        <v>25647</v>
      </c>
      <c r="F10126" s="60">
        <v>45432</v>
      </c>
      <c r="G10126" s="60">
        <v>45432</v>
      </c>
      <c r="H10126" s="58">
        <v>2024135326213</v>
      </c>
      <c r="I10126" s="58">
        <v>6200011644</v>
      </c>
      <c r="J10126" s="60" t="s">
        <v>19291</v>
      </c>
      <c r="K10126" s="60" t="s">
        <v>19289</v>
      </c>
      <c r="L10126" s="212" t="s">
        <v>18161</v>
      </c>
      <c r="M10126" s="60">
        <v>45433</v>
      </c>
      <c r="N10126" s="58" t="s">
        <v>24</v>
      </c>
      <c r="O10126" s="58" t="s">
        <v>37</v>
      </c>
      <c r="P10126" s="62">
        <v>450000</v>
      </c>
      <c r="Q10126" s="58" t="s">
        <v>26</v>
      </c>
      <c r="R10126" s="58" t="s">
        <v>26</v>
      </c>
      <c r="S10126" s="58" t="s">
        <v>27</v>
      </c>
      <c r="T10126" s="213" t="s">
        <v>28</v>
      </c>
      <c r="U10126" s="63" t="s">
        <v>119</v>
      </c>
      <c r="W10126" s="143"/>
      <c r="X10126" s="143"/>
      <c r="AO10126" s="143"/>
      <c r="AP10126" s="143"/>
      <c r="BD10126" s="234"/>
      <c r="BE10126" s="234"/>
    </row>
    <row r="10127" spans="1:57" ht="12.95" customHeight="1" x14ac:dyDescent="0.2">
      <c r="A10127" s="57">
        <f t="shared" si="170"/>
        <v>10126</v>
      </c>
      <c r="B10127" s="58">
        <v>3173020401930000</v>
      </c>
      <c r="C10127" s="59" t="s">
        <v>1642</v>
      </c>
      <c r="D10127" s="59" t="s">
        <v>221</v>
      </c>
      <c r="E10127" s="60">
        <v>33973</v>
      </c>
      <c r="F10127" s="60">
        <v>45429</v>
      </c>
      <c r="G10127" s="60">
        <v>45429</v>
      </c>
      <c r="H10127" s="58">
        <v>202413543821</v>
      </c>
      <c r="I10127" s="58">
        <v>6202133527</v>
      </c>
      <c r="J10127" s="60" t="s">
        <v>19292</v>
      </c>
      <c r="K10127" s="60" t="s">
        <v>19289</v>
      </c>
      <c r="L10127" s="212" t="s">
        <v>18161</v>
      </c>
      <c r="M10127" s="60">
        <v>45433</v>
      </c>
      <c r="N10127" s="58" t="s">
        <v>24</v>
      </c>
      <c r="O10127" s="58" t="s">
        <v>37</v>
      </c>
      <c r="P10127" s="62">
        <v>450000</v>
      </c>
      <c r="Q10127" s="58" t="s">
        <v>26</v>
      </c>
      <c r="R10127" s="58" t="s">
        <v>26</v>
      </c>
      <c r="S10127" s="58" t="s">
        <v>27</v>
      </c>
      <c r="T10127" s="213" t="s">
        <v>28</v>
      </c>
      <c r="U10127" s="63" t="s">
        <v>119</v>
      </c>
      <c r="W10127" s="143"/>
      <c r="X10127" s="143"/>
      <c r="AO10127" s="143"/>
      <c r="AP10127" s="143"/>
      <c r="BD10127" s="234"/>
      <c r="BE10127" s="234"/>
    </row>
    <row r="10128" spans="1:57" ht="12.95" customHeight="1" x14ac:dyDescent="0.2">
      <c r="A10128" s="57">
        <f t="shared" si="170"/>
        <v>10127</v>
      </c>
      <c r="B10128" s="58">
        <v>3172020101650000</v>
      </c>
      <c r="C10128" s="59" t="s">
        <v>19293</v>
      </c>
      <c r="D10128" s="59" t="s">
        <v>1430</v>
      </c>
      <c r="E10128" s="60">
        <v>23743</v>
      </c>
      <c r="F10128" s="60">
        <v>45429</v>
      </c>
      <c r="G10128" s="60">
        <v>45429</v>
      </c>
      <c r="H10128" s="58">
        <v>2024135326212</v>
      </c>
      <c r="I10128" s="58">
        <v>6201114029</v>
      </c>
      <c r="J10128" s="60" t="s">
        <v>19294</v>
      </c>
      <c r="K10128" s="60" t="s">
        <v>19289</v>
      </c>
      <c r="L10128" s="212" t="s">
        <v>18161</v>
      </c>
      <c r="M10128" s="60">
        <v>45433</v>
      </c>
      <c r="N10128" s="58" t="s">
        <v>24</v>
      </c>
      <c r="O10128" s="58" t="s">
        <v>37</v>
      </c>
      <c r="P10128" s="62">
        <v>450000</v>
      </c>
      <c r="Q10128" s="58" t="s">
        <v>26</v>
      </c>
      <c r="R10128" s="58" t="s">
        <v>26</v>
      </c>
      <c r="S10128" s="58" t="s">
        <v>27</v>
      </c>
      <c r="T10128" s="213" t="s">
        <v>28</v>
      </c>
      <c r="U10128" s="63" t="s">
        <v>119</v>
      </c>
      <c r="W10128" s="143"/>
      <c r="X10128" s="143"/>
      <c r="AO10128" s="143"/>
      <c r="AP10128" s="143"/>
      <c r="BD10128" s="234"/>
      <c r="BE10128" s="234"/>
    </row>
    <row r="10129" spans="1:57" ht="12.95" customHeight="1" x14ac:dyDescent="0.2">
      <c r="A10129" s="57">
        <f t="shared" si="170"/>
        <v>10128</v>
      </c>
      <c r="B10129" s="58">
        <v>3172021105730010</v>
      </c>
      <c r="C10129" s="59" t="s">
        <v>18954</v>
      </c>
      <c r="D10129" s="59" t="s">
        <v>512</v>
      </c>
      <c r="E10129" s="60">
        <v>26795</v>
      </c>
      <c r="F10129" s="60">
        <v>45428</v>
      </c>
      <c r="G10129" s="60">
        <v>45428</v>
      </c>
      <c r="H10129" s="58">
        <v>202413532629</v>
      </c>
      <c r="I10129" s="58">
        <v>6200019282</v>
      </c>
      <c r="J10129" s="60" t="s">
        <v>19295</v>
      </c>
      <c r="K10129" s="60" t="s">
        <v>19289</v>
      </c>
      <c r="L10129" s="212" t="s">
        <v>18161</v>
      </c>
      <c r="M10129" s="60">
        <v>45433</v>
      </c>
      <c r="N10129" s="58" t="s">
        <v>24</v>
      </c>
      <c r="O10129" s="58" t="s">
        <v>37</v>
      </c>
      <c r="P10129" s="62">
        <v>450000</v>
      </c>
      <c r="Q10129" s="58" t="s">
        <v>26</v>
      </c>
      <c r="R10129" s="58" t="s">
        <v>26</v>
      </c>
      <c r="S10129" s="58" t="s">
        <v>27</v>
      </c>
      <c r="T10129" s="213" t="s">
        <v>28</v>
      </c>
      <c r="U10129" s="63" t="s">
        <v>119</v>
      </c>
      <c r="W10129" s="143"/>
      <c r="X10129" s="143"/>
      <c r="AO10129" s="143"/>
      <c r="AP10129" s="143"/>
      <c r="BD10129" s="234"/>
      <c r="BE10129" s="234"/>
    </row>
    <row r="10130" spans="1:57" ht="12.95" customHeight="1" x14ac:dyDescent="0.2">
      <c r="A10130" s="57">
        <f t="shared" si="170"/>
        <v>10129</v>
      </c>
      <c r="B10130" s="58">
        <v>3275121411890000</v>
      </c>
      <c r="C10130" s="59" t="s">
        <v>676</v>
      </c>
      <c r="D10130" s="59" t="s">
        <v>56</v>
      </c>
      <c r="E10130" s="60">
        <v>32826</v>
      </c>
      <c r="F10130" s="60">
        <v>45428</v>
      </c>
      <c r="G10130" s="60">
        <v>45428</v>
      </c>
      <c r="H10130" s="58">
        <v>202413532628</v>
      </c>
      <c r="I10130" s="58">
        <v>6201114019</v>
      </c>
      <c r="J10130" s="60" t="s">
        <v>19296</v>
      </c>
      <c r="K10130" s="60" t="s">
        <v>19289</v>
      </c>
      <c r="L10130" s="212" t="s">
        <v>18161</v>
      </c>
      <c r="M10130" s="60">
        <v>45433</v>
      </c>
      <c r="N10130" s="58" t="s">
        <v>24</v>
      </c>
      <c r="O10130" s="58" t="s">
        <v>37</v>
      </c>
      <c r="P10130" s="62">
        <v>450000</v>
      </c>
      <c r="Q10130" s="58" t="s">
        <v>26</v>
      </c>
      <c r="R10130" s="58" t="s">
        <v>26</v>
      </c>
      <c r="S10130" s="58" t="s">
        <v>27</v>
      </c>
      <c r="T10130" s="213" t="s">
        <v>28</v>
      </c>
      <c r="U10130" s="63" t="s">
        <v>119</v>
      </c>
      <c r="W10130" s="143"/>
      <c r="X10130" s="143"/>
      <c r="AO10130" s="143"/>
      <c r="AP10130" s="143"/>
      <c r="BD10130" s="234"/>
      <c r="BE10130" s="234"/>
    </row>
    <row r="10131" spans="1:57" ht="12.95" customHeight="1" x14ac:dyDescent="0.2">
      <c r="A10131" s="57">
        <f t="shared" si="170"/>
        <v>10130</v>
      </c>
      <c r="B10131" s="58">
        <v>6371031910720010</v>
      </c>
      <c r="C10131" s="59" t="s">
        <v>2790</v>
      </c>
      <c r="D10131" s="59" t="s">
        <v>962</v>
      </c>
      <c r="E10131" s="60">
        <v>26591</v>
      </c>
      <c r="F10131" s="60">
        <v>45428</v>
      </c>
      <c r="G10131" s="60">
        <v>45428</v>
      </c>
      <c r="H10131" s="58">
        <v>202413532627</v>
      </c>
      <c r="I10131" s="58">
        <v>6200000644</v>
      </c>
      <c r="J10131" s="60" t="s">
        <v>19297</v>
      </c>
      <c r="K10131" s="60" t="s">
        <v>19289</v>
      </c>
      <c r="L10131" s="212" t="s">
        <v>18161</v>
      </c>
      <c r="M10131" s="60">
        <v>45433</v>
      </c>
      <c r="N10131" s="58" t="s">
        <v>24</v>
      </c>
      <c r="O10131" s="58" t="s">
        <v>37</v>
      </c>
      <c r="P10131" s="62">
        <v>450000</v>
      </c>
      <c r="Q10131" s="58" t="s">
        <v>26</v>
      </c>
      <c r="R10131" s="58" t="s">
        <v>26</v>
      </c>
      <c r="S10131" s="58" t="s">
        <v>27</v>
      </c>
      <c r="T10131" s="213" t="s">
        <v>28</v>
      </c>
      <c r="U10131" s="63" t="s">
        <v>119</v>
      </c>
      <c r="W10131" s="143"/>
      <c r="X10131" s="143"/>
      <c r="AO10131" s="143"/>
      <c r="AP10131" s="143"/>
      <c r="BD10131" s="234"/>
      <c r="BE10131" s="234"/>
    </row>
    <row r="10132" spans="1:57" ht="12.95" customHeight="1" x14ac:dyDescent="0.2">
      <c r="A10132" s="57">
        <f t="shared" si="170"/>
        <v>10131</v>
      </c>
      <c r="B10132" s="58">
        <v>1506062707950000</v>
      </c>
      <c r="C10132" s="59" t="s">
        <v>19298</v>
      </c>
      <c r="D10132" s="59" t="s">
        <v>638</v>
      </c>
      <c r="E10132" s="60">
        <v>34907</v>
      </c>
      <c r="F10132" s="60">
        <v>45427</v>
      </c>
      <c r="G10132" s="60">
        <v>45428</v>
      </c>
      <c r="H10132" s="58">
        <v>202413532626</v>
      </c>
      <c r="I10132" s="58">
        <v>6211567228</v>
      </c>
      <c r="J10132" s="60" t="s">
        <v>19299</v>
      </c>
      <c r="K10132" s="60" t="s">
        <v>19289</v>
      </c>
      <c r="L10132" s="212" t="s">
        <v>18161</v>
      </c>
      <c r="M10132" s="60">
        <v>45433</v>
      </c>
      <c r="N10132" s="58" t="s">
        <v>24</v>
      </c>
      <c r="O10132" s="58" t="s">
        <v>37</v>
      </c>
      <c r="P10132" s="62">
        <v>450000</v>
      </c>
      <c r="Q10132" s="58" t="s">
        <v>26</v>
      </c>
      <c r="R10132" s="58" t="s">
        <v>26</v>
      </c>
      <c r="S10132" s="58" t="s">
        <v>27</v>
      </c>
      <c r="T10132" s="213" t="s">
        <v>28</v>
      </c>
      <c r="U10132" s="63" t="s">
        <v>119</v>
      </c>
      <c r="W10132" s="143"/>
      <c r="X10132" s="143"/>
      <c r="AO10132" s="143"/>
      <c r="AP10132" s="143"/>
      <c r="BD10132" s="234"/>
      <c r="BE10132" s="234"/>
    </row>
    <row r="10133" spans="1:57" ht="12.95" customHeight="1" x14ac:dyDescent="0.2">
      <c r="A10133" s="57">
        <f t="shared" si="170"/>
        <v>10132</v>
      </c>
      <c r="B10133" s="58">
        <v>6408043105910000</v>
      </c>
      <c r="C10133" s="59" t="s">
        <v>6573</v>
      </c>
      <c r="D10133" s="59" t="s">
        <v>2376</v>
      </c>
      <c r="E10133" s="60">
        <v>33389</v>
      </c>
      <c r="F10133" s="60">
        <v>45427</v>
      </c>
      <c r="G10133" s="60">
        <v>45427</v>
      </c>
      <c r="H10133" s="58">
        <v>202413532625</v>
      </c>
      <c r="I10133" s="58">
        <v>6211732190</v>
      </c>
      <c r="J10133" s="60" t="s">
        <v>19300</v>
      </c>
      <c r="K10133" s="60" t="s">
        <v>19289</v>
      </c>
      <c r="L10133" s="212" t="s">
        <v>18161</v>
      </c>
      <c r="M10133" s="60">
        <v>45433</v>
      </c>
      <c r="N10133" s="58" t="s">
        <v>24</v>
      </c>
      <c r="O10133" s="58" t="s">
        <v>37</v>
      </c>
      <c r="P10133" s="62">
        <v>450000</v>
      </c>
      <c r="Q10133" s="58" t="s">
        <v>26</v>
      </c>
      <c r="R10133" s="58" t="s">
        <v>26</v>
      </c>
      <c r="S10133" s="58" t="s">
        <v>27</v>
      </c>
      <c r="T10133" s="213" t="s">
        <v>28</v>
      </c>
      <c r="U10133" s="63" t="s">
        <v>119</v>
      </c>
      <c r="W10133" s="143"/>
      <c r="X10133" s="143"/>
      <c r="AO10133" s="143"/>
      <c r="AP10133" s="143"/>
      <c r="BD10133" s="234"/>
      <c r="BE10133" s="234"/>
    </row>
    <row r="10134" spans="1:57" ht="12.95" customHeight="1" x14ac:dyDescent="0.2">
      <c r="A10134" s="57">
        <f t="shared" si="170"/>
        <v>10133</v>
      </c>
      <c r="B10134" s="58">
        <v>3302061005920000</v>
      </c>
      <c r="C10134" s="59" t="s">
        <v>17634</v>
      </c>
      <c r="D10134" s="59" t="s">
        <v>141</v>
      </c>
      <c r="E10134" s="60">
        <v>33734</v>
      </c>
      <c r="F10134" s="60">
        <v>45427</v>
      </c>
      <c r="G10134" s="60">
        <v>45427</v>
      </c>
      <c r="H10134" s="58">
        <v>202413532624</v>
      </c>
      <c r="I10134" s="58">
        <v>6211531722</v>
      </c>
      <c r="J10134" s="60" t="s">
        <v>19301</v>
      </c>
      <c r="K10134" s="60" t="s">
        <v>19289</v>
      </c>
      <c r="L10134" s="212" t="s">
        <v>18161</v>
      </c>
      <c r="M10134" s="60">
        <v>45433</v>
      </c>
      <c r="N10134" s="58" t="s">
        <v>24</v>
      </c>
      <c r="O10134" s="58" t="s">
        <v>37</v>
      </c>
      <c r="P10134" s="62">
        <v>450000</v>
      </c>
      <c r="Q10134" s="58" t="s">
        <v>26</v>
      </c>
      <c r="R10134" s="58" t="s">
        <v>26</v>
      </c>
      <c r="S10134" s="58" t="s">
        <v>27</v>
      </c>
      <c r="T10134" s="213" t="s">
        <v>28</v>
      </c>
      <c r="U10134" s="63" t="s">
        <v>119</v>
      </c>
      <c r="W10134" s="143"/>
      <c r="X10134" s="143"/>
      <c r="AO10134" s="143"/>
      <c r="AP10134" s="143"/>
      <c r="BD10134" s="234"/>
      <c r="BE10134" s="234"/>
    </row>
    <row r="10135" spans="1:57" ht="12.95" customHeight="1" x14ac:dyDescent="0.2">
      <c r="A10135" s="57">
        <f t="shared" si="170"/>
        <v>10134</v>
      </c>
      <c r="B10135" s="58">
        <v>2171091011819000</v>
      </c>
      <c r="C10135" s="59" t="s">
        <v>18388</v>
      </c>
      <c r="D10135" s="59" t="s">
        <v>2676</v>
      </c>
      <c r="E10135" s="60">
        <v>29900</v>
      </c>
      <c r="F10135" s="60">
        <v>45426</v>
      </c>
      <c r="G10135" s="60">
        <v>45426</v>
      </c>
      <c r="H10135" s="58">
        <v>202413532623</v>
      </c>
      <c r="I10135" s="58">
        <v>6200043425</v>
      </c>
      <c r="J10135" s="60" t="s">
        <v>19302</v>
      </c>
      <c r="K10135" s="60" t="s">
        <v>19289</v>
      </c>
      <c r="L10135" s="212" t="s">
        <v>18161</v>
      </c>
      <c r="M10135" s="60">
        <v>45433</v>
      </c>
      <c r="N10135" s="58" t="s">
        <v>24</v>
      </c>
      <c r="O10135" s="58" t="s">
        <v>37</v>
      </c>
      <c r="P10135" s="62">
        <v>450000</v>
      </c>
      <c r="Q10135" s="58" t="s">
        <v>26</v>
      </c>
      <c r="R10135" s="58" t="s">
        <v>26</v>
      </c>
      <c r="S10135" s="58" t="s">
        <v>27</v>
      </c>
      <c r="T10135" s="213" t="s">
        <v>28</v>
      </c>
      <c r="U10135" s="63" t="s">
        <v>119</v>
      </c>
      <c r="W10135" s="143"/>
      <c r="X10135" s="143"/>
      <c r="AO10135" s="143"/>
      <c r="AP10135" s="143"/>
      <c r="BD10135" s="234"/>
      <c r="BE10135" s="234"/>
    </row>
    <row r="10136" spans="1:57" ht="12.95" customHeight="1" x14ac:dyDescent="0.2">
      <c r="A10136" s="57">
        <f t="shared" si="170"/>
        <v>10135</v>
      </c>
      <c r="B10136" s="58">
        <v>3175040801680000</v>
      </c>
      <c r="C10136" s="59" t="s">
        <v>18390</v>
      </c>
      <c r="D10136" s="59" t="s">
        <v>1979</v>
      </c>
      <c r="E10136" s="60">
        <v>24845</v>
      </c>
      <c r="F10136" s="60">
        <v>45426</v>
      </c>
      <c r="G10136" s="60">
        <v>45426</v>
      </c>
      <c r="H10136" s="58">
        <v>202413532622</v>
      </c>
      <c r="I10136" s="58">
        <v>6200005563</v>
      </c>
      <c r="J10136" s="60" t="s">
        <v>19303</v>
      </c>
      <c r="K10136" s="60" t="s">
        <v>19289</v>
      </c>
      <c r="L10136" s="212" t="s">
        <v>18161</v>
      </c>
      <c r="M10136" s="60">
        <v>45433</v>
      </c>
      <c r="N10136" s="58" t="s">
        <v>24</v>
      </c>
      <c r="O10136" s="58" t="s">
        <v>37</v>
      </c>
      <c r="P10136" s="62">
        <v>450000</v>
      </c>
      <c r="Q10136" s="58" t="s">
        <v>26</v>
      </c>
      <c r="R10136" s="58" t="s">
        <v>26</v>
      </c>
      <c r="S10136" s="58" t="s">
        <v>27</v>
      </c>
      <c r="T10136" s="213" t="s">
        <v>28</v>
      </c>
      <c r="U10136" s="63" t="s">
        <v>119</v>
      </c>
      <c r="W10136" s="143"/>
      <c r="X10136" s="143"/>
      <c r="AO10136" s="143"/>
      <c r="AP10136" s="143"/>
      <c r="BD10136" s="234"/>
      <c r="BE10136" s="234"/>
    </row>
    <row r="10137" spans="1:57" ht="12.95" customHeight="1" x14ac:dyDescent="0.2">
      <c r="A10137" s="57">
        <f t="shared" si="170"/>
        <v>10136</v>
      </c>
      <c r="B10137" s="58">
        <v>3504042405780000</v>
      </c>
      <c r="C10137" s="59" t="s">
        <v>2200</v>
      </c>
      <c r="D10137" s="59" t="s">
        <v>1033</v>
      </c>
      <c r="E10137" s="60">
        <v>28634</v>
      </c>
      <c r="F10137" s="60">
        <v>45426</v>
      </c>
      <c r="G10137" s="60">
        <v>45432</v>
      </c>
      <c r="H10137" s="58">
        <v>202413532621</v>
      </c>
      <c r="I10137" s="58">
        <v>6200511378</v>
      </c>
      <c r="J10137" s="60" t="s">
        <v>19304</v>
      </c>
      <c r="K10137" s="60" t="s">
        <v>19289</v>
      </c>
      <c r="L10137" s="212" t="s">
        <v>18161</v>
      </c>
      <c r="M10137" s="60">
        <v>45433</v>
      </c>
      <c r="N10137" s="58" t="s">
        <v>24</v>
      </c>
      <c r="O10137" s="58" t="s">
        <v>37</v>
      </c>
      <c r="P10137" s="62">
        <v>450000</v>
      </c>
      <c r="Q10137" s="58" t="s">
        <v>26</v>
      </c>
      <c r="R10137" s="58" t="s">
        <v>26</v>
      </c>
      <c r="S10137" s="58" t="s">
        <v>27</v>
      </c>
      <c r="T10137" s="213" t="s">
        <v>28</v>
      </c>
      <c r="U10137" s="63" t="s">
        <v>119</v>
      </c>
      <c r="W10137" s="143"/>
      <c r="X10137" s="143"/>
      <c r="AO10137" s="143"/>
      <c r="AP10137" s="143"/>
      <c r="BD10137" s="234"/>
      <c r="BE10137" s="234"/>
    </row>
    <row r="10138" spans="1:57" ht="12.95" customHeight="1" x14ac:dyDescent="0.2">
      <c r="A10138" s="57">
        <f t="shared" si="170"/>
        <v>10137</v>
      </c>
      <c r="B10138" s="58">
        <v>3172031901800000</v>
      </c>
      <c r="C10138" s="59" t="s">
        <v>2742</v>
      </c>
      <c r="D10138" s="59" t="s">
        <v>56</v>
      </c>
      <c r="E10138" s="60">
        <v>29239</v>
      </c>
      <c r="F10138" s="60">
        <v>45432</v>
      </c>
      <c r="G10138" s="60">
        <v>45432</v>
      </c>
      <c r="H10138" s="58">
        <v>202413531122</v>
      </c>
      <c r="I10138" s="58">
        <v>6201040187</v>
      </c>
      <c r="J10138" s="60" t="s">
        <v>19305</v>
      </c>
      <c r="K10138" s="60" t="s">
        <v>19306</v>
      </c>
      <c r="L10138" s="212" t="s">
        <v>358</v>
      </c>
      <c r="M10138" s="60">
        <v>45433</v>
      </c>
      <c r="N10138" s="58" t="s">
        <v>24</v>
      </c>
      <c r="O10138" s="58" t="s">
        <v>25</v>
      </c>
      <c r="P10138" s="62">
        <v>400000</v>
      </c>
      <c r="Q10138" s="58" t="s">
        <v>26</v>
      </c>
      <c r="R10138" s="58" t="s">
        <v>26</v>
      </c>
      <c r="S10138" s="58" t="s">
        <v>27</v>
      </c>
      <c r="T10138" s="213" t="s">
        <v>28</v>
      </c>
      <c r="U10138" s="63" t="s">
        <v>119</v>
      </c>
      <c r="W10138" s="143"/>
      <c r="X10138" s="143"/>
      <c r="AO10138" s="143"/>
      <c r="AP10138" s="143"/>
      <c r="BD10138" s="234"/>
      <c r="BE10138" s="234"/>
    </row>
    <row r="10139" spans="1:57" ht="12.95" customHeight="1" x14ac:dyDescent="0.2">
      <c r="A10139" s="57">
        <f t="shared" si="170"/>
        <v>10138</v>
      </c>
      <c r="B10139" s="58">
        <v>3173020401930000</v>
      </c>
      <c r="C10139" s="59" t="s">
        <v>1642</v>
      </c>
      <c r="D10139" s="59" t="s">
        <v>221</v>
      </c>
      <c r="E10139" s="60">
        <v>33973</v>
      </c>
      <c r="F10139" s="60">
        <v>45429</v>
      </c>
      <c r="G10139" s="60">
        <v>45429</v>
      </c>
      <c r="H10139" s="58">
        <v>202413531121</v>
      </c>
      <c r="I10139" s="58">
        <v>6202133527</v>
      </c>
      <c r="J10139" s="60" t="s">
        <v>19307</v>
      </c>
      <c r="K10139" s="60" t="s">
        <v>19306</v>
      </c>
      <c r="L10139" s="212" t="s">
        <v>358</v>
      </c>
      <c r="M10139" s="60">
        <v>45433</v>
      </c>
      <c r="N10139" s="58" t="s">
        <v>24</v>
      </c>
      <c r="O10139" s="58" t="s">
        <v>25</v>
      </c>
      <c r="P10139" s="62">
        <v>400000</v>
      </c>
      <c r="Q10139" s="58" t="s">
        <v>26</v>
      </c>
      <c r="R10139" s="58" t="s">
        <v>26</v>
      </c>
      <c r="S10139" s="58" t="s">
        <v>27</v>
      </c>
      <c r="T10139" s="213" t="s">
        <v>28</v>
      </c>
      <c r="U10139" s="63" t="s">
        <v>119</v>
      </c>
      <c r="W10139" s="143"/>
      <c r="X10139" s="143"/>
      <c r="AO10139" s="143"/>
      <c r="AP10139" s="143"/>
      <c r="BD10139" s="234"/>
      <c r="BE10139" s="234"/>
    </row>
    <row r="10140" spans="1:57" ht="12.95" customHeight="1" x14ac:dyDescent="0.2">
      <c r="A10140" s="57">
        <f t="shared" si="170"/>
        <v>10139</v>
      </c>
      <c r="B10140" s="58">
        <v>3301251604860000</v>
      </c>
      <c r="C10140" s="59" t="s">
        <v>1484</v>
      </c>
      <c r="D10140" s="59" t="s">
        <v>152</v>
      </c>
      <c r="E10140" s="60">
        <v>32966</v>
      </c>
      <c r="F10140" s="60">
        <v>45432</v>
      </c>
      <c r="G10140" s="60">
        <v>45432</v>
      </c>
      <c r="H10140" s="58">
        <v>2024135273213</v>
      </c>
      <c r="I10140" s="58">
        <v>6200220233</v>
      </c>
      <c r="J10140" s="60" t="s">
        <v>19308</v>
      </c>
      <c r="K10140" s="60" t="s">
        <v>19309</v>
      </c>
      <c r="L10140" s="212" t="s">
        <v>566</v>
      </c>
      <c r="M10140" s="60">
        <v>45433</v>
      </c>
      <c r="N10140" s="58" t="s">
        <v>24</v>
      </c>
      <c r="O10140" s="58" t="s">
        <v>25</v>
      </c>
      <c r="P10140" s="62">
        <v>400000</v>
      </c>
      <c r="Q10140" s="58" t="s">
        <v>26</v>
      </c>
      <c r="R10140" s="58" t="s">
        <v>26</v>
      </c>
      <c r="S10140" s="58" t="s">
        <v>27</v>
      </c>
      <c r="T10140" s="213" t="s">
        <v>28</v>
      </c>
      <c r="U10140" s="63" t="s">
        <v>119</v>
      </c>
      <c r="W10140" s="143"/>
      <c r="X10140" s="143"/>
      <c r="AO10140" s="143"/>
      <c r="AP10140" s="143"/>
      <c r="BD10140" s="234"/>
      <c r="BE10140" s="234"/>
    </row>
    <row r="10141" spans="1:57" ht="12.95" customHeight="1" x14ac:dyDescent="0.2">
      <c r="A10141" s="57">
        <f t="shared" si="170"/>
        <v>10140</v>
      </c>
      <c r="B10141" s="58">
        <v>3172022604700000</v>
      </c>
      <c r="C10141" s="59" t="s">
        <v>2213</v>
      </c>
      <c r="D10141" s="59" t="s">
        <v>128</v>
      </c>
      <c r="E10141" s="60">
        <v>24954</v>
      </c>
      <c r="F10141" s="60">
        <v>45432</v>
      </c>
      <c r="G10141" s="60">
        <v>45432</v>
      </c>
      <c r="H10141" s="58">
        <v>2024135273212</v>
      </c>
      <c r="I10141" s="58">
        <v>6200137969</v>
      </c>
      <c r="J10141" s="60" t="s">
        <v>19310</v>
      </c>
      <c r="K10141" s="60" t="s">
        <v>19309</v>
      </c>
      <c r="L10141" s="212" t="s">
        <v>566</v>
      </c>
      <c r="M10141" s="60">
        <v>45433</v>
      </c>
      <c r="N10141" s="58" t="s">
        <v>24</v>
      </c>
      <c r="O10141" s="58" t="s">
        <v>25</v>
      </c>
      <c r="P10141" s="62">
        <v>400000</v>
      </c>
      <c r="Q10141" s="58" t="s">
        <v>26</v>
      </c>
      <c r="R10141" s="58" t="s">
        <v>26</v>
      </c>
      <c r="S10141" s="58" t="s">
        <v>27</v>
      </c>
      <c r="T10141" s="213" t="s">
        <v>28</v>
      </c>
      <c r="U10141" s="63" t="s">
        <v>119</v>
      </c>
      <c r="W10141" s="143"/>
      <c r="X10141" s="143"/>
      <c r="AO10141" s="143"/>
      <c r="AP10141" s="143"/>
      <c r="BD10141" s="234"/>
      <c r="BE10141" s="234"/>
    </row>
    <row r="10142" spans="1:57" ht="12.95" customHeight="1" x14ac:dyDescent="0.2">
      <c r="A10142" s="57">
        <f t="shared" si="170"/>
        <v>10141</v>
      </c>
      <c r="B10142" s="58">
        <v>3209312002770000</v>
      </c>
      <c r="C10142" s="59" t="s">
        <v>1449</v>
      </c>
      <c r="D10142" s="59" t="s">
        <v>231</v>
      </c>
      <c r="E10142" s="60">
        <v>28176</v>
      </c>
      <c r="F10142" s="60">
        <v>45429</v>
      </c>
      <c r="G10142" s="60">
        <v>45429</v>
      </c>
      <c r="H10142" s="58">
        <v>2024135273211</v>
      </c>
      <c r="I10142" s="58">
        <v>6200077797</v>
      </c>
      <c r="J10142" s="60" t="s">
        <v>19311</v>
      </c>
      <c r="K10142" s="60" t="s">
        <v>19309</v>
      </c>
      <c r="L10142" s="212" t="s">
        <v>566</v>
      </c>
      <c r="M10142" s="60">
        <v>45433</v>
      </c>
      <c r="N10142" s="58" t="s">
        <v>24</v>
      </c>
      <c r="O10142" s="58" t="s">
        <v>25</v>
      </c>
      <c r="P10142" s="62">
        <v>400000</v>
      </c>
      <c r="Q10142" s="58" t="s">
        <v>26</v>
      </c>
      <c r="R10142" s="58" t="s">
        <v>26</v>
      </c>
      <c r="S10142" s="58" t="s">
        <v>27</v>
      </c>
      <c r="T10142" s="213" t="s">
        <v>28</v>
      </c>
      <c r="U10142" s="63" t="s">
        <v>119</v>
      </c>
      <c r="W10142" s="143"/>
      <c r="X10142" s="143"/>
      <c r="AO10142" s="143"/>
      <c r="AP10142" s="143"/>
      <c r="BD10142" s="234"/>
      <c r="BE10142" s="234"/>
    </row>
    <row r="10143" spans="1:57" ht="12.95" customHeight="1" x14ac:dyDescent="0.2">
      <c r="A10143" s="57">
        <f t="shared" si="170"/>
        <v>10142</v>
      </c>
      <c r="B10143" s="58">
        <v>3172031909810000</v>
      </c>
      <c r="C10143" s="59" t="s">
        <v>19312</v>
      </c>
      <c r="D10143" s="59" t="s">
        <v>56</v>
      </c>
      <c r="E10143" s="60">
        <v>29848</v>
      </c>
      <c r="F10143" s="60">
        <v>45429</v>
      </c>
      <c r="G10143" s="60">
        <v>45429</v>
      </c>
      <c r="H10143" s="58">
        <v>2024135273210</v>
      </c>
      <c r="I10143" s="58">
        <v>6201029342</v>
      </c>
      <c r="J10143" s="60" t="s">
        <v>19313</v>
      </c>
      <c r="K10143" s="60" t="s">
        <v>19309</v>
      </c>
      <c r="L10143" s="212" t="s">
        <v>566</v>
      </c>
      <c r="M10143" s="60">
        <v>45433</v>
      </c>
      <c r="N10143" s="58" t="s">
        <v>24</v>
      </c>
      <c r="O10143" s="58" t="s">
        <v>25</v>
      </c>
      <c r="P10143" s="62">
        <v>400000</v>
      </c>
      <c r="Q10143" s="58" t="s">
        <v>26</v>
      </c>
      <c r="R10143" s="58" t="s">
        <v>26</v>
      </c>
      <c r="S10143" s="58" t="s">
        <v>27</v>
      </c>
      <c r="T10143" s="213" t="s">
        <v>28</v>
      </c>
      <c r="U10143" s="63" t="s">
        <v>119</v>
      </c>
      <c r="W10143" s="143"/>
      <c r="X10143" s="143"/>
      <c r="AO10143" s="143"/>
      <c r="AP10143" s="143"/>
      <c r="BD10143" s="234"/>
      <c r="BE10143" s="234"/>
    </row>
    <row r="10144" spans="1:57" ht="12.95" customHeight="1" x14ac:dyDescent="0.2">
      <c r="A10144" s="57">
        <f t="shared" si="170"/>
        <v>10143</v>
      </c>
      <c r="B10144" s="58">
        <v>3328101708800000</v>
      </c>
      <c r="C10144" s="59" t="s">
        <v>1508</v>
      </c>
      <c r="D10144" s="59" t="s">
        <v>509</v>
      </c>
      <c r="E10144" s="60">
        <v>29450</v>
      </c>
      <c r="F10144" s="60">
        <v>45429</v>
      </c>
      <c r="G10144" s="60">
        <v>45429</v>
      </c>
      <c r="H10144" s="58">
        <v>202413527329</v>
      </c>
      <c r="I10144" s="58">
        <v>6200474813</v>
      </c>
      <c r="J10144" s="60" t="s">
        <v>19314</v>
      </c>
      <c r="K10144" s="60" t="s">
        <v>19309</v>
      </c>
      <c r="L10144" s="212" t="s">
        <v>566</v>
      </c>
      <c r="M10144" s="60">
        <v>45433</v>
      </c>
      <c r="N10144" s="58" t="s">
        <v>24</v>
      </c>
      <c r="O10144" s="58" t="s">
        <v>25</v>
      </c>
      <c r="P10144" s="62">
        <v>400000</v>
      </c>
      <c r="Q10144" s="58" t="s">
        <v>26</v>
      </c>
      <c r="R10144" s="58" t="s">
        <v>26</v>
      </c>
      <c r="S10144" s="58" t="s">
        <v>27</v>
      </c>
      <c r="T10144" s="213" t="s">
        <v>28</v>
      </c>
      <c r="U10144" s="63" t="s">
        <v>119</v>
      </c>
      <c r="W10144" s="143"/>
      <c r="X10144" s="143"/>
      <c r="AO10144" s="143"/>
      <c r="AP10144" s="143"/>
      <c r="BD10144" s="234"/>
      <c r="BE10144" s="234"/>
    </row>
    <row r="10145" spans="1:57" ht="12.95" customHeight="1" x14ac:dyDescent="0.2">
      <c r="A10145" s="57">
        <f t="shared" si="170"/>
        <v>10144</v>
      </c>
      <c r="B10145" s="58">
        <v>3175060604910000</v>
      </c>
      <c r="C10145" s="59" t="s">
        <v>18571</v>
      </c>
      <c r="D10145" s="59" t="s">
        <v>56</v>
      </c>
      <c r="E10145" s="60">
        <v>33334</v>
      </c>
      <c r="F10145" s="60">
        <v>45428</v>
      </c>
      <c r="G10145" s="60">
        <v>45428</v>
      </c>
      <c r="H10145" s="58">
        <v>202413527328</v>
      </c>
      <c r="I10145" s="58">
        <v>6201484005</v>
      </c>
      <c r="J10145" s="60" t="s">
        <v>19315</v>
      </c>
      <c r="K10145" s="60" t="s">
        <v>19309</v>
      </c>
      <c r="L10145" s="212" t="s">
        <v>566</v>
      </c>
      <c r="M10145" s="60">
        <v>45433</v>
      </c>
      <c r="N10145" s="58" t="s">
        <v>24</v>
      </c>
      <c r="O10145" s="58" t="s">
        <v>25</v>
      </c>
      <c r="P10145" s="62">
        <v>400000</v>
      </c>
      <c r="Q10145" s="58" t="s">
        <v>26</v>
      </c>
      <c r="R10145" s="58" t="s">
        <v>26</v>
      </c>
      <c r="S10145" s="58" t="s">
        <v>27</v>
      </c>
      <c r="T10145" s="213" t="s">
        <v>28</v>
      </c>
      <c r="U10145" s="63" t="s">
        <v>119</v>
      </c>
      <c r="W10145" s="143"/>
      <c r="X10145" s="143"/>
      <c r="AO10145" s="143"/>
      <c r="AP10145" s="143"/>
      <c r="BD10145" s="234"/>
      <c r="BE10145" s="234"/>
    </row>
    <row r="10146" spans="1:57" ht="12.95" customHeight="1" x14ac:dyDescent="0.2">
      <c r="A10146" s="57">
        <f t="shared" si="170"/>
        <v>10145</v>
      </c>
      <c r="B10146" s="58">
        <v>3329061311910000</v>
      </c>
      <c r="C10146" s="59" t="s">
        <v>15942</v>
      </c>
      <c r="D10146" s="59" t="s">
        <v>217</v>
      </c>
      <c r="E10146" s="60">
        <v>33555</v>
      </c>
      <c r="F10146" s="60">
        <v>45428</v>
      </c>
      <c r="G10146" s="60">
        <v>45428</v>
      </c>
      <c r="H10146" s="58">
        <v>202413527327</v>
      </c>
      <c r="I10146" s="58">
        <v>6202084274</v>
      </c>
      <c r="J10146" s="60" t="s">
        <v>19316</v>
      </c>
      <c r="K10146" s="60" t="s">
        <v>19309</v>
      </c>
      <c r="L10146" s="212" t="s">
        <v>566</v>
      </c>
      <c r="M10146" s="60">
        <v>45433</v>
      </c>
      <c r="N10146" s="58" t="s">
        <v>24</v>
      </c>
      <c r="O10146" s="58" t="s">
        <v>25</v>
      </c>
      <c r="P10146" s="62">
        <v>400000</v>
      </c>
      <c r="Q10146" s="58" t="s">
        <v>26</v>
      </c>
      <c r="R10146" s="58" t="s">
        <v>26</v>
      </c>
      <c r="S10146" s="58" t="s">
        <v>27</v>
      </c>
      <c r="T10146" s="213" t="s">
        <v>28</v>
      </c>
      <c r="U10146" s="63" t="s">
        <v>119</v>
      </c>
      <c r="W10146" s="143"/>
      <c r="X10146" s="143"/>
      <c r="AO10146" s="143"/>
      <c r="AP10146" s="143"/>
      <c r="BD10146" s="234"/>
      <c r="BE10146" s="234"/>
    </row>
    <row r="10147" spans="1:57" ht="12.95" customHeight="1" x14ac:dyDescent="0.2">
      <c r="A10147" s="57">
        <f t="shared" si="170"/>
        <v>10146</v>
      </c>
      <c r="B10147" s="58">
        <v>3172031007870000</v>
      </c>
      <c r="C10147" s="59" t="s">
        <v>18576</v>
      </c>
      <c r="D10147" s="59" t="s">
        <v>56</v>
      </c>
      <c r="E10147" s="60">
        <v>31968</v>
      </c>
      <c r="F10147" s="60">
        <v>45428</v>
      </c>
      <c r="G10147" s="60">
        <v>45428</v>
      </c>
      <c r="H10147" s="58">
        <v>202413527326</v>
      </c>
      <c r="I10147" s="58">
        <v>6200267286</v>
      </c>
      <c r="J10147" s="60" t="s">
        <v>19317</v>
      </c>
      <c r="K10147" s="60" t="s">
        <v>19309</v>
      </c>
      <c r="L10147" s="212" t="s">
        <v>566</v>
      </c>
      <c r="M10147" s="60">
        <v>45433</v>
      </c>
      <c r="N10147" s="58" t="s">
        <v>24</v>
      </c>
      <c r="O10147" s="58" t="s">
        <v>25</v>
      </c>
      <c r="P10147" s="62">
        <v>400000</v>
      </c>
      <c r="Q10147" s="58" t="s">
        <v>26</v>
      </c>
      <c r="R10147" s="58" t="s">
        <v>26</v>
      </c>
      <c r="S10147" s="58" t="s">
        <v>27</v>
      </c>
      <c r="T10147" s="213" t="s">
        <v>28</v>
      </c>
      <c r="U10147" s="63" t="s">
        <v>119</v>
      </c>
      <c r="W10147" s="143"/>
      <c r="X10147" s="143"/>
      <c r="AO10147" s="143"/>
      <c r="AP10147" s="143"/>
      <c r="BD10147" s="234"/>
      <c r="BE10147" s="234"/>
    </row>
    <row r="10148" spans="1:57" ht="12.95" customHeight="1" x14ac:dyDescent="0.2">
      <c r="A10148" s="57">
        <f t="shared" si="170"/>
        <v>10147</v>
      </c>
      <c r="B10148" s="58">
        <v>3271010307830010</v>
      </c>
      <c r="C10148" s="59" t="s">
        <v>700</v>
      </c>
      <c r="D10148" s="59" t="s">
        <v>71</v>
      </c>
      <c r="E10148" s="60">
        <v>30500</v>
      </c>
      <c r="F10148" s="60">
        <v>45428</v>
      </c>
      <c r="G10148" s="60">
        <v>45428</v>
      </c>
      <c r="H10148" s="58">
        <v>202413527325</v>
      </c>
      <c r="I10148" s="58">
        <v>6201020272</v>
      </c>
      <c r="J10148" s="60" t="s">
        <v>19318</v>
      </c>
      <c r="K10148" s="60" t="s">
        <v>19309</v>
      </c>
      <c r="L10148" s="212" t="s">
        <v>566</v>
      </c>
      <c r="M10148" s="60">
        <v>45433</v>
      </c>
      <c r="N10148" s="58" t="s">
        <v>24</v>
      </c>
      <c r="O10148" s="58" t="s">
        <v>25</v>
      </c>
      <c r="P10148" s="62">
        <v>400000</v>
      </c>
      <c r="Q10148" s="58" t="s">
        <v>26</v>
      </c>
      <c r="R10148" s="58" t="s">
        <v>26</v>
      </c>
      <c r="S10148" s="58" t="s">
        <v>27</v>
      </c>
      <c r="T10148" s="213" t="s">
        <v>28</v>
      </c>
      <c r="U10148" s="63" t="s">
        <v>119</v>
      </c>
      <c r="W10148" s="143"/>
      <c r="X10148" s="143"/>
      <c r="AO10148" s="143"/>
      <c r="AP10148" s="143"/>
      <c r="BD10148" s="234"/>
      <c r="BE10148" s="234"/>
    </row>
    <row r="10149" spans="1:57" ht="12.95" customHeight="1" x14ac:dyDescent="0.2">
      <c r="A10149" s="57">
        <f t="shared" si="170"/>
        <v>10148</v>
      </c>
      <c r="B10149" s="58">
        <v>3328103110800000</v>
      </c>
      <c r="C10149" s="59" t="s">
        <v>18317</v>
      </c>
      <c r="D10149" s="59" t="s">
        <v>509</v>
      </c>
      <c r="E10149" s="60">
        <v>29525</v>
      </c>
      <c r="F10149" s="60">
        <v>45426</v>
      </c>
      <c r="G10149" s="60">
        <v>45426</v>
      </c>
      <c r="H10149" s="58">
        <v>202413527322</v>
      </c>
      <c r="I10149" s="58">
        <v>6201110105</v>
      </c>
      <c r="J10149" s="60" t="s">
        <v>19319</v>
      </c>
      <c r="K10149" s="60" t="s">
        <v>19309</v>
      </c>
      <c r="L10149" s="212" t="s">
        <v>566</v>
      </c>
      <c r="M10149" s="60">
        <v>45433</v>
      </c>
      <c r="N10149" s="58" t="s">
        <v>24</v>
      </c>
      <c r="O10149" s="58" t="s">
        <v>25</v>
      </c>
      <c r="P10149" s="62">
        <v>400000</v>
      </c>
      <c r="Q10149" s="58" t="s">
        <v>26</v>
      </c>
      <c r="R10149" s="58" t="s">
        <v>26</v>
      </c>
      <c r="S10149" s="58" t="s">
        <v>27</v>
      </c>
      <c r="T10149" s="213" t="s">
        <v>28</v>
      </c>
      <c r="U10149" s="63" t="s">
        <v>119</v>
      </c>
      <c r="W10149" s="143"/>
      <c r="X10149" s="143"/>
      <c r="AO10149" s="143"/>
      <c r="AP10149" s="143"/>
      <c r="BD10149" s="234"/>
      <c r="BE10149" s="234"/>
    </row>
    <row r="10150" spans="1:57" ht="12.95" customHeight="1" x14ac:dyDescent="0.2">
      <c r="A10150" s="57">
        <f t="shared" si="170"/>
        <v>10149</v>
      </c>
      <c r="B10150" s="58">
        <v>7404071004780000</v>
      </c>
      <c r="C10150" s="59" t="s">
        <v>19320</v>
      </c>
      <c r="D10150" s="59" t="s">
        <v>11772</v>
      </c>
      <c r="E10150" s="60">
        <v>28590</v>
      </c>
      <c r="F10150" s="60">
        <v>45433</v>
      </c>
      <c r="G10150" s="60">
        <v>45433</v>
      </c>
      <c r="H10150" s="58">
        <v>202413548224</v>
      </c>
      <c r="I10150" s="58">
        <v>6211522454</v>
      </c>
      <c r="J10150" s="60" t="s">
        <v>19321</v>
      </c>
      <c r="K10150" s="60" t="s">
        <v>19322</v>
      </c>
      <c r="L10150" s="212" t="s">
        <v>52</v>
      </c>
      <c r="M10150" s="60">
        <v>45434</v>
      </c>
      <c r="N10150" s="58" t="s">
        <v>24</v>
      </c>
      <c r="O10150" s="58" t="s">
        <v>37</v>
      </c>
      <c r="P10150" s="62">
        <v>600000</v>
      </c>
      <c r="Q10150" s="58" t="s">
        <v>26</v>
      </c>
      <c r="R10150" s="58" t="s">
        <v>26</v>
      </c>
      <c r="S10150" s="58" t="s">
        <v>2887</v>
      </c>
      <c r="T10150" s="213" t="s">
        <v>28</v>
      </c>
      <c r="U10150" s="63" t="s">
        <v>119</v>
      </c>
      <c r="W10150" s="143"/>
      <c r="X10150" s="143"/>
      <c r="AO10150" s="143"/>
      <c r="AP10150" s="143"/>
      <c r="BD10150" s="234"/>
      <c r="BE10150" s="234"/>
    </row>
    <row r="10151" spans="1:57" ht="12.95" customHeight="1" x14ac:dyDescent="0.2">
      <c r="A10151" s="57">
        <f t="shared" si="170"/>
        <v>10150</v>
      </c>
      <c r="B10151" s="58">
        <v>3172020205020000</v>
      </c>
      <c r="C10151" s="59" t="s">
        <v>19323</v>
      </c>
      <c r="D10151" s="59" t="s">
        <v>217</v>
      </c>
      <c r="E10151" s="60">
        <v>37378</v>
      </c>
      <c r="F10151" s="60">
        <v>45432</v>
      </c>
      <c r="G10151" s="60">
        <v>45433</v>
      </c>
      <c r="H10151" s="58">
        <v>202413548223</v>
      </c>
      <c r="I10151" s="58">
        <v>6211915548</v>
      </c>
      <c r="J10151" s="60" t="s">
        <v>19324</v>
      </c>
      <c r="K10151" s="60" t="s">
        <v>19322</v>
      </c>
      <c r="L10151" s="212" t="s">
        <v>52</v>
      </c>
      <c r="M10151" s="60">
        <v>45434</v>
      </c>
      <c r="N10151" s="58" t="s">
        <v>24</v>
      </c>
      <c r="O10151" s="58" t="s">
        <v>37</v>
      </c>
      <c r="P10151" s="62">
        <v>600000</v>
      </c>
      <c r="Q10151" s="58" t="s">
        <v>26</v>
      </c>
      <c r="R10151" s="58" t="s">
        <v>26</v>
      </c>
      <c r="S10151" s="58" t="s">
        <v>2821</v>
      </c>
      <c r="T10151" s="213" t="s">
        <v>28</v>
      </c>
      <c r="U10151" s="63" t="s">
        <v>119</v>
      </c>
      <c r="W10151" s="143"/>
      <c r="X10151" s="143"/>
      <c r="AO10151" s="143"/>
      <c r="AP10151" s="143"/>
      <c r="BD10151" s="234"/>
      <c r="BE10151" s="234"/>
    </row>
    <row r="10152" spans="1:57" ht="12.95" customHeight="1" x14ac:dyDescent="0.2">
      <c r="A10152" s="57">
        <f t="shared" si="170"/>
        <v>10151</v>
      </c>
      <c r="B10152" s="58">
        <v>2102051005820000</v>
      </c>
      <c r="C10152" s="59" t="s">
        <v>19325</v>
      </c>
      <c r="D10152" s="59" t="s">
        <v>254</v>
      </c>
      <c r="E10152" s="60">
        <v>30081</v>
      </c>
      <c r="F10152" s="60">
        <v>45432</v>
      </c>
      <c r="G10152" s="60">
        <v>45433</v>
      </c>
      <c r="H10152" s="58">
        <v>202413548222</v>
      </c>
      <c r="I10152" s="58">
        <v>6202132557</v>
      </c>
      <c r="J10152" s="60" t="s">
        <v>19326</v>
      </c>
      <c r="K10152" s="60" t="s">
        <v>19322</v>
      </c>
      <c r="L10152" s="212" t="s">
        <v>52</v>
      </c>
      <c r="M10152" s="60">
        <v>45434</v>
      </c>
      <c r="N10152" s="58" t="s">
        <v>24</v>
      </c>
      <c r="O10152" s="58" t="s">
        <v>37</v>
      </c>
      <c r="P10152" s="62">
        <v>600000</v>
      </c>
      <c r="Q10152" s="58" t="s">
        <v>26</v>
      </c>
      <c r="R10152" s="58" t="s">
        <v>26</v>
      </c>
      <c r="S10152" s="58" t="s">
        <v>2815</v>
      </c>
      <c r="T10152" s="213" t="s">
        <v>28</v>
      </c>
      <c r="U10152" s="63" t="s">
        <v>119</v>
      </c>
      <c r="W10152" s="143"/>
      <c r="X10152" s="143"/>
      <c r="AO10152" s="143"/>
      <c r="AP10152" s="143"/>
      <c r="BD10152" s="234"/>
      <c r="BE10152" s="234"/>
    </row>
    <row r="10153" spans="1:57" ht="12.95" customHeight="1" x14ac:dyDescent="0.2">
      <c r="A10153" s="57">
        <f t="shared" si="170"/>
        <v>10152</v>
      </c>
      <c r="B10153" s="58">
        <v>7210012711000000</v>
      </c>
      <c r="C10153" s="59" t="s">
        <v>19327</v>
      </c>
      <c r="D10153" s="59" t="s">
        <v>19328</v>
      </c>
      <c r="E10153" s="60">
        <v>36857</v>
      </c>
      <c r="F10153" s="60">
        <v>45432</v>
      </c>
      <c r="G10153" s="60">
        <v>45432</v>
      </c>
      <c r="H10153" s="58">
        <v>202413548221</v>
      </c>
      <c r="I10153" s="58">
        <v>6211921805</v>
      </c>
      <c r="J10153" s="60" t="s">
        <v>19329</v>
      </c>
      <c r="K10153" s="60" t="s">
        <v>19322</v>
      </c>
      <c r="L10153" s="212" t="s">
        <v>52</v>
      </c>
      <c r="M10153" s="60">
        <v>45434</v>
      </c>
      <c r="N10153" s="58" t="s">
        <v>24</v>
      </c>
      <c r="O10153" s="58" t="s">
        <v>37</v>
      </c>
      <c r="P10153" s="62">
        <v>600000</v>
      </c>
      <c r="Q10153" s="58" t="s">
        <v>26</v>
      </c>
      <c r="R10153" s="58" t="s">
        <v>26</v>
      </c>
      <c r="S10153" s="58" t="s">
        <v>2815</v>
      </c>
      <c r="T10153" s="213" t="s">
        <v>28</v>
      </c>
      <c r="U10153" s="63" t="s">
        <v>119</v>
      </c>
      <c r="W10153" s="143"/>
      <c r="X10153" s="143"/>
      <c r="AO10153" s="143"/>
      <c r="AP10153" s="143"/>
      <c r="BD10153" s="234"/>
      <c r="BE10153" s="234"/>
    </row>
    <row r="10154" spans="1:57" ht="12.95" customHeight="1" x14ac:dyDescent="0.2">
      <c r="A10154" s="57">
        <f t="shared" si="170"/>
        <v>10153</v>
      </c>
      <c r="B10154" s="58">
        <v>3275062402670000</v>
      </c>
      <c r="C10154" s="59" t="s">
        <v>19330</v>
      </c>
      <c r="D10154" s="59" t="s">
        <v>853</v>
      </c>
      <c r="E10154" s="60">
        <v>24527</v>
      </c>
      <c r="F10154" s="60">
        <v>45433</v>
      </c>
      <c r="G10154" s="60">
        <v>45433</v>
      </c>
      <c r="H10154" s="58">
        <v>202413547721</v>
      </c>
      <c r="I10154" s="58">
        <v>6200100771</v>
      </c>
      <c r="J10154" s="60" t="s">
        <v>19331</v>
      </c>
      <c r="K10154" s="60" t="s">
        <v>19332</v>
      </c>
      <c r="L10154" s="212" t="s">
        <v>2803</v>
      </c>
      <c r="M10154" s="60">
        <v>45434</v>
      </c>
      <c r="N10154" s="58" t="s">
        <v>24</v>
      </c>
      <c r="O10154" s="58" t="s">
        <v>37</v>
      </c>
      <c r="P10154" s="62">
        <v>600000</v>
      </c>
      <c r="Q10154" s="58" t="s">
        <v>26</v>
      </c>
      <c r="R10154" s="58" t="s">
        <v>26</v>
      </c>
      <c r="S10154" s="58" t="s">
        <v>27</v>
      </c>
      <c r="T10154" s="213" t="s">
        <v>28</v>
      </c>
      <c r="U10154" s="63" t="s">
        <v>119</v>
      </c>
      <c r="W10154" s="143"/>
      <c r="X10154" s="143"/>
      <c r="AO10154" s="143"/>
      <c r="AP10154" s="143"/>
      <c r="BD10154" s="234"/>
      <c r="BE10154" s="234"/>
    </row>
    <row r="10155" spans="1:57" ht="12.95" customHeight="1" x14ac:dyDescent="0.2">
      <c r="A10155" s="57">
        <f t="shared" si="170"/>
        <v>10154</v>
      </c>
      <c r="B10155" s="58">
        <v>6471050602780000</v>
      </c>
      <c r="C10155" s="59" t="s">
        <v>1331</v>
      </c>
      <c r="D10155" s="59" t="s">
        <v>505</v>
      </c>
      <c r="E10155" s="60">
        <v>28527</v>
      </c>
      <c r="F10155" s="60">
        <v>45433</v>
      </c>
      <c r="G10155" s="60">
        <v>45433</v>
      </c>
      <c r="H10155" s="58">
        <v>202413549221</v>
      </c>
      <c r="I10155" s="58">
        <v>6201327736</v>
      </c>
      <c r="J10155" s="60" t="s">
        <v>19333</v>
      </c>
      <c r="K10155" s="60" t="s">
        <v>19332</v>
      </c>
      <c r="L10155" s="212" t="s">
        <v>2803</v>
      </c>
      <c r="M10155" s="60">
        <v>45434</v>
      </c>
      <c r="N10155" s="58" t="s">
        <v>24</v>
      </c>
      <c r="O10155" s="58" t="s">
        <v>37</v>
      </c>
      <c r="P10155" s="62">
        <v>600000</v>
      </c>
      <c r="Q10155" s="58" t="s">
        <v>26</v>
      </c>
      <c r="R10155" s="58" t="s">
        <v>26</v>
      </c>
      <c r="S10155" s="58" t="s">
        <v>27</v>
      </c>
      <c r="T10155" s="213" t="s">
        <v>28</v>
      </c>
      <c r="U10155" s="63" t="s">
        <v>119</v>
      </c>
      <c r="W10155" s="143"/>
      <c r="X10155" s="143"/>
      <c r="AO10155" s="143"/>
      <c r="AP10155" s="143"/>
      <c r="BD10155" s="234"/>
      <c r="BE10155" s="234"/>
    </row>
    <row r="10156" spans="1:57" ht="12.95" customHeight="1" x14ac:dyDescent="0.2">
      <c r="A10156" s="57">
        <f t="shared" si="170"/>
        <v>10155</v>
      </c>
      <c r="B10156" s="58">
        <v>3275090405900010</v>
      </c>
      <c r="C10156" s="59" t="s">
        <v>2313</v>
      </c>
      <c r="D10156" s="59" t="s">
        <v>2314</v>
      </c>
      <c r="E10156" s="60">
        <v>32997</v>
      </c>
      <c r="F10156" s="60">
        <v>45429</v>
      </c>
      <c r="G10156" s="60">
        <v>45429</v>
      </c>
      <c r="H10156" s="58">
        <v>202413540529</v>
      </c>
      <c r="I10156" s="58">
        <v>6201113522</v>
      </c>
      <c r="J10156" s="60" t="s">
        <v>19334</v>
      </c>
      <c r="K10156" s="60" t="s">
        <v>19332</v>
      </c>
      <c r="L10156" s="212" t="s">
        <v>2803</v>
      </c>
      <c r="M10156" s="60">
        <v>45434</v>
      </c>
      <c r="N10156" s="58" t="s">
        <v>24</v>
      </c>
      <c r="O10156" s="58" t="s">
        <v>37</v>
      </c>
      <c r="P10156" s="62">
        <v>600000</v>
      </c>
      <c r="Q10156" s="58" t="s">
        <v>26</v>
      </c>
      <c r="R10156" s="58" t="s">
        <v>26</v>
      </c>
      <c r="S10156" s="58" t="s">
        <v>27</v>
      </c>
      <c r="T10156" s="213" t="s">
        <v>28</v>
      </c>
      <c r="U10156" s="63" t="s">
        <v>119</v>
      </c>
      <c r="W10156" s="143"/>
      <c r="X10156" s="143"/>
      <c r="AO10156" s="143"/>
      <c r="AP10156" s="143"/>
      <c r="BD10156" s="234"/>
      <c r="BE10156" s="234"/>
    </row>
    <row r="10157" spans="1:57" ht="12.95" customHeight="1" x14ac:dyDescent="0.2">
      <c r="A10157" s="57">
        <f t="shared" si="170"/>
        <v>10156</v>
      </c>
      <c r="B10157" s="58">
        <v>3172042008910000</v>
      </c>
      <c r="C10157" s="59" t="s">
        <v>18713</v>
      </c>
      <c r="D10157" s="59" t="s">
        <v>56</v>
      </c>
      <c r="E10157" s="60">
        <v>33470</v>
      </c>
      <c r="F10157" s="60">
        <v>45429</v>
      </c>
      <c r="G10157" s="60">
        <v>45429</v>
      </c>
      <c r="H10157" s="58">
        <v>202413540526</v>
      </c>
      <c r="I10157" s="58">
        <v>6201116405</v>
      </c>
      <c r="J10157" s="60" t="s">
        <v>19335</v>
      </c>
      <c r="K10157" s="60" t="s">
        <v>19332</v>
      </c>
      <c r="L10157" s="212" t="s">
        <v>2803</v>
      </c>
      <c r="M10157" s="60">
        <v>45434</v>
      </c>
      <c r="N10157" s="58" t="s">
        <v>24</v>
      </c>
      <c r="O10157" s="58" t="s">
        <v>37</v>
      </c>
      <c r="P10157" s="62">
        <v>600000</v>
      </c>
      <c r="Q10157" s="58" t="s">
        <v>26</v>
      </c>
      <c r="R10157" s="58" t="s">
        <v>26</v>
      </c>
      <c r="S10157" s="58" t="s">
        <v>27</v>
      </c>
      <c r="T10157" s="213" t="s">
        <v>28</v>
      </c>
      <c r="U10157" s="63" t="s">
        <v>119</v>
      </c>
      <c r="W10157" s="143"/>
      <c r="X10157" s="143"/>
      <c r="AO10157" s="143"/>
      <c r="AP10157" s="143"/>
      <c r="BD10157" s="234"/>
      <c r="BE10157" s="234"/>
    </row>
    <row r="10158" spans="1:57" ht="12.95" customHeight="1" x14ac:dyDescent="0.2">
      <c r="A10158" s="57">
        <f t="shared" si="170"/>
        <v>10157</v>
      </c>
      <c r="B10158" s="58">
        <v>3174072306830000</v>
      </c>
      <c r="C10158" s="59" t="s">
        <v>19267</v>
      </c>
      <c r="D10158" s="59" t="s">
        <v>522</v>
      </c>
      <c r="E10158" s="60">
        <v>30490</v>
      </c>
      <c r="F10158" s="60">
        <v>45428</v>
      </c>
      <c r="G10158" s="60">
        <v>45432</v>
      </c>
      <c r="H10158" s="58">
        <v>202413540525</v>
      </c>
      <c r="I10158" s="58">
        <v>6200138270</v>
      </c>
      <c r="J10158" s="60" t="s">
        <v>19336</v>
      </c>
      <c r="K10158" s="60" t="s">
        <v>19332</v>
      </c>
      <c r="L10158" s="212" t="s">
        <v>2803</v>
      </c>
      <c r="M10158" s="60">
        <v>45434</v>
      </c>
      <c r="N10158" s="58" t="s">
        <v>24</v>
      </c>
      <c r="O10158" s="58" t="s">
        <v>37</v>
      </c>
      <c r="P10158" s="62">
        <v>600000</v>
      </c>
      <c r="Q10158" s="58" t="s">
        <v>26</v>
      </c>
      <c r="R10158" s="58" t="s">
        <v>26</v>
      </c>
      <c r="S10158" s="58" t="s">
        <v>27</v>
      </c>
      <c r="T10158" s="213" t="s">
        <v>28</v>
      </c>
      <c r="U10158" s="63" t="s">
        <v>119</v>
      </c>
      <c r="W10158" s="143"/>
      <c r="X10158" s="143"/>
      <c r="AO10158" s="143"/>
      <c r="AP10158" s="143"/>
      <c r="BD10158" s="234"/>
      <c r="BE10158" s="234"/>
    </row>
    <row r="10159" spans="1:57" ht="12.95" customHeight="1" x14ac:dyDescent="0.2">
      <c r="A10159" s="57">
        <f t="shared" si="170"/>
        <v>10158</v>
      </c>
      <c r="B10159" s="58">
        <v>3216191404800000</v>
      </c>
      <c r="C10159" s="59" t="s">
        <v>2046</v>
      </c>
      <c r="D10159" s="59" t="s">
        <v>599</v>
      </c>
      <c r="E10159" s="60">
        <v>29325</v>
      </c>
      <c r="F10159" s="60">
        <v>45432</v>
      </c>
      <c r="G10159" s="60">
        <v>45432</v>
      </c>
      <c r="H10159" s="58">
        <v>202413547221</v>
      </c>
      <c r="I10159" s="58">
        <v>6200060523</v>
      </c>
      <c r="J10159" s="60" t="s">
        <v>19337</v>
      </c>
      <c r="K10159" s="60" t="s">
        <v>19338</v>
      </c>
      <c r="L10159" s="212" t="s">
        <v>2803</v>
      </c>
      <c r="M10159" s="60">
        <v>45434</v>
      </c>
      <c r="N10159" s="58" t="s">
        <v>24</v>
      </c>
      <c r="O10159" s="58" t="s">
        <v>37</v>
      </c>
      <c r="P10159" s="62">
        <v>600000</v>
      </c>
      <c r="Q10159" s="58" t="s">
        <v>107</v>
      </c>
      <c r="R10159" s="58" t="s">
        <v>108</v>
      </c>
      <c r="S10159" s="58" t="s">
        <v>57</v>
      </c>
      <c r="T10159" s="213" t="s">
        <v>28</v>
      </c>
      <c r="U10159" s="63" t="s">
        <v>119</v>
      </c>
      <c r="W10159" s="143"/>
      <c r="X10159" s="143"/>
      <c r="AO10159" s="143"/>
      <c r="AP10159" s="143"/>
      <c r="BD10159" s="234"/>
      <c r="BE10159" s="234"/>
    </row>
    <row r="10160" spans="1:57" ht="12.95" customHeight="1" x14ac:dyDescent="0.2">
      <c r="A10160" s="57">
        <f t="shared" si="170"/>
        <v>10159</v>
      </c>
      <c r="B10160" s="58">
        <v>3208191609900000</v>
      </c>
      <c r="C10160" s="59" t="s">
        <v>783</v>
      </c>
      <c r="D10160" s="59" t="s">
        <v>350</v>
      </c>
      <c r="E10160" s="60">
        <v>33132</v>
      </c>
      <c r="F10160" s="60">
        <v>45433</v>
      </c>
      <c r="G10160" s="60">
        <v>45433</v>
      </c>
      <c r="H10160" s="58">
        <v>202413546924</v>
      </c>
      <c r="I10160" s="58">
        <v>6200390349</v>
      </c>
      <c r="J10160" s="60" t="s">
        <v>19339</v>
      </c>
      <c r="K10160" s="60" t="s">
        <v>19340</v>
      </c>
      <c r="L10160" s="212" t="s">
        <v>52</v>
      </c>
      <c r="M10160" s="60">
        <v>45434</v>
      </c>
      <c r="N10160" s="58" t="s">
        <v>24</v>
      </c>
      <c r="O10160" s="58" t="s">
        <v>37</v>
      </c>
      <c r="P10160" s="62">
        <v>600000</v>
      </c>
      <c r="Q10160" s="58" t="s">
        <v>107</v>
      </c>
      <c r="R10160" s="58" t="s">
        <v>108</v>
      </c>
      <c r="S10160" s="58" t="s">
        <v>57</v>
      </c>
      <c r="T10160" s="213" t="s">
        <v>28</v>
      </c>
      <c r="U10160" s="63" t="s">
        <v>119</v>
      </c>
      <c r="W10160" s="143"/>
      <c r="X10160" s="143"/>
      <c r="AO10160" s="143"/>
      <c r="AP10160" s="143"/>
      <c r="BD10160" s="234"/>
      <c r="BE10160" s="234"/>
    </row>
    <row r="10161" spans="1:57" ht="12.95" customHeight="1" x14ac:dyDescent="0.2">
      <c r="A10161" s="57">
        <f t="shared" si="170"/>
        <v>10160</v>
      </c>
      <c r="B10161" s="58">
        <v>3172022707830010</v>
      </c>
      <c r="C10161" s="59" t="s">
        <v>1064</v>
      </c>
      <c r="D10161" s="59" t="s">
        <v>56</v>
      </c>
      <c r="E10161" s="60">
        <v>30524</v>
      </c>
      <c r="F10161" s="60">
        <v>45433</v>
      </c>
      <c r="G10161" s="60">
        <v>45433</v>
      </c>
      <c r="H10161" s="58">
        <v>202413546923</v>
      </c>
      <c r="I10161" s="58">
        <v>6200406468</v>
      </c>
      <c r="J10161" s="60" t="s">
        <v>19341</v>
      </c>
      <c r="K10161" s="60" t="s">
        <v>19340</v>
      </c>
      <c r="L10161" s="212" t="s">
        <v>52</v>
      </c>
      <c r="M10161" s="60">
        <v>45434</v>
      </c>
      <c r="N10161" s="58" t="s">
        <v>24</v>
      </c>
      <c r="O10161" s="58" t="s">
        <v>37</v>
      </c>
      <c r="P10161" s="62">
        <v>600000</v>
      </c>
      <c r="Q10161" s="58" t="s">
        <v>107</v>
      </c>
      <c r="R10161" s="58" t="s">
        <v>108</v>
      </c>
      <c r="S10161" s="58" t="s">
        <v>57</v>
      </c>
      <c r="T10161" s="213" t="s">
        <v>28</v>
      </c>
      <c r="U10161" s="63" t="s">
        <v>119</v>
      </c>
      <c r="W10161" s="143"/>
      <c r="X10161" s="143"/>
      <c r="AO10161" s="143"/>
      <c r="AP10161" s="143"/>
      <c r="BD10161" s="234"/>
      <c r="BE10161" s="234"/>
    </row>
    <row r="10162" spans="1:57" ht="12.95" customHeight="1" x14ac:dyDescent="0.2">
      <c r="A10162" s="57">
        <f t="shared" si="170"/>
        <v>10161</v>
      </c>
      <c r="B10162" s="58">
        <v>3316092801810000</v>
      </c>
      <c r="C10162" s="59" t="s">
        <v>1090</v>
      </c>
      <c r="D10162" s="59" t="s">
        <v>98</v>
      </c>
      <c r="E10162" s="60">
        <v>29614</v>
      </c>
      <c r="F10162" s="60">
        <v>45433</v>
      </c>
      <c r="G10162" s="60">
        <v>45433</v>
      </c>
      <c r="H10162" s="58">
        <v>202413546922</v>
      </c>
      <c r="I10162" s="58">
        <v>6200134833</v>
      </c>
      <c r="J10162" s="60" t="s">
        <v>19342</v>
      </c>
      <c r="K10162" s="60" t="s">
        <v>19340</v>
      </c>
      <c r="L10162" s="212" t="s">
        <v>52</v>
      </c>
      <c r="M10162" s="60">
        <v>45434</v>
      </c>
      <c r="N10162" s="58" t="s">
        <v>24</v>
      </c>
      <c r="O10162" s="58" t="s">
        <v>37</v>
      </c>
      <c r="P10162" s="62">
        <v>600000</v>
      </c>
      <c r="Q10162" s="58" t="s">
        <v>107</v>
      </c>
      <c r="R10162" s="58" t="s">
        <v>108</v>
      </c>
      <c r="S10162" s="58" t="s">
        <v>57</v>
      </c>
      <c r="T10162" s="213" t="s">
        <v>28</v>
      </c>
      <c r="U10162" s="63" t="s">
        <v>119</v>
      </c>
      <c r="W10162" s="143"/>
      <c r="X10162" s="143"/>
      <c r="AO10162" s="143"/>
      <c r="AP10162" s="143"/>
      <c r="BD10162" s="234"/>
      <c r="BE10162" s="234"/>
    </row>
    <row r="10163" spans="1:57" ht="12.95" customHeight="1" x14ac:dyDescent="0.2">
      <c r="A10163" s="57">
        <f t="shared" si="170"/>
        <v>10162</v>
      </c>
      <c r="B10163" s="58">
        <v>3216191404800000</v>
      </c>
      <c r="C10163" s="59" t="s">
        <v>2046</v>
      </c>
      <c r="D10163" s="59" t="s">
        <v>599</v>
      </c>
      <c r="E10163" s="60">
        <v>29325</v>
      </c>
      <c r="F10163" s="60">
        <v>45432</v>
      </c>
      <c r="G10163" s="60">
        <v>45432</v>
      </c>
      <c r="H10163" s="58">
        <v>202413546921</v>
      </c>
      <c r="I10163" s="58">
        <v>6200060523</v>
      </c>
      <c r="J10163" s="60" t="s">
        <v>19343</v>
      </c>
      <c r="K10163" s="60" t="s">
        <v>19340</v>
      </c>
      <c r="L10163" s="212" t="s">
        <v>52</v>
      </c>
      <c r="M10163" s="60">
        <v>45434</v>
      </c>
      <c r="N10163" s="58" t="s">
        <v>24</v>
      </c>
      <c r="O10163" s="58" t="s">
        <v>37</v>
      </c>
      <c r="P10163" s="62">
        <v>600000</v>
      </c>
      <c r="Q10163" s="58" t="s">
        <v>107</v>
      </c>
      <c r="R10163" s="58" t="s">
        <v>108</v>
      </c>
      <c r="S10163" s="58" t="s">
        <v>57</v>
      </c>
      <c r="T10163" s="213" t="s">
        <v>28</v>
      </c>
      <c r="U10163" s="63" t="s">
        <v>119</v>
      </c>
      <c r="W10163" s="143"/>
      <c r="X10163" s="143"/>
      <c r="AO10163" s="143"/>
      <c r="AP10163" s="143"/>
      <c r="BD10163" s="234"/>
      <c r="BE10163" s="234"/>
    </row>
    <row r="10164" spans="1:57" ht="12.95" customHeight="1" x14ac:dyDescent="0.2">
      <c r="A10164" s="57">
        <f t="shared" si="170"/>
        <v>10163</v>
      </c>
      <c r="B10164" s="58">
        <v>3526091212800000</v>
      </c>
      <c r="C10164" s="59" t="s">
        <v>18068</v>
      </c>
      <c r="D10164" s="59" t="s">
        <v>51</v>
      </c>
      <c r="E10164" s="60">
        <v>29567</v>
      </c>
      <c r="F10164" s="60">
        <v>45433</v>
      </c>
      <c r="G10164" s="60">
        <v>45433</v>
      </c>
      <c r="H10164" s="58">
        <v>202413546825</v>
      </c>
      <c r="I10164" s="58">
        <v>6201577355</v>
      </c>
      <c r="J10164" s="60" t="s">
        <v>19344</v>
      </c>
      <c r="K10164" s="60" t="s">
        <v>19345</v>
      </c>
      <c r="L10164" s="212" t="s">
        <v>52</v>
      </c>
      <c r="M10164" s="60">
        <v>45434</v>
      </c>
      <c r="N10164" s="58" t="s">
        <v>24</v>
      </c>
      <c r="O10164" s="58" t="s">
        <v>37</v>
      </c>
      <c r="P10164" s="62">
        <v>600000</v>
      </c>
      <c r="Q10164" s="58" t="s">
        <v>26</v>
      </c>
      <c r="R10164" s="58" t="s">
        <v>26</v>
      </c>
      <c r="S10164" s="58" t="s">
        <v>2887</v>
      </c>
      <c r="T10164" s="213" t="s">
        <v>28</v>
      </c>
      <c r="U10164" s="63" t="s">
        <v>119</v>
      </c>
      <c r="W10164" s="143"/>
      <c r="X10164" s="143"/>
      <c r="AO10164" s="143"/>
      <c r="AP10164" s="143"/>
      <c r="BD10164" s="234"/>
      <c r="BE10164" s="234"/>
    </row>
    <row r="10165" spans="1:57" ht="12.95" customHeight="1" x14ac:dyDescent="0.2">
      <c r="A10165" s="57">
        <f t="shared" si="170"/>
        <v>10164</v>
      </c>
      <c r="B10165" s="58">
        <v>3209030103890010</v>
      </c>
      <c r="C10165" s="59" t="s">
        <v>1711</v>
      </c>
      <c r="D10165" s="59" t="s">
        <v>231</v>
      </c>
      <c r="E10165" s="60">
        <v>32568</v>
      </c>
      <c r="F10165" s="60">
        <v>45432</v>
      </c>
      <c r="G10165" s="60">
        <v>45432</v>
      </c>
      <c r="H10165" s="58">
        <v>202413546823</v>
      </c>
      <c r="I10165" s="58">
        <v>6200398301</v>
      </c>
      <c r="J10165" s="60" t="s">
        <v>19346</v>
      </c>
      <c r="K10165" s="60" t="s">
        <v>19345</v>
      </c>
      <c r="L10165" s="212" t="s">
        <v>52</v>
      </c>
      <c r="M10165" s="60">
        <v>45434</v>
      </c>
      <c r="N10165" s="58" t="s">
        <v>24</v>
      </c>
      <c r="O10165" s="58" t="s">
        <v>37</v>
      </c>
      <c r="P10165" s="62">
        <v>600000</v>
      </c>
      <c r="Q10165" s="58" t="s">
        <v>26</v>
      </c>
      <c r="R10165" s="58" t="s">
        <v>26</v>
      </c>
      <c r="S10165" s="58" t="s">
        <v>2887</v>
      </c>
      <c r="T10165" s="213" t="s">
        <v>28</v>
      </c>
      <c r="U10165" s="63" t="s">
        <v>119</v>
      </c>
      <c r="W10165" s="143"/>
      <c r="X10165" s="143"/>
      <c r="AO10165" s="143"/>
      <c r="AP10165" s="143"/>
      <c r="BD10165" s="234"/>
      <c r="BE10165" s="234"/>
    </row>
    <row r="10166" spans="1:57" ht="12.95" customHeight="1" x14ac:dyDescent="0.2">
      <c r="A10166" s="57">
        <f t="shared" si="170"/>
        <v>10165</v>
      </c>
      <c r="B10166" s="58">
        <v>6112090102890000</v>
      </c>
      <c r="C10166" s="59" t="s">
        <v>19347</v>
      </c>
      <c r="D10166" s="59" t="s">
        <v>778</v>
      </c>
      <c r="E10166" s="60">
        <v>32540</v>
      </c>
      <c r="F10166" s="60">
        <v>45432</v>
      </c>
      <c r="G10166" s="60">
        <v>45432</v>
      </c>
      <c r="H10166" s="58">
        <v>202413546822</v>
      </c>
      <c r="I10166" s="58">
        <v>6200481484</v>
      </c>
      <c r="J10166" s="60" t="s">
        <v>19348</v>
      </c>
      <c r="K10166" s="60" t="s">
        <v>19345</v>
      </c>
      <c r="L10166" s="212" t="s">
        <v>52</v>
      </c>
      <c r="M10166" s="60">
        <v>45434</v>
      </c>
      <c r="N10166" s="58" t="s">
        <v>24</v>
      </c>
      <c r="O10166" s="58" t="s">
        <v>37</v>
      </c>
      <c r="P10166" s="62">
        <v>600000</v>
      </c>
      <c r="Q10166" s="58" t="s">
        <v>26</v>
      </c>
      <c r="R10166" s="58" t="s">
        <v>26</v>
      </c>
      <c r="S10166" s="58" t="s">
        <v>2815</v>
      </c>
      <c r="T10166" s="213" t="s">
        <v>28</v>
      </c>
      <c r="U10166" s="63" t="s">
        <v>119</v>
      </c>
      <c r="W10166" s="143"/>
      <c r="X10166" s="143"/>
      <c r="AO10166" s="143"/>
      <c r="AP10166" s="143"/>
      <c r="BD10166" s="234"/>
      <c r="BE10166" s="234"/>
    </row>
    <row r="10167" spans="1:57" ht="12.95" customHeight="1" x14ac:dyDescent="0.2">
      <c r="A10167" s="57">
        <f t="shared" si="170"/>
        <v>10166</v>
      </c>
      <c r="B10167" s="58">
        <v>7408052810060000</v>
      </c>
      <c r="C10167" s="59" t="s">
        <v>19349</v>
      </c>
      <c r="D10167" s="59" t="s">
        <v>19350</v>
      </c>
      <c r="E10167" s="60">
        <v>36970</v>
      </c>
      <c r="F10167" s="60">
        <v>45432</v>
      </c>
      <c r="G10167" s="60">
        <v>45432</v>
      </c>
      <c r="H10167" s="58">
        <v>202413546821</v>
      </c>
      <c r="I10167" s="58">
        <v>6211925467</v>
      </c>
      <c r="J10167" s="60" t="s">
        <v>19351</v>
      </c>
      <c r="K10167" s="60" t="s">
        <v>19345</v>
      </c>
      <c r="L10167" s="212" t="s">
        <v>52</v>
      </c>
      <c r="M10167" s="60">
        <v>45434</v>
      </c>
      <c r="N10167" s="58" t="s">
        <v>24</v>
      </c>
      <c r="O10167" s="58" t="s">
        <v>37</v>
      </c>
      <c r="P10167" s="62">
        <v>600000</v>
      </c>
      <c r="Q10167" s="58" t="s">
        <v>26</v>
      </c>
      <c r="R10167" s="58" t="s">
        <v>26</v>
      </c>
      <c r="S10167" s="58" t="s">
        <v>2815</v>
      </c>
      <c r="T10167" s="213" t="s">
        <v>28</v>
      </c>
      <c r="U10167" s="63" t="s">
        <v>119</v>
      </c>
      <c r="W10167" s="143"/>
      <c r="X10167" s="143"/>
      <c r="AO10167" s="143"/>
      <c r="AP10167" s="143"/>
      <c r="BD10167" s="234"/>
      <c r="BE10167" s="234"/>
    </row>
    <row r="10168" spans="1:57" ht="12.95" customHeight="1" x14ac:dyDescent="0.2">
      <c r="A10168" s="57">
        <f t="shared" si="170"/>
        <v>10167</v>
      </c>
      <c r="B10168" s="58">
        <v>7472041408840000</v>
      </c>
      <c r="C10168" s="59" t="s">
        <v>14248</v>
      </c>
      <c r="D10168" s="59" t="s">
        <v>450</v>
      </c>
      <c r="E10168" s="60">
        <v>30908</v>
      </c>
      <c r="F10168" s="60">
        <v>45432</v>
      </c>
      <c r="G10168" s="60">
        <v>45432</v>
      </c>
      <c r="H10168" s="58">
        <v>202413546421</v>
      </c>
      <c r="I10168" s="58">
        <v>6200137793</v>
      </c>
      <c r="J10168" s="60" t="s">
        <v>19352</v>
      </c>
      <c r="K10168" s="60" t="s">
        <v>19353</v>
      </c>
      <c r="L10168" s="212" t="s">
        <v>371</v>
      </c>
      <c r="M10168" s="60">
        <v>45434</v>
      </c>
      <c r="N10168" s="58" t="s">
        <v>694</v>
      </c>
      <c r="O10168" s="58" t="s">
        <v>25</v>
      </c>
      <c r="P10168" s="62">
        <v>400000</v>
      </c>
      <c r="Q10168" s="58" t="s">
        <v>26</v>
      </c>
      <c r="R10168" s="58" t="s">
        <v>26</v>
      </c>
      <c r="S10168" s="58" t="s">
        <v>27</v>
      </c>
      <c r="T10168" s="213" t="s">
        <v>28</v>
      </c>
      <c r="U10168" s="63" t="s">
        <v>119</v>
      </c>
      <c r="W10168" s="143"/>
      <c r="X10168" s="143"/>
      <c r="AO10168" s="143"/>
      <c r="AP10168" s="143"/>
      <c r="BD10168" s="234"/>
      <c r="BE10168" s="234"/>
    </row>
    <row r="10169" spans="1:57" ht="12.95" customHeight="1" x14ac:dyDescent="0.2">
      <c r="A10169" s="57">
        <f t="shared" si="170"/>
        <v>10168</v>
      </c>
      <c r="B10169" s="58">
        <v>3328162103920000</v>
      </c>
      <c r="C10169" s="59" t="s">
        <v>19354</v>
      </c>
      <c r="D10169" s="59" t="s">
        <v>509</v>
      </c>
      <c r="E10169" s="60">
        <v>33684</v>
      </c>
      <c r="F10169" s="60">
        <v>45429</v>
      </c>
      <c r="G10169" s="60">
        <v>45429</v>
      </c>
      <c r="H10169" s="58">
        <v>202413545021</v>
      </c>
      <c r="I10169" s="58">
        <v>6201568362</v>
      </c>
      <c r="J10169" s="60" t="s">
        <v>19355</v>
      </c>
      <c r="K10169" s="60" t="s">
        <v>19356</v>
      </c>
      <c r="L10169" s="212" t="s">
        <v>545</v>
      </c>
      <c r="M10169" s="60">
        <v>45434</v>
      </c>
      <c r="N10169" s="58" t="s">
        <v>694</v>
      </c>
      <c r="O10169" s="58" t="s">
        <v>25</v>
      </c>
      <c r="P10169" s="62">
        <v>400000</v>
      </c>
      <c r="Q10169" s="58" t="s">
        <v>26</v>
      </c>
      <c r="R10169" s="58" t="s">
        <v>26</v>
      </c>
      <c r="S10169" s="58" t="s">
        <v>27</v>
      </c>
      <c r="T10169" s="213" t="s">
        <v>28</v>
      </c>
      <c r="U10169" s="63" t="s">
        <v>119</v>
      </c>
      <c r="W10169" s="143"/>
      <c r="X10169" s="143"/>
      <c r="AO10169" s="143"/>
      <c r="AP10169" s="143"/>
      <c r="BD10169" s="234"/>
      <c r="BE10169" s="234"/>
    </row>
    <row r="10170" spans="1:57" ht="12.95" customHeight="1" x14ac:dyDescent="0.2">
      <c r="A10170" s="57">
        <f t="shared" si="170"/>
        <v>10169</v>
      </c>
      <c r="B10170" s="58">
        <v>3526060608830000</v>
      </c>
      <c r="C10170" s="59" t="s">
        <v>18464</v>
      </c>
      <c r="D10170" s="59" t="s">
        <v>51</v>
      </c>
      <c r="E10170" s="60">
        <v>30534</v>
      </c>
      <c r="F10170" s="60">
        <v>45429</v>
      </c>
      <c r="G10170" s="60">
        <v>45429</v>
      </c>
      <c r="H10170" s="58">
        <v>202413543723</v>
      </c>
      <c r="I10170" s="58">
        <v>6201114564</v>
      </c>
      <c r="J10170" s="60" t="s">
        <v>19357</v>
      </c>
      <c r="K10170" s="60" t="s">
        <v>19358</v>
      </c>
      <c r="L10170" s="212" t="s">
        <v>474</v>
      </c>
      <c r="M10170" s="60">
        <v>45434</v>
      </c>
      <c r="N10170" s="58" t="s">
        <v>24</v>
      </c>
      <c r="O10170" s="58" t="s">
        <v>30</v>
      </c>
      <c r="P10170" s="62">
        <v>550000</v>
      </c>
      <c r="Q10170" s="58" t="s">
        <v>26</v>
      </c>
      <c r="R10170" s="58" t="s">
        <v>26</v>
      </c>
      <c r="S10170" s="58" t="s">
        <v>27</v>
      </c>
      <c r="T10170" s="213" t="s">
        <v>28</v>
      </c>
      <c r="U10170" s="63" t="s">
        <v>119</v>
      </c>
      <c r="W10170" s="143"/>
      <c r="X10170" s="143"/>
      <c r="AO10170" s="143"/>
      <c r="AP10170" s="143"/>
      <c r="BD10170" s="234"/>
      <c r="BE10170" s="234"/>
    </row>
    <row r="10171" spans="1:57" ht="12.95" customHeight="1" x14ac:dyDescent="0.2">
      <c r="A10171" s="57">
        <f t="shared" si="170"/>
        <v>10170</v>
      </c>
      <c r="B10171" s="58">
        <v>3172032207730000</v>
      </c>
      <c r="C10171" s="59" t="s">
        <v>19359</v>
      </c>
      <c r="D10171" s="59" t="s">
        <v>395</v>
      </c>
      <c r="E10171" s="60">
        <v>26867</v>
      </c>
      <c r="F10171" s="60">
        <v>45429</v>
      </c>
      <c r="G10171" s="60">
        <v>45429</v>
      </c>
      <c r="H10171" s="58">
        <v>202413543722</v>
      </c>
      <c r="I10171" s="58">
        <v>6200273568</v>
      </c>
      <c r="J10171" s="60" t="s">
        <v>19360</v>
      </c>
      <c r="K10171" s="60" t="s">
        <v>19358</v>
      </c>
      <c r="L10171" s="212" t="s">
        <v>474</v>
      </c>
      <c r="M10171" s="60">
        <v>45434</v>
      </c>
      <c r="N10171" s="58" t="s">
        <v>24</v>
      </c>
      <c r="O10171" s="58" t="s">
        <v>30</v>
      </c>
      <c r="P10171" s="62">
        <v>550000</v>
      </c>
      <c r="Q10171" s="58" t="s">
        <v>26</v>
      </c>
      <c r="R10171" s="58" t="s">
        <v>26</v>
      </c>
      <c r="S10171" s="58" t="s">
        <v>27</v>
      </c>
      <c r="T10171" s="213" t="s">
        <v>28</v>
      </c>
      <c r="U10171" s="63" t="s">
        <v>119</v>
      </c>
      <c r="W10171" s="143"/>
      <c r="X10171" s="143"/>
      <c r="AO10171" s="143"/>
      <c r="AP10171" s="143"/>
      <c r="BD10171" s="234"/>
      <c r="BE10171" s="234"/>
    </row>
    <row r="10172" spans="1:57" ht="12.95" customHeight="1" x14ac:dyDescent="0.2">
      <c r="A10172" s="57">
        <f t="shared" si="170"/>
        <v>10171</v>
      </c>
      <c r="B10172" s="58">
        <v>3201371706950000</v>
      </c>
      <c r="C10172" s="59" t="s">
        <v>1268</v>
      </c>
      <c r="D10172" s="59" t="s">
        <v>56</v>
      </c>
      <c r="E10172" s="60">
        <v>34867</v>
      </c>
      <c r="F10172" s="60">
        <v>45429</v>
      </c>
      <c r="G10172" s="60">
        <v>45429</v>
      </c>
      <c r="H10172" s="58">
        <v>202413543721</v>
      </c>
      <c r="I10172" s="58">
        <v>6211515471</v>
      </c>
      <c r="J10172" s="60" t="s">
        <v>19361</v>
      </c>
      <c r="K10172" s="60" t="s">
        <v>19358</v>
      </c>
      <c r="L10172" s="212" t="s">
        <v>474</v>
      </c>
      <c r="M10172" s="60">
        <v>45434</v>
      </c>
      <c r="N10172" s="58" t="s">
        <v>24</v>
      </c>
      <c r="O10172" s="58" t="s">
        <v>30</v>
      </c>
      <c r="P10172" s="62">
        <v>550000</v>
      </c>
      <c r="Q10172" s="58" t="s">
        <v>26</v>
      </c>
      <c r="R10172" s="58" t="s">
        <v>26</v>
      </c>
      <c r="S10172" s="58" t="s">
        <v>27</v>
      </c>
      <c r="T10172" s="213" t="s">
        <v>28</v>
      </c>
      <c r="U10172" s="63" t="s">
        <v>119</v>
      </c>
      <c r="W10172" s="143"/>
      <c r="X10172" s="143"/>
      <c r="AO10172" s="143"/>
      <c r="AP10172" s="143"/>
      <c r="BD10172" s="234"/>
      <c r="BE10172" s="234"/>
    </row>
    <row r="10173" spans="1:57" ht="12.95" customHeight="1" x14ac:dyDescent="0.2">
      <c r="A10173" s="57">
        <f t="shared" si="170"/>
        <v>10172</v>
      </c>
      <c r="B10173" s="58">
        <v>3526010712810000</v>
      </c>
      <c r="C10173" s="59" t="s">
        <v>18773</v>
      </c>
      <c r="D10173" s="59" t="s">
        <v>51</v>
      </c>
      <c r="E10173" s="60">
        <v>29927</v>
      </c>
      <c r="F10173" s="60">
        <v>45429</v>
      </c>
      <c r="G10173" s="60">
        <v>45433</v>
      </c>
      <c r="H10173" s="58">
        <v>202413543625</v>
      </c>
      <c r="I10173" s="58">
        <v>6200141128</v>
      </c>
      <c r="J10173" s="60" t="s">
        <v>19362</v>
      </c>
      <c r="K10173" s="60" t="s">
        <v>19363</v>
      </c>
      <c r="L10173" s="212" t="s">
        <v>2803</v>
      </c>
      <c r="M10173" s="60">
        <v>45434</v>
      </c>
      <c r="N10173" s="58" t="s">
        <v>24</v>
      </c>
      <c r="O10173" s="58" t="s">
        <v>37</v>
      </c>
      <c r="P10173" s="62">
        <v>600000</v>
      </c>
      <c r="Q10173" s="58" t="s">
        <v>26</v>
      </c>
      <c r="R10173" s="58" t="s">
        <v>26</v>
      </c>
      <c r="S10173" s="58" t="s">
        <v>2825</v>
      </c>
      <c r="T10173" s="213" t="s">
        <v>28</v>
      </c>
      <c r="U10173" s="63" t="s">
        <v>119</v>
      </c>
      <c r="W10173" s="143"/>
      <c r="X10173" s="143"/>
      <c r="AO10173" s="143"/>
      <c r="AP10173" s="143"/>
      <c r="BD10173" s="234"/>
      <c r="BE10173" s="234"/>
    </row>
    <row r="10174" spans="1:57" ht="12.95" customHeight="1" x14ac:dyDescent="0.2">
      <c r="A10174" s="57">
        <f t="shared" si="170"/>
        <v>10173</v>
      </c>
      <c r="B10174" s="58">
        <v>3526032904840000</v>
      </c>
      <c r="C10174" s="59" t="s">
        <v>18793</v>
      </c>
      <c r="D10174" s="59" t="s">
        <v>51</v>
      </c>
      <c r="E10174" s="60">
        <v>30801</v>
      </c>
      <c r="F10174" s="60">
        <v>45429</v>
      </c>
      <c r="G10174" s="60">
        <v>45429</v>
      </c>
      <c r="H10174" s="58">
        <v>202413543624</v>
      </c>
      <c r="I10174" s="58">
        <v>6200262336</v>
      </c>
      <c r="J10174" s="60" t="s">
        <v>19364</v>
      </c>
      <c r="K10174" s="60" t="s">
        <v>19363</v>
      </c>
      <c r="L10174" s="212" t="s">
        <v>2803</v>
      </c>
      <c r="M10174" s="60">
        <v>45434</v>
      </c>
      <c r="N10174" s="58" t="s">
        <v>24</v>
      </c>
      <c r="O10174" s="58" t="s">
        <v>37</v>
      </c>
      <c r="P10174" s="62">
        <v>600000</v>
      </c>
      <c r="Q10174" s="58" t="s">
        <v>26</v>
      </c>
      <c r="R10174" s="58" t="s">
        <v>26</v>
      </c>
      <c r="S10174" s="58" t="s">
        <v>2851</v>
      </c>
      <c r="T10174" s="213" t="s">
        <v>28</v>
      </c>
      <c r="U10174" s="63" t="s">
        <v>119</v>
      </c>
      <c r="W10174" s="143"/>
      <c r="X10174" s="143"/>
      <c r="AO10174" s="143"/>
      <c r="AP10174" s="143"/>
      <c r="BD10174" s="234"/>
      <c r="BE10174" s="234"/>
    </row>
    <row r="10175" spans="1:57" ht="12.95" customHeight="1" x14ac:dyDescent="0.2">
      <c r="A10175" s="57">
        <f t="shared" si="170"/>
        <v>10174</v>
      </c>
      <c r="B10175" s="58">
        <v>3526022204870000</v>
      </c>
      <c r="C10175" s="59" t="s">
        <v>19365</v>
      </c>
      <c r="D10175" s="59" t="s">
        <v>51</v>
      </c>
      <c r="E10175" s="60">
        <v>31889</v>
      </c>
      <c r="F10175" s="60">
        <v>45429</v>
      </c>
      <c r="G10175" s="60">
        <v>45429</v>
      </c>
      <c r="H10175" s="58">
        <v>202413543623</v>
      </c>
      <c r="I10175" s="58">
        <v>6200363988</v>
      </c>
      <c r="J10175" s="60" t="s">
        <v>19366</v>
      </c>
      <c r="K10175" s="60" t="s">
        <v>19363</v>
      </c>
      <c r="L10175" s="212" t="s">
        <v>2803</v>
      </c>
      <c r="M10175" s="60">
        <v>45434</v>
      </c>
      <c r="N10175" s="58" t="s">
        <v>24</v>
      </c>
      <c r="O10175" s="58" t="s">
        <v>37</v>
      </c>
      <c r="P10175" s="62">
        <v>600000</v>
      </c>
      <c r="Q10175" s="58" t="s">
        <v>26</v>
      </c>
      <c r="R10175" s="58" t="s">
        <v>26</v>
      </c>
      <c r="S10175" s="58" t="s">
        <v>2851</v>
      </c>
      <c r="T10175" s="213" t="s">
        <v>28</v>
      </c>
      <c r="U10175" s="63" t="s">
        <v>119</v>
      </c>
      <c r="W10175" s="143"/>
      <c r="X10175" s="143"/>
      <c r="AO10175" s="143"/>
      <c r="AP10175" s="143"/>
      <c r="BD10175" s="234"/>
      <c r="BE10175" s="234"/>
    </row>
    <row r="10176" spans="1:57" ht="12.95" customHeight="1" x14ac:dyDescent="0.2">
      <c r="A10176" s="57">
        <f t="shared" si="170"/>
        <v>10175</v>
      </c>
      <c r="B10176" s="58">
        <v>3526010108700000</v>
      </c>
      <c r="C10176" s="59" t="s">
        <v>18795</v>
      </c>
      <c r="D10176" s="59" t="s">
        <v>51</v>
      </c>
      <c r="E10176" s="60">
        <v>25781</v>
      </c>
      <c r="F10176" s="60">
        <v>45429</v>
      </c>
      <c r="G10176" s="60">
        <v>45429</v>
      </c>
      <c r="H10176" s="58">
        <v>202413543622</v>
      </c>
      <c r="I10176" s="58">
        <v>6200507605</v>
      </c>
      <c r="J10176" s="60" t="s">
        <v>19367</v>
      </c>
      <c r="K10176" s="60" t="s">
        <v>19363</v>
      </c>
      <c r="L10176" s="212" t="s">
        <v>2803</v>
      </c>
      <c r="M10176" s="60">
        <v>45434</v>
      </c>
      <c r="N10176" s="58" t="s">
        <v>24</v>
      </c>
      <c r="O10176" s="58" t="s">
        <v>37</v>
      </c>
      <c r="P10176" s="62">
        <v>600000</v>
      </c>
      <c r="Q10176" s="58" t="s">
        <v>26</v>
      </c>
      <c r="R10176" s="58" t="s">
        <v>26</v>
      </c>
      <c r="S10176" s="58" t="s">
        <v>2851</v>
      </c>
      <c r="T10176" s="213" t="s">
        <v>28</v>
      </c>
      <c r="U10176" s="63" t="s">
        <v>119</v>
      </c>
      <c r="W10176" s="143"/>
      <c r="X10176" s="143"/>
      <c r="AO10176" s="143"/>
      <c r="AP10176" s="143"/>
      <c r="BD10176" s="234"/>
      <c r="BE10176" s="234"/>
    </row>
    <row r="10177" spans="1:57" ht="12.95" customHeight="1" x14ac:dyDescent="0.2">
      <c r="A10177" s="57">
        <f t="shared" si="170"/>
        <v>10176</v>
      </c>
      <c r="B10177" s="58">
        <v>2171031607800000</v>
      </c>
      <c r="C10177" s="59" t="s">
        <v>19149</v>
      </c>
      <c r="D10177" s="59" t="s">
        <v>19150</v>
      </c>
      <c r="E10177" s="60">
        <v>29418</v>
      </c>
      <c r="F10177" s="60">
        <v>45429</v>
      </c>
      <c r="G10177" s="60">
        <v>45429</v>
      </c>
      <c r="H10177" s="58">
        <v>202413543321</v>
      </c>
      <c r="I10177" s="58">
        <v>6200192652</v>
      </c>
      <c r="J10177" s="60" t="s">
        <v>19368</v>
      </c>
      <c r="K10177" s="60" t="s">
        <v>19369</v>
      </c>
      <c r="L10177" s="212" t="s">
        <v>2803</v>
      </c>
      <c r="M10177" s="60">
        <v>45434</v>
      </c>
      <c r="N10177" s="58" t="s">
        <v>694</v>
      </c>
      <c r="O10177" s="58" t="s">
        <v>37</v>
      </c>
      <c r="P10177" s="62">
        <v>750000</v>
      </c>
      <c r="Q10177" s="58" t="s">
        <v>26</v>
      </c>
      <c r="R10177" s="58" t="s">
        <v>26</v>
      </c>
      <c r="S10177" s="58" t="s">
        <v>27</v>
      </c>
      <c r="T10177" s="213" t="s">
        <v>28</v>
      </c>
      <c r="U10177" s="63" t="s">
        <v>119</v>
      </c>
      <c r="W10177" s="143"/>
      <c r="X10177" s="143"/>
      <c r="AO10177" s="143"/>
      <c r="AP10177" s="143"/>
      <c r="BD10177" s="234"/>
      <c r="BE10177" s="234"/>
    </row>
    <row r="10178" spans="1:57" ht="12.95" customHeight="1" x14ac:dyDescent="0.2">
      <c r="A10178" s="57">
        <f t="shared" si="170"/>
        <v>10177</v>
      </c>
      <c r="B10178" s="58">
        <v>2101062305810000</v>
      </c>
      <c r="C10178" s="59" t="s">
        <v>2874</v>
      </c>
      <c r="D10178" s="59" t="s">
        <v>653</v>
      </c>
      <c r="E10178" s="60">
        <v>29729</v>
      </c>
      <c r="F10178" s="60">
        <v>45429</v>
      </c>
      <c r="G10178" s="60">
        <v>45429</v>
      </c>
      <c r="H10178" s="58">
        <v>202413543121</v>
      </c>
      <c r="I10178" s="58">
        <v>6202065372</v>
      </c>
      <c r="J10178" s="60" t="s">
        <v>19370</v>
      </c>
      <c r="K10178" s="60" t="s">
        <v>19371</v>
      </c>
      <c r="L10178" s="212" t="s">
        <v>574</v>
      </c>
      <c r="M10178" s="60">
        <v>45434</v>
      </c>
      <c r="N10178" s="58" t="s">
        <v>694</v>
      </c>
      <c r="O10178" s="58" t="s">
        <v>25</v>
      </c>
      <c r="P10178" s="62">
        <v>400000</v>
      </c>
      <c r="Q10178" s="58" t="s">
        <v>26</v>
      </c>
      <c r="R10178" s="58" t="s">
        <v>26</v>
      </c>
      <c r="S10178" s="58" t="s">
        <v>27</v>
      </c>
      <c r="T10178" s="213" t="s">
        <v>28</v>
      </c>
      <c r="U10178" s="63" t="s">
        <v>119</v>
      </c>
      <c r="W10178" s="143"/>
      <c r="X10178" s="143"/>
      <c r="AO10178" s="143"/>
      <c r="AP10178" s="143"/>
      <c r="BD10178" s="234"/>
      <c r="BE10178" s="234"/>
    </row>
    <row r="10179" spans="1:57" ht="12.95" customHeight="1" x14ac:dyDescent="0.2">
      <c r="A10179" s="57">
        <f t="shared" si="170"/>
        <v>10178</v>
      </c>
      <c r="B10179" s="58">
        <v>3216051111940000</v>
      </c>
      <c r="C10179" s="59" t="s">
        <v>19372</v>
      </c>
      <c r="D10179" s="59" t="s">
        <v>56</v>
      </c>
      <c r="E10179" s="60">
        <v>34649</v>
      </c>
      <c r="F10179" s="60">
        <v>45433</v>
      </c>
      <c r="G10179" s="60">
        <v>45433</v>
      </c>
      <c r="H10179" s="58">
        <v>202413542825</v>
      </c>
      <c r="I10179" s="58">
        <v>6212333384</v>
      </c>
      <c r="J10179" s="60" t="s">
        <v>19373</v>
      </c>
      <c r="K10179" s="60" t="s">
        <v>19374</v>
      </c>
      <c r="L10179" s="212" t="s">
        <v>474</v>
      </c>
      <c r="M10179" s="60">
        <v>45434</v>
      </c>
      <c r="N10179" s="58" t="s">
        <v>24</v>
      </c>
      <c r="O10179" s="58" t="s">
        <v>30</v>
      </c>
      <c r="P10179" s="62">
        <v>704000</v>
      </c>
      <c r="Q10179" s="58" t="s">
        <v>26</v>
      </c>
      <c r="R10179" s="58" t="s">
        <v>26</v>
      </c>
      <c r="S10179" s="58" t="s">
        <v>27</v>
      </c>
      <c r="T10179" s="213" t="s">
        <v>28</v>
      </c>
      <c r="U10179" s="63" t="s">
        <v>119</v>
      </c>
      <c r="W10179" s="143"/>
      <c r="X10179" s="143"/>
      <c r="AO10179" s="143"/>
      <c r="AP10179" s="143"/>
      <c r="BD10179" s="234"/>
      <c r="BE10179" s="234"/>
    </row>
    <row r="10180" spans="1:57" ht="12.95" customHeight="1" x14ac:dyDescent="0.2">
      <c r="A10180" s="57">
        <f t="shared" ref="A10180:A10243" si="171">A10179+1</f>
        <v>10179</v>
      </c>
      <c r="B10180" s="58">
        <v>3604021211950060</v>
      </c>
      <c r="C10180" s="59" t="s">
        <v>16322</v>
      </c>
      <c r="D10180" s="59" t="s">
        <v>776</v>
      </c>
      <c r="E10180" s="60">
        <v>35015</v>
      </c>
      <c r="F10180" s="60">
        <v>45432</v>
      </c>
      <c r="G10180" s="60">
        <v>45432</v>
      </c>
      <c r="H10180" s="58">
        <v>202413544725</v>
      </c>
      <c r="I10180" s="58">
        <v>6212423890</v>
      </c>
      <c r="J10180" s="60" t="s">
        <v>19375</v>
      </c>
      <c r="K10180" s="60" t="s">
        <v>19374</v>
      </c>
      <c r="L10180" s="212" t="s">
        <v>474</v>
      </c>
      <c r="M10180" s="60">
        <v>45434</v>
      </c>
      <c r="N10180" s="58" t="s">
        <v>24</v>
      </c>
      <c r="O10180" s="58" t="s">
        <v>30</v>
      </c>
      <c r="P10180" s="62">
        <v>704000</v>
      </c>
      <c r="Q10180" s="58" t="s">
        <v>26</v>
      </c>
      <c r="R10180" s="58" t="s">
        <v>26</v>
      </c>
      <c r="S10180" s="58" t="s">
        <v>27</v>
      </c>
      <c r="T10180" s="213" t="s">
        <v>28</v>
      </c>
      <c r="U10180" s="63" t="s">
        <v>119</v>
      </c>
      <c r="W10180" s="143"/>
      <c r="X10180" s="143"/>
      <c r="AO10180" s="143"/>
      <c r="AP10180" s="143"/>
      <c r="BD10180" s="234"/>
      <c r="BE10180" s="234"/>
    </row>
    <row r="10181" spans="1:57" ht="12.95" customHeight="1" x14ac:dyDescent="0.2">
      <c r="A10181" s="57">
        <f t="shared" si="171"/>
        <v>10180</v>
      </c>
      <c r="B10181" s="58">
        <v>1405013101960000</v>
      </c>
      <c r="C10181" s="59" t="s">
        <v>17172</v>
      </c>
      <c r="D10181" s="59" t="s">
        <v>56</v>
      </c>
      <c r="E10181" s="60">
        <v>35095</v>
      </c>
      <c r="F10181" s="60">
        <v>45432</v>
      </c>
      <c r="G10181" s="60">
        <v>45432</v>
      </c>
      <c r="H10181" s="58">
        <v>202413542824</v>
      </c>
      <c r="I10181" s="58">
        <v>6212425602</v>
      </c>
      <c r="J10181" s="60" t="s">
        <v>19376</v>
      </c>
      <c r="K10181" s="60" t="s">
        <v>19374</v>
      </c>
      <c r="L10181" s="212" t="s">
        <v>474</v>
      </c>
      <c r="M10181" s="60">
        <v>45434</v>
      </c>
      <c r="N10181" s="58" t="s">
        <v>24</v>
      </c>
      <c r="O10181" s="58" t="s">
        <v>30</v>
      </c>
      <c r="P10181" s="62">
        <v>704000</v>
      </c>
      <c r="Q10181" s="58" t="s">
        <v>26</v>
      </c>
      <c r="R10181" s="58" t="s">
        <v>26</v>
      </c>
      <c r="S10181" s="58" t="s">
        <v>27</v>
      </c>
      <c r="T10181" s="213" t="s">
        <v>28</v>
      </c>
      <c r="U10181" s="63" t="s">
        <v>119</v>
      </c>
      <c r="W10181" s="143"/>
      <c r="X10181" s="143"/>
      <c r="AO10181" s="143"/>
      <c r="AP10181" s="143"/>
      <c r="BD10181" s="234"/>
      <c r="BE10181" s="234"/>
    </row>
    <row r="10182" spans="1:57" ht="12.95" customHeight="1" x14ac:dyDescent="0.2">
      <c r="A10182" s="57">
        <f t="shared" si="171"/>
        <v>10181</v>
      </c>
      <c r="B10182" s="58">
        <v>5315052808840000</v>
      </c>
      <c r="C10182" s="59" t="s">
        <v>17184</v>
      </c>
      <c r="D10182" s="59" t="s">
        <v>71</v>
      </c>
      <c r="E10182" s="60">
        <v>30922</v>
      </c>
      <c r="F10182" s="60">
        <v>45432</v>
      </c>
      <c r="G10182" s="60">
        <v>45433</v>
      </c>
      <c r="H10182" s="58">
        <v>202413542823</v>
      </c>
      <c r="I10182" s="58">
        <v>6212425614</v>
      </c>
      <c r="J10182" s="60" t="s">
        <v>19377</v>
      </c>
      <c r="K10182" s="60" t="s">
        <v>19374</v>
      </c>
      <c r="L10182" s="212" t="s">
        <v>474</v>
      </c>
      <c r="M10182" s="60">
        <v>45434</v>
      </c>
      <c r="N10182" s="58" t="s">
        <v>24</v>
      </c>
      <c r="O10182" s="58" t="s">
        <v>30</v>
      </c>
      <c r="P10182" s="62">
        <v>704000</v>
      </c>
      <c r="Q10182" s="58" t="s">
        <v>26</v>
      </c>
      <c r="R10182" s="58" t="s">
        <v>26</v>
      </c>
      <c r="S10182" s="58" t="s">
        <v>27</v>
      </c>
      <c r="T10182" s="213" t="s">
        <v>28</v>
      </c>
      <c r="U10182" s="63" t="s">
        <v>119</v>
      </c>
      <c r="W10182" s="143"/>
      <c r="X10182" s="143"/>
      <c r="AO10182" s="143"/>
      <c r="AP10182" s="143"/>
      <c r="BD10182" s="234"/>
      <c r="BE10182" s="234"/>
    </row>
    <row r="10183" spans="1:57" ht="12.95" customHeight="1" x14ac:dyDescent="0.2">
      <c r="A10183" s="57">
        <f t="shared" si="171"/>
        <v>10182</v>
      </c>
      <c r="B10183" s="58">
        <v>3175016310970000</v>
      </c>
      <c r="C10183" s="59" t="s">
        <v>16327</v>
      </c>
      <c r="D10183" s="59" t="s">
        <v>56</v>
      </c>
      <c r="E10183" s="60">
        <v>35726</v>
      </c>
      <c r="F10183" s="60">
        <v>45432</v>
      </c>
      <c r="G10183" s="60">
        <v>45432</v>
      </c>
      <c r="H10183" s="58">
        <v>202413542822</v>
      </c>
      <c r="I10183" s="58">
        <v>6212423881</v>
      </c>
      <c r="J10183" s="60" t="s">
        <v>19378</v>
      </c>
      <c r="K10183" s="60" t="s">
        <v>19374</v>
      </c>
      <c r="L10183" s="212" t="s">
        <v>474</v>
      </c>
      <c r="M10183" s="60">
        <v>45434</v>
      </c>
      <c r="N10183" s="58" t="s">
        <v>24</v>
      </c>
      <c r="O10183" s="58" t="s">
        <v>30</v>
      </c>
      <c r="P10183" s="62">
        <v>704000</v>
      </c>
      <c r="Q10183" s="58" t="s">
        <v>26</v>
      </c>
      <c r="R10183" s="58" t="s">
        <v>26</v>
      </c>
      <c r="S10183" s="58" t="s">
        <v>27</v>
      </c>
      <c r="T10183" s="213" t="s">
        <v>28</v>
      </c>
      <c r="U10183" s="63" t="s">
        <v>119</v>
      </c>
      <c r="W10183" s="143"/>
      <c r="X10183" s="143"/>
      <c r="AO10183" s="143"/>
      <c r="AP10183" s="143"/>
      <c r="BD10183" s="234"/>
      <c r="BE10183" s="234"/>
    </row>
    <row r="10184" spans="1:57" ht="12.95" customHeight="1" x14ac:dyDescent="0.2">
      <c r="A10184" s="57">
        <f t="shared" si="171"/>
        <v>10183</v>
      </c>
      <c r="B10184" s="58">
        <v>1208162107910000</v>
      </c>
      <c r="C10184" s="59" t="s">
        <v>19379</v>
      </c>
      <c r="D10184" s="59" t="s">
        <v>1215</v>
      </c>
      <c r="E10184" s="60">
        <v>33440</v>
      </c>
      <c r="F10184" s="60">
        <v>45429</v>
      </c>
      <c r="G10184" s="60">
        <v>45429</v>
      </c>
      <c r="H10184" s="58">
        <v>202413542821</v>
      </c>
      <c r="I10184" s="58">
        <v>6212423268</v>
      </c>
      <c r="J10184" s="60" t="s">
        <v>19380</v>
      </c>
      <c r="K10184" s="60" t="s">
        <v>19374</v>
      </c>
      <c r="L10184" s="212" t="s">
        <v>474</v>
      </c>
      <c r="M10184" s="60">
        <v>45434</v>
      </c>
      <c r="N10184" s="58" t="s">
        <v>24</v>
      </c>
      <c r="O10184" s="58" t="s">
        <v>30</v>
      </c>
      <c r="P10184" s="62">
        <v>704000</v>
      </c>
      <c r="Q10184" s="58" t="s">
        <v>26</v>
      </c>
      <c r="R10184" s="58" t="s">
        <v>26</v>
      </c>
      <c r="S10184" s="58" t="s">
        <v>27</v>
      </c>
      <c r="T10184" s="213" t="s">
        <v>28</v>
      </c>
      <c r="U10184" s="63" t="s">
        <v>119</v>
      </c>
      <c r="W10184" s="143"/>
      <c r="X10184" s="143"/>
      <c r="AO10184" s="143"/>
      <c r="AP10184" s="143"/>
      <c r="BD10184" s="234"/>
      <c r="BE10184" s="234"/>
    </row>
    <row r="10185" spans="1:57" ht="12.95" customHeight="1" x14ac:dyDescent="0.2">
      <c r="A10185" s="57">
        <f t="shared" si="171"/>
        <v>10184</v>
      </c>
      <c r="B10185" s="58">
        <v>3173081408741000</v>
      </c>
      <c r="C10185" s="59" t="s">
        <v>19381</v>
      </c>
      <c r="D10185" s="59" t="s">
        <v>231</v>
      </c>
      <c r="E10185" s="60">
        <v>27255</v>
      </c>
      <c r="F10185" s="60">
        <v>45433</v>
      </c>
      <c r="G10185" s="60">
        <v>45433</v>
      </c>
      <c r="H10185" s="58">
        <v>2024135427216</v>
      </c>
      <c r="I10185" s="58">
        <v>6201325402</v>
      </c>
      <c r="J10185" s="60" t="s">
        <v>19382</v>
      </c>
      <c r="K10185" s="60" t="s">
        <v>19383</v>
      </c>
      <c r="L10185" s="212" t="s">
        <v>52</v>
      </c>
      <c r="M10185" s="60">
        <v>45434</v>
      </c>
      <c r="N10185" s="58" t="s">
        <v>24</v>
      </c>
      <c r="O10185" s="58" t="s">
        <v>37</v>
      </c>
      <c r="P10185" s="62">
        <v>600000</v>
      </c>
      <c r="Q10185" s="58" t="s">
        <v>26</v>
      </c>
      <c r="R10185" s="58" t="s">
        <v>26</v>
      </c>
      <c r="S10185" s="58" t="s">
        <v>27</v>
      </c>
      <c r="T10185" s="213" t="s">
        <v>28</v>
      </c>
      <c r="U10185" s="63" t="s">
        <v>119</v>
      </c>
      <c r="W10185" s="143"/>
      <c r="X10185" s="143"/>
      <c r="AO10185" s="143"/>
      <c r="AP10185" s="143"/>
      <c r="BD10185" s="234"/>
      <c r="BE10185" s="234"/>
    </row>
    <row r="10186" spans="1:57" ht="12.95" customHeight="1" x14ac:dyDescent="0.2">
      <c r="A10186" s="57">
        <f t="shared" si="171"/>
        <v>10185</v>
      </c>
      <c r="B10186" s="58">
        <v>3175060503730010</v>
      </c>
      <c r="C10186" s="59" t="s">
        <v>19384</v>
      </c>
      <c r="D10186" s="59" t="s">
        <v>2433</v>
      </c>
      <c r="E10186" s="60">
        <v>26728</v>
      </c>
      <c r="F10186" s="60">
        <v>45433</v>
      </c>
      <c r="G10186" s="60">
        <v>45433</v>
      </c>
      <c r="H10186" s="58">
        <v>2024135427215</v>
      </c>
      <c r="I10186" s="58">
        <v>6201475125</v>
      </c>
      <c r="J10186" s="60" t="s">
        <v>19385</v>
      </c>
      <c r="K10186" s="60" t="s">
        <v>19383</v>
      </c>
      <c r="L10186" s="212" t="s">
        <v>52</v>
      </c>
      <c r="M10186" s="60">
        <v>45434</v>
      </c>
      <c r="N10186" s="58" t="s">
        <v>24</v>
      </c>
      <c r="O10186" s="58" t="s">
        <v>37</v>
      </c>
      <c r="P10186" s="62">
        <v>600000</v>
      </c>
      <c r="Q10186" s="58" t="s">
        <v>26</v>
      </c>
      <c r="R10186" s="58" t="s">
        <v>26</v>
      </c>
      <c r="S10186" s="58" t="s">
        <v>27</v>
      </c>
      <c r="T10186" s="213" t="s">
        <v>28</v>
      </c>
      <c r="U10186" s="63" t="s">
        <v>119</v>
      </c>
      <c r="W10186" s="143"/>
      <c r="X10186" s="143"/>
      <c r="AO10186" s="143"/>
      <c r="AP10186" s="143"/>
      <c r="BD10186" s="234"/>
      <c r="BE10186" s="234"/>
    </row>
    <row r="10187" spans="1:57" ht="12.95" customHeight="1" x14ac:dyDescent="0.2">
      <c r="A10187" s="57">
        <f t="shared" si="171"/>
        <v>10186</v>
      </c>
      <c r="B10187" s="58">
        <v>3328151403760000</v>
      </c>
      <c r="C10187" s="59" t="s">
        <v>19386</v>
      </c>
      <c r="D10187" s="59" t="s">
        <v>509</v>
      </c>
      <c r="E10187" s="60">
        <v>27833</v>
      </c>
      <c r="F10187" s="60">
        <v>45433</v>
      </c>
      <c r="G10187" s="60">
        <v>45433</v>
      </c>
      <c r="H10187" s="58">
        <v>2024135427214</v>
      </c>
      <c r="I10187" s="58">
        <v>6201577751</v>
      </c>
      <c r="J10187" s="60" t="s">
        <v>19387</v>
      </c>
      <c r="K10187" s="60" t="s">
        <v>19383</v>
      </c>
      <c r="L10187" s="212" t="s">
        <v>52</v>
      </c>
      <c r="M10187" s="60">
        <v>45434</v>
      </c>
      <c r="N10187" s="58" t="s">
        <v>24</v>
      </c>
      <c r="O10187" s="58" t="s">
        <v>37</v>
      </c>
      <c r="P10187" s="62">
        <v>600000</v>
      </c>
      <c r="Q10187" s="58" t="s">
        <v>26</v>
      </c>
      <c r="R10187" s="58" t="s">
        <v>26</v>
      </c>
      <c r="S10187" s="58" t="s">
        <v>27</v>
      </c>
      <c r="T10187" s="213" t="s">
        <v>28</v>
      </c>
      <c r="U10187" s="63" t="s">
        <v>119</v>
      </c>
      <c r="W10187" s="143"/>
      <c r="X10187" s="143"/>
      <c r="AO10187" s="143"/>
      <c r="AP10187" s="143"/>
      <c r="BD10187" s="234"/>
      <c r="BE10187" s="234"/>
    </row>
    <row r="10188" spans="1:57" ht="12.95" customHeight="1" x14ac:dyDescent="0.2">
      <c r="A10188" s="57">
        <f t="shared" si="171"/>
        <v>10187</v>
      </c>
      <c r="B10188" s="58">
        <v>3328102709930000</v>
      </c>
      <c r="C10188" s="59" t="s">
        <v>19388</v>
      </c>
      <c r="D10188" s="59" t="s">
        <v>509</v>
      </c>
      <c r="E10188" s="60">
        <v>34239</v>
      </c>
      <c r="F10188" s="60">
        <v>45433</v>
      </c>
      <c r="G10188" s="60">
        <v>45433</v>
      </c>
      <c r="H10188" s="58">
        <v>2024135427213</v>
      </c>
      <c r="I10188" s="58">
        <v>6202077762</v>
      </c>
      <c r="J10188" s="60" t="s">
        <v>19389</v>
      </c>
      <c r="K10188" s="60" t="s">
        <v>19383</v>
      </c>
      <c r="L10188" s="212" t="s">
        <v>52</v>
      </c>
      <c r="M10188" s="60">
        <v>45434</v>
      </c>
      <c r="N10188" s="58" t="s">
        <v>24</v>
      </c>
      <c r="O10188" s="58" t="s">
        <v>37</v>
      </c>
      <c r="P10188" s="62">
        <v>600000</v>
      </c>
      <c r="Q10188" s="58" t="s">
        <v>26</v>
      </c>
      <c r="R10188" s="58" t="s">
        <v>26</v>
      </c>
      <c r="S10188" s="58" t="s">
        <v>27</v>
      </c>
      <c r="T10188" s="213" t="s">
        <v>28</v>
      </c>
      <c r="U10188" s="63" t="s">
        <v>119</v>
      </c>
      <c r="W10188" s="143"/>
      <c r="X10188" s="143"/>
      <c r="AO10188" s="143"/>
      <c r="AP10188" s="143"/>
      <c r="BD10188" s="234"/>
      <c r="BE10188" s="234"/>
    </row>
    <row r="10189" spans="1:57" ht="12.95" customHeight="1" x14ac:dyDescent="0.2">
      <c r="A10189" s="57">
        <f t="shared" si="171"/>
        <v>10188</v>
      </c>
      <c r="B10189" s="58">
        <v>1205180902890000</v>
      </c>
      <c r="C10189" s="59" t="s">
        <v>346</v>
      </c>
      <c r="D10189" s="59" t="s">
        <v>347</v>
      </c>
      <c r="E10189" s="60">
        <v>32548</v>
      </c>
      <c r="F10189" s="60">
        <v>45433</v>
      </c>
      <c r="G10189" s="60">
        <v>45433</v>
      </c>
      <c r="H10189" s="58">
        <v>2024135427212</v>
      </c>
      <c r="I10189" s="58">
        <v>6201340520</v>
      </c>
      <c r="J10189" s="60" t="s">
        <v>19390</v>
      </c>
      <c r="K10189" s="60" t="s">
        <v>19383</v>
      </c>
      <c r="L10189" s="212" t="s">
        <v>52</v>
      </c>
      <c r="M10189" s="60">
        <v>45434</v>
      </c>
      <c r="N10189" s="58" t="s">
        <v>24</v>
      </c>
      <c r="O10189" s="58" t="s">
        <v>37</v>
      </c>
      <c r="P10189" s="62">
        <v>600000</v>
      </c>
      <c r="Q10189" s="58" t="s">
        <v>26</v>
      </c>
      <c r="R10189" s="58" t="s">
        <v>26</v>
      </c>
      <c r="S10189" s="58" t="s">
        <v>27</v>
      </c>
      <c r="T10189" s="213" t="s">
        <v>28</v>
      </c>
      <c r="U10189" s="63" t="s">
        <v>119</v>
      </c>
      <c r="W10189" s="143"/>
      <c r="X10189" s="143"/>
      <c r="AO10189" s="143"/>
      <c r="AP10189" s="143"/>
      <c r="BD10189" s="234"/>
      <c r="BE10189" s="234"/>
    </row>
    <row r="10190" spans="1:57" ht="12.95" customHeight="1" x14ac:dyDescent="0.2">
      <c r="A10190" s="57">
        <f t="shared" si="171"/>
        <v>10189</v>
      </c>
      <c r="B10190" s="58">
        <v>3172022808000000</v>
      </c>
      <c r="C10190" s="59" t="s">
        <v>19391</v>
      </c>
      <c r="D10190" s="59" t="s">
        <v>56</v>
      </c>
      <c r="E10190" s="60">
        <v>36766</v>
      </c>
      <c r="F10190" s="60">
        <v>45433</v>
      </c>
      <c r="G10190" s="60">
        <v>45433</v>
      </c>
      <c r="H10190" s="58">
        <v>2024135427211</v>
      </c>
      <c r="I10190" s="58">
        <v>6211951134</v>
      </c>
      <c r="J10190" s="60" t="s">
        <v>19392</v>
      </c>
      <c r="K10190" s="60" t="s">
        <v>19383</v>
      </c>
      <c r="L10190" s="212" t="s">
        <v>52</v>
      </c>
      <c r="M10190" s="60">
        <v>45434</v>
      </c>
      <c r="N10190" s="58" t="s">
        <v>24</v>
      </c>
      <c r="O10190" s="58" t="s">
        <v>37</v>
      </c>
      <c r="P10190" s="62">
        <v>600000</v>
      </c>
      <c r="Q10190" s="58" t="s">
        <v>26</v>
      </c>
      <c r="R10190" s="58" t="s">
        <v>26</v>
      </c>
      <c r="S10190" s="58" t="s">
        <v>27</v>
      </c>
      <c r="T10190" s="213" t="s">
        <v>28</v>
      </c>
      <c r="U10190" s="63" t="s">
        <v>119</v>
      </c>
      <c r="W10190" s="143"/>
      <c r="X10190" s="143"/>
      <c r="AO10190" s="143"/>
      <c r="AP10190" s="143"/>
      <c r="BD10190" s="234"/>
      <c r="BE10190" s="234"/>
    </row>
    <row r="10191" spans="1:57" ht="12.95" customHeight="1" x14ac:dyDescent="0.2">
      <c r="A10191" s="57">
        <f t="shared" si="171"/>
        <v>10190</v>
      </c>
      <c r="B10191" s="58">
        <v>3376013112720000</v>
      </c>
      <c r="C10191" s="59" t="s">
        <v>2600</v>
      </c>
      <c r="D10191" s="59" t="s">
        <v>19393</v>
      </c>
      <c r="E10191" s="60">
        <v>26073</v>
      </c>
      <c r="F10191" s="60">
        <v>45432</v>
      </c>
      <c r="G10191" s="60">
        <v>45433</v>
      </c>
      <c r="H10191" s="58">
        <v>202413542729</v>
      </c>
      <c r="I10191" s="58">
        <v>6200480253</v>
      </c>
      <c r="J10191" s="60" t="s">
        <v>19394</v>
      </c>
      <c r="K10191" s="60" t="s">
        <v>19383</v>
      </c>
      <c r="L10191" s="212" t="s">
        <v>52</v>
      </c>
      <c r="M10191" s="60">
        <v>45434</v>
      </c>
      <c r="N10191" s="58" t="s">
        <v>24</v>
      </c>
      <c r="O10191" s="58" t="s">
        <v>37</v>
      </c>
      <c r="P10191" s="62">
        <v>600000</v>
      </c>
      <c r="Q10191" s="58" t="s">
        <v>26</v>
      </c>
      <c r="R10191" s="58" t="s">
        <v>26</v>
      </c>
      <c r="S10191" s="58" t="s">
        <v>27</v>
      </c>
      <c r="T10191" s="213" t="s">
        <v>28</v>
      </c>
      <c r="U10191" s="63" t="s">
        <v>119</v>
      </c>
      <c r="W10191" s="143"/>
      <c r="X10191" s="143"/>
      <c r="AO10191" s="143"/>
      <c r="AP10191" s="143"/>
      <c r="BD10191" s="234"/>
      <c r="BE10191" s="234"/>
    </row>
    <row r="10192" spans="1:57" ht="12.95" customHeight="1" x14ac:dyDescent="0.2">
      <c r="A10192" s="57">
        <f t="shared" si="171"/>
        <v>10191</v>
      </c>
      <c r="B10192" s="58">
        <v>3204122404830010</v>
      </c>
      <c r="C10192" s="59" t="s">
        <v>19395</v>
      </c>
      <c r="D10192" s="59" t="s">
        <v>257</v>
      </c>
      <c r="E10192" s="60">
        <v>30430</v>
      </c>
      <c r="F10192" s="60">
        <v>45432</v>
      </c>
      <c r="G10192" s="60">
        <v>45432</v>
      </c>
      <c r="H10192" s="58">
        <v>202413542728</v>
      </c>
      <c r="I10192" s="58">
        <v>6201029028</v>
      </c>
      <c r="J10192" s="60" t="s">
        <v>19396</v>
      </c>
      <c r="K10192" s="60" t="s">
        <v>19383</v>
      </c>
      <c r="L10192" s="212" t="s">
        <v>52</v>
      </c>
      <c r="M10192" s="60">
        <v>45434</v>
      </c>
      <c r="N10192" s="58" t="s">
        <v>24</v>
      </c>
      <c r="O10192" s="58" t="s">
        <v>37</v>
      </c>
      <c r="P10192" s="62">
        <v>600000</v>
      </c>
      <c r="Q10192" s="58" t="s">
        <v>26</v>
      </c>
      <c r="R10192" s="58" t="s">
        <v>26</v>
      </c>
      <c r="S10192" s="58" t="s">
        <v>27</v>
      </c>
      <c r="T10192" s="213" t="s">
        <v>28</v>
      </c>
      <c r="U10192" s="63" t="s">
        <v>119</v>
      </c>
      <c r="W10192" s="143"/>
      <c r="X10192" s="143"/>
      <c r="AO10192" s="143"/>
      <c r="AP10192" s="143"/>
      <c r="BD10192" s="234"/>
      <c r="BE10192" s="234"/>
    </row>
    <row r="10193" spans="1:57" ht="12.95" customHeight="1" x14ac:dyDescent="0.2">
      <c r="A10193" s="57">
        <f t="shared" si="171"/>
        <v>10192</v>
      </c>
      <c r="B10193" s="58">
        <v>3374152004700000</v>
      </c>
      <c r="C10193" s="59" t="s">
        <v>19168</v>
      </c>
      <c r="D10193" s="59" t="s">
        <v>51</v>
      </c>
      <c r="E10193" s="60">
        <v>25678</v>
      </c>
      <c r="F10193" s="60">
        <v>45432</v>
      </c>
      <c r="G10193" s="60">
        <v>45432</v>
      </c>
      <c r="H10193" s="58">
        <v>202413542727</v>
      </c>
      <c r="I10193" s="58">
        <v>6200129603</v>
      </c>
      <c r="J10193" s="60" t="s">
        <v>19397</v>
      </c>
      <c r="K10193" s="60" t="s">
        <v>19383</v>
      </c>
      <c r="L10193" s="212" t="s">
        <v>52</v>
      </c>
      <c r="M10193" s="60">
        <v>45434</v>
      </c>
      <c r="N10193" s="58" t="s">
        <v>24</v>
      </c>
      <c r="O10193" s="58" t="s">
        <v>37</v>
      </c>
      <c r="P10193" s="62">
        <v>600000</v>
      </c>
      <c r="Q10193" s="58" t="s">
        <v>26</v>
      </c>
      <c r="R10193" s="58" t="s">
        <v>26</v>
      </c>
      <c r="S10193" s="58" t="s">
        <v>27</v>
      </c>
      <c r="T10193" s="213" t="s">
        <v>28</v>
      </c>
      <c r="U10193" s="63" t="s">
        <v>119</v>
      </c>
      <c r="W10193" s="143"/>
      <c r="X10193" s="143"/>
      <c r="AO10193" s="143"/>
      <c r="AP10193" s="143"/>
      <c r="BD10193" s="234"/>
      <c r="BE10193" s="234"/>
    </row>
    <row r="10194" spans="1:57" ht="12.95" customHeight="1" x14ac:dyDescent="0.2">
      <c r="A10194" s="57">
        <f t="shared" si="171"/>
        <v>10193</v>
      </c>
      <c r="B10194" s="58">
        <v>3205311707980000</v>
      </c>
      <c r="C10194" s="59" t="s">
        <v>19398</v>
      </c>
      <c r="D10194" s="59" t="s">
        <v>529</v>
      </c>
      <c r="E10194" s="60">
        <v>35993</v>
      </c>
      <c r="F10194" s="60">
        <v>45432</v>
      </c>
      <c r="G10194" s="60">
        <v>45432</v>
      </c>
      <c r="H10194" s="58">
        <v>202413542726</v>
      </c>
      <c r="I10194" s="58">
        <v>6211860841</v>
      </c>
      <c r="J10194" s="60" t="s">
        <v>19399</v>
      </c>
      <c r="K10194" s="60" t="s">
        <v>19383</v>
      </c>
      <c r="L10194" s="212" t="s">
        <v>52</v>
      </c>
      <c r="M10194" s="60">
        <v>45434</v>
      </c>
      <c r="N10194" s="58" t="s">
        <v>24</v>
      </c>
      <c r="O10194" s="58" t="s">
        <v>37</v>
      </c>
      <c r="P10194" s="62">
        <v>600000</v>
      </c>
      <c r="Q10194" s="58" t="s">
        <v>26</v>
      </c>
      <c r="R10194" s="58" t="s">
        <v>26</v>
      </c>
      <c r="S10194" s="58" t="s">
        <v>27</v>
      </c>
      <c r="T10194" s="213" t="s">
        <v>28</v>
      </c>
      <c r="U10194" s="63" t="s">
        <v>119</v>
      </c>
      <c r="W10194" s="143"/>
      <c r="X10194" s="143"/>
      <c r="AO10194" s="143"/>
      <c r="AP10194" s="143"/>
      <c r="BD10194" s="234"/>
      <c r="BE10194" s="234"/>
    </row>
    <row r="10195" spans="1:57" ht="12.95" customHeight="1" x14ac:dyDescent="0.2">
      <c r="A10195" s="57">
        <f t="shared" si="171"/>
        <v>10194</v>
      </c>
      <c r="B10195" s="58">
        <v>1409051307880000</v>
      </c>
      <c r="C10195" s="59" t="s">
        <v>1659</v>
      </c>
      <c r="D10195" s="59" t="s">
        <v>2319</v>
      </c>
      <c r="E10195" s="60">
        <v>32263</v>
      </c>
      <c r="F10195" s="60">
        <v>45432</v>
      </c>
      <c r="G10195" s="60">
        <v>45432</v>
      </c>
      <c r="H10195" s="58">
        <v>202413542725</v>
      </c>
      <c r="I10195" s="58">
        <v>6202090794</v>
      </c>
      <c r="J10195" s="60" t="s">
        <v>19400</v>
      </c>
      <c r="K10195" s="60" t="s">
        <v>19383</v>
      </c>
      <c r="L10195" s="212" t="s">
        <v>52</v>
      </c>
      <c r="M10195" s="60">
        <v>45434</v>
      </c>
      <c r="N10195" s="58" t="s">
        <v>24</v>
      </c>
      <c r="O10195" s="58" t="s">
        <v>37</v>
      </c>
      <c r="P10195" s="62">
        <v>600000</v>
      </c>
      <c r="Q10195" s="58" t="s">
        <v>26</v>
      </c>
      <c r="R10195" s="58" t="s">
        <v>26</v>
      </c>
      <c r="S10195" s="58" t="s">
        <v>27</v>
      </c>
      <c r="T10195" s="213" t="s">
        <v>28</v>
      </c>
      <c r="U10195" s="63" t="s">
        <v>119</v>
      </c>
      <c r="W10195" s="143"/>
      <c r="X10195" s="143"/>
      <c r="AO10195" s="143"/>
      <c r="AP10195" s="143"/>
      <c r="BD10195" s="234"/>
      <c r="BE10195" s="234"/>
    </row>
    <row r="10196" spans="1:57" ht="12.95" customHeight="1" x14ac:dyDescent="0.2">
      <c r="A10196" s="57">
        <f t="shared" si="171"/>
        <v>10195</v>
      </c>
      <c r="B10196" s="58">
        <v>1271081108990000</v>
      </c>
      <c r="C10196" s="59" t="s">
        <v>9319</v>
      </c>
      <c r="D10196" s="59" t="s">
        <v>512</v>
      </c>
      <c r="E10196" s="60">
        <v>36376</v>
      </c>
      <c r="F10196" s="60">
        <v>45432</v>
      </c>
      <c r="G10196" s="60">
        <v>45432</v>
      </c>
      <c r="H10196" s="58">
        <v>202413542724</v>
      </c>
      <c r="I10196" s="58">
        <v>6211925440</v>
      </c>
      <c r="J10196" s="60" t="s">
        <v>19401</v>
      </c>
      <c r="K10196" s="60" t="s">
        <v>19383</v>
      </c>
      <c r="L10196" s="212" t="s">
        <v>52</v>
      </c>
      <c r="M10196" s="60">
        <v>45434</v>
      </c>
      <c r="N10196" s="58" t="s">
        <v>24</v>
      </c>
      <c r="O10196" s="58" t="s">
        <v>37</v>
      </c>
      <c r="P10196" s="62">
        <v>600000</v>
      </c>
      <c r="Q10196" s="58" t="s">
        <v>26</v>
      </c>
      <c r="R10196" s="58" t="s">
        <v>26</v>
      </c>
      <c r="S10196" s="58" t="s">
        <v>27</v>
      </c>
      <c r="T10196" s="213" t="s">
        <v>28</v>
      </c>
      <c r="U10196" s="63" t="s">
        <v>119</v>
      </c>
      <c r="W10196" s="143"/>
      <c r="X10196" s="143"/>
      <c r="AO10196" s="143"/>
      <c r="AP10196" s="143"/>
      <c r="BD10196" s="234"/>
      <c r="BE10196" s="234"/>
    </row>
    <row r="10197" spans="1:57" ht="12.95" customHeight="1" x14ac:dyDescent="0.2">
      <c r="A10197" s="57">
        <f t="shared" si="171"/>
        <v>10196</v>
      </c>
      <c r="B10197" s="58">
        <v>3172030310760010</v>
      </c>
      <c r="C10197" s="59" t="s">
        <v>19402</v>
      </c>
      <c r="D10197" s="59" t="s">
        <v>19403</v>
      </c>
      <c r="E10197" s="60">
        <v>25844</v>
      </c>
      <c r="F10197" s="60">
        <v>45432</v>
      </c>
      <c r="G10197" s="60">
        <v>45432</v>
      </c>
      <c r="H10197" s="58">
        <v>202413542723</v>
      </c>
      <c r="I10197" s="58">
        <v>6211912870</v>
      </c>
      <c r="J10197" s="60" t="s">
        <v>19404</v>
      </c>
      <c r="K10197" s="60" t="s">
        <v>19383</v>
      </c>
      <c r="L10197" s="212" t="s">
        <v>52</v>
      </c>
      <c r="M10197" s="60">
        <v>45434</v>
      </c>
      <c r="N10197" s="58" t="s">
        <v>24</v>
      </c>
      <c r="O10197" s="58" t="s">
        <v>37</v>
      </c>
      <c r="P10197" s="62">
        <v>600000</v>
      </c>
      <c r="Q10197" s="58" t="s">
        <v>26</v>
      </c>
      <c r="R10197" s="58" t="s">
        <v>26</v>
      </c>
      <c r="S10197" s="58" t="s">
        <v>27</v>
      </c>
      <c r="T10197" s="213" t="s">
        <v>28</v>
      </c>
      <c r="U10197" s="63" t="s">
        <v>119</v>
      </c>
      <c r="W10197" s="143"/>
      <c r="X10197" s="143"/>
      <c r="AO10197" s="143"/>
      <c r="AP10197" s="143"/>
      <c r="BD10197" s="234"/>
      <c r="BE10197" s="234"/>
    </row>
    <row r="10198" spans="1:57" ht="12.95" customHeight="1" x14ac:dyDescent="0.2">
      <c r="A10198" s="57">
        <f t="shared" si="171"/>
        <v>10197</v>
      </c>
      <c r="B10198" s="58">
        <v>3526061710850000</v>
      </c>
      <c r="C10198" s="59" t="s">
        <v>19405</v>
      </c>
      <c r="D10198" s="59" t="s">
        <v>51</v>
      </c>
      <c r="E10198" s="60">
        <v>31337</v>
      </c>
      <c r="F10198" s="60">
        <v>45429</v>
      </c>
      <c r="G10198" s="60">
        <v>45432</v>
      </c>
      <c r="H10198" s="58">
        <v>202413542722</v>
      </c>
      <c r="I10198" s="58">
        <v>6201113334</v>
      </c>
      <c r="J10198" s="60" t="s">
        <v>19406</v>
      </c>
      <c r="K10198" s="60" t="s">
        <v>19383</v>
      </c>
      <c r="L10198" s="212" t="s">
        <v>52</v>
      </c>
      <c r="M10198" s="60">
        <v>45434</v>
      </c>
      <c r="N10198" s="58" t="s">
        <v>24</v>
      </c>
      <c r="O10198" s="58" t="s">
        <v>37</v>
      </c>
      <c r="P10198" s="62">
        <v>600000</v>
      </c>
      <c r="Q10198" s="58" t="s">
        <v>26</v>
      </c>
      <c r="R10198" s="58" t="s">
        <v>26</v>
      </c>
      <c r="S10198" s="58" t="s">
        <v>27</v>
      </c>
      <c r="T10198" s="213" t="s">
        <v>28</v>
      </c>
      <c r="U10198" s="63" t="s">
        <v>119</v>
      </c>
      <c r="W10198" s="143"/>
      <c r="X10198" s="143"/>
      <c r="AO10198" s="143"/>
      <c r="AP10198" s="143"/>
      <c r="BD10198" s="234"/>
      <c r="BE10198" s="234"/>
    </row>
    <row r="10199" spans="1:57" ht="12.95" customHeight="1" x14ac:dyDescent="0.2">
      <c r="A10199" s="57">
        <f t="shared" si="171"/>
        <v>10198</v>
      </c>
      <c r="B10199" s="58">
        <v>3302270701670000</v>
      </c>
      <c r="C10199" s="59" t="s">
        <v>2291</v>
      </c>
      <c r="D10199" s="59" t="s">
        <v>158</v>
      </c>
      <c r="E10199" s="60">
        <v>24479</v>
      </c>
      <c r="F10199" s="60">
        <v>45429</v>
      </c>
      <c r="G10199" s="60">
        <v>45432</v>
      </c>
      <c r="H10199" s="58">
        <v>202413542426</v>
      </c>
      <c r="I10199" s="58">
        <v>6200072061</v>
      </c>
      <c r="J10199" s="60" t="s">
        <v>19407</v>
      </c>
      <c r="K10199" s="60" t="s">
        <v>19408</v>
      </c>
      <c r="L10199" s="212" t="s">
        <v>2803</v>
      </c>
      <c r="M10199" s="60">
        <v>45434</v>
      </c>
      <c r="N10199" s="58" t="s">
        <v>24</v>
      </c>
      <c r="O10199" s="58" t="s">
        <v>37</v>
      </c>
      <c r="P10199" s="62">
        <v>600000</v>
      </c>
      <c r="Q10199" s="58" t="s">
        <v>26</v>
      </c>
      <c r="R10199" s="58" t="s">
        <v>26</v>
      </c>
      <c r="S10199" s="58" t="s">
        <v>27</v>
      </c>
      <c r="T10199" s="213" t="s">
        <v>28</v>
      </c>
      <c r="U10199" s="63" t="s">
        <v>119</v>
      </c>
      <c r="W10199" s="143"/>
      <c r="X10199" s="143"/>
      <c r="AO10199" s="143"/>
      <c r="AP10199" s="143"/>
      <c r="BD10199" s="234"/>
      <c r="BE10199" s="234"/>
    </row>
    <row r="10200" spans="1:57" ht="12.95" customHeight="1" x14ac:dyDescent="0.2">
      <c r="A10200" s="57">
        <f t="shared" si="171"/>
        <v>10199</v>
      </c>
      <c r="B10200" s="58">
        <v>3211051708900000</v>
      </c>
      <c r="C10200" s="59" t="s">
        <v>16878</v>
      </c>
      <c r="D10200" s="59" t="s">
        <v>381</v>
      </c>
      <c r="E10200" s="60">
        <v>33102</v>
      </c>
      <c r="F10200" s="60">
        <v>45429</v>
      </c>
      <c r="G10200" s="60">
        <v>45432</v>
      </c>
      <c r="H10200" s="58">
        <v>202413542425</v>
      </c>
      <c r="I10200" s="58">
        <v>6211517802</v>
      </c>
      <c r="J10200" s="60" t="s">
        <v>19409</v>
      </c>
      <c r="K10200" s="60" t="s">
        <v>19408</v>
      </c>
      <c r="L10200" s="212" t="s">
        <v>2803</v>
      </c>
      <c r="M10200" s="60">
        <v>45434</v>
      </c>
      <c r="N10200" s="58" t="s">
        <v>24</v>
      </c>
      <c r="O10200" s="58" t="s">
        <v>37</v>
      </c>
      <c r="P10200" s="62">
        <v>600000</v>
      </c>
      <c r="Q10200" s="58" t="s">
        <v>26</v>
      </c>
      <c r="R10200" s="58" t="s">
        <v>26</v>
      </c>
      <c r="S10200" s="58" t="s">
        <v>27</v>
      </c>
      <c r="T10200" s="213" t="s">
        <v>28</v>
      </c>
      <c r="U10200" s="63" t="s">
        <v>119</v>
      </c>
      <c r="W10200" s="143"/>
      <c r="X10200" s="143"/>
      <c r="AO10200" s="143"/>
      <c r="AP10200" s="143"/>
      <c r="BD10200" s="234"/>
      <c r="BE10200" s="234"/>
    </row>
    <row r="10201" spans="1:57" ht="12.95" customHeight="1" x14ac:dyDescent="0.2">
      <c r="A10201" s="57">
        <f t="shared" si="171"/>
        <v>10200</v>
      </c>
      <c r="B10201" s="58">
        <v>3214010099000000</v>
      </c>
      <c r="C10201" s="59" t="s">
        <v>16679</v>
      </c>
      <c r="D10201" s="59" t="s">
        <v>473</v>
      </c>
      <c r="E10201" s="60">
        <v>33126</v>
      </c>
      <c r="F10201" s="60">
        <v>45429</v>
      </c>
      <c r="G10201" s="60">
        <v>45432</v>
      </c>
      <c r="H10201" s="58">
        <v>202413542424</v>
      </c>
      <c r="I10201" s="58">
        <v>6201198425</v>
      </c>
      <c r="J10201" s="60" t="s">
        <v>19410</v>
      </c>
      <c r="K10201" s="60" t="s">
        <v>19408</v>
      </c>
      <c r="L10201" s="212" t="s">
        <v>2803</v>
      </c>
      <c r="M10201" s="60">
        <v>45434</v>
      </c>
      <c r="N10201" s="58" t="s">
        <v>24</v>
      </c>
      <c r="O10201" s="58" t="s">
        <v>37</v>
      </c>
      <c r="P10201" s="62">
        <v>600000</v>
      </c>
      <c r="Q10201" s="58" t="s">
        <v>26</v>
      </c>
      <c r="R10201" s="58" t="s">
        <v>26</v>
      </c>
      <c r="S10201" s="58" t="s">
        <v>27</v>
      </c>
      <c r="T10201" s="213" t="s">
        <v>28</v>
      </c>
      <c r="U10201" s="63" t="s">
        <v>119</v>
      </c>
      <c r="W10201" s="143"/>
      <c r="X10201" s="143"/>
      <c r="AO10201" s="143"/>
      <c r="AP10201" s="143"/>
      <c r="BD10201" s="234"/>
      <c r="BE10201" s="234"/>
    </row>
    <row r="10202" spans="1:57" ht="12.95" customHeight="1" x14ac:dyDescent="0.2">
      <c r="A10202" s="57">
        <f t="shared" si="171"/>
        <v>10201</v>
      </c>
      <c r="B10202" s="58">
        <v>3525171704900010</v>
      </c>
      <c r="C10202" s="59" t="s">
        <v>18806</v>
      </c>
      <c r="D10202" s="59" t="s">
        <v>245</v>
      </c>
      <c r="E10202" s="60">
        <v>32980</v>
      </c>
      <c r="F10202" s="60">
        <v>45429</v>
      </c>
      <c r="G10202" s="60">
        <v>45429</v>
      </c>
      <c r="H10202" s="58">
        <v>202413542423</v>
      </c>
      <c r="I10202" s="58">
        <v>6200359849</v>
      </c>
      <c r="J10202" s="60" t="s">
        <v>19411</v>
      </c>
      <c r="K10202" s="60" t="s">
        <v>19408</v>
      </c>
      <c r="L10202" s="212" t="s">
        <v>2803</v>
      </c>
      <c r="M10202" s="60">
        <v>45434</v>
      </c>
      <c r="N10202" s="58" t="s">
        <v>24</v>
      </c>
      <c r="O10202" s="58" t="s">
        <v>37</v>
      </c>
      <c r="P10202" s="62">
        <v>600000</v>
      </c>
      <c r="Q10202" s="58" t="s">
        <v>26</v>
      </c>
      <c r="R10202" s="58" t="s">
        <v>26</v>
      </c>
      <c r="S10202" s="58" t="s">
        <v>27</v>
      </c>
      <c r="T10202" s="213" t="s">
        <v>28</v>
      </c>
      <c r="U10202" s="63" t="s">
        <v>119</v>
      </c>
      <c r="W10202" s="143"/>
      <c r="X10202" s="143"/>
      <c r="AO10202" s="143"/>
      <c r="AP10202" s="143"/>
      <c r="BD10202" s="234"/>
      <c r="BE10202" s="234"/>
    </row>
    <row r="10203" spans="1:57" ht="12.95" customHeight="1" x14ac:dyDescent="0.2">
      <c r="A10203" s="57">
        <f t="shared" si="171"/>
        <v>10202</v>
      </c>
      <c r="B10203" s="58">
        <v>3175020512821000</v>
      </c>
      <c r="C10203" s="59" t="s">
        <v>723</v>
      </c>
      <c r="D10203" s="59" t="s">
        <v>704</v>
      </c>
      <c r="E10203" s="60">
        <v>30290</v>
      </c>
      <c r="F10203" s="60">
        <v>45429</v>
      </c>
      <c r="G10203" s="60">
        <v>45429</v>
      </c>
      <c r="H10203" s="58">
        <v>202413542422</v>
      </c>
      <c r="I10203" s="58">
        <v>6200261017</v>
      </c>
      <c r="J10203" s="60" t="s">
        <v>19412</v>
      </c>
      <c r="K10203" s="60" t="s">
        <v>19408</v>
      </c>
      <c r="L10203" s="212" t="s">
        <v>2803</v>
      </c>
      <c r="M10203" s="60">
        <v>45434</v>
      </c>
      <c r="N10203" s="58" t="s">
        <v>24</v>
      </c>
      <c r="O10203" s="58" t="s">
        <v>37</v>
      </c>
      <c r="P10203" s="62">
        <v>600000</v>
      </c>
      <c r="Q10203" s="58" t="s">
        <v>26</v>
      </c>
      <c r="R10203" s="58" t="s">
        <v>26</v>
      </c>
      <c r="S10203" s="58" t="s">
        <v>27</v>
      </c>
      <c r="T10203" s="213" t="s">
        <v>28</v>
      </c>
      <c r="U10203" s="63" t="s">
        <v>119</v>
      </c>
      <c r="W10203" s="143"/>
      <c r="X10203" s="143"/>
      <c r="AO10203" s="143"/>
      <c r="AP10203" s="143"/>
      <c r="BD10203" s="234"/>
      <c r="BE10203" s="234"/>
    </row>
    <row r="10204" spans="1:57" ht="12.95" customHeight="1" x14ac:dyDescent="0.2">
      <c r="A10204" s="57">
        <f t="shared" si="171"/>
        <v>10203</v>
      </c>
      <c r="B10204" s="58">
        <v>3275090409960020</v>
      </c>
      <c r="C10204" s="59" t="s">
        <v>18319</v>
      </c>
      <c r="D10204" s="59" t="s">
        <v>51</v>
      </c>
      <c r="E10204" s="60">
        <v>35221</v>
      </c>
      <c r="F10204" s="60">
        <v>45428</v>
      </c>
      <c r="G10204" s="60">
        <v>45429</v>
      </c>
      <c r="H10204" s="58">
        <v>202413542421</v>
      </c>
      <c r="I10204" s="58">
        <v>6211815199</v>
      </c>
      <c r="J10204" s="60" t="s">
        <v>19413</v>
      </c>
      <c r="K10204" s="60" t="s">
        <v>19408</v>
      </c>
      <c r="L10204" s="212" t="s">
        <v>2803</v>
      </c>
      <c r="M10204" s="60">
        <v>45434</v>
      </c>
      <c r="N10204" s="58" t="s">
        <v>24</v>
      </c>
      <c r="O10204" s="58" t="s">
        <v>37</v>
      </c>
      <c r="P10204" s="62">
        <v>600000</v>
      </c>
      <c r="Q10204" s="58" t="s">
        <v>26</v>
      </c>
      <c r="R10204" s="58" t="s">
        <v>26</v>
      </c>
      <c r="S10204" s="58" t="s">
        <v>27</v>
      </c>
      <c r="T10204" s="213" t="s">
        <v>28</v>
      </c>
      <c r="U10204" s="63" t="s">
        <v>119</v>
      </c>
      <c r="W10204" s="143"/>
      <c r="X10204" s="143"/>
      <c r="AO10204" s="143"/>
      <c r="AP10204" s="143"/>
      <c r="BD10204" s="234"/>
      <c r="BE10204" s="234"/>
    </row>
    <row r="10205" spans="1:57" ht="12.95" customHeight="1" x14ac:dyDescent="0.2">
      <c r="A10205" s="57">
        <f t="shared" si="171"/>
        <v>10204</v>
      </c>
      <c r="B10205" s="58">
        <v>7371130103650000</v>
      </c>
      <c r="C10205" s="59" t="s">
        <v>2640</v>
      </c>
      <c r="D10205" s="59" t="s">
        <v>2395</v>
      </c>
      <c r="E10205" s="60">
        <v>23802</v>
      </c>
      <c r="F10205" s="60">
        <v>45428</v>
      </c>
      <c r="G10205" s="60">
        <v>45428</v>
      </c>
      <c r="H10205" s="58">
        <v>202413541621</v>
      </c>
      <c r="I10205" s="58">
        <v>6200024062</v>
      </c>
      <c r="J10205" s="60" t="s">
        <v>19414</v>
      </c>
      <c r="K10205" s="60" t="s">
        <v>19415</v>
      </c>
      <c r="L10205" s="212" t="s">
        <v>104</v>
      </c>
      <c r="M10205" s="60">
        <v>45434</v>
      </c>
      <c r="N10205" s="58" t="s">
        <v>694</v>
      </c>
      <c r="O10205" s="58" t="s">
        <v>25</v>
      </c>
      <c r="P10205" s="62">
        <v>400000</v>
      </c>
      <c r="Q10205" s="58" t="s">
        <v>26</v>
      </c>
      <c r="R10205" s="58" t="s">
        <v>26</v>
      </c>
      <c r="S10205" s="58" t="s">
        <v>27</v>
      </c>
      <c r="T10205" s="213" t="s">
        <v>28</v>
      </c>
      <c r="U10205" s="63" t="s">
        <v>119</v>
      </c>
      <c r="W10205" s="143"/>
      <c r="X10205" s="143"/>
      <c r="AO10205" s="143"/>
      <c r="AP10205" s="143"/>
      <c r="BD10205" s="234"/>
      <c r="BE10205" s="234"/>
    </row>
    <row r="10206" spans="1:57" ht="12.95" customHeight="1" x14ac:dyDescent="0.2">
      <c r="A10206" s="57">
        <f t="shared" si="171"/>
        <v>10205</v>
      </c>
      <c r="B10206" s="58">
        <v>3175070702820010</v>
      </c>
      <c r="C10206" s="59" t="s">
        <v>19416</v>
      </c>
      <c r="D10206" s="59" t="s">
        <v>56</v>
      </c>
      <c r="E10206" s="60">
        <v>29989</v>
      </c>
      <c r="F10206" s="60">
        <v>45433</v>
      </c>
      <c r="G10206" s="60">
        <v>45433</v>
      </c>
      <c r="H10206" s="58">
        <v>202413541522</v>
      </c>
      <c r="I10206" s="58">
        <v>6211419588</v>
      </c>
      <c r="J10206" s="60" t="s">
        <v>19417</v>
      </c>
      <c r="K10206" s="60" t="s">
        <v>19418</v>
      </c>
      <c r="L10206" s="212" t="s">
        <v>2803</v>
      </c>
      <c r="M10206" s="60">
        <v>45434</v>
      </c>
      <c r="N10206" s="58" t="s">
        <v>694</v>
      </c>
      <c r="O10206" s="58" t="s">
        <v>37</v>
      </c>
      <c r="P10206" s="62">
        <v>750000</v>
      </c>
      <c r="Q10206" s="58" t="s">
        <v>26</v>
      </c>
      <c r="R10206" s="58" t="s">
        <v>26</v>
      </c>
      <c r="S10206" s="58" t="s">
        <v>27</v>
      </c>
      <c r="T10206" s="213" t="s">
        <v>28</v>
      </c>
      <c r="U10206" s="63" t="s">
        <v>119</v>
      </c>
      <c r="W10206" s="143"/>
      <c r="X10206" s="143"/>
      <c r="AO10206" s="143"/>
      <c r="AP10206" s="143"/>
      <c r="BD10206" s="234"/>
      <c r="BE10206" s="234"/>
    </row>
    <row r="10207" spans="1:57" ht="12.95" customHeight="1" x14ac:dyDescent="0.2">
      <c r="A10207" s="57">
        <f t="shared" si="171"/>
        <v>10206</v>
      </c>
      <c r="B10207" s="58">
        <v>2102042602820000</v>
      </c>
      <c r="C10207" s="59" t="s">
        <v>18865</v>
      </c>
      <c r="D10207" s="59" t="s">
        <v>18866</v>
      </c>
      <c r="E10207" s="60">
        <v>30008</v>
      </c>
      <c r="F10207" s="60">
        <v>45428</v>
      </c>
      <c r="G10207" s="60">
        <v>45428</v>
      </c>
      <c r="H10207" s="58">
        <v>202413541521</v>
      </c>
      <c r="I10207" s="58">
        <v>6200428608</v>
      </c>
      <c r="J10207" s="60" t="s">
        <v>19419</v>
      </c>
      <c r="K10207" s="60" t="s">
        <v>19418</v>
      </c>
      <c r="L10207" s="212" t="s">
        <v>2803</v>
      </c>
      <c r="M10207" s="60">
        <v>45434</v>
      </c>
      <c r="N10207" s="58" t="s">
        <v>694</v>
      </c>
      <c r="O10207" s="58" t="s">
        <v>37</v>
      </c>
      <c r="P10207" s="62">
        <v>750000</v>
      </c>
      <c r="Q10207" s="58" t="s">
        <v>26</v>
      </c>
      <c r="R10207" s="58" t="s">
        <v>26</v>
      </c>
      <c r="S10207" s="58" t="s">
        <v>27</v>
      </c>
      <c r="T10207" s="213" t="s">
        <v>28</v>
      </c>
      <c r="U10207" s="63" t="s">
        <v>119</v>
      </c>
      <c r="W10207" s="143"/>
      <c r="X10207" s="143"/>
      <c r="AO10207" s="143"/>
      <c r="AP10207" s="143"/>
      <c r="BD10207" s="234"/>
      <c r="BE10207" s="234"/>
    </row>
    <row r="10208" spans="1:57" ht="12.95" customHeight="1" x14ac:dyDescent="0.2">
      <c r="A10208" s="57">
        <f t="shared" si="171"/>
        <v>10207</v>
      </c>
      <c r="B10208" s="58">
        <v>3175092911770000</v>
      </c>
      <c r="C10208" s="59" t="s">
        <v>1575</v>
      </c>
      <c r="D10208" s="59" t="s">
        <v>1576</v>
      </c>
      <c r="E10208" s="60">
        <v>28458</v>
      </c>
      <c r="F10208" s="60">
        <v>45429</v>
      </c>
      <c r="G10208" s="60">
        <v>45433</v>
      </c>
      <c r="H10208" s="58">
        <v>202413541021</v>
      </c>
      <c r="I10208" s="58">
        <v>6200023620</v>
      </c>
      <c r="J10208" s="60" t="s">
        <v>19420</v>
      </c>
      <c r="K10208" s="60" t="s">
        <v>19421</v>
      </c>
      <c r="L10208" s="212" t="s">
        <v>3350</v>
      </c>
      <c r="M10208" s="60">
        <v>45434</v>
      </c>
      <c r="N10208" s="58" t="s">
        <v>24</v>
      </c>
      <c r="O10208" s="58" t="s">
        <v>37</v>
      </c>
      <c r="P10208" s="62">
        <v>450000</v>
      </c>
      <c r="Q10208" s="58" t="s">
        <v>26</v>
      </c>
      <c r="R10208" s="58" t="s">
        <v>26</v>
      </c>
      <c r="S10208" s="58" t="s">
        <v>27</v>
      </c>
      <c r="T10208" s="213" t="s">
        <v>28</v>
      </c>
      <c r="U10208" s="63" t="s">
        <v>119</v>
      </c>
      <c r="W10208" s="143"/>
      <c r="X10208" s="143"/>
      <c r="AO10208" s="143"/>
      <c r="AP10208" s="143"/>
      <c r="BD10208" s="234"/>
      <c r="BE10208" s="234"/>
    </row>
    <row r="10209" spans="1:57" ht="12.95" customHeight="1" x14ac:dyDescent="0.2">
      <c r="A10209" s="57">
        <f t="shared" si="171"/>
        <v>10208</v>
      </c>
      <c r="B10209" s="58">
        <v>3175070705890010</v>
      </c>
      <c r="C10209" s="59" t="s">
        <v>2099</v>
      </c>
      <c r="D10209" s="59" t="s">
        <v>56</v>
      </c>
      <c r="E10209" s="60">
        <v>32635</v>
      </c>
      <c r="F10209" s="60">
        <v>45433</v>
      </c>
      <c r="G10209" s="60">
        <v>45433</v>
      </c>
      <c r="H10209" s="58">
        <v>2024135405224</v>
      </c>
      <c r="I10209" s="58">
        <v>6202093140</v>
      </c>
      <c r="J10209" s="60" t="s">
        <v>19422</v>
      </c>
      <c r="K10209" s="60" t="s">
        <v>19423</v>
      </c>
      <c r="L10209" s="212" t="s">
        <v>2803</v>
      </c>
      <c r="M10209" s="60">
        <v>45434</v>
      </c>
      <c r="N10209" s="58" t="s">
        <v>24</v>
      </c>
      <c r="O10209" s="58" t="s">
        <v>37</v>
      </c>
      <c r="P10209" s="62">
        <v>600000</v>
      </c>
      <c r="Q10209" s="58" t="s">
        <v>26</v>
      </c>
      <c r="R10209" s="58" t="s">
        <v>26</v>
      </c>
      <c r="S10209" s="58" t="s">
        <v>27</v>
      </c>
      <c r="T10209" s="213" t="s">
        <v>28</v>
      </c>
      <c r="U10209" s="63" t="s">
        <v>119</v>
      </c>
      <c r="W10209" s="143"/>
      <c r="X10209" s="143"/>
      <c r="AO10209" s="143"/>
      <c r="AP10209" s="143"/>
      <c r="BD10209" s="234"/>
      <c r="BE10209" s="234"/>
    </row>
    <row r="10210" spans="1:57" ht="12.95" customHeight="1" x14ac:dyDescent="0.2">
      <c r="A10210" s="57">
        <f t="shared" si="171"/>
        <v>10209</v>
      </c>
      <c r="B10210" s="58">
        <v>7102100510770000</v>
      </c>
      <c r="C10210" s="59" t="s">
        <v>19424</v>
      </c>
      <c r="D10210" s="59" t="s">
        <v>1070</v>
      </c>
      <c r="E10210" s="60">
        <v>28403</v>
      </c>
      <c r="F10210" s="60">
        <v>45433</v>
      </c>
      <c r="G10210" s="60">
        <v>45433</v>
      </c>
      <c r="H10210" s="58">
        <v>2024135405223</v>
      </c>
      <c r="I10210" s="58">
        <v>6201320913</v>
      </c>
      <c r="J10210" s="60" t="s">
        <v>19425</v>
      </c>
      <c r="K10210" s="60" t="s">
        <v>19423</v>
      </c>
      <c r="L10210" s="212" t="s">
        <v>2803</v>
      </c>
      <c r="M10210" s="60">
        <v>45434</v>
      </c>
      <c r="N10210" s="58" t="s">
        <v>24</v>
      </c>
      <c r="O10210" s="58" t="s">
        <v>37</v>
      </c>
      <c r="P10210" s="62">
        <v>600000</v>
      </c>
      <c r="Q10210" s="58" t="s">
        <v>26</v>
      </c>
      <c r="R10210" s="58" t="s">
        <v>26</v>
      </c>
      <c r="S10210" s="58" t="s">
        <v>27</v>
      </c>
      <c r="T10210" s="213" t="s">
        <v>28</v>
      </c>
      <c r="U10210" s="63" t="s">
        <v>119</v>
      </c>
      <c r="W10210" s="143"/>
      <c r="X10210" s="143"/>
      <c r="AO10210" s="143"/>
      <c r="AP10210" s="143"/>
      <c r="BD10210" s="234"/>
      <c r="BE10210" s="234"/>
    </row>
    <row r="10211" spans="1:57" ht="12.95" customHeight="1" x14ac:dyDescent="0.2">
      <c r="A10211" s="57">
        <f t="shared" si="171"/>
        <v>10210</v>
      </c>
      <c r="B10211" s="58">
        <v>3319061305980000</v>
      </c>
      <c r="C10211" s="59" t="s">
        <v>19426</v>
      </c>
      <c r="D10211" s="59" t="s">
        <v>576</v>
      </c>
      <c r="E10211" s="60">
        <v>35928</v>
      </c>
      <c r="F10211" s="60">
        <v>45433</v>
      </c>
      <c r="G10211" s="60">
        <v>45433</v>
      </c>
      <c r="H10211" s="58">
        <v>2024135405222</v>
      </c>
      <c r="I10211" s="58">
        <v>6211603927</v>
      </c>
      <c r="J10211" s="60" t="s">
        <v>19427</v>
      </c>
      <c r="K10211" s="60" t="s">
        <v>19423</v>
      </c>
      <c r="L10211" s="212" t="s">
        <v>2803</v>
      </c>
      <c r="M10211" s="60">
        <v>45434</v>
      </c>
      <c r="N10211" s="58" t="s">
        <v>24</v>
      </c>
      <c r="O10211" s="58" t="s">
        <v>37</v>
      </c>
      <c r="P10211" s="62">
        <v>600000</v>
      </c>
      <c r="Q10211" s="58" t="s">
        <v>26</v>
      </c>
      <c r="R10211" s="58" t="s">
        <v>26</v>
      </c>
      <c r="S10211" s="58" t="s">
        <v>27</v>
      </c>
      <c r="T10211" s="213" t="s">
        <v>28</v>
      </c>
      <c r="U10211" s="63" t="s">
        <v>119</v>
      </c>
      <c r="W10211" s="143"/>
      <c r="X10211" s="143"/>
      <c r="AO10211" s="143"/>
      <c r="AP10211" s="143"/>
      <c r="BD10211" s="234"/>
      <c r="BE10211" s="234"/>
    </row>
    <row r="10212" spans="1:57" ht="12.95" customHeight="1" x14ac:dyDescent="0.2">
      <c r="A10212" s="57">
        <f t="shared" si="171"/>
        <v>10211</v>
      </c>
      <c r="B10212" s="58">
        <v>3603031512720000</v>
      </c>
      <c r="C10212" s="59" t="s">
        <v>19428</v>
      </c>
      <c r="D10212" s="59" t="s">
        <v>2007</v>
      </c>
      <c r="E10212" s="60">
        <v>26648</v>
      </c>
      <c r="F10212" s="60">
        <v>45433</v>
      </c>
      <c r="G10212" s="60">
        <v>45433</v>
      </c>
      <c r="H10212" s="58">
        <v>2024135405221</v>
      </c>
      <c r="I10212" s="58">
        <v>6200095807</v>
      </c>
      <c r="J10212" s="60" t="s">
        <v>19429</v>
      </c>
      <c r="K10212" s="60" t="s">
        <v>19423</v>
      </c>
      <c r="L10212" s="212" t="s">
        <v>2803</v>
      </c>
      <c r="M10212" s="60">
        <v>45434</v>
      </c>
      <c r="N10212" s="58" t="s">
        <v>24</v>
      </c>
      <c r="O10212" s="58" t="s">
        <v>37</v>
      </c>
      <c r="P10212" s="62">
        <v>600000</v>
      </c>
      <c r="Q10212" s="58" t="s">
        <v>26</v>
      </c>
      <c r="R10212" s="58" t="s">
        <v>26</v>
      </c>
      <c r="S10212" s="58" t="s">
        <v>27</v>
      </c>
      <c r="T10212" s="213" t="s">
        <v>28</v>
      </c>
      <c r="U10212" s="63" t="s">
        <v>119</v>
      </c>
      <c r="W10212" s="143"/>
      <c r="X10212" s="143"/>
      <c r="AO10212" s="143"/>
      <c r="AP10212" s="143"/>
      <c r="BD10212" s="234"/>
      <c r="BE10212" s="234"/>
    </row>
    <row r="10213" spans="1:57" ht="12.95" customHeight="1" x14ac:dyDescent="0.2">
      <c r="A10213" s="57">
        <f t="shared" si="171"/>
        <v>10212</v>
      </c>
      <c r="B10213" s="58">
        <v>3205290403790000</v>
      </c>
      <c r="C10213" s="59" t="s">
        <v>19430</v>
      </c>
      <c r="D10213" s="59" t="s">
        <v>529</v>
      </c>
      <c r="E10213" s="60">
        <v>28918</v>
      </c>
      <c r="F10213" s="60">
        <v>45433</v>
      </c>
      <c r="G10213" s="60">
        <v>45433</v>
      </c>
      <c r="H10213" s="58">
        <v>2024135405220</v>
      </c>
      <c r="I10213" s="58">
        <v>6201005875</v>
      </c>
      <c r="J10213" s="60" t="s">
        <v>19431</v>
      </c>
      <c r="K10213" s="60" t="s">
        <v>19423</v>
      </c>
      <c r="L10213" s="212" t="s">
        <v>2803</v>
      </c>
      <c r="M10213" s="60">
        <v>45434</v>
      </c>
      <c r="N10213" s="58" t="s">
        <v>24</v>
      </c>
      <c r="O10213" s="58" t="s">
        <v>37</v>
      </c>
      <c r="P10213" s="62">
        <v>600000</v>
      </c>
      <c r="Q10213" s="58" t="s">
        <v>26</v>
      </c>
      <c r="R10213" s="58" t="s">
        <v>26</v>
      </c>
      <c r="S10213" s="58" t="s">
        <v>27</v>
      </c>
      <c r="T10213" s="213" t="s">
        <v>28</v>
      </c>
      <c r="U10213" s="63" t="s">
        <v>119</v>
      </c>
      <c r="W10213" s="143"/>
      <c r="X10213" s="143"/>
      <c r="AO10213" s="143"/>
      <c r="AP10213" s="143"/>
      <c r="BD10213" s="234"/>
      <c r="BE10213" s="234"/>
    </row>
    <row r="10214" spans="1:57" ht="12.95" customHeight="1" x14ac:dyDescent="0.2">
      <c r="A10214" s="57">
        <f t="shared" si="171"/>
        <v>10213</v>
      </c>
      <c r="B10214" s="58">
        <v>3525172011880000</v>
      </c>
      <c r="C10214" s="59" t="s">
        <v>1099</v>
      </c>
      <c r="D10214" s="59" t="s">
        <v>245</v>
      </c>
      <c r="E10214" s="60">
        <v>32467</v>
      </c>
      <c r="F10214" s="60">
        <v>45432</v>
      </c>
      <c r="G10214" s="60">
        <v>45432</v>
      </c>
      <c r="H10214" s="58">
        <v>2024135405219</v>
      </c>
      <c r="I10214" s="58">
        <v>6201287025</v>
      </c>
      <c r="J10214" s="60" t="s">
        <v>19432</v>
      </c>
      <c r="K10214" s="60" t="s">
        <v>19423</v>
      </c>
      <c r="L10214" s="212" t="s">
        <v>2803</v>
      </c>
      <c r="M10214" s="60">
        <v>45434</v>
      </c>
      <c r="N10214" s="58" t="s">
        <v>24</v>
      </c>
      <c r="O10214" s="58" t="s">
        <v>37</v>
      </c>
      <c r="P10214" s="62">
        <v>600000</v>
      </c>
      <c r="Q10214" s="58" t="s">
        <v>26</v>
      </c>
      <c r="R10214" s="58" t="s">
        <v>26</v>
      </c>
      <c r="S10214" s="58" t="s">
        <v>27</v>
      </c>
      <c r="T10214" s="213" t="s">
        <v>28</v>
      </c>
      <c r="U10214" s="63" t="s">
        <v>119</v>
      </c>
      <c r="W10214" s="143"/>
      <c r="X10214" s="143"/>
      <c r="AO10214" s="143"/>
      <c r="AP10214" s="143"/>
      <c r="BD10214" s="234"/>
      <c r="BE10214" s="234"/>
    </row>
    <row r="10215" spans="1:57" ht="12.95" customHeight="1" x14ac:dyDescent="0.2">
      <c r="A10215" s="57">
        <f t="shared" si="171"/>
        <v>10214</v>
      </c>
      <c r="B10215" s="58">
        <v>3201011103680010</v>
      </c>
      <c r="C10215" s="59" t="s">
        <v>19433</v>
      </c>
      <c r="D10215" s="59" t="s">
        <v>212</v>
      </c>
      <c r="E10215" s="60">
        <v>24908</v>
      </c>
      <c r="F10215" s="60">
        <v>45432</v>
      </c>
      <c r="G10215" s="60">
        <v>45432</v>
      </c>
      <c r="H10215" s="58">
        <v>2024135405218</v>
      </c>
      <c r="I10215" s="58">
        <v>6200079571</v>
      </c>
      <c r="J10215" s="60" t="s">
        <v>19434</v>
      </c>
      <c r="K10215" s="60" t="s">
        <v>19423</v>
      </c>
      <c r="L10215" s="212" t="s">
        <v>2803</v>
      </c>
      <c r="M10215" s="60">
        <v>45434</v>
      </c>
      <c r="N10215" s="58" t="s">
        <v>24</v>
      </c>
      <c r="O10215" s="58" t="s">
        <v>37</v>
      </c>
      <c r="P10215" s="62">
        <v>600000</v>
      </c>
      <c r="Q10215" s="58" t="s">
        <v>26</v>
      </c>
      <c r="R10215" s="58" t="s">
        <v>26</v>
      </c>
      <c r="S10215" s="58" t="s">
        <v>27</v>
      </c>
      <c r="T10215" s="213" t="s">
        <v>28</v>
      </c>
      <c r="U10215" s="63" t="s">
        <v>119</v>
      </c>
      <c r="W10215" s="143"/>
      <c r="X10215" s="143"/>
      <c r="AO10215" s="143"/>
      <c r="AP10215" s="143"/>
      <c r="BD10215" s="234"/>
      <c r="BE10215" s="234"/>
    </row>
    <row r="10216" spans="1:57" ht="12.95" customHeight="1" x14ac:dyDescent="0.2">
      <c r="A10216" s="57">
        <f t="shared" si="171"/>
        <v>10215</v>
      </c>
      <c r="B10216" s="58">
        <v>3175022707770020</v>
      </c>
      <c r="C10216" s="59" t="s">
        <v>1206</v>
      </c>
      <c r="D10216" s="59" t="s">
        <v>56</v>
      </c>
      <c r="E10216" s="60">
        <v>28333</v>
      </c>
      <c r="F10216" s="60">
        <v>45432</v>
      </c>
      <c r="G10216" s="60">
        <v>45432</v>
      </c>
      <c r="H10216" s="58">
        <v>2024135405217</v>
      </c>
      <c r="I10216" s="58">
        <v>6211563281</v>
      </c>
      <c r="J10216" s="60" t="s">
        <v>19435</v>
      </c>
      <c r="K10216" s="60" t="s">
        <v>19423</v>
      </c>
      <c r="L10216" s="212" t="s">
        <v>2803</v>
      </c>
      <c r="M10216" s="60">
        <v>45434</v>
      </c>
      <c r="N10216" s="58" t="s">
        <v>24</v>
      </c>
      <c r="O10216" s="58" t="s">
        <v>37</v>
      </c>
      <c r="P10216" s="62">
        <v>600000</v>
      </c>
      <c r="Q10216" s="58" t="s">
        <v>26</v>
      </c>
      <c r="R10216" s="58" t="s">
        <v>26</v>
      </c>
      <c r="S10216" s="58" t="s">
        <v>27</v>
      </c>
      <c r="T10216" s="213" t="s">
        <v>28</v>
      </c>
      <c r="U10216" s="63" t="s">
        <v>119</v>
      </c>
      <c r="W10216" s="143"/>
      <c r="X10216" s="143"/>
      <c r="AO10216" s="143"/>
      <c r="AP10216" s="143"/>
      <c r="BD10216" s="234"/>
      <c r="BE10216" s="234"/>
    </row>
    <row r="10217" spans="1:57" ht="12.95" customHeight="1" x14ac:dyDescent="0.2">
      <c r="A10217" s="57">
        <f t="shared" si="171"/>
        <v>10216</v>
      </c>
      <c r="B10217" s="58">
        <v>3526011302720000</v>
      </c>
      <c r="C10217" s="59" t="s">
        <v>2638</v>
      </c>
      <c r="D10217" s="59" t="s">
        <v>51</v>
      </c>
      <c r="E10217" s="60">
        <v>26342</v>
      </c>
      <c r="F10217" s="60">
        <v>45432</v>
      </c>
      <c r="G10217" s="60">
        <v>45433</v>
      </c>
      <c r="H10217" s="58">
        <v>2024135405216</v>
      </c>
      <c r="I10217" s="58">
        <v>6200254660</v>
      </c>
      <c r="J10217" s="60" t="s">
        <v>19436</v>
      </c>
      <c r="K10217" s="60" t="s">
        <v>19423</v>
      </c>
      <c r="L10217" s="212" t="s">
        <v>2803</v>
      </c>
      <c r="M10217" s="60">
        <v>45434</v>
      </c>
      <c r="N10217" s="58" t="s">
        <v>24</v>
      </c>
      <c r="O10217" s="58" t="s">
        <v>37</v>
      </c>
      <c r="P10217" s="62">
        <v>600000</v>
      </c>
      <c r="Q10217" s="58" t="s">
        <v>26</v>
      </c>
      <c r="R10217" s="58" t="s">
        <v>26</v>
      </c>
      <c r="S10217" s="58" t="s">
        <v>27</v>
      </c>
      <c r="T10217" s="213" t="s">
        <v>28</v>
      </c>
      <c r="U10217" s="63" t="s">
        <v>119</v>
      </c>
      <c r="W10217" s="143"/>
      <c r="X10217" s="143"/>
      <c r="AO10217" s="143"/>
      <c r="AP10217" s="143"/>
      <c r="BD10217" s="234"/>
      <c r="BE10217" s="234"/>
    </row>
    <row r="10218" spans="1:57" ht="12.95" customHeight="1" x14ac:dyDescent="0.2">
      <c r="A10218" s="57">
        <f t="shared" si="171"/>
        <v>10217</v>
      </c>
      <c r="B10218" s="58">
        <v>1509051702900000</v>
      </c>
      <c r="C10218" s="59" t="s">
        <v>878</v>
      </c>
      <c r="D10218" s="59" t="s">
        <v>19437</v>
      </c>
      <c r="E10218" s="60">
        <v>32921</v>
      </c>
      <c r="F10218" s="60">
        <v>45432</v>
      </c>
      <c r="G10218" s="60">
        <v>45432</v>
      </c>
      <c r="H10218" s="58">
        <v>2024135405215</v>
      </c>
      <c r="I10218" s="58">
        <v>6200499872</v>
      </c>
      <c r="J10218" s="60" t="s">
        <v>19438</v>
      </c>
      <c r="K10218" s="60" t="s">
        <v>19423</v>
      </c>
      <c r="L10218" s="212" t="s">
        <v>2803</v>
      </c>
      <c r="M10218" s="60">
        <v>45434</v>
      </c>
      <c r="N10218" s="58" t="s">
        <v>24</v>
      </c>
      <c r="O10218" s="58" t="s">
        <v>37</v>
      </c>
      <c r="P10218" s="62">
        <v>600000</v>
      </c>
      <c r="Q10218" s="58" t="s">
        <v>26</v>
      </c>
      <c r="R10218" s="58" t="s">
        <v>26</v>
      </c>
      <c r="S10218" s="58" t="s">
        <v>27</v>
      </c>
      <c r="T10218" s="213" t="s">
        <v>28</v>
      </c>
      <c r="U10218" s="63" t="s">
        <v>119</v>
      </c>
      <c r="W10218" s="143"/>
      <c r="X10218" s="143"/>
      <c r="AO10218" s="143"/>
      <c r="AP10218" s="143"/>
      <c r="BD10218" s="234"/>
      <c r="BE10218" s="234"/>
    </row>
    <row r="10219" spans="1:57" ht="12.95" customHeight="1" x14ac:dyDescent="0.2">
      <c r="A10219" s="57">
        <f t="shared" si="171"/>
        <v>10218</v>
      </c>
      <c r="B10219" s="58">
        <v>2171111403669000</v>
      </c>
      <c r="C10219" s="59" t="s">
        <v>12611</v>
      </c>
      <c r="D10219" s="59" t="s">
        <v>1167</v>
      </c>
      <c r="E10219" s="60">
        <v>24180</v>
      </c>
      <c r="F10219" s="60">
        <v>45432</v>
      </c>
      <c r="G10219" s="60">
        <v>45432</v>
      </c>
      <c r="H10219" s="58">
        <v>2024135405214</v>
      </c>
      <c r="I10219" s="58">
        <v>6201510570</v>
      </c>
      <c r="J10219" s="60" t="s">
        <v>19439</v>
      </c>
      <c r="K10219" s="60" t="s">
        <v>19423</v>
      </c>
      <c r="L10219" s="212" t="s">
        <v>2803</v>
      </c>
      <c r="M10219" s="60">
        <v>45434</v>
      </c>
      <c r="N10219" s="58" t="s">
        <v>24</v>
      </c>
      <c r="O10219" s="58" t="s">
        <v>37</v>
      </c>
      <c r="P10219" s="62">
        <v>600000</v>
      </c>
      <c r="Q10219" s="58" t="s">
        <v>26</v>
      </c>
      <c r="R10219" s="58" t="s">
        <v>26</v>
      </c>
      <c r="S10219" s="58" t="s">
        <v>27</v>
      </c>
      <c r="T10219" s="213" t="s">
        <v>28</v>
      </c>
      <c r="U10219" s="63" t="s">
        <v>119</v>
      </c>
      <c r="W10219" s="143"/>
      <c r="X10219" s="143"/>
      <c r="AO10219" s="143"/>
      <c r="AP10219" s="143"/>
      <c r="BD10219" s="234"/>
      <c r="BE10219" s="234"/>
    </row>
    <row r="10220" spans="1:57" ht="12.95" customHeight="1" x14ac:dyDescent="0.2">
      <c r="A10220" s="57">
        <f t="shared" si="171"/>
        <v>10219</v>
      </c>
      <c r="B10220" s="58">
        <v>3175100202860000</v>
      </c>
      <c r="C10220" s="59" t="s">
        <v>19202</v>
      </c>
      <c r="D10220" s="59" t="s">
        <v>56</v>
      </c>
      <c r="E10220" s="60">
        <v>31445</v>
      </c>
      <c r="F10220" s="60">
        <v>45432</v>
      </c>
      <c r="G10220" s="60">
        <v>45432</v>
      </c>
      <c r="H10220" s="58">
        <v>2024135405213</v>
      </c>
      <c r="I10220" s="58">
        <v>6200424902</v>
      </c>
      <c r="J10220" s="60" t="s">
        <v>19440</v>
      </c>
      <c r="K10220" s="60" t="s">
        <v>19423</v>
      </c>
      <c r="L10220" s="212" t="s">
        <v>2803</v>
      </c>
      <c r="M10220" s="60">
        <v>45434</v>
      </c>
      <c r="N10220" s="58" t="s">
        <v>24</v>
      </c>
      <c r="O10220" s="58" t="s">
        <v>37</v>
      </c>
      <c r="P10220" s="62">
        <v>600000</v>
      </c>
      <c r="Q10220" s="58" t="s">
        <v>26</v>
      </c>
      <c r="R10220" s="58" t="s">
        <v>26</v>
      </c>
      <c r="S10220" s="58" t="s">
        <v>27</v>
      </c>
      <c r="T10220" s="213" t="s">
        <v>28</v>
      </c>
      <c r="U10220" s="63" t="s">
        <v>119</v>
      </c>
      <c r="W10220" s="143"/>
      <c r="X10220" s="143"/>
      <c r="AO10220" s="143"/>
      <c r="AP10220" s="143"/>
      <c r="BD10220" s="234"/>
      <c r="BE10220" s="234"/>
    </row>
    <row r="10221" spans="1:57" ht="12.95" customHeight="1" x14ac:dyDescent="0.2">
      <c r="A10221" s="57">
        <f t="shared" si="171"/>
        <v>10220</v>
      </c>
      <c r="B10221" s="58">
        <v>3524070812760000</v>
      </c>
      <c r="C10221" s="59" t="s">
        <v>19208</v>
      </c>
      <c r="D10221" s="59" t="s">
        <v>876</v>
      </c>
      <c r="E10221" s="60">
        <v>28102</v>
      </c>
      <c r="F10221" s="60">
        <v>45432</v>
      </c>
      <c r="G10221" s="60">
        <v>45432</v>
      </c>
      <c r="H10221" s="58">
        <v>2024135405212</v>
      </c>
      <c r="I10221" s="58">
        <v>6200101512</v>
      </c>
      <c r="J10221" s="60" t="s">
        <v>19441</v>
      </c>
      <c r="K10221" s="60" t="s">
        <v>19423</v>
      </c>
      <c r="L10221" s="212" t="s">
        <v>2803</v>
      </c>
      <c r="M10221" s="60">
        <v>45434</v>
      </c>
      <c r="N10221" s="58" t="s">
        <v>24</v>
      </c>
      <c r="O10221" s="58" t="s">
        <v>37</v>
      </c>
      <c r="P10221" s="62">
        <v>600000</v>
      </c>
      <c r="Q10221" s="58" t="s">
        <v>26</v>
      </c>
      <c r="R10221" s="58" t="s">
        <v>26</v>
      </c>
      <c r="S10221" s="58" t="s">
        <v>27</v>
      </c>
      <c r="T10221" s="213" t="s">
        <v>28</v>
      </c>
      <c r="U10221" s="63" t="s">
        <v>119</v>
      </c>
      <c r="W10221" s="143"/>
      <c r="X10221" s="143"/>
      <c r="AO10221" s="143"/>
      <c r="AP10221" s="143"/>
      <c r="BD10221" s="234"/>
      <c r="BE10221" s="234"/>
    </row>
    <row r="10222" spans="1:57" ht="12.95" customHeight="1" x14ac:dyDescent="0.2">
      <c r="A10222" s="57">
        <f t="shared" si="171"/>
        <v>10221</v>
      </c>
      <c r="B10222" s="58">
        <v>7106040403850000</v>
      </c>
      <c r="C10222" s="59" t="s">
        <v>19254</v>
      </c>
      <c r="D10222" s="59" t="s">
        <v>19255</v>
      </c>
      <c r="E10222" s="60">
        <v>31202</v>
      </c>
      <c r="F10222" s="60">
        <v>45429</v>
      </c>
      <c r="G10222" s="60">
        <v>45432</v>
      </c>
      <c r="H10222" s="58">
        <v>2024135405211</v>
      </c>
      <c r="I10222" s="58">
        <v>6200497485</v>
      </c>
      <c r="J10222" s="60" t="s">
        <v>19442</v>
      </c>
      <c r="K10222" s="60" t="s">
        <v>19423</v>
      </c>
      <c r="L10222" s="212" t="s">
        <v>2803</v>
      </c>
      <c r="M10222" s="60">
        <v>45434</v>
      </c>
      <c r="N10222" s="58" t="s">
        <v>24</v>
      </c>
      <c r="O10222" s="58" t="s">
        <v>37</v>
      </c>
      <c r="P10222" s="62">
        <v>600000</v>
      </c>
      <c r="Q10222" s="58" t="s">
        <v>26</v>
      </c>
      <c r="R10222" s="58" t="s">
        <v>26</v>
      </c>
      <c r="S10222" s="58" t="s">
        <v>27</v>
      </c>
      <c r="T10222" s="213" t="s">
        <v>28</v>
      </c>
      <c r="U10222" s="63" t="s">
        <v>119</v>
      </c>
      <c r="W10222" s="143"/>
      <c r="X10222" s="143"/>
      <c r="AO10222" s="143"/>
      <c r="AP10222" s="143"/>
      <c r="BD10222" s="234"/>
      <c r="BE10222" s="234"/>
    </row>
    <row r="10223" spans="1:57" ht="12.95" customHeight="1" x14ac:dyDescent="0.2">
      <c r="A10223" s="57">
        <f t="shared" si="171"/>
        <v>10222</v>
      </c>
      <c r="B10223" s="58">
        <v>3275121908800000</v>
      </c>
      <c r="C10223" s="59" t="s">
        <v>1787</v>
      </c>
      <c r="D10223" s="59" t="s">
        <v>56</v>
      </c>
      <c r="E10223" s="60">
        <v>29452</v>
      </c>
      <c r="F10223" s="60">
        <v>45429</v>
      </c>
      <c r="G10223" s="60">
        <v>45432</v>
      </c>
      <c r="H10223" s="58">
        <v>202413540528</v>
      </c>
      <c r="I10223" s="58">
        <v>6200068377</v>
      </c>
      <c r="J10223" s="60" t="s">
        <v>19443</v>
      </c>
      <c r="K10223" s="60" t="s">
        <v>19423</v>
      </c>
      <c r="L10223" s="212" t="s">
        <v>2803</v>
      </c>
      <c r="M10223" s="60">
        <v>45434</v>
      </c>
      <c r="N10223" s="58" t="s">
        <v>24</v>
      </c>
      <c r="O10223" s="58" t="s">
        <v>37</v>
      </c>
      <c r="P10223" s="62">
        <v>600000</v>
      </c>
      <c r="Q10223" s="58" t="s">
        <v>26</v>
      </c>
      <c r="R10223" s="58" t="s">
        <v>26</v>
      </c>
      <c r="S10223" s="58" t="s">
        <v>27</v>
      </c>
      <c r="T10223" s="213" t="s">
        <v>28</v>
      </c>
      <c r="U10223" s="63" t="s">
        <v>119</v>
      </c>
      <c r="W10223" s="143"/>
      <c r="X10223" s="143"/>
      <c r="AO10223" s="143"/>
      <c r="AP10223" s="143"/>
      <c r="BD10223" s="234"/>
      <c r="BE10223" s="234"/>
    </row>
    <row r="10224" spans="1:57" ht="12.95" customHeight="1" x14ac:dyDescent="0.2">
      <c r="A10224" s="57">
        <f t="shared" si="171"/>
        <v>10223</v>
      </c>
      <c r="B10224" s="58">
        <v>1206152909960000</v>
      </c>
      <c r="C10224" s="59" t="s">
        <v>19260</v>
      </c>
      <c r="D10224" s="59" t="s">
        <v>1729</v>
      </c>
      <c r="E10224" s="60">
        <v>35334</v>
      </c>
      <c r="F10224" s="60">
        <v>45429</v>
      </c>
      <c r="G10224" s="60">
        <v>45429</v>
      </c>
      <c r="H10224" s="58">
        <v>202413540527</v>
      </c>
      <c r="I10224" s="58">
        <v>6211901417</v>
      </c>
      <c r="J10224" s="60" t="s">
        <v>19444</v>
      </c>
      <c r="K10224" s="60" t="s">
        <v>19423</v>
      </c>
      <c r="L10224" s="212" t="s">
        <v>2803</v>
      </c>
      <c r="M10224" s="60">
        <v>45434</v>
      </c>
      <c r="N10224" s="58" t="s">
        <v>24</v>
      </c>
      <c r="O10224" s="58" t="s">
        <v>37</v>
      </c>
      <c r="P10224" s="62">
        <v>600000</v>
      </c>
      <c r="Q10224" s="58" t="s">
        <v>26</v>
      </c>
      <c r="R10224" s="58" t="s">
        <v>26</v>
      </c>
      <c r="S10224" s="58" t="s">
        <v>27</v>
      </c>
      <c r="T10224" s="213" t="s">
        <v>28</v>
      </c>
      <c r="U10224" s="63" t="s">
        <v>119</v>
      </c>
      <c r="W10224" s="143"/>
      <c r="X10224" s="143"/>
      <c r="AO10224" s="143"/>
      <c r="AP10224" s="143"/>
      <c r="BD10224" s="234"/>
      <c r="BE10224" s="234"/>
    </row>
    <row r="10225" spans="1:57" ht="12.95" customHeight="1" x14ac:dyDescent="0.2">
      <c r="A10225" s="57">
        <f t="shared" si="171"/>
        <v>10224</v>
      </c>
      <c r="B10225" s="58">
        <v>3172022602760010</v>
      </c>
      <c r="C10225" s="59" t="s">
        <v>18640</v>
      </c>
      <c r="D10225" s="59" t="s">
        <v>221</v>
      </c>
      <c r="E10225" s="60">
        <v>27816</v>
      </c>
      <c r="F10225" s="60">
        <v>45428</v>
      </c>
      <c r="G10225" s="60">
        <v>45429</v>
      </c>
      <c r="H10225" s="58">
        <v>202413540524</v>
      </c>
      <c r="I10225" s="58">
        <v>6200004794</v>
      </c>
      <c r="J10225" s="60" t="s">
        <v>19445</v>
      </c>
      <c r="K10225" s="60" t="s">
        <v>19423</v>
      </c>
      <c r="L10225" s="212" t="s">
        <v>2803</v>
      </c>
      <c r="M10225" s="60">
        <v>45434</v>
      </c>
      <c r="N10225" s="58" t="s">
        <v>24</v>
      </c>
      <c r="O10225" s="58" t="s">
        <v>37</v>
      </c>
      <c r="P10225" s="62">
        <v>600000</v>
      </c>
      <c r="Q10225" s="58" t="s">
        <v>26</v>
      </c>
      <c r="R10225" s="58" t="s">
        <v>26</v>
      </c>
      <c r="S10225" s="58" t="s">
        <v>27</v>
      </c>
      <c r="T10225" s="213" t="s">
        <v>28</v>
      </c>
      <c r="U10225" s="63" t="s">
        <v>119</v>
      </c>
      <c r="W10225" s="143"/>
      <c r="X10225" s="143"/>
      <c r="AO10225" s="143"/>
      <c r="AP10225" s="143"/>
      <c r="BD10225" s="234"/>
      <c r="BE10225" s="234"/>
    </row>
    <row r="10226" spans="1:57" ht="12.95" customHeight="1" x14ac:dyDescent="0.2">
      <c r="A10226" s="57">
        <f t="shared" si="171"/>
        <v>10225</v>
      </c>
      <c r="B10226" s="58">
        <v>3276061204640000</v>
      </c>
      <c r="C10226" s="59" t="s">
        <v>18902</v>
      </c>
      <c r="D10226" s="59" t="s">
        <v>536</v>
      </c>
      <c r="E10226" s="60">
        <v>23479</v>
      </c>
      <c r="F10226" s="60">
        <v>45428</v>
      </c>
      <c r="G10226" s="60">
        <v>45428</v>
      </c>
      <c r="H10226" s="58">
        <v>202413540523</v>
      </c>
      <c r="I10226" s="58">
        <v>6200085229</v>
      </c>
      <c r="J10226" s="60" t="s">
        <v>19446</v>
      </c>
      <c r="K10226" s="60" t="s">
        <v>19423</v>
      </c>
      <c r="L10226" s="212" t="s">
        <v>2803</v>
      </c>
      <c r="M10226" s="60">
        <v>45434</v>
      </c>
      <c r="N10226" s="58" t="s">
        <v>24</v>
      </c>
      <c r="O10226" s="58" t="s">
        <v>37</v>
      </c>
      <c r="P10226" s="62">
        <v>600000</v>
      </c>
      <c r="Q10226" s="58" t="s">
        <v>26</v>
      </c>
      <c r="R10226" s="58" t="s">
        <v>26</v>
      </c>
      <c r="S10226" s="58" t="s">
        <v>27</v>
      </c>
      <c r="T10226" s="213" t="s">
        <v>28</v>
      </c>
      <c r="U10226" s="63" t="s">
        <v>119</v>
      </c>
      <c r="W10226" s="143"/>
      <c r="X10226" s="143"/>
      <c r="AO10226" s="143"/>
      <c r="AP10226" s="143"/>
      <c r="BD10226" s="234"/>
      <c r="BE10226" s="234"/>
    </row>
    <row r="10227" spans="1:57" ht="12.95" customHeight="1" x14ac:dyDescent="0.2">
      <c r="A10227" s="57">
        <f t="shared" si="171"/>
        <v>10226</v>
      </c>
      <c r="B10227" s="58">
        <v>6371040803730000</v>
      </c>
      <c r="C10227" s="59" t="s">
        <v>1025</v>
      </c>
      <c r="D10227" s="59" t="s">
        <v>973</v>
      </c>
      <c r="E10227" s="60">
        <v>26731</v>
      </c>
      <c r="F10227" s="60">
        <v>45428</v>
      </c>
      <c r="G10227" s="60">
        <v>45428</v>
      </c>
      <c r="H10227" s="58">
        <v>202413540522</v>
      </c>
      <c r="I10227" s="58">
        <v>6200080555</v>
      </c>
      <c r="J10227" s="60" t="s">
        <v>19447</v>
      </c>
      <c r="K10227" s="60" t="s">
        <v>19423</v>
      </c>
      <c r="L10227" s="212" t="s">
        <v>2803</v>
      </c>
      <c r="M10227" s="60">
        <v>45434</v>
      </c>
      <c r="N10227" s="58" t="s">
        <v>24</v>
      </c>
      <c r="O10227" s="58" t="s">
        <v>37</v>
      </c>
      <c r="P10227" s="62">
        <v>600000</v>
      </c>
      <c r="Q10227" s="58" t="s">
        <v>26</v>
      </c>
      <c r="R10227" s="58" t="s">
        <v>26</v>
      </c>
      <c r="S10227" s="58" t="s">
        <v>27</v>
      </c>
      <c r="T10227" s="213" t="s">
        <v>28</v>
      </c>
      <c r="U10227" s="63" t="s">
        <v>119</v>
      </c>
      <c r="W10227" s="143"/>
      <c r="X10227" s="143"/>
      <c r="AO10227" s="143"/>
      <c r="AP10227" s="143"/>
      <c r="BD10227" s="234"/>
      <c r="BE10227" s="234"/>
    </row>
    <row r="10228" spans="1:57" ht="12.95" customHeight="1" x14ac:dyDescent="0.2">
      <c r="A10228" s="57">
        <f t="shared" si="171"/>
        <v>10227</v>
      </c>
      <c r="B10228" s="58">
        <v>3275031609890010</v>
      </c>
      <c r="C10228" s="59" t="s">
        <v>19219</v>
      </c>
      <c r="D10228" s="59" t="s">
        <v>56</v>
      </c>
      <c r="E10228" s="60">
        <v>32767</v>
      </c>
      <c r="F10228" s="60">
        <v>45427</v>
      </c>
      <c r="G10228" s="60">
        <v>45432</v>
      </c>
      <c r="H10228" s="58">
        <v>202413540521</v>
      </c>
      <c r="I10228" s="58">
        <v>6201578889</v>
      </c>
      <c r="J10228" s="60" t="s">
        <v>19448</v>
      </c>
      <c r="K10228" s="60" t="s">
        <v>19423</v>
      </c>
      <c r="L10228" s="212" t="s">
        <v>2803</v>
      </c>
      <c r="M10228" s="60">
        <v>45434</v>
      </c>
      <c r="N10228" s="58" t="s">
        <v>24</v>
      </c>
      <c r="O10228" s="58" t="s">
        <v>37</v>
      </c>
      <c r="P10228" s="62">
        <v>600000</v>
      </c>
      <c r="Q10228" s="58" t="s">
        <v>26</v>
      </c>
      <c r="R10228" s="58" t="s">
        <v>26</v>
      </c>
      <c r="S10228" s="58" t="s">
        <v>27</v>
      </c>
      <c r="T10228" s="213" t="s">
        <v>28</v>
      </c>
      <c r="U10228" s="63" t="s">
        <v>119</v>
      </c>
      <c r="W10228" s="143"/>
      <c r="X10228" s="143"/>
      <c r="AO10228" s="143"/>
      <c r="AP10228" s="143"/>
      <c r="BD10228" s="234"/>
      <c r="BE10228" s="234"/>
    </row>
    <row r="10229" spans="1:57" ht="12.95" customHeight="1" x14ac:dyDescent="0.2">
      <c r="A10229" s="57">
        <f t="shared" si="171"/>
        <v>10228</v>
      </c>
      <c r="B10229" s="58">
        <v>3172031901800000</v>
      </c>
      <c r="C10229" s="59" t="s">
        <v>2742</v>
      </c>
      <c r="D10229" s="59" t="s">
        <v>56</v>
      </c>
      <c r="E10229" s="60">
        <v>29239</v>
      </c>
      <c r="F10229" s="60">
        <v>45432</v>
      </c>
      <c r="G10229" s="60">
        <v>45432</v>
      </c>
      <c r="H10229" s="58">
        <v>202413541222</v>
      </c>
      <c r="I10229" s="58">
        <v>6201040187</v>
      </c>
      <c r="J10229" s="60" t="s">
        <v>19449</v>
      </c>
      <c r="K10229" s="60" t="s">
        <v>19450</v>
      </c>
      <c r="L10229" s="212" t="s">
        <v>213</v>
      </c>
      <c r="M10229" s="60">
        <v>45434</v>
      </c>
      <c r="N10229" s="58" t="s">
        <v>24</v>
      </c>
      <c r="O10229" s="58" t="s">
        <v>25</v>
      </c>
      <c r="P10229" s="62">
        <v>400000</v>
      </c>
      <c r="Q10229" s="58" t="s">
        <v>26</v>
      </c>
      <c r="R10229" s="58" t="s">
        <v>26</v>
      </c>
      <c r="S10229" s="58" t="s">
        <v>27</v>
      </c>
      <c r="T10229" s="213" t="s">
        <v>28</v>
      </c>
      <c r="U10229" s="63" t="s">
        <v>119</v>
      </c>
      <c r="W10229" s="143"/>
      <c r="X10229" s="143"/>
      <c r="AO10229" s="143"/>
      <c r="AP10229" s="143"/>
      <c r="BD10229" s="234"/>
      <c r="BE10229" s="234"/>
    </row>
    <row r="10230" spans="1:57" ht="12.95" customHeight="1" x14ac:dyDescent="0.2">
      <c r="A10230" s="57">
        <f t="shared" si="171"/>
        <v>10229</v>
      </c>
      <c r="B10230" s="58">
        <v>3208110201760000</v>
      </c>
      <c r="C10230" s="59" t="s">
        <v>19451</v>
      </c>
      <c r="D10230" s="59" t="s">
        <v>587</v>
      </c>
      <c r="E10230" s="60">
        <v>27761</v>
      </c>
      <c r="F10230" s="60">
        <v>45432</v>
      </c>
      <c r="G10230" s="60">
        <v>45432</v>
      </c>
      <c r="H10230" s="58">
        <v>202413540423</v>
      </c>
      <c r="I10230" s="58">
        <v>6200090409</v>
      </c>
      <c r="J10230" s="60" t="s">
        <v>19452</v>
      </c>
      <c r="K10230" s="60" t="s">
        <v>19450</v>
      </c>
      <c r="L10230" s="212" t="s">
        <v>213</v>
      </c>
      <c r="M10230" s="60">
        <v>45434</v>
      </c>
      <c r="N10230" s="58" t="s">
        <v>24</v>
      </c>
      <c r="O10230" s="58" t="s">
        <v>25</v>
      </c>
      <c r="P10230" s="62">
        <v>400000</v>
      </c>
      <c r="Q10230" s="58" t="s">
        <v>26</v>
      </c>
      <c r="R10230" s="58" t="s">
        <v>26</v>
      </c>
      <c r="S10230" s="58" t="s">
        <v>27</v>
      </c>
      <c r="T10230" s="213" t="s">
        <v>28</v>
      </c>
      <c r="U10230" s="63" t="s">
        <v>119</v>
      </c>
      <c r="W10230" s="143"/>
      <c r="X10230" s="143"/>
      <c r="AO10230" s="143"/>
      <c r="AP10230" s="143"/>
      <c r="BD10230" s="234"/>
      <c r="BE10230" s="234"/>
    </row>
    <row r="10231" spans="1:57" ht="12.95" customHeight="1" x14ac:dyDescent="0.2">
      <c r="A10231" s="57">
        <f t="shared" si="171"/>
        <v>10230</v>
      </c>
      <c r="B10231" s="58">
        <v>3276010212640000</v>
      </c>
      <c r="C10231" s="59" t="s">
        <v>1877</v>
      </c>
      <c r="D10231" s="59" t="s">
        <v>257</v>
      </c>
      <c r="E10231" s="60">
        <v>23713</v>
      </c>
      <c r="F10231" s="60">
        <v>45432</v>
      </c>
      <c r="G10231" s="60">
        <v>45432</v>
      </c>
      <c r="H10231" s="58">
        <v>202413540422</v>
      </c>
      <c r="I10231" s="58">
        <v>6200041477</v>
      </c>
      <c r="J10231" s="60" t="s">
        <v>19453</v>
      </c>
      <c r="K10231" s="60" t="s">
        <v>19450</v>
      </c>
      <c r="L10231" s="212" t="s">
        <v>213</v>
      </c>
      <c r="M10231" s="60">
        <v>45434</v>
      </c>
      <c r="N10231" s="58" t="s">
        <v>24</v>
      </c>
      <c r="O10231" s="58" t="s">
        <v>25</v>
      </c>
      <c r="P10231" s="62">
        <v>400000</v>
      </c>
      <c r="Q10231" s="58" t="s">
        <v>26</v>
      </c>
      <c r="R10231" s="58" t="s">
        <v>26</v>
      </c>
      <c r="S10231" s="58" t="s">
        <v>27</v>
      </c>
      <c r="T10231" s="213" t="s">
        <v>28</v>
      </c>
      <c r="U10231" s="63" t="s">
        <v>119</v>
      </c>
      <c r="W10231" s="143"/>
      <c r="X10231" s="143"/>
      <c r="AO10231" s="143"/>
      <c r="AP10231" s="143"/>
      <c r="BD10231" s="234"/>
      <c r="BE10231" s="234"/>
    </row>
    <row r="10232" spans="1:57" ht="12.95" customHeight="1" x14ac:dyDescent="0.2">
      <c r="A10232" s="57">
        <f t="shared" si="171"/>
        <v>10231</v>
      </c>
      <c r="B10232" s="58">
        <v>3216020212650000</v>
      </c>
      <c r="C10232" s="59" t="s">
        <v>2230</v>
      </c>
      <c r="D10232" s="59" t="s">
        <v>56</v>
      </c>
      <c r="E10232" s="60">
        <v>24078</v>
      </c>
      <c r="F10232" s="60">
        <v>45428</v>
      </c>
      <c r="G10232" s="60">
        <v>45428</v>
      </c>
      <c r="H10232" s="58">
        <v>202413540421</v>
      </c>
      <c r="I10232" s="58">
        <v>6200000556</v>
      </c>
      <c r="J10232" s="60" t="s">
        <v>19454</v>
      </c>
      <c r="K10232" s="60" t="s">
        <v>19450</v>
      </c>
      <c r="L10232" s="212" t="s">
        <v>213</v>
      </c>
      <c r="M10232" s="60">
        <v>45434</v>
      </c>
      <c r="N10232" s="58" t="s">
        <v>24</v>
      </c>
      <c r="O10232" s="58" t="s">
        <v>25</v>
      </c>
      <c r="P10232" s="62">
        <v>400000</v>
      </c>
      <c r="Q10232" s="58" t="s">
        <v>26</v>
      </c>
      <c r="R10232" s="58" t="s">
        <v>26</v>
      </c>
      <c r="S10232" s="58" t="s">
        <v>27</v>
      </c>
      <c r="T10232" s="213" t="s">
        <v>28</v>
      </c>
      <c r="U10232" s="63" t="s">
        <v>119</v>
      </c>
      <c r="W10232" s="143"/>
      <c r="X10232" s="143"/>
      <c r="AO10232" s="143"/>
      <c r="AP10232" s="143"/>
      <c r="BD10232" s="234"/>
      <c r="BE10232" s="234"/>
    </row>
    <row r="10233" spans="1:57" ht="12.95" customHeight="1" x14ac:dyDescent="0.2">
      <c r="A10233" s="57">
        <f t="shared" si="171"/>
        <v>10232</v>
      </c>
      <c r="B10233" s="58">
        <v>3328132412830000</v>
      </c>
      <c r="C10233" s="59" t="s">
        <v>18630</v>
      </c>
      <c r="D10233" s="59" t="s">
        <v>509</v>
      </c>
      <c r="E10233" s="60">
        <v>30674</v>
      </c>
      <c r="F10233" s="60">
        <v>45428</v>
      </c>
      <c r="G10233" s="60">
        <v>45428</v>
      </c>
      <c r="H10233" s="58">
        <v>202413541221</v>
      </c>
      <c r="I10233" s="58">
        <v>6200194462</v>
      </c>
      <c r="J10233" s="60" t="s">
        <v>19455</v>
      </c>
      <c r="K10233" s="60" t="s">
        <v>19450</v>
      </c>
      <c r="L10233" s="212" t="s">
        <v>213</v>
      </c>
      <c r="M10233" s="60">
        <v>45434</v>
      </c>
      <c r="N10233" s="58" t="s">
        <v>24</v>
      </c>
      <c r="O10233" s="58" t="s">
        <v>25</v>
      </c>
      <c r="P10233" s="62">
        <v>400000</v>
      </c>
      <c r="Q10233" s="58" t="s">
        <v>26</v>
      </c>
      <c r="R10233" s="58" t="s">
        <v>26</v>
      </c>
      <c r="S10233" s="58" t="s">
        <v>27</v>
      </c>
      <c r="T10233" s="213" t="s">
        <v>28</v>
      </c>
      <c r="U10233" s="63" t="s">
        <v>119</v>
      </c>
      <c r="W10233" s="143"/>
      <c r="X10233" s="143"/>
      <c r="AO10233" s="143"/>
      <c r="AP10233" s="143"/>
      <c r="BD10233" s="234"/>
      <c r="BE10233" s="234"/>
    </row>
    <row r="10234" spans="1:57" ht="12.95" customHeight="1" x14ac:dyDescent="0.2">
      <c r="A10234" s="57">
        <f t="shared" si="171"/>
        <v>10233</v>
      </c>
      <c r="B10234" s="58">
        <v>3205290403790000</v>
      </c>
      <c r="C10234" s="59" t="s">
        <v>19430</v>
      </c>
      <c r="D10234" s="59" t="s">
        <v>529</v>
      </c>
      <c r="E10234" s="60">
        <v>28918</v>
      </c>
      <c r="F10234" s="60">
        <v>45433</v>
      </c>
      <c r="G10234" s="60">
        <v>45433</v>
      </c>
      <c r="H10234" s="58">
        <v>202413546322</v>
      </c>
      <c r="I10234" s="58">
        <v>6201005875</v>
      </c>
      <c r="J10234" s="60" t="s">
        <v>19456</v>
      </c>
      <c r="K10234" s="60" t="s">
        <v>19457</v>
      </c>
      <c r="L10234" s="212" t="s">
        <v>516</v>
      </c>
      <c r="M10234" s="60">
        <v>45434</v>
      </c>
      <c r="N10234" s="58" t="s">
        <v>24</v>
      </c>
      <c r="O10234" s="58" t="s">
        <v>25</v>
      </c>
      <c r="P10234" s="62">
        <v>400000</v>
      </c>
      <c r="Q10234" s="58" t="s">
        <v>26</v>
      </c>
      <c r="R10234" s="58" t="s">
        <v>26</v>
      </c>
      <c r="S10234" s="58" t="s">
        <v>27</v>
      </c>
      <c r="T10234" s="213" t="s">
        <v>28</v>
      </c>
      <c r="U10234" s="63" t="s">
        <v>119</v>
      </c>
      <c r="W10234" s="143"/>
      <c r="X10234" s="143"/>
      <c r="AO10234" s="143"/>
      <c r="AP10234" s="143"/>
      <c r="BD10234" s="234"/>
      <c r="BE10234" s="234"/>
    </row>
    <row r="10235" spans="1:57" ht="12.95" customHeight="1" x14ac:dyDescent="0.2">
      <c r="A10235" s="57">
        <f t="shared" si="171"/>
        <v>10234</v>
      </c>
      <c r="B10235" s="58">
        <v>3524070812760000</v>
      </c>
      <c r="C10235" s="59" t="s">
        <v>19208</v>
      </c>
      <c r="D10235" s="59" t="s">
        <v>876</v>
      </c>
      <c r="E10235" s="60">
        <v>28102</v>
      </c>
      <c r="F10235" s="60">
        <v>45432</v>
      </c>
      <c r="G10235" s="60">
        <v>45432</v>
      </c>
      <c r="H10235" s="58">
        <v>202413546321</v>
      </c>
      <c r="I10235" s="58">
        <v>6200101512</v>
      </c>
      <c r="J10235" s="60" t="s">
        <v>19458</v>
      </c>
      <c r="K10235" s="60" t="s">
        <v>19457</v>
      </c>
      <c r="L10235" s="212" t="s">
        <v>516</v>
      </c>
      <c r="M10235" s="60">
        <v>45434</v>
      </c>
      <c r="N10235" s="58" t="s">
        <v>24</v>
      </c>
      <c r="O10235" s="58" t="s">
        <v>25</v>
      </c>
      <c r="P10235" s="62">
        <v>400000</v>
      </c>
      <c r="Q10235" s="58" t="s">
        <v>26</v>
      </c>
      <c r="R10235" s="58" t="s">
        <v>26</v>
      </c>
      <c r="S10235" s="58" t="s">
        <v>27</v>
      </c>
      <c r="T10235" s="213" t="s">
        <v>28</v>
      </c>
      <c r="U10235" s="63" t="s">
        <v>119</v>
      </c>
      <c r="W10235" s="143"/>
      <c r="X10235" s="143"/>
      <c r="AO10235" s="143"/>
      <c r="AP10235" s="143"/>
      <c r="BD10235" s="234"/>
      <c r="BE10235" s="234"/>
    </row>
    <row r="10236" spans="1:57" ht="12.95" customHeight="1" x14ac:dyDescent="0.2">
      <c r="A10236" s="57">
        <f t="shared" si="171"/>
        <v>10235</v>
      </c>
      <c r="B10236" s="58">
        <v>3674033101820000</v>
      </c>
      <c r="C10236" s="59" t="s">
        <v>1473</v>
      </c>
      <c r="D10236" s="59" t="s">
        <v>540</v>
      </c>
      <c r="E10236" s="60">
        <v>29982</v>
      </c>
      <c r="F10236" s="60">
        <v>45428</v>
      </c>
      <c r="G10236" s="60">
        <v>45428</v>
      </c>
      <c r="H10236" s="58">
        <v>202413540321</v>
      </c>
      <c r="I10236" s="58">
        <v>6200474825</v>
      </c>
      <c r="J10236" s="60" t="s">
        <v>19459</v>
      </c>
      <c r="K10236" s="60" t="s">
        <v>19457</v>
      </c>
      <c r="L10236" s="212" t="s">
        <v>516</v>
      </c>
      <c r="M10236" s="60">
        <v>45434</v>
      </c>
      <c r="N10236" s="58" t="s">
        <v>24</v>
      </c>
      <c r="O10236" s="58" t="s">
        <v>25</v>
      </c>
      <c r="P10236" s="62">
        <v>400000</v>
      </c>
      <c r="Q10236" s="58" t="s">
        <v>26</v>
      </c>
      <c r="R10236" s="58" t="s">
        <v>26</v>
      </c>
      <c r="S10236" s="58" t="s">
        <v>27</v>
      </c>
      <c r="T10236" s="213" t="s">
        <v>28</v>
      </c>
      <c r="U10236" s="63" t="s">
        <v>119</v>
      </c>
      <c r="W10236" s="143"/>
      <c r="X10236" s="143"/>
      <c r="AO10236" s="143"/>
      <c r="AP10236" s="143"/>
      <c r="BD10236" s="234"/>
      <c r="BE10236" s="234"/>
    </row>
    <row r="10237" spans="1:57" ht="12.95" customHeight="1" x14ac:dyDescent="0.2">
      <c r="A10237" s="57">
        <f t="shared" si="171"/>
        <v>10236</v>
      </c>
      <c r="B10237" s="58">
        <v>3211102505810000</v>
      </c>
      <c r="C10237" s="59" t="s">
        <v>19460</v>
      </c>
      <c r="D10237" s="59" t="s">
        <v>381</v>
      </c>
      <c r="E10237" s="60">
        <v>29731</v>
      </c>
      <c r="F10237" s="60">
        <v>45433</v>
      </c>
      <c r="G10237" s="60">
        <v>45433</v>
      </c>
      <c r="H10237" s="58">
        <v>2024135402212</v>
      </c>
      <c r="I10237" s="58">
        <v>6211549921</v>
      </c>
      <c r="J10237" s="60" t="s">
        <v>19461</v>
      </c>
      <c r="K10237" s="60" t="s">
        <v>19462</v>
      </c>
      <c r="L10237" s="212" t="s">
        <v>521</v>
      </c>
      <c r="M10237" s="60">
        <v>45434</v>
      </c>
      <c r="N10237" s="58" t="s">
        <v>24</v>
      </c>
      <c r="O10237" s="58" t="s">
        <v>25</v>
      </c>
      <c r="P10237" s="62">
        <v>400000</v>
      </c>
      <c r="Q10237" s="58" t="s">
        <v>26</v>
      </c>
      <c r="R10237" s="58" t="s">
        <v>26</v>
      </c>
      <c r="S10237" s="58" t="s">
        <v>27</v>
      </c>
      <c r="T10237" s="213" t="s">
        <v>28</v>
      </c>
      <c r="U10237" s="63" t="s">
        <v>119</v>
      </c>
      <c r="W10237" s="143"/>
      <c r="X10237" s="143"/>
      <c r="AO10237" s="143"/>
      <c r="AP10237" s="143"/>
      <c r="BD10237" s="234"/>
      <c r="BE10237" s="234"/>
    </row>
    <row r="10238" spans="1:57" ht="12.95" customHeight="1" x14ac:dyDescent="0.2">
      <c r="A10238" s="57">
        <f t="shared" si="171"/>
        <v>10237</v>
      </c>
      <c r="B10238" s="58">
        <v>3577031010720000</v>
      </c>
      <c r="C10238" s="59" t="s">
        <v>19463</v>
      </c>
      <c r="D10238" s="59" t="s">
        <v>785</v>
      </c>
      <c r="E10238" s="60">
        <v>26582</v>
      </c>
      <c r="F10238" s="60">
        <v>45433</v>
      </c>
      <c r="G10238" s="60">
        <v>45433</v>
      </c>
      <c r="H10238" s="58">
        <v>2024135402211</v>
      </c>
      <c r="I10238" s="58">
        <v>6200127624</v>
      </c>
      <c r="J10238" s="60" t="s">
        <v>19464</v>
      </c>
      <c r="K10238" s="60" t="s">
        <v>19462</v>
      </c>
      <c r="L10238" s="212" t="s">
        <v>521</v>
      </c>
      <c r="M10238" s="60">
        <v>45434</v>
      </c>
      <c r="N10238" s="58" t="s">
        <v>24</v>
      </c>
      <c r="O10238" s="58" t="s">
        <v>25</v>
      </c>
      <c r="P10238" s="62">
        <v>400000</v>
      </c>
      <c r="Q10238" s="58" t="s">
        <v>26</v>
      </c>
      <c r="R10238" s="58" t="s">
        <v>26</v>
      </c>
      <c r="S10238" s="58" t="s">
        <v>27</v>
      </c>
      <c r="T10238" s="213" t="s">
        <v>28</v>
      </c>
      <c r="U10238" s="63" t="s">
        <v>119</v>
      </c>
      <c r="W10238" s="143"/>
      <c r="X10238" s="143"/>
      <c r="AO10238" s="143"/>
      <c r="AP10238" s="143"/>
      <c r="BD10238" s="234"/>
      <c r="BE10238" s="234"/>
    </row>
    <row r="10239" spans="1:57" ht="12.95" customHeight="1" x14ac:dyDescent="0.2">
      <c r="A10239" s="57">
        <f t="shared" si="171"/>
        <v>10238</v>
      </c>
      <c r="B10239" s="58">
        <v>3172022906920000</v>
      </c>
      <c r="C10239" s="59" t="s">
        <v>19465</v>
      </c>
      <c r="D10239" s="59" t="s">
        <v>56</v>
      </c>
      <c r="E10239" s="60">
        <v>33784</v>
      </c>
      <c r="F10239" s="60">
        <v>45433</v>
      </c>
      <c r="G10239" s="60">
        <v>45433</v>
      </c>
      <c r="H10239" s="58">
        <v>2024135402210</v>
      </c>
      <c r="I10239" s="58">
        <v>6211542874</v>
      </c>
      <c r="J10239" s="60" t="s">
        <v>19466</v>
      </c>
      <c r="K10239" s="60" t="s">
        <v>19462</v>
      </c>
      <c r="L10239" s="212" t="s">
        <v>521</v>
      </c>
      <c r="M10239" s="60">
        <v>45434</v>
      </c>
      <c r="N10239" s="58" t="s">
        <v>24</v>
      </c>
      <c r="O10239" s="58" t="s">
        <v>25</v>
      </c>
      <c r="P10239" s="62">
        <v>400000</v>
      </c>
      <c r="Q10239" s="58" t="s">
        <v>26</v>
      </c>
      <c r="R10239" s="58" t="s">
        <v>26</v>
      </c>
      <c r="S10239" s="58" t="s">
        <v>27</v>
      </c>
      <c r="T10239" s="213" t="s">
        <v>28</v>
      </c>
      <c r="U10239" s="63" t="s">
        <v>119</v>
      </c>
      <c r="W10239" s="143"/>
      <c r="X10239" s="143"/>
      <c r="AO10239" s="143"/>
      <c r="AP10239" s="143"/>
      <c r="BD10239" s="234"/>
      <c r="BE10239" s="234"/>
    </row>
    <row r="10240" spans="1:57" ht="12.95" customHeight="1" x14ac:dyDescent="0.2">
      <c r="A10240" s="57">
        <f t="shared" si="171"/>
        <v>10239</v>
      </c>
      <c r="B10240" s="58">
        <v>7102100510770000</v>
      </c>
      <c r="C10240" s="59" t="s">
        <v>19424</v>
      </c>
      <c r="D10240" s="59" t="s">
        <v>1070</v>
      </c>
      <c r="E10240" s="60">
        <v>28403</v>
      </c>
      <c r="F10240" s="60">
        <v>45433</v>
      </c>
      <c r="G10240" s="60">
        <v>45433</v>
      </c>
      <c r="H10240" s="58">
        <v>202413542623</v>
      </c>
      <c r="I10240" s="58">
        <v>6201320913</v>
      </c>
      <c r="J10240" s="60" t="s">
        <v>19467</v>
      </c>
      <c r="K10240" s="60" t="s">
        <v>19462</v>
      </c>
      <c r="L10240" s="212" t="s">
        <v>521</v>
      </c>
      <c r="M10240" s="60">
        <v>45434</v>
      </c>
      <c r="N10240" s="58" t="s">
        <v>24</v>
      </c>
      <c r="O10240" s="58" t="s">
        <v>25</v>
      </c>
      <c r="P10240" s="62">
        <v>400000</v>
      </c>
      <c r="Q10240" s="58" t="s">
        <v>26</v>
      </c>
      <c r="R10240" s="58" t="s">
        <v>26</v>
      </c>
      <c r="S10240" s="58" t="s">
        <v>27</v>
      </c>
      <c r="T10240" s="213" t="s">
        <v>28</v>
      </c>
      <c r="U10240" s="63" t="s">
        <v>119</v>
      </c>
      <c r="W10240" s="143"/>
      <c r="X10240" s="143"/>
      <c r="AO10240" s="143"/>
      <c r="AP10240" s="143"/>
      <c r="BD10240" s="234"/>
      <c r="BE10240" s="234"/>
    </row>
    <row r="10241" spans="1:57" ht="12.95" customHeight="1" x14ac:dyDescent="0.2">
      <c r="A10241" s="57">
        <f t="shared" si="171"/>
        <v>10240</v>
      </c>
      <c r="B10241" s="58">
        <v>3301112006920010</v>
      </c>
      <c r="C10241" s="59" t="s">
        <v>1894</v>
      </c>
      <c r="D10241" s="59" t="s">
        <v>19468</v>
      </c>
      <c r="E10241" s="60">
        <v>33775</v>
      </c>
      <c r="F10241" s="60">
        <v>45432</v>
      </c>
      <c r="G10241" s="60">
        <v>45433</v>
      </c>
      <c r="H10241" s="58">
        <v>202413540229</v>
      </c>
      <c r="I10241" s="58">
        <v>6200384998</v>
      </c>
      <c r="J10241" s="60" t="s">
        <v>19469</v>
      </c>
      <c r="K10241" s="60" t="s">
        <v>19462</v>
      </c>
      <c r="L10241" s="212" t="s">
        <v>521</v>
      </c>
      <c r="M10241" s="60">
        <v>45434</v>
      </c>
      <c r="N10241" s="58" t="s">
        <v>24</v>
      </c>
      <c r="O10241" s="58" t="s">
        <v>25</v>
      </c>
      <c r="P10241" s="62">
        <v>400000</v>
      </c>
      <c r="Q10241" s="58" t="s">
        <v>26</v>
      </c>
      <c r="R10241" s="58" t="s">
        <v>26</v>
      </c>
      <c r="S10241" s="58" t="s">
        <v>27</v>
      </c>
      <c r="T10241" s="213" t="s">
        <v>28</v>
      </c>
      <c r="U10241" s="63" t="s">
        <v>119</v>
      </c>
      <c r="W10241" s="143"/>
      <c r="X10241" s="143"/>
      <c r="AO10241" s="143"/>
      <c r="AP10241" s="143"/>
      <c r="BD10241" s="234"/>
      <c r="BE10241" s="234"/>
    </row>
    <row r="10242" spans="1:57" ht="12.95" customHeight="1" x14ac:dyDescent="0.2">
      <c r="A10242" s="57">
        <f t="shared" si="171"/>
        <v>10241</v>
      </c>
      <c r="B10242" s="58">
        <v>3172031710680010</v>
      </c>
      <c r="C10242" s="59" t="s">
        <v>14799</v>
      </c>
      <c r="D10242" s="59" t="s">
        <v>56</v>
      </c>
      <c r="E10242" s="60">
        <v>25128</v>
      </c>
      <c r="F10242" s="60">
        <v>45432</v>
      </c>
      <c r="G10242" s="60">
        <v>45432</v>
      </c>
      <c r="H10242" s="58">
        <v>202413540228</v>
      </c>
      <c r="I10242" s="58">
        <v>6200509651</v>
      </c>
      <c r="J10242" s="60" t="s">
        <v>19470</v>
      </c>
      <c r="K10242" s="60" t="s">
        <v>19462</v>
      </c>
      <c r="L10242" s="212" t="s">
        <v>521</v>
      </c>
      <c r="M10242" s="60">
        <v>45434</v>
      </c>
      <c r="N10242" s="58" t="s">
        <v>24</v>
      </c>
      <c r="O10242" s="58" t="s">
        <v>25</v>
      </c>
      <c r="P10242" s="62">
        <v>400000</v>
      </c>
      <c r="Q10242" s="58" t="s">
        <v>26</v>
      </c>
      <c r="R10242" s="58" t="s">
        <v>26</v>
      </c>
      <c r="S10242" s="58" t="s">
        <v>27</v>
      </c>
      <c r="T10242" s="213" t="s">
        <v>28</v>
      </c>
      <c r="U10242" s="63" t="s">
        <v>119</v>
      </c>
      <c r="W10242" s="143"/>
      <c r="X10242" s="143"/>
      <c r="AO10242" s="143"/>
      <c r="AP10242" s="143"/>
      <c r="BD10242" s="234"/>
      <c r="BE10242" s="234"/>
    </row>
    <row r="10243" spans="1:57" ht="12.95" customHeight="1" x14ac:dyDescent="0.2">
      <c r="A10243" s="57">
        <f t="shared" si="171"/>
        <v>10242</v>
      </c>
      <c r="B10243" s="58">
        <v>1671032502810000</v>
      </c>
      <c r="C10243" s="59" t="s">
        <v>1602</v>
      </c>
      <c r="D10243" s="59" t="s">
        <v>221</v>
      </c>
      <c r="E10243" s="60">
        <v>29642</v>
      </c>
      <c r="F10243" s="60">
        <v>45432</v>
      </c>
      <c r="G10243" s="60">
        <v>45432</v>
      </c>
      <c r="H10243" s="58">
        <v>202413540227</v>
      </c>
      <c r="I10243" s="58">
        <v>6200413898</v>
      </c>
      <c r="J10243" s="60" t="s">
        <v>19471</v>
      </c>
      <c r="K10243" s="60" t="s">
        <v>19462</v>
      </c>
      <c r="L10243" s="212" t="s">
        <v>521</v>
      </c>
      <c r="M10243" s="60">
        <v>45434</v>
      </c>
      <c r="N10243" s="58" t="s">
        <v>24</v>
      </c>
      <c r="O10243" s="58" t="s">
        <v>25</v>
      </c>
      <c r="P10243" s="62">
        <v>400000</v>
      </c>
      <c r="Q10243" s="58" t="s">
        <v>26</v>
      </c>
      <c r="R10243" s="58" t="s">
        <v>26</v>
      </c>
      <c r="S10243" s="58" t="s">
        <v>27</v>
      </c>
      <c r="T10243" s="213" t="s">
        <v>28</v>
      </c>
      <c r="U10243" s="63" t="s">
        <v>119</v>
      </c>
      <c r="W10243" s="143"/>
      <c r="X10243" s="143"/>
      <c r="AO10243" s="143"/>
      <c r="AP10243" s="143"/>
      <c r="BD10243" s="234"/>
      <c r="BE10243" s="234"/>
    </row>
    <row r="10244" spans="1:57" ht="12.95" customHeight="1" x14ac:dyDescent="0.2">
      <c r="A10244" s="57">
        <f t="shared" ref="A10244:A10307" si="172">A10243+1</f>
        <v>10243</v>
      </c>
      <c r="B10244" s="58">
        <v>3301251604860000</v>
      </c>
      <c r="C10244" s="59" t="s">
        <v>1484</v>
      </c>
      <c r="D10244" s="59" t="s">
        <v>152</v>
      </c>
      <c r="E10244" s="60">
        <v>32966</v>
      </c>
      <c r="F10244" s="60">
        <v>45432</v>
      </c>
      <c r="G10244" s="60">
        <v>45432</v>
      </c>
      <c r="H10244" s="58">
        <v>202413540226</v>
      </c>
      <c r="I10244" s="58">
        <v>6200220233</v>
      </c>
      <c r="J10244" s="60" t="s">
        <v>19472</v>
      </c>
      <c r="K10244" s="60" t="s">
        <v>19462</v>
      </c>
      <c r="L10244" s="212" t="s">
        <v>521</v>
      </c>
      <c r="M10244" s="60">
        <v>45434</v>
      </c>
      <c r="N10244" s="58" t="s">
        <v>24</v>
      </c>
      <c r="O10244" s="58" t="s">
        <v>25</v>
      </c>
      <c r="P10244" s="62">
        <v>400000</v>
      </c>
      <c r="Q10244" s="58" t="s">
        <v>26</v>
      </c>
      <c r="R10244" s="58" t="s">
        <v>26</v>
      </c>
      <c r="S10244" s="58" t="s">
        <v>27</v>
      </c>
      <c r="T10244" s="213" t="s">
        <v>28</v>
      </c>
      <c r="U10244" s="63" t="s">
        <v>119</v>
      </c>
      <c r="W10244" s="143"/>
      <c r="X10244" s="143"/>
      <c r="AO10244" s="143"/>
      <c r="AP10244" s="143"/>
      <c r="BD10244" s="234"/>
      <c r="BE10244" s="234"/>
    </row>
    <row r="10245" spans="1:57" ht="12.95" customHeight="1" x14ac:dyDescent="0.2">
      <c r="A10245" s="57">
        <f t="shared" si="172"/>
        <v>10244</v>
      </c>
      <c r="B10245" s="58">
        <v>3172041607890000</v>
      </c>
      <c r="C10245" s="59" t="s">
        <v>2515</v>
      </c>
      <c r="D10245" s="59" t="s">
        <v>535</v>
      </c>
      <c r="E10245" s="60">
        <v>32669</v>
      </c>
      <c r="F10245" s="60">
        <v>45432</v>
      </c>
      <c r="G10245" s="60">
        <v>45432</v>
      </c>
      <c r="H10245" s="58">
        <v>202413540225</v>
      </c>
      <c r="I10245" s="58">
        <v>6201116919</v>
      </c>
      <c r="J10245" s="60" t="s">
        <v>19473</v>
      </c>
      <c r="K10245" s="60" t="s">
        <v>19462</v>
      </c>
      <c r="L10245" s="212" t="s">
        <v>521</v>
      </c>
      <c r="M10245" s="60">
        <v>45434</v>
      </c>
      <c r="N10245" s="58" t="s">
        <v>24</v>
      </c>
      <c r="O10245" s="58" t="s">
        <v>25</v>
      </c>
      <c r="P10245" s="62">
        <v>400000</v>
      </c>
      <c r="Q10245" s="58" t="s">
        <v>26</v>
      </c>
      <c r="R10245" s="58" t="s">
        <v>26</v>
      </c>
      <c r="S10245" s="58" t="s">
        <v>27</v>
      </c>
      <c r="T10245" s="213" t="s">
        <v>28</v>
      </c>
      <c r="U10245" s="63" t="s">
        <v>119</v>
      </c>
      <c r="W10245" s="143"/>
      <c r="X10245" s="143"/>
      <c r="AO10245" s="143"/>
      <c r="AP10245" s="143"/>
      <c r="BD10245" s="234"/>
      <c r="BE10245" s="234"/>
    </row>
    <row r="10246" spans="1:57" ht="12.95" customHeight="1" x14ac:dyDescent="0.2">
      <c r="A10246" s="57">
        <f t="shared" si="172"/>
        <v>10245</v>
      </c>
      <c r="B10246" s="58">
        <v>3209312002770000</v>
      </c>
      <c r="C10246" s="59" t="s">
        <v>1449</v>
      </c>
      <c r="D10246" s="59" t="s">
        <v>231</v>
      </c>
      <c r="E10246" s="60">
        <v>28176</v>
      </c>
      <c r="F10246" s="60">
        <v>45429</v>
      </c>
      <c r="G10246" s="60">
        <v>45429</v>
      </c>
      <c r="H10246" s="58">
        <v>202413540224</v>
      </c>
      <c r="I10246" s="58">
        <v>6200077797</v>
      </c>
      <c r="J10246" s="60" t="s">
        <v>19474</v>
      </c>
      <c r="K10246" s="60" t="s">
        <v>19462</v>
      </c>
      <c r="L10246" s="212" t="s">
        <v>521</v>
      </c>
      <c r="M10246" s="60">
        <v>45434</v>
      </c>
      <c r="N10246" s="58" t="s">
        <v>24</v>
      </c>
      <c r="O10246" s="58" t="s">
        <v>25</v>
      </c>
      <c r="P10246" s="62">
        <v>400000</v>
      </c>
      <c r="Q10246" s="58" t="s">
        <v>26</v>
      </c>
      <c r="R10246" s="58" t="s">
        <v>26</v>
      </c>
      <c r="S10246" s="58" t="s">
        <v>27</v>
      </c>
      <c r="T10246" s="213" t="s">
        <v>28</v>
      </c>
      <c r="U10246" s="63" t="s">
        <v>119</v>
      </c>
      <c r="W10246" s="143"/>
      <c r="X10246" s="143"/>
      <c r="AO10246" s="143"/>
      <c r="AP10246" s="143"/>
      <c r="BD10246" s="234"/>
      <c r="BE10246" s="234"/>
    </row>
    <row r="10247" spans="1:57" ht="12.95" customHeight="1" x14ac:dyDescent="0.2">
      <c r="A10247" s="57">
        <f t="shared" si="172"/>
        <v>10246</v>
      </c>
      <c r="B10247" s="58">
        <v>1271132401840000</v>
      </c>
      <c r="C10247" s="59" t="s">
        <v>17325</v>
      </c>
      <c r="D10247" s="59" t="s">
        <v>512</v>
      </c>
      <c r="E10247" s="60">
        <v>30705</v>
      </c>
      <c r="F10247" s="60">
        <v>45429</v>
      </c>
      <c r="G10247" s="60">
        <v>45432</v>
      </c>
      <c r="H10247" s="58">
        <v>202413540223</v>
      </c>
      <c r="I10247" s="58">
        <v>6200348115</v>
      </c>
      <c r="J10247" s="60" t="s">
        <v>19475</v>
      </c>
      <c r="K10247" s="60" t="s">
        <v>19462</v>
      </c>
      <c r="L10247" s="212" t="s">
        <v>521</v>
      </c>
      <c r="M10247" s="60">
        <v>45434</v>
      </c>
      <c r="N10247" s="58" t="s">
        <v>24</v>
      </c>
      <c r="O10247" s="58" t="s">
        <v>25</v>
      </c>
      <c r="P10247" s="62">
        <v>400000</v>
      </c>
      <c r="Q10247" s="58" t="s">
        <v>26</v>
      </c>
      <c r="R10247" s="58" t="s">
        <v>26</v>
      </c>
      <c r="S10247" s="58" t="s">
        <v>27</v>
      </c>
      <c r="T10247" s="213" t="s">
        <v>28</v>
      </c>
      <c r="U10247" s="63" t="s">
        <v>119</v>
      </c>
      <c r="W10247" s="143"/>
      <c r="X10247" s="143"/>
      <c r="AO10247" s="143"/>
      <c r="AP10247" s="143"/>
      <c r="BD10247" s="234"/>
      <c r="BE10247" s="234"/>
    </row>
    <row r="10248" spans="1:57" ht="12.95" customHeight="1" x14ac:dyDescent="0.2">
      <c r="A10248" s="57">
        <f t="shared" si="172"/>
        <v>10247</v>
      </c>
      <c r="B10248" s="58">
        <v>3172042008910000</v>
      </c>
      <c r="C10248" s="59" t="s">
        <v>18713</v>
      </c>
      <c r="D10248" s="59" t="s">
        <v>56</v>
      </c>
      <c r="E10248" s="60">
        <v>33470</v>
      </c>
      <c r="F10248" s="60">
        <v>45429</v>
      </c>
      <c r="G10248" s="60">
        <v>45429</v>
      </c>
      <c r="H10248" s="58">
        <v>202413542622</v>
      </c>
      <c r="I10248" s="58">
        <v>6201116405</v>
      </c>
      <c r="J10248" s="60" t="s">
        <v>19476</v>
      </c>
      <c r="K10248" s="60" t="s">
        <v>19462</v>
      </c>
      <c r="L10248" s="212" t="s">
        <v>521</v>
      </c>
      <c r="M10248" s="60">
        <v>45434</v>
      </c>
      <c r="N10248" s="58" t="s">
        <v>24</v>
      </c>
      <c r="O10248" s="58" t="s">
        <v>25</v>
      </c>
      <c r="P10248" s="62">
        <v>400000</v>
      </c>
      <c r="Q10248" s="58" t="s">
        <v>26</v>
      </c>
      <c r="R10248" s="58" t="s">
        <v>26</v>
      </c>
      <c r="S10248" s="58" t="s">
        <v>27</v>
      </c>
      <c r="T10248" s="213" t="s">
        <v>28</v>
      </c>
      <c r="U10248" s="63" t="s">
        <v>119</v>
      </c>
      <c r="W10248" s="143"/>
      <c r="X10248" s="143"/>
      <c r="AO10248" s="143"/>
      <c r="AP10248" s="143"/>
      <c r="BD10248" s="234"/>
      <c r="BE10248" s="234"/>
    </row>
    <row r="10249" spans="1:57" ht="12.95" customHeight="1" x14ac:dyDescent="0.2">
      <c r="A10249" s="57">
        <f t="shared" si="172"/>
        <v>10248</v>
      </c>
      <c r="B10249" s="58">
        <v>3201106309950000</v>
      </c>
      <c r="C10249" s="59" t="s">
        <v>18897</v>
      </c>
      <c r="D10249" s="59" t="s">
        <v>56</v>
      </c>
      <c r="E10249" s="60">
        <v>34965</v>
      </c>
      <c r="F10249" s="60">
        <v>45429</v>
      </c>
      <c r="G10249" s="60">
        <v>45429</v>
      </c>
      <c r="H10249" s="58">
        <v>202413542621</v>
      </c>
      <c r="I10249" s="58">
        <v>6211932452</v>
      </c>
      <c r="J10249" s="60" t="s">
        <v>19477</v>
      </c>
      <c r="K10249" s="60" t="s">
        <v>19462</v>
      </c>
      <c r="L10249" s="212" t="s">
        <v>521</v>
      </c>
      <c r="M10249" s="60">
        <v>45434</v>
      </c>
      <c r="N10249" s="58" t="s">
        <v>24</v>
      </c>
      <c r="O10249" s="58" t="s">
        <v>25</v>
      </c>
      <c r="P10249" s="62">
        <v>400000</v>
      </c>
      <c r="Q10249" s="58" t="s">
        <v>26</v>
      </c>
      <c r="R10249" s="58" t="s">
        <v>26</v>
      </c>
      <c r="S10249" s="58" t="s">
        <v>27</v>
      </c>
      <c r="T10249" s="213" t="s">
        <v>28</v>
      </c>
      <c r="U10249" s="63" t="s">
        <v>119</v>
      </c>
      <c r="W10249" s="143"/>
      <c r="X10249" s="143"/>
      <c r="AO10249" s="143"/>
      <c r="AP10249" s="143"/>
      <c r="BD10249" s="234"/>
      <c r="BE10249" s="234"/>
    </row>
    <row r="10250" spans="1:57" ht="12.95" customHeight="1" x14ac:dyDescent="0.2">
      <c r="A10250" s="57">
        <f t="shared" si="172"/>
        <v>10249</v>
      </c>
      <c r="B10250" s="58">
        <v>3329061311910000</v>
      </c>
      <c r="C10250" s="59" t="s">
        <v>15942</v>
      </c>
      <c r="D10250" s="59" t="s">
        <v>217</v>
      </c>
      <c r="E10250" s="60">
        <v>33555</v>
      </c>
      <c r="F10250" s="60">
        <v>45428</v>
      </c>
      <c r="G10250" s="60">
        <v>45428</v>
      </c>
      <c r="H10250" s="58">
        <v>202413540222</v>
      </c>
      <c r="I10250" s="58">
        <v>6202084274</v>
      </c>
      <c r="J10250" s="60" t="s">
        <v>19478</v>
      </c>
      <c r="K10250" s="60" t="s">
        <v>19462</v>
      </c>
      <c r="L10250" s="212" t="s">
        <v>521</v>
      </c>
      <c r="M10250" s="60">
        <v>45434</v>
      </c>
      <c r="N10250" s="58" t="s">
        <v>24</v>
      </c>
      <c r="O10250" s="58" t="s">
        <v>25</v>
      </c>
      <c r="P10250" s="62">
        <v>400000</v>
      </c>
      <c r="Q10250" s="58" t="s">
        <v>26</v>
      </c>
      <c r="R10250" s="58" t="s">
        <v>26</v>
      </c>
      <c r="S10250" s="58" t="s">
        <v>27</v>
      </c>
      <c r="T10250" s="213" t="s">
        <v>28</v>
      </c>
      <c r="U10250" s="63" t="s">
        <v>119</v>
      </c>
      <c r="W10250" s="143"/>
      <c r="X10250" s="143"/>
      <c r="AO10250" s="143"/>
      <c r="AP10250" s="143"/>
      <c r="BD10250" s="234"/>
      <c r="BE10250" s="234"/>
    </row>
    <row r="10251" spans="1:57" ht="12.95" customHeight="1" x14ac:dyDescent="0.2">
      <c r="A10251" s="57">
        <f t="shared" si="172"/>
        <v>10250</v>
      </c>
      <c r="B10251" s="58">
        <v>3276012211720000</v>
      </c>
      <c r="C10251" s="59" t="s">
        <v>1393</v>
      </c>
      <c r="D10251" s="59" t="s">
        <v>303</v>
      </c>
      <c r="E10251" s="60">
        <v>26625</v>
      </c>
      <c r="F10251" s="60">
        <v>45433</v>
      </c>
      <c r="G10251" s="60">
        <v>45433</v>
      </c>
      <c r="H10251" s="58">
        <v>2024135398211</v>
      </c>
      <c r="I10251" s="58">
        <v>6200495733</v>
      </c>
      <c r="J10251" s="60" t="s">
        <v>19479</v>
      </c>
      <c r="K10251" s="60" t="s">
        <v>19480</v>
      </c>
      <c r="L10251" s="212" t="s">
        <v>2803</v>
      </c>
      <c r="M10251" s="60">
        <v>45434</v>
      </c>
      <c r="N10251" s="58" t="s">
        <v>24</v>
      </c>
      <c r="O10251" s="58" t="s">
        <v>37</v>
      </c>
      <c r="P10251" s="62">
        <v>600000</v>
      </c>
      <c r="Q10251" s="58" t="s">
        <v>26</v>
      </c>
      <c r="R10251" s="58" t="s">
        <v>26</v>
      </c>
      <c r="S10251" s="58" t="s">
        <v>2815</v>
      </c>
      <c r="T10251" s="213" t="s">
        <v>28</v>
      </c>
      <c r="U10251" s="63" t="s">
        <v>119</v>
      </c>
      <c r="W10251" s="143"/>
      <c r="X10251" s="143"/>
      <c r="AO10251" s="143"/>
      <c r="AP10251" s="143"/>
      <c r="BD10251" s="234"/>
      <c r="BE10251" s="234"/>
    </row>
    <row r="10252" spans="1:57" ht="12.95" customHeight="1" x14ac:dyDescent="0.2">
      <c r="A10252" s="57">
        <f t="shared" si="172"/>
        <v>10251</v>
      </c>
      <c r="B10252" s="58">
        <v>3214130711710000</v>
      </c>
      <c r="C10252" s="59" t="s">
        <v>19481</v>
      </c>
      <c r="D10252" s="59" t="s">
        <v>56</v>
      </c>
      <c r="E10252" s="60">
        <v>26244</v>
      </c>
      <c r="F10252" s="60">
        <v>45432</v>
      </c>
      <c r="G10252" s="60">
        <v>45433</v>
      </c>
      <c r="H10252" s="58">
        <v>2024135398210</v>
      </c>
      <c r="I10252" s="58">
        <v>6200072687</v>
      </c>
      <c r="J10252" s="60" t="s">
        <v>19482</v>
      </c>
      <c r="K10252" s="60" t="s">
        <v>19480</v>
      </c>
      <c r="L10252" s="212" t="s">
        <v>2803</v>
      </c>
      <c r="M10252" s="60">
        <v>45434</v>
      </c>
      <c r="N10252" s="58" t="s">
        <v>24</v>
      </c>
      <c r="O10252" s="58" t="s">
        <v>37</v>
      </c>
      <c r="P10252" s="62">
        <v>600000</v>
      </c>
      <c r="Q10252" s="58" t="s">
        <v>26</v>
      </c>
      <c r="R10252" s="58" t="s">
        <v>26</v>
      </c>
      <c r="S10252" s="58" t="s">
        <v>2818</v>
      </c>
      <c r="T10252" s="213" t="s">
        <v>28</v>
      </c>
      <c r="U10252" s="63" t="s">
        <v>119</v>
      </c>
      <c r="W10252" s="143"/>
      <c r="X10252" s="143"/>
      <c r="AO10252" s="143"/>
      <c r="AP10252" s="143"/>
      <c r="BD10252" s="234"/>
      <c r="BE10252" s="234"/>
    </row>
    <row r="10253" spans="1:57" ht="12.95" customHeight="1" x14ac:dyDescent="0.2">
      <c r="A10253" s="57">
        <f t="shared" si="172"/>
        <v>10252</v>
      </c>
      <c r="B10253" s="58">
        <v>2171070904849000</v>
      </c>
      <c r="C10253" s="59" t="s">
        <v>19178</v>
      </c>
      <c r="D10253" s="59" t="s">
        <v>19179</v>
      </c>
      <c r="E10253" s="60">
        <v>30781</v>
      </c>
      <c r="F10253" s="60">
        <v>45432</v>
      </c>
      <c r="G10253" s="60">
        <v>45432</v>
      </c>
      <c r="H10253" s="58">
        <v>202413539829</v>
      </c>
      <c r="I10253" s="58">
        <v>6201293708</v>
      </c>
      <c r="J10253" s="60" t="s">
        <v>19483</v>
      </c>
      <c r="K10253" s="60" t="s">
        <v>19480</v>
      </c>
      <c r="L10253" s="212" t="s">
        <v>2803</v>
      </c>
      <c r="M10253" s="60">
        <v>45434</v>
      </c>
      <c r="N10253" s="58" t="s">
        <v>24</v>
      </c>
      <c r="O10253" s="58" t="s">
        <v>37</v>
      </c>
      <c r="P10253" s="62">
        <v>600000</v>
      </c>
      <c r="Q10253" s="58" t="s">
        <v>26</v>
      </c>
      <c r="R10253" s="58" t="s">
        <v>26</v>
      </c>
      <c r="S10253" s="58" t="s">
        <v>2815</v>
      </c>
      <c r="T10253" s="213" t="s">
        <v>28</v>
      </c>
      <c r="U10253" s="63" t="s">
        <v>119</v>
      </c>
      <c r="W10253" s="143"/>
      <c r="X10253" s="143"/>
      <c r="AO10253" s="143"/>
      <c r="AP10253" s="143"/>
      <c r="BD10253" s="234"/>
      <c r="BE10253" s="234"/>
    </row>
    <row r="10254" spans="1:57" ht="12.95" customHeight="1" x14ac:dyDescent="0.2">
      <c r="A10254" s="57">
        <f t="shared" si="172"/>
        <v>10253</v>
      </c>
      <c r="B10254" s="58">
        <v>3508180706770000</v>
      </c>
      <c r="C10254" s="59" t="s">
        <v>18826</v>
      </c>
      <c r="D10254" s="59" t="s">
        <v>523</v>
      </c>
      <c r="E10254" s="60">
        <v>28283</v>
      </c>
      <c r="F10254" s="60">
        <v>45429</v>
      </c>
      <c r="G10254" s="60">
        <v>45429</v>
      </c>
      <c r="H10254" s="58">
        <v>202413539828</v>
      </c>
      <c r="I10254" s="58">
        <v>6200490230</v>
      </c>
      <c r="J10254" s="60" t="s">
        <v>19484</v>
      </c>
      <c r="K10254" s="60" t="s">
        <v>19480</v>
      </c>
      <c r="L10254" s="212" t="s">
        <v>2803</v>
      </c>
      <c r="M10254" s="60">
        <v>45434</v>
      </c>
      <c r="N10254" s="58" t="s">
        <v>24</v>
      </c>
      <c r="O10254" s="58" t="s">
        <v>37</v>
      </c>
      <c r="P10254" s="62">
        <v>600000</v>
      </c>
      <c r="Q10254" s="58" t="s">
        <v>26</v>
      </c>
      <c r="R10254" s="58" t="s">
        <v>26</v>
      </c>
      <c r="S10254" s="58" t="s">
        <v>2887</v>
      </c>
      <c r="T10254" s="213" t="s">
        <v>28</v>
      </c>
      <c r="U10254" s="63" t="s">
        <v>119</v>
      </c>
      <c r="W10254" s="143"/>
      <c r="X10254" s="143"/>
      <c r="AO10254" s="143"/>
      <c r="AP10254" s="143"/>
      <c r="BD10254" s="234"/>
      <c r="BE10254" s="234"/>
    </row>
    <row r="10255" spans="1:57" ht="12.95" customHeight="1" x14ac:dyDescent="0.2">
      <c r="A10255" s="57">
        <f t="shared" si="172"/>
        <v>10254</v>
      </c>
      <c r="B10255" s="58">
        <v>3313140108740000</v>
      </c>
      <c r="C10255" s="59" t="s">
        <v>1579</v>
      </c>
      <c r="D10255" s="59" t="s">
        <v>103</v>
      </c>
      <c r="E10255" s="60">
        <v>27242</v>
      </c>
      <c r="F10255" s="60">
        <v>45429</v>
      </c>
      <c r="G10255" s="60">
        <v>45429</v>
      </c>
      <c r="H10255" s="58">
        <v>202413539827</v>
      </c>
      <c r="I10255" s="58">
        <v>6200521596</v>
      </c>
      <c r="J10255" s="60" t="s">
        <v>19485</v>
      </c>
      <c r="K10255" s="60" t="s">
        <v>19480</v>
      </c>
      <c r="L10255" s="212" t="s">
        <v>2803</v>
      </c>
      <c r="M10255" s="60">
        <v>45434</v>
      </c>
      <c r="N10255" s="58" t="s">
        <v>24</v>
      </c>
      <c r="O10255" s="58" t="s">
        <v>37</v>
      </c>
      <c r="P10255" s="62">
        <v>600000</v>
      </c>
      <c r="Q10255" s="58" t="s">
        <v>26</v>
      </c>
      <c r="R10255" s="58" t="s">
        <v>26</v>
      </c>
      <c r="S10255" s="58" t="s">
        <v>2887</v>
      </c>
      <c r="T10255" s="213" t="s">
        <v>28</v>
      </c>
      <c r="U10255" s="63" t="s">
        <v>119</v>
      </c>
      <c r="W10255" s="143"/>
      <c r="X10255" s="143"/>
      <c r="AO10255" s="143"/>
      <c r="AP10255" s="143"/>
      <c r="BD10255" s="234"/>
      <c r="BE10255" s="234"/>
    </row>
    <row r="10256" spans="1:57" ht="12.95" customHeight="1" x14ac:dyDescent="0.2">
      <c r="A10256" s="57">
        <f t="shared" si="172"/>
        <v>10255</v>
      </c>
      <c r="B10256" s="58">
        <v>3302161409800000</v>
      </c>
      <c r="C10256" s="59" t="s">
        <v>687</v>
      </c>
      <c r="D10256" s="59" t="s">
        <v>141</v>
      </c>
      <c r="E10256" s="60">
        <v>29478</v>
      </c>
      <c r="F10256" s="60">
        <v>45429</v>
      </c>
      <c r="G10256" s="60">
        <v>45429</v>
      </c>
      <c r="H10256" s="58">
        <v>202413539826</v>
      </c>
      <c r="I10256" s="58">
        <v>6200087959</v>
      </c>
      <c r="J10256" s="60" t="s">
        <v>19486</v>
      </c>
      <c r="K10256" s="60" t="s">
        <v>19480</v>
      </c>
      <c r="L10256" s="212" t="s">
        <v>2803</v>
      </c>
      <c r="M10256" s="60">
        <v>45434</v>
      </c>
      <c r="N10256" s="58" t="s">
        <v>24</v>
      </c>
      <c r="O10256" s="58" t="s">
        <v>37</v>
      </c>
      <c r="P10256" s="62">
        <v>600000</v>
      </c>
      <c r="Q10256" s="58" t="s">
        <v>26</v>
      </c>
      <c r="R10256" s="58" t="s">
        <v>26</v>
      </c>
      <c r="S10256" s="58" t="s">
        <v>2887</v>
      </c>
      <c r="T10256" s="213" t="s">
        <v>28</v>
      </c>
      <c r="U10256" s="63" t="s">
        <v>119</v>
      </c>
      <c r="W10256" s="143"/>
      <c r="X10256" s="143"/>
      <c r="AO10256" s="143"/>
      <c r="AP10256" s="143"/>
      <c r="BD10256" s="234"/>
      <c r="BE10256" s="234"/>
    </row>
    <row r="10257" spans="1:57" ht="12.95" customHeight="1" x14ac:dyDescent="0.2">
      <c r="A10257" s="57">
        <f t="shared" si="172"/>
        <v>10256</v>
      </c>
      <c r="B10257" s="58">
        <v>6102082112840000</v>
      </c>
      <c r="C10257" s="59" t="s">
        <v>2417</v>
      </c>
      <c r="D10257" s="59" t="s">
        <v>18829</v>
      </c>
      <c r="E10257" s="60">
        <v>30518</v>
      </c>
      <c r="F10257" s="60">
        <v>45429</v>
      </c>
      <c r="G10257" s="60">
        <v>45429</v>
      </c>
      <c r="H10257" s="58">
        <v>202413539825</v>
      </c>
      <c r="I10257" s="58">
        <v>6201011575</v>
      </c>
      <c r="J10257" s="60" t="s">
        <v>19487</v>
      </c>
      <c r="K10257" s="60" t="s">
        <v>19480</v>
      </c>
      <c r="L10257" s="212" t="s">
        <v>2803</v>
      </c>
      <c r="M10257" s="60">
        <v>45434</v>
      </c>
      <c r="N10257" s="58" t="s">
        <v>24</v>
      </c>
      <c r="O10257" s="58" t="s">
        <v>37</v>
      </c>
      <c r="P10257" s="62">
        <v>600000</v>
      </c>
      <c r="Q10257" s="58" t="s">
        <v>26</v>
      </c>
      <c r="R10257" s="58" t="s">
        <v>26</v>
      </c>
      <c r="S10257" s="58" t="s">
        <v>2821</v>
      </c>
      <c r="T10257" s="213" t="s">
        <v>28</v>
      </c>
      <c r="U10257" s="63" t="s">
        <v>119</v>
      </c>
      <c r="W10257" s="143"/>
      <c r="X10257" s="143"/>
      <c r="AO10257" s="143"/>
      <c r="AP10257" s="143"/>
      <c r="BD10257" s="234"/>
      <c r="BE10257" s="234"/>
    </row>
    <row r="10258" spans="1:57" ht="12.95" customHeight="1" x14ac:dyDescent="0.2">
      <c r="A10258" s="57">
        <f t="shared" si="172"/>
        <v>10257</v>
      </c>
      <c r="B10258" s="58">
        <v>3526012707840000</v>
      </c>
      <c r="C10258" s="59" t="s">
        <v>19488</v>
      </c>
      <c r="D10258" s="59" t="s">
        <v>51</v>
      </c>
      <c r="E10258" s="60">
        <v>30890</v>
      </c>
      <c r="F10258" s="60">
        <v>45428</v>
      </c>
      <c r="G10258" s="60">
        <v>45433</v>
      </c>
      <c r="H10258" s="58">
        <v>202413539824</v>
      </c>
      <c r="I10258" s="58">
        <v>6200353547</v>
      </c>
      <c r="J10258" s="60" t="s">
        <v>19489</v>
      </c>
      <c r="K10258" s="60" t="s">
        <v>19480</v>
      </c>
      <c r="L10258" s="212" t="s">
        <v>2803</v>
      </c>
      <c r="M10258" s="60">
        <v>45434</v>
      </c>
      <c r="N10258" s="58" t="s">
        <v>24</v>
      </c>
      <c r="O10258" s="58" t="s">
        <v>37</v>
      </c>
      <c r="P10258" s="62">
        <v>600000</v>
      </c>
      <c r="Q10258" s="58" t="s">
        <v>26</v>
      </c>
      <c r="R10258" s="58" t="s">
        <v>26</v>
      </c>
      <c r="S10258" s="58" t="s">
        <v>2825</v>
      </c>
      <c r="T10258" s="213" t="s">
        <v>28</v>
      </c>
      <c r="U10258" s="63" t="s">
        <v>119</v>
      </c>
      <c r="W10258" s="143"/>
      <c r="X10258" s="143"/>
      <c r="AO10258" s="143"/>
      <c r="AP10258" s="143"/>
      <c r="BD10258" s="234"/>
      <c r="BE10258" s="234"/>
    </row>
    <row r="10259" spans="1:57" ht="12.95" customHeight="1" x14ac:dyDescent="0.2">
      <c r="A10259" s="57">
        <f t="shared" si="172"/>
        <v>10258</v>
      </c>
      <c r="B10259" s="58">
        <v>3277021205690000</v>
      </c>
      <c r="C10259" s="59" t="s">
        <v>19490</v>
      </c>
      <c r="D10259" s="59" t="s">
        <v>257</v>
      </c>
      <c r="E10259" s="60">
        <v>25335</v>
      </c>
      <c r="F10259" s="60">
        <v>45428</v>
      </c>
      <c r="G10259" s="60">
        <v>45432</v>
      </c>
      <c r="H10259" s="58">
        <v>202413539823</v>
      </c>
      <c r="I10259" s="58">
        <v>6201041553</v>
      </c>
      <c r="J10259" s="60" t="s">
        <v>19491</v>
      </c>
      <c r="K10259" s="60" t="s">
        <v>19480</v>
      </c>
      <c r="L10259" s="212" t="s">
        <v>2803</v>
      </c>
      <c r="M10259" s="60">
        <v>45434</v>
      </c>
      <c r="N10259" s="58" t="s">
        <v>24</v>
      </c>
      <c r="O10259" s="58" t="s">
        <v>37</v>
      </c>
      <c r="P10259" s="62">
        <v>600000</v>
      </c>
      <c r="Q10259" s="58" t="s">
        <v>26</v>
      </c>
      <c r="R10259" s="58" t="s">
        <v>26</v>
      </c>
      <c r="S10259" s="58" t="s">
        <v>2815</v>
      </c>
      <c r="T10259" s="213" t="s">
        <v>28</v>
      </c>
      <c r="U10259" s="63" t="s">
        <v>119</v>
      </c>
      <c r="W10259" s="143"/>
      <c r="X10259" s="143"/>
      <c r="AO10259" s="143"/>
      <c r="AP10259" s="143"/>
      <c r="BD10259" s="234"/>
      <c r="BE10259" s="234"/>
    </row>
    <row r="10260" spans="1:57" ht="12.95" customHeight="1" x14ac:dyDescent="0.2">
      <c r="A10260" s="57">
        <f t="shared" si="172"/>
        <v>10259</v>
      </c>
      <c r="B10260" s="58">
        <v>3526052008950000</v>
      </c>
      <c r="C10260" s="59" t="s">
        <v>1467</v>
      </c>
      <c r="D10260" s="59" t="s">
        <v>51</v>
      </c>
      <c r="E10260" s="60">
        <v>34931</v>
      </c>
      <c r="F10260" s="60">
        <v>45428</v>
      </c>
      <c r="G10260" s="60">
        <v>45432</v>
      </c>
      <c r="H10260" s="58">
        <v>202413539822</v>
      </c>
      <c r="I10260" s="58">
        <v>6211609916</v>
      </c>
      <c r="J10260" s="60" t="s">
        <v>19492</v>
      </c>
      <c r="K10260" s="60" t="s">
        <v>19480</v>
      </c>
      <c r="L10260" s="212" t="s">
        <v>2803</v>
      </c>
      <c r="M10260" s="60">
        <v>45434</v>
      </c>
      <c r="N10260" s="58" t="s">
        <v>24</v>
      </c>
      <c r="O10260" s="58" t="s">
        <v>37</v>
      </c>
      <c r="P10260" s="62">
        <v>600000</v>
      </c>
      <c r="Q10260" s="58" t="s">
        <v>26</v>
      </c>
      <c r="R10260" s="58" t="s">
        <v>26</v>
      </c>
      <c r="S10260" s="58" t="s">
        <v>2851</v>
      </c>
      <c r="T10260" s="213" t="s">
        <v>28</v>
      </c>
      <c r="U10260" s="63" t="s">
        <v>119</v>
      </c>
      <c r="W10260" s="143"/>
      <c r="X10260" s="143"/>
      <c r="AO10260" s="143"/>
      <c r="AP10260" s="143"/>
      <c r="BD10260" s="234"/>
      <c r="BE10260" s="234"/>
    </row>
    <row r="10261" spans="1:57" ht="12.95" customHeight="1" x14ac:dyDescent="0.2">
      <c r="A10261" s="57">
        <f t="shared" si="172"/>
        <v>10260</v>
      </c>
      <c r="B10261" s="58">
        <v>3175071711640000</v>
      </c>
      <c r="C10261" s="59" t="s">
        <v>18500</v>
      </c>
      <c r="D10261" s="59" t="s">
        <v>303</v>
      </c>
      <c r="E10261" s="60">
        <v>23698</v>
      </c>
      <c r="F10261" s="60">
        <v>45427</v>
      </c>
      <c r="G10261" s="60">
        <v>45427</v>
      </c>
      <c r="H10261" s="58">
        <v>202413539821</v>
      </c>
      <c r="I10261" s="58">
        <v>6201112002</v>
      </c>
      <c r="J10261" s="60" t="s">
        <v>19493</v>
      </c>
      <c r="K10261" s="60" t="s">
        <v>19480</v>
      </c>
      <c r="L10261" s="212" t="s">
        <v>2803</v>
      </c>
      <c r="M10261" s="60">
        <v>45434</v>
      </c>
      <c r="N10261" s="58" t="s">
        <v>24</v>
      </c>
      <c r="O10261" s="58" t="s">
        <v>37</v>
      </c>
      <c r="P10261" s="62">
        <v>600000</v>
      </c>
      <c r="Q10261" s="58" t="s">
        <v>26</v>
      </c>
      <c r="R10261" s="58" t="s">
        <v>26</v>
      </c>
      <c r="S10261" s="58" t="s">
        <v>2825</v>
      </c>
      <c r="T10261" s="213" t="s">
        <v>28</v>
      </c>
      <c r="U10261" s="63" t="s">
        <v>119</v>
      </c>
      <c r="W10261" s="143"/>
      <c r="X10261" s="143"/>
      <c r="AO10261" s="143"/>
      <c r="AP10261" s="143"/>
      <c r="BD10261" s="234"/>
      <c r="BE10261" s="234"/>
    </row>
    <row r="10262" spans="1:57" ht="12.95" customHeight="1" x14ac:dyDescent="0.2">
      <c r="A10262" s="57">
        <f t="shared" si="172"/>
        <v>10261</v>
      </c>
      <c r="B10262" s="58">
        <v>3273046306820000</v>
      </c>
      <c r="C10262" s="59" t="s">
        <v>18874</v>
      </c>
      <c r="D10262" s="59" t="s">
        <v>257</v>
      </c>
      <c r="E10262" s="60">
        <v>30125</v>
      </c>
      <c r="F10262" s="60">
        <v>45428</v>
      </c>
      <c r="G10262" s="60">
        <v>45429</v>
      </c>
      <c r="H10262" s="58">
        <v>202413538224</v>
      </c>
      <c r="I10262" s="58">
        <v>6200598078</v>
      </c>
      <c r="J10262" s="60" t="s">
        <v>19494</v>
      </c>
      <c r="K10262" s="60" t="s">
        <v>19495</v>
      </c>
      <c r="L10262" s="212" t="s">
        <v>4364</v>
      </c>
      <c r="M10262" s="60">
        <v>45434</v>
      </c>
      <c r="N10262" s="58" t="s">
        <v>24</v>
      </c>
      <c r="O10262" s="58" t="s">
        <v>30</v>
      </c>
      <c r="P10262" s="62">
        <v>700000</v>
      </c>
      <c r="Q10262" s="58" t="s">
        <v>26</v>
      </c>
      <c r="R10262" s="58" t="s">
        <v>26</v>
      </c>
      <c r="S10262" s="58" t="s">
        <v>27</v>
      </c>
      <c r="T10262" s="213" t="s">
        <v>28</v>
      </c>
      <c r="U10262" s="63" t="s">
        <v>119</v>
      </c>
      <c r="W10262" s="143"/>
      <c r="X10262" s="143"/>
      <c r="AO10262" s="143"/>
      <c r="AP10262" s="143"/>
      <c r="BD10262" s="234"/>
      <c r="BE10262" s="234"/>
    </row>
    <row r="10263" spans="1:57" ht="12.95" customHeight="1" x14ac:dyDescent="0.2">
      <c r="A10263" s="57">
        <f t="shared" si="172"/>
        <v>10262</v>
      </c>
      <c r="B10263" s="58">
        <v>3315071003010000</v>
      </c>
      <c r="C10263" s="59" t="s">
        <v>18877</v>
      </c>
      <c r="D10263" s="59" t="s">
        <v>740</v>
      </c>
      <c r="E10263" s="60">
        <v>36960</v>
      </c>
      <c r="F10263" s="60">
        <v>45425</v>
      </c>
      <c r="G10263" s="60">
        <v>45426</v>
      </c>
      <c r="H10263" s="58">
        <v>202413538223</v>
      </c>
      <c r="I10263" s="58">
        <v>6212005353</v>
      </c>
      <c r="J10263" s="60" t="s">
        <v>19496</v>
      </c>
      <c r="K10263" s="60" t="s">
        <v>19495</v>
      </c>
      <c r="L10263" s="212" t="s">
        <v>4364</v>
      </c>
      <c r="M10263" s="60">
        <v>45434</v>
      </c>
      <c r="N10263" s="58" t="s">
        <v>24</v>
      </c>
      <c r="O10263" s="58" t="s">
        <v>30</v>
      </c>
      <c r="P10263" s="62">
        <v>700000</v>
      </c>
      <c r="Q10263" s="58" t="s">
        <v>26</v>
      </c>
      <c r="R10263" s="58" t="s">
        <v>26</v>
      </c>
      <c r="S10263" s="58" t="s">
        <v>27</v>
      </c>
      <c r="T10263" s="213" t="s">
        <v>28</v>
      </c>
      <c r="U10263" s="63" t="s">
        <v>119</v>
      </c>
      <c r="W10263" s="143"/>
      <c r="X10263" s="143"/>
      <c r="AO10263" s="143"/>
      <c r="AP10263" s="143"/>
      <c r="BD10263" s="234"/>
      <c r="BE10263" s="234"/>
    </row>
    <row r="10264" spans="1:57" ht="12.95" customHeight="1" x14ac:dyDescent="0.2">
      <c r="A10264" s="57">
        <f t="shared" si="172"/>
        <v>10263</v>
      </c>
      <c r="B10264" s="58">
        <v>3273062009000000</v>
      </c>
      <c r="C10264" s="59" t="s">
        <v>18879</v>
      </c>
      <c r="D10264" s="59" t="s">
        <v>876</v>
      </c>
      <c r="E10264" s="60">
        <v>36789</v>
      </c>
      <c r="F10264" s="60">
        <v>45425</v>
      </c>
      <c r="G10264" s="60">
        <v>45425</v>
      </c>
      <c r="H10264" s="58">
        <v>202413538222</v>
      </c>
      <c r="I10264" s="58">
        <v>6211938046</v>
      </c>
      <c r="J10264" s="60" t="s">
        <v>19497</v>
      </c>
      <c r="K10264" s="60" t="s">
        <v>19495</v>
      </c>
      <c r="L10264" s="212" t="s">
        <v>4364</v>
      </c>
      <c r="M10264" s="60">
        <v>45434</v>
      </c>
      <c r="N10264" s="58" t="s">
        <v>24</v>
      </c>
      <c r="O10264" s="58" t="s">
        <v>30</v>
      </c>
      <c r="P10264" s="62">
        <v>700000</v>
      </c>
      <c r="Q10264" s="58" t="s">
        <v>26</v>
      </c>
      <c r="R10264" s="58" t="s">
        <v>26</v>
      </c>
      <c r="S10264" s="58" t="s">
        <v>27</v>
      </c>
      <c r="T10264" s="213" t="s">
        <v>28</v>
      </c>
      <c r="U10264" s="63" t="s">
        <v>119</v>
      </c>
      <c r="W10264" s="143"/>
      <c r="X10264" s="143"/>
      <c r="AO10264" s="143"/>
      <c r="AP10264" s="143"/>
      <c r="BD10264" s="234"/>
      <c r="BE10264" s="234"/>
    </row>
    <row r="10265" spans="1:57" ht="12.95" customHeight="1" x14ac:dyDescent="0.2">
      <c r="A10265" s="57">
        <f t="shared" si="172"/>
        <v>10264</v>
      </c>
      <c r="B10265" s="58">
        <v>3315111604010000</v>
      </c>
      <c r="C10265" s="59" t="s">
        <v>18881</v>
      </c>
      <c r="D10265" s="59" t="s">
        <v>740</v>
      </c>
      <c r="E10265" s="60">
        <v>36997</v>
      </c>
      <c r="F10265" s="60">
        <v>45425</v>
      </c>
      <c r="G10265" s="60">
        <v>45425</v>
      </c>
      <c r="H10265" s="58">
        <v>202413538221</v>
      </c>
      <c r="I10265" s="58">
        <v>6211931154</v>
      </c>
      <c r="J10265" s="60" t="s">
        <v>19498</v>
      </c>
      <c r="K10265" s="60" t="s">
        <v>19495</v>
      </c>
      <c r="L10265" s="212" t="s">
        <v>4364</v>
      </c>
      <c r="M10265" s="60">
        <v>45434</v>
      </c>
      <c r="N10265" s="58" t="s">
        <v>24</v>
      </c>
      <c r="O10265" s="58" t="s">
        <v>30</v>
      </c>
      <c r="P10265" s="62">
        <v>700000</v>
      </c>
      <c r="Q10265" s="58" t="s">
        <v>26</v>
      </c>
      <c r="R10265" s="58" t="s">
        <v>26</v>
      </c>
      <c r="S10265" s="58" t="s">
        <v>27</v>
      </c>
      <c r="T10265" s="213" t="s">
        <v>28</v>
      </c>
      <c r="U10265" s="63" t="s">
        <v>119</v>
      </c>
      <c r="W10265" s="143"/>
      <c r="X10265" s="143"/>
      <c r="AO10265" s="143"/>
      <c r="AP10265" s="143"/>
      <c r="BD10265" s="234"/>
      <c r="BE10265" s="234"/>
    </row>
    <row r="10266" spans="1:57" ht="12.95" customHeight="1" x14ac:dyDescent="0.2">
      <c r="A10266" s="57">
        <f t="shared" si="172"/>
        <v>10265</v>
      </c>
      <c r="B10266" s="58">
        <v>2101101606800000</v>
      </c>
      <c r="C10266" s="59" t="s">
        <v>18839</v>
      </c>
      <c r="D10266" s="59" t="s">
        <v>715</v>
      </c>
      <c r="E10266" s="60">
        <v>29388</v>
      </c>
      <c r="F10266" s="60">
        <v>45428</v>
      </c>
      <c r="G10266" s="60">
        <v>45428</v>
      </c>
      <c r="H10266" s="58">
        <v>202413536922</v>
      </c>
      <c r="I10266" s="58">
        <v>6201113449</v>
      </c>
      <c r="J10266" s="60" t="s">
        <v>19499</v>
      </c>
      <c r="K10266" s="60" t="s">
        <v>19500</v>
      </c>
      <c r="L10266" s="212" t="s">
        <v>521</v>
      </c>
      <c r="M10266" s="60">
        <v>45434</v>
      </c>
      <c r="N10266" s="58" t="s">
        <v>694</v>
      </c>
      <c r="O10266" s="58" t="s">
        <v>25</v>
      </c>
      <c r="P10266" s="62">
        <v>400000</v>
      </c>
      <c r="Q10266" s="58" t="s">
        <v>26</v>
      </c>
      <c r="R10266" s="58" t="s">
        <v>26</v>
      </c>
      <c r="S10266" s="58" t="s">
        <v>27</v>
      </c>
      <c r="T10266" s="213" t="s">
        <v>28</v>
      </c>
      <c r="U10266" s="63" t="s">
        <v>119</v>
      </c>
      <c r="W10266" s="143"/>
      <c r="X10266" s="143"/>
      <c r="AO10266" s="143"/>
      <c r="AP10266" s="143"/>
      <c r="BD10266" s="234"/>
      <c r="BE10266" s="234"/>
    </row>
    <row r="10267" spans="1:57" ht="12.95" customHeight="1" x14ac:dyDescent="0.2">
      <c r="A10267" s="57">
        <f t="shared" si="172"/>
        <v>10266</v>
      </c>
      <c r="B10267" s="58">
        <v>2101060804740000</v>
      </c>
      <c r="C10267" s="59" t="s">
        <v>18349</v>
      </c>
      <c r="D10267" s="59" t="s">
        <v>18350</v>
      </c>
      <c r="E10267" s="60">
        <v>27127</v>
      </c>
      <c r="F10267" s="60">
        <v>45425</v>
      </c>
      <c r="G10267" s="60">
        <v>45425</v>
      </c>
      <c r="H10267" s="58">
        <v>202413536921</v>
      </c>
      <c r="I10267" s="58">
        <v>6200098712</v>
      </c>
      <c r="J10267" s="60" t="s">
        <v>19501</v>
      </c>
      <c r="K10267" s="60" t="s">
        <v>19500</v>
      </c>
      <c r="L10267" s="212" t="s">
        <v>521</v>
      </c>
      <c r="M10267" s="60">
        <v>45434</v>
      </c>
      <c r="N10267" s="58" t="s">
        <v>694</v>
      </c>
      <c r="O10267" s="58" t="s">
        <v>25</v>
      </c>
      <c r="P10267" s="62">
        <v>400000</v>
      </c>
      <c r="Q10267" s="58" t="s">
        <v>26</v>
      </c>
      <c r="R10267" s="58" t="s">
        <v>26</v>
      </c>
      <c r="S10267" s="58" t="s">
        <v>27</v>
      </c>
      <c r="T10267" s="213" t="s">
        <v>28</v>
      </c>
      <c r="U10267" s="63" t="s">
        <v>119</v>
      </c>
      <c r="W10267" s="143"/>
      <c r="X10267" s="143"/>
      <c r="AO10267" s="143"/>
      <c r="AP10267" s="143"/>
      <c r="BD10267" s="234"/>
      <c r="BE10267" s="234"/>
    </row>
    <row r="10268" spans="1:57" ht="12.95" customHeight="1" x14ac:dyDescent="0.2">
      <c r="A10268" s="57">
        <f t="shared" si="172"/>
        <v>10267</v>
      </c>
      <c r="B10268" s="58">
        <v>3329020511910000</v>
      </c>
      <c r="C10268" s="59" t="s">
        <v>2263</v>
      </c>
      <c r="D10268" s="59" t="s">
        <v>217</v>
      </c>
      <c r="E10268" s="60">
        <v>33547</v>
      </c>
      <c r="F10268" s="60">
        <v>45429</v>
      </c>
      <c r="G10268" s="60">
        <v>45429</v>
      </c>
      <c r="H10268" s="58">
        <v>202413527224</v>
      </c>
      <c r="I10268" s="58">
        <v>6201113963</v>
      </c>
      <c r="J10268" s="60" t="s">
        <v>19502</v>
      </c>
      <c r="K10268" s="60" t="s">
        <v>19503</v>
      </c>
      <c r="L10268" s="212" t="s">
        <v>4578</v>
      </c>
      <c r="M10268" s="60">
        <v>45434</v>
      </c>
      <c r="N10268" s="58" t="s">
        <v>24</v>
      </c>
      <c r="O10268" s="58" t="s">
        <v>37</v>
      </c>
      <c r="P10268" s="62">
        <v>450000</v>
      </c>
      <c r="Q10268" s="58" t="s">
        <v>26</v>
      </c>
      <c r="R10268" s="58" t="s">
        <v>26</v>
      </c>
      <c r="S10268" s="58" t="s">
        <v>27</v>
      </c>
      <c r="T10268" s="213" t="s">
        <v>28</v>
      </c>
      <c r="U10268" s="63" t="s">
        <v>119</v>
      </c>
      <c r="W10268" s="143"/>
      <c r="X10268" s="143"/>
      <c r="AO10268" s="143"/>
      <c r="AP10268" s="143"/>
      <c r="BD10268" s="234"/>
      <c r="BE10268" s="234"/>
    </row>
    <row r="10269" spans="1:57" ht="12.95" customHeight="1" x14ac:dyDescent="0.2">
      <c r="A10269" s="57">
        <f t="shared" si="172"/>
        <v>10268</v>
      </c>
      <c r="B10269" s="58">
        <v>3173020401930000</v>
      </c>
      <c r="C10269" s="59" t="s">
        <v>1642</v>
      </c>
      <c r="D10269" s="59" t="s">
        <v>221</v>
      </c>
      <c r="E10269" s="60">
        <v>33973</v>
      </c>
      <c r="F10269" s="60">
        <v>45429</v>
      </c>
      <c r="G10269" s="60">
        <v>45429</v>
      </c>
      <c r="H10269" s="58">
        <v>202413527223</v>
      </c>
      <c r="I10269" s="58">
        <v>6202133527</v>
      </c>
      <c r="J10269" s="60" t="s">
        <v>19504</v>
      </c>
      <c r="K10269" s="60" t="s">
        <v>19503</v>
      </c>
      <c r="L10269" s="212" t="s">
        <v>4578</v>
      </c>
      <c r="M10269" s="60">
        <v>45434</v>
      </c>
      <c r="N10269" s="58" t="s">
        <v>24</v>
      </c>
      <c r="O10269" s="58" t="s">
        <v>37</v>
      </c>
      <c r="P10269" s="62">
        <v>450000</v>
      </c>
      <c r="Q10269" s="58" t="s">
        <v>26</v>
      </c>
      <c r="R10269" s="58" t="s">
        <v>26</v>
      </c>
      <c r="S10269" s="58" t="s">
        <v>27</v>
      </c>
      <c r="T10269" s="213" t="s">
        <v>28</v>
      </c>
      <c r="U10269" s="63" t="s">
        <v>119</v>
      </c>
      <c r="W10269" s="143"/>
      <c r="X10269" s="143"/>
      <c r="AO10269" s="143"/>
      <c r="AP10269" s="143"/>
      <c r="BD10269" s="234"/>
      <c r="BE10269" s="234"/>
    </row>
    <row r="10270" spans="1:57" ht="12.95" customHeight="1" x14ac:dyDescent="0.2">
      <c r="A10270" s="57">
        <f t="shared" si="172"/>
        <v>10269</v>
      </c>
      <c r="B10270" s="58">
        <v>3172020101650000</v>
      </c>
      <c r="C10270" s="59" t="s">
        <v>19293</v>
      </c>
      <c r="D10270" s="59" t="s">
        <v>1430</v>
      </c>
      <c r="E10270" s="60">
        <v>23743</v>
      </c>
      <c r="F10270" s="60">
        <v>45429</v>
      </c>
      <c r="G10270" s="60">
        <v>45429</v>
      </c>
      <c r="H10270" s="58">
        <v>202413527222</v>
      </c>
      <c r="I10270" s="58">
        <v>6201114029</v>
      </c>
      <c r="J10270" s="60" t="s">
        <v>19505</v>
      </c>
      <c r="K10270" s="60" t="s">
        <v>19503</v>
      </c>
      <c r="L10270" s="212" t="s">
        <v>4578</v>
      </c>
      <c r="M10270" s="60">
        <v>45434</v>
      </c>
      <c r="N10270" s="58" t="s">
        <v>24</v>
      </c>
      <c r="O10270" s="58" t="s">
        <v>37</v>
      </c>
      <c r="P10270" s="62">
        <v>450000</v>
      </c>
      <c r="Q10270" s="58" t="s">
        <v>26</v>
      </c>
      <c r="R10270" s="58" t="s">
        <v>26</v>
      </c>
      <c r="S10270" s="58" t="s">
        <v>27</v>
      </c>
      <c r="T10270" s="213" t="s">
        <v>28</v>
      </c>
      <c r="U10270" s="63" t="s">
        <v>119</v>
      </c>
      <c r="W10270" s="143"/>
      <c r="X10270" s="143"/>
      <c r="AO10270" s="143"/>
      <c r="AP10270" s="143"/>
      <c r="BD10270" s="234"/>
      <c r="BE10270" s="234"/>
    </row>
    <row r="10271" spans="1:57" ht="12.95" customHeight="1" x14ac:dyDescent="0.2">
      <c r="A10271" s="57">
        <f t="shared" si="172"/>
        <v>10270</v>
      </c>
      <c r="B10271" s="58">
        <v>3172062809790000</v>
      </c>
      <c r="C10271" s="59" t="s">
        <v>19506</v>
      </c>
      <c r="D10271" s="59" t="s">
        <v>56</v>
      </c>
      <c r="E10271" s="60">
        <v>29126</v>
      </c>
      <c r="F10271" s="60">
        <v>45429</v>
      </c>
      <c r="G10271" s="60">
        <v>45429</v>
      </c>
      <c r="H10271" s="58">
        <v>202413520321</v>
      </c>
      <c r="I10271" s="58">
        <v>6201498790</v>
      </c>
      <c r="J10271" s="60" t="s">
        <v>19507</v>
      </c>
      <c r="K10271" s="60" t="s">
        <v>19508</v>
      </c>
      <c r="L10271" s="212" t="s">
        <v>566</v>
      </c>
      <c r="M10271" s="60">
        <v>45434</v>
      </c>
      <c r="N10271" s="58" t="s">
        <v>24</v>
      </c>
      <c r="O10271" s="58" t="s">
        <v>25</v>
      </c>
      <c r="P10271" s="62">
        <v>400000</v>
      </c>
      <c r="Q10271" s="58" t="s">
        <v>2612</v>
      </c>
      <c r="R10271" s="58" t="s">
        <v>108</v>
      </c>
      <c r="S10271" s="58" t="s">
        <v>57</v>
      </c>
      <c r="T10271" s="213" t="s">
        <v>28</v>
      </c>
      <c r="U10271" s="63" t="s">
        <v>119</v>
      </c>
      <c r="W10271" s="143"/>
      <c r="X10271" s="143"/>
      <c r="AO10271" s="143"/>
      <c r="AP10271" s="143"/>
      <c r="BD10271" s="234"/>
      <c r="BE10271" s="234"/>
    </row>
    <row r="10272" spans="1:57" ht="12.95" customHeight="1" x14ac:dyDescent="0.2">
      <c r="A10272" s="57">
        <f t="shared" si="172"/>
        <v>10271</v>
      </c>
      <c r="B10272" s="58">
        <v>3172031901800000</v>
      </c>
      <c r="C10272" s="59" t="s">
        <v>2742</v>
      </c>
      <c r="D10272" s="59" t="s">
        <v>56</v>
      </c>
      <c r="E10272" s="60">
        <v>29239</v>
      </c>
      <c r="F10272" s="60">
        <v>45432</v>
      </c>
      <c r="G10272" s="60">
        <v>45432</v>
      </c>
      <c r="H10272" s="58">
        <v>202413501023</v>
      </c>
      <c r="I10272" s="58">
        <v>6201040187</v>
      </c>
      <c r="J10272" s="60" t="s">
        <v>19509</v>
      </c>
      <c r="K10272" s="60" t="s">
        <v>19510</v>
      </c>
      <c r="L10272" s="212" t="s">
        <v>519</v>
      </c>
      <c r="M10272" s="60">
        <v>45434</v>
      </c>
      <c r="N10272" s="58" t="s">
        <v>24</v>
      </c>
      <c r="O10272" s="58" t="s">
        <v>25</v>
      </c>
      <c r="P10272" s="62">
        <v>400000</v>
      </c>
      <c r="Q10272" s="58" t="s">
        <v>26</v>
      </c>
      <c r="R10272" s="58" t="s">
        <v>26</v>
      </c>
      <c r="S10272" s="58" t="s">
        <v>27</v>
      </c>
      <c r="T10272" s="213" t="s">
        <v>28</v>
      </c>
      <c r="U10272" s="63" t="s">
        <v>119</v>
      </c>
      <c r="W10272" s="143"/>
      <c r="X10272" s="143"/>
      <c r="AO10272" s="143"/>
      <c r="AP10272" s="143"/>
      <c r="BD10272" s="234"/>
      <c r="BE10272" s="234"/>
    </row>
    <row r="10273" spans="1:57" ht="12.95" customHeight="1" x14ac:dyDescent="0.2">
      <c r="A10273" s="57">
        <f t="shared" si="172"/>
        <v>10272</v>
      </c>
      <c r="B10273" s="58">
        <v>3328132412830000</v>
      </c>
      <c r="C10273" s="59" t="s">
        <v>18630</v>
      </c>
      <c r="D10273" s="59" t="s">
        <v>509</v>
      </c>
      <c r="E10273" s="60">
        <v>30674</v>
      </c>
      <c r="F10273" s="60">
        <v>45428</v>
      </c>
      <c r="G10273" s="60">
        <v>45428</v>
      </c>
      <c r="H10273" s="58">
        <v>202413501022</v>
      </c>
      <c r="I10273" s="58">
        <v>6200194462</v>
      </c>
      <c r="J10273" s="60" t="s">
        <v>19511</v>
      </c>
      <c r="K10273" s="60" t="s">
        <v>19510</v>
      </c>
      <c r="L10273" s="212" t="s">
        <v>519</v>
      </c>
      <c r="M10273" s="60">
        <v>45434</v>
      </c>
      <c r="N10273" s="58" t="s">
        <v>24</v>
      </c>
      <c r="O10273" s="58" t="s">
        <v>25</v>
      </c>
      <c r="P10273" s="62">
        <v>400000</v>
      </c>
      <c r="Q10273" s="58" t="s">
        <v>26</v>
      </c>
      <c r="R10273" s="58" t="s">
        <v>26</v>
      </c>
      <c r="S10273" s="58" t="s">
        <v>27</v>
      </c>
      <c r="T10273" s="213" t="s">
        <v>28</v>
      </c>
      <c r="U10273" s="63" t="s">
        <v>119</v>
      </c>
      <c r="W10273" s="143"/>
      <c r="X10273" s="143"/>
      <c r="AO10273" s="143"/>
      <c r="AP10273" s="143"/>
      <c r="BD10273" s="234"/>
      <c r="BE10273" s="234"/>
    </row>
    <row r="10274" spans="1:57" ht="12.95" customHeight="1" x14ac:dyDescent="0.2">
      <c r="A10274" s="57">
        <f t="shared" si="172"/>
        <v>10273</v>
      </c>
      <c r="B10274" s="58">
        <v>3501041502740000</v>
      </c>
      <c r="C10274" s="59" t="s">
        <v>17399</v>
      </c>
      <c r="D10274" s="59" t="s">
        <v>17400</v>
      </c>
      <c r="E10274" s="60">
        <v>27075</v>
      </c>
      <c r="F10274" s="60">
        <v>45427</v>
      </c>
      <c r="G10274" s="60">
        <v>45427</v>
      </c>
      <c r="H10274" s="58">
        <v>202413501021</v>
      </c>
      <c r="I10274" s="58">
        <v>6200506577</v>
      </c>
      <c r="J10274" s="60" t="s">
        <v>19512</v>
      </c>
      <c r="K10274" s="60" t="s">
        <v>19510</v>
      </c>
      <c r="L10274" s="212" t="s">
        <v>519</v>
      </c>
      <c r="M10274" s="60">
        <v>45434</v>
      </c>
      <c r="N10274" s="58" t="s">
        <v>24</v>
      </c>
      <c r="O10274" s="58" t="s">
        <v>25</v>
      </c>
      <c r="P10274" s="62">
        <v>400000</v>
      </c>
      <c r="Q10274" s="58" t="s">
        <v>26</v>
      </c>
      <c r="R10274" s="58" t="s">
        <v>26</v>
      </c>
      <c r="S10274" s="58" t="s">
        <v>27</v>
      </c>
      <c r="T10274" s="213" t="s">
        <v>28</v>
      </c>
      <c r="U10274" s="63" t="s">
        <v>119</v>
      </c>
      <c r="W10274" s="143"/>
      <c r="X10274" s="143"/>
      <c r="AO10274" s="143"/>
      <c r="AP10274" s="143"/>
      <c r="BD10274" s="234"/>
      <c r="BE10274" s="234"/>
    </row>
    <row r="10275" spans="1:57" ht="12.95" customHeight="1" x14ac:dyDescent="0.2">
      <c r="A10275" s="57">
        <f t="shared" si="172"/>
        <v>10274</v>
      </c>
      <c r="B10275" s="58">
        <v>3206272902760000</v>
      </c>
      <c r="C10275" s="59" t="s">
        <v>1798</v>
      </c>
      <c r="D10275" s="59" t="s">
        <v>19513</v>
      </c>
      <c r="E10275" s="60">
        <v>27819</v>
      </c>
      <c r="F10275" s="60">
        <v>45434</v>
      </c>
      <c r="G10275" s="60">
        <v>45434</v>
      </c>
      <c r="H10275" s="58">
        <v>202413552622</v>
      </c>
      <c r="I10275" s="58">
        <v>6200145950</v>
      </c>
      <c r="J10275" s="60" t="s">
        <v>19514</v>
      </c>
      <c r="K10275" s="60" t="s">
        <v>19515</v>
      </c>
      <c r="L10275" s="212" t="s">
        <v>358</v>
      </c>
      <c r="M10275" s="60">
        <v>45437</v>
      </c>
      <c r="N10275" s="58" t="s">
        <v>24</v>
      </c>
      <c r="O10275" s="58" t="s">
        <v>25</v>
      </c>
      <c r="P10275" s="62">
        <v>400000</v>
      </c>
      <c r="Q10275" s="58" t="s">
        <v>107</v>
      </c>
      <c r="R10275" s="58" t="s">
        <v>108</v>
      </c>
      <c r="S10275" s="58" t="s">
        <v>57</v>
      </c>
      <c r="T10275" s="213" t="s">
        <v>28</v>
      </c>
      <c r="U10275" s="63" t="s">
        <v>119</v>
      </c>
      <c r="W10275" s="143"/>
      <c r="X10275" s="143"/>
      <c r="AO10275" s="143"/>
      <c r="AP10275" s="143"/>
      <c r="BD10275" s="234"/>
      <c r="BE10275" s="234"/>
    </row>
    <row r="10276" spans="1:57" ht="12.95" customHeight="1" x14ac:dyDescent="0.2">
      <c r="A10276" s="57">
        <f t="shared" si="172"/>
        <v>10275</v>
      </c>
      <c r="B10276" s="58">
        <v>3275100311940000</v>
      </c>
      <c r="C10276" s="59" t="s">
        <v>19516</v>
      </c>
      <c r="D10276" s="59" t="s">
        <v>56</v>
      </c>
      <c r="E10276" s="60">
        <v>34641</v>
      </c>
      <c r="F10276" s="60">
        <v>45434</v>
      </c>
      <c r="G10276" s="60">
        <v>45434</v>
      </c>
      <c r="H10276" s="58">
        <v>202413545824</v>
      </c>
      <c r="I10276" s="58">
        <v>6211449660</v>
      </c>
      <c r="J10276" s="60" t="s">
        <v>19517</v>
      </c>
      <c r="K10276" s="60" t="s">
        <v>19518</v>
      </c>
      <c r="L10276" s="212" t="s">
        <v>611</v>
      </c>
      <c r="M10276" s="60">
        <v>45437</v>
      </c>
      <c r="N10276" s="58" t="s">
        <v>24</v>
      </c>
      <c r="O10276" s="58" t="s">
        <v>25</v>
      </c>
      <c r="P10276" s="62">
        <v>400000</v>
      </c>
      <c r="Q10276" s="58" t="s">
        <v>26</v>
      </c>
      <c r="R10276" s="58" t="s">
        <v>26</v>
      </c>
      <c r="S10276" s="58" t="s">
        <v>27</v>
      </c>
      <c r="T10276" s="213" t="s">
        <v>28</v>
      </c>
      <c r="U10276" s="63" t="s">
        <v>119</v>
      </c>
      <c r="W10276" s="143"/>
      <c r="X10276" s="143"/>
      <c r="AO10276" s="143"/>
      <c r="AP10276" s="143"/>
      <c r="BD10276" s="234"/>
      <c r="BE10276" s="234"/>
    </row>
    <row r="10277" spans="1:57" ht="12.95" customHeight="1" x14ac:dyDescent="0.2">
      <c r="A10277" s="57">
        <f t="shared" si="172"/>
        <v>10276</v>
      </c>
      <c r="B10277" s="58">
        <v>3273062607780000</v>
      </c>
      <c r="C10277" s="59" t="s">
        <v>2102</v>
      </c>
      <c r="D10277" s="59" t="s">
        <v>56</v>
      </c>
      <c r="E10277" s="60">
        <v>28697</v>
      </c>
      <c r="F10277" s="60">
        <v>45433</v>
      </c>
      <c r="G10277" s="60">
        <v>45433</v>
      </c>
      <c r="H10277" s="58">
        <v>202413545823</v>
      </c>
      <c r="I10277" s="58">
        <v>6200394871</v>
      </c>
      <c r="J10277" s="60" t="s">
        <v>19519</v>
      </c>
      <c r="K10277" s="60" t="s">
        <v>19518</v>
      </c>
      <c r="L10277" s="212" t="s">
        <v>611</v>
      </c>
      <c r="M10277" s="60">
        <v>45437</v>
      </c>
      <c r="N10277" s="58" t="s">
        <v>24</v>
      </c>
      <c r="O10277" s="58" t="s">
        <v>25</v>
      </c>
      <c r="P10277" s="62">
        <v>400000</v>
      </c>
      <c r="Q10277" s="58" t="s">
        <v>26</v>
      </c>
      <c r="R10277" s="58" t="s">
        <v>26</v>
      </c>
      <c r="S10277" s="58" t="s">
        <v>27</v>
      </c>
      <c r="T10277" s="213" t="s">
        <v>28</v>
      </c>
      <c r="U10277" s="63" t="s">
        <v>119</v>
      </c>
      <c r="W10277" s="143"/>
      <c r="X10277" s="143"/>
      <c r="AO10277" s="143"/>
      <c r="AP10277" s="143"/>
      <c r="BD10277" s="234"/>
      <c r="BE10277" s="234"/>
    </row>
    <row r="10278" spans="1:57" ht="12.95" customHeight="1" x14ac:dyDescent="0.2">
      <c r="A10278" s="57">
        <f t="shared" si="172"/>
        <v>10277</v>
      </c>
      <c r="B10278" s="58">
        <v>3319061305980000</v>
      </c>
      <c r="C10278" s="59" t="s">
        <v>19426</v>
      </c>
      <c r="D10278" s="59" t="s">
        <v>576</v>
      </c>
      <c r="E10278" s="60">
        <v>35928</v>
      </c>
      <c r="F10278" s="60">
        <v>45433</v>
      </c>
      <c r="G10278" s="60">
        <v>45433</v>
      </c>
      <c r="H10278" s="58">
        <v>202413545822</v>
      </c>
      <c r="I10278" s="58">
        <v>6211603927</v>
      </c>
      <c r="J10278" s="60" t="s">
        <v>19520</v>
      </c>
      <c r="K10278" s="60" t="s">
        <v>19518</v>
      </c>
      <c r="L10278" s="212" t="s">
        <v>611</v>
      </c>
      <c r="M10278" s="60">
        <v>45437</v>
      </c>
      <c r="N10278" s="58" t="s">
        <v>24</v>
      </c>
      <c r="O10278" s="58" t="s">
        <v>25</v>
      </c>
      <c r="P10278" s="62">
        <v>400000</v>
      </c>
      <c r="Q10278" s="58" t="s">
        <v>26</v>
      </c>
      <c r="R10278" s="58" t="s">
        <v>26</v>
      </c>
      <c r="S10278" s="58" t="s">
        <v>27</v>
      </c>
      <c r="T10278" s="213" t="s">
        <v>28</v>
      </c>
      <c r="U10278" s="63" t="s">
        <v>119</v>
      </c>
      <c r="W10278" s="143"/>
      <c r="X10278" s="143"/>
      <c r="AO10278" s="143"/>
      <c r="AP10278" s="143"/>
      <c r="BD10278" s="234"/>
      <c r="BE10278" s="234"/>
    </row>
    <row r="10279" spans="1:57" ht="12.95" customHeight="1" x14ac:dyDescent="0.2">
      <c r="A10279" s="57">
        <f t="shared" si="172"/>
        <v>10278</v>
      </c>
      <c r="B10279" s="58">
        <v>3517033001890000</v>
      </c>
      <c r="C10279" s="59" t="s">
        <v>19521</v>
      </c>
      <c r="D10279" s="59" t="s">
        <v>588</v>
      </c>
      <c r="E10279" s="60">
        <v>32538</v>
      </c>
      <c r="F10279" s="60">
        <v>45432</v>
      </c>
      <c r="G10279" s="60">
        <v>45432</v>
      </c>
      <c r="H10279" s="58">
        <v>202413545821</v>
      </c>
      <c r="I10279" s="58">
        <v>6201481609</v>
      </c>
      <c r="J10279" s="60" t="s">
        <v>19522</v>
      </c>
      <c r="K10279" s="60" t="s">
        <v>19518</v>
      </c>
      <c r="L10279" s="212" t="s">
        <v>611</v>
      </c>
      <c r="M10279" s="60">
        <v>45437</v>
      </c>
      <c r="N10279" s="58" t="s">
        <v>24</v>
      </c>
      <c r="O10279" s="58" t="s">
        <v>25</v>
      </c>
      <c r="P10279" s="62">
        <v>400000</v>
      </c>
      <c r="Q10279" s="58" t="s">
        <v>26</v>
      </c>
      <c r="R10279" s="58" t="s">
        <v>26</v>
      </c>
      <c r="S10279" s="58" t="s">
        <v>27</v>
      </c>
      <c r="T10279" s="213" t="s">
        <v>28</v>
      </c>
      <c r="U10279" s="63" t="s">
        <v>119</v>
      </c>
      <c r="W10279" s="143"/>
      <c r="X10279" s="143"/>
      <c r="AO10279" s="143"/>
      <c r="AP10279" s="143"/>
      <c r="BD10279" s="234"/>
      <c r="BE10279" s="234"/>
    </row>
    <row r="10280" spans="1:57" ht="12.95" customHeight="1" x14ac:dyDescent="0.2">
      <c r="A10280" s="57">
        <f t="shared" si="172"/>
        <v>10279</v>
      </c>
      <c r="B10280" s="58">
        <v>3275060207800000</v>
      </c>
      <c r="C10280" s="59" t="s">
        <v>2261</v>
      </c>
      <c r="D10280" s="59" t="s">
        <v>17681</v>
      </c>
      <c r="E10280" s="60">
        <v>29404</v>
      </c>
      <c r="F10280" s="60">
        <v>45434</v>
      </c>
      <c r="G10280" s="60">
        <v>45434</v>
      </c>
      <c r="H10280" s="58">
        <v>202413545721</v>
      </c>
      <c r="I10280" s="58">
        <v>6200151084</v>
      </c>
      <c r="J10280" s="60" t="s">
        <v>19523</v>
      </c>
      <c r="K10280" s="60" t="s">
        <v>19524</v>
      </c>
      <c r="L10280" s="212" t="s">
        <v>3694</v>
      </c>
      <c r="M10280" s="60">
        <v>45437</v>
      </c>
      <c r="N10280" s="58" t="s">
        <v>24</v>
      </c>
      <c r="O10280" s="58" t="s">
        <v>37</v>
      </c>
      <c r="P10280" s="62">
        <v>450000</v>
      </c>
      <c r="Q10280" s="58" t="s">
        <v>26</v>
      </c>
      <c r="R10280" s="58" t="s">
        <v>26</v>
      </c>
      <c r="S10280" s="58" t="s">
        <v>27</v>
      </c>
      <c r="T10280" s="213" t="s">
        <v>28</v>
      </c>
      <c r="U10280" s="63" t="s">
        <v>119</v>
      </c>
      <c r="W10280" s="143"/>
      <c r="X10280" s="143"/>
      <c r="AO10280" s="143"/>
      <c r="AP10280" s="143"/>
      <c r="BD10280" s="234"/>
      <c r="BE10280" s="234"/>
    </row>
    <row r="10281" spans="1:57" ht="12.95" customHeight="1" x14ac:dyDescent="0.2">
      <c r="A10281" s="57">
        <f t="shared" si="172"/>
        <v>10280</v>
      </c>
      <c r="B10281" s="58">
        <v>2171031005819020</v>
      </c>
      <c r="C10281" s="59" t="s">
        <v>19525</v>
      </c>
      <c r="D10281" s="59" t="s">
        <v>1167</v>
      </c>
      <c r="E10281" s="60">
        <v>29716</v>
      </c>
      <c r="F10281" s="60">
        <v>45434</v>
      </c>
      <c r="G10281" s="60">
        <v>45434</v>
      </c>
      <c r="H10281" s="58">
        <v>2024135451218</v>
      </c>
      <c r="I10281" s="58">
        <v>6201409346</v>
      </c>
      <c r="J10281" s="60" t="s">
        <v>19526</v>
      </c>
      <c r="K10281" s="60" t="s">
        <v>19527</v>
      </c>
      <c r="L10281" s="212" t="s">
        <v>545</v>
      </c>
      <c r="M10281" s="60">
        <v>45437</v>
      </c>
      <c r="N10281" s="58" t="s">
        <v>24</v>
      </c>
      <c r="O10281" s="58" t="s">
        <v>25</v>
      </c>
      <c r="P10281" s="62">
        <v>400000</v>
      </c>
      <c r="Q10281" s="58" t="s">
        <v>26</v>
      </c>
      <c r="R10281" s="58" t="s">
        <v>26</v>
      </c>
      <c r="S10281" s="58" t="s">
        <v>27</v>
      </c>
      <c r="T10281" s="213" t="s">
        <v>28</v>
      </c>
      <c r="U10281" s="63" t="s">
        <v>119</v>
      </c>
      <c r="W10281" s="143"/>
      <c r="X10281" s="143"/>
      <c r="AO10281" s="143"/>
      <c r="AP10281" s="143"/>
      <c r="BD10281" s="234"/>
      <c r="BE10281" s="234"/>
    </row>
    <row r="10282" spans="1:57" ht="12.95" customHeight="1" x14ac:dyDescent="0.2">
      <c r="A10282" s="57">
        <f t="shared" si="172"/>
        <v>10281</v>
      </c>
      <c r="B10282" s="58">
        <v>3526060511820000</v>
      </c>
      <c r="C10282" s="59" t="s">
        <v>19528</v>
      </c>
      <c r="D10282" s="59" t="s">
        <v>51</v>
      </c>
      <c r="E10282" s="60">
        <v>30260</v>
      </c>
      <c r="F10282" s="60">
        <v>45434</v>
      </c>
      <c r="G10282" s="60">
        <v>45434</v>
      </c>
      <c r="H10282" s="58">
        <v>2024135451217</v>
      </c>
      <c r="I10282" s="58">
        <v>6200478272</v>
      </c>
      <c r="J10282" s="60" t="s">
        <v>19529</v>
      </c>
      <c r="K10282" s="60" t="s">
        <v>19527</v>
      </c>
      <c r="L10282" s="212" t="s">
        <v>545</v>
      </c>
      <c r="M10282" s="60">
        <v>45437</v>
      </c>
      <c r="N10282" s="58" t="s">
        <v>24</v>
      </c>
      <c r="O10282" s="58" t="s">
        <v>25</v>
      </c>
      <c r="P10282" s="62">
        <v>400000</v>
      </c>
      <c r="Q10282" s="58" t="s">
        <v>26</v>
      </c>
      <c r="R10282" s="58" t="s">
        <v>26</v>
      </c>
      <c r="S10282" s="58" t="s">
        <v>27</v>
      </c>
      <c r="T10282" s="213" t="s">
        <v>28</v>
      </c>
      <c r="U10282" s="63" t="s">
        <v>119</v>
      </c>
      <c r="W10282" s="143"/>
      <c r="X10282" s="143"/>
      <c r="AO10282" s="143"/>
      <c r="AP10282" s="143"/>
      <c r="BD10282" s="234"/>
      <c r="BE10282" s="234"/>
    </row>
    <row r="10283" spans="1:57" ht="12.95" customHeight="1" x14ac:dyDescent="0.2">
      <c r="A10283" s="57">
        <f t="shared" si="172"/>
        <v>10282</v>
      </c>
      <c r="B10283" s="58">
        <v>1108192007940000</v>
      </c>
      <c r="C10283" s="59" t="s">
        <v>19530</v>
      </c>
      <c r="D10283" s="59" t="s">
        <v>19531</v>
      </c>
      <c r="E10283" s="60">
        <v>34535</v>
      </c>
      <c r="F10283" s="60">
        <v>45434</v>
      </c>
      <c r="G10283" s="60">
        <v>45434</v>
      </c>
      <c r="H10283" s="58">
        <v>2024135451216</v>
      </c>
      <c r="I10283" s="58">
        <v>6201473808</v>
      </c>
      <c r="J10283" s="60" t="s">
        <v>19532</v>
      </c>
      <c r="K10283" s="60" t="s">
        <v>19527</v>
      </c>
      <c r="L10283" s="212" t="s">
        <v>545</v>
      </c>
      <c r="M10283" s="60">
        <v>45437</v>
      </c>
      <c r="N10283" s="58" t="s">
        <v>24</v>
      </c>
      <c r="O10283" s="58" t="s">
        <v>25</v>
      </c>
      <c r="P10283" s="62">
        <v>400000</v>
      </c>
      <c r="Q10283" s="58" t="s">
        <v>26</v>
      </c>
      <c r="R10283" s="58" t="s">
        <v>26</v>
      </c>
      <c r="S10283" s="58" t="s">
        <v>27</v>
      </c>
      <c r="T10283" s="213" t="s">
        <v>28</v>
      </c>
      <c r="U10283" s="63" t="s">
        <v>119</v>
      </c>
      <c r="W10283" s="143"/>
      <c r="X10283" s="143"/>
      <c r="AO10283" s="143"/>
      <c r="AP10283" s="143"/>
      <c r="BD10283" s="234"/>
      <c r="BE10283" s="234"/>
    </row>
    <row r="10284" spans="1:57" ht="12.95" customHeight="1" x14ac:dyDescent="0.2">
      <c r="A10284" s="57">
        <f t="shared" si="172"/>
        <v>10283</v>
      </c>
      <c r="B10284" s="58">
        <v>1271092008830000</v>
      </c>
      <c r="C10284" s="59" t="s">
        <v>19533</v>
      </c>
      <c r="D10284" s="59" t="s">
        <v>512</v>
      </c>
      <c r="E10284" s="60">
        <v>30548</v>
      </c>
      <c r="F10284" s="60">
        <v>45434</v>
      </c>
      <c r="G10284" s="60">
        <v>45434</v>
      </c>
      <c r="H10284" s="58">
        <v>2024135451215</v>
      </c>
      <c r="I10284" s="58">
        <v>6201409817</v>
      </c>
      <c r="J10284" s="60" t="s">
        <v>19534</v>
      </c>
      <c r="K10284" s="60" t="s">
        <v>19527</v>
      </c>
      <c r="L10284" s="212" t="s">
        <v>545</v>
      </c>
      <c r="M10284" s="60">
        <v>45437</v>
      </c>
      <c r="N10284" s="58" t="s">
        <v>24</v>
      </c>
      <c r="O10284" s="58" t="s">
        <v>25</v>
      </c>
      <c r="P10284" s="62">
        <v>400000</v>
      </c>
      <c r="Q10284" s="58" t="s">
        <v>26</v>
      </c>
      <c r="R10284" s="58" t="s">
        <v>26</v>
      </c>
      <c r="S10284" s="58" t="s">
        <v>27</v>
      </c>
      <c r="T10284" s="213" t="s">
        <v>28</v>
      </c>
      <c r="U10284" s="63" t="s">
        <v>119</v>
      </c>
      <c r="W10284" s="143"/>
      <c r="X10284" s="143"/>
      <c r="AO10284" s="143"/>
      <c r="AP10284" s="143"/>
      <c r="BD10284" s="234"/>
      <c r="BE10284" s="234"/>
    </row>
    <row r="10285" spans="1:57" ht="12.95" customHeight="1" x14ac:dyDescent="0.2">
      <c r="A10285" s="57">
        <f t="shared" si="172"/>
        <v>10284</v>
      </c>
      <c r="B10285" s="58">
        <v>3216063107670000</v>
      </c>
      <c r="C10285" s="59" t="s">
        <v>19535</v>
      </c>
      <c r="D10285" s="59" t="s">
        <v>56</v>
      </c>
      <c r="E10285" s="60">
        <v>24684</v>
      </c>
      <c r="F10285" s="60">
        <v>45434</v>
      </c>
      <c r="G10285" s="60">
        <v>45434</v>
      </c>
      <c r="H10285" s="58">
        <v>2024135451214</v>
      </c>
      <c r="I10285" s="58">
        <v>6200265513</v>
      </c>
      <c r="J10285" s="60" t="s">
        <v>19536</v>
      </c>
      <c r="K10285" s="60" t="s">
        <v>19527</v>
      </c>
      <c r="L10285" s="212" t="s">
        <v>545</v>
      </c>
      <c r="M10285" s="60">
        <v>45437</v>
      </c>
      <c r="N10285" s="58" t="s">
        <v>24</v>
      </c>
      <c r="O10285" s="58" t="s">
        <v>25</v>
      </c>
      <c r="P10285" s="62">
        <v>400000</v>
      </c>
      <c r="Q10285" s="58" t="s">
        <v>26</v>
      </c>
      <c r="R10285" s="58" t="s">
        <v>26</v>
      </c>
      <c r="S10285" s="58" t="s">
        <v>27</v>
      </c>
      <c r="T10285" s="213" t="s">
        <v>28</v>
      </c>
      <c r="U10285" s="63" t="s">
        <v>119</v>
      </c>
      <c r="W10285" s="143"/>
      <c r="X10285" s="143"/>
      <c r="AO10285" s="143"/>
      <c r="AP10285" s="143"/>
      <c r="BD10285" s="234"/>
      <c r="BE10285" s="234"/>
    </row>
    <row r="10286" spans="1:57" ht="12.95" customHeight="1" x14ac:dyDescent="0.2">
      <c r="A10286" s="57">
        <f t="shared" si="172"/>
        <v>10285</v>
      </c>
      <c r="B10286" s="58">
        <v>1371012007850000</v>
      </c>
      <c r="C10286" s="59" t="s">
        <v>19537</v>
      </c>
      <c r="D10286" s="59" t="s">
        <v>395</v>
      </c>
      <c r="E10286" s="60">
        <v>31248</v>
      </c>
      <c r="F10286" s="60">
        <v>45434</v>
      </c>
      <c r="G10286" s="60">
        <v>45434</v>
      </c>
      <c r="H10286" s="58">
        <v>2024135451213</v>
      </c>
      <c r="I10286" s="58">
        <v>6201111025</v>
      </c>
      <c r="J10286" s="60" t="s">
        <v>19538</v>
      </c>
      <c r="K10286" s="60" t="s">
        <v>19527</v>
      </c>
      <c r="L10286" s="212" t="s">
        <v>545</v>
      </c>
      <c r="M10286" s="60">
        <v>45437</v>
      </c>
      <c r="N10286" s="58" t="s">
        <v>24</v>
      </c>
      <c r="O10286" s="58" t="s">
        <v>25</v>
      </c>
      <c r="P10286" s="62">
        <v>400000</v>
      </c>
      <c r="Q10286" s="58" t="s">
        <v>26</v>
      </c>
      <c r="R10286" s="58" t="s">
        <v>26</v>
      </c>
      <c r="S10286" s="58" t="s">
        <v>27</v>
      </c>
      <c r="T10286" s="213" t="s">
        <v>28</v>
      </c>
      <c r="U10286" s="63" t="s">
        <v>119</v>
      </c>
      <c r="W10286" s="143"/>
      <c r="X10286" s="143"/>
      <c r="AO10286" s="143"/>
      <c r="AP10286" s="143"/>
      <c r="BD10286" s="234"/>
      <c r="BE10286" s="234"/>
    </row>
    <row r="10287" spans="1:57" ht="12.95" customHeight="1" x14ac:dyDescent="0.2">
      <c r="A10287" s="57">
        <f t="shared" si="172"/>
        <v>10286</v>
      </c>
      <c r="B10287" s="58">
        <v>3172022008870000</v>
      </c>
      <c r="C10287" s="59" t="s">
        <v>19539</v>
      </c>
      <c r="D10287" s="59" t="s">
        <v>56</v>
      </c>
      <c r="E10287" s="60">
        <v>32009</v>
      </c>
      <c r="F10287" s="60">
        <v>45434</v>
      </c>
      <c r="G10287" s="60">
        <v>45434</v>
      </c>
      <c r="H10287" s="58">
        <v>2024135451212</v>
      </c>
      <c r="I10287" s="58">
        <v>6200265741</v>
      </c>
      <c r="J10287" s="60" t="s">
        <v>19540</v>
      </c>
      <c r="K10287" s="60" t="s">
        <v>19527</v>
      </c>
      <c r="L10287" s="212" t="s">
        <v>545</v>
      </c>
      <c r="M10287" s="60">
        <v>45437</v>
      </c>
      <c r="N10287" s="58" t="s">
        <v>24</v>
      </c>
      <c r="O10287" s="58" t="s">
        <v>25</v>
      </c>
      <c r="P10287" s="62">
        <v>400000</v>
      </c>
      <c r="Q10287" s="58" t="s">
        <v>26</v>
      </c>
      <c r="R10287" s="58" t="s">
        <v>26</v>
      </c>
      <c r="S10287" s="58" t="s">
        <v>27</v>
      </c>
      <c r="T10287" s="213" t="s">
        <v>28</v>
      </c>
      <c r="U10287" s="63" t="s">
        <v>119</v>
      </c>
      <c r="W10287" s="143"/>
      <c r="X10287" s="143"/>
      <c r="AO10287" s="143"/>
      <c r="AP10287" s="143"/>
      <c r="BD10287" s="234"/>
      <c r="BE10287" s="234"/>
    </row>
    <row r="10288" spans="1:57" ht="12.95" customHeight="1" x14ac:dyDescent="0.2">
      <c r="A10288" s="57">
        <f t="shared" si="172"/>
        <v>10287</v>
      </c>
      <c r="B10288" s="58">
        <v>3275110108750000</v>
      </c>
      <c r="C10288" s="59" t="s">
        <v>19541</v>
      </c>
      <c r="D10288" s="59" t="s">
        <v>450</v>
      </c>
      <c r="E10288" s="60">
        <v>27607</v>
      </c>
      <c r="F10288" s="60">
        <v>45433</v>
      </c>
      <c r="G10288" s="60">
        <v>45433</v>
      </c>
      <c r="H10288" s="58">
        <v>2024135451211</v>
      </c>
      <c r="I10288" s="58">
        <v>6201584124</v>
      </c>
      <c r="J10288" s="60" t="s">
        <v>19542</v>
      </c>
      <c r="K10288" s="60" t="s">
        <v>19527</v>
      </c>
      <c r="L10288" s="212" t="s">
        <v>545</v>
      </c>
      <c r="M10288" s="60">
        <v>45437</v>
      </c>
      <c r="N10288" s="58" t="s">
        <v>24</v>
      </c>
      <c r="O10288" s="58" t="s">
        <v>25</v>
      </c>
      <c r="P10288" s="62">
        <v>400000</v>
      </c>
      <c r="Q10288" s="58" t="s">
        <v>26</v>
      </c>
      <c r="R10288" s="58" t="s">
        <v>26</v>
      </c>
      <c r="S10288" s="58" t="s">
        <v>27</v>
      </c>
      <c r="T10288" s="213" t="s">
        <v>28</v>
      </c>
      <c r="U10288" s="63" t="s">
        <v>119</v>
      </c>
      <c r="W10288" s="143"/>
      <c r="X10288" s="143"/>
      <c r="AO10288" s="143"/>
      <c r="AP10288" s="143"/>
      <c r="BD10288" s="234"/>
      <c r="BE10288" s="234"/>
    </row>
    <row r="10289" spans="1:57" ht="12.95" customHeight="1" x14ac:dyDescent="0.2">
      <c r="A10289" s="57">
        <f t="shared" si="172"/>
        <v>10288</v>
      </c>
      <c r="B10289" s="58">
        <v>3526010704810010</v>
      </c>
      <c r="C10289" s="59" t="s">
        <v>19543</v>
      </c>
      <c r="D10289" s="59" t="s">
        <v>51</v>
      </c>
      <c r="E10289" s="60">
        <v>29683</v>
      </c>
      <c r="F10289" s="60">
        <v>45433</v>
      </c>
      <c r="G10289" s="60">
        <v>45433</v>
      </c>
      <c r="H10289" s="58">
        <v>2024135451210</v>
      </c>
      <c r="I10289" s="58">
        <v>6200253649</v>
      </c>
      <c r="J10289" s="60" t="s">
        <v>19544</v>
      </c>
      <c r="K10289" s="60" t="s">
        <v>19527</v>
      </c>
      <c r="L10289" s="212" t="s">
        <v>545</v>
      </c>
      <c r="M10289" s="60">
        <v>45437</v>
      </c>
      <c r="N10289" s="58" t="s">
        <v>24</v>
      </c>
      <c r="O10289" s="58" t="s">
        <v>25</v>
      </c>
      <c r="P10289" s="62">
        <v>400000</v>
      </c>
      <c r="Q10289" s="58" t="s">
        <v>26</v>
      </c>
      <c r="R10289" s="58" t="s">
        <v>26</v>
      </c>
      <c r="S10289" s="58" t="s">
        <v>27</v>
      </c>
      <c r="T10289" s="213" t="s">
        <v>28</v>
      </c>
      <c r="U10289" s="63" t="s">
        <v>119</v>
      </c>
      <c r="W10289" s="143"/>
      <c r="X10289" s="143"/>
      <c r="AO10289" s="143"/>
      <c r="AP10289" s="143"/>
      <c r="BD10289" s="234"/>
      <c r="BE10289" s="234"/>
    </row>
    <row r="10290" spans="1:57" ht="12.95" customHeight="1" x14ac:dyDescent="0.2">
      <c r="A10290" s="57">
        <f t="shared" si="172"/>
        <v>10289</v>
      </c>
      <c r="B10290" s="58">
        <v>3210161010930040</v>
      </c>
      <c r="C10290" s="59" t="s">
        <v>19545</v>
      </c>
      <c r="D10290" s="59" t="s">
        <v>567</v>
      </c>
      <c r="E10290" s="60">
        <v>34252</v>
      </c>
      <c r="F10290" s="60">
        <v>45433</v>
      </c>
      <c r="G10290" s="60">
        <v>45433</v>
      </c>
      <c r="H10290" s="58">
        <v>202413545129</v>
      </c>
      <c r="I10290" s="58">
        <v>6201319244</v>
      </c>
      <c r="J10290" s="60" t="s">
        <v>19546</v>
      </c>
      <c r="K10290" s="60" t="s">
        <v>19527</v>
      </c>
      <c r="L10290" s="212" t="s">
        <v>545</v>
      </c>
      <c r="M10290" s="60">
        <v>45437</v>
      </c>
      <c r="N10290" s="58" t="s">
        <v>24</v>
      </c>
      <c r="O10290" s="58" t="s">
        <v>25</v>
      </c>
      <c r="P10290" s="62">
        <v>400000</v>
      </c>
      <c r="Q10290" s="58" t="s">
        <v>26</v>
      </c>
      <c r="R10290" s="58" t="s">
        <v>26</v>
      </c>
      <c r="S10290" s="58" t="s">
        <v>27</v>
      </c>
      <c r="T10290" s="213" t="s">
        <v>28</v>
      </c>
      <c r="U10290" s="63" t="s">
        <v>119</v>
      </c>
      <c r="W10290" s="143"/>
      <c r="X10290" s="143"/>
      <c r="AO10290" s="143"/>
      <c r="AP10290" s="143"/>
      <c r="BD10290" s="234"/>
      <c r="BE10290" s="234"/>
    </row>
    <row r="10291" spans="1:57" ht="12.95" customHeight="1" x14ac:dyDescent="0.2">
      <c r="A10291" s="57">
        <f t="shared" si="172"/>
        <v>10290</v>
      </c>
      <c r="B10291" s="58">
        <v>7102100510770000</v>
      </c>
      <c r="C10291" s="59" t="s">
        <v>19424</v>
      </c>
      <c r="D10291" s="59" t="s">
        <v>1070</v>
      </c>
      <c r="E10291" s="60">
        <v>28403</v>
      </c>
      <c r="F10291" s="60">
        <v>45433</v>
      </c>
      <c r="G10291" s="60">
        <v>45433</v>
      </c>
      <c r="H10291" s="58">
        <v>202413545128</v>
      </c>
      <c r="I10291" s="58">
        <v>6201320913</v>
      </c>
      <c r="J10291" s="60" t="s">
        <v>19547</v>
      </c>
      <c r="K10291" s="60" t="s">
        <v>19527</v>
      </c>
      <c r="L10291" s="212" t="s">
        <v>545</v>
      </c>
      <c r="M10291" s="60">
        <v>45437</v>
      </c>
      <c r="N10291" s="58" t="s">
        <v>24</v>
      </c>
      <c r="O10291" s="58" t="s">
        <v>25</v>
      </c>
      <c r="P10291" s="62">
        <v>400000</v>
      </c>
      <c r="Q10291" s="58" t="s">
        <v>26</v>
      </c>
      <c r="R10291" s="58" t="s">
        <v>26</v>
      </c>
      <c r="S10291" s="58" t="s">
        <v>27</v>
      </c>
      <c r="T10291" s="213" t="s">
        <v>28</v>
      </c>
      <c r="U10291" s="63" t="s">
        <v>119</v>
      </c>
      <c r="W10291" s="143"/>
      <c r="X10291" s="143"/>
      <c r="AO10291" s="143"/>
      <c r="AP10291" s="143"/>
      <c r="BD10291" s="234"/>
      <c r="BE10291" s="234"/>
    </row>
    <row r="10292" spans="1:57" ht="12.95" customHeight="1" x14ac:dyDescent="0.2">
      <c r="A10292" s="57">
        <f t="shared" si="172"/>
        <v>10291</v>
      </c>
      <c r="B10292" s="58">
        <v>1271051601710000</v>
      </c>
      <c r="C10292" s="59" t="s">
        <v>1864</v>
      </c>
      <c r="D10292" s="59" t="s">
        <v>303</v>
      </c>
      <c r="E10292" s="60">
        <v>25949</v>
      </c>
      <c r="F10292" s="60">
        <v>45433</v>
      </c>
      <c r="G10292" s="60">
        <v>45433</v>
      </c>
      <c r="H10292" s="58">
        <v>202413545127</v>
      </c>
      <c r="I10292" s="58">
        <v>6200201770</v>
      </c>
      <c r="J10292" s="60" t="s">
        <v>19548</v>
      </c>
      <c r="K10292" s="60" t="s">
        <v>19527</v>
      </c>
      <c r="L10292" s="212" t="s">
        <v>545</v>
      </c>
      <c r="M10292" s="60">
        <v>45437</v>
      </c>
      <c r="N10292" s="58" t="s">
        <v>24</v>
      </c>
      <c r="O10292" s="58" t="s">
        <v>25</v>
      </c>
      <c r="P10292" s="62">
        <v>400000</v>
      </c>
      <c r="Q10292" s="58" t="s">
        <v>26</v>
      </c>
      <c r="R10292" s="58" t="s">
        <v>26</v>
      </c>
      <c r="S10292" s="58" t="s">
        <v>27</v>
      </c>
      <c r="T10292" s="213" t="s">
        <v>28</v>
      </c>
      <c r="U10292" s="63" t="s">
        <v>119</v>
      </c>
      <c r="W10292" s="143"/>
      <c r="X10292" s="143"/>
      <c r="AO10292" s="143"/>
      <c r="AP10292" s="143"/>
      <c r="BD10292" s="234"/>
      <c r="BE10292" s="234"/>
    </row>
    <row r="10293" spans="1:57" ht="12.95" customHeight="1" x14ac:dyDescent="0.2">
      <c r="A10293" s="57">
        <f t="shared" si="172"/>
        <v>10292</v>
      </c>
      <c r="B10293" s="58">
        <v>3325112611850000</v>
      </c>
      <c r="C10293" s="59" t="s">
        <v>19549</v>
      </c>
      <c r="D10293" s="59" t="s">
        <v>526</v>
      </c>
      <c r="E10293" s="60">
        <v>31377</v>
      </c>
      <c r="F10293" s="60">
        <v>45433</v>
      </c>
      <c r="G10293" s="60">
        <v>45433</v>
      </c>
      <c r="H10293" s="58">
        <v>202413545126</v>
      </c>
      <c r="I10293" s="58">
        <v>6201640984</v>
      </c>
      <c r="J10293" s="60" t="s">
        <v>19550</v>
      </c>
      <c r="K10293" s="60" t="s">
        <v>19527</v>
      </c>
      <c r="L10293" s="212" t="s">
        <v>545</v>
      </c>
      <c r="M10293" s="60">
        <v>45437</v>
      </c>
      <c r="N10293" s="58" t="s">
        <v>24</v>
      </c>
      <c r="O10293" s="58" t="s">
        <v>25</v>
      </c>
      <c r="P10293" s="62">
        <v>400000</v>
      </c>
      <c r="Q10293" s="58" t="s">
        <v>26</v>
      </c>
      <c r="R10293" s="58" t="s">
        <v>26</v>
      </c>
      <c r="S10293" s="58" t="s">
        <v>27</v>
      </c>
      <c r="T10293" s="213" t="s">
        <v>28</v>
      </c>
      <c r="U10293" s="63" t="s">
        <v>119</v>
      </c>
      <c r="W10293" s="143"/>
      <c r="X10293" s="143"/>
      <c r="AO10293" s="143"/>
      <c r="AP10293" s="143"/>
      <c r="BD10293" s="234"/>
      <c r="BE10293" s="234"/>
    </row>
    <row r="10294" spans="1:57" ht="12.95" customHeight="1" x14ac:dyDescent="0.2">
      <c r="A10294" s="57">
        <f t="shared" si="172"/>
        <v>10293</v>
      </c>
      <c r="B10294" s="58">
        <v>3525182107830000</v>
      </c>
      <c r="C10294" s="59" t="s">
        <v>19551</v>
      </c>
      <c r="D10294" s="59" t="s">
        <v>245</v>
      </c>
      <c r="E10294" s="60">
        <v>30518</v>
      </c>
      <c r="F10294" s="60">
        <v>45432</v>
      </c>
      <c r="G10294" s="60">
        <v>45433</v>
      </c>
      <c r="H10294" s="58">
        <v>202413545125</v>
      </c>
      <c r="I10294" s="58">
        <v>6200354496</v>
      </c>
      <c r="J10294" s="60" t="s">
        <v>19552</v>
      </c>
      <c r="K10294" s="60" t="s">
        <v>19527</v>
      </c>
      <c r="L10294" s="212" t="s">
        <v>545</v>
      </c>
      <c r="M10294" s="60">
        <v>45437</v>
      </c>
      <c r="N10294" s="58" t="s">
        <v>24</v>
      </c>
      <c r="O10294" s="58" t="s">
        <v>25</v>
      </c>
      <c r="P10294" s="62">
        <v>400000</v>
      </c>
      <c r="Q10294" s="58" t="s">
        <v>26</v>
      </c>
      <c r="R10294" s="58" t="s">
        <v>26</v>
      </c>
      <c r="S10294" s="58" t="s">
        <v>27</v>
      </c>
      <c r="T10294" s="213" t="s">
        <v>28</v>
      </c>
      <c r="U10294" s="63" t="s">
        <v>119</v>
      </c>
      <c r="W10294" s="143"/>
      <c r="X10294" s="143"/>
      <c r="AO10294" s="143"/>
      <c r="AP10294" s="143"/>
      <c r="BD10294" s="234"/>
      <c r="BE10294" s="234"/>
    </row>
    <row r="10295" spans="1:57" ht="12.95" customHeight="1" x14ac:dyDescent="0.2">
      <c r="A10295" s="57">
        <f t="shared" si="172"/>
        <v>10294</v>
      </c>
      <c r="B10295" s="58">
        <v>3301101706960000</v>
      </c>
      <c r="C10295" s="59" t="s">
        <v>19553</v>
      </c>
      <c r="D10295" s="59" t="s">
        <v>203</v>
      </c>
      <c r="E10295" s="60">
        <v>35233</v>
      </c>
      <c r="F10295" s="60">
        <v>45432</v>
      </c>
      <c r="G10295" s="60">
        <v>45432</v>
      </c>
      <c r="H10295" s="58">
        <v>202413545124</v>
      </c>
      <c r="I10295" s="58">
        <v>6211417897</v>
      </c>
      <c r="J10295" s="60" t="s">
        <v>19554</v>
      </c>
      <c r="K10295" s="60" t="s">
        <v>19527</v>
      </c>
      <c r="L10295" s="212" t="s">
        <v>545</v>
      </c>
      <c r="M10295" s="60">
        <v>45437</v>
      </c>
      <c r="N10295" s="58" t="s">
        <v>24</v>
      </c>
      <c r="O10295" s="58" t="s">
        <v>25</v>
      </c>
      <c r="P10295" s="62">
        <v>400000</v>
      </c>
      <c r="Q10295" s="58" t="s">
        <v>26</v>
      </c>
      <c r="R10295" s="58" t="s">
        <v>26</v>
      </c>
      <c r="S10295" s="58" t="s">
        <v>27</v>
      </c>
      <c r="T10295" s="213" t="s">
        <v>28</v>
      </c>
      <c r="U10295" s="63" t="s">
        <v>119</v>
      </c>
      <c r="W10295" s="143"/>
      <c r="X10295" s="143"/>
      <c r="AO10295" s="143"/>
      <c r="AP10295" s="143"/>
      <c r="BD10295" s="234"/>
      <c r="BE10295" s="234"/>
    </row>
    <row r="10296" spans="1:57" ht="12.95" customHeight="1" x14ac:dyDescent="0.2">
      <c r="A10296" s="57">
        <f t="shared" si="172"/>
        <v>10295</v>
      </c>
      <c r="B10296" s="58">
        <v>3275053107830000</v>
      </c>
      <c r="C10296" s="59" t="s">
        <v>19555</v>
      </c>
      <c r="D10296" s="59" t="s">
        <v>56</v>
      </c>
      <c r="E10296" s="60">
        <v>30528</v>
      </c>
      <c r="F10296" s="60">
        <v>45432</v>
      </c>
      <c r="G10296" s="60">
        <v>45432</v>
      </c>
      <c r="H10296" s="58">
        <v>202413545123</v>
      </c>
      <c r="I10296" s="58">
        <v>6200387564</v>
      </c>
      <c r="J10296" s="60" t="s">
        <v>19556</v>
      </c>
      <c r="K10296" s="60" t="s">
        <v>19527</v>
      </c>
      <c r="L10296" s="212" t="s">
        <v>545</v>
      </c>
      <c r="M10296" s="60">
        <v>45437</v>
      </c>
      <c r="N10296" s="58" t="s">
        <v>24</v>
      </c>
      <c r="O10296" s="58" t="s">
        <v>25</v>
      </c>
      <c r="P10296" s="62">
        <v>400000</v>
      </c>
      <c r="Q10296" s="58" t="s">
        <v>26</v>
      </c>
      <c r="R10296" s="58" t="s">
        <v>26</v>
      </c>
      <c r="S10296" s="58" t="s">
        <v>27</v>
      </c>
      <c r="T10296" s="213" t="s">
        <v>28</v>
      </c>
      <c r="U10296" s="63" t="s">
        <v>119</v>
      </c>
      <c r="W10296" s="143"/>
      <c r="X10296" s="143"/>
      <c r="AO10296" s="143"/>
      <c r="AP10296" s="143"/>
      <c r="BD10296" s="234"/>
      <c r="BE10296" s="234"/>
    </row>
    <row r="10297" spans="1:57" ht="12.95" customHeight="1" x14ac:dyDescent="0.2">
      <c r="A10297" s="57">
        <f t="shared" si="172"/>
        <v>10296</v>
      </c>
      <c r="B10297" s="58">
        <v>3216052009800000</v>
      </c>
      <c r="C10297" s="59" t="s">
        <v>15871</v>
      </c>
      <c r="D10297" s="59" t="s">
        <v>1496</v>
      </c>
      <c r="E10297" s="60">
        <v>29484</v>
      </c>
      <c r="F10297" s="60">
        <v>45432</v>
      </c>
      <c r="G10297" s="60">
        <v>45432</v>
      </c>
      <c r="H10297" s="58">
        <v>202413545122</v>
      </c>
      <c r="I10297" s="58">
        <v>6200485237</v>
      </c>
      <c r="J10297" s="60" t="s">
        <v>19557</v>
      </c>
      <c r="K10297" s="60" t="s">
        <v>19527</v>
      </c>
      <c r="L10297" s="212" t="s">
        <v>545</v>
      </c>
      <c r="M10297" s="60">
        <v>45437</v>
      </c>
      <c r="N10297" s="58" t="s">
        <v>24</v>
      </c>
      <c r="O10297" s="58" t="s">
        <v>25</v>
      </c>
      <c r="P10297" s="62">
        <v>400000</v>
      </c>
      <c r="Q10297" s="58" t="s">
        <v>26</v>
      </c>
      <c r="R10297" s="58" t="s">
        <v>26</v>
      </c>
      <c r="S10297" s="58" t="s">
        <v>27</v>
      </c>
      <c r="T10297" s="213" t="s">
        <v>28</v>
      </c>
      <c r="U10297" s="63" t="s">
        <v>119</v>
      </c>
      <c r="W10297" s="143"/>
      <c r="X10297" s="143"/>
      <c r="AO10297" s="143"/>
      <c r="AP10297" s="143"/>
      <c r="BD10297" s="234"/>
      <c r="BE10297" s="234"/>
    </row>
    <row r="10298" spans="1:57" ht="12.95" customHeight="1" x14ac:dyDescent="0.2">
      <c r="A10298" s="57">
        <f t="shared" si="172"/>
        <v>10297</v>
      </c>
      <c r="B10298" s="58">
        <v>3275023105710010</v>
      </c>
      <c r="C10298" s="59" t="s">
        <v>19558</v>
      </c>
      <c r="D10298" s="59" t="s">
        <v>56</v>
      </c>
      <c r="E10298" s="60">
        <v>26084</v>
      </c>
      <c r="F10298" s="60">
        <v>45429</v>
      </c>
      <c r="G10298" s="60">
        <v>45432</v>
      </c>
      <c r="H10298" s="58">
        <v>202413545121</v>
      </c>
      <c r="I10298" s="58">
        <v>6200262680</v>
      </c>
      <c r="J10298" s="60" t="s">
        <v>19559</v>
      </c>
      <c r="K10298" s="60" t="s">
        <v>19527</v>
      </c>
      <c r="L10298" s="212" t="s">
        <v>545</v>
      </c>
      <c r="M10298" s="60">
        <v>45437</v>
      </c>
      <c r="N10298" s="58" t="s">
        <v>24</v>
      </c>
      <c r="O10298" s="58" t="s">
        <v>25</v>
      </c>
      <c r="P10298" s="62">
        <v>400000</v>
      </c>
      <c r="Q10298" s="58" t="s">
        <v>26</v>
      </c>
      <c r="R10298" s="58" t="s">
        <v>26</v>
      </c>
      <c r="S10298" s="58" t="s">
        <v>27</v>
      </c>
      <c r="T10298" s="213" t="s">
        <v>28</v>
      </c>
      <c r="U10298" s="63" t="s">
        <v>119</v>
      </c>
      <c r="W10298" s="143"/>
      <c r="X10298" s="143"/>
      <c r="AO10298" s="143"/>
      <c r="AP10298" s="143"/>
      <c r="BD10298" s="234"/>
      <c r="BE10298" s="234"/>
    </row>
    <row r="10299" spans="1:57" ht="12.95" customHeight="1" x14ac:dyDescent="0.2">
      <c r="A10299" s="57">
        <f t="shared" si="172"/>
        <v>10298</v>
      </c>
      <c r="B10299" s="58">
        <v>3310080101800000</v>
      </c>
      <c r="C10299" s="59" t="s">
        <v>2194</v>
      </c>
      <c r="D10299" s="59" t="s">
        <v>855</v>
      </c>
      <c r="E10299" s="60">
        <v>29221</v>
      </c>
      <c r="F10299" s="60">
        <v>45434</v>
      </c>
      <c r="G10299" s="60">
        <v>45434</v>
      </c>
      <c r="H10299" s="58">
        <v>202413544624</v>
      </c>
      <c r="I10299" s="58">
        <v>6200522791</v>
      </c>
      <c r="J10299" s="60" t="s">
        <v>19560</v>
      </c>
      <c r="K10299" s="60" t="s">
        <v>19561</v>
      </c>
      <c r="L10299" s="212" t="s">
        <v>594</v>
      </c>
      <c r="M10299" s="60">
        <v>45437</v>
      </c>
      <c r="N10299" s="58" t="s">
        <v>24</v>
      </c>
      <c r="O10299" s="58" t="s">
        <v>25</v>
      </c>
      <c r="P10299" s="62">
        <v>400000</v>
      </c>
      <c r="Q10299" s="58" t="s">
        <v>107</v>
      </c>
      <c r="R10299" s="58" t="s">
        <v>108</v>
      </c>
      <c r="S10299" s="58" t="s">
        <v>57</v>
      </c>
      <c r="T10299" s="213" t="s">
        <v>28</v>
      </c>
      <c r="U10299" s="63" t="s">
        <v>119</v>
      </c>
      <c r="W10299" s="143"/>
      <c r="X10299" s="143"/>
      <c r="AO10299" s="143"/>
      <c r="AP10299" s="143"/>
      <c r="BD10299" s="234"/>
      <c r="BE10299" s="234"/>
    </row>
    <row r="10300" spans="1:57" ht="12.95" customHeight="1" x14ac:dyDescent="0.2">
      <c r="A10300" s="57">
        <f t="shared" si="172"/>
        <v>10299</v>
      </c>
      <c r="B10300" s="58">
        <v>3313163107840000</v>
      </c>
      <c r="C10300" s="59" t="s">
        <v>1286</v>
      </c>
      <c r="D10300" s="59" t="s">
        <v>621</v>
      </c>
      <c r="E10300" s="60">
        <v>30894</v>
      </c>
      <c r="F10300" s="60">
        <v>45434</v>
      </c>
      <c r="G10300" s="60">
        <v>45434</v>
      </c>
      <c r="H10300" s="58">
        <v>202413544623</v>
      </c>
      <c r="I10300" s="58">
        <v>6200418798</v>
      </c>
      <c r="J10300" s="60" t="s">
        <v>19562</v>
      </c>
      <c r="K10300" s="60" t="s">
        <v>19561</v>
      </c>
      <c r="L10300" s="212" t="s">
        <v>594</v>
      </c>
      <c r="M10300" s="60">
        <v>45437</v>
      </c>
      <c r="N10300" s="58" t="s">
        <v>24</v>
      </c>
      <c r="O10300" s="58" t="s">
        <v>25</v>
      </c>
      <c r="P10300" s="62">
        <v>400000</v>
      </c>
      <c r="Q10300" s="58" t="s">
        <v>107</v>
      </c>
      <c r="R10300" s="58" t="s">
        <v>108</v>
      </c>
      <c r="S10300" s="58" t="s">
        <v>57</v>
      </c>
      <c r="T10300" s="213" t="s">
        <v>28</v>
      </c>
      <c r="U10300" s="63" t="s">
        <v>119</v>
      </c>
      <c r="W10300" s="143"/>
      <c r="X10300" s="143"/>
      <c r="AO10300" s="143"/>
      <c r="AP10300" s="143"/>
      <c r="BD10300" s="234"/>
      <c r="BE10300" s="234"/>
    </row>
    <row r="10301" spans="1:57" ht="12.95" customHeight="1" x14ac:dyDescent="0.2">
      <c r="A10301" s="57">
        <f t="shared" si="172"/>
        <v>10300</v>
      </c>
      <c r="B10301" s="58">
        <v>3216191404800000</v>
      </c>
      <c r="C10301" s="59" t="s">
        <v>2046</v>
      </c>
      <c r="D10301" s="59" t="s">
        <v>599</v>
      </c>
      <c r="E10301" s="60">
        <v>29325</v>
      </c>
      <c r="F10301" s="60">
        <v>45432</v>
      </c>
      <c r="G10301" s="60">
        <v>45432</v>
      </c>
      <c r="H10301" s="58">
        <v>202413544622</v>
      </c>
      <c r="I10301" s="58">
        <v>6200060523</v>
      </c>
      <c r="J10301" s="60" t="s">
        <v>19563</v>
      </c>
      <c r="K10301" s="60" t="s">
        <v>19561</v>
      </c>
      <c r="L10301" s="212" t="s">
        <v>594</v>
      </c>
      <c r="M10301" s="60">
        <v>45437</v>
      </c>
      <c r="N10301" s="58" t="s">
        <v>24</v>
      </c>
      <c r="O10301" s="58" t="s">
        <v>25</v>
      </c>
      <c r="P10301" s="62">
        <v>400000</v>
      </c>
      <c r="Q10301" s="58" t="s">
        <v>107</v>
      </c>
      <c r="R10301" s="58" t="s">
        <v>108</v>
      </c>
      <c r="S10301" s="58" t="s">
        <v>57</v>
      </c>
      <c r="T10301" s="213" t="s">
        <v>28</v>
      </c>
      <c r="U10301" s="63" t="s">
        <v>119</v>
      </c>
      <c r="W10301" s="143"/>
      <c r="X10301" s="143"/>
      <c r="AO10301" s="143"/>
      <c r="AP10301" s="143"/>
      <c r="BD10301" s="234"/>
      <c r="BE10301" s="234"/>
    </row>
    <row r="10302" spans="1:57" ht="12.95" customHeight="1" x14ac:dyDescent="0.2">
      <c r="A10302" s="57">
        <f t="shared" si="172"/>
        <v>10301</v>
      </c>
      <c r="B10302" s="58">
        <v>1406012504790000</v>
      </c>
      <c r="C10302" s="59" t="s">
        <v>19564</v>
      </c>
      <c r="D10302" s="59" t="s">
        <v>554</v>
      </c>
      <c r="E10302" s="60">
        <v>28970</v>
      </c>
      <c r="F10302" s="60">
        <v>45429</v>
      </c>
      <c r="G10302" s="60">
        <v>45429</v>
      </c>
      <c r="H10302" s="58">
        <v>202413544621</v>
      </c>
      <c r="I10302" s="58">
        <v>6201005693</v>
      </c>
      <c r="J10302" s="60" t="s">
        <v>19565</v>
      </c>
      <c r="K10302" s="60" t="s">
        <v>19561</v>
      </c>
      <c r="L10302" s="212" t="s">
        <v>594</v>
      </c>
      <c r="M10302" s="60">
        <v>45437</v>
      </c>
      <c r="N10302" s="58" t="s">
        <v>24</v>
      </c>
      <c r="O10302" s="58" t="s">
        <v>25</v>
      </c>
      <c r="P10302" s="62">
        <v>400000</v>
      </c>
      <c r="Q10302" s="58" t="s">
        <v>26</v>
      </c>
      <c r="R10302" s="58" t="s">
        <v>26</v>
      </c>
      <c r="S10302" s="58" t="s">
        <v>2821</v>
      </c>
      <c r="T10302" s="213" t="s">
        <v>28</v>
      </c>
      <c r="U10302" s="63" t="s">
        <v>119</v>
      </c>
      <c r="W10302" s="143"/>
      <c r="X10302" s="143"/>
      <c r="AO10302" s="143"/>
      <c r="AP10302" s="143"/>
      <c r="BD10302" s="234"/>
      <c r="BE10302" s="234"/>
    </row>
    <row r="10303" spans="1:57" ht="12.95" customHeight="1" x14ac:dyDescent="0.2">
      <c r="A10303" s="57">
        <f t="shared" si="172"/>
        <v>10302</v>
      </c>
      <c r="B10303" s="58">
        <v>3301232008780000</v>
      </c>
      <c r="C10303" s="59" t="s">
        <v>1683</v>
      </c>
      <c r="D10303" s="59" t="s">
        <v>203</v>
      </c>
      <c r="E10303" s="60">
        <v>28722</v>
      </c>
      <c r="F10303" s="60">
        <v>45432</v>
      </c>
      <c r="G10303" s="60">
        <v>45432</v>
      </c>
      <c r="H10303" s="58">
        <v>202413544221</v>
      </c>
      <c r="I10303" s="58">
        <v>6200098958</v>
      </c>
      <c r="J10303" s="60" t="s">
        <v>19566</v>
      </c>
      <c r="K10303" s="60" t="s">
        <v>19567</v>
      </c>
      <c r="L10303" s="212" t="s">
        <v>3694</v>
      </c>
      <c r="M10303" s="60">
        <v>45437</v>
      </c>
      <c r="N10303" s="58" t="s">
        <v>24</v>
      </c>
      <c r="O10303" s="58" t="s">
        <v>37</v>
      </c>
      <c r="P10303" s="62">
        <v>450000</v>
      </c>
      <c r="Q10303" s="58" t="s">
        <v>26</v>
      </c>
      <c r="R10303" s="58" t="s">
        <v>26</v>
      </c>
      <c r="S10303" s="58" t="s">
        <v>27</v>
      </c>
      <c r="T10303" s="213" t="s">
        <v>28</v>
      </c>
      <c r="U10303" s="63" t="s">
        <v>119</v>
      </c>
      <c r="W10303" s="143"/>
      <c r="X10303" s="143"/>
      <c r="AO10303" s="143"/>
      <c r="AP10303" s="143"/>
      <c r="BD10303" s="234"/>
      <c r="BE10303" s="234"/>
    </row>
    <row r="10304" spans="1:57" ht="12.95" customHeight="1" x14ac:dyDescent="0.2">
      <c r="A10304" s="57">
        <f t="shared" si="172"/>
        <v>10303</v>
      </c>
      <c r="B10304" s="58">
        <v>3172031901800000</v>
      </c>
      <c r="C10304" s="59" t="s">
        <v>2742</v>
      </c>
      <c r="D10304" s="59" t="s">
        <v>56</v>
      </c>
      <c r="E10304" s="60">
        <v>29239</v>
      </c>
      <c r="F10304" s="60">
        <v>45432</v>
      </c>
      <c r="G10304" s="60">
        <v>45432</v>
      </c>
      <c r="H10304" s="58">
        <v>202413548121</v>
      </c>
      <c r="I10304" s="58">
        <v>6201040187</v>
      </c>
      <c r="J10304" s="60" t="s">
        <v>19568</v>
      </c>
      <c r="K10304" s="60" t="s">
        <v>19569</v>
      </c>
      <c r="L10304" s="212" t="s">
        <v>428</v>
      </c>
      <c r="M10304" s="60">
        <v>45437</v>
      </c>
      <c r="N10304" s="58" t="s">
        <v>24</v>
      </c>
      <c r="O10304" s="58" t="s">
        <v>25</v>
      </c>
      <c r="P10304" s="62">
        <v>400000</v>
      </c>
      <c r="Q10304" s="58" t="s">
        <v>26</v>
      </c>
      <c r="R10304" s="58" t="s">
        <v>26</v>
      </c>
      <c r="S10304" s="58" t="s">
        <v>27</v>
      </c>
      <c r="T10304" s="213" t="s">
        <v>28</v>
      </c>
      <c r="U10304" s="63" t="s">
        <v>119</v>
      </c>
      <c r="W10304" s="143"/>
      <c r="X10304" s="143"/>
      <c r="AO10304" s="143"/>
      <c r="AP10304" s="143"/>
      <c r="BD10304" s="234"/>
      <c r="BE10304" s="234"/>
    </row>
    <row r="10305" spans="1:57" ht="12.95" customHeight="1" x14ac:dyDescent="0.2">
      <c r="A10305" s="57">
        <f t="shared" si="172"/>
        <v>10304</v>
      </c>
      <c r="B10305" s="58">
        <v>3305202912880000</v>
      </c>
      <c r="C10305" s="59" t="s">
        <v>19570</v>
      </c>
      <c r="D10305" s="59" t="s">
        <v>251</v>
      </c>
      <c r="E10305" s="60">
        <v>32506</v>
      </c>
      <c r="F10305" s="60">
        <v>45432</v>
      </c>
      <c r="G10305" s="60">
        <v>45432</v>
      </c>
      <c r="H10305" s="58">
        <v>202413540922</v>
      </c>
      <c r="I10305" s="58">
        <v>6201511018</v>
      </c>
      <c r="J10305" s="60" t="s">
        <v>19571</v>
      </c>
      <c r="K10305" s="60" t="s">
        <v>19569</v>
      </c>
      <c r="L10305" s="212" t="s">
        <v>428</v>
      </c>
      <c r="M10305" s="60">
        <v>45437</v>
      </c>
      <c r="N10305" s="58" t="s">
        <v>24</v>
      </c>
      <c r="O10305" s="58" t="s">
        <v>25</v>
      </c>
      <c r="P10305" s="62">
        <v>400000</v>
      </c>
      <c r="Q10305" s="58" t="s">
        <v>26</v>
      </c>
      <c r="R10305" s="58" t="s">
        <v>26</v>
      </c>
      <c r="S10305" s="58" t="s">
        <v>27</v>
      </c>
      <c r="T10305" s="213" t="s">
        <v>28</v>
      </c>
      <c r="U10305" s="63" t="s">
        <v>119</v>
      </c>
      <c r="W10305" s="143"/>
      <c r="X10305" s="143"/>
      <c r="AO10305" s="143"/>
      <c r="AP10305" s="143"/>
      <c r="BD10305" s="234"/>
      <c r="BE10305" s="234"/>
    </row>
    <row r="10306" spans="1:57" ht="12.95" customHeight="1" x14ac:dyDescent="0.2">
      <c r="A10306" s="57">
        <f t="shared" si="172"/>
        <v>10305</v>
      </c>
      <c r="B10306" s="58">
        <v>3208110201760000</v>
      </c>
      <c r="C10306" s="59" t="s">
        <v>19451</v>
      </c>
      <c r="D10306" s="59" t="s">
        <v>587</v>
      </c>
      <c r="E10306" s="60">
        <v>27761</v>
      </c>
      <c r="F10306" s="60">
        <v>45432</v>
      </c>
      <c r="G10306" s="60">
        <v>45432</v>
      </c>
      <c r="H10306" s="58">
        <v>202413540921</v>
      </c>
      <c r="I10306" s="58">
        <v>6200090409</v>
      </c>
      <c r="J10306" s="60" t="s">
        <v>19572</v>
      </c>
      <c r="K10306" s="60" t="s">
        <v>19569</v>
      </c>
      <c r="L10306" s="212" t="s">
        <v>428</v>
      </c>
      <c r="M10306" s="60">
        <v>45437</v>
      </c>
      <c r="N10306" s="58" t="s">
        <v>24</v>
      </c>
      <c r="O10306" s="58" t="s">
        <v>25</v>
      </c>
      <c r="P10306" s="62">
        <v>400000</v>
      </c>
      <c r="Q10306" s="58" t="s">
        <v>26</v>
      </c>
      <c r="R10306" s="58" t="s">
        <v>26</v>
      </c>
      <c r="S10306" s="58" t="s">
        <v>27</v>
      </c>
      <c r="T10306" s="213" t="s">
        <v>28</v>
      </c>
      <c r="U10306" s="63" t="s">
        <v>119</v>
      </c>
      <c r="W10306" s="143"/>
      <c r="X10306" s="143"/>
      <c r="AO10306" s="143"/>
      <c r="AP10306" s="143"/>
      <c r="BD10306" s="234"/>
      <c r="BE10306" s="234"/>
    </row>
    <row r="10307" spans="1:57" ht="12.95" customHeight="1" x14ac:dyDescent="0.2">
      <c r="A10307" s="57">
        <f t="shared" si="172"/>
        <v>10306</v>
      </c>
      <c r="B10307" s="58">
        <v>3171051704830000</v>
      </c>
      <c r="C10307" s="59" t="s">
        <v>19573</v>
      </c>
      <c r="D10307" s="59" t="s">
        <v>56</v>
      </c>
      <c r="E10307" s="60">
        <v>30423</v>
      </c>
      <c r="F10307" s="60">
        <v>45434</v>
      </c>
      <c r="G10307" s="60">
        <v>45434</v>
      </c>
      <c r="H10307" s="58">
        <v>202413540826</v>
      </c>
      <c r="I10307" s="58">
        <v>6200462640</v>
      </c>
      <c r="J10307" s="60" t="s">
        <v>19574</v>
      </c>
      <c r="K10307" s="60" t="s">
        <v>19575</v>
      </c>
      <c r="L10307" s="212" t="s">
        <v>594</v>
      </c>
      <c r="M10307" s="60">
        <v>45437</v>
      </c>
      <c r="N10307" s="58" t="s">
        <v>24</v>
      </c>
      <c r="O10307" s="58" t="s">
        <v>25</v>
      </c>
      <c r="P10307" s="62">
        <v>400000</v>
      </c>
      <c r="Q10307" s="58" t="s">
        <v>26</v>
      </c>
      <c r="R10307" s="58" t="s">
        <v>26</v>
      </c>
      <c r="S10307" s="58" t="s">
        <v>27</v>
      </c>
      <c r="T10307" s="213" t="s">
        <v>28</v>
      </c>
      <c r="U10307" s="63" t="s">
        <v>119</v>
      </c>
      <c r="W10307" s="143"/>
      <c r="X10307" s="143"/>
      <c r="AO10307" s="143"/>
      <c r="AP10307" s="143"/>
      <c r="BD10307" s="234"/>
      <c r="BE10307" s="234"/>
    </row>
    <row r="10308" spans="1:57" ht="12.95" customHeight="1" x14ac:dyDescent="0.2">
      <c r="A10308" s="57">
        <f t="shared" ref="A10308:A10371" si="173">A10307+1</f>
        <v>10307</v>
      </c>
      <c r="B10308" s="58">
        <v>3510051207800000</v>
      </c>
      <c r="C10308" s="59" t="s">
        <v>2221</v>
      </c>
      <c r="D10308" s="59" t="s">
        <v>435</v>
      </c>
      <c r="E10308" s="60">
        <v>29414</v>
      </c>
      <c r="F10308" s="60">
        <v>45434</v>
      </c>
      <c r="G10308" s="60">
        <v>45434</v>
      </c>
      <c r="H10308" s="58">
        <v>202413540825</v>
      </c>
      <c r="I10308" s="58">
        <v>6200108998</v>
      </c>
      <c r="J10308" s="60" t="s">
        <v>19576</v>
      </c>
      <c r="K10308" s="60" t="s">
        <v>19575</v>
      </c>
      <c r="L10308" s="212" t="s">
        <v>594</v>
      </c>
      <c r="M10308" s="60">
        <v>45437</v>
      </c>
      <c r="N10308" s="58" t="s">
        <v>24</v>
      </c>
      <c r="O10308" s="58" t="s">
        <v>25</v>
      </c>
      <c r="P10308" s="62">
        <v>400000</v>
      </c>
      <c r="Q10308" s="58" t="s">
        <v>26</v>
      </c>
      <c r="R10308" s="58" t="s">
        <v>26</v>
      </c>
      <c r="S10308" s="58" t="s">
        <v>27</v>
      </c>
      <c r="T10308" s="213" t="s">
        <v>28</v>
      </c>
      <c r="U10308" s="63" t="s">
        <v>119</v>
      </c>
      <c r="W10308" s="143"/>
      <c r="X10308" s="143"/>
      <c r="AO10308" s="143"/>
      <c r="AP10308" s="143"/>
      <c r="BD10308" s="234"/>
      <c r="BE10308" s="234"/>
    </row>
    <row r="10309" spans="1:57" ht="12.95" customHeight="1" x14ac:dyDescent="0.2">
      <c r="A10309" s="57">
        <f t="shared" si="173"/>
        <v>10308</v>
      </c>
      <c r="B10309" s="58">
        <v>3304063003800000</v>
      </c>
      <c r="C10309" s="59" t="s">
        <v>13573</v>
      </c>
      <c r="D10309" s="59" t="s">
        <v>141</v>
      </c>
      <c r="E10309" s="60">
        <v>29310</v>
      </c>
      <c r="F10309" s="60">
        <v>45433</v>
      </c>
      <c r="G10309" s="60">
        <v>45433</v>
      </c>
      <c r="H10309" s="58">
        <v>202413540824</v>
      </c>
      <c r="I10309" s="58">
        <v>6201027707</v>
      </c>
      <c r="J10309" s="60" t="s">
        <v>19577</v>
      </c>
      <c r="K10309" s="60" t="s">
        <v>19575</v>
      </c>
      <c r="L10309" s="212" t="s">
        <v>594</v>
      </c>
      <c r="M10309" s="60">
        <v>45437</v>
      </c>
      <c r="N10309" s="58" t="s">
        <v>24</v>
      </c>
      <c r="O10309" s="58" t="s">
        <v>25</v>
      </c>
      <c r="P10309" s="62">
        <v>400000</v>
      </c>
      <c r="Q10309" s="58" t="s">
        <v>26</v>
      </c>
      <c r="R10309" s="58" t="s">
        <v>26</v>
      </c>
      <c r="S10309" s="58" t="s">
        <v>27</v>
      </c>
      <c r="T10309" s="213" t="s">
        <v>28</v>
      </c>
      <c r="U10309" s="63" t="s">
        <v>119</v>
      </c>
      <c r="W10309" s="143"/>
      <c r="X10309" s="143"/>
      <c r="AO10309" s="143"/>
      <c r="AP10309" s="143"/>
      <c r="BD10309" s="234"/>
      <c r="BE10309" s="234"/>
    </row>
    <row r="10310" spans="1:57" ht="12.95" customHeight="1" x14ac:dyDescent="0.2">
      <c r="A10310" s="57">
        <f t="shared" si="173"/>
        <v>10309</v>
      </c>
      <c r="B10310" s="58">
        <v>1301032004870000</v>
      </c>
      <c r="C10310" s="59" t="s">
        <v>19578</v>
      </c>
      <c r="D10310" s="59" t="s">
        <v>19579</v>
      </c>
      <c r="E10310" s="60">
        <v>31887</v>
      </c>
      <c r="F10310" s="60">
        <v>45432</v>
      </c>
      <c r="G10310" s="60">
        <v>45432</v>
      </c>
      <c r="H10310" s="58">
        <v>202413540823</v>
      </c>
      <c r="I10310" s="58">
        <v>6201297997</v>
      </c>
      <c r="J10310" s="60" t="s">
        <v>19580</v>
      </c>
      <c r="K10310" s="60" t="s">
        <v>19575</v>
      </c>
      <c r="L10310" s="212" t="s">
        <v>594</v>
      </c>
      <c r="M10310" s="60">
        <v>45437</v>
      </c>
      <c r="N10310" s="58" t="s">
        <v>24</v>
      </c>
      <c r="O10310" s="58" t="s">
        <v>25</v>
      </c>
      <c r="P10310" s="62">
        <v>400000</v>
      </c>
      <c r="Q10310" s="58" t="s">
        <v>26</v>
      </c>
      <c r="R10310" s="58" t="s">
        <v>26</v>
      </c>
      <c r="S10310" s="58" t="s">
        <v>27</v>
      </c>
      <c r="T10310" s="213" t="s">
        <v>28</v>
      </c>
      <c r="U10310" s="63" t="s">
        <v>119</v>
      </c>
      <c r="W10310" s="143"/>
      <c r="X10310" s="143"/>
      <c r="AO10310" s="143"/>
      <c r="AP10310" s="143"/>
      <c r="BD10310" s="234"/>
      <c r="BE10310" s="234"/>
    </row>
    <row r="10311" spans="1:57" ht="12.95" customHeight="1" x14ac:dyDescent="0.2">
      <c r="A10311" s="57">
        <f t="shared" si="173"/>
        <v>10310</v>
      </c>
      <c r="B10311" s="58">
        <v>3212132502820000</v>
      </c>
      <c r="C10311" s="59" t="s">
        <v>19581</v>
      </c>
      <c r="D10311" s="59" t="s">
        <v>451</v>
      </c>
      <c r="E10311" s="60">
        <v>30007</v>
      </c>
      <c r="F10311" s="60">
        <v>45432</v>
      </c>
      <c r="G10311" s="60">
        <v>45432</v>
      </c>
      <c r="H10311" s="58">
        <v>202413540822</v>
      </c>
      <c r="I10311" s="58">
        <v>6200402583</v>
      </c>
      <c r="J10311" s="60" t="s">
        <v>19582</v>
      </c>
      <c r="K10311" s="60" t="s">
        <v>19575</v>
      </c>
      <c r="L10311" s="212" t="s">
        <v>594</v>
      </c>
      <c r="M10311" s="60">
        <v>45437</v>
      </c>
      <c r="N10311" s="58" t="s">
        <v>24</v>
      </c>
      <c r="O10311" s="58" t="s">
        <v>25</v>
      </c>
      <c r="P10311" s="62">
        <v>400000</v>
      </c>
      <c r="Q10311" s="58" t="s">
        <v>26</v>
      </c>
      <c r="R10311" s="58" t="s">
        <v>26</v>
      </c>
      <c r="S10311" s="58" t="s">
        <v>27</v>
      </c>
      <c r="T10311" s="213" t="s">
        <v>28</v>
      </c>
      <c r="U10311" s="63" t="s">
        <v>119</v>
      </c>
      <c r="W10311" s="143"/>
      <c r="X10311" s="143"/>
      <c r="AO10311" s="143"/>
      <c r="AP10311" s="143"/>
      <c r="BD10311" s="234"/>
      <c r="BE10311" s="234"/>
    </row>
    <row r="10312" spans="1:57" ht="12.95" customHeight="1" x14ac:dyDescent="0.2">
      <c r="A10312" s="57">
        <f t="shared" si="173"/>
        <v>10311</v>
      </c>
      <c r="B10312" s="58">
        <v>3302021406860000</v>
      </c>
      <c r="C10312" s="59" t="s">
        <v>2315</v>
      </c>
      <c r="D10312" s="59" t="s">
        <v>141</v>
      </c>
      <c r="E10312" s="60">
        <v>31577</v>
      </c>
      <c r="F10312" s="60">
        <v>45429</v>
      </c>
      <c r="G10312" s="60">
        <v>45429</v>
      </c>
      <c r="H10312" s="58">
        <v>202413540821</v>
      </c>
      <c r="I10312" s="58">
        <v>6200426083</v>
      </c>
      <c r="J10312" s="60" t="s">
        <v>19583</v>
      </c>
      <c r="K10312" s="60" t="s">
        <v>19575</v>
      </c>
      <c r="L10312" s="212" t="s">
        <v>594</v>
      </c>
      <c r="M10312" s="60">
        <v>45437</v>
      </c>
      <c r="N10312" s="58" t="s">
        <v>24</v>
      </c>
      <c r="O10312" s="58" t="s">
        <v>25</v>
      </c>
      <c r="P10312" s="62">
        <v>400000</v>
      </c>
      <c r="Q10312" s="58" t="s">
        <v>26</v>
      </c>
      <c r="R10312" s="58" t="s">
        <v>26</v>
      </c>
      <c r="S10312" s="58" t="s">
        <v>27</v>
      </c>
      <c r="T10312" s="213" t="s">
        <v>28</v>
      </c>
      <c r="U10312" s="63" t="s">
        <v>119</v>
      </c>
      <c r="W10312" s="143"/>
      <c r="X10312" s="143"/>
      <c r="AO10312" s="143"/>
      <c r="AP10312" s="143"/>
      <c r="BD10312" s="234"/>
      <c r="BE10312" s="234"/>
    </row>
    <row r="10313" spans="1:57" ht="12.95" customHeight="1" x14ac:dyDescent="0.2">
      <c r="A10313" s="57">
        <f t="shared" si="173"/>
        <v>10312</v>
      </c>
      <c r="B10313" s="58">
        <v>3209180110890010</v>
      </c>
      <c r="C10313" s="59" t="s">
        <v>18097</v>
      </c>
      <c r="D10313" s="59" t="s">
        <v>231</v>
      </c>
      <c r="E10313" s="60">
        <v>32782</v>
      </c>
      <c r="F10313" s="60">
        <v>45425</v>
      </c>
      <c r="G10313" s="60">
        <v>45425</v>
      </c>
      <c r="H10313" s="58">
        <v>202413537421</v>
      </c>
      <c r="I10313" s="58">
        <v>6200350469</v>
      </c>
      <c r="J10313" s="60" t="s">
        <v>19584</v>
      </c>
      <c r="K10313" s="60" t="s">
        <v>19585</v>
      </c>
      <c r="L10313" s="212" t="s">
        <v>574</v>
      </c>
      <c r="M10313" s="60">
        <v>45437</v>
      </c>
      <c r="N10313" s="58" t="s">
        <v>24</v>
      </c>
      <c r="O10313" s="58" t="s">
        <v>25</v>
      </c>
      <c r="P10313" s="62">
        <v>400000</v>
      </c>
      <c r="Q10313" s="58" t="s">
        <v>26</v>
      </c>
      <c r="R10313" s="58" t="s">
        <v>26</v>
      </c>
      <c r="S10313" s="58" t="s">
        <v>27</v>
      </c>
      <c r="T10313" s="213" t="s">
        <v>28</v>
      </c>
      <c r="U10313" s="63" t="s">
        <v>119</v>
      </c>
      <c r="W10313" s="143"/>
      <c r="X10313" s="143"/>
      <c r="AO10313" s="143"/>
      <c r="AP10313" s="143"/>
      <c r="BD10313" s="234"/>
      <c r="BE10313" s="234"/>
    </row>
    <row r="10314" spans="1:57" ht="12.95" customHeight="1" x14ac:dyDescent="0.2">
      <c r="A10314" s="57">
        <f t="shared" si="173"/>
        <v>10313</v>
      </c>
      <c r="B10314" s="58">
        <v>3202021004940000</v>
      </c>
      <c r="C10314" s="59" t="s">
        <v>19586</v>
      </c>
      <c r="D10314" s="59" t="s">
        <v>125</v>
      </c>
      <c r="E10314" s="60">
        <v>34434</v>
      </c>
      <c r="F10314" s="60">
        <v>45434</v>
      </c>
      <c r="G10314" s="60">
        <v>45434</v>
      </c>
      <c r="H10314" s="58">
        <v>202413534828</v>
      </c>
      <c r="I10314" s="58">
        <v>6201585848</v>
      </c>
      <c r="J10314" s="60" t="s">
        <v>19587</v>
      </c>
      <c r="K10314" s="60" t="s">
        <v>19588</v>
      </c>
      <c r="L10314" s="212" t="s">
        <v>584</v>
      </c>
      <c r="M10314" s="60">
        <v>45437</v>
      </c>
      <c r="N10314" s="58" t="s">
        <v>24</v>
      </c>
      <c r="O10314" s="58" t="s">
        <v>25</v>
      </c>
      <c r="P10314" s="62">
        <v>400000</v>
      </c>
      <c r="Q10314" s="58" t="s">
        <v>26</v>
      </c>
      <c r="R10314" s="58" t="s">
        <v>26</v>
      </c>
      <c r="S10314" s="58" t="s">
        <v>27</v>
      </c>
      <c r="T10314" s="213" t="s">
        <v>28</v>
      </c>
      <c r="U10314" s="63" t="s">
        <v>119</v>
      </c>
      <c r="W10314" s="143"/>
      <c r="X10314" s="143"/>
      <c r="AO10314" s="143"/>
      <c r="AP10314" s="143"/>
      <c r="BD10314" s="234"/>
      <c r="BE10314" s="234"/>
    </row>
    <row r="10315" spans="1:57" ht="12.95" customHeight="1" x14ac:dyDescent="0.2">
      <c r="A10315" s="57">
        <f t="shared" si="173"/>
        <v>10314</v>
      </c>
      <c r="B10315" s="58">
        <v>3276012211720000</v>
      </c>
      <c r="C10315" s="59" t="s">
        <v>1393</v>
      </c>
      <c r="D10315" s="59" t="s">
        <v>303</v>
      </c>
      <c r="E10315" s="60">
        <v>26625</v>
      </c>
      <c r="F10315" s="60">
        <v>45433</v>
      </c>
      <c r="G10315" s="60">
        <v>45434</v>
      </c>
      <c r="H10315" s="58">
        <v>202413534827</v>
      </c>
      <c r="I10315" s="58">
        <v>6200495733</v>
      </c>
      <c r="J10315" s="60" t="s">
        <v>19589</v>
      </c>
      <c r="K10315" s="60" t="s">
        <v>19588</v>
      </c>
      <c r="L10315" s="212" t="s">
        <v>584</v>
      </c>
      <c r="M10315" s="60">
        <v>45437</v>
      </c>
      <c r="N10315" s="58" t="s">
        <v>24</v>
      </c>
      <c r="O10315" s="58" t="s">
        <v>25</v>
      </c>
      <c r="P10315" s="62">
        <v>400000</v>
      </c>
      <c r="Q10315" s="58" t="s">
        <v>26</v>
      </c>
      <c r="R10315" s="58" t="s">
        <v>26</v>
      </c>
      <c r="S10315" s="58" t="s">
        <v>27</v>
      </c>
      <c r="T10315" s="213" t="s">
        <v>28</v>
      </c>
      <c r="U10315" s="63" t="s">
        <v>119</v>
      </c>
      <c r="W10315" s="143"/>
      <c r="X10315" s="143"/>
      <c r="AO10315" s="143"/>
      <c r="AP10315" s="143"/>
      <c r="BD10315" s="234"/>
      <c r="BE10315" s="234"/>
    </row>
    <row r="10316" spans="1:57" ht="12.95" customHeight="1" x14ac:dyDescent="0.2">
      <c r="A10316" s="57">
        <f t="shared" si="173"/>
        <v>10315</v>
      </c>
      <c r="B10316" s="58">
        <v>7302052405960000</v>
      </c>
      <c r="C10316" s="59" t="s">
        <v>19590</v>
      </c>
      <c r="D10316" s="59" t="s">
        <v>635</v>
      </c>
      <c r="E10316" s="60">
        <v>35628</v>
      </c>
      <c r="F10316" s="60">
        <v>45433</v>
      </c>
      <c r="G10316" s="60">
        <v>45433</v>
      </c>
      <c r="H10316" s="58">
        <v>202413534826</v>
      </c>
      <c r="I10316" s="58">
        <v>6211719101</v>
      </c>
      <c r="J10316" s="60" t="s">
        <v>19591</v>
      </c>
      <c r="K10316" s="60" t="s">
        <v>19588</v>
      </c>
      <c r="L10316" s="212" t="s">
        <v>584</v>
      </c>
      <c r="M10316" s="60">
        <v>45437</v>
      </c>
      <c r="N10316" s="58" t="s">
        <v>24</v>
      </c>
      <c r="O10316" s="58" t="s">
        <v>25</v>
      </c>
      <c r="P10316" s="62">
        <v>400000</v>
      </c>
      <c r="Q10316" s="58" t="s">
        <v>26</v>
      </c>
      <c r="R10316" s="58" t="s">
        <v>26</v>
      </c>
      <c r="S10316" s="58" t="s">
        <v>27</v>
      </c>
      <c r="T10316" s="213" t="s">
        <v>28</v>
      </c>
      <c r="U10316" s="63" t="s">
        <v>119</v>
      </c>
      <c r="W10316" s="143"/>
      <c r="X10316" s="143"/>
      <c r="AO10316" s="143"/>
      <c r="AP10316" s="143"/>
      <c r="BD10316" s="234"/>
      <c r="BE10316" s="234"/>
    </row>
    <row r="10317" spans="1:57" ht="12.95" customHeight="1" x14ac:dyDescent="0.2">
      <c r="A10317" s="57">
        <f t="shared" si="173"/>
        <v>10316</v>
      </c>
      <c r="B10317" s="58">
        <v>3173042003840000</v>
      </c>
      <c r="C10317" s="59" t="s">
        <v>19592</v>
      </c>
      <c r="D10317" s="59" t="s">
        <v>56</v>
      </c>
      <c r="E10317" s="60">
        <v>30761</v>
      </c>
      <c r="F10317" s="60">
        <v>45432</v>
      </c>
      <c r="G10317" s="60">
        <v>45432</v>
      </c>
      <c r="H10317" s="58">
        <v>202413534825</v>
      </c>
      <c r="I10317" s="58">
        <v>6201696492</v>
      </c>
      <c r="J10317" s="60" t="s">
        <v>19593</v>
      </c>
      <c r="K10317" s="60" t="s">
        <v>19588</v>
      </c>
      <c r="L10317" s="212" t="s">
        <v>584</v>
      </c>
      <c r="M10317" s="60">
        <v>45437</v>
      </c>
      <c r="N10317" s="58" t="s">
        <v>24</v>
      </c>
      <c r="O10317" s="58" t="s">
        <v>25</v>
      </c>
      <c r="P10317" s="62">
        <v>400000</v>
      </c>
      <c r="Q10317" s="58" t="s">
        <v>26</v>
      </c>
      <c r="R10317" s="58" t="s">
        <v>26</v>
      </c>
      <c r="S10317" s="58" t="s">
        <v>27</v>
      </c>
      <c r="T10317" s="213" t="s">
        <v>28</v>
      </c>
      <c r="U10317" s="63" t="s">
        <v>119</v>
      </c>
      <c r="W10317" s="143"/>
      <c r="X10317" s="143"/>
      <c r="AO10317" s="143"/>
      <c r="AP10317" s="143"/>
      <c r="BD10317" s="234"/>
      <c r="BE10317" s="234"/>
    </row>
    <row r="10318" spans="1:57" ht="12.95" customHeight="1" x14ac:dyDescent="0.2">
      <c r="A10318" s="57">
        <f t="shared" si="173"/>
        <v>10317</v>
      </c>
      <c r="B10318" s="58">
        <v>1205092806960000</v>
      </c>
      <c r="C10318" s="59" t="s">
        <v>19594</v>
      </c>
      <c r="D10318" s="59" t="s">
        <v>19595</v>
      </c>
      <c r="E10318" s="60">
        <v>35244</v>
      </c>
      <c r="F10318" s="60">
        <v>45429</v>
      </c>
      <c r="G10318" s="60">
        <v>45429</v>
      </c>
      <c r="H10318" s="58">
        <v>202413534824</v>
      </c>
      <c r="I10318" s="58">
        <v>6211445770</v>
      </c>
      <c r="J10318" s="60" t="s">
        <v>19596</v>
      </c>
      <c r="K10318" s="60" t="s">
        <v>19588</v>
      </c>
      <c r="L10318" s="212" t="s">
        <v>584</v>
      </c>
      <c r="M10318" s="60">
        <v>45437</v>
      </c>
      <c r="N10318" s="58" t="s">
        <v>24</v>
      </c>
      <c r="O10318" s="58" t="s">
        <v>25</v>
      </c>
      <c r="P10318" s="62">
        <v>400000</v>
      </c>
      <c r="Q10318" s="58" t="s">
        <v>26</v>
      </c>
      <c r="R10318" s="58" t="s">
        <v>26</v>
      </c>
      <c r="S10318" s="58" t="s">
        <v>27</v>
      </c>
      <c r="T10318" s="213" t="s">
        <v>28</v>
      </c>
      <c r="U10318" s="63" t="s">
        <v>119</v>
      </c>
      <c r="W10318" s="143"/>
      <c r="X10318" s="143"/>
      <c r="AO10318" s="143"/>
      <c r="AP10318" s="143"/>
      <c r="BD10318" s="234"/>
      <c r="BE10318" s="234"/>
    </row>
    <row r="10319" spans="1:57" ht="12.95" customHeight="1" x14ac:dyDescent="0.2">
      <c r="A10319" s="57">
        <f t="shared" si="173"/>
        <v>10318</v>
      </c>
      <c r="B10319" s="58">
        <v>3208323112830000</v>
      </c>
      <c r="C10319" s="59" t="s">
        <v>2615</v>
      </c>
      <c r="D10319" s="59" t="s">
        <v>221</v>
      </c>
      <c r="E10319" s="60">
        <v>30680</v>
      </c>
      <c r="F10319" s="60">
        <v>45429</v>
      </c>
      <c r="G10319" s="60">
        <v>45429</v>
      </c>
      <c r="H10319" s="58">
        <v>202413534823</v>
      </c>
      <c r="I10319" s="58">
        <v>6211407433</v>
      </c>
      <c r="J10319" s="60" t="s">
        <v>19597</v>
      </c>
      <c r="K10319" s="60" t="s">
        <v>19588</v>
      </c>
      <c r="L10319" s="212" t="s">
        <v>584</v>
      </c>
      <c r="M10319" s="60">
        <v>45437</v>
      </c>
      <c r="N10319" s="58" t="s">
        <v>24</v>
      </c>
      <c r="O10319" s="58" t="s">
        <v>25</v>
      </c>
      <c r="P10319" s="62">
        <v>400000</v>
      </c>
      <c r="Q10319" s="58" t="s">
        <v>26</v>
      </c>
      <c r="R10319" s="58" t="s">
        <v>26</v>
      </c>
      <c r="S10319" s="58" t="s">
        <v>27</v>
      </c>
      <c r="T10319" s="213" t="s">
        <v>28</v>
      </c>
      <c r="U10319" s="63" t="s">
        <v>119</v>
      </c>
      <c r="W10319" s="143"/>
      <c r="X10319" s="143"/>
      <c r="AO10319" s="143"/>
      <c r="AP10319" s="143"/>
      <c r="BD10319" s="234"/>
      <c r="BE10319" s="234"/>
    </row>
    <row r="10320" spans="1:57" ht="12.95" customHeight="1" x14ac:dyDescent="0.2">
      <c r="A10320" s="57">
        <f t="shared" si="173"/>
        <v>10319</v>
      </c>
      <c r="B10320" s="58">
        <v>3328103110800000</v>
      </c>
      <c r="C10320" s="59" t="s">
        <v>18317</v>
      </c>
      <c r="D10320" s="59" t="s">
        <v>509</v>
      </c>
      <c r="E10320" s="60">
        <v>29525</v>
      </c>
      <c r="F10320" s="60">
        <v>45426</v>
      </c>
      <c r="G10320" s="60">
        <v>45426</v>
      </c>
      <c r="H10320" s="58">
        <v>202413534822</v>
      </c>
      <c r="I10320" s="58">
        <v>6201110105</v>
      </c>
      <c r="J10320" s="60" t="s">
        <v>19598</v>
      </c>
      <c r="K10320" s="60" t="s">
        <v>19588</v>
      </c>
      <c r="L10320" s="212" t="s">
        <v>584</v>
      </c>
      <c r="M10320" s="60">
        <v>45437</v>
      </c>
      <c r="N10320" s="58" t="s">
        <v>24</v>
      </c>
      <c r="O10320" s="58" t="s">
        <v>25</v>
      </c>
      <c r="P10320" s="62">
        <v>400000</v>
      </c>
      <c r="Q10320" s="58" t="s">
        <v>26</v>
      </c>
      <c r="R10320" s="58" t="s">
        <v>26</v>
      </c>
      <c r="S10320" s="58" t="s">
        <v>27</v>
      </c>
      <c r="T10320" s="213" t="s">
        <v>28</v>
      </c>
      <c r="U10320" s="63" t="s">
        <v>119</v>
      </c>
      <c r="W10320" s="143"/>
      <c r="X10320" s="143"/>
      <c r="AO10320" s="143"/>
      <c r="AP10320" s="143"/>
      <c r="BD10320" s="234"/>
      <c r="BE10320" s="234"/>
    </row>
    <row r="10321" spans="1:57" ht="12.95" customHeight="1" x14ac:dyDescent="0.2">
      <c r="A10321" s="57">
        <f t="shared" si="173"/>
        <v>10320</v>
      </c>
      <c r="B10321" s="58">
        <v>3506191810890000</v>
      </c>
      <c r="C10321" s="59" t="s">
        <v>591</v>
      </c>
      <c r="D10321" s="59" t="s">
        <v>977</v>
      </c>
      <c r="E10321" s="60">
        <v>32799</v>
      </c>
      <c r="F10321" s="60">
        <v>45425</v>
      </c>
      <c r="G10321" s="60">
        <v>45425</v>
      </c>
      <c r="H10321" s="58">
        <v>202413534821</v>
      </c>
      <c r="I10321" s="58">
        <v>6211520269</v>
      </c>
      <c r="J10321" s="60" t="s">
        <v>19599</v>
      </c>
      <c r="K10321" s="60" t="s">
        <v>19588</v>
      </c>
      <c r="L10321" s="212" t="s">
        <v>584</v>
      </c>
      <c r="M10321" s="60">
        <v>45437</v>
      </c>
      <c r="N10321" s="58" t="s">
        <v>24</v>
      </c>
      <c r="O10321" s="58" t="s">
        <v>25</v>
      </c>
      <c r="P10321" s="62">
        <v>400000</v>
      </c>
      <c r="Q10321" s="58" t="s">
        <v>26</v>
      </c>
      <c r="R10321" s="58" t="s">
        <v>26</v>
      </c>
      <c r="S10321" s="58" t="s">
        <v>27</v>
      </c>
      <c r="T10321" s="213" t="s">
        <v>28</v>
      </c>
      <c r="U10321" s="63" t="s">
        <v>119</v>
      </c>
      <c r="W10321" s="143"/>
      <c r="X10321" s="143"/>
      <c r="AO10321" s="143"/>
      <c r="AP10321" s="143"/>
      <c r="BD10321" s="234"/>
      <c r="BE10321" s="234"/>
    </row>
    <row r="10322" spans="1:57" ht="12.95" customHeight="1" x14ac:dyDescent="0.2">
      <c r="A10322" s="57">
        <f t="shared" si="173"/>
        <v>10321</v>
      </c>
      <c r="B10322" s="58">
        <v>3172031901800000</v>
      </c>
      <c r="C10322" s="59" t="s">
        <v>2742</v>
      </c>
      <c r="D10322" s="59" t="s">
        <v>56</v>
      </c>
      <c r="E10322" s="60">
        <v>29239</v>
      </c>
      <c r="F10322" s="60">
        <v>45432</v>
      </c>
      <c r="G10322" s="60">
        <v>45432</v>
      </c>
      <c r="H10322" s="58">
        <v>202413502822</v>
      </c>
      <c r="I10322" s="58">
        <v>6201040187</v>
      </c>
      <c r="J10322" s="60" t="s">
        <v>19600</v>
      </c>
      <c r="K10322" s="60" t="s">
        <v>19601</v>
      </c>
      <c r="L10322" s="212" t="s">
        <v>561</v>
      </c>
      <c r="M10322" s="60">
        <v>45437</v>
      </c>
      <c r="N10322" s="58" t="s">
        <v>24</v>
      </c>
      <c r="O10322" s="58" t="s">
        <v>25</v>
      </c>
      <c r="P10322" s="62">
        <v>400000</v>
      </c>
      <c r="Q10322" s="58" t="s">
        <v>26</v>
      </c>
      <c r="R10322" s="58" t="s">
        <v>26</v>
      </c>
      <c r="S10322" s="58" t="s">
        <v>27</v>
      </c>
      <c r="T10322" s="213" t="s">
        <v>28</v>
      </c>
      <c r="U10322" s="63" t="s">
        <v>119</v>
      </c>
      <c r="W10322" s="143"/>
      <c r="X10322" s="143"/>
      <c r="AO10322" s="143"/>
      <c r="AP10322" s="143"/>
      <c r="BD10322" s="234"/>
      <c r="BE10322" s="234"/>
    </row>
    <row r="10323" spans="1:57" ht="12.95" customHeight="1" x14ac:dyDescent="0.2">
      <c r="A10323" s="57">
        <f t="shared" si="173"/>
        <v>10322</v>
      </c>
      <c r="B10323" s="58">
        <v>3328132412830000</v>
      </c>
      <c r="C10323" s="59" t="s">
        <v>18630</v>
      </c>
      <c r="D10323" s="59" t="s">
        <v>509</v>
      </c>
      <c r="E10323" s="60">
        <v>30674</v>
      </c>
      <c r="F10323" s="60">
        <v>45428</v>
      </c>
      <c r="G10323" s="60">
        <v>45428</v>
      </c>
      <c r="H10323" s="58">
        <v>202413502821</v>
      </c>
      <c r="I10323" s="58">
        <v>6200194462</v>
      </c>
      <c r="J10323" s="60" t="s">
        <v>19602</v>
      </c>
      <c r="K10323" s="60" t="s">
        <v>19601</v>
      </c>
      <c r="L10323" s="212" t="s">
        <v>561</v>
      </c>
      <c r="M10323" s="60">
        <v>45437</v>
      </c>
      <c r="N10323" s="58" t="s">
        <v>24</v>
      </c>
      <c r="O10323" s="58" t="s">
        <v>25</v>
      </c>
      <c r="P10323" s="62">
        <v>400000</v>
      </c>
      <c r="Q10323" s="58" t="s">
        <v>26</v>
      </c>
      <c r="R10323" s="58" t="s">
        <v>26</v>
      </c>
      <c r="S10323" s="58" t="s">
        <v>27</v>
      </c>
      <c r="T10323" s="213" t="s">
        <v>28</v>
      </c>
      <c r="U10323" s="63" t="s">
        <v>119</v>
      </c>
      <c r="W10323" s="143"/>
      <c r="X10323" s="143"/>
      <c r="AO10323" s="143"/>
      <c r="AP10323" s="143"/>
      <c r="BD10323" s="234"/>
      <c r="BE10323" s="234"/>
    </row>
    <row r="10324" spans="1:57" ht="12.95" customHeight="1" x14ac:dyDescent="0.2">
      <c r="A10324" s="57">
        <f t="shared" si="173"/>
        <v>10323</v>
      </c>
      <c r="B10324" s="58">
        <v>3328061809830000</v>
      </c>
      <c r="C10324" s="59" t="s">
        <v>1418</v>
      </c>
      <c r="D10324" s="59" t="s">
        <v>509</v>
      </c>
      <c r="E10324" s="60">
        <v>30577</v>
      </c>
      <c r="F10324" s="60">
        <v>45440</v>
      </c>
      <c r="G10324" s="60">
        <v>45440</v>
      </c>
      <c r="H10324" s="58">
        <v>2024135551220</v>
      </c>
      <c r="I10324" s="58">
        <v>6200406183</v>
      </c>
      <c r="J10324" s="60" t="s">
        <v>19605</v>
      </c>
      <c r="K10324" s="60" t="s">
        <v>19606</v>
      </c>
      <c r="L10324" s="212" t="s">
        <v>19607</v>
      </c>
      <c r="M10324" s="60">
        <v>45439</v>
      </c>
      <c r="N10324" s="58" t="s">
        <v>24</v>
      </c>
      <c r="O10324" s="58" t="s">
        <v>36</v>
      </c>
      <c r="P10324" s="62">
        <v>3885000</v>
      </c>
      <c r="Q10324" s="58" t="s">
        <v>107</v>
      </c>
      <c r="R10324" s="58" t="s">
        <v>108</v>
      </c>
      <c r="S10324" s="58" t="s">
        <v>57</v>
      </c>
      <c r="T10324" s="213" t="s">
        <v>162</v>
      </c>
      <c r="U10324" s="63" t="s">
        <v>119</v>
      </c>
      <c r="W10324" s="143"/>
      <c r="X10324" s="143"/>
      <c r="AO10324" s="143"/>
      <c r="AP10324" s="143"/>
      <c r="BD10324" s="234"/>
      <c r="BE10324" s="234"/>
    </row>
    <row r="10325" spans="1:57" ht="12.95" customHeight="1" x14ac:dyDescent="0.2">
      <c r="A10325" s="57">
        <f t="shared" si="173"/>
        <v>10324</v>
      </c>
      <c r="B10325" s="58">
        <v>3374150604840000</v>
      </c>
      <c r="C10325" s="59" t="s">
        <v>825</v>
      </c>
      <c r="D10325" s="59" t="s">
        <v>67</v>
      </c>
      <c r="E10325" s="60">
        <v>30778</v>
      </c>
      <c r="F10325" s="60">
        <v>45440</v>
      </c>
      <c r="G10325" s="60">
        <v>45440</v>
      </c>
      <c r="H10325" s="58">
        <v>2024135551219</v>
      </c>
      <c r="I10325" s="58">
        <v>6200406188</v>
      </c>
      <c r="J10325" s="60" t="s">
        <v>19608</v>
      </c>
      <c r="K10325" s="60" t="s">
        <v>19606</v>
      </c>
      <c r="L10325" s="212" t="s">
        <v>19607</v>
      </c>
      <c r="M10325" s="60">
        <v>45439</v>
      </c>
      <c r="N10325" s="58" t="s">
        <v>24</v>
      </c>
      <c r="O10325" s="58" t="s">
        <v>36</v>
      </c>
      <c r="P10325" s="62">
        <v>3885000</v>
      </c>
      <c r="Q10325" s="58" t="s">
        <v>107</v>
      </c>
      <c r="R10325" s="58" t="s">
        <v>108</v>
      </c>
      <c r="S10325" s="58" t="s">
        <v>57</v>
      </c>
      <c r="T10325" s="213" t="s">
        <v>162</v>
      </c>
      <c r="U10325" s="63" t="s">
        <v>119</v>
      </c>
      <c r="W10325" s="143"/>
      <c r="X10325" s="143"/>
      <c r="AO10325" s="143"/>
      <c r="AP10325" s="143"/>
      <c r="BD10325" s="234"/>
      <c r="BE10325" s="234"/>
    </row>
    <row r="10326" spans="1:57" ht="12.95" customHeight="1" x14ac:dyDescent="0.2">
      <c r="A10326" s="57">
        <f t="shared" si="173"/>
        <v>10325</v>
      </c>
      <c r="B10326" s="58">
        <v>3324091402750000</v>
      </c>
      <c r="C10326" s="59" t="s">
        <v>175</v>
      </c>
      <c r="D10326" s="59" t="s">
        <v>176</v>
      </c>
      <c r="E10326" s="60">
        <v>27439</v>
      </c>
      <c r="F10326" s="60">
        <v>45439</v>
      </c>
      <c r="G10326" s="60">
        <v>45440</v>
      </c>
      <c r="H10326" s="58">
        <v>2024135551218</v>
      </c>
      <c r="I10326" s="58">
        <v>6200067378</v>
      </c>
      <c r="J10326" s="60" t="s">
        <v>19609</v>
      </c>
      <c r="K10326" s="60" t="s">
        <v>19606</v>
      </c>
      <c r="L10326" s="212" t="s">
        <v>19607</v>
      </c>
      <c r="M10326" s="60">
        <v>45439</v>
      </c>
      <c r="N10326" s="58" t="s">
        <v>24</v>
      </c>
      <c r="O10326" s="58" t="s">
        <v>36</v>
      </c>
      <c r="P10326" s="62">
        <v>3885000</v>
      </c>
      <c r="Q10326" s="58" t="s">
        <v>107</v>
      </c>
      <c r="R10326" s="58" t="s">
        <v>108</v>
      </c>
      <c r="S10326" s="58" t="s">
        <v>57</v>
      </c>
      <c r="T10326" s="213" t="s">
        <v>162</v>
      </c>
      <c r="U10326" s="63" t="s">
        <v>119</v>
      </c>
      <c r="W10326" s="143"/>
      <c r="X10326" s="143"/>
      <c r="AO10326" s="143"/>
      <c r="AP10326" s="143"/>
      <c r="BD10326" s="234"/>
      <c r="BE10326" s="234"/>
    </row>
    <row r="10327" spans="1:57" ht="12.95" customHeight="1" x14ac:dyDescent="0.2">
      <c r="A10327" s="57">
        <f t="shared" si="173"/>
        <v>10326</v>
      </c>
      <c r="B10327" s="58">
        <v>3310130612770000</v>
      </c>
      <c r="C10327" s="59" t="s">
        <v>2275</v>
      </c>
      <c r="D10327" s="59" t="s">
        <v>158</v>
      </c>
      <c r="E10327" s="60">
        <v>28465</v>
      </c>
      <c r="F10327" s="60">
        <v>45439</v>
      </c>
      <c r="G10327" s="60">
        <v>45440</v>
      </c>
      <c r="H10327" s="58">
        <v>2024135551217</v>
      </c>
      <c r="I10327" s="58">
        <v>6200067339</v>
      </c>
      <c r="J10327" s="60" t="s">
        <v>19610</v>
      </c>
      <c r="K10327" s="60" t="s">
        <v>19606</v>
      </c>
      <c r="L10327" s="212" t="s">
        <v>19607</v>
      </c>
      <c r="M10327" s="60">
        <v>45439</v>
      </c>
      <c r="N10327" s="58" t="s">
        <v>24</v>
      </c>
      <c r="O10327" s="58" t="s">
        <v>36</v>
      </c>
      <c r="P10327" s="62">
        <v>3885000</v>
      </c>
      <c r="Q10327" s="58" t="s">
        <v>107</v>
      </c>
      <c r="R10327" s="58" t="s">
        <v>108</v>
      </c>
      <c r="S10327" s="58" t="s">
        <v>57</v>
      </c>
      <c r="T10327" s="213" t="s">
        <v>162</v>
      </c>
      <c r="U10327" s="63" t="s">
        <v>119</v>
      </c>
      <c r="W10327" s="143"/>
      <c r="X10327" s="143"/>
      <c r="AO10327" s="143"/>
      <c r="AP10327" s="143"/>
      <c r="BD10327" s="234"/>
      <c r="BE10327" s="234"/>
    </row>
    <row r="10328" spans="1:57" ht="12.95" customHeight="1" x14ac:dyDescent="0.2">
      <c r="A10328" s="57">
        <f t="shared" si="173"/>
        <v>10327</v>
      </c>
      <c r="B10328" s="58">
        <v>1371061710850000</v>
      </c>
      <c r="C10328" s="59" t="s">
        <v>1998</v>
      </c>
      <c r="D10328" s="59" t="s">
        <v>395</v>
      </c>
      <c r="E10328" s="60">
        <v>31337</v>
      </c>
      <c r="F10328" s="60">
        <v>45439</v>
      </c>
      <c r="G10328" s="60">
        <v>45440</v>
      </c>
      <c r="H10328" s="58">
        <v>2024135551216</v>
      </c>
      <c r="I10328" s="58">
        <v>6200426431</v>
      </c>
      <c r="J10328" s="60" t="s">
        <v>19611</v>
      </c>
      <c r="K10328" s="60" t="s">
        <v>19606</v>
      </c>
      <c r="L10328" s="212" t="s">
        <v>19607</v>
      </c>
      <c r="M10328" s="60">
        <v>45439</v>
      </c>
      <c r="N10328" s="58" t="s">
        <v>24</v>
      </c>
      <c r="O10328" s="58" t="s">
        <v>36</v>
      </c>
      <c r="P10328" s="62">
        <v>3885000</v>
      </c>
      <c r="Q10328" s="58" t="s">
        <v>107</v>
      </c>
      <c r="R10328" s="58" t="s">
        <v>108</v>
      </c>
      <c r="S10328" s="58" t="s">
        <v>57</v>
      </c>
      <c r="T10328" s="213" t="s">
        <v>162</v>
      </c>
      <c r="U10328" s="63" t="s">
        <v>119</v>
      </c>
      <c r="W10328" s="143"/>
      <c r="X10328" s="143"/>
      <c r="AO10328" s="143"/>
      <c r="AP10328" s="143"/>
      <c r="BD10328" s="234"/>
      <c r="BE10328" s="234"/>
    </row>
    <row r="10329" spans="1:57" ht="12.95" customHeight="1" x14ac:dyDescent="0.2">
      <c r="A10329" s="57">
        <f t="shared" si="173"/>
        <v>10328</v>
      </c>
      <c r="B10329" s="58">
        <v>1803100607900000</v>
      </c>
      <c r="C10329" s="59" t="s">
        <v>19612</v>
      </c>
      <c r="D10329" s="59" t="s">
        <v>940</v>
      </c>
      <c r="E10329" s="60">
        <v>33060</v>
      </c>
      <c r="F10329" s="60">
        <v>45439</v>
      </c>
      <c r="G10329" s="60">
        <v>45440</v>
      </c>
      <c r="H10329" s="58">
        <v>2024135551215</v>
      </c>
      <c r="I10329" s="58">
        <v>6201297832</v>
      </c>
      <c r="J10329" s="60" t="s">
        <v>19613</v>
      </c>
      <c r="K10329" s="60" t="s">
        <v>19606</v>
      </c>
      <c r="L10329" s="212" t="s">
        <v>19607</v>
      </c>
      <c r="M10329" s="60">
        <v>45439</v>
      </c>
      <c r="N10329" s="58" t="s">
        <v>24</v>
      </c>
      <c r="O10329" s="58" t="s">
        <v>36</v>
      </c>
      <c r="P10329" s="62">
        <v>3885000</v>
      </c>
      <c r="Q10329" s="58" t="s">
        <v>2612</v>
      </c>
      <c r="R10329" s="58" t="s">
        <v>108</v>
      </c>
      <c r="S10329" s="58" t="s">
        <v>57</v>
      </c>
      <c r="T10329" s="213" t="s">
        <v>162</v>
      </c>
      <c r="U10329" s="63" t="s">
        <v>119</v>
      </c>
      <c r="W10329" s="143"/>
      <c r="X10329" s="143"/>
      <c r="AO10329" s="143"/>
      <c r="AP10329" s="143"/>
      <c r="BD10329" s="234"/>
      <c r="BE10329" s="234"/>
    </row>
    <row r="10330" spans="1:57" ht="12.95" customHeight="1" x14ac:dyDescent="0.2">
      <c r="A10330" s="57">
        <f t="shared" si="173"/>
        <v>10329</v>
      </c>
      <c r="B10330" s="58">
        <v>3175041210890010</v>
      </c>
      <c r="C10330" s="59" t="s">
        <v>19614</v>
      </c>
      <c r="D10330" s="59" t="s">
        <v>56</v>
      </c>
      <c r="E10330" s="60">
        <v>32793</v>
      </c>
      <c r="F10330" s="60">
        <v>45439</v>
      </c>
      <c r="G10330" s="60">
        <v>45440</v>
      </c>
      <c r="H10330" s="58">
        <v>2024135551214</v>
      </c>
      <c r="I10330" s="58">
        <v>6200360806</v>
      </c>
      <c r="J10330" s="60" t="s">
        <v>19615</v>
      </c>
      <c r="K10330" s="60" t="s">
        <v>19606</v>
      </c>
      <c r="L10330" s="212" t="s">
        <v>19607</v>
      </c>
      <c r="M10330" s="60">
        <v>45439</v>
      </c>
      <c r="N10330" s="58" t="s">
        <v>24</v>
      </c>
      <c r="O10330" s="58" t="s">
        <v>36</v>
      </c>
      <c r="P10330" s="62">
        <v>3885000</v>
      </c>
      <c r="Q10330" s="58" t="s">
        <v>107</v>
      </c>
      <c r="R10330" s="58" t="s">
        <v>108</v>
      </c>
      <c r="S10330" s="58" t="s">
        <v>57</v>
      </c>
      <c r="T10330" s="213" t="s">
        <v>162</v>
      </c>
      <c r="U10330" s="63" t="s">
        <v>119</v>
      </c>
      <c r="W10330" s="143"/>
      <c r="X10330" s="143"/>
      <c r="AO10330" s="143"/>
      <c r="AP10330" s="143"/>
      <c r="BD10330" s="234"/>
      <c r="BE10330" s="234"/>
    </row>
    <row r="10331" spans="1:57" ht="12.95" customHeight="1" x14ac:dyDescent="0.2">
      <c r="A10331" s="57">
        <f t="shared" si="173"/>
        <v>10330</v>
      </c>
      <c r="B10331" s="58">
        <v>3171052802730000</v>
      </c>
      <c r="C10331" s="59" t="s">
        <v>998</v>
      </c>
      <c r="D10331" s="59" t="s">
        <v>56</v>
      </c>
      <c r="E10331" s="60">
        <v>26723</v>
      </c>
      <c r="F10331" s="60">
        <v>45439</v>
      </c>
      <c r="G10331" s="60">
        <v>45440</v>
      </c>
      <c r="H10331" s="58">
        <v>2024135551213</v>
      </c>
      <c r="I10331" s="58">
        <v>6200066372</v>
      </c>
      <c r="J10331" s="60" t="s">
        <v>19616</v>
      </c>
      <c r="K10331" s="60" t="s">
        <v>19606</v>
      </c>
      <c r="L10331" s="212" t="s">
        <v>19607</v>
      </c>
      <c r="M10331" s="60">
        <v>45439</v>
      </c>
      <c r="N10331" s="58" t="s">
        <v>24</v>
      </c>
      <c r="O10331" s="58" t="s">
        <v>36</v>
      </c>
      <c r="P10331" s="62">
        <v>3885000</v>
      </c>
      <c r="Q10331" s="58" t="s">
        <v>107</v>
      </c>
      <c r="R10331" s="58" t="s">
        <v>108</v>
      </c>
      <c r="S10331" s="58" t="s">
        <v>57</v>
      </c>
      <c r="T10331" s="213" t="s">
        <v>162</v>
      </c>
      <c r="U10331" s="63" t="s">
        <v>119</v>
      </c>
      <c r="W10331" s="143"/>
      <c r="X10331" s="143"/>
      <c r="AO10331" s="143"/>
      <c r="AP10331" s="143"/>
      <c r="BD10331" s="234"/>
      <c r="BE10331" s="234"/>
    </row>
    <row r="10332" spans="1:57" ht="12.95" customHeight="1" x14ac:dyDescent="0.2">
      <c r="A10332" s="57">
        <f t="shared" si="173"/>
        <v>10331</v>
      </c>
      <c r="B10332" s="58">
        <v>3171032306850000</v>
      </c>
      <c r="C10332" s="59" t="s">
        <v>19617</v>
      </c>
      <c r="D10332" s="59" t="s">
        <v>56</v>
      </c>
      <c r="E10332" s="60">
        <v>31221</v>
      </c>
      <c r="F10332" s="60">
        <v>45439</v>
      </c>
      <c r="G10332" s="60">
        <v>45440</v>
      </c>
      <c r="H10332" s="58">
        <v>2024135551212</v>
      </c>
      <c r="I10332" s="58">
        <v>6200414188</v>
      </c>
      <c r="J10332" s="60" t="s">
        <v>19618</v>
      </c>
      <c r="K10332" s="60" t="s">
        <v>19606</v>
      </c>
      <c r="L10332" s="212" t="s">
        <v>19607</v>
      </c>
      <c r="M10332" s="60">
        <v>45439</v>
      </c>
      <c r="N10332" s="58" t="s">
        <v>24</v>
      </c>
      <c r="O10332" s="58" t="s">
        <v>36</v>
      </c>
      <c r="P10332" s="62">
        <v>3885000</v>
      </c>
      <c r="Q10332" s="58" t="s">
        <v>107</v>
      </c>
      <c r="R10332" s="58" t="s">
        <v>108</v>
      </c>
      <c r="S10332" s="58" t="s">
        <v>57</v>
      </c>
      <c r="T10332" s="213" t="s">
        <v>162</v>
      </c>
      <c r="U10332" s="63" t="s">
        <v>119</v>
      </c>
      <c r="W10332" s="143"/>
      <c r="X10332" s="143"/>
      <c r="AO10332" s="143"/>
      <c r="AP10332" s="143"/>
      <c r="BD10332" s="234"/>
      <c r="BE10332" s="234"/>
    </row>
    <row r="10333" spans="1:57" ht="12.95" customHeight="1" x14ac:dyDescent="0.2">
      <c r="A10333" s="57">
        <f t="shared" si="173"/>
        <v>10332</v>
      </c>
      <c r="B10333" s="58">
        <v>3321041010770000</v>
      </c>
      <c r="C10333" s="59" t="s">
        <v>2327</v>
      </c>
      <c r="D10333" s="59" t="s">
        <v>19619</v>
      </c>
      <c r="E10333" s="60">
        <v>28408</v>
      </c>
      <c r="F10333" s="60">
        <v>45439</v>
      </c>
      <c r="G10333" s="60">
        <v>45440</v>
      </c>
      <c r="H10333" s="58">
        <v>2024135551211</v>
      </c>
      <c r="I10333" s="58">
        <v>6200114535</v>
      </c>
      <c r="J10333" s="60" t="s">
        <v>19620</v>
      </c>
      <c r="K10333" s="60" t="s">
        <v>19606</v>
      </c>
      <c r="L10333" s="212" t="s">
        <v>19607</v>
      </c>
      <c r="M10333" s="60">
        <v>45439</v>
      </c>
      <c r="N10333" s="58" t="s">
        <v>24</v>
      </c>
      <c r="O10333" s="58" t="s">
        <v>36</v>
      </c>
      <c r="P10333" s="62">
        <v>3885000</v>
      </c>
      <c r="Q10333" s="58" t="s">
        <v>107</v>
      </c>
      <c r="R10333" s="58" t="s">
        <v>108</v>
      </c>
      <c r="S10333" s="58" t="s">
        <v>57</v>
      </c>
      <c r="T10333" s="213" t="s">
        <v>162</v>
      </c>
      <c r="U10333" s="63" t="s">
        <v>119</v>
      </c>
      <c r="W10333" s="143"/>
      <c r="X10333" s="143"/>
      <c r="AO10333" s="143"/>
      <c r="AP10333" s="143"/>
      <c r="BD10333" s="234"/>
      <c r="BE10333" s="234"/>
    </row>
    <row r="10334" spans="1:57" ht="12.95" customHeight="1" x14ac:dyDescent="0.2">
      <c r="A10334" s="57">
        <f t="shared" si="173"/>
        <v>10333</v>
      </c>
      <c r="B10334" s="58">
        <v>3301211204790000</v>
      </c>
      <c r="C10334" s="59" t="s">
        <v>1287</v>
      </c>
      <c r="D10334" s="59" t="s">
        <v>597</v>
      </c>
      <c r="E10334" s="60">
        <v>28957</v>
      </c>
      <c r="F10334" s="60">
        <v>45439</v>
      </c>
      <c r="G10334" s="60">
        <v>45440</v>
      </c>
      <c r="H10334" s="58">
        <v>2024135551210</v>
      </c>
      <c r="I10334" s="58">
        <v>6200148275</v>
      </c>
      <c r="J10334" s="60" t="s">
        <v>19621</v>
      </c>
      <c r="K10334" s="60" t="s">
        <v>19606</v>
      </c>
      <c r="L10334" s="212" t="s">
        <v>19607</v>
      </c>
      <c r="M10334" s="60">
        <v>45439</v>
      </c>
      <c r="N10334" s="58" t="s">
        <v>24</v>
      </c>
      <c r="O10334" s="58" t="s">
        <v>36</v>
      </c>
      <c r="P10334" s="62">
        <v>3885000</v>
      </c>
      <c r="Q10334" s="58" t="s">
        <v>107</v>
      </c>
      <c r="R10334" s="58" t="s">
        <v>108</v>
      </c>
      <c r="S10334" s="58" t="s">
        <v>57</v>
      </c>
      <c r="T10334" s="213" t="s">
        <v>162</v>
      </c>
      <c r="U10334" s="63" t="s">
        <v>119</v>
      </c>
      <c r="W10334" s="143"/>
      <c r="X10334" s="143"/>
      <c r="AO10334" s="143"/>
      <c r="AP10334" s="143"/>
      <c r="BD10334" s="234"/>
      <c r="BE10334" s="234"/>
    </row>
    <row r="10335" spans="1:57" ht="12.95" customHeight="1" x14ac:dyDescent="0.2">
      <c r="A10335" s="57">
        <f t="shared" si="173"/>
        <v>10334</v>
      </c>
      <c r="B10335" s="58">
        <v>3516160808840000</v>
      </c>
      <c r="C10335" s="59" t="s">
        <v>1239</v>
      </c>
      <c r="D10335" s="59" t="s">
        <v>260</v>
      </c>
      <c r="E10335" s="60">
        <v>30902</v>
      </c>
      <c r="F10335" s="60">
        <v>45439</v>
      </c>
      <c r="G10335" s="60">
        <v>45440</v>
      </c>
      <c r="H10335" s="58">
        <v>202413555129</v>
      </c>
      <c r="I10335" s="58">
        <v>6200418789</v>
      </c>
      <c r="J10335" s="60" t="s">
        <v>19622</v>
      </c>
      <c r="K10335" s="60" t="s">
        <v>19606</v>
      </c>
      <c r="L10335" s="212" t="s">
        <v>19607</v>
      </c>
      <c r="M10335" s="60">
        <v>45439</v>
      </c>
      <c r="N10335" s="58" t="s">
        <v>24</v>
      </c>
      <c r="O10335" s="58" t="s">
        <v>36</v>
      </c>
      <c r="P10335" s="62">
        <v>3885000</v>
      </c>
      <c r="Q10335" s="58" t="s">
        <v>107</v>
      </c>
      <c r="R10335" s="58" t="s">
        <v>108</v>
      </c>
      <c r="S10335" s="58" t="s">
        <v>57</v>
      </c>
      <c r="T10335" s="213" t="s">
        <v>162</v>
      </c>
      <c r="U10335" s="63" t="s">
        <v>119</v>
      </c>
      <c r="W10335" s="143"/>
      <c r="X10335" s="143"/>
      <c r="AO10335" s="143"/>
      <c r="AP10335" s="143"/>
      <c r="BD10335" s="234"/>
      <c r="BE10335" s="234"/>
    </row>
    <row r="10336" spans="1:57" ht="12.95" customHeight="1" x14ac:dyDescent="0.2">
      <c r="A10336" s="57">
        <f t="shared" si="173"/>
        <v>10335</v>
      </c>
      <c r="B10336" s="58">
        <v>3216020302800000</v>
      </c>
      <c r="C10336" s="59" t="s">
        <v>1847</v>
      </c>
      <c r="D10336" s="59" t="s">
        <v>1848</v>
      </c>
      <c r="E10336" s="60">
        <v>29254</v>
      </c>
      <c r="F10336" s="60">
        <v>45439</v>
      </c>
      <c r="G10336" s="60">
        <v>45440</v>
      </c>
      <c r="H10336" s="58">
        <v>202413555128</v>
      </c>
      <c r="I10336" s="58">
        <v>6200142976</v>
      </c>
      <c r="J10336" s="60" t="s">
        <v>19623</v>
      </c>
      <c r="K10336" s="60" t="s">
        <v>19606</v>
      </c>
      <c r="L10336" s="212" t="s">
        <v>19607</v>
      </c>
      <c r="M10336" s="60">
        <v>45439</v>
      </c>
      <c r="N10336" s="58" t="s">
        <v>24</v>
      </c>
      <c r="O10336" s="58" t="s">
        <v>36</v>
      </c>
      <c r="P10336" s="62">
        <v>3885000</v>
      </c>
      <c r="Q10336" s="58" t="s">
        <v>107</v>
      </c>
      <c r="R10336" s="58" t="s">
        <v>108</v>
      </c>
      <c r="S10336" s="58" t="s">
        <v>57</v>
      </c>
      <c r="T10336" s="213" t="s">
        <v>162</v>
      </c>
      <c r="U10336" s="63" t="s">
        <v>119</v>
      </c>
      <c r="W10336" s="143"/>
      <c r="X10336" s="143"/>
      <c r="AO10336" s="143"/>
      <c r="AP10336" s="143"/>
      <c r="BD10336" s="234"/>
      <c r="BE10336" s="234"/>
    </row>
    <row r="10337" spans="1:57" ht="12.95" customHeight="1" x14ac:dyDescent="0.2">
      <c r="A10337" s="57">
        <f t="shared" si="173"/>
        <v>10336</v>
      </c>
      <c r="B10337" s="58">
        <v>1602051803770000</v>
      </c>
      <c r="C10337" s="59" t="s">
        <v>564</v>
      </c>
      <c r="D10337" s="59" t="s">
        <v>565</v>
      </c>
      <c r="E10337" s="60">
        <v>28202</v>
      </c>
      <c r="F10337" s="60">
        <v>45439</v>
      </c>
      <c r="G10337" s="60">
        <v>45440</v>
      </c>
      <c r="H10337" s="58">
        <v>202413555127</v>
      </c>
      <c r="I10337" s="58">
        <v>6200091323</v>
      </c>
      <c r="J10337" s="60" t="s">
        <v>19624</v>
      </c>
      <c r="K10337" s="60" t="s">
        <v>19606</v>
      </c>
      <c r="L10337" s="212" t="s">
        <v>19607</v>
      </c>
      <c r="M10337" s="60">
        <v>45439</v>
      </c>
      <c r="N10337" s="58" t="s">
        <v>24</v>
      </c>
      <c r="O10337" s="58" t="s">
        <v>36</v>
      </c>
      <c r="P10337" s="62">
        <v>3885000</v>
      </c>
      <c r="Q10337" s="58" t="s">
        <v>107</v>
      </c>
      <c r="R10337" s="58" t="s">
        <v>108</v>
      </c>
      <c r="S10337" s="58" t="s">
        <v>57</v>
      </c>
      <c r="T10337" s="213" t="s">
        <v>162</v>
      </c>
      <c r="U10337" s="63" t="s">
        <v>119</v>
      </c>
      <c r="W10337" s="143"/>
      <c r="X10337" s="143"/>
      <c r="AO10337" s="143"/>
      <c r="AP10337" s="143"/>
      <c r="BD10337" s="234"/>
      <c r="BE10337" s="234"/>
    </row>
    <row r="10338" spans="1:57" ht="12.95" customHeight="1" x14ac:dyDescent="0.2">
      <c r="A10338" s="57">
        <f t="shared" si="173"/>
        <v>10337</v>
      </c>
      <c r="B10338" s="58">
        <v>3374131210850000</v>
      </c>
      <c r="C10338" s="59" t="s">
        <v>897</v>
      </c>
      <c r="D10338" s="59" t="s">
        <v>67</v>
      </c>
      <c r="E10338" s="60">
        <v>31332</v>
      </c>
      <c r="F10338" s="60">
        <v>45439</v>
      </c>
      <c r="G10338" s="60">
        <v>45440</v>
      </c>
      <c r="H10338" s="58">
        <v>202413555126</v>
      </c>
      <c r="I10338" s="58">
        <v>6200191142</v>
      </c>
      <c r="J10338" s="60" t="s">
        <v>19625</v>
      </c>
      <c r="K10338" s="60" t="s">
        <v>19606</v>
      </c>
      <c r="L10338" s="212" t="s">
        <v>19607</v>
      </c>
      <c r="M10338" s="60">
        <v>45439</v>
      </c>
      <c r="N10338" s="58" t="s">
        <v>24</v>
      </c>
      <c r="O10338" s="58" t="s">
        <v>36</v>
      </c>
      <c r="P10338" s="62">
        <v>3885000</v>
      </c>
      <c r="Q10338" s="58" t="s">
        <v>107</v>
      </c>
      <c r="R10338" s="58" t="s">
        <v>108</v>
      </c>
      <c r="S10338" s="58" t="s">
        <v>57</v>
      </c>
      <c r="T10338" s="213" t="s">
        <v>162</v>
      </c>
      <c r="U10338" s="63" t="s">
        <v>119</v>
      </c>
      <c r="W10338" s="143"/>
      <c r="X10338" s="143"/>
      <c r="AO10338" s="143"/>
      <c r="AP10338" s="143"/>
      <c r="BD10338" s="234"/>
      <c r="BE10338" s="234"/>
    </row>
    <row r="10339" spans="1:57" ht="12.95" customHeight="1" x14ac:dyDescent="0.2">
      <c r="A10339" s="57">
        <f t="shared" si="173"/>
        <v>10338</v>
      </c>
      <c r="B10339" s="58">
        <v>3327081805840100</v>
      </c>
      <c r="C10339" s="59" t="s">
        <v>2276</v>
      </c>
      <c r="D10339" s="59" t="s">
        <v>509</v>
      </c>
      <c r="E10339" s="60">
        <v>30820</v>
      </c>
      <c r="F10339" s="60">
        <v>45439</v>
      </c>
      <c r="G10339" s="60">
        <v>45440</v>
      </c>
      <c r="H10339" s="58">
        <v>202413555125</v>
      </c>
      <c r="I10339" s="58">
        <v>6200418804</v>
      </c>
      <c r="J10339" s="60" t="s">
        <v>19626</v>
      </c>
      <c r="K10339" s="60" t="s">
        <v>19606</v>
      </c>
      <c r="L10339" s="212" t="s">
        <v>19607</v>
      </c>
      <c r="M10339" s="60">
        <v>45439</v>
      </c>
      <c r="N10339" s="58" t="s">
        <v>24</v>
      </c>
      <c r="O10339" s="58" t="s">
        <v>36</v>
      </c>
      <c r="P10339" s="62">
        <v>3885000</v>
      </c>
      <c r="Q10339" s="58" t="s">
        <v>107</v>
      </c>
      <c r="R10339" s="58" t="s">
        <v>108</v>
      </c>
      <c r="S10339" s="58" t="s">
        <v>57</v>
      </c>
      <c r="T10339" s="213" t="s">
        <v>162</v>
      </c>
      <c r="U10339" s="63" t="s">
        <v>119</v>
      </c>
      <c r="W10339" s="143"/>
      <c r="X10339" s="143"/>
      <c r="AO10339" s="143"/>
      <c r="AP10339" s="143"/>
      <c r="BD10339" s="234"/>
      <c r="BE10339" s="234"/>
    </row>
    <row r="10340" spans="1:57" ht="12.95" customHeight="1" x14ac:dyDescent="0.2">
      <c r="A10340" s="57">
        <f t="shared" si="173"/>
        <v>10339</v>
      </c>
      <c r="B10340" s="58">
        <v>3376022706830000</v>
      </c>
      <c r="C10340" s="59" t="s">
        <v>572</v>
      </c>
      <c r="D10340" s="59" t="s">
        <v>158</v>
      </c>
      <c r="E10340" s="60">
        <v>30494</v>
      </c>
      <c r="F10340" s="60">
        <v>45439</v>
      </c>
      <c r="G10340" s="60">
        <v>45440</v>
      </c>
      <c r="H10340" s="58">
        <v>202413555124</v>
      </c>
      <c r="I10340" s="58">
        <v>6201015951</v>
      </c>
      <c r="J10340" s="60" t="s">
        <v>19627</v>
      </c>
      <c r="K10340" s="60" t="s">
        <v>19606</v>
      </c>
      <c r="L10340" s="212" t="s">
        <v>19607</v>
      </c>
      <c r="M10340" s="60">
        <v>45439</v>
      </c>
      <c r="N10340" s="58" t="s">
        <v>24</v>
      </c>
      <c r="O10340" s="58" t="s">
        <v>36</v>
      </c>
      <c r="P10340" s="62">
        <v>3885000</v>
      </c>
      <c r="Q10340" s="58" t="s">
        <v>107</v>
      </c>
      <c r="R10340" s="58" t="s">
        <v>108</v>
      </c>
      <c r="S10340" s="58" t="s">
        <v>57</v>
      </c>
      <c r="T10340" s="213" t="s">
        <v>162</v>
      </c>
      <c r="U10340" s="63" t="s">
        <v>119</v>
      </c>
      <c r="W10340" s="143"/>
      <c r="X10340" s="143"/>
      <c r="AO10340" s="143"/>
      <c r="AP10340" s="143"/>
      <c r="BD10340" s="234"/>
      <c r="BE10340" s="234"/>
    </row>
    <row r="10341" spans="1:57" ht="12.95" customHeight="1" x14ac:dyDescent="0.2">
      <c r="A10341" s="57">
        <f t="shared" si="173"/>
        <v>10340</v>
      </c>
      <c r="B10341" s="58">
        <v>3172043105860010</v>
      </c>
      <c r="C10341" s="59" t="s">
        <v>19628</v>
      </c>
      <c r="D10341" s="59" t="s">
        <v>370</v>
      </c>
      <c r="E10341" s="60">
        <v>31563</v>
      </c>
      <c r="F10341" s="60">
        <v>45439</v>
      </c>
      <c r="G10341" s="60">
        <v>45440</v>
      </c>
      <c r="H10341" s="58">
        <v>202413555123</v>
      </c>
      <c r="I10341" s="58">
        <v>6200473676</v>
      </c>
      <c r="J10341" s="60" t="s">
        <v>19629</v>
      </c>
      <c r="K10341" s="60" t="s">
        <v>19606</v>
      </c>
      <c r="L10341" s="212" t="s">
        <v>19607</v>
      </c>
      <c r="M10341" s="60">
        <v>45439</v>
      </c>
      <c r="N10341" s="58" t="s">
        <v>24</v>
      </c>
      <c r="O10341" s="58" t="s">
        <v>36</v>
      </c>
      <c r="P10341" s="62">
        <v>3885000</v>
      </c>
      <c r="Q10341" s="58" t="s">
        <v>107</v>
      </c>
      <c r="R10341" s="58" t="s">
        <v>108</v>
      </c>
      <c r="S10341" s="58" t="s">
        <v>57</v>
      </c>
      <c r="T10341" s="213" t="s">
        <v>162</v>
      </c>
      <c r="U10341" s="63" t="s">
        <v>119</v>
      </c>
      <c r="W10341" s="143"/>
      <c r="X10341" s="143"/>
      <c r="AO10341" s="143"/>
      <c r="AP10341" s="143"/>
      <c r="BD10341" s="234"/>
      <c r="BE10341" s="234"/>
    </row>
    <row r="10342" spans="1:57" ht="12.95" customHeight="1" x14ac:dyDescent="0.2">
      <c r="A10342" s="57">
        <f t="shared" si="173"/>
        <v>10341</v>
      </c>
      <c r="B10342" s="58">
        <v>3318191310850000</v>
      </c>
      <c r="C10342" s="59" t="s">
        <v>1179</v>
      </c>
      <c r="D10342" s="59" t="s">
        <v>590</v>
      </c>
      <c r="E10342" s="60">
        <v>31333</v>
      </c>
      <c r="F10342" s="60">
        <v>45439</v>
      </c>
      <c r="G10342" s="60">
        <v>45440</v>
      </c>
      <c r="H10342" s="58">
        <v>202413555122</v>
      </c>
      <c r="I10342" s="58">
        <v>6200418673</v>
      </c>
      <c r="J10342" s="60" t="s">
        <v>19630</v>
      </c>
      <c r="K10342" s="60" t="s">
        <v>19606</v>
      </c>
      <c r="L10342" s="212" t="s">
        <v>19607</v>
      </c>
      <c r="M10342" s="60">
        <v>45439</v>
      </c>
      <c r="N10342" s="58" t="s">
        <v>24</v>
      </c>
      <c r="O10342" s="58" t="s">
        <v>36</v>
      </c>
      <c r="P10342" s="62">
        <v>3885000</v>
      </c>
      <c r="Q10342" s="58" t="s">
        <v>107</v>
      </c>
      <c r="R10342" s="58" t="s">
        <v>108</v>
      </c>
      <c r="S10342" s="58" t="s">
        <v>57</v>
      </c>
      <c r="T10342" s="213" t="s">
        <v>162</v>
      </c>
      <c r="U10342" s="63" t="s">
        <v>119</v>
      </c>
      <c r="W10342" s="143"/>
      <c r="X10342" s="143"/>
      <c r="AO10342" s="143"/>
      <c r="AP10342" s="143"/>
      <c r="BD10342" s="234"/>
      <c r="BE10342" s="234"/>
    </row>
    <row r="10343" spans="1:57" ht="12.95" customHeight="1" x14ac:dyDescent="0.2">
      <c r="A10343" s="57">
        <f t="shared" si="173"/>
        <v>10342</v>
      </c>
      <c r="B10343" s="58">
        <v>3329072912800000</v>
      </c>
      <c r="C10343" s="59" t="s">
        <v>1621</v>
      </c>
      <c r="D10343" s="59" t="s">
        <v>217</v>
      </c>
      <c r="E10343" s="60">
        <v>29584</v>
      </c>
      <c r="F10343" s="60">
        <v>45439</v>
      </c>
      <c r="G10343" s="60">
        <v>45440</v>
      </c>
      <c r="H10343" s="58">
        <v>202413555121</v>
      </c>
      <c r="I10343" s="58">
        <v>6200406171</v>
      </c>
      <c r="J10343" s="60" t="s">
        <v>19631</v>
      </c>
      <c r="K10343" s="60" t="s">
        <v>19606</v>
      </c>
      <c r="L10343" s="212" t="s">
        <v>19607</v>
      </c>
      <c r="M10343" s="60">
        <v>45439</v>
      </c>
      <c r="N10343" s="58" t="s">
        <v>24</v>
      </c>
      <c r="O10343" s="58" t="s">
        <v>36</v>
      </c>
      <c r="P10343" s="62">
        <v>3885000</v>
      </c>
      <c r="Q10343" s="58" t="s">
        <v>107</v>
      </c>
      <c r="R10343" s="58" t="s">
        <v>108</v>
      </c>
      <c r="S10343" s="58" t="s">
        <v>57</v>
      </c>
      <c r="T10343" s="213" t="s">
        <v>162</v>
      </c>
      <c r="U10343" s="63" t="s">
        <v>119</v>
      </c>
      <c r="W10343" s="143"/>
      <c r="X10343" s="143"/>
      <c r="AO10343" s="143"/>
      <c r="AP10343" s="143"/>
      <c r="BD10343" s="234"/>
      <c r="BE10343" s="234"/>
    </row>
    <row r="10344" spans="1:57" ht="12.95" customHeight="1" x14ac:dyDescent="0.2">
      <c r="A10344" s="57">
        <f t="shared" si="173"/>
        <v>10343</v>
      </c>
      <c r="B10344" s="58">
        <v>3525181803980000</v>
      </c>
      <c r="C10344" s="59" t="s">
        <v>1133</v>
      </c>
      <c r="D10344" s="59" t="s">
        <v>245</v>
      </c>
      <c r="E10344" s="60">
        <v>35872</v>
      </c>
      <c r="F10344" s="60">
        <v>45434</v>
      </c>
      <c r="G10344" s="60">
        <v>45439</v>
      </c>
      <c r="H10344" s="58">
        <v>202413553121</v>
      </c>
      <c r="I10344" s="58">
        <v>6211753199</v>
      </c>
      <c r="J10344" s="60" t="s">
        <v>19632</v>
      </c>
      <c r="K10344" s="60" t="s">
        <v>19633</v>
      </c>
      <c r="L10344" s="212" t="s">
        <v>584</v>
      </c>
      <c r="M10344" s="60">
        <v>45439</v>
      </c>
      <c r="N10344" s="58" t="s">
        <v>24</v>
      </c>
      <c r="O10344" s="58" t="s">
        <v>25</v>
      </c>
      <c r="P10344" s="62">
        <v>400000</v>
      </c>
      <c r="Q10344" s="58" t="s">
        <v>26</v>
      </c>
      <c r="R10344" s="58" t="s">
        <v>26</v>
      </c>
      <c r="S10344" s="58" t="s">
        <v>2818</v>
      </c>
      <c r="T10344" s="213" t="s">
        <v>28</v>
      </c>
      <c r="U10344" s="63" t="s">
        <v>119</v>
      </c>
      <c r="W10344" s="143"/>
      <c r="X10344" s="143"/>
      <c r="AO10344" s="143"/>
      <c r="AP10344" s="143"/>
      <c r="BD10344" s="234"/>
      <c r="BE10344" s="234"/>
    </row>
    <row r="10345" spans="1:57" ht="12.95" customHeight="1" x14ac:dyDescent="0.2">
      <c r="A10345" s="57">
        <f t="shared" si="173"/>
        <v>10344</v>
      </c>
      <c r="B10345" s="58">
        <v>7371131906810010</v>
      </c>
      <c r="C10345" s="59" t="s">
        <v>658</v>
      </c>
      <c r="D10345" s="59" t="s">
        <v>659</v>
      </c>
      <c r="E10345" s="60">
        <v>29756</v>
      </c>
      <c r="F10345" s="60">
        <v>45434</v>
      </c>
      <c r="G10345" s="60">
        <v>45439</v>
      </c>
      <c r="H10345" s="58">
        <v>202413552122</v>
      </c>
      <c r="I10345" s="58">
        <v>6200108816</v>
      </c>
      <c r="J10345" s="60" t="s">
        <v>19634</v>
      </c>
      <c r="K10345" s="60" t="s">
        <v>19635</v>
      </c>
      <c r="L10345" s="212" t="s">
        <v>52</v>
      </c>
      <c r="M10345" s="60">
        <v>45439</v>
      </c>
      <c r="N10345" s="58" t="s">
        <v>24</v>
      </c>
      <c r="O10345" s="58" t="s">
        <v>37</v>
      </c>
      <c r="P10345" s="62">
        <v>600000</v>
      </c>
      <c r="Q10345" s="58" t="s">
        <v>107</v>
      </c>
      <c r="R10345" s="58" t="s">
        <v>108</v>
      </c>
      <c r="S10345" s="58" t="s">
        <v>57</v>
      </c>
      <c r="T10345" s="213" t="s">
        <v>28</v>
      </c>
      <c r="U10345" s="63" t="s">
        <v>119</v>
      </c>
      <c r="W10345" s="143"/>
      <c r="X10345" s="143"/>
      <c r="AO10345" s="143"/>
      <c r="AP10345" s="143"/>
      <c r="BD10345" s="234"/>
      <c r="BE10345" s="234"/>
    </row>
    <row r="10346" spans="1:57" ht="12.95" customHeight="1" x14ac:dyDescent="0.2">
      <c r="A10346" s="57">
        <f t="shared" si="173"/>
        <v>10345</v>
      </c>
      <c r="B10346" s="58">
        <v>3206272902760000</v>
      </c>
      <c r="C10346" s="59" t="s">
        <v>1798</v>
      </c>
      <c r="D10346" s="59" t="s">
        <v>19513</v>
      </c>
      <c r="E10346" s="60">
        <v>27819</v>
      </c>
      <c r="F10346" s="60">
        <v>45434</v>
      </c>
      <c r="G10346" s="60">
        <v>45434</v>
      </c>
      <c r="H10346" s="58">
        <v>202413552121</v>
      </c>
      <c r="I10346" s="58">
        <v>6200145950</v>
      </c>
      <c r="J10346" s="60" t="s">
        <v>19636</v>
      </c>
      <c r="K10346" s="60" t="s">
        <v>19635</v>
      </c>
      <c r="L10346" s="212" t="s">
        <v>52</v>
      </c>
      <c r="M10346" s="60">
        <v>45439</v>
      </c>
      <c r="N10346" s="58" t="s">
        <v>24</v>
      </c>
      <c r="O10346" s="58" t="s">
        <v>37</v>
      </c>
      <c r="P10346" s="62">
        <v>600000</v>
      </c>
      <c r="Q10346" s="58" t="s">
        <v>107</v>
      </c>
      <c r="R10346" s="58" t="s">
        <v>108</v>
      </c>
      <c r="S10346" s="58" t="s">
        <v>57</v>
      </c>
      <c r="T10346" s="213" t="s">
        <v>28</v>
      </c>
      <c r="U10346" s="63" t="s">
        <v>119</v>
      </c>
      <c r="W10346" s="143"/>
      <c r="X10346" s="143"/>
      <c r="AO10346" s="143"/>
      <c r="AP10346" s="143"/>
      <c r="BD10346" s="234"/>
      <c r="BE10346" s="234"/>
    </row>
    <row r="10347" spans="1:57" ht="12.95" customHeight="1" x14ac:dyDescent="0.2">
      <c r="A10347" s="57">
        <f t="shared" si="173"/>
        <v>10346</v>
      </c>
      <c r="B10347" s="58">
        <v>3206312606010000</v>
      </c>
      <c r="C10347" s="59" t="s">
        <v>19637</v>
      </c>
      <c r="D10347" s="59" t="s">
        <v>728</v>
      </c>
      <c r="E10347" s="60">
        <v>37068</v>
      </c>
      <c r="F10347" s="60">
        <v>45434</v>
      </c>
      <c r="G10347" s="60">
        <v>45434</v>
      </c>
      <c r="H10347" s="58">
        <v>202413551822</v>
      </c>
      <c r="I10347" s="58">
        <v>6211867005</v>
      </c>
      <c r="J10347" s="60" t="s">
        <v>19638</v>
      </c>
      <c r="K10347" s="60" t="s">
        <v>19639</v>
      </c>
      <c r="L10347" s="212" t="s">
        <v>52</v>
      </c>
      <c r="M10347" s="60">
        <v>45439</v>
      </c>
      <c r="N10347" s="58" t="s">
        <v>24</v>
      </c>
      <c r="O10347" s="58" t="s">
        <v>37</v>
      </c>
      <c r="P10347" s="62">
        <v>600000</v>
      </c>
      <c r="Q10347" s="58" t="s">
        <v>26</v>
      </c>
      <c r="R10347" s="58" t="s">
        <v>26</v>
      </c>
      <c r="S10347" s="58" t="s">
        <v>2825</v>
      </c>
      <c r="T10347" s="213" t="s">
        <v>28</v>
      </c>
      <c r="U10347" s="63" t="s">
        <v>119</v>
      </c>
      <c r="W10347" s="143"/>
      <c r="X10347" s="143"/>
      <c r="AO10347" s="143"/>
      <c r="AP10347" s="143"/>
      <c r="BD10347" s="234"/>
      <c r="BE10347" s="234"/>
    </row>
    <row r="10348" spans="1:57" ht="12.95" customHeight="1" x14ac:dyDescent="0.2">
      <c r="A10348" s="57">
        <f t="shared" si="173"/>
        <v>10347</v>
      </c>
      <c r="B10348" s="58">
        <v>3328181004800000</v>
      </c>
      <c r="C10348" s="59" t="s">
        <v>19640</v>
      </c>
      <c r="D10348" s="59" t="s">
        <v>509</v>
      </c>
      <c r="E10348" s="60">
        <v>29321</v>
      </c>
      <c r="F10348" s="60">
        <v>45434</v>
      </c>
      <c r="G10348" s="60">
        <v>45434</v>
      </c>
      <c r="H10348" s="58">
        <v>202413551821</v>
      </c>
      <c r="I10348" s="58">
        <v>6200424301</v>
      </c>
      <c r="J10348" s="60" t="s">
        <v>19641</v>
      </c>
      <c r="K10348" s="60" t="s">
        <v>19639</v>
      </c>
      <c r="L10348" s="212" t="s">
        <v>52</v>
      </c>
      <c r="M10348" s="60">
        <v>45439</v>
      </c>
      <c r="N10348" s="58" t="s">
        <v>24</v>
      </c>
      <c r="O10348" s="58" t="s">
        <v>37</v>
      </c>
      <c r="P10348" s="62">
        <v>600000</v>
      </c>
      <c r="Q10348" s="58" t="s">
        <v>26</v>
      </c>
      <c r="R10348" s="58" t="s">
        <v>26</v>
      </c>
      <c r="S10348" s="58" t="s">
        <v>2815</v>
      </c>
      <c r="T10348" s="213" t="s">
        <v>28</v>
      </c>
      <c r="U10348" s="63" t="s">
        <v>119</v>
      </c>
      <c r="W10348" s="143"/>
      <c r="X10348" s="143"/>
      <c r="AO10348" s="143"/>
      <c r="AP10348" s="143"/>
      <c r="BD10348" s="234"/>
      <c r="BE10348" s="234"/>
    </row>
    <row r="10349" spans="1:57" ht="12.95" customHeight="1" x14ac:dyDescent="0.2">
      <c r="A10349" s="57">
        <f t="shared" si="173"/>
        <v>10348</v>
      </c>
      <c r="B10349" s="58">
        <v>3208191609900000</v>
      </c>
      <c r="C10349" s="59" t="s">
        <v>783</v>
      </c>
      <c r="D10349" s="59" t="s">
        <v>350</v>
      </c>
      <c r="E10349" s="60">
        <v>33132</v>
      </c>
      <c r="F10349" s="60">
        <v>45433</v>
      </c>
      <c r="G10349" s="60">
        <v>45434</v>
      </c>
      <c r="H10349" s="58">
        <v>202413551321</v>
      </c>
      <c r="I10349" s="58">
        <v>6200390349</v>
      </c>
      <c r="J10349" s="60" t="s">
        <v>19642</v>
      </c>
      <c r="K10349" s="60" t="s">
        <v>19643</v>
      </c>
      <c r="L10349" s="212" t="s">
        <v>18161</v>
      </c>
      <c r="M10349" s="60">
        <v>45439</v>
      </c>
      <c r="N10349" s="58" t="s">
        <v>24</v>
      </c>
      <c r="O10349" s="58" t="s">
        <v>37</v>
      </c>
      <c r="P10349" s="62">
        <v>450000</v>
      </c>
      <c r="Q10349" s="58" t="s">
        <v>107</v>
      </c>
      <c r="R10349" s="58" t="s">
        <v>108</v>
      </c>
      <c r="S10349" s="58" t="s">
        <v>57</v>
      </c>
      <c r="T10349" s="213" t="s">
        <v>28</v>
      </c>
      <c r="U10349" s="63" t="s">
        <v>119</v>
      </c>
      <c r="W10349" s="143"/>
      <c r="X10349" s="143"/>
      <c r="AO10349" s="143"/>
      <c r="AP10349" s="143"/>
      <c r="BD10349" s="234"/>
      <c r="BE10349" s="234"/>
    </row>
    <row r="10350" spans="1:57" ht="12.95" customHeight="1" x14ac:dyDescent="0.2">
      <c r="A10350" s="57">
        <f t="shared" si="173"/>
        <v>10349</v>
      </c>
      <c r="B10350" s="58">
        <v>3305112207770000</v>
      </c>
      <c r="C10350" s="59" t="s">
        <v>692</v>
      </c>
      <c r="D10350" s="59" t="s">
        <v>693</v>
      </c>
      <c r="E10350" s="60">
        <v>28328</v>
      </c>
      <c r="F10350" s="60">
        <v>45434</v>
      </c>
      <c r="G10350" s="60">
        <v>45434</v>
      </c>
      <c r="H10350" s="58">
        <v>202413551122</v>
      </c>
      <c r="I10350" s="58">
        <v>6200060291</v>
      </c>
      <c r="J10350" s="60" t="s">
        <v>19644</v>
      </c>
      <c r="K10350" s="60" t="s">
        <v>19645</v>
      </c>
      <c r="L10350" s="212" t="s">
        <v>4262</v>
      </c>
      <c r="M10350" s="60">
        <v>45439</v>
      </c>
      <c r="N10350" s="58" t="s">
        <v>24</v>
      </c>
      <c r="O10350" s="58" t="s">
        <v>37</v>
      </c>
      <c r="P10350" s="62">
        <v>450000</v>
      </c>
      <c r="Q10350" s="58" t="s">
        <v>107</v>
      </c>
      <c r="R10350" s="58" t="s">
        <v>108</v>
      </c>
      <c r="S10350" s="58" t="s">
        <v>57</v>
      </c>
      <c r="T10350" s="213" t="s">
        <v>28</v>
      </c>
      <c r="U10350" s="63" t="s">
        <v>119</v>
      </c>
      <c r="W10350" s="143"/>
      <c r="X10350" s="143"/>
      <c r="AO10350" s="143"/>
      <c r="AP10350" s="143"/>
      <c r="BD10350" s="234"/>
      <c r="BE10350" s="234"/>
    </row>
    <row r="10351" spans="1:57" ht="12.95" customHeight="1" x14ac:dyDescent="0.2">
      <c r="A10351" s="57">
        <f t="shared" si="173"/>
        <v>10350</v>
      </c>
      <c r="B10351" s="58">
        <v>3316092801810000</v>
      </c>
      <c r="C10351" s="59" t="s">
        <v>1090</v>
      </c>
      <c r="D10351" s="59" t="s">
        <v>98</v>
      </c>
      <c r="E10351" s="60">
        <v>29614</v>
      </c>
      <c r="F10351" s="60">
        <v>45433</v>
      </c>
      <c r="G10351" s="60">
        <v>45434</v>
      </c>
      <c r="H10351" s="58">
        <v>202413551121</v>
      </c>
      <c r="I10351" s="58">
        <v>6200134833</v>
      </c>
      <c r="J10351" s="60" t="s">
        <v>19646</v>
      </c>
      <c r="K10351" s="60" t="s">
        <v>19645</v>
      </c>
      <c r="L10351" s="212" t="s">
        <v>4262</v>
      </c>
      <c r="M10351" s="60">
        <v>45439</v>
      </c>
      <c r="N10351" s="58" t="s">
        <v>24</v>
      </c>
      <c r="O10351" s="58" t="s">
        <v>37</v>
      </c>
      <c r="P10351" s="62">
        <v>450000</v>
      </c>
      <c r="Q10351" s="58" t="s">
        <v>107</v>
      </c>
      <c r="R10351" s="58" t="s">
        <v>108</v>
      </c>
      <c r="S10351" s="58" t="s">
        <v>57</v>
      </c>
      <c r="T10351" s="213" t="s">
        <v>28</v>
      </c>
      <c r="U10351" s="63" t="s">
        <v>119</v>
      </c>
      <c r="W10351" s="143"/>
      <c r="X10351" s="143"/>
      <c r="AO10351" s="143"/>
      <c r="AP10351" s="143"/>
      <c r="BD10351" s="234"/>
      <c r="BE10351" s="234"/>
    </row>
    <row r="10352" spans="1:57" ht="12.95" customHeight="1" x14ac:dyDescent="0.2">
      <c r="A10352" s="57">
        <f t="shared" si="173"/>
        <v>10351</v>
      </c>
      <c r="B10352" s="58">
        <v>3175070702820010</v>
      </c>
      <c r="C10352" s="59" t="s">
        <v>19416</v>
      </c>
      <c r="D10352" s="59" t="s">
        <v>56</v>
      </c>
      <c r="E10352" s="60">
        <v>29989</v>
      </c>
      <c r="F10352" s="60">
        <v>45433</v>
      </c>
      <c r="G10352" s="60">
        <v>45433</v>
      </c>
      <c r="H10352" s="58">
        <v>202413550421</v>
      </c>
      <c r="I10352" s="58">
        <v>6211419588</v>
      </c>
      <c r="J10352" s="60" t="s">
        <v>19647</v>
      </c>
      <c r="K10352" s="60" t="s">
        <v>19648</v>
      </c>
      <c r="L10352" s="212" t="s">
        <v>104</v>
      </c>
      <c r="M10352" s="60">
        <v>45439</v>
      </c>
      <c r="N10352" s="58" t="s">
        <v>694</v>
      </c>
      <c r="O10352" s="58" t="s">
        <v>25</v>
      </c>
      <c r="P10352" s="62">
        <v>400000</v>
      </c>
      <c r="Q10352" s="58" t="s">
        <v>26</v>
      </c>
      <c r="R10352" s="58" t="s">
        <v>26</v>
      </c>
      <c r="S10352" s="58" t="s">
        <v>27</v>
      </c>
      <c r="T10352" s="213" t="s">
        <v>28</v>
      </c>
      <c r="U10352" s="63" t="s">
        <v>119</v>
      </c>
      <c r="W10352" s="143"/>
      <c r="X10352" s="143"/>
      <c r="AO10352" s="143"/>
      <c r="AP10352" s="143"/>
      <c r="BD10352" s="234"/>
      <c r="BE10352" s="234"/>
    </row>
    <row r="10353" spans="1:57" ht="12.95" customHeight="1" x14ac:dyDescent="0.2">
      <c r="A10353" s="57">
        <f t="shared" si="173"/>
        <v>10352</v>
      </c>
      <c r="B10353" s="58">
        <v>3312102806960000</v>
      </c>
      <c r="C10353" s="59" t="s">
        <v>19649</v>
      </c>
      <c r="D10353" s="59" t="s">
        <v>176</v>
      </c>
      <c r="E10353" s="60">
        <v>35244</v>
      </c>
      <c r="F10353" s="60">
        <v>45433</v>
      </c>
      <c r="G10353" s="60">
        <v>45434</v>
      </c>
      <c r="H10353" s="58">
        <v>202413548527</v>
      </c>
      <c r="I10353" s="58">
        <v>6211918116</v>
      </c>
      <c r="J10353" s="60" t="s">
        <v>19650</v>
      </c>
      <c r="K10353" s="60" t="s">
        <v>19651</v>
      </c>
      <c r="L10353" s="212" t="s">
        <v>463</v>
      </c>
      <c r="M10353" s="60">
        <v>45439</v>
      </c>
      <c r="N10353" s="58" t="s">
        <v>24</v>
      </c>
      <c r="O10353" s="58" t="s">
        <v>30</v>
      </c>
      <c r="P10353" s="62">
        <v>700000</v>
      </c>
      <c r="Q10353" s="58" t="s">
        <v>26</v>
      </c>
      <c r="R10353" s="58" t="s">
        <v>26</v>
      </c>
      <c r="S10353" s="58" t="s">
        <v>27</v>
      </c>
      <c r="T10353" s="213" t="s">
        <v>28</v>
      </c>
      <c r="U10353" s="63" t="s">
        <v>119</v>
      </c>
      <c r="W10353" s="143"/>
      <c r="X10353" s="143"/>
      <c r="AO10353" s="143"/>
      <c r="AP10353" s="143"/>
      <c r="BD10353" s="234"/>
      <c r="BE10353" s="234"/>
    </row>
    <row r="10354" spans="1:57" ht="12.95" customHeight="1" x14ac:dyDescent="0.2">
      <c r="A10354" s="57">
        <f t="shared" si="173"/>
        <v>10353</v>
      </c>
      <c r="B10354" s="58">
        <v>3273031309920000</v>
      </c>
      <c r="C10354" s="59" t="s">
        <v>19652</v>
      </c>
      <c r="D10354" s="59" t="s">
        <v>257</v>
      </c>
      <c r="E10354" s="60">
        <v>33860</v>
      </c>
      <c r="F10354" s="60">
        <v>45433</v>
      </c>
      <c r="G10354" s="60">
        <v>45434</v>
      </c>
      <c r="H10354" s="58">
        <v>202413548526</v>
      </c>
      <c r="I10354" s="58">
        <v>6211420558</v>
      </c>
      <c r="J10354" s="60" t="s">
        <v>19653</v>
      </c>
      <c r="K10354" s="60" t="s">
        <v>19651</v>
      </c>
      <c r="L10354" s="212" t="s">
        <v>463</v>
      </c>
      <c r="M10354" s="60">
        <v>45439</v>
      </c>
      <c r="N10354" s="58" t="s">
        <v>24</v>
      </c>
      <c r="O10354" s="58" t="s">
        <v>30</v>
      </c>
      <c r="P10354" s="62">
        <v>700000</v>
      </c>
      <c r="Q10354" s="58" t="s">
        <v>26</v>
      </c>
      <c r="R10354" s="58" t="s">
        <v>26</v>
      </c>
      <c r="S10354" s="58" t="s">
        <v>27</v>
      </c>
      <c r="T10354" s="213" t="s">
        <v>28</v>
      </c>
      <c r="U10354" s="63" t="s">
        <v>119</v>
      </c>
      <c r="W10354" s="143"/>
      <c r="X10354" s="143"/>
      <c r="AO10354" s="143"/>
      <c r="AP10354" s="143"/>
      <c r="BD10354" s="234"/>
      <c r="BE10354" s="234"/>
    </row>
    <row r="10355" spans="1:57" ht="12.95" customHeight="1" x14ac:dyDescent="0.2">
      <c r="A10355" s="57">
        <f t="shared" si="173"/>
        <v>10354</v>
      </c>
      <c r="B10355" s="58">
        <v>3372042407870000</v>
      </c>
      <c r="C10355" s="59" t="s">
        <v>19654</v>
      </c>
      <c r="D10355" s="59" t="s">
        <v>654</v>
      </c>
      <c r="E10355" s="60">
        <v>31982</v>
      </c>
      <c r="F10355" s="60">
        <v>45433</v>
      </c>
      <c r="G10355" s="60">
        <v>45434</v>
      </c>
      <c r="H10355" s="58">
        <v>202413548525</v>
      </c>
      <c r="I10355" s="58">
        <v>6200495088</v>
      </c>
      <c r="J10355" s="60" t="s">
        <v>19655</v>
      </c>
      <c r="K10355" s="60" t="s">
        <v>19651</v>
      </c>
      <c r="L10355" s="212" t="s">
        <v>463</v>
      </c>
      <c r="M10355" s="60">
        <v>45439</v>
      </c>
      <c r="N10355" s="58" t="s">
        <v>24</v>
      </c>
      <c r="O10355" s="58" t="s">
        <v>30</v>
      </c>
      <c r="P10355" s="62">
        <v>700000</v>
      </c>
      <c r="Q10355" s="58" t="s">
        <v>26</v>
      </c>
      <c r="R10355" s="58" t="s">
        <v>26</v>
      </c>
      <c r="S10355" s="58" t="s">
        <v>27</v>
      </c>
      <c r="T10355" s="213" t="s">
        <v>28</v>
      </c>
      <c r="U10355" s="63" t="s">
        <v>119</v>
      </c>
      <c r="W10355" s="143"/>
      <c r="X10355" s="143"/>
      <c r="AO10355" s="143"/>
      <c r="AP10355" s="143"/>
      <c r="BD10355" s="234"/>
      <c r="BE10355" s="234"/>
    </row>
    <row r="10356" spans="1:57" ht="12.95" customHeight="1" x14ac:dyDescent="0.2">
      <c r="A10356" s="57">
        <f t="shared" si="173"/>
        <v>10355</v>
      </c>
      <c r="B10356" s="58">
        <v>3404021402880000</v>
      </c>
      <c r="C10356" s="59" t="s">
        <v>19656</v>
      </c>
      <c r="D10356" s="59" t="s">
        <v>190</v>
      </c>
      <c r="E10356" s="60">
        <v>32187</v>
      </c>
      <c r="F10356" s="60">
        <v>45433</v>
      </c>
      <c r="G10356" s="60">
        <v>45434</v>
      </c>
      <c r="H10356" s="58">
        <v>202413548524</v>
      </c>
      <c r="I10356" s="58">
        <v>6211852863</v>
      </c>
      <c r="J10356" s="60" t="s">
        <v>19657</v>
      </c>
      <c r="K10356" s="60" t="s">
        <v>19651</v>
      </c>
      <c r="L10356" s="212" t="s">
        <v>463</v>
      </c>
      <c r="M10356" s="60">
        <v>45439</v>
      </c>
      <c r="N10356" s="58" t="s">
        <v>24</v>
      </c>
      <c r="O10356" s="58" t="s">
        <v>30</v>
      </c>
      <c r="P10356" s="62">
        <v>700000</v>
      </c>
      <c r="Q10356" s="58" t="s">
        <v>26</v>
      </c>
      <c r="R10356" s="58" t="s">
        <v>26</v>
      </c>
      <c r="S10356" s="58" t="s">
        <v>27</v>
      </c>
      <c r="T10356" s="213" t="s">
        <v>28</v>
      </c>
      <c r="U10356" s="63" t="s">
        <v>119</v>
      </c>
      <c r="W10356" s="143"/>
      <c r="X10356" s="143"/>
      <c r="AO10356" s="143"/>
      <c r="AP10356" s="143"/>
      <c r="BD10356" s="234"/>
      <c r="BE10356" s="234"/>
    </row>
    <row r="10357" spans="1:57" ht="12.95" customHeight="1" x14ac:dyDescent="0.2">
      <c r="A10357" s="57">
        <f t="shared" si="173"/>
        <v>10356</v>
      </c>
      <c r="B10357" s="58">
        <v>3520152306970000</v>
      </c>
      <c r="C10357" s="59" t="s">
        <v>19658</v>
      </c>
      <c r="D10357" s="59" t="s">
        <v>209</v>
      </c>
      <c r="E10357" s="60">
        <v>35604</v>
      </c>
      <c r="F10357" s="60">
        <v>45432</v>
      </c>
      <c r="G10357" s="60">
        <v>45433</v>
      </c>
      <c r="H10357" s="58">
        <v>202413548523</v>
      </c>
      <c r="I10357" s="58">
        <v>6211760915</v>
      </c>
      <c r="J10357" s="60" t="s">
        <v>19659</v>
      </c>
      <c r="K10357" s="60" t="s">
        <v>19651</v>
      </c>
      <c r="L10357" s="212" t="s">
        <v>463</v>
      </c>
      <c r="M10357" s="60">
        <v>45439</v>
      </c>
      <c r="N10357" s="58" t="s">
        <v>24</v>
      </c>
      <c r="O10357" s="58" t="s">
        <v>30</v>
      </c>
      <c r="P10357" s="62">
        <v>700000</v>
      </c>
      <c r="Q10357" s="58" t="s">
        <v>26</v>
      </c>
      <c r="R10357" s="58" t="s">
        <v>26</v>
      </c>
      <c r="S10357" s="58" t="s">
        <v>27</v>
      </c>
      <c r="T10357" s="213" t="s">
        <v>28</v>
      </c>
      <c r="U10357" s="63" t="s">
        <v>119</v>
      </c>
      <c r="W10357" s="143"/>
      <c r="X10357" s="143"/>
      <c r="AO10357" s="143"/>
      <c r="AP10357" s="143"/>
      <c r="BD10357" s="234"/>
      <c r="BE10357" s="234"/>
    </row>
    <row r="10358" spans="1:57" ht="12.95" customHeight="1" x14ac:dyDescent="0.2">
      <c r="A10358" s="57">
        <f t="shared" si="173"/>
        <v>10357</v>
      </c>
      <c r="B10358" s="58">
        <v>3308091704860000</v>
      </c>
      <c r="C10358" s="59" t="s">
        <v>19660</v>
      </c>
      <c r="D10358" s="59" t="s">
        <v>514</v>
      </c>
      <c r="E10358" s="60">
        <v>31519</v>
      </c>
      <c r="F10358" s="60">
        <v>45432</v>
      </c>
      <c r="G10358" s="60">
        <v>45433</v>
      </c>
      <c r="H10358" s="58">
        <v>202413548522</v>
      </c>
      <c r="I10358" s="58">
        <v>6200498493</v>
      </c>
      <c r="J10358" s="60" t="s">
        <v>19661</v>
      </c>
      <c r="K10358" s="60" t="s">
        <v>19651</v>
      </c>
      <c r="L10358" s="212" t="s">
        <v>463</v>
      </c>
      <c r="M10358" s="60">
        <v>45439</v>
      </c>
      <c r="N10358" s="58" t="s">
        <v>24</v>
      </c>
      <c r="O10358" s="58" t="s">
        <v>30</v>
      </c>
      <c r="P10358" s="62">
        <v>700000</v>
      </c>
      <c r="Q10358" s="58" t="s">
        <v>26</v>
      </c>
      <c r="R10358" s="58" t="s">
        <v>26</v>
      </c>
      <c r="S10358" s="58" t="s">
        <v>27</v>
      </c>
      <c r="T10358" s="213" t="s">
        <v>28</v>
      </c>
      <c r="U10358" s="63" t="s">
        <v>119</v>
      </c>
      <c r="W10358" s="143"/>
      <c r="X10358" s="143"/>
      <c r="AO10358" s="143"/>
      <c r="AP10358" s="143"/>
      <c r="BD10358" s="234"/>
      <c r="BE10358" s="234"/>
    </row>
    <row r="10359" spans="1:57" ht="12.95" customHeight="1" x14ac:dyDescent="0.2">
      <c r="A10359" s="57">
        <f t="shared" si="173"/>
        <v>10358</v>
      </c>
      <c r="B10359" s="58">
        <v>3314062309940000</v>
      </c>
      <c r="C10359" s="59" t="s">
        <v>19662</v>
      </c>
      <c r="D10359" s="59" t="s">
        <v>209</v>
      </c>
      <c r="E10359" s="60">
        <v>34600</v>
      </c>
      <c r="F10359" s="60">
        <v>45432</v>
      </c>
      <c r="G10359" s="60">
        <v>45433</v>
      </c>
      <c r="H10359" s="58">
        <v>202413548521</v>
      </c>
      <c r="I10359" s="58">
        <v>6211446086</v>
      </c>
      <c r="J10359" s="60" t="s">
        <v>19663</v>
      </c>
      <c r="K10359" s="60" t="s">
        <v>19651</v>
      </c>
      <c r="L10359" s="212" t="s">
        <v>463</v>
      </c>
      <c r="M10359" s="60">
        <v>45439</v>
      </c>
      <c r="N10359" s="58" t="s">
        <v>24</v>
      </c>
      <c r="O10359" s="58" t="s">
        <v>30</v>
      </c>
      <c r="P10359" s="62">
        <v>700000</v>
      </c>
      <c r="Q10359" s="58" t="s">
        <v>26</v>
      </c>
      <c r="R10359" s="58" t="s">
        <v>26</v>
      </c>
      <c r="S10359" s="58" t="s">
        <v>27</v>
      </c>
      <c r="T10359" s="213" t="s">
        <v>28</v>
      </c>
      <c r="U10359" s="63" t="s">
        <v>119</v>
      </c>
      <c r="W10359" s="143"/>
      <c r="X10359" s="143"/>
      <c r="AO10359" s="143"/>
      <c r="AP10359" s="143"/>
      <c r="BD10359" s="234"/>
      <c r="BE10359" s="234"/>
    </row>
    <row r="10360" spans="1:57" ht="12.95" customHeight="1" x14ac:dyDescent="0.2">
      <c r="A10360" s="57">
        <f t="shared" si="173"/>
        <v>10359</v>
      </c>
      <c r="B10360" s="58">
        <v>3174091905870000</v>
      </c>
      <c r="C10360" s="59" t="s">
        <v>19664</v>
      </c>
      <c r="D10360" s="59" t="s">
        <v>56</v>
      </c>
      <c r="E10360" s="60">
        <v>31916</v>
      </c>
      <c r="F10360" s="60">
        <v>45434</v>
      </c>
      <c r="G10360" s="60">
        <v>45434</v>
      </c>
      <c r="H10360" s="58">
        <v>202413547625</v>
      </c>
      <c r="I10360" s="58">
        <v>6211431495</v>
      </c>
      <c r="J10360" s="60" t="s">
        <v>19665</v>
      </c>
      <c r="K10360" s="60" t="s">
        <v>19666</v>
      </c>
      <c r="L10360" s="212" t="s">
        <v>52</v>
      </c>
      <c r="M10360" s="60">
        <v>45439</v>
      </c>
      <c r="N10360" s="58" t="s">
        <v>24</v>
      </c>
      <c r="O10360" s="58" t="s">
        <v>37</v>
      </c>
      <c r="P10360" s="62">
        <v>600000</v>
      </c>
      <c r="Q10360" s="58" t="s">
        <v>26</v>
      </c>
      <c r="R10360" s="58" t="s">
        <v>26</v>
      </c>
      <c r="S10360" s="58" t="s">
        <v>2815</v>
      </c>
      <c r="T10360" s="213" t="s">
        <v>28</v>
      </c>
      <c r="U10360" s="63" t="s">
        <v>119</v>
      </c>
      <c r="W10360" s="143"/>
      <c r="X10360" s="143"/>
      <c r="AO10360" s="143"/>
      <c r="AP10360" s="143"/>
      <c r="BD10360" s="234"/>
      <c r="BE10360" s="234"/>
    </row>
    <row r="10361" spans="1:57" ht="12.95" customHeight="1" x14ac:dyDescent="0.2">
      <c r="A10361" s="57">
        <f t="shared" si="173"/>
        <v>10360</v>
      </c>
      <c r="B10361" s="58">
        <v>3174101209890000</v>
      </c>
      <c r="C10361" s="59" t="s">
        <v>19667</v>
      </c>
      <c r="D10361" s="59" t="s">
        <v>56</v>
      </c>
      <c r="E10361" s="60">
        <v>32763</v>
      </c>
      <c r="F10361" s="60">
        <v>45434</v>
      </c>
      <c r="G10361" s="60">
        <v>45434</v>
      </c>
      <c r="H10361" s="58">
        <v>202413547624</v>
      </c>
      <c r="I10361" s="58">
        <v>6211517954</v>
      </c>
      <c r="J10361" s="60" t="s">
        <v>19668</v>
      </c>
      <c r="K10361" s="60" t="s">
        <v>19666</v>
      </c>
      <c r="L10361" s="212" t="s">
        <v>52</v>
      </c>
      <c r="M10361" s="60">
        <v>45439</v>
      </c>
      <c r="N10361" s="58" t="s">
        <v>24</v>
      </c>
      <c r="O10361" s="58" t="s">
        <v>37</v>
      </c>
      <c r="P10361" s="62">
        <v>600000</v>
      </c>
      <c r="Q10361" s="58" t="s">
        <v>26</v>
      </c>
      <c r="R10361" s="58" t="s">
        <v>26</v>
      </c>
      <c r="S10361" s="58" t="s">
        <v>2825</v>
      </c>
      <c r="T10361" s="213" t="s">
        <v>28</v>
      </c>
      <c r="U10361" s="63" t="s">
        <v>119</v>
      </c>
      <c r="W10361" s="143"/>
      <c r="X10361" s="143"/>
      <c r="AO10361" s="143"/>
      <c r="AP10361" s="143"/>
      <c r="BD10361" s="234"/>
      <c r="BE10361" s="234"/>
    </row>
    <row r="10362" spans="1:57" ht="12.95" customHeight="1" x14ac:dyDescent="0.2">
      <c r="A10362" s="57">
        <f t="shared" si="173"/>
        <v>10361</v>
      </c>
      <c r="B10362" s="58">
        <v>3210082611750000</v>
      </c>
      <c r="C10362" s="59" t="s">
        <v>19669</v>
      </c>
      <c r="D10362" s="59" t="s">
        <v>567</v>
      </c>
      <c r="E10362" s="60">
        <v>27724</v>
      </c>
      <c r="F10362" s="60">
        <v>45434</v>
      </c>
      <c r="G10362" s="60">
        <v>45434</v>
      </c>
      <c r="H10362" s="58">
        <v>202413547623</v>
      </c>
      <c r="I10362" s="58">
        <v>6200319289</v>
      </c>
      <c r="J10362" s="60" t="s">
        <v>19670</v>
      </c>
      <c r="K10362" s="60" t="s">
        <v>19666</v>
      </c>
      <c r="L10362" s="212" t="s">
        <v>52</v>
      </c>
      <c r="M10362" s="60">
        <v>45439</v>
      </c>
      <c r="N10362" s="58" t="s">
        <v>24</v>
      </c>
      <c r="O10362" s="58" t="s">
        <v>37</v>
      </c>
      <c r="P10362" s="62">
        <v>600000</v>
      </c>
      <c r="Q10362" s="58" t="s">
        <v>26</v>
      </c>
      <c r="R10362" s="58" t="s">
        <v>26</v>
      </c>
      <c r="S10362" s="58" t="s">
        <v>2828</v>
      </c>
      <c r="T10362" s="213" t="s">
        <v>28</v>
      </c>
      <c r="U10362" s="63" t="s">
        <v>119</v>
      </c>
      <c r="W10362" s="143"/>
      <c r="X10362" s="143"/>
      <c r="AO10362" s="143"/>
      <c r="AP10362" s="143"/>
      <c r="BD10362" s="234"/>
      <c r="BE10362" s="234"/>
    </row>
    <row r="10363" spans="1:57" ht="12.95" customHeight="1" x14ac:dyDescent="0.2">
      <c r="A10363" s="57">
        <f t="shared" si="173"/>
        <v>10362</v>
      </c>
      <c r="B10363" s="58">
        <v>3276012211720000</v>
      </c>
      <c r="C10363" s="59" t="s">
        <v>1393</v>
      </c>
      <c r="D10363" s="59" t="s">
        <v>303</v>
      </c>
      <c r="E10363" s="60">
        <v>26625</v>
      </c>
      <c r="F10363" s="60">
        <v>45433</v>
      </c>
      <c r="G10363" s="60">
        <v>45439</v>
      </c>
      <c r="H10363" s="58">
        <v>202413547622</v>
      </c>
      <c r="I10363" s="58">
        <v>6200495733</v>
      </c>
      <c r="J10363" s="60" t="s">
        <v>19671</v>
      </c>
      <c r="K10363" s="60" t="s">
        <v>19666</v>
      </c>
      <c r="L10363" s="212" t="s">
        <v>52</v>
      </c>
      <c r="M10363" s="60">
        <v>45439</v>
      </c>
      <c r="N10363" s="58" t="s">
        <v>24</v>
      </c>
      <c r="O10363" s="58" t="s">
        <v>37</v>
      </c>
      <c r="P10363" s="62">
        <v>600000</v>
      </c>
      <c r="Q10363" s="58" t="s">
        <v>26</v>
      </c>
      <c r="R10363" s="58" t="s">
        <v>26</v>
      </c>
      <c r="S10363" s="58" t="s">
        <v>2815</v>
      </c>
      <c r="T10363" s="213" t="s">
        <v>28</v>
      </c>
      <c r="U10363" s="63" t="s">
        <v>119</v>
      </c>
      <c r="W10363" s="143"/>
      <c r="X10363" s="143"/>
      <c r="AO10363" s="143"/>
      <c r="AP10363" s="143"/>
      <c r="BD10363" s="234"/>
      <c r="BE10363" s="234"/>
    </row>
    <row r="10364" spans="1:57" ht="12.95" customHeight="1" x14ac:dyDescent="0.2">
      <c r="A10364" s="57">
        <f t="shared" si="173"/>
        <v>10363</v>
      </c>
      <c r="B10364" s="58">
        <v>3526010505750000</v>
      </c>
      <c r="C10364" s="59" t="s">
        <v>19672</v>
      </c>
      <c r="D10364" s="59" t="s">
        <v>51</v>
      </c>
      <c r="E10364" s="60">
        <v>27519</v>
      </c>
      <c r="F10364" s="60">
        <v>45432</v>
      </c>
      <c r="G10364" s="60">
        <v>45433</v>
      </c>
      <c r="H10364" s="58">
        <v>202413546824</v>
      </c>
      <c r="I10364" s="58">
        <v>6200066794</v>
      </c>
      <c r="J10364" s="60" t="s">
        <v>19673</v>
      </c>
      <c r="K10364" s="60" t="s">
        <v>19666</v>
      </c>
      <c r="L10364" s="212" t="s">
        <v>52</v>
      </c>
      <c r="M10364" s="60">
        <v>45439</v>
      </c>
      <c r="N10364" s="58" t="s">
        <v>24</v>
      </c>
      <c r="O10364" s="58" t="s">
        <v>37</v>
      </c>
      <c r="P10364" s="62">
        <v>600000</v>
      </c>
      <c r="Q10364" s="58" t="s">
        <v>26</v>
      </c>
      <c r="R10364" s="58" t="s">
        <v>26</v>
      </c>
      <c r="S10364" s="58" t="s">
        <v>19604</v>
      </c>
      <c r="T10364" s="213" t="s">
        <v>28</v>
      </c>
      <c r="U10364" s="63" t="s">
        <v>119</v>
      </c>
      <c r="W10364" s="143"/>
      <c r="X10364" s="143"/>
      <c r="AO10364" s="143"/>
      <c r="AP10364" s="143"/>
      <c r="BD10364" s="234"/>
      <c r="BE10364" s="234"/>
    </row>
    <row r="10365" spans="1:57" ht="12.95" customHeight="1" x14ac:dyDescent="0.2">
      <c r="A10365" s="57">
        <f t="shared" si="173"/>
        <v>10364</v>
      </c>
      <c r="B10365" s="58">
        <v>2171070904849000</v>
      </c>
      <c r="C10365" s="59" t="s">
        <v>19178</v>
      </c>
      <c r="D10365" s="59" t="s">
        <v>19179</v>
      </c>
      <c r="E10365" s="60">
        <v>30781</v>
      </c>
      <c r="F10365" s="60">
        <v>45432</v>
      </c>
      <c r="G10365" s="60">
        <v>45432</v>
      </c>
      <c r="H10365" s="58">
        <v>202413547621</v>
      </c>
      <c r="I10365" s="58">
        <v>6201293708</v>
      </c>
      <c r="J10365" s="60" t="s">
        <v>19674</v>
      </c>
      <c r="K10365" s="60" t="s">
        <v>19666</v>
      </c>
      <c r="L10365" s="212" t="s">
        <v>52</v>
      </c>
      <c r="M10365" s="60">
        <v>45439</v>
      </c>
      <c r="N10365" s="58" t="s">
        <v>24</v>
      </c>
      <c r="O10365" s="58" t="s">
        <v>37</v>
      </c>
      <c r="P10365" s="62">
        <v>600000</v>
      </c>
      <c r="Q10365" s="58" t="s">
        <v>26</v>
      </c>
      <c r="R10365" s="58" t="s">
        <v>26</v>
      </c>
      <c r="S10365" s="58" t="s">
        <v>2815</v>
      </c>
      <c r="T10365" s="213" t="s">
        <v>28</v>
      </c>
      <c r="U10365" s="63" t="s">
        <v>119</v>
      </c>
      <c r="W10365" s="143"/>
      <c r="X10365" s="143"/>
      <c r="AO10365" s="143"/>
      <c r="AP10365" s="143"/>
      <c r="BD10365" s="234"/>
      <c r="BE10365" s="234"/>
    </row>
    <row r="10366" spans="1:57" ht="12.95" customHeight="1" x14ac:dyDescent="0.2">
      <c r="A10366" s="57">
        <f t="shared" si="173"/>
        <v>10365</v>
      </c>
      <c r="B10366" s="58">
        <v>5203061006910000</v>
      </c>
      <c r="C10366" s="59" t="s">
        <v>18189</v>
      </c>
      <c r="D10366" s="59" t="s">
        <v>2516</v>
      </c>
      <c r="E10366" s="60">
        <v>33399</v>
      </c>
      <c r="F10366" s="60">
        <v>45432</v>
      </c>
      <c r="G10366" s="60">
        <v>45432</v>
      </c>
      <c r="H10366" s="58">
        <v>202413547321</v>
      </c>
      <c r="I10366" s="58">
        <v>6201643455</v>
      </c>
      <c r="J10366" s="60" t="s">
        <v>19675</v>
      </c>
      <c r="K10366" s="60" t="s">
        <v>19676</v>
      </c>
      <c r="L10366" s="212" t="s">
        <v>52</v>
      </c>
      <c r="M10366" s="60">
        <v>45439</v>
      </c>
      <c r="N10366" s="58" t="s">
        <v>24</v>
      </c>
      <c r="O10366" s="58" t="s">
        <v>37</v>
      </c>
      <c r="P10366" s="62">
        <v>600000</v>
      </c>
      <c r="Q10366" s="58" t="s">
        <v>26</v>
      </c>
      <c r="R10366" s="58" t="s">
        <v>26</v>
      </c>
      <c r="S10366" s="58" t="s">
        <v>27</v>
      </c>
      <c r="T10366" s="213" t="s">
        <v>28</v>
      </c>
      <c r="U10366" s="63" t="s">
        <v>119</v>
      </c>
      <c r="W10366" s="143"/>
      <c r="X10366" s="143"/>
      <c r="AO10366" s="143"/>
      <c r="AP10366" s="143"/>
      <c r="BD10366" s="234"/>
      <c r="BE10366" s="234"/>
    </row>
    <row r="10367" spans="1:57" ht="12.95" customHeight="1" x14ac:dyDescent="0.2">
      <c r="A10367" s="57">
        <f t="shared" si="173"/>
        <v>10366</v>
      </c>
      <c r="B10367" s="58">
        <v>3275030511680010</v>
      </c>
      <c r="C10367" s="59" t="s">
        <v>1782</v>
      </c>
      <c r="D10367" s="59" t="s">
        <v>978</v>
      </c>
      <c r="E10367" s="60">
        <v>25147</v>
      </c>
      <c r="F10367" s="60">
        <v>45434</v>
      </c>
      <c r="G10367" s="60">
        <v>45434</v>
      </c>
      <c r="H10367" s="58">
        <v>202413546129</v>
      </c>
      <c r="I10367" s="58">
        <v>6200004102</v>
      </c>
      <c r="J10367" s="60" t="s">
        <v>19677</v>
      </c>
      <c r="K10367" s="60" t="s">
        <v>19678</v>
      </c>
      <c r="L10367" s="212" t="s">
        <v>3893</v>
      </c>
      <c r="M10367" s="60">
        <v>45439</v>
      </c>
      <c r="N10367" s="58" t="s">
        <v>24</v>
      </c>
      <c r="O10367" s="58" t="s">
        <v>37</v>
      </c>
      <c r="P10367" s="62">
        <v>450000</v>
      </c>
      <c r="Q10367" s="58" t="s">
        <v>26</v>
      </c>
      <c r="R10367" s="58" t="s">
        <v>26</v>
      </c>
      <c r="S10367" s="58" t="s">
        <v>27</v>
      </c>
      <c r="T10367" s="213" t="s">
        <v>28</v>
      </c>
      <c r="U10367" s="63" t="s">
        <v>119</v>
      </c>
      <c r="W10367" s="143"/>
      <c r="X10367" s="143"/>
      <c r="AO10367" s="143"/>
      <c r="AP10367" s="143"/>
      <c r="BD10367" s="234"/>
      <c r="BE10367" s="234"/>
    </row>
    <row r="10368" spans="1:57" ht="12.95" customHeight="1" x14ac:dyDescent="0.2">
      <c r="A10368" s="57">
        <f t="shared" si="173"/>
        <v>10367</v>
      </c>
      <c r="B10368" s="58">
        <v>3175072403890000</v>
      </c>
      <c r="C10368" s="59" t="s">
        <v>19679</v>
      </c>
      <c r="D10368" s="59" t="s">
        <v>56</v>
      </c>
      <c r="E10368" s="60">
        <v>32591</v>
      </c>
      <c r="F10368" s="60">
        <v>45434</v>
      </c>
      <c r="G10368" s="60">
        <v>45434</v>
      </c>
      <c r="H10368" s="58">
        <v>202413550221</v>
      </c>
      <c r="I10368" s="58">
        <v>6201343432</v>
      </c>
      <c r="J10368" s="60" t="s">
        <v>19680</v>
      </c>
      <c r="K10368" s="60" t="s">
        <v>19678</v>
      </c>
      <c r="L10368" s="212" t="s">
        <v>3893</v>
      </c>
      <c r="M10368" s="60">
        <v>45439</v>
      </c>
      <c r="N10368" s="58" t="s">
        <v>24</v>
      </c>
      <c r="O10368" s="58" t="s">
        <v>37</v>
      </c>
      <c r="P10368" s="62">
        <v>450000</v>
      </c>
      <c r="Q10368" s="58" t="s">
        <v>26</v>
      </c>
      <c r="R10368" s="58" t="s">
        <v>26</v>
      </c>
      <c r="S10368" s="58" t="s">
        <v>27</v>
      </c>
      <c r="T10368" s="213" t="s">
        <v>28</v>
      </c>
      <c r="U10368" s="63" t="s">
        <v>119</v>
      </c>
      <c r="W10368" s="143"/>
      <c r="X10368" s="143"/>
      <c r="AO10368" s="143"/>
      <c r="AP10368" s="143"/>
      <c r="BD10368" s="234"/>
      <c r="BE10368" s="234"/>
    </row>
    <row r="10369" spans="1:57" ht="12.95" customHeight="1" x14ac:dyDescent="0.2">
      <c r="A10369" s="57">
        <f t="shared" si="173"/>
        <v>10368</v>
      </c>
      <c r="B10369" s="58">
        <v>3501041502740000</v>
      </c>
      <c r="C10369" s="59" t="s">
        <v>17399</v>
      </c>
      <c r="D10369" s="59" t="s">
        <v>17400</v>
      </c>
      <c r="E10369" s="60">
        <v>27075</v>
      </c>
      <c r="F10369" s="60">
        <v>45433</v>
      </c>
      <c r="G10369" s="60">
        <v>45433</v>
      </c>
      <c r="H10369" s="58">
        <v>202413546128</v>
      </c>
      <c r="I10369" s="58">
        <v>6200506577</v>
      </c>
      <c r="J10369" s="60" t="s">
        <v>19681</v>
      </c>
      <c r="K10369" s="60" t="s">
        <v>19678</v>
      </c>
      <c r="L10369" s="212" t="s">
        <v>3893</v>
      </c>
      <c r="M10369" s="60">
        <v>45439</v>
      </c>
      <c r="N10369" s="58" t="s">
        <v>24</v>
      </c>
      <c r="O10369" s="58" t="s">
        <v>37</v>
      </c>
      <c r="P10369" s="62">
        <v>450000</v>
      </c>
      <c r="Q10369" s="58" t="s">
        <v>26</v>
      </c>
      <c r="R10369" s="58" t="s">
        <v>26</v>
      </c>
      <c r="S10369" s="58" t="s">
        <v>27</v>
      </c>
      <c r="T10369" s="213" t="s">
        <v>28</v>
      </c>
      <c r="U10369" s="63" t="s">
        <v>119</v>
      </c>
      <c r="W10369" s="143"/>
      <c r="X10369" s="143"/>
      <c r="AO10369" s="143"/>
      <c r="AP10369" s="143"/>
      <c r="BD10369" s="234"/>
      <c r="BE10369" s="234"/>
    </row>
    <row r="10370" spans="1:57" ht="12.95" customHeight="1" x14ac:dyDescent="0.2">
      <c r="A10370" s="57">
        <f t="shared" si="173"/>
        <v>10369</v>
      </c>
      <c r="B10370" s="58">
        <v>3276012407790000</v>
      </c>
      <c r="C10370" s="59" t="s">
        <v>3059</v>
      </c>
      <c r="D10370" s="59" t="s">
        <v>56</v>
      </c>
      <c r="E10370" s="60">
        <v>29060</v>
      </c>
      <c r="F10370" s="60">
        <v>45433</v>
      </c>
      <c r="G10370" s="60">
        <v>45433</v>
      </c>
      <c r="H10370" s="58">
        <v>202413546127</v>
      </c>
      <c r="I10370" s="58">
        <v>6201112392</v>
      </c>
      <c r="J10370" s="60" t="s">
        <v>19682</v>
      </c>
      <c r="K10370" s="60" t="s">
        <v>19678</v>
      </c>
      <c r="L10370" s="212" t="s">
        <v>3893</v>
      </c>
      <c r="M10370" s="60">
        <v>45439</v>
      </c>
      <c r="N10370" s="58" t="s">
        <v>24</v>
      </c>
      <c r="O10370" s="58" t="s">
        <v>37</v>
      </c>
      <c r="P10370" s="62">
        <v>450000</v>
      </c>
      <c r="Q10370" s="58" t="s">
        <v>26</v>
      </c>
      <c r="R10370" s="58" t="s">
        <v>26</v>
      </c>
      <c r="S10370" s="58" t="s">
        <v>27</v>
      </c>
      <c r="T10370" s="213" t="s">
        <v>28</v>
      </c>
      <c r="U10370" s="63" t="s">
        <v>119</v>
      </c>
      <c r="W10370" s="143"/>
      <c r="X10370" s="143"/>
      <c r="AO10370" s="143"/>
      <c r="AP10370" s="143"/>
      <c r="BD10370" s="234"/>
      <c r="BE10370" s="234"/>
    </row>
    <row r="10371" spans="1:57" ht="12.95" customHeight="1" x14ac:dyDescent="0.2">
      <c r="A10371" s="57">
        <f t="shared" si="173"/>
        <v>10370</v>
      </c>
      <c r="B10371" s="58">
        <v>3301222904860000</v>
      </c>
      <c r="C10371" s="59" t="s">
        <v>19683</v>
      </c>
      <c r="D10371" s="59" t="s">
        <v>19684</v>
      </c>
      <c r="E10371" s="60">
        <v>31531</v>
      </c>
      <c r="F10371" s="60">
        <v>45433</v>
      </c>
      <c r="G10371" s="60">
        <v>45433</v>
      </c>
      <c r="H10371" s="58">
        <v>202413546126</v>
      </c>
      <c r="I10371" s="58">
        <v>6200354083</v>
      </c>
      <c r="J10371" s="60" t="s">
        <v>19685</v>
      </c>
      <c r="K10371" s="60" t="s">
        <v>19678</v>
      </c>
      <c r="L10371" s="212" t="s">
        <v>3893</v>
      </c>
      <c r="M10371" s="60">
        <v>45439</v>
      </c>
      <c r="N10371" s="58" t="s">
        <v>24</v>
      </c>
      <c r="O10371" s="58" t="s">
        <v>37</v>
      </c>
      <c r="P10371" s="62">
        <v>450000</v>
      </c>
      <c r="Q10371" s="58" t="s">
        <v>26</v>
      </c>
      <c r="R10371" s="58" t="s">
        <v>26</v>
      </c>
      <c r="S10371" s="58" t="s">
        <v>27</v>
      </c>
      <c r="T10371" s="213" t="s">
        <v>28</v>
      </c>
      <c r="U10371" s="63" t="s">
        <v>119</v>
      </c>
      <c r="W10371" s="143"/>
      <c r="X10371" s="143"/>
      <c r="AO10371" s="143"/>
      <c r="AP10371" s="143"/>
      <c r="BD10371" s="234"/>
      <c r="BE10371" s="234"/>
    </row>
    <row r="10372" spans="1:57" ht="12.95" customHeight="1" x14ac:dyDescent="0.2">
      <c r="A10372" s="57">
        <f t="shared" ref="A10372:A10435" si="174">A10371+1</f>
        <v>10371</v>
      </c>
      <c r="B10372" s="58">
        <v>3275042203780000</v>
      </c>
      <c r="C10372" s="59" t="s">
        <v>19686</v>
      </c>
      <c r="D10372" s="59" t="s">
        <v>56</v>
      </c>
      <c r="E10372" s="60">
        <v>28571</v>
      </c>
      <c r="F10372" s="60">
        <v>45433</v>
      </c>
      <c r="G10372" s="60">
        <v>45433</v>
      </c>
      <c r="H10372" s="58">
        <v>202413546125</v>
      </c>
      <c r="I10372" s="58">
        <v>6200065129</v>
      </c>
      <c r="J10372" s="60" t="s">
        <v>19687</v>
      </c>
      <c r="K10372" s="60" t="s">
        <v>19678</v>
      </c>
      <c r="L10372" s="212" t="s">
        <v>3893</v>
      </c>
      <c r="M10372" s="60">
        <v>45439</v>
      </c>
      <c r="N10372" s="58" t="s">
        <v>24</v>
      </c>
      <c r="O10372" s="58" t="s">
        <v>37</v>
      </c>
      <c r="P10372" s="62">
        <v>450000</v>
      </c>
      <c r="Q10372" s="58" t="s">
        <v>26</v>
      </c>
      <c r="R10372" s="58" t="s">
        <v>26</v>
      </c>
      <c r="S10372" s="58" t="s">
        <v>27</v>
      </c>
      <c r="T10372" s="213" t="s">
        <v>28</v>
      </c>
      <c r="U10372" s="63" t="s">
        <v>119</v>
      </c>
      <c r="W10372" s="143"/>
      <c r="X10372" s="143"/>
      <c r="AO10372" s="143"/>
      <c r="AP10372" s="143"/>
      <c r="BD10372" s="234"/>
      <c r="BE10372" s="234"/>
    </row>
    <row r="10373" spans="1:57" ht="12.95" customHeight="1" x14ac:dyDescent="0.2">
      <c r="A10373" s="57">
        <f t="shared" si="174"/>
        <v>10372</v>
      </c>
      <c r="B10373" s="58">
        <v>3275091504820020</v>
      </c>
      <c r="C10373" s="59" t="s">
        <v>2206</v>
      </c>
      <c r="D10373" s="59" t="s">
        <v>56</v>
      </c>
      <c r="E10373" s="60">
        <v>30056</v>
      </c>
      <c r="F10373" s="60">
        <v>45432</v>
      </c>
      <c r="G10373" s="60">
        <v>45433</v>
      </c>
      <c r="H10373" s="58">
        <v>202413546124</v>
      </c>
      <c r="I10373" s="58">
        <v>6201399233</v>
      </c>
      <c r="J10373" s="60" t="s">
        <v>19688</v>
      </c>
      <c r="K10373" s="60" t="s">
        <v>19678</v>
      </c>
      <c r="L10373" s="212" t="s">
        <v>3893</v>
      </c>
      <c r="M10373" s="60">
        <v>45439</v>
      </c>
      <c r="N10373" s="58" t="s">
        <v>24</v>
      </c>
      <c r="O10373" s="58" t="s">
        <v>37</v>
      </c>
      <c r="P10373" s="62">
        <v>450000</v>
      </c>
      <c r="Q10373" s="58" t="s">
        <v>26</v>
      </c>
      <c r="R10373" s="58" t="s">
        <v>26</v>
      </c>
      <c r="S10373" s="58" t="s">
        <v>27</v>
      </c>
      <c r="T10373" s="213" t="s">
        <v>28</v>
      </c>
      <c r="U10373" s="63" t="s">
        <v>119</v>
      </c>
      <c r="W10373" s="143"/>
      <c r="X10373" s="143"/>
      <c r="AO10373" s="143"/>
      <c r="AP10373" s="143"/>
      <c r="BD10373" s="234"/>
      <c r="BE10373" s="234"/>
    </row>
    <row r="10374" spans="1:57" ht="12.95" customHeight="1" x14ac:dyDescent="0.2">
      <c r="A10374" s="57">
        <f t="shared" si="174"/>
        <v>10373</v>
      </c>
      <c r="B10374" s="58">
        <v>3172021105700000</v>
      </c>
      <c r="C10374" s="59" t="s">
        <v>19689</v>
      </c>
      <c r="D10374" s="59" t="s">
        <v>303</v>
      </c>
      <c r="E10374" s="60">
        <v>25699</v>
      </c>
      <c r="F10374" s="60">
        <v>45432</v>
      </c>
      <c r="G10374" s="60">
        <v>45432</v>
      </c>
      <c r="H10374" s="58">
        <v>202413546123</v>
      </c>
      <c r="I10374" s="58">
        <v>6200066120</v>
      </c>
      <c r="J10374" s="60" t="s">
        <v>19690</v>
      </c>
      <c r="K10374" s="60" t="s">
        <v>19678</v>
      </c>
      <c r="L10374" s="212" t="s">
        <v>3893</v>
      </c>
      <c r="M10374" s="60">
        <v>45439</v>
      </c>
      <c r="N10374" s="58" t="s">
        <v>24</v>
      </c>
      <c r="O10374" s="58" t="s">
        <v>37</v>
      </c>
      <c r="P10374" s="62">
        <v>450000</v>
      </c>
      <c r="Q10374" s="58" t="s">
        <v>26</v>
      </c>
      <c r="R10374" s="58" t="s">
        <v>26</v>
      </c>
      <c r="S10374" s="58" t="s">
        <v>27</v>
      </c>
      <c r="T10374" s="213" t="s">
        <v>28</v>
      </c>
      <c r="U10374" s="63" t="s">
        <v>119</v>
      </c>
      <c r="W10374" s="143"/>
      <c r="X10374" s="143"/>
      <c r="AO10374" s="143"/>
      <c r="AP10374" s="143"/>
      <c r="BD10374" s="234"/>
      <c r="BE10374" s="234"/>
    </row>
    <row r="10375" spans="1:57" ht="12.95" customHeight="1" x14ac:dyDescent="0.2">
      <c r="A10375" s="57">
        <f t="shared" si="174"/>
        <v>10374</v>
      </c>
      <c r="B10375" s="58">
        <v>3578192708890000</v>
      </c>
      <c r="C10375" s="59" t="s">
        <v>19691</v>
      </c>
      <c r="D10375" s="59" t="s">
        <v>56</v>
      </c>
      <c r="E10375" s="60">
        <v>32747</v>
      </c>
      <c r="F10375" s="60">
        <v>45432</v>
      </c>
      <c r="G10375" s="60">
        <v>45432</v>
      </c>
      <c r="H10375" s="58">
        <v>202413546122</v>
      </c>
      <c r="I10375" s="58">
        <v>6200268049</v>
      </c>
      <c r="J10375" s="60" t="s">
        <v>19692</v>
      </c>
      <c r="K10375" s="60" t="s">
        <v>19678</v>
      </c>
      <c r="L10375" s="212" t="s">
        <v>3893</v>
      </c>
      <c r="M10375" s="60">
        <v>45439</v>
      </c>
      <c r="N10375" s="58" t="s">
        <v>24</v>
      </c>
      <c r="O10375" s="58" t="s">
        <v>37</v>
      </c>
      <c r="P10375" s="62">
        <v>450000</v>
      </c>
      <c r="Q10375" s="58" t="s">
        <v>26</v>
      </c>
      <c r="R10375" s="58" t="s">
        <v>26</v>
      </c>
      <c r="S10375" s="58" t="s">
        <v>27</v>
      </c>
      <c r="T10375" s="213" t="s">
        <v>28</v>
      </c>
      <c r="U10375" s="63" t="s">
        <v>119</v>
      </c>
      <c r="W10375" s="143"/>
      <c r="X10375" s="143"/>
      <c r="AO10375" s="143"/>
      <c r="AP10375" s="143"/>
      <c r="BD10375" s="234"/>
      <c r="BE10375" s="234"/>
    </row>
    <row r="10376" spans="1:57" ht="12.95" customHeight="1" x14ac:dyDescent="0.2">
      <c r="A10376" s="57">
        <f t="shared" si="174"/>
        <v>10375</v>
      </c>
      <c r="B10376" s="58">
        <v>3374042003700000</v>
      </c>
      <c r="C10376" s="59" t="s">
        <v>19290</v>
      </c>
      <c r="D10376" s="59" t="s">
        <v>67</v>
      </c>
      <c r="E10376" s="60">
        <v>25647</v>
      </c>
      <c r="F10376" s="60">
        <v>45432</v>
      </c>
      <c r="G10376" s="60">
        <v>45432</v>
      </c>
      <c r="H10376" s="58">
        <v>202413546121</v>
      </c>
      <c r="I10376" s="58">
        <v>6200011644</v>
      </c>
      <c r="J10376" s="60" t="s">
        <v>19693</v>
      </c>
      <c r="K10376" s="60" t="s">
        <v>19678</v>
      </c>
      <c r="L10376" s="212" t="s">
        <v>3893</v>
      </c>
      <c r="M10376" s="60">
        <v>45439</v>
      </c>
      <c r="N10376" s="58" t="s">
        <v>24</v>
      </c>
      <c r="O10376" s="58" t="s">
        <v>37</v>
      </c>
      <c r="P10376" s="62">
        <v>450000</v>
      </c>
      <c r="Q10376" s="58" t="s">
        <v>26</v>
      </c>
      <c r="R10376" s="58" t="s">
        <v>26</v>
      </c>
      <c r="S10376" s="58" t="s">
        <v>27</v>
      </c>
      <c r="T10376" s="213" t="s">
        <v>28</v>
      </c>
      <c r="U10376" s="63" t="s">
        <v>119</v>
      </c>
      <c r="W10376" s="143"/>
      <c r="X10376" s="143"/>
      <c r="AO10376" s="143"/>
      <c r="AP10376" s="143"/>
      <c r="BD10376" s="234"/>
      <c r="BE10376" s="234"/>
    </row>
    <row r="10377" spans="1:57" ht="12.95" customHeight="1" x14ac:dyDescent="0.2">
      <c r="A10377" s="57">
        <f t="shared" si="174"/>
        <v>10376</v>
      </c>
      <c r="B10377" s="58">
        <v>3508202111980000</v>
      </c>
      <c r="C10377" s="59" t="s">
        <v>2405</v>
      </c>
      <c r="D10377" s="59" t="s">
        <v>523</v>
      </c>
      <c r="E10377" s="60">
        <v>36120</v>
      </c>
      <c r="F10377" s="60">
        <v>45432</v>
      </c>
      <c r="G10377" s="60">
        <v>45433</v>
      </c>
      <c r="H10377" s="58">
        <v>202413545923</v>
      </c>
      <c r="I10377" s="58">
        <v>6211821301</v>
      </c>
      <c r="J10377" s="60" t="s">
        <v>19694</v>
      </c>
      <c r="K10377" s="60" t="s">
        <v>19695</v>
      </c>
      <c r="L10377" s="212" t="s">
        <v>191</v>
      </c>
      <c r="M10377" s="60">
        <v>45439</v>
      </c>
      <c r="N10377" s="58" t="s">
        <v>24</v>
      </c>
      <c r="O10377" s="58" t="s">
        <v>25</v>
      </c>
      <c r="P10377" s="62">
        <v>400000</v>
      </c>
      <c r="Q10377" s="58" t="s">
        <v>26</v>
      </c>
      <c r="R10377" s="58" t="s">
        <v>26</v>
      </c>
      <c r="S10377" s="58" t="s">
        <v>27</v>
      </c>
      <c r="T10377" s="213" t="s">
        <v>28</v>
      </c>
      <c r="U10377" s="63" t="s">
        <v>119</v>
      </c>
      <c r="W10377" s="143"/>
      <c r="X10377" s="143"/>
      <c r="AO10377" s="143"/>
      <c r="AP10377" s="143"/>
      <c r="BD10377" s="234"/>
      <c r="BE10377" s="234"/>
    </row>
    <row r="10378" spans="1:57" ht="12.95" customHeight="1" x14ac:dyDescent="0.2">
      <c r="A10378" s="57">
        <f t="shared" si="174"/>
        <v>10377</v>
      </c>
      <c r="B10378" s="58">
        <v>3324132903990000</v>
      </c>
      <c r="C10378" s="59" t="s">
        <v>19696</v>
      </c>
      <c r="D10378" s="59" t="s">
        <v>370</v>
      </c>
      <c r="E10378" s="60">
        <v>36248</v>
      </c>
      <c r="F10378" s="60">
        <v>45432</v>
      </c>
      <c r="G10378" s="60">
        <v>45432</v>
      </c>
      <c r="H10378" s="58">
        <v>202413545922</v>
      </c>
      <c r="I10378" s="58">
        <v>6211909720</v>
      </c>
      <c r="J10378" s="60" t="s">
        <v>19697</v>
      </c>
      <c r="K10378" s="60" t="s">
        <v>19695</v>
      </c>
      <c r="L10378" s="212" t="s">
        <v>191</v>
      </c>
      <c r="M10378" s="60">
        <v>45439</v>
      </c>
      <c r="N10378" s="58" t="s">
        <v>24</v>
      </c>
      <c r="O10378" s="58" t="s">
        <v>25</v>
      </c>
      <c r="P10378" s="62">
        <v>400000</v>
      </c>
      <c r="Q10378" s="58" t="s">
        <v>26</v>
      </c>
      <c r="R10378" s="58" t="s">
        <v>26</v>
      </c>
      <c r="S10378" s="58" t="s">
        <v>27</v>
      </c>
      <c r="T10378" s="213" t="s">
        <v>28</v>
      </c>
      <c r="U10378" s="63" t="s">
        <v>119</v>
      </c>
      <c r="W10378" s="143"/>
      <c r="X10378" s="143"/>
      <c r="AO10378" s="143"/>
      <c r="AP10378" s="143"/>
      <c r="BD10378" s="234"/>
      <c r="BE10378" s="234"/>
    </row>
    <row r="10379" spans="1:57" ht="12.95" customHeight="1" x14ac:dyDescent="0.2">
      <c r="A10379" s="57">
        <f t="shared" si="174"/>
        <v>10378</v>
      </c>
      <c r="B10379" s="58">
        <v>3328164306000000</v>
      </c>
      <c r="C10379" s="59" t="s">
        <v>2698</v>
      </c>
      <c r="D10379" s="59" t="s">
        <v>509</v>
      </c>
      <c r="E10379" s="60">
        <v>36680</v>
      </c>
      <c r="F10379" s="60">
        <v>45432</v>
      </c>
      <c r="G10379" s="60">
        <v>45433</v>
      </c>
      <c r="H10379" s="58">
        <v>202413545921</v>
      </c>
      <c r="I10379" s="58">
        <v>6211931084</v>
      </c>
      <c r="J10379" s="60" t="s">
        <v>19698</v>
      </c>
      <c r="K10379" s="60" t="s">
        <v>19695</v>
      </c>
      <c r="L10379" s="212" t="s">
        <v>191</v>
      </c>
      <c r="M10379" s="60">
        <v>45439</v>
      </c>
      <c r="N10379" s="58" t="s">
        <v>24</v>
      </c>
      <c r="O10379" s="58" t="s">
        <v>25</v>
      </c>
      <c r="P10379" s="62">
        <v>400000</v>
      </c>
      <c r="Q10379" s="58" t="s">
        <v>26</v>
      </c>
      <c r="R10379" s="58" t="s">
        <v>26</v>
      </c>
      <c r="S10379" s="58" t="s">
        <v>27</v>
      </c>
      <c r="T10379" s="213" t="s">
        <v>28</v>
      </c>
      <c r="U10379" s="63" t="s">
        <v>119</v>
      </c>
      <c r="W10379" s="143"/>
      <c r="X10379" s="143"/>
      <c r="AO10379" s="143"/>
      <c r="AP10379" s="143"/>
      <c r="BD10379" s="234"/>
      <c r="BE10379" s="234"/>
    </row>
    <row r="10380" spans="1:57" ht="12.95" customHeight="1" x14ac:dyDescent="0.2">
      <c r="A10380" s="57">
        <f t="shared" si="174"/>
        <v>10379</v>
      </c>
      <c r="B10380" s="58">
        <v>1704020704860000</v>
      </c>
      <c r="C10380" s="59" t="s">
        <v>19699</v>
      </c>
      <c r="D10380" s="59" t="s">
        <v>19700</v>
      </c>
      <c r="E10380" s="60">
        <v>31509</v>
      </c>
      <c r="F10380" s="60">
        <v>45434</v>
      </c>
      <c r="G10380" s="60">
        <v>45434</v>
      </c>
      <c r="H10380" s="58">
        <v>2024135453217</v>
      </c>
      <c r="I10380" s="58">
        <v>6202103390</v>
      </c>
      <c r="J10380" s="60" t="s">
        <v>19701</v>
      </c>
      <c r="K10380" s="60" t="s">
        <v>19702</v>
      </c>
      <c r="L10380" s="212" t="s">
        <v>52</v>
      </c>
      <c r="M10380" s="60">
        <v>45439</v>
      </c>
      <c r="N10380" s="58" t="s">
        <v>24</v>
      </c>
      <c r="O10380" s="58" t="s">
        <v>37</v>
      </c>
      <c r="P10380" s="62">
        <v>600000</v>
      </c>
      <c r="Q10380" s="58" t="s">
        <v>26</v>
      </c>
      <c r="R10380" s="58" t="s">
        <v>26</v>
      </c>
      <c r="S10380" s="58" t="s">
        <v>27</v>
      </c>
      <c r="T10380" s="213" t="s">
        <v>28</v>
      </c>
      <c r="U10380" s="63" t="s">
        <v>119</v>
      </c>
      <c r="W10380" s="143"/>
      <c r="X10380" s="143"/>
      <c r="AO10380" s="143"/>
      <c r="AP10380" s="143"/>
      <c r="BD10380" s="234"/>
      <c r="BE10380" s="234"/>
    </row>
    <row r="10381" spans="1:57" ht="12.95" customHeight="1" x14ac:dyDescent="0.2">
      <c r="A10381" s="57">
        <f t="shared" si="174"/>
        <v>10380</v>
      </c>
      <c r="B10381" s="58">
        <v>3172041705760010</v>
      </c>
      <c r="C10381" s="59" t="s">
        <v>19703</v>
      </c>
      <c r="D10381" s="59" t="s">
        <v>56</v>
      </c>
      <c r="E10381" s="60">
        <v>27897</v>
      </c>
      <c r="F10381" s="60">
        <v>45434</v>
      </c>
      <c r="G10381" s="60">
        <v>45434</v>
      </c>
      <c r="H10381" s="58">
        <v>2024135453216</v>
      </c>
      <c r="I10381" s="58">
        <v>6201315028</v>
      </c>
      <c r="J10381" s="60" t="s">
        <v>19704</v>
      </c>
      <c r="K10381" s="60" t="s">
        <v>19702</v>
      </c>
      <c r="L10381" s="212" t="s">
        <v>52</v>
      </c>
      <c r="M10381" s="60">
        <v>45439</v>
      </c>
      <c r="N10381" s="58" t="s">
        <v>24</v>
      </c>
      <c r="O10381" s="58" t="s">
        <v>37</v>
      </c>
      <c r="P10381" s="62">
        <v>600000</v>
      </c>
      <c r="Q10381" s="58" t="s">
        <v>26</v>
      </c>
      <c r="R10381" s="58" t="s">
        <v>26</v>
      </c>
      <c r="S10381" s="58" t="s">
        <v>27</v>
      </c>
      <c r="T10381" s="213" t="s">
        <v>28</v>
      </c>
      <c r="U10381" s="63" t="s">
        <v>119</v>
      </c>
      <c r="W10381" s="143"/>
      <c r="X10381" s="143"/>
      <c r="AO10381" s="143"/>
      <c r="AP10381" s="143"/>
      <c r="BD10381" s="234"/>
      <c r="BE10381" s="234"/>
    </row>
    <row r="10382" spans="1:57" ht="12.95" customHeight="1" x14ac:dyDescent="0.2">
      <c r="A10382" s="57">
        <f t="shared" si="174"/>
        <v>10381</v>
      </c>
      <c r="B10382" s="58">
        <v>3526060511820000</v>
      </c>
      <c r="C10382" s="59" t="s">
        <v>19528</v>
      </c>
      <c r="D10382" s="59" t="s">
        <v>51</v>
      </c>
      <c r="E10382" s="60">
        <v>30260</v>
      </c>
      <c r="F10382" s="60">
        <v>45434</v>
      </c>
      <c r="G10382" s="60">
        <v>45434</v>
      </c>
      <c r="H10382" s="58">
        <v>2024135453215</v>
      </c>
      <c r="I10382" s="58">
        <v>6200478272</v>
      </c>
      <c r="J10382" s="60" t="s">
        <v>19705</v>
      </c>
      <c r="K10382" s="60" t="s">
        <v>19702</v>
      </c>
      <c r="L10382" s="212" t="s">
        <v>52</v>
      </c>
      <c r="M10382" s="60">
        <v>45439</v>
      </c>
      <c r="N10382" s="58" t="s">
        <v>24</v>
      </c>
      <c r="O10382" s="58" t="s">
        <v>37</v>
      </c>
      <c r="P10382" s="62">
        <v>600000</v>
      </c>
      <c r="Q10382" s="58" t="s">
        <v>26</v>
      </c>
      <c r="R10382" s="58" t="s">
        <v>26</v>
      </c>
      <c r="S10382" s="58" t="s">
        <v>27</v>
      </c>
      <c r="T10382" s="213" t="s">
        <v>28</v>
      </c>
      <c r="U10382" s="63" t="s">
        <v>119</v>
      </c>
      <c r="W10382" s="143"/>
      <c r="X10382" s="143"/>
      <c r="AO10382" s="143"/>
      <c r="AP10382" s="143"/>
      <c r="BD10382" s="234"/>
      <c r="BE10382" s="234"/>
    </row>
    <row r="10383" spans="1:57" ht="12.95" customHeight="1" x14ac:dyDescent="0.2">
      <c r="A10383" s="57">
        <f t="shared" si="174"/>
        <v>10382</v>
      </c>
      <c r="B10383" s="58">
        <v>3275082912830010</v>
      </c>
      <c r="C10383" s="59" t="s">
        <v>19706</v>
      </c>
      <c r="D10383" s="59" t="s">
        <v>212</v>
      </c>
      <c r="E10383" s="60">
        <v>30679</v>
      </c>
      <c r="F10383" s="60">
        <v>45434</v>
      </c>
      <c r="G10383" s="60">
        <v>45434</v>
      </c>
      <c r="H10383" s="58">
        <v>2024135453214</v>
      </c>
      <c r="I10383" s="58">
        <v>6200497878</v>
      </c>
      <c r="J10383" s="60" t="s">
        <v>19707</v>
      </c>
      <c r="K10383" s="60" t="s">
        <v>19702</v>
      </c>
      <c r="L10383" s="212" t="s">
        <v>52</v>
      </c>
      <c r="M10383" s="60">
        <v>45439</v>
      </c>
      <c r="N10383" s="58" t="s">
        <v>24</v>
      </c>
      <c r="O10383" s="58" t="s">
        <v>37</v>
      </c>
      <c r="P10383" s="62">
        <v>600000</v>
      </c>
      <c r="Q10383" s="58" t="s">
        <v>26</v>
      </c>
      <c r="R10383" s="58" t="s">
        <v>26</v>
      </c>
      <c r="S10383" s="58" t="s">
        <v>27</v>
      </c>
      <c r="T10383" s="213" t="s">
        <v>28</v>
      </c>
      <c r="U10383" s="63" t="s">
        <v>119</v>
      </c>
      <c r="W10383" s="143"/>
      <c r="X10383" s="143"/>
      <c r="AO10383" s="143"/>
      <c r="AP10383" s="143"/>
      <c r="BD10383" s="234"/>
      <c r="BE10383" s="234"/>
    </row>
    <row r="10384" spans="1:57" ht="12.95" customHeight="1" x14ac:dyDescent="0.2">
      <c r="A10384" s="57">
        <f t="shared" si="174"/>
        <v>10383</v>
      </c>
      <c r="B10384" s="58">
        <v>1301030608800000</v>
      </c>
      <c r="C10384" s="59" t="s">
        <v>1039</v>
      </c>
      <c r="D10384" s="59" t="s">
        <v>1040</v>
      </c>
      <c r="E10384" s="60">
        <v>29439</v>
      </c>
      <c r="F10384" s="60">
        <v>45434</v>
      </c>
      <c r="G10384" s="60">
        <v>45434</v>
      </c>
      <c r="H10384" s="58">
        <v>2024135453213</v>
      </c>
      <c r="I10384" s="58">
        <v>6201199449</v>
      </c>
      <c r="J10384" s="60" t="s">
        <v>19708</v>
      </c>
      <c r="K10384" s="60" t="s">
        <v>19702</v>
      </c>
      <c r="L10384" s="212" t="s">
        <v>52</v>
      </c>
      <c r="M10384" s="60">
        <v>45439</v>
      </c>
      <c r="N10384" s="58" t="s">
        <v>24</v>
      </c>
      <c r="O10384" s="58" t="s">
        <v>37</v>
      </c>
      <c r="P10384" s="62">
        <v>600000</v>
      </c>
      <c r="Q10384" s="58" t="s">
        <v>26</v>
      </c>
      <c r="R10384" s="58" t="s">
        <v>26</v>
      </c>
      <c r="S10384" s="58" t="s">
        <v>27</v>
      </c>
      <c r="T10384" s="213" t="s">
        <v>28</v>
      </c>
      <c r="U10384" s="63" t="s">
        <v>119</v>
      </c>
      <c r="W10384" s="143"/>
      <c r="X10384" s="143"/>
      <c r="AO10384" s="143"/>
      <c r="AP10384" s="143"/>
      <c r="BD10384" s="234"/>
      <c r="BE10384" s="234"/>
    </row>
    <row r="10385" spans="1:57" ht="12.95" customHeight="1" x14ac:dyDescent="0.2">
      <c r="A10385" s="57">
        <f t="shared" si="174"/>
        <v>10384</v>
      </c>
      <c r="B10385" s="58">
        <v>1402013004820000</v>
      </c>
      <c r="C10385" s="59" t="s">
        <v>19709</v>
      </c>
      <c r="D10385" s="59" t="s">
        <v>19710</v>
      </c>
      <c r="E10385" s="60">
        <v>30071</v>
      </c>
      <c r="F10385" s="60">
        <v>45434</v>
      </c>
      <c r="G10385" s="60">
        <v>45434</v>
      </c>
      <c r="H10385" s="58">
        <v>2024135453212</v>
      </c>
      <c r="I10385" s="58">
        <v>6201110138</v>
      </c>
      <c r="J10385" s="60" t="s">
        <v>19711</v>
      </c>
      <c r="K10385" s="60" t="s">
        <v>19702</v>
      </c>
      <c r="L10385" s="212" t="s">
        <v>52</v>
      </c>
      <c r="M10385" s="60">
        <v>45439</v>
      </c>
      <c r="N10385" s="58" t="s">
        <v>24</v>
      </c>
      <c r="O10385" s="58" t="s">
        <v>37</v>
      </c>
      <c r="P10385" s="62">
        <v>600000</v>
      </c>
      <c r="Q10385" s="58" t="s">
        <v>26</v>
      </c>
      <c r="R10385" s="58" t="s">
        <v>26</v>
      </c>
      <c r="S10385" s="58" t="s">
        <v>27</v>
      </c>
      <c r="T10385" s="213" t="s">
        <v>28</v>
      </c>
      <c r="U10385" s="63" t="s">
        <v>119</v>
      </c>
      <c r="W10385" s="143"/>
      <c r="X10385" s="143"/>
      <c r="AO10385" s="143"/>
      <c r="AP10385" s="143"/>
      <c r="BD10385" s="234"/>
      <c r="BE10385" s="234"/>
    </row>
    <row r="10386" spans="1:57" ht="12.95" customHeight="1" x14ac:dyDescent="0.2">
      <c r="A10386" s="57">
        <f t="shared" si="174"/>
        <v>10385</v>
      </c>
      <c r="B10386" s="58">
        <v>3216022005770010</v>
      </c>
      <c r="C10386" s="59" t="s">
        <v>1859</v>
      </c>
      <c r="D10386" s="59" t="s">
        <v>56</v>
      </c>
      <c r="E10386" s="60">
        <v>28265</v>
      </c>
      <c r="F10386" s="60">
        <v>45434</v>
      </c>
      <c r="G10386" s="60">
        <v>45434</v>
      </c>
      <c r="H10386" s="58">
        <v>2024135453211</v>
      </c>
      <c r="I10386" s="58">
        <v>6200024976</v>
      </c>
      <c r="J10386" s="60" t="s">
        <v>19712</v>
      </c>
      <c r="K10386" s="60" t="s">
        <v>19702</v>
      </c>
      <c r="L10386" s="212" t="s">
        <v>52</v>
      </c>
      <c r="M10386" s="60">
        <v>45439</v>
      </c>
      <c r="N10386" s="58" t="s">
        <v>24</v>
      </c>
      <c r="O10386" s="58" t="s">
        <v>37</v>
      </c>
      <c r="P10386" s="62">
        <v>600000</v>
      </c>
      <c r="Q10386" s="58" t="s">
        <v>26</v>
      </c>
      <c r="R10386" s="58" t="s">
        <v>26</v>
      </c>
      <c r="S10386" s="58" t="s">
        <v>27</v>
      </c>
      <c r="T10386" s="213" t="s">
        <v>28</v>
      </c>
      <c r="U10386" s="63" t="s">
        <v>119</v>
      </c>
      <c r="W10386" s="143"/>
      <c r="X10386" s="143"/>
      <c r="AO10386" s="143"/>
      <c r="AP10386" s="143"/>
      <c r="BD10386" s="234"/>
      <c r="BE10386" s="234"/>
    </row>
    <row r="10387" spans="1:57" ht="12.95" customHeight="1" x14ac:dyDescent="0.2">
      <c r="A10387" s="57">
        <f t="shared" si="174"/>
        <v>10386</v>
      </c>
      <c r="B10387" s="58">
        <v>3301232008780000</v>
      </c>
      <c r="C10387" s="59" t="s">
        <v>1683</v>
      </c>
      <c r="D10387" s="59" t="s">
        <v>203</v>
      </c>
      <c r="E10387" s="60">
        <v>28722</v>
      </c>
      <c r="F10387" s="60">
        <v>45434</v>
      </c>
      <c r="G10387" s="60">
        <v>45434</v>
      </c>
      <c r="H10387" s="58">
        <v>2024135453210</v>
      </c>
      <c r="I10387" s="58">
        <v>6200098958</v>
      </c>
      <c r="J10387" s="60" t="s">
        <v>19713</v>
      </c>
      <c r="K10387" s="60" t="s">
        <v>19702</v>
      </c>
      <c r="L10387" s="212" t="s">
        <v>52</v>
      </c>
      <c r="M10387" s="60">
        <v>45439</v>
      </c>
      <c r="N10387" s="58" t="s">
        <v>24</v>
      </c>
      <c r="O10387" s="58" t="s">
        <v>37</v>
      </c>
      <c r="P10387" s="62">
        <v>600000</v>
      </c>
      <c r="Q10387" s="58" t="s">
        <v>26</v>
      </c>
      <c r="R10387" s="58" t="s">
        <v>26</v>
      </c>
      <c r="S10387" s="58" t="s">
        <v>27</v>
      </c>
      <c r="T10387" s="213" t="s">
        <v>28</v>
      </c>
      <c r="U10387" s="63" t="s">
        <v>119</v>
      </c>
      <c r="W10387" s="143"/>
      <c r="X10387" s="143"/>
      <c r="AO10387" s="143"/>
      <c r="AP10387" s="143"/>
      <c r="BD10387" s="234"/>
      <c r="BE10387" s="234"/>
    </row>
    <row r="10388" spans="1:57" ht="12.95" customHeight="1" x14ac:dyDescent="0.2">
      <c r="A10388" s="57">
        <f t="shared" si="174"/>
        <v>10387</v>
      </c>
      <c r="B10388" s="58">
        <v>3175072403890000</v>
      </c>
      <c r="C10388" s="59" t="s">
        <v>19679</v>
      </c>
      <c r="D10388" s="59" t="s">
        <v>56</v>
      </c>
      <c r="E10388" s="60">
        <v>32591</v>
      </c>
      <c r="F10388" s="60">
        <v>45434</v>
      </c>
      <c r="G10388" s="60">
        <v>45434</v>
      </c>
      <c r="H10388" s="58">
        <v>202413545329</v>
      </c>
      <c r="I10388" s="58">
        <v>6201343432</v>
      </c>
      <c r="J10388" s="60" t="s">
        <v>19714</v>
      </c>
      <c r="K10388" s="60" t="s">
        <v>19702</v>
      </c>
      <c r="L10388" s="212" t="s">
        <v>52</v>
      </c>
      <c r="M10388" s="60">
        <v>45439</v>
      </c>
      <c r="N10388" s="58" t="s">
        <v>24</v>
      </c>
      <c r="O10388" s="58" t="s">
        <v>37</v>
      </c>
      <c r="P10388" s="62">
        <v>600000</v>
      </c>
      <c r="Q10388" s="58" t="s">
        <v>26</v>
      </c>
      <c r="R10388" s="58" t="s">
        <v>26</v>
      </c>
      <c r="S10388" s="58" t="s">
        <v>27</v>
      </c>
      <c r="T10388" s="213" t="s">
        <v>28</v>
      </c>
      <c r="U10388" s="63" t="s">
        <v>119</v>
      </c>
      <c r="W10388" s="143"/>
      <c r="X10388" s="143"/>
      <c r="AO10388" s="143"/>
      <c r="AP10388" s="143"/>
      <c r="BD10388" s="234"/>
      <c r="BE10388" s="234"/>
    </row>
    <row r="10389" spans="1:57" ht="12.95" customHeight="1" x14ac:dyDescent="0.2">
      <c r="A10389" s="57">
        <f t="shared" si="174"/>
        <v>10388</v>
      </c>
      <c r="B10389" s="58">
        <v>3315161004800000</v>
      </c>
      <c r="C10389" s="59" t="s">
        <v>1995</v>
      </c>
      <c r="D10389" s="59" t="s">
        <v>740</v>
      </c>
      <c r="E10389" s="60">
        <v>29321</v>
      </c>
      <c r="F10389" s="60">
        <v>45433</v>
      </c>
      <c r="G10389" s="60">
        <v>45434</v>
      </c>
      <c r="H10389" s="58">
        <v>202413545328</v>
      </c>
      <c r="I10389" s="58">
        <v>6200361048</v>
      </c>
      <c r="J10389" s="60" t="s">
        <v>19715</v>
      </c>
      <c r="K10389" s="60" t="s">
        <v>19702</v>
      </c>
      <c r="L10389" s="212" t="s">
        <v>52</v>
      </c>
      <c r="M10389" s="60">
        <v>45439</v>
      </c>
      <c r="N10389" s="58" t="s">
        <v>24</v>
      </c>
      <c r="O10389" s="58" t="s">
        <v>37</v>
      </c>
      <c r="P10389" s="62">
        <v>600000</v>
      </c>
      <c r="Q10389" s="58" t="s">
        <v>26</v>
      </c>
      <c r="R10389" s="58" t="s">
        <v>26</v>
      </c>
      <c r="S10389" s="58" t="s">
        <v>27</v>
      </c>
      <c r="T10389" s="213" t="s">
        <v>28</v>
      </c>
      <c r="U10389" s="63" t="s">
        <v>119</v>
      </c>
      <c r="W10389" s="143"/>
      <c r="X10389" s="143"/>
      <c r="AO10389" s="143"/>
      <c r="AP10389" s="143"/>
      <c r="BD10389" s="234"/>
      <c r="BE10389" s="234"/>
    </row>
    <row r="10390" spans="1:57" ht="12.95" customHeight="1" x14ac:dyDescent="0.2">
      <c r="A10390" s="57">
        <f t="shared" si="174"/>
        <v>10389</v>
      </c>
      <c r="B10390" s="58">
        <v>1404192704960000</v>
      </c>
      <c r="C10390" s="59" t="s">
        <v>19716</v>
      </c>
      <c r="D10390" s="59" t="s">
        <v>265</v>
      </c>
      <c r="E10390" s="60">
        <v>35182</v>
      </c>
      <c r="F10390" s="60">
        <v>45433</v>
      </c>
      <c r="G10390" s="60">
        <v>45433</v>
      </c>
      <c r="H10390" s="58">
        <v>202413545327</v>
      </c>
      <c r="I10390" s="58">
        <v>6200237393</v>
      </c>
      <c r="J10390" s="60" t="s">
        <v>19717</v>
      </c>
      <c r="K10390" s="60" t="s">
        <v>19702</v>
      </c>
      <c r="L10390" s="212" t="s">
        <v>52</v>
      </c>
      <c r="M10390" s="60">
        <v>45439</v>
      </c>
      <c r="N10390" s="58" t="s">
        <v>24</v>
      </c>
      <c r="O10390" s="58" t="s">
        <v>37</v>
      </c>
      <c r="P10390" s="62">
        <v>600000</v>
      </c>
      <c r="Q10390" s="58" t="s">
        <v>26</v>
      </c>
      <c r="R10390" s="58" t="s">
        <v>26</v>
      </c>
      <c r="S10390" s="58" t="s">
        <v>27</v>
      </c>
      <c r="T10390" s="213" t="s">
        <v>28</v>
      </c>
      <c r="U10390" s="63" t="s">
        <v>119</v>
      </c>
      <c r="W10390" s="143"/>
      <c r="X10390" s="143"/>
      <c r="AO10390" s="143"/>
      <c r="AP10390" s="143"/>
      <c r="BD10390" s="234"/>
      <c r="BE10390" s="234"/>
    </row>
    <row r="10391" spans="1:57" ht="12.95" customHeight="1" x14ac:dyDescent="0.2">
      <c r="A10391" s="57">
        <f t="shared" si="174"/>
        <v>10390</v>
      </c>
      <c r="B10391" s="58">
        <v>3313050811920000</v>
      </c>
      <c r="C10391" s="59" t="s">
        <v>19718</v>
      </c>
      <c r="D10391" s="59" t="s">
        <v>365</v>
      </c>
      <c r="E10391" s="60">
        <v>33916</v>
      </c>
      <c r="F10391" s="60">
        <v>45433</v>
      </c>
      <c r="G10391" s="60">
        <v>45433</v>
      </c>
      <c r="H10391" s="58">
        <v>202413545326</v>
      </c>
      <c r="I10391" s="58">
        <v>6211545671</v>
      </c>
      <c r="J10391" s="60" t="s">
        <v>19719</v>
      </c>
      <c r="K10391" s="60" t="s">
        <v>19702</v>
      </c>
      <c r="L10391" s="212" t="s">
        <v>52</v>
      </c>
      <c r="M10391" s="60">
        <v>45439</v>
      </c>
      <c r="N10391" s="58" t="s">
        <v>24</v>
      </c>
      <c r="O10391" s="58" t="s">
        <v>37</v>
      </c>
      <c r="P10391" s="62">
        <v>600000</v>
      </c>
      <c r="Q10391" s="58" t="s">
        <v>26</v>
      </c>
      <c r="R10391" s="58" t="s">
        <v>26</v>
      </c>
      <c r="S10391" s="58" t="s">
        <v>27</v>
      </c>
      <c r="T10391" s="213" t="s">
        <v>28</v>
      </c>
      <c r="U10391" s="63" t="s">
        <v>119</v>
      </c>
      <c r="W10391" s="143"/>
      <c r="X10391" s="143"/>
      <c r="AO10391" s="143"/>
      <c r="AP10391" s="143"/>
      <c r="BD10391" s="234"/>
      <c r="BE10391" s="234"/>
    </row>
    <row r="10392" spans="1:57" ht="12.95" customHeight="1" x14ac:dyDescent="0.2">
      <c r="A10392" s="57">
        <f t="shared" si="174"/>
        <v>10391</v>
      </c>
      <c r="B10392" s="58">
        <v>3603031512720000</v>
      </c>
      <c r="C10392" s="59" t="s">
        <v>19428</v>
      </c>
      <c r="D10392" s="59" t="s">
        <v>2007</v>
      </c>
      <c r="E10392" s="60">
        <v>26648</v>
      </c>
      <c r="F10392" s="60">
        <v>45433</v>
      </c>
      <c r="G10392" s="60">
        <v>45433</v>
      </c>
      <c r="H10392" s="58">
        <v>202413545324</v>
      </c>
      <c r="I10392" s="58">
        <v>6200095807</v>
      </c>
      <c r="J10392" s="60" t="s">
        <v>19720</v>
      </c>
      <c r="K10392" s="60" t="s">
        <v>19702</v>
      </c>
      <c r="L10392" s="212" t="s">
        <v>52</v>
      </c>
      <c r="M10392" s="60">
        <v>45439</v>
      </c>
      <c r="N10392" s="58" t="s">
        <v>24</v>
      </c>
      <c r="O10392" s="58" t="s">
        <v>37</v>
      </c>
      <c r="P10392" s="62">
        <v>600000</v>
      </c>
      <c r="Q10392" s="58" t="s">
        <v>26</v>
      </c>
      <c r="R10392" s="58" t="s">
        <v>26</v>
      </c>
      <c r="S10392" s="58" t="s">
        <v>27</v>
      </c>
      <c r="T10392" s="213" t="s">
        <v>28</v>
      </c>
      <c r="U10392" s="63" t="s">
        <v>119</v>
      </c>
      <c r="W10392" s="143"/>
      <c r="X10392" s="143"/>
      <c r="AO10392" s="143"/>
      <c r="AP10392" s="143"/>
      <c r="BD10392" s="234"/>
      <c r="BE10392" s="234"/>
    </row>
    <row r="10393" spans="1:57" ht="12.95" customHeight="1" x14ac:dyDescent="0.2">
      <c r="A10393" s="57">
        <f t="shared" si="174"/>
        <v>10392</v>
      </c>
      <c r="B10393" s="58">
        <v>3205290403790000</v>
      </c>
      <c r="C10393" s="59" t="s">
        <v>19430</v>
      </c>
      <c r="D10393" s="59" t="s">
        <v>529</v>
      </c>
      <c r="E10393" s="60">
        <v>28918</v>
      </c>
      <c r="F10393" s="60">
        <v>45433</v>
      </c>
      <c r="G10393" s="60">
        <v>45433</v>
      </c>
      <c r="H10393" s="58">
        <v>202413545323</v>
      </c>
      <c r="I10393" s="58">
        <v>6201005875</v>
      </c>
      <c r="J10393" s="60" t="s">
        <v>19721</v>
      </c>
      <c r="K10393" s="60" t="s">
        <v>19702</v>
      </c>
      <c r="L10393" s="212" t="s">
        <v>52</v>
      </c>
      <c r="M10393" s="60">
        <v>45439</v>
      </c>
      <c r="N10393" s="58" t="s">
        <v>24</v>
      </c>
      <c r="O10393" s="58" t="s">
        <v>37</v>
      </c>
      <c r="P10393" s="62">
        <v>600000</v>
      </c>
      <c r="Q10393" s="58" t="s">
        <v>26</v>
      </c>
      <c r="R10393" s="58" t="s">
        <v>26</v>
      </c>
      <c r="S10393" s="58" t="s">
        <v>27</v>
      </c>
      <c r="T10393" s="213" t="s">
        <v>28</v>
      </c>
      <c r="U10393" s="63" t="s">
        <v>119</v>
      </c>
      <c r="W10393" s="143"/>
      <c r="X10393" s="143"/>
      <c r="AO10393" s="143"/>
      <c r="AP10393" s="143"/>
      <c r="BD10393" s="234"/>
      <c r="BE10393" s="234"/>
    </row>
    <row r="10394" spans="1:57" ht="12.95" customHeight="1" x14ac:dyDescent="0.2">
      <c r="A10394" s="57">
        <f t="shared" si="174"/>
        <v>10393</v>
      </c>
      <c r="B10394" s="58">
        <v>3526011302720000</v>
      </c>
      <c r="C10394" s="59" t="s">
        <v>2638</v>
      </c>
      <c r="D10394" s="59" t="s">
        <v>51</v>
      </c>
      <c r="E10394" s="60">
        <v>26342</v>
      </c>
      <c r="F10394" s="60">
        <v>45432</v>
      </c>
      <c r="G10394" s="60">
        <v>45433</v>
      </c>
      <c r="H10394" s="58">
        <v>202413545322</v>
      </c>
      <c r="I10394" s="58">
        <v>6200254660</v>
      </c>
      <c r="J10394" s="60" t="s">
        <v>19722</v>
      </c>
      <c r="K10394" s="60" t="s">
        <v>19702</v>
      </c>
      <c r="L10394" s="212" t="s">
        <v>52</v>
      </c>
      <c r="M10394" s="60">
        <v>45439</v>
      </c>
      <c r="N10394" s="58" t="s">
        <v>24</v>
      </c>
      <c r="O10394" s="58" t="s">
        <v>37</v>
      </c>
      <c r="P10394" s="62">
        <v>600000</v>
      </c>
      <c r="Q10394" s="58" t="s">
        <v>26</v>
      </c>
      <c r="R10394" s="58" t="s">
        <v>26</v>
      </c>
      <c r="S10394" s="58" t="s">
        <v>27</v>
      </c>
      <c r="T10394" s="213" t="s">
        <v>28</v>
      </c>
      <c r="U10394" s="63" t="s">
        <v>119</v>
      </c>
      <c r="W10394" s="143"/>
      <c r="X10394" s="143"/>
      <c r="AO10394" s="143"/>
      <c r="AP10394" s="143"/>
      <c r="BD10394" s="234"/>
      <c r="BE10394" s="234"/>
    </row>
    <row r="10395" spans="1:57" ht="12.95" customHeight="1" x14ac:dyDescent="0.2">
      <c r="A10395" s="57">
        <f t="shared" si="174"/>
        <v>10394</v>
      </c>
      <c r="B10395" s="58">
        <v>7106040403850000</v>
      </c>
      <c r="C10395" s="59" t="s">
        <v>19254</v>
      </c>
      <c r="D10395" s="59" t="s">
        <v>19255</v>
      </c>
      <c r="E10395" s="60">
        <v>31202</v>
      </c>
      <c r="F10395" s="60">
        <v>45429</v>
      </c>
      <c r="G10395" s="60">
        <v>45432</v>
      </c>
      <c r="H10395" s="58">
        <v>202413545321</v>
      </c>
      <c r="I10395" s="58">
        <v>6200497485</v>
      </c>
      <c r="J10395" s="60" t="s">
        <v>19723</v>
      </c>
      <c r="K10395" s="60" t="s">
        <v>19702</v>
      </c>
      <c r="L10395" s="212" t="s">
        <v>52</v>
      </c>
      <c r="M10395" s="60">
        <v>45439</v>
      </c>
      <c r="N10395" s="58" t="s">
        <v>24</v>
      </c>
      <c r="O10395" s="58" t="s">
        <v>37</v>
      </c>
      <c r="P10395" s="62">
        <v>600000</v>
      </c>
      <c r="Q10395" s="58" t="s">
        <v>26</v>
      </c>
      <c r="R10395" s="58" t="s">
        <v>26</v>
      </c>
      <c r="S10395" s="58" t="s">
        <v>27</v>
      </c>
      <c r="T10395" s="213" t="s">
        <v>28</v>
      </c>
      <c r="U10395" s="63" t="s">
        <v>119</v>
      </c>
      <c r="W10395" s="143"/>
      <c r="X10395" s="143"/>
      <c r="AO10395" s="143"/>
      <c r="AP10395" s="143"/>
      <c r="BD10395" s="234"/>
      <c r="BE10395" s="234"/>
    </row>
    <row r="10396" spans="1:57" ht="12.95" customHeight="1" x14ac:dyDescent="0.2">
      <c r="A10396" s="57">
        <f t="shared" si="174"/>
        <v>10395</v>
      </c>
      <c r="B10396" s="58">
        <v>7102100510770000</v>
      </c>
      <c r="C10396" s="59" t="s">
        <v>19424</v>
      </c>
      <c r="D10396" s="59" t="s">
        <v>1070</v>
      </c>
      <c r="E10396" s="60">
        <v>28403</v>
      </c>
      <c r="F10396" s="60">
        <v>45433</v>
      </c>
      <c r="G10396" s="60">
        <v>45433</v>
      </c>
      <c r="H10396" s="58">
        <v>202413543424</v>
      </c>
      <c r="I10396" s="58">
        <v>6201320913</v>
      </c>
      <c r="J10396" s="60" t="s">
        <v>19724</v>
      </c>
      <c r="K10396" s="60" t="s">
        <v>19725</v>
      </c>
      <c r="L10396" s="212" t="s">
        <v>104</v>
      </c>
      <c r="M10396" s="60">
        <v>45439</v>
      </c>
      <c r="N10396" s="58" t="s">
        <v>24</v>
      </c>
      <c r="O10396" s="58" t="s">
        <v>25</v>
      </c>
      <c r="P10396" s="62">
        <v>400000</v>
      </c>
      <c r="Q10396" s="58" t="s">
        <v>26</v>
      </c>
      <c r="R10396" s="58" t="s">
        <v>26</v>
      </c>
      <c r="S10396" s="58" t="s">
        <v>27</v>
      </c>
      <c r="T10396" s="213" t="s">
        <v>28</v>
      </c>
      <c r="U10396" s="63" t="s">
        <v>119</v>
      </c>
      <c r="W10396" s="143"/>
      <c r="X10396" s="143"/>
      <c r="AO10396" s="143"/>
      <c r="AP10396" s="143"/>
      <c r="BD10396" s="234"/>
      <c r="BE10396" s="234"/>
    </row>
    <row r="10397" spans="1:57" ht="12.95" customHeight="1" x14ac:dyDescent="0.2">
      <c r="A10397" s="57">
        <f t="shared" si="174"/>
        <v>10396</v>
      </c>
      <c r="B10397" s="58">
        <v>3172031901800000</v>
      </c>
      <c r="C10397" s="59" t="s">
        <v>2742</v>
      </c>
      <c r="D10397" s="59" t="s">
        <v>56</v>
      </c>
      <c r="E10397" s="60">
        <v>29239</v>
      </c>
      <c r="F10397" s="60">
        <v>45432</v>
      </c>
      <c r="G10397" s="60">
        <v>45432</v>
      </c>
      <c r="H10397" s="58">
        <v>202413543423</v>
      </c>
      <c r="I10397" s="58">
        <v>6201040187</v>
      </c>
      <c r="J10397" s="60" t="s">
        <v>19726</v>
      </c>
      <c r="K10397" s="60" t="s">
        <v>19725</v>
      </c>
      <c r="L10397" s="212" t="s">
        <v>104</v>
      </c>
      <c r="M10397" s="60">
        <v>45439</v>
      </c>
      <c r="N10397" s="58" t="s">
        <v>24</v>
      </c>
      <c r="O10397" s="58" t="s">
        <v>25</v>
      </c>
      <c r="P10397" s="62">
        <v>400000</v>
      </c>
      <c r="Q10397" s="58" t="s">
        <v>26</v>
      </c>
      <c r="R10397" s="58" t="s">
        <v>26</v>
      </c>
      <c r="S10397" s="58" t="s">
        <v>27</v>
      </c>
      <c r="T10397" s="213" t="s">
        <v>28</v>
      </c>
      <c r="U10397" s="63" t="s">
        <v>119</v>
      </c>
      <c r="W10397" s="143"/>
      <c r="X10397" s="143"/>
      <c r="AO10397" s="143"/>
      <c r="AP10397" s="143"/>
      <c r="BD10397" s="234"/>
      <c r="BE10397" s="234"/>
    </row>
    <row r="10398" spans="1:57" ht="12.95" customHeight="1" x14ac:dyDescent="0.2">
      <c r="A10398" s="57">
        <f t="shared" si="174"/>
        <v>10397</v>
      </c>
      <c r="B10398" s="58">
        <v>3301251604860000</v>
      </c>
      <c r="C10398" s="59" t="s">
        <v>1484</v>
      </c>
      <c r="D10398" s="59" t="s">
        <v>152</v>
      </c>
      <c r="E10398" s="60">
        <v>32966</v>
      </c>
      <c r="F10398" s="60">
        <v>45432</v>
      </c>
      <c r="G10398" s="60">
        <v>45432</v>
      </c>
      <c r="H10398" s="58">
        <v>202413543422</v>
      </c>
      <c r="I10398" s="58">
        <v>6200220233</v>
      </c>
      <c r="J10398" s="60" t="s">
        <v>19727</v>
      </c>
      <c r="K10398" s="60" t="s">
        <v>19725</v>
      </c>
      <c r="L10398" s="212" t="s">
        <v>104</v>
      </c>
      <c r="M10398" s="60">
        <v>45439</v>
      </c>
      <c r="N10398" s="58" t="s">
        <v>24</v>
      </c>
      <c r="O10398" s="58" t="s">
        <v>25</v>
      </c>
      <c r="P10398" s="62">
        <v>400000</v>
      </c>
      <c r="Q10398" s="58" t="s">
        <v>26</v>
      </c>
      <c r="R10398" s="58" t="s">
        <v>26</v>
      </c>
      <c r="S10398" s="58" t="s">
        <v>27</v>
      </c>
      <c r="T10398" s="213" t="s">
        <v>28</v>
      </c>
      <c r="U10398" s="63" t="s">
        <v>119</v>
      </c>
      <c r="W10398" s="143"/>
      <c r="X10398" s="143"/>
      <c r="AO10398" s="143"/>
      <c r="AP10398" s="143"/>
      <c r="BD10398" s="234"/>
      <c r="BE10398" s="234"/>
    </row>
    <row r="10399" spans="1:57" ht="12.95" customHeight="1" x14ac:dyDescent="0.2">
      <c r="A10399" s="57">
        <f t="shared" si="174"/>
        <v>10398</v>
      </c>
      <c r="B10399" s="58">
        <v>3502200501900000</v>
      </c>
      <c r="C10399" s="59" t="s">
        <v>19728</v>
      </c>
      <c r="D10399" s="59" t="s">
        <v>853</v>
      </c>
      <c r="E10399" s="60">
        <v>32878</v>
      </c>
      <c r="F10399" s="60">
        <v>45433</v>
      </c>
      <c r="G10399" s="60">
        <v>45433</v>
      </c>
      <c r="H10399" s="58">
        <v>202413542322</v>
      </c>
      <c r="I10399" s="58">
        <v>6201098906</v>
      </c>
      <c r="J10399" s="60" t="s">
        <v>19729</v>
      </c>
      <c r="K10399" s="60" t="s">
        <v>19730</v>
      </c>
      <c r="L10399" s="212" t="s">
        <v>3893</v>
      </c>
      <c r="M10399" s="60">
        <v>45439</v>
      </c>
      <c r="N10399" s="58" t="s">
        <v>24</v>
      </c>
      <c r="O10399" s="58" t="s">
        <v>37</v>
      </c>
      <c r="P10399" s="62">
        <v>450000</v>
      </c>
      <c r="Q10399" s="58" t="s">
        <v>2612</v>
      </c>
      <c r="R10399" s="58" t="s">
        <v>108</v>
      </c>
      <c r="S10399" s="58" t="s">
        <v>57</v>
      </c>
      <c r="T10399" s="213" t="s">
        <v>28</v>
      </c>
      <c r="U10399" s="63" t="s">
        <v>119</v>
      </c>
      <c r="W10399" s="143"/>
      <c r="X10399" s="143"/>
      <c r="AO10399" s="143"/>
      <c r="AP10399" s="143"/>
      <c r="BD10399" s="234"/>
      <c r="BE10399" s="234"/>
    </row>
    <row r="10400" spans="1:57" ht="12.95" customHeight="1" x14ac:dyDescent="0.2">
      <c r="A10400" s="57">
        <f t="shared" si="174"/>
        <v>10399</v>
      </c>
      <c r="B10400" s="58">
        <v>3175040801680000</v>
      </c>
      <c r="C10400" s="59" t="s">
        <v>18390</v>
      </c>
      <c r="D10400" s="59" t="s">
        <v>1979</v>
      </c>
      <c r="E10400" s="60">
        <v>24845</v>
      </c>
      <c r="F10400" s="60">
        <v>45428</v>
      </c>
      <c r="G10400" s="60">
        <v>45434</v>
      </c>
      <c r="H10400" s="58">
        <v>202413542321</v>
      </c>
      <c r="I10400" s="58">
        <v>6200005563</v>
      </c>
      <c r="J10400" s="60" t="s">
        <v>19731</v>
      </c>
      <c r="K10400" s="60" t="s">
        <v>19730</v>
      </c>
      <c r="L10400" s="212" t="s">
        <v>3893</v>
      </c>
      <c r="M10400" s="60">
        <v>45439</v>
      </c>
      <c r="N10400" s="58" t="s">
        <v>24</v>
      </c>
      <c r="O10400" s="58" t="s">
        <v>37</v>
      </c>
      <c r="P10400" s="62">
        <v>450000</v>
      </c>
      <c r="Q10400" s="58" t="s">
        <v>26</v>
      </c>
      <c r="R10400" s="58" t="s">
        <v>26</v>
      </c>
      <c r="S10400" s="58" t="s">
        <v>2825</v>
      </c>
      <c r="T10400" s="213" t="s">
        <v>28</v>
      </c>
      <c r="U10400" s="63" t="s">
        <v>119</v>
      </c>
      <c r="W10400" s="143"/>
      <c r="X10400" s="143"/>
      <c r="AO10400" s="143"/>
      <c r="AP10400" s="143"/>
      <c r="BD10400" s="234"/>
      <c r="BE10400" s="234"/>
    </row>
    <row r="10401" spans="1:57" ht="12.95" customHeight="1" x14ac:dyDescent="0.2">
      <c r="A10401" s="57">
        <f t="shared" si="174"/>
        <v>10400</v>
      </c>
      <c r="B10401" s="58">
        <v>7173011706710000</v>
      </c>
      <c r="C10401" s="59" t="s">
        <v>1254</v>
      </c>
      <c r="D10401" s="59" t="s">
        <v>1255</v>
      </c>
      <c r="E10401" s="60">
        <v>26101</v>
      </c>
      <c r="F10401" s="60">
        <v>45428</v>
      </c>
      <c r="G10401" s="60">
        <v>45428</v>
      </c>
      <c r="H10401" s="58">
        <v>202413541821</v>
      </c>
      <c r="I10401" s="58">
        <v>6202004105</v>
      </c>
      <c r="J10401" s="60" t="s">
        <v>19732</v>
      </c>
      <c r="K10401" s="60" t="s">
        <v>19733</v>
      </c>
      <c r="L10401" s="212" t="s">
        <v>3315</v>
      </c>
      <c r="M10401" s="60">
        <v>45439</v>
      </c>
      <c r="N10401" s="58" t="s">
        <v>24</v>
      </c>
      <c r="O10401" s="58" t="s">
        <v>30</v>
      </c>
      <c r="P10401" s="62">
        <v>1000000</v>
      </c>
      <c r="Q10401" s="58" t="s">
        <v>26</v>
      </c>
      <c r="R10401" s="58" t="s">
        <v>26</v>
      </c>
      <c r="S10401" s="58" t="s">
        <v>27</v>
      </c>
      <c r="T10401" s="213" t="s">
        <v>28</v>
      </c>
      <c r="U10401" s="63" t="s">
        <v>119</v>
      </c>
      <c r="W10401" s="143"/>
      <c r="X10401" s="143"/>
      <c r="AO10401" s="143"/>
      <c r="AP10401" s="143"/>
      <c r="BD10401" s="234"/>
      <c r="BE10401" s="234"/>
    </row>
    <row r="10402" spans="1:57" ht="12.95" customHeight="1" x14ac:dyDescent="0.2">
      <c r="A10402" s="57">
        <f t="shared" si="174"/>
        <v>10401</v>
      </c>
      <c r="B10402" s="58">
        <v>3328132412830000</v>
      </c>
      <c r="C10402" s="59" t="s">
        <v>18630</v>
      </c>
      <c r="D10402" s="59" t="s">
        <v>509</v>
      </c>
      <c r="E10402" s="60">
        <v>30674</v>
      </c>
      <c r="F10402" s="60">
        <v>45428</v>
      </c>
      <c r="G10402" s="60">
        <v>45428</v>
      </c>
      <c r="H10402" s="58">
        <v>202413541121</v>
      </c>
      <c r="I10402" s="58">
        <v>6200194462</v>
      </c>
      <c r="J10402" s="60" t="s">
        <v>19734</v>
      </c>
      <c r="K10402" s="60" t="s">
        <v>19735</v>
      </c>
      <c r="L10402" s="212" t="s">
        <v>1490</v>
      </c>
      <c r="M10402" s="60">
        <v>45439</v>
      </c>
      <c r="N10402" s="58" t="s">
        <v>24</v>
      </c>
      <c r="O10402" s="58" t="s">
        <v>30</v>
      </c>
      <c r="P10402" s="62">
        <v>950000</v>
      </c>
      <c r="Q10402" s="58" t="s">
        <v>26</v>
      </c>
      <c r="R10402" s="58" t="s">
        <v>26</v>
      </c>
      <c r="S10402" s="58" t="s">
        <v>27</v>
      </c>
      <c r="T10402" s="213" t="s">
        <v>28</v>
      </c>
      <c r="U10402" s="63" t="s">
        <v>119</v>
      </c>
      <c r="W10402" s="143"/>
      <c r="X10402" s="143"/>
      <c r="AO10402" s="143"/>
      <c r="AP10402" s="143"/>
      <c r="BD10402" s="234"/>
      <c r="BE10402" s="234"/>
    </row>
    <row r="10403" spans="1:57" ht="12.95" customHeight="1" x14ac:dyDescent="0.2">
      <c r="A10403" s="57">
        <f t="shared" si="174"/>
        <v>10402</v>
      </c>
      <c r="B10403" s="58">
        <v>3526021904670000</v>
      </c>
      <c r="C10403" s="59" t="s">
        <v>2219</v>
      </c>
      <c r="D10403" s="59" t="s">
        <v>1132</v>
      </c>
      <c r="E10403" s="60">
        <v>24581</v>
      </c>
      <c r="F10403" s="60">
        <v>45427</v>
      </c>
      <c r="G10403" s="60">
        <v>45428</v>
      </c>
      <c r="H10403" s="58">
        <v>202413540621</v>
      </c>
      <c r="I10403" s="58">
        <v>6200066281</v>
      </c>
      <c r="J10403" s="60" t="s">
        <v>19736</v>
      </c>
      <c r="K10403" s="60" t="s">
        <v>19737</v>
      </c>
      <c r="L10403" s="212" t="s">
        <v>4578</v>
      </c>
      <c r="M10403" s="60">
        <v>45439</v>
      </c>
      <c r="N10403" s="58" t="s">
        <v>24</v>
      </c>
      <c r="O10403" s="58" t="s">
        <v>30</v>
      </c>
      <c r="P10403" s="62">
        <v>1000000</v>
      </c>
      <c r="Q10403" s="58" t="s">
        <v>26</v>
      </c>
      <c r="R10403" s="58" t="s">
        <v>26</v>
      </c>
      <c r="S10403" s="58" t="s">
        <v>27</v>
      </c>
      <c r="T10403" s="213" t="s">
        <v>28</v>
      </c>
      <c r="U10403" s="63" t="s">
        <v>119</v>
      </c>
      <c r="W10403" s="143"/>
      <c r="X10403" s="143"/>
      <c r="AO10403" s="143"/>
      <c r="AP10403" s="143"/>
      <c r="BD10403" s="234"/>
      <c r="BE10403" s="234"/>
    </row>
    <row r="10404" spans="1:57" ht="12.95" customHeight="1" x14ac:dyDescent="0.2">
      <c r="A10404" s="57">
        <f t="shared" si="174"/>
        <v>10403</v>
      </c>
      <c r="B10404" s="58">
        <v>1405013101960000</v>
      </c>
      <c r="C10404" s="59" t="s">
        <v>17172</v>
      </c>
      <c r="D10404" s="59" t="s">
        <v>56</v>
      </c>
      <c r="E10404" s="60">
        <v>35095</v>
      </c>
      <c r="F10404" s="60">
        <v>45439</v>
      </c>
      <c r="G10404" s="60">
        <v>45439</v>
      </c>
      <c r="H10404" s="58">
        <v>2024135391212</v>
      </c>
      <c r="I10404" s="58">
        <v>6212425602</v>
      </c>
      <c r="J10404" s="60" t="s">
        <v>19738</v>
      </c>
      <c r="K10404" s="60" t="s">
        <v>19739</v>
      </c>
      <c r="L10404" s="212" t="s">
        <v>780</v>
      </c>
      <c r="M10404" s="60">
        <v>45439</v>
      </c>
      <c r="N10404" s="58" t="s">
        <v>24</v>
      </c>
      <c r="O10404" s="58" t="s">
        <v>30</v>
      </c>
      <c r="P10404" s="62">
        <v>1860000</v>
      </c>
      <c r="Q10404" s="58" t="s">
        <v>26</v>
      </c>
      <c r="R10404" s="58" t="s">
        <v>26</v>
      </c>
      <c r="S10404" s="58" t="s">
        <v>27</v>
      </c>
      <c r="T10404" s="213" t="s">
        <v>28</v>
      </c>
      <c r="U10404" s="63" t="s">
        <v>119</v>
      </c>
      <c r="W10404" s="143"/>
      <c r="X10404" s="143"/>
      <c r="AO10404" s="143"/>
      <c r="AP10404" s="143"/>
      <c r="BD10404" s="234"/>
      <c r="BE10404" s="234"/>
    </row>
    <row r="10405" spans="1:57" ht="12.95" customHeight="1" x14ac:dyDescent="0.2">
      <c r="A10405" s="57">
        <f t="shared" si="174"/>
        <v>10404</v>
      </c>
      <c r="B10405" s="58">
        <v>1221022312020000</v>
      </c>
      <c r="C10405" s="59" t="s">
        <v>16324</v>
      </c>
      <c r="D10405" s="59" t="s">
        <v>16325</v>
      </c>
      <c r="E10405" s="60">
        <v>37613</v>
      </c>
      <c r="F10405" s="60">
        <v>45439</v>
      </c>
      <c r="G10405" s="60">
        <v>45439</v>
      </c>
      <c r="H10405" s="58">
        <v>2024135391211</v>
      </c>
      <c r="I10405" s="58">
        <v>6212423884</v>
      </c>
      <c r="J10405" s="60" t="s">
        <v>19740</v>
      </c>
      <c r="K10405" s="60" t="s">
        <v>19739</v>
      </c>
      <c r="L10405" s="212" t="s">
        <v>780</v>
      </c>
      <c r="M10405" s="60">
        <v>45439</v>
      </c>
      <c r="N10405" s="58" t="s">
        <v>24</v>
      </c>
      <c r="O10405" s="58" t="s">
        <v>30</v>
      </c>
      <c r="P10405" s="62">
        <v>1860000</v>
      </c>
      <c r="Q10405" s="58" t="s">
        <v>26</v>
      </c>
      <c r="R10405" s="58" t="s">
        <v>26</v>
      </c>
      <c r="S10405" s="58" t="s">
        <v>27</v>
      </c>
      <c r="T10405" s="213" t="s">
        <v>28</v>
      </c>
      <c r="U10405" s="63" t="s">
        <v>119</v>
      </c>
      <c r="W10405" s="143"/>
      <c r="X10405" s="143"/>
      <c r="AO10405" s="143"/>
      <c r="AP10405" s="143"/>
      <c r="BD10405" s="234"/>
      <c r="BE10405" s="234"/>
    </row>
    <row r="10406" spans="1:57" ht="12.95" customHeight="1" x14ac:dyDescent="0.2">
      <c r="A10406" s="57">
        <f t="shared" si="174"/>
        <v>10405</v>
      </c>
      <c r="B10406" s="58">
        <v>1704071612040000</v>
      </c>
      <c r="C10406" s="59" t="s">
        <v>16297</v>
      </c>
      <c r="D10406" s="59" t="s">
        <v>16298</v>
      </c>
      <c r="E10406" s="60">
        <v>38337</v>
      </c>
      <c r="F10406" s="60">
        <v>45434</v>
      </c>
      <c r="G10406" s="60">
        <v>45434</v>
      </c>
      <c r="H10406" s="58">
        <v>2024135391210</v>
      </c>
      <c r="I10406" s="58">
        <v>6212423887</v>
      </c>
      <c r="J10406" s="60" t="s">
        <v>19741</v>
      </c>
      <c r="K10406" s="60" t="s">
        <v>19739</v>
      </c>
      <c r="L10406" s="212" t="s">
        <v>780</v>
      </c>
      <c r="M10406" s="60">
        <v>45439</v>
      </c>
      <c r="N10406" s="58" t="s">
        <v>24</v>
      </c>
      <c r="O10406" s="58" t="s">
        <v>30</v>
      </c>
      <c r="P10406" s="62">
        <v>1860000</v>
      </c>
      <c r="Q10406" s="58" t="s">
        <v>26</v>
      </c>
      <c r="R10406" s="58" t="s">
        <v>26</v>
      </c>
      <c r="S10406" s="58" t="s">
        <v>27</v>
      </c>
      <c r="T10406" s="213" t="s">
        <v>28</v>
      </c>
      <c r="U10406" s="63" t="s">
        <v>119</v>
      </c>
      <c r="W10406" s="143"/>
      <c r="X10406" s="143"/>
      <c r="AO10406" s="143"/>
      <c r="AP10406" s="143"/>
      <c r="BD10406" s="234"/>
      <c r="BE10406" s="234"/>
    </row>
    <row r="10407" spans="1:57" ht="12.95" customHeight="1" x14ac:dyDescent="0.2">
      <c r="A10407" s="57">
        <f t="shared" si="174"/>
        <v>10406</v>
      </c>
      <c r="B10407" s="58">
        <v>3101010110010000</v>
      </c>
      <c r="C10407" s="59" t="s">
        <v>16316</v>
      </c>
      <c r="D10407" s="59" t="s">
        <v>56</v>
      </c>
      <c r="E10407" s="60">
        <v>37165</v>
      </c>
      <c r="F10407" s="60">
        <v>45434</v>
      </c>
      <c r="G10407" s="60">
        <v>45434</v>
      </c>
      <c r="H10407" s="58">
        <v>202413539129</v>
      </c>
      <c r="I10407" s="58">
        <v>6212423889</v>
      </c>
      <c r="J10407" s="60" t="s">
        <v>19742</v>
      </c>
      <c r="K10407" s="60" t="s">
        <v>19739</v>
      </c>
      <c r="L10407" s="212" t="s">
        <v>780</v>
      </c>
      <c r="M10407" s="60">
        <v>45439</v>
      </c>
      <c r="N10407" s="58" t="s">
        <v>24</v>
      </c>
      <c r="O10407" s="58" t="s">
        <v>30</v>
      </c>
      <c r="P10407" s="62">
        <v>1860000</v>
      </c>
      <c r="Q10407" s="58" t="s">
        <v>26</v>
      </c>
      <c r="R10407" s="58" t="s">
        <v>26</v>
      </c>
      <c r="S10407" s="58" t="s">
        <v>27</v>
      </c>
      <c r="T10407" s="213" t="s">
        <v>28</v>
      </c>
      <c r="U10407" s="63" t="s">
        <v>119</v>
      </c>
      <c r="W10407" s="143"/>
      <c r="X10407" s="143"/>
      <c r="AO10407" s="143"/>
      <c r="AP10407" s="143"/>
      <c r="BD10407" s="234"/>
      <c r="BE10407" s="234"/>
    </row>
    <row r="10408" spans="1:57" ht="12.95" customHeight="1" x14ac:dyDescent="0.2">
      <c r="A10408" s="57">
        <f t="shared" si="174"/>
        <v>10407</v>
      </c>
      <c r="B10408" s="58">
        <v>1271081901960000</v>
      </c>
      <c r="C10408" s="59" t="s">
        <v>17188</v>
      </c>
      <c r="D10408" s="59" t="s">
        <v>512</v>
      </c>
      <c r="E10408" s="60">
        <v>35083</v>
      </c>
      <c r="F10408" s="60">
        <v>45432</v>
      </c>
      <c r="G10408" s="60">
        <v>45432</v>
      </c>
      <c r="H10408" s="58">
        <v>202413539128</v>
      </c>
      <c r="I10408" s="58">
        <v>6212425609</v>
      </c>
      <c r="J10408" s="60" t="s">
        <v>19743</v>
      </c>
      <c r="K10408" s="60" t="s">
        <v>19739</v>
      </c>
      <c r="L10408" s="212" t="s">
        <v>780</v>
      </c>
      <c r="M10408" s="60">
        <v>45439</v>
      </c>
      <c r="N10408" s="58" t="s">
        <v>24</v>
      </c>
      <c r="O10408" s="58" t="s">
        <v>30</v>
      </c>
      <c r="P10408" s="62">
        <v>1860000</v>
      </c>
      <c r="Q10408" s="58" t="s">
        <v>26</v>
      </c>
      <c r="R10408" s="58" t="s">
        <v>26</v>
      </c>
      <c r="S10408" s="58" t="s">
        <v>27</v>
      </c>
      <c r="T10408" s="213" t="s">
        <v>28</v>
      </c>
      <c r="U10408" s="63" t="s">
        <v>119</v>
      </c>
      <c r="W10408" s="143"/>
      <c r="X10408" s="143"/>
      <c r="AO10408" s="143"/>
      <c r="AP10408" s="143"/>
      <c r="BD10408" s="234"/>
      <c r="BE10408" s="234"/>
    </row>
    <row r="10409" spans="1:57" ht="12.95" customHeight="1" x14ac:dyDescent="0.2">
      <c r="A10409" s="57">
        <f t="shared" si="174"/>
        <v>10408</v>
      </c>
      <c r="B10409" s="58">
        <v>3209270508850010</v>
      </c>
      <c r="C10409" s="59" t="s">
        <v>13965</v>
      </c>
      <c r="D10409" s="59" t="s">
        <v>231</v>
      </c>
      <c r="E10409" s="60">
        <v>31992</v>
      </c>
      <c r="F10409" s="60">
        <v>45432</v>
      </c>
      <c r="G10409" s="60">
        <v>45432</v>
      </c>
      <c r="H10409" s="58">
        <v>202413539127</v>
      </c>
      <c r="I10409" s="58">
        <v>6211508618</v>
      </c>
      <c r="J10409" s="60" t="s">
        <v>19744</v>
      </c>
      <c r="K10409" s="60" t="s">
        <v>19739</v>
      </c>
      <c r="L10409" s="212" t="s">
        <v>780</v>
      </c>
      <c r="M10409" s="60">
        <v>45439</v>
      </c>
      <c r="N10409" s="58" t="s">
        <v>24</v>
      </c>
      <c r="O10409" s="58" t="s">
        <v>30</v>
      </c>
      <c r="P10409" s="62">
        <v>1860000</v>
      </c>
      <c r="Q10409" s="58" t="s">
        <v>26</v>
      </c>
      <c r="R10409" s="58" t="s">
        <v>26</v>
      </c>
      <c r="S10409" s="58" t="s">
        <v>27</v>
      </c>
      <c r="T10409" s="213" t="s">
        <v>28</v>
      </c>
      <c r="U10409" s="63" t="s">
        <v>119</v>
      </c>
      <c r="W10409" s="143"/>
      <c r="X10409" s="143"/>
      <c r="AO10409" s="143"/>
      <c r="AP10409" s="143"/>
      <c r="BD10409" s="234"/>
      <c r="BE10409" s="234"/>
    </row>
    <row r="10410" spans="1:57" ht="12.95" customHeight="1" x14ac:dyDescent="0.2">
      <c r="A10410" s="57">
        <f t="shared" si="174"/>
        <v>10409</v>
      </c>
      <c r="B10410" s="58">
        <v>3201041004970000</v>
      </c>
      <c r="C10410" s="59" t="s">
        <v>19049</v>
      </c>
      <c r="D10410" s="59" t="s">
        <v>71</v>
      </c>
      <c r="E10410" s="60">
        <v>35530</v>
      </c>
      <c r="F10410" s="60">
        <v>45432</v>
      </c>
      <c r="G10410" s="60">
        <v>45432</v>
      </c>
      <c r="H10410" s="58">
        <v>202413539126</v>
      </c>
      <c r="I10410" s="58">
        <v>6212131151</v>
      </c>
      <c r="J10410" s="60" t="s">
        <v>19745</v>
      </c>
      <c r="K10410" s="60" t="s">
        <v>19739</v>
      </c>
      <c r="L10410" s="212" t="s">
        <v>780</v>
      </c>
      <c r="M10410" s="60">
        <v>45439</v>
      </c>
      <c r="N10410" s="58" t="s">
        <v>24</v>
      </c>
      <c r="O10410" s="58" t="s">
        <v>30</v>
      </c>
      <c r="P10410" s="62">
        <v>1860000</v>
      </c>
      <c r="Q10410" s="58" t="s">
        <v>26</v>
      </c>
      <c r="R10410" s="58" t="s">
        <v>26</v>
      </c>
      <c r="S10410" s="58" t="s">
        <v>27</v>
      </c>
      <c r="T10410" s="213" t="s">
        <v>28</v>
      </c>
      <c r="U10410" s="63" t="s">
        <v>119</v>
      </c>
      <c r="W10410" s="143"/>
      <c r="X10410" s="143"/>
      <c r="AO10410" s="143"/>
      <c r="AP10410" s="143"/>
      <c r="BD10410" s="234"/>
      <c r="BE10410" s="234"/>
    </row>
    <row r="10411" spans="1:57" ht="12.95" customHeight="1" x14ac:dyDescent="0.2">
      <c r="A10411" s="57">
        <f t="shared" si="174"/>
        <v>10410</v>
      </c>
      <c r="B10411" s="58">
        <v>3519100911950000</v>
      </c>
      <c r="C10411" s="59" t="s">
        <v>19140</v>
      </c>
      <c r="D10411" s="59" t="s">
        <v>152</v>
      </c>
      <c r="E10411" s="60">
        <v>35012</v>
      </c>
      <c r="F10411" s="60">
        <v>45429</v>
      </c>
      <c r="G10411" s="60">
        <v>45429</v>
      </c>
      <c r="H10411" s="58">
        <v>202413539125</v>
      </c>
      <c r="I10411" s="58">
        <v>6211853947</v>
      </c>
      <c r="J10411" s="60" t="s">
        <v>19746</v>
      </c>
      <c r="K10411" s="60" t="s">
        <v>19739</v>
      </c>
      <c r="L10411" s="212" t="s">
        <v>780</v>
      </c>
      <c r="M10411" s="60">
        <v>45439</v>
      </c>
      <c r="N10411" s="58" t="s">
        <v>24</v>
      </c>
      <c r="O10411" s="58" t="s">
        <v>30</v>
      </c>
      <c r="P10411" s="62">
        <v>1860000</v>
      </c>
      <c r="Q10411" s="58" t="s">
        <v>26</v>
      </c>
      <c r="R10411" s="58" t="s">
        <v>26</v>
      </c>
      <c r="S10411" s="58" t="s">
        <v>27</v>
      </c>
      <c r="T10411" s="213" t="s">
        <v>28</v>
      </c>
      <c r="U10411" s="63" t="s">
        <v>119</v>
      </c>
      <c r="W10411" s="143"/>
      <c r="X10411" s="143"/>
      <c r="AO10411" s="143"/>
      <c r="AP10411" s="143"/>
      <c r="BD10411" s="234"/>
      <c r="BE10411" s="234"/>
    </row>
    <row r="10412" spans="1:57" ht="12.95" customHeight="1" x14ac:dyDescent="0.2">
      <c r="A10412" s="57">
        <f t="shared" si="174"/>
        <v>10411</v>
      </c>
      <c r="B10412" s="58">
        <v>1571022212020220</v>
      </c>
      <c r="C10412" s="59" t="s">
        <v>17180</v>
      </c>
      <c r="D10412" s="59" t="s">
        <v>638</v>
      </c>
      <c r="E10412" s="60">
        <v>37612</v>
      </c>
      <c r="F10412" s="60">
        <v>45429</v>
      </c>
      <c r="G10412" s="60">
        <v>45429</v>
      </c>
      <c r="H10412" s="58">
        <v>202413539124</v>
      </c>
      <c r="I10412" s="58">
        <v>6212425599</v>
      </c>
      <c r="J10412" s="60" t="s">
        <v>19747</v>
      </c>
      <c r="K10412" s="60" t="s">
        <v>19739</v>
      </c>
      <c r="L10412" s="212" t="s">
        <v>780</v>
      </c>
      <c r="M10412" s="60">
        <v>45439</v>
      </c>
      <c r="N10412" s="58" t="s">
        <v>24</v>
      </c>
      <c r="O10412" s="58" t="s">
        <v>30</v>
      </c>
      <c r="P10412" s="62">
        <v>1860000</v>
      </c>
      <c r="Q10412" s="58" t="s">
        <v>26</v>
      </c>
      <c r="R10412" s="58" t="s">
        <v>26</v>
      </c>
      <c r="S10412" s="58" t="s">
        <v>27</v>
      </c>
      <c r="T10412" s="213" t="s">
        <v>28</v>
      </c>
      <c r="U10412" s="63" t="s">
        <v>119</v>
      </c>
      <c r="W10412" s="143"/>
      <c r="X10412" s="143"/>
      <c r="AO10412" s="143"/>
      <c r="AP10412" s="143"/>
      <c r="BD10412" s="234"/>
      <c r="BE10412" s="234"/>
    </row>
    <row r="10413" spans="1:57" ht="12.95" customHeight="1" x14ac:dyDescent="0.2">
      <c r="A10413" s="57">
        <f t="shared" si="174"/>
        <v>10412</v>
      </c>
      <c r="B10413" s="58">
        <v>1504050311040000</v>
      </c>
      <c r="C10413" s="59" t="s">
        <v>17177</v>
      </c>
      <c r="D10413" s="59" t="s">
        <v>17178</v>
      </c>
      <c r="E10413" s="60">
        <v>38294</v>
      </c>
      <c r="F10413" s="60">
        <v>45429</v>
      </c>
      <c r="G10413" s="60">
        <v>45429</v>
      </c>
      <c r="H10413" s="58">
        <v>202413539123</v>
      </c>
      <c r="I10413" s="58">
        <v>6212425615</v>
      </c>
      <c r="J10413" s="60" t="s">
        <v>19748</v>
      </c>
      <c r="K10413" s="60" t="s">
        <v>19739</v>
      </c>
      <c r="L10413" s="212" t="s">
        <v>780</v>
      </c>
      <c r="M10413" s="60">
        <v>45439</v>
      </c>
      <c r="N10413" s="58" t="s">
        <v>24</v>
      </c>
      <c r="O10413" s="58" t="s">
        <v>30</v>
      </c>
      <c r="P10413" s="62">
        <v>1860000</v>
      </c>
      <c r="Q10413" s="58" t="s">
        <v>26</v>
      </c>
      <c r="R10413" s="58" t="s">
        <v>26</v>
      </c>
      <c r="S10413" s="58" t="s">
        <v>27</v>
      </c>
      <c r="T10413" s="213" t="s">
        <v>28</v>
      </c>
      <c r="U10413" s="63" t="s">
        <v>119</v>
      </c>
      <c r="W10413" s="143"/>
      <c r="X10413" s="143"/>
      <c r="AO10413" s="143"/>
      <c r="AP10413" s="143"/>
      <c r="BD10413" s="234"/>
      <c r="BE10413" s="234"/>
    </row>
    <row r="10414" spans="1:57" ht="12.95" customHeight="1" x14ac:dyDescent="0.2">
      <c r="A10414" s="57">
        <f t="shared" si="174"/>
        <v>10413</v>
      </c>
      <c r="B10414" s="58">
        <v>1505021203040000</v>
      </c>
      <c r="C10414" s="59" t="s">
        <v>17175</v>
      </c>
      <c r="D10414" s="59" t="s">
        <v>638</v>
      </c>
      <c r="E10414" s="60">
        <v>38058</v>
      </c>
      <c r="F10414" s="60">
        <v>45429</v>
      </c>
      <c r="G10414" s="60">
        <v>45429</v>
      </c>
      <c r="H10414" s="58">
        <v>202413539122</v>
      </c>
      <c r="I10414" s="58">
        <v>6212425601</v>
      </c>
      <c r="J10414" s="60" t="s">
        <v>19749</v>
      </c>
      <c r="K10414" s="60" t="s">
        <v>19739</v>
      </c>
      <c r="L10414" s="212" t="s">
        <v>780</v>
      </c>
      <c r="M10414" s="60">
        <v>45439</v>
      </c>
      <c r="N10414" s="58" t="s">
        <v>24</v>
      </c>
      <c r="O10414" s="58" t="s">
        <v>30</v>
      </c>
      <c r="P10414" s="62">
        <v>1860000</v>
      </c>
      <c r="Q10414" s="58" t="s">
        <v>26</v>
      </c>
      <c r="R10414" s="58" t="s">
        <v>26</v>
      </c>
      <c r="S10414" s="58" t="s">
        <v>27</v>
      </c>
      <c r="T10414" s="213" t="s">
        <v>28</v>
      </c>
      <c r="U10414" s="63" t="s">
        <v>119</v>
      </c>
      <c r="W10414" s="143"/>
      <c r="X10414" s="143"/>
      <c r="AO10414" s="143"/>
      <c r="AP10414" s="143"/>
      <c r="BD10414" s="234"/>
      <c r="BE10414" s="234"/>
    </row>
    <row r="10415" spans="1:57" ht="12.95" customHeight="1" x14ac:dyDescent="0.2">
      <c r="A10415" s="57">
        <f t="shared" si="174"/>
        <v>10414</v>
      </c>
      <c r="B10415" s="58">
        <v>3175042403900000</v>
      </c>
      <c r="C10415" s="59" t="s">
        <v>16312</v>
      </c>
      <c r="D10415" s="59" t="s">
        <v>350</v>
      </c>
      <c r="E10415" s="60">
        <v>32956</v>
      </c>
      <c r="F10415" s="60">
        <v>45426</v>
      </c>
      <c r="G10415" s="60">
        <v>45426</v>
      </c>
      <c r="H10415" s="58">
        <v>202413539121</v>
      </c>
      <c r="I10415" s="58">
        <v>6212423878</v>
      </c>
      <c r="J10415" s="60" t="s">
        <v>19750</v>
      </c>
      <c r="K10415" s="60" t="s">
        <v>19739</v>
      </c>
      <c r="L10415" s="212" t="s">
        <v>780</v>
      </c>
      <c r="M10415" s="60">
        <v>45439</v>
      </c>
      <c r="N10415" s="58" t="s">
        <v>24</v>
      </c>
      <c r="O10415" s="58" t="s">
        <v>30</v>
      </c>
      <c r="P10415" s="62">
        <v>1860000</v>
      </c>
      <c r="Q10415" s="58" t="s">
        <v>26</v>
      </c>
      <c r="R10415" s="58" t="s">
        <v>26</v>
      </c>
      <c r="S10415" s="58" t="s">
        <v>27</v>
      </c>
      <c r="T10415" s="213" t="s">
        <v>28</v>
      </c>
      <c r="U10415" s="63" t="s">
        <v>119</v>
      </c>
      <c r="W10415" s="143"/>
      <c r="X10415" s="143"/>
      <c r="AO10415" s="143"/>
      <c r="AP10415" s="143"/>
      <c r="BD10415" s="234"/>
      <c r="BE10415" s="234"/>
    </row>
    <row r="10416" spans="1:57" ht="12.95" customHeight="1" x14ac:dyDescent="0.2">
      <c r="A10416" s="57">
        <f t="shared" si="174"/>
        <v>10415</v>
      </c>
      <c r="B10416" s="58">
        <v>1107151601030000</v>
      </c>
      <c r="C10416" s="59" t="s">
        <v>19751</v>
      </c>
      <c r="D10416" s="59" t="s">
        <v>19752</v>
      </c>
      <c r="E10416" s="60">
        <v>37637</v>
      </c>
      <c r="F10416" s="60">
        <v>45439</v>
      </c>
      <c r="G10416" s="60">
        <v>45439</v>
      </c>
      <c r="H10416" s="58">
        <v>2024135386213</v>
      </c>
      <c r="I10416" s="58">
        <v>62</v>
      </c>
      <c r="J10416" s="60" t="s">
        <v>19753</v>
      </c>
      <c r="K10416" s="60" t="s">
        <v>19754</v>
      </c>
      <c r="L10416" s="212" t="s">
        <v>534</v>
      </c>
      <c r="M10416" s="60">
        <v>45439</v>
      </c>
      <c r="N10416" s="58" t="s">
        <v>24</v>
      </c>
      <c r="O10416" s="58" t="s">
        <v>30</v>
      </c>
      <c r="P10416" s="62">
        <v>1950000</v>
      </c>
      <c r="Q10416" s="58" t="s">
        <v>26</v>
      </c>
      <c r="R10416" s="58" t="s">
        <v>26</v>
      </c>
      <c r="S10416" s="58" t="s">
        <v>27</v>
      </c>
      <c r="T10416" s="213" t="s">
        <v>28</v>
      </c>
      <c r="U10416" s="63" t="s">
        <v>119</v>
      </c>
      <c r="W10416" s="143"/>
      <c r="X10416" s="143"/>
      <c r="AO10416" s="143"/>
      <c r="AP10416" s="143"/>
      <c r="BD10416" s="234"/>
      <c r="BE10416" s="234"/>
    </row>
    <row r="10417" spans="1:57" ht="12.95" customHeight="1" x14ac:dyDescent="0.2">
      <c r="A10417" s="57">
        <f t="shared" si="174"/>
        <v>10416</v>
      </c>
      <c r="B10417" s="58">
        <v>3275062001040000</v>
      </c>
      <c r="C10417" s="59" t="s">
        <v>19755</v>
      </c>
      <c r="D10417" s="59" t="s">
        <v>56</v>
      </c>
      <c r="E10417" s="60">
        <v>38006</v>
      </c>
      <c r="F10417" s="60">
        <v>45439</v>
      </c>
      <c r="G10417" s="60">
        <v>45439</v>
      </c>
      <c r="H10417" s="58">
        <v>2024135386212</v>
      </c>
      <c r="I10417" s="58">
        <v>62</v>
      </c>
      <c r="J10417" s="60" t="s">
        <v>19756</v>
      </c>
      <c r="K10417" s="60" t="s">
        <v>19754</v>
      </c>
      <c r="L10417" s="212" t="s">
        <v>534</v>
      </c>
      <c r="M10417" s="60">
        <v>45439</v>
      </c>
      <c r="N10417" s="58" t="s">
        <v>24</v>
      </c>
      <c r="O10417" s="58" t="s">
        <v>30</v>
      </c>
      <c r="P10417" s="62">
        <v>1950000</v>
      </c>
      <c r="Q10417" s="58" t="s">
        <v>26</v>
      </c>
      <c r="R10417" s="58" t="s">
        <v>26</v>
      </c>
      <c r="S10417" s="58" t="s">
        <v>27</v>
      </c>
      <c r="T10417" s="213" t="s">
        <v>28</v>
      </c>
      <c r="U10417" s="63" t="s">
        <v>119</v>
      </c>
      <c r="W10417" s="143"/>
      <c r="X10417" s="143"/>
      <c r="AO10417" s="143"/>
      <c r="AP10417" s="143"/>
      <c r="BD10417" s="234"/>
      <c r="BE10417" s="234"/>
    </row>
    <row r="10418" spans="1:57" ht="12.95" customHeight="1" x14ac:dyDescent="0.2">
      <c r="A10418" s="57">
        <f t="shared" si="174"/>
        <v>10417</v>
      </c>
      <c r="B10418" s="58">
        <v>7404071603920000</v>
      </c>
      <c r="C10418" s="59" t="s">
        <v>970</v>
      </c>
      <c r="D10418" s="59" t="s">
        <v>2441</v>
      </c>
      <c r="E10418" s="60">
        <v>33679</v>
      </c>
      <c r="F10418" s="60">
        <v>45439</v>
      </c>
      <c r="G10418" s="60">
        <v>45439</v>
      </c>
      <c r="H10418" s="58">
        <v>2024135386211</v>
      </c>
      <c r="I10418" s="58">
        <v>62</v>
      </c>
      <c r="J10418" s="60" t="s">
        <v>19757</v>
      </c>
      <c r="K10418" s="60" t="s">
        <v>19754</v>
      </c>
      <c r="L10418" s="212" t="s">
        <v>534</v>
      </c>
      <c r="M10418" s="60">
        <v>45439</v>
      </c>
      <c r="N10418" s="58" t="s">
        <v>24</v>
      </c>
      <c r="O10418" s="58" t="s">
        <v>30</v>
      </c>
      <c r="P10418" s="62">
        <v>1950000</v>
      </c>
      <c r="Q10418" s="58" t="s">
        <v>26</v>
      </c>
      <c r="R10418" s="58" t="s">
        <v>26</v>
      </c>
      <c r="S10418" s="58" t="s">
        <v>27</v>
      </c>
      <c r="T10418" s="213" t="s">
        <v>28</v>
      </c>
      <c r="U10418" s="63" t="s">
        <v>119</v>
      </c>
      <c r="W10418" s="143"/>
      <c r="X10418" s="143"/>
      <c r="AO10418" s="143"/>
      <c r="AP10418" s="143"/>
      <c r="BD10418" s="234"/>
      <c r="BE10418" s="234"/>
    </row>
    <row r="10419" spans="1:57" ht="12.95" customHeight="1" x14ac:dyDescent="0.2">
      <c r="A10419" s="57">
        <f t="shared" si="174"/>
        <v>10418</v>
      </c>
      <c r="B10419" s="58">
        <v>1809012402010000</v>
      </c>
      <c r="C10419" s="59" t="s">
        <v>19758</v>
      </c>
      <c r="D10419" s="59" t="s">
        <v>695</v>
      </c>
      <c r="E10419" s="60">
        <v>36946</v>
      </c>
      <c r="F10419" s="60">
        <v>45434</v>
      </c>
      <c r="G10419" s="60">
        <v>45439</v>
      </c>
      <c r="H10419" s="58">
        <v>2024135386210</v>
      </c>
      <c r="I10419" s="58">
        <v>62</v>
      </c>
      <c r="J10419" s="60" t="s">
        <v>19759</v>
      </c>
      <c r="K10419" s="60" t="s">
        <v>19754</v>
      </c>
      <c r="L10419" s="212" t="s">
        <v>534</v>
      </c>
      <c r="M10419" s="60">
        <v>45439</v>
      </c>
      <c r="N10419" s="58" t="s">
        <v>24</v>
      </c>
      <c r="O10419" s="58" t="s">
        <v>30</v>
      </c>
      <c r="P10419" s="62">
        <v>1950000</v>
      </c>
      <c r="Q10419" s="58" t="s">
        <v>26</v>
      </c>
      <c r="R10419" s="58" t="s">
        <v>26</v>
      </c>
      <c r="S10419" s="58" t="s">
        <v>27</v>
      </c>
      <c r="T10419" s="213" t="s">
        <v>28</v>
      </c>
      <c r="U10419" s="63" t="s">
        <v>119</v>
      </c>
      <c r="W10419" s="143"/>
      <c r="X10419" s="143"/>
      <c r="AO10419" s="143"/>
      <c r="AP10419" s="143"/>
      <c r="BD10419" s="234"/>
      <c r="BE10419" s="234"/>
    </row>
    <row r="10420" spans="1:57" ht="12.95" customHeight="1" x14ac:dyDescent="0.2">
      <c r="A10420" s="57">
        <f t="shared" si="174"/>
        <v>10419</v>
      </c>
      <c r="B10420" s="58">
        <v>3305112612050000</v>
      </c>
      <c r="C10420" s="59" t="s">
        <v>2294</v>
      </c>
      <c r="D10420" s="59" t="s">
        <v>251</v>
      </c>
      <c r="E10420" s="60">
        <v>38712</v>
      </c>
      <c r="F10420" s="60">
        <v>45434</v>
      </c>
      <c r="G10420" s="60">
        <v>45434</v>
      </c>
      <c r="H10420" s="58">
        <v>202413538629</v>
      </c>
      <c r="I10420" s="58">
        <v>62</v>
      </c>
      <c r="J10420" s="60" t="s">
        <v>19760</v>
      </c>
      <c r="K10420" s="60" t="s">
        <v>19754</v>
      </c>
      <c r="L10420" s="212" t="s">
        <v>534</v>
      </c>
      <c r="M10420" s="60">
        <v>45439</v>
      </c>
      <c r="N10420" s="58" t="s">
        <v>24</v>
      </c>
      <c r="O10420" s="58" t="s">
        <v>30</v>
      </c>
      <c r="P10420" s="62">
        <v>1950000</v>
      </c>
      <c r="Q10420" s="58" t="s">
        <v>26</v>
      </c>
      <c r="R10420" s="58" t="s">
        <v>26</v>
      </c>
      <c r="S10420" s="58" t="s">
        <v>27</v>
      </c>
      <c r="T10420" s="213" t="s">
        <v>28</v>
      </c>
      <c r="U10420" s="63" t="s">
        <v>119</v>
      </c>
      <c r="W10420" s="143"/>
      <c r="X10420" s="143"/>
      <c r="AO10420" s="143"/>
      <c r="AP10420" s="143"/>
      <c r="BD10420" s="234"/>
      <c r="BE10420" s="234"/>
    </row>
    <row r="10421" spans="1:57" ht="12.95" customHeight="1" x14ac:dyDescent="0.2">
      <c r="A10421" s="57">
        <f t="shared" si="174"/>
        <v>10420</v>
      </c>
      <c r="B10421" s="58">
        <v>8101011601070000</v>
      </c>
      <c r="C10421" s="59" t="s">
        <v>19761</v>
      </c>
      <c r="D10421" s="59" t="s">
        <v>1801</v>
      </c>
      <c r="E10421" s="60">
        <v>39098</v>
      </c>
      <c r="F10421" s="60">
        <v>45434</v>
      </c>
      <c r="G10421" s="60">
        <v>45434</v>
      </c>
      <c r="H10421" s="58">
        <v>202413538628</v>
      </c>
      <c r="I10421" s="58">
        <v>62</v>
      </c>
      <c r="J10421" s="60" t="s">
        <v>19762</v>
      </c>
      <c r="K10421" s="60" t="s">
        <v>19754</v>
      </c>
      <c r="L10421" s="212" t="s">
        <v>534</v>
      </c>
      <c r="M10421" s="60">
        <v>45439</v>
      </c>
      <c r="N10421" s="58" t="s">
        <v>24</v>
      </c>
      <c r="O10421" s="58" t="s">
        <v>30</v>
      </c>
      <c r="P10421" s="62">
        <v>1950000</v>
      </c>
      <c r="Q10421" s="58" t="s">
        <v>26</v>
      </c>
      <c r="R10421" s="58" t="s">
        <v>26</v>
      </c>
      <c r="S10421" s="58" t="s">
        <v>27</v>
      </c>
      <c r="T10421" s="213" t="s">
        <v>28</v>
      </c>
      <c r="U10421" s="63" t="s">
        <v>119</v>
      </c>
      <c r="W10421" s="143"/>
      <c r="X10421" s="143"/>
      <c r="AO10421" s="143"/>
      <c r="AP10421" s="143"/>
      <c r="BD10421" s="234"/>
      <c r="BE10421" s="234"/>
    </row>
    <row r="10422" spans="1:57" ht="12.95" customHeight="1" x14ac:dyDescent="0.2">
      <c r="A10422" s="57">
        <f t="shared" si="174"/>
        <v>10421</v>
      </c>
      <c r="B10422" s="58">
        <v>8101141202070000</v>
      </c>
      <c r="C10422" s="59" t="s">
        <v>19763</v>
      </c>
      <c r="D10422" s="59" t="s">
        <v>1801</v>
      </c>
      <c r="E10422" s="60">
        <v>39125</v>
      </c>
      <c r="F10422" s="60">
        <v>45434</v>
      </c>
      <c r="G10422" s="60">
        <v>45434</v>
      </c>
      <c r="H10422" s="58">
        <v>202413538627</v>
      </c>
      <c r="I10422" s="58">
        <v>62</v>
      </c>
      <c r="J10422" s="60" t="s">
        <v>19764</v>
      </c>
      <c r="K10422" s="60" t="s">
        <v>19754</v>
      </c>
      <c r="L10422" s="212" t="s">
        <v>534</v>
      </c>
      <c r="M10422" s="60">
        <v>45439</v>
      </c>
      <c r="N10422" s="58" t="s">
        <v>24</v>
      </c>
      <c r="O10422" s="58" t="s">
        <v>30</v>
      </c>
      <c r="P10422" s="62">
        <v>1950000</v>
      </c>
      <c r="Q10422" s="58" t="s">
        <v>26</v>
      </c>
      <c r="R10422" s="58" t="s">
        <v>26</v>
      </c>
      <c r="S10422" s="58" t="s">
        <v>27</v>
      </c>
      <c r="T10422" s="213" t="s">
        <v>28</v>
      </c>
      <c r="U10422" s="63" t="s">
        <v>119</v>
      </c>
      <c r="W10422" s="143"/>
      <c r="X10422" s="143"/>
      <c r="AO10422" s="143"/>
      <c r="AP10422" s="143"/>
      <c r="BD10422" s="234"/>
      <c r="BE10422" s="234"/>
    </row>
    <row r="10423" spans="1:57" ht="12.95" customHeight="1" x14ac:dyDescent="0.2">
      <c r="A10423" s="57">
        <f t="shared" si="174"/>
        <v>10422</v>
      </c>
      <c r="B10423" s="58">
        <v>8101141308050000</v>
      </c>
      <c r="C10423" s="59" t="s">
        <v>19765</v>
      </c>
      <c r="D10423" s="59" t="s">
        <v>570</v>
      </c>
      <c r="E10423" s="60">
        <v>38455</v>
      </c>
      <c r="F10423" s="60">
        <v>45434</v>
      </c>
      <c r="G10423" s="60">
        <v>45434</v>
      </c>
      <c r="H10423" s="58">
        <v>202413538626</v>
      </c>
      <c r="I10423" s="58">
        <v>62</v>
      </c>
      <c r="J10423" s="60" t="s">
        <v>19766</v>
      </c>
      <c r="K10423" s="60" t="s">
        <v>19754</v>
      </c>
      <c r="L10423" s="212" t="s">
        <v>534</v>
      </c>
      <c r="M10423" s="60">
        <v>45439</v>
      </c>
      <c r="N10423" s="58" t="s">
        <v>24</v>
      </c>
      <c r="O10423" s="58" t="s">
        <v>30</v>
      </c>
      <c r="P10423" s="62">
        <v>1950000</v>
      </c>
      <c r="Q10423" s="58" t="s">
        <v>26</v>
      </c>
      <c r="R10423" s="58" t="s">
        <v>26</v>
      </c>
      <c r="S10423" s="58" t="s">
        <v>27</v>
      </c>
      <c r="T10423" s="213" t="s">
        <v>28</v>
      </c>
      <c r="U10423" s="63" t="s">
        <v>119</v>
      </c>
      <c r="W10423" s="143"/>
      <c r="X10423" s="143"/>
      <c r="AO10423" s="143"/>
      <c r="AP10423" s="143"/>
      <c r="BD10423" s="234"/>
      <c r="BE10423" s="234"/>
    </row>
    <row r="10424" spans="1:57" ht="12.95" customHeight="1" x14ac:dyDescent="0.2">
      <c r="A10424" s="57">
        <f t="shared" si="174"/>
        <v>10423</v>
      </c>
      <c r="B10424" s="58">
        <v>3404161306020000</v>
      </c>
      <c r="C10424" s="59" t="s">
        <v>19767</v>
      </c>
      <c r="D10424" s="59" t="s">
        <v>705</v>
      </c>
      <c r="E10424" s="60">
        <v>37420</v>
      </c>
      <c r="F10424" s="60">
        <v>45433</v>
      </c>
      <c r="G10424" s="60">
        <v>45434</v>
      </c>
      <c r="H10424" s="58">
        <v>202413538625</v>
      </c>
      <c r="I10424" s="58">
        <v>62</v>
      </c>
      <c r="J10424" s="60" t="s">
        <v>19768</v>
      </c>
      <c r="K10424" s="60" t="s">
        <v>19754</v>
      </c>
      <c r="L10424" s="212" t="s">
        <v>534</v>
      </c>
      <c r="M10424" s="60">
        <v>45439</v>
      </c>
      <c r="N10424" s="58" t="s">
        <v>24</v>
      </c>
      <c r="O10424" s="58" t="s">
        <v>30</v>
      </c>
      <c r="P10424" s="62">
        <v>1950000</v>
      </c>
      <c r="Q10424" s="58" t="s">
        <v>26</v>
      </c>
      <c r="R10424" s="58" t="s">
        <v>26</v>
      </c>
      <c r="S10424" s="58" t="s">
        <v>27</v>
      </c>
      <c r="T10424" s="213" t="s">
        <v>28</v>
      </c>
      <c r="U10424" s="63" t="s">
        <v>119</v>
      </c>
      <c r="W10424" s="143"/>
      <c r="X10424" s="143"/>
      <c r="AO10424" s="143"/>
      <c r="AP10424" s="143"/>
      <c r="BD10424" s="234"/>
      <c r="BE10424" s="234"/>
    </row>
    <row r="10425" spans="1:57" ht="12.95" customHeight="1" x14ac:dyDescent="0.2">
      <c r="A10425" s="57">
        <f t="shared" si="174"/>
        <v>10424</v>
      </c>
      <c r="B10425" s="58">
        <v>3275092504840020</v>
      </c>
      <c r="C10425" s="59" t="s">
        <v>19769</v>
      </c>
      <c r="D10425" s="59" t="s">
        <v>125</v>
      </c>
      <c r="E10425" s="60">
        <v>30797</v>
      </c>
      <c r="F10425" s="60">
        <v>45433</v>
      </c>
      <c r="G10425" s="60">
        <v>45433</v>
      </c>
      <c r="H10425" s="58">
        <v>202413538624</v>
      </c>
      <c r="I10425" s="58">
        <v>62</v>
      </c>
      <c r="J10425" s="60" t="s">
        <v>19770</v>
      </c>
      <c r="K10425" s="60" t="s">
        <v>19754</v>
      </c>
      <c r="L10425" s="212" t="s">
        <v>534</v>
      </c>
      <c r="M10425" s="60">
        <v>45439</v>
      </c>
      <c r="N10425" s="58" t="s">
        <v>24</v>
      </c>
      <c r="O10425" s="58" t="s">
        <v>30</v>
      </c>
      <c r="P10425" s="62">
        <v>1950000</v>
      </c>
      <c r="Q10425" s="58" t="s">
        <v>26</v>
      </c>
      <c r="R10425" s="58" t="s">
        <v>26</v>
      </c>
      <c r="S10425" s="58" t="s">
        <v>27</v>
      </c>
      <c r="T10425" s="213" t="s">
        <v>28</v>
      </c>
      <c r="U10425" s="63" t="s">
        <v>119</v>
      </c>
      <c r="W10425" s="143"/>
      <c r="X10425" s="143"/>
      <c r="AO10425" s="143"/>
      <c r="AP10425" s="143"/>
      <c r="BD10425" s="234"/>
      <c r="BE10425" s="234"/>
    </row>
    <row r="10426" spans="1:57" ht="12.95" customHeight="1" x14ac:dyDescent="0.2">
      <c r="A10426" s="57">
        <f t="shared" si="174"/>
        <v>10425</v>
      </c>
      <c r="B10426" s="58">
        <v>5315050704890000</v>
      </c>
      <c r="C10426" s="59" t="s">
        <v>19771</v>
      </c>
      <c r="D10426" s="59" t="s">
        <v>1376</v>
      </c>
      <c r="E10426" s="60">
        <v>32605</v>
      </c>
      <c r="F10426" s="60">
        <v>45432</v>
      </c>
      <c r="G10426" s="60">
        <v>45439</v>
      </c>
      <c r="H10426" s="58">
        <v>202413538623</v>
      </c>
      <c r="I10426" s="58">
        <v>62</v>
      </c>
      <c r="J10426" s="60" t="s">
        <v>19772</v>
      </c>
      <c r="K10426" s="60" t="s">
        <v>19754</v>
      </c>
      <c r="L10426" s="212" t="s">
        <v>534</v>
      </c>
      <c r="M10426" s="60">
        <v>45439</v>
      </c>
      <c r="N10426" s="58" t="s">
        <v>24</v>
      </c>
      <c r="O10426" s="58" t="s">
        <v>30</v>
      </c>
      <c r="P10426" s="62">
        <v>1950000</v>
      </c>
      <c r="Q10426" s="58" t="s">
        <v>26</v>
      </c>
      <c r="R10426" s="58" t="s">
        <v>26</v>
      </c>
      <c r="S10426" s="58" t="s">
        <v>27</v>
      </c>
      <c r="T10426" s="213" t="s">
        <v>28</v>
      </c>
      <c r="U10426" s="63" t="s">
        <v>119</v>
      </c>
      <c r="W10426" s="143"/>
      <c r="X10426" s="143"/>
      <c r="AO10426" s="143"/>
      <c r="AP10426" s="143"/>
      <c r="BD10426" s="234"/>
      <c r="BE10426" s="234"/>
    </row>
    <row r="10427" spans="1:57" ht="12.95" customHeight="1" x14ac:dyDescent="0.2">
      <c r="A10427" s="57">
        <f t="shared" si="174"/>
        <v>10426</v>
      </c>
      <c r="B10427" s="58">
        <v>5316050708850000</v>
      </c>
      <c r="C10427" s="59" t="s">
        <v>10197</v>
      </c>
      <c r="D10427" s="59" t="s">
        <v>19773</v>
      </c>
      <c r="E10427" s="60">
        <v>31266</v>
      </c>
      <c r="F10427" s="60">
        <v>45432</v>
      </c>
      <c r="G10427" s="60">
        <v>45439</v>
      </c>
      <c r="H10427" s="58">
        <v>202413538622</v>
      </c>
      <c r="I10427" s="58">
        <v>62</v>
      </c>
      <c r="J10427" s="60" t="s">
        <v>19774</v>
      </c>
      <c r="K10427" s="60" t="s">
        <v>19754</v>
      </c>
      <c r="L10427" s="212" t="s">
        <v>534</v>
      </c>
      <c r="M10427" s="60">
        <v>45439</v>
      </c>
      <c r="N10427" s="58" t="s">
        <v>24</v>
      </c>
      <c r="O10427" s="58" t="s">
        <v>30</v>
      </c>
      <c r="P10427" s="62">
        <v>1950000</v>
      </c>
      <c r="Q10427" s="58" t="s">
        <v>26</v>
      </c>
      <c r="R10427" s="58" t="s">
        <v>26</v>
      </c>
      <c r="S10427" s="58" t="s">
        <v>27</v>
      </c>
      <c r="T10427" s="213" t="s">
        <v>28</v>
      </c>
      <c r="U10427" s="63" t="s">
        <v>119</v>
      </c>
      <c r="W10427" s="143"/>
      <c r="X10427" s="143"/>
      <c r="AO10427" s="143"/>
      <c r="AP10427" s="143"/>
      <c r="BD10427" s="234"/>
      <c r="BE10427" s="234"/>
    </row>
    <row r="10428" spans="1:57" ht="12.95" customHeight="1" x14ac:dyDescent="0.2">
      <c r="A10428" s="57">
        <f t="shared" si="174"/>
        <v>10427</v>
      </c>
      <c r="B10428" s="58">
        <v>3506063112050000</v>
      </c>
      <c r="C10428" s="59" t="s">
        <v>14913</v>
      </c>
      <c r="D10428" s="59" t="s">
        <v>977</v>
      </c>
      <c r="E10428" s="60">
        <v>38717</v>
      </c>
      <c r="F10428" s="60">
        <v>45432</v>
      </c>
      <c r="G10428" s="60">
        <v>45434</v>
      </c>
      <c r="H10428" s="58">
        <v>202413538621</v>
      </c>
      <c r="I10428" s="58">
        <v>62</v>
      </c>
      <c r="J10428" s="60" t="s">
        <v>19775</v>
      </c>
      <c r="K10428" s="60" t="s">
        <v>19754</v>
      </c>
      <c r="L10428" s="212" t="s">
        <v>534</v>
      </c>
      <c r="M10428" s="60">
        <v>45439</v>
      </c>
      <c r="N10428" s="58" t="s">
        <v>24</v>
      </c>
      <c r="O10428" s="58" t="s">
        <v>30</v>
      </c>
      <c r="P10428" s="62">
        <v>1950000</v>
      </c>
      <c r="Q10428" s="58" t="s">
        <v>26</v>
      </c>
      <c r="R10428" s="58" t="s">
        <v>26</v>
      </c>
      <c r="S10428" s="58" t="s">
        <v>27</v>
      </c>
      <c r="T10428" s="213" t="s">
        <v>28</v>
      </c>
      <c r="U10428" s="63" t="s">
        <v>119</v>
      </c>
      <c r="W10428" s="143"/>
      <c r="X10428" s="143"/>
      <c r="AO10428" s="143"/>
      <c r="AP10428" s="143"/>
      <c r="BD10428" s="234"/>
      <c r="BE10428" s="234"/>
    </row>
    <row r="10429" spans="1:57" ht="12.95" customHeight="1" x14ac:dyDescent="0.2">
      <c r="A10429" s="57">
        <f t="shared" si="174"/>
        <v>10428</v>
      </c>
      <c r="B10429" s="58">
        <v>3329042407900000</v>
      </c>
      <c r="C10429" s="59" t="s">
        <v>11209</v>
      </c>
      <c r="D10429" s="59" t="s">
        <v>217</v>
      </c>
      <c r="E10429" s="60">
        <v>33078</v>
      </c>
      <c r="F10429" s="60">
        <v>45439</v>
      </c>
      <c r="G10429" s="60">
        <v>45439</v>
      </c>
      <c r="H10429" s="58">
        <v>2024135322216</v>
      </c>
      <c r="I10429" s="58">
        <v>6211614364</v>
      </c>
      <c r="J10429" s="60" t="s">
        <v>19776</v>
      </c>
      <c r="K10429" s="60" t="s">
        <v>19777</v>
      </c>
      <c r="L10429" s="212" t="s">
        <v>568</v>
      </c>
      <c r="M10429" s="60">
        <v>45439</v>
      </c>
      <c r="N10429" s="58" t="s">
        <v>24</v>
      </c>
      <c r="O10429" s="58" t="s">
        <v>30</v>
      </c>
      <c r="P10429" s="62">
        <v>2061000</v>
      </c>
      <c r="Q10429" s="58" t="s">
        <v>26</v>
      </c>
      <c r="R10429" s="58" t="s">
        <v>26</v>
      </c>
      <c r="S10429" s="58" t="s">
        <v>27</v>
      </c>
      <c r="T10429" s="213" t="s">
        <v>28</v>
      </c>
      <c r="U10429" s="63" t="s">
        <v>119</v>
      </c>
      <c r="W10429" s="143"/>
      <c r="X10429" s="143"/>
      <c r="AO10429" s="143"/>
      <c r="AP10429" s="143"/>
      <c r="BD10429" s="234"/>
      <c r="BE10429" s="234"/>
    </row>
    <row r="10430" spans="1:57" ht="12.95" customHeight="1" x14ac:dyDescent="0.2">
      <c r="A10430" s="57">
        <f t="shared" si="174"/>
        <v>10429</v>
      </c>
      <c r="B10430" s="58">
        <v>3327110712890000</v>
      </c>
      <c r="C10430" s="59" t="s">
        <v>19778</v>
      </c>
      <c r="D10430" s="59" t="s">
        <v>93</v>
      </c>
      <c r="E10430" s="60">
        <v>32849</v>
      </c>
      <c r="F10430" s="60">
        <v>45439</v>
      </c>
      <c r="G10430" s="60">
        <v>45439</v>
      </c>
      <c r="H10430" s="58">
        <v>2024135322215</v>
      </c>
      <c r="I10430" s="58">
        <v>6211525641</v>
      </c>
      <c r="J10430" s="60" t="s">
        <v>19779</v>
      </c>
      <c r="K10430" s="60" t="s">
        <v>19777</v>
      </c>
      <c r="L10430" s="212" t="s">
        <v>568</v>
      </c>
      <c r="M10430" s="60">
        <v>45439</v>
      </c>
      <c r="N10430" s="58" t="s">
        <v>24</v>
      </c>
      <c r="O10430" s="58" t="s">
        <v>30</v>
      </c>
      <c r="P10430" s="62">
        <v>2061000</v>
      </c>
      <c r="Q10430" s="58" t="s">
        <v>26</v>
      </c>
      <c r="R10430" s="58" t="s">
        <v>26</v>
      </c>
      <c r="S10430" s="58" t="s">
        <v>27</v>
      </c>
      <c r="T10430" s="213" t="s">
        <v>28</v>
      </c>
      <c r="U10430" s="63" t="s">
        <v>119</v>
      </c>
      <c r="W10430" s="143"/>
      <c r="X10430" s="143"/>
      <c r="AO10430" s="143"/>
      <c r="AP10430" s="143"/>
      <c r="BD10430" s="234"/>
      <c r="BE10430" s="234"/>
    </row>
    <row r="10431" spans="1:57" ht="12.95" customHeight="1" x14ac:dyDescent="0.2">
      <c r="A10431" s="57">
        <f t="shared" si="174"/>
        <v>10430</v>
      </c>
      <c r="B10431" s="58">
        <v>3307080408910000</v>
      </c>
      <c r="C10431" s="59" t="s">
        <v>19780</v>
      </c>
      <c r="D10431" s="59" t="s">
        <v>491</v>
      </c>
      <c r="E10431" s="60">
        <v>33454</v>
      </c>
      <c r="F10431" s="60">
        <v>45439</v>
      </c>
      <c r="G10431" s="60">
        <v>45439</v>
      </c>
      <c r="H10431" s="58">
        <v>2024135322214</v>
      </c>
      <c r="I10431" s="58">
        <v>6201327786</v>
      </c>
      <c r="J10431" s="60" t="s">
        <v>19781</v>
      </c>
      <c r="K10431" s="60" t="s">
        <v>19777</v>
      </c>
      <c r="L10431" s="212" t="s">
        <v>568</v>
      </c>
      <c r="M10431" s="60">
        <v>45439</v>
      </c>
      <c r="N10431" s="58" t="s">
        <v>24</v>
      </c>
      <c r="O10431" s="58" t="s">
        <v>30</v>
      </c>
      <c r="P10431" s="62">
        <v>2061000</v>
      </c>
      <c r="Q10431" s="58" t="s">
        <v>26</v>
      </c>
      <c r="R10431" s="58" t="s">
        <v>26</v>
      </c>
      <c r="S10431" s="58" t="s">
        <v>27</v>
      </c>
      <c r="T10431" s="213" t="s">
        <v>28</v>
      </c>
      <c r="U10431" s="63" t="s">
        <v>119</v>
      </c>
      <c r="W10431" s="143"/>
      <c r="X10431" s="143"/>
      <c r="AO10431" s="143"/>
      <c r="AP10431" s="143"/>
      <c r="BD10431" s="234"/>
      <c r="BE10431" s="234"/>
    </row>
    <row r="10432" spans="1:57" ht="12.95" customHeight="1" x14ac:dyDescent="0.2">
      <c r="A10432" s="57">
        <f t="shared" si="174"/>
        <v>10431</v>
      </c>
      <c r="B10432" s="58">
        <v>3526061910040000</v>
      </c>
      <c r="C10432" s="59" t="s">
        <v>19782</v>
      </c>
      <c r="D10432" s="59" t="s">
        <v>51</v>
      </c>
      <c r="E10432" s="60">
        <v>38279</v>
      </c>
      <c r="F10432" s="60">
        <v>45434</v>
      </c>
      <c r="G10432" s="60">
        <v>45434</v>
      </c>
      <c r="H10432" s="58">
        <v>2024135322213</v>
      </c>
      <c r="I10432" s="58">
        <v>6212358764</v>
      </c>
      <c r="J10432" s="60" t="s">
        <v>19783</v>
      </c>
      <c r="K10432" s="60" t="s">
        <v>19777</v>
      </c>
      <c r="L10432" s="212" t="s">
        <v>568</v>
      </c>
      <c r="M10432" s="60">
        <v>45439</v>
      </c>
      <c r="N10432" s="58" t="s">
        <v>24</v>
      </c>
      <c r="O10432" s="58" t="s">
        <v>30</v>
      </c>
      <c r="P10432" s="62">
        <v>2061000</v>
      </c>
      <c r="Q10432" s="58" t="s">
        <v>26</v>
      </c>
      <c r="R10432" s="58" t="s">
        <v>26</v>
      </c>
      <c r="S10432" s="58" t="s">
        <v>27</v>
      </c>
      <c r="T10432" s="213" t="s">
        <v>28</v>
      </c>
      <c r="U10432" s="63" t="s">
        <v>119</v>
      </c>
      <c r="W10432" s="143"/>
      <c r="X10432" s="143"/>
      <c r="AO10432" s="143"/>
      <c r="AP10432" s="143"/>
      <c r="BD10432" s="234"/>
      <c r="BE10432" s="234"/>
    </row>
    <row r="10433" spans="1:57" ht="12.95" customHeight="1" x14ac:dyDescent="0.2">
      <c r="A10433" s="57">
        <f t="shared" si="174"/>
        <v>10432</v>
      </c>
      <c r="B10433" s="58">
        <v>3172033010010000</v>
      </c>
      <c r="C10433" s="59" t="s">
        <v>1086</v>
      </c>
      <c r="D10433" s="59" t="s">
        <v>56</v>
      </c>
      <c r="E10433" s="60">
        <v>37194</v>
      </c>
      <c r="F10433" s="60">
        <v>45434</v>
      </c>
      <c r="G10433" s="60">
        <v>45434</v>
      </c>
      <c r="H10433" s="58">
        <v>2024135322212</v>
      </c>
      <c r="I10433" s="58">
        <v>6212306919</v>
      </c>
      <c r="J10433" s="60" t="s">
        <v>19784</v>
      </c>
      <c r="K10433" s="60" t="s">
        <v>19777</v>
      </c>
      <c r="L10433" s="212" t="s">
        <v>568</v>
      </c>
      <c r="M10433" s="60">
        <v>45439</v>
      </c>
      <c r="N10433" s="58" t="s">
        <v>24</v>
      </c>
      <c r="O10433" s="58" t="s">
        <v>30</v>
      </c>
      <c r="P10433" s="62">
        <v>2061000</v>
      </c>
      <c r="Q10433" s="58" t="s">
        <v>26</v>
      </c>
      <c r="R10433" s="58" t="s">
        <v>26</v>
      </c>
      <c r="S10433" s="58" t="s">
        <v>27</v>
      </c>
      <c r="T10433" s="213" t="s">
        <v>28</v>
      </c>
      <c r="U10433" s="63" t="s">
        <v>119</v>
      </c>
      <c r="W10433" s="143"/>
      <c r="X10433" s="143"/>
      <c r="AO10433" s="143"/>
      <c r="AP10433" s="143"/>
      <c r="BD10433" s="234"/>
      <c r="BE10433" s="234"/>
    </row>
    <row r="10434" spans="1:57" ht="12.95" customHeight="1" x14ac:dyDescent="0.2">
      <c r="A10434" s="57">
        <f t="shared" si="174"/>
        <v>10433</v>
      </c>
      <c r="B10434" s="58">
        <v>8101141102040000</v>
      </c>
      <c r="C10434" s="59" t="s">
        <v>2257</v>
      </c>
      <c r="D10434" s="59" t="s">
        <v>450</v>
      </c>
      <c r="E10434" s="60">
        <v>38028</v>
      </c>
      <c r="F10434" s="60">
        <v>45434</v>
      </c>
      <c r="G10434" s="60">
        <v>45434</v>
      </c>
      <c r="H10434" s="58">
        <v>2024135322211</v>
      </c>
      <c r="I10434" s="58">
        <v>6212342695</v>
      </c>
      <c r="J10434" s="60" t="s">
        <v>19785</v>
      </c>
      <c r="K10434" s="60" t="s">
        <v>19777</v>
      </c>
      <c r="L10434" s="212" t="s">
        <v>568</v>
      </c>
      <c r="M10434" s="60">
        <v>45439</v>
      </c>
      <c r="N10434" s="58" t="s">
        <v>24</v>
      </c>
      <c r="O10434" s="58" t="s">
        <v>30</v>
      </c>
      <c r="P10434" s="62">
        <v>2061000</v>
      </c>
      <c r="Q10434" s="58" t="s">
        <v>26</v>
      </c>
      <c r="R10434" s="58" t="s">
        <v>26</v>
      </c>
      <c r="S10434" s="58" t="s">
        <v>27</v>
      </c>
      <c r="T10434" s="213" t="s">
        <v>28</v>
      </c>
      <c r="U10434" s="63" t="s">
        <v>119</v>
      </c>
      <c r="W10434" s="143"/>
      <c r="X10434" s="143"/>
      <c r="AO10434" s="143"/>
      <c r="AP10434" s="143"/>
      <c r="BD10434" s="234"/>
      <c r="BE10434" s="234"/>
    </row>
    <row r="10435" spans="1:57" ht="12.95" customHeight="1" x14ac:dyDescent="0.2">
      <c r="A10435" s="57">
        <f t="shared" si="174"/>
        <v>10434</v>
      </c>
      <c r="B10435" s="58">
        <v>3577031010720000</v>
      </c>
      <c r="C10435" s="59" t="s">
        <v>19463</v>
      </c>
      <c r="D10435" s="59" t="s">
        <v>785</v>
      </c>
      <c r="E10435" s="60">
        <v>26582</v>
      </c>
      <c r="F10435" s="60">
        <v>45433</v>
      </c>
      <c r="G10435" s="60">
        <v>45433</v>
      </c>
      <c r="H10435" s="58">
        <v>2024135322210</v>
      </c>
      <c r="I10435" s="58">
        <v>6200127624</v>
      </c>
      <c r="J10435" s="60" t="s">
        <v>19786</v>
      </c>
      <c r="K10435" s="60" t="s">
        <v>19777</v>
      </c>
      <c r="L10435" s="212" t="s">
        <v>568</v>
      </c>
      <c r="M10435" s="60">
        <v>45439</v>
      </c>
      <c r="N10435" s="58" t="s">
        <v>24</v>
      </c>
      <c r="O10435" s="58" t="s">
        <v>30</v>
      </c>
      <c r="P10435" s="62">
        <v>2061000</v>
      </c>
      <c r="Q10435" s="58" t="s">
        <v>26</v>
      </c>
      <c r="R10435" s="58" t="s">
        <v>26</v>
      </c>
      <c r="S10435" s="58" t="s">
        <v>27</v>
      </c>
      <c r="T10435" s="213" t="s">
        <v>28</v>
      </c>
      <c r="U10435" s="63" t="s">
        <v>119</v>
      </c>
      <c r="W10435" s="143"/>
      <c r="X10435" s="143"/>
      <c r="AO10435" s="143"/>
      <c r="AP10435" s="143"/>
      <c r="BD10435" s="234"/>
      <c r="BE10435" s="234"/>
    </row>
    <row r="10436" spans="1:57" ht="12.95" customHeight="1" x14ac:dyDescent="0.2">
      <c r="A10436" s="57">
        <f t="shared" ref="A10436:A10499" si="175">A10435+1</f>
        <v>10435</v>
      </c>
      <c r="B10436" s="58">
        <v>1202111203040000</v>
      </c>
      <c r="C10436" s="59" t="s">
        <v>16386</v>
      </c>
      <c r="D10436" s="59" t="s">
        <v>16387</v>
      </c>
      <c r="E10436" s="60">
        <v>38058</v>
      </c>
      <c r="F10436" s="60">
        <v>45432</v>
      </c>
      <c r="G10436" s="60">
        <v>45432</v>
      </c>
      <c r="H10436" s="58">
        <v>202413532229</v>
      </c>
      <c r="I10436" s="58">
        <v>6212227423</v>
      </c>
      <c r="J10436" s="60" t="s">
        <v>19787</v>
      </c>
      <c r="K10436" s="60" t="s">
        <v>19777</v>
      </c>
      <c r="L10436" s="212" t="s">
        <v>568</v>
      </c>
      <c r="M10436" s="60">
        <v>45439</v>
      </c>
      <c r="N10436" s="58" t="s">
        <v>24</v>
      </c>
      <c r="O10436" s="58" t="s">
        <v>30</v>
      </c>
      <c r="P10436" s="62">
        <v>2061000</v>
      </c>
      <c r="Q10436" s="58" t="s">
        <v>26</v>
      </c>
      <c r="R10436" s="58" t="s">
        <v>26</v>
      </c>
      <c r="S10436" s="58" t="s">
        <v>27</v>
      </c>
      <c r="T10436" s="213" t="s">
        <v>28</v>
      </c>
      <c r="U10436" s="63" t="s">
        <v>119</v>
      </c>
      <c r="W10436" s="143"/>
      <c r="X10436" s="143"/>
      <c r="AO10436" s="143"/>
      <c r="AP10436" s="143"/>
      <c r="BD10436" s="234"/>
      <c r="BE10436" s="234"/>
    </row>
    <row r="10437" spans="1:57" ht="12.95" customHeight="1" x14ac:dyDescent="0.2">
      <c r="A10437" s="57">
        <f t="shared" si="175"/>
        <v>10436</v>
      </c>
      <c r="B10437" s="58">
        <v>3172031311890000</v>
      </c>
      <c r="C10437" s="59" t="s">
        <v>2139</v>
      </c>
      <c r="D10437" s="59" t="s">
        <v>56</v>
      </c>
      <c r="E10437" s="60">
        <v>32825</v>
      </c>
      <c r="F10437" s="60">
        <v>45426</v>
      </c>
      <c r="G10437" s="60">
        <v>45426</v>
      </c>
      <c r="H10437" s="58">
        <v>202413532228</v>
      </c>
      <c r="I10437" s="58">
        <v>6212405566</v>
      </c>
      <c r="J10437" s="60" t="s">
        <v>19788</v>
      </c>
      <c r="K10437" s="60" t="s">
        <v>19777</v>
      </c>
      <c r="L10437" s="212" t="s">
        <v>568</v>
      </c>
      <c r="M10437" s="60">
        <v>45439</v>
      </c>
      <c r="N10437" s="58" t="s">
        <v>24</v>
      </c>
      <c r="O10437" s="58" t="s">
        <v>30</v>
      </c>
      <c r="P10437" s="62">
        <v>2061000</v>
      </c>
      <c r="Q10437" s="58" t="s">
        <v>26</v>
      </c>
      <c r="R10437" s="58" t="s">
        <v>26</v>
      </c>
      <c r="S10437" s="58" t="s">
        <v>27</v>
      </c>
      <c r="T10437" s="213" t="s">
        <v>28</v>
      </c>
      <c r="U10437" s="63" t="s">
        <v>119</v>
      </c>
      <c r="W10437" s="143"/>
      <c r="X10437" s="143"/>
      <c r="AO10437" s="143"/>
      <c r="AP10437" s="143"/>
      <c r="BD10437" s="234"/>
      <c r="BE10437" s="234"/>
    </row>
    <row r="10438" spans="1:57" ht="12.95" customHeight="1" x14ac:dyDescent="0.2">
      <c r="A10438" s="57">
        <f t="shared" si="175"/>
        <v>10437</v>
      </c>
      <c r="B10438" s="58">
        <v>3175060501890000</v>
      </c>
      <c r="C10438" s="59" t="s">
        <v>18239</v>
      </c>
      <c r="D10438" s="59" t="s">
        <v>495</v>
      </c>
      <c r="E10438" s="60">
        <v>32513</v>
      </c>
      <c r="F10438" s="60">
        <v>45426</v>
      </c>
      <c r="G10438" s="60">
        <v>45439</v>
      </c>
      <c r="H10438" s="58">
        <v>202413532227</v>
      </c>
      <c r="I10438" s="58">
        <v>6211503641</v>
      </c>
      <c r="J10438" s="60" t="s">
        <v>19789</v>
      </c>
      <c r="K10438" s="60" t="s">
        <v>19777</v>
      </c>
      <c r="L10438" s="212" t="s">
        <v>568</v>
      </c>
      <c r="M10438" s="60">
        <v>45439</v>
      </c>
      <c r="N10438" s="58" t="s">
        <v>24</v>
      </c>
      <c r="O10438" s="58" t="s">
        <v>30</v>
      </c>
      <c r="P10438" s="62">
        <v>2061000</v>
      </c>
      <c r="Q10438" s="58" t="s">
        <v>26</v>
      </c>
      <c r="R10438" s="58" t="s">
        <v>26</v>
      </c>
      <c r="S10438" s="58" t="s">
        <v>27</v>
      </c>
      <c r="T10438" s="213" t="s">
        <v>28</v>
      </c>
      <c r="U10438" s="63" t="s">
        <v>119</v>
      </c>
      <c r="W10438" s="143"/>
      <c r="X10438" s="143"/>
      <c r="AO10438" s="143"/>
      <c r="AP10438" s="143"/>
      <c r="BD10438" s="234"/>
      <c r="BE10438" s="234"/>
    </row>
    <row r="10439" spans="1:57" ht="12.95" customHeight="1" x14ac:dyDescent="0.2">
      <c r="A10439" s="57">
        <f t="shared" si="175"/>
        <v>10438</v>
      </c>
      <c r="B10439" s="58">
        <v>1809032810010000</v>
      </c>
      <c r="C10439" s="59" t="s">
        <v>19790</v>
      </c>
      <c r="D10439" s="59" t="s">
        <v>1819</v>
      </c>
      <c r="E10439" s="60">
        <v>37192</v>
      </c>
      <c r="F10439" s="60">
        <v>45425</v>
      </c>
      <c r="G10439" s="60">
        <v>45425</v>
      </c>
      <c r="H10439" s="58">
        <v>202413532226</v>
      </c>
      <c r="I10439" s="58">
        <v>6212016077</v>
      </c>
      <c r="J10439" s="60" t="s">
        <v>19791</v>
      </c>
      <c r="K10439" s="60" t="s">
        <v>19777</v>
      </c>
      <c r="L10439" s="212" t="s">
        <v>568</v>
      </c>
      <c r="M10439" s="60">
        <v>45439</v>
      </c>
      <c r="N10439" s="58" t="s">
        <v>24</v>
      </c>
      <c r="O10439" s="58" t="s">
        <v>30</v>
      </c>
      <c r="P10439" s="62">
        <v>2061000</v>
      </c>
      <c r="Q10439" s="58" t="s">
        <v>26</v>
      </c>
      <c r="R10439" s="58" t="s">
        <v>26</v>
      </c>
      <c r="S10439" s="58" t="s">
        <v>27</v>
      </c>
      <c r="T10439" s="213" t="s">
        <v>28</v>
      </c>
      <c r="U10439" s="63" t="s">
        <v>119</v>
      </c>
      <c r="W10439" s="143"/>
      <c r="X10439" s="143"/>
      <c r="AO10439" s="143"/>
      <c r="AP10439" s="143"/>
      <c r="BD10439" s="234"/>
      <c r="BE10439" s="234"/>
    </row>
    <row r="10440" spans="1:57" ht="12.95" customHeight="1" x14ac:dyDescent="0.2">
      <c r="A10440" s="57">
        <f t="shared" si="175"/>
        <v>10439</v>
      </c>
      <c r="B10440" s="58">
        <v>3216051005020010</v>
      </c>
      <c r="C10440" s="59" t="s">
        <v>19069</v>
      </c>
      <c r="D10440" s="59" t="s">
        <v>56</v>
      </c>
      <c r="E10440" s="60">
        <v>37386</v>
      </c>
      <c r="F10440" s="60">
        <v>45425</v>
      </c>
      <c r="G10440" s="60">
        <v>45439</v>
      </c>
      <c r="H10440" s="58">
        <v>202413532225</v>
      </c>
      <c r="I10440" s="58">
        <v>6212205698</v>
      </c>
      <c r="J10440" s="60" t="s">
        <v>19792</v>
      </c>
      <c r="K10440" s="60" t="s">
        <v>19777</v>
      </c>
      <c r="L10440" s="212" t="s">
        <v>568</v>
      </c>
      <c r="M10440" s="60">
        <v>45439</v>
      </c>
      <c r="N10440" s="58" t="s">
        <v>24</v>
      </c>
      <c r="O10440" s="58" t="s">
        <v>30</v>
      </c>
      <c r="P10440" s="62">
        <v>2061000</v>
      </c>
      <c r="Q10440" s="58" t="s">
        <v>26</v>
      </c>
      <c r="R10440" s="58" t="s">
        <v>26</v>
      </c>
      <c r="S10440" s="58" t="s">
        <v>27</v>
      </c>
      <c r="T10440" s="213" t="s">
        <v>28</v>
      </c>
      <c r="U10440" s="63" t="s">
        <v>119</v>
      </c>
      <c r="W10440" s="143"/>
      <c r="X10440" s="143"/>
      <c r="AO10440" s="143"/>
      <c r="AP10440" s="143"/>
      <c r="BD10440" s="234"/>
      <c r="BE10440" s="234"/>
    </row>
    <row r="10441" spans="1:57" ht="12.95" customHeight="1" x14ac:dyDescent="0.2">
      <c r="A10441" s="57">
        <f t="shared" si="175"/>
        <v>10440</v>
      </c>
      <c r="B10441" s="58">
        <v>5203072601020000</v>
      </c>
      <c r="C10441" s="59" t="s">
        <v>19793</v>
      </c>
      <c r="D10441" s="59" t="s">
        <v>19794</v>
      </c>
      <c r="E10441" s="60">
        <v>37282</v>
      </c>
      <c r="F10441" s="60">
        <v>45425</v>
      </c>
      <c r="G10441" s="60">
        <v>45439</v>
      </c>
      <c r="H10441" s="58">
        <v>202413532224</v>
      </c>
      <c r="I10441" s="58">
        <v>6212406091</v>
      </c>
      <c r="J10441" s="60" t="s">
        <v>19795</v>
      </c>
      <c r="K10441" s="60" t="s">
        <v>19777</v>
      </c>
      <c r="L10441" s="212" t="s">
        <v>568</v>
      </c>
      <c r="M10441" s="60">
        <v>45439</v>
      </c>
      <c r="N10441" s="58" t="s">
        <v>24</v>
      </c>
      <c r="O10441" s="58" t="s">
        <v>30</v>
      </c>
      <c r="P10441" s="62">
        <v>2061000</v>
      </c>
      <c r="Q10441" s="58" t="s">
        <v>26</v>
      </c>
      <c r="R10441" s="58" t="s">
        <v>26</v>
      </c>
      <c r="S10441" s="58" t="s">
        <v>27</v>
      </c>
      <c r="T10441" s="213" t="s">
        <v>28</v>
      </c>
      <c r="U10441" s="63" t="s">
        <v>119</v>
      </c>
      <c r="W10441" s="143"/>
      <c r="X10441" s="143"/>
      <c r="AO10441" s="143"/>
      <c r="AP10441" s="143"/>
      <c r="BD10441" s="234"/>
      <c r="BE10441" s="234"/>
    </row>
    <row r="10442" spans="1:57" ht="12.95" customHeight="1" x14ac:dyDescent="0.2">
      <c r="A10442" s="57">
        <f t="shared" si="175"/>
        <v>10441</v>
      </c>
      <c r="B10442" s="58">
        <v>3274052105030000</v>
      </c>
      <c r="C10442" s="59" t="s">
        <v>3713</v>
      </c>
      <c r="D10442" s="59" t="s">
        <v>231</v>
      </c>
      <c r="E10442" s="60">
        <v>37762</v>
      </c>
      <c r="F10442" s="60">
        <v>45425</v>
      </c>
      <c r="G10442" s="60">
        <v>45439</v>
      </c>
      <c r="H10442" s="58">
        <v>202413532223</v>
      </c>
      <c r="I10442" s="58">
        <v>6212401642</v>
      </c>
      <c r="J10442" s="60" t="s">
        <v>19796</v>
      </c>
      <c r="K10442" s="60" t="s">
        <v>19777</v>
      </c>
      <c r="L10442" s="212" t="s">
        <v>568</v>
      </c>
      <c r="M10442" s="60">
        <v>45439</v>
      </c>
      <c r="N10442" s="58" t="s">
        <v>24</v>
      </c>
      <c r="O10442" s="58" t="s">
        <v>30</v>
      </c>
      <c r="P10442" s="62">
        <v>2061000</v>
      </c>
      <c r="Q10442" s="58" t="s">
        <v>26</v>
      </c>
      <c r="R10442" s="58" t="s">
        <v>26</v>
      </c>
      <c r="S10442" s="58" t="s">
        <v>27</v>
      </c>
      <c r="T10442" s="213" t="s">
        <v>28</v>
      </c>
      <c r="U10442" s="63" t="s">
        <v>119</v>
      </c>
      <c r="W10442" s="143"/>
      <c r="X10442" s="143"/>
      <c r="AO10442" s="143"/>
      <c r="AP10442" s="143"/>
      <c r="BD10442" s="234"/>
      <c r="BE10442" s="234"/>
    </row>
    <row r="10443" spans="1:57" ht="12.95" customHeight="1" x14ac:dyDescent="0.2">
      <c r="A10443" s="57">
        <f t="shared" si="175"/>
        <v>10442</v>
      </c>
      <c r="B10443" s="58">
        <v>3172031901800000</v>
      </c>
      <c r="C10443" s="59" t="s">
        <v>2742</v>
      </c>
      <c r="D10443" s="59" t="s">
        <v>56</v>
      </c>
      <c r="E10443" s="60">
        <v>29239</v>
      </c>
      <c r="F10443" s="60">
        <v>45432</v>
      </c>
      <c r="G10443" s="60">
        <v>45432</v>
      </c>
      <c r="H10443" s="58">
        <v>202413548021</v>
      </c>
      <c r="I10443" s="58">
        <v>6201040187</v>
      </c>
      <c r="J10443" s="60" t="s">
        <v>19797</v>
      </c>
      <c r="K10443" s="60" t="s">
        <v>19798</v>
      </c>
      <c r="L10443" s="212" t="s">
        <v>94</v>
      </c>
      <c r="M10443" s="60">
        <v>45439</v>
      </c>
      <c r="N10443" s="58" t="s">
        <v>24</v>
      </c>
      <c r="O10443" s="58" t="s">
        <v>25</v>
      </c>
      <c r="P10443" s="62">
        <v>400000</v>
      </c>
      <c r="Q10443" s="58" t="s">
        <v>26</v>
      </c>
      <c r="R10443" s="58" t="s">
        <v>26</v>
      </c>
      <c r="S10443" s="58" t="s">
        <v>27</v>
      </c>
      <c r="T10443" s="213" t="s">
        <v>28</v>
      </c>
      <c r="U10443" s="63" t="s">
        <v>119</v>
      </c>
      <c r="W10443" s="143"/>
      <c r="X10443" s="143"/>
      <c r="AO10443" s="143"/>
      <c r="AP10443" s="143"/>
      <c r="BD10443" s="234"/>
      <c r="BE10443" s="234"/>
    </row>
    <row r="10444" spans="1:57" ht="12.95" customHeight="1" x14ac:dyDescent="0.2">
      <c r="A10444" s="57">
        <f t="shared" si="175"/>
        <v>10443</v>
      </c>
      <c r="B10444" s="58">
        <v>7317192701910000</v>
      </c>
      <c r="C10444" s="59" t="s">
        <v>19799</v>
      </c>
      <c r="D10444" s="59" t="s">
        <v>4784</v>
      </c>
      <c r="E10444" s="60">
        <v>33265</v>
      </c>
      <c r="F10444" s="60">
        <v>45439</v>
      </c>
      <c r="G10444" s="60">
        <v>45439</v>
      </c>
      <c r="H10444" s="58">
        <v>202413557522</v>
      </c>
      <c r="I10444" s="58">
        <v>6202111555</v>
      </c>
      <c r="J10444" s="60" t="s">
        <v>19800</v>
      </c>
      <c r="K10444" s="60" t="s">
        <v>19801</v>
      </c>
      <c r="L10444" s="212" t="s">
        <v>281</v>
      </c>
      <c r="M10444" s="60">
        <v>45440</v>
      </c>
      <c r="N10444" s="58" t="s">
        <v>24</v>
      </c>
      <c r="O10444" s="58" t="s">
        <v>37</v>
      </c>
      <c r="P10444" s="62">
        <v>600000</v>
      </c>
      <c r="Q10444" s="58" t="s">
        <v>26</v>
      </c>
      <c r="R10444" s="58" t="s">
        <v>26</v>
      </c>
      <c r="S10444" s="58" t="s">
        <v>2887</v>
      </c>
      <c r="T10444" s="213" t="s">
        <v>28</v>
      </c>
      <c r="U10444" s="63" t="s">
        <v>119</v>
      </c>
      <c r="W10444" s="143"/>
      <c r="X10444" s="143"/>
      <c r="AO10444" s="143"/>
      <c r="AP10444" s="143"/>
      <c r="BD10444" s="234"/>
      <c r="BE10444" s="234"/>
    </row>
    <row r="10445" spans="1:57" ht="12.95" customHeight="1" x14ac:dyDescent="0.2">
      <c r="A10445" s="57">
        <f t="shared" si="175"/>
        <v>10444</v>
      </c>
      <c r="B10445" s="58">
        <v>3526060608830000</v>
      </c>
      <c r="C10445" s="59" t="s">
        <v>18464</v>
      </c>
      <c r="D10445" s="59" t="s">
        <v>51</v>
      </c>
      <c r="E10445" s="60">
        <v>30534</v>
      </c>
      <c r="F10445" s="60">
        <v>45439</v>
      </c>
      <c r="G10445" s="60">
        <v>45439</v>
      </c>
      <c r="H10445" s="58">
        <v>202413557521</v>
      </c>
      <c r="I10445" s="58">
        <v>6201114564</v>
      </c>
      <c r="J10445" s="60" t="s">
        <v>19802</v>
      </c>
      <c r="K10445" s="60" t="s">
        <v>19801</v>
      </c>
      <c r="L10445" s="212" t="s">
        <v>281</v>
      </c>
      <c r="M10445" s="60">
        <v>45440</v>
      </c>
      <c r="N10445" s="58" t="s">
        <v>24</v>
      </c>
      <c r="O10445" s="58" t="s">
        <v>37</v>
      </c>
      <c r="P10445" s="62">
        <v>600000</v>
      </c>
      <c r="Q10445" s="58" t="s">
        <v>26</v>
      </c>
      <c r="R10445" s="58" t="s">
        <v>26</v>
      </c>
      <c r="S10445" s="58" t="s">
        <v>2887</v>
      </c>
      <c r="T10445" s="213" t="s">
        <v>28</v>
      </c>
      <c r="U10445" s="63" t="s">
        <v>119</v>
      </c>
      <c r="W10445" s="143"/>
      <c r="X10445" s="143"/>
      <c r="AO10445" s="143"/>
      <c r="AP10445" s="143"/>
      <c r="BD10445" s="234"/>
      <c r="BE10445" s="234"/>
    </row>
    <row r="10446" spans="1:57" ht="12.95" customHeight="1" x14ac:dyDescent="0.2">
      <c r="A10446" s="57">
        <f t="shared" si="175"/>
        <v>10445</v>
      </c>
      <c r="B10446" s="58">
        <v>3172021302870000</v>
      </c>
      <c r="C10446" s="59" t="s">
        <v>1846</v>
      </c>
      <c r="D10446" s="59" t="s">
        <v>56</v>
      </c>
      <c r="E10446" s="60">
        <v>31821</v>
      </c>
      <c r="F10446" s="60">
        <v>45439</v>
      </c>
      <c r="G10446" s="60">
        <v>45439</v>
      </c>
      <c r="H10446" s="58">
        <v>202413557421</v>
      </c>
      <c r="I10446" s="58">
        <v>6200252805</v>
      </c>
      <c r="J10446" s="60" t="s">
        <v>19803</v>
      </c>
      <c r="K10446" s="60" t="s">
        <v>19804</v>
      </c>
      <c r="L10446" s="212" t="s">
        <v>816</v>
      </c>
      <c r="M10446" s="60">
        <v>45440</v>
      </c>
      <c r="N10446" s="58" t="s">
        <v>24</v>
      </c>
      <c r="O10446" s="58" t="s">
        <v>25</v>
      </c>
      <c r="P10446" s="62">
        <v>400000</v>
      </c>
      <c r="Q10446" s="58" t="s">
        <v>107</v>
      </c>
      <c r="R10446" s="58" t="s">
        <v>108</v>
      </c>
      <c r="S10446" s="58" t="s">
        <v>57</v>
      </c>
      <c r="T10446" s="213" t="s">
        <v>162</v>
      </c>
      <c r="U10446" s="63" t="s">
        <v>119</v>
      </c>
      <c r="W10446" s="143"/>
      <c r="X10446" s="143"/>
      <c r="AO10446" s="143"/>
      <c r="AP10446" s="143"/>
      <c r="BD10446" s="234"/>
      <c r="BE10446" s="234"/>
    </row>
    <row r="10447" spans="1:57" ht="12.95" customHeight="1" x14ac:dyDescent="0.2">
      <c r="A10447" s="57">
        <f t="shared" si="175"/>
        <v>10446</v>
      </c>
      <c r="B10447" s="58">
        <v>3313120609920000</v>
      </c>
      <c r="C10447" s="59" t="s">
        <v>3631</v>
      </c>
      <c r="D10447" s="59" t="s">
        <v>2188</v>
      </c>
      <c r="E10447" s="60">
        <v>33853</v>
      </c>
      <c r="F10447" s="60">
        <v>45439</v>
      </c>
      <c r="G10447" s="60">
        <v>45439</v>
      </c>
      <c r="H10447" s="58">
        <v>202413557221</v>
      </c>
      <c r="I10447" s="58">
        <v>6201696079</v>
      </c>
      <c r="J10447" s="60" t="s">
        <v>19805</v>
      </c>
      <c r="K10447" s="60" t="s">
        <v>19806</v>
      </c>
      <c r="L10447" s="212" t="s">
        <v>817</v>
      </c>
      <c r="M10447" s="60">
        <v>45440</v>
      </c>
      <c r="N10447" s="58" t="s">
        <v>24</v>
      </c>
      <c r="O10447" s="58" t="s">
        <v>25</v>
      </c>
      <c r="P10447" s="62">
        <v>400000</v>
      </c>
      <c r="Q10447" s="58" t="s">
        <v>26</v>
      </c>
      <c r="R10447" s="58" t="s">
        <v>26</v>
      </c>
      <c r="S10447" s="58" t="s">
        <v>27</v>
      </c>
      <c r="T10447" s="213" t="s">
        <v>28</v>
      </c>
      <c r="U10447" s="63" t="s">
        <v>119</v>
      </c>
      <c r="W10447" s="143"/>
      <c r="X10447" s="143"/>
      <c r="AO10447" s="143"/>
      <c r="AP10447" s="143"/>
      <c r="BD10447" s="234"/>
      <c r="BE10447" s="234"/>
    </row>
    <row r="10448" spans="1:57" ht="12.95" customHeight="1" x14ac:dyDescent="0.2">
      <c r="A10448" s="57">
        <f t="shared" si="175"/>
        <v>10447</v>
      </c>
      <c r="B10448" s="58">
        <v>3171042007700000</v>
      </c>
      <c r="C10448" s="59" t="s">
        <v>19807</v>
      </c>
      <c r="D10448" s="59" t="s">
        <v>56</v>
      </c>
      <c r="E10448" s="60">
        <v>25769</v>
      </c>
      <c r="F10448" s="60">
        <v>45434</v>
      </c>
      <c r="G10448" s="60">
        <v>45434</v>
      </c>
      <c r="H10448" s="58">
        <v>202413551522</v>
      </c>
      <c r="I10448" s="58">
        <v>6201476171</v>
      </c>
      <c r="J10448" s="60" t="s">
        <v>19808</v>
      </c>
      <c r="K10448" s="60" t="s">
        <v>19809</v>
      </c>
      <c r="L10448" s="212" t="s">
        <v>52</v>
      </c>
      <c r="M10448" s="60">
        <v>45440</v>
      </c>
      <c r="N10448" s="58" t="s">
        <v>694</v>
      </c>
      <c r="O10448" s="58" t="s">
        <v>37</v>
      </c>
      <c r="P10448" s="62">
        <v>750000</v>
      </c>
      <c r="Q10448" s="58" t="s">
        <v>26</v>
      </c>
      <c r="R10448" s="58" t="s">
        <v>26</v>
      </c>
      <c r="S10448" s="58" t="s">
        <v>27</v>
      </c>
      <c r="T10448" s="213" t="s">
        <v>28</v>
      </c>
      <c r="U10448" s="63" t="s">
        <v>119</v>
      </c>
      <c r="W10448" s="143"/>
      <c r="X10448" s="143"/>
      <c r="AO10448" s="143"/>
      <c r="AP10448" s="143"/>
      <c r="BD10448" s="234"/>
      <c r="BE10448" s="234"/>
    </row>
    <row r="10449" spans="1:57" ht="12.95" customHeight="1" x14ac:dyDescent="0.2">
      <c r="A10449" s="57">
        <f t="shared" si="175"/>
        <v>10448</v>
      </c>
      <c r="B10449" s="58">
        <v>2102030908710000</v>
      </c>
      <c r="C10449" s="59" t="s">
        <v>19810</v>
      </c>
      <c r="D10449" s="59" t="s">
        <v>19811</v>
      </c>
      <c r="E10449" s="60">
        <v>26154</v>
      </c>
      <c r="F10449" s="60">
        <v>45434</v>
      </c>
      <c r="G10449" s="60">
        <v>45434</v>
      </c>
      <c r="H10449" s="58">
        <v>202413551521</v>
      </c>
      <c r="I10449" s="58">
        <v>6211928073</v>
      </c>
      <c r="J10449" s="60" t="s">
        <v>19812</v>
      </c>
      <c r="K10449" s="60" t="s">
        <v>19809</v>
      </c>
      <c r="L10449" s="212" t="s">
        <v>52</v>
      </c>
      <c r="M10449" s="60">
        <v>45440</v>
      </c>
      <c r="N10449" s="58" t="s">
        <v>694</v>
      </c>
      <c r="O10449" s="58" t="s">
        <v>37</v>
      </c>
      <c r="P10449" s="62">
        <v>750000</v>
      </c>
      <c r="Q10449" s="58" t="s">
        <v>26</v>
      </c>
      <c r="R10449" s="58" t="s">
        <v>26</v>
      </c>
      <c r="S10449" s="58" t="s">
        <v>27</v>
      </c>
      <c r="T10449" s="213" t="s">
        <v>28</v>
      </c>
      <c r="U10449" s="63" t="s">
        <v>119</v>
      </c>
      <c r="W10449" s="143"/>
      <c r="X10449" s="143"/>
      <c r="AO10449" s="143"/>
      <c r="AP10449" s="143"/>
      <c r="BD10449" s="234"/>
      <c r="BE10449" s="234"/>
    </row>
    <row r="10450" spans="1:57" ht="12.95" customHeight="1" x14ac:dyDescent="0.2">
      <c r="A10450" s="57">
        <f t="shared" si="175"/>
        <v>10449</v>
      </c>
      <c r="B10450" s="58">
        <v>3172042104810010</v>
      </c>
      <c r="C10450" s="59" t="s">
        <v>615</v>
      </c>
      <c r="D10450" s="59" t="s">
        <v>632</v>
      </c>
      <c r="E10450" s="60">
        <v>29697</v>
      </c>
      <c r="F10450" s="60">
        <v>45434</v>
      </c>
      <c r="G10450" s="60">
        <v>45439</v>
      </c>
      <c r="H10450" s="58">
        <v>202413549525</v>
      </c>
      <c r="I10450" s="58">
        <v>6200409907</v>
      </c>
      <c r="J10450" s="60" t="s">
        <v>19813</v>
      </c>
      <c r="K10450" s="60" t="s">
        <v>19814</v>
      </c>
      <c r="L10450" s="212" t="s">
        <v>281</v>
      </c>
      <c r="M10450" s="60">
        <v>45440</v>
      </c>
      <c r="N10450" s="58" t="s">
        <v>24</v>
      </c>
      <c r="O10450" s="58" t="s">
        <v>37</v>
      </c>
      <c r="P10450" s="62">
        <v>600000</v>
      </c>
      <c r="Q10450" s="58" t="s">
        <v>107</v>
      </c>
      <c r="R10450" s="58" t="s">
        <v>108</v>
      </c>
      <c r="S10450" s="58" t="s">
        <v>57</v>
      </c>
      <c r="T10450" s="213" t="s">
        <v>28</v>
      </c>
      <c r="U10450" s="63" t="s">
        <v>119</v>
      </c>
      <c r="W10450" s="143"/>
      <c r="X10450" s="143"/>
      <c r="AO10450" s="143"/>
      <c r="AP10450" s="143"/>
      <c r="BD10450" s="234"/>
      <c r="BE10450" s="234"/>
    </row>
    <row r="10451" spans="1:57" ht="12.95" customHeight="1" x14ac:dyDescent="0.2">
      <c r="A10451" s="57">
        <f t="shared" si="175"/>
        <v>10450</v>
      </c>
      <c r="B10451" s="58">
        <v>7371131906810010</v>
      </c>
      <c r="C10451" s="59" t="s">
        <v>658</v>
      </c>
      <c r="D10451" s="59" t="s">
        <v>659</v>
      </c>
      <c r="E10451" s="60">
        <v>29756</v>
      </c>
      <c r="F10451" s="60">
        <v>45434</v>
      </c>
      <c r="G10451" s="60">
        <v>45439</v>
      </c>
      <c r="H10451" s="58">
        <v>202413549524</v>
      </c>
      <c r="I10451" s="58">
        <v>6200108816</v>
      </c>
      <c r="J10451" s="60" t="s">
        <v>19815</v>
      </c>
      <c r="K10451" s="60" t="s">
        <v>19814</v>
      </c>
      <c r="L10451" s="212" t="s">
        <v>281</v>
      </c>
      <c r="M10451" s="60">
        <v>45440</v>
      </c>
      <c r="N10451" s="58" t="s">
        <v>24</v>
      </c>
      <c r="O10451" s="58" t="s">
        <v>37</v>
      </c>
      <c r="P10451" s="62">
        <v>600000</v>
      </c>
      <c r="Q10451" s="58" t="s">
        <v>107</v>
      </c>
      <c r="R10451" s="58" t="s">
        <v>108</v>
      </c>
      <c r="S10451" s="58" t="s">
        <v>57</v>
      </c>
      <c r="T10451" s="213" t="s">
        <v>28</v>
      </c>
      <c r="U10451" s="63" t="s">
        <v>119</v>
      </c>
      <c r="W10451" s="143"/>
      <c r="X10451" s="143"/>
      <c r="AO10451" s="143"/>
      <c r="AP10451" s="143"/>
      <c r="BD10451" s="234"/>
      <c r="BE10451" s="234"/>
    </row>
    <row r="10452" spans="1:57" ht="12.95" customHeight="1" x14ac:dyDescent="0.2">
      <c r="A10452" s="57">
        <f t="shared" si="175"/>
        <v>10451</v>
      </c>
      <c r="B10452" s="58">
        <v>3206272902760000</v>
      </c>
      <c r="C10452" s="59" t="s">
        <v>1798</v>
      </c>
      <c r="D10452" s="59" t="s">
        <v>19513</v>
      </c>
      <c r="E10452" s="60">
        <v>27819</v>
      </c>
      <c r="F10452" s="60">
        <v>45434</v>
      </c>
      <c r="G10452" s="60">
        <v>45434</v>
      </c>
      <c r="H10452" s="58">
        <v>202413549523</v>
      </c>
      <c r="I10452" s="58">
        <v>6200145950</v>
      </c>
      <c r="J10452" s="60" t="s">
        <v>19816</v>
      </c>
      <c r="K10452" s="60" t="s">
        <v>19814</v>
      </c>
      <c r="L10452" s="212" t="s">
        <v>281</v>
      </c>
      <c r="M10452" s="60">
        <v>45440</v>
      </c>
      <c r="N10452" s="58" t="s">
        <v>24</v>
      </c>
      <c r="O10452" s="58" t="s">
        <v>37</v>
      </c>
      <c r="P10452" s="62">
        <v>600000</v>
      </c>
      <c r="Q10452" s="58" t="s">
        <v>107</v>
      </c>
      <c r="R10452" s="58" t="s">
        <v>108</v>
      </c>
      <c r="S10452" s="58" t="s">
        <v>57</v>
      </c>
      <c r="T10452" s="213" t="s">
        <v>28</v>
      </c>
      <c r="U10452" s="63" t="s">
        <v>119</v>
      </c>
      <c r="W10452" s="143"/>
      <c r="X10452" s="143"/>
      <c r="AO10452" s="143"/>
      <c r="AP10452" s="143"/>
      <c r="BD10452" s="234"/>
      <c r="BE10452" s="234"/>
    </row>
    <row r="10453" spans="1:57" ht="12.95" customHeight="1" x14ac:dyDescent="0.2">
      <c r="A10453" s="57">
        <f t="shared" si="175"/>
        <v>10452</v>
      </c>
      <c r="B10453" s="58">
        <v>3172022707830010</v>
      </c>
      <c r="C10453" s="59" t="s">
        <v>1064</v>
      </c>
      <c r="D10453" s="59" t="s">
        <v>56</v>
      </c>
      <c r="E10453" s="60">
        <v>30524</v>
      </c>
      <c r="F10453" s="60">
        <v>45433</v>
      </c>
      <c r="G10453" s="60">
        <v>45434</v>
      </c>
      <c r="H10453" s="58">
        <v>202413549522</v>
      </c>
      <c r="I10453" s="58">
        <v>6200406468</v>
      </c>
      <c r="J10453" s="60" t="s">
        <v>19817</v>
      </c>
      <c r="K10453" s="60" t="s">
        <v>19814</v>
      </c>
      <c r="L10453" s="212" t="s">
        <v>281</v>
      </c>
      <c r="M10453" s="60">
        <v>45440</v>
      </c>
      <c r="N10453" s="58" t="s">
        <v>24</v>
      </c>
      <c r="O10453" s="58" t="s">
        <v>37</v>
      </c>
      <c r="P10453" s="62">
        <v>600000</v>
      </c>
      <c r="Q10453" s="58" t="s">
        <v>107</v>
      </c>
      <c r="R10453" s="58" t="s">
        <v>108</v>
      </c>
      <c r="S10453" s="58" t="s">
        <v>57</v>
      </c>
      <c r="T10453" s="213" t="s">
        <v>28</v>
      </c>
      <c r="U10453" s="63" t="s">
        <v>119</v>
      </c>
      <c r="W10453" s="143"/>
      <c r="X10453" s="143"/>
      <c r="AO10453" s="143"/>
      <c r="AP10453" s="143"/>
      <c r="BD10453" s="234"/>
      <c r="BE10453" s="234"/>
    </row>
    <row r="10454" spans="1:57" ht="12.95" customHeight="1" x14ac:dyDescent="0.2">
      <c r="A10454" s="57">
        <f t="shared" si="175"/>
        <v>10453</v>
      </c>
      <c r="B10454" s="58">
        <v>3316092801810000</v>
      </c>
      <c r="C10454" s="59" t="s">
        <v>1090</v>
      </c>
      <c r="D10454" s="59" t="s">
        <v>98</v>
      </c>
      <c r="E10454" s="60">
        <v>29614</v>
      </c>
      <c r="F10454" s="60">
        <v>45433</v>
      </c>
      <c r="G10454" s="60">
        <v>45434</v>
      </c>
      <c r="H10454" s="58">
        <v>202413549521</v>
      </c>
      <c r="I10454" s="58">
        <v>6200134833</v>
      </c>
      <c r="J10454" s="60" t="s">
        <v>19818</v>
      </c>
      <c r="K10454" s="60" t="s">
        <v>19814</v>
      </c>
      <c r="L10454" s="212" t="s">
        <v>281</v>
      </c>
      <c r="M10454" s="60">
        <v>45440</v>
      </c>
      <c r="N10454" s="58" t="s">
        <v>24</v>
      </c>
      <c r="O10454" s="58" t="s">
        <v>37</v>
      </c>
      <c r="P10454" s="62">
        <v>600000</v>
      </c>
      <c r="Q10454" s="58" t="s">
        <v>107</v>
      </c>
      <c r="R10454" s="58" t="s">
        <v>108</v>
      </c>
      <c r="S10454" s="58" t="s">
        <v>57</v>
      </c>
      <c r="T10454" s="213" t="s">
        <v>28</v>
      </c>
      <c r="U10454" s="63" t="s">
        <v>119</v>
      </c>
      <c r="W10454" s="143"/>
      <c r="X10454" s="143"/>
      <c r="AO10454" s="143"/>
      <c r="AP10454" s="143"/>
      <c r="BD10454" s="234"/>
      <c r="BE10454" s="234"/>
    </row>
    <row r="10455" spans="1:57" ht="12.95" customHeight="1" x14ac:dyDescent="0.2">
      <c r="A10455" s="57">
        <f t="shared" si="175"/>
        <v>10454</v>
      </c>
      <c r="B10455" s="58">
        <v>1402011211950000</v>
      </c>
      <c r="C10455" s="59" t="s">
        <v>19819</v>
      </c>
      <c r="D10455" s="59" t="s">
        <v>593</v>
      </c>
      <c r="E10455" s="60">
        <v>35015</v>
      </c>
      <c r="F10455" s="60">
        <v>45439</v>
      </c>
      <c r="G10455" s="60">
        <v>45439</v>
      </c>
      <c r="H10455" s="58">
        <v>2024135490210</v>
      </c>
      <c r="I10455" s="58">
        <v>6200219531</v>
      </c>
      <c r="J10455" s="60" t="s">
        <v>19820</v>
      </c>
      <c r="K10455" s="60" t="s">
        <v>19821</v>
      </c>
      <c r="L10455" s="212" t="s">
        <v>52</v>
      </c>
      <c r="M10455" s="60">
        <v>45440</v>
      </c>
      <c r="N10455" s="58" t="s">
        <v>24</v>
      </c>
      <c r="O10455" s="58" t="s">
        <v>37</v>
      </c>
      <c r="P10455" s="62">
        <v>600000</v>
      </c>
      <c r="Q10455" s="58" t="s">
        <v>26</v>
      </c>
      <c r="R10455" s="58" t="s">
        <v>26</v>
      </c>
      <c r="S10455" s="58" t="s">
        <v>27</v>
      </c>
      <c r="T10455" s="213" t="s">
        <v>28</v>
      </c>
      <c r="U10455" s="63" t="s">
        <v>119</v>
      </c>
      <c r="W10455" s="143"/>
      <c r="X10455" s="143"/>
      <c r="AO10455" s="143"/>
      <c r="AP10455" s="143"/>
      <c r="BD10455" s="234"/>
      <c r="BE10455" s="234"/>
    </row>
    <row r="10456" spans="1:57" ht="12.95" customHeight="1" x14ac:dyDescent="0.2">
      <c r="A10456" s="57">
        <f t="shared" si="175"/>
        <v>10455</v>
      </c>
      <c r="B10456" s="58">
        <v>3510020509970000</v>
      </c>
      <c r="C10456" s="59" t="s">
        <v>19822</v>
      </c>
      <c r="D10456" s="59" t="s">
        <v>435</v>
      </c>
      <c r="E10456" s="60">
        <v>36039</v>
      </c>
      <c r="F10456" s="60">
        <v>45439</v>
      </c>
      <c r="G10456" s="60">
        <v>45439</v>
      </c>
      <c r="H10456" s="58">
        <v>2024135488223</v>
      </c>
      <c r="I10456" s="58">
        <v>6212004986</v>
      </c>
      <c r="J10456" s="60" t="s">
        <v>19823</v>
      </c>
      <c r="K10456" s="60" t="s">
        <v>19821</v>
      </c>
      <c r="L10456" s="212" t="s">
        <v>52</v>
      </c>
      <c r="M10456" s="60">
        <v>45440</v>
      </c>
      <c r="N10456" s="58" t="s">
        <v>24</v>
      </c>
      <c r="O10456" s="58" t="s">
        <v>37</v>
      </c>
      <c r="P10456" s="62">
        <v>600000</v>
      </c>
      <c r="Q10456" s="58" t="s">
        <v>26</v>
      </c>
      <c r="R10456" s="58" t="s">
        <v>26</v>
      </c>
      <c r="S10456" s="58" t="s">
        <v>27</v>
      </c>
      <c r="T10456" s="213" t="s">
        <v>28</v>
      </c>
      <c r="U10456" s="63" t="s">
        <v>119</v>
      </c>
      <c r="W10456" s="143"/>
      <c r="X10456" s="143"/>
      <c r="AO10456" s="143"/>
      <c r="AP10456" s="143"/>
      <c r="BD10456" s="234"/>
      <c r="BE10456" s="234"/>
    </row>
    <row r="10457" spans="1:57" ht="12.95" customHeight="1" x14ac:dyDescent="0.2">
      <c r="A10457" s="57">
        <f t="shared" si="175"/>
        <v>10456</v>
      </c>
      <c r="B10457" s="58">
        <v>1102131510000000</v>
      </c>
      <c r="C10457" s="59" t="s">
        <v>19824</v>
      </c>
      <c r="D10457" s="59" t="s">
        <v>19825</v>
      </c>
      <c r="E10457" s="60">
        <v>36814</v>
      </c>
      <c r="F10457" s="60">
        <v>45439</v>
      </c>
      <c r="G10457" s="60">
        <v>45439</v>
      </c>
      <c r="H10457" s="58">
        <v>2024135488222</v>
      </c>
      <c r="I10457" s="58">
        <v>6211843599</v>
      </c>
      <c r="J10457" s="60" t="s">
        <v>19826</v>
      </c>
      <c r="K10457" s="60" t="s">
        <v>19821</v>
      </c>
      <c r="L10457" s="212" t="s">
        <v>52</v>
      </c>
      <c r="M10457" s="60">
        <v>45440</v>
      </c>
      <c r="N10457" s="58" t="s">
        <v>24</v>
      </c>
      <c r="O10457" s="58" t="s">
        <v>37</v>
      </c>
      <c r="P10457" s="62">
        <v>600000</v>
      </c>
      <c r="Q10457" s="58" t="s">
        <v>26</v>
      </c>
      <c r="R10457" s="58" t="s">
        <v>26</v>
      </c>
      <c r="S10457" s="58" t="s">
        <v>27</v>
      </c>
      <c r="T10457" s="213" t="s">
        <v>28</v>
      </c>
      <c r="U10457" s="63" t="s">
        <v>119</v>
      </c>
      <c r="W10457" s="143"/>
      <c r="X10457" s="143"/>
      <c r="AO10457" s="143"/>
      <c r="AP10457" s="143"/>
      <c r="BD10457" s="234"/>
      <c r="BE10457" s="234"/>
    </row>
    <row r="10458" spans="1:57" ht="12.95" customHeight="1" x14ac:dyDescent="0.2">
      <c r="A10458" s="57">
        <f t="shared" si="175"/>
        <v>10457</v>
      </c>
      <c r="B10458" s="58">
        <v>3216050409810000</v>
      </c>
      <c r="C10458" s="59" t="s">
        <v>3941</v>
      </c>
      <c r="D10458" s="59" t="s">
        <v>501</v>
      </c>
      <c r="E10458" s="60">
        <v>29833</v>
      </c>
      <c r="F10458" s="60">
        <v>45439</v>
      </c>
      <c r="G10458" s="60">
        <v>45439</v>
      </c>
      <c r="H10458" s="58">
        <v>2024135488221</v>
      </c>
      <c r="I10458" s="58">
        <v>6201573161</v>
      </c>
      <c r="J10458" s="60" t="s">
        <v>19827</v>
      </c>
      <c r="K10458" s="60" t="s">
        <v>19821</v>
      </c>
      <c r="L10458" s="212" t="s">
        <v>52</v>
      </c>
      <c r="M10458" s="60">
        <v>45440</v>
      </c>
      <c r="N10458" s="58" t="s">
        <v>24</v>
      </c>
      <c r="O10458" s="58" t="s">
        <v>37</v>
      </c>
      <c r="P10458" s="62">
        <v>600000</v>
      </c>
      <c r="Q10458" s="58" t="s">
        <v>26</v>
      </c>
      <c r="R10458" s="58" t="s">
        <v>26</v>
      </c>
      <c r="S10458" s="58" t="s">
        <v>27</v>
      </c>
      <c r="T10458" s="213" t="s">
        <v>28</v>
      </c>
      <c r="U10458" s="63" t="s">
        <v>119</v>
      </c>
      <c r="W10458" s="143"/>
      <c r="X10458" s="143"/>
      <c r="AO10458" s="143"/>
      <c r="AP10458" s="143"/>
      <c r="BD10458" s="234"/>
      <c r="BE10458" s="234"/>
    </row>
    <row r="10459" spans="1:57" ht="12.95" customHeight="1" x14ac:dyDescent="0.2">
      <c r="A10459" s="57">
        <f t="shared" si="175"/>
        <v>10458</v>
      </c>
      <c r="B10459" s="58">
        <v>3173053008810000</v>
      </c>
      <c r="C10459" s="59" t="s">
        <v>19828</v>
      </c>
      <c r="D10459" s="59" t="s">
        <v>625</v>
      </c>
      <c r="E10459" s="60">
        <v>29828</v>
      </c>
      <c r="F10459" s="60">
        <v>45439</v>
      </c>
      <c r="G10459" s="60">
        <v>45439</v>
      </c>
      <c r="H10459" s="58">
        <v>2024135488220</v>
      </c>
      <c r="I10459" s="58">
        <v>6200154145</v>
      </c>
      <c r="J10459" s="60" t="s">
        <v>19829</v>
      </c>
      <c r="K10459" s="60" t="s">
        <v>19821</v>
      </c>
      <c r="L10459" s="212" t="s">
        <v>52</v>
      </c>
      <c r="M10459" s="60">
        <v>45440</v>
      </c>
      <c r="N10459" s="58" t="s">
        <v>24</v>
      </c>
      <c r="O10459" s="58" t="s">
        <v>37</v>
      </c>
      <c r="P10459" s="62">
        <v>600000</v>
      </c>
      <c r="Q10459" s="58" t="s">
        <v>26</v>
      </c>
      <c r="R10459" s="58" t="s">
        <v>26</v>
      </c>
      <c r="S10459" s="58" t="s">
        <v>27</v>
      </c>
      <c r="T10459" s="213" t="s">
        <v>28</v>
      </c>
      <c r="U10459" s="63" t="s">
        <v>119</v>
      </c>
      <c r="W10459" s="143"/>
      <c r="X10459" s="143"/>
      <c r="AO10459" s="143"/>
      <c r="AP10459" s="143"/>
      <c r="BD10459" s="234"/>
      <c r="BE10459" s="234"/>
    </row>
    <row r="10460" spans="1:57" ht="12.95" customHeight="1" x14ac:dyDescent="0.2">
      <c r="A10460" s="57">
        <f t="shared" si="175"/>
        <v>10459</v>
      </c>
      <c r="B10460" s="58">
        <v>3209061501830000</v>
      </c>
      <c r="C10460" s="59" t="s">
        <v>19830</v>
      </c>
      <c r="D10460" s="59" t="s">
        <v>19831</v>
      </c>
      <c r="E10460" s="60">
        <v>30331</v>
      </c>
      <c r="F10460" s="60">
        <v>45439</v>
      </c>
      <c r="G10460" s="60">
        <v>45439</v>
      </c>
      <c r="H10460" s="58">
        <v>2024135488219</v>
      </c>
      <c r="I10460" s="58">
        <v>6200151090</v>
      </c>
      <c r="J10460" s="60" t="s">
        <v>19832</v>
      </c>
      <c r="K10460" s="60" t="s">
        <v>19821</v>
      </c>
      <c r="L10460" s="212" t="s">
        <v>52</v>
      </c>
      <c r="M10460" s="60">
        <v>45440</v>
      </c>
      <c r="N10460" s="58" t="s">
        <v>24</v>
      </c>
      <c r="O10460" s="58" t="s">
        <v>37</v>
      </c>
      <c r="P10460" s="62">
        <v>600000</v>
      </c>
      <c r="Q10460" s="58" t="s">
        <v>26</v>
      </c>
      <c r="R10460" s="58" t="s">
        <v>26</v>
      </c>
      <c r="S10460" s="58" t="s">
        <v>27</v>
      </c>
      <c r="T10460" s="213" t="s">
        <v>28</v>
      </c>
      <c r="U10460" s="63" t="s">
        <v>119</v>
      </c>
      <c r="W10460" s="143"/>
      <c r="X10460" s="143"/>
      <c r="AO10460" s="143"/>
      <c r="AP10460" s="143"/>
      <c r="BD10460" s="234"/>
      <c r="BE10460" s="234"/>
    </row>
    <row r="10461" spans="1:57" ht="12.95" customHeight="1" x14ac:dyDescent="0.2">
      <c r="A10461" s="57">
        <f t="shared" si="175"/>
        <v>10460</v>
      </c>
      <c r="B10461" s="58">
        <v>3175021312840000</v>
      </c>
      <c r="C10461" s="59" t="s">
        <v>19833</v>
      </c>
      <c r="D10461" s="59" t="s">
        <v>1167</v>
      </c>
      <c r="E10461" s="60">
        <v>31029</v>
      </c>
      <c r="F10461" s="60">
        <v>45439</v>
      </c>
      <c r="G10461" s="60">
        <v>45439</v>
      </c>
      <c r="H10461" s="58">
        <v>2024135488218</v>
      </c>
      <c r="I10461" s="58">
        <v>6200414254</v>
      </c>
      <c r="J10461" s="60" t="s">
        <v>19834</v>
      </c>
      <c r="K10461" s="60" t="s">
        <v>19821</v>
      </c>
      <c r="L10461" s="212" t="s">
        <v>52</v>
      </c>
      <c r="M10461" s="60">
        <v>45440</v>
      </c>
      <c r="N10461" s="58" t="s">
        <v>24</v>
      </c>
      <c r="O10461" s="58" t="s">
        <v>37</v>
      </c>
      <c r="P10461" s="62">
        <v>600000</v>
      </c>
      <c r="Q10461" s="58" t="s">
        <v>26</v>
      </c>
      <c r="R10461" s="58" t="s">
        <v>26</v>
      </c>
      <c r="S10461" s="58" t="s">
        <v>27</v>
      </c>
      <c r="T10461" s="213" t="s">
        <v>28</v>
      </c>
      <c r="U10461" s="63" t="s">
        <v>119</v>
      </c>
      <c r="W10461" s="143"/>
      <c r="X10461" s="143"/>
      <c r="AO10461" s="143"/>
      <c r="AP10461" s="143"/>
      <c r="BD10461" s="234"/>
      <c r="BE10461" s="234"/>
    </row>
    <row r="10462" spans="1:57" ht="12.95" customHeight="1" x14ac:dyDescent="0.2">
      <c r="A10462" s="57">
        <f t="shared" si="175"/>
        <v>10461</v>
      </c>
      <c r="B10462" s="58">
        <v>1508121707880000</v>
      </c>
      <c r="C10462" s="59" t="s">
        <v>19835</v>
      </c>
      <c r="D10462" s="59" t="s">
        <v>19836</v>
      </c>
      <c r="E10462" s="60">
        <v>32341</v>
      </c>
      <c r="F10462" s="60">
        <v>45439</v>
      </c>
      <c r="G10462" s="60">
        <v>45439</v>
      </c>
      <c r="H10462" s="58">
        <v>2024135488217</v>
      </c>
      <c r="I10462" s="58">
        <v>6200220196</v>
      </c>
      <c r="J10462" s="60" t="s">
        <v>19837</v>
      </c>
      <c r="K10462" s="60" t="s">
        <v>19821</v>
      </c>
      <c r="L10462" s="212" t="s">
        <v>52</v>
      </c>
      <c r="M10462" s="60">
        <v>45440</v>
      </c>
      <c r="N10462" s="58" t="s">
        <v>24</v>
      </c>
      <c r="O10462" s="58" t="s">
        <v>37</v>
      </c>
      <c r="P10462" s="62">
        <v>600000</v>
      </c>
      <c r="Q10462" s="58" t="s">
        <v>26</v>
      </c>
      <c r="R10462" s="58" t="s">
        <v>26</v>
      </c>
      <c r="S10462" s="58" t="s">
        <v>27</v>
      </c>
      <c r="T10462" s="213" t="s">
        <v>28</v>
      </c>
      <c r="U10462" s="63" t="s">
        <v>119</v>
      </c>
      <c r="W10462" s="143"/>
      <c r="X10462" s="143"/>
      <c r="AO10462" s="143"/>
      <c r="AP10462" s="143"/>
      <c r="BD10462" s="234"/>
      <c r="BE10462" s="234"/>
    </row>
    <row r="10463" spans="1:57" ht="12.95" customHeight="1" x14ac:dyDescent="0.2">
      <c r="A10463" s="57">
        <f t="shared" si="175"/>
        <v>10462</v>
      </c>
      <c r="B10463" s="58">
        <v>3301153012870000</v>
      </c>
      <c r="C10463" s="59" t="s">
        <v>1672</v>
      </c>
      <c r="D10463" s="59" t="s">
        <v>203</v>
      </c>
      <c r="E10463" s="60">
        <v>32141</v>
      </c>
      <c r="F10463" s="60">
        <v>45439</v>
      </c>
      <c r="G10463" s="60">
        <v>45439</v>
      </c>
      <c r="H10463" s="58">
        <v>2024135488216</v>
      </c>
      <c r="I10463" s="58">
        <v>6201193742</v>
      </c>
      <c r="J10463" s="60" t="s">
        <v>19838</v>
      </c>
      <c r="K10463" s="60" t="s">
        <v>19821</v>
      </c>
      <c r="L10463" s="212" t="s">
        <v>52</v>
      </c>
      <c r="M10463" s="60">
        <v>45440</v>
      </c>
      <c r="N10463" s="58" t="s">
        <v>24</v>
      </c>
      <c r="O10463" s="58" t="s">
        <v>37</v>
      </c>
      <c r="P10463" s="62">
        <v>600000</v>
      </c>
      <c r="Q10463" s="58" t="s">
        <v>26</v>
      </c>
      <c r="R10463" s="58" t="s">
        <v>26</v>
      </c>
      <c r="S10463" s="58" t="s">
        <v>27</v>
      </c>
      <c r="T10463" s="213" t="s">
        <v>28</v>
      </c>
      <c r="U10463" s="63" t="s">
        <v>119</v>
      </c>
      <c r="W10463" s="143"/>
      <c r="X10463" s="143"/>
      <c r="AO10463" s="143"/>
      <c r="AP10463" s="143"/>
      <c r="BD10463" s="234"/>
      <c r="BE10463" s="234"/>
    </row>
    <row r="10464" spans="1:57" ht="12.95" customHeight="1" x14ac:dyDescent="0.2">
      <c r="A10464" s="57">
        <f t="shared" si="175"/>
        <v>10463</v>
      </c>
      <c r="B10464" s="58">
        <v>3603051008730000</v>
      </c>
      <c r="C10464" s="59" t="s">
        <v>1371</v>
      </c>
      <c r="D10464" s="59" t="s">
        <v>51</v>
      </c>
      <c r="E10464" s="60">
        <v>26886</v>
      </c>
      <c r="F10464" s="60">
        <v>45439</v>
      </c>
      <c r="G10464" s="60">
        <v>45439</v>
      </c>
      <c r="H10464" s="58">
        <v>2024135488214</v>
      </c>
      <c r="I10464" s="58">
        <v>6200543694</v>
      </c>
      <c r="J10464" s="60" t="s">
        <v>19839</v>
      </c>
      <c r="K10464" s="60" t="s">
        <v>19821</v>
      </c>
      <c r="L10464" s="212" t="s">
        <v>52</v>
      </c>
      <c r="M10464" s="60">
        <v>45440</v>
      </c>
      <c r="N10464" s="58" t="s">
        <v>24</v>
      </c>
      <c r="O10464" s="58" t="s">
        <v>37</v>
      </c>
      <c r="P10464" s="62">
        <v>600000</v>
      </c>
      <c r="Q10464" s="58" t="s">
        <v>26</v>
      </c>
      <c r="R10464" s="58" t="s">
        <v>26</v>
      </c>
      <c r="S10464" s="58" t="s">
        <v>27</v>
      </c>
      <c r="T10464" s="213" t="s">
        <v>28</v>
      </c>
      <c r="U10464" s="63" t="s">
        <v>119</v>
      </c>
      <c r="W10464" s="143"/>
      <c r="X10464" s="143"/>
      <c r="AO10464" s="143"/>
      <c r="AP10464" s="143"/>
      <c r="BD10464" s="234"/>
      <c r="BE10464" s="234"/>
    </row>
    <row r="10465" spans="1:57" ht="12.95" customHeight="1" x14ac:dyDescent="0.2">
      <c r="A10465" s="57">
        <f t="shared" si="175"/>
        <v>10464</v>
      </c>
      <c r="B10465" s="58">
        <v>6472030504840000</v>
      </c>
      <c r="C10465" s="59" t="s">
        <v>19840</v>
      </c>
      <c r="D10465" s="59" t="s">
        <v>128</v>
      </c>
      <c r="E10465" s="60">
        <v>30777</v>
      </c>
      <c r="F10465" s="60">
        <v>45439</v>
      </c>
      <c r="G10465" s="60">
        <v>45439</v>
      </c>
      <c r="H10465" s="58">
        <v>2024135488213</v>
      </c>
      <c r="I10465" s="58">
        <v>6200145324</v>
      </c>
      <c r="J10465" s="60" t="s">
        <v>19841</v>
      </c>
      <c r="K10465" s="60" t="s">
        <v>19821</v>
      </c>
      <c r="L10465" s="212" t="s">
        <v>52</v>
      </c>
      <c r="M10465" s="60">
        <v>45440</v>
      </c>
      <c r="N10465" s="58" t="s">
        <v>24</v>
      </c>
      <c r="O10465" s="58" t="s">
        <v>37</v>
      </c>
      <c r="P10465" s="62">
        <v>600000</v>
      </c>
      <c r="Q10465" s="58" t="s">
        <v>26</v>
      </c>
      <c r="R10465" s="58" t="s">
        <v>26</v>
      </c>
      <c r="S10465" s="58" t="s">
        <v>27</v>
      </c>
      <c r="T10465" s="213" t="s">
        <v>28</v>
      </c>
      <c r="U10465" s="63" t="s">
        <v>119</v>
      </c>
      <c r="W10465" s="143"/>
      <c r="X10465" s="143"/>
      <c r="AO10465" s="143"/>
      <c r="AP10465" s="143"/>
      <c r="BD10465" s="234"/>
      <c r="BE10465" s="234"/>
    </row>
    <row r="10466" spans="1:57" ht="12.95" customHeight="1" x14ac:dyDescent="0.2">
      <c r="A10466" s="57">
        <f t="shared" si="175"/>
        <v>10465</v>
      </c>
      <c r="B10466" s="58">
        <v>3203062001980010</v>
      </c>
      <c r="C10466" s="59" t="s">
        <v>19842</v>
      </c>
      <c r="D10466" s="59" t="s">
        <v>398</v>
      </c>
      <c r="E10466" s="60">
        <v>35815</v>
      </c>
      <c r="F10466" s="60">
        <v>45439</v>
      </c>
      <c r="G10466" s="60">
        <v>45439</v>
      </c>
      <c r="H10466" s="58">
        <v>2024135488212</v>
      </c>
      <c r="I10466" s="58">
        <v>6211508141</v>
      </c>
      <c r="J10466" s="60" t="s">
        <v>19843</v>
      </c>
      <c r="K10466" s="60" t="s">
        <v>19821</v>
      </c>
      <c r="L10466" s="212" t="s">
        <v>52</v>
      </c>
      <c r="M10466" s="60">
        <v>45440</v>
      </c>
      <c r="N10466" s="58" t="s">
        <v>24</v>
      </c>
      <c r="O10466" s="58" t="s">
        <v>37</v>
      </c>
      <c r="P10466" s="62">
        <v>600000</v>
      </c>
      <c r="Q10466" s="58" t="s">
        <v>26</v>
      </c>
      <c r="R10466" s="58" t="s">
        <v>26</v>
      </c>
      <c r="S10466" s="58" t="s">
        <v>27</v>
      </c>
      <c r="T10466" s="213" t="s">
        <v>28</v>
      </c>
      <c r="U10466" s="63" t="s">
        <v>119</v>
      </c>
      <c r="W10466" s="143"/>
      <c r="X10466" s="143"/>
      <c r="AO10466" s="143"/>
      <c r="AP10466" s="143"/>
      <c r="BD10466" s="234"/>
      <c r="BE10466" s="234"/>
    </row>
    <row r="10467" spans="1:57" ht="12.95" customHeight="1" x14ac:dyDescent="0.2">
      <c r="A10467" s="57">
        <f t="shared" si="175"/>
        <v>10466</v>
      </c>
      <c r="B10467" s="58">
        <v>3275020710750020</v>
      </c>
      <c r="C10467" s="59" t="s">
        <v>19844</v>
      </c>
      <c r="D10467" s="59" t="s">
        <v>19845</v>
      </c>
      <c r="E10467" s="60">
        <v>27674</v>
      </c>
      <c r="F10467" s="60">
        <v>45439</v>
      </c>
      <c r="G10467" s="60">
        <v>45439</v>
      </c>
      <c r="H10467" s="58">
        <v>2024135488211</v>
      </c>
      <c r="I10467" s="58">
        <v>6200084985</v>
      </c>
      <c r="J10467" s="60" t="s">
        <v>19846</v>
      </c>
      <c r="K10467" s="60" t="s">
        <v>19821</v>
      </c>
      <c r="L10467" s="212" t="s">
        <v>52</v>
      </c>
      <c r="M10467" s="60">
        <v>45440</v>
      </c>
      <c r="N10467" s="58" t="s">
        <v>24</v>
      </c>
      <c r="O10467" s="58" t="s">
        <v>37</v>
      </c>
      <c r="P10467" s="62">
        <v>600000</v>
      </c>
      <c r="Q10467" s="58" t="s">
        <v>26</v>
      </c>
      <c r="R10467" s="58" t="s">
        <v>26</v>
      </c>
      <c r="S10467" s="58" t="s">
        <v>27</v>
      </c>
      <c r="T10467" s="213" t="s">
        <v>28</v>
      </c>
      <c r="U10467" s="63" t="s">
        <v>119</v>
      </c>
      <c r="W10467" s="143"/>
      <c r="X10467" s="143"/>
      <c r="AO10467" s="143"/>
      <c r="AP10467" s="143"/>
      <c r="BD10467" s="234"/>
      <c r="BE10467" s="234"/>
    </row>
    <row r="10468" spans="1:57" ht="12.95" customHeight="1" x14ac:dyDescent="0.2">
      <c r="A10468" s="57">
        <f t="shared" si="175"/>
        <v>10467</v>
      </c>
      <c r="B10468" s="58">
        <v>1401101909780000</v>
      </c>
      <c r="C10468" s="59" t="s">
        <v>19847</v>
      </c>
      <c r="D10468" s="59" t="s">
        <v>19848</v>
      </c>
      <c r="E10468" s="60">
        <v>28752</v>
      </c>
      <c r="F10468" s="60">
        <v>45439</v>
      </c>
      <c r="G10468" s="60">
        <v>45439</v>
      </c>
      <c r="H10468" s="58">
        <v>2024135488210</v>
      </c>
      <c r="I10468" s="58">
        <v>6200520221</v>
      </c>
      <c r="J10468" s="60" t="s">
        <v>19849</v>
      </c>
      <c r="K10468" s="60" t="s">
        <v>19821</v>
      </c>
      <c r="L10468" s="212" t="s">
        <v>52</v>
      </c>
      <c r="M10468" s="60">
        <v>45440</v>
      </c>
      <c r="N10468" s="58" t="s">
        <v>24</v>
      </c>
      <c r="O10468" s="58" t="s">
        <v>37</v>
      </c>
      <c r="P10468" s="62">
        <v>600000</v>
      </c>
      <c r="Q10468" s="58" t="s">
        <v>26</v>
      </c>
      <c r="R10468" s="58" t="s">
        <v>26</v>
      </c>
      <c r="S10468" s="58" t="s">
        <v>27</v>
      </c>
      <c r="T10468" s="213" t="s">
        <v>28</v>
      </c>
      <c r="U10468" s="63" t="s">
        <v>119</v>
      </c>
      <c r="W10468" s="143"/>
      <c r="X10468" s="143"/>
      <c r="AO10468" s="143"/>
      <c r="AP10468" s="143"/>
      <c r="BD10468" s="234"/>
      <c r="BE10468" s="234"/>
    </row>
    <row r="10469" spans="1:57" ht="12.95" customHeight="1" x14ac:dyDescent="0.2">
      <c r="A10469" s="57">
        <f t="shared" si="175"/>
        <v>10468</v>
      </c>
      <c r="B10469" s="58">
        <v>1375020103990000</v>
      </c>
      <c r="C10469" s="59" t="s">
        <v>19850</v>
      </c>
      <c r="D10469" s="59" t="s">
        <v>403</v>
      </c>
      <c r="E10469" s="60">
        <v>36220</v>
      </c>
      <c r="F10469" s="60">
        <v>45439</v>
      </c>
      <c r="G10469" s="60">
        <v>45439</v>
      </c>
      <c r="H10469" s="58">
        <v>202413548829</v>
      </c>
      <c r="I10469" s="58">
        <v>6211948381</v>
      </c>
      <c r="J10469" s="60" t="s">
        <v>19851</v>
      </c>
      <c r="K10469" s="60" t="s">
        <v>19821</v>
      </c>
      <c r="L10469" s="212" t="s">
        <v>52</v>
      </c>
      <c r="M10469" s="60">
        <v>45440</v>
      </c>
      <c r="N10469" s="58" t="s">
        <v>24</v>
      </c>
      <c r="O10469" s="58" t="s">
        <v>37</v>
      </c>
      <c r="P10469" s="62">
        <v>600000</v>
      </c>
      <c r="Q10469" s="58" t="s">
        <v>26</v>
      </c>
      <c r="R10469" s="58" t="s">
        <v>26</v>
      </c>
      <c r="S10469" s="58" t="s">
        <v>27</v>
      </c>
      <c r="T10469" s="213" t="s">
        <v>28</v>
      </c>
      <c r="U10469" s="63" t="s">
        <v>119</v>
      </c>
      <c r="W10469" s="143"/>
      <c r="X10469" s="143"/>
      <c r="AO10469" s="143"/>
      <c r="AP10469" s="143"/>
      <c r="BD10469" s="234"/>
      <c r="BE10469" s="234"/>
    </row>
    <row r="10470" spans="1:57" ht="12.95" customHeight="1" x14ac:dyDescent="0.2">
      <c r="A10470" s="57">
        <f t="shared" si="175"/>
        <v>10469</v>
      </c>
      <c r="B10470" s="58">
        <v>3172032103650000</v>
      </c>
      <c r="C10470" s="59" t="s">
        <v>19852</v>
      </c>
      <c r="D10470" s="59" t="s">
        <v>19853</v>
      </c>
      <c r="E10470" s="60">
        <v>23822</v>
      </c>
      <c r="F10470" s="60">
        <v>45439</v>
      </c>
      <c r="G10470" s="60">
        <v>45439</v>
      </c>
      <c r="H10470" s="58">
        <v>202413548828</v>
      </c>
      <c r="I10470" s="58">
        <v>6201333733</v>
      </c>
      <c r="J10470" s="60" t="s">
        <v>19854</v>
      </c>
      <c r="K10470" s="60" t="s">
        <v>19821</v>
      </c>
      <c r="L10470" s="212" t="s">
        <v>52</v>
      </c>
      <c r="M10470" s="60">
        <v>45440</v>
      </c>
      <c r="N10470" s="58" t="s">
        <v>24</v>
      </c>
      <c r="O10470" s="58" t="s">
        <v>37</v>
      </c>
      <c r="P10470" s="62">
        <v>600000</v>
      </c>
      <c r="Q10470" s="58" t="s">
        <v>26</v>
      </c>
      <c r="R10470" s="58" t="s">
        <v>26</v>
      </c>
      <c r="S10470" s="58" t="s">
        <v>27</v>
      </c>
      <c r="T10470" s="213" t="s">
        <v>28</v>
      </c>
      <c r="U10470" s="63" t="s">
        <v>119</v>
      </c>
      <c r="W10470" s="143"/>
      <c r="X10470" s="143"/>
      <c r="AO10470" s="143"/>
      <c r="AP10470" s="143"/>
      <c r="BD10470" s="234"/>
      <c r="BE10470" s="234"/>
    </row>
    <row r="10471" spans="1:57" ht="12.95" customHeight="1" x14ac:dyDescent="0.2">
      <c r="A10471" s="57">
        <f t="shared" si="175"/>
        <v>10470</v>
      </c>
      <c r="B10471" s="58">
        <v>1905010805800000</v>
      </c>
      <c r="C10471" s="59" t="s">
        <v>19855</v>
      </c>
      <c r="D10471" s="59" t="s">
        <v>715</v>
      </c>
      <c r="E10471" s="60">
        <v>29349</v>
      </c>
      <c r="F10471" s="60">
        <v>45439</v>
      </c>
      <c r="G10471" s="60">
        <v>45439</v>
      </c>
      <c r="H10471" s="58">
        <v>202413548827</v>
      </c>
      <c r="I10471" s="58">
        <v>6200106092</v>
      </c>
      <c r="J10471" s="60" t="s">
        <v>19856</v>
      </c>
      <c r="K10471" s="60" t="s">
        <v>19821</v>
      </c>
      <c r="L10471" s="212" t="s">
        <v>52</v>
      </c>
      <c r="M10471" s="60">
        <v>45440</v>
      </c>
      <c r="N10471" s="58" t="s">
        <v>24</v>
      </c>
      <c r="O10471" s="58" t="s">
        <v>37</v>
      </c>
      <c r="P10471" s="62">
        <v>600000</v>
      </c>
      <c r="Q10471" s="58" t="s">
        <v>26</v>
      </c>
      <c r="R10471" s="58" t="s">
        <v>26</v>
      </c>
      <c r="S10471" s="58" t="s">
        <v>27</v>
      </c>
      <c r="T10471" s="213" t="s">
        <v>28</v>
      </c>
      <c r="U10471" s="63" t="s">
        <v>119</v>
      </c>
      <c r="W10471" s="143"/>
      <c r="X10471" s="143"/>
      <c r="AO10471" s="143"/>
      <c r="AP10471" s="143"/>
      <c r="BD10471" s="234"/>
      <c r="BE10471" s="234"/>
    </row>
    <row r="10472" spans="1:57" ht="12.95" customHeight="1" x14ac:dyDescent="0.2">
      <c r="A10472" s="57">
        <f t="shared" si="175"/>
        <v>10471</v>
      </c>
      <c r="B10472" s="58">
        <v>3275052910660010</v>
      </c>
      <c r="C10472" s="59" t="s">
        <v>19857</v>
      </c>
      <c r="D10472" s="59" t="s">
        <v>67</v>
      </c>
      <c r="E10472" s="60">
        <v>24409</v>
      </c>
      <c r="F10472" s="60">
        <v>45439</v>
      </c>
      <c r="G10472" s="60">
        <v>45439</v>
      </c>
      <c r="H10472" s="58">
        <v>202413548826</v>
      </c>
      <c r="I10472" s="58">
        <v>6200131679</v>
      </c>
      <c r="J10472" s="60" t="s">
        <v>19858</v>
      </c>
      <c r="K10472" s="60" t="s">
        <v>19821</v>
      </c>
      <c r="L10472" s="212" t="s">
        <v>52</v>
      </c>
      <c r="M10472" s="60">
        <v>45440</v>
      </c>
      <c r="N10472" s="58" t="s">
        <v>24</v>
      </c>
      <c r="O10472" s="58" t="s">
        <v>37</v>
      </c>
      <c r="P10472" s="62">
        <v>600000</v>
      </c>
      <c r="Q10472" s="58" t="s">
        <v>26</v>
      </c>
      <c r="R10472" s="58" t="s">
        <v>26</v>
      </c>
      <c r="S10472" s="58" t="s">
        <v>27</v>
      </c>
      <c r="T10472" s="213" t="s">
        <v>28</v>
      </c>
      <c r="U10472" s="63" t="s">
        <v>119</v>
      </c>
      <c r="W10472" s="143"/>
      <c r="X10472" s="143"/>
      <c r="AO10472" s="143"/>
      <c r="AP10472" s="143"/>
      <c r="BD10472" s="234"/>
      <c r="BE10472" s="234"/>
    </row>
    <row r="10473" spans="1:57" ht="12.95" customHeight="1" x14ac:dyDescent="0.2">
      <c r="A10473" s="57">
        <f t="shared" si="175"/>
        <v>10472</v>
      </c>
      <c r="B10473" s="58">
        <v>3526140406980000</v>
      </c>
      <c r="C10473" s="59" t="s">
        <v>732</v>
      </c>
      <c r="D10473" s="59" t="s">
        <v>51</v>
      </c>
      <c r="E10473" s="60">
        <v>35950</v>
      </c>
      <c r="F10473" s="60">
        <v>45439</v>
      </c>
      <c r="G10473" s="60">
        <v>45439</v>
      </c>
      <c r="H10473" s="58">
        <v>202413548825</v>
      </c>
      <c r="I10473" s="58">
        <v>6212003855</v>
      </c>
      <c r="J10473" s="60" t="s">
        <v>19859</v>
      </c>
      <c r="K10473" s="60" t="s">
        <v>19821</v>
      </c>
      <c r="L10473" s="212" t="s">
        <v>52</v>
      </c>
      <c r="M10473" s="60">
        <v>45440</v>
      </c>
      <c r="N10473" s="58" t="s">
        <v>24</v>
      </c>
      <c r="O10473" s="58" t="s">
        <v>37</v>
      </c>
      <c r="P10473" s="62">
        <v>600000</v>
      </c>
      <c r="Q10473" s="58" t="s">
        <v>26</v>
      </c>
      <c r="R10473" s="58" t="s">
        <v>26</v>
      </c>
      <c r="S10473" s="58" t="s">
        <v>27</v>
      </c>
      <c r="T10473" s="213" t="s">
        <v>28</v>
      </c>
      <c r="U10473" s="63" t="s">
        <v>119</v>
      </c>
      <c r="W10473" s="143"/>
      <c r="X10473" s="143"/>
      <c r="AO10473" s="143"/>
      <c r="AP10473" s="143"/>
      <c r="BD10473" s="234"/>
      <c r="BE10473" s="234"/>
    </row>
    <row r="10474" spans="1:57" ht="12.95" customHeight="1" x14ac:dyDescent="0.2">
      <c r="A10474" s="57">
        <f t="shared" si="175"/>
        <v>10473</v>
      </c>
      <c r="B10474" s="58">
        <v>1406012501980000</v>
      </c>
      <c r="C10474" s="59" t="s">
        <v>19860</v>
      </c>
      <c r="D10474" s="59" t="s">
        <v>19861</v>
      </c>
      <c r="E10474" s="60">
        <v>35820</v>
      </c>
      <c r="F10474" s="60">
        <v>45434</v>
      </c>
      <c r="G10474" s="60">
        <v>45439</v>
      </c>
      <c r="H10474" s="58">
        <v>202413548824</v>
      </c>
      <c r="I10474" s="58">
        <v>6211927527</v>
      </c>
      <c r="J10474" s="60" t="s">
        <v>19862</v>
      </c>
      <c r="K10474" s="60" t="s">
        <v>19821</v>
      </c>
      <c r="L10474" s="212" t="s">
        <v>52</v>
      </c>
      <c r="M10474" s="60">
        <v>45440</v>
      </c>
      <c r="N10474" s="58" t="s">
        <v>24</v>
      </c>
      <c r="O10474" s="58" t="s">
        <v>37</v>
      </c>
      <c r="P10474" s="62">
        <v>600000</v>
      </c>
      <c r="Q10474" s="58" t="s">
        <v>26</v>
      </c>
      <c r="R10474" s="58" t="s">
        <v>26</v>
      </c>
      <c r="S10474" s="58" t="s">
        <v>27</v>
      </c>
      <c r="T10474" s="213" t="s">
        <v>28</v>
      </c>
      <c r="U10474" s="63" t="s">
        <v>119</v>
      </c>
      <c r="W10474" s="143"/>
      <c r="X10474" s="143"/>
      <c r="AO10474" s="143"/>
      <c r="AP10474" s="143"/>
      <c r="BD10474" s="234"/>
      <c r="BE10474" s="234"/>
    </row>
    <row r="10475" spans="1:57" ht="12.95" customHeight="1" x14ac:dyDescent="0.2">
      <c r="A10475" s="57">
        <f t="shared" si="175"/>
        <v>10474</v>
      </c>
      <c r="B10475" s="58">
        <v>3329172310850000</v>
      </c>
      <c r="C10475" s="59" t="s">
        <v>2321</v>
      </c>
      <c r="D10475" s="59" t="s">
        <v>217</v>
      </c>
      <c r="E10475" s="60">
        <v>27919</v>
      </c>
      <c r="F10475" s="60">
        <v>45434</v>
      </c>
      <c r="G10475" s="60">
        <v>45439</v>
      </c>
      <c r="H10475" s="58">
        <v>202413548823</v>
      </c>
      <c r="I10475" s="58">
        <v>6200497623</v>
      </c>
      <c r="J10475" s="60" t="s">
        <v>19863</v>
      </c>
      <c r="K10475" s="60" t="s">
        <v>19821</v>
      </c>
      <c r="L10475" s="212" t="s">
        <v>52</v>
      </c>
      <c r="M10475" s="60">
        <v>45440</v>
      </c>
      <c r="N10475" s="58" t="s">
        <v>24</v>
      </c>
      <c r="O10475" s="58" t="s">
        <v>37</v>
      </c>
      <c r="P10475" s="62">
        <v>600000</v>
      </c>
      <c r="Q10475" s="58" t="s">
        <v>26</v>
      </c>
      <c r="R10475" s="58" t="s">
        <v>26</v>
      </c>
      <c r="S10475" s="58" t="s">
        <v>27</v>
      </c>
      <c r="T10475" s="213" t="s">
        <v>28</v>
      </c>
      <c r="U10475" s="63" t="s">
        <v>119</v>
      </c>
      <c r="W10475" s="143"/>
      <c r="X10475" s="143"/>
      <c r="AO10475" s="143"/>
      <c r="AP10475" s="143"/>
      <c r="BD10475" s="234"/>
      <c r="BE10475" s="234"/>
    </row>
    <row r="10476" spans="1:57" ht="12.95" customHeight="1" x14ac:dyDescent="0.2">
      <c r="A10476" s="57">
        <f t="shared" si="175"/>
        <v>10475</v>
      </c>
      <c r="B10476" s="58">
        <v>3275030511680010</v>
      </c>
      <c r="C10476" s="59" t="s">
        <v>1782</v>
      </c>
      <c r="D10476" s="59" t="s">
        <v>978</v>
      </c>
      <c r="E10476" s="60">
        <v>25147</v>
      </c>
      <c r="F10476" s="60">
        <v>45434</v>
      </c>
      <c r="G10476" s="60">
        <v>45434</v>
      </c>
      <c r="H10476" s="58">
        <v>202413548822</v>
      </c>
      <c r="I10476" s="58">
        <v>6200004102</v>
      </c>
      <c r="J10476" s="60" t="s">
        <v>19864</v>
      </c>
      <c r="K10476" s="60" t="s">
        <v>19821</v>
      </c>
      <c r="L10476" s="212" t="s">
        <v>52</v>
      </c>
      <c r="M10476" s="60">
        <v>45440</v>
      </c>
      <c r="N10476" s="58" t="s">
        <v>24</v>
      </c>
      <c r="O10476" s="58" t="s">
        <v>37</v>
      </c>
      <c r="P10476" s="62">
        <v>600000</v>
      </c>
      <c r="Q10476" s="58" t="s">
        <v>26</v>
      </c>
      <c r="R10476" s="58" t="s">
        <v>26</v>
      </c>
      <c r="S10476" s="58" t="s">
        <v>27</v>
      </c>
      <c r="T10476" s="213" t="s">
        <v>28</v>
      </c>
      <c r="U10476" s="63" t="s">
        <v>119</v>
      </c>
      <c r="W10476" s="143"/>
      <c r="X10476" s="143"/>
      <c r="AO10476" s="143"/>
      <c r="AP10476" s="143"/>
      <c r="BD10476" s="234"/>
      <c r="BE10476" s="234"/>
    </row>
    <row r="10477" spans="1:57" ht="12.95" customHeight="1" x14ac:dyDescent="0.2">
      <c r="A10477" s="57">
        <f t="shared" si="175"/>
        <v>10476</v>
      </c>
      <c r="B10477" s="58">
        <v>1402011410680000</v>
      </c>
      <c r="C10477" s="59" t="s">
        <v>19865</v>
      </c>
      <c r="D10477" s="59" t="s">
        <v>646</v>
      </c>
      <c r="E10477" s="60">
        <v>25125</v>
      </c>
      <c r="F10477" s="60">
        <v>45434</v>
      </c>
      <c r="G10477" s="60">
        <v>45434</v>
      </c>
      <c r="H10477" s="58">
        <v>202413548821</v>
      </c>
      <c r="I10477" s="58">
        <v>6200499754</v>
      </c>
      <c r="J10477" s="60" t="s">
        <v>19866</v>
      </c>
      <c r="K10477" s="60" t="s">
        <v>19821</v>
      </c>
      <c r="L10477" s="212" t="s">
        <v>52</v>
      </c>
      <c r="M10477" s="60">
        <v>45440</v>
      </c>
      <c r="N10477" s="58" t="s">
        <v>24</v>
      </c>
      <c r="O10477" s="58" t="s">
        <v>37</v>
      </c>
      <c r="P10477" s="62">
        <v>600000</v>
      </c>
      <c r="Q10477" s="58" t="s">
        <v>26</v>
      </c>
      <c r="R10477" s="58" t="s">
        <v>26</v>
      </c>
      <c r="S10477" s="58" t="s">
        <v>27</v>
      </c>
      <c r="T10477" s="213" t="s">
        <v>28</v>
      </c>
      <c r="U10477" s="63" t="s">
        <v>119</v>
      </c>
      <c r="W10477" s="143"/>
      <c r="X10477" s="143"/>
      <c r="AO10477" s="143"/>
      <c r="AP10477" s="143"/>
      <c r="BD10477" s="234"/>
      <c r="BE10477" s="234"/>
    </row>
    <row r="10478" spans="1:57" ht="12.95" customHeight="1" x14ac:dyDescent="0.2">
      <c r="A10478" s="57">
        <f t="shared" si="175"/>
        <v>10477</v>
      </c>
      <c r="B10478" s="58">
        <v>3672031605860000</v>
      </c>
      <c r="C10478" s="59" t="s">
        <v>1437</v>
      </c>
      <c r="D10478" s="59" t="s">
        <v>1438</v>
      </c>
      <c r="E10478" s="60">
        <v>31548</v>
      </c>
      <c r="F10478" s="60">
        <v>45433</v>
      </c>
      <c r="G10478" s="60">
        <v>45433</v>
      </c>
      <c r="H10478" s="58">
        <v>202413545325</v>
      </c>
      <c r="I10478" s="58">
        <v>6200259587</v>
      </c>
      <c r="J10478" s="60" t="s">
        <v>19867</v>
      </c>
      <c r="K10478" s="60" t="s">
        <v>19821</v>
      </c>
      <c r="L10478" s="212" t="s">
        <v>52</v>
      </c>
      <c r="M10478" s="60">
        <v>45440</v>
      </c>
      <c r="N10478" s="58" t="s">
        <v>24</v>
      </c>
      <c r="O10478" s="58" t="s">
        <v>37</v>
      </c>
      <c r="P10478" s="62">
        <v>600000</v>
      </c>
      <c r="Q10478" s="58" t="s">
        <v>26</v>
      </c>
      <c r="R10478" s="58" t="s">
        <v>26</v>
      </c>
      <c r="S10478" s="58" t="s">
        <v>27</v>
      </c>
      <c r="T10478" s="213" t="s">
        <v>28</v>
      </c>
      <c r="U10478" s="63" t="s">
        <v>119</v>
      </c>
      <c r="W10478" s="143"/>
      <c r="X10478" s="143"/>
      <c r="AO10478" s="143"/>
      <c r="AP10478" s="143"/>
      <c r="BD10478" s="234"/>
      <c r="BE10478" s="234"/>
    </row>
    <row r="10479" spans="1:57" ht="12.95" customHeight="1" x14ac:dyDescent="0.2">
      <c r="A10479" s="57">
        <f t="shared" si="175"/>
        <v>10478</v>
      </c>
      <c r="B10479" s="58">
        <v>3276012407790000</v>
      </c>
      <c r="C10479" s="59" t="s">
        <v>19868</v>
      </c>
      <c r="D10479" s="59" t="s">
        <v>56</v>
      </c>
      <c r="E10479" s="60">
        <v>29060</v>
      </c>
      <c r="F10479" s="60">
        <v>45439</v>
      </c>
      <c r="G10479" s="60">
        <v>45439</v>
      </c>
      <c r="H10479" s="58">
        <v>202413548424</v>
      </c>
      <c r="I10479" s="58">
        <v>6200138941</v>
      </c>
      <c r="J10479" s="60" t="s">
        <v>19869</v>
      </c>
      <c r="K10479" s="60" t="s">
        <v>19870</v>
      </c>
      <c r="L10479" s="212" t="s">
        <v>281</v>
      </c>
      <c r="M10479" s="60">
        <v>45440</v>
      </c>
      <c r="N10479" s="58" t="s">
        <v>24</v>
      </c>
      <c r="O10479" s="58" t="s">
        <v>37</v>
      </c>
      <c r="P10479" s="62">
        <v>600000</v>
      </c>
      <c r="Q10479" s="58" t="s">
        <v>26</v>
      </c>
      <c r="R10479" s="58" t="s">
        <v>26</v>
      </c>
      <c r="S10479" s="58" t="s">
        <v>2815</v>
      </c>
      <c r="T10479" s="213" t="s">
        <v>28</v>
      </c>
      <c r="U10479" s="63" t="s">
        <v>119</v>
      </c>
      <c r="W10479" s="143"/>
      <c r="X10479" s="143"/>
      <c r="AO10479" s="143"/>
      <c r="AP10479" s="143"/>
      <c r="BD10479" s="234"/>
      <c r="BE10479" s="234"/>
    </row>
    <row r="10480" spans="1:57" ht="12.95" customHeight="1" x14ac:dyDescent="0.2">
      <c r="A10480" s="57">
        <f t="shared" si="175"/>
        <v>10479</v>
      </c>
      <c r="B10480" s="58">
        <v>3172032212700000</v>
      </c>
      <c r="C10480" s="59" t="s">
        <v>19871</v>
      </c>
      <c r="D10480" s="59" t="s">
        <v>56</v>
      </c>
      <c r="E10480" s="60">
        <v>25924</v>
      </c>
      <c r="F10480" s="60">
        <v>45439</v>
      </c>
      <c r="G10480" s="60">
        <v>45439</v>
      </c>
      <c r="H10480" s="58">
        <v>202413548423</v>
      </c>
      <c r="I10480" s="58">
        <v>6200069579</v>
      </c>
      <c r="J10480" s="60" t="s">
        <v>19872</v>
      </c>
      <c r="K10480" s="60" t="s">
        <v>19870</v>
      </c>
      <c r="L10480" s="212" t="s">
        <v>281</v>
      </c>
      <c r="M10480" s="60">
        <v>45440</v>
      </c>
      <c r="N10480" s="58" t="s">
        <v>24</v>
      </c>
      <c r="O10480" s="58" t="s">
        <v>37</v>
      </c>
      <c r="P10480" s="62">
        <v>600000</v>
      </c>
      <c r="Q10480" s="58" t="s">
        <v>26</v>
      </c>
      <c r="R10480" s="58" t="s">
        <v>26</v>
      </c>
      <c r="S10480" s="58" t="s">
        <v>2815</v>
      </c>
      <c r="T10480" s="213" t="s">
        <v>28</v>
      </c>
      <c r="U10480" s="63" t="s">
        <v>119</v>
      </c>
      <c r="W10480" s="143"/>
      <c r="X10480" s="143"/>
      <c r="AO10480" s="143"/>
      <c r="AP10480" s="143"/>
      <c r="BD10480" s="234"/>
      <c r="BE10480" s="234"/>
    </row>
    <row r="10481" spans="1:57" ht="12.95" customHeight="1" x14ac:dyDescent="0.2">
      <c r="A10481" s="57">
        <f t="shared" si="175"/>
        <v>10480</v>
      </c>
      <c r="B10481" s="58">
        <v>3210082611750000</v>
      </c>
      <c r="C10481" s="59" t="s">
        <v>19669</v>
      </c>
      <c r="D10481" s="59" t="s">
        <v>567</v>
      </c>
      <c r="E10481" s="60">
        <v>27724</v>
      </c>
      <c r="F10481" s="60">
        <v>45434</v>
      </c>
      <c r="G10481" s="60">
        <v>45434</v>
      </c>
      <c r="H10481" s="58">
        <v>202413548422</v>
      </c>
      <c r="I10481" s="58">
        <v>6200319289</v>
      </c>
      <c r="J10481" s="60" t="s">
        <v>19873</v>
      </c>
      <c r="K10481" s="60" t="s">
        <v>19870</v>
      </c>
      <c r="L10481" s="212" t="s">
        <v>281</v>
      </c>
      <c r="M10481" s="60">
        <v>45440</v>
      </c>
      <c r="N10481" s="58" t="s">
        <v>24</v>
      </c>
      <c r="O10481" s="58" t="s">
        <v>37</v>
      </c>
      <c r="P10481" s="62">
        <v>600000</v>
      </c>
      <c r="Q10481" s="58" t="s">
        <v>26</v>
      </c>
      <c r="R10481" s="58" t="s">
        <v>26</v>
      </c>
      <c r="S10481" s="58" t="s">
        <v>2828</v>
      </c>
      <c r="T10481" s="213" t="s">
        <v>28</v>
      </c>
      <c r="U10481" s="63" t="s">
        <v>119</v>
      </c>
      <c r="W10481" s="143"/>
      <c r="X10481" s="143"/>
      <c r="AO10481" s="143"/>
      <c r="AP10481" s="143"/>
      <c r="BD10481" s="234"/>
      <c r="BE10481" s="234"/>
    </row>
    <row r="10482" spans="1:57" ht="12.95" customHeight="1" x14ac:dyDescent="0.2">
      <c r="A10482" s="57">
        <f t="shared" si="175"/>
        <v>10481</v>
      </c>
      <c r="B10482" s="58">
        <v>3276012211720000</v>
      </c>
      <c r="C10482" s="59" t="s">
        <v>1393</v>
      </c>
      <c r="D10482" s="59" t="s">
        <v>303</v>
      </c>
      <c r="E10482" s="60">
        <v>26625</v>
      </c>
      <c r="F10482" s="60">
        <v>45433</v>
      </c>
      <c r="G10482" s="60">
        <v>45439</v>
      </c>
      <c r="H10482" s="58">
        <v>202413548421</v>
      </c>
      <c r="I10482" s="58">
        <v>6200495733</v>
      </c>
      <c r="J10482" s="60" t="s">
        <v>19874</v>
      </c>
      <c r="K10482" s="60" t="s">
        <v>19870</v>
      </c>
      <c r="L10482" s="212" t="s">
        <v>281</v>
      </c>
      <c r="M10482" s="60">
        <v>45440</v>
      </c>
      <c r="N10482" s="58" t="s">
        <v>24</v>
      </c>
      <c r="O10482" s="58" t="s">
        <v>37</v>
      </c>
      <c r="P10482" s="62">
        <v>600000</v>
      </c>
      <c r="Q10482" s="58" t="s">
        <v>26</v>
      </c>
      <c r="R10482" s="58" t="s">
        <v>26</v>
      </c>
      <c r="S10482" s="58" t="s">
        <v>2815</v>
      </c>
      <c r="T10482" s="213" t="s">
        <v>28</v>
      </c>
      <c r="U10482" s="63" t="s">
        <v>119</v>
      </c>
      <c r="W10482" s="143"/>
      <c r="X10482" s="143"/>
      <c r="AO10482" s="143"/>
      <c r="AP10482" s="143"/>
      <c r="BD10482" s="234"/>
      <c r="BE10482" s="234"/>
    </row>
    <row r="10483" spans="1:57" ht="12.95" customHeight="1" x14ac:dyDescent="0.2">
      <c r="A10483" s="57">
        <f t="shared" si="175"/>
        <v>10482</v>
      </c>
      <c r="B10483" s="58">
        <v>2102053112770000</v>
      </c>
      <c r="C10483" s="59" t="s">
        <v>19875</v>
      </c>
      <c r="D10483" s="59" t="s">
        <v>792</v>
      </c>
      <c r="E10483" s="60">
        <v>28490</v>
      </c>
      <c r="F10483" s="60">
        <v>45439</v>
      </c>
      <c r="G10483" s="60">
        <v>45439</v>
      </c>
      <c r="H10483" s="58">
        <v>202413548327</v>
      </c>
      <c r="I10483" s="58">
        <v>6200067575</v>
      </c>
      <c r="J10483" s="60" t="s">
        <v>19876</v>
      </c>
      <c r="K10483" s="60" t="s">
        <v>19877</v>
      </c>
      <c r="L10483" s="212" t="s">
        <v>52</v>
      </c>
      <c r="M10483" s="60">
        <v>45440</v>
      </c>
      <c r="N10483" s="58" t="s">
        <v>694</v>
      </c>
      <c r="O10483" s="58" t="s">
        <v>37</v>
      </c>
      <c r="P10483" s="62">
        <v>750000</v>
      </c>
      <c r="Q10483" s="58" t="s">
        <v>26</v>
      </c>
      <c r="R10483" s="58" t="s">
        <v>26</v>
      </c>
      <c r="S10483" s="58" t="s">
        <v>27</v>
      </c>
      <c r="T10483" s="213" t="s">
        <v>28</v>
      </c>
      <c r="U10483" s="63" t="s">
        <v>119</v>
      </c>
      <c r="W10483" s="143"/>
      <c r="X10483" s="143"/>
      <c r="AO10483" s="143"/>
      <c r="AP10483" s="143"/>
      <c r="BD10483" s="234"/>
      <c r="BE10483" s="234"/>
    </row>
    <row r="10484" spans="1:57" ht="12.95" customHeight="1" x14ac:dyDescent="0.2">
      <c r="A10484" s="57">
        <f t="shared" si="175"/>
        <v>10483</v>
      </c>
      <c r="B10484" s="58">
        <v>2171090906869000</v>
      </c>
      <c r="C10484" s="59" t="s">
        <v>19878</v>
      </c>
      <c r="D10484" s="59" t="s">
        <v>19879</v>
      </c>
      <c r="E10484" s="60">
        <v>31572</v>
      </c>
      <c r="F10484" s="60">
        <v>45439</v>
      </c>
      <c r="G10484" s="60">
        <v>45439</v>
      </c>
      <c r="H10484" s="58">
        <v>202413548326</v>
      </c>
      <c r="I10484" s="58">
        <v>6200365030</v>
      </c>
      <c r="J10484" s="60" t="s">
        <v>19880</v>
      </c>
      <c r="K10484" s="60" t="s">
        <v>19877</v>
      </c>
      <c r="L10484" s="212" t="s">
        <v>52</v>
      </c>
      <c r="M10484" s="60">
        <v>45440</v>
      </c>
      <c r="N10484" s="58" t="s">
        <v>694</v>
      </c>
      <c r="O10484" s="58" t="s">
        <v>37</v>
      </c>
      <c r="P10484" s="62">
        <v>750000</v>
      </c>
      <c r="Q10484" s="58" t="s">
        <v>26</v>
      </c>
      <c r="R10484" s="58" t="s">
        <v>26</v>
      </c>
      <c r="S10484" s="58" t="s">
        <v>27</v>
      </c>
      <c r="T10484" s="213" t="s">
        <v>28</v>
      </c>
      <c r="U10484" s="63" t="s">
        <v>119</v>
      </c>
      <c r="W10484" s="143"/>
      <c r="X10484" s="143"/>
      <c r="AO10484" s="143"/>
      <c r="AP10484" s="143"/>
      <c r="BD10484" s="234"/>
      <c r="BE10484" s="234"/>
    </row>
    <row r="10485" spans="1:57" ht="12.95" customHeight="1" x14ac:dyDescent="0.2">
      <c r="A10485" s="57">
        <f t="shared" si="175"/>
        <v>10484</v>
      </c>
      <c r="B10485" s="58">
        <v>3525183103910000</v>
      </c>
      <c r="C10485" s="59" t="s">
        <v>19881</v>
      </c>
      <c r="D10485" s="59" t="s">
        <v>245</v>
      </c>
      <c r="E10485" s="60">
        <v>33328</v>
      </c>
      <c r="F10485" s="60">
        <v>45439</v>
      </c>
      <c r="G10485" s="60">
        <v>45439</v>
      </c>
      <c r="H10485" s="58">
        <v>202413548325</v>
      </c>
      <c r="I10485" s="58">
        <v>6211407772</v>
      </c>
      <c r="J10485" s="60" t="s">
        <v>19882</v>
      </c>
      <c r="K10485" s="60" t="s">
        <v>19877</v>
      </c>
      <c r="L10485" s="212" t="s">
        <v>52</v>
      </c>
      <c r="M10485" s="60">
        <v>45440</v>
      </c>
      <c r="N10485" s="58" t="s">
        <v>694</v>
      </c>
      <c r="O10485" s="58" t="s">
        <v>37</v>
      </c>
      <c r="P10485" s="62">
        <v>750000</v>
      </c>
      <c r="Q10485" s="58" t="s">
        <v>26</v>
      </c>
      <c r="R10485" s="58" t="s">
        <v>26</v>
      </c>
      <c r="S10485" s="58" t="s">
        <v>27</v>
      </c>
      <c r="T10485" s="213" t="s">
        <v>28</v>
      </c>
      <c r="U10485" s="63" t="s">
        <v>119</v>
      </c>
      <c r="W10485" s="143"/>
      <c r="X10485" s="143"/>
      <c r="AO10485" s="143"/>
      <c r="AP10485" s="143"/>
      <c r="BD10485" s="234"/>
      <c r="BE10485" s="234"/>
    </row>
    <row r="10486" spans="1:57" ht="12.95" customHeight="1" x14ac:dyDescent="0.2">
      <c r="A10486" s="57">
        <f t="shared" si="175"/>
        <v>10485</v>
      </c>
      <c r="B10486" s="58">
        <v>7371140604820010</v>
      </c>
      <c r="C10486" s="59" t="s">
        <v>19883</v>
      </c>
      <c r="D10486" s="59" t="s">
        <v>963</v>
      </c>
      <c r="E10486" s="60">
        <v>30047</v>
      </c>
      <c r="F10486" s="60">
        <v>45439</v>
      </c>
      <c r="G10486" s="60">
        <v>45439</v>
      </c>
      <c r="H10486" s="58">
        <v>202413548324</v>
      </c>
      <c r="I10486" s="58">
        <v>6200109379</v>
      </c>
      <c r="J10486" s="60" t="s">
        <v>19884</v>
      </c>
      <c r="K10486" s="60" t="s">
        <v>19877</v>
      </c>
      <c r="L10486" s="212" t="s">
        <v>52</v>
      </c>
      <c r="M10486" s="60">
        <v>45440</v>
      </c>
      <c r="N10486" s="58" t="s">
        <v>694</v>
      </c>
      <c r="O10486" s="58" t="s">
        <v>37</v>
      </c>
      <c r="P10486" s="62">
        <v>750000</v>
      </c>
      <c r="Q10486" s="58" t="s">
        <v>26</v>
      </c>
      <c r="R10486" s="58" t="s">
        <v>26</v>
      </c>
      <c r="S10486" s="58" t="s">
        <v>27</v>
      </c>
      <c r="T10486" s="213" t="s">
        <v>28</v>
      </c>
      <c r="U10486" s="63" t="s">
        <v>119</v>
      </c>
      <c r="W10486" s="143"/>
      <c r="X10486" s="143"/>
      <c r="AO10486" s="143"/>
      <c r="AP10486" s="143"/>
      <c r="BD10486" s="234"/>
      <c r="BE10486" s="234"/>
    </row>
    <row r="10487" spans="1:57" ht="12.95" customHeight="1" x14ac:dyDescent="0.2">
      <c r="A10487" s="57">
        <f t="shared" si="175"/>
        <v>10486</v>
      </c>
      <c r="B10487" s="58">
        <v>3172040309850000</v>
      </c>
      <c r="C10487" s="59" t="s">
        <v>19885</v>
      </c>
      <c r="D10487" s="59" t="s">
        <v>403</v>
      </c>
      <c r="E10487" s="60">
        <v>31293</v>
      </c>
      <c r="F10487" s="60">
        <v>45433</v>
      </c>
      <c r="G10487" s="60">
        <v>45433</v>
      </c>
      <c r="H10487" s="58">
        <v>202413548323</v>
      </c>
      <c r="I10487" s="58">
        <v>6200406371</v>
      </c>
      <c r="J10487" s="60" t="s">
        <v>19886</v>
      </c>
      <c r="K10487" s="60" t="s">
        <v>19877</v>
      </c>
      <c r="L10487" s="212" t="s">
        <v>52</v>
      </c>
      <c r="M10487" s="60">
        <v>45440</v>
      </c>
      <c r="N10487" s="58" t="s">
        <v>694</v>
      </c>
      <c r="O10487" s="58" t="s">
        <v>37</v>
      </c>
      <c r="P10487" s="62">
        <v>750000</v>
      </c>
      <c r="Q10487" s="58" t="s">
        <v>26</v>
      </c>
      <c r="R10487" s="58" t="s">
        <v>26</v>
      </c>
      <c r="S10487" s="58" t="s">
        <v>27</v>
      </c>
      <c r="T10487" s="213" t="s">
        <v>28</v>
      </c>
      <c r="U10487" s="63" t="s">
        <v>119</v>
      </c>
      <c r="W10487" s="143"/>
      <c r="X10487" s="143"/>
      <c r="AO10487" s="143"/>
      <c r="AP10487" s="143"/>
      <c r="BD10487" s="234"/>
      <c r="BE10487" s="234"/>
    </row>
    <row r="10488" spans="1:57" ht="12.95" customHeight="1" x14ac:dyDescent="0.2">
      <c r="A10488" s="57">
        <f t="shared" si="175"/>
        <v>10487</v>
      </c>
      <c r="B10488" s="58">
        <v>7172021409860000</v>
      </c>
      <c r="C10488" s="59" t="s">
        <v>19887</v>
      </c>
      <c r="D10488" s="59" t="s">
        <v>56</v>
      </c>
      <c r="E10488" s="60">
        <v>31669</v>
      </c>
      <c r="F10488" s="60">
        <v>45433</v>
      </c>
      <c r="G10488" s="60">
        <v>45433</v>
      </c>
      <c r="H10488" s="58">
        <v>202413548322</v>
      </c>
      <c r="I10488" s="58">
        <v>6200414252</v>
      </c>
      <c r="J10488" s="60" t="s">
        <v>19888</v>
      </c>
      <c r="K10488" s="60" t="s">
        <v>19877</v>
      </c>
      <c r="L10488" s="212" t="s">
        <v>52</v>
      </c>
      <c r="M10488" s="60">
        <v>45440</v>
      </c>
      <c r="N10488" s="58" t="s">
        <v>694</v>
      </c>
      <c r="O10488" s="58" t="s">
        <v>37</v>
      </c>
      <c r="P10488" s="62">
        <v>750000</v>
      </c>
      <c r="Q10488" s="58" t="s">
        <v>26</v>
      </c>
      <c r="R10488" s="58" t="s">
        <v>26</v>
      </c>
      <c r="S10488" s="58" t="s">
        <v>27</v>
      </c>
      <c r="T10488" s="213" t="s">
        <v>28</v>
      </c>
      <c r="U10488" s="63" t="s">
        <v>119</v>
      </c>
      <c r="W10488" s="143"/>
      <c r="X10488" s="143"/>
      <c r="AO10488" s="143"/>
      <c r="AP10488" s="143"/>
      <c r="BD10488" s="234"/>
      <c r="BE10488" s="234"/>
    </row>
    <row r="10489" spans="1:57" ht="12.95" customHeight="1" x14ac:dyDescent="0.2">
      <c r="A10489" s="57">
        <f t="shared" si="175"/>
        <v>10488</v>
      </c>
      <c r="B10489" s="58">
        <v>3175070702820010</v>
      </c>
      <c r="C10489" s="59" t="s">
        <v>19416</v>
      </c>
      <c r="D10489" s="59" t="s">
        <v>56</v>
      </c>
      <c r="E10489" s="60">
        <v>29989</v>
      </c>
      <c r="F10489" s="60">
        <v>45433</v>
      </c>
      <c r="G10489" s="60">
        <v>45433</v>
      </c>
      <c r="H10489" s="58">
        <v>202413548321</v>
      </c>
      <c r="I10489" s="58">
        <v>6211419588</v>
      </c>
      <c r="J10489" s="60" t="s">
        <v>19889</v>
      </c>
      <c r="K10489" s="60" t="s">
        <v>19877</v>
      </c>
      <c r="L10489" s="212" t="s">
        <v>52</v>
      </c>
      <c r="M10489" s="60">
        <v>45440</v>
      </c>
      <c r="N10489" s="58" t="s">
        <v>694</v>
      </c>
      <c r="O10489" s="58" t="s">
        <v>37</v>
      </c>
      <c r="P10489" s="62">
        <v>750000</v>
      </c>
      <c r="Q10489" s="58" t="s">
        <v>26</v>
      </c>
      <c r="R10489" s="58" t="s">
        <v>26</v>
      </c>
      <c r="S10489" s="58" t="s">
        <v>27</v>
      </c>
      <c r="T10489" s="213" t="s">
        <v>28</v>
      </c>
      <c r="U10489" s="63" t="s">
        <v>119</v>
      </c>
      <c r="W10489" s="143"/>
      <c r="X10489" s="143"/>
      <c r="AO10489" s="143"/>
      <c r="AP10489" s="143"/>
      <c r="BD10489" s="234"/>
      <c r="BE10489" s="234"/>
    </row>
    <row r="10490" spans="1:57" ht="12.95" customHeight="1" x14ac:dyDescent="0.2">
      <c r="A10490" s="57">
        <f t="shared" si="175"/>
        <v>10489</v>
      </c>
      <c r="B10490" s="58">
        <v>7306073008790000</v>
      </c>
      <c r="C10490" s="59" t="s">
        <v>1106</v>
      </c>
      <c r="D10490" s="59" t="s">
        <v>231</v>
      </c>
      <c r="E10490" s="60">
        <v>29097</v>
      </c>
      <c r="F10490" s="60">
        <v>45439</v>
      </c>
      <c r="G10490" s="60">
        <v>45439</v>
      </c>
      <c r="H10490" s="58">
        <v>202413547823</v>
      </c>
      <c r="I10490" s="58">
        <v>6201019361</v>
      </c>
      <c r="J10490" s="60" t="s">
        <v>19890</v>
      </c>
      <c r="K10490" s="60" t="s">
        <v>19891</v>
      </c>
      <c r="L10490" s="212" t="s">
        <v>94</v>
      </c>
      <c r="M10490" s="60">
        <v>45440</v>
      </c>
      <c r="N10490" s="58" t="s">
        <v>24</v>
      </c>
      <c r="O10490" s="58" t="s">
        <v>25</v>
      </c>
      <c r="P10490" s="62">
        <v>400000</v>
      </c>
      <c r="Q10490" s="58" t="s">
        <v>107</v>
      </c>
      <c r="R10490" s="58" t="s">
        <v>108</v>
      </c>
      <c r="S10490" s="58" t="s">
        <v>57</v>
      </c>
      <c r="T10490" s="213" t="s">
        <v>28</v>
      </c>
      <c r="U10490" s="63" t="s">
        <v>119</v>
      </c>
      <c r="W10490" s="143"/>
      <c r="X10490" s="143"/>
      <c r="AO10490" s="143"/>
      <c r="AP10490" s="143"/>
      <c r="BD10490" s="234"/>
      <c r="BE10490" s="234"/>
    </row>
    <row r="10491" spans="1:57" ht="12.95" customHeight="1" x14ac:dyDescent="0.2">
      <c r="A10491" s="57">
        <f t="shared" si="175"/>
        <v>10490</v>
      </c>
      <c r="B10491" s="58">
        <v>3578271910740000</v>
      </c>
      <c r="C10491" s="59" t="s">
        <v>997</v>
      </c>
      <c r="D10491" s="59" t="s">
        <v>260</v>
      </c>
      <c r="E10491" s="60">
        <v>27321</v>
      </c>
      <c r="F10491" s="60">
        <v>45434</v>
      </c>
      <c r="G10491" s="60">
        <v>45434</v>
      </c>
      <c r="H10491" s="58">
        <v>202413547822</v>
      </c>
      <c r="I10491" s="58">
        <v>6200068688</v>
      </c>
      <c r="J10491" s="60" t="s">
        <v>19892</v>
      </c>
      <c r="K10491" s="60" t="s">
        <v>19891</v>
      </c>
      <c r="L10491" s="212" t="s">
        <v>94</v>
      </c>
      <c r="M10491" s="60">
        <v>45440</v>
      </c>
      <c r="N10491" s="58" t="s">
        <v>24</v>
      </c>
      <c r="O10491" s="58" t="s">
        <v>25</v>
      </c>
      <c r="P10491" s="62">
        <v>400000</v>
      </c>
      <c r="Q10491" s="58" t="s">
        <v>107</v>
      </c>
      <c r="R10491" s="58" t="s">
        <v>108</v>
      </c>
      <c r="S10491" s="58" t="s">
        <v>57</v>
      </c>
      <c r="T10491" s="213" t="s">
        <v>28</v>
      </c>
      <c r="U10491" s="63" t="s">
        <v>119</v>
      </c>
      <c r="W10491" s="143"/>
      <c r="X10491" s="143"/>
      <c r="AO10491" s="143"/>
      <c r="AP10491" s="143"/>
      <c r="BD10491" s="234"/>
      <c r="BE10491" s="234"/>
    </row>
    <row r="10492" spans="1:57" ht="12.95" customHeight="1" x14ac:dyDescent="0.2">
      <c r="A10492" s="57">
        <f t="shared" si="175"/>
        <v>10491</v>
      </c>
      <c r="B10492" s="58">
        <v>5203061006910000</v>
      </c>
      <c r="C10492" s="59" t="s">
        <v>18189</v>
      </c>
      <c r="D10492" s="59" t="s">
        <v>2516</v>
      </c>
      <c r="E10492" s="60">
        <v>33399</v>
      </c>
      <c r="F10492" s="60">
        <v>45432</v>
      </c>
      <c r="G10492" s="60">
        <v>45432</v>
      </c>
      <c r="H10492" s="58">
        <v>202413547521</v>
      </c>
      <c r="I10492" s="58">
        <v>6201643455</v>
      </c>
      <c r="J10492" s="60" t="s">
        <v>19893</v>
      </c>
      <c r="K10492" s="60" t="s">
        <v>19894</v>
      </c>
      <c r="L10492" s="212" t="s">
        <v>281</v>
      </c>
      <c r="M10492" s="60">
        <v>45440</v>
      </c>
      <c r="N10492" s="58" t="s">
        <v>24</v>
      </c>
      <c r="O10492" s="58" t="s">
        <v>37</v>
      </c>
      <c r="P10492" s="62">
        <v>600000</v>
      </c>
      <c r="Q10492" s="58" t="s">
        <v>26</v>
      </c>
      <c r="R10492" s="58" t="s">
        <v>26</v>
      </c>
      <c r="S10492" s="58" t="s">
        <v>27</v>
      </c>
      <c r="T10492" s="213" t="s">
        <v>28</v>
      </c>
      <c r="U10492" s="63" t="s">
        <v>119</v>
      </c>
      <c r="W10492" s="143"/>
      <c r="X10492" s="143"/>
      <c r="AO10492" s="143"/>
      <c r="AP10492" s="143"/>
      <c r="BD10492" s="234"/>
      <c r="BE10492" s="234"/>
    </row>
    <row r="10493" spans="1:57" ht="12.95" customHeight="1" x14ac:dyDescent="0.2">
      <c r="A10493" s="57">
        <f t="shared" si="175"/>
        <v>10492</v>
      </c>
      <c r="B10493" s="58">
        <v>3314171911840000</v>
      </c>
      <c r="C10493" s="59" t="s">
        <v>19895</v>
      </c>
      <c r="D10493" s="59" t="s">
        <v>599</v>
      </c>
      <c r="E10493" s="60">
        <v>31005</v>
      </c>
      <c r="F10493" s="60">
        <v>45435</v>
      </c>
      <c r="G10493" s="60">
        <v>45439</v>
      </c>
      <c r="H10493" s="58">
        <v>202413546722</v>
      </c>
      <c r="I10493" s="58">
        <v>6200428091</v>
      </c>
      <c r="J10493" s="60" t="s">
        <v>19896</v>
      </c>
      <c r="K10493" s="60" t="s">
        <v>19897</v>
      </c>
      <c r="L10493" s="212" t="s">
        <v>358</v>
      </c>
      <c r="M10493" s="60">
        <v>45440</v>
      </c>
      <c r="N10493" s="58" t="s">
        <v>24</v>
      </c>
      <c r="O10493" s="58" t="s">
        <v>25</v>
      </c>
      <c r="P10493" s="62">
        <v>400000</v>
      </c>
      <c r="Q10493" s="58" t="s">
        <v>26</v>
      </c>
      <c r="R10493" s="58" t="s">
        <v>26</v>
      </c>
      <c r="S10493" s="58" t="s">
        <v>27</v>
      </c>
      <c r="T10493" s="213" t="s">
        <v>28</v>
      </c>
      <c r="U10493" s="63" t="s">
        <v>119</v>
      </c>
      <c r="W10493" s="143"/>
      <c r="X10493" s="143"/>
      <c r="AO10493" s="143"/>
      <c r="AP10493" s="143"/>
      <c r="BD10493" s="234"/>
      <c r="BE10493" s="234"/>
    </row>
    <row r="10494" spans="1:57" ht="12.95" customHeight="1" x14ac:dyDescent="0.2">
      <c r="A10494" s="57">
        <f t="shared" si="175"/>
        <v>10493</v>
      </c>
      <c r="B10494" s="58">
        <v>3172022604700000</v>
      </c>
      <c r="C10494" s="59" t="s">
        <v>2213</v>
      </c>
      <c r="D10494" s="59" t="s">
        <v>128</v>
      </c>
      <c r="E10494" s="60">
        <v>24954</v>
      </c>
      <c r="F10494" s="60">
        <v>45432</v>
      </c>
      <c r="G10494" s="60">
        <v>45432</v>
      </c>
      <c r="H10494" s="58">
        <v>202413546721</v>
      </c>
      <c r="I10494" s="58">
        <v>6200137969</v>
      </c>
      <c r="J10494" s="60" t="s">
        <v>19898</v>
      </c>
      <c r="K10494" s="60" t="s">
        <v>19897</v>
      </c>
      <c r="L10494" s="212" t="s">
        <v>358</v>
      </c>
      <c r="M10494" s="60">
        <v>45440</v>
      </c>
      <c r="N10494" s="58" t="s">
        <v>24</v>
      </c>
      <c r="O10494" s="58" t="s">
        <v>25</v>
      </c>
      <c r="P10494" s="62">
        <v>400000</v>
      </c>
      <c r="Q10494" s="58" t="s">
        <v>26</v>
      </c>
      <c r="R10494" s="58" t="s">
        <v>26</v>
      </c>
      <c r="S10494" s="58" t="s">
        <v>27</v>
      </c>
      <c r="T10494" s="213" t="s">
        <v>28</v>
      </c>
      <c r="U10494" s="63" t="s">
        <v>119</v>
      </c>
      <c r="W10494" s="143"/>
      <c r="X10494" s="143"/>
      <c r="AO10494" s="143"/>
      <c r="AP10494" s="143"/>
      <c r="BD10494" s="234"/>
      <c r="BE10494" s="234"/>
    </row>
    <row r="10495" spans="1:57" ht="12.95" customHeight="1" x14ac:dyDescent="0.2">
      <c r="A10495" s="57">
        <f t="shared" si="175"/>
        <v>10494</v>
      </c>
      <c r="B10495" s="58">
        <v>3174031702780000</v>
      </c>
      <c r="C10495" s="59" t="s">
        <v>17621</v>
      </c>
      <c r="D10495" s="59" t="s">
        <v>231</v>
      </c>
      <c r="E10495" s="60">
        <v>28538</v>
      </c>
      <c r="F10495" s="60">
        <v>45439</v>
      </c>
      <c r="G10495" s="60">
        <v>45439</v>
      </c>
      <c r="H10495" s="58">
        <v>202413546528</v>
      </c>
      <c r="I10495" s="58">
        <v>6201287741</v>
      </c>
      <c r="J10495" s="60" t="s">
        <v>19899</v>
      </c>
      <c r="K10495" s="60" t="s">
        <v>19900</v>
      </c>
      <c r="L10495" s="212" t="s">
        <v>371</v>
      </c>
      <c r="M10495" s="60">
        <v>45440</v>
      </c>
      <c r="N10495" s="58" t="s">
        <v>24</v>
      </c>
      <c r="O10495" s="58" t="s">
        <v>25</v>
      </c>
      <c r="P10495" s="62">
        <v>400000</v>
      </c>
      <c r="Q10495" s="58" t="s">
        <v>26</v>
      </c>
      <c r="R10495" s="58" t="s">
        <v>26</v>
      </c>
      <c r="S10495" s="58" t="s">
        <v>27</v>
      </c>
      <c r="T10495" s="213" t="s">
        <v>28</v>
      </c>
      <c r="U10495" s="63" t="s">
        <v>119</v>
      </c>
      <c r="W10495" s="143"/>
      <c r="X10495" s="143"/>
      <c r="AO10495" s="143"/>
      <c r="AP10495" s="143"/>
      <c r="BD10495" s="234"/>
      <c r="BE10495" s="234"/>
    </row>
    <row r="10496" spans="1:57" ht="12.95" customHeight="1" x14ac:dyDescent="0.2">
      <c r="A10496" s="57">
        <f t="shared" si="175"/>
        <v>10495</v>
      </c>
      <c r="B10496" s="58">
        <v>1671101411880000</v>
      </c>
      <c r="C10496" s="59" t="s">
        <v>1931</v>
      </c>
      <c r="D10496" s="59" t="s">
        <v>221</v>
      </c>
      <c r="E10496" s="60">
        <v>32461</v>
      </c>
      <c r="F10496" s="60">
        <v>45439</v>
      </c>
      <c r="G10496" s="60">
        <v>45439</v>
      </c>
      <c r="H10496" s="58">
        <v>202413546527</v>
      </c>
      <c r="I10496" s="58">
        <v>6211517932</v>
      </c>
      <c r="J10496" s="60" t="s">
        <v>19901</v>
      </c>
      <c r="K10496" s="60" t="s">
        <v>19900</v>
      </c>
      <c r="L10496" s="212" t="s">
        <v>371</v>
      </c>
      <c r="M10496" s="60">
        <v>45440</v>
      </c>
      <c r="N10496" s="58" t="s">
        <v>24</v>
      </c>
      <c r="O10496" s="58" t="s">
        <v>25</v>
      </c>
      <c r="P10496" s="62">
        <v>400000</v>
      </c>
      <c r="Q10496" s="58" t="s">
        <v>26</v>
      </c>
      <c r="R10496" s="58" t="s">
        <v>26</v>
      </c>
      <c r="S10496" s="58" t="s">
        <v>27</v>
      </c>
      <c r="T10496" s="213" t="s">
        <v>28</v>
      </c>
      <c r="U10496" s="63" t="s">
        <v>119</v>
      </c>
      <c r="W10496" s="143"/>
      <c r="X10496" s="143"/>
      <c r="AO10496" s="143"/>
      <c r="AP10496" s="143"/>
      <c r="BD10496" s="234"/>
      <c r="BE10496" s="234"/>
    </row>
    <row r="10497" spans="1:57" ht="12.95" customHeight="1" x14ac:dyDescent="0.2">
      <c r="A10497" s="57">
        <f t="shared" si="175"/>
        <v>10496</v>
      </c>
      <c r="B10497" s="58">
        <v>3603051008730000</v>
      </c>
      <c r="C10497" s="59" t="s">
        <v>1371</v>
      </c>
      <c r="D10497" s="59" t="s">
        <v>51</v>
      </c>
      <c r="E10497" s="60">
        <v>26886</v>
      </c>
      <c r="F10497" s="60">
        <v>45439</v>
      </c>
      <c r="G10497" s="60">
        <v>45439</v>
      </c>
      <c r="H10497" s="58">
        <v>202413550322</v>
      </c>
      <c r="I10497" s="58">
        <v>6200543694</v>
      </c>
      <c r="J10497" s="60" t="s">
        <v>19902</v>
      </c>
      <c r="K10497" s="60" t="s">
        <v>19900</v>
      </c>
      <c r="L10497" s="212" t="s">
        <v>371</v>
      </c>
      <c r="M10497" s="60">
        <v>45440</v>
      </c>
      <c r="N10497" s="58" t="s">
        <v>24</v>
      </c>
      <c r="O10497" s="58" t="s">
        <v>25</v>
      </c>
      <c r="P10497" s="62">
        <v>400000</v>
      </c>
      <c r="Q10497" s="58" t="s">
        <v>26</v>
      </c>
      <c r="R10497" s="58" t="s">
        <v>26</v>
      </c>
      <c r="S10497" s="58" t="s">
        <v>27</v>
      </c>
      <c r="T10497" s="213" t="s">
        <v>28</v>
      </c>
      <c r="U10497" s="63" t="s">
        <v>119</v>
      </c>
      <c r="W10497" s="143"/>
      <c r="X10497" s="143"/>
      <c r="AO10497" s="143"/>
      <c r="AP10497" s="143"/>
      <c r="BD10497" s="234"/>
      <c r="BE10497" s="234"/>
    </row>
    <row r="10498" spans="1:57" ht="12.95" customHeight="1" x14ac:dyDescent="0.2">
      <c r="A10498" s="57">
        <f t="shared" si="175"/>
        <v>10497</v>
      </c>
      <c r="B10498" s="58">
        <v>3172030111810020</v>
      </c>
      <c r="C10498" s="59" t="s">
        <v>19903</v>
      </c>
      <c r="D10498" s="59" t="s">
        <v>56</v>
      </c>
      <c r="E10498" s="60">
        <v>29891</v>
      </c>
      <c r="F10498" s="60">
        <v>45439</v>
      </c>
      <c r="G10498" s="60">
        <v>45439</v>
      </c>
      <c r="H10498" s="58">
        <v>202413546526</v>
      </c>
      <c r="I10498" s="58">
        <v>6200081519</v>
      </c>
      <c r="J10498" s="60" t="s">
        <v>19904</v>
      </c>
      <c r="K10498" s="60" t="s">
        <v>19900</v>
      </c>
      <c r="L10498" s="212" t="s">
        <v>371</v>
      </c>
      <c r="M10498" s="60">
        <v>45440</v>
      </c>
      <c r="N10498" s="58" t="s">
        <v>24</v>
      </c>
      <c r="O10498" s="58" t="s">
        <v>25</v>
      </c>
      <c r="P10498" s="62">
        <v>400000</v>
      </c>
      <c r="Q10498" s="58" t="s">
        <v>26</v>
      </c>
      <c r="R10498" s="58" t="s">
        <v>26</v>
      </c>
      <c r="S10498" s="58" t="s">
        <v>27</v>
      </c>
      <c r="T10498" s="213" t="s">
        <v>28</v>
      </c>
      <c r="U10498" s="63" t="s">
        <v>119</v>
      </c>
      <c r="W10498" s="143"/>
      <c r="X10498" s="143"/>
      <c r="AO10498" s="143"/>
      <c r="AP10498" s="143"/>
      <c r="BD10498" s="234"/>
      <c r="BE10498" s="234"/>
    </row>
    <row r="10499" spans="1:57" ht="12.95" customHeight="1" x14ac:dyDescent="0.2">
      <c r="A10499" s="57">
        <f t="shared" si="175"/>
        <v>10498</v>
      </c>
      <c r="B10499" s="58">
        <v>3206080408910000</v>
      </c>
      <c r="C10499" s="59" t="s">
        <v>19905</v>
      </c>
      <c r="D10499" s="59" t="s">
        <v>728</v>
      </c>
      <c r="E10499" s="60">
        <v>33454</v>
      </c>
      <c r="F10499" s="60">
        <v>45434</v>
      </c>
      <c r="G10499" s="60">
        <v>45439</v>
      </c>
      <c r="H10499" s="58">
        <v>202413546525</v>
      </c>
      <c r="I10499" s="58">
        <v>6211926440</v>
      </c>
      <c r="J10499" s="60" t="s">
        <v>19906</v>
      </c>
      <c r="K10499" s="60" t="s">
        <v>19900</v>
      </c>
      <c r="L10499" s="212" t="s">
        <v>371</v>
      </c>
      <c r="M10499" s="60">
        <v>45440</v>
      </c>
      <c r="N10499" s="58" t="s">
        <v>24</v>
      </c>
      <c r="O10499" s="58" t="s">
        <v>25</v>
      </c>
      <c r="P10499" s="62">
        <v>400000</v>
      </c>
      <c r="Q10499" s="58" t="s">
        <v>26</v>
      </c>
      <c r="R10499" s="58" t="s">
        <v>26</v>
      </c>
      <c r="S10499" s="58" t="s">
        <v>27</v>
      </c>
      <c r="T10499" s="213" t="s">
        <v>28</v>
      </c>
      <c r="U10499" s="63" t="s">
        <v>119</v>
      </c>
      <c r="W10499" s="143"/>
      <c r="X10499" s="143"/>
      <c r="AO10499" s="143"/>
      <c r="AP10499" s="143"/>
      <c r="BD10499" s="234"/>
      <c r="BE10499" s="234"/>
    </row>
    <row r="10500" spans="1:57" ht="12.95" customHeight="1" x14ac:dyDescent="0.2">
      <c r="A10500" s="57">
        <f t="shared" ref="A10500:A10563" si="176">A10499+1</f>
        <v>10499</v>
      </c>
      <c r="B10500" s="58">
        <v>1704020704860000</v>
      </c>
      <c r="C10500" s="59" t="s">
        <v>19699</v>
      </c>
      <c r="D10500" s="59" t="s">
        <v>19700</v>
      </c>
      <c r="E10500" s="60">
        <v>31509</v>
      </c>
      <c r="F10500" s="60">
        <v>45434</v>
      </c>
      <c r="G10500" s="60">
        <v>45434</v>
      </c>
      <c r="H10500" s="58">
        <v>202413546524</v>
      </c>
      <c r="I10500" s="58">
        <v>6202103390</v>
      </c>
      <c r="J10500" s="60" t="s">
        <v>19907</v>
      </c>
      <c r="K10500" s="60" t="s">
        <v>19900</v>
      </c>
      <c r="L10500" s="212" t="s">
        <v>371</v>
      </c>
      <c r="M10500" s="60">
        <v>45440</v>
      </c>
      <c r="N10500" s="58" t="s">
        <v>24</v>
      </c>
      <c r="O10500" s="58" t="s">
        <v>25</v>
      </c>
      <c r="P10500" s="62">
        <v>400000</v>
      </c>
      <c r="Q10500" s="58" t="s">
        <v>26</v>
      </c>
      <c r="R10500" s="58" t="s">
        <v>26</v>
      </c>
      <c r="S10500" s="58" t="s">
        <v>27</v>
      </c>
      <c r="T10500" s="213" t="s">
        <v>28</v>
      </c>
      <c r="U10500" s="63" t="s">
        <v>119</v>
      </c>
      <c r="W10500" s="143"/>
      <c r="X10500" s="143"/>
      <c r="AO10500" s="143"/>
      <c r="AP10500" s="143"/>
      <c r="BD10500" s="234"/>
      <c r="BE10500" s="234"/>
    </row>
    <row r="10501" spans="1:57" ht="12.95" customHeight="1" x14ac:dyDescent="0.2">
      <c r="A10501" s="57">
        <f t="shared" si="176"/>
        <v>10500</v>
      </c>
      <c r="B10501" s="58">
        <v>1271032112800000</v>
      </c>
      <c r="C10501" s="59" t="s">
        <v>1708</v>
      </c>
      <c r="D10501" s="59" t="s">
        <v>303</v>
      </c>
      <c r="E10501" s="60">
        <v>29576</v>
      </c>
      <c r="F10501" s="60">
        <v>45434</v>
      </c>
      <c r="G10501" s="60">
        <v>45434</v>
      </c>
      <c r="H10501" s="58">
        <v>202413550321</v>
      </c>
      <c r="I10501" s="58">
        <v>6211423668</v>
      </c>
      <c r="J10501" s="60" t="s">
        <v>19908</v>
      </c>
      <c r="K10501" s="60" t="s">
        <v>19900</v>
      </c>
      <c r="L10501" s="212" t="s">
        <v>371</v>
      </c>
      <c r="M10501" s="60">
        <v>45440</v>
      </c>
      <c r="N10501" s="58" t="s">
        <v>24</v>
      </c>
      <c r="O10501" s="58" t="s">
        <v>25</v>
      </c>
      <c r="P10501" s="62">
        <v>400000</v>
      </c>
      <c r="Q10501" s="58" t="s">
        <v>26</v>
      </c>
      <c r="R10501" s="58" t="s">
        <v>26</v>
      </c>
      <c r="S10501" s="58" t="s">
        <v>27</v>
      </c>
      <c r="T10501" s="213" t="s">
        <v>28</v>
      </c>
      <c r="U10501" s="63" t="s">
        <v>119</v>
      </c>
      <c r="W10501" s="143"/>
      <c r="X10501" s="143"/>
      <c r="AO10501" s="143"/>
      <c r="AP10501" s="143"/>
      <c r="BD10501" s="234"/>
      <c r="BE10501" s="234"/>
    </row>
    <row r="10502" spans="1:57" ht="12.95" customHeight="1" x14ac:dyDescent="0.2">
      <c r="A10502" s="57">
        <f t="shared" si="176"/>
        <v>10501</v>
      </c>
      <c r="B10502" s="58">
        <v>3205290403790000</v>
      </c>
      <c r="C10502" s="59" t="s">
        <v>19430</v>
      </c>
      <c r="D10502" s="59" t="s">
        <v>529</v>
      </c>
      <c r="E10502" s="60">
        <v>28918</v>
      </c>
      <c r="F10502" s="60">
        <v>45433</v>
      </c>
      <c r="G10502" s="60">
        <v>45433</v>
      </c>
      <c r="H10502" s="58">
        <v>202413546523</v>
      </c>
      <c r="I10502" s="58">
        <v>6201005875</v>
      </c>
      <c r="J10502" s="60" t="s">
        <v>19909</v>
      </c>
      <c r="K10502" s="60" t="s">
        <v>19900</v>
      </c>
      <c r="L10502" s="212" t="s">
        <v>371</v>
      </c>
      <c r="M10502" s="60">
        <v>45440</v>
      </c>
      <c r="N10502" s="58" t="s">
        <v>24</v>
      </c>
      <c r="O10502" s="58" t="s">
        <v>25</v>
      </c>
      <c r="P10502" s="62">
        <v>400000</v>
      </c>
      <c r="Q10502" s="58" t="s">
        <v>26</v>
      </c>
      <c r="R10502" s="58" t="s">
        <v>26</v>
      </c>
      <c r="S10502" s="58" t="s">
        <v>27</v>
      </c>
      <c r="T10502" s="213" t="s">
        <v>28</v>
      </c>
      <c r="U10502" s="63" t="s">
        <v>119</v>
      </c>
      <c r="W10502" s="143"/>
      <c r="X10502" s="143"/>
      <c r="AO10502" s="143"/>
      <c r="AP10502" s="143"/>
      <c r="BD10502" s="234"/>
      <c r="BE10502" s="234"/>
    </row>
    <row r="10503" spans="1:57" ht="12.95" customHeight="1" x14ac:dyDescent="0.2">
      <c r="A10503" s="57">
        <f t="shared" si="176"/>
        <v>10502</v>
      </c>
      <c r="B10503" s="58">
        <v>3175062602950000</v>
      </c>
      <c r="C10503" s="59" t="s">
        <v>19910</v>
      </c>
      <c r="D10503" s="59" t="s">
        <v>56</v>
      </c>
      <c r="E10503" s="60">
        <v>34756</v>
      </c>
      <c r="F10503" s="60">
        <v>45439</v>
      </c>
      <c r="G10503" s="60">
        <v>45439</v>
      </c>
      <c r="H10503" s="58">
        <v>202413546024</v>
      </c>
      <c r="I10503" s="58">
        <v>6211702229</v>
      </c>
      <c r="J10503" s="60" t="s">
        <v>19911</v>
      </c>
      <c r="K10503" s="60" t="s">
        <v>19912</v>
      </c>
      <c r="L10503" s="212" t="s">
        <v>417</v>
      </c>
      <c r="M10503" s="60">
        <v>45440</v>
      </c>
      <c r="N10503" s="58" t="s">
        <v>24</v>
      </c>
      <c r="O10503" s="58" t="s">
        <v>25</v>
      </c>
      <c r="P10503" s="62">
        <v>400000</v>
      </c>
      <c r="Q10503" s="58" t="s">
        <v>26</v>
      </c>
      <c r="R10503" s="58" t="s">
        <v>26</v>
      </c>
      <c r="S10503" s="58" t="s">
        <v>27</v>
      </c>
      <c r="T10503" s="213" t="s">
        <v>28</v>
      </c>
      <c r="U10503" s="63" t="s">
        <v>119</v>
      </c>
      <c r="W10503" s="143"/>
      <c r="X10503" s="143"/>
      <c r="AO10503" s="143"/>
      <c r="AP10503" s="143"/>
      <c r="BD10503" s="234"/>
      <c r="BE10503" s="234"/>
    </row>
    <row r="10504" spans="1:57" ht="12.95" customHeight="1" x14ac:dyDescent="0.2">
      <c r="A10504" s="57">
        <f t="shared" si="176"/>
        <v>10503</v>
      </c>
      <c r="B10504" s="58">
        <v>3526010807970000</v>
      </c>
      <c r="C10504" s="59" t="s">
        <v>19913</v>
      </c>
      <c r="D10504" s="59" t="s">
        <v>51</v>
      </c>
      <c r="E10504" s="60">
        <v>35619</v>
      </c>
      <c r="F10504" s="60">
        <v>45439</v>
      </c>
      <c r="G10504" s="60">
        <v>45439</v>
      </c>
      <c r="H10504" s="58">
        <v>202413554622</v>
      </c>
      <c r="I10504" s="58">
        <v>6212003853</v>
      </c>
      <c r="J10504" s="60" t="s">
        <v>19914</v>
      </c>
      <c r="K10504" s="60" t="s">
        <v>19912</v>
      </c>
      <c r="L10504" s="212" t="s">
        <v>417</v>
      </c>
      <c r="M10504" s="60">
        <v>45440</v>
      </c>
      <c r="N10504" s="58" t="s">
        <v>24</v>
      </c>
      <c r="O10504" s="58" t="s">
        <v>25</v>
      </c>
      <c r="P10504" s="62">
        <v>400000</v>
      </c>
      <c r="Q10504" s="58" t="s">
        <v>26</v>
      </c>
      <c r="R10504" s="58" t="s">
        <v>26</v>
      </c>
      <c r="S10504" s="58" t="s">
        <v>27</v>
      </c>
      <c r="T10504" s="213" t="s">
        <v>28</v>
      </c>
      <c r="U10504" s="63" t="s">
        <v>119</v>
      </c>
      <c r="W10504" s="143"/>
      <c r="X10504" s="143"/>
      <c r="AO10504" s="143"/>
      <c r="AP10504" s="143"/>
      <c r="BD10504" s="234"/>
      <c r="BE10504" s="234"/>
    </row>
    <row r="10505" spans="1:57" ht="12.95" customHeight="1" x14ac:dyDescent="0.2">
      <c r="A10505" s="57">
        <f t="shared" si="176"/>
        <v>10504</v>
      </c>
      <c r="B10505" s="58">
        <v>3328164306000000</v>
      </c>
      <c r="C10505" s="59" t="s">
        <v>2698</v>
      </c>
      <c r="D10505" s="59" t="s">
        <v>509</v>
      </c>
      <c r="E10505" s="60">
        <v>36680</v>
      </c>
      <c r="F10505" s="60">
        <v>45433</v>
      </c>
      <c r="G10505" s="60">
        <v>45433</v>
      </c>
      <c r="H10505" s="58">
        <v>202413546023</v>
      </c>
      <c r="I10505" s="58">
        <v>6211931084</v>
      </c>
      <c r="J10505" s="60" t="s">
        <v>19915</v>
      </c>
      <c r="K10505" s="60" t="s">
        <v>19912</v>
      </c>
      <c r="L10505" s="212" t="s">
        <v>417</v>
      </c>
      <c r="M10505" s="60">
        <v>45440</v>
      </c>
      <c r="N10505" s="58" t="s">
        <v>24</v>
      </c>
      <c r="O10505" s="58" t="s">
        <v>25</v>
      </c>
      <c r="P10505" s="62">
        <v>400000</v>
      </c>
      <c r="Q10505" s="58" t="s">
        <v>26</v>
      </c>
      <c r="R10505" s="58" t="s">
        <v>26</v>
      </c>
      <c r="S10505" s="58" t="s">
        <v>27</v>
      </c>
      <c r="T10505" s="213" t="s">
        <v>28</v>
      </c>
      <c r="U10505" s="63" t="s">
        <v>119</v>
      </c>
      <c r="W10505" s="143"/>
      <c r="X10505" s="143"/>
      <c r="AO10505" s="143"/>
      <c r="AP10505" s="143"/>
      <c r="BD10505" s="234"/>
      <c r="BE10505" s="234"/>
    </row>
    <row r="10506" spans="1:57" ht="12.95" customHeight="1" x14ac:dyDescent="0.2">
      <c r="A10506" s="57">
        <f t="shared" si="176"/>
        <v>10505</v>
      </c>
      <c r="B10506" s="58">
        <v>3508202111980000</v>
      </c>
      <c r="C10506" s="59" t="s">
        <v>2405</v>
      </c>
      <c r="D10506" s="59" t="s">
        <v>523</v>
      </c>
      <c r="E10506" s="60">
        <v>36120</v>
      </c>
      <c r="F10506" s="60">
        <v>45432</v>
      </c>
      <c r="G10506" s="60">
        <v>45433</v>
      </c>
      <c r="H10506" s="58">
        <v>202413546022</v>
      </c>
      <c r="I10506" s="58">
        <v>6211821301</v>
      </c>
      <c r="J10506" s="60" t="s">
        <v>19916</v>
      </c>
      <c r="K10506" s="60" t="s">
        <v>19912</v>
      </c>
      <c r="L10506" s="212" t="s">
        <v>417</v>
      </c>
      <c r="M10506" s="60">
        <v>45440</v>
      </c>
      <c r="N10506" s="58" t="s">
        <v>24</v>
      </c>
      <c r="O10506" s="58" t="s">
        <v>25</v>
      </c>
      <c r="P10506" s="62">
        <v>400000</v>
      </c>
      <c r="Q10506" s="58" t="s">
        <v>26</v>
      </c>
      <c r="R10506" s="58" t="s">
        <v>26</v>
      </c>
      <c r="S10506" s="58" t="s">
        <v>27</v>
      </c>
      <c r="T10506" s="213" t="s">
        <v>28</v>
      </c>
      <c r="U10506" s="63" t="s">
        <v>119</v>
      </c>
      <c r="W10506" s="143"/>
      <c r="X10506" s="143"/>
      <c r="AO10506" s="143"/>
      <c r="AP10506" s="143"/>
      <c r="BD10506" s="234"/>
      <c r="BE10506" s="234"/>
    </row>
    <row r="10507" spans="1:57" ht="12.95" customHeight="1" x14ac:dyDescent="0.2">
      <c r="A10507" s="57">
        <f t="shared" si="176"/>
        <v>10506</v>
      </c>
      <c r="B10507" s="58">
        <v>3324132903990000</v>
      </c>
      <c r="C10507" s="59" t="s">
        <v>19696</v>
      </c>
      <c r="D10507" s="59" t="s">
        <v>370</v>
      </c>
      <c r="E10507" s="60">
        <v>36248</v>
      </c>
      <c r="F10507" s="60">
        <v>45432</v>
      </c>
      <c r="G10507" s="60">
        <v>45432</v>
      </c>
      <c r="H10507" s="58">
        <v>202413546021</v>
      </c>
      <c r="I10507" s="58">
        <v>6211909720</v>
      </c>
      <c r="J10507" s="60" t="s">
        <v>19917</v>
      </c>
      <c r="K10507" s="60" t="s">
        <v>19912</v>
      </c>
      <c r="L10507" s="212" t="s">
        <v>417</v>
      </c>
      <c r="M10507" s="60">
        <v>45440</v>
      </c>
      <c r="N10507" s="58" t="s">
        <v>24</v>
      </c>
      <c r="O10507" s="58" t="s">
        <v>25</v>
      </c>
      <c r="P10507" s="62">
        <v>400000</v>
      </c>
      <c r="Q10507" s="58" t="s">
        <v>26</v>
      </c>
      <c r="R10507" s="58" t="s">
        <v>26</v>
      </c>
      <c r="S10507" s="58" t="s">
        <v>27</v>
      </c>
      <c r="T10507" s="213" t="s">
        <v>28</v>
      </c>
      <c r="U10507" s="63" t="s">
        <v>119</v>
      </c>
      <c r="W10507" s="143"/>
      <c r="X10507" s="143"/>
      <c r="AO10507" s="143"/>
      <c r="AP10507" s="143"/>
      <c r="BD10507" s="234"/>
      <c r="BE10507" s="234"/>
    </row>
    <row r="10508" spans="1:57" ht="12.95" customHeight="1" x14ac:dyDescent="0.2">
      <c r="A10508" s="57">
        <f t="shared" si="176"/>
        <v>10507</v>
      </c>
      <c r="B10508" s="58">
        <v>3202011108690000</v>
      </c>
      <c r="C10508" s="59" t="s">
        <v>2162</v>
      </c>
      <c r="D10508" s="59" t="s">
        <v>125</v>
      </c>
      <c r="E10508" s="60">
        <v>25426</v>
      </c>
      <c r="F10508" s="60">
        <v>45439</v>
      </c>
      <c r="G10508" s="60">
        <v>45439</v>
      </c>
      <c r="H10508" s="58">
        <v>2024135455223</v>
      </c>
      <c r="I10508" s="58">
        <v>6200092427</v>
      </c>
      <c r="J10508" s="60" t="s">
        <v>19918</v>
      </c>
      <c r="K10508" s="60" t="s">
        <v>19919</v>
      </c>
      <c r="L10508" s="212" t="s">
        <v>281</v>
      </c>
      <c r="M10508" s="60">
        <v>45440</v>
      </c>
      <c r="N10508" s="58" t="s">
        <v>24</v>
      </c>
      <c r="O10508" s="58" t="s">
        <v>37</v>
      </c>
      <c r="P10508" s="62">
        <v>600000</v>
      </c>
      <c r="Q10508" s="58" t="s">
        <v>26</v>
      </c>
      <c r="R10508" s="58" t="s">
        <v>26</v>
      </c>
      <c r="S10508" s="58" t="s">
        <v>27</v>
      </c>
      <c r="T10508" s="213" t="s">
        <v>28</v>
      </c>
      <c r="U10508" s="63" t="s">
        <v>119</v>
      </c>
      <c r="W10508" s="143"/>
      <c r="X10508" s="143"/>
      <c r="AO10508" s="143"/>
      <c r="AP10508" s="143"/>
      <c r="BD10508" s="234"/>
      <c r="BE10508" s="234"/>
    </row>
    <row r="10509" spans="1:57" ht="12.95" customHeight="1" x14ac:dyDescent="0.2">
      <c r="A10509" s="57">
        <f t="shared" si="176"/>
        <v>10508</v>
      </c>
      <c r="B10509" s="58">
        <v>3521050810880000</v>
      </c>
      <c r="C10509" s="59" t="s">
        <v>19920</v>
      </c>
      <c r="D10509" s="59" t="s">
        <v>632</v>
      </c>
      <c r="E10509" s="60">
        <v>32424</v>
      </c>
      <c r="F10509" s="60">
        <v>45439</v>
      </c>
      <c r="G10509" s="60">
        <v>45439</v>
      </c>
      <c r="H10509" s="58">
        <v>2024135455222</v>
      </c>
      <c r="I10509" s="58">
        <v>6201195615</v>
      </c>
      <c r="J10509" s="60" t="s">
        <v>19921</v>
      </c>
      <c r="K10509" s="60" t="s">
        <v>19919</v>
      </c>
      <c r="L10509" s="212" t="s">
        <v>281</v>
      </c>
      <c r="M10509" s="60">
        <v>45440</v>
      </c>
      <c r="N10509" s="58" t="s">
        <v>24</v>
      </c>
      <c r="O10509" s="58" t="s">
        <v>37</v>
      </c>
      <c r="P10509" s="62">
        <v>600000</v>
      </c>
      <c r="Q10509" s="58" t="s">
        <v>26</v>
      </c>
      <c r="R10509" s="58" t="s">
        <v>26</v>
      </c>
      <c r="S10509" s="58" t="s">
        <v>27</v>
      </c>
      <c r="T10509" s="213" t="s">
        <v>28</v>
      </c>
      <c r="U10509" s="63" t="s">
        <v>119</v>
      </c>
      <c r="W10509" s="143"/>
      <c r="X10509" s="143"/>
      <c r="AO10509" s="143"/>
      <c r="AP10509" s="143"/>
      <c r="BD10509" s="234"/>
      <c r="BE10509" s="234"/>
    </row>
    <row r="10510" spans="1:57" ht="12.95" customHeight="1" x14ac:dyDescent="0.2">
      <c r="A10510" s="57">
        <f t="shared" si="176"/>
        <v>10509</v>
      </c>
      <c r="B10510" s="58">
        <v>3172022101000000</v>
      </c>
      <c r="C10510" s="59" t="s">
        <v>19922</v>
      </c>
      <c r="D10510" s="59" t="s">
        <v>56</v>
      </c>
      <c r="E10510" s="60">
        <v>36546</v>
      </c>
      <c r="F10510" s="60">
        <v>45439</v>
      </c>
      <c r="G10510" s="60">
        <v>45439</v>
      </c>
      <c r="H10510" s="58">
        <v>2024135455220</v>
      </c>
      <c r="I10510" s="58">
        <v>6211936351</v>
      </c>
      <c r="J10510" s="60" t="s">
        <v>19923</v>
      </c>
      <c r="K10510" s="60" t="s">
        <v>19919</v>
      </c>
      <c r="L10510" s="212" t="s">
        <v>281</v>
      </c>
      <c r="M10510" s="60">
        <v>45440</v>
      </c>
      <c r="N10510" s="58" t="s">
        <v>24</v>
      </c>
      <c r="O10510" s="58" t="s">
        <v>37</v>
      </c>
      <c r="P10510" s="62">
        <v>600000</v>
      </c>
      <c r="Q10510" s="58" t="s">
        <v>26</v>
      </c>
      <c r="R10510" s="58" t="s">
        <v>26</v>
      </c>
      <c r="S10510" s="58" t="s">
        <v>27</v>
      </c>
      <c r="T10510" s="213" t="s">
        <v>28</v>
      </c>
      <c r="U10510" s="63" t="s">
        <v>119</v>
      </c>
      <c r="W10510" s="143"/>
      <c r="X10510" s="143"/>
      <c r="AO10510" s="143"/>
      <c r="AP10510" s="143"/>
      <c r="BD10510" s="234"/>
      <c r="BE10510" s="234"/>
    </row>
    <row r="10511" spans="1:57" ht="12.95" customHeight="1" x14ac:dyDescent="0.2">
      <c r="A10511" s="57">
        <f t="shared" si="176"/>
        <v>10510</v>
      </c>
      <c r="B10511" s="58">
        <v>3172042501750010</v>
      </c>
      <c r="C10511" s="59" t="s">
        <v>19924</v>
      </c>
      <c r="D10511" s="59" t="s">
        <v>1167</v>
      </c>
      <c r="E10511" s="60">
        <v>27419</v>
      </c>
      <c r="F10511" s="60">
        <v>45439</v>
      </c>
      <c r="G10511" s="60">
        <v>45439</v>
      </c>
      <c r="H10511" s="58">
        <v>2024135455219</v>
      </c>
      <c r="I10511" s="58">
        <v>6200127719</v>
      </c>
      <c r="J10511" s="60" t="s">
        <v>19925</v>
      </c>
      <c r="K10511" s="60" t="s">
        <v>19919</v>
      </c>
      <c r="L10511" s="212" t="s">
        <v>281</v>
      </c>
      <c r="M10511" s="60">
        <v>45440</v>
      </c>
      <c r="N10511" s="58" t="s">
        <v>24</v>
      </c>
      <c r="O10511" s="58" t="s">
        <v>37</v>
      </c>
      <c r="P10511" s="62">
        <v>600000</v>
      </c>
      <c r="Q10511" s="58" t="s">
        <v>26</v>
      </c>
      <c r="R10511" s="58" t="s">
        <v>26</v>
      </c>
      <c r="S10511" s="58" t="s">
        <v>27</v>
      </c>
      <c r="T10511" s="213" t="s">
        <v>28</v>
      </c>
      <c r="U10511" s="63" t="s">
        <v>119</v>
      </c>
      <c r="W10511" s="143"/>
      <c r="X10511" s="143"/>
      <c r="AO10511" s="143"/>
      <c r="AP10511" s="143"/>
      <c r="BD10511" s="234"/>
      <c r="BE10511" s="234"/>
    </row>
    <row r="10512" spans="1:57" ht="12.95" customHeight="1" x14ac:dyDescent="0.2">
      <c r="A10512" s="57">
        <f t="shared" si="176"/>
        <v>10511</v>
      </c>
      <c r="B10512" s="58">
        <v>3172041708860000</v>
      </c>
      <c r="C10512" s="59" t="s">
        <v>494</v>
      </c>
      <c r="D10512" s="59" t="s">
        <v>451</v>
      </c>
      <c r="E10512" s="60">
        <v>31641</v>
      </c>
      <c r="F10512" s="60">
        <v>45439</v>
      </c>
      <c r="G10512" s="60">
        <v>45439</v>
      </c>
      <c r="H10512" s="58">
        <v>2024135455218</v>
      </c>
      <c r="I10512" s="58">
        <v>6200275001</v>
      </c>
      <c r="J10512" s="60" t="s">
        <v>19926</v>
      </c>
      <c r="K10512" s="60" t="s">
        <v>19919</v>
      </c>
      <c r="L10512" s="212" t="s">
        <v>281</v>
      </c>
      <c r="M10512" s="60">
        <v>45440</v>
      </c>
      <c r="N10512" s="58" t="s">
        <v>24</v>
      </c>
      <c r="O10512" s="58" t="s">
        <v>37</v>
      </c>
      <c r="P10512" s="62">
        <v>600000</v>
      </c>
      <c r="Q10512" s="58" t="s">
        <v>26</v>
      </c>
      <c r="R10512" s="58" t="s">
        <v>26</v>
      </c>
      <c r="S10512" s="58" t="s">
        <v>27</v>
      </c>
      <c r="T10512" s="213" t="s">
        <v>28</v>
      </c>
      <c r="U10512" s="63" t="s">
        <v>119</v>
      </c>
      <c r="W10512" s="143"/>
      <c r="X10512" s="143"/>
      <c r="AO10512" s="143"/>
      <c r="AP10512" s="143"/>
      <c r="BD10512" s="234"/>
      <c r="BE10512" s="234"/>
    </row>
    <row r="10513" spans="1:57" ht="12.95" customHeight="1" x14ac:dyDescent="0.2">
      <c r="A10513" s="57">
        <f t="shared" si="176"/>
        <v>10512</v>
      </c>
      <c r="B10513" s="58">
        <v>3172041705760010</v>
      </c>
      <c r="C10513" s="59" t="s">
        <v>19703</v>
      </c>
      <c r="D10513" s="59" t="s">
        <v>56</v>
      </c>
      <c r="E10513" s="60">
        <v>27897</v>
      </c>
      <c r="F10513" s="60">
        <v>45434</v>
      </c>
      <c r="G10513" s="60">
        <v>45434</v>
      </c>
      <c r="H10513" s="58">
        <v>2024135455217</v>
      </c>
      <c r="I10513" s="58">
        <v>6201315028</v>
      </c>
      <c r="J10513" s="60" t="s">
        <v>19927</v>
      </c>
      <c r="K10513" s="60" t="s">
        <v>19919</v>
      </c>
      <c r="L10513" s="212" t="s">
        <v>281</v>
      </c>
      <c r="M10513" s="60">
        <v>45440</v>
      </c>
      <c r="N10513" s="58" t="s">
        <v>24</v>
      </c>
      <c r="O10513" s="58" t="s">
        <v>37</v>
      </c>
      <c r="P10513" s="62">
        <v>600000</v>
      </c>
      <c r="Q10513" s="58" t="s">
        <v>26</v>
      </c>
      <c r="R10513" s="58" t="s">
        <v>26</v>
      </c>
      <c r="S10513" s="58" t="s">
        <v>27</v>
      </c>
      <c r="T10513" s="213" t="s">
        <v>28</v>
      </c>
      <c r="U10513" s="63" t="s">
        <v>119</v>
      </c>
      <c r="W10513" s="143"/>
      <c r="X10513" s="143"/>
      <c r="AO10513" s="143"/>
      <c r="AP10513" s="143"/>
      <c r="BD10513" s="234"/>
      <c r="BE10513" s="234"/>
    </row>
    <row r="10514" spans="1:57" ht="12.95" customHeight="1" x14ac:dyDescent="0.2">
      <c r="A10514" s="57">
        <f t="shared" si="176"/>
        <v>10513</v>
      </c>
      <c r="B10514" s="58">
        <v>3275100311940000</v>
      </c>
      <c r="C10514" s="59" t="s">
        <v>19516</v>
      </c>
      <c r="D10514" s="59" t="s">
        <v>56</v>
      </c>
      <c r="E10514" s="60">
        <v>34641</v>
      </c>
      <c r="F10514" s="60">
        <v>45434</v>
      </c>
      <c r="G10514" s="60">
        <v>45434</v>
      </c>
      <c r="H10514" s="58">
        <v>2024135455216</v>
      </c>
      <c r="I10514" s="58">
        <v>6211449660</v>
      </c>
      <c r="J10514" s="60" t="s">
        <v>19928</v>
      </c>
      <c r="K10514" s="60" t="s">
        <v>19919</v>
      </c>
      <c r="L10514" s="212" t="s">
        <v>281</v>
      </c>
      <c r="M10514" s="60">
        <v>45440</v>
      </c>
      <c r="N10514" s="58" t="s">
        <v>24</v>
      </c>
      <c r="O10514" s="58" t="s">
        <v>37</v>
      </c>
      <c r="P10514" s="62">
        <v>600000</v>
      </c>
      <c r="Q10514" s="58" t="s">
        <v>26</v>
      </c>
      <c r="R10514" s="58" t="s">
        <v>26</v>
      </c>
      <c r="S10514" s="58" t="s">
        <v>27</v>
      </c>
      <c r="T10514" s="213" t="s">
        <v>28</v>
      </c>
      <c r="U10514" s="63" t="s">
        <v>119</v>
      </c>
      <c r="W10514" s="143"/>
      <c r="X10514" s="143"/>
      <c r="AO10514" s="143"/>
      <c r="AP10514" s="143"/>
      <c r="BD10514" s="234"/>
      <c r="BE10514" s="234"/>
    </row>
    <row r="10515" spans="1:57" ht="12.95" customHeight="1" x14ac:dyDescent="0.2">
      <c r="A10515" s="57">
        <f t="shared" si="176"/>
        <v>10514</v>
      </c>
      <c r="B10515" s="58">
        <v>3526060511820000</v>
      </c>
      <c r="C10515" s="59" t="s">
        <v>19528</v>
      </c>
      <c r="D10515" s="59" t="s">
        <v>51</v>
      </c>
      <c r="E10515" s="60">
        <v>30260</v>
      </c>
      <c r="F10515" s="60">
        <v>45434</v>
      </c>
      <c r="G10515" s="60">
        <v>45434</v>
      </c>
      <c r="H10515" s="58">
        <v>2024135455215</v>
      </c>
      <c r="I10515" s="58">
        <v>6200478272</v>
      </c>
      <c r="J10515" s="60" t="s">
        <v>19929</v>
      </c>
      <c r="K10515" s="60" t="s">
        <v>19919</v>
      </c>
      <c r="L10515" s="212" t="s">
        <v>281</v>
      </c>
      <c r="M10515" s="60">
        <v>45440</v>
      </c>
      <c r="N10515" s="58" t="s">
        <v>24</v>
      </c>
      <c r="O10515" s="58" t="s">
        <v>37</v>
      </c>
      <c r="P10515" s="62">
        <v>600000</v>
      </c>
      <c r="Q10515" s="58" t="s">
        <v>26</v>
      </c>
      <c r="R10515" s="58" t="s">
        <v>26</v>
      </c>
      <c r="S10515" s="58" t="s">
        <v>27</v>
      </c>
      <c r="T10515" s="213" t="s">
        <v>28</v>
      </c>
      <c r="U10515" s="63" t="s">
        <v>119</v>
      </c>
      <c r="W10515" s="143"/>
      <c r="X10515" s="143"/>
      <c r="AO10515" s="143"/>
      <c r="AP10515" s="143"/>
      <c r="BD10515" s="234"/>
      <c r="BE10515" s="234"/>
    </row>
    <row r="10516" spans="1:57" ht="12.95" customHeight="1" x14ac:dyDescent="0.2">
      <c r="A10516" s="57">
        <f t="shared" si="176"/>
        <v>10515</v>
      </c>
      <c r="B10516" s="58">
        <v>3275082912830010</v>
      </c>
      <c r="C10516" s="59" t="s">
        <v>19706</v>
      </c>
      <c r="D10516" s="59" t="s">
        <v>212</v>
      </c>
      <c r="E10516" s="60">
        <v>30679</v>
      </c>
      <c r="F10516" s="60">
        <v>45434</v>
      </c>
      <c r="G10516" s="60">
        <v>45434</v>
      </c>
      <c r="H10516" s="58">
        <v>2024135455214</v>
      </c>
      <c r="I10516" s="58">
        <v>6200497878</v>
      </c>
      <c r="J10516" s="60" t="s">
        <v>19930</v>
      </c>
      <c r="K10516" s="60" t="s">
        <v>19919</v>
      </c>
      <c r="L10516" s="212" t="s">
        <v>281</v>
      </c>
      <c r="M10516" s="60">
        <v>45440</v>
      </c>
      <c r="N10516" s="58" t="s">
        <v>24</v>
      </c>
      <c r="O10516" s="58" t="s">
        <v>37</v>
      </c>
      <c r="P10516" s="62">
        <v>600000</v>
      </c>
      <c r="Q10516" s="58" t="s">
        <v>26</v>
      </c>
      <c r="R10516" s="58" t="s">
        <v>26</v>
      </c>
      <c r="S10516" s="58" t="s">
        <v>27</v>
      </c>
      <c r="T10516" s="213" t="s">
        <v>28</v>
      </c>
      <c r="U10516" s="63" t="s">
        <v>119</v>
      </c>
      <c r="W10516" s="143"/>
      <c r="X10516" s="143"/>
      <c r="AO10516" s="143"/>
      <c r="AP10516" s="143"/>
      <c r="BD10516" s="234"/>
      <c r="BE10516" s="234"/>
    </row>
    <row r="10517" spans="1:57" ht="12.95" customHeight="1" x14ac:dyDescent="0.2">
      <c r="A10517" s="57">
        <f t="shared" si="176"/>
        <v>10516</v>
      </c>
      <c r="B10517" s="58">
        <v>3526070609940000</v>
      </c>
      <c r="C10517" s="59" t="s">
        <v>1750</v>
      </c>
      <c r="D10517" s="59" t="s">
        <v>56</v>
      </c>
      <c r="E10517" s="60">
        <v>34583</v>
      </c>
      <c r="F10517" s="60">
        <v>45434</v>
      </c>
      <c r="G10517" s="60">
        <v>45434</v>
      </c>
      <c r="H10517" s="58">
        <v>2024135455213</v>
      </c>
      <c r="I10517" s="58">
        <v>6200219543</v>
      </c>
      <c r="J10517" s="60" t="s">
        <v>19931</v>
      </c>
      <c r="K10517" s="60" t="s">
        <v>19919</v>
      </c>
      <c r="L10517" s="212" t="s">
        <v>281</v>
      </c>
      <c r="M10517" s="60">
        <v>45440</v>
      </c>
      <c r="N10517" s="58" t="s">
        <v>24</v>
      </c>
      <c r="O10517" s="58" t="s">
        <v>37</v>
      </c>
      <c r="P10517" s="62">
        <v>600000</v>
      </c>
      <c r="Q10517" s="58" t="s">
        <v>26</v>
      </c>
      <c r="R10517" s="58" t="s">
        <v>26</v>
      </c>
      <c r="S10517" s="58" t="s">
        <v>27</v>
      </c>
      <c r="T10517" s="213" t="s">
        <v>28</v>
      </c>
      <c r="U10517" s="63" t="s">
        <v>119</v>
      </c>
      <c r="W10517" s="143"/>
      <c r="X10517" s="143"/>
      <c r="AO10517" s="143"/>
      <c r="AP10517" s="143"/>
      <c r="BD10517" s="234"/>
      <c r="BE10517" s="234"/>
    </row>
    <row r="10518" spans="1:57" ht="12.95" customHeight="1" x14ac:dyDescent="0.2">
      <c r="A10518" s="57">
        <f t="shared" si="176"/>
        <v>10517</v>
      </c>
      <c r="B10518" s="58">
        <v>1671131711850000</v>
      </c>
      <c r="C10518" s="59" t="s">
        <v>19932</v>
      </c>
      <c r="D10518" s="59" t="s">
        <v>221</v>
      </c>
      <c r="E10518" s="60">
        <v>31368</v>
      </c>
      <c r="F10518" s="60">
        <v>45434</v>
      </c>
      <c r="G10518" s="60">
        <v>45434</v>
      </c>
      <c r="H10518" s="58">
        <v>2024135455212</v>
      </c>
      <c r="I10518" s="58">
        <v>6201315438</v>
      </c>
      <c r="J10518" s="60" t="s">
        <v>19933</v>
      </c>
      <c r="K10518" s="60" t="s">
        <v>19919</v>
      </c>
      <c r="L10518" s="212" t="s">
        <v>281</v>
      </c>
      <c r="M10518" s="60">
        <v>45440</v>
      </c>
      <c r="N10518" s="58" t="s">
        <v>24</v>
      </c>
      <c r="O10518" s="58" t="s">
        <v>37</v>
      </c>
      <c r="P10518" s="62">
        <v>600000</v>
      </c>
      <c r="Q10518" s="58" t="s">
        <v>26</v>
      </c>
      <c r="R10518" s="58" t="s">
        <v>26</v>
      </c>
      <c r="S10518" s="58" t="s">
        <v>27</v>
      </c>
      <c r="T10518" s="213" t="s">
        <v>28</v>
      </c>
      <c r="U10518" s="63" t="s">
        <v>119</v>
      </c>
      <c r="W10518" s="143"/>
      <c r="X10518" s="143"/>
      <c r="AO10518" s="143"/>
      <c r="AP10518" s="143"/>
      <c r="BD10518" s="234"/>
      <c r="BE10518" s="234"/>
    </row>
    <row r="10519" spans="1:57" ht="12.95" customHeight="1" x14ac:dyDescent="0.2">
      <c r="A10519" s="57">
        <f t="shared" si="176"/>
        <v>10518</v>
      </c>
      <c r="B10519" s="58">
        <v>1271032112800000</v>
      </c>
      <c r="C10519" s="59" t="s">
        <v>1708</v>
      </c>
      <c r="D10519" s="59" t="s">
        <v>303</v>
      </c>
      <c r="E10519" s="60">
        <v>29576</v>
      </c>
      <c r="F10519" s="60">
        <v>45434</v>
      </c>
      <c r="G10519" s="60">
        <v>45434</v>
      </c>
      <c r="H10519" s="58">
        <v>2024135455211</v>
      </c>
      <c r="I10519" s="58">
        <v>6211423668</v>
      </c>
      <c r="J10519" s="60" t="s">
        <v>19934</v>
      </c>
      <c r="K10519" s="60" t="s">
        <v>19919</v>
      </c>
      <c r="L10519" s="212" t="s">
        <v>281</v>
      </c>
      <c r="M10519" s="60">
        <v>45440</v>
      </c>
      <c r="N10519" s="58" t="s">
        <v>24</v>
      </c>
      <c r="O10519" s="58" t="s">
        <v>37</v>
      </c>
      <c r="P10519" s="62">
        <v>600000</v>
      </c>
      <c r="Q10519" s="58" t="s">
        <v>26</v>
      </c>
      <c r="R10519" s="58" t="s">
        <v>26</v>
      </c>
      <c r="S10519" s="58" t="s">
        <v>27</v>
      </c>
      <c r="T10519" s="213" t="s">
        <v>28</v>
      </c>
      <c r="U10519" s="63" t="s">
        <v>119</v>
      </c>
      <c r="W10519" s="143"/>
      <c r="X10519" s="143"/>
      <c r="AO10519" s="143"/>
      <c r="AP10519" s="143"/>
      <c r="BD10519" s="234"/>
      <c r="BE10519" s="234"/>
    </row>
    <row r="10520" spans="1:57" ht="12.95" customHeight="1" x14ac:dyDescent="0.2">
      <c r="A10520" s="57">
        <f t="shared" si="176"/>
        <v>10519</v>
      </c>
      <c r="B10520" s="58">
        <v>3301232008780000</v>
      </c>
      <c r="C10520" s="59" t="s">
        <v>1683</v>
      </c>
      <c r="D10520" s="59" t="s">
        <v>203</v>
      </c>
      <c r="E10520" s="60">
        <v>28722</v>
      </c>
      <c r="F10520" s="60">
        <v>45434</v>
      </c>
      <c r="G10520" s="60">
        <v>45434</v>
      </c>
      <c r="H10520" s="58">
        <v>2024135455210</v>
      </c>
      <c r="I10520" s="58">
        <v>6200098958</v>
      </c>
      <c r="J10520" s="60" t="s">
        <v>19935</v>
      </c>
      <c r="K10520" s="60" t="s">
        <v>19919</v>
      </c>
      <c r="L10520" s="212" t="s">
        <v>281</v>
      </c>
      <c r="M10520" s="60">
        <v>45440</v>
      </c>
      <c r="N10520" s="58" t="s">
        <v>24</v>
      </c>
      <c r="O10520" s="58" t="s">
        <v>37</v>
      </c>
      <c r="P10520" s="62">
        <v>600000</v>
      </c>
      <c r="Q10520" s="58" t="s">
        <v>26</v>
      </c>
      <c r="R10520" s="58" t="s">
        <v>26</v>
      </c>
      <c r="S10520" s="58" t="s">
        <v>27</v>
      </c>
      <c r="T10520" s="213" t="s">
        <v>28</v>
      </c>
      <c r="U10520" s="63" t="s">
        <v>119</v>
      </c>
      <c r="W10520" s="143"/>
      <c r="X10520" s="143"/>
      <c r="AO10520" s="143"/>
      <c r="AP10520" s="143"/>
      <c r="BD10520" s="234"/>
      <c r="BE10520" s="234"/>
    </row>
    <row r="10521" spans="1:57" ht="12.95" customHeight="1" x14ac:dyDescent="0.2">
      <c r="A10521" s="57">
        <f t="shared" si="176"/>
        <v>10520</v>
      </c>
      <c r="B10521" s="58">
        <v>3325102703940000</v>
      </c>
      <c r="C10521" s="59" t="s">
        <v>1856</v>
      </c>
      <c r="D10521" s="59" t="s">
        <v>526</v>
      </c>
      <c r="E10521" s="60">
        <v>34420</v>
      </c>
      <c r="F10521" s="60">
        <v>45434</v>
      </c>
      <c r="G10521" s="60">
        <v>45434</v>
      </c>
      <c r="H10521" s="58">
        <v>202413545529</v>
      </c>
      <c r="I10521" s="58">
        <v>6201394635</v>
      </c>
      <c r="J10521" s="60" t="s">
        <v>19936</v>
      </c>
      <c r="K10521" s="60" t="s">
        <v>19919</v>
      </c>
      <c r="L10521" s="212" t="s">
        <v>281</v>
      </c>
      <c r="M10521" s="60">
        <v>45440</v>
      </c>
      <c r="N10521" s="58" t="s">
        <v>24</v>
      </c>
      <c r="O10521" s="58" t="s">
        <v>37</v>
      </c>
      <c r="P10521" s="62">
        <v>600000</v>
      </c>
      <c r="Q10521" s="58" t="s">
        <v>26</v>
      </c>
      <c r="R10521" s="58" t="s">
        <v>26</v>
      </c>
      <c r="S10521" s="58" t="s">
        <v>27</v>
      </c>
      <c r="T10521" s="213" t="s">
        <v>28</v>
      </c>
      <c r="U10521" s="63" t="s">
        <v>119</v>
      </c>
      <c r="W10521" s="143"/>
      <c r="X10521" s="143"/>
      <c r="AO10521" s="143"/>
      <c r="AP10521" s="143"/>
      <c r="BD10521" s="234"/>
      <c r="BE10521" s="234"/>
    </row>
    <row r="10522" spans="1:57" ht="12.95" customHeight="1" x14ac:dyDescent="0.2">
      <c r="A10522" s="57">
        <f t="shared" si="176"/>
        <v>10521</v>
      </c>
      <c r="B10522" s="58">
        <v>3275062402670000</v>
      </c>
      <c r="C10522" s="59" t="s">
        <v>19330</v>
      </c>
      <c r="D10522" s="59" t="s">
        <v>853</v>
      </c>
      <c r="E10522" s="60">
        <v>24527</v>
      </c>
      <c r="F10522" s="60">
        <v>45433</v>
      </c>
      <c r="G10522" s="60">
        <v>45434</v>
      </c>
      <c r="H10522" s="58">
        <v>202413545528</v>
      </c>
      <c r="I10522" s="58">
        <v>6200100771</v>
      </c>
      <c r="J10522" s="60" t="s">
        <v>19937</v>
      </c>
      <c r="K10522" s="60" t="s">
        <v>19919</v>
      </c>
      <c r="L10522" s="212" t="s">
        <v>281</v>
      </c>
      <c r="M10522" s="60">
        <v>45440</v>
      </c>
      <c r="N10522" s="58" t="s">
        <v>24</v>
      </c>
      <c r="O10522" s="58" t="s">
        <v>37</v>
      </c>
      <c r="P10522" s="62">
        <v>600000</v>
      </c>
      <c r="Q10522" s="58" t="s">
        <v>26</v>
      </c>
      <c r="R10522" s="58" t="s">
        <v>26</v>
      </c>
      <c r="S10522" s="58" t="s">
        <v>27</v>
      </c>
      <c r="T10522" s="213" t="s">
        <v>28</v>
      </c>
      <c r="U10522" s="63" t="s">
        <v>119</v>
      </c>
      <c r="W10522" s="143"/>
      <c r="X10522" s="143"/>
      <c r="AO10522" s="143"/>
      <c r="AP10522" s="143"/>
      <c r="BD10522" s="234"/>
      <c r="BE10522" s="234"/>
    </row>
    <row r="10523" spans="1:57" ht="12.95" customHeight="1" x14ac:dyDescent="0.2">
      <c r="A10523" s="57">
        <f t="shared" si="176"/>
        <v>10522</v>
      </c>
      <c r="B10523" s="58">
        <v>3501041502740000</v>
      </c>
      <c r="C10523" s="59" t="s">
        <v>17399</v>
      </c>
      <c r="D10523" s="59" t="s">
        <v>17400</v>
      </c>
      <c r="E10523" s="60">
        <v>27075</v>
      </c>
      <c r="F10523" s="60">
        <v>45433</v>
      </c>
      <c r="G10523" s="60">
        <v>45433</v>
      </c>
      <c r="H10523" s="58">
        <v>202413545527</v>
      </c>
      <c r="I10523" s="58">
        <v>6200506577</v>
      </c>
      <c r="J10523" s="60" t="s">
        <v>19938</v>
      </c>
      <c r="K10523" s="60" t="s">
        <v>19919</v>
      </c>
      <c r="L10523" s="212" t="s">
        <v>281</v>
      </c>
      <c r="M10523" s="60">
        <v>45440</v>
      </c>
      <c r="N10523" s="58" t="s">
        <v>24</v>
      </c>
      <c r="O10523" s="58" t="s">
        <v>37</v>
      </c>
      <c r="P10523" s="62">
        <v>600000</v>
      </c>
      <c r="Q10523" s="58" t="s">
        <v>26</v>
      </c>
      <c r="R10523" s="58" t="s">
        <v>26</v>
      </c>
      <c r="S10523" s="58" t="s">
        <v>27</v>
      </c>
      <c r="T10523" s="213" t="s">
        <v>28</v>
      </c>
      <c r="U10523" s="63" t="s">
        <v>119</v>
      </c>
      <c r="W10523" s="143"/>
      <c r="X10523" s="143"/>
      <c r="AO10523" s="143"/>
      <c r="AP10523" s="143"/>
      <c r="BD10523" s="234"/>
      <c r="BE10523" s="234"/>
    </row>
    <row r="10524" spans="1:57" ht="12.95" customHeight="1" x14ac:dyDescent="0.2">
      <c r="A10524" s="57">
        <f t="shared" si="176"/>
        <v>10523</v>
      </c>
      <c r="B10524" s="58">
        <v>3175070705890010</v>
      </c>
      <c r="C10524" s="59" t="s">
        <v>2099</v>
      </c>
      <c r="D10524" s="59" t="s">
        <v>56</v>
      </c>
      <c r="E10524" s="60">
        <v>32635</v>
      </c>
      <c r="F10524" s="60">
        <v>45433</v>
      </c>
      <c r="G10524" s="60">
        <v>45433</v>
      </c>
      <c r="H10524" s="58">
        <v>202413545526</v>
      </c>
      <c r="I10524" s="58">
        <v>6202093140</v>
      </c>
      <c r="J10524" s="60" t="s">
        <v>19939</v>
      </c>
      <c r="K10524" s="60" t="s">
        <v>19919</v>
      </c>
      <c r="L10524" s="212" t="s">
        <v>281</v>
      </c>
      <c r="M10524" s="60">
        <v>45440</v>
      </c>
      <c r="N10524" s="58" t="s">
        <v>24</v>
      </c>
      <c r="O10524" s="58" t="s">
        <v>37</v>
      </c>
      <c r="P10524" s="62">
        <v>600000</v>
      </c>
      <c r="Q10524" s="58" t="s">
        <v>26</v>
      </c>
      <c r="R10524" s="58" t="s">
        <v>26</v>
      </c>
      <c r="S10524" s="58" t="s">
        <v>27</v>
      </c>
      <c r="T10524" s="213" t="s">
        <v>28</v>
      </c>
      <c r="U10524" s="63" t="s">
        <v>119</v>
      </c>
      <c r="W10524" s="143"/>
      <c r="X10524" s="143"/>
      <c r="AO10524" s="143"/>
      <c r="AP10524" s="143"/>
      <c r="BD10524" s="234"/>
      <c r="BE10524" s="234"/>
    </row>
    <row r="10525" spans="1:57" ht="12.95" customHeight="1" x14ac:dyDescent="0.2">
      <c r="A10525" s="57">
        <f t="shared" si="176"/>
        <v>10524</v>
      </c>
      <c r="B10525" s="58">
        <v>3304063003800000</v>
      </c>
      <c r="C10525" s="59" t="s">
        <v>13573</v>
      </c>
      <c r="D10525" s="59" t="s">
        <v>141</v>
      </c>
      <c r="E10525" s="60">
        <v>29310</v>
      </c>
      <c r="F10525" s="60">
        <v>45433</v>
      </c>
      <c r="G10525" s="60">
        <v>45433</v>
      </c>
      <c r="H10525" s="58">
        <v>202413545525</v>
      </c>
      <c r="I10525" s="58">
        <v>6201027707</v>
      </c>
      <c r="J10525" s="60" t="s">
        <v>19940</v>
      </c>
      <c r="K10525" s="60" t="s">
        <v>19919</v>
      </c>
      <c r="L10525" s="212" t="s">
        <v>281</v>
      </c>
      <c r="M10525" s="60">
        <v>45440</v>
      </c>
      <c r="N10525" s="58" t="s">
        <v>24</v>
      </c>
      <c r="O10525" s="58" t="s">
        <v>37</v>
      </c>
      <c r="P10525" s="62">
        <v>600000</v>
      </c>
      <c r="Q10525" s="58" t="s">
        <v>26</v>
      </c>
      <c r="R10525" s="58" t="s">
        <v>26</v>
      </c>
      <c r="S10525" s="58" t="s">
        <v>27</v>
      </c>
      <c r="T10525" s="213" t="s">
        <v>28</v>
      </c>
      <c r="U10525" s="63" t="s">
        <v>119</v>
      </c>
      <c r="W10525" s="143"/>
      <c r="X10525" s="143"/>
      <c r="AO10525" s="143"/>
      <c r="AP10525" s="143"/>
      <c r="BD10525" s="234"/>
      <c r="BE10525" s="234"/>
    </row>
    <row r="10526" spans="1:57" ht="12.95" customHeight="1" x14ac:dyDescent="0.2">
      <c r="A10526" s="57">
        <f t="shared" si="176"/>
        <v>10525</v>
      </c>
      <c r="B10526" s="58">
        <v>7102100510770000</v>
      </c>
      <c r="C10526" s="59" t="s">
        <v>19424</v>
      </c>
      <c r="D10526" s="59" t="s">
        <v>1070</v>
      </c>
      <c r="E10526" s="60">
        <v>28403</v>
      </c>
      <c r="F10526" s="60">
        <v>45433</v>
      </c>
      <c r="G10526" s="60">
        <v>45433</v>
      </c>
      <c r="H10526" s="58">
        <v>202413545524</v>
      </c>
      <c r="I10526" s="58">
        <v>6201320913</v>
      </c>
      <c r="J10526" s="60" t="s">
        <v>19941</v>
      </c>
      <c r="K10526" s="60" t="s">
        <v>19919</v>
      </c>
      <c r="L10526" s="212" t="s">
        <v>281</v>
      </c>
      <c r="M10526" s="60">
        <v>45440</v>
      </c>
      <c r="N10526" s="58" t="s">
        <v>24</v>
      </c>
      <c r="O10526" s="58" t="s">
        <v>37</v>
      </c>
      <c r="P10526" s="62">
        <v>600000</v>
      </c>
      <c r="Q10526" s="58" t="s">
        <v>26</v>
      </c>
      <c r="R10526" s="58" t="s">
        <v>26</v>
      </c>
      <c r="S10526" s="58" t="s">
        <v>27</v>
      </c>
      <c r="T10526" s="213" t="s">
        <v>28</v>
      </c>
      <c r="U10526" s="63" t="s">
        <v>119</v>
      </c>
      <c r="W10526" s="143"/>
      <c r="X10526" s="143"/>
      <c r="AO10526" s="143"/>
      <c r="AP10526" s="143"/>
      <c r="BD10526" s="234"/>
      <c r="BE10526" s="234"/>
    </row>
    <row r="10527" spans="1:57" ht="12.95" customHeight="1" x14ac:dyDescent="0.2">
      <c r="A10527" s="57">
        <f t="shared" si="176"/>
        <v>10526</v>
      </c>
      <c r="B10527" s="58">
        <v>3205290403790000</v>
      </c>
      <c r="C10527" s="59" t="s">
        <v>19430</v>
      </c>
      <c r="D10527" s="59" t="s">
        <v>529</v>
      </c>
      <c r="E10527" s="60">
        <v>28918</v>
      </c>
      <c r="F10527" s="60">
        <v>45433</v>
      </c>
      <c r="G10527" s="60">
        <v>45433</v>
      </c>
      <c r="H10527" s="58">
        <v>202413549121</v>
      </c>
      <c r="I10527" s="58">
        <v>6201005875</v>
      </c>
      <c r="J10527" s="60" t="s">
        <v>19942</v>
      </c>
      <c r="K10527" s="60" t="s">
        <v>19919</v>
      </c>
      <c r="L10527" s="212" t="s">
        <v>281</v>
      </c>
      <c r="M10527" s="60">
        <v>45440</v>
      </c>
      <c r="N10527" s="58" t="s">
        <v>24</v>
      </c>
      <c r="O10527" s="58" t="s">
        <v>37</v>
      </c>
      <c r="P10527" s="62">
        <v>600000</v>
      </c>
      <c r="Q10527" s="58" t="s">
        <v>26</v>
      </c>
      <c r="R10527" s="58" t="s">
        <v>26</v>
      </c>
      <c r="S10527" s="58" t="s">
        <v>27</v>
      </c>
      <c r="T10527" s="213" t="s">
        <v>28</v>
      </c>
      <c r="U10527" s="63" t="s">
        <v>119</v>
      </c>
      <c r="W10527" s="143"/>
      <c r="X10527" s="143"/>
      <c r="AO10527" s="143"/>
      <c r="AP10527" s="143"/>
      <c r="BD10527" s="234"/>
      <c r="BE10527" s="234"/>
    </row>
    <row r="10528" spans="1:57" ht="12.95" customHeight="1" x14ac:dyDescent="0.2">
      <c r="A10528" s="57">
        <f t="shared" si="176"/>
        <v>10527</v>
      </c>
      <c r="B10528" s="58">
        <v>3526010505750000</v>
      </c>
      <c r="C10528" s="59" t="s">
        <v>19672</v>
      </c>
      <c r="D10528" s="59" t="s">
        <v>51</v>
      </c>
      <c r="E10528" s="60">
        <v>27519</v>
      </c>
      <c r="F10528" s="60">
        <v>45432</v>
      </c>
      <c r="G10528" s="60">
        <v>45433</v>
      </c>
      <c r="H10528" s="58">
        <v>202413545523</v>
      </c>
      <c r="I10528" s="58">
        <v>6200066794</v>
      </c>
      <c r="J10528" s="60" t="s">
        <v>19943</v>
      </c>
      <c r="K10528" s="60" t="s">
        <v>19919</v>
      </c>
      <c r="L10528" s="212" t="s">
        <v>281</v>
      </c>
      <c r="M10528" s="60">
        <v>45440</v>
      </c>
      <c r="N10528" s="58" t="s">
        <v>24</v>
      </c>
      <c r="O10528" s="58" t="s">
        <v>37</v>
      </c>
      <c r="P10528" s="62">
        <v>600000</v>
      </c>
      <c r="Q10528" s="58" t="s">
        <v>26</v>
      </c>
      <c r="R10528" s="58" t="s">
        <v>26</v>
      </c>
      <c r="S10528" s="58" t="s">
        <v>27</v>
      </c>
      <c r="T10528" s="213" t="s">
        <v>28</v>
      </c>
      <c r="U10528" s="63" t="s">
        <v>119</v>
      </c>
      <c r="W10528" s="143"/>
      <c r="X10528" s="143"/>
      <c r="AO10528" s="143"/>
      <c r="AP10528" s="143"/>
      <c r="BD10528" s="234"/>
      <c r="BE10528" s="234"/>
    </row>
    <row r="10529" spans="1:57" ht="12.95" customHeight="1" x14ac:dyDescent="0.2">
      <c r="A10529" s="57">
        <f t="shared" si="176"/>
        <v>10528</v>
      </c>
      <c r="B10529" s="58">
        <v>3526011302720000</v>
      </c>
      <c r="C10529" s="59" t="s">
        <v>2638</v>
      </c>
      <c r="D10529" s="59" t="s">
        <v>51</v>
      </c>
      <c r="E10529" s="60">
        <v>26342</v>
      </c>
      <c r="F10529" s="60">
        <v>45432</v>
      </c>
      <c r="G10529" s="60">
        <v>45433</v>
      </c>
      <c r="H10529" s="58">
        <v>202413540026</v>
      </c>
      <c r="I10529" s="58">
        <v>6200254660</v>
      </c>
      <c r="J10529" s="60" t="s">
        <v>19944</v>
      </c>
      <c r="K10529" s="60" t="s">
        <v>19919</v>
      </c>
      <c r="L10529" s="212" t="s">
        <v>281</v>
      </c>
      <c r="M10529" s="60">
        <v>45440</v>
      </c>
      <c r="N10529" s="58" t="s">
        <v>24</v>
      </c>
      <c r="O10529" s="58" t="s">
        <v>37</v>
      </c>
      <c r="P10529" s="62">
        <v>600000</v>
      </c>
      <c r="Q10529" s="58" t="s">
        <v>26</v>
      </c>
      <c r="R10529" s="58" t="s">
        <v>26</v>
      </c>
      <c r="S10529" s="58" t="s">
        <v>27</v>
      </c>
      <c r="T10529" s="213" t="s">
        <v>28</v>
      </c>
      <c r="U10529" s="63" t="s">
        <v>119</v>
      </c>
      <c r="W10529" s="143"/>
      <c r="X10529" s="143"/>
      <c r="AO10529" s="143"/>
      <c r="AP10529" s="143"/>
      <c r="BD10529" s="234"/>
      <c r="BE10529" s="234"/>
    </row>
    <row r="10530" spans="1:57" ht="12.95" customHeight="1" x14ac:dyDescent="0.2">
      <c r="A10530" s="57">
        <f t="shared" si="176"/>
        <v>10529</v>
      </c>
      <c r="B10530" s="58">
        <v>1409051307880000</v>
      </c>
      <c r="C10530" s="59" t="s">
        <v>1659</v>
      </c>
      <c r="D10530" s="59" t="s">
        <v>2319</v>
      </c>
      <c r="E10530" s="60">
        <v>32263</v>
      </c>
      <c r="F10530" s="60">
        <v>45432</v>
      </c>
      <c r="G10530" s="60">
        <v>45432</v>
      </c>
      <c r="H10530" s="58">
        <v>202413545522</v>
      </c>
      <c r="I10530" s="58">
        <v>6202090794</v>
      </c>
      <c r="J10530" s="60" t="s">
        <v>19945</v>
      </c>
      <c r="K10530" s="60" t="s">
        <v>19919</v>
      </c>
      <c r="L10530" s="212" t="s">
        <v>281</v>
      </c>
      <c r="M10530" s="60">
        <v>45440</v>
      </c>
      <c r="N10530" s="58" t="s">
        <v>24</v>
      </c>
      <c r="O10530" s="58" t="s">
        <v>37</v>
      </c>
      <c r="P10530" s="62">
        <v>600000</v>
      </c>
      <c r="Q10530" s="58" t="s">
        <v>26</v>
      </c>
      <c r="R10530" s="58" t="s">
        <v>26</v>
      </c>
      <c r="S10530" s="58" t="s">
        <v>27</v>
      </c>
      <c r="T10530" s="213" t="s">
        <v>28</v>
      </c>
      <c r="U10530" s="63" t="s">
        <v>119</v>
      </c>
      <c r="W10530" s="143"/>
      <c r="X10530" s="143"/>
      <c r="AO10530" s="143"/>
      <c r="AP10530" s="143"/>
      <c r="BD10530" s="234"/>
      <c r="BE10530" s="234"/>
    </row>
    <row r="10531" spans="1:57" ht="12.95" customHeight="1" x14ac:dyDescent="0.2">
      <c r="A10531" s="57">
        <f t="shared" si="176"/>
        <v>10530</v>
      </c>
      <c r="B10531" s="58">
        <v>3311122812950000</v>
      </c>
      <c r="C10531" s="59" t="s">
        <v>17182</v>
      </c>
      <c r="D10531" s="59" t="s">
        <v>56</v>
      </c>
      <c r="E10531" s="60">
        <v>35061</v>
      </c>
      <c r="F10531" s="60">
        <v>45439</v>
      </c>
      <c r="G10531" s="60">
        <v>45439</v>
      </c>
      <c r="H10531" s="58">
        <v>2024135454211</v>
      </c>
      <c r="I10531" s="58">
        <v>6212425598</v>
      </c>
      <c r="J10531" s="60" t="s">
        <v>19946</v>
      </c>
      <c r="K10531" s="60" t="s">
        <v>19947</v>
      </c>
      <c r="L10531" s="212" t="s">
        <v>474</v>
      </c>
      <c r="M10531" s="60">
        <v>45440</v>
      </c>
      <c r="N10531" s="58" t="s">
        <v>24</v>
      </c>
      <c r="O10531" s="58" t="s">
        <v>30</v>
      </c>
      <c r="P10531" s="62">
        <v>704000</v>
      </c>
      <c r="Q10531" s="58" t="s">
        <v>26</v>
      </c>
      <c r="R10531" s="58" t="s">
        <v>26</v>
      </c>
      <c r="S10531" s="58" t="s">
        <v>27</v>
      </c>
      <c r="T10531" s="213" t="s">
        <v>28</v>
      </c>
      <c r="U10531" s="63" t="s">
        <v>119</v>
      </c>
      <c r="W10531" s="143"/>
      <c r="X10531" s="143"/>
      <c r="AO10531" s="143"/>
      <c r="AP10531" s="143"/>
      <c r="BD10531" s="234"/>
      <c r="BE10531" s="234"/>
    </row>
    <row r="10532" spans="1:57" ht="12.95" customHeight="1" x14ac:dyDescent="0.2">
      <c r="A10532" s="57">
        <f t="shared" si="176"/>
        <v>10531</v>
      </c>
      <c r="B10532" s="58">
        <v>3201382007940000</v>
      </c>
      <c r="C10532" s="59" t="s">
        <v>17891</v>
      </c>
      <c r="D10532" s="59" t="s">
        <v>71</v>
      </c>
      <c r="E10532" s="60">
        <v>34535</v>
      </c>
      <c r="F10532" s="60">
        <v>45434</v>
      </c>
      <c r="G10532" s="60">
        <v>45434</v>
      </c>
      <c r="H10532" s="58">
        <v>202413545429</v>
      </c>
      <c r="I10532" s="58">
        <v>62</v>
      </c>
      <c r="J10532" s="60" t="s">
        <v>19948</v>
      </c>
      <c r="K10532" s="60" t="s">
        <v>19947</v>
      </c>
      <c r="L10532" s="212" t="s">
        <v>474</v>
      </c>
      <c r="M10532" s="60">
        <v>45440</v>
      </c>
      <c r="N10532" s="58" t="s">
        <v>24</v>
      </c>
      <c r="O10532" s="58" t="s">
        <v>30</v>
      </c>
      <c r="P10532" s="62">
        <v>704000</v>
      </c>
      <c r="Q10532" s="58" t="s">
        <v>26</v>
      </c>
      <c r="R10532" s="58" t="s">
        <v>26</v>
      </c>
      <c r="S10532" s="58" t="s">
        <v>27</v>
      </c>
      <c r="T10532" s="213" t="s">
        <v>28</v>
      </c>
      <c r="U10532" s="63" t="s">
        <v>119</v>
      </c>
      <c r="W10532" s="143"/>
      <c r="X10532" s="143"/>
      <c r="AO10532" s="143"/>
      <c r="AP10532" s="143"/>
      <c r="BD10532" s="234"/>
      <c r="BE10532" s="234"/>
    </row>
    <row r="10533" spans="1:57" ht="12.95" customHeight="1" x14ac:dyDescent="0.2">
      <c r="A10533" s="57">
        <f t="shared" si="176"/>
        <v>10532</v>
      </c>
      <c r="B10533" s="58">
        <v>3174052812970000</v>
      </c>
      <c r="C10533" s="59" t="s">
        <v>17889</v>
      </c>
      <c r="D10533" s="59" t="s">
        <v>56</v>
      </c>
      <c r="E10533" s="60">
        <v>35792</v>
      </c>
      <c r="F10533" s="60">
        <v>45433</v>
      </c>
      <c r="G10533" s="60">
        <v>45434</v>
      </c>
      <c r="H10533" s="58">
        <v>202413545428</v>
      </c>
      <c r="I10533" s="58">
        <v>62</v>
      </c>
      <c r="J10533" s="60" t="s">
        <v>19949</v>
      </c>
      <c r="K10533" s="60" t="s">
        <v>19947</v>
      </c>
      <c r="L10533" s="212" t="s">
        <v>474</v>
      </c>
      <c r="M10533" s="60">
        <v>45440</v>
      </c>
      <c r="N10533" s="58" t="s">
        <v>24</v>
      </c>
      <c r="O10533" s="58" t="s">
        <v>30</v>
      </c>
      <c r="P10533" s="62">
        <v>704000</v>
      </c>
      <c r="Q10533" s="58" t="s">
        <v>26</v>
      </c>
      <c r="R10533" s="58" t="s">
        <v>26</v>
      </c>
      <c r="S10533" s="58" t="s">
        <v>27</v>
      </c>
      <c r="T10533" s="213" t="s">
        <v>28</v>
      </c>
      <c r="U10533" s="63" t="s">
        <v>119</v>
      </c>
      <c r="W10533" s="143"/>
      <c r="X10533" s="143"/>
      <c r="AO10533" s="143"/>
      <c r="AP10533" s="143"/>
      <c r="BD10533" s="234"/>
      <c r="BE10533" s="234"/>
    </row>
    <row r="10534" spans="1:57" ht="12.95" customHeight="1" x14ac:dyDescent="0.2">
      <c r="A10534" s="57">
        <f t="shared" si="176"/>
        <v>10533</v>
      </c>
      <c r="B10534" s="58">
        <v>3175071510010010</v>
      </c>
      <c r="C10534" s="59" t="s">
        <v>17878</v>
      </c>
      <c r="D10534" s="59" t="s">
        <v>224</v>
      </c>
      <c r="E10534" s="60">
        <v>37179</v>
      </c>
      <c r="F10534" s="60">
        <v>45433</v>
      </c>
      <c r="G10534" s="60">
        <v>45433</v>
      </c>
      <c r="H10534" s="58">
        <v>202413545427</v>
      </c>
      <c r="I10534" s="58">
        <v>62</v>
      </c>
      <c r="J10534" s="60" t="s">
        <v>19950</v>
      </c>
      <c r="K10534" s="60" t="s">
        <v>19947</v>
      </c>
      <c r="L10534" s="212" t="s">
        <v>474</v>
      </c>
      <c r="M10534" s="60">
        <v>45440</v>
      </c>
      <c r="N10534" s="58" t="s">
        <v>24</v>
      </c>
      <c r="O10534" s="58" t="s">
        <v>30</v>
      </c>
      <c r="P10534" s="62">
        <v>704000</v>
      </c>
      <c r="Q10534" s="58" t="s">
        <v>26</v>
      </c>
      <c r="R10534" s="58" t="s">
        <v>26</v>
      </c>
      <c r="S10534" s="58" t="s">
        <v>27</v>
      </c>
      <c r="T10534" s="213" t="s">
        <v>28</v>
      </c>
      <c r="U10534" s="63" t="s">
        <v>119</v>
      </c>
      <c r="W10534" s="143"/>
      <c r="X10534" s="143"/>
      <c r="AO10534" s="143"/>
      <c r="AP10534" s="143"/>
      <c r="BD10534" s="234"/>
      <c r="BE10534" s="234"/>
    </row>
    <row r="10535" spans="1:57" ht="12.95" customHeight="1" x14ac:dyDescent="0.2">
      <c r="A10535" s="57">
        <f t="shared" si="176"/>
        <v>10534</v>
      </c>
      <c r="B10535" s="58">
        <v>3273012606010000</v>
      </c>
      <c r="C10535" s="59" t="s">
        <v>17852</v>
      </c>
      <c r="D10535" s="59" t="s">
        <v>257</v>
      </c>
      <c r="E10535" s="60">
        <v>36917</v>
      </c>
      <c r="F10535" s="60">
        <v>45433</v>
      </c>
      <c r="G10535" s="60">
        <v>45434</v>
      </c>
      <c r="H10535" s="58">
        <v>202413545426</v>
      </c>
      <c r="I10535" s="58">
        <v>62</v>
      </c>
      <c r="J10535" s="60" t="s">
        <v>19951</v>
      </c>
      <c r="K10535" s="60" t="s">
        <v>19947</v>
      </c>
      <c r="L10535" s="212" t="s">
        <v>474</v>
      </c>
      <c r="M10535" s="60">
        <v>45440</v>
      </c>
      <c r="N10535" s="58" t="s">
        <v>24</v>
      </c>
      <c r="O10535" s="58" t="s">
        <v>30</v>
      </c>
      <c r="P10535" s="62">
        <v>704000</v>
      </c>
      <c r="Q10535" s="58" t="s">
        <v>26</v>
      </c>
      <c r="R10535" s="58" t="s">
        <v>26</v>
      </c>
      <c r="S10535" s="58" t="s">
        <v>27</v>
      </c>
      <c r="T10535" s="213" t="s">
        <v>28</v>
      </c>
      <c r="U10535" s="63" t="s">
        <v>119</v>
      </c>
      <c r="W10535" s="143"/>
      <c r="X10535" s="143"/>
      <c r="AO10535" s="143"/>
      <c r="AP10535" s="143"/>
      <c r="BD10535" s="234"/>
      <c r="BE10535" s="234"/>
    </row>
    <row r="10536" spans="1:57" ht="12.95" customHeight="1" x14ac:dyDescent="0.2">
      <c r="A10536" s="57">
        <f t="shared" si="176"/>
        <v>10535</v>
      </c>
      <c r="B10536" s="58">
        <v>2208042903000000</v>
      </c>
      <c r="C10536" s="59" t="s">
        <v>17872</v>
      </c>
      <c r="D10536" s="59" t="s">
        <v>1775</v>
      </c>
      <c r="E10536" s="60">
        <v>36614</v>
      </c>
      <c r="F10536" s="60">
        <v>45433</v>
      </c>
      <c r="G10536" s="60">
        <v>45439</v>
      </c>
      <c r="H10536" s="58">
        <v>202413545425</v>
      </c>
      <c r="I10536" s="58">
        <v>62</v>
      </c>
      <c r="J10536" s="60" t="s">
        <v>19952</v>
      </c>
      <c r="K10536" s="60" t="s">
        <v>19947</v>
      </c>
      <c r="L10536" s="212" t="s">
        <v>474</v>
      </c>
      <c r="M10536" s="60">
        <v>45440</v>
      </c>
      <c r="N10536" s="58" t="s">
        <v>24</v>
      </c>
      <c r="O10536" s="58" t="s">
        <v>30</v>
      </c>
      <c r="P10536" s="62">
        <v>704000</v>
      </c>
      <c r="Q10536" s="58" t="s">
        <v>26</v>
      </c>
      <c r="R10536" s="58" t="s">
        <v>26</v>
      </c>
      <c r="S10536" s="58" t="s">
        <v>27</v>
      </c>
      <c r="T10536" s="213" t="s">
        <v>28</v>
      </c>
      <c r="U10536" s="63" t="s">
        <v>119</v>
      </c>
      <c r="W10536" s="143"/>
      <c r="X10536" s="143"/>
      <c r="AO10536" s="143"/>
      <c r="AP10536" s="143"/>
      <c r="BD10536" s="234"/>
      <c r="BE10536" s="234"/>
    </row>
    <row r="10537" spans="1:57" ht="12.95" customHeight="1" x14ac:dyDescent="0.2">
      <c r="A10537" s="57">
        <f t="shared" si="176"/>
        <v>10536</v>
      </c>
      <c r="B10537" s="58">
        <v>7405221205020000</v>
      </c>
      <c r="C10537" s="59" t="s">
        <v>17887</v>
      </c>
      <c r="D10537" s="59" t="s">
        <v>569</v>
      </c>
      <c r="E10537" s="60">
        <v>37388</v>
      </c>
      <c r="F10537" s="60">
        <v>45433</v>
      </c>
      <c r="G10537" s="60">
        <v>45434</v>
      </c>
      <c r="H10537" s="58">
        <v>202413545424</v>
      </c>
      <c r="I10537" s="58">
        <v>62</v>
      </c>
      <c r="J10537" s="60" t="s">
        <v>19953</v>
      </c>
      <c r="K10537" s="60" t="s">
        <v>19947</v>
      </c>
      <c r="L10537" s="212" t="s">
        <v>474</v>
      </c>
      <c r="M10537" s="60">
        <v>45440</v>
      </c>
      <c r="N10537" s="58" t="s">
        <v>24</v>
      </c>
      <c r="O10537" s="58" t="s">
        <v>30</v>
      </c>
      <c r="P10537" s="62">
        <v>704000</v>
      </c>
      <c r="Q10537" s="58" t="s">
        <v>26</v>
      </c>
      <c r="R10537" s="58" t="s">
        <v>26</v>
      </c>
      <c r="S10537" s="58" t="s">
        <v>27</v>
      </c>
      <c r="T10537" s="213" t="s">
        <v>28</v>
      </c>
      <c r="U10537" s="63" t="s">
        <v>119</v>
      </c>
      <c r="W10537" s="143"/>
      <c r="X10537" s="143"/>
      <c r="AO10537" s="143"/>
      <c r="AP10537" s="143"/>
      <c r="BD10537" s="234"/>
      <c r="BE10537" s="234"/>
    </row>
    <row r="10538" spans="1:57" ht="12.95" customHeight="1" x14ac:dyDescent="0.2">
      <c r="A10538" s="57">
        <f t="shared" si="176"/>
        <v>10537</v>
      </c>
      <c r="B10538" s="58">
        <v>3673032810990000</v>
      </c>
      <c r="C10538" s="59" t="s">
        <v>17857</v>
      </c>
      <c r="D10538" s="59" t="s">
        <v>776</v>
      </c>
      <c r="E10538" s="60">
        <v>36461</v>
      </c>
      <c r="F10538" s="60">
        <v>45433</v>
      </c>
      <c r="G10538" s="60">
        <v>45440</v>
      </c>
      <c r="H10538" s="58">
        <v>202413545423</v>
      </c>
      <c r="I10538" s="58">
        <v>62</v>
      </c>
      <c r="J10538" s="60" t="s">
        <v>19954</v>
      </c>
      <c r="K10538" s="60" t="s">
        <v>19947</v>
      </c>
      <c r="L10538" s="212" t="s">
        <v>474</v>
      </c>
      <c r="M10538" s="60">
        <v>45440</v>
      </c>
      <c r="N10538" s="58" t="s">
        <v>24</v>
      </c>
      <c r="O10538" s="58" t="s">
        <v>30</v>
      </c>
      <c r="P10538" s="62">
        <v>704000</v>
      </c>
      <c r="Q10538" s="58" t="s">
        <v>26</v>
      </c>
      <c r="R10538" s="58" t="s">
        <v>26</v>
      </c>
      <c r="S10538" s="58" t="s">
        <v>27</v>
      </c>
      <c r="T10538" s="213" t="s">
        <v>28</v>
      </c>
      <c r="U10538" s="63" t="s">
        <v>119</v>
      </c>
      <c r="W10538" s="143"/>
      <c r="X10538" s="143"/>
      <c r="AO10538" s="143"/>
      <c r="AP10538" s="143"/>
      <c r="BD10538" s="234"/>
      <c r="BE10538" s="234"/>
    </row>
    <row r="10539" spans="1:57" ht="12.95" customHeight="1" x14ac:dyDescent="0.2">
      <c r="A10539" s="57">
        <f t="shared" si="176"/>
        <v>10538</v>
      </c>
      <c r="B10539" s="58">
        <v>3273220807810000</v>
      </c>
      <c r="C10539" s="59" t="s">
        <v>17866</v>
      </c>
      <c r="D10539" s="59" t="s">
        <v>257</v>
      </c>
      <c r="E10539" s="60">
        <v>29745</v>
      </c>
      <c r="F10539" s="60">
        <v>45433</v>
      </c>
      <c r="G10539" s="60">
        <v>45434</v>
      </c>
      <c r="H10539" s="58">
        <v>202413545422</v>
      </c>
      <c r="I10539" s="58">
        <v>62</v>
      </c>
      <c r="J10539" s="60" t="s">
        <v>19955</v>
      </c>
      <c r="K10539" s="60" t="s">
        <v>19947</v>
      </c>
      <c r="L10539" s="212" t="s">
        <v>474</v>
      </c>
      <c r="M10539" s="60">
        <v>45440</v>
      </c>
      <c r="N10539" s="58" t="s">
        <v>24</v>
      </c>
      <c r="O10539" s="58" t="s">
        <v>30</v>
      </c>
      <c r="P10539" s="62">
        <v>704000</v>
      </c>
      <c r="Q10539" s="58" t="s">
        <v>26</v>
      </c>
      <c r="R10539" s="58" t="s">
        <v>26</v>
      </c>
      <c r="S10539" s="58" t="s">
        <v>27</v>
      </c>
      <c r="T10539" s="213" t="s">
        <v>28</v>
      </c>
      <c r="U10539" s="63" t="s">
        <v>119</v>
      </c>
      <c r="W10539" s="143"/>
      <c r="X10539" s="143"/>
      <c r="AO10539" s="143"/>
      <c r="AP10539" s="143"/>
      <c r="BD10539" s="234"/>
      <c r="BE10539" s="234"/>
    </row>
    <row r="10540" spans="1:57" ht="12.95" customHeight="1" x14ac:dyDescent="0.2">
      <c r="A10540" s="57">
        <f t="shared" si="176"/>
        <v>10539</v>
      </c>
      <c r="B10540" s="58">
        <v>3273135604830000</v>
      </c>
      <c r="C10540" s="59" t="s">
        <v>17868</v>
      </c>
      <c r="D10540" s="59" t="s">
        <v>507</v>
      </c>
      <c r="E10540" s="60">
        <v>30422</v>
      </c>
      <c r="F10540" s="60">
        <v>45433</v>
      </c>
      <c r="G10540" s="60">
        <v>45439</v>
      </c>
      <c r="H10540" s="58">
        <v>202413545421</v>
      </c>
      <c r="I10540" s="58">
        <v>62</v>
      </c>
      <c r="J10540" s="60" t="s">
        <v>19956</v>
      </c>
      <c r="K10540" s="60" t="s">
        <v>19947</v>
      </c>
      <c r="L10540" s="212" t="s">
        <v>474</v>
      </c>
      <c r="M10540" s="60">
        <v>45440</v>
      </c>
      <c r="N10540" s="58" t="s">
        <v>24</v>
      </c>
      <c r="O10540" s="58" t="s">
        <v>30</v>
      </c>
      <c r="P10540" s="62">
        <v>704000</v>
      </c>
      <c r="Q10540" s="58" t="s">
        <v>26</v>
      </c>
      <c r="R10540" s="58" t="s">
        <v>26</v>
      </c>
      <c r="S10540" s="58" t="s">
        <v>27</v>
      </c>
      <c r="T10540" s="213" t="s">
        <v>28</v>
      </c>
      <c r="U10540" s="63" t="s">
        <v>119</v>
      </c>
      <c r="W10540" s="143"/>
      <c r="X10540" s="143"/>
      <c r="AO10540" s="143"/>
      <c r="AP10540" s="143"/>
      <c r="BD10540" s="234"/>
      <c r="BE10540" s="234"/>
    </row>
    <row r="10541" spans="1:57" ht="12.95" customHeight="1" x14ac:dyDescent="0.2">
      <c r="A10541" s="57">
        <f t="shared" si="176"/>
        <v>10540</v>
      </c>
      <c r="B10541" s="58">
        <v>7311032510850000</v>
      </c>
      <c r="C10541" s="59" t="s">
        <v>2006</v>
      </c>
      <c r="D10541" s="59" t="s">
        <v>2007</v>
      </c>
      <c r="E10541" s="60">
        <v>31345</v>
      </c>
      <c r="F10541" s="60">
        <v>45439</v>
      </c>
      <c r="G10541" s="60">
        <v>45439</v>
      </c>
      <c r="H10541" s="58">
        <v>202413544923</v>
      </c>
      <c r="I10541" s="58">
        <v>6200420662</v>
      </c>
      <c r="J10541" s="60" t="s">
        <v>19957</v>
      </c>
      <c r="K10541" s="60" t="s">
        <v>19958</v>
      </c>
      <c r="L10541" s="212" t="s">
        <v>18161</v>
      </c>
      <c r="M10541" s="60">
        <v>45440</v>
      </c>
      <c r="N10541" s="58" t="s">
        <v>24</v>
      </c>
      <c r="O10541" s="58" t="s">
        <v>37</v>
      </c>
      <c r="P10541" s="62">
        <v>450000</v>
      </c>
      <c r="Q10541" s="58" t="s">
        <v>26</v>
      </c>
      <c r="R10541" s="58" t="s">
        <v>26</v>
      </c>
      <c r="S10541" s="58" t="s">
        <v>27</v>
      </c>
      <c r="T10541" s="213" t="s">
        <v>28</v>
      </c>
      <c r="U10541" s="63" t="s">
        <v>119</v>
      </c>
      <c r="W10541" s="143"/>
      <c r="X10541" s="143"/>
      <c r="AO10541" s="143"/>
      <c r="AP10541" s="143"/>
      <c r="BD10541" s="234"/>
      <c r="BE10541" s="234"/>
    </row>
    <row r="10542" spans="1:57" ht="12.95" customHeight="1" x14ac:dyDescent="0.2">
      <c r="A10542" s="57">
        <f t="shared" si="176"/>
        <v>10541</v>
      </c>
      <c r="B10542" s="58">
        <v>3507091401920000</v>
      </c>
      <c r="C10542" s="59" t="s">
        <v>19959</v>
      </c>
      <c r="D10542" s="59" t="s">
        <v>182</v>
      </c>
      <c r="E10542" s="60">
        <v>33617</v>
      </c>
      <c r="F10542" s="60">
        <v>45433</v>
      </c>
      <c r="G10542" s="60">
        <v>45433</v>
      </c>
      <c r="H10542" s="58">
        <v>202413544922</v>
      </c>
      <c r="I10542" s="58">
        <v>6211417822</v>
      </c>
      <c r="J10542" s="60" t="s">
        <v>19960</v>
      </c>
      <c r="K10542" s="60" t="s">
        <v>19958</v>
      </c>
      <c r="L10542" s="212" t="s">
        <v>18161</v>
      </c>
      <c r="M10542" s="60">
        <v>45440</v>
      </c>
      <c r="N10542" s="58" t="s">
        <v>24</v>
      </c>
      <c r="O10542" s="58" t="s">
        <v>37</v>
      </c>
      <c r="P10542" s="62">
        <v>450000</v>
      </c>
      <c r="Q10542" s="58" t="s">
        <v>26</v>
      </c>
      <c r="R10542" s="58" t="s">
        <v>26</v>
      </c>
      <c r="S10542" s="58" t="s">
        <v>27</v>
      </c>
      <c r="T10542" s="213" t="s">
        <v>28</v>
      </c>
      <c r="U10542" s="63" t="s">
        <v>119</v>
      </c>
      <c r="W10542" s="143"/>
      <c r="X10542" s="143"/>
      <c r="AO10542" s="143"/>
      <c r="AP10542" s="143"/>
      <c r="BD10542" s="234"/>
      <c r="BE10542" s="234"/>
    </row>
    <row r="10543" spans="1:57" ht="12.95" customHeight="1" x14ac:dyDescent="0.2">
      <c r="A10543" s="57">
        <f t="shared" si="176"/>
        <v>10542</v>
      </c>
      <c r="B10543" s="58">
        <v>3302270701670000</v>
      </c>
      <c r="C10543" s="59" t="s">
        <v>2291</v>
      </c>
      <c r="D10543" s="59" t="s">
        <v>158</v>
      </c>
      <c r="E10543" s="60">
        <v>24479</v>
      </c>
      <c r="F10543" s="60">
        <v>45429</v>
      </c>
      <c r="G10543" s="60">
        <v>45432</v>
      </c>
      <c r="H10543" s="58">
        <v>202413544921</v>
      </c>
      <c r="I10543" s="58">
        <v>6200072061</v>
      </c>
      <c r="J10543" s="60" t="s">
        <v>19961</v>
      </c>
      <c r="K10543" s="60" t="s">
        <v>19958</v>
      </c>
      <c r="L10543" s="212" t="s">
        <v>18161</v>
      </c>
      <c r="M10543" s="60">
        <v>45440</v>
      </c>
      <c r="N10543" s="58" t="s">
        <v>24</v>
      </c>
      <c r="O10543" s="58" t="s">
        <v>37</v>
      </c>
      <c r="P10543" s="62">
        <v>450000</v>
      </c>
      <c r="Q10543" s="58" t="s">
        <v>26</v>
      </c>
      <c r="R10543" s="58" t="s">
        <v>26</v>
      </c>
      <c r="S10543" s="58" t="s">
        <v>27</v>
      </c>
      <c r="T10543" s="213" t="s">
        <v>28</v>
      </c>
      <c r="U10543" s="63" t="s">
        <v>119</v>
      </c>
      <c r="W10543" s="143"/>
      <c r="X10543" s="143"/>
      <c r="AO10543" s="143"/>
      <c r="AP10543" s="143"/>
      <c r="BD10543" s="234"/>
      <c r="BE10543" s="234"/>
    </row>
    <row r="10544" spans="1:57" ht="12.95" customHeight="1" x14ac:dyDescent="0.2">
      <c r="A10544" s="57">
        <f t="shared" si="176"/>
        <v>10543</v>
      </c>
      <c r="B10544" s="58">
        <v>7318122506880000</v>
      </c>
      <c r="C10544" s="59" t="s">
        <v>19962</v>
      </c>
      <c r="D10544" s="59" t="s">
        <v>1872</v>
      </c>
      <c r="E10544" s="60">
        <v>32319</v>
      </c>
      <c r="F10544" s="60">
        <v>45439</v>
      </c>
      <c r="G10544" s="60">
        <v>45439</v>
      </c>
      <c r="H10544" s="58">
        <v>202413543826</v>
      </c>
      <c r="I10544" s="58">
        <v>6200201632</v>
      </c>
      <c r="J10544" s="60" t="s">
        <v>19963</v>
      </c>
      <c r="K10544" s="60" t="s">
        <v>19964</v>
      </c>
      <c r="L10544" s="212" t="s">
        <v>18161</v>
      </c>
      <c r="M10544" s="60">
        <v>45440</v>
      </c>
      <c r="N10544" s="58" t="s">
        <v>24</v>
      </c>
      <c r="O10544" s="58" t="s">
        <v>37</v>
      </c>
      <c r="P10544" s="62">
        <v>450000</v>
      </c>
      <c r="Q10544" s="58" t="s">
        <v>26</v>
      </c>
      <c r="R10544" s="58" t="s">
        <v>26</v>
      </c>
      <c r="S10544" s="58" t="s">
        <v>27</v>
      </c>
      <c r="T10544" s="213" t="s">
        <v>28</v>
      </c>
      <c r="U10544" s="63" t="s">
        <v>119</v>
      </c>
      <c r="W10544" s="143"/>
      <c r="X10544" s="143"/>
      <c r="AO10544" s="143"/>
      <c r="AP10544" s="143"/>
      <c r="BD10544" s="234"/>
      <c r="BE10544" s="234"/>
    </row>
    <row r="10545" spans="1:57" ht="12.95" customHeight="1" x14ac:dyDescent="0.2">
      <c r="A10545" s="57">
        <f t="shared" si="176"/>
        <v>10544</v>
      </c>
      <c r="B10545" s="58">
        <v>3173052003800010</v>
      </c>
      <c r="C10545" s="59" t="s">
        <v>2130</v>
      </c>
      <c r="D10545" s="59" t="s">
        <v>56</v>
      </c>
      <c r="E10545" s="60">
        <v>29300</v>
      </c>
      <c r="F10545" s="60">
        <v>45435</v>
      </c>
      <c r="G10545" s="60">
        <v>45439</v>
      </c>
      <c r="H10545" s="58">
        <v>202413543825</v>
      </c>
      <c r="I10545" s="58">
        <v>6200499878</v>
      </c>
      <c r="J10545" s="60" t="s">
        <v>19965</v>
      </c>
      <c r="K10545" s="60" t="s">
        <v>19964</v>
      </c>
      <c r="L10545" s="212" t="s">
        <v>18161</v>
      </c>
      <c r="M10545" s="60">
        <v>45440</v>
      </c>
      <c r="N10545" s="58" t="s">
        <v>24</v>
      </c>
      <c r="O10545" s="58" t="s">
        <v>37</v>
      </c>
      <c r="P10545" s="62">
        <v>450000</v>
      </c>
      <c r="Q10545" s="58" t="s">
        <v>26</v>
      </c>
      <c r="R10545" s="58" t="s">
        <v>26</v>
      </c>
      <c r="S10545" s="58" t="s">
        <v>27</v>
      </c>
      <c r="T10545" s="213" t="s">
        <v>28</v>
      </c>
      <c r="U10545" s="63" t="s">
        <v>119</v>
      </c>
      <c r="W10545" s="143"/>
      <c r="X10545" s="143"/>
      <c r="AO10545" s="143"/>
      <c r="AP10545" s="143"/>
      <c r="BD10545" s="234"/>
      <c r="BE10545" s="234"/>
    </row>
    <row r="10546" spans="1:57" ht="12.95" customHeight="1" x14ac:dyDescent="0.2">
      <c r="A10546" s="57">
        <f t="shared" si="176"/>
        <v>10545</v>
      </c>
      <c r="B10546" s="58">
        <v>3175072403890000</v>
      </c>
      <c r="C10546" s="59" t="s">
        <v>19679</v>
      </c>
      <c r="D10546" s="59" t="s">
        <v>56</v>
      </c>
      <c r="E10546" s="60">
        <v>32591</v>
      </c>
      <c r="F10546" s="60">
        <v>45434</v>
      </c>
      <c r="G10546" s="60">
        <v>45434</v>
      </c>
      <c r="H10546" s="58">
        <v>202413543824</v>
      </c>
      <c r="I10546" s="58">
        <v>6201343432</v>
      </c>
      <c r="J10546" s="60" t="s">
        <v>19966</v>
      </c>
      <c r="K10546" s="60" t="s">
        <v>19964</v>
      </c>
      <c r="L10546" s="212" t="s">
        <v>18161</v>
      </c>
      <c r="M10546" s="60">
        <v>45440</v>
      </c>
      <c r="N10546" s="58" t="s">
        <v>24</v>
      </c>
      <c r="O10546" s="58" t="s">
        <v>37</v>
      </c>
      <c r="P10546" s="62">
        <v>450000</v>
      </c>
      <c r="Q10546" s="58" t="s">
        <v>26</v>
      </c>
      <c r="R10546" s="58" t="s">
        <v>26</v>
      </c>
      <c r="S10546" s="58" t="s">
        <v>27</v>
      </c>
      <c r="T10546" s="213" t="s">
        <v>28</v>
      </c>
      <c r="U10546" s="63" t="s">
        <v>119</v>
      </c>
      <c r="W10546" s="143"/>
      <c r="X10546" s="143"/>
      <c r="AO10546" s="143"/>
      <c r="AP10546" s="143"/>
      <c r="BD10546" s="234"/>
      <c r="BE10546" s="234"/>
    </row>
    <row r="10547" spans="1:57" ht="12.95" customHeight="1" x14ac:dyDescent="0.2">
      <c r="A10547" s="57">
        <f t="shared" si="176"/>
        <v>10546</v>
      </c>
      <c r="B10547" s="58">
        <v>3275042203780000</v>
      </c>
      <c r="C10547" s="59" t="s">
        <v>19686</v>
      </c>
      <c r="D10547" s="59" t="s">
        <v>56</v>
      </c>
      <c r="E10547" s="60">
        <v>28571</v>
      </c>
      <c r="F10547" s="60">
        <v>45433</v>
      </c>
      <c r="G10547" s="60">
        <v>45433</v>
      </c>
      <c r="H10547" s="58">
        <v>202413543822</v>
      </c>
      <c r="I10547" s="58">
        <v>6200065129</v>
      </c>
      <c r="J10547" s="60" t="s">
        <v>19967</v>
      </c>
      <c r="K10547" s="60" t="s">
        <v>19964</v>
      </c>
      <c r="L10547" s="212" t="s">
        <v>18161</v>
      </c>
      <c r="M10547" s="60">
        <v>45440</v>
      </c>
      <c r="N10547" s="58" t="s">
        <v>24</v>
      </c>
      <c r="O10547" s="58" t="s">
        <v>37</v>
      </c>
      <c r="P10547" s="62">
        <v>450000</v>
      </c>
      <c r="Q10547" s="58" t="s">
        <v>26</v>
      </c>
      <c r="R10547" s="58" t="s">
        <v>26</v>
      </c>
      <c r="S10547" s="58" t="s">
        <v>27</v>
      </c>
      <c r="T10547" s="213" t="s">
        <v>28</v>
      </c>
      <c r="U10547" s="63" t="s">
        <v>119</v>
      </c>
      <c r="W10547" s="143"/>
      <c r="X10547" s="143"/>
      <c r="AO10547" s="143"/>
      <c r="AP10547" s="143"/>
      <c r="BD10547" s="234"/>
      <c r="BE10547" s="234"/>
    </row>
    <row r="10548" spans="1:57" ht="12.95" customHeight="1" x14ac:dyDescent="0.2">
      <c r="A10548" s="57">
        <f t="shared" si="176"/>
        <v>10547</v>
      </c>
      <c r="B10548" s="58">
        <v>7371122809930000</v>
      </c>
      <c r="C10548" s="59" t="s">
        <v>19968</v>
      </c>
      <c r="D10548" s="59" t="s">
        <v>1688</v>
      </c>
      <c r="E10548" s="60">
        <v>34240</v>
      </c>
      <c r="F10548" s="60">
        <v>45428</v>
      </c>
      <c r="G10548" s="60">
        <v>45439</v>
      </c>
      <c r="H10548" s="58">
        <v>2024135326210</v>
      </c>
      <c r="I10548" s="58">
        <v>6201395332</v>
      </c>
      <c r="J10548" s="60" t="s">
        <v>19969</v>
      </c>
      <c r="K10548" s="60" t="s">
        <v>19964</v>
      </c>
      <c r="L10548" s="212" t="s">
        <v>18161</v>
      </c>
      <c r="M10548" s="60">
        <v>45440</v>
      </c>
      <c r="N10548" s="58" t="s">
        <v>24</v>
      </c>
      <c r="O10548" s="58" t="s">
        <v>37</v>
      </c>
      <c r="P10548" s="62">
        <v>450000</v>
      </c>
      <c r="Q10548" s="58" t="s">
        <v>26</v>
      </c>
      <c r="R10548" s="58" t="s">
        <v>26</v>
      </c>
      <c r="S10548" s="58" t="s">
        <v>27</v>
      </c>
      <c r="T10548" s="213" t="s">
        <v>28</v>
      </c>
      <c r="U10548" s="63" t="s">
        <v>119</v>
      </c>
      <c r="W10548" s="143"/>
      <c r="X10548" s="143"/>
      <c r="AO10548" s="143"/>
      <c r="AP10548" s="143"/>
      <c r="BD10548" s="234"/>
      <c r="BE10548" s="234"/>
    </row>
    <row r="10549" spans="1:57" ht="12.95" customHeight="1" x14ac:dyDescent="0.2">
      <c r="A10549" s="57">
        <f t="shared" si="176"/>
        <v>10548</v>
      </c>
      <c r="B10549" s="58">
        <v>3329100709890000</v>
      </c>
      <c r="C10549" s="59" t="s">
        <v>832</v>
      </c>
      <c r="D10549" s="59" t="s">
        <v>217</v>
      </c>
      <c r="E10549" s="60">
        <v>32758</v>
      </c>
      <c r="F10549" s="60">
        <v>45434</v>
      </c>
      <c r="G10549" s="60">
        <v>45434</v>
      </c>
      <c r="H10549" s="58">
        <v>202413508722</v>
      </c>
      <c r="I10549" s="58">
        <v>6200360667</v>
      </c>
      <c r="J10549" s="60" t="s">
        <v>19970</v>
      </c>
      <c r="K10549" s="60" t="s">
        <v>19971</v>
      </c>
      <c r="L10549" s="212" t="s">
        <v>428</v>
      </c>
      <c r="M10549" s="60">
        <v>45440</v>
      </c>
      <c r="N10549" s="58" t="s">
        <v>24</v>
      </c>
      <c r="O10549" s="58" t="s">
        <v>25</v>
      </c>
      <c r="P10549" s="62">
        <v>400000</v>
      </c>
      <c r="Q10549" s="58" t="s">
        <v>107</v>
      </c>
      <c r="R10549" s="58" t="s">
        <v>108</v>
      </c>
      <c r="S10549" s="58" t="s">
        <v>57</v>
      </c>
      <c r="T10549" s="213" t="s">
        <v>28</v>
      </c>
      <c r="U10549" s="63" t="s">
        <v>119</v>
      </c>
      <c r="W10549" s="143"/>
      <c r="X10549" s="143"/>
      <c r="AO10549" s="143"/>
      <c r="AP10549" s="143"/>
      <c r="BD10549" s="234"/>
      <c r="BE10549" s="234"/>
    </row>
    <row r="10550" spans="1:57" ht="12.95" customHeight="1" x14ac:dyDescent="0.2">
      <c r="A10550" s="57">
        <f t="shared" si="176"/>
        <v>10549</v>
      </c>
      <c r="B10550" s="58">
        <v>3175063112830020</v>
      </c>
      <c r="C10550" s="59" t="s">
        <v>1069</v>
      </c>
      <c r="D10550" s="59" t="s">
        <v>56</v>
      </c>
      <c r="E10550" s="60">
        <v>30681</v>
      </c>
      <c r="F10550" s="60">
        <v>45434</v>
      </c>
      <c r="G10550" s="60">
        <v>45434</v>
      </c>
      <c r="H10550" s="58">
        <v>202413508721</v>
      </c>
      <c r="I10550" s="58">
        <v>6200406633</v>
      </c>
      <c r="J10550" s="60" t="s">
        <v>19972</v>
      </c>
      <c r="K10550" s="60" t="s">
        <v>19971</v>
      </c>
      <c r="L10550" s="212" t="s">
        <v>428</v>
      </c>
      <c r="M10550" s="60">
        <v>45440</v>
      </c>
      <c r="N10550" s="58" t="s">
        <v>24</v>
      </c>
      <c r="O10550" s="58" t="s">
        <v>25</v>
      </c>
      <c r="P10550" s="62">
        <v>400000</v>
      </c>
      <c r="Q10550" s="58" t="s">
        <v>107</v>
      </c>
      <c r="R10550" s="58" t="s">
        <v>108</v>
      </c>
      <c r="S10550" s="58" t="s">
        <v>57</v>
      </c>
      <c r="T10550" s="213" t="s">
        <v>28</v>
      </c>
      <c r="U10550" s="63" t="s">
        <v>119</v>
      </c>
      <c r="W10550" s="143"/>
      <c r="X10550" s="143"/>
      <c r="AO10550" s="143"/>
      <c r="AP10550" s="143"/>
      <c r="BD10550" s="234"/>
      <c r="BE10550" s="234"/>
    </row>
    <row r="10551" spans="1:57" ht="12.95" customHeight="1" x14ac:dyDescent="0.2">
      <c r="A10551" s="57">
        <f t="shared" si="176"/>
        <v>10550</v>
      </c>
      <c r="B10551" s="58">
        <v>7316021808940000</v>
      </c>
      <c r="C10551" s="59" t="s">
        <v>913</v>
      </c>
      <c r="D10551" s="59" t="s">
        <v>1962</v>
      </c>
      <c r="E10551" s="60">
        <v>34564</v>
      </c>
      <c r="F10551" s="60">
        <v>45439</v>
      </c>
      <c r="G10551" s="60">
        <v>45439</v>
      </c>
      <c r="H10551" s="58">
        <v>202413492522</v>
      </c>
      <c r="I10551" s="58">
        <v>6202190149</v>
      </c>
      <c r="J10551" s="60" t="s">
        <v>19973</v>
      </c>
      <c r="K10551" s="60" t="s">
        <v>19974</v>
      </c>
      <c r="L10551" s="212" t="s">
        <v>3694</v>
      </c>
      <c r="M10551" s="60">
        <v>45440</v>
      </c>
      <c r="N10551" s="58" t="s">
        <v>24</v>
      </c>
      <c r="O10551" s="58" t="s">
        <v>37</v>
      </c>
      <c r="P10551" s="62">
        <v>450000</v>
      </c>
      <c r="Q10551" s="58" t="s">
        <v>107</v>
      </c>
      <c r="R10551" s="58" t="s">
        <v>108</v>
      </c>
      <c r="S10551" s="58" t="s">
        <v>57</v>
      </c>
      <c r="T10551" s="213" t="s">
        <v>28</v>
      </c>
      <c r="U10551" s="63" t="s">
        <v>119</v>
      </c>
      <c r="W10551" s="143"/>
      <c r="X10551" s="143"/>
      <c r="AO10551" s="143"/>
      <c r="AP10551" s="143"/>
      <c r="BD10551" s="234"/>
      <c r="BE10551" s="234"/>
    </row>
    <row r="10552" spans="1:57" ht="12.95" customHeight="1" x14ac:dyDescent="0.2">
      <c r="A10552" s="57">
        <f t="shared" si="176"/>
        <v>10551</v>
      </c>
      <c r="B10552" s="58">
        <v>7326192204770000</v>
      </c>
      <c r="C10552" s="59" t="s">
        <v>19975</v>
      </c>
      <c r="D10552" s="59" t="s">
        <v>19976</v>
      </c>
      <c r="E10552" s="60">
        <v>28237</v>
      </c>
      <c r="F10552" s="60">
        <v>45440</v>
      </c>
      <c r="G10552" s="60">
        <v>45440</v>
      </c>
      <c r="H10552" s="58">
        <v>202413559121</v>
      </c>
      <c r="I10552" s="58">
        <v>6201009745</v>
      </c>
      <c r="J10552" s="60" t="s">
        <v>19977</v>
      </c>
      <c r="K10552" s="60" t="s">
        <v>19978</v>
      </c>
      <c r="L10552" s="212" t="s">
        <v>18161</v>
      </c>
      <c r="M10552" s="60">
        <v>45441</v>
      </c>
      <c r="N10552" s="58" t="s">
        <v>694</v>
      </c>
      <c r="O10552" s="58" t="s">
        <v>37</v>
      </c>
      <c r="P10552" s="62">
        <v>750000</v>
      </c>
      <c r="Q10552" s="58" t="s">
        <v>26</v>
      </c>
      <c r="R10552" s="58" t="s">
        <v>26</v>
      </c>
      <c r="S10552" s="58" t="s">
        <v>27</v>
      </c>
      <c r="T10552" s="213" t="s">
        <v>28</v>
      </c>
      <c r="U10552" s="63" t="s">
        <v>119</v>
      </c>
      <c r="W10552" s="143"/>
      <c r="X10552" s="143"/>
      <c r="AO10552" s="143"/>
      <c r="AP10552" s="143"/>
      <c r="BD10552" s="234"/>
      <c r="BE10552" s="234"/>
    </row>
    <row r="10553" spans="1:57" ht="12.95" customHeight="1" x14ac:dyDescent="0.2">
      <c r="A10553" s="57">
        <f t="shared" si="176"/>
        <v>10552</v>
      </c>
      <c r="B10553" s="58">
        <v>1118082910050000</v>
      </c>
      <c r="C10553" s="59" t="s">
        <v>17192</v>
      </c>
      <c r="D10553" s="59" t="s">
        <v>741</v>
      </c>
      <c r="E10553" s="60">
        <v>38654</v>
      </c>
      <c r="F10553" s="60">
        <v>45440</v>
      </c>
      <c r="G10553" s="60">
        <v>45440</v>
      </c>
      <c r="H10553" s="58">
        <v>202413558422</v>
      </c>
      <c r="I10553" s="58">
        <v>6212425604</v>
      </c>
      <c r="J10553" s="60" t="s">
        <v>19979</v>
      </c>
      <c r="K10553" s="60" t="s">
        <v>19980</v>
      </c>
      <c r="L10553" s="212" t="s">
        <v>817</v>
      </c>
      <c r="M10553" s="60">
        <v>45441</v>
      </c>
      <c r="N10553" s="58" t="s">
        <v>24</v>
      </c>
      <c r="O10553" s="58" t="s">
        <v>25</v>
      </c>
      <c r="P10553" s="62">
        <v>400000</v>
      </c>
      <c r="Q10553" s="58" t="s">
        <v>26</v>
      </c>
      <c r="R10553" s="58" t="s">
        <v>26</v>
      </c>
      <c r="S10553" s="58" t="s">
        <v>27</v>
      </c>
      <c r="T10553" s="213" t="s">
        <v>28</v>
      </c>
      <c r="U10553" s="63" t="s">
        <v>119</v>
      </c>
      <c r="W10553" s="143"/>
      <c r="X10553" s="143"/>
      <c r="AO10553" s="143"/>
      <c r="AP10553" s="143"/>
      <c r="BD10553" s="234"/>
      <c r="BE10553" s="234"/>
    </row>
    <row r="10554" spans="1:57" ht="12.95" customHeight="1" x14ac:dyDescent="0.2">
      <c r="A10554" s="57">
        <f t="shared" si="176"/>
        <v>10553</v>
      </c>
      <c r="B10554" s="58">
        <v>3313080105760000</v>
      </c>
      <c r="C10554" s="59" t="s">
        <v>3631</v>
      </c>
      <c r="D10554" s="59" t="s">
        <v>621</v>
      </c>
      <c r="E10554" s="60">
        <v>27881</v>
      </c>
      <c r="F10554" s="60">
        <v>45440</v>
      </c>
      <c r="G10554" s="60">
        <v>45440</v>
      </c>
      <c r="H10554" s="58">
        <v>202413558421</v>
      </c>
      <c r="I10554" s="58">
        <v>6200391682</v>
      </c>
      <c r="J10554" s="60" t="s">
        <v>19981</v>
      </c>
      <c r="K10554" s="60" t="s">
        <v>19980</v>
      </c>
      <c r="L10554" s="212" t="s">
        <v>817</v>
      </c>
      <c r="M10554" s="60">
        <v>45441</v>
      </c>
      <c r="N10554" s="58" t="s">
        <v>24</v>
      </c>
      <c r="O10554" s="58" t="s">
        <v>25</v>
      </c>
      <c r="P10554" s="62">
        <v>400000</v>
      </c>
      <c r="Q10554" s="58" t="s">
        <v>26</v>
      </c>
      <c r="R10554" s="58" t="s">
        <v>26</v>
      </c>
      <c r="S10554" s="58" t="s">
        <v>27</v>
      </c>
      <c r="T10554" s="213" t="s">
        <v>28</v>
      </c>
      <c r="U10554" s="63" t="s">
        <v>119</v>
      </c>
      <c r="W10554" s="143"/>
      <c r="X10554" s="143"/>
      <c r="AO10554" s="143"/>
      <c r="AP10554" s="143"/>
      <c r="BD10554" s="234"/>
      <c r="BE10554" s="234"/>
    </row>
    <row r="10555" spans="1:57" ht="12.95" customHeight="1" x14ac:dyDescent="0.2">
      <c r="A10555" s="57">
        <f t="shared" si="176"/>
        <v>10554</v>
      </c>
      <c r="B10555" s="58">
        <v>1571070106860100</v>
      </c>
      <c r="C10555" s="59" t="s">
        <v>19166</v>
      </c>
      <c r="D10555" s="59" t="s">
        <v>638</v>
      </c>
      <c r="E10555" s="60">
        <v>31564</v>
      </c>
      <c r="F10555" s="60">
        <v>45440</v>
      </c>
      <c r="G10555" s="60">
        <v>45440</v>
      </c>
      <c r="H10555" s="58">
        <v>202413557725</v>
      </c>
      <c r="I10555" s="58">
        <v>6200396711</v>
      </c>
      <c r="J10555" s="60" t="s">
        <v>19982</v>
      </c>
      <c r="K10555" s="60" t="s">
        <v>19983</v>
      </c>
      <c r="L10555" s="212" t="s">
        <v>2803</v>
      </c>
      <c r="M10555" s="60">
        <v>45441</v>
      </c>
      <c r="N10555" s="58" t="s">
        <v>24</v>
      </c>
      <c r="O10555" s="58" t="s">
        <v>37</v>
      </c>
      <c r="P10555" s="62">
        <v>600000</v>
      </c>
      <c r="Q10555" s="58" t="s">
        <v>26</v>
      </c>
      <c r="R10555" s="58" t="s">
        <v>26</v>
      </c>
      <c r="S10555" s="58" t="s">
        <v>2851</v>
      </c>
      <c r="T10555" s="213" t="s">
        <v>28</v>
      </c>
      <c r="U10555" s="63" t="s">
        <v>119</v>
      </c>
      <c r="W10555" s="143"/>
      <c r="X10555" s="143"/>
      <c r="AO10555" s="143"/>
      <c r="AP10555" s="143"/>
      <c r="BD10555" s="234"/>
      <c r="BE10555" s="234"/>
    </row>
    <row r="10556" spans="1:57" ht="12.95" customHeight="1" x14ac:dyDescent="0.2">
      <c r="A10556" s="57">
        <f t="shared" si="176"/>
        <v>10555</v>
      </c>
      <c r="B10556" s="58">
        <v>3308021306740000</v>
      </c>
      <c r="C10556" s="59" t="s">
        <v>1960</v>
      </c>
      <c r="D10556" s="59" t="s">
        <v>514</v>
      </c>
      <c r="E10556" s="60">
        <v>27193</v>
      </c>
      <c r="F10556" s="60">
        <v>45440</v>
      </c>
      <c r="G10556" s="60">
        <v>45440</v>
      </c>
      <c r="H10556" s="58">
        <v>202413557724</v>
      </c>
      <c r="I10556" s="58">
        <v>6200033447</v>
      </c>
      <c r="J10556" s="60" t="s">
        <v>19984</v>
      </c>
      <c r="K10556" s="60" t="s">
        <v>19983</v>
      </c>
      <c r="L10556" s="212" t="s">
        <v>2803</v>
      </c>
      <c r="M10556" s="60">
        <v>45441</v>
      </c>
      <c r="N10556" s="58" t="s">
        <v>24</v>
      </c>
      <c r="O10556" s="58" t="s">
        <v>37</v>
      </c>
      <c r="P10556" s="62">
        <v>600000</v>
      </c>
      <c r="Q10556" s="58" t="s">
        <v>26</v>
      </c>
      <c r="R10556" s="58" t="s">
        <v>26</v>
      </c>
      <c r="S10556" s="58" t="s">
        <v>2851</v>
      </c>
      <c r="T10556" s="213" t="s">
        <v>28</v>
      </c>
      <c r="U10556" s="63" t="s">
        <v>119</v>
      </c>
      <c r="W10556" s="143"/>
      <c r="X10556" s="143"/>
      <c r="AO10556" s="143"/>
      <c r="AP10556" s="143"/>
      <c r="BD10556" s="234"/>
      <c r="BE10556" s="234"/>
    </row>
    <row r="10557" spans="1:57" ht="12.95" customHeight="1" x14ac:dyDescent="0.2">
      <c r="A10557" s="57">
        <f t="shared" si="176"/>
        <v>10556</v>
      </c>
      <c r="B10557" s="58">
        <v>3508150501670000</v>
      </c>
      <c r="C10557" s="59" t="s">
        <v>19985</v>
      </c>
      <c r="D10557" s="59" t="s">
        <v>523</v>
      </c>
      <c r="E10557" s="60">
        <v>24477</v>
      </c>
      <c r="F10557" s="60">
        <v>45440</v>
      </c>
      <c r="G10557" s="60">
        <v>45440</v>
      </c>
      <c r="H10557" s="58">
        <v>202413557723</v>
      </c>
      <c r="I10557" s="58">
        <v>6200092267</v>
      </c>
      <c r="J10557" s="60" t="s">
        <v>19986</v>
      </c>
      <c r="K10557" s="60" t="s">
        <v>19983</v>
      </c>
      <c r="L10557" s="212" t="s">
        <v>2803</v>
      </c>
      <c r="M10557" s="60">
        <v>45441</v>
      </c>
      <c r="N10557" s="58" t="s">
        <v>24</v>
      </c>
      <c r="O10557" s="58" t="s">
        <v>37</v>
      </c>
      <c r="P10557" s="62">
        <v>600000</v>
      </c>
      <c r="Q10557" s="58" t="s">
        <v>26</v>
      </c>
      <c r="R10557" s="58" t="s">
        <v>26</v>
      </c>
      <c r="S10557" s="58" t="s">
        <v>2851</v>
      </c>
      <c r="T10557" s="213" t="s">
        <v>28</v>
      </c>
      <c r="U10557" s="63" t="s">
        <v>119</v>
      </c>
      <c r="W10557" s="143"/>
      <c r="X10557" s="143"/>
      <c r="AO10557" s="143"/>
      <c r="AP10557" s="143"/>
      <c r="BD10557" s="234"/>
      <c r="BE10557" s="234"/>
    </row>
    <row r="10558" spans="1:57" ht="12.95" customHeight="1" x14ac:dyDescent="0.2">
      <c r="A10558" s="57">
        <f t="shared" si="176"/>
        <v>10557</v>
      </c>
      <c r="B10558" s="58">
        <v>7317192701910000</v>
      </c>
      <c r="C10558" s="59" t="s">
        <v>19799</v>
      </c>
      <c r="D10558" s="59" t="s">
        <v>4784</v>
      </c>
      <c r="E10558" s="60">
        <v>33265</v>
      </c>
      <c r="F10558" s="60">
        <v>45439</v>
      </c>
      <c r="G10558" s="60">
        <v>45439</v>
      </c>
      <c r="H10558" s="58">
        <v>202413557722</v>
      </c>
      <c r="I10558" s="58">
        <v>6202111555</v>
      </c>
      <c r="J10558" s="60" t="s">
        <v>19987</v>
      </c>
      <c r="K10558" s="60" t="s">
        <v>19983</v>
      </c>
      <c r="L10558" s="212" t="s">
        <v>2803</v>
      </c>
      <c r="M10558" s="60">
        <v>45441</v>
      </c>
      <c r="N10558" s="58" t="s">
        <v>24</v>
      </c>
      <c r="O10558" s="58" t="s">
        <v>37</v>
      </c>
      <c r="P10558" s="62">
        <v>600000</v>
      </c>
      <c r="Q10558" s="58" t="s">
        <v>26</v>
      </c>
      <c r="R10558" s="58" t="s">
        <v>26</v>
      </c>
      <c r="S10558" s="58" t="s">
        <v>2887</v>
      </c>
      <c r="T10558" s="213" t="s">
        <v>28</v>
      </c>
      <c r="U10558" s="63" t="s">
        <v>119</v>
      </c>
      <c r="W10558" s="143"/>
      <c r="X10558" s="143"/>
      <c r="AO10558" s="143"/>
      <c r="AP10558" s="143"/>
      <c r="BD10558" s="234"/>
      <c r="BE10558" s="234"/>
    </row>
    <row r="10559" spans="1:57" ht="12.95" customHeight="1" x14ac:dyDescent="0.2">
      <c r="A10559" s="57">
        <f t="shared" si="176"/>
        <v>10558</v>
      </c>
      <c r="B10559" s="58">
        <v>7311032510850000</v>
      </c>
      <c r="C10559" s="59" t="s">
        <v>2006</v>
      </c>
      <c r="D10559" s="59" t="s">
        <v>2007</v>
      </c>
      <c r="E10559" s="60">
        <v>31345</v>
      </c>
      <c r="F10559" s="60">
        <v>45439</v>
      </c>
      <c r="G10559" s="60">
        <v>45439</v>
      </c>
      <c r="H10559" s="58">
        <v>202413557721</v>
      </c>
      <c r="I10559" s="58">
        <v>6200420662</v>
      </c>
      <c r="J10559" s="60" t="s">
        <v>19988</v>
      </c>
      <c r="K10559" s="60" t="s">
        <v>19983</v>
      </c>
      <c r="L10559" s="212" t="s">
        <v>2803</v>
      </c>
      <c r="M10559" s="60">
        <v>45441</v>
      </c>
      <c r="N10559" s="58" t="s">
        <v>24</v>
      </c>
      <c r="O10559" s="58" t="s">
        <v>37</v>
      </c>
      <c r="P10559" s="62">
        <v>600000</v>
      </c>
      <c r="Q10559" s="58" t="s">
        <v>26</v>
      </c>
      <c r="R10559" s="58" t="s">
        <v>26</v>
      </c>
      <c r="S10559" s="58" t="s">
        <v>2887</v>
      </c>
      <c r="T10559" s="213" t="s">
        <v>28</v>
      </c>
      <c r="U10559" s="63" t="s">
        <v>119</v>
      </c>
      <c r="W10559" s="143"/>
      <c r="X10559" s="143"/>
      <c r="AO10559" s="143"/>
      <c r="AP10559" s="143"/>
      <c r="BD10559" s="234"/>
      <c r="BE10559" s="234"/>
    </row>
    <row r="10560" spans="1:57" ht="12.95" customHeight="1" x14ac:dyDescent="0.2">
      <c r="A10560" s="57">
        <f t="shared" si="176"/>
        <v>10559</v>
      </c>
      <c r="B10560" s="58">
        <v>3275126510840000</v>
      </c>
      <c r="C10560" s="59" t="s">
        <v>2497</v>
      </c>
      <c r="D10560" s="59" t="s">
        <v>56</v>
      </c>
      <c r="E10560" s="60">
        <v>30980</v>
      </c>
      <c r="F10560" s="60">
        <v>45440</v>
      </c>
      <c r="G10560" s="60">
        <v>45440</v>
      </c>
      <c r="H10560" s="58">
        <v>202413554524</v>
      </c>
      <c r="I10560" s="58">
        <v>6211932189</v>
      </c>
      <c r="J10560" s="60" t="s">
        <v>19989</v>
      </c>
      <c r="K10560" s="60" t="s">
        <v>19990</v>
      </c>
      <c r="L10560" s="212" t="s">
        <v>191</v>
      </c>
      <c r="M10560" s="60">
        <v>45441</v>
      </c>
      <c r="N10560" s="58" t="s">
        <v>24</v>
      </c>
      <c r="O10560" s="58" t="s">
        <v>25</v>
      </c>
      <c r="P10560" s="62">
        <v>400000</v>
      </c>
      <c r="Q10560" s="58" t="s">
        <v>26</v>
      </c>
      <c r="R10560" s="58" t="s">
        <v>26</v>
      </c>
      <c r="S10560" s="58" t="s">
        <v>27</v>
      </c>
      <c r="T10560" s="213" t="s">
        <v>28</v>
      </c>
      <c r="U10560" s="63" t="s">
        <v>119</v>
      </c>
      <c r="W10560" s="143"/>
      <c r="X10560" s="143"/>
      <c r="AO10560" s="143"/>
      <c r="AP10560" s="143"/>
      <c r="BD10560" s="234"/>
      <c r="BE10560" s="234"/>
    </row>
    <row r="10561" spans="1:57" ht="12.95" customHeight="1" x14ac:dyDescent="0.2">
      <c r="A10561" s="57">
        <f t="shared" si="176"/>
        <v>10560</v>
      </c>
      <c r="B10561" s="58">
        <v>1871052906810000</v>
      </c>
      <c r="C10561" s="59" t="s">
        <v>19991</v>
      </c>
      <c r="D10561" s="59" t="s">
        <v>507</v>
      </c>
      <c r="E10561" s="60">
        <v>29766</v>
      </c>
      <c r="F10561" s="60">
        <v>45440</v>
      </c>
      <c r="G10561" s="60">
        <v>45440</v>
      </c>
      <c r="H10561" s="58">
        <v>202413556922</v>
      </c>
      <c r="I10561" s="58">
        <v>6200237235</v>
      </c>
      <c r="J10561" s="60" t="s">
        <v>19992</v>
      </c>
      <c r="K10561" s="60" t="s">
        <v>19990</v>
      </c>
      <c r="L10561" s="212" t="s">
        <v>191</v>
      </c>
      <c r="M10561" s="60">
        <v>45441</v>
      </c>
      <c r="N10561" s="58" t="s">
        <v>24</v>
      </c>
      <c r="O10561" s="58" t="s">
        <v>25</v>
      </c>
      <c r="P10561" s="62">
        <v>400000</v>
      </c>
      <c r="Q10561" s="58" t="s">
        <v>26</v>
      </c>
      <c r="R10561" s="58" t="s">
        <v>26</v>
      </c>
      <c r="S10561" s="58" t="s">
        <v>27</v>
      </c>
      <c r="T10561" s="213" t="s">
        <v>28</v>
      </c>
      <c r="U10561" s="63" t="s">
        <v>119</v>
      </c>
      <c r="W10561" s="143"/>
      <c r="X10561" s="143"/>
      <c r="AO10561" s="143"/>
      <c r="AP10561" s="143"/>
      <c r="BD10561" s="234"/>
      <c r="BE10561" s="234"/>
    </row>
    <row r="10562" spans="1:57" ht="12.95" customHeight="1" x14ac:dyDescent="0.2">
      <c r="A10562" s="57">
        <f t="shared" si="176"/>
        <v>10561</v>
      </c>
      <c r="B10562" s="58">
        <v>3306081807960000</v>
      </c>
      <c r="C10562" s="59" t="s">
        <v>19993</v>
      </c>
      <c r="D10562" s="59" t="s">
        <v>540</v>
      </c>
      <c r="E10562" s="60">
        <v>35264</v>
      </c>
      <c r="F10562" s="60">
        <v>45439</v>
      </c>
      <c r="G10562" s="60">
        <v>45439</v>
      </c>
      <c r="H10562" s="58">
        <v>202413554523</v>
      </c>
      <c r="I10562" s="58">
        <v>6211925660</v>
      </c>
      <c r="J10562" s="60" t="s">
        <v>19994</v>
      </c>
      <c r="K10562" s="60" t="s">
        <v>19990</v>
      </c>
      <c r="L10562" s="212" t="s">
        <v>191</v>
      </c>
      <c r="M10562" s="60">
        <v>45441</v>
      </c>
      <c r="N10562" s="58" t="s">
        <v>24</v>
      </c>
      <c r="O10562" s="58" t="s">
        <v>25</v>
      </c>
      <c r="P10562" s="62">
        <v>400000</v>
      </c>
      <c r="Q10562" s="58" t="s">
        <v>26</v>
      </c>
      <c r="R10562" s="58" t="s">
        <v>26</v>
      </c>
      <c r="S10562" s="58" t="s">
        <v>27</v>
      </c>
      <c r="T10562" s="213" t="s">
        <v>28</v>
      </c>
      <c r="U10562" s="63" t="s">
        <v>119</v>
      </c>
      <c r="W10562" s="143"/>
      <c r="X10562" s="143"/>
      <c r="AO10562" s="143"/>
      <c r="AP10562" s="143"/>
      <c r="BD10562" s="234"/>
      <c r="BE10562" s="234"/>
    </row>
    <row r="10563" spans="1:57" ht="12.95" customHeight="1" x14ac:dyDescent="0.2">
      <c r="A10563" s="57">
        <f t="shared" si="176"/>
        <v>10562</v>
      </c>
      <c r="B10563" s="58">
        <v>3175062602950000</v>
      </c>
      <c r="C10563" s="59" t="s">
        <v>19910</v>
      </c>
      <c r="D10563" s="59" t="s">
        <v>56</v>
      </c>
      <c r="E10563" s="60">
        <v>34756</v>
      </c>
      <c r="F10563" s="60">
        <v>45439</v>
      </c>
      <c r="G10563" s="60">
        <v>45439</v>
      </c>
      <c r="H10563" s="58">
        <v>202413556921</v>
      </c>
      <c r="I10563" s="58">
        <v>6211702229</v>
      </c>
      <c r="J10563" s="60" t="s">
        <v>19995</v>
      </c>
      <c r="K10563" s="60" t="s">
        <v>19990</v>
      </c>
      <c r="L10563" s="212" t="s">
        <v>191</v>
      </c>
      <c r="M10563" s="60">
        <v>45441</v>
      </c>
      <c r="N10563" s="58" t="s">
        <v>24</v>
      </c>
      <c r="O10563" s="58" t="s">
        <v>25</v>
      </c>
      <c r="P10563" s="62">
        <v>400000</v>
      </c>
      <c r="Q10563" s="58" t="s">
        <v>26</v>
      </c>
      <c r="R10563" s="58" t="s">
        <v>26</v>
      </c>
      <c r="S10563" s="58" t="s">
        <v>27</v>
      </c>
      <c r="T10563" s="213" t="s">
        <v>28</v>
      </c>
      <c r="U10563" s="63" t="s">
        <v>119</v>
      </c>
      <c r="W10563" s="143"/>
      <c r="X10563" s="143"/>
      <c r="AO10563" s="143"/>
      <c r="AP10563" s="143"/>
      <c r="BD10563" s="234"/>
      <c r="BE10563" s="234"/>
    </row>
    <row r="10564" spans="1:57" ht="12.95" customHeight="1" x14ac:dyDescent="0.2">
      <c r="A10564" s="57">
        <f t="shared" ref="A10564:A10627" si="177">A10563+1</f>
        <v>10563</v>
      </c>
      <c r="B10564" s="58">
        <v>3526010807970000</v>
      </c>
      <c r="C10564" s="59" t="s">
        <v>19913</v>
      </c>
      <c r="D10564" s="59" t="s">
        <v>51</v>
      </c>
      <c r="E10564" s="60">
        <v>35619</v>
      </c>
      <c r="F10564" s="60">
        <v>45439</v>
      </c>
      <c r="G10564" s="60">
        <v>45439</v>
      </c>
      <c r="H10564" s="58">
        <v>202413554522</v>
      </c>
      <c r="I10564" s="58">
        <v>6212003853</v>
      </c>
      <c r="J10564" s="60" t="s">
        <v>19996</v>
      </c>
      <c r="K10564" s="60" t="s">
        <v>19990</v>
      </c>
      <c r="L10564" s="212" t="s">
        <v>191</v>
      </c>
      <c r="M10564" s="60">
        <v>45441</v>
      </c>
      <c r="N10564" s="58" t="s">
        <v>24</v>
      </c>
      <c r="O10564" s="58" t="s">
        <v>25</v>
      </c>
      <c r="P10564" s="62">
        <v>400000</v>
      </c>
      <c r="Q10564" s="58" t="s">
        <v>26</v>
      </c>
      <c r="R10564" s="58" t="s">
        <v>26</v>
      </c>
      <c r="S10564" s="58" t="s">
        <v>27</v>
      </c>
      <c r="T10564" s="213" t="s">
        <v>28</v>
      </c>
      <c r="U10564" s="63" t="s">
        <v>119</v>
      </c>
      <c r="W10564" s="143"/>
      <c r="X10564" s="143"/>
      <c r="AO10564" s="143"/>
      <c r="AP10564" s="143"/>
      <c r="BD10564" s="234"/>
      <c r="BE10564" s="234"/>
    </row>
    <row r="10565" spans="1:57" ht="12.95" customHeight="1" x14ac:dyDescent="0.2">
      <c r="A10565" s="57">
        <f t="shared" si="177"/>
        <v>10564</v>
      </c>
      <c r="B10565" s="58">
        <v>6202013107960000</v>
      </c>
      <c r="C10565" s="59" t="s">
        <v>19997</v>
      </c>
      <c r="D10565" s="59" t="s">
        <v>19998</v>
      </c>
      <c r="E10565" s="60">
        <v>35277</v>
      </c>
      <c r="F10565" s="60">
        <v>45439</v>
      </c>
      <c r="G10565" s="60">
        <v>45439</v>
      </c>
      <c r="H10565" s="58">
        <v>202413556426</v>
      </c>
      <c r="I10565" s="58">
        <v>6211921674</v>
      </c>
      <c r="J10565" s="60" t="s">
        <v>19999</v>
      </c>
      <c r="K10565" s="60" t="s">
        <v>20000</v>
      </c>
      <c r="L10565" s="212" t="s">
        <v>52</v>
      </c>
      <c r="M10565" s="60">
        <v>45441</v>
      </c>
      <c r="N10565" s="58" t="s">
        <v>24</v>
      </c>
      <c r="O10565" s="58" t="s">
        <v>37</v>
      </c>
      <c r="P10565" s="62">
        <v>600000</v>
      </c>
      <c r="Q10565" s="58" t="s">
        <v>26</v>
      </c>
      <c r="R10565" s="58" t="s">
        <v>26</v>
      </c>
      <c r="S10565" s="58" t="s">
        <v>27</v>
      </c>
      <c r="T10565" s="213" t="s">
        <v>28</v>
      </c>
      <c r="U10565" s="63" t="s">
        <v>119</v>
      </c>
      <c r="W10565" s="143"/>
      <c r="X10565" s="143"/>
      <c r="AO10565" s="143"/>
      <c r="AP10565" s="143"/>
      <c r="BD10565" s="234"/>
      <c r="BE10565" s="234"/>
    </row>
    <row r="10566" spans="1:57" ht="12.95" customHeight="1" x14ac:dyDescent="0.2">
      <c r="A10566" s="57">
        <f t="shared" si="177"/>
        <v>10565</v>
      </c>
      <c r="B10566" s="58">
        <v>3315071003010000</v>
      </c>
      <c r="C10566" s="59" t="s">
        <v>18877</v>
      </c>
      <c r="D10566" s="59" t="s">
        <v>740</v>
      </c>
      <c r="E10566" s="60">
        <v>36960</v>
      </c>
      <c r="F10566" s="60">
        <v>45439</v>
      </c>
      <c r="G10566" s="60">
        <v>45439</v>
      </c>
      <c r="H10566" s="58">
        <v>202413556425</v>
      </c>
      <c r="I10566" s="58">
        <v>6212005353</v>
      </c>
      <c r="J10566" s="60" t="s">
        <v>20001</v>
      </c>
      <c r="K10566" s="60" t="s">
        <v>20000</v>
      </c>
      <c r="L10566" s="212" t="s">
        <v>52</v>
      </c>
      <c r="M10566" s="60">
        <v>45441</v>
      </c>
      <c r="N10566" s="58" t="s">
        <v>24</v>
      </c>
      <c r="O10566" s="58" t="s">
        <v>37</v>
      </c>
      <c r="P10566" s="62">
        <v>600000</v>
      </c>
      <c r="Q10566" s="58" t="s">
        <v>26</v>
      </c>
      <c r="R10566" s="58" t="s">
        <v>26</v>
      </c>
      <c r="S10566" s="58" t="s">
        <v>27</v>
      </c>
      <c r="T10566" s="213" t="s">
        <v>28</v>
      </c>
      <c r="U10566" s="63" t="s">
        <v>119</v>
      </c>
      <c r="W10566" s="143"/>
      <c r="X10566" s="143"/>
      <c r="AO10566" s="143"/>
      <c r="AP10566" s="143"/>
      <c r="BD10566" s="234"/>
      <c r="BE10566" s="234"/>
    </row>
    <row r="10567" spans="1:57" ht="12.95" customHeight="1" x14ac:dyDescent="0.2">
      <c r="A10567" s="57">
        <f t="shared" si="177"/>
        <v>10566</v>
      </c>
      <c r="B10567" s="58">
        <v>3506191810890000</v>
      </c>
      <c r="C10567" s="59" t="s">
        <v>591</v>
      </c>
      <c r="D10567" s="59" t="s">
        <v>977</v>
      </c>
      <c r="E10567" s="60">
        <v>32799</v>
      </c>
      <c r="F10567" s="60">
        <v>45439</v>
      </c>
      <c r="G10567" s="60">
        <v>45439</v>
      </c>
      <c r="H10567" s="58">
        <v>202413556424</v>
      </c>
      <c r="I10567" s="58">
        <v>6211520269</v>
      </c>
      <c r="J10567" s="60" t="s">
        <v>20002</v>
      </c>
      <c r="K10567" s="60" t="s">
        <v>20000</v>
      </c>
      <c r="L10567" s="212" t="s">
        <v>52</v>
      </c>
      <c r="M10567" s="60">
        <v>45441</v>
      </c>
      <c r="N10567" s="58" t="s">
        <v>24</v>
      </c>
      <c r="O10567" s="58" t="s">
        <v>37</v>
      </c>
      <c r="P10567" s="62">
        <v>600000</v>
      </c>
      <c r="Q10567" s="58" t="s">
        <v>26</v>
      </c>
      <c r="R10567" s="58" t="s">
        <v>26</v>
      </c>
      <c r="S10567" s="58" t="s">
        <v>27</v>
      </c>
      <c r="T10567" s="213" t="s">
        <v>28</v>
      </c>
      <c r="U10567" s="63" t="s">
        <v>119</v>
      </c>
      <c r="W10567" s="143"/>
      <c r="X10567" s="143"/>
      <c r="AO10567" s="143"/>
      <c r="AP10567" s="143"/>
      <c r="BD10567" s="234"/>
      <c r="BE10567" s="234"/>
    </row>
    <row r="10568" spans="1:57" ht="12.95" customHeight="1" x14ac:dyDescent="0.2">
      <c r="A10568" s="57">
        <f t="shared" si="177"/>
        <v>10567</v>
      </c>
      <c r="B10568" s="58">
        <v>3175092809710010</v>
      </c>
      <c r="C10568" s="59" t="s">
        <v>20003</v>
      </c>
      <c r="D10568" s="59" t="s">
        <v>450</v>
      </c>
      <c r="E10568" s="60">
        <v>26204</v>
      </c>
      <c r="F10568" s="60">
        <v>45439</v>
      </c>
      <c r="G10568" s="60">
        <v>45439</v>
      </c>
      <c r="H10568" s="58">
        <v>202413556423</v>
      </c>
      <c r="I10568" s="58">
        <v>6200158227</v>
      </c>
      <c r="J10568" s="60" t="s">
        <v>20004</v>
      </c>
      <c r="K10568" s="60" t="s">
        <v>20000</v>
      </c>
      <c r="L10568" s="212" t="s">
        <v>52</v>
      </c>
      <c r="M10568" s="60">
        <v>45441</v>
      </c>
      <c r="N10568" s="58" t="s">
        <v>24</v>
      </c>
      <c r="O10568" s="58" t="s">
        <v>37</v>
      </c>
      <c r="P10568" s="62">
        <v>600000</v>
      </c>
      <c r="Q10568" s="58" t="s">
        <v>26</v>
      </c>
      <c r="R10568" s="58" t="s">
        <v>26</v>
      </c>
      <c r="S10568" s="58" t="s">
        <v>27</v>
      </c>
      <c r="T10568" s="213" t="s">
        <v>28</v>
      </c>
      <c r="U10568" s="63" t="s">
        <v>119</v>
      </c>
      <c r="W10568" s="143"/>
      <c r="X10568" s="143"/>
      <c r="AO10568" s="143"/>
      <c r="AP10568" s="143"/>
      <c r="BD10568" s="234"/>
      <c r="BE10568" s="234"/>
    </row>
    <row r="10569" spans="1:57" ht="12.95" customHeight="1" x14ac:dyDescent="0.2">
      <c r="A10569" s="57">
        <f t="shared" si="177"/>
        <v>10568</v>
      </c>
      <c r="B10569" s="58">
        <v>3315111604010000</v>
      </c>
      <c r="C10569" s="59" t="s">
        <v>18881</v>
      </c>
      <c r="D10569" s="59" t="s">
        <v>740</v>
      </c>
      <c r="E10569" s="60">
        <v>36997</v>
      </c>
      <c r="F10569" s="60">
        <v>45439</v>
      </c>
      <c r="G10569" s="60">
        <v>45439</v>
      </c>
      <c r="H10569" s="58">
        <v>202413556422</v>
      </c>
      <c r="I10569" s="58">
        <v>6211931154</v>
      </c>
      <c r="J10569" s="60" t="s">
        <v>20005</v>
      </c>
      <c r="K10569" s="60" t="s">
        <v>20000</v>
      </c>
      <c r="L10569" s="212" t="s">
        <v>52</v>
      </c>
      <c r="M10569" s="60">
        <v>45441</v>
      </c>
      <c r="N10569" s="58" t="s">
        <v>24</v>
      </c>
      <c r="O10569" s="58" t="s">
        <v>37</v>
      </c>
      <c r="P10569" s="62">
        <v>600000</v>
      </c>
      <c r="Q10569" s="58" t="s">
        <v>26</v>
      </c>
      <c r="R10569" s="58" t="s">
        <v>26</v>
      </c>
      <c r="S10569" s="58" t="s">
        <v>27</v>
      </c>
      <c r="T10569" s="213" t="s">
        <v>28</v>
      </c>
      <c r="U10569" s="63" t="s">
        <v>119</v>
      </c>
      <c r="W10569" s="143"/>
      <c r="X10569" s="143"/>
      <c r="AO10569" s="143"/>
      <c r="AP10569" s="143"/>
      <c r="BD10569" s="234"/>
      <c r="BE10569" s="234"/>
    </row>
    <row r="10570" spans="1:57" ht="12.95" customHeight="1" x14ac:dyDescent="0.2">
      <c r="A10570" s="57">
        <f t="shared" si="177"/>
        <v>10569</v>
      </c>
      <c r="B10570" s="58">
        <v>7171030806930000</v>
      </c>
      <c r="C10570" s="59" t="s">
        <v>2762</v>
      </c>
      <c r="D10570" s="59" t="s">
        <v>212</v>
      </c>
      <c r="E10570" s="60">
        <v>34128</v>
      </c>
      <c r="F10570" s="60">
        <v>45439</v>
      </c>
      <c r="G10570" s="60">
        <v>45439</v>
      </c>
      <c r="H10570" s="58">
        <v>202413556421</v>
      </c>
      <c r="I10570" s="58">
        <v>6211418254</v>
      </c>
      <c r="J10570" s="60" t="s">
        <v>20006</v>
      </c>
      <c r="K10570" s="60" t="s">
        <v>20000</v>
      </c>
      <c r="L10570" s="212" t="s">
        <v>52</v>
      </c>
      <c r="M10570" s="60">
        <v>45441</v>
      </c>
      <c r="N10570" s="58" t="s">
        <v>24</v>
      </c>
      <c r="O10570" s="58" t="s">
        <v>37</v>
      </c>
      <c r="P10570" s="62">
        <v>600000</v>
      </c>
      <c r="Q10570" s="58" t="s">
        <v>26</v>
      </c>
      <c r="R10570" s="58" t="s">
        <v>26</v>
      </c>
      <c r="S10570" s="58" t="s">
        <v>27</v>
      </c>
      <c r="T10570" s="213" t="s">
        <v>28</v>
      </c>
      <c r="U10570" s="63" t="s">
        <v>119</v>
      </c>
      <c r="W10570" s="143"/>
      <c r="X10570" s="143"/>
      <c r="AO10570" s="143"/>
      <c r="AP10570" s="143"/>
      <c r="BD10570" s="234"/>
      <c r="BE10570" s="234"/>
    </row>
    <row r="10571" spans="1:57" ht="12.95" customHeight="1" x14ac:dyDescent="0.2">
      <c r="A10571" s="57">
        <f t="shared" si="177"/>
        <v>10570</v>
      </c>
      <c r="B10571" s="58">
        <v>2171023012800000</v>
      </c>
      <c r="C10571" s="59" t="s">
        <v>20007</v>
      </c>
      <c r="D10571" s="59" t="s">
        <v>450</v>
      </c>
      <c r="E10571" s="60">
        <v>29585</v>
      </c>
      <c r="F10571" s="60">
        <v>45439</v>
      </c>
      <c r="G10571" s="60">
        <v>45439</v>
      </c>
      <c r="H10571" s="58">
        <v>202413555721</v>
      </c>
      <c r="I10571" s="58">
        <v>6200143956</v>
      </c>
      <c r="J10571" s="60" t="s">
        <v>20008</v>
      </c>
      <c r="K10571" s="60" t="s">
        <v>20009</v>
      </c>
      <c r="L10571" s="212" t="s">
        <v>428</v>
      </c>
      <c r="M10571" s="60">
        <v>45441</v>
      </c>
      <c r="N10571" s="58" t="s">
        <v>694</v>
      </c>
      <c r="O10571" s="58" t="s">
        <v>25</v>
      </c>
      <c r="P10571" s="62">
        <v>400000</v>
      </c>
      <c r="Q10571" s="58" t="s">
        <v>26</v>
      </c>
      <c r="R10571" s="58" t="s">
        <v>26</v>
      </c>
      <c r="S10571" s="58" t="s">
        <v>27</v>
      </c>
      <c r="T10571" s="213" t="s">
        <v>28</v>
      </c>
      <c r="U10571" s="63" t="s">
        <v>119</v>
      </c>
      <c r="W10571" s="143"/>
      <c r="X10571" s="143"/>
      <c r="AO10571" s="143"/>
      <c r="AP10571" s="143"/>
      <c r="BD10571" s="234"/>
      <c r="BE10571" s="234"/>
    </row>
    <row r="10572" spans="1:57" ht="12.95" customHeight="1" x14ac:dyDescent="0.2">
      <c r="A10572" s="57">
        <f t="shared" si="177"/>
        <v>10571</v>
      </c>
      <c r="B10572" s="58">
        <v>1674012702800000</v>
      </c>
      <c r="C10572" s="59" t="s">
        <v>20010</v>
      </c>
      <c r="D10572" s="59" t="s">
        <v>71</v>
      </c>
      <c r="E10572" s="60">
        <v>29278</v>
      </c>
      <c r="F10572" s="60">
        <v>45441</v>
      </c>
      <c r="G10572" s="60">
        <v>45442</v>
      </c>
      <c r="H10572" s="58">
        <v>202413555221</v>
      </c>
      <c r="I10572" s="58">
        <v>62</v>
      </c>
      <c r="J10572" s="60" t="s">
        <v>20011</v>
      </c>
      <c r="K10572" s="60" t="s">
        <v>20012</v>
      </c>
      <c r="L10572" s="212" t="s">
        <v>1365</v>
      </c>
      <c r="M10572" s="60">
        <v>45441</v>
      </c>
      <c r="N10572" s="58" t="s">
        <v>24</v>
      </c>
      <c r="O10572" s="58" t="s">
        <v>33</v>
      </c>
      <c r="P10572" s="62">
        <v>12210000</v>
      </c>
      <c r="Q10572" s="58" t="s">
        <v>107</v>
      </c>
      <c r="R10572" s="58" t="s">
        <v>814</v>
      </c>
      <c r="S10572" s="58" t="s">
        <v>120</v>
      </c>
      <c r="T10572" s="213" t="s">
        <v>162</v>
      </c>
      <c r="U10572" s="63" t="s">
        <v>119</v>
      </c>
      <c r="W10572" s="143"/>
      <c r="X10572" s="143"/>
      <c r="AO10572" s="143"/>
      <c r="AP10572" s="143"/>
      <c r="BD10572" s="234"/>
      <c r="BE10572" s="234"/>
    </row>
    <row r="10573" spans="1:57" ht="12.95" customHeight="1" x14ac:dyDescent="0.2">
      <c r="A10573" s="57">
        <f t="shared" si="177"/>
        <v>10572</v>
      </c>
      <c r="B10573" s="58">
        <v>3276022006760000</v>
      </c>
      <c r="C10573" s="59" t="s">
        <v>20013</v>
      </c>
      <c r="D10573" s="59" t="s">
        <v>71</v>
      </c>
      <c r="E10573" s="60">
        <v>27931</v>
      </c>
      <c r="F10573" s="60">
        <v>45441</v>
      </c>
      <c r="G10573" s="60">
        <v>45442</v>
      </c>
      <c r="H10573" s="58">
        <v>202413555222</v>
      </c>
      <c r="I10573" s="58">
        <v>62</v>
      </c>
      <c r="J10573" s="60" t="s">
        <v>20014</v>
      </c>
      <c r="K10573" s="60" t="s">
        <v>20012</v>
      </c>
      <c r="L10573" s="212" t="s">
        <v>1365</v>
      </c>
      <c r="M10573" s="60">
        <v>45441</v>
      </c>
      <c r="N10573" s="58" t="s">
        <v>24</v>
      </c>
      <c r="O10573" s="58" t="s">
        <v>33</v>
      </c>
      <c r="P10573" s="62">
        <v>12210000</v>
      </c>
      <c r="Q10573" s="58" t="s">
        <v>107</v>
      </c>
      <c r="R10573" s="58" t="s">
        <v>814</v>
      </c>
      <c r="S10573" s="58" t="s">
        <v>120</v>
      </c>
      <c r="T10573" s="213" t="s">
        <v>162</v>
      </c>
      <c r="U10573" s="63" t="s">
        <v>119</v>
      </c>
      <c r="W10573" s="143"/>
      <c r="X10573" s="143"/>
      <c r="AO10573" s="143"/>
      <c r="AP10573" s="143"/>
      <c r="BD10573" s="234"/>
      <c r="BE10573" s="234"/>
    </row>
    <row r="10574" spans="1:57" ht="12.95" customHeight="1" x14ac:dyDescent="0.2">
      <c r="A10574" s="57">
        <f t="shared" si="177"/>
        <v>10573</v>
      </c>
      <c r="B10574" s="58">
        <v>3171072402780000</v>
      </c>
      <c r="C10574" s="59" t="s">
        <v>20015</v>
      </c>
      <c r="D10574" s="59" t="s">
        <v>514</v>
      </c>
      <c r="E10574" s="60">
        <v>28545</v>
      </c>
      <c r="F10574" s="60">
        <v>45441</v>
      </c>
      <c r="G10574" s="60">
        <v>45442</v>
      </c>
      <c r="H10574" s="58">
        <v>202413555223</v>
      </c>
      <c r="I10574" s="58">
        <v>62</v>
      </c>
      <c r="J10574" s="60" t="s">
        <v>20016</v>
      </c>
      <c r="K10574" s="60" t="s">
        <v>20012</v>
      </c>
      <c r="L10574" s="212" t="s">
        <v>1365</v>
      </c>
      <c r="M10574" s="60">
        <v>45441</v>
      </c>
      <c r="N10574" s="58" t="s">
        <v>24</v>
      </c>
      <c r="O10574" s="58" t="s">
        <v>33</v>
      </c>
      <c r="P10574" s="62">
        <v>12210000</v>
      </c>
      <c r="Q10574" s="58" t="s">
        <v>107</v>
      </c>
      <c r="R10574" s="58" t="s">
        <v>814</v>
      </c>
      <c r="S10574" s="58" t="s">
        <v>120</v>
      </c>
      <c r="T10574" s="213" t="s">
        <v>162</v>
      </c>
      <c r="U10574" s="63" t="s">
        <v>119</v>
      </c>
      <c r="W10574" s="143"/>
      <c r="X10574" s="143"/>
      <c r="AO10574" s="143"/>
      <c r="AP10574" s="143"/>
      <c r="BD10574" s="234"/>
      <c r="BE10574" s="234"/>
    </row>
    <row r="10575" spans="1:57" ht="12.95" customHeight="1" x14ac:dyDescent="0.2">
      <c r="A10575" s="57">
        <f t="shared" si="177"/>
        <v>10574</v>
      </c>
      <c r="B10575" s="58">
        <v>3674041007780000</v>
      </c>
      <c r="C10575" s="59" t="s">
        <v>20017</v>
      </c>
      <c r="D10575" s="59" t="s">
        <v>260</v>
      </c>
      <c r="E10575" s="60">
        <v>28681</v>
      </c>
      <c r="F10575" s="60">
        <v>45441</v>
      </c>
      <c r="G10575" s="60">
        <v>45442</v>
      </c>
      <c r="H10575" s="58">
        <v>202413555224</v>
      </c>
      <c r="I10575" s="58">
        <v>62</v>
      </c>
      <c r="J10575" s="60" t="s">
        <v>20018</v>
      </c>
      <c r="K10575" s="60" t="s">
        <v>20012</v>
      </c>
      <c r="L10575" s="212" t="s">
        <v>1365</v>
      </c>
      <c r="M10575" s="60">
        <v>45441</v>
      </c>
      <c r="N10575" s="58" t="s">
        <v>24</v>
      </c>
      <c r="O10575" s="58" t="s">
        <v>33</v>
      </c>
      <c r="P10575" s="62">
        <v>12210000</v>
      </c>
      <c r="Q10575" s="58" t="s">
        <v>107</v>
      </c>
      <c r="R10575" s="58" t="s">
        <v>814</v>
      </c>
      <c r="S10575" s="58" t="s">
        <v>120</v>
      </c>
      <c r="T10575" s="213" t="s">
        <v>162</v>
      </c>
      <c r="U10575" s="63" t="s">
        <v>119</v>
      </c>
      <c r="W10575" s="143"/>
      <c r="X10575" s="143"/>
      <c r="AO10575" s="143"/>
      <c r="AP10575" s="143"/>
      <c r="BD10575" s="234"/>
      <c r="BE10575" s="234"/>
    </row>
    <row r="10576" spans="1:57" ht="12.95" customHeight="1" x14ac:dyDescent="0.2">
      <c r="A10576" s="57">
        <f t="shared" si="177"/>
        <v>10575</v>
      </c>
      <c r="B10576" s="58">
        <v>3275052004730020</v>
      </c>
      <c r="C10576" s="59" t="s">
        <v>2046</v>
      </c>
      <c r="D10576" s="59" t="s">
        <v>260</v>
      </c>
      <c r="E10576" s="60">
        <v>26774</v>
      </c>
      <c r="F10576" s="60">
        <v>45441</v>
      </c>
      <c r="G10576" s="60">
        <v>45442</v>
      </c>
      <c r="H10576" s="58">
        <v>202413555225</v>
      </c>
      <c r="I10576" s="58">
        <v>62</v>
      </c>
      <c r="J10576" s="60" t="s">
        <v>20019</v>
      </c>
      <c r="K10576" s="60" t="s">
        <v>20012</v>
      </c>
      <c r="L10576" s="212" t="s">
        <v>1365</v>
      </c>
      <c r="M10576" s="60">
        <v>45441</v>
      </c>
      <c r="N10576" s="58" t="s">
        <v>24</v>
      </c>
      <c r="O10576" s="58" t="s">
        <v>33</v>
      </c>
      <c r="P10576" s="62">
        <v>12210000</v>
      </c>
      <c r="Q10576" s="58" t="s">
        <v>107</v>
      </c>
      <c r="R10576" s="58" t="s">
        <v>814</v>
      </c>
      <c r="S10576" s="58" t="s">
        <v>159</v>
      </c>
      <c r="T10576" s="213" t="s">
        <v>162</v>
      </c>
      <c r="U10576" s="63" t="s">
        <v>119</v>
      </c>
      <c r="W10576" s="143"/>
      <c r="X10576" s="143"/>
      <c r="AO10576" s="143"/>
      <c r="AP10576" s="143"/>
      <c r="BD10576" s="234"/>
      <c r="BE10576" s="234"/>
    </row>
    <row r="10577" spans="1:57" ht="12.95" customHeight="1" x14ac:dyDescent="0.2">
      <c r="A10577" s="57">
        <f t="shared" si="177"/>
        <v>10576</v>
      </c>
      <c r="B10577" s="58">
        <v>3276051510790000</v>
      </c>
      <c r="C10577" s="59" t="s">
        <v>20020</v>
      </c>
      <c r="D10577" s="59" t="s">
        <v>56</v>
      </c>
      <c r="E10577" s="60">
        <v>29143</v>
      </c>
      <c r="F10577" s="60">
        <v>45441</v>
      </c>
      <c r="G10577" s="60">
        <v>45442</v>
      </c>
      <c r="H10577" s="58">
        <v>202413555226</v>
      </c>
      <c r="I10577" s="58">
        <v>62</v>
      </c>
      <c r="J10577" s="60" t="s">
        <v>20021</v>
      </c>
      <c r="K10577" s="60" t="s">
        <v>20012</v>
      </c>
      <c r="L10577" s="212" t="s">
        <v>1365</v>
      </c>
      <c r="M10577" s="60">
        <v>45441</v>
      </c>
      <c r="N10577" s="58" t="s">
        <v>24</v>
      </c>
      <c r="O10577" s="58" t="s">
        <v>33</v>
      </c>
      <c r="P10577" s="62">
        <v>12210000</v>
      </c>
      <c r="Q10577" s="58" t="s">
        <v>107</v>
      </c>
      <c r="R10577" s="58" t="s">
        <v>814</v>
      </c>
      <c r="S10577" s="58" t="s">
        <v>120</v>
      </c>
      <c r="T10577" s="213" t="s">
        <v>162</v>
      </c>
      <c r="U10577" s="63" t="s">
        <v>119</v>
      </c>
      <c r="W10577" s="143"/>
      <c r="X10577" s="143"/>
      <c r="AO10577" s="143"/>
      <c r="AP10577" s="143"/>
      <c r="BD10577" s="234"/>
      <c r="BE10577" s="234"/>
    </row>
    <row r="10578" spans="1:57" ht="12.95" customHeight="1" x14ac:dyDescent="0.2">
      <c r="A10578" s="57">
        <f t="shared" si="177"/>
        <v>10577</v>
      </c>
      <c r="B10578" s="58">
        <v>1674012912730000</v>
      </c>
      <c r="C10578" s="59" t="s">
        <v>20022</v>
      </c>
      <c r="D10578" s="59" t="s">
        <v>182</v>
      </c>
      <c r="E10578" s="60">
        <v>27027</v>
      </c>
      <c r="F10578" s="60">
        <v>45441</v>
      </c>
      <c r="G10578" s="60">
        <v>45442</v>
      </c>
      <c r="H10578" s="58">
        <v>202413555227</v>
      </c>
      <c r="I10578" s="58">
        <v>62</v>
      </c>
      <c r="J10578" s="60" t="s">
        <v>20023</v>
      </c>
      <c r="K10578" s="60" t="s">
        <v>20012</v>
      </c>
      <c r="L10578" s="212" t="s">
        <v>1365</v>
      </c>
      <c r="M10578" s="60">
        <v>45441</v>
      </c>
      <c r="N10578" s="58" t="s">
        <v>24</v>
      </c>
      <c r="O10578" s="58" t="s">
        <v>33</v>
      </c>
      <c r="P10578" s="62">
        <v>12210000</v>
      </c>
      <c r="Q10578" s="58" t="s">
        <v>107</v>
      </c>
      <c r="R10578" s="58" t="s">
        <v>814</v>
      </c>
      <c r="S10578" s="58" t="s">
        <v>120</v>
      </c>
      <c r="T10578" s="213" t="s">
        <v>162</v>
      </c>
      <c r="U10578" s="63" t="s">
        <v>119</v>
      </c>
      <c r="W10578" s="143"/>
      <c r="X10578" s="143"/>
      <c r="AO10578" s="143"/>
      <c r="AP10578" s="143"/>
      <c r="BD10578" s="234"/>
      <c r="BE10578" s="234"/>
    </row>
    <row r="10579" spans="1:57" ht="12.95" customHeight="1" x14ac:dyDescent="0.2">
      <c r="A10579" s="57">
        <f t="shared" si="177"/>
        <v>10578</v>
      </c>
      <c r="B10579" s="58">
        <v>3273091105800000</v>
      </c>
      <c r="C10579" s="59" t="s">
        <v>20024</v>
      </c>
      <c r="D10579" s="59" t="s">
        <v>7223</v>
      </c>
      <c r="E10579" s="60">
        <v>29352</v>
      </c>
      <c r="F10579" s="60">
        <v>45441</v>
      </c>
      <c r="G10579" s="60">
        <v>45442</v>
      </c>
      <c r="H10579" s="58">
        <v>202413555228</v>
      </c>
      <c r="I10579" s="58">
        <v>62</v>
      </c>
      <c r="J10579" s="60" t="s">
        <v>20025</v>
      </c>
      <c r="K10579" s="60" t="s">
        <v>20012</v>
      </c>
      <c r="L10579" s="212" t="s">
        <v>1365</v>
      </c>
      <c r="M10579" s="60">
        <v>45441</v>
      </c>
      <c r="N10579" s="58" t="s">
        <v>24</v>
      </c>
      <c r="O10579" s="58" t="s">
        <v>33</v>
      </c>
      <c r="P10579" s="62">
        <v>12210000</v>
      </c>
      <c r="Q10579" s="58" t="s">
        <v>107</v>
      </c>
      <c r="R10579" s="58" t="s">
        <v>814</v>
      </c>
      <c r="S10579" s="58" t="s">
        <v>120</v>
      </c>
      <c r="T10579" s="213" t="s">
        <v>162</v>
      </c>
      <c r="U10579" s="63" t="s">
        <v>119</v>
      </c>
      <c r="W10579" s="143"/>
      <c r="X10579" s="143"/>
      <c r="AO10579" s="143"/>
      <c r="AP10579" s="143"/>
      <c r="BD10579" s="234"/>
      <c r="BE10579" s="234"/>
    </row>
    <row r="10580" spans="1:57" ht="12.95" customHeight="1" x14ac:dyDescent="0.2">
      <c r="A10580" s="57">
        <f t="shared" si="177"/>
        <v>10579</v>
      </c>
      <c r="B10580" s="58">
        <v>3213172410750000</v>
      </c>
      <c r="C10580" s="59" t="s">
        <v>20026</v>
      </c>
      <c r="D10580" s="59" t="s">
        <v>125</v>
      </c>
      <c r="E10580" s="60">
        <v>27691</v>
      </c>
      <c r="F10580" s="60">
        <v>45441</v>
      </c>
      <c r="G10580" s="60">
        <v>45442</v>
      </c>
      <c r="H10580" s="58">
        <v>202413555229</v>
      </c>
      <c r="I10580" s="58">
        <v>62</v>
      </c>
      <c r="J10580" s="60" t="s">
        <v>20027</v>
      </c>
      <c r="K10580" s="60" t="s">
        <v>20012</v>
      </c>
      <c r="L10580" s="212" t="s">
        <v>1365</v>
      </c>
      <c r="M10580" s="60">
        <v>45441</v>
      </c>
      <c r="N10580" s="58" t="s">
        <v>24</v>
      </c>
      <c r="O10580" s="58" t="s">
        <v>33</v>
      </c>
      <c r="P10580" s="62">
        <v>12210000</v>
      </c>
      <c r="Q10580" s="58" t="s">
        <v>107</v>
      </c>
      <c r="R10580" s="58" t="s">
        <v>814</v>
      </c>
      <c r="S10580" s="58" t="s">
        <v>120</v>
      </c>
      <c r="T10580" s="213" t="s">
        <v>162</v>
      </c>
      <c r="U10580" s="63" t="s">
        <v>119</v>
      </c>
      <c r="W10580" s="143"/>
      <c r="X10580" s="143"/>
      <c r="AO10580" s="143"/>
      <c r="AP10580" s="143"/>
      <c r="BD10580" s="234"/>
      <c r="BE10580" s="234"/>
    </row>
    <row r="10581" spans="1:57" ht="12.95" customHeight="1" x14ac:dyDescent="0.2">
      <c r="A10581" s="57">
        <f t="shared" si="177"/>
        <v>10580</v>
      </c>
      <c r="B10581" s="58">
        <v>6471051602840000</v>
      </c>
      <c r="C10581" s="59" t="s">
        <v>20028</v>
      </c>
      <c r="D10581" s="59" t="s">
        <v>505</v>
      </c>
      <c r="E10581" s="60">
        <v>30728</v>
      </c>
      <c r="F10581" s="60">
        <v>45441</v>
      </c>
      <c r="G10581" s="60">
        <v>45442</v>
      </c>
      <c r="H10581" s="58">
        <v>2024135552210</v>
      </c>
      <c r="I10581" s="58">
        <v>62</v>
      </c>
      <c r="J10581" s="60" t="s">
        <v>20029</v>
      </c>
      <c r="K10581" s="60" t="s">
        <v>20012</v>
      </c>
      <c r="L10581" s="212" t="s">
        <v>1365</v>
      </c>
      <c r="M10581" s="60">
        <v>45441</v>
      </c>
      <c r="N10581" s="58" t="s">
        <v>24</v>
      </c>
      <c r="O10581" s="58" t="s">
        <v>33</v>
      </c>
      <c r="P10581" s="62">
        <v>12210000</v>
      </c>
      <c r="Q10581" s="58" t="s">
        <v>107</v>
      </c>
      <c r="R10581" s="58" t="s">
        <v>814</v>
      </c>
      <c r="S10581" s="58" t="s">
        <v>120</v>
      </c>
      <c r="T10581" s="213" t="s">
        <v>162</v>
      </c>
      <c r="U10581" s="63" t="s">
        <v>119</v>
      </c>
      <c r="W10581" s="143"/>
      <c r="X10581" s="143"/>
      <c r="AO10581" s="143"/>
      <c r="AP10581" s="143"/>
      <c r="BD10581" s="234"/>
      <c r="BE10581" s="234"/>
    </row>
    <row r="10582" spans="1:57" ht="12.95" customHeight="1" x14ac:dyDescent="0.2">
      <c r="A10582" s="57">
        <f t="shared" si="177"/>
        <v>10581</v>
      </c>
      <c r="B10582" s="58">
        <v>3316020405760010</v>
      </c>
      <c r="C10582" s="59" t="s">
        <v>20030</v>
      </c>
      <c r="D10582" s="59" t="s">
        <v>98</v>
      </c>
      <c r="E10582" s="60">
        <v>27884</v>
      </c>
      <c r="F10582" s="60">
        <v>45441</v>
      </c>
      <c r="G10582" s="60">
        <v>45442</v>
      </c>
      <c r="H10582" s="58">
        <v>2024135552211</v>
      </c>
      <c r="I10582" s="58">
        <v>62</v>
      </c>
      <c r="J10582" s="60" t="s">
        <v>20031</v>
      </c>
      <c r="K10582" s="60" t="s">
        <v>20012</v>
      </c>
      <c r="L10582" s="212" t="s">
        <v>1365</v>
      </c>
      <c r="M10582" s="60">
        <v>45441</v>
      </c>
      <c r="N10582" s="58" t="s">
        <v>24</v>
      </c>
      <c r="O10582" s="58" t="s">
        <v>33</v>
      </c>
      <c r="P10582" s="62">
        <v>12210000</v>
      </c>
      <c r="Q10582" s="58" t="s">
        <v>107</v>
      </c>
      <c r="R10582" s="58" t="s">
        <v>814</v>
      </c>
      <c r="S10582" s="58" t="s">
        <v>159</v>
      </c>
      <c r="T10582" s="213" t="s">
        <v>162</v>
      </c>
      <c r="U10582" s="63" t="s">
        <v>119</v>
      </c>
      <c r="W10582" s="143"/>
      <c r="X10582" s="143"/>
      <c r="AO10582" s="143"/>
      <c r="AP10582" s="143"/>
      <c r="BD10582" s="234"/>
      <c r="BE10582" s="234"/>
    </row>
    <row r="10583" spans="1:57" ht="12.95" customHeight="1" x14ac:dyDescent="0.2">
      <c r="A10583" s="57">
        <f t="shared" si="177"/>
        <v>10582</v>
      </c>
      <c r="B10583" s="58">
        <v>3273200207750000</v>
      </c>
      <c r="C10583" s="59" t="s">
        <v>20032</v>
      </c>
      <c r="D10583" s="59" t="s">
        <v>257</v>
      </c>
      <c r="E10583" s="60">
        <v>27577</v>
      </c>
      <c r="F10583" s="60">
        <v>45441</v>
      </c>
      <c r="G10583" s="60">
        <v>45442</v>
      </c>
      <c r="H10583" s="58">
        <v>2024135552212</v>
      </c>
      <c r="I10583" s="58">
        <v>62</v>
      </c>
      <c r="J10583" s="60" t="s">
        <v>20033</v>
      </c>
      <c r="K10583" s="60" t="s">
        <v>20012</v>
      </c>
      <c r="L10583" s="212" t="s">
        <v>1365</v>
      </c>
      <c r="M10583" s="60">
        <v>45441</v>
      </c>
      <c r="N10583" s="58" t="s">
        <v>24</v>
      </c>
      <c r="O10583" s="58" t="s">
        <v>33</v>
      </c>
      <c r="P10583" s="62">
        <v>12210000</v>
      </c>
      <c r="Q10583" s="58" t="s">
        <v>107</v>
      </c>
      <c r="R10583" s="58" t="s">
        <v>814</v>
      </c>
      <c r="S10583" s="58" t="s">
        <v>120</v>
      </c>
      <c r="T10583" s="213" t="s">
        <v>162</v>
      </c>
      <c r="U10583" s="63" t="s">
        <v>119</v>
      </c>
      <c r="W10583" s="143"/>
      <c r="X10583" s="143"/>
      <c r="AO10583" s="143"/>
      <c r="AP10583" s="143"/>
      <c r="BD10583" s="234"/>
      <c r="BE10583" s="234"/>
    </row>
    <row r="10584" spans="1:57" ht="12.95" customHeight="1" x14ac:dyDescent="0.2">
      <c r="A10584" s="57">
        <f t="shared" si="177"/>
        <v>10583</v>
      </c>
      <c r="B10584" s="58">
        <v>3316091603830000</v>
      </c>
      <c r="C10584" s="59" t="s">
        <v>20034</v>
      </c>
      <c r="D10584" s="59" t="s">
        <v>98</v>
      </c>
      <c r="E10584" s="60">
        <v>30391</v>
      </c>
      <c r="F10584" s="60">
        <v>45441</v>
      </c>
      <c r="G10584" s="60">
        <v>45442</v>
      </c>
      <c r="H10584" s="58">
        <v>2024135552213</v>
      </c>
      <c r="I10584" s="58">
        <v>62</v>
      </c>
      <c r="J10584" s="60" t="s">
        <v>20035</v>
      </c>
      <c r="K10584" s="60" t="s">
        <v>20012</v>
      </c>
      <c r="L10584" s="212" t="s">
        <v>1365</v>
      </c>
      <c r="M10584" s="60">
        <v>45441</v>
      </c>
      <c r="N10584" s="58" t="s">
        <v>24</v>
      </c>
      <c r="O10584" s="58" t="s">
        <v>33</v>
      </c>
      <c r="P10584" s="62">
        <v>12210000</v>
      </c>
      <c r="Q10584" s="58" t="s">
        <v>107</v>
      </c>
      <c r="R10584" s="58" t="s">
        <v>814</v>
      </c>
      <c r="S10584" s="58" t="s">
        <v>120</v>
      </c>
      <c r="T10584" s="213" t="s">
        <v>162</v>
      </c>
      <c r="U10584" s="63" t="s">
        <v>119</v>
      </c>
      <c r="W10584" s="143"/>
      <c r="X10584" s="143"/>
      <c r="AO10584" s="143"/>
      <c r="AP10584" s="143"/>
      <c r="BD10584" s="234"/>
      <c r="BE10584" s="234"/>
    </row>
    <row r="10585" spans="1:57" ht="12.95" customHeight="1" x14ac:dyDescent="0.2">
      <c r="A10585" s="57">
        <f t="shared" si="177"/>
        <v>10584</v>
      </c>
      <c r="B10585" s="58">
        <v>1116081511810000</v>
      </c>
      <c r="C10585" s="59" t="s">
        <v>20036</v>
      </c>
      <c r="D10585" s="59" t="s">
        <v>509</v>
      </c>
      <c r="E10585" s="60">
        <v>29874</v>
      </c>
      <c r="F10585" s="60">
        <v>45441</v>
      </c>
      <c r="G10585" s="60">
        <v>45442</v>
      </c>
      <c r="H10585" s="58">
        <v>2024135552214</v>
      </c>
      <c r="I10585" s="58">
        <v>62</v>
      </c>
      <c r="J10585" s="60" t="s">
        <v>20037</v>
      </c>
      <c r="K10585" s="60" t="s">
        <v>20012</v>
      </c>
      <c r="L10585" s="212" t="s">
        <v>1365</v>
      </c>
      <c r="M10585" s="60">
        <v>45441</v>
      </c>
      <c r="N10585" s="58" t="s">
        <v>24</v>
      </c>
      <c r="O10585" s="58" t="s">
        <v>33</v>
      </c>
      <c r="P10585" s="62">
        <v>12210000</v>
      </c>
      <c r="Q10585" s="58" t="s">
        <v>107</v>
      </c>
      <c r="R10585" s="58" t="s">
        <v>814</v>
      </c>
      <c r="S10585" s="58" t="s">
        <v>120</v>
      </c>
      <c r="T10585" s="213" t="s">
        <v>162</v>
      </c>
      <c r="U10585" s="63" t="s">
        <v>119</v>
      </c>
      <c r="W10585" s="143"/>
      <c r="X10585" s="143"/>
      <c r="AO10585" s="143"/>
      <c r="AP10585" s="143"/>
      <c r="BD10585" s="234"/>
      <c r="BE10585" s="234"/>
    </row>
    <row r="10586" spans="1:57" ht="12.95" customHeight="1" x14ac:dyDescent="0.2">
      <c r="A10586" s="57">
        <f t="shared" si="177"/>
        <v>10585</v>
      </c>
      <c r="B10586" s="58">
        <v>3578260808820000</v>
      </c>
      <c r="C10586" s="59" t="s">
        <v>20038</v>
      </c>
      <c r="D10586" s="59" t="s">
        <v>260</v>
      </c>
      <c r="E10586" s="60">
        <v>30171</v>
      </c>
      <c r="F10586" s="60">
        <v>45441</v>
      </c>
      <c r="G10586" s="60">
        <v>45442</v>
      </c>
      <c r="H10586" s="58">
        <v>2024135552215</v>
      </c>
      <c r="I10586" s="58">
        <v>62</v>
      </c>
      <c r="J10586" s="60" t="s">
        <v>20039</v>
      </c>
      <c r="K10586" s="60" t="s">
        <v>20012</v>
      </c>
      <c r="L10586" s="212" t="s">
        <v>1365</v>
      </c>
      <c r="M10586" s="60">
        <v>45441</v>
      </c>
      <c r="N10586" s="58" t="s">
        <v>24</v>
      </c>
      <c r="O10586" s="58" t="s">
        <v>33</v>
      </c>
      <c r="P10586" s="62">
        <v>12210000</v>
      </c>
      <c r="Q10586" s="58" t="s">
        <v>107</v>
      </c>
      <c r="R10586" s="58" t="s">
        <v>814</v>
      </c>
      <c r="S10586" s="58" t="s">
        <v>120</v>
      </c>
      <c r="T10586" s="213" t="s">
        <v>162</v>
      </c>
      <c r="U10586" s="63" t="s">
        <v>119</v>
      </c>
      <c r="W10586" s="143"/>
      <c r="X10586" s="143"/>
      <c r="AO10586" s="143"/>
      <c r="AP10586" s="143"/>
      <c r="BD10586" s="234"/>
      <c r="BE10586" s="234"/>
    </row>
    <row r="10587" spans="1:57" ht="12.95" customHeight="1" x14ac:dyDescent="0.2">
      <c r="A10587" s="57">
        <f t="shared" si="177"/>
        <v>10586</v>
      </c>
      <c r="B10587" s="58">
        <v>1571070603840100</v>
      </c>
      <c r="C10587" s="59" t="s">
        <v>20040</v>
      </c>
      <c r="D10587" s="59" t="s">
        <v>508</v>
      </c>
      <c r="E10587" s="60">
        <v>30747</v>
      </c>
      <c r="F10587" s="60">
        <v>45441</v>
      </c>
      <c r="G10587" s="60">
        <v>45442</v>
      </c>
      <c r="H10587" s="58">
        <v>2024135552216</v>
      </c>
      <c r="I10587" s="58">
        <v>62</v>
      </c>
      <c r="J10587" s="60" t="s">
        <v>20041</v>
      </c>
      <c r="K10587" s="60" t="s">
        <v>20012</v>
      </c>
      <c r="L10587" s="212" t="s">
        <v>1365</v>
      </c>
      <c r="M10587" s="60">
        <v>45441</v>
      </c>
      <c r="N10587" s="58" t="s">
        <v>24</v>
      </c>
      <c r="O10587" s="58" t="s">
        <v>33</v>
      </c>
      <c r="P10587" s="62">
        <v>12210000</v>
      </c>
      <c r="Q10587" s="58" t="s">
        <v>107</v>
      </c>
      <c r="R10587" s="58" t="s">
        <v>814</v>
      </c>
      <c r="S10587" s="58" t="s">
        <v>120</v>
      </c>
      <c r="T10587" s="213" t="s">
        <v>162</v>
      </c>
      <c r="U10587" s="63" t="s">
        <v>119</v>
      </c>
      <c r="W10587" s="143"/>
      <c r="X10587" s="143"/>
      <c r="AO10587" s="143"/>
      <c r="AP10587" s="143"/>
      <c r="BD10587" s="234"/>
      <c r="BE10587" s="234"/>
    </row>
    <row r="10588" spans="1:57" ht="12.95" customHeight="1" x14ac:dyDescent="0.2">
      <c r="A10588" s="57">
        <f t="shared" si="177"/>
        <v>10587</v>
      </c>
      <c r="B10588" s="58">
        <v>3403011902830000</v>
      </c>
      <c r="C10588" s="59" t="s">
        <v>20042</v>
      </c>
      <c r="D10588" s="59" t="s">
        <v>462</v>
      </c>
      <c r="E10588" s="60">
        <v>30366</v>
      </c>
      <c r="F10588" s="60">
        <v>45441</v>
      </c>
      <c r="G10588" s="60">
        <v>45442</v>
      </c>
      <c r="H10588" s="58">
        <v>2024135552217</v>
      </c>
      <c r="I10588" s="58">
        <v>62</v>
      </c>
      <c r="J10588" s="60" t="s">
        <v>20043</v>
      </c>
      <c r="K10588" s="60" t="s">
        <v>20012</v>
      </c>
      <c r="L10588" s="212" t="s">
        <v>1365</v>
      </c>
      <c r="M10588" s="60">
        <v>45441</v>
      </c>
      <c r="N10588" s="58" t="s">
        <v>24</v>
      </c>
      <c r="O10588" s="58" t="s">
        <v>33</v>
      </c>
      <c r="P10588" s="62">
        <v>12210000</v>
      </c>
      <c r="Q10588" s="58" t="s">
        <v>107</v>
      </c>
      <c r="R10588" s="58" t="s">
        <v>814</v>
      </c>
      <c r="S10588" s="58" t="s">
        <v>120</v>
      </c>
      <c r="T10588" s="213" t="s">
        <v>162</v>
      </c>
      <c r="U10588" s="63" t="s">
        <v>119</v>
      </c>
      <c r="W10588" s="143"/>
      <c r="X10588" s="143"/>
      <c r="AO10588" s="143"/>
      <c r="AP10588" s="143"/>
      <c r="BD10588" s="234"/>
      <c r="BE10588" s="234"/>
    </row>
    <row r="10589" spans="1:57" ht="12.95" customHeight="1" x14ac:dyDescent="0.2">
      <c r="A10589" s="57">
        <f t="shared" si="177"/>
        <v>10588</v>
      </c>
      <c r="B10589" s="58">
        <v>6402053112750000</v>
      </c>
      <c r="C10589" s="59" t="s">
        <v>913</v>
      </c>
      <c r="D10589" s="59" t="s">
        <v>1004</v>
      </c>
      <c r="E10589" s="60">
        <v>27759</v>
      </c>
      <c r="F10589" s="60">
        <v>45441</v>
      </c>
      <c r="G10589" s="60">
        <v>45442</v>
      </c>
      <c r="H10589" s="58">
        <v>2024135552218</v>
      </c>
      <c r="I10589" s="58">
        <v>62</v>
      </c>
      <c r="J10589" s="60" t="s">
        <v>20044</v>
      </c>
      <c r="K10589" s="60" t="s">
        <v>20012</v>
      </c>
      <c r="L10589" s="212" t="s">
        <v>1365</v>
      </c>
      <c r="M10589" s="60">
        <v>45441</v>
      </c>
      <c r="N10589" s="58" t="s">
        <v>24</v>
      </c>
      <c r="O10589" s="58" t="s">
        <v>33</v>
      </c>
      <c r="P10589" s="62">
        <v>12210000</v>
      </c>
      <c r="Q10589" s="58" t="s">
        <v>107</v>
      </c>
      <c r="R10589" s="58" t="s">
        <v>814</v>
      </c>
      <c r="S10589" s="58" t="s">
        <v>159</v>
      </c>
      <c r="T10589" s="213" t="s">
        <v>162</v>
      </c>
      <c r="U10589" s="63" t="s">
        <v>119</v>
      </c>
      <c r="W10589" s="143"/>
      <c r="X10589" s="143"/>
      <c r="AO10589" s="143"/>
      <c r="AP10589" s="143"/>
      <c r="BD10589" s="234"/>
      <c r="BE10589" s="234"/>
    </row>
    <row r="10590" spans="1:57" ht="12.95" customHeight="1" x14ac:dyDescent="0.2">
      <c r="A10590" s="57">
        <f t="shared" si="177"/>
        <v>10589</v>
      </c>
      <c r="B10590" s="58">
        <v>1116081101780000</v>
      </c>
      <c r="C10590" s="59" t="s">
        <v>20045</v>
      </c>
      <c r="D10590" s="59" t="s">
        <v>1329</v>
      </c>
      <c r="E10590" s="60">
        <v>28501</v>
      </c>
      <c r="F10590" s="60">
        <v>45441</v>
      </c>
      <c r="G10590" s="60">
        <v>45442</v>
      </c>
      <c r="H10590" s="58">
        <v>2024135552219</v>
      </c>
      <c r="I10590" s="58">
        <v>62</v>
      </c>
      <c r="J10590" s="60" t="s">
        <v>20046</v>
      </c>
      <c r="K10590" s="60" t="s">
        <v>20012</v>
      </c>
      <c r="L10590" s="212" t="s">
        <v>1365</v>
      </c>
      <c r="M10590" s="60">
        <v>45441</v>
      </c>
      <c r="N10590" s="58" t="s">
        <v>24</v>
      </c>
      <c r="O10590" s="58" t="s">
        <v>33</v>
      </c>
      <c r="P10590" s="62">
        <v>12210000</v>
      </c>
      <c r="Q10590" s="58" t="s">
        <v>107</v>
      </c>
      <c r="R10590" s="58" t="s">
        <v>814</v>
      </c>
      <c r="S10590" s="58" t="s">
        <v>120</v>
      </c>
      <c r="T10590" s="213" t="s">
        <v>162</v>
      </c>
      <c r="U10590" s="63" t="s">
        <v>119</v>
      </c>
      <c r="W10590" s="143"/>
      <c r="X10590" s="143"/>
      <c r="AO10590" s="143"/>
      <c r="AP10590" s="143"/>
      <c r="BD10590" s="234"/>
      <c r="BE10590" s="234"/>
    </row>
    <row r="10591" spans="1:57" ht="12.95" customHeight="1" x14ac:dyDescent="0.2">
      <c r="A10591" s="57">
        <f t="shared" si="177"/>
        <v>10590</v>
      </c>
      <c r="B10591" s="58">
        <v>3209217005800000</v>
      </c>
      <c r="C10591" s="59" t="s">
        <v>20047</v>
      </c>
      <c r="D10591" s="59" t="s">
        <v>741</v>
      </c>
      <c r="E10591" s="60">
        <v>29371</v>
      </c>
      <c r="F10591" s="60">
        <v>45441</v>
      </c>
      <c r="G10591" s="60">
        <v>45442</v>
      </c>
      <c r="H10591" s="58">
        <v>2024135552220</v>
      </c>
      <c r="I10591" s="58">
        <v>62</v>
      </c>
      <c r="J10591" s="60" t="s">
        <v>20048</v>
      </c>
      <c r="K10591" s="60" t="s">
        <v>20012</v>
      </c>
      <c r="L10591" s="212" t="s">
        <v>1365</v>
      </c>
      <c r="M10591" s="60">
        <v>45441</v>
      </c>
      <c r="N10591" s="58" t="s">
        <v>24</v>
      </c>
      <c r="O10591" s="58" t="s">
        <v>33</v>
      </c>
      <c r="P10591" s="62">
        <v>12210000</v>
      </c>
      <c r="Q10591" s="58" t="s">
        <v>107</v>
      </c>
      <c r="R10591" s="58" t="s">
        <v>814</v>
      </c>
      <c r="S10591" s="58" t="s">
        <v>120</v>
      </c>
      <c r="T10591" s="213" t="s">
        <v>162</v>
      </c>
      <c r="U10591" s="63" t="s">
        <v>119</v>
      </c>
      <c r="W10591" s="143"/>
      <c r="X10591" s="143"/>
      <c r="AO10591" s="143"/>
      <c r="AP10591" s="143"/>
      <c r="BD10591" s="234"/>
      <c r="BE10591" s="234"/>
    </row>
    <row r="10592" spans="1:57" ht="12.95" customHeight="1" x14ac:dyDescent="0.2">
      <c r="A10592" s="57">
        <f t="shared" si="177"/>
        <v>10591</v>
      </c>
      <c r="B10592" s="58">
        <v>3271060112780000</v>
      </c>
      <c r="C10592" s="59" t="s">
        <v>20049</v>
      </c>
      <c r="D10592" s="59" t="s">
        <v>621</v>
      </c>
      <c r="E10592" s="60">
        <v>28825</v>
      </c>
      <c r="F10592" s="60">
        <v>45441</v>
      </c>
      <c r="G10592" s="60">
        <v>45442</v>
      </c>
      <c r="H10592" s="58">
        <v>2024135552221</v>
      </c>
      <c r="I10592" s="58">
        <v>62</v>
      </c>
      <c r="J10592" s="60" t="s">
        <v>20050</v>
      </c>
      <c r="K10592" s="60" t="s">
        <v>20012</v>
      </c>
      <c r="L10592" s="212" t="s">
        <v>1365</v>
      </c>
      <c r="M10592" s="60">
        <v>45441</v>
      </c>
      <c r="N10592" s="58" t="s">
        <v>24</v>
      </c>
      <c r="O10592" s="58" t="s">
        <v>33</v>
      </c>
      <c r="P10592" s="62">
        <v>12210000</v>
      </c>
      <c r="Q10592" s="58" t="s">
        <v>107</v>
      </c>
      <c r="R10592" s="58" t="s">
        <v>814</v>
      </c>
      <c r="S10592" s="58" t="s">
        <v>159</v>
      </c>
      <c r="T10592" s="213" t="s">
        <v>162</v>
      </c>
      <c r="U10592" s="63" t="s">
        <v>119</v>
      </c>
      <c r="W10592" s="143"/>
      <c r="X10592" s="143"/>
      <c r="AO10592" s="143"/>
      <c r="AP10592" s="143"/>
      <c r="BD10592" s="234"/>
      <c r="BE10592" s="234"/>
    </row>
    <row r="10593" spans="1:57" ht="12.95" customHeight="1" x14ac:dyDescent="0.2">
      <c r="A10593" s="57">
        <f t="shared" si="177"/>
        <v>10592</v>
      </c>
      <c r="B10593" s="58">
        <v>1674022907800000</v>
      </c>
      <c r="C10593" s="59" t="s">
        <v>1453</v>
      </c>
      <c r="D10593" s="59" t="s">
        <v>20051</v>
      </c>
      <c r="E10593" s="60">
        <v>29431</v>
      </c>
      <c r="F10593" s="60">
        <v>45441</v>
      </c>
      <c r="G10593" s="60">
        <v>45442</v>
      </c>
      <c r="H10593" s="58">
        <v>2024135552222</v>
      </c>
      <c r="I10593" s="58">
        <v>62</v>
      </c>
      <c r="J10593" s="60" t="s">
        <v>20052</v>
      </c>
      <c r="K10593" s="60" t="s">
        <v>20012</v>
      </c>
      <c r="L10593" s="212" t="s">
        <v>1365</v>
      </c>
      <c r="M10593" s="60">
        <v>45441</v>
      </c>
      <c r="N10593" s="58" t="s">
        <v>24</v>
      </c>
      <c r="O10593" s="58" t="s">
        <v>33</v>
      </c>
      <c r="P10593" s="62">
        <v>12210000</v>
      </c>
      <c r="Q10593" s="58" t="s">
        <v>107</v>
      </c>
      <c r="R10593" s="58" t="s">
        <v>814</v>
      </c>
      <c r="S10593" s="58" t="s">
        <v>120</v>
      </c>
      <c r="T10593" s="213" t="s">
        <v>162</v>
      </c>
      <c r="U10593" s="63" t="s">
        <v>119</v>
      </c>
      <c r="W10593" s="143"/>
      <c r="X10593" s="143"/>
      <c r="AO10593" s="143"/>
      <c r="AP10593" s="143"/>
      <c r="BD10593" s="234"/>
      <c r="BE10593" s="234"/>
    </row>
    <row r="10594" spans="1:57" ht="12.95" customHeight="1" x14ac:dyDescent="0.2">
      <c r="A10594" s="57">
        <f t="shared" si="177"/>
        <v>10593</v>
      </c>
      <c r="B10594" s="58">
        <v>3374071805700000</v>
      </c>
      <c r="C10594" s="59" t="s">
        <v>20053</v>
      </c>
      <c r="D10594" s="59" t="s">
        <v>67</v>
      </c>
      <c r="E10594" s="60">
        <v>25706</v>
      </c>
      <c r="F10594" s="60">
        <v>45441</v>
      </c>
      <c r="G10594" s="60">
        <v>45442</v>
      </c>
      <c r="H10594" s="58">
        <v>2024135552223</v>
      </c>
      <c r="I10594" s="58">
        <v>62</v>
      </c>
      <c r="J10594" s="60" t="s">
        <v>20054</v>
      </c>
      <c r="K10594" s="60" t="s">
        <v>20012</v>
      </c>
      <c r="L10594" s="212" t="s">
        <v>1365</v>
      </c>
      <c r="M10594" s="60">
        <v>45441</v>
      </c>
      <c r="N10594" s="58" t="s">
        <v>24</v>
      </c>
      <c r="O10594" s="58" t="s">
        <v>33</v>
      </c>
      <c r="P10594" s="62">
        <v>12210000</v>
      </c>
      <c r="Q10594" s="58" t="s">
        <v>107</v>
      </c>
      <c r="R10594" s="58" t="s">
        <v>814</v>
      </c>
      <c r="S10594" s="58" t="s">
        <v>159</v>
      </c>
      <c r="T10594" s="213" t="s">
        <v>162</v>
      </c>
      <c r="U10594" s="63" t="s">
        <v>119</v>
      </c>
      <c r="W10594" s="143"/>
      <c r="X10594" s="143"/>
      <c r="AO10594" s="143"/>
      <c r="AP10594" s="143"/>
      <c r="BD10594" s="234"/>
      <c r="BE10594" s="234"/>
    </row>
    <row r="10595" spans="1:57" ht="12.95" customHeight="1" x14ac:dyDescent="0.2">
      <c r="A10595" s="57">
        <f t="shared" si="177"/>
        <v>10594</v>
      </c>
      <c r="B10595" s="58">
        <v>6472055112840000</v>
      </c>
      <c r="C10595" s="59" t="s">
        <v>20055</v>
      </c>
      <c r="D10595" s="59" t="s">
        <v>1547</v>
      </c>
      <c r="E10595" s="60">
        <v>31027</v>
      </c>
      <c r="F10595" s="60">
        <v>45441</v>
      </c>
      <c r="G10595" s="60">
        <v>45442</v>
      </c>
      <c r="H10595" s="58">
        <v>2024135552224</v>
      </c>
      <c r="I10595" s="58">
        <v>62</v>
      </c>
      <c r="J10595" s="60" t="s">
        <v>20056</v>
      </c>
      <c r="K10595" s="60" t="s">
        <v>20012</v>
      </c>
      <c r="L10595" s="212" t="s">
        <v>1365</v>
      </c>
      <c r="M10595" s="60">
        <v>45441</v>
      </c>
      <c r="N10595" s="58" t="s">
        <v>24</v>
      </c>
      <c r="O10595" s="58" t="s">
        <v>33</v>
      </c>
      <c r="P10595" s="62">
        <v>12210000</v>
      </c>
      <c r="Q10595" s="58" t="s">
        <v>107</v>
      </c>
      <c r="R10595" s="58" t="s">
        <v>814</v>
      </c>
      <c r="S10595" s="58" t="s">
        <v>120</v>
      </c>
      <c r="T10595" s="213" t="s">
        <v>162</v>
      </c>
      <c r="U10595" s="63" t="s">
        <v>119</v>
      </c>
      <c r="W10595" s="143"/>
      <c r="X10595" s="143"/>
      <c r="AO10595" s="143"/>
      <c r="AP10595" s="143"/>
      <c r="BD10595" s="234"/>
      <c r="BE10595" s="234"/>
    </row>
    <row r="10596" spans="1:57" ht="12.95" customHeight="1" x14ac:dyDescent="0.2">
      <c r="A10596" s="57">
        <f t="shared" si="177"/>
        <v>10595</v>
      </c>
      <c r="B10596" s="58">
        <v>2171110810830000</v>
      </c>
      <c r="C10596" s="59" t="s">
        <v>20057</v>
      </c>
      <c r="D10596" s="59" t="s">
        <v>20058</v>
      </c>
      <c r="E10596" s="60">
        <v>30597</v>
      </c>
      <c r="F10596" s="60">
        <v>45434</v>
      </c>
      <c r="G10596" s="60">
        <v>45434</v>
      </c>
      <c r="H10596" s="58">
        <v>202413553021</v>
      </c>
      <c r="I10596" s="58">
        <v>6201575629</v>
      </c>
      <c r="J10596" s="60" t="s">
        <v>20059</v>
      </c>
      <c r="K10596" s="60" t="s">
        <v>20060</v>
      </c>
      <c r="L10596" s="212" t="s">
        <v>611</v>
      </c>
      <c r="M10596" s="60">
        <v>45441</v>
      </c>
      <c r="N10596" s="58" t="s">
        <v>694</v>
      </c>
      <c r="O10596" s="58" t="s">
        <v>25</v>
      </c>
      <c r="P10596" s="62">
        <v>400000</v>
      </c>
      <c r="Q10596" s="58" t="s">
        <v>26</v>
      </c>
      <c r="R10596" s="58" t="s">
        <v>26</v>
      </c>
      <c r="S10596" s="58" t="s">
        <v>27</v>
      </c>
      <c r="T10596" s="213" t="s">
        <v>28</v>
      </c>
      <c r="U10596" s="63" t="s">
        <v>119</v>
      </c>
      <c r="W10596" s="143"/>
      <c r="X10596" s="143"/>
      <c r="AO10596" s="143"/>
      <c r="AP10596" s="143"/>
      <c r="BD10596" s="234"/>
      <c r="BE10596" s="234"/>
    </row>
    <row r="10597" spans="1:57" ht="12.95" customHeight="1" x14ac:dyDescent="0.2">
      <c r="A10597" s="57">
        <f t="shared" si="177"/>
        <v>10596</v>
      </c>
      <c r="B10597" s="58">
        <v>3329092107710000</v>
      </c>
      <c r="C10597" s="59" t="s">
        <v>20061</v>
      </c>
      <c r="D10597" s="59" t="s">
        <v>217</v>
      </c>
      <c r="E10597" s="60">
        <v>26135</v>
      </c>
      <c r="F10597" s="60">
        <v>45440</v>
      </c>
      <c r="G10597" s="60">
        <v>45440</v>
      </c>
      <c r="H10597" s="58">
        <v>202413552925</v>
      </c>
      <c r="I10597" s="58">
        <v>6200130391</v>
      </c>
      <c r="J10597" s="60" t="s">
        <v>20062</v>
      </c>
      <c r="K10597" s="60" t="s">
        <v>20063</v>
      </c>
      <c r="L10597" s="212" t="s">
        <v>2803</v>
      </c>
      <c r="M10597" s="60">
        <v>45441</v>
      </c>
      <c r="N10597" s="58" t="s">
        <v>24</v>
      </c>
      <c r="O10597" s="58" t="s">
        <v>37</v>
      </c>
      <c r="P10597" s="62">
        <v>600000</v>
      </c>
      <c r="Q10597" s="58" t="s">
        <v>26</v>
      </c>
      <c r="R10597" s="58" t="s">
        <v>26</v>
      </c>
      <c r="S10597" s="58" t="s">
        <v>2815</v>
      </c>
      <c r="T10597" s="213" t="s">
        <v>28</v>
      </c>
      <c r="U10597" s="63" t="s">
        <v>119</v>
      </c>
      <c r="W10597" s="143"/>
      <c r="X10597" s="143"/>
      <c r="AO10597" s="143"/>
      <c r="AP10597" s="143"/>
      <c r="BD10597" s="234"/>
      <c r="BE10597" s="234"/>
    </row>
    <row r="10598" spans="1:57" ht="12.95" customHeight="1" x14ac:dyDescent="0.2">
      <c r="A10598" s="57">
        <f t="shared" si="177"/>
        <v>10597</v>
      </c>
      <c r="B10598" s="58">
        <v>3172041407760000</v>
      </c>
      <c r="C10598" s="59" t="s">
        <v>20064</v>
      </c>
      <c r="D10598" s="59" t="s">
        <v>1017</v>
      </c>
      <c r="E10598" s="60">
        <v>29050</v>
      </c>
      <c r="F10598" s="60">
        <v>45440</v>
      </c>
      <c r="G10598" s="60">
        <v>45440</v>
      </c>
      <c r="H10598" s="58">
        <v>202413552924</v>
      </c>
      <c r="I10598" s="58">
        <v>6201037739</v>
      </c>
      <c r="J10598" s="60" t="s">
        <v>20065</v>
      </c>
      <c r="K10598" s="60" t="s">
        <v>20063</v>
      </c>
      <c r="L10598" s="212" t="s">
        <v>2803</v>
      </c>
      <c r="M10598" s="60">
        <v>45441</v>
      </c>
      <c r="N10598" s="58" t="s">
        <v>24</v>
      </c>
      <c r="O10598" s="58" t="s">
        <v>37</v>
      </c>
      <c r="P10598" s="62">
        <v>600000</v>
      </c>
      <c r="Q10598" s="58" t="s">
        <v>26</v>
      </c>
      <c r="R10598" s="58" t="s">
        <v>26</v>
      </c>
      <c r="S10598" s="58" t="s">
        <v>218</v>
      </c>
      <c r="T10598" s="213" t="s">
        <v>28</v>
      </c>
      <c r="U10598" s="63" t="s">
        <v>119</v>
      </c>
      <c r="W10598" s="143"/>
      <c r="X10598" s="143"/>
      <c r="AO10598" s="143"/>
      <c r="AP10598" s="143"/>
      <c r="BD10598" s="234"/>
      <c r="BE10598" s="234"/>
    </row>
    <row r="10599" spans="1:57" ht="12.95" customHeight="1" x14ac:dyDescent="0.2">
      <c r="A10599" s="57">
        <f t="shared" si="177"/>
        <v>10598</v>
      </c>
      <c r="B10599" s="58">
        <v>3371012704850000</v>
      </c>
      <c r="C10599" s="59" t="s">
        <v>20066</v>
      </c>
      <c r="D10599" s="59" t="s">
        <v>514</v>
      </c>
      <c r="E10599" s="60">
        <v>31164</v>
      </c>
      <c r="F10599" s="60">
        <v>45440</v>
      </c>
      <c r="G10599" s="60">
        <v>45440</v>
      </c>
      <c r="H10599" s="58">
        <v>202413552923</v>
      </c>
      <c r="I10599" s="58">
        <v>6200318409</v>
      </c>
      <c r="J10599" s="60" t="s">
        <v>20067</v>
      </c>
      <c r="K10599" s="60" t="s">
        <v>20063</v>
      </c>
      <c r="L10599" s="212" t="s">
        <v>2803</v>
      </c>
      <c r="M10599" s="60">
        <v>45441</v>
      </c>
      <c r="N10599" s="58" t="s">
        <v>24</v>
      </c>
      <c r="O10599" s="58" t="s">
        <v>37</v>
      </c>
      <c r="P10599" s="62">
        <v>600000</v>
      </c>
      <c r="Q10599" s="58" t="s">
        <v>26</v>
      </c>
      <c r="R10599" s="58" t="s">
        <v>26</v>
      </c>
      <c r="S10599" s="58" t="s">
        <v>2818</v>
      </c>
      <c r="T10599" s="213" t="s">
        <v>28</v>
      </c>
      <c r="U10599" s="63" t="s">
        <v>119</v>
      </c>
      <c r="W10599" s="143"/>
      <c r="X10599" s="143"/>
      <c r="AO10599" s="143"/>
      <c r="AP10599" s="143"/>
      <c r="BD10599" s="234"/>
      <c r="BE10599" s="234"/>
    </row>
    <row r="10600" spans="1:57" ht="12.95" customHeight="1" x14ac:dyDescent="0.2">
      <c r="A10600" s="57">
        <f t="shared" si="177"/>
        <v>10599</v>
      </c>
      <c r="B10600" s="58">
        <v>3172032212700000</v>
      </c>
      <c r="C10600" s="59" t="s">
        <v>19871</v>
      </c>
      <c r="D10600" s="59" t="s">
        <v>56</v>
      </c>
      <c r="E10600" s="60">
        <v>25924</v>
      </c>
      <c r="F10600" s="60">
        <v>45439</v>
      </c>
      <c r="G10600" s="60">
        <v>45439</v>
      </c>
      <c r="H10600" s="58">
        <v>202413552922</v>
      </c>
      <c r="I10600" s="58">
        <v>6200069579</v>
      </c>
      <c r="J10600" s="60" t="s">
        <v>20068</v>
      </c>
      <c r="K10600" s="60" t="s">
        <v>20063</v>
      </c>
      <c r="L10600" s="212" t="s">
        <v>2803</v>
      </c>
      <c r="M10600" s="60">
        <v>45441</v>
      </c>
      <c r="N10600" s="58" t="s">
        <v>24</v>
      </c>
      <c r="O10600" s="58" t="s">
        <v>37</v>
      </c>
      <c r="P10600" s="62">
        <v>600000</v>
      </c>
      <c r="Q10600" s="58" t="s">
        <v>26</v>
      </c>
      <c r="R10600" s="58" t="s">
        <v>26</v>
      </c>
      <c r="S10600" s="58" t="s">
        <v>2815</v>
      </c>
      <c r="T10600" s="213" t="s">
        <v>28</v>
      </c>
      <c r="U10600" s="63" t="s">
        <v>119</v>
      </c>
      <c r="W10600" s="143"/>
      <c r="X10600" s="143"/>
      <c r="AO10600" s="143"/>
      <c r="AP10600" s="143"/>
      <c r="BD10600" s="234"/>
      <c r="BE10600" s="234"/>
    </row>
    <row r="10601" spans="1:57" ht="12.95" customHeight="1" x14ac:dyDescent="0.2">
      <c r="A10601" s="57">
        <f t="shared" si="177"/>
        <v>10600</v>
      </c>
      <c r="B10601" s="58">
        <v>3210082611750000</v>
      </c>
      <c r="C10601" s="59" t="s">
        <v>19669</v>
      </c>
      <c r="D10601" s="59" t="s">
        <v>567</v>
      </c>
      <c r="E10601" s="60">
        <v>27724</v>
      </c>
      <c r="F10601" s="60">
        <v>45434</v>
      </c>
      <c r="G10601" s="60">
        <v>45434</v>
      </c>
      <c r="H10601" s="58">
        <v>202413552921</v>
      </c>
      <c r="I10601" s="58">
        <v>6200319289</v>
      </c>
      <c r="J10601" s="60" t="s">
        <v>20069</v>
      </c>
      <c r="K10601" s="60" t="s">
        <v>20063</v>
      </c>
      <c r="L10601" s="212" t="s">
        <v>2803</v>
      </c>
      <c r="M10601" s="60">
        <v>45441</v>
      </c>
      <c r="N10601" s="58" t="s">
        <v>24</v>
      </c>
      <c r="O10601" s="58" t="s">
        <v>37</v>
      </c>
      <c r="P10601" s="62">
        <v>600000</v>
      </c>
      <c r="Q10601" s="58" t="s">
        <v>26</v>
      </c>
      <c r="R10601" s="58" t="s">
        <v>26</v>
      </c>
      <c r="S10601" s="58" t="s">
        <v>2828</v>
      </c>
      <c r="T10601" s="213" t="s">
        <v>28</v>
      </c>
      <c r="U10601" s="63" t="s">
        <v>119</v>
      </c>
      <c r="W10601" s="143"/>
      <c r="X10601" s="143"/>
      <c r="AO10601" s="143"/>
      <c r="AP10601" s="143"/>
      <c r="BD10601" s="234"/>
      <c r="BE10601" s="234"/>
    </row>
    <row r="10602" spans="1:57" ht="12.95" customHeight="1" x14ac:dyDescent="0.2">
      <c r="A10602" s="57">
        <f t="shared" si="177"/>
        <v>10601</v>
      </c>
      <c r="B10602" s="58">
        <v>3374051801790000</v>
      </c>
      <c r="C10602" s="59" t="s">
        <v>923</v>
      </c>
      <c r="D10602" s="59" t="s">
        <v>67</v>
      </c>
      <c r="E10602" s="60">
        <v>28873</v>
      </c>
      <c r="F10602" s="60">
        <v>45439</v>
      </c>
      <c r="G10602" s="60">
        <v>45439</v>
      </c>
      <c r="H10602" s="58">
        <v>202413551026</v>
      </c>
      <c r="I10602" s="58">
        <v>6200159832</v>
      </c>
      <c r="J10602" s="60" t="s">
        <v>20070</v>
      </c>
      <c r="K10602" s="60" t="s">
        <v>20071</v>
      </c>
      <c r="L10602" s="212" t="s">
        <v>2803</v>
      </c>
      <c r="M10602" s="60">
        <v>45441</v>
      </c>
      <c r="N10602" s="58" t="s">
        <v>24</v>
      </c>
      <c r="O10602" s="58" t="s">
        <v>37</v>
      </c>
      <c r="P10602" s="62">
        <v>600000</v>
      </c>
      <c r="Q10602" s="58" t="s">
        <v>107</v>
      </c>
      <c r="R10602" s="58" t="s">
        <v>108</v>
      </c>
      <c r="S10602" s="58" t="s">
        <v>57</v>
      </c>
      <c r="T10602" s="213" t="s">
        <v>28</v>
      </c>
      <c r="U10602" s="63" t="s">
        <v>119</v>
      </c>
      <c r="W10602" s="143"/>
      <c r="X10602" s="143"/>
      <c r="AO10602" s="143"/>
      <c r="AP10602" s="143"/>
      <c r="BD10602" s="234"/>
      <c r="BE10602" s="234"/>
    </row>
    <row r="10603" spans="1:57" ht="12.95" customHeight="1" x14ac:dyDescent="0.2">
      <c r="A10603" s="57">
        <f t="shared" si="177"/>
        <v>10602</v>
      </c>
      <c r="B10603" s="58">
        <v>3172042104810010</v>
      </c>
      <c r="C10603" s="59" t="s">
        <v>615</v>
      </c>
      <c r="D10603" s="59" t="s">
        <v>632</v>
      </c>
      <c r="E10603" s="60">
        <v>29697</v>
      </c>
      <c r="F10603" s="60">
        <v>45439</v>
      </c>
      <c r="G10603" s="60">
        <v>45439</v>
      </c>
      <c r="H10603" s="58">
        <v>202413551025</v>
      </c>
      <c r="I10603" s="58">
        <v>6200409907</v>
      </c>
      <c r="J10603" s="60" t="s">
        <v>20072</v>
      </c>
      <c r="K10603" s="60" t="s">
        <v>20071</v>
      </c>
      <c r="L10603" s="212" t="s">
        <v>2803</v>
      </c>
      <c r="M10603" s="60">
        <v>45441</v>
      </c>
      <c r="N10603" s="58" t="s">
        <v>24</v>
      </c>
      <c r="O10603" s="58" t="s">
        <v>37</v>
      </c>
      <c r="P10603" s="62">
        <v>600000</v>
      </c>
      <c r="Q10603" s="58" t="s">
        <v>107</v>
      </c>
      <c r="R10603" s="58" t="s">
        <v>108</v>
      </c>
      <c r="S10603" s="58" t="s">
        <v>57</v>
      </c>
      <c r="T10603" s="213" t="s">
        <v>28</v>
      </c>
      <c r="U10603" s="63" t="s">
        <v>119</v>
      </c>
      <c r="W10603" s="143"/>
      <c r="X10603" s="143"/>
      <c r="AO10603" s="143"/>
      <c r="AP10603" s="143"/>
      <c r="BD10603" s="234"/>
      <c r="BE10603" s="234"/>
    </row>
    <row r="10604" spans="1:57" ht="12.95" customHeight="1" x14ac:dyDescent="0.2">
      <c r="A10604" s="57">
        <f t="shared" si="177"/>
        <v>10603</v>
      </c>
      <c r="B10604" s="58">
        <v>7371131906810010</v>
      </c>
      <c r="C10604" s="59" t="s">
        <v>658</v>
      </c>
      <c r="D10604" s="59" t="s">
        <v>659</v>
      </c>
      <c r="E10604" s="60">
        <v>29756</v>
      </c>
      <c r="F10604" s="60">
        <v>45434</v>
      </c>
      <c r="G10604" s="60">
        <v>45439</v>
      </c>
      <c r="H10604" s="58">
        <v>202413551024</v>
      </c>
      <c r="I10604" s="58">
        <v>6200108816</v>
      </c>
      <c r="J10604" s="60" t="s">
        <v>20073</v>
      </c>
      <c r="K10604" s="60" t="s">
        <v>20071</v>
      </c>
      <c r="L10604" s="212" t="s">
        <v>2803</v>
      </c>
      <c r="M10604" s="60">
        <v>45441</v>
      </c>
      <c r="N10604" s="58" t="s">
        <v>24</v>
      </c>
      <c r="O10604" s="58" t="s">
        <v>37</v>
      </c>
      <c r="P10604" s="62">
        <v>600000</v>
      </c>
      <c r="Q10604" s="58" t="s">
        <v>107</v>
      </c>
      <c r="R10604" s="58" t="s">
        <v>108</v>
      </c>
      <c r="S10604" s="58" t="s">
        <v>57</v>
      </c>
      <c r="T10604" s="213" t="s">
        <v>28</v>
      </c>
      <c r="U10604" s="63" t="s">
        <v>119</v>
      </c>
      <c r="W10604" s="143"/>
      <c r="X10604" s="143"/>
      <c r="AO10604" s="143"/>
      <c r="AP10604" s="143"/>
      <c r="BD10604" s="234"/>
      <c r="BE10604" s="234"/>
    </row>
    <row r="10605" spans="1:57" ht="12.95" customHeight="1" x14ac:dyDescent="0.2">
      <c r="A10605" s="57">
        <f t="shared" si="177"/>
        <v>10604</v>
      </c>
      <c r="B10605" s="58">
        <v>3206272902760000</v>
      </c>
      <c r="C10605" s="59" t="s">
        <v>1798</v>
      </c>
      <c r="D10605" s="59" t="s">
        <v>19513</v>
      </c>
      <c r="E10605" s="60">
        <v>27819</v>
      </c>
      <c r="F10605" s="60">
        <v>45434</v>
      </c>
      <c r="G10605" s="60">
        <v>45434</v>
      </c>
      <c r="H10605" s="58">
        <v>202413551023</v>
      </c>
      <c r="I10605" s="58">
        <v>6200145950</v>
      </c>
      <c r="J10605" s="60" t="s">
        <v>20074</v>
      </c>
      <c r="K10605" s="60" t="s">
        <v>20071</v>
      </c>
      <c r="L10605" s="212" t="s">
        <v>2803</v>
      </c>
      <c r="M10605" s="60">
        <v>45441</v>
      </c>
      <c r="N10605" s="58" t="s">
        <v>24</v>
      </c>
      <c r="O10605" s="58" t="s">
        <v>37</v>
      </c>
      <c r="P10605" s="62">
        <v>600000</v>
      </c>
      <c r="Q10605" s="58" t="s">
        <v>107</v>
      </c>
      <c r="R10605" s="58" t="s">
        <v>108</v>
      </c>
      <c r="S10605" s="58" t="s">
        <v>57</v>
      </c>
      <c r="T10605" s="213" t="s">
        <v>28</v>
      </c>
      <c r="U10605" s="63" t="s">
        <v>119</v>
      </c>
      <c r="W10605" s="143"/>
      <c r="X10605" s="143"/>
      <c r="AO10605" s="143"/>
      <c r="AP10605" s="143"/>
      <c r="BD10605" s="234"/>
      <c r="BE10605" s="234"/>
    </row>
    <row r="10606" spans="1:57" ht="12.95" customHeight="1" x14ac:dyDescent="0.2">
      <c r="A10606" s="57">
        <f t="shared" si="177"/>
        <v>10605</v>
      </c>
      <c r="B10606" s="58">
        <v>3172022707830010</v>
      </c>
      <c r="C10606" s="59" t="s">
        <v>1064</v>
      </c>
      <c r="D10606" s="59" t="s">
        <v>56</v>
      </c>
      <c r="E10606" s="60">
        <v>30524</v>
      </c>
      <c r="F10606" s="60">
        <v>45433</v>
      </c>
      <c r="G10606" s="60">
        <v>45434</v>
      </c>
      <c r="H10606" s="58">
        <v>202413551022</v>
      </c>
      <c r="I10606" s="58">
        <v>6200406468</v>
      </c>
      <c r="J10606" s="60" t="s">
        <v>20075</v>
      </c>
      <c r="K10606" s="60" t="s">
        <v>20071</v>
      </c>
      <c r="L10606" s="212" t="s">
        <v>2803</v>
      </c>
      <c r="M10606" s="60">
        <v>45441</v>
      </c>
      <c r="N10606" s="58" t="s">
        <v>24</v>
      </c>
      <c r="O10606" s="58" t="s">
        <v>37</v>
      </c>
      <c r="P10606" s="62">
        <v>600000</v>
      </c>
      <c r="Q10606" s="58" t="s">
        <v>107</v>
      </c>
      <c r="R10606" s="58" t="s">
        <v>108</v>
      </c>
      <c r="S10606" s="58" t="s">
        <v>57</v>
      </c>
      <c r="T10606" s="213" t="s">
        <v>28</v>
      </c>
      <c r="U10606" s="63" t="s">
        <v>119</v>
      </c>
      <c r="W10606" s="143"/>
      <c r="X10606" s="143"/>
      <c r="AO10606" s="143"/>
      <c r="AP10606" s="143"/>
      <c r="BD10606" s="234"/>
      <c r="BE10606" s="234"/>
    </row>
    <row r="10607" spans="1:57" ht="12.95" customHeight="1" x14ac:dyDescent="0.2">
      <c r="A10607" s="57">
        <f t="shared" si="177"/>
        <v>10606</v>
      </c>
      <c r="B10607" s="58">
        <v>3316092801810000</v>
      </c>
      <c r="C10607" s="59" t="s">
        <v>1090</v>
      </c>
      <c r="D10607" s="59" t="s">
        <v>98</v>
      </c>
      <c r="E10607" s="60">
        <v>29614</v>
      </c>
      <c r="F10607" s="60">
        <v>45433</v>
      </c>
      <c r="G10607" s="60">
        <v>45433</v>
      </c>
      <c r="H10607" s="58">
        <v>202413551021</v>
      </c>
      <c r="I10607" s="58">
        <v>6200134833</v>
      </c>
      <c r="J10607" s="60" t="s">
        <v>20076</v>
      </c>
      <c r="K10607" s="60" t="s">
        <v>20071</v>
      </c>
      <c r="L10607" s="212" t="s">
        <v>2803</v>
      </c>
      <c r="M10607" s="60">
        <v>45441</v>
      </c>
      <c r="N10607" s="58" t="s">
        <v>24</v>
      </c>
      <c r="O10607" s="58" t="s">
        <v>37</v>
      </c>
      <c r="P10607" s="62">
        <v>600000</v>
      </c>
      <c r="Q10607" s="58" t="s">
        <v>107</v>
      </c>
      <c r="R10607" s="58" t="s">
        <v>108</v>
      </c>
      <c r="S10607" s="58" t="s">
        <v>57</v>
      </c>
      <c r="T10607" s="213" t="s">
        <v>28</v>
      </c>
      <c r="U10607" s="63" t="s">
        <v>119</v>
      </c>
      <c r="W10607" s="143"/>
      <c r="X10607" s="143"/>
      <c r="AO10607" s="143"/>
      <c r="AP10607" s="143"/>
      <c r="BD10607" s="234"/>
      <c r="BE10607" s="234"/>
    </row>
    <row r="10608" spans="1:57" ht="12.95" customHeight="1" x14ac:dyDescent="0.2">
      <c r="A10608" s="57">
        <f t="shared" si="177"/>
        <v>10607</v>
      </c>
      <c r="B10608" s="58">
        <v>3324090212870000</v>
      </c>
      <c r="C10608" s="59" t="s">
        <v>20077</v>
      </c>
      <c r="D10608" s="59" t="s">
        <v>370</v>
      </c>
      <c r="E10608" s="60">
        <v>32113</v>
      </c>
      <c r="F10608" s="60">
        <v>45440</v>
      </c>
      <c r="G10608" s="60">
        <v>45440</v>
      </c>
      <c r="H10608" s="58">
        <v>2024135492224</v>
      </c>
      <c r="I10608" s="58">
        <v>6200350521</v>
      </c>
      <c r="J10608" s="60" t="s">
        <v>20078</v>
      </c>
      <c r="K10608" s="60" t="s">
        <v>20079</v>
      </c>
      <c r="L10608" s="212" t="s">
        <v>2803</v>
      </c>
      <c r="M10608" s="60">
        <v>45441</v>
      </c>
      <c r="N10608" s="58" t="s">
        <v>24</v>
      </c>
      <c r="O10608" s="58" t="s">
        <v>37</v>
      </c>
      <c r="P10608" s="62">
        <v>600000</v>
      </c>
      <c r="Q10608" s="58" t="s">
        <v>26</v>
      </c>
      <c r="R10608" s="58" t="s">
        <v>26</v>
      </c>
      <c r="S10608" s="58" t="s">
        <v>27</v>
      </c>
      <c r="T10608" s="213" t="s">
        <v>28</v>
      </c>
      <c r="U10608" s="63" t="s">
        <v>119</v>
      </c>
      <c r="W10608" s="143"/>
      <c r="X10608" s="143"/>
      <c r="AO10608" s="143"/>
      <c r="AP10608" s="143"/>
      <c r="BD10608" s="234"/>
      <c r="BE10608" s="234"/>
    </row>
    <row r="10609" spans="1:57" ht="12.95" customHeight="1" x14ac:dyDescent="0.2">
      <c r="A10609" s="57">
        <f t="shared" si="177"/>
        <v>10608</v>
      </c>
      <c r="B10609" s="58">
        <v>3525182810990000</v>
      </c>
      <c r="C10609" s="59" t="s">
        <v>1347</v>
      </c>
      <c r="D10609" s="59" t="s">
        <v>245</v>
      </c>
      <c r="E10609" s="60">
        <v>36461</v>
      </c>
      <c r="F10609" s="60">
        <v>45439</v>
      </c>
      <c r="G10609" s="60">
        <v>45439</v>
      </c>
      <c r="H10609" s="58">
        <v>2024135492223</v>
      </c>
      <c r="I10609" s="58">
        <v>6211750311</v>
      </c>
      <c r="J10609" s="60" t="s">
        <v>20080</v>
      </c>
      <c r="K10609" s="60" t="s">
        <v>20079</v>
      </c>
      <c r="L10609" s="212" t="s">
        <v>2803</v>
      </c>
      <c r="M10609" s="60">
        <v>45441</v>
      </c>
      <c r="N10609" s="58" t="s">
        <v>24</v>
      </c>
      <c r="O10609" s="58" t="s">
        <v>37</v>
      </c>
      <c r="P10609" s="62">
        <v>600000</v>
      </c>
      <c r="Q10609" s="58" t="s">
        <v>26</v>
      </c>
      <c r="R10609" s="58" t="s">
        <v>26</v>
      </c>
      <c r="S10609" s="58" t="s">
        <v>27</v>
      </c>
      <c r="T10609" s="213" t="s">
        <v>28</v>
      </c>
      <c r="U10609" s="63" t="s">
        <v>119</v>
      </c>
      <c r="W10609" s="143"/>
      <c r="X10609" s="143"/>
      <c r="AO10609" s="143"/>
      <c r="AP10609" s="143"/>
      <c r="BD10609" s="234"/>
      <c r="BE10609" s="234"/>
    </row>
    <row r="10610" spans="1:57" ht="12.95" customHeight="1" x14ac:dyDescent="0.2">
      <c r="A10610" s="57">
        <f t="shared" si="177"/>
        <v>10609</v>
      </c>
      <c r="B10610" s="58">
        <v>3175010106660000</v>
      </c>
      <c r="C10610" s="59" t="s">
        <v>1974</v>
      </c>
      <c r="D10610" s="59" t="s">
        <v>158</v>
      </c>
      <c r="E10610" s="60">
        <v>24259</v>
      </c>
      <c r="F10610" s="60">
        <v>45439</v>
      </c>
      <c r="G10610" s="60">
        <v>45439</v>
      </c>
      <c r="H10610" s="58">
        <v>2024135492222</v>
      </c>
      <c r="I10610" s="58">
        <v>6200401356</v>
      </c>
      <c r="J10610" s="60" t="s">
        <v>20081</v>
      </c>
      <c r="K10610" s="60" t="s">
        <v>20079</v>
      </c>
      <c r="L10610" s="212" t="s">
        <v>2803</v>
      </c>
      <c r="M10610" s="60">
        <v>45441</v>
      </c>
      <c r="N10610" s="58" t="s">
        <v>24</v>
      </c>
      <c r="O10610" s="58" t="s">
        <v>37</v>
      </c>
      <c r="P10610" s="62">
        <v>600000</v>
      </c>
      <c r="Q10610" s="58" t="s">
        <v>26</v>
      </c>
      <c r="R10610" s="58" t="s">
        <v>26</v>
      </c>
      <c r="S10610" s="58" t="s">
        <v>27</v>
      </c>
      <c r="T10610" s="213" t="s">
        <v>28</v>
      </c>
      <c r="U10610" s="63" t="s">
        <v>119</v>
      </c>
      <c r="W10610" s="143"/>
      <c r="X10610" s="143"/>
      <c r="AO10610" s="143"/>
      <c r="AP10610" s="143"/>
      <c r="BD10610" s="234"/>
      <c r="BE10610" s="234"/>
    </row>
    <row r="10611" spans="1:57" ht="12.95" customHeight="1" x14ac:dyDescent="0.2">
      <c r="A10611" s="57">
        <f t="shared" si="177"/>
        <v>10610</v>
      </c>
      <c r="B10611" s="58">
        <v>7471051907880000</v>
      </c>
      <c r="C10611" s="59" t="s">
        <v>20082</v>
      </c>
      <c r="D10611" s="59" t="s">
        <v>569</v>
      </c>
      <c r="E10611" s="60">
        <v>32343</v>
      </c>
      <c r="F10611" s="60">
        <v>45439</v>
      </c>
      <c r="G10611" s="60">
        <v>45439</v>
      </c>
      <c r="H10611" s="58">
        <v>2024135492221</v>
      </c>
      <c r="I10611" s="58">
        <v>6211604188</v>
      </c>
      <c r="J10611" s="60" t="s">
        <v>20083</v>
      </c>
      <c r="K10611" s="60" t="s">
        <v>20079</v>
      </c>
      <c r="L10611" s="212" t="s">
        <v>2803</v>
      </c>
      <c r="M10611" s="60">
        <v>45441</v>
      </c>
      <c r="N10611" s="58" t="s">
        <v>24</v>
      </c>
      <c r="O10611" s="58" t="s">
        <v>37</v>
      </c>
      <c r="P10611" s="62">
        <v>600000</v>
      </c>
      <c r="Q10611" s="58" t="s">
        <v>26</v>
      </c>
      <c r="R10611" s="58" t="s">
        <v>26</v>
      </c>
      <c r="S10611" s="58" t="s">
        <v>27</v>
      </c>
      <c r="T10611" s="213" t="s">
        <v>28</v>
      </c>
      <c r="U10611" s="63" t="s">
        <v>119</v>
      </c>
      <c r="W10611" s="143"/>
      <c r="X10611" s="143"/>
      <c r="AO10611" s="143"/>
      <c r="AP10611" s="143"/>
      <c r="BD10611" s="234"/>
      <c r="BE10611" s="234"/>
    </row>
    <row r="10612" spans="1:57" ht="12.95" customHeight="1" x14ac:dyDescent="0.2">
      <c r="A10612" s="57">
        <f t="shared" si="177"/>
        <v>10611</v>
      </c>
      <c r="B10612" s="58">
        <v>3510131312990000</v>
      </c>
      <c r="C10612" s="59" t="s">
        <v>20084</v>
      </c>
      <c r="D10612" s="59" t="s">
        <v>435</v>
      </c>
      <c r="E10612" s="60">
        <v>36507</v>
      </c>
      <c r="F10612" s="60">
        <v>45439</v>
      </c>
      <c r="G10612" s="60">
        <v>45439</v>
      </c>
      <c r="H10612" s="58">
        <v>2024135492220</v>
      </c>
      <c r="I10612" s="58">
        <v>6211575123</v>
      </c>
      <c r="J10612" s="60" t="s">
        <v>20085</v>
      </c>
      <c r="K10612" s="60" t="s">
        <v>20079</v>
      </c>
      <c r="L10612" s="212" t="s">
        <v>2803</v>
      </c>
      <c r="M10612" s="60">
        <v>45441</v>
      </c>
      <c r="N10612" s="58" t="s">
        <v>24</v>
      </c>
      <c r="O10612" s="58" t="s">
        <v>37</v>
      </c>
      <c r="P10612" s="62">
        <v>600000</v>
      </c>
      <c r="Q10612" s="58" t="s">
        <v>26</v>
      </c>
      <c r="R10612" s="58" t="s">
        <v>26</v>
      </c>
      <c r="S10612" s="58" t="s">
        <v>27</v>
      </c>
      <c r="T10612" s="213" t="s">
        <v>28</v>
      </c>
      <c r="U10612" s="63" t="s">
        <v>119</v>
      </c>
      <c r="W10612" s="143"/>
      <c r="X10612" s="143"/>
      <c r="AO10612" s="143"/>
      <c r="AP10612" s="143"/>
      <c r="BD10612" s="234"/>
      <c r="BE10612" s="234"/>
    </row>
    <row r="10613" spans="1:57" ht="12.95" customHeight="1" x14ac:dyDescent="0.2">
      <c r="A10613" s="57">
        <f t="shared" si="177"/>
        <v>10612</v>
      </c>
      <c r="B10613" s="58">
        <v>1202120702990000</v>
      </c>
      <c r="C10613" s="59" t="s">
        <v>20086</v>
      </c>
      <c r="D10613" s="59" t="s">
        <v>20087</v>
      </c>
      <c r="E10613" s="60">
        <v>36198</v>
      </c>
      <c r="F10613" s="60">
        <v>45439</v>
      </c>
      <c r="G10613" s="60">
        <v>45439</v>
      </c>
      <c r="H10613" s="58">
        <v>2024135492219</v>
      </c>
      <c r="I10613" s="58">
        <v>6211916396</v>
      </c>
      <c r="J10613" s="60" t="s">
        <v>20088</v>
      </c>
      <c r="K10613" s="60" t="s">
        <v>20079</v>
      </c>
      <c r="L10613" s="212" t="s">
        <v>2803</v>
      </c>
      <c r="M10613" s="60">
        <v>45441</v>
      </c>
      <c r="N10613" s="58" t="s">
        <v>24</v>
      </c>
      <c r="O10613" s="58" t="s">
        <v>37</v>
      </c>
      <c r="P10613" s="62">
        <v>600000</v>
      </c>
      <c r="Q10613" s="58" t="s">
        <v>26</v>
      </c>
      <c r="R10613" s="58" t="s">
        <v>26</v>
      </c>
      <c r="S10613" s="58" t="s">
        <v>27</v>
      </c>
      <c r="T10613" s="213" t="s">
        <v>28</v>
      </c>
      <c r="U10613" s="63" t="s">
        <v>119</v>
      </c>
      <c r="W10613" s="143"/>
      <c r="X10613" s="143"/>
      <c r="AO10613" s="143"/>
      <c r="AP10613" s="143"/>
      <c r="BD10613" s="234"/>
      <c r="BE10613" s="234"/>
    </row>
    <row r="10614" spans="1:57" ht="12.95" customHeight="1" x14ac:dyDescent="0.2">
      <c r="A10614" s="57">
        <f t="shared" si="177"/>
        <v>10613</v>
      </c>
      <c r="B10614" s="58">
        <v>3173053008810000</v>
      </c>
      <c r="C10614" s="59" t="s">
        <v>19828</v>
      </c>
      <c r="D10614" s="59" t="s">
        <v>625</v>
      </c>
      <c r="E10614" s="60">
        <v>29828</v>
      </c>
      <c r="F10614" s="60">
        <v>45439</v>
      </c>
      <c r="G10614" s="60">
        <v>45439</v>
      </c>
      <c r="H10614" s="58">
        <v>2024135492218</v>
      </c>
      <c r="I10614" s="58">
        <v>6200154145</v>
      </c>
      <c r="J10614" s="60" t="s">
        <v>20089</v>
      </c>
      <c r="K10614" s="60" t="s">
        <v>20079</v>
      </c>
      <c r="L10614" s="212" t="s">
        <v>2803</v>
      </c>
      <c r="M10614" s="60">
        <v>45441</v>
      </c>
      <c r="N10614" s="58" t="s">
        <v>24</v>
      </c>
      <c r="O10614" s="58" t="s">
        <v>37</v>
      </c>
      <c r="P10614" s="62">
        <v>600000</v>
      </c>
      <c r="Q10614" s="58" t="s">
        <v>26</v>
      </c>
      <c r="R10614" s="58" t="s">
        <v>26</v>
      </c>
      <c r="S10614" s="58" t="s">
        <v>27</v>
      </c>
      <c r="T10614" s="213" t="s">
        <v>28</v>
      </c>
      <c r="U10614" s="63" t="s">
        <v>119</v>
      </c>
      <c r="W10614" s="143"/>
      <c r="X10614" s="143"/>
      <c r="AO10614" s="143"/>
      <c r="AP10614" s="143"/>
      <c r="BD10614" s="234"/>
      <c r="BE10614" s="234"/>
    </row>
    <row r="10615" spans="1:57" ht="12.95" customHeight="1" x14ac:dyDescent="0.2">
      <c r="A10615" s="57">
        <f t="shared" si="177"/>
        <v>10614</v>
      </c>
      <c r="B10615" s="58">
        <v>3521050810880000</v>
      </c>
      <c r="C10615" s="59" t="s">
        <v>19920</v>
      </c>
      <c r="D10615" s="59" t="s">
        <v>632</v>
      </c>
      <c r="E10615" s="60">
        <v>32424</v>
      </c>
      <c r="F10615" s="60">
        <v>45439</v>
      </c>
      <c r="G10615" s="60">
        <v>45439</v>
      </c>
      <c r="H10615" s="58">
        <v>2024135492217</v>
      </c>
      <c r="I10615" s="58">
        <v>6201195615</v>
      </c>
      <c r="J10615" s="60" t="s">
        <v>20090</v>
      </c>
      <c r="K10615" s="60" t="s">
        <v>20079</v>
      </c>
      <c r="L10615" s="212" t="s">
        <v>2803</v>
      </c>
      <c r="M10615" s="60">
        <v>45441</v>
      </c>
      <c r="N10615" s="58" t="s">
        <v>24</v>
      </c>
      <c r="O10615" s="58" t="s">
        <v>37</v>
      </c>
      <c r="P10615" s="62">
        <v>600000</v>
      </c>
      <c r="Q10615" s="58" t="s">
        <v>26</v>
      </c>
      <c r="R10615" s="58" t="s">
        <v>26</v>
      </c>
      <c r="S10615" s="58" t="s">
        <v>27</v>
      </c>
      <c r="T10615" s="213" t="s">
        <v>28</v>
      </c>
      <c r="U10615" s="63" t="s">
        <v>119</v>
      </c>
      <c r="W10615" s="143"/>
      <c r="X10615" s="143"/>
      <c r="AO10615" s="143"/>
      <c r="AP10615" s="143"/>
      <c r="BD10615" s="234"/>
      <c r="BE10615" s="234"/>
    </row>
    <row r="10616" spans="1:57" ht="12.95" customHeight="1" x14ac:dyDescent="0.2">
      <c r="A10616" s="57">
        <f t="shared" si="177"/>
        <v>10615</v>
      </c>
      <c r="B10616" s="58">
        <v>6472030504840000</v>
      </c>
      <c r="C10616" s="59" t="s">
        <v>19840</v>
      </c>
      <c r="D10616" s="59" t="s">
        <v>128</v>
      </c>
      <c r="E10616" s="60">
        <v>30777</v>
      </c>
      <c r="F10616" s="60">
        <v>45439</v>
      </c>
      <c r="G10616" s="60">
        <v>45439</v>
      </c>
      <c r="H10616" s="58">
        <v>2024135492216</v>
      </c>
      <c r="I10616" s="58">
        <v>6200145324</v>
      </c>
      <c r="J10616" s="60" t="s">
        <v>20091</v>
      </c>
      <c r="K10616" s="60" t="s">
        <v>20079</v>
      </c>
      <c r="L10616" s="212" t="s">
        <v>2803</v>
      </c>
      <c r="M10616" s="60">
        <v>45441</v>
      </c>
      <c r="N10616" s="58" t="s">
        <v>24</v>
      </c>
      <c r="O10616" s="58" t="s">
        <v>37</v>
      </c>
      <c r="P10616" s="62">
        <v>600000</v>
      </c>
      <c r="Q10616" s="58" t="s">
        <v>26</v>
      </c>
      <c r="R10616" s="58" t="s">
        <v>26</v>
      </c>
      <c r="S10616" s="58" t="s">
        <v>27</v>
      </c>
      <c r="T10616" s="213" t="s">
        <v>28</v>
      </c>
      <c r="U10616" s="63" t="s">
        <v>119</v>
      </c>
      <c r="W10616" s="143"/>
      <c r="X10616" s="143"/>
      <c r="AO10616" s="143"/>
      <c r="AP10616" s="143"/>
      <c r="BD10616" s="234"/>
      <c r="BE10616" s="234"/>
    </row>
    <row r="10617" spans="1:57" ht="12.95" customHeight="1" x14ac:dyDescent="0.2">
      <c r="A10617" s="57">
        <f t="shared" si="177"/>
        <v>10616</v>
      </c>
      <c r="B10617" s="58">
        <v>3603051008730000</v>
      </c>
      <c r="C10617" s="59" t="s">
        <v>1371</v>
      </c>
      <c r="D10617" s="59" t="s">
        <v>51</v>
      </c>
      <c r="E10617" s="60">
        <v>26886</v>
      </c>
      <c r="F10617" s="60">
        <v>45439</v>
      </c>
      <c r="G10617" s="60">
        <v>45439</v>
      </c>
      <c r="H10617" s="58">
        <v>2024135492215</v>
      </c>
      <c r="I10617" s="58">
        <v>6200543694</v>
      </c>
      <c r="J10617" s="60" t="s">
        <v>20092</v>
      </c>
      <c r="K10617" s="60" t="s">
        <v>20079</v>
      </c>
      <c r="L10617" s="212" t="s">
        <v>2803</v>
      </c>
      <c r="M10617" s="60">
        <v>45441</v>
      </c>
      <c r="N10617" s="58" t="s">
        <v>24</v>
      </c>
      <c r="O10617" s="58" t="s">
        <v>37</v>
      </c>
      <c r="P10617" s="62">
        <v>600000</v>
      </c>
      <c r="Q10617" s="58" t="s">
        <v>26</v>
      </c>
      <c r="R10617" s="58" t="s">
        <v>26</v>
      </c>
      <c r="S10617" s="58" t="s">
        <v>27</v>
      </c>
      <c r="T10617" s="213" t="s">
        <v>28</v>
      </c>
      <c r="U10617" s="63" t="s">
        <v>119</v>
      </c>
      <c r="W10617" s="143"/>
      <c r="X10617" s="143"/>
      <c r="AO10617" s="143"/>
      <c r="AP10617" s="143"/>
      <c r="BD10617" s="234"/>
      <c r="BE10617" s="234"/>
    </row>
    <row r="10618" spans="1:57" ht="12.95" customHeight="1" x14ac:dyDescent="0.2">
      <c r="A10618" s="57">
        <f t="shared" si="177"/>
        <v>10617</v>
      </c>
      <c r="B10618" s="58">
        <v>3172023006850000</v>
      </c>
      <c r="C10618" s="59" t="s">
        <v>20093</v>
      </c>
      <c r="D10618" s="59" t="s">
        <v>56</v>
      </c>
      <c r="E10618" s="60">
        <v>31228</v>
      </c>
      <c r="F10618" s="60">
        <v>45439</v>
      </c>
      <c r="G10618" s="60">
        <v>45440</v>
      </c>
      <c r="H10618" s="58">
        <v>2024135492214</v>
      </c>
      <c r="I10618" s="58">
        <v>6200430194</v>
      </c>
      <c r="J10618" s="60" t="s">
        <v>20094</v>
      </c>
      <c r="K10618" s="60" t="s">
        <v>20079</v>
      </c>
      <c r="L10618" s="212" t="s">
        <v>2803</v>
      </c>
      <c r="M10618" s="60">
        <v>45441</v>
      </c>
      <c r="N10618" s="58" t="s">
        <v>24</v>
      </c>
      <c r="O10618" s="58" t="s">
        <v>37</v>
      </c>
      <c r="P10618" s="62">
        <v>600000</v>
      </c>
      <c r="Q10618" s="58" t="s">
        <v>26</v>
      </c>
      <c r="R10618" s="58" t="s">
        <v>26</v>
      </c>
      <c r="S10618" s="58" t="s">
        <v>27</v>
      </c>
      <c r="T10618" s="213" t="s">
        <v>28</v>
      </c>
      <c r="U10618" s="63" t="s">
        <v>119</v>
      </c>
      <c r="W10618" s="143"/>
      <c r="X10618" s="143"/>
      <c r="AO10618" s="143"/>
      <c r="AP10618" s="143"/>
      <c r="BD10618" s="234"/>
      <c r="BE10618" s="234"/>
    </row>
    <row r="10619" spans="1:57" ht="12.95" customHeight="1" x14ac:dyDescent="0.2">
      <c r="A10619" s="57">
        <f t="shared" si="177"/>
        <v>10618</v>
      </c>
      <c r="B10619" s="58">
        <v>3203062001980010</v>
      </c>
      <c r="C10619" s="59" t="s">
        <v>19842</v>
      </c>
      <c r="D10619" s="59" t="s">
        <v>398</v>
      </c>
      <c r="E10619" s="60">
        <v>35815</v>
      </c>
      <c r="F10619" s="60">
        <v>45439</v>
      </c>
      <c r="G10619" s="60">
        <v>45439</v>
      </c>
      <c r="H10619" s="58">
        <v>2024135492213</v>
      </c>
      <c r="I10619" s="58">
        <v>6211508141</v>
      </c>
      <c r="J10619" s="60" t="s">
        <v>20095</v>
      </c>
      <c r="K10619" s="60" t="s">
        <v>20079</v>
      </c>
      <c r="L10619" s="212" t="s">
        <v>2803</v>
      </c>
      <c r="M10619" s="60">
        <v>45441</v>
      </c>
      <c r="N10619" s="58" t="s">
        <v>24</v>
      </c>
      <c r="O10619" s="58" t="s">
        <v>37</v>
      </c>
      <c r="P10619" s="62">
        <v>600000</v>
      </c>
      <c r="Q10619" s="58" t="s">
        <v>26</v>
      </c>
      <c r="R10619" s="58" t="s">
        <v>26</v>
      </c>
      <c r="S10619" s="58" t="s">
        <v>27</v>
      </c>
      <c r="T10619" s="213" t="s">
        <v>28</v>
      </c>
      <c r="U10619" s="63" t="s">
        <v>119</v>
      </c>
      <c r="W10619" s="143"/>
      <c r="X10619" s="143"/>
      <c r="AO10619" s="143"/>
      <c r="AP10619" s="143"/>
      <c r="BD10619" s="234"/>
      <c r="BE10619" s="234"/>
    </row>
    <row r="10620" spans="1:57" ht="12.95" customHeight="1" x14ac:dyDescent="0.2">
      <c r="A10620" s="57">
        <f t="shared" si="177"/>
        <v>10619</v>
      </c>
      <c r="B10620" s="58">
        <v>3172041708860000</v>
      </c>
      <c r="C10620" s="59" t="s">
        <v>494</v>
      </c>
      <c r="D10620" s="59" t="s">
        <v>451</v>
      </c>
      <c r="E10620" s="60">
        <v>31641</v>
      </c>
      <c r="F10620" s="60">
        <v>45439</v>
      </c>
      <c r="G10620" s="60">
        <v>45439</v>
      </c>
      <c r="H10620" s="58">
        <v>2024135492212</v>
      </c>
      <c r="I10620" s="58">
        <v>6200275001</v>
      </c>
      <c r="J10620" s="60" t="s">
        <v>20096</v>
      </c>
      <c r="K10620" s="60" t="s">
        <v>20079</v>
      </c>
      <c r="L10620" s="212" t="s">
        <v>2803</v>
      </c>
      <c r="M10620" s="60">
        <v>45441</v>
      </c>
      <c r="N10620" s="58" t="s">
        <v>24</v>
      </c>
      <c r="O10620" s="58" t="s">
        <v>37</v>
      </c>
      <c r="P10620" s="62">
        <v>600000</v>
      </c>
      <c r="Q10620" s="58" t="s">
        <v>26</v>
      </c>
      <c r="R10620" s="58" t="s">
        <v>26</v>
      </c>
      <c r="S10620" s="58" t="s">
        <v>27</v>
      </c>
      <c r="T10620" s="213" t="s">
        <v>28</v>
      </c>
      <c r="U10620" s="63" t="s">
        <v>119</v>
      </c>
      <c r="W10620" s="143"/>
      <c r="X10620" s="143"/>
      <c r="AO10620" s="143"/>
      <c r="AP10620" s="143"/>
      <c r="BD10620" s="234"/>
      <c r="BE10620" s="234"/>
    </row>
    <row r="10621" spans="1:57" ht="12.95" customHeight="1" x14ac:dyDescent="0.2">
      <c r="A10621" s="57">
        <f t="shared" si="177"/>
        <v>10620</v>
      </c>
      <c r="B10621" s="58">
        <v>3172041705760010</v>
      </c>
      <c r="C10621" s="59" t="s">
        <v>19703</v>
      </c>
      <c r="D10621" s="59" t="s">
        <v>56</v>
      </c>
      <c r="E10621" s="60">
        <v>27897</v>
      </c>
      <c r="F10621" s="60">
        <v>45434</v>
      </c>
      <c r="G10621" s="60">
        <v>45434</v>
      </c>
      <c r="H10621" s="58">
        <v>2024135492211</v>
      </c>
      <c r="I10621" s="58">
        <v>6201315028</v>
      </c>
      <c r="J10621" s="60" t="s">
        <v>20097</v>
      </c>
      <c r="K10621" s="60" t="s">
        <v>20079</v>
      </c>
      <c r="L10621" s="212" t="s">
        <v>2803</v>
      </c>
      <c r="M10621" s="60">
        <v>45441</v>
      </c>
      <c r="N10621" s="58" t="s">
        <v>24</v>
      </c>
      <c r="O10621" s="58" t="s">
        <v>37</v>
      </c>
      <c r="P10621" s="62">
        <v>600000</v>
      </c>
      <c r="Q10621" s="58" t="s">
        <v>26</v>
      </c>
      <c r="R10621" s="58" t="s">
        <v>26</v>
      </c>
      <c r="S10621" s="58" t="s">
        <v>27</v>
      </c>
      <c r="T10621" s="213" t="s">
        <v>28</v>
      </c>
      <c r="U10621" s="63" t="s">
        <v>119</v>
      </c>
      <c r="W10621" s="143"/>
      <c r="X10621" s="143"/>
      <c r="AO10621" s="143"/>
      <c r="AP10621" s="143"/>
      <c r="BD10621" s="234"/>
      <c r="BE10621" s="234"/>
    </row>
    <row r="10622" spans="1:57" ht="12.95" customHeight="1" x14ac:dyDescent="0.2">
      <c r="A10622" s="57">
        <f t="shared" si="177"/>
        <v>10621</v>
      </c>
      <c r="B10622" s="58">
        <v>3275100311940000</v>
      </c>
      <c r="C10622" s="59" t="s">
        <v>19516</v>
      </c>
      <c r="D10622" s="59" t="s">
        <v>56</v>
      </c>
      <c r="E10622" s="60">
        <v>34641</v>
      </c>
      <c r="F10622" s="60">
        <v>45434</v>
      </c>
      <c r="G10622" s="60">
        <v>45434</v>
      </c>
      <c r="H10622" s="58">
        <v>2024135492210</v>
      </c>
      <c r="I10622" s="58">
        <v>6211449660</v>
      </c>
      <c r="J10622" s="60" t="s">
        <v>20098</v>
      </c>
      <c r="K10622" s="60" t="s">
        <v>20079</v>
      </c>
      <c r="L10622" s="212" t="s">
        <v>2803</v>
      </c>
      <c r="M10622" s="60">
        <v>45441</v>
      </c>
      <c r="N10622" s="58" t="s">
        <v>24</v>
      </c>
      <c r="O10622" s="58" t="s">
        <v>37</v>
      </c>
      <c r="P10622" s="62">
        <v>600000</v>
      </c>
      <c r="Q10622" s="58" t="s">
        <v>26</v>
      </c>
      <c r="R10622" s="58" t="s">
        <v>26</v>
      </c>
      <c r="S10622" s="58" t="s">
        <v>27</v>
      </c>
      <c r="T10622" s="213" t="s">
        <v>28</v>
      </c>
      <c r="U10622" s="63" t="s">
        <v>119</v>
      </c>
      <c r="W10622" s="143"/>
      <c r="X10622" s="143"/>
      <c r="AO10622" s="143"/>
      <c r="AP10622" s="143"/>
      <c r="BD10622" s="234"/>
      <c r="BE10622" s="234"/>
    </row>
    <row r="10623" spans="1:57" ht="12.95" customHeight="1" x14ac:dyDescent="0.2">
      <c r="A10623" s="57">
        <f t="shared" si="177"/>
        <v>10622</v>
      </c>
      <c r="B10623" s="58">
        <v>3526060511820000</v>
      </c>
      <c r="C10623" s="59" t="s">
        <v>19528</v>
      </c>
      <c r="D10623" s="59" t="s">
        <v>51</v>
      </c>
      <c r="E10623" s="60">
        <v>30260</v>
      </c>
      <c r="F10623" s="60">
        <v>45434</v>
      </c>
      <c r="G10623" s="60">
        <v>45434</v>
      </c>
      <c r="H10623" s="58">
        <v>202413549229</v>
      </c>
      <c r="I10623" s="58">
        <v>6200478272</v>
      </c>
      <c r="J10623" s="60" t="s">
        <v>20099</v>
      </c>
      <c r="K10623" s="60" t="s">
        <v>20079</v>
      </c>
      <c r="L10623" s="212" t="s">
        <v>2803</v>
      </c>
      <c r="M10623" s="60">
        <v>45441</v>
      </c>
      <c r="N10623" s="58" t="s">
        <v>24</v>
      </c>
      <c r="O10623" s="58" t="s">
        <v>37</v>
      </c>
      <c r="P10623" s="62">
        <v>600000</v>
      </c>
      <c r="Q10623" s="58" t="s">
        <v>26</v>
      </c>
      <c r="R10623" s="58" t="s">
        <v>26</v>
      </c>
      <c r="S10623" s="58" t="s">
        <v>27</v>
      </c>
      <c r="T10623" s="213" t="s">
        <v>28</v>
      </c>
      <c r="U10623" s="63" t="s">
        <v>119</v>
      </c>
      <c r="W10623" s="143"/>
      <c r="X10623" s="143"/>
      <c r="AO10623" s="143"/>
      <c r="AP10623" s="143"/>
      <c r="BD10623" s="234"/>
      <c r="BE10623" s="234"/>
    </row>
    <row r="10624" spans="1:57" ht="12.95" customHeight="1" x14ac:dyDescent="0.2">
      <c r="A10624" s="57">
        <f t="shared" si="177"/>
        <v>10623</v>
      </c>
      <c r="B10624" s="58">
        <v>3275082912830010</v>
      </c>
      <c r="C10624" s="59" t="s">
        <v>19706</v>
      </c>
      <c r="D10624" s="59" t="s">
        <v>212</v>
      </c>
      <c r="E10624" s="60">
        <v>30679</v>
      </c>
      <c r="F10624" s="60">
        <v>45434</v>
      </c>
      <c r="G10624" s="60">
        <v>45434</v>
      </c>
      <c r="H10624" s="58">
        <v>202413549228</v>
      </c>
      <c r="I10624" s="58">
        <v>6200497878</v>
      </c>
      <c r="J10624" s="60" t="s">
        <v>20100</v>
      </c>
      <c r="K10624" s="60" t="s">
        <v>20079</v>
      </c>
      <c r="L10624" s="212" t="s">
        <v>2803</v>
      </c>
      <c r="M10624" s="60">
        <v>45441</v>
      </c>
      <c r="N10624" s="58" t="s">
        <v>24</v>
      </c>
      <c r="O10624" s="58" t="s">
        <v>37</v>
      </c>
      <c r="P10624" s="62">
        <v>600000</v>
      </c>
      <c r="Q10624" s="58" t="s">
        <v>26</v>
      </c>
      <c r="R10624" s="58" t="s">
        <v>26</v>
      </c>
      <c r="S10624" s="58" t="s">
        <v>27</v>
      </c>
      <c r="T10624" s="213" t="s">
        <v>28</v>
      </c>
      <c r="U10624" s="63" t="s">
        <v>119</v>
      </c>
      <c r="W10624" s="143"/>
      <c r="X10624" s="143"/>
      <c r="AO10624" s="143"/>
      <c r="AP10624" s="143"/>
      <c r="BD10624" s="234"/>
      <c r="BE10624" s="234"/>
    </row>
    <row r="10625" spans="1:57" ht="12.95" customHeight="1" x14ac:dyDescent="0.2">
      <c r="A10625" s="57">
        <f t="shared" si="177"/>
        <v>10624</v>
      </c>
      <c r="B10625" s="58">
        <v>3275030511680010</v>
      </c>
      <c r="C10625" s="59" t="s">
        <v>1782</v>
      </c>
      <c r="D10625" s="59" t="s">
        <v>978</v>
      </c>
      <c r="E10625" s="60">
        <v>25147</v>
      </c>
      <c r="F10625" s="60">
        <v>45434</v>
      </c>
      <c r="G10625" s="60">
        <v>45434</v>
      </c>
      <c r="H10625" s="58">
        <v>202413549227</v>
      </c>
      <c r="I10625" s="58">
        <v>6200004102</v>
      </c>
      <c r="J10625" s="60" t="s">
        <v>20101</v>
      </c>
      <c r="K10625" s="60" t="s">
        <v>20079</v>
      </c>
      <c r="L10625" s="212" t="s">
        <v>2803</v>
      </c>
      <c r="M10625" s="60">
        <v>45441</v>
      </c>
      <c r="N10625" s="58" t="s">
        <v>24</v>
      </c>
      <c r="O10625" s="58" t="s">
        <v>37</v>
      </c>
      <c r="P10625" s="62">
        <v>600000</v>
      </c>
      <c r="Q10625" s="58" t="s">
        <v>26</v>
      </c>
      <c r="R10625" s="58" t="s">
        <v>26</v>
      </c>
      <c r="S10625" s="58" t="s">
        <v>27</v>
      </c>
      <c r="T10625" s="213" t="s">
        <v>28</v>
      </c>
      <c r="U10625" s="63" t="s">
        <v>119</v>
      </c>
      <c r="W10625" s="143"/>
      <c r="X10625" s="143"/>
      <c r="AO10625" s="143"/>
      <c r="AP10625" s="143"/>
      <c r="BD10625" s="234"/>
      <c r="BE10625" s="234"/>
    </row>
    <row r="10626" spans="1:57" ht="12.95" customHeight="1" x14ac:dyDescent="0.2">
      <c r="A10626" s="57">
        <f t="shared" si="177"/>
        <v>10625</v>
      </c>
      <c r="B10626" s="58">
        <v>1271032112800000</v>
      </c>
      <c r="C10626" s="59" t="s">
        <v>1708</v>
      </c>
      <c r="D10626" s="59" t="s">
        <v>303</v>
      </c>
      <c r="E10626" s="60">
        <v>29576</v>
      </c>
      <c r="F10626" s="60">
        <v>45434</v>
      </c>
      <c r="G10626" s="60">
        <v>45434</v>
      </c>
      <c r="H10626" s="58">
        <v>202413549226</v>
      </c>
      <c r="I10626" s="58">
        <v>6211423668</v>
      </c>
      <c r="J10626" s="60" t="s">
        <v>20102</v>
      </c>
      <c r="K10626" s="60" t="s">
        <v>20079</v>
      </c>
      <c r="L10626" s="212" t="s">
        <v>2803</v>
      </c>
      <c r="M10626" s="60">
        <v>45441</v>
      </c>
      <c r="N10626" s="58" t="s">
        <v>24</v>
      </c>
      <c r="O10626" s="58" t="s">
        <v>37</v>
      </c>
      <c r="P10626" s="62">
        <v>600000</v>
      </c>
      <c r="Q10626" s="58" t="s">
        <v>26</v>
      </c>
      <c r="R10626" s="58" t="s">
        <v>26</v>
      </c>
      <c r="S10626" s="58" t="s">
        <v>27</v>
      </c>
      <c r="T10626" s="213" t="s">
        <v>28</v>
      </c>
      <c r="U10626" s="63" t="s">
        <v>119</v>
      </c>
      <c r="W10626" s="143"/>
      <c r="X10626" s="143"/>
      <c r="AO10626" s="143"/>
      <c r="AP10626" s="143"/>
      <c r="BD10626" s="234"/>
      <c r="BE10626" s="234"/>
    </row>
    <row r="10627" spans="1:57" ht="12.95" customHeight="1" x14ac:dyDescent="0.2">
      <c r="A10627" s="57">
        <f t="shared" si="177"/>
        <v>10626</v>
      </c>
      <c r="B10627" s="58">
        <v>3301232008780000</v>
      </c>
      <c r="C10627" s="59" t="s">
        <v>1683</v>
      </c>
      <c r="D10627" s="59" t="s">
        <v>203</v>
      </c>
      <c r="E10627" s="60">
        <v>28722</v>
      </c>
      <c r="F10627" s="60">
        <v>45434</v>
      </c>
      <c r="G10627" s="60">
        <v>45434</v>
      </c>
      <c r="H10627" s="58">
        <v>202413549225</v>
      </c>
      <c r="I10627" s="58">
        <v>6200098958</v>
      </c>
      <c r="J10627" s="60" t="s">
        <v>20103</v>
      </c>
      <c r="K10627" s="60" t="s">
        <v>20079</v>
      </c>
      <c r="L10627" s="212" t="s">
        <v>2803</v>
      </c>
      <c r="M10627" s="60">
        <v>45441</v>
      </c>
      <c r="N10627" s="58" t="s">
        <v>24</v>
      </c>
      <c r="O10627" s="58" t="s">
        <v>37</v>
      </c>
      <c r="P10627" s="62">
        <v>600000</v>
      </c>
      <c r="Q10627" s="58" t="s">
        <v>26</v>
      </c>
      <c r="R10627" s="58" t="s">
        <v>26</v>
      </c>
      <c r="S10627" s="58" t="s">
        <v>27</v>
      </c>
      <c r="T10627" s="213" t="s">
        <v>28</v>
      </c>
      <c r="U10627" s="63" t="s">
        <v>119</v>
      </c>
      <c r="W10627" s="143"/>
      <c r="X10627" s="143"/>
      <c r="AO10627" s="143"/>
      <c r="AP10627" s="143"/>
      <c r="BD10627" s="234"/>
      <c r="BE10627" s="234"/>
    </row>
    <row r="10628" spans="1:57" ht="12.95" customHeight="1" x14ac:dyDescent="0.2">
      <c r="A10628" s="57">
        <f t="shared" ref="A10628:A10691" si="178">A10627+1</f>
        <v>10627</v>
      </c>
      <c r="B10628" s="58">
        <v>3175072403890000</v>
      </c>
      <c r="C10628" s="59" t="s">
        <v>19679</v>
      </c>
      <c r="D10628" s="59" t="s">
        <v>56</v>
      </c>
      <c r="E10628" s="60">
        <v>32591</v>
      </c>
      <c r="F10628" s="60">
        <v>45434</v>
      </c>
      <c r="G10628" s="60">
        <v>45434</v>
      </c>
      <c r="H10628" s="58">
        <v>202413549224</v>
      </c>
      <c r="I10628" s="58">
        <v>6201343432</v>
      </c>
      <c r="J10628" s="60" t="s">
        <v>20104</v>
      </c>
      <c r="K10628" s="60" t="s">
        <v>20079</v>
      </c>
      <c r="L10628" s="212" t="s">
        <v>2803</v>
      </c>
      <c r="M10628" s="60">
        <v>45441</v>
      </c>
      <c r="N10628" s="58" t="s">
        <v>24</v>
      </c>
      <c r="O10628" s="58" t="s">
        <v>37</v>
      </c>
      <c r="P10628" s="62">
        <v>600000</v>
      </c>
      <c r="Q10628" s="58" t="s">
        <v>26</v>
      </c>
      <c r="R10628" s="58" t="s">
        <v>26</v>
      </c>
      <c r="S10628" s="58" t="s">
        <v>27</v>
      </c>
      <c r="T10628" s="213" t="s">
        <v>28</v>
      </c>
      <c r="U10628" s="63" t="s">
        <v>119</v>
      </c>
      <c r="W10628" s="143"/>
      <c r="X10628" s="143"/>
      <c r="AO10628" s="143"/>
      <c r="AP10628" s="143"/>
      <c r="BD10628" s="234"/>
      <c r="BE10628" s="234"/>
    </row>
    <row r="10629" spans="1:57" ht="12.95" customHeight="1" x14ac:dyDescent="0.2">
      <c r="A10629" s="57">
        <f t="shared" si="178"/>
        <v>10628</v>
      </c>
      <c r="B10629" s="58">
        <v>3501041502740000</v>
      </c>
      <c r="C10629" s="59" t="s">
        <v>17399</v>
      </c>
      <c r="D10629" s="59" t="s">
        <v>17400</v>
      </c>
      <c r="E10629" s="60">
        <v>27075</v>
      </c>
      <c r="F10629" s="60">
        <v>45433</v>
      </c>
      <c r="G10629" s="60">
        <v>45433</v>
      </c>
      <c r="H10629" s="58">
        <v>202413549223</v>
      </c>
      <c r="I10629" s="58">
        <v>6200506577</v>
      </c>
      <c r="J10629" s="60" t="s">
        <v>20105</v>
      </c>
      <c r="K10629" s="60" t="s">
        <v>20079</v>
      </c>
      <c r="L10629" s="212" t="s">
        <v>2803</v>
      </c>
      <c r="M10629" s="60">
        <v>45441</v>
      </c>
      <c r="N10629" s="58" t="s">
        <v>24</v>
      </c>
      <c r="O10629" s="58" t="s">
        <v>37</v>
      </c>
      <c r="P10629" s="62">
        <v>600000</v>
      </c>
      <c r="Q10629" s="58" t="s">
        <v>26</v>
      </c>
      <c r="R10629" s="58" t="s">
        <v>26</v>
      </c>
      <c r="S10629" s="58" t="s">
        <v>27</v>
      </c>
      <c r="T10629" s="213" t="s">
        <v>28</v>
      </c>
      <c r="U10629" s="63" t="s">
        <v>119</v>
      </c>
      <c r="W10629" s="143"/>
      <c r="X10629" s="143"/>
      <c r="AO10629" s="143"/>
      <c r="AP10629" s="143"/>
      <c r="BD10629" s="234"/>
      <c r="BE10629" s="234"/>
    </row>
    <row r="10630" spans="1:57" ht="12.95" customHeight="1" x14ac:dyDescent="0.2">
      <c r="A10630" s="57">
        <f t="shared" si="178"/>
        <v>10629</v>
      </c>
      <c r="B10630" s="58">
        <v>3304063003800000</v>
      </c>
      <c r="C10630" s="59" t="s">
        <v>13573</v>
      </c>
      <c r="D10630" s="59" t="s">
        <v>141</v>
      </c>
      <c r="E10630" s="60">
        <v>29310</v>
      </c>
      <c r="F10630" s="60">
        <v>45433</v>
      </c>
      <c r="G10630" s="60">
        <v>45433</v>
      </c>
      <c r="H10630" s="58">
        <v>202413549222</v>
      </c>
      <c r="I10630" s="58">
        <v>6201027707</v>
      </c>
      <c r="J10630" s="60" t="s">
        <v>20106</v>
      </c>
      <c r="K10630" s="60" t="s">
        <v>20079</v>
      </c>
      <c r="L10630" s="212" t="s">
        <v>2803</v>
      </c>
      <c r="M10630" s="60">
        <v>45441</v>
      </c>
      <c r="N10630" s="58" t="s">
        <v>24</v>
      </c>
      <c r="O10630" s="58" t="s">
        <v>37</v>
      </c>
      <c r="P10630" s="62">
        <v>600000</v>
      </c>
      <c r="Q10630" s="58" t="s">
        <v>26</v>
      </c>
      <c r="R10630" s="58" t="s">
        <v>26</v>
      </c>
      <c r="S10630" s="58" t="s">
        <v>27</v>
      </c>
      <c r="T10630" s="213" t="s">
        <v>28</v>
      </c>
      <c r="U10630" s="63" t="s">
        <v>119</v>
      </c>
      <c r="W10630" s="143"/>
      <c r="X10630" s="143"/>
      <c r="AO10630" s="143"/>
      <c r="AP10630" s="143"/>
      <c r="BD10630" s="234"/>
      <c r="BE10630" s="234"/>
    </row>
    <row r="10631" spans="1:57" ht="12.95" customHeight="1" x14ac:dyDescent="0.2">
      <c r="A10631" s="57">
        <f t="shared" si="178"/>
        <v>10630</v>
      </c>
      <c r="B10631" s="58">
        <v>3526080202860000</v>
      </c>
      <c r="C10631" s="59" t="s">
        <v>278</v>
      </c>
      <c r="D10631" s="59" t="s">
        <v>51</v>
      </c>
      <c r="E10631" s="60">
        <v>31446</v>
      </c>
      <c r="F10631" s="60">
        <v>45440</v>
      </c>
      <c r="G10631" s="60">
        <v>45440</v>
      </c>
      <c r="H10631" s="58">
        <v>2024135490219</v>
      </c>
      <c r="I10631" s="58">
        <v>6211420855</v>
      </c>
      <c r="J10631" s="60" t="s">
        <v>20107</v>
      </c>
      <c r="K10631" s="60" t="s">
        <v>20108</v>
      </c>
      <c r="L10631" s="212" t="s">
        <v>52</v>
      </c>
      <c r="M10631" s="60">
        <v>45441</v>
      </c>
      <c r="N10631" s="58" t="s">
        <v>24</v>
      </c>
      <c r="O10631" s="58" t="s">
        <v>37</v>
      </c>
      <c r="P10631" s="62">
        <v>600000</v>
      </c>
      <c r="Q10631" s="58" t="s">
        <v>26</v>
      </c>
      <c r="R10631" s="58" t="s">
        <v>26</v>
      </c>
      <c r="S10631" s="58" t="s">
        <v>27</v>
      </c>
      <c r="T10631" s="213" t="s">
        <v>28</v>
      </c>
      <c r="U10631" s="63" t="s">
        <v>119</v>
      </c>
      <c r="W10631" s="143"/>
      <c r="X10631" s="143"/>
      <c r="AO10631" s="143"/>
      <c r="AP10631" s="143"/>
      <c r="BD10631" s="234"/>
      <c r="BE10631" s="234"/>
    </row>
    <row r="10632" spans="1:57" ht="12.95" customHeight="1" x14ac:dyDescent="0.2">
      <c r="A10632" s="57">
        <f t="shared" si="178"/>
        <v>10631</v>
      </c>
      <c r="B10632" s="58">
        <v>3172030101690010</v>
      </c>
      <c r="C10632" s="59" t="s">
        <v>1114</v>
      </c>
      <c r="D10632" s="59" t="s">
        <v>51</v>
      </c>
      <c r="E10632" s="60">
        <v>25204</v>
      </c>
      <c r="F10632" s="60">
        <v>45440</v>
      </c>
      <c r="G10632" s="60">
        <v>45440</v>
      </c>
      <c r="H10632" s="58">
        <v>2024135490218</v>
      </c>
      <c r="I10632" s="58">
        <v>6200114297</v>
      </c>
      <c r="J10632" s="60" t="s">
        <v>20109</v>
      </c>
      <c r="K10632" s="60" t="s">
        <v>20108</v>
      </c>
      <c r="L10632" s="212" t="s">
        <v>52</v>
      </c>
      <c r="M10632" s="60">
        <v>45441</v>
      </c>
      <c r="N10632" s="58" t="s">
        <v>24</v>
      </c>
      <c r="O10632" s="58" t="s">
        <v>37</v>
      </c>
      <c r="P10632" s="62">
        <v>600000</v>
      </c>
      <c r="Q10632" s="58" t="s">
        <v>26</v>
      </c>
      <c r="R10632" s="58" t="s">
        <v>26</v>
      </c>
      <c r="S10632" s="58" t="s">
        <v>27</v>
      </c>
      <c r="T10632" s="213" t="s">
        <v>28</v>
      </c>
      <c r="U10632" s="63" t="s">
        <v>119</v>
      </c>
      <c r="W10632" s="143"/>
      <c r="X10632" s="143"/>
      <c r="AO10632" s="143"/>
      <c r="AP10632" s="143"/>
      <c r="BD10632" s="234"/>
      <c r="BE10632" s="234"/>
    </row>
    <row r="10633" spans="1:57" ht="12.95" customHeight="1" x14ac:dyDescent="0.2">
      <c r="A10633" s="57">
        <f t="shared" si="178"/>
        <v>10632</v>
      </c>
      <c r="B10633" s="58">
        <v>3275050504850010</v>
      </c>
      <c r="C10633" s="59" t="s">
        <v>20110</v>
      </c>
      <c r="D10633" s="59" t="s">
        <v>501</v>
      </c>
      <c r="E10633" s="60">
        <v>31295</v>
      </c>
      <c r="F10633" s="60">
        <v>45440</v>
      </c>
      <c r="G10633" s="60">
        <v>45440</v>
      </c>
      <c r="H10633" s="58">
        <v>2024135490217</v>
      </c>
      <c r="I10633" s="58">
        <v>6211523633</v>
      </c>
      <c r="J10633" s="60" t="s">
        <v>20111</v>
      </c>
      <c r="K10633" s="60" t="s">
        <v>20108</v>
      </c>
      <c r="L10633" s="212" t="s">
        <v>52</v>
      </c>
      <c r="M10633" s="60">
        <v>45441</v>
      </c>
      <c r="N10633" s="58" t="s">
        <v>24</v>
      </c>
      <c r="O10633" s="58" t="s">
        <v>37</v>
      </c>
      <c r="P10633" s="62">
        <v>600000</v>
      </c>
      <c r="Q10633" s="58" t="s">
        <v>26</v>
      </c>
      <c r="R10633" s="58" t="s">
        <v>26</v>
      </c>
      <c r="S10633" s="58" t="s">
        <v>27</v>
      </c>
      <c r="T10633" s="213" t="s">
        <v>28</v>
      </c>
      <c r="U10633" s="63" t="s">
        <v>119</v>
      </c>
      <c r="W10633" s="143"/>
      <c r="X10633" s="143"/>
      <c r="AO10633" s="143"/>
      <c r="AP10633" s="143"/>
      <c r="BD10633" s="234"/>
      <c r="BE10633" s="234"/>
    </row>
    <row r="10634" spans="1:57" ht="12.95" customHeight="1" x14ac:dyDescent="0.2">
      <c r="A10634" s="57">
        <f t="shared" si="178"/>
        <v>10633</v>
      </c>
      <c r="B10634" s="58">
        <v>7317180504960000</v>
      </c>
      <c r="C10634" s="59" t="s">
        <v>20112</v>
      </c>
      <c r="D10634" s="59" t="s">
        <v>20113</v>
      </c>
      <c r="E10634" s="60">
        <v>35160</v>
      </c>
      <c r="F10634" s="60">
        <v>45440</v>
      </c>
      <c r="G10634" s="60">
        <v>45440</v>
      </c>
      <c r="H10634" s="58">
        <v>2024135490215</v>
      </c>
      <c r="I10634" s="58">
        <v>6211413349</v>
      </c>
      <c r="J10634" s="60" t="s">
        <v>20114</v>
      </c>
      <c r="K10634" s="60" t="s">
        <v>20108</v>
      </c>
      <c r="L10634" s="212" t="s">
        <v>52</v>
      </c>
      <c r="M10634" s="60">
        <v>45441</v>
      </c>
      <c r="N10634" s="58" t="s">
        <v>24</v>
      </c>
      <c r="O10634" s="58" t="s">
        <v>37</v>
      </c>
      <c r="P10634" s="62">
        <v>600000</v>
      </c>
      <c r="Q10634" s="58" t="s">
        <v>26</v>
      </c>
      <c r="R10634" s="58" t="s">
        <v>26</v>
      </c>
      <c r="S10634" s="58" t="s">
        <v>27</v>
      </c>
      <c r="T10634" s="213" t="s">
        <v>28</v>
      </c>
      <c r="U10634" s="63" t="s">
        <v>119</v>
      </c>
      <c r="W10634" s="143"/>
      <c r="X10634" s="143"/>
      <c r="AO10634" s="143"/>
      <c r="AP10634" s="143"/>
      <c r="BD10634" s="234"/>
      <c r="BE10634" s="234"/>
    </row>
    <row r="10635" spans="1:57" ht="12.95" customHeight="1" x14ac:dyDescent="0.2">
      <c r="A10635" s="57">
        <f t="shared" si="178"/>
        <v>10634</v>
      </c>
      <c r="B10635" s="58">
        <v>3175050305750000</v>
      </c>
      <c r="C10635" s="59" t="s">
        <v>9006</v>
      </c>
      <c r="D10635" s="59" t="s">
        <v>212</v>
      </c>
      <c r="E10635" s="60">
        <v>27517</v>
      </c>
      <c r="F10635" s="60">
        <v>45440</v>
      </c>
      <c r="G10635" s="60">
        <v>45440</v>
      </c>
      <c r="H10635" s="58">
        <v>2024135490214</v>
      </c>
      <c r="I10635" s="58">
        <v>6201511717</v>
      </c>
      <c r="J10635" s="60" t="s">
        <v>20115</v>
      </c>
      <c r="K10635" s="60" t="s">
        <v>20108</v>
      </c>
      <c r="L10635" s="212" t="s">
        <v>52</v>
      </c>
      <c r="M10635" s="60">
        <v>45441</v>
      </c>
      <c r="N10635" s="58" t="s">
        <v>24</v>
      </c>
      <c r="O10635" s="58" t="s">
        <v>37</v>
      </c>
      <c r="P10635" s="62">
        <v>600000</v>
      </c>
      <c r="Q10635" s="58" t="s">
        <v>26</v>
      </c>
      <c r="R10635" s="58" t="s">
        <v>26</v>
      </c>
      <c r="S10635" s="58" t="s">
        <v>27</v>
      </c>
      <c r="T10635" s="213" t="s">
        <v>28</v>
      </c>
      <c r="U10635" s="63" t="s">
        <v>119</v>
      </c>
      <c r="W10635" s="143"/>
      <c r="X10635" s="143"/>
      <c r="AO10635" s="143"/>
      <c r="AP10635" s="143"/>
      <c r="BD10635" s="234"/>
      <c r="BE10635" s="234"/>
    </row>
    <row r="10636" spans="1:57" ht="12.95" customHeight="1" x14ac:dyDescent="0.2">
      <c r="A10636" s="57">
        <f t="shared" si="178"/>
        <v>10635</v>
      </c>
      <c r="B10636" s="58">
        <v>3306081807960000</v>
      </c>
      <c r="C10636" s="59" t="s">
        <v>19993</v>
      </c>
      <c r="D10636" s="59" t="s">
        <v>540</v>
      </c>
      <c r="E10636" s="60">
        <v>35264</v>
      </c>
      <c r="F10636" s="60">
        <v>45439</v>
      </c>
      <c r="G10636" s="60">
        <v>45439</v>
      </c>
      <c r="H10636" s="58">
        <v>2024135490213</v>
      </c>
      <c r="I10636" s="58">
        <v>6211925660</v>
      </c>
      <c r="J10636" s="60" t="s">
        <v>20116</v>
      </c>
      <c r="K10636" s="60" t="s">
        <v>20108</v>
      </c>
      <c r="L10636" s="212" t="s">
        <v>52</v>
      </c>
      <c r="M10636" s="60">
        <v>45441</v>
      </c>
      <c r="N10636" s="58" t="s">
        <v>24</v>
      </c>
      <c r="O10636" s="58" t="s">
        <v>37</v>
      </c>
      <c r="P10636" s="62">
        <v>600000</v>
      </c>
      <c r="Q10636" s="58" t="s">
        <v>26</v>
      </c>
      <c r="R10636" s="58" t="s">
        <v>26</v>
      </c>
      <c r="S10636" s="58" t="s">
        <v>27</v>
      </c>
      <c r="T10636" s="213" t="s">
        <v>28</v>
      </c>
      <c r="U10636" s="63" t="s">
        <v>119</v>
      </c>
      <c r="W10636" s="143"/>
      <c r="X10636" s="143"/>
      <c r="AO10636" s="143"/>
      <c r="AP10636" s="143"/>
      <c r="BD10636" s="234"/>
      <c r="BE10636" s="234"/>
    </row>
    <row r="10637" spans="1:57" ht="12.95" customHeight="1" x14ac:dyDescent="0.2">
      <c r="A10637" s="57">
        <f t="shared" si="178"/>
        <v>10636</v>
      </c>
      <c r="B10637" s="58">
        <v>3172021606770000</v>
      </c>
      <c r="C10637" s="59" t="s">
        <v>20117</v>
      </c>
      <c r="D10637" s="59" t="s">
        <v>56</v>
      </c>
      <c r="E10637" s="60">
        <v>28292</v>
      </c>
      <c r="F10637" s="60">
        <v>45439</v>
      </c>
      <c r="G10637" s="60">
        <v>45439</v>
      </c>
      <c r="H10637" s="58">
        <v>2024135490212</v>
      </c>
      <c r="I10637" s="58">
        <v>6211429478</v>
      </c>
      <c r="J10637" s="60" t="s">
        <v>20118</v>
      </c>
      <c r="K10637" s="60" t="s">
        <v>20108</v>
      </c>
      <c r="L10637" s="212" t="s">
        <v>52</v>
      </c>
      <c r="M10637" s="60">
        <v>45441</v>
      </c>
      <c r="N10637" s="58" t="s">
        <v>24</v>
      </c>
      <c r="O10637" s="58" t="s">
        <v>37</v>
      </c>
      <c r="P10637" s="62">
        <v>600000</v>
      </c>
      <c r="Q10637" s="58" t="s">
        <v>26</v>
      </c>
      <c r="R10637" s="58" t="s">
        <v>26</v>
      </c>
      <c r="S10637" s="58" t="s">
        <v>27</v>
      </c>
      <c r="T10637" s="213" t="s">
        <v>28</v>
      </c>
      <c r="U10637" s="63" t="s">
        <v>119</v>
      </c>
      <c r="W10637" s="143"/>
      <c r="X10637" s="143"/>
      <c r="AO10637" s="143"/>
      <c r="AP10637" s="143"/>
      <c r="BD10637" s="234"/>
      <c r="BE10637" s="234"/>
    </row>
    <row r="10638" spans="1:57" ht="12.95" customHeight="1" x14ac:dyDescent="0.2">
      <c r="A10638" s="57">
        <f t="shared" si="178"/>
        <v>10637</v>
      </c>
      <c r="B10638" s="58">
        <v>3172031708810030</v>
      </c>
      <c r="C10638" s="59" t="s">
        <v>20119</v>
      </c>
      <c r="D10638" s="59" t="s">
        <v>450</v>
      </c>
      <c r="E10638" s="60">
        <v>29815</v>
      </c>
      <c r="F10638" s="60">
        <v>45439</v>
      </c>
      <c r="G10638" s="60">
        <v>45439</v>
      </c>
      <c r="H10638" s="58">
        <v>2024135490211</v>
      </c>
      <c r="I10638" s="58">
        <v>6200387897</v>
      </c>
      <c r="J10638" s="60" t="s">
        <v>20120</v>
      </c>
      <c r="K10638" s="60" t="s">
        <v>20108</v>
      </c>
      <c r="L10638" s="212" t="s">
        <v>52</v>
      </c>
      <c r="M10638" s="60">
        <v>45441</v>
      </c>
      <c r="N10638" s="58" t="s">
        <v>24</v>
      </c>
      <c r="O10638" s="58" t="s">
        <v>37</v>
      </c>
      <c r="P10638" s="62">
        <v>600000</v>
      </c>
      <c r="Q10638" s="58" t="s">
        <v>26</v>
      </c>
      <c r="R10638" s="58" t="s">
        <v>26</v>
      </c>
      <c r="S10638" s="58" t="s">
        <v>27</v>
      </c>
      <c r="T10638" s="213" t="s">
        <v>28</v>
      </c>
      <c r="U10638" s="63" t="s">
        <v>119</v>
      </c>
      <c r="W10638" s="143"/>
      <c r="X10638" s="143"/>
      <c r="AO10638" s="143"/>
      <c r="AP10638" s="143"/>
      <c r="BD10638" s="234"/>
      <c r="BE10638" s="234"/>
    </row>
    <row r="10639" spans="1:57" ht="12.95" customHeight="1" x14ac:dyDescent="0.2">
      <c r="A10639" s="57">
        <f t="shared" si="178"/>
        <v>10638</v>
      </c>
      <c r="B10639" s="58">
        <v>3173040610900000</v>
      </c>
      <c r="C10639" s="59" t="s">
        <v>20121</v>
      </c>
      <c r="D10639" s="59" t="s">
        <v>56</v>
      </c>
      <c r="E10639" s="60">
        <v>33152</v>
      </c>
      <c r="F10639" s="60">
        <v>45439</v>
      </c>
      <c r="G10639" s="60">
        <v>45439</v>
      </c>
      <c r="H10639" s="58">
        <v>202413549029</v>
      </c>
      <c r="I10639" s="58">
        <v>6281573149</v>
      </c>
      <c r="J10639" s="60" t="s">
        <v>20122</v>
      </c>
      <c r="K10639" s="60" t="s">
        <v>20108</v>
      </c>
      <c r="L10639" s="212" t="s">
        <v>52</v>
      </c>
      <c r="M10639" s="60">
        <v>45441</v>
      </c>
      <c r="N10639" s="58" t="s">
        <v>24</v>
      </c>
      <c r="O10639" s="58" t="s">
        <v>37</v>
      </c>
      <c r="P10639" s="62">
        <v>600000</v>
      </c>
      <c r="Q10639" s="58" t="s">
        <v>26</v>
      </c>
      <c r="R10639" s="58" t="s">
        <v>26</v>
      </c>
      <c r="S10639" s="58" t="s">
        <v>27</v>
      </c>
      <c r="T10639" s="213" t="s">
        <v>28</v>
      </c>
      <c r="U10639" s="63" t="s">
        <v>119</v>
      </c>
      <c r="W10639" s="143"/>
      <c r="X10639" s="143"/>
      <c r="AO10639" s="143"/>
      <c r="AP10639" s="143"/>
      <c r="BD10639" s="234"/>
      <c r="BE10639" s="234"/>
    </row>
    <row r="10640" spans="1:57" ht="12.95" customHeight="1" x14ac:dyDescent="0.2">
      <c r="A10640" s="57">
        <f t="shared" si="178"/>
        <v>10639</v>
      </c>
      <c r="B10640" s="58">
        <v>3526032304830000</v>
      </c>
      <c r="C10640" s="59" t="s">
        <v>20123</v>
      </c>
      <c r="D10640" s="59" t="s">
        <v>51</v>
      </c>
      <c r="E10640" s="60">
        <v>30429</v>
      </c>
      <c r="F10640" s="60">
        <v>45439</v>
      </c>
      <c r="G10640" s="60">
        <v>45439</v>
      </c>
      <c r="H10640" s="58">
        <v>202413549028</v>
      </c>
      <c r="I10640" s="58">
        <v>6200427613</v>
      </c>
      <c r="J10640" s="60" t="s">
        <v>20124</v>
      </c>
      <c r="K10640" s="60" t="s">
        <v>20108</v>
      </c>
      <c r="L10640" s="212" t="s">
        <v>52</v>
      </c>
      <c r="M10640" s="60">
        <v>45441</v>
      </c>
      <c r="N10640" s="58" t="s">
        <v>24</v>
      </c>
      <c r="O10640" s="58" t="s">
        <v>37</v>
      </c>
      <c r="P10640" s="62">
        <v>600000</v>
      </c>
      <c r="Q10640" s="58" t="s">
        <v>26</v>
      </c>
      <c r="R10640" s="58" t="s">
        <v>26</v>
      </c>
      <c r="S10640" s="58" t="s">
        <v>27</v>
      </c>
      <c r="T10640" s="213" t="s">
        <v>28</v>
      </c>
      <c r="U10640" s="63" t="s">
        <v>119</v>
      </c>
      <c r="W10640" s="143"/>
      <c r="X10640" s="143"/>
      <c r="AO10640" s="143"/>
      <c r="AP10640" s="143"/>
      <c r="BD10640" s="234"/>
      <c r="BE10640" s="234"/>
    </row>
    <row r="10641" spans="1:57" ht="12.95" customHeight="1" x14ac:dyDescent="0.2">
      <c r="A10641" s="57">
        <f t="shared" si="178"/>
        <v>10640</v>
      </c>
      <c r="B10641" s="58">
        <v>3216121804930000</v>
      </c>
      <c r="C10641" s="59" t="s">
        <v>20125</v>
      </c>
      <c r="D10641" s="59" t="s">
        <v>501</v>
      </c>
      <c r="E10641" s="60">
        <v>34077</v>
      </c>
      <c r="F10641" s="60">
        <v>45439</v>
      </c>
      <c r="G10641" s="60">
        <v>45439</v>
      </c>
      <c r="H10641" s="58">
        <v>202413549027</v>
      </c>
      <c r="I10641" s="58">
        <v>6202076935</v>
      </c>
      <c r="J10641" s="60" t="s">
        <v>20126</v>
      </c>
      <c r="K10641" s="60" t="s">
        <v>20108</v>
      </c>
      <c r="L10641" s="212" t="s">
        <v>52</v>
      </c>
      <c r="M10641" s="60">
        <v>45441</v>
      </c>
      <c r="N10641" s="58" t="s">
        <v>24</v>
      </c>
      <c r="O10641" s="58" t="s">
        <v>37</v>
      </c>
      <c r="P10641" s="62">
        <v>600000</v>
      </c>
      <c r="Q10641" s="58" t="s">
        <v>26</v>
      </c>
      <c r="R10641" s="58" t="s">
        <v>26</v>
      </c>
      <c r="S10641" s="58" t="s">
        <v>27</v>
      </c>
      <c r="T10641" s="213" t="s">
        <v>28</v>
      </c>
      <c r="U10641" s="63" t="s">
        <v>119</v>
      </c>
      <c r="W10641" s="143"/>
      <c r="X10641" s="143"/>
      <c r="AO10641" s="143"/>
      <c r="AP10641" s="143"/>
      <c r="BD10641" s="234"/>
      <c r="BE10641" s="234"/>
    </row>
    <row r="10642" spans="1:57" ht="12.95" customHeight="1" x14ac:dyDescent="0.2">
      <c r="A10642" s="57">
        <f t="shared" si="178"/>
        <v>10641</v>
      </c>
      <c r="B10642" s="58">
        <v>3526010807970000</v>
      </c>
      <c r="C10642" s="59" t="s">
        <v>19913</v>
      </c>
      <c r="D10642" s="59" t="s">
        <v>51</v>
      </c>
      <c r="E10642" s="60">
        <v>35619</v>
      </c>
      <c r="F10642" s="60">
        <v>45439</v>
      </c>
      <c r="G10642" s="60">
        <v>45439</v>
      </c>
      <c r="H10642" s="58">
        <v>202413549026</v>
      </c>
      <c r="I10642" s="58">
        <v>6212003853</v>
      </c>
      <c r="J10642" s="60" t="s">
        <v>20127</v>
      </c>
      <c r="K10642" s="60" t="s">
        <v>20108</v>
      </c>
      <c r="L10642" s="212" t="s">
        <v>52</v>
      </c>
      <c r="M10642" s="60">
        <v>45441</v>
      </c>
      <c r="N10642" s="58" t="s">
        <v>24</v>
      </c>
      <c r="O10642" s="58" t="s">
        <v>37</v>
      </c>
      <c r="P10642" s="62">
        <v>600000</v>
      </c>
      <c r="Q10642" s="58" t="s">
        <v>26</v>
      </c>
      <c r="R10642" s="58" t="s">
        <v>26</v>
      </c>
      <c r="S10642" s="58" t="s">
        <v>27</v>
      </c>
      <c r="T10642" s="213" t="s">
        <v>28</v>
      </c>
      <c r="U10642" s="63" t="s">
        <v>119</v>
      </c>
      <c r="W10642" s="143"/>
      <c r="X10642" s="143"/>
      <c r="AO10642" s="143"/>
      <c r="AP10642" s="143"/>
      <c r="BD10642" s="234"/>
      <c r="BE10642" s="234"/>
    </row>
    <row r="10643" spans="1:57" ht="12.95" customHeight="1" x14ac:dyDescent="0.2">
      <c r="A10643" s="57">
        <f t="shared" si="178"/>
        <v>10642</v>
      </c>
      <c r="B10643" s="58">
        <v>3328062707720000</v>
      </c>
      <c r="C10643" s="59" t="s">
        <v>20128</v>
      </c>
      <c r="D10643" s="59" t="s">
        <v>509</v>
      </c>
      <c r="E10643" s="60">
        <v>26507</v>
      </c>
      <c r="F10643" s="60">
        <v>45439</v>
      </c>
      <c r="G10643" s="60">
        <v>45440</v>
      </c>
      <c r="H10643" s="58">
        <v>202413549025</v>
      </c>
      <c r="I10643" s="58">
        <v>6200474418</v>
      </c>
      <c r="J10643" s="60" t="s">
        <v>20129</v>
      </c>
      <c r="K10643" s="60" t="s">
        <v>20108</v>
      </c>
      <c r="L10643" s="212" t="s">
        <v>52</v>
      </c>
      <c r="M10643" s="60">
        <v>45441</v>
      </c>
      <c r="N10643" s="58" t="s">
        <v>24</v>
      </c>
      <c r="O10643" s="58" t="s">
        <v>37</v>
      </c>
      <c r="P10643" s="62">
        <v>600000</v>
      </c>
      <c r="Q10643" s="58" t="s">
        <v>26</v>
      </c>
      <c r="R10643" s="58" t="s">
        <v>26</v>
      </c>
      <c r="S10643" s="58" t="s">
        <v>27</v>
      </c>
      <c r="T10643" s="213" t="s">
        <v>28</v>
      </c>
      <c r="U10643" s="63" t="s">
        <v>119</v>
      </c>
      <c r="W10643" s="143"/>
      <c r="X10643" s="143"/>
      <c r="AO10643" s="143"/>
      <c r="AP10643" s="143"/>
      <c r="BD10643" s="234"/>
      <c r="BE10643" s="234"/>
    </row>
    <row r="10644" spans="1:57" ht="12.95" customHeight="1" x14ac:dyDescent="0.2">
      <c r="A10644" s="57">
        <f t="shared" si="178"/>
        <v>10643</v>
      </c>
      <c r="B10644" s="58">
        <v>3276050909760000</v>
      </c>
      <c r="C10644" s="59" t="s">
        <v>20130</v>
      </c>
      <c r="D10644" s="59" t="s">
        <v>56</v>
      </c>
      <c r="E10644" s="60">
        <v>28012</v>
      </c>
      <c r="F10644" s="60">
        <v>45439</v>
      </c>
      <c r="G10644" s="60">
        <v>45439</v>
      </c>
      <c r="H10644" s="58">
        <v>202413549024</v>
      </c>
      <c r="I10644" s="58">
        <v>6200509926</v>
      </c>
      <c r="J10644" s="60" t="s">
        <v>20131</v>
      </c>
      <c r="K10644" s="60" t="s">
        <v>20108</v>
      </c>
      <c r="L10644" s="212" t="s">
        <v>52</v>
      </c>
      <c r="M10644" s="60">
        <v>45441</v>
      </c>
      <c r="N10644" s="58" t="s">
        <v>24</v>
      </c>
      <c r="O10644" s="58" t="s">
        <v>37</v>
      </c>
      <c r="P10644" s="62">
        <v>600000</v>
      </c>
      <c r="Q10644" s="58" t="s">
        <v>26</v>
      </c>
      <c r="R10644" s="58" t="s">
        <v>26</v>
      </c>
      <c r="S10644" s="58" t="s">
        <v>27</v>
      </c>
      <c r="T10644" s="213" t="s">
        <v>28</v>
      </c>
      <c r="U10644" s="63" t="s">
        <v>119</v>
      </c>
      <c r="W10644" s="143"/>
      <c r="X10644" s="143"/>
      <c r="AO10644" s="143"/>
      <c r="AP10644" s="143"/>
      <c r="BD10644" s="234"/>
      <c r="BE10644" s="234"/>
    </row>
    <row r="10645" spans="1:57" ht="12.95" customHeight="1" x14ac:dyDescent="0.2">
      <c r="A10645" s="57">
        <f t="shared" si="178"/>
        <v>10644</v>
      </c>
      <c r="B10645" s="58">
        <v>3206080408910000</v>
      </c>
      <c r="C10645" s="59" t="s">
        <v>19905</v>
      </c>
      <c r="D10645" s="59" t="s">
        <v>728</v>
      </c>
      <c r="E10645" s="60">
        <v>33454</v>
      </c>
      <c r="F10645" s="60">
        <v>45439</v>
      </c>
      <c r="G10645" s="60">
        <v>45439</v>
      </c>
      <c r="H10645" s="58">
        <v>202413549023</v>
      </c>
      <c r="I10645" s="58">
        <v>6211926440</v>
      </c>
      <c r="J10645" s="60" t="s">
        <v>20132</v>
      </c>
      <c r="K10645" s="60" t="s">
        <v>20108</v>
      </c>
      <c r="L10645" s="212" t="s">
        <v>52</v>
      </c>
      <c r="M10645" s="60">
        <v>45441</v>
      </c>
      <c r="N10645" s="58" t="s">
        <v>24</v>
      </c>
      <c r="O10645" s="58" t="s">
        <v>37</v>
      </c>
      <c r="P10645" s="62">
        <v>600000</v>
      </c>
      <c r="Q10645" s="58" t="s">
        <v>26</v>
      </c>
      <c r="R10645" s="58" t="s">
        <v>26</v>
      </c>
      <c r="S10645" s="58" t="s">
        <v>27</v>
      </c>
      <c r="T10645" s="213" t="s">
        <v>28</v>
      </c>
      <c r="U10645" s="63" t="s">
        <v>119</v>
      </c>
      <c r="W10645" s="143"/>
      <c r="X10645" s="143"/>
      <c r="AO10645" s="143"/>
      <c r="AP10645" s="143"/>
      <c r="BD10645" s="234"/>
      <c r="BE10645" s="234"/>
    </row>
    <row r="10646" spans="1:57" ht="12.95" customHeight="1" x14ac:dyDescent="0.2">
      <c r="A10646" s="57">
        <f t="shared" si="178"/>
        <v>10645</v>
      </c>
      <c r="B10646" s="58">
        <v>3172022101000000</v>
      </c>
      <c r="C10646" s="59" t="s">
        <v>19922</v>
      </c>
      <c r="D10646" s="59" t="s">
        <v>56</v>
      </c>
      <c r="E10646" s="60">
        <v>36546</v>
      </c>
      <c r="F10646" s="60">
        <v>45439</v>
      </c>
      <c r="G10646" s="60">
        <v>45439</v>
      </c>
      <c r="H10646" s="58">
        <v>202413549022</v>
      </c>
      <c r="I10646" s="58">
        <v>6211936351</v>
      </c>
      <c r="J10646" s="60" t="s">
        <v>20133</v>
      </c>
      <c r="K10646" s="60" t="s">
        <v>20108</v>
      </c>
      <c r="L10646" s="212" t="s">
        <v>52</v>
      </c>
      <c r="M10646" s="60">
        <v>45441</v>
      </c>
      <c r="N10646" s="58" t="s">
        <v>24</v>
      </c>
      <c r="O10646" s="58" t="s">
        <v>37</v>
      </c>
      <c r="P10646" s="62">
        <v>600000</v>
      </c>
      <c r="Q10646" s="58" t="s">
        <v>26</v>
      </c>
      <c r="R10646" s="58" t="s">
        <v>26</v>
      </c>
      <c r="S10646" s="58" t="s">
        <v>27</v>
      </c>
      <c r="T10646" s="213" t="s">
        <v>28</v>
      </c>
      <c r="U10646" s="63" t="s">
        <v>119</v>
      </c>
      <c r="W10646" s="143"/>
      <c r="X10646" s="143"/>
      <c r="AO10646" s="143"/>
      <c r="AP10646" s="143"/>
      <c r="BD10646" s="234"/>
      <c r="BE10646" s="234"/>
    </row>
    <row r="10647" spans="1:57" ht="12.95" customHeight="1" x14ac:dyDescent="0.2">
      <c r="A10647" s="57">
        <f t="shared" si="178"/>
        <v>10646</v>
      </c>
      <c r="B10647" s="58">
        <v>1671101411880000</v>
      </c>
      <c r="C10647" s="59" t="s">
        <v>1931</v>
      </c>
      <c r="D10647" s="59" t="s">
        <v>221</v>
      </c>
      <c r="E10647" s="60">
        <v>32461</v>
      </c>
      <c r="F10647" s="60">
        <v>45439</v>
      </c>
      <c r="G10647" s="60">
        <v>45439</v>
      </c>
      <c r="H10647" s="58">
        <v>202413549021</v>
      </c>
      <c r="I10647" s="58">
        <v>6211517932</v>
      </c>
      <c r="J10647" s="60" t="s">
        <v>20134</v>
      </c>
      <c r="K10647" s="60" t="s">
        <v>20108</v>
      </c>
      <c r="L10647" s="212" t="s">
        <v>52</v>
      </c>
      <c r="M10647" s="60">
        <v>45441</v>
      </c>
      <c r="N10647" s="58" t="s">
        <v>24</v>
      </c>
      <c r="O10647" s="58" t="s">
        <v>37</v>
      </c>
      <c r="P10647" s="62">
        <v>600000</v>
      </c>
      <c r="Q10647" s="58" t="s">
        <v>26</v>
      </c>
      <c r="R10647" s="58" t="s">
        <v>26</v>
      </c>
      <c r="S10647" s="58" t="s">
        <v>27</v>
      </c>
      <c r="T10647" s="213" t="s">
        <v>28</v>
      </c>
      <c r="U10647" s="63" t="s">
        <v>119</v>
      </c>
      <c r="W10647" s="143"/>
      <c r="X10647" s="143"/>
      <c r="AO10647" s="143"/>
      <c r="AP10647" s="143"/>
      <c r="BD10647" s="234"/>
      <c r="BE10647" s="234"/>
    </row>
    <row r="10648" spans="1:57" ht="12.95" customHeight="1" x14ac:dyDescent="0.2">
      <c r="A10648" s="57">
        <f t="shared" si="178"/>
        <v>10647</v>
      </c>
      <c r="B10648" s="58">
        <v>1671070409800000</v>
      </c>
      <c r="C10648" s="59" t="s">
        <v>1813</v>
      </c>
      <c r="D10648" s="59" t="s">
        <v>221</v>
      </c>
      <c r="E10648" s="60">
        <v>29468</v>
      </c>
      <c r="F10648" s="60">
        <v>45439</v>
      </c>
      <c r="G10648" s="60">
        <v>45439</v>
      </c>
      <c r="H10648" s="58">
        <v>202413548923</v>
      </c>
      <c r="I10648" s="58">
        <v>6200497495</v>
      </c>
      <c r="J10648" s="60" t="s">
        <v>20135</v>
      </c>
      <c r="K10648" s="60" t="s">
        <v>20136</v>
      </c>
      <c r="L10648" s="212" t="s">
        <v>4262</v>
      </c>
      <c r="M10648" s="60">
        <v>45441</v>
      </c>
      <c r="N10648" s="58" t="s">
        <v>24</v>
      </c>
      <c r="O10648" s="58" t="s">
        <v>37</v>
      </c>
      <c r="P10648" s="62">
        <v>450000</v>
      </c>
      <c r="Q10648" s="58" t="s">
        <v>26</v>
      </c>
      <c r="R10648" s="58" t="s">
        <v>26</v>
      </c>
      <c r="S10648" s="58" t="s">
        <v>27</v>
      </c>
      <c r="T10648" s="213" t="s">
        <v>28</v>
      </c>
      <c r="U10648" s="63" t="s">
        <v>119</v>
      </c>
      <c r="W10648" s="143"/>
      <c r="X10648" s="143"/>
      <c r="AO10648" s="143"/>
      <c r="AP10648" s="143"/>
      <c r="BD10648" s="234"/>
      <c r="BE10648" s="234"/>
    </row>
    <row r="10649" spans="1:57" ht="12.95" customHeight="1" x14ac:dyDescent="0.2">
      <c r="A10649" s="57">
        <f t="shared" si="178"/>
        <v>10648</v>
      </c>
      <c r="B10649" s="58">
        <v>3173052003800010</v>
      </c>
      <c r="C10649" s="59" t="s">
        <v>2130</v>
      </c>
      <c r="D10649" s="59" t="s">
        <v>56</v>
      </c>
      <c r="E10649" s="60">
        <v>29300</v>
      </c>
      <c r="F10649" s="60">
        <v>45435</v>
      </c>
      <c r="G10649" s="60">
        <v>45440</v>
      </c>
      <c r="H10649" s="58">
        <v>202413548922</v>
      </c>
      <c r="I10649" s="58">
        <v>6200499878</v>
      </c>
      <c r="J10649" s="60" t="s">
        <v>20137</v>
      </c>
      <c r="K10649" s="60" t="s">
        <v>20136</v>
      </c>
      <c r="L10649" s="212" t="s">
        <v>4262</v>
      </c>
      <c r="M10649" s="60">
        <v>45441</v>
      </c>
      <c r="N10649" s="58" t="s">
        <v>24</v>
      </c>
      <c r="O10649" s="58" t="s">
        <v>37</v>
      </c>
      <c r="P10649" s="62">
        <v>450000</v>
      </c>
      <c r="Q10649" s="58" t="s">
        <v>26</v>
      </c>
      <c r="R10649" s="58" t="s">
        <v>26</v>
      </c>
      <c r="S10649" s="58" t="s">
        <v>27</v>
      </c>
      <c r="T10649" s="213" t="s">
        <v>28</v>
      </c>
      <c r="U10649" s="63" t="s">
        <v>119</v>
      </c>
      <c r="W10649" s="143"/>
      <c r="X10649" s="143"/>
      <c r="AO10649" s="143"/>
      <c r="AP10649" s="143"/>
      <c r="BD10649" s="234"/>
      <c r="BE10649" s="234"/>
    </row>
    <row r="10650" spans="1:57" ht="12.95" customHeight="1" x14ac:dyDescent="0.2">
      <c r="A10650" s="57">
        <f t="shared" si="178"/>
        <v>10649</v>
      </c>
      <c r="B10650" s="58">
        <v>1806151007890000</v>
      </c>
      <c r="C10650" s="59" t="s">
        <v>18535</v>
      </c>
      <c r="D10650" s="59" t="s">
        <v>1681</v>
      </c>
      <c r="E10650" s="60">
        <v>32699</v>
      </c>
      <c r="F10650" s="60">
        <v>45433</v>
      </c>
      <c r="G10650" s="60">
        <v>45440</v>
      </c>
      <c r="H10650" s="58">
        <v>202413548921</v>
      </c>
      <c r="I10650" s="58">
        <v>6200357852</v>
      </c>
      <c r="J10650" s="60" t="s">
        <v>20138</v>
      </c>
      <c r="K10650" s="60" t="s">
        <v>20136</v>
      </c>
      <c r="L10650" s="212" t="s">
        <v>4262</v>
      </c>
      <c r="M10650" s="60">
        <v>45441</v>
      </c>
      <c r="N10650" s="58" t="s">
        <v>24</v>
      </c>
      <c r="O10650" s="58" t="s">
        <v>37</v>
      </c>
      <c r="P10650" s="62">
        <v>450000</v>
      </c>
      <c r="Q10650" s="58" t="s">
        <v>26</v>
      </c>
      <c r="R10650" s="58" t="s">
        <v>26</v>
      </c>
      <c r="S10650" s="58" t="s">
        <v>27</v>
      </c>
      <c r="T10650" s="213" t="s">
        <v>28</v>
      </c>
      <c r="U10650" s="63" t="s">
        <v>119</v>
      </c>
      <c r="W10650" s="143"/>
      <c r="X10650" s="143"/>
      <c r="AO10650" s="143"/>
      <c r="AP10650" s="143"/>
      <c r="BD10650" s="234"/>
      <c r="BE10650" s="234"/>
    </row>
    <row r="10651" spans="1:57" ht="12.95" customHeight="1" x14ac:dyDescent="0.2">
      <c r="A10651" s="57">
        <f t="shared" si="178"/>
        <v>10650</v>
      </c>
      <c r="B10651" s="58">
        <v>3312102806960000</v>
      </c>
      <c r="C10651" s="59" t="s">
        <v>19649</v>
      </c>
      <c r="D10651" s="59" t="s">
        <v>176</v>
      </c>
      <c r="E10651" s="60">
        <v>35244</v>
      </c>
      <c r="F10651" s="60">
        <v>45433</v>
      </c>
      <c r="G10651" s="60">
        <v>45434</v>
      </c>
      <c r="H10651" s="58">
        <v>202413548627</v>
      </c>
      <c r="I10651" s="58">
        <v>6211918116</v>
      </c>
      <c r="J10651" s="60" t="s">
        <v>20139</v>
      </c>
      <c r="K10651" s="60" t="s">
        <v>20140</v>
      </c>
      <c r="L10651" s="212" t="s">
        <v>4364</v>
      </c>
      <c r="M10651" s="60">
        <v>45441</v>
      </c>
      <c r="N10651" s="58" t="s">
        <v>24</v>
      </c>
      <c r="O10651" s="58" t="s">
        <v>30</v>
      </c>
      <c r="P10651" s="62">
        <v>700000</v>
      </c>
      <c r="Q10651" s="58" t="s">
        <v>26</v>
      </c>
      <c r="R10651" s="58" t="s">
        <v>26</v>
      </c>
      <c r="S10651" s="58" t="s">
        <v>27</v>
      </c>
      <c r="T10651" s="213" t="s">
        <v>28</v>
      </c>
      <c r="U10651" s="63" t="s">
        <v>119</v>
      </c>
      <c r="W10651" s="143"/>
      <c r="X10651" s="143"/>
      <c r="AO10651" s="143"/>
      <c r="AP10651" s="143"/>
      <c r="BD10651" s="234"/>
      <c r="BE10651" s="234"/>
    </row>
    <row r="10652" spans="1:57" ht="12.95" customHeight="1" x14ac:dyDescent="0.2">
      <c r="A10652" s="57">
        <f t="shared" si="178"/>
        <v>10651</v>
      </c>
      <c r="B10652" s="58">
        <v>3273031309920000</v>
      </c>
      <c r="C10652" s="59" t="s">
        <v>19652</v>
      </c>
      <c r="D10652" s="59" t="s">
        <v>257</v>
      </c>
      <c r="E10652" s="60">
        <v>33860</v>
      </c>
      <c r="F10652" s="60">
        <v>45433</v>
      </c>
      <c r="G10652" s="60">
        <v>45434</v>
      </c>
      <c r="H10652" s="58">
        <v>202413548626</v>
      </c>
      <c r="I10652" s="58">
        <v>6211420558</v>
      </c>
      <c r="J10652" s="60" t="s">
        <v>20141</v>
      </c>
      <c r="K10652" s="60" t="s">
        <v>20140</v>
      </c>
      <c r="L10652" s="212" t="s">
        <v>4364</v>
      </c>
      <c r="M10652" s="60">
        <v>45441</v>
      </c>
      <c r="N10652" s="58" t="s">
        <v>24</v>
      </c>
      <c r="O10652" s="58" t="s">
        <v>30</v>
      </c>
      <c r="P10652" s="62">
        <v>700000</v>
      </c>
      <c r="Q10652" s="58" t="s">
        <v>26</v>
      </c>
      <c r="R10652" s="58" t="s">
        <v>26</v>
      </c>
      <c r="S10652" s="58" t="s">
        <v>27</v>
      </c>
      <c r="T10652" s="213" t="s">
        <v>28</v>
      </c>
      <c r="U10652" s="63" t="s">
        <v>119</v>
      </c>
      <c r="W10652" s="143"/>
      <c r="X10652" s="143"/>
      <c r="AO10652" s="143"/>
      <c r="AP10652" s="143"/>
      <c r="BD10652" s="234"/>
      <c r="BE10652" s="234"/>
    </row>
    <row r="10653" spans="1:57" ht="12.95" customHeight="1" x14ac:dyDescent="0.2">
      <c r="A10653" s="57">
        <f t="shared" si="178"/>
        <v>10652</v>
      </c>
      <c r="B10653" s="58">
        <v>3372042407870000</v>
      </c>
      <c r="C10653" s="59" t="s">
        <v>19654</v>
      </c>
      <c r="D10653" s="59" t="s">
        <v>654</v>
      </c>
      <c r="E10653" s="60">
        <v>31982</v>
      </c>
      <c r="F10653" s="60">
        <v>45433</v>
      </c>
      <c r="G10653" s="60">
        <v>45434</v>
      </c>
      <c r="H10653" s="58">
        <v>202413548625</v>
      </c>
      <c r="I10653" s="58">
        <v>6200495088</v>
      </c>
      <c r="J10653" s="60" t="s">
        <v>20142</v>
      </c>
      <c r="K10653" s="60" t="s">
        <v>20140</v>
      </c>
      <c r="L10653" s="212" t="s">
        <v>4364</v>
      </c>
      <c r="M10653" s="60">
        <v>45441</v>
      </c>
      <c r="N10653" s="58" t="s">
        <v>24</v>
      </c>
      <c r="O10653" s="58" t="s">
        <v>30</v>
      </c>
      <c r="P10653" s="62">
        <v>700000</v>
      </c>
      <c r="Q10653" s="58" t="s">
        <v>26</v>
      </c>
      <c r="R10653" s="58" t="s">
        <v>26</v>
      </c>
      <c r="S10653" s="58" t="s">
        <v>27</v>
      </c>
      <c r="T10653" s="213" t="s">
        <v>28</v>
      </c>
      <c r="U10653" s="63" t="s">
        <v>119</v>
      </c>
      <c r="W10653" s="143"/>
      <c r="X10653" s="143"/>
      <c r="AO10653" s="143"/>
      <c r="AP10653" s="143"/>
      <c r="BD10653" s="234"/>
      <c r="BE10653" s="234"/>
    </row>
    <row r="10654" spans="1:57" ht="12.95" customHeight="1" x14ac:dyDescent="0.2">
      <c r="A10654" s="57">
        <f t="shared" si="178"/>
        <v>10653</v>
      </c>
      <c r="B10654" s="58">
        <v>3404021402880000</v>
      </c>
      <c r="C10654" s="59" t="s">
        <v>19656</v>
      </c>
      <c r="D10654" s="59" t="s">
        <v>190</v>
      </c>
      <c r="E10654" s="60">
        <v>32187</v>
      </c>
      <c r="F10654" s="60">
        <v>45433</v>
      </c>
      <c r="G10654" s="60">
        <v>45434</v>
      </c>
      <c r="H10654" s="58">
        <v>202413548624</v>
      </c>
      <c r="I10654" s="58">
        <v>6211852863</v>
      </c>
      <c r="J10654" s="60" t="s">
        <v>20143</v>
      </c>
      <c r="K10654" s="60" t="s">
        <v>20140</v>
      </c>
      <c r="L10654" s="212" t="s">
        <v>4364</v>
      </c>
      <c r="M10654" s="60">
        <v>45441</v>
      </c>
      <c r="N10654" s="58" t="s">
        <v>24</v>
      </c>
      <c r="O10654" s="58" t="s">
        <v>30</v>
      </c>
      <c r="P10654" s="62">
        <v>700000</v>
      </c>
      <c r="Q10654" s="58" t="s">
        <v>26</v>
      </c>
      <c r="R10654" s="58" t="s">
        <v>26</v>
      </c>
      <c r="S10654" s="58" t="s">
        <v>27</v>
      </c>
      <c r="T10654" s="213" t="s">
        <v>28</v>
      </c>
      <c r="U10654" s="63" t="s">
        <v>119</v>
      </c>
      <c r="W10654" s="143"/>
      <c r="X10654" s="143"/>
      <c r="AO10654" s="143"/>
      <c r="AP10654" s="143"/>
      <c r="BD10654" s="234"/>
      <c r="BE10654" s="234"/>
    </row>
    <row r="10655" spans="1:57" ht="12.95" customHeight="1" x14ac:dyDescent="0.2">
      <c r="A10655" s="57">
        <f t="shared" si="178"/>
        <v>10654</v>
      </c>
      <c r="B10655" s="58">
        <v>3520152306970000</v>
      </c>
      <c r="C10655" s="59" t="s">
        <v>19658</v>
      </c>
      <c r="D10655" s="59" t="s">
        <v>209</v>
      </c>
      <c r="E10655" s="60">
        <v>35604</v>
      </c>
      <c r="F10655" s="60">
        <v>45432</v>
      </c>
      <c r="G10655" s="60">
        <v>45433</v>
      </c>
      <c r="H10655" s="58">
        <v>202413548623</v>
      </c>
      <c r="I10655" s="58">
        <v>6211760915</v>
      </c>
      <c r="J10655" s="60" t="s">
        <v>20144</v>
      </c>
      <c r="K10655" s="60" t="s">
        <v>20140</v>
      </c>
      <c r="L10655" s="212" t="s">
        <v>4364</v>
      </c>
      <c r="M10655" s="60">
        <v>45441</v>
      </c>
      <c r="N10655" s="58" t="s">
        <v>24</v>
      </c>
      <c r="O10655" s="58" t="s">
        <v>30</v>
      </c>
      <c r="P10655" s="62">
        <v>700000</v>
      </c>
      <c r="Q10655" s="58" t="s">
        <v>26</v>
      </c>
      <c r="R10655" s="58" t="s">
        <v>26</v>
      </c>
      <c r="S10655" s="58" t="s">
        <v>27</v>
      </c>
      <c r="T10655" s="213" t="s">
        <v>28</v>
      </c>
      <c r="U10655" s="63" t="s">
        <v>119</v>
      </c>
      <c r="W10655" s="143"/>
      <c r="X10655" s="143"/>
      <c r="AO10655" s="143"/>
      <c r="AP10655" s="143"/>
      <c r="BD10655" s="234"/>
      <c r="BE10655" s="234"/>
    </row>
    <row r="10656" spans="1:57" ht="12.95" customHeight="1" x14ac:dyDescent="0.2">
      <c r="A10656" s="57">
        <f t="shared" si="178"/>
        <v>10655</v>
      </c>
      <c r="B10656" s="58">
        <v>3308091704860000</v>
      </c>
      <c r="C10656" s="59" t="s">
        <v>19660</v>
      </c>
      <c r="D10656" s="59" t="s">
        <v>514</v>
      </c>
      <c r="E10656" s="60">
        <v>31519</v>
      </c>
      <c r="F10656" s="60">
        <v>45432</v>
      </c>
      <c r="G10656" s="60">
        <v>45433</v>
      </c>
      <c r="H10656" s="58">
        <v>202413548622</v>
      </c>
      <c r="I10656" s="58">
        <v>6200498493</v>
      </c>
      <c r="J10656" s="60" t="s">
        <v>20145</v>
      </c>
      <c r="K10656" s="60" t="s">
        <v>20140</v>
      </c>
      <c r="L10656" s="212" t="s">
        <v>4364</v>
      </c>
      <c r="M10656" s="60">
        <v>45441</v>
      </c>
      <c r="N10656" s="58" t="s">
        <v>24</v>
      </c>
      <c r="O10656" s="58" t="s">
        <v>30</v>
      </c>
      <c r="P10656" s="62">
        <v>700000</v>
      </c>
      <c r="Q10656" s="58" t="s">
        <v>26</v>
      </c>
      <c r="R10656" s="58" t="s">
        <v>26</v>
      </c>
      <c r="S10656" s="58" t="s">
        <v>27</v>
      </c>
      <c r="T10656" s="213" t="s">
        <v>28</v>
      </c>
      <c r="U10656" s="63" t="s">
        <v>119</v>
      </c>
      <c r="W10656" s="143"/>
      <c r="X10656" s="143"/>
      <c r="AO10656" s="143"/>
      <c r="AP10656" s="143"/>
      <c r="BD10656" s="234"/>
      <c r="BE10656" s="234"/>
    </row>
    <row r="10657" spans="1:57" ht="12.95" customHeight="1" x14ac:dyDescent="0.2">
      <c r="A10657" s="57">
        <f t="shared" si="178"/>
        <v>10656</v>
      </c>
      <c r="B10657" s="58">
        <v>3314062309940000</v>
      </c>
      <c r="C10657" s="59" t="s">
        <v>19662</v>
      </c>
      <c r="D10657" s="59" t="s">
        <v>209</v>
      </c>
      <c r="E10657" s="60">
        <v>34600</v>
      </c>
      <c r="F10657" s="60">
        <v>45432</v>
      </c>
      <c r="G10657" s="60">
        <v>45433</v>
      </c>
      <c r="H10657" s="58">
        <v>202413548621</v>
      </c>
      <c r="I10657" s="58">
        <v>6211446086</v>
      </c>
      <c r="J10657" s="60" t="s">
        <v>20146</v>
      </c>
      <c r="K10657" s="60" t="s">
        <v>20140</v>
      </c>
      <c r="L10657" s="212" t="s">
        <v>4364</v>
      </c>
      <c r="M10657" s="60">
        <v>45441</v>
      </c>
      <c r="N10657" s="58" t="s">
        <v>24</v>
      </c>
      <c r="O10657" s="58" t="s">
        <v>30</v>
      </c>
      <c r="P10657" s="62">
        <v>700000</v>
      </c>
      <c r="Q10657" s="58" t="s">
        <v>26</v>
      </c>
      <c r="R10657" s="58" t="s">
        <v>26</v>
      </c>
      <c r="S10657" s="58" t="s">
        <v>27</v>
      </c>
      <c r="T10657" s="213" t="s">
        <v>28</v>
      </c>
      <c r="U10657" s="63" t="s">
        <v>119</v>
      </c>
      <c r="W10657" s="143"/>
      <c r="X10657" s="143"/>
      <c r="AO10657" s="143"/>
      <c r="AP10657" s="143"/>
      <c r="BD10657" s="234"/>
      <c r="BE10657" s="234"/>
    </row>
    <row r="10658" spans="1:57" ht="12.95" customHeight="1" x14ac:dyDescent="0.2">
      <c r="A10658" s="57">
        <f t="shared" si="178"/>
        <v>10657</v>
      </c>
      <c r="B10658" s="58">
        <v>3301211803810000</v>
      </c>
      <c r="C10658" s="59" t="s">
        <v>886</v>
      </c>
      <c r="D10658" s="59" t="s">
        <v>203</v>
      </c>
      <c r="E10658" s="60">
        <v>29663</v>
      </c>
      <c r="F10658" s="60">
        <v>45440</v>
      </c>
      <c r="G10658" s="60">
        <v>45440</v>
      </c>
      <c r="H10658" s="58">
        <v>202413547924</v>
      </c>
      <c r="I10658" s="58">
        <v>6200115987</v>
      </c>
      <c r="J10658" s="60" t="s">
        <v>20147</v>
      </c>
      <c r="K10658" s="60" t="s">
        <v>20148</v>
      </c>
      <c r="L10658" s="212" t="s">
        <v>104</v>
      </c>
      <c r="M10658" s="60">
        <v>45441</v>
      </c>
      <c r="N10658" s="58" t="s">
        <v>24</v>
      </c>
      <c r="O10658" s="58" t="s">
        <v>25</v>
      </c>
      <c r="P10658" s="62">
        <v>400000</v>
      </c>
      <c r="Q10658" s="58" t="s">
        <v>107</v>
      </c>
      <c r="R10658" s="58" t="s">
        <v>108</v>
      </c>
      <c r="S10658" s="58" t="s">
        <v>57</v>
      </c>
      <c r="T10658" s="213" t="s">
        <v>28</v>
      </c>
      <c r="U10658" s="63" t="s">
        <v>119</v>
      </c>
      <c r="W10658" s="143"/>
      <c r="X10658" s="143"/>
      <c r="AO10658" s="143"/>
      <c r="AP10658" s="143"/>
      <c r="BD10658" s="234"/>
      <c r="BE10658" s="234"/>
    </row>
    <row r="10659" spans="1:57" ht="12.95" customHeight="1" x14ac:dyDescent="0.2">
      <c r="A10659" s="57">
        <f t="shared" si="178"/>
        <v>10658</v>
      </c>
      <c r="B10659" s="58">
        <v>3208191609900000</v>
      </c>
      <c r="C10659" s="59" t="s">
        <v>783</v>
      </c>
      <c r="D10659" s="59" t="s">
        <v>350</v>
      </c>
      <c r="E10659" s="60">
        <v>33132</v>
      </c>
      <c r="F10659" s="60">
        <v>45440</v>
      </c>
      <c r="G10659" s="60">
        <v>45440</v>
      </c>
      <c r="H10659" s="58">
        <v>202413547923</v>
      </c>
      <c r="I10659" s="58">
        <v>6200390349</v>
      </c>
      <c r="J10659" s="60" t="s">
        <v>20149</v>
      </c>
      <c r="K10659" s="60" t="s">
        <v>20148</v>
      </c>
      <c r="L10659" s="212" t="s">
        <v>104</v>
      </c>
      <c r="M10659" s="60">
        <v>45441</v>
      </c>
      <c r="N10659" s="58" t="s">
        <v>24</v>
      </c>
      <c r="O10659" s="58" t="s">
        <v>25</v>
      </c>
      <c r="P10659" s="62">
        <v>400000</v>
      </c>
      <c r="Q10659" s="58" t="s">
        <v>107</v>
      </c>
      <c r="R10659" s="58" t="s">
        <v>108</v>
      </c>
      <c r="S10659" s="58" t="s">
        <v>57</v>
      </c>
      <c r="T10659" s="213" t="s">
        <v>28</v>
      </c>
      <c r="U10659" s="63" t="s">
        <v>119</v>
      </c>
      <c r="W10659" s="143"/>
      <c r="X10659" s="143"/>
      <c r="AO10659" s="143"/>
      <c r="AP10659" s="143"/>
      <c r="BD10659" s="234"/>
      <c r="BE10659" s="234"/>
    </row>
    <row r="10660" spans="1:57" ht="12.95" customHeight="1" x14ac:dyDescent="0.2">
      <c r="A10660" s="57">
        <f t="shared" si="178"/>
        <v>10659</v>
      </c>
      <c r="B10660" s="58">
        <v>3578271910740000</v>
      </c>
      <c r="C10660" s="59" t="s">
        <v>997</v>
      </c>
      <c r="D10660" s="59" t="s">
        <v>260</v>
      </c>
      <c r="E10660" s="60">
        <v>27321</v>
      </c>
      <c r="F10660" s="60">
        <v>45434</v>
      </c>
      <c r="G10660" s="60">
        <v>45434</v>
      </c>
      <c r="H10660" s="58">
        <v>202413547922</v>
      </c>
      <c r="I10660" s="58">
        <v>6200068688</v>
      </c>
      <c r="J10660" s="60" t="s">
        <v>20150</v>
      </c>
      <c r="K10660" s="60" t="s">
        <v>20148</v>
      </c>
      <c r="L10660" s="212" t="s">
        <v>104</v>
      </c>
      <c r="M10660" s="60">
        <v>45441</v>
      </c>
      <c r="N10660" s="58" t="s">
        <v>24</v>
      </c>
      <c r="O10660" s="58" t="s">
        <v>25</v>
      </c>
      <c r="P10660" s="62">
        <v>400000</v>
      </c>
      <c r="Q10660" s="58" t="s">
        <v>107</v>
      </c>
      <c r="R10660" s="58" t="s">
        <v>108</v>
      </c>
      <c r="S10660" s="58" t="s">
        <v>57</v>
      </c>
      <c r="T10660" s="213" t="s">
        <v>28</v>
      </c>
      <c r="U10660" s="63" t="s">
        <v>119</v>
      </c>
      <c r="W10660" s="143"/>
      <c r="X10660" s="143"/>
      <c r="AO10660" s="143"/>
      <c r="AP10660" s="143"/>
      <c r="BD10660" s="234"/>
      <c r="BE10660" s="234"/>
    </row>
    <row r="10661" spans="1:57" ht="12.95" customHeight="1" x14ac:dyDescent="0.2">
      <c r="A10661" s="57">
        <f t="shared" si="178"/>
        <v>10660</v>
      </c>
      <c r="B10661" s="58">
        <v>3216191404800000</v>
      </c>
      <c r="C10661" s="59" t="s">
        <v>2046</v>
      </c>
      <c r="D10661" s="59" t="s">
        <v>599</v>
      </c>
      <c r="E10661" s="60">
        <v>29325</v>
      </c>
      <c r="F10661" s="60">
        <v>45432</v>
      </c>
      <c r="G10661" s="60">
        <v>45432</v>
      </c>
      <c r="H10661" s="58">
        <v>202413547921</v>
      </c>
      <c r="I10661" s="58">
        <v>6200060523</v>
      </c>
      <c r="J10661" s="60" t="s">
        <v>20151</v>
      </c>
      <c r="K10661" s="60" t="s">
        <v>20148</v>
      </c>
      <c r="L10661" s="212" t="s">
        <v>104</v>
      </c>
      <c r="M10661" s="60">
        <v>45441</v>
      </c>
      <c r="N10661" s="58" t="s">
        <v>24</v>
      </c>
      <c r="O10661" s="58" t="s">
        <v>25</v>
      </c>
      <c r="P10661" s="62">
        <v>400000</v>
      </c>
      <c r="Q10661" s="58" t="s">
        <v>107</v>
      </c>
      <c r="R10661" s="58" t="s">
        <v>108</v>
      </c>
      <c r="S10661" s="58" t="s">
        <v>57</v>
      </c>
      <c r="T10661" s="213" t="s">
        <v>28</v>
      </c>
      <c r="U10661" s="63" t="s">
        <v>119</v>
      </c>
      <c r="W10661" s="143"/>
      <c r="X10661" s="143"/>
      <c r="AO10661" s="143"/>
      <c r="AP10661" s="143"/>
      <c r="BD10661" s="234"/>
      <c r="BE10661" s="234"/>
    </row>
    <row r="10662" spans="1:57" ht="12.95" customHeight="1" x14ac:dyDescent="0.2">
      <c r="A10662" s="57">
        <f t="shared" si="178"/>
        <v>10661</v>
      </c>
      <c r="B10662" s="58">
        <v>3526051203650000</v>
      </c>
      <c r="C10662" s="59" t="s">
        <v>20152</v>
      </c>
      <c r="D10662" s="59" t="s">
        <v>51</v>
      </c>
      <c r="E10662" s="60">
        <v>23813</v>
      </c>
      <c r="F10662" s="60">
        <v>45439</v>
      </c>
      <c r="G10662" s="60">
        <v>45439</v>
      </c>
      <c r="H10662" s="58">
        <v>202413547422</v>
      </c>
      <c r="I10662" s="58">
        <v>6200095993</v>
      </c>
      <c r="J10662" s="60" t="s">
        <v>20153</v>
      </c>
      <c r="K10662" s="60" t="s">
        <v>20154</v>
      </c>
      <c r="L10662" s="212" t="s">
        <v>2803</v>
      </c>
      <c r="M10662" s="60">
        <v>45441</v>
      </c>
      <c r="N10662" s="58" t="s">
        <v>24</v>
      </c>
      <c r="O10662" s="58" t="s">
        <v>37</v>
      </c>
      <c r="P10662" s="62">
        <v>600000</v>
      </c>
      <c r="Q10662" s="58" t="s">
        <v>26</v>
      </c>
      <c r="R10662" s="58" t="s">
        <v>26</v>
      </c>
      <c r="S10662" s="58" t="s">
        <v>27</v>
      </c>
      <c r="T10662" s="213" t="s">
        <v>28</v>
      </c>
      <c r="U10662" s="63" t="s">
        <v>119</v>
      </c>
      <c r="W10662" s="143"/>
      <c r="X10662" s="143"/>
      <c r="AO10662" s="143"/>
      <c r="AP10662" s="143"/>
      <c r="BD10662" s="234"/>
      <c r="BE10662" s="234"/>
    </row>
    <row r="10663" spans="1:57" ht="12.95" customHeight="1" x14ac:dyDescent="0.2">
      <c r="A10663" s="57">
        <f t="shared" si="178"/>
        <v>10662</v>
      </c>
      <c r="B10663" s="58">
        <v>3329092201760000</v>
      </c>
      <c r="C10663" s="59" t="s">
        <v>20155</v>
      </c>
      <c r="D10663" s="59" t="s">
        <v>217</v>
      </c>
      <c r="E10663" s="60">
        <v>27781</v>
      </c>
      <c r="F10663" s="60">
        <v>45440</v>
      </c>
      <c r="G10663" s="60">
        <v>45440</v>
      </c>
      <c r="H10663" s="58">
        <v>202423546321</v>
      </c>
      <c r="I10663" s="58">
        <v>6200485003</v>
      </c>
      <c r="J10663" s="60" t="s">
        <v>20156</v>
      </c>
      <c r="K10663" s="60" t="s">
        <v>20157</v>
      </c>
      <c r="L10663" s="212" t="s">
        <v>516</v>
      </c>
      <c r="M10663" s="60">
        <v>45441</v>
      </c>
      <c r="N10663" s="58" t="s">
        <v>24</v>
      </c>
      <c r="O10663" s="58" t="s">
        <v>25</v>
      </c>
      <c r="P10663" s="62">
        <v>400000</v>
      </c>
      <c r="Q10663" s="58" t="s">
        <v>26</v>
      </c>
      <c r="R10663" s="58" t="s">
        <v>26</v>
      </c>
      <c r="S10663" s="58" t="s">
        <v>27</v>
      </c>
      <c r="T10663" s="213" t="s">
        <v>28</v>
      </c>
      <c r="U10663" s="63" t="s">
        <v>119</v>
      </c>
      <c r="W10663" s="143"/>
      <c r="X10663" s="143"/>
      <c r="AO10663" s="143"/>
      <c r="AP10663" s="143"/>
      <c r="BD10663" s="234"/>
      <c r="BE10663" s="234"/>
    </row>
    <row r="10664" spans="1:57" ht="12.95" customHeight="1" x14ac:dyDescent="0.2">
      <c r="A10664" s="57">
        <f t="shared" si="178"/>
        <v>10663</v>
      </c>
      <c r="B10664" s="58">
        <v>3275062402870000</v>
      </c>
      <c r="C10664" s="59" t="s">
        <v>20158</v>
      </c>
      <c r="D10664" s="59" t="s">
        <v>592</v>
      </c>
      <c r="E10664" s="60">
        <v>31832</v>
      </c>
      <c r="F10664" s="60">
        <v>45440</v>
      </c>
      <c r="G10664" s="60">
        <v>45440</v>
      </c>
      <c r="H10664" s="58">
        <v>202413546325</v>
      </c>
      <c r="I10664" s="58">
        <v>6200398307</v>
      </c>
      <c r="J10664" s="60" t="s">
        <v>20159</v>
      </c>
      <c r="K10664" s="60" t="s">
        <v>20157</v>
      </c>
      <c r="L10664" s="212" t="s">
        <v>516</v>
      </c>
      <c r="M10664" s="60">
        <v>45441</v>
      </c>
      <c r="N10664" s="58" t="s">
        <v>24</v>
      </c>
      <c r="O10664" s="58" t="s">
        <v>25</v>
      </c>
      <c r="P10664" s="62">
        <v>400000</v>
      </c>
      <c r="Q10664" s="58" t="s">
        <v>26</v>
      </c>
      <c r="R10664" s="58" t="s">
        <v>26</v>
      </c>
      <c r="S10664" s="58" t="s">
        <v>27</v>
      </c>
      <c r="T10664" s="213" t="s">
        <v>28</v>
      </c>
      <c r="U10664" s="63" t="s">
        <v>119</v>
      </c>
      <c r="W10664" s="143"/>
      <c r="X10664" s="143"/>
      <c r="AO10664" s="143"/>
      <c r="AP10664" s="143"/>
      <c r="BD10664" s="234"/>
      <c r="BE10664" s="234"/>
    </row>
    <row r="10665" spans="1:57" ht="12.95" customHeight="1" x14ac:dyDescent="0.2">
      <c r="A10665" s="57">
        <f t="shared" si="178"/>
        <v>10664</v>
      </c>
      <c r="B10665" s="58">
        <v>3216052009800000</v>
      </c>
      <c r="C10665" s="59" t="s">
        <v>15871</v>
      </c>
      <c r="D10665" s="59" t="s">
        <v>1496</v>
      </c>
      <c r="E10665" s="60">
        <v>29484</v>
      </c>
      <c r="F10665" s="60">
        <v>45439</v>
      </c>
      <c r="G10665" s="60">
        <v>45439</v>
      </c>
      <c r="H10665" s="58">
        <v>202413546324</v>
      </c>
      <c r="I10665" s="58">
        <v>6200485237</v>
      </c>
      <c r="J10665" s="60" t="s">
        <v>20160</v>
      </c>
      <c r="K10665" s="60" t="s">
        <v>20157</v>
      </c>
      <c r="L10665" s="212" t="s">
        <v>516</v>
      </c>
      <c r="M10665" s="60">
        <v>45441</v>
      </c>
      <c r="N10665" s="58" t="s">
        <v>24</v>
      </c>
      <c r="O10665" s="58" t="s">
        <v>25</v>
      </c>
      <c r="P10665" s="62">
        <v>400000</v>
      </c>
      <c r="Q10665" s="58" t="s">
        <v>26</v>
      </c>
      <c r="R10665" s="58" t="s">
        <v>26</v>
      </c>
      <c r="S10665" s="58" t="s">
        <v>27</v>
      </c>
      <c r="T10665" s="213" t="s">
        <v>28</v>
      </c>
      <c r="U10665" s="63" t="s">
        <v>119</v>
      </c>
      <c r="W10665" s="143"/>
      <c r="X10665" s="143"/>
      <c r="AO10665" s="143"/>
      <c r="AP10665" s="143"/>
      <c r="BD10665" s="234"/>
      <c r="BE10665" s="234"/>
    </row>
    <row r="10666" spans="1:57" ht="12.95" customHeight="1" x14ac:dyDescent="0.2">
      <c r="A10666" s="57">
        <f t="shared" si="178"/>
        <v>10665</v>
      </c>
      <c r="B10666" s="58">
        <v>3216022005770010</v>
      </c>
      <c r="C10666" s="59" t="s">
        <v>1859</v>
      </c>
      <c r="D10666" s="59" t="s">
        <v>56</v>
      </c>
      <c r="E10666" s="60">
        <v>28265</v>
      </c>
      <c r="F10666" s="60">
        <v>45434</v>
      </c>
      <c r="G10666" s="60">
        <v>45434</v>
      </c>
      <c r="H10666" s="58">
        <v>202413546323</v>
      </c>
      <c r="I10666" s="58">
        <v>6200024976</v>
      </c>
      <c r="J10666" s="60" t="s">
        <v>20161</v>
      </c>
      <c r="K10666" s="60" t="s">
        <v>20157</v>
      </c>
      <c r="L10666" s="212" t="s">
        <v>516</v>
      </c>
      <c r="M10666" s="60">
        <v>45441</v>
      </c>
      <c r="N10666" s="58" t="s">
        <v>24</v>
      </c>
      <c r="O10666" s="58" t="s">
        <v>25</v>
      </c>
      <c r="P10666" s="62">
        <v>400000</v>
      </c>
      <c r="Q10666" s="58" t="s">
        <v>26</v>
      </c>
      <c r="R10666" s="58" t="s">
        <v>26</v>
      </c>
      <c r="S10666" s="58" t="s">
        <v>27</v>
      </c>
      <c r="T10666" s="213" t="s">
        <v>28</v>
      </c>
      <c r="U10666" s="63" t="s">
        <v>119</v>
      </c>
      <c r="W10666" s="143"/>
      <c r="X10666" s="143"/>
      <c r="AO10666" s="143"/>
      <c r="AP10666" s="143"/>
      <c r="BD10666" s="234"/>
      <c r="BE10666" s="234"/>
    </row>
    <row r="10667" spans="1:57" ht="12.95" customHeight="1" x14ac:dyDescent="0.2">
      <c r="A10667" s="57">
        <f t="shared" si="178"/>
        <v>10666</v>
      </c>
      <c r="B10667" s="58">
        <v>3173053008810000</v>
      </c>
      <c r="C10667" s="59" t="s">
        <v>19828</v>
      </c>
      <c r="D10667" s="59" t="s">
        <v>625</v>
      </c>
      <c r="E10667" s="60">
        <v>29828</v>
      </c>
      <c r="F10667" s="60">
        <v>45439</v>
      </c>
      <c r="G10667" s="60">
        <v>45439</v>
      </c>
      <c r="H10667" s="58">
        <v>202413555921</v>
      </c>
      <c r="I10667" s="58">
        <v>6200154145</v>
      </c>
      <c r="J10667" s="60" t="s">
        <v>20162</v>
      </c>
      <c r="K10667" s="60" t="s">
        <v>20163</v>
      </c>
      <c r="L10667" s="212" t="s">
        <v>519</v>
      </c>
      <c r="M10667" s="60">
        <v>45441</v>
      </c>
      <c r="N10667" s="58" t="s">
        <v>24</v>
      </c>
      <c r="O10667" s="58" t="s">
        <v>25</v>
      </c>
      <c r="P10667" s="62">
        <v>400000</v>
      </c>
      <c r="Q10667" s="58" t="s">
        <v>26</v>
      </c>
      <c r="R10667" s="58" t="s">
        <v>26</v>
      </c>
      <c r="S10667" s="58" t="s">
        <v>27</v>
      </c>
      <c r="T10667" s="213" t="s">
        <v>28</v>
      </c>
      <c r="U10667" s="63" t="s">
        <v>119</v>
      </c>
      <c r="W10667" s="143"/>
      <c r="X10667" s="143"/>
      <c r="AO10667" s="143"/>
      <c r="AP10667" s="143"/>
      <c r="BD10667" s="234"/>
      <c r="BE10667" s="234"/>
    </row>
    <row r="10668" spans="1:57" ht="12.95" customHeight="1" x14ac:dyDescent="0.2">
      <c r="A10668" s="57">
        <f t="shared" si="178"/>
        <v>10667</v>
      </c>
      <c r="B10668" s="58">
        <v>3314171911840000</v>
      </c>
      <c r="C10668" s="59" t="s">
        <v>19895</v>
      </c>
      <c r="D10668" s="59" t="s">
        <v>599</v>
      </c>
      <c r="E10668" s="60">
        <v>31005</v>
      </c>
      <c r="F10668" s="60">
        <v>45435</v>
      </c>
      <c r="G10668" s="60">
        <v>45439</v>
      </c>
      <c r="H10668" s="58">
        <v>202413546222</v>
      </c>
      <c r="I10668" s="58">
        <v>6200428091</v>
      </c>
      <c r="J10668" s="60" t="s">
        <v>20164</v>
      </c>
      <c r="K10668" s="60" t="s">
        <v>20163</v>
      </c>
      <c r="L10668" s="212" t="s">
        <v>519</v>
      </c>
      <c r="M10668" s="60">
        <v>45441</v>
      </c>
      <c r="N10668" s="58" t="s">
        <v>24</v>
      </c>
      <c r="O10668" s="58" t="s">
        <v>25</v>
      </c>
      <c r="P10668" s="62">
        <v>400000</v>
      </c>
      <c r="Q10668" s="58" t="s">
        <v>26</v>
      </c>
      <c r="R10668" s="58" t="s">
        <v>26</v>
      </c>
      <c r="S10668" s="58" t="s">
        <v>27</v>
      </c>
      <c r="T10668" s="213" t="s">
        <v>28</v>
      </c>
      <c r="U10668" s="63" t="s">
        <v>119</v>
      </c>
      <c r="W10668" s="143"/>
      <c r="X10668" s="143"/>
      <c r="AO10668" s="143"/>
      <c r="AP10668" s="143"/>
      <c r="BD10668" s="234"/>
      <c r="BE10668" s="234"/>
    </row>
    <row r="10669" spans="1:57" ht="12.95" customHeight="1" x14ac:dyDescent="0.2">
      <c r="A10669" s="57">
        <f t="shared" si="178"/>
        <v>10668</v>
      </c>
      <c r="B10669" s="58">
        <v>3276010212640000</v>
      </c>
      <c r="C10669" s="59" t="s">
        <v>1877</v>
      </c>
      <c r="D10669" s="59" t="s">
        <v>257</v>
      </c>
      <c r="E10669" s="60">
        <v>23713</v>
      </c>
      <c r="F10669" s="60">
        <v>45432</v>
      </c>
      <c r="G10669" s="60">
        <v>45432</v>
      </c>
      <c r="H10669" s="58">
        <v>202413546221</v>
      </c>
      <c r="I10669" s="58">
        <v>6200041477</v>
      </c>
      <c r="J10669" s="60" t="s">
        <v>20165</v>
      </c>
      <c r="K10669" s="60" t="s">
        <v>20163</v>
      </c>
      <c r="L10669" s="212" t="s">
        <v>519</v>
      </c>
      <c r="M10669" s="60">
        <v>45441</v>
      </c>
      <c r="N10669" s="58" t="s">
        <v>24</v>
      </c>
      <c r="O10669" s="58" t="s">
        <v>25</v>
      </c>
      <c r="P10669" s="62">
        <v>400000</v>
      </c>
      <c r="Q10669" s="58" t="s">
        <v>26</v>
      </c>
      <c r="R10669" s="58" t="s">
        <v>26</v>
      </c>
      <c r="S10669" s="58" t="s">
        <v>27</v>
      </c>
      <c r="T10669" s="213" t="s">
        <v>28</v>
      </c>
      <c r="U10669" s="63" t="s">
        <v>119</v>
      </c>
      <c r="W10669" s="143"/>
      <c r="X10669" s="143"/>
      <c r="AO10669" s="143"/>
      <c r="AP10669" s="143"/>
      <c r="BD10669" s="234"/>
      <c r="BE10669" s="234"/>
    </row>
    <row r="10670" spans="1:57" ht="12.95" customHeight="1" x14ac:dyDescent="0.2">
      <c r="A10670" s="57">
        <f t="shared" si="178"/>
        <v>10669</v>
      </c>
      <c r="B10670" s="58">
        <v>3207181201950000</v>
      </c>
      <c r="C10670" s="59" t="s">
        <v>19204</v>
      </c>
      <c r="D10670" s="59" t="s">
        <v>625</v>
      </c>
      <c r="E10670" s="60">
        <v>34711</v>
      </c>
      <c r="F10670" s="60">
        <v>45440</v>
      </c>
      <c r="G10670" s="60">
        <v>45440</v>
      </c>
      <c r="H10670" s="58">
        <v>2024135426211</v>
      </c>
      <c r="I10670" s="58">
        <v>6200219360</v>
      </c>
      <c r="J10670" s="60" t="s">
        <v>20166</v>
      </c>
      <c r="K10670" s="60" t="s">
        <v>20167</v>
      </c>
      <c r="L10670" s="212" t="s">
        <v>521</v>
      </c>
      <c r="M10670" s="60">
        <v>45441</v>
      </c>
      <c r="N10670" s="58" t="s">
        <v>24</v>
      </c>
      <c r="O10670" s="58" t="s">
        <v>25</v>
      </c>
      <c r="P10670" s="62">
        <v>400000</v>
      </c>
      <c r="Q10670" s="58" t="s">
        <v>26</v>
      </c>
      <c r="R10670" s="58" t="s">
        <v>26</v>
      </c>
      <c r="S10670" s="58" t="s">
        <v>27</v>
      </c>
      <c r="T10670" s="213" t="s">
        <v>28</v>
      </c>
      <c r="U10670" s="63" t="s">
        <v>119</v>
      </c>
      <c r="W10670" s="143"/>
      <c r="X10670" s="143"/>
      <c r="AO10670" s="143"/>
      <c r="AP10670" s="143"/>
      <c r="BD10670" s="234"/>
      <c r="BE10670" s="234"/>
    </row>
    <row r="10671" spans="1:57" ht="12.95" customHeight="1" x14ac:dyDescent="0.2">
      <c r="A10671" s="57">
        <f t="shared" si="178"/>
        <v>10670</v>
      </c>
      <c r="B10671" s="58">
        <v>3172022110821000</v>
      </c>
      <c r="C10671" s="59" t="s">
        <v>20168</v>
      </c>
      <c r="D10671" s="59" t="s">
        <v>56</v>
      </c>
      <c r="E10671" s="60">
        <v>30245</v>
      </c>
      <c r="F10671" s="60">
        <v>45440</v>
      </c>
      <c r="G10671" s="60">
        <v>45440</v>
      </c>
      <c r="H10671" s="58">
        <v>2024135426210</v>
      </c>
      <c r="I10671" s="58">
        <v>6200142770</v>
      </c>
      <c r="J10671" s="60" t="s">
        <v>20169</v>
      </c>
      <c r="K10671" s="60" t="s">
        <v>20167</v>
      </c>
      <c r="L10671" s="212" t="s">
        <v>521</v>
      </c>
      <c r="M10671" s="60">
        <v>45441</v>
      </c>
      <c r="N10671" s="58" t="s">
        <v>24</v>
      </c>
      <c r="O10671" s="58" t="s">
        <v>25</v>
      </c>
      <c r="P10671" s="62">
        <v>400000</v>
      </c>
      <c r="Q10671" s="58" t="s">
        <v>26</v>
      </c>
      <c r="R10671" s="58" t="s">
        <v>26</v>
      </c>
      <c r="S10671" s="58" t="s">
        <v>27</v>
      </c>
      <c r="T10671" s="213" t="s">
        <v>28</v>
      </c>
      <c r="U10671" s="63" t="s">
        <v>119</v>
      </c>
      <c r="W10671" s="143"/>
      <c r="X10671" s="143"/>
      <c r="AO10671" s="143"/>
      <c r="AP10671" s="143"/>
      <c r="BD10671" s="234"/>
      <c r="BE10671" s="234"/>
    </row>
    <row r="10672" spans="1:57" ht="12.95" customHeight="1" x14ac:dyDescent="0.2">
      <c r="A10672" s="57">
        <f t="shared" si="178"/>
        <v>10671</v>
      </c>
      <c r="B10672" s="58">
        <v>3209222707900000</v>
      </c>
      <c r="C10672" s="59" t="s">
        <v>2476</v>
      </c>
      <c r="D10672" s="59" t="s">
        <v>231</v>
      </c>
      <c r="E10672" s="60">
        <v>33081</v>
      </c>
      <c r="F10672" s="60">
        <v>45439</v>
      </c>
      <c r="G10672" s="60">
        <v>45439</v>
      </c>
      <c r="H10672" s="58">
        <v>202413542629</v>
      </c>
      <c r="I10672" s="58">
        <v>6201341463</v>
      </c>
      <c r="J10672" s="60" t="s">
        <v>20170</v>
      </c>
      <c r="K10672" s="60" t="s">
        <v>20167</v>
      </c>
      <c r="L10672" s="212" t="s">
        <v>521</v>
      </c>
      <c r="M10672" s="60">
        <v>45441</v>
      </c>
      <c r="N10672" s="58" t="s">
        <v>24</v>
      </c>
      <c r="O10672" s="58" t="s">
        <v>25</v>
      </c>
      <c r="P10672" s="62">
        <v>400000</v>
      </c>
      <c r="Q10672" s="58" t="s">
        <v>26</v>
      </c>
      <c r="R10672" s="58" t="s">
        <v>26</v>
      </c>
      <c r="S10672" s="58" t="s">
        <v>27</v>
      </c>
      <c r="T10672" s="213" t="s">
        <v>28</v>
      </c>
      <c r="U10672" s="63" t="s">
        <v>119</v>
      </c>
      <c r="W10672" s="143"/>
      <c r="X10672" s="143"/>
      <c r="AO10672" s="143"/>
      <c r="AP10672" s="143"/>
      <c r="BD10672" s="234"/>
      <c r="BE10672" s="234"/>
    </row>
    <row r="10673" spans="1:57" ht="12.95" customHeight="1" x14ac:dyDescent="0.2">
      <c r="A10673" s="57">
        <f t="shared" si="178"/>
        <v>10672</v>
      </c>
      <c r="B10673" s="58">
        <v>3525180101760020</v>
      </c>
      <c r="C10673" s="59" t="s">
        <v>862</v>
      </c>
      <c r="D10673" s="59" t="s">
        <v>245</v>
      </c>
      <c r="E10673" s="60">
        <v>27836</v>
      </c>
      <c r="F10673" s="60">
        <v>45439</v>
      </c>
      <c r="G10673" s="60">
        <v>45439</v>
      </c>
      <c r="H10673" s="58">
        <v>202413542628</v>
      </c>
      <c r="I10673" s="58">
        <v>6200391514</v>
      </c>
      <c r="J10673" s="60" t="s">
        <v>20171</v>
      </c>
      <c r="K10673" s="60" t="s">
        <v>20167</v>
      </c>
      <c r="L10673" s="212" t="s">
        <v>521</v>
      </c>
      <c r="M10673" s="60">
        <v>45441</v>
      </c>
      <c r="N10673" s="58" t="s">
        <v>24</v>
      </c>
      <c r="O10673" s="58" t="s">
        <v>25</v>
      </c>
      <c r="P10673" s="62">
        <v>400000</v>
      </c>
      <c r="Q10673" s="58" t="s">
        <v>26</v>
      </c>
      <c r="R10673" s="58" t="s">
        <v>26</v>
      </c>
      <c r="S10673" s="58" t="s">
        <v>27</v>
      </c>
      <c r="T10673" s="213" t="s">
        <v>28</v>
      </c>
      <c r="U10673" s="63" t="s">
        <v>119</v>
      </c>
      <c r="W10673" s="143"/>
      <c r="X10673" s="143"/>
      <c r="AO10673" s="143"/>
      <c r="AP10673" s="143"/>
      <c r="BD10673" s="234"/>
      <c r="BE10673" s="234"/>
    </row>
    <row r="10674" spans="1:57" ht="12.95" customHeight="1" x14ac:dyDescent="0.2">
      <c r="A10674" s="57">
        <f t="shared" si="178"/>
        <v>10673</v>
      </c>
      <c r="B10674" s="58">
        <v>3328051002990000</v>
      </c>
      <c r="C10674" s="59" t="s">
        <v>20172</v>
      </c>
      <c r="D10674" s="59" t="s">
        <v>509</v>
      </c>
      <c r="E10674" s="60">
        <v>36201</v>
      </c>
      <c r="F10674" s="60">
        <v>45439</v>
      </c>
      <c r="G10674" s="60">
        <v>45439</v>
      </c>
      <c r="H10674" s="58">
        <v>202413542626</v>
      </c>
      <c r="I10674" s="58">
        <v>6211848066</v>
      </c>
      <c r="J10674" s="60" t="s">
        <v>20173</v>
      </c>
      <c r="K10674" s="60" t="s">
        <v>20167</v>
      </c>
      <c r="L10674" s="212" t="s">
        <v>521</v>
      </c>
      <c r="M10674" s="60">
        <v>45441</v>
      </c>
      <c r="N10674" s="58" t="s">
        <v>24</v>
      </c>
      <c r="O10674" s="58" t="s">
        <v>25</v>
      </c>
      <c r="P10674" s="62">
        <v>400000</v>
      </c>
      <c r="Q10674" s="58" t="s">
        <v>26</v>
      </c>
      <c r="R10674" s="58" t="s">
        <v>26</v>
      </c>
      <c r="S10674" s="58" t="s">
        <v>27</v>
      </c>
      <c r="T10674" s="213" t="s">
        <v>28</v>
      </c>
      <c r="U10674" s="63" t="s">
        <v>119</v>
      </c>
      <c r="W10674" s="143"/>
      <c r="X10674" s="143"/>
      <c r="AO10674" s="143"/>
      <c r="AP10674" s="143"/>
      <c r="BD10674" s="234"/>
      <c r="BE10674" s="234"/>
    </row>
    <row r="10675" spans="1:57" ht="12.95" customHeight="1" x14ac:dyDescent="0.2">
      <c r="A10675" s="57">
        <f t="shared" si="178"/>
        <v>10674</v>
      </c>
      <c r="B10675" s="58">
        <v>7471051907880000</v>
      </c>
      <c r="C10675" s="59" t="s">
        <v>20082</v>
      </c>
      <c r="D10675" s="59" t="s">
        <v>569</v>
      </c>
      <c r="E10675" s="60">
        <v>32343</v>
      </c>
      <c r="F10675" s="60">
        <v>45439</v>
      </c>
      <c r="G10675" s="60">
        <v>45439</v>
      </c>
      <c r="H10675" s="58">
        <v>202413552524</v>
      </c>
      <c r="I10675" s="58">
        <v>6211604188</v>
      </c>
      <c r="J10675" s="60" t="s">
        <v>20174</v>
      </c>
      <c r="K10675" s="60" t="s">
        <v>20167</v>
      </c>
      <c r="L10675" s="212" t="s">
        <v>521</v>
      </c>
      <c r="M10675" s="60">
        <v>45441</v>
      </c>
      <c r="N10675" s="58" t="s">
        <v>24</v>
      </c>
      <c r="O10675" s="58" t="s">
        <v>25</v>
      </c>
      <c r="P10675" s="62">
        <v>400000</v>
      </c>
      <c r="Q10675" s="58" t="s">
        <v>26</v>
      </c>
      <c r="R10675" s="58" t="s">
        <v>26</v>
      </c>
      <c r="S10675" s="58" t="s">
        <v>27</v>
      </c>
      <c r="T10675" s="213" t="s">
        <v>28</v>
      </c>
      <c r="U10675" s="63" t="s">
        <v>119</v>
      </c>
      <c r="W10675" s="143"/>
      <c r="X10675" s="143"/>
      <c r="AO10675" s="143"/>
      <c r="AP10675" s="143"/>
      <c r="BD10675" s="234"/>
      <c r="BE10675" s="234"/>
    </row>
    <row r="10676" spans="1:57" ht="12.95" customHeight="1" x14ac:dyDescent="0.2">
      <c r="A10676" s="57">
        <f t="shared" si="178"/>
        <v>10675</v>
      </c>
      <c r="B10676" s="58">
        <v>1271092008830000</v>
      </c>
      <c r="C10676" s="59" t="s">
        <v>19533</v>
      </c>
      <c r="D10676" s="59" t="s">
        <v>512</v>
      </c>
      <c r="E10676" s="60">
        <v>30548</v>
      </c>
      <c r="F10676" s="60">
        <v>45434</v>
      </c>
      <c r="G10676" s="60">
        <v>45434</v>
      </c>
      <c r="H10676" s="58">
        <v>202413542625</v>
      </c>
      <c r="I10676" s="58">
        <v>6201409817</v>
      </c>
      <c r="J10676" s="60" t="s">
        <v>20175</v>
      </c>
      <c r="K10676" s="60" t="s">
        <v>20167</v>
      </c>
      <c r="L10676" s="212" t="s">
        <v>521</v>
      </c>
      <c r="M10676" s="60">
        <v>45441</v>
      </c>
      <c r="N10676" s="58" t="s">
        <v>24</v>
      </c>
      <c r="O10676" s="58" t="s">
        <v>25</v>
      </c>
      <c r="P10676" s="62">
        <v>400000</v>
      </c>
      <c r="Q10676" s="58" t="s">
        <v>26</v>
      </c>
      <c r="R10676" s="58" t="s">
        <v>26</v>
      </c>
      <c r="S10676" s="58" t="s">
        <v>27</v>
      </c>
      <c r="T10676" s="213" t="s">
        <v>28</v>
      </c>
      <c r="U10676" s="63" t="s">
        <v>119</v>
      </c>
      <c r="W10676" s="143"/>
      <c r="X10676" s="143"/>
      <c r="AO10676" s="143"/>
      <c r="AP10676" s="143"/>
      <c r="BD10676" s="234"/>
      <c r="BE10676" s="234"/>
    </row>
    <row r="10677" spans="1:57" ht="12.95" customHeight="1" x14ac:dyDescent="0.2">
      <c r="A10677" s="57">
        <f t="shared" si="178"/>
        <v>10676</v>
      </c>
      <c r="B10677" s="58">
        <v>3376012602810000</v>
      </c>
      <c r="C10677" s="59" t="s">
        <v>6924</v>
      </c>
      <c r="D10677" s="59" t="s">
        <v>509</v>
      </c>
      <c r="E10677" s="60">
        <v>29643</v>
      </c>
      <c r="F10677" s="60">
        <v>45434</v>
      </c>
      <c r="G10677" s="60">
        <v>45434</v>
      </c>
      <c r="H10677" s="58">
        <v>202413542624</v>
      </c>
      <c r="I10677" s="58">
        <v>6200478738</v>
      </c>
      <c r="J10677" s="60" t="s">
        <v>20176</v>
      </c>
      <c r="K10677" s="60" t="s">
        <v>20167</v>
      </c>
      <c r="L10677" s="212" t="s">
        <v>521</v>
      </c>
      <c r="M10677" s="60">
        <v>45441</v>
      </c>
      <c r="N10677" s="58" t="s">
        <v>24</v>
      </c>
      <c r="O10677" s="58" t="s">
        <v>25</v>
      </c>
      <c r="P10677" s="62">
        <v>400000</v>
      </c>
      <c r="Q10677" s="58" t="s">
        <v>26</v>
      </c>
      <c r="R10677" s="58" t="s">
        <v>26</v>
      </c>
      <c r="S10677" s="58" t="s">
        <v>27</v>
      </c>
      <c r="T10677" s="213" t="s">
        <v>28</v>
      </c>
      <c r="U10677" s="63" t="s">
        <v>119</v>
      </c>
      <c r="W10677" s="143"/>
      <c r="X10677" s="143"/>
      <c r="AO10677" s="143"/>
      <c r="AP10677" s="143"/>
      <c r="BD10677" s="234"/>
      <c r="BE10677" s="234"/>
    </row>
    <row r="10678" spans="1:57" ht="12.95" customHeight="1" x14ac:dyDescent="0.2">
      <c r="A10678" s="57">
        <f t="shared" si="178"/>
        <v>10677</v>
      </c>
      <c r="B10678" s="58">
        <v>3175072403890000</v>
      </c>
      <c r="C10678" s="59" t="s">
        <v>19679</v>
      </c>
      <c r="D10678" s="59" t="s">
        <v>56</v>
      </c>
      <c r="E10678" s="60">
        <v>32591</v>
      </c>
      <c r="F10678" s="60">
        <v>45434</v>
      </c>
      <c r="G10678" s="60">
        <v>45434</v>
      </c>
      <c r="H10678" s="58">
        <v>202413552521</v>
      </c>
      <c r="I10678" s="58">
        <v>6201343432</v>
      </c>
      <c r="J10678" s="60" t="s">
        <v>20177</v>
      </c>
      <c r="K10678" s="60" t="s">
        <v>20167</v>
      </c>
      <c r="L10678" s="212" t="s">
        <v>521</v>
      </c>
      <c r="M10678" s="60">
        <v>45441</v>
      </c>
      <c r="N10678" s="58" t="s">
        <v>24</v>
      </c>
      <c r="O10678" s="58" t="s">
        <v>25</v>
      </c>
      <c r="P10678" s="62">
        <v>400000</v>
      </c>
      <c r="Q10678" s="58" t="s">
        <v>26</v>
      </c>
      <c r="R10678" s="58" t="s">
        <v>26</v>
      </c>
      <c r="S10678" s="58" t="s">
        <v>27</v>
      </c>
      <c r="T10678" s="213" t="s">
        <v>28</v>
      </c>
      <c r="U10678" s="63" t="s">
        <v>119</v>
      </c>
      <c r="W10678" s="143"/>
      <c r="X10678" s="143"/>
      <c r="AO10678" s="143"/>
      <c r="AP10678" s="143"/>
      <c r="BD10678" s="234"/>
      <c r="BE10678" s="234"/>
    </row>
    <row r="10679" spans="1:57" ht="12.95" customHeight="1" x14ac:dyDescent="0.2">
      <c r="A10679" s="57">
        <f t="shared" si="178"/>
        <v>10678</v>
      </c>
      <c r="B10679" s="58">
        <v>3328021309700000</v>
      </c>
      <c r="C10679" s="59" t="s">
        <v>20178</v>
      </c>
      <c r="D10679" s="59" t="s">
        <v>509</v>
      </c>
      <c r="E10679" s="60">
        <v>25824</v>
      </c>
      <c r="F10679" s="60">
        <v>45440</v>
      </c>
      <c r="G10679" s="60">
        <v>45440</v>
      </c>
      <c r="H10679" s="58">
        <v>202413541428</v>
      </c>
      <c r="I10679" s="58">
        <v>6200011738</v>
      </c>
      <c r="J10679" s="60" t="s">
        <v>20179</v>
      </c>
      <c r="K10679" s="60" t="s">
        <v>20180</v>
      </c>
      <c r="L10679" s="212" t="s">
        <v>281</v>
      </c>
      <c r="M10679" s="60">
        <v>45441</v>
      </c>
      <c r="N10679" s="58" t="s">
        <v>694</v>
      </c>
      <c r="O10679" s="58" t="s">
        <v>37</v>
      </c>
      <c r="P10679" s="62">
        <v>750000</v>
      </c>
      <c r="Q10679" s="58" t="s">
        <v>26</v>
      </c>
      <c r="R10679" s="58" t="s">
        <v>26</v>
      </c>
      <c r="S10679" s="58" t="s">
        <v>27</v>
      </c>
      <c r="T10679" s="213" t="s">
        <v>28</v>
      </c>
      <c r="U10679" s="63" t="s">
        <v>119</v>
      </c>
      <c r="W10679" s="143"/>
      <c r="X10679" s="143"/>
      <c r="AO10679" s="143"/>
      <c r="AP10679" s="143"/>
      <c r="BD10679" s="234"/>
      <c r="BE10679" s="234"/>
    </row>
    <row r="10680" spans="1:57" ht="12.95" customHeight="1" x14ac:dyDescent="0.2">
      <c r="A10680" s="57">
        <f t="shared" si="178"/>
        <v>10679</v>
      </c>
      <c r="B10680" s="58">
        <v>2102053112770000</v>
      </c>
      <c r="C10680" s="59" t="s">
        <v>19875</v>
      </c>
      <c r="D10680" s="59" t="s">
        <v>792</v>
      </c>
      <c r="E10680" s="60">
        <v>28490</v>
      </c>
      <c r="F10680" s="60">
        <v>45439</v>
      </c>
      <c r="G10680" s="60">
        <v>45439</v>
      </c>
      <c r="H10680" s="58">
        <v>202413541427</v>
      </c>
      <c r="I10680" s="58">
        <v>6200067575</v>
      </c>
      <c r="J10680" s="60" t="s">
        <v>20181</v>
      </c>
      <c r="K10680" s="60" t="s">
        <v>20180</v>
      </c>
      <c r="L10680" s="212" t="s">
        <v>281</v>
      </c>
      <c r="M10680" s="60">
        <v>45441</v>
      </c>
      <c r="N10680" s="58" t="s">
        <v>694</v>
      </c>
      <c r="O10680" s="58" t="s">
        <v>37</v>
      </c>
      <c r="P10680" s="62">
        <v>750000</v>
      </c>
      <c r="Q10680" s="58" t="s">
        <v>26</v>
      </c>
      <c r="R10680" s="58" t="s">
        <v>26</v>
      </c>
      <c r="S10680" s="58" t="s">
        <v>27</v>
      </c>
      <c r="T10680" s="213" t="s">
        <v>28</v>
      </c>
      <c r="U10680" s="63" t="s">
        <v>119</v>
      </c>
      <c r="W10680" s="143"/>
      <c r="X10680" s="143"/>
      <c r="AO10680" s="143"/>
      <c r="AP10680" s="143"/>
      <c r="BD10680" s="234"/>
      <c r="BE10680" s="234"/>
    </row>
    <row r="10681" spans="1:57" ht="12.95" customHeight="1" x14ac:dyDescent="0.2">
      <c r="A10681" s="57">
        <f t="shared" si="178"/>
        <v>10680</v>
      </c>
      <c r="B10681" s="58">
        <v>2171090906869000</v>
      </c>
      <c r="C10681" s="59" t="s">
        <v>19878</v>
      </c>
      <c r="D10681" s="59" t="s">
        <v>19879</v>
      </c>
      <c r="E10681" s="60">
        <v>31572</v>
      </c>
      <c r="F10681" s="60">
        <v>45439</v>
      </c>
      <c r="G10681" s="60">
        <v>45439</v>
      </c>
      <c r="H10681" s="58">
        <v>202413541426</v>
      </c>
      <c r="I10681" s="58">
        <v>6200365030</v>
      </c>
      <c r="J10681" s="60" t="s">
        <v>20182</v>
      </c>
      <c r="K10681" s="60" t="s">
        <v>20180</v>
      </c>
      <c r="L10681" s="212" t="s">
        <v>281</v>
      </c>
      <c r="M10681" s="60">
        <v>45441</v>
      </c>
      <c r="N10681" s="58" t="s">
        <v>694</v>
      </c>
      <c r="O10681" s="58" t="s">
        <v>37</v>
      </c>
      <c r="P10681" s="62">
        <v>750000</v>
      </c>
      <c r="Q10681" s="58" t="s">
        <v>26</v>
      </c>
      <c r="R10681" s="58" t="s">
        <v>26</v>
      </c>
      <c r="S10681" s="58" t="s">
        <v>27</v>
      </c>
      <c r="T10681" s="213" t="s">
        <v>28</v>
      </c>
      <c r="U10681" s="63" t="s">
        <v>119</v>
      </c>
      <c r="W10681" s="143"/>
      <c r="X10681" s="143"/>
      <c r="AO10681" s="143"/>
      <c r="AP10681" s="143"/>
      <c r="BD10681" s="234"/>
      <c r="BE10681" s="234"/>
    </row>
    <row r="10682" spans="1:57" ht="12.95" customHeight="1" x14ac:dyDescent="0.2">
      <c r="A10682" s="57">
        <f t="shared" si="178"/>
        <v>10681</v>
      </c>
      <c r="B10682" s="58">
        <v>2171031108830000</v>
      </c>
      <c r="C10682" s="59" t="s">
        <v>6435</v>
      </c>
      <c r="D10682" s="59" t="s">
        <v>203</v>
      </c>
      <c r="E10682" s="60">
        <v>30539</v>
      </c>
      <c r="F10682" s="60">
        <v>45439</v>
      </c>
      <c r="G10682" s="60">
        <v>45439</v>
      </c>
      <c r="H10682" s="58">
        <v>202413541425</v>
      </c>
      <c r="I10682" s="58">
        <v>6200540221</v>
      </c>
      <c r="J10682" s="60" t="s">
        <v>20183</v>
      </c>
      <c r="K10682" s="60" t="s">
        <v>20180</v>
      </c>
      <c r="L10682" s="212" t="s">
        <v>281</v>
      </c>
      <c r="M10682" s="60">
        <v>45441</v>
      </c>
      <c r="N10682" s="58" t="s">
        <v>694</v>
      </c>
      <c r="O10682" s="58" t="s">
        <v>37</v>
      </c>
      <c r="P10682" s="62">
        <v>750000</v>
      </c>
      <c r="Q10682" s="58" t="s">
        <v>26</v>
      </c>
      <c r="R10682" s="58" t="s">
        <v>26</v>
      </c>
      <c r="S10682" s="58" t="s">
        <v>27</v>
      </c>
      <c r="T10682" s="213" t="s">
        <v>28</v>
      </c>
      <c r="U10682" s="63" t="s">
        <v>119</v>
      </c>
      <c r="W10682" s="143"/>
      <c r="X10682" s="143"/>
      <c r="AO10682" s="143"/>
      <c r="AP10682" s="143"/>
      <c r="BD10682" s="234"/>
      <c r="BE10682" s="234"/>
    </row>
    <row r="10683" spans="1:57" ht="12.95" customHeight="1" x14ac:dyDescent="0.2">
      <c r="A10683" s="57">
        <f t="shared" si="178"/>
        <v>10682</v>
      </c>
      <c r="B10683" s="58">
        <v>7371142010900000</v>
      </c>
      <c r="C10683" s="59" t="s">
        <v>20184</v>
      </c>
      <c r="D10683" s="59" t="s">
        <v>20185</v>
      </c>
      <c r="E10683" s="60">
        <v>33166</v>
      </c>
      <c r="F10683" s="60">
        <v>45439</v>
      </c>
      <c r="G10683" s="60">
        <v>45439</v>
      </c>
      <c r="H10683" s="58">
        <v>202413541424</v>
      </c>
      <c r="I10683" s="58">
        <v>6201348358</v>
      </c>
      <c r="J10683" s="60" t="s">
        <v>20186</v>
      </c>
      <c r="K10683" s="60" t="s">
        <v>20180</v>
      </c>
      <c r="L10683" s="212" t="s">
        <v>281</v>
      </c>
      <c r="M10683" s="60">
        <v>45441</v>
      </c>
      <c r="N10683" s="58" t="s">
        <v>694</v>
      </c>
      <c r="O10683" s="58" t="s">
        <v>37</v>
      </c>
      <c r="P10683" s="62">
        <v>750000</v>
      </c>
      <c r="Q10683" s="58" t="s">
        <v>26</v>
      </c>
      <c r="R10683" s="58" t="s">
        <v>26</v>
      </c>
      <c r="S10683" s="58" t="s">
        <v>27</v>
      </c>
      <c r="T10683" s="213" t="s">
        <v>28</v>
      </c>
      <c r="U10683" s="63" t="s">
        <v>119</v>
      </c>
      <c r="W10683" s="143"/>
      <c r="X10683" s="143"/>
      <c r="AO10683" s="143"/>
      <c r="AP10683" s="143"/>
      <c r="BD10683" s="234"/>
      <c r="BE10683" s="234"/>
    </row>
    <row r="10684" spans="1:57" ht="12.95" customHeight="1" x14ac:dyDescent="0.2">
      <c r="A10684" s="57">
        <f t="shared" si="178"/>
        <v>10683</v>
      </c>
      <c r="B10684" s="58">
        <v>7371140604820010</v>
      </c>
      <c r="C10684" s="59" t="s">
        <v>19883</v>
      </c>
      <c r="D10684" s="59" t="s">
        <v>963</v>
      </c>
      <c r="E10684" s="60">
        <v>30047</v>
      </c>
      <c r="F10684" s="60">
        <v>45439</v>
      </c>
      <c r="G10684" s="60">
        <v>45439</v>
      </c>
      <c r="H10684" s="58">
        <v>202413541423</v>
      </c>
      <c r="I10684" s="58">
        <v>6200109379</v>
      </c>
      <c r="J10684" s="60" t="s">
        <v>20187</v>
      </c>
      <c r="K10684" s="60" t="s">
        <v>20180</v>
      </c>
      <c r="L10684" s="212" t="s">
        <v>281</v>
      </c>
      <c r="M10684" s="60">
        <v>45441</v>
      </c>
      <c r="N10684" s="58" t="s">
        <v>694</v>
      </c>
      <c r="O10684" s="58" t="s">
        <v>37</v>
      </c>
      <c r="P10684" s="62">
        <v>750000</v>
      </c>
      <c r="Q10684" s="58" t="s">
        <v>26</v>
      </c>
      <c r="R10684" s="58" t="s">
        <v>26</v>
      </c>
      <c r="S10684" s="58" t="s">
        <v>27</v>
      </c>
      <c r="T10684" s="213" t="s">
        <v>28</v>
      </c>
      <c r="U10684" s="63" t="s">
        <v>119</v>
      </c>
      <c r="W10684" s="143"/>
      <c r="X10684" s="143"/>
      <c r="AO10684" s="143"/>
      <c r="AP10684" s="143"/>
      <c r="BD10684" s="234"/>
      <c r="BE10684" s="234"/>
    </row>
    <row r="10685" spans="1:57" ht="12.95" customHeight="1" x14ac:dyDescent="0.2">
      <c r="A10685" s="57">
        <f t="shared" si="178"/>
        <v>10684</v>
      </c>
      <c r="B10685" s="58">
        <v>3175070702820010</v>
      </c>
      <c r="C10685" s="59" t="s">
        <v>19416</v>
      </c>
      <c r="D10685" s="59" t="s">
        <v>56</v>
      </c>
      <c r="E10685" s="60">
        <v>29989</v>
      </c>
      <c r="F10685" s="60">
        <v>45433</v>
      </c>
      <c r="G10685" s="60">
        <v>45433</v>
      </c>
      <c r="H10685" s="58">
        <v>202413541422</v>
      </c>
      <c r="I10685" s="58">
        <v>6211419588</v>
      </c>
      <c r="J10685" s="60" t="s">
        <v>20188</v>
      </c>
      <c r="K10685" s="60" t="s">
        <v>20180</v>
      </c>
      <c r="L10685" s="212" t="s">
        <v>281</v>
      </c>
      <c r="M10685" s="60">
        <v>45441</v>
      </c>
      <c r="N10685" s="58" t="s">
        <v>694</v>
      </c>
      <c r="O10685" s="58" t="s">
        <v>37</v>
      </c>
      <c r="P10685" s="62">
        <v>750000</v>
      </c>
      <c r="Q10685" s="58" t="s">
        <v>26</v>
      </c>
      <c r="R10685" s="58" t="s">
        <v>26</v>
      </c>
      <c r="S10685" s="58" t="s">
        <v>27</v>
      </c>
      <c r="T10685" s="213" t="s">
        <v>28</v>
      </c>
      <c r="U10685" s="63" t="s">
        <v>119</v>
      </c>
      <c r="W10685" s="143"/>
      <c r="X10685" s="143"/>
      <c r="AO10685" s="143"/>
      <c r="AP10685" s="143"/>
      <c r="BD10685" s="234"/>
      <c r="BE10685" s="234"/>
    </row>
    <row r="10686" spans="1:57" ht="12.95" customHeight="1" x14ac:dyDescent="0.2">
      <c r="A10686" s="57">
        <f t="shared" si="178"/>
        <v>10685</v>
      </c>
      <c r="B10686" s="58">
        <v>2171110209859000</v>
      </c>
      <c r="C10686" s="59" t="s">
        <v>20189</v>
      </c>
      <c r="D10686" s="59" t="s">
        <v>1866</v>
      </c>
      <c r="E10686" s="60">
        <v>31292</v>
      </c>
      <c r="F10686" s="60">
        <v>45433</v>
      </c>
      <c r="G10686" s="60">
        <v>45433</v>
      </c>
      <c r="H10686" s="58">
        <v>202413541421</v>
      </c>
      <c r="I10686" s="58">
        <v>6211535792</v>
      </c>
      <c r="J10686" s="60" t="s">
        <v>20190</v>
      </c>
      <c r="K10686" s="60" t="s">
        <v>20180</v>
      </c>
      <c r="L10686" s="212" t="s">
        <v>281</v>
      </c>
      <c r="M10686" s="60">
        <v>45441</v>
      </c>
      <c r="N10686" s="58" t="s">
        <v>694</v>
      </c>
      <c r="O10686" s="58" t="s">
        <v>37</v>
      </c>
      <c r="P10686" s="62">
        <v>750000</v>
      </c>
      <c r="Q10686" s="58" t="s">
        <v>26</v>
      </c>
      <c r="R10686" s="58" t="s">
        <v>26</v>
      </c>
      <c r="S10686" s="58" t="s">
        <v>27</v>
      </c>
      <c r="T10686" s="213" t="s">
        <v>28</v>
      </c>
      <c r="U10686" s="63" t="s">
        <v>119</v>
      </c>
      <c r="W10686" s="143"/>
      <c r="X10686" s="143"/>
      <c r="AO10686" s="143"/>
      <c r="AP10686" s="143"/>
      <c r="BD10686" s="234"/>
      <c r="BE10686" s="234"/>
    </row>
    <row r="10687" spans="1:57" ht="12.95" customHeight="1" x14ac:dyDescent="0.2">
      <c r="A10687" s="57">
        <f t="shared" si="178"/>
        <v>10686</v>
      </c>
      <c r="B10687" s="58">
        <v>5203061006910000</v>
      </c>
      <c r="C10687" s="59" t="s">
        <v>18189</v>
      </c>
      <c r="D10687" s="59" t="s">
        <v>2516</v>
      </c>
      <c r="E10687" s="60">
        <v>33399</v>
      </c>
      <c r="F10687" s="60">
        <v>45440</v>
      </c>
      <c r="G10687" s="60">
        <v>45440</v>
      </c>
      <c r="H10687" s="58">
        <v>2024135155214</v>
      </c>
      <c r="I10687" s="58">
        <v>6201643455</v>
      </c>
      <c r="J10687" s="60" t="s">
        <v>20191</v>
      </c>
      <c r="K10687" s="60" t="s">
        <v>20192</v>
      </c>
      <c r="L10687" s="212" t="s">
        <v>463</v>
      </c>
      <c r="M10687" s="60">
        <v>45441</v>
      </c>
      <c r="N10687" s="58" t="s">
        <v>24</v>
      </c>
      <c r="O10687" s="58" t="s">
        <v>30</v>
      </c>
      <c r="P10687" s="62">
        <v>855000</v>
      </c>
      <c r="Q10687" s="58" t="s">
        <v>26</v>
      </c>
      <c r="R10687" s="58" t="s">
        <v>26</v>
      </c>
      <c r="S10687" s="58" t="s">
        <v>27</v>
      </c>
      <c r="T10687" s="213" t="s">
        <v>28</v>
      </c>
      <c r="U10687" s="63" t="s">
        <v>119</v>
      </c>
      <c r="W10687" s="143"/>
      <c r="X10687" s="143"/>
      <c r="AO10687" s="143"/>
      <c r="AP10687" s="143"/>
      <c r="BD10687" s="234"/>
      <c r="BE10687" s="234"/>
    </row>
    <row r="10688" spans="1:57" ht="12.95" customHeight="1" x14ac:dyDescent="0.2">
      <c r="A10688" s="57">
        <f t="shared" si="178"/>
        <v>10687</v>
      </c>
      <c r="B10688" s="58">
        <v>3309142207760000</v>
      </c>
      <c r="C10688" s="59" t="s">
        <v>20193</v>
      </c>
      <c r="D10688" s="59" t="s">
        <v>115</v>
      </c>
      <c r="E10688" s="60">
        <v>27963</v>
      </c>
      <c r="F10688" s="60">
        <v>45439</v>
      </c>
      <c r="G10688" s="60">
        <v>45440</v>
      </c>
      <c r="H10688" s="58">
        <v>2024135155213</v>
      </c>
      <c r="I10688" s="58">
        <v>6201004346</v>
      </c>
      <c r="J10688" s="60" t="s">
        <v>20194</v>
      </c>
      <c r="K10688" s="60" t="s">
        <v>20192</v>
      </c>
      <c r="L10688" s="212" t="s">
        <v>463</v>
      </c>
      <c r="M10688" s="60">
        <v>45441</v>
      </c>
      <c r="N10688" s="58" t="s">
        <v>24</v>
      </c>
      <c r="O10688" s="58" t="s">
        <v>30</v>
      </c>
      <c r="P10688" s="62">
        <v>855000</v>
      </c>
      <c r="Q10688" s="58" t="s">
        <v>26</v>
      </c>
      <c r="R10688" s="58" t="s">
        <v>26</v>
      </c>
      <c r="S10688" s="58" t="s">
        <v>27</v>
      </c>
      <c r="T10688" s="213" t="s">
        <v>28</v>
      </c>
      <c r="U10688" s="63" t="s">
        <v>119</v>
      </c>
      <c r="W10688" s="143"/>
      <c r="X10688" s="143"/>
      <c r="AO10688" s="143"/>
      <c r="AP10688" s="143"/>
      <c r="BD10688" s="234"/>
      <c r="BE10688" s="234"/>
    </row>
    <row r="10689" spans="1:57" ht="12.95" customHeight="1" x14ac:dyDescent="0.2">
      <c r="A10689" s="57">
        <f t="shared" si="178"/>
        <v>10688</v>
      </c>
      <c r="B10689" s="58">
        <v>3175016310970000</v>
      </c>
      <c r="C10689" s="59" t="s">
        <v>16327</v>
      </c>
      <c r="D10689" s="59" t="s">
        <v>56</v>
      </c>
      <c r="E10689" s="60">
        <v>35726</v>
      </c>
      <c r="F10689" s="60">
        <v>45434</v>
      </c>
      <c r="G10689" s="60">
        <v>45439</v>
      </c>
      <c r="H10689" s="58">
        <v>2024135155212</v>
      </c>
      <c r="I10689" s="58">
        <v>6212423881</v>
      </c>
      <c r="J10689" s="60" t="s">
        <v>20195</v>
      </c>
      <c r="K10689" s="60" t="s">
        <v>20192</v>
      </c>
      <c r="L10689" s="212" t="s">
        <v>463</v>
      </c>
      <c r="M10689" s="60">
        <v>45441</v>
      </c>
      <c r="N10689" s="58" t="s">
        <v>24</v>
      </c>
      <c r="O10689" s="58" t="s">
        <v>30</v>
      </c>
      <c r="P10689" s="62">
        <v>855000</v>
      </c>
      <c r="Q10689" s="58" t="s">
        <v>26</v>
      </c>
      <c r="R10689" s="58" t="s">
        <v>26</v>
      </c>
      <c r="S10689" s="58" t="s">
        <v>27</v>
      </c>
      <c r="T10689" s="213" t="s">
        <v>28</v>
      </c>
      <c r="U10689" s="63" t="s">
        <v>119</v>
      </c>
      <c r="W10689" s="143"/>
      <c r="X10689" s="143"/>
      <c r="AO10689" s="143"/>
      <c r="AP10689" s="143"/>
      <c r="BD10689" s="234"/>
      <c r="BE10689" s="234"/>
    </row>
    <row r="10690" spans="1:57" ht="12.95" customHeight="1" x14ac:dyDescent="0.2">
      <c r="A10690" s="57">
        <f t="shared" si="178"/>
        <v>10689</v>
      </c>
      <c r="B10690" s="58">
        <v>7405221205020000</v>
      </c>
      <c r="C10690" s="59" t="s">
        <v>17887</v>
      </c>
      <c r="D10690" s="59" t="s">
        <v>569</v>
      </c>
      <c r="E10690" s="60">
        <v>37388</v>
      </c>
      <c r="F10690" s="60">
        <v>45432</v>
      </c>
      <c r="G10690" s="60">
        <v>45434</v>
      </c>
      <c r="H10690" s="58">
        <v>2024135155210</v>
      </c>
      <c r="I10690" s="58">
        <v>62</v>
      </c>
      <c r="J10690" s="60" t="s">
        <v>20196</v>
      </c>
      <c r="K10690" s="60" t="s">
        <v>20192</v>
      </c>
      <c r="L10690" s="212" t="s">
        <v>463</v>
      </c>
      <c r="M10690" s="60">
        <v>45441</v>
      </c>
      <c r="N10690" s="58" t="s">
        <v>24</v>
      </c>
      <c r="O10690" s="58" t="s">
        <v>30</v>
      </c>
      <c r="P10690" s="62">
        <v>855000</v>
      </c>
      <c r="Q10690" s="58" t="s">
        <v>26</v>
      </c>
      <c r="R10690" s="58" t="s">
        <v>26</v>
      </c>
      <c r="S10690" s="58" t="s">
        <v>27</v>
      </c>
      <c r="T10690" s="213" t="s">
        <v>28</v>
      </c>
      <c r="U10690" s="63" t="s">
        <v>119</v>
      </c>
      <c r="W10690" s="143"/>
      <c r="X10690" s="143"/>
      <c r="AO10690" s="143"/>
      <c r="AP10690" s="143"/>
      <c r="BD10690" s="234"/>
      <c r="BE10690" s="234"/>
    </row>
    <row r="10691" spans="1:57" ht="12.95" customHeight="1" x14ac:dyDescent="0.2">
      <c r="A10691" s="57">
        <f t="shared" si="178"/>
        <v>10690</v>
      </c>
      <c r="B10691" s="58">
        <v>3673032810990000</v>
      </c>
      <c r="C10691" s="59" t="s">
        <v>17857</v>
      </c>
      <c r="D10691" s="59" t="s">
        <v>776</v>
      </c>
      <c r="E10691" s="60">
        <v>36461</v>
      </c>
      <c r="F10691" s="60">
        <v>45432</v>
      </c>
      <c r="G10691" s="60">
        <v>45440</v>
      </c>
      <c r="H10691" s="58">
        <v>202413515529</v>
      </c>
      <c r="I10691" s="58">
        <v>62</v>
      </c>
      <c r="J10691" s="60" t="s">
        <v>20197</v>
      </c>
      <c r="K10691" s="60" t="s">
        <v>20192</v>
      </c>
      <c r="L10691" s="212" t="s">
        <v>463</v>
      </c>
      <c r="M10691" s="60">
        <v>45441</v>
      </c>
      <c r="N10691" s="58" t="s">
        <v>24</v>
      </c>
      <c r="O10691" s="58" t="s">
        <v>30</v>
      </c>
      <c r="P10691" s="62">
        <v>855000</v>
      </c>
      <c r="Q10691" s="58" t="s">
        <v>26</v>
      </c>
      <c r="R10691" s="58" t="s">
        <v>26</v>
      </c>
      <c r="S10691" s="58" t="s">
        <v>27</v>
      </c>
      <c r="T10691" s="213" t="s">
        <v>28</v>
      </c>
      <c r="U10691" s="63" t="s">
        <v>119</v>
      </c>
      <c r="W10691" s="143"/>
      <c r="X10691" s="143"/>
      <c r="AO10691" s="143"/>
      <c r="AP10691" s="143"/>
      <c r="BD10691" s="234"/>
      <c r="BE10691" s="234"/>
    </row>
    <row r="10692" spans="1:57" ht="12.95" customHeight="1" x14ac:dyDescent="0.2">
      <c r="A10692" s="57">
        <f t="shared" ref="A10692:A10755" si="179">A10691+1</f>
        <v>10691</v>
      </c>
      <c r="B10692" s="58">
        <v>3273220807810000</v>
      </c>
      <c r="C10692" s="59" t="s">
        <v>17866</v>
      </c>
      <c r="D10692" s="59" t="s">
        <v>257</v>
      </c>
      <c r="E10692" s="60">
        <v>29745</v>
      </c>
      <c r="F10692" s="60">
        <v>45432</v>
      </c>
      <c r="G10692" s="60">
        <v>45434</v>
      </c>
      <c r="H10692" s="58">
        <v>202413515528</v>
      </c>
      <c r="I10692" s="58">
        <v>62</v>
      </c>
      <c r="J10692" s="60" t="s">
        <v>20198</v>
      </c>
      <c r="K10692" s="60" t="s">
        <v>20192</v>
      </c>
      <c r="L10692" s="212" t="s">
        <v>463</v>
      </c>
      <c r="M10692" s="60">
        <v>45441</v>
      </c>
      <c r="N10692" s="58" t="s">
        <v>24</v>
      </c>
      <c r="O10692" s="58" t="s">
        <v>30</v>
      </c>
      <c r="P10692" s="62">
        <v>855000</v>
      </c>
      <c r="Q10692" s="58" t="s">
        <v>26</v>
      </c>
      <c r="R10692" s="58" t="s">
        <v>26</v>
      </c>
      <c r="S10692" s="58" t="s">
        <v>27</v>
      </c>
      <c r="T10692" s="213" t="s">
        <v>28</v>
      </c>
      <c r="U10692" s="63" t="s">
        <v>119</v>
      </c>
      <c r="W10692" s="143"/>
      <c r="X10692" s="143"/>
      <c r="AO10692" s="143"/>
      <c r="AP10692" s="143"/>
      <c r="BD10692" s="234"/>
      <c r="BE10692" s="234"/>
    </row>
    <row r="10693" spans="1:57" ht="12.95" customHeight="1" x14ac:dyDescent="0.2">
      <c r="A10693" s="57">
        <f t="shared" si="179"/>
        <v>10692</v>
      </c>
      <c r="B10693" s="58">
        <v>3273135604830000</v>
      </c>
      <c r="C10693" s="59" t="s">
        <v>17868</v>
      </c>
      <c r="D10693" s="59" t="s">
        <v>507</v>
      </c>
      <c r="E10693" s="60">
        <v>30422</v>
      </c>
      <c r="F10693" s="60">
        <v>45432</v>
      </c>
      <c r="G10693" s="60">
        <v>45439</v>
      </c>
      <c r="H10693" s="58">
        <v>202413515527</v>
      </c>
      <c r="I10693" s="58">
        <v>62</v>
      </c>
      <c r="J10693" s="60" t="s">
        <v>20199</v>
      </c>
      <c r="K10693" s="60" t="s">
        <v>20192</v>
      </c>
      <c r="L10693" s="212" t="s">
        <v>463</v>
      </c>
      <c r="M10693" s="60">
        <v>45441</v>
      </c>
      <c r="N10693" s="58" t="s">
        <v>24</v>
      </c>
      <c r="O10693" s="58" t="s">
        <v>30</v>
      </c>
      <c r="P10693" s="62">
        <v>855000</v>
      </c>
      <c r="Q10693" s="58" t="s">
        <v>26</v>
      </c>
      <c r="R10693" s="58" t="s">
        <v>26</v>
      </c>
      <c r="S10693" s="58" t="s">
        <v>27</v>
      </c>
      <c r="T10693" s="213" t="s">
        <v>28</v>
      </c>
      <c r="U10693" s="63" t="s">
        <v>119</v>
      </c>
      <c r="W10693" s="143"/>
      <c r="X10693" s="143"/>
      <c r="AO10693" s="143"/>
      <c r="AP10693" s="143"/>
      <c r="BD10693" s="234"/>
      <c r="BE10693" s="234"/>
    </row>
    <row r="10694" spans="1:57" ht="12.95" customHeight="1" x14ac:dyDescent="0.2">
      <c r="A10694" s="57">
        <f t="shared" si="179"/>
        <v>10693</v>
      </c>
      <c r="B10694" s="58">
        <v>3604021211950060</v>
      </c>
      <c r="C10694" s="59" t="s">
        <v>16322</v>
      </c>
      <c r="D10694" s="59" t="s">
        <v>776</v>
      </c>
      <c r="E10694" s="60">
        <v>35015</v>
      </c>
      <c r="F10694" s="60">
        <v>45432</v>
      </c>
      <c r="G10694" s="60">
        <v>45432</v>
      </c>
      <c r="H10694" s="58">
        <v>202413515526</v>
      </c>
      <c r="I10694" s="58">
        <v>6212423890</v>
      </c>
      <c r="J10694" s="60" t="s">
        <v>20200</v>
      </c>
      <c r="K10694" s="60" t="s">
        <v>20192</v>
      </c>
      <c r="L10694" s="212" t="s">
        <v>463</v>
      </c>
      <c r="M10694" s="60">
        <v>45441</v>
      </c>
      <c r="N10694" s="58" t="s">
        <v>24</v>
      </c>
      <c r="O10694" s="58" t="s">
        <v>30</v>
      </c>
      <c r="P10694" s="62">
        <v>855000</v>
      </c>
      <c r="Q10694" s="58" t="s">
        <v>26</v>
      </c>
      <c r="R10694" s="58" t="s">
        <v>26</v>
      </c>
      <c r="S10694" s="58" t="s">
        <v>27</v>
      </c>
      <c r="T10694" s="213" t="s">
        <v>28</v>
      </c>
      <c r="U10694" s="63" t="s">
        <v>119</v>
      </c>
      <c r="W10694" s="143"/>
      <c r="X10694" s="143"/>
      <c r="AO10694" s="143"/>
      <c r="AP10694" s="143"/>
      <c r="BD10694" s="234"/>
      <c r="BE10694" s="234"/>
    </row>
    <row r="10695" spans="1:57" ht="12.95" customHeight="1" x14ac:dyDescent="0.2">
      <c r="A10695" s="57">
        <f t="shared" si="179"/>
        <v>10694</v>
      </c>
      <c r="B10695" s="58">
        <v>1802071704960000</v>
      </c>
      <c r="C10695" s="59" t="s">
        <v>16320</v>
      </c>
      <c r="D10695" s="59" t="s">
        <v>1054</v>
      </c>
      <c r="E10695" s="60">
        <v>35172</v>
      </c>
      <c r="F10695" s="60">
        <v>45426</v>
      </c>
      <c r="G10695" s="60">
        <v>45426</v>
      </c>
      <c r="H10695" s="58">
        <v>202413515525</v>
      </c>
      <c r="I10695" s="58">
        <v>6212423880</v>
      </c>
      <c r="J10695" s="60" t="s">
        <v>20201</v>
      </c>
      <c r="K10695" s="60" t="s">
        <v>20192</v>
      </c>
      <c r="L10695" s="212" t="s">
        <v>463</v>
      </c>
      <c r="M10695" s="60">
        <v>45441</v>
      </c>
      <c r="N10695" s="58" t="s">
        <v>24</v>
      </c>
      <c r="O10695" s="58" t="s">
        <v>30</v>
      </c>
      <c r="P10695" s="62">
        <v>855000</v>
      </c>
      <c r="Q10695" s="58" t="s">
        <v>26</v>
      </c>
      <c r="R10695" s="58" t="s">
        <v>26</v>
      </c>
      <c r="S10695" s="58" t="s">
        <v>27</v>
      </c>
      <c r="T10695" s="213" t="s">
        <v>28</v>
      </c>
      <c r="U10695" s="63" t="s">
        <v>119</v>
      </c>
      <c r="W10695" s="143"/>
      <c r="X10695" s="143"/>
      <c r="AO10695" s="143"/>
      <c r="AP10695" s="143"/>
      <c r="BD10695" s="234"/>
      <c r="BE10695" s="234"/>
    </row>
    <row r="10696" spans="1:57" ht="12.95" customHeight="1" x14ac:dyDescent="0.2">
      <c r="A10696" s="57">
        <f t="shared" si="179"/>
        <v>10695</v>
      </c>
      <c r="B10696" s="58">
        <v>7326192204770000</v>
      </c>
      <c r="C10696" s="59" t="s">
        <v>19975</v>
      </c>
      <c r="D10696" s="59" t="s">
        <v>19976</v>
      </c>
      <c r="E10696" s="60">
        <v>28237</v>
      </c>
      <c r="F10696" s="60">
        <v>45440</v>
      </c>
      <c r="G10696" s="60">
        <v>45440</v>
      </c>
      <c r="H10696" s="58">
        <v>202413559321</v>
      </c>
      <c r="I10696" s="58">
        <v>6201009745</v>
      </c>
      <c r="J10696" s="60" t="s">
        <v>20202</v>
      </c>
      <c r="K10696" s="60" t="s">
        <v>20203</v>
      </c>
      <c r="L10696" s="212" t="s">
        <v>3893</v>
      </c>
      <c r="M10696" s="60">
        <v>45442</v>
      </c>
      <c r="N10696" s="58" t="s">
        <v>694</v>
      </c>
      <c r="O10696" s="58" t="s">
        <v>37</v>
      </c>
      <c r="P10696" s="62">
        <v>750000</v>
      </c>
      <c r="Q10696" s="58" t="s">
        <v>26</v>
      </c>
      <c r="R10696" s="58" t="s">
        <v>26</v>
      </c>
      <c r="S10696" s="58" t="s">
        <v>27</v>
      </c>
      <c r="T10696" s="213" t="s">
        <v>28</v>
      </c>
      <c r="U10696" s="63" t="s">
        <v>119</v>
      </c>
      <c r="W10696" s="143"/>
      <c r="X10696" s="143"/>
      <c r="AO10696" s="143"/>
      <c r="AP10696" s="143"/>
      <c r="BD10696" s="234"/>
      <c r="BE10696" s="234"/>
    </row>
    <row r="10697" spans="1:57" ht="12.95" customHeight="1" x14ac:dyDescent="0.2">
      <c r="A10697" s="57">
        <f t="shared" si="179"/>
        <v>10696</v>
      </c>
      <c r="B10697" s="58">
        <v>3203093008780000</v>
      </c>
      <c r="C10697" s="59" t="s">
        <v>20204</v>
      </c>
      <c r="D10697" s="59" t="s">
        <v>398</v>
      </c>
      <c r="E10697" s="60">
        <v>28732</v>
      </c>
      <c r="F10697" s="60">
        <v>45440</v>
      </c>
      <c r="G10697" s="60">
        <v>45440</v>
      </c>
      <c r="H10697" s="58">
        <v>202413558821</v>
      </c>
      <c r="I10697" s="58">
        <v>6200002745</v>
      </c>
      <c r="J10697" s="60" t="s">
        <v>20205</v>
      </c>
      <c r="K10697" s="60" t="s">
        <v>20206</v>
      </c>
      <c r="L10697" s="212" t="s">
        <v>5090</v>
      </c>
      <c r="M10697" s="60">
        <v>45442</v>
      </c>
      <c r="N10697" s="58" t="s">
        <v>24</v>
      </c>
      <c r="O10697" s="58" t="s">
        <v>30</v>
      </c>
      <c r="P10697" s="62">
        <v>1000000</v>
      </c>
      <c r="Q10697" s="58" t="s">
        <v>26</v>
      </c>
      <c r="R10697" s="58" t="s">
        <v>26</v>
      </c>
      <c r="S10697" s="58" t="s">
        <v>27</v>
      </c>
      <c r="T10697" s="213" t="s">
        <v>28</v>
      </c>
      <c r="U10697" s="63" t="s">
        <v>119</v>
      </c>
      <c r="W10697" s="143"/>
      <c r="X10697" s="143"/>
      <c r="AO10697" s="143"/>
      <c r="AP10697" s="143"/>
      <c r="BD10697" s="234"/>
      <c r="BE10697" s="234"/>
    </row>
    <row r="10698" spans="1:57" ht="12.95" customHeight="1" x14ac:dyDescent="0.2">
      <c r="A10698" s="57">
        <f t="shared" si="179"/>
        <v>10697</v>
      </c>
      <c r="B10698" s="58">
        <v>3204142903820000</v>
      </c>
      <c r="C10698" s="59" t="s">
        <v>20207</v>
      </c>
      <c r="D10698" s="59" t="s">
        <v>257</v>
      </c>
      <c r="E10698" s="60">
        <v>30039</v>
      </c>
      <c r="F10698" s="60">
        <v>45441</v>
      </c>
      <c r="G10698" s="60">
        <v>45441</v>
      </c>
      <c r="H10698" s="58">
        <v>2024135576211</v>
      </c>
      <c r="I10698" s="58">
        <v>6211512044</v>
      </c>
      <c r="J10698" s="60" t="s">
        <v>20208</v>
      </c>
      <c r="K10698" s="60" t="s">
        <v>20209</v>
      </c>
      <c r="L10698" s="212" t="s">
        <v>52</v>
      </c>
      <c r="M10698" s="60">
        <v>45442</v>
      </c>
      <c r="N10698" s="58" t="s">
        <v>24</v>
      </c>
      <c r="O10698" s="58" t="s">
        <v>37</v>
      </c>
      <c r="P10698" s="62">
        <v>600000</v>
      </c>
      <c r="Q10698" s="58" t="s">
        <v>26</v>
      </c>
      <c r="R10698" s="58" t="s">
        <v>26</v>
      </c>
      <c r="S10698" s="58" t="s">
        <v>2815</v>
      </c>
      <c r="T10698" s="213" t="s">
        <v>28</v>
      </c>
      <c r="U10698" s="63" t="s">
        <v>119</v>
      </c>
      <c r="W10698" s="143"/>
      <c r="X10698" s="143"/>
      <c r="AO10698" s="143"/>
      <c r="AP10698" s="143"/>
      <c r="BD10698" s="234"/>
      <c r="BE10698" s="234"/>
    </row>
    <row r="10699" spans="1:57" ht="12.95" customHeight="1" x14ac:dyDescent="0.2">
      <c r="A10699" s="57">
        <f t="shared" si="179"/>
        <v>10698</v>
      </c>
      <c r="B10699" s="58">
        <v>3310101610800000</v>
      </c>
      <c r="C10699" s="59" t="s">
        <v>20210</v>
      </c>
      <c r="D10699" s="59" t="s">
        <v>158</v>
      </c>
      <c r="E10699" s="60">
        <v>29510</v>
      </c>
      <c r="F10699" s="60">
        <v>45440</v>
      </c>
      <c r="G10699" s="60">
        <v>45441</v>
      </c>
      <c r="H10699" s="58">
        <v>2024135576210</v>
      </c>
      <c r="I10699" s="58">
        <v>6200490903</v>
      </c>
      <c r="J10699" s="60" t="s">
        <v>20211</v>
      </c>
      <c r="K10699" s="60" t="s">
        <v>20209</v>
      </c>
      <c r="L10699" s="212" t="s">
        <v>52</v>
      </c>
      <c r="M10699" s="60">
        <v>45442</v>
      </c>
      <c r="N10699" s="58" t="s">
        <v>24</v>
      </c>
      <c r="O10699" s="58" t="s">
        <v>37</v>
      </c>
      <c r="P10699" s="62">
        <v>600000</v>
      </c>
      <c r="Q10699" s="58" t="s">
        <v>26</v>
      </c>
      <c r="R10699" s="58" t="s">
        <v>26</v>
      </c>
      <c r="S10699" s="58" t="s">
        <v>2848</v>
      </c>
      <c r="T10699" s="213" t="s">
        <v>28</v>
      </c>
      <c r="U10699" s="63" t="s">
        <v>119</v>
      </c>
      <c r="W10699" s="143"/>
      <c r="X10699" s="143"/>
      <c r="AO10699" s="143"/>
      <c r="AP10699" s="143"/>
      <c r="BD10699" s="234"/>
      <c r="BE10699" s="234"/>
    </row>
    <row r="10700" spans="1:57" ht="12.95" customHeight="1" x14ac:dyDescent="0.2">
      <c r="A10700" s="57">
        <f t="shared" si="179"/>
        <v>10699</v>
      </c>
      <c r="B10700" s="58">
        <v>3310120512930000</v>
      </c>
      <c r="C10700" s="59" t="s">
        <v>17897</v>
      </c>
      <c r="D10700" s="59" t="s">
        <v>158</v>
      </c>
      <c r="E10700" s="60">
        <v>34308</v>
      </c>
      <c r="F10700" s="60">
        <v>45440</v>
      </c>
      <c r="G10700" s="60">
        <v>45441</v>
      </c>
      <c r="H10700" s="58">
        <v>202413557629</v>
      </c>
      <c r="I10700" s="58">
        <v>6211932978</v>
      </c>
      <c r="J10700" s="60" t="s">
        <v>20212</v>
      </c>
      <c r="K10700" s="60" t="s">
        <v>20209</v>
      </c>
      <c r="L10700" s="212" t="s">
        <v>52</v>
      </c>
      <c r="M10700" s="60">
        <v>45442</v>
      </c>
      <c r="N10700" s="58" t="s">
        <v>24</v>
      </c>
      <c r="O10700" s="58" t="s">
        <v>37</v>
      </c>
      <c r="P10700" s="62">
        <v>600000</v>
      </c>
      <c r="Q10700" s="58" t="s">
        <v>26</v>
      </c>
      <c r="R10700" s="58" t="s">
        <v>26</v>
      </c>
      <c r="S10700" s="58" t="s">
        <v>2848</v>
      </c>
      <c r="T10700" s="213" t="s">
        <v>28</v>
      </c>
      <c r="U10700" s="63" t="s">
        <v>119</v>
      </c>
      <c r="W10700" s="143"/>
      <c r="X10700" s="143"/>
      <c r="AO10700" s="143"/>
      <c r="AP10700" s="143"/>
      <c r="BD10700" s="234"/>
      <c r="BE10700" s="234"/>
    </row>
    <row r="10701" spans="1:57" ht="12.95" customHeight="1" x14ac:dyDescent="0.2">
      <c r="A10701" s="57">
        <f t="shared" si="179"/>
        <v>10700</v>
      </c>
      <c r="B10701" s="58">
        <v>1571070106860100</v>
      </c>
      <c r="C10701" s="59" t="s">
        <v>19166</v>
      </c>
      <c r="D10701" s="59" t="s">
        <v>638</v>
      </c>
      <c r="E10701" s="60">
        <v>31564</v>
      </c>
      <c r="F10701" s="60">
        <v>45440</v>
      </c>
      <c r="G10701" s="60">
        <v>45440</v>
      </c>
      <c r="H10701" s="58">
        <v>202413557628</v>
      </c>
      <c r="I10701" s="58">
        <v>6200396711</v>
      </c>
      <c r="J10701" s="60" t="s">
        <v>20213</v>
      </c>
      <c r="K10701" s="60" t="s">
        <v>20209</v>
      </c>
      <c r="L10701" s="212" t="s">
        <v>52</v>
      </c>
      <c r="M10701" s="60">
        <v>45442</v>
      </c>
      <c r="N10701" s="58" t="s">
        <v>24</v>
      </c>
      <c r="O10701" s="58" t="s">
        <v>37</v>
      </c>
      <c r="P10701" s="62">
        <v>600000</v>
      </c>
      <c r="Q10701" s="58" t="s">
        <v>26</v>
      </c>
      <c r="R10701" s="58" t="s">
        <v>26</v>
      </c>
      <c r="S10701" s="58" t="s">
        <v>2851</v>
      </c>
      <c r="T10701" s="213" t="s">
        <v>28</v>
      </c>
      <c r="U10701" s="63" t="s">
        <v>119</v>
      </c>
      <c r="W10701" s="143"/>
      <c r="X10701" s="143"/>
      <c r="AO10701" s="143"/>
      <c r="AP10701" s="143"/>
      <c r="BD10701" s="234"/>
      <c r="BE10701" s="234"/>
    </row>
    <row r="10702" spans="1:57" ht="12.95" customHeight="1" x14ac:dyDescent="0.2">
      <c r="A10702" s="57">
        <f t="shared" si="179"/>
        <v>10701</v>
      </c>
      <c r="B10702" s="58">
        <v>7310122811940000</v>
      </c>
      <c r="C10702" s="59" t="s">
        <v>20214</v>
      </c>
      <c r="D10702" s="59" t="s">
        <v>20215</v>
      </c>
      <c r="E10702" s="60">
        <v>34666</v>
      </c>
      <c r="F10702" s="60">
        <v>45440</v>
      </c>
      <c r="G10702" s="60">
        <v>45440</v>
      </c>
      <c r="H10702" s="58">
        <v>202413557627</v>
      </c>
      <c r="I10702" s="58">
        <v>6211416739</v>
      </c>
      <c r="J10702" s="60" t="s">
        <v>20216</v>
      </c>
      <c r="K10702" s="60" t="s">
        <v>20209</v>
      </c>
      <c r="L10702" s="212" t="s">
        <v>52</v>
      </c>
      <c r="M10702" s="60">
        <v>45442</v>
      </c>
      <c r="N10702" s="58" t="s">
        <v>24</v>
      </c>
      <c r="O10702" s="58" t="s">
        <v>37</v>
      </c>
      <c r="P10702" s="62">
        <v>600000</v>
      </c>
      <c r="Q10702" s="58" t="s">
        <v>26</v>
      </c>
      <c r="R10702" s="58" t="s">
        <v>26</v>
      </c>
      <c r="S10702" s="58" t="s">
        <v>2851</v>
      </c>
      <c r="T10702" s="213" t="s">
        <v>28</v>
      </c>
      <c r="U10702" s="63" t="s">
        <v>119</v>
      </c>
      <c r="W10702" s="143"/>
      <c r="X10702" s="143"/>
      <c r="AO10702" s="143"/>
      <c r="AP10702" s="143"/>
      <c r="BD10702" s="234"/>
      <c r="BE10702" s="234"/>
    </row>
    <row r="10703" spans="1:57" ht="12.95" customHeight="1" x14ac:dyDescent="0.2">
      <c r="A10703" s="57">
        <f t="shared" si="179"/>
        <v>10702</v>
      </c>
      <c r="B10703" s="58">
        <v>3508150501670000</v>
      </c>
      <c r="C10703" s="59" t="s">
        <v>19985</v>
      </c>
      <c r="D10703" s="59" t="s">
        <v>523</v>
      </c>
      <c r="E10703" s="60">
        <v>24477</v>
      </c>
      <c r="F10703" s="60">
        <v>45440</v>
      </c>
      <c r="G10703" s="60">
        <v>45440</v>
      </c>
      <c r="H10703" s="58">
        <v>202413557626</v>
      </c>
      <c r="I10703" s="58">
        <v>6200092267</v>
      </c>
      <c r="J10703" s="60" t="s">
        <v>20217</v>
      </c>
      <c r="K10703" s="60" t="s">
        <v>20209</v>
      </c>
      <c r="L10703" s="212" t="s">
        <v>52</v>
      </c>
      <c r="M10703" s="60">
        <v>45442</v>
      </c>
      <c r="N10703" s="58" t="s">
        <v>24</v>
      </c>
      <c r="O10703" s="58" t="s">
        <v>37</v>
      </c>
      <c r="P10703" s="62">
        <v>600000</v>
      </c>
      <c r="Q10703" s="58" t="s">
        <v>26</v>
      </c>
      <c r="R10703" s="58" t="s">
        <v>26</v>
      </c>
      <c r="S10703" s="58" t="s">
        <v>2851</v>
      </c>
      <c r="T10703" s="213" t="s">
        <v>28</v>
      </c>
      <c r="U10703" s="63" t="s">
        <v>119</v>
      </c>
      <c r="W10703" s="143"/>
      <c r="X10703" s="143"/>
      <c r="AO10703" s="143"/>
      <c r="AP10703" s="143"/>
      <c r="BD10703" s="234"/>
      <c r="BE10703" s="234"/>
    </row>
    <row r="10704" spans="1:57" ht="12.95" customHeight="1" x14ac:dyDescent="0.2">
      <c r="A10704" s="57">
        <f t="shared" si="179"/>
        <v>10703</v>
      </c>
      <c r="B10704" s="58">
        <v>3320060205880000</v>
      </c>
      <c r="C10704" s="59" t="s">
        <v>20218</v>
      </c>
      <c r="D10704" s="59" t="s">
        <v>51</v>
      </c>
      <c r="E10704" s="60">
        <v>31534</v>
      </c>
      <c r="F10704" s="60">
        <v>45440</v>
      </c>
      <c r="G10704" s="60">
        <v>45441</v>
      </c>
      <c r="H10704" s="58">
        <v>202413557625</v>
      </c>
      <c r="I10704" s="58">
        <v>6211515769</v>
      </c>
      <c r="J10704" s="60" t="s">
        <v>20219</v>
      </c>
      <c r="K10704" s="60" t="s">
        <v>20209</v>
      </c>
      <c r="L10704" s="212" t="s">
        <v>52</v>
      </c>
      <c r="M10704" s="60">
        <v>45442</v>
      </c>
      <c r="N10704" s="58" t="s">
        <v>24</v>
      </c>
      <c r="O10704" s="58" t="s">
        <v>37</v>
      </c>
      <c r="P10704" s="62">
        <v>600000</v>
      </c>
      <c r="Q10704" s="58" t="s">
        <v>26</v>
      </c>
      <c r="R10704" s="58" t="s">
        <v>26</v>
      </c>
      <c r="S10704" s="58" t="s">
        <v>2851</v>
      </c>
      <c r="T10704" s="213" t="s">
        <v>28</v>
      </c>
      <c r="U10704" s="63" t="s">
        <v>119</v>
      </c>
      <c r="W10704" s="143"/>
      <c r="X10704" s="143"/>
      <c r="AO10704" s="143"/>
      <c r="AP10704" s="143"/>
      <c r="BD10704" s="234"/>
      <c r="BE10704" s="234"/>
    </row>
    <row r="10705" spans="1:57" ht="12.95" customHeight="1" x14ac:dyDescent="0.2">
      <c r="A10705" s="57">
        <f t="shared" si="179"/>
        <v>10704</v>
      </c>
      <c r="B10705" s="58">
        <v>3526010706830000</v>
      </c>
      <c r="C10705" s="59" t="s">
        <v>20220</v>
      </c>
      <c r="D10705" s="59" t="s">
        <v>51</v>
      </c>
      <c r="E10705" s="60">
        <v>30474</v>
      </c>
      <c r="F10705" s="60">
        <v>45440</v>
      </c>
      <c r="G10705" s="60">
        <v>45441</v>
      </c>
      <c r="H10705" s="58">
        <v>202413557624</v>
      </c>
      <c r="I10705" s="58">
        <v>6201041336</v>
      </c>
      <c r="J10705" s="60" t="s">
        <v>20221</v>
      </c>
      <c r="K10705" s="60" t="s">
        <v>20209</v>
      </c>
      <c r="L10705" s="212" t="s">
        <v>52</v>
      </c>
      <c r="M10705" s="60">
        <v>45442</v>
      </c>
      <c r="N10705" s="58" t="s">
        <v>24</v>
      </c>
      <c r="O10705" s="58" t="s">
        <v>37</v>
      </c>
      <c r="P10705" s="62">
        <v>600000</v>
      </c>
      <c r="Q10705" s="58" t="s">
        <v>26</v>
      </c>
      <c r="R10705" s="58" t="s">
        <v>26</v>
      </c>
      <c r="S10705" s="58" t="s">
        <v>2815</v>
      </c>
      <c r="T10705" s="213" t="s">
        <v>28</v>
      </c>
      <c r="U10705" s="63" t="s">
        <v>119</v>
      </c>
      <c r="W10705" s="143"/>
      <c r="X10705" s="143"/>
      <c r="AO10705" s="143"/>
      <c r="AP10705" s="143"/>
      <c r="BD10705" s="234"/>
      <c r="BE10705" s="234"/>
    </row>
    <row r="10706" spans="1:57" ht="12.95" customHeight="1" x14ac:dyDescent="0.2">
      <c r="A10706" s="57">
        <f t="shared" si="179"/>
        <v>10705</v>
      </c>
      <c r="B10706" s="58">
        <v>3308022402980000</v>
      </c>
      <c r="C10706" s="59" t="s">
        <v>20222</v>
      </c>
      <c r="D10706" s="59" t="s">
        <v>514</v>
      </c>
      <c r="E10706" s="60">
        <v>35850</v>
      </c>
      <c r="F10706" s="60">
        <v>45440</v>
      </c>
      <c r="G10706" s="60">
        <v>45441</v>
      </c>
      <c r="H10706" s="58">
        <v>202413557623</v>
      </c>
      <c r="I10706" s="58">
        <v>6212002143</v>
      </c>
      <c r="J10706" s="60" t="s">
        <v>20223</v>
      </c>
      <c r="K10706" s="60" t="s">
        <v>20209</v>
      </c>
      <c r="L10706" s="212" t="s">
        <v>52</v>
      </c>
      <c r="M10706" s="60">
        <v>45442</v>
      </c>
      <c r="N10706" s="58" t="s">
        <v>24</v>
      </c>
      <c r="O10706" s="58" t="s">
        <v>37</v>
      </c>
      <c r="P10706" s="62">
        <v>600000</v>
      </c>
      <c r="Q10706" s="58" t="s">
        <v>26</v>
      </c>
      <c r="R10706" s="58" t="s">
        <v>26</v>
      </c>
      <c r="S10706" s="58" t="s">
        <v>2815</v>
      </c>
      <c r="T10706" s="213" t="s">
        <v>28</v>
      </c>
      <c r="U10706" s="63" t="s">
        <v>119</v>
      </c>
      <c r="W10706" s="143"/>
      <c r="X10706" s="143"/>
      <c r="AO10706" s="143"/>
      <c r="AP10706" s="143"/>
      <c r="BD10706" s="234"/>
      <c r="BE10706" s="234"/>
    </row>
    <row r="10707" spans="1:57" ht="12.95" customHeight="1" x14ac:dyDescent="0.2">
      <c r="A10707" s="57">
        <f t="shared" si="179"/>
        <v>10706</v>
      </c>
      <c r="B10707" s="58">
        <v>3217022802860000</v>
      </c>
      <c r="C10707" s="59" t="s">
        <v>20224</v>
      </c>
      <c r="D10707" s="59" t="s">
        <v>508</v>
      </c>
      <c r="E10707" s="60">
        <v>31471</v>
      </c>
      <c r="F10707" s="60">
        <v>45440</v>
      </c>
      <c r="G10707" s="60">
        <v>45441</v>
      </c>
      <c r="H10707" s="58">
        <v>202413557622</v>
      </c>
      <c r="I10707" s="58">
        <v>6211719434</v>
      </c>
      <c r="J10707" s="60" t="s">
        <v>20225</v>
      </c>
      <c r="K10707" s="60" t="s">
        <v>20209</v>
      </c>
      <c r="L10707" s="212" t="s">
        <v>52</v>
      </c>
      <c r="M10707" s="60">
        <v>45442</v>
      </c>
      <c r="N10707" s="58" t="s">
        <v>24</v>
      </c>
      <c r="O10707" s="58" t="s">
        <v>37</v>
      </c>
      <c r="P10707" s="62">
        <v>600000</v>
      </c>
      <c r="Q10707" s="58" t="s">
        <v>26</v>
      </c>
      <c r="R10707" s="58" t="s">
        <v>26</v>
      </c>
      <c r="S10707" s="58" t="s">
        <v>2815</v>
      </c>
      <c r="T10707" s="213" t="s">
        <v>28</v>
      </c>
      <c r="U10707" s="63" t="s">
        <v>119</v>
      </c>
      <c r="W10707" s="143"/>
      <c r="X10707" s="143"/>
      <c r="AO10707" s="143"/>
      <c r="AP10707" s="143"/>
      <c r="BD10707" s="234"/>
      <c r="BE10707" s="234"/>
    </row>
    <row r="10708" spans="1:57" ht="12.95" customHeight="1" x14ac:dyDescent="0.2">
      <c r="A10708" s="57">
        <f t="shared" si="179"/>
        <v>10707</v>
      </c>
      <c r="B10708" s="58">
        <v>7311032510850000</v>
      </c>
      <c r="C10708" s="59" t="s">
        <v>2006</v>
      </c>
      <c r="D10708" s="59" t="s">
        <v>2007</v>
      </c>
      <c r="E10708" s="60">
        <v>31345</v>
      </c>
      <c r="F10708" s="60">
        <v>45439</v>
      </c>
      <c r="G10708" s="60">
        <v>45439</v>
      </c>
      <c r="H10708" s="58">
        <v>202413557621</v>
      </c>
      <c r="I10708" s="58">
        <v>6200420662</v>
      </c>
      <c r="J10708" s="60" t="s">
        <v>20226</v>
      </c>
      <c r="K10708" s="60" t="s">
        <v>20209</v>
      </c>
      <c r="L10708" s="212" t="s">
        <v>52</v>
      </c>
      <c r="M10708" s="60">
        <v>45442</v>
      </c>
      <c r="N10708" s="58" t="s">
        <v>24</v>
      </c>
      <c r="O10708" s="58" t="s">
        <v>37</v>
      </c>
      <c r="P10708" s="62">
        <v>600000</v>
      </c>
      <c r="Q10708" s="58" t="s">
        <v>26</v>
      </c>
      <c r="R10708" s="58" t="s">
        <v>26</v>
      </c>
      <c r="S10708" s="58" t="s">
        <v>2887</v>
      </c>
      <c r="T10708" s="213" t="s">
        <v>28</v>
      </c>
      <c r="U10708" s="63" t="s">
        <v>119</v>
      </c>
      <c r="W10708" s="143"/>
      <c r="X10708" s="143"/>
      <c r="AO10708" s="143"/>
      <c r="AP10708" s="143"/>
      <c r="BD10708" s="234"/>
      <c r="BE10708" s="234"/>
    </row>
    <row r="10709" spans="1:57" ht="12.95" customHeight="1" x14ac:dyDescent="0.2">
      <c r="A10709" s="57">
        <f t="shared" si="179"/>
        <v>10708</v>
      </c>
      <c r="B10709" s="58">
        <v>2172022911860000</v>
      </c>
      <c r="C10709" s="59" t="s">
        <v>20227</v>
      </c>
      <c r="D10709" s="59" t="s">
        <v>71</v>
      </c>
      <c r="E10709" s="60">
        <v>31745</v>
      </c>
      <c r="F10709" s="60">
        <v>45441</v>
      </c>
      <c r="G10709" s="60">
        <v>45441</v>
      </c>
      <c r="H10709" s="58">
        <v>202413557024</v>
      </c>
      <c r="I10709" s="58">
        <v>6200471973</v>
      </c>
      <c r="J10709" s="60" t="s">
        <v>20228</v>
      </c>
      <c r="K10709" s="60" t="s">
        <v>20229</v>
      </c>
      <c r="L10709" s="212" t="s">
        <v>417</v>
      </c>
      <c r="M10709" s="60">
        <v>45442</v>
      </c>
      <c r="N10709" s="58" t="s">
        <v>24</v>
      </c>
      <c r="O10709" s="58" t="s">
        <v>25</v>
      </c>
      <c r="P10709" s="62">
        <v>400000</v>
      </c>
      <c r="Q10709" s="58" t="s">
        <v>26</v>
      </c>
      <c r="R10709" s="58" t="s">
        <v>26</v>
      </c>
      <c r="S10709" s="58" t="s">
        <v>27</v>
      </c>
      <c r="T10709" s="213" t="s">
        <v>28</v>
      </c>
      <c r="U10709" s="63" t="s">
        <v>119</v>
      </c>
      <c r="W10709" s="143"/>
      <c r="X10709" s="143"/>
      <c r="AO10709" s="143"/>
      <c r="AP10709" s="143"/>
      <c r="BD10709" s="234"/>
      <c r="BE10709" s="234"/>
    </row>
    <row r="10710" spans="1:57" ht="12.95" customHeight="1" x14ac:dyDescent="0.2">
      <c r="A10710" s="57">
        <f t="shared" si="179"/>
        <v>10709</v>
      </c>
      <c r="B10710" s="58">
        <v>3401022101910000</v>
      </c>
      <c r="C10710" s="59" t="s">
        <v>11077</v>
      </c>
      <c r="D10710" s="59" t="s">
        <v>56</v>
      </c>
      <c r="E10710" s="60">
        <v>33259</v>
      </c>
      <c r="F10710" s="60">
        <v>45441</v>
      </c>
      <c r="G10710" s="60">
        <v>45441</v>
      </c>
      <c r="H10710" s="58">
        <v>202413557023</v>
      </c>
      <c r="I10710" s="58">
        <v>6200570766</v>
      </c>
      <c r="J10710" s="60" t="s">
        <v>20230</v>
      </c>
      <c r="K10710" s="60" t="s">
        <v>20229</v>
      </c>
      <c r="L10710" s="212" t="s">
        <v>417</v>
      </c>
      <c r="M10710" s="60">
        <v>45442</v>
      </c>
      <c r="N10710" s="58" t="s">
        <v>24</v>
      </c>
      <c r="O10710" s="58" t="s">
        <v>25</v>
      </c>
      <c r="P10710" s="62">
        <v>400000</v>
      </c>
      <c r="Q10710" s="58" t="s">
        <v>26</v>
      </c>
      <c r="R10710" s="58" t="s">
        <v>26</v>
      </c>
      <c r="S10710" s="58" t="s">
        <v>27</v>
      </c>
      <c r="T10710" s="213" t="s">
        <v>28</v>
      </c>
      <c r="U10710" s="63" t="s">
        <v>119</v>
      </c>
      <c r="W10710" s="143"/>
      <c r="X10710" s="143"/>
      <c r="AO10710" s="143"/>
      <c r="AP10710" s="143"/>
      <c r="BD10710" s="234"/>
      <c r="BE10710" s="234"/>
    </row>
    <row r="10711" spans="1:57" ht="12.95" customHeight="1" x14ac:dyDescent="0.2">
      <c r="A10711" s="57">
        <f t="shared" si="179"/>
        <v>10710</v>
      </c>
      <c r="B10711" s="58">
        <v>3275126510840000</v>
      </c>
      <c r="C10711" s="59" t="s">
        <v>2497</v>
      </c>
      <c r="D10711" s="59" t="s">
        <v>56</v>
      </c>
      <c r="E10711" s="60">
        <v>30980</v>
      </c>
      <c r="F10711" s="60">
        <v>45440</v>
      </c>
      <c r="G10711" s="60">
        <v>45440</v>
      </c>
      <c r="H10711" s="58">
        <v>202413554623</v>
      </c>
      <c r="I10711" s="58">
        <v>6211932189</v>
      </c>
      <c r="J10711" s="60" t="s">
        <v>20231</v>
      </c>
      <c r="K10711" s="60" t="s">
        <v>20229</v>
      </c>
      <c r="L10711" s="212" t="s">
        <v>417</v>
      </c>
      <c r="M10711" s="60">
        <v>45442</v>
      </c>
      <c r="N10711" s="58" t="s">
        <v>24</v>
      </c>
      <c r="O10711" s="58" t="s">
        <v>25</v>
      </c>
      <c r="P10711" s="62">
        <v>400000</v>
      </c>
      <c r="Q10711" s="58" t="s">
        <v>26</v>
      </c>
      <c r="R10711" s="58" t="s">
        <v>26</v>
      </c>
      <c r="S10711" s="58" t="s">
        <v>27</v>
      </c>
      <c r="T10711" s="213" t="s">
        <v>28</v>
      </c>
      <c r="U10711" s="63" t="s">
        <v>119</v>
      </c>
      <c r="W10711" s="143"/>
      <c r="X10711" s="143"/>
      <c r="AO10711" s="143"/>
      <c r="AP10711" s="143"/>
      <c r="BD10711" s="234"/>
      <c r="BE10711" s="234"/>
    </row>
    <row r="10712" spans="1:57" ht="12.95" customHeight="1" x14ac:dyDescent="0.2">
      <c r="A10712" s="57">
        <f t="shared" si="179"/>
        <v>10711</v>
      </c>
      <c r="B10712" s="58">
        <v>1871052906810000</v>
      </c>
      <c r="C10712" s="59" t="s">
        <v>19991</v>
      </c>
      <c r="D10712" s="59" t="s">
        <v>507</v>
      </c>
      <c r="E10712" s="60">
        <v>29766</v>
      </c>
      <c r="F10712" s="60">
        <v>45440</v>
      </c>
      <c r="G10712" s="60">
        <v>45440</v>
      </c>
      <c r="H10712" s="58">
        <v>202413557022</v>
      </c>
      <c r="I10712" s="58">
        <v>6200237235</v>
      </c>
      <c r="J10712" s="60" t="s">
        <v>20232</v>
      </c>
      <c r="K10712" s="60" t="s">
        <v>20229</v>
      </c>
      <c r="L10712" s="212" t="s">
        <v>417</v>
      </c>
      <c r="M10712" s="60">
        <v>45442</v>
      </c>
      <c r="N10712" s="58" t="s">
        <v>24</v>
      </c>
      <c r="O10712" s="58" t="s">
        <v>25</v>
      </c>
      <c r="P10712" s="62">
        <v>400000</v>
      </c>
      <c r="Q10712" s="58" t="s">
        <v>26</v>
      </c>
      <c r="R10712" s="58" t="s">
        <v>26</v>
      </c>
      <c r="S10712" s="58" t="s">
        <v>27</v>
      </c>
      <c r="T10712" s="213" t="s">
        <v>28</v>
      </c>
      <c r="U10712" s="63" t="s">
        <v>119</v>
      </c>
      <c r="W10712" s="143"/>
      <c r="X10712" s="143"/>
      <c r="AO10712" s="143"/>
      <c r="AP10712" s="143"/>
      <c r="BD10712" s="234"/>
      <c r="BE10712" s="234"/>
    </row>
    <row r="10713" spans="1:57" ht="12.95" customHeight="1" x14ac:dyDescent="0.2">
      <c r="A10713" s="57">
        <f t="shared" si="179"/>
        <v>10712</v>
      </c>
      <c r="B10713" s="58">
        <v>3306081807960000</v>
      </c>
      <c r="C10713" s="59" t="s">
        <v>19993</v>
      </c>
      <c r="D10713" s="59" t="s">
        <v>540</v>
      </c>
      <c r="E10713" s="60">
        <v>35264</v>
      </c>
      <c r="F10713" s="60">
        <v>45439</v>
      </c>
      <c r="G10713" s="60">
        <v>45439</v>
      </c>
      <c r="H10713" s="58">
        <v>202413557021</v>
      </c>
      <c r="I10713" s="58">
        <v>6211925660</v>
      </c>
      <c r="J10713" s="60" t="s">
        <v>20233</v>
      </c>
      <c r="K10713" s="60" t="s">
        <v>20229</v>
      </c>
      <c r="L10713" s="212" t="s">
        <v>417</v>
      </c>
      <c r="M10713" s="60">
        <v>45442</v>
      </c>
      <c r="N10713" s="58" t="s">
        <v>24</v>
      </c>
      <c r="O10713" s="58" t="s">
        <v>25</v>
      </c>
      <c r="P10713" s="62">
        <v>400000</v>
      </c>
      <c r="Q10713" s="58" t="s">
        <v>26</v>
      </c>
      <c r="R10713" s="58" t="s">
        <v>26</v>
      </c>
      <c r="S10713" s="58" t="s">
        <v>27</v>
      </c>
      <c r="T10713" s="213" t="s">
        <v>28</v>
      </c>
      <c r="U10713" s="63" t="s">
        <v>119</v>
      </c>
      <c r="W10713" s="143"/>
      <c r="X10713" s="143"/>
      <c r="AO10713" s="143"/>
      <c r="AP10713" s="143"/>
      <c r="BD10713" s="234"/>
      <c r="BE10713" s="234"/>
    </row>
    <row r="10714" spans="1:57" ht="12.95" customHeight="1" x14ac:dyDescent="0.2">
      <c r="A10714" s="57">
        <f t="shared" si="179"/>
        <v>10713</v>
      </c>
      <c r="B10714" s="58">
        <v>3302160805870000</v>
      </c>
      <c r="C10714" s="59" t="s">
        <v>20234</v>
      </c>
      <c r="D10714" s="59" t="s">
        <v>141</v>
      </c>
      <c r="E10714" s="60">
        <v>31905</v>
      </c>
      <c r="F10714" s="60">
        <v>45441</v>
      </c>
      <c r="G10714" s="60">
        <v>45441</v>
      </c>
      <c r="H10714" s="58">
        <v>202413556723</v>
      </c>
      <c r="I10714" s="58">
        <v>6201583381</v>
      </c>
      <c r="J10714" s="60" t="s">
        <v>20235</v>
      </c>
      <c r="K10714" s="60" t="s">
        <v>20236</v>
      </c>
      <c r="L10714" s="212" t="s">
        <v>52</v>
      </c>
      <c r="M10714" s="60">
        <v>45442</v>
      </c>
      <c r="N10714" s="58" t="s">
        <v>24</v>
      </c>
      <c r="O10714" s="58" t="s">
        <v>37</v>
      </c>
      <c r="P10714" s="62">
        <v>600000</v>
      </c>
      <c r="Q10714" s="58" t="s">
        <v>26</v>
      </c>
      <c r="R10714" s="58" t="s">
        <v>26</v>
      </c>
      <c r="S10714" s="58" t="s">
        <v>27</v>
      </c>
      <c r="T10714" s="213" t="s">
        <v>28</v>
      </c>
      <c r="U10714" s="63" t="s">
        <v>119</v>
      </c>
      <c r="W10714" s="143"/>
      <c r="X10714" s="143"/>
      <c r="AO10714" s="143"/>
      <c r="AP10714" s="143"/>
      <c r="BD10714" s="234"/>
      <c r="BE10714" s="234"/>
    </row>
    <row r="10715" spans="1:57" ht="12.95" customHeight="1" x14ac:dyDescent="0.2">
      <c r="A10715" s="57">
        <f t="shared" si="179"/>
        <v>10714</v>
      </c>
      <c r="B10715" s="58">
        <v>3174082008840000</v>
      </c>
      <c r="C10715" s="59" t="s">
        <v>20237</v>
      </c>
      <c r="D10715" s="59" t="s">
        <v>56</v>
      </c>
      <c r="E10715" s="60">
        <v>30914</v>
      </c>
      <c r="F10715" s="60">
        <v>45440</v>
      </c>
      <c r="G10715" s="60">
        <v>45441</v>
      </c>
      <c r="H10715" s="58">
        <v>202413556722</v>
      </c>
      <c r="I10715" s="58">
        <v>6211940845</v>
      </c>
      <c r="J10715" s="60" t="s">
        <v>20238</v>
      </c>
      <c r="K10715" s="60" t="s">
        <v>20236</v>
      </c>
      <c r="L10715" s="212" t="s">
        <v>52</v>
      </c>
      <c r="M10715" s="60">
        <v>45442</v>
      </c>
      <c r="N10715" s="58" t="s">
        <v>24</v>
      </c>
      <c r="O10715" s="58" t="s">
        <v>37</v>
      </c>
      <c r="P10715" s="62">
        <v>600000</v>
      </c>
      <c r="Q10715" s="58" t="s">
        <v>26</v>
      </c>
      <c r="R10715" s="58" t="s">
        <v>26</v>
      </c>
      <c r="S10715" s="58" t="s">
        <v>27</v>
      </c>
      <c r="T10715" s="213" t="s">
        <v>28</v>
      </c>
      <c r="U10715" s="63" t="s">
        <v>119</v>
      </c>
      <c r="W10715" s="143"/>
      <c r="X10715" s="143"/>
      <c r="AO10715" s="143"/>
      <c r="AP10715" s="143"/>
      <c r="BD10715" s="234"/>
      <c r="BE10715" s="234"/>
    </row>
    <row r="10716" spans="1:57" ht="12.95" customHeight="1" x14ac:dyDescent="0.2">
      <c r="A10716" s="57">
        <f t="shared" si="179"/>
        <v>10715</v>
      </c>
      <c r="B10716" s="58">
        <v>3526051203650000</v>
      </c>
      <c r="C10716" s="59" t="s">
        <v>20152</v>
      </c>
      <c r="D10716" s="59" t="s">
        <v>51</v>
      </c>
      <c r="E10716" s="60">
        <v>23813</v>
      </c>
      <c r="F10716" s="60">
        <v>45439</v>
      </c>
      <c r="G10716" s="60">
        <v>45439</v>
      </c>
      <c r="H10716" s="58">
        <v>202413556721</v>
      </c>
      <c r="I10716" s="58">
        <v>6200095993</v>
      </c>
      <c r="J10716" s="60" t="s">
        <v>20239</v>
      </c>
      <c r="K10716" s="60" t="s">
        <v>20236</v>
      </c>
      <c r="L10716" s="212" t="s">
        <v>52</v>
      </c>
      <c r="M10716" s="60">
        <v>45442</v>
      </c>
      <c r="N10716" s="58" t="s">
        <v>24</v>
      </c>
      <c r="O10716" s="58" t="s">
        <v>37</v>
      </c>
      <c r="P10716" s="62">
        <v>600000</v>
      </c>
      <c r="Q10716" s="58" t="s">
        <v>26</v>
      </c>
      <c r="R10716" s="58" t="s">
        <v>26</v>
      </c>
      <c r="S10716" s="58" t="s">
        <v>27</v>
      </c>
      <c r="T10716" s="213" t="s">
        <v>28</v>
      </c>
      <c r="U10716" s="63" t="s">
        <v>119</v>
      </c>
      <c r="W10716" s="143"/>
      <c r="X10716" s="143"/>
      <c r="AO10716" s="143"/>
      <c r="AP10716" s="143"/>
      <c r="BD10716" s="234"/>
      <c r="BE10716" s="234"/>
    </row>
    <row r="10717" spans="1:57" ht="12.95" customHeight="1" x14ac:dyDescent="0.2">
      <c r="A10717" s="57">
        <f t="shared" si="179"/>
        <v>10716</v>
      </c>
      <c r="B10717" s="58">
        <v>1204122702020000</v>
      </c>
      <c r="C10717" s="59" t="s">
        <v>20240</v>
      </c>
      <c r="D10717" s="59" t="s">
        <v>20241</v>
      </c>
      <c r="E10717" s="60">
        <v>37314</v>
      </c>
      <c r="F10717" s="60">
        <v>45440</v>
      </c>
      <c r="G10717" s="60">
        <v>45441</v>
      </c>
      <c r="H10717" s="58">
        <v>202413556122</v>
      </c>
      <c r="I10717" s="58">
        <v>6211858883</v>
      </c>
      <c r="J10717" s="60" t="s">
        <v>20242</v>
      </c>
      <c r="K10717" s="60" t="s">
        <v>20243</v>
      </c>
      <c r="L10717" s="212" t="s">
        <v>281</v>
      </c>
      <c r="M10717" s="60">
        <v>45442</v>
      </c>
      <c r="N10717" s="58" t="s">
        <v>24</v>
      </c>
      <c r="O10717" s="58" t="s">
        <v>37</v>
      </c>
      <c r="P10717" s="62">
        <v>600000</v>
      </c>
      <c r="Q10717" s="58" t="s">
        <v>26</v>
      </c>
      <c r="R10717" s="58" t="s">
        <v>26</v>
      </c>
      <c r="S10717" s="58" t="s">
        <v>27</v>
      </c>
      <c r="T10717" s="213" t="s">
        <v>28</v>
      </c>
      <c r="U10717" s="63" t="s">
        <v>119</v>
      </c>
      <c r="W10717" s="143"/>
      <c r="X10717" s="143"/>
      <c r="AO10717" s="143"/>
      <c r="AP10717" s="143"/>
      <c r="BD10717" s="234"/>
      <c r="BE10717" s="234"/>
    </row>
    <row r="10718" spans="1:57" ht="12.95" customHeight="1" x14ac:dyDescent="0.2">
      <c r="A10718" s="57">
        <f t="shared" si="179"/>
        <v>10717</v>
      </c>
      <c r="B10718" s="58">
        <v>3374070712700000</v>
      </c>
      <c r="C10718" s="59" t="s">
        <v>20244</v>
      </c>
      <c r="D10718" s="59" t="s">
        <v>286</v>
      </c>
      <c r="E10718" s="60">
        <v>25909</v>
      </c>
      <c r="F10718" s="60">
        <v>45439</v>
      </c>
      <c r="G10718" s="60">
        <v>45439</v>
      </c>
      <c r="H10718" s="58">
        <v>202413556121</v>
      </c>
      <c r="I10718" s="58">
        <v>6200073157</v>
      </c>
      <c r="J10718" s="60" t="s">
        <v>20245</v>
      </c>
      <c r="K10718" s="60" t="s">
        <v>20243</v>
      </c>
      <c r="L10718" s="212" t="s">
        <v>281</v>
      </c>
      <c r="M10718" s="60">
        <v>45442</v>
      </c>
      <c r="N10718" s="58" t="s">
        <v>24</v>
      </c>
      <c r="O10718" s="58" t="s">
        <v>37</v>
      </c>
      <c r="P10718" s="62">
        <v>600000</v>
      </c>
      <c r="Q10718" s="58" t="s">
        <v>26</v>
      </c>
      <c r="R10718" s="58" t="s">
        <v>26</v>
      </c>
      <c r="S10718" s="58" t="s">
        <v>27</v>
      </c>
      <c r="T10718" s="213" t="s">
        <v>28</v>
      </c>
      <c r="U10718" s="63" t="s">
        <v>119</v>
      </c>
      <c r="W10718" s="143"/>
      <c r="X10718" s="143"/>
      <c r="AO10718" s="143"/>
      <c r="AP10718" s="143"/>
      <c r="BD10718" s="234"/>
      <c r="BE10718" s="234"/>
    </row>
    <row r="10719" spans="1:57" ht="12.95" customHeight="1" x14ac:dyDescent="0.2">
      <c r="A10719" s="57">
        <f t="shared" si="179"/>
        <v>10718</v>
      </c>
      <c r="B10719" s="58">
        <v>7306073008790000</v>
      </c>
      <c r="C10719" s="59" t="s">
        <v>1106</v>
      </c>
      <c r="D10719" s="59" t="s">
        <v>231</v>
      </c>
      <c r="E10719" s="60">
        <v>29097</v>
      </c>
      <c r="F10719" s="60">
        <v>45439</v>
      </c>
      <c r="G10719" s="60">
        <v>45440</v>
      </c>
      <c r="H10719" s="58">
        <v>202413553521</v>
      </c>
      <c r="I10719" s="58">
        <v>6201019361</v>
      </c>
      <c r="J10719" s="60" t="s">
        <v>20246</v>
      </c>
      <c r="K10719" s="60" t="s">
        <v>20247</v>
      </c>
      <c r="L10719" s="212" t="s">
        <v>519</v>
      </c>
      <c r="M10719" s="60">
        <v>45442</v>
      </c>
      <c r="N10719" s="58" t="s">
        <v>24</v>
      </c>
      <c r="O10719" s="58" t="s">
        <v>25</v>
      </c>
      <c r="P10719" s="62">
        <v>400000</v>
      </c>
      <c r="Q10719" s="58" t="s">
        <v>107</v>
      </c>
      <c r="R10719" s="58" t="s">
        <v>108</v>
      </c>
      <c r="S10719" s="58" t="s">
        <v>57</v>
      </c>
      <c r="T10719" s="213" t="s">
        <v>28</v>
      </c>
      <c r="U10719" s="63" t="s">
        <v>119</v>
      </c>
      <c r="W10719" s="143"/>
      <c r="X10719" s="143"/>
      <c r="AO10719" s="143"/>
      <c r="AP10719" s="143"/>
      <c r="BD10719" s="234"/>
      <c r="BE10719" s="234"/>
    </row>
    <row r="10720" spans="1:57" ht="12.95" customHeight="1" x14ac:dyDescent="0.2">
      <c r="A10720" s="57">
        <f t="shared" si="179"/>
        <v>10719</v>
      </c>
      <c r="B10720" s="58">
        <v>3172042104810010</v>
      </c>
      <c r="C10720" s="59" t="s">
        <v>615</v>
      </c>
      <c r="D10720" s="59" t="s">
        <v>632</v>
      </c>
      <c r="E10720" s="60">
        <v>29697</v>
      </c>
      <c r="F10720" s="60">
        <v>45439</v>
      </c>
      <c r="G10720" s="60">
        <v>45439</v>
      </c>
      <c r="H10720" s="58">
        <v>202413552221</v>
      </c>
      <c r="I10720" s="58">
        <v>6200409907</v>
      </c>
      <c r="J10720" s="60" t="s">
        <v>20248</v>
      </c>
      <c r="K10720" s="60" t="s">
        <v>20249</v>
      </c>
      <c r="L10720" s="212" t="s">
        <v>52</v>
      </c>
      <c r="M10720" s="60">
        <v>45442</v>
      </c>
      <c r="N10720" s="58" t="s">
        <v>24</v>
      </c>
      <c r="O10720" s="58" t="s">
        <v>37</v>
      </c>
      <c r="P10720" s="62">
        <v>600000</v>
      </c>
      <c r="Q10720" s="58" t="s">
        <v>107</v>
      </c>
      <c r="R10720" s="58" t="s">
        <v>108</v>
      </c>
      <c r="S10720" s="58" t="s">
        <v>57</v>
      </c>
      <c r="T10720" s="213" t="s">
        <v>28</v>
      </c>
      <c r="U10720" s="63" t="s">
        <v>119</v>
      </c>
      <c r="W10720" s="143"/>
      <c r="X10720" s="143"/>
      <c r="AO10720" s="143"/>
      <c r="AP10720" s="143"/>
      <c r="BD10720" s="234"/>
      <c r="BE10720" s="234"/>
    </row>
    <row r="10721" spans="1:57" ht="12.95" customHeight="1" x14ac:dyDescent="0.2">
      <c r="A10721" s="57">
        <f t="shared" si="179"/>
        <v>10720</v>
      </c>
      <c r="B10721" s="58">
        <v>3321102004900000</v>
      </c>
      <c r="C10721" s="59" t="s">
        <v>929</v>
      </c>
      <c r="D10721" s="59" t="s">
        <v>134</v>
      </c>
      <c r="E10721" s="60">
        <v>32983</v>
      </c>
      <c r="F10721" s="60">
        <v>45434</v>
      </c>
      <c r="G10721" s="60">
        <v>45441</v>
      </c>
      <c r="H10721" s="58">
        <v>202413551921</v>
      </c>
      <c r="I10721" s="58">
        <v>6201294319</v>
      </c>
      <c r="J10721" s="60" t="s">
        <v>20250</v>
      </c>
      <c r="K10721" s="60" t="s">
        <v>20251</v>
      </c>
      <c r="L10721" s="212" t="s">
        <v>607</v>
      </c>
      <c r="M10721" s="60">
        <v>45442</v>
      </c>
      <c r="N10721" s="58" t="s">
        <v>24</v>
      </c>
      <c r="O10721" s="58" t="s">
        <v>37</v>
      </c>
      <c r="P10721" s="62">
        <v>600000</v>
      </c>
      <c r="Q10721" s="58" t="s">
        <v>107</v>
      </c>
      <c r="R10721" s="58" t="s">
        <v>108</v>
      </c>
      <c r="S10721" s="58" t="s">
        <v>57</v>
      </c>
      <c r="T10721" s="213" t="s">
        <v>28</v>
      </c>
      <c r="U10721" s="63" t="s">
        <v>119</v>
      </c>
      <c r="W10721" s="143"/>
      <c r="X10721" s="143"/>
      <c r="AO10721" s="143"/>
      <c r="AP10721" s="143"/>
      <c r="BD10721" s="234"/>
      <c r="BE10721" s="234"/>
    </row>
    <row r="10722" spans="1:57" ht="12.95" customHeight="1" x14ac:dyDescent="0.2">
      <c r="A10722" s="57">
        <f t="shared" si="179"/>
        <v>10721</v>
      </c>
      <c r="B10722" s="58">
        <v>3173053008810000</v>
      </c>
      <c r="C10722" s="59" t="s">
        <v>19828</v>
      </c>
      <c r="D10722" s="59" t="s">
        <v>625</v>
      </c>
      <c r="E10722" s="60">
        <v>29828</v>
      </c>
      <c r="F10722" s="60">
        <v>45439</v>
      </c>
      <c r="G10722" s="60">
        <v>45439</v>
      </c>
      <c r="H10722" s="58">
        <v>202413556021</v>
      </c>
      <c r="I10722" s="58">
        <v>6200154145</v>
      </c>
      <c r="J10722" s="60" t="s">
        <v>20252</v>
      </c>
      <c r="K10722" s="60" t="s">
        <v>20253</v>
      </c>
      <c r="L10722" s="212" t="s">
        <v>561</v>
      </c>
      <c r="M10722" s="60">
        <v>45442</v>
      </c>
      <c r="N10722" s="58" t="s">
        <v>24</v>
      </c>
      <c r="O10722" s="58" t="s">
        <v>25</v>
      </c>
      <c r="P10722" s="62">
        <v>400000</v>
      </c>
      <c r="Q10722" s="58" t="s">
        <v>26</v>
      </c>
      <c r="R10722" s="58" t="s">
        <v>26</v>
      </c>
      <c r="S10722" s="58" t="s">
        <v>27</v>
      </c>
      <c r="T10722" s="213" t="s">
        <v>28</v>
      </c>
      <c r="U10722" s="63" t="s">
        <v>119</v>
      </c>
      <c r="W10722" s="143"/>
      <c r="X10722" s="143"/>
      <c r="AO10722" s="143"/>
      <c r="AP10722" s="143"/>
      <c r="BD10722" s="234"/>
      <c r="BE10722" s="234"/>
    </row>
    <row r="10723" spans="1:57" ht="12.95" customHeight="1" x14ac:dyDescent="0.2">
      <c r="A10723" s="57">
        <f t="shared" si="179"/>
        <v>10722</v>
      </c>
      <c r="B10723" s="58">
        <v>3314171911840000</v>
      </c>
      <c r="C10723" s="59" t="s">
        <v>19895</v>
      </c>
      <c r="D10723" s="59" t="s">
        <v>599</v>
      </c>
      <c r="E10723" s="60">
        <v>31005</v>
      </c>
      <c r="F10723" s="60">
        <v>45435</v>
      </c>
      <c r="G10723" s="60">
        <v>45439</v>
      </c>
      <c r="H10723" s="58">
        <v>202413551621</v>
      </c>
      <c r="I10723" s="58">
        <v>6200428091</v>
      </c>
      <c r="J10723" s="60" t="s">
        <v>20254</v>
      </c>
      <c r="K10723" s="60" t="s">
        <v>20253</v>
      </c>
      <c r="L10723" s="212" t="s">
        <v>561</v>
      </c>
      <c r="M10723" s="60">
        <v>45442</v>
      </c>
      <c r="N10723" s="58" t="s">
        <v>24</v>
      </c>
      <c r="O10723" s="58" t="s">
        <v>25</v>
      </c>
      <c r="P10723" s="62">
        <v>400000</v>
      </c>
      <c r="Q10723" s="58" t="s">
        <v>26</v>
      </c>
      <c r="R10723" s="58" t="s">
        <v>26</v>
      </c>
      <c r="S10723" s="58" t="s">
        <v>27</v>
      </c>
      <c r="T10723" s="213" t="s">
        <v>28</v>
      </c>
      <c r="U10723" s="63" t="s">
        <v>119</v>
      </c>
      <c r="W10723" s="143"/>
      <c r="X10723" s="143"/>
      <c r="AO10723" s="143"/>
      <c r="AP10723" s="143"/>
      <c r="BD10723" s="234"/>
      <c r="BE10723" s="234"/>
    </row>
    <row r="10724" spans="1:57" ht="12.95" customHeight="1" x14ac:dyDescent="0.2">
      <c r="A10724" s="57">
        <f t="shared" si="179"/>
        <v>10723</v>
      </c>
      <c r="B10724" s="58">
        <v>3271062509900000</v>
      </c>
      <c r="C10724" s="59" t="s">
        <v>20255</v>
      </c>
      <c r="D10724" s="59" t="s">
        <v>71</v>
      </c>
      <c r="E10724" s="60">
        <v>33141</v>
      </c>
      <c r="F10724" s="60">
        <v>45441</v>
      </c>
      <c r="G10724" s="60">
        <v>45441</v>
      </c>
      <c r="H10724" s="58">
        <v>2024135514214</v>
      </c>
      <c r="I10724" s="58">
        <v>6211515330</v>
      </c>
      <c r="J10724" s="60" t="s">
        <v>20256</v>
      </c>
      <c r="K10724" s="60" t="s">
        <v>20257</v>
      </c>
      <c r="L10724" s="212" t="s">
        <v>52</v>
      </c>
      <c r="M10724" s="60">
        <v>45442</v>
      </c>
      <c r="N10724" s="58" t="s">
        <v>24</v>
      </c>
      <c r="O10724" s="58" t="s">
        <v>37</v>
      </c>
      <c r="P10724" s="62">
        <v>600000</v>
      </c>
      <c r="Q10724" s="58" t="s">
        <v>26</v>
      </c>
      <c r="R10724" s="58" t="s">
        <v>26</v>
      </c>
      <c r="S10724" s="58" t="s">
        <v>2815</v>
      </c>
      <c r="T10724" s="213" t="s">
        <v>28</v>
      </c>
      <c r="U10724" s="63" t="s">
        <v>119</v>
      </c>
      <c r="W10724" s="143"/>
      <c r="X10724" s="143"/>
      <c r="AO10724" s="143"/>
      <c r="AP10724" s="143"/>
      <c r="BD10724" s="234"/>
      <c r="BE10724" s="234"/>
    </row>
    <row r="10725" spans="1:57" ht="12.95" customHeight="1" x14ac:dyDescent="0.2">
      <c r="A10725" s="57">
        <f t="shared" si="179"/>
        <v>10724</v>
      </c>
      <c r="B10725" s="58">
        <v>3510053010940000</v>
      </c>
      <c r="C10725" s="59" t="s">
        <v>20258</v>
      </c>
      <c r="D10725" s="59" t="s">
        <v>435</v>
      </c>
      <c r="E10725" s="60">
        <v>34637</v>
      </c>
      <c r="F10725" s="60">
        <v>45441</v>
      </c>
      <c r="G10725" s="60">
        <v>45441</v>
      </c>
      <c r="H10725" s="58">
        <v>2024135514213</v>
      </c>
      <c r="I10725" s="58">
        <v>6201498317</v>
      </c>
      <c r="J10725" s="60" t="s">
        <v>20259</v>
      </c>
      <c r="K10725" s="60" t="s">
        <v>20257</v>
      </c>
      <c r="L10725" s="212" t="s">
        <v>52</v>
      </c>
      <c r="M10725" s="60">
        <v>45442</v>
      </c>
      <c r="N10725" s="58" t="s">
        <v>24</v>
      </c>
      <c r="O10725" s="58" t="s">
        <v>37</v>
      </c>
      <c r="P10725" s="62">
        <v>600000</v>
      </c>
      <c r="Q10725" s="58" t="s">
        <v>26</v>
      </c>
      <c r="R10725" s="58" t="s">
        <v>26</v>
      </c>
      <c r="S10725" s="58" t="s">
        <v>2815</v>
      </c>
      <c r="T10725" s="213" t="s">
        <v>28</v>
      </c>
      <c r="U10725" s="63" t="s">
        <v>119</v>
      </c>
      <c r="W10725" s="143"/>
      <c r="X10725" s="143"/>
      <c r="AO10725" s="143"/>
      <c r="AP10725" s="143"/>
      <c r="BD10725" s="234"/>
      <c r="BE10725" s="234"/>
    </row>
    <row r="10726" spans="1:57" ht="12.95" customHeight="1" x14ac:dyDescent="0.2">
      <c r="A10726" s="57">
        <f t="shared" si="179"/>
        <v>10725</v>
      </c>
      <c r="B10726" s="58">
        <v>1403022004863420</v>
      </c>
      <c r="C10726" s="59" t="s">
        <v>18388</v>
      </c>
      <c r="D10726" s="59" t="s">
        <v>7053</v>
      </c>
      <c r="E10726" s="60">
        <v>31522</v>
      </c>
      <c r="F10726" s="60">
        <v>45441</v>
      </c>
      <c r="G10726" s="60">
        <v>45441</v>
      </c>
      <c r="H10726" s="58">
        <v>2024135514212</v>
      </c>
      <c r="I10726" s="58">
        <v>6204006671</v>
      </c>
      <c r="J10726" s="60" t="s">
        <v>20260</v>
      </c>
      <c r="K10726" s="60" t="s">
        <v>20257</v>
      </c>
      <c r="L10726" s="212" t="s">
        <v>52</v>
      </c>
      <c r="M10726" s="60">
        <v>45442</v>
      </c>
      <c r="N10726" s="58" t="s">
        <v>24</v>
      </c>
      <c r="O10726" s="58" t="s">
        <v>37</v>
      </c>
      <c r="P10726" s="62">
        <v>600000</v>
      </c>
      <c r="Q10726" s="58" t="s">
        <v>26</v>
      </c>
      <c r="R10726" s="58" t="s">
        <v>26</v>
      </c>
      <c r="S10726" s="58" t="s">
        <v>2815</v>
      </c>
      <c r="T10726" s="213" t="s">
        <v>28</v>
      </c>
      <c r="U10726" s="63" t="s">
        <v>119</v>
      </c>
      <c r="W10726" s="143"/>
      <c r="X10726" s="143"/>
      <c r="AO10726" s="143"/>
      <c r="AP10726" s="143"/>
      <c r="BD10726" s="234"/>
      <c r="BE10726" s="234"/>
    </row>
    <row r="10727" spans="1:57" ht="12.95" customHeight="1" x14ac:dyDescent="0.2">
      <c r="A10727" s="57">
        <f t="shared" si="179"/>
        <v>10726</v>
      </c>
      <c r="B10727" s="58">
        <v>1270255912910000</v>
      </c>
      <c r="C10727" s="59" t="s">
        <v>20261</v>
      </c>
      <c r="D10727" s="59" t="s">
        <v>1167</v>
      </c>
      <c r="E10727" s="60">
        <v>33591</v>
      </c>
      <c r="F10727" s="60">
        <v>45440</v>
      </c>
      <c r="G10727" s="60">
        <v>45441</v>
      </c>
      <c r="H10727" s="58">
        <v>2024135514211</v>
      </c>
      <c r="I10727" s="58">
        <v>6211521843</v>
      </c>
      <c r="J10727" s="60" t="s">
        <v>20262</v>
      </c>
      <c r="K10727" s="60" t="s">
        <v>20257</v>
      </c>
      <c r="L10727" s="212" t="s">
        <v>52</v>
      </c>
      <c r="M10727" s="60">
        <v>45442</v>
      </c>
      <c r="N10727" s="58" t="s">
        <v>24</v>
      </c>
      <c r="O10727" s="58" t="s">
        <v>37</v>
      </c>
      <c r="P10727" s="62">
        <v>600000</v>
      </c>
      <c r="Q10727" s="58" t="s">
        <v>26</v>
      </c>
      <c r="R10727" s="58" t="s">
        <v>26</v>
      </c>
      <c r="S10727" s="58" t="s">
        <v>2848</v>
      </c>
      <c r="T10727" s="213" t="s">
        <v>28</v>
      </c>
      <c r="U10727" s="63" t="s">
        <v>119</v>
      </c>
      <c r="W10727" s="143"/>
      <c r="X10727" s="143"/>
      <c r="AO10727" s="143"/>
      <c r="AP10727" s="143"/>
      <c r="BD10727" s="234"/>
      <c r="BE10727" s="234"/>
    </row>
    <row r="10728" spans="1:57" ht="12.95" customHeight="1" x14ac:dyDescent="0.2">
      <c r="A10728" s="57">
        <f t="shared" si="179"/>
        <v>10727</v>
      </c>
      <c r="B10728" s="58">
        <v>3172041407760000</v>
      </c>
      <c r="C10728" s="59" t="s">
        <v>20064</v>
      </c>
      <c r="D10728" s="59" t="s">
        <v>1017</v>
      </c>
      <c r="E10728" s="60">
        <v>29050</v>
      </c>
      <c r="F10728" s="60">
        <v>45440</v>
      </c>
      <c r="G10728" s="60">
        <v>45440</v>
      </c>
      <c r="H10728" s="58">
        <v>2024135514210</v>
      </c>
      <c r="I10728" s="58">
        <v>6201037739</v>
      </c>
      <c r="J10728" s="60" t="s">
        <v>20263</v>
      </c>
      <c r="K10728" s="60" t="s">
        <v>20257</v>
      </c>
      <c r="L10728" s="212" t="s">
        <v>52</v>
      </c>
      <c r="M10728" s="60">
        <v>45442</v>
      </c>
      <c r="N10728" s="58" t="s">
        <v>24</v>
      </c>
      <c r="O10728" s="58" t="s">
        <v>37</v>
      </c>
      <c r="P10728" s="62">
        <v>600000</v>
      </c>
      <c r="Q10728" s="58" t="s">
        <v>26</v>
      </c>
      <c r="R10728" s="58" t="s">
        <v>26</v>
      </c>
      <c r="S10728" s="58" t="s">
        <v>218</v>
      </c>
      <c r="T10728" s="213" t="s">
        <v>28</v>
      </c>
      <c r="U10728" s="63" t="s">
        <v>119</v>
      </c>
      <c r="W10728" s="143"/>
      <c r="X10728" s="143"/>
      <c r="AO10728" s="143"/>
      <c r="AP10728" s="143"/>
      <c r="BD10728" s="234"/>
      <c r="BE10728" s="234"/>
    </row>
    <row r="10729" spans="1:57" ht="12.95" customHeight="1" x14ac:dyDescent="0.2">
      <c r="A10729" s="57">
        <f t="shared" si="179"/>
        <v>10728</v>
      </c>
      <c r="B10729" s="58">
        <v>3209172302970000</v>
      </c>
      <c r="C10729" s="59" t="s">
        <v>1922</v>
      </c>
      <c r="D10729" s="59" t="s">
        <v>231</v>
      </c>
      <c r="E10729" s="60">
        <v>35484</v>
      </c>
      <c r="F10729" s="60">
        <v>45440</v>
      </c>
      <c r="G10729" s="60">
        <v>45440</v>
      </c>
      <c r="H10729" s="58">
        <v>202413551429</v>
      </c>
      <c r="I10729" s="58">
        <v>6295806215</v>
      </c>
      <c r="J10729" s="60" t="s">
        <v>20264</v>
      </c>
      <c r="K10729" s="60" t="s">
        <v>20257</v>
      </c>
      <c r="L10729" s="212" t="s">
        <v>52</v>
      </c>
      <c r="M10729" s="60">
        <v>45442</v>
      </c>
      <c r="N10729" s="58" t="s">
        <v>24</v>
      </c>
      <c r="O10729" s="58" t="s">
        <v>37</v>
      </c>
      <c r="P10729" s="62">
        <v>600000</v>
      </c>
      <c r="Q10729" s="58" t="s">
        <v>26</v>
      </c>
      <c r="R10729" s="58" t="s">
        <v>26</v>
      </c>
      <c r="S10729" s="58" t="s">
        <v>2815</v>
      </c>
      <c r="T10729" s="213" t="s">
        <v>28</v>
      </c>
      <c r="U10729" s="63" t="s">
        <v>119</v>
      </c>
      <c r="W10729" s="143"/>
      <c r="X10729" s="143"/>
      <c r="AO10729" s="143"/>
      <c r="AP10729" s="143"/>
      <c r="BD10729" s="234"/>
      <c r="BE10729" s="234"/>
    </row>
    <row r="10730" spans="1:57" ht="12.95" customHeight="1" x14ac:dyDescent="0.2">
      <c r="A10730" s="57">
        <f t="shared" si="179"/>
        <v>10729</v>
      </c>
      <c r="B10730" s="58">
        <v>3371012704850000</v>
      </c>
      <c r="C10730" s="59" t="s">
        <v>20066</v>
      </c>
      <c r="D10730" s="59" t="s">
        <v>514</v>
      </c>
      <c r="E10730" s="60">
        <v>31164</v>
      </c>
      <c r="F10730" s="60">
        <v>45440</v>
      </c>
      <c r="G10730" s="60">
        <v>45440</v>
      </c>
      <c r="H10730" s="58">
        <v>202413551428</v>
      </c>
      <c r="I10730" s="58">
        <v>6200318409</v>
      </c>
      <c r="J10730" s="60" t="s">
        <v>20265</v>
      </c>
      <c r="K10730" s="60" t="s">
        <v>20257</v>
      </c>
      <c r="L10730" s="212" t="s">
        <v>52</v>
      </c>
      <c r="M10730" s="60">
        <v>45442</v>
      </c>
      <c r="N10730" s="58" t="s">
        <v>24</v>
      </c>
      <c r="O10730" s="58" t="s">
        <v>37</v>
      </c>
      <c r="P10730" s="62">
        <v>600000</v>
      </c>
      <c r="Q10730" s="58" t="s">
        <v>26</v>
      </c>
      <c r="R10730" s="58" t="s">
        <v>26</v>
      </c>
      <c r="S10730" s="58" t="s">
        <v>2818</v>
      </c>
      <c r="T10730" s="213" t="s">
        <v>28</v>
      </c>
      <c r="U10730" s="63" t="s">
        <v>119</v>
      </c>
      <c r="W10730" s="143"/>
      <c r="X10730" s="143"/>
      <c r="AO10730" s="143"/>
      <c r="AP10730" s="143"/>
      <c r="BD10730" s="234"/>
      <c r="BE10730" s="234"/>
    </row>
    <row r="10731" spans="1:57" ht="12.95" customHeight="1" x14ac:dyDescent="0.2">
      <c r="A10731" s="57">
        <f t="shared" si="179"/>
        <v>10730</v>
      </c>
      <c r="B10731" s="58">
        <v>3603123101730000</v>
      </c>
      <c r="C10731" s="59" t="s">
        <v>1929</v>
      </c>
      <c r="D10731" s="59" t="s">
        <v>221</v>
      </c>
      <c r="E10731" s="60">
        <v>26695</v>
      </c>
      <c r="F10731" s="60">
        <v>45440</v>
      </c>
      <c r="G10731" s="60">
        <v>45440</v>
      </c>
      <c r="H10731" s="58">
        <v>202413551426</v>
      </c>
      <c r="I10731" s="58">
        <v>6200466534</v>
      </c>
      <c r="J10731" s="60" t="s">
        <v>20266</v>
      </c>
      <c r="K10731" s="60" t="s">
        <v>20257</v>
      </c>
      <c r="L10731" s="212" t="s">
        <v>52</v>
      </c>
      <c r="M10731" s="60">
        <v>45442</v>
      </c>
      <c r="N10731" s="58" t="s">
        <v>24</v>
      </c>
      <c r="O10731" s="58" t="s">
        <v>37</v>
      </c>
      <c r="P10731" s="62">
        <v>600000</v>
      </c>
      <c r="Q10731" s="58" t="s">
        <v>26</v>
      </c>
      <c r="R10731" s="58" t="s">
        <v>26</v>
      </c>
      <c r="S10731" s="58" t="s">
        <v>19603</v>
      </c>
      <c r="T10731" s="213" t="s">
        <v>28</v>
      </c>
      <c r="U10731" s="63" t="s">
        <v>119</v>
      </c>
      <c r="W10731" s="143"/>
      <c r="X10731" s="143"/>
      <c r="AO10731" s="143"/>
      <c r="AP10731" s="143"/>
      <c r="BD10731" s="234"/>
      <c r="BE10731" s="234"/>
    </row>
    <row r="10732" spans="1:57" ht="12.95" customHeight="1" x14ac:dyDescent="0.2">
      <c r="A10732" s="57">
        <f t="shared" si="179"/>
        <v>10731</v>
      </c>
      <c r="B10732" s="58">
        <v>2172011308730000</v>
      </c>
      <c r="C10732" s="59" t="s">
        <v>20267</v>
      </c>
      <c r="D10732" s="59" t="s">
        <v>2579</v>
      </c>
      <c r="E10732" s="60">
        <v>26736</v>
      </c>
      <c r="F10732" s="60">
        <v>45439</v>
      </c>
      <c r="G10732" s="60">
        <v>45439</v>
      </c>
      <c r="H10732" s="58">
        <v>202413551425</v>
      </c>
      <c r="I10732" s="58">
        <v>6200133518</v>
      </c>
      <c r="J10732" s="60" t="s">
        <v>20268</v>
      </c>
      <c r="K10732" s="60" t="s">
        <v>20257</v>
      </c>
      <c r="L10732" s="212" t="s">
        <v>52</v>
      </c>
      <c r="M10732" s="60">
        <v>45442</v>
      </c>
      <c r="N10732" s="58" t="s">
        <v>24</v>
      </c>
      <c r="O10732" s="58" t="s">
        <v>37</v>
      </c>
      <c r="P10732" s="62">
        <v>600000</v>
      </c>
      <c r="Q10732" s="58" t="s">
        <v>26</v>
      </c>
      <c r="R10732" s="58" t="s">
        <v>26</v>
      </c>
      <c r="S10732" s="58" t="s">
        <v>19603</v>
      </c>
      <c r="T10732" s="213" t="s">
        <v>28</v>
      </c>
      <c r="U10732" s="63" t="s">
        <v>119</v>
      </c>
      <c r="W10732" s="143"/>
      <c r="X10732" s="143"/>
      <c r="AO10732" s="143"/>
      <c r="AP10732" s="143"/>
      <c r="BD10732" s="234"/>
      <c r="BE10732" s="234"/>
    </row>
    <row r="10733" spans="1:57" ht="12.95" customHeight="1" x14ac:dyDescent="0.2">
      <c r="A10733" s="57">
        <f t="shared" si="179"/>
        <v>10732</v>
      </c>
      <c r="B10733" s="58">
        <v>3202012006840010</v>
      </c>
      <c r="C10733" s="59" t="s">
        <v>20269</v>
      </c>
      <c r="D10733" s="59" t="s">
        <v>125</v>
      </c>
      <c r="E10733" s="60">
        <v>30835</v>
      </c>
      <c r="F10733" s="60">
        <v>45439</v>
      </c>
      <c r="G10733" s="60">
        <v>45439</v>
      </c>
      <c r="H10733" s="58">
        <v>202413551424</v>
      </c>
      <c r="I10733" s="58">
        <v>6200204241</v>
      </c>
      <c r="J10733" s="60" t="s">
        <v>20270</v>
      </c>
      <c r="K10733" s="60" t="s">
        <v>20257</v>
      </c>
      <c r="L10733" s="212" t="s">
        <v>52</v>
      </c>
      <c r="M10733" s="60">
        <v>45442</v>
      </c>
      <c r="N10733" s="58" t="s">
        <v>24</v>
      </c>
      <c r="O10733" s="58" t="s">
        <v>37</v>
      </c>
      <c r="P10733" s="62">
        <v>600000</v>
      </c>
      <c r="Q10733" s="58" t="s">
        <v>26</v>
      </c>
      <c r="R10733" s="58" t="s">
        <v>26</v>
      </c>
      <c r="S10733" s="58" t="s">
        <v>2887</v>
      </c>
      <c r="T10733" s="213" t="s">
        <v>28</v>
      </c>
      <c r="U10733" s="63" t="s">
        <v>119</v>
      </c>
      <c r="W10733" s="143"/>
      <c r="X10733" s="143"/>
      <c r="AO10733" s="143"/>
      <c r="AP10733" s="143"/>
      <c r="BD10733" s="234"/>
      <c r="BE10733" s="234"/>
    </row>
    <row r="10734" spans="1:57" ht="12.95" customHeight="1" x14ac:dyDescent="0.2">
      <c r="A10734" s="57">
        <f t="shared" si="179"/>
        <v>10733</v>
      </c>
      <c r="B10734" s="58">
        <v>3317122703680000</v>
      </c>
      <c r="C10734" s="59" t="s">
        <v>515</v>
      </c>
      <c r="D10734" s="59" t="s">
        <v>605</v>
      </c>
      <c r="E10734" s="60">
        <v>24924</v>
      </c>
      <c r="F10734" s="60">
        <v>45439</v>
      </c>
      <c r="G10734" s="60">
        <v>45439</v>
      </c>
      <c r="H10734" s="58">
        <v>202413551423</v>
      </c>
      <c r="I10734" s="58">
        <v>6201007932</v>
      </c>
      <c r="J10734" s="60" t="s">
        <v>20271</v>
      </c>
      <c r="K10734" s="60" t="s">
        <v>20257</v>
      </c>
      <c r="L10734" s="212" t="s">
        <v>52</v>
      </c>
      <c r="M10734" s="60">
        <v>45442</v>
      </c>
      <c r="N10734" s="58" t="s">
        <v>24</v>
      </c>
      <c r="O10734" s="58" t="s">
        <v>37</v>
      </c>
      <c r="P10734" s="62">
        <v>600000</v>
      </c>
      <c r="Q10734" s="58" t="s">
        <v>26</v>
      </c>
      <c r="R10734" s="58" t="s">
        <v>26</v>
      </c>
      <c r="S10734" s="58" t="s">
        <v>2815</v>
      </c>
      <c r="T10734" s="213" t="s">
        <v>28</v>
      </c>
      <c r="U10734" s="63" t="s">
        <v>119</v>
      </c>
      <c r="W10734" s="143"/>
      <c r="X10734" s="143"/>
      <c r="AO10734" s="143"/>
      <c r="AP10734" s="143"/>
      <c r="BD10734" s="234"/>
      <c r="BE10734" s="234"/>
    </row>
    <row r="10735" spans="1:57" ht="12.95" customHeight="1" x14ac:dyDescent="0.2">
      <c r="A10735" s="57">
        <f t="shared" si="179"/>
        <v>10734</v>
      </c>
      <c r="B10735" s="58">
        <v>3172032212700000</v>
      </c>
      <c r="C10735" s="59" t="s">
        <v>19871</v>
      </c>
      <c r="D10735" s="59" t="s">
        <v>56</v>
      </c>
      <c r="E10735" s="60">
        <v>25924</v>
      </c>
      <c r="F10735" s="60">
        <v>45439</v>
      </c>
      <c r="G10735" s="60">
        <v>45439</v>
      </c>
      <c r="H10735" s="58">
        <v>202413551422</v>
      </c>
      <c r="I10735" s="58">
        <v>6200069579</v>
      </c>
      <c r="J10735" s="60" t="s">
        <v>20272</v>
      </c>
      <c r="K10735" s="60" t="s">
        <v>20257</v>
      </c>
      <c r="L10735" s="212" t="s">
        <v>52</v>
      </c>
      <c r="M10735" s="60">
        <v>45442</v>
      </c>
      <c r="N10735" s="58" t="s">
        <v>24</v>
      </c>
      <c r="O10735" s="58" t="s">
        <v>37</v>
      </c>
      <c r="P10735" s="62">
        <v>600000</v>
      </c>
      <c r="Q10735" s="58" t="s">
        <v>26</v>
      </c>
      <c r="R10735" s="58" t="s">
        <v>26</v>
      </c>
      <c r="S10735" s="58" t="s">
        <v>2815</v>
      </c>
      <c r="T10735" s="213" t="s">
        <v>28</v>
      </c>
      <c r="U10735" s="63" t="s">
        <v>119</v>
      </c>
      <c r="W10735" s="143"/>
      <c r="X10735" s="143"/>
      <c r="AO10735" s="143"/>
      <c r="AP10735" s="143"/>
      <c r="BD10735" s="234"/>
      <c r="BE10735" s="234"/>
    </row>
    <row r="10736" spans="1:57" ht="12.95" customHeight="1" x14ac:dyDescent="0.2">
      <c r="A10736" s="57">
        <f t="shared" si="179"/>
        <v>10735</v>
      </c>
      <c r="B10736" s="58">
        <v>3372042407870000</v>
      </c>
      <c r="C10736" s="59" t="s">
        <v>19654</v>
      </c>
      <c r="D10736" s="59" t="s">
        <v>654</v>
      </c>
      <c r="E10736" s="60">
        <v>31982</v>
      </c>
      <c r="F10736" s="60">
        <v>45433</v>
      </c>
      <c r="G10736" s="60">
        <v>45434</v>
      </c>
      <c r="H10736" s="58">
        <v>202413551421</v>
      </c>
      <c r="I10736" s="58">
        <v>6200495088</v>
      </c>
      <c r="J10736" s="60" t="s">
        <v>20273</v>
      </c>
      <c r="K10736" s="60" t="s">
        <v>20257</v>
      </c>
      <c r="L10736" s="212" t="s">
        <v>52</v>
      </c>
      <c r="M10736" s="60">
        <v>45442</v>
      </c>
      <c r="N10736" s="58" t="s">
        <v>24</v>
      </c>
      <c r="O10736" s="58" t="s">
        <v>37</v>
      </c>
      <c r="P10736" s="62">
        <v>600000</v>
      </c>
      <c r="Q10736" s="58" t="s">
        <v>26</v>
      </c>
      <c r="R10736" s="58" t="s">
        <v>26</v>
      </c>
      <c r="S10736" s="58" t="s">
        <v>2848</v>
      </c>
      <c r="T10736" s="213" t="s">
        <v>28</v>
      </c>
      <c r="U10736" s="63" t="s">
        <v>119</v>
      </c>
      <c r="W10736" s="143"/>
      <c r="X10736" s="143"/>
      <c r="AO10736" s="143"/>
      <c r="AP10736" s="143"/>
      <c r="BD10736" s="234"/>
      <c r="BE10736" s="234"/>
    </row>
    <row r="10737" spans="1:57" ht="12.95" customHeight="1" x14ac:dyDescent="0.2">
      <c r="A10737" s="57">
        <f t="shared" si="179"/>
        <v>10736</v>
      </c>
      <c r="B10737" s="58">
        <v>3328102307730000</v>
      </c>
      <c r="C10737" s="59" t="s">
        <v>20274</v>
      </c>
      <c r="D10737" s="59" t="s">
        <v>435</v>
      </c>
      <c r="E10737" s="60">
        <v>26868</v>
      </c>
      <c r="F10737" s="60">
        <v>45441</v>
      </c>
      <c r="G10737" s="60">
        <v>45441</v>
      </c>
      <c r="H10737" s="58">
        <v>2024135512220</v>
      </c>
      <c r="I10737" s="58">
        <v>6200495389</v>
      </c>
      <c r="J10737" s="60" t="s">
        <v>20275</v>
      </c>
      <c r="K10737" s="60" t="s">
        <v>20276</v>
      </c>
      <c r="L10737" s="212" t="s">
        <v>52</v>
      </c>
      <c r="M10737" s="60">
        <v>45442</v>
      </c>
      <c r="N10737" s="58" t="s">
        <v>24</v>
      </c>
      <c r="O10737" s="58" t="s">
        <v>37</v>
      </c>
      <c r="P10737" s="62">
        <v>600000</v>
      </c>
      <c r="Q10737" s="58" t="s">
        <v>26</v>
      </c>
      <c r="R10737" s="58" t="s">
        <v>26</v>
      </c>
      <c r="S10737" s="58" t="s">
        <v>27</v>
      </c>
      <c r="T10737" s="213" t="s">
        <v>28</v>
      </c>
      <c r="U10737" s="63" t="s">
        <v>119</v>
      </c>
      <c r="W10737" s="143"/>
      <c r="X10737" s="143"/>
      <c r="AO10737" s="143"/>
      <c r="AP10737" s="143"/>
      <c r="BD10737" s="234"/>
      <c r="BE10737" s="234"/>
    </row>
    <row r="10738" spans="1:57" ht="12.95" customHeight="1" x14ac:dyDescent="0.2">
      <c r="A10738" s="57">
        <f t="shared" si="179"/>
        <v>10737</v>
      </c>
      <c r="B10738" s="58">
        <v>2171020803819000</v>
      </c>
      <c r="C10738" s="59" t="s">
        <v>20277</v>
      </c>
      <c r="D10738" s="59" t="s">
        <v>505</v>
      </c>
      <c r="E10738" s="60">
        <v>29653</v>
      </c>
      <c r="F10738" s="60">
        <v>45441</v>
      </c>
      <c r="G10738" s="60">
        <v>45441</v>
      </c>
      <c r="H10738" s="58">
        <v>2024135512219</v>
      </c>
      <c r="I10738" s="58">
        <v>6200417067</v>
      </c>
      <c r="J10738" s="60" t="s">
        <v>20278</v>
      </c>
      <c r="K10738" s="60" t="s">
        <v>20276</v>
      </c>
      <c r="L10738" s="212" t="s">
        <v>52</v>
      </c>
      <c r="M10738" s="60">
        <v>45442</v>
      </c>
      <c r="N10738" s="58" t="s">
        <v>24</v>
      </c>
      <c r="O10738" s="58" t="s">
        <v>37</v>
      </c>
      <c r="P10738" s="62">
        <v>600000</v>
      </c>
      <c r="Q10738" s="58" t="s">
        <v>26</v>
      </c>
      <c r="R10738" s="58" t="s">
        <v>26</v>
      </c>
      <c r="S10738" s="58" t="s">
        <v>27</v>
      </c>
      <c r="T10738" s="213" t="s">
        <v>28</v>
      </c>
      <c r="U10738" s="63" t="s">
        <v>119</v>
      </c>
      <c r="W10738" s="143"/>
      <c r="X10738" s="143"/>
      <c r="AO10738" s="143"/>
      <c r="AP10738" s="143"/>
      <c r="BD10738" s="234"/>
      <c r="BE10738" s="234"/>
    </row>
    <row r="10739" spans="1:57" ht="12.95" customHeight="1" x14ac:dyDescent="0.2">
      <c r="A10739" s="57">
        <f t="shared" si="179"/>
        <v>10738</v>
      </c>
      <c r="B10739" s="58">
        <v>3172012407750000</v>
      </c>
      <c r="C10739" s="59" t="s">
        <v>20279</v>
      </c>
      <c r="D10739" s="59" t="s">
        <v>514</v>
      </c>
      <c r="E10739" s="60">
        <v>27599</v>
      </c>
      <c r="F10739" s="60">
        <v>45441</v>
      </c>
      <c r="G10739" s="60">
        <v>45441</v>
      </c>
      <c r="H10739" s="58">
        <v>2024135512218</v>
      </c>
      <c r="I10739" s="58">
        <v>6200156656</v>
      </c>
      <c r="J10739" s="60" t="s">
        <v>20280</v>
      </c>
      <c r="K10739" s="60" t="s">
        <v>20276</v>
      </c>
      <c r="L10739" s="212" t="s">
        <v>52</v>
      </c>
      <c r="M10739" s="60">
        <v>45442</v>
      </c>
      <c r="N10739" s="58" t="s">
        <v>24</v>
      </c>
      <c r="O10739" s="58" t="s">
        <v>37</v>
      </c>
      <c r="P10739" s="62">
        <v>600000</v>
      </c>
      <c r="Q10739" s="58" t="s">
        <v>26</v>
      </c>
      <c r="R10739" s="58" t="s">
        <v>26</v>
      </c>
      <c r="S10739" s="58" t="s">
        <v>27</v>
      </c>
      <c r="T10739" s="213" t="s">
        <v>28</v>
      </c>
      <c r="U10739" s="63" t="s">
        <v>119</v>
      </c>
      <c r="W10739" s="143"/>
      <c r="X10739" s="143"/>
      <c r="AO10739" s="143"/>
      <c r="AP10739" s="143"/>
      <c r="BD10739" s="234"/>
      <c r="BE10739" s="234"/>
    </row>
    <row r="10740" spans="1:57" ht="12.95" customHeight="1" x14ac:dyDescent="0.2">
      <c r="A10740" s="57">
        <f t="shared" si="179"/>
        <v>10739</v>
      </c>
      <c r="B10740" s="58">
        <v>3175041201850010</v>
      </c>
      <c r="C10740" s="59" t="s">
        <v>20281</v>
      </c>
      <c r="D10740" s="59" t="s">
        <v>51</v>
      </c>
      <c r="E10740" s="60">
        <v>31059</v>
      </c>
      <c r="F10740" s="60">
        <v>45441</v>
      </c>
      <c r="G10740" s="60">
        <v>45441</v>
      </c>
      <c r="H10740" s="58">
        <v>2024135512217</v>
      </c>
      <c r="I10740" s="58">
        <v>6200271900</v>
      </c>
      <c r="J10740" s="60" t="s">
        <v>20282</v>
      </c>
      <c r="K10740" s="60" t="s">
        <v>20276</v>
      </c>
      <c r="L10740" s="212" t="s">
        <v>52</v>
      </c>
      <c r="M10740" s="60">
        <v>45442</v>
      </c>
      <c r="N10740" s="58" t="s">
        <v>24</v>
      </c>
      <c r="O10740" s="58" t="s">
        <v>37</v>
      </c>
      <c r="P10740" s="62">
        <v>600000</v>
      </c>
      <c r="Q10740" s="58" t="s">
        <v>26</v>
      </c>
      <c r="R10740" s="58" t="s">
        <v>26</v>
      </c>
      <c r="S10740" s="58" t="s">
        <v>27</v>
      </c>
      <c r="T10740" s="213" t="s">
        <v>28</v>
      </c>
      <c r="U10740" s="63" t="s">
        <v>119</v>
      </c>
      <c r="W10740" s="143"/>
      <c r="X10740" s="143"/>
      <c r="AO10740" s="143"/>
      <c r="AP10740" s="143"/>
      <c r="BD10740" s="234"/>
      <c r="BE10740" s="234"/>
    </row>
    <row r="10741" spans="1:57" ht="12.95" customHeight="1" x14ac:dyDescent="0.2">
      <c r="A10741" s="57">
        <f t="shared" si="179"/>
        <v>10740</v>
      </c>
      <c r="B10741" s="58">
        <v>3522022803430000</v>
      </c>
      <c r="C10741" s="59" t="s">
        <v>20283</v>
      </c>
      <c r="D10741" s="59" t="s">
        <v>548</v>
      </c>
      <c r="E10741" s="60">
        <v>34056</v>
      </c>
      <c r="F10741" s="60">
        <v>45441</v>
      </c>
      <c r="G10741" s="60">
        <v>45441</v>
      </c>
      <c r="H10741" s="58">
        <v>2024135512216</v>
      </c>
      <c r="I10741" s="58">
        <v>6211442018</v>
      </c>
      <c r="J10741" s="60" t="s">
        <v>20284</v>
      </c>
      <c r="K10741" s="60" t="s">
        <v>20276</v>
      </c>
      <c r="L10741" s="212" t="s">
        <v>52</v>
      </c>
      <c r="M10741" s="60">
        <v>45442</v>
      </c>
      <c r="N10741" s="58" t="s">
        <v>24</v>
      </c>
      <c r="O10741" s="58" t="s">
        <v>37</v>
      </c>
      <c r="P10741" s="62">
        <v>600000</v>
      </c>
      <c r="Q10741" s="58" t="s">
        <v>26</v>
      </c>
      <c r="R10741" s="58" t="s">
        <v>26</v>
      </c>
      <c r="S10741" s="58" t="s">
        <v>27</v>
      </c>
      <c r="T10741" s="213" t="s">
        <v>28</v>
      </c>
      <c r="U10741" s="63" t="s">
        <v>119</v>
      </c>
      <c r="W10741" s="143"/>
      <c r="X10741" s="143"/>
      <c r="AO10741" s="143"/>
      <c r="AP10741" s="143"/>
      <c r="BD10741" s="234"/>
      <c r="BE10741" s="234"/>
    </row>
    <row r="10742" spans="1:57" ht="12.95" customHeight="1" x14ac:dyDescent="0.2">
      <c r="A10742" s="57">
        <f t="shared" si="179"/>
        <v>10741</v>
      </c>
      <c r="B10742" s="58">
        <v>3201371208970000</v>
      </c>
      <c r="C10742" s="59" t="s">
        <v>20285</v>
      </c>
      <c r="D10742" s="59" t="s">
        <v>71</v>
      </c>
      <c r="E10742" s="60">
        <v>35654</v>
      </c>
      <c r="F10742" s="60">
        <v>45441</v>
      </c>
      <c r="G10742" s="60">
        <v>45441</v>
      </c>
      <c r="H10742" s="58">
        <v>2024135512215</v>
      </c>
      <c r="I10742" s="58">
        <v>6211935767</v>
      </c>
      <c r="J10742" s="60" t="s">
        <v>20286</v>
      </c>
      <c r="K10742" s="60" t="s">
        <v>20276</v>
      </c>
      <c r="L10742" s="212" t="s">
        <v>52</v>
      </c>
      <c r="M10742" s="60">
        <v>45442</v>
      </c>
      <c r="N10742" s="58" t="s">
        <v>24</v>
      </c>
      <c r="O10742" s="58" t="s">
        <v>37</v>
      </c>
      <c r="P10742" s="62">
        <v>600000</v>
      </c>
      <c r="Q10742" s="58" t="s">
        <v>26</v>
      </c>
      <c r="R10742" s="58" t="s">
        <v>26</v>
      </c>
      <c r="S10742" s="58" t="s">
        <v>27</v>
      </c>
      <c r="T10742" s="213" t="s">
        <v>28</v>
      </c>
      <c r="U10742" s="63" t="s">
        <v>119</v>
      </c>
      <c r="W10742" s="143"/>
      <c r="X10742" s="143"/>
      <c r="AO10742" s="143"/>
      <c r="AP10742" s="143"/>
      <c r="BD10742" s="234"/>
      <c r="BE10742" s="234"/>
    </row>
    <row r="10743" spans="1:57" ht="12.95" customHeight="1" x14ac:dyDescent="0.2">
      <c r="A10743" s="57">
        <f t="shared" si="179"/>
        <v>10742</v>
      </c>
      <c r="B10743" s="58">
        <v>3275020909800030</v>
      </c>
      <c r="C10743" s="59" t="s">
        <v>850</v>
      </c>
      <c r="D10743" s="59" t="s">
        <v>507</v>
      </c>
      <c r="E10743" s="60">
        <v>29473</v>
      </c>
      <c r="F10743" s="60">
        <v>45441</v>
      </c>
      <c r="G10743" s="60">
        <v>45441</v>
      </c>
      <c r="H10743" s="58">
        <v>2024135512214</v>
      </c>
      <c r="I10743" s="58">
        <v>6200404039</v>
      </c>
      <c r="J10743" s="60" t="s">
        <v>20287</v>
      </c>
      <c r="K10743" s="60" t="s">
        <v>20276</v>
      </c>
      <c r="L10743" s="212" t="s">
        <v>52</v>
      </c>
      <c r="M10743" s="60">
        <v>45442</v>
      </c>
      <c r="N10743" s="58" t="s">
        <v>24</v>
      </c>
      <c r="O10743" s="58" t="s">
        <v>37</v>
      </c>
      <c r="P10743" s="62">
        <v>600000</v>
      </c>
      <c r="Q10743" s="58" t="s">
        <v>26</v>
      </c>
      <c r="R10743" s="58" t="s">
        <v>26</v>
      </c>
      <c r="S10743" s="58" t="s">
        <v>27</v>
      </c>
      <c r="T10743" s="213" t="s">
        <v>28</v>
      </c>
      <c r="U10743" s="63" t="s">
        <v>119</v>
      </c>
      <c r="W10743" s="143"/>
      <c r="X10743" s="143"/>
      <c r="AO10743" s="143"/>
      <c r="AP10743" s="143"/>
      <c r="BD10743" s="234"/>
      <c r="BE10743" s="234"/>
    </row>
    <row r="10744" spans="1:57" ht="12.95" customHeight="1" x14ac:dyDescent="0.2">
      <c r="A10744" s="57">
        <f t="shared" si="179"/>
        <v>10743</v>
      </c>
      <c r="B10744" s="58">
        <v>3175092710870000</v>
      </c>
      <c r="C10744" s="59" t="s">
        <v>20288</v>
      </c>
      <c r="D10744" s="59" t="s">
        <v>56</v>
      </c>
      <c r="E10744" s="60">
        <v>32077</v>
      </c>
      <c r="F10744" s="60">
        <v>45441</v>
      </c>
      <c r="G10744" s="60">
        <v>45441</v>
      </c>
      <c r="H10744" s="58">
        <v>2024135512213</v>
      </c>
      <c r="I10744" s="58">
        <v>6201193786</v>
      </c>
      <c r="J10744" s="60" t="s">
        <v>20289</v>
      </c>
      <c r="K10744" s="60" t="s">
        <v>20276</v>
      </c>
      <c r="L10744" s="212" t="s">
        <v>52</v>
      </c>
      <c r="M10744" s="60">
        <v>45442</v>
      </c>
      <c r="N10744" s="58" t="s">
        <v>24</v>
      </c>
      <c r="O10744" s="58" t="s">
        <v>37</v>
      </c>
      <c r="P10744" s="62">
        <v>600000</v>
      </c>
      <c r="Q10744" s="58" t="s">
        <v>26</v>
      </c>
      <c r="R10744" s="58" t="s">
        <v>26</v>
      </c>
      <c r="S10744" s="58" t="s">
        <v>27</v>
      </c>
      <c r="T10744" s="213" t="s">
        <v>28</v>
      </c>
      <c r="U10744" s="63" t="s">
        <v>119</v>
      </c>
      <c r="W10744" s="143"/>
      <c r="X10744" s="143"/>
      <c r="AO10744" s="143"/>
      <c r="AP10744" s="143"/>
      <c r="BD10744" s="234"/>
      <c r="BE10744" s="234"/>
    </row>
    <row r="10745" spans="1:57" ht="12.95" customHeight="1" x14ac:dyDescent="0.2">
      <c r="A10745" s="57">
        <f t="shared" si="179"/>
        <v>10744</v>
      </c>
      <c r="B10745" s="58">
        <v>3328160107720140</v>
      </c>
      <c r="C10745" s="59" t="s">
        <v>20290</v>
      </c>
      <c r="D10745" s="59" t="s">
        <v>509</v>
      </c>
      <c r="E10745" s="60">
        <v>28502</v>
      </c>
      <c r="F10745" s="60">
        <v>45441</v>
      </c>
      <c r="G10745" s="60">
        <v>45441</v>
      </c>
      <c r="H10745" s="58">
        <v>2024135512212</v>
      </c>
      <c r="I10745" s="58">
        <v>6211527945</v>
      </c>
      <c r="J10745" s="60" t="s">
        <v>20291</v>
      </c>
      <c r="K10745" s="60" t="s">
        <v>20276</v>
      </c>
      <c r="L10745" s="212" t="s">
        <v>52</v>
      </c>
      <c r="M10745" s="60">
        <v>45442</v>
      </c>
      <c r="N10745" s="58" t="s">
        <v>24</v>
      </c>
      <c r="O10745" s="58" t="s">
        <v>37</v>
      </c>
      <c r="P10745" s="62">
        <v>600000</v>
      </c>
      <c r="Q10745" s="58" t="s">
        <v>26</v>
      </c>
      <c r="R10745" s="58" t="s">
        <v>26</v>
      </c>
      <c r="S10745" s="58" t="s">
        <v>27</v>
      </c>
      <c r="T10745" s="213" t="s">
        <v>28</v>
      </c>
      <c r="U10745" s="63" t="s">
        <v>119</v>
      </c>
      <c r="W10745" s="143"/>
      <c r="X10745" s="143"/>
      <c r="AO10745" s="143"/>
      <c r="AP10745" s="143"/>
      <c r="BD10745" s="234"/>
      <c r="BE10745" s="234"/>
    </row>
    <row r="10746" spans="1:57" ht="12.95" customHeight="1" x14ac:dyDescent="0.2">
      <c r="A10746" s="57">
        <f t="shared" si="179"/>
        <v>10745</v>
      </c>
      <c r="B10746" s="58">
        <v>3328101611820000</v>
      </c>
      <c r="C10746" s="59" t="s">
        <v>20292</v>
      </c>
      <c r="D10746" s="59" t="s">
        <v>509</v>
      </c>
      <c r="E10746" s="60">
        <v>30271</v>
      </c>
      <c r="F10746" s="60">
        <v>45441</v>
      </c>
      <c r="G10746" s="60">
        <v>45441</v>
      </c>
      <c r="H10746" s="58">
        <v>2024135512211</v>
      </c>
      <c r="I10746" s="58">
        <v>6201110344</v>
      </c>
      <c r="J10746" s="60" t="s">
        <v>20293</v>
      </c>
      <c r="K10746" s="60" t="s">
        <v>20276</v>
      </c>
      <c r="L10746" s="212" t="s">
        <v>52</v>
      </c>
      <c r="M10746" s="60">
        <v>45442</v>
      </c>
      <c r="N10746" s="58" t="s">
        <v>24</v>
      </c>
      <c r="O10746" s="58" t="s">
        <v>37</v>
      </c>
      <c r="P10746" s="62">
        <v>600000</v>
      </c>
      <c r="Q10746" s="58" t="s">
        <v>26</v>
      </c>
      <c r="R10746" s="58" t="s">
        <v>26</v>
      </c>
      <c r="S10746" s="58" t="s">
        <v>27</v>
      </c>
      <c r="T10746" s="213" t="s">
        <v>28</v>
      </c>
      <c r="U10746" s="63" t="s">
        <v>119</v>
      </c>
      <c r="W10746" s="143"/>
      <c r="X10746" s="143"/>
      <c r="AO10746" s="143"/>
      <c r="AP10746" s="143"/>
      <c r="BD10746" s="234"/>
      <c r="BE10746" s="234"/>
    </row>
    <row r="10747" spans="1:57" ht="12.95" customHeight="1" x14ac:dyDescent="0.2">
      <c r="A10747" s="57">
        <f t="shared" si="179"/>
        <v>10746</v>
      </c>
      <c r="B10747" s="58">
        <v>3275041603830010</v>
      </c>
      <c r="C10747" s="59" t="s">
        <v>20294</v>
      </c>
      <c r="D10747" s="59" t="s">
        <v>501</v>
      </c>
      <c r="E10747" s="60">
        <v>30391</v>
      </c>
      <c r="F10747" s="60">
        <v>45440</v>
      </c>
      <c r="G10747" s="60">
        <v>45441</v>
      </c>
      <c r="H10747" s="58">
        <v>2024135512210</v>
      </c>
      <c r="I10747" s="58">
        <v>6201570468</v>
      </c>
      <c r="J10747" s="60" t="s">
        <v>20295</v>
      </c>
      <c r="K10747" s="60" t="s">
        <v>20276</v>
      </c>
      <c r="L10747" s="212" t="s">
        <v>52</v>
      </c>
      <c r="M10747" s="60">
        <v>45442</v>
      </c>
      <c r="N10747" s="58" t="s">
        <v>24</v>
      </c>
      <c r="O10747" s="58" t="s">
        <v>37</v>
      </c>
      <c r="P10747" s="62">
        <v>600000</v>
      </c>
      <c r="Q10747" s="58" t="s">
        <v>26</v>
      </c>
      <c r="R10747" s="58" t="s">
        <v>26</v>
      </c>
      <c r="S10747" s="58" t="s">
        <v>27</v>
      </c>
      <c r="T10747" s="213" t="s">
        <v>28</v>
      </c>
      <c r="U10747" s="63" t="s">
        <v>119</v>
      </c>
      <c r="W10747" s="143"/>
      <c r="X10747" s="143"/>
      <c r="AO10747" s="143"/>
      <c r="AP10747" s="143"/>
      <c r="BD10747" s="234"/>
      <c r="BE10747" s="234"/>
    </row>
    <row r="10748" spans="1:57" ht="12.95" customHeight="1" x14ac:dyDescent="0.2">
      <c r="A10748" s="57">
        <f t="shared" si="179"/>
        <v>10747</v>
      </c>
      <c r="B10748" s="58">
        <v>3277022905740010</v>
      </c>
      <c r="C10748" s="59" t="s">
        <v>20296</v>
      </c>
      <c r="D10748" s="59" t="s">
        <v>501</v>
      </c>
      <c r="E10748" s="60">
        <v>27178</v>
      </c>
      <c r="F10748" s="60">
        <v>45440</v>
      </c>
      <c r="G10748" s="60">
        <v>45440</v>
      </c>
      <c r="H10748" s="58">
        <v>202413551229</v>
      </c>
      <c r="I10748" s="58">
        <v>6201024881</v>
      </c>
      <c r="J10748" s="60" t="s">
        <v>20297</v>
      </c>
      <c r="K10748" s="60" t="s">
        <v>20276</v>
      </c>
      <c r="L10748" s="212" t="s">
        <v>52</v>
      </c>
      <c r="M10748" s="60">
        <v>45442</v>
      </c>
      <c r="N10748" s="58" t="s">
        <v>24</v>
      </c>
      <c r="O10748" s="58" t="s">
        <v>37</v>
      </c>
      <c r="P10748" s="62">
        <v>600000</v>
      </c>
      <c r="Q10748" s="58" t="s">
        <v>26</v>
      </c>
      <c r="R10748" s="58" t="s">
        <v>26</v>
      </c>
      <c r="S10748" s="58" t="s">
        <v>27</v>
      </c>
      <c r="T10748" s="213" t="s">
        <v>28</v>
      </c>
      <c r="U10748" s="63" t="s">
        <v>119</v>
      </c>
      <c r="W10748" s="143"/>
      <c r="X10748" s="143"/>
      <c r="AO10748" s="143"/>
      <c r="AP10748" s="143"/>
      <c r="BD10748" s="234"/>
      <c r="BE10748" s="234"/>
    </row>
    <row r="10749" spans="1:57" ht="12.95" customHeight="1" x14ac:dyDescent="0.2">
      <c r="A10749" s="57">
        <f t="shared" si="179"/>
        <v>10748</v>
      </c>
      <c r="B10749" s="58">
        <v>1371042512960000</v>
      </c>
      <c r="C10749" s="59" t="s">
        <v>20298</v>
      </c>
      <c r="D10749" s="59" t="s">
        <v>395</v>
      </c>
      <c r="E10749" s="60">
        <v>35424</v>
      </c>
      <c r="F10749" s="60">
        <v>45440</v>
      </c>
      <c r="G10749" s="60">
        <v>45440</v>
      </c>
      <c r="H10749" s="58">
        <v>202413551228</v>
      </c>
      <c r="I10749" s="58">
        <v>6202199967</v>
      </c>
      <c r="J10749" s="60" t="s">
        <v>20299</v>
      </c>
      <c r="K10749" s="60" t="s">
        <v>20276</v>
      </c>
      <c r="L10749" s="212" t="s">
        <v>52</v>
      </c>
      <c r="M10749" s="60">
        <v>45442</v>
      </c>
      <c r="N10749" s="58" t="s">
        <v>24</v>
      </c>
      <c r="O10749" s="58" t="s">
        <v>37</v>
      </c>
      <c r="P10749" s="62">
        <v>600000</v>
      </c>
      <c r="Q10749" s="58" t="s">
        <v>26</v>
      </c>
      <c r="R10749" s="58" t="s">
        <v>26</v>
      </c>
      <c r="S10749" s="58" t="s">
        <v>27</v>
      </c>
      <c r="T10749" s="213" t="s">
        <v>28</v>
      </c>
      <c r="U10749" s="63" t="s">
        <v>119</v>
      </c>
      <c r="W10749" s="143"/>
      <c r="X10749" s="143"/>
      <c r="AO10749" s="143"/>
      <c r="AP10749" s="143"/>
      <c r="BD10749" s="234"/>
      <c r="BE10749" s="234"/>
    </row>
    <row r="10750" spans="1:57" ht="12.95" customHeight="1" x14ac:dyDescent="0.2">
      <c r="A10750" s="57">
        <f t="shared" si="179"/>
        <v>10749</v>
      </c>
      <c r="B10750" s="58">
        <v>3210072112880020</v>
      </c>
      <c r="C10750" s="59" t="s">
        <v>20300</v>
      </c>
      <c r="D10750" s="59" t="s">
        <v>567</v>
      </c>
      <c r="E10750" s="60">
        <v>32498</v>
      </c>
      <c r="F10750" s="60">
        <v>45440</v>
      </c>
      <c r="G10750" s="60">
        <v>45440</v>
      </c>
      <c r="H10750" s="58">
        <v>202413551227</v>
      </c>
      <c r="I10750" s="58">
        <v>6211933365</v>
      </c>
      <c r="J10750" s="60" t="s">
        <v>20301</v>
      </c>
      <c r="K10750" s="60" t="s">
        <v>20276</v>
      </c>
      <c r="L10750" s="212" t="s">
        <v>52</v>
      </c>
      <c r="M10750" s="60">
        <v>45442</v>
      </c>
      <c r="N10750" s="58" t="s">
        <v>24</v>
      </c>
      <c r="O10750" s="58" t="s">
        <v>37</v>
      </c>
      <c r="P10750" s="62">
        <v>600000</v>
      </c>
      <c r="Q10750" s="58" t="s">
        <v>26</v>
      </c>
      <c r="R10750" s="58" t="s">
        <v>26</v>
      </c>
      <c r="S10750" s="58" t="s">
        <v>27</v>
      </c>
      <c r="T10750" s="213" t="s">
        <v>28</v>
      </c>
      <c r="U10750" s="63" t="s">
        <v>119</v>
      </c>
      <c r="W10750" s="143"/>
      <c r="X10750" s="143"/>
      <c r="AO10750" s="143"/>
      <c r="AP10750" s="143"/>
      <c r="BD10750" s="234"/>
      <c r="BE10750" s="234"/>
    </row>
    <row r="10751" spans="1:57" ht="12.95" customHeight="1" x14ac:dyDescent="0.2">
      <c r="A10751" s="57">
        <f t="shared" si="179"/>
        <v>10750</v>
      </c>
      <c r="B10751" s="58">
        <v>3212131204820000</v>
      </c>
      <c r="C10751" s="59" t="s">
        <v>20302</v>
      </c>
      <c r="D10751" s="59" t="s">
        <v>451</v>
      </c>
      <c r="E10751" s="60">
        <v>30053</v>
      </c>
      <c r="F10751" s="60">
        <v>45439</v>
      </c>
      <c r="G10751" s="60">
        <v>45441</v>
      </c>
      <c r="H10751" s="58">
        <v>202413551226</v>
      </c>
      <c r="I10751" s="58">
        <v>6200421405</v>
      </c>
      <c r="J10751" s="60" t="s">
        <v>20303</v>
      </c>
      <c r="K10751" s="60" t="s">
        <v>20276</v>
      </c>
      <c r="L10751" s="212" t="s">
        <v>52</v>
      </c>
      <c r="M10751" s="60">
        <v>45442</v>
      </c>
      <c r="N10751" s="58" t="s">
        <v>24</v>
      </c>
      <c r="O10751" s="58" t="s">
        <v>37</v>
      </c>
      <c r="P10751" s="62">
        <v>600000</v>
      </c>
      <c r="Q10751" s="58" t="s">
        <v>26</v>
      </c>
      <c r="R10751" s="58" t="s">
        <v>26</v>
      </c>
      <c r="S10751" s="58" t="s">
        <v>27</v>
      </c>
      <c r="T10751" s="213" t="s">
        <v>28</v>
      </c>
      <c r="U10751" s="63" t="s">
        <v>119</v>
      </c>
      <c r="W10751" s="143"/>
      <c r="X10751" s="143"/>
      <c r="AO10751" s="143"/>
      <c r="AP10751" s="143"/>
      <c r="BD10751" s="234"/>
      <c r="BE10751" s="234"/>
    </row>
    <row r="10752" spans="1:57" ht="12.95" customHeight="1" x14ac:dyDescent="0.2">
      <c r="A10752" s="57">
        <f t="shared" si="179"/>
        <v>10751</v>
      </c>
      <c r="B10752" s="58">
        <v>3205062901950000</v>
      </c>
      <c r="C10752" s="59" t="s">
        <v>20304</v>
      </c>
      <c r="D10752" s="59" t="s">
        <v>56</v>
      </c>
      <c r="E10752" s="60">
        <v>34728</v>
      </c>
      <c r="F10752" s="60">
        <v>45439</v>
      </c>
      <c r="G10752" s="60">
        <v>45441</v>
      </c>
      <c r="H10752" s="58">
        <v>202413551225</v>
      </c>
      <c r="I10752" s="58">
        <v>6200237254</v>
      </c>
      <c r="J10752" s="60" t="s">
        <v>20305</v>
      </c>
      <c r="K10752" s="60" t="s">
        <v>20276</v>
      </c>
      <c r="L10752" s="212" t="s">
        <v>52</v>
      </c>
      <c r="M10752" s="60">
        <v>45442</v>
      </c>
      <c r="N10752" s="58" t="s">
        <v>24</v>
      </c>
      <c r="O10752" s="58" t="s">
        <v>37</v>
      </c>
      <c r="P10752" s="62">
        <v>600000</v>
      </c>
      <c r="Q10752" s="58" t="s">
        <v>26</v>
      </c>
      <c r="R10752" s="58" t="s">
        <v>26</v>
      </c>
      <c r="S10752" s="58" t="s">
        <v>27</v>
      </c>
      <c r="T10752" s="213" t="s">
        <v>28</v>
      </c>
      <c r="U10752" s="63" t="s">
        <v>119</v>
      </c>
      <c r="W10752" s="143"/>
      <c r="X10752" s="143"/>
      <c r="AO10752" s="143"/>
      <c r="AP10752" s="143"/>
      <c r="BD10752" s="234"/>
      <c r="BE10752" s="234"/>
    </row>
    <row r="10753" spans="1:57" ht="12.95" customHeight="1" x14ac:dyDescent="0.2">
      <c r="A10753" s="57">
        <f t="shared" si="179"/>
        <v>10752</v>
      </c>
      <c r="B10753" s="58">
        <v>3301012411870000</v>
      </c>
      <c r="C10753" s="59" t="s">
        <v>20306</v>
      </c>
      <c r="D10753" s="59" t="s">
        <v>203</v>
      </c>
      <c r="E10753" s="60">
        <v>32105</v>
      </c>
      <c r="F10753" s="60">
        <v>45439</v>
      </c>
      <c r="G10753" s="60">
        <v>45439</v>
      </c>
      <c r="H10753" s="58">
        <v>202413551224</v>
      </c>
      <c r="I10753" s="58">
        <v>6200478215</v>
      </c>
      <c r="J10753" s="60" t="s">
        <v>20307</v>
      </c>
      <c r="K10753" s="60" t="s">
        <v>20276</v>
      </c>
      <c r="L10753" s="212" t="s">
        <v>52</v>
      </c>
      <c r="M10753" s="60">
        <v>45442</v>
      </c>
      <c r="N10753" s="58" t="s">
        <v>24</v>
      </c>
      <c r="O10753" s="58" t="s">
        <v>37</v>
      </c>
      <c r="P10753" s="62">
        <v>600000</v>
      </c>
      <c r="Q10753" s="58" t="s">
        <v>26</v>
      </c>
      <c r="R10753" s="58" t="s">
        <v>26</v>
      </c>
      <c r="S10753" s="58" t="s">
        <v>27</v>
      </c>
      <c r="T10753" s="213" t="s">
        <v>28</v>
      </c>
      <c r="U10753" s="63" t="s">
        <v>119</v>
      </c>
      <c r="W10753" s="143"/>
      <c r="X10753" s="143"/>
      <c r="AO10753" s="143"/>
      <c r="AP10753" s="143"/>
      <c r="BD10753" s="234"/>
      <c r="BE10753" s="234"/>
    </row>
    <row r="10754" spans="1:57" ht="12.95" customHeight="1" x14ac:dyDescent="0.2">
      <c r="A10754" s="57">
        <f t="shared" si="179"/>
        <v>10753</v>
      </c>
      <c r="B10754" s="58">
        <v>3328162902800000</v>
      </c>
      <c r="C10754" s="59" t="s">
        <v>700</v>
      </c>
      <c r="D10754" s="59" t="s">
        <v>509</v>
      </c>
      <c r="E10754" s="60">
        <v>29280</v>
      </c>
      <c r="F10754" s="60">
        <v>45439</v>
      </c>
      <c r="G10754" s="60">
        <v>45439</v>
      </c>
      <c r="H10754" s="58">
        <v>202413551223</v>
      </c>
      <c r="I10754" s="58">
        <v>6200480901</v>
      </c>
      <c r="J10754" s="60" t="s">
        <v>20308</v>
      </c>
      <c r="K10754" s="60" t="s">
        <v>20276</v>
      </c>
      <c r="L10754" s="212" t="s">
        <v>52</v>
      </c>
      <c r="M10754" s="60">
        <v>45442</v>
      </c>
      <c r="N10754" s="58" t="s">
        <v>24</v>
      </c>
      <c r="O10754" s="58" t="s">
        <v>37</v>
      </c>
      <c r="P10754" s="62">
        <v>600000</v>
      </c>
      <c r="Q10754" s="58" t="s">
        <v>26</v>
      </c>
      <c r="R10754" s="58" t="s">
        <v>26</v>
      </c>
      <c r="S10754" s="58" t="s">
        <v>27</v>
      </c>
      <c r="T10754" s="213" t="s">
        <v>28</v>
      </c>
      <c r="U10754" s="63" t="s">
        <v>119</v>
      </c>
      <c r="W10754" s="143"/>
      <c r="X10754" s="143"/>
      <c r="AO10754" s="143"/>
      <c r="AP10754" s="143"/>
      <c r="BD10754" s="234"/>
      <c r="BE10754" s="234"/>
    </row>
    <row r="10755" spans="1:57" ht="12.95" customHeight="1" x14ac:dyDescent="0.2">
      <c r="A10755" s="57">
        <f t="shared" si="179"/>
        <v>10754</v>
      </c>
      <c r="B10755" s="58">
        <v>8171012707800000</v>
      </c>
      <c r="C10755" s="59" t="s">
        <v>20309</v>
      </c>
      <c r="D10755" s="59" t="s">
        <v>450</v>
      </c>
      <c r="E10755" s="60">
        <v>29429</v>
      </c>
      <c r="F10755" s="60">
        <v>45439</v>
      </c>
      <c r="G10755" s="60">
        <v>45439</v>
      </c>
      <c r="H10755" s="58">
        <v>202413551222</v>
      </c>
      <c r="I10755" s="58">
        <v>6200387289</v>
      </c>
      <c r="J10755" s="60" t="s">
        <v>20310</v>
      </c>
      <c r="K10755" s="60" t="s">
        <v>20276</v>
      </c>
      <c r="L10755" s="212" t="s">
        <v>52</v>
      </c>
      <c r="M10755" s="60">
        <v>45442</v>
      </c>
      <c r="N10755" s="58" t="s">
        <v>24</v>
      </c>
      <c r="O10755" s="58" t="s">
        <v>37</v>
      </c>
      <c r="P10755" s="62">
        <v>600000</v>
      </c>
      <c r="Q10755" s="58" t="s">
        <v>26</v>
      </c>
      <c r="R10755" s="58" t="s">
        <v>26</v>
      </c>
      <c r="S10755" s="58" t="s">
        <v>27</v>
      </c>
      <c r="T10755" s="213" t="s">
        <v>28</v>
      </c>
      <c r="U10755" s="63" t="s">
        <v>119</v>
      </c>
      <c r="W10755" s="143"/>
      <c r="X10755" s="143"/>
      <c r="AO10755" s="143"/>
      <c r="AP10755" s="143"/>
      <c r="BD10755" s="234"/>
      <c r="BE10755" s="234"/>
    </row>
    <row r="10756" spans="1:57" ht="12.95" customHeight="1" x14ac:dyDescent="0.2">
      <c r="A10756" s="57">
        <f t="shared" ref="A10756:A10819" si="180">A10755+1</f>
        <v>10755</v>
      </c>
      <c r="B10756" s="58">
        <v>3501041502740000</v>
      </c>
      <c r="C10756" s="59" t="s">
        <v>17399</v>
      </c>
      <c r="D10756" s="59" t="s">
        <v>17400</v>
      </c>
      <c r="E10756" s="60">
        <v>27075</v>
      </c>
      <c r="F10756" s="60">
        <v>45433</v>
      </c>
      <c r="G10756" s="60">
        <v>45433</v>
      </c>
      <c r="H10756" s="58">
        <v>202413551221</v>
      </c>
      <c r="I10756" s="58">
        <v>6200506577</v>
      </c>
      <c r="J10756" s="60" t="s">
        <v>20311</v>
      </c>
      <c r="K10756" s="60" t="s">
        <v>20276</v>
      </c>
      <c r="L10756" s="212" t="s">
        <v>52</v>
      </c>
      <c r="M10756" s="60">
        <v>45442</v>
      </c>
      <c r="N10756" s="58" t="s">
        <v>24</v>
      </c>
      <c r="O10756" s="58" t="s">
        <v>37</v>
      </c>
      <c r="P10756" s="62">
        <v>600000</v>
      </c>
      <c r="Q10756" s="58" t="s">
        <v>26</v>
      </c>
      <c r="R10756" s="58" t="s">
        <v>26</v>
      </c>
      <c r="S10756" s="58" t="s">
        <v>27</v>
      </c>
      <c r="T10756" s="213" t="s">
        <v>28</v>
      </c>
      <c r="U10756" s="63" t="s">
        <v>119</v>
      </c>
      <c r="W10756" s="143"/>
      <c r="X10756" s="143"/>
      <c r="AO10756" s="143"/>
      <c r="AP10756" s="143"/>
      <c r="BD10756" s="234"/>
      <c r="BE10756" s="234"/>
    </row>
    <row r="10757" spans="1:57" ht="12.95" customHeight="1" x14ac:dyDescent="0.2">
      <c r="A10757" s="57">
        <f t="shared" si="180"/>
        <v>10756</v>
      </c>
      <c r="B10757" s="58">
        <v>2171112511909000</v>
      </c>
      <c r="C10757" s="59" t="s">
        <v>2034</v>
      </c>
      <c r="D10757" s="59" t="s">
        <v>2035</v>
      </c>
      <c r="E10757" s="60">
        <v>33202</v>
      </c>
      <c r="F10757" s="60">
        <v>45441</v>
      </c>
      <c r="G10757" s="60">
        <v>45441</v>
      </c>
      <c r="H10757" s="58">
        <v>202413550925</v>
      </c>
      <c r="I10757" s="58">
        <v>6201334721</v>
      </c>
      <c r="J10757" s="60" t="s">
        <v>20312</v>
      </c>
      <c r="K10757" s="60" t="s">
        <v>20313</v>
      </c>
      <c r="L10757" s="212" t="s">
        <v>2803</v>
      </c>
      <c r="M10757" s="60">
        <v>45442</v>
      </c>
      <c r="N10757" s="58" t="s">
        <v>694</v>
      </c>
      <c r="O10757" s="58" t="s">
        <v>37</v>
      </c>
      <c r="P10757" s="62">
        <v>750000</v>
      </c>
      <c r="Q10757" s="58" t="s">
        <v>26</v>
      </c>
      <c r="R10757" s="58" t="s">
        <v>26</v>
      </c>
      <c r="S10757" s="58" t="s">
        <v>27</v>
      </c>
      <c r="T10757" s="213" t="s">
        <v>28</v>
      </c>
      <c r="U10757" s="63" t="s">
        <v>119</v>
      </c>
      <c r="W10757" s="143"/>
      <c r="X10757" s="143"/>
      <c r="AO10757" s="143"/>
      <c r="AP10757" s="143"/>
      <c r="BD10757" s="234"/>
      <c r="BE10757" s="234"/>
    </row>
    <row r="10758" spans="1:57" ht="12.95" customHeight="1" x14ac:dyDescent="0.2">
      <c r="A10758" s="57">
        <f t="shared" si="180"/>
        <v>10757</v>
      </c>
      <c r="B10758" s="58">
        <v>2171122405839000</v>
      </c>
      <c r="C10758" s="59" t="s">
        <v>20314</v>
      </c>
      <c r="D10758" s="59" t="s">
        <v>20315</v>
      </c>
      <c r="E10758" s="60">
        <v>30460</v>
      </c>
      <c r="F10758" s="60">
        <v>45441</v>
      </c>
      <c r="G10758" s="60">
        <v>45441</v>
      </c>
      <c r="H10758" s="58">
        <v>202413550924</v>
      </c>
      <c r="I10758" s="58">
        <v>6201640151</v>
      </c>
      <c r="J10758" s="60" t="s">
        <v>20316</v>
      </c>
      <c r="K10758" s="60" t="s">
        <v>20313</v>
      </c>
      <c r="L10758" s="212" t="s">
        <v>2803</v>
      </c>
      <c r="M10758" s="60">
        <v>45442</v>
      </c>
      <c r="N10758" s="58" t="s">
        <v>694</v>
      </c>
      <c r="O10758" s="58" t="s">
        <v>37</v>
      </c>
      <c r="P10758" s="62">
        <v>750000</v>
      </c>
      <c r="Q10758" s="58" t="s">
        <v>26</v>
      </c>
      <c r="R10758" s="58" t="s">
        <v>26</v>
      </c>
      <c r="S10758" s="58" t="s">
        <v>27</v>
      </c>
      <c r="T10758" s="213" t="s">
        <v>28</v>
      </c>
      <c r="U10758" s="63" t="s">
        <v>119</v>
      </c>
      <c r="W10758" s="143"/>
      <c r="X10758" s="143"/>
      <c r="AO10758" s="143"/>
      <c r="AP10758" s="143"/>
      <c r="BD10758" s="234"/>
      <c r="BE10758" s="234"/>
    </row>
    <row r="10759" spans="1:57" ht="12.95" customHeight="1" x14ac:dyDescent="0.2">
      <c r="A10759" s="57">
        <f t="shared" si="180"/>
        <v>10758</v>
      </c>
      <c r="B10759" s="58">
        <v>2102053112770000</v>
      </c>
      <c r="C10759" s="59" t="s">
        <v>19875</v>
      </c>
      <c r="D10759" s="59" t="s">
        <v>792</v>
      </c>
      <c r="E10759" s="60">
        <v>28490</v>
      </c>
      <c r="F10759" s="60">
        <v>45439</v>
      </c>
      <c r="G10759" s="60">
        <v>45439</v>
      </c>
      <c r="H10759" s="58">
        <v>202413550923</v>
      </c>
      <c r="I10759" s="58">
        <v>6200067575</v>
      </c>
      <c r="J10759" s="60" t="s">
        <v>20317</v>
      </c>
      <c r="K10759" s="60" t="s">
        <v>20313</v>
      </c>
      <c r="L10759" s="212" t="s">
        <v>2803</v>
      </c>
      <c r="M10759" s="60">
        <v>45442</v>
      </c>
      <c r="N10759" s="58" t="s">
        <v>694</v>
      </c>
      <c r="O10759" s="58" t="s">
        <v>37</v>
      </c>
      <c r="P10759" s="62">
        <v>750000</v>
      </c>
      <c r="Q10759" s="58" t="s">
        <v>26</v>
      </c>
      <c r="R10759" s="58" t="s">
        <v>26</v>
      </c>
      <c r="S10759" s="58" t="s">
        <v>27</v>
      </c>
      <c r="T10759" s="213" t="s">
        <v>28</v>
      </c>
      <c r="U10759" s="63" t="s">
        <v>119</v>
      </c>
      <c r="W10759" s="143"/>
      <c r="X10759" s="143"/>
      <c r="AO10759" s="143"/>
      <c r="AP10759" s="143"/>
      <c r="BD10759" s="234"/>
      <c r="BE10759" s="234"/>
    </row>
    <row r="10760" spans="1:57" ht="12.95" customHeight="1" x14ac:dyDescent="0.2">
      <c r="A10760" s="57">
        <f t="shared" si="180"/>
        <v>10759</v>
      </c>
      <c r="B10760" s="58">
        <v>2171090906869000</v>
      </c>
      <c r="C10760" s="59" t="s">
        <v>19878</v>
      </c>
      <c r="D10760" s="59" t="s">
        <v>19879</v>
      </c>
      <c r="E10760" s="60">
        <v>31572</v>
      </c>
      <c r="F10760" s="60">
        <v>45439</v>
      </c>
      <c r="G10760" s="60">
        <v>45439</v>
      </c>
      <c r="H10760" s="58">
        <v>202413550922</v>
      </c>
      <c r="I10760" s="58">
        <v>6200365030</v>
      </c>
      <c r="J10760" s="60" t="s">
        <v>20318</v>
      </c>
      <c r="K10760" s="60" t="s">
        <v>20313</v>
      </c>
      <c r="L10760" s="212" t="s">
        <v>2803</v>
      </c>
      <c r="M10760" s="60">
        <v>45442</v>
      </c>
      <c r="N10760" s="58" t="s">
        <v>694</v>
      </c>
      <c r="O10760" s="58" t="s">
        <v>37</v>
      </c>
      <c r="P10760" s="62">
        <v>750000</v>
      </c>
      <c r="Q10760" s="58" t="s">
        <v>26</v>
      </c>
      <c r="R10760" s="58" t="s">
        <v>26</v>
      </c>
      <c r="S10760" s="58" t="s">
        <v>27</v>
      </c>
      <c r="T10760" s="213" t="s">
        <v>28</v>
      </c>
      <c r="U10760" s="63" t="s">
        <v>119</v>
      </c>
      <c r="W10760" s="143"/>
      <c r="X10760" s="143"/>
      <c r="AO10760" s="143"/>
      <c r="AP10760" s="143"/>
      <c r="BD10760" s="234"/>
      <c r="BE10760" s="234"/>
    </row>
    <row r="10761" spans="1:57" ht="12.95" customHeight="1" x14ac:dyDescent="0.2">
      <c r="A10761" s="57">
        <f t="shared" si="180"/>
        <v>10760</v>
      </c>
      <c r="B10761" s="58">
        <v>7371140604820010</v>
      </c>
      <c r="C10761" s="59" t="s">
        <v>19883</v>
      </c>
      <c r="D10761" s="59" t="s">
        <v>963</v>
      </c>
      <c r="E10761" s="60">
        <v>30047</v>
      </c>
      <c r="F10761" s="60">
        <v>45439</v>
      </c>
      <c r="G10761" s="60">
        <v>45439</v>
      </c>
      <c r="H10761" s="58">
        <v>202413550921</v>
      </c>
      <c r="I10761" s="58">
        <v>6200109379</v>
      </c>
      <c r="J10761" s="60" t="s">
        <v>20319</v>
      </c>
      <c r="K10761" s="60" t="s">
        <v>20313</v>
      </c>
      <c r="L10761" s="212" t="s">
        <v>2803</v>
      </c>
      <c r="M10761" s="60">
        <v>45442</v>
      </c>
      <c r="N10761" s="58" t="s">
        <v>694</v>
      </c>
      <c r="O10761" s="58" t="s">
        <v>37</v>
      </c>
      <c r="P10761" s="62">
        <v>750000</v>
      </c>
      <c r="Q10761" s="58" t="s">
        <v>26</v>
      </c>
      <c r="R10761" s="58" t="s">
        <v>26</v>
      </c>
      <c r="S10761" s="58" t="s">
        <v>27</v>
      </c>
      <c r="T10761" s="213" t="s">
        <v>28</v>
      </c>
      <c r="U10761" s="63" t="s">
        <v>119</v>
      </c>
      <c r="W10761" s="143"/>
      <c r="X10761" s="143"/>
      <c r="AO10761" s="143"/>
      <c r="AP10761" s="143"/>
      <c r="BD10761" s="234"/>
      <c r="BE10761" s="234"/>
    </row>
    <row r="10762" spans="1:57" ht="12.95" customHeight="1" x14ac:dyDescent="0.2">
      <c r="A10762" s="57">
        <f t="shared" si="180"/>
        <v>10761</v>
      </c>
      <c r="B10762" s="58">
        <v>3172020706620010</v>
      </c>
      <c r="C10762" s="59" t="s">
        <v>2218</v>
      </c>
      <c r="D10762" s="59" t="s">
        <v>251</v>
      </c>
      <c r="E10762" s="60">
        <v>22804</v>
      </c>
      <c r="F10762" s="60">
        <v>45439</v>
      </c>
      <c r="G10762" s="60">
        <v>45439</v>
      </c>
      <c r="H10762" s="58">
        <v>202413550522</v>
      </c>
      <c r="I10762" s="58">
        <v>6200505269</v>
      </c>
      <c r="J10762" s="60" t="s">
        <v>20320</v>
      </c>
      <c r="K10762" s="60" t="s">
        <v>20321</v>
      </c>
      <c r="L10762" s="212" t="s">
        <v>521</v>
      </c>
      <c r="M10762" s="60">
        <v>45442</v>
      </c>
      <c r="N10762" s="58" t="s">
        <v>694</v>
      </c>
      <c r="O10762" s="58" t="s">
        <v>25</v>
      </c>
      <c r="P10762" s="62">
        <v>400000</v>
      </c>
      <c r="Q10762" s="58" t="s">
        <v>26</v>
      </c>
      <c r="R10762" s="58" t="s">
        <v>26</v>
      </c>
      <c r="S10762" s="58" t="s">
        <v>27</v>
      </c>
      <c r="T10762" s="213" t="s">
        <v>28</v>
      </c>
      <c r="U10762" s="63" t="s">
        <v>119</v>
      </c>
      <c r="W10762" s="143"/>
      <c r="X10762" s="143"/>
      <c r="AO10762" s="143"/>
      <c r="AP10762" s="143"/>
      <c r="BD10762" s="234"/>
      <c r="BE10762" s="234"/>
    </row>
    <row r="10763" spans="1:57" ht="12.95" customHeight="1" x14ac:dyDescent="0.2">
      <c r="A10763" s="57">
        <f t="shared" si="180"/>
        <v>10762</v>
      </c>
      <c r="B10763" s="58">
        <v>3175070702820010</v>
      </c>
      <c r="C10763" s="59" t="s">
        <v>19416</v>
      </c>
      <c r="D10763" s="59" t="s">
        <v>56</v>
      </c>
      <c r="E10763" s="60">
        <v>29989</v>
      </c>
      <c r="F10763" s="60">
        <v>45433</v>
      </c>
      <c r="G10763" s="60">
        <v>45433</v>
      </c>
      <c r="H10763" s="58">
        <v>202413550521</v>
      </c>
      <c r="I10763" s="58">
        <v>6211419588</v>
      </c>
      <c r="J10763" s="60" t="s">
        <v>20322</v>
      </c>
      <c r="K10763" s="60" t="s">
        <v>20321</v>
      </c>
      <c r="L10763" s="212" t="s">
        <v>521</v>
      </c>
      <c r="M10763" s="60">
        <v>45442</v>
      </c>
      <c r="N10763" s="58" t="s">
        <v>694</v>
      </c>
      <c r="O10763" s="58" t="s">
        <v>25</v>
      </c>
      <c r="P10763" s="62">
        <v>400000</v>
      </c>
      <c r="Q10763" s="58" t="s">
        <v>26</v>
      </c>
      <c r="R10763" s="58" t="s">
        <v>26</v>
      </c>
      <c r="S10763" s="58" t="s">
        <v>27</v>
      </c>
      <c r="T10763" s="213" t="s">
        <v>28</v>
      </c>
      <c r="U10763" s="63" t="s">
        <v>119</v>
      </c>
      <c r="W10763" s="143"/>
      <c r="X10763" s="143"/>
      <c r="AO10763" s="143"/>
      <c r="AP10763" s="143"/>
      <c r="BD10763" s="234"/>
      <c r="BE10763" s="234"/>
    </row>
    <row r="10764" spans="1:57" ht="12.95" customHeight="1" x14ac:dyDescent="0.2">
      <c r="A10764" s="57">
        <f t="shared" si="180"/>
        <v>10763</v>
      </c>
      <c r="B10764" s="58">
        <v>7308020306870000</v>
      </c>
      <c r="C10764" s="59" t="s">
        <v>20323</v>
      </c>
      <c r="D10764" s="59" t="s">
        <v>20324</v>
      </c>
      <c r="E10764" s="60">
        <v>32327</v>
      </c>
      <c r="F10764" s="60">
        <v>45441</v>
      </c>
      <c r="G10764" s="60">
        <v>45441</v>
      </c>
      <c r="H10764" s="58">
        <v>202413550128</v>
      </c>
      <c r="I10764" s="58">
        <v>6200484940</v>
      </c>
      <c r="J10764" s="60" t="s">
        <v>20325</v>
      </c>
      <c r="K10764" s="60" t="s">
        <v>20326</v>
      </c>
      <c r="L10764" s="212" t="s">
        <v>281</v>
      </c>
      <c r="M10764" s="60">
        <v>45442</v>
      </c>
      <c r="N10764" s="58" t="s">
        <v>24</v>
      </c>
      <c r="O10764" s="58" t="s">
        <v>37</v>
      </c>
      <c r="P10764" s="62">
        <v>600000</v>
      </c>
      <c r="Q10764" s="58" t="s">
        <v>26</v>
      </c>
      <c r="R10764" s="58" t="s">
        <v>26</v>
      </c>
      <c r="S10764" s="58" t="s">
        <v>27</v>
      </c>
      <c r="T10764" s="213" t="s">
        <v>28</v>
      </c>
      <c r="U10764" s="63" t="s">
        <v>119</v>
      </c>
      <c r="W10764" s="143"/>
      <c r="X10764" s="143"/>
      <c r="AO10764" s="143"/>
      <c r="AP10764" s="143"/>
      <c r="BD10764" s="234"/>
      <c r="BE10764" s="234"/>
    </row>
    <row r="10765" spans="1:57" ht="12.95" customHeight="1" x14ac:dyDescent="0.2">
      <c r="A10765" s="57">
        <f t="shared" si="180"/>
        <v>10764</v>
      </c>
      <c r="B10765" s="58">
        <v>7172050410810000</v>
      </c>
      <c r="C10765" s="59" t="s">
        <v>20327</v>
      </c>
      <c r="D10765" s="59" t="s">
        <v>20328</v>
      </c>
      <c r="E10765" s="60">
        <v>29863</v>
      </c>
      <c r="F10765" s="60">
        <v>45441</v>
      </c>
      <c r="G10765" s="60">
        <v>45441</v>
      </c>
      <c r="H10765" s="58">
        <v>202413550127</v>
      </c>
      <c r="I10765" s="58">
        <v>6211852801</v>
      </c>
      <c r="J10765" s="60" t="s">
        <v>20329</v>
      </c>
      <c r="K10765" s="60" t="s">
        <v>20326</v>
      </c>
      <c r="L10765" s="212" t="s">
        <v>281</v>
      </c>
      <c r="M10765" s="60">
        <v>45442</v>
      </c>
      <c r="N10765" s="58" t="s">
        <v>24</v>
      </c>
      <c r="O10765" s="58" t="s">
        <v>37</v>
      </c>
      <c r="P10765" s="62">
        <v>600000</v>
      </c>
      <c r="Q10765" s="58" t="s">
        <v>26</v>
      </c>
      <c r="R10765" s="58" t="s">
        <v>26</v>
      </c>
      <c r="S10765" s="58" t="s">
        <v>27</v>
      </c>
      <c r="T10765" s="213" t="s">
        <v>28</v>
      </c>
      <c r="U10765" s="63" t="s">
        <v>119</v>
      </c>
      <c r="W10765" s="143"/>
      <c r="X10765" s="143"/>
      <c r="AO10765" s="143"/>
      <c r="AP10765" s="143"/>
      <c r="BD10765" s="234"/>
      <c r="BE10765" s="234"/>
    </row>
    <row r="10766" spans="1:57" ht="12.95" customHeight="1" x14ac:dyDescent="0.2">
      <c r="A10766" s="57">
        <f t="shared" si="180"/>
        <v>10765</v>
      </c>
      <c r="B10766" s="58">
        <v>3172032104910000</v>
      </c>
      <c r="C10766" s="59" t="s">
        <v>20330</v>
      </c>
      <c r="D10766" s="59" t="s">
        <v>56</v>
      </c>
      <c r="E10766" s="60">
        <v>33349</v>
      </c>
      <c r="F10766" s="60">
        <v>45441</v>
      </c>
      <c r="G10766" s="60">
        <v>45441</v>
      </c>
      <c r="H10766" s="58">
        <v>202413550126</v>
      </c>
      <c r="I10766" s="58">
        <v>6200218192</v>
      </c>
      <c r="J10766" s="60" t="s">
        <v>20331</v>
      </c>
      <c r="K10766" s="60" t="s">
        <v>20326</v>
      </c>
      <c r="L10766" s="212" t="s">
        <v>281</v>
      </c>
      <c r="M10766" s="60">
        <v>45442</v>
      </c>
      <c r="N10766" s="58" t="s">
        <v>24</v>
      </c>
      <c r="O10766" s="58" t="s">
        <v>37</v>
      </c>
      <c r="P10766" s="62">
        <v>600000</v>
      </c>
      <c r="Q10766" s="58" t="s">
        <v>26</v>
      </c>
      <c r="R10766" s="58" t="s">
        <v>26</v>
      </c>
      <c r="S10766" s="58" t="s">
        <v>27</v>
      </c>
      <c r="T10766" s="213" t="s">
        <v>28</v>
      </c>
      <c r="U10766" s="63" t="s">
        <v>119</v>
      </c>
      <c r="W10766" s="143"/>
      <c r="X10766" s="143"/>
      <c r="AO10766" s="143"/>
      <c r="AP10766" s="143"/>
      <c r="BD10766" s="234"/>
      <c r="BE10766" s="234"/>
    </row>
    <row r="10767" spans="1:57" ht="12.95" customHeight="1" x14ac:dyDescent="0.2">
      <c r="A10767" s="57">
        <f t="shared" si="180"/>
        <v>10766</v>
      </c>
      <c r="B10767" s="58">
        <v>6472020112930000</v>
      </c>
      <c r="C10767" s="59" t="s">
        <v>20332</v>
      </c>
      <c r="D10767" s="59" t="s">
        <v>20333</v>
      </c>
      <c r="E10767" s="60">
        <v>34304</v>
      </c>
      <c r="F10767" s="60">
        <v>45441</v>
      </c>
      <c r="G10767" s="60">
        <v>45441</v>
      </c>
      <c r="H10767" s="58">
        <v>202413550125</v>
      </c>
      <c r="I10767" s="58">
        <v>6211934750</v>
      </c>
      <c r="J10767" s="60" t="s">
        <v>20334</v>
      </c>
      <c r="K10767" s="60" t="s">
        <v>20326</v>
      </c>
      <c r="L10767" s="212" t="s">
        <v>281</v>
      </c>
      <c r="M10767" s="60">
        <v>45442</v>
      </c>
      <c r="N10767" s="58" t="s">
        <v>24</v>
      </c>
      <c r="O10767" s="58" t="s">
        <v>37</v>
      </c>
      <c r="P10767" s="62">
        <v>600000</v>
      </c>
      <c r="Q10767" s="58" t="s">
        <v>26</v>
      </c>
      <c r="R10767" s="58" t="s">
        <v>26</v>
      </c>
      <c r="S10767" s="58" t="s">
        <v>27</v>
      </c>
      <c r="T10767" s="213" t="s">
        <v>28</v>
      </c>
      <c r="U10767" s="63" t="s">
        <v>119</v>
      </c>
      <c r="W10767" s="143"/>
      <c r="X10767" s="143"/>
      <c r="AO10767" s="143"/>
      <c r="AP10767" s="143"/>
      <c r="BD10767" s="234"/>
      <c r="BE10767" s="234"/>
    </row>
    <row r="10768" spans="1:57" ht="12.95" customHeight="1" x14ac:dyDescent="0.2">
      <c r="A10768" s="57">
        <f t="shared" si="180"/>
        <v>10767</v>
      </c>
      <c r="B10768" s="58">
        <v>1207242802830000</v>
      </c>
      <c r="C10768" s="59" t="s">
        <v>20335</v>
      </c>
      <c r="D10768" s="59" t="s">
        <v>20336</v>
      </c>
      <c r="E10768" s="60">
        <v>30375</v>
      </c>
      <c r="F10768" s="60">
        <v>45440</v>
      </c>
      <c r="G10768" s="60">
        <v>45441</v>
      </c>
      <c r="H10768" s="58">
        <v>202413550124</v>
      </c>
      <c r="I10768" s="58">
        <v>6201115606</v>
      </c>
      <c r="J10768" s="60" t="s">
        <v>20337</v>
      </c>
      <c r="K10768" s="60" t="s">
        <v>20326</v>
      </c>
      <c r="L10768" s="212" t="s">
        <v>281</v>
      </c>
      <c r="M10768" s="60">
        <v>45442</v>
      </c>
      <c r="N10768" s="58" t="s">
        <v>24</v>
      </c>
      <c r="O10768" s="58" t="s">
        <v>37</v>
      </c>
      <c r="P10768" s="62">
        <v>600000</v>
      </c>
      <c r="Q10768" s="58" t="s">
        <v>26</v>
      </c>
      <c r="R10768" s="58" t="s">
        <v>26</v>
      </c>
      <c r="S10768" s="58" t="s">
        <v>27</v>
      </c>
      <c r="T10768" s="213" t="s">
        <v>28</v>
      </c>
      <c r="U10768" s="63" t="s">
        <v>119</v>
      </c>
      <c r="W10768" s="143"/>
      <c r="X10768" s="143"/>
      <c r="AO10768" s="143"/>
      <c r="AP10768" s="143"/>
      <c r="BD10768" s="234"/>
      <c r="BE10768" s="234"/>
    </row>
    <row r="10769" spans="1:57" ht="12.95" customHeight="1" x14ac:dyDescent="0.2">
      <c r="A10769" s="57">
        <f t="shared" si="180"/>
        <v>10768</v>
      </c>
      <c r="B10769" s="58">
        <v>3324090212870000</v>
      </c>
      <c r="C10769" s="59" t="s">
        <v>20077</v>
      </c>
      <c r="D10769" s="59" t="s">
        <v>370</v>
      </c>
      <c r="E10769" s="60">
        <v>32113</v>
      </c>
      <c r="F10769" s="60">
        <v>45440</v>
      </c>
      <c r="G10769" s="60">
        <v>45440</v>
      </c>
      <c r="H10769" s="58">
        <v>202413550123</v>
      </c>
      <c r="I10769" s="58">
        <v>6200350521</v>
      </c>
      <c r="J10769" s="60" t="s">
        <v>20338</v>
      </c>
      <c r="K10769" s="60" t="s">
        <v>20326</v>
      </c>
      <c r="L10769" s="212" t="s">
        <v>281</v>
      </c>
      <c r="M10769" s="60">
        <v>45442</v>
      </c>
      <c r="N10769" s="58" t="s">
        <v>24</v>
      </c>
      <c r="O10769" s="58" t="s">
        <v>37</v>
      </c>
      <c r="P10769" s="62">
        <v>600000</v>
      </c>
      <c r="Q10769" s="58" t="s">
        <v>26</v>
      </c>
      <c r="R10769" s="58" t="s">
        <v>26</v>
      </c>
      <c r="S10769" s="58" t="s">
        <v>27</v>
      </c>
      <c r="T10769" s="213" t="s">
        <v>28</v>
      </c>
      <c r="U10769" s="63" t="s">
        <v>119</v>
      </c>
      <c r="W10769" s="143"/>
      <c r="X10769" s="143"/>
      <c r="AO10769" s="143"/>
      <c r="AP10769" s="143"/>
      <c r="BD10769" s="234"/>
      <c r="BE10769" s="234"/>
    </row>
    <row r="10770" spans="1:57" ht="12.95" customHeight="1" x14ac:dyDescent="0.2">
      <c r="A10770" s="57">
        <f t="shared" si="180"/>
        <v>10769</v>
      </c>
      <c r="B10770" s="58">
        <v>3526030505870000</v>
      </c>
      <c r="C10770" s="59" t="s">
        <v>20339</v>
      </c>
      <c r="D10770" s="59" t="s">
        <v>51</v>
      </c>
      <c r="E10770" s="60">
        <v>31902</v>
      </c>
      <c r="F10770" s="60">
        <v>45440</v>
      </c>
      <c r="G10770" s="60">
        <v>45441</v>
      </c>
      <c r="H10770" s="58">
        <v>202413550122</v>
      </c>
      <c r="I10770" s="58">
        <v>6200493575</v>
      </c>
      <c r="J10770" s="60" t="s">
        <v>20340</v>
      </c>
      <c r="K10770" s="60" t="s">
        <v>20326</v>
      </c>
      <c r="L10770" s="212" t="s">
        <v>281</v>
      </c>
      <c r="M10770" s="60">
        <v>45442</v>
      </c>
      <c r="N10770" s="58" t="s">
        <v>24</v>
      </c>
      <c r="O10770" s="58" t="s">
        <v>37</v>
      </c>
      <c r="P10770" s="62">
        <v>600000</v>
      </c>
      <c r="Q10770" s="58" t="s">
        <v>26</v>
      </c>
      <c r="R10770" s="58" t="s">
        <v>26</v>
      </c>
      <c r="S10770" s="58" t="s">
        <v>27</v>
      </c>
      <c r="T10770" s="213" t="s">
        <v>28</v>
      </c>
      <c r="U10770" s="63" t="s">
        <v>119</v>
      </c>
      <c r="W10770" s="143"/>
      <c r="X10770" s="143"/>
      <c r="AO10770" s="143"/>
      <c r="AP10770" s="143"/>
      <c r="BD10770" s="234"/>
      <c r="BE10770" s="234"/>
    </row>
    <row r="10771" spans="1:57" ht="12.95" customHeight="1" x14ac:dyDescent="0.2">
      <c r="A10771" s="57">
        <f t="shared" si="180"/>
        <v>10770</v>
      </c>
      <c r="B10771" s="58">
        <v>3172040801750010</v>
      </c>
      <c r="C10771" s="59" t="s">
        <v>20341</v>
      </c>
      <c r="D10771" s="59" t="s">
        <v>1236</v>
      </c>
      <c r="E10771" s="60">
        <v>27402</v>
      </c>
      <c r="F10771" s="60">
        <v>45441</v>
      </c>
      <c r="G10771" s="60">
        <v>45441</v>
      </c>
      <c r="H10771" s="58">
        <v>202413549322</v>
      </c>
      <c r="I10771" s="58">
        <v>6201019231</v>
      </c>
      <c r="J10771" s="60" t="s">
        <v>20342</v>
      </c>
      <c r="K10771" s="60" t="s">
        <v>20343</v>
      </c>
      <c r="L10771" s="212" t="s">
        <v>9121</v>
      </c>
      <c r="M10771" s="60">
        <v>45442</v>
      </c>
      <c r="N10771" s="58" t="s">
        <v>24</v>
      </c>
      <c r="O10771" s="58" t="s">
        <v>30</v>
      </c>
      <c r="P10771" s="62">
        <v>1000000</v>
      </c>
      <c r="Q10771" s="58" t="s">
        <v>26</v>
      </c>
      <c r="R10771" s="58" t="s">
        <v>26</v>
      </c>
      <c r="S10771" s="58" t="s">
        <v>27</v>
      </c>
      <c r="T10771" s="213" t="s">
        <v>28</v>
      </c>
      <c r="U10771" s="63" t="s">
        <v>119</v>
      </c>
      <c r="W10771" s="143"/>
      <c r="X10771" s="143"/>
      <c r="AO10771" s="143"/>
      <c r="AP10771" s="143"/>
      <c r="BD10771" s="234"/>
      <c r="BE10771" s="234"/>
    </row>
    <row r="10772" spans="1:57" ht="12.95" customHeight="1" x14ac:dyDescent="0.2">
      <c r="A10772" s="57">
        <f t="shared" si="180"/>
        <v>10771</v>
      </c>
      <c r="B10772" s="58">
        <v>1305013004890000</v>
      </c>
      <c r="C10772" s="59" t="s">
        <v>20344</v>
      </c>
      <c r="D10772" s="59" t="s">
        <v>20345</v>
      </c>
      <c r="E10772" s="60">
        <v>32628</v>
      </c>
      <c r="F10772" s="60">
        <v>45433</v>
      </c>
      <c r="G10772" s="60">
        <v>45433</v>
      </c>
      <c r="H10772" s="58">
        <v>202413549321</v>
      </c>
      <c r="I10772" s="58">
        <v>6200394533</v>
      </c>
      <c r="J10772" s="60" t="s">
        <v>20346</v>
      </c>
      <c r="K10772" s="60" t="s">
        <v>20343</v>
      </c>
      <c r="L10772" s="212" t="s">
        <v>9121</v>
      </c>
      <c r="M10772" s="60">
        <v>45442</v>
      </c>
      <c r="N10772" s="58" t="s">
        <v>24</v>
      </c>
      <c r="O10772" s="58" t="s">
        <v>30</v>
      </c>
      <c r="P10772" s="62">
        <v>1000000</v>
      </c>
      <c r="Q10772" s="58" t="s">
        <v>26</v>
      </c>
      <c r="R10772" s="58" t="s">
        <v>26</v>
      </c>
      <c r="S10772" s="58" t="s">
        <v>27</v>
      </c>
      <c r="T10772" s="213" t="s">
        <v>28</v>
      </c>
      <c r="U10772" s="63" t="s">
        <v>119</v>
      </c>
      <c r="W10772" s="143"/>
      <c r="X10772" s="143"/>
      <c r="AO10772" s="143"/>
      <c r="AP10772" s="143"/>
      <c r="BD10772" s="234"/>
      <c r="BE10772" s="234"/>
    </row>
    <row r="10773" spans="1:57" ht="12.95" customHeight="1" x14ac:dyDescent="0.2">
      <c r="A10773" s="57">
        <f t="shared" si="180"/>
        <v>10772</v>
      </c>
      <c r="B10773" s="58">
        <v>3329092201760000</v>
      </c>
      <c r="C10773" s="59" t="s">
        <v>20155</v>
      </c>
      <c r="D10773" s="59" t="s">
        <v>217</v>
      </c>
      <c r="E10773" s="60">
        <v>27781</v>
      </c>
      <c r="F10773" s="60">
        <v>45440</v>
      </c>
      <c r="G10773" s="60">
        <v>45440</v>
      </c>
      <c r="H10773" s="58">
        <v>2024135491225</v>
      </c>
      <c r="I10773" s="58">
        <v>6200485003</v>
      </c>
      <c r="J10773" s="60" t="s">
        <v>20347</v>
      </c>
      <c r="K10773" s="60" t="s">
        <v>20348</v>
      </c>
      <c r="L10773" s="212" t="s">
        <v>281</v>
      </c>
      <c r="M10773" s="60">
        <v>45442</v>
      </c>
      <c r="N10773" s="58" t="s">
        <v>24</v>
      </c>
      <c r="O10773" s="58" t="s">
        <v>37</v>
      </c>
      <c r="P10773" s="62">
        <v>600000</v>
      </c>
      <c r="Q10773" s="58" t="s">
        <v>26</v>
      </c>
      <c r="R10773" s="58" t="s">
        <v>26</v>
      </c>
      <c r="S10773" s="58" t="s">
        <v>27</v>
      </c>
      <c r="T10773" s="213" t="s">
        <v>28</v>
      </c>
      <c r="U10773" s="63" t="s">
        <v>119</v>
      </c>
      <c r="W10773" s="143"/>
      <c r="X10773" s="143"/>
      <c r="AO10773" s="143"/>
      <c r="AP10773" s="143"/>
      <c r="BD10773" s="234"/>
      <c r="BE10773" s="234"/>
    </row>
    <row r="10774" spans="1:57" ht="12.95" customHeight="1" x14ac:dyDescent="0.2">
      <c r="A10774" s="57">
        <f t="shared" si="180"/>
        <v>10773</v>
      </c>
      <c r="B10774" s="58">
        <v>3328180306640000</v>
      </c>
      <c r="C10774" s="59" t="s">
        <v>1917</v>
      </c>
      <c r="D10774" s="59" t="s">
        <v>509</v>
      </c>
      <c r="E10774" s="60">
        <v>27183</v>
      </c>
      <c r="F10774" s="60">
        <v>45440</v>
      </c>
      <c r="G10774" s="60">
        <v>45440</v>
      </c>
      <c r="H10774" s="58">
        <v>2024135491224</v>
      </c>
      <c r="I10774" s="58">
        <v>6200462699</v>
      </c>
      <c r="J10774" s="60" t="s">
        <v>20349</v>
      </c>
      <c r="K10774" s="60" t="s">
        <v>20348</v>
      </c>
      <c r="L10774" s="212" t="s">
        <v>281</v>
      </c>
      <c r="M10774" s="60">
        <v>45442</v>
      </c>
      <c r="N10774" s="58" t="s">
        <v>24</v>
      </c>
      <c r="O10774" s="58" t="s">
        <v>37</v>
      </c>
      <c r="P10774" s="62">
        <v>600000</v>
      </c>
      <c r="Q10774" s="58" t="s">
        <v>26</v>
      </c>
      <c r="R10774" s="58" t="s">
        <v>26</v>
      </c>
      <c r="S10774" s="58" t="s">
        <v>27</v>
      </c>
      <c r="T10774" s="213" t="s">
        <v>28</v>
      </c>
      <c r="U10774" s="63" t="s">
        <v>119</v>
      </c>
      <c r="W10774" s="143"/>
      <c r="X10774" s="143"/>
      <c r="AO10774" s="143"/>
      <c r="AP10774" s="143"/>
      <c r="BD10774" s="234"/>
      <c r="BE10774" s="234"/>
    </row>
    <row r="10775" spans="1:57" ht="12.95" customHeight="1" x14ac:dyDescent="0.2">
      <c r="A10775" s="57">
        <f t="shared" si="180"/>
        <v>10774</v>
      </c>
      <c r="B10775" s="58">
        <v>3172030101690010</v>
      </c>
      <c r="C10775" s="59" t="s">
        <v>1114</v>
      </c>
      <c r="D10775" s="59" t="s">
        <v>51</v>
      </c>
      <c r="E10775" s="60">
        <v>25204</v>
      </c>
      <c r="F10775" s="60">
        <v>45440</v>
      </c>
      <c r="G10775" s="60">
        <v>45440</v>
      </c>
      <c r="H10775" s="58">
        <v>2024135491223</v>
      </c>
      <c r="I10775" s="58">
        <v>6200114297</v>
      </c>
      <c r="J10775" s="60" t="s">
        <v>20350</v>
      </c>
      <c r="K10775" s="60" t="s">
        <v>20348</v>
      </c>
      <c r="L10775" s="212" t="s">
        <v>281</v>
      </c>
      <c r="M10775" s="60">
        <v>45442</v>
      </c>
      <c r="N10775" s="58" t="s">
        <v>24</v>
      </c>
      <c r="O10775" s="58" t="s">
        <v>37</v>
      </c>
      <c r="P10775" s="62">
        <v>600000</v>
      </c>
      <c r="Q10775" s="58" t="s">
        <v>26</v>
      </c>
      <c r="R10775" s="58" t="s">
        <v>26</v>
      </c>
      <c r="S10775" s="58" t="s">
        <v>27</v>
      </c>
      <c r="T10775" s="213" t="s">
        <v>28</v>
      </c>
      <c r="U10775" s="63" t="s">
        <v>119</v>
      </c>
      <c r="W10775" s="143"/>
      <c r="X10775" s="143"/>
      <c r="AO10775" s="143"/>
      <c r="AP10775" s="143"/>
      <c r="BD10775" s="234"/>
      <c r="BE10775" s="234"/>
    </row>
    <row r="10776" spans="1:57" ht="12.95" customHeight="1" x14ac:dyDescent="0.2">
      <c r="A10776" s="57">
        <f t="shared" si="180"/>
        <v>10775</v>
      </c>
      <c r="B10776" s="58">
        <v>3172042808820010</v>
      </c>
      <c r="C10776" s="59" t="s">
        <v>2077</v>
      </c>
      <c r="D10776" s="59" t="s">
        <v>56</v>
      </c>
      <c r="E10776" s="60">
        <v>30191</v>
      </c>
      <c r="F10776" s="60">
        <v>45440</v>
      </c>
      <c r="G10776" s="60">
        <v>45440</v>
      </c>
      <c r="H10776" s="58">
        <v>2024135491222</v>
      </c>
      <c r="I10776" s="58">
        <v>6200504953</v>
      </c>
      <c r="J10776" s="60" t="s">
        <v>20351</v>
      </c>
      <c r="K10776" s="60" t="s">
        <v>20348</v>
      </c>
      <c r="L10776" s="212" t="s">
        <v>281</v>
      </c>
      <c r="M10776" s="60">
        <v>45442</v>
      </c>
      <c r="N10776" s="58" t="s">
        <v>24</v>
      </c>
      <c r="O10776" s="58" t="s">
        <v>37</v>
      </c>
      <c r="P10776" s="62">
        <v>600000</v>
      </c>
      <c r="Q10776" s="58" t="s">
        <v>26</v>
      </c>
      <c r="R10776" s="58" t="s">
        <v>26</v>
      </c>
      <c r="S10776" s="58" t="s">
        <v>27</v>
      </c>
      <c r="T10776" s="213" t="s">
        <v>28</v>
      </c>
      <c r="U10776" s="63" t="s">
        <v>119</v>
      </c>
      <c r="W10776" s="143"/>
      <c r="X10776" s="143"/>
      <c r="AO10776" s="143"/>
      <c r="AP10776" s="143"/>
      <c r="BD10776" s="234"/>
      <c r="BE10776" s="234"/>
    </row>
    <row r="10777" spans="1:57" ht="12.95" customHeight="1" x14ac:dyDescent="0.2">
      <c r="A10777" s="57">
        <f t="shared" si="180"/>
        <v>10776</v>
      </c>
      <c r="B10777" s="58">
        <v>3310171308910000</v>
      </c>
      <c r="C10777" s="59" t="s">
        <v>20352</v>
      </c>
      <c r="D10777" s="59" t="s">
        <v>158</v>
      </c>
      <c r="E10777" s="60">
        <v>33463</v>
      </c>
      <c r="F10777" s="60">
        <v>45440</v>
      </c>
      <c r="G10777" s="60">
        <v>45440</v>
      </c>
      <c r="H10777" s="58">
        <v>2024135491221</v>
      </c>
      <c r="I10777" s="58">
        <v>6201197716</v>
      </c>
      <c r="J10777" s="60" t="s">
        <v>20353</v>
      </c>
      <c r="K10777" s="60" t="s">
        <v>20348</v>
      </c>
      <c r="L10777" s="212" t="s">
        <v>281</v>
      </c>
      <c r="M10777" s="60">
        <v>45442</v>
      </c>
      <c r="N10777" s="58" t="s">
        <v>24</v>
      </c>
      <c r="O10777" s="58" t="s">
        <v>37</v>
      </c>
      <c r="P10777" s="62">
        <v>600000</v>
      </c>
      <c r="Q10777" s="58" t="s">
        <v>26</v>
      </c>
      <c r="R10777" s="58" t="s">
        <v>26</v>
      </c>
      <c r="S10777" s="58" t="s">
        <v>27</v>
      </c>
      <c r="T10777" s="213" t="s">
        <v>28</v>
      </c>
      <c r="U10777" s="63" t="s">
        <v>119</v>
      </c>
      <c r="W10777" s="143"/>
      <c r="X10777" s="143"/>
      <c r="AO10777" s="143"/>
      <c r="AP10777" s="143"/>
      <c r="BD10777" s="234"/>
      <c r="BE10777" s="234"/>
    </row>
    <row r="10778" spans="1:57" ht="12.95" customHeight="1" x14ac:dyDescent="0.2">
      <c r="A10778" s="57">
        <f t="shared" si="180"/>
        <v>10777</v>
      </c>
      <c r="B10778" s="58">
        <v>7317180504960000</v>
      </c>
      <c r="C10778" s="59" t="s">
        <v>20112</v>
      </c>
      <c r="D10778" s="59" t="s">
        <v>20113</v>
      </c>
      <c r="E10778" s="60">
        <v>35160</v>
      </c>
      <c r="F10778" s="60">
        <v>45440</v>
      </c>
      <c r="G10778" s="60">
        <v>45440</v>
      </c>
      <c r="H10778" s="58">
        <v>2024135491219</v>
      </c>
      <c r="I10778" s="58">
        <v>6211413349</v>
      </c>
      <c r="J10778" s="60" t="s">
        <v>20354</v>
      </c>
      <c r="K10778" s="60" t="s">
        <v>20348</v>
      </c>
      <c r="L10778" s="212" t="s">
        <v>281</v>
      </c>
      <c r="M10778" s="60">
        <v>45442</v>
      </c>
      <c r="N10778" s="58" t="s">
        <v>24</v>
      </c>
      <c r="O10778" s="58" t="s">
        <v>37</v>
      </c>
      <c r="P10778" s="62">
        <v>600000</v>
      </c>
      <c r="Q10778" s="58" t="s">
        <v>26</v>
      </c>
      <c r="R10778" s="58" t="s">
        <v>26</v>
      </c>
      <c r="S10778" s="58" t="s">
        <v>27</v>
      </c>
      <c r="T10778" s="213" t="s">
        <v>28</v>
      </c>
      <c r="U10778" s="63" t="s">
        <v>119</v>
      </c>
      <c r="W10778" s="143"/>
      <c r="X10778" s="143"/>
      <c r="AO10778" s="143"/>
      <c r="AP10778" s="143"/>
      <c r="BD10778" s="234"/>
      <c r="BE10778" s="234"/>
    </row>
    <row r="10779" spans="1:57" ht="12.95" customHeight="1" x14ac:dyDescent="0.2">
      <c r="A10779" s="57">
        <f t="shared" si="180"/>
        <v>10778</v>
      </c>
      <c r="B10779" s="58">
        <v>3510051207800000</v>
      </c>
      <c r="C10779" s="59" t="s">
        <v>2221</v>
      </c>
      <c r="D10779" s="59" t="s">
        <v>435</v>
      </c>
      <c r="E10779" s="60">
        <v>29414</v>
      </c>
      <c r="F10779" s="60">
        <v>45440</v>
      </c>
      <c r="G10779" s="60">
        <v>45440</v>
      </c>
      <c r="H10779" s="58">
        <v>2024135491218</v>
      </c>
      <c r="I10779" s="58">
        <v>6200108998</v>
      </c>
      <c r="J10779" s="60" t="s">
        <v>20355</v>
      </c>
      <c r="K10779" s="60" t="s">
        <v>20348</v>
      </c>
      <c r="L10779" s="212" t="s">
        <v>281</v>
      </c>
      <c r="M10779" s="60">
        <v>45442</v>
      </c>
      <c r="N10779" s="58" t="s">
        <v>24</v>
      </c>
      <c r="O10779" s="58" t="s">
        <v>37</v>
      </c>
      <c r="P10779" s="62">
        <v>600000</v>
      </c>
      <c r="Q10779" s="58" t="s">
        <v>26</v>
      </c>
      <c r="R10779" s="58" t="s">
        <v>26</v>
      </c>
      <c r="S10779" s="58" t="s">
        <v>27</v>
      </c>
      <c r="T10779" s="213" t="s">
        <v>28</v>
      </c>
      <c r="U10779" s="63" t="s">
        <v>119</v>
      </c>
      <c r="W10779" s="143"/>
      <c r="X10779" s="143"/>
      <c r="AO10779" s="143"/>
      <c r="AP10779" s="143"/>
      <c r="BD10779" s="234"/>
      <c r="BE10779" s="234"/>
    </row>
    <row r="10780" spans="1:57" ht="12.95" customHeight="1" x14ac:dyDescent="0.2">
      <c r="A10780" s="57">
        <f t="shared" si="180"/>
        <v>10779</v>
      </c>
      <c r="B10780" s="58">
        <v>3209302508940000</v>
      </c>
      <c r="C10780" s="59" t="s">
        <v>20356</v>
      </c>
      <c r="D10780" s="59" t="s">
        <v>231</v>
      </c>
      <c r="E10780" s="60">
        <v>34571</v>
      </c>
      <c r="F10780" s="60">
        <v>45440</v>
      </c>
      <c r="G10780" s="60">
        <v>45440</v>
      </c>
      <c r="H10780" s="58">
        <v>2024135491217</v>
      </c>
      <c r="I10780" s="58">
        <v>6211406827</v>
      </c>
      <c r="J10780" s="60" t="s">
        <v>20357</v>
      </c>
      <c r="K10780" s="60" t="s">
        <v>20348</v>
      </c>
      <c r="L10780" s="212" t="s">
        <v>281</v>
      </c>
      <c r="M10780" s="60">
        <v>45442</v>
      </c>
      <c r="N10780" s="58" t="s">
        <v>24</v>
      </c>
      <c r="O10780" s="58" t="s">
        <v>37</v>
      </c>
      <c r="P10780" s="62">
        <v>600000</v>
      </c>
      <c r="Q10780" s="58" t="s">
        <v>26</v>
      </c>
      <c r="R10780" s="58" t="s">
        <v>26</v>
      </c>
      <c r="S10780" s="58" t="s">
        <v>27</v>
      </c>
      <c r="T10780" s="213" t="s">
        <v>28</v>
      </c>
      <c r="U10780" s="63" t="s">
        <v>119</v>
      </c>
      <c r="W10780" s="143"/>
      <c r="X10780" s="143"/>
      <c r="AO10780" s="143"/>
      <c r="AP10780" s="143"/>
      <c r="BD10780" s="234"/>
      <c r="BE10780" s="234"/>
    </row>
    <row r="10781" spans="1:57" ht="12.95" customHeight="1" x14ac:dyDescent="0.2">
      <c r="A10781" s="57">
        <f t="shared" si="180"/>
        <v>10780</v>
      </c>
      <c r="B10781" s="58">
        <v>3174081609750000</v>
      </c>
      <c r="C10781" s="59" t="s">
        <v>20358</v>
      </c>
      <c r="D10781" s="59" t="s">
        <v>303</v>
      </c>
      <c r="E10781" s="60">
        <v>27653</v>
      </c>
      <c r="F10781" s="60">
        <v>45439</v>
      </c>
      <c r="G10781" s="60">
        <v>45441</v>
      </c>
      <c r="H10781" s="58">
        <v>2024135491216</v>
      </c>
      <c r="I10781" s="58">
        <v>6200096885</v>
      </c>
      <c r="J10781" s="60" t="s">
        <v>20359</v>
      </c>
      <c r="K10781" s="60" t="s">
        <v>20348</v>
      </c>
      <c r="L10781" s="212" t="s">
        <v>281</v>
      </c>
      <c r="M10781" s="60">
        <v>45442</v>
      </c>
      <c r="N10781" s="58" t="s">
        <v>24</v>
      </c>
      <c r="O10781" s="58" t="s">
        <v>37</v>
      </c>
      <c r="P10781" s="62">
        <v>600000</v>
      </c>
      <c r="Q10781" s="58" t="s">
        <v>26</v>
      </c>
      <c r="R10781" s="58" t="s">
        <v>26</v>
      </c>
      <c r="S10781" s="58" t="s">
        <v>27</v>
      </c>
      <c r="T10781" s="213" t="s">
        <v>28</v>
      </c>
      <c r="U10781" s="63" t="s">
        <v>119</v>
      </c>
      <c r="W10781" s="143"/>
      <c r="X10781" s="143"/>
      <c r="AO10781" s="143"/>
      <c r="AP10781" s="143"/>
      <c r="BD10781" s="234"/>
      <c r="BE10781" s="234"/>
    </row>
    <row r="10782" spans="1:57" ht="12.95" customHeight="1" x14ac:dyDescent="0.2">
      <c r="A10782" s="57">
        <f t="shared" si="180"/>
        <v>10781</v>
      </c>
      <c r="B10782" s="58">
        <v>3175010106660000</v>
      </c>
      <c r="C10782" s="59" t="s">
        <v>1974</v>
      </c>
      <c r="D10782" s="59" t="s">
        <v>158</v>
      </c>
      <c r="E10782" s="60">
        <v>24259</v>
      </c>
      <c r="F10782" s="60">
        <v>45439</v>
      </c>
      <c r="G10782" s="60">
        <v>45439</v>
      </c>
      <c r="H10782" s="58">
        <v>2024135491215</v>
      </c>
      <c r="I10782" s="58">
        <v>6200401356</v>
      </c>
      <c r="J10782" s="60" t="s">
        <v>20360</v>
      </c>
      <c r="K10782" s="60" t="s">
        <v>20348</v>
      </c>
      <c r="L10782" s="212" t="s">
        <v>281</v>
      </c>
      <c r="M10782" s="60">
        <v>45442</v>
      </c>
      <c r="N10782" s="58" t="s">
        <v>24</v>
      </c>
      <c r="O10782" s="58" t="s">
        <v>37</v>
      </c>
      <c r="P10782" s="62">
        <v>600000</v>
      </c>
      <c r="Q10782" s="58" t="s">
        <v>26</v>
      </c>
      <c r="R10782" s="58" t="s">
        <v>26</v>
      </c>
      <c r="S10782" s="58" t="s">
        <v>27</v>
      </c>
      <c r="T10782" s="213" t="s">
        <v>28</v>
      </c>
      <c r="U10782" s="63" t="s">
        <v>119</v>
      </c>
      <c r="W10782" s="143"/>
      <c r="X10782" s="143"/>
      <c r="AO10782" s="143"/>
      <c r="AP10782" s="143"/>
      <c r="BD10782" s="234"/>
      <c r="BE10782" s="234"/>
    </row>
    <row r="10783" spans="1:57" ht="12.95" customHeight="1" x14ac:dyDescent="0.2">
      <c r="A10783" s="57">
        <f t="shared" si="180"/>
        <v>10782</v>
      </c>
      <c r="B10783" s="58">
        <v>7172050806800000</v>
      </c>
      <c r="C10783" s="59" t="s">
        <v>20361</v>
      </c>
      <c r="D10783" s="59" t="s">
        <v>1104</v>
      </c>
      <c r="E10783" s="60">
        <v>29380</v>
      </c>
      <c r="F10783" s="60">
        <v>45439</v>
      </c>
      <c r="G10783" s="60">
        <v>45439</v>
      </c>
      <c r="H10783" s="58">
        <v>2024135491214</v>
      </c>
      <c r="I10783" s="58">
        <v>6200519578</v>
      </c>
      <c r="J10783" s="60" t="s">
        <v>20362</v>
      </c>
      <c r="K10783" s="60" t="s">
        <v>20348</v>
      </c>
      <c r="L10783" s="212" t="s">
        <v>281</v>
      </c>
      <c r="M10783" s="60">
        <v>45442</v>
      </c>
      <c r="N10783" s="58" t="s">
        <v>24</v>
      </c>
      <c r="O10783" s="58" t="s">
        <v>37</v>
      </c>
      <c r="P10783" s="62">
        <v>600000</v>
      </c>
      <c r="Q10783" s="58" t="s">
        <v>26</v>
      </c>
      <c r="R10783" s="58" t="s">
        <v>26</v>
      </c>
      <c r="S10783" s="58" t="s">
        <v>27</v>
      </c>
      <c r="T10783" s="213" t="s">
        <v>28</v>
      </c>
      <c r="U10783" s="63" t="s">
        <v>119</v>
      </c>
      <c r="W10783" s="143"/>
      <c r="X10783" s="143"/>
      <c r="AO10783" s="143"/>
      <c r="AP10783" s="143"/>
      <c r="BD10783" s="234"/>
      <c r="BE10783" s="234"/>
    </row>
    <row r="10784" spans="1:57" ht="12.95" customHeight="1" x14ac:dyDescent="0.2">
      <c r="A10784" s="57">
        <f t="shared" si="180"/>
        <v>10783</v>
      </c>
      <c r="B10784" s="58">
        <v>2171063007809000</v>
      </c>
      <c r="C10784" s="59" t="s">
        <v>628</v>
      </c>
      <c r="D10784" s="59" t="s">
        <v>254</v>
      </c>
      <c r="E10784" s="60">
        <v>29432</v>
      </c>
      <c r="F10784" s="60">
        <v>45439</v>
      </c>
      <c r="G10784" s="60">
        <v>45439</v>
      </c>
      <c r="H10784" s="58">
        <v>2024135491212</v>
      </c>
      <c r="I10784" s="58">
        <v>6200263248</v>
      </c>
      <c r="J10784" s="60" t="s">
        <v>20363</v>
      </c>
      <c r="K10784" s="60" t="s">
        <v>20348</v>
      </c>
      <c r="L10784" s="212" t="s">
        <v>281</v>
      </c>
      <c r="M10784" s="60">
        <v>45442</v>
      </c>
      <c r="N10784" s="58" t="s">
        <v>24</v>
      </c>
      <c r="O10784" s="58" t="s">
        <v>37</v>
      </c>
      <c r="P10784" s="62">
        <v>600000</v>
      </c>
      <c r="Q10784" s="58" t="s">
        <v>26</v>
      </c>
      <c r="R10784" s="58" t="s">
        <v>26</v>
      </c>
      <c r="S10784" s="58" t="s">
        <v>27</v>
      </c>
      <c r="T10784" s="213" t="s">
        <v>28</v>
      </c>
      <c r="U10784" s="63" t="s">
        <v>119</v>
      </c>
      <c r="W10784" s="143"/>
      <c r="X10784" s="143"/>
      <c r="AO10784" s="143"/>
      <c r="AP10784" s="143"/>
      <c r="BD10784" s="234"/>
      <c r="BE10784" s="234"/>
    </row>
    <row r="10785" spans="1:57" ht="12.95" customHeight="1" x14ac:dyDescent="0.2">
      <c r="A10785" s="57">
        <f t="shared" si="180"/>
        <v>10784</v>
      </c>
      <c r="B10785" s="58">
        <v>3211083010800000</v>
      </c>
      <c r="C10785" s="59" t="s">
        <v>20364</v>
      </c>
      <c r="D10785" s="59" t="s">
        <v>381</v>
      </c>
      <c r="E10785" s="60">
        <v>29524</v>
      </c>
      <c r="F10785" s="60">
        <v>45439</v>
      </c>
      <c r="G10785" s="60">
        <v>45439</v>
      </c>
      <c r="H10785" s="58">
        <v>2024135491211</v>
      </c>
      <c r="I10785" s="58">
        <v>6200477647</v>
      </c>
      <c r="J10785" s="60" t="s">
        <v>20365</v>
      </c>
      <c r="K10785" s="60" t="s">
        <v>20348</v>
      </c>
      <c r="L10785" s="212" t="s">
        <v>281</v>
      </c>
      <c r="M10785" s="60">
        <v>45442</v>
      </c>
      <c r="N10785" s="58" t="s">
        <v>24</v>
      </c>
      <c r="O10785" s="58" t="s">
        <v>37</v>
      </c>
      <c r="P10785" s="62">
        <v>600000</v>
      </c>
      <c r="Q10785" s="58" t="s">
        <v>26</v>
      </c>
      <c r="R10785" s="58" t="s">
        <v>26</v>
      </c>
      <c r="S10785" s="58" t="s">
        <v>27</v>
      </c>
      <c r="T10785" s="213" t="s">
        <v>28</v>
      </c>
      <c r="U10785" s="63" t="s">
        <v>119</v>
      </c>
      <c r="W10785" s="143"/>
      <c r="X10785" s="143"/>
      <c r="AO10785" s="143"/>
      <c r="AP10785" s="143"/>
      <c r="BD10785" s="234"/>
      <c r="BE10785" s="234"/>
    </row>
    <row r="10786" spans="1:57" ht="12.95" customHeight="1" x14ac:dyDescent="0.2">
      <c r="A10786" s="57">
        <f t="shared" si="180"/>
        <v>10785</v>
      </c>
      <c r="B10786" s="58">
        <v>7471051907880000</v>
      </c>
      <c r="C10786" s="59" t="s">
        <v>20082</v>
      </c>
      <c r="D10786" s="59" t="s">
        <v>569</v>
      </c>
      <c r="E10786" s="60">
        <v>32343</v>
      </c>
      <c r="F10786" s="60">
        <v>45439</v>
      </c>
      <c r="G10786" s="60">
        <v>45439</v>
      </c>
      <c r="H10786" s="58">
        <v>2024135491210</v>
      </c>
      <c r="I10786" s="58">
        <v>6211604188</v>
      </c>
      <c r="J10786" s="60" t="s">
        <v>20366</v>
      </c>
      <c r="K10786" s="60" t="s">
        <v>20348</v>
      </c>
      <c r="L10786" s="212" t="s">
        <v>281</v>
      </c>
      <c r="M10786" s="60">
        <v>45442</v>
      </c>
      <c r="N10786" s="58" t="s">
        <v>24</v>
      </c>
      <c r="O10786" s="58" t="s">
        <v>37</v>
      </c>
      <c r="P10786" s="62">
        <v>600000</v>
      </c>
      <c r="Q10786" s="58" t="s">
        <v>26</v>
      </c>
      <c r="R10786" s="58" t="s">
        <v>26</v>
      </c>
      <c r="S10786" s="58" t="s">
        <v>27</v>
      </c>
      <c r="T10786" s="213" t="s">
        <v>28</v>
      </c>
      <c r="U10786" s="63" t="s">
        <v>119</v>
      </c>
      <c r="W10786" s="143"/>
      <c r="X10786" s="143"/>
      <c r="AO10786" s="143"/>
      <c r="AP10786" s="143"/>
      <c r="BD10786" s="234"/>
      <c r="BE10786" s="234"/>
    </row>
    <row r="10787" spans="1:57" ht="12.95" customHeight="1" x14ac:dyDescent="0.2">
      <c r="A10787" s="57">
        <f t="shared" si="180"/>
        <v>10786</v>
      </c>
      <c r="B10787" s="58">
        <v>2171022807880000</v>
      </c>
      <c r="C10787" s="59" t="s">
        <v>1791</v>
      </c>
      <c r="D10787" s="59" t="s">
        <v>1792</v>
      </c>
      <c r="E10787" s="60">
        <v>32352</v>
      </c>
      <c r="F10787" s="60">
        <v>45439</v>
      </c>
      <c r="G10787" s="60">
        <v>45439</v>
      </c>
      <c r="H10787" s="58">
        <v>202413549129</v>
      </c>
      <c r="I10787" s="58">
        <v>6201592256</v>
      </c>
      <c r="J10787" s="60" t="s">
        <v>20367</v>
      </c>
      <c r="K10787" s="60" t="s">
        <v>20348</v>
      </c>
      <c r="L10787" s="212" t="s">
        <v>281</v>
      </c>
      <c r="M10787" s="60">
        <v>45442</v>
      </c>
      <c r="N10787" s="58" t="s">
        <v>24</v>
      </c>
      <c r="O10787" s="58" t="s">
        <v>37</v>
      </c>
      <c r="P10787" s="62">
        <v>600000</v>
      </c>
      <c r="Q10787" s="58" t="s">
        <v>26</v>
      </c>
      <c r="R10787" s="58" t="s">
        <v>26</v>
      </c>
      <c r="S10787" s="58" t="s">
        <v>27</v>
      </c>
      <c r="T10787" s="213" t="s">
        <v>28</v>
      </c>
      <c r="U10787" s="63" t="s">
        <v>119</v>
      </c>
      <c r="W10787" s="143"/>
      <c r="X10787" s="143"/>
      <c r="AO10787" s="143"/>
      <c r="AP10787" s="143"/>
      <c r="BD10787" s="234"/>
      <c r="BE10787" s="234"/>
    </row>
    <row r="10788" spans="1:57" ht="12.95" customHeight="1" x14ac:dyDescent="0.2">
      <c r="A10788" s="57">
        <f t="shared" si="180"/>
        <v>10787</v>
      </c>
      <c r="B10788" s="58">
        <v>3510131312990000</v>
      </c>
      <c r="C10788" s="59" t="s">
        <v>20084</v>
      </c>
      <c r="D10788" s="59" t="s">
        <v>435</v>
      </c>
      <c r="E10788" s="60">
        <v>36507</v>
      </c>
      <c r="F10788" s="60">
        <v>45439</v>
      </c>
      <c r="G10788" s="60">
        <v>45439</v>
      </c>
      <c r="H10788" s="58">
        <v>202413549128</v>
      </c>
      <c r="I10788" s="58">
        <v>6211575123</v>
      </c>
      <c r="J10788" s="60" t="s">
        <v>20368</v>
      </c>
      <c r="K10788" s="60" t="s">
        <v>20348</v>
      </c>
      <c r="L10788" s="212" t="s">
        <v>281</v>
      </c>
      <c r="M10788" s="60">
        <v>45442</v>
      </c>
      <c r="N10788" s="58" t="s">
        <v>24</v>
      </c>
      <c r="O10788" s="58" t="s">
        <v>37</v>
      </c>
      <c r="P10788" s="62">
        <v>600000</v>
      </c>
      <c r="Q10788" s="58" t="s">
        <v>26</v>
      </c>
      <c r="R10788" s="58" t="s">
        <v>26</v>
      </c>
      <c r="S10788" s="58" t="s">
        <v>27</v>
      </c>
      <c r="T10788" s="213" t="s">
        <v>28</v>
      </c>
      <c r="U10788" s="63" t="s">
        <v>119</v>
      </c>
      <c r="W10788" s="143"/>
      <c r="X10788" s="143"/>
      <c r="AO10788" s="143"/>
      <c r="AP10788" s="143"/>
      <c r="BD10788" s="234"/>
      <c r="BE10788" s="234"/>
    </row>
    <row r="10789" spans="1:57" ht="12.95" customHeight="1" x14ac:dyDescent="0.2">
      <c r="A10789" s="57">
        <f t="shared" si="180"/>
        <v>10788</v>
      </c>
      <c r="B10789" s="58">
        <v>3173053008810000</v>
      </c>
      <c r="C10789" s="59" t="s">
        <v>19828</v>
      </c>
      <c r="D10789" s="59" t="s">
        <v>625</v>
      </c>
      <c r="E10789" s="60">
        <v>29828</v>
      </c>
      <c r="F10789" s="60">
        <v>45439</v>
      </c>
      <c r="G10789" s="60">
        <v>45439</v>
      </c>
      <c r="H10789" s="58">
        <v>202413549127</v>
      </c>
      <c r="I10789" s="58">
        <v>6200154145</v>
      </c>
      <c r="J10789" s="60" t="s">
        <v>20369</v>
      </c>
      <c r="K10789" s="60" t="s">
        <v>20348</v>
      </c>
      <c r="L10789" s="212" t="s">
        <v>281</v>
      </c>
      <c r="M10789" s="60">
        <v>45442</v>
      </c>
      <c r="N10789" s="58" t="s">
        <v>24</v>
      </c>
      <c r="O10789" s="58" t="s">
        <v>37</v>
      </c>
      <c r="P10789" s="62">
        <v>600000</v>
      </c>
      <c r="Q10789" s="58" t="s">
        <v>26</v>
      </c>
      <c r="R10789" s="58" t="s">
        <v>26</v>
      </c>
      <c r="S10789" s="58" t="s">
        <v>27</v>
      </c>
      <c r="T10789" s="213" t="s">
        <v>28</v>
      </c>
      <c r="U10789" s="63" t="s">
        <v>119</v>
      </c>
      <c r="W10789" s="143"/>
      <c r="X10789" s="143"/>
      <c r="AO10789" s="143"/>
      <c r="AP10789" s="143"/>
      <c r="BD10789" s="234"/>
      <c r="BE10789" s="234"/>
    </row>
    <row r="10790" spans="1:57" ht="12.95" customHeight="1" x14ac:dyDescent="0.2">
      <c r="A10790" s="57">
        <f t="shared" si="180"/>
        <v>10789</v>
      </c>
      <c r="B10790" s="58">
        <v>3603051008730000</v>
      </c>
      <c r="C10790" s="59" t="s">
        <v>1371</v>
      </c>
      <c r="D10790" s="59" t="s">
        <v>51</v>
      </c>
      <c r="E10790" s="60">
        <v>26886</v>
      </c>
      <c r="F10790" s="60">
        <v>45439</v>
      </c>
      <c r="G10790" s="60">
        <v>45439</v>
      </c>
      <c r="H10790" s="58">
        <v>202413549126</v>
      </c>
      <c r="I10790" s="58">
        <v>6200543694</v>
      </c>
      <c r="J10790" s="60" t="s">
        <v>20370</v>
      </c>
      <c r="K10790" s="60" t="s">
        <v>20348</v>
      </c>
      <c r="L10790" s="212" t="s">
        <v>281</v>
      </c>
      <c r="M10790" s="60">
        <v>45442</v>
      </c>
      <c r="N10790" s="58" t="s">
        <v>24</v>
      </c>
      <c r="O10790" s="58" t="s">
        <v>37</v>
      </c>
      <c r="P10790" s="62">
        <v>600000</v>
      </c>
      <c r="Q10790" s="58" t="s">
        <v>26</v>
      </c>
      <c r="R10790" s="58" t="s">
        <v>26</v>
      </c>
      <c r="S10790" s="58" t="s">
        <v>27</v>
      </c>
      <c r="T10790" s="213" t="s">
        <v>28</v>
      </c>
      <c r="U10790" s="63" t="s">
        <v>119</v>
      </c>
      <c r="W10790" s="143"/>
      <c r="X10790" s="143"/>
      <c r="AO10790" s="143"/>
      <c r="AP10790" s="143"/>
      <c r="BD10790" s="234"/>
      <c r="BE10790" s="234"/>
    </row>
    <row r="10791" spans="1:57" ht="12.95" customHeight="1" x14ac:dyDescent="0.2">
      <c r="A10791" s="57">
        <f t="shared" si="180"/>
        <v>10790</v>
      </c>
      <c r="B10791" s="58">
        <v>3203062001980010</v>
      </c>
      <c r="C10791" s="59" t="s">
        <v>19842</v>
      </c>
      <c r="D10791" s="59" t="s">
        <v>398</v>
      </c>
      <c r="E10791" s="60">
        <v>35815</v>
      </c>
      <c r="F10791" s="60">
        <v>45439</v>
      </c>
      <c r="G10791" s="60">
        <v>45439</v>
      </c>
      <c r="H10791" s="58">
        <v>202413549125</v>
      </c>
      <c r="I10791" s="58">
        <v>6211508141</v>
      </c>
      <c r="J10791" s="60" t="s">
        <v>20371</v>
      </c>
      <c r="K10791" s="60" t="s">
        <v>20348</v>
      </c>
      <c r="L10791" s="212" t="s">
        <v>281</v>
      </c>
      <c r="M10791" s="60">
        <v>45442</v>
      </c>
      <c r="N10791" s="58" t="s">
        <v>24</v>
      </c>
      <c r="O10791" s="58" t="s">
        <v>37</v>
      </c>
      <c r="P10791" s="62">
        <v>600000</v>
      </c>
      <c r="Q10791" s="58" t="s">
        <v>26</v>
      </c>
      <c r="R10791" s="58" t="s">
        <v>26</v>
      </c>
      <c r="S10791" s="58" t="s">
        <v>27</v>
      </c>
      <c r="T10791" s="213" t="s">
        <v>28</v>
      </c>
      <c r="U10791" s="63" t="s">
        <v>119</v>
      </c>
      <c r="W10791" s="143"/>
      <c r="X10791" s="143"/>
      <c r="AO10791" s="143"/>
      <c r="AP10791" s="143"/>
      <c r="BD10791" s="234"/>
      <c r="BE10791" s="234"/>
    </row>
    <row r="10792" spans="1:57" ht="12.95" customHeight="1" x14ac:dyDescent="0.2">
      <c r="A10792" s="57">
        <f t="shared" si="180"/>
        <v>10791</v>
      </c>
      <c r="B10792" s="58">
        <v>3172023006850000</v>
      </c>
      <c r="C10792" s="59" t="s">
        <v>20093</v>
      </c>
      <c r="D10792" s="59" t="s">
        <v>56</v>
      </c>
      <c r="E10792" s="60">
        <v>31228</v>
      </c>
      <c r="F10792" s="60">
        <v>45439</v>
      </c>
      <c r="G10792" s="60">
        <v>45439</v>
      </c>
      <c r="H10792" s="58">
        <v>2024135455221</v>
      </c>
      <c r="I10792" s="58">
        <v>6200430194</v>
      </c>
      <c r="J10792" s="60" t="s">
        <v>20372</v>
      </c>
      <c r="K10792" s="60" t="s">
        <v>20348</v>
      </c>
      <c r="L10792" s="212" t="s">
        <v>281</v>
      </c>
      <c r="M10792" s="60">
        <v>45442</v>
      </c>
      <c r="N10792" s="58" t="s">
        <v>24</v>
      </c>
      <c r="O10792" s="58" t="s">
        <v>37</v>
      </c>
      <c r="P10792" s="62">
        <v>600000</v>
      </c>
      <c r="Q10792" s="58" t="s">
        <v>26</v>
      </c>
      <c r="R10792" s="58" t="s">
        <v>26</v>
      </c>
      <c r="S10792" s="58" t="s">
        <v>27</v>
      </c>
      <c r="T10792" s="213" t="s">
        <v>28</v>
      </c>
      <c r="U10792" s="63" t="s">
        <v>119</v>
      </c>
      <c r="W10792" s="143"/>
      <c r="X10792" s="143"/>
      <c r="AO10792" s="143"/>
      <c r="AP10792" s="143"/>
      <c r="BD10792" s="234"/>
      <c r="BE10792" s="234"/>
    </row>
    <row r="10793" spans="1:57" ht="12.95" customHeight="1" x14ac:dyDescent="0.2">
      <c r="A10793" s="57">
        <f t="shared" si="180"/>
        <v>10792</v>
      </c>
      <c r="B10793" s="58">
        <v>1671101411880000</v>
      </c>
      <c r="C10793" s="59" t="s">
        <v>1931</v>
      </c>
      <c r="D10793" s="59" t="s">
        <v>221</v>
      </c>
      <c r="E10793" s="60">
        <v>32461</v>
      </c>
      <c r="F10793" s="60">
        <v>45439</v>
      </c>
      <c r="G10793" s="60">
        <v>45439</v>
      </c>
      <c r="H10793" s="58">
        <v>202413549124</v>
      </c>
      <c r="I10793" s="58">
        <v>6211517932</v>
      </c>
      <c r="J10793" s="60" t="s">
        <v>20373</v>
      </c>
      <c r="K10793" s="60" t="s">
        <v>20348</v>
      </c>
      <c r="L10793" s="212" t="s">
        <v>281</v>
      </c>
      <c r="M10793" s="60">
        <v>45442</v>
      </c>
      <c r="N10793" s="58" t="s">
        <v>24</v>
      </c>
      <c r="O10793" s="58" t="s">
        <v>37</v>
      </c>
      <c r="P10793" s="62">
        <v>600000</v>
      </c>
      <c r="Q10793" s="58" t="s">
        <v>26</v>
      </c>
      <c r="R10793" s="58" t="s">
        <v>26</v>
      </c>
      <c r="S10793" s="58" t="s">
        <v>27</v>
      </c>
      <c r="T10793" s="213" t="s">
        <v>28</v>
      </c>
      <c r="U10793" s="63" t="s">
        <v>119</v>
      </c>
      <c r="W10793" s="143"/>
      <c r="X10793" s="143"/>
      <c r="AO10793" s="143"/>
      <c r="AP10793" s="143"/>
      <c r="BD10793" s="234"/>
      <c r="BE10793" s="234"/>
    </row>
    <row r="10794" spans="1:57" ht="12.95" customHeight="1" x14ac:dyDescent="0.2">
      <c r="A10794" s="57">
        <f t="shared" si="180"/>
        <v>10793</v>
      </c>
      <c r="B10794" s="58">
        <v>3175072403890000</v>
      </c>
      <c r="C10794" s="59" t="s">
        <v>19679</v>
      </c>
      <c r="D10794" s="59" t="s">
        <v>56</v>
      </c>
      <c r="E10794" s="60">
        <v>32591</v>
      </c>
      <c r="F10794" s="60">
        <v>45434</v>
      </c>
      <c r="G10794" s="60">
        <v>45434</v>
      </c>
      <c r="H10794" s="58">
        <v>202413549123</v>
      </c>
      <c r="I10794" s="58">
        <v>6201343432</v>
      </c>
      <c r="J10794" s="60" t="s">
        <v>20374</v>
      </c>
      <c r="K10794" s="60" t="s">
        <v>20348</v>
      </c>
      <c r="L10794" s="212" t="s">
        <v>281</v>
      </c>
      <c r="M10794" s="60">
        <v>45442</v>
      </c>
      <c r="N10794" s="58" t="s">
        <v>24</v>
      </c>
      <c r="O10794" s="58" t="s">
        <v>37</v>
      </c>
      <c r="P10794" s="62">
        <v>600000</v>
      </c>
      <c r="Q10794" s="58" t="s">
        <v>26</v>
      </c>
      <c r="R10794" s="58" t="s">
        <v>26</v>
      </c>
      <c r="S10794" s="58" t="s">
        <v>27</v>
      </c>
      <c r="T10794" s="213" t="s">
        <v>28</v>
      </c>
      <c r="U10794" s="63" t="s">
        <v>119</v>
      </c>
      <c r="W10794" s="143"/>
      <c r="X10794" s="143"/>
      <c r="AO10794" s="143"/>
      <c r="AP10794" s="143"/>
      <c r="BD10794" s="234"/>
      <c r="BE10794" s="234"/>
    </row>
    <row r="10795" spans="1:57" ht="12.95" customHeight="1" x14ac:dyDescent="0.2">
      <c r="A10795" s="57">
        <f t="shared" si="180"/>
        <v>10794</v>
      </c>
      <c r="B10795" s="58">
        <v>3275030511680010</v>
      </c>
      <c r="C10795" s="59" t="s">
        <v>1782</v>
      </c>
      <c r="D10795" s="59" t="s">
        <v>978</v>
      </c>
      <c r="E10795" s="60">
        <v>25147</v>
      </c>
      <c r="F10795" s="60">
        <v>45434</v>
      </c>
      <c r="G10795" s="60">
        <v>45434</v>
      </c>
      <c r="H10795" s="58">
        <v>202413549122</v>
      </c>
      <c r="I10795" s="58">
        <v>6200004102</v>
      </c>
      <c r="J10795" s="60" t="s">
        <v>20375</v>
      </c>
      <c r="K10795" s="60" t="s">
        <v>20348</v>
      </c>
      <c r="L10795" s="212" t="s">
        <v>281</v>
      </c>
      <c r="M10795" s="60">
        <v>45442</v>
      </c>
      <c r="N10795" s="58" t="s">
        <v>24</v>
      </c>
      <c r="O10795" s="58" t="s">
        <v>37</v>
      </c>
      <c r="P10795" s="62">
        <v>600000</v>
      </c>
      <c r="Q10795" s="58" t="s">
        <v>26</v>
      </c>
      <c r="R10795" s="58" t="s">
        <v>26</v>
      </c>
      <c r="S10795" s="58" t="s">
        <v>27</v>
      </c>
      <c r="T10795" s="213" t="s">
        <v>28</v>
      </c>
      <c r="U10795" s="63" t="s">
        <v>119</v>
      </c>
      <c r="W10795" s="143"/>
      <c r="X10795" s="143"/>
      <c r="AO10795" s="143"/>
      <c r="AP10795" s="143"/>
      <c r="BD10795" s="234"/>
      <c r="BE10795" s="234"/>
    </row>
    <row r="10796" spans="1:57" ht="12.95" customHeight="1" x14ac:dyDescent="0.2">
      <c r="A10796" s="57">
        <f t="shared" si="180"/>
        <v>10795</v>
      </c>
      <c r="B10796" s="58">
        <v>3305020404950000</v>
      </c>
      <c r="C10796" s="59" t="s">
        <v>17729</v>
      </c>
      <c r="D10796" s="59" t="s">
        <v>71</v>
      </c>
      <c r="E10796" s="60">
        <v>34793</v>
      </c>
      <c r="F10796" s="60">
        <v>45440</v>
      </c>
      <c r="G10796" s="60">
        <v>45441</v>
      </c>
      <c r="H10796" s="58">
        <v>202413545626</v>
      </c>
      <c r="I10796" s="58">
        <v>6201639846</v>
      </c>
      <c r="J10796" s="60" t="s">
        <v>20376</v>
      </c>
      <c r="K10796" s="60" t="s">
        <v>20377</v>
      </c>
      <c r="L10796" s="212" t="s">
        <v>547</v>
      </c>
      <c r="M10796" s="60">
        <v>45442</v>
      </c>
      <c r="N10796" s="58" t="s">
        <v>24</v>
      </c>
      <c r="O10796" s="58" t="s">
        <v>30</v>
      </c>
      <c r="P10796" s="62">
        <v>1056000</v>
      </c>
      <c r="Q10796" s="58" t="s">
        <v>26</v>
      </c>
      <c r="R10796" s="58" t="s">
        <v>26</v>
      </c>
      <c r="S10796" s="58" t="s">
        <v>27</v>
      </c>
      <c r="T10796" s="213" t="s">
        <v>28</v>
      </c>
      <c r="U10796" s="63" t="s">
        <v>119</v>
      </c>
      <c r="W10796" s="143"/>
      <c r="X10796" s="143"/>
      <c r="AO10796" s="143"/>
      <c r="AP10796" s="143"/>
      <c r="BD10796" s="234"/>
      <c r="BE10796" s="234"/>
    </row>
    <row r="10797" spans="1:57" ht="12.95" customHeight="1" x14ac:dyDescent="0.2">
      <c r="A10797" s="57">
        <f t="shared" si="180"/>
        <v>10796</v>
      </c>
      <c r="B10797" s="58">
        <v>3201382007940000</v>
      </c>
      <c r="C10797" s="59" t="s">
        <v>17891</v>
      </c>
      <c r="D10797" s="59" t="s">
        <v>71</v>
      </c>
      <c r="E10797" s="60">
        <v>34535</v>
      </c>
      <c r="F10797" s="60">
        <v>45440</v>
      </c>
      <c r="G10797" s="60">
        <v>45440</v>
      </c>
      <c r="H10797" s="58">
        <v>202413545625</v>
      </c>
      <c r="I10797" s="58">
        <v>6212427521</v>
      </c>
      <c r="J10797" s="60" t="s">
        <v>20378</v>
      </c>
      <c r="K10797" s="60" t="s">
        <v>20377</v>
      </c>
      <c r="L10797" s="212" t="s">
        <v>547</v>
      </c>
      <c r="M10797" s="60">
        <v>45442</v>
      </c>
      <c r="N10797" s="58" t="s">
        <v>24</v>
      </c>
      <c r="O10797" s="58" t="s">
        <v>30</v>
      </c>
      <c r="P10797" s="62">
        <v>1056000</v>
      </c>
      <c r="Q10797" s="58" t="s">
        <v>26</v>
      </c>
      <c r="R10797" s="58" t="s">
        <v>26</v>
      </c>
      <c r="S10797" s="58" t="s">
        <v>27</v>
      </c>
      <c r="T10797" s="213" t="s">
        <v>28</v>
      </c>
      <c r="U10797" s="63" t="s">
        <v>119</v>
      </c>
      <c r="W10797" s="143"/>
      <c r="X10797" s="143"/>
      <c r="AO10797" s="143"/>
      <c r="AP10797" s="143"/>
      <c r="BD10797" s="234"/>
      <c r="BE10797" s="234"/>
    </row>
    <row r="10798" spans="1:57" ht="12.95" customHeight="1" x14ac:dyDescent="0.2">
      <c r="A10798" s="57">
        <f t="shared" si="180"/>
        <v>10797</v>
      </c>
      <c r="B10798" s="58">
        <v>3273012606010000</v>
      </c>
      <c r="C10798" s="59" t="s">
        <v>17852</v>
      </c>
      <c r="D10798" s="59" t="s">
        <v>257</v>
      </c>
      <c r="E10798" s="60">
        <v>36917</v>
      </c>
      <c r="F10798" s="60">
        <v>45440</v>
      </c>
      <c r="G10798" s="60">
        <v>45440</v>
      </c>
      <c r="H10798" s="58">
        <v>202413545624</v>
      </c>
      <c r="I10798" s="58">
        <v>6212427516</v>
      </c>
      <c r="J10798" s="60" t="s">
        <v>20379</v>
      </c>
      <c r="K10798" s="60" t="s">
        <v>20377</v>
      </c>
      <c r="L10798" s="212" t="s">
        <v>547</v>
      </c>
      <c r="M10798" s="60">
        <v>45442</v>
      </c>
      <c r="N10798" s="58" t="s">
        <v>24</v>
      </c>
      <c r="O10798" s="58" t="s">
        <v>30</v>
      </c>
      <c r="P10798" s="62">
        <v>1056000</v>
      </c>
      <c r="Q10798" s="58" t="s">
        <v>26</v>
      </c>
      <c r="R10798" s="58" t="s">
        <v>26</v>
      </c>
      <c r="S10798" s="58" t="s">
        <v>27</v>
      </c>
      <c r="T10798" s="213" t="s">
        <v>28</v>
      </c>
      <c r="U10798" s="63" t="s">
        <v>119</v>
      </c>
      <c r="W10798" s="143"/>
      <c r="X10798" s="143"/>
      <c r="AO10798" s="143"/>
      <c r="AP10798" s="143"/>
      <c r="BD10798" s="234"/>
      <c r="BE10798" s="234"/>
    </row>
    <row r="10799" spans="1:57" ht="12.95" customHeight="1" x14ac:dyDescent="0.2">
      <c r="A10799" s="57">
        <f t="shared" si="180"/>
        <v>10798</v>
      </c>
      <c r="B10799" s="58">
        <v>3175071510010010</v>
      </c>
      <c r="C10799" s="59" t="s">
        <v>17878</v>
      </c>
      <c r="D10799" s="59" t="s">
        <v>224</v>
      </c>
      <c r="E10799" s="60">
        <v>37179</v>
      </c>
      <c r="F10799" s="60">
        <v>45440</v>
      </c>
      <c r="G10799" s="60">
        <v>45440</v>
      </c>
      <c r="H10799" s="58">
        <v>202413545623</v>
      </c>
      <c r="I10799" s="58">
        <v>6212427502</v>
      </c>
      <c r="J10799" s="60" t="s">
        <v>20380</v>
      </c>
      <c r="K10799" s="60" t="s">
        <v>20377</v>
      </c>
      <c r="L10799" s="212" t="s">
        <v>547</v>
      </c>
      <c r="M10799" s="60">
        <v>45442</v>
      </c>
      <c r="N10799" s="58" t="s">
        <v>24</v>
      </c>
      <c r="O10799" s="58" t="s">
        <v>30</v>
      </c>
      <c r="P10799" s="62">
        <v>1056000</v>
      </c>
      <c r="Q10799" s="58" t="s">
        <v>26</v>
      </c>
      <c r="R10799" s="58" t="s">
        <v>26</v>
      </c>
      <c r="S10799" s="58" t="s">
        <v>27</v>
      </c>
      <c r="T10799" s="213" t="s">
        <v>28</v>
      </c>
      <c r="U10799" s="63" t="s">
        <v>119</v>
      </c>
      <c r="W10799" s="143"/>
      <c r="X10799" s="143"/>
      <c r="AO10799" s="143"/>
      <c r="AP10799" s="143"/>
      <c r="BD10799" s="234"/>
      <c r="BE10799" s="234"/>
    </row>
    <row r="10800" spans="1:57" ht="12.95" customHeight="1" x14ac:dyDescent="0.2">
      <c r="A10800" s="57">
        <f t="shared" si="180"/>
        <v>10799</v>
      </c>
      <c r="B10800" s="58">
        <v>1571071907030000</v>
      </c>
      <c r="C10800" s="59" t="s">
        <v>20381</v>
      </c>
      <c r="D10800" s="59" t="s">
        <v>638</v>
      </c>
      <c r="E10800" s="60">
        <v>38187</v>
      </c>
      <c r="F10800" s="60">
        <v>45440</v>
      </c>
      <c r="G10800" s="60">
        <v>45440</v>
      </c>
      <c r="H10800" s="58">
        <v>202413545622</v>
      </c>
      <c r="I10800" s="58">
        <v>6212253741</v>
      </c>
      <c r="J10800" s="60" t="s">
        <v>20382</v>
      </c>
      <c r="K10800" s="60" t="s">
        <v>20377</v>
      </c>
      <c r="L10800" s="212" t="s">
        <v>547</v>
      </c>
      <c r="M10800" s="60">
        <v>45442</v>
      </c>
      <c r="N10800" s="58" t="s">
        <v>24</v>
      </c>
      <c r="O10800" s="58" t="s">
        <v>30</v>
      </c>
      <c r="P10800" s="62">
        <v>1056000</v>
      </c>
      <c r="Q10800" s="58" t="s">
        <v>26</v>
      </c>
      <c r="R10800" s="58" t="s">
        <v>26</v>
      </c>
      <c r="S10800" s="58" t="s">
        <v>27</v>
      </c>
      <c r="T10800" s="213" t="s">
        <v>28</v>
      </c>
      <c r="U10800" s="63" t="s">
        <v>119</v>
      </c>
      <c r="W10800" s="143"/>
      <c r="X10800" s="143"/>
      <c r="AO10800" s="143"/>
      <c r="AP10800" s="143"/>
      <c r="BD10800" s="234"/>
      <c r="BE10800" s="234"/>
    </row>
    <row r="10801" spans="1:57" ht="12.95" customHeight="1" x14ac:dyDescent="0.2">
      <c r="A10801" s="57">
        <f t="shared" si="180"/>
        <v>10800</v>
      </c>
      <c r="B10801" s="58">
        <v>3173081707820000</v>
      </c>
      <c r="C10801" s="59" t="s">
        <v>18817</v>
      </c>
      <c r="D10801" s="59" t="s">
        <v>56</v>
      </c>
      <c r="E10801" s="60">
        <v>30149</v>
      </c>
      <c r="F10801" s="60">
        <v>45439</v>
      </c>
      <c r="G10801" s="60">
        <v>45439</v>
      </c>
      <c r="H10801" s="58">
        <v>202413545621</v>
      </c>
      <c r="I10801" s="58">
        <v>6201322218</v>
      </c>
      <c r="J10801" s="60" t="s">
        <v>20383</v>
      </c>
      <c r="K10801" s="60" t="s">
        <v>20377</v>
      </c>
      <c r="L10801" s="212" t="s">
        <v>547</v>
      </c>
      <c r="M10801" s="60">
        <v>45442</v>
      </c>
      <c r="N10801" s="58" t="s">
        <v>24</v>
      </c>
      <c r="O10801" s="58" t="s">
        <v>30</v>
      </c>
      <c r="P10801" s="62">
        <v>1056000</v>
      </c>
      <c r="Q10801" s="58" t="s">
        <v>26</v>
      </c>
      <c r="R10801" s="58" t="s">
        <v>26</v>
      </c>
      <c r="S10801" s="58" t="s">
        <v>27</v>
      </c>
      <c r="T10801" s="213" t="s">
        <v>28</v>
      </c>
      <c r="U10801" s="63" t="s">
        <v>119</v>
      </c>
      <c r="W10801" s="143"/>
      <c r="X10801" s="143"/>
      <c r="AO10801" s="143"/>
      <c r="AP10801" s="143"/>
      <c r="BD10801" s="234"/>
      <c r="BE10801" s="234"/>
    </row>
    <row r="10802" spans="1:57" ht="12.95" customHeight="1" x14ac:dyDescent="0.2">
      <c r="A10802" s="57">
        <f t="shared" si="180"/>
        <v>10801</v>
      </c>
      <c r="B10802" s="58">
        <v>3172062809790000</v>
      </c>
      <c r="C10802" s="59" t="s">
        <v>19506</v>
      </c>
      <c r="D10802" s="59" t="s">
        <v>56</v>
      </c>
      <c r="E10802" s="60">
        <v>29126</v>
      </c>
      <c r="F10802" s="60">
        <v>45429</v>
      </c>
      <c r="G10802" s="60">
        <v>45429</v>
      </c>
      <c r="H10802" s="58">
        <v>202413543921</v>
      </c>
      <c r="I10802" s="58">
        <v>6201498790</v>
      </c>
      <c r="J10802" s="60" t="s">
        <v>20384</v>
      </c>
      <c r="K10802" s="60" t="s">
        <v>20385</v>
      </c>
      <c r="L10802" s="212" t="s">
        <v>521</v>
      </c>
      <c r="M10802" s="60">
        <v>45442</v>
      </c>
      <c r="N10802" s="58" t="s">
        <v>24</v>
      </c>
      <c r="O10802" s="58" t="s">
        <v>25</v>
      </c>
      <c r="P10802" s="62">
        <v>400000</v>
      </c>
      <c r="Q10802" s="58" t="s">
        <v>26</v>
      </c>
      <c r="R10802" s="58" t="s">
        <v>26</v>
      </c>
      <c r="S10802" s="58" t="s">
        <v>19603</v>
      </c>
      <c r="T10802" s="213" t="s">
        <v>28</v>
      </c>
      <c r="U10802" s="63" t="s">
        <v>119</v>
      </c>
      <c r="W10802" s="143"/>
      <c r="X10802" s="143"/>
      <c r="AO10802" s="143"/>
      <c r="AP10802" s="143"/>
      <c r="BD10802" s="234"/>
      <c r="BE10802" s="234"/>
    </row>
    <row r="10803" spans="1:57" ht="12.95" customHeight="1" x14ac:dyDescent="0.2">
      <c r="A10803" s="57">
        <f t="shared" si="180"/>
        <v>10802</v>
      </c>
      <c r="B10803" s="58">
        <v>3175031212680010</v>
      </c>
      <c r="C10803" s="59" t="s">
        <v>20386</v>
      </c>
      <c r="D10803" s="59" t="s">
        <v>303</v>
      </c>
      <c r="E10803" s="60">
        <v>25184</v>
      </c>
      <c r="F10803" s="60">
        <v>45441</v>
      </c>
      <c r="G10803" s="60">
        <v>45441</v>
      </c>
      <c r="H10803" s="58">
        <v>202413543529</v>
      </c>
      <c r="I10803" s="58">
        <v>6200067076</v>
      </c>
      <c r="J10803" s="60" t="s">
        <v>20387</v>
      </c>
      <c r="K10803" s="60" t="s">
        <v>20388</v>
      </c>
      <c r="L10803" s="212" t="s">
        <v>566</v>
      </c>
      <c r="M10803" s="60">
        <v>45442</v>
      </c>
      <c r="N10803" s="58" t="s">
        <v>24</v>
      </c>
      <c r="O10803" s="58" t="s">
        <v>25</v>
      </c>
      <c r="P10803" s="62">
        <v>400000</v>
      </c>
      <c r="Q10803" s="58" t="s">
        <v>26</v>
      </c>
      <c r="R10803" s="58" t="s">
        <v>26</v>
      </c>
      <c r="S10803" s="58" t="s">
        <v>27</v>
      </c>
      <c r="T10803" s="213" t="s">
        <v>28</v>
      </c>
      <c r="U10803" s="63" t="s">
        <v>119</v>
      </c>
      <c r="W10803" s="143"/>
      <c r="X10803" s="143"/>
      <c r="AO10803" s="143"/>
      <c r="AP10803" s="143"/>
      <c r="BD10803" s="234"/>
      <c r="BE10803" s="234"/>
    </row>
    <row r="10804" spans="1:57" ht="12.95" customHeight="1" x14ac:dyDescent="0.2">
      <c r="A10804" s="57">
        <f t="shared" si="180"/>
        <v>10803</v>
      </c>
      <c r="B10804" s="58">
        <v>7102100510770000</v>
      </c>
      <c r="C10804" s="59" t="s">
        <v>19424</v>
      </c>
      <c r="D10804" s="59" t="s">
        <v>1070</v>
      </c>
      <c r="E10804" s="60">
        <v>28403</v>
      </c>
      <c r="F10804" s="60">
        <v>45441</v>
      </c>
      <c r="G10804" s="60">
        <v>45441</v>
      </c>
      <c r="H10804" s="58">
        <v>202413543528</v>
      </c>
      <c r="I10804" s="58">
        <v>6201320913</v>
      </c>
      <c r="J10804" s="60" t="s">
        <v>20389</v>
      </c>
      <c r="K10804" s="60" t="s">
        <v>20388</v>
      </c>
      <c r="L10804" s="212" t="s">
        <v>566</v>
      </c>
      <c r="M10804" s="60">
        <v>45442</v>
      </c>
      <c r="N10804" s="58" t="s">
        <v>24</v>
      </c>
      <c r="O10804" s="58" t="s">
        <v>25</v>
      </c>
      <c r="P10804" s="62">
        <v>400000</v>
      </c>
      <c r="Q10804" s="58" t="s">
        <v>26</v>
      </c>
      <c r="R10804" s="58" t="s">
        <v>26</v>
      </c>
      <c r="S10804" s="58" t="s">
        <v>27</v>
      </c>
      <c r="T10804" s="213" t="s">
        <v>28</v>
      </c>
      <c r="U10804" s="63" t="s">
        <v>119</v>
      </c>
      <c r="W10804" s="143"/>
      <c r="X10804" s="143"/>
      <c r="AO10804" s="143"/>
      <c r="AP10804" s="143"/>
      <c r="BD10804" s="234"/>
      <c r="BE10804" s="234"/>
    </row>
    <row r="10805" spans="1:57" ht="12.95" customHeight="1" x14ac:dyDescent="0.2">
      <c r="A10805" s="57">
        <f t="shared" si="180"/>
        <v>10804</v>
      </c>
      <c r="B10805" s="58">
        <v>1601143009780000</v>
      </c>
      <c r="C10805" s="59" t="s">
        <v>2231</v>
      </c>
      <c r="D10805" s="59" t="s">
        <v>2232</v>
      </c>
      <c r="E10805" s="60">
        <v>28763</v>
      </c>
      <c r="F10805" s="60">
        <v>45441</v>
      </c>
      <c r="G10805" s="60">
        <v>45441</v>
      </c>
      <c r="H10805" s="58">
        <v>202413543527</v>
      </c>
      <c r="I10805" s="58">
        <v>6200095099</v>
      </c>
      <c r="J10805" s="60" t="s">
        <v>20390</v>
      </c>
      <c r="K10805" s="60" t="s">
        <v>20388</v>
      </c>
      <c r="L10805" s="212" t="s">
        <v>566</v>
      </c>
      <c r="M10805" s="60">
        <v>45442</v>
      </c>
      <c r="N10805" s="58" t="s">
        <v>24</v>
      </c>
      <c r="O10805" s="58" t="s">
        <v>25</v>
      </c>
      <c r="P10805" s="62">
        <v>400000</v>
      </c>
      <c r="Q10805" s="58" t="s">
        <v>26</v>
      </c>
      <c r="R10805" s="58" t="s">
        <v>26</v>
      </c>
      <c r="S10805" s="58" t="s">
        <v>27</v>
      </c>
      <c r="T10805" s="213" t="s">
        <v>28</v>
      </c>
      <c r="U10805" s="63" t="s">
        <v>119</v>
      </c>
      <c r="W10805" s="143"/>
      <c r="X10805" s="143"/>
      <c r="AO10805" s="143"/>
      <c r="AP10805" s="143"/>
      <c r="BD10805" s="234"/>
      <c r="BE10805" s="234"/>
    </row>
    <row r="10806" spans="1:57" ht="12.95" customHeight="1" x14ac:dyDescent="0.2">
      <c r="A10806" s="57">
        <f t="shared" si="180"/>
        <v>10805</v>
      </c>
      <c r="B10806" s="58">
        <v>3525180101760020</v>
      </c>
      <c r="C10806" s="59" t="s">
        <v>862</v>
      </c>
      <c r="D10806" s="59" t="s">
        <v>245</v>
      </c>
      <c r="E10806" s="60">
        <v>27836</v>
      </c>
      <c r="F10806" s="60">
        <v>45439</v>
      </c>
      <c r="G10806" s="60">
        <v>45439</v>
      </c>
      <c r="H10806" s="58">
        <v>202413543526</v>
      </c>
      <c r="I10806" s="58">
        <v>6200391514</v>
      </c>
      <c r="J10806" s="60" t="s">
        <v>20391</v>
      </c>
      <c r="K10806" s="60" t="s">
        <v>20388</v>
      </c>
      <c r="L10806" s="212" t="s">
        <v>566</v>
      </c>
      <c r="M10806" s="60">
        <v>45442</v>
      </c>
      <c r="N10806" s="58" t="s">
        <v>24</v>
      </c>
      <c r="O10806" s="58" t="s">
        <v>25</v>
      </c>
      <c r="P10806" s="62">
        <v>400000</v>
      </c>
      <c r="Q10806" s="58" t="s">
        <v>26</v>
      </c>
      <c r="R10806" s="58" t="s">
        <v>26</v>
      </c>
      <c r="S10806" s="58" t="s">
        <v>27</v>
      </c>
      <c r="T10806" s="213" t="s">
        <v>28</v>
      </c>
      <c r="U10806" s="63" t="s">
        <v>119</v>
      </c>
      <c r="W10806" s="143"/>
      <c r="X10806" s="143"/>
      <c r="AO10806" s="143"/>
      <c r="AP10806" s="143"/>
      <c r="BD10806" s="234"/>
      <c r="BE10806" s="234"/>
    </row>
    <row r="10807" spans="1:57" ht="12.95" customHeight="1" x14ac:dyDescent="0.2">
      <c r="A10807" s="57">
        <f t="shared" si="180"/>
        <v>10806</v>
      </c>
      <c r="B10807" s="58">
        <v>3209222707900000</v>
      </c>
      <c r="C10807" s="59" t="s">
        <v>2476</v>
      </c>
      <c r="D10807" s="59" t="s">
        <v>231</v>
      </c>
      <c r="E10807" s="60">
        <v>33081</v>
      </c>
      <c r="F10807" s="60">
        <v>45439</v>
      </c>
      <c r="G10807" s="60">
        <v>45439</v>
      </c>
      <c r="H10807" s="58">
        <v>202413543525</v>
      </c>
      <c r="I10807" s="58">
        <v>6201341463</v>
      </c>
      <c r="J10807" s="60" t="s">
        <v>20392</v>
      </c>
      <c r="K10807" s="60" t="s">
        <v>20388</v>
      </c>
      <c r="L10807" s="212" t="s">
        <v>566</v>
      </c>
      <c r="M10807" s="60">
        <v>45442</v>
      </c>
      <c r="N10807" s="58" t="s">
        <v>24</v>
      </c>
      <c r="O10807" s="58" t="s">
        <v>25</v>
      </c>
      <c r="P10807" s="62">
        <v>400000</v>
      </c>
      <c r="Q10807" s="58" t="s">
        <v>26</v>
      </c>
      <c r="R10807" s="58" t="s">
        <v>26</v>
      </c>
      <c r="S10807" s="58" t="s">
        <v>27</v>
      </c>
      <c r="T10807" s="213" t="s">
        <v>28</v>
      </c>
      <c r="U10807" s="63" t="s">
        <v>119</v>
      </c>
      <c r="W10807" s="143"/>
      <c r="X10807" s="143"/>
      <c r="AO10807" s="143"/>
      <c r="AP10807" s="143"/>
      <c r="BD10807" s="234"/>
      <c r="BE10807" s="234"/>
    </row>
    <row r="10808" spans="1:57" ht="12.95" customHeight="1" x14ac:dyDescent="0.2">
      <c r="A10808" s="57">
        <f t="shared" si="180"/>
        <v>10807</v>
      </c>
      <c r="B10808" s="58">
        <v>3206080408910000</v>
      </c>
      <c r="C10808" s="59" t="s">
        <v>19905</v>
      </c>
      <c r="D10808" s="59" t="s">
        <v>728</v>
      </c>
      <c r="E10808" s="60">
        <v>33454</v>
      </c>
      <c r="F10808" s="60">
        <v>45434</v>
      </c>
      <c r="G10808" s="60">
        <v>45441</v>
      </c>
      <c r="H10808" s="58">
        <v>202413543524</v>
      </c>
      <c r="I10808" s="58">
        <v>6211926440</v>
      </c>
      <c r="J10808" s="60" t="s">
        <v>20393</v>
      </c>
      <c r="K10808" s="60" t="s">
        <v>20388</v>
      </c>
      <c r="L10808" s="212" t="s">
        <v>566</v>
      </c>
      <c r="M10808" s="60">
        <v>45442</v>
      </c>
      <c r="N10808" s="58" t="s">
        <v>24</v>
      </c>
      <c r="O10808" s="58" t="s">
        <v>25</v>
      </c>
      <c r="P10808" s="62">
        <v>400000</v>
      </c>
      <c r="Q10808" s="58" t="s">
        <v>26</v>
      </c>
      <c r="R10808" s="58" t="s">
        <v>26</v>
      </c>
      <c r="S10808" s="58" t="s">
        <v>27</v>
      </c>
      <c r="T10808" s="213" t="s">
        <v>28</v>
      </c>
      <c r="U10808" s="63" t="s">
        <v>119</v>
      </c>
      <c r="W10808" s="143"/>
      <c r="X10808" s="143"/>
      <c r="AO10808" s="143"/>
      <c r="AP10808" s="143"/>
      <c r="BD10808" s="234"/>
      <c r="BE10808" s="234"/>
    </row>
    <row r="10809" spans="1:57" ht="12.95" customHeight="1" x14ac:dyDescent="0.2">
      <c r="A10809" s="57">
        <f t="shared" si="180"/>
        <v>10808</v>
      </c>
      <c r="B10809" s="58">
        <v>3211102505810000</v>
      </c>
      <c r="C10809" s="59" t="s">
        <v>19460</v>
      </c>
      <c r="D10809" s="59" t="s">
        <v>381</v>
      </c>
      <c r="E10809" s="60">
        <v>29731</v>
      </c>
      <c r="F10809" s="60">
        <v>45433</v>
      </c>
      <c r="G10809" s="60">
        <v>45433</v>
      </c>
      <c r="H10809" s="58">
        <v>202413543523</v>
      </c>
      <c r="I10809" s="58">
        <v>6211549921</v>
      </c>
      <c r="J10809" s="60" t="s">
        <v>20394</v>
      </c>
      <c r="K10809" s="60" t="s">
        <v>20388</v>
      </c>
      <c r="L10809" s="212" t="s">
        <v>566</v>
      </c>
      <c r="M10809" s="60">
        <v>45442</v>
      </c>
      <c r="N10809" s="58" t="s">
        <v>24</v>
      </c>
      <c r="O10809" s="58" t="s">
        <v>25</v>
      </c>
      <c r="P10809" s="62">
        <v>400000</v>
      </c>
      <c r="Q10809" s="58" t="s">
        <v>26</v>
      </c>
      <c r="R10809" s="58" t="s">
        <v>26</v>
      </c>
      <c r="S10809" s="58" t="s">
        <v>27</v>
      </c>
      <c r="T10809" s="213" t="s">
        <v>28</v>
      </c>
      <c r="U10809" s="63" t="s">
        <v>119</v>
      </c>
      <c r="W10809" s="143"/>
      <c r="X10809" s="143"/>
      <c r="AO10809" s="143"/>
      <c r="AP10809" s="143"/>
      <c r="BD10809" s="234"/>
      <c r="BE10809" s="234"/>
    </row>
    <row r="10810" spans="1:57" ht="12.95" customHeight="1" x14ac:dyDescent="0.2">
      <c r="A10810" s="57">
        <f t="shared" si="180"/>
        <v>10809</v>
      </c>
      <c r="B10810" s="58">
        <v>3172022906920000</v>
      </c>
      <c r="C10810" s="59" t="s">
        <v>19465</v>
      </c>
      <c r="D10810" s="59" t="s">
        <v>56</v>
      </c>
      <c r="E10810" s="60">
        <v>33784</v>
      </c>
      <c r="F10810" s="60">
        <v>45433</v>
      </c>
      <c r="G10810" s="60">
        <v>45433</v>
      </c>
      <c r="H10810" s="58">
        <v>202413543522</v>
      </c>
      <c r="I10810" s="58">
        <v>6211542874</v>
      </c>
      <c r="J10810" s="60" t="s">
        <v>20395</v>
      </c>
      <c r="K10810" s="60" t="s">
        <v>20388</v>
      </c>
      <c r="L10810" s="212" t="s">
        <v>566</v>
      </c>
      <c r="M10810" s="60">
        <v>45442</v>
      </c>
      <c r="N10810" s="58" t="s">
        <v>24</v>
      </c>
      <c r="O10810" s="58" t="s">
        <v>25</v>
      </c>
      <c r="P10810" s="62">
        <v>400000</v>
      </c>
      <c r="Q10810" s="58" t="s">
        <v>26</v>
      </c>
      <c r="R10810" s="58" t="s">
        <v>26</v>
      </c>
      <c r="S10810" s="58" t="s">
        <v>27</v>
      </c>
      <c r="T10810" s="213" t="s">
        <v>28</v>
      </c>
      <c r="U10810" s="63" t="s">
        <v>119</v>
      </c>
      <c r="W10810" s="143"/>
      <c r="X10810" s="143"/>
      <c r="AO10810" s="143"/>
      <c r="AP10810" s="143"/>
      <c r="BD10810" s="234"/>
      <c r="BE10810" s="234"/>
    </row>
    <row r="10811" spans="1:57" ht="12.95" customHeight="1" x14ac:dyDescent="0.2">
      <c r="A10811" s="57">
        <f t="shared" si="180"/>
        <v>10810</v>
      </c>
      <c r="B10811" s="58">
        <v>3172042008910000</v>
      </c>
      <c r="C10811" s="59" t="s">
        <v>18713</v>
      </c>
      <c r="D10811" s="59" t="s">
        <v>56</v>
      </c>
      <c r="E10811" s="60">
        <v>33470</v>
      </c>
      <c r="F10811" s="60">
        <v>45429</v>
      </c>
      <c r="G10811" s="60">
        <v>45429</v>
      </c>
      <c r="H10811" s="58">
        <v>202413543521</v>
      </c>
      <c r="I10811" s="58">
        <v>6201116405</v>
      </c>
      <c r="J10811" s="60" t="s">
        <v>20396</v>
      </c>
      <c r="K10811" s="60" t="s">
        <v>20388</v>
      </c>
      <c r="L10811" s="212" t="s">
        <v>566</v>
      </c>
      <c r="M10811" s="60">
        <v>45442</v>
      </c>
      <c r="N10811" s="58" t="s">
        <v>24</v>
      </c>
      <c r="O10811" s="58" t="s">
        <v>25</v>
      </c>
      <c r="P10811" s="62">
        <v>400000</v>
      </c>
      <c r="Q10811" s="58" t="s">
        <v>26</v>
      </c>
      <c r="R10811" s="58" t="s">
        <v>26</v>
      </c>
      <c r="S10811" s="58" t="s">
        <v>27</v>
      </c>
      <c r="T10811" s="213" t="s">
        <v>28</v>
      </c>
      <c r="U10811" s="63" t="s">
        <v>119</v>
      </c>
      <c r="W10811" s="143"/>
      <c r="X10811" s="143"/>
      <c r="AO10811" s="143"/>
      <c r="AP10811" s="143"/>
      <c r="BD10811" s="234"/>
      <c r="BE10811" s="234"/>
    </row>
    <row r="10812" spans="1:57" ht="12.95" customHeight="1" x14ac:dyDescent="0.2">
      <c r="A10812" s="57">
        <f t="shared" si="180"/>
        <v>10811</v>
      </c>
      <c r="B10812" s="58">
        <v>3173053008810000</v>
      </c>
      <c r="C10812" s="59" t="s">
        <v>19828</v>
      </c>
      <c r="D10812" s="59" t="s">
        <v>625</v>
      </c>
      <c r="E10812" s="60">
        <v>29828</v>
      </c>
      <c r="F10812" s="60">
        <v>45439</v>
      </c>
      <c r="G10812" s="60">
        <v>45439</v>
      </c>
      <c r="H10812" s="58">
        <v>202413555022</v>
      </c>
      <c r="I10812" s="58">
        <v>6200154145</v>
      </c>
      <c r="J10812" s="60" t="s">
        <v>20397</v>
      </c>
      <c r="K10812" s="60" t="s">
        <v>20398</v>
      </c>
      <c r="L10812" s="212" t="s">
        <v>213</v>
      </c>
      <c r="M10812" s="60">
        <v>45442</v>
      </c>
      <c r="N10812" s="58" t="s">
        <v>24</v>
      </c>
      <c r="O10812" s="58" t="s">
        <v>25</v>
      </c>
      <c r="P10812" s="62">
        <v>400000</v>
      </c>
      <c r="Q10812" s="58" t="s">
        <v>26</v>
      </c>
      <c r="R10812" s="58" t="s">
        <v>26</v>
      </c>
      <c r="S10812" s="58" t="s">
        <v>27</v>
      </c>
      <c r="T10812" s="213" t="s">
        <v>28</v>
      </c>
      <c r="U10812" s="63" t="s">
        <v>119</v>
      </c>
      <c r="W10812" s="143"/>
      <c r="X10812" s="143"/>
      <c r="AO10812" s="143"/>
      <c r="AP10812" s="143"/>
      <c r="BD10812" s="234"/>
      <c r="BE10812" s="234"/>
    </row>
    <row r="10813" spans="1:57" ht="12.95" customHeight="1" x14ac:dyDescent="0.2">
      <c r="A10813" s="57">
        <f t="shared" si="180"/>
        <v>10812</v>
      </c>
      <c r="B10813" s="58">
        <v>3314171911840000</v>
      </c>
      <c r="C10813" s="59" t="s">
        <v>19895</v>
      </c>
      <c r="D10813" s="59" t="s">
        <v>599</v>
      </c>
      <c r="E10813" s="60">
        <v>31005</v>
      </c>
      <c r="F10813" s="60">
        <v>45435</v>
      </c>
      <c r="G10813" s="60">
        <v>45439</v>
      </c>
      <c r="H10813" s="58">
        <v>202413555021</v>
      </c>
      <c r="I10813" s="58">
        <v>6200428091</v>
      </c>
      <c r="J10813" s="60" t="s">
        <v>20399</v>
      </c>
      <c r="K10813" s="60" t="s">
        <v>20398</v>
      </c>
      <c r="L10813" s="212" t="s">
        <v>213</v>
      </c>
      <c r="M10813" s="60">
        <v>45442</v>
      </c>
      <c r="N10813" s="58" t="s">
        <v>24</v>
      </c>
      <c r="O10813" s="58" t="s">
        <v>25</v>
      </c>
      <c r="P10813" s="62">
        <v>400000</v>
      </c>
      <c r="Q10813" s="58" t="s">
        <v>26</v>
      </c>
      <c r="R10813" s="58" t="s">
        <v>26</v>
      </c>
      <c r="S10813" s="58" t="s">
        <v>27</v>
      </c>
      <c r="T10813" s="213" t="s">
        <v>28</v>
      </c>
      <c r="U10813" s="63" t="s">
        <v>119</v>
      </c>
      <c r="W10813" s="143"/>
      <c r="X10813" s="143"/>
      <c r="AO10813" s="143"/>
      <c r="AP10813" s="143"/>
      <c r="BD10813" s="234"/>
      <c r="BE10813" s="234"/>
    </row>
    <row r="10814" spans="1:57" ht="12.95" customHeight="1" x14ac:dyDescent="0.2">
      <c r="A10814" s="57">
        <f t="shared" si="180"/>
        <v>10813</v>
      </c>
      <c r="B10814" s="58">
        <v>3328051002990000</v>
      </c>
      <c r="C10814" s="59" t="s">
        <v>20172</v>
      </c>
      <c r="D10814" s="59" t="s">
        <v>509</v>
      </c>
      <c r="E10814" s="60">
        <v>36201</v>
      </c>
      <c r="F10814" s="60">
        <v>45439</v>
      </c>
      <c r="G10814" s="60">
        <v>45440</v>
      </c>
      <c r="H10814" s="58">
        <v>202413557121</v>
      </c>
      <c r="I10814" s="58">
        <v>6211848066</v>
      </c>
      <c r="J10814" s="60" t="s">
        <v>20400</v>
      </c>
      <c r="K10814" s="60" t="s">
        <v>20401</v>
      </c>
      <c r="L10814" s="212" t="s">
        <v>547</v>
      </c>
      <c r="M10814" s="60">
        <v>45442</v>
      </c>
      <c r="N10814" s="58" t="s">
        <v>24</v>
      </c>
      <c r="O10814" s="58" t="s">
        <v>30</v>
      </c>
      <c r="P10814" s="62">
        <v>850000</v>
      </c>
      <c r="Q10814" s="58" t="s">
        <v>26</v>
      </c>
      <c r="R10814" s="58" t="s">
        <v>26</v>
      </c>
      <c r="S10814" s="58" t="s">
        <v>27</v>
      </c>
      <c r="T10814" s="213" t="s">
        <v>28</v>
      </c>
      <c r="U10814" s="63" t="s">
        <v>119</v>
      </c>
      <c r="W10814" s="143"/>
      <c r="X10814" s="143"/>
      <c r="AO10814" s="143"/>
      <c r="AP10814" s="143"/>
      <c r="BD10814" s="234"/>
      <c r="BE10814" s="234"/>
    </row>
    <row r="10815" spans="1:57" ht="12.95" customHeight="1" x14ac:dyDescent="0.2">
      <c r="A10815" s="57">
        <f t="shared" si="180"/>
        <v>10814</v>
      </c>
      <c r="B10815" s="58">
        <v>3208142706900000</v>
      </c>
      <c r="C10815" s="59" t="s">
        <v>18699</v>
      </c>
      <c r="D10815" s="59" t="s">
        <v>350</v>
      </c>
      <c r="E10815" s="60">
        <v>33051</v>
      </c>
      <c r="F10815" s="60">
        <v>45426</v>
      </c>
      <c r="G10815" s="60">
        <v>45426</v>
      </c>
      <c r="H10815" s="58">
        <v>202413537322</v>
      </c>
      <c r="I10815" s="58">
        <v>6201113554</v>
      </c>
      <c r="J10815" s="60" t="s">
        <v>20402</v>
      </c>
      <c r="K10815" s="60" t="s">
        <v>20401</v>
      </c>
      <c r="L10815" s="212" t="s">
        <v>547</v>
      </c>
      <c r="M10815" s="60">
        <v>45442</v>
      </c>
      <c r="N10815" s="58" t="s">
        <v>24</v>
      </c>
      <c r="O10815" s="58" t="s">
        <v>30</v>
      </c>
      <c r="P10815" s="62">
        <v>850000</v>
      </c>
      <c r="Q10815" s="58" t="s">
        <v>26</v>
      </c>
      <c r="R10815" s="58" t="s">
        <v>26</v>
      </c>
      <c r="S10815" s="58" t="s">
        <v>27</v>
      </c>
      <c r="T10815" s="213" t="s">
        <v>28</v>
      </c>
      <c r="U10815" s="63" t="s">
        <v>119</v>
      </c>
      <c r="W10815" s="143"/>
      <c r="X10815" s="143"/>
      <c r="AO10815" s="143"/>
      <c r="AP10815" s="143"/>
      <c r="BD10815" s="234"/>
      <c r="BE10815" s="234"/>
    </row>
    <row r="10816" spans="1:57" ht="12.95" customHeight="1" x14ac:dyDescent="0.2">
      <c r="A10816" s="57">
        <f t="shared" si="180"/>
        <v>10815</v>
      </c>
      <c r="B10816" s="58">
        <v>3209180110890010</v>
      </c>
      <c r="C10816" s="59" t="s">
        <v>18097</v>
      </c>
      <c r="D10816" s="59" t="s">
        <v>231</v>
      </c>
      <c r="E10816" s="60">
        <v>32782</v>
      </c>
      <c r="F10816" s="60">
        <v>45425</v>
      </c>
      <c r="G10816" s="60">
        <v>45425</v>
      </c>
      <c r="H10816" s="58">
        <v>202413537321</v>
      </c>
      <c r="I10816" s="58">
        <v>6200350469</v>
      </c>
      <c r="J10816" s="60" t="s">
        <v>20403</v>
      </c>
      <c r="K10816" s="60" t="s">
        <v>20401</v>
      </c>
      <c r="L10816" s="212" t="s">
        <v>547</v>
      </c>
      <c r="M10816" s="60">
        <v>45442</v>
      </c>
      <c r="N10816" s="58" t="s">
        <v>24</v>
      </c>
      <c r="O10816" s="58" t="s">
        <v>30</v>
      </c>
      <c r="P10816" s="62">
        <v>850000</v>
      </c>
      <c r="Q10816" s="58" t="s">
        <v>26</v>
      </c>
      <c r="R10816" s="58" t="s">
        <v>26</v>
      </c>
      <c r="S10816" s="58" t="s">
        <v>27</v>
      </c>
      <c r="T10816" s="213" t="s">
        <v>28</v>
      </c>
      <c r="U10816" s="63" t="s">
        <v>119</v>
      </c>
      <c r="W10816" s="143"/>
      <c r="X10816" s="143"/>
      <c r="AO10816" s="143"/>
      <c r="AP10816" s="143"/>
      <c r="BD10816" s="234"/>
      <c r="BE10816" s="234"/>
    </row>
    <row r="10817" spans="1:57" ht="12.95" customHeight="1" x14ac:dyDescent="0.2">
      <c r="A10817" s="57">
        <f t="shared" si="180"/>
        <v>10816</v>
      </c>
      <c r="B10817" s="58">
        <v>3275081907740020</v>
      </c>
      <c r="C10817" s="59" t="s">
        <v>2658</v>
      </c>
      <c r="D10817" s="59" t="s">
        <v>599</v>
      </c>
      <c r="E10817" s="60">
        <v>27229</v>
      </c>
      <c r="F10817" s="60">
        <v>45434</v>
      </c>
      <c r="G10817" s="60">
        <v>45440</v>
      </c>
      <c r="H10817" s="58">
        <v>202413482226</v>
      </c>
      <c r="I10817" s="58">
        <v>6200074464</v>
      </c>
      <c r="J10817" s="60" t="s">
        <v>20404</v>
      </c>
      <c r="K10817" s="60" t="s">
        <v>20405</v>
      </c>
      <c r="L10817" s="212" t="s">
        <v>5090</v>
      </c>
      <c r="M10817" s="60">
        <v>45442</v>
      </c>
      <c r="N10817" s="58" t="s">
        <v>24</v>
      </c>
      <c r="O10817" s="58" t="s">
        <v>30</v>
      </c>
      <c r="P10817" s="62">
        <v>1960000</v>
      </c>
      <c r="Q10817" s="58" t="s">
        <v>26</v>
      </c>
      <c r="R10817" s="58" t="s">
        <v>26</v>
      </c>
      <c r="S10817" s="58" t="s">
        <v>27</v>
      </c>
      <c r="T10817" s="213" t="s">
        <v>28</v>
      </c>
      <c r="U10817" s="63" t="s">
        <v>119</v>
      </c>
      <c r="W10817" s="143"/>
      <c r="X10817" s="143"/>
      <c r="AO10817" s="143"/>
      <c r="AP10817" s="143"/>
      <c r="BD10817" s="234"/>
      <c r="BE10817" s="234"/>
    </row>
    <row r="10818" spans="1:57" ht="12.95" customHeight="1" x14ac:dyDescent="0.2">
      <c r="A10818" s="57">
        <f t="shared" si="180"/>
        <v>10817</v>
      </c>
      <c r="B10818" s="58">
        <v>3172022012980000</v>
      </c>
      <c r="C10818" s="59" t="s">
        <v>20406</v>
      </c>
      <c r="D10818" s="59" t="s">
        <v>56</v>
      </c>
      <c r="E10818" s="60">
        <v>36149</v>
      </c>
      <c r="F10818" s="60">
        <v>45429</v>
      </c>
      <c r="G10818" s="60">
        <v>45429</v>
      </c>
      <c r="H10818" s="58">
        <v>202413482225</v>
      </c>
      <c r="I10818" s="58">
        <v>6211842077</v>
      </c>
      <c r="J10818" s="60" t="s">
        <v>20407</v>
      </c>
      <c r="K10818" s="60" t="s">
        <v>20405</v>
      </c>
      <c r="L10818" s="212" t="s">
        <v>5090</v>
      </c>
      <c r="M10818" s="60">
        <v>45442</v>
      </c>
      <c r="N10818" s="58" t="s">
        <v>24</v>
      </c>
      <c r="O10818" s="58" t="s">
        <v>30</v>
      </c>
      <c r="P10818" s="62">
        <v>1960000</v>
      </c>
      <c r="Q10818" s="58" t="s">
        <v>26</v>
      </c>
      <c r="R10818" s="58" t="s">
        <v>26</v>
      </c>
      <c r="S10818" s="58" t="s">
        <v>27</v>
      </c>
      <c r="T10818" s="213" t="s">
        <v>28</v>
      </c>
      <c r="U10818" s="63" t="s">
        <v>119</v>
      </c>
      <c r="W10818" s="143"/>
      <c r="X10818" s="143"/>
      <c r="AO10818" s="143"/>
      <c r="AP10818" s="143"/>
      <c r="BD10818" s="234"/>
      <c r="BE10818" s="234"/>
    </row>
    <row r="10819" spans="1:57" ht="12.95" customHeight="1" x14ac:dyDescent="0.2">
      <c r="A10819" s="57">
        <f t="shared" si="180"/>
        <v>10818</v>
      </c>
      <c r="B10819" s="58">
        <v>3276011007960000</v>
      </c>
      <c r="C10819" s="59" t="s">
        <v>779</v>
      </c>
      <c r="D10819" s="59" t="s">
        <v>56</v>
      </c>
      <c r="E10819" s="60">
        <v>35256</v>
      </c>
      <c r="F10819" s="60">
        <v>45427</v>
      </c>
      <c r="G10819" s="60">
        <v>45442</v>
      </c>
      <c r="H10819" s="58">
        <v>202413482224</v>
      </c>
      <c r="I10819" s="58">
        <v>6211725516</v>
      </c>
      <c r="J10819" s="60" t="s">
        <v>20408</v>
      </c>
      <c r="K10819" s="60" t="s">
        <v>20405</v>
      </c>
      <c r="L10819" s="212" t="s">
        <v>5090</v>
      </c>
      <c r="M10819" s="60">
        <v>45442</v>
      </c>
      <c r="N10819" s="58" t="s">
        <v>24</v>
      </c>
      <c r="O10819" s="58" t="s">
        <v>30</v>
      </c>
      <c r="P10819" s="62">
        <v>1960000</v>
      </c>
      <c r="Q10819" s="58" t="s">
        <v>26</v>
      </c>
      <c r="R10819" s="58" t="s">
        <v>26</v>
      </c>
      <c r="S10819" s="58" t="s">
        <v>27</v>
      </c>
      <c r="T10819" s="213" t="s">
        <v>28</v>
      </c>
      <c r="U10819" s="63" t="s">
        <v>119</v>
      </c>
      <c r="W10819" s="143"/>
      <c r="X10819" s="143"/>
      <c r="AO10819" s="143"/>
      <c r="AP10819" s="143"/>
      <c r="BD10819" s="234"/>
      <c r="BE10819" s="234"/>
    </row>
    <row r="10820" spans="1:57" ht="12.95" customHeight="1" x14ac:dyDescent="0.2">
      <c r="A10820" s="57">
        <f t="shared" ref="A10820:A10883" si="181">A10819+1</f>
        <v>10819</v>
      </c>
      <c r="B10820" s="58">
        <v>3321092606770000</v>
      </c>
      <c r="C10820" s="59" t="s">
        <v>20409</v>
      </c>
      <c r="D10820" s="59" t="s">
        <v>134</v>
      </c>
      <c r="E10820" s="60">
        <v>28302</v>
      </c>
      <c r="F10820" s="60">
        <v>45442</v>
      </c>
      <c r="G10820" s="60">
        <v>45442</v>
      </c>
      <c r="H10820" s="58">
        <v>202413563021</v>
      </c>
      <c r="I10820" s="58">
        <v>6200484643</v>
      </c>
      <c r="J10820" s="60" t="s">
        <v>20410</v>
      </c>
      <c r="K10820" s="60" t="s">
        <v>20411</v>
      </c>
      <c r="L10820" s="212" t="s">
        <v>611</v>
      </c>
      <c r="M10820" s="60">
        <v>45443</v>
      </c>
      <c r="N10820" s="58" t="s">
        <v>694</v>
      </c>
      <c r="O10820" s="58" t="s">
        <v>25</v>
      </c>
      <c r="P10820" s="62">
        <v>400000</v>
      </c>
      <c r="Q10820" s="58" t="s">
        <v>26</v>
      </c>
      <c r="R10820" s="58" t="s">
        <v>26</v>
      </c>
      <c r="S10820" s="58" t="s">
        <v>27</v>
      </c>
      <c r="T10820" s="213" t="s">
        <v>28</v>
      </c>
      <c r="U10820" s="63" t="s">
        <v>119</v>
      </c>
      <c r="W10820" s="143"/>
      <c r="X10820" s="143"/>
      <c r="AO10820" s="143"/>
      <c r="AP10820" s="143"/>
      <c r="BD10820" s="234"/>
      <c r="BE10820" s="234"/>
    </row>
    <row r="10821" spans="1:57" ht="12.95" customHeight="1" x14ac:dyDescent="0.2">
      <c r="A10821" s="57">
        <f t="shared" si="181"/>
        <v>10820</v>
      </c>
      <c r="B10821" s="58">
        <v>3505032402790000</v>
      </c>
      <c r="C10821" s="59" t="s">
        <v>9617</v>
      </c>
      <c r="D10821" s="59" t="s">
        <v>234</v>
      </c>
      <c r="E10821" s="60">
        <v>28910</v>
      </c>
      <c r="F10821" s="60">
        <v>45442</v>
      </c>
      <c r="G10821" s="60">
        <v>45442</v>
      </c>
      <c r="H10821" s="58">
        <v>202413562921</v>
      </c>
      <c r="I10821" s="58">
        <v>6200064019</v>
      </c>
      <c r="J10821" s="60" t="s">
        <v>20412</v>
      </c>
      <c r="K10821" s="60" t="s">
        <v>20413</v>
      </c>
      <c r="L10821" s="212" t="s">
        <v>817</v>
      </c>
      <c r="M10821" s="60">
        <v>45443</v>
      </c>
      <c r="N10821" s="58" t="s">
        <v>24</v>
      </c>
      <c r="O10821" s="58" t="s">
        <v>25</v>
      </c>
      <c r="P10821" s="62">
        <v>400000</v>
      </c>
      <c r="Q10821" s="58" t="s">
        <v>26</v>
      </c>
      <c r="R10821" s="58" t="s">
        <v>26</v>
      </c>
      <c r="S10821" s="58" t="s">
        <v>27</v>
      </c>
      <c r="T10821" s="213" t="s">
        <v>28</v>
      </c>
      <c r="U10821" s="63" t="s">
        <v>119</v>
      </c>
      <c r="W10821" s="143"/>
      <c r="X10821" s="143"/>
      <c r="AO10821" s="143"/>
      <c r="AP10821" s="143"/>
      <c r="BD10821" s="234"/>
      <c r="BE10821" s="234"/>
    </row>
    <row r="10822" spans="1:57" ht="12.95" customHeight="1" x14ac:dyDescent="0.2">
      <c r="A10822" s="57">
        <f t="shared" si="181"/>
        <v>10821</v>
      </c>
      <c r="B10822" s="58">
        <v>7326192204770000</v>
      </c>
      <c r="C10822" s="59" t="s">
        <v>19975</v>
      </c>
      <c r="D10822" s="59" t="s">
        <v>19976</v>
      </c>
      <c r="E10822" s="60">
        <v>28237</v>
      </c>
      <c r="F10822" s="60">
        <v>45440</v>
      </c>
      <c r="G10822" s="60">
        <v>45440</v>
      </c>
      <c r="H10822" s="58">
        <v>202413559421</v>
      </c>
      <c r="I10822" s="58">
        <v>6201009745</v>
      </c>
      <c r="J10822" s="60" t="s">
        <v>20414</v>
      </c>
      <c r="K10822" s="60" t="s">
        <v>20415</v>
      </c>
      <c r="L10822" s="212" t="s">
        <v>3350</v>
      </c>
      <c r="M10822" s="60">
        <v>45443</v>
      </c>
      <c r="N10822" s="58" t="s">
        <v>694</v>
      </c>
      <c r="O10822" s="58" t="s">
        <v>37</v>
      </c>
      <c r="P10822" s="62">
        <v>750000</v>
      </c>
      <c r="Q10822" s="58" t="s">
        <v>26</v>
      </c>
      <c r="R10822" s="58" t="s">
        <v>26</v>
      </c>
      <c r="S10822" s="58" t="s">
        <v>27</v>
      </c>
      <c r="T10822" s="213" t="s">
        <v>28</v>
      </c>
      <c r="U10822" s="63" t="s">
        <v>119</v>
      </c>
      <c r="W10822" s="143"/>
      <c r="X10822" s="143"/>
      <c r="AO10822" s="143"/>
      <c r="AP10822" s="143"/>
      <c r="BD10822" s="234"/>
      <c r="BE10822" s="234"/>
    </row>
    <row r="10823" spans="1:57" ht="12.95" customHeight="1" x14ac:dyDescent="0.2">
      <c r="A10823" s="57">
        <f t="shared" si="181"/>
        <v>10822</v>
      </c>
      <c r="B10823" s="58">
        <v>6402032801950000</v>
      </c>
      <c r="C10823" s="59" t="s">
        <v>20416</v>
      </c>
      <c r="D10823" s="59" t="s">
        <v>212</v>
      </c>
      <c r="E10823" s="60">
        <v>35031</v>
      </c>
      <c r="F10823" s="60">
        <v>45440</v>
      </c>
      <c r="G10823" s="60">
        <v>45441</v>
      </c>
      <c r="H10823" s="58">
        <v>202413559022</v>
      </c>
      <c r="I10823" s="58">
        <v>6211553345</v>
      </c>
      <c r="J10823" s="60" t="s">
        <v>20417</v>
      </c>
      <c r="K10823" s="60" t="s">
        <v>20418</v>
      </c>
      <c r="L10823" s="212" t="s">
        <v>52</v>
      </c>
      <c r="M10823" s="60">
        <v>45443</v>
      </c>
      <c r="N10823" s="58" t="s">
        <v>24</v>
      </c>
      <c r="O10823" s="58" t="s">
        <v>37</v>
      </c>
      <c r="P10823" s="62">
        <v>600000</v>
      </c>
      <c r="Q10823" s="58" t="s">
        <v>26</v>
      </c>
      <c r="R10823" s="58" t="s">
        <v>26</v>
      </c>
      <c r="S10823" s="58" t="s">
        <v>27</v>
      </c>
      <c r="T10823" s="213" t="s">
        <v>28</v>
      </c>
      <c r="U10823" s="63" t="s">
        <v>119</v>
      </c>
      <c r="W10823" s="143"/>
      <c r="X10823" s="143"/>
      <c r="AO10823" s="143"/>
      <c r="AP10823" s="143"/>
      <c r="BD10823" s="234"/>
      <c r="BE10823" s="234"/>
    </row>
    <row r="10824" spans="1:57" ht="12.95" customHeight="1" x14ac:dyDescent="0.2">
      <c r="A10824" s="57">
        <f t="shared" si="181"/>
        <v>10823</v>
      </c>
      <c r="B10824" s="58">
        <v>1204122702020000</v>
      </c>
      <c r="C10824" s="59" t="s">
        <v>20240</v>
      </c>
      <c r="D10824" s="59" t="s">
        <v>20241</v>
      </c>
      <c r="E10824" s="60">
        <v>37314</v>
      </c>
      <c r="F10824" s="60">
        <v>45440</v>
      </c>
      <c r="G10824" s="60">
        <v>45441</v>
      </c>
      <c r="H10824" s="58">
        <v>202413559021</v>
      </c>
      <c r="I10824" s="58">
        <v>6211858883</v>
      </c>
      <c r="J10824" s="60" t="s">
        <v>20419</v>
      </c>
      <c r="K10824" s="60" t="s">
        <v>20418</v>
      </c>
      <c r="L10824" s="212" t="s">
        <v>52</v>
      </c>
      <c r="M10824" s="60">
        <v>45443</v>
      </c>
      <c r="N10824" s="58" t="s">
        <v>24</v>
      </c>
      <c r="O10824" s="58" t="s">
        <v>37</v>
      </c>
      <c r="P10824" s="62">
        <v>600000</v>
      </c>
      <c r="Q10824" s="58" t="s">
        <v>26</v>
      </c>
      <c r="R10824" s="58" t="s">
        <v>26</v>
      </c>
      <c r="S10824" s="58" t="s">
        <v>27</v>
      </c>
      <c r="T10824" s="213" t="s">
        <v>28</v>
      </c>
      <c r="U10824" s="63" t="s">
        <v>119</v>
      </c>
      <c r="W10824" s="143"/>
      <c r="X10824" s="143"/>
      <c r="AO10824" s="143"/>
      <c r="AP10824" s="143"/>
      <c r="BD10824" s="234"/>
      <c r="BE10824" s="234"/>
    </row>
    <row r="10825" spans="1:57" ht="12.95" customHeight="1" x14ac:dyDescent="0.2">
      <c r="A10825" s="57">
        <f t="shared" si="181"/>
        <v>10824</v>
      </c>
      <c r="B10825" s="58">
        <v>7306073008790000</v>
      </c>
      <c r="C10825" s="59" t="s">
        <v>1106</v>
      </c>
      <c r="D10825" s="59" t="s">
        <v>231</v>
      </c>
      <c r="E10825" s="60">
        <v>29097</v>
      </c>
      <c r="F10825" s="60">
        <v>45439</v>
      </c>
      <c r="G10825" s="60">
        <v>45440</v>
      </c>
      <c r="H10825" s="58">
        <v>202413558121</v>
      </c>
      <c r="I10825" s="58">
        <v>6201019361</v>
      </c>
      <c r="J10825" s="60" t="s">
        <v>20420</v>
      </c>
      <c r="K10825" s="60" t="s">
        <v>20421</v>
      </c>
      <c r="L10825" s="212" t="s">
        <v>561</v>
      </c>
      <c r="M10825" s="60">
        <v>45443</v>
      </c>
      <c r="N10825" s="58" t="s">
        <v>24</v>
      </c>
      <c r="O10825" s="58" t="s">
        <v>25</v>
      </c>
      <c r="P10825" s="62">
        <v>400000</v>
      </c>
      <c r="Q10825" s="58" t="s">
        <v>107</v>
      </c>
      <c r="R10825" s="58" t="s">
        <v>108</v>
      </c>
      <c r="S10825" s="58" t="s">
        <v>57</v>
      </c>
      <c r="T10825" s="213" t="s">
        <v>28</v>
      </c>
      <c r="U10825" s="63" t="s">
        <v>119</v>
      </c>
      <c r="W10825" s="143"/>
      <c r="X10825" s="143"/>
      <c r="AO10825" s="143"/>
      <c r="AP10825" s="143"/>
      <c r="BD10825" s="234"/>
      <c r="BE10825" s="234"/>
    </row>
    <row r="10826" spans="1:57" ht="12.95" customHeight="1" x14ac:dyDescent="0.2">
      <c r="A10826" s="57">
        <f t="shared" si="181"/>
        <v>10825</v>
      </c>
      <c r="B10826" s="58">
        <v>2102053112770000</v>
      </c>
      <c r="C10826" s="59" t="s">
        <v>19875</v>
      </c>
      <c r="D10826" s="59" t="s">
        <v>792</v>
      </c>
      <c r="E10826" s="60">
        <v>28490</v>
      </c>
      <c r="F10826" s="60">
        <v>45439</v>
      </c>
      <c r="G10826" s="60">
        <v>45439</v>
      </c>
      <c r="H10826" s="58">
        <v>202413556621</v>
      </c>
      <c r="I10826" s="58">
        <v>6200067575</v>
      </c>
      <c r="J10826" s="60" t="s">
        <v>20422</v>
      </c>
      <c r="K10826" s="60" t="s">
        <v>20423</v>
      </c>
      <c r="L10826" s="212" t="s">
        <v>594</v>
      </c>
      <c r="M10826" s="60">
        <v>45443</v>
      </c>
      <c r="N10826" s="58" t="s">
        <v>694</v>
      </c>
      <c r="O10826" s="58" t="s">
        <v>25</v>
      </c>
      <c r="P10826" s="62">
        <v>400000</v>
      </c>
      <c r="Q10826" s="58" t="s">
        <v>26</v>
      </c>
      <c r="R10826" s="58" t="s">
        <v>26</v>
      </c>
      <c r="S10826" s="58" t="s">
        <v>27</v>
      </c>
      <c r="T10826" s="213" t="s">
        <v>28</v>
      </c>
      <c r="U10826" s="63" t="s">
        <v>119</v>
      </c>
      <c r="W10826" s="143"/>
      <c r="X10826" s="143"/>
      <c r="AO10826" s="143"/>
      <c r="AP10826" s="143"/>
      <c r="BD10826" s="234"/>
      <c r="BE10826" s="234"/>
    </row>
    <row r="10827" spans="1:57" ht="12.95" customHeight="1" x14ac:dyDescent="0.2">
      <c r="A10827" s="57">
        <f t="shared" si="181"/>
        <v>10826</v>
      </c>
      <c r="B10827" s="58">
        <v>3526070608750000</v>
      </c>
      <c r="C10827" s="59" t="s">
        <v>378</v>
      </c>
      <c r="D10827" s="59" t="s">
        <v>551</v>
      </c>
      <c r="E10827" s="60">
        <v>27612</v>
      </c>
      <c r="F10827" s="60">
        <v>45440</v>
      </c>
      <c r="G10827" s="60">
        <v>45440</v>
      </c>
      <c r="H10827" s="58">
        <v>202413556222</v>
      </c>
      <c r="I10827" s="58">
        <v>6200141123</v>
      </c>
      <c r="J10827" s="60" t="s">
        <v>20424</v>
      </c>
      <c r="K10827" s="60" t="s">
        <v>20425</v>
      </c>
      <c r="L10827" s="212" t="s">
        <v>2803</v>
      </c>
      <c r="M10827" s="60">
        <v>45443</v>
      </c>
      <c r="N10827" s="58" t="s">
        <v>24</v>
      </c>
      <c r="O10827" s="58" t="s">
        <v>37</v>
      </c>
      <c r="P10827" s="62">
        <v>600000</v>
      </c>
      <c r="Q10827" s="58" t="s">
        <v>26</v>
      </c>
      <c r="R10827" s="58" t="s">
        <v>26</v>
      </c>
      <c r="S10827" s="58" t="s">
        <v>27</v>
      </c>
      <c r="T10827" s="213" t="s">
        <v>28</v>
      </c>
      <c r="U10827" s="63" t="s">
        <v>119</v>
      </c>
      <c r="W10827" s="143"/>
      <c r="X10827" s="143"/>
      <c r="AO10827" s="143"/>
      <c r="AP10827" s="143"/>
      <c r="BD10827" s="234"/>
      <c r="BE10827" s="234"/>
    </row>
    <row r="10828" spans="1:57" ht="12.95" customHeight="1" x14ac:dyDescent="0.2">
      <c r="A10828" s="57">
        <f t="shared" si="181"/>
        <v>10827</v>
      </c>
      <c r="B10828" s="58">
        <v>2171101011799010</v>
      </c>
      <c r="C10828" s="59" t="s">
        <v>721</v>
      </c>
      <c r="D10828" s="59" t="s">
        <v>853</v>
      </c>
      <c r="E10828" s="60">
        <v>29169</v>
      </c>
      <c r="F10828" s="60">
        <v>45440</v>
      </c>
      <c r="G10828" s="60">
        <v>45441</v>
      </c>
      <c r="H10828" s="58">
        <v>202413556221</v>
      </c>
      <c r="I10828" s="58">
        <v>6200122278</v>
      </c>
      <c r="J10828" s="60" t="s">
        <v>20426</v>
      </c>
      <c r="K10828" s="60" t="s">
        <v>20425</v>
      </c>
      <c r="L10828" s="212" t="s">
        <v>2803</v>
      </c>
      <c r="M10828" s="60">
        <v>45443</v>
      </c>
      <c r="N10828" s="58" t="s">
        <v>24</v>
      </c>
      <c r="O10828" s="58" t="s">
        <v>37</v>
      </c>
      <c r="P10828" s="62">
        <v>600000</v>
      </c>
      <c r="Q10828" s="58" t="s">
        <v>26</v>
      </c>
      <c r="R10828" s="58" t="s">
        <v>26</v>
      </c>
      <c r="S10828" s="58" t="s">
        <v>27</v>
      </c>
      <c r="T10828" s="213" t="s">
        <v>28</v>
      </c>
      <c r="U10828" s="63" t="s">
        <v>119</v>
      </c>
      <c r="W10828" s="143"/>
      <c r="X10828" s="143"/>
      <c r="AO10828" s="143"/>
      <c r="AP10828" s="143"/>
      <c r="BD10828" s="234"/>
      <c r="BE10828" s="234"/>
    </row>
    <row r="10829" spans="1:57" ht="12.95" customHeight="1" x14ac:dyDescent="0.2">
      <c r="A10829" s="57">
        <f t="shared" si="181"/>
        <v>10828</v>
      </c>
      <c r="B10829" s="58">
        <v>3175060604910000</v>
      </c>
      <c r="C10829" s="59" t="s">
        <v>18571</v>
      </c>
      <c r="D10829" s="59" t="s">
        <v>56</v>
      </c>
      <c r="E10829" s="60">
        <v>33334</v>
      </c>
      <c r="F10829" s="60">
        <v>45442</v>
      </c>
      <c r="G10829" s="60">
        <v>45442</v>
      </c>
      <c r="H10829" s="58">
        <v>2024135541216</v>
      </c>
      <c r="I10829" s="58">
        <v>6201484005</v>
      </c>
      <c r="J10829" s="60" t="s">
        <v>20427</v>
      </c>
      <c r="K10829" s="60" t="s">
        <v>20428</v>
      </c>
      <c r="L10829" s="212" t="s">
        <v>2803</v>
      </c>
      <c r="M10829" s="60">
        <v>45443</v>
      </c>
      <c r="N10829" s="58" t="s">
        <v>24</v>
      </c>
      <c r="O10829" s="58" t="s">
        <v>37</v>
      </c>
      <c r="P10829" s="62">
        <v>600000</v>
      </c>
      <c r="Q10829" s="58" t="s">
        <v>26</v>
      </c>
      <c r="R10829" s="58" t="s">
        <v>26</v>
      </c>
      <c r="S10829" s="58" t="s">
        <v>27</v>
      </c>
      <c r="T10829" s="213" t="s">
        <v>28</v>
      </c>
      <c r="U10829" s="63" t="s">
        <v>119</v>
      </c>
      <c r="W10829" s="143"/>
      <c r="X10829" s="143"/>
      <c r="AO10829" s="143"/>
      <c r="AP10829" s="143"/>
      <c r="BD10829" s="234"/>
      <c r="BE10829" s="234"/>
    </row>
    <row r="10830" spans="1:57" ht="12.95" customHeight="1" x14ac:dyDescent="0.2">
      <c r="A10830" s="57">
        <f t="shared" si="181"/>
        <v>10829</v>
      </c>
      <c r="B10830" s="58">
        <v>7371131304860000</v>
      </c>
      <c r="C10830" s="59" t="s">
        <v>20429</v>
      </c>
      <c r="D10830" s="59" t="s">
        <v>20430</v>
      </c>
      <c r="E10830" s="60">
        <v>31515</v>
      </c>
      <c r="F10830" s="60">
        <v>45442</v>
      </c>
      <c r="G10830" s="60">
        <v>45442</v>
      </c>
      <c r="H10830" s="58">
        <v>2024135541215</v>
      </c>
      <c r="I10830" s="58">
        <v>6201112147</v>
      </c>
      <c r="J10830" s="60" t="s">
        <v>20431</v>
      </c>
      <c r="K10830" s="60" t="s">
        <v>20428</v>
      </c>
      <c r="L10830" s="212" t="s">
        <v>2803</v>
      </c>
      <c r="M10830" s="60">
        <v>45443</v>
      </c>
      <c r="N10830" s="58" t="s">
        <v>24</v>
      </c>
      <c r="O10830" s="58" t="s">
        <v>37</v>
      </c>
      <c r="P10830" s="62">
        <v>600000</v>
      </c>
      <c r="Q10830" s="58" t="s">
        <v>26</v>
      </c>
      <c r="R10830" s="58" t="s">
        <v>26</v>
      </c>
      <c r="S10830" s="58" t="s">
        <v>27</v>
      </c>
      <c r="T10830" s="213" t="s">
        <v>28</v>
      </c>
      <c r="U10830" s="63" t="s">
        <v>119</v>
      </c>
      <c r="W10830" s="143"/>
      <c r="X10830" s="143"/>
      <c r="AO10830" s="143"/>
      <c r="AP10830" s="143"/>
      <c r="BD10830" s="234"/>
      <c r="BE10830" s="234"/>
    </row>
    <row r="10831" spans="1:57" ht="12.95" customHeight="1" x14ac:dyDescent="0.2">
      <c r="A10831" s="57">
        <f t="shared" si="181"/>
        <v>10830</v>
      </c>
      <c r="B10831" s="58">
        <v>1306080802880000</v>
      </c>
      <c r="C10831" s="59" t="s">
        <v>20432</v>
      </c>
      <c r="D10831" s="59" t="s">
        <v>1410</v>
      </c>
      <c r="E10831" s="60">
        <v>32181</v>
      </c>
      <c r="F10831" s="60">
        <v>45442</v>
      </c>
      <c r="G10831" s="60">
        <v>45442</v>
      </c>
      <c r="H10831" s="58">
        <v>2024135541214</v>
      </c>
      <c r="I10831" s="58">
        <v>6200264213</v>
      </c>
      <c r="J10831" s="60" t="s">
        <v>20433</v>
      </c>
      <c r="K10831" s="60" t="s">
        <v>20428</v>
      </c>
      <c r="L10831" s="212" t="s">
        <v>2803</v>
      </c>
      <c r="M10831" s="60">
        <v>45443</v>
      </c>
      <c r="N10831" s="58" t="s">
        <v>24</v>
      </c>
      <c r="O10831" s="58" t="s">
        <v>37</v>
      </c>
      <c r="P10831" s="62">
        <v>600000</v>
      </c>
      <c r="Q10831" s="58" t="s">
        <v>26</v>
      </c>
      <c r="R10831" s="58" t="s">
        <v>26</v>
      </c>
      <c r="S10831" s="58" t="s">
        <v>27</v>
      </c>
      <c r="T10831" s="213" t="s">
        <v>28</v>
      </c>
      <c r="U10831" s="63" t="s">
        <v>119</v>
      </c>
      <c r="W10831" s="143"/>
      <c r="X10831" s="143"/>
      <c r="AO10831" s="143"/>
      <c r="AP10831" s="143"/>
      <c r="BD10831" s="234"/>
      <c r="BE10831" s="234"/>
    </row>
    <row r="10832" spans="1:57" ht="12.95" customHeight="1" x14ac:dyDescent="0.2">
      <c r="A10832" s="57">
        <f t="shared" si="181"/>
        <v>10831</v>
      </c>
      <c r="B10832" s="58">
        <v>7407012010980000</v>
      </c>
      <c r="C10832" s="59" t="s">
        <v>1158</v>
      </c>
      <c r="D10832" s="59" t="s">
        <v>1743</v>
      </c>
      <c r="E10832" s="60">
        <v>36088</v>
      </c>
      <c r="F10832" s="60">
        <v>45442</v>
      </c>
      <c r="G10832" s="60">
        <v>45442</v>
      </c>
      <c r="H10832" s="58">
        <v>2024135541213</v>
      </c>
      <c r="I10832" s="58">
        <v>6211802726</v>
      </c>
      <c r="J10832" s="60" t="s">
        <v>20434</v>
      </c>
      <c r="K10832" s="60" t="s">
        <v>20428</v>
      </c>
      <c r="L10832" s="212" t="s">
        <v>2803</v>
      </c>
      <c r="M10832" s="60">
        <v>45443</v>
      </c>
      <c r="N10832" s="58" t="s">
        <v>24</v>
      </c>
      <c r="O10832" s="58" t="s">
        <v>37</v>
      </c>
      <c r="P10832" s="62">
        <v>600000</v>
      </c>
      <c r="Q10832" s="58" t="s">
        <v>26</v>
      </c>
      <c r="R10832" s="58" t="s">
        <v>26</v>
      </c>
      <c r="S10832" s="58" t="s">
        <v>27</v>
      </c>
      <c r="T10832" s="213" t="s">
        <v>28</v>
      </c>
      <c r="U10832" s="63" t="s">
        <v>119</v>
      </c>
      <c r="W10832" s="143"/>
      <c r="X10832" s="143"/>
      <c r="AO10832" s="143"/>
      <c r="AP10832" s="143"/>
      <c r="BD10832" s="234"/>
      <c r="BE10832" s="234"/>
    </row>
    <row r="10833" spans="1:57" ht="12.95" customHeight="1" x14ac:dyDescent="0.2">
      <c r="A10833" s="57">
        <f t="shared" si="181"/>
        <v>10832</v>
      </c>
      <c r="B10833" s="58">
        <v>3172021711760000</v>
      </c>
      <c r="C10833" s="59" t="s">
        <v>20435</v>
      </c>
      <c r="D10833" s="59" t="s">
        <v>56</v>
      </c>
      <c r="E10833" s="60">
        <v>28081</v>
      </c>
      <c r="F10833" s="60">
        <v>45442</v>
      </c>
      <c r="G10833" s="60">
        <v>45442</v>
      </c>
      <c r="H10833" s="58">
        <v>2024135541212</v>
      </c>
      <c r="I10833" s="58">
        <v>6200463225</v>
      </c>
      <c r="J10833" s="60" t="s">
        <v>20436</v>
      </c>
      <c r="K10833" s="60" t="s">
        <v>20428</v>
      </c>
      <c r="L10833" s="212" t="s">
        <v>2803</v>
      </c>
      <c r="M10833" s="60">
        <v>45443</v>
      </c>
      <c r="N10833" s="58" t="s">
        <v>24</v>
      </c>
      <c r="O10833" s="58" t="s">
        <v>37</v>
      </c>
      <c r="P10833" s="62">
        <v>600000</v>
      </c>
      <c r="Q10833" s="58" t="s">
        <v>26</v>
      </c>
      <c r="R10833" s="58" t="s">
        <v>26</v>
      </c>
      <c r="S10833" s="58" t="s">
        <v>27</v>
      </c>
      <c r="T10833" s="213" t="s">
        <v>28</v>
      </c>
      <c r="U10833" s="63" t="s">
        <v>119</v>
      </c>
      <c r="W10833" s="143"/>
      <c r="X10833" s="143"/>
      <c r="AO10833" s="143"/>
      <c r="AP10833" s="143"/>
      <c r="BD10833" s="234"/>
      <c r="BE10833" s="234"/>
    </row>
    <row r="10834" spans="1:57" ht="12.95" customHeight="1" x14ac:dyDescent="0.2">
      <c r="A10834" s="57">
        <f t="shared" si="181"/>
        <v>10833</v>
      </c>
      <c r="B10834" s="58">
        <v>3172020409800020</v>
      </c>
      <c r="C10834" s="59" t="s">
        <v>20437</v>
      </c>
      <c r="D10834" s="59" t="s">
        <v>56</v>
      </c>
      <c r="E10834" s="60">
        <v>29468</v>
      </c>
      <c r="F10834" s="60">
        <v>45442</v>
      </c>
      <c r="G10834" s="60">
        <v>45442</v>
      </c>
      <c r="H10834" s="58">
        <v>2024135541211</v>
      </c>
      <c r="I10834" s="58">
        <v>6200470068</v>
      </c>
      <c r="J10834" s="60" t="s">
        <v>20438</v>
      </c>
      <c r="K10834" s="60" t="s">
        <v>20428</v>
      </c>
      <c r="L10834" s="212" t="s">
        <v>2803</v>
      </c>
      <c r="M10834" s="60">
        <v>45443</v>
      </c>
      <c r="N10834" s="58" t="s">
        <v>24</v>
      </c>
      <c r="O10834" s="58" t="s">
        <v>37</v>
      </c>
      <c r="P10834" s="62">
        <v>600000</v>
      </c>
      <c r="Q10834" s="58" t="s">
        <v>26</v>
      </c>
      <c r="R10834" s="58" t="s">
        <v>26</v>
      </c>
      <c r="S10834" s="58" t="s">
        <v>27</v>
      </c>
      <c r="T10834" s="213" t="s">
        <v>28</v>
      </c>
      <c r="U10834" s="63" t="s">
        <v>119</v>
      </c>
      <c r="W10834" s="143"/>
      <c r="X10834" s="143"/>
      <c r="AO10834" s="143"/>
      <c r="AP10834" s="143"/>
      <c r="BD10834" s="234"/>
      <c r="BE10834" s="234"/>
    </row>
    <row r="10835" spans="1:57" ht="12.95" customHeight="1" x14ac:dyDescent="0.2">
      <c r="A10835" s="57">
        <f t="shared" si="181"/>
        <v>10834</v>
      </c>
      <c r="B10835" s="58">
        <v>3328102307730000</v>
      </c>
      <c r="C10835" s="59" t="s">
        <v>20274</v>
      </c>
      <c r="D10835" s="59" t="s">
        <v>435</v>
      </c>
      <c r="E10835" s="60">
        <v>26868</v>
      </c>
      <c r="F10835" s="60">
        <v>45441</v>
      </c>
      <c r="G10835" s="60">
        <v>45441</v>
      </c>
      <c r="H10835" s="58">
        <v>2024135541210</v>
      </c>
      <c r="I10835" s="58">
        <v>6200495389</v>
      </c>
      <c r="J10835" s="60" t="s">
        <v>20439</v>
      </c>
      <c r="K10835" s="60" t="s">
        <v>20428</v>
      </c>
      <c r="L10835" s="212" t="s">
        <v>2803</v>
      </c>
      <c r="M10835" s="60">
        <v>45443</v>
      </c>
      <c r="N10835" s="58" t="s">
        <v>24</v>
      </c>
      <c r="O10835" s="58" t="s">
        <v>37</v>
      </c>
      <c r="P10835" s="62">
        <v>600000</v>
      </c>
      <c r="Q10835" s="58" t="s">
        <v>26</v>
      </c>
      <c r="R10835" s="58" t="s">
        <v>26</v>
      </c>
      <c r="S10835" s="58" t="s">
        <v>27</v>
      </c>
      <c r="T10835" s="213" t="s">
        <v>28</v>
      </c>
      <c r="U10835" s="63" t="s">
        <v>119</v>
      </c>
      <c r="W10835" s="143"/>
      <c r="X10835" s="143"/>
      <c r="AO10835" s="143"/>
      <c r="AP10835" s="143"/>
      <c r="BD10835" s="234"/>
      <c r="BE10835" s="234"/>
    </row>
    <row r="10836" spans="1:57" ht="12.95" customHeight="1" x14ac:dyDescent="0.2">
      <c r="A10836" s="57">
        <f t="shared" si="181"/>
        <v>10835</v>
      </c>
      <c r="B10836" s="58">
        <v>2171020803819000</v>
      </c>
      <c r="C10836" s="59" t="s">
        <v>20277</v>
      </c>
      <c r="D10836" s="59" t="s">
        <v>505</v>
      </c>
      <c r="E10836" s="60">
        <v>29653</v>
      </c>
      <c r="F10836" s="60">
        <v>45441</v>
      </c>
      <c r="G10836" s="60">
        <v>45441</v>
      </c>
      <c r="H10836" s="58">
        <v>202413554129</v>
      </c>
      <c r="I10836" s="58">
        <v>6200417067</v>
      </c>
      <c r="J10836" s="60" t="s">
        <v>20440</v>
      </c>
      <c r="K10836" s="60" t="s">
        <v>20428</v>
      </c>
      <c r="L10836" s="212" t="s">
        <v>2803</v>
      </c>
      <c r="M10836" s="60">
        <v>45443</v>
      </c>
      <c r="N10836" s="58" t="s">
        <v>24</v>
      </c>
      <c r="O10836" s="58" t="s">
        <v>37</v>
      </c>
      <c r="P10836" s="62">
        <v>600000</v>
      </c>
      <c r="Q10836" s="58" t="s">
        <v>26</v>
      </c>
      <c r="R10836" s="58" t="s">
        <v>26</v>
      </c>
      <c r="S10836" s="58" t="s">
        <v>27</v>
      </c>
      <c r="T10836" s="213" t="s">
        <v>28</v>
      </c>
      <c r="U10836" s="63" t="s">
        <v>119</v>
      </c>
      <c r="W10836" s="143"/>
      <c r="X10836" s="143"/>
      <c r="AO10836" s="143"/>
      <c r="AP10836" s="143"/>
      <c r="BD10836" s="234"/>
      <c r="BE10836" s="234"/>
    </row>
    <row r="10837" spans="1:57" ht="12.95" customHeight="1" x14ac:dyDescent="0.2">
      <c r="A10837" s="57">
        <f t="shared" si="181"/>
        <v>10836</v>
      </c>
      <c r="B10837" s="58">
        <v>6472020112930000</v>
      </c>
      <c r="C10837" s="59" t="s">
        <v>20332</v>
      </c>
      <c r="D10837" s="59" t="s">
        <v>20333</v>
      </c>
      <c r="E10837" s="60">
        <v>34304</v>
      </c>
      <c r="F10837" s="60">
        <v>45441</v>
      </c>
      <c r="G10837" s="60">
        <v>45441</v>
      </c>
      <c r="H10837" s="58">
        <v>202413554128</v>
      </c>
      <c r="I10837" s="58">
        <v>6211934750</v>
      </c>
      <c r="J10837" s="60" t="s">
        <v>20441</v>
      </c>
      <c r="K10837" s="60" t="s">
        <v>20428</v>
      </c>
      <c r="L10837" s="212" t="s">
        <v>2803</v>
      </c>
      <c r="M10837" s="60">
        <v>45443</v>
      </c>
      <c r="N10837" s="58" t="s">
        <v>24</v>
      </c>
      <c r="O10837" s="58" t="s">
        <v>37</v>
      </c>
      <c r="P10837" s="62">
        <v>600000</v>
      </c>
      <c r="Q10837" s="58" t="s">
        <v>26</v>
      </c>
      <c r="R10837" s="58" t="s">
        <v>26</v>
      </c>
      <c r="S10837" s="58" t="s">
        <v>27</v>
      </c>
      <c r="T10837" s="213" t="s">
        <v>28</v>
      </c>
      <c r="U10837" s="63" t="s">
        <v>119</v>
      </c>
      <c r="W10837" s="143"/>
      <c r="X10837" s="143"/>
      <c r="AO10837" s="143"/>
      <c r="AP10837" s="143"/>
      <c r="BD10837" s="234"/>
      <c r="BE10837" s="234"/>
    </row>
    <row r="10838" spans="1:57" ht="12.95" customHeight="1" x14ac:dyDescent="0.2">
      <c r="A10838" s="57">
        <f t="shared" si="181"/>
        <v>10837</v>
      </c>
      <c r="B10838" s="58">
        <v>3329092201760000</v>
      </c>
      <c r="C10838" s="59" t="s">
        <v>20155</v>
      </c>
      <c r="D10838" s="59" t="s">
        <v>217</v>
      </c>
      <c r="E10838" s="60">
        <v>27781</v>
      </c>
      <c r="F10838" s="60">
        <v>45440</v>
      </c>
      <c r="G10838" s="60">
        <v>45441</v>
      </c>
      <c r="H10838" s="58">
        <v>202413554127</v>
      </c>
      <c r="I10838" s="58">
        <v>6200485003</v>
      </c>
      <c r="J10838" s="60" t="s">
        <v>20442</v>
      </c>
      <c r="K10838" s="60" t="s">
        <v>20428</v>
      </c>
      <c r="L10838" s="212" t="s">
        <v>2803</v>
      </c>
      <c r="M10838" s="60">
        <v>45443</v>
      </c>
      <c r="N10838" s="58" t="s">
        <v>24</v>
      </c>
      <c r="O10838" s="58" t="s">
        <v>37</v>
      </c>
      <c r="P10838" s="62">
        <v>600000</v>
      </c>
      <c r="Q10838" s="58" t="s">
        <v>26</v>
      </c>
      <c r="R10838" s="58" t="s">
        <v>26</v>
      </c>
      <c r="S10838" s="58" t="s">
        <v>27</v>
      </c>
      <c r="T10838" s="213" t="s">
        <v>28</v>
      </c>
      <c r="U10838" s="63" t="s">
        <v>119</v>
      </c>
      <c r="W10838" s="143"/>
      <c r="X10838" s="143"/>
      <c r="AO10838" s="143"/>
      <c r="AP10838" s="143"/>
      <c r="BD10838" s="234"/>
      <c r="BE10838" s="234"/>
    </row>
    <row r="10839" spans="1:57" ht="12.95" customHeight="1" x14ac:dyDescent="0.2">
      <c r="A10839" s="57">
        <f t="shared" si="181"/>
        <v>10838</v>
      </c>
      <c r="B10839" s="58">
        <v>3172042808820010</v>
      </c>
      <c r="C10839" s="59" t="s">
        <v>2077</v>
      </c>
      <c r="D10839" s="59" t="s">
        <v>56</v>
      </c>
      <c r="E10839" s="60">
        <v>30191</v>
      </c>
      <c r="F10839" s="60">
        <v>45440</v>
      </c>
      <c r="G10839" s="60">
        <v>45440</v>
      </c>
      <c r="H10839" s="58">
        <v>202413554126</v>
      </c>
      <c r="I10839" s="58">
        <v>6200504953</v>
      </c>
      <c r="J10839" s="60" t="s">
        <v>20443</v>
      </c>
      <c r="K10839" s="60" t="s">
        <v>20428</v>
      </c>
      <c r="L10839" s="212" t="s">
        <v>2803</v>
      </c>
      <c r="M10839" s="60">
        <v>45443</v>
      </c>
      <c r="N10839" s="58" t="s">
        <v>24</v>
      </c>
      <c r="O10839" s="58" t="s">
        <v>37</v>
      </c>
      <c r="P10839" s="62">
        <v>600000</v>
      </c>
      <c r="Q10839" s="58" t="s">
        <v>26</v>
      </c>
      <c r="R10839" s="58" t="s">
        <v>26</v>
      </c>
      <c r="S10839" s="58" t="s">
        <v>27</v>
      </c>
      <c r="T10839" s="213" t="s">
        <v>28</v>
      </c>
      <c r="U10839" s="63" t="s">
        <v>119</v>
      </c>
      <c r="W10839" s="143"/>
      <c r="X10839" s="143"/>
      <c r="AO10839" s="143"/>
      <c r="AP10839" s="143"/>
      <c r="BD10839" s="234"/>
      <c r="BE10839" s="234"/>
    </row>
    <row r="10840" spans="1:57" ht="12.95" customHeight="1" x14ac:dyDescent="0.2">
      <c r="A10840" s="57">
        <f t="shared" si="181"/>
        <v>10839</v>
      </c>
      <c r="B10840" s="58">
        <v>3310171308910000</v>
      </c>
      <c r="C10840" s="59" t="s">
        <v>20352</v>
      </c>
      <c r="D10840" s="59" t="s">
        <v>158</v>
      </c>
      <c r="E10840" s="60">
        <v>33463</v>
      </c>
      <c r="F10840" s="60">
        <v>45440</v>
      </c>
      <c r="G10840" s="60">
        <v>45440</v>
      </c>
      <c r="H10840" s="58">
        <v>202413554125</v>
      </c>
      <c r="I10840" s="58">
        <v>6201197716</v>
      </c>
      <c r="J10840" s="60" t="s">
        <v>20444</v>
      </c>
      <c r="K10840" s="60" t="s">
        <v>20428</v>
      </c>
      <c r="L10840" s="212" t="s">
        <v>2803</v>
      </c>
      <c r="M10840" s="60">
        <v>45443</v>
      </c>
      <c r="N10840" s="58" t="s">
        <v>24</v>
      </c>
      <c r="O10840" s="58" t="s">
        <v>37</v>
      </c>
      <c r="P10840" s="62">
        <v>600000</v>
      </c>
      <c r="Q10840" s="58" t="s">
        <v>26</v>
      </c>
      <c r="R10840" s="58" t="s">
        <v>26</v>
      </c>
      <c r="S10840" s="58" t="s">
        <v>27</v>
      </c>
      <c r="T10840" s="213" t="s">
        <v>28</v>
      </c>
      <c r="U10840" s="63" t="s">
        <v>119</v>
      </c>
      <c r="W10840" s="143"/>
      <c r="X10840" s="143"/>
      <c r="AO10840" s="143"/>
      <c r="AP10840" s="143"/>
      <c r="BD10840" s="234"/>
      <c r="BE10840" s="234"/>
    </row>
    <row r="10841" spans="1:57" ht="12.95" customHeight="1" x14ac:dyDescent="0.2">
      <c r="A10841" s="57">
        <f t="shared" si="181"/>
        <v>10840</v>
      </c>
      <c r="B10841" s="58">
        <v>3207181201950000</v>
      </c>
      <c r="C10841" s="59" t="s">
        <v>19204</v>
      </c>
      <c r="D10841" s="59" t="s">
        <v>625</v>
      </c>
      <c r="E10841" s="60">
        <v>34711</v>
      </c>
      <c r="F10841" s="60">
        <v>45440</v>
      </c>
      <c r="G10841" s="60">
        <v>45440</v>
      </c>
      <c r="H10841" s="58">
        <v>202413554124</v>
      </c>
      <c r="I10841" s="58">
        <v>6200219360</v>
      </c>
      <c r="J10841" s="60" t="s">
        <v>20445</v>
      </c>
      <c r="K10841" s="60" t="s">
        <v>20428</v>
      </c>
      <c r="L10841" s="212" t="s">
        <v>2803</v>
      </c>
      <c r="M10841" s="60">
        <v>45443</v>
      </c>
      <c r="N10841" s="58" t="s">
        <v>24</v>
      </c>
      <c r="O10841" s="58" t="s">
        <v>37</v>
      </c>
      <c r="P10841" s="62">
        <v>600000</v>
      </c>
      <c r="Q10841" s="58" t="s">
        <v>26</v>
      </c>
      <c r="R10841" s="58" t="s">
        <v>26</v>
      </c>
      <c r="S10841" s="58" t="s">
        <v>27</v>
      </c>
      <c r="T10841" s="213" t="s">
        <v>28</v>
      </c>
      <c r="U10841" s="63" t="s">
        <v>119</v>
      </c>
      <c r="W10841" s="143"/>
      <c r="X10841" s="143"/>
      <c r="AO10841" s="143"/>
      <c r="AP10841" s="143"/>
      <c r="BD10841" s="234"/>
      <c r="BE10841" s="234"/>
    </row>
    <row r="10842" spans="1:57" ht="12.95" customHeight="1" x14ac:dyDescent="0.2">
      <c r="A10842" s="57">
        <f t="shared" si="181"/>
        <v>10841</v>
      </c>
      <c r="B10842" s="58">
        <v>3172022110821000</v>
      </c>
      <c r="C10842" s="59" t="s">
        <v>20168</v>
      </c>
      <c r="D10842" s="59" t="s">
        <v>56</v>
      </c>
      <c r="E10842" s="60">
        <v>30245</v>
      </c>
      <c r="F10842" s="60">
        <v>45440</v>
      </c>
      <c r="G10842" s="60">
        <v>45440</v>
      </c>
      <c r="H10842" s="58">
        <v>202413554123</v>
      </c>
      <c r="I10842" s="58">
        <v>6200142770</v>
      </c>
      <c r="J10842" s="60" t="s">
        <v>20446</v>
      </c>
      <c r="K10842" s="60" t="s">
        <v>20428</v>
      </c>
      <c r="L10842" s="212" t="s">
        <v>2803</v>
      </c>
      <c r="M10842" s="60">
        <v>45443</v>
      </c>
      <c r="N10842" s="58" t="s">
        <v>24</v>
      </c>
      <c r="O10842" s="58" t="s">
        <v>37</v>
      </c>
      <c r="P10842" s="62">
        <v>600000</v>
      </c>
      <c r="Q10842" s="58" t="s">
        <v>26</v>
      </c>
      <c r="R10842" s="58" t="s">
        <v>26</v>
      </c>
      <c r="S10842" s="58" t="s">
        <v>27</v>
      </c>
      <c r="T10842" s="213" t="s">
        <v>28</v>
      </c>
      <c r="U10842" s="63" t="s">
        <v>119</v>
      </c>
      <c r="W10842" s="143"/>
      <c r="X10842" s="143"/>
      <c r="AO10842" s="143"/>
      <c r="AP10842" s="143"/>
      <c r="BD10842" s="234"/>
      <c r="BE10842" s="234"/>
    </row>
    <row r="10843" spans="1:57" ht="12.95" customHeight="1" x14ac:dyDescent="0.2">
      <c r="A10843" s="57">
        <f t="shared" si="181"/>
        <v>10842</v>
      </c>
      <c r="B10843" s="58">
        <v>7317180504960000</v>
      </c>
      <c r="C10843" s="59" t="s">
        <v>20112</v>
      </c>
      <c r="D10843" s="59" t="s">
        <v>20113</v>
      </c>
      <c r="E10843" s="60">
        <v>35160</v>
      </c>
      <c r="F10843" s="60">
        <v>45440</v>
      </c>
      <c r="G10843" s="60">
        <v>45440</v>
      </c>
      <c r="H10843" s="58">
        <v>202413554121</v>
      </c>
      <c r="I10843" s="58">
        <v>6211413349</v>
      </c>
      <c r="J10843" s="60" t="s">
        <v>20447</v>
      </c>
      <c r="K10843" s="60" t="s">
        <v>20428</v>
      </c>
      <c r="L10843" s="212" t="s">
        <v>2803</v>
      </c>
      <c r="M10843" s="60">
        <v>45443</v>
      </c>
      <c r="N10843" s="58" t="s">
        <v>24</v>
      </c>
      <c r="O10843" s="58" t="s">
        <v>37</v>
      </c>
      <c r="P10843" s="62">
        <v>600000</v>
      </c>
      <c r="Q10843" s="58" t="s">
        <v>26</v>
      </c>
      <c r="R10843" s="58" t="s">
        <v>26</v>
      </c>
      <c r="S10843" s="58" t="s">
        <v>27</v>
      </c>
      <c r="T10843" s="213" t="s">
        <v>28</v>
      </c>
      <c r="U10843" s="63" t="s">
        <v>119</v>
      </c>
      <c r="W10843" s="143"/>
      <c r="X10843" s="143"/>
      <c r="AO10843" s="143"/>
      <c r="AP10843" s="143"/>
      <c r="BD10843" s="234"/>
      <c r="BE10843" s="234"/>
    </row>
    <row r="10844" spans="1:57" ht="12.95" customHeight="1" x14ac:dyDescent="0.2">
      <c r="A10844" s="57">
        <f t="shared" si="181"/>
        <v>10843</v>
      </c>
      <c r="B10844" s="58">
        <v>3201152109570000</v>
      </c>
      <c r="C10844" s="59" t="s">
        <v>20448</v>
      </c>
      <c r="D10844" s="59" t="s">
        <v>56</v>
      </c>
      <c r="E10844" s="60">
        <v>21084</v>
      </c>
      <c r="F10844" s="60">
        <v>45442</v>
      </c>
      <c r="G10844" s="60">
        <v>45442</v>
      </c>
      <c r="H10844" s="58">
        <v>2024135540221</v>
      </c>
      <c r="I10844" s="58">
        <v>6201022866</v>
      </c>
      <c r="J10844" s="60" t="s">
        <v>20449</v>
      </c>
      <c r="K10844" s="60" t="s">
        <v>20450</v>
      </c>
      <c r="L10844" s="212" t="s">
        <v>52</v>
      </c>
      <c r="M10844" s="60">
        <v>45443</v>
      </c>
      <c r="N10844" s="58" t="s">
        <v>24</v>
      </c>
      <c r="O10844" s="58" t="s">
        <v>37</v>
      </c>
      <c r="P10844" s="62">
        <v>600000</v>
      </c>
      <c r="Q10844" s="58" t="s">
        <v>26</v>
      </c>
      <c r="R10844" s="58" t="s">
        <v>26</v>
      </c>
      <c r="S10844" s="58" t="s">
        <v>27</v>
      </c>
      <c r="T10844" s="213" t="s">
        <v>28</v>
      </c>
      <c r="U10844" s="63" t="s">
        <v>119</v>
      </c>
      <c r="W10844" s="143"/>
      <c r="X10844" s="143"/>
      <c r="AO10844" s="143"/>
      <c r="AP10844" s="143"/>
      <c r="BD10844" s="234"/>
      <c r="BE10844" s="234"/>
    </row>
    <row r="10845" spans="1:57" ht="12.95" customHeight="1" x14ac:dyDescent="0.2">
      <c r="A10845" s="57">
        <f t="shared" si="181"/>
        <v>10844</v>
      </c>
      <c r="B10845" s="58">
        <v>3671022606940000</v>
      </c>
      <c r="C10845" s="59" t="s">
        <v>20451</v>
      </c>
      <c r="D10845" s="59" t="s">
        <v>20452</v>
      </c>
      <c r="E10845" s="60">
        <v>34511</v>
      </c>
      <c r="F10845" s="60">
        <v>45442</v>
      </c>
      <c r="G10845" s="60">
        <v>45442</v>
      </c>
      <c r="H10845" s="58">
        <v>2024135540220</v>
      </c>
      <c r="I10845" s="58">
        <v>6200230890</v>
      </c>
      <c r="J10845" s="60" t="s">
        <v>20453</v>
      </c>
      <c r="K10845" s="60" t="s">
        <v>20450</v>
      </c>
      <c r="L10845" s="212" t="s">
        <v>52</v>
      </c>
      <c r="M10845" s="60">
        <v>45443</v>
      </c>
      <c r="N10845" s="58" t="s">
        <v>24</v>
      </c>
      <c r="O10845" s="58" t="s">
        <v>37</v>
      </c>
      <c r="P10845" s="62">
        <v>600000</v>
      </c>
      <c r="Q10845" s="58" t="s">
        <v>26</v>
      </c>
      <c r="R10845" s="58" t="s">
        <v>26</v>
      </c>
      <c r="S10845" s="58" t="s">
        <v>27</v>
      </c>
      <c r="T10845" s="213" t="s">
        <v>28</v>
      </c>
      <c r="U10845" s="63" t="s">
        <v>119</v>
      </c>
      <c r="W10845" s="143"/>
      <c r="X10845" s="143"/>
      <c r="AO10845" s="143"/>
      <c r="AP10845" s="143"/>
      <c r="BD10845" s="234"/>
      <c r="BE10845" s="234"/>
    </row>
    <row r="10846" spans="1:57" ht="12.95" customHeight="1" x14ac:dyDescent="0.2">
      <c r="A10846" s="57">
        <f t="shared" si="181"/>
        <v>10845</v>
      </c>
      <c r="B10846" s="58">
        <v>3172020506810020</v>
      </c>
      <c r="C10846" s="59" t="s">
        <v>20454</v>
      </c>
      <c r="D10846" s="59" t="s">
        <v>56</v>
      </c>
      <c r="E10846" s="60">
        <v>29742</v>
      </c>
      <c r="F10846" s="60">
        <v>45442</v>
      </c>
      <c r="G10846" s="60">
        <v>45442</v>
      </c>
      <c r="H10846" s="58">
        <v>2024135540219</v>
      </c>
      <c r="I10846" s="58">
        <v>6200401357</v>
      </c>
      <c r="J10846" s="60" t="s">
        <v>20455</v>
      </c>
      <c r="K10846" s="60" t="s">
        <v>20450</v>
      </c>
      <c r="L10846" s="212" t="s">
        <v>52</v>
      </c>
      <c r="M10846" s="60">
        <v>45443</v>
      </c>
      <c r="N10846" s="58" t="s">
        <v>24</v>
      </c>
      <c r="O10846" s="58" t="s">
        <v>37</v>
      </c>
      <c r="P10846" s="62">
        <v>600000</v>
      </c>
      <c r="Q10846" s="58" t="s">
        <v>26</v>
      </c>
      <c r="R10846" s="58" t="s">
        <v>26</v>
      </c>
      <c r="S10846" s="58" t="s">
        <v>27</v>
      </c>
      <c r="T10846" s="213" t="s">
        <v>28</v>
      </c>
      <c r="U10846" s="63" t="s">
        <v>119</v>
      </c>
      <c r="W10846" s="143"/>
      <c r="X10846" s="143"/>
      <c r="AO10846" s="143"/>
      <c r="AP10846" s="143"/>
      <c r="BD10846" s="234"/>
      <c r="BE10846" s="234"/>
    </row>
    <row r="10847" spans="1:57" ht="12.95" customHeight="1" x14ac:dyDescent="0.2">
      <c r="A10847" s="57">
        <f t="shared" si="181"/>
        <v>10846</v>
      </c>
      <c r="B10847" s="58">
        <v>3276011402780000</v>
      </c>
      <c r="C10847" s="59" t="s">
        <v>20456</v>
      </c>
      <c r="D10847" s="59" t="s">
        <v>654</v>
      </c>
      <c r="E10847" s="60">
        <v>28535</v>
      </c>
      <c r="F10847" s="60">
        <v>45442</v>
      </c>
      <c r="G10847" s="60">
        <v>45442</v>
      </c>
      <c r="H10847" s="58">
        <v>2024135540218</v>
      </c>
      <c r="I10847" s="58">
        <v>6211436816</v>
      </c>
      <c r="J10847" s="60" t="s">
        <v>20457</v>
      </c>
      <c r="K10847" s="60" t="s">
        <v>20450</v>
      </c>
      <c r="L10847" s="212" t="s">
        <v>52</v>
      </c>
      <c r="M10847" s="60">
        <v>45443</v>
      </c>
      <c r="N10847" s="58" t="s">
        <v>24</v>
      </c>
      <c r="O10847" s="58" t="s">
        <v>37</v>
      </c>
      <c r="P10847" s="62">
        <v>600000</v>
      </c>
      <c r="Q10847" s="58" t="s">
        <v>26</v>
      </c>
      <c r="R10847" s="58" t="s">
        <v>26</v>
      </c>
      <c r="S10847" s="58" t="s">
        <v>27</v>
      </c>
      <c r="T10847" s="213" t="s">
        <v>28</v>
      </c>
      <c r="U10847" s="63" t="s">
        <v>119</v>
      </c>
      <c r="W10847" s="143"/>
      <c r="X10847" s="143"/>
      <c r="AO10847" s="143"/>
      <c r="AP10847" s="143"/>
      <c r="BD10847" s="234"/>
      <c r="BE10847" s="234"/>
    </row>
    <row r="10848" spans="1:57" ht="12.95" customHeight="1" x14ac:dyDescent="0.2">
      <c r="A10848" s="57">
        <f t="shared" si="181"/>
        <v>10847</v>
      </c>
      <c r="B10848" s="58">
        <v>3201022610950010</v>
      </c>
      <c r="C10848" s="59" t="s">
        <v>20458</v>
      </c>
      <c r="D10848" s="59" t="s">
        <v>56</v>
      </c>
      <c r="E10848" s="60">
        <v>34998</v>
      </c>
      <c r="F10848" s="60">
        <v>45442</v>
      </c>
      <c r="G10848" s="60">
        <v>45442</v>
      </c>
      <c r="H10848" s="58">
        <v>2024135540217</v>
      </c>
      <c r="I10848" s="58">
        <v>6202065414</v>
      </c>
      <c r="J10848" s="60" t="s">
        <v>20459</v>
      </c>
      <c r="K10848" s="60" t="s">
        <v>20450</v>
      </c>
      <c r="L10848" s="212" t="s">
        <v>52</v>
      </c>
      <c r="M10848" s="60">
        <v>45443</v>
      </c>
      <c r="N10848" s="58" t="s">
        <v>24</v>
      </c>
      <c r="O10848" s="58" t="s">
        <v>37</v>
      </c>
      <c r="P10848" s="62">
        <v>600000</v>
      </c>
      <c r="Q10848" s="58" t="s">
        <v>26</v>
      </c>
      <c r="R10848" s="58" t="s">
        <v>26</v>
      </c>
      <c r="S10848" s="58" t="s">
        <v>27</v>
      </c>
      <c r="T10848" s="213" t="s">
        <v>28</v>
      </c>
      <c r="U10848" s="63" t="s">
        <v>119</v>
      </c>
      <c r="W10848" s="143"/>
      <c r="X10848" s="143"/>
      <c r="AO10848" s="143"/>
      <c r="AP10848" s="143"/>
      <c r="BD10848" s="234"/>
      <c r="BE10848" s="234"/>
    </row>
    <row r="10849" spans="1:57" ht="12.95" customHeight="1" x14ac:dyDescent="0.2">
      <c r="A10849" s="57">
        <f t="shared" si="181"/>
        <v>10848</v>
      </c>
      <c r="B10849" s="58">
        <v>1271081007780000</v>
      </c>
      <c r="C10849" s="59" t="s">
        <v>20460</v>
      </c>
      <c r="D10849" s="59" t="s">
        <v>512</v>
      </c>
      <c r="E10849" s="60">
        <v>28681</v>
      </c>
      <c r="F10849" s="60">
        <v>45442</v>
      </c>
      <c r="G10849" s="60">
        <v>45442</v>
      </c>
      <c r="H10849" s="58">
        <v>2024135540216</v>
      </c>
      <c r="I10849" s="58">
        <v>6200203093</v>
      </c>
      <c r="J10849" s="60" t="s">
        <v>20461</v>
      </c>
      <c r="K10849" s="60" t="s">
        <v>20450</v>
      </c>
      <c r="L10849" s="212" t="s">
        <v>52</v>
      </c>
      <c r="M10849" s="60">
        <v>45443</v>
      </c>
      <c r="N10849" s="58" t="s">
        <v>24</v>
      </c>
      <c r="O10849" s="58" t="s">
        <v>37</v>
      </c>
      <c r="P10849" s="62">
        <v>600000</v>
      </c>
      <c r="Q10849" s="58" t="s">
        <v>26</v>
      </c>
      <c r="R10849" s="58" t="s">
        <v>26</v>
      </c>
      <c r="S10849" s="58" t="s">
        <v>27</v>
      </c>
      <c r="T10849" s="213" t="s">
        <v>28</v>
      </c>
      <c r="U10849" s="63" t="s">
        <v>119</v>
      </c>
      <c r="W10849" s="143"/>
      <c r="X10849" s="143"/>
      <c r="AO10849" s="143"/>
      <c r="AP10849" s="143"/>
      <c r="BD10849" s="234"/>
      <c r="BE10849" s="234"/>
    </row>
    <row r="10850" spans="1:57" ht="12.95" customHeight="1" x14ac:dyDescent="0.2">
      <c r="A10850" s="57">
        <f t="shared" si="181"/>
        <v>10849</v>
      </c>
      <c r="B10850" s="58">
        <v>3518160801960000</v>
      </c>
      <c r="C10850" s="59" t="s">
        <v>20462</v>
      </c>
      <c r="D10850" s="59" t="s">
        <v>103</v>
      </c>
      <c r="E10850" s="60">
        <v>35346</v>
      </c>
      <c r="F10850" s="60">
        <v>45442</v>
      </c>
      <c r="G10850" s="60">
        <v>45442</v>
      </c>
      <c r="H10850" s="58">
        <v>2024135540215</v>
      </c>
      <c r="I10850" s="58">
        <v>6211537082</v>
      </c>
      <c r="J10850" s="60" t="s">
        <v>20463</v>
      </c>
      <c r="K10850" s="60" t="s">
        <v>20450</v>
      </c>
      <c r="L10850" s="212" t="s">
        <v>52</v>
      </c>
      <c r="M10850" s="60">
        <v>45443</v>
      </c>
      <c r="N10850" s="58" t="s">
        <v>24</v>
      </c>
      <c r="O10850" s="58" t="s">
        <v>37</v>
      </c>
      <c r="P10850" s="62">
        <v>600000</v>
      </c>
      <c r="Q10850" s="58" t="s">
        <v>26</v>
      </c>
      <c r="R10850" s="58" t="s">
        <v>26</v>
      </c>
      <c r="S10850" s="58" t="s">
        <v>27</v>
      </c>
      <c r="T10850" s="213" t="s">
        <v>28</v>
      </c>
      <c r="U10850" s="63" t="s">
        <v>119</v>
      </c>
      <c r="W10850" s="143"/>
      <c r="X10850" s="143"/>
      <c r="AO10850" s="143"/>
      <c r="AP10850" s="143"/>
      <c r="BD10850" s="234"/>
      <c r="BE10850" s="234"/>
    </row>
    <row r="10851" spans="1:57" ht="12.95" customHeight="1" x14ac:dyDescent="0.2">
      <c r="A10851" s="57">
        <f t="shared" si="181"/>
        <v>10850</v>
      </c>
      <c r="B10851" s="58">
        <v>1807195905990000</v>
      </c>
      <c r="C10851" s="59" t="s">
        <v>20464</v>
      </c>
      <c r="D10851" s="59" t="s">
        <v>1475</v>
      </c>
      <c r="E10851" s="60">
        <v>36299</v>
      </c>
      <c r="F10851" s="60">
        <v>45442</v>
      </c>
      <c r="G10851" s="60">
        <v>45442</v>
      </c>
      <c r="H10851" s="58">
        <v>2024135540214</v>
      </c>
      <c r="I10851" s="58">
        <v>6211937363</v>
      </c>
      <c r="J10851" s="60" t="s">
        <v>20465</v>
      </c>
      <c r="K10851" s="60" t="s">
        <v>20450</v>
      </c>
      <c r="L10851" s="212" t="s">
        <v>52</v>
      </c>
      <c r="M10851" s="60">
        <v>45443</v>
      </c>
      <c r="N10851" s="58" t="s">
        <v>24</v>
      </c>
      <c r="O10851" s="58" t="s">
        <v>37</v>
      </c>
      <c r="P10851" s="62">
        <v>600000</v>
      </c>
      <c r="Q10851" s="58" t="s">
        <v>26</v>
      </c>
      <c r="R10851" s="58" t="s">
        <v>26</v>
      </c>
      <c r="S10851" s="58" t="s">
        <v>27</v>
      </c>
      <c r="T10851" s="213" t="s">
        <v>28</v>
      </c>
      <c r="U10851" s="63" t="s">
        <v>119</v>
      </c>
      <c r="W10851" s="143"/>
      <c r="X10851" s="143"/>
      <c r="AO10851" s="143"/>
      <c r="AP10851" s="143"/>
      <c r="BD10851" s="234"/>
      <c r="BE10851" s="234"/>
    </row>
    <row r="10852" spans="1:57" ht="12.95" customHeight="1" x14ac:dyDescent="0.2">
      <c r="A10852" s="57">
        <f t="shared" si="181"/>
        <v>10851</v>
      </c>
      <c r="B10852" s="58">
        <v>1571052609860000</v>
      </c>
      <c r="C10852" s="59" t="s">
        <v>20466</v>
      </c>
      <c r="D10852" s="59" t="s">
        <v>638</v>
      </c>
      <c r="E10852" s="60">
        <v>31681</v>
      </c>
      <c r="F10852" s="60">
        <v>45441</v>
      </c>
      <c r="G10852" s="60">
        <v>45442</v>
      </c>
      <c r="H10852" s="58">
        <v>2024135540212</v>
      </c>
      <c r="I10852" s="58">
        <v>6200481159</v>
      </c>
      <c r="J10852" s="60" t="s">
        <v>20467</v>
      </c>
      <c r="K10852" s="60" t="s">
        <v>20450</v>
      </c>
      <c r="L10852" s="212" t="s">
        <v>52</v>
      </c>
      <c r="M10852" s="60">
        <v>45443</v>
      </c>
      <c r="N10852" s="58" t="s">
        <v>24</v>
      </c>
      <c r="O10852" s="58" t="s">
        <v>37</v>
      </c>
      <c r="P10852" s="62">
        <v>600000</v>
      </c>
      <c r="Q10852" s="58" t="s">
        <v>26</v>
      </c>
      <c r="R10852" s="58" t="s">
        <v>26</v>
      </c>
      <c r="S10852" s="58" t="s">
        <v>27</v>
      </c>
      <c r="T10852" s="213" t="s">
        <v>28</v>
      </c>
      <c r="U10852" s="63" t="s">
        <v>119</v>
      </c>
      <c r="W10852" s="143"/>
      <c r="X10852" s="143"/>
      <c r="AO10852" s="143"/>
      <c r="AP10852" s="143"/>
      <c r="BD10852" s="234"/>
      <c r="BE10852" s="234"/>
    </row>
    <row r="10853" spans="1:57" ht="12.95" customHeight="1" x14ac:dyDescent="0.2">
      <c r="A10853" s="57">
        <f t="shared" si="181"/>
        <v>10852</v>
      </c>
      <c r="B10853" s="58">
        <v>1409050502920000</v>
      </c>
      <c r="C10853" s="59" t="s">
        <v>20468</v>
      </c>
      <c r="D10853" s="59" t="s">
        <v>864</v>
      </c>
      <c r="E10853" s="60">
        <v>33639</v>
      </c>
      <c r="F10853" s="60">
        <v>45441</v>
      </c>
      <c r="G10853" s="60">
        <v>45441</v>
      </c>
      <c r="H10853" s="58">
        <v>2024135540211</v>
      </c>
      <c r="I10853" s="58">
        <v>6211433825</v>
      </c>
      <c r="J10853" s="60" t="s">
        <v>20469</v>
      </c>
      <c r="K10853" s="60" t="s">
        <v>20450</v>
      </c>
      <c r="L10853" s="212" t="s">
        <v>52</v>
      </c>
      <c r="M10853" s="60">
        <v>45443</v>
      </c>
      <c r="N10853" s="58" t="s">
        <v>24</v>
      </c>
      <c r="O10853" s="58" t="s">
        <v>37</v>
      </c>
      <c r="P10853" s="62">
        <v>600000</v>
      </c>
      <c r="Q10853" s="58" t="s">
        <v>26</v>
      </c>
      <c r="R10853" s="58" t="s">
        <v>26</v>
      </c>
      <c r="S10853" s="58" t="s">
        <v>27</v>
      </c>
      <c r="T10853" s="213" t="s">
        <v>28</v>
      </c>
      <c r="U10853" s="63" t="s">
        <v>119</v>
      </c>
      <c r="W10853" s="143"/>
      <c r="X10853" s="143"/>
      <c r="AO10853" s="143"/>
      <c r="AP10853" s="143"/>
      <c r="BD10853" s="234"/>
      <c r="BE10853" s="234"/>
    </row>
    <row r="10854" spans="1:57" ht="12.95" customHeight="1" x14ac:dyDescent="0.2">
      <c r="A10854" s="57">
        <f t="shared" si="181"/>
        <v>10853</v>
      </c>
      <c r="B10854" s="58">
        <v>7172050410810000</v>
      </c>
      <c r="C10854" s="59" t="s">
        <v>20327</v>
      </c>
      <c r="D10854" s="59" t="s">
        <v>20328</v>
      </c>
      <c r="E10854" s="60">
        <v>29863</v>
      </c>
      <c r="F10854" s="60">
        <v>45441</v>
      </c>
      <c r="G10854" s="60">
        <v>45441</v>
      </c>
      <c r="H10854" s="58">
        <v>2024135540210</v>
      </c>
      <c r="I10854" s="58">
        <v>6211852801</v>
      </c>
      <c r="J10854" s="60" t="s">
        <v>20470</v>
      </c>
      <c r="K10854" s="60" t="s">
        <v>20450</v>
      </c>
      <c r="L10854" s="212" t="s">
        <v>52</v>
      </c>
      <c r="M10854" s="60">
        <v>45443</v>
      </c>
      <c r="N10854" s="58" t="s">
        <v>24</v>
      </c>
      <c r="O10854" s="58" t="s">
        <v>37</v>
      </c>
      <c r="P10854" s="62">
        <v>600000</v>
      </c>
      <c r="Q10854" s="58" t="s">
        <v>26</v>
      </c>
      <c r="R10854" s="58" t="s">
        <v>26</v>
      </c>
      <c r="S10854" s="58" t="s">
        <v>27</v>
      </c>
      <c r="T10854" s="213" t="s">
        <v>28</v>
      </c>
      <c r="U10854" s="63" t="s">
        <v>119</v>
      </c>
      <c r="W10854" s="143"/>
      <c r="X10854" s="143"/>
      <c r="AO10854" s="143"/>
      <c r="AP10854" s="143"/>
      <c r="BD10854" s="234"/>
      <c r="BE10854" s="234"/>
    </row>
    <row r="10855" spans="1:57" ht="12.95" customHeight="1" x14ac:dyDescent="0.2">
      <c r="A10855" s="57">
        <f t="shared" si="181"/>
        <v>10854</v>
      </c>
      <c r="B10855" s="58">
        <v>3172032104910000</v>
      </c>
      <c r="C10855" s="59" t="s">
        <v>20330</v>
      </c>
      <c r="D10855" s="59" t="s">
        <v>56</v>
      </c>
      <c r="E10855" s="60">
        <v>33349</v>
      </c>
      <c r="F10855" s="60">
        <v>45441</v>
      </c>
      <c r="G10855" s="60">
        <v>45441</v>
      </c>
      <c r="H10855" s="58">
        <v>202413554029</v>
      </c>
      <c r="I10855" s="58">
        <v>6200218192</v>
      </c>
      <c r="J10855" s="60" t="s">
        <v>20471</v>
      </c>
      <c r="K10855" s="60" t="s">
        <v>20450</v>
      </c>
      <c r="L10855" s="212" t="s">
        <v>52</v>
      </c>
      <c r="M10855" s="60">
        <v>45443</v>
      </c>
      <c r="N10855" s="58" t="s">
        <v>24</v>
      </c>
      <c r="O10855" s="58" t="s">
        <v>37</v>
      </c>
      <c r="P10855" s="62">
        <v>600000</v>
      </c>
      <c r="Q10855" s="58" t="s">
        <v>26</v>
      </c>
      <c r="R10855" s="58" t="s">
        <v>26</v>
      </c>
      <c r="S10855" s="58" t="s">
        <v>27</v>
      </c>
      <c r="T10855" s="213" t="s">
        <v>28</v>
      </c>
      <c r="U10855" s="63" t="s">
        <v>119</v>
      </c>
      <c r="W10855" s="143"/>
      <c r="X10855" s="143"/>
      <c r="AO10855" s="143"/>
      <c r="AP10855" s="143"/>
      <c r="BD10855" s="234"/>
      <c r="BE10855" s="234"/>
    </row>
    <row r="10856" spans="1:57" ht="12.95" customHeight="1" x14ac:dyDescent="0.2">
      <c r="A10856" s="57">
        <f t="shared" si="181"/>
        <v>10855</v>
      </c>
      <c r="B10856" s="58">
        <v>6471051505760000</v>
      </c>
      <c r="C10856" s="59" t="s">
        <v>20472</v>
      </c>
      <c r="D10856" s="59" t="s">
        <v>505</v>
      </c>
      <c r="E10856" s="60">
        <v>27895</v>
      </c>
      <c r="F10856" s="60">
        <v>45440</v>
      </c>
      <c r="G10856" s="60">
        <v>45441</v>
      </c>
      <c r="H10856" s="58">
        <v>202413554028</v>
      </c>
      <c r="I10856" s="58">
        <v>6211537066</v>
      </c>
      <c r="J10856" s="60" t="s">
        <v>20473</v>
      </c>
      <c r="K10856" s="60" t="s">
        <v>20450</v>
      </c>
      <c r="L10856" s="212" t="s">
        <v>52</v>
      </c>
      <c r="M10856" s="60">
        <v>45443</v>
      </c>
      <c r="N10856" s="58" t="s">
        <v>24</v>
      </c>
      <c r="O10856" s="58" t="s">
        <v>37</v>
      </c>
      <c r="P10856" s="62">
        <v>600000</v>
      </c>
      <c r="Q10856" s="58" t="s">
        <v>26</v>
      </c>
      <c r="R10856" s="58" t="s">
        <v>26</v>
      </c>
      <c r="S10856" s="58" t="s">
        <v>27</v>
      </c>
      <c r="T10856" s="213" t="s">
        <v>28</v>
      </c>
      <c r="U10856" s="63" t="s">
        <v>119</v>
      </c>
      <c r="W10856" s="143"/>
      <c r="X10856" s="143"/>
      <c r="AO10856" s="143"/>
      <c r="AP10856" s="143"/>
      <c r="BD10856" s="234"/>
      <c r="BE10856" s="234"/>
    </row>
    <row r="10857" spans="1:57" ht="12.95" customHeight="1" x14ac:dyDescent="0.2">
      <c r="A10857" s="57">
        <f t="shared" si="181"/>
        <v>10856</v>
      </c>
      <c r="B10857" s="58">
        <v>3302240611790000</v>
      </c>
      <c r="C10857" s="59" t="s">
        <v>20474</v>
      </c>
      <c r="D10857" s="59" t="s">
        <v>141</v>
      </c>
      <c r="E10857" s="60">
        <v>29165</v>
      </c>
      <c r="F10857" s="60">
        <v>45440</v>
      </c>
      <c r="G10857" s="60">
        <v>45441</v>
      </c>
      <c r="H10857" s="58">
        <v>202413554027</v>
      </c>
      <c r="I10857" s="58">
        <v>3302241650</v>
      </c>
      <c r="J10857" s="60" t="s">
        <v>20475</v>
      </c>
      <c r="K10857" s="60" t="s">
        <v>20450</v>
      </c>
      <c r="L10857" s="212" t="s">
        <v>52</v>
      </c>
      <c r="M10857" s="60">
        <v>45443</v>
      </c>
      <c r="N10857" s="58" t="s">
        <v>24</v>
      </c>
      <c r="O10857" s="58" t="s">
        <v>37</v>
      </c>
      <c r="P10857" s="62">
        <v>600000</v>
      </c>
      <c r="Q10857" s="58" t="s">
        <v>26</v>
      </c>
      <c r="R10857" s="58" t="s">
        <v>26</v>
      </c>
      <c r="S10857" s="58" t="s">
        <v>27</v>
      </c>
      <c r="T10857" s="213" t="s">
        <v>28</v>
      </c>
      <c r="U10857" s="63" t="s">
        <v>119</v>
      </c>
      <c r="W10857" s="143"/>
      <c r="X10857" s="143"/>
      <c r="AO10857" s="143"/>
      <c r="AP10857" s="143"/>
      <c r="BD10857" s="234"/>
      <c r="BE10857" s="234"/>
    </row>
    <row r="10858" spans="1:57" ht="12.95" customHeight="1" x14ac:dyDescent="0.2">
      <c r="A10858" s="57">
        <f t="shared" si="181"/>
        <v>10857</v>
      </c>
      <c r="B10858" s="58">
        <v>1871052906810000</v>
      </c>
      <c r="C10858" s="59" t="s">
        <v>19991</v>
      </c>
      <c r="D10858" s="59" t="s">
        <v>507</v>
      </c>
      <c r="E10858" s="60">
        <v>29766</v>
      </c>
      <c r="F10858" s="60">
        <v>45440</v>
      </c>
      <c r="G10858" s="60">
        <v>45440</v>
      </c>
      <c r="H10858" s="58">
        <v>202413554026</v>
      </c>
      <c r="I10858" s="58">
        <v>6200237235</v>
      </c>
      <c r="J10858" s="60" t="s">
        <v>20476</v>
      </c>
      <c r="K10858" s="60" t="s">
        <v>20450</v>
      </c>
      <c r="L10858" s="212" t="s">
        <v>52</v>
      </c>
      <c r="M10858" s="60">
        <v>45443</v>
      </c>
      <c r="N10858" s="58" t="s">
        <v>24</v>
      </c>
      <c r="O10858" s="58" t="s">
        <v>37</v>
      </c>
      <c r="P10858" s="62">
        <v>600000</v>
      </c>
      <c r="Q10858" s="58" t="s">
        <v>26</v>
      </c>
      <c r="R10858" s="58" t="s">
        <v>26</v>
      </c>
      <c r="S10858" s="58" t="s">
        <v>27</v>
      </c>
      <c r="T10858" s="213" t="s">
        <v>28</v>
      </c>
      <c r="U10858" s="63" t="s">
        <v>119</v>
      </c>
      <c r="W10858" s="143"/>
      <c r="X10858" s="143"/>
      <c r="AO10858" s="143"/>
      <c r="AP10858" s="143"/>
      <c r="BD10858" s="234"/>
      <c r="BE10858" s="234"/>
    </row>
    <row r="10859" spans="1:57" ht="12.95" customHeight="1" x14ac:dyDescent="0.2">
      <c r="A10859" s="57">
        <f t="shared" si="181"/>
        <v>10858</v>
      </c>
      <c r="B10859" s="58">
        <v>3172032703820000</v>
      </c>
      <c r="C10859" s="59" t="s">
        <v>20477</v>
      </c>
      <c r="D10859" s="59" t="s">
        <v>560</v>
      </c>
      <c r="E10859" s="60">
        <v>30031</v>
      </c>
      <c r="F10859" s="60">
        <v>45439</v>
      </c>
      <c r="G10859" s="60">
        <v>45439</v>
      </c>
      <c r="H10859" s="58">
        <v>202413554025</v>
      </c>
      <c r="I10859" s="58">
        <v>6200462970</v>
      </c>
      <c r="J10859" s="60" t="s">
        <v>20478</v>
      </c>
      <c r="K10859" s="60" t="s">
        <v>20450</v>
      </c>
      <c r="L10859" s="212" t="s">
        <v>52</v>
      </c>
      <c r="M10859" s="60">
        <v>45443</v>
      </c>
      <c r="N10859" s="58" t="s">
        <v>24</v>
      </c>
      <c r="O10859" s="58" t="s">
        <v>37</v>
      </c>
      <c r="P10859" s="62">
        <v>600000</v>
      </c>
      <c r="Q10859" s="58" t="s">
        <v>26</v>
      </c>
      <c r="R10859" s="58" t="s">
        <v>26</v>
      </c>
      <c r="S10859" s="58" t="s">
        <v>27</v>
      </c>
      <c r="T10859" s="213" t="s">
        <v>28</v>
      </c>
      <c r="U10859" s="63" t="s">
        <v>119</v>
      </c>
      <c r="W10859" s="143"/>
      <c r="X10859" s="143"/>
      <c r="AO10859" s="143"/>
      <c r="AP10859" s="143"/>
      <c r="BD10859" s="234"/>
      <c r="BE10859" s="234"/>
    </row>
    <row r="10860" spans="1:57" ht="12.95" customHeight="1" x14ac:dyDescent="0.2">
      <c r="A10860" s="57">
        <f t="shared" si="181"/>
        <v>10859</v>
      </c>
      <c r="B10860" s="58">
        <v>8171020112800010</v>
      </c>
      <c r="C10860" s="59" t="s">
        <v>20479</v>
      </c>
      <c r="D10860" s="59" t="s">
        <v>450</v>
      </c>
      <c r="E10860" s="60">
        <v>29565</v>
      </c>
      <c r="F10860" s="60">
        <v>45439</v>
      </c>
      <c r="G10860" s="60">
        <v>45439</v>
      </c>
      <c r="H10860" s="58">
        <v>202413554024</v>
      </c>
      <c r="I10860" s="58">
        <v>6202111359</v>
      </c>
      <c r="J10860" s="60" t="s">
        <v>20480</v>
      </c>
      <c r="K10860" s="60" t="s">
        <v>20450</v>
      </c>
      <c r="L10860" s="212" t="s">
        <v>52</v>
      </c>
      <c r="M10860" s="60">
        <v>45443</v>
      </c>
      <c r="N10860" s="58" t="s">
        <v>24</v>
      </c>
      <c r="O10860" s="58" t="s">
        <v>37</v>
      </c>
      <c r="P10860" s="62">
        <v>600000</v>
      </c>
      <c r="Q10860" s="58" t="s">
        <v>26</v>
      </c>
      <c r="R10860" s="58" t="s">
        <v>26</v>
      </c>
      <c r="S10860" s="58" t="s">
        <v>27</v>
      </c>
      <c r="T10860" s="213" t="s">
        <v>28</v>
      </c>
      <c r="U10860" s="63" t="s">
        <v>119</v>
      </c>
      <c r="W10860" s="143"/>
      <c r="X10860" s="143"/>
      <c r="AO10860" s="143"/>
      <c r="AP10860" s="143"/>
      <c r="BD10860" s="234"/>
      <c r="BE10860" s="234"/>
    </row>
    <row r="10861" spans="1:57" ht="12.95" customHeight="1" x14ac:dyDescent="0.2">
      <c r="A10861" s="57">
        <f t="shared" si="181"/>
        <v>10860</v>
      </c>
      <c r="B10861" s="58">
        <v>3175010106660000</v>
      </c>
      <c r="C10861" s="59" t="s">
        <v>1974</v>
      </c>
      <c r="D10861" s="59" t="s">
        <v>158</v>
      </c>
      <c r="E10861" s="60">
        <v>24259</v>
      </c>
      <c r="F10861" s="60">
        <v>45439</v>
      </c>
      <c r="G10861" s="60">
        <v>45439</v>
      </c>
      <c r="H10861" s="58">
        <v>202413554022</v>
      </c>
      <c r="I10861" s="58">
        <v>6200401356</v>
      </c>
      <c r="J10861" s="60" t="s">
        <v>20481</v>
      </c>
      <c r="K10861" s="60" t="s">
        <v>20450</v>
      </c>
      <c r="L10861" s="212" t="s">
        <v>52</v>
      </c>
      <c r="M10861" s="60">
        <v>45443</v>
      </c>
      <c r="N10861" s="58" t="s">
        <v>24</v>
      </c>
      <c r="O10861" s="58" t="s">
        <v>37</v>
      </c>
      <c r="P10861" s="62">
        <v>600000</v>
      </c>
      <c r="Q10861" s="58" t="s">
        <v>26</v>
      </c>
      <c r="R10861" s="58" t="s">
        <v>26</v>
      </c>
      <c r="S10861" s="58" t="s">
        <v>27</v>
      </c>
      <c r="T10861" s="213" t="s">
        <v>28</v>
      </c>
      <c r="U10861" s="63" t="s">
        <v>119</v>
      </c>
      <c r="W10861" s="143"/>
      <c r="X10861" s="143"/>
      <c r="AO10861" s="143"/>
      <c r="AP10861" s="143"/>
      <c r="BD10861" s="234"/>
      <c r="BE10861" s="234"/>
    </row>
    <row r="10862" spans="1:57" ht="12.95" customHeight="1" x14ac:dyDescent="0.2">
      <c r="A10862" s="57">
        <f t="shared" si="181"/>
        <v>10861</v>
      </c>
      <c r="B10862" s="58">
        <v>3521050810880000</v>
      </c>
      <c r="C10862" s="59" t="s">
        <v>19920</v>
      </c>
      <c r="D10862" s="59" t="s">
        <v>632</v>
      </c>
      <c r="E10862" s="60">
        <v>32424</v>
      </c>
      <c r="F10862" s="60">
        <v>45439</v>
      </c>
      <c r="G10862" s="60">
        <v>45439</v>
      </c>
      <c r="H10862" s="58">
        <v>202413554021</v>
      </c>
      <c r="I10862" s="58">
        <v>6201195615</v>
      </c>
      <c r="J10862" s="60" t="s">
        <v>20482</v>
      </c>
      <c r="K10862" s="60" t="s">
        <v>20450</v>
      </c>
      <c r="L10862" s="212" t="s">
        <v>52</v>
      </c>
      <c r="M10862" s="60">
        <v>45443</v>
      </c>
      <c r="N10862" s="58" t="s">
        <v>24</v>
      </c>
      <c r="O10862" s="58" t="s">
        <v>37</v>
      </c>
      <c r="P10862" s="62">
        <v>600000</v>
      </c>
      <c r="Q10862" s="58" t="s">
        <v>26</v>
      </c>
      <c r="R10862" s="58" t="s">
        <v>26</v>
      </c>
      <c r="S10862" s="58" t="s">
        <v>27</v>
      </c>
      <c r="T10862" s="213" t="s">
        <v>28</v>
      </c>
      <c r="U10862" s="63" t="s">
        <v>119</v>
      </c>
      <c r="W10862" s="143"/>
      <c r="X10862" s="143"/>
      <c r="AO10862" s="143"/>
      <c r="AP10862" s="143"/>
      <c r="BD10862" s="234"/>
      <c r="BE10862" s="234"/>
    </row>
    <row r="10863" spans="1:57" ht="12.95" customHeight="1" x14ac:dyDescent="0.2">
      <c r="A10863" s="57">
        <f t="shared" si="181"/>
        <v>10862</v>
      </c>
      <c r="B10863" s="58">
        <v>1207021708810000</v>
      </c>
      <c r="C10863" s="59" t="s">
        <v>20483</v>
      </c>
      <c r="D10863" s="59" t="s">
        <v>2209</v>
      </c>
      <c r="E10863" s="60">
        <v>29815</v>
      </c>
      <c r="F10863" s="60">
        <v>45442</v>
      </c>
      <c r="G10863" s="60">
        <v>45442</v>
      </c>
      <c r="H10863" s="58">
        <v>202413553922</v>
      </c>
      <c r="I10863" s="58">
        <v>6201352750</v>
      </c>
      <c r="J10863" s="60" t="s">
        <v>20484</v>
      </c>
      <c r="K10863" s="60" t="s">
        <v>20485</v>
      </c>
      <c r="L10863" s="212" t="s">
        <v>574</v>
      </c>
      <c r="M10863" s="60">
        <v>45443</v>
      </c>
      <c r="N10863" s="58" t="s">
        <v>24</v>
      </c>
      <c r="O10863" s="58" t="s">
        <v>25</v>
      </c>
      <c r="P10863" s="62">
        <v>400000</v>
      </c>
      <c r="Q10863" s="58" t="s">
        <v>26</v>
      </c>
      <c r="R10863" s="58" t="s">
        <v>26</v>
      </c>
      <c r="S10863" s="58" t="s">
        <v>27</v>
      </c>
      <c r="T10863" s="213" t="s">
        <v>28</v>
      </c>
      <c r="U10863" s="63" t="s">
        <v>119</v>
      </c>
      <c r="W10863" s="143"/>
      <c r="X10863" s="143"/>
      <c r="AO10863" s="143"/>
      <c r="AP10863" s="143"/>
      <c r="BD10863" s="234"/>
      <c r="BE10863" s="234"/>
    </row>
    <row r="10864" spans="1:57" ht="12.95" customHeight="1" x14ac:dyDescent="0.2">
      <c r="A10864" s="57">
        <f t="shared" si="181"/>
        <v>10863</v>
      </c>
      <c r="B10864" s="58">
        <v>3328051002990000</v>
      </c>
      <c r="C10864" s="59" t="s">
        <v>20172</v>
      </c>
      <c r="D10864" s="59" t="s">
        <v>509</v>
      </c>
      <c r="E10864" s="60">
        <v>36201</v>
      </c>
      <c r="F10864" s="60">
        <v>45439</v>
      </c>
      <c r="G10864" s="60">
        <v>45439</v>
      </c>
      <c r="H10864" s="58">
        <v>202413553921</v>
      </c>
      <c r="I10864" s="58">
        <v>6211848066</v>
      </c>
      <c r="J10864" s="60" t="s">
        <v>20486</v>
      </c>
      <c r="K10864" s="60" t="s">
        <v>20485</v>
      </c>
      <c r="L10864" s="212" t="s">
        <v>574</v>
      </c>
      <c r="M10864" s="60">
        <v>45443</v>
      </c>
      <c r="N10864" s="58" t="s">
        <v>24</v>
      </c>
      <c r="O10864" s="58" t="s">
        <v>25</v>
      </c>
      <c r="P10864" s="62">
        <v>400000</v>
      </c>
      <c r="Q10864" s="58" t="s">
        <v>26</v>
      </c>
      <c r="R10864" s="58" t="s">
        <v>26</v>
      </c>
      <c r="S10864" s="58" t="s">
        <v>27</v>
      </c>
      <c r="T10864" s="213" t="s">
        <v>28</v>
      </c>
      <c r="U10864" s="63" t="s">
        <v>119</v>
      </c>
      <c r="W10864" s="143"/>
      <c r="X10864" s="143"/>
      <c r="AO10864" s="143"/>
      <c r="AP10864" s="143"/>
      <c r="BD10864" s="234"/>
      <c r="BE10864" s="234"/>
    </row>
    <row r="10865" spans="1:57" ht="12.95" customHeight="1" x14ac:dyDescent="0.2">
      <c r="A10865" s="57">
        <f t="shared" si="181"/>
        <v>10864</v>
      </c>
      <c r="B10865" s="58">
        <v>3210082510860060</v>
      </c>
      <c r="C10865" s="59" t="s">
        <v>20487</v>
      </c>
      <c r="D10865" s="59" t="s">
        <v>567</v>
      </c>
      <c r="E10865" s="60">
        <v>31710</v>
      </c>
      <c r="F10865" s="60">
        <v>45442</v>
      </c>
      <c r="G10865" s="60">
        <v>45442</v>
      </c>
      <c r="H10865" s="58">
        <v>202413553828</v>
      </c>
      <c r="I10865" s="58">
        <v>6211500516</v>
      </c>
      <c r="J10865" s="60" t="s">
        <v>20488</v>
      </c>
      <c r="K10865" s="60" t="s">
        <v>20489</v>
      </c>
      <c r="L10865" s="212" t="s">
        <v>584</v>
      </c>
      <c r="M10865" s="60">
        <v>45443</v>
      </c>
      <c r="N10865" s="58" t="s">
        <v>24</v>
      </c>
      <c r="O10865" s="58" t="s">
        <v>25</v>
      </c>
      <c r="P10865" s="62">
        <v>400000</v>
      </c>
      <c r="Q10865" s="58" t="s">
        <v>26</v>
      </c>
      <c r="R10865" s="58" t="s">
        <v>26</v>
      </c>
      <c r="S10865" s="58" t="s">
        <v>27</v>
      </c>
      <c r="T10865" s="213" t="s">
        <v>28</v>
      </c>
      <c r="U10865" s="63" t="s">
        <v>119</v>
      </c>
      <c r="W10865" s="143"/>
      <c r="X10865" s="143"/>
      <c r="AO10865" s="143"/>
      <c r="AP10865" s="143"/>
      <c r="BD10865" s="234"/>
      <c r="BE10865" s="234"/>
    </row>
    <row r="10866" spans="1:57" ht="12.95" customHeight="1" x14ac:dyDescent="0.2">
      <c r="A10866" s="57">
        <f t="shared" si="181"/>
        <v>10865</v>
      </c>
      <c r="B10866" s="58">
        <v>1671071804900000</v>
      </c>
      <c r="C10866" s="59" t="s">
        <v>20490</v>
      </c>
      <c r="D10866" s="59" t="s">
        <v>231</v>
      </c>
      <c r="E10866" s="60">
        <v>32981</v>
      </c>
      <c r="F10866" s="60">
        <v>45442</v>
      </c>
      <c r="G10866" s="60">
        <v>45442</v>
      </c>
      <c r="H10866" s="58">
        <v>202413553827</v>
      </c>
      <c r="I10866" s="58">
        <v>6211434298</v>
      </c>
      <c r="J10866" s="60" t="s">
        <v>20491</v>
      </c>
      <c r="K10866" s="60" t="s">
        <v>20489</v>
      </c>
      <c r="L10866" s="212" t="s">
        <v>584</v>
      </c>
      <c r="M10866" s="60">
        <v>45443</v>
      </c>
      <c r="N10866" s="58" t="s">
        <v>24</v>
      </c>
      <c r="O10866" s="58" t="s">
        <v>25</v>
      </c>
      <c r="P10866" s="62">
        <v>400000</v>
      </c>
      <c r="Q10866" s="58" t="s">
        <v>26</v>
      </c>
      <c r="R10866" s="58" t="s">
        <v>26</v>
      </c>
      <c r="S10866" s="58" t="s">
        <v>27</v>
      </c>
      <c r="T10866" s="213" t="s">
        <v>28</v>
      </c>
      <c r="U10866" s="63" t="s">
        <v>119</v>
      </c>
      <c r="W10866" s="143"/>
      <c r="X10866" s="143"/>
      <c r="AO10866" s="143"/>
      <c r="AP10866" s="143"/>
      <c r="BD10866" s="234"/>
      <c r="BE10866" s="234"/>
    </row>
    <row r="10867" spans="1:57" ht="12.95" customHeight="1" x14ac:dyDescent="0.2">
      <c r="A10867" s="57">
        <f t="shared" si="181"/>
        <v>10866</v>
      </c>
      <c r="B10867" s="58">
        <v>7317072607900000</v>
      </c>
      <c r="C10867" s="59" t="s">
        <v>20492</v>
      </c>
      <c r="D10867" s="59" t="s">
        <v>56</v>
      </c>
      <c r="E10867" s="60">
        <v>33080</v>
      </c>
      <c r="F10867" s="60">
        <v>45441</v>
      </c>
      <c r="G10867" s="60">
        <v>45441</v>
      </c>
      <c r="H10867" s="58">
        <v>202413553826</v>
      </c>
      <c r="I10867" s="58">
        <v>6202002256</v>
      </c>
      <c r="J10867" s="60" t="s">
        <v>20493</v>
      </c>
      <c r="K10867" s="60" t="s">
        <v>20489</v>
      </c>
      <c r="L10867" s="212" t="s">
        <v>584</v>
      </c>
      <c r="M10867" s="60">
        <v>45443</v>
      </c>
      <c r="N10867" s="58" t="s">
        <v>24</v>
      </c>
      <c r="O10867" s="58" t="s">
        <v>25</v>
      </c>
      <c r="P10867" s="62">
        <v>400000</v>
      </c>
      <c r="Q10867" s="58" t="s">
        <v>26</v>
      </c>
      <c r="R10867" s="58" t="s">
        <v>26</v>
      </c>
      <c r="S10867" s="58" t="s">
        <v>27</v>
      </c>
      <c r="T10867" s="213" t="s">
        <v>28</v>
      </c>
      <c r="U10867" s="63" t="s">
        <v>119</v>
      </c>
      <c r="W10867" s="143"/>
      <c r="X10867" s="143"/>
      <c r="AO10867" s="143"/>
      <c r="AP10867" s="143"/>
      <c r="BD10867" s="234"/>
      <c r="BE10867" s="234"/>
    </row>
    <row r="10868" spans="1:57" ht="12.95" customHeight="1" x14ac:dyDescent="0.2">
      <c r="A10868" s="57">
        <f t="shared" si="181"/>
        <v>10867</v>
      </c>
      <c r="B10868" s="58">
        <v>3209302508940000</v>
      </c>
      <c r="C10868" s="59" t="s">
        <v>20356</v>
      </c>
      <c r="D10868" s="59" t="s">
        <v>231</v>
      </c>
      <c r="E10868" s="60">
        <v>34571</v>
      </c>
      <c r="F10868" s="60">
        <v>45440</v>
      </c>
      <c r="G10868" s="60">
        <v>45440</v>
      </c>
      <c r="H10868" s="58">
        <v>202413553825</v>
      </c>
      <c r="I10868" s="58">
        <v>6211406827</v>
      </c>
      <c r="J10868" s="60" t="s">
        <v>20494</v>
      </c>
      <c r="K10868" s="60" t="s">
        <v>20489</v>
      </c>
      <c r="L10868" s="212" t="s">
        <v>584</v>
      </c>
      <c r="M10868" s="60">
        <v>45443</v>
      </c>
      <c r="N10868" s="58" t="s">
        <v>24</v>
      </c>
      <c r="O10868" s="58" t="s">
        <v>25</v>
      </c>
      <c r="P10868" s="62">
        <v>400000</v>
      </c>
      <c r="Q10868" s="58" t="s">
        <v>26</v>
      </c>
      <c r="R10868" s="58" t="s">
        <v>26</v>
      </c>
      <c r="S10868" s="58" t="s">
        <v>27</v>
      </c>
      <c r="T10868" s="213" t="s">
        <v>28</v>
      </c>
      <c r="U10868" s="63" t="s">
        <v>119</v>
      </c>
      <c r="W10868" s="143"/>
      <c r="X10868" s="143"/>
      <c r="AO10868" s="143"/>
      <c r="AP10868" s="143"/>
      <c r="BD10868" s="234"/>
      <c r="BE10868" s="234"/>
    </row>
    <row r="10869" spans="1:57" ht="12.95" customHeight="1" x14ac:dyDescent="0.2">
      <c r="A10869" s="57">
        <f t="shared" si="181"/>
        <v>10868</v>
      </c>
      <c r="B10869" s="58">
        <v>3323011008810000</v>
      </c>
      <c r="C10869" s="59" t="s">
        <v>20495</v>
      </c>
      <c r="D10869" s="59" t="s">
        <v>705</v>
      </c>
      <c r="E10869" s="60">
        <v>29808</v>
      </c>
      <c r="F10869" s="60">
        <v>45440</v>
      </c>
      <c r="G10869" s="60">
        <v>45440</v>
      </c>
      <c r="H10869" s="58">
        <v>202413553824</v>
      </c>
      <c r="I10869" s="58">
        <v>6211537263</v>
      </c>
      <c r="J10869" s="60" t="s">
        <v>20496</v>
      </c>
      <c r="K10869" s="60" t="s">
        <v>20489</v>
      </c>
      <c r="L10869" s="212" t="s">
        <v>584</v>
      </c>
      <c r="M10869" s="60">
        <v>45443</v>
      </c>
      <c r="N10869" s="58" t="s">
        <v>24</v>
      </c>
      <c r="O10869" s="58" t="s">
        <v>25</v>
      </c>
      <c r="P10869" s="62">
        <v>400000</v>
      </c>
      <c r="Q10869" s="58" t="s">
        <v>26</v>
      </c>
      <c r="R10869" s="58" t="s">
        <v>26</v>
      </c>
      <c r="S10869" s="58" t="s">
        <v>27</v>
      </c>
      <c r="T10869" s="213" t="s">
        <v>28</v>
      </c>
      <c r="U10869" s="63" t="s">
        <v>119</v>
      </c>
      <c r="W10869" s="143"/>
      <c r="X10869" s="143"/>
      <c r="AO10869" s="143"/>
      <c r="AP10869" s="143"/>
      <c r="BD10869" s="234"/>
      <c r="BE10869" s="234"/>
    </row>
    <row r="10870" spans="1:57" ht="12.95" customHeight="1" x14ac:dyDescent="0.2">
      <c r="A10870" s="57">
        <f t="shared" si="181"/>
        <v>10869</v>
      </c>
      <c r="B10870" s="58">
        <v>6112090505720000</v>
      </c>
      <c r="C10870" s="59" t="s">
        <v>1469</v>
      </c>
      <c r="D10870" s="59" t="s">
        <v>871</v>
      </c>
      <c r="E10870" s="60">
        <v>26424</v>
      </c>
      <c r="F10870" s="60">
        <v>45439</v>
      </c>
      <c r="G10870" s="60">
        <v>45439</v>
      </c>
      <c r="H10870" s="58">
        <v>202413553823</v>
      </c>
      <c r="I10870" s="58">
        <v>6211812325</v>
      </c>
      <c r="J10870" s="60" t="s">
        <v>20497</v>
      </c>
      <c r="K10870" s="60" t="s">
        <v>20489</v>
      </c>
      <c r="L10870" s="212" t="s">
        <v>584</v>
      </c>
      <c r="M10870" s="60">
        <v>45443</v>
      </c>
      <c r="N10870" s="58" t="s">
        <v>24</v>
      </c>
      <c r="O10870" s="58" t="s">
        <v>25</v>
      </c>
      <c r="P10870" s="62">
        <v>400000</v>
      </c>
      <c r="Q10870" s="58" t="s">
        <v>26</v>
      </c>
      <c r="R10870" s="58" t="s">
        <v>26</v>
      </c>
      <c r="S10870" s="58" t="s">
        <v>27</v>
      </c>
      <c r="T10870" s="213" t="s">
        <v>28</v>
      </c>
      <c r="U10870" s="63" t="s">
        <v>119</v>
      </c>
      <c r="W10870" s="143"/>
      <c r="X10870" s="143"/>
      <c r="AO10870" s="143"/>
      <c r="AP10870" s="143"/>
      <c r="BD10870" s="234"/>
      <c r="BE10870" s="234"/>
    </row>
    <row r="10871" spans="1:57" ht="12.95" customHeight="1" x14ac:dyDescent="0.2">
      <c r="A10871" s="57">
        <f t="shared" si="181"/>
        <v>10870</v>
      </c>
      <c r="B10871" s="58">
        <v>7471051907880000</v>
      </c>
      <c r="C10871" s="59" t="s">
        <v>20082</v>
      </c>
      <c r="D10871" s="59" t="s">
        <v>569</v>
      </c>
      <c r="E10871" s="60">
        <v>32343</v>
      </c>
      <c r="F10871" s="60">
        <v>45439</v>
      </c>
      <c r="G10871" s="60">
        <v>45439</v>
      </c>
      <c r="H10871" s="58">
        <v>202413553821</v>
      </c>
      <c r="I10871" s="58">
        <v>6211604188</v>
      </c>
      <c r="J10871" s="60" t="s">
        <v>20498</v>
      </c>
      <c r="K10871" s="60" t="s">
        <v>20489</v>
      </c>
      <c r="L10871" s="212" t="s">
        <v>584</v>
      </c>
      <c r="M10871" s="60">
        <v>45443</v>
      </c>
      <c r="N10871" s="58" t="s">
        <v>24</v>
      </c>
      <c r="O10871" s="58" t="s">
        <v>25</v>
      </c>
      <c r="P10871" s="62">
        <v>400000</v>
      </c>
      <c r="Q10871" s="58" t="s">
        <v>26</v>
      </c>
      <c r="R10871" s="58" t="s">
        <v>26</v>
      </c>
      <c r="S10871" s="58" t="s">
        <v>27</v>
      </c>
      <c r="T10871" s="213" t="s">
        <v>28</v>
      </c>
      <c r="U10871" s="63" t="s">
        <v>119</v>
      </c>
      <c r="W10871" s="143"/>
      <c r="X10871" s="143"/>
      <c r="AO10871" s="143"/>
      <c r="AP10871" s="143"/>
      <c r="BD10871" s="234"/>
      <c r="BE10871" s="234"/>
    </row>
    <row r="10872" spans="1:57" ht="12.95" customHeight="1" x14ac:dyDescent="0.2">
      <c r="A10872" s="57">
        <f t="shared" si="181"/>
        <v>10871</v>
      </c>
      <c r="B10872" s="58">
        <v>2172011601760000</v>
      </c>
      <c r="C10872" s="59" t="s">
        <v>20499</v>
      </c>
      <c r="D10872" s="59" t="s">
        <v>395</v>
      </c>
      <c r="E10872" s="60">
        <v>27775</v>
      </c>
      <c r="F10872" s="60">
        <v>45442</v>
      </c>
      <c r="G10872" s="60">
        <v>45442</v>
      </c>
      <c r="H10872" s="58">
        <v>202413553722</v>
      </c>
      <c r="I10872" s="58">
        <v>6200079623</v>
      </c>
      <c r="J10872" s="60" t="s">
        <v>20500</v>
      </c>
      <c r="K10872" s="60" t="s">
        <v>20501</v>
      </c>
      <c r="L10872" s="212" t="s">
        <v>594</v>
      </c>
      <c r="M10872" s="60">
        <v>45443</v>
      </c>
      <c r="N10872" s="58" t="s">
        <v>24</v>
      </c>
      <c r="O10872" s="58" t="s">
        <v>25</v>
      </c>
      <c r="P10872" s="62">
        <v>400000</v>
      </c>
      <c r="Q10872" s="58" t="s">
        <v>26</v>
      </c>
      <c r="R10872" s="58" t="s">
        <v>26</v>
      </c>
      <c r="S10872" s="58" t="s">
        <v>27</v>
      </c>
      <c r="T10872" s="213" t="s">
        <v>28</v>
      </c>
      <c r="U10872" s="63" t="s">
        <v>119</v>
      </c>
      <c r="W10872" s="143"/>
      <c r="X10872" s="143"/>
      <c r="AO10872" s="143"/>
      <c r="AP10872" s="143"/>
      <c r="BD10872" s="234"/>
      <c r="BE10872" s="234"/>
    </row>
    <row r="10873" spans="1:57" ht="12.95" customHeight="1" x14ac:dyDescent="0.2">
      <c r="A10873" s="57">
        <f t="shared" si="181"/>
        <v>10872</v>
      </c>
      <c r="B10873" s="58">
        <v>1601143009780000</v>
      </c>
      <c r="C10873" s="59" t="s">
        <v>2231</v>
      </c>
      <c r="D10873" s="59" t="s">
        <v>2232</v>
      </c>
      <c r="E10873" s="60">
        <v>28763</v>
      </c>
      <c r="F10873" s="60">
        <v>45441</v>
      </c>
      <c r="G10873" s="60">
        <v>45441</v>
      </c>
      <c r="H10873" s="58">
        <v>202413553721</v>
      </c>
      <c r="I10873" s="58">
        <v>6200095099</v>
      </c>
      <c r="J10873" s="60" t="s">
        <v>20502</v>
      </c>
      <c r="K10873" s="60" t="s">
        <v>20501</v>
      </c>
      <c r="L10873" s="212" t="s">
        <v>594</v>
      </c>
      <c r="M10873" s="60">
        <v>45443</v>
      </c>
      <c r="N10873" s="58" t="s">
        <v>24</v>
      </c>
      <c r="O10873" s="58" t="s">
        <v>25</v>
      </c>
      <c r="P10873" s="62">
        <v>400000</v>
      </c>
      <c r="Q10873" s="58" t="s">
        <v>26</v>
      </c>
      <c r="R10873" s="58" t="s">
        <v>26</v>
      </c>
      <c r="S10873" s="58" t="s">
        <v>27</v>
      </c>
      <c r="T10873" s="213" t="s">
        <v>28</v>
      </c>
      <c r="U10873" s="63" t="s">
        <v>119</v>
      </c>
      <c r="W10873" s="143"/>
      <c r="X10873" s="143"/>
      <c r="AO10873" s="143"/>
      <c r="AP10873" s="143"/>
      <c r="BD10873" s="234"/>
      <c r="BE10873" s="234"/>
    </row>
    <row r="10874" spans="1:57" ht="12.95" customHeight="1" x14ac:dyDescent="0.2">
      <c r="A10874" s="57">
        <f t="shared" si="181"/>
        <v>10873</v>
      </c>
      <c r="B10874" s="58">
        <v>3271062810870000</v>
      </c>
      <c r="C10874" s="59" t="s">
        <v>20503</v>
      </c>
      <c r="D10874" s="59" t="s">
        <v>473</v>
      </c>
      <c r="E10874" s="60">
        <v>32078</v>
      </c>
      <c r="F10874" s="60">
        <v>45441</v>
      </c>
      <c r="G10874" s="60">
        <v>45442</v>
      </c>
      <c r="H10874" s="58">
        <v>202413552825</v>
      </c>
      <c r="I10874" s="58">
        <v>6200493088</v>
      </c>
      <c r="J10874" s="60" t="s">
        <v>20504</v>
      </c>
      <c r="K10874" s="60" t="s">
        <v>20505</v>
      </c>
      <c r="L10874" s="212" t="s">
        <v>3350</v>
      </c>
      <c r="M10874" s="60">
        <v>45443</v>
      </c>
      <c r="N10874" s="58" t="s">
        <v>24</v>
      </c>
      <c r="O10874" s="58" t="s">
        <v>37</v>
      </c>
      <c r="P10874" s="62">
        <v>450000</v>
      </c>
      <c r="Q10874" s="58" t="s">
        <v>26</v>
      </c>
      <c r="R10874" s="58" t="s">
        <v>26</v>
      </c>
      <c r="S10874" s="58" t="s">
        <v>27</v>
      </c>
      <c r="T10874" s="213" t="s">
        <v>28</v>
      </c>
      <c r="U10874" s="63" t="s">
        <v>119</v>
      </c>
      <c r="W10874" s="143"/>
      <c r="X10874" s="143"/>
      <c r="AO10874" s="143"/>
      <c r="AP10874" s="143"/>
      <c r="BD10874" s="234"/>
      <c r="BE10874" s="234"/>
    </row>
    <row r="10875" spans="1:57" ht="12.95" customHeight="1" x14ac:dyDescent="0.2">
      <c r="A10875" s="57">
        <f t="shared" si="181"/>
        <v>10874</v>
      </c>
      <c r="B10875" s="58">
        <v>3324090212870000</v>
      </c>
      <c r="C10875" s="59" t="s">
        <v>20077</v>
      </c>
      <c r="D10875" s="59" t="s">
        <v>370</v>
      </c>
      <c r="E10875" s="60">
        <v>32113</v>
      </c>
      <c r="F10875" s="60">
        <v>45440</v>
      </c>
      <c r="G10875" s="60">
        <v>45440</v>
      </c>
      <c r="H10875" s="58">
        <v>202413552824</v>
      </c>
      <c r="I10875" s="58">
        <v>6200350521</v>
      </c>
      <c r="J10875" s="60" t="s">
        <v>20506</v>
      </c>
      <c r="K10875" s="60" t="s">
        <v>20505</v>
      </c>
      <c r="L10875" s="212" t="s">
        <v>3350</v>
      </c>
      <c r="M10875" s="60">
        <v>45443</v>
      </c>
      <c r="N10875" s="58" t="s">
        <v>24</v>
      </c>
      <c r="O10875" s="58" t="s">
        <v>37</v>
      </c>
      <c r="P10875" s="62">
        <v>450000</v>
      </c>
      <c r="Q10875" s="58" t="s">
        <v>26</v>
      </c>
      <c r="R10875" s="58" t="s">
        <v>26</v>
      </c>
      <c r="S10875" s="58" t="s">
        <v>27</v>
      </c>
      <c r="T10875" s="213" t="s">
        <v>28</v>
      </c>
      <c r="U10875" s="63" t="s">
        <v>119</v>
      </c>
      <c r="W10875" s="143"/>
      <c r="X10875" s="143"/>
      <c r="AO10875" s="143"/>
      <c r="AP10875" s="143"/>
      <c r="BD10875" s="234"/>
      <c r="BE10875" s="234"/>
    </row>
    <row r="10876" spans="1:57" ht="12.95" customHeight="1" x14ac:dyDescent="0.2">
      <c r="A10876" s="57">
        <f t="shared" si="181"/>
        <v>10875</v>
      </c>
      <c r="B10876" s="58">
        <v>3216061706650010</v>
      </c>
      <c r="C10876" s="59" t="s">
        <v>20507</v>
      </c>
      <c r="D10876" s="59" t="s">
        <v>56</v>
      </c>
      <c r="E10876" s="60">
        <v>23910</v>
      </c>
      <c r="F10876" s="60">
        <v>45440</v>
      </c>
      <c r="G10876" s="60">
        <v>45440</v>
      </c>
      <c r="H10876" s="58">
        <v>202413552823</v>
      </c>
      <c r="I10876" s="58">
        <v>6200011406</v>
      </c>
      <c r="J10876" s="60" t="s">
        <v>20508</v>
      </c>
      <c r="K10876" s="60" t="s">
        <v>20505</v>
      </c>
      <c r="L10876" s="212" t="s">
        <v>3350</v>
      </c>
      <c r="M10876" s="60">
        <v>45443</v>
      </c>
      <c r="N10876" s="58" t="s">
        <v>24</v>
      </c>
      <c r="O10876" s="58" t="s">
        <v>37</v>
      </c>
      <c r="P10876" s="62">
        <v>450000</v>
      </c>
      <c r="Q10876" s="58" t="s">
        <v>26</v>
      </c>
      <c r="R10876" s="58" t="s">
        <v>26</v>
      </c>
      <c r="S10876" s="58" t="s">
        <v>27</v>
      </c>
      <c r="T10876" s="213" t="s">
        <v>28</v>
      </c>
      <c r="U10876" s="63" t="s">
        <v>119</v>
      </c>
      <c r="W10876" s="143"/>
      <c r="X10876" s="143"/>
      <c r="AO10876" s="143"/>
      <c r="AP10876" s="143"/>
      <c r="BD10876" s="234"/>
      <c r="BE10876" s="234"/>
    </row>
    <row r="10877" spans="1:57" ht="12.95" customHeight="1" x14ac:dyDescent="0.2">
      <c r="A10877" s="57">
        <f t="shared" si="181"/>
        <v>10876</v>
      </c>
      <c r="B10877" s="58">
        <v>3175081904710000</v>
      </c>
      <c r="C10877" s="59" t="s">
        <v>18422</v>
      </c>
      <c r="D10877" s="59" t="s">
        <v>56</v>
      </c>
      <c r="E10877" s="60">
        <v>26042</v>
      </c>
      <c r="F10877" s="60">
        <v>45439</v>
      </c>
      <c r="G10877" s="60">
        <v>45439</v>
      </c>
      <c r="H10877" s="58">
        <v>202413552822</v>
      </c>
      <c r="I10877" s="58">
        <v>6200004847</v>
      </c>
      <c r="J10877" s="60" t="s">
        <v>20509</v>
      </c>
      <c r="K10877" s="60" t="s">
        <v>20505</v>
      </c>
      <c r="L10877" s="212" t="s">
        <v>3350</v>
      </c>
      <c r="M10877" s="60">
        <v>45443</v>
      </c>
      <c r="N10877" s="58" t="s">
        <v>24</v>
      </c>
      <c r="O10877" s="58" t="s">
        <v>37</v>
      </c>
      <c r="P10877" s="62">
        <v>450000</v>
      </c>
      <c r="Q10877" s="58" t="s">
        <v>26</v>
      </c>
      <c r="R10877" s="58" t="s">
        <v>26</v>
      </c>
      <c r="S10877" s="58" t="s">
        <v>27</v>
      </c>
      <c r="T10877" s="213" t="s">
        <v>28</v>
      </c>
      <c r="U10877" s="63" t="s">
        <v>119</v>
      </c>
      <c r="W10877" s="143"/>
      <c r="X10877" s="143"/>
      <c r="AO10877" s="143"/>
      <c r="AP10877" s="143"/>
      <c r="BD10877" s="234"/>
      <c r="BE10877" s="234"/>
    </row>
    <row r="10878" spans="1:57" ht="12.95" customHeight="1" x14ac:dyDescent="0.2">
      <c r="A10878" s="57">
        <f t="shared" si="181"/>
        <v>10877</v>
      </c>
      <c r="B10878" s="58">
        <v>3275030511680010</v>
      </c>
      <c r="C10878" s="59" t="s">
        <v>1782</v>
      </c>
      <c r="D10878" s="59" t="s">
        <v>978</v>
      </c>
      <c r="E10878" s="60">
        <v>25147</v>
      </c>
      <c r="F10878" s="60">
        <v>45434</v>
      </c>
      <c r="G10878" s="60">
        <v>45434</v>
      </c>
      <c r="H10878" s="58">
        <v>202413552821</v>
      </c>
      <c r="I10878" s="58">
        <v>6200004102</v>
      </c>
      <c r="J10878" s="60" t="s">
        <v>20510</v>
      </c>
      <c r="K10878" s="60" t="s">
        <v>20505</v>
      </c>
      <c r="L10878" s="212" t="s">
        <v>3350</v>
      </c>
      <c r="M10878" s="60">
        <v>45443</v>
      </c>
      <c r="N10878" s="58" t="s">
        <v>24</v>
      </c>
      <c r="O10878" s="58" t="s">
        <v>37</v>
      </c>
      <c r="P10878" s="62">
        <v>450000</v>
      </c>
      <c r="Q10878" s="58" t="s">
        <v>26</v>
      </c>
      <c r="R10878" s="58" t="s">
        <v>26</v>
      </c>
      <c r="S10878" s="58" t="s">
        <v>27</v>
      </c>
      <c r="T10878" s="213" t="s">
        <v>28</v>
      </c>
      <c r="U10878" s="63" t="s">
        <v>119</v>
      </c>
      <c r="W10878" s="143"/>
      <c r="X10878" s="143"/>
      <c r="AO10878" s="143"/>
      <c r="AP10878" s="143"/>
      <c r="BD10878" s="234"/>
      <c r="BE10878" s="234"/>
    </row>
    <row r="10879" spans="1:57" ht="12.95" customHeight="1" x14ac:dyDescent="0.2">
      <c r="A10879" s="57">
        <f t="shared" si="181"/>
        <v>10878</v>
      </c>
      <c r="B10879" s="58">
        <v>3603281806980000</v>
      </c>
      <c r="C10879" s="59" t="s">
        <v>20511</v>
      </c>
      <c r="D10879" s="59" t="s">
        <v>56</v>
      </c>
      <c r="E10879" s="60">
        <v>35964</v>
      </c>
      <c r="F10879" s="60">
        <v>45442</v>
      </c>
      <c r="G10879" s="60">
        <v>45442</v>
      </c>
      <c r="H10879" s="58">
        <v>2024135525213</v>
      </c>
      <c r="I10879" s="58">
        <v>6211734993</v>
      </c>
      <c r="J10879" s="60" t="s">
        <v>20512</v>
      </c>
      <c r="K10879" s="60" t="s">
        <v>20513</v>
      </c>
      <c r="L10879" s="212" t="s">
        <v>521</v>
      </c>
      <c r="M10879" s="60">
        <v>45443</v>
      </c>
      <c r="N10879" s="58" t="s">
        <v>24</v>
      </c>
      <c r="O10879" s="58" t="s">
        <v>25</v>
      </c>
      <c r="P10879" s="62">
        <v>400000</v>
      </c>
      <c r="Q10879" s="58" t="s">
        <v>26</v>
      </c>
      <c r="R10879" s="58" t="s">
        <v>26</v>
      </c>
      <c r="S10879" s="58" t="s">
        <v>27</v>
      </c>
      <c r="T10879" s="213" t="s">
        <v>28</v>
      </c>
      <c r="U10879" s="63" t="s">
        <v>119</v>
      </c>
      <c r="W10879" s="143"/>
      <c r="X10879" s="143"/>
      <c r="AO10879" s="143"/>
      <c r="AP10879" s="143"/>
      <c r="BD10879" s="234"/>
      <c r="BE10879" s="234"/>
    </row>
    <row r="10880" spans="1:57" ht="12.95" customHeight="1" x14ac:dyDescent="0.2">
      <c r="A10880" s="57">
        <f t="shared" si="181"/>
        <v>10879</v>
      </c>
      <c r="B10880" s="58">
        <v>3301153012870000</v>
      </c>
      <c r="C10880" s="59" t="s">
        <v>1672</v>
      </c>
      <c r="D10880" s="59" t="s">
        <v>203</v>
      </c>
      <c r="E10880" s="60">
        <v>32141</v>
      </c>
      <c r="F10880" s="60">
        <v>45442</v>
      </c>
      <c r="G10880" s="60">
        <v>45442</v>
      </c>
      <c r="H10880" s="58">
        <v>2024135525212</v>
      </c>
      <c r="I10880" s="58">
        <v>6201193742</v>
      </c>
      <c r="J10880" s="60" t="s">
        <v>20514</v>
      </c>
      <c r="K10880" s="60" t="s">
        <v>20513</v>
      </c>
      <c r="L10880" s="212" t="s">
        <v>521</v>
      </c>
      <c r="M10880" s="60">
        <v>45443</v>
      </c>
      <c r="N10880" s="58" t="s">
        <v>24</v>
      </c>
      <c r="O10880" s="58" t="s">
        <v>25</v>
      </c>
      <c r="P10880" s="62">
        <v>400000</v>
      </c>
      <c r="Q10880" s="58" t="s">
        <v>26</v>
      </c>
      <c r="R10880" s="58" t="s">
        <v>26</v>
      </c>
      <c r="S10880" s="58" t="s">
        <v>27</v>
      </c>
      <c r="T10880" s="213" t="s">
        <v>28</v>
      </c>
      <c r="U10880" s="63" t="s">
        <v>119</v>
      </c>
      <c r="W10880" s="143"/>
      <c r="X10880" s="143"/>
      <c r="AO10880" s="143"/>
      <c r="AP10880" s="143"/>
      <c r="BD10880" s="234"/>
      <c r="BE10880" s="234"/>
    </row>
    <row r="10881" spans="1:57" ht="12.95" customHeight="1" x14ac:dyDescent="0.2">
      <c r="A10881" s="57">
        <f t="shared" si="181"/>
        <v>10880</v>
      </c>
      <c r="B10881" s="58">
        <v>3329140510830000</v>
      </c>
      <c r="C10881" s="59" t="s">
        <v>1326</v>
      </c>
      <c r="D10881" s="59" t="s">
        <v>217</v>
      </c>
      <c r="E10881" s="60">
        <v>30594</v>
      </c>
      <c r="F10881" s="60">
        <v>45442</v>
      </c>
      <c r="G10881" s="60">
        <v>45442</v>
      </c>
      <c r="H10881" s="58">
        <v>2024135525211</v>
      </c>
      <c r="I10881" s="58">
        <v>6200466366</v>
      </c>
      <c r="J10881" s="60" t="s">
        <v>20515</v>
      </c>
      <c r="K10881" s="60" t="s">
        <v>20513</v>
      </c>
      <c r="L10881" s="212" t="s">
        <v>521</v>
      </c>
      <c r="M10881" s="60">
        <v>45443</v>
      </c>
      <c r="N10881" s="58" t="s">
        <v>24</v>
      </c>
      <c r="O10881" s="58" t="s">
        <v>25</v>
      </c>
      <c r="P10881" s="62">
        <v>400000</v>
      </c>
      <c r="Q10881" s="58" t="s">
        <v>26</v>
      </c>
      <c r="R10881" s="58" t="s">
        <v>26</v>
      </c>
      <c r="S10881" s="58" t="s">
        <v>27</v>
      </c>
      <c r="T10881" s="213" t="s">
        <v>28</v>
      </c>
      <c r="U10881" s="63" t="s">
        <v>119</v>
      </c>
      <c r="W10881" s="143"/>
      <c r="X10881" s="143"/>
      <c r="AO10881" s="143"/>
      <c r="AP10881" s="143"/>
      <c r="BD10881" s="234"/>
      <c r="BE10881" s="234"/>
    </row>
    <row r="10882" spans="1:57" ht="12.95" customHeight="1" x14ac:dyDescent="0.2">
      <c r="A10882" s="57">
        <f t="shared" si="181"/>
        <v>10881</v>
      </c>
      <c r="B10882" s="58">
        <v>7324060306860000</v>
      </c>
      <c r="C10882" s="59" t="s">
        <v>20516</v>
      </c>
      <c r="D10882" s="59" t="s">
        <v>1707</v>
      </c>
      <c r="E10882" s="60">
        <v>31566</v>
      </c>
      <c r="F10882" s="60">
        <v>45441</v>
      </c>
      <c r="G10882" s="60">
        <v>45442</v>
      </c>
      <c r="H10882" s="58">
        <v>2024135525210</v>
      </c>
      <c r="I10882" s="58">
        <v>6200256562</v>
      </c>
      <c r="J10882" s="60" t="s">
        <v>20517</v>
      </c>
      <c r="K10882" s="60" t="s">
        <v>20513</v>
      </c>
      <c r="L10882" s="212" t="s">
        <v>521</v>
      </c>
      <c r="M10882" s="60">
        <v>45443</v>
      </c>
      <c r="N10882" s="58" t="s">
        <v>24</v>
      </c>
      <c r="O10882" s="58" t="s">
        <v>25</v>
      </c>
      <c r="P10882" s="62">
        <v>400000</v>
      </c>
      <c r="Q10882" s="58" t="s">
        <v>26</v>
      </c>
      <c r="R10882" s="58" t="s">
        <v>26</v>
      </c>
      <c r="S10882" s="58" t="s">
        <v>27</v>
      </c>
      <c r="T10882" s="213" t="s">
        <v>28</v>
      </c>
      <c r="U10882" s="63" t="s">
        <v>119</v>
      </c>
      <c r="W10882" s="143"/>
      <c r="X10882" s="143"/>
      <c r="AO10882" s="143"/>
      <c r="AP10882" s="143"/>
      <c r="BD10882" s="234"/>
      <c r="BE10882" s="234"/>
    </row>
    <row r="10883" spans="1:57" ht="12.95" customHeight="1" x14ac:dyDescent="0.2">
      <c r="A10883" s="57">
        <f t="shared" si="181"/>
        <v>10882</v>
      </c>
      <c r="B10883" s="58">
        <v>3305102311890000</v>
      </c>
      <c r="C10883" s="59" t="s">
        <v>20518</v>
      </c>
      <c r="D10883" s="59" t="s">
        <v>56</v>
      </c>
      <c r="E10883" s="60">
        <v>32835</v>
      </c>
      <c r="F10883" s="60">
        <v>45441</v>
      </c>
      <c r="G10883" s="60">
        <v>45442</v>
      </c>
      <c r="H10883" s="58">
        <v>202413552529</v>
      </c>
      <c r="I10883" s="58">
        <v>6201463586</v>
      </c>
      <c r="J10883" s="60" t="s">
        <v>20519</v>
      </c>
      <c r="K10883" s="60" t="s">
        <v>20513</v>
      </c>
      <c r="L10883" s="212" t="s">
        <v>521</v>
      </c>
      <c r="M10883" s="60">
        <v>45443</v>
      </c>
      <c r="N10883" s="58" t="s">
        <v>24</v>
      </c>
      <c r="O10883" s="58" t="s">
        <v>25</v>
      </c>
      <c r="P10883" s="62">
        <v>400000</v>
      </c>
      <c r="Q10883" s="58" t="s">
        <v>26</v>
      </c>
      <c r="R10883" s="58" t="s">
        <v>26</v>
      </c>
      <c r="S10883" s="58" t="s">
        <v>27</v>
      </c>
      <c r="T10883" s="213" t="s">
        <v>28</v>
      </c>
      <c r="U10883" s="63" t="s">
        <v>119</v>
      </c>
      <c r="W10883" s="143"/>
      <c r="X10883" s="143"/>
      <c r="AO10883" s="143"/>
      <c r="AP10883" s="143"/>
      <c r="BD10883" s="234"/>
      <c r="BE10883" s="234"/>
    </row>
    <row r="10884" spans="1:57" ht="12.95" customHeight="1" x14ac:dyDescent="0.2">
      <c r="A10884" s="57">
        <f t="shared" ref="A10884:A10947" si="182">A10883+1</f>
        <v>10883</v>
      </c>
      <c r="B10884" s="58">
        <v>3175031212680010</v>
      </c>
      <c r="C10884" s="59" t="s">
        <v>20386</v>
      </c>
      <c r="D10884" s="59" t="s">
        <v>303</v>
      </c>
      <c r="E10884" s="60">
        <v>25184</v>
      </c>
      <c r="F10884" s="60">
        <v>45441</v>
      </c>
      <c r="G10884" s="60">
        <v>45441</v>
      </c>
      <c r="H10884" s="58">
        <v>202413552528</v>
      </c>
      <c r="I10884" s="58">
        <v>6200067076</v>
      </c>
      <c r="J10884" s="60" t="s">
        <v>20520</v>
      </c>
      <c r="K10884" s="60" t="s">
        <v>20513</v>
      </c>
      <c r="L10884" s="212" t="s">
        <v>521</v>
      </c>
      <c r="M10884" s="60">
        <v>45443</v>
      </c>
      <c r="N10884" s="58" t="s">
        <v>24</v>
      </c>
      <c r="O10884" s="58" t="s">
        <v>25</v>
      </c>
      <c r="P10884" s="62">
        <v>400000</v>
      </c>
      <c r="Q10884" s="58" t="s">
        <v>26</v>
      </c>
      <c r="R10884" s="58" t="s">
        <v>26</v>
      </c>
      <c r="S10884" s="58" t="s">
        <v>27</v>
      </c>
      <c r="T10884" s="213" t="s">
        <v>28</v>
      </c>
      <c r="U10884" s="63" t="s">
        <v>119</v>
      </c>
      <c r="W10884" s="143"/>
      <c r="X10884" s="143"/>
      <c r="AO10884" s="143"/>
      <c r="AP10884" s="143"/>
      <c r="BD10884" s="234"/>
      <c r="BE10884" s="234"/>
    </row>
    <row r="10885" spans="1:57" ht="12.95" customHeight="1" x14ac:dyDescent="0.2">
      <c r="A10885" s="57">
        <f t="shared" si="182"/>
        <v>10884</v>
      </c>
      <c r="B10885" s="58">
        <v>7172050410810000</v>
      </c>
      <c r="C10885" s="59" t="s">
        <v>20327</v>
      </c>
      <c r="D10885" s="59" t="s">
        <v>20328</v>
      </c>
      <c r="E10885" s="60">
        <v>29863</v>
      </c>
      <c r="F10885" s="60">
        <v>45441</v>
      </c>
      <c r="G10885" s="60">
        <v>45441</v>
      </c>
      <c r="H10885" s="58">
        <v>202413558723</v>
      </c>
      <c r="I10885" s="58">
        <v>6211852801</v>
      </c>
      <c r="J10885" s="60" t="s">
        <v>20521</v>
      </c>
      <c r="K10885" s="60" t="s">
        <v>20513</v>
      </c>
      <c r="L10885" s="212" t="s">
        <v>521</v>
      </c>
      <c r="M10885" s="60">
        <v>45443</v>
      </c>
      <c r="N10885" s="58" t="s">
        <v>24</v>
      </c>
      <c r="O10885" s="58" t="s">
        <v>25</v>
      </c>
      <c r="P10885" s="62">
        <v>400000</v>
      </c>
      <c r="Q10885" s="58" t="s">
        <v>26</v>
      </c>
      <c r="R10885" s="58" t="s">
        <v>26</v>
      </c>
      <c r="S10885" s="58" t="s">
        <v>27</v>
      </c>
      <c r="T10885" s="213" t="s">
        <v>28</v>
      </c>
      <c r="U10885" s="63" t="s">
        <v>119</v>
      </c>
      <c r="W10885" s="143"/>
      <c r="X10885" s="143"/>
      <c r="AO10885" s="143"/>
      <c r="AP10885" s="143"/>
      <c r="BD10885" s="234"/>
      <c r="BE10885" s="234"/>
    </row>
    <row r="10886" spans="1:57" ht="12.95" customHeight="1" x14ac:dyDescent="0.2">
      <c r="A10886" s="57">
        <f t="shared" si="182"/>
        <v>10885</v>
      </c>
      <c r="B10886" s="58">
        <v>3327101605910020</v>
      </c>
      <c r="C10886" s="59" t="s">
        <v>20522</v>
      </c>
      <c r="D10886" s="59" t="s">
        <v>93</v>
      </c>
      <c r="E10886" s="60">
        <v>33374</v>
      </c>
      <c r="F10886" s="60">
        <v>45441</v>
      </c>
      <c r="G10886" s="60">
        <v>45441</v>
      </c>
      <c r="H10886" s="58">
        <v>202413552527</v>
      </c>
      <c r="I10886" s="58">
        <v>6201462083</v>
      </c>
      <c r="J10886" s="60" t="s">
        <v>20523</v>
      </c>
      <c r="K10886" s="60" t="s">
        <v>20513</v>
      </c>
      <c r="L10886" s="212" t="s">
        <v>521</v>
      </c>
      <c r="M10886" s="60">
        <v>45443</v>
      </c>
      <c r="N10886" s="58" t="s">
        <v>24</v>
      </c>
      <c r="O10886" s="58" t="s">
        <v>25</v>
      </c>
      <c r="P10886" s="62">
        <v>400000</v>
      </c>
      <c r="Q10886" s="58" t="s">
        <v>26</v>
      </c>
      <c r="R10886" s="58" t="s">
        <v>26</v>
      </c>
      <c r="S10886" s="58" t="s">
        <v>27</v>
      </c>
      <c r="T10886" s="213" t="s">
        <v>28</v>
      </c>
      <c r="U10886" s="63" t="s">
        <v>119</v>
      </c>
      <c r="W10886" s="143"/>
      <c r="X10886" s="143"/>
      <c r="AO10886" s="143"/>
      <c r="AP10886" s="143"/>
      <c r="BD10886" s="234"/>
      <c r="BE10886" s="234"/>
    </row>
    <row r="10887" spans="1:57" ht="12.95" customHeight="1" x14ac:dyDescent="0.2">
      <c r="A10887" s="57">
        <f t="shared" si="182"/>
        <v>10886</v>
      </c>
      <c r="B10887" s="58">
        <v>3172040801750010</v>
      </c>
      <c r="C10887" s="59" t="s">
        <v>20341</v>
      </c>
      <c r="D10887" s="59" t="s">
        <v>1236</v>
      </c>
      <c r="E10887" s="60">
        <v>27402</v>
      </c>
      <c r="F10887" s="60">
        <v>45441</v>
      </c>
      <c r="G10887" s="60">
        <v>45441</v>
      </c>
      <c r="H10887" s="58">
        <v>202413561321</v>
      </c>
      <c r="I10887" s="58">
        <v>6201019231</v>
      </c>
      <c r="J10887" s="60" t="s">
        <v>20524</v>
      </c>
      <c r="K10887" s="60" t="s">
        <v>20513</v>
      </c>
      <c r="L10887" s="212" t="s">
        <v>521</v>
      </c>
      <c r="M10887" s="60">
        <v>45443</v>
      </c>
      <c r="N10887" s="58" t="s">
        <v>24</v>
      </c>
      <c r="O10887" s="58" t="s">
        <v>25</v>
      </c>
      <c r="P10887" s="62">
        <v>400000</v>
      </c>
      <c r="Q10887" s="58" t="s">
        <v>26</v>
      </c>
      <c r="R10887" s="58" t="s">
        <v>26</v>
      </c>
      <c r="S10887" s="58" t="s">
        <v>27</v>
      </c>
      <c r="T10887" s="213" t="s">
        <v>28</v>
      </c>
      <c r="U10887" s="63" t="s">
        <v>119</v>
      </c>
      <c r="W10887" s="143"/>
      <c r="X10887" s="143"/>
      <c r="AO10887" s="143"/>
      <c r="AP10887" s="143"/>
      <c r="BD10887" s="234"/>
      <c r="BE10887" s="234"/>
    </row>
    <row r="10888" spans="1:57" ht="12.95" customHeight="1" x14ac:dyDescent="0.2">
      <c r="A10888" s="57">
        <f t="shared" si="182"/>
        <v>10887</v>
      </c>
      <c r="B10888" s="58">
        <v>3401022101910000</v>
      </c>
      <c r="C10888" s="59" t="s">
        <v>11077</v>
      </c>
      <c r="D10888" s="59" t="s">
        <v>56</v>
      </c>
      <c r="E10888" s="60">
        <v>33259</v>
      </c>
      <c r="F10888" s="60">
        <v>45441</v>
      </c>
      <c r="G10888" s="60">
        <v>45441</v>
      </c>
      <c r="H10888" s="58">
        <v>202413552526</v>
      </c>
      <c r="I10888" s="58">
        <v>6200570766</v>
      </c>
      <c r="J10888" s="60" t="s">
        <v>20525</v>
      </c>
      <c r="K10888" s="60" t="s">
        <v>20513</v>
      </c>
      <c r="L10888" s="212" t="s">
        <v>521</v>
      </c>
      <c r="M10888" s="60">
        <v>45443</v>
      </c>
      <c r="N10888" s="58" t="s">
        <v>24</v>
      </c>
      <c r="O10888" s="58" t="s">
        <v>25</v>
      </c>
      <c r="P10888" s="62">
        <v>400000</v>
      </c>
      <c r="Q10888" s="58" t="s">
        <v>26</v>
      </c>
      <c r="R10888" s="58" t="s">
        <v>26</v>
      </c>
      <c r="S10888" s="58" t="s">
        <v>27</v>
      </c>
      <c r="T10888" s="213" t="s">
        <v>28</v>
      </c>
      <c r="U10888" s="63" t="s">
        <v>119</v>
      </c>
      <c r="W10888" s="143"/>
      <c r="X10888" s="143"/>
      <c r="AO10888" s="143"/>
      <c r="AP10888" s="143"/>
      <c r="BD10888" s="234"/>
      <c r="BE10888" s="234"/>
    </row>
    <row r="10889" spans="1:57" ht="12.95" customHeight="1" x14ac:dyDescent="0.2">
      <c r="A10889" s="57">
        <f t="shared" si="182"/>
        <v>10888</v>
      </c>
      <c r="B10889" s="58">
        <v>3306081807960000</v>
      </c>
      <c r="C10889" s="59" t="s">
        <v>19993</v>
      </c>
      <c r="D10889" s="59" t="s">
        <v>540</v>
      </c>
      <c r="E10889" s="60">
        <v>35264</v>
      </c>
      <c r="F10889" s="60">
        <v>45439</v>
      </c>
      <c r="G10889" s="60">
        <v>45439</v>
      </c>
      <c r="H10889" s="58">
        <v>202413552525</v>
      </c>
      <c r="I10889" s="58">
        <v>6211925660</v>
      </c>
      <c r="J10889" s="60" t="s">
        <v>20526</v>
      </c>
      <c r="K10889" s="60" t="s">
        <v>20513</v>
      </c>
      <c r="L10889" s="212" t="s">
        <v>521</v>
      </c>
      <c r="M10889" s="60">
        <v>45443</v>
      </c>
      <c r="N10889" s="58" t="s">
        <v>24</v>
      </c>
      <c r="O10889" s="58" t="s">
        <v>25</v>
      </c>
      <c r="P10889" s="62">
        <v>400000</v>
      </c>
      <c r="Q10889" s="58" t="s">
        <v>26</v>
      </c>
      <c r="R10889" s="58" t="s">
        <v>26</v>
      </c>
      <c r="S10889" s="58" t="s">
        <v>27</v>
      </c>
      <c r="T10889" s="213" t="s">
        <v>28</v>
      </c>
      <c r="U10889" s="63" t="s">
        <v>119</v>
      </c>
      <c r="W10889" s="143"/>
      <c r="X10889" s="143"/>
      <c r="AO10889" s="143"/>
      <c r="AP10889" s="143"/>
      <c r="BD10889" s="234"/>
      <c r="BE10889" s="234"/>
    </row>
    <row r="10890" spans="1:57" ht="12.95" customHeight="1" x14ac:dyDescent="0.2">
      <c r="A10890" s="57">
        <f t="shared" si="182"/>
        <v>10889</v>
      </c>
      <c r="B10890" s="58">
        <v>3275100311940000</v>
      </c>
      <c r="C10890" s="59" t="s">
        <v>19516</v>
      </c>
      <c r="D10890" s="59" t="s">
        <v>56</v>
      </c>
      <c r="E10890" s="60">
        <v>34641</v>
      </c>
      <c r="F10890" s="60">
        <v>45434</v>
      </c>
      <c r="G10890" s="60">
        <v>45434</v>
      </c>
      <c r="H10890" s="58">
        <v>202413552523</v>
      </c>
      <c r="I10890" s="58">
        <v>6211449660</v>
      </c>
      <c r="J10890" s="60" t="s">
        <v>20527</v>
      </c>
      <c r="K10890" s="60" t="s">
        <v>20513</v>
      </c>
      <c r="L10890" s="212" t="s">
        <v>521</v>
      </c>
      <c r="M10890" s="60">
        <v>45443</v>
      </c>
      <c r="N10890" s="58" t="s">
        <v>24</v>
      </c>
      <c r="O10890" s="58" t="s">
        <v>25</v>
      </c>
      <c r="P10890" s="62">
        <v>400000</v>
      </c>
      <c r="Q10890" s="58" t="s">
        <v>26</v>
      </c>
      <c r="R10890" s="58" t="s">
        <v>26</v>
      </c>
      <c r="S10890" s="58" t="s">
        <v>27</v>
      </c>
      <c r="T10890" s="213" t="s">
        <v>28</v>
      </c>
      <c r="U10890" s="63" t="s">
        <v>119</v>
      </c>
      <c r="W10890" s="143"/>
      <c r="X10890" s="143"/>
      <c r="AO10890" s="143"/>
      <c r="AP10890" s="143"/>
      <c r="BD10890" s="234"/>
      <c r="BE10890" s="234"/>
    </row>
    <row r="10891" spans="1:57" ht="12.95" customHeight="1" x14ac:dyDescent="0.2">
      <c r="A10891" s="57">
        <f t="shared" si="182"/>
        <v>10890</v>
      </c>
      <c r="B10891" s="58">
        <v>3526060511820000</v>
      </c>
      <c r="C10891" s="59" t="s">
        <v>19528</v>
      </c>
      <c r="D10891" s="59" t="s">
        <v>51</v>
      </c>
      <c r="E10891" s="60">
        <v>30260</v>
      </c>
      <c r="F10891" s="60">
        <v>45434</v>
      </c>
      <c r="G10891" s="60">
        <v>45434</v>
      </c>
      <c r="H10891" s="58">
        <v>202413552522</v>
      </c>
      <c r="I10891" s="58">
        <v>6200478272</v>
      </c>
      <c r="J10891" s="60" t="s">
        <v>20528</v>
      </c>
      <c r="K10891" s="60" t="s">
        <v>20513</v>
      </c>
      <c r="L10891" s="212" t="s">
        <v>521</v>
      </c>
      <c r="M10891" s="60">
        <v>45443</v>
      </c>
      <c r="N10891" s="58" t="s">
        <v>24</v>
      </c>
      <c r="O10891" s="58" t="s">
        <v>25</v>
      </c>
      <c r="P10891" s="62">
        <v>400000</v>
      </c>
      <c r="Q10891" s="58" t="s">
        <v>26</v>
      </c>
      <c r="R10891" s="58" t="s">
        <v>26</v>
      </c>
      <c r="S10891" s="58" t="s">
        <v>27</v>
      </c>
      <c r="T10891" s="213" t="s">
        <v>28</v>
      </c>
      <c r="U10891" s="63" t="s">
        <v>119</v>
      </c>
      <c r="W10891" s="143"/>
      <c r="X10891" s="143"/>
      <c r="AO10891" s="143"/>
      <c r="AP10891" s="143"/>
      <c r="BD10891" s="234"/>
      <c r="BE10891" s="234"/>
    </row>
    <row r="10892" spans="1:57" ht="12.95" customHeight="1" x14ac:dyDescent="0.2">
      <c r="A10892" s="57">
        <f t="shared" si="182"/>
        <v>10891</v>
      </c>
      <c r="B10892" s="58">
        <v>3172020706620010</v>
      </c>
      <c r="C10892" s="59" t="s">
        <v>2218</v>
      </c>
      <c r="D10892" s="59" t="s">
        <v>251</v>
      </c>
      <c r="E10892" s="60">
        <v>22804</v>
      </c>
      <c r="F10892" s="60">
        <v>45439</v>
      </c>
      <c r="G10892" s="60">
        <v>45439</v>
      </c>
      <c r="H10892" s="58">
        <v>202413550622</v>
      </c>
      <c r="I10892" s="58">
        <v>6200505269</v>
      </c>
      <c r="J10892" s="60" t="s">
        <v>20529</v>
      </c>
      <c r="K10892" s="60" t="s">
        <v>20530</v>
      </c>
      <c r="L10892" s="212" t="s">
        <v>566</v>
      </c>
      <c r="M10892" s="60">
        <v>45443</v>
      </c>
      <c r="N10892" s="58" t="s">
        <v>694</v>
      </c>
      <c r="O10892" s="58" t="s">
        <v>25</v>
      </c>
      <c r="P10892" s="62">
        <v>400000</v>
      </c>
      <c r="Q10892" s="58" t="s">
        <v>26</v>
      </c>
      <c r="R10892" s="58" t="s">
        <v>26</v>
      </c>
      <c r="S10892" s="58" t="s">
        <v>27</v>
      </c>
      <c r="T10892" s="213" t="s">
        <v>28</v>
      </c>
      <c r="U10892" s="63" t="s">
        <v>119</v>
      </c>
      <c r="W10892" s="143"/>
      <c r="X10892" s="143"/>
      <c r="AO10892" s="143"/>
      <c r="AP10892" s="143"/>
      <c r="BD10892" s="234"/>
      <c r="BE10892" s="234"/>
    </row>
    <row r="10893" spans="1:57" ht="12.95" customHeight="1" x14ac:dyDescent="0.2">
      <c r="A10893" s="57">
        <f t="shared" si="182"/>
        <v>10892</v>
      </c>
      <c r="B10893" s="58">
        <v>3175070702820010</v>
      </c>
      <c r="C10893" s="59" t="s">
        <v>19416</v>
      </c>
      <c r="D10893" s="59" t="s">
        <v>56</v>
      </c>
      <c r="E10893" s="60">
        <v>29989</v>
      </c>
      <c r="F10893" s="60">
        <v>45433</v>
      </c>
      <c r="G10893" s="60">
        <v>45433</v>
      </c>
      <c r="H10893" s="58">
        <v>202413550621</v>
      </c>
      <c r="I10893" s="58">
        <v>6211419588</v>
      </c>
      <c r="J10893" s="60" t="s">
        <v>20531</v>
      </c>
      <c r="K10893" s="60" t="s">
        <v>20530</v>
      </c>
      <c r="L10893" s="212" t="s">
        <v>566</v>
      </c>
      <c r="M10893" s="60">
        <v>45443</v>
      </c>
      <c r="N10893" s="58" t="s">
        <v>694</v>
      </c>
      <c r="O10893" s="58" t="s">
        <v>25</v>
      </c>
      <c r="P10893" s="62">
        <v>400000</v>
      </c>
      <c r="Q10893" s="58" t="s">
        <v>26</v>
      </c>
      <c r="R10893" s="58" t="s">
        <v>26</v>
      </c>
      <c r="S10893" s="58" t="s">
        <v>27</v>
      </c>
      <c r="T10893" s="213" t="s">
        <v>28</v>
      </c>
      <c r="U10893" s="63" t="s">
        <v>119</v>
      </c>
      <c r="W10893" s="143"/>
      <c r="X10893" s="143"/>
      <c r="AO10893" s="143"/>
      <c r="AP10893" s="143"/>
      <c r="BD10893" s="234"/>
      <c r="BE10893" s="234"/>
    </row>
    <row r="10894" spans="1:57" ht="12.95" customHeight="1" x14ac:dyDescent="0.2">
      <c r="A10894" s="57">
        <f t="shared" si="182"/>
        <v>10893</v>
      </c>
      <c r="B10894" s="58">
        <v>3173053008810000</v>
      </c>
      <c r="C10894" s="59" t="s">
        <v>19828</v>
      </c>
      <c r="D10894" s="59" t="s">
        <v>625</v>
      </c>
      <c r="E10894" s="60">
        <v>29828</v>
      </c>
      <c r="F10894" s="60">
        <v>45439</v>
      </c>
      <c r="G10894" s="60">
        <v>45439</v>
      </c>
      <c r="H10894" s="58">
        <v>202413548122</v>
      </c>
      <c r="I10894" s="58">
        <v>6200154145</v>
      </c>
      <c r="J10894" s="60" t="s">
        <v>20532</v>
      </c>
      <c r="K10894" s="60" t="s">
        <v>20533</v>
      </c>
      <c r="L10894" s="212" t="s">
        <v>428</v>
      </c>
      <c r="M10894" s="60">
        <v>45443</v>
      </c>
      <c r="N10894" s="58" t="s">
        <v>24</v>
      </c>
      <c r="O10894" s="58" t="s">
        <v>25</v>
      </c>
      <c r="P10894" s="62">
        <v>400000</v>
      </c>
      <c r="Q10894" s="58" t="s">
        <v>26</v>
      </c>
      <c r="R10894" s="58" t="s">
        <v>26</v>
      </c>
      <c r="S10894" s="58" t="s">
        <v>27</v>
      </c>
      <c r="T10894" s="213" t="s">
        <v>28</v>
      </c>
      <c r="U10894" s="63" t="s">
        <v>119</v>
      </c>
      <c r="W10894" s="143"/>
      <c r="X10894" s="143"/>
      <c r="AO10894" s="143"/>
      <c r="AP10894" s="143"/>
      <c r="BD10894" s="234"/>
      <c r="BE10894" s="234"/>
    </row>
    <row r="10895" spans="1:57" ht="12.95" customHeight="1" x14ac:dyDescent="0.2">
      <c r="A10895" s="57">
        <f t="shared" si="182"/>
        <v>10894</v>
      </c>
      <c r="B10895" s="58">
        <v>1871192101990000</v>
      </c>
      <c r="C10895" s="59" t="s">
        <v>20534</v>
      </c>
      <c r="D10895" s="59" t="s">
        <v>1195</v>
      </c>
      <c r="E10895" s="60">
        <v>36181</v>
      </c>
      <c r="F10895" s="60">
        <v>45442</v>
      </c>
      <c r="G10895" s="60">
        <v>45442</v>
      </c>
      <c r="H10895" s="58">
        <v>202413544729</v>
      </c>
      <c r="I10895" s="58">
        <v>6211565841</v>
      </c>
      <c r="J10895" s="60" t="s">
        <v>20535</v>
      </c>
      <c r="K10895" s="60" t="s">
        <v>20536</v>
      </c>
      <c r="L10895" s="212" t="s">
        <v>474</v>
      </c>
      <c r="M10895" s="60">
        <v>45443</v>
      </c>
      <c r="N10895" s="58" t="s">
        <v>24</v>
      </c>
      <c r="O10895" s="58" t="s">
        <v>30</v>
      </c>
      <c r="P10895" s="62">
        <v>704000</v>
      </c>
      <c r="Q10895" s="58" t="s">
        <v>26</v>
      </c>
      <c r="R10895" s="58" t="s">
        <v>26</v>
      </c>
      <c r="S10895" s="58" t="s">
        <v>27</v>
      </c>
      <c r="T10895" s="213" t="s">
        <v>28</v>
      </c>
      <c r="U10895" s="63" t="s">
        <v>119</v>
      </c>
      <c r="W10895" s="143"/>
      <c r="X10895" s="143"/>
      <c r="AO10895" s="143"/>
      <c r="AP10895" s="143"/>
      <c r="BD10895" s="234"/>
      <c r="BE10895" s="234"/>
    </row>
    <row r="10896" spans="1:57" ht="12.95" customHeight="1" x14ac:dyDescent="0.2">
      <c r="A10896" s="57">
        <f t="shared" si="182"/>
        <v>10895</v>
      </c>
      <c r="B10896" s="58">
        <v>7322076304040000</v>
      </c>
      <c r="C10896" s="59" t="s">
        <v>20537</v>
      </c>
      <c r="D10896" s="59" t="s">
        <v>20538</v>
      </c>
      <c r="E10896" s="60">
        <v>38100</v>
      </c>
      <c r="F10896" s="60">
        <v>45442</v>
      </c>
      <c r="G10896" s="60">
        <v>45442</v>
      </c>
      <c r="H10896" s="58">
        <v>202413544728</v>
      </c>
      <c r="I10896" s="58">
        <v>6212416119</v>
      </c>
      <c r="J10896" s="60" t="s">
        <v>20539</v>
      </c>
      <c r="K10896" s="60" t="s">
        <v>20536</v>
      </c>
      <c r="L10896" s="212" t="s">
        <v>474</v>
      </c>
      <c r="M10896" s="60">
        <v>45443</v>
      </c>
      <c r="N10896" s="58" t="s">
        <v>24</v>
      </c>
      <c r="O10896" s="58" t="s">
        <v>30</v>
      </c>
      <c r="P10896" s="62">
        <v>704000</v>
      </c>
      <c r="Q10896" s="58" t="s">
        <v>26</v>
      </c>
      <c r="R10896" s="58" t="s">
        <v>26</v>
      </c>
      <c r="S10896" s="58" t="s">
        <v>27</v>
      </c>
      <c r="T10896" s="213" t="s">
        <v>28</v>
      </c>
      <c r="U10896" s="63" t="s">
        <v>119</v>
      </c>
      <c r="W10896" s="143"/>
      <c r="X10896" s="143"/>
      <c r="AO10896" s="143"/>
      <c r="AP10896" s="143"/>
      <c r="BD10896" s="234"/>
      <c r="BE10896" s="234"/>
    </row>
    <row r="10897" spans="1:57" ht="12.95" customHeight="1" x14ac:dyDescent="0.2">
      <c r="A10897" s="57">
        <f t="shared" si="182"/>
        <v>10896</v>
      </c>
      <c r="B10897" s="58">
        <v>3209012005890000</v>
      </c>
      <c r="C10897" s="59" t="s">
        <v>17209</v>
      </c>
      <c r="D10897" s="59" t="s">
        <v>231</v>
      </c>
      <c r="E10897" s="60">
        <v>32648</v>
      </c>
      <c r="F10897" s="60">
        <v>45442</v>
      </c>
      <c r="G10897" s="60">
        <v>45442</v>
      </c>
      <c r="H10897" s="58">
        <v>202413544727</v>
      </c>
      <c r="I10897" s="58">
        <v>6212425603</v>
      </c>
      <c r="J10897" s="60" t="s">
        <v>20540</v>
      </c>
      <c r="K10897" s="60" t="s">
        <v>20536</v>
      </c>
      <c r="L10897" s="212" t="s">
        <v>474</v>
      </c>
      <c r="M10897" s="60">
        <v>45443</v>
      </c>
      <c r="N10897" s="58" t="s">
        <v>24</v>
      </c>
      <c r="O10897" s="58" t="s">
        <v>30</v>
      </c>
      <c r="P10897" s="62">
        <v>704000</v>
      </c>
      <c r="Q10897" s="58" t="s">
        <v>26</v>
      </c>
      <c r="R10897" s="58" t="s">
        <v>26</v>
      </c>
      <c r="S10897" s="58" t="s">
        <v>27</v>
      </c>
      <c r="T10897" s="213" t="s">
        <v>28</v>
      </c>
      <c r="U10897" s="63" t="s">
        <v>119</v>
      </c>
      <c r="W10897" s="143"/>
      <c r="X10897" s="143"/>
      <c r="AO10897" s="143"/>
      <c r="AP10897" s="143"/>
      <c r="BD10897" s="234"/>
      <c r="BE10897" s="234"/>
    </row>
    <row r="10898" spans="1:57" ht="12.95" customHeight="1" x14ac:dyDescent="0.2">
      <c r="A10898" s="57">
        <f t="shared" si="182"/>
        <v>10897</v>
      </c>
      <c r="B10898" s="58">
        <v>3175021903920000</v>
      </c>
      <c r="C10898" s="59" t="s">
        <v>17196</v>
      </c>
      <c r="D10898" s="59" t="s">
        <v>56</v>
      </c>
      <c r="E10898" s="60">
        <v>33682</v>
      </c>
      <c r="F10898" s="60">
        <v>45439</v>
      </c>
      <c r="G10898" s="60">
        <v>45439</v>
      </c>
      <c r="H10898" s="58">
        <v>202413544726</v>
      </c>
      <c r="I10898" s="58">
        <v>6212425612</v>
      </c>
      <c r="J10898" s="60" t="s">
        <v>20541</v>
      </c>
      <c r="K10898" s="60" t="s">
        <v>20536</v>
      </c>
      <c r="L10898" s="212" t="s">
        <v>474</v>
      </c>
      <c r="M10898" s="60">
        <v>45443</v>
      </c>
      <c r="N10898" s="58" t="s">
        <v>24</v>
      </c>
      <c r="O10898" s="58" t="s">
        <v>30</v>
      </c>
      <c r="P10898" s="62">
        <v>704000</v>
      </c>
      <c r="Q10898" s="58" t="s">
        <v>26</v>
      </c>
      <c r="R10898" s="58" t="s">
        <v>26</v>
      </c>
      <c r="S10898" s="58" t="s">
        <v>27</v>
      </c>
      <c r="T10898" s="213" t="s">
        <v>28</v>
      </c>
      <c r="U10898" s="63" t="s">
        <v>119</v>
      </c>
      <c r="W10898" s="143"/>
      <c r="X10898" s="143"/>
      <c r="AO10898" s="143"/>
      <c r="AP10898" s="143"/>
      <c r="BD10898" s="234"/>
      <c r="BE10898" s="234"/>
    </row>
    <row r="10899" spans="1:57" ht="12.95" customHeight="1" x14ac:dyDescent="0.2">
      <c r="A10899" s="57">
        <f t="shared" si="182"/>
        <v>10898</v>
      </c>
      <c r="B10899" s="58">
        <v>1271081901960000</v>
      </c>
      <c r="C10899" s="59" t="s">
        <v>17188</v>
      </c>
      <c r="D10899" s="59" t="s">
        <v>512</v>
      </c>
      <c r="E10899" s="60">
        <v>35083</v>
      </c>
      <c r="F10899" s="60">
        <v>45432</v>
      </c>
      <c r="G10899" s="60">
        <v>45432</v>
      </c>
      <c r="H10899" s="58">
        <v>202413544724</v>
      </c>
      <c r="I10899" s="58">
        <v>6212425609</v>
      </c>
      <c r="J10899" s="60" t="s">
        <v>20542</v>
      </c>
      <c r="K10899" s="60" t="s">
        <v>20536</v>
      </c>
      <c r="L10899" s="212" t="s">
        <v>474</v>
      </c>
      <c r="M10899" s="60">
        <v>45443</v>
      </c>
      <c r="N10899" s="58" t="s">
        <v>24</v>
      </c>
      <c r="O10899" s="58" t="s">
        <v>30</v>
      </c>
      <c r="P10899" s="62">
        <v>704000</v>
      </c>
      <c r="Q10899" s="58" t="s">
        <v>26</v>
      </c>
      <c r="R10899" s="58" t="s">
        <v>26</v>
      </c>
      <c r="S10899" s="58" t="s">
        <v>27</v>
      </c>
      <c r="T10899" s="213" t="s">
        <v>28</v>
      </c>
      <c r="U10899" s="63" t="s">
        <v>119</v>
      </c>
      <c r="W10899" s="143"/>
      <c r="X10899" s="143"/>
      <c r="AO10899" s="143"/>
      <c r="AP10899" s="143"/>
      <c r="BD10899" s="234"/>
      <c r="BE10899" s="234"/>
    </row>
    <row r="10900" spans="1:57" ht="12.95" customHeight="1" x14ac:dyDescent="0.2">
      <c r="A10900" s="57">
        <f t="shared" si="182"/>
        <v>10899</v>
      </c>
      <c r="B10900" s="58">
        <v>1571022212020220</v>
      </c>
      <c r="C10900" s="59" t="s">
        <v>17180</v>
      </c>
      <c r="D10900" s="59" t="s">
        <v>638</v>
      </c>
      <c r="E10900" s="60">
        <v>37612</v>
      </c>
      <c r="F10900" s="60">
        <v>45429</v>
      </c>
      <c r="G10900" s="60">
        <v>45429</v>
      </c>
      <c r="H10900" s="58">
        <v>202413544723</v>
      </c>
      <c r="I10900" s="58">
        <v>6212425599</v>
      </c>
      <c r="J10900" s="60" t="s">
        <v>20543</v>
      </c>
      <c r="K10900" s="60" t="s">
        <v>20536</v>
      </c>
      <c r="L10900" s="212" t="s">
        <v>474</v>
      </c>
      <c r="M10900" s="60">
        <v>45443</v>
      </c>
      <c r="N10900" s="58" t="s">
        <v>24</v>
      </c>
      <c r="O10900" s="58" t="s">
        <v>30</v>
      </c>
      <c r="P10900" s="62">
        <v>704000</v>
      </c>
      <c r="Q10900" s="58" t="s">
        <v>26</v>
      </c>
      <c r="R10900" s="58" t="s">
        <v>26</v>
      </c>
      <c r="S10900" s="58" t="s">
        <v>27</v>
      </c>
      <c r="T10900" s="213" t="s">
        <v>28</v>
      </c>
      <c r="U10900" s="63" t="s">
        <v>119</v>
      </c>
      <c r="W10900" s="143"/>
      <c r="X10900" s="143"/>
      <c r="AO10900" s="143"/>
      <c r="AP10900" s="143"/>
      <c r="BD10900" s="234"/>
      <c r="BE10900" s="234"/>
    </row>
    <row r="10901" spans="1:57" ht="12.95" customHeight="1" x14ac:dyDescent="0.2">
      <c r="A10901" s="57">
        <f t="shared" si="182"/>
        <v>10900</v>
      </c>
      <c r="B10901" s="58">
        <v>1504050311040000</v>
      </c>
      <c r="C10901" s="59" t="s">
        <v>17177</v>
      </c>
      <c r="D10901" s="59" t="s">
        <v>17178</v>
      </c>
      <c r="E10901" s="60">
        <v>38294</v>
      </c>
      <c r="F10901" s="60">
        <v>45429</v>
      </c>
      <c r="G10901" s="60">
        <v>45429</v>
      </c>
      <c r="H10901" s="58">
        <v>202413544722</v>
      </c>
      <c r="I10901" s="58">
        <v>6212425615</v>
      </c>
      <c r="J10901" s="60" t="s">
        <v>20544</v>
      </c>
      <c r="K10901" s="60" t="s">
        <v>20536</v>
      </c>
      <c r="L10901" s="212" t="s">
        <v>474</v>
      </c>
      <c r="M10901" s="60">
        <v>45443</v>
      </c>
      <c r="N10901" s="58" t="s">
        <v>24</v>
      </c>
      <c r="O10901" s="58" t="s">
        <v>30</v>
      </c>
      <c r="P10901" s="62">
        <v>704000</v>
      </c>
      <c r="Q10901" s="58" t="s">
        <v>26</v>
      </c>
      <c r="R10901" s="58" t="s">
        <v>26</v>
      </c>
      <c r="S10901" s="58" t="s">
        <v>27</v>
      </c>
      <c r="T10901" s="213" t="s">
        <v>28</v>
      </c>
      <c r="U10901" s="63" t="s">
        <v>119</v>
      </c>
      <c r="W10901" s="143"/>
      <c r="X10901" s="143"/>
      <c r="AO10901" s="143"/>
      <c r="AP10901" s="143"/>
      <c r="BD10901" s="234"/>
      <c r="BE10901" s="234"/>
    </row>
    <row r="10902" spans="1:57" ht="12.95" customHeight="1" x14ac:dyDescent="0.2">
      <c r="A10902" s="57">
        <f t="shared" si="182"/>
        <v>10901</v>
      </c>
      <c r="B10902" s="58">
        <v>1505021203040000</v>
      </c>
      <c r="C10902" s="59" t="s">
        <v>17175</v>
      </c>
      <c r="D10902" s="59" t="s">
        <v>638</v>
      </c>
      <c r="E10902" s="60">
        <v>38058</v>
      </c>
      <c r="F10902" s="60">
        <v>45429</v>
      </c>
      <c r="G10902" s="60">
        <v>45429</v>
      </c>
      <c r="H10902" s="58">
        <v>202413544721</v>
      </c>
      <c r="I10902" s="58">
        <v>6212425601</v>
      </c>
      <c r="J10902" s="60" t="s">
        <v>20545</v>
      </c>
      <c r="K10902" s="60" t="s">
        <v>20536</v>
      </c>
      <c r="L10902" s="212" t="s">
        <v>474</v>
      </c>
      <c r="M10902" s="60">
        <v>45443</v>
      </c>
      <c r="N10902" s="58" t="s">
        <v>24</v>
      </c>
      <c r="O10902" s="58" t="s">
        <v>30</v>
      </c>
      <c r="P10902" s="62">
        <v>704000</v>
      </c>
      <c r="Q10902" s="58" t="s">
        <v>26</v>
      </c>
      <c r="R10902" s="58" t="s">
        <v>26</v>
      </c>
      <c r="S10902" s="58" t="s">
        <v>27</v>
      </c>
      <c r="T10902" s="213" t="s">
        <v>28</v>
      </c>
      <c r="U10902" s="63" t="s">
        <v>119</v>
      </c>
      <c r="W10902" s="143"/>
      <c r="X10902" s="143"/>
      <c r="AO10902" s="143"/>
      <c r="AP10902" s="143"/>
      <c r="BD10902" s="234"/>
      <c r="BE10902" s="234"/>
    </row>
    <row r="10903" spans="1:57" ht="12.95" customHeight="1" x14ac:dyDescent="0.2">
      <c r="A10903" s="57">
        <f t="shared" si="182"/>
        <v>10902</v>
      </c>
      <c r="B10903" s="58">
        <v>2171110204959000</v>
      </c>
      <c r="C10903" s="59" t="s">
        <v>20546</v>
      </c>
      <c r="D10903" s="59" t="s">
        <v>224</v>
      </c>
      <c r="E10903" s="60">
        <v>34791</v>
      </c>
      <c r="F10903" s="60">
        <v>45441</v>
      </c>
      <c r="G10903" s="60">
        <v>45441</v>
      </c>
      <c r="H10903" s="58">
        <v>202413520522</v>
      </c>
      <c r="I10903" s="58">
        <v>6211406755</v>
      </c>
      <c r="J10903" s="60" t="s">
        <v>20547</v>
      </c>
      <c r="K10903" s="60" t="s">
        <v>20548</v>
      </c>
      <c r="L10903" s="212" t="s">
        <v>584</v>
      </c>
      <c r="M10903" s="60">
        <v>45443</v>
      </c>
      <c r="N10903" s="58" t="s">
        <v>694</v>
      </c>
      <c r="O10903" s="58" t="s">
        <v>25</v>
      </c>
      <c r="P10903" s="62">
        <v>400000</v>
      </c>
      <c r="Q10903" s="58" t="s">
        <v>26</v>
      </c>
      <c r="R10903" s="58" t="s">
        <v>26</v>
      </c>
      <c r="S10903" s="58" t="s">
        <v>27</v>
      </c>
      <c r="T10903" s="213" t="s">
        <v>28</v>
      </c>
      <c r="U10903" s="63" t="s">
        <v>119</v>
      </c>
      <c r="W10903" s="143"/>
      <c r="X10903" s="143"/>
      <c r="AO10903" s="143"/>
      <c r="AP10903" s="143"/>
      <c r="BD10903" s="234"/>
      <c r="BE10903" s="234"/>
    </row>
    <row r="10904" spans="1:57" ht="12.95" customHeight="1" x14ac:dyDescent="0.2">
      <c r="A10904" s="57">
        <f t="shared" si="182"/>
        <v>10903</v>
      </c>
      <c r="B10904" s="58">
        <v>2172021402900000</v>
      </c>
      <c r="C10904" s="59" t="s">
        <v>20549</v>
      </c>
      <c r="D10904" s="59" t="s">
        <v>254</v>
      </c>
      <c r="E10904" s="60">
        <v>32918</v>
      </c>
      <c r="F10904" s="60">
        <v>45439</v>
      </c>
      <c r="G10904" s="60">
        <v>45439</v>
      </c>
      <c r="H10904" s="58">
        <v>202413520521</v>
      </c>
      <c r="I10904" s="58">
        <v>6211902082</v>
      </c>
      <c r="J10904" s="60" t="s">
        <v>20550</v>
      </c>
      <c r="K10904" s="60" t="s">
        <v>20548</v>
      </c>
      <c r="L10904" s="212" t="s">
        <v>584</v>
      </c>
      <c r="M10904" s="60">
        <v>45443</v>
      </c>
      <c r="N10904" s="58" t="s">
        <v>694</v>
      </c>
      <c r="O10904" s="58" t="s">
        <v>25</v>
      </c>
      <c r="P10904" s="62">
        <v>400000</v>
      </c>
      <c r="Q10904" s="58" t="s">
        <v>26</v>
      </c>
      <c r="R10904" s="58" t="s">
        <v>26</v>
      </c>
      <c r="S10904" s="58" t="s">
        <v>27</v>
      </c>
      <c r="T10904" s="213" t="s">
        <v>28</v>
      </c>
      <c r="U10904" s="63" t="s">
        <v>119</v>
      </c>
      <c r="W10904" s="143"/>
      <c r="X10904" s="143"/>
      <c r="AO10904" s="143"/>
      <c r="AP10904" s="143"/>
      <c r="BD10904" s="234"/>
      <c r="BE10904" s="234"/>
    </row>
    <row r="10905" spans="1:57" ht="12.95" customHeight="1" x14ac:dyDescent="0.2">
      <c r="A10905" s="57">
        <f t="shared" si="182"/>
        <v>10904</v>
      </c>
      <c r="B10905" s="58">
        <v>5203061006910000</v>
      </c>
      <c r="C10905" s="59" t="s">
        <v>18189</v>
      </c>
      <c r="D10905" s="59" t="s">
        <v>2516</v>
      </c>
      <c r="E10905" s="60">
        <v>33399</v>
      </c>
      <c r="F10905" s="60">
        <v>45440</v>
      </c>
      <c r="G10905" s="60">
        <v>45440</v>
      </c>
      <c r="H10905" s="58">
        <v>2024135156214</v>
      </c>
      <c r="I10905" s="58">
        <v>6201643455</v>
      </c>
      <c r="J10905" s="60" t="s">
        <v>20551</v>
      </c>
      <c r="K10905" s="60" t="s">
        <v>20552</v>
      </c>
      <c r="L10905" s="212" t="s">
        <v>4364</v>
      </c>
      <c r="M10905" s="60">
        <v>45443</v>
      </c>
      <c r="N10905" s="58" t="s">
        <v>24</v>
      </c>
      <c r="O10905" s="58" t="s">
        <v>30</v>
      </c>
      <c r="P10905" s="62">
        <v>855000</v>
      </c>
      <c r="Q10905" s="58" t="s">
        <v>26</v>
      </c>
      <c r="R10905" s="58" t="s">
        <v>26</v>
      </c>
      <c r="S10905" s="58" t="s">
        <v>27</v>
      </c>
      <c r="T10905" s="213" t="s">
        <v>28</v>
      </c>
      <c r="U10905" s="63" t="s">
        <v>119</v>
      </c>
      <c r="W10905" s="143"/>
      <c r="X10905" s="143"/>
      <c r="AO10905" s="143"/>
      <c r="AP10905" s="143"/>
      <c r="BD10905" s="234"/>
      <c r="BE10905" s="234"/>
    </row>
    <row r="10906" spans="1:57" ht="12.95" customHeight="1" x14ac:dyDescent="0.2">
      <c r="A10906" s="57">
        <f t="shared" si="182"/>
        <v>10905</v>
      </c>
      <c r="B10906" s="58">
        <v>3309142207760000</v>
      </c>
      <c r="C10906" s="59" t="s">
        <v>20193</v>
      </c>
      <c r="D10906" s="59" t="s">
        <v>115</v>
      </c>
      <c r="E10906" s="60">
        <v>27963</v>
      </c>
      <c r="F10906" s="60">
        <v>45439</v>
      </c>
      <c r="G10906" s="60">
        <v>45440</v>
      </c>
      <c r="H10906" s="58">
        <v>2024135156213</v>
      </c>
      <c r="I10906" s="58">
        <v>6201004346</v>
      </c>
      <c r="J10906" s="60" t="s">
        <v>20553</v>
      </c>
      <c r="K10906" s="60" t="s">
        <v>20552</v>
      </c>
      <c r="L10906" s="212" t="s">
        <v>4364</v>
      </c>
      <c r="M10906" s="60">
        <v>45443</v>
      </c>
      <c r="N10906" s="58" t="s">
        <v>24</v>
      </c>
      <c r="O10906" s="58" t="s">
        <v>30</v>
      </c>
      <c r="P10906" s="62">
        <v>855000</v>
      </c>
      <c r="Q10906" s="58" t="s">
        <v>26</v>
      </c>
      <c r="R10906" s="58" t="s">
        <v>26</v>
      </c>
      <c r="S10906" s="58" t="s">
        <v>27</v>
      </c>
      <c r="T10906" s="213" t="s">
        <v>28</v>
      </c>
      <c r="U10906" s="63" t="s">
        <v>119</v>
      </c>
      <c r="W10906" s="143"/>
      <c r="X10906" s="143"/>
      <c r="AO10906" s="143"/>
      <c r="AP10906" s="143"/>
      <c r="BD10906" s="234"/>
      <c r="BE10906" s="234"/>
    </row>
    <row r="10907" spans="1:57" ht="12.95" customHeight="1" x14ac:dyDescent="0.2">
      <c r="A10907" s="57">
        <f t="shared" si="182"/>
        <v>10906</v>
      </c>
      <c r="B10907" s="58">
        <v>3175016310970000</v>
      </c>
      <c r="C10907" s="59" t="s">
        <v>16327</v>
      </c>
      <c r="D10907" s="59" t="s">
        <v>56</v>
      </c>
      <c r="E10907" s="60">
        <v>35726</v>
      </c>
      <c r="F10907" s="60">
        <v>45434</v>
      </c>
      <c r="G10907" s="60">
        <v>45439</v>
      </c>
      <c r="H10907" s="58">
        <v>2024135156212</v>
      </c>
      <c r="I10907" s="58">
        <v>6212423881</v>
      </c>
      <c r="J10907" s="60" t="s">
        <v>20554</v>
      </c>
      <c r="K10907" s="60" t="s">
        <v>20552</v>
      </c>
      <c r="L10907" s="212" t="s">
        <v>4364</v>
      </c>
      <c r="M10907" s="60">
        <v>45443</v>
      </c>
      <c r="N10907" s="58" t="s">
        <v>24</v>
      </c>
      <c r="O10907" s="58" t="s">
        <v>30</v>
      </c>
      <c r="P10907" s="62">
        <v>855000</v>
      </c>
      <c r="Q10907" s="58" t="s">
        <v>26</v>
      </c>
      <c r="R10907" s="58" t="s">
        <v>26</v>
      </c>
      <c r="S10907" s="58" t="s">
        <v>27</v>
      </c>
      <c r="T10907" s="213" t="s">
        <v>28</v>
      </c>
      <c r="U10907" s="63" t="s">
        <v>119</v>
      </c>
      <c r="W10907" s="143"/>
      <c r="X10907" s="143"/>
      <c r="AO10907" s="143"/>
      <c r="AP10907" s="143"/>
      <c r="BD10907" s="234"/>
      <c r="BE10907" s="234"/>
    </row>
    <row r="10908" spans="1:57" ht="12.95" customHeight="1" x14ac:dyDescent="0.2">
      <c r="A10908" s="57">
        <f t="shared" si="182"/>
        <v>10907</v>
      </c>
      <c r="B10908" s="58">
        <v>7405221205020000</v>
      </c>
      <c r="C10908" s="59" t="s">
        <v>17887</v>
      </c>
      <c r="D10908" s="59" t="s">
        <v>569</v>
      </c>
      <c r="E10908" s="60">
        <v>37388</v>
      </c>
      <c r="F10908" s="60">
        <v>45432</v>
      </c>
      <c r="G10908" s="60">
        <v>45434</v>
      </c>
      <c r="H10908" s="58">
        <v>2024135156211</v>
      </c>
      <c r="I10908" s="58">
        <v>6212427511</v>
      </c>
      <c r="J10908" s="60" t="s">
        <v>20555</v>
      </c>
      <c r="K10908" s="60" t="s">
        <v>20552</v>
      </c>
      <c r="L10908" s="212" t="s">
        <v>4364</v>
      </c>
      <c r="M10908" s="60">
        <v>45443</v>
      </c>
      <c r="N10908" s="58" t="s">
        <v>24</v>
      </c>
      <c r="O10908" s="58" t="s">
        <v>30</v>
      </c>
      <c r="P10908" s="62">
        <v>855000</v>
      </c>
      <c r="Q10908" s="58" t="s">
        <v>26</v>
      </c>
      <c r="R10908" s="58" t="s">
        <v>26</v>
      </c>
      <c r="S10908" s="58" t="s">
        <v>27</v>
      </c>
      <c r="T10908" s="213" t="s">
        <v>28</v>
      </c>
      <c r="U10908" s="63" t="s">
        <v>119</v>
      </c>
      <c r="W10908" s="143"/>
      <c r="X10908" s="143"/>
      <c r="AO10908" s="143"/>
      <c r="AP10908" s="143"/>
      <c r="BD10908" s="234"/>
      <c r="BE10908" s="234"/>
    </row>
    <row r="10909" spans="1:57" ht="12.95" customHeight="1" x14ac:dyDescent="0.2">
      <c r="A10909" s="57">
        <f t="shared" si="182"/>
        <v>10908</v>
      </c>
      <c r="B10909" s="58">
        <v>3673032810990000</v>
      </c>
      <c r="C10909" s="59" t="s">
        <v>17857</v>
      </c>
      <c r="D10909" s="59" t="s">
        <v>776</v>
      </c>
      <c r="E10909" s="60">
        <v>36461</v>
      </c>
      <c r="F10909" s="60">
        <v>45432</v>
      </c>
      <c r="G10909" s="60">
        <v>45440</v>
      </c>
      <c r="H10909" s="58">
        <v>2024135156210</v>
      </c>
      <c r="I10909" s="58">
        <v>6212427514</v>
      </c>
      <c r="J10909" s="60" t="s">
        <v>20556</v>
      </c>
      <c r="K10909" s="60" t="s">
        <v>20552</v>
      </c>
      <c r="L10909" s="212" t="s">
        <v>4364</v>
      </c>
      <c r="M10909" s="60">
        <v>45443</v>
      </c>
      <c r="N10909" s="58" t="s">
        <v>24</v>
      </c>
      <c r="O10909" s="58" t="s">
        <v>30</v>
      </c>
      <c r="P10909" s="62">
        <v>855000</v>
      </c>
      <c r="Q10909" s="58" t="s">
        <v>26</v>
      </c>
      <c r="R10909" s="58" t="s">
        <v>26</v>
      </c>
      <c r="S10909" s="58" t="s">
        <v>27</v>
      </c>
      <c r="T10909" s="213" t="s">
        <v>28</v>
      </c>
      <c r="U10909" s="63" t="s">
        <v>119</v>
      </c>
      <c r="W10909" s="143"/>
      <c r="X10909" s="143"/>
      <c r="AO10909" s="143"/>
      <c r="AP10909" s="143"/>
      <c r="BD10909" s="234"/>
      <c r="BE10909" s="234"/>
    </row>
    <row r="10910" spans="1:57" ht="12.95" customHeight="1" x14ac:dyDescent="0.2">
      <c r="A10910" s="57">
        <f t="shared" si="182"/>
        <v>10909</v>
      </c>
      <c r="B10910" s="58">
        <v>3273220807810000</v>
      </c>
      <c r="C10910" s="59" t="s">
        <v>17866</v>
      </c>
      <c r="D10910" s="59" t="s">
        <v>257</v>
      </c>
      <c r="E10910" s="60">
        <v>29745</v>
      </c>
      <c r="F10910" s="60">
        <v>45432</v>
      </c>
      <c r="G10910" s="60">
        <v>45434</v>
      </c>
      <c r="H10910" s="58">
        <v>202413515629</v>
      </c>
      <c r="I10910" s="58">
        <v>6212427515</v>
      </c>
      <c r="J10910" s="60" t="s">
        <v>20557</v>
      </c>
      <c r="K10910" s="60" t="s">
        <v>20552</v>
      </c>
      <c r="L10910" s="212" t="s">
        <v>4364</v>
      </c>
      <c r="M10910" s="60">
        <v>45443</v>
      </c>
      <c r="N10910" s="58" t="s">
        <v>24</v>
      </c>
      <c r="O10910" s="58" t="s">
        <v>30</v>
      </c>
      <c r="P10910" s="62">
        <v>855000</v>
      </c>
      <c r="Q10910" s="58" t="s">
        <v>26</v>
      </c>
      <c r="R10910" s="58" t="s">
        <v>26</v>
      </c>
      <c r="S10910" s="58" t="s">
        <v>27</v>
      </c>
      <c r="T10910" s="213" t="s">
        <v>28</v>
      </c>
      <c r="U10910" s="63" t="s">
        <v>119</v>
      </c>
      <c r="W10910" s="143"/>
      <c r="X10910" s="143"/>
      <c r="AO10910" s="143"/>
      <c r="AP10910" s="143"/>
      <c r="BD10910" s="234"/>
      <c r="BE10910" s="234"/>
    </row>
    <row r="10911" spans="1:57" ht="12.95" customHeight="1" x14ac:dyDescent="0.2">
      <c r="A10911" s="57">
        <f t="shared" si="182"/>
        <v>10910</v>
      </c>
      <c r="B10911" s="58">
        <v>3273135604830000</v>
      </c>
      <c r="C10911" s="59" t="s">
        <v>17868</v>
      </c>
      <c r="D10911" s="59" t="s">
        <v>507</v>
      </c>
      <c r="E10911" s="60">
        <v>30422</v>
      </c>
      <c r="F10911" s="60">
        <v>45432</v>
      </c>
      <c r="G10911" s="60">
        <v>45439</v>
      </c>
      <c r="H10911" s="58">
        <v>202413515628</v>
      </c>
      <c r="I10911" s="58">
        <v>6212427512</v>
      </c>
      <c r="J10911" s="60" t="s">
        <v>20558</v>
      </c>
      <c r="K10911" s="60" t="s">
        <v>20552</v>
      </c>
      <c r="L10911" s="212" t="s">
        <v>4364</v>
      </c>
      <c r="M10911" s="60">
        <v>45443</v>
      </c>
      <c r="N10911" s="58" t="s">
        <v>24</v>
      </c>
      <c r="O10911" s="58" t="s">
        <v>30</v>
      </c>
      <c r="P10911" s="62">
        <v>855000</v>
      </c>
      <c r="Q10911" s="58" t="s">
        <v>26</v>
      </c>
      <c r="R10911" s="58" t="s">
        <v>26</v>
      </c>
      <c r="S10911" s="58" t="s">
        <v>27</v>
      </c>
      <c r="T10911" s="213" t="s">
        <v>28</v>
      </c>
      <c r="U10911" s="63" t="s">
        <v>119</v>
      </c>
      <c r="W10911" s="143"/>
      <c r="X10911" s="143"/>
      <c r="AO10911" s="143"/>
      <c r="AP10911" s="143"/>
      <c r="BD10911" s="234"/>
      <c r="BE10911" s="234"/>
    </row>
    <row r="10912" spans="1:57" ht="12.95" customHeight="1" x14ac:dyDescent="0.2">
      <c r="A10912" s="57">
        <f t="shared" si="182"/>
        <v>10911</v>
      </c>
      <c r="B10912" s="58">
        <v>3604021211950060</v>
      </c>
      <c r="C10912" s="59" t="s">
        <v>16322</v>
      </c>
      <c r="D10912" s="59" t="s">
        <v>776</v>
      </c>
      <c r="E10912" s="60">
        <v>35015</v>
      </c>
      <c r="F10912" s="60">
        <v>45432</v>
      </c>
      <c r="G10912" s="60">
        <v>45432</v>
      </c>
      <c r="H10912" s="58">
        <v>202413515627</v>
      </c>
      <c r="I10912" s="58">
        <v>6212423890</v>
      </c>
      <c r="J10912" s="60" t="s">
        <v>20559</v>
      </c>
      <c r="K10912" s="60" t="s">
        <v>20552</v>
      </c>
      <c r="L10912" s="212" t="s">
        <v>4364</v>
      </c>
      <c r="M10912" s="60">
        <v>45443</v>
      </c>
      <c r="N10912" s="58" t="s">
        <v>24</v>
      </c>
      <c r="O10912" s="58" t="s">
        <v>30</v>
      </c>
      <c r="P10912" s="62">
        <v>855000</v>
      </c>
      <c r="Q10912" s="58" t="s">
        <v>26</v>
      </c>
      <c r="R10912" s="58" t="s">
        <v>26</v>
      </c>
      <c r="S10912" s="58" t="s">
        <v>27</v>
      </c>
      <c r="T10912" s="213" t="s">
        <v>28</v>
      </c>
      <c r="U10912" s="63" t="s">
        <v>119</v>
      </c>
      <c r="W10912" s="143"/>
      <c r="X10912" s="143"/>
      <c r="AO10912" s="143"/>
      <c r="AP10912" s="143"/>
      <c r="BD10912" s="234"/>
      <c r="BE10912" s="234"/>
    </row>
    <row r="10913" spans="1:57" ht="12.95" customHeight="1" x14ac:dyDescent="0.2">
      <c r="A10913" s="57">
        <f t="shared" si="182"/>
        <v>10912</v>
      </c>
      <c r="B10913" s="58">
        <v>1802071704960000</v>
      </c>
      <c r="C10913" s="59" t="s">
        <v>16320</v>
      </c>
      <c r="D10913" s="59" t="s">
        <v>1054</v>
      </c>
      <c r="E10913" s="60">
        <v>35172</v>
      </c>
      <c r="F10913" s="60">
        <v>45426</v>
      </c>
      <c r="G10913" s="60">
        <v>45426</v>
      </c>
      <c r="H10913" s="58">
        <v>202413515625</v>
      </c>
      <c r="I10913" s="58">
        <v>6212423880</v>
      </c>
      <c r="J10913" s="60" t="s">
        <v>20560</v>
      </c>
      <c r="K10913" s="60" t="s">
        <v>20552</v>
      </c>
      <c r="L10913" s="212" t="s">
        <v>4364</v>
      </c>
      <c r="M10913" s="60">
        <v>45443</v>
      </c>
      <c r="N10913" s="58" t="s">
        <v>24</v>
      </c>
      <c r="O10913" s="58" t="s">
        <v>30</v>
      </c>
      <c r="P10913" s="62">
        <v>855000</v>
      </c>
      <c r="Q10913" s="58" t="s">
        <v>26</v>
      </c>
      <c r="R10913" s="58" t="s">
        <v>26</v>
      </c>
      <c r="S10913" s="58" t="s">
        <v>27</v>
      </c>
      <c r="T10913" s="213" t="s">
        <v>28</v>
      </c>
      <c r="U10913" s="63" t="s">
        <v>119</v>
      </c>
      <c r="W10913" s="143"/>
      <c r="X10913" s="143"/>
      <c r="AO10913" s="143"/>
      <c r="AP10913" s="143"/>
      <c r="BD10913" s="234"/>
      <c r="BE10913" s="234"/>
    </row>
    <row r="10914" spans="1:57" ht="12.95" customHeight="1" x14ac:dyDescent="0.2">
      <c r="A10914" s="57">
        <f t="shared" si="182"/>
        <v>10913</v>
      </c>
      <c r="B10914" s="58">
        <v>1206010907950000</v>
      </c>
      <c r="C10914" s="59" t="s">
        <v>20562</v>
      </c>
      <c r="D10914" s="59" t="s">
        <v>1184</v>
      </c>
      <c r="E10914" s="60">
        <v>34889</v>
      </c>
      <c r="F10914" s="60">
        <v>45442</v>
      </c>
      <c r="G10914" s="60">
        <v>45443</v>
      </c>
      <c r="H10914" s="58">
        <v>202413563321</v>
      </c>
      <c r="I10914" s="58">
        <v>6202189496</v>
      </c>
      <c r="J10914" s="60" t="s">
        <v>20563</v>
      </c>
      <c r="K10914" s="60" t="s">
        <v>20564</v>
      </c>
      <c r="L10914" s="212" t="s">
        <v>371</v>
      </c>
      <c r="M10914" s="60">
        <v>45444</v>
      </c>
      <c r="N10914" s="58" t="s">
        <v>24</v>
      </c>
      <c r="O10914" s="58" t="s">
        <v>25</v>
      </c>
      <c r="P10914" s="62">
        <v>400000</v>
      </c>
      <c r="Q10914" s="58" t="s">
        <v>2612</v>
      </c>
      <c r="R10914" s="58" t="s">
        <v>108</v>
      </c>
      <c r="S10914" s="58" t="s">
        <v>57</v>
      </c>
      <c r="T10914" s="213" t="s">
        <v>28</v>
      </c>
      <c r="U10914" s="63" t="s">
        <v>119</v>
      </c>
      <c r="W10914" s="143"/>
      <c r="X10914" s="143"/>
      <c r="AO10914" s="143"/>
      <c r="AP10914" s="143"/>
      <c r="BD10914" s="234"/>
      <c r="BE10914" s="234"/>
    </row>
    <row r="10915" spans="1:57" ht="12.95" customHeight="1" x14ac:dyDescent="0.2">
      <c r="A10915" s="57">
        <f t="shared" si="182"/>
        <v>10914</v>
      </c>
      <c r="B10915" s="58">
        <v>3301211803810000</v>
      </c>
      <c r="C10915" s="59" t="s">
        <v>886</v>
      </c>
      <c r="D10915" s="59" t="s">
        <v>203</v>
      </c>
      <c r="E10915" s="60">
        <v>29663</v>
      </c>
      <c r="F10915" s="60">
        <v>45440</v>
      </c>
      <c r="G10915" s="60">
        <v>45440</v>
      </c>
      <c r="H10915" s="58">
        <v>202413558023</v>
      </c>
      <c r="I10915" s="58">
        <v>6200115987</v>
      </c>
      <c r="J10915" s="60" t="s">
        <v>20565</v>
      </c>
      <c r="K10915" s="60" t="s">
        <v>20566</v>
      </c>
      <c r="L10915" s="212" t="s">
        <v>594</v>
      </c>
      <c r="M10915" s="60">
        <v>45444</v>
      </c>
      <c r="N10915" s="58" t="s">
        <v>24</v>
      </c>
      <c r="O10915" s="58" t="s">
        <v>25</v>
      </c>
      <c r="P10915" s="62">
        <v>400000</v>
      </c>
      <c r="Q10915" s="58" t="s">
        <v>107</v>
      </c>
      <c r="R10915" s="58" t="s">
        <v>108</v>
      </c>
      <c r="S10915" s="58" t="s">
        <v>57</v>
      </c>
      <c r="T10915" s="213" t="s">
        <v>28</v>
      </c>
      <c r="U10915" s="63" t="s">
        <v>119</v>
      </c>
      <c r="W10915" s="143"/>
      <c r="X10915" s="143"/>
      <c r="AO10915" s="143"/>
      <c r="AP10915" s="143"/>
      <c r="BD10915" s="234"/>
      <c r="BE10915" s="234"/>
    </row>
    <row r="10916" spans="1:57" ht="12.95" customHeight="1" x14ac:dyDescent="0.2">
      <c r="A10916" s="57">
        <f t="shared" si="182"/>
        <v>10915</v>
      </c>
      <c r="B10916" s="58">
        <v>3328161007720000</v>
      </c>
      <c r="C10916" s="59" t="s">
        <v>20567</v>
      </c>
      <c r="D10916" s="59" t="s">
        <v>509</v>
      </c>
      <c r="E10916" s="60">
        <v>26490</v>
      </c>
      <c r="F10916" s="60">
        <v>45439</v>
      </c>
      <c r="G10916" s="60">
        <v>45440</v>
      </c>
      <c r="H10916" s="58">
        <v>202413558022</v>
      </c>
      <c r="I10916" s="58">
        <v>6200003042</v>
      </c>
      <c r="J10916" s="60" t="s">
        <v>20568</v>
      </c>
      <c r="K10916" s="60" t="s">
        <v>20566</v>
      </c>
      <c r="L10916" s="212" t="s">
        <v>594</v>
      </c>
      <c r="M10916" s="60">
        <v>45444</v>
      </c>
      <c r="N10916" s="58" t="s">
        <v>24</v>
      </c>
      <c r="O10916" s="58" t="s">
        <v>25</v>
      </c>
      <c r="P10916" s="62">
        <v>400000</v>
      </c>
      <c r="Q10916" s="58" t="s">
        <v>26</v>
      </c>
      <c r="R10916" s="58" t="s">
        <v>26</v>
      </c>
      <c r="S10916" s="58" t="s">
        <v>2835</v>
      </c>
      <c r="T10916" s="213" t="s">
        <v>28</v>
      </c>
      <c r="U10916" s="63" t="s">
        <v>119</v>
      </c>
      <c r="W10916" s="143"/>
      <c r="X10916" s="143"/>
      <c r="AO10916" s="143"/>
      <c r="AP10916" s="143"/>
      <c r="BD10916" s="234"/>
      <c r="BE10916" s="234"/>
    </row>
    <row r="10917" spans="1:57" ht="12.95" customHeight="1" x14ac:dyDescent="0.2">
      <c r="A10917" s="57">
        <f t="shared" si="182"/>
        <v>10916</v>
      </c>
      <c r="B10917" s="58">
        <v>3374020507800000</v>
      </c>
      <c r="C10917" s="59" t="s">
        <v>181</v>
      </c>
      <c r="D10917" s="59" t="s">
        <v>182</v>
      </c>
      <c r="E10917" s="60">
        <v>29774</v>
      </c>
      <c r="F10917" s="60">
        <v>45439</v>
      </c>
      <c r="G10917" s="60">
        <v>45439</v>
      </c>
      <c r="H10917" s="58">
        <v>202413558021</v>
      </c>
      <c r="I10917" s="58">
        <v>6200421737</v>
      </c>
      <c r="J10917" s="60" t="s">
        <v>20569</v>
      </c>
      <c r="K10917" s="60" t="s">
        <v>20566</v>
      </c>
      <c r="L10917" s="212" t="s">
        <v>594</v>
      </c>
      <c r="M10917" s="60">
        <v>45444</v>
      </c>
      <c r="N10917" s="58" t="s">
        <v>24</v>
      </c>
      <c r="O10917" s="58" t="s">
        <v>25</v>
      </c>
      <c r="P10917" s="62">
        <v>400000</v>
      </c>
      <c r="Q10917" s="58" t="s">
        <v>107</v>
      </c>
      <c r="R10917" s="58" t="s">
        <v>108</v>
      </c>
      <c r="S10917" s="58" t="s">
        <v>57</v>
      </c>
      <c r="T10917" s="213" t="s">
        <v>28</v>
      </c>
      <c r="U10917" s="63" t="s">
        <v>119</v>
      </c>
      <c r="W10917" s="143"/>
      <c r="X10917" s="143"/>
      <c r="AO10917" s="143"/>
      <c r="AP10917" s="143"/>
      <c r="BD10917" s="234"/>
      <c r="BE10917" s="234"/>
    </row>
    <row r="10918" spans="1:57" ht="12.95" customHeight="1" x14ac:dyDescent="0.2">
      <c r="A10918" s="57">
        <f t="shared" si="182"/>
        <v>10917</v>
      </c>
      <c r="B10918" s="58">
        <v>1271080708920000</v>
      </c>
      <c r="C10918" s="59" t="s">
        <v>20570</v>
      </c>
      <c r="D10918" s="59" t="s">
        <v>512</v>
      </c>
      <c r="E10918" s="60">
        <v>33823</v>
      </c>
      <c r="F10918" s="60">
        <v>45443</v>
      </c>
      <c r="G10918" s="60">
        <v>45443</v>
      </c>
      <c r="H10918" s="58">
        <v>2024135544221</v>
      </c>
      <c r="I10918" s="58">
        <v>6201195591</v>
      </c>
      <c r="J10918" s="60" t="s">
        <v>20571</v>
      </c>
      <c r="K10918" s="60" t="s">
        <v>20572</v>
      </c>
      <c r="L10918" s="212" t="s">
        <v>545</v>
      </c>
      <c r="M10918" s="60">
        <v>45444</v>
      </c>
      <c r="N10918" s="58" t="s">
        <v>24</v>
      </c>
      <c r="O10918" s="58" t="s">
        <v>25</v>
      </c>
      <c r="P10918" s="62">
        <v>400000</v>
      </c>
      <c r="Q10918" s="58" t="s">
        <v>26</v>
      </c>
      <c r="R10918" s="58" t="s">
        <v>26</v>
      </c>
      <c r="S10918" s="58" t="s">
        <v>27</v>
      </c>
      <c r="T10918" s="213" t="s">
        <v>28</v>
      </c>
      <c r="U10918" s="63" t="s">
        <v>119</v>
      </c>
      <c r="W10918" s="143"/>
      <c r="X10918" s="143"/>
      <c r="AO10918" s="143"/>
      <c r="AP10918" s="143"/>
      <c r="BD10918" s="234"/>
      <c r="BE10918" s="234"/>
    </row>
    <row r="10919" spans="1:57" ht="12.95" customHeight="1" x14ac:dyDescent="0.2">
      <c r="A10919" s="57">
        <f t="shared" si="182"/>
        <v>10918</v>
      </c>
      <c r="B10919" s="58">
        <v>3526040112790000</v>
      </c>
      <c r="C10919" s="59" t="s">
        <v>1431</v>
      </c>
      <c r="D10919" s="59" t="s">
        <v>51</v>
      </c>
      <c r="E10919" s="60">
        <v>29190</v>
      </c>
      <c r="F10919" s="60">
        <v>45442</v>
      </c>
      <c r="G10919" s="60">
        <v>45442</v>
      </c>
      <c r="H10919" s="58">
        <v>2024135544220</v>
      </c>
      <c r="I10919" s="58">
        <v>6200505449</v>
      </c>
      <c r="J10919" s="60" t="s">
        <v>20573</v>
      </c>
      <c r="K10919" s="60" t="s">
        <v>20572</v>
      </c>
      <c r="L10919" s="212" t="s">
        <v>545</v>
      </c>
      <c r="M10919" s="60">
        <v>45444</v>
      </c>
      <c r="N10919" s="58" t="s">
        <v>24</v>
      </c>
      <c r="O10919" s="58" t="s">
        <v>25</v>
      </c>
      <c r="P10919" s="62">
        <v>400000</v>
      </c>
      <c r="Q10919" s="58" t="s">
        <v>26</v>
      </c>
      <c r="R10919" s="58" t="s">
        <v>26</v>
      </c>
      <c r="S10919" s="58" t="s">
        <v>27</v>
      </c>
      <c r="T10919" s="213" t="s">
        <v>28</v>
      </c>
      <c r="U10919" s="63" t="s">
        <v>119</v>
      </c>
      <c r="W10919" s="143"/>
      <c r="X10919" s="143"/>
      <c r="AO10919" s="143"/>
      <c r="AP10919" s="143"/>
      <c r="BD10919" s="234"/>
      <c r="BE10919" s="234"/>
    </row>
    <row r="10920" spans="1:57" ht="12.95" customHeight="1" x14ac:dyDescent="0.2">
      <c r="A10920" s="57">
        <f t="shared" si="182"/>
        <v>10919</v>
      </c>
      <c r="B10920" s="58">
        <v>3209030804900000</v>
      </c>
      <c r="C10920" s="59" t="s">
        <v>964</v>
      </c>
      <c r="D10920" s="59" t="s">
        <v>231</v>
      </c>
      <c r="E10920" s="60">
        <v>32971</v>
      </c>
      <c r="F10920" s="60">
        <v>45442</v>
      </c>
      <c r="G10920" s="60">
        <v>45442</v>
      </c>
      <c r="H10920" s="58">
        <v>2024135544219</v>
      </c>
      <c r="I10920" s="58">
        <v>6201392181</v>
      </c>
      <c r="J10920" s="60" t="s">
        <v>20574</v>
      </c>
      <c r="K10920" s="60" t="s">
        <v>20572</v>
      </c>
      <c r="L10920" s="212" t="s">
        <v>545</v>
      </c>
      <c r="M10920" s="60">
        <v>45444</v>
      </c>
      <c r="N10920" s="58" t="s">
        <v>24</v>
      </c>
      <c r="O10920" s="58" t="s">
        <v>25</v>
      </c>
      <c r="P10920" s="62">
        <v>400000</v>
      </c>
      <c r="Q10920" s="58" t="s">
        <v>26</v>
      </c>
      <c r="R10920" s="58" t="s">
        <v>26</v>
      </c>
      <c r="S10920" s="58" t="s">
        <v>27</v>
      </c>
      <c r="T10920" s="213" t="s">
        <v>28</v>
      </c>
      <c r="U10920" s="63" t="s">
        <v>119</v>
      </c>
      <c r="W10920" s="143"/>
      <c r="X10920" s="143"/>
      <c r="AO10920" s="143"/>
      <c r="AP10920" s="143"/>
      <c r="BD10920" s="234"/>
      <c r="BE10920" s="234"/>
    </row>
    <row r="10921" spans="1:57" ht="12.95" customHeight="1" x14ac:dyDescent="0.2">
      <c r="A10921" s="57">
        <f t="shared" si="182"/>
        <v>10920</v>
      </c>
      <c r="B10921" s="58">
        <v>3320080611920000</v>
      </c>
      <c r="C10921" s="59" t="s">
        <v>20575</v>
      </c>
      <c r="D10921" s="59" t="s">
        <v>522</v>
      </c>
      <c r="E10921" s="60">
        <v>33914</v>
      </c>
      <c r="F10921" s="60">
        <v>45442</v>
      </c>
      <c r="G10921" s="60">
        <v>45442</v>
      </c>
      <c r="H10921" s="58">
        <v>2024135544218</v>
      </c>
      <c r="I10921" s="58">
        <v>6201317673</v>
      </c>
      <c r="J10921" s="60" t="s">
        <v>20576</v>
      </c>
      <c r="K10921" s="60" t="s">
        <v>20572</v>
      </c>
      <c r="L10921" s="212" t="s">
        <v>545</v>
      </c>
      <c r="M10921" s="60">
        <v>45444</v>
      </c>
      <c r="N10921" s="58" t="s">
        <v>24</v>
      </c>
      <c r="O10921" s="58" t="s">
        <v>25</v>
      </c>
      <c r="P10921" s="62">
        <v>400000</v>
      </c>
      <c r="Q10921" s="58" t="s">
        <v>26</v>
      </c>
      <c r="R10921" s="58" t="s">
        <v>26</v>
      </c>
      <c r="S10921" s="58" t="s">
        <v>27</v>
      </c>
      <c r="T10921" s="213" t="s">
        <v>28</v>
      </c>
      <c r="U10921" s="63" t="s">
        <v>119</v>
      </c>
      <c r="W10921" s="143"/>
      <c r="X10921" s="143"/>
      <c r="AO10921" s="143"/>
      <c r="AP10921" s="143"/>
      <c r="BD10921" s="234"/>
      <c r="BE10921" s="234"/>
    </row>
    <row r="10922" spans="1:57" ht="12.95" customHeight="1" x14ac:dyDescent="0.2">
      <c r="A10922" s="57">
        <f t="shared" si="182"/>
        <v>10921</v>
      </c>
      <c r="B10922" s="58">
        <v>3526042010790000</v>
      </c>
      <c r="C10922" s="59" t="s">
        <v>18710</v>
      </c>
      <c r="D10922" s="59" t="s">
        <v>51</v>
      </c>
      <c r="E10922" s="60">
        <v>29148</v>
      </c>
      <c r="F10922" s="60">
        <v>45441</v>
      </c>
      <c r="G10922" s="60">
        <v>45443</v>
      </c>
      <c r="H10922" s="58">
        <v>2024135544217</v>
      </c>
      <c r="I10922" s="58">
        <v>6201024258</v>
      </c>
      <c r="J10922" s="60" t="s">
        <v>20577</v>
      </c>
      <c r="K10922" s="60" t="s">
        <v>20572</v>
      </c>
      <c r="L10922" s="212" t="s">
        <v>545</v>
      </c>
      <c r="M10922" s="60">
        <v>45444</v>
      </c>
      <c r="N10922" s="58" t="s">
        <v>24</v>
      </c>
      <c r="O10922" s="58" t="s">
        <v>25</v>
      </c>
      <c r="P10922" s="62">
        <v>400000</v>
      </c>
      <c r="Q10922" s="58" t="s">
        <v>26</v>
      </c>
      <c r="R10922" s="58" t="s">
        <v>26</v>
      </c>
      <c r="S10922" s="58" t="s">
        <v>27</v>
      </c>
      <c r="T10922" s="213" t="s">
        <v>28</v>
      </c>
      <c r="U10922" s="63" t="s">
        <v>119</v>
      </c>
      <c r="W10922" s="143"/>
      <c r="X10922" s="143"/>
      <c r="AO10922" s="143"/>
      <c r="AP10922" s="143"/>
      <c r="BD10922" s="234"/>
      <c r="BE10922" s="234"/>
    </row>
    <row r="10923" spans="1:57" ht="12.95" customHeight="1" x14ac:dyDescent="0.2">
      <c r="A10923" s="57">
        <f t="shared" si="182"/>
        <v>10922</v>
      </c>
      <c r="B10923" s="58">
        <v>3327091606870000</v>
      </c>
      <c r="C10923" s="59" t="s">
        <v>20578</v>
      </c>
      <c r="D10923" s="59" t="s">
        <v>93</v>
      </c>
      <c r="E10923" s="60">
        <v>31944</v>
      </c>
      <c r="F10923" s="60">
        <v>45441</v>
      </c>
      <c r="G10923" s="60">
        <v>45441</v>
      </c>
      <c r="H10923" s="58">
        <v>2024135544216</v>
      </c>
      <c r="I10923" s="58">
        <v>6200387973</v>
      </c>
      <c r="J10923" s="60" t="s">
        <v>20579</v>
      </c>
      <c r="K10923" s="60" t="s">
        <v>20572</v>
      </c>
      <c r="L10923" s="212" t="s">
        <v>545</v>
      </c>
      <c r="M10923" s="60">
        <v>45444</v>
      </c>
      <c r="N10923" s="58" t="s">
        <v>24</v>
      </c>
      <c r="O10923" s="58" t="s">
        <v>25</v>
      </c>
      <c r="P10923" s="62">
        <v>400000</v>
      </c>
      <c r="Q10923" s="58" t="s">
        <v>26</v>
      </c>
      <c r="R10923" s="58" t="s">
        <v>26</v>
      </c>
      <c r="S10923" s="58" t="s">
        <v>27</v>
      </c>
      <c r="T10923" s="213" t="s">
        <v>28</v>
      </c>
      <c r="U10923" s="63" t="s">
        <v>119</v>
      </c>
      <c r="W10923" s="143"/>
      <c r="X10923" s="143"/>
      <c r="AO10923" s="143"/>
      <c r="AP10923" s="143"/>
      <c r="BD10923" s="234"/>
      <c r="BE10923" s="234"/>
    </row>
    <row r="10924" spans="1:57" ht="12.95" customHeight="1" x14ac:dyDescent="0.2">
      <c r="A10924" s="57">
        <f t="shared" si="182"/>
        <v>10923</v>
      </c>
      <c r="B10924" s="58">
        <v>3526122309900000</v>
      </c>
      <c r="C10924" s="59" t="s">
        <v>20580</v>
      </c>
      <c r="D10924" s="59" t="s">
        <v>51</v>
      </c>
      <c r="E10924" s="60">
        <v>33139</v>
      </c>
      <c r="F10924" s="60">
        <v>45441</v>
      </c>
      <c r="G10924" s="60">
        <v>45442</v>
      </c>
      <c r="H10924" s="58">
        <v>2024135544215</v>
      </c>
      <c r="I10924" s="58">
        <v>6201406308</v>
      </c>
      <c r="J10924" s="60" t="s">
        <v>20581</v>
      </c>
      <c r="K10924" s="60" t="s">
        <v>20572</v>
      </c>
      <c r="L10924" s="212" t="s">
        <v>545</v>
      </c>
      <c r="M10924" s="60">
        <v>45444</v>
      </c>
      <c r="N10924" s="58" t="s">
        <v>24</v>
      </c>
      <c r="O10924" s="58" t="s">
        <v>25</v>
      </c>
      <c r="P10924" s="62">
        <v>400000</v>
      </c>
      <c r="Q10924" s="58" t="s">
        <v>26</v>
      </c>
      <c r="R10924" s="58" t="s">
        <v>26</v>
      </c>
      <c r="S10924" s="58" t="s">
        <v>27</v>
      </c>
      <c r="T10924" s="213" t="s">
        <v>28</v>
      </c>
      <c r="U10924" s="63" t="s">
        <v>119</v>
      </c>
      <c r="W10924" s="143"/>
      <c r="X10924" s="143"/>
      <c r="AO10924" s="143"/>
      <c r="AP10924" s="143"/>
      <c r="BD10924" s="234"/>
      <c r="BE10924" s="234"/>
    </row>
    <row r="10925" spans="1:57" ht="12.95" customHeight="1" x14ac:dyDescent="0.2">
      <c r="A10925" s="57">
        <f t="shared" si="182"/>
        <v>10924</v>
      </c>
      <c r="B10925" s="58">
        <v>7302030509940000</v>
      </c>
      <c r="C10925" s="59" t="s">
        <v>20582</v>
      </c>
      <c r="D10925" s="59" t="s">
        <v>20583</v>
      </c>
      <c r="E10925" s="60">
        <v>34582</v>
      </c>
      <c r="F10925" s="60">
        <v>45441</v>
      </c>
      <c r="G10925" s="60">
        <v>45442</v>
      </c>
      <c r="H10925" s="58">
        <v>2024135544214</v>
      </c>
      <c r="I10925" s="58">
        <v>6202085733</v>
      </c>
      <c r="J10925" s="60" t="s">
        <v>20584</v>
      </c>
      <c r="K10925" s="60" t="s">
        <v>20572</v>
      </c>
      <c r="L10925" s="212" t="s">
        <v>545</v>
      </c>
      <c r="M10925" s="60">
        <v>45444</v>
      </c>
      <c r="N10925" s="58" t="s">
        <v>24</v>
      </c>
      <c r="O10925" s="58" t="s">
        <v>25</v>
      </c>
      <c r="P10925" s="62">
        <v>400000</v>
      </c>
      <c r="Q10925" s="58" t="s">
        <v>26</v>
      </c>
      <c r="R10925" s="58" t="s">
        <v>26</v>
      </c>
      <c r="S10925" s="58" t="s">
        <v>27</v>
      </c>
      <c r="T10925" s="213" t="s">
        <v>28</v>
      </c>
      <c r="U10925" s="63" t="s">
        <v>119</v>
      </c>
      <c r="W10925" s="143"/>
      <c r="X10925" s="143"/>
      <c r="AO10925" s="143"/>
      <c r="AP10925" s="143"/>
      <c r="BD10925" s="234"/>
      <c r="BE10925" s="234"/>
    </row>
    <row r="10926" spans="1:57" ht="12.95" customHeight="1" x14ac:dyDescent="0.2">
      <c r="A10926" s="57">
        <f t="shared" si="182"/>
        <v>10925</v>
      </c>
      <c r="B10926" s="58">
        <v>3173020508710010</v>
      </c>
      <c r="C10926" s="59" t="s">
        <v>20585</v>
      </c>
      <c r="D10926" s="59" t="s">
        <v>56</v>
      </c>
      <c r="E10926" s="60">
        <v>26150</v>
      </c>
      <c r="F10926" s="60">
        <v>45441</v>
      </c>
      <c r="G10926" s="60">
        <v>45441</v>
      </c>
      <c r="H10926" s="58">
        <v>2024135544213</v>
      </c>
      <c r="I10926" s="58">
        <v>6200522157</v>
      </c>
      <c r="J10926" s="60" t="s">
        <v>20586</v>
      </c>
      <c r="K10926" s="60" t="s">
        <v>20572</v>
      </c>
      <c r="L10926" s="212" t="s">
        <v>545</v>
      </c>
      <c r="M10926" s="60">
        <v>45444</v>
      </c>
      <c r="N10926" s="58" t="s">
        <v>24</v>
      </c>
      <c r="O10926" s="58" t="s">
        <v>25</v>
      </c>
      <c r="P10926" s="62">
        <v>400000</v>
      </c>
      <c r="Q10926" s="58" t="s">
        <v>26</v>
      </c>
      <c r="R10926" s="58" t="s">
        <v>26</v>
      </c>
      <c r="S10926" s="58" t="s">
        <v>27</v>
      </c>
      <c r="T10926" s="213" t="s">
        <v>28</v>
      </c>
      <c r="U10926" s="63" t="s">
        <v>119</v>
      </c>
      <c r="W10926" s="143"/>
      <c r="X10926" s="143"/>
      <c r="AO10926" s="143"/>
      <c r="AP10926" s="143"/>
      <c r="BD10926" s="234"/>
      <c r="BE10926" s="234"/>
    </row>
    <row r="10927" spans="1:57" ht="12.95" customHeight="1" x14ac:dyDescent="0.2">
      <c r="A10927" s="57">
        <f t="shared" si="182"/>
        <v>10926</v>
      </c>
      <c r="B10927" s="58">
        <v>3325110809820000</v>
      </c>
      <c r="C10927" s="59" t="s">
        <v>20587</v>
      </c>
      <c r="D10927" s="59" t="s">
        <v>526</v>
      </c>
      <c r="E10927" s="60">
        <v>30202</v>
      </c>
      <c r="F10927" s="60">
        <v>45441</v>
      </c>
      <c r="G10927" s="60">
        <v>45442</v>
      </c>
      <c r="H10927" s="58">
        <v>2024135544212</v>
      </c>
      <c r="I10927" s="58">
        <v>6200411911</v>
      </c>
      <c r="J10927" s="60" t="s">
        <v>20588</v>
      </c>
      <c r="K10927" s="60" t="s">
        <v>20572</v>
      </c>
      <c r="L10927" s="212" t="s">
        <v>545</v>
      </c>
      <c r="M10927" s="60">
        <v>45444</v>
      </c>
      <c r="N10927" s="58" t="s">
        <v>24</v>
      </c>
      <c r="O10927" s="58" t="s">
        <v>25</v>
      </c>
      <c r="P10927" s="62">
        <v>400000</v>
      </c>
      <c r="Q10927" s="58" t="s">
        <v>26</v>
      </c>
      <c r="R10927" s="58" t="s">
        <v>26</v>
      </c>
      <c r="S10927" s="58" t="s">
        <v>27</v>
      </c>
      <c r="T10927" s="213" t="s">
        <v>28</v>
      </c>
      <c r="U10927" s="63" t="s">
        <v>119</v>
      </c>
      <c r="W10927" s="143"/>
      <c r="X10927" s="143"/>
      <c r="AO10927" s="143"/>
      <c r="AP10927" s="143"/>
      <c r="BD10927" s="234"/>
      <c r="BE10927" s="234"/>
    </row>
    <row r="10928" spans="1:57" ht="12.95" customHeight="1" x14ac:dyDescent="0.2">
      <c r="A10928" s="57">
        <f t="shared" si="182"/>
        <v>10927</v>
      </c>
      <c r="B10928" s="58">
        <v>3302082907800000</v>
      </c>
      <c r="C10928" s="59" t="s">
        <v>20589</v>
      </c>
      <c r="D10928" s="59" t="s">
        <v>303</v>
      </c>
      <c r="E10928" s="60">
        <v>29431</v>
      </c>
      <c r="F10928" s="60">
        <v>45440</v>
      </c>
      <c r="G10928" s="60">
        <v>45441</v>
      </c>
      <c r="H10928" s="58">
        <v>2024135544211</v>
      </c>
      <c r="I10928" s="58">
        <v>6200073298</v>
      </c>
      <c r="J10928" s="60" t="s">
        <v>20590</v>
      </c>
      <c r="K10928" s="60" t="s">
        <v>20572</v>
      </c>
      <c r="L10928" s="212" t="s">
        <v>545</v>
      </c>
      <c r="M10928" s="60">
        <v>45444</v>
      </c>
      <c r="N10928" s="58" t="s">
        <v>24</v>
      </c>
      <c r="O10928" s="58" t="s">
        <v>25</v>
      </c>
      <c r="P10928" s="62">
        <v>400000</v>
      </c>
      <c r="Q10928" s="58" t="s">
        <v>26</v>
      </c>
      <c r="R10928" s="58" t="s">
        <v>26</v>
      </c>
      <c r="S10928" s="58" t="s">
        <v>27</v>
      </c>
      <c r="T10928" s="213" t="s">
        <v>28</v>
      </c>
      <c r="U10928" s="63" t="s">
        <v>119</v>
      </c>
      <c r="W10928" s="143"/>
      <c r="X10928" s="143"/>
      <c r="AO10928" s="143"/>
      <c r="AP10928" s="143"/>
      <c r="BD10928" s="234"/>
      <c r="BE10928" s="234"/>
    </row>
    <row r="10929" spans="1:57" ht="12.95" customHeight="1" x14ac:dyDescent="0.2">
      <c r="A10929" s="57">
        <f t="shared" si="182"/>
        <v>10928</v>
      </c>
      <c r="B10929" s="58">
        <v>3328180306640000</v>
      </c>
      <c r="C10929" s="59" t="s">
        <v>1917</v>
      </c>
      <c r="D10929" s="59" t="s">
        <v>509</v>
      </c>
      <c r="E10929" s="60">
        <v>27183</v>
      </c>
      <c r="F10929" s="60">
        <v>45440</v>
      </c>
      <c r="G10929" s="60">
        <v>45440</v>
      </c>
      <c r="H10929" s="58">
        <v>2024135544210</v>
      </c>
      <c r="I10929" s="58">
        <v>6200462699</v>
      </c>
      <c r="J10929" s="60" t="s">
        <v>20591</v>
      </c>
      <c r="K10929" s="60" t="s">
        <v>20572</v>
      </c>
      <c r="L10929" s="212" t="s">
        <v>545</v>
      </c>
      <c r="M10929" s="60">
        <v>45444</v>
      </c>
      <c r="N10929" s="58" t="s">
        <v>24</v>
      </c>
      <c r="O10929" s="58" t="s">
        <v>25</v>
      </c>
      <c r="P10929" s="62">
        <v>400000</v>
      </c>
      <c r="Q10929" s="58" t="s">
        <v>26</v>
      </c>
      <c r="R10929" s="58" t="s">
        <v>26</v>
      </c>
      <c r="S10929" s="58" t="s">
        <v>27</v>
      </c>
      <c r="T10929" s="213" t="s">
        <v>28</v>
      </c>
      <c r="U10929" s="63" t="s">
        <v>119</v>
      </c>
      <c r="W10929" s="143"/>
      <c r="X10929" s="143"/>
      <c r="AO10929" s="143"/>
      <c r="AP10929" s="143"/>
      <c r="BD10929" s="234"/>
      <c r="BE10929" s="234"/>
    </row>
    <row r="10930" spans="1:57" ht="12.95" customHeight="1" x14ac:dyDescent="0.2">
      <c r="A10930" s="57">
        <f t="shared" si="182"/>
        <v>10929</v>
      </c>
      <c r="B10930" s="58">
        <v>3525182810990000</v>
      </c>
      <c r="C10930" s="59" t="s">
        <v>1347</v>
      </c>
      <c r="D10930" s="59" t="s">
        <v>245</v>
      </c>
      <c r="E10930" s="60">
        <v>36461</v>
      </c>
      <c r="F10930" s="60">
        <v>45439</v>
      </c>
      <c r="G10930" s="60">
        <v>45439</v>
      </c>
      <c r="H10930" s="58">
        <v>202413554428</v>
      </c>
      <c r="I10930" s="58">
        <v>6211750311</v>
      </c>
      <c r="J10930" s="60" t="s">
        <v>20592</v>
      </c>
      <c r="K10930" s="60" t="s">
        <v>20572</v>
      </c>
      <c r="L10930" s="212" t="s">
        <v>545</v>
      </c>
      <c r="M10930" s="60">
        <v>45444</v>
      </c>
      <c r="N10930" s="58" t="s">
        <v>24</v>
      </c>
      <c r="O10930" s="58" t="s">
        <v>25</v>
      </c>
      <c r="P10930" s="62">
        <v>400000</v>
      </c>
      <c r="Q10930" s="58" t="s">
        <v>26</v>
      </c>
      <c r="R10930" s="58" t="s">
        <v>26</v>
      </c>
      <c r="S10930" s="58" t="s">
        <v>27</v>
      </c>
      <c r="T10930" s="213" t="s">
        <v>28</v>
      </c>
      <c r="U10930" s="63" t="s">
        <v>119</v>
      </c>
      <c r="W10930" s="143"/>
      <c r="X10930" s="143"/>
      <c r="AO10930" s="143"/>
      <c r="AP10930" s="143"/>
      <c r="BD10930" s="234"/>
      <c r="BE10930" s="234"/>
    </row>
    <row r="10931" spans="1:57" ht="12.95" customHeight="1" x14ac:dyDescent="0.2">
      <c r="A10931" s="57">
        <f t="shared" si="182"/>
        <v>10930</v>
      </c>
      <c r="B10931" s="58">
        <v>3201342510850000</v>
      </c>
      <c r="C10931" s="59" t="s">
        <v>20593</v>
      </c>
      <c r="D10931" s="59" t="s">
        <v>71</v>
      </c>
      <c r="E10931" s="60">
        <v>31345</v>
      </c>
      <c r="F10931" s="60">
        <v>45439</v>
      </c>
      <c r="G10931" s="60">
        <v>45439</v>
      </c>
      <c r="H10931" s="58">
        <v>202413554427</v>
      </c>
      <c r="I10931" s="58">
        <v>6201311822</v>
      </c>
      <c r="J10931" s="60" t="s">
        <v>20594</v>
      </c>
      <c r="K10931" s="60" t="s">
        <v>20572</v>
      </c>
      <c r="L10931" s="212" t="s">
        <v>545</v>
      </c>
      <c r="M10931" s="60">
        <v>45444</v>
      </c>
      <c r="N10931" s="58" t="s">
        <v>24</v>
      </c>
      <c r="O10931" s="58" t="s">
        <v>25</v>
      </c>
      <c r="P10931" s="62">
        <v>400000</v>
      </c>
      <c r="Q10931" s="58" t="s">
        <v>26</v>
      </c>
      <c r="R10931" s="58" t="s">
        <v>26</v>
      </c>
      <c r="S10931" s="58" t="s">
        <v>27</v>
      </c>
      <c r="T10931" s="213" t="s">
        <v>28</v>
      </c>
      <c r="U10931" s="63" t="s">
        <v>119</v>
      </c>
      <c r="W10931" s="143"/>
      <c r="X10931" s="143"/>
      <c r="AO10931" s="143"/>
      <c r="AP10931" s="143"/>
      <c r="BD10931" s="234"/>
      <c r="BE10931" s="234"/>
    </row>
    <row r="10932" spans="1:57" ht="12.95" customHeight="1" x14ac:dyDescent="0.2">
      <c r="A10932" s="57">
        <f t="shared" si="182"/>
        <v>10931</v>
      </c>
      <c r="B10932" s="58">
        <v>3313082204810000</v>
      </c>
      <c r="C10932" s="59" t="s">
        <v>20595</v>
      </c>
      <c r="D10932" s="59" t="s">
        <v>365</v>
      </c>
      <c r="E10932" s="60">
        <v>29698</v>
      </c>
      <c r="F10932" s="60">
        <v>45439</v>
      </c>
      <c r="G10932" s="60">
        <v>45441</v>
      </c>
      <c r="H10932" s="58">
        <v>202413554426</v>
      </c>
      <c r="I10932" s="58">
        <v>6200597724</v>
      </c>
      <c r="J10932" s="60" t="s">
        <v>20596</v>
      </c>
      <c r="K10932" s="60" t="s">
        <v>20572</v>
      </c>
      <c r="L10932" s="212" t="s">
        <v>545</v>
      </c>
      <c r="M10932" s="60">
        <v>45444</v>
      </c>
      <c r="N10932" s="58" t="s">
        <v>24</v>
      </c>
      <c r="O10932" s="58" t="s">
        <v>25</v>
      </c>
      <c r="P10932" s="62">
        <v>400000</v>
      </c>
      <c r="Q10932" s="58" t="s">
        <v>26</v>
      </c>
      <c r="R10932" s="58" t="s">
        <v>26</v>
      </c>
      <c r="S10932" s="58" t="s">
        <v>27</v>
      </c>
      <c r="T10932" s="213" t="s">
        <v>28</v>
      </c>
      <c r="U10932" s="63" t="s">
        <v>119</v>
      </c>
      <c r="W10932" s="143"/>
      <c r="X10932" s="143"/>
      <c r="AO10932" s="143"/>
      <c r="AP10932" s="143"/>
      <c r="BD10932" s="234"/>
      <c r="BE10932" s="234"/>
    </row>
    <row r="10933" spans="1:57" ht="12.95" customHeight="1" x14ac:dyDescent="0.2">
      <c r="A10933" s="57">
        <f t="shared" si="182"/>
        <v>10932</v>
      </c>
      <c r="B10933" s="58">
        <v>1271080404820000</v>
      </c>
      <c r="C10933" s="59" t="s">
        <v>20597</v>
      </c>
      <c r="D10933" s="59" t="s">
        <v>512</v>
      </c>
      <c r="E10933" s="60">
        <v>30045</v>
      </c>
      <c r="F10933" s="60">
        <v>45439</v>
      </c>
      <c r="G10933" s="60">
        <v>45439</v>
      </c>
      <c r="H10933" s="58">
        <v>202413554425</v>
      </c>
      <c r="I10933" s="58">
        <v>6200082581</v>
      </c>
      <c r="J10933" s="60" t="s">
        <v>20598</v>
      </c>
      <c r="K10933" s="60" t="s">
        <v>20572</v>
      </c>
      <c r="L10933" s="212" t="s">
        <v>545</v>
      </c>
      <c r="M10933" s="60">
        <v>45444</v>
      </c>
      <c r="N10933" s="58" t="s">
        <v>24</v>
      </c>
      <c r="O10933" s="58" t="s">
        <v>25</v>
      </c>
      <c r="P10933" s="62">
        <v>400000</v>
      </c>
      <c r="Q10933" s="58" t="s">
        <v>26</v>
      </c>
      <c r="R10933" s="58" t="s">
        <v>26</v>
      </c>
      <c r="S10933" s="58" t="s">
        <v>27</v>
      </c>
      <c r="T10933" s="213" t="s">
        <v>28</v>
      </c>
      <c r="U10933" s="63" t="s">
        <v>119</v>
      </c>
      <c r="W10933" s="143"/>
      <c r="X10933" s="143"/>
      <c r="AO10933" s="143"/>
      <c r="AP10933" s="143"/>
      <c r="BD10933" s="234"/>
      <c r="BE10933" s="234"/>
    </row>
    <row r="10934" spans="1:57" ht="12.95" customHeight="1" x14ac:dyDescent="0.2">
      <c r="A10934" s="57">
        <f t="shared" si="182"/>
        <v>10933</v>
      </c>
      <c r="B10934" s="58">
        <v>3201232912760000</v>
      </c>
      <c r="C10934" s="59" t="s">
        <v>20599</v>
      </c>
      <c r="D10934" s="59" t="s">
        <v>56</v>
      </c>
      <c r="E10934" s="60">
        <v>28123</v>
      </c>
      <c r="F10934" s="60">
        <v>45439</v>
      </c>
      <c r="G10934" s="60">
        <v>45443</v>
      </c>
      <c r="H10934" s="58">
        <v>202413554424</v>
      </c>
      <c r="I10934" s="58">
        <v>6200419789</v>
      </c>
      <c r="J10934" s="60" t="s">
        <v>20600</v>
      </c>
      <c r="K10934" s="60" t="s">
        <v>20572</v>
      </c>
      <c r="L10934" s="212" t="s">
        <v>545</v>
      </c>
      <c r="M10934" s="60">
        <v>45444</v>
      </c>
      <c r="N10934" s="58" t="s">
        <v>24</v>
      </c>
      <c r="O10934" s="58" t="s">
        <v>25</v>
      </c>
      <c r="P10934" s="62">
        <v>400000</v>
      </c>
      <c r="Q10934" s="58" t="s">
        <v>26</v>
      </c>
      <c r="R10934" s="58" t="s">
        <v>26</v>
      </c>
      <c r="S10934" s="58" t="s">
        <v>27</v>
      </c>
      <c r="T10934" s="213" t="s">
        <v>28</v>
      </c>
      <c r="U10934" s="63" t="s">
        <v>119</v>
      </c>
      <c r="W10934" s="143"/>
      <c r="X10934" s="143"/>
      <c r="AO10934" s="143"/>
      <c r="AP10934" s="143"/>
      <c r="BD10934" s="234"/>
      <c r="BE10934" s="234"/>
    </row>
    <row r="10935" spans="1:57" ht="12.95" customHeight="1" x14ac:dyDescent="0.2">
      <c r="A10935" s="57">
        <f t="shared" si="182"/>
        <v>10934</v>
      </c>
      <c r="B10935" s="58">
        <v>3172020201690000</v>
      </c>
      <c r="C10935" s="59" t="s">
        <v>1247</v>
      </c>
      <c r="D10935" s="59" t="s">
        <v>245</v>
      </c>
      <c r="E10935" s="60">
        <v>25205</v>
      </c>
      <c r="F10935" s="60">
        <v>45439</v>
      </c>
      <c r="G10935" s="60">
        <v>45439</v>
      </c>
      <c r="H10935" s="58">
        <v>202413554423</v>
      </c>
      <c r="I10935" s="58">
        <v>6200001024</v>
      </c>
      <c r="J10935" s="60" t="s">
        <v>20601</v>
      </c>
      <c r="K10935" s="60" t="s">
        <v>20572</v>
      </c>
      <c r="L10935" s="212" t="s">
        <v>545</v>
      </c>
      <c r="M10935" s="60">
        <v>45444</v>
      </c>
      <c r="N10935" s="58" t="s">
        <v>24</v>
      </c>
      <c r="O10935" s="58" t="s">
        <v>25</v>
      </c>
      <c r="P10935" s="62">
        <v>400000</v>
      </c>
      <c r="Q10935" s="58" t="s">
        <v>26</v>
      </c>
      <c r="R10935" s="58" t="s">
        <v>26</v>
      </c>
      <c r="S10935" s="58" t="s">
        <v>27</v>
      </c>
      <c r="T10935" s="213" t="s">
        <v>28</v>
      </c>
      <c r="U10935" s="63" t="s">
        <v>119</v>
      </c>
      <c r="W10935" s="143"/>
      <c r="X10935" s="143"/>
      <c r="AO10935" s="143"/>
      <c r="AP10935" s="143"/>
      <c r="BD10935" s="234"/>
      <c r="BE10935" s="234"/>
    </row>
    <row r="10936" spans="1:57" ht="12.95" customHeight="1" x14ac:dyDescent="0.2">
      <c r="A10936" s="57">
        <f t="shared" si="182"/>
        <v>10935</v>
      </c>
      <c r="B10936" s="58">
        <v>3172022402790000</v>
      </c>
      <c r="C10936" s="59" t="s">
        <v>20602</v>
      </c>
      <c r="D10936" s="59" t="s">
        <v>56</v>
      </c>
      <c r="E10936" s="60">
        <v>28910</v>
      </c>
      <c r="F10936" s="60">
        <v>45439</v>
      </c>
      <c r="G10936" s="60">
        <v>45439</v>
      </c>
      <c r="H10936" s="58">
        <v>202413554422</v>
      </c>
      <c r="I10936" s="58">
        <v>6201296481</v>
      </c>
      <c r="J10936" s="60" t="s">
        <v>20603</v>
      </c>
      <c r="K10936" s="60" t="s">
        <v>20572</v>
      </c>
      <c r="L10936" s="212" t="s">
        <v>545</v>
      </c>
      <c r="M10936" s="60">
        <v>45444</v>
      </c>
      <c r="N10936" s="58" t="s">
        <v>24</v>
      </c>
      <c r="O10936" s="58" t="s">
        <v>25</v>
      </c>
      <c r="P10936" s="62">
        <v>400000</v>
      </c>
      <c r="Q10936" s="58" t="s">
        <v>26</v>
      </c>
      <c r="R10936" s="58" t="s">
        <v>26</v>
      </c>
      <c r="S10936" s="58" t="s">
        <v>27</v>
      </c>
      <c r="T10936" s="213" t="s">
        <v>28</v>
      </c>
      <c r="U10936" s="63" t="s">
        <v>119</v>
      </c>
      <c r="W10936" s="143"/>
      <c r="X10936" s="143"/>
      <c r="AO10936" s="143"/>
      <c r="AP10936" s="143"/>
      <c r="BD10936" s="234"/>
      <c r="BE10936" s="234"/>
    </row>
    <row r="10937" spans="1:57" ht="12.95" customHeight="1" x14ac:dyDescent="0.2">
      <c r="A10937" s="57">
        <f t="shared" si="182"/>
        <v>10936</v>
      </c>
      <c r="B10937" s="58">
        <v>3317090911950000</v>
      </c>
      <c r="C10937" s="59" t="s">
        <v>20604</v>
      </c>
      <c r="D10937" s="59" t="s">
        <v>605</v>
      </c>
      <c r="E10937" s="60">
        <v>35012</v>
      </c>
      <c r="F10937" s="60">
        <v>45439</v>
      </c>
      <c r="G10937" s="60">
        <v>45439</v>
      </c>
      <c r="H10937" s="58">
        <v>202413554421</v>
      </c>
      <c r="I10937" s="58">
        <v>6211537399</v>
      </c>
      <c r="J10937" s="60" t="s">
        <v>20605</v>
      </c>
      <c r="K10937" s="60" t="s">
        <v>20572</v>
      </c>
      <c r="L10937" s="212" t="s">
        <v>545</v>
      </c>
      <c r="M10937" s="60">
        <v>45444</v>
      </c>
      <c r="N10937" s="58" t="s">
        <v>24</v>
      </c>
      <c r="O10937" s="58" t="s">
        <v>25</v>
      </c>
      <c r="P10937" s="62">
        <v>400000</v>
      </c>
      <c r="Q10937" s="58" t="s">
        <v>26</v>
      </c>
      <c r="R10937" s="58" t="s">
        <v>26</v>
      </c>
      <c r="S10937" s="58" t="s">
        <v>27</v>
      </c>
      <c r="T10937" s="213" t="s">
        <v>28</v>
      </c>
      <c r="U10937" s="63" t="s">
        <v>119</v>
      </c>
      <c r="W10937" s="143"/>
      <c r="X10937" s="143"/>
      <c r="AO10937" s="143"/>
      <c r="AP10937" s="143"/>
      <c r="BD10937" s="234"/>
      <c r="BE10937" s="234"/>
    </row>
    <row r="10938" spans="1:57" ht="12.95" customHeight="1" x14ac:dyDescent="0.2">
      <c r="A10938" s="57">
        <f t="shared" si="182"/>
        <v>10937</v>
      </c>
      <c r="B10938" s="58">
        <v>3327101605910020</v>
      </c>
      <c r="C10938" s="59" t="s">
        <v>20522</v>
      </c>
      <c r="D10938" s="59" t="s">
        <v>93</v>
      </c>
      <c r="E10938" s="60">
        <v>33374</v>
      </c>
      <c r="F10938" s="60">
        <v>45441</v>
      </c>
      <c r="G10938" s="60">
        <v>45441</v>
      </c>
      <c r="H10938" s="58">
        <v>202413554323</v>
      </c>
      <c r="I10938" s="58">
        <v>6201462083</v>
      </c>
      <c r="J10938" s="60" t="s">
        <v>20606</v>
      </c>
      <c r="K10938" s="60" t="s">
        <v>20607</v>
      </c>
      <c r="L10938" s="212" t="s">
        <v>611</v>
      </c>
      <c r="M10938" s="60">
        <v>45444</v>
      </c>
      <c r="N10938" s="58" t="s">
        <v>24</v>
      </c>
      <c r="O10938" s="58" t="s">
        <v>25</v>
      </c>
      <c r="P10938" s="62">
        <v>400000</v>
      </c>
      <c r="Q10938" s="58" t="s">
        <v>26</v>
      </c>
      <c r="R10938" s="58" t="s">
        <v>26</v>
      </c>
      <c r="S10938" s="58" t="s">
        <v>27</v>
      </c>
      <c r="T10938" s="213" t="s">
        <v>28</v>
      </c>
      <c r="U10938" s="63" t="s">
        <v>119</v>
      </c>
      <c r="W10938" s="143"/>
      <c r="X10938" s="143"/>
      <c r="AO10938" s="143"/>
      <c r="AP10938" s="143"/>
      <c r="BD10938" s="234"/>
      <c r="BE10938" s="234"/>
    </row>
    <row r="10939" spans="1:57" ht="12.95" customHeight="1" x14ac:dyDescent="0.2">
      <c r="A10939" s="57">
        <f t="shared" si="182"/>
        <v>10938</v>
      </c>
      <c r="B10939" s="58">
        <v>3275032909890040</v>
      </c>
      <c r="C10939" s="59" t="s">
        <v>20608</v>
      </c>
      <c r="D10939" s="59" t="s">
        <v>20609</v>
      </c>
      <c r="E10939" s="60">
        <v>32780</v>
      </c>
      <c r="F10939" s="60">
        <v>45440</v>
      </c>
      <c r="G10939" s="60">
        <v>45440</v>
      </c>
      <c r="H10939" s="58">
        <v>202413554322</v>
      </c>
      <c r="I10939" s="58">
        <v>6201341341</v>
      </c>
      <c r="J10939" s="60" t="s">
        <v>20610</v>
      </c>
      <c r="K10939" s="60" t="s">
        <v>20607</v>
      </c>
      <c r="L10939" s="212" t="s">
        <v>611</v>
      </c>
      <c r="M10939" s="60">
        <v>45444</v>
      </c>
      <c r="N10939" s="58" t="s">
        <v>24</v>
      </c>
      <c r="O10939" s="58" t="s">
        <v>25</v>
      </c>
      <c r="P10939" s="62">
        <v>400000</v>
      </c>
      <c r="Q10939" s="58" t="s">
        <v>26</v>
      </c>
      <c r="R10939" s="58" t="s">
        <v>26</v>
      </c>
      <c r="S10939" s="58" t="s">
        <v>27</v>
      </c>
      <c r="T10939" s="213" t="s">
        <v>28</v>
      </c>
      <c r="U10939" s="63" t="s">
        <v>119</v>
      </c>
      <c r="W10939" s="143"/>
      <c r="X10939" s="143"/>
      <c r="AO10939" s="143"/>
      <c r="AP10939" s="143"/>
      <c r="BD10939" s="234"/>
      <c r="BE10939" s="234"/>
    </row>
    <row r="10940" spans="1:57" ht="12.95" customHeight="1" x14ac:dyDescent="0.2">
      <c r="A10940" s="57">
        <f t="shared" si="182"/>
        <v>10939</v>
      </c>
      <c r="B10940" s="58">
        <v>3308200804840000</v>
      </c>
      <c r="C10940" s="59" t="s">
        <v>20611</v>
      </c>
      <c r="D10940" s="59" t="s">
        <v>514</v>
      </c>
      <c r="E10940" s="60">
        <v>30780</v>
      </c>
      <c r="F10940" s="60">
        <v>45439</v>
      </c>
      <c r="G10940" s="60">
        <v>45439</v>
      </c>
      <c r="H10940" s="58">
        <v>202413554321</v>
      </c>
      <c r="I10940" s="58">
        <v>6201500012</v>
      </c>
      <c r="J10940" s="60" t="s">
        <v>20612</v>
      </c>
      <c r="K10940" s="60" t="s">
        <v>20607</v>
      </c>
      <c r="L10940" s="212" t="s">
        <v>611</v>
      </c>
      <c r="M10940" s="60">
        <v>45444</v>
      </c>
      <c r="N10940" s="58" t="s">
        <v>24</v>
      </c>
      <c r="O10940" s="58" t="s">
        <v>25</v>
      </c>
      <c r="P10940" s="62">
        <v>400000</v>
      </c>
      <c r="Q10940" s="58" t="s">
        <v>26</v>
      </c>
      <c r="R10940" s="58" t="s">
        <v>26</v>
      </c>
      <c r="S10940" s="58" t="s">
        <v>27</v>
      </c>
      <c r="T10940" s="213" t="s">
        <v>28</v>
      </c>
      <c r="U10940" s="63" t="s">
        <v>119</v>
      </c>
      <c r="W10940" s="143"/>
      <c r="X10940" s="143"/>
      <c r="AO10940" s="143"/>
      <c r="AP10940" s="143"/>
      <c r="BD10940" s="234"/>
      <c r="BE10940" s="234"/>
    </row>
    <row r="10941" spans="1:57" ht="12.95" customHeight="1" x14ac:dyDescent="0.2">
      <c r="A10941" s="57">
        <f t="shared" si="182"/>
        <v>10940</v>
      </c>
      <c r="B10941" s="58">
        <v>3201021705630000</v>
      </c>
      <c r="C10941" s="59" t="s">
        <v>20613</v>
      </c>
      <c r="D10941" s="59" t="s">
        <v>962</v>
      </c>
      <c r="E10941" s="60">
        <v>23148</v>
      </c>
      <c r="F10941" s="60">
        <v>45441</v>
      </c>
      <c r="G10941" s="60">
        <v>45441</v>
      </c>
      <c r="H10941" s="58">
        <v>202413554221</v>
      </c>
      <c r="I10941" s="58">
        <v>6200063241</v>
      </c>
      <c r="J10941" s="60" t="s">
        <v>20614</v>
      </c>
      <c r="K10941" s="60" t="s">
        <v>20615</v>
      </c>
      <c r="L10941" s="212" t="s">
        <v>3694</v>
      </c>
      <c r="M10941" s="60">
        <v>45444</v>
      </c>
      <c r="N10941" s="58" t="s">
        <v>24</v>
      </c>
      <c r="O10941" s="58" t="s">
        <v>37</v>
      </c>
      <c r="P10941" s="62">
        <v>450000</v>
      </c>
      <c r="Q10941" s="58" t="s">
        <v>26</v>
      </c>
      <c r="R10941" s="58" t="s">
        <v>26</v>
      </c>
      <c r="S10941" s="58" t="s">
        <v>27</v>
      </c>
      <c r="T10941" s="213" t="s">
        <v>28</v>
      </c>
      <c r="U10941" s="63" t="s">
        <v>119</v>
      </c>
      <c r="W10941" s="143"/>
      <c r="X10941" s="143"/>
      <c r="AO10941" s="143"/>
      <c r="AP10941" s="143"/>
      <c r="BD10941" s="234"/>
      <c r="BE10941" s="234"/>
    </row>
    <row r="10942" spans="1:57" ht="12.95" customHeight="1" x14ac:dyDescent="0.2">
      <c r="A10942" s="57">
        <f t="shared" si="182"/>
        <v>10941</v>
      </c>
      <c r="B10942" s="58">
        <v>3275082106810020</v>
      </c>
      <c r="C10942" s="59" t="s">
        <v>19016</v>
      </c>
      <c r="D10942" s="59" t="s">
        <v>56</v>
      </c>
      <c r="E10942" s="60">
        <v>29758</v>
      </c>
      <c r="F10942" s="60">
        <v>45443</v>
      </c>
      <c r="G10942" s="60">
        <v>45443</v>
      </c>
      <c r="H10942" s="58">
        <v>202413552725</v>
      </c>
      <c r="I10942" s="58">
        <v>6201096614</v>
      </c>
      <c r="J10942" s="60" t="s">
        <v>20616</v>
      </c>
      <c r="K10942" s="60" t="s">
        <v>20617</v>
      </c>
      <c r="L10942" s="212" t="s">
        <v>104</v>
      </c>
      <c r="M10942" s="60">
        <v>45444</v>
      </c>
      <c r="N10942" s="58" t="s">
        <v>24</v>
      </c>
      <c r="O10942" s="58" t="s">
        <v>25</v>
      </c>
      <c r="P10942" s="62">
        <v>400000</v>
      </c>
      <c r="Q10942" s="58" t="s">
        <v>107</v>
      </c>
      <c r="R10942" s="58" t="s">
        <v>108</v>
      </c>
      <c r="S10942" s="58" t="s">
        <v>57</v>
      </c>
      <c r="T10942" s="213" t="s">
        <v>28</v>
      </c>
      <c r="U10942" s="63" t="s">
        <v>119</v>
      </c>
      <c r="W10942" s="143"/>
      <c r="X10942" s="143"/>
      <c r="AO10942" s="143"/>
      <c r="AP10942" s="143"/>
      <c r="BD10942" s="234"/>
      <c r="BE10942" s="234"/>
    </row>
    <row r="10943" spans="1:57" ht="12.95" customHeight="1" x14ac:dyDescent="0.2">
      <c r="A10943" s="57">
        <f t="shared" si="182"/>
        <v>10942</v>
      </c>
      <c r="B10943" s="58">
        <v>3313121606810000</v>
      </c>
      <c r="C10943" s="59" t="s">
        <v>2436</v>
      </c>
      <c r="D10943" s="59" t="s">
        <v>115</v>
      </c>
      <c r="E10943" s="60">
        <v>29753</v>
      </c>
      <c r="F10943" s="60">
        <v>45443</v>
      </c>
      <c r="G10943" s="60">
        <v>45443</v>
      </c>
      <c r="H10943" s="58">
        <v>202413552724</v>
      </c>
      <c r="I10943" s="58">
        <v>6200406306</v>
      </c>
      <c r="J10943" s="60" t="s">
        <v>20618</v>
      </c>
      <c r="K10943" s="60" t="s">
        <v>20617</v>
      </c>
      <c r="L10943" s="212" t="s">
        <v>104</v>
      </c>
      <c r="M10943" s="60">
        <v>45444</v>
      </c>
      <c r="N10943" s="58" t="s">
        <v>24</v>
      </c>
      <c r="O10943" s="58" t="s">
        <v>25</v>
      </c>
      <c r="P10943" s="62">
        <v>400000</v>
      </c>
      <c r="Q10943" s="58" t="s">
        <v>107</v>
      </c>
      <c r="R10943" s="58" t="s">
        <v>108</v>
      </c>
      <c r="S10943" s="58" t="s">
        <v>57</v>
      </c>
      <c r="T10943" s="213" t="s">
        <v>28</v>
      </c>
      <c r="U10943" s="63" t="s">
        <v>119</v>
      </c>
      <c r="W10943" s="143"/>
      <c r="X10943" s="143"/>
      <c r="AO10943" s="143"/>
      <c r="AP10943" s="143"/>
      <c r="BD10943" s="234"/>
      <c r="BE10943" s="234"/>
    </row>
    <row r="10944" spans="1:57" ht="12.95" customHeight="1" x14ac:dyDescent="0.2">
      <c r="A10944" s="57">
        <f t="shared" si="182"/>
        <v>10943</v>
      </c>
      <c r="B10944" s="58">
        <v>3604151711790000</v>
      </c>
      <c r="C10944" s="59" t="s">
        <v>1980</v>
      </c>
      <c r="D10944" s="59" t="s">
        <v>257</v>
      </c>
      <c r="E10944" s="60">
        <v>29176</v>
      </c>
      <c r="F10944" s="60">
        <v>45443</v>
      </c>
      <c r="G10944" s="60">
        <v>45443</v>
      </c>
      <c r="H10944" s="58">
        <v>202413552723</v>
      </c>
      <c r="I10944" s="58">
        <v>6200522499</v>
      </c>
      <c r="J10944" s="60" t="s">
        <v>20619</v>
      </c>
      <c r="K10944" s="60" t="s">
        <v>20617</v>
      </c>
      <c r="L10944" s="212" t="s">
        <v>104</v>
      </c>
      <c r="M10944" s="60">
        <v>45444</v>
      </c>
      <c r="N10944" s="58" t="s">
        <v>24</v>
      </c>
      <c r="O10944" s="58" t="s">
        <v>25</v>
      </c>
      <c r="P10944" s="62">
        <v>400000</v>
      </c>
      <c r="Q10944" s="58" t="s">
        <v>107</v>
      </c>
      <c r="R10944" s="58" t="s">
        <v>108</v>
      </c>
      <c r="S10944" s="58" t="s">
        <v>57</v>
      </c>
      <c r="T10944" s="213" t="s">
        <v>28</v>
      </c>
      <c r="U10944" s="63" t="s">
        <v>119</v>
      </c>
      <c r="W10944" s="143"/>
      <c r="X10944" s="143"/>
      <c r="AO10944" s="143"/>
      <c r="AP10944" s="143"/>
      <c r="BD10944" s="234"/>
      <c r="BE10944" s="234"/>
    </row>
    <row r="10945" spans="1:57" ht="12.95" customHeight="1" x14ac:dyDescent="0.2">
      <c r="A10945" s="57">
        <f t="shared" si="182"/>
        <v>10944</v>
      </c>
      <c r="B10945" s="58">
        <v>7306073008790000</v>
      </c>
      <c r="C10945" s="59" t="s">
        <v>1106</v>
      </c>
      <c r="D10945" s="59" t="s">
        <v>231</v>
      </c>
      <c r="E10945" s="60">
        <v>29097</v>
      </c>
      <c r="F10945" s="60">
        <v>45439</v>
      </c>
      <c r="G10945" s="60">
        <v>45440</v>
      </c>
      <c r="H10945" s="58">
        <v>202413552722</v>
      </c>
      <c r="I10945" s="58">
        <v>6201019361</v>
      </c>
      <c r="J10945" s="60" t="s">
        <v>20620</v>
      </c>
      <c r="K10945" s="60" t="s">
        <v>20617</v>
      </c>
      <c r="L10945" s="212" t="s">
        <v>104</v>
      </c>
      <c r="M10945" s="60">
        <v>45444</v>
      </c>
      <c r="N10945" s="58" t="s">
        <v>24</v>
      </c>
      <c r="O10945" s="58" t="s">
        <v>25</v>
      </c>
      <c r="P10945" s="62">
        <v>400000</v>
      </c>
      <c r="Q10945" s="58" t="s">
        <v>107</v>
      </c>
      <c r="R10945" s="58" t="s">
        <v>108</v>
      </c>
      <c r="S10945" s="58" t="s">
        <v>57</v>
      </c>
      <c r="T10945" s="213" t="s">
        <v>28</v>
      </c>
      <c r="U10945" s="63" t="s">
        <v>119</v>
      </c>
      <c r="W10945" s="143"/>
      <c r="X10945" s="143"/>
      <c r="AO10945" s="143"/>
      <c r="AP10945" s="143"/>
      <c r="BD10945" s="234"/>
      <c r="BE10945" s="234"/>
    </row>
    <row r="10946" spans="1:57" ht="12.95" customHeight="1" x14ac:dyDescent="0.2">
      <c r="A10946" s="57">
        <f t="shared" si="182"/>
        <v>10945</v>
      </c>
      <c r="B10946" s="58">
        <v>3206272902760000</v>
      </c>
      <c r="C10946" s="59" t="s">
        <v>1798</v>
      </c>
      <c r="D10946" s="59" t="s">
        <v>19513</v>
      </c>
      <c r="E10946" s="60">
        <v>27819</v>
      </c>
      <c r="F10946" s="60">
        <v>45434</v>
      </c>
      <c r="G10946" s="60">
        <v>45434</v>
      </c>
      <c r="H10946" s="58">
        <v>202413552721</v>
      </c>
      <c r="I10946" s="58">
        <v>6200145950</v>
      </c>
      <c r="J10946" s="60" t="s">
        <v>20621</v>
      </c>
      <c r="K10946" s="60" t="s">
        <v>20617</v>
      </c>
      <c r="L10946" s="212" t="s">
        <v>104</v>
      </c>
      <c r="M10946" s="60">
        <v>45444</v>
      </c>
      <c r="N10946" s="58" t="s">
        <v>24</v>
      </c>
      <c r="O10946" s="58" t="s">
        <v>25</v>
      </c>
      <c r="P10946" s="62">
        <v>400000</v>
      </c>
      <c r="Q10946" s="58" t="s">
        <v>107</v>
      </c>
      <c r="R10946" s="58" t="s">
        <v>108</v>
      </c>
      <c r="S10946" s="58" t="s">
        <v>57</v>
      </c>
      <c r="T10946" s="213" t="s">
        <v>28</v>
      </c>
      <c r="U10946" s="63" t="s">
        <v>119</v>
      </c>
      <c r="W10946" s="143"/>
      <c r="X10946" s="143"/>
      <c r="AO10946" s="143"/>
      <c r="AP10946" s="143"/>
      <c r="BD10946" s="234"/>
      <c r="BE10946" s="234"/>
    </row>
    <row r="10947" spans="1:57" ht="12.95" customHeight="1" x14ac:dyDescent="0.2">
      <c r="A10947" s="57">
        <f t="shared" si="182"/>
        <v>10946</v>
      </c>
      <c r="B10947" s="58">
        <v>3319095703990000</v>
      </c>
      <c r="C10947" s="59" t="s">
        <v>20622</v>
      </c>
      <c r="D10947" s="59" t="s">
        <v>576</v>
      </c>
      <c r="E10947" s="60">
        <v>36236</v>
      </c>
      <c r="F10947" s="60">
        <v>45446</v>
      </c>
      <c r="G10947" s="60">
        <v>45447</v>
      </c>
      <c r="H10947" s="58">
        <v>202413568225</v>
      </c>
      <c r="I10947" s="58">
        <v>62</v>
      </c>
      <c r="J10947" s="60" t="s">
        <v>20623</v>
      </c>
      <c r="K10947" s="60" t="s">
        <v>20624</v>
      </c>
      <c r="L10947" s="212" t="s">
        <v>247</v>
      </c>
      <c r="M10947" s="60">
        <v>45446</v>
      </c>
      <c r="N10947" s="58" t="s">
        <v>24</v>
      </c>
      <c r="O10947" s="58" t="s">
        <v>36</v>
      </c>
      <c r="P10947" s="62">
        <v>5550000</v>
      </c>
      <c r="Q10947" s="58" t="s">
        <v>26</v>
      </c>
      <c r="R10947" s="58" t="s">
        <v>26</v>
      </c>
      <c r="S10947" s="58" t="s">
        <v>20561</v>
      </c>
      <c r="T10947" s="213" t="s">
        <v>162</v>
      </c>
      <c r="U10947" s="63" t="s">
        <v>119</v>
      </c>
      <c r="W10947" s="143"/>
      <c r="X10947" s="143"/>
      <c r="AO10947" s="143"/>
      <c r="AP10947" s="143"/>
      <c r="BD10947" s="234"/>
      <c r="BE10947" s="234"/>
    </row>
    <row r="10948" spans="1:57" ht="12.95" customHeight="1" x14ac:dyDescent="0.2">
      <c r="A10948" s="57">
        <f t="shared" ref="A10948:A11011" si="183">A10947+1</f>
        <v>10947</v>
      </c>
      <c r="B10948" s="58">
        <v>3319033011840000</v>
      </c>
      <c r="C10948" s="59" t="s">
        <v>20625</v>
      </c>
      <c r="D10948" s="59" t="s">
        <v>576</v>
      </c>
      <c r="E10948" s="60">
        <v>31016</v>
      </c>
      <c r="F10948" s="60">
        <v>45446</v>
      </c>
      <c r="G10948" s="60">
        <v>45447</v>
      </c>
      <c r="H10948" s="58">
        <v>202413568224</v>
      </c>
      <c r="I10948" s="58">
        <v>62</v>
      </c>
      <c r="J10948" s="60" t="s">
        <v>20626</v>
      </c>
      <c r="K10948" s="60" t="s">
        <v>20624</v>
      </c>
      <c r="L10948" s="212" t="s">
        <v>247</v>
      </c>
      <c r="M10948" s="60">
        <v>45446</v>
      </c>
      <c r="N10948" s="58" t="s">
        <v>24</v>
      </c>
      <c r="O10948" s="58" t="s">
        <v>36</v>
      </c>
      <c r="P10948" s="62">
        <v>5550000</v>
      </c>
      <c r="Q10948" s="58" t="s">
        <v>26</v>
      </c>
      <c r="R10948" s="58" t="s">
        <v>26</v>
      </c>
      <c r="S10948" s="58" t="s">
        <v>20561</v>
      </c>
      <c r="T10948" s="213" t="s">
        <v>162</v>
      </c>
      <c r="U10948" s="63" t="s">
        <v>119</v>
      </c>
      <c r="W10948" s="143"/>
      <c r="X10948" s="143"/>
      <c r="AO10948" s="143"/>
      <c r="AP10948" s="143"/>
      <c r="BD10948" s="234"/>
      <c r="BE10948" s="234"/>
    </row>
    <row r="10949" spans="1:57" ht="12.95" customHeight="1" x14ac:dyDescent="0.2">
      <c r="A10949" s="57">
        <f t="shared" si="183"/>
        <v>10948</v>
      </c>
      <c r="B10949" s="58">
        <v>3326111801000000</v>
      </c>
      <c r="C10949" s="59" t="s">
        <v>20627</v>
      </c>
      <c r="D10949" s="59" t="s">
        <v>597</v>
      </c>
      <c r="E10949" s="60">
        <v>36543</v>
      </c>
      <c r="F10949" s="60">
        <v>45446</v>
      </c>
      <c r="G10949" s="60">
        <v>45447</v>
      </c>
      <c r="H10949" s="58">
        <v>202413568223</v>
      </c>
      <c r="I10949" s="58">
        <v>62</v>
      </c>
      <c r="J10949" s="60" t="s">
        <v>20628</v>
      </c>
      <c r="K10949" s="60" t="s">
        <v>20624</v>
      </c>
      <c r="L10949" s="212" t="s">
        <v>247</v>
      </c>
      <c r="M10949" s="60">
        <v>45446</v>
      </c>
      <c r="N10949" s="58" t="s">
        <v>24</v>
      </c>
      <c r="O10949" s="58" t="s">
        <v>36</v>
      </c>
      <c r="P10949" s="62">
        <v>5550000</v>
      </c>
      <c r="Q10949" s="58" t="s">
        <v>26</v>
      </c>
      <c r="R10949" s="58" t="s">
        <v>26</v>
      </c>
      <c r="S10949" s="58" t="s">
        <v>20561</v>
      </c>
      <c r="T10949" s="213" t="s">
        <v>162</v>
      </c>
      <c r="U10949" s="63" t="s">
        <v>119</v>
      </c>
      <c r="W10949" s="143"/>
      <c r="X10949" s="143"/>
      <c r="AO10949" s="143"/>
      <c r="AP10949" s="143"/>
      <c r="BD10949" s="234"/>
      <c r="BE10949" s="234"/>
    </row>
    <row r="10950" spans="1:57" ht="12.95" customHeight="1" x14ac:dyDescent="0.2">
      <c r="A10950" s="57">
        <f t="shared" si="183"/>
        <v>10949</v>
      </c>
      <c r="B10950" s="58">
        <v>3324163101970000</v>
      </c>
      <c r="C10950" s="59" t="s">
        <v>20629</v>
      </c>
      <c r="D10950" s="59" t="s">
        <v>370</v>
      </c>
      <c r="E10950" s="60">
        <v>35461</v>
      </c>
      <c r="F10950" s="60">
        <v>45446</v>
      </c>
      <c r="G10950" s="60">
        <v>45447</v>
      </c>
      <c r="H10950" s="58">
        <v>202413568222</v>
      </c>
      <c r="I10950" s="58">
        <v>62</v>
      </c>
      <c r="J10950" s="60" t="s">
        <v>20630</v>
      </c>
      <c r="K10950" s="60" t="s">
        <v>20624</v>
      </c>
      <c r="L10950" s="212" t="s">
        <v>247</v>
      </c>
      <c r="M10950" s="60">
        <v>45446</v>
      </c>
      <c r="N10950" s="58" t="s">
        <v>24</v>
      </c>
      <c r="O10950" s="58" t="s">
        <v>36</v>
      </c>
      <c r="P10950" s="62">
        <v>5550000</v>
      </c>
      <c r="Q10950" s="58" t="s">
        <v>26</v>
      </c>
      <c r="R10950" s="58" t="s">
        <v>26</v>
      </c>
      <c r="S10950" s="58" t="s">
        <v>20561</v>
      </c>
      <c r="T10950" s="213" t="s">
        <v>162</v>
      </c>
      <c r="U10950" s="63" t="s">
        <v>119</v>
      </c>
      <c r="W10950" s="143"/>
      <c r="X10950" s="143"/>
      <c r="AO10950" s="143"/>
      <c r="AP10950" s="143"/>
      <c r="BD10950" s="234"/>
      <c r="BE10950" s="234"/>
    </row>
    <row r="10951" spans="1:57" ht="12.95" customHeight="1" x14ac:dyDescent="0.2">
      <c r="A10951" s="57">
        <f t="shared" si="183"/>
        <v>10950</v>
      </c>
      <c r="B10951" s="58">
        <v>3316051105980000</v>
      </c>
      <c r="C10951" s="59" t="s">
        <v>20631</v>
      </c>
      <c r="D10951" s="59" t="s">
        <v>98</v>
      </c>
      <c r="E10951" s="60">
        <v>35926</v>
      </c>
      <c r="F10951" s="60">
        <v>45446</v>
      </c>
      <c r="G10951" s="60">
        <v>45447</v>
      </c>
      <c r="H10951" s="58">
        <v>202413568221</v>
      </c>
      <c r="I10951" s="58">
        <v>62</v>
      </c>
      <c r="J10951" s="60" t="s">
        <v>20632</v>
      </c>
      <c r="K10951" s="60" t="s">
        <v>20624</v>
      </c>
      <c r="L10951" s="212" t="s">
        <v>247</v>
      </c>
      <c r="M10951" s="60">
        <v>45446</v>
      </c>
      <c r="N10951" s="58" t="s">
        <v>24</v>
      </c>
      <c r="O10951" s="58" t="s">
        <v>36</v>
      </c>
      <c r="P10951" s="62">
        <v>5550000</v>
      </c>
      <c r="Q10951" s="58" t="s">
        <v>26</v>
      </c>
      <c r="R10951" s="58" t="s">
        <v>26</v>
      </c>
      <c r="S10951" s="58" t="s">
        <v>20561</v>
      </c>
      <c r="T10951" s="213" t="s">
        <v>162</v>
      </c>
      <c r="U10951" s="63" t="s">
        <v>119</v>
      </c>
      <c r="W10951" s="143"/>
      <c r="X10951" s="143"/>
      <c r="AO10951" s="143"/>
      <c r="AP10951" s="143"/>
      <c r="BD10951" s="234"/>
      <c r="BE10951" s="234"/>
    </row>
    <row r="10952" spans="1:57" ht="12.95" customHeight="1" x14ac:dyDescent="0.2">
      <c r="A10952" s="57">
        <f t="shared" si="183"/>
        <v>10951</v>
      </c>
      <c r="B10952" s="58">
        <v>3216192310960000</v>
      </c>
      <c r="C10952" s="59" t="s">
        <v>20633</v>
      </c>
      <c r="D10952" s="59" t="s">
        <v>254</v>
      </c>
      <c r="E10952" s="60">
        <v>35361</v>
      </c>
      <c r="F10952" s="60">
        <v>45446</v>
      </c>
      <c r="G10952" s="60">
        <v>45446</v>
      </c>
      <c r="H10952" s="58">
        <v>2024135661213</v>
      </c>
      <c r="I10952" s="58">
        <v>6211570070</v>
      </c>
      <c r="J10952" s="60" t="s">
        <v>20634</v>
      </c>
      <c r="K10952" s="60" t="s">
        <v>20635</v>
      </c>
      <c r="L10952" s="212" t="s">
        <v>9121</v>
      </c>
      <c r="M10952" s="60">
        <v>45446</v>
      </c>
      <c r="N10952" s="58" t="s">
        <v>24</v>
      </c>
      <c r="O10952" s="58" t="s">
        <v>30</v>
      </c>
      <c r="P10952" s="62">
        <v>3330000</v>
      </c>
      <c r="Q10952" s="58" t="s">
        <v>26</v>
      </c>
      <c r="R10952" s="58" t="s">
        <v>26</v>
      </c>
      <c r="S10952" s="58" t="s">
        <v>27</v>
      </c>
      <c r="T10952" s="213" t="s">
        <v>28</v>
      </c>
      <c r="U10952" s="63" t="s">
        <v>119</v>
      </c>
      <c r="W10952" s="143"/>
      <c r="X10952" s="143"/>
      <c r="AO10952" s="143"/>
      <c r="AP10952" s="143"/>
      <c r="BD10952" s="234"/>
      <c r="BE10952" s="234"/>
    </row>
    <row r="10953" spans="1:57" ht="12.95" customHeight="1" x14ac:dyDescent="0.2">
      <c r="A10953" s="57">
        <f t="shared" si="183"/>
        <v>10952</v>
      </c>
      <c r="B10953" s="58">
        <v>7309140606900000</v>
      </c>
      <c r="C10953" s="59" t="s">
        <v>1162</v>
      </c>
      <c r="D10953" s="59" t="s">
        <v>758</v>
      </c>
      <c r="E10953" s="60">
        <v>33030</v>
      </c>
      <c r="F10953" s="60">
        <v>45446</v>
      </c>
      <c r="G10953" s="60">
        <v>45446</v>
      </c>
      <c r="H10953" s="58">
        <v>2024135661212</v>
      </c>
      <c r="I10953" s="58">
        <v>6200394386</v>
      </c>
      <c r="J10953" s="60" t="s">
        <v>20636</v>
      </c>
      <c r="K10953" s="60" t="s">
        <v>20635</v>
      </c>
      <c r="L10953" s="212" t="s">
        <v>9121</v>
      </c>
      <c r="M10953" s="60">
        <v>45446</v>
      </c>
      <c r="N10953" s="58" t="s">
        <v>24</v>
      </c>
      <c r="O10953" s="58" t="s">
        <v>30</v>
      </c>
      <c r="P10953" s="62">
        <v>3330000</v>
      </c>
      <c r="Q10953" s="58" t="s">
        <v>107</v>
      </c>
      <c r="R10953" s="58" t="s">
        <v>108</v>
      </c>
      <c r="S10953" s="58" t="s">
        <v>57</v>
      </c>
      <c r="T10953" s="213" t="s">
        <v>28</v>
      </c>
      <c r="U10953" s="63" t="s">
        <v>119</v>
      </c>
      <c r="W10953" s="143"/>
      <c r="X10953" s="143"/>
      <c r="AO10953" s="143"/>
      <c r="AP10953" s="143"/>
      <c r="BD10953" s="234"/>
      <c r="BE10953" s="234"/>
    </row>
    <row r="10954" spans="1:57" ht="12.95" customHeight="1" x14ac:dyDescent="0.2">
      <c r="A10954" s="57">
        <f t="shared" si="183"/>
        <v>10953</v>
      </c>
      <c r="B10954" s="58">
        <v>3328153108770000</v>
      </c>
      <c r="C10954" s="59" t="s">
        <v>820</v>
      </c>
      <c r="D10954" s="59" t="s">
        <v>20637</v>
      </c>
      <c r="E10954" s="60">
        <v>28368</v>
      </c>
      <c r="F10954" s="60">
        <v>45446</v>
      </c>
      <c r="G10954" s="60">
        <v>45446</v>
      </c>
      <c r="H10954" s="58">
        <v>2024135661211</v>
      </c>
      <c r="I10954" s="58">
        <v>6200091316</v>
      </c>
      <c r="J10954" s="60" t="s">
        <v>20638</v>
      </c>
      <c r="K10954" s="60" t="s">
        <v>20635</v>
      </c>
      <c r="L10954" s="212" t="s">
        <v>9121</v>
      </c>
      <c r="M10954" s="60">
        <v>45446</v>
      </c>
      <c r="N10954" s="58" t="s">
        <v>24</v>
      </c>
      <c r="O10954" s="58" t="s">
        <v>30</v>
      </c>
      <c r="P10954" s="62">
        <v>3330000</v>
      </c>
      <c r="Q10954" s="58" t="s">
        <v>107</v>
      </c>
      <c r="R10954" s="58" t="s">
        <v>108</v>
      </c>
      <c r="S10954" s="58" t="s">
        <v>57</v>
      </c>
      <c r="T10954" s="213" t="s">
        <v>28</v>
      </c>
      <c r="U10954" s="63" t="s">
        <v>119</v>
      </c>
      <c r="W10954" s="143"/>
      <c r="X10954" s="143"/>
      <c r="AO10954" s="143"/>
      <c r="AP10954" s="143"/>
      <c r="BD10954" s="234"/>
      <c r="BE10954" s="234"/>
    </row>
    <row r="10955" spans="1:57" ht="12.95" customHeight="1" x14ac:dyDescent="0.2">
      <c r="A10955" s="57">
        <f t="shared" si="183"/>
        <v>10954</v>
      </c>
      <c r="B10955" s="58">
        <v>3171052802730000</v>
      </c>
      <c r="C10955" s="59" t="s">
        <v>998</v>
      </c>
      <c r="D10955" s="59" t="s">
        <v>56</v>
      </c>
      <c r="E10955" s="60">
        <v>26723</v>
      </c>
      <c r="F10955" s="60">
        <v>45446</v>
      </c>
      <c r="G10955" s="60">
        <v>45446</v>
      </c>
      <c r="H10955" s="58">
        <v>2024135661210</v>
      </c>
      <c r="I10955" s="58">
        <v>6200066372</v>
      </c>
      <c r="J10955" s="60" t="s">
        <v>20639</v>
      </c>
      <c r="K10955" s="60" t="s">
        <v>20635</v>
      </c>
      <c r="L10955" s="212" t="s">
        <v>9121</v>
      </c>
      <c r="M10955" s="60">
        <v>45446</v>
      </c>
      <c r="N10955" s="58" t="s">
        <v>24</v>
      </c>
      <c r="O10955" s="58" t="s">
        <v>30</v>
      </c>
      <c r="P10955" s="62">
        <v>3330000</v>
      </c>
      <c r="Q10955" s="58" t="s">
        <v>107</v>
      </c>
      <c r="R10955" s="58" t="s">
        <v>108</v>
      </c>
      <c r="S10955" s="58" t="s">
        <v>57</v>
      </c>
      <c r="T10955" s="213" t="s">
        <v>28</v>
      </c>
      <c r="U10955" s="63" t="s">
        <v>119</v>
      </c>
      <c r="W10955" s="143"/>
      <c r="X10955" s="143"/>
      <c r="AO10955" s="143"/>
      <c r="AP10955" s="143"/>
      <c r="BD10955" s="234"/>
      <c r="BE10955" s="234"/>
    </row>
    <row r="10956" spans="1:57" ht="12.95" customHeight="1" x14ac:dyDescent="0.2">
      <c r="A10956" s="57">
        <f t="shared" si="183"/>
        <v>10955</v>
      </c>
      <c r="B10956" s="58">
        <v>3171032306850000</v>
      </c>
      <c r="C10956" s="59" t="s">
        <v>19617</v>
      </c>
      <c r="D10956" s="59" t="s">
        <v>56</v>
      </c>
      <c r="E10956" s="60">
        <v>31221</v>
      </c>
      <c r="F10956" s="60">
        <v>45446</v>
      </c>
      <c r="G10956" s="60">
        <v>45446</v>
      </c>
      <c r="H10956" s="58">
        <v>202413566129</v>
      </c>
      <c r="I10956" s="58">
        <v>6200414188</v>
      </c>
      <c r="J10956" s="60" t="s">
        <v>20640</v>
      </c>
      <c r="K10956" s="60" t="s">
        <v>20635</v>
      </c>
      <c r="L10956" s="212" t="s">
        <v>9121</v>
      </c>
      <c r="M10956" s="60">
        <v>45446</v>
      </c>
      <c r="N10956" s="58" t="s">
        <v>24</v>
      </c>
      <c r="O10956" s="58" t="s">
        <v>30</v>
      </c>
      <c r="P10956" s="62">
        <v>3330000</v>
      </c>
      <c r="Q10956" s="58" t="s">
        <v>107</v>
      </c>
      <c r="R10956" s="58" t="s">
        <v>108</v>
      </c>
      <c r="S10956" s="58" t="s">
        <v>57</v>
      </c>
      <c r="T10956" s="213" t="s">
        <v>28</v>
      </c>
      <c r="U10956" s="63" t="s">
        <v>119</v>
      </c>
      <c r="W10956" s="143"/>
      <c r="X10956" s="143"/>
      <c r="AO10956" s="143"/>
      <c r="AP10956" s="143"/>
      <c r="BD10956" s="234"/>
      <c r="BE10956" s="234"/>
    </row>
    <row r="10957" spans="1:57" ht="12.95" customHeight="1" x14ac:dyDescent="0.2">
      <c r="A10957" s="57">
        <f t="shared" si="183"/>
        <v>10956</v>
      </c>
      <c r="B10957" s="58">
        <v>7404070207820000</v>
      </c>
      <c r="C10957" s="59" t="s">
        <v>950</v>
      </c>
      <c r="D10957" s="59" t="s">
        <v>450</v>
      </c>
      <c r="E10957" s="60">
        <v>30134</v>
      </c>
      <c r="F10957" s="60">
        <v>45446</v>
      </c>
      <c r="G10957" s="60">
        <v>45446</v>
      </c>
      <c r="H10957" s="58">
        <v>202413566128</v>
      </c>
      <c r="I10957" s="58">
        <v>6200142999</v>
      </c>
      <c r="J10957" s="60" t="s">
        <v>20641</v>
      </c>
      <c r="K10957" s="60" t="s">
        <v>20635</v>
      </c>
      <c r="L10957" s="212" t="s">
        <v>9121</v>
      </c>
      <c r="M10957" s="60">
        <v>45446</v>
      </c>
      <c r="N10957" s="58" t="s">
        <v>24</v>
      </c>
      <c r="O10957" s="58" t="s">
        <v>30</v>
      </c>
      <c r="P10957" s="62">
        <v>3330000</v>
      </c>
      <c r="Q10957" s="58" t="s">
        <v>107</v>
      </c>
      <c r="R10957" s="58" t="s">
        <v>108</v>
      </c>
      <c r="S10957" s="58" t="s">
        <v>57</v>
      </c>
      <c r="T10957" s="213" t="s">
        <v>28</v>
      </c>
      <c r="U10957" s="63" t="s">
        <v>119</v>
      </c>
      <c r="W10957" s="143"/>
      <c r="X10957" s="143"/>
      <c r="AO10957" s="143"/>
      <c r="AP10957" s="143"/>
      <c r="BD10957" s="234"/>
      <c r="BE10957" s="234"/>
    </row>
    <row r="10958" spans="1:57" ht="12.95" customHeight="1" x14ac:dyDescent="0.2">
      <c r="A10958" s="57">
        <f t="shared" si="183"/>
        <v>10957</v>
      </c>
      <c r="B10958" s="58">
        <v>1272082212790000</v>
      </c>
      <c r="C10958" s="59" t="s">
        <v>663</v>
      </c>
      <c r="D10958" s="59" t="s">
        <v>664</v>
      </c>
      <c r="E10958" s="60">
        <v>29211</v>
      </c>
      <c r="F10958" s="60">
        <v>45446</v>
      </c>
      <c r="G10958" s="60">
        <v>45446</v>
      </c>
      <c r="H10958" s="58">
        <v>202413566127</v>
      </c>
      <c r="I10958" s="58">
        <v>6200153511</v>
      </c>
      <c r="J10958" s="60" t="s">
        <v>20642</v>
      </c>
      <c r="K10958" s="60" t="s">
        <v>20635</v>
      </c>
      <c r="L10958" s="212" t="s">
        <v>9121</v>
      </c>
      <c r="M10958" s="60">
        <v>45446</v>
      </c>
      <c r="N10958" s="58" t="s">
        <v>24</v>
      </c>
      <c r="O10958" s="58" t="s">
        <v>30</v>
      </c>
      <c r="P10958" s="62">
        <v>3330000</v>
      </c>
      <c r="Q10958" s="58" t="s">
        <v>107</v>
      </c>
      <c r="R10958" s="58" t="s">
        <v>108</v>
      </c>
      <c r="S10958" s="58" t="s">
        <v>57</v>
      </c>
      <c r="T10958" s="213" t="s">
        <v>28</v>
      </c>
      <c r="U10958" s="63" t="s">
        <v>119</v>
      </c>
      <c r="W10958" s="143"/>
      <c r="X10958" s="143"/>
      <c r="AO10958" s="143"/>
      <c r="AP10958" s="143"/>
      <c r="BD10958" s="234"/>
      <c r="BE10958" s="234"/>
    </row>
    <row r="10959" spans="1:57" ht="12.95" customHeight="1" x14ac:dyDescent="0.2">
      <c r="A10959" s="57">
        <f t="shared" si="183"/>
        <v>10958</v>
      </c>
      <c r="B10959" s="58">
        <v>3672051108810000</v>
      </c>
      <c r="C10959" s="59" t="s">
        <v>1028</v>
      </c>
      <c r="D10959" s="59" t="s">
        <v>703</v>
      </c>
      <c r="E10959" s="60">
        <v>29809</v>
      </c>
      <c r="F10959" s="60">
        <v>45446</v>
      </c>
      <c r="G10959" s="60">
        <v>45446</v>
      </c>
      <c r="H10959" s="58">
        <v>202413566126</v>
      </c>
      <c r="I10959" s="58">
        <v>6200406629</v>
      </c>
      <c r="J10959" s="60" t="s">
        <v>20643</v>
      </c>
      <c r="K10959" s="60" t="s">
        <v>20635</v>
      </c>
      <c r="L10959" s="212" t="s">
        <v>9121</v>
      </c>
      <c r="M10959" s="60">
        <v>45446</v>
      </c>
      <c r="N10959" s="58" t="s">
        <v>24</v>
      </c>
      <c r="O10959" s="58" t="s">
        <v>30</v>
      </c>
      <c r="P10959" s="62">
        <v>3330000</v>
      </c>
      <c r="Q10959" s="58" t="s">
        <v>107</v>
      </c>
      <c r="R10959" s="58" t="s">
        <v>108</v>
      </c>
      <c r="S10959" s="58" t="s">
        <v>57</v>
      </c>
      <c r="T10959" s="213" t="s">
        <v>28</v>
      </c>
      <c r="U10959" s="63" t="s">
        <v>119</v>
      </c>
      <c r="W10959" s="143"/>
      <c r="X10959" s="143"/>
      <c r="AO10959" s="143"/>
      <c r="AP10959" s="143"/>
      <c r="BD10959" s="234"/>
      <c r="BE10959" s="234"/>
    </row>
    <row r="10960" spans="1:57" ht="12.95" customHeight="1" x14ac:dyDescent="0.2">
      <c r="A10960" s="57">
        <f t="shared" si="183"/>
        <v>10959</v>
      </c>
      <c r="B10960" s="58">
        <v>3327081805840100</v>
      </c>
      <c r="C10960" s="59" t="s">
        <v>2276</v>
      </c>
      <c r="D10960" s="59" t="s">
        <v>509</v>
      </c>
      <c r="E10960" s="60">
        <v>30820</v>
      </c>
      <c r="F10960" s="60">
        <v>45446</v>
      </c>
      <c r="G10960" s="60">
        <v>45446</v>
      </c>
      <c r="H10960" s="58">
        <v>202413566125</v>
      </c>
      <c r="I10960" s="58">
        <v>6200418804</v>
      </c>
      <c r="J10960" s="60" t="s">
        <v>20644</v>
      </c>
      <c r="K10960" s="60" t="s">
        <v>20635</v>
      </c>
      <c r="L10960" s="212" t="s">
        <v>9121</v>
      </c>
      <c r="M10960" s="60">
        <v>45446</v>
      </c>
      <c r="N10960" s="58" t="s">
        <v>24</v>
      </c>
      <c r="O10960" s="58" t="s">
        <v>30</v>
      </c>
      <c r="P10960" s="62">
        <v>3330000</v>
      </c>
      <c r="Q10960" s="58" t="s">
        <v>107</v>
      </c>
      <c r="R10960" s="58" t="s">
        <v>108</v>
      </c>
      <c r="S10960" s="58" t="s">
        <v>57</v>
      </c>
      <c r="T10960" s="213" t="s">
        <v>28</v>
      </c>
      <c r="U10960" s="63" t="s">
        <v>119</v>
      </c>
      <c r="W10960" s="143"/>
      <c r="X10960" s="143"/>
      <c r="AO10960" s="143"/>
      <c r="AP10960" s="143"/>
      <c r="BD10960" s="234"/>
      <c r="BE10960" s="234"/>
    </row>
    <row r="10961" spans="1:57" ht="12.95" customHeight="1" x14ac:dyDescent="0.2">
      <c r="A10961" s="57">
        <f t="shared" si="183"/>
        <v>10960</v>
      </c>
      <c r="B10961" s="58">
        <v>3302190607810000</v>
      </c>
      <c r="C10961" s="59" t="s">
        <v>951</v>
      </c>
      <c r="D10961" s="59" t="s">
        <v>141</v>
      </c>
      <c r="E10961" s="60">
        <v>29773</v>
      </c>
      <c r="F10961" s="60">
        <v>45446</v>
      </c>
      <c r="G10961" s="60">
        <v>45446</v>
      </c>
      <c r="H10961" s="58">
        <v>202413566124</v>
      </c>
      <c r="I10961" s="58">
        <v>6201038512</v>
      </c>
      <c r="J10961" s="60" t="s">
        <v>20645</v>
      </c>
      <c r="K10961" s="60" t="s">
        <v>20635</v>
      </c>
      <c r="L10961" s="212" t="s">
        <v>9121</v>
      </c>
      <c r="M10961" s="60">
        <v>45446</v>
      </c>
      <c r="N10961" s="58" t="s">
        <v>24</v>
      </c>
      <c r="O10961" s="58" t="s">
        <v>30</v>
      </c>
      <c r="P10961" s="62">
        <v>3330000</v>
      </c>
      <c r="Q10961" s="58" t="s">
        <v>107</v>
      </c>
      <c r="R10961" s="58" t="s">
        <v>108</v>
      </c>
      <c r="S10961" s="58" t="s">
        <v>57</v>
      </c>
      <c r="T10961" s="213" t="s">
        <v>28</v>
      </c>
      <c r="U10961" s="63" t="s">
        <v>119</v>
      </c>
      <c r="W10961" s="143"/>
      <c r="X10961" s="143"/>
      <c r="AO10961" s="143"/>
      <c r="AP10961" s="143"/>
      <c r="BD10961" s="234"/>
      <c r="BE10961" s="234"/>
    </row>
    <row r="10962" spans="1:57" ht="12.95" customHeight="1" x14ac:dyDescent="0.2">
      <c r="A10962" s="57">
        <f t="shared" si="183"/>
        <v>10961</v>
      </c>
      <c r="B10962" s="58">
        <v>3172043105860010</v>
      </c>
      <c r="C10962" s="59" t="s">
        <v>19628</v>
      </c>
      <c r="D10962" s="59" t="s">
        <v>370</v>
      </c>
      <c r="E10962" s="60">
        <v>31563</v>
      </c>
      <c r="F10962" s="60">
        <v>45446</v>
      </c>
      <c r="G10962" s="60">
        <v>45446</v>
      </c>
      <c r="H10962" s="58">
        <v>202413566123</v>
      </c>
      <c r="I10962" s="58">
        <v>6200473676</v>
      </c>
      <c r="J10962" s="60" t="s">
        <v>20646</v>
      </c>
      <c r="K10962" s="60" t="s">
        <v>20635</v>
      </c>
      <c r="L10962" s="212" t="s">
        <v>9121</v>
      </c>
      <c r="M10962" s="60">
        <v>45446</v>
      </c>
      <c r="N10962" s="58" t="s">
        <v>24</v>
      </c>
      <c r="O10962" s="58" t="s">
        <v>30</v>
      </c>
      <c r="P10962" s="62">
        <v>3330000</v>
      </c>
      <c r="Q10962" s="58" t="s">
        <v>107</v>
      </c>
      <c r="R10962" s="58" t="s">
        <v>108</v>
      </c>
      <c r="S10962" s="58" t="s">
        <v>57</v>
      </c>
      <c r="T10962" s="213" t="s">
        <v>28</v>
      </c>
      <c r="U10962" s="63" t="s">
        <v>119</v>
      </c>
      <c r="W10962" s="143"/>
      <c r="X10962" s="143"/>
      <c r="AO10962" s="143"/>
      <c r="AP10962" s="143"/>
      <c r="BD10962" s="234"/>
      <c r="BE10962" s="234"/>
    </row>
    <row r="10963" spans="1:57" ht="12.95" customHeight="1" x14ac:dyDescent="0.2">
      <c r="A10963" s="57">
        <f t="shared" si="183"/>
        <v>10962</v>
      </c>
      <c r="B10963" s="58">
        <v>3578140908840000</v>
      </c>
      <c r="C10963" s="59" t="s">
        <v>2536</v>
      </c>
      <c r="D10963" s="59" t="s">
        <v>260</v>
      </c>
      <c r="E10963" s="60">
        <v>30903</v>
      </c>
      <c r="F10963" s="60">
        <v>45446</v>
      </c>
      <c r="G10963" s="60">
        <v>45446</v>
      </c>
      <c r="H10963" s="58">
        <v>202413566122</v>
      </c>
      <c r="I10963" s="58">
        <v>6200418807</v>
      </c>
      <c r="J10963" s="60" t="s">
        <v>20647</v>
      </c>
      <c r="K10963" s="60" t="s">
        <v>20635</v>
      </c>
      <c r="L10963" s="212" t="s">
        <v>9121</v>
      </c>
      <c r="M10963" s="60">
        <v>45446</v>
      </c>
      <c r="N10963" s="58" t="s">
        <v>24</v>
      </c>
      <c r="O10963" s="58" t="s">
        <v>30</v>
      </c>
      <c r="P10963" s="62">
        <v>3330000</v>
      </c>
      <c r="Q10963" s="58" t="s">
        <v>107</v>
      </c>
      <c r="R10963" s="58" t="s">
        <v>108</v>
      </c>
      <c r="S10963" s="58" t="s">
        <v>57</v>
      </c>
      <c r="T10963" s="213" t="s">
        <v>28</v>
      </c>
      <c r="U10963" s="63" t="s">
        <v>119</v>
      </c>
      <c r="W10963" s="143"/>
      <c r="X10963" s="143"/>
      <c r="AO10963" s="143"/>
      <c r="AP10963" s="143"/>
      <c r="BD10963" s="234"/>
      <c r="BE10963" s="234"/>
    </row>
    <row r="10964" spans="1:57" ht="12.95" customHeight="1" x14ac:dyDescent="0.2">
      <c r="A10964" s="57">
        <f t="shared" si="183"/>
        <v>10963</v>
      </c>
      <c r="B10964" s="58">
        <v>3209062610990000</v>
      </c>
      <c r="C10964" s="59" t="s">
        <v>6378</v>
      </c>
      <c r="D10964" s="59" t="s">
        <v>231</v>
      </c>
      <c r="E10964" s="60">
        <v>36459</v>
      </c>
      <c r="F10964" s="60">
        <v>45446</v>
      </c>
      <c r="G10964" s="60">
        <v>45446</v>
      </c>
      <c r="H10964" s="58">
        <v>202413566121</v>
      </c>
      <c r="I10964" s="58">
        <v>6211914498</v>
      </c>
      <c r="J10964" s="60" t="s">
        <v>20648</v>
      </c>
      <c r="K10964" s="60" t="s">
        <v>20635</v>
      </c>
      <c r="L10964" s="212" t="s">
        <v>9121</v>
      </c>
      <c r="M10964" s="60">
        <v>45446</v>
      </c>
      <c r="N10964" s="58" t="s">
        <v>24</v>
      </c>
      <c r="O10964" s="58" t="s">
        <v>30</v>
      </c>
      <c r="P10964" s="62">
        <v>3330000</v>
      </c>
      <c r="Q10964" s="58" t="s">
        <v>26</v>
      </c>
      <c r="R10964" s="58" t="s">
        <v>26</v>
      </c>
      <c r="S10964" s="58" t="s">
        <v>27</v>
      </c>
      <c r="T10964" s="213" t="s">
        <v>28</v>
      </c>
      <c r="U10964" s="63" t="s">
        <v>119</v>
      </c>
      <c r="W10964" s="143"/>
      <c r="X10964" s="143"/>
      <c r="AO10964" s="143"/>
      <c r="AP10964" s="143"/>
      <c r="BD10964" s="234"/>
      <c r="BE10964" s="234"/>
    </row>
    <row r="10965" spans="1:57" ht="12.95" customHeight="1" x14ac:dyDescent="0.2">
      <c r="A10965" s="57">
        <f t="shared" si="183"/>
        <v>10964</v>
      </c>
      <c r="B10965" s="58">
        <v>3526051205850000</v>
      </c>
      <c r="C10965" s="59" t="s">
        <v>20649</v>
      </c>
      <c r="D10965" s="59" t="s">
        <v>51</v>
      </c>
      <c r="E10965" s="60">
        <v>31179</v>
      </c>
      <c r="F10965" s="60">
        <v>45446</v>
      </c>
      <c r="G10965" s="60">
        <v>45446</v>
      </c>
      <c r="H10965" s="58">
        <v>202413565726</v>
      </c>
      <c r="I10965" s="58">
        <v>6200362772</v>
      </c>
      <c r="J10965" s="60" t="s">
        <v>20650</v>
      </c>
      <c r="K10965" s="60" t="s">
        <v>20651</v>
      </c>
      <c r="L10965" s="212" t="s">
        <v>54</v>
      </c>
      <c r="M10965" s="60">
        <v>45446</v>
      </c>
      <c r="N10965" s="58" t="s">
        <v>24</v>
      </c>
      <c r="O10965" s="58" t="s">
        <v>30</v>
      </c>
      <c r="P10965" s="62">
        <v>2775000</v>
      </c>
      <c r="Q10965" s="58" t="s">
        <v>26</v>
      </c>
      <c r="R10965" s="58" t="s">
        <v>26</v>
      </c>
      <c r="S10965" s="58" t="s">
        <v>218</v>
      </c>
      <c r="T10965" s="213" t="s">
        <v>28</v>
      </c>
      <c r="U10965" s="63" t="s">
        <v>119</v>
      </c>
      <c r="W10965" s="143"/>
      <c r="X10965" s="143"/>
      <c r="AO10965" s="143"/>
      <c r="AP10965" s="143"/>
      <c r="BD10965" s="234"/>
      <c r="BE10965" s="234"/>
    </row>
    <row r="10966" spans="1:57" ht="12.95" customHeight="1" x14ac:dyDescent="0.2">
      <c r="A10966" s="57">
        <f t="shared" si="183"/>
        <v>10965</v>
      </c>
      <c r="B10966" s="58">
        <v>1806012811800000</v>
      </c>
      <c r="C10966" s="59" t="s">
        <v>628</v>
      </c>
      <c r="D10966" s="59" t="s">
        <v>1353</v>
      </c>
      <c r="E10966" s="60">
        <v>29553</v>
      </c>
      <c r="F10966" s="60">
        <v>45446</v>
      </c>
      <c r="G10966" s="60">
        <v>45446</v>
      </c>
      <c r="H10966" s="58">
        <v>202413565725</v>
      </c>
      <c r="I10966" s="58">
        <v>6200094669</v>
      </c>
      <c r="J10966" s="60" t="s">
        <v>20652</v>
      </c>
      <c r="K10966" s="60" t="s">
        <v>20651</v>
      </c>
      <c r="L10966" s="212" t="s">
        <v>54</v>
      </c>
      <c r="M10966" s="60">
        <v>45446</v>
      </c>
      <c r="N10966" s="58" t="s">
        <v>24</v>
      </c>
      <c r="O10966" s="58" t="s">
        <v>30</v>
      </c>
      <c r="P10966" s="62">
        <v>2775000</v>
      </c>
      <c r="Q10966" s="58" t="s">
        <v>26</v>
      </c>
      <c r="R10966" s="58" t="s">
        <v>26</v>
      </c>
      <c r="S10966" s="58" t="s">
        <v>218</v>
      </c>
      <c r="T10966" s="213" t="s">
        <v>28</v>
      </c>
      <c r="U10966" s="63" t="s">
        <v>119</v>
      </c>
      <c r="W10966" s="143"/>
      <c r="X10966" s="143"/>
      <c r="AO10966" s="143"/>
      <c r="AP10966" s="143"/>
      <c r="BD10966" s="234"/>
      <c r="BE10966" s="234"/>
    </row>
    <row r="10967" spans="1:57" ht="12.95" customHeight="1" x14ac:dyDescent="0.2">
      <c r="A10967" s="57">
        <f t="shared" si="183"/>
        <v>10966</v>
      </c>
      <c r="B10967" s="58">
        <v>1806041404740000</v>
      </c>
      <c r="C10967" s="59" t="s">
        <v>20653</v>
      </c>
      <c r="D10967" s="59" t="s">
        <v>514</v>
      </c>
      <c r="E10967" s="60">
        <v>27133</v>
      </c>
      <c r="F10967" s="60">
        <v>45446</v>
      </c>
      <c r="G10967" s="60">
        <v>45446</v>
      </c>
      <c r="H10967" s="58">
        <v>202413565724</v>
      </c>
      <c r="I10967" s="58">
        <v>6201351698</v>
      </c>
      <c r="J10967" s="60" t="s">
        <v>20654</v>
      </c>
      <c r="K10967" s="60" t="s">
        <v>20651</v>
      </c>
      <c r="L10967" s="212" t="s">
        <v>54</v>
      </c>
      <c r="M10967" s="60">
        <v>45446</v>
      </c>
      <c r="N10967" s="58" t="s">
        <v>24</v>
      </c>
      <c r="O10967" s="58" t="s">
        <v>30</v>
      </c>
      <c r="P10967" s="62">
        <v>2775000</v>
      </c>
      <c r="Q10967" s="58" t="s">
        <v>26</v>
      </c>
      <c r="R10967" s="58" t="s">
        <v>26</v>
      </c>
      <c r="S10967" s="58" t="s">
        <v>218</v>
      </c>
      <c r="T10967" s="213" t="s">
        <v>28</v>
      </c>
      <c r="U10967" s="63" t="s">
        <v>119</v>
      </c>
      <c r="W10967" s="143"/>
      <c r="X10967" s="143"/>
      <c r="AO10967" s="143"/>
      <c r="AP10967" s="143"/>
      <c r="BD10967" s="234"/>
      <c r="BE10967" s="234"/>
    </row>
    <row r="10968" spans="1:57" ht="12.95" customHeight="1" x14ac:dyDescent="0.2">
      <c r="A10968" s="57">
        <f t="shared" si="183"/>
        <v>10967</v>
      </c>
      <c r="B10968" s="58">
        <v>1771011306870000</v>
      </c>
      <c r="C10968" s="59" t="s">
        <v>20655</v>
      </c>
      <c r="D10968" s="59" t="s">
        <v>500</v>
      </c>
      <c r="E10968" s="60">
        <v>31941</v>
      </c>
      <c r="F10968" s="60">
        <v>45446</v>
      </c>
      <c r="G10968" s="60">
        <v>45446</v>
      </c>
      <c r="H10968" s="58">
        <v>202413565723</v>
      </c>
      <c r="I10968" s="58">
        <v>6201595735</v>
      </c>
      <c r="J10968" s="60" t="s">
        <v>20656</v>
      </c>
      <c r="K10968" s="60" t="s">
        <v>20651</v>
      </c>
      <c r="L10968" s="212" t="s">
        <v>54</v>
      </c>
      <c r="M10968" s="60">
        <v>45446</v>
      </c>
      <c r="N10968" s="58" t="s">
        <v>24</v>
      </c>
      <c r="O10968" s="58" t="s">
        <v>30</v>
      </c>
      <c r="P10968" s="62">
        <v>2775000</v>
      </c>
      <c r="Q10968" s="58" t="s">
        <v>26</v>
      </c>
      <c r="R10968" s="58" t="s">
        <v>26</v>
      </c>
      <c r="S10968" s="58" t="s">
        <v>218</v>
      </c>
      <c r="T10968" s="213" t="s">
        <v>28</v>
      </c>
      <c r="U10968" s="63" t="s">
        <v>119</v>
      </c>
      <c r="W10968" s="143"/>
      <c r="X10968" s="143"/>
      <c r="AO10968" s="143"/>
      <c r="AP10968" s="143"/>
      <c r="BD10968" s="234"/>
      <c r="BE10968" s="234"/>
    </row>
    <row r="10969" spans="1:57" ht="12.95" customHeight="1" x14ac:dyDescent="0.2">
      <c r="A10969" s="57">
        <f t="shared" si="183"/>
        <v>10968</v>
      </c>
      <c r="B10969" s="58">
        <v>3329172211900000</v>
      </c>
      <c r="C10969" s="59" t="s">
        <v>1525</v>
      </c>
      <c r="D10969" s="59" t="s">
        <v>217</v>
      </c>
      <c r="E10969" s="60">
        <v>33199</v>
      </c>
      <c r="F10969" s="60">
        <v>45446</v>
      </c>
      <c r="G10969" s="60">
        <v>45446</v>
      </c>
      <c r="H10969" s="58">
        <v>202413565722</v>
      </c>
      <c r="I10969" s="58">
        <v>6202000422</v>
      </c>
      <c r="J10969" s="60" t="s">
        <v>20657</v>
      </c>
      <c r="K10969" s="60" t="s">
        <v>20651</v>
      </c>
      <c r="L10969" s="212" t="s">
        <v>54</v>
      </c>
      <c r="M10969" s="60">
        <v>45446</v>
      </c>
      <c r="N10969" s="58" t="s">
        <v>24</v>
      </c>
      <c r="O10969" s="58" t="s">
        <v>30</v>
      </c>
      <c r="P10969" s="62">
        <v>2775000</v>
      </c>
      <c r="Q10969" s="58" t="s">
        <v>26</v>
      </c>
      <c r="R10969" s="58" t="s">
        <v>26</v>
      </c>
      <c r="S10969" s="58" t="s">
        <v>218</v>
      </c>
      <c r="T10969" s="213" t="s">
        <v>28</v>
      </c>
      <c r="U10969" s="63" t="s">
        <v>119</v>
      </c>
      <c r="W10969" s="143"/>
      <c r="X10969" s="143"/>
      <c r="AO10969" s="143"/>
      <c r="AP10969" s="143"/>
      <c r="BD10969" s="234"/>
      <c r="BE10969" s="234"/>
    </row>
    <row r="10970" spans="1:57" ht="12.95" customHeight="1" x14ac:dyDescent="0.2">
      <c r="A10970" s="57">
        <f t="shared" si="183"/>
        <v>10969</v>
      </c>
      <c r="B10970" s="58">
        <v>7106030204720000</v>
      </c>
      <c r="C10970" s="59" t="s">
        <v>1125</v>
      </c>
      <c r="D10970" s="59" t="s">
        <v>56</v>
      </c>
      <c r="E10970" s="60">
        <v>26391</v>
      </c>
      <c r="F10970" s="60">
        <v>45446</v>
      </c>
      <c r="G10970" s="60">
        <v>45446</v>
      </c>
      <c r="H10970" s="58">
        <v>202413565721</v>
      </c>
      <c r="I10970" s="58">
        <v>6200159229</v>
      </c>
      <c r="J10970" s="60" t="s">
        <v>20658</v>
      </c>
      <c r="K10970" s="60" t="s">
        <v>20651</v>
      </c>
      <c r="L10970" s="212" t="s">
        <v>54</v>
      </c>
      <c r="M10970" s="60">
        <v>45446</v>
      </c>
      <c r="N10970" s="58" t="s">
        <v>24</v>
      </c>
      <c r="O10970" s="58" t="s">
        <v>30</v>
      </c>
      <c r="P10970" s="62">
        <v>2775000</v>
      </c>
      <c r="Q10970" s="58" t="s">
        <v>26</v>
      </c>
      <c r="R10970" s="58" t="s">
        <v>26</v>
      </c>
      <c r="S10970" s="58" t="s">
        <v>27</v>
      </c>
      <c r="T10970" s="213" t="s">
        <v>28</v>
      </c>
      <c r="U10970" s="63" t="s">
        <v>119</v>
      </c>
      <c r="W10970" s="143"/>
      <c r="X10970" s="143"/>
      <c r="AO10970" s="143"/>
      <c r="AP10970" s="143"/>
      <c r="BD10970" s="234"/>
      <c r="BE10970" s="234"/>
    </row>
    <row r="10971" spans="1:57" ht="12.95" customHeight="1" x14ac:dyDescent="0.2">
      <c r="A10971" s="57">
        <f t="shared" si="183"/>
        <v>10970</v>
      </c>
      <c r="B10971" s="58">
        <v>3372020502000000</v>
      </c>
      <c r="C10971" s="59" t="s">
        <v>20659</v>
      </c>
      <c r="D10971" s="59" t="s">
        <v>654</v>
      </c>
      <c r="E10971" s="60">
        <v>36561</v>
      </c>
      <c r="F10971" s="60">
        <v>45443</v>
      </c>
      <c r="G10971" s="60">
        <v>45446</v>
      </c>
      <c r="H10971" s="58">
        <v>202413564921</v>
      </c>
      <c r="I10971" s="58">
        <v>6211949312</v>
      </c>
      <c r="J10971" s="60" t="s">
        <v>20660</v>
      </c>
      <c r="K10971" s="60" t="s">
        <v>20661</v>
      </c>
      <c r="L10971" s="212" t="s">
        <v>52</v>
      </c>
      <c r="M10971" s="60">
        <v>45446</v>
      </c>
      <c r="N10971" s="58" t="s">
        <v>24</v>
      </c>
      <c r="O10971" s="58" t="s">
        <v>37</v>
      </c>
      <c r="P10971" s="62">
        <v>600000</v>
      </c>
      <c r="Q10971" s="58" t="s">
        <v>26</v>
      </c>
      <c r="R10971" s="58" t="s">
        <v>26</v>
      </c>
      <c r="S10971" s="58" t="s">
        <v>2887</v>
      </c>
      <c r="T10971" s="213" t="s">
        <v>28</v>
      </c>
      <c r="U10971" s="63" t="s">
        <v>119</v>
      </c>
      <c r="W10971" s="143"/>
      <c r="X10971" s="143"/>
      <c r="AO10971" s="143"/>
      <c r="AP10971" s="143"/>
      <c r="BD10971" s="234"/>
      <c r="BE10971" s="234"/>
    </row>
    <row r="10972" spans="1:57" ht="12.95" customHeight="1" x14ac:dyDescent="0.2">
      <c r="A10972" s="57">
        <f t="shared" si="183"/>
        <v>10971</v>
      </c>
      <c r="B10972" s="58">
        <v>3526072808960000</v>
      </c>
      <c r="C10972" s="59" t="s">
        <v>20662</v>
      </c>
      <c r="D10972" s="59" t="s">
        <v>51</v>
      </c>
      <c r="E10972" s="60">
        <v>35305</v>
      </c>
      <c r="F10972" s="60">
        <v>45443</v>
      </c>
      <c r="G10972" s="60">
        <v>45443</v>
      </c>
      <c r="H10972" s="58">
        <v>202413562128</v>
      </c>
      <c r="I10972" s="58">
        <v>6211433519</v>
      </c>
      <c r="J10972" s="60" t="s">
        <v>20663</v>
      </c>
      <c r="K10972" s="60" t="s">
        <v>20664</v>
      </c>
      <c r="L10972" s="212" t="s">
        <v>52</v>
      </c>
      <c r="M10972" s="60">
        <v>45446</v>
      </c>
      <c r="N10972" s="58" t="s">
        <v>24</v>
      </c>
      <c r="O10972" s="58" t="s">
        <v>37</v>
      </c>
      <c r="P10972" s="62">
        <v>600000</v>
      </c>
      <c r="Q10972" s="58" t="s">
        <v>26</v>
      </c>
      <c r="R10972" s="58" t="s">
        <v>26</v>
      </c>
      <c r="S10972" s="58" t="s">
        <v>218</v>
      </c>
      <c r="T10972" s="213" t="s">
        <v>28</v>
      </c>
      <c r="U10972" s="63" t="s">
        <v>119</v>
      </c>
      <c r="W10972" s="143"/>
      <c r="X10972" s="143"/>
      <c r="AO10972" s="143"/>
      <c r="AP10972" s="143"/>
      <c r="BD10972" s="234"/>
      <c r="BE10972" s="234"/>
    </row>
    <row r="10973" spans="1:57" ht="12.95" customHeight="1" x14ac:dyDescent="0.2">
      <c r="A10973" s="57">
        <f t="shared" si="183"/>
        <v>10972</v>
      </c>
      <c r="B10973" s="58">
        <v>7402032808880000</v>
      </c>
      <c r="C10973" s="59" t="s">
        <v>20665</v>
      </c>
      <c r="D10973" s="59" t="s">
        <v>20666</v>
      </c>
      <c r="E10973" s="60">
        <v>32383</v>
      </c>
      <c r="F10973" s="60">
        <v>45443</v>
      </c>
      <c r="G10973" s="60">
        <v>45443</v>
      </c>
      <c r="H10973" s="58">
        <v>202413562127</v>
      </c>
      <c r="I10973" s="58">
        <v>6202134793</v>
      </c>
      <c r="J10973" s="60" t="s">
        <v>20667</v>
      </c>
      <c r="K10973" s="60" t="s">
        <v>20664</v>
      </c>
      <c r="L10973" s="212" t="s">
        <v>52</v>
      </c>
      <c r="M10973" s="60">
        <v>45446</v>
      </c>
      <c r="N10973" s="58" t="s">
        <v>24</v>
      </c>
      <c r="O10973" s="58" t="s">
        <v>37</v>
      </c>
      <c r="P10973" s="62">
        <v>600000</v>
      </c>
      <c r="Q10973" s="58" t="s">
        <v>26</v>
      </c>
      <c r="R10973" s="58" t="s">
        <v>26</v>
      </c>
      <c r="S10973" s="58" t="s">
        <v>2821</v>
      </c>
      <c r="T10973" s="213" t="s">
        <v>28</v>
      </c>
      <c r="U10973" s="63" t="s">
        <v>119</v>
      </c>
      <c r="W10973" s="143"/>
      <c r="X10973" s="143"/>
      <c r="AO10973" s="143"/>
      <c r="AP10973" s="143"/>
      <c r="BD10973" s="234"/>
      <c r="BE10973" s="234"/>
    </row>
    <row r="10974" spans="1:57" ht="12.95" customHeight="1" x14ac:dyDescent="0.2">
      <c r="A10974" s="57">
        <f t="shared" si="183"/>
        <v>10973</v>
      </c>
      <c r="B10974" s="58">
        <v>3275031107870010</v>
      </c>
      <c r="C10974" s="59" t="s">
        <v>20668</v>
      </c>
      <c r="D10974" s="59" t="s">
        <v>20669</v>
      </c>
      <c r="E10974" s="60">
        <v>31604</v>
      </c>
      <c r="F10974" s="60">
        <v>45442</v>
      </c>
      <c r="G10974" s="60">
        <v>45443</v>
      </c>
      <c r="H10974" s="58">
        <v>202413562126</v>
      </c>
      <c r="I10974" s="58">
        <v>6201194783</v>
      </c>
      <c r="J10974" s="60" t="s">
        <v>20670</v>
      </c>
      <c r="K10974" s="60" t="s">
        <v>20664</v>
      </c>
      <c r="L10974" s="212" t="s">
        <v>52</v>
      </c>
      <c r="M10974" s="60">
        <v>45446</v>
      </c>
      <c r="N10974" s="58" t="s">
        <v>24</v>
      </c>
      <c r="O10974" s="58" t="s">
        <v>37</v>
      </c>
      <c r="P10974" s="62">
        <v>600000</v>
      </c>
      <c r="Q10974" s="58" t="s">
        <v>26</v>
      </c>
      <c r="R10974" s="58" t="s">
        <v>26</v>
      </c>
      <c r="S10974" s="58" t="s">
        <v>2828</v>
      </c>
      <c r="T10974" s="213" t="s">
        <v>28</v>
      </c>
      <c r="U10974" s="63" t="s">
        <v>119</v>
      </c>
      <c r="W10974" s="143"/>
      <c r="X10974" s="143"/>
      <c r="AO10974" s="143"/>
      <c r="AP10974" s="143"/>
      <c r="BD10974" s="234"/>
      <c r="BE10974" s="234"/>
    </row>
    <row r="10975" spans="1:57" ht="12.95" customHeight="1" x14ac:dyDescent="0.2">
      <c r="A10975" s="57">
        <f t="shared" si="183"/>
        <v>10974</v>
      </c>
      <c r="B10975" s="58">
        <v>3403011002860000</v>
      </c>
      <c r="C10975" s="59" t="s">
        <v>20671</v>
      </c>
      <c r="D10975" s="59" t="s">
        <v>1002</v>
      </c>
      <c r="E10975" s="60">
        <v>31453</v>
      </c>
      <c r="F10975" s="60">
        <v>45442</v>
      </c>
      <c r="G10975" s="60">
        <v>45443</v>
      </c>
      <c r="H10975" s="58">
        <v>202413564021</v>
      </c>
      <c r="I10975" s="58">
        <v>6202112062</v>
      </c>
      <c r="J10975" s="60" t="s">
        <v>20672</v>
      </c>
      <c r="K10975" s="60" t="s">
        <v>20664</v>
      </c>
      <c r="L10975" s="212" t="s">
        <v>52</v>
      </c>
      <c r="M10975" s="60">
        <v>45446</v>
      </c>
      <c r="N10975" s="58" t="s">
        <v>24</v>
      </c>
      <c r="O10975" s="58" t="s">
        <v>37</v>
      </c>
      <c r="P10975" s="62">
        <v>600000</v>
      </c>
      <c r="Q10975" s="58" t="s">
        <v>26</v>
      </c>
      <c r="R10975" s="58" t="s">
        <v>26</v>
      </c>
      <c r="S10975" s="58" t="s">
        <v>2848</v>
      </c>
      <c r="T10975" s="213" t="s">
        <v>28</v>
      </c>
      <c r="U10975" s="63" t="s">
        <v>119</v>
      </c>
      <c r="W10975" s="143"/>
      <c r="X10975" s="143"/>
      <c r="AO10975" s="143"/>
      <c r="AP10975" s="143"/>
      <c r="BD10975" s="234"/>
      <c r="BE10975" s="234"/>
    </row>
    <row r="10976" spans="1:57" ht="12.95" customHeight="1" x14ac:dyDescent="0.2">
      <c r="A10976" s="57">
        <f t="shared" si="183"/>
        <v>10975</v>
      </c>
      <c r="B10976" s="58">
        <v>3172032312870010</v>
      </c>
      <c r="C10976" s="59" t="s">
        <v>907</v>
      </c>
      <c r="D10976" s="59" t="s">
        <v>551</v>
      </c>
      <c r="E10976" s="60">
        <v>32134</v>
      </c>
      <c r="F10976" s="60">
        <v>45442</v>
      </c>
      <c r="G10976" s="60">
        <v>45443</v>
      </c>
      <c r="H10976" s="58">
        <v>202413562125</v>
      </c>
      <c r="I10976" s="58">
        <v>6200470880</v>
      </c>
      <c r="J10976" s="60" t="s">
        <v>20673</v>
      </c>
      <c r="K10976" s="60" t="s">
        <v>20664</v>
      </c>
      <c r="L10976" s="212" t="s">
        <v>52</v>
      </c>
      <c r="M10976" s="60">
        <v>45446</v>
      </c>
      <c r="N10976" s="58" t="s">
        <v>24</v>
      </c>
      <c r="O10976" s="58" t="s">
        <v>37</v>
      </c>
      <c r="P10976" s="62">
        <v>600000</v>
      </c>
      <c r="Q10976" s="58" t="s">
        <v>26</v>
      </c>
      <c r="R10976" s="58" t="s">
        <v>26</v>
      </c>
      <c r="S10976" s="58" t="s">
        <v>2848</v>
      </c>
      <c r="T10976" s="213" t="s">
        <v>28</v>
      </c>
      <c r="U10976" s="63" t="s">
        <v>119</v>
      </c>
      <c r="W10976" s="143"/>
      <c r="X10976" s="143"/>
      <c r="AO10976" s="143"/>
      <c r="AP10976" s="143"/>
      <c r="BD10976" s="234"/>
      <c r="BE10976" s="234"/>
    </row>
    <row r="10977" spans="1:57" ht="12.95" customHeight="1" x14ac:dyDescent="0.2">
      <c r="A10977" s="57">
        <f t="shared" si="183"/>
        <v>10976</v>
      </c>
      <c r="B10977" s="58">
        <v>3308101301930000</v>
      </c>
      <c r="C10977" s="59" t="s">
        <v>20674</v>
      </c>
      <c r="D10977" s="59" t="s">
        <v>514</v>
      </c>
      <c r="E10977" s="60">
        <v>33982</v>
      </c>
      <c r="F10977" s="60">
        <v>45442</v>
      </c>
      <c r="G10977" s="60">
        <v>45443</v>
      </c>
      <c r="H10977" s="58">
        <v>202413562124</v>
      </c>
      <c r="I10977" s="58">
        <v>6211601401</v>
      </c>
      <c r="J10977" s="60" t="s">
        <v>20675</v>
      </c>
      <c r="K10977" s="60" t="s">
        <v>20664</v>
      </c>
      <c r="L10977" s="212" t="s">
        <v>52</v>
      </c>
      <c r="M10977" s="60">
        <v>45446</v>
      </c>
      <c r="N10977" s="58" t="s">
        <v>24</v>
      </c>
      <c r="O10977" s="58" t="s">
        <v>37</v>
      </c>
      <c r="P10977" s="62">
        <v>600000</v>
      </c>
      <c r="Q10977" s="58" t="s">
        <v>26</v>
      </c>
      <c r="R10977" s="58" t="s">
        <v>26</v>
      </c>
      <c r="S10977" s="58" t="s">
        <v>2825</v>
      </c>
      <c r="T10977" s="213" t="s">
        <v>28</v>
      </c>
      <c r="U10977" s="63" t="s">
        <v>119</v>
      </c>
      <c r="W10977" s="143"/>
      <c r="X10977" s="143"/>
      <c r="AO10977" s="143"/>
      <c r="AP10977" s="143"/>
      <c r="BD10977" s="234"/>
      <c r="BE10977" s="234"/>
    </row>
    <row r="10978" spans="1:57" ht="12.95" customHeight="1" x14ac:dyDescent="0.2">
      <c r="A10978" s="57">
        <f t="shared" si="183"/>
        <v>10977</v>
      </c>
      <c r="B10978" s="58">
        <v>3526040805700000</v>
      </c>
      <c r="C10978" s="59" t="s">
        <v>1814</v>
      </c>
      <c r="D10978" s="59" t="s">
        <v>51</v>
      </c>
      <c r="E10978" s="60">
        <v>25696</v>
      </c>
      <c r="F10978" s="60">
        <v>45442</v>
      </c>
      <c r="G10978" s="60">
        <v>45442</v>
      </c>
      <c r="H10978" s="58">
        <v>202413562123</v>
      </c>
      <c r="I10978" s="58">
        <v>6201008289</v>
      </c>
      <c r="J10978" s="60" t="s">
        <v>20676</v>
      </c>
      <c r="K10978" s="60" t="s">
        <v>20664</v>
      </c>
      <c r="L10978" s="212" t="s">
        <v>52</v>
      </c>
      <c r="M10978" s="60">
        <v>45446</v>
      </c>
      <c r="N10978" s="58" t="s">
        <v>24</v>
      </c>
      <c r="O10978" s="58" t="s">
        <v>37</v>
      </c>
      <c r="P10978" s="62">
        <v>600000</v>
      </c>
      <c r="Q10978" s="58" t="s">
        <v>26</v>
      </c>
      <c r="R10978" s="58" t="s">
        <v>26</v>
      </c>
      <c r="S10978" s="58" t="s">
        <v>19603</v>
      </c>
      <c r="T10978" s="213" t="s">
        <v>28</v>
      </c>
      <c r="U10978" s="63" t="s">
        <v>119</v>
      </c>
      <c r="W10978" s="143"/>
      <c r="X10978" s="143"/>
      <c r="AO10978" s="143"/>
      <c r="AP10978" s="143"/>
      <c r="BD10978" s="234"/>
      <c r="BE10978" s="234"/>
    </row>
    <row r="10979" spans="1:57" ht="12.95" customHeight="1" x14ac:dyDescent="0.2">
      <c r="A10979" s="57">
        <f t="shared" si="183"/>
        <v>10978</v>
      </c>
      <c r="B10979" s="58">
        <v>3505222107830000</v>
      </c>
      <c r="C10979" s="59" t="s">
        <v>20677</v>
      </c>
      <c r="D10979" s="59" t="s">
        <v>234</v>
      </c>
      <c r="E10979" s="60">
        <v>30518</v>
      </c>
      <c r="F10979" s="60">
        <v>45442</v>
      </c>
      <c r="G10979" s="60">
        <v>45443</v>
      </c>
      <c r="H10979" s="58">
        <v>202413562122</v>
      </c>
      <c r="I10979" s="58">
        <v>6200384020</v>
      </c>
      <c r="J10979" s="60" t="s">
        <v>20678</v>
      </c>
      <c r="K10979" s="60" t="s">
        <v>20664</v>
      </c>
      <c r="L10979" s="212" t="s">
        <v>52</v>
      </c>
      <c r="M10979" s="60">
        <v>45446</v>
      </c>
      <c r="N10979" s="58" t="s">
        <v>24</v>
      </c>
      <c r="O10979" s="58" t="s">
        <v>37</v>
      </c>
      <c r="P10979" s="62">
        <v>600000</v>
      </c>
      <c r="Q10979" s="58" t="s">
        <v>26</v>
      </c>
      <c r="R10979" s="58" t="s">
        <v>26</v>
      </c>
      <c r="S10979" s="58" t="s">
        <v>2815</v>
      </c>
      <c r="T10979" s="213" t="s">
        <v>28</v>
      </c>
      <c r="U10979" s="63" t="s">
        <v>119</v>
      </c>
      <c r="W10979" s="143"/>
      <c r="X10979" s="143"/>
      <c r="AO10979" s="143"/>
      <c r="AP10979" s="143"/>
      <c r="BD10979" s="234"/>
      <c r="BE10979" s="234"/>
    </row>
    <row r="10980" spans="1:57" ht="12.95" customHeight="1" x14ac:dyDescent="0.2">
      <c r="A10980" s="57">
        <f t="shared" si="183"/>
        <v>10979</v>
      </c>
      <c r="B10980" s="58">
        <v>1205092506960000</v>
      </c>
      <c r="C10980" s="59" t="s">
        <v>20679</v>
      </c>
      <c r="D10980" s="59" t="s">
        <v>20680</v>
      </c>
      <c r="E10980" s="60">
        <v>35241</v>
      </c>
      <c r="F10980" s="60">
        <v>45440</v>
      </c>
      <c r="G10980" s="60">
        <v>45446</v>
      </c>
      <c r="H10980" s="58">
        <v>202413551427</v>
      </c>
      <c r="I10980" s="58">
        <v>6211702509</v>
      </c>
      <c r="J10980" s="60" t="s">
        <v>20681</v>
      </c>
      <c r="K10980" s="60" t="s">
        <v>20664</v>
      </c>
      <c r="L10980" s="212" t="s">
        <v>52</v>
      </c>
      <c r="M10980" s="60">
        <v>45446</v>
      </c>
      <c r="N10980" s="58" t="s">
        <v>24</v>
      </c>
      <c r="O10980" s="58" t="s">
        <v>37</v>
      </c>
      <c r="P10980" s="62">
        <v>600000</v>
      </c>
      <c r="Q10980" s="58" t="s">
        <v>26</v>
      </c>
      <c r="R10980" s="58" t="s">
        <v>26</v>
      </c>
      <c r="S10980" s="58" t="s">
        <v>27</v>
      </c>
      <c r="T10980" s="213" t="s">
        <v>28</v>
      </c>
      <c r="U10980" s="63" t="s">
        <v>119</v>
      </c>
      <c r="W10980" s="143"/>
      <c r="X10980" s="143"/>
      <c r="AO10980" s="143"/>
      <c r="AP10980" s="143"/>
      <c r="BD10980" s="234"/>
      <c r="BE10980" s="234"/>
    </row>
    <row r="10981" spans="1:57" ht="12.95" customHeight="1" x14ac:dyDescent="0.2">
      <c r="A10981" s="57">
        <f t="shared" si="183"/>
        <v>10980</v>
      </c>
      <c r="B10981" s="58">
        <v>3310122808920000</v>
      </c>
      <c r="C10981" s="59" t="s">
        <v>2320</v>
      </c>
      <c r="D10981" s="59" t="s">
        <v>158</v>
      </c>
      <c r="E10981" s="60">
        <v>33844</v>
      </c>
      <c r="F10981" s="60">
        <v>45442</v>
      </c>
      <c r="G10981" s="60">
        <v>45443</v>
      </c>
      <c r="H10981" s="58">
        <v>202413561023</v>
      </c>
      <c r="I10981" s="58">
        <v>6200219552</v>
      </c>
      <c r="J10981" s="60" t="s">
        <v>20682</v>
      </c>
      <c r="K10981" s="60" t="s">
        <v>20683</v>
      </c>
      <c r="L10981" s="212" t="s">
        <v>191</v>
      </c>
      <c r="M10981" s="60">
        <v>45446</v>
      </c>
      <c r="N10981" s="58" t="s">
        <v>24</v>
      </c>
      <c r="O10981" s="58" t="s">
        <v>25</v>
      </c>
      <c r="P10981" s="62">
        <v>400000</v>
      </c>
      <c r="Q10981" s="58" t="s">
        <v>26</v>
      </c>
      <c r="R10981" s="58" t="s">
        <v>26</v>
      </c>
      <c r="S10981" s="58" t="s">
        <v>2848</v>
      </c>
      <c r="T10981" s="213" t="s">
        <v>28</v>
      </c>
      <c r="U10981" s="63" t="s">
        <v>119</v>
      </c>
      <c r="W10981" s="143"/>
      <c r="X10981" s="143"/>
      <c r="AO10981" s="143"/>
      <c r="AP10981" s="143"/>
      <c r="BD10981" s="234"/>
      <c r="BE10981" s="234"/>
    </row>
    <row r="10982" spans="1:57" ht="12.95" customHeight="1" x14ac:dyDescent="0.2">
      <c r="A10982" s="57">
        <f t="shared" si="183"/>
        <v>10981</v>
      </c>
      <c r="B10982" s="58">
        <v>1270255912910000</v>
      </c>
      <c r="C10982" s="59" t="s">
        <v>20261</v>
      </c>
      <c r="D10982" s="59" t="s">
        <v>1167</v>
      </c>
      <c r="E10982" s="60">
        <v>33591</v>
      </c>
      <c r="F10982" s="60">
        <v>45440</v>
      </c>
      <c r="G10982" s="60">
        <v>45441</v>
      </c>
      <c r="H10982" s="58">
        <v>202413561022</v>
      </c>
      <c r="I10982" s="58">
        <v>6211521843</v>
      </c>
      <c r="J10982" s="60" t="s">
        <v>20684</v>
      </c>
      <c r="K10982" s="60" t="s">
        <v>20683</v>
      </c>
      <c r="L10982" s="212" t="s">
        <v>191</v>
      </c>
      <c r="M10982" s="60">
        <v>45446</v>
      </c>
      <c r="N10982" s="58" t="s">
        <v>24</v>
      </c>
      <c r="O10982" s="58" t="s">
        <v>25</v>
      </c>
      <c r="P10982" s="62">
        <v>400000</v>
      </c>
      <c r="Q10982" s="58" t="s">
        <v>26</v>
      </c>
      <c r="R10982" s="58" t="s">
        <v>26</v>
      </c>
      <c r="S10982" s="58" t="s">
        <v>2848</v>
      </c>
      <c r="T10982" s="213" t="s">
        <v>28</v>
      </c>
      <c r="U10982" s="63" t="s">
        <v>119</v>
      </c>
      <c r="W10982" s="143"/>
      <c r="X10982" s="143"/>
      <c r="AO10982" s="143"/>
      <c r="AP10982" s="143"/>
      <c r="BD10982" s="234"/>
      <c r="BE10982" s="234"/>
    </row>
    <row r="10983" spans="1:57" ht="12.95" customHeight="1" x14ac:dyDescent="0.2">
      <c r="A10983" s="57">
        <f t="shared" si="183"/>
        <v>10982</v>
      </c>
      <c r="B10983" s="58">
        <v>3210191709930100</v>
      </c>
      <c r="C10983" s="59" t="s">
        <v>20685</v>
      </c>
      <c r="D10983" s="59" t="s">
        <v>567</v>
      </c>
      <c r="E10983" s="60">
        <v>34229</v>
      </c>
      <c r="F10983" s="60">
        <v>45440</v>
      </c>
      <c r="G10983" s="60">
        <v>45441</v>
      </c>
      <c r="H10983" s="58">
        <v>202413561021</v>
      </c>
      <c r="I10983" s="58">
        <v>6211904822</v>
      </c>
      <c r="J10983" s="60" t="s">
        <v>20686</v>
      </c>
      <c r="K10983" s="60" t="s">
        <v>20683</v>
      </c>
      <c r="L10983" s="212" t="s">
        <v>191</v>
      </c>
      <c r="M10983" s="60">
        <v>45446</v>
      </c>
      <c r="N10983" s="58" t="s">
        <v>24</v>
      </c>
      <c r="O10983" s="58" t="s">
        <v>25</v>
      </c>
      <c r="P10983" s="62">
        <v>400000</v>
      </c>
      <c r="Q10983" s="58" t="s">
        <v>26</v>
      </c>
      <c r="R10983" s="58" t="s">
        <v>26</v>
      </c>
      <c r="S10983" s="58" t="s">
        <v>2848</v>
      </c>
      <c r="T10983" s="213" t="s">
        <v>28</v>
      </c>
      <c r="U10983" s="63" t="s">
        <v>119</v>
      </c>
      <c r="W10983" s="143"/>
      <c r="X10983" s="143"/>
      <c r="AO10983" s="143"/>
      <c r="AP10983" s="143"/>
      <c r="BD10983" s="234"/>
      <c r="BE10983" s="234"/>
    </row>
    <row r="10984" spans="1:57" ht="12.95" customHeight="1" x14ac:dyDescent="0.2">
      <c r="A10984" s="57">
        <f t="shared" si="183"/>
        <v>10983</v>
      </c>
      <c r="B10984" s="58">
        <v>1871042111910000</v>
      </c>
      <c r="C10984" s="59" t="s">
        <v>20687</v>
      </c>
      <c r="D10984" s="59" t="s">
        <v>20688</v>
      </c>
      <c r="E10984" s="60">
        <v>33563</v>
      </c>
      <c r="F10984" s="60">
        <v>45441</v>
      </c>
      <c r="G10984" s="60">
        <v>45442</v>
      </c>
      <c r="H10984" s="58">
        <v>202413562021</v>
      </c>
      <c r="I10984" s="58">
        <v>6201342386</v>
      </c>
      <c r="J10984" s="60" t="s">
        <v>20689</v>
      </c>
      <c r="K10984" s="60" t="s">
        <v>20690</v>
      </c>
      <c r="L10984" s="212" t="s">
        <v>7554</v>
      </c>
      <c r="M10984" s="60">
        <v>45446</v>
      </c>
      <c r="N10984" s="58" t="s">
        <v>24</v>
      </c>
      <c r="O10984" s="58" t="s">
        <v>30</v>
      </c>
      <c r="P10984" s="62">
        <v>950000</v>
      </c>
      <c r="Q10984" s="58" t="s">
        <v>26</v>
      </c>
      <c r="R10984" s="58" t="s">
        <v>26</v>
      </c>
      <c r="S10984" s="58" t="s">
        <v>27</v>
      </c>
      <c r="T10984" s="213" t="s">
        <v>28</v>
      </c>
      <c r="U10984" s="63" t="s">
        <v>119</v>
      </c>
      <c r="W10984" s="143"/>
      <c r="X10984" s="143"/>
      <c r="AO10984" s="143"/>
      <c r="AP10984" s="143"/>
      <c r="BD10984" s="234"/>
      <c r="BE10984" s="234"/>
    </row>
    <row r="10985" spans="1:57" ht="12.95" customHeight="1" x14ac:dyDescent="0.2">
      <c r="A10985" s="57">
        <f t="shared" si="183"/>
        <v>10984</v>
      </c>
      <c r="B10985" s="58">
        <v>3216191404800000</v>
      </c>
      <c r="C10985" s="59" t="s">
        <v>2046</v>
      </c>
      <c r="D10985" s="59" t="s">
        <v>599</v>
      </c>
      <c r="E10985" s="60">
        <v>29325</v>
      </c>
      <c r="F10985" s="60">
        <v>45440</v>
      </c>
      <c r="G10985" s="60">
        <v>45440</v>
      </c>
      <c r="H10985" s="58">
        <v>202413560724</v>
      </c>
      <c r="I10985" s="58">
        <v>6200060523</v>
      </c>
      <c r="J10985" s="60" t="s">
        <v>20691</v>
      </c>
      <c r="K10985" s="60" t="s">
        <v>20690</v>
      </c>
      <c r="L10985" s="212" t="s">
        <v>7554</v>
      </c>
      <c r="M10985" s="60">
        <v>45446</v>
      </c>
      <c r="N10985" s="58" t="s">
        <v>24</v>
      </c>
      <c r="O10985" s="58" t="s">
        <v>30</v>
      </c>
      <c r="P10985" s="62">
        <v>950000</v>
      </c>
      <c r="Q10985" s="58" t="s">
        <v>26</v>
      </c>
      <c r="R10985" s="58" t="s">
        <v>26</v>
      </c>
      <c r="S10985" s="58" t="s">
        <v>27</v>
      </c>
      <c r="T10985" s="213" t="s">
        <v>28</v>
      </c>
      <c r="U10985" s="63" t="s">
        <v>119</v>
      </c>
      <c r="W10985" s="143"/>
      <c r="X10985" s="143"/>
      <c r="AO10985" s="143"/>
      <c r="AP10985" s="143"/>
      <c r="BD10985" s="234"/>
      <c r="BE10985" s="234"/>
    </row>
    <row r="10986" spans="1:57" ht="12.95" customHeight="1" x14ac:dyDescent="0.2">
      <c r="A10986" s="57">
        <f t="shared" si="183"/>
        <v>10985</v>
      </c>
      <c r="B10986" s="58">
        <v>3216020302800000</v>
      </c>
      <c r="C10986" s="59" t="s">
        <v>1847</v>
      </c>
      <c r="D10986" s="59" t="s">
        <v>1848</v>
      </c>
      <c r="E10986" s="60">
        <v>29254</v>
      </c>
      <c r="F10986" s="60">
        <v>45440</v>
      </c>
      <c r="G10986" s="60">
        <v>45440</v>
      </c>
      <c r="H10986" s="58">
        <v>202413560723</v>
      </c>
      <c r="I10986" s="58">
        <v>6200142976</v>
      </c>
      <c r="J10986" s="60" t="s">
        <v>20692</v>
      </c>
      <c r="K10986" s="60" t="s">
        <v>20690</v>
      </c>
      <c r="L10986" s="212" t="s">
        <v>7554</v>
      </c>
      <c r="M10986" s="60">
        <v>45446</v>
      </c>
      <c r="N10986" s="58" t="s">
        <v>24</v>
      </c>
      <c r="O10986" s="58" t="s">
        <v>30</v>
      </c>
      <c r="P10986" s="62">
        <v>950000</v>
      </c>
      <c r="Q10986" s="58" t="s">
        <v>26</v>
      </c>
      <c r="R10986" s="58" t="s">
        <v>26</v>
      </c>
      <c r="S10986" s="58" t="s">
        <v>27</v>
      </c>
      <c r="T10986" s="213" t="s">
        <v>28</v>
      </c>
      <c r="U10986" s="63" t="s">
        <v>119</v>
      </c>
      <c r="W10986" s="143"/>
      <c r="X10986" s="143"/>
      <c r="AO10986" s="143"/>
      <c r="AP10986" s="143"/>
      <c r="BD10986" s="234"/>
      <c r="BE10986" s="234"/>
    </row>
    <row r="10987" spans="1:57" ht="12.95" customHeight="1" x14ac:dyDescent="0.2">
      <c r="A10987" s="57">
        <f t="shared" si="183"/>
        <v>10986</v>
      </c>
      <c r="B10987" s="58">
        <v>3205421610810000</v>
      </c>
      <c r="C10987" s="59" t="s">
        <v>953</v>
      </c>
      <c r="D10987" s="59" t="s">
        <v>529</v>
      </c>
      <c r="E10987" s="60">
        <v>29875</v>
      </c>
      <c r="F10987" s="60">
        <v>45440</v>
      </c>
      <c r="G10987" s="60">
        <v>45440</v>
      </c>
      <c r="H10987" s="58">
        <v>202413560722</v>
      </c>
      <c r="I10987" s="58">
        <v>6200089832</v>
      </c>
      <c r="J10987" s="60" t="s">
        <v>20693</v>
      </c>
      <c r="K10987" s="60" t="s">
        <v>20690</v>
      </c>
      <c r="L10987" s="212" t="s">
        <v>7554</v>
      </c>
      <c r="M10987" s="60">
        <v>45446</v>
      </c>
      <c r="N10987" s="58" t="s">
        <v>24</v>
      </c>
      <c r="O10987" s="58" t="s">
        <v>30</v>
      </c>
      <c r="P10987" s="62">
        <v>950000</v>
      </c>
      <c r="Q10987" s="58" t="s">
        <v>26</v>
      </c>
      <c r="R10987" s="58" t="s">
        <v>26</v>
      </c>
      <c r="S10987" s="58" t="s">
        <v>27</v>
      </c>
      <c r="T10987" s="213" t="s">
        <v>28</v>
      </c>
      <c r="U10987" s="63" t="s">
        <v>119</v>
      </c>
      <c r="W10987" s="143"/>
      <c r="X10987" s="143"/>
      <c r="AO10987" s="143"/>
      <c r="AP10987" s="143"/>
      <c r="BD10987" s="234"/>
      <c r="BE10987" s="234"/>
    </row>
    <row r="10988" spans="1:57" ht="12.95" customHeight="1" x14ac:dyDescent="0.2">
      <c r="A10988" s="57">
        <f t="shared" si="183"/>
        <v>10987</v>
      </c>
      <c r="B10988" s="58">
        <v>3301211803810000</v>
      </c>
      <c r="C10988" s="59" t="s">
        <v>886</v>
      </c>
      <c r="D10988" s="59" t="s">
        <v>203</v>
      </c>
      <c r="E10988" s="60">
        <v>29663</v>
      </c>
      <c r="F10988" s="60">
        <v>45440</v>
      </c>
      <c r="G10988" s="60">
        <v>45440</v>
      </c>
      <c r="H10988" s="58">
        <v>202413560721</v>
      </c>
      <c r="I10988" s="58">
        <v>6200115987</v>
      </c>
      <c r="J10988" s="60" t="s">
        <v>20694</v>
      </c>
      <c r="K10988" s="60" t="s">
        <v>20690</v>
      </c>
      <c r="L10988" s="212" t="s">
        <v>7554</v>
      </c>
      <c r="M10988" s="60">
        <v>45446</v>
      </c>
      <c r="N10988" s="58" t="s">
        <v>24</v>
      </c>
      <c r="O10988" s="58" t="s">
        <v>30</v>
      </c>
      <c r="P10988" s="62">
        <v>950000</v>
      </c>
      <c r="Q10988" s="58" t="s">
        <v>26</v>
      </c>
      <c r="R10988" s="58" t="s">
        <v>26</v>
      </c>
      <c r="S10988" s="58" t="s">
        <v>27</v>
      </c>
      <c r="T10988" s="213" t="s">
        <v>28</v>
      </c>
      <c r="U10988" s="63" t="s">
        <v>119</v>
      </c>
      <c r="W10988" s="143"/>
      <c r="X10988" s="143"/>
      <c r="AO10988" s="143"/>
      <c r="AP10988" s="143"/>
      <c r="BD10988" s="234"/>
      <c r="BE10988" s="234"/>
    </row>
    <row r="10989" spans="1:57" ht="12.95" customHeight="1" x14ac:dyDescent="0.2">
      <c r="A10989" s="57">
        <f t="shared" si="183"/>
        <v>10988</v>
      </c>
      <c r="B10989" s="58">
        <v>3526041003930000</v>
      </c>
      <c r="C10989" s="59" t="s">
        <v>9653</v>
      </c>
      <c r="D10989" s="59" t="s">
        <v>51</v>
      </c>
      <c r="E10989" s="60">
        <v>34038</v>
      </c>
      <c r="F10989" s="60">
        <v>45440</v>
      </c>
      <c r="G10989" s="60">
        <v>45441</v>
      </c>
      <c r="H10989" s="58">
        <v>202413558921</v>
      </c>
      <c r="I10989" s="58">
        <v>6201098697</v>
      </c>
      <c r="J10989" s="60" t="s">
        <v>20695</v>
      </c>
      <c r="K10989" s="60" t="s">
        <v>20696</v>
      </c>
      <c r="L10989" s="212" t="s">
        <v>3893</v>
      </c>
      <c r="M10989" s="60">
        <v>45446</v>
      </c>
      <c r="N10989" s="58" t="s">
        <v>24</v>
      </c>
      <c r="O10989" s="58" t="s">
        <v>37</v>
      </c>
      <c r="P10989" s="62">
        <v>450000</v>
      </c>
      <c r="Q10989" s="58" t="s">
        <v>26</v>
      </c>
      <c r="R10989" s="58" t="s">
        <v>26</v>
      </c>
      <c r="S10989" s="58" t="s">
        <v>27</v>
      </c>
      <c r="T10989" s="213" t="s">
        <v>28</v>
      </c>
      <c r="U10989" s="63" t="s">
        <v>119</v>
      </c>
      <c r="W10989" s="143"/>
      <c r="X10989" s="143"/>
      <c r="AO10989" s="143"/>
      <c r="AP10989" s="143"/>
      <c r="BD10989" s="234"/>
      <c r="BE10989" s="234"/>
    </row>
    <row r="10990" spans="1:57" ht="12.95" customHeight="1" x14ac:dyDescent="0.2">
      <c r="A10990" s="57">
        <f t="shared" si="183"/>
        <v>10989</v>
      </c>
      <c r="B10990" s="58">
        <v>3172062908830000</v>
      </c>
      <c r="C10990" s="59" t="s">
        <v>2691</v>
      </c>
      <c r="D10990" s="59" t="s">
        <v>1346</v>
      </c>
      <c r="E10990" s="60">
        <v>30557</v>
      </c>
      <c r="F10990" s="60">
        <v>45443</v>
      </c>
      <c r="G10990" s="60">
        <v>45443</v>
      </c>
      <c r="H10990" s="58">
        <v>202413557823</v>
      </c>
      <c r="I10990" s="58">
        <v>6201036425</v>
      </c>
      <c r="J10990" s="60" t="s">
        <v>20697</v>
      </c>
      <c r="K10990" s="60" t="s">
        <v>20698</v>
      </c>
      <c r="L10990" s="212" t="s">
        <v>52</v>
      </c>
      <c r="M10990" s="60">
        <v>45446</v>
      </c>
      <c r="N10990" s="58" t="s">
        <v>24</v>
      </c>
      <c r="O10990" s="58" t="s">
        <v>37</v>
      </c>
      <c r="P10990" s="62">
        <v>600000</v>
      </c>
      <c r="Q10990" s="58" t="s">
        <v>107</v>
      </c>
      <c r="R10990" s="58" t="s">
        <v>108</v>
      </c>
      <c r="S10990" s="58" t="s">
        <v>57</v>
      </c>
      <c r="T10990" s="213" t="s">
        <v>28</v>
      </c>
      <c r="U10990" s="63" t="s">
        <v>119</v>
      </c>
      <c r="W10990" s="143"/>
      <c r="X10990" s="143"/>
      <c r="AO10990" s="143"/>
      <c r="AP10990" s="143"/>
      <c r="BD10990" s="234"/>
      <c r="BE10990" s="234"/>
    </row>
    <row r="10991" spans="1:57" ht="12.95" customHeight="1" x14ac:dyDescent="0.2">
      <c r="A10991" s="57">
        <f t="shared" si="183"/>
        <v>10990</v>
      </c>
      <c r="B10991" s="58">
        <v>3604151711790000</v>
      </c>
      <c r="C10991" s="59" t="s">
        <v>1980</v>
      </c>
      <c r="D10991" s="59" t="s">
        <v>257</v>
      </c>
      <c r="E10991" s="60">
        <v>29176</v>
      </c>
      <c r="F10991" s="60">
        <v>45443</v>
      </c>
      <c r="G10991" s="60">
        <v>45443</v>
      </c>
      <c r="H10991" s="58">
        <v>202413557822</v>
      </c>
      <c r="I10991" s="58">
        <v>6200522499</v>
      </c>
      <c r="J10991" s="60" t="s">
        <v>20699</v>
      </c>
      <c r="K10991" s="60" t="s">
        <v>20698</v>
      </c>
      <c r="L10991" s="212" t="s">
        <v>52</v>
      </c>
      <c r="M10991" s="60">
        <v>45446</v>
      </c>
      <c r="N10991" s="58" t="s">
        <v>24</v>
      </c>
      <c r="O10991" s="58" t="s">
        <v>37</v>
      </c>
      <c r="P10991" s="62">
        <v>600000</v>
      </c>
      <c r="Q10991" s="58" t="s">
        <v>107</v>
      </c>
      <c r="R10991" s="58" t="s">
        <v>108</v>
      </c>
      <c r="S10991" s="58" t="s">
        <v>57</v>
      </c>
      <c r="T10991" s="213" t="s">
        <v>28</v>
      </c>
      <c r="U10991" s="63" t="s">
        <v>119</v>
      </c>
      <c r="W10991" s="143"/>
      <c r="X10991" s="143"/>
      <c r="AO10991" s="143"/>
      <c r="AP10991" s="143"/>
      <c r="BD10991" s="234"/>
      <c r="BE10991" s="234"/>
    </row>
    <row r="10992" spans="1:57" ht="12.95" customHeight="1" x14ac:dyDescent="0.2">
      <c r="A10992" s="57">
        <f t="shared" si="183"/>
        <v>10991</v>
      </c>
      <c r="B10992" s="58">
        <v>3171032306850000</v>
      </c>
      <c r="C10992" s="59" t="s">
        <v>19617</v>
      </c>
      <c r="D10992" s="59" t="s">
        <v>56</v>
      </c>
      <c r="E10992" s="60">
        <v>31221</v>
      </c>
      <c r="F10992" s="60">
        <v>45439</v>
      </c>
      <c r="G10992" s="60">
        <v>45439</v>
      </c>
      <c r="H10992" s="58">
        <v>202413557821</v>
      </c>
      <c r="I10992" s="58">
        <v>6200414188</v>
      </c>
      <c r="J10992" s="60" t="s">
        <v>20700</v>
      </c>
      <c r="K10992" s="60" t="s">
        <v>20698</v>
      </c>
      <c r="L10992" s="212" t="s">
        <v>52</v>
      </c>
      <c r="M10992" s="60">
        <v>45446</v>
      </c>
      <c r="N10992" s="58" t="s">
        <v>24</v>
      </c>
      <c r="O10992" s="58" t="s">
        <v>37</v>
      </c>
      <c r="P10992" s="62">
        <v>600000</v>
      </c>
      <c r="Q10992" s="58" t="s">
        <v>107</v>
      </c>
      <c r="R10992" s="58" t="s">
        <v>108</v>
      </c>
      <c r="S10992" s="58" t="s">
        <v>57</v>
      </c>
      <c r="T10992" s="213" t="s">
        <v>28</v>
      </c>
      <c r="U10992" s="63" t="s">
        <v>119</v>
      </c>
      <c r="W10992" s="143"/>
      <c r="X10992" s="143"/>
      <c r="AO10992" s="143"/>
      <c r="AP10992" s="143"/>
      <c r="BD10992" s="234"/>
      <c r="BE10992" s="234"/>
    </row>
    <row r="10993" spans="1:57" ht="12.95" customHeight="1" x14ac:dyDescent="0.2">
      <c r="A10993" s="57">
        <f t="shared" si="183"/>
        <v>10992</v>
      </c>
      <c r="B10993" s="58">
        <v>3314030509850000</v>
      </c>
      <c r="C10993" s="59" t="s">
        <v>20701</v>
      </c>
      <c r="D10993" s="59" t="s">
        <v>599</v>
      </c>
      <c r="E10993" s="60">
        <v>31119</v>
      </c>
      <c r="F10993" s="60">
        <v>45439</v>
      </c>
      <c r="G10993" s="60">
        <v>45440</v>
      </c>
      <c r="H10993" s="58">
        <v>202413557321</v>
      </c>
      <c r="I10993" s="58">
        <v>6202132400</v>
      </c>
      <c r="J10993" s="60" t="s">
        <v>20702</v>
      </c>
      <c r="K10993" s="60" t="s">
        <v>20703</v>
      </c>
      <c r="L10993" s="212" t="s">
        <v>584</v>
      </c>
      <c r="M10993" s="60">
        <v>45446</v>
      </c>
      <c r="N10993" s="58" t="s">
        <v>24</v>
      </c>
      <c r="O10993" s="58" t="s">
        <v>25</v>
      </c>
      <c r="P10993" s="62">
        <v>400000</v>
      </c>
      <c r="Q10993" s="58" t="s">
        <v>2612</v>
      </c>
      <c r="R10993" s="58" t="s">
        <v>108</v>
      </c>
      <c r="S10993" s="58" t="s">
        <v>57</v>
      </c>
      <c r="T10993" s="213" t="s">
        <v>28</v>
      </c>
      <c r="U10993" s="63" t="s">
        <v>119</v>
      </c>
      <c r="W10993" s="143"/>
      <c r="X10993" s="143"/>
      <c r="AO10993" s="143"/>
      <c r="AP10993" s="143"/>
      <c r="BD10993" s="234"/>
      <c r="BE10993" s="234"/>
    </row>
    <row r="10994" spans="1:57" ht="12.95" customHeight="1" x14ac:dyDescent="0.2">
      <c r="A10994" s="57">
        <f t="shared" si="183"/>
        <v>10993</v>
      </c>
      <c r="B10994" s="58">
        <v>3273130402890000</v>
      </c>
      <c r="C10994" s="59" t="s">
        <v>20704</v>
      </c>
      <c r="D10994" s="59" t="s">
        <v>257</v>
      </c>
      <c r="E10994" s="60">
        <v>32543</v>
      </c>
      <c r="F10994" s="60">
        <v>45443</v>
      </c>
      <c r="G10994" s="60">
        <v>45446</v>
      </c>
      <c r="H10994" s="58">
        <v>2024135563213</v>
      </c>
      <c r="I10994" s="58">
        <v>62</v>
      </c>
      <c r="J10994" s="60" t="s">
        <v>20705</v>
      </c>
      <c r="K10994" s="60" t="s">
        <v>20706</v>
      </c>
      <c r="L10994" s="212" t="s">
        <v>534</v>
      </c>
      <c r="M10994" s="60">
        <v>45446</v>
      </c>
      <c r="N10994" s="58" t="s">
        <v>24</v>
      </c>
      <c r="O10994" s="58" t="s">
        <v>30</v>
      </c>
      <c r="P10994" s="62">
        <v>1950000</v>
      </c>
      <c r="Q10994" s="58" t="s">
        <v>26</v>
      </c>
      <c r="R10994" s="58" t="s">
        <v>26</v>
      </c>
      <c r="S10994" s="58" t="s">
        <v>27</v>
      </c>
      <c r="T10994" s="213" t="s">
        <v>28</v>
      </c>
      <c r="U10994" s="63" t="s">
        <v>119</v>
      </c>
      <c r="W10994" s="143"/>
      <c r="X10994" s="143"/>
      <c r="AO10994" s="143"/>
      <c r="AP10994" s="143"/>
      <c r="BD10994" s="234"/>
      <c r="BE10994" s="234"/>
    </row>
    <row r="10995" spans="1:57" ht="12.95" customHeight="1" x14ac:dyDescent="0.2">
      <c r="A10995" s="57">
        <f t="shared" si="183"/>
        <v>10994</v>
      </c>
      <c r="B10995" s="58">
        <v>3174010807840000</v>
      </c>
      <c r="C10995" s="59" t="s">
        <v>20707</v>
      </c>
      <c r="D10995" s="59" t="s">
        <v>56</v>
      </c>
      <c r="E10995" s="60">
        <v>30871</v>
      </c>
      <c r="F10995" s="60">
        <v>45443</v>
      </c>
      <c r="G10995" s="60">
        <v>45443</v>
      </c>
      <c r="H10995" s="58">
        <v>2024135563212</v>
      </c>
      <c r="I10995" s="58">
        <v>62</v>
      </c>
      <c r="J10995" s="60" t="s">
        <v>20708</v>
      </c>
      <c r="K10995" s="60" t="s">
        <v>20706</v>
      </c>
      <c r="L10995" s="212" t="s">
        <v>534</v>
      </c>
      <c r="M10995" s="60">
        <v>45446</v>
      </c>
      <c r="N10995" s="58" t="s">
        <v>24</v>
      </c>
      <c r="O10995" s="58" t="s">
        <v>30</v>
      </c>
      <c r="P10995" s="62">
        <v>1950000</v>
      </c>
      <c r="Q10995" s="58" t="s">
        <v>26</v>
      </c>
      <c r="R10995" s="58" t="s">
        <v>26</v>
      </c>
      <c r="S10995" s="58" t="s">
        <v>27</v>
      </c>
      <c r="T10995" s="213" t="s">
        <v>28</v>
      </c>
      <c r="U10995" s="63" t="s">
        <v>119</v>
      </c>
      <c r="W10995" s="143"/>
      <c r="X10995" s="143"/>
      <c r="AO10995" s="143"/>
      <c r="AP10995" s="143"/>
      <c r="BD10995" s="234"/>
      <c r="BE10995" s="234"/>
    </row>
    <row r="10996" spans="1:57" ht="12.95" customHeight="1" x14ac:dyDescent="0.2">
      <c r="A10996" s="57">
        <f t="shared" si="183"/>
        <v>10995</v>
      </c>
      <c r="B10996" s="58">
        <v>3204120712030000</v>
      </c>
      <c r="C10996" s="59" t="s">
        <v>20709</v>
      </c>
      <c r="D10996" s="59" t="s">
        <v>257</v>
      </c>
      <c r="E10996" s="60">
        <v>37962</v>
      </c>
      <c r="F10996" s="60">
        <v>45443</v>
      </c>
      <c r="G10996" s="60">
        <v>45443</v>
      </c>
      <c r="H10996" s="58">
        <v>2024135563211</v>
      </c>
      <c r="I10996" s="58">
        <v>62</v>
      </c>
      <c r="J10996" s="60" t="s">
        <v>20710</v>
      </c>
      <c r="K10996" s="60" t="s">
        <v>20706</v>
      </c>
      <c r="L10996" s="212" t="s">
        <v>534</v>
      </c>
      <c r="M10996" s="60">
        <v>45446</v>
      </c>
      <c r="N10996" s="58" t="s">
        <v>24</v>
      </c>
      <c r="O10996" s="58" t="s">
        <v>30</v>
      </c>
      <c r="P10996" s="62">
        <v>1950000</v>
      </c>
      <c r="Q10996" s="58" t="s">
        <v>26</v>
      </c>
      <c r="R10996" s="58" t="s">
        <v>26</v>
      </c>
      <c r="S10996" s="58" t="s">
        <v>27</v>
      </c>
      <c r="T10996" s="213" t="s">
        <v>28</v>
      </c>
      <c r="U10996" s="63" t="s">
        <v>119</v>
      </c>
      <c r="W10996" s="143"/>
      <c r="X10996" s="143"/>
      <c r="AO10996" s="143"/>
      <c r="AP10996" s="143"/>
      <c r="BD10996" s="234"/>
      <c r="BE10996" s="234"/>
    </row>
    <row r="10997" spans="1:57" ht="12.95" customHeight="1" x14ac:dyDescent="0.2">
      <c r="A10997" s="57">
        <f t="shared" si="183"/>
        <v>10996</v>
      </c>
      <c r="B10997" s="58">
        <v>3172022406920000</v>
      </c>
      <c r="C10997" s="59" t="s">
        <v>20711</v>
      </c>
      <c r="D10997" s="59" t="s">
        <v>56</v>
      </c>
      <c r="E10997" s="60">
        <v>33779</v>
      </c>
      <c r="F10997" s="60">
        <v>45442</v>
      </c>
      <c r="G10997" s="60">
        <v>45443</v>
      </c>
      <c r="H10997" s="58">
        <v>2024135563210</v>
      </c>
      <c r="I10997" s="58">
        <v>62</v>
      </c>
      <c r="J10997" s="60" t="s">
        <v>20712</v>
      </c>
      <c r="K10997" s="60" t="s">
        <v>20706</v>
      </c>
      <c r="L10997" s="212" t="s">
        <v>534</v>
      </c>
      <c r="M10997" s="60">
        <v>45446</v>
      </c>
      <c r="N10997" s="58" t="s">
        <v>24</v>
      </c>
      <c r="O10997" s="58" t="s">
        <v>30</v>
      </c>
      <c r="P10997" s="62">
        <v>1950000</v>
      </c>
      <c r="Q10997" s="58" t="s">
        <v>26</v>
      </c>
      <c r="R10997" s="58" t="s">
        <v>26</v>
      </c>
      <c r="S10997" s="58" t="s">
        <v>27</v>
      </c>
      <c r="T10997" s="213" t="s">
        <v>28</v>
      </c>
      <c r="U10997" s="63" t="s">
        <v>119</v>
      </c>
      <c r="W10997" s="143"/>
      <c r="X10997" s="143"/>
      <c r="AO10997" s="143"/>
      <c r="AP10997" s="143"/>
      <c r="BD10997" s="234"/>
      <c r="BE10997" s="234"/>
    </row>
    <row r="10998" spans="1:57" ht="12.95" customHeight="1" x14ac:dyDescent="0.2">
      <c r="A10998" s="57">
        <f t="shared" si="183"/>
        <v>10997</v>
      </c>
      <c r="B10998" s="58">
        <v>1208072711050000</v>
      </c>
      <c r="C10998" s="59" t="s">
        <v>20713</v>
      </c>
      <c r="D10998" s="59" t="s">
        <v>508</v>
      </c>
      <c r="E10998" s="60">
        <v>38683</v>
      </c>
      <c r="F10998" s="60">
        <v>45442</v>
      </c>
      <c r="G10998" s="60">
        <v>45442</v>
      </c>
      <c r="H10998" s="58">
        <v>202413556329</v>
      </c>
      <c r="I10998" s="58">
        <v>62</v>
      </c>
      <c r="J10998" s="60" t="s">
        <v>20714</v>
      </c>
      <c r="K10998" s="60" t="s">
        <v>20706</v>
      </c>
      <c r="L10998" s="212" t="s">
        <v>534</v>
      </c>
      <c r="M10998" s="60">
        <v>45446</v>
      </c>
      <c r="N10998" s="58" t="s">
        <v>24</v>
      </c>
      <c r="O10998" s="58" t="s">
        <v>30</v>
      </c>
      <c r="P10998" s="62">
        <v>1950000</v>
      </c>
      <c r="Q10998" s="58" t="s">
        <v>26</v>
      </c>
      <c r="R10998" s="58" t="s">
        <v>26</v>
      </c>
      <c r="S10998" s="58" t="s">
        <v>27</v>
      </c>
      <c r="T10998" s="213" t="s">
        <v>28</v>
      </c>
      <c r="U10998" s="63" t="s">
        <v>119</v>
      </c>
      <c r="W10998" s="143"/>
      <c r="X10998" s="143"/>
      <c r="AO10998" s="143"/>
      <c r="AP10998" s="143"/>
      <c r="BD10998" s="234"/>
      <c r="BE10998" s="234"/>
    </row>
    <row r="10999" spans="1:57" ht="12.95" customHeight="1" x14ac:dyDescent="0.2">
      <c r="A10999" s="57">
        <f t="shared" si="183"/>
        <v>10998</v>
      </c>
      <c r="B10999" s="58">
        <v>3175080411970000</v>
      </c>
      <c r="C10999" s="59" t="s">
        <v>20715</v>
      </c>
      <c r="D10999" s="59" t="s">
        <v>56</v>
      </c>
      <c r="E10999" s="60">
        <v>35738</v>
      </c>
      <c r="F10999" s="60">
        <v>45442</v>
      </c>
      <c r="G10999" s="60">
        <v>45442</v>
      </c>
      <c r="H10999" s="58">
        <v>202413556328</v>
      </c>
      <c r="I10999" s="58">
        <v>62</v>
      </c>
      <c r="J10999" s="60" t="s">
        <v>20716</v>
      </c>
      <c r="K10999" s="60" t="s">
        <v>20706</v>
      </c>
      <c r="L10999" s="212" t="s">
        <v>534</v>
      </c>
      <c r="M10999" s="60">
        <v>45446</v>
      </c>
      <c r="N10999" s="58" t="s">
        <v>24</v>
      </c>
      <c r="O10999" s="58" t="s">
        <v>30</v>
      </c>
      <c r="P10999" s="62">
        <v>1950000</v>
      </c>
      <c r="Q10999" s="58" t="s">
        <v>26</v>
      </c>
      <c r="R10999" s="58" t="s">
        <v>26</v>
      </c>
      <c r="S10999" s="58" t="s">
        <v>27</v>
      </c>
      <c r="T10999" s="213" t="s">
        <v>28</v>
      </c>
      <c r="U10999" s="63" t="s">
        <v>119</v>
      </c>
      <c r="W10999" s="143"/>
      <c r="X10999" s="143"/>
      <c r="AO10999" s="143"/>
      <c r="AP10999" s="143"/>
      <c r="BD10999" s="234"/>
      <c r="BE10999" s="234"/>
    </row>
    <row r="11000" spans="1:57" ht="12.95" customHeight="1" x14ac:dyDescent="0.2">
      <c r="A11000" s="57">
        <f t="shared" si="183"/>
        <v>10999</v>
      </c>
      <c r="B11000" s="58">
        <v>3204052909910000</v>
      </c>
      <c r="C11000" s="59" t="s">
        <v>20717</v>
      </c>
      <c r="D11000" s="59" t="s">
        <v>257</v>
      </c>
      <c r="E11000" s="60">
        <v>33510</v>
      </c>
      <c r="F11000" s="60">
        <v>45441</v>
      </c>
      <c r="G11000" s="60">
        <v>45442</v>
      </c>
      <c r="H11000" s="58">
        <v>202413556327</v>
      </c>
      <c r="I11000" s="58">
        <v>62</v>
      </c>
      <c r="J11000" s="60" t="s">
        <v>20718</v>
      </c>
      <c r="K11000" s="60" t="s">
        <v>20706</v>
      </c>
      <c r="L11000" s="212" t="s">
        <v>534</v>
      </c>
      <c r="M11000" s="60">
        <v>45446</v>
      </c>
      <c r="N11000" s="58" t="s">
        <v>24</v>
      </c>
      <c r="O11000" s="58" t="s">
        <v>30</v>
      </c>
      <c r="P11000" s="62">
        <v>1950000</v>
      </c>
      <c r="Q11000" s="58" t="s">
        <v>26</v>
      </c>
      <c r="R11000" s="58" t="s">
        <v>26</v>
      </c>
      <c r="S11000" s="58" t="s">
        <v>27</v>
      </c>
      <c r="T11000" s="213" t="s">
        <v>28</v>
      </c>
      <c r="U11000" s="63" t="s">
        <v>119</v>
      </c>
      <c r="W11000" s="143"/>
      <c r="X11000" s="143"/>
      <c r="AO11000" s="143"/>
      <c r="AP11000" s="143"/>
      <c r="BD11000" s="234"/>
      <c r="BE11000" s="234"/>
    </row>
    <row r="11001" spans="1:57" ht="12.95" customHeight="1" x14ac:dyDescent="0.2">
      <c r="A11001" s="57">
        <f t="shared" si="183"/>
        <v>11000</v>
      </c>
      <c r="B11001" s="58">
        <v>3175062905010000</v>
      </c>
      <c r="C11001" s="59" t="s">
        <v>20719</v>
      </c>
      <c r="D11001" s="59" t="s">
        <v>56</v>
      </c>
      <c r="E11001" s="60">
        <v>37040</v>
      </c>
      <c r="F11001" s="60">
        <v>45441</v>
      </c>
      <c r="G11001" s="60">
        <v>45441</v>
      </c>
      <c r="H11001" s="58">
        <v>202413556326</v>
      </c>
      <c r="I11001" s="58">
        <v>62</v>
      </c>
      <c r="J11001" s="60" t="s">
        <v>20720</v>
      </c>
      <c r="K11001" s="60" t="s">
        <v>20706</v>
      </c>
      <c r="L11001" s="212" t="s">
        <v>534</v>
      </c>
      <c r="M11001" s="60">
        <v>45446</v>
      </c>
      <c r="N11001" s="58" t="s">
        <v>24</v>
      </c>
      <c r="O11001" s="58" t="s">
        <v>30</v>
      </c>
      <c r="P11001" s="62">
        <v>1950000</v>
      </c>
      <c r="Q11001" s="58" t="s">
        <v>26</v>
      </c>
      <c r="R11001" s="58" t="s">
        <v>26</v>
      </c>
      <c r="S11001" s="58" t="s">
        <v>27</v>
      </c>
      <c r="T11001" s="213" t="s">
        <v>28</v>
      </c>
      <c r="U11001" s="63" t="s">
        <v>119</v>
      </c>
      <c r="W11001" s="143"/>
      <c r="X11001" s="143"/>
      <c r="AO11001" s="143"/>
      <c r="AP11001" s="143"/>
      <c r="BD11001" s="234"/>
      <c r="BE11001" s="234"/>
    </row>
    <row r="11002" spans="1:57" ht="12.95" customHeight="1" x14ac:dyDescent="0.2">
      <c r="A11002" s="57">
        <f t="shared" si="183"/>
        <v>11001</v>
      </c>
      <c r="B11002" s="58">
        <v>3319090910970000</v>
      </c>
      <c r="C11002" s="59" t="s">
        <v>20721</v>
      </c>
      <c r="D11002" s="59" t="s">
        <v>576</v>
      </c>
      <c r="E11002" s="60">
        <v>35712</v>
      </c>
      <c r="F11002" s="60">
        <v>45441</v>
      </c>
      <c r="G11002" s="60">
        <v>45442</v>
      </c>
      <c r="H11002" s="58">
        <v>202413556325</v>
      </c>
      <c r="I11002" s="58">
        <v>62</v>
      </c>
      <c r="J11002" s="60" t="s">
        <v>20722</v>
      </c>
      <c r="K11002" s="60" t="s">
        <v>20706</v>
      </c>
      <c r="L11002" s="212" t="s">
        <v>534</v>
      </c>
      <c r="M11002" s="60">
        <v>45446</v>
      </c>
      <c r="N11002" s="58" t="s">
        <v>24</v>
      </c>
      <c r="O11002" s="58" t="s">
        <v>30</v>
      </c>
      <c r="P11002" s="62">
        <v>1950000</v>
      </c>
      <c r="Q11002" s="58" t="s">
        <v>26</v>
      </c>
      <c r="R11002" s="58" t="s">
        <v>26</v>
      </c>
      <c r="S11002" s="58" t="s">
        <v>27</v>
      </c>
      <c r="T11002" s="213" t="s">
        <v>28</v>
      </c>
      <c r="U11002" s="63" t="s">
        <v>119</v>
      </c>
      <c r="W11002" s="143"/>
      <c r="X11002" s="143"/>
      <c r="AO11002" s="143"/>
      <c r="AP11002" s="143"/>
      <c r="BD11002" s="234"/>
      <c r="BE11002" s="234"/>
    </row>
    <row r="11003" spans="1:57" ht="12.95" customHeight="1" x14ac:dyDescent="0.2">
      <c r="A11003" s="57">
        <f t="shared" si="183"/>
        <v>11002</v>
      </c>
      <c r="B11003" s="58">
        <v>3206330111970000</v>
      </c>
      <c r="C11003" s="59" t="s">
        <v>20723</v>
      </c>
      <c r="D11003" s="59" t="s">
        <v>56</v>
      </c>
      <c r="E11003" s="60">
        <v>35735</v>
      </c>
      <c r="F11003" s="60">
        <v>45441</v>
      </c>
      <c r="G11003" s="60">
        <v>45443</v>
      </c>
      <c r="H11003" s="58">
        <v>202413556324</v>
      </c>
      <c r="I11003" s="58">
        <v>62</v>
      </c>
      <c r="J11003" s="60" t="s">
        <v>20724</v>
      </c>
      <c r="K11003" s="60" t="s">
        <v>20706</v>
      </c>
      <c r="L11003" s="212" t="s">
        <v>534</v>
      </c>
      <c r="M11003" s="60">
        <v>45446</v>
      </c>
      <c r="N11003" s="58" t="s">
        <v>24</v>
      </c>
      <c r="O11003" s="58" t="s">
        <v>30</v>
      </c>
      <c r="P11003" s="62">
        <v>1950000</v>
      </c>
      <c r="Q11003" s="58" t="s">
        <v>26</v>
      </c>
      <c r="R11003" s="58" t="s">
        <v>26</v>
      </c>
      <c r="S11003" s="58" t="s">
        <v>27</v>
      </c>
      <c r="T11003" s="213" t="s">
        <v>28</v>
      </c>
      <c r="U11003" s="63" t="s">
        <v>119</v>
      </c>
      <c r="W11003" s="143"/>
      <c r="X11003" s="143"/>
      <c r="AO11003" s="143"/>
      <c r="AP11003" s="143"/>
      <c r="BD11003" s="234"/>
      <c r="BE11003" s="234"/>
    </row>
    <row r="11004" spans="1:57" ht="12.95" customHeight="1" x14ac:dyDescent="0.2">
      <c r="A11004" s="57">
        <f t="shared" si="183"/>
        <v>11003</v>
      </c>
      <c r="B11004" s="58">
        <v>3275011902000010</v>
      </c>
      <c r="C11004" s="59" t="s">
        <v>20725</v>
      </c>
      <c r="D11004" s="59" t="s">
        <v>501</v>
      </c>
      <c r="E11004" s="60">
        <v>37306</v>
      </c>
      <c r="F11004" s="60">
        <v>45440</v>
      </c>
      <c r="G11004" s="60">
        <v>45440</v>
      </c>
      <c r="H11004" s="58">
        <v>202413556323</v>
      </c>
      <c r="I11004" s="58">
        <v>62</v>
      </c>
      <c r="J11004" s="60" t="s">
        <v>20726</v>
      </c>
      <c r="K11004" s="60" t="s">
        <v>20706</v>
      </c>
      <c r="L11004" s="212" t="s">
        <v>534</v>
      </c>
      <c r="M11004" s="60">
        <v>45446</v>
      </c>
      <c r="N11004" s="58" t="s">
        <v>24</v>
      </c>
      <c r="O11004" s="58" t="s">
        <v>30</v>
      </c>
      <c r="P11004" s="62">
        <v>1950000</v>
      </c>
      <c r="Q11004" s="58" t="s">
        <v>26</v>
      </c>
      <c r="R11004" s="58" t="s">
        <v>26</v>
      </c>
      <c r="S11004" s="58" t="s">
        <v>27</v>
      </c>
      <c r="T11004" s="213" t="s">
        <v>28</v>
      </c>
      <c r="U11004" s="63" t="s">
        <v>119</v>
      </c>
      <c r="W11004" s="143"/>
      <c r="X11004" s="143"/>
      <c r="AO11004" s="143"/>
      <c r="AP11004" s="143"/>
      <c r="BD11004" s="234"/>
      <c r="BE11004" s="234"/>
    </row>
    <row r="11005" spans="1:57" ht="12.95" customHeight="1" x14ac:dyDescent="0.2">
      <c r="A11005" s="57">
        <f t="shared" si="183"/>
        <v>11004</v>
      </c>
      <c r="B11005" s="58">
        <v>3172042005840000</v>
      </c>
      <c r="C11005" s="59" t="s">
        <v>20727</v>
      </c>
      <c r="D11005" s="59" t="s">
        <v>56</v>
      </c>
      <c r="E11005" s="60">
        <v>30853</v>
      </c>
      <c r="F11005" s="60">
        <v>45440</v>
      </c>
      <c r="G11005" s="60">
        <v>45440</v>
      </c>
      <c r="H11005" s="58">
        <v>202413556322</v>
      </c>
      <c r="I11005" s="58">
        <v>62</v>
      </c>
      <c r="J11005" s="60" t="s">
        <v>20728</v>
      </c>
      <c r="K11005" s="60" t="s">
        <v>20706</v>
      </c>
      <c r="L11005" s="212" t="s">
        <v>534</v>
      </c>
      <c r="M11005" s="60">
        <v>45446</v>
      </c>
      <c r="N11005" s="58" t="s">
        <v>24</v>
      </c>
      <c r="O11005" s="58" t="s">
        <v>30</v>
      </c>
      <c r="P11005" s="62">
        <v>1950000</v>
      </c>
      <c r="Q11005" s="58" t="s">
        <v>26</v>
      </c>
      <c r="R11005" s="58" t="s">
        <v>26</v>
      </c>
      <c r="S11005" s="58" t="s">
        <v>27</v>
      </c>
      <c r="T11005" s="213" t="s">
        <v>28</v>
      </c>
      <c r="U11005" s="63" t="s">
        <v>119</v>
      </c>
      <c r="W11005" s="143"/>
      <c r="X11005" s="143"/>
      <c r="AO11005" s="143"/>
      <c r="AP11005" s="143"/>
      <c r="BD11005" s="234"/>
      <c r="BE11005" s="234"/>
    </row>
    <row r="11006" spans="1:57" ht="12.95" customHeight="1" x14ac:dyDescent="0.2">
      <c r="A11006" s="57">
        <f t="shared" si="183"/>
        <v>11005</v>
      </c>
      <c r="B11006" s="58">
        <v>3273010110830000</v>
      </c>
      <c r="C11006" s="59" t="s">
        <v>20729</v>
      </c>
      <c r="D11006" s="59" t="s">
        <v>257</v>
      </c>
      <c r="E11006" s="60">
        <v>30590</v>
      </c>
      <c r="F11006" s="60">
        <v>45439</v>
      </c>
      <c r="G11006" s="60">
        <v>45439</v>
      </c>
      <c r="H11006" s="58">
        <v>202413556321</v>
      </c>
      <c r="I11006" s="58">
        <v>62</v>
      </c>
      <c r="J11006" s="60" t="s">
        <v>20730</v>
      </c>
      <c r="K11006" s="60" t="s">
        <v>20706</v>
      </c>
      <c r="L11006" s="212" t="s">
        <v>534</v>
      </c>
      <c r="M11006" s="60">
        <v>45446</v>
      </c>
      <c r="N11006" s="58" t="s">
        <v>24</v>
      </c>
      <c r="O11006" s="58" t="s">
        <v>30</v>
      </c>
      <c r="P11006" s="62">
        <v>1950000</v>
      </c>
      <c r="Q11006" s="58" t="s">
        <v>26</v>
      </c>
      <c r="R11006" s="58" t="s">
        <v>26</v>
      </c>
      <c r="S11006" s="58" t="s">
        <v>27</v>
      </c>
      <c r="T11006" s="213" t="s">
        <v>28</v>
      </c>
      <c r="U11006" s="63" t="s">
        <v>119</v>
      </c>
      <c r="W11006" s="143"/>
      <c r="X11006" s="143"/>
      <c r="AO11006" s="143"/>
      <c r="AP11006" s="143"/>
      <c r="BD11006" s="234"/>
      <c r="BE11006" s="234"/>
    </row>
    <row r="11007" spans="1:57" ht="12.95" customHeight="1" x14ac:dyDescent="0.2">
      <c r="A11007" s="57">
        <f t="shared" si="183"/>
        <v>11006</v>
      </c>
      <c r="B11007" s="58">
        <v>1808070703050000</v>
      </c>
      <c r="C11007" s="59" t="s">
        <v>20731</v>
      </c>
      <c r="D11007" s="59" t="s">
        <v>8976</v>
      </c>
      <c r="E11007" s="60">
        <v>37687</v>
      </c>
      <c r="F11007" s="60">
        <v>45439</v>
      </c>
      <c r="G11007" s="60">
        <v>45439</v>
      </c>
      <c r="H11007" s="58">
        <v>202413546621</v>
      </c>
      <c r="I11007" s="58">
        <v>62</v>
      </c>
      <c r="J11007" s="60" t="s">
        <v>20732</v>
      </c>
      <c r="K11007" s="60" t="s">
        <v>20706</v>
      </c>
      <c r="L11007" s="212" t="s">
        <v>534</v>
      </c>
      <c r="M11007" s="60">
        <v>45446</v>
      </c>
      <c r="N11007" s="58" t="s">
        <v>24</v>
      </c>
      <c r="O11007" s="58" t="s">
        <v>30</v>
      </c>
      <c r="P11007" s="62">
        <v>1950000</v>
      </c>
      <c r="Q11007" s="58" t="s">
        <v>26</v>
      </c>
      <c r="R11007" s="58" t="s">
        <v>26</v>
      </c>
      <c r="S11007" s="58" t="s">
        <v>27</v>
      </c>
      <c r="T11007" s="213" t="s">
        <v>28</v>
      </c>
      <c r="U11007" s="63" t="s">
        <v>119</v>
      </c>
      <c r="W11007" s="143"/>
      <c r="X11007" s="143"/>
      <c r="AO11007" s="143"/>
      <c r="AP11007" s="143"/>
      <c r="BD11007" s="234"/>
      <c r="BE11007" s="234"/>
    </row>
    <row r="11008" spans="1:57" ht="12.95" customHeight="1" x14ac:dyDescent="0.2">
      <c r="A11008" s="57">
        <f t="shared" si="183"/>
        <v>11007</v>
      </c>
      <c r="B11008" s="58">
        <v>3204321406940010</v>
      </c>
      <c r="C11008" s="59" t="s">
        <v>20733</v>
      </c>
      <c r="D11008" s="59" t="s">
        <v>257</v>
      </c>
      <c r="E11008" s="60">
        <v>34499</v>
      </c>
      <c r="F11008" s="60">
        <v>45442</v>
      </c>
      <c r="G11008" s="60">
        <v>45443</v>
      </c>
      <c r="H11008" s="58">
        <v>202413555524</v>
      </c>
      <c r="I11008" s="58">
        <v>6211945121</v>
      </c>
      <c r="J11008" s="60" t="s">
        <v>20734</v>
      </c>
      <c r="K11008" s="60" t="s">
        <v>20735</v>
      </c>
      <c r="L11008" s="212" t="s">
        <v>463</v>
      </c>
      <c r="M11008" s="60">
        <v>45446</v>
      </c>
      <c r="N11008" s="58" t="s">
        <v>24</v>
      </c>
      <c r="O11008" s="58" t="s">
        <v>30</v>
      </c>
      <c r="P11008" s="62">
        <v>700000</v>
      </c>
      <c r="Q11008" s="58" t="s">
        <v>26</v>
      </c>
      <c r="R11008" s="58" t="s">
        <v>26</v>
      </c>
      <c r="S11008" s="58" t="s">
        <v>27</v>
      </c>
      <c r="T11008" s="213" t="s">
        <v>28</v>
      </c>
      <c r="U11008" s="63" t="s">
        <v>119</v>
      </c>
      <c r="W11008" s="143"/>
      <c r="X11008" s="143"/>
      <c r="AO11008" s="143"/>
      <c r="AP11008" s="143"/>
      <c r="BD11008" s="234"/>
      <c r="BE11008" s="234"/>
    </row>
    <row r="11009" spans="1:57" ht="12.95" customHeight="1" x14ac:dyDescent="0.2">
      <c r="A11009" s="57">
        <f t="shared" si="183"/>
        <v>11008</v>
      </c>
      <c r="B11009" s="58">
        <v>3403011002860000</v>
      </c>
      <c r="C11009" s="59" t="s">
        <v>20671</v>
      </c>
      <c r="D11009" s="59" t="s">
        <v>1002</v>
      </c>
      <c r="E11009" s="60">
        <v>31453</v>
      </c>
      <c r="F11009" s="60">
        <v>45442</v>
      </c>
      <c r="G11009" s="60">
        <v>45443</v>
      </c>
      <c r="H11009" s="58">
        <v>202413555523</v>
      </c>
      <c r="I11009" s="58">
        <v>6202112062</v>
      </c>
      <c r="J11009" s="60" t="s">
        <v>20736</v>
      </c>
      <c r="K11009" s="60" t="s">
        <v>20735</v>
      </c>
      <c r="L11009" s="212" t="s">
        <v>463</v>
      </c>
      <c r="M11009" s="60">
        <v>45446</v>
      </c>
      <c r="N11009" s="58" t="s">
        <v>24</v>
      </c>
      <c r="O11009" s="58" t="s">
        <v>30</v>
      </c>
      <c r="P11009" s="62">
        <v>700000</v>
      </c>
      <c r="Q11009" s="58" t="s">
        <v>26</v>
      </c>
      <c r="R11009" s="58" t="s">
        <v>26</v>
      </c>
      <c r="S11009" s="58" t="s">
        <v>27</v>
      </c>
      <c r="T11009" s="213" t="s">
        <v>28</v>
      </c>
      <c r="U11009" s="63" t="s">
        <v>119</v>
      </c>
      <c r="W11009" s="143"/>
      <c r="X11009" s="143"/>
      <c r="AO11009" s="143"/>
      <c r="AP11009" s="143"/>
      <c r="BD11009" s="234"/>
      <c r="BE11009" s="234"/>
    </row>
    <row r="11010" spans="1:57" ht="12.95" customHeight="1" x14ac:dyDescent="0.2">
      <c r="A11010" s="57">
        <f t="shared" si="183"/>
        <v>11009</v>
      </c>
      <c r="B11010" s="58">
        <v>3305131808840000</v>
      </c>
      <c r="C11010" s="59" t="s">
        <v>1912</v>
      </c>
      <c r="D11010" s="59" t="s">
        <v>251</v>
      </c>
      <c r="E11010" s="60">
        <v>30912</v>
      </c>
      <c r="F11010" s="60">
        <v>45442</v>
      </c>
      <c r="G11010" s="60">
        <v>45443</v>
      </c>
      <c r="H11010" s="58">
        <v>202413555522</v>
      </c>
      <c r="I11010" s="58">
        <v>6201573773</v>
      </c>
      <c r="J11010" s="60" t="s">
        <v>20737</v>
      </c>
      <c r="K11010" s="60" t="s">
        <v>20735</v>
      </c>
      <c r="L11010" s="212" t="s">
        <v>463</v>
      </c>
      <c r="M11010" s="60">
        <v>45446</v>
      </c>
      <c r="N11010" s="58" t="s">
        <v>24</v>
      </c>
      <c r="O11010" s="58" t="s">
        <v>30</v>
      </c>
      <c r="P11010" s="62">
        <v>700000</v>
      </c>
      <c r="Q11010" s="58" t="s">
        <v>26</v>
      </c>
      <c r="R11010" s="58" t="s">
        <v>26</v>
      </c>
      <c r="S11010" s="58" t="s">
        <v>27</v>
      </c>
      <c r="T11010" s="213" t="s">
        <v>28</v>
      </c>
      <c r="U11010" s="63" t="s">
        <v>119</v>
      </c>
      <c r="W11010" s="143"/>
      <c r="X11010" s="143"/>
      <c r="AO11010" s="143"/>
      <c r="AP11010" s="143"/>
      <c r="BD11010" s="234"/>
      <c r="BE11010" s="234"/>
    </row>
    <row r="11011" spans="1:57" ht="12.95" customHeight="1" x14ac:dyDescent="0.2">
      <c r="A11011" s="57">
        <f t="shared" si="183"/>
        <v>11010</v>
      </c>
      <c r="B11011" s="58">
        <v>3271062305810010</v>
      </c>
      <c r="C11011" s="59" t="s">
        <v>20479</v>
      </c>
      <c r="D11011" s="59" t="s">
        <v>20738</v>
      </c>
      <c r="E11011" s="60">
        <v>29729</v>
      </c>
      <c r="F11011" s="60">
        <v>45439</v>
      </c>
      <c r="G11011" s="60">
        <v>45439</v>
      </c>
      <c r="H11011" s="58">
        <v>202413555521</v>
      </c>
      <c r="I11011" s="58">
        <v>6211423778</v>
      </c>
      <c r="J11011" s="60" t="s">
        <v>20739</v>
      </c>
      <c r="K11011" s="60" t="s">
        <v>20735</v>
      </c>
      <c r="L11011" s="212" t="s">
        <v>463</v>
      </c>
      <c r="M11011" s="60">
        <v>45446</v>
      </c>
      <c r="N11011" s="58" t="s">
        <v>24</v>
      </c>
      <c r="O11011" s="58" t="s">
        <v>30</v>
      </c>
      <c r="P11011" s="62">
        <v>700000</v>
      </c>
      <c r="Q11011" s="58" t="s">
        <v>26</v>
      </c>
      <c r="R11011" s="58" t="s">
        <v>26</v>
      </c>
      <c r="S11011" s="58" t="s">
        <v>27</v>
      </c>
      <c r="T11011" s="213" t="s">
        <v>28</v>
      </c>
      <c r="U11011" s="63" t="s">
        <v>119</v>
      </c>
      <c r="W11011" s="143"/>
      <c r="X11011" s="143"/>
      <c r="AO11011" s="143"/>
      <c r="AP11011" s="143"/>
      <c r="BD11011" s="234"/>
      <c r="BE11011" s="234"/>
    </row>
    <row r="11012" spans="1:57" ht="12.95" customHeight="1" x14ac:dyDescent="0.2">
      <c r="A11012" s="57">
        <f t="shared" ref="A11012:A11075" si="184">A11011+1</f>
        <v>11011</v>
      </c>
      <c r="B11012" s="58">
        <v>6472010507810000</v>
      </c>
      <c r="C11012" s="59" t="s">
        <v>20740</v>
      </c>
      <c r="D11012" s="59" t="s">
        <v>1596</v>
      </c>
      <c r="E11012" s="60">
        <v>29772</v>
      </c>
      <c r="F11012" s="60">
        <v>45446</v>
      </c>
      <c r="G11012" s="60">
        <v>45447</v>
      </c>
      <c r="H11012" s="58">
        <v>2024135553223</v>
      </c>
      <c r="I11012" s="58">
        <v>62</v>
      </c>
      <c r="J11012" s="60" t="s">
        <v>20741</v>
      </c>
      <c r="K11012" s="60" t="s">
        <v>20742</v>
      </c>
      <c r="L11012" s="212" t="s">
        <v>813</v>
      </c>
      <c r="M11012" s="60">
        <v>45446</v>
      </c>
      <c r="N11012" s="58" t="s">
        <v>24</v>
      </c>
      <c r="O11012" s="58" t="s">
        <v>33</v>
      </c>
      <c r="P11012" s="62">
        <v>6660000</v>
      </c>
      <c r="Q11012" s="58" t="s">
        <v>2612</v>
      </c>
      <c r="R11012" s="58" t="s">
        <v>814</v>
      </c>
      <c r="S11012" s="58" t="s">
        <v>120</v>
      </c>
      <c r="T11012" s="213" t="s">
        <v>162</v>
      </c>
      <c r="U11012" s="63" t="s">
        <v>119</v>
      </c>
      <c r="W11012" s="143"/>
      <c r="X11012" s="143"/>
      <c r="AO11012" s="143"/>
      <c r="AP11012" s="143"/>
      <c r="BD11012" s="234"/>
      <c r="BE11012" s="234"/>
    </row>
    <row r="11013" spans="1:57" ht="12.95" customHeight="1" x14ac:dyDescent="0.2">
      <c r="A11013" s="57">
        <f t="shared" si="184"/>
        <v>11012</v>
      </c>
      <c r="B11013" s="58">
        <v>6402152406990000</v>
      </c>
      <c r="C11013" s="59" t="s">
        <v>20743</v>
      </c>
      <c r="D11013" s="59" t="s">
        <v>1596</v>
      </c>
      <c r="E11013" s="60">
        <v>36335</v>
      </c>
      <c r="F11013" s="60">
        <v>45446</v>
      </c>
      <c r="G11013" s="60">
        <v>45447</v>
      </c>
      <c r="H11013" s="58">
        <v>2024135553222</v>
      </c>
      <c r="I11013" s="58">
        <v>62</v>
      </c>
      <c r="J11013" s="60" t="s">
        <v>20744</v>
      </c>
      <c r="K11013" s="60" t="s">
        <v>20742</v>
      </c>
      <c r="L11013" s="212" t="s">
        <v>813</v>
      </c>
      <c r="M11013" s="60">
        <v>45446</v>
      </c>
      <c r="N11013" s="58" t="s">
        <v>24</v>
      </c>
      <c r="O11013" s="58" t="s">
        <v>33</v>
      </c>
      <c r="P11013" s="62">
        <v>6660000</v>
      </c>
      <c r="Q11013" s="58" t="s">
        <v>2612</v>
      </c>
      <c r="R11013" s="58" t="s">
        <v>814</v>
      </c>
      <c r="S11013" s="58" t="s">
        <v>120</v>
      </c>
      <c r="T11013" s="213" t="s">
        <v>162</v>
      </c>
      <c r="U11013" s="63" t="s">
        <v>119</v>
      </c>
      <c r="W11013" s="143"/>
      <c r="X11013" s="143"/>
      <c r="AO11013" s="143"/>
      <c r="AP11013" s="143"/>
      <c r="BD11013" s="234"/>
      <c r="BE11013" s="234"/>
    </row>
    <row r="11014" spans="1:57" ht="12.95" customHeight="1" x14ac:dyDescent="0.2">
      <c r="A11014" s="57">
        <f t="shared" si="184"/>
        <v>11013</v>
      </c>
      <c r="B11014" s="58">
        <v>6402131007960000</v>
      </c>
      <c r="C11014" s="59" t="s">
        <v>20745</v>
      </c>
      <c r="D11014" s="59" t="s">
        <v>1641</v>
      </c>
      <c r="E11014" s="60">
        <v>35256</v>
      </c>
      <c r="F11014" s="60">
        <v>45446</v>
      </c>
      <c r="G11014" s="60">
        <v>45447</v>
      </c>
      <c r="H11014" s="58">
        <v>2024135553221</v>
      </c>
      <c r="I11014" s="58">
        <v>62</v>
      </c>
      <c r="J11014" s="60" t="s">
        <v>20746</v>
      </c>
      <c r="K11014" s="60" t="s">
        <v>20742</v>
      </c>
      <c r="L11014" s="212" t="s">
        <v>813</v>
      </c>
      <c r="M11014" s="60">
        <v>45446</v>
      </c>
      <c r="N11014" s="58" t="s">
        <v>24</v>
      </c>
      <c r="O11014" s="58" t="s">
        <v>33</v>
      </c>
      <c r="P11014" s="62">
        <v>6660000</v>
      </c>
      <c r="Q11014" s="58" t="s">
        <v>2612</v>
      </c>
      <c r="R11014" s="58" t="s">
        <v>814</v>
      </c>
      <c r="S11014" s="58" t="s">
        <v>120</v>
      </c>
      <c r="T11014" s="213" t="s">
        <v>162</v>
      </c>
      <c r="U11014" s="63" t="s">
        <v>119</v>
      </c>
      <c r="W11014" s="143"/>
      <c r="X11014" s="143"/>
      <c r="AO11014" s="143"/>
      <c r="AP11014" s="143"/>
      <c r="BD11014" s="234"/>
      <c r="BE11014" s="234"/>
    </row>
    <row r="11015" spans="1:57" ht="12.95" customHeight="1" x14ac:dyDescent="0.2">
      <c r="A11015" s="57">
        <f t="shared" si="184"/>
        <v>11014</v>
      </c>
      <c r="B11015" s="58">
        <v>6472013005880000</v>
      </c>
      <c r="C11015" s="59" t="s">
        <v>20747</v>
      </c>
      <c r="D11015" s="59" t="s">
        <v>1596</v>
      </c>
      <c r="E11015" s="60">
        <v>32293</v>
      </c>
      <c r="F11015" s="60">
        <v>45446</v>
      </c>
      <c r="G11015" s="60">
        <v>45447</v>
      </c>
      <c r="H11015" s="58">
        <v>2024135553220</v>
      </c>
      <c r="I11015" s="58">
        <v>62</v>
      </c>
      <c r="J11015" s="60" t="s">
        <v>20748</v>
      </c>
      <c r="K11015" s="60" t="s">
        <v>20742</v>
      </c>
      <c r="L11015" s="212" t="s">
        <v>813</v>
      </c>
      <c r="M11015" s="60">
        <v>45446</v>
      </c>
      <c r="N11015" s="58" t="s">
        <v>24</v>
      </c>
      <c r="O11015" s="58" t="s">
        <v>33</v>
      </c>
      <c r="P11015" s="62">
        <v>6660000</v>
      </c>
      <c r="Q11015" s="58" t="s">
        <v>2612</v>
      </c>
      <c r="R11015" s="58" t="s">
        <v>814</v>
      </c>
      <c r="S11015" s="58" t="s">
        <v>120</v>
      </c>
      <c r="T11015" s="213" t="s">
        <v>162</v>
      </c>
      <c r="U11015" s="63" t="s">
        <v>119</v>
      </c>
      <c r="W11015" s="143"/>
      <c r="X11015" s="143"/>
      <c r="AO11015" s="143"/>
      <c r="AP11015" s="143"/>
      <c r="BD11015" s="234"/>
      <c r="BE11015" s="234"/>
    </row>
    <row r="11016" spans="1:57" ht="12.95" customHeight="1" x14ac:dyDescent="0.2">
      <c r="A11016" s="57">
        <f t="shared" si="184"/>
        <v>11015</v>
      </c>
      <c r="B11016" s="58">
        <v>6402151802740000</v>
      </c>
      <c r="C11016" s="59" t="s">
        <v>20749</v>
      </c>
      <c r="D11016" s="59" t="s">
        <v>1596</v>
      </c>
      <c r="E11016" s="60">
        <v>27078</v>
      </c>
      <c r="F11016" s="60">
        <v>45446</v>
      </c>
      <c r="G11016" s="60">
        <v>45447</v>
      </c>
      <c r="H11016" s="58">
        <v>2024135553219</v>
      </c>
      <c r="I11016" s="58">
        <v>62</v>
      </c>
      <c r="J11016" s="60" t="s">
        <v>20750</v>
      </c>
      <c r="K11016" s="60" t="s">
        <v>20742</v>
      </c>
      <c r="L11016" s="212" t="s">
        <v>813</v>
      </c>
      <c r="M11016" s="60">
        <v>45446</v>
      </c>
      <c r="N11016" s="58" t="s">
        <v>24</v>
      </c>
      <c r="O11016" s="58" t="s">
        <v>33</v>
      </c>
      <c r="P11016" s="62">
        <v>6660000</v>
      </c>
      <c r="Q11016" s="58" t="s">
        <v>2612</v>
      </c>
      <c r="R11016" s="58" t="s">
        <v>814</v>
      </c>
      <c r="S11016" s="58" t="s">
        <v>120</v>
      </c>
      <c r="T11016" s="213" t="s">
        <v>162</v>
      </c>
      <c r="U11016" s="63" t="s">
        <v>119</v>
      </c>
      <c r="W11016" s="143"/>
      <c r="X11016" s="143"/>
      <c r="AO11016" s="143"/>
      <c r="AP11016" s="143"/>
      <c r="BD11016" s="234"/>
      <c r="BE11016" s="234"/>
    </row>
    <row r="11017" spans="1:57" ht="12.95" customHeight="1" x14ac:dyDescent="0.2">
      <c r="A11017" s="57">
        <f t="shared" si="184"/>
        <v>11016</v>
      </c>
      <c r="B11017" s="58">
        <v>6402132803800000</v>
      </c>
      <c r="C11017" s="59" t="s">
        <v>20751</v>
      </c>
      <c r="D11017" s="59" t="s">
        <v>1641</v>
      </c>
      <c r="E11017" s="60">
        <v>29308</v>
      </c>
      <c r="F11017" s="60">
        <v>45446</v>
      </c>
      <c r="G11017" s="60">
        <v>45447</v>
      </c>
      <c r="H11017" s="58">
        <v>2024135553218</v>
      </c>
      <c r="I11017" s="58">
        <v>62</v>
      </c>
      <c r="J11017" s="60" t="s">
        <v>20752</v>
      </c>
      <c r="K11017" s="60" t="s">
        <v>20742</v>
      </c>
      <c r="L11017" s="212" t="s">
        <v>813</v>
      </c>
      <c r="M11017" s="60">
        <v>45446</v>
      </c>
      <c r="N11017" s="58" t="s">
        <v>24</v>
      </c>
      <c r="O11017" s="58" t="s">
        <v>33</v>
      </c>
      <c r="P11017" s="62">
        <v>6660000</v>
      </c>
      <c r="Q11017" s="58" t="s">
        <v>2612</v>
      </c>
      <c r="R11017" s="58" t="s">
        <v>814</v>
      </c>
      <c r="S11017" s="58" t="s">
        <v>120</v>
      </c>
      <c r="T11017" s="213" t="s">
        <v>162</v>
      </c>
      <c r="U11017" s="63" t="s">
        <v>119</v>
      </c>
      <c r="W11017" s="143"/>
      <c r="X11017" s="143"/>
      <c r="AO11017" s="143"/>
      <c r="AP11017" s="143"/>
      <c r="BD11017" s="234"/>
      <c r="BE11017" s="234"/>
    </row>
    <row r="11018" spans="1:57" ht="12.95" customHeight="1" x14ac:dyDescent="0.2">
      <c r="A11018" s="57">
        <f t="shared" si="184"/>
        <v>11017</v>
      </c>
      <c r="B11018" s="58">
        <v>6402041210950000</v>
      </c>
      <c r="C11018" s="59" t="s">
        <v>20753</v>
      </c>
      <c r="D11018" s="59" t="s">
        <v>20754</v>
      </c>
      <c r="E11018" s="60">
        <v>34984</v>
      </c>
      <c r="F11018" s="60">
        <v>45446</v>
      </c>
      <c r="G11018" s="60">
        <v>45447</v>
      </c>
      <c r="H11018" s="58">
        <v>2024135553217</v>
      </c>
      <c r="I11018" s="58">
        <v>62</v>
      </c>
      <c r="J11018" s="60" t="s">
        <v>20755</v>
      </c>
      <c r="K11018" s="60" t="s">
        <v>20742</v>
      </c>
      <c r="L11018" s="212" t="s">
        <v>813</v>
      </c>
      <c r="M11018" s="60">
        <v>45446</v>
      </c>
      <c r="N11018" s="58" t="s">
        <v>24</v>
      </c>
      <c r="O11018" s="58" t="s">
        <v>33</v>
      </c>
      <c r="P11018" s="62">
        <v>6660000</v>
      </c>
      <c r="Q11018" s="58" t="s">
        <v>2612</v>
      </c>
      <c r="R11018" s="58" t="s">
        <v>814</v>
      </c>
      <c r="S11018" s="58" t="s">
        <v>120</v>
      </c>
      <c r="T11018" s="213" t="s">
        <v>162</v>
      </c>
      <c r="U11018" s="63" t="s">
        <v>119</v>
      </c>
      <c r="W11018" s="143"/>
      <c r="X11018" s="143"/>
      <c r="AO11018" s="143"/>
      <c r="AP11018" s="143"/>
      <c r="BD11018" s="234"/>
      <c r="BE11018" s="234"/>
    </row>
    <row r="11019" spans="1:57" ht="12.95" customHeight="1" x14ac:dyDescent="0.2">
      <c r="A11019" s="57">
        <f t="shared" si="184"/>
        <v>11018</v>
      </c>
      <c r="B11019" s="58">
        <v>6402130608890000</v>
      </c>
      <c r="C11019" s="59" t="s">
        <v>20756</v>
      </c>
      <c r="D11019" s="59" t="s">
        <v>505</v>
      </c>
      <c r="E11019" s="60">
        <v>32726</v>
      </c>
      <c r="F11019" s="60">
        <v>45446</v>
      </c>
      <c r="G11019" s="60">
        <v>45447</v>
      </c>
      <c r="H11019" s="58">
        <v>2024135553216</v>
      </c>
      <c r="I11019" s="58">
        <v>62</v>
      </c>
      <c r="J11019" s="60" t="s">
        <v>20757</v>
      </c>
      <c r="K11019" s="60" t="s">
        <v>20742</v>
      </c>
      <c r="L11019" s="212" t="s">
        <v>813</v>
      </c>
      <c r="M11019" s="60">
        <v>45446</v>
      </c>
      <c r="N11019" s="58" t="s">
        <v>24</v>
      </c>
      <c r="O11019" s="58" t="s">
        <v>33</v>
      </c>
      <c r="P11019" s="62">
        <v>6660000</v>
      </c>
      <c r="Q11019" s="58" t="s">
        <v>2612</v>
      </c>
      <c r="R11019" s="58" t="s">
        <v>814</v>
      </c>
      <c r="S11019" s="58" t="s">
        <v>120</v>
      </c>
      <c r="T11019" s="213" t="s">
        <v>162</v>
      </c>
      <c r="U11019" s="63" t="s">
        <v>119</v>
      </c>
      <c r="W11019" s="143"/>
      <c r="X11019" s="143"/>
      <c r="AO11019" s="143"/>
      <c r="AP11019" s="143"/>
      <c r="BD11019" s="234"/>
      <c r="BE11019" s="234"/>
    </row>
    <row r="11020" spans="1:57" ht="12.95" customHeight="1" x14ac:dyDescent="0.2">
      <c r="A11020" s="57">
        <f t="shared" si="184"/>
        <v>11019</v>
      </c>
      <c r="B11020" s="58">
        <v>3374061912890000</v>
      </c>
      <c r="C11020" s="59" t="s">
        <v>20758</v>
      </c>
      <c r="D11020" s="59" t="s">
        <v>67</v>
      </c>
      <c r="E11020" s="60">
        <v>32861</v>
      </c>
      <c r="F11020" s="60">
        <v>45446</v>
      </c>
      <c r="G11020" s="60">
        <v>45447</v>
      </c>
      <c r="H11020" s="58">
        <v>2024135553215</v>
      </c>
      <c r="I11020" s="58">
        <v>62</v>
      </c>
      <c r="J11020" s="60" t="s">
        <v>20759</v>
      </c>
      <c r="K11020" s="60" t="s">
        <v>20742</v>
      </c>
      <c r="L11020" s="212" t="s">
        <v>813</v>
      </c>
      <c r="M11020" s="60">
        <v>45446</v>
      </c>
      <c r="N11020" s="58" t="s">
        <v>24</v>
      </c>
      <c r="O11020" s="58" t="s">
        <v>33</v>
      </c>
      <c r="P11020" s="62">
        <v>6660000</v>
      </c>
      <c r="Q11020" s="58" t="s">
        <v>2612</v>
      </c>
      <c r="R11020" s="58" t="s">
        <v>814</v>
      </c>
      <c r="S11020" s="58" t="s">
        <v>120</v>
      </c>
      <c r="T11020" s="213" t="s">
        <v>162</v>
      </c>
      <c r="U11020" s="63" t="s">
        <v>119</v>
      </c>
      <c r="W11020" s="143"/>
      <c r="X11020" s="143"/>
      <c r="AO11020" s="143"/>
      <c r="AP11020" s="143"/>
      <c r="BD11020" s="234"/>
      <c r="BE11020" s="234"/>
    </row>
    <row r="11021" spans="1:57" ht="12.95" customHeight="1" x14ac:dyDescent="0.2">
      <c r="A11021" s="57">
        <f t="shared" si="184"/>
        <v>11020</v>
      </c>
      <c r="B11021" s="58">
        <v>3573051610930000</v>
      </c>
      <c r="C11021" s="59" t="s">
        <v>20760</v>
      </c>
      <c r="D11021" s="59" t="s">
        <v>182</v>
      </c>
      <c r="E11021" s="60">
        <v>34258</v>
      </c>
      <c r="F11021" s="60">
        <v>45446</v>
      </c>
      <c r="G11021" s="60">
        <v>45447</v>
      </c>
      <c r="H11021" s="58">
        <v>2024135553214</v>
      </c>
      <c r="I11021" s="58">
        <v>62</v>
      </c>
      <c r="J11021" s="60" t="s">
        <v>20761</v>
      </c>
      <c r="K11021" s="60" t="s">
        <v>20742</v>
      </c>
      <c r="L11021" s="212" t="s">
        <v>813</v>
      </c>
      <c r="M11021" s="60">
        <v>45446</v>
      </c>
      <c r="N11021" s="58" t="s">
        <v>24</v>
      </c>
      <c r="O11021" s="58" t="s">
        <v>33</v>
      </c>
      <c r="P11021" s="62">
        <v>6660000</v>
      </c>
      <c r="Q11021" s="58" t="s">
        <v>2612</v>
      </c>
      <c r="R11021" s="58" t="s">
        <v>814</v>
      </c>
      <c r="S11021" s="58" t="s">
        <v>120</v>
      </c>
      <c r="T11021" s="213" t="s">
        <v>162</v>
      </c>
      <c r="U11021" s="63" t="s">
        <v>119</v>
      </c>
      <c r="W11021" s="143"/>
      <c r="X11021" s="143"/>
      <c r="AO11021" s="143"/>
      <c r="AP11021" s="143"/>
      <c r="BD11021" s="234"/>
      <c r="BE11021" s="234"/>
    </row>
    <row r="11022" spans="1:57" ht="12.95" customHeight="1" x14ac:dyDescent="0.2">
      <c r="A11022" s="57">
        <f t="shared" si="184"/>
        <v>11021</v>
      </c>
      <c r="B11022" s="58">
        <v>6402151407840000</v>
      </c>
      <c r="C11022" s="59" t="s">
        <v>20762</v>
      </c>
      <c r="D11022" s="59" t="s">
        <v>587</v>
      </c>
      <c r="E11022" s="60">
        <v>30877</v>
      </c>
      <c r="F11022" s="60">
        <v>45446</v>
      </c>
      <c r="G11022" s="60">
        <v>45447</v>
      </c>
      <c r="H11022" s="58">
        <v>2024135553213</v>
      </c>
      <c r="I11022" s="58">
        <v>62</v>
      </c>
      <c r="J11022" s="60" t="s">
        <v>20763</v>
      </c>
      <c r="K11022" s="60" t="s">
        <v>20742</v>
      </c>
      <c r="L11022" s="212" t="s">
        <v>813</v>
      </c>
      <c r="M11022" s="60">
        <v>45446</v>
      </c>
      <c r="N11022" s="58" t="s">
        <v>24</v>
      </c>
      <c r="O11022" s="58" t="s">
        <v>33</v>
      </c>
      <c r="P11022" s="62">
        <v>6660000</v>
      </c>
      <c r="Q11022" s="58" t="s">
        <v>2612</v>
      </c>
      <c r="R11022" s="58" t="s">
        <v>814</v>
      </c>
      <c r="S11022" s="58" t="s">
        <v>120</v>
      </c>
      <c r="T11022" s="213" t="s">
        <v>162</v>
      </c>
      <c r="U11022" s="63" t="s">
        <v>119</v>
      </c>
      <c r="W11022" s="143"/>
      <c r="X11022" s="143"/>
      <c r="AO11022" s="143"/>
      <c r="AP11022" s="143"/>
      <c r="BD11022" s="234"/>
      <c r="BE11022" s="234"/>
    </row>
    <row r="11023" spans="1:57" ht="12.95" customHeight="1" x14ac:dyDescent="0.2">
      <c r="A11023" s="57">
        <f t="shared" si="184"/>
        <v>11022</v>
      </c>
      <c r="B11023" s="58">
        <v>6408120109910000</v>
      </c>
      <c r="C11023" s="59" t="s">
        <v>970</v>
      </c>
      <c r="D11023" s="59" t="s">
        <v>2062</v>
      </c>
      <c r="E11023" s="60">
        <v>33482</v>
      </c>
      <c r="F11023" s="60">
        <v>45446</v>
      </c>
      <c r="G11023" s="60">
        <v>45447</v>
      </c>
      <c r="H11023" s="58">
        <v>2024135553212</v>
      </c>
      <c r="I11023" s="58">
        <v>62</v>
      </c>
      <c r="J11023" s="60" t="s">
        <v>20764</v>
      </c>
      <c r="K11023" s="60" t="s">
        <v>20742</v>
      </c>
      <c r="L11023" s="212" t="s">
        <v>813</v>
      </c>
      <c r="M11023" s="60">
        <v>45446</v>
      </c>
      <c r="N11023" s="58" t="s">
        <v>24</v>
      </c>
      <c r="O11023" s="58" t="s">
        <v>33</v>
      </c>
      <c r="P11023" s="62">
        <v>6660000</v>
      </c>
      <c r="Q11023" s="58" t="s">
        <v>2612</v>
      </c>
      <c r="R11023" s="58" t="s">
        <v>814</v>
      </c>
      <c r="S11023" s="58" t="s">
        <v>120</v>
      </c>
      <c r="T11023" s="213" t="s">
        <v>162</v>
      </c>
      <c r="U11023" s="63" t="s">
        <v>119</v>
      </c>
      <c r="W11023" s="143"/>
      <c r="X11023" s="143"/>
      <c r="AO11023" s="143"/>
      <c r="AP11023" s="143"/>
      <c r="BD11023" s="234"/>
      <c r="BE11023" s="234"/>
    </row>
    <row r="11024" spans="1:57" ht="12.95" customHeight="1" x14ac:dyDescent="0.2">
      <c r="A11024" s="57">
        <f t="shared" si="184"/>
        <v>11023</v>
      </c>
      <c r="B11024" s="58">
        <v>6402152807810000</v>
      </c>
      <c r="C11024" s="59" t="s">
        <v>20765</v>
      </c>
      <c r="D11024" s="59" t="s">
        <v>1596</v>
      </c>
      <c r="E11024" s="60">
        <v>29795</v>
      </c>
      <c r="F11024" s="60">
        <v>45446</v>
      </c>
      <c r="G11024" s="60">
        <v>45447</v>
      </c>
      <c r="H11024" s="58">
        <v>2024135553211</v>
      </c>
      <c r="I11024" s="58">
        <v>62</v>
      </c>
      <c r="J11024" s="60" t="s">
        <v>20766</v>
      </c>
      <c r="K11024" s="60" t="s">
        <v>20742</v>
      </c>
      <c r="L11024" s="212" t="s">
        <v>813</v>
      </c>
      <c r="M11024" s="60">
        <v>45446</v>
      </c>
      <c r="N11024" s="58" t="s">
        <v>24</v>
      </c>
      <c r="O11024" s="58" t="s">
        <v>33</v>
      </c>
      <c r="P11024" s="62">
        <v>6660000</v>
      </c>
      <c r="Q11024" s="58" t="s">
        <v>2612</v>
      </c>
      <c r="R11024" s="58" t="s">
        <v>814</v>
      </c>
      <c r="S11024" s="58" t="s">
        <v>120</v>
      </c>
      <c r="T11024" s="213" t="s">
        <v>162</v>
      </c>
      <c r="U11024" s="63" t="s">
        <v>119</v>
      </c>
      <c r="W11024" s="143"/>
      <c r="X11024" s="143"/>
      <c r="AO11024" s="143"/>
      <c r="AP11024" s="143"/>
      <c r="BD11024" s="234"/>
      <c r="BE11024" s="234"/>
    </row>
    <row r="11025" spans="1:57" ht="12.95" customHeight="1" x14ac:dyDescent="0.2">
      <c r="A11025" s="57">
        <f t="shared" si="184"/>
        <v>11024</v>
      </c>
      <c r="B11025" s="58">
        <v>6402151611700000</v>
      </c>
      <c r="C11025" s="59" t="s">
        <v>20767</v>
      </c>
      <c r="D11025" s="59" t="s">
        <v>669</v>
      </c>
      <c r="E11025" s="60">
        <v>25888</v>
      </c>
      <c r="F11025" s="60">
        <v>45446</v>
      </c>
      <c r="G11025" s="60">
        <v>45447</v>
      </c>
      <c r="H11025" s="58">
        <v>2024135553210</v>
      </c>
      <c r="I11025" s="58">
        <v>62</v>
      </c>
      <c r="J11025" s="60" t="s">
        <v>20768</v>
      </c>
      <c r="K11025" s="60" t="s">
        <v>20742</v>
      </c>
      <c r="L11025" s="212" t="s">
        <v>813</v>
      </c>
      <c r="M11025" s="60">
        <v>45446</v>
      </c>
      <c r="N11025" s="58" t="s">
        <v>24</v>
      </c>
      <c r="O11025" s="58" t="s">
        <v>33</v>
      </c>
      <c r="P11025" s="62">
        <v>6660000</v>
      </c>
      <c r="Q11025" s="58" t="s">
        <v>2612</v>
      </c>
      <c r="R11025" s="58" t="s">
        <v>814</v>
      </c>
      <c r="S11025" s="58" t="s">
        <v>120</v>
      </c>
      <c r="T11025" s="213" t="s">
        <v>162</v>
      </c>
      <c r="U11025" s="63" t="s">
        <v>119</v>
      </c>
      <c r="W11025" s="143"/>
      <c r="X11025" s="143"/>
      <c r="AO11025" s="143"/>
      <c r="AP11025" s="143"/>
      <c r="BD11025" s="234"/>
      <c r="BE11025" s="234"/>
    </row>
    <row r="11026" spans="1:57" ht="12.95" customHeight="1" x14ac:dyDescent="0.2">
      <c r="A11026" s="57">
        <f t="shared" si="184"/>
        <v>11025</v>
      </c>
      <c r="B11026" s="58">
        <v>6402021609920000</v>
      </c>
      <c r="C11026" s="59" t="s">
        <v>20769</v>
      </c>
      <c r="D11026" s="59" t="s">
        <v>1486</v>
      </c>
      <c r="E11026" s="60">
        <v>33863</v>
      </c>
      <c r="F11026" s="60">
        <v>45446</v>
      </c>
      <c r="G11026" s="60">
        <v>45447</v>
      </c>
      <c r="H11026" s="58">
        <v>202413555329</v>
      </c>
      <c r="I11026" s="58">
        <v>62</v>
      </c>
      <c r="J11026" s="60" t="s">
        <v>20770</v>
      </c>
      <c r="K11026" s="60" t="s">
        <v>20742</v>
      </c>
      <c r="L11026" s="212" t="s">
        <v>813</v>
      </c>
      <c r="M11026" s="60">
        <v>45446</v>
      </c>
      <c r="N11026" s="58" t="s">
        <v>24</v>
      </c>
      <c r="O11026" s="58" t="s">
        <v>33</v>
      </c>
      <c r="P11026" s="62">
        <v>6660000</v>
      </c>
      <c r="Q11026" s="58" t="s">
        <v>2612</v>
      </c>
      <c r="R11026" s="58" t="s">
        <v>814</v>
      </c>
      <c r="S11026" s="58" t="s">
        <v>120</v>
      </c>
      <c r="T11026" s="213" t="s">
        <v>162</v>
      </c>
      <c r="U11026" s="63" t="s">
        <v>119</v>
      </c>
      <c r="W11026" s="143"/>
      <c r="X11026" s="143"/>
      <c r="AO11026" s="143"/>
      <c r="AP11026" s="143"/>
      <c r="BD11026" s="234"/>
      <c r="BE11026" s="234"/>
    </row>
    <row r="11027" spans="1:57" ht="12.95" customHeight="1" x14ac:dyDescent="0.2">
      <c r="A11027" s="57">
        <f t="shared" si="184"/>
        <v>11026</v>
      </c>
      <c r="B11027" s="58">
        <v>6408121204760000</v>
      </c>
      <c r="C11027" s="59" t="s">
        <v>20771</v>
      </c>
      <c r="D11027" s="59" t="s">
        <v>303</v>
      </c>
      <c r="E11027" s="60">
        <v>27862</v>
      </c>
      <c r="F11027" s="60">
        <v>45446</v>
      </c>
      <c r="G11027" s="60">
        <v>45447</v>
      </c>
      <c r="H11027" s="58">
        <v>202413555328</v>
      </c>
      <c r="I11027" s="58">
        <v>62</v>
      </c>
      <c r="J11027" s="60" t="s">
        <v>20772</v>
      </c>
      <c r="K11027" s="60" t="s">
        <v>20742</v>
      </c>
      <c r="L11027" s="212" t="s">
        <v>813</v>
      </c>
      <c r="M11027" s="60">
        <v>45446</v>
      </c>
      <c r="N11027" s="58" t="s">
        <v>24</v>
      </c>
      <c r="O11027" s="58" t="s">
        <v>33</v>
      </c>
      <c r="P11027" s="62">
        <v>6660000</v>
      </c>
      <c r="Q11027" s="58" t="s">
        <v>2612</v>
      </c>
      <c r="R11027" s="58" t="s">
        <v>814</v>
      </c>
      <c r="S11027" s="58" t="s">
        <v>120</v>
      </c>
      <c r="T11027" s="213" t="s">
        <v>162</v>
      </c>
      <c r="U11027" s="63" t="s">
        <v>119</v>
      </c>
      <c r="W11027" s="143"/>
      <c r="X11027" s="143"/>
      <c r="AO11027" s="143"/>
      <c r="AP11027" s="143"/>
      <c r="BD11027" s="234"/>
      <c r="BE11027" s="234"/>
    </row>
    <row r="11028" spans="1:57" ht="12.95" customHeight="1" x14ac:dyDescent="0.2">
      <c r="A11028" s="57">
        <f t="shared" si="184"/>
        <v>11027</v>
      </c>
      <c r="B11028" s="58">
        <v>6402143103970000</v>
      </c>
      <c r="C11028" s="59" t="s">
        <v>20773</v>
      </c>
      <c r="D11028" s="59" t="s">
        <v>1641</v>
      </c>
      <c r="E11028" s="60">
        <v>35520</v>
      </c>
      <c r="F11028" s="60">
        <v>45446</v>
      </c>
      <c r="G11028" s="60">
        <v>45447</v>
      </c>
      <c r="H11028" s="58">
        <v>202413555327</v>
      </c>
      <c r="I11028" s="58">
        <v>62</v>
      </c>
      <c r="J11028" s="60" t="s">
        <v>20774</v>
      </c>
      <c r="K11028" s="60" t="s">
        <v>20742</v>
      </c>
      <c r="L11028" s="212" t="s">
        <v>813</v>
      </c>
      <c r="M11028" s="60">
        <v>45446</v>
      </c>
      <c r="N11028" s="58" t="s">
        <v>24</v>
      </c>
      <c r="O11028" s="58" t="s">
        <v>33</v>
      </c>
      <c r="P11028" s="62">
        <v>6660000</v>
      </c>
      <c r="Q11028" s="58" t="s">
        <v>2612</v>
      </c>
      <c r="R11028" s="58" t="s">
        <v>814</v>
      </c>
      <c r="S11028" s="58" t="s">
        <v>120</v>
      </c>
      <c r="T11028" s="213" t="s">
        <v>162</v>
      </c>
      <c r="U11028" s="63" t="s">
        <v>119</v>
      </c>
      <c r="W11028" s="143"/>
      <c r="X11028" s="143"/>
      <c r="AO11028" s="143"/>
      <c r="AP11028" s="143"/>
      <c r="BD11028" s="234"/>
      <c r="BE11028" s="234"/>
    </row>
    <row r="11029" spans="1:57" ht="12.95" customHeight="1" x14ac:dyDescent="0.2">
      <c r="A11029" s="57">
        <f t="shared" si="184"/>
        <v>11028</v>
      </c>
      <c r="B11029" s="58">
        <v>6402142707890000</v>
      </c>
      <c r="C11029" s="59" t="s">
        <v>20775</v>
      </c>
      <c r="D11029" s="59" t="s">
        <v>2754</v>
      </c>
      <c r="E11029" s="60">
        <v>32716</v>
      </c>
      <c r="F11029" s="60">
        <v>45446</v>
      </c>
      <c r="G11029" s="60">
        <v>45447</v>
      </c>
      <c r="H11029" s="58">
        <v>202413555326</v>
      </c>
      <c r="I11029" s="58">
        <v>62</v>
      </c>
      <c r="J11029" s="60" t="s">
        <v>20776</v>
      </c>
      <c r="K11029" s="60" t="s">
        <v>20742</v>
      </c>
      <c r="L11029" s="212" t="s">
        <v>813</v>
      </c>
      <c r="M11029" s="60">
        <v>45446</v>
      </c>
      <c r="N11029" s="58" t="s">
        <v>24</v>
      </c>
      <c r="O11029" s="58" t="s">
        <v>33</v>
      </c>
      <c r="P11029" s="62">
        <v>6660000</v>
      </c>
      <c r="Q11029" s="58" t="s">
        <v>2612</v>
      </c>
      <c r="R11029" s="58" t="s">
        <v>814</v>
      </c>
      <c r="S11029" s="58" t="s">
        <v>120</v>
      </c>
      <c r="T11029" s="213" t="s">
        <v>162</v>
      </c>
      <c r="U11029" s="63" t="s">
        <v>119</v>
      </c>
      <c r="W11029" s="143"/>
      <c r="X11029" s="143"/>
      <c r="AO11029" s="143"/>
      <c r="AP11029" s="143"/>
      <c r="BD11029" s="234"/>
      <c r="BE11029" s="234"/>
    </row>
    <row r="11030" spans="1:57" ht="12.95" customHeight="1" x14ac:dyDescent="0.2">
      <c r="A11030" s="57">
        <f t="shared" si="184"/>
        <v>11029</v>
      </c>
      <c r="B11030" s="58">
        <v>6471051809880000</v>
      </c>
      <c r="C11030" s="59" t="s">
        <v>20777</v>
      </c>
      <c r="D11030" s="59" t="s">
        <v>505</v>
      </c>
      <c r="E11030" s="60">
        <v>32404</v>
      </c>
      <c r="F11030" s="60">
        <v>45446</v>
      </c>
      <c r="G11030" s="60">
        <v>45447</v>
      </c>
      <c r="H11030" s="58">
        <v>202413555325</v>
      </c>
      <c r="I11030" s="58">
        <v>62</v>
      </c>
      <c r="J11030" s="60" t="s">
        <v>20778</v>
      </c>
      <c r="K11030" s="60" t="s">
        <v>20742</v>
      </c>
      <c r="L11030" s="212" t="s">
        <v>813</v>
      </c>
      <c r="M11030" s="60">
        <v>45446</v>
      </c>
      <c r="N11030" s="58" t="s">
        <v>24</v>
      </c>
      <c r="O11030" s="58" t="s">
        <v>33</v>
      </c>
      <c r="P11030" s="62">
        <v>6660000</v>
      </c>
      <c r="Q11030" s="58" t="s">
        <v>2612</v>
      </c>
      <c r="R11030" s="58" t="s">
        <v>814</v>
      </c>
      <c r="S11030" s="58" t="s">
        <v>120</v>
      </c>
      <c r="T11030" s="213" t="s">
        <v>162</v>
      </c>
      <c r="U11030" s="63" t="s">
        <v>119</v>
      </c>
      <c r="W11030" s="143"/>
      <c r="X11030" s="143"/>
      <c r="AO11030" s="143"/>
      <c r="AP11030" s="143"/>
      <c r="BD11030" s="234"/>
      <c r="BE11030" s="234"/>
    </row>
    <row r="11031" spans="1:57" ht="12.95" customHeight="1" x14ac:dyDescent="0.2">
      <c r="A11031" s="57">
        <f t="shared" si="184"/>
        <v>11030</v>
      </c>
      <c r="B11031" s="58">
        <v>6472050705850000</v>
      </c>
      <c r="C11031" s="59" t="s">
        <v>20779</v>
      </c>
      <c r="D11031" s="59" t="s">
        <v>505</v>
      </c>
      <c r="E11031" s="60">
        <v>31174</v>
      </c>
      <c r="F11031" s="60">
        <v>45446</v>
      </c>
      <c r="G11031" s="60">
        <v>45447</v>
      </c>
      <c r="H11031" s="58">
        <v>202413555324</v>
      </c>
      <c r="I11031" s="58">
        <v>62</v>
      </c>
      <c r="J11031" s="60" t="s">
        <v>20780</v>
      </c>
      <c r="K11031" s="60" t="s">
        <v>20742</v>
      </c>
      <c r="L11031" s="212" t="s">
        <v>813</v>
      </c>
      <c r="M11031" s="60">
        <v>45446</v>
      </c>
      <c r="N11031" s="58" t="s">
        <v>24</v>
      </c>
      <c r="O11031" s="58" t="s">
        <v>33</v>
      </c>
      <c r="P11031" s="62">
        <v>6660000</v>
      </c>
      <c r="Q11031" s="58" t="s">
        <v>2612</v>
      </c>
      <c r="R11031" s="58" t="s">
        <v>814</v>
      </c>
      <c r="S11031" s="58" t="s">
        <v>120</v>
      </c>
      <c r="T11031" s="213" t="s">
        <v>162</v>
      </c>
      <c r="U11031" s="63" t="s">
        <v>119</v>
      </c>
      <c r="W11031" s="143"/>
      <c r="X11031" s="143"/>
      <c r="AO11031" s="143"/>
      <c r="AP11031" s="143"/>
      <c r="BD11031" s="234"/>
      <c r="BE11031" s="234"/>
    </row>
    <row r="11032" spans="1:57" ht="12.95" customHeight="1" x14ac:dyDescent="0.2">
      <c r="A11032" s="57">
        <f t="shared" si="184"/>
        <v>11031</v>
      </c>
      <c r="B11032" s="58">
        <v>6402141407930000</v>
      </c>
      <c r="C11032" s="59" t="s">
        <v>20781</v>
      </c>
      <c r="D11032" s="59" t="s">
        <v>505</v>
      </c>
      <c r="E11032" s="60">
        <v>34164</v>
      </c>
      <c r="F11032" s="60">
        <v>45446</v>
      </c>
      <c r="G11032" s="60">
        <v>45447</v>
      </c>
      <c r="H11032" s="58">
        <v>202413555323</v>
      </c>
      <c r="I11032" s="58">
        <v>62</v>
      </c>
      <c r="J11032" s="60" t="s">
        <v>20782</v>
      </c>
      <c r="K11032" s="60" t="s">
        <v>20742</v>
      </c>
      <c r="L11032" s="212" t="s">
        <v>813</v>
      </c>
      <c r="M11032" s="60">
        <v>45446</v>
      </c>
      <c r="N11032" s="58" t="s">
        <v>24</v>
      </c>
      <c r="O11032" s="58" t="s">
        <v>33</v>
      </c>
      <c r="P11032" s="62">
        <v>6660000</v>
      </c>
      <c r="Q11032" s="58" t="s">
        <v>2612</v>
      </c>
      <c r="R11032" s="58" t="s">
        <v>814</v>
      </c>
      <c r="S11032" s="58" t="s">
        <v>120</v>
      </c>
      <c r="T11032" s="213" t="s">
        <v>162</v>
      </c>
      <c r="U11032" s="63" t="s">
        <v>119</v>
      </c>
      <c r="W11032" s="143"/>
      <c r="X11032" s="143"/>
      <c r="AO11032" s="143"/>
      <c r="AP11032" s="143"/>
      <c r="BD11032" s="234"/>
      <c r="BE11032" s="234"/>
    </row>
    <row r="11033" spans="1:57" ht="12.95" customHeight="1" x14ac:dyDescent="0.2">
      <c r="A11033" s="57">
        <f t="shared" si="184"/>
        <v>11032</v>
      </c>
      <c r="B11033" s="58">
        <v>16011989</v>
      </c>
      <c r="C11033" s="59" t="s">
        <v>20783</v>
      </c>
      <c r="D11033" s="59" t="s">
        <v>1596</v>
      </c>
      <c r="E11033" s="60">
        <v>32524</v>
      </c>
      <c r="F11033" s="60">
        <v>45446</v>
      </c>
      <c r="G11033" s="60">
        <v>45447</v>
      </c>
      <c r="H11033" s="58">
        <v>202413555322</v>
      </c>
      <c r="I11033" s="58">
        <v>62</v>
      </c>
      <c r="J11033" s="60" t="s">
        <v>20784</v>
      </c>
      <c r="K11033" s="60" t="s">
        <v>20742</v>
      </c>
      <c r="L11033" s="212" t="s">
        <v>813</v>
      </c>
      <c r="M11033" s="60">
        <v>45446</v>
      </c>
      <c r="N11033" s="58" t="s">
        <v>24</v>
      </c>
      <c r="O11033" s="58" t="s">
        <v>33</v>
      </c>
      <c r="P11033" s="62">
        <v>6660000</v>
      </c>
      <c r="Q11033" s="58" t="s">
        <v>2612</v>
      </c>
      <c r="R11033" s="58" t="s">
        <v>814</v>
      </c>
      <c r="S11033" s="58" t="s">
        <v>120</v>
      </c>
      <c r="T11033" s="213" t="s">
        <v>162</v>
      </c>
      <c r="U11033" s="63" t="s">
        <v>119</v>
      </c>
      <c r="W11033" s="143"/>
      <c r="X11033" s="143"/>
      <c r="AO11033" s="143"/>
      <c r="AP11033" s="143"/>
      <c r="BD11033" s="234"/>
      <c r="BE11033" s="234"/>
    </row>
    <row r="11034" spans="1:57" ht="12.95" customHeight="1" x14ac:dyDescent="0.2">
      <c r="A11034" s="57">
        <f t="shared" si="184"/>
        <v>11033</v>
      </c>
      <c r="B11034" s="58">
        <v>6402140408970000</v>
      </c>
      <c r="C11034" s="59" t="s">
        <v>20785</v>
      </c>
      <c r="D11034" s="59" t="s">
        <v>1797</v>
      </c>
      <c r="E11034" s="60">
        <v>35646</v>
      </c>
      <c r="F11034" s="60">
        <v>45446</v>
      </c>
      <c r="G11034" s="60">
        <v>45447</v>
      </c>
      <c r="H11034" s="58">
        <v>202413555321</v>
      </c>
      <c r="I11034" s="58">
        <v>62</v>
      </c>
      <c r="J11034" s="60" t="s">
        <v>20786</v>
      </c>
      <c r="K11034" s="60" t="s">
        <v>20742</v>
      </c>
      <c r="L11034" s="212" t="s">
        <v>813</v>
      </c>
      <c r="M11034" s="60">
        <v>45446</v>
      </c>
      <c r="N11034" s="58" t="s">
        <v>24</v>
      </c>
      <c r="O11034" s="58" t="s">
        <v>33</v>
      </c>
      <c r="P11034" s="62">
        <v>6660000</v>
      </c>
      <c r="Q11034" s="58" t="s">
        <v>2612</v>
      </c>
      <c r="R11034" s="58" t="s">
        <v>814</v>
      </c>
      <c r="S11034" s="58" t="s">
        <v>120</v>
      </c>
      <c r="T11034" s="213" t="s">
        <v>162</v>
      </c>
      <c r="U11034" s="63" t="s">
        <v>119</v>
      </c>
      <c r="W11034" s="143"/>
      <c r="X11034" s="143"/>
      <c r="AO11034" s="143"/>
      <c r="AP11034" s="143"/>
      <c r="BD11034" s="234"/>
      <c r="BE11034" s="234"/>
    </row>
    <row r="11035" spans="1:57" ht="12.95" customHeight="1" x14ac:dyDescent="0.2">
      <c r="A11035" s="57">
        <f t="shared" si="184"/>
        <v>11034</v>
      </c>
      <c r="B11035" s="58">
        <v>3275034901910020</v>
      </c>
      <c r="C11035" s="59" t="s">
        <v>20787</v>
      </c>
      <c r="D11035" s="59" t="s">
        <v>56</v>
      </c>
      <c r="E11035" s="60">
        <v>33247</v>
      </c>
      <c r="F11035" s="60">
        <v>45443</v>
      </c>
      <c r="G11035" s="60">
        <v>45443</v>
      </c>
      <c r="H11035" s="58">
        <v>2024135549220</v>
      </c>
      <c r="I11035" s="58">
        <v>6211558533</v>
      </c>
      <c r="J11035" s="60" t="s">
        <v>20788</v>
      </c>
      <c r="K11035" s="60" t="s">
        <v>20789</v>
      </c>
      <c r="L11035" s="212" t="s">
        <v>52</v>
      </c>
      <c r="M11035" s="60">
        <v>45446</v>
      </c>
      <c r="N11035" s="58" t="s">
        <v>24</v>
      </c>
      <c r="O11035" s="58" t="s">
        <v>37</v>
      </c>
      <c r="P11035" s="62">
        <v>600000</v>
      </c>
      <c r="Q11035" s="58" t="s">
        <v>26</v>
      </c>
      <c r="R11035" s="58" t="s">
        <v>26</v>
      </c>
      <c r="S11035" s="58" t="s">
        <v>27</v>
      </c>
      <c r="T11035" s="213" t="s">
        <v>28</v>
      </c>
      <c r="U11035" s="63" t="s">
        <v>119</v>
      </c>
      <c r="W11035" s="143"/>
      <c r="X11035" s="143"/>
      <c r="AO11035" s="143"/>
      <c r="AP11035" s="143"/>
      <c r="BD11035" s="234"/>
      <c r="BE11035" s="234"/>
    </row>
    <row r="11036" spans="1:57" ht="12.95" customHeight="1" x14ac:dyDescent="0.2">
      <c r="A11036" s="57">
        <f t="shared" si="184"/>
        <v>11035</v>
      </c>
      <c r="B11036" s="58">
        <v>3327081610900100</v>
      </c>
      <c r="C11036" s="59" t="s">
        <v>20790</v>
      </c>
      <c r="D11036" s="59" t="s">
        <v>93</v>
      </c>
      <c r="E11036" s="60">
        <v>33162</v>
      </c>
      <c r="F11036" s="60">
        <v>45443</v>
      </c>
      <c r="G11036" s="60">
        <v>45443</v>
      </c>
      <c r="H11036" s="58">
        <v>2024135549219</v>
      </c>
      <c r="I11036" s="58">
        <v>6202001703</v>
      </c>
      <c r="J11036" s="60" t="s">
        <v>20791</v>
      </c>
      <c r="K11036" s="60" t="s">
        <v>20789</v>
      </c>
      <c r="L11036" s="212" t="s">
        <v>52</v>
      </c>
      <c r="M11036" s="60">
        <v>45446</v>
      </c>
      <c r="N11036" s="58" t="s">
        <v>24</v>
      </c>
      <c r="O11036" s="58" t="s">
        <v>37</v>
      </c>
      <c r="P11036" s="62">
        <v>600000</v>
      </c>
      <c r="Q11036" s="58" t="s">
        <v>26</v>
      </c>
      <c r="R11036" s="58" t="s">
        <v>26</v>
      </c>
      <c r="S11036" s="58" t="s">
        <v>27</v>
      </c>
      <c r="T11036" s="213" t="s">
        <v>28</v>
      </c>
      <c r="U11036" s="63" t="s">
        <v>119</v>
      </c>
      <c r="W11036" s="143"/>
      <c r="X11036" s="143"/>
      <c r="AO11036" s="143"/>
      <c r="AP11036" s="143"/>
      <c r="BD11036" s="234"/>
      <c r="BE11036" s="234"/>
    </row>
    <row r="11037" spans="1:57" ht="12.95" customHeight="1" x14ac:dyDescent="0.2">
      <c r="A11037" s="57">
        <f t="shared" si="184"/>
        <v>11036</v>
      </c>
      <c r="B11037" s="58">
        <v>3205111712010000</v>
      </c>
      <c r="C11037" s="59" t="s">
        <v>20792</v>
      </c>
      <c r="D11037" s="59" t="s">
        <v>529</v>
      </c>
      <c r="E11037" s="60">
        <v>37242</v>
      </c>
      <c r="F11037" s="60">
        <v>45443</v>
      </c>
      <c r="G11037" s="60">
        <v>45443</v>
      </c>
      <c r="H11037" s="58">
        <v>2024135549218</v>
      </c>
      <c r="I11037" s="58">
        <v>6211924624</v>
      </c>
      <c r="J11037" s="60" t="s">
        <v>20793</v>
      </c>
      <c r="K11037" s="60" t="s">
        <v>20789</v>
      </c>
      <c r="L11037" s="212" t="s">
        <v>52</v>
      </c>
      <c r="M11037" s="60">
        <v>45446</v>
      </c>
      <c r="N11037" s="58" t="s">
        <v>24</v>
      </c>
      <c r="O11037" s="58" t="s">
        <v>37</v>
      </c>
      <c r="P11037" s="62">
        <v>600000</v>
      </c>
      <c r="Q11037" s="58" t="s">
        <v>26</v>
      </c>
      <c r="R11037" s="58" t="s">
        <v>26</v>
      </c>
      <c r="S11037" s="58" t="s">
        <v>27</v>
      </c>
      <c r="T11037" s="213" t="s">
        <v>28</v>
      </c>
      <c r="U11037" s="63" t="s">
        <v>119</v>
      </c>
      <c r="W11037" s="143"/>
      <c r="X11037" s="143"/>
      <c r="AO11037" s="143"/>
      <c r="AP11037" s="143"/>
      <c r="BD11037" s="234"/>
      <c r="BE11037" s="234"/>
    </row>
    <row r="11038" spans="1:57" ht="12.95" customHeight="1" x14ac:dyDescent="0.2">
      <c r="A11038" s="57">
        <f t="shared" si="184"/>
        <v>11037</v>
      </c>
      <c r="B11038" s="58">
        <v>3312121204960000</v>
      </c>
      <c r="C11038" s="59" t="s">
        <v>2534</v>
      </c>
      <c r="D11038" s="59" t="s">
        <v>176</v>
      </c>
      <c r="E11038" s="60">
        <v>35167</v>
      </c>
      <c r="F11038" s="60">
        <v>45443</v>
      </c>
      <c r="G11038" s="60">
        <v>45443</v>
      </c>
      <c r="H11038" s="58">
        <v>2024135549217</v>
      </c>
      <c r="I11038" s="58">
        <v>6211551883</v>
      </c>
      <c r="J11038" s="60" t="s">
        <v>20794</v>
      </c>
      <c r="K11038" s="60" t="s">
        <v>20789</v>
      </c>
      <c r="L11038" s="212" t="s">
        <v>52</v>
      </c>
      <c r="M11038" s="60">
        <v>45446</v>
      </c>
      <c r="N11038" s="58" t="s">
        <v>24</v>
      </c>
      <c r="O11038" s="58" t="s">
        <v>37</v>
      </c>
      <c r="P11038" s="62">
        <v>600000</v>
      </c>
      <c r="Q11038" s="58" t="s">
        <v>26</v>
      </c>
      <c r="R11038" s="58" t="s">
        <v>26</v>
      </c>
      <c r="S11038" s="58" t="s">
        <v>27</v>
      </c>
      <c r="T11038" s="213" t="s">
        <v>28</v>
      </c>
      <c r="U11038" s="63" t="s">
        <v>119</v>
      </c>
      <c r="W11038" s="143"/>
      <c r="X11038" s="143"/>
      <c r="AO11038" s="143"/>
      <c r="AP11038" s="143"/>
      <c r="BD11038" s="234"/>
      <c r="BE11038" s="234"/>
    </row>
    <row r="11039" spans="1:57" ht="12.95" customHeight="1" x14ac:dyDescent="0.2">
      <c r="A11039" s="57">
        <f t="shared" si="184"/>
        <v>11038</v>
      </c>
      <c r="B11039" s="58">
        <v>3212111409920000</v>
      </c>
      <c r="C11039" s="59" t="s">
        <v>20795</v>
      </c>
      <c r="D11039" s="59" t="s">
        <v>451</v>
      </c>
      <c r="E11039" s="60">
        <v>33861</v>
      </c>
      <c r="F11039" s="60">
        <v>45443</v>
      </c>
      <c r="G11039" s="60">
        <v>45443</v>
      </c>
      <c r="H11039" s="58">
        <v>2024135549216</v>
      </c>
      <c r="I11039" s="58">
        <v>6211409597</v>
      </c>
      <c r="J11039" s="60" t="s">
        <v>20796</v>
      </c>
      <c r="K11039" s="60" t="s">
        <v>20789</v>
      </c>
      <c r="L11039" s="212" t="s">
        <v>52</v>
      </c>
      <c r="M11039" s="60">
        <v>45446</v>
      </c>
      <c r="N11039" s="58" t="s">
        <v>24</v>
      </c>
      <c r="O11039" s="58" t="s">
        <v>37</v>
      </c>
      <c r="P11039" s="62">
        <v>600000</v>
      </c>
      <c r="Q11039" s="58" t="s">
        <v>26</v>
      </c>
      <c r="R11039" s="58" t="s">
        <v>26</v>
      </c>
      <c r="S11039" s="58" t="s">
        <v>27</v>
      </c>
      <c r="T11039" s="213" t="s">
        <v>28</v>
      </c>
      <c r="U11039" s="63" t="s">
        <v>119</v>
      </c>
      <c r="W11039" s="143"/>
      <c r="X11039" s="143"/>
      <c r="AO11039" s="143"/>
      <c r="AP11039" s="143"/>
      <c r="BD11039" s="234"/>
      <c r="BE11039" s="234"/>
    </row>
    <row r="11040" spans="1:57" ht="12.95" customHeight="1" x14ac:dyDescent="0.2">
      <c r="A11040" s="57">
        <f t="shared" si="184"/>
        <v>11039</v>
      </c>
      <c r="B11040" s="58">
        <v>3328161811840000</v>
      </c>
      <c r="C11040" s="59" t="s">
        <v>2270</v>
      </c>
      <c r="D11040" s="59" t="s">
        <v>509</v>
      </c>
      <c r="E11040" s="60">
        <v>31004</v>
      </c>
      <c r="F11040" s="60">
        <v>45443</v>
      </c>
      <c r="G11040" s="60">
        <v>45443</v>
      </c>
      <c r="H11040" s="58">
        <v>2024135549215</v>
      </c>
      <c r="I11040" s="58">
        <v>6201192208</v>
      </c>
      <c r="J11040" s="60" t="s">
        <v>20797</v>
      </c>
      <c r="K11040" s="60" t="s">
        <v>20789</v>
      </c>
      <c r="L11040" s="212" t="s">
        <v>52</v>
      </c>
      <c r="M11040" s="60">
        <v>45446</v>
      </c>
      <c r="N11040" s="58" t="s">
        <v>24</v>
      </c>
      <c r="O11040" s="58" t="s">
        <v>37</v>
      </c>
      <c r="P11040" s="62">
        <v>600000</v>
      </c>
      <c r="Q11040" s="58" t="s">
        <v>26</v>
      </c>
      <c r="R11040" s="58" t="s">
        <v>26</v>
      </c>
      <c r="S11040" s="58" t="s">
        <v>27</v>
      </c>
      <c r="T11040" s="213" t="s">
        <v>28</v>
      </c>
      <c r="U11040" s="63" t="s">
        <v>119</v>
      </c>
      <c r="W11040" s="143"/>
      <c r="X11040" s="143"/>
      <c r="AO11040" s="143"/>
      <c r="AP11040" s="143"/>
      <c r="BD11040" s="234"/>
      <c r="BE11040" s="234"/>
    </row>
    <row r="11041" spans="1:57" ht="12.95" customHeight="1" x14ac:dyDescent="0.2">
      <c r="A11041" s="57">
        <f t="shared" si="184"/>
        <v>11040</v>
      </c>
      <c r="B11041" s="58">
        <v>3172020808870000</v>
      </c>
      <c r="C11041" s="59" t="s">
        <v>20798</v>
      </c>
      <c r="D11041" s="59" t="s">
        <v>221</v>
      </c>
      <c r="E11041" s="60">
        <v>31997</v>
      </c>
      <c r="F11041" s="60">
        <v>45443</v>
      </c>
      <c r="G11041" s="60">
        <v>45443</v>
      </c>
      <c r="H11041" s="58">
        <v>2024135549214</v>
      </c>
      <c r="I11041" s="58">
        <v>6201111316</v>
      </c>
      <c r="J11041" s="60" t="s">
        <v>20799</v>
      </c>
      <c r="K11041" s="60" t="s">
        <v>20789</v>
      </c>
      <c r="L11041" s="212" t="s">
        <v>52</v>
      </c>
      <c r="M11041" s="60">
        <v>45446</v>
      </c>
      <c r="N11041" s="58" t="s">
        <v>24</v>
      </c>
      <c r="O11041" s="58" t="s">
        <v>37</v>
      </c>
      <c r="P11041" s="62">
        <v>600000</v>
      </c>
      <c r="Q11041" s="58" t="s">
        <v>26</v>
      </c>
      <c r="R11041" s="58" t="s">
        <v>26</v>
      </c>
      <c r="S11041" s="58" t="s">
        <v>27</v>
      </c>
      <c r="T11041" s="213" t="s">
        <v>28</v>
      </c>
      <c r="U11041" s="63" t="s">
        <v>119</v>
      </c>
      <c r="W11041" s="143"/>
      <c r="X11041" s="143"/>
      <c r="AO11041" s="143"/>
      <c r="AP11041" s="143"/>
      <c r="BD11041" s="234"/>
      <c r="BE11041" s="234"/>
    </row>
    <row r="11042" spans="1:57" ht="12.95" customHeight="1" x14ac:dyDescent="0.2">
      <c r="A11042" s="57">
        <f t="shared" si="184"/>
        <v>11041</v>
      </c>
      <c r="B11042" s="58">
        <v>3276011008820020</v>
      </c>
      <c r="C11042" s="59" t="s">
        <v>20800</v>
      </c>
      <c r="D11042" s="59" t="s">
        <v>303</v>
      </c>
      <c r="E11042" s="60">
        <v>30173</v>
      </c>
      <c r="F11042" s="60">
        <v>45443</v>
      </c>
      <c r="G11042" s="60">
        <v>45443</v>
      </c>
      <c r="H11042" s="58">
        <v>2024135549213</v>
      </c>
      <c r="I11042" s="58">
        <v>6211535851</v>
      </c>
      <c r="J11042" s="60" t="s">
        <v>20801</v>
      </c>
      <c r="K11042" s="60" t="s">
        <v>20789</v>
      </c>
      <c r="L11042" s="212" t="s">
        <v>52</v>
      </c>
      <c r="M11042" s="60">
        <v>45446</v>
      </c>
      <c r="N11042" s="58" t="s">
        <v>24</v>
      </c>
      <c r="O11042" s="58" t="s">
        <v>37</v>
      </c>
      <c r="P11042" s="62">
        <v>600000</v>
      </c>
      <c r="Q11042" s="58" t="s">
        <v>26</v>
      </c>
      <c r="R11042" s="58" t="s">
        <v>26</v>
      </c>
      <c r="S11042" s="58" t="s">
        <v>27</v>
      </c>
      <c r="T11042" s="213" t="s">
        <v>28</v>
      </c>
      <c r="U11042" s="63" t="s">
        <v>119</v>
      </c>
      <c r="W11042" s="143"/>
      <c r="X11042" s="143"/>
      <c r="AO11042" s="143"/>
      <c r="AP11042" s="143"/>
      <c r="BD11042" s="234"/>
      <c r="BE11042" s="234"/>
    </row>
    <row r="11043" spans="1:57" ht="12.95" customHeight="1" x14ac:dyDescent="0.2">
      <c r="A11043" s="57">
        <f t="shared" si="184"/>
        <v>11042</v>
      </c>
      <c r="B11043" s="58">
        <v>3327141101940000</v>
      </c>
      <c r="C11043" s="59" t="s">
        <v>20802</v>
      </c>
      <c r="D11043" s="59" t="s">
        <v>93</v>
      </c>
      <c r="E11043" s="60">
        <v>34345</v>
      </c>
      <c r="F11043" s="60">
        <v>45443</v>
      </c>
      <c r="G11043" s="60">
        <v>45443</v>
      </c>
      <c r="H11043" s="58">
        <v>2024135549212</v>
      </c>
      <c r="I11043" s="58">
        <v>6211582851</v>
      </c>
      <c r="J11043" s="60" t="s">
        <v>20803</v>
      </c>
      <c r="K11043" s="60" t="s">
        <v>20789</v>
      </c>
      <c r="L11043" s="212" t="s">
        <v>52</v>
      </c>
      <c r="M11043" s="60">
        <v>45446</v>
      </c>
      <c r="N11043" s="58" t="s">
        <v>24</v>
      </c>
      <c r="O11043" s="58" t="s">
        <v>37</v>
      </c>
      <c r="P11043" s="62">
        <v>600000</v>
      </c>
      <c r="Q11043" s="58" t="s">
        <v>26</v>
      </c>
      <c r="R11043" s="58" t="s">
        <v>26</v>
      </c>
      <c r="S11043" s="58" t="s">
        <v>27</v>
      </c>
      <c r="T11043" s="213" t="s">
        <v>28</v>
      </c>
      <c r="U11043" s="63" t="s">
        <v>119</v>
      </c>
      <c r="W11043" s="143"/>
      <c r="X11043" s="143"/>
      <c r="AO11043" s="143"/>
      <c r="AP11043" s="143"/>
      <c r="BD11043" s="234"/>
      <c r="BE11043" s="234"/>
    </row>
    <row r="11044" spans="1:57" ht="12.95" customHeight="1" x14ac:dyDescent="0.2">
      <c r="A11044" s="57">
        <f t="shared" si="184"/>
        <v>11043</v>
      </c>
      <c r="B11044" s="58">
        <v>3324162104880000</v>
      </c>
      <c r="C11044" s="59" t="s">
        <v>2341</v>
      </c>
      <c r="D11044" s="59" t="s">
        <v>370</v>
      </c>
      <c r="E11044" s="60">
        <v>32254</v>
      </c>
      <c r="F11044" s="60">
        <v>45442</v>
      </c>
      <c r="G11044" s="60">
        <v>45443</v>
      </c>
      <c r="H11044" s="58">
        <v>2024135549211</v>
      </c>
      <c r="I11044" s="58">
        <v>6200237506</v>
      </c>
      <c r="J11044" s="60" t="s">
        <v>20804</v>
      </c>
      <c r="K11044" s="60" t="s">
        <v>20789</v>
      </c>
      <c r="L11044" s="212" t="s">
        <v>52</v>
      </c>
      <c r="M11044" s="60">
        <v>45446</v>
      </c>
      <c r="N11044" s="58" t="s">
        <v>24</v>
      </c>
      <c r="O11044" s="58" t="s">
        <v>37</v>
      </c>
      <c r="P11044" s="62">
        <v>600000</v>
      </c>
      <c r="Q11044" s="58" t="s">
        <v>26</v>
      </c>
      <c r="R11044" s="58" t="s">
        <v>26</v>
      </c>
      <c r="S11044" s="58" t="s">
        <v>27</v>
      </c>
      <c r="T11044" s="213" t="s">
        <v>28</v>
      </c>
      <c r="U11044" s="63" t="s">
        <v>119</v>
      </c>
      <c r="W11044" s="143"/>
      <c r="X11044" s="143"/>
      <c r="AO11044" s="143"/>
      <c r="AP11044" s="143"/>
      <c r="BD11044" s="234"/>
      <c r="BE11044" s="234"/>
    </row>
    <row r="11045" spans="1:57" ht="12.95" customHeight="1" x14ac:dyDescent="0.2">
      <c r="A11045" s="57">
        <f t="shared" si="184"/>
        <v>11044</v>
      </c>
      <c r="B11045" s="58">
        <v>3526052706880000</v>
      </c>
      <c r="C11045" s="59" t="s">
        <v>20805</v>
      </c>
      <c r="D11045" s="59" t="s">
        <v>51</v>
      </c>
      <c r="E11045" s="60">
        <v>32321</v>
      </c>
      <c r="F11045" s="60">
        <v>45442</v>
      </c>
      <c r="G11045" s="60">
        <v>45442</v>
      </c>
      <c r="H11045" s="58">
        <v>2024135549210</v>
      </c>
      <c r="I11045" s="58">
        <v>6201485482</v>
      </c>
      <c r="J11045" s="60" t="s">
        <v>20806</v>
      </c>
      <c r="K11045" s="60" t="s">
        <v>20789</v>
      </c>
      <c r="L11045" s="212" t="s">
        <v>52</v>
      </c>
      <c r="M11045" s="60">
        <v>45446</v>
      </c>
      <c r="N11045" s="58" t="s">
        <v>24</v>
      </c>
      <c r="O11045" s="58" t="s">
        <v>37</v>
      </c>
      <c r="P11045" s="62">
        <v>600000</v>
      </c>
      <c r="Q11045" s="58" t="s">
        <v>26</v>
      </c>
      <c r="R11045" s="58" t="s">
        <v>26</v>
      </c>
      <c r="S11045" s="58" t="s">
        <v>27</v>
      </c>
      <c r="T11045" s="213" t="s">
        <v>28</v>
      </c>
      <c r="U11045" s="63" t="s">
        <v>119</v>
      </c>
      <c r="W11045" s="143"/>
      <c r="X11045" s="143"/>
      <c r="AO11045" s="143"/>
      <c r="AP11045" s="143"/>
      <c r="BD11045" s="234"/>
      <c r="BE11045" s="234"/>
    </row>
    <row r="11046" spans="1:57" ht="12.95" customHeight="1" x14ac:dyDescent="0.2">
      <c r="A11046" s="57">
        <f t="shared" si="184"/>
        <v>11045</v>
      </c>
      <c r="B11046" s="58">
        <v>7371131304860000</v>
      </c>
      <c r="C11046" s="59" t="s">
        <v>20429</v>
      </c>
      <c r="D11046" s="59" t="s">
        <v>20430</v>
      </c>
      <c r="E11046" s="60">
        <v>31515</v>
      </c>
      <c r="F11046" s="60">
        <v>45442</v>
      </c>
      <c r="G11046" s="60">
        <v>45442</v>
      </c>
      <c r="H11046" s="58">
        <v>202413554929</v>
      </c>
      <c r="I11046" s="58">
        <v>6201112147</v>
      </c>
      <c r="J11046" s="60" t="s">
        <v>20807</v>
      </c>
      <c r="K11046" s="60" t="s">
        <v>20789</v>
      </c>
      <c r="L11046" s="212" t="s">
        <v>52</v>
      </c>
      <c r="M11046" s="60">
        <v>45446</v>
      </c>
      <c r="N11046" s="58" t="s">
        <v>24</v>
      </c>
      <c r="O11046" s="58" t="s">
        <v>37</v>
      </c>
      <c r="P11046" s="62">
        <v>600000</v>
      </c>
      <c r="Q11046" s="58" t="s">
        <v>26</v>
      </c>
      <c r="R11046" s="58" t="s">
        <v>26</v>
      </c>
      <c r="S11046" s="58" t="s">
        <v>27</v>
      </c>
      <c r="T11046" s="213" t="s">
        <v>28</v>
      </c>
      <c r="U11046" s="63" t="s">
        <v>119</v>
      </c>
      <c r="W11046" s="143"/>
      <c r="X11046" s="143"/>
      <c r="AO11046" s="143"/>
      <c r="AP11046" s="143"/>
      <c r="BD11046" s="234"/>
      <c r="BE11046" s="234"/>
    </row>
    <row r="11047" spans="1:57" ht="12.95" customHeight="1" x14ac:dyDescent="0.2">
      <c r="A11047" s="57">
        <f t="shared" si="184"/>
        <v>11046</v>
      </c>
      <c r="B11047" s="58">
        <v>1306080802880000</v>
      </c>
      <c r="C11047" s="59" t="s">
        <v>20432</v>
      </c>
      <c r="D11047" s="59" t="s">
        <v>1410</v>
      </c>
      <c r="E11047" s="60">
        <v>32181</v>
      </c>
      <c r="F11047" s="60">
        <v>45442</v>
      </c>
      <c r="G11047" s="60">
        <v>45442</v>
      </c>
      <c r="H11047" s="58">
        <v>202413554928</v>
      </c>
      <c r="I11047" s="58">
        <v>6200264213</v>
      </c>
      <c r="J11047" s="60" t="s">
        <v>20808</v>
      </c>
      <c r="K11047" s="60" t="s">
        <v>20789</v>
      </c>
      <c r="L11047" s="212" t="s">
        <v>52</v>
      </c>
      <c r="M11047" s="60">
        <v>45446</v>
      </c>
      <c r="N11047" s="58" t="s">
        <v>24</v>
      </c>
      <c r="O11047" s="58" t="s">
        <v>37</v>
      </c>
      <c r="P11047" s="62">
        <v>600000</v>
      </c>
      <c r="Q11047" s="58" t="s">
        <v>26</v>
      </c>
      <c r="R11047" s="58" t="s">
        <v>26</v>
      </c>
      <c r="S11047" s="58" t="s">
        <v>27</v>
      </c>
      <c r="T11047" s="213" t="s">
        <v>28</v>
      </c>
      <c r="U11047" s="63" t="s">
        <v>119</v>
      </c>
      <c r="W11047" s="143"/>
      <c r="X11047" s="143"/>
      <c r="AO11047" s="143"/>
      <c r="AP11047" s="143"/>
      <c r="BD11047" s="234"/>
      <c r="BE11047" s="234"/>
    </row>
    <row r="11048" spans="1:57" ht="12.95" customHeight="1" x14ac:dyDescent="0.2">
      <c r="A11048" s="57">
        <f t="shared" si="184"/>
        <v>11047</v>
      </c>
      <c r="B11048" s="58">
        <v>3172021711760000</v>
      </c>
      <c r="C11048" s="59" t="s">
        <v>20435</v>
      </c>
      <c r="D11048" s="59" t="s">
        <v>56</v>
      </c>
      <c r="E11048" s="60">
        <v>28081</v>
      </c>
      <c r="F11048" s="60">
        <v>45442</v>
      </c>
      <c r="G11048" s="60">
        <v>45442</v>
      </c>
      <c r="H11048" s="58">
        <v>202413554927</v>
      </c>
      <c r="I11048" s="58">
        <v>6200463225</v>
      </c>
      <c r="J11048" s="60" t="s">
        <v>20809</v>
      </c>
      <c r="K11048" s="60" t="s">
        <v>20789</v>
      </c>
      <c r="L11048" s="212" t="s">
        <v>52</v>
      </c>
      <c r="M11048" s="60">
        <v>45446</v>
      </c>
      <c r="N11048" s="58" t="s">
        <v>24</v>
      </c>
      <c r="O11048" s="58" t="s">
        <v>37</v>
      </c>
      <c r="P11048" s="62">
        <v>600000</v>
      </c>
      <c r="Q11048" s="58" t="s">
        <v>26</v>
      </c>
      <c r="R11048" s="58" t="s">
        <v>26</v>
      </c>
      <c r="S11048" s="58" t="s">
        <v>27</v>
      </c>
      <c r="T11048" s="213" t="s">
        <v>28</v>
      </c>
      <c r="U11048" s="63" t="s">
        <v>119</v>
      </c>
      <c r="W11048" s="143"/>
      <c r="X11048" s="143"/>
      <c r="AO11048" s="143"/>
      <c r="AP11048" s="143"/>
      <c r="BD11048" s="234"/>
      <c r="BE11048" s="234"/>
    </row>
    <row r="11049" spans="1:57" ht="12.95" customHeight="1" x14ac:dyDescent="0.2">
      <c r="A11049" s="57">
        <f t="shared" si="184"/>
        <v>11048</v>
      </c>
      <c r="B11049" s="58">
        <v>1806201204970000</v>
      </c>
      <c r="C11049" s="59" t="s">
        <v>20810</v>
      </c>
      <c r="D11049" s="59" t="s">
        <v>1367</v>
      </c>
      <c r="E11049" s="60">
        <v>35532</v>
      </c>
      <c r="F11049" s="60">
        <v>45442</v>
      </c>
      <c r="G11049" s="60">
        <v>45442</v>
      </c>
      <c r="H11049" s="58">
        <v>202413554926</v>
      </c>
      <c r="I11049" s="58">
        <v>6211920675</v>
      </c>
      <c r="J11049" s="60" t="s">
        <v>20811</v>
      </c>
      <c r="K11049" s="60" t="s">
        <v>20789</v>
      </c>
      <c r="L11049" s="212" t="s">
        <v>52</v>
      </c>
      <c r="M11049" s="60">
        <v>45446</v>
      </c>
      <c r="N11049" s="58" t="s">
        <v>24</v>
      </c>
      <c r="O11049" s="58" t="s">
        <v>37</v>
      </c>
      <c r="P11049" s="62">
        <v>600000</v>
      </c>
      <c r="Q11049" s="58" t="s">
        <v>26</v>
      </c>
      <c r="R11049" s="58" t="s">
        <v>26</v>
      </c>
      <c r="S11049" s="58" t="s">
        <v>27</v>
      </c>
      <c r="T11049" s="213" t="s">
        <v>28</v>
      </c>
      <c r="U11049" s="63" t="s">
        <v>119</v>
      </c>
      <c r="W11049" s="143"/>
      <c r="X11049" s="143"/>
      <c r="AO11049" s="143"/>
      <c r="AP11049" s="143"/>
      <c r="BD11049" s="234"/>
      <c r="BE11049" s="234"/>
    </row>
    <row r="11050" spans="1:57" ht="12.95" customHeight="1" x14ac:dyDescent="0.2">
      <c r="A11050" s="57">
        <f t="shared" si="184"/>
        <v>11049</v>
      </c>
      <c r="B11050" s="58">
        <v>6472020112930000</v>
      </c>
      <c r="C11050" s="59" t="s">
        <v>20332</v>
      </c>
      <c r="D11050" s="59" t="s">
        <v>20333</v>
      </c>
      <c r="E11050" s="60">
        <v>34304</v>
      </c>
      <c r="F11050" s="60">
        <v>45441</v>
      </c>
      <c r="G11050" s="60">
        <v>45441</v>
      </c>
      <c r="H11050" s="58">
        <v>202413554925</v>
      </c>
      <c r="I11050" s="58">
        <v>6211934750</v>
      </c>
      <c r="J11050" s="60" t="s">
        <v>20812</v>
      </c>
      <c r="K11050" s="60" t="s">
        <v>20789</v>
      </c>
      <c r="L11050" s="212" t="s">
        <v>52</v>
      </c>
      <c r="M11050" s="60">
        <v>45446</v>
      </c>
      <c r="N11050" s="58" t="s">
        <v>24</v>
      </c>
      <c r="O11050" s="58" t="s">
        <v>37</v>
      </c>
      <c r="P11050" s="62">
        <v>600000</v>
      </c>
      <c r="Q11050" s="58" t="s">
        <v>26</v>
      </c>
      <c r="R11050" s="58" t="s">
        <v>26</v>
      </c>
      <c r="S11050" s="58" t="s">
        <v>27</v>
      </c>
      <c r="T11050" s="213" t="s">
        <v>28</v>
      </c>
      <c r="U11050" s="63" t="s">
        <v>119</v>
      </c>
      <c r="W11050" s="143"/>
      <c r="X11050" s="143"/>
      <c r="AO11050" s="143"/>
      <c r="AP11050" s="143"/>
      <c r="BD11050" s="234"/>
      <c r="BE11050" s="234"/>
    </row>
    <row r="11051" spans="1:57" ht="12.95" customHeight="1" x14ac:dyDescent="0.2">
      <c r="A11051" s="57">
        <f t="shared" si="184"/>
        <v>11050</v>
      </c>
      <c r="B11051" s="58">
        <v>3526070608750000</v>
      </c>
      <c r="C11051" s="59" t="s">
        <v>378</v>
      </c>
      <c r="D11051" s="59" t="s">
        <v>551</v>
      </c>
      <c r="E11051" s="60">
        <v>27612</v>
      </c>
      <c r="F11051" s="60">
        <v>45440</v>
      </c>
      <c r="G11051" s="60">
        <v>45440</v>
      </c>
      <c r="H11051" s="58">
        <v>202413554924</v>
      </c>
      <c r="I11051" s="58">
        <v>6200141123</v>
      </c>
      <c r="J11051" s="60" t="s">
        <v>20813</v>
      </c>
      <c r="K11051" s="60" t="s">
        <v>20789</v>
      </c>
      <c r="L11051" s="212" t="s">
        <v>52</v>
      </c>
      <c r="M11051" s="60">
        <v>45446</v>
      </c>
      <c r="N11051" s="58" t="s">
        <v>24</v>
      </c>
      <c r="O11051" s="58" t="s">
        <v>37</v>
      </c>
      <c r="P11051" s="62">
        <v>600000</v>
      </c>
      <c r="Q11051" s="58" t="s">
        <v>26</v>
      </c>
      <c r="R11051" s="58" t="s">
        <v>26</v>
      </c>
      <c r="S11051" s="58" t="s">
        <v>27</v>
      </c>
      <c r="T11051" s="213" t="s">
        <v>28</v>
      </c>
      <c r="U11051" s="63" t="s">
        <v>119</v>
      </c>
      <c r="W11051" s="143"/>
      <c r="X11051" s="143"/>
      <c r="AO11051" s="143"/>
      <c r="AP11051" s="143"/>
      <c r="BD11051" s="234"/>
      <c r="BE11051" s="234"/>
    </row>
    <row r="11052" spans="1:57" ht="12.95" customHeight="1" x14ac:dyDescent="0.2">
      <c r="A11052" s="57">
        <f t="shared" si="184"/>
        <v>11051</v>
      </c>
      <c r="B11052" s="58">
        <v>3329092201760000</v>
      </c>
      <c r="C11052" s="59" t="s">
        <v>20155</v>
      </c>
      <c r="D11052" s="59" t="s">
        <v>217</v>
      </c>
      <c r="E11052" s="60">
        <v>27781</v>
      </c>
      <c r="F11052" s="60">
        <v>45440</v>
      </c>
      <c r="G11052" s="60">
        <v>45441</v>
      </c>
      <c r="H11052" s="58">
        <v>202413554923</v>
      </c>
      <c r="I11052" s="58">
        <v>6200485003</v>
      </c>
      <c r="J11052" s="60" t="s">
        <v>20814</v>
      </c>
      <c r="K11052" s="60" t="s">
        <v>20789</v>
      </c>
      <c r="L11052" s="212" t="s">
        <v>52</v>
      </c>
      <c r="M11052" s="60">
        <v>45446</v>
      </c>
      <c r="N11052" s="58" t="s">
        <v>24</v>
      </c>
      <c r="O11052" s="58" t="s">
        <v>37</v>
      </c>
      <c r="P11052" s="62">
        <v>600000</v>
      </c>
      <c r="Q11052" s="58" t="s">
        <v>26</v>
      </c>
      <c r="R11052" s="58" t="s">
        <v>26</v>
      </c>
      <c r="S11052" s="58" t="s">
        <v>27</v>
      </c>
      <c r="T11052" s="213" t="s">
        <v>28</v>
      </c>
      <c r="U11052" s="63" t="s">
        <v>119</v>
      </c>
      <c r="W11052" s="143"/>
      <c r="X11052" s="143"/>
      <c r="AO11052" s="143"/>
      <c r="AP11052" s="143"/>
      <c r="BD11052" s="234"/>
      <c r="BE11052" s="234"/>
    </row>
    <row r="11053" spans="1:57" ht="12.95" customHeight="1" x14ac:dyDescent="0.2">
      <c r="A11053" s="57">
        <f t="shared" si="184"/>
        <v>11052</v>
      </c>
      <c r="B11053" s="58">
        <v>3172042808820010</v>
      </c>
      <c r="C11053" s="59" t="s">
        <v>2077</v>
      </c>
      <c r="D11053" s="59" t="s">
        <v>56</v>
      </c>
      <c r="E11053" s="60">
        <v>30191</v>
      </c>
      <c r="F11053" s="60">
        <v>45440</v>
      </c>
      <c r="G11053" s="60">
        <v>45440</v>
      </c>
      <c r="H11053" s="58">
        <v>202413554922</v>
      </c>
      <c r="I11053" s="58">
        <v>6200504953</v>
      </c>
      <c r="J11053" s="60" t="s">
        <v>20815</v>
      </c>
      <c r="K11053" s="60" t="s">
        <v>20789</v>
      </c>
      <c r="L11053" s="212" t="s">
        <v>52</v>
      </c>
      <c r="M11053" s="60">
        <v>45446</v>
      </c>
      <c r="N11053" s="58" t="s">
        <v>24</v>
      </c>
      <c r="O11053" s="58" t="s">
        <v>37</v>
      </c>
      <c r="P11053" s="62">
        <v>600000</v>
      </c>
      <c r="Q11053" s="58" t="s">
        <v>26</v>
      </c>
      <c r="R11053" s="58" t="s">
        <v>26</v>
      </c>
      <c r="S11053" s="58" t="s">
        <v>27</v>
      </c>
      <c r="T11053" s="213" t="s">
        <v>28</v>
      </c>
      <c r="U11053" s="63" t="s">
        <v>119</v>
      </c>
      <c r="W11053" s="143"/>
      <c r="X11053" s="143"/>
      <c r="AO11053" s="143"/>
      <c r="AP11053" s="143"/>
      <c r="BD11053" s="234"/>
      <c r="BE11053" s="234"/>
    </row>
    <row r="11054" spans="1:57" ht="12.95" customHeight="1" x14ac:dyDescent="0.2">
      <c r="A11054" s="57">
        <f t="shared" si="184"/>
        <v>11053</v>
      </c>
      <c r="B11054" s="58">
        <v>3310171308910000</v>
      </c>
      <c r="C11054" s="59" t="s">
        <v>20352</v>
      </c>
      <c r="D11054" s="59" t="s">
        <v>158</v>
      </c>
      <c r="E11054" s="60">
        <v>33463</v>
      </c>
      <c r="F11054" s="60">
        <v>45440</v>
      </c>
      <c r="G11054" s="60">
        <v>45440</v>
      </c>
      <c r="H11054" s="58">
        <v>202413554921</v>
      </c>
      <c r="I11054" s="58">
        <v>6201197716</v>
      </c>
      <c r="J11054" s="60" t="s">
        <v>20816</v>
      </c>
      <c r="K11054" s="60" t="s">
        <v>20789</v>
      </c>
      <c r="L11054" s="212" t="s">
        <v>52</v>
      </c>
      <c r="M11054" s="60">
        <v>45446</v>
      </c>
      <c r="N11054" s="58" t="s">
        <v>24</v>
      </c>
      <c r="O11054" s="58" t="s">
        <v>37</v>
      </c>
      <c r="P11054" s="62">
        <v>600000</v>
      </c>
      <c r="Q11054" s="58" t="s">
        <v>26</v>
      </c>
      <c r="R11054" s="58" t="s">
        <v>26</v>
      </c>
      <c r="S11054" s="58" t="s">
        <v>27</v>
      </c>
      <c r="T11054" s="213" t="s">
        <v>28</v>
      </c>
      <c r="U11054" s="63" t="s">
        <v>119</v>
      </c>
      <c r="W11054" s="143"/>
      <c r="X11054" s="143"/>
      <c r="AO11054" s="143"/>
      <c r="AP11054" s="143"/>
      <c r="BD11054" s="234"/>
      <c r="BE11054" s="234"/>
    </row>
    <row r="11055" spans="1:57" ht="12.95" customHeight="1" x14ac:dyDescent="0.2">
      <c r="A11055" s="57">
        <f t="shared" si="184"/>
        <v>11054</v>
      </c>
      <c r="B11055" s="58">
        <v>2171100211909000</v>
      </c>
      <c r="C11055" s="59" t="s">
        <v>20817</v>
      </c>
      <c r="D11055" s="59" t="s">
        <v>755</v>
      </c>
      <c r="E11055" s="60">
        <v>33179</v>
      </c>
      <c r="F11055" s="60">
        <v>45442</v>
      </c>
      <c r="G11055" s="60">
        <v>45442</v>
      </c>
      <c r="H11055" s="58">
        <v>2024135545211</v>
      </c>
      <c r="I11055" s="58">
        <v>6201458446</v>
      </c>
      <c r="J11055" s="60" t="s">
        <v>20818</v>
      </c>
      <c r="K11055" s="60" t="s">
        <v>20819</v>
      </c>
      <c r="L11055" s="212" t="s">
        <v>191</v>
      </c>
      <c r="M11055" s="60">
        <v>45446</v>
      </c>
      <c r="N11055" s="58" t="s">
        <v>24</v>
      </c>
      <c r="O11055" s="58" t="s">
        <v>25</v>
      </c>
      <c r="P11055" s="62">
        <v>400000</v>
      </c>
      <c r="Q11055" s="58" t="s">
        <v>26</v>
      </c>
      <c r="R11055" s="58" t="s">
        <v>26</v>
      </c>
      <c r="S11055" s="58" t="s">
        <v>27</v>
      </c>
      <c r="T11055" s="213" t="s">
        <v>28</v>
      </c>
      <c r="U11055" s="63" t="s">
        <v>119</v>
      </c>
      <c r="W11055" s="143"/>
      <c r="X11055" s="143"/>
      <c r="AO11055" s="143"/>
      <c r="AP11055" s="143"/>
      <c r="BD11055" s="234"/>
      <c r="BE11055" s="234"/>
    </row>
    <row r="11056" spans="1:57" ht="12.95" customHeight="1" x14ac:dyDescent="0.2">
      <c r="A11056" s="57">
        <f t="shared" si="184"/>
        <v>11055</v>
      </c>
      <c r="B11056" s="58">
        <v>3209305004980000</v>
      </c>
      <c r="C11056" s="59" t="s">
        <v>20820</v>
      </c>
      <c r="D11056" s="59" t="s">
        <v>231</v>
      </c>
      <c r="E11056" s="60">
        <v>36422</v>
      </c>
      <c r="F11056" s="60">
        <v>45442</v>
      </c>
      <c r="G11056" s="60">
        <v>45442</v>
      </c>
      <c r="H11056" s="58">
        <v>2024135545210</v>
      </c>
      <c r="I11056" s="58">
        <v>6211917506</v>
      </c>
      <c r="J11056" s="60" t="s">
        <v>20821</v>
      </c>
      <c r="K11056" s="60" t="s">
        <v>20819</v>
      </c>
      <c r="L11056" s="212" t="s">
        <v>191</v>
      </c>
      <c r="M11056" s="60">
        <v>45446</v>
      </c>
      <c r="N11056" s="58" t="s">
        <v>24</v>
      </c>
      <c r="O11056" s="58" t="s">
        <v>25</v>
      </c>
      <c r="P11056" s="62">
        <v>400000</v>
      </c>
      <c r="Q11056" s="58" t="s">
        <v>26</v>
      </c>
      <c r="R11056" s="58" t="s">
        <v>26</v>
      </c>
      <c r="S11056" s="58" t="s">
        <v>27</v>
      </c>
      <c r="T11056" s="213" t="s">
        <v>28</v>
      </c>
      <c r="U11056" s="63" t="s">
        <v>119</v>
      </c>
      <c r="W11056" s="143"/>
      <c r="X11056" s="143"/>
      <c r="AO11056" s="143"/>
      <c r="AP11056" s="143"/>
      <c r="BD11056" s="234"/>
      <c r="BE11056" s="234"/>
    </row>
    <row r="11057" spans="1:57" ht="12.95" customHeight="1" x14ac:dyDescent="0.2">
      <c r="A11057" s="57">
        <f t="shared" si="184"/>
        <v>11056</v>
      </c>
      <c r="B11057" s="58">
        <v>2172022911860000</v>
      </c>
      <c r="C11057" s="59" t="s">
        <v>20227</v>
      </c>
      <c r="D11057" s="59" t="s">
        <v>71</v>
      </c>
      <c r="E11057" s="60">
        <v>31745</v>
      </c>
      <c r="F11057" s="60">
        <v>45441</v>
      </c>
      <c r="G11057" s="60">
        <v>45441</v>
      </c>
      <c r="H11057" s="58">
        <v>202413554529</v>
      </c>
      <c r="I11057" s="58">
        <v>6200471973</v>
      </c>
      <c r="J11057" s="60" t="s">
        <v>20822</v>
      </c>
      <c r="K11057" s="60" t="s">
        <v>20819</v>
      </c>
      <c r="L11057" s="212" t="s">
        <v>191</v>
      </c>
      <c r="M11057" s="60">
        <v>45446</v>
      </c>
      <c r="N11057" s="58" t="s">
        <v>24</v>
      </c>
      <c r="O11057" s="58" t="s">
        <v>25</v>
      </c>
      <c r="P11057" s="62">
        <v>400000</v>
      </c>
      <c r="Q11057" s="58" t="s">
        <v>26</v>
      </c>
      <c r="R11057" s="58" t="s">
        <v>26</v>
      </c>
      <c r="S11057" s="58" t="s">
        <v>27</v>
      </c>
      <c r="T11057" s="213" t="s">
        <v>28</v>
      </c>
      <c r="U11057" s="63" t="s">
        <v>119</v>
      </c>
      <c r="W11057" s="143"/>
      <c r="X11057" s="143"/>
      <c r="AO11057" s="143"/>
      <c r="AP11057" s="143"/>
      <c r="BD11057" s="234"/>
      <c r="BE11057" s="234"/>
    </row>
    <row r="11058" spans="1:57" ht="12.95" customHeight="1" x14ac:dyDescent="0.2">
      <c r="A11058" s="57">
        <f t="shared" si="184"/>
        <v>11057</v>
      </c>
      <c r="B11058" s="58">
        <v>3328102307730000</v>
      </c>
      <c r="C11058" s="59" t="s">
        <v>20274</v>
      </c>
      <c r="D11058" s="59" t="s">
        <v>435</v>
      </c>
      <c r="E11058" s="60">
        <v>26868</v>
      </c>
      <c r="F11058" s="60">
        <v>45441</v>
      </c>
      <c r="G11058" s="60">
        <v>45441</v>
      </c>
      <c r="H11058" s="58">
        <v>202413554528</v>
      </c>
      <c r="I11058" s="58">
        <v>6200495389</v>
      </c>
      <c r="J11058" s="60" t="s">
        <v>20823</v>
      </c>
      <c r="K11058" s="60" t="s">
        <v>20819</v>
      </c>
      <c r="L11058" s="212" t="s">
        <v>191</v>
      </c>
      <c r="M11058" s="60">
        <v>45446</v>
      </c>
      <c r="N11058" s="58" t="s">
        <v>24</v>
      </c>
      <c r="O11058" s="58" t="s">
        <v>25</v>
      </c>
      <c r="P11058" s="62">
        <v>400000</v>
      </c>
      <c r="Q11058" s="58" t="s">
        <v>26</v>
      </c>
      <c r="R11058" s="58" t="s">
        <v>26</v>
      </c>
      <c r="S11058" s="58" t="s">
        <v>27</v>
      </c>
      <c r="T11058" s="213" t="s">
        <v>28</v>
      </c>
      <c r="U11058" s="63" t="s">
        <v>119</v>
      </c>
      <c r="W11058" s="143"/>
      <c r="X11058" s="143"/>
      <c r="AO11058" s="143"/>
      <c r="AP11058" s="143"/>
      <c r="BD11058" s="234"/>
      <c r="BE11058" s="234"/>
    </row>
    <row r="11059" spans="1:57" ht="12.95" customHeight="1" x14ac:dyDescent="0.2">
      <c r="A11059" s="57">
        <f t="shared" si="184"/>
        <v>11058</v>
      </c>
      <c r="B11059" s="58">
        <v>3403081605880000</v>
      </c>
      <c r="C11059" s="59" t="s">
        <v>20824</v>
      </c>
      <c r="D11059" s="59" t="s">
        <v>112</v>
      </c>
      <c r="E11059" s="60">
        <v>32279</v>
      </c>
      <c r="F11059" s="60">
        <v>45441</v>
      </c>
      <c r="G11059" s="60">
        <v>45441</v>
      </c>
      <c r="H11059" s="58">
        <v>202413554527</v>
      </c>
      <c r="I11059" s="58">
        <v>6211933212</v>
      </c>
      <c r="J11059" s="60" t="s">
        <v>20825</v>
      </c>
      <c r="K11059" s="60" t="s">
        <v>20819</v>
      </c>
      <c r="L11059" s="212" t="s">
        <v>191</v>
      </c>
      <c r="M11059" s="60">
        <v>45446</v>
      </c>
      <c r="N11059" s="58" t="s">
        <v>24</v>
      </c>
      <c r="O11059" s="58" t="s">
        <v>25</v>
      </c>
      <c r="P11059" s="62">
        <v>400000</v>
      </c>
      <c r="Q11059" s="58" t="s">
        <v>26</v>
      </c>
      <c r="R11059" s="58" t="s">
        <v>26</v>
      </c>
      <c r="S11059" s="58" t="s">
        <v>27</v>
      </c>
      <c r="T11059" s="213" t="s">
        <v>28</v>
      </c>
      <c r="U11059" s="63" t="s">
        <v>119</v>
      </c>
      <c r="W11059" s="143"/>
      <c r="X11059" s="143"/>
      <c r="AO11059" s="143"/>
      <c r="AP11059" s="143"/>
      <c r="BD11059" s="234"/>
      <c r="BE11059" s="234"/>
    </row>
    <row r="11060" spans="1:57" ht="12.95" customHeight="1" x14ac:dyDescent="0.2">
      <c r="A11060" s="57">
        <f t="shared" si="184"/>
        <v>11059</v>
      </c>
      <c r="B11060" s="58">
        <v>3175071002970000</v>
      </c>
      <c r="C11060" s="59" t="s">
        <v>5995</v>
      </c>
      <c r="D11060" s="59" t="s">
        <v>56</v>
      </c>
      <c r="E11060" s="60">
        <v>35471</v>
      </c>
      <c r="F11060" s="60">
        <v>45441</v>
      </c>
      <c r="G11060" s="60">
        <v>45441</v>
      </c>
      <c r="H11060" s="58">
        <v>202413554526</v>
      </c>
      <c r="I11060" s="58">
        <v>6211946649</v>
      </c>
      <c r="J11060" s="60" t="s">
        <v>20826</v>
      </c>
      <c r="K11060" s="60" t="s">
        <v>20819</v>
      </c>
      <c r="L11060" s="212" t="s">
        <v>191</v>
      </c>
      <c r="M11060" s="60">
        <v>45446</v>
      </c>
      <c r="N11060" s="58" t="s">
        <v>24</v>
      </c>
      <c r="O11060" s="58" t="s">
        <v>25</v>
      </c>
      <c r="P11060" s="62">
        <v>400000</v>
      </c>
      <c r="Q11060" s="58" t="s">
        <v>26</v>
      </c>
      <c r="R11060" s="58" t="s">
        <v>26</v>
      </c>
      <c r="S11060" s="58" t="s">
        <v>27</v>
      </c>
      <c r="T11060" s="213" t="s">
        <v>28</v>
      </c>
      <c r="U11060" s="63" t="s">
        <v>119</v>
      </c>
      <c r="W11060" s="143"/>
      <c r="X11060" s="143"/>
      <c r="AO11060" s="143"/>
      <c r="AP11060" s="143"/>
      <c r="BD11060" s="234"/>
      <c r="BE11060" s="234"/>
    </row>
    <row r="11061" spans="1:57" ht="12.95" customHeight="1" x14ac:dyDescent="0.2">
      <c r="A11061" s="57">
        <f t="shared" si="184"/>
        <v>11060</v>
      </c>
      <c r="B11061" s="58">
        <v>3401022101910000</v>
      </c>
      <c r="C11061" s="59" t="s">
        <v>11077</v>
      </c>
      <c r="D11061" s="59" t="s">
        <v>56</v>
      </c>
      <c r="E11061" s="60">
        <v>33259</v>
      </c>
      <c r="F11061" s="60">
        <v>45441</v>
      </c>
      <c r="G11061" s="60">
        <v>45441</v>
      </c>
      <c r="H11061" s="58">
        <v>202413554525</v>
      </c>
      <c r="I11061" s="58">
        <v>6200570766</v>
      </c>
      <c r="J11061" s="60" t="s">
        <v>20827</v>
      </c>
      <c r="K11061" s="60" t="s">
        <v>20819</v>
      </c>
      <c r="L11061" s="212" t="s">
        <v>191</v>
      </c>
      <c r="M11061" s="60">
        <v>45446</v>
      </c>
      <c r="N11061" s="58" t="s">
        <v>24</v>
      </c>
      <c r="O11061" s="58" t="s">
        <v>25</v>
      </c>
      <c r="P11061" s="62">
        <v>400000</v>
      </c>
      <c r="Q11061" s="58" t="s">
        <v>26</v>
      </c>
      <c r="R11061" s="58" t="s">
        <v>26</v>
      </c>
      <c r="S11061" s="58" t="s">
        <v>27</v>
      </c>
      <c r="T11061" s="213" t="s">
        <v>28</v>
      </c>
      <c r="U11061" s="63" t="s">
        <v>119</v>
      </c>
      <c r="W11061" s="143"/>
      <c r="X11061" s="143"/>
      <c r="AO11061" s="143"/>
      <c r="AP11061" s="143"/>
      <c r="BD11061" s="234"/>
      <c r="BE11061" s="234"/>
    </row>
    <row r="11062" spans="1:57" ht="12.95" customHeight="1" x14ac:dyDescent="0.2">
      <c r="A11062" s="57">
        <f t="shared" si="184"/>
        <v>11061</v>
      </c>
      <c r="B11062" s="58">
        <v>3526140406980000</v>
      </c>
      <c r="C11062" s="59" t="s">
        <v>732</v>
      </c>
      <c r="D11062" s="59" t="s">
        <v>51</v>
      </c>
      <c r="E11062" s="60">
        <v>35950</v>
      </c>
      <c r="F11062" s="60">
        <v>45439</v>
      </c>
      <c r="G11062" s="60">
        <v>45439</v>
      </c>
      <c r="H11062" s="58">
        <v>202413554521</v>
      </c>
      <c r="I11062" s="58">
        <v>6212003855</v>
      </c>
      <c r="J11062" s="60" t="s">
        <v>20828</v>
      </c>
      <c r="K11062" s="60" t="s">
        <v>20819</v>
      </c>
      <c r="L11062" s="212" t="s">
        <v>191</v>
      </c>
      <c r="M11062" s="60">
        <v>45446</v>
      </c>
      <c r="N11062" s="58" t="s">
        <v>24</v>
      </c>
      <c r="O11062" s="58" t="s">
        <v>25</v>
      </c>
      <c r="P11062" s="62">
        <v>400000</v>
      </c>
      <c r="Q11062" s="58" t="s">
        <v>26</v>
      </c>
      <c r="R11062" s="58" t="s">
        <v>26</v>
      </c>
      <c r="S11062" s="58" t="s">
        <v>27</v>
      </c>
      <c r="T11062" s="213" t="s">
        <v>28</v>
      </c>
      <c r="U11062" s="63" t="s">
        <v>119</v>
      </c>
      <c r="W11062" s="143"/>
      <c r="X11062" s="143"/>
      <c r="AO11062" s="143"/>
      <c r="AP11062" s="143"/>
      <c r="BD11062" s="234"/>
      <c r="BE11062" s="234"/>
    </row>
    <row r="11063" spans="1:57" ht="12.95" customHeight="1" x14ac:dyDescent="0.2">
      <c r="A11063" s="57">
        <f t="shared" si="184"/>
        <v>11062</v>
      </c>
      <c r="B11063" s="58">
        <v>3172021510780020</v>
      </c>
      <c r="C11063" s="59" t="s">
        <v>20829</v>
      </c>
      <c r="D11063" s="59" t="s">
        <v>20830</v>
      </c>
      <c r="E11063" s="60">
        <v>28778</v>
      </c>
      <c r="F11063" s="60">
        <v>45443</v>
      </c>
      <c r="G11063" s="60">
        <v>45443</v>
      </c>
      <c r="H11063" s="58">
        <v>2024135520211</v>
      </c>
      <c r="I11063" s="58">
        <v>6200076692</v>
      </c>
      <c r="J11063" s="60" t="s">
        <v>20831</v>
      </c>
      <c r="K11063" s="60" t="s">
        <v>20832</v>
      </c>
      <c r="L11063" s="212" t="s">
        <v>104</v>
      </c>
      <c r="M11063" s="60">
        <v>45446</v>
      </c>
      <c r="N11063" s="58" t="s">
        <v>24</v>
      </c>
      <c r="O11063" s="58" t="s">
        <v>25</v>
      </c>
      <c r="P11063" s="62">
        <v>400000</v>
      </c>
      <c r="Q11063" s="58" t="s">
        <v>26</v>
      </c>
      <c r="R11063" s="58" t="s">
        <v>26</v>
      </c>
      <c r="S11063" s="58" t="s">
        <v>27</v>
      </c>
      <c r="T11063" s="213" t="s">
        <v>28</v>
      </c>
      <c r="U11063" s="63" t="s">
        <v>119</v>
      </c>
      <c r="W11063" s="143"/>
      <c r="X11063" s="143"/>
      <c r="AO11063" s="143"/>
      <c r="AP11063" s="143"/>
      <c r="BD11063" s="234"/>
      <c r="BE11063" s="234"/>
    </row>
    <row r="11064" spans="1:57" ht="12.95" customHeight="1" x14ac:dyDescent="0.2">
      <c r="A11064" s="57">
        <f t="shared" si="184"/>
        <v>11063</v>
      </c>
      <c r="B11064" s="58">
        <v>3603281806980000</v>
      </c>
      <c r="C11064" s="59" t="s">
        <v>20511</v>
      </c>
      <c r="D11064" s="59" t="s">
        <v>56</v>
      </c>
      <c r="E11064" s="60">
        <v>35964</v>
      </c>
      <c r="F11064" s="60">
        <v>45442</v>
      </c>
      <c r="G11064" s="60">
        <v>45442</v>
      </c>
      <c r="H11064" s="58">
        <v>2024135520210</v>
      </c>
      <c r="I11064" s="58">
        <v>6211734993</v>
      </c>
      <c r="J11064" s="60" t="s">
        <v>20833</v>
      </c>
      <c r="K11064" s="60" t="s">
        <v>20832</v>
      </c>
      <c r="L11064" s="212" t="s">
        <v>104</v>
      </c>
      <c r="M11064" s="60">
        <v>45446</v>
      </c>
      <c r="N11064" s="58" t="s">
        <v>24</v>
      </c>
      <c r="O11064" s="58" t="s">
        <v>25</v>
      </c>
      <c r="P11064" s="62">
        <v>400000</v>
      </c>
      <c r="Q11064" s="58" t="s">
        <v>26</v>
      </c>
      <c r="R11064" s="58" t="s">
        <v>26</v>
      </c>
      <c r="S11064" s="58" t="s">
        <v>27</v>
      </c>
      <c r="T11064" s="213" t="s">
        <v>28</v>
      </c>
      <c r="U11064" s="63" t="s">
        <v>119</v>
      </c>
      <c r="W11064" s="143"/>
      <c r="X11064" s="143"/>
      <c r="AO11064" s="143"/>
      <c r="AP11064" s="143"/>
      <c r="BD11064" s="234"/>
      <c r="BE11064" s="234"/>
    </row>
    <row r="11065" spans="1:57" ht="12.95" customHeight="1" x14ac:dyDescent="0.2">
      <c r="A11065" s="57">
        <f t="shared" si="184"/>
        <v>11064</v>
      </c>
      <c r="B11065" s="58">
        <v>3329140510830000</v>
      </c>
      <c r="C11065" s="59" t="s">
        <v>1326</v>
      </c>
      <c r="D11065" s="59" t="s">
        <v>217</v>
      </c>
      <c r="E11065" s="60">
        <v>30594</v>
      </c>
      <c r="F11065" s="60">
        <v>45442</v>
      </c>
      <c r="G11065" s="60">
        <v>45442</v>
      </c>
      <c r="H11065" s="58">
        <v>202413552029</v>
      </c>
      <c r="I11065" s="58">
        <v>6200466366</v>
      </c>
      <c r="J11065" s="60" t="s">
        <v>20834</v>
      </c>
      <c r="K11065" s="60" t="s">
        <v>20832</v>
      </c>
      <c r="L11065" s="212" t="s">
        <v>104</v>
      </c>
      <c r="M11065" s="60">
        <v>45446</v>
      </c>
      <c r="N11065" s="58" t="s">
        <v>24</v>
      </c>
      <c r="O11065" s="58" t="s">
        <v>25</v>
      </c>
      <c r="P11065" s="62">
        <v>400000</v>
      </c>
      <c r="Q11065" s="58" t="s">
        <v>26</v>
      </c>
      <c r="R11065" s="58" t="s">
        <v>26</v>
      </c>
      <c r="S11065" s="58" t="s">
        <v>27</v>
      </c>
      <c r="T11065" s="213" t="s">
        <v>28</v>
      </c>
      <c r="U11065" s="63" t="s">
        <v>119</v>
      </c>
      <c r="W11065" s="143"/>
      <c r="X11065" s="143"/>
      <c r="AO11065" s="143"/>
      <c r="AP11065" s="143"/>
      <c r="BD11065" s="234"/>
      <c r="BE11065" s="234"/>
    </row>
    <row r="11066" spans="1:57" ht="12.95" customHeight="1" x14ac:dyDescent="0.2">
      <c r="A11066" s="57">
        <f t="shared" si="184"/>
        <v>11065</v>
      </c>
      <c r="B11066" s="58">
        <v>3327101605910020</v>
      </c>
      <c r="C11066" s="59" t="s">
        <v>20522</v>
      </c>
      <c r="D11066" s="59" t="s">
        <v>93</v>
      </c>
      <c r="E11066" s="60">
        <v>33374</v>
      </c>
      <c r="F11066" s="60">
        <v>45441</v>
      </c>
      <c r="G11066" s="60">
        <v>45441</v>
      </c>
      <c r="H11066" s="58">
        <v>202413552028</v>
      </c>
      <c r="I11066" s="58">
        <v>6201462083</v>
      </c>
      <c r="J11066" s="60" t="s">
        <v>20835</v>
      </c>
      <c r="K11066" s="60" t="s">
        <v>20832</v>
      </c>
      <c r="L11066" s="212" t="s">
        <v>104</v>
      </c>
      <c r="M11066" s="60">
        <v>45446</v>
      </c>
      <c r="N11066" s="58" t="s">
        <v>24</v>
      </c>
      <c r="O11066" s="58" t="s">
        <v>25</v>
      </c>
      <c r="P11066" s="62">
        <v>400000</v>
      </c>
      <c r="Q11066" s="58" t="s">
        <v>26</v>
      </c>
      <c r="R11066" s="58" t="s">
        <v>26</v>
      </c>
      <c r="S11066" s="58" t="s">
        <v>27</v>
      </c>
      <c r="T11066" s="213" t="s">
        <v>28</v>
      </c>
      <c r="U11066" s="63" t="s">
        <v>119</v>
      </c>
      <c r="W11066" s="143"/>
      <c r="X11066" s="143"/>
      <c r="AO11066" s="143"/>
      <c r="AP11066" s="143"/>
      <c r="BD11066" s="234"/>
      <c r="BE11066" s="234"/>
    </row>
    <row r="11067" spans="1:57" ht="12.95" customHeight="1" x14ac:dyDescent="0.2">
      <c r="A11067" s="57">
        <f t="shared" si="184"/>
        <v>11066</v>
      </c>
      <c r="B11067" s="58">
        <v>3301211806990000</v>
      </c>
      <c r="C11067" s="59" t="s">
        <v>2172</v>
      </c>
      <c r="D11067" s="59" t="s">
        <v>203</v>
      </c>
      <c r="E11067" s="60">
        <v>36329</v>
      </c>
      <c r="F11067" s="60">
        <v>45441</v>
      </c>
      <c r="G11067" s="60">
        <v>45441</v>
      </c>
      <c r="H11067" s="58">
        <v>202413552027</v>
      </c>
      <c r="I11067" s="58">
        <v>6211834246</v>
      </c>
      <c r="J11067" s="60" t="s">
        <v>20836</v>
      </c>
      <c r="K11067" s="60" t="s">
        <v>20832</v>
      </c>
      <c r="L11067" s="212" t="s">
        <v>104</v>
      </c>
      <c r="M11067" s="60">
        <v>45446</v>
      </c>
      <c r="N11067" s="58" t="s">
        <v>24</v>
      </c>
      <c r="O11067" s="58" t="s">
        <v>25</v>
      </c>
      <c r="P11067" s="62">
        <v>400000</v>
      </c>
      <c r="Q11067" s="58" t="s">
        <v>26</v>
      </c>
      <c r="R11067" s="58" t="s">
        <v>26</v>
      </c>
      <c r="S11067" s="58" t="s">
        <v>27</v>
      </c>
      <c r="T11067" s="213" t="s">
        <v>28</v>
      </c>
      <c r="U11067" s="63" t="s">
        <v>119</v>
      </c>
      <c r="W11067" s="143"/>
      <c r="X11067" s="143"/>
      <c r="AO11067" s="143"/>
      <c r="AP11067" s="143"/>
      <c r="BD11067" s="234"/>
      <c r="BE11067" s="234"/>
    </row>
    <row r="11068" spans="1:57" ht="12.95" customHeight="1" x14ac:dyDescent="0.2">
      <c r="A11068" s="57">
        <f t="shared" si="184"/>
        <v>11067</v>
      </c>
      <c r="B11068" s="58">
        <v>3172042808820010</v>
      </c>
      <c r="C11068" s="59" t="s">
        <v>2077</v>
      </c>
      <c r="D11068" s="59" t="s">
        <v>56</v>
      </c>
      <c r="E11068" s="60">
        <v>30191</v>
      </c>
      <c r="F11068" s="60">
        <v>45440</v>
      </c>
      <c r="G11068" s="60">
        <v>45440</v>
      </c>
      <c r="H11068" s="58">
        <v>202413554821</v>
      </c>
      <c r="I11068" s="58">
        <v>6200504953</v>
      </c>
      <c r="J11068" s="60" t="s">
        <v>20837</v>
      </c>
      <c r="K11068" s="60" t="s">
        <v>20832</v>
      </c>
      <c r="L11068" s="212" t="s">
        <v>104</v>
      </c>
      <c r="M11068" s="60">
        <v>45446</v>
      </c>
      <c r="N11068" s="58" t="s">
        <v>24</v>
      </c>
      <c r="O11068" s="58" t="s">
        <v>25</v>
      </c>
      <c r="P11068" s="62">
        <v>400000</v>
      </c>
      <c r="Q11068" s="58" t="s">
        <v>26</v>
      </c>
      <c r="R11068" s="58" t="s">
        <v>26</v>
      </c>
      <c r="S11068" s="58" t="s">
        <v>27</v>
      </c>
      <c r="T11068" s="213" t="s">
        <v>28</v>
      </c>
      <c r="U11068" s="63" t="s">
        <v>119</v>
      </c>
      <c r="W11068" s="143"/>
      <c r="X11068" s="143"/>
      <c r="AO11068" s="143"/>
      <c r="AP11068" s="143"/>
      <c r="BD11068" s="234"/>
      <c r="BE11068" s="234"/>
    </row>
    <row r="11069" spans="1:57" ht="12.95" customHeight="1" x14ac:dyDescent="0.2">
      <c r="A11069" s="57">
        <f t="shared" si="184"/>
        <v>11068</v>
      </c>
      <c r="B11069" s="58">
        <v>3207181201950000</v>
      </c>
      <c r="C11069" s="59" t="s">
        <v>19204</v>
      </c>
      <c r="D11069" s="59" t="s">
        <v>625</v>
      </c>
      <c r="E11069" s="60">
        <v>34711</v>
      </c>
      <c r="F11069" s="60">
        <v>45440</v>
      </c>
      <c r="G11069" s="60">
        <v>45440</v>
      </c>
      <c r="H11069" s="58">
        <v>202413552026</v>
      </c>
      <c r="I11069" s="58">
        <v>6200219360</v>
      </c>
      <c r="J11069" s="60" t="s">
        <v>20838</v>
      </c>
      <c r="K11069" s="60" t="s">
        <v>20832</v>
      </c>
      <c r="L11069" s="212" t="s">
        <v>104</v>
      </c>
      <c r="M11069" s="60">
        <v>45446</v>
      </c>
      <c r="N11069" s="58" t="s">
        <v>24</v>
      </c>
      <c r="O11069" s="58" t="s">
        <v>25</v>
      </c>
      <c r="P11069" s="62">
        <v>400000</v>
      </c>
      <c r="Q11069" s="58" t="s">
        <v>26</v>
      </c>
      <c r="R11069" s="58" t="s">
        <v>26</v>
      </c>
      <c r="S11069" s="58" t="s">
        <v>27</v>
      </c>
      <c r="T11069" s="213" t="s">
        <v>28</v>
      </c>
      <c r="U11069" s="63" t="s">
        <v>119</v>
      </c>
      <c r="W11069" s="143"/>
      <c r="X11069" s="143"/>
      <c r="AO11069" s="143"/>
      <c r="AP11069" s="143"/>
      <c r="BD11069" s="234"/>
      <c r="BE11069" s="234"/>
    </row>
    <row r="11070" spans="1:57" ht="12.95" customHeight="1" x14ac:dyDescent="0.2">
      <c r="A11070" s="57">
        <f t="shared" si="184"/>
        <v>11069</v>
      </c>
      <c r="B11070" s="58">
        <v>3209302508940000</v>
      </c>
      <c r="C11070" s="59" t="s">
        <v>20356</v>
      </c>
      <c r="D11070" s="59" t="s">
        <v>231</v>
      </c>
      <c r="E11070" s="60">
        <v>34571</v>
      </c>
      <c r="F11070" s="60">
        <v>45440</v>
      </c>
      <c r="G11070" s="60">
        <v>45440</v>
      </c>
      <c r="H11070" s="58">
        <v>202413552024</v>
      </c>
      <c r="I11070" s="58">
        <v>6211406827</v>
      </c>
      <c r="J11070" s="60" t="s">
        <v>20839</v>
      </c>
      <c r="K11070" s="60" t="s">
        <v>20832</v>
      </c>
      <c r="L11070" s="212" t="s">
        <v>104</v>
      </c>
      <c r="M11070" s="60">
        <v>45446</v>
      </c>
      <c r="N11070" s="58" t="s">
        <v>24</v>
      </c>
      <c r="O11070" s="58" t="s">
        <v>25</v>
      </c>
      <c r="P11070" s="62">
        <v>400000</v>
      </c>
      <c r="Q11070" s="58" t="s">
        <v>26</v>
      </c>
      <c r="R11070" s="58" t="s">
        <v>26</v>
      </c>
      <c r="S11070" s="58" t="s">
        <v>27</v>
      </c>
      <c r="T11070" s="213" t="s">
        <v>28</v>
      </c>
      <c r="U11070" s="63" t="s">
        <v>119</v>
      </c>
      <c r="W11070" s="143"/>
      <c r="X11070" s="143"/>
      <c r="AO11070" s="143"/>
      <c r="AP11070" s="143"/>
      <c r="BD11070" s="234"/>
      <c r="BE11070" s="234"/>
    </row>
    <row r="11071" spans="1:57" ht="12.95" customHeight="1" x14ac:dyDescent="0.2">
      <c r="A11071" s="57">
        <f t="shared" si="184"/>
        <v>11070</v>
      </c>
      <c r="B11071" s="58">
        <v>3173053008810000</v>
      </c>
      <c r="C11071" s="59" t="s">
        <v>19828</v>
      </c>
      <c r="D11071" s="59" t="s">
        <v>625</v>
      </c>
      <c r="E11071" s="60">
        <v>29828</v>
      </c>
      <c r="F11071" s="60">
        <v>45439</v>
      </c>
      <c r="G11071" s="60">
        <v>45439</v>
      </c>
      <c r="H11071" s="58">
        <v>202413552023</v>
      </c>
      <c r="I11071" s="58">
        <v>6200154145</v>
      </c>
      <c r="J11071" s="60" t="s">
        <v>20840</v>
      </c>
      <c r="K11071" s="60" t="s">
        <v>20832</v>
      </c>
      <c r="L11071" s="212" t="s">
        <v>104</v>
      </c>
      <c r="M11071" s="60">
        <v>45446</v>
      </c>
      <c r="N11071" s="58" t="s">
        <v>24</v>
      </c>
      <c r="O11071" s="58" t="s">
        <v>25</v>
      </c>
      <c r="P11071" s="62">
        <v>400000</v>
      </c>
      <c r="Q11071" s="58" t="s">
        <v>26</v>
      </c>
      <c r="R11071" s="58" t="s">
        <v>26</v>
      </c>
      <c r="S11071" s="58" t="s">
        <v>27</v>
      </c>
      <c r="T11071" s="213" t="s">
        <v>28</v>
      </c>
      <c r="U11071" s="63" t="s">
        <v>119</v>
      </c>
      <c r="W11071" s="143"/>
      <c r="X11071" s="143"/>
      <c r="AO11071" s="143"/>
      <c r="AP11071" s="143"/>
      <c r="BD11071" s="234"/>
      <c r="BE11071" s="234"/>
    </row>
    <row r="11072" spans="1:57" ht="12.95" customHeight="1" x14ac:dyDescent="0.2">
      <c r="A11072" s="57">
        <f t="shared" si="184"/>
        <v>11071</v>
      </c>
      <c r="B11072" s="58">
        <v>3314171911840000</v>
      </c>
      <c r="C11072" s="59" t="s">
        <v>19895</v>
      </c>
      <c r="D11072" s="59" t="s">
        <v>599</v>
      </c>
      <c r="E11072" s="60">
        <v>31005</v>
      </c>
      <c r="F11072" s="60">
        <v>45435</v>
      </c>
      <c r="G11072" s="60">
        <v>45439</v>
      </c>
      <c r="H11072" s="58">
        <v>202413552022</v>
      </c>
      <c r="I11072" s="58">
        <v>6200428091</v>
      </c>
      <c r="J11072" s="60" t="s">
        <v>20841</v>
      </c>
      <c r="K11072" s="60" t="s">
        <v>20832</v>
      </c>
      <c r="L11072" s="212" t="s">
        <v>104</v>
      </c>
      <c r="M11072" s="60">
        <v>45446</v>
      </c>
      <c r="N11072" s="58" t="s">
        <v>24</v>
      </c>
      <c r="O11072" s="58" t="s">
        <v>25</v>
      </c>
      <c r="P11072" s="62">
        <v>400000</v>
      </c>
      <c r="Q11072" s="58" t="s">
        <v>26</v>
      </c>
      <c r="R11072" s="58" t="s">
        <v>26</v>
      </c>
      <c r="S11072" s="58" t="s">
        <v>27</v>
      </c>
      <c r="T11072" s="213" t="s">
        <v>28</v>
      </c>
      <c r="U11072" s="63" t="s">
        <v>119</v>
      </c>
      <c r="W11072" s="143"/>
      <c r="X11072" s="143"/>
      <c r="AO11072" s="143"/>
      <c r="AP11072" s="143"/>
      <c r="BD11072" s="234"/>
      <c r="BE11072" s="234"/>
    </row>
    <row r="11073" spans="1:57" ht="12.95" customHeight="1" x14ac:dyDescent="0.2">
      <c r="A11073" s="57">
        <f t="shared" si="184"/>
        <v>11072</v>
      </c>
      <c r="B11073" s="58">
        <v>3175072403890000</v>
      </c>
      <c r="C11073" s="59" t="s">
        <v>19679</v>
      </c>
      <c r="D11073" s="59" t="s">
        <v>56</v>
      </c>
      <c r="E11073" s="60">
        <v>32591</v>
      </c>
      <c r="F11073" s="60">
        <v>45434</v>
      </c>
      <c r="G11073" s="60">
        <v>45434</v>
      </c>
      <c r="H11073" s="58">
        <v>202413552021</v>
      </c>
      <c r="I11073" s="58">
        <v>6201343432</v>
      </c>
      <c r="J11073" s="60" t="s">
        <v>20842</v>
      </c>
      <c r="K11073" s="60" t="s">
        <v>20832</v>
      </c>
      <c r="L11073" s="212" t="s">
        <v>104</v>
      </c>
      <c r="M11073" s="60">
        <v>45446</v>
      </c>
      <c r="N11073" s="58" t="s">
        <v>24</v>
      </c>
      <c r="O11073" s="58" t="s">
        <v>25</v>
      </c>
      <c r="P11073" s="62">
        <v>400000</v>
      </c>
      <c r="Q11073" s="58" t="s">
        <v>26</v>
      </c>
      <c r="R11073" s="58" t="s">
        <v>26</v>
      </c>
      <c r="S11073" s="58" t="s">
        <v>27</v>
      </c>
      <c r="T11073" s="213" t="s">
        <v>28</v>
      </c>
      <c r="U11073" s="63" t="s">
        <v>119</v>
      </c>
      <c r="W11073" s="143"/>
      <c r="X11073" s="143"/>
      <c r="AO11073" s="143"/>
      <c r="AP11073" s="143"/>
      <c r="BD11073" s="234"/>
      <c r="BE11073" s="234"/>
    </row>
    <row r="11074" spans="1:57" ht="12.95" customHeight="1" x14ac:dyDescent="0.2">
      <c r="A11074" s="57">
        <f t="shared" si="184"/>
        <v>11073</v>
      </c>
      <c r="B11074" s="58">
        <v>3175070702820010</v>
      </c>
      <c r="C11074" s="59" t="s">
        <v>19416</v>
      </c>
      <c r="D11074" s="59" t="s">
        <v>56</v>
      </c>
      <c r="E11074" s="60">
        <v>29989</v>
      </c>
      <c r="F11074" s="60">
        <v>45433</v>
      </c>
      <c r="G11074" s="60">
        <v>45433</v>
      </c>
      <c r="H11074" s="58">
        <v>202413550721</v>
      </c>
      <c r="I11074" s="58">
        <v>6211419588</v>
      </c>
      <c r="J11074" s="60" t="s">
        <v>20843</v>
      </c>
      <c r="K11074" s="60" t="s">
        <v>20844</v>
      </c>
      <c r="L11074" s="212" t="s">
        <v>516</v>
      </c>
      <c r="M11074" s="60">
        <v>45446</v>
      </c>
      <c r="N11074" s="58" t="s">
        <v>694</v>
      </c>
      <c r="O11074" s="58" t="s">
        <v>25</v>
      </c>
      <c r="P11074" s="62">
        <v>400000</v>
      </c>
      <c r="Q11074" s="58" t="s">
        <v>26</v>
      </c>
      <c r="R11074" s="58" t="s">
        <v>26</v>
      </c>
      <c r="S11074" s="58" t="s">
        <v>27</v>
      </c>
      <c r="T11074" s="213" t="s">
        <v>28</v>
      </c>
      <c r="U11074" s="63" t="s">
        <v>119</v>
      </c>
      <c r="W11074" s="143"/>
      <c r="X11074" s="143"/>
      <c r="AO11074" s="143"/>
      <c r="AP11074" s="143"/>
      <c r="BD11074" s="234"/>
      <c r="BE11074" s="234"/>
    </row>
    <row r="11075" spans="1:57" ht="12.95" customHeight="1" x14ac:dyDescent="0.2">
      <c r="A11075" s="57">
        <f t="shared" si="184"/>
        <v>11074</v>
      </c>
      <c r="B11075" s="58">
        <v>3526040805700000</v>
      </c>
      <c r="C11075" s="59" t="s">
        <v>1814</v>
      </c>
      <c r="D11075" s="59" t="s">
        <v>51</v>
      </c>
      <c r="E11075" s="60">
        <v>25696</v>
      </c>
      <c r="F11075" s="60">
        <v>45442</v>
      </c>
      <c r="G11075" s="60">
        <v>45442</v>
      </c>
      <c r="H11075" s="58">
        <v>202413549822</v>
      </c>
      <c r="I11075" s="58">
        <v>6201008289</v>
      </c>
      <c r="J11075" s="60" t="s">
        <v>20845</v>
      </c>
      <c r="K11075" s="60" t="s">
        <v>20846</v>
      </c>
      <c r="L11075" s="212" t="s">
        <v>3893</v>
      </c>
      <c r="M11075" s="60">
        <v>45446</v>
      </c>
      <c r="N11075" s="58" t="s">
        <v>24</v>
      </c>
      <c r="O11075" s="58" t="s">
        <v>37</v>
      </c>
      <c r="P11075" s="62">
        <v>450000</v>
      </c>
      <c r="Q11075" s="58" t="s">
        <v>26</v>
      </c>
      <c r="R11075" s="58" t="s">
        <v>26</v>
      </c>
      <c r="S11075" s="58" t="s">
        <v>27</v>
      </c>
      <c r="T11075" s="213" t="s">
        <v>28</v>
      </c>
      <c r="U11075" s="63" t="s">
        <v>119</v>
      </c>
      <c r="W11075" s="143"/>
      <c r="X11075" s="143"/>
      <c r="AO11075" s="143"/>
      <c r="AP11075" s="143"/>
      <c r="BD11075" s="234"/>
      <c r="BE11075" s="234"/>
    </row>
    <row r="11076" spans="1:57" ht="12.95" customHeight="1" x14ac:dyDescent="0.2">
      <c r="A11076" s="57">
        <f t="shared" ref="A11076:A11139" si="185">A11075+1</f>
        <v>11075</v>
      </c>
      <c r="B11076" s="58">
        <v>3175072208800010</v>
      </c>
      <c r="C11076" s="59" t="s">
        <v>20847</v>
      </c>
      <c r="D11076" s="59" t="s">
        <v>56</v>
      </c>
      <c r="E11076" s="60">
        <v>29455</v>
      </c>
      <c r="F11076" s="60">
        <v>45442</v>
      </c>
      <c r="G11076" s="60">
        <v>45442</v>
      </c>
      <c r="H11076" s="58">
        <v>2024135502213</v>
      </c>
      <c r="I11076" s="58">
        <v>6200117172</v>
      </c>
      <c r="J11076" s="60" t="s">
        <v>20848</v>
      </c>
      <c r="K11076" s="60" t="s">
        <v>20846</v>
      </c>
      <c r="L11076" s="212" t="s">
        <v>3893</v>
      </c>
      <c r="M11076" s="60">
        <v>45446</v>
      </c>
      <c r="N11076" s="58" t="s">
        <v>24</v>
      </c>
      <c r="O11076" s="58" t="s">
        <v>37</v>
      </c>
      <c r="P11076" s="62">
        <v>450000</v>
      </c>
      <c r="Q11076" s="58" t="s">
        <v>26</v>
      </c>
      <c r="R11076" s="58" t="s">
        <v>26</v>
      </c>
      <c r="S11076" s="58" t="s">
        <v>27</v>
      </c>
      <c r="T11076" s="213" t="s">
        <v>28</v>
      </c>
      <c r="U11076" s="63" t="s">
        <v>119</v>
      </c>
      <c r="W11076" s="143"/>
      <c r="X11076" s="143"/>
      <c r="AO11076" s="143"/>
      <c r="AP11076" s="143"/>
      <c r="BD11076" s="234"/>
      <c r="BE11076" s="234"/>
    </row>
    <row r="11077" spans="1:57" ht="12.95" customHeight="1" x14ac:dyDescent="0.2">
      <c r="A11077" s="57">
        <f t="shared" si="185"/>
        <v>11076</v>
      </c>
      <c r="B11077" s="58">
        <v>3271062810870000</v>
      </c>
      <c r="C11077" s="59" t="s">
        <v>20503</v>
      </c>
      <c r="D11077" s="59" t="s">
        <v>473</v>
      </c>
      <c r="E11077" s="60">
        <v>32078</v>
      </c>
      <c r="F11077" s="60">
        <v>45441</v>
      </c>
      <c r="G11077" s="60">
        <v>45442</v>
      </c>
      <c r="H11077" s="58">
        <v>2024135502212</v>
      </c>
      <c r="I11077" s="58">
        <v>6200493088</v>
      </c>
      <c r="J11077" s="60" t="s">
        <v>20849</v>
      </c>
      <c r="K11077" s="60" t="s">
        <v>20846</v>
      </c>
      <c r="L11077" s="212" t="s">
        <v>3893</v>
      </c>
      <c r="M11077" s="60">
        <v>45446</v>
      </c>
      <c r="N11077" s="58" t="s">
        <v>24</v>
      </c>
      <c r="O11077" s="58" t="s">
        <v>37</v>
      </c>
      <c r="P11077" s="62">
        <v>450000</v>
      </c>
      <c r="Q11077" s="58" t="s">
        <v>26</v>
      </c>
      <c r="R11077" s="58" t="s">
        <v>26</v>
      </c>
      <c r="S11077" s="58" t="s">
        <v>27</v>
      </c>
      <c r="T11077" s="213" t="s">
        <v>28</v>
      </c>
      <c r="U11077" s="63" t="s">
        <v>119</v>
      </c>
      <c r="W11077" s="143"/>
      <c r="X11077" s="143"/>
      <c r="AO11077" s="143"/>
      <c r="AP11077" s="143"/>
      <c r="BD11077" s="234"/>
      <c r="BE11077" s="234"/>
    </row>
    <row r="11078" spans="1:57" ht="12.95" customHeight="1" x14ac:dyDescent="0.2">
      <c r="A11078" s="57">
        <f t="shared" si="185"/>
        <v>11077</v>
      </c>
      <c r="B11078" s="58">
        <v>3201021705630000</v>
      </c>
      <c r="C11078" s="59" t="s">
        <v>20613</v>
      </c>
      <c r="D11078" s="59" t="s">
        <v>962</v>
      </c>
      <c r="E11078" s="60">
        <v>23148</v>
      </c>
      <c r="F11078" s="60">
        <v>45441</v>
      </c>
      <c r="G11078" s="60">
        <v>45441</v>
      </c>
      <c r="H11078" s="58">
        <v>2024135502211</v>
      </c>
      <c r="I11078" s="58">
        <v>6200063241</v>
      </c>
      <c r="J11078" s="60" t="s">
        <v>20850</v>
      </c>
      <c r="K11078" s="60" t="s">
        <v>20846</v>
      </c>
      <c r="L11078" s="212" t="s">
        <v>3893</v>
      </c>
      <c r="M11078" s="60">
        <v>45446</v>
      </c>
      <c r="N11078" s="58" t="s">
        <v>24</v>
      </c>
      <c r="O11078" s="58" t="s">
        <v>37</v>
      </c>
      <c r="P11078" s="62">
        <v>450000</v>
      </c>
      <c r="Q11078" s="58" t="s">
        <v>26</v>
      </c>
      <c r="R11078" s="58" t="s">
        <v>26</v>
      </c>
      <c r="S11078" s="58" t="s">
        <v>27</v>
      </c>
      <c r="T11078" s="213" t="s">
        <v>28</v>
      </c>
      <c r="U11078" s="63" t="s">
        <v>119</v>
      </c>
      <c r="W11078" s="143"/>
      <c r="X11078" s="143"/>
      <c r="AO11078" s="143"/>
      <c r="AP11078" s="143"/>
      <c r="BD11078" s="234"/>
      <c r="BE11078" s="234"/>
    </row>
    <row r="11079" spans="1:57" ht="12.95" customHeight="1" x14ac:dyDescent="0.2">
      <c r="A11079" s="57">
        <f t="shared" si="185"/>
        <v>11078</v>
      </c>
      <c r="B11079" s="58">
        <v>2171020803819000</v>
      </c>
      <c r="C11079" s="59" t="s">
        <v>20277</v>
      </c>
      <c r="D11079" s="59" t="s">
        <v>505</v>
      </c>
      <c r="E11079" s="60">
        <v>29653</v>
      </c>
      <c r="F11079" s="60">
        <v>45441</v>
      </c>
      <c r="G11079" s="60">
        <v>45441</v>
      </c>
      <c r="H11079" s="58">
        <v>2024135502210</v>
      </c>
      <c r="I11079" s="58">
        <v>6200417067</v>
      </c>
      <c r="J11079" s="60" t="s">
        <v>20851</v>
      </c>
      <c r="K11079" s="60" t="s">
        <v>20846</v>
      </c>
      <c r="L11079" s="212" t="s">
        <v>3893</v>
      </c>
      <c r="M11079" s="60">
        <v>45446</v>
      </c>
      <c r="N11079" s="58" t="s">
        <v>24</v>
      </c>
      <c r="O11079" s="58" t="s">
        <v>37</v>
      </c>
      <c r="P11079" s="62">
        <v>450000</v>
      </c>
      <c r="Q11079" s="58" t="s">
        <v>26</v>
      </c>
      <c r="R11079" s="58" t="s">
        <v>26</v>
      </c>
      <c r="S11079" s="58" t="s">
        <v>27</v>
      </c>
      <c r="T11079" s="213" t="s">
        <v>28</v>
      </c>
      <c r="U11079" s="63" t="s">
        <v>119</v>
      </c>
      <c r="W11079" s="143"/>
      <c r="X11079" s="143"/>
      <c r="AO11079" s="143"/>
      <c r="AP11079" s="143"/>
      <c r="BD11079" s="234"/>
      <c r="BE11079" s="234"/>
    </row>
    <row r="11080" spans="1:57" ht="12.95" customHeight="1" x14ac:dyDescent="0.2">
      <c r="A11080" s="57">
        <f t="shared" si="185"/>
        <v>11079</v>
      </c>
      <c r="B11080" s="58">
        <v>3172021005750000</v>
      </c>
      <c r="C11080" s="59" t="s">
        <v>1476</v>
      </c>
      <c r="D11080" s="59" t="s">
        <v>56</v>
      </c>
      <c r="E11080" s="60">
        <v>27524</v>
      </c>
      <c r="F11080" s="60">
        <v>45441</v>
      </c>
      <c r="G11080" s="60">
        <v>45441</v>
      </c>
      <c r="H11080" s="58">
        <v>202413550229</v>
      </c>
      <c r="I11080" s="58">
        <v>6200500344</v>
      </c>
      <c r="J11080" s="60" t="s">
        <v>20852</v>
      </c>
      <c r="K11080" s="60" t="s">
        <v>20846</v>
      </c>
      <c r="L11080" s="212" t="s">
        <v>3893</v>
      </c>
      <c r="M11080" s="60">
        <v>45446</v>
      </c>
      <c r="N11080" s="58" t="s">
        <v>24</v>
      </c>
      <c r="O11080" s="58" t="s">
        <v>37</v>
      </c>
      <c r="P11080" s="62">
        <v>450000</v>
      </c>
      <c r="Q11080" s="58" t="s">
        <v>26</v>
      </c>
      <c r="R11080" s="58" t="s">
        <v>26</v>
      </c>
      <c r="S11080" s="58" t="s">
        <v>27</v>
      </c>
      <c r="T11080" s="213" t="s">
        <v>28</v>
      </c>
      <c r="U11080" s="63" t="s">
        <v>119</v>
      </c>
      <c r="W11080" s="143"/>
      <c r="X11080" s="143"/>
      <c r="AO11080" s="143"/>
      <c r="AP11080" s="143"/>
      <c r="BD11080" s="234"/>
      <c r="BE11080" s="234"/>
    </row>
    <row r="11081" spans="1:57" ht="12.95" customHeight="1" x14ac:dyDescent="0.2">
      <c r="A11081" s="57">
        <f t="shared" si="185"/>
        <v>11080</v>
      </c>
      <c r="B11081" s="58">
        <v>3324090212870000</v>
      </c>
      <c r="C11081" s="59" t="s">
        <v>20077</v>
      </c>
      <c r="D11081" s="59" t="s">
        <v>370</v>
      </c>
      <c r="E11081" s="60">
        <v>32113</v>
      </c>
      <c r="F11081" s="60">
        <v>45440</v>
      </c>
      <c r="G11081" s="60">
        <v>45440</v>
      </c>
      <c r="H11081" s="58">
        <v>202413550228</v>
      </c>
      <c r="I11081" s="58">
        <v>6200350521</v>
      </c>
      <c r="J11081" s="60" t="s">
        <v>20853</v>
      </c>
      <c r="K11081" s="60" t="s">
        <v>20846</v>
      </c>
      <c r="L11081" s="212" t="s">
        <v>3893</v>
      </c>
      <c r="M11081" s="60">
        <v>45446</v>
      </c>
      <c r="N11081" s="58" t="s">
        <v>24</v>
      </c>
      <c r="O11081" s="58" t="s">
        <v>37</v>
      </c>
      <c r="P11081" s="62">
        <v>450000</v>
      </c>
      <c r="Q11081" s="58" t="s">
        <v>26</v>
      </c>
      <c r="R11081" s="58" t="s">
        <v>26</v>
      </c>
      <c r="S11081" s="58" t="s">
        <v>27</v>
      </c>
      <c r="T11081" s="213" t="s">
        <v>28</v>
      </c>
      <c r="U11081" s="63" t="s">
        <v>119</v>
      </c>
      <c r="W11081" s="143"/>
      <c r="X11081" s="143"/>
      <c r="AO11081" s="143"/>
      <c r="AP11081" s="143"/>
      <c r="BD11081" s="234"/>
      <c r="BE11081" s="234"/>
    </row>
    <row r="11082" spans="1:57" ht="12.95" customHeight="1" x14ac:dyDescent="0.2">
      <c r="A11082" s="57">
        <f t="shared" si="185"/>
        <v>11081</v>
      </c>
      <c r="B11082" s="58">
        <v>3216061706650010</v>
      </c>
      <c r="C11082" s="59" t="s">
        <v>20507</v>
      </c>
      <c r="D11082" s="59" t="s">
        <v>56</v>
      </c>
      <c r="E11082" s="60">
        <v>23910</v>
      </c>
      <c r="F11082" s="60">
        <v>45440</v>
      </c>
      <c r="G11082" s="60">
        <v>45440</v>
      </c>
      <c r="H11082" s="58">
        <v>202413550227</v>
      </c>
      <c r="I11082" s="58">
        <v>6200011406</v>
      </c>
      <c r="J11082" s="60" t="s">
        <v>20854</v>
      </c>
      <c r="K11082" s="60" t="s">
        <v>20846</v>
      </c>
      <c r="L11082" s="212" t="s">
        <v>3893</v>
      </c>
      <c r="M11082" s="60">
        <v>45446</v>
      </c>
      <c r="N11082" s="58" t="s">
        <v>24</v>
      </c>
      <c r="O11082" s="58" t="s">
        <v>37</v>
      </c>
      <c r="P11082" s="62">
        <v>450000</v>
      </c>
      <c r="Q11082" s="58" t="s">
        <v>26</v>
      </c>
      <c r="R11082" s="58" t="s">
        <v>26</v>
      </c>
      <c r="S11082" s="58" t="s">
        <v>27</v>
      </c>
      <c r="T11082" s="213" t="s">
        <v>28</v>
      </c>
      <c r="U11082" s="63" t="s">
        <v>119</v>
      </c>
      <c r="W11082" s="143"/>
      <c r="X11082" s="143"/>
      <c r="AO11082" s="143"/>
      <c r="AP11082" s="143"/>
      <c r="BD11082" s="234"/>
      <c r="BE11082" s="234"/>
    </row>
    <row r="11083" spans="1:57" ht="12.95" customHeight="1" x14ac:dyDescent="0.2">
      <c r="A11083" s="57">
        <f t="shared" si="185"/>
        <v>11082</v>
      </c>
      <c r="B11083" s="58">
        <v>3175081904710000</v>
      </c>
      <c r="C11083" s="59" t="s">
        <v>18422</v>
      </c>
      <c r="D11083" s="59" t="s">
        <v>56</v>
      </c>
      <c r="E11083" s="60">
        <v>26042</v>
      </c>
      <c r="F11083" s="60">
        <v>45439</v>
      </c>
      <c r="G11083" s="60">
        <v>45439</v>
      </c>
      <c r="H11083" s="58">
        <v>202413550226</v>
      </c>
      <c r="I11083" s="58">
        <v>6200004847</v>
      </c>
      <c r="J11083" s="60" t="s">
        <v>20855</v>
      </c>
      <c r="K11083" s="60" t="s">
        <v>20846</v>
      </c>
      <c r="L11083" s="212" t="s">
        <v>3893</v>
      </c>
      <c r="M11083" s="60">
        <v>45446</v>
      </c>
      <c r="N11083" s="58" t="s">
        <v>24</v>
      </c>
      <c r="O11083" s="58" t="s">
        <v>37</v>
      </c>
      <c r="P11083" s="62">
        <v>450000</v>
      </c>
      <c r="Q11083" s="58" t="s">
        <v>26</v>
      </c>
      <c r="R11083" s="58" t="s">
        <v>26</v>
      </c>
      <c r="S11083" s="58" t="s">
        <v>27</v>
      </c>
      <c r="T11083" s="213" t="s">
        <v>28</v>
      </c>
      <c r="U11083" s="63" t="s">
        <v>119</v>
      </c>
      <c r="W11083" s="143"/>
      <c r="X11083" s="143"/>
      <c r="AO11083" s="143"/>
      <c r="AP11083" s="143"/>
      <c r="BD11083" s="234"/>
      <c r="BE11083" s="234"/>
    </row>
    <row r="11084" spans="1:57" ht="12.95" customHeight="1" x14ac:dyDescent="0.2">
      <c r="A11084" s="57">
        <f t="shared" si="185"/>
        <v>11083</v>
      </c>
      <c r="B11084" s="58">
        <v>3372031903730000</v>
      </c>
      <c r="C11084" s="59" t="s">
        <v>20856</v>
      </c>
      <c r="D11084" s="59" t="s">
        <v>56</v>
      </c>
      <c r="E11084" s="60">
        <v>26742</v>
      </c>
      <c r="F11084" s="60">
        <v>45439</v>
      </c>
      <c r="G11084" s="60">
        <v>45439</v>
      </c>
      <c r="H11084" s="58">
        <v>202413550225</v>
      </c>
      <c r="I11084" s="58">
        <v>6200098202</v>
      </c>
      <c r="J11084" s="60" t="s">
        <v>20857</v>
      </c>
      <c r="K11084" s="60" t="s">
        <v>20846</v>
      </c>
      <c r="L11084" s="212" t="s">
        <v>3893</v>
      </c>
      <c r="M11084" s="60">
        <v>45446</v>
      </c>
      <c r="N11084" s="58" t="s">
        <v>24</v>
      </c>
      <c r="O11084" s="58" t="s">
        <v>37</v>
      </c>
      <c r="P11084" s="62">
        <v>450000</v>
      </c>
      <c r="Q11084" s="58" t="s">
        <v>26</v>
      </c>
      <c r="R11084" s="58" t="s">
        <v>26</v>
      </c>
      <c r="S11084" s="58" t="s">
        <v>27</v>
      </c>
      <c r="T11084" s="213" t="s">
        <v>28</v>
      </c>
      <c r="U11084" s="63" t="s">
        <v>119</v>
      </c>
      <c r="W11084" s="143"/>
      <c r="X11084" s="143"/>
      <c r="AO11084" s="143"/>
      <c r="AP11084" s="143"/>
      <c r="BD11084" s="234"/>
      <c r="BE11084" s="234"/>
    </row>
    <row r="11085" spans="1:57" ht="12.95" customHeight="1" x14ac:dyDescent="0.2">
      <c r="A11085" s="57">
        <f t="shared" si="185"/>
        <v>11084</v>
      </c>
      <c r="B11085" s="58">
        <v>7318122506880000</v>
      </c>
      <c r="C11085" s="59" t="s">
        <v>19962</v>
      </c>
      <c r="D11085" s="59" t="s">
        <v>1872</v>
      </c>
      <c r="E11085" s="60">
        <v>32319</v>
      </c>
      <c r="F11085" s="60">
        <v>45439</v>
      </c>
      <c r="G11085" s="60">
        <v>45439</v>
      </c>
      <c r="H11085" s="58">
        <v>202413550224</v>
      </c>
      <c r="I11085" s="58">
        <v>6200201632</v>
      </c>
      <c r="J11085" s="60" t="s">
        <v>20858</v>
      </c>
      <c r="K11085" s="60" t="s">
        <v>20846</v>
      </c>
      <c r="L11085" s="212" t="s">
        <v>3893</v>
      </c>
      <c r="M11085" s="60">
        <v>45446</v>
      </c>
      <c r="N11085" s="58" t="s">
        <v>24</v>
      </c>
      <c r="O11085" s="58" t="s">
        <v>37</v>
      </c>
      <c r="P11085" s="62">
        <v>450000</v>
      </c>
      <c r="Q11085" s="58" t="s">
        <v>26</v>
      </c>
      <c r="R11085" s="58" t="s">
        <v>26</v>
      </c>
      <c r="S11085" s="58" t="s">
        <v>27</v>
      </c>
      <c r="T11085" s="213" t="s">
        <v>28</v>
      </c>
      <c r="U11085" s="63" t="s">
        <v>119</v>
      </c>
      <c r="W11085" s="143"/>
      <c r="X11085" s="143"/>
      <c r="AO11085" s="143"/>
      <c r="AP11085" s="143"/>
      <c r="BD11085" s="234"/>
      <c r="BE11085" s="234"/>
    </row>
    <row r="11086" spans="1:57" ht="12.95" customHeight="1" x14ac:dyDescent="0.2">
      <c r="A11086" s="57">
        <f t="shared" si="185"/>
        <v>11085</v>
      </c>
      <c r="B11086" s="58">
        <v>3172030111810020</v>
      </c>
      <c r="C11086" s="59" t="s">
        <v>19903</v>
      </c>
      <c r="D11086" s="59" t="s">
        <v>56</v>
      </c>
      <c r="E11086" s="60">
        <v>29891</v>
      </c>
      <c r="F11086" s="60">
        <v>45439</v>
      </c>
      <c r="G11086" s="60">
        <v>45439</v>
      </c>
      <c r="H11086" s="58">
        <v>202413550223</v>
      </c>
      <c r="I11086" s="58">
        <v>6200081519</v>
      </c>
      <c r="J11086" s="60" t="s">
        <v>20859</v>
      </c>
      <c r="K11086" s="60" t="s">
        <v>20846</v>
      </c>
      <c r="L11086" s="212" t="s">
        <v>3893</v>
      </c>
      <c r="M11086" s="60">
        <v>45446</v>
      </c>
      <c r="N11086" s="58" t="s">
        <v>24</v>
      </c>
      <c r="O11086" s="58" t="s">
        <v>37</v>
      </c>
      <c r="P11086" s="62">
        <v>450000</v>
      </c>
      <c r="Q11086" s="58" t="s">
        <v>26</v>
      </c>
      <c r="R11086" s="58" t="s">
        <v>26</v>
      </c>
      <c r="S11086" s="58" t="s">
        <v>27</v>
      </c>
      <c r="T11086" s="213" t="s">
        <v>28</v>
      </c>
      <c r="U11086" s="63" t="s">
        <v>119</v>
      </c>
      <c r="W11086" s="143"/>
      <c r="X11086" s="143"/>
      <c r="AO11086" s="143"/>
      <c r="AP11086" s="143"/>
      <c r="BD11086" s="234"/>
      <c r="BE11086" s="234"/>
    </row>
    <row r="11087" spans="1:57" ht="12.95" customHeight="1" x14ac:dyDescent="0.2">
      <c r="A11087" s="57">
        <f t="shared" si="185"/>
        <v>11086</v>
      </c>
      <c r="B11087" s="58">
        <v>3203280310750000</v>
      </c>
      <c r="C11087" s="59" t="s">
        <v>20860</v>
      </c>
      <c r="D11087" s="59" t="s">
        <v>209</v>
      </c>
      <c r="E11087" s="60">
        <v>27670</v>
      </c>
      <c r="F11087" s="60">
        <v>45439</v>
      </c>
      <c r="G11087" s="60">
        <v>45439</v>
      </c>
      <c r="H11087" s="58">
        <v>202413550222</v>
      </c>
      <c r="I11087" s="58">
        <v>6200067432</v>
      </c>
      <c r="J11087" s="60" t="s">
        <v>20861</v>
      </c>
      <c r="K11087" s="60" t="s">
        <v>20846</v>
      </c>
      <c r="L11087" s="212" t="s">
        <v>3893</v>
      </c>
      <c r="M11087" s="60">
        <v>45446</v>
      </c>
      <c r="N11087" s="58" t="s">
        <v>24</v>
      </c>
      <c r="O11087" s="58" t="s">
        <v>37</v>
      </c>
      <c r="P11087" s="62">
        <v>450000</v>
      </c>
      <c r="Q11087" s="58" t="s">
        <v>26</v>
      </c>
      <c r="R11087" s="58" t="s">
        <v>26</v>
      </c>
      <c r="S11087" s="58" t="s">
        <v>27</v>
      </c>
      <c r="T11087" s="213" t="s">
        <v>28</v>
      </c>
      <c r="U11087" s="63" t="s">
        <v>119</v>
      </c>
      <c r="W11087" s="143"/>
      <c r="X11087" s="143"/>
      <c r="AO11087" s="143"/>
      <c r="AP11087" s="143"/>
      <c r="BD11087" s="234"/>
      <c r="BE11087" s="234"/>
    </row>
    <row r="11088" spans="1:57" ht="12.95" customHeight="1" x14ac:dyDescent="0.2">
      <c r="A11088" s="57">
        <f t="shared" si="185"/>
        <v>11087</v>
      </c>
      <c r="B11088" s="58">
        <v>3327110712890000</v>
      </c>
      <c r="C11088" s="59" t="s">
        <v>19778</v>
      </c>
      <c r="D11088" s="59" t="s">
        <v>93</v>
      </c>
      <c r="E11088" s="60">
        <v>32849</v>
      </c>
      <c r="F11088" s="60">
        <v>45442</v>
      </c>
      <c r="G11088" s="60">
        <v>45442</v>
      </c>
      <c r="H11088" s="58">
        <v>202413549427</v>
      </c>
      <c r="I11088" s="58">
        <v>6211525641</v>
      </c>
      <c r="J11088" s="60" t="s">
        <v>20862</v>
      </c>
      <c r="K11088" s="60" t="s">
        <v>20863</v>
      </c>
      <c r="L11088" s="212" t="s">
        <v>3876</v>
      </c>
      <c r="M11088" s="60">
        <v>45446</v>
      </c>
      <c r="N11088" s="58" t="s">
        <v>24</v>
      </c>
      <c r="O11088" s="58" t="s">
        <v>30</v>
      </c>
      <c r="P11088" s="62">
        <v>955000</v>
      </c>
      <c r="Q11088" s="58" t="s">
        <v>26</v>
      </c>
      <c r="R11088" s="58" t="s">
        <v>26</v>
      </c>
      <c r="S11088" s="58" t="s">
        <v>27</v>
      </c>
      <c r="T11088" s="213" t="s">
        <v>28</v>
      </c>
      <c r="U11088" s="63" t="s">
        <v>119</v>
      </c>
      <c r="W11088" s="143"/>
      <c r="X11088" s="143"/>
      <c r="AO11088" s="143"/>
      <c r="AP11088" s="143"/>
      <c r="BD11088" s="234"/>
      <c r="BE11088" s="234"/>
    </row>
    <row r="11089" spans="1:57" ht="12.95" customHeight="1" x14ac:dyDescent="0.2">
      <c r="A11089" s="57">
        <f t="shared" si="185"/>
        <v>11088</v>
      </c>
      <c r="B11089" s="58">
        <v>3519100911950000</v>
      </c>
      <c r="C11089" s="59" t="s">
        <v>19140</v>
      </c>
      <c r="D11089" s="59" t="s">
        <v>152</v>
      </c>
      <c r="E11089" s="60">
        <v>35012</v>
      </c>
      <c r="F11089" s="60">
        <v>45442</v>
      </c>
      <c r="G11089" s="60">
        <v>45442</v>
      </c>
      <c r="H11089" s="58">
        <v>202413549426</v>
      </c>
      <c r="I11089" s="58">
        <v>6211853947</v>
      </c>
      <c r="J11089" s="60" t="s">
        <v>20864</v>
      </c>
      <c r="K11089" s="60" t="s">
        <v>20863</v>
      </c>
      <c r="L11089" s="212" t="s">
        <v>3876</v>
      </c>
      <c r="M11089" s="60">
        <v>45446</v>
      </c>
      <c r="N11089" s="58" t="s">
        <v>24</v>
      </c>
      <c r="O11089" s="58" t="s">
        <v>30</v>
      </c>
      <c r="P11089" s="62">
        <v>955000</v>
      </c>
      <c r="Q11089" s="58" t="s">
        <v>26</v>
      </c>
      <c r="R11089" s="58" t="s">
        <v>26</v>
      </c>
      <c r="S11089" s="58" t="s">
        <v>27</v>
      </c>
      <c r="T11089" s="213" t="s">
        <v>28</v>
      </c>
      <c r="U11089" s="63" t="s">
        <v>119</v>
      </c>
      <c r="W11089" s="143"/>
      <c r="X11089" s="143"/>
      <c r="AO11089" s="143"/>
      <c r="AP11089" s="143"/>
      <c r="BD11089" s="234"/>
      <c r="BE11089" s="234"/>
    </row>
    <row r="11090" spans="1:57" ht="12.95" customHeight="1" x14ac:dyDescent="0.2">
      <c r="A11090" s="57">
        <f t="shared" si="185"/>
        <v>11089</v>
      </c>
      <c r="B11090" s="58">
        <v>1271081901960000</v>
      </c>
      <c r="C11090" s="59" t="s">
        <v>17188</v>
      </c>
      <c r="D11090" s="59" t="s">
        <v>512</v>
      </c>
      <c r="E11090" s="60">
        <v>35083</v>
      </c>
      <c r="F11090" s="60">
        <v>45442</v>
      </c>
      <c r="G11090" s="60">
        <v>45442</v>
      </c>
      <c r="H11090" s="58">
        <v>202413549425</v>
      </c>
      <c r="I11090" s="58">
        <v>6212425609</v>
      </c>
      <c r="J11090" s="60" t="s">
        <v>20865</v>
      </c>
      <c r="K11090" s="60" t="s">
        <v>20863</v>
      </c>
      <c r="L11090" s="212" t="s">
        <v>3876</v>
      </c>
      <c r="M11090" s="60">
        <v>45446</v>
      </c>
      <c r="N11090" s="58" t="s">
        <v>24</v>
      </c>
      <c r="O11090" s="58" t="s">
        <v>30</v>
      </c>
      <c r="P11090" s="62">
        <v>955000</v>
      </c>
      <c r="Q11090" s="58" t="s">
        <v>26</v>
      </c>
      <c r="R11090" s="58" t="s">
        <v>26</v>
      </c>
      <c r="S11090" s="58" t="s">
        <v>27</v>
      </c>
      <c r="T11090" s="213" t="s">
        <v>28</v>
      </c>
      <c r="U11090" s="63" t="s">
        <v>119</v>
      </c>
      <c r="W11090" s="143"/>
      <c r="X11090" s="143"/>
      <c r="AO11090" s="143"/>
      <c r="AP11090" s="143"/>
      <c r="BD11090" s="234"/>
      <c r="BE11090" s="234"/>
    </row>
    <row r="11091" spans="1:57" ht="12.95" customHeight="1" x14ac:dyDescent="0.2">
      <c r="A11091" s="57">
        <f t="shared" si="185"/>
        <v>11090</v>
      </c>
      <c r="B11091" s="58">
        <v>1202111203040000</v>
      </c>
      <c r="C11091" s="59" t="s">
        <v>16386</v>
      </c>
      <c r="D11091" s="59" t="s">
        <v>16387</v>
      </c>
      <c r="E11091" s="60">
        <v>38058</v>
      </c>
      <c r="F11091" s="60">
        <v>45440</v>
      </c>
      <c r="G11091" s="60">
        <v>45442</v>
      </c>
      <c r="H11091" s="58">
        <v>202413549424</v>
      </c>
      <c r="I11091" s="58">
        <v>6212227423</v>
      </c>
      <c r="J11091" s="60" t="s">
        <v>20866</v>
      </c>
      <c r="K11091" s="60" t="s">
        <v>20863</v>
      </c>
      <c r="L11091" s="212" t="s">
        <v>3876</v>
      </c>
      <c r="M11091" s="60">
        <v>45446</v>
      </c>
      <c r="N11091" s="58" t="s">
        <v>24</v>
      </c>
      <c r="O11091" s="58" t="s">
        <v>30</v>
      </c>
      <c r="P11091" s="62">
        <v>955000</v>
      </c>
      <c r="Q11091" s="58" t="s">
        <v>26</v>
      </c>
      <c r="R11091" s="58" t="s">
        <v>26</v>
      </c>
      <c r="S11091" s="58" t="s">
        <v>27</v>
      </c>
      <c r="T11091" s="213" t="s">
        <v>28</v>
      </c>
      <c r="U11091" s="63" t="s">
        <v>119</v>
      </c>
      <c r="W11091" s="143"/>
      <c r="X11091" s="143"/>
      <c r="AO11091" s="143"/>
      <c r="AP11091" s="143"/>
      <c r="BD11091" s="234"/>
      <c r="BE11091" s="234"/>
    </row>
    <row r="11092" spans="1:57" ht="12.95" customHeight="1" x14ac:dyDescent="0.2">
      <c r="A11092" s="57">
        <f t="shared" si="185"/>
        <v>11091</v>
      </c>
      <c r="B11092" s="58">
        <v>3216051704680000</v>
      </c>
      <c r="C11092" s="59" t="s">
        <v>2152</v>
      </c>
      <c r="D11092" s="59" t="s">
        <v>609</v>
      </c>
      <c r="E11092" s="60">
        <v>24945</v>
      </c>
      <c r="F11092" s="60">
        <v>45433</v>
      </c>
      <c r="G11092" s="60">
        <v>45433</v>
      </c>
      <c r="H11092" s="58">
        <v>202413549423</v>
      </c>
      <c r="I11092" s="58">
        <v>6200068253</v>
      </c>
      <c r="J11092" s="60" t="s">
        <v>20867</v>
      </c>
      <c r="K11092" s="60" t="s">
        <v>20863</v>
      </c>
      <c r="L11092" s="212" t="s">
        <v>3876</v>
      </c>
      <c r="M11092" s="60">
        <v>45446</v>
      </c>
      <c r="N11092" s="58" t="s">
        <v>24</v>
      </c>
      <c r="O11092" s="58" t="s">
        <v>30</v>
      </c>
      <c r="P11092" s="62">
        <v>955000</v>
      </c>
      <c r="Q11092" s="58" t="s">
        <v>26</v>
      </c>
      <c r="R11092" s="58" t="s">
        <v>26</v>
      </c>
      <c r="S11092" s="58" t="s">
        <v>27</v>
      </c>
      <c r="T11092" s="213" t="s">
        <v>28</v>
      </c>
      <c r="U11092" s="63" t="s">
        <v>119</v>
      </c>
      <c r="W11092" s="143"/>
      <c r="X11092" s="143"/>
      <c r="AO11092" s="143"/>
      <c r="AP11092" s="143"/>
      <c r="BD11092" s="234"/>
      <c r="BE11092" s="234"/>
    </row>
    <row r="11093" spans="1:57" ht="12.95" customHeight="1" x14ac:dyDescent="0.2">
      <c r="A11093" s="57">
        <f t="shared" si="185"/>
        <v>11092</v>
      </c>
      <c r="B11093" s="58">
        <v>3276011612880000</v>
      </c>
      <c r="C11093" s="59" t="s">
        <v>2105</v>
      </c>
      <c r="D11093" s="59" t="s">
        <v>536</v>
      </c>
      <c r="E11093" s="60">
        <v>32493</v>
      </c>
      <c r="F11093" s="60">
        <v>45433</v>
      </c>
      <c r="G11093" s="60">
        <v>45433</v>
      </c>
      <c r="H11093" s="58">
        <v>202413549422</v>
      </c>
      <c r="I11093" s="58">
        <v>6201348062</v>
      </c>
      <c r="J11093" s="60" t="s">
        <v>20868</v>
      </c>
      <c r="K11093" s="60" t="s">
        <v>20863</v>
      </c>
      <c r="L11093" s="212" t="s">
        <v>3876</v>
      </c>
      <c r="M11093" s="60">
        <v>45446</v>
      </c>
      <c r="N11093" s="58" t="s">
        <v>24</v>
      </c>
      <c r="O11093" s="58" t="s">
        <v>30</v>
      </c>
      <c r="P11093" s="62">
        <v>955000</v>
      </c>
      <c r="Q11093" s="58" t="s">
        <v>26</v>
      </c>
      <c r="R11093" s="58" t="s">
        <v>26</v>
      </c>
      <c r="S11093" s="58" t="s">
        <v>27</v>
      </c>
      <c r="T11093" s="213" t="s">
        <v>28</v>
      </c>
      <c r="U11093" s="63" t="s">
        <v>119</v>
      </c>
      <c r="W11093" s="143"/>
      <c r="X11093" s="143"/>
      <c r="AO11093" s="143"/>
      <c r="AP11093" s="143"/>
      <c r="BD11093" s="234"/>
      <c r="BE11093" s="234"/>
    </row>
    <row r="11094" spans="1:57" ht="12.95" customHeight="1" x14ac:dyDescent="0.2">
      <c r="A11094" s="57">
        <f t="shared" si="185"/>
        <v>11093</v>
      </c>
      <c r="B11094" s="58">
        <v>3577031010720000</v>
      </c>
      <c r="C11094" s="59" t="s">
        <v>19463</v>
      </c>
      <c r="D11094" s="59" t="s">
        <v>785</v>
      </c>
      <c r="E11094" s="60">
        <v>26582</v>
      </c>
      <c r="F11094" s="60">
        <v>45433</v>
      </c>
      <c r="G11094" s="60">
        <v>45439</v>
      </c>
      <c r="H11094" s="58">
        <v>202413549421</v>
      </c>
      <c r="I11094" s="58">
        <v>6200127624</v>
      </c>
      <c r="J11094" s="60" t="s">
        <v>20869</v>
      </c>
      <c r="K11094" s="60" t="s">
        <v>20863</v>
      </c>
      <c r="L11094" s="212" t="s">
        <v>3876</v>
      </c>
      <c r="M11094" s="60">
        <v>45446</v>
      </c>
      <c r="N11094" s="58" t="s">
        <v>24</v>
      </c>
      <c r="O11094" s="58" t="s">
        <v>30</v>
      </c>
      <c r="P11094" s="62">
        <v>955000</v>
      </c>
      <c r="Q11094" s="58" t="s">
        <v>26</v>
      </c>
      <c r="R11094" s="58" t="s">
        <v>26</v>
      </c>
      <c r="S11094" s="58" t="s">
        <v>27</v>
      </c>
      <c r="T11094" s="213" t="s">
        <v>28</v>
      </c>
      <c r="U11094" s="63" t="s">
        <v>119</v>
      </c>
      <c r="W11094" s="143"/>
      <c r="X11094" s="143"/>
      <c r="AO11094" s="143"/>
      <c r="AP11094" s="143"/>
      <c r="BD11094" s="234"/>
      <c r="BE11094" s="234"/>
    </row>
    <row r="11095" spans="1:57" ht="12.95" customHeight="1" x14ac:dyDescent="0.2">
      <c r="A11095" s="57">
        <f t="shared" si="185"/>
        <v>11094</v>
      </c>
      <c r="B11095" s="58">
        <v>3311062603800000</v>
      </c>
      <c r="C11095" s="59" t="s">
        <v>20870</v>
      </c>
      <c r="D11095" s="59" t="s">
        <v>621</v>
      </c>
      <c r="E11095" s="60">
        <v>29306</v>
      </c>
      <c r="F11095" s="60">
        <v>45443</v>
      </c>
      <c r="G11095" s="60">
        <v>45443</v>
      </c>
      <c r="H11095" s="58">
        <v>202413548022</v>
      </c>
      <c r="I11095" s="58">
        <v>6201029005</v>
      </c>
      <c r="J11095" s="60" t="s">
        <v>20871</v>
      </c>
      <c r="K11095" s="60" t="s">
        <v>20872</v>
      </c>
      <c r="L11095" s="212" t="s">
        <v>94</v>
      </c>
      <c r="M11095" s="60">
        <v>45446</v>
      </c>
      <c r="N11095" s="58" t="s">
        <v>24</v>
      </c>
      <c r="O11095" s="58" t="s">
        <v>25</v>
      </c>
      <c r="P11095" s="62">
        <v>400000</v>
      </c>
      <c r="Q11095" s="58" t="s">
        <v>26</v>
      </c>
      <c r="R11095" s="58" t="s">
        <v>26</v>
      </c>
      <c r="S11095" s="58" t="s">
        <v>27</v>
      </c>
      <c r="T11095" s="213" t="s">
        <v>28</v>
      </c>
      <c r="U11095" s="63" t="s">
        <v>119</v>
      </c>
      <c r="W11095" s="143"/>
      <c r="X11095" s="143"/>
      <c r="AO11095" s="143"/>
      <c r="AP11095" s="143"/>
      <c r="BD11095" s="234"/>
      <c r="BE11095" s="234"/>
    </row>
    <row r="11096" spans="1:57" ht="12.95" customHeight="1" x14ac:dyDescent="0.2">
      <c r="A11096" s="57">
        <f t="shared" si="185"/>
        <v>11095</v>
      </c>
      <c r="B11096" s="58">
        <v>3175081904710000</v>
      </c>
      <c r="C11096" s="59" t="s">
        <v>18422</v>
      </c>
      <c r="D11096" s="59" t="s">
        <v>56</v>
      </c>
      <c r="E11096" s="60">
        <v>26042</v>
      </c>
      <c r="F11096" s="60">
        <v>45439</v>
      </c>
      <c r="G11096" s="60">
        <v>45439</v>
      </c>
      <c r="H11096" s="58">
        <v>202413554723</v>
      </c>
      <c r="I11096" s="58">
        <v>6200004847</v>
      </c>
      <c r="J11096" s="60" t="s">
        <v>20873</v>
      </c>
      <c r="K11096" s="60" t="s">
        <v>20872</v>
      </c>
      <c r="L11096" s="212" t="s">
        <v>94</v>
      </c>
      <c r="M11096" s="60">
        <v>45446</v>
      </c>
      <c r="N11096" s="58" t="s">
        <v>24</v>
      </c>
      <c r="O11096" s="58" t="s">
        <v>25</v>
      </c>
      <c r="P11096" s="62">
        <v>400000</v>
      </c>
      <c r="Q11096" s="58" t="s">
        <v>26</v>
      </c>
      <c r="R11096" s="58" t="s">
        <v>26</v>
      </c>
      <c r="S11096" s="58" t="s">
        <v>27</v>
      </c>
      <c r="T11096" s="213" t="s">
        <v>28</v>
      </c>
      <c r="U11096" s="63" t="s">
        <v>119</v>
      </c>
      <c r="W11096" s="143"/>
      <c r="X11096" s="143"/>
      <c r="AO11096" s="143"/>
      <c r="AP11096" s="143"/>
      <c r="BD11096" s="234"/>
      <c r="BE11096" s="234"/>
    </row>
    <row r="11097" spans="1:57" ht="12.95" customHeight="1" x14ac:dyDescent="0.2">
      <c r="A11097" s="57">
        <f t="shared" si="185"/>
        <v>11096</v>
      </c>
      <c r="B11097" s="58">
        <v>3173053008810000</v>
      </c>
      <c r="C11097" s="59" t="s">
        <v>19828</v>
      </c>
      <c r="D11097" s="59" t="s">
        <v>625</v>
      </c>
      <c r="E11097" s="60">
        <v>29828</v>
      </c>
      <c r="F11097" s="60">
        <v>45439</v>
      </c>
      <c r="G11097" s="60">
        <v>45439</v>
      </c>
      <c r="H11097" s="58">
        <v>202413554722</v>
      </c>
      <c r="I11097" s="58">
        <v>6200154145</v>
      </c>
      <c r="J11097" s="60" t="s">
        <v>20874</v>
      </c>
      <c r="K11097" s="60" t="s">
        <v>20872</v>
      </c>
      <c r="L11097" s="212" t="s">
        <v>94</v>
      </c>
      <c r="M11097" s="60">
        <v>45446</v>
      </c>
      <c r="N11097" s="58" t="s">
        <v>24</v>
      </c>
      <c r="O11097" s="58" t="s">
        <v>25</v>
      </c>
      <c r="P11097" s="62">
        <v>400000</v>
      </c>
      <c r="Q11097" s="58" t="s">
        <v>26</v>
      </c>
      <c r="R11097" s="58" t="s">
        <v>26</v>
      </c>
      <c r="S11097" s="58" t="s">
        <v>27</v>
      </c>
      <c r="T11097" s="213" t="s">
        <v>28</v>
      </c>
      <c r="U11097" s="63" t="s">
        <v>119</v>
      </c>
      <c r="W11097" s="143"/>
      <c r="X11097" s="143"/>
      <c r="AO11097" s="143"/>
      <c r="AP11097" s="143"/>
      <c r="BD11097" s="234"/>
      <c r="BE11097" s="234"/>
    </row>
    <row r="11098" spans="1:57" ht="12.95" customHeight="1" x14ac:dyDescent="0.2">
      <c r="A11098" s="57">
        <f t="shared" si="185"/>
        <v>11097</v>
      </c>
      <c r="B11098" s="58">
        <v>3314171911840000</v>
      </c>
      <c r="C11098" s="59" t="s">
        <v>19895</v>
      </c>
      <c r="D11098" s="59" t="s">
        <v>599</v>
      </c>
      <c r="E11098" s="60">
        <v>31005</v>
      </c>
      <c r="F11098" s="60">
        <v>45435</v>
      </c>
      <c r="G11098" s="60">
        <v>45439</v>
      </c>
      <c r="H11098" s="58">
        <v>202413554721</v>
      </c>
      <c r="I11098" s="58">
        <v>6200428091</v>
      </c>
      <c r="J11098" s="60" t="s">
        <v>20875</v>
      </c>
      <c r="K11098" s="60" t="s">
        <v>20872</v>
      </c>
      <c r="L11098" s="212" t="s">
        <v>94</v>
      </c>
      <c r="M11098" s="60">
        <v>45446</v>
      </c>
      <c r="N11098" s="58" t="s">
        <v>24</v>
      </c>
      <c r="O11098" s="58" t="s">
        <v>25</v>
      </c>
      <c r="P11098" s="62">
        <v>400000</v>
      </c>
      <c r="Q11098" s="58" t="s">
        <v>26</v>
      </c>
      <c r="R11098" s="58" t="s">
        <v>26</v>
      </c>
      <c r="S11098" s="58" t="s">
        <v>27</v>
      </c>
      <c r="T11098" s="213" t="s">
        <v>28</v>
      </c>
      <c r="U11098" s="63" t="s">
        <v>119</v>
      </c>
      <c r="W11098" s="143"/>
      <c r="X11098" s="143"/>
      <c r="AO11098" s="143"/>
      <c r="AP11098" s="143"/>
      <c r="BD11098" s="234"/>
      <c r="BE11098" s="234"/>
    </row>
    <row r="11099" spans="1:57" ht="12.95" customHeight="1" x14ac:dyDescent="0.2">
      <c r="A11099" s="57">
        <f t="shared" si="185"/>
        <v>11098</v>
      </c>
      <c r="B11099" s="58">
        <v>3510211606910000</v>
      </c>
      <c r="C11099" s="59" t="s">
        <v>2362</v>
      </c>
      <c r="D11099" s="59" t="s">
        <v>435</v>
      </c>
      <c r="E11099" s="60">
        <v>33405</v>
      </c>
      <c r="F11099" s="60">
        <v>45439</v>
      </c>
      <c r="G11099" s="60">
        <v>45439</v>
      </c>
      <c r="H11099" s="58">
        <v>202413537924</v>
      </c>
      <c r="I11099" s="58">
        <v>6201640641</v>
      </c>
      <c r="J11099" s="60" t="s">
        <v>20876</v>
      </c>
      <c r="K11099" s="60" t="s">
        <v>20877</v>
      </c>
      <c r="L11099" s="212" t="s">
        <v>3893</v>
      </c>
      <c r="M11099" s="60">
        <v>45446</v>
      </c>
      <c r="N11099" s="58" t="s">
        <v>24</v>
      </c>
      <c r="O11099" s="58" t="s">
        <v>37</v>
      </c>
      <c r="P11099" s="62">
        <v>450000</v>
      </c>
      <c r="Q11099" s="58" t="s">
        <v>107</v>
      </c>
      <c r="R11099" s="58" t="s">
        <v>108</v>
      </c>
      <c r="S11099" s="58" t="s">
        <v>57</v>
      </c>
      <c r="T11099" s="213" t="s">
        <v>28</v>
      </c>
      <c r="U11099" s="63" t="s">
        <v>119</v>
      </c>
      <c r="W11099" s="143"/>
      <c r="X11099" s="143"/>
      <c r="AO11099" s="143"/>
      <c r="AP11099" s="143"/>
      <c r="BD11099" s="234"/>
      <c r="BE11099" s="234"/>
    </row>
    <row r="11100" spans="1:57" ht="12.95" customHeight="1" x14ac:dyDescent="0.2">
      <c r="A11100" s="57">
        <f t="shared" si="185"/>
        <v>11099</v>
      </c>
      <c r="B11100" s="58">
        <v>3321041010770000</v>
      </c>
      <c r="C11100" s="59" t="s">
        <v>2327</v>
      </c>
      <c r="D11100" s="59" t="s">
        <v>19619</v>
      </c>
      <c r="E11100" s="60">
        <v>28408</v>
      </c>
      <c r="F11100" s="60">
        <v>45439</v>
      </c>
      <c r="G11100" s="60">
        <v>45439</v>
      </c>
      <c r="H11100" s="58">
        <v>202413537923</v>
      </c>
      <c r="I11100" s="58">
        <v>6200114535</v>
      </c>
      <c r="J11100" s="60" t="s">
        <v>20878</v>
      </c>
      <c r="K11100" s="60" t="s">
        <v>20877</v>
      </c>
      <c r="L11100" s="212" t="s">
        <v>3893</v>
      </c>
      <c r="M11100" s="60">
        <v>45446</v>
      </c>
      <c r="N11100" s="58" t="s">
        <v>24</v>
      </c>
      <c r="O11100" s="58" t="s">
        <v>37</v>
      </c>
      <c r="P11100" s="62">
        <v>450000</v>
      </c>
      <c r="Q11100" s="58" t="s">
        <v>107</v>
      </c>
      <c r="R11100" s="58" t="s">
        <v>108</v>
      </c>
      <c r="S11100" s="58" t="s">
        <v>57</v>
      </c>
      <c r="T11100" s="213" t="s">
        <v>28</v>
      </c>
      <c r="U11100" s="63" t="s">
        <v>119</v>
      </c>
      <c r="W11100" s="143"/>
      <c r="X11100" s="143"/>
      <c r="AO11100" s="143"/>
      <c r="AP11100" s="143"/>
      <c r="BD11100" s="234"/>
      <c r="BE11100" s="234"/>
    </row>
    <row r="11101" spans="1:57" ht="12.95" customHeight="1" x14ac:dyDescent="0.2">
      <c r="A11101" s="57">
        <f t="shared" si="185"/>
        <v>11100</v>
      </c>
      <c r="B11101" s="58">
        <v>3172042104810010</v>
      </c>
      <c r="C11101" s="59" t="s">
        <v>615</v>
      </c>
      <c r="D11101" s="59" t="s">
        <v>632</v>
      </c>
      <c r="E11101" s="60">
        <v>29697</v>
      </c>
      <c r="F11101" s="60">
        <v>45439</v>
      </c>
      <c r="G11101" s="60">
        <v>45439</v>
      </c>
      <c r="H11101" s="58">
        <v>202413537922</v>
      </c>
      <c r="I11101" s="58">
        <v>6200409907</v>
      </c>
      <c r="J11101" s="60" t="s">
        <v>20879</v>
      </c>
      <c r="K11101" s="60" t="s">
        <v>20877</v>
      </c>
      <c r="L11101" s="212" t="s">
        <v>3893</v>
      </c>
      <c r="M11101" s="60">
        <v>45446</v>
      </c>
      <c r="N11101" s="58" t="s">
        <v>24</v>
      </c>
      <c r="O11101" s="58" t="s">
        <v>37</v>
      </c>
      <c r="P11101" s="62">
        <v>450000</v>
      </c>
      <c r="Q11101" s="58" t="s">
        <v>107</v>
      </c>
      <c r="R11101" s="58" t="s">
        <v>108</v>
      </c>
      <c r="S11101" s="58" t="s">
        <v>57</v>
      </c>
      <c r="T11101" s="213" t="s">
        <v>28</v>
      </c>
      <c r="U11101" s="63" t="s">
        <v>119</v>
      </c>
      <c r="W11101" s="143"/>
      <c r="X11101" s="143"/>
      <c r="AO11101" s="143"/>
      <c r="AP11101" s="143"/>
      <c r="BD11101" s="234"/>
      <c r="BE11101" s="234"/>
    </row>
    <row r="11102" spans="1:57" ht="12.95" customHeight="1" x14ac:dyDescent="0.2">
      <c r="A11102" s="57">
        <f t="shared" si="185"/>
        <v>11101</v>
      </c>
      <c r="B11102" s="58">
        <v>7371131906810010</v>
      </c>
      <c r="C11102" s="59" t="s">
        <v>658</v>
      </c>
      <c r="D11102" s="59" t="s">
        <v>659</v>
      </c>
      <c r="E11102" s="60">
        <v>29756</v>
      </c>
      <c r="F11102" s="60">
        <v>45434</v>
      </c>
      <c r="G11102" s="60">
        <v>45439</v>
      </c>
      <c r="H11102" s="58">
        <v>202413537921</v>
      </c>
      <c r="I11102" s="58">
        <v>6200108816</v>
      </c>
      <c r="J11102" s="60" t="s">
        <v>20880</v>
      </c>
      <c r="K11102" s="60" t="s">
        <v>20877</v>
      </c>
      <c r="L11102" s="212" t="s">
        <v>3893</v>
      </c>
      <c r="M11102" s="60">
        <v>45446</v>
      </c>
      <c r="N11102" s="58" t="s">
        <v>24</v>
      </c>
      <c r="O11102" s="58" t="s">
        <v>37</v>
      </c>
      <c r="P11102" s="62">
        <v>450000</v>
      </c>
      <c r="Q11102" s="58" t="s">
        <v>107</v>
      </c>
      <c r="R11102" s="58" t="s">
        <v>108</v>
      </c>
      <c r="S11102" s="58" t="s">
        <v>57</v>
      </c>
      <c r="T11102" s="213" t="s">
        <v>28</v>
      </c>
      <c r="U11102" s="63" t="s">
        <v>119</v>
      </c>
      <c r="W11102" s="143"/>
      <c r="X11102" s="143"/>
      <c r="AO11102" s="143"/>
      <c r="AP11102" s="143"/>
      <c r="BD11102" s="234"/>
      <c r="BE11102" s="234"/>
    </row>
    <row r="11103" spans="1:57" ht="12.95" customHeight="1" x14ac:dyDescent="0.2">
      <c r="A11103" s="57">
        <f t="shared" si="185"/>
        <v>11102</v>
      </c>
      <c r="B11103" s="58">
        <v>3603281403830000</v>
      </c>
      <c r="C11103" s="59" t="s">
        <v>1363</v>
      </c>
      <c r="D11103" s="59" t="s">
        <v>590</v>
      </c>
      <c r="E11103" s="60">
        <v>30389</v>
      </c>
      <c r="F11103" s="60">
        <v>45447</v>
      </c>
      <c r="G11103" s="60">
        <v>45447</v>
      </c>
      <c r="H11103" s="58">
        <v>2024135692210</v>
      </c>
      <c r="I11103" s="58">
        <v>62</v>
      </c>
      <c r="J11103" s="60" t="s">
        <v>20881</v>
      </c>
      <c r="K11103" s="60" t="s">
        <v>20882</v>
      </c>
      <c r="L11103" s="212" t="s">
        <v>9886</v>
      </c>
      <c r="M11103" s="60">
        <v>45447</v>
      </c>
      <c r="N11103" s="58" t="s">
        <v>24</v>
      </c>
      <c r="O11103" s="58" t="s">
        <v>36</v>
      </c>
      <c r="P11103" s="62">
        <v>3330000</v>
      </c>
      <c r="Q11103" s="58" t="s">
        <v>107</v>
      </c>
      <c r="R11103" s="58" t="s">
        <v>1332</v>
      </c>
      <c r="S11103" s="58" t="s">
        <v>287</v>
      </c>
      <c r="T11103" s="213" t="s">
        <v>162</v>
      </c>
      <c r="U11103" s="63" t="s">
        <v>119</v>
      </c>
      <c r="W11103" s="143"/>
      <c r="X11103" s="143"/>
      <c r="AO11103" s="143"/>
      <c r="AP11103" s="143"/>
      <c r="BD11103" s="234"/>
      <c r="BE11103" s="234"/>
    </row>
    <row r="11104" spans="1:57" ht="12.95" customHeight="1" x14ac:dyDescent="0.2">
      <c r="A11104" s="57">
        <f t="shared" si="185"/>
        <v>11103</v>
      </c>
      <c r="B11104" s="58">
        <v>3271041509730010</v>
      </c>
      <c r="C11104" s="59" t="s">
        <v>20883</v>
      </c>
      <c r="D11104" s="59" t="s">
        <v>973</v>
      </c>
      <c r="E11104" s="60">
        <v>26922</v>
      </c>
      <c r="F11104" s="60">
        <v>45447</v>
      </c>
      <c r="G11104" s="60">
        <v>45447</v>
      </c>
      <c r="H11104" s="58">
        <v>202413569229</v>
      </c>
      <c r="I11104" s="58">
        <v>62</v>
      </c>
      <c r="J11104" s="60" t="s">
        <v>20884</v>
      </c>
      <c r="K11104" s="60" t="s">
        <v>20882</v>
      </c>
      <c r="L11104" s="212" t="s">
        <v>9886</v>
      </c>
      <c r="M11104" s="60">
        <v>45447</v>
      </c>
      <c r="N11104" s="58" t="s">
        <v>24</v>
      </c>
      <c r="O11104" s="58" t="s">
        <v>36</v>
      </c>
      <c r="P11104" s="62">
        <v>3330000</v>
      </c>
      <c r="Q11104" s="58" t="s">
        <v>107</v>
      </c>
      <c r="R11104" s="58" t="s">
        <v>1332</v>
      </c>
      <c r="S11104" s="58" t="s">
        <v>287</v>
      </c>
      <c r="T11104" s="213" t="s">
        <v>162</v>
      </c>
      <c r="U11104" s="63" t="s">
        <v>119</v>
      </c>
      <c r="W11104" s="143"/>
      <c r="X11104" s="143"/>
      <c r="AO11104" s="143"/>
      <c r="AP11104" s="143"/>
      <c r="BD11104" s="234"/>
      <c r="BE11104" s="234"/>
    </row>
    <row r="11105" spans="1:57" ht="12.95" customHeight="1" x14ac:dyDescent="0.2">
      <c r="A11105" s="57">
        <f t="shared" si="185"/>
        <v>11104</v>
      </c>
      <c r="B11105" s="58">
        <v>3209280510870010</v>
      </c>
      <c r="C11105" s="59" t="s">
        <v>20885</v>
      </c>
      <c r="D11105" s="59" t="s">
        <v>231</v>
      </c>
      <c r="E11105" s="60">
        <v>32025</v>
      </c>
      <c r="F11105" s="60">
        <v>45447</v>
      </c>
      <c r="G11105" s="60">
        <v>45447</v>
      </c>
      <c r="H11105" s="58">
        <v>202413569228</v>
      </c>
      <c r="I11105" s="58">
        <v>62</v>
      </c>
      <c r="J11105" s="60" t="s">
        <v>20886</v>
      </c>
      <c r="K11105" s="60" t="s">
        <v>20882</v>
      </c>
      <c r="L11105" s="212" t="s">
        <v>9886</v>
      </c>
      <c r="M11105" s="60">
        <v>45447</v>
      </c>
      <c r="N11105" s="58" t="s">
        <v>24</v>
      </c>
      <c r="O11105" s="58" t="s">
        <v>36</v>
      </c>
      <c r="P11105" s="62">
        <v>3330000</v>
      </c>
      <c r="Q11105" s="58" t="s">
        <v>107</v>
      </c>
      <c r="R11105" s="58" t="s">
        <v>1332</v>
      </c>
      <c r="S11105" s="58" t="s">
        <v>287</v>
      </c>
      <c r="T11105" s="213" t="s">
        <v>162</v>
      </c>
      <c r="U11105" s="63" t="s">
        <v>119</v>
      </c>
      <c r="W11105" s="143"/>
      <c r="X11105" s="143"/>
      <c r="AO11105" s="143"/>
      <c r="AP11105" s="143"/>
      <c r="BD11105" s="234"/>
      <c r="BE11105" s="234"/>
    </row>
    <row r="11106" spans="1:57" ht="12.95" customHeight="1" x14ac:dyDescent="0.2">
      <c r="A11106" s="57">
        <f t="shared" si="185"/>
        <v>11105</v>
      </c>
      <c r="B11106" s="58">
        <v>3175082609850000</v>
      </c>
      <c r="C11106" s="59" t="s">
        <v>20887</v>
      </c>
      <c r="D11106" s="59" t="s">
        <v>56</v>
      </c>
      <c r="E11106" s="60">
        <v>31316</v>
      </c>
      <c r="F11106" s="60">
        <v>45447</v>
      </c>
      <c r="G11106" s="60">
        <v>45447</v>
      </c>
      <c r="H11106" s="58">
        <v>202413569227</v>
      </c>
      <c r="I11106" s="58">
        <v>62</v>
      </c>
      <c r="J11106" s="60" t="s">
        <v>20888</v>
      </c>
      <c r="K11106" s="60" t="s">
        <v>20882</v>
      </c>
      <c r="L11106" s="212" t="s">
        <v>9886</v>
      </c>
      <c r="M11106" s="60">
        <v>45447</v>
      </c>
      <c r="N11106" s="58" t="s">
        <v>24</v>
      </c>
      <c r="O11106" s="58" t="s">
        <v>36</v>
      </c>
      <c r="P11106" s="62">
        <v>3330000</v>
      </c>
      <c r="Q11106" s="58" t="s">
        <v>107</v>
      </c>
      <c r="R11106" s="58" t="s">
        <v>1332</v>
      </c>
      <c r="S11106" s="58" t="s">
        <v>287</v>
      </c>
      <c r="T11106" s="213" t="s">
        <v>162</v>
      </c>
      <c r="U11106" s="63" t="s">
        <v>119</v>
      </c>
      <c r="W11106" s="143"/>
      <c r="X11106" s="143"/>
      <c r="AO11106" s="143"/>
      <c r="AP11106" s="143"/>
      <c r="BD11106" s="234"/>
      <c r="BE11106" s="234"/>
    </row>
    <row r="11107" spans="1:57" ht="12.95" customHeight="1" x14ac:dyDescent="0.2">
      <c r="A11107" s="57">
        <f t="shared" si="185"/>
        <v>11106</v>
      </c>
      <c r="B11107" s="58">
        <v>3276010911950000</v>
      </c>
      <c r="C11107" s="59" t="s">
        <v>20889</v>
      </c>
      <c r="D11107" s="59" t="s">
        <v>56</v>
      </c>
      <c r="E11107" s="60">
        <v>35012</v>
      </c>
      <c r="F11107" s="60">
        <v>45447</v>
      </c>
      <c r="G11107" s="60">
        <v>45447</v>
      </c>
      <c r="H11107" s="58">
        <v>202413569226</v>
      </c>
      <c r="I11107" s="58">
        <v>62</v>
      </c>
      <c r="J11107" s="60" t="s">
        <v>20890</v>
      </c>
      <c r="K11107" s="60" t="s">
        <v>20882</v>
      </c>
      <c r="L11107" s="212" t="s">
        <v>9886</v>
      </c>
      <c r="M11107" s="60">
        <v>45447</v>
      </c>
      <c r="N11107" s="58" t="s">
        <v>24</v>
      </c>
      <c r="O11107" s="58" t="s">
        <v>36</v>
      </c>
      <c r="P11107" s="62">
        <v>3330000</v>
      </c>
      <c r="Q11107" s="58" t="s">
        <v>107</v>
      </c>
      <c r="R11107" s="58" t="s">
        <v>1332</v>
      </c>
      <c r="S11107" s="58" t="s">
        <v>287</v>
      </c>
      <c r="T11107" s="213" t="s">
        <v>162</v>
      </c>
      <c r="U11107" s="63" t="s">
        <v>119</v>
      </c>
      <c r="W11107" s="143"/>
      <c r="X11107" s="143"/>
      <c r="AO11107" s="143"/>
      <c r="AP11107" s="143"/>
      <c r="BD11107" s="234"/>
      <c r="BE11107" s="234"/>
    </row>
    <row r="11108" spans="1:57" ht="12.95" customHeight="1" x14ac:dyDescent="0.2">
      <c r="A11108" s="57">
        <f t="shared" si="185"/>
        <v>11107</v>
      </c>
      <c r="B11108" s="58">
        <v>1376012210920000</v>
      </c>
      <c r="C11108" s="59" t="s">
        <v>20891</v>
      </c>
      <c r="D11108" s="59" t="s">
        <v>403</v>
      </c>
      <c r="E11108" s="60">
        <v>33899</v>
      </c>
      <c r="F11108" s="60">
        <v>45447</v>
      </c>
      <c r="G11108" s="60">
        <v>45447</v>
      </c>
      <c r="H11108" s="58">
        <v>202413569225</v>
      </c>
      <c r="I11108" s="58">
        <v>62</v>
      </c>
      <c r="J11108" s="60" t="s">
        <v>20892</v>
      </c>
      <c r="K11108" s="60" t="s">
        <v>20882</v>
      </c>
      <c r="L11108" s="212" t="s">
        <v>9886</v>
      </c>
      <c r="M11108" s="60">
        <v>45447</v>
      </c>
      <c r="N11108" s="58" t="s">
        <v>24</v>
      </c>
      <c r="O11108" s="58" t="s">
        <v>36</v>
      </c>
      <c r="P11108" s="62">
        <v>3330000</v>
      </c>
      <c r="Q11108" s="58" t="s">
        <v>107</v>
      </c>
      <c r="R11108" s="58" t="s">
        <v>1332</v>
      </c>
      <c r="S11108" s="58" t="s">
        <v>287</v>
      </c>
      <c r="T11108" s="213" t="s">
        <v>162</v>
      </c>
      <c r="U11108" s="63" t="s">
        <v>119</v>
      </c>
      <c r="W11108" s="143"/>
      <c r="X11108" s="143"/>
      <c r="AO11108" s="143"/>
      <c r="AP11108" s="143"/>
      <c r="BD11108" s="234"/>
      <c r="BE11108" s="234"/>
    </row>
    <row r="11109" spans="1:57" ht="12.95" customHeight="1" x14ac:dyDescent="0.2">
      <c r="A11109" s="57">
        <f t="shared" si="185"/>
        <v>11108</v>
      </c>
      <c r="B11109" s="58">
        <v>3515180807830010</v>
      </c>
      <c r="C11109" s="59" t="s">
        <v>20893</v>
      </c>
      <c r="D11109" s="59" t="s">
        <v>260</v>
      </c>
      <c r="E11109" s="60">
        <v>30505</v>
      </c>
      <c r="F11109" s="60">
        <v>45447</v>
      </c>
      <c r="G11109" s="60">
        <v>45447</v>
      </c>
      <c r="H11109" s="58">
        <v>202413569224</v>
      </c>
      <c r="I11109" s="58">
        <v>62</v>
      </c>
      <c r="J11109" s="60" t="s">
        <v>20894</v>
      </c>
      <c r="K11109" s="60" t="s">
        <v>20882</v>
      </c>
      <c r="L11109" s="212" t="s">
        <v>9886</v>
      </c>
      <c r="M11109" s="60">
        <v>45447</v>
      </c>
      <c r="N11109" s="58" t="s">
        <v>24</v>
      </c>
      <c r="O11109" s="58" t="s">
        <v>36</v>
      </c>
      <c r="P11109" s="62">
        <v>3330000</v>
      </c>
      <c r="Q11109" s="58" t="s">
        <v>107</v>
      </c>
      <c r="R11109" s="58" t="s">
        <v>1332</v>
      </c>
      <c r="S11109" s="58" t="s">
        <v>287</v>
      </c>
      <c r="T11109" s="213" t="s">
        <v>162</v>
      </c>
      <c r="U11109" s="63" t="s">
        <v>119</v>
      </c>
      <c r="W11109" s="143"/>
      <c r="X11109" s="143"/>
      <c r="AO11109" s="143"/>
      <c r="AP11109" s="143"/>
      <c r="BD11109" s="234"/>
      <c r="BE11109" s="234"/>
    </row>
    <row r="11110" spans="1:57" ht="12.95" customHeight="1" x14ac:dyDescent="0.2">
      <c r="A11110" s="57">
        <f t="shared" si="185"/>
        <v>11109</v>
      </c>
      <c r="B11110" s="58">
        <v>3174082609720000</v>
      </c>
      <c r="C11110" s="59" t="s">
        <v>20895</v>
      </c>
      <c r="D11110" s="59" t="s">
        <v>71</v>
      </c>
      <c r="E11110" s="60">
        <v>26568</v>
      </c>
      <c r="F11110" s="60">
        <v>45447</v>
      </c>
      <c r="G11110" s="60">
        <v>45447</v>
      </c>
      <c r="H11110" s="58">
        <v>202413569223</v>
      </c>
      <c r="I11110" s="58">
        <v>62</v>
      </c>
      <c r="J11110" s="60" t="s">
        <v>20896</v>
      </c>
      <c r="K11110" s="60" t="s">
        <v>20882</v>
      </c>
      <c r="L11110" s="212" t="s">
        <v>9886</v>
      </c>
      <c r="M11110" s="60">
        <v>45447</v>
      </c>
      <c r="N11110" s="58" t="s">
        <v>24</v>
      </c>
      <c r="O11110" s="58" t="s">
        <v>36</v>
      </c>
      <c r="P11110" s="62">
        <v>3330000</v>
      </c>
      <c r="Q11110" s="58" t="s">
        <v>107</v>
      </c>
      <c r="R11110" s="58" t="s">
        <v>1332</v>
      </c>
      <c r="S11110" s="58" t="s">
        <v>287</v>
      </c>
      <c r="T11110" s="213" t="s">
        <v>162</v>
      </c>
      <c r="U11110" s="63" t="s">
        <v>119</v>
      </c>
      <c r="W11110" s="143"/>
      <c r="X11110" s="143"/>
      <c r="AO11110" s="143"/>
      <c r="AP11110" s="143"/>
      <c r="BD11110" s="234"/>
      <c r="BE11110" s="234"/>
    </row>
    <row r="11111" spans="1:57" ht="12.95" customHeight="1" x14ac:dyDescent="0.2">
      <c r="A11111" s="57">
        <f t="shared" si="185"/>
        <v>11110</v>
      </c>
      <c r="B11111" s="58">
        <v>3275040505850020</v>
      </c>
      <c r="C11111" s="59" t="s">
        <v>20897</v>
      </c>
      <c r="D11111" s="59" t="s">
        <v>501</v>
      </c>
      <c r="E11111" s="60">
        <v>31172</v>
      </c>
      <c r="F11111" s="60">
        <v>45447</v>
      </c>
      <c r="G11111" s="60">
        <v>45447</v>
      </c>
      <c r="H11111" s="58">
        <v>202413569222</v>
      </c>
      <c r="I11111" s="58">
        <v>62</v>
      </c>
      <c r="J11111" s="60" t="s">
        <v>20898</v>
      </c>
      <c r="K11111" s="60" t="s">
        <v>20882</v>
      </c>
      <c r="L11111" s="212" t="s">
        <v>9886</v>
      </c>
      <c r="M11111" s="60">
        <v>45447</v>
      </c>
      <c r="N11111" s="58" t="s">
        <v>24</v>
      </c>
      <c r="O11111" s="58" t="s">
        <v>36</v>
      </c>
      <c r="P11111" s="62">
        <v>3330000</v>
      </c>
      <c r="Q11111" s="58" t="s">
        <v>107</v>
      </c>
      <c r="R11111" s="58" t="s">
        <v>1332</v>
      </c>
      <c r="S11111" s="58" t="s">
        <v>287</v>
      </c>
      <c r="T11111" s="213" t="s">
        <v>162</v>
      </c>
      <c r="U11111" s="63" t="s">
        <v>119</v>
      </c>
      <c r="W11111" s="143"/>
      <c r="X11111" s="143"/>
      <c r="AO11111" s="143"/>
      <c r="AP11111" s="143"/>
      <c r="BD11111" s="234"/>
      <c r="BE11111" s="234"/>
    </row>
    <row r="11112" spans="1:57" ht="12.95" customHeight="1" x14ac:dyDescent="0.2">
      <c r="A11112" s="57">
        <f t="shared" si="185"/>
        <v>11111</v>
      </c>
      <c r="B11112" s="58">
        <v>3328102201860000</v>
      </c>
      <c r="C11112" s="59" t="s">
        <v>20899</v>
      </c>
      <c r="D11112" s="59" t="s">
        <v>509</v>
      </c>
      <c r="E11112" s="60">
        <v>31434</v>
      </c>
      <c r="F11112" s="60">
        <v>45447</v>
      </c>
      <c r="G11112" s="60">
        <v>45447</v>
      </c>
      <c r="H11112" s="58">
        <v>202413569221</v>
      </c>
      <c r="I11112" s="58">
        <v>62</v>
      </c>
      <c r="J11112" s="60" t="s">
        <v>20900</v>
      </c>
      <c r="K11112" s="60" t="s">
        <v>20882</v>
      </c>
      <c r="L11112" s="212" t="s">
        <v>9886</v>
      </c>
      <c r="M11112" s="60">
        <v>45447</v>
      </c>
      <c r="N11112" s="58" t="s">
        <v>24</v>
      </c>
      <c r="O11112" s="58" t="s">
        <v>36</v>
      </c>
      <c r="P11112" s="62">
        <v>3330000</v>
      </c>
      <c r="Q11112" s="58" t="s">
        <v>107</v>
      </c>
      <c r="R11112" s="58" t="s">
        <v>1332</v>
      </c>
      <c r="S11112" s="58" t="s">
        <v>287</v>
      </c>
      <c r="T11112" s="213" t="s">
        <v>162</v>
      </c>
      <c r="U11112" s="63" t="s">
        <v>119</v>
      </c>
      <c r="W11112" s="143"/>
      <c r="X11112" s="143"/>
      <c r="AO11112" s="143"/>
      <c r="AP11112" s="143"/>
      <c r="BD11112" s="234"/>
      <c r="BE11112" s="234"/>
    </row>
    <row r="11113" spans="1:57" ht="12.95" customHeight="1" x14ac:dyDescent="0.2">
      <c r="A11113" s="57">
        <f t="shared" si="185"/>
        <v>11112</v>
      </c>
      <c r="B11113" s="58">
        <v>3273150904890010</v>
      </c>
      <c r="C11113" s="59" t="s">
        <v>19001</v>
      </c>
      <c r="D11113" s="59" t="s">
        <v>257</v>
      </c>
      <c r="E11113" s="60">
        <v>32607</v>
      </c>
      <c r="F11113" s="60">
        <v>45446</v>
      </c>
      <c r="G11113" s="60">
        <v>45446</v>
      </c>
      <c r="H11113" s="58">
        <v>202413567824</v>
      </c>
      <c r="I11113" s="58">
        <v>6212428673</v>
      </c>
      <c r="J11113" s="60" t="s">
        <v>20901</v>
      </c>
      <c r="K11113" s="60" t="s">
        <v>20902</v>
      </c>
      <c r="L11113" s="212" t="s">
        <v>474</v>
      </c>
      <c r="M11113" s="60">
        <v>45447</v>
      </c>
      <c r="N11113" s="58" t="s">
        <v>24</v>
      </c>
      <c r="O11113" s="58" t="s">
        <v>30</v>
      </c>
      <c r="P11113" s="62">
        <v>704000</v>
      </c>
      <c r="Q11113" s="58" t="s">
        <v>26</v>
      </c>
      <c r="R11113" s="58" t="s">
        <v>26</v>
      </c>
      <c r="S11113" s="58" t="s">
        <v>27</v>
      </c>
      <c r="T11113" s="213" t="s">
        <v>28</v>
      </c>
      <c r="U11113" s="63" t="s">
        <v>119</v>
      </c>
      <c r="W11113" s="143"/>
      <c r="X11113" s="143"/>
      <c r="AO11113" s="143"/>
      <c r="AP11113" s="143"/>
      <c r="BD11113" s="234"/>
      <c r="BE11113" s="234"/>
    </row>
    <row r="11114" spans="1:57" ht="12.95" customHeight="1" x14ac:dyDescent="0.2">
      <c r="A11114" s="57">
        <f t="shared" si="185"/>
        <v>11113</v>
      </c>
      <c r="B11114" s="58">
        <v>3201272801980010</v>
      </c>
      <c r="C11114" s="59" t="s">
        <v>20903</v>
      </c>
      <c r="D11114" s="59" t="s">
        <v>450</v>
      </c>
      <c r="E11114" s="60">
        <v>35818</v>
      </c>
      <c r="F11114" s="60">
        <v>45446</v>
      </c>
      <c r="G11114" s="60">
        <v>45446</v>
      </c>
      <c r="H11114" s="58">
        <v>202413567823</v>
      </c>
      <c r="I11114" s="58">
        <v>6211813797</v>
      </c>
      <c r="J11114" s="60" t="s">
        <v>20904</v>
      </c>
      <c r="K11114" s="60" t="s">
        <v>20902</v>
      </c>
      <c r="L11114" s="212" t="s">
        <v>474</v>
      </c>
      <c r="M11114" s="60">
        <v>45447</v>
      </c>
      <c r="N11114" s="58" t="s">
        <v>24</v>
      </c>
      <c r="O11114" s="58" t="s">
        <v>30</v>
      </c>
      <c r="P11114" s="62">
        <v>704000</v>
      </c>
      <c r="Q11114" s="58" t="s">
        <v>26</v>
      </c>
      <c r="R11114" s="58" t="s">
        <v>26</v>
      </c>
      <c r="S11114" s="58" t="s">
        <v>27</v>
      </c>
      <c r="T11114" s="213" t="s">
        <v>28</v>
      </c>
      <c r="U11114" s="63" t="s">
        <v>119</v>
      </c>
      <c r="W11114" s="143"/>
      <c r="X11114" s="143"/>
      <c r="AO11114" s="143"/>
      <c r="AP11114" s="143"/>
      <c r="BD11114" s="234"/>
      <c r="BE11114" s="234"/>
    </row>
    <row r="11115" spans="1:57" ht="12.95" customHeight="1" x14ac:dyDescent="0.2">
      <c r="A11115" s="57">
        <f t="shared" si="185"/>
        <v>11114</v>
      </c>
      <c r="B11115" s="58">
        <v>7102060303990000</v>
      </c>
      <c r="C11115" s="59" t="s">
        <v>20905</v>
      </c>
      <c r="D11115" s="59" t="s">
        <v>1416</v>
      </c>
      <c r="E11115" s="60">
        <v>36222</v>
      </c>
      <c r="F11115" s="60">
        <v>45446</v>
      </c>
      <c r="G11115" s="60">
        <v>45446</v>
      </c>
      <c r="H11115" s="58">
        <v>202413567822</v>
      </c>
      <c r="I11115" s="58">
        <v>6212326079</v>
      </c>
      <c r="J11115" s="60" t="s">
        <v>20906</v>
      </c>
      <c r="K11115" s="60" t="s">
        <v>20902</v>
      </c>
      <c r="L11115" s="212" t="s">
        <v>474</v>
      </c>
      <c r="M11115" s="60">
        <v>45447</v>
      </c>
      <c r="N11115" s="58" t="s">
        <v>24</v>
      </c>
      <c r="O11115" s="58" t="s">
        <v>30</v>
      </c>
      <c r="P11115" s="62">
        <v>704000</v>
      </c>
      <c r="Q11115" s="58" t="s">
        <v>26</v>
      </c>
      <c r="R11115" s="58" t="s">
        <v>26</v>
      </c>
      <c r="S11115" s="58" t="s">
        <v>27</v>
      </c>
      <c r="T11115" s="213" t="s">
        <v>28</v>
      </c>
      <c r="U11115" s="63" t="s">
        <v>119</v>
      </c>
      <c r="W11115" s="143"/>
      <c r="X11115" s="143"/>
      <c r="AO11115" s="143"/>
      <c r="AP11115" s="143"/>
      <c r="BD11115" s="234"/>
      <c r="BE11115" s="234"/>
    </row>
    <row r="11116" spans="1:57" ht="12.95" customHeight="1" x14ac:dyDescent="0.2">
      <c r="A11116" s="57">
        <f t="shared" si="185"/>
        <v>11115</v>
      </c>
      <c r="B11116" s="58">
        <v>1403090711010010</v>
      </c>
      <c r="C11116" s="59" t="s">
        <v>17885</v>
      </c>
      <c r="D11116" s="59" t="s">
        <v>577</v>
      </c>
      <c r="E11116" s="60">
        <v>37202</v>
      </c>
      <c r="F11116" s="60">
        <v>45446</v>
      </c>
      <c r="G11116" s="60">
        <v>45446</v>
      </c>
      <c r="H11116" s="58">
        <v>202413567821</v>
      </c>
      <c r="I11116" s="58">
        <v>6212427505</v>
      </c>
      <c r="J11116" s="60" t="s">
        <v>20907</v>
      </c>
      <c r="K11116" s="60" t="s">
        <v>20902</v>
      </c>
      <c r="L11116" s="212" t="s">
        <v>474</v>
      </c>
      <c r="M11116" s="60">
        <v>45447</v>
      </c>
      <c r="N11116" s="58" t="s">
        <v>24</v>
      </c>
      <c r="O11116" s="58" t="s">
        <v>30</v>
      </c>
      <c r="P11116" s="62">
        <v>704000</v>
      </c>
      <c r="Q11116" s="58" t="s">
        <v>26</v>
      </c>
      <c r="R11116" s="58" t="s">
        <v>26</v>
      </c>
      <c r="S11116" s="58" t="s">
        <v>27</v>
      </c>
      <c r="T11116" s="213" t="s">
        <v>28</v>
      </c>
      <c r="U11116" s="63" t="s">
        <v>119</v>
      </c>
      <c r="W11116" s="143"/>
      <c r="X11116" s="143"/>
      <c r="AO11116" s="143"/>
      <c r="AP11116" s="143"/>
      <c r="BD11116" s="234"/>
      <c r="BE11116" s="234"/>
    </row>
    <row r="11117" spans="1:57" ht="12.95" customHeight="1" x14ac:dyDescent="0.2">
      <c r="A11117" s="57">
        <f t="shared" si="185"/>
        <v>11116</v>
      </c>
      <c r="B11117" s="58">
        <v>3172030403750000</v>
      </c>
      <c r="C11117" s="59" t="s">
        <v>1495</v>
      </c>
      <c r="D11117" s="59" t="s">
        <v>560</v>
      </c>
      <c r="E11117" s="60">
        <v>27457</v>
      </c>
      <c r="F11117" s="60">
        <v>45446</v>
      </c>
      <c r="G11117" s="60">
        <v>45446</v>
      </c>
      <c r="H11117" s="58">
        <v>202413567521</v>
      </c>
      <c r="I11117" s="58">
        <v>6212317305</v>
      </c>
      <c r="J11117" s="60" t="s">
        <v>20908</v>
      </c>
      <c r="K11117" s="60" t="s">
        <v>20909</v>
      </c>
      <c r="L11117" s="212" t="s">
        <v>817</v>
      </c>
      <c r="M11117" s="60">
        <v>45447</v>
      </c>
      <c r="N11117" s="58" t="s">
        <v>24</v>
      </c>
      <c r="O11117" s="58" t="s">
        <v>25</v>
      </c>
      <c r="P11117" s="62">
        <v>400000</v>
      </c>
      <c r="Q11117" s="58" t="s">
        <v>26</v>
      </c>
      <c r="R11117" s="58" t="s">
        <v>26</v>
      </c>
      <c r="S11117" s="58" t="s">
        <v>27</v>
      </c>
      <c r="T11117" s="213" t="s">
        <v>28</v>
      </c>
      <c r="U11117" s="63" t="s">
        <v>119</v>
      </c>
      <c r="W11117" s="143"/>
      <c r="X11117" s="143"/>
      <c r="AO11117" s="143"/>
      <c r="AP11117" s="143"/>
      <c r="BD11117" s="234"/>
      <c r="BE11117" s="234"/>
    </row>
    <row r="11118" spans="1:57" ht="12.95" customHeight="1" x14ac:dyDescent="0.2">
      <c r="A11118" s="57">
        <f t="shared" si="185"/>
        <v>11117</v>
      </c>
      <c r="B11118" s="58">
        <v>7106040403850000</v>
      </c>
      <c r="C11118" s="59" t="s">
        <v>19254</v>
      </c>
      <c r="D11118" s="59" t="s">
        <v>19255</v>
      </c>
      <c r="E11118" s="60">
        <v>31202</v>
      </c>
      <c r="F11118" s="60">
        <v>45446</v>
      </c>
      <c r="G11118" s="60">
        <v>45446</v>
      </c>
      <c r="H11118" s="58">
        <v>202413566321</v>
      </c>
      <c r="I11118" s="58">
        <v>6200497485</v>
      </c>
      <c r="J11118" s="60" t="s">
        <v>20910</v>
      </c>
      <c r="K11118" s="60" t="s">
        <v>20911</v>
      </c>
      <c r="L11118" s="212" t="s">
        <v>2803</v>
      </c>
      <c r="M11118" s="60">
        <v>45447</v>
      </c>
      <c r="N11118" s="58" t="s">
        <v>24</v>
      </c>
      <c r="O11118" s="58" t="s">
        <v>37</v>
      </c>
      <c r="P11118" s="62">
        <v>600000</v>
      </c>
      <c r="Q11118" s="58" t="s">
        <v>26</v>
      </c>
      <c r="R11118" s="58" t="s">
        <v>26</v>
      </c>
      <c r="S11118" s="58" t="s">
        <v>27</v>
      </c>
      <c r="T11118" s="213" t="s">
        <v>28</v>
      </c>
      <c r="U11118" s="63" t="s">
        <v>119</v>
      </c>
      <c r="W11118" s="143"/>
      <c r="X11118" s="143"/>
      <c r="AO11118" s="143"/>
      <c r="AP11118" s="143"/>
      <c r="BD11118" s="234"/>
      <c r="BE11118" s="234"/>
    </row>
    <row r="11119" spans="1:57" ht="12.95" customHeight="1" x14ac:dyDescent="0.2">
      <c r="A11119" s="57">
        <f t="shared" si="185"/>
        <v>11118</v>
      </c>
      <c r="B11119" s="58">
        <v>2171111807779000</v>
      </c>
      <c r="C11119" s="59" t="s">
        <v>20912</v>
      </c>
      <c r="D11119" s="59" t="s">
        <v>234</v>
      </c>
      <c r="E11119" s="60">
        <v>28324</v>
      </c>
      <c r="F11119" s="60">
        <v>45443</v>
      </c>
      <c r="G11119" s="60">
        <v>45443</v>
      </c>
      <c r="H11119" s="58">
        <v>202413565122</v>
      </c>
      <c r="I11119" s="58">
        <v>6211446446</v>
      </c>
      <c r="J11119" s="60" t="s">
        <v>20913</v>
      </c>
      <c r="K11119" s="60" t="s">
        <v>20914</v>
      </c>
      <c r="L11119" s="212" t="s">
        <v>52</v>
      </c>
      <c r="M11119" s="60">
        <v>45447</v>
      </c>
      <c r="N11119" s="58" t="s">
        <v>694</v>
      </c>
      <c r="O11119" s="58" t="s">
        <v>37</v>
      </c>
      <c r="P11119" s="62">
        <v>750000</v>
      </c>
      <c r="Q11119" s="58" t="s">
        <v>26</v>
      </c>
      <c r="R11119" s="58" t="s">
        <v>26</v>
      </c>
      <c r="S11119" s="58" t="s">
        <v>27</v>
      </c>
      <c r="T11119" s="213" t="s">
        <v>28</v>
      </c>
      <c r="U11119" s="63" t="s">
        <v>119</v>
      </c>
      <c r="W11119" s="143"/>
      <c r="X11119" s="143"/>
      <c r="AO11119" s="143"/>
      <c r="AP11119" s="143"/>
      <c r="BD11119" s="234"/>
      <c r="BE11119" s="234"/>
    </row>
    <row r="11120" spans="1:57" ht="12.95" customHeight="1" x14ac:dyDescent="0.2">
      <c r="A11120" s="57">
        <f t="shared" si="185"/>
        <v>11119</v>
      </c>
      <c r="B11120" s="58">
        <v>2171110806819000</v>
      </c>
      <c r="C11120" s="59" t="s">
        <v>20915</v>
      </c>
      <c r="D11120" s="59" t="s">
        <v>221</v>
      </c>
      <c r="E11120" s="60">
        <v>29745</v>
      </c>
      <c r="F11120" s="60">
        <v>45443</v>
      </c>
      <c r="G11120" s="60">
        <v>45443</v>
      </c>
      <c r="H11120" s="58">
        <v>202413565121</v>
      </c>
      <c r="I11120" s="58">
        <v>6201294680</v>
      </c>
      <c r="J11120" s="60" t="s">
        <v>20916</v>
      </c>
      <c r="K11120" s="60" t="s">
        <v>20914</v>
      </c>
      <c r="L11120" s="212" t="s">
        <v>52</v>
      </c>
      <c r="M11120" s="60">
        <v>45447</v>
      </c>
      <c r="N11120" s="58" t="s">
        <v>694</v>
      </c>
      <c r="O11120" s="58" t="s">
        <v>37</v>
      </c>
      <c r="P11120" s="62">
        <v>750000</v>
      </c>
      <c r="Q11120" s="58" t="s">
        <v>26</v>
      </c>
      <c r="R11120" s="58" t="s">
        <v>26</v>
      </c>
      <c r="S11120" s="58" t="s">
        <v>27</v>
      </c>
      <c r="T11120" s="213" t="s">
        <v>28</v>
      </c>
      <c r="U11120" s="63" t="s">
        <v>119</v>
      </c>
      <c r="W11120" s="143"/>
      <c r="X11120" s="143"/>
      <c r="AO11120" s="143"/>
      <c r="AP11120" s="143"/>
      <c r="BD11120" s="234"/>
      <c r="BE11120" s="234"/>
    </row>
    <row r="11121" spans="1:57" ht="12.95" customHeight="1" x14ac:dyDescent="0.2">
      <c r="A11121" s="57">
        <f t="shared" si="185"/>
        <v>11120</v>
      </c>
      <c r="B11121" s="58">
        <v>2171100909749000</v>
      </c>
      <c r="C11121" s="59" t="s">
        <v>20917</v>
      </c>
      <c r="D11121" s="59" t="s">
        <v>614</v>
      </c>
      <c r="E11121" s="60">
        <v>27281</v>
      </c>
      <c r="F11121" s="60">
        <v>45443</v>
      </c>
      <c r="G11121" s="60">
        <v>45443</v>
      </c>
      <c r="H11121" s="58">
        <v>202413564821</v>
      </c>
      <c r="I11121" s="58">
        <v>6200061874</v>
      </c>
      <c r="J11121" s="60" t="s">
        <v>20918</v>
      </c>
      <c r="K11121" s="60" t="s">
        <v>20919</v>
      </c>
      <c r="L11121" s="212" t="s">
        <v>104</v>
      </c>
      <c r="M11121" s="60">
        <v>45447</v>
      </c>
      <c r="N11121" s="58" t="s">
        <v>694</v>
      </c>
      <c r="O11121" s="58" t="s">
        <v>25</v>
      </c>
      <c r="P11121" s="62">
        <v>400000</v>
      </c>
      <c r="Q11121" s="58" t="s">
        <v>26</v>
      </c>
      <c r="R11121" s="58" t="s">
        <v>26</v>
      </c>
      <c r="S11121" s="58" t="s">
        <v>27</v>
      </c>
      <c r="T11121" s="213" t="s">
        <v>28</v>
      </c>
      <c r="U11121" s="63" t="s">
        <v>119</v>
      </c>
      <c r="W11121" s="143"/>
      <c r="X11121" s="143"/>
      <c r="AO11121" s="143"/>
      <c r="AP11121" s="143"/>
      <c r="BD11121" s="234"/>
      <c r="BE11121" s="234"/>
    </row>
    <row r="11122" spans="1:57" ht="12.95" customHeight="1" x14ac:dyDescent="0.2">
      <c r="A11122" s="57">
        <f t="shared" si="185"/>
        <v>11121</v>
      </c>
      <c r="B11122" s="58">
        <v>1871042111910000</v>
      </c>
      <c r="C11122" s="59" t="s">
        <v>20687</v>
      </c>
      <c r="D11122" s="59" t="s">
        <v>20688</v>
      </c>
      <c r="E11122" s="60">
        <v>33563</v>
      </c>
      <c r="F11122" s="60">
        <v>45441</v>
      </c>
      <c r="G11122" s="60">
        <v>45442</v>
      </c>
      <c r="H11122" s="58">
        <v>202413561821</v>
      </c>
      <c r="I11122" s="58">
        <v>6201342386</v>
      </c>
      <c r="J11122" s="60" t="s">
        <v>20920</v>
      </c>
      <c r="K11122" s="60" t="s">
        <v>20921</v>
      </c>
      <c r="L11122" s="212" t="s">
        <v>281</v>
      </c>
      <c r="M11122" s="60">
        <v>45447</v>
      </c>
      <c r="N11122" s="58" t="s">
        <v>24</v>
      </c>
      <c r="O11122" s="58" t="s">
        <v>37</v>
      </c>
      <c r="P11122" s="62">
        <v>600000</v>
      </c>
      <c r="Q11122" s="58" t="s">
        <v>2612</v>
      </c>
      <c r="R11122" s="58" t="s">
        <v>108</v>
      </c>
      <c r="S11122" s="58" t="s">
        <v>57</v>
      </c>
      <c r="T11122" s="213" t="s">
        <v>28</v>
      </c>
      <c r="U11122" s="63" t="s">
        <v>119</v>
      </c>
      <c r="W11122" s="143"/>
      <c r="X11122" s="143"/>
      <c r="AO11122" s="143"/>
      <c r="AP11122" s="143"/>
      <c r="BD11122" s="234"/>
      <c r="BE11122" s="234"/>
    </row>
    <row r="11123" spans="1:57" ht="12.95" customHeight="1" x14ac:dyDescent="0.2">
      <c r="A11123" s="57">
        <f t="shared" si="185"/>
        <v>11122</v>
      </c>
      <c r="B11123" s="58">
        <v>3310122808920000</v>
      </c>
      <c r="C11123" s="59" t="s">
        <v>2320</v>
      </c>
      <c r="D11123" s="59" t="s">
        <v>158</v>
      </c>
      <c r="E11123" s="60">
        <v>33844</v>
      </c>
      <c r="F11123" s="60">
        <v>45442</v>
      </c>
      <c r="G11123" s="60">
        <v>45443</v>
      </c>
      <c r="H11123" s="58">
        <v>202413561123</v>
      </c>
      <c r="I11123" s="58">
        <v>6200219552</v>
      </c>
      <c r="J11123" s="60" t="s">
        <v>20922</v>
      </c>
      <c r="K11123" s="60" t="s">
        <v>20923</v>
      </c>
      <c r="L11123" s="212" t="s">
        <v>417</v>
      </c>
      <c r="M11123" s="60">
        <v>45447</v>
      </c>
      <c r="N11123" s="58" t="s">
        <v>24</v>
      </c>
      <c r="O11123" s="58" t="s">
        <v>25</v>
      </c>
      <c r="P11123" s="62">
        <v>400000</v>
      </c>
      <c r="Q11123" s="58" t="s">
        <v>26</v>
      </c>
      <c r="R11123" s="58" t="s">
        <v>26</v>
      </c>
      <c r="S11123" s="58" t="s">
        <v>2848</v>
      </c>
      <c r="T11123" s="213" t="s">
        <v>28</v>
      </c>
      <c r="U11123" s="63" t="s">
        <v>119</v>
      </c>
      <c r="W11123" s="143"/>
      <c r="X11123" s="143"/>
      <c r="AO11123" s="143"/>
      <c r="AP11123" s="143"/>
      <c r="BD11123" s="234"/>
      <c r="BE11123" s="234"/>
    </row>
    <row r="11124" spans="1:57" ht="12.95" customHeight="1" x14ac:dyDescent="0.2">
      <c r="A11124" s="57">
        <f t="shared" si="185"/>
        <v>11123</v>
      </c>
      <c r="B11124" s="58">
        <v>1270255912910000</v>
      </c>
      <c r="C11124" s="59" t="s">
        <v>20261</v>
      </c>
      <c r="D11124" s="59" t="s">
        <v>1167</v>
      </c>
      <c r="E11124" s="60">
        <v>33591</v>
      </c>
      <c r="F11124" s="60">
        <v>45440</v>
      </c>
      <c r="G11124" s="60">
        <v>45441</v>
      </c>
      <c r="H11124" s="58">
        <v>202413561122</v>
      </c>
      <c r="I11124" s="58">
        <v>6211521843</v>
      </c>
      <c r="J11124" s="60" t="s">
        <v>20924</v>
      </c>
      <c r="K11124" s="60" t="s">
        <v>20923</v>
      </c>
      <c r="L11124" s="212" t="s">
        <v>417</v>
      </c>
      <c r="M11124" s="60">
        <v>45447</v>
      </c>
      <c r="N11124" s="58" t="s">
        <v>24</v>
      </c>
      <c r="O11124" s="58" t="s">
        <v>25</v>
      </c>
      <c r="P11124" s="62">
        <v>400000</v>
      </c>
      <c r="Q11124" s="58" t="s">
        <v>26</v>
      </c>
      <c r="R11124" s="58" t="s">
        <v>26</v>
      </c>
      <c r="S11124" s="58" t="s">
        <v>2848</v>
      </c>
      <c r="T11124" s="213" t="s">
        <v>28</v>
      </c>
      <c r="U11124" s="63" t="s">
        <v>119</v>
      </c>
      <c r="W11124" s="143"/>
      <c r="X11124" s="143"/>
      <c r="AO11124" s="143"/>
      <c r="AP11124" s="143"/>
      <c r="BD11124" s="234"/>
      <c r="BE11124" s="234"/>
    </row>
    <row r="11125" spans="1:57" ht="12.95" customHeight="1" x14ac:dyDescent="0.2">
      <c r="A11125" s="57">
        <f t="shared" si="185"/>
        <v>11124</v>
      </c>
      <c r="B11125" s="58">
        <v>3210191709930100</v>
      </c>
      <c r="C11125" s="59" t="s">
        <v>20685</v>
      </c>
      <c r="D11125" s="59" t="s">
        <v>567</v>
      </c>
      <c r="E11125" s="60">
        <v>34229</v>
      </c>
      <c r="F11125" s="60">
        <v>45440</v>
      </c>
      <c r="G11125" s="60">
        <v>45441</v>
      </c>
      <c r="H11125" s="58">
        <v>202413561121</v>
      </c>
      <c r="I11125" s="58">
        <v>6211904822</v>
      </c>
      <c r="J11125" s="60" t="s">
        <v>20925</v>
      </c>
      <c r="K11125" s="60" t="s">
        <v>20923</v>
      </c>
      <c r="L11125" s="212" t="s">
        <v>417</v>
      </c>
      <c r="M11125" s="60">
        <v>45447</v>
      </c>
      <c r="N11125" s="58" t="s">
        <v>24</v>
      </c>
      <c r="O11125" s="58" t="s">
        <v>25</v>
      </c>
      <c r="P11125" s="62">
        <v>400000</v>
      </c>
      <c r="Q11125" s="58" t="s">
        <v>26</v>
      </c>
      <c r="R11125" s="58" t="s">
        <v>26</v>
      </c>
      <c r="S11125" s="58" t="s">
        <v>2848</v>
      </c>
      <c r="T11125" s="213" t="s">
        <v>28</v>
      </c>
      <c r="U11125" s="63" t="s">
        <v>119</v>
      </c>
      <c r="W11125" s="143"/>
      <c r="X11125" s="143"/>
      <c r="AO11125" s="143"/>
      <c r="AP11125" s="143"/>
      <c r="BD11125" s="234"/>
      <c r="BE11125" s="234"/>
    </row>
    <row r="11126" spans="1:57" ht="12.95" customHeight="1" x14ac:dyDescent="0.2">
      <c r="A11126" s="57">
        <f t="shared" si="185"/>
        <v>11125</v>
      </c>
      <c r="B11126" s="58">
        <v>3173012906800000</v>
      </c>
      <c r="C11126" s="59" t="s">
        <v>9898</v>
      </c>
      <c r="D11126" s="59" t="s">
        <v>203</v>
      </c>
      <c r="E11126" s="60">
        <v>29401</v>
      </c>
      <c r="F11126" s="60">
        <v>45446</v>
      </c>
      <c r="G11126" s="60">
        <v>45446</v>
      </c>
      <c r="H11126" s="58">
        <v>2024135608222</v>
      </c>
      <c r="I11126" s="58">
        <v>6200072431</v>
      </c>
      <c r="J11126" s="60" t="s">
        <v>20926</v>
      </c>
      <c r="K11126" s="60" t="s">
        <v>20927</v>
      </c>
      <c r="L11126" s="212" t="s">
        <v>281</v>
      </c>
      <c r="M11126" s="60">
        <v>45447</v>
      </c>
      <c r="N11126" s="58" t="s">
        <v>24</v>
      </c>
      <c r="O11126" s="58" t="s">
        <v>37</v>
      </c>
      <c r="P11126" s="62">
        <v>600000</v>
      </c>
      <c r="Q11126" s="58" t="s">
        <v>26</v>
      </c>
      <c r="R11126" s="58" t="s">
        <v>26</v>
      </c>
      <c r="S11126" s="58" t="s">
        <v>27</v>
      </c>
      <c r="T11126" s="213" t="s">
        <v>28</v>
      </c>
      <c r="U11126" s="63" t="s">
        <v>119</v>
      </c>
      <c r="W11126" s="143"/>
      <c r="X11126" s="143"/>
      <c r="AO11126" s="143"/>
      <c r="AP11126" s="143"/>
      <c r="BD11126" s="234"/>
      <c r="BE11126" s="234"/>
    </row>
    <row r="11127" spans="1:57" ht="12.95" customHeight="1" x14ac:dyDescent="0.2">
      <c r="A11127" s="57">
        <f t="shared" si="185"/>
        <v>11126</v>
      </c>
      <c r="B11127" s="58">
        <v>3172010811780000</v>
      </c>
      <c r="C11127" s="59" t="s">
        <v>20928</v>
      </c>
      <c r="D11127" s="59" t="s">
        <v>56</v>
      </c>
      <c r="E11127" s="60">
        <v>28802</v>
      </c>
      <c r="F11127" s="60">
        <v>45446</v>
      </c>
      <c r="G11127" s="60">
        <v>45446</v>
      </c>
      <c r="H11127" s="58">
        <v>2024135608221</v>
      </c>
      <c r="I11127" s="58">
        <v>6200516189</v>
      </c>
      <c r="J11127" s="60" t="s">
        <v>20929</v>
      </c>
      <c r="K11127" s="60" t="s">
        <v>20927</v>
      </c>
      <c r="L11127" s="212" t="s">
        <v>281</v>
      </c>
      <c r="M11127" s="60">
        <v>45447</v>
      </c>
      <c r="N11127" s="58" t="s">
        <v>24</v>
      </c>
      <c r="O11127" s="58" t="s">
        <v>37</v>
      </c>
      <c r="P11127" s="62">
        <v>600000</v>
      </c>
      <c r="Q11127" s="58" t="s">
        <v>26</v>
      </c>
      <c r="R11127" s="58" t="s">
        <v>26</v>
      </c>
      <c r="S11127" s="58" t="s">
        <v>27</v>
      </c>
      <c r="T11127" s="213" t="s">
        <v>28</v>
      </c>
      <c r="U11127" s="63" t="s">
        <v>119</v>
      </c>
      <c r="W11127" s="143"/>
      <c r="X11127" s="143"/>
      <c r="AO11127" s="143"/>
      <c r="AP11127" s="143"/>
      <c r="BD11127" s="234"/>
      <c r="BE11127" s="234"/>
    </row>
    <row r="11128" spans="1:57" ht="12.95" customHeight="1" x14ac:dyDescent="0.2">
      <c r="A11128" s="57">
        <f t="shared" si="185"/>
        <v>11127</v>
      </c>
      <c r="B11128" s="58">
        <v>3175032810710000</v>
      </c>
      <c r="C11128" s="59" t="s">
        <v>2680</v>
      </c>
      <c r="D11128" s="59" t="s">
        <v>221</v>
      </c>
      <c r="E11128" s="60">
        <v>26234</v>
      </c>
      <c r="F11128" s="60">
        <v>45446</v>
      </c>
      <c r="G11128" s="60">
        <v>45446</v>
      </c>
      <c r="H11128" s="58">
        <v>2024135608220</v>
      </c>
      <c r="I11128" s="58">
        <v>6200504050</v>
      </c>
      <c r="J11128" s="60" t="s">
        <v>20930</v>
      </c>
      <c r="K11128" s="60" t="s">
        <v>20927</v>
      </c>
      <c r="L11128" s="212" t="s">
        <v>281</v>
      </c>
      <c r="M11128" s="60">
        <v>45447</v>
      </c>
      <c r="N11128" s="58" t="s">
        <v>24</v>
      </c>
      <c r="O11128" s="58" t="s">
        <v>37</v>
      </c>
      <c r="P11128" s="62">
        <v>600000</v>
      </c>
      <c r="Q11128" s="58" t="s">
        <v>26</v>
      </c>
      <c r="R11128" s="58" t="s">
        <v>26</v>
      </c>
      <c r="S11128" s="58" t="s">
        <v>27</v>
      </c>
      <c r="T11128" s="213" t="s">
        <v>28</v>
      </c>
      <c r="U11128" s="63" t="s">
        <v>119</v>
      </c>
      <c r="W11128" s="143"/>
      <c r="X11128" s="143"/>
      <c r="AO11128" s="143"/>
      <c r="AP11128" s="143"/>
      <c r="BD11128" s="234"/>
      <c r="BE11128" s="234"/>
    </row>
    <row r="11129" spans="1:57" ht="12.95" customHeight="1" x14ac:dyDescent="0.2">
      <c r="A11129" s="57">
        <f t="shared" si="185"/>
        <v>11128</v>
      </c>
      <c r="B11129" s="58">
        <v>3275052606860010</v>
      </c>
      <c r="C11129" s="59" t="s">
        <v>20931</v>
      </c>
      <c r="D11129" s="59" t="s">
        <v>501</v>
      </c>
      <c r="E11129" s="60">
        <v>31589</v>
      </c>
      <c r="F11129" s="60">
        <v>45446</v>
      </c>
      <c r="G11129" s="60">
        <v>45446</v>
      </c>
      <c r="H11129" s="58">
        <v>2024135608219</v>
      </c>
      <c r="I11129" s="58">
        <v>6200464938</v>
      </c>
      <c r="J11129" s="60" t="s">
        <v>20932</v>
      </c>
      <c r="K11129" s="60" t="s">
        <v>20927</v>
      </c>
      <c r="L11129" s="212" t="s">
        <v>281</v>
      </c>
      <c r="M11129" s="60">
        <v>45447</v>
      </c>
      <c r="N11129" s="58" t="s">
        <v>24</v>
      </c>
      <c r="O11129" s="58" t="s">
        <v>37</v>
      </c>
      <c r="P11129" s="62">
        <v>600000</v>
      </c>
      <c r="Q11129" s="58" t="s">
        <v>26</v>
      </c>
      <c r="R11129" s="58" t="s">
        <v>26</v>
      </c>
      <c r="S11129" s="58" t="s">
        <v>27</v>
      </c>
      <c r="T11129" s="213" t="s">
        <v>28</v>
      </c>
      <c r="U11129" s="63" t="s">
        <v>119</v>
      </c>
      <c r="W11129" s="143"/>
      <c r="X11129" s="143"/>
      <c r="AO11129" s="143"/>
      <c r="AP11129" s="143"/>
      <c r="BD11129" s="234"/>
      <c r="BE11129" s="234"/>
    </row>
    <row r="11130" spans="1:57" ht="12.95" customHeight="1" x14ac:dyDescent="0.2">
      <c r="A11130" s="57">
        <f t="shared" si="185"/>
        <v>11129</v>
      </c>
      <c r="B11130" s="58">
        <v>3172032408960000</v>
      </c>
      <c r="C11130" s="59" t="s">
        <v>20933</v>
      </c>
      <c r="D11130" s="59" t="s">
        <v>56</v>
      </c>
      <c r="E11130" s="60">
        <v>35301</v>
      </c>
      <c r="F11130" s="60">
        <v>45446</v>
      </c>
      <c r="G11130" s="60">
        <v>45446</v>
      </c>
      <c r="H11130" s="58">
        <v>2024135608218</v>
      </c>
      <c r="I11130" s="58">
        <v>6211566087</v>
      </c>
      <c r="J11130" s="60" t="s">
        <v>20934</v>
      </c>
      <c r="K11130" s="60" t="s">
        <v>20927</v>
      </c>
      <c r="L11130" s="212" t="s">
        <v>281</v>
      </c>
      <c r="M11130" s="60">
        <v>45447</v>
      </c>
      <c r="N11130" s="58" t="s">
        <v>24</v>
      </c>
      <c r="O11130" s="58" t="s">
        <v>37</v>
      </c>
      <c r="P11130" s="62">
        <v>600000</v>
      </c>
      <c r="Q11130" s="58" t="s">
        <v>26</v>
      </c>
      <c r="R11130" s="58" t="s">
        <v>26</v>
      </c>
      <c r="S11130" s="58" t="s">
        <v>27</v>
      </c>
      <c r="T11130" s="213" t="s">
        <v>28</v>
      </c>
      <c r="U11130" s="63" t="s">
        <v>119</v>
      </c>
      <c r="W11130" s="143"/>
      <c r="X11130" s="143"/>
      <c r="AO11130" s="143"/>
      <c r="AP11130" s="143"/>
      <c r="BD11130" s="234"/>
      <c r="BE11130" s="234"/>
    </row>
    <row r="11131" spans="1:57" ht="12.95" customHeight="1" x14ac:dyDescent="0.2">
      <c r="A11131" s="57">
        <f t="shared" si="185"/>
        <v>11130</v>
      </c>
      <c r="B11131" s="58">
        <v>3172021003830020</v>
      </c>
      <c r="C11131" s="59" t="s">
        <v>20935</v>
      </c>
      <c r="D11131" s="59" t="s">
        <v>56</v>
      </c>
      <c r="E11131" s="60">
        <v>30385</v>
      </c>
      <c r="F11131" s="60">
        <v>45446</v>
      </c>
      <c r="G11131" s="60">
        <v>45446</v>
      </c>
      <c r="H11131" s="58">
        <v>2024135608217</v>
      </c>
      <c r="I11131" s="58">
        <v>6200509842</v>
      </c>
      <c r="J11131" s="60" t="s">
        <v>20936</v>
      </c>
      <c r="K11131" s="60" t="s">
        <v>20927</v>
      </c>
      <c r="L11131" s="212" t="s">
        <v>281</v>
      </c>
      <c r="M11131" s="60">
        <v>45447</v>
      </c>
      <c r="N11131" s="58" t="s">
        <v>24</v>
      </c>
      <c r="O11131" s="58" t="s">
        <v>37</v>
      </c>
      <c r="P11131" s="62">
        <v>600000</v>
      </c>
      <c r="Q11131" s="58" t="s">
        <v>26</v>
      </c>
      <c r="R11131" s="58" t="s">
        <v>26</v>
      </c>
      <c r="S11131" s="58" t="s">
        <v>27</v>
      </c>
      <c r="T11131" s="213" t="s">
        <v>28</v>
      </c>
      <c r="U11131" s="63" t="s">
        <v>119</v>
      </c>
      <c r="W11131" s="143"/>
      <c r="X11131" s="143"/>
      <c r="AO11131" s="143"/>
      <c r="AP11131" s="143"/>
      <c r="BD11131" s="234"/>
      <c r="BE11131" s="234"/>
    </row>
    <row r="11132" spans="1:57" ht="12.95" customHeight="1" x14ac:dyDescent="0.2">
      <c r="A11132" s="57">
        <f t="shared" si="185"/>
        <v>11131</v>
      </c>
      <c r="B11132" s="58">
        <v>3211250311930000</v>
      </c>
      <c r="C11132" s="59" t="s">
        <v>20937</v>
      </c>
      <c r="D11132" s="59" t="s">
        <v>381</v>
      </c>
      <c r="E11132" s="60">
        <v>34276</v>
      </c>
      <c r="F11132" s="60">
        <v>45446</v>
      </c>
      <c r="G11132" s="60">
        <v>45446</v>
      </c>
      <c r="H11132" s="58">
        <v>2024135608216</v>
      </c>
      <c r="I11132" s="58">
        <v>6200217981</v>
      </c>
      <c r="J11132" s="60" t="s">
        <v>20938</v>
      </c>
      <c r="K11132" s="60" t="s">
        <v>20927</v>
      </c>
      <c r="L11132" s="212" t="s">
        <v>281</v>
      </c>
      <c r="M11132" s="60">
        <v>45447</v>
      </c>
      <c r="N11132" s="58" t="s">
        <v>24</v>
      </c>
      <c r="O11132" s="58" t="s">
        <v>37</v>
      </c>
      <c r="P11132" s="62">
        <v>600000</v>
      </c>
      <c r="Q11132" s="58" t="s">
        <v>26</v>
      </c>
      <c r="R11132" s="58" t="s">
        <v>26</v>
      </c>
      <c r="S11132" s="58" t="s">
        <v>27</v>
      </c>
      <c r="T11132" s="213" t="s">
        <v>28</v>
      </c>
      <c r="U11132" s="63" t="s">
        <v>119</v>
      </c>
      <c r="W11132" s="143"/>
      <c r="X11132" s="143"/>
      <c r="AO11132" s="143"/>
      <c r="AP11132" s="143"/>
      <c r="BD11132" s="234"/>
      <c r="BE11132" s="234"/>
    </row>
    <row r="11133" spans="1:57" ht="12.95" customHeight="1" x14ac:dyDescent="0.2">
      <c r="A11133" s="57">
        <f t="shared" si="185"/>
        <v>11132</v>
      </c>
      <c r="B11133" s="58">
        <v>3172021211690000</v>
      </c>
      <c r="C11133" s="59" t="s">
        <v>16636</v>
      </c>
      <c r="D11133" s="59" t="s">
        <v>60</v>
      </c>
      <c r="E11133" s="60">
        <v>25519</v>
      </c>
      <c r="F11133" s="60">
        <v>45446</v>
      </c>
      <c r="G11133" s="60">
        <v>45446</v>
      </c>
      <c r="H11133" s="58">
        <v>2024135608215</v>
      </c>
      <c r="I11133" s="58">
        <v>6200074104</v>
      </c>
      <c r="J11133" s="60" t="s">
        <v>20939</v>
      </c>
      <c r="K11133" s="60" t="s">
        <v>20927</v>
      </c>
      <c r="L11133" s="212" t="s">
        <v>281</v>
      </c>
      <c r="M11133" s="60">
        <v>45447</v>
      </c>
      <c r="N11133" s="58" t="s">
        <v>24</v>
      </c>
      <c r="O11133" s="58" t="s">
        <v>37</v>
      </c>
      <c r="P11133" s="62">
        <v>600000</v>
      </c>
      <c r="Q11133" s="58" t="s">
        <v>26</v>
      </c>
      <c r="R11133" s="58" t="s">
        <v>26</v>
      </c>
      <c r="S11133" s="58" t="s">
        <v>27</v>
      </c>
      <c r="T11133" s="213" t="s">
        <v>28</v>
      </c>
      <c r="U11133" s="63" t="s">
        <v>119</v>
      </c>
      <c r="W11133" s="143"/>
      <c r="X11133" s="143"/>
      <c r="AO11133" s="143"/>
      <c r="AP11133" s="143"/>
      <c r="BD11133" s="234"/>
      <c r="BE11133" s="234"/>
    </row>
    <row r="11134" spans="1:57" ht="12.95" customHeight="1" x14ac:dyDescent="0.2">
      <c r="A11134" s="57">
        <f t="shared" si="185"/>
        <v>11133</v>
      </c>
      <c r="B11134" s="58">
        <v>1275041507920000</v>
      </c>
      <c r="C11134" s="59" t="s">
        <v>2537</v>
      </c>
      <c r="D11134" s="59" t="s">
        <v>764</v>
      </c>
      <c r="E11134" s="60">
        <v>33800</v>
      </c>
      <c r="F11134" s="60">
        <v>45446</v>
      </c>
      <c r="G11134" s="60">
        <v>45446</v>
      </c>
      <c r="H11134" s="58">
        <v>2024135608214</v>
      </c>
      <c r="I11134" s="58">
        <v>6202000004</v>
      </c>
      <c r="J11134" s="60" t="s">
        <v>20940</v>
      </c>
      <c r="K11134" s="60" t="s">
        <v>20927</v>
      </c>
      <c r="L11134" s="212" t="s">
        <v>281</v>
      </c>
      <c r="M11134" s="60">
        <v>45447</v>
      </c>
      <c r="N11134" s="58" t="s">
        <v>24</v>
      </c>
      <c r="O11134" s="58" t="s">
        <v>37</v>
      </c>
      <c r="P11134" s="62">
        <v>600000</v>
      </c>
      <c r="Q11134" s="58" t="s">
        <v>26</v>
      </c>
      <c r="R11134" s="58" t="s">
        <v>26</v>
      </c>
      <c r="S11134" s="58" t="s">
        <v>27</v>
      </c>
      <c r="T11134" s="213" t="s">
        <v>28</v>
      </c>
      <c r="U11134" s="63" t="s">
        <v>119</v>
      </c>
      <c r="W11134" s="143"/>
      <c r="X11134" s="143"/>
      <c r="AO11134" s="143"/>
      <c r="AP11134" s="143"/>
      <c r="BD11134" s="234"/>
      <c r="BE11134" s="234"/>
    </row>
    <row r="11135" spans="1:57" ht="12.95" customHeight="1" x14ac:dyDescent="0.2">
      <c r="A11135" s="57">
        <f t="shared" si="185"/>
        <v>11134</v>
      </c>
      <c r="B11135" s="58">
        <v>1602151708870000</v>
      </c>
      <c r="C11135" s="59" t="s">
        <v>1667</v>
      </c>
      <c r="D11135" s="59" t="s">
        <v>1668</v>
      </c>
      <c r="E11135" s="60">
        <v>32006</v>
      </c>
      <c r="F11135" s="60">
        <v>45446</v>
      </c>
      <c r="G11135" s="60">
        <v>45446</v>
      </c>
      <c r="H11135" s="58">
        <v>2024135608213</v>
      </c>
      <c r="I11135" s="58">
        <v>6200475118</v>
      </c>
      <c r="J11135" s="60" t="s">
        <v>20941</v>
      </c>
      <c r="K11135" s="60" t="s">
        <v>20927</v>
      </c>
      <c r="L11135" s="212" t="s">
        <v>281</v>
      </c>
      <c r="M11135" s="60">
        <v>45447</v>
      </c>
      <c r="N11135" s="58" t="s">
        <v>24</v>
      </c>
      <c r="O11135" s="58" t="s">
        <v>37</v>
      </c>
      <c r="P11135" s="62">
        <v>600000</v>
      </c>
      <c r="Q11135" s="58" t="s">
        <v>26</v>
      </c>
      <c r="R11135" s="58" t="s">
        <v>26</v>
      </c>
      <c r="S11135" s="58" t="s">
        <v>27</v>
      </c>
      <c r="T11135" s="213" t="s">
        <v>28</v>
      </c>
      <c r="U11135" s="63" t="s">
        <v>119</v>
      </c>
      <c r="W11135" s="143"/>
      <c r="X11135" s="143"/>
      <c r="AO11135" s="143"/>
      <c r="AP11135" s="143"/>
      <c r="BD11135" s="234"/>
      <c r="BE11135" s="234"/>
    </row>
    <row r="11136" spans="1:57" ht="12.95" customHeight="1" x14ac:dyDescent="0.2">
      <c r="A11136" s="57">
        <f t="shared" si="185"/>
        <v>11135</v>
      </c>
      <c r="B11136" s="58">
        <v>3312121204960000</v>
      </c>
      <c r="C11136" s="59" t="s">
        <v>2534</v>
      </c>
      <c r="D11136" s="59" t="s">
        <v>176</v>
      </c>
      <c r="E11136" s="60">
        <v>35167</v>
      </c>
      <c r="F11136" s="60">
        <v>45443</v>
      </c>
      <c r="G11136" s="60">
        <v>45443</v>
      </c>
      <c r="H11136" s="58">
        <v>2024135608212</v>
      </c>
      <c r="I11136" s="58">
        <v>6211551883</v>
      </c>
      <c r="J11136" s="60" t="s">
        <v>20942</v>
      </c>
      <c r="K11136" s="60" t="s">
        <v>20927</v>
      </c>
      <c r="L11136" s="212" t="s">
        <v>281</v>
      </c>
      <c r="M11136" s="60">
        <v>45447</v>
      </c>
      <c r="N11136" s="58" t="s">
        <v>24</v>
      </c>
      <c r="O11136" s="58" t="s">
        <v>37</v>
      </c>
      <c r="P11136" s="62">
        <v>600000</v>
      </c>
      <c r="Q11136" s="58" t="s">
        <v>26</v>
      </c>
      <c r="R11136" s="58" t="s">
        <v>26</v>
      </c>
      <c r="S11136" s="58" t="s">
        <v>27</v>
      </c>
      <c r="T11136" s="213" t="s">
        <v>28</v>
      </c>
      <c r="U11136" s="63" t="s">
        <v>119</v>
      </c>
      <c r="W11136" s="143"/>
      <c r="X11136" s="143"/>
      <c r="AO11136" s="143"/>
      <c r="AP11136" s="143"/>
      <c r="BD11136" s="234"/>
      <c r="BE11136" s="234"/>
    </row>
    <row r="11137" spans="1:57" ht="12.95" customHeight="1" x14ac:dyDescent="0.2">
      <c r="A11137" s="57">
        <f t="shared" si="185"/>
        <v>11136</v>
      </c>
      <c r="B11137" s="58">
        <v>3272050108810000</v>
      </c>
      <c r="C11137" s="59" t="s">
        <v>20943</v>
      </c>
      <c r="D11137" s="59" t="s">
        <v>125</v>
      </c>
      <c r="E11137" s="60">
        <v>29799</v>
      </c>
      <c r="F11137" s="60">
        <v>45443</v>
      </c>
      <c r="G11137" s="60">
        <v>45446</v>
      </c>
      <c r="H11137" s="58">
        <v>2024135608211</v>
      </c>
      <c r="I11137" s="58">
        <v>6200470448</v>
      </c>
      <c r="J11137" s="60" t="s">
        <v>20944</v>
      </c>
      <c r="K11137" s="60" t="s">
        <v>20927</v>
      </c>
      <c r="L11137" s="212" t="s">
        <v>281</v>
      </c>
      <c r="M11137" s="60">
        <v>45447</v>
      </c>
      <c r="N11137" s="58" t="s">
        <v>24</v>
      </c>
      <c r="O11137" s="58" t="s">
        <v>37</v>
      </c>
      <c r="P11137" s="62">
        <v>600000</v>
      </c>
      <c r="Q11137" s="58" t="s">
        <v>26</v>
      </c>
      <c r="R11137" s="58" t="s">
        <v>26</v>
      </c>
      <c r="S11137" s="58" t="s">
        <v>27</v>
      </c>
      <c r="T11137" s="213" t="s">
        <v>28</v>
      </c>
      <c r="U11137" s="63" t="s">
        <v>119</v>
      </c>
      <c r="W11137" s="143"/>
      <c r="X11137" s="143"/>
      <c r="AO11137" s="143"/>
      <c r="AP11137" s="143"/>
      <c r="BD11137" s="234"/>
      <c r="BE11137" s="234"/>
    </row>
    <row r="11138" spans="1:57" ht="12.95" customHeight="1" x14ac:dyDescent="0.2">
      <c r="A11138" s="57">
        <f t="shared" si="185"/>
        <v>11137</v>
      </c>
      <c r="B11138" s="58">
        <v>3175072208800010</v>
      </c>
      <c r="C11138" s="59" t="s">
        <v>20847</v>
      </c>
      <c r="D11138" s="59" t="s">
        <v>56</v>
      </c>
      <c r="E11138" s="60">
        <v>29455</v>
      </c>
      <c r="F11138" s="60">
        <v>45442</v>
      </c>
      <c r="G11138" s="60">
        <v>45442</v>
      </c>
      <c r="H11138" s="58">
        <v>2024135608210</v>
      </c>
      <c r="I11138" s="58">
        <v>6200117172</v>
      </c>
      <c r="J11138" s="60" t="s">
        <v>20945</v>
      </c>
      <c r="K11138" s="60" t="s">
        <v>20927</v>
      </c>
      <c r="L11138" s="212" t="s">
        <v>281</v>
      </c>
      <c r="M11138" s="60">
        <v>45447</v>
      </c>
      <c r="N11138" s="58" t="s">
        <v>24</v>
      </c>
      <c r="O11138" s="58" t="s">
        <v>37</v>
      </c>
      <c r="P11138" s="62">
        <v>600000</v>
      </c>
      <c r="Q11138" s="58" t="s">
        <v>26</v>
      </c>
      <c r="R11138" s="58" t="s">
        <v>26</v>
      </c>
      <c r="S11138" s="58" t="s">
        <v>27</v>
      </c>
      <c r="T11138" s="213" t="s">
        <v>28</v>
      </c>
      <c r="U11138" s="63" t="s">
        <v>119</v>
      </c>
      <c r="W11138" s="143"/>
      <c r="X11138" s="143"/>
      <c r="AO11138" s="143"/>
      <c r="AP11138" s="143"/>
      <c r="BD11138" s="234"/>
      <c r="BE11138" s="234"/>
    </row>
    <row r="11139" spans="1:57" ht="12.95" customHeight="1" x14ac:dyDescent="0.2">
      <c r="A11139" s="57">
        <f t="shared" si="185"/>
        <v>11138</v>
      </c>
      <c r="B11139" s="58">
        <v>7106011806820000</v>
      </c>
      <c r="C11139" s="59" t="s">
        <v>20946</v>
      </c>
      <c r="D11139" s="59" t="s">
        <v>20947</v>
      </c>
      <c r="E11139" s="60">
        <v>30120</v>
      </c>
      <c r="F11139" s="60">
        <v>45442</v>
      </c>
      <c r="G11139" s="60">
        <v>45442</v>
      </c>
      <c r="H11139" s="58">
        <v>202413560829</v>
      </c>
      <c r="I11139" s="58">
        <v>6200150313</v>
      </c>
      <c r="J11139" s="60" t="s">
        <v>20948</v>
      </c>
      <c r="K11139" s="60" t="s">
        <v>20927</v>
      </c>
      <c r="L11139" s="212" t="s">
        <v>281</v>
      </c>
      <c r="M11139" s="60">
        <v>45447</v>
      </c>
      <c r="N11139" s="58" t="s">
        <v>24</v>
      </c>
      <c r="O11139" s="58" t="s">
        <v>37</v>
      </c>
      <c r="P11139" s="62">
        <v>600000</v>
      </c>
      <c r="Q11139" s="58" t="s">
        <v>26</v>
      </c>
      <c r="R11139" s="58" t="s">
        <v>26</v>
      </c>
      <c r="S11139" s="58" t="s">
        <v>27</v>
      </c>
      <c r="T11139" s="213" t="s">
        <v>28</v>
      </c>
      <c r="U11139" s="63" t="s">
        <v>119</v>
      </c>
      <c r="W11139" s="143"/>
      <c r="X11139" s="143"/>
      <c r="AO11139" s="143"/>
      <c r="AP11139" s="143"/>
      <c r="BD11139" s="234"/>
      <c r="BE11139" s="234"/>
    </row>
    <row r="11140" spans="1:57" ht="12.95" customHeight="1" x14ac:dyDescent="0.2">
      <c r="A11140" s="57">
        <f t="shared" ref="A11140:A11203" si="186">A11139+1</f>
        <v>11139</v>
      </c>
      <c r="B11140" s="58">
        <v>7371131304860000</v>
      </c>
      <c r="C11140" s="59" t="s">
        <v>20429</v>
      </c>
      <c r="D11140" s="59" t="s">
        <v>20430</v>
      </c>
      <c r="E11140" s="60">
        <v>31515</v>
      </c>
      <c r="F11140" s="60">
        <v>45442</v>
      </c>
      <c r="G11140" s="60">
        <v>45442</v>
      </c>
      <c r="H11140" s="58">
        <v>202413560828</v>
      </c>
      <c r="I11140" s="58">
        <v>6201112147</v>
      </c>
      <c r="J11140" s="60" t="s">
        <v>20949</v>
      </c>
      <c r="K11140" s="60" t="s">
        <v>20927</v>
      </c>
      <c r="L11140" s="212" t="s">
        <v>281</v>
      </c>
      <c r="M11140" s="60">
        <v>45447</v>
      </c>
      <c r="N11140" s="58" t="s">
        <v>24</v>
      </c>
      <c r="O11140" s="58" t="s">
        <v>37</v>
      </c>
      <c r="P11140" s="62">
        <v>600000</v>
      </c>
      <c r="Q11140" s="58" t="s">
        <v>26</v>
      </c>
      <c r="R11140" s="58" t="s">
        <v>26</v>
      </c>
      <c r="S11140" s="58" t="s">
        <v>27</v>
      </c>
      <c r="T11140" s="213" t="s">
        <v>28</v>
      </c>
      <c r="U11140" s="63" t="s">
        <v>119</v>
      </c>
      <c r="W11140" s="143"/>
      <c r="X11140" s="143"/>
      <c r="AO11140" s="143"/>
      <c r="AP11140" s="143"/>
      <c r="BD11140" s="234"/>
      <c r="BE11140" s="234"/>
    </row>
    <row r="11141" spans="1:57" ht="12.95" customHeight="1" x14ac:dyDescent="0.2">
      <c r="A11141" s="57">
        <f t="shared" si="186"/>
        <v>11140</v>
      </c>
      <c r="B11141" s="58">
        <v>1306080802880000</v>
      </c>
      <c r="C11141" s="59" t="s">
        <v>20432</v>
      </c>
      <c r="D11141" s="59" t="s">
        <v>1410</v>
      </c>
      <c r="E11141" s="60">
        <v>32181</v>
      </c>
      <c r="F11141" s="60">
        <v>45442</v>
      </c>
      <c r="G11141" s="60">
        <v>45442</v>
      </c>
      <c r="H11141" s="58">
        <v>202413560827</v>
      </c>
      <c r="I11141" s="58">
        <v>6200264213</v>
      </c>
      <c r="J11141" s="60" t="s">
        <v>20950</v>
      </c>
      <c r="K11141" s="60" t="s">
        <v>20927</v>
      </c>
      <c r="L11141" s="212" t="s">
        <v>281</v>
      </c>
      <c r="M11141" s="60">
        <v>45447</v>
      </c>
      <c r="N11141" s="58" t="s">
        <v>24</v>
      </c>
      <c r="O11141" s="58" t="s">
        <v>37</v>
      </c>
      <c r="P11141" s="62">
        <v>600000</v>
      </c>
      <c r="Q11141" s="58" t="s">
        <v>26</v>
      </c>
      <c r="R11141" s="58" t="s">
        <v>26</v>
      </c>
      <c r="S11141" s="58" t="s">
        <v>27</v>
      </c>
      <c r="T11141" s="213" t="s">
        <v>28</v>
      </c>
      <c r="U11141" s="63" t="s">
        <v>119</v>
      </c>
      <c r="W11141" s="143"/>
      <c r="X11141" s="143"/>
      <c r="AO11141" s="143"/>
      <c r="AP11141" s="143"/>
      <c r="BD11141" s="234"/>
      <c r="BE11141" s="234"/>
    </row>
    <row r="11142" spans="1:57" ht="12.95" customHeight="1" x14ac:dyDescent="0.2">
      <c r="A11142" s="57">
        <f t="shared" si="186"/>
        <v>11141</v>
      </c>
      <c r="B11142" s="58">
        <v>7407012010980000</v>
      </c>
      <c r="C11142" s="59" t="s">
        <v>1158</v>
      </c>
      <c r="D11142" s="59" t="s">
        <v>1743</v>
      </c>
      <c r="E11142" s="60">
        <v>36088</v>
      </c>
      <c r="F11142" s="60">
        <v>45442</v>
      </c>
      <c r="G11142" s="60">
        <v>45442</v>
      </c>
      <c r="H11142" s="58">
        <v>202413560826</v>
      </c>
      <c r="I11142" s="58">
        <v>6211802726</v>
      </c>
      <c r="J11142" s="60" t="s">
        <v>20951</v>
      </c>
      <c r="K11142" s="60" t="s">
        <v>20927</v>
      </c>
      <c r="L11142" s="212" t="s">
        <v>281</v>
      </c>
      <c r="M11142" s="60">
        <v>45447</v>
      </c>
      <c r="N11142" s="58" t="s">
        <v>24</v>
      </c>
      <c r="O11142" s="58" t="s">
        <v>37</v>
      </c>
      <c r="P11142" s="62">
        <v>600000</v>
      </c>
      <c r="Q11142" s="58" t="s">
        <v>26</v>
      </c>
      <c r="R11142" s="58" t="s">
        <v>26</v>
      </c>
      <c r="S11142" s="58" t="s">
        <v>27</v>
      </c>
      <c r="T11142" s="213" t="s">
        <v>28</v>
      </c>
      <c r="U11142" s="63" t="s">
        <v>119</v>
      </c>
      <c r="W11142" s="143"/>
      <c r="X11142" s="143"/>
      <c r="AO11142" s="143"/>
      <c r="AP11142" s="143"/>
      <c r="BD11142" s="234"/>
      <c r="BE11142" s="234"/>
    </row>
    <row r="11143" spans="1:57" ht="12.95" customHeight="1" x14ac:dyDescent="0.2">
      <c r="A11143" s="57">
        <f t="shared" si="186"/>
        <v>11142</v>
      </c>
      <c r="B11143" s="58">
        <v>3175060604910000</v>
      </c>
      <c r="C11143" s="59" t="s">
        <v>18571</v>
      </c>
      <c r="D11143" s="59" t="s">
        <v>56</v>
      </c>
      <c r="E11143" s="60">
        <v>33334</v>
      </c>
      <c r="F11143" s="60">
        <v>45442</v>
      </c>
      <c r="G11143" s="60">
        <v>45442</v>
      </c>
      <c r="H11143" s="58">
        <v>202413560825</v>
      </c>
      <c r="I11143" s="58">
        <v>6201484005</v>
      </c>
      <c r="J11143" s="60" t="s">
        <v>20952</v>
      </c>
      <c r="K11143" s="60" t="s">
        <v>20927</v>
      </c>
      <c r="L11143" s="212" t="s">
        <v>281</v>
      </c>
      <c r="M11143" s="60">
        <v>45447</v>
      </c>
      <c r="N11143" s="58" t="s">
        <v>24</v>
      </c>
      <c r="O11143" s="58" t="s">
        <v>37</v>
      </c>
      <c r="P11143" s="62">
        <v>600000</v>
      </c>
      <c r="Q11143" s="58" t="s">
        <v>26</v>
      </c>
      <c r="R11143" s="58" t="s">
        <v>26</v>
      </c>
      <c r="S11143" s="58" t="s">
        <v>27</v>
      </c>
      <c r="T11143" s="213" t="s">
        <v>28</v>
      </c>
      <c r="U11143" s="63" t="s">
        <v>119</v>
      </c>
      <c r="W11143" s="143"/>
      <c r="X11143" s="143"/>
      <c r="AO11143" s="143"/>
      <c r="AP11143" s="143"/>
      <c r="BD11143" s="234"/>
      <c r="BE11143" s="234"/>
    </row>
    <row r="11144" spans="1:57" ht="12.95" customHeight="1" x14ac:dyDescent="0.2">
      <c r="A11144" s="57">
        <f t="shared" si="186"/>
        <v>11143</v>
      </c>
      <c r="B11144" s="58">
        <v>3172020409800020</v>
      </c>
      <c r="C11144" s="59" t="s">
        <v>20437</v>
      </c>
      <c r="D11144" s="59" t="s">
        <v>56</v>
      </c>
      <c r="E11144" s="60">
        <v>29468</v>
      </c>
      <c r="F11144" s="60">
        <v>45442</v>
      </c>
      <c r="G11144" s="60">
        <v>45442</v>
      </c>
      <c r="H11144" s="58">
        <v>202413560824</v>
      </c>
      <c r="I11144" s="58">
        <v>6200470068</v>
      </c>
      <c r="J11144" s="60" t="s">
        <v>20953</v>
      </c>
      <c r="K11144" s="60" t="s">
        <v>20927</v>
      </c>
      <c r="L11144" s="212" t="s">
        <v>281</v>
      </c>
      <c r="M11144" s="60">
        <v>45447</v>
      </c>
      <c r="N11144" s="58" t="s">
        <v>24</v>
      </c>
      <c r="O11144" s="58" t="s">
        <v>37</v>
      </c>
      <c r="P11144" s="62">
        <v>600000</v>
      </c>
      <c r="Q11144" s="58" t="s">
        <v>26</v>
      </c>
      <c r="R11144" s="58" t="s">
        <v>26</v>
      </c>
      <c r="S11144" s="58" t="s">
        <v>27</v>
      </c>
      <c r="T11144" s="213" t="s">
        <v>28</v>
      </c>
      <c r="U11144" s="63" t="s">
        <v>119</v>
      </c>
      <c r="W11144" s="143"/>
      <c r="X11144" s="143"/>
      <c r="AO11144" s="143"/>
      <c r="AP11144" s="143"/>
      <c r="BD11144" s="234"/>
      <c r="BE11144" s="234"/>
    </row>
    <row r="11145" spans="1:57" ht="12.95" customHeight="1" x14ac:dyDescent="0.2">
      <c r="A11145" s="57">
        <f t="shared" si="186"/>
        <v>11144</v>
      </c>
      <c r="B11145" s="58">
        <v>1671071804900000</v>
      </c>
      <c r="C11145" s="59" t="s">
        <v>20490</v>
      </c>
      <c r="D11145" s="59" t="s">
        <v>231</v>
      </c>
      <c r="E11145" s="60">
        <v>32981</v>
      </c>
      <c r="F11145" s="60">
        <v>45442</v>
      </c>
      <c r="G11145" s="60">
        <v>45442</v>
      </c>
      <c r="H11145" s="58">
        <v>202413560823</v>
      </c>
      <c r="I11145" s="58">
        <v>6211434298</v>
      </c>
      <c r="J11145" s="60" t="s">
        <v>20954</v>
      </c>
      <c r="K11145" s="60" t="s">
        <v>20927</v>
      </c>
      <c r="L11145" s="212" t="s">
        <v>281</v>
      </c>
      <c r="M11145" s="60">
        <v>45447</v>
      </c>
      <c r="N11145" s="58" t="s">
        <v>24</v>
      </c>
      <c r="O11145" s="58" t="s">
        <v>37</v>
      </c>
      <c r="P11145" s="62">
        <v>600000</v>
      </c>
      <c r="Q11145" s="58" t="s">
        <v>26</v>
      </c>
      <c r="R11145" s="58" t="s">
        <v>26</v>
      </c>
      <c r="S11145" s="58" t="s">
        <v>27</v>
      </c>
      <c r="T11145" s="213" t="s">
        <v>28</v>
      </c>
      <c r="U11145" s="63" t="s">
        <v>119</v>
      </c>
      <c r="W11145" s="143"/>
      <c r="X11145" s="143"/>
      <c r="AO11145" s="143"/>
      <c r="AP11145" s="143"/>
      <c r="BD11145" s="234"/>
      <c r="BE11145" s="234"/>
    </row>
    <row r="11146" spans="1:57" ht="12.95" customHeight="1" x14ac:dyDescent="0.2">
      <c r="A11146" s="57">
        <f t="shared" si="186"/>
        <v>11145</v>
      </c>
      <c r="B11146" s="58">
        <v>3329031908810000</v>
      </c>
      <c r="C11146" s="59" t="s">
        <v>20955</v>
      </c>
      <c r="D11146" s="59" t="s">
        <v>217</v>
      </c>
      <c r="E11146" s="60">
        <v>29817</v>
      </c>
      <c r="F11146" s="60">
        <v>45442</v>
      </c>
      <c r="G11146" s="60">
        <v>45442</v>
      </c>
      <c r="H11146" s="58">
        <v>202413560822</v>
      </c>
      <c r="I11146" s="58">
        <v>6200135330</v>
      </c>
      <c r="J11146" s="60" t="s">
        <v>20956</v>
      </c>
      <c r="K11146" s="60" t="s">
        <v>20927</v>
      </c>
      <c r="L11146" s="212" t="s">
        <v>281</v>
      </c>
      <c r="M11146" s="60">
        <v>45447</v>
      </c>
      <c r="N11146" s="58" t="s">
        <v>24</v>
      </c>
      <c r="O11146" s="58" t="s">
        <v>37</v>
      </c>
      <c r="P11146" s="62">
        <v>600000</v>
      </c>
      <c r="Q11146" s="58" t="s">
        <v>26</v>
      </c>
      <c r="R11146" s="58" t="s">
        <v>26</v>
      </c>
      <c r="S11146" s="58" t="s">
        <v>27</v>
      </c>
      <c r="T11146" s="213" t="s">
        <v>28</v>
      </c>
      <c r="U11146" s="63" t="s">
        <v>119</v>
      </c>
      <c r="W11146" s="143"/>
      <c r="X11146" s="143"/>
      <c r="AO11146" s="143"/>
      <c r="AP11146" s="143"/>
      <c r="BD11146" s="234"/>
      <c r="BE11146" s="234"/>
    </row>
    <row r="11147" spans="1:57" ht="12.95" customHeight="1" x14ac:dyDescent="0.2">
      <c r="A11147" s="57">
        <f t="shared" si="186"/>
        <v>11146</v>
      </c>
      <c r="B11147" s="58">
        <v>3271062810870000</v>
      </c>
      <c r="C11147" s="59" t="s">
        <v>20503</v>
      </c>
      <c r="D11147" s="59" t="s">
        <v>473</v>
      </c>
      <c r="E11147" s="60">
        <v>32078</v>
      </c>
      <c r="F11147" s="60">
        <v>45441</v>
      </c>
      <c r="G11147" s="60">
        <v>45442</v>
      </c>
      <c r="H11147" s="58">
        <v>202413560821</v>
      </c>
      <c r="I11147" s="58">
        <v>6200493088</v>
      </c>
      <c r="J11147" s="60" t="s">
        <v>20957</v>
      </c>
      <c r="K11147" s="60" t="s">
        <v>20927</v>
      </c>
      <c r="L11147" s="212" t="s">
        <v>281</v>
      </c>
      <c r="M11147" s="60">
        <v>45447</v>
      </c>
      <c r="N11147" s="58" t="s">
        <v>24</v>
      </c>
      <c r="O11147" s="58" t="s">
        <v>37</v>
      </c>
      <c r="P11147" s="62">
        <v>600000</v>
      </c>
      <c r="Q11147" s="58" t="s">
        <v>26</v>
      </c>
      <c r="R11147" s="58" t="s">
        <v>26</v>
      </c>
      <c r="S11147" s="58" t="s">
        <v>27</v>
      </c>
      <c r="T11147" s="213" t="s">
        <v>28</v>
      </c>
      <c r="U11147" s="63" t="s">
        <v>119</v>
      </c>
      <c r="W11147" s="143"/>
      <c r="X11147" s="143"/>
      <c r="AO11147" s="143"/>
      <c r="AP11147" s="143"/>
      <c r="BD11147" s="234"/>
      <c r="BE11147" s="234"/>
    </row>
    <row r="11148" spans="1:57" ht="12.95" customHeight="1" x14ac:dyDescent="0.2">
      <c r="A11148" s="57">
        <f t="shared" si="186"/>
        <v>11147</v>
      </c>
      <c r="B11148" s="58">
        <v>3328051002990000</v>
      </c>
      <c r="C11148" s="59" t="s">
        <v>20172</v>
      </c>
      <c r="D11148" s="59" t="s">
        <v>509</v>
      </c>
      <c r="E11148" s="60">
        <v>36201</v>
      </c>
      <c r="F11148" s="60">
        <v>45439</v>
      </c>
      <c r="G11148" s="60">
        <v>45439</v>
      </c>
      <c r="H11148" s="58">
        <v>2024135491213</v>
      </c>
      <c r="I11148" s="58">
        <v>6211848066</v>
      </c>
      <c r="J11148" s="60" t="s">
        <v>20958</v>
      </c>
      <c r="K11148" s="60" t="s">
        <v>20927</v>
      </c>
      <c r="L11148" s="212" t="s">
        <v>281</v>
      </c>
      <c r="M11148" s="60">
        <v>45447</v>
      </c>
      <c r="N11148" s="58" t="s">
        <v>24</v>
      </c>
      <c r="O11148" s="58" t="s">
        <v>37</v>
      </c>
      <c r="P11148" s="62">
        <v>600000</v>
      </c>
      <c r="Q11148" s="58" t="s">
        <v>26</v>
      </c>
      <c r="R11148" s="58" t="s">
        <v>26</v>
      </c>
      <c r="S11148" s="58" t="s">
        <v>27</v>
      </c>
      <c r="T11148" s="213" t="s">
        <v>28</v>
      </c>
      <c r="U11148" s="63" t="s">
        <v>119</v>
      </c>
      <c r="W11148" s="143"/>
      <c r="X11148" s="143"/>
      <c r="AO11148" s="143"/>
      <c r="AP11148" s="143"/>
      <c r="BD11148" s="234"/>
      <c r="BE11148" s="234"/>
    </row>
    <row r="11149" spans="1:57" ht="12.95" customHeight="1" x14ac:dyDescent="0.2">
      <c r="A11149" s="57">
        <f t="shared" si="186"/>
        <v>11148</v>
      </c>
      <c r="B11149" s="58">
        <v>3526070608750000</v>
      </c>
      <c r="C11149" s="59" t="s">
        <v>378</v>
      </c>
      <c r="D11149" s="59" t="s">
        <v>551</v>
      </c>
      <c r="E11149" s="60">
        <v>27612</v>
      </c>
      <c r="F11149" s="60">
        <v>45440</v>
      </c>
      <c r="G11149" s="60">
        <v>45440</v>
      </c>
      <c r="H11149" s="58">
        <v>202413560621</v>
      </c>
      <c r="I11149" s="58">
        <v>6200141123</v>
      </c>
      <c r="J11149" s="60" t="s">
        <v>20959</v>
      </c>
      <c r="K11149" s="60" t="s">
        <v>20960</v>
      </c>
      <c r="L11149" s="212" t="s">
        <v>281</v>
      </c>
      <c r="M11149" s="60">
        <v>45447</v>
      </c>
      <c r="N11149" s="58" t="s">
        <v>24</v>
      </c>
      <c r="O11149" s="58" t="s">
        <v>37</v>
      </c>
      <c r="P11149" s="62">
        <v>600000</v>
      </c>
      <c r="Q11149" s="58" t="s">
        <v>26</v>
      </c>
      <c r="R11149" s="58" t="s">
        <v>26</v>
      </c>
      <c r="S11149" s="58" t="s">
        <v>27</v>
      </c>
      <c r="T11149" s="213" t="s">
        <v>28</v>
      </c>
      <c r="U11149" s="63" t="s">
        <v>119</v>
      </c>
      <c r="W11149" s="143"/>
      <c r="X11149" s="143"/>
      <c r="AO11149" s="143"/>
      <c r="AP11149" s="143"/>
      <c r="BD11149" s="234"/>
      <c r="BE11149" s="234"/>
    </row>
    <row r="11150" spans="1:57" ht="12.95" customHeight="1" x14ac:dyDescent="0.2">
      <c r="A11150" s="57">
        <f t="shared" si="186"/>
        <v>11149</v>
      </c>
      <c r="B11150" s="58">
        <v>3526052705780000</v>
      </c>
      <c r="C11150" s="59" t="s">
        <v>20961</v>
      </c>
      <c r="D11150" s="59" t="s">
        <v>51</v>
      </c>
      <c r="E11150" s="60">
        <v>27511</v>
      </c>
      <c r="F11150" s="60">
        <v>45446</v>
      </c>
      <c r="G11150" s="60">
        <v>45446</v>
      </c>
      <c r="H11150" s="58">
        <v>202413560523</v>
      </c>
      <c r="I11150" s="58">
        <v>6200095340</v>
      </c>
      <c r="J11150" s="60" t="s">
        <v>20962</v>
      </c>
      <c r="K11150" s="60" t="s">
        <v>20963</v>
      </c>
      <c r="L11150" s="212" t="s">
        <v>52</v>
      </c>
      <c r="M11150" s="60">
        <v>45447</v>
      </c>
      <c r="N11150" s="58" t="s">
        <v>24</v>
      </c>
      <c r="O11150" s="58" t="s">
        <v>37</v>
      </c>
      <c r="P11150" s="62">
        <v>600000</v>
      </c>
      <c r="Q11150" s="58" t="s">
        <v>26</v>
      </c>
      <c r="R11150" s="58" t="s">
        <v>26</v>
      </c>
      <c r="S11150" s="58" t="s">
        <v>27</v>
      </c>
      <c r="T11150" s="213" t="s">
        <v>28</v>
      </c>
      <c r="U11150" s="63" t="s">
        <v>119</v>
      </c>
      <c r="W11150" s="143"/>
      <c r="X11150" s="143"/>
      <c r="AO11150" s="143"/>
      <c r="AP11150" s="143"/>
      <c r="BD11150" s="234"/>
      <c r="BE11150" s="234"/>
    </row>
    <row r="11151" spans="1:57" ht="12.95" customHeight="1" x14ac:dyDescent="0.2">
      <c r="A11151" s="57">
        <f t="shared" si="186"/>
        <v>11150</v>
      </c>
      <c r="B11151" s="58">
        <v>3327050401970000</v>
      </c>
      <c r="C11151" s="59" t="s">
        <v>20964</v>
      </c>
      <c r="D11151" s="59" t="s">
        <v>93</v>
      </c>
      <c r="E11151" s="60">
        <v>35434</v>
      </c>
      <c r="F11151" s="60">
        <v>45446</v>
      </c>
      <c r="G11151" s="60">
        <v>45446</v>
      </c>
      <c r="H11151" s="58">
        <v>202413560522</v>
      </c>
      <c r="I11151" s="58">
        <v>6211932250</v>
      </c>
      <c r="J11151" s="60" t="s">
        <v>20965</v>
      </c>
      <c r="K11151" s="60" t="s">
        <v>20963</v>
      </c>
      <c r="L11151" s="212" t="s">
        <v>52</v>
      </c>
      <c r="M11151" s="60">
        <v>45447</v>
      </c>
      <c r="N11151" s="58" t="s">
        <v>24</v>
      </c>
      <c r="O11151" s="58" t="s">
        <v>37</v>
      </c>
      <c r="P11151" s="62">
        <v>600000</v>
      </c>
      <c r="Q11151" s="58" t="s">
        <v>26</v>
      </c>
      <c r="R11151" s="58" t="s">
        <v>26</v>
      </c>
      <c r="S11151" s="58" t="s">
        <v>27</v>
      </c>
      <c r="T11151" s="213" t="s">
        <v>28</v>
      </c>
      <c r="U11151" s="63" t="s">
        <v>119</v>
      </c>
      <c r="W11151" s="143"/>
      <c r="X11151" s="143"/>
      <c r="AO11151" s="143"/>
      <c r="AP11151" s="143"/>
      <c r="BD11151" s="234"/>
      <c r="BE11151" s="234"/>
    </row>
    <row r="11152" spans="1:57" ht="12.95" customHeight="1" x14ac:dyDescent="0.2">
      <c r="A11152" s="57">
        <f t="shared" si="186"/>
        <v>11151</v>
      </c>
      <c r="B11152" s="58">
        <v>3314090112890000</v>
      </c>
      <c r="C11152" s="59" t="s">
        <v>1709</v>
      </c>
      <c r="D11152" s="59" t="s">
        <v>599</v>
      </c>
      <c r="E11152" s="60">
        <v>32843</v>
      </c>
      <c r="F11152" s="60">
        <v>45440</v>
      </c>
      <c r="G11152" s="60">
        <v>45440</v>
      </c>
      <c r="H11152" s="58">
        <v>202413560421</v>
      </c>
      <c r="I11152" s="58">
        <v>6201640583</v>
      </c>
      <c r="J11152" s="60" t="s">
        <v>20966</v>
      </c>
      <c r="K11152" s="60" t="s">
        <v>20967</v>
      </c>
      <c r="L11152" s="212" t="s">
        <v>428</v>
      </c>
      <c r="M11152" s="60">
        <v>45447</v>
      </c>
      <c r="N11152" s="58" t="s">
        <v>24</v>
      </c>
      <c r="O11152" s="58" t="s">
        <v>25</v>
      </c>
      <c r="P11152" s="62">
        <v>400000</v>
      </c>
      <c r="Q11152" s="58" t="s">
        <v>107</v>
      </c>
      <c r="R11152" s="58" t="s">
        <v>108</v>
      </c>
      <c r="S11152" s="58" t="s">
        <v>57</v>
      </c>
      <c r="T11152" s="213" t="s">
        <v>28</v>
      </c>
      <c r="U11152" s="63" t="s">
        <v>119</v>
      </c>
      <c r="W11152" s="143"/>
      <c r="X11152" s="143"/>
      <c r="AO11152" s="143"/>
      <c r="AP11152" s="143"/>
      <c r="BD11152" s="234"/>
      <c r="BE11152" s="234"/>
    </row>
    <row r="11153" spans="1:57" ht="12.95" customHeight="1" x14ac:dyDescent="0.2">
      <c r="A11153" s="57">
        <f t="shared" si="186"/>
        <v>11152</v>
      </c>
      <c r="B11153" s="58">
        <v>1402022004780000</v>
      </c>
      <c r="C11153" s="59" t="s">
        <v>20968</v>
      </c>
      <c r="D11153" s="59" t="s">
        <v>719</v>
      </c>
      <c r="E11153" s="60">
        <v>28600</v>
      </c>
      <c r="F11153" s="60">
        <v>45446</v>
      </c>
      <c r="G11153" s="60">
        <v>45446</v>
      </c>
      <c r="H11153" s="58">
        <v>2024135599220</v>
      </c>
      <c r="I11153" s="58">
        <v>6201109331</v>
      </c>
      <c r="J11153" s="60" t="s">
        <v>20969</v>
      </c>
      <c r="K11153" s="60" t="s">
        <v>20970</v>
      </c>
      <c r="L11153" s="212" t="s">
        <v>52</v>
      </c>
      <c r="M11153" s="60">
        <v>45447</v>
      </c>
      <c r="N11153" s="58" t="s">
        <v>24</v>
      </c>
      <c r="O11153" s="58" t="s">
        <v>37</v>
      </c>
      <c r="P11153" s="62">
        <v>600000</v>
      </c>
      <c r="Q11153" s="58" t="s">
        <v>26</v>
      </c>
      <c r="R11153" s="58" t="s">
        <v>26</v>
      </c>
      <c r="S11153" s="58" t="s">
        <v>27</v>
      </c>
      <c r="T11153" s="213" t="s">
        <v>28</v>
      </c>
      <c r="U11153" s="63" t="s">
        <v>119</v>
      </c>
      <c r="W11153" s="143"/>
      <c r="X11153" s="143"/>
      <c r="AO11153" s="143"/>
      <c r="AP11153" s="143"/>
      <c r="BD11153" s="234"/>
      <c r="BE11153" s="234"/>
    </row>
    <row r="11154" spans="1:57" ht="12.95" customHeight="1" x14ac:dyDescent="0.2">
      <c r="A11154" s="57">
        <f t="shared" si="186"/>
        <v>11153</v>
      </c>
      <c r="B11154" s="58">
        <v>3275030807960020</v>
      </c>
      <c r="C11154" s="59" t="s">
        <v>20971</v>
      </c>
      <c r="D11154" s="59" t="s">
        <v>501</v>
      </c>
      <c r="E11154" s="60">
        <v>35254</v>
      </c>
      <c r="F11154" s="60">
        <v>45446</v>
      </c>
      <c r="G11154" s="60">
        <v>45446</v>
      </c>
      <c r="H11154" s="58">
        <v>2024135599219</v>
      </c>
      <c r="I11154" s="58">
        <v>6211601994</v>
      </c>
      <c r="J11154" s="60" t="s">
        <v>20972</v>
      </c>
      <c r="K11154" s="60" t="s">
        <v>20970</v>
      </c>
      <c r="L11154" s="212" t="s">
        <v>52</v>
      </c>
      <c r="M11154" s="60">
        <v>45447</v>
      </c>
      <c r="N11154" s="58" t="s">
        <v>24</v>
      </c>
      <c r="O11154" s="58" t="s">
        <v>37</v>
      </c>
      <c r="P11154" s="62">
        <v>600000</v>
      </c>
      <c r="Q11154" s="58" t="s">
        <v>26</v>
      </c>
      <c r="R11154" s="58" t="s">
        <v>26</v>
      </c>
      <c r="S11154" s="58" t="s">
        <v>27</v>
      </c>
      <c r="T11154" s="213" t="s">
        <v>28</v>
      </c>
      <c r="U11154" s="63" t="s">
        <v>119</v>
      </c>
      <c r="W11154" s="143"/>
      <c r="X11154" s="143"/>
      <c r="AO11154" s="143"/>
      <c r="AP11154" s="143"/>
      <c r="BD11154" s="234"/>
      <c r="BE11154" s="234"/>
    </row>
    <row r="11155" spans="1:57" ht="12.95" customHeight="1" x14ac:dyDescent="0.2">
      <c r="A11155" s="57">
        <f t="shared" si="186"/>
        <v>11154</v>
      </c>
      <c r="B11155" s="58">
        <v>3201010802980010</v>
      </c>
      <c r="C11155" s="59" t="s">
        <v>20973</v>
      </c>
      <c r="D11155" s="59" t="s">
        <v>20974</v>
      </c>
      <c r="E11155" s="60">
        <v>35834</v>
      </c>
      <c r="F11155" s="60">
        <v>45446</v>
      </c>
      <c r="G11155" s="60">
        <v>45446</v>
      </c>
      <c r="H11155" s="58">
        <v>2024135599218</v>
      </c>
      <c r="I11155" s="58">
        <v>6211936366</v>
      </c>
      <c r="J11155" s="60" t="s">
        <v>20975</v>
      </c>
      <c r="K11155" s="60" t="s">
        <v>20970</v>
      </c>
      <c r="L11155" s="212" t="s">
        <v>52</v>
      </c>
      <c r="M11155" s="60">
        <v>45447</v>
      </c>
      <c r="N11155" s="58" t="s">
        <v>24</v>
      </c>
      <c r="O11155" s="58" t="s">
        <v>37</v>
      </c>
      <c r="P11155" s="62">
        <v>600000</v>
      </c>
      <c r="Q11155" s="58" t="s">
        <v>26</v>
      </c>
      <c r="R11155" s="58" t="s">
        <v>26</v>
      </c>
      <c r="S11155" s="58" t="s">
        <v>27</v>
      </c>
      <c r="T11155" s="213" t="s">
        <v>28</v>
      </c>
      <c r="U11155" s="63" t="s">
        <v>119</v>
      </c>
      <c r="W11155" s="143"/>
      <c r="X11155" s="143"/>
      <c r="AO11155" s="143"/>
      <c r="AP11155" s="143"/>
      <c r="BD11155" s="234"/>
      <c r="BE11155" s="234"/>
    </row>
    <row r="11156" spans="1:57" ht="12.95" customHeight="1" x14ac:dyDescent="0.2">
      <c r="A11156" s="57">
        <f t="shared" si="186"/>
        <v>11155</v>
      </c>
      <c r="B11156" s="58">
        <v>3206161201770000</v>
      </c>
      <c r="C11156" s="59" t="s">
        <v>20976</v>
      </c>
      <c r="D11156" s="59" t="s">
        <v>2196</v>
      </c>
      <c r="E11156" s="60">
        <v>28137</v>
      </c>
      <c r="F11156" s="60">
        <v>45446</v>
      </c>
      <c r="G11156" s="60">
        <v>45446</v>
      </c>
      <c r="H11156" s="58">
        <v>2024135599217</v>
      </c>
      <c r="I11156" s="58">
        <v>6200018510</v>
      </c>
      <c r="J11156" s="60" t="s">
        <v>20977</v>
      </c>
      <c r="K11156" s="60" t="s">
        <v>20970</v>
      </c>
      <c r="L11156" s="212" t="s">
        <v>52</v>
      </c>
      <c r="M11156" s="60">
        <v>45447</v>
      </c>
      <c r="N11156" s="58" t="s">
        <v>24</v>
      </c>
      <c r="O11156" s="58" t="s">
        <v>37</v>
      </c>
      <c r="P11156" s="62">
        <v>600000</v>
      </c>
      <c r="Q11156" s="58" t="s">
        <v>26</v>
      </c>
      <c r="R11156" s="58" t="s">
        <v>26</v>
      </c>
      <c r="S11156" s="58" t="s">
        <v>27</v>
      </c>
      <c r="T11156" s="213" t="s">
        <v>28</v>
      </c>
      <c r="U11156" s="63" t="s">
        <v>119</v>
      </c>
      <c r="W11156" s="143"/>
      <c r="X11156" s="143"/>
      <c r="AO11156" s="143"/>
      <c r="AP11156" s="143"/>
      <c r="BD11156" s="234"/>
      <c r="BE11156" s="234"/>
    </row>
    <row r="11157" spans="1:57" ht="12.95" customHeight="1" x14ac:dyDescent="0.2">
      <c r="A11157" s="57">
        <f t="shared" si="186"/>
        <v>11156</v>
      </c>
      <c r="B11157" s="58">
        <v>3213190711660000</v>
      </c>
      <c r="C11157" s="59" t="s">
        <v>20978</v>
      </c>
      <c r="D11157" s="59" t="s">
        <v>495</v>
      </c>
      <c r="E11157" s="60">
        <v>24418</v>
      </c>
      <c r="F11157" s="60">
        <v>45446</v>
      </c>
      <c r="G11157" s="60">
        <v>45446</v>
      </c>
      <c r="H11157" s="58">
        <v>2024135599216</v>
      </c>
      <c r="I11157" s="58">
        <v>6202090368</v>
      </c>
      <c r="J11157" s="60" t="s">
        <v>20979</v>
      </c>
      <c r="K11157" s="60" t="s">
        <v>20970</v>
      </c>
      <c r="L11157" s="212" t="s">
        <v>52</v>
      </c>
      <c r="M11157" s="60">
        <v>45447</v>
      </c>
      <c r="N11157" s="58" t="s">
        <v>24</v>
      </c>
      <c r="O11157" s="58" t="s">
        <v>37</v>
      </c>
      <c r="P11157" s="62">
        <v>600000</v>
      </c>
      <c r="Q11157" s="58" t="s">
        <v>26</v>
      </c>
      <c r="R11157" s="58" t="s">
        <v>26</v>
      </c>
      <c r="S11157" s="58" t="s">
        <v>27</v>
      </c>
      <c r="T11157" s="213" t="s">
        <v>28</v>
      </c>
      <c r="U11157" s="63" t="s">
        <v>119</v>
      </c>
      <c r="W11157" s="143"/>
      <c r="X11157" s="143"/>
      <c r="AO11157" s="143"/>
      <c r="AP11157" s="143"/>
      <c r="BD11157" s="234"/>
      <c r="BE11157" s="234"/>
    </row>
    <row r="11158" spans="1:57" ht="12.95" customHeight="1" x14ac:dyDescent="0.2">
      <c r="A11158" s="57">
        <f t="shared" si="186"/>
        <v>11157</v>
      </c>
      <c r="B11158" s="58">
        <v>3175026002900000</v>
      </c>
      <c r="C11158" s="59" t="s">
        <v>20980</v>
      </c>
      <c r="D11158" s="59" t="s">
        <v>56</v>
      </c>
      <c r="E11158" s="60">
        <v>32924</v>
      </c>
      <c r="F11158" s="60">
        <v>45446</v>
      </c>
      <c r="G11158" s="60">
        <v>45446</v>
      </c>
      <c r="H11158" s="58">
        <v>202413561724</v>
      </c>
      <c r="I11158" s="58">
        <v>6201326535</v>
      </c>
      <c r="J11158" s="60" t="s">
        <v>20981</v>
      </c>
      <c r="K11158" s="60" t="s">
        <v>20970</v>
      </c>
      <c r="L11158" s="212" t="s">
        <v>52</v>
      </c>
      <c r="M11158" s="60">
        <v>45447</v>
      </c>
      <c r="N11158" s="58" t="s">
        <v>24</v>
      </c>
      <c r="O11158" s="58" t="s">
        <v>37</v>
      </c>
      <c r="P11158" s="62">
        <v>600000</v>
      </c>
      <c r="Q11158" s="58" t="s">
        <v>26</v>
      </c>
      <c r="R11158" s="58" t="s">
        <v>26</v>
      </c>
      <c r="S11158" s="58" t="s">
        <v>27</v>
      </c>
      <c r="T11158" s="213" t="s">
        <v>28</v>
      </c>
      <c r="U11158" s="63" t="s">
        <v>119</v>
      </c>
      <c r="W11158" s="143"/>
      <c r="X11158" s="143"/>
      <c r="AO11158" s="143"/>
      <c r="AP11158" s="143"/>
      <c r="BD11158" s="234"/>
      <c r="BE11158" s="234"/>
    </row>
    <row r="11159" spans="1:57" ht="12.95" customHeight="1" x14ac:dyDescent="0.2">
      <c r="A11159" s="57">
        <f t="shared" si="186"/>
        <v>11158</v>
      </c>
      <c r="B11159" s="58">
        <v>3175076607830010</v>
      </c>
      <c r="C11159" s="59" t="s">
        <v>20982</v>
      </c>
      <c r="D11159" s="59" t="s">
        <v>56</v>
      </c>
      <c r="E11159" s="60">
        <v>30523</v>
      </c>
      <c r="F11159" s="60">
        <v>45446</v>
      </c>
      <c r="G11159" s="60">
        <v>45446</v>
      </c>
      <c r="H11159" s="58">
        <v>2024135599215</v>
      </c>
      <c r="I11159" s="58">
        <v>6201591093</v>
      </c>
      <c r="J11159" s="60" t="s">
        <v>20983</v>
      </c>
      <c r="K11159" s="60" t="s">
        <v>20970</v>
      </c>
      <c r="L11159" s="212" t="s">
        <v>52</v>
      </c>
      <c r="M11159" s="60">
        <v>45447</v>
      </c>
      <c r="N11159" s="58" t="s">
        <v>24</v>
      </c>
      <c r="O11159" s="58" t="s">
        <v>37</v>
      </c>
      <c r="P11159" s="62">
        <v>600000</v>
      </c>
      <c r="Q11159" s="58" t="s">
        <v>26</v>
      </c>
      <c r="R11159" s="58" t="s">
        <v>26</v>
      </c>
      <c r="S11159" s="58" t="s">
        <v>27</v>
      </c>
      <c r="T11159" s="213" t="s">
        <v>28</v>
      </c>
      <c r="U11159" s="63" t="s">
        <v>119</v>
      </c>
      <c r="W11159" s="143"/>
      <c r="X11159" s="143"/>
      <c r="AO11159" s="143"/>
      <c r="AP11159" s="143"/>
      <c r="BD11159" s="234"/>
      <c r="BE11159" s="234"/>
    </row>
    <row r="11160" spans="1:57" ht="12.95" customHeight="1" x14ac:dyDescent="0.2">
      <c r="A11160" s="57">
        <f t="shared" si="186"/>
        <v>11159</v>
      </c>
      <c r="B11160" s="58">
        <v>3275112204830000</v>
      </c>
      <c r="C11160" s="59" t="s">
        <v>20984</v>
      </c>
      <c r="D11160" s="59" t="s">
        <v>2527</v>
      </c>
      <c r="E11160" s="60">
        <v>30428</v>
      </c>
      <c r="F11160" s="60">
        <v>45446</v>
      </c>
      <c r="G11160" s="60">
        <v>45446</v>
      </c>
      <c r="H11160" s="58">
        <v>202413566221</v>
      </c>
      <c r="I11160" s="58">
        <v>6201037737</v>
      </c>
      <c r="J11160" s="60" t="s">
        <v>20985</v>
      </c>
      <c r="K11160" s="60" t="s">
        <v>20970</v>
      </c>
      <c r="L11160" s="212" t="s">
        <v>52</v>
      </c>
      <c r="M11160" s="60">
        <v>45447</v>
      </c>
      <c r="N11160" s="58" t="s">
        <v>24</v>
      </c>
      <c r="O11160" s="58" t="s">
        <v>37</v>
      </c>
      <c r="P11160" s="62">
        <v>600000</v>
      </c>
      <c r="Q11160" s="58" t="s">
        <v>26</v>
      </c>
      <c r="R11160" s="58" t="s">
        <v>26</v>
      </c>
      <c r="S11160" s="58" t="s">
        <v>27</v>
      </c>
      <c r="T11160" s="213" t="s">
        <v>28</v>
      </c>
      <c r="U11160" s="63" t="s">
        <v>119</v>
      </c>
      <c r="W11160" s="143"/>
      <c r="X11160" s="143"/>
      <c r="AO11160" s="143"/>
      <c r="AP11160" s="143"/>
      <c r="BD11160" s="234"/>
      <c r="BE11160" s="234"/>
    </row>
    <row r="11161" spans="1:57" ht="12.95" customHeight="1" x14ac:dyDescent="0.2">
      <c r="A11161" s="57">
        <f t="shared" si="186"/>
        <v>11160</v>
      </c>
      <c r="B11161" s="58">
        <v>3603231411860000</v>
      </c>
      <c r="C11161" s="59" t="s">
        <v>1734</v>
      </c>
      <c r="D11161" s="59" t="s">
        <v>1735</v>
      </c>
      <c r="E11161" s="60">
        <v>31730</v>
      </c>
      <c r="F11161" s="60">
        <v>45446</v>
      </c>
      <c r="G11161" s="60">
        <v>45446</v>
      </c>
      <c r="H11161" s="58">
        <v>2024135599214</v>
      </c>
      <c r="I11161" s="58">
        <v>6201096788</v>
      </c>
      <c r="J11161" s="60" t="s">
        <v>20986</v>
      </c>
      <c r="K11161" s="60" t="s">
        <v>20970</v>
      </c>
      <c r="L11161" s="212" t="s">
        <v>52</v>
      </c>
      <c r="M11161" s="60">
        <v>45447</v>
      </c>
      <c r="N11161" s="58" t="s">
        <v>24</v>
      </c>
      <c r="O11161" s="58" t="s">
        <v>37</v>
      </c>
      <c r="P11161" s="62">
        <v>600000</v>
      </c>
      <c r="Q11161" s="58" t="s">
        <v>26</v>
      </c>
      <c r="R11161" s="58" t="s">
        <v>26</v>
      </c>
      <c r="S11161" s="58" t="s">
        <v>27</v>
      </c>
      <c r="T11161" s="213" t="s">
        <v>28</v>
      </c>
      <c r="U11161" s="63" t="s">
        <v>119</v>
      </c>
      <c r="W11161" s="143"/>
      <c r="X11161" s="143"/>
      <c r="AO11161" s="143"/>
      <c r="AP11161" s="143"/>
      <c r="BD11161" s="234"/>
      <c r="BE11161" s="234"/>
    </row>
    <row r="11162" spans="1:57" ht="12.95" customHeight="1" x14ac:dyDescent="0.2">
      <c r="A11162" s="57">
        <f t="shared" si="186"/>
        <v>11161</v>
      </c>
      <c r="B11162" s="58">
        <v>3175090611900000</v>
      </c>
      <c r="C11162" s="59" t="s">
        <v>20987</v>
      </c>
      <c r="D11162" s="59" t="s">
        <v>56</v>
      </c>
      <c r="E11162" s="60">
        <v>33183</v>
      </c>
      <c r="F11162" s="60">
        <v>45446</v>
      </c>
      <c r="G11162" s="60">
        <v>45446</v>
      </c>
      <c r="H11162" s="58">
        <v>2024135599213</v>
      </c>
      <c r="I11162" s="58">
        <v>6201112522</v>
      </c>
      <c r="J11162" s="60" t="s">
        <v>20988</v>
      </c>
      <c r="K11162" s="60" t="s">
        <v>20970</v>
      </c>
      <c r="L11162" s="212" t="s">
        <v>52</v>
      </c>
      <c r="M11162" s="60">
        <v>45447</v>
      </c>
      <c r="N11162" s="58" t="s">
        <v>24</v>
      </c>
      <c r="O11162" s="58" t="s">
        <v>37</v>
      </c>
      <c r="P11162" s="62">
        <v>600000</v>
      </c>
      <c r="Q11162" s="58" t="s">
        <v>26</v>
      </c>
      <c r="R11162" s="58" t="s">
        <v>26</v>
      </c>
      <c r="S11162" s="58" t="s">
        <v>27</v>
      </c>
      <c r="T11162" s="213" t="s">
        <v>28</v>
      </c>
      <c r="U11162" s="63" t="s">
        <v>119</v>
      </c>
      <c r="W11162" s="143"/>
      <c r="X11162" s="143"/>
      <c r="AO11162" s="143"/>
      <c r="AP11162" s="143"/>
      <c r="BD11162" s="234"/>
      <c r="BE11162" s="234"/>
    </row>
    <row r="11163" spans="1:57" ht="12.95" customHeight="1" x14ac:dyDescent="0.2">
      <c r="A11163" s="57">
        <f t="shared" si="186"/>
        <v>11162</v>
      </c>
      <c r="B11163" s="58">
        <v>3172021502690000</v>
      </c>
      <c r="C11163" s="59" t="s">
        <v>20989</v>
      </c>
      <c r="D11163" s="59" t="s">
        <v>20990</v>
      </c>
      <c r="E11163" s="60">
        <v>25249</v>
      </c>
      <c r="F11163" s="60">
        <v>45446</v>
      </c>
      <c r="G11163" s="60">
        <v>45446</v>
      </c>
      <c r="H11163" s="58">
        <v>2024135599212</v>
      </c>
      <c r="I11163" s="58">
        <v>6200514014</v>
      </c>
      <c r="J11163" s="60" t="s">
        <v>20991</v>
      </c>
      <c r="K11163" s="60" t="s">
        <v>20970</v>
      </c>
      <c r="L11163" s="212" t="s">
        <v>52</v>
      </c>
      <c r="M11163" s="60">
        <v>45447</v>
      </c>
      <c r="N11163" s="58" t="s">
        <v>24</v>
      </c>
      <c r="O11163" s="58" t="s">
        <v>37</v>
      </c>
      <c r="P11163" s="62">
        <v>600000</v>
      </c>
      <c r="Q11163" s="58" t="s">
        <v>26</v>
      </c>
      <c r="R11163" s="58" t="s">
        <v>26</v>
      </c>
      <c r="S11163" s="58" t="s">
        <v>27</v>
      </c>
      <c r="T11163" s="213" t="s">
        <v>28</v>
      </c>
      <c r="U11163" s="63" t="s">
        <v>119</v>
      </c>
      <c r="W11163" s="143"/>
      <c r="X11163" s="143"/>
      <c r="AO11163" s="143"/>
      <c r="AP11163" s="143"/>
      <c r="BD11163" s="234"/>
      <c r="BE11163" s="234"/>
    </row>
    <row r="11164" spans="1:57" ht="12.95" customHeight="1" x14ac:dyDescent="0.2">
      <c r="A11164" s="57">
        <f t="shared" si="186"/>
        <v>11163</v>
      </c>
      <c r="B11164" s="58">
        <v>7107032106810000</v>
      </c>
      <c r="C11164" s="59" t="s">
        <v>20992</v>
      </c>
      <c r="D11164" s="59" t="s">
        <v>20993</v>
      </c>
      <c r="E11164" s="60">
        <v>29758</v>
      </c>
      <c r="F11164" s="60">
        <v>45446</v>
      </c>
      <c r="G11164" s="60">
        <v>45446</v>
      </c>
      <c r="H11164" s="58">
        <v>2024135599211</v>
      </c>
      <c r="I11164" s="58">
        <v>6211599514</v>
      </c>
      <c r="J11164" s="60" t="s">
        <v>20994</v>
      </c>
      <c r="K11164" s="60" t="s">
        <v>20970</v>
      </c>
      <c r="L11164" s="212" t="s">
        <v>52</v>
      </c>
      <c r="M11164" s="60">
        <v>45447</v>
      </c>
      <c r="N11164" s="58" t="s">
        <v>24</v>
      </c>
      <c r="O11164" s="58" t="s">
        <v>37</v>
      </c>
      <c r="P11164" s="62">
        <v>600000</v>
      </c>
      <c r="Q11164" s="58" t="s">
        <v>26</v>
      </c>
      <c r="R11164" s="58" t="s">
        <v>26</v>
      </c>
      <c r="S11164" s="58" t="s">
        <v>27</v>
      </c>
      <c r="T11164" s="213" t="s">
        <v>28</v>
      </c>
      <c r="U11164" s="63" t="s">
        <v>119</v>
      </c>
      <c r="W11164" s="143"/>
      <c r="X11164" s="143"/>
      <c r="AO11164" s="143"/>
      <c r="AP11164" s="143"/>
      <c r="BD11164" s="234"/>
      <c r="BE11164" s="234"/>
    </row>
    <row r="11165" spans="1:57" ht="12.95" customHeight="1" x14ac:dyDescent="0.2">
      <c r="A11165" s="57">
        <f t="shared" si="186"/>
        <v>11164</v>
      </c>
      <c r="B11165" s="58">
        <v>3510050512750000</v>
      </c>
      <c r="C11165" s="59" t="s">
        <v>20995</v>
      </c>
      <c r="D11165" s="59" t="s">
        <v>435</v>
      </c>
      <c r="E11165" s="60">
        <v>27733</v>
      </c>
      <c r="F11165" s="60">
        <v>45446</v>
      </c>
      <c r="G11165" s="60">
        <v>45446</v>
      </c>
      <c r="H11165" s="58">
        <v>2024135599210</v>
      </c>
      <c r="I11165" s="58">
        <v>6200065993</v>
      </c>
      <c r="J11165" s="60" t="s">
        <v>20996</v>
      </c>
      <c r="K11165" s="60" t="s">
        <v>20970</v>
      </c>
      <c r="L11165" s="212" t="s">
        <v>52</v>
      </c>
      <c r="M11165" s="60">
        <v>45447</v>
      </c>
      <c r="N11165" s="58" t="s">
        <v>24</v>
      </c>
      <c r="O11165" s="58" t="s">
        <v>37</v>
      </c>
      <c r="P11165" s="62">
        <v>600000</v>
      </c>
      <c r="Q11165" s="58" t="s">
        <v>26</v>
      </c>
      <c r="R11165" s="58" t="s">
        <v>26</v>
      </c>
      <c r="S11165" s="58" t="s">
        <v>27</v>
      </c>
      <c r="T11165" s="213" t="s">
        <v>28</v>
      </c>
      <c r="U11165" s="63" t="s">
        <v>119</v>
      </c>
      <c r="W11165" s="143"/>
      <c r="X11165" s="143"/>
      <c r="AO11165" s="143"/>
      <c r="AP11165" s="143"/>
      <c r="BD11165" s="234"/>
      <c r="BE11165" s="234"/>
    </row>
    <row r="11166" spans="1:57" ht="12.95" customHeight="1" x14ac:dyDescent="0.2">
      <c r="A11166" s="57">
        <f t="shared" si="186"/>
        <v>11165</v>
      </c>
      <c r="B11166" s="58">
        <v>3275012209870010</v>
      </c>
      <c r="C11166" s="59" t="s">
        <v>20997</v>
      </c>
      <c r="D11166" s="59" t="s">
        <v>56</v>
      </c>
      <c r="E11166" s="60">
        <v>32042</v>
      </c>
      <c r="F11166" s="60">
        <v>45446</v>
      </c>
      <c r="G11166" s="60">
        <v>45446</v>
      </c>
      <c r="H11166" s="58">
        <v>202413559929</v>
      </c>
      <c r="I11166" s="58">
        <v>6201577837</v>
      </c>
      <c r="J11166" s="60" t="s">
        <v>20998</v>
      </c>
      <c r="K11166" s="60" t="s">
        <v>20970</v>
      </c>
      <c r="L11166" s="212" t="s">
        <v>52</v>
      </c>
      <c r="M11166" s="60">
        <v>45447</v>
      </c>
      <c r="N11166" s="58" t="s">
        <v>24</v>
      </c>
      <c r="O11166" s="58" t="s">
        <v>37</v>
      </c>
      <c r="P11166" s="62">
        <v>600000</v>
      </c>
      <c r="Q11166" s="58" t="s">
        <v>26</v>
      </c>
      <c r="R11166" s="58" t="s">
        <v>26</v>
      </c>
      <c r="S11166" s="58" t="s">
        <v>27</v>
      </c>
      <c r="T11166" s="213" t="s">
        <v>28</v>
      </c>
      <c r="U11166" s="63" t="s">
        <v>119</v>
      </c>
      <c r="W11166" s="143"/>
      <c r="X11166" s="143"/>
      <c r="AO11166" s="143"/>
      <c r="AP11166" s="143"/>
      <c r="BD11166" s="234"/>
      <c r="BE11166" s="234"/>
    </row>
    <row r="11167" spans="1:57" ht="12.95" customHeight="1" x14ac:dyDescent="0.2">
      <c r="A11167" s="57">
        <f t="shared" si="186"/>
        <v>11166</v>
      </c>
      <c r="B11167" s="58">
        <v>2171090307650000</v>
      </c>
      <c r="C11167" s="59" t="s">
        <v>20999</v>
      </c>
      <c r="D11167" s="59" t="s">
        <v>808</v>
      </c>
      <c r="E11167" s="60">
        <v>23926</v>
      </c>
      <c r="F11167" s="60">
        <v>45446</v>
      </c>
      <c r="G11167" s="60">
        <v>45446</v>
      </c>
      <c r="H11167" s="58">
        <v>202413559928</v>
      </c>
      <c r="I11167" s="58">
        <v>6211928226</v>
      </c>
      <c r="J11167" s="60" t="s">
        <v>21000</v>
      </c>
      <c r="K11167" s="60" t="s">
        <v>20970</v>
      </c>
      <c r="L11167" s="212" t="s">
        <v>52</v>
      </c>
      <c r="M11167" s="60">
        <v>45447</v>
      </c>
      <c r="N11167" s="58" t="s">
        <v>24</v>
      </c>
      <c r="O11167" s="58" t="s">
        <v>37</v>
      </c>
      <c r="P11167" s="62">
        <v>600000</v>
      </c>
      <c r="Q11167" s="58" t="s">
        <v>26</v>
      </c>
      <c r="R11167" s="58" t="s">
        <v>26</v>
      </c>
      <c r="S11167" s="58" t="s">
        <v>27</v>
      </c>
      <c r="T11167" s="213" t="s">
        <v>28</v>
      </c>
      <c r="U11167" s="63" t="s">
        <v>119</v>
      </c>
      <c r="W11167" s="143"/>
      <c r="X11167" s="143"/>
      <c r="AO11167" s="143"/>
      <c r="AP11167" s="143"/>
      <c r="BD11167" s="234"/>
      <c r="BE11167" s="234"/>
    </row>
    <row r="11168" spans="1:57" ht="12.95" customHeight="1" x14ac:dyDescent="0.2">
      <c r="A11168" s="57">
        <f t="shared" si="186"/>
        <v>11167</v>
      </c>
      <c r="B11168" s="58">
        <v>3325111505730000</v>
      </c>
      <c r="C11168" s="59" t="s">
        <v>21001</v>
      </c>
      <c r="D11168" s="59" t="s">
        <v>526</v>
      </c>
      <c r="E11168" s="60">
        <v>26799</v>
      </c>
      <c r="F11168" s="60">
        <v>45446</v>
      </c>
      <c r="G11168" s="60">
        <v>45446</v>
      </c>
      <c r="H11168" s="58">
        <v>202413559927</v>
      </c>
      <c r="I11168" s="58">
        <v>6200463241</v>
      </c>
      <c r="J11168" s="60" t="s">
        <v>21002</v>
      </c>
      <c r="K11168" s="60" t="s">
        <v>20970</v>
      </c>
      <c r="L11168" s="212" t="s">
        <v>52</v>
      </c>
      <c r="M11168" s="60">
        <v>45447</v>
      </c>
      <c r="N11168" s="58" t="s">
        <v>24</v>
      </c>
      <c r="O11168" s="58" t="s">
        <v>37</v>
      </c>
      <c r="P11168" s="62">
        <v>600000</v>
      </c>
      <c r="Q11168" s="58" t="s">
        <v>26</v>
      </c>
      <c r="R11168" s="58" t="s">
        <v>26</v>
      </c>
      <c r="S11168" s="58" t="s">
        <v>27</v>
      </c>
      <c r="T11168" s="213" t="s">
        <v>28</v>
      </c>
      <c r="U11168" s="63" t="s">
        <v>119</v>
      </c>
      <c r="W11168" s="143"/>
      <c r="X11168" s="143"/>
      <c r="AO11168" s="143"/>
      <c r="AP11168" s="143"/>
      <c r="BD11168" s="234"/>
      <c r="BE11168" s="234"/>
    </row>
    <row r="11169" spans="1:57" ht="12.95" customHeight="1" x14ac:dyDescent="0.2">
      <c r="A11169" s="57">
        <f t="shared" si="186"/>
        <v>11168</v>
      </c>
      <c r="B11169" s="58">
        <v>2172041908770000</v>
      </c>
      <c r="C11169" s="59" t="s">
        <v>21003</v>
      </c>
      <c r="D11169" s="59" t="s">
        <v>148</v>
      </c>
      <c r="E11169" s="60">
        <v>28356</v>
      </c>
      <c r="F11169" s="60">
        <v>45446</v>
      </c>
      <c r="G11169" s="60">
        <v>45446</v>
      </c>
      <c r="H11169" s="58">
        <v>202413559926</v>
      </c>
      <c r="I11169" s="58">
        <v>6200404143</v>
      </c>
      <c r="J11169" s="60" t="s">
        <v>21004</v>
      </c>
      <c r="K11169" s="60" t="s">
        <v>20970</v>
      </c>
      <c r="L11169" s="212" t="s">
        <v>52</v>
      </c>
      <c r="M11169" s="60">
        <v>45447</v>
      </c>
      <c r="N11169" s="58" t="s">
        <v>24</v>
      </c>
      <c r="O11169" s="58" t="s">
        <v>37</v>
      </c>
      <c r="P11169" s="62">
        <v>600000</v>
      </c>
      <c r="Q11169" s="58" t="s">
        <v>26</v>
      </c>
      <c r="R11169" s="58" t="s">
        <v>26</v>
      </c>
      <c r="S11169" s="58" t="s">
        <v>27</v>
      </c>
      <c r="T11169" s="213" t="s">
        <v>28</v>
      </c>
      <c r="U11169" s="63" t="s">
        <v>119</v>
      </c>
      <c r="W11169" s="143"/>
      <c r="X11169" s="143"/>
      <c r="AO11169" s="143"/>
      <c r="AP11169" s="143"/>
      <c r="BD11169" s="234"/>
      <c r="BE11169" s="234"/>
    </row>
    <row r="11170" spans="1:57" ht="12.95" customHeight="1" x14ac:dyDescent="0.2">
      <c r="A11170" s="57">
        <f t="shared" si="186"/>
        <v>11169</v>
      </c>
      <c r="B11170" s="58">
        <v>3275083103960020</v>
      </c>
      <c r="C11170" s="59" t="s">
        <v>21005</v>
      </c>
      <c r="D11170" s="59" t="s">
        <v>56</v>
      </c>
      <c r="E11170" s="60">
        <v>35155</v>
      </c>
      <c r="F11170" s="60">
        <v>45443</v>
      </c>
      <c r="G11170" s="60">
        <v>45446</v>
      </c>
      <c r="H11170" s="58">
        <v>202413559925</v>
      </c>
      <c r="I11170" s="58">
        <v>6200219528</v>
      </c>
      <c r="J11170" s="60" t="s">
        <v>21006</v>
      </c>
      <c r="K11170" s="60" t="s">
        <v>20970</v>
      </c>
      <c r="L11170" s="212" t="s">
        <v>52</v>
      </c>
      <c r="M11170" s="60">
        <v>45447</v>
      </c>
      <c r="N11170" s="58" t="s">
        <v>24</v>
      </c>
      <c r="O11170" s="58" t="s">
        <v>37</v>
      </c>
      <c r="P11170" s="62">
        <v>600000</v>
      </c>
      <c r="Q11170" s="58" t="s">
        <v>26</v>
      </c>
      <c r="R11170" s="58" t="s">
        <v>26</v>
      </c>
      <c r="S11170" s="58" t="s">
        <v>27</v>
      </c>
      <c r="T11170" s="213" t="s">
        <v>28</v>
      </c>
      <c r="U11170" s="63" t="s">
        <v>119</v>
      </c>
      <c r="W11170" s="143"/>
      <c r="X11170" s="143"/>
      <c r="AO11170" s="143"/>
      <c r="AP11170" s="143"/>
      <c r="BD11170" s="234"/>
      <c r="BE11170" s="234"/>
    </row>
    <row r="11171" spans="1:57" ht="12.95" customHeight="1" x14ac:dyDescent="0.2">
      <c r="A11171" s="57">
        <f t="shared" si="186"/>
        <v>11170</v>
      </c>
      <c r="B11171" s="58">
        <v>3311062603800000</v>
      </c>
      <c r="C11171" s="59" t="s">
        <v>20870</v>
      </c>
      <c r="D11171" s="59" t="s">
        <v>621</v>
      </c>
      <c r="E11171" s="60">
        <v>29306</v>
      </c>
      <c r="F11171" s="60">
        <v>45443</v>
      </c>
      <c r="G11171" s="60">
        <v>45446</v>
      </c>
      <c r="H11171" s="58">
        <v>202413559924</v>
      </c>
      <c r="I11171" s="58">
        <v>6201029005</v>
      </c>
      <c r="J11171" s="60" t="s">
        <v>21007</v>
      </c>
      <c r="K11171" s="60" t="s">
        <v>20970</v>
      </c>
      <c r="L11171" s="212" t="s">
        <v>52</v>
      </c>
      <c r="M11171" s="60">
        <v>45447</v>
      </c>
      <c r="N11171" s="58" t="s">
        <v>24</v>
      </c>
      <c r="O11171" s="58" t="s">
        <v>37</v>
      </c>
      <c r="P11171" s="62">
        <v>600000</v>
      </c>
      <c r="Q11171" s="58" t="s">
        <v>26</v>
      </c>
      <c r="R11171" s="58" t="s">
        <v>26</v>
      </c>
      <c r="S11171" s="58" t="s">
        <v>27</v>
      </c>
      <c r="T11171" s="213" t="s">
        <v>28</v>
      </c>
      <c r="U11171" s="63" t="s">
        <v>119</v>
      </c>
      <c r="W11171" s="143"/>
      <c r="X11171" s="143"/>
      <c r="AO11171" s="143"/>
      <c r="AP11171" s="143"/>
      <c r="BD11171" s="234"/>
      <c r="BE11171" s="234"/>
    </row>
    <row r="11172" spans="1:57" ht="12.95" customHeight="1" x14ac:dyDescent="0.2">
      <c r="A11172" s="57">
        <f t="shared" si="186"/>
        <v>11171</v>
      </c>
      <c r="B11172" s="58">
        <v>1401102111890000</v>
      </c>
      <c r="C11172" s="59" t="s">
        <v>1988</v>
      </c>
      <c r="D11172" s="59" t="s">
        <v>1989</v>
      </c>
      <c r="E11172" s="60">
        <v>32833</v>
      </c>
      <c r="F11172" s="60">
        <v>45443</v>
      </c>
      <c r="G11172" s="60">
        <v>45443</v>
      </c>
      <c r="H11172" s="58">
        <v>202413559923</v>
      </c>
      <c r="I11172" s="58">
        <v>6201574920</v>
      </c>
      <c r="J11172" s="60" t="s">
        <v>21008</v>
      </c>
      <c r="K11172" s="60" t="s">
        <v>20970</v>
      </c>
      <c r="L11172" s="212" t="s">
        <v>52</v>
      </c>
      <c r="M11172" s="60">
        <v>45447</v>
      </c>
      <c r="N11172" s="58" t="s">
        <v>24</v>
      </c>
      <c r="O11172" s="58" t="s">
        <v>37</v>
      </c>
      <c r="P11172" s="62">
        <v>600000</v>
      </c>
      <c r="Q11172" s="58" t="s">
        <v>26</v>
      </c>
      <c r="R11172" s="58" t="s">
        <v>26</v>
      </c>
      <c r="S11172" s="58" t="s">
        <v>27</v>
      </c>
      <c r="T11172" s="213" t="s">
        <v>28</v>
      </c>
      <c r="U11172" s="63" t="s">
        <v>119</v>
      </c>
      <c r="W11172" s="143"/>
      <c r="X11172" s="143"/>
      <c r="AO11172" s="143"/>
      <c r="AP11172" s="143"/>
      <c r="BD11172" s="234"/>
      <c r="BE11172" s="234"/>
    </row>
    <row r="11173" spans="1:57" ht="12.95" customHeight="1" x14ac:dyDescent="0.2">
      <c r="A11173" s="57">
        <f t="shared" si="186"/>
        <v>11172</v>
      </c>
      <c r="B11173" s="58">
        <v>1207262009780000</v>
      </c>
      <c r="C11173" s="59" t="s">
        <v>21009</v>
      </c>
      <c r="D11173" s="59" t="s">
        <v>303</v>
      </c>
      <c r="E11173" s="60">
        <v>28753</v>
      </c>
      <c r="F11173" s="60">
        <v>45442</v>
      </c>
      <c r="G11173" s="60">
        <v>45446</v>
      </c>
      <c r="H11173" s="58">
        <v>202413559922</v>
      </c>
      <c r="I11173" s="58">
        <v>6200153502</v>
      </c>
      <c r="J11173" s="60" t="s">
        <v>21010</v>
      </c>
      <c r="K11173" s="60" t="s">
        <v>20970</v>
      </c>
      <c r="L11173" s="212" t="s">
        <v>52</v>
      </c>
      <c r="M11173" s="60">
        <v>45447</v>
      </c>
      <c r="N11173" s="58" t="s">
        <v>24</v>
      </c>
      <c r="O11173" s="58" t="s">
        <v>37</v>
      </c>
      <c r="P11173" s="62">
        <v>600000</v>
      </c>
      <c r="Q11173" s="58" t="s">
        <v>26</v>
      </c>
      <c r="R11173" s="58" t="s">
        <v>26</v>
      </c>
      <c r="S11173" s="58" t="s">
        <v>27</v>
      </c>
      <c r="T11173" s="213" t="s">
        <v>28</v>
      </c>
      <c r="U11173" s="63" t="s">
        <v>119</v>
      </c>
      <c r="W11173" s="143"/>
      <c r="X11173" s="143"/>
      <c r="AO11173" s="143"/>
      <c r="AP11173" s="143"/>
      <c r="BD11173" s="234"/>
      <c r="BE11173" s="234"/>
    </row>
    <row r="11174" spans="1:57" ht="12.95" customHeight="1" x14ac:dyDescent="0.2">
      <c r="A11174" s="57">
        <f t="shared" si="186"/>
        <v>11173</v>
      </c>
      <c r="B11174" s="58">
        <v>3324090212870000</v>
      </c>
      <c r="C11174" s="59" t="s">
        <v>20077</v>
      </c>
      <c r="D11174" s="59" t="s">
        <v>370</v>
      </c>
      <c r="E11174" s="60">
        <v>32113</v>
      </c>
      <c r="F11174" s="60">
        <v>45440</v>
      </c>
      <c r="G11174" s="60">
        <v>45440</v>
      </c>
      <c r="H11174" s="58">
        <v>202413559921</v>
      </c>
      <c r="I11174" s="58">
        <v>6200350521</v>
      </c>
      <c r="J11174" s="60" t="s">
        <v>21011</v>
      </c>
      <c r="K11174" s="60" t="s">
        <v>20970</v>
      </c>
      <c r="L11174" s="212" t="s">
        <v>52</v>
      </c>
      <c r="M11174" s="60">
        <v>45447</v>
      </c>
      <c r="N11174" s="58" t="s">
        <v>24</v>
      </c>
      <c r="O11174" s="58" t="s">
        <v>37</v>
      </c>
      <c r="P11174" s="62">
        <v>600000</v>
      </c>
      <c r="Q11174" s="58" t="s">
        <v>26</v>
      </c>
      <c r="R11174" s="58" t="s">
        <v>26</v>
      </c>
      <c r="S11174" s="58" t="s">
        <v>27</v>
      </c>
      <c r="T11174" s="213" t="s">
        <v>28</v>
      </c>
      <c r="U11174" s="63" t="s">
        <v>119</v>
      </c>
      <c r="W11174" s="143"/>
      <c r="X11174" s="143"/>
      <c r="AO11174" s="143"/>
      <c r="AP11174" s="143"/>
      <c r="BD11174" s="234"/>
      <c r="BE11174" s="234"/>
    </row>
    <row r="11175" spans="1:57" ht="12.95" customHeight="1" x14ac:dyDescent="0.2">
      <c r="A11175" s="57">
        <f t="shared" si="186"/>
        <v>11174</v>
      </c>
      <c r="B11175" s="58">
        <v>3275112204830000</v>
      </c>
      <c r="C11175" s="59" t="s">
        <v>20984</v>
      </c>
      <c r="D11175" s="59" t="s">
        <v>2527</v>
      </c>
      <c r="E11175" s="60">
        <v>30428</v>
      </c>
      <c r="F11175" s="60">
        <v>45446</v>
      </c>
      <c r="G11175" s="60">
        <v>45446</v>
      </c>
      <c r="H11175" s="58">
        <v>202413559823</v>
      </c>
      <c r="I11175" s="58">
        <v>6201037737</v>
      </c>
      <c r="J11175" s="60" t="s">
        <v>21012</v>
      </c>
      <c r="K11175" s="60" t="s">
        <v>21013</v>
      </c>
      <c r="L11175" s="212" t="s">
        <v>358</v>
      </c>
      <c r="M11175" s="60">
        <v>45447</v>
      </c>
      <c r="N11175" s="58" t="s">
        <v>24</v>
      </c>
      <c r="O11175" s="58" t="s">
        <v>25</v>
      </c>
      <c r="P11175" s="62">
        <v>400000</v>
      </c>
      <c r="Q11175" s="58" t="s">
        <v>26</v>
      </c>
      <c r="R11175" s="58" t="s">
        <v>26</v>
      </c>
      <c r="S11175" s="58" t="s">
        <v>27</v>
      </c>
      <c r="T11175" s="213" t="s">
        <v>28</v>
      </c>
      <c r="U11175" s="63" t="s">
        <v>119</v>
      </c>
      <c r="W11175" s="143"/>
      <c r="X11175" s="143"/>
      <c r="AO11175" s="143"/>
      <c r="AP11175" s="143"/>
      <c r="BD11175" s="234"/>
      <c r="BE11175" s="234"/>
    </row>
    <row r="11176" spans="1:57" ht="12.95" customHeight="1" x14ac:dyDescent="0.2">
      <c r="A11176" s="57">
        <f t="shared" si="186"/>
        <v>11175</v>
      </c>
      <c r="B11176" s="58">
        <v>3172021705740010</v>
      </c>
      <c r="C11176" s="59" t="s">
        <v>21014</v>
      </c>
      <c r="D11176" s="59" t="s">
        <v>56</v>
      </c>
      <c r="E11176" s="60">
        <v>27166</v>
      </c>
      <c r="F11176" s="60">
        <v>45446</v>
      </c>
      <c r="G11176" s="60">
        <v>45446</v>
      </c>
      <c r="H11176" s="58">
        <v>202413559822</v>
      </c>
      <c r="I11176" s="58">
        <v>6200075680</v>
      </c>
      <c r="J11176" s="60" t="s">
        <v>21015</v>
      </c>
      <c r="K11176" s="60" t="s">
        <v>21013</v>
      </c>
      <c r="L11176" s="212" t="s">
        <v>358</v>
      </c>
      <c r="M11176" s="60">
        <v>45447</v>
      </c>
      <c r="N11176" s="58" t="s">
        <v>24</v>
      </c>
      <c r="O11176" s="58" t="s">
        <v>25</v>
      </c>
      <c r="P11176" s="62">
        <v>400000</v>
      </c>
      <c r="Q11176" s="58" t="s">
        <v>26</v>
      </c>
      <c r="R11176" s="58" t="s">
        <v>26</v>
      </c>
      <c r="S11176" s="58" t="s">
        <v>27</v>
      </c>
      <c r="T11176" s="213" t="s">
        <v>28</v>
      </c>
      <c r="U11176" s="63" t="s">
        <v>119</v>
      </c>
      <c r="W11176" s="143"/>
      <c r="X11176" s="143"/>
      <c r="AO11176" s="143"/>
      <c r="AP11176" s="143"/>
      <c r="BD11176" s="234"/>
      <c r="BE11176" s="234"/>
    </row>
    <row r="11177" spans="1:57" ht="12.95" customHeight="1" x14ac:dyDescent="0.2">
      <c r="A11177" s="57">
        <f t="shared" si="186"/>
        <v>11176</v>
      </c>
      <c r="B11177" s="58">
        <v>3172021510780020</v>
      </c>
      <c r="C11177" s="59" t="s">
        <v>20829</v>
      </c>
      <c r="D11177" s="59" t="s">
        <v>20830</v>
      </c>
      <c r="E11177" s="60">
        <v>28778</v>
      </c>
      <c r="F11177" s="60">
        <v>45443</v>
      </c>
      <c r="G11177" s="60">
        <v>45443</v>
      </c>
      <c r="H11177" s="58">
        <v>202413559821</v>
      </c>
      <c r="I11177" s="58">
        <v>6200076692</v>
      </c>
      <c r="J11177" s="60" t="s">
        <v>21016</v>
      </c>
      <c r="K11177" s="60" t="s">
        <v>21013</v>
      </c>
      <c r="L11177" s="212" t="s">
        <v>358</v>
      </c>
      <c r="M11177" s="60">
        <v>45447</v>
      </c>
      <c r="N11177" s="58" t="s">
        <v>24</v>
      </c>
      <c r="O11177" s="58" t="s">
        <v>25</v>
      </c>
      <c r="P11177" s="62">
        <v>400000</v>
      </c>
      <c r="Q11177" s="58" t="s">
        <v>26</v>
      </c>
      <c r="R11177" s="58" t="s">
        <v>26</v>
      </c>
      <c r="S11177" s="58" t="s">
        <v>27</v>
      </c>
      <c r="T11177" s="213" t="s">
        <v>28</v>
      </c>
      <c r="U11177" s="63" t="s">
        <v>119</v>
      </c>
      <c r="W11177" s="143"/>
      <c r="X11177" s="143"/>
      <c r="AO11177" s="143"/>
      <c r="AP11177" s="143"/>
      <c r="BD11177" s="234"/>
      <c r="BE11177" s="234"/>
    </row>
    <row r="11178" spans="1:57" ht="12.95" customHeight="1" x14ac:dyDescent="0.2">
      <c r="A11178" s="57">
        <f t="shared" si="186"/>
        <v>11177</v>
      </c>
      <c r="B11178" s="58">
        <v>2171072902729000</v>
      </c>
      <c r="C11178" s="59" t="s">
        <v>2796</v>
      </c>
      <c r="D11178" s="59" t="s">
        <v>1167</v>
      </c>
      <c r="E11178" s="60">
        <v>26358</v>
      </c>
      <c r="F11178" s="60">
        <v>45446</v>
      </c>
      <c r="G11178" s="60">
        <v>45446</v>
      </c>
      <c r="H11178" s="58">
        <v>202413559524</v>
      </c>
      <c r="I11178" s="58">
        <v>6200477083</v>
      </c>
      <c r="J11178" s="60" t="s">
        <v>21017</v>
      </c>
      <c r="K11178" s="60" t="s">
        <v>21018</v>
      </c>
      <c r="L11178" s="212" t="s">
        <v>52</v>
      </c>
      <c r="M11178" s="60">
        <v>45447</v>
      </c>
      <c r="N11178" s="58" t="s">
        <v>694</v>
      </c>
      <c r="O11178" s="58" t="s">
        <v>37</v>
      </c>
      <c r="P11178" s="62">
        <v>750000</v>
      </c>
      <c r="Q11178" s="58" t="s">
        <v>26</v>
      </c>
      <c r="R11178" s="58" t="s">
        <v>26</v>
      </c>
      <c r="S11178" s="58" t="s">
        <v>27</v>
      </c>
      <c r="T11178" s="213" t="s">
        <v>28</v>
      </c>
      <c r="U11178" s="63" t="s">
        <v>119</v>
      </c>
      <c r="W11178" s="143"/>
      <c r="X11178" s="143"/>
      <c r="AO11178" s="143"/>
      <c r="AP11178" s="143"/>
      <c r="BD11178" s="234"/>
      <c r="BE11178" s="234"/>
    </row>
    <row r="11179" spans="1:57" ht="12.95" customHeight="1" x14ac:dyDescent="0.2">
      <c r="A11179" s="57">
        <f t="shared" si="186"/>
        <v>11178</v>
      </c>
      <c r="B11179" s="58">
        <v>2171120403719000</v>
      </c>
      <c r="C11179" s="59" t="s">
        <v>21019</v>
      </c>
      <c r="D11179" s="59" t="s">
        <v>158</v>
      </c>
      <c r="E11179" s="60">
        <v>25996</v>
      </c>
      <c r="F11179" s="60">
        <v>45442</v>
      </c>
      <c r="G11179" s="60">
        <v>45442</v>
      </c>
      <c r="H11179" s="58">
        <v>202413559523</v>
      </c>
      <c r="I11179" s="58">
        <v>6201113992</v>
      </c>
      <c r="J11179" s="60" t="s">
        <v>21020</v>
      </c>
      <c r="K11179" s="60" t="s">
        <v>21018</v>
      </c>
      <c r="L11179" s="212" t="s">
        <v>52</v>
      </c>
      <c r="M11179" s="60">
        <v>45447</v>
      </c>
      <c r="N11179" s="58" t="s">
        <v>694</v>
      </c>
      <c r="O11179" s="58" t="s">
        <v>37</v>
      </c>
      <c r="P11179" s="62">
        <v>750000</v>
      </c>
      <c r="Q11179" s="58" t="s">
        <v>26</v>
      </c>
      <c r="R11179" s="58" t="s">
        <v>26</v>
      </c>
      <c r="S11179" s="58" t="s">
        <v>27</v>
      </c>
      <c r="T11179" s="213" t="s">
        <v>28</v>
      </c>
      <c r="U11179" s="63" t="s">
        <v>119</v>
      </c>
      <c r="W11179" s="143"/>
      <c r="X11179" s="143"/>
      <c r="AO11179" s="143"/>
      <c r="AP11179" s="143"/>
      <c r="BD11179" s="234"/>
      <c r="BE11179" s="234"/>
    </row>
    <row r="11180" spans="1:57" ht="12.95" customHeight="1" x14ac:dyDescent="0.2">
      <c r="A11180" s="57">
        <f t="shared" si="186"/>
        <v>11179</v>
      </c>
      <c r="B11180" s="58">
        <v>5103051806930000</v>
      </c>
      <c r="C11180" s="59" t="s">
        <v>21021</v>
      </c>
      <c r="D11180" s="59" t="s">
        <v>539</v>
      </c>
      <c r="E11180" s="60">
        <v>34138</v>
      </c>
      <c r="F11180" s="60">
        <v>45442</v>
      </c>
      <c r="G11180" s="60">
        <v>45442</v>
      </c>
      <c r="H11180" s="58">
        <v>202413559522</v>
      </c>
      <c r="I11180" s="58">
        <v>6202007258</v>
      </c>
      <c r="J11180" s="60" t="s">
        <v>21022</v>
      </c>
      <c r="K11180" s="60" t="s">
        <v>21018</v>
      </c>
      <c r="L11180" s="212" t="s">
        <v>52</v>
      </c>
      <c r="M11180" s="60">
        <v>45447</v>
      </c>
      <c r="N11180" s="58" t="s">
        <v>694</v>
      </c>
      <c r="O11180" s="58" t="s">
        <v>37</v>
      </c>
      <c r="P11180" s="62">
        <v>750000</v>
      </c>
      <c r="Q11180" s="58" t="s">
        <v>26</v>
      </c>
      <c r="R11180" s="58" t="s">
        <v>26</v>
      </c>
      <c r="S11180" s="58" t="s">
        <v>27</v>
      </c>
      <c r="T11180" s="213" t="s">
        <v>28</v>
      </c>
      <c r="U11180" s="63" t="s">
        <v>119</v>
      </c>
      <c r="W11180" s="143"/>
      <c r="X11180" s="143"/>
      <c r="AO11180" s="143"/>
      <c r="AP11180" s="143"/>
      <c r="BD11180" s="234"/>
      <c r="BE11180" s="234"/>
    </row>
    <row r="11181" spans="1:57" ht="12.95" customHeight="1" x14ac:dyDescent="0.2">
      <c r="A11181" s="57">
        <f t="shared" si="186"/>
        <v>11180</v>
      </c>
      <c r="B11181" s="58">
        <v>2171110204959000</v>
      </c>
      <c r="C11181" s="59" t="s">
        <v>20546</v>
      </c>
      <c r="D11181" s="59" t="s">
        <v>224</v>
      </c>
      <c r="E11181" s="60">
        <v>34791</v>
      </c>
      <c r="F11181" s="60">
        <v>45441</v>
      </c>
      <c r="G11181" s="60">
        <v>45441</v>
      </c>
      <c r="H11181" s="58">
        <v>202413559521</v>
      </c>
      <c r="I11181" s="58">
        <v>6211406755</v>
      </c>
      <c r="J11181" s="60" t="s">
        <v>21023</v>
      </c>
      <c r="K11181" s="60" t="s">
        <v>21018</v>
      </c>
      <c r="L11181" s="212" t="s">
        <v>52</v>
      </c>
      <c r="M11181" s="60">
        <v>45447</v>
      </c>
      <c r="N11181" s="58" t="s">
        <v>694</v>
      </c>
      <c r="O11181" s="58" t="s">
        <v>37</v>
      </c>
      <c r="P11181" s="62">
        <v>750000</v>
      </c>
      <c r="Q11181" s="58" t="s">
        <v>26</v>
      </c>
      <c r="R11181" s="58" t="s">
        <v>26</v>
      </c>
      <c r="S11181" s="58" t="s">
        <v>27</v>
      </c>
      <c r="T11181" s="213" t="s">
        <v>28</v>
      </c>
      <c r="U11181" s="63" t="s">
        <v>119</v>
      </c>
      <c r="W11181" s="143"/>
      <c r="X11181" s="143"/>
      <c r="AO11181" s="143"/>
      <c r="AP11181" s="143"/>
      <c r="BD11181" s="234"/>
      <c r="BE11181" s="234"/>
    </row>
    <row r="11182" spans="1:57" ht="12.95" customHeight="1" x14ac:dyDescent="0.2">
      <c r="A11182" s="57">
        <f t="shared" si="186"/>
        <v>11181</v>
      </c>
      <c r="B11182" s="58">
        <v>3308021306740000</v>
      </c>
      <c r="C11182" s="59" t="s">
        <v>1960</v>
      </c>
      <c r="D11182" s="59" t="s">
        <v>514</v>
      </c>
      <c r="E11182" s="60">
        <v>27193</v>
      </c>
      <c r="F11182" s="60">
        <v>45440</v>
      </c>
      <c r="G11182" s="60">
        <v>45440</v>
      </c>
      <c r="H11182" s="58">
        <v>202413559225</v>
      </c>
      <c r="I11182" s="58">
        <v>6200033447</v>
      </c>
      <c r="J11182" s="60" t="s">
        <v>21024</v>
      </c>
      <c r="K11182" s="60" t="s">
        <v>21025</v>
      </c>
      <c r="L11182" s="212" t="s">
        <v>281</v>
      </c>
      <c r="M11182" s="60">
        <v>45447</v>
      </c>
      <c r="N11182" s="58" t="s">
        <v>24</v>
      </c>
      <c r="O11182" s="58" t="s">
        <v>37</v>
      </c>
      <c r="P11182" s="62">
        <v>600000</v>
      </c>
      <c r="Q11182" s="58" t="s">
        <v>26</v>
      </c>
      <c r="R11182" s="58" t="s">
        <v>26</v>
      </c>
      <c r="S11182" s="58" t="s">
        <v>2851</v>
      </c>
      <c r="T11182" s="213" t="s">
        <v>28</v>
      </c>
      <c r="U11182" s="63" t="s">
        <v>119</v>
      </c>
      <c r="W11182" s="143"/>
      <c r="X11182" s="143"/>
      <c r="AO11182" s="143"/>
      <c r="AP11182" s="143"/>
      <c r="BD11182" s="234"/>
      <c r="BE11182" s="234"/>
    </row>
    <row r="11183" spans="1:57" ht="12.95" customHeight="1" x14ac:dyDescent="0.2">
      <c r="A11183" s="57">
        <f t="shared" si="186"/>
        <v>11182</v>
      </c>
      <c r="B11183" s="58">
        <v>3508150501670000</v>
      </c>
      <c r="C11183" s="59" t="s">
        <v>19985</v>
      </c>
      <c r="D11183" s="59" t="s">
        <v>523</v>
      </c>
      <c r="E11183" s="60">
        <v>24477</v>
      </c>
      <c r="F11183" s="60">
        <v>45440</v>
      </c>
      <c r="G11183" s="60">
        <v>45440</v>
      </c>
      <c r="H11183" s="58">
        <v>202413559224</v>
      </c>
      <c r="I11183" s="58">
        <v>6200092267</v>
      </c>
      <c r="J11183" s="60" t="s">
        <v>21026</v>
      </c>
      <c r="K11183" s="60" t="s">
        <v>21025</v>
      </c>
      <c r="L11183" s="212" t="s">
        <v>281</v>
      </c>
      <c r="M11183" s="60">
        <v>45447</v>
      </c>
      <c r="N11183" s="58" t="s">
        <v>24</v>
      </c>
      <c r="O11183" s="58" t="s">
        <v>37</v>
      </c>
      <c r="P11183" s="62">
        <v>600000</v>
      </c>
      <c r="Q11183" s="58" t="s">
        <v>26</v>
      </c>
      <c r="R11183" s="58" t="s">
        <v>26</v>
      </c>
      <c r="S11183" s="58" t="s">
        <v>2851</v>
      </c>
      <c r="T11183" s="213" t="s">
        <v>28</v>
      </c>
      <c r="U11183" s="63" t="s">
        <v>119</v>
      </c>
      <c r="W11183" s="143"/>
      <c r="X11183" s="143"/>
      <c r="AO11183" s="143"/>
      <c r="AP11183" s="143"/>
      <c r="BD11183" s="234"/>
      <c r="BE11183" s="234"/>
    </row>
    <row r="11184" spans="1:57" ht="12.95" customHeight="1" x14ac:dyDescent="0.2">
      <c r="A11184" s="57">
        <f t="shared" si="186"/>
        <v>11183</v>
      </c>
      <c r="B11184" s="58">
        <v>3320060205880000</v>
      </c>
      <c r="C11184" s="59" t="s">
        <v>20218</v>
      </c>
      <c r="D11184" s="59" t="s">
        <v>51</v>
      </c>
      <c r="E11184" s="60">
        <v>31534</v>
      </c>
      <c r="F11184" s="60">
        <v>45440</v>
      </c>
      <c r="G11184" s="60">
        <v>45441</v>
      </c>
      <c r="H11184" s="58">
        <v>202413559223</v>
      </c>
      <c r="I11184" s="58">
        <v>6211515769</v>
      </c>
      <c r="J11184" s="60" t="s">
        <v>21027</v>
      </c>
      <c r="K11184" s="60" t="s">
        <v>21025</v>
      </c>
      <c r="L11184" s="212" t="s">
        <v>281</v>
      </c>
      <c r="M11184" s="60">
        <v>45447</v>
      </c>
      <c r="N11184" s="58" t="s">
        <v>24</v>
      </c>
      <c r="O11184" s="58" t="s">
        <v>37</v>
      </c>
      <c r="P11184" s="62">
        <v>600000</v>
      </c>
      <c r="Q11184" s="58" t="s">
        <v>26</v>
      </c>
      <c r="R11184" s="58" t="s">
        <v>26</v>
      </c>
      <c r="S11184" s="58" t="s">
        <v>2851</v>
      </c>
      <c r="T11184" s="213" t="s">
        <v>28</v>
      </c>
      <c r="U11184" s="63" t="s">
        <v>119</v>
      </c>
      <c r="W11184" s="143"/>
      <c r="X11184" s="143"/>
      <c r="AO11184" s="143"/>
      <c r="AP11184" s="143"/>
      <c r="BD11184" s="234"/>
      <c r="BE11184" s="234"/>
    </row>
    <row r="11185" spans="1:57" ht="12.95" customHeight="1" x14ac:dyDescent="0.2">
      <c r="A11185" s="57">
        <f t="shared" si="186"/>
        <v>11184</v>
      </c>
      <c r="B11185" s="58">
        <v>3526052904890000</v>
      </c>
      <c r="C11185" s="59" t="s">
        <v>409</v>
      </c>
      <c r="D11185" s="59" t="s">
        <v>56</v>
      </c>
      <c r="E11185" s="60">
        <v>32627</v>
      </c>
      <c r="F11185" s="60">
        <v>45440</v>
      </c>
      <c r="G11185" s="60">
        <v>45446</v>
      </c>
      <c r="H11185" s="58">
        <v>202413559222</v>
      </c>
      <c r="I11185" s="58">
        <v>6201456421</v>
      </c>
      <c r="J11185" s="60" t="s">
        <v>21028</v>
      </c>
      <c r="K11185" s="60" t="s">
        <v>21025</v>
      </c>
      <c r="L11185" s="212" t="s">
        <v>281</v>
      </c>
      <c r="M11185" s="60">
        <v>45447</v>
      </c>
      <c r="N11185" s="58" t="s">
        <v>24</v>
      </c>
      <c r="O11185" s="58" t="s">
        <v>37</v>
      </c>
      <c r="P11185" s="62">
        <v>600000</v>
      </c>
      <c r="Q11185" s="58" t="s">
        <v>26</v>
      </c>
      <c r="R11185" s="58" t="s">
        <v>26</v>
      </c>
      <c r="S11185" s="58" t="s">
        <v>2851</v>
      </c>
      <c r="T11185" s="213" t="s">
        <v>28</v>
      </c>
      <c r="U11185" s="63" t="s">
        <v>119</v>
      </c>
      <c r="W11185" s="143"/>
      <c r="X11185" s="143"/>
      <c r="AO11185" s="143"/>
      <c r="AP11185" s="143"/>
      <c r="BD11185" s="234"/>
      <c r="BE11185" s="234"/>
    </row>
    <row r="11186" spans="1:57" ht="12.95" customHeight="1" x14ac:dyDescent="0.2">
      <c r="A11186" s="57">
        <f t="shared" si="186"/>
        <v>11185</v>
      </c>
      <c r="B11186" s="58">
        <v>3526010706830000</v>
      </c>
      <c r="C11186" s="59" t="s">
        <v>20220</v>
      </c>
      <c r="D11186" s="59" t="s">
        <v>51</v>
      </c>
      <c r="E11186" s="60">
        <v>30474</v>
      </c>
      <c r="F11186" s="60">
        <v>45440</v>
      </c>
      <c r="G11186" s="60">
        <v>45441</v>
      </c>
      <c r="H11186" s="58">
        <v>202413559221</v>
      </c>
      <c r="I11186" s="58">
        <v>6201041336</v>
      </c>
      <c r="J11186" s="60" t="s">
        <v>21029</v>
      </c>
      <c r="K11186" s="60" t="s">
        <v>21025</v>
      </c>
      <c r="L11186" s="212" t="s">
        <v>281</v>
      </c>
      <c r="M11186" s="60">
        <v>45447</v>
      </c>
      <c r="N11186" s="58" t="s">
        <v>24</v>
      </c>
      <c r="O11186" s="58" t="s">
        <v>37</v>
      </c>
      <c r="P11186" s="62">
        <v>600000</v>
      </c>
      <c r="Q11186" s="58" t="s">
        <v>26</v>
      </c>
      <c r="R11186" s="58" t="s">
        <v>26</v>
      </c>
      <c r="S11186" s="58" t="s">
        <v>2815</v>
      </c>
      <c r="T11186" s="213" t="s">
        <v>28</v>
      </c>
      <c r="U11186" s="63" t="s">
        <v>119</v>
      </c>
      <c r="W11186" s="143"/>
      <c r="X11186" s="143"/>
      <c r="AO11186" s="143"/>
      <c r="AP11186" s="143"/>
      <c r="BD11186" s="234"/>
      <c r="BE11186" s="234"/>
    </row>
    <row r="11187" spans="1:57" ht="12.95" customHeight="1" x14ac:dyDescent="0.2">
      <c r="A11187" s="57">
        <f t="shared" si="186"/>
        <v>11186</v>
      </c>
      <c r="B11187" s="58">
        <v>3212231805870000</v>
      </c>
      <c r="C11187" s="59" t="s">
        <v>1603</v>
      </c>
      <c r="D11187" s="59" t="s">
        <v>451</v>
      </c>
      <c r="E11187" s="60">
        <v>31915</v>
      </c>
      <c r="F11187" s="60">
        <v>45446</v>
      </c>
      <c r="G11187" s="60">
        <v>45446</v>
      </c>
      <c r="H11187" s="58">
        <v>202413558526</v>
      </c>
      <c r="I11187" s="58">
        <v>6200469762</v>
      </c>
      <c r="J11187" s="60" t="s">
        <v>21030</v>
      </c>
      <c r="K11187" s="60" t="s">
        <v>21031</v>
      </c>
      <c r="L11187" s="212" t="s">
        <v>18161</v>
      </c>
      <c r="M11187" s="60">
        <v>45447</v>
      </c>
      <c r="N11187" s="58" t="s">
        <v>24</v>
      </c>
      <c r="O11187" s="58" t="s">
        <v>37</v>
      </c>
      <c r="P11187" s="62">
        <v>450000</v>
      </c>
      <c r="Q11187" s="58" t="s">
        <v>26</v>
      </c>
      <c r="R11187" s="58" t="s">
        <v>26</v>
      </c>
      <c r="S11187" s="58" t="s">
        <v>27</v>
      </c>
      <c r="T11187" s="213" t="s">
        <v>28</v>
      </c>
      <c r="U11187" s="63" t="s">
        <v>119</v>
      </c>
      <c r="W11187" s="143"/>
      <c r="X11187" s="143"/>
      <c r="AO11187" s="143"/>
      <c r="AP11187" s="143"/>
      <c r="BD11187" s="234"/>
      <c r="BE11187" s="234"/>
    </row>
    <row r="11188" spans="1:57" ht="12.95" customHeight="1" x14ac:dyDescent="0.2">
      <c r="A11188" s="57">
        <f t="shared" si="186"/>
        <v>11187</v>
      </c>
      <c r="B11188" s="58">
        <v>3503051403760000</v>
      </c>
      <c r="C11188" s="59" t="s">
        <v>21032</v>
      </c>
      <c r="D11188" s="59" t="s">
        <v>85</v>
      </c>
      <c r="E11188" s="60">
        <v>27833</v>
      </c>
      <c r="F11188" s="60">
        <v>45446</v>
      </c>
      <c r="G11188" s="60">
        <v>45446</v>
      </c>
      <c r="H11188" s="58">
        <v>202413558525</v>
      </c>
      <c r="I11188" s="58">
        <v>6200543647</v>
      </c>
      <c r="J11188" s="60" t="s">
        <v>21033</v>
      </c>
      <c r="K11188" s="60" t="s">
        <v>21031</v>
      </c>
      <c r="L11188" s="212" t="s">
        <v>18161</v>
      </c>
      <c r="M11188" s="60">
        <v>45447</v>
      </c>
      <c r="N11188" s="58" t="s">
        <v>24</v>
      </c>
      <c r="O11188" s="58" t="s">
        <v>37</v>
      </c>
      <c r="P11188" s="62">
        <v>450000</v>
      </c>
      <c r="Q11188" s="58" t="s">
        <v>26</v>
      </c>
      <c r="R11188" s="58" t="s">
        <v>26</v>
      </c>
      <c r="S11188" s="58" t="s">
        <v>27</v>
      </c>
      <c r="T11188" s="213" t="s">
        <v>28</v>
      </c>
      <c r="U11188" s="63" t="s">
        <v>119</v>
      </c>
      <c r="W11188" s="143"/>
      <c r="X11188" s="143"/>
      <c r="AO11188" s="143"/>
      <c r="AP11188" s="143"/>
      <c r="BD11188" s="234"/>
      <c r="BE11188" s="234"/>
    </row>
    <row r="11189" spans="1:57" ht="12.95" customHeight="1" x14ac:dyDescent="0.2">
      <c r="A11189" s="57">
        <f t="shared" si="186"/>
        <v>11188</v>
      </c>
      <c r="B11189" s="58">
        <v>3302080809870000</v>
      </c>
      <c r="C11189" s="59" t="s">
        <v>21034</v>
      </c>
      <c r="D11189" s="59" t="s">
        <v>141</v>
      </c>
      <c r="E11189" s="60">
        <v>32028</v>
      </c>
      <c r="F11189" s="60">
        <v>45443</v>
      </c>
      <c r="G11189" s="60">
        <v>45446</v>
      </c>
      <c r="H11189" s="58">
        <v>202413558524</v>
      </c>
      <c r="I11189" s="58">
        <v>6211429183</v>
      </c>
      <c r="J11189" s="60" t="s">
        <v>21035</v>
      </c>
      <c r="K11189" s="60" t="s">
        <v>21031</v>
      </c>
      <c r="L11189" s="212" t="s">
        <v>18161</v>
      </c>
      <c r="M11189" s="60">
        <v>45447</v>
      </c>
      <c r="N11189" s="58" t="s">
        <v>24</v>
      </c>
      <c r="O11189" s="58" t="s">
        <v>37</v>
      </c>
      <c r="P11189" s="62">
        <v>450000</v>
      </c>
      <c r="Q11189" s="58" t="s">
        <v>26</v>
      </c>
      <c r="R11189" s="58" t="s">
        <v>26</v>
      </c>
      <c r="S11189" s="58" t="s">
        <v>27</v>
      </c>
      <c r="T11189" s="213" t="s">
        <v>28</v>
      </c>
      <c r="U11189" s="63" t="s">
        <v>119</v>
      </c>
      <c r="W11189" s="143"/>
      <c r="X11189" s="143"/>
      <c r="AO11189" s="143"/>
      <c r="AP11189" s="143"/>
      <c r="BD11189" s="234"/>
      <c r="BE11189" s="234"/>
    </row>
    <row r="11190" spans="1:57" ht="12.95" customHeight="1" x14ac:dyDescent="0.2">
      <c r="A11190" s="57">
        <f t="shared" si="186"/>
        <v>11189</v>
      </c>
      <c r="B11190" s="58">
        <v>3209062610990000</v>
      </c>
      <c r="C11190" s="59" t="s">
        <v>6378</v>
      </c>
      <c r="D11190" s="59" t="s">
        <v>231</v>
      </c>
      <c r="E11190" s="60">
        <v>36459</v>
      </c>
      <c r="F11190" s="60">
        <v>45442</v>
      </c>
      <c r="G11190" s="60">
        <v>45442</v>
      </c>
      <c r="H11190" s="58">
        <v>202413558523</v>
      </c>
      <c r="I11190" s="58">
        <v>6211914498</v>
      </c>
      <c r="J11190" s="60" t="s">
        <v>21036</v>
      </c>
      <c r="K11190" s="60" t="s">
        <v>21031</v>
      </c>
      <c r="L11190" s="212" t="s">
        <v>18161</v>
      </c>
      <c r="M11190" s="60">
        <v>45447</v>
      </c>
      <c r="N11190" s="58" t="s">
        <v>24</v>
      </c>
      <c r="O11190" s="58" t="s">
        <v>37</v>
      </c>
      <c r="P11190" s="62">
        <v>450000</v>
      </c>
      <c r="Q11190" s="58" t="s">
        <v>26</v>
      </c>
      <c r="R11190" s="58" t="s">
        <v>26</v>
      </c>
      <c r="S11190" s="58" t="s">
        <v>27</v>
      </c>
      <c r="T11190" s="213" t="s">
        <v>28</v>
      </c>
      <c r="U11190" s="63" t="s">
        <v>119</v>
      </c>
      <c r="W11190" s="143"/>
      <c r="X11190" s="143"/>
      <c r="AO11190" s="143"/>
      <c r="AP11190" s="143"/>
      <c r="BD11190" s="234"/>
      <c r="BE11190" s="234"/>
    </row>
    <row r="11191" spans="1:57" ht="12.95" customHeight="1" x14ac:dyDescent="0.2">
      <c r="A11191" s="57">
        <f t="shared" si="186"/>
        <v>11190</v>
      </c>
      <c r="B11191" s="58">
        <v>1271132210860000</v>
      </c>
      <c r="C11191" s="59" t="s">
        <v>1935</v>
      </c>
      <c r="D11191" s="59" t="s">
        <v>1200</v>
      </c>
      <c r="E11191" s="60">
        <v>31707</v>
      </c>
      <c r="F11191" s="60">
        <v>45441</v>
      </c>
      <c r="G11191" s="60">
        <v>45441</v>
      </c>
      <c r="H11191" s="58">
        <v>202413558522</v>
      </c>
      <c r="I11191" s="58">
        <v>6200482698</v>
      </c>
      <c r="J11191" s="60" t="s">
        <v>21037</v>
      </c>
      <c r="K11191" s="60" t="s">
        <v>21031</v>
      </c>
      <c r="L11191" s="212" t="s">
        <v>18161</v>
      </c>
      <c r="M11191" s="60">
        <v>45447</v>
      </c>
      <c r="N11191" s="58" t="s">
        <v>24</v>
      </c>
      <c r="O11191" s="58" t="s">
        <v>37</v>
      </c>
      <c r="P11191" s="62">
        <v>450000</v>
      </c>
      <c r="Q11191" s="58" t="s">
        <v>26</v>
      </c>
      <c r="R11191" s="58" t="s">
        <v>26</v>
      </c>
      <c r="S11191" s="58" t="s">
        <v>27</v>
      </c>
      <c r="T11191" s="213" t="s">
        <v>28</v>
      </c>
      <c r="U11191" s="63" t="s">
        <v>119</v>
      </c>
      <c r="W11191" s="143"/>
      <c r="X11191" s="143"/>
      <c r="AO11191" s="143"/>
      <c r="AP11191" s="143"/>
      <c r="BD11191" s="234"/>
      <c r="BE11191" s="234"/>
    </row>
    <row r="11192" spans="1:57" ht="12.95" customHeight="1" x14ac:dyDescent="0.2">
      <c r="A11192" s="57">
        <f t="shared" si="186"/>
        <v>11191</v>
      </c>
      <c r="B11192" s="58">
        <v>3276020307800000</v>
      </c>
      <c r="C11192" s="59" t="s">
        <v>2528</v>
      </c>
      <c r="D11192" s="59" t="s">
        <v>56</v>
      </c>
      <c r="E11192" s="60">
        <v>29405</v>
      </c>
      <c r="F11192" s="60">
        <v>45440</v>
      </c>
      <c r="G11192" s="60">
        <v>45441</v>
      </c>
      <c r="H11192" s="58">
        <v>202413558521</v>
      </c>
      <c r="I11192" s="58">
        <v>6200515342</v>
      </c>
      <c r="J11192" s="60" t="s">
        <v>21038</v>
      </c>
      <c r="K11192" s="60" t="s">
        <v>21031</v>
      </c>
      <c r="L11192" s="212" t="s">
        <v>18161</v>
      </c>
      <c r="M11192" s="60">
        <v>45447</v>
      </c>
      <c r="N11192" s="58" t="s">
        <v>24</v>
      </c>
      <c r="O11192" s="58" t="s">
        <v>37</v>
      </c>
      <c r="P11192" s="62">
        <v>450000</v>
      </c>
      <c r="Q11192" s="58" t="s">
        <v>26</v>
      </c>
      <c r="R11192" s="58" t="s">
        <v>26</v>
      </c>
      <c r="S11192" s="58" t="s">
        <v>27</v>
      </c>
      <c r="T11192" s="213" t="s">
        <v>28</v>
      </c>
      <c r="U11192" s="63" t="s">
        <v>119</v>
      </c>
      <c r="W11192" s="143"/>
      <c r="X11192" s="143"/>
      <c r="AO11192" s="143"/>
      <c r="AP11192" s="143"/>
      <c r="BD11192" s="234"/>
      <c r="BE11192" s="234"/>
    </row>
    <row r="11193" spans="1:57" ht="12.95" customHeight="1" x14ac:dyDescent="0.2">
      <c r="A11193" s="57">
        <f t="shared" si="186"/>
        <v>11192</v>
      </c>
      <c r="B11193" s="58">
        <v>1205092506960000</v>
      </c>
      <c r="C11193" s="59" t="s">
        <v>20679</v>
      </c>
      <c r="D11193" s="59" t="s">
        <v>20680</v>
      </c>
      <c r="E11193" s="60">
        <v>35241</v>
      </c>
      <c r="F11193" s="60">
        <v>45440</v>
      </c>
      <c r="G11193" s="60">
        <v>45440</v>
      </c>
      <c r="H11193" s="58">
        <v>202413555823</v>
      </c>
      <c r="I11193" s="58">
        <v>6211702509</v>
      </c>
      <c r="J11193" s="60" t="s">
        <v>21039</v>
      </c>
      <c r="K11193" s="60" t="s">
        <v>21040</v>
      </c>
      <c r="L11193" s="212" t="s">
        <v>18161</v>
      </c>
      <c r="M11193" s="60">
        <v>45447</v>
      </c>
      <c r="N11193" s="58" t="s">
        <v>24</v>
      </c>
      <c r="O11193" s="58" t="s">
        <v>37</v>
      </c>
      <c r="P11193" s="62">
        <v>450000</v>
      </c>
      <c r="Q11193" s="58" t="s">
        <v>2612</v>
      </c>
      <c r="R11193" s="58" t="s">
        <v>108</v>
      </c>
      <c r="S11193" s="58" t="s">
        <v>57</v>
      </c>
      <c r="T11193" s="213" t="s">
        <v>28</v>
      </c>
      <c r="U11193" s="63" t="s">
        <v>119</v>
      </c>
      <c r="W11193" s="143"/>
      <c r="X11193" s="143"/>
      <c r="AO11193" s="143"/>
      <c r="AP11193" s="143"/>
      <c r="BD11193" s="234"/>
      <c r="BE11193" s="234"/>
    </row>
    <row r="11194" spans="1:57" ht="12.95" customHeight="1" x14ac:dyDescent="0.2">
      <c r="A11194" s="57">
        <f t="shared" si="186"/>
        <v>11193</v>
      </c>
      <c r="B11194" s="58">
        <v>3310080101800000</v>
      </c>
      <c r="C11194" s="59" t="s">
        <v>2194</v>
      </c>
      <c r="D11194" s="59" t="s">
        <v>855</v>
      </c>
      <c r="E11194" s="60">
        <v>29221</v>
      </c>
      <c r="F11194" s="60">
        <v>45439</v>
      </c>
      <c r="G11194" s="60">
        <v>45439</v>
      </c>
      <c r="H11194" s="58">
        <v>202413555822</v>
      </c>
      <c r="I11194" s="58">
        <v>6200522791</v>
      </c>
      <c r="J11194" s="60" t="s">
        <v>21041</v>
      </c>
      <c r="K11194" s="60" t="s">
        <v>21040</v>
      </c>
      <c r="L11194" s="212" t="s">
        <v>18161</v>
      </c>
      <c r="M11194" s="60">
        <v>45447</v>
      </c>
      <c r="N11194" s="58" t="s">
        <v>24</v>
      </c>
      <c r="O11194" s="58" t="s">
        <v>37</v>
      </c>
      <c r="P11194" s="62">
        <v>450000</v>
      </c>
      <c r="Q11194" s="58" t="s">
        <v>107</v>
      </c>
      <c r="R11194" s="58" t="s">
        <v>108</v>
      </c>
      <c r="S11194" s="58" t="s">
        <v>57</v>
      </c>
      <c r="T11194" s="213" t="s">
        <v>28</v>
      </c>
      <c r="U11194" s="63" t="s">
        <v>119</v>
      </c>
      <c r="W11194" s="143"/>
      <c r="X11194" s="143"/>
      <c r="AO11194" s="143"/>
      <c r="AP11194" s="143"/>
      <c r="BD11194" s="234"/>
      <c r="BE11194" s="234"/>
    </row>
    <row r="11195" spans="1:57" ht="12.95" customHeight="1" x14ac:dyDescent="0.2">
      <c r="A11195" s="57">
        <f t="shared" si="186"/>
        <v>11194</v>
      </c>
      <c r="B11195" s="58">
        <v>3172042104810010</v>
      </c>
      <c r="C11195" s="59" t="s">
        <v>615</v>
      </c>
      <c r="D11195" s="59" t="s">
        <v>632</v>
      </c>
      <c r="E11195" s="60">
        <v>29697</v>
      </c>
      <c r="F11195" s="60">
        <v>45439</v>
      </c>
      <c r="G11195" s="60">
        <v>45439</v>
      </c>
      <c r="H11195" s="58">
        <v>202413555821</v>
      </c>
      <c r="I11195" s="58">
        <v>6200409907</v>
      </c>
      <c r="J11195" s="60" t="s">
        <v>21042</v>
      </c>
      <c r="K11195" s="60" t="s">
        <v>21040</v>
      </c>
      <c r="L11195" s="212" t="s">
        <v>18161</v>
      </c>
      <c r="M11195" s="60">
        <v>45447</v>
      </c>
      <c r="N11195" s="58" t="s">
        <v>24</v>
      </c>
      <c r="O11195" s="58" t="s">
        <v>37</v>
      </c>
      <c r="P11195" s="62">
        <v>450000</v>
      </c>
      <c r="Q11195" s="58" t="s">
        <v>107</v>
      </c>
      <c r="R11195" s="58" t="s">
        <v>108</v>
      </c>
      <c r="S11195" s="58" t="s">
        <v>57</v>
      </c>
      <c r="T11195" s="213" t="s">
        <v>28</v>
      </c>
      <c r="U11195" s="63" t="s">
        <v>119</v>
      </c>
      <c r="W11195" s="143"/>
      <c r="X11195" s="143"/>
      <c r="AO11195" s="143"/>
      <c r="AP11195" s="143"/>
      <c r="BD11195" s="234"/>
      <c r="BE11195" s="234"/>
    </row>
    <row r="11196" spans="1:57" ht="12.95" customHeight="1" x14ac:dyDescent="0.2">
      <c r="A11196" s="57">
        <f t="shared" si="186"/>
        <v>11195</v>
      </c>
      <c r="B11196" s="58">
        <v>3175026002900000</v>
      </c>
      <c r="C11196" s="59" t="s">
        <v>20980</v>
      </c>
      <c r="D11196" s="59" t="s">
        <v>56</v>
      </c>
      <c r="E11196" s="60">
        <v>32924</v>
      </c>
      <c r="F11196" s="60">
        <v>45446</v>
      </c>
      <c r="G11196" s="60">
        <v>45446</v>
      </c>
      <c r="H11196" s="58">
        <v>2024135546211</v>
      </c>
      <c r="I11196" s="58">
        <v>6201326535</v>
      </c>
      <c r="J11196" s="60" t="s">
        <v>21043</v>
      </c>
      <c r="K11196" s="60" t="s">
        <v>21044</v>
      </c>
      <c r="L11196" s="212" t="s">
        <v>417</v>
      </c>
      <c r="M11196" s="60">
        <v>45447</v>
      </c>
      <c r="N11196" s="58" t="s">
        <v>24</v>
      </c>
      <c r="O11196" s="58" t="s">
        <v>25</v>
      </c>
      <c r="P11196" s="62">
        <v>400000</v>
      </c>
      <c r="Q11196" s="58" t="s">
        <v>26</v>
      </c>
      <c r="R11196" s="58" t="s">
        <v>26</v>
      </c>
      <c r="S11196" s="58" t="s">
        <v>27</v>
      </c>
      <c r="T11196" s="213" t="s">
        <v>28</v>
      </c>
      <c r="U11196" s="63" t="s">
        <v>119</v>
      </c>
      <c r="W11196" s="143"/>
      <c r="X11196" s="143"/>
      <c r="AO11196" s="143"/>
      <c r="AP11196" s="143"/>
      <c r="BD11196" s="234"/>
      <c r="BE11196" s="234"/>
    </row>
    <row r="11197" spans="1:57" ht="12.95" customHeight="1" x14ac:dyDescent="0.2">
      <c r="A11197" s="57">
        <f t="shared" si="186"/>
        <v>11196</v>
      </c>
      <c r="B11197" s="58">
        <v>2102030705960000</v>
      </c>
      <c r="C11197" s="59" t="s">
        <v>18443</v>
      </c>
      <c r="D11197" s="59" t="s">
        <v>883</v>
      </c>
      <c r="E11197" s="60">
        <v>35192</v>
      </c>
      <c r="F11197" s="60">
        <v>45446</v>
      </c>
      <c r="G11197" s="60">
        <v>45446</v>
      </c>
      <c r="H11197" s="58">
        <v>2024135546210</v>
      </c>
      <c r="I11197" s="58">
        <v>6211594153</v>
      </c>
      <c r="J11197" s="60" t="s">
        <v>21045</v>
      </c>
      <c r="K11197" s="60" t="s">
        <v>21044</v>
      </c>
      <c r="L11197" s="212" t="s">
        <v>417</v>
      </c>
      <c r="M11197" s="60">
        <v>45447</v>
      </c>
      <c r="N11197" s="58" t="s">
        <v>24</v>
      </c>
      <c r="O11197" s="58" t="s">
        <v>25</v>
      </c>
      <c r="P11197" s="62">
        <v>400000</v>
      </c>
      <c r="Q11197" s="58" t="s">
        <v>26</v>
      </c>
      <c r="R11197" s="58" t="s">
        <v>26</v>
      </c>
      <c r="S11197" s="58" t="s">
        <v>27</v>
      </c>
      <c r="T11197" s="213" t="s">
        <v>28</v>
      </c>
      <c r="U11197" s="63" t="s">
        <v>119</v>
      </c>
      <c r="W11197" s="143"/>
      <c r="X11197" s="143"/>
      <c r="AO11197" s="143"/>
      <c r="AP11197" s="143"/>
      <c r="BD11197" s="234"/>
      <c r="BE11197" s="234"/>
    </row>
    <row r="11198" spans="1:57" ht="12.95" customHeight="1" x14ac:dyDescent="0.2">
      <c r="A11198" s="57">
        <f t="shared" si="186"/>
        <v>11197</v>
      </c>
      <c r="B11198" s="58">
        <v>2172011308730000</v>
      </c>
      <c r="C11198" s="59" t="s">
        <v>20267</v>
      </c>
      <c r="D11198" s="59" t="s">
        <v>2579</v>
      </c>
      <c r="E11198" s="60">
        <v>26736</v>
      </c>
      <c r="F11198" s="60">
        <v>45446</v>
      </c>
      <c r="G11198" s="60">
        <v>45446</v>
      </c>
      <c r="H11198" s="58">
        <v>202413554629</v>
      </c>
      <c r="I11198" s="58">
        <v>6200133518</v>
      </c>
      <c r="J11198" s="60" t="s">
        <v>21046</v>
      </c>
      <c r="K11198" s="60" t="s">
        <v>21044</v>
      </c>
      <c r="L11198" s="212" t="s">
        <v>417</v>
      </c>
      <c r="M11198" s="60">
        <v>45447</v>
      </c>
      <c r="N11198" s="58" t="s">
        <v>24</v>
      </c>
      <c r="O11198" s="58" t="s">
        <v>25</v>
      </c>
      <c r="P11198" s="62">
        <v>400000</v>
      </c>
      <c r="Q11198" s="58" t="s">
        <v>26</v>
      </c>
      <c r="R11198" s="58" t="s">
        <v>26</v>
      </c>
      <c r="S11198" s="58" t="s">
        <v>27</v>
      </c>
      <c r="T11198" s="213" t="s">
        <v>28</v>
      </c>
      <c r="U11198" s="63" t="s">
        <v>119</v>
      </c>
      <c r="W11198" s="143"/>
      <c r="X11198" s="143"/>
      <c r="AO11198" s="143"/>
      <c r="AP11198" s="143"/>
      <c r="BD11198" s="234"/>
      <c r="BE11198" s="234"/>
    </row>
    <row r="11199" spans="1:57" ht="12.95" customHeight="1" x14ac:dyDescent="0.2">
      <c r="A11199" s="57">
        <f t="shared" si="186"/>
        <v>11198</v>
      </c>
      <c r="B11199" s="58">
        <v>2171100211909000</v>
      </c>
      <c r="C11199" s="59" t="s">
        <v>20817</v>
      </c>
      <c r="D11199" s="59" t="s">
        <v>755</v>
      </c>
      <c r="E11199" s="60">
        <v>33179</v>
      </c>
      <c r="F11199" s="60">
        <v>45442</v>
      </c>
      <c r="G11199" s="60">
        <v>45442</v>
      </c>
      <c r="H11199" s="58">
        <v>202413554628</v>
      </c>
      <c r="I11199" s="58">
        <v>6201458446</v>
      </c>
      <c r="J11199" s="60" t="s">
        <v>21047</v>
      </c>
      <c r="K11199" s="60" t="s">
        <v>21044</v>
      </c>
      <c r="L11199" s="212" t="s">
        <v>417</v>
      </c>
      <c r="M11199" s="60">
        <v>45447</v>
      </c>
      <c r="N11199" s="58" t="s">
        <v>24</v>
      </c>
      <c r="O11199" s="58" t="s">
        <v>25</v>
      </c>
      <c r="P11199" s="62">
        <v>400000</v>
      </c>
      <c r="Q11199" s="58" t="s">
        <v>26</v>
      </c>
      <c r="R11199" s="58" t="s">
        <v>26</v>
      </c>
      <c r="S11199" s="58" t="s">
        <v>27</v>
      </c>
      <c r="T11199" s="213" t="s">
        <v>28</v>
      </c>
      <c r="U11199" s="63" t="s">
        <v>119</v>
      </c>
      <c r="W11199" s="143"/>
      <c r="X11199" s="143"/>
      <c r="AO11199" s="143"/>
      <c r="AP11199" s="143"/>
      <c r="BD11199" s="234"/>
      <c r="BE11199" s="234"/>
    </row>
    <row r="11200" spans="1:57" ht="12.95" customHeight="1" x14ac:dyDescent="0.2">
      <c r="A11200" s="57">
        <f t="shared" si="186"/>
        <v>11199</v>
      </c>
      <c r="B11200" s="58">
        <v>3209305004980000</v>
      </c>
      <c r="C11200" s="59" t="s">
        <v>20820</v>
      </c>
      <c r="D11200" s="59" t="s">
        <v>231</v>
      </c>
      <c r="E11200" s="60">
        <v>36422</v>
      </c>
      <c r="F11200" s="60">
        <v>45442</v>
      </c>
      <c r="G11200" s="60">
        <v>45442</v>
      </c>
      <c r="H11200" s="58">
        <v>202413554627</v>
      </c>
      <c r="I11200" s="58">
        <v>6211917506</v>
      </c>
      <c r="J11200" s="60" t="s">
        <v>21048</v>
      </c>
      <c r="K11200" s="60" t="s">
        <v>21044</v>
      </c>
      <c r="L11200" s="212" t="s">
        <v>417</v>
      </c>
      <c r="M11200" s="60">
        <v>45447</v>
      </c>
      <c r="N11200" s="58" t="s">
        <v>24</v>
      </c>
      <c r="O11200" s="58" t="s">
        <v>25</v>
      </c>
      <c r="P11200" s="62">
        <v>400000</v>
      </c>
      <c r="Q11200" s="58" t="s">
        <v>26</v>
      </c>
      <c r="R11200" s="58" t="s">
        <v>26</v>
      </c>
      <c r="S11200" s="58" t="s">
        <v>27</v>
      </c>
      <c r="T11200" s="213" t="s">
        <v>28</v>
      </c>
      <c r="U11200" s="63" t="s">
        <v>119</v>
      </c>
      <c r="W11200" s="143"/>
      <c r="X11200" s="143"/>
      <c r="AO11200" s="143"/>
      <c r="AP11200" s="143"/>
      <c r="BD11200" s="234"/>
      <c r="BE11200" s="234"/>
    </row>
    <row r="11201" spans="1:57" ht="12.95" customHeight="1" x14ac:dyDescent="0.2">
      <c r="A11201" s="57">
        <f t="shared" si="186"/>
        <v>11200</v>
      </c>
      <c r="B11201" s="58">
        <v>3328102307730000</v>
      </c>
      <c r="C11201" s="59" t="s">
        <v>20274</v>
      </c>
      <c r="D11201" s="59" t="s">
        <v>435</v>
      </c>
      <c r="E11201" s="60">
        <v>26868</v>
      </c>
      <c r="F11201" s="60">
        <v>45441</v>
      </c>
      <c r="G11201" s="60">
        <v>45441</v>
      </c>
      <c r="H11201" s="58">
        <v>202413554626</v>
      </c>
      <c r="I11201" s="58">
        <v>6200495389</v>
      </c>
      <c r="J11201" s="60" t="s">
        <v>21049</v>
      </c>
      <c r="K11201" s="60" t="s">
        <v>21044</v>
      </c>
      <c r="L11201" s="212" t="s">
        <v>417</v>
      </c>
      <c r="M11201" s="60">
        <v>45447</v>
      </c>
      <c r="N11201" s="58" t="s">
        <v>24</v>
      </c>
      <c r="O11201" s="58" t="s">
        <v>25</v>
      </c>
      <c r="P11201" s="62">
        <v>400000</v>
      </c>
      <c r="Q11201" s="58" t="s">
        <v>26</v>
      </c>
      <c r="R11201" s="58" t="s">
        <v>26</v>
      </c>
      <c r="S11201" s="58" t="s">
        <v>27</v>
      </c>
      <c r="T11201" s="213" t="s">
        <v>28</v>
      </c>
      <c r="U11201" s="63" t="s">
        <v>119</v>
      </c>
      <c r="W11201" s="143"/>
      <c r="X11201" s="143"/>
      <c r="AO11201" s="143"/>
      <c r="AP11201" s="143"/>
      <c r="BD11201" s="234"/>
      <c r="BE11201" s="234"/>
    </row>
    <row r="11202" spans="1:57" ht="12.95" customHeight="1" x14ac:dyDescent="0.2">
      <c r="A11202" s="57">
        <f t="shared" si="186"/>
        <v>11201</v>
      </c>
      <c r="B11202" s="58">
        <v>3403081605880000</v>
      </c>
      <c r="C11202" s="59" t="s">
        <v>20824</v>
      </c>
      <c r="D11202" s="59" t="s">
        <v>112</v>
      </c>
      <c r="E11202" s="60">
        <v>32279</v>
      </c>
      <c r="F11202" s="60">
        <v>45441</v>
      </c>
      <c r="G11202" s="60">
        <v>45441</v>
      </c>
      <c r="H11202" s="58">
        <v>202413554625</v>
      </c>
      <c r="I11202" s="58">
        <v>6211933212</v>
      </c>
      <c r="J11202" s="60" t="s">
        <v>21050</v>
      </c>
      <c r="K11202" s="60" t="s">
        <v>21044</v>
      </c>
      <c r="L11202" s="212" t="s">
        <v>417</v>
      </c>
      <c r="M11202" s="60">
        <v>45447</v>
      </c>
      <c r="N11202" s="58" t="s">
        <v>24</v>
      </c>
      <c r="O11202" s="58" t="s">
        <v>25</v>
      </c>
      <c r="P11202" s="62">
        <v>400000</v>
      </c>
      <c r="Q11202" s="58" t="s">
        <v>26</v>
      </c>
      <c r="R11202" s="58" t="s">
        <v>26</v>
      </c>
      <c r="S11202" s="58" t="s">
        <v>27</v>
      </c>
      <c r="T11202" s="213" t="s">
        <v>28</v>
      </c>
      <c r="U11202" s="63" t="s">
        <v>119</v>
      </c>
      <c r="W11202" s="143"/>
      <c r="X11202" s="143"/>
      <c r="AO11202" s="143"/>
      <c r="AP11202" s="143"/>
      <c r="BD11202" s="234"/>
      <c r="BE11202" s="234"/>
    </row>
    <row r="11203" spans="1:57" ht="12.95" customHeight="1" x14ac:dyDescent="0.2">
      <c r="A11203" s="57">
        <f t="shared" si="186"/>
        <v>11202</v>
      </c>
      <c r="B11203" s="58">
        <v>3175071002970000</v>
      </c>
      <c r="C11203" s="59" t="s">
        <v>5995</v>
      </c>
      <c r="D11203" s="59" t="s">
        <v>56</v>
      </c>
      <c r="E11203" s="60">
        <v>35471</v>
      </c>
      <c r="F11203" s="60">
        <v>45441</v>
      </c>
      <c r="G11203" s="60">
        <v>45441</v>
      </c>
      <c r="H11203" s="58">
        <v>202413554624</v>
      </c>
      <c r="I11203" s="58">
        <v>6211946649</v>
      </c>
      <c r="J11203" s="60" t="s">
        <v>21051</v>
      </c>
      <c r="K11203" s="60" t="s">
        <v>21044</v>
      </c>
      <c r="L11203" s="212" t="s">
        <v>417</v>
      </c>
      <c r="M11203" s="60">
        <v>45447</v>
      </c>
      <c r="N11203" s="58" t="s">
        <v>24</v>
      </c>
      <c r="O11203" s="58" t="s">
        <v>25</v>
      </c>
      <c r="P11203" s="62">
        <v>400000</v>
      </c>
      <c r="Q11203" s="58" t="s">
        <v>26</v>
      </c>
      <c r="R11203" s="58" t="s">
        <v>26</v>
      </c>
      <c r="S11203" s="58" t="s">
        <v>27</v>
      </c>
      <c r="T11203" s="213" t="s">
        <v>28</v>
      </c>
      <c r="U11203" s="63" t="s">
        <v>119</v>
      </c>
      <c r="W11203" s="143"/>
      <c r="X11203" s="143"/>
      <c r="AO11203" s="143"/>
      <c r="AP11203" s="143"/>
      <c r="BD11203" s="234"/>
      <c r="BE11203" s="234"/>
    </row>
    <row r="11204" spans="1:57" ht="12.95" customHeight="1" x14ac:dyDescent="0.2">
      <c r="A11204" s="57">
        <f t="shared" ref="A11204:A11267" si="187">A11203+1</f>
        <v>11203</v>
      </c>
      <c r="B11204" s="58">
        <v>3526140406980000</v>
      </c>
      <c r="C11204" s="59" t="s">
        <v>732</v>
      </c>
      <c r="D11204" s="59" t="s">
        <v>51</v>
      </c>
      <c r="E11204" s="60">
        <v>35950</v>
      </c>
      <c r="F11204" s="60">
        <v>45439</v>
      </c>
      <c r="G11204" s="60">
        <v>45439</v>
      </c>
      <c r="H11204" s="58">
        <v>202413554621</v>
      </c>
      <c r="I11204" s="58">
        <v>6212003855</v>
      </c>
      <c r="J11204" s="60" t="s">
        <v>21052</v>
      </c>
      <c r="K11204" s="60" t="s">
        <v>21044</v>
      </c>
      <c r="L11204" s="212" t="s">
        <v>417</v>
      </c>
      <c r="M11204" s="60">
        <v>45447</v>
      </c>
      <c r="N11204" s="58" t="s">
        <v>24</v>
      </c>
      <c r="O11204" s="58" t="s">
        <v>25</v>
      </c>
      <c r="P11204" s="62">
        <v>400000</v>
      </c>
      <c r="Q11204" s="58" t="s">
        <v>26</v>
      </c>
      <c r="R11204" s="58" t="s">
        <v>26</v>
      </c>
      <c r="S11204" s="58" t="s">
        <v>27</v>
      </c>
      <c r="T11204" s="213" t="s">
        <v>28</v>
      </c>
      <c r="U11204" s="63" t="s">
        <v>119</v>
      </c>
      <c r="W11204" s="143"/>
      <c r="X11204" s="143"/>
      <c r="AO11204" s="143"/>
      <c r="AP11204" s="143"/>
      <c r="BD11204" s="234"/>
      <c r="BE11204" s="234"/>
    </row>
    <row r="11205" spans="1:57" ht="12.95" customHeight="1" x14ac:dyDescent="0.2">
      <c r="A11205" s="57">
        <f t="shared" si="187"/>
        <v>11204</v>
      </c>
      <c r="B11205" s="58">
        <v>3308101604820000</v>
      </c>
      <c r="C11205" s="59" t="s">
        <v>21053</v>
      </c>
      <c r="D11205" s="59" t="s">
        <v>514</v>
      </c>
      <c r="E11205" s="60">
        <v>30057</v>
      </c>
      <c r="F11205" s="60">
        <v>45446</v>
      </c>
      <c r="G11205" s="60">
        <v>45446</v>
      </c>
      <c r="H11205" s="58">
        <v>202413553424</v>
      </c>
      <c r="I11205" s="58">
        <v>6201004920</v>
      </c>
      <c r="J11205" s="60" t="s">
        <v>21054</v>
      </c>
      <c r="K11205" s="60" t="s">
        <v>21055</v>
      </c>
      <c r="L11205" s="212" t="s">
        <v>213</v>
      </c>
      <c r="M11205" s="60">
        <v>45447</v>
      </c>
      <c r="N11205" s="58" t="s">
        <v>24</v>
      </c>
      <c r="O11205" s="58" t="s">
        <v>25</v>
      </c>
      <c r="P11205" s="62">
        <v>400000</v>
      </c>
      <c r="Q11205" s="58" t="s">
        <v>107</v>
      </c>
      <c r="R11205" s="58" t="s">
        <v>108</v>
      </c>
      <c r="S11205" s="58" t="s">
        <v>57</v>
      </c>
      <c r="T11205" s="213" t="s">
        <v>28</v>
      </c>
      <c r="U11205" s="63" t="s">
        <v>119</v>
      </c>
      <c r="W11205" s="143"/>
      <c r="X11205" s="143"/>
      <c r="AO11205" s="143"/>
      <c r="AP11205" s="143"/>
      <c r="BD11205" s="234"/>
      <c r="BE11205" s="234"/>
    </row>
    <row r="11206" spans="1:57" ht="12.95" customHeight="1" x14ac:dyDescent="0.2">
      <c r="A11206" s="57">
        <f t="shared" si="187"/>
        <v>11205</v>
      </c>
      <c r="B11206" s="58">
        <v>3323022409860000</v>
      </c>
      <c r="C11206" s="59" t="s">
        <v>1803</v>
      </c>
      <c r="D11206" s="59" t="s">
        <v>633</v>
      </c>
      <c r="E11206" s="60">
        <v>31679</v>
      </c>
      <c r="F11206" s="60">
        <v>45439</v>
      </c>
      <c r="G11206" s="60">
        <v>45439</v>
      </c>
      <c r="H11206" s="58">
        <v>202413553422</v>
      </c>
      <c r="I11206" s="58">
        <v>6200317310</v>
      </c>
      <c r="J11206" s="60" t="s">
        <v>21056</v>
      </c>
      <c r="K11206" s="60" t="s">
        <v>21055</v>
      </c>
      <c r="L11206" s="212" t="s">
        <v>213</v>
      </c>
      <c r="M11206" s="60">
        <v>45447</v>
      </c>
      <c r="N11206" s="58" t="s">
        <v>24</v>
      </c>
      <c r="O11206" s="58" t="s">
        <v>25</v>
      </c>
      <c r="P11206" s="62">
        <v>400000</v>
      </c>
      <c r="Q11206" s="58" t="s">
        <v>107</v>
      </c>
      <c r="R11206" s="58" t="s">
        <v>108</v>
      </c>
      <c r="S11206" s="58" t="s">
        <v>57</v>
      </c>
      <c r="T11206" s="213" t="s">
        <v>28</v>
      </c>
      <c r="U11206" s="63" t="s">
        <v>119</v>
      </c>
      <c r="W11206" s="143"/>
      <c r="X11206" s="143"/>
      <c r="AO11206" s="143"/>
      <c r="AP11206" s="143"/>
      <c r="BD11206" s="234"/>
      <c r="BE11206" s="234"/>
    </row>
    <row r="11207" spans="1:57" ht="12.95" customHeight="1" x14ac:dyDescent="0.2">
      <c r="A11207" s="57">
        <f t="shared" si="187"/>
        <v>11206</v>
      </c>
      <c r="B11207" s="58">
        <v>7371131906810010</v>
      </c>
      <c r="C11207" s="59" t="s">
        <v>658</v>
      </c>
      <c r="D11207" s="59" t="s">
        <v>659</v>
      </c>
      <c r="E11207" s="60">
        <v>29756</v>
      </c>
      <c r="F11207" s="60">
        <v>45434</v>
      </c>
      <c r="G11207" s="60">
        <v>45439</v>
      </c>
      <c r="H11207" s="58">
        <v>202413553421</v>
      </c>
      <c r="I11207" s="58">
        <v>6200108816</v>
      </c>
      <c r="J11207" s="60" t="s">
        <v>21057</v>
      </c>
      <c r="K11207" s="60" t="s">
        <v>21055</v>
      </c>
      <c r="L11207" s="212" t="s">
        <v>213</v>
      </c>
      <c r="M11207" s="60">
        <v>45447</v>
      </c>
      <c r="N11207" s="58" t="s">
        <v>24</v>
      </c>
      <c r="O11207" s="58" t="s">
        <v>25</v>
      </c>
      <c r="P11207" s="62">
        <v>400000</v>
      </c>
      <c r="Q11207" s="58" t="s">
        <v>107</v>
      </c>
      <c r="R11207" s="58" t="s">
        <v>108</v>
      </c>
      <c r="S11207" s="58" t="s">
        <v>57</v>
      </c>
      <c r="T11207" s="213" t="s">
        <v>28</v>
      </c>
      <c r="U11207" s="63" t="s">
        <v>119</v>
      </c>
      <c r="W11207" s="143"/>
      <c r="X11207" s="143"/>
      <c r="AO11207" s="143"/>
      <c r="AP11207" s="143"/>
      <c r="BD11207" s="234"/>
      <c r="BE11207" s="234"/>
    </row>
    <row r="11208" spans="1:57" ht="12.95" customHeight="1" x14ac:dyDescent="0.2">
      <c r="A11208" s="57">
        <f t="shared" si="187"/>
        <v>11207</v>
      </c>
      <c r="B11208" s="58">
        <v>1602051803770000</v>
      </c>
      <c r="C11208" s="59" t="s">
        <v>564</v>
      </c>
      <c r="D11208" s="59" t="s">
        <v>565</v>
      </c>
      <c r="E11208" s="60">
        <v>28202</v>
      </c>
      <c r="F11208" s="60">
        <v>45446</v>
      </c>
      <c r="G11208" s="60">
        <v>45446</v>
      </c>
      <c r="H11208" s="58">
        <v>202413552325</v>
      </c>
      <c r="I11208" s="58">
        <v>6200091323</v>
      </c>
      <c r="J11208" s="60" t="s">
        <v>21058</v>
      </c>
      <c r="K11208" s="60" t="s">
        <v>21059</v>
      </c>
      <c r="L11208" s="212" t="s">
        <v>281</v>
      </c>
      <c r="M11208" s="60">
        <v>45447</v>
      </c>
      <c r="N11208" s="58" t="s">
        <v>24</v>
      </c>
      <c r="O11208" s="58" t="s">
        <v>37</v>
      </c>
      <c r="P11208" s="62">
        <v>600000</v>
      </c>
      <c r="Q11208" s="58" t="s">
        <v>107</v>
      </c>
      <c r="R11208" s="58" t="s">
        <v>108</v>
      </c>
      <c r="S11208" s="58" t="s">
        <v>57</v>
      </c>
      <c r="T11208" s="213" t="s">
        <v>28</v>
      </c>
      <c r="U11208" s="63" t="s">
        <v>119</v>
      </c>
      <c r="W11208" s="143"/>
      <c r="X11208" s="143"/>
      <c r="AO11208" s="143"/>
      <c r="AP11208" s="143"/>
      <c r="BD11208" s="234"/>
      <c r="BE11208" s="234"/>
    </row>
    <row r="11209" spans="1:57" ht="12.95" customHeight="1" x14ac:dyDescent="0.2">
      <c r="A11209" s="57">
        <f t="shared" si="187"/>
        <v>11208</v>
      </c>
      <c r="B11209" s="58">
        <v>3174072205800000</v>
      </c>
      <c r="C11209" s="59" t="s">
        <v>21060</v>
      </c>
      <c r="D11209" s="59" t="s">
        <v>743</v>
      </c>
      <c r="E11209" s="60">
        <v>29363</v>
      </c>
      <c r="F11209" s="60">
        <v>45446</v>
      </c>
      <c r="G11209" s="60">
        <v>45446</v>
      </c>
      <c r="H11209" s="58">
        <v>202413552324</v>
      </c>
      <c r="I11209" s="58">
        <v>6201027694</v>
      </c>
      <c r="J11209" s="60" t="s">
        <v>21061</v>
      </c>
      <c r="K11209" s="60" t="s">
        <v>21059</v>
      </c>
      <c r="L11209" s="212" t="s">
        <v>281</v>
      </c>
      <c r="M11209" s="60">
        <v>45447</v>
      </c>
      <c r="N11209" s="58" t="s">
        <v>24</v>
      </c>
      <c r="O11209" s="58" t="s">
        <v>37</v>
      </c>
      <c r="P11209" s="62">
        <v>600000</v>
      </c>
      <c r="Q11209" s="58" t="s">
        <v>107</v>
      </c>
      <c r="R11209" s="58" t="s">
        <v>108</v>
      </c>
      <c r="S11209" s="58" t="s">
        <v>57</v>
      </c>
      <c r="T11209" s="213" t="s">
        <v>28</v>
      </c>
      <c r="U11209" s="63" t="s">
        <v>119</v>
      </c>
      <c r="W11209" s="143"/>
      <c r="X11209" s="143"/>
      <c r="AO11209" s="143"/>
      <c r="AP11209" s="143"/>
      <c r="BD11209" s="234"/>
      <c r="BE11209" s="234"/>
    </row>
    <row r="11210" spans="1:57" ht="12.95" customHeight="1" x14ac:dyDescent="0.2">
      <c r="A11210" s="57">
        <f t="shared" si="187"/>
        <v>11209</v>
      </c>
      <c r="B11210" s="58">
        <v>3172062908830000</v>
      </c>
      <c r="C11210" s="59" t="s">
        <v>2691</v>
      </c>
      <c r="D11210" s="59" t="s">
        <v>1346</v>
      </c>
      <c r="E11210" s="60">
        <v>30557</v>
      </c>
      <c r="F11210" s="60">
        <v>45443</v>
      </c>
      <c r="G11210" s="60">
        <v>45443</v>
      </c>
      <c r="H11210" s="58">
        <v>202413552323</v>
      </c>
      <c r="I11210" s="58">
        <v>6201036425</v>
      </c>
      <c r="J11210" s="60" t="s">
        <v>21062</v>
      </c>
      <c r="K11210" s="60" t="s">
        <v>21059</v>
      </c>
      <c r="L11210" s="212" t="s">
        <v>281</v>
      </c>
      <c r="M11210" s="60">
        <v>45447</v>
      </c>
      <c r="N11210" s="58" t="s">
        <v>24</v>
      </c>
      <c r="O11210" s="58" t="s">
        <v>37</v>
      </c>
      <c r="P11210" s="62">
        <v>600000</v>
      </c>
      <c r="Q11210" s="58" t="s">
        <v>107</v>
      </c>
      <c r="R11210" s="58" t="s">
        <v>108</v>
      </c>
      <c r="S11210" s="58" t="s">
        <v>57</v>
      </c>
      <c r="T11210" s="213" t="s">
        <v>28</v>
      </c>
      <c r="U11210" s="63" t="s">
        <v>119</v>
      </c>
      <c r="W11210" s="143"/>
      <c r="X11210" s="143"/>
      <c r="AO11210" s="143"/>
      <c r="AP11210" s="143"/>
      <c r="BD11210" s="234"/>
      <c r="BE11210" s="234"/>
    </row>
    <row r="11211" spans="1:57" ht="12.95" customHeight="1" x14ac:dyDescent="0.2">
      <c r="A11211" s="57">
        <f t="shared" si="187"/>
        <v>11210</v>
      </c>
      <c r="B11211" s="58">
        <v>3604151711790000</v>
      </c>
      <c r="C11211" s="59" t="s">
        <v>1980</v>
      </c>
      <c r="D11211" s="59" t="s">
        <v>257</v>
      </c>
      <c r="E11211" s="60">
        <v>29176</v>
      </c>
      <c r="F11211" s="60">
        <v>45443</v>
      </c>
      <c r="G11211" s="60">
        <v>45443</v>
      </c>
      <c r="H11211" s="58">
        <v>202413552322</v>
      </c>
      <c r="I11211" s="58">
        <v>6200522499</v>
      </c>
      <c r="J11211" s="60" t="s">
        <v>21063</v>
      </c>
      <c r="K11211" s="60" t="s">
        <v>21059</v>
      </c>
      <c r="L11211" s="212" t="s">
        <v>281</v>
      </c>
      <c r="M11211" s="60">
        <v>45447</v>
      </c>
      <c r="N11211" s="58" t="s">
        <v>24</v>
      </c>
      <c r="O11211" s="58" t="s">
        <v>37</v>
      </c>
      <c r="P11211" s="62">
        <v>600000</v>
      </c>
      <c r="Q11211" s="58" t="s">
        <v>107</v>
      </c>
      <c r="R11211" s="58" t="s">
        <v>108</v>
      </c>
      <c r="S11211" s="58" t="s">
        <v>57</v>
      </c>
      <c r="T11211" s="213" t="s">
        <v>28</v>
      </c>
      <c r="U11211" s="63" t="s">
        <v>119</v>
      </c>
      <c r="W11211" s="143"/>
      <c r="X11211" s="143"/>
      <c r="AO11211" s="143"/>
      <c r="AP11211" s="143"/>
      <c r="BD11211" s="234"/>
      <c r="BE11211" s="234"/>
    </row>
    <row r="11212" spans="1:57" ht="12.95" customHeight="1" x14ac:dyDescent="0.2">
      <c r="A11212" s="57">
        <f t="shared" si="187"/>
        <v>11211</v>
      </c>
      <c r="B11212" s="58">
        <v>3171032306850000</v>
      </c>
      <c r="C11212" s="59" t="s">
        <v>19617</v>
      </c>
      <c r="D11212" s="59" t="s">
        <v>56</v>
      </c>
      <c r="E11212" s="60">
        <v>31221</v>
      </c>
      <c r="F11212" s="60">
        <v>45439</v>
      </c>
      <c r="G11212" s="60">
        <v>45439</v>
      </c>
      <c r="H11212" s="58">
        <v>202413552321</v>
      </c>
      <c r="I11212" s="58">
        <v>6200414188</v>
      </c>
      <c r="J11212" s="60" t="s">
        <v>21064</v>
      </c>
      <c r="K11212" s="60" t="s">
        <v>21059</v>
      </c>
      <c r="L11212" s="212" t="s">
        <v>281</v>
      </c>
      <c r="M11212" s="60">
        <v>45447</v>
      </c>
      <c r="N11212" s="58" t="s">
        <v>24</v>
      </c>
      <c r="O11212" s="58" t="s">
        <v>37</v>
      </c>
      <c r="P11212" s="62">
        <v>600000</v>
      </c>
      <c r="Q11212" s="58" t="s">
        <v>107</v>
      </c>
      <c r="R11212" s="58" t="s">
        <v>108</v>
      </c>
      <c r="S11212" s="58" t="s">
        <v>57</v>
      </c>
      <c r="T11212" s="213" t="s">
        <v>28</v>
      </c>
      <c r="U11212" s="63" t="s">
        <v>119</v>
      </c>
      <c r="W11212" s="143"/>
      <c r="X11212" s="143"/>
      <c r="AO11212" s="143"/>
      <c r="AP11212" s="143"/>
      <c r="BD11212" s="234"/>
      <c r="BE11212" s="234"/>
    </row>
    <row r="11213" spans="1:57" ht="12.95" customHeight="1" x14ac:dyDescent="0.2">
      <c r="A11213" s="57">
        <f t="shared" si="187"/>
        <v>11212</v>
      </c>
      <c r="B11213" s="58">
        <v>3172033010010000</v>
      </c>
      <c r="C11213" s="59" t="s">
        <v>1086</v>
      </c>
      <c r="D11213" s="59" t="s">
        <v>56</v>
      </c>
      <c r="E11213" s="60">
        <v>37194</v>
      </c>
      <c r="F11213" s="60">
        <v>45446</v>
      </c>
      <c r="G11213" s="60">
        <v>45447</v>
      </c>
      <c r="H11213" s="58">
        <v>202413551729</v>
      </c>
      <c r="I11213" s="58">
        <v>6212306919</v>
      </c>
      <c r="J11213" s="60" t="s">
        <v>21065</v>
      </c>
      <c r="K11213" s="60" t="s">
        <v>21066</v>
      </c>
      <c r="L11213" s="212" t="s">
        <v>780</v>
      </c>
      <c r="M11213" s="60">
        <v>45447</v>
      </c>
      <c r="N11213" s="58" t="s">
        <v>24</v>
      </c>
      <c r="O11213" s="58" t="s">
        <v>30</v>
      </c>
      <c r="P11213" s="62">
        <v>1860000</v>
      </c>
      <c r="Q11213" s="58" t="s">
        <v>26</v>
      </c>
      <c r="R11213" s="58" t="s">
        <v>26</v>
      </c>
      <c r="S11213" s="58" t="s">
        <v>27</v>
      </c>
      <c r="T11213" s="213" t="s">
        <v>28</v>
      </c>
      <c r="U11213" s="63" t="s">
        <v>119</v>
      </c>
      <c r="W11213" s="143"/>
      <c r="X11213" s="143"/>
      <c r="AO11213" s="143"/>
      <c r="AP11213" s="143"/>
      <c r="BD11213" s="234"/>
      <c r="BE11213" s="234"/>
    </row>
    <row r="11214" spans="1:57" ht="12.95" customHeight="1" x14ac:dyDescent="0.2">
      <c r="A11214" s="57">
        <f t="shared" si="187"/>
        <v>11213</v>
      </c>
      <c r="B11214" s="58">
        <v>3275030306010020</v>
      </c>
      <c r="C11214" s="59" t="s">
        <v>21067</v>
      </c>
      <c r="D11214" s="59" t="s">
        <v>501</v>
      </c>
      <c r="E11214" s="60">
        <v>37045</v>
      </c>
      <c r="F11214" s="60">
        <v>45446</v>
      </c>
      <c r="G11214" s="60">
        <v>45447</v>
      </c>
      <c r="H11214" s="58">
        <v>202413551728</v>
      </c>
      <c r="I11214" s="58">
        <v>6212428667</v>
      </c>
      <c r="J11214" s="60" t="s">
        <v>21068</v>
      </c>
      <c r="K11214" s="60" t="s">
        <v>21066</v>
      </c>
      <c r="L11214" s="212" t="s">
        <v>780</v>
      </c>
      <c r="M11214" s="60">
        <v>45447</v>
      </c>
      <c r="N11214" s="58" t="s">
        <v>24</v>
      </c>
      <c r="O11214" s="58" t="s">
        <v>30</v>
      </c>
      <c r="P11214" s="62">
        <v>1860000</v>
      </c>
      <c r="Q11214" s="58" t="s">
        <v>26</v>
      </c>
      <c r="R11214" s="58" t="s">
        <v>26</v>
      </c>
      <c r="S11214" s="58" t="s">
        <v>27</v>
      </c>
      <c r="T11214" s="213" t="s">
        <v>28</v>
      </c>
      <c r="U11214" s="63" t="s">
        <v>119</v>
      </c>
      <c r="W11214" s="143"/>
      <c r="X11214" s="143"/>
      <c r="AO11214" s="143"/>
      <c r="AP11214" s="143"/>
      <c r="BD11214" s="234"/>
      <c r="BE11214" s="234"/>
    </row>
    <row r="11215" spans="1:57" ht="12.95" customHeight="1" x14ac:dyDescent="0.2">
      <c r="A11215" s="57">
        <f t="shared" si="187"/>
        <v>11214</v>
      </c>
      <c r="B11215" s="58">
        <v>7271012301050000</v>
      </c>
      <c r="C11215" s="59" t="s">
        <v>18999</v>
      </c>
      <c r="D11215" s="59" t="s">
        <v>239</v>
      </c>
      <c r="E11215" s="60">
        <v>38375</v>
      </c>
      <c r="F11215" s="60">
        <v>45446</v>
      </c>
      <c r="G11215" s="60">
        <v>45446</v>
      </c>
      <c r="H11215" s="58">
        <v>202413551727</v>
      </c>
      <c r="I11215" s="58">
        <v>6212428676</v>
      </c>
      <c r="J11215" s="60" t="s">
        <v>21069</v>
      </c>
      <c r="K11215" s="60" t="s">
        <v>21066</v>
      </c>
      <c r="L11215" s="212" t="s">
        <v>780</v>
      </c>
      <c r="M11215" s="60">
        <v>45447</v>
      </c>
      <c r="N11215" s="58" t="s">
        <v>24</v>
      </c>
      <c r="O11215" s="58" t="s">
        <v>30</v>
      </c>
      <c r="P11215" s="62">
        <v>1860000</v>
      </c>
      <c r="Q11215" s="58" t="s">
        <v>26</v>
      </c>
      <c r="R11215" s="58" t="s">
        <v>26</v>
      </c>
      <c r="S11215" s="58" t="s">
        <v>27</v>
      </c>
      <c r="T11215" s="213" t="s">
        <v>28</v>
      </c>
      <c r="U11215" s="63" t="s">
        <v>119</v>
      </c>
      <c r="W11215" s="143"/>
      <c r="X11215" s="143"/>
      <c r="AO11215" s="143"/>
      <c r="AP11215" s="143"/>
      <c r="BD11215" s="234"/>
      <c r="BE11215" s="234"/>
    </row>
    <row r="11216" spans="1:57" ht="12.95" customHeight="1" x14ac:dyDescent="0.2">
      <c r="A11216" s="57">
        <f t="shared" si="187"/>
        <v>11215</v>
      </c>
      <c r="B11216" s="58">
        <v>1571071907030000</v>
      </c>
      <c r="C11216" s="59" t="s">
        <v>20381</v>
      </c>
      <c r="D11216" s="59" t="s">
        <v>638</v>
      </c>
      <c r="E11216" s="60">
        <v>38187</v>
      </c>
      <c r="F11216" s="60">
        <v>45443</v>
      </c>
      <c r="G11216" s="60">
        <v>45446</v>
      </c>
      <c r="H11216" s="58">
        <v>202413551726</v>
      </c>
      <c r="I11216" s="58">
        <v>6212253741</v>
      </c>
      <c r="J11216" s="60" t="s">
        <v>21070</v>
      </c>
      <c r="K11216" s="60" t="s">
        <v>21066</v>
      </c>
      <c r="L11216" s="212" t="s">
        <v>780</v>
      </c>
      <c r="M11216" s="60">
        <v>45447</v>
      </c>
      <c r="N11216" s="58" t="s">
        <v>24</v>
      </c>
      <c r="O11216" s="58" t="s">
        <v>30</v>
      </c>
      <c r="P11216" s="62">
        <v>1860000</v>
      </c>
      <c r="Q11216" s="58" t="s">
        <v>26</v>
      </c>
      <c r="R11216" s="58" t="s">
        <v>26</v>
      </c>
      <c r="S11216" s="58" t="s">
        <v>27</v>
      </c>
      <c r="T11216" s="213" t="s">
        <v>28</v>
      </c>
      <c r="U11216" s="63" t="s">
        <v>119</v>
      </c>
      <c r="W11216" s="143"/>
      <c r="X11216" s="143"/>
      <c r="AO11216" s="143"/>
      <c r="AP11216" s="143"/>
      <c r="BD11216" s="234"/>
      <c r="BE11216" s="234"/>
    </row>
    <row r="11217" spans="1:57" ht="12.95" customHeight="1" x14ac:dyDescent="0.2">
      <c r="A11217" s="57">
        <f t="shared" si="187"/>
        <v>11216</v>
      </c>
      <c r="B11217" s="58">
        <v>3276022006880010</v>
      </c>
      <c r="C11217" s="59" t="s">
        <v>2189</v>
      </c>
      <c r="D11217" s="59" t="s">
        <v>257</v>
      </c>
      <c r="E11217" s="60">
        <v>32314</v>
      </c>
      <c r="F11217" s="60">
        <v>45443</v>
      </c>
      <c r="G11217" s="60">
        <v>45443</v>
      </c>
      <c r="H11217" s="58">
        <v>202413551725</v>
      </c>
      <c r="I11217" s="58">
        <v>6201502186</v>
      </c>
      <c r="J11217" s="60" t="s">
        <v>21071</v>
      </c>
      <c r="K11217" s="60" t="s">
        <v>21066</v>
      </c>
      <c r="L11217" s="212" t="s">
        <v>780</v>
      </c>
      <c r="M11217" s="60">
        <v>45447</v>
      </c>
      <c r="N11217" s="58" t="s">
        <v>24</v>
      </c>
      <c r="O11217" s="58" t="s">
        <v>30</v>
      </c>
      <c r="P11217" s="62">
        <v>1860000</v>
      </c>
      <c r="Q11217" s="58" t="s">
        <v>26</v>
      </c>
      <c r="R11217" s="58" t="s">
        <v>26</v>
      </c>
      <c r="S11217" s="58" t="s">
        <v>27</v>
      </c>
      <c r="T11217" s="213" t="s">
        <v>28</v>
      </c>
      <c r="U11217" s="63" t="s">
        <v>119</v>
      </c>
      <c r="W11217" s="143"/>
      <c r="X11217" s="143"/>
      <c r="AO11217" s="143"/>
      <c r="AP11217" s="143"/>
      <c r="BD11217" s="234"/>
      <c r="BE11217" s="234"/>
    </row>
    <row r="11218" spans="1:57" ht="12.95" customHeight="1" x14ac:dyDescent="0.2">
      <c r="A11218" s="57">
        <f t="shared" si="187"/>
        <v>11217</v>
      </c>
      <c r="B11218" s="58">
        <v>1871192101990000</v>
      </c>
      <c r="C11218" s="59" t="s">
        <v>20534</v>
      </c>
      <c r="D11218" s="59" t="s">
        <v>1195</v>
      </c>
      <c r="E11218" s="60">
        <v>36181</v>
      </c>
      <c r="F11218" s="60">
        <v>45442</v>
      </c>
      <c r="G11218" s="60">
        <v>45442</v>
      </c>
      <c r="H11218" s="58">
        <v>202413551724</v>
      </c>
      <c r="I11218" s="58">
        <v>6211565841</v>
      </c>
      <c r="J11218" s="60" t="s">
        <v>21072</v>
      </c>
      <c r="K11218" s="60" t="s">
        <v>21066</v>
      </c>
      <c r="L11218" s="212" t="s">
        <v>780</v>
      </c>
      <c r="M11218" s="60">
        <v>45447</v>
      </c>
      <c r="N11218" s="58" t="s">
        <v>24</v>
      </c>
      <c r="O11218" s="58" t="s">
        <v>30</v>
      </c>
      <c r="P11218" s="62">
        <v>1860000</v>
      </c>
      <c r="Q11218" s="58" t="s">
        <v>26</v>
      </c>
      <c r="R11218" s="58" t="s">
        <v>26</v>
      </c>
      <c r="S11218" s="58" t="s">
        <v>27</v>
      </c>
      <c r="T11218" s="213" t="s">
        <v>28</v>
      </c>
      <c r="U11218" s="63" t="s">
        <v>119</v>
      </c>
      <c r="W11218" s="143"/>
      <c r="X11218" s="143"/>
      <c r="AO11218" s="143"/>
      <c r="AP11218" s="143"/>
      <c r="BD11218" s="234"/>
      <c r="BE11218" s="234"/>
    </row>
    <row r="11219" spans="1:57" ht="12.95" customHeight="1" x14ac:dyDescent="0.2">
      <c r="A11219" s="57">
        <f t="shared" si="187"/>
        <v>11218</v>
      </c>
      <c r="B11219" s="58">
        <v>3175071510010010</v>
      </c>
      <c r="C11219" s="59" t="s">
        <v>17878</v>
      </c>
      <c r="D11219" s="59" t="s">
        <v>224</v>
      </c>
      <c r="E11219" s="60">
        <v>37179</v>
      </c>
      <c r="F11219" s="60">
        <v>45442</v>
      </c>
      <c r="G11219" s="60">
        <v>45446</v>
      </c>
      <c r="H11219" s="58">
        <v>202413551723</v>
      </c>
      <c r="I11219" s="58">
        <v>6212427502</v>
      </c>
      <c r="J11219" s="60" t="s">
        <v>21073</v>
      </c>
      <c r="K11219" s="60" t="s">
        <v>21066</v>
      </c>
      <c r="L11219" s="212" t="s">
        <v>780</v>
      </c>
      <c r="M11219" s="60">
        <v>45447</v>
      </c>
      <c r="N11219" s="58" t="s">
        <v>24</v>
      </c>
      <c r="O11219" s="58" t="s">
        <v>30</v>
      </c>
      <c r="P11219" s="62">
        <v>1860000</v>
      </c>
      <c r="Q11219" s="58" t="s">
        <v>26</v>
      </c>
      <c r="R11219" s="58" t="s">
        <v>26</v>
      </c>
      <c r="S11219" s="58" t="s">
        <v>27</v>
      </c>
      <c r="T11219" s="213" t="s">
        <v>28</v>
      </c>
      <c r="U11219" s="63" t="s">
        <v>119</v>
      </c>
      <c r="W11219" s="143"/>
      <c r="X11219" s="143"/>
      <c r="AO11219" s="143"/>
      <c r="AP11219" s="143"/>
      <c r="BD11219" s="234"/>
      <c r="BE11219" s="234"/>
    </row>
    <row r="11220" spans="1:57" ht="12.95" customHeight="1" x14ac:dyDescent="0.2">
      <c r="A11220" s="57">
        <f t="shared" si="187"/>
        <v>11219</v>
      </c>
      <c r="B11220" s="58">
        <v>3201382007940000</v>
      </c>
      <c r="C11220" s="59" t="s">
        <v>17891</v>
      </c>
      <c r="D11220" s="59" t="s">
        <v>71</v>
      </c>
      <c r="E11220" s="60">
        <v>34535</v>
      </c>
      <c r="F11220" s="60">
        <v>45440</v>
      </c>
      <c r="G11220" s="60">
        <v>45440</v>
      </c>
      <c r="H11220" s="58">
        <v>202413551722</v>
      </c>
      <c r="I11220" s="58">
        <v>6212427521</v>
      </c>
      <c r="J11220" s="60" t="s">
        <v>21074</v>
      </c>
      <c r="K11220" s="60" t="s">
        <v>21066</v>
      </c>
      <c r="L11220" s="212" t="s">
        <v>780</v>
      </c>
      <c r="M11220" s="60">
        <v>45447</v>
      </c>
      <c r="N11220" s="58" t="s">
        <v>24</v>
      </c>
      <c r="O11220" s="58" t="s">
        <v>30</v>
      </c>
      <c r="P11220" s="62">
        <v>1860000</v>
      </c>
      <c r="Q11220" s="58" t="s">
        <v>26</v>
      </c>
      <c r="R11220" s="58" t="s">
        <v>26</v>
      </c>
      <c r="S11220" s="58" t="s">
        <v>27</v>
      </c>
      <c r="T11220" s="213" t="s">
        <v>28</v>
      </c>
      <c r="U11220" s="63" t="s">
        <v>119</v>
      </c>
      <c r="W11220" s="143"/>
      <c r="X11220" s="143"/>
      <c r="AO11220" s="143"/>
      <c r="AP11220" s="143"/>
      <c r="BD11220" s="234"/>
      <c r="BE11220" s="234"/>
    </row>
    <row r="11221" spans="1:57" ht="12.95" customHeight="1" x14ac:dyDescent="0.2">
      <c r="A11221" s="57">
        <f t="shared" si="187"/>
        <v>11220</v>
      </c>
      <c r="B11221" s="58">
        <v>3273012606010000</v>
      </c>
      <c r="C11221" s="59" t="s">
        <v>17852</v>
      </c>
      <c r="D11221" s="59" t="s">
        <v>257</v>
      </c>
      <c r="E11221" s="60">
        <v>36917</v>
      </c>
      <c r="F11221" s="60">
        <v>45440</v>
      </c>
      <c r="G11221" s="60">
        <v>45446</v>
      </c>
      <c r="H11221" s="58">
        <v>202413551721</v>
      </c>
      <c r="I11221" s="58">
        <v>6212427516</v>
      </c>
      <c r="J11221" s="60" t="s">
        <v>21075</v>
      </c>
      <c r="K11221" s="60" t="s">
        <v>21066</v>
      </c>
      <c r="L11221" s="212" t="s">
        <v>780</v>
      </c>
      <c r="M11221" s="60">
        <v>45447</v>
      </c>
      <c r="N11221" s="58" t="s">
        <v>24</v>
      </c>
      <c r="O11221" s="58" t="s">
        <v>30</v>
      </c>
      <c r="P11221" s="62">
        <v>1860000</v>
      </c>
      <c r="Q11221" s="58" t="s">
        <v>26</v>
      </c>
      <c r="R11221" s="58" t="s">
        <v>26</v>
      </c>
      <c r="S11221" s="58" t="s">
        <v>27</v>
      </c>
      <c r="T11221" s="213" t="s">
        <v>28</v>
      </c>
      <c r="U11221" s="63" t="s">
        <v>119</v>
      </c>
      <c r="W11221" s="143"/>
      <c r="X11221" s="143"/>
      <c r="AO11221" s="143"/>
      <c r="AP11221" s="143"/>
      <c r="BD11221" s="234"/>
      <c r="BE11221" s="234"/>
    </row>
    <row r="11222" spans="1:57" ht="12.95" customHeight="1" x14ac:dyDescent="0.2">
      <c r="A11222" s="57">
        <f t="shared" si="187"/>
        <v>11221</v>
      </c>
      <c r="B11222" s="58">
        <v>3175070702820010</v>
      </c>
      <c r="C11222" s="59" t="s">
        <v>19416</v>
      </c>
      <c r="D11222" s="59" t="s">
        <v>56</v>
      </c>
      <c r="E11222" s="60">
        <v>29989</v>
      </c>
      <c r="F11222" s="60">
        <v>45433</v>
      </c>
      <c r="G11222" s="60">
        <v>45433</v>
      </c>
      <c r="H11222" s="58">
        <v>202413550821</v>
      </c>
      <c r="I11222" s="58">
        <v>6211419588</v>
      </c>
      <c r="J11222" s="60" t="s">
        <v>21076</v>
      </c>
      <c r="K11222" s="60" t="s">
        <v>21077</v>
      </c>
      <c r="L11222" s="212" t="s">
        <v>545</v>
      </c>
      <c r="M11222" s="60">
        <v>45447</v>
      </c>
      <c r="N11222" s="58" t="s">
        <v>694</v>
      </c>
      <c r="O11222" s="58" t="s">
        <v>25</v>
      </c>
      <c r="P11222" s="62">
        <v>400000</v>
      </c>
      <c r="Q11222" s="58" t="s">
        <v>26</v>
      </c>
      <c r="R11222" s="58" t="s">
        <v>26</v>
      </c>
      <c r="S11222" s="58" t="s">
        <v>27</v>
      </c>
      <c r="T11222" s="213" t="s">
        <v>28</v>
      </c>
      <c r="U11222" s="63" t="s">
        <v>119</v>
      </c>
      <c r="W11222" s="143"/>
      <c r="X11222" s="143"/>
      <c r="AO11222" s="143"/>
      <c r="AP11222" s="143"/>
      <c r="BD11222" s="234"/>
      <c r="BE11222" s="234"/>
    </row>
    <row r="11223" spans="1:57" ht="12.95" customHeight="1" x14ac:dyDescent="0.2">
      <c r="A11223" s="57">
        <f t="shared" si="187"/>
        <v>11222</v>
      </c>
      <c r="B11223" s="58">
        <v>3173012906800000</v>
      </c>
      <c r="C11223" s="59" t="s">
        <v>9898</v>
      </c>
      <c r="D11223" s="59" t="s">
        <v>203</v>
      </c>
      <c r="E11223" s="60">
        <v>29401</v>
      </c>
      <c r="F11223" s="60">
        <v>45446</v>
      </c>
      <c r="G11223" s="60">
        <v>45446</v>
      </c>
      <c r="H11223" s="58">
        <v>202413549922</v>
      </c>
      <c r="I11223" s="58">
        <v>6200072431</v>
      </c>
      <c r="J11223" s="60" t="s">
        <v>21078</v>
      </c>
      <c r="K11223" s="60" t="s">
        <v>21079</v>
      </c>
      <c r="L11223" s="212" t="s">
        <v>371</v>
      </c>
      <c r="M11223" s="60">
        <v>45447</v>
      </c>
      <c r="N11223" s="58" t="s">
        <v>24</v>
      </c>
      <c r="O11223" s="58" t="s">
        <v>25</v>
      </c>
      <c r="P11223" s="62">
        <v>400000</v>
      </c>
      <c r="Q11223" s="58" t="s">
        <v>26</v>
      </c>
      <c r="R11223" s="58" t="s">
        <v>26</v>
      </c>
      <c r="S11223" s="58" t="s">
        <v>27</v>
      </c>
      <c r="T11223" s="213" t="s">
        <v>28</v>
      </c>
      <c r="U11223" s="63" t="s">
        <v>119</v>
      </c>
      <c r="W11223" s="143"/>
      <c r="X11223" s="143"/>
      <c r="AO11223" s="143"/>
      <c r="AP11223" s="143"/>
      <c r="BD11223" s="234"/>
      <c r="BE11223" s="234"/>
    </row>
    <row r="11224" spans="1:57" ht="12.95" customHeight="1" x14ac:dyDescent="0.2">
      <c r="A11224" s="57">
        <f t="shared" si="187"/>
        <v>11223</v>
      </c>
      <c r="B11224" s="58">
        <v>3314202106760000</v>
      </c>
      <c r="C11224" s="59" t="s">
        <v>21080</v>
      </c>
      <c r="D11224" s="59" t="s">
        <v>599</v>
      </c>
      <c r="E11224" s="60">
        <v>27932</v>
      </c>
      <c r="F11224" s="60">
        <v>45446</v>
      </c>
      <c r="G11224" s="60">
        <v>45446</v>
      </c>
      <c r="H11224" s="58">
        <v>2024135503210</v>
      </c>
      <c r="I11224" s="58">
        <v>6201111881</v>
      </c>
      <c r="J11224" s="60" t="s">
        <v>21081</v>
      </c>
      <c r="K11224" s="60" t="s">
        <v>21079</v>
      </c>
      <c r="L11224" s="212" t="s">
        <v>371</v>
      </c>
      <c r="M11224" s="60">
        <v>45447</v>
      </c>
      <c r="N11224" s="58" t="s">
        <v>24</v>
      </c>
      <c r="O11224" s="58" t="s">
        <v>25</v>
      </c>
      <c r="P11224" s="62">
        <v>400000</v>
      </c>
      <c r="Q11224" s="58" t="s">
        <v>26</v>
      </c>
      <c r="R11224" s="58" t="s">
        <v>26</v>
      </c>
      <c r="S11224" s="58" t="s">
        <v>27</v>
      </c>
      <c r="T11224" s="213" t="s">
        <v>28</v>
      </c>
      <c r="U11224" s="63" t="s">
        <v>119</v>
      </c>
      <c r="W11224" s="143"/>
      <c r="X11224" s="143"/>
      <c r="AO11224" s="143"/>
      <c r="AP11224" s="143"/>
      <c r="BD11224" s="234"/>
      <c r="BE11224" s="234"/>
    </row>
    <row r="11225" spans="1:57" ht="12.95" customHeight="1" x14ac:dyDescent="0.2">
      <c r="A11225" s="57">
        <f t="shared" si="187"/>
        <v>11224</v>
      </c>
      <c r="B11225" s="58">
        <v>1205172703830000</v>
      </c>
      <c r="C11225" s="59" t="s">
        <v>2472</v>
      </c>
      <c r="D11225" s="59" t="s">
        <v>774</v>
      </c>
      <c r="E11225" s="60">
        <v>30402</v>
      </c>
      <c r="F11225" s="60">
        <v>45443</v>
      </c>
      <c r="G11225" s="60">
        <v>45446</v>
      </c>
      <c r="H11225" s="58">
        <v>202413550329</v>
      </c>
      <c r="I11225" s="58">
        <v>6211608634</v>
      </c>
      <c r="J11225" s="60" t="s">
        <v>21082</v>
      </c>
      <c r="K11225" s="60" t="s">
        <v>21079</v>
      </c>
      <c r="L11225" s="212" t="s">
        <v>371</v>
      </c>
      <c r="M11225" s="60">
        <v>45447</v>
      </c>
      <c r="N11225" s="58" t="s">
        <v>24</v>
      </c>
      <c r="O11225" s="58" t="s">
        <v>25</v>
      </c>
      <c r="P11225" s="62">
        <v>400000</v>
      </c>
      <c r="Q11225" s="58" t="s">
        <v>26</v>
      </c>
      <c r="R11225" s="58" t="s">
        <v>26</v>
      </c>
      <c r="S11225" s="58" t="s">
        <v>27</v>
      </c>
      <c r="T11225" s="213" t="s">
        <v>28</v>
      </c>
      <c r="U11225" s="63" t="s">
        <v>119</v>
      </c>
      <c r="W11225" s="143"/>
      <c r="X11225" s="143"/>
      <c r="AO11225" s="143"/>
      <c r="AP11225" s="143"/>
      <c r="BD11225" s="234"/>
      <c r="BE11225" s="234"/>
    </row>
    <row r="11226" spans="1:57" ht="12.95" customHeight="1" x14ac:dyDescent="0.2">
      <c r="A11226" s="57">
        <f t="shared" si="187"/>
        <v>11225</v>
      </c>
      <c r="B11226" s="58">
        <v>3510052504860000</v>
      </c>
      <c r="C11226" s="59" t="s">
        <v>21083</v>
      </c>
      <c r="D11226" s="59" t="s">
        <v>435</v>
      </c>
      <c r="E11226" s="60">
        <v>31527</v>
      </c>
      <c r="F11226" s="60">
        <v>45443</v>
      </c>
      <c r="G11226" s="60">
        <v>45446</v>
      </c>
      <c r="H11226" s="58">
        <v>202413550328</v>
      </c>
      <c r="I11226" s="58">
        <v>6200389430</v>
      </c>
      <c r="J11226" s="60" t="s">
        <v>21084</v>
      </c>
      <c r="K11226" s="60" t="s">
        <v>21079</v>
      </c>
      <c r="L11226" s="212" t="s">
        <v>371</v>
      </c>
      <c r="M11226" s="60">
        <v>45447</v>
      </c>
      <c r="N11226" s="58" t="s">
        <v>24</v>
      </c>
      <c r="O11226" s="58" t="s">
        <v>25</v>
      </c>
      <c r="P11226" s="62">
        <v>400000</v>
      </c>
      <c r="Q11226" s="58" t="s">
        <v>26</v>
      </c>
      <c r="R11226" s="58" t="s">
        <v>26</v>
      </c>
      <c r="S11226" s="58" t="s">
        <v>27</v>
      </c>
      <c r="T11226" s="213" t="s">
        <v>28</v>
      </c>
      <c r="U11226" s="63" t="s">
        <v>119</v>
      </c>
      <c r="W11226" s="143"/>
      <c r="X11226" s="143"/>
      <c r="AO11226" s="143"/>
      <c r="AP11226" s="143"/>
      <c r="BD11226" s="234"/>
      <c r="BE11226" s="234"/>
    </row>
    <row r="11227" spans="1:57" ht="12.95" customHeight="1" x14ac:dyDescent="0.2">
      <c r="A11227" s="57">
        <f t="shared" si="187"/>
        <v>11226</v>
      </c>
      <c r="B11227" s="58">
        <v>3175100210690000</v>
      </c>
      <c r="C11227" s="59" t="s">
        <v>639</v>
      </c>
      <c r="D11227" s="59" t="s">
        <v>56</v>
      </c>
      <c r="E11227" s="60">
        <v>25478</v>
      </c>
      <c r="F11227" s="60">
        <v>45442</v>
      </c>
      <c r="G11227" s="60">
        <v>45446</v>
      </c>
      <c r="H11227" s="58">
        <v>202413550327</v>
      </c>
      <c r="I11227" s="58">
        <v>6200066860</v>
      </c>
      <c r="J11227" s="60" t="s">
        <v>21085</v>
      </c>
      <c r="K11227" s="60" t="s">
        <v>21079</v>
      </c>
      <c r="L11227" s="212" t="s">
        <v>371</v>
      </c>
      <c r="M11227" s="60">
        <v>45447</v>
      </c>
      <c r="N11227" s="58" t="s">
        <v>24</v>
      </c>
      <c r="O11227" s="58" t="s">
        <v>25</v>
      </c>
      <c r="P11227" s="62">
        <v>400000</v>
      </c>
      <c r="Q11227" s="58" t="s">
        <v>26</v>
      </c>
      <c r="R11227" s="58" t="s">
        <v>26</v>
      </c>
      <c r="S11227" s="58" t="s">
        <v>27</v>
      </c>
      <c r="T11227" s="213" t="s">
        <v>28</v>
      </c>
      <c r="U11227" s="63" t="s">
        <v>119</v>
      </c>
      <c r="W11227" s="143"/>
      <c r="X11227" s="143"/>
      <c r="AO11227" s="143"/>
      <c r="AP11227" s="143"/>
      <c r="BD11227" s="234"/>
      <c r="BE11227" s="234"/>
    </row>
    <row r="11228" spans="1:57" ht="12.95" customHeight="1" x14ac:dyDescent="0.2">
      <c r="A11228" s="57">
        <f t="shared" si="187"/>
        <v>11227</v>
      </c>
      <c r="B11228" s="58">
        <v>3323032202790000</v>
      </c>
      <c r="C11228" s="59" t="s">
        <v>13771</v>
      </c>
      <c r="D11228" s="59" t="s">
        <v>621</v>
      </c>
      <c r="E11228" s="60">
        <v>28908</v>
      </c>
      <c r="F11228" s="60">
        <v>45441</v>
      </c>
      <c r="G11228" s="60">
        <v>45441</v>
      </c>
      <c r="H11228" s="58">
        <v>202413550326</v>
      </c>
      <c r="I11228" s="58">
        <v>6200192140</v>
      </c>
      <c r="J11228" s="60" t="s">
        <v>21086</v>
      </c>
      <c r="K11228" s="60" t="s">
        <v>21079</v>
      </c>
      <c r="L11228" s="212" t="s">
        <v>371</v>
      </c>
      <c r="M11228" s="60">
        <v>45447</v>
      </c>
      <c r="N11228" s="58" t="s">
        <v>24</v>
      </c>
      <c r="O11228" s="58" t="s">
        <v>25</v>
      </c>
      <c r="P11228" s="62">
        <v>400000</v>
      </c>
      <c r="Q11228" s="58" t="s">
        <v>26</v>
      </c>
      <c r="R11228" s="58" t="s">
        <v>26</v>
      </c>
      <c r="S11228" s="58" t="s">
        <v>27</v>
      </c>
      <c r="T11228" s="213" t="s">
        <v>28</v>
      </c>
      <c r="U11228" s="63" t="s">
        <v>119</v>
      </c>
      <c r="W11228" s="143"/>
      <c r="X11228" s="143"/>
      <c r="AO11228" s="143"/>
      <c r="AP11228" s="143"/>
      <c r="BD11228" s="234"/>
      <c r="BE11228" s="234"/>
    </row>
    <row r="11229" spans="1:57" ht="12.95" customHeight="1" x14ac:dyDescent="0.2">
      <c r="A11229" s="57">
        <f t="shared" si="187"/>
        <v>11228</v>
      </c>
      <c r="B11229" s="58">
        <v>6472020112930000</v>
      </c>
      <c r="C11229" s="59" t="s">
        <v>20332</v>
      </c>
      <c r="D11229" s="59" t="s">
        <v>20333</v>
      </c>
      <c r="E11229" s="60">
        <v>34304</v>
      </c>
      <c r="F11229" s="60">
        <v>45441</v>
      </c>
      <c r="G11229" s="60">
        <v>45441</v>
      </c>
      <c r="H11229" s="58">
        <v>202413550325</v>
      </c>
      <c r="I11229" s="58">
        <v>6211934750</v>
      </c>
      <c r="J11229" s="60" t="s">
        <v>21087</v>
      </c>
      <c r="K11229" s="60" t="s">
        <v>21079</v>
      </c>
      <c r="L11229" s="212" t="s">
        <v>371</v>
      </c>
      <c r="M11229" s="60">
        <v>45447</v>
      </c>
      <c r="N11229" s="58" t="s">
        <v>24</v>
      </c>
      <c r="O11229" s="58" t="s">
        <v>25</v>
      </c>
      <c r="P11229" s="62">
        <v>400000</v>
      </c>
      <c r="Q11229" s="58" t="s">
        <v>26</v>
      </c>
      <c r="R11229" s="58" t="s">
        <v>26</v>
      </c>
      <c r="S11229" s="58" t="s">
        <v>27</v>
      </c>
      <c r="T11229" s="213" t="s">
        <v>28</v>
      </c>
      <c r="U11229" s="63" t="s">
        <v>119</v>
      </c>
      <c r="W11229" s="143"/>
      <c r="X11229" s="143"/>
      <c r="AO11229" s="143"/>
      <c r="AP11229" s="143"/>
      <c r="BD11229" s="234"/>
      <c r="BE11229" s="234"/>
    </row>
    <row r="11230" spans="1:57" ht="12.95" customHeight="1" x14ac:dyDescent="0.2">
      <c r="A11230" s="57">
        <f t="shared" si="187"/>
        <v>11229</v>
      </c>
      <c r="B11230" s="58">
        <v>3328180306640000</v>
      </c>
      <c r="C11230" s="59" t="s">
        <v>1917</v>
      </c>
      <c r="D11230" s="59" t="s">
        <v>509</v>
      </c>
      <c r="E11230" s="60">
        <v>27183</v>
      </c>
      <c r="F11230" s="60">
        <v>45440</v>
      </c>
      <c r="G11230" s="60">
        <v>45440</v>
      </c>
      <c r="H11230" s="58">
        <v>202413550324</v>
      </c>
      <c r="I11230" s="58">
        <v>6200462699</v>
      </c>
      <c r="J11230" s="60" t="s">
        <v>21088</v>
      </c>
      <c r="K11230" s="60" t="s">
        <v>21079</v>
      </c>
      <c r="L11230" s="212" t="s">
        <v>371</v>
      </c>
      <c r="M11230" s="60">
        <v>45447</v>
      </c>
      <c r="N11230" s="58" t="s">
        <v>24</v>
      </c>
      <c r="O11230" s="58" t="s">
        <v>25</v>
      </c>
      <c r="P11230" s="62">
        <v>400000</v>
      </c>
      <c r="Q11230" s="58" t="s">
        <v>26</v>
      </c>
      <c r="R11230" s="58" t="s">
        <v>26</v>
      </c>
      <c r="S11230" s="58" t="s">
        <v>27</v>
      </c>
      <c r="T11230" s="213" t="s">
        <v>28</v>
      </c>
      <c r="U11230" s="63" t="s">
        <v>119</v>
      </c>
      <c r="W11230" s="143"/>
      <c r="X11230" s="143"/>
      <c r="AO11230" s="143"/>
      <c r="AP11230" s="143"/>
      <c r="BD11230" s="234"/>
      <c r="BE11230" s="234"/>
    </row>
    <row r="11231" spans="1:57" ht="12.95" customHeight="1" x14ac:dyDescent="0.2">
      <c r="A11231" s="57">
        <f t="shared" si="187"/>
        <v>11230</v>
      </c>
      <c r="B11231" s="58">
        <v>3209302508940000</v>
      </c>
      <c r="C11231" s="59" t="s">
        <v>20356</v>
      </c>
      <c r="D11231" s="59" t="s">
        <v>231</v>
      </c>
      <c r="E11231" s="60">
        <v>34571</v>
      </c>
      <c r="F11231" s="60">
        <v>45440</v>
      </c>
      <c r="G11231" s="60">
        <v>45440</v>
      </c>
      <c r="H11231" s="58">
        <v>202413550323</v>
      </c>
      <c r="I11231" s="58">
        <v>6211406827</v>
      </c>
      <c r="J11231" s="60" t="s">
        <v>21089</v>
      </c>
      <c r="K11231" s="60" t="s">
        <v>21079</v>
      </c>
      <c r="L11231" s="212" t="s">
        <v>371</v>
      </c>
      <c r="M11231" s="60">
        <v>45447</v>
      </c>
      <c r="N11231" s="58" t="s">
        <v>24</v>
      </c>
      <c r="O11231" s="58" t="s">
        <v>25</v>
      </c>
      <c r="P11231" s="62">
        <v>400000</v>
      </c>
      <c r="Q11231" s="58" t="s">
        <v>26</v>
      </c>
      <c r="R11231" s="58" t="s">
        <v>26</v>
      </c>
      <c r="S11231" s="58" t="s">
        <v>27</v>
      </c>
      <c r="T11231" s="213" t="s">
        <v>28</v>
      </c>
      <c r="U11231" s="63" t="s">
        <v>119</v>
      </c>
      <c r="W11231" s="143"/>
      <c r="X11231" s="143"/>
      <c r="AO11231" s="143"/>
      <c r="AP11231" s="143"/>
      <c r="BD11231" s="234"/>
      <c r="BE11231" s="234"/>
    </row>
    <row r="11232" spans="1:57" ht="12.95" customHeight="1" x14ac:dyDescent="0.2">
      <c r="A11232" s="57">
        <f t="shared" si="187"/>
        <v>11231</v>
      </c>
      <c r="B11232" s="58">
        <v>3328111311880000</v>
      </c>
      <c r="C11232" s="59" t="s">
        <v>21090</v>
      </c>
      <c r="D11232" s="59" t="s">
        <v>509</v>
      </c>
      <c r="E11232" s="60">
        <v>32460</v>
      </c>
      <c r="F11232" s="60">
        <v>45446</v>
      </c>
      <c r="G11232" s="60">
        <v>45446</v>
      </c>
      <c r="H11232" s="58">
        <v>202413549628</v>
      </c>
      <c r="I11232" s="58">
        <v>6201113556</v>
      </c>
      <c r="J11232" s="60" t="s">
        <v>21091</v>
      </c>
      <c r="K11232" s="60" t="s">
        <v>21092</v>
      </c>
      <c r="L11232" s="212" t="s">
        <v>281</v>
      </c>
      <c r="M11232" s="60">
        <v>45447</v>
      </c>
      <c r="N11232" s="58" t="s">
        <v>24</v>
      </c>
      <c r="O11232" s="58" t="s">
        <v>37</v>
      </c>
      <c r="P11232" s="62">
        <v>600000</v>
      </c>
      <c r="Q11232" s="58" t="s">
        <v>26</v>
      </c>
      <c r="R11232" s="58" t="s">
        <v>26</v>
      </c>
      <c r="S11232" s="58" t="s">
        <v>2856</v>
      </c>
      <c r="T11232" s="213" t="s">
        <v>28</v>
      </c>
      <c r="U11232" s="63" t="s">
        <v>119</v>
      </c>
      <c r="W11232" s="143"/>
      <c r="X11232" s="143"/>
      <c r="AO11232" s="143"/>
      <c r="AP11232" s="143"/>
      <c r="BD11232" s="234"/>
      <c r="BE11232" s="234"/>
    </row>
    <row r="11233" spans="1:57" ht="12.95" customHeight="1" x14ac:dyDescent="0.2">
      <c r="A11233" s="57">
        <f t="shared" si="187"/>
        <v>11232</v>
      </c>
      <c r="B11233" s="58">
        <v>3328102507800000</v>
      </c>
      <c r="C11233" s="59" t="s">
        <v>21093</v>
      </c>
      <c r="D11233" s="59" t="s">
        <v>509</v>
      </c>
      <c r="E11233" s="60">
        <v>29427</v>
      </c>
      <c r="F11233" s="60">
        <v>45446</v>
      </c>
      <c r="G11233" s="60">
        <v>45446</v>
      </c>
      <c r="H11233" s="58">
        <v>202413549627</v>
      </c>
      <c r="I11233" s="58">
        <v>6201492455</v>
      </c>
      <c r="J11233" s="60" t="s">
        <v>21094</v>
      </c>
      <c r="K11233" s="60" t="s">
        <v>21092</v>
      </c>
      <c r="L11233" s="212" t="s">
        <v>281</v>
      </c>
      <c r="M11233" s="60">
        <v>45447</v>
      </c>
      <c r="N11233" s="58" t="s">
        <v>24</v>
      </c>
      <c r="O11233" s="58" t="s">
        <v>37</v>
      </c>
      <c r="P11233" s="62">
        <v>600000</v>
      </c>
      <c r="Q11233" s="58" t="s">
        <v>26</v>
      </c>
      <c r="R11233" s="58" t="s">
        <v>26</v>
      </c>
      <c r="S11233" s="58" t="s">
        <v>2856</v>
      </c>
      <c r="T11233" s="213" t="s">
        <v>28</v>
      </c>
      <c r="U11233" s="63" t="s">
        <v>119</v>
      </c>
      <c r="W11233" s="143"/>
      <c r="X11233" s="143"/>
      <c r="AO11233" s="143"/>
      <c r="AP11233" s="143"/>
      <c r="BD11233" s="234"/>
      <c r="BE11233" s="234"/>
    </row>
    <row r="11234" spans="1:57" ht="12.95" customHeight="1" x14ac:dyDescent="0.2">
      <c r="A11234" s="57">
        <f t="shared" si="187"/>
        <v>11233</v>
      </c>
      <c r="B11234" s="58">
        <v>7103240304730000</v>
      </c>
      <c r="C11234" s="59" t="s">
        <v>21095</v>
      </c>
      <c r="D11234" s="59" t="s">
        <v>1230</v>
      </c>
      <c r="E11234" s="60">
        <v>26757</v>
      </c>
      <c r="F11234" s="60">
        <v>45446</v>
      </c>
      <c r="G11234" s="60">
        <v>45446</v>
      </c>
      <c r="H11234" s="58">
        <v>202413549626</v>
      </c>
      <c r="I11234" s="58">
        <v>6200507917</v>
      </c>
      <c r="J11234" s="60" t="s">
        <v>21096</v>
      </c>
      <c r="K11234" s="60" t="s">
        <v>21092</v>
      </c>
      <c r="L11234" s="212" t="s">
        <v>281</v>
      </c>
      <c r="M11234" s="60">
        <v>45447</v>
      </c>
      <c r="N11234" s="58" t="s">
        <v>24</v>
      </c>
      <c r="O11234" s="58" t="s">
        <v>37</v>
      </c>
      <c r="P11234" s="62">
        <v>600000</v>
      </c>
      <c r="Q11234" s="58" t="s">
        <v>26</v>
      </c>
      <c r="R11234" s="58" t="s">
        <v>26</v>
      </c>
      <c r="S11234" s="58" t="s">
        <v>2815</v>
      </c>
      <c r="T11234" s="213" t="s">
        <v>28</v>
      </c>
      <c r="U11234" s="63" t="s">
        <v>119</v>
      </c>
      <c r="W11234" s="143"/>
      <c r="X11234" s="143"/>
      <c r="AO11234" s="143"/>
      <c r="AP11234" s="143"/>
      <c r="BD11234" s="234"/>
      <c r="BE11234" s="234"/>
    </row>
    <row r="11235" spans="1:57" ht="12.95" customHeight="1" x14ac:dyDescent="0.2">
      <c r="A11235" s="57">
        <f t="shared" si="187"/>
        <v>11234</v>
      </c>
      <c r="B11235" s="58">
        <v>3671020606660000</v>
      </c>
      <c r="C11235" s="59" t="s">
        <v>723</v>
      </c>
      <c r="D11235" s="59" t="s">
        <v>56</v>
      </c>
      <c r="E11235" s="60">
        <v>24128</v>
      </c>
      <c r="F11235" s="60">
        <v>45441</v>
      </c>
      <c r="G11235" s="60">
        <v>45441</v>
      </c>
      <c r="H11235" s="58">
        <v>202413549625</v>
      </c>
      <c r="I11235" s="58">
        <v>6200134106</v>
      </c>
      <c r="J11235" s="60" t="s">
        <v>21097</v>
      </c>
      <c r="K11235" s="60" t="s">
        <v>21092</v>
      </c>
      <c r="L11235" s="212" t="s">
        <v>281</v>
      </c>
      <c r="M11235" s="60">
        <v>45447</v>
      </c>
      <c r="N11235" s="58" t="s">
        <v>24</v>
      </c>
      <c r="O11235" s="58" t="s">
        <v>37</v>
      </c>
      <c r="P11235" s="62">
        <v>600000</v>
      </c>
      <c r="Q11235" s="58" t="s">
        <v>26</v>
      </c>
      <c r="R11235" s="58" t="s">
        <v>26</v>
      </c>
      <c r="S11235" s="58" t="s">
        <v>2812</v>
      </c>
      <c r="T11235" s="213" t="s">
        <v>28</v>
      </c>
      <c r="U11235" s="63" t="s">
        <v>119</v>
      </c>
      <c r="W11235" s="143"/>
      <c r="X11235" s="143"/>
      <c r="AO11235" s="143"/>
      <c r="AP11235" s="143"/>
      <c r="BD11235" s="234"/>
      <c r="BE11235" s="234"/>
    </row>
    <row r="11236" spans="1:57" ht="12.95" customHeight="1" x14ac:dyDescent="0.2">
      <c r="A11236" s="57">
        <f t="shared" si="187"/>
        <v>11235</v>
      </c>
      <c r="B11236" s="58">
        <v>3271062509900000</v>
      </c>
      <c r="C11236" s="59" t="s">
        <v>20255</v>
      </c>
      <c r="D11236" s="59" t="s">
        <v>71</v>
      </c>
      <c r="E11236" s="60">
        <v>33141</v>
      </c>
      <c r="F11236" s="60">
        <v>45441</v>
      </c>
      <c r="G11236" s="60">
        <v>45441</v>
      </c>
      <c r="H11236" s="58">
        <v>202413549624</v>
      </c>
      <c r="I11236" s="58">
        <v>6211515330</v>
      </c>
      <c r="J11236" s="60" t="s">
        <v>21098</v>
      </c>
      <c r="K11236" s="60" t="s">
        <v>21092</v>
      </c>
      <c r="L11236" s="212" t="s">
        <v>281</v>
      </c>
      <c r="M11236" s="60">
        <v>45447</v>
      </c>
      <c r="N11236" s="58" t="s">
        <v>24</v>
      </c>
      <c r="O11236" s="58" t="s">
        <v>37</v>
      </c>
      <c r="P11236" s="62">
        <v>600000</v>
      </c>
      <c r="Q11236" s="58" t="s">
        <v>26</v>
      </c>
      <c r="R11236" s="58" t="s">
        <v>26</v>
      </c>
      <c r="S11236" s="58" t="s">
        <v>2815</v>
      </c>
      <c r="T11236" s="213" t="s">
        <v>28</v>
      </c>
      <c r="U11236" s="63" t="s">
        <v>119</v>
      </c>
      <c r="W11236" s="143"/>
      <c r="X11236" s="143"/>
      <c r="AO11236" s="143"/>
      <c r="AP11236" s="143"/>
      <c r="BD11236" s="234"/>
      <c r="BE11236" s="234"/>
    </row>
    <row r="11237" spans="1:57" ht="12.95" customHeight="1" x14ac:dyDescent="0.2">
      <c r="A11237" s="57">
        <f t="shared" si="187"/>
        <v>11236</v>
      </c>
      <c r="B11237" s="58">
        <v>5171012402740000</v>
      </c>
      <c r="C11237" s="59" t="s">
        <v>21099</v>
      </c>
      <c r="D11237" s="59" t="s">
        <v>56</v>
      </c>
      <c r="E11237" s="60">
        <v>27084</v>
      </c>
      <c r="F11237" s="60">
        <v>45440</v>
      </c>
      <c r="G11237" s="60">
        <v>45446</v>
      </c>
      <c r="H11237" s="58">
        <v>202413549623</v>
      </c>
      <c r="I11237" s="58">
        <v>6201031592</v>
      </c>
      <c r="J11237" s="60" t="s">
        <v>21100</v>
      </c>
      <c r="K11237" s="60" t="s">
        <v>21092</v>
      </c>
      <c r="L11237" s="212" t="s">
        <v>281</v>
      </c>
      <c r="M11237" s="60">
        <v>45447</v>
      </c>
      <c r="N11237" s="58" t="s">
        <v>24</v>
      </c>
      <c r="O11237" s="58" t="s">
        <v>37</v>
      </c>
      <c r="P11237" s="62">
        <v>600000</v>
      </c>
      <c r="Q11237" s="58" t="s">
        <v>26</v>
      </c>
      <c r="R11237" s="58" t="s">
        <v>26</v>
      </c>
      <c r="S11237" s="58" t="s">
        <v>218</v>
      </c>
      <c r="T11237" s="213" t="s">
        <v>28</v>
      </c>
      <c r="U11237" s="63" t="s">
        <v>119</v>
      </c>
      <c r="W11237" s="143"/>
      <c r="X11237" s="143"/>
      <c r="AO11237" s="143"/>
      <c r="AP11237" s="143"/>
      <c r="BD11237" s="234"/>
      <c r="BE11237" s="234"/>
    </row>
    <row r="11238" spans="1:57" ht="12.95" customHeight="1" x14ac:dyDescent="0.2">
      <c r="A11238" s="57">
        <f t="shared" si="187"/>
        <v>11237</v>
      </c>
      <c r="B11238" s="58">
        <v>3371012704850000</v>
      </c>
      <c r="C11238" s="59" t="s">
        <v>20066</v>
      </c>
      <c r="D11238" s="59" t="s">
        <v>514</v>
      </c>
      <c r="E11238" s="60">
        <v>31164</v>
      </c>
      <c r="F11238" s="60">
        <v>45440</v>
      </c>
      <c r="G11238" s="60">
        <v>45440</v>
      </c>
      <c r="H11238" s="58">
        <v>202413549622</v>
      </c>
      <c r="I11238" s="58">
        <v>6200318409</v>
      </c>
      <c r="J11238" s="60" t="s">
        <v>21101</v>
      </c>
      <c r="K11238" s="60" t="s">
        <v>21092</v>
      </c>
      <c r="L11238" s="212" t="s">
        <v>281</v>
      </c>
      <c r="M11238" s="60">
        <v>45447</v>
      </c>
      <c r="N11238" s="58" t="s">
        <v>24</v>
      </c>
      <c r="O11238" s="58" t="s">
        <v>37</v>
      </c>
      <c r="P11238" s="62">
        <v>600000</v>
      </c>
      <c r="Q11238" s="58" t="s">
        <v>26</v>
      </c>
      <c r="R11238" s="58" t="s">
        <v>26</v>
      </c>
      <c r="S11238" s="58" t="s">
        <v>2818</v>
      </c>
      <c r="T11238" s="213" t="s">
        <v>28</v>
      </c>
      <c r="U11238" s="63" t="s">
        <v>119</v>
      </c>
      <c r="W11238" s="143"/>
      <c r="X11238" s="143"/>
      <c r="AO11238" s="143"/>
      <c r="AP11238" s="143"/>
      <c r="BD11238" s="234"/>
      <c r="BE11238" s="234"/>
    </row>
    <row r="11239" spans="1:57" ht="12.95" customHeight="1" x14ac:dyDescent="0.2">
      <c r="A11239" s="57">
        <f t="shared" si="187"/>
        <v>11238</v>
      </c>
      <c r="B11239" s="58">
        <v>3603123101730000</v>
      </c>
      <c r="C11239" s="59" t="s">
        <v>1929</v>
      </c>
      <c r="D11239" s="59" t="s">
        <v>221</v>
      </c>
      <c r="E11239" s="60">
        <v>26695</v>
      </c>
      <c r="F11239" s="60">
        <v>45440</v>
      </c>
      <c r="G11239" s="60">
        <v>45440</v>
      </c>
      <c r="H11239" s="58">
        <v>202413549621</v>
      </c>
      <c r="I11239" s="58">
        <v>6200466534</v>
      </c>
      <c r="J11239" s="60" t="s">
        <v>21102</v>
      </c>
      <c r="K11239" s="60" t="s">
        <v>21092</v>
      </c>
      <c r="L11239" s="212" t="s">
        <v>281</v>
      </c>
      <c r="M11239" s="60">
        <v>45447</v>
      </c>
      <c r="N11239" s="58" t="s">
        <v>24</v>
      </c>
      <c r="O11239" s="58" t="s">
        <v>37</v>
      </c>
      <c r="P11239" s="62">
        <v>600000</v>
      </c>
      <c r="Q11239" s="58" t="s">
        <v>26</v>
      </c>
      <c r="R11239" s="58" t="s">
        <v>26</v>
      </c>
      <c r="S11239" s="58" t="s">
        <v>19603</v>
      </c>
      <c r="T11239" s="213" t="s">
        <v>28</v>
      </c>
      <c r="U11239" s="63" t="s">
        <v>119</v>
      </c>
      <c r="W11239" s="143"/>
      <c r="X11239" s="143"/>
      <c r="AO11239" s="143"/>
      <c r="AP11239" s="143"/>
      <c r="BD11239" s="234"/>
      <c r="BE11239" s="234"/>
    </row>
    <row r="11240" spans="1:57" ht="12.95" customHeight="1" x14ac:dyDescent="0.2">
      <c r="A11240" s="57">
        <f t="shared" si="187"/>
        <v>11239</v>
      </c>
      <c r="B11240" s="58">
        <v>1306072306850000</v>
      </c>
      <c r="C11240" s="59" t="s">
        <v>21103</v>
      </c>
      <c r="D11240" s="59" t="s">
        <v>56</v>
      </c>
      <c r="E11240" s="60">
        <v>31221</v>
      </c>
      <c r="F11240" s="60">
        <v>45440</v>
      </c>
      <c r="G11240" s="60">
        <v>45441</v>
      </c>
      <c r="H11240" s="58">
        <v>202413544321</v>
      </c>
      <c r="I11240" s="58">
        <v>6200470243</v>
      </c>
      <c r="J11240" s="60" t="s">
        <v>21104</v>
      </c>
      <c r="K11240" s="60" t="s">
        <v>21105</v>
      </c>
      <c r="L11240" s="212" t="s">
        <v>18161</v>
      </c>
      <c r="M11240" s="60">
        <v>45447</v>
      </c>
      <c r="N11240" s="58" t="s">
        <v>24</v>
      </c>
      <c r="O11240" s="58" t="s">
        <v>37</v>
      </c>
      <c r="P11240" s="62">
        <v>450000</v>
      </c>
      <c r="Q11240" s="58" t="s">
        <v>26</v>
      </c>
      <c r="R11240" s="58" t="s">
        <v>26</v>
      </c>
      <c r="S11240" s="58" t="s">
        <v>27</v>
      </c>
      <c r="T11240" s="213" t="s">
        <v>28</v>
      </c>
      <c r="U11240" s="63" t="s">
        <v>119</v>
      </c>
      <c r="W11240" s="143"/>
      <c r="X11240" s="143"/>
      <c r="AO11240" s="143"/>
      <c r="AP11240" s="143"/>
      <c r="BD11240" s="234"/>
      <c r="BE11240" s="234"/>
    </row>
    <row r="11241" spans="1:57" ht="12.95" customHeight="1" x14ac:dyDescent="0.2">
      <c r="A11241" s="57">
        <f t="shared" si="187"/>
        <v>11240</v>
      </c>
      <c r="B11241" s="58">
        <v>7317201510800000</v>
      </c>
      <c r="C11241" s="59" t="s">
        <v>618</v>
      </c>
      <c r="D11241" s="59" t="s">
        <v>1872</v>
      </c>
      <c r="E11241" s="60">
        <v>29509</v>
      </c>
      <c r="F11241" s="60">
        <v>45446</v>
      </c>
      <c r="G11241" s="60">
        <v>45446</v>
      </c>
      <c r="H11241" s="58">
        <v>202413542021</v>
      </c>
      <c r="I11241" s="58">
        <v>6201002467</v>
      </c>
      <c r="J11241" s="60" t="s">
        <v>21106</v>
      </c>
      <c r="K11241" s="60" t="s">
        <v>21107</v>
      </c>
      <c r="L11241" s="212" t="s">
        <v>611</v>
      </c>
      <c r="M11241" s="60">
        <v>45447</v>
      </c>
      <c r="N11241" s="58" t="s">
        <v>24</v>
      </c>
      <c r="O11241" s="58" t="s">
        <v>25</v>
      </c>
      <c r="P11241" s="62">
        <v>400000</v>
      </c>
      <c r="Q11241" s="58" t="s">
        <v>26</v>
      </c>
      <c r="R11241" s="58" t="s">
        <v>26</v>
      </c>
      <c r="S11241" s="58" t="s">
        <v>27</v>
      </c>
      <c r="T11241" s="213" t="s">
        <v>28</v>
      </c>
      <c r="U11241" s="63" t="s">
        <v>119</v>
      </c>
      <c r="W11241" s="143"/>
      <c r="X11241" s="143"/>
      <c r="AO11241" s="143"/>
      <c r="AP11241" s="143"/>
      <c r="BD11241" s="234"/>
      <c r="BE11241" s="234"/>
    </row>
    <row r="11242" spans="1:57" ht="12.95" customHeight="1" x14ac:dyDescent="0.2">
      <c r="A11242" s="57">
        <f t="shared" si="187"/>
        <v>11241</v>
      </c>
      <c r="B11242" s="58">
        <v>3202171401970000</v>
      </c>
      <c r="C11242" s="59" t="s">
        <v>21108</v>
      </c>
      <c r="D11242" s="59" t="s">
        <v>125</v>
      </c>
      <c r="E11242" s="60">
        <v>35778</v>
      </c>
      <c r="F11242" s="60">
        <v>45447</v>
      </c>
      <c r="G11242" s="60">
        <v>45447</v>
      </c>
      <c r="H11242" s="58">
        <v>202413570421</v>
      </c>
      <c r="I11242" s="58">
        <v>6211936500</v>
      </c>
      <c r="J11242" s="60" t="s">
        <v>21109</v>
      </c>
      <c r="K11242" s="60" t="s">
        <v>21110</v>
      </c>
      <c r="L11242" s="212" t="s">
        <v>281</v>
      </c>
      <c r="M11242" s="60">
        <v>45448</v>
      </c>
      <c r="N11242" s="58" t="s">
        <v>694</v>
      </c>
      <c r="O11242" s="58" t="s">
        <v>37</v>
      </c>
      <c r="P11242" s="62">
        <v>750000</v>
      </c>
      <c r="Q11242" s="58" t="s">
        <v>26</v>
      </c>
      <c r="R11242" s="58" t="s">
        <v>26</v>
      </c>
      <c r="S11242" s="58" t="s">
        <v>27</v>
      </c>
      <c r="T11242" s="213" t="s">
        <v>28</v>
      </c>
      <c r="U11242" s="63" t="s">
        <v>119</v>
      </c>
      <c r="W11242" s="143"/>
      <c r="X11242" s="143"/>
      <c r="AO11242" s="143"/>
      <c r="AP11242" s="143"/>
      <c r="BD11242" s="234"/>
      <c r="BE11242" s="234"/>
    </row>
    <row r="11243" spans="1:57" ht="12.95" customHeight="1" x14ac:dyDescent="0.2">
      <c r="A11243" s="57">
        <f t="shared" si="187"/>
        <v>11242</v>
      </c>
      <c r="B11243" s="58">
        <v>1304051205840000</v>
      </c>
      <c r="C11243" s="59" t="s">
        <v>1810</v>
      </c>
      <c r="D11243" s="59" t="s">
        <v>21111</v>
      </c>
      <c r="E11243" s="60">
        <v>30814</v>
      </c>
      <c r="F11243" s="60">
        <v>45447</v>
      </c>
      <c r="G11243" s="60">
        <v>45447</v>
      </c>
      <c r="H11243" s="58">
        <v>202413569721</v>
      </c>
      <c r="I11243" s="58">
        <v>6201036444</v>
      </c>
      <c r="J11243" s="60" t="s">
        <v>21112</v>
      </c>
      <c r="K11243" s="60" t="s">
        <v>21113</v>
      </c>
      <c r="L11243" s="212" t="s">
        <v>472</v>
      </c>
      <c r="M11243" s="60">
        <v>45448</v>
      </c>
      <c r="N11243" s="58" t="s">
        <v>24</v>
      </c>
      <c r="O11243" s="58" t="s">
        <v>25</v>
      </c>
      <c r="P11243" s="62">
        <v>400000</v>
      </c>
      <c r="Q11243" s="58" t="s">
        <v>26</v>
      </c>
      <c r="R11243" s="58" t="s">
        <v>26</v>
      </c>
      <c r="S11243" s="58" t="s">
        <v>27</v>
      </c>
      <c r="T11243" s="213" t="s">
        <v>162</v>
      </c>
      <c r="U11243" s="63" t="s">
        <v>119</v>
      </c>
      <c r="W11243" s="143"/>
      <c r="X11243" s="143"/>
      <c r="AO11243" s="143"/>
      <c r="AP11243" s="143"/>
      <c r="BD11243" s="234"/>
      <c r="BE11243" s="234"/>
    </row>
    <row r="11244" spans="1:57" ht="12.95" customHeight="1" x14ac:dyDescent="0.2">
      <c r="A11244" s="57">
        <f t="shared" si="187"/>
        <v>11243</v>
      </c>
      <c r="B11244" s="58">
        <v>2171061903709000</v>
      </c>
      <c r="C11244" s="59" t="s">
        <v>21114</v>
      </c>
      <c r="D11244" s="59" t="s">
        <v>21115</v>
      </c>
      <c r="E11244" s="60">
        <v>25646</v>
      </c>
      <c r="F11244" s="60">
        <v>45446</v>
      </c>
      <c r="G11244" s="60">
        <v>45446</v>
      </c>
      <c r="H11244" s="58">
        <v>202413567921</v>
      </c>
      <c r="I11244" s="58">
        <v>6201596947</v>
      </c>
      <c r="J11244" s="60" t="s">
        <v>21116</v>
      </c>
      <c r="K11244" s="60" t="s">
        <v>21117</v>
      </c>
      <c r="L11244" s="212" t="s">
        <v>521</v>
      </c>
      <c r="M11244" s="60">
        <v>45448</v>
      </c>
      <c r="N11244" s="58" t="s">
        <v>694</v>
      </c>
      <c r="O11244" s="58" t="s">
        <v>25</v>
      </c>
      <c r="P11244" s="62">
        <v>400000</v>
      </c>
      <c r="Q11244" s="58" t="s">
        <v>26</v>
      </c>
      <c r="R11244" s="58" t="s">
        <v>26</v>
      </c>
      <c r="S11244" s="58" t="s">
        <v>27</v>
      </c>
      <c r="T11244" s="213" t="s">
        <v>28</v>
      </c>
      <c r="U11244" s="63" t="s">
        <v>119</v>
      </c>
      <c r="W11244" s="143"/>
      <c r="X11244" s="143"/>
      <c r="AO11244" s="143"/>
      <c r="AP11244" s="143"/>
      <c r="BD11244" s="234"/>
      <c r="BE11244" s="234"/>
    </row>
    <row r="11245" spans="1:57" ht="12.95" customHeight="1" x14ac:dyDescent="0.2">
      <c r="A11245" s="57">
        <f t="shared" si="187"/>
        <v>11244</v>
      </c>
      <c r="B11245" s="58">
        <v>2171100909749000</v>
      </c>
      <c r="C11245" s="59" t="s">
        <v>20917</v>
      </c>
      <c r="D11245" s="59" t="s">
        <v>614</v>
      </c>
      <c r="E11245" s="60">
        <v>27281</v>
      </c>
      <c r="F11245" s="60">
        <v>45443</v>
      </c>
      <c r="G11245" s="60">
        <v>45443</v>
      </c>
      <c r="H11245" s="58">
        <v>202413564721</v>
      </c>
      <c r="I11245" s="58">
        <v>6200061874</v>
      </c>
      <c r="J11245" s="60" t="s">
        <v>21118</v>
      </c>
      <c r="K11245" s="60" t="s">
        <v>21119</v>
      </c>
      <c r="L11245" s="212" t="s">
        <v>358</v>
      </c>
      <c r="M11245" s="60">
        <v>45448</v>
      </c>
      <c r="N11245" s="58" t="s">
        <v>694</v>
      </c>
      <c r="O11245" s="58" t="s">
        <v>25</v>
      </c>
      <c r="P11245" s="62">
        <v>400000</v>
      </c>
      <c r="Q11245" s="58" t="s">
        <v>26</v>
      </c>
      <c r="R11245" s="58" t="s">
        <v>26</v>
      </c>
      <c r="S11245" s="58" t="s">
        <v>27</v>
      </c>
      <c r="T11245" s="213" t="s">
        <v>28</v>
      </c>
      <c r="U11245" s="63" t="s">
        <v>119</v>
      </c>
      <c r="W11245" s="143"/>
      <c r="X11245" s="143"/>
      <c r="AO11245" s="143"/>
      <c r="AP11245" s="143"/>
      <c r="BD11245" s="234"/>
      <c r="BE11245" s="234"/>
    </row>
    <row r="11246" spans="1:57" ht="12.95" customHeight="1" x14ac:dyDescent="0.2">
      <c r="A11246" s="57">
        <f t="shared" si="187"/>
        <v>11245</v>
      </c>
      <c r="B11246" s="58">
        <v>3201011804970010</v>
      </c>
      <c r="C11246" s="59" t="s">
        <v>21120</v>
      </c>
      <c r="D11246" s="59" t="s">
        <v>56</v>
      </c>
      <c r="E11246" s="60">
        <v>35538</v>
      </c>
      <c r="F11246" s="60">
        <v>45447</v>
      </c>
      <c r="G11246" s="60">
        <v>45447</v>
      </c>
      <c r="H11246" s="58">
        <v>202413564125</v>
      </c>
      <c r="I11246" s="58">
        <v>6211703054</v>
      </c>
      <c r="J11246" s="60" t="s">
        <v>21121</v>
      </c>
      <c r="K11246" s="60" t="s">
        <v>21122</v>
      </c>
      <c r="L11246" s="212" t="s">
        <v>2803</v>
      </c>
      <c r="M11246" s="60">
        <v>45448</v>
      </c>
      <c r="N11246" s="58" t="s">
        <v>24</v>
      </c>
      <c r="O11246" s="58" t="s">
        <v>37</v>
      </c>
      <c r="P11246" s="62">
        <v>600000</v>
      </c>
      <c r="Q11246" s="58" t="s">
        <v>26</v>
      </c>
      <c r="R11246" s="58" t="s">
        <v>26</v>
      </c>
      <c r="S11246" s="58" t="s">
        <v>2825</v>
      </c>
      <c r="T11246" s="213" t="s">
        <v>28</v>
      </c>
      <c r="U11246" s="63" t="s">
        <v>119</v>
      </c>
      <c r="W11246" s="143"/>
      <c r="X11246" s="143"/>
      <c r="AO11246" s="143"/>
      <c r="AP11246" s="143"/>
      <c r="BD11246" s="234"/>
      <c r="BE11246" s="234"/>
    </row>
    <row r="11247" spans="1:57" ht="12.95" customHeight="1" x14ac:dyDescent="0.2">
      <c r="A11247" s="57">
        <f t="shared" si="187"/>
        <v>11246</v>
      </c>
      <c r="B11247" s="58">
        <v>3526052502810000</v>
      </c>
      <c r="C11247" s="59" t="s">
        <v>21123</v>
      </c>
      <c r="D11247" s="59" t="s">
        <v>51</v>
      </c>
      <c r="E11247" s="60">
        <v>29642</v>
      </c>
      <c r="F11247" s="60">
        <v>45447</v>
      </c>
      <c r="G11247" s="60">
        <v>45447</v>
      </c>
      <c r="H11247" s="58">
        <v>202413564124</v>
      </c>
      <c r="I11247" s="58">
        <v>6200382455</v>
      </c>
      <c r="J11247" s="60" t="s">
        <v>21124</v>
      </c>
      <c r="K11247" s="60" t="s">
        <v>21122</v>
      </c>
      <c r="L11247" s="212" t="s">
        <v>2803</v>
      </c>
      <c r="M11247" s="60">
        <v>45448</v>
      </c>
      <c r="N11247" s="58" t="s">
        <v>24</v>
      </c>
      <c r="O11247" s="58" t="s">
        <v>37</v>
      </c>
      <c r="P11247" s="62">
        <v>600000</v>
      </c>
      <c r="Q11247" s="58" t="s">
        <v>26</v>
      </c>
      <c r="R11247" s="58" t="s">
        <v>26</v>
      </c>
      <c r="S11247" s="58" t="s">
        <v>2851</v>
      </c>
      <c r="T11247" s="213" t="s">
        <v>28</v>
      </c>
      <c r="U11247" s="63" t="s">
        <v>119</v>
      </c>
      <c r="W11247" s="143"/>
      <c r="X11247" s="143"/>
      <c r="AO11247" s="143"/>
      <c r="AP11247" s="143"/>
      <c r="BD11247" s="234"/>
      <c r="BE11247" s="234"/>
    </row>
    <row r="11248" spans="1:57" ht="12.95" customHeight="1" x14ac:dyDescent="0.2">
      <c r="A11248" s="57">
        <f t="shared" si="187"/>
        <v>11247</v>
      </c>
      <c r="B11248" s="58">
        <v>3526052105960000</v>
      </c>
      <c r="C11248" s="59" t="s">
        <v>21125</v>
      </c>
      <c r="D11248" s="59" t="s">
        <v>51</v>
      </c>
      <c r="E11248" s="60">
        <v>35206</v>
      </c>
      <c r="F11248" s="60">
        <v>45447</v>
      </c>
      <c r="G11248" s="60">
        <v>45447</v>
      </c>
      <c r="H11248" s="58">
        <v>202413564123</v>
      </c>
      <c r="I11248" s="58">
        <v>6211425085</v>
      </c>
      <c r="J11248" s="60" t="s">
        <v>21126</v>
      </c>
      <c r="K11248" s="60" t="s">
        <v>21122</v>
      </c>
      <c r="L11248" s="212" t="s">
        <v>2803</v>
      </c>
      <c r="M11248" s="60">
        <v>45448</v>
      </c>
      <c r="N11248" s="58" t="s">
        <v>24</v>
      </c>
      <c r="O11248" s="58" t="s">
        <v>37</v>
      </c>
      <c r="P11248" s="62">
        <v>600000</v>
      </c>
      <c r="Q11248" s="58" t="s">
        <v>26</v>
      </c>
      <c r="R11248" s="58" t="s">
        <v>26</v>
      </c>
      <c r="S11248" s="58" t="s">
        <v>2851</v>
      </c>
      <c r="T11248" s="213" t="s">
        <v>28</v>
      </c>
      <c r="U11248" s="63" t="s">
        <v>119</v>
      </c>
      <c r="W11248" s="143"/>
      <c r="X11248" s="143"/>
      <c r="AO11248" s="143"/>
      <c r="AP11248" s="143"/>
      <c r="BD11248" s="234"/>
      <c r="BE11248" s="234"/>
    </row>
    <row r="11249" spans="1:57" ht="12.95" customHeight="1" x14ac:dyDescent="0.2">
      <c r="A11249" s="57">
        <f t="shared" si="187"/>
        <v>11248</v>
      </c>
      <c r="B11249" s="58">
        <v>3526071310850000</v>
      </c>
      <c r="C11249" s="59" t="s">
        <v>1010</v>
      </c>
      <c r="D11249" s="59" t="s">
        <v>51</v>
      </c>
      <c r="E11249" s="60">
        <v>31333</v>
      </c>
      <c r="F11249" s="60">
        <v>45446</v>
      </c>
      <c r="G11249" s="60">
        <v>45446</v>
      </c>
      <c r="H11249" s="58">
        <v>202413564122</v>
      </c>
      <c r="I11249" s="58">
        <v>6201569268</v>
      </c>
      <c r="J11249" s="60" t="s">
        <v>21127</v>
      </c>
      <c r="K11249" s="60" t="s">
        <v>21122</v>
      </c>
      <c r="L11249" s="212" t="s">
        <v>2803</v>
      </c>
      <c r="M11249" s="60">
        <v>45448</v>
      </c>
      <c r="N11249" s="58" t="s">
        <v>24</v>
      </c>
      <c r="O11249" s="58" t="s">
        <v>37</v>
      </c>
      <c r="P11249" s="62">
        <v>600000</v>
      </c>
      <c r="Q11249" s="58" t="s">
        <v>26</v>
      </c>
      <c r="R11249" s="58" t="s">
        <v>26</v>
      </c>
      <c r="S11249" s="58" t="s">
        <v>2835</v>
      </c>
      <c r="T11249" s="213" t="s">
        <v>28</v>
      </c>
      <c r="U11249" s="63" t="s">
        <v>119</v>
      </c>
      <c r="W11249" s="143"/>
      <c r="X11249" s="143"/>
      <c r="AO11249" s="143"/>
      <c r="AP11249" s="143"/>
      <c r="BD11249" s="234"/>
      <c r="BE11249" s="234"/>
    </row>
    <row r="11250" spans="1:57" ht="12.95" customHeight="1" x14ac:dyDescent="0.2">
      <c r="A11250" s="57">
        <f t="shared" si="187"/>
        <v>11249</v>
      </c>
      <c r="B11250" s="58">
        <v>3275031107870010</v>
      </c>
      <c r="C11250" s="59" t="s">
        <v>20668</v>
      </c>
      <c r="D11250" s="59" t="s">
        <v>20669</v>
      </c>
      <c r="E11250" s="60">
        <v>31604</v>
      </c>
      <c r="F11250" s="60">
        <v>45442</v>
      </c>
      <c r="G11250" s="60">
        <v>45443</v>
      </c>
      <c r="H11250" s="58">
        <v>202413564121</v>
      </c>
      <c r="I11250" s="58">
        <v>6201194783</v>
      </c>
      <c r="J11250" s="60" t="s">
        <v>21128</v>
      </c>
      <c r="K11250" s="60" t="s">
        <v>21122</v>
      </c>
      <c r="L11250" s="212" t="s">
        <v>2803</v>
      </c>
      <c r="M11250" s="60">
        <v>45448</v>
      </c>
      <c r="N11250" s="58" t="s">
        <v>24</v>
      </c>
      <c r="O11250" s="58" t="s">
        <v>37</v>
      </c>
      <c r="P11250" s="62">
        <v>600000</v>
      </c>
      <c r="Q11250" s="58" t="s">
        <v>26</v>
      </c>
      <c r="R11250" s="58" t="s">
        <v>26</v>
      </c>
      <c r="S11250" s="58" t="s">
        <v>2828</v>
      </c>
      <c r="T11250" s="213" t="s">
        <v>28</v>
      </c>
      <c r="U11250" s="63" t="s">
        <v>119</v>
      </c>
      <c r="W11250" s="143"/>
      <c r="X11250" s="143"/>
      <c r="AO11250" s="143"/>
      <c r="AP11250" s="143"/>
      <c r="BD11250" s="234"/>
      <c r="BE11250" s="234"/>
    </row>
    <row r="11251" spans="1:57" ht="12.95" customHeight="1" x14ac:dyDescent="0.2">
      <c r="A11251" s="57">
        <f t="shared" si="187"/>
        <v>11250</v>
      </c>
      <c r="B11251" s="58">
        <v>3173012710860010</v>
      </c>
      <c r="C11251" s="59" t="s">
        <v>21129</v>
      </c>
      <c r="D11251" s="59" t="s">
        <v>56</v>
      </c>
      <c r="E11251" s="60">
        <v>31712</v>
      </c>
      <c r="F11251" s="60">
        <v>45447</v>
      </c>
      <c r="G11251" s="60">
        <v>45447</v>
      </c>
      <c r="H11251" s="58">
        <v>202413563924</v>
      </c>
      <c r="I11251" s="58">
        <v>6200462119</v>
      </c>
      <c r="J11251" s="60" t="s">
        <v>21130</v>
      </c>
      <c r="K11251" s="60" t="s">
        <v>21131</v>
      </c>
      <c r="L11251" s="212" t="s">
        <v>2803</v>
      </c>
      <c r="M11251" s="60">
        <v>45448</v>
      </c>
      <c r="N11251" s="58" t="s">
        <v>24</v>
      </c>
      <c r="O11251" s="58" t="s">
        <v>37</v>
      </c>
      <c r="P11251" s="62">
        <v>600000</v>
      </c>
      <c r="Q11251" s="58" t="s">
        <v>26</v>
      </c>
      <c r="R11251" s="58" t="s">
        <v>26</v>
      </c>
      <c r="S11251" s="58" t="s">
        <v>27</v>
      </c>
      <c r="T11251" s="213" t="s">
        <v>28</v>
      </c>
      <c r="U11251" s="63" t="s">
        <v>119</v>
      </c>
      <c r="W11251" s="143"/>
      <c r="X11251" s="143"/>
      <c r="AO11251" s="143"/>
      <c r="AP11251" s="143"/>
      <c r="BD11251" s="234"/>
      <c r="BE11251" s="234"/>
    </row>
    <row r="11252" spans="1:57" ht="12.95" customHeight="1" x14ac:dyDescent="0.2">
      <c r="A11252" s="57">
        <f t="shared" si="187"/>
        <v>11251</v>
      </c>
      <c r="B11252" s="58">
        <v>3172021608810020</v>
      </c>
      <c r="C11252" s="59" t="s">
        <v>21132</v>
      </c>
      <c r="D11252" s="59" t="s">
        <v>21133</v>
      </c>
      <c r="E11252" s="60">
        <v>29814</v>
      </c>
      <c r="F11252" s="60">
        <v>45447</v>
      </c>
      <c r="G11252" s="60">
        <v>45447</v>
      </c>
      <c r="H11252" s="58">
        <v>202413563923</v>
      </c>
      <c r="I11252" s="58">
        <v>6201116510</v>
      </c>
      <c r="J11252" s="60" t="s">
        <v>21134</v>
      </c>
      <c r="K11252" s="60" t="s">
        <v>21131</v>
      </c>
      <c r="L11252" s="212" t="s">
        <v>2803</v>
      </c>
      <c r="M11252" s="60">
        <v>45448</v>
      </c>
      <c r="N11252" s="58" t="s">
        <v>24</v>
      </c>
      <c r="O11252" s="58" t="s">
        <v>37</v>
      </c>
      <c r="P11252" s="62">
        <v>600000</v>
      </c>
      <c r="Q11252" s="58" t="s">
        <v>26</v>
      </c>
      <c r="R11252" s="58" t="s">
        <v>26</v>
      </c>
      <c r="S11252" s="58" t="s">
        <v>27</v>
      </c>
      <c r="T11252" s="213" t="s">
        <v>28</v>
      </c>
      <c r="U11252" s="63" t="s">
        <v>119</v>
      </c>
      <c r="W11252" s="143"/>
      <c r="X11252" s="143"/>
      <c r="AO11252" s="143"/>
      <c r="AP11252" s="143"/>
      <c r="BD11252" s="234"/>
      <c r="BE11252" s="234"/>
    </row>
    <row r="11253" spans="1:57" ht="12.95" customHeight="1" x14ac:dyDescent="0.2">
      <c r="A11253" s="57">
        <f t="shared" si="187"/>
        <v>11252</v>
      </c>
      <c r="B11253" s="58">
        <v>3276060605790000</v>
      </c>
      <c r="C11253" s="59" t="s">
        <v>21135</v>
      </c>
      <c r="D11253" s="59" t="s">
        <v>56</v>
      </c>
      <c r="E11253" s="60">
        <v>28981</v>
      </c>
      <c r="F11253" s="60">
        <v>45447</v>
      </c>
      <c r="G11253" s="60">
        <v>45447</v>
      </c>
      <c r="H11253" s="58">
        <v>202413563922</v>
      </c>
      <c r="I11253" s="58">
        <v>6201460065</v>
      </c>
      <c r="J11253" s="60" t="s">
        <v>21136</v>
      </c>
      <c r="K11253" s="60" t="s">
        <v>21131</v>
      </c>
      <c r="L11253" s="212" t="s">
        <v>2803</v>
      </c>
      <c r="M11253" s="60">
        <v>45448</v>
      </c>
      <c r="N11253" s="58" t="s">
        <v>24</v>
      </c>
      <c r="O11253" s="58" t="s">
        <v>37</v>
      </c>
      <c r="P11253" s="62">
        <v>600000</v>
      </c>
      <c r="Q11253" s="58" t="s">
        <v>26</v>
      </c>
      <c r="R11253" s="58" t="s">
        <v>26</v>
      </c>
      <c r="S11253" s="58" t="s">
        <v>27</v>
      </c>
      <c r="T11253" s="213" t="s">
        <v>28</v>
      </c>
      <c r="U11253" s="63" t="s">
        <v>119</v>
      </c>
      <c r="W11253" s="143"/>
      <c r="X11253" s="143"/>
      <c r="AO11253" s="143"/>
      <c r="AP11253" s="143"/>
      <c r="BD11253" s="234"/>
      <c r="BE11253" s="234"/>
    </row>
    <row r="11254" spans="1:57" ht="12.95" customHeight="1" x14ac:dyDescent="0.2">
      <c r="A11254" s="57">
        <f t="shared" si="187"/>
        <v>11253</v>
      </c>
      <c r="B11254" s="58">
        <v>3201071712680000</v>
      </c>
      <c r="C11254" s="59" t="s">
        <v>21137</v>
      </c>
      <c r="D11254" s="59" t="s">
        <v>633</v>
      </c>
      <c r="E11254" s="60">
        <v>25189</v>
      </c>
      <c r="F11254" s="60">
        <v>45446</v>
      </c>
      <c r="G11254" s="60">
        <v>45447</v>
      </c>
      <c r="H11254" s="58">
        <v>202413563921</v>
      </c>
      <c r="I11254" s="58">
        <v>6200399398</v>
      </c>
      <c r="J11254" s="60" t="s">
        <v>21138</v>
      </c>
      <c r="K11254" s="60" t="s">
        <v>21131</v>
      </c>
      <c r="L11254" s="212" t="s">
        <v>2803</v>
      </c>
      <c r="M11254" s="60">
        <v>45448</v>
      </c>
      <c r="N11254" s="58" t="s">
        <v>24</v>
      </c>
      <c r="O11254" s="58" t="s">
        <v>37</v>
      </c>
      <c r="P11254" s="62">
        <v>600000</v>
      </c>
      <c r="Q11254" s="58" t="s">
        <v>26</v>
      </c>
      <c r="R11254" s="58" t="s">
        <v>26</v>
      </c>
      <c r="S11254" s="58" t="s">
        <v>27</v>
      </c>
      <c r="T11254" s="213" t="s">
        <v>28</v>
      </c>
      <c r="U11254" s="63" t="s">
        <v>119</v>
      </c>
      <c r="W11254" s="143"/>
      <c r="X11254" s="143"/>
      <c r="AO11254" s="143"/>
      <c r="AP11254" s="143"/>
      <c r="BD11254" s="234"/>
      <c r="BE11254" s="234"/>
    </row>
    <row r="11255" spans="1:57" ht="12.95" customHeight="1" x14ac:dyDescent="0.2">
      <c r="A11255" s="57">
        <f t="shared" si="187"/>
        <v>11254</v>
      </c>
      <c r="B11255" s="58">
        <v>3526071205880000</v>
      </c>
      <c r="C11255" s="59" t="s">
        <v>21139</v>
      </c>
      <c r="D11255" s="59" t="s">
        <v>51</v>
      </c>
      <c r="E11255" s="60">
        <v>32275</v>
      </c>
      <c r="F11255" s="60">
        <v>45447</v>
      </c>
      <c r="G11255" s="60">
        <v>45447</v>
      </c>
      <c r="H11255" s="58">
        <v>202413563129</v>
      </c>
      <c r="I11255" s="58">
        <v>62115588857</v>
      </c>
      <c r="J11255" s="60" t="s">
        <v>21140</v>
      </c>
      <c r="K11255" s="60" t="s">
        <v>21141</v>
      </c>
      <c r="L11255" s="212" t="s">
        <v>2803</v>
      </c>
      <c r="M11255" s="60">
        <v>45448</v>
      </c>
      <c r="N11255" s="58" t="s">
        <v>24</v>
      </c>
      <c r="O11255" s="58" t="s">
        <v>37</v>
      </c>
      <c r="P11255" s="62">
        <v>600000</v>
      </c>
      <c r="Q11255" s="58" t="s">
        <v>26</v>
      </c>
      <c r="R11255" s="58" t="s">
        <v>26</v>
      </c>
      <c r="S11255" s="58" t="s">
        <v>2815</v>
      </c>
      <c r="T11255" s="213" t="s">
        <v>28</v>
      </c>
      <c r="U11255" s="63" t="s">
        <v>119</v>
      </c>
      <c r="W11255" s="143"/>
      <c r="X11255" s="143"/>
      <c r="AO11255" s="143"/>
      <c r="AP11255" s="143"/>
      <c r="BD11255" s="234"/>
      <c r="BE11255" s="234"/>
    </row>
    <row r="11256" spans="1:57" ht="12.95" customHeight="1" x14ac:dyDescent="0.2">
      <c r="A11256" s="57">
        <f t="shared" si="187"/>
        <v>11255</v>
      </c>
      <c r="B11256" s="58">
        <v>3602060710990000</v>
      </c>
      <c r="C11256" s="59" t="s">
        <v>21142</v>
      </c>
      <c r="D11256" s="59" t="s">
        <v>589</v>
      </c>
      <c r="E11256" s="60">
        <v>36440</v>
      </c>
      <c r="F11256" s="60">
        <v>45447</v>
      </c>
      <c r="G11256" s="60">
        <v>45447</v>
      </c>
      <c r="H11256" s="58">
        <v>202413563128</v>
      </c>
      <c r="I11256" s="58">
        <v>6211936345</v>
      </c>
      <c r="J11256" s="60" t="s">
        <v>21143</v>
      </c>
      <c r="K11256" s="60" t="s">
        <v>21141</v>
      </c>
      <c r="L11256" s="212" t="s">
        <v>2803</v>
      </c>
      <c r="M11256" s="60">
        <v>45448</v>
      </c>
      <c r="N11256" s="58" t="s">
        <v>24</v>
      </c>
      <c r="O11256" s="58" t="s">
        <v>37</v>
      </c>
      <c r="P11256" s="62">
        <v>600000</v>
      </c>
      <c r="Q11256" s="58" t="s">
        <v>2612</v>
      </c>
      <c r="R11256" s="58" t="s">
        <v>108</v>
      </c>
      <c r="S11256" s="58" t="s">
        <v>57</v>
      </c>
      <c r="T11256" s="213" t="s">
        <v>28</v>
      </c>
      <c r="U11256" s="63" t="s">
        <v>119</v>
      </c>
      <c r="W11256" s="143"/>
      <c r="X11256" s="143"/>
      <c r="AO11256" s="143"/>
      <c r="AP11256" s="143"/>
      <c r="BD11256" s="234"/>
      <c r="BE11256" s="234"/>
    </row>
    <row r="11257" spans="1:57" ht="12.95" customHeight="1" x14ac:dyDescent="0.2">
      <c r="A11257" s="57">
        <f t="shared" si="187"/>
        <v>11256</v>
      </c>
      <c r="B11257" s="58">
        <v>3308111902870000</v>
      </c>
      <c r="C11257" s="59" t="s">
        <v>21144</v>
      </c>
      <c r="D11257" s="59" t="s">
        <v>514</v>
      </c>
      <c r="E11257" s="60">
        <v>31827</v>
      </c>
      <c r="F11257" s="60">
        <v>45447</v>
      </c>
      <c r="G11257" s="60">
        <v>45447</v>
      </c>
      <c r="H11257" s="58">
        <v>202413563127</v>
      </c>
      <c r="I11257" s="58">
        <v>6201290824</v>
      </c>
      <c r="J11257" s="60" t="s">
        <v>21145</v>
      </c>
      <c r="K11257" s="60" t="s">
        <v>21141</v>
      </c>
      <c r="L11257" s="212" t="s">
        <v>2803</v>
      </c>
      <c r="M11257" s="60">
        <v>45448</v>
      </c>
      <c r="N11257" s="58" t="s">
        <v>24</v>
      </c>
      <c r="O11257" s="58" t="s">
        <v>37</v>
      </c>
      <c r="P11257" s="62">
        <v>600000</v>
      </c>
      <c r="Q11257" s="58" t="s">
        <v>26</v>
      </c>
      <c r="R11257" s="58" t="s">
        <v>26</v>
      </c>
      <c r="S11257" s="58" t="s">
        <v>2815</v>
      </c>
      <c r="T11257" s="213" t="s">
        <v>28</v>
      </c>
      <c r="U11257" s="63" t="s">
        <v>119</v>
      </c>
      <c r="W11257" s="143"/>
      <c r="X11257" s="143"/>
      <c r="AO11257" s="143"/>
      <c r="AP11257" s="143"/>
      <c r="BD11257" s="234"/>
      <c r="BE11257" s="234"/>
    </row>
    <row r="11258" spans="1:57" ht="12.95" customHeight="1" x14ac:dyDescent="0.2">
      <c r="A11258" s="57">
        <f t="shared" si="187"/>
        <v>11257</v>
      </c>
      <c r="B11258" s="58">
        <v>3201070805820010</v>
      </c>
      <c r="C11258" s="59" t="s">
        <v>21146</v>
      </c>
      <c r="D11258" s="59" t="s">
        <v>879</v>
      </c>
      <c r="E11258" s="60">
        <v>32271</v>
      </c>
      <c r="F11258" s="60">
        <v>45447</v>
      </c>
      <c r="G11258" s="60">
        <v>45447</v>
      </c>
      <c r="H11258" s="58">
        <v>202413563126</v>
      </c>
      <c r="I11258" s="58">
        <v>6201288826</v>
      </c>
      <c r="J11258" s="60" t="s">
        <v>21147</v>
      </c>
      <c r="K11258" s="60" t="s">
        <v>21141</v>
      </c>
      <c r="L11258" s="212" t="s">
        <v>2803</v>
      </c>
      <c r="M11258" s="60">
        <v>45448</v>
      </c>
      <c r="N11258" s="58" t="s">
        <v>24</v>
      </c>
      <c r="O11258" s="58" t="s">
        <v>37</v>
      </c>
      <c r="P11258" s="62">
        <v>600000</v>
      </c>
      <c r="Q11258" s="58" t="s">
        <v>26</v>
      </c>
      <c r="R11258" s="58" t="s">
        <v>26</v>
      </c>
      <c r="S11258" s="58" t="s">
        <v>2815</v>
      </c>
      <c r="T11258" s="213" t="s">
        <v>28</v>
      </c>
      <c r="U11258" s="63" t="s">
        <v>119</v>
      </c>
      <c r="W11258" s="143"/>
      <c r="X11258" s="143"/>
      <c r="AO11258" s="143"/>
      <c r="AP11258" s="143"/>
      <c r="BD11258" s="234"/>
      <c r="BE11258" s="234"/>
    </row>
    <row r="11259" spans="1:57" ht="12.95" customHeight="1" x14ac:dyDescent="0.2">
      <c r="A11259" s="57">
        <f t="shared" si="187"/>
        <v>11258</v>
      </c>
      <c r="B11259" s="58">
        <v>3209200707660000</v>
      </c>
      <c r="C11259" s="59" t="s">
        <v>21148</v>
      </c>
      <c r="D11259" s="59" t="s">
        <v>495</v>
      </c>
      <c r="E11259" s="60">
        <v>24295</v>
      </c>
      <c r="F11259" s="60">
        <v>45447</v>
      </c>
      <c r="G11259" s="60">
        <v>45447</v>
      </c>
      <c r="H11259" s="58">
        <v>202413563125</v>
      </c>
      <c r="I11259" s="58">
        <v>6200107142</v>
      </c>
      <c r="J11259" s="60" t="s">
        <v>21149</v>
      </c>
      <c r="K11259" s="60" t="s">
        <v>21141</v>
      </c>
      <c r="L11259" s="212" t="s">
        <v>2803</v>
      </c>
      <c r="M11259" s="60">
        <v>45448</v>
      </c>
      <c r="N11259" s="58" t="s">
        <v>24</v>
      </c>
      <c r="O11259" s="58" t="s">
        <v>37</v>
      </c>
      <c r="P11259" s="62">
        <v>600000</v>
      </c>
      <c r="Q11259" s="58" t="s">
        <v>26</v>
      </c>
      <c r="R11259" s="58" t="s">
        <v>26</v>
      </c>
      <c r="S11259" s="58" t="s">
        <v>2815</v>
      </c>
      <c r="T11259" s="213" t="s">
        <v>28</v>
      </c>
      <c r="U11259" s="63" t="s">
        <v>119</v>
      </c>
      <c r="W11259" s="143"/>
      <c r="X11259" s="143"/>
      <c r="AO11259" s="143"/>
      <c r="AP11259" s="143"/>
      <c r="BD11259" s="234"/>
      <c r="BE11259" s="234"/>
    </row>
    <row r="11260" spans="1:57" ht="12.95" customHeight="1" x14ac:dyDescent="0.2">
      <c r="A11260" s="57">
        <f t="shared" si="187"/>
        <v>11259</v>
      </c>
      <c r="B11260" s="58">
        <v>3328111311880000</v>
      </c>
      <c r="C11260" s="59" t="s">
        <v>21090</v>
      </c>
      <c r="D11260" s="59" t="s">
        <v>509</v>
      </c>
      <c r="E11260" s="60">
        <v>32460</v>
      </c>
      <c r="F11260" s="60">
        <v>45446</v>
      </c>
      <c r="G11260" s="60">
        <v>45446</v>
      </c>
      <c r="H11260" s="58">
        <v>202413563124</v>
      </c>
      <c r="I11260" s="58">
        <v>6201113556</v>
      </c>
      <c r="J11260" s="60" t="s">
        <v>21150</v>
      </c>
      <c r="K11260" s="60" t="s">
        <v>21141</v>
      </c>
      <c r="L11260" s="212" t="s">
        <v>2803</v>
      </c>
      <c r="M11260" s="60">
        <v>45448</v>
      </c>
      <c r="N11260" s="58" t="s">
        <v>24</v>
      </c>
      <c r="O11260" s="58" t="s">
        <v>37</v>
      </c>
      <c r="P11260" s="62">
        <v>600000</v>
      </c>
      <c r="Q11260" s="58" t="s">
        <v>26</v>
      </c>
      <c r="R11260" s="58" t="s">
        <v>26</v>
      </c>
      <c r="S11260" s="58" t="s">
        <v>2856</v>
      </c>
      <c r="T11260" s="213" t="s">
        <v>28</v>
      </c>
      <c r="U11260" s="63" t="s">
        <v>119</v>
      </c>
      <c r="W11260" s="143"/>
      <c r="X11260" s="143"/>
      <c r="AO11260" s="143"/>
      <c r="AP11260" s="143"/>
      <c r="BD11260" s="234"/>
      <c r="BE11260" s="234"/>
    </row>
    <row r="11261" spans="1:57" ht="12.95" customHeight="1" x14ac:dyDescent="0.2">
      <c r="A11261" s="57">
        <f t="shared" si="187"/>
        <v>11260</v>
      </c>
      <c r="B11261" s="58">
        <v>3328102507800000</v>
      </c>
      <c r="C11261" s="59" t="s">
        <v>21093</v>
      </c>
      <c r="D11261" s="59" t="s">
        <v>509</v>
      </c>
      <c r="E11261" s="60">
        <v>29427</v>
      </c>
      <c r="F11261" s="60">
        <v>45446</v>
      </c>
      <c r="G11261" s="60">
        <v>45446</v>
      </c>
      <c r="H11261" s="58">
        <v>202413563123</v>
      </c>
      <c r="I11261" s="58">
        <v>6201492455</v>
      </c>
      <c r="J11261" s="60" t="s">
        <v>21151</v>
      </c>
      <c r="K11261" s="60" t="s">
        <v>21141</v>
      </c>
      <c r="L11261" s="212" t="s">
        <v>2803</v>
      </c>
      <c r="M11261" s="60">
        <v>45448</v>
      </c>
      <c r="N11261" s="58" t="s">
        <v>24</v>
      </c>
      <c r="O11261" s="58" t="s">
        <v>37</v>
      </c>
      <c r="P11261" s="62">
        <v>600000</v>
      </c>
      <c r="Q11261" s="58" t="s">
        <v>26</v>
      </c>
      <c r="R11261" s="58" t="s">
        <v>26</v>
      </c>
      <c r="S11261" s="58" t="s">
        <v>2856</v>
      </c>
      <c r="T11261" s="213" t="s">
        <v>28</v>
      </c>
      <c r="U11261" s="63" t="s">
        <v>119</v>
      </c>
      <c r="W11261" s="143"/>
      <c r="X11261" s="143"/>
      <c r="AO11261" s="143"/>
      <c r="AP11261" s="143"/>
      <c r="BD11261" s="234"/>
      <c r="BE11261" s="234"/>
    </row>
    <row r="11262" spans="1:57" ht="12.95" customHeight="1" x14ac:dyDescent="0.2">
      <c r="A11262" s="57">
        <f t="shared" si="187"/>
        <v>11261</v>
      </c>
      <c r="B11262" s="58">
        <v>7103240304730000</v>
      </c>
      <c r="C11262" s="59" t="s">
        <v>21095</v>
      </c>
      <c r="D11262" s="59" t="s">
        <v>1230</v>
      </c>
      <c r="E11262" s="60">
        <v>26757</v>
      </c>
      <c r="F11262" s="60">
        <v>45446</v>
      </c>
      <c r="G11262" s="60">
        <v>45446</v>
      </c>
      <c r="H11262" s="58">
        <v>202413563122</v>
      </c>
      <c r="I11262" s="58">
        <v>6200507917</v>
      </c>
      <c r="J11262" s="60" t="s">
        <v>21152</v>
      </c>
      <c r="K11262" s="60" t="s">
        <v>21141</v>
      </c>
      <c r="L11262" s="212" t="s">
        <v>2803</v>
      </c>
      <c r="M11262" s="60">
        <v>45448</v>
      </c>
      <c r="N11262" s="58" t="s">
        <v>24</v>
      </c>
      <c r="O11262" s="58" t="s">
        <v>37</v>
      </c>
      <c r="P11262" s="62">
        <v>600000</v>
      </c>
      <c r="Q11262" s="58" t="s">
        <v>26</v>
      </c>
      <c r="R11262" s="58" t="s">
        <v>26</v>
      </c>
      <c r="S11262" s="58" t="s">
        <v>2815</v>
      </c>
      <c r="T11262" s="213" t="s">
        <v>28</v>
      </c>
      <c r="U11262" s="63" t="s">
        <v>119</v>
      </c>
      <c r="W11262" s="143"/>
      <c r="X11262" s="143"/>
      <c r="AO11262" s="143"/>
      <c r="AP11262" s="143"/>
      <c r="BD11262" s="234"/>
      <c r="BE11262" s="234"/>
    </row>
    <row r="11263" spans="1:57" ht="12.95" customHeight="1" x14ac:dyDescent="0.2">
      <c r="A11263" s="57">
        <f t="shared" si="187"/>
        <v>11262</v>
      </c>
      <c r="B11263" s="58">
        <v>3502200604910000</v>
      </c>
      <c r="C11263" s="59" t="s">
        <v>2347</v>
      </c>
      <c r="D11263" s="59" t="s">
        <v>853</v>
      </c>
      <c r="E11263" s="60">
        <v>33334</v>
      </c>
      <c r="F11263" s="60">
        <v>45442</v>
      </c>
      <c r="G11263" s="60">
        <v>45447</v>
      </c>
      <c r="H11263" s="58">
        <v>202413563121</v>
      </c>
      <c r="I11263" s="58">
        <v>6202105365</v>
      </c>
      <c r="J11263" s="60" t="s">
        <v>21153</v>
      </c>
      <c r="K11263" s="60" t="s">
        <v>21141</v>
      </c>
      <c r="L11263" s="212" t="s">
        <v>2803</v>
      </c>
      <c r="M11263" s="60">
        <v>45448</v>
      </c>
      <c r="N11263" s="58" t="s">
        <v>24</v>
      </c>
      <c r="O11263" s="58" t="s">
        <v>37</v>
      </c>
      <c r="P11263" s="62">
        <v>600000</v>
      </c>
      <c r="Q11263" s="58" t="s">
        <v>26</v>
      </c>
      <c r="R11263" s="58" t="s">
        <v>26</v>
      </c>
      <c r="S11263" s="58" t="s">
        <v>2815</v>
      </c>
      <c r="T11263" s="213" t="s">
        <v>28</v>
      </c>
      <c r="U11263" s="63" t="s">
        <v>119</v>
      </c>
      <c r="W11263" s="143"/>
      <c r="X11263" s="143"/>
      <c r="AO11263" s="143"/>
      <c r="AP11263" s="143"/>
      <c r="BD11263" s="234"/>
      <c r="BE11263" s="234"/>
    </row>
    <row r="11264" spans="1:57" ht="12.95" customHeight="1" x14ac:dyDescent="0.2">
      <c r="A11264" s="57">
        <f t="shared" si="187"/>
        <v>11263</v>
      </c>
      <c r="B11264" s="58">
        <v>3209172305770000</v>
      </c>
      <c r="C11264" s="59" t="s">
        <v>826</v>
      </c>
      <c r="D11264" s="59" t="s">
        <v>827</v>
      </c>
      <c r="E11264" s="60">
        <v>28268</v>
      </c>
      <c r="F11264" s="60">
        <v>45447</v>
      </c>
      <c r="G11264" s="60">
        <v>45447</v>
      </c>
      <c r="H11264" s="58">
        <v>202413562623</v>
      </c>
      <c r="I11264" s="58">
        <v>6200086597</v>
      </c>
      <c r="J11264" s="60" t="s">
        <v>21154</v>
      </c>
      <c r="K11264" s="60" t="s">
        <v>21155</v>
      </c>
      <c r="L11264" s="212" t="s">
        <v>474</v>
      </c>
      <c r="M11264" s="60">
        <v>45448</v>
      </c>
      <c r="N11264" s="58" t="s">
        <v>24</v>
      </c>
      <c r="O11264" s="58" t="s">
        <v>30</v>
      </c>
      <c r="P11264" s="62">
        <v>550000</v>
      </c>
      <c r="Q11264" s="58" t="s">
        <v>26</v>
      </c>
      <c r="R11264" s="58" t="s">
        <v>26</v>
      </c>
      <c r="S11264" s="58" t="s">
        <v>27</v>
      </c>
      <c r="T11264" s="213" t="s">
        <v>28</v>
      </c>
      <c r="U11264" s="63" t="s">
        <v>119</v>
      </c>
      <c r="W11264" s="143"/>
      <c r="X11264" s="143"/>
      <c r="AO11264" s="143"/>
      <c r="AP11264" s="143"/>
      <c r="BD11264" s="234"/>
      <c r="BE11264" s="234"/>
    </row>
    <row r="11265" spans="1:57" ht="12.95" customHeight="1" x14ac:dyDescent="0.2">
      <c r="A11265" s="57">
        <f t="shared" si="187"/>
        <v>11264</v>
      </c>
      <c r="B11265" s="58">
        <v>3275011804600010</v>
      </c>
      <c r="C11265" s="59" t="s">
        <v>21156</v>
      </c>
      <c r="D11265" s="59" t="s">
        <v>21157</v>
      </c>
      <c r="E11265" s="60">
        <v>22024</v>
      </c>
      <c r="F11265" s="60">
        <v>45446</v>
      </c>
      <c r="G11265" s="60">
        <v>45447</v>
      </c>
      <c r="H11265" s="58">
        <v>202413562622</v>
      </c>
      <c r="I11265" s="58">
        <v>6200060606</v>
      </c>
      <c r="J11265" s="60" t="s">
        <v>21158</v>
      </c>
      <c r="K11265" s="60" t="s">
        <v>21155</v>
      </c>
      <c r="L11265" s="212" t="s">
        <v>474</v>
      </c>
      <c r="M11265" s="60">
        <v>45448</v>
      </c>
      <c r="N11265" s="58" t="s">
        <v>24</v>
      </c>
      <c r="O11265" s="58" t="s">
        <v>30</v>
      </c>
      <c r="P11265" s="62">
        <v>550000</v>
      </c>
      <c r="Q11265" s="58" t="s">
        <v>26</v>
      </c>
      <c r="R11265" s="58" t="s">
        <v>26</v>
      </c>
      <c r="S11265" s="58" t="s">
        <v>27</v>
      </c>
      <c r="T11265" s="213" t="s">
        <v>28</v>
      </c>
      <c r="U11265" s="63" t="s">
        <v>119</v>
      </c>
      <c r="W11265" s="143"/>
      <c r="X11265" s="143"/>
      <c r="AO11265" s="143"/>
      <c r="AP11265" s="143"/>
      <c r="BD11265" s="234"/>
      <c r="BE11265" s="234"/>
    </row>
    <row r="11266" spans="1:57" ht="12.95" customHeight="1" x14ac:dyDescent="0.2">
      <c r="A11266" s="57">
        <f t="shared" si="187"/>
        <v>11265</v>
      </c>
      <c r="B11266" s="58">
        <v>3211220303870000</v>
      </c>
      <c r="C11266" s="59" t="s">
        <v>10359</v>
      </c>
      <c r="D11266" s="59" t="s">
        <v>381</v>
      </c>
      <c r="E11266" s="60">
        <v>31839</v>
      </c>
      <c r="F11266" s="60">
        <v>45442</v>
      </c>
      <c r="G11266" s="60">
        <v>45442</v>
      </c>
      <c r="H11266" s="58">
        <v>202413562621</v>
      </c>
      <c r="I11266" s="58">
        <v>6200499908</v>
      </c>
      <c r="J11266" s="60" t="s">
        <v>21159</v>
      </c>
      <c r="K11266" s="60" t="s">
        <v>21155</v>
      </c>
      <c r="L11266" s="212" t="s">
        <v>474</v>
      </c>
      <c r="M11266" s="60">
        <v>45448</v>
      </c>
      <c r="N11266" s="58" t="s">
        <v>24</v>
      </c>
      <c r="O11266" s="58" t="s">
        <v>30</v>
      </c>
      <c r="P11266" s="62">
        <v>550000</v>
      </c>
      <c r="Q11266" s="58" t="s">
        <v>26</v>
      </c>
      <c r="R11266" s="58" t="s">
        <v>26</v>
      </c>
      <c r="S11266" s="58" t="s">
        <v>27</v>
      </c>
      <c r="T11266" s="213" t="s">
        <v>28</v>
      </c>
      <c r="U11266" s="63" t="s">
        <v>119</v>
      </c>
      <c r="W11266" s="143"/>
      <c r="X11266" s="143"/>
      <c r="AO11266" s="143"/>
      <c r="AP11266" s="143"/>
      <c r="BD11266" s="234"/>
      <c r="BE11266" s="234"/>
    </row>
    <row r="11267" spans="1:57" ht="12.95" customHeight="1" x14ac:dyDescent="0.2">
      <c r="A11267" s="57">
        <f t="shared" si="187"/>
        <v>11266</v>
      </c>
      <c r="B11267" s="58">
        <v>1871042111910000</v>
      </c>
      <c r="C11267" s="59" t="s">
        <v>20687</v>
      </c>
      <c r="D11267" s="59" t="s">
        <v>20688</v>
      </c>
      <c r="E11267" s="60">
        <v>33563</v>
      </c>
      <c r="F11267" s="60">
        <v>45441</v>
      </c>
      <c r="G11267" s="60">
        <v>45442</v>
      </c>
      <c r="H11267" s="58">
        <v>202413561921</v>
      </c>
      <c r="I11267" s="58">
        <v>6201342386</v>
      </c>
      <c r="J11267" s="60" t="s">
        <v>21160</v>
      </c>
      <c r="K11267" s="60" t="s">
        <v>21161</v>
      </c>
      <c r="L11267" s="212" t="s">
        <v>2803</v>
      </c>
      <c r="M11267" s="60">
        <v>45448</v>
      </c>
      <c r="N11267" s="58" t="s">
        <v>24</v>
      </c>
      <c r="O11267" s="58" t="s">
        <v>37</v>
      </c>
      <c r="P11267" s="62">
        <v>600000</v>
      </c>
      <c r="Q11267" s="58" t="s">
        <v>2612</v>
      </c>
      <c r="R11267" s="58" t="s">
        <v>108</v>
      </c>
      <c r="S11267" s="58" t="s">
        <v>57</v>
      </c>
      <c r="T11267" s="213" t="s">
        <v>28</v>
      </c>
      <c r="U11267" s="63" t="s">
        <v>119</v>
      </c>
      <c r="W11267" s="143"/>
      <c r="X11267" s="143"/>
      <c r="AO11267" s="143"/>
      <c r="AP11267" s="143"/>
      <c r="BD11267" s="234"/>
      <c r="BE11267" s="234"/>
    </row>
    <row r="11268" spans="1:57" ht="12.95" customHeight="1" x14ac:dyDescent="0.2">
      <c r="A11268" s="57">
        <f t="shared" ref="A11268:A11331" si="188">A11267+1</f>
        <v>11267</v>
      </c>
      <c r="B11268" s="58">
        <v>3272061207760000</v>
      </c>
      <c r="C11268" s="59" t="s">
        <v>21162</v>
      </c>
      <c r="D11268" s="59" t="s">
        <v>125</v>
      </c>
      <c r="E11268" s="60">
        <v>27953</v>
      </c>
      <c r="F11268" s="60">
        <v>45447</v>
      </c>
      <c r="G11268" s="60">
        <v>45447</v>
      </c>
      <c r="H11268" s="58">
        <v>2024135617216</v>
      </c>
      <c r="I11268" s="58">
        <v>6201110791</v>
      </c>
      <c r="J11268" s="60" t="s">
        <v>21163</v>
      </c>
      <c r="K11268" s="60" t="s">
        <v>21164</v>
      </c>
      <c r="L11268" s="212" t="s">
        <v>52</v>
      </c>
      <c r="M11268" s="60">
        <v>45448</v>
      </c>
      <c r="N11268" s="58" t="s">
        <v>24</v>
      </c>
      <c r="O11268" s="58" t="s">
        <v>37</v>
      </c>
      <c r="P11268" s="62">
        <v>600000</v>
      </c>
      <c r="Q11268" s="58" t="s">
        <v>26</v>
      </c>
      <c r="R11268" s="58" t="s">
        <v>26</v>
      </c>
      <c r="S11268" s="58" t="s">
        <v>27</v>
      </c>
      <c r="T11268" s="213" t="s">
        <v>28</v>
      </c>
      <c r="U11268" s="63" t="s">
        <v>119</v>
      </c>
      <c r="W11268" s="143"/>
      <c r="X11268" s="143"/>
      <c r="AO11268" s="143"/>
      <c r="AP11268" s="143"/>
      <c r="BD11268" s="234"/>
      <c r="BE11268" s="234"/>
    </row>
    <row r="11269" spans="1:57" ht="12.95" customHeight="1" x14ac:dyDescent="0.2">
      <c r="A11269" s="57">
        <f t="shared" si="188"/>
        <v>11268</v>
      </c>
      <c r="B11269" s="58">
        <v>2101072708950000</v>
      </c>
      <c r="C11269" s="59" t="s">
        <v>1056</v>
      </c>
      <c r="D11269" s="59" t="s">
        <v>224</v>
      </c>
      <c r="E11269" s="60">
        <v>34938</v>
      </c>
      <c r="F11269" s="60">
        <v>45447</v>
      </c>
      <c r="G11269" s="60">
        <v>45447</v>
      </c>
      <c r="H11269" s="58">
        <v>2024135617215</v>
      </c>
      <c r="I11269" s="58">
        <v>6211515323</v>
      </c>
      <c r="J11269" s="60" t="s">
        <v>21165</v>
      </c>
      <c r="K11269" s="60" t="s">
        <v>21164</v>
      </c>
      <c r="L11269" s="212" t="s">
        <v>52</v>
      </c>
      <c r="M11269" s="60">
        <v>45448</v>
      </c>
      <c r="N11269" s="58" t="s">
        <v>24</v>
      </c>
      <c r="O11269" s="58" t="s">
        <v>37</v>
      </c>
      <c r="P11269" s="62">
        <v>600000</v>
      </c>
      <c r="Q11269" s="58" t="s">
        <v>26</v>
      </c>
      <c r="R11269" s="58" t="s">
        <v>26</v>
      </c>
      <c r="S11269" s="58" t="s">
        <v>27</v>
      </c>
      <c r="T11269" s="213" t="s">
        <v>28</v>
      </c>
      <c r="U11269" s="63" t="s">
        <v>119</v>
      </c>
      <c r="W11269" s="143"/>
      <c r="X11269" s="143"/>
      <c r="AO11269" s="143"/>
      <c r="AP11269" s="143"/>
      <c r="BD11269" s="234"/>
      <c r="BE11269" s="234"/>
    </row>
    <row r="11270" spans="1:57" ht="12.95" customHeight="1" x14ac:dyDescent="0.2">
      <c r="A11270" s="57">
        <f t="shared" si="188"/>
        <v>11269</v>
      </c>
      <c r="B11270" s="58">
        <v>3175032402820000</v>
      </c>
      <c r="C11270" s="59" t="s">
        <v>21166</v>
      </c>
      <c r="D11270" s="59" t="s">
        <v>56</v>
      </c>
      <c r="E11270" s="60">
        <v>30006</v>
      </c>
      <c r="F11270" s="60">
        <v>45447</v>
      </c>
      <c r="G11270" s="60">
        <v>45447</v>
      </c>
      <c r="H11270" s="58">
        <v>2024135617214</v>
      </c>
      <c r="I11270" s="58">
        <v>6201110270</v>
      </c>
      <c r="J11270" s="60" t="s">
        <v>21167</v>
      </c>
      <c r="K11270" s="60" t="s">
        <v>21164</v>
      </c>
      <c r="L11270" s="212" t="s">
        <v>52</v>
      </c>
      <c r="M11270" s="60">
        <v>45448</v>
      </c>
      <c r="N11270" s="58" t="s">
        <v>24</v>
      </c>
      <c r="O11270" s="58" t="s">
        <v>37</v>
      </c>
      <c r="P11270" s="62">
        <v>600000</v>
      </c>
      <c r="Q11270" s="58" t="s">
        <v>26</v>
      </c>
      <c r="R11270" s="58" t="s">
        <v>26</v>
      </c>
      <c r="S11270" s="58" t="s">
        <v>27</v>
      </c>
      <c r="T11270" s="213" t="s">
        <v>28</v>
      </c>
      <c r="U11270" s="63" t="s">
        <v>119</v>
      </c>
      <c r="W11270" s="143"/>
      <c r="X11270" s="143"/>
      <c r="AO11270" s="143"/>
      <c r="AP11270" s="143"/>
      <c r="BD11270" s="234"/>
      <c r="BE11270" s="234"/>
    </row>
    <row r="11271" spans="1:57" ht="12.95" customHeight="1" x14ac:dyDescent="0.2">
      <c r="A11271" s="57">
        <f t="shared" si="188"/>
        <v>11270</v>
      </c>
      <c r="B11271" s="58">
        <v>3275010408740020</v>
      </c>
      <c r="C11271" s="59" t="s">
        <v>21168</v>
      </c>
      <c r="D11271" s="59" t="s">
        <v>386</v>
      </c>
      <c r="E11271" s="60">
        <v>27245</v>
      </c>
      <c r="F11271" s="60">
        <v>45447</v>
      </c>
      <c r="G11271" s="60">
        <v>45447</v>
      </c>
      <c r="H11271" s="58">
        <v>2024135617213</v>
      </c>
      <c r="I11271" s="58">
        <v>6200010378</v>
      </c>
      <c r="J11271" s="60" t="s">
        <v>21169</v>
      </c>
      <c r="K11271" s="60" t="s">
        <v>21164</v>
      </c>
      <c r="L11271" s="212" t="s">
        <v>52</v>
      </c>
      <c r="M11271" s="60">
        <v>45448</v>
      </c>
      <c r="N11271" s="58" t="s">
        <v>24</v>
      </c>
      <c r="O11271" s="58" t="s">
        <v>37</v>
      </c>
      <c r="P11271" s="62">
        <v>600000</v>
      </c>
      <c r="Q11271" s="58" t="s">
        <v>26</v>
      </c>
      <c r="R11271" s="58" t="s">
        <v>26</v>
      </c>
      <c r="S11271" s="58" t="s">
        <v>27</v>
      </c>
      <c r="T11271" s="213" t="s">
        <v>28</v>
      </c>
      <c r="U11271" s="63" t="s">
        <v>119</v>
      </c>
      <c r="W11271" s="143"/>
      <c r="X11271" s="143"/>
      <c r="AO11271" s="143"/>
      <c r="AP11271" s="143"/>
      <c r="BD11271" s="234"/>
      <c r="BE11271" s="234"/>
    </row>
    <row r="11272" spans="1:57" ht="12.95" customHeight="1" x14ac:dyDescent="0.2">
      <c r="A11272" s="57">
        <f t="shared" si="188"/>
        <v>11271</v>
      </c>
      <c r="B11272" s="58">
        <v>1306080503830000</v>
      </c>
      <c r="C11272" s="59" t="s">
        <v>21170</v>
      </c>
      <c r="D11272" s="59" t="s">
        <v>21171</v>
      </c>
      <c r="E11272" s="60">
        <v>30380</v>
      </c>
      <c r="F11272" s="60">
        <v>45447</v>
      </c>
      <c r="G11272" s="60">
        <v>45447</v>
      </c>
      <c r="H11272" s="58">
        <v>2024135617212</v>
      </c>
      <c r="I11272" s="58">
        <v>6200139788</v>
      </c>
      <c r="J11272" s="60" t="s">
        <v>21172</v>
      </c>
      <c r="K11272" s="60" t="s">
        <v>21164</v>
      </c>
      <c r="L11272" s="212" t="s">
        <v>52</v>
      </c>
      <c r="M11272" s="60">
        <v>45448</v>
      </c>
      <c r="N11272" s="58" t="s">
        <v>24</v>
      </c>
      <c r="O11272" s="58" t="s">
        <v>37</v>
      </c>
      <c r="P11272" s="62">
        <v>600000</v>
      </c>
      <c r="Q11272" s="58" t="s">
        <v>26</v>
      </c>
      <c r="R11272" s="58" t="s">
        <v>26</v>
      </c>
      <c r="S11272" s="58" t="s">
        <v>27</v>
      </c>
      <c r="T11272" s="213" t="s">
        <v>28</v>
      </c>
      <c r="U11272" s="63" t="s">
        <v>119</v>
      </c>
      <c r="W11272" s="143"/>
      <c r="X11272" s="143"/>
      <c r="AO11272" s="143"/>
      <c r="AP11272" s="143"/>
      <c r="BD11272" s="234"/>
      <c r="BE11272" s="234"/>
    </row>
    <row r="11273" spans="1:57" ht="12.95" customHeight="1" x14ac:dyDescent="0.2">
      <c r="A11273" s="57">
        <f t="shared" si="188"/>
        <v>11272</v>
      </c>
      <c r="B11273" s="58">
        <v>3526120110600000</v>
      </c>
      <c r="C11273" s="59" t="s">
        <v>21173</v>
      </c>
      <c r="D11273" s="59" t="s">
        <v>51</v>
      </c>
      <c r="E11273" s="60">
        <v>22190</v>
      </c>
      <c r="F11273" s="60">
        <v>45447</v>
      </c>
      <c r="G11273" s="60">
        <v>45447</v>
      </c>
      <c r="H11273" s="58">
        <v>2024135617211</v>
      </c>
      <c r="I11273" s="58">
        <v>6201199852</v>
      </c>
      <c r="J11273" s="60" t="s">
        <v>21174</v>
      </c>
      <c r="K11273" s="60" t="s">
        <v>21164</v>
      </c>
      <c r="L11273" s="212" t="s">
        <v>52</v>
      </c>
      <c r="M11273" s="60">
        <v>45448</v>
      </c>
      <c r="N11273" s="58" t="s">
        <v>24</v>
      </c>
      <c r="O11273" s="58" t="s">
        <v>37</v>
      </c>
      <c r="P11273" s="62">
        <v>600000</v>
      </c>
      <c r="Q11273" s="58" t="s">
        <v>26</v>
      </c>
      <c r="R11273" s="58" t="s">
        <v>26</v>
      </c>
      <c r="S11273" s="58" t="s">
        <v>27</v>
      </c>
      <c r="T11273" s="213" t="s">
        <v>28</v>
      </c>
      <c r="U11273" s="63" t="s">
        <v>119</v>
      </c>
      <c r="W11273" s="143"/>
      <c r="X11273" s="143"/>
      <c r="AO11273" s="143"/>
      <c r="AP11273" s="143"/>
      <c r="BD11273" s="234"/>
      <c r="BE11273" s="234"/>
    </row>
    <row r="11274" spans="1:57" ht="12.95" customHeight="1" x14ac:dyDescent="0.2">
      <c r="A11274" s="57">
        <f t="shared" si="188"/>
        <v>11273</v>
      </c>
      <c r="B11274" s="58">
        <v>1571020807770080</v>
      </c>
      <c r="C11274" s="59" t="s">
        <v>21175</v>
      </c>
      <c r="D11274" s="59" t="s">
        <v>638</v>
      </c>
      <c r="E11274" s="60">
        <v>28324</v>
      </c>
      <c r="F11274" s="60">
        <v>45447</v>
      </c>
      <c r="G11274" s="60">
        <v>45447</v>
      </c>
      <c r="H11274" s="58">
        <v>2024135617210</v>
      </c>
      <c r="I11274" s="58">
        <v>6211405416</v>
      </c>
      <c r="J11274" s="60" t="s">
        <v>21176</v>
      </c>
      <c r="K11274" s="60" t="s">
        <v>21164</v>
      </c>
      <c r="L11274" s="212" t="s">
        <v>52</v>
      </c>
      <c r="M11274" s="60">
        <v>45448</v>
      </c>
      <c r="N11274" s="58" t="s">
        <v>24</v>
      </c>
      <c r="O11274" s="58" t="s">
        <v>37</v>
      </c>
      <c r="P11274" s="62">
        <v>600000</v>
      </c>
      <c r="Q11274" s="58" t="s">
        <v>26</v>
      </c>
      <c r="R11274" s="58" t="s">
        <v>26</v>
      </c>
      <c r="S11274" s="58" t="s">
        <v>27</v>
      </c>
      <c r="T11274" s="213" t="s">
        <v>28</v>
      </c>
      <c r="U11274" s="63" t="s">
        <v>119</v>
      </c>
      <c r="W11274" s="143"/>
      <c r="X11274" s="143"/>
      <c r="AO11274" s="143"/>
      <c r="AP11274" s="143"/>
      <c r="BD11274" s="234"/>
      <c r="BE11274" s="234"/>
    </row>
    <row r="11275" spans="1:57" ht="12.95" customHeight="1" x14ac:dyDescent="0.2">
      <c r="A11275" s="57">
        <f t="shared" si="188"/>
        <v>11274</v>
      </c>
      <c r="B11275" s="58">
        <v>3509200205590000</v>
      </c>
      <c r="C11275" s="59" t="s">
        <v>21177</v>
      </c>
      <c r="D11275" s="59" t="s">
        <v>435</v>
      </c>
      <c r="E11275" s="60">
        <v>21672</v>
      </c>
      <c r="F11275" s="60">
        <v>45447</v>
      </c>
      <c r="G11275" s="60">
        <v>45447</v>
      </c>
      <c r="H11275" s="58">
        <v>202413561729</v>
      </c>
      <c r="I11275" s="58">
        <v>6200096429</v>
      </c>
      <c r="J11275" s="60" t="s">
        <v>21178</v>
      </c>
      <c r="K11275" s="60" t="s">
        <v>21164</v>
      </c>
      <c r="L11275" s="212" t="s">
        <v>52</v>
      </c>
      <c r="M11275" s="60">
        <v>45448</v>
      </c>
      <c r="N11275" s="58" t="s">
        <v>24</v>
      </c>
      <c r="O11275" s="58" t="s">
        <v>37</v>
      </c>
      <c r="P11275" s="62">
        <v>600000</v>
      </c>
      <c r="Q11275" s="58" t="s">
        <v>26</v>
      </c>
      <c r="R11275" s="58" t="s">
        <v>26</v>
      </c>
      <c r="S11275" s="58" t="s">
        <v>27</v>
      </c>
      <c r="T11275" s="213" t="s">
        <v>28</v>
      </c>
      <c r="U11275" s="63" t="s">
        <v>119</v>
      </c>
      <c r="W11275" s="143"/>
      <c r="X11275" s="143"/>
      <c r="AO11275" s="143"/>
      <c r="AP11275" s="143"/>
      <c r="BD11275" s="234"/>
      <c r="BE11275" s="234"/>
    </row>
    <row r="11276" spans="1:57" ht="12.95" customHeight="1" x14ac:dyDescent="0.2">
      <c r="A11276" s="57">
        <f t="shared" si="188"/>
        <v>11275</v>
      </c>
      <c r="B11276" s="58">
        <v>3173071111870010</v>
      </c>
      <c r="C11276" s="59" t="s">
        <v>3803</v>
      </c>
      <c r="D11276" s="59" t="s">
        <v>1410</v>
      </c>
      <c r="E11276" s="60">
        <v>32092</v>
      </c>
      <c r="F11276" s="60">
        <v>45447</v>
      </c>
      <c r="G11276" s="60">
        <v>45447</v>
      </c>
      <c r="H11276" s="58">
        <v>202413561728</v>
      </c>
      <c r="I11276" s="58">
        <v>6201599952</v>
      </c>
      <c r="J11276" s="60" t="s">
        <v>21179</v>
      </c>
      <c r="K11276" s="60" t="s">
        <v>21164</v>
      </c>
      <c r="L11276" s="212" t="s">
        <v>52</v>
      </c>
      <c r="M11276" s="60">
        <v>45448</v>
      </c>
      <c r="N11276" s="58" t="s">
        <v>24</v>
      </c>
      <c r="O11276" s="58" t="s">
        <v>37</v>
      </c>
      <c r="P11276" s="62">
        <v>600000</v>
      </c>
      <c r="Q11276" s="58" t="s">
        <v>26</v>
      </c>
      <c r="R11276" s="58" t="s">
        <v>26</v>
      </c>
      <c r="S11276" s="58" t="s">
        <v>27</v>
      </c>
      <c r="T11276" s="213" t="s">
        <v>28</v>
      </c>
      <c r="U11276" s="63" t="s">
        <v>119</v>
      </c>
      <c r="W11276" s="143"/>
      <c r="X11276" s="143"/>
      <c r="AO11276" s="143"/>
      <c r="AP11276" s="143"/>
      <c r="BD11276" s="234"/>
      <c r="BE11276" s="234"/>
    </row>
    <row r="11277" spans="1:57" ht="12.95" customHeight="1" x14ac:dyDescent="0.2">
      <c r="A11277" s="57">
        <f t="shared" si="188"/>
        <v>11276</v>
      </c>
      <c r="B11277" s="58">
        <v>3329020107810150</v>
      </c>
      <c r="C11277" s="59" t="s">
        <v>21180</v>
      </c>
      <c r="D11277" s="59" t="s">
        <v>217</v>
      </c>
      <c r="E11277" s="60">
        <v>29653</v>
      </c>
      <c r="F11277" s="60">
        <v>45447</v>
      </c>
      <c r="G11277" s="60">
        <v>45447</v>
      </c>
      <c r="H11277" s="58">
        <v>202413561727</v>
      </c>
      <c r="I11277" s="58">
        <v>6201027524</v>
      </c>
      <c r="J11277" s="60" t="s">
        <v>21181</v>
      </c>
      <c r="K11277" s="60" t="s">
        <v>21164</v>
      </c>
      <c r="L11277" s="212" t="s">
        <v>52</v>
      </c>
      <c r="M11277" s="60">
        <v>45448</v>
      </c>
      <c r="N11277" s="58" t="s">
        <v>24</v>
      </c>
      <c r="O11277" s="58" t="s">
        <v>37</v>
      </c>
      <c r="P11277" s="62">
        <v>600000</v>
      </c>
      <c r="Q11277" s="58" t="s">
        <v>26</v>
      </c>
      <c r="R11277" s="58" t="s">
        <v>26</v>
      </c>
      <c r="S11277" s="58" t="s">
        <v>27</v>
      </c>
      <c r="T11277" s="213" t="s">
        <v>28</v>
      </c>
      <c r="U11277" s="63" t="s">
        <v>119</v>
      </c>
      <c r="W11277" s="143"/>
      <c r="X11277" s="143"/>
      <c r="AO11277" s="143"/>
      <c r="AP11277" s="143"/>
      <c r="BD11277" s="234"/>
      <c r="BE11277" s="234"/>
    </row>
    <row r="11278" spans="1:57" ht="12.95" customHeight="1" x14ac:dyDescent="0.2">
      <c r="A11278" s="57">
        <f t="shared" si="188"/>
        <v>11277</v>
      </c>
      <c r="B11278" s="58">
        <v>1507042512910000</v>
      </c>
      <c r="C11278" s="59" t="s">
        <v>21182</v>
      </c>
      <c r="D11278" s="59" t="s">
        <v>15414</v>
      </c>
      <c r="E11278" s="60">
        <v>33597</v>
      </c>
      <c r="F11278" s="60">
        <v>45447</v>
      </c>
      <c r="G11278" s="60">
        <v>45447</v>
      </c>
      <c r="H11278" s="58">
        <v>202413561726</v>
      </c>
      <c r="I11278" s="58">
        <v>6202094475</v>
      </c>
      <c r="J11278" s="60" t="s">
        <v>21183</v>
      </c>
      <c r="K11278" s="60" t="s">
        <v>21164</v>
      </c>
      <c r="L11278" s="212" t="s">
        <v>52</v>
      </c>
      <c r="M11278" s="60">
        <v>45448</v>
      </c>
      <c r="N11278" s="58" t="s">
        <v>24</v>
      </c>
      <c r="O11278" s="58" t="s">
        <v>37</v>
      </c>
      <c r="P11278" s="62">
        <v>600000</v>
      </c>
      <c r="Q11278" s="58" t="s">
        <v>26</v>
      </c>
      <c r="R11278" s="58" t="s">
        <v>26</v>
      </c>
      <c r="S11278" s="58" t="s">
        <v>27</v>
      </c>
      <c r="T11278" s="213" t="s">
        <v>28</v>
      </c>
      <c r="U11278" s="63" t="s">
        <v>119</v>
      </c>
      <c r="W11278" s="143"/>
      <c r="X11278" s="143"/>
      <c r="AO11278" s="143"/>
      <c r="AP11278" s="143"/>
      <c r="BD11278" s="234"/>
      <c r="BE11278" s="234"/>
    </row>
    <row r="11279" spans="1:57" ht="12.95" customHeight="1" x14ac:dyDescent="0.2">
      <c r="A11279" s="57">
        <f t="shared" si="188"/>
        <v>11278</v>
      </c>
      <c r="B11279" s="58">
        <v>3175050703580000</v>
      </c>
      <c r="C11279" s="59" t="s">
        <v>21184</v>
      </c>
      <c r="D11279" s="59" t="s">
        <v>128</v>
      </c>
      <c r="E11279" s="60">
        <v>21251</v>
      </c>
      <c r="F11279" s="60">
        <v>45446</v>
      </c>
      <c r="G11279" s="60">
        <v>45447</v>
      </c>
      <c r="H11279" s="58">
        <v>202413561725</v>
      </c>
      <c r="I11279" s="58">
        <v>6200119450</v>
      </c>
      <c r="J11279" s="60" t="s">
        <v>21185</v>
      </c>
      <c r="K11279" s="60" t="s">
        <v>21164</v>
      </c>
      <c r="L11279" s="212" t="s">
        <v>52</v>
      </c>
      <c r="M11279" s="60">
        <v>45448</v>
      </c>
      <c r="N11279" s="58" t="s">
        <v>24</v>
      </c>
      <c r="O11279" s="58" t="s">
        <v>37</v>
      </c>
      <c r="P11279" s="62">
        <v>600000</v>
      </c>
      <c r="Q11279" s="58" t="s">
        <v>26</v>
      </c>
      <c r="R11279" s="58" t="s">
        <v>26</v>
      </c>
      <c r="S11279" s="58" t="s">
        <v>27</v>
      </c>
      <c r="T11279" s="213" t="s">
        <v>28</v>
      </c>
      <c r="U11279" s="63" t="s">
        <v>119</v>
      </c>
      <c r="W11279" s="143"/>
      <c r="X11279" s="143"/>
      <c r="AO11279" s="143"/>
      <c r="AP11279" s="143"/>
      <c r="BD11279" s="234"/>
      <c r="BE11279" s="234"/>
    </row>
    <row r="11280" spans="1:57" ht="12.95" customHeight="1" x14ac:dyDescent="0.2">
      <c r="A11280" s="57">
        <f t="shared" si="188"/>
        <v>11279</v>
      </c>
      <c r="B11280" s="58">
        <v>3212100603890000</v>
      </c>
      <c r="C11280" s="59" t="s">
        <v>21186</v>
      </c>
      <c r="D11280" s="59" t="s">
        <v>451</v>
      </c>
      <c r="E11280" s="60">
        <v>32573</v>
      </c>
      <c r="F11280" s="60">
        <v>45446</v>
      </c>
      <c r="G11280" s="60">
        <v>45446</v>
      </c>
      <c r="H11280" s="58">
        <v>202413561723</v>
      </c>
      <c r="I11280" s="58">
        <v>6201116533</v>
      </c>
      <c r="J11280" s="60" t="s">
        <v>21187</v>
      </c>
      <c r="K11280" s="60" t="s">
        <v>21164</v>
      </c>
      <c r="L11280" s="212" t="s">
        <v>52</v>
      </c>
      <c r="M11280" s="60">
        <v>45448</v>
      </c>
      <c r="N11280" s="58" t="s">
        <v>24</v>
      </c>
      <c r="O11280" s="58" t="s">
        <v>37</v>
      </c>
      <c r="P11280" s="62">
        <v>600000</v>
      </c>
      <c r="Q11280" s="58" t="s">
        <v>26</v>
      </c>
      <c r="R11280" s="58" t="s">
        <v>26</v>
      </c>
      <c r="S11280" s="58" t="s">
        <v>27</v>
      </c>
      <c r="T11280" s="213" t="s">
        <v>28</v>
      </c>
      <c r="U11280" s="63" t="s">
        <v>119</v>
      </c>
      <c r="W11280" s="143"/>
      <c r="X11280" s="143"/>
      <c r="AO11280" s="143"/>
      <c r="AP11280" s="143"/>
      <c r="BD11280" s="234"/>
      <c r="BE11280" s="234"/>
    </row>
    <row r="11281" spans="1:57" ht="12.95" customHeight="1" x14ac:dyDescent="0.2">
      <c r="A11281" s="57">
        <f t="shared" si="188"/>
        <v>11280</v>
      </c>
      <c r="B11281" s="58">
        <v>3211250311930000</v>
      </c>
      <c r="C11281" s="59" t="s">
        <v>20937</v>
      </c>
      <c r="D11281" s="59" t="s">
        <v>381</v>
      </c>
      <c r="E11281" s="60">
        <v>34276</v>
      </c>
      <c r="F11281" s="60">
        <v>45446</v>
      </c>
      <c r="G11281" s="60">
        <v>45446</v>
      </c>
      <c r="H11281" s="58">
        <v>202413561722</v>
      </c>
      <c r="I11281" s="58">
        <v>6200217981</v>
      </c>
      <c r="J11281" s="60" t="s">
        <v>21188</v>
      </c>
      <c r="K11281" s="60" t="s">
        <v>21164</v>
      </c>
      <c r="L11281" s="212" t="s">
        <v>52</v>
      </c>
      <c r="M11281" s="60">
        <v>45448</v>
      </c>
      <c r="N11281" s="58" t="s">
        <v>24</v>
      </c>
      <c r="O11281" s="58" t="s">
        <v>37</v>
      </c>
      <c r="P11281" s="62">
        <v>600000</v>
      </c>
      <c r="Q11281" s="58" t="s">
        <v>26</v>
      </c>
      <c r="R11281" s="58" t="s">
        <v>26</v>
      </c>
      <c r="S11281" s="58" t="s">
        <v>27</v>
      </c>
      <c r="T11281" s="213" t="s">
        <v>28</v>
      </c>
      <c r="U11281" s="63" t="s">
        <v>119</v>
      </c>
      <c r="W11281" s="143"/>
      <c r="X11281" s="143"/>
      <c r="AO11281" s="143"/>
      <c r="AP11281" s="143"/>
      <c r="BD11281" s="234"/>
      <c r="BE11281" s="234"/>
    </row>
    <row r="11282" spans="1:57" ht="12.95" customHeight="1" x14ac:dyDescent="0.2">
      <c r="A11282" s="57">
        <f t="shared" si="188"/>
        <v>11281</v>
      </c>
      <c r="B11282" s="58">
        <v>1602151708870000</v>
      </c>
      <c r="C11282" s="59" t="s">
        <v>1667</v>
      </c>
      <c r="D11282" s="59" t="s">
        <v>1668</v>
      </c>
      <c r="E11282" s="60">
        <v>32006</v>
      </c>
      <c r="F11282" s="60">
        <v>45446</v>
      </c>
      <c r="G11282" s="60">
        <v>45446</v>
      </c>
      <c r="H11282" s="58">
        <v>202413561721</v>
      </c>
      <c r="I11282" s="58">
        <v>6200475118</v>
      </c>
      <c r="J11282" s="60" t="s">
        <v>21189</v>
      </c>
      <c r="K11282" s="60" t="s">
        <v>21164</v>
      </c>
      <c r="L11282" s="212" t="s">
        <v>52</v>
      </c>
      <c r="M11282" s="60">
        <v>45448</v>
      </c>
      <c r="N11282" s="58" t="s">
        <v>24</v>
      </c>
      <c r="O11282" s="58" t="s">
        <v>37</v>
      </c>
      <c r="P11282" s="62">
        <v>600000</v>
      </c>
      <c r="Q11282" s="58" t="s">
        <v>26</v>
      </c>
      <c r="R11282" s="58" t="s">
        <v>26</v>
      </c>
      <c r="S11282" s="58" t="s">
        <v>27</v>
      </c>
      <c r="T11282" s="213" t="s">
        <v>28</v>
      </c>
      <c r="U11282" s="63" t="s">
        <v>119</v>
      </c>
      <c r="W11282" s="143"/>
      <c r="X11282" s="143"/>
      <c r="AO11282" s="143"/>
      <c r="AP11282" s="143"/>
      <c r="BD11282" s="234"/>
      <c r="BE11282" s="234"/>
    </row>
    <row r="11283" spans="1:57" ht="12.95" customHeight="1" x14ac:dyDescent="0.2">
      <c r="A11283" s="57">
        <f t="shared" si="188"/>
        <v>11282</v>
      </c>
      <c r="B11283" s="58">
        <v>1271132210860000</v>
      </c>
      <c r="C11283" s="59" t="s">
        <v>1935</v>
      </c>
      <c r="D11283" s="59" t="s">
        <v>1200</v>
      </c>
      <c r="E11283" s="60">
        <v>31707</v>
      </c>
      <c r="F11283" s="60">
        <v>45441</v>
      </c>
      <c r="G11283" s="60">
        <v>45441</v>
      </c>
      <c r="H11283" s="58">
        <v>202413561521</v>
      </c>
      <c r="I11283" s="58">
        <v>6200482698</v>
      </c>
      <c r="J11283" s="60" t="s">
        <v>21190</v>
      </c>
      <c r="K11283" s="60" t="s">
        <v>21191</v>
      </c>
      <c r="L11283" s="212" t="s">
        <v>4262</v>
      </c>
      <c r="M11283" s="60">
        <v>45448</v>
      </c>
      <c r="N11283" s="58" t="s">
        <v>24</v>
      </c>
      <c r="O11283" s="58" t="s">
        <v>37</v>
      </c>
      <c r="P11283" s="62">
        <v>450000</v>
      </c>
      <c r="Q11283" s="58" t="s">
        <v>26</v>
      </c>
      <c r="R11283" s="58" t="s">
        <v>26</v>
      </c>
      <c r="S11283" s="58" t="s">
        <v>27</v>
      </c>
      <c r="T11283" s="213" t="s">
        <v>28</v>
      </c>
      <c r="U11283" s="63" t="s">
        <v>119</v>
      </c>
      <c r="W11283" s="143"/>
      <c r="X11283" s="143"/>
      <c r="AO11283" s="143"/>
      <c r="AP11283" s="143"/>
      <c r="BD11283" s="234"/>
      <c r="BE11283" s="234"/>
    </row>
    <row r="11284" spans="1:57" ht="12.95" customHeight="1" x14ac:dyDescent="0.2">
      <c r="A11284" s="57">
        <f t="shared" si="188"/>
        <v>11283</v>
      </c>
      <c r="B11284" s="58">
        <v>7317042005820000</v>
      </c>
      <c r="C11284" s="59" t="s">
        <v>1464</v>
      </c>
      <c r="D11284" s="59" t="s">
        <v>1409</v>
      </c>
      <c r="E11284" s="60">
        <v>30091</v>
      </c>
      <c r="F11284" s="60">
        <v>45446</v>
      </c>
      <c r="G11284" s="60">
        <v>45446</v>
      </c>
      <c r="H11284" s="58">
        <v>202413561423</v>
      </c>
      <c r="I11284" s="58">
        <v>6200409989</v>
      </c>
      <c r="J11284" s="60" t="s">
        <v>21192</v>
      </c>
      <c r="K11284" s="60" t="s">
        <v>21193</v>
      </c>
      <c r="L11284" s="212" t="s">
        <v>516</v>
      </c>
      <c r="M11284" s="60">
        <v>45448</v>
      </c>
      <c r="N11284" s="58" t="s">
        <v>24</v>
      </c>
      <c r="O11284" s="58" t="s">
        <v>25</v>
      </c>
      <c r="P11284" s="62">
        <v>400000</v>
      </c>
      <c r="Q11284" s="58" t="s">
        <v>26</v>
      </c>
      <c r="R11284" s="58" t="s">
        <v>26</v>
      </c>
      <c r="S11284" s="58" t="s">
        <v>27</v>
      </c>
      <c r="T11284" s="213" t="s">
        <v>28</v>
      </c>
      <c r="U11284" s="63" t="s">
        <v>119</v>
      </c>
      <c r="W11284" s="143"/>
      <c r="X11284" s="143"/>
      <c r="AO11284" s="143"/>
      <c r="AP11284" s="143"/>
      <c r="BD11284" s="234"/>
      <c r="BE11284" s="234"/>
    </row>
    <row r="11285" spans="1:57" ht="12.95" customHeight="1" x14ac:dyDescent="0.2">
      <c r="A11285" s="57">
        <f t="shared" si="188"/>
        <v>11284</v>
      </c>
      <c r="B11285" s="58">
        <v>3328161811840000</v>
      </c>
      <c r="C11285" s="59" t="s">
        <v>2270</v>
      </c>
      <c r="D11285" s="59" t="s">
        <v>509</v>
      </c>
      <c r="E11285" s="60">
        <v>31004</v>
      </c>
      <c r="F11285" s="60">
        <v>45443</v>
      </c>
      <c r="G11285" s="60">
        <v>45443</v>
      </c>
      <c r="H11285" s="58">
        <v>202413561422</v>
      </c>
      <c r="I11285" s="58">
        <v>6201192208</v>
      </c>
      <c r="J11285" s="60" t="s">
        <v>21194</v>
      </c>
      <c r="K11285" s="60" t="s">
        <v>21193</v>
      </c>
      <c r="L11285" s="212" t="s">
        <v>516</v>
      </c>
      <c r="M11285" s="60">
        <v>45448</v>
      </c>
      <c r="N11285" s="58" t="s">
        <v>24</v>
      </c>
      <c r="O11285" s="58" t="s">
        <v>25</v>
      </c>
      <c r="P11285" s="62">
        <v>400000</v>
      </c>
      <c r="Q11285" s="58" t="s">
        <v>26</v>
      </c>
      <c r="R11285" s="58" t="s">
        <v>26</v>
      </c>
      <c r="S11285" s="58" t="s">
        <v>27</v>
      </c>
      <c r="T11285" s="213" t="s">
        <v>28</v>
      </c>
      <c r="U11285" s="63" t="s">
        <v>119</v>
      </c>
      <c r="W11285" s="143"/>
      <c r="X11285" s="143"/>
      <c r="AO11285" s="143"/>
      <c r="AP11285" s="143"/>
      <c r="BD11285" s="234"/>
      <c r="BE11285" s="234"/>
    </row>
    <row r="11286" spans="1:57" ht="12.95" customHeight="1" x14ac:dyDescent="0.2">
      <c r="A11286" s="57">
        <f t="shared" si="188"/>
        <v>11285</v>
      </c>
      <c r="B11286" s="58">
        <v>3301060207730000</v>
      </c>
      <c r="C11286" s="59" t="s">
        <v>151</v>
      </c>
      <c r="D11286" s="59" t="s">
        <v>152</v>
      </c>
      <c r="E11286" s="60">
        <v>26847</v>
      </c>
      <c r="F11286" s="60">
        <v>45443</v>
      </c>
      <c r="G11286" s="60">
        <v>45443</v>
      </c>
      <c r="H11286" s="58">
        <v>202413561421</v>
      </c>
      <c r="I11286" s="58">
        <v>6200264657</v>
      </c>
      <c r="J11286" s="60" t="s">
        <v>21195</v>
      </c>
      <c r="K11286" s="60" t="s">
        <v>21193</v>
      </c>
      <c r="L11286" s="212" t="s">
        <v>516</v>
      </c>
      <c r="M11286" s="60">
        <v>45448</v>
      </c>
      <c r="N11286" s="58" t="s">
        <v>24</v>
      </c>
      <c r="O11286" s="58" t="s">
        <v>25</v>
      </c>
      <c r="P11286" s="62">
        <v>400000</v>
      </c>
      <c r="Q11286" s="58" t="s">
        <v>26</v>
      </c>
      <c r="R11286" s="58" t="s">
        <v>26</v>
      </c>
      <c r="S11286" s="58" t="s">
        <v>27</v>
      </c>
      <c r="T11286" s="213" t="s">
        <v>28</v>
      </c>
      <c r="U11286" s="63" t="s">
        <v>119</v>
      </c>
      <c r="W11286" s="143"/>
      <c r="X11286" s="143"/>
      <c r="AO11286" s="143"/>
      <c r="AP11286" s="143"/>
      <c r="BD11286" s="234"/>
      <c r="BE11286" s="234"/>
    </row>
    <row r="11287" spans="1:57" ht="12.95" customHeight="1" x14ac:dyDescent="0.2">
      <c r="A11287" s="57">
        <f t="shared" si="188"/>
        <v>11286</v>
      </c>
      <c r="B11287" s="58">
        <v>3526052705780000</v>
      </c>
      <c r="C11287" s="59" t="s">
        <v>20961</v>
      </c>
      <c r="D11287" s="59" t="s">
        <v>51</v>
      </c>
      <c r="E11287" s="60">
        <v>27511</v>
      </c>
      <c r="F11287" s="60">
        <v>45446</v>
      </c>
      <c r="G11287" s="60">
        <v>45447</v>
      </c>
      <c r="H11287" s="58">
        <v>202413559722</v>
      </c>
      <c r="I11287" s="58">
        <v>6200095340</v>
      </c>
      <c r="J11287" s="60" t="s">
        <v>21196</v>
      </c>
      <c r="K11287" s="60" t="s">
        <v>21197</v>
      </c>
      <c r="L11287" s="212" t="s">
        <v>2803</v>
      </c>
      <c r="M11287" s="60">
        <v>45448</v>
      </c>
      <c r="N11287" s="58" t="s">
        <v>24</v>
      </c>
      <c r="O11287" s="58" t="s">
        <v>37</v>
      </c>
      <c r="P11287" s="62">
        <v>600000</v>
      </c>
      <c r="Q11287" s="58" t="s">
        <v>26</v>
      </c>
      <c r="R11287" s="58" t="s">
        <v>26</v>
      </c>
      <c r="S11287" s="58" t="s">
        <v>27</v>
      </c>
      <c r="T11287" s="213" t="s">
        <v>28</v>
      </c>
      <c r="U11287" s="63" t="s">
        <v>119</v>
      </c>
      <c r="W11287" s="143"/>
      <c r="X11287" s="143"/>
      <c r="AO11287" s="143"/>
      <c r="AP11287" s="143"/>
      <c r="BD11287" s="234"/>
      <c r="BE11287" s="234"/>
    </row>
    <row r="11288" spans="1:57" ht="12.95" customHeight="1" x14ac:dyDescent="0.2">
      <c r="A11288" s="57">
        <f t="shared" si="188"/>
        <v>11287</v>
      </c>
      <c r="B11288" s="58">
        <v>3211182803710000</v>
      </c>
      <c r="C11288" s="59" t="s">
        <v>1560</v>
      </c>
      <c r="D11288" s="59" t="s">
        <v>381</v>
      </c>
      <c r="E11288" s="60">
        <v>26020</v>
      </c>
      <c r="F11288" s="60">
        <v>45446</v>
      </c>
      <c r="G11288" s="60">
        <v>45446</v>
      </c>
      <c r="H11288" s="58">
        <v>202413559721</v>
      </c>
      <c r="I11288" s="58">
        <v>6202101842</v>
      </c>
      <c r="J11288" s="60" t="s">
        <v>21198</v>
      </c>
      <c r="K11288" s="60" t="s">
        <v>21197</v>
      </c>
      <c r="L11288" s="212" t="s">
        <v>2803</v>
      </c>
      <c r="M11288" s="60">
        <v>45448</v>
      </c>
      <c r="N11288" s="58" t="s">
        <v>24</v>
      </c>
      <c r="O11288" s="58" t="s">
        <v>37</v>
      </c>
      <c r="P11288" s="62">
        <v>600000</v>
      </c>
      <c r="Q11288" s="58" t="s">
        <v>26</v>
      </c>
      <c r="R11288" s="58" t="s">
        <v>26</v>
      </c>
      <c r="S11288" s="58" t="s">
        <v>27</v>
      </c>
      <c r="T11288" s="213" t="s">
        <v>28</v>
      </c>
      <c r="U11288" s="63" t="s">
        <v>119</v>
      </c>
      <c r="W11288" s="143"/>
      <c r="X11288" s="143"/>
      <c r="AO11288" s="143"/>
      <c r="AP11288" s="143"/>
      <c r="BD11288" s="234"/>
      <c r="BE11288" s="234"/>
    </row>
    <row r="11289" spans="1:57" ht="12.95" customHeight="1" x14ac:dyDescent="0.2">
      <c r="A11289" s="57">
        <f t="shared" si="188"/>
        <v>11288</v>
      </c>
      <c r="B11289" s="58">
        <v>5203061006910000</v>
      </c>
      <c r="C11289" s="59" t="s">
        <v>18189</v>
      </c>
      <c r="D11289" s="59" t="s">
        <v>2516</v>
      </c>
      <c r="E11289" s="60">
        <v>33399</v>
      </c>
      <c r="F11289" s="60">
        <v>45432</v>
      </c>
      <c r="G11289" s="60">
        <v>45432</v>
      </c>
      <c r="H11289" s="58">
        <v>202413547421</v>
      </c>
      <c r="I11289" s="58">
        <v>6201643455</v>
      </c>
      <c r="J11289" s="60" t="s">
        <v>21199</v>
      </c>
      <c r="K11289" s="60" t="s">
        <v>21197</v>
      </c>
      <c r="L11289" s="212" t="s">
        <v>2803</v>
      </c>
      <c r="M11289" s="60">
        <v>45448</v>
      </c>
      <c r="N11289" s="58" t="s">
        <v>24</v>
      </c>
      <c r="O11289" s="58" t="s">
        <v>37</v>
      </c>
      <c r="P11289" s="62">
        <v>600000</v>
      </c>
      <c r="Q11289" s="58" t="s">
        <v>26</v>
      </c>
      <c r="R11289" s="58" t="s">
        <v>26</v>
      </c>
      <c r="S11289" s="58" t="s">
        <v>27</v>
      </c>
      <c r="T11289" s="213" t="s">
        <v>28</v>
      </c>
      <c r="U11289" s="63" t="s">
        <v>119</v>
      </c>
      <c r="W11289" s="143"/>
      <c r="X11289" s="143"/>
      <c r="AO11289" s="143"/>
      <c r="AP11289" s="143"/>
      <c r="BD11289" s="234"/>
      <c r="BE11289" s="234"/>
    </row>
    <row r="11290" spans="1:57" ht="12.95" customHeight="1" x14ac:dyDescent="0.2">
      <c r="A11290" s="57">
        <f t="shared" si="188"/>
        <v>11289</v>
      </c>
      <c r="B11290" s="58">
        <v>2171111811780000</v>
      </c>
      <c r="C11290" s="59" t="s">
        <v>21200</v>
      </c>
      <c r="D11290" s="59" t="s">
        <v>626</v>
      </c>
      <c r="E11290" s="60">
        <v>28812</v>
      </c>
      <c r="F11290" s="60">
        <v>45447</v>
      </c>
      <c r="G11290" s="60">
        <v>45447</v>
      </c>
      <c r="H11290" s="58">
        <v>202413559625</v>
      </c>
      <c r="I11290" s="58">
        <v>6200507989</v>
      </c>
      <c r="J11290" s="60" t="s">
        <v>21201</v>
      </c>
      <c r="K11290" s="60" t="s">
        <v>21202</v>
      </c>
      <c r="L11290" s="212" t="s">
        <v>281</v>
      </c>
      <c r="M11290" s="60">
        <v>45448</v>
      </c>
      <c r="N11290" s="58" t="s">
        <v>694</v>
      </c>
      <c r="O11290" s="58" t="s">
        <v>37</v>
      </c>
      <c r="P11290" s="62">
        <v>750000</v>
      </c>
      <c r="Q11290" s="58" t="s">
        <v>26</v>
      </c>
      <c r="R11290" s="58" t="s">
        <v>26</v>
      </c>
      <c r="S11290" s="58" t="s">
        <v>27</v>
      </c>
      <c r="T11290" s="213" t="s">
        <v>28</v>
      </c>
      <c r="U11290" s="63" t="s">
        <v>119</v>
      </c>
      <c r="W11290" s="143"/>
      <c r="X11290" s="143"/>
      <c r="AO11290" s="143"/>
      <c r="AP11290" s="143"/>
      <c r="BD11290" s="234"/>
      <c r="BE11290" s="234"/>
    </row>
    <row r="11291" spans="1:57" ht="12.95" customHeight="1" x14ac:dyDescent="0.2">
      <c r="A11291" s="57">
        <f t="shared" si="188"/>
        <v>11290</v>
      </c>
      <c r="B11291" s="58">
        <v>3204443007880000</v>
      </c>
      <c r="C11291" s="59" t="s">
        <v>21203</v>
      </c>
      <c r="D11291" s="59" t="s">
        <v>21204</v>
      </c>
      <c r="E11291" s="60">
        <v>32354</v>
      </c>
      <c r="F11291" s="60">
        <v>45446</v>
      </c>
      <c r="G11291" s="60">
        <v>45446</v>
      </c>
      <c r="H11291" s="58">
        <v>202413559624</v>
      </c>
      <c r="I11291" s="58">
        <v>6200272413</v>
      </c>
      <c r="J11291" s="60" t="s">
        <v>21205</v>
      </c>
      <c r="K11291" s="60" t="s">
        <v>21202</v>
      </c>
      <c r="L11291" s="212" t="s">
        <v>281</v>
      </c>
      <c r="M11291" s="60">
        <v>45448</v>
      </c>
      <c r="N11291" s="58" t="s">
        <v>694</v>
      </c>
      <c r="O11291" s="58" t="s">
        <v>37</v>
      </c>
      <c r="P11291" s="62">
        <v>750000</v>
      </c>
      <c r="Q11291" s="58" t="s">
        <v>26</v>
      </c>
      <c r="R11291" s="58" t="s">
        <v>26</v>
      </c>
      <c r="S11291" s="58" t="s">
        <v>27</v>
      </c>
      <c r="T11291" s="213" t="s">
        <v>28</v>
      </c>
      <c r="U11291" s="63" t="s">
        <v>119</v>
      </c>
      <c r="W11291" s="143"/>
      <c r="X11291" s="143"/>
      <c r="AO11291" s="143"/>
      <c r="AP11291" s="143"/>
      <c r="BD11291" s="234"/>
      <c r="BE11291" s="234"/>
    </row>
    <row r="11292" spans="1:57" ht="12.95" customHeight="1" x14ac:dyDescent="0.2">
      <c r="A11292" s="57">
        <f t="shared" si="188"/>
        <v>11291</v>
      </c>
      <c r="B11292" s="58">
        <v>2171010502810000</v>
      </c>
      <c r="C11292" s="59" t="s">
        <v>1474</v>
      </c>
      <c r="D11292" s="59" t="s">
        <v>21206</v>
      </c>
      <c r="E11292" s="60">
        <v>29622</v>
      </c>
      <c r="F11292" s="60">
        <v>45446</v>
      </c>
      <c r="G11292" s="60">
        <v>45446</v>
      </c>
      <c r="H11292" s="58">
        <v>202413559623</v>
      </c>
      <c r="I11292" s="58">
        <v>6201287824</v>
      </c>
      <c r="J11292" s="60" t="s">
        <v>21207</v>
      </c>
      <c r="K11292" s="60" t="s">
        <v>21202</v>
      </c>
      <c r="L11292" s="212" t="s">
        <v>281</v>
      </c>
      <c r="M11292" s="60">
        <v>45448</v>
      </c>
      <c r="N11292" s="58" t="s">
        <v>694</v>
      </c>
      <c r="O11292" s="58" t="s">
        <v>37</v>
      </c>
      <c r="P11292" s="62">
        <v>750000</v>
      </c>
      <c r="Q11292" s="58" t="s">
        <v>26</v>
      </c>
      <c r="R11292" s="58" t="s">
        <v>26</v>
      </c>
      <c r="S11292" s="58" t="s">
        <v>27</v>
      </c>
      <c r="T11292" s="213" t="s">
        <v>28</v>
      </c>
      <c r="U11292" s="63" t="s">
        <v>119</v>
      </c>
      <c r="W11292" s="143"/>
      <c r="X11292" s="143"/>
      <c r="AO11292" s="143"/>
      <c r="AP11292" s="143"/>
      <c r="BD11292" s="234"/>
      <c r="BE11292" s="234"/>
    </row>
    <row r="11293" spans="1:57" ht="12.95" customHeight="1" x14ac:dyDescent="0.2">
      <c r="A11293" s="57">
        <f t="shared" si="188"/>
        <v>11292</v>
      </c>
      <c r="B11293" s="58">
        <v>3321092606770000</v>
      </c>
      <c r="C11293" s="59" t="s">
        <v>20409</v>
      </c>
      <c r="D11293" s="59" t="s">
        <v>134</v>
      </c>
      <c r="E11293" s="60">
        <v>28302</v>
      </c>
      <c r="F11293" s="60">
        <v>45442</v>
      </c>
      <c r="G11293" s="60">
        <v>45442</v>
      </c>
      <c r="H11293" s="58">
        <v>202413559622</v>
      </c>
      <c r="I11293" s="58">
        <v>6200484643</v>
      </c>
      <c r="J11293" s="60" t="s">
        <v>21208</v>
      </c>
      <c r="K11293" s="60" t="s">
        <v>21202</v>
      </c>
      <c r="L11293" s="212" t="s">
        <v>281</v>
      </c>
      <c r="M11293" s="60">
        <v>45448</v>
      </c>
      <c r="N11293" s="58" t="s">
        <v>694</v>
      </c>
      <c r="O11293" s="58" t="s">
        <v>37</v>
      </c>
      <c r="P11293" s="62">
        <v>750000</v>
      </c>
      <c r="Q11293" s="58" t="s">
        <v>26</v>
      </c>
      <c r="R11293" s="58" t="s">
        <v>26</v>
      </c>
      <c r="S11293" s="58" t="s">
        <v>27</v>
      </c>
      <c r="T11293" s="213" t="s">
        <v>28</v>
      </c>
      <c r="U11293" s="63" t="s">
        <v>119</v>
      </c>
      <c r="W11293" s="143"/>
      <c r="X11293" s="143"/>
      <c r="AO11293" s="143"/>
      <c r="AP11293" s="143"/>
      <c r="BD11293" s="234"/>
      <c r="BE11293" s="234"/>
    </row>
    <row r="11294" spans="1:57" ht="12.95" customHeight="1" x14ac:dyDescent="0.2">
      <c r="A11294" s="57">
        <f t="shared" si="188"/>
        <v>11293</v>
      </c>
      <c r="B11294" s="58">
        <v>5103051806930000</v>
      </c>
      <c r="C11294" s="59" t="s">
        <v>21021</v>
      </c>
      <c r="D11294" s="59" t="s">
        <v>539</v>
      </c>
      <c r="E11294" s="60">
        <v>34138</v>
      </c>
      <c r="F11294" s="60">
        <v>45442</v>
      </c>
      <c r="G11294" s="60">
        <v>45442</v>
      </c>
      <c r="H11294" s="58">
        <v>202413559621</v>
      </c>
      <c r="I11294" s="58">
        <v>6202007258</v>
      </c>
      <c r="J11294" s="60" t="s">
        <v>21209</v>
      </c>
      <c r="K11294" s="60" t="s">
        <v>21202</v>
      </c>
      <c r="L11294" s="212" t="s">
        <v>281</v>
      </c>
      <c r="M11294" s="60">
        <v>45448</v>
      </c>
      <c r="N11294" s="58" t="s">
        <v>694</v>
      </c>
      <c r="O11294" s="58" t="s">
        <v>37</v>
      </c>
      <c r="P11294" s="62">
        <v>750000</v>
      </c>
      <c r="Q11294" s="58" t="s">
        <v>26</v>
      </c>
      <c r="R11294" s="58" t="s">
        <v>26</v>
      </c>
      <c r="S11294" s="58" t="s">
        <v>27</v>
      </c>
      <c r="T11294" s="213" t="s">
        <v>28</v>
      </c>
      <c r="U11294" s="63" t="s">
        <v>119</v>
      </c>
      <c r="W11294" s="143"/>
      <c r="X11294" s="143"/>
      <c r="AO11294" s="143"/>
      <c r="AP11294" s="143"/>
      <c r="BD11294" s="234"/>
      <c r="BE11294" s="234"/>
    </row>
    <row r="11295" spans="1:57" ht="12.95" customHeight="1" x14ac:dyDescent="0.2">
      <c r="A11295" s="57">
        <f t="shared" si="188"/>
        <v>11294</v>
      </c>
      <c r="B11295" s="58">
        <v>1201121902940000</v>
      </c>
      <c r="C11295" s="59" t="s">
        <v>21210</v>
      </c>
      <c r="D11295" s="59" t="s">
        <v>21211</v>
      </c>
      <c r="E11295" s="60">
        <v>34384</v>
      </c>
      <c r="F11295" s="60">
        <v>45447</v>
      </c>
      <c r="G11295" s="60">
        <v>45447</v>
      </c>
      <c r="H11295" s="58">
        <v>2024135587214</v>
      </c>
      <c r="I11295" s="58">
        <v>6211510226</v>
      </c>
      <c r="J11295" s="60" t="s">
        <v>21212</v>
      </c>
      <c r="K11295" s="60" t="s">
        <v>21213</v>
      </c>
      <c r="L11295" s="212" t="s">
        <v>521</v>
      </c>
      <c r="M11295" s="60">
        <v>45448</v>
      </c>
      <c r="N11295" s="58" t="s">
        <v>24</v>
      </c>
      <c r="O11295" s="58" t="s">
        <v>25</v>
      </c>
      <c r="P11295" s="62">
        <v>400000</v>
      </c>
      <c r="Q11295" s="58" t="s">
        <v>26</v>
      </c>
      <c r="R11295" s="58" t="s">
        <v>26</v>
      </c>
      <c r="S11295" s="58" t="s">
        <v>27</v>
      </c>
      <c r="T11295" s="213" t="s">
        <v>28</v>
      </c>
      <c r="U11295" s="63" t="s">
        <v>119</v>
      </c>
      <c r="W11295" s="143"/>
      <c r="X11295" s="143"/>
      <c r="AO11295" s="143"/>
      <c r="AP11295" s="143"/>
      <c r="BD11295" s="234"/>
      <c r="BE11295" s="234"/>
    </row>
    <row r="11296" spans="1:57" ht="12.95" customHeight="1" x14ac:dyDescent="0.2">
      <c r="A11296" s="57">
        <f t="shared" si="188"/>
        <v>11295</v>
      </c>
      <c r="B11296" s="58">
        <v>3308103008960000</v>
      </c>
      <c r="C11296" s="59" t="s">
        <v>2493</v>
      </c>
      <c r="D11296" s="59" t="s">
        <v>514</v>
      </c>
      <c r="E11296" s="60">
        <v>35307</v>
      </c>
      <c r="F11296" s="60">
        <v>45447</v>
      </c>
      <c r="G11296" s="60">
        <v>45447</v>
      </c>
      <c r="H11296" s="58">
        <v>2024135587212</v>
      </c>
      <c r="I11296" s="58">
        <v>6211715080</v>
      </c>
      <c r="J11296" s="60" t="s">
        <v>21214</v>
      </c>
      <c r="K11296" s="60" t="s">
        <v>21213</v>
      </c>
      <c r="L11296" s="212" t="s">
        <v>521</v>
      </c>
      <c r="M11296" s="60">
        <v>45448</v>
      </c>
      <c r="N11296" s="58" t="s">
        <v>24</v>
      </c>
      <c r="O11296" s="58" t="s">
        <v>25</v>
      </c>
      <c r="P11296" s="62">
        <v>400000</v>
      </c>
      <c r="Q11296" s="58" t="s">
        <v>26</v>
      </c>
      <c r="R11296" s="58" t="s">
        <v>26</v>
      </c>
      <c r="S11296" s="58" t="s">
        <v>27</v>
      </c>
      <c r="T11296" s="213" t="s">
        <v>28</v>
      </c>
      <c r="U11296" s="63" t="s">
        <v>119</v>
      </c>
      <c r="W11296" s="143"/>
      <c r="X11296" s="143"/>
      <c r="AO11296" s="143"/>
      <c r="AP11296" s="143"/>
      <c r="BD11296" s="234"/>
      <c r="BE11296" s="234"/>
    </row>
    <row r="11297" spans="1:57" ht="12.95" customHeight="1" x14ac:dyDescent="0.2">
      <c r="A11297" s="57">
        <f t="shared" si="188"/>
        <v>11296</v>
      </c>
      <c r="B11297" s="58">
        <v>3271042112710010</v>
      </c>
      <c r="C11297" s="59" t="s">
        <v>1193</v>
      </c>
      <c r="D11297" s="59" t="s">
        <v>71</v>
      </c>
      <c r="E11297" s="60">
        <v>26288</v>
      </c>
      <c r="F11297" s="60">
        <v>45447</v>
      </c>
      <c r="G11297" s="60">
        <v>45447</v>
      </c>
      <c r="H11297" s="58">
        <v>2024135587211</v>
      </c>
      <c r="I11297" s="58">
        <v>6200077960</v>
      </c>
      <c r="J11297" s="60" t="s">
        <v>21215</v>
      </c>
      <c r="K11297" s="60" t="s">
        <v>21213</v>
      </c>
      <c r="L11297" s="212" t="s">
        <v>521</v>
      </c>
      <c r="M11297" s="60">
        <v>45448</v>
      </c>
      <c r="N11297" s="58" t="s">
        <v>24</v>
      </c>
      <c r="O11297" s="58" t="s">
        <v>25</v>
      </c>
      <c r="P11297" s="62">
        <v>400000</v>
      </c>
      <c r="Q11297" s="58" t="s">
        <v>26</v>
      </c>
      <c r="R11297" s="58" t="s">
        <v>26</v>
      </c>
      <c r="S11297" s="58" t="s">
        <v>27</v>
      </c>
      <c r="T11297" s="213" t="s">
        <v>28</v>
      </c>
      <c r="U11297" s="63" t="s">
        <v>119</v>
      </c>
      <c r="W11297" s="143"/>
      <c r="X11297" s="143"/>
      <c r="AO11297" s="143"/>
      <c r="AP11297" s="143"/>
      <c r="BD11297" s="234"/>
      <c r="BE11297" s="234"/>
    </row>
    <row r="11298" spans="1:57" ht="12.95" customHeight="1" x14ac:dyDescent="0.2">
      <c r="A11298" s="57">
        <f t="shared" si="188"/>
        <v>11297</v>
      </c>
      <c r="B11298" s="58">
        <v>7404110511890000</v>
      </c>
      <c r="C11298" s="59" t="s">
        <v>21216</v>
      </c>
      <c r="D11298" s="59" t="s">
        <v>632</v>
      </c>
      <c r="E11298" s="60">
        <v>32817</v>
      </c>
      <c r="F11298" s="60">
        <v>45447</v>
      </c>
      <c r="G11298" s="60">
        <v>45447</v>
      </c>
      <c r="H11298" s="58">
        <v>2024135587210</v>
      </c>
      <c r="I11298" s="58">
        <v>6201298943</v>
      </c>
      <c r="J11298" s="60" t="s">
        <v>21217</v>
      </c>
      <c r="K11298" s="60" t="s">
        <v>21213</v>
      </c>
      <c r="L11298" s="212" t="s">
        <v>521</v>
      </c>
      <c r="M11298" s="60">
        <v>45448</v>
      </c>
      <c r="N11298" s="58" t="s">
        <v>24</v>
      </c>
      <c r="O11298" s="58" t="s">
        <v>25</v>
      </c>
      <c r="P11298" s="62">
        <v>400000</v>
      </c>
      <c r="Q11298" s="58" t="s">
        <v>26</v>
      </c>
      <c r="R11298" s="58" t="s">
        <v>26</v>
      </c>
      <c r="S11298" s="58" t="s">
        <v>27</v>
      </c>
      <c r="T11298" s="213" t="s">
        <v>28</v>
      </c>
      <c r="U11298" s="63" t="s">
        <v>119</v>
      </c>
      <c r="W11298" s="143"/>
      <c r="X11298" s="143"/>
      <c r="AO11298" s="143"/>
      <c r="AP11298" s="143"/>
      <c r="BD11298" s="234"/>
      <c r="BE11298" s="234"/>
    </row>
    <row r="11299" spans="1:57" ht="12.95" customHeight="1" x14ac:dyDescent="0.2">
      <c r="A11299" s="57">
        <f t="shared" si="188"/>
        <v>11298</v>
      </c>
      <c r="B11299" s="58">
        <v>3207182012910000</v>
      </c>
      <c r="C11299" s="59" t="s">
        <v>21218</v>
      </c>
      <c r="D11299" s="59" t="s">
        <v>625</v>
      </c>
      <c r="E11299" s="60">
        <v>33592</v>
      </c>
      <c r="F11299" s="60">
        <v>45447</v>
      </c>
      <c r="G11299" s="60">
        <v>45447</v>
      </c>
      <c r="H11299" s="58">
        <v>202413558729</v>
      </c>
      <c r="I11299" s="58">
        <v>6201574330</v>
      </c>
      <c r="J11299" s="60" t="s">
        <v>21219</v>
      </c>
      <c r="K11299" s="60" t="s">
        <v>21213</v>
      </c>
      <c r="L11299" s="212" t="s">
        <v>521</v>
      </c>
      <c r="M11299" s="60">
        <v>45448</v>
      </c>
      <c r="N11299" s="58" t="s">
        <v>24</v>
      </c>
      <c r="O11299" s="58" t="s">
        <v>25</v>
      </c>
      <c r="P11299" s="62">
        <v>400000</v>
      </c>
      <c r="Q11299" s="58" t="s">
        <v>26</v>
      </c>
      <c r="R11299" s="58" t="s">
        <v>26</v>
      </c>
      <c r="S11299" s="58" t="s">
        <v>27</v>
      </c>
      <c r="T11299" s="213" t="s">
        <v>28</v>
      </c>
      <c r="U11299" s="63" t="s">
        <v>119</v>
      </c>
      <c r="W11299" s="143"/>
      <c r="X11299" s="143"/>
      <c r="AO11299" s="143"/>
      <c r="AP11299" s="143"/>
      <c r="BD11299" s="234"/>
      <c r="BE11299" s="234"/>
    </row>
    <row r="11300" spans="1:57" ht="12.95" customHeight="1" x14ac:dyDescent="0.2">
      <c r="A11300" s="57">
        <f t="shared" si="188"/>
        <v>11299</v>
      </c>
      <c r="B11300" s="58">
        <v>2102030705960000</v>
      </c>
      <c r="C11300" s="59" t="s">
        <v>18443</v>
      </c>
      <c r="D11300" s="59" t="s">
        <v>883</v>
      </c>
      <c r="E11300" s="60">
        <v>35192</v>
      </c>
      <c r="F11300" s="60">
        <v>45446</v>
      </c>
      <c r="G11300" s="60">
        <v>45447</v>
      </c>
      <c r="H11300" s="58">
        <v>202413558727</v>
      </c>
      <c r="I11300" s="58">
        <v>6211594153</v>
      </c>
      <c r="J11300" s="60" t="s">
        <v>21220</v>
      </c>
      <c r="K11300" s="60" t="s">
        <v>21213</v>
      </c>
      <c r="L11300" s="212" t="s">
        <v>521</v>
      </c>
      <c r="M11300" s="60">
        <v>45448</v>
      </c>
      <c r="N11300" s="58" t="s">
        <v>24</v>
      </c>
      <c r="O11300" s="58" t="s">
        <v>25</v>
      </c>
      <c r="P11300" s="62">
        <v>400000</v>
      </c>
      <c r="Q11300" s="58" t="s">
        <v>26</v>
      </c>
      <c r="R11300" s="58" t="s">
        <v>26</v>
      </c>
      <c r="S11300" s="58" t="s">
        <v>27</v>
      </c>
      <c r="T11300" s="213" t="s">
        <v>28</v>
      </c>
      <c r="U11300" s="63" t="s">
        <v>119</v>
      </c>
      <c r="W11300" s="143"/>
      <c r="X11300" s="143"/>
      <c r="AO11300" s="143"/>
      <c r="AP11300" s="143"/>
      <c r="BD11300" s="234"/>
      <c r="BE11300" s="234"/>
    </row>
    <row r="11301" spans="1:57" ht="12.95" customHeight="1" x14ac:dyDescent="0.2">
      <c r="A11301" s="57">
        <f t="shared" si="188"/>
        <v>11300</v>
      </c>
      <c r="B11301" s="58">
        <v>3209290101890010</v>
      </c>
      <c r="C11301" s="59" t="s">
        <v>2523</v>
      </c>
      <c r="D11301" s="59" t="s">
        <v>231</v>
      </c>
      <c r="E11301" s="60">
        <v>31203</v>
      </c>
      <c r="F11301" s="60">
        <v>45443</v>
      </c>
      <c r="G11301" s="60">
        <v>45447</v>
      </c>
      <c r="H11301" s="58">
        <v>202413558726</v>
      </c>
      <c r="I11301" s="58">
        <v>6202010124</v>
      </c>
      <c r="J11301" s="60" t="s">
        <v>21221</v>
      </c>
      <c r="K11301" s="60" t="s">
        <v>21213</v>
      </c>
      <c r="L11301" s="212" t="s">
        <v>521</v>
      </c>
      <c r="M11301" s="60">
        <v>45448</v>
      </c>
      <c r="N11301" s="58" t="s">
        <v>24</v>
      </c>
      <c r="O11301" s="58" t="s">
        <v>25</v>
      </c>
      <c r="P11301" s="62">
        <v>400000</v>
      </c>
      <c r="Q11301" s="58" t="s">
        <v>26</v>
      </c>
      <c r="R11301" s="58" t="s">
        <v>26</v>
      </c>
      <c r="S11301" s="58" t="s">
        <v>27</v>
      </c>
      <c r="T11301" s="213" t="s">
        <v>28</v>
      </c>
      <c r="U11301" s="63" t="s">
        <v>119</v>
      </c>
      <c r="W11301" s="143"/>
      <c r="X11301" s="143"/>
      <c r="AO11301" s="143"/>
      <c r="AP11301" s="143"/>
      <c r="BD11301" s="234"/>
      <c r="BE11301" s="234"/>
    </row>
    <row r="11302" spans="1:57" ht="12.95" customHeight="1" x14ac:dyDescent="0.2">
      <c r="A11302" s="57">
        <f t="shared" si="188"/>
        <v>11301</v>
      </c>
      <c r="B11302" s="58">
        <v>7371131304860000</v>
      </c>
      <c r="C11302" s="59" t="s">
        <v>20429</v>
      </c>
      <c r="D11302" s="59" t="s">
        <v>20430</v>
      </c>
      <c r="E11302" s="60">
        <v>31515</v>
      </c>
      <c r="F11302" s="60">
        <v>45442</v>
      </c>
      <c r="G11302" s="60">
        <v>45442</v>
      </c>
      <c r="H11302" s="58">
        <v>202413558725</v>
      </c>
      <c r="I11302" s="58">
        <v>6201112147</v>
      </c>
      <c r="J11302" s="60" t="s">
        <v>21222</v>
      </c>
      <c r="K11302" s="60" t="s">
        <v>21213</v>
      </c>
      <c r="L11302" s="212" t="s">
        <v>521</v>
      </c>
      <c r="M11302" s="60">
        <v>45448</v>
      </c>
      <c r="N11302" s="58" t="s">
        <v>24</v>
      </c>
      <c r="O11302" s="58" t="s">
        <v>25</v>
      </c>
      <c r="P11302" s="62">
        <v>400000</v>
      </c>
      <c r="Q11302" s="58" t="s">
        <v>26</v>
      </c>
      <c r="R11302" s="58" t="s">
        <v>26</v>
      </c>
      <c r="S11302" s="58" t="s">
        <v>27</v>
      </c>
      <c r="T11302" s="213" t="s">
        <v>28</v>
      </c>
      <c r="U11302" s="63" t="s">
        <v>119</v>
      </c>
      <c r="W11302" s="143"/>
      <c r="X11302" s="143"/>
      <c r="AO11302" s="143"/>
      <c r="AP11302" s="143"/>
      <c r="BD11302" s="234"/>
      <c r="BE11302" s="234"/>
    </row>
    <row r="11303" spans="1:57" ht="12.95" customHeight="1" x14ac:dyDescent="0.2">
      <c r="A11303" s="57">
        <f t="shared" si="188"/>
        <v>11302</v>
      </c>
      <c r="B11303" s="58">
        <v>3328102307730000</v>
      </c>
      <c r="C11303" s="59" t="s">
        <v>20274</v>
      </c>
      <c r="D11303" s="59" t="s">
        <v>435</v>
      </c>
      <c r="E11303" s="60">
        <v>26868</v>
      </c>
      <c r="F11303" s="60">
        <v>45441</v>
      </c>
      <c r="G11303" s="60">
        <v>45441</v>
      </c>
      <c r="H11303" s="58">
        <v>202413558724</v>
      </c>
      <c r="I11303" s="58">
        <v>6200495389</v>
      </c>
      <c r="J11303" s="60" t="s">
        <v>21223</v>
      </c>
      <c r="K11303" s="60" t="s">
        <v>21213</v>
      </c>
      <c r="L11303" s="212" t="s">
        <v>521</v>
      </c>
      <c r="M11303" s="60">
        <v>45448</v>
      </c>
      <c r="N11303" s="58" t="s">
        <v>24</v>
      </c>
      <c r="O11303" s="58" t="s">
        <v>25</v>
      </c>
      <c r="P11303" s="62">
        <v>400000</v>
      </c>
      <c r="Q11303" s="58" t="s">
        <v>26</v>
      </c>
      <c r="R11303" s="58" t="s">
        <v>26</v>
      </c>
      <c r="S11303" s="58" t="s">
        <v>27</v>
      </c>
      <c r="T11303" s="213" t="s">
        <v>28</v>
      </c>
      <c r="U11303" s="63" t="s">
        <v>119</v>
      </c>
      <c r="W11303" s="143"/>
      <c r="X11303" s="143"/>
      <c r="AO11303" s="143"/>
      <c r="AP11303" s="143"/>
      <c r="BD11303" s="234"/>
      <c r="BE11303" s="234"/>
    </row>
    <row r="11304" spans="1:57" ht="12.95" customHeight="1" x14ac:dyDescent="0.2">
      <c r="A11304" s="57">
        <f t="shared" si="188"/>
        <v>11303</v>
      </c>
      <c r="B11304" s="58">
        <v>1601143009780000</v>
      </c>
      <c r="C11304" s="59" t="s">
        <v>2231</v>
      </c>
      <c r="D11304" s="59" t="s">
        <v>2232</v>
      </c>
      <c r="E11304" s="60">
        <v>28763</v>
      </c>
      <c r="F11304" s="60">
        <v>45441</v>
      </c>
      <c r="G11304" s="60">
        <v>45441</v>
      </c>
      <c r="H11304" s="58">
        <v>202413558722</v>
      </c>
      <c r="I11304" s="58">
        <v>6200095099</v>
      </c>
      <c r="J11304" s="60" t="s">
        <v>21224</v>
      </c>
      <c r="K11304" s="60" t="s">
        <v>21213</v>
      </c>
      <c r="L11304" s="212" t="s">
        <v>521</v>
      </c>
      <c r="M11304" s="60">
        <v>45448</v>
      </c>
      <c r="N11304" s="58" t="s">
        <v>24</v>
      </c>
      <c r="O11304" s="58" t="s">
        <v>25</v>
      </c>
      <c r="P11304" s="62">
        <v>400000</v>
      </c>
      <c r="Q11304" s="58" t="s">
        <v>26</v>
      </c>
      <c r="R11304" s="58" t="s">
        <v>26</v>
      </c>
      <c r="S11304" s="58" t="s">
        <v>27</v>
      </c>
      <c r="T11304" s="213" t="s">
        <v>28</v>
      </c>
      <c r="U11304" s="63" t="s">
        <v>119</v>
      </c>
      <c r="W11304" s="143"/>
      <c r="X11304" s="143"/>
      <c r="AO11304" s="143"/>
      <c r="AP11304" s="143"/>
      <c r="BD11304" s="234"/>
      <c r="BE11304" s="234"/>
    </row>
    <row r="11305" spans="1:57" ht="12.95" customHeight="1" x14ac:dyDescent="0.2">
      <c r="A11305" s="57">
        <f t="shared" si="188"/>
        <v>11304</v>
      </c>
      <c r="B11305" s="58">
        <v>1406091506980010</v>
      </c>
      <c r="C11305" s="59" t="s">
        <v>21225</v>
      </c>
      <c r="D11305" s="59" t="s">
        <v>21226</v>
      </c>
      <c r="E11305" s="60">
        <v>35961</v>
      </c>
      <c r="F11305" s="60">
        <v>45446</v>
      </c>
      <c r="G11305" s="60">
        <v>45446</v>
      </c>
      <c r="H11305" s="58">
        <v>2024135565223</v>
      </c>
      <c r="I11305" s="58">
        <v>6211738880</v>
      </c>
      <c r="J11305" s="60" t="s">
        <v>21227</v>
      </c>
      <c r="K11305" s="60" t="s">
        <v>21228</v>
      </c>
      <c r="L11305" s="212" t="s">
        <v>2803</v>
      </c>
      <c r="M11305" s="60">
        <v>45448</v>
      </c>
      <c r="N11305" s="58" t="s">
        <v>24</v>
      </c>
      <c r="O11305" s="58" t="s">
        <v>37</v>
      </c>
      <c r="P11305" s="62">
        <v>600000</v>
      </c>
      <c r="Q11305" s="58" t="s">
        <v>26</v>
      </c>
      <c r="R11305" s="58" t="s">
        <v>26</v>
      </c>
      <c r="S11305" s="58" t="s">
        <v>27</v>
      </c>
      <c r="T11305" s="213" t="s">
        <v>28</v>
      </c>
      <c r="U11305" s="63" t="s">
        <v>119</v>
      </c>
      <c r="W11305" s="143"/>
      <c r="X11305" s="143"/>
      <c r="AO11305" s="143"/>
      <c r="AP11305" s="143"/>
      <c r="BD11305" s="234"/>
      <c r="BE11305" s="234"/>
    </row>
    <row r="11306" spans="1:57" ht="12.95" customHeight="1" x14ac:dyDescent="0.2">
      <c r="A11306" s="57">
        <f t="shared" si="188"/>
        <v>11305</v>
      </c>
      <c r="B11306" s="58">
        <v>1207231210880010</v>
      </c>
      <c r="C11306" s="59" t="s">
        <v>2070</v>
      </c>
      <c r="D11306" s="59" t="s">
        <v>303</v>
      </c>
      <c r="E11306" s="60">
        <v>32428</v>
      </c>
      <c r="F11306" s="60">
        <v>45446</v>
      </c>
      <c r="G11306" s="60">
        <v>45446</v>
      </c>
      <c r="H11306" s="58">
        <v>2024135565222</v>
      </c>
      <c r="I11306" s="58">
        <v>6201117038</v>
      </c>
      <c r="J11306" s="60" t="s">
        <v>21229</v>
      </c>
      <c r="K11306" s="60" t="s">
        <v>21228</v>
      </c>
      <c r="L11306" s="212" t="s">
        <v>2803</v>
      </c>
      <c r="M11306" s="60">
        <v>45448</v>
      </c>
      <c r="N11306" s="58" t="s">
        <v>24</v>
      </c>
      <c r="O11306" s="58" t="s">
        <v>37</v>
      </c>
      <c r="P11306" s="62">
        <v>600000</v>
      </c>
      <c r="Q11306" s="58" t="s">
        <v>26</v>
      </c>
      <c r="R11306" s="58" t="s">
        <v>26</v>
      </c>
      <c r="S11306" s="58" t="s">
        <v>27</v>
      </c>
      <c r="T11306" s="213" t="s">
        <v>28</v>
      </c>
      <c r="U11306" s="63" t="s">
        <v>119</v>
      </c>
      <c r="W11306" s="143"/>
      <c r="X11306" s="143"/>
      <c r="AO11306" s="143"/>
      <c r="AP11306" s="143"/>
      <c r="BD11306" s="234"/>
      <c r="BE11306" s="234"/>
    </row>
    <row r="11307" spans="1:57" ht="12.95" customHeight="1" x14ac:dyDescent="0.2">
      <c r="A11307" s="57">
        <f t="shared" si="188"/>
        <v>11306</v>
      </c>
      <c r="B11307" s="58">
        <v>3173012906800000</v>
      </c>
      <c r="C11307" s="59" t="s">
        <v>9898</v>
      </c>
      <c r="D11307" s="59" t="s">
        <v>203</v>
      </c>
      <c r="E11307" s="60">
        <v>29401</v>
      </c>
      <c r="F11307" s="60">
        <v>45446</v>
      </c>
      <c r="G11307" s="60">
        <v>45446</v>
      </c>
      <c r="H11307" s="58">
        <v>2024135565221</v>
      </c>
      <c r="I11307" s="58">
        <v>6200072431</v>
      </c>
      <c r="J11307" s="60" t="s">
        <v>21230</v>
      </c>
      <c r="K11307" s="60" t="s">
        <v>21228</v>
      </c>
      <c r="L11307" s="212" t="s">
        <v>2803</v>
      </c>
      <c r="M11307" s="60">
        <v>45448</v>
      </c>
      <c r="N11307" s="58" t="s">
        <v>24</v>
      </c>
      <c r="O11307" s="58" t="s">
        <v>37</v>
      </c>
      <c r="P11307" s="62">
        <v>600000</v>
      </c>
      <c r="Q11307" s="58" t="s">
        <v>26</v>
      </c>
      <c r="R11307" s="58" t="s">
        <v>26</v>
      </c>
      <c r="S11307" s="58" t="s">
        <v>27</v>
      </c>
      <c r="T11307" s="213" t="s">
        <v>28</v>
      </c>
      <c r="U11307" s="63" t="s">
        <v>119</v>
      </c>
      <c r="W11307" s="143"/>
      <c r="X11307" s="143"/>
      <c r="AO11307" s="143"/>
      <c r="AP11307" s="143"/>
      <c r="BD11307" s="234"/>
      <c r="BE11307" s="234"/>
    </row>
    <row r="11308" spans="1:57" ht="12.95" customHeight="1" x14ac:dyDescent="0.2">
      <c r="A11308" s="57">
        <f t="shared" si="188"/>
        <v>11307</v>
      </c>
      <c r="B11308" s="58">
        <v>3275112204830000</v>
      </c>
      <c r="C11308" s="59" t="s">
        <v>20984</v>
      </c>
      <c r="D11308" s="59" t="s">
        <v>2527</v>
      </c>
      <c r="E11308" s="60">
        <v>30428</v>
      </c>
      <c r="F11308" s="60">
        <v>45446</v>
      </c>
      <c r="G11308" s="60">
        <v>45446</v>
      </c>
      <c r="H11308" s="58">
        <v>202413567421</v>
      </c>
      <c r="I11308" s="58">
        <v>6201037737</v>
      </c>
      <c r="J11308" s="60" t="s">
        <v>21231</v>
      </c>
      <c r="K11308" s="60" t="s">
        <v>21228</v>
      </c>
      <c r="L11308" s="212" t="s">
        <v>2803</v>
      </c>
      <c r="M11308" s="60">
        <v>45448</v>
      </c>
      <c r="N11308" s="58" t="s">
        <v>24</v>
      </c>
      <c r="O11308" s="58" t="s">
        <v>37</v>
      </c>
      <c r="P11308" s="62">
        <v>600000</v>
      </c>
      <c r="Q11308" s="58" t="s">
        <v>26</v>
      </c>
      <c r="R11308" s="58" t="s">
        <v>26</v>
      </c>
      <c r="S11308" s="58" t="s">
        <v>27</v>
      </c>
      <c r="T11308" s="213" t="s">
        <v>28</v>
      </c>
      <c r="U11308" s="63" t="s">
        <v>119</v>
      </c>
      <c r="W11308" s="143"/>
      <c r="X11308" s="143"/>
      <c r="AO11308" s="143"/>
      <c r="AP11308" s="143"/>
      <c r="BD11308" s="234"/>
      <c r="BE11308" s="234"/>
    </row>
    <row r="11309" spans="1:57" ht="12.95" customHeight="1" x14ac:dyDescent="0.2">
      <c r="A11309" s="57">
        <f t="shared" si="188"/>
        <v>11308</v>
      </c>
      <c r="B11309" s="58">
        <v>3603231411860000</v>
      </c>
      <c r="C11309" s="59" t="s">
        <v>1734</v>
      </c>
      <c r="D11309" s="59" t="s">
        <v>1735</v>
      </c>
      <c r="E11309" s="60">
        <v>31730</v>
      </c>
      <c r="F11309" s="60">
        <v>45446</v>
      </c>
      <c r="G11309" s="60">
        <v>45446</v>
      </c>
      <c r="H11309" s="58">
        <v>2024135565220</v>
      </c>
      <c r="I11309" s="58">
        <v>6201096788</v>
      </c>
      <c r="J11309" s="60" t="s">
        <v>21232</v>
      </c>
      <c r="K11309" s="60" t="s">
        <v>21228</v>
      </c>
      <c r="L11309" s="212" t="s">
        <v>2803</v>
      </c>
      <c r="M11309" s="60">
        <v>45448</v>
      </c>
      <c r="N11309" s="58" t="s">
        <v>24</v>
      </c>
      <c r="O11309" s="58" t="s">
        <v>37</v>
      </c>
      <c r="P11309" s="62">
        <v>600000</v>
      </c>
      <c r="Q11309" s="58" t="s">
        <v>26</v>
      </c>
      <c r="R11309" s="58" t="s">
        <v>26</v>
      </c>
      <c r="S11309" s="58" t="s">
        <v>27</v>
      </c>
      <c r="T11309" s="213" t="s">
        <v>28</v>
      </c>
      <c r="U11309" s="63" t="s">
        <v>119</v>
      </c>
      <c r="W11309" s="143"/>
      <c r="X11309" s="143"/>
      <c r="AO11309" s="143"/>
      <c r="AP11309" s="143"/>
      <c r="BD11309" s="234"/>
      <c r="BE11309" s="234"/>
    </row>
    <row r="11310" spans="1:57" ht="12.95" customHeight="1" x14ac:dyDescent="0.2">
      <c r="A11310" s="57">
        <f t="shared" si="188"/>
        <v>11309</v>
      </c>
      <c r="B11310" s="58">
        <v>1275012011000000</v>
      </c>
      <c r="C11310" s="59" t="s">
        <v>21233</v>
      </c>
      <c r="D11310" s="59" t="s">
        <v>2617</v>
      </c>
      <c r="E11310" s="60">
        <v>36850</v>
      </c>
      <c r="F11310" s="60">
        <v>45446</v>
      </c>
      <c r="G11310" s="60">
        <v>45446</v>
      </c>
      <c r="H11310" s="58">
        <v>2024135565219</v>
      </c>
      <c r="I11310" s="58">
        <v>6211749917</v>
      </c>
      <c r="J11310" s="60" t="s">
        <v>21234</v>
      </c>
      <c r="K11310" s="60" t="s">
        <v>21228</v>
      </c>
      <c r="L11310" s="212" t="s">
        <v>2803</v>
      </c>
      <c r="M11310" s="60">
        <v>45448</v>
      </c>
      <c r="N11310" s="58" t="s">
        <v>24</v>
      </c>
      <c r="O11310" s="58" t="s">
        <v>37</v>
      </c>
      <c r="P11310" s="62">
        <v>600000</v>
      </c>
      <c r="Q11310" s="58" t="s">
        <v>26</v>
      </c>
      <c r="R11310" s="58" t="s">
        <v>26</v>
      </c>
      <c r="S11310" s="58" t="s">
        <v>27</v>
      </c>
      <c r="T11310" s="213" t="s">
        <v>28</v>
      </c>
      <c r="U11310" s="63" t="s">
        <v>119</v>
      </c>
      <c r="W11310" s="143"/>
      <c r="X11310" s="143"/>
      <c r="AO11310" s="143"/>
      <c r="AP11310" s="143"/>
      <c r="BD11310" s="234"/>
      <c r="BE11310" s="234"/>
    </row>
    <row r="11311" spans="1:57" ht="12.95" customHeight="1" x14ac:dyDescent="0.2">
      <c r="A11311" s="57">
        <f t="shared" si="188"/>
        <v>11310</v>
      </c>
      <c r="B11311" s="58">
        <v>3172021502690000</v>
      </c>
      <c r="C11311" s="59" t="s">
        <v>20989</v>
      </c>
      <c r="D11311" s="59" t="s">
        <v>20990</v>
      </c>
      <c r="E11311" s="60">
        <v>25249</v>
      </c>
      <c r="F11311" s="60">
        <v>45446</v>
      </c>
      <c r="G11311" s="60">
        <v>45446</v>
      </c>
      <c r="H11311" s="58">
        <v>2024135565218</v>
      </c>
      <c r="I11311" s="58">
        <v>6200514014</v>
      </c>
      <c r="J11311" s="60" t="s">
        <v>21235</v>
      </c>
      <c r="K11311" s="60" t="s">
        <v>21228</v>
      </c>
      <c r="L11311" s="212" t="s">
        <v>2803</v>
      </c>
      <c r="M11311" s="60">
        <v>45448</v>
      </c>
      <c r="N11311" s="58" t="s">
        <v>24</v>
      </c>
      <c r="O11311" s="58" t="s">
        <v>37</v>
      </c>
      <c r="P11311" s="62">
        <v>600000</v>
      </c>
      <c r="Q11311" s="58" t="s">
        <v>26</v>
      </c>
      <c r="R11311" s="58" t="s">
        <v>26</v>
      </c>
      <c r="S11311" s="58" t="s">
        <v>27</v>
      </c>
      <c r="T11311" s="213" t="s">
        <v>28</v>
      </c>
      <c r="U11311" s="63" t="s">
        <v>119</v>
      </c>
      <c r="W11311" s="143"/>
      <c r="X11311" s="143"/>
      <c r="AO11311" s="143"/>
      <c r="AP11311" s="143"/>
      <c r="BD11311" s="234"/>
      <c r="BE11311" s="234"/>
    </row>
    <row r="11312" spans="1:57" ht="12.95" customHeight="1" x14ac:dyDescent="0.2">
      <c r="A11312" s="57">
        <f t="shared" si="188"/>
        <v>11311</v>
      </c>
      <c r="B11312" s="58">
        <v>3510050512750000</v>
      </c>
      <c r="C11312" s="59" t="s">
        <v>20995</v>
      </c>
      <c r="D11312" s="59" t="s">
        <v>435</v>
      </c>
      <c r="E11312" s="60">
        <v>27733</v>
      </c>
      <c r="F11312" s="60">
        <v>45446</v>
      </c>
      <c r="G11312" s="60">
        <v>45446</v>
      </c>
      <c r="H11312" s="58">
        <v>2024135565217</v>
      </c>
      <c r="I11312" s="58">
        <v>6200065993</v>
      </c>
      <c r="J11312" s="60" t="s">
        <v>21236</v>
      </c>
      <c r="K11312" s="60" t="s">
        <v>21228</v>
      </c>
      <c r="L11312" s="212" t="s">
        <v>2803</v>
      </c>
      <c r="M11312" s="60">
        <v>45448</v>
      </c>
      <c r="N11312" s="58" t="s">
        <v>24</v>
      </c>
      <c r="O11312" s="58" t="s">
        <v>37</v>
      </c>
      <c r="P11312" s="62">
        <v>600000</v>
      </c>
      <c r="Q11312" s="58" t="s">
        <v>26</v>
      </c>
      <c r="R11312" s="58" t="s">
        <v>26</v>
      </c>
      <c r="S11312" s="58" t="s">
        <v>27</v>
      </c>
      <c r="T11312" s="213" t="s">
        <v>28</v>
      </c>
      <c r="U11312" s="63" t="s">
        <v>119</v>
      </c>
      <c r="W11312" s="143"/>
      <c r="X11312" s="143"/>
      <c r="AO11312" s="143"/>
      <c r="AP11312" s="143"/>
      <c r="BD11312" s="234"/>
      <c r="BE11312" s="234"/>
    </row>
    <row r="11313" spans="1:57" ht="12.95" customHeight="1" x14ac:dyDescent="0.2">
      <c r="A11313" s="57">
        <f t="shared" si="188"/>
        <v>11312</v>
      </c>
      <c r="B11313" s="58">
        <v>3275012209870010</v>
      </c>
      <c r="C11313" s="59" t="s">
        <v>20997</v>
      </c>
      <c r="D11313" s="59" t="s">
        <v>56</v>
      </c>
      <c r="E11313" s="60">
        <v>32042</v>
      </c>
      <c r="F11313" s="60">
        <v>45446</v>
      </c>
      <c r="G11313" s="60">
        <v>45446</v>
      </c>
      <c r="H11313" s="58">
        <v>2024135565216</v>
      </c>
      <c r="I11313" s="58">
        <v>6201577837</v>
      </c>
      <c r="J11313" s="60" t="s">
        <v>21237</v>
      </c>
      <c r="K11313" s="60" t="s">
        <v>21228</v>
      </c>
      <c r="L11313" s="212" t="s">
        <v>2803</v>
      </c>
      <c r="M11313" s="60">
        <v>45448</v>
      </c>
      <c r="N11313" s="58" t="s">
        <v>24</v>
      </c>
      <c r="O11313" s="58" t="s">
        <v>37</v>
      </c>
      <c r="P11313" s="62">
        <v>600000</v>
      </c>
      <c r="Q11313" s="58" t="s">
        <v>26</v>
      </c>
      <c r="R11313" s="58" t="s">
        <v>26</v>
      </c>
      <c r="S11313" s="58" t="s">
        <v>27</v>
      </c>
      <c r="T11313" s="213" t="s">
        <v>28</v>
      </c>
      <c r="U11313" s="63" t="s">
        <v>119</v>
      </c>
      <c r="W11313" s="143"/>
      <c r="X11313" s="143"/>
      <c r="AO11313" s="143"/>
      <c r="AP11313" s="143"/>
      <c r="BD11313" s="234"/>
      <c r="BE11313" s="234"/>
    </row>
    <row r="11314" spans="1:57" ht="12.95" customHeight="1" x14ac:dyDescent="0.2">
      <c r="A11314" s="57">
        <f t="shared" si="188"/>
        <v>11313</v>
      </c>
      <c r="B11314" s="58">
        <v>3172021003830020</v>
      </c>
      <c r="C11314" s="59" t="s">
        <v>20935</v>
      </c>
      <c r="D11314" s="59" t="s">
        <v>56</v>
      </c>
      <c r="E11314" s="60">
        <v>30385</v>
      </c>
      <c r="F11314" s="60">
        <v>45446</v>
      </c>
      <c r="G11314" s="60">
        <v>45446</v>
      </c>
      <c r="H11314" s="58">
        <v>2024135565215</v>
      </c>
      <c r="I11314" s="58">
        <v>6200509842</v>
      </c>
      <c r="J11314" s="60" t="s">
        <v>21238</v>
      </c>
      <c r="K11314" s="60" t="s">
        <v>21228</v>
      </c>
      <c r="L11314" s="212" t="s">
        <v>2803</v>
      </c>
      <c r="M11314" s="60">
        <v>45448</v>
      </c>
      <c r="N11314" s="58" t="s">
        <v>24</v>
      </c>
      <c r="O11314" s="58" t="s">
        <v>37</v>
      </c>
      <c r="P11314" s="62">
        <v>600000</v>
      </c>
      <c r="Q11314" s="58" t="s">
        <v>26</v>
      </c>
      <c r="R11314" s="58" t="s">
        <v>26</v>
      </c>
      <c r="S11314" s="58" t="s">
        <v>27</v>
      </c>
      <c r="T11314" s="213" t="s">
        <v>28</v>
      </c>
      <c r="U11314" s="63" t="s">
        <v>119</v>
      </c>
      <c r="W11314" s="143"/>
      <c r="X11314" s="143"/>
      <c r="AO11314" s="143"/>
      <c r="AP11314" s="143"/>
      <c r="BD11314" s="234"/>
      <c r="BE11314" s="234"/>
    </row>
    <row r="11315" spans="1:57" ht="12.95" customHeight="1" x14ac:dyDescent="0.2">
      <c r="A11315" s="57">
        <f t="shared" si="188"/>
        <v>11314</v>
      </c>
      <c r="B11315" s="58">
        <v>3172021211690000</v>
      </c>
      <c r="C11315" s="59" t="s">
        <v>16636</v>
      </c>
      <c r="D11315" s="59" t="s">
        <v>60</v>
      </c>
      <c r="E11315" s="60">
        <v>25519</v>
      </c>
      <c r="F11315" s="60">
        <v>45446</v>
      </c>
      <c r="G11315" s="60">
        <v>45446</v>
      </c>
      <c r="H11315" s="58">
        <v>2024135565214</v>
      </c>
      <c r="I11315" s="58">
        <v>6200074104</v>
      </c>
      <c r="J11315" s="60" t="s">
        <v>21239</v>
      </c>
      <c r="K11315" s="60" t="s">
        <v>21228</v>
      </c>
      <c r="L11315" s="212" t="s">
        <v>2803</v>
      </c>
      <c r="M11315" s="60">
        <v>45448</v>
      </c>
      <c r="N11315" s="58" t="s">
        <v>24</v>
      </c>
      <c r="O11315" s="58" t="s">
        <v>37</v>
      </c>
      <c r="P11315" s="62">
        <v>600000</v>
      </c>
      <c r="Q11315" s="58" t="s">
        <v>26</v>
      </c>
      <c r="R11315" s="58" t="s">
        <v>26</v>
      </c>
      <c r="S11315" s="58" t="s">
        <v>27</v>
      </c>
      <c r="T11315" s="213" t="s">
        <v>28</v>
      </c>
      <c r="U11315" s="63" t="s">
        <v>119</v>
      </c>
      <c r="W11315" s="143"/>
      <c r="X11315" s="143"/>
      <c r="AO11315" s="143"/>
      <c r="AP11315" s="143"/>
      <c r="BD11315" s="234"/>
      <c r="BE11315" s="234"/>
    </row>
    <row r="11316" spans="1:57" ht="12.95" customHeight="1" x14ac:dyDescent="0.2">
      <c r="A11316" s="57">
        <f t="shared" si="188"/>
        <v>11315</v>
      </c>
      <c r="B11316" s="58">
        <v>8101141810860000</v>
      </c>
      <c r="C11316" s="59" t="s">
        <v>1394</v>
      </c>
      <c r="D11316" s="59" t="s">
        <v>570</v>
      </c>
      <c r="E11316" s="60">
        <v>31703</v>
      </c>
      <c r="F11316" s="60">
        <v>45446</v>
      </c>
      <c r="G11316" s="60">
        <v>45446</v>
      </c>
      <c r="H11316" s="58">
        <v>2024135565213</v>
      </c>
      <c r="I11316" s="58">
        <v>6200219364</v>
      </c>
      <c r="J11316" s="60" t="s">
        <v>21240</v>
      </c>
      <c r="K11316" s="60" t="s">
        <v>21228</v>
      </c>
      <c r="L11316" s="212" t="s">
        <v>2803</v>
      </c>
      <c r="M11316" s="60">
        <v>45448</v>
      </c>
      <c r="N11316" s="58" t="s">
        <v>24</v>
      </c>
      <c r="O11316" s="58" t="s">
        <v>37</v>
      </c>
      <c r="P11316" s="62">
        <v>600000</v>
      </c>
      <c r="Q11316" s="58" t="s">
        <v>26</v>
      </c>
      <c r="R11316" s="58" t="s">
        <v>26</v>
      </c>
      <c r="S11316" s="58" t="s">
        <v>27</v>
      </c>
      <c r="T11316" s="213" t="s">
        <v>28</v>
      </c>
      <c r="U11316" s="63" t="s">
        <v>119</v>
      </c>
      <c r="W11316" s="143"/>
      <c r="X11316" s="143"/>
      <c r="AO11316" s="143"/>
      <c r="AP11316" s="143"/>
      <c r="BD11316" s="234"/>
      <c r="BE11316" s="234"/>
    </row>
    <row r="11317" spans="1:57" ht="12.95" customHeight="1" x14ac:dyDescent="0.2">
      <c r="A11317" s="57">
        <f t="shared" si="188"/>
        <v>11316</v>
      </c>
      <c r="B11317" s="58">
        <v>1275041507920000</v>
      </c>
      <c r="C11317" s="59" t="s">
        <v>2537</v>
      </c>
      <c r="D11317" s="59" t="s">
        <v>764</v>
      </c>
      <c r="E11317" s="60">
        <v>33800</v>
      </c>
      <c r="F11317" s="60">
        <v>45446</v>
      </c>
      <c r="G11317" s="60">
        <v>45446</v>
      </c>
      <c r="H11317" s="58">
        <v>2024135565212</v>
      </c>
      <c r="I11317" s="58">
        <v>6202000004</v>
      </c>
      <c r="J11317" s="60" t="s">
        <v>21241</v>
      </c>
      <c r="K11317" s="60" t="s">
        <v>21228</v>
      </c>
      <c r="L11317" s="212" t="s">
        <v>2803</v>
      </c>
      <c r="M11317" s="60">
        <v>45448</v>
      </c>
      <c r="N11317" s="58" t="s">
        <v>24</v>
      </c>
      <c r="O11317" s="58" t="s">
        <v>37</v>
      </c>
      <c r="P11317" s="62">
        <v>600000</v>
      </c>
      <c r="Q11317" s="58" t="s">
        <v>26</v>
      </c>
      <c r="R11317" s="58" t="s">
        <v>26</v>
      </c>
      <c r="S11317" s="58" t="s">
        <v>27</v>
      </c>
      <c r="T11317" s="213" t="s">
        <v>28</v>
      </c>
      <c r="U11317" s="63" t="s">
        <v>119</v>
      </c>
      <c r="W11317" s="143"/>
      <c r="X11317" s="143"/>
      <c r="AO11317" s="143"/>
      <c r="AP11317" s="143"/>
      <c r="BD11317" s="234"/>
      <c r="BE11317" s="234"/>
    </row>
    <row r="11318" spans="1:57" ht="12.95" customHeight="1" x14ac:dyDescent="0.2">
      <c r="A11318" s="57">
        <f t="shared" si="188"/>
        <v>11317</v>
      </c>
      <c r="B11318" s="58">
        <v>3314202106760000</v>
      </c>
      <c r="C11318" s="59" t="s">
        <v>21080</v>
      </c>
      <c r="D11318" s="59" t="s">
        <v>599</v>
      </c>
      <c r="E11318" s="60">
        <v>27932</v>
      </c>
      <c r="F11318" s="60">
        <v>45446</v>
      </c>
      <c r="G11318" s="60">
        <v>45446</v>
      </c>
      <c r="H11318" s="58">
        <v>2024135565211</v>
      </c>
      <c r="I11318" s="58">
        <v>6201111881</v>
      </c>
      <c r="J11318" s="60" t="s">
        <v>21242</v>
      </c>
      <c r="K11318" s="60" t="s">
        <v>21228</v>
      </c>
      <c r="L11318" s="212" t="s">
        <v>2803</v>
      </c>
      <c r="M11318" s="60">
        <v>45448</v>
      </c>
      <c r="N11318" s="58" t="s">
        <v>24</v>
      </c>
      <c r="O11318" s="58" t="s">
        <v>37</v>
      </c>
      <c r="P11318" s="62">
        <v>600000</v>
      </c>
      <c r="Q11318" s="58" t="s">
        <v>26</v>
      </c>
      <c r="R11318" s="58" t="s">
        <v>26</v>
      </c>
      <c r="S11318" s="58" t="s">
        <v>27</v>
      </c>
      <c r="T11318" s="213" t="s">
        <v>28</v>
      </c>
      <c r="U11318" s="63" t="s">
        <v>119</v>
      </c>
      <c r="W11318" s="143"/>
      <c r="X11318" s="143"/>
      <c r="AO11318" s="143"/>
      <c r="AP11318" s="143"/>
      <c r="BD11318" s="234"/>
      <c r="BE11318" s="234"/>
    </row>
    <row r="11319" spans="1:57" ht="12.95" customHeight="1" x14ac:dyDescent="0.2">
      <c r="A11319" s="57">
        <f t="shared" si="188"/>
        <v>11318</v>
      </c>
      <c r="B11319" s="58">
        <v>3311062603800000</v>
      </c>
      <c r="C11319" s="59" t="s">
        <v>20870</v>
      </c>
      <c r="D11319" s="59" t="s">
        <v>621</v>
      </c>
      <c r="E11319" s="60">
        <v>29306</v>
      </c>
      <c r="F11319" s="60">
        <v>45443</v>
      </c>
      <c r="G11319" s="60">
        <v>45447</v>
      </c>
      <c r="H11319" s="58">
        <v>2024135565210</v>
      </c>
      <c r="I11319" s="58">
        <v>6201029005</v>
      </c>
      <c r="J11319" s="60" t="s">
        <v>21243</v>
      </c>
      <c r="K11319" s="60" t="s">
        <v>21228</v>
      </c>
      <c r="L11319" s="212" t="s">
        <v>2803</v>
      </c>
      <c r="M11319" s="60">
        <v>45448</v>
      </c>
      <c r="N11319" s="58" t="s">
        <v>24</v>
      </c>
      <c r="O11319" s="58" t="s">
        <v>37</v>
      </c>
      <c r="P11319" s="62">
        <v>600000</v>
      </c>
      <c r="Q11319" s="58" t="s">
        <v>26</v>
      </c>
      <c r="R11319" s="58" t="s">
        <v>26</v>
      </c>
      <c r="S11319" s="58" t="s">
        <v>27</v>
      </c>
      <c r="T11319" s="213" t="s">
        <v>28</v>
      </c>
      <c r="U11319" s="63" t="s">
        <v>119</v>
      </c>
      <c r="W11319" s="143"/>
      <c r="X11319" s="143"/>
      <c r="AO11319" s="143"/>
      <c r="AP11319" s="143"/>
      <c r="BD11319" s="234"/>
      <c r="BE11319" s="234"/>
    </row>
    <row r="11320" spans="1:57" ht="12.95" customHeight="1" x14ac:dyDescent="0.2">
      <c r="A11320" s="57">
        <f t="shared" si="188"/>
        <v>11319</v>
      </c>
      <c r="B11320" s="58">
        <v>1401102111890000</v>
      </c>
      <c r="C11320" s="59" t="s">
        <v>1988</v>
      </c>
      <c r="D11320" s="59" t="s">
        <v>1989</v>
      </c>
      <c r="E11320" s="60">
        <v>32833</v>
      </c>
      <c r="F11320" s="60">
        <v>45443</v>
      </c>
      <c r="G11320" s="60">
        <v>45443</v>
      </c>
      <c r="H11320" s="58">
        <v>202413556529</v>
      </c>
      <c r="I11320" s="58">
        <v>6201574920</v>
      </c>
      <c r="J11320" s="60" t="s">
        <v>21244</v>
      </c>
      <c r="K11320" s="60" t="s">
        <v>21228</v>
      </c>
      <c r="L11320" s="212" t="s">
        <v>2803</v>
      </c>
      <c r="M11320" s="60">
        <v>45448</v>
      </c>
      <c r="N11320" s="58" t="s">
        <v>24</v>
      </c>
      <c r="O11320" s="58" t="s">
        <v>37</v>
      </c>
      <c r="P11320" s="62">
        <v>600000</v>
      </c>
      <c r="Q11320" s="58" t="s">
        <v>26</v>
      </c>
      <c r="R11320" s="58" t="s">
        <v>26</v>
      </c>
      <c r="S11320" s="58" t="s">
        <v>27</v>
      </c>
      <c r="T11320" s="213" t="s">
        <v>28</v>
      </c>
      <c r="U11320" s="63" t="s">
        <v>119</v>
      </c>
      <c r="W11320" s="143"/>
      <c r="X11320" s="143"/>
      <c r="AO11320" s="143"/>
      <c r="AP11320" s="143"/>
      <c r="BD11320" s="234"/>
      <c r="BE11320" s="234"/>
    </row>
    <row r="11321" spans="1:57" ht="12.95" customHeight="1" x14ac:dyDescent="0.2">
      <c r="A11321" s="57">
        <f t="shared" si="188"/>
        <v>11320</v>
      </c>
      <c r="B11321" s="58">
        <v>3524032208890000</v>
      </c>
      <c r="C11321" s="59" t="s">
        <v>21245</v>
      </c>
      <c r="D11321" s="59" t="s">
        <v>876</v>
      </c>
      <c r="E11321" s="60">
        <v>32742</v>
      </c>
      <c r="F11321" s="60">
        <v>45443</v>
      </c>
      <c r="G11321" s="60">
        <v>45443</v>
      </c>
      <c r="H11321" s="58">
        <v>202413556528</v>
      </c>
      <c r="I11321" s="58">
        <v>6201194813</v>
      </c>
      <c r="J11321" s="60" t="s">
        <v>21246</v>
      </c>
      <c r="K11321" s="60" t="s">
        <v>21228</v>
      </c>
      <c r="L11321" s="212" t="s">
        <v>2803</v>
      </c>
      <c r="M11321" s="60">
        <v>45448</v>
      </c>
      <c r="N11321" s="58" t="s">
        <v>24</v>
      </c>
      <c r="O11321" s="58" t="s">
        <v>37</v>
      </c>
      <c r="P11321" s="62">
        <v>600000</v>
      </c>
      <c r="Q11321" s="58" t="s">
        <v>26</v>
      </c>
      <c r="R11321" s="58" t="s">
        <v>26</v>
      </c>
      <c r="S11321" s="58" t="s">
        <v>27</v>
      </c>
      <c r="T11321" s="213" t="s">
        <v>28</v>
      </c>
      <c r="U11321" s="63" t="s">
        <v>119</v>
      </c>
      <c r="W11321" s="143"/>
      <c r="X11321" s="143"/>
      <c r="AO11321" s="143"/>
      <c r="AP11321" s="143"/>
      <c r="BD11321" s="234"/>
      <c r="BE11321" s="234"/>
    </row>
    <row r="11322" spans="1:57" ht="12.95" customHeight="1" x14ac:dyDescent="0.2">
      <c r="A11322" s="57">
        <f t="shared" si="188"/>
        <v>11321</v>
      </c>
      <c r="B11322" s="58">
        <v>3272050108810000</v>
      </c>
      <c r="C11322" s="59" t="s">
        <v>20943</v>
      </c>
      <c r="D11322" s="59" t="s">
        <v>125</v>
      </c>
      <c r="E11322" s="60">
        <v>29799</v>
      </c>
      <c r="F11322" s="60">
        <v>45443</v>
      </c>
      <c r="G11322" s="60">
        <v>45446</v>
      </c>
      <c r="H11322" s="58">
        <v>202413556527</v>
      </c>
      <c r="I11322" s="58">
        <v>6200470448</v>
      </c>
      <c r="J11322" s="60" t="s">
        <v>21247</v>
      </c>
      <c r="K11322" s="60" t="s">
        <v>21228</v>
      </c>
      <c r="L11322" s="212" t="s">
        <v>2803</v>
      </c>
      <c r="M11322" s="60">
        <v>45448</v>
      </c>
      <c r="N11322" s="58" t="s">
        <v>24</v>
      </c>
      <c r="O11322" s="58" t="s">
        <v>37</v>
      </c>
      <c r="P11322" s="62">
        <v>600000</v>
      </c>
      <c r="Q11322" s="58" t="s">
        <v>26</v>
      </c>
      <c r="R11322" s="58" t="s">
        <v>26</v>
      </c>
      <c r="S11322" s="58" t="s">
        <v>27</v>
      </c>
      <c r="T11322" s="213" t="s">
        <v>28</v>
      </c>
      <c r="U11322" s="63" t="s">
        <v>119</v>
      </c>
      <c r="W11322" s="143"/>
      <c r="X11322" s="143"/>
      <c r="AO11322" s="143"/>
      <c r="AP11322" s="143"/>
      <c r="BD11322" s="234"/>
      <c r="BE11322" s="234"/>
    </row>
    <row r="11323" spans="1:57" ht="12.95" customHeight="1" x14ac:dyDescent="0.2">
      <c r="A11323" s="57">
        <f t="shared" si="188"/>
        <v>11322</v>
      </c>
      <c r="B11323" s="58">
        <v>3526052706880000</v>
      </c>
      <c r="C11323" s="59" t="s">
        <v>20805</v>
      </c>
      <c r="D11323" s="59" t="s">
        <v>51</v>
      </c>
      <c r="E11323" s="60">
        <v>32321</v>
      </c>
      <c r="F11323" s="60">
        <v>45443</v>
      </c>
      <c r="G11323" s="60">
        <v>45446</v>
      </c>
      <c r="H11323" s="58">
        <v>202413556526</v>
      </c>
      <c r="I11323" s="58">
        <v>6201485482</v>
      </c>
      <c r="J11323" s="60" t="s">
        <v>21248</v>
      </c>
      <c r="K11323" s="60" t="s">
        <v>21228</v>
      </c>
      <c r="L11323" s="212" t="s">
        <v>2803</v>
      </c>
      <c r="M11323" s="60">
        <v>45448</v>
      </c>
      <c r="N11323" s="58" t="s">
        <v>24</v>
      </c>
      <c r="O11323" s="58" t="s">
        <v>37</v>
      </c>
      <c r="P11323" s="62">
        <v>600000</v>
      </c>
      <c r="Q11323" s="58" t="s">
        <v>26</v>
      </c>
      <c r="R11323" s="58" t="s">
        <v>26</v>
      </c>
      <c r="S11323" s="58" t="s">
        <v>27</v>
      </c>
      <c r="T11323" s="213" t="s">
        <v>28</v>
      </c>
      <c r="U11323" s="63" t="s">
        <v>119</v>
      </c>
      <c r="W11323" s="143"/>
      <c r="X11323" s="143"/>
      <c r="AO11323" s="143"/>
      <c r="AP11323" s="143"/>
      <c r="BD11323" s="234"/>
      <c r="BE11323" s="234"/>
    </row>
    <row r="11324" spans="1:57" ht="12.95" customHeight="1" x14ac:dyDescent="0.2">
      <c r="A11324" s="57">
        <f t="shared" si="188"/>
        <v>11323</v>
      </c>
      <c r="B11324" s="58">
        <v>2171092209729000</v>
      </c>
      <c r="C11324" s="59" t="s">
        <v>862</v>
      </c>
      <c r="D11324" s="59" t="s">
        <v>21249</v>
      </c>
      <c r="E11324" s="60">
        <v>26564</v>
      </c>
      <c r="F11324" s="60">
        <v>45443</v>
      </c>
      <c r="G11324" s="60">
        <v>45443</v>
      </c>
      <c r="H11324" s="58">
        <v>202413556525</v>
      </c>
      <c r="I11324" s="58">
        <v>6201458224</v>
      </c>
      <c r="J11324" s="60" t="s">
        <v>21250</v>
      </c>
      <c r="K11324" s="60" t="s">
        <v>21228</v>
      </c>
      <c r="L11324" s="212" t="s">
        <v>2803</v>
      </c>
      <c r="M11324" s="60">
        <v>45448</v>
      </c>
      <c r="N11324" s="58" t="s">
        <v>24</v>
      </c>
      <c r="O11324" s="58" t="s">
        <v>37</v>
      </c>
      <c r="P11324" s="62">
        <v>600000</v>
      </c>
      <c r="Q11324" s="58" t="s">
        <v>26</v>
      </c>
      <c r="R11324" s="58" t="s">
        <v>26</v>
      </c>
      <c r="S11324" s="58" t="s">
        <v>27</v>
      </c>
      <c r="T11324" s="213" t="s">
        <v>28</v>
      </c>
      <c r="U11324" s="63" t="s">
        <v>119</v>
      </c>
      <c r="W11324" s="143"/>
      <c r="X11324" s="143"/>
      <c r="AO11324" s="143"/>
      <c r="AP11324" s="143"/>
      <c r="BD11324" s="234"/>
      <c r="BE11324" s="234"/>
    </row>
    <row r="11325" spans="1:57" ht="12.95" customHeight="1" x14ac:dyDescent="0.2">
      <c r="A11325" s="57">
        <f t="shared" si="188"/>
        <v>11324</v>
      </c>
      <c r="B11325" s="58">
        <v>7106011806820000</v>
      </c>
      <c r="C11325" s="59" t="s">
        <v>20946</v>
      </c>
      <c r="D11325" s="59" t="s">
        <v>20947</v>
      </c>
      <c r="E11325" s="60">
        <v>30120</v>
      </c>
      <c r="F11325" s="60">
        <v>45442</v>
      </c>
      <c r="G11325" s="60">
        <v>45442</v>
      </c>
      <c r="H11325" s="58">
        <v>202413556524</v>
      </c>
      <c r="I11325" s="58">
        <v>6200150313</v>
      </c>
      <c r="J11325" s="60" t="s">
        <v>21251</v>
      </c>
      <c r="K11325" s="60" t="s">
        <v>21228</v>
      </c>
      <c r="L11325" s="212" t="s">
        <v>2803</v>
      </c>
      <c r="M11325" s="60">
        <v>45448</v>
      </c>
      <c r="N11325" s="58" t="s">
        <v>24</v>
      </c>
      <c r="O11325" s="58" t="s">
        <v>37</v>
      </c>
      <c r="P11325" s="62">
        <v>600000</v>
      </c>
      <c r="Q11325" s="58" t="s">
        <v>26</v>
      </c>
      <c r="R11325" s="58" t="s">
        <v>26</v>
      </c>
      <c r="S11325" s="58" t="s">
        <v>27</v>
      </c>
      <c r="T11325" s="213" t="s">
        <v>28</v>
      </c>
      <c r="U11325" s="63" t="s">
        <v>119</v>
      </c>
      <c r="W11325" s="143"/>
      <c r="X11325" s="143"/>
      <c r="AO11325" s="143"/>
      <c r="AP11325" s="143"/>
      <c r="BD11325" s="234"/>
      <c r="BE11325" s="234"/>
    </row>
    <row r="11326" spans="1:57" ht="12.95" customHeight="1" x14ac:dyDescent="0.2">
      <c r="A11326" s="57">
        <f t="shared" si="188"/>
        <v>11325</v>
      </c>
      <c r="B11326" s="58">
        <v>3172030503650000</v>
      </c>
      <c r="C11326" s="59" t="s">
        <v>984</v>
      </c>
      <c r="D11326" s="59" t="s">
        <v>56</v>
      </c>
      <c r="E11326" s="60">
        <v>23806</v>
      </c>
      <c r="F11326" s="60">
        <v>45442</v>
      </c>
      <c r="G11326" s="60">
        <v>45442</v>
      </c>
      <c r="H11326" s="58">
        <v>202413556523</v>
      </c>
      <c r="I11326" s="58">
        <v>6200044257</v>
      </c>
      <c r="J11326" s="60" t="s">
        <v>21252</v>
      </c>
      <c r="K11326" s="60" t="s">
        <v>21228</v>
      </c>
      <c r="L11326" s="212" t="s">
        <v>2803</v>
      </c>
      <c r="M11326" s="60">
        <v>45448</v>
      </c>
      <c r="N11326" s="58" t="s">
        <v>24</v>
      </c>
      <c r="O11326" s="58" t="s">
        <v>37</v>
      </c>
      <c r="P11326" s="62">
        <v>600000</v>
      </c>
      <c r="Q11326" s="58" t="s">
        <v>26</v>
      </c>
      <c r="R11326" s="58" t="s">
        <v>26</v>
      </c>
      <c r="S11326" s="58" t="s">
        <v>27</v>
      </c>
      <c r="T11326" s="213" t="s">
        <v>28</v>
      </c>
      <c r="U11326" s="63" t="s">
        <v>119</v>
      </c>
      <c r="W11326" s="143"/>
      <c r="X11326" s="143"/>
      <c r="AO11326" s="143"/>
      <c r="AP11326" s="143"/>
      <c r="BD11326" s="234"/>
      <c r="BE11326" s="234"/>
    </row>
    <row r="11327" spans="1:57" ht="12.95" customHeight="1" x14ac:dyDescent="0.2">
      <c r="A11327" s="57">
        <f t="shared" si="188"/>
        <v>11326</v>
      </c>
      <c r="B11327" s="58">
        <v>1671071804900000</v>
      </c>
      <c r="C11327" s="59" t="s">
        <v>20490</v>
      </c>
      <c r="D11327" s="59" t="s">
        <v>231</v>
      </c>
      <c r="E11327" s="60">
        <v>32981</v>
      </c>
      <c r="F11327" s="60">
        <v>45442</v>
      </c>
      <c r="G11327" s="60">
        <v>45442</v>
      </c>
      <c r="H11327" s="58">
        <v>202413556522</v>
      </c>
      <c r="I11327" s="58">
        <v>6211434298</v>
      </c>
      <c r="J11327" s="60" t="s">
        <v>21253</v>
      </c>
      <c r="K11327" s="60" t="s">
        <v>21228</v>
      </c>
      <c r="L11327" s="212" t="s">
        <v>2803</v>
      </c>
      <c r="M11327" s="60">
        <v>45448</v>
      </c>
      <c r="N11327" s="58" t="s">
        <v>24</v>
      </c>
      <c r="O11327" s="58" t="s">
        <v>37</v>
      </c>
      <c r="P11327" s="62">
        <v>600000</v>
      </c>
      <c r="Q11327" s="58" t="s">
        <v>26</v>
      </c>
      <c r="R11327" s="58" t="s">
        <v>26</v>
      </c>
      <c r="S11327" s="58" t="s">
        <v>27</v>
      </c>
      <c r="T11327" s="213" t="s">
        <v>28</v>
      </c>
      <c r="U11327" s="63" t="s">
        <v>119</v>
      </c>
      <c r="W11327" s="143"/>
      <c r="X11327" s="143"/>
      <c r="AO11327" s="143"/>
      <c r="AP11327" s="143"/>
      <c r="BD11327" s="234"/>
      <c r="BE11327" s="234"/>
    </row>
    <row r="11328" spans="1:57" ht="12.95" customHeight="1" x14ac:dyDescent="0.2">
      <c r="A11328" s="57">
        <f t="shared" si="188"/>
        <v>11327</v>
      </c>
      <c r="B11328" s="58">
        <v>3211030812840000</v>
      </c>
      <c r="C11328" s="59" t="s">
        <v>2355</v>
      </c>
      <c r="D11328" s="59" t="s">
        <v>381</v>
      </c>
      <c r="E11328" s="60">
        <v>31024</v>
      </c>
      <c r="F11328" s="60">
        <v>45439</v>
      </c>
      <c r="G11328" s="60">
        <v>45439</v>
      </c>
      <c r="H11328" s="58">
        <v>202413556521</v>
      </c>
      <c r="I11328" s="58">
        <v>6200230778</v>
      </c>
      <c r="J11328" s="60" t="s">
        <v>21254</v>
      </c>
      <c r="K11328" s="60" t="s">
        <v>21228</v>
      </c>
      <c r="L11328" s="212" t="s">
        <v>2803</v>
      </c>
      <c r="M11328" s="60">
        <v>45448</v>
      </c>
      <c r="N11328" s="58" t="s">
        <v>24</v>
      </c>
      <c r="O11328" s="58" t="s">
        <v>37</v>
      </c>
      <c r="P11328" s="62">
        <v>600000</v>
      </c>
      <c r="Q11328" s="58" t="s">
        <v>26</v>
      </c>
      <c r="R11328" s="58" t="s">
        <v>26</v>
      </c>
      <c r="S11328" s="58" t="s">
        <v>27</v>
      </c>
      <c r="T11328" s="213" t="s">
        <v>28</v>
      </c>
      <c r="U11328" s="63" t="s">
        <v>119</v>
      </c>
      <c r="W11328" s="143"/>
      <c r="X11328" s="143"/>
      <c r="AO11328" s="143"/>
      <c r="AP11328" s="143"/>
      <c r="BD11328" s="234"/>
      <c r="BE11328" s="234"/>
    </row>
    <row r="11329" spans="1:57" ht="12.95" customHeight="1" x14ac:dyDescent="0.2">
      <c r="A11329" s="57">
        <f t="shared" si="188"/>
        <v>11328</v>
      </c>
      <c r="B11329" s="58">
        <v>3275112204830000</v>
      </c>
      <c r="C11329" s="59" t="s">
        <v>20984</v>
      </c>
      <c r="D11329" s="59" t="s">
        <v>2527</v>
      </c>
      <c r="E11329" s="60">
        <v>30428</v>
      </c>
      <c r="F11329" s="60">
        <v>45446</v>
      </c>
      <c r="G11329" s="60">
        <v>45446</v>
      </c>
      <c r="H11329" s="58">
        <v>202413555923</v>
      </c>
      <c r="I11329" s="58">
        <v>6201037737</v>
      </c>
      <c r="J11329" s="60" t="s">
        <v>21255</v>
      </c>
      <c r="K11329" s="60" t="s">
        <v>21256</v>
      </c>
      <c r="L11329" s="212" t="s">
        <v>2803</v>
      </c>
      <c r="M11329" s="60">
        <v>45448</v>
      </c>
      <c r="N11329" s="58" t="s">
        <v>24</v>
      </c>
      <c r="O11329" s="58" t="s">
        <v>25</v>
      </c>
      <c r="P11329" s="62">
        <v>400000</v>
      </c>
      <c r="Q11329" s="58" t="s">
        <v>26</v>
      </c>
      <c r="R11329" s="58" t="s">
        <v>26</v>
      </c>
      <c r="S11329" s="58" t="s">
        <v>27</v>
      </c>
      <c r="T11329" s="213" t="s">
        <v>28</v>
      </c>
      <c r="U11329" s="63" t="s">
        <v>119</v>
      </c>
      <c r="W11329" s="143"/>
      <c r="X11329" s="143"/>
      <c r="AO11329" s="143"/>
      <c r="AP11329" s="143"/>
      <c r="BD11329" s="234"/>
      <c r="BE11329" s="234"/>
    </row>
    <row r="11330" spans="1:57" ht="12.95" customHeight="1" x14ac:dyDescent="0.2">
      <c r="A11330" s="57">
        <f t="shared" si="188"/>
        <v>11329</v>
      </c>
      <c r="B11330" s="58">
        <v>3172021705740010</v>
      </c>
      <c r="C11330" s="59" t="s">
        <v>21014</v>
      </c>
      <c r="D11330" s="59" t="s">
        <v>56</v>
      </c>
      <c r="E11330" s="60">
        <v>27166</v>
      </c>
      <c r="F11330" s="60">
        <v>45446</v>
      </c>
      <c r="G11330" s="60">
        <v>45446</v>
      </c>
      <c r="H11330" s="58">
        <v>202413555922</v>
      </c>
      <c r="I11330" s="58">
        <v>6200075680</v>
      </c>
      <c r="J11330" s="60" t="s">
        <v>21257</v>
      </c>
      <c r="K11330" s="60" t="s">
        <v>21256</v>
      </c>
      <c r="L11330" s="212" t="s">
        <v>519</v>
      </c>
      <c r="M11330" s="60">
        <v>45448</v>
      </c>
      <c r="N11330" s="58" t="s">
        <v>24</v>
      </c>
      <c r="O11330" s="58" t="s">
        <v>25</v>
      </c>
      <c r="P11330" s="62">
        <v>400000</v>
      </c>
      <c r="Q11330" s="58" t="s">
        <v>26</v>
      </c>
      <c r="R11330" s="58" t="s">
        <v>26</v>
      </c>
      <c r="S11330" s="58" t="s">
        <v>27</v>
      </c>
      <c r="T11330" s="213" t="s">
        <v>28</v>
      </c>
      <c r="U11330" s="63" t="s">
        <v>119</v>
      </c>
      <c r="W11330" s="143"/>
      <c r="X11330" s="143"/>
      <c r="AO11330" s="143"/>
      <c r="AP11330" s="143"/>
      <c r="BD11330" s="234"/>
      <c r="BE11330" s="234"/>
    </row>
    <row r="11331" spans="1:57" ht="12.95" customHeight="1" x14ac:dyDescent="0.2">
      <c r="A11331" s="57">
        <f t="shared" si="188"/>
        <v>11330</v>
      </c>
      <c r="B11331" s="58">
        <v>3204321406940010</v>
      </c>
      <c r="C11331" s="59" t="s">
        <v>20733</v>
      </c>
      <c r="D11331" s="59" t="s">
        <v>257</v>
      </c>
      <c r="E11331" s="60">
        <v>34499</v>
      </c>
      <c r="F11331" s="60">
        <v>45442</v>
      </c>
      <c r="G11331" s="60">
        <v>45443</v>
      </c>
      <c r="H11331" s="58">
        <v>202413555624</v>
      </c>
      <c r="I11331" s="58">
        <v>6211945121</v>
      </c>
      <c r="J11331" s="60" t="s">
        <v>21258</v>
      </c>
      <c r="K11331" s="60" t="s">
        <v>21259</v>
      </c>
      <c r="L11331" s="212" t="s">
        <v>4364</v>
      </c>
      <c r="M11331" s="60">
        <v>45448</v>
      </c>
      <c r="N11331" s="58" t="s">
        <v>24</v>
      </c>
      <c r="O11331" s="58" t="s">
        <v>30</v>
      </c>
      <c r="P11331" s="62">
        <v>700000</v>
      </c>
      <c r="Q11331" s="58" t="s">
        <v>26</v>
      </c>
      <c r="R11331" s="58" t="s">
        <v>26</v>
      </c>
      <c r="S11331" s="58" t="s">
        <v>27</v>
      </c>
      <c r="T11331" s="213" t="s">
        <v>28</v>
      </c>
      <c r="U11331" s="63" t="s">
        <v>119</v>
      </c>
      <c r="W11331" s="143"/>
      <c r="X11331" s="143"/>
      <c r="AO11331" s="143"/>
      <c r="AP11331" s="143"/>
      <c r="BD11331" s="234"/>
      <c r="BE11331" s="234"/>
    </row>
    <row r="11332" spans="1:57" ht="12.95" customHeight="1" x14ac:dyDescent="0.2">
      <c r="A11332" s="57">
        <f t="shared" ref="A11332:A11395" si="189">A11331+1</f>
        <v>11331</v>
      </c>
      <c r="B11332" s="58">
        <v>3403011002860000</v>
      </c>
      <c r="C11332" s="59" t="s">
        <v>20671</v>
      </c>
      <c r="D11332" s="59" t="s">
        <v>1002</v>
      </c>
      <c r="E11332" s="60">
        <v>31453</v>
      </c>
      <c r="F11332" s="60">
        <v>45442</v>
      </c>
      <c r="G11332" s="60">
        <v>45443</v>
      </c>
      <c r="H11332" s="58">
        <v>202413555623</v>
      </c>
      <c r="I11332" s="58">
        <v>6202112062</v>
      </c>
      <c r="J11332" s="60" t="s">
        <v>21260</v>
      </c>
      <c r="K11332" s="60" t="s">
        <v>21259</v>
      </c>
      <c r="L11332" s="212" t="s">
        <v>4364</v>
      </c>
      <c r="M11332" s="60">
        <v>45448</v>
      </c>
      <c r="N11332" s="58" t="s">
        <v>24</v>
      </c>
      <c r="O11332" s="58" t="s">
        <v>30</v>
      </c>
      <c r="P11332" s="62">
        <v>700000</v>
      </c>
      <c r="Q11332" s="58" t="s">
        <v>26</v>
      </c>
      <c r="R11332" s="58" t="s">
        <v>26</v>
      </c>
      <c r="S11332" s="58" t="s">
        <v>27</v>
      </c>
      <c r="T11332" s="213" t="s">
        <v>28</v>
      </c>
      <c r="U11332" s="63" t="s">
        <v>119</v>
      </c>
      <c r="W11332" s="143"/>
      <c r="X11332" s="143"/>
      <c r="AO11332" s="143"/>
      <c r="AP11332" s="143"/>
      <c r="BD11332" s="234"/>
      <c r="BE11332" s="234"/>
    </row>
    <row r="11333" spans="1:57" ht="12.95" customHeight="1" x14ac:dyDescent="0.2">
      <c r="A11333" s="57">
        <f t="shared" si="189"/>
        <v>11332</v>
      </c>
      <c r="B11333" s="58">
        <v>3305131808840000</v>
      </c>
      <c r="C11333" s="59" t="s">
        <v>1912</v>
      </c>
      <c r="D11333" s="59" t="s">
        <v>251</v>
      </c>
      <c r="E11333" s="60">
        <v>30912</v>
      </c>
      <c r="F11333" s="60">
        <v>45442</v>
      </c>
      <c r="G11333" s="60">
        <v>45443</v>
      </c>
      <c r="H11333" s="58">
        <v>202413555622</v>
      </c>
      <c r="I11333" s="58">
        <v>6201573773</v>
      </c>
      <c r="J11333" s="60" t="s">
        <v>21261</v>
      </c>
      <c r="K11333" s="60" t="s">
        <v>21259</v>
      </c>
      <c r="L11333" s="212" t="s">
        <v>4364</v>
      </c>
      <c r="M11333" s="60">
        <v>45448</v>
      </c>
      <c r="N11333" s="58" t="s">
        <v>24</v>
      </c>
      <c r="O11333" s="58" t="s">
        <v>30</v>
      </c>
      <c r="P11333" s="62">
        <v>700000</v>
      </c>
      <c r="Q11333" s="58" t="s">
        <v>26</v>
      </c>
      <c r="R11333" s="58" t="s">
        <v>26</v>
      </c>
      <c r="S11333" s="58" t="s">
        <v>27</v>
      </c>
      <c r="T11333" s="213" t="s">
        <v>28</v>
      </c>
      <c r="U11333" s="63" t="s">
        <v>119</v>
      </c>
      <c r="W11333" s="143"/>
      <c r="X11333" s="143"/>
      <c r="AO11333" s="143"/>
      <c r="AP11333" s="143"/>
      <c r="BD11333" s="234"/>
      <c r="BE11333" s="234"/>
    </row>
    <row r="11334" spans="1:57" ht="12.95" customHeight="1" x14ac:dyDescent="0.2">
      <c r="A11334" s="57">
        <f t="shared" si="189"/>
        <v>11333</v>
      </c>
      <c r="B11334" s="58">
        <v>3271062305810010</v>
      </c>
      <c r="C11334" s="59" t="s">
        <v>20479</v>
      </c>
      <c r="D11334" s="59" t="s">
        <v>20738</v>
      </c>
      <c r="E11334" s="60">
        <v>29729</v>
      </c>
      <c r="F11334" s="60">
        <v>45439</v>
      </c>
      <c r="G11334" s="60">
        <v>45439</v>
      </c>
      <c r="H11334" s="58">
        <v>202413555621</v>
      </c>
      <c r="I11334" s="58">
        <v>6211423778</v>
      </c>
      <c r="J11334" s="60" t="s">
        <v>21262</v>
      </c>
      <c r="K11334" s="60" t="s">
        <v>21259</v>
      </c>
      <c r="L11334" s="212" t="s">
        <v>4364</v>
      </c>
      <c r="M11334" s="60">
        <v>45448</v>
      </c>
      <c r="N11334" s="58" t="s">
        <v>24</v>
      </c>
      <c r="O11334" s="58" t="s">
        <v>30</v>
      </c>
      <c r="P11334" s="62">
        <v>700000</v>
      </c>
      <c r="Q11334" s="58" t="s">
        <v>26</v>
      </c>
      <c r="R11334" s="58" t="s">
        <v>26</v>
      </c>
      <c r="S11334" s="58" t="s">
        <v>27</v>
      </c>
      <c r="T11334" s="213" t="s">
        <v>28</v>
      </c>
      <c r="U11334" s="63" t="s">
        <v>119</v>
      </c>
      <c r="W11334" s="143"/>
      <c r="X11334" s="143"/>
      <c r="AO11334" s="143"/>
      <c r="AP11334" s="143"/>
      <c r="BD11334" s="234"/>
      <c r="BE11334" s="234"/>
    </row>
    <row r="11335" spans="1:57" ht="12.95" customHeight="1" x14ac:dyDescent="0.2">
      <c r="A11335" s="57">
        <f t="shared" si="189"/>
        <v>11334</v>
      </c>
      <c r="B11335" s="58">
        <v>3510240910830000</v>
      </c>
      <c r="C11335" s="59" t="s">
        <v>1344</v>
      </c>
      <c r="D11335" s="59" t="s">
        <v>435</v>
      </c>
      <c r="E11335" s="60">
        <v>30598</v>
      </c>
      <c r="F11335" s="60">
        <v>45446</v>
      </c>
      <c r="G11335" s="60">
        <v>45446</v>
      </c>
      <c r="H11335" s="58">
        <v>202413553623</v>
      </c>
      <c r="I11335" s="58">
        <v>6200406493</v>
      </c>
      <c r="J11335" s="60" t="s">
        <v>21263</v>
      </c>
      <c r="K11335" s="60" t="s">
        <v>21264</v>
      </c>
      <c r="L11335" s="212" t="s">
        <v>519</v>
      </c>
      <c r="M11335" s="60">
        <v>45448</v>
      </c>
      <c r="N11335" s="58" t="s">
        <v>24</v>
      </c>
      <c r="O11335" s="58" t="s">
        <v>25</v>
      </c>
      <c r="P11335" s="62">
        <v>400000</v>
      </c>
      <c r="Q11335" s="58" t="s">
        <v>107</v>
      </c>
      <c r="R11335" s="58" t="s">
        <v>108</v>
      </c>
      <c r="S11335" s="58" t="s">
        <v>57</v>
      </c>
      <c r="T11335" s="213" t="s">
        <v>28</v>
      </c>
      <c r="U11335" s="63" t="s">
        <v>119</v>
      </c>
      <c r="W11335" s="143"/>
      <c r="X11335" s="143"/>
      <c r="AO11335" s="143"/>
      <c r="AP11335" s="143"/>
      <c r="BD11335" s="234"/>
      <c r="BE11335" s="234"/>
    </row>
    <row r="11336" spans="1:57" ht="12.95" customHeight="1" x14ac:dyDescent="0.2">
      <c r="A11336" s="57">
        <f t="shared" si="189"/>
        <v>11335</v>
      </c>
      <c r="B11336" s="58">
        <v>3313121606810000</v>
      </c>
      <c r="C11336" s="59" t="s">
        <v>2436</v>
      </c>
      <c r="D11336" s="59" t="s">
        <v>115</v>
      </c>
      <c r="E11336" s="60">
        <v>29753</v>
      </c>
      <c r="F11336" s="60">
        <v>45443</v>
      </c>
      <c r="G11336" s="60">
        <v>45443</v>
      </c>
      <c r="H11336" s="58">
        <v>202413553622</v>
      </c>
      <c r="I11336" s="58">
        <v>6200406306</v>
      </c>
      <c r="J11336" s="60" t="s">
        <v>21265</v>
      </c>
      <c r="K11336" s="60" t="s">
        <v>21264</v>
      </c>
      <c r="L11336" s="212" t="s">
        <v>519</v>
      </c>
      <c r="M11336" s="60">
        <v>45448</v>
      </c>
      <c r="N11336" s="58" t="s">
        <v>24</v>
      </c>
      <c r="O11336" s="58" t="s">
        <v>25</v>
      </c>
      <c r="P11336" s="62">
        <v>400000</v>
      </c>
      <c r="Q11336" s="58" t="s">
        <v>107</v>
      </c>
      <c r="R11336" s="58" t="s">
        <v>108</v>
      </c>
      <c r="S11336" s="58" t="s">
        <v>57</v>
      </c>
      <c r="T11336" s="213" t="s">
        <v>28</v>
      </c>
      <c r="U11336" s="63" t="s">
        <v>119</v>
      </c>
      <c r="W11336" s="143"/>
      <c r="X11336" s="143"/>
      <c r="AO11336" s="143"/>
      <c r="AP11336" s="143"/>
      <c r="BD11336" s="234"/>
      <c r="BE11336" s="234"/>
    </row>
    <row r="11337" spans="1:57" ht="12.95" customHeight="1" x14ac:dyDescent="0.2">
      <c r="A11337" s="57">
        <f t="shared" si="189"/>
        <v>11336</v>
      </c>
      <c r="B11337" s="58">
        <v>7371131906810010</v>
      </c>
      <c r="C11337" s="59" t="s">
        <v>658</v>
      </c>
      <c r="D11337" s="59" t="s">
        <v>659</v>
      </c>
      <c r="E11337" s="60">
        <v>29756</v>
      </c>
      <c r="F11337" s="60">
        <v>45434</v>
      </c>
      <c r="G11337" s="60">
        <v>45439</v>
      </c>
      <c r="H11337" s="58">
        <v>202413553621</v>
      </c>
      <c r="I11337" s="58">
        <v>6200108816</v>
      </c>
      <c r="J11337" s="60" t="s">
        <v>21266</v>
      </c>
      <c r="K11337" s="60" t="s">
        <v>21264</v>
      </c>
      <c r="L11337" s="212" t="s">
        <v>519</v>
      </c>
      <c r="M11337" s="60">
        <v>45448</v>
      </c>
      <c r="N11337" s="58" t="s">
        <v>24</v>
      </c>
      <c r="O11337" s="58" t="s">
        <v>25</v>
      </c>
      <c r="P11337" s="62">
        <v>400000</v>
      </c>
      <c r="Q11337" s="58" t="s">
        <v>107</v>
      </c>
      <c r="R11337" s="58" t="s">
        <v>108</v>
      </c>
      <c r="S11337" s="58" t="s">
        <v>57</v>
      </c>
      <c r="T11337" s="213" t="s">
        <v>28</v>
      </c>
      <c r="U11337" s="63" t="s">
        <v>119</v>
      </c>
      <c r="W11337" s="143"/>
      <c r="X11337" s="143"/>
      <c r="AO11337" s="143"/>
      <c r="AP11337" s="143"/>
      <c r="BD11337" s="234"/>
      <c r="BE11337" s="234"/>
    </row>
    <row r="11338" spans="1:57" ht="12.95" customHeight="1" x14ac:dyDescent="0.2">
      <c r="A11338" s="57">
        <f t="shared" si="189"/>
        <v>11337</v>
      </c>
      <c r="B11338" s="58">
        <v>1602051803770000</v>
      </c>
      <c r="C11338" s="59" t="s">
        <v>564</v>
      </c>
      <c r="D11338" s="59" t="s">
        <v>565</v>
      </c>
      <c r="E11338" s="60">
        <v>28202</v>
      </c>
      <c r="F11338" s="60">
        <v>45446</v>
      </c>
      <c r="G11338" s="60">
        <v>45447</v>
      </c>
      <c r="H11338" s="58">
        <v>202413552426</v>
      </c>
      <c r="I11338" s="58">
        <v>6200091323</v>
      </c>
      <c r="J11338" s="60" t="s">
        <v>21267</v>
      </c>
      <c r="K11338" s="60" t="s">
        <v>21268</v>
      </c>
      <c r="L11338" s="212" t="s">
        <v>2803</v>
      </c>
      <c r="M11338" s="60">
        <v>45448</v>
      </c>
      <c r="N11338" s="58" t="s">
        <v>24</v>
      </c>
      <c r="O11338" s="58" t="s">
        <v>37</v>
      </c>
      <c r="P11338" s="62">
        <v>600000</v>
      </c>
      <c r="Q11338" s="58" t="s">
        <v>107</v>
      </c>
      <c r="R11338" s="58" t="s">
        <v>108</v>
      </c>
      <c r="S11338" s="58" t="s">
        <v>57</v>
      </c>
      <c r="T11338" s="213" t="s">
        <v>28</v>
      </c>
      <c r="U11338" s="63" t="s">
        <v>119</v>
      </c>
      <c r="W11338" s="143"/>
      <c r="X11338" s="143"/>
      <c r="AO11338" s="143"/>
      <c r="AP11338" s="143"/>
      <c r="BD11338" s="234"/>
      <c r="BE11338" s="234"/>
    </row>
    <row r="11339" spans="1:57" ht="12.95" customHeight="1" x14ac:dyDescent="0.2">
      <c r="A11339" s="57">
        <f t="shared" si="189"/>
        <v>11338</v>
      </c>
      <c r="B11339" s="58">
        <v>5101010202940000</v>
      </c>
      <c r="C11339" s="59" t="s">
        <v>14057</v>
      </c>
      <c r="D11339" s="59" t="s">
        <v>539</v>
      </c>
      <c r="E11339" s="60">
        <v>34367</v>
      </c>
      <c r="F11339" s="60">
        <v>45446</v>
      </c>
      <c r="G11339" s="60">
        <v>45447</v>
      </c>
      <c r="H11339" s="58">
        <v>202413552425</v>
      </c>
      <c r="I11339" s="58">
        <v>6211430615</v>
      </c>
      <c r="J11339" s="60" t="s">
        <v>21269</v>
      </c>
      <c r="K11339" s="60" t="s">
        <v>21268</v>
      </c>
      <c r="L11339" s="212" t="s">
        <v>2803</v>
      </c>
      <c r="M11339" s="60">
        <v>45448</v>
      </c>
      <c r="N11339" s="58" t="s">
        <v>24</v>
      </c>
      <c r="O11339" s="58" t="s">
        <v>37</v>
      </c>
      <c r="P11339" s="62">
        <v>600000</v>
      </c>
      <c r="Q11339" s="58" t="s">
        <v>2612</v>
      </c>
      <c r="R11339" s="58" t="s">
        <v>108</v>
      </c>
      <c r="S11339" s="58" t="s">
        <v>57</v>
      </c>
      <c r="T11339" s="213" t="s">
        <v>28</v>
      </c>
      <c r="U11339" s="63" t="s">
        <v>119</v>
      </c>
      <c r="W11339" s="143"/>
      <c r="X11339" s="143"/>
      <c r="AO11339" s="143"/>
      <c r="AP11339" s="143"/>
      <c r="BD11339" s="234"/>
      <c r="BE11339" s="234"/>
    </row>
    <row r="11340" spans="1:57" ht="12.95" customHeight="1" x14ac:dyDescent="0.2">
      <c r="A11340" s="57">
        <f t="shared" si="189"/>
        <v>11339</v>
      </c>
      <c r="B11340" s="58">
        <v>3174072205800000</v>
      </c>
      <c r="C11340" s="59" t="s">
        <v>21060</v>
      </c>
      <c r="D11340" s="59" t="s">
        <v>743</v>
      </c>
      <c r="E11340" s="60">
        <v>29363</v>
      </c>
      <c r="F11340" s="60">
        <v>45446</v>
      </c>
      <c r="G11340" s="60">
        <v>45447</v>
      </c>
      <c r="H11340" s="58">
        <v>202413552424</v>
      </c>
      <c r="I11340" s="58">
        <v>6201027694</v>
      </c>
      <c r="J11340" s="60" t="s">
        <v>21270</v>
      </c>
      <c r="K11340" s="60" t="s">
        <v>21268</v>
      </c>
      <c r="L11340" s="212" t="s">
        <v>2803</v>
      </c>
      <c r="M11340" s="60">
        <v>45448</v>
      </c>
      <c r="N11340" s="58" t="s">
        <v>24</v>
      </c>
      <c r="O11340" s="58" t="s">
        <v>37</v>
      </c>
      <c r="P11340" s="62">
        <v>600000</v>
      </c>
      <c r="Q11340" s="58" t="s">
        <v>107</v>
      </c>
      <c r="R11340" s="58" t="s">
        <v>108</v>
      </c>
      <c r="S11340" s="58" t="s">
        <v>57</v>
      </c>
      <c r="T11340" s="213" t="s">
        <v>28</v>
      </c>
      <c r="U11340" s="63" t="s">
        <v>119</v>
      </c>
      <c r="W11340" s="143"/>
      <c r="X11340" s="143"/>
      <c r="AO11340" s="143"/>
      <c r="AP11340" s="143"/>
      <c r="BD11340" s="234"/>
      <c r="BE11340" s="234"/>
    </row>
    <row r="11341" spans="1:57" ht="12.95" customHeight="1" x14ac:dyDescent="0.2">
      <c r="A11341" s="57">
        <f t="shared" si="189"/>
        <v>11340</v>
      </c>
      <c r="B11341" s="58">
        <v>3172062908830000</v>
      </c>
      <c r="C11341" s="59" t="s">
        <v>2691</v>
      </c>
      <c r="D11341" s="59" t="s">
        <v>1346</v>
      </c>
      <c r="E11341" s="60">
        <v>30557</v>
      </c>
      <c r="F11341" s="60">
        <v>45443</v>
      </c>
      <c r="G11341" s="60">
        <v>45443</v>
      </c>
      <c r="H11341" s="58">
        <v>202413552423</v>
      </c>
      <c r="I11341" s="58">
        <v>6201036425</v>
      </c>
      <c r="J11341" s="60" t="s">
        <v>21271</v>
      </c>
      <c r="K11341" s="60" t="s">
        <v>21268</v>
      </c>
      <c r="L11341" s="212" t="s">
        <v>2803</v>
      </c>
      <c r="M11341" s="60">
        <v>45448</v>
      </c>
      <c r="N11341" s="58" t="s">
        <v>24</v>
      </c>
      <c r="O11341" s="58" t="s">
        <v>37</v>
      </c>
      <c r="P11341" s="62">
        <v>600000</v>
      </c>
      <c r="Q11341" s="58" t="s">
        <v>107</v>
      </c>
      <c r="R11341" s="58" t="s">
        <v>108</v>
      </c>
      <c r="S11341" s="58" t="s">
        <v>57</v>
      </c>
      <c r="T11341" s="213" t="s">
        <v>28</v>
      </c>
      <c r="U11341" s="63" t="s">
        <v>119</v>
      </c>
      <c r="W11341" s="143"/>
      <c r="X11341" s="143"/>
      <c r="AO11341" s="143"/>
      <c r="AP11341" s="143"/>
      <c r="BD11341" s="234"/>
      <c r="BE11341" s="234"/>
    </row>
    <row r="11342" spans="1:57" ht="12.95" customHeight="1" x14ac:dyDescent="0.2">
      <c r="A11342" s="57">
        <f t="shared" si="189"/>
        <v>11341</v>
      </c>
      <c r="B11342" s="58">
        <v>3604151711790000</v>
      </c>
      <c r="C11342" s="59" t="s">
        <v>1980</v>
      </c>
      <c r="D11342" s="59" t="s">
        <v>257</v>
      </c>
      <c r="E11342" s="60">
        <v>29176</v>
      </c>
      <c r="F11342" s="60">
        <v>45443</v>
      </c>
      <c r="G11342" s="60">
        <v>45443</v>
      </c>
      <c r="H11342" s="58">
        <v>202413552422</v>
      </c>
      <c r="I11342" s="58">
        <v>6200522499</v>
      </c>
      <c r="J11342" s="60" t="s">
        <v>21272</v>
      </c>
      <c r="K11342" s="60" t="s">
        <v>21268</v>
      </c>
      <c r="L11342" s="212" t="s">
        <v>2803</v>
      </c>
      <c r="M11342" s="60">
        <v>45448</v>
      </c>
      <c r="N11342" s="58" t="s">
        <v>24</v>
      </c>
      <c r="O11342" s="58" t="s">
        <v>37</v>
      </c>
      <c r="P11342" s="62">
        <v>600000</v>
      </c>
      <c r="Q11342" s="58" t="s">
        <v>107</v>
      </c>
      <c r="R11342" s="58" t="s">
        <v>108</v>
      </c>
      <c r="S11342" s="58" t="s">
        <v>57</v>
      </c>
      <c r="T11342" s="213" t="s">
        <v>28</v>
      </c>
      <c r="U11342" s="63" t="s">
        <v>119</v>
      </c>
      <c r="W11342" s="143"/>
      <c r="X11342" s="143"/>
      <c r="AO11342" s="143"/>
      <c r="AP11342" s="143"/>
      <c r="BD11342" s="234"/>
      <c r="BE11342" s="234"/>
    </row>
    <row r="11343" spans="1:57" ht="12.95" customHeight="1" x14ac:dyDescent="0.2">
      <c r="A11343" s="57">
        <f t="shared" si="189"/>
        <v>11342</v>
      </c>
      <c r="B11343" s="58">
        <v>3171032306850000</v>
      </c>
      <c r="C11343" s="59" t="s">
        <v>19617</v>
      </c>
      <c r="D11343" s="59" t="s">
        <v>56</v>
      </c>
      <c r="E11343" s="60">
        <v>31221</v>
      </c>
      <c r="F11343" s="60">
        <v>45439</v>
      </c>
      <c r="G11343" s="60">
        <v>45439</v>
      </c>
      <c r="H11343" s="58">
        <v>202413552421</v>
      </c>
      <c r="I11343" s="58">
        <v>6200414188</v>
      </c>
      <c r="J11343" s="60" t="s">
        <v>21273</v>
      </c>
      <c r="K11343" s="60" t="s">
        <v>21268</v>
      </c>
      <c r="L11343" s="212" t="s">
        <v>2803</v>
      </c>
      <c r="M11343" s="60">
        <v>45448</v>
      </c>
      <c r="N11343" s="58" t="s">
        <v>24</v>
      </c>
      <c r="O11343" s="58" t="s">
        <v>37</v>
      </c>
      <c r="P11343" s="62">
        <v>600000</v>
      </c>
      <c r="Q11343" s="58" t="s">
        <v>107</v>
      </c>
      <c r="R11343" s="58" t="s">
        <v>108</v>
      </c>
      <c r="S11343" s="58" t="s">
        <v>57</v>
      </c>
      <c r="T11343" s="213" t="s">
        <v>28</v>
      </c>
      <c r="U11343" s="63" t="s">
        <v>119</v>
      </c>
      <c r="W11343" s="143"/>
      <c r="X11343" s="143"/>
      <c r="AO11343" s="143"/>
      <c r="AP11343" s="143"/>
      <c r="BD11343" s="234"/>
      <c r="BE11343" s="234"/>
    </row>
    <row r="11344" spans="1:57" ht="12.95" customHeight="1" x14ac:dyDescent="0.2">
      <c r="A11344" s="57">
        <f t="shared" si="189"/>
        <v>11343</v>
      </c>
      <c r="B11344" s="58">
        <v>3328161007720000</v>
      </c>
      <c r="C11344" s="59" t="s">
        <v>20567</v>
      </c>
      <c r="D11344" s="59" t="s">
        <v>509</v>
      </c>
      <c r="E11344" s="60">
        <v>26490</v>
      </c>
      <c r="F11344" s="60">
        <v>45443</v>
      </c>
      <c r="G11344" s="60">
        <v>45443</v>
      </c>
      <c r="H11344" s="58">
        <v>202413514821</v>
      </c>
      <c r="I11344" s="58">
        <v>6200003042</v>
      </c>
      <c r="J11344" s="60" t="s">
        <v>21274</v>
      </c>
      <c r="K11344" s="60" t="s">
        <v>21275</v>
      </c>
      <c r="L11344" s="212" t="s">
        <v>3350</v>
      </c>
      <c r="M11344" s="60">
        <v>45448</v>
      </c>
      <c r="N11344" s="58" t="s">
        <v>24</v>
      </c>
      <c r="O11344" s="58" t="s">
        <v>37</v>
      </c>
      <c r="P11344" s="62">
        <v>450000</v>
      </c>
      <c r="Q11344" s="58" t="s">
        <v>26</v>
      </c>
      <c r="R11344" s="58" t="s">
        <v>26</v>
      </c>
      <c r="S11344" s="58" t="s">
        <v>2835</v>
      </c>
      <c r="T11344" s="213" t="s">
        <v>28</v>
      </c>
      <c r="U11344" s="63" t="s">
        <v>119</v>
      </c>
      <c r="W11344" s="143"/>
      <c r="X11344" s="143"/>
      <c r="AO11344" s="143"/>
      <c r="AP11344" s="143"/>
      <c r="BD11344" s="234"/>
      <c r="BE11344" s="234"/>
    </row>
    <row r="11345" spans="1:57" ht="12.95" customHeight="1" x14ac:dyDescent="0.2">
      <c r="A11345" s="57">
        <f t="shared" si="189"/>
        <v>11344</v>
      </c>
      <c r="B11345" s="58">
        <v>3526050705790000</v>
      </c>
      <c r="C11345" s="59" t="s">
        <v>21276</v>
      </c>
      <c r="D11345" s="59" t="s">
        <v>56</v>
      </c>
      <c r="E11345" s="60">
        <v>28982</v>
      </c>
      <c r="F11345" s="60">
        <v>45447</v>
      </c>
      <c r="G11345" s="60">
        <v>45447</v>
      </c>
      <c r="H11345" s="58">
        <v>202413569821</v>
      </c>
      <c r="I11345" s="58">
        <v>6200144396</v>
      </c>
      <c r="J11345" s="60" t="s">
        <v>21277</v>
      </c>
      <c r="K11345" s="60" t="s">
        <v>21278</v>
      </c>
      <c r="L11345" s="212" t="s">
        <v>545</v>
      </c>
      <c r="M11345" s="60">
        <v>45449</v>
      </c>
      <c r="N11345" s="58" t="s">
        <v>24</v>
      </c>
      <c r="O11345" s="58" t="s">
        <v>25</v>
      </c>
      <c r="P11345" s="62">
        <v>400000</v>
      </c>
      <c r="Q11345" s="58" t="s">
        <v>26</v>
      </c>
      <c r="R11345" s="58" t="s">
        <v>26</v>
      </c>
      <c r="S11345" s="58" t="s">
        <v>2835</v>
      </c>
      <c r="T11345" s="213" t="s">
        <v>28</v>
      </c>
      <c r="U11345" s="63" t="s">
        <v>119</v>
      </c>
      <c r="W11345" s="143"/>
      <c r="X11345" s="143"/>
      <c r="AO11345" s="143"/>
      <c r="AP11345" s="143"/>
      <c r="BD11345" s="234"/>
      <c r="BE11345" s="234"/>
    </row>
    <row r="11346" spans="1:57" ht="12.95" customHeight="1" x14ac:dyDescent="0.2">
      <c r="A11346" s="57">
        <f t="shared" si="189"/>
        <v>11345</v>
      </c>
      <c r="B11346" s="58">
        <v>3674042809840000</v>
      </c>
      <c r="C11346" s="59" t="s">
        <v>21279</v>
      </c>
      <c r="D11346" s="59" t="s">
        <v>303</v>
      </c>
      <c r="E11346" s="60">
        <v>30953</v>
      </c>
      <c r="F11346" s="60">
        <v>45448</v>
      </c>
      <c r="G11346" s="60">
        <v>45448</v>
      </c>
      <c r="H11346" s="58">
        <v>202413568624</v>
      </c>
      <c r="I11346" s="58">
        <v>6201117063</v>
      </c>
      <c r="J11346" s="60" t="s">
        <v>21280</v>
      </c>
      <c r="K11346" s="60" t="s">
        <v>21281</v>
      </c>
      <c r="L11346" s="212" t="s">
        <v>52</v>
      </c>
      <c r="M11346" s="60">
        <v>45449</v>
      </c>
      <c r="N11346" s="58" t="s">
        <v>24</v>
      </c>
      <c r="O11346" s="58" t="s">
        <v>37</v>
      </c>
      <c r="P11346" s="62">
        <v>600000</v>
      </c>
      <c r="Q11346" s="58" t="s">
        <v>26</v>
      </c>
      <c r="R11346" s="58" t="s">
        <v>26</v>
      </c>
      <c r="S11346" s="58" t="s">
        <v>27</v>
      </c>
      <c r="T11346" s="213" t="s">
        <v>28</v>
      </c>
      <c r="U11346" s="63" t="s">
        <v>119</v>
      </c>
      <c r="W11346" s="143"/>
      <c r="X11346" s="143"/>
      <c r="AO11346" s="143"/>
      <c r="AP11346" s="143"/>
      <c r="BD11346" s="234"/>
      <c r="BE11346" s="234"/>
    </row>
    <row r="11347" spans="1:57" ht="12.95" customHeight="1" x14ac:dyDescent="0.2">
      <c r="A11347" s="57">
        <f t="shared" si="189"/>
        <v>11346</v>
      </c>
      <c r="B11347" s="58">
        <v>3327091507900010</v>
      </c>
      <c r="C11347" s="59" t="s">
        <v>21282</v>
      </c>
      <c r="D11347" s="59" t="s">
        <v>93</v>
      </c>
      <c r="E11347" s="60">
        <v>33069</v>
      </c>
      <c r="F11347" s="60">
        <v>45448</v>
      </c>
      <c r="G11347" s="60">
        <v>45448</v>
      </c>
      <c r="H11347" s="58">
        <v>202413568623</v>
      </c>
      <c r="I11347" s="58">
        <v>6201111896</v>
      </c>
      <c r="J11347" s="60" t="s">
        <v>21283</v>
      </c>
      <c r="K11347" s="60" t="s">
        <v>21281</v>
      </c>
      <c r="L11347" s="212" t="s">
        <v>52</v>
      </c>
      <c r="M11347" s="60">
        <v>45449</v>
      </c>
      <c r="N11347" s="58" t="s">
        <v>24</v>
      </c>
      <c r="O11347" s="58" t="s">
        <v>37</v>
      </c>
      <c r="P11347" s="62">
        <v>600000</v>
      </c>
      <c r="Q11347" s="58" t="s">
        <v>26</v>
      </c>
      <c r="R11347" s="58" t="s">
        <v>26</v>
      </c>
      <c r="S11347" s="58" t="s">
        <v>27</v>
      </c>
      <c r="T11347" s="213" t="s">
        <v>28</v>
      </c>
      <c r="U11347" s="63" t="s">
        <v>119</v>
      </c>
      <c r="W11347" s="143"/>
      <c r="X11347" s="143"/>
      <c r="AO11347" s="143"/>
      <c r="AP11347" s="143"/>
      <c r="BD11347" s="234"/>
      <c r="BE11347" s="234"/>
    </row>
    <row r="11348" spans="1:57" ht="12.95" customHeight="1" x14ac:dyDescent="0.2">
      <c r="A11348" s="57">
        <f t="shared" si="189"/>
        <v>11347</v>
      </c>
      <c r="B11348" s="58">
        <v>3313060809840000</v>
      </c>
      <c r="C11348" s="59" t="s">
        <v>21284</v>
      </c>
      <c r="D11348" s="59" t="s">
        <v>365</v>
      </c>
      <c r="E11348" s="60">
        <v>30933</v>
      </c>
      <c r="F11348" s="60">
        <v>45448</v>
      </c>
      <c r="G11348" s="60">
        <v>45448</v>
      </c>
      <c r="H11348" s="58">
        <v>202413568622</v>
      </c>
      <c r="I11348" s="58">
        <v>6211502564</v>
      </c>
      <c r="J11348" s="60" t="s">
        <v>21285</v>
      </c>
      <c r="K11348" s="60" t="s">
        <v>21281</v>
      </c>
      <c r="L11348" s="212" t="s">
        <v>52</v>
      </c>
      <c r="M11348" s="60">
        <v>45449</v>
      </c>
      <c r="N11348" s="58" t="s">
        <v>24</v>
      </c>
      <c r="O11348" s="58" t="s">
        <v>37</v>
      </c>
      <c r="P11348" s="62">
        <v>600000</v>
      </c>
      <c r="Q11348" s="58" t="s">
        <v>26</v>
      </c>
      <c r="R11348" s="58" t="s">
        <v>26</v>
      </c>
      <c r="S11348" s="58" t="s">
        <v>27</v>
      </c>
      <c r="T11348" s="213" t="s">
        <v>28</v>
      </c>
      <c r="U11348" s="63" t="s">
        <v>119</v>
      </c>
      <c r="W11348" s="143"/>
      <c r="X11348" s="143"/>
      <c r="AO11348" s="143"/>
      <c r="AP11348" s="143"/>
      <c r="BD11348" s="234"/>
      <c r="BE11348" s="234"/>
    </row>
    <row r="11349" spans="1:57" ht="12.95" customHeight="1" x14ac:dyDescent="0.2">
      <c r="A11349" s="57">
        <f t="shared" si="189"/>
        <v>11348</v>
      </c>
      <c r="B11349" s="58">
        <v>3328051002990000</v>
      </c>
      <c r="C11349" s="59" t="s">
        <v>20172</v>
      </c>
      <c r="D11349" s="59" t="s">
        <v>509</v>
      </c>
      <c r="E11349" s="60">
        <v>36201</v>
      </c>
      <c r="F11349" s="60">
        <v>45446</v>
      </c>
      <c r="G11349" s="60">
        <v>45448</v>
      </c>
      <c r="H11349" s="58">
        <v>202413568621</v>
      </c>
      <c r="I11349" s="58">
        <v>6211848066</v>
      </c>
      <c r="J11349" s="60" t="s">
        <v>21286</v>
      </c>
      <c r="K11349" s="60" t="s">
        <v>21281</v>
      </c>
      <c r="L11349" s="212" t="s">
        <v>52</v>
      </c>
      <c r="M11349" s="60">
        <v>45449</v>
      </c>
      <c r="N11349" s="58" t="s">
        <v>24</v>
      </c>
      <c r="O11349" s="58" t="s">
        <v>37</v>
      </c>
      <c r="P11349" s="62">
        <v>600000</v>
      </c>
      <c r="Q11349" s="58" t="s">
        <v>26</v>
      </c>
      <c r="R11349" s="58" t="s">
        <v>26</v>
      </c>
      <c r="S11349" s="58" t="s">
        <v>27</v>
      </c>
      <c r="T11349" s="213" t="s">
        <v>28</v>
      </c>
      <c r="U11349" s="63" t="s">
        <v>119</v>
      </c>
      <c r="W11349" s="143"/>
      <c r="X11349" s="143"/>
      <c r="AO11349" s="143"/>
      <c r="AP11349" s="143"/>
      <c r="BD11349" s="234"/>
      <c r="BE11349" s="234"/>
    </row>
    <row r="11350" spans="1:57" ht="12.95" customHeight="1" x14ac:dyDescent="0.2">
      <c r="A11350" s="57">
        <f t="shared" si="189"/>
        <v>11349</v>
      </c>
      <c r="B11350" s="58">
        <v>5271022203800000</v>
      </c>
      <c r="C11350" s="59" t="s">
        <v>867</v>
      </c>
      <c r="D11350" s="59" t="s">
        <v>56</v>
      </c>
      <c r="E11350" s="60">
        <v>29302</v>
      </c>
      <c r="F11350" s="60">
        <v>45449</v>
      </c>
      <c r="G11350" s="60">
        <v>45449</v>
      </c>
      <c r="H11350" s="58">
        <v>202413567227</v>
      </c>
      <c r="I11350" s="58">
        <v>6200471385</v>
      </c>
      <c r="J11350" s="60" t="s">
        <v>21287</v>
      </c>
      <c r="K11350" s="60" t="s">
        <v>21288</v>
      </c>
      <c r="L11350" s="212" t="s">
        <v>52</v>
      </c>
      <c r="M11350" s="60">
        <v>45449</v>
      </c>
      <c r="N11350" s="58" t="s">
        <v>24</v>
      </c>
      <c r="O11350" s="58" t="s">
        <v>37</v>
      </c>
      <c r="P11350" s="62">
        <v>600000</v>
      </c>
      <c r="Q11350" s="58" t="s">
        <v>107</v>
      </c>
      <c r="R11350" s="58" t="s">
        <v>108</v>
      </c>
      <c r="S11350" s="58" t="s">
        <v>57</v>
      </c>
      <c r="T11350" s="213" t="s">
        <v>28</v>
      </c>
      <c r="U11350" s="63" t="s">
        <v>119</v>
      </c>
      <c r="W11350" s="143"/>
      <c r="X11350" s="143"/>
      <c r="AO11350" s="143"/>
      <c r="AP11350" s="143"/>
      <c r="BD11350" s="234"/>
      <c r="BE11350" s="234"/>
    </row>
    <row r="11351" spans="1:57" ht="12.95" customHeight="1" x14ac:dyDescent="0.2">
      <c r="A11351" s="57">
        <f t="shared" si="189"/>
        <v>11350</v>
      </c>
      <c r="B11351" s="58">
        <v>3309142602879000</v>
      </c>
      <c r="C11351" s="59" t="s">
        <v>111</v>
      </c>
      <c r="D11351" s="59" t="s">
        <v>112</v>
      </c>
      <c r="E11351" s="60">
        <v>31834</v>
      </c>
      <c r="F11351" s="60">
        <v>45449</v>
      </c>
      <c r="G11351" s="60">
        <v>45449</v>
      </c>
      <c r="H11351" s="58">
        <v>202413567226</v>
      </c>
      <c r="I11351" s="58">
        <v>6200426322</v>
      </c>
      <c r="J11351" s="60" t="s">
        <v>21289</v>
      </c>
      <c r="K11351" s="60" t="s">
        <v>21288</v>
      </c>
      <c r="L11351" s="212" t="s">
        <v>52</v>
      </c>
      <c r="M11351" s="60">
        <v>45449</v>
      </c>
      <c r="N11351" s="58" t="s">
        <v>24</v>
      </c>
      <c r="O11351" s="58" t="s">
        <v>37</v>
      </c>
      <c r="P11351" s="62">
        <v>600000</v>
      </c>
      <c r="Q11351" s="58" t="s">
        <v>107</v>
      </c>
      <c r="R11351" s="58" t="s">
        <v>108</v>
      </c>
      <c r="S11351" s="58" t="s">
        <v>57</v>
      </c>
      <c r="T11351" s="213" t="s">
        <v>28</v>
      </c>
      <c r="U11351" s="63" t="s">
        <v>119</v>
      </c>
      <c r="W11351" s="143"/>
      <c r="X11351" s="143"/>
      <c r="AO11351" s="143"/>
      <c r="AP11351" s="143"/>
      <c r="BD11351" s="234"/>
      <c r="BE11351" s="234"/>
    </row>
    <row r="11352" spans="1:57" ht="12.95" customHeight="1" x14ac:dyDescent="0.2">
      <c r="A11352" s="57">
        <f t="shared" si="189"/>
        <v>11351</v>
      </c>
      <c r="B11352" s="58">
        <v>3201022702910000</v>
      </c>
      <c r="C11352" s="59" t="s">
        <v>1806</v>
      </c>
      <c r="D11352" s="59" t="s">
        <v>56</v>
      </c>
      <c r="E11352" s="60">
        <v>33296</v>
      </c>
      <c r="F11352" s="60">
        <v>45448</v>
      </c>
      <c r="G11352" s="60">
        <v>45448</v>
      </c>
      <c r="H11352" s="58">
        <v>202413567225</v>
      </c>
      <c r="I11352" s="58">
        <v>6201292293</v>
      </c>
      <c r="J11352" s="60" t="s">
        <v>21290</v>
      </c>
      <c r="K11352" s="60" t="s">
        <v>21288</v>
      </c>
      <c r="L11352" s="212" t="s">
        <v>52</v>
      </c>
      <c r="M11352" s="60">
        <v>45449</v>
      </c>
      <c r="N11352" s="58" t="s">
        <v>24</v>
      </c>
      <c r="O11352" s="58" t="s">
        <v>37</v>
      </c>
      <c r="P11352" s="62">
        <v>600000</v>
      </c>
      <c r="Q11352" s="58" t="s">
        <v>107</v>
      </c>
      <c r="R11352" s="58" t="s">
        <v>108</v>
      </c>
      <c r="S11352" s="58" t="s">
        <v>57</v>
      </c>
      <c r="T11352" s="213" t="s">
        <v>28</v>
      </c>
      <c r="U11352" s="63" t="s">
        <v>119</v>
      </c>
      <c r="W11352" s="143"/>
      <c r="X11352" s="143"/>
      <c r="AO11352" s="143"/>
      <c r="AP11352" s="143"/>
      <c r="BD11352" s="234"/>
      <c r="BE11352" s="234"/>
    </row>
    <row r="11353" spans="1:57" ht="12.95" customHeight="1" x14ac:dyDescent="0.2">
      <c r="A11353" s="57">
        <f t="shared" si="189"/>
        <v>11352</v>
      </c>
      <c r="B11353" s="58">
        <v>3329072912800000</v>
      </c>
      <c r="C11353" s="59" t="s">
        <v>1621</v>
      </c>
      <c r="D11353" s="59" t="s">
        <v>217</v>
      </c>
      <c r="E11353" s="60">
        <v>29584</v>
      </c>
      <c r="F11353" s="60">
        <v>45448</v>
      </c>
      <c r="G11353" s="60">
        <v>45448</v>
      </c>
      <c r="H11353" s="58">
        <v>202413567224</v>
      </c>
      <c r="I11353" s="58">
        <v>6200406171</v>
      </c>
      <c r="J11353" s="60" t="s">
        <v>21291</v>
      </c>
      <c r="K11353" s="60" t="s">
        <v>21288</v>
      </c>
      <c r="L11353" s="212" t="s">
        <v>52</v>
      </c>
      <c r="M11353" s="60">
        <v>45449</v>
      </c>
      <c r="N11353" s="58" t="s">
        <v>24</v>
      </c>
      <c r="O11353" s="58" t="s">
        <v>37</v>
      </c>
      <c r="P11353" s="62">
        <v>600000</v>
      </c>
      <c r="Q11353" s="58" t="s">
        <v>107</v>
      </c>
      <c r="R11353" s="58" t="s">
        <v>108</v>
      </c>
      <c r="S11353" s="58" t="s">
        <v>57</v>
      </c>
      <c r="T11353" s="213" t="s">
        <v>28</v>
      </c>
      <c r="U11353" s="63" t="s">
        <v>119</v>
      </c>
      <c r="W11353" s="143"/>
      <c r="X11353" s="143"/>
      <c r="AO11353" s="143"/>
      <c r="AP11353" s="143"/>
      <c r="BD11353" s="234"/>
      <c r="BE11353" s="234"/>
    </row>
    <row r="11354" spans="1:57" ht="12.95" customHeight="1" x14ac:dyDescent="0.2">
      <c r="A11354" s="57">
        <f t="shared" si="189"/>
        <v>11353</v>
      </c>
      <c r="B11354" s="58">
        <v>3275032604780000</v>
      </c>
      <c r="C11354" s="59" t="s">
        <v>2575</v>
      </c>
      <c r="D11354" s="59" t="s">
        <v>8900</v>
      </c>
      <c r="E11354" s="60">
        <v>28606</v>
      </c>
      <c r="F11354" s="60">
        <v>45448</v>
      </c>
      <c r="G11354" s="60">
        <v>45448</v>
      </c>
      <c r="H11354" s="58">
        <v>202413567223</v>
      </c>
      <c r="I11354" s="58">
        <v>6200062103</v>
      </c>
      <c r="J11354" s="60" t="s">
        <v>21292</v>
      </c>
      <c r="K11354" s="60" t="s">
        <v>21288</v>
      </c>
      <c r="L11354" s="212" t="s">
        <v>52</v>
      </c>
      <c r="M11354" s="60">
        <v>45449</v>
      </c>
      <c r="N11354" s="58" t="s">
        <v>24</v>
      </c>
      <c r="O11354" s="58" t="s">
        <v>37</v>
      </c>
      <c r="P11354" s="62">
        <v>600000</v>
      </c>
      <c r="Q11354" s="58" t="s">
        <v>107</v>
      </c>
      <c r="R11354" s="58" t="s">
        <v>108</v>
      </c>
      <c r="S11354" s="58" t="s">
        <v>57</v>
      </c>
      <c r="T11354" s="213" t="s">
        <v>28</v>
      </c>
      <c r="U11354" s="63" t="s">
        <v>119</v>
      </c>
      <c r="W11354" s="143"/>
      <c r="X11354" s="143"/>
      <c r="AO11354" s="143"/>
      <c r="AP11354" s="143"/>
      <c r="BD11354" s="234"/>
      <c r="BE11354" s="234"/>
    </row>
    <row r="11355" spans="1:57" ht="12.95" customHeight="1" x14ac:dyDescent="0.2">
      <c r="A11355" s="57">
        <f t="shared" si="189"/>
        <v>11354</v>
      </c>
      <c r="B11355" s="58">
        <v>1602051803770000</v>
      </c>
      <c r="C11355" s="59" t="s">
        <v>564</v>
      </c>
      <c r="D11355" s="59" t="s">
        <v>565</v>
      </c>
      <c r="E11355" s="60">
        <v>28202</v>
      </c>
      <c r="F11355" s="60">
        <v>45446</v>
      </c>
      <c r="G11355" s="60">
        <v>45447</v>
      </c>
      <c r="H11355" s="58">
        <v>202413567222</v>
      </c>
      <c r="I11355" s="58">
        <v>6200091323</v>
      </c>
      <c r="J11355" s="60" t="s">
        <v>21293</v>
      </c>
      <c r="K11355" s="60" t="s">
        <v>21288</v>
      </c>
      <c r="L11355" s="212" t="s">
        <v>52</v>
      </c>
      <c r="M11355" s="60">
        <v>45449</v>
      </c>
      <c r="N11355" s="58" t="s">
        <v>24</v>
      </c>
      <c r="O11355" s="58" t="s">
        <v>37</v>
      </c>
      <c r="P11355" s="62">
        <v>600000</v>
      </c>
      <c r="Q11355" s="58" t="s">
        <v>107</v>
      </c>
      <c r="R11355" s="58" t="s">
        <v>108</v>
      </c>
      <c r="S11355" s="58" t="s">
        <v>57</v>
      </c>
      <c r="T11355" s="213" t="s">
        <v>28</v>
      </c>
      <c r="U11355" s="63" t="s">
        <v>119</v>
      </c>
      <c r="W11355" s="143"/>
      <c r="X11355" s="143"/>
      <c r="AO11355" s="143"/>
      <c r="AP11355" s="143"/>
      <c r="BD11355" s="234"/>
      <c r="BE11355" s="234"/>
    </row>
    <row r="11356" spans="1:57" ht="12.95" customHeight="1" x14ac:dyDescent="0.2">
      <c r="A11356" s="57">
        <f t="shared" si="189"/>
        <v>11355</v>
      </c>
      <c r="B11356" s="58">
        <v>3174072205800000</v>
      </c>
      <c r="C11356" s="59" t="s">
        <v>21060</v>
      </c>
      <c r="D11356" s="59" t="s">
        <v>743</v>
      </c>
      <c r="E11356" s="60">
        <v>29363</v>
      </c>
      <c r="F11356" s="60">
        <v>45446</v>
      </c>
      <c r="G11356" s="60">
        <v>45448</v>
      </c>
      <c r="H11356" s="58">
        <v>202413567221</v>
      </c>
      <c r="I11356" s="58">
        <v>6201027694</v>
      </c>
      <c r="J11356" s="60" t="s">
        <v>21294</v>
      </c>
      <c r="K11356" s="60" t="s">
        <v>21288</v>
      </c>
      <c r="L11356" s="212" t="s">
        <v>52</v>
      </c>
      <c r="M11356" s="60">
        <v>45449</v>
      </c>
      <c r="N11356" s="58" t="s">
        <v>24</v>
      </c>
      <c r="O11356" s="58" t="s">
        <v>37</v>
      </c>
      <c r="P11356" s="62">
        <v>600000</v>
      </c>
      <c r="Q11356" s="58" t="s">
        <v>107</v>
      </c>
      <c r="R11356" s="58" t="s">
        <v>108</v>
      </c>
      <c r="S11356" s="58" t="s">
        <v>57</v>
      </c>
      <c r="T11356" s="213" t="s">
        <v>28</v>
      </c>
      <c r="U11356" s="63" t="s">
        <v>119</v>
      </c>
      <c r="W11356" s="143"/>
      <c r="X11356" s="143"/>
      <c r="AO11356" s="143"/>
      <c r="AP11356" s="143"/>
      <c r="BD11356" s="234"/>
      <c r="BE11356" s="234"/>
    </row>
    <row r="11357" spans="1:57" ht="12.95" customHeight="1" x14ac:dyDescent="0.2">
      <c r="A11357" s="57">
        <f t="shared" si="189"/>
        <v>11356</v>
      </c>
      <c r="B11357" s="58">
        <v>3172022404680000</v>
      </c>
      <c r="C11357" s="59" t="s">
        <v>21295</v>
      </c>
      <c r="D11357" s="59" t="s">
        <v>60</v>
      </c>
      <c r="E11357" s="60">
        <v>24952</v>
      </c>
      <c r="F11357" s="60">
        <v>45448</v>
      </c>
      <c r="G11357" s="60">
        <v>45448</v>
      </c>
      <c r="H11357" s="58">
        <v>202413566922</v>
      </c>
      <c r="I11357" s="58">
        <v>6200084339</v>
      </c>
      <c r="J11357" s="60" t="s">
        <v>21296</v>
      </c>
      <c r="K11357" s="60" t="s">
        <v>21297</v>
      </c>
      <c r="L11357" s="212" t="s">
        <v>281</v>
      </c>
      <c r="M11357" s="60">
        <v>45449</v>
      </c>
      <c r="N11357" s="58" t="s">
        <v>24</v>
      </c>
      <c r="O11357" s="58" t="s">
        <v>37</v>
      </c>
      <c r="P11357" s="62">
        <v>600000</v>
      </c>
      <c r="Q11357" s="58" t="s">
        <v>26</v>
      </c>
      <c r="R11357" s="58" t="s">
        <v>26</v>
      </c>
      <c r="S11357" s="58" t="s">
        <v>27</v>
      </c>
      <c r="T11357" s="213" t="s">
        <v>28</v>
      </c>
      <c r="U11357" s="63" t="s">
        <v>119</v>
      </c>
      <c r="W11357" s="143"/>
      <c r="X11357" s="143"/>
      <c r="AO11357" s="143"/>
      <c r="AP11357" s="143"/>
      <c r="BD11357" s="234"/>
      <c r="BE11357" s="234"/>
    </row>
    <row r="11358" spans="1:57" ht="12.95" customHeight="1" x14ac:dyDescent="0.2">
      <c r="A11358" s="57">
        <f t="shared" si="189"/>
        <v>11357</v>
      </c>
      <c r="B11358" s="58">
        <v>3526052705780000</v>
      </c>
      <c r="C11358" s="59" t="s">
        <v>20961</v>
      </c>
      <c r="D11358" s="59" t="s">
        <v>51</v>
      </c>
      <c r="E11358" s="60">
        <v>27511</v>
      </c>
      <c r="F11358" s="60">
        <v>45446</v>
      </c>
      <c r="G11358" s="60">
        <v>45448</v>
      </c>
      <c r="H11358" s="58">
        <v>202413566921</v>
      </c>
      <c r="I11358" s="58">
        <v>6200095340</v>
      </c>
      <c r="J11358" s="60" t="s">
        <v>21298</v>
      </c>
      <c r="K11358" s="60" t="s">
        <v>21297</v>
      </c>
      <c r="L11358" s="212" t="s">
        <v>281</v>
      </c>
      <c r="M11358" s="60">
        <v>45449</v>
      </c>
      <c r="N11358" s="58" t="s">
        <v>24</v>
      </c>
      <c r="O11358" s="58" t="s">
        <v>37</v>
      </c>
      <c r="P11358" s="62">
        <v>600000</v>
      </c>
      <c r="Q11358" s="58" t="s">
        <v>26</v>
      </c>
      <c r="R11358" s="58" t="s">
        <v>26</v>
      </c>
      <c r="S11358" s="58" t="s">
        <v>27</v>
      </c>
      <c r="T11358" s="213" t="s">
        <v>28</v>
      </c>
      <c r="U11358" s="63" t="s">
        <v>119</v>
      </c>
      <c r="W11358" s="143"/>
      <c r="X11358" s="143"/>
      <c r="AO11358" s="143"/>
      <c r="AP11358" s="143"/>
      <c r="BD11358" s="234"/>
      <c r="BE11358" s="234"/>
    </row>
    <row r="11359" spans="1:57" ht="12.95" customHeight="1" x14ac:dyDescent="0.2">
      <c r="A11359" s="57">
        <f t="shared" si="189"/>
        <v>11358</v>
      </c>
      <c r="B11359" s="58">
        <v>3175041804000000</v>
      </c>
      <c r="C11359" s="59" t="s">
        <v>21299</v>
      </c>
      <c r="D11359" s="59" t="s">
        <v>56</v>
      </c>
      <c r="E11359" s="60">
        <v>36634</v>
      </c>
      <c r="F11359" s="60">
        <v>45448</v>
      </c>
      <c r="G11359" s="60">
        <v>45448</v>
      </c>
      <c r="H11359" s="58">
        <v>202413565526</v>
      </c>
      <c r="I11359" s="58">
        <v>6211928620</v>
      </c>
      <c r="J11359" s="60" t="s">
        <v>21300</v>
      </c>
      <c r="K11359" s="60" t="s">
        <v>21301</v>
      </c>
      <c r="L11359" s="212" t="s">
        <v>52</v>
      </c>
      <c r="M11359" s="60">
        <v>45449</v>
      </c>
      <c r="N11359" s="58" t="s">
        <v>24</v>
      </c>
      <c r="O11359" s="58" t="s">
        <v>37</v>
      </c>
      <c r="P11359" s="62">
        <v>600000</v>
      </c>
      <c r="Q11359" s="58" t="s">
        <v>2612</v>
      </c>
      <c r="R11359" s="58" t="s">
        <v>108</v>
      </c>
      <c r="S11359" s="58" t="s">
        <v>57</v>
      </c>
      <c r="T11359" s="213" t="s">
        <v>28</v>
      </c>
      <c r="U11359" s="63" t="s">
        <v>119</v>
      </c>
      <c r="W11359" s="143"/>
      <c r="X11359" s="143"/>
      <c r="AO11359" s="143"/>
      <c r="AP11359" s="143"/>
      <c r="BD11359" s="234"/>
      <c r="BE11359" s="234"/>
    </row>
    <row r="11360" spans="1:57" ht="12.95" customHeight="1" x14ac:dyDescent="0.2">
      <c r="A11360" s="57">
        <f t="shared" si="189"/>
        <v>11359</v>
      </c>
      <c r="B11360" s="58">
        <v>1671061702970000</v>
      </c>
      <c r="C11360" s="59" t="s">
        <v>21302</v>
      </c>
      <c r="D11360" s="59" t="s">
        <v>221</v>
      </c>
      <c r="E11360" s="60">
        <v>35431</v>
      </c>
      <c r="F11360" s="60">
        <v>45448</v>
      </c>
      <c r="G11360" s="60">
        <v>45448</v>
      </c>
      <c r="H11360" s="58">
        <v>202413565525</v>
      </c>
      <c r="I11360" s="58">
        <v>6211613856</v>
      </c>
      <c r="J11360" s="60" t="s">
        <v>21303</v>
      </c>
      <c r="K11360" s="60" t="s">
        <v>21301</v>
      </c>
      <c r="L11360" s="212" t="s">
        <v>52</v>
      </c>
      <c r="M11360" s="60">
        <v>45449</v>
      </c>
      <c r="N11360" s="58" t="s">
        <v>24</v>
      </c>
      <c r="O11360" s="58" t="s">
        <v>37</v>
      </c>
      <c r="P11360" s="62">
        <v>600000</v>
      </c>
      <c r="Q11360" s="58" t="s">
        <v>26</v>
      </c>
      <c r="R11360" s="58" t="s">
        <v>26</v>
      </c>
      <c r="S11360" s="58" t="s">
        <v>2815</v>
      </c>
      <c r="T11360" s="213" t="s">
        <v>28</v>
      </c>
      <c r="U11360" s="63" t="s">
        <v>119</v>
      </c>
      <c r="W11360" s="143"/>
      <c r="X11360" s="143"/>
      <c r="AO11360" s="143"/>
      <c r="AP11360" s="143"/>
      <c r="BD11360" s="234"/>
      <c r="BE11360" s="234"/>
    </row>
    <row r="11361" spans="1:57" ht="12.95" customHeight="1" x14ac:dyDescent="0.2">
      <c r="A11361" s="57">
        <f t="shared" si="189"/>
        <v>11360</v>
      </c>
      <c r="B11361" s="58">
        <v>3526052105960000</v>
      </c>
      <c r="C11361" s="59" t="s">
        <v>21125</v>
      </c>
      <c r="D11361" s="59" t="s">
        <v>51</v>
      </c>
      <c r="E11361" s="60">
        <v>35206</v>
      </c>
      <c r="F11361" s="60">
        <v>45447</v>
      </c>
      <c r="G11361" s="60">
        <v>45447</v>
      </c>
      <c r="H11361" s="58">
        <v>202413565524</v>
      </c>
      <c r="I11361" s="58">
        <v>6211425085</v>
      </c>
      <c r="J11361" s="60" t="s">
        <v>21304</v>
      </c>
      <c r="K11361" s="60" t="s">
        <v>21301</v>
      </c>
      <c r="L11361" s="212" t="s">
        <v>52</v>
      </c>
      <c r="M11361" s="60">
        <v>45449</v>
      </c>
      <c r="N11361" s="58" t="s">
        <v>24</v>
      </c>
      <c r="O11361" s="58" t="s">
        <v>37</v>
      </c>
      <c r="P11361" s="62">
        <v>600000</v>
      </c>
      <c r="Q11361" s="58" t="s">
        <v>26</v>
      </c>
      <c r="R11361" s="58" t="s">
        <v>26</v>
      </c>
      <c r="S11361" s="58" t="s">
        <v>2851</v>
      </c>
      <c r="T11361" s="213" t="s">
        <v>28</v>
      </c>
      <c r="U11361" s="63" t="s">
        <v>119</v>
      </c>
      <c r="W11361" s="143"/>
      <c r="X11361" s="143"/>
      <c r="AO11361" s="143"/>
      <c r="AP11361" s="143"/>
      <c r="BD11361" s="234"/>
      <c r="BE11361" s="234"/>
    </row>
    <row r="11362" spans="1:57" ht="12.95" customHeight="1" x14ac:dyDescent="0.2">
      <c r="A11362" s="57">
        <f t="shared" si="189"/>
        <v>11361</v>
      </c>
      <c r="B11362" s="58">
        <v>3172022409730010</v>
      </c>
      <c r="C11362" s="59" t="s">
        <v>21305</v>
      </c>
      <c r="D11362" s="59" t="s">
        <v>56</v>
      </c>
      <c r="E11362" s="60">
        <v>26931</v>
      </c>
      <c r="F11362" s="60">
        <v>45447</v>
      </c>
      <c r="G11362" s="60">
        <v>45447</v>
      </c>
      <c r="H11362" s="58">
        <v>202413565523</v>
      </c>
      <c r="I11362" s="58">
        <v>6200146706</v>
      </c>
      <c r="J11362" s="60" t="s">
        <v>21306</v>
      </c>
      <c r="K11362" s="60" t="s">
        <v>21301</v>
      </c>
      <c r="L11362" s="212" t="s">
        <v>52</v>
      </c>
      <c r="M11362" s="60">
        <v>45449</v>
      </c>
      <c r="N11362" s="58" t="s">
        <v>24</v>
      </c>
      <c r="O11362" s="58" t="s">
        <v>37</v>
      </c>
      <c r="P11362" s="62">
        <v>600000</v>
      </c>
      <c r="Q11362" s="58" t="s">
        <v>26</v>
      </c>
      <c r="R11362" s="58" t="s">
        <v>26</v>
      </c>
      <c r="S11362" s="58" t="s">
        <v>2851</v>
      </c>
      <c r="T11362" s="213" t="s">
        <v>28</v>
      </c>
      <c r="U11362" s="63" t="s">
        <v>119</v>
      </c>
      <c r="W11362" s="143"/>
      <c r="X11362" s="143"/>
      <c r="AO11362" s="143"/>
      <c r="AP11362" s="143"/>
      <c r="BD11362" s="234"/>
      <c r="BE11362" s="234"/>
    </row>
    <row r="11363" spans="1:57" ht="12.95" customHeight="1" x14ac:dyDescent="0.2">
      <c r="A11363" s="57">
        <f t="shared" si="189"/>
        <v>11362</v>
      </c>
      <c r="B11363" s="58">
        <v>3526071310850000</v>
      </c>
      <c r="C11363" s="59" t="s">
        <v>1010</v>
      </c>
      <c r="D11363" s="59" t="s">
        <v>51</v>
      </c>
      <c r="E11363" s="60">
        <v>31333</v>
      </c>
      <c r="F11363" s="60">
        <v>45446</v>
      </c>
      <c r="G11363" s="60">
        <v>45446</v>
      </c>
      <c r="H11363" s="58">
        <v>202413565522</v>
      </c>
      <c r="I11363" s="58">
        <v>6201569268</v>
      </c>
      <c r="J11363" s="60" t="s">
        <v>21307</v>
      </c>
      <c r="K11363" s="60" t="s">
        <v>21301</v>
      </c>
      <c r="L11363" s="212" t="s">
        <v>52</v>
      </c>
      <c r="M11363" s="60">
        <v>45449</v>
      </c>
      <c r="N11363" s="58" t="s">
        <v>24</v>
      </c>
      <c r="O11363" s="58" t="s">
        <v>37</v>
      </c>
      <c r="P11363" s="62">
        <v>600000</v>
      </c>
      <c r="Q11363" s="58" t="s">
        <v>26</v>
      </c>
      <c r="R11363" s="58" t="s">
        <v>26</v>
      </c>
      <c r="S11363" s="58" t="s">
        <v>2835</v>
      </c>
      <c r="T11363" s="213" t="s">
        <v>28</v>
      </c>
      <c r="U11363" s="63" t="s">
        <v>119</v>
      </c>
      <c r="W11363" s="143"/>
      <c r="X11363" s="143"/>
      <c r="AO11363" s="143"/>
      <c r="AP11363" s="143"/>
      <c r="BD11363" s="234"/>
      <c r="BE11363" s="234"/>
    </row>
    <row r="11364" spans="1:57" ht="12.95" customHeight="1" x14ac:dyDescent="0.2">
      <c r="A11364" s="57">
        <f t="shared" si="189"/>
        <v>11363</v>
      </c>
      <c r="B11364" s="58">
        <v>3175080907840010</v>
      </c>
      <c r="C11364" s="59" t="s">
        <v>21308</v>
      </c>
      <c r="D11364" s="59" t="s">
        <v>21309</v>
      </c>
      <c r="E11364" s="60">
        <v>30872</v>
      </c>
      <c r="F11364" s="60">
        <v>45443</v>
      </c>
      <c r="G11364" s="60">
        <v>45448</v>
      </c>
      <c r="H11364" s="58">
        <v>202413565521</v>
      </c>
      <c r="I11364" s="58">
        <v>6200490150</v>
      </c>
      <c r="J11364" s="60" t="s">
        <v>21310</v>
      </c>
      <c r="K11364" s="60" t="s">
        <v>21301</v>
      </c>
      <c r="L11364" s="212" t="s">
        <v>52</v>
      </c>
      <c r="M11364" s="60">
        <v>45449</v>
      </c>
      <c r="N11364" s="58" t="s">
        <v>24</v>
      </c>
      <c r="O11364" s="58" t="s">
        <v>37</v>
      </c>
      <c r="P11364" s="62">
        <v>600000</v>
      </c>
      <c r="Q11364" s="58" t="s">
        <v>26</v>
      </c>
      <c r="R11364" s="58" t="s">
        <v>26</v>
      </c>
      <c r="S11364" s="58" t="s">
        <v>2825</v>
      </c>
      <c r="T11364" s="213" t="s">
        <v>28</v>
      </c>
      <c r="U11364" s="63" t="s">
        <v>119</v>
      </c>
      <c r="W11364" s="143"/>
      <c r="X11364" s="143"/>
      <c r="AO11364" s="143"/>
      <c r="AP11364" s="143"/>
      <c r="BD11364" s="234"/>
      <c r="BE11364" s="234"/>
    </row>
    <row r="11365" spans="1:57" ht="12.95" customHeight="1" x14ac:dyDescent="0.2">
      <c r="A11365" s="57">
        <f t="shared" si="189"/>
        <v>11364</v>
      </c>
      <c r="B11365" s="58">
        <v>3374150604840000</v>
      </c>
      <c r="C11365" s="59" t="s">
        <v>825</v>
      </c>
      <c r="D11365" s="59" t="s">
        <v>67</v>
      </c>
      <c r="E11365" s="60">
        <v>30778</v>
      </c>
      <c r="F11365" s="60">
        <v>45446</v>
      </c>
      <c r="G11365" s="60">
        <v>45448</v>
      </c>
      <c r="H11365" s="58">
        <v>202413565322</v>
      </c>
      <c r="I11365" s="58">
        <v>6200406188</v>
      </c>
      <c r="J11365" s="60" t="s">
        <v>21311</v>
      </c>
      <c r="K11365" s="60" t="s">
        <v>21312</v>
      </c>
      <c r="L11365" s="212" t="s">
        <v>521</v>
      </c>
      <c r="M11365" s="60">
        <v>45449</v>
      </c>
      <c r="N11365" s="58" t="s">
        <v>24</v>
      </c>
      <c r="O11365" s="58" t="s">
        <v>25</v>
      </c>
      <c r="P11365" s="62">
        <v>400000</v>
      </c>
      <c r="Q11365" s="58" t="s">
        <v>107</v>
      </c>
      <c r="R11365" s="58" t="s">
        <v>108</v>
      </c>
      <c r="S11365" s="58" t="s">
        <v>57</v>
      </c>
      <c r="T11365" s="213" t="s">
        <v>28</v>
      </c>
      <c r="U11365" s="63" t="s">
        <v>119</v>
      </c>
      <c r="W11365" s="143"/>
      <c r="X11365" s="143"/>
      <c r="AO11365" s="143"/>
      <c r="AP11365" s="143"/>
      <c r="BD11365" s="234"/>
      <c r="BE11365" s="234"/>
    </row>
    <row r="11366" spans="1:57" ht="12.95" customHeight="1" x14ac:dyDescent="0.2">
      <c r="A11366" s="57">
        <f t="shared" si="189"/>
        <v>11365</v>
      </c>
      <c r="B11366" s="58">
        <v>3275082106810020</v>
      </c>
      <c r="C11366" s="59" t="s">
        <v>19016</v>
      </c>
      <c r="D11366" s="59" t="s">
        <v>56</v>
      </c>
      <c r="E11366" s="60">
        <v>29758</v>
      </c>
      <c r="F11366" s="60">
        <v>45443</v>
      </c>
      <c r="G11366" s="60">
        <v>45443</v>
      </c>
      <c r="H11366" s="58">
        <v>202413565321</v>
      </c>
      <c r="I11366" s="58">
        <v>6201096614</v>
      </c>
      <c r="J11366" s="60" t="s">
        <v>21313</v>
      </c>
      <c r="K11366" s="60" t="s">
        <v>21312</v>
      </c>
      <c r="L11366" s="212" t="s">
        <v>521</v>
      </c>
      <c r="M11366" s="60">
        <v>45449</v>
      </c>
      <c r="N11366" s="58" t="s">
        <v>24</v>
      </c>
      <c r="O11366" s="58" t="s">
        <v>25</v>
      </c>
      <c r="P11366" s="62">
        <v>400000</v>
      </c>
      <c r="Q11366" s="58" t="s">
        <v>107</v>
      </c>
      <c r="R11366" s="58" t="s">
        <v>108</v>
      </c>
      <c r="S11366" s="58" t="s">
        <v>57</v>
      </c>
      <c r="T11366" s="213" t="s">
        <v>28</v>
      </c>
      <c r="U11366" s="63" t="s">
        <v>119</v>
      </c>
      <c r="W11366" s="143"/>
      <c r="X11366" s="143"/>
      <c r="AO11366" s="143"/>
      <c r="AP11366" s="143"/>
      <c r="BD11366" s="234"/>
      <c r="BE11366" s="234"/>
    </row>
    <row r="11367" spans="1:57" ht="12.95" customHeight="1" x14ac:dyDescent="0.2">
      <c r="A11367" s="57">
        <f t="shared" si="189"/>
        <v>11366</v>
      </c>
      <c r="B11367" s="58">
        <v>3471133108940000</v>
      </c>
      <c r="C11367" s="59" t="s">
        <v>21314</v>
      </c>
      <c r="D11367" s="59" t="s">
        <v>112</v>
      </c>
      <c r="E11367" s="60">
        <v>34577</v>
      </c>
      <c r="F11367" s="60">
        <v>45447</v>
      </c>
      <c r="G11367" s="60">
        <v>45447</v>
      </c>
      <c r="H11367" s="58">
        <v>202413565222</v>
      </c>
      <c r="I11367" s="58">
        <v>6211618428</v>
      </c>
      <c r="J11367" s="60" t="s">
        <v>21315</v>
      </c>
      <c r="K11367" s="60" t="s">
        <v>21316</v>
      </c>
      <c r="L11367" s="212" t="s">
        <v>2803</v>
      </c>
      <c r="M11367" s="60">
        <v>45449</v>
      </c>
      <c r="N11367" s="58" t="s">
        <v>694</v>
      </c>
      <c r="O11367" s="58" t="s">
        <v>37</v>
      </c>
      <c r="P11367" s="62">
        <v>750000</v>
      </c>
      <c r="Q11367" s="58" t="s">
        <v>26</v>
      </c>
      <c r="R11367" s="58" t="s">
        <v>26</v>
      </c>
      <c r="S11367" s="58" t="s">
        <v>27</v>
      </c>
      <c r="T11367" s="213" t="s">
        <v>28</v>
      </c>
      <c r="U11367" s="63" t="s">
        <v>119</v>
      </c>
      <c r="W11367" s="143"/>
      <c r="X11367" s="143"/>
      <c r="AO11367" s="143"/>
      <c r="AP11367" s="143"/>
      <c r="BD11367" s="234"/>
      <c r="BE11367" s="234"/>
    </row>
    <row r="11368" spans="1:57" ht="12.95" customHeight="1" x14ac:dyDescent="0.2">
      <c r="A11368" s="57">
        <f t="shared" si="189"/>
        <v>11367</v>
      </c>
      <c r="B11368" s="58">
        <v>2171122401859000</v>
      </c>
      <c r="C11368" s="59" t="s">
        <v>21317</v>
      </c>
      <c r="D11368" s="59" t="s">
        <v>1215</v>
      </c>
      <c r="E11368" s="60">
        <v>31071</v>
      </c>
      <c r="F11368" s="60">
        <v>45443</v>
      </c>
      <c r="G11368" s="60">
        <v>45443</v>
      </c>
      <c r="H11368" s="58">
        <v>202413565221</v>
      </c>
      <c r="I11368" s="58">
        <v>6211852219</v>
      </c>
      <c r="J11368" s="60" t="s">
        <v>21318</v>
      </c>
      <c r="K11368" s="60" t="s">
        <v>21316</v>
      </c>
      <c r="L11368" s="212" t="s">
        <v>2803</v>
      </c>
      <c r="M11368" s="60">
        <v>45449</v>
      </c>
      <c r="N11368" s="58" t="s">
        <v>694</v>
      </c>
      <c r="O11368" s="58" t="s">
        <v>37</v>
      </c>
      <c r="P11368" s="62">
        <v>750000</v>
      </c>
      <c r="Q11368" s="58" t="s">
        <v>26</v>
      </c>
      <c r="R11368" s="58" t="s">
        <v>26</v>
      </c>
      <c r="S11368" s="58" t="s">
        <v>27</v>
      </c>
      <c r="T11368" s="213" t="s">
        <v>28</v>
      </c>
      <c r="U11368" s="63" t="s">
        <v>119</v>
      </c>
      <c r="W11368" s="143"/>
      <c r="X11368" s="143"/>
      <c r="AO11368" s="143"/>
      <c r="AP11368" s="143"/>
      <c r="BD11368" s="234"/>
      <c r="BE11368" s="234"/>
    </row>
    <row r="11369" spans="1:57" ht="12.95" customHeight="1" x14ac:dyDescent="0.2">
      <c r="A11369" s="57">
        <f t="shared" si="189"/>
        <v>11368</v>
      </c>
      <c r="B11369" s="58">
        <v>3313121606810000</v>
      </c>
      <c r="C11369" s="59" t="s">
        <v>2436</v>
      </c>
      <c r="D11369" s="59" t="s">
        <v>115</v>
      </c>
      <c r="E11369" s="60">
        <v>29753</v>
      </c>
      <c r="F11369" s="60">
        <v>45443</v>
      </c>
      <c r="G11369" s="60">
        <v>45443</v>
      </c>
      <c r="H11369" s="58">
        <v>202413564522</v>
      </c>
      <c r="I11369" s="58">
        <v>6200406306</v>
      </c>
      <c r="J11369" s="60" t="s">
        <v>21319</v>
      </c>
      <c r="K11369" s="60" t="s">
        <v>21320</v>
      </c>
      <c r="L11369" s="212" t="s">
        <v>561</v>
      </c>
      <c r="M11369" s="60">
        <v>45449</v>
      </c>
      <c r="N11369" s="58" t="s">
        <v>24</v>
      </c>
      <c r="O11369" s="58" t="s">
        <v>25</v>
      </c>
      <c r="P11369" s="62">
        <v>400000</v>
      </c>
      <c r="Q11369" s="58" t="s">
        <v>107</v>
      </c>
      <c r="R11369" s="58" t="s">
        <v>108</v>
      </c>
      <c r="S11369" s="58" t="s">
        <v>57</v>
      </c>
      <c r="T11369" s="213" t="s">
        <v>28</v>
      </c>
      <c r="U11369" s="63" t="s">
        <v>119</v>
      </c>
      <c r="W11369" s="143"/>
      <c r="X11369" s="143"/>
      <c r="AO11369" s="143"/>
      <c r="AP11369" s="143"/>
      <c r="BD11369" s="234"/>
      <c r="BE11369" s="234"/>
    </row>
    <row r="11370" spans="1:57" ht="12.95" customHeight="1" x14ac:dyDescent="0.2">
      <c r="A11370" s="57">
        <f t="shared" si="189"/>
        <v>11369</v>
      </c>
      <c r="B11370" s="58">
        <v>3526071205880000</v>
      </c>
      <c r="C11370" s="59" t="s">
        <v>21139</v>
      </c>
      <c r="D11370" s="59" t="s">
        <v>51</v>
      </c>
      <c r="E11370" s="60">
        <v>32275</v>
      </c>
      <c r="F11370" s="60">
        <v>45447</v>
      </c>
      <c r="G11370" s="60">
        <v>45447</v>
      </c>
      <c r="H11370" s="58">
        <v>2024135640214</v>
      </c>
      <c r="I11370" s="58">
        <v>6211558885</v>
      </c>
      <c r="J11370" s="60" t="s">
        <v>21321</v>
      </c>
      <c r="K11370" s="60" t="s">
        <v>21322</v>
      </c>
      <c r="L11370" s="212" t="s">
        <v>52</v>
      </c>
      <c r="M11370" s="60">
        <v>45449</v>
      </c>
      <c r="N11370" s="58" t="s">
        <v>24</v>
      </c>
      <c r="O11370" s="58" t="s">
        <v>37</v>
      </c>
      <c r="P11370" s="62">
        <v>600000</v>
      </c>
      <c r="Q11370" s="58" t="s">
        <v>26</v>
      </c>
      <c r="R11370" s="58" t="s">
        <v>26</v>
      </c>
      <c r="S11370" s="58" t="s">
        <v>2815</v>
      </c>
      <c r="T11370" s="213" t="s">
        <v>28</v>
      </c>
      <c r="U11370" s="63" t="s">
        <v>119</v>
      </c>
      <c r="W11370" s="143"/>
      <c r="X11370" s="143"/>
      <c r="AO11370" s="143"/>
      <c r="AP11370" s="143"/>
      <c r="BD11370" s="234"/>
      <c r="BE11370" s="234"/>
    </row>
    <row r="11371" spans="1:57" ht="12.95" customHeight="1" x14ac:dyDescent="0.2">
      <c r="A11371" s="57">
        <f t="shared" si="189"/>
        <v>11370</v>
      </c>
      <c r="B11371" s="58">
        <v>3602060710990000</v>
      </c>
      <c r="C11371" s="59" t="s">
        <v>21142</v>
      </c>
      <c r="D11371" s="59" t="s">
        <v>589</v>
      </c>
      <c r="E11371" s="60">
        <v>36440</v>
      </c>
      <c r="F11371" s="60">
        <v>45447</v>
      </c>
      <c r="G11371" s="60">
        <v>45447</v>
      </c>
      <c r="H11371" s="58">
        <v>2024135640213</v>
      </c>
      <c r="I11371" s="58">
        <v>6211936345</v>
      </c>
      <c r="J11371" s="60" t="s">
        <v>21323</v>
      </c>
      <c r="K11371" s="60" t="s">
        <v>21322</v>
      </c>
      <c r="L11371" s="212" t="s">
        <v>52</v>
      </c>
      <c r="M11371" s="60">
        <v>45449</v>
      </c>
      <c r="N11371" s="58" t="s">
        <v>24</v>
      </c>
      <c r="O11371" s="58" t="s">
        <v>37</v>
      </c>
      <c r="P11371" s="62">
        <v>600000</v>
      </c>
      <c r="Q11371" s="58" t="s">
        <v>2612</v>
      </c>
      <c r="R11371" s="58" t="s">
        <v>108</v>
      </c>
      <c r="S11371" s="58" t="s">
        <v>57</v>
      </c>
      <c r="T11371" s="213" t="s">
        <v>28</v>
      </c>
      <c r="U11371" s="63" t="s">
        <v>119</v>
      </c>
      <c r="W11371" s="143"/>
      <c r="X11371" s="143"/>
      <c r="AO11371" s="143"/>
      <c r="AP11371" s="143"/>
      <c r="BD11371" s="234"/>
      <c r="BE11371" s="234"/>
    </row>
    <row r="11372" spans="1:57" ht="12.95" customHeight="1" x14ac:dyDescent="0.2">
      <c r="A11372" s="57">
        <f t="shared" si="189"/>
        <v>11371</v>
      </c>
      <c r="B11372" s="58">
        <v>3308111902870000</v>
      </c>
      <c r="C11372" s="59" t="s">
        <v>21144</v>
      </c>
      <c r="D11372" s="59" t="s">
        <v>514</v>
      </c>
      <c r="E11372" s="60">
        <v>31827</v>
      </c>
      <c r="F11372" s="60">
        <v>45447</v>
      </c>
      <c r="G11372" s="60">
        <v>45447</v>
      </c>
      <c r="H11372" s="58">
        <v>2024135640212</v>
      </c>
      <c r="I11372" s="58">
        <v>6201290824</v>
      </c>
      <c r="J11372" s="60" t="s">
        <v>21324</v>
      </c>
      <c r="K11372" s="60" t="s">
        <v>21322</v>
      </c>
      <c r="L11372" s="212" t="s">
        <v>52</v>
      </c>
      <c r="M11372" s="60">
        <v>45449</v>
      </c>
      <c r="N11372" s="58" t="s">
        <v>24</v>
      </c>
      <c r="O11372" s="58" t="s">
        <v>37</v>
      </c>
      <c r="P11372" s="62">
        <v>600000</v>
      </c>
      <c r="Q11372" s="58" t="s">
        <v>26</v>
      </c>
      <c r="R11372" s="58" t="s">
        <v>26</v>
      </c>
      <c r="S11372" s="58" t="s">
        <v>2815</v>
      </c>
      <c r="T11372" s="213" t="s">
        <v>28</v>
      </c>
      <c r="U11372" s="63" t="s">
        <v>119</v>
      </c>
      <c r="W11372" s="143"/>
      <c r="X11372" s="143"/>
      <c r="AO11372" s="143"/>
      <c r="AP11372" s="143"/>
      <c r="BD11372" s="234"/>
      <c r="BE11372" s="234"/>
    </row>
    <row r="11373" spans="1:57" ht="12.95" customHeight="1" x14ac:dyDescent="0.2">
      <c r="A11373" s="57">
        <f t="shared" si="189"/>
        <v>11372</v>
      </c>
      <c r="B11373" s="58">
        <v>3175061210540010</v>
      </c>
      <c r="C11373" s="59" t="s">
        <v>21325</v>
      </c>
      <c r="D11373" s="59" t="s">
        <v>212</v>
      </c>
      <c r="E11373" s="60">
        <v>23662</v>
      </c>
      <c r="F11373" s="60">
        <v>45447</v>
      </c>
      <c r="G11373" s="60">
        <v>45447</v>
      </c>
      <c r="H11373" s="58">
        <v>2024135640210</v>
      </c>
      <c r="I11373" s="58">
        <v>6200150334</v>
      </c>
      <c r="J11373" s="60" t="s">
        <v>21326</v>
      </c>
      <c r="K11373" s="60" t="s">
        <v>21322</v>
      </c>
      <c r="L11373" s="212" t="s">
        <v>52</v>
      </c>
      <c r="M11373" s="60">
        <v>45449</v>
      </c>
      <c r="N11373" s="58" t="s">
        <v>24</v>
      </c>
      <c r="O11373" s="58" t="s">
        <v>37</v>
      </c>
      <c r="P11373" s="62">
        <v>600000</v>
      </c>
      <c r="Q11373" s="58" t="s">
        <v>26</v>
      </c>
      <c r="R11373" s="58" t="s">
        <v>26</v>
      </c>
      <c r="S11373" s="58" t="s">
        <v>2815</v>
      </c>
      <c r="T11373" s="213" t="s">
        <v>28</v>
      </c>
      <c r="U11373" s="63" t="s">
        <v>119</v>
      </c>
      <c r="W11373" s="143"/>
      <c r="X11373" s="143"/>
      <c r="AO11373" s="143"/>
      <c r="AP11373" s="143"/>
      <c r="BD11373" s="234"/>
      <c r="BE11373" s="234"/>
    </row>
    <row r="11374" spans="1:57" ht="12.95" customHeight="1" x14ac:dyDescent="0.2">
      <c r="A11374" s="57">
        <f t="shared" si="189"/>
        <v>11373</v>
      </c>
      <c r="B11374" s="58">
        <v>3209200707660000</v>
      </c>
      <c r="C11374" s="59" t="s">
        <v>21148</v>
      </c>
      <c r="D11374" s="59" t="s">
        <v>495</v>
      </c>
      <c r="E11374" s="60">
        <v>24295</v>
      </c>
      <c r="F11374" s="60">
        <v>45447</v>
      </c>
      <c r="G11374" s="60">
        <v>45447</v>
      </c>
      <c r="H11374" s="58">
        <v>202413564029</v>
      </c>
      <c r="I11374" s="58">
        <v>6200107142</v>
      </c>
      <c r="J11374" s="60" t="s">
        <v>21327</v>
      </c>
      <c r="K11374" s="60" t="s">
        <v>21322</v>
      </c>
      <c r="L11374" s="212" t="s">
        <v>52</v>
      </c>
      <c r="M11374" s="60">
        <v>45449</v>
      </c>
      <c r="N11374" s="58" t="s">
        <v>24</v>
      </c>
      <c r="O11374" s="58" t="s">
        <v>37</v>
      </c>
      <c r="P11374" s="62">
        <v>600000</v>
      </c>
      <c r="Q11374" s="58" t="s">
        <v>26</v>
      </c>
      <c r="R11374" s="58" t="s">
        <v>26</v>
      </c>
      <c r="S11374" s="58" t="s">
        <v>2815</v>
      </c>
      <c r="T11374" s="213" t="s">
        <v>28</v>
      </c>
      <c r="U11374" s="63" t="s">
        <v>119</v>
      </c>
      <c r="W11374" s="143"/>
      <c r="X11374" s="143"/>
      <c r="AO11374" s="143"/>
      <c r="AP11374" s="143"/>
      <c r="BD11374" s="234"/>
      <c r="BE11374" s="234"/>
    </row>
    <row r="11375" spans="1:57" ht="12.95" customHeight="1" x14ac:dyDescent="0.2">
      <c r="A11375" s="57">
        <f t="shared" si="189"/>
        <v>11374</v>
      </c>
      <c r="B11375" s="58">
        <v>3328111311880000</v>
      </c>
      <c r="C11375" s="59" t="s">
        <v>21090</v>
      </c>
      <c r="D11375" s="59" t="s">
        <v>509</v>
      </c>
      <c r="E11375" s="60">
        <v>32460</v>
      </c>
      <c r="F11375" s="60">
        <v>45446</v>
      </c>
      <c r="G11375" s="60">
        <v>45446</v>
      </c>
      <c r="H11375" s="58">
        <v>202413564028</v>
      </c>
      <c r="I11375" s="58">
        <v>6201113556</v>
      </c>
      <c r="J11375" s="60" t="s">
        <v>21328</v>
      </c>
      <c r="K11375" s="60" t="s">
        <v>21322</v>
      </c>
      <c r="L11375" s="212" t="s">
        <v>52</v>
      </c>
      <c r="M11375" s="60">
        <v>45449</v>
      </c>
      <c r="N11375" s="58" t="s">
        <v>24</v>
      </c>
      <c r="O11375" s="58" t="s">
        <v>37</v>
      </c>
      <c r="P11375" s="62">
        <v>600000</v>
      </c>
      <c r="Q11375" s="58" t="s">
        <v>26</v>
      </c>
      <c r="R11375" s="58" t="s">
        <v>26</v>
      </c>
      <c r="S11375" s="58" t="s">
        <v>2856</v>
      </c>
      <c r="T11375" s="213" t="s">
        <v>28</v>
      </c>
      <c r="U11375" s="63" t="s">
        <v>119</v>
      </c>
      <c r="W11375" s="143"/>
      <c r="X11375" s="143"/>
      <c r="AO11375" s="143"/>
      <c r="AP11375" s="143"/>
      <c r="BD11375" s="234"/>
      <c r="BE11375" s="234"/>
    </row>
    <row r="11376" spans="1:57" ht="12.95" customHeight="1" x14ac:dyDescent="0.2">
      <c r="A11376" s="57">
        <f t="shared" si="189"/>
        <v>11375</v>
      </c>
      <c r="B11376" s="58">
        <v>3328102507800000</v>
      </c>
      <c r="C11376" s="59" t="s">
        <v>21093</v>
      </c>
      <c r="D11376" s="59" t="s">
        <v>509</v>
      </c>
      <c r="E11376" s="60">
        <v>29427</v>
      </c>
      <c r="F11376" s="60">
        <v>45446</v>
      </c>
      <c r="G11376" s="60">
        <v>45446</v>
      </c>
      <c r="H11376" s="58">
        <v>202413564027</v>
      </c>
      <c r="I11376" s="58">
        <v>6201492455</v>
      </c>
      <c r="J11376" s="60" t="s">
        <v>21329</v>
      </c>
      <c r="K11376" s="60" t="s">
        <v>21322</v>
      </c>
      <c r="L11376" s="212" t="s">
        <v>52</v>
      </c>
      <c r="M11376" s="60">
        <v>45449</v>
      </c>
      <c r="N11376" s="58" t="s">
        <v>24</v>
      </c>
      <c r="O11376" s="58" t="s">
        <v>37</v>
      </c>
      <c r="P11376" s="62">
        <v>600000</v>
      </c>
      <c r="Q11376" s="58" t="s">
        <v>26</v>
      </c>
      <c r="R11376" s="58" t="s">
        <v>26</v>
      </c>
      <c r="S11376" s="58" t="s">
        <v>2856</v>
      </c>
      <c r="T11376" s="213" t="s">
        <v>28</v>
      </c>
      <c r="U11376" s="63" t="s">
        <v>119</v>
      </c>
      <c r="W11376" s="143"/>
      <c r="X11376" s="143"/>
      <c r="AO11376" s="143"/>
      <c r="AP11376" s="143"/>
      <c r="BD11376" s="234"/>
      <c r="BE11376" s="234"/>
    </row>
    <row r="11377" spans="1:57" ht="12.95" customHeight="1" x14ac:dyDescent="0.2">
      <c r="A11377" s="57">
        <f t="shared" si="189"/>
        <v>11376</v>
      </c>
      <c r="B11377" s="58">
        <v>3328061711860000</v>
      </c>
      <c r="C11377" s="59" t="s">
        <v>21330</v>
      </c>
      <c r="D11377" s="59" t="s">
        <v>509</v>
      </c>
      <c r="E11377" s="60">
        <v>31733</v>
      </c>
      <c r="F11377" s="60">
        <v>45446</v>
      </c>
      <c r="G11377" s="60">
        <v>45446</v>
      </c>
      <c r="H11377" s="58">
        <v>202413564026</v>
      </c>
      <c r="I11377" s="58">
        <v>6201576445</v>
      </c>
      <c r="J11377" s="60" t="s">
        <v>21331</v>
      </c>
      <c r="K11377" s="60" t="s">
        <v>21322</v>
      </c>
      <c r="L11377" s="212" t="s">
        <v>52</v>
      </c>
      <c r="M11377" s="60">
        <v>45449</v>
      </c>
      <c r="N11377" s="58" t="s">
        <v>24</v>
      </c>
      <c r="O11377" s="58" t="s">
        <v>37</v>
      </c>
      <c r="P11377" s="62">
        <v>600000</v>
      </c>
      <c r="Q11377" s="58" t="s">
        <v>26</v>
      </c>
      <c r="R11377" s="58" t="s">
        <v>26</v>
      </c>
      <c r="S11377" s="58" t="s">
        <v>2828</v>
      </c>
      <c r="T11377" s="213" t="s">
        <v>28</v>
      </c>
      <c r="U11377" s="63" t="s">
        <v>119</v>
      </c>
      <c r="W11377" s="143"/>
      <c r="X11377" s="143"/>
      <c r="AO11377" s="143"/>
      <c r="AP11377" s="143"/>
      <c r="BD11377" s="234"/>
      <c r="BE11377" s="234"/>
    </row>
    <row r="11378" spans="1:57" ht="12.95" customHeight="1" x14ac:dyDescent="0.2">
      <c r="A11378" s="57">
        <f t="shared" si="189"/>
        <v>11377</v>
      </c>
      <c r="B11378" s="58">
        <v>7103240304730000</v>
      </c>
      <c r="C11378" s="59" t="s">
        <v>21095</v>
      </c>
      <c r="D11378" s="59" t="s">
        <v>1230</v>
      </c>
      <c r="E11378" s="60">
        <v>26757</v>
      </c>
      <c r="F11378" s="60">
        <v>45446</v>
      </c>
      <c r="G11378" s="60">
        <v>45446</v>
      </c>
      <c r="H11378" s="58">
        <v>202413564025</v>
      </c>
      <c r="I11378" s="58">
        <v>6200507917</v>
      </c>
      <c r="J11378" s="60" t="s">
        <v>21332</v>
      </c>
      <c r="K11378" s="60" t="s">
        <v>21322</v>
      </c>
      <c r="L11378" s="212" t="s">
        <v>52</v>
      </c>
      <c r="M11378" s="60">
        <v>45449</v>
      </c>
      <c r="N11378" s="58" t="s">
        <v>24</v>
      </c>
      <c r="O11378" s="58" t="s">
        <v>37</v>
      </c>
      <c r="P11378" s="62">
        <v>600000</v>
      </c>
      <c r="Q11378" s="58" t="s">
        <v>26</v>
      </c>
      <c r="R11378" s="58" t="s">
        <v>26</v>
      </c>
      <c r="S11378" s="58" t="s">
        <v>2815</v>
      </c>
      <c r="T11378" s="213" t="s">
        <v>28</v>
      </c>
      <c r="U11378" s="63" t="s">
        <v>119</v>
      </c>
      <c r="W11378" s="143"/>
      <c r="X11378" s="143"/>
      <c r="AO11378" s="143"/>
      <c r="AP11378" s="143"/>
      <c r="BD11378" s="234"/>
      <c r="BE11378" s="234"/>
    </row>
    <row r="11379" spans="1:57" ht="12.95" customHeight="1" x14ac:dyDescent="0.2">
      <c r="A11379" s="57">
        <f t="shared" si="189"/>
        <v>11378</v>
      </c>
      <c r="B11379" s="58">
        <v>1402010412820000</v>
      </c>
      <c r="C11379" s="59" t="s">
        <v>21333</v>
      </c>
      <c r="D11379" s="59" t="s">
        <v>21334</v>
      </c>
      <c r="E11379" s="60">
        <v>30289</v>
      </c>
      <c r="F11379" s="60">
        <v>45446</v>
      </c>
      <c r="G11379" s="60">
        <v>45446</v>
      </c>
      <c r="H11379" s="58">
        <v>202413564024</v>
      </c>
      <c r="I11379" s="58">
        <v>6202098079</v>
      </c>
      <c r="J11379" s="60" t="s">
        <v>21335</v>
      </c>
      <c r="K11379" s="60" t="s">
        <v>21322</v>
      </c>
      <c r="L11379" s="212" t="s">
        <v>52</v>
      </c>
      <c r="M11379" s="60">
        <v>45449</v>
      </c>
      <c r="N11379" s="58" t="s">
        <v>24</v>
      </c>
      <c r="O11379" s="58" t="s">
        <v>37</v>
      </c>
      <c r="P11379" s="62">
        <v>600000</v>
      </c>
      <c r="Q11379" s="58" t="s">
        <v>26</v>
      </c>
      <c r="R11379" s="58" t="s">
        <v>26</v>
      </c>
      <c r="S11379" s="58" t="s">
        <v>2815</v>
      </c>
      <c r="T11379" s="213" t="s">
        <v>28</v>
      </c>
      <c r="U11379" s="63" t="s">
        <v>119</v>
      </c>
      <c r="W11379" s="143"/>
      <c r="X11379" s="143"/>
      <c r="AO11379" s="143"/>
      <c r="AP11379" s="143"/>
      <c r="BD11379" s="234"/>
      <c r="BE11379" s="234"/>
    </row>
    <row r="11380" spans="1:57" ht="12.95" customHeight="1" x14ac:dyDescent="0.2">
      <c r="A11380" s="57">
        <f t="shared" si="189"/>
        <v>11379</v>
      </c>
      <c r="B11380" s="58">
        <v>3175022609860010</v>
      </c>
      <c r="C11380" s="59" t="s">
        <v>739</v>
      </c>
      <c r="D11380" s="59" t="s">
        <v>657</v>
      </c>
      <c r="E11380" s="60">
        <v>31681</v>
      </c>
      <c r="F11380" s="60">
        <v>45446</v>
      </c>
      <c r="G11380" s="60">
        <v>45448</v>
      </c>
      <c r="H11380" s="58">
        <v>202413564023</v>
      </c>
      <c r="I11380" s="58">
        <v>6200491151</v>
      </c>
      <c r="J11380" s="60" t="s">
        <v>21336</v>
      </c>
      <c r="K11380" s="60" t="s">
        <v>21322</v>
      </c>
      <c r="L11380" s="212" t="s">
        <v>52</v>
      </c>
      <c r="M11380" s="60">
        <v>45449</v>
      </c>
      <c r="N11380" s="58" t="s">
        <v>24</v>
      </c>
      <c r="O11380" s="58" t="s">
        <v>37</v>
      </c>
      <c r="P11380" s="62">
        <v>600000</v>
      </c>
      <c r="Q11380" s="58" t="s">
        <v>26</v>
      </c>
      <c r="R11380" s="58" t="s">
        <v>26</v>
      </c>
      <c r="S11380" s="58" t="s">
        <v>2856</v>
      </c>
      <c r="T11380" s="213" t="s">
        <v>28</v>
      </c>
      <c r="U11380" s="63" t="s">
        <v>119</v>
      </c>
      <c r="W11380" s="143"/>
      <c r="X11380" s="143"/>
      <c r="AO11380" s="143"/>
      <c r="AP11380" s="143"/>
      <c r="BD11380" s="234"/>
      <c r="BE11380" s="234"/>
    </row>
    <row r="11381" spans="1:57" ht="12.95" customHeight="1" x14ac:dyDescent="0.2">
      <c r="A11381" s="57">
        <f t="shared" si="189"/>
        <v>11380</v>
      </c>
      <c r="B11381" s="58">
        <v>3318206009900000</v>
      </c>
      <c r="C11381" s="59" t="s">
        <v>21337</v>
      </c>
      <c r="D11381" s="59" t="s">
        <v>590</v>
      </c>
      <c r="E11381" s="60">
        <v>33136</v>
      </c>
      <c r="F11381" s="60">
        <v>45446</v>
      </c>
      <c r="G11381" s="60">
        <v>45447</v>
      </c>
      <c r="H11381" s="58">
        <v>202413564022</v>
      </c>
      <c r="I11381" s="58">
        <v>6211532658</v>
      </c>
      <c r="J11381" s="60" t="s">
        <v>21338</v>
      </c>
      <c r="K11381" s="60" t="s">
        <v>21322</v>
      </c>
      <c r="L11381" s="212" t="s">
        <v>52</v>
      </c>
      <c r="M11381" s="60">
        <v>45449</v>
      </c>
      <c r="N11381" s="58" t="s">
        <v>24</v>
      </c>
      <c r="O11381" s="58" t="s">
        <v>37</v>
      </c>
      <c r="P11381" s="62">
        <v>600000</v>
      </c>
      <c r="Q11381" s="58" t="s">
        <v>26</v>
      </c>
      <c r="R11381" s="58" t="s">
        <v>26</v>
      </c>
      <c r="S11381" s="58" t="s">
        <v>2815</v>
      </c>
      <c r="T11381" s="213" t="s">
        <v>28</v>
      </c>
      <c r="U11381" s="63" t="s">
        <v>119</v>
      </c>
      <c r="W11381" s="143"/>
      <c r="X11381" s="143"/>
      <c r="AO11381" s="143"/>
      <c r="AP11381" s="143"/>
      <c r="BD11381" s="234"/>
      <c r="BE11381" s="234"/>
    </row>
    <row r="11382" spans="1:57" ht="12.95" customHeight="1" x14ac:dyDescent="0.2">
      <c r="A11382" s="57">
        <f t="shared" si="189"/>
        <v>11381</v>
      </c>
      <c r="B11382" s="58">
        <v>3201272801980010</v>
      </c>
      <c r="C11382" s="59" t="s">
        <v>20903</v>
      </c>
      <c r="D11382" s="59" t="s">
        <v>450</v>
      </c>
      <c r="E11382" s="60">
        <v>35818</v>
      </c>
      <c r="F11382" s="60">
        <v>45449</v>
      </c>
      <c r="G11382" s="60">
        <v>45449</v>
      </c>
      <c r="H11382" s="58">
        <v>202413562827</v>
      </c>
      <c r="I11382" s="58">
        <v>6211813797</v>
      </c>
      <c r="J11382" s="60" t="s">
        <v>21339</v>
      </c>
      <c r="K11382" s="60" t="s">
        <v>21340</v>
      </c>
      <c r="L11382" s="212" t="s">
        <v>547</v>
      </c>
      <c r="M11382" s="60">
        <v>45449</v>
      </c>
      <c r="N11382" s="58" t="s">
        <v>24</v>
      </c>
      <c r="O11382" s="58" t="s">
        <v>30</v>
      </c>
      <c r="P11382" s="62">
        <v>1056000</v>
      </c>
      <c r="Q11382" s="58" t="s">
        <v>26</v>
      </c>
      <c r="R11382" s="58" t="s">
        <v>26</v>
      </c>
      <c r="S11382" s="58" t="s">
        <v>27</v>
      </c>
      <c r="T11382" s="213" t="s">
        <v>28</v>
      </c>
      <c r="U11382" s="63" t="s">
        <v>119</v>
      </c>
      <c r="W11382" s="143"/>
      <c r="X11382" s="143"/>
      <c r="AO11382" s="143"/>
      <c r="AP11382" s="143"/>
      <c r="BD11382" s="234"/>
      <c r="BE11382" s="234"/>
    </row>
    <row r="11383" spans="1:57" ht="12.95" customHeight="1" x14ac:dyDescent="0.2">
      <c r="A11383" s="57">
        <f t="shared" si="189"/>
        <v>11382</v>
      </c>
      <c r="B11383" s="58">
        <v>7107120712770000</v>
      </c>
      <c r="C11383" s="59" t="s">
        <v>1357</v>
      </c>
      <c r="D11383" s="59" t="s">
        <v>873</v>
      </c>
      <c r="E11383" s="60">
        <v>28466</v>
      </c>
      <c r="F11383" s="60">
        <v>45449</v>
      </c>
      <c r="G11383" s="60">
        <v>45449</v>
      </c>
      <c r="H11383" s="58">
        <v>202413562826</v>
      </c>
      <c r="I11383" s="58">
        <v>6200496543</v>
      </c>
      <c r="J11383" s="60" t="s">
        <v>21341</v>
      </c>
      <c r="K11383" s="60" t="s">
        <v>21340</v>
      </c>
      <c r="L11383" s="212" t="s">
        <v>547</v>
      </c>
      <c r="M11383" s="60">
        <v>45449</v>
      </c>
      <c r="N11383" s="58" t="s">
        <v>24</v>
      </c>
      <c r="O11383" s="58" t="s">
        <v>30</v>
      </c>
      <c r="P11383" s="62">
        <v>1056000</v>
      </c>
      <c r="Q11383" s="58" t="s">
        <v>26</v>
      </c>
      <c r="R11383" s="58" t="s">
        <v>26</v>
      </c>
      <c r="S11383" s="58" t="s">
        <v>27</v>
      </c>
      <c r="T11383" s="213" t="s">
        <v>28</v>
      </c>
      <c r="U11383" s="63" t="s">
        <v>119</v>
      </c>
      <c r="W11383" s="143"/>
      <c r="X11383" s="143"/>
      <c r="AO11383" s="143"/>
      <c r="AP11383" s="143"/>
      <c r="BD11383" s="234"/>
      <c r="BE11383" s="234"/>
    </row>
    <row r="11384" spans="1:57" ht="12.95" customHeight="1" x14ac:dyDescent="0.2">
      <c r="A11384" s="57">
        <f t="shared" si="189"/>
        <v>11383</v>
      </c>
      <c r="B11384" s="58">
        <v>3276050812660000</v>
      </c>
      <c r="C11384" s="59" t="s">
        <v>10626</v>
      </c>
      <c r="D11384" s="59" t="s">
        <v>56</v>
      </c>
      <c r="E11384" s="60">
        <v>24449</v>
      </c>
      <c r="F11384" s="60">
        <v>45448</v>
      </c>
      <c r="G11384" s="60">
        <v>45448</v>
      </c>
      <c r="H11384" s="58">
        <v>202413562825</v>
      </c>
      <c r="I11384" s="58">
        <v>6200355083</v>
      </c>
      <c r="J11384" s="60" t="s">
        <v>21342</v>
      </c>
      <c r="K11384" s="60" t="s">
        <v>21340</v>
      </c>
      <c r="L11384" s="212" t="s">
        <v>547</v>
      </c>
      <c r="M11384" s="60">
        <v>45449</v>
      </c>
      <c r="N11384" s="58" t="s">
        <v>24</v>
      </c>
      <c r="O11384" s="58" t="s">
        <v>30</v>
      </c>
      <c r="P11384" s="62">
        <v>1056000</v>
      </c>
      <c r="Q11384" s="58" t="s">
        <v>26</v>
      </c>
      <c r="R11384" s="58" t="s">
        <v>26</v>
      </c>
      <c r="S11384" s="58" t="s">
        <v>27</v>
      </c>
      <c r="T11384" s="213" t="s">
        <v>28</v>
      </c>
      <c r="U11384" s="63" t="s">
        <v>119</v>
      </c>
      <c r="W11384" s="143"/>
      <c r="X11384" s="143"/>
      <c r="AO11384" s="143"/>
      <c r="AP11384" s="143"/>
      <c r="BD11384" s="234"/>
      <c r="BE11384" s="234"/>
    </row>
    <row r="11385" spans="1:57" ht="12.95" customHeight="1" x14ac:dyDescent="0.2">
      <c r="A11385" s="57">
        <f t="shared" si="189"/>
        <v>11384</v>
      </c>
      <c r="B11385" s="58">
        <v>3275012004920020</v>
      </c>
      <c r="C11385" s="59" t="s">
        <v>10492</v>
      </c>
      <c r="D11385" s="59" t="s">
        <v>3065</v>
      </c>
      <c r="E11385" s="60">
        <v>33714</v>
      </c>
      <c r="F11385" s="60">
        <v>45448</v>
      </c>
      <c r="G11385" s="60">
        <v>45448</v>
      </c>
      <c r="H11385" s="58">
        <v>202413562824</v>
      </c>
      <c r="I11385" s="58">
        <v>6211851318</v>
      </c>
      <c r="J11385" s="60" t="s">
        <v>21343</v>
      </c>
      <c r="K11385" s="60" t="s">
        <v>21340</v>
      </c>
      <c r="L11385" s="212" t="s">
        <v>547</v>
      </c>
      <c r="M11385" s="60">
        <v>45449</v>
      </c>
      <c r="N11385" s="58" t="s">
        <v>24</v>
      </c>
      <c r="O11385" s="58" t="s">
        <v>30</v>
      </c>
      <c r="P11385" s="62">
        <v>1056000</v>
      </c>
      <c r="Q11385" s="58" t="s">
        <v>26</v>
      </c>
      <c r="R11385" s="58" t="s">
        <v>26</v>
      </c>
      <c r="S11385" s="58" t="s">
        <v>27</v>
      </c>
      <c r="T11385" s="213" t="s">
        <v>28</v>
      </c>
      <c r="U11385" s="63" t="s">
        <v>119</v>
      </c>
      <c r="W11385" s="143"/>
      <c r="X11385" s="143"/>
      <c r="AO11385" s="143"/>
      <c r="AP11385" s="143"/>
      <c r="BD11385" s="234"/>
      <c r="BE11385" s="234"/>
    </row>
    <row r="11386" spans="1:57" ht="12.95" customHeight="1" x14ac:dyDescent="0.2">
      <c r="A11386" s="57">
        <f t="shared" si="189"/>
        <v>11385</v>
      </c>
      <c r="B11386" s="58">
        <v>3172030307790010</v>
      </c>
      <c r="C11386" s="59" t="s">
        <v>5690</v>
      </c>
      <c r="D11386" s="59" t="s">
        <v>56</v>
      </c>
      <c r="E11386" s="60">
        <v>29039</v>
      </c>
      <c r="F11386" s="60">
        <v>45448</v>
      </c>
      <c r="G11386" s="60">
        <v>45448</v>
      </c>
      <c r="H11386" s="58">
        <v>202413562823</v>
      </c>
      <c r="I11386" s="58">
        <v>6200416005</v>
      </c>
      <c r="J11386" s="60" t="s">
        <v>21344</v>
      </c>
      <c r="K11386" s="60" t="s">
        <v>21340</v>
      </c>
      <c r="L11386" s="212" t="s">
        <v>547</v>
      </c>
      <c r="M11386" s="60">
        <v>45449</v>
      </c>
      <c r="N11386" s="58" t="s">
        <v>24</v>
      </c>
      <c r="O11386" s="58" t="s">
        <v>30</v>
      </c>
      <c r="P11386" s="62">
        <v>1056000</v>
      </c>
      <c r="Q11386" s="58" t="s">
        <v>26</v>
      </c>
      <c r="R11386" s="58" t="s">
        <v>26</v>
      </c>
      <c r="S11386" s="58" t="s">
        <v>27</v>
      </c>
      <c r="T11386" s="213" t="s">
        <v>28</v>
      </c>
      <c r="U11386" s="63" t="s">
        <v>119</v>
      </c>
      <c r="W11386" s="143"/>
      <c r="X11386" s="143"/>
      <c r="AO11386" s="143"/>
      <c r="AP11386" s="143"/>
      <c r="BD11386" s="234"/>
      <c r="BE11386" s="234"/>
    </row>
    <row r="11387" spans="1:57" ht="12.95" customHeight="1" x14ac:dyDescent="0.2">
      <c r="A11387" s="57">
        <f t="shared" si="189"/>
        <v>11386</v>
      </c>
      <c r="B11387" s="58">
        <v>7322076304040000</v>
      </c>
      <c r="C11387" s="59" t="s">
        <v>20537</v>
      </c>
      <c r="D11387" s="59" t="s">
        <v>20538</v>
      </c>
      <c r="E11387" s="60">
        <v>38100</v>
      </c>
      <c r="F11387" s="60">
        <v>45442</v>
      </c>
      <c r="G11387" s="60">
        <v>45442</v>
      </c>
      <c r="H11387" s="58">
        <v>202413562821</v>
      </c>
      <c r="I11387" s="58">
        <v>6212416119</v>
      </c>
      <c r="J11387" s="60" t="s">
        <v>21345</v>
      </c>
      <c r="K11387" s="60" t="s">
        <v>21340</v>
      </c>
      <c r="L11387" s="212" t="s">
        <v>547</v>
      </c>
      <c r="M11387" s="60">
        <v>45449</v>
      </c>
      <c r="N11387" s="58" t="s">
        <v>24</v>
      </c>
      <c r="O11387" s="58" t="s">
        <v>30</v>
      </c>
      <c r="P11387" s="62">
        <v>1056000</v>
      </c>
      <c r="Q11387" s="58" t="s">
        <v>26</v>
      </c>
      <c r="R11387" s="58" t="s">
        <v>26</v>
      </c>
      <c r="S11387" s="58" t="s">
        <v>27</v>
      </c>
      <c r="T11387" s="213" t="s">
        <v>28</v>
      </c>
      <c r="U11387" s="63" t="s">
        <v>119</v>
      </c>
      <c r="W11387" s="143"/>
      <c r="X11387" s="143"/>
      <c r="AO11387" s="143"/>
      <c r="AP11387" s="143"/>
      <c r="BD11387" s="234"/>
      <c r="BE11387" s="234"/>
    </row>
    <row r="11388" spans="1:57" ht="12.95" customHeight="1" x14ac:dyDescent="0.2">
      <c r="A11388" s="57">
        <f t="shared" si="189"/>
        <v>11387</v>
      </c>
      <c r="B11388" s="58">
        <v>2171111503690000</v>
      </c>
      <c r="C11388" s="59" t="s">
        <v>21346</v>
      </c>
      <c r="D11388" s="59" t="s">
        <v>2602</v>
      </c>
      <c r="E11388" s="60">
        <v>25277</v>
      </c>
      <c r="F11388" s="60">
        <v>45448</v>
      </c>
      <c r="G11388" s="60">
        <v>45448</v>
      </c>
      <c r="H11388" s="58">
        <v>202413562729</v>
      </c>
      <c r="I11388" s="58">
        <v>6201191687</v>
      </c>
      <c r="J11388" s="60" t="s">
        <v>21347</v>
      </c>
      <c r="K11388" s="60" t="s">
        <v>21348</v>
      </c>
      <c r="L11388" s="212" t="s">
        <v>2803</v>
      </c>
      <c r="M11388" s="60">
        <v>45449</v>
      </c>
      <c r="N11388" s="58" t="s">
        <v>694</v>
      </c>
      <c r="O11388" s="58" t="s">
        <v>37</v>
      </c>
      <c r="P11388" s="62">
        <v>750000</v>
      </c>
      <c r="Q11388" s="58" t="s">
        <v>26</v>
      </c>
      <c r="R11388" s="58" t="s">
        <v>26</v>
      </c>
      <c r="S11388" s="58" t="s">
        <v>27</v>
      </c>
      <c r="T11388" s="213" t="s">
        <v>28</v>
      </c>
      <c r="U11388" s="63" t="s">
        <v>119</v>
      </c>
      <c r="W11388" s="143"/>
      <c r="X11388" s="143"/>
      <c r="AO11388" s="143"/>
      <c r="AP11388" s="143"/>
      <c r="BD11388" s="234"/>
      <c r="BE11388" s="234"/>
    </row>
    <row r="11389" spans="1:57" ht="12.95" customHeight="1" x14ac:dyDescent="0.2">
      <c r="A11389" s="57">
        <f t="shared" si="189"/>
        <v>11388</v>
      </c>
      <c r="B11389" s="58">
        <v>2171111312769000</v>
      </c>
      <c r="C11389" s="59" t="s">
        <v>21349</v>
      </c>
      <c r="D11389" s="59" t="s">
        <v>303</v>
      </c>
      <c r="E11389" s="60">
        <v>28107</v>
      </c>
      <c r="F11389" s="60">
        <v>45448</v>
      </c>
      <c r="G11389" s="60">
        <v>45448</v>
      </c>
      <c r="H11389" s="58">
        <v>202413562728</v>
      </c>
      <c r="I11389" s="58">
        <v>6200108598</v>
      </c>
      <c r="J11389" s="60" t="s">
        <v>21350</v>
      </c>
      <c r="K11389" s="60" t="s">
        <v>21348</v>
      </c>
      <c r="L11389" s="212" t="s">
        <v>2803</v>
      </c>
      <c r="M11389" s="60">
        <v>45449</v>
      </c>
      <c r="N11389" s="58" t="s">
        <v>694</v>
      </c>
      <c r="O11389" s="58" t="s">
        <v>37</v>
      </c>
      <c r="P11389" s="62">
        <v>750000</v>
      </c>
      <c r="Q11389" s="58" t="s">
        <v>26</v>
      </c>
      <c r="R11389" s="58" t="s">
        <v>26</v>
      </c>
      <c r="S11389" s="58" t="s">
        <v>27</v>
      </c>
      <c r="T11389" s="213" t="s">
        <v>28</v>
      </c>
      <c r="U11389" s="63" t="s">
        <v>119</v>
      </c>
      <c r="W11389" s="143"/>
      <c r="X11389" s="143"/>
      <c r="AO11389" s="143"/>
      <c r="AP11389" s="143"/>
      <c r="BD11389" s="234"/>
      <c r="BE11389" s="234"/>
    </row>
    <row r="11390" spans="1:57" ht="12.95" customHeight="1" x14ac:dyDescent="0.2">
      <c r="A11390" s="57">
        <f t="shared" si="189"/>
        <v>11389</v>
      </c>
      <c r="B11390" s="58">
        <v>2171031008719010</v>
      </c>
      <c r="C11390" s="59" t="s">
        <v>21351</v>
      </c>
      <c r="D11390" s="59" t="s">
        <v>1457</v>
      </c>
      <c r="E11390" s="60">
        <v>26155</v>
      </c>
      <c r="F11390" s="60">
        <v>45447</v>
      </c>
      <c r="G11390" s="60">
        <v>45447</v>
      </c>
      <c r="H11390" s="58">
        <v>202413562727</v>
      </c>
      <c r="I11390" s="58">
        <v>6200483759</v>
      </c>
      <c r="J11390" s="60" t="s">
        <v>21352</v>
      </c>
      <c r="K11390" s="60" t="s">
        <v>21348</v>
      </c>
      <c r="L11390" s="212" t="s">
        <v>2803</v>
      </c>
      <c r="M11390" s="60">
        <v>45449</v>
      </c>
      <c r="N11390" s="58" t="s">
        <v>694</v>
      </c>
      <c r="O11390" s="58" t="s">
        <v>37</v>
      </c>
      <c r="P11390" s="62">
        <v>750000</v>
      </c>
      <c r="Q11390" s="58" t="s">
        <v>26</v>
      </c>
      <c r="R11390" s="58" t="s">
        <v>26</v>
      </c>
      <c r="S11390" s="58" t="s">
        <v>27</v>
      </c>
      <c r="T11390" s="213" t="s">
        <v>28</v>
      </c>
      <c r="U11390" s="63" t="s">
        <v>119</v>
      </c>
      <c r="W11390" s="143"/>
      <c r="X11390" s="143"/>
      <c r="AO11390" s="143"/>
      <c r="AP11390" s="143"/>
      <c r="BD11390" s="234"/>
      <c r="BE11390" s="234"/>
    </row>
    <row r="11391" spans="1:57" ht="12.95" customHeight="1" x14ac:dyDescent="0.2">
      <c r="A11391" s="57">
        <f t="shared" si="189"/>
        <v>11390</v>
      </c>
      <c r="B11391" s="58">
        <v>2171111811780000</v>
      </c>
      <c r="C11391" s="59" t="s">
        <v>21200</v>
      </c>
      <c r="D11391" s="59" t="s">
        <v>626</v>
      </c>
      <c r="E11391" s="60">
        <v>28812</v>
      </c>
      <c r="F11391" s="60">
        <v>45447</v>
      </c>
      <c r="G11391" s="60">
        <v>45447</v>
      </c>
      <c r="H11391" s="58">
        <v>202413562726</v>
      </c>
      <c r="I11391" s="58">
        <v>6200507989</v>
      </c>
      <c r="J11391" s="60" t="s">
        <v>21353</v>
      </c>
      <c r="K11391" s="60" t="s">
        <v>21348</v>
      </c>
      <c r="L11391" s="212" t="s">
        <v>2803</v>
      </c>
      <c r="M11391" s="60">
        <v>45449</v>
      </c>
      <c r="N11391" s="58" t="s">
        <v>694</v>
      </c>
      <c r="O11391" s="58" t="s">
        <v>37</v>
      </c>
      <c r="P11391" s="62">
        <v>750000</v>
      </c>
      <c r="Q11391" s="58" t="s">
        <v>26</v>
      </c>
      <c r="R11391" s="58" t="s">
        <v>26</v>
      </c>
      <c r="S11391" s="58" t="s">
        <v>27</v>
      </c>
      <c r="T11391" s="213" t="s">
        <v>28</v>
      </c>
      <c r="U11391" s="63" t="s">
        <v>119</v>
      </c>
      <c r="W11391" s="143"/>
      <c r="X11391" s="143"/>
      <c r="AO11391" s="143"/>
      <c r="AP11391" s="143"/>
      <c r="BD11391" s="234"/>
      <c r="BE11391" s="234"/>
    </row>
    <row r="11392" spans="1:57" ht="12.95" customHeight="1" x14ac:dyDescent="0.2">
      <c r="A11392" s="57">
        <f t="shared" si="189"/>
        <v>11391</v>
      </c>
      <c r="B11392" s="58">
        <v>2171061903709000</v>
      </c>
      <c r="C11392" s="59" t="s">
        <v>21114</v>
      </c>
      <c r="D11392" s="59" t="s">
        <v>21115</v>
      </c>
      <c r="E11392" s="60">
        <v>25646</v>
      </c>
      <c r="F11392" s="60">
        <v>45446</v>
      </c>
      <c r="G11392" s="60">
        <v>45446</v>
      </c>
      <c r="H11392" s="58">
        <v>202413562725</v>
      </c>
      <c r="I11392" s="58">
        <v>6201596947</v>
      </c>
      <c r="J11392" s="60" t="s">
        <v>21354</v>
      </c>
      <c r="K11392" s="60" t="s">
        <v>21348</v>
      </c>
      <c r="L11392" s="212" t="s">
        <v>2803</v>
      </c>
      <c r="M11392" s="60">
        <v>45449</v>
      </c>
      <c r="N11392" s="58" t="s">
        <v>694</v>
      </c>
      <c r="O11392" s="58" t="s">
        <v>37</v>
      </c>
      <c r="P11392" s="62">
        <v>750000</v>
      </c>
      <c r="Q11392" s="58" t="s">
        <v>26</v>
      </c>
      <c r="R11392" s="58" t="s">
        <v>26</v>
      </c>
      <c r="S11392" s="58" t="s">
        <v>27</v>
      </c>
      <c r="T11392" s="213" t="s">
        <v>28</v>
      </c>
      <c r="U11392" s="63" t="s">
        <v>119</v>
      </c>
      <c r="W11392" s="143"/>
      <c r="X11392" s="143"/>
      <c r="AO11392" s="143"/>
      <c r="AP11392" s="143"/>
      <c r="BD11392" s="234"/>
      <c r="BE11392" s="234"/>
    </row>
    <row r="11393" spans="1:57" ht="12.95" customHeight="1" x14ac:dyDescent="0.2">
      <c r="A11393" s="57">
        <f t="shared" si="189"/>
        <v>11392</v>
      </c>
      <c r="B11393" s="58">
        <v>2171072902729000</v>
      </c>
      <c r="C11393" s="59" t="s">
        <v>2796</v>
      </c>
      <c r="D11393" s="59" t="s">
        <v>1167</v>
      </c>
      <c r="E11393" s="60">
        <v>26358</v>
      </c>
      <c r="F11393" s="60">
        <v>45446</v>
      </c>
      <c r="G11393" s="60">
        <v>45446</v>
      </c>
      <c r="H11393" s="58">
        <v>202413562724</v>
      </c>
      <c r="I11393" s="58">
        <v>6200477083</v>
      </c>
      <c r="J11393" s="60" t="s">
        <v>21355</v>
      </c>
      <c r="K11393" s="60" t="s">
        <v>21348</v>
      </c>
      <c r="L11393" s="212" t="s">
        <v>2803</v>
      </c>
      <c r="M11393" s="60">
        <v>45449</v>
      </c>
      <c r="N11393" s="58" t="s">
        <v>694</v>
      </c>
      <c r="O11393" s="58" t="s">
        <v>37</v>
      </c>
      <c r="P11393" s="62">
        <v>750000</v>
      </c>
      <c r="Q11393" s="58" t="s">
        <v>26</v>
      </c>
      <c r="R11393" s="58" t="s">
        <v>26</v>
      </c>
      <c r="S11393" s="58" t="s">
        <v>27</v>
      </c>
      <c r="T11393" s="213" t="s">
        <v>28</v>
      </c>
      <c r="U11393" s="63" t="s">
        <v>119</v>
      </c>
      <c r="W11393" s="143"/>
      <c r="X11393" s="143"/>
      <c r="AO11393" s="143"/>
      <c r="AP11393" s="143"/>
      <c r="BD11393" s="234"/>
      <c r="BE11393" s="234"/>
    </row>
    <row r="11394" spans="1:57" ht="12.95" customHeight="1" x14ac:dyDescent="0.2">
      <c r="A11394" s="57">
        <f t="shared" si="189"/>
        <v>11393</v>
      </c>
      <c r="B11394" s="58">
        <v>2171010502810000</v>
      </c>
      <c r="C11394" s="59" t="s">
        <v>1474</v>
      </c>
      <c r="D11394" s="59" t="s">
        <v>21206</v>
      </c>
      <c r="E11394" s="60">
        <v>29622</v>
      </c>
      <c r="F11394" s="60">
        <v>45446</v>
      </c>
      <c r="G11394" s="60">
        <v>45446</v>
      </c>
      <c r="H11394" s="58">
        <v>202413562723</v>
      </c>
      <c r="I11394" s="58">
        <v>6201287824</v>
      </c>
      <c r="J11394" s="60" t="s">
        <v>21356</v>
      </c>
      <c r="K11394" s="60" t="s">
        <v>21348</v>
      </c>
      <c r="L11394" s="212" t="s">
        <v>2803</v>
      </c>
      <c r="M11394" s="60">
        <v>45449</v>
      </c>
      <c r="N11394" s="58" t="s">
        <v>694</v>
      </c>
      <c r="O11394" s="58" t="s">
        <v>37</v>
      </c>
      <c r="P11394" s="62">
        <v>750000</v>
      </c>
      <c r="Q11394" s="58" t="s">
        <v>26</v>
      </c>
      <c r="R11394" s="58" t="s">
        <v>26</v>
      </c>
      <c r="S11394" s="58" t="s">
        <v>27</v>
      </c>
      <c r="T11394" s="213" t="s">
        <v>28</v>
      </c>
      <c r="U11394" s="63" t="s">
        <v>119</v>
      </c>
      <c r="W11394" s="143"/>
      <c r="X11394" s="143"/>
      <c r="AO11394" s="143"/>
      <c r="AP11394" s="143"/>
      <c r="BD11394" s="234"/>
      <c r="BE11394" s="234"/>
    </row>
    <row r="11395" spans="1:57" ht="12.95" customHeight="1" x14ac:dyDescent="0.2">
      <c r="A11395" s="57">
        <f t="shared" si="189"/>
        <v>11394</v>
      </c>
      <c r="B11395" s="58">
        <v>2171120403719000</v>
      </c>
      <c r="C11395" s="59" t="s">
        <v>21019</v>
      </c>
      <c r="D11395" s="59" t="s">
        <v>158</v>
      </c>
      <c r="E11395" s="60">
        <v>25996</v>
      </c>
      <c r="F11395" s="60">
        <v>45442</v>
      </c>
      <c r="G11395" s="60">
        <v>45442</v>
      </c>
      <c r="H11395" s="58">
        <v>202413562722</v>
      </c>
      <c r="I11395" s="58">
        <v>6201113992</v>
      </c>
      <c r="J11395" s="60" t="s">
        <v>21357</v>
      </c>
      <c r="K11395" s="60" t="s">
        <v>21348</v>
      </c>
      <c r="L11395" s="212" t="s">
        <v>2803</v>
      </c>
      <c r="M11395" s="60">
        <v>45449</v>
      </c>
      <c r="N11395" s="58" t="s">
        <v>694</v>
      </c>
      <c r="O11395" s="58" t="s">
        <v>37</v>
      </c>
      <c r="P11395" s="62">
        <v>750000</v>
      </c>
      <c r="Q11395" s="58" t="s">
        <v>26</v>
      </c>
      <c r="R11395" s="58" t="s">
        <v>26</v>
      </c>
      <c r="S11395" s="58" t="s">
        <v>27</v>
      </c>
      <c r="T11395" s="213" t="s">
        <v>28</v>
      </c>
      <c r="U11395" s="63" t="s">
        <v>119</v>
      </c>
      <c r="W11395" s="143"/>
      <c r="X11395" s="143"/>
      <c r="AO11395" s="143"/>
      <c r="AP11395" s="143"/>
      <c r="BD11395" s="234"/>
      <c r="BE11395" s="234"/>
    </row>
    <row r="11396" spans="1:57" ht="12.95" customHeight="1" x14ac:dyDescent="0.2">
      <c r="A11396" s="57">
        <f t="shared" ref="A11396:A11459" si="190">A11395+1</f>
        <v>11395</v>
      </c>
      <c r="B11396" s="58">
        <v>5103051806930000</v>
      </c>
      <c r="C11396" s="59" t="s">
        <v>21021</v>
      </c>
      <c r="D11396" s="59" t="s">
        <v>539</v>
      </c>
      <c r="E11396" s="60">
        <v>34138</v>
      </c>
      <c r="F11396" s="60">
        <v>45442</v>
      </c>
      <c r="G11396" s="60">
        <v>45442</v>
      </c>
      <c r="H11396" s="58">
        <v>202413562721</v>
      </c>
      <c r="I11396" s="58">
        <v>6202007258</v>
      </c>
      <c r="J11396" s="60" t="s">
        <v>21358</v>
      </c>
      <c r="K11396" s="60" t="s">
        <v>21348</v>
      </c>
      <c r="L11396" s="212" t="s">
        <v>2803</v>
      </c>
      <c r="M11396" s="60">
        <v>45449</v>
      </c>
      <c r="N11396" s="58" t="s">
        <v>694</v>
      </c>
      <c r="O11396" s="58" t="s">
        <v>37</v>
      </c>
      <c r="P11396" s="62">
        <v>750000</v>
      </c>
      <c r="Q11396" s="58" t="s">
        <v>26</v>
      </c>
      <c r="R11396" s="58" t="s">
        <v>26</v>
      </c>
      <c r="S11396" s="58" t="s">
        <v>27</v>
      </c>
      <c r="T11396" s="213" t="s">
        <v>28</v>
      </c>
      <c r="U11396" s="63" t="s">
        <v>119</v>
      </c>
      <c r="W11396" s="143"/>
      <c r="X11396" s="143"/>
      <c r="AO11396" s="143"/>
      <c r="AP11396" s="143"/>
      <c r="BD11396" s="234"/>
      <c r="BE11396" s="234"/>
    </row>
    <row r="11397" spans="1:57" ht="12.95" customHeight="1" x14ac:dyDescent="0.2">
      <c r="A11397" s="57">
        <f t="shared" si="190"/>
        <v>11396</v>
      </c>
      <c r="B11397" s="58">
        <v>3526040605960000</v>
      </c>
      <c r="C11397" s="59" t="s">
        <v>21359</v>
      </c>
      <c r="D11397" s="59" t="s">
        <v>51</v>
      </c>
      <c r="E11397" s="60">
        <v>35191</v>
      </c>
      <c r="F11397" s="60">
        <v>45448</v>
      </c>
      <c r="G11397" s="60">
        <v>45448</v>
      </c>
      <c r="H11397" s="58">
        <v>202413562424</v>
      </c>
      <c r="I11397" s="58">
        <v>6211527501</v>
      </c>
      <c r="J11397" s="60" t="s">
        <v>21360</v>
      </c>
      <c r="K11397" s="60" t="s">
        <v>21361</v>
      </c>
      <c r="L11397" s="212" t="s">
        <v>3315</v>
      </c>
      <c r="M11397" s="60">
        <v>45449</v>
      </c>
      <c r="N11397" s="58" t="s">
        <v>24</v>
      </c>
      <c r="O11397" s="58" t="s">
        <v>30</v>
      </c>
      <c r="P11397" s="62">
        <v>1000000</v>
      </c>
      <c r="Q11397" s="58" t="s">
        <v>26</v>
      </c>
      <c r="R11397" s="58" t="s">
        <v>26</v>
      </c>
      <c r="S11397" s="58" t="s">
        <v>27</v>
      </c>
      <c r="T11397" s="213" t="s">
        <v>28</v>
      </c>
      <c r="U11397" s="63" t="s">
        <v>119</v>
      </c>
      <c r="W11397" s="143"/>
      <c r="X11397" s="143"/>
      <c r="AO11397" s="143"/>
      <c r="AP11397" s="143"/>
      <c r="BD11397" s="234"/>
      <c r="BE11397" s="234"/>
    </row>
    <row r="11398" spans="1:57" ht="12.95" customHeight="1" x14ac:dyDescent="0.2">
      <c r="A11398" s="57">
        <f t="shared" si="190"/>
        <v>11397</v>
      </c>
      <c r="B11398" s="58">
        <v>7317211005920000</v>
      </c>
      <c r="C11398" s="59" t="s">
        <v>1933</v>
      </c>
      <c r="D11398" s="59" t="s">
        <v>21362</v>
      </c>
      <c r="E11398" s="60">
        <v>33734</v>
      </c>
      <c r="F11398" s="60">
        <v>45448</v>
      </c>
      <c r="G11398" s="60">
        <v>45448</v>
      </c>
      <c r="H11398" s="58">
        <v>202413562423</v>
      </c>
      <c r="I11398" s="58">
        <v>6201315901</v>
      </c>
      <c r="J11398" s="60" t="s">
        <v>21363</v>
      </c>
      <c r="K11398" s="60" t="s">
        <v>21361</v>
      </c>
      <c r="L11398" s="212" t="s">
        <v>3315</v>
      </c>
      <c r="M11398" s="60">
        <v>45449</v>
      </c>
      <c r="N11398" s="58" t="s">
        <v>24</v>
      </c>
      <c r="O11398" s="58" t="s">
        <v>30</v>
      </c>
      <c r="P11398" s="62">
        <v>1000000</v>
      </c>
      <c r="Q11398" s="58" t="s">
        <v>26</v>
      </c>
      <c r="R11398" s="58" t="s">
        <v>26</v>
      </c>
      <c r="S11398" s="58" t="s">
        <v>27</v>
      </c>
      <c r="T11398" s="213" t="s">
        <v>28</v>
      </c>
      <c r="U11398" s="63" t="s">
        <v>119</v>
      </c>
      <c r="W11398" s="143"/>
      <c r="X11398" s="143"/>
      <c r="AO11398" s="143"/>
      <c r="AP11398" s="143"/>
      <c r="BD11398" s="234"/>
      <c r="BE11398" s="234"/>
    </row>
    <row r="11399" spans="1:57" ht="12.95" customHeight="1" x14ac:dyDescent="0.2">
      <c r="A11399" s="57">
        <f t="shared" si="190"/>
        <v>11398</v>
      </c>
      <c r="B11399" s="58">
        <v>3204080907850000</v>
      </c>
      <c r="C11399" s="59" t="s">
        <v>2673</v>
      </c>
      <c r="D11399" s="59" t="s">
        <v>529</v>
      </c>
      <c r="E11399" s="60">
        <v>31237</v>
      </c>
      <c r="F11399" s="60">
        <v>45448</v>
      </c>
      <c r="G11399" s="60">
        <v>45448</v>
      </c>
      <c r="H11399" s="58">
        <v>202413562422</v>
      </c>
      <c r="I11399" s="58">
        <v>6201029017</v>
      </c>
      <c r="J11399" s="60" t="s">
        <v>21364</v>
      </c>
      <c r="K11399" s="60" t="s">
        <v>21361</v>
      </c>
      <c r="L11399" s="212" t="s">
        <v>3315</v>
      </c>
      <c r="M11399" s="60">
        <v>45449</v>
      </c>
      <c r="N11399" s="58" t="s">
        <v>24</v>
      </c>
      <c r="O11399" s="58" t="s">
        <v>30</v>
      </c>
      <c r="P11399" s="62">
        <v>1000000</v>
      </c>
      <c r="Q11399" s="58" t="s">
        <v>26</v>
      </c>
      <c r="R11399" s="58" t="s">
        <v>26</v>
      </c>
      <c r="S11399" s="58" t="s">
        <v>27</v>
      </c>
      <c r="T11399" s="213" t="s">
        <v>28</v>
      </c>
      <c r="U11399" s="63" t="s">
        <v>119</v>
      </c>
      <c r="W11399" s="143"/>
      <c r="X11399" s="143"/>
      <c r="AO11399" s="143"/>
      <c r="AP11399" s="143"/>
      <c r="BD11399" s="234"/>
      <c r="BE11399" s="234"/>
    </row>
    <row r="11400" spans="1:57" ht="12.95" customHeight="1" x14ac:dyDescent="0.2">
      <c r="A11400" s="57">
        <f t="shared" si="190"/>
        <v>11399</v>
      </c>
      <c r="B11400" s="58">
        <v>3175081904710000</v>
      </c>
      <c r="C11400" s="59" t="s">
        <v>18422</v>
      </c>
      <c r="D11400" s="59" t="s">
        <v>56</v>
      </c>
      <c r="E11400" s="60">
        <v>26042</v>
      </c>
      <c r="F11400" s="60">
        <v>45442</v>
      </c>
      <c r="G11400" s="60">
        <v>45443</v>
      </c>
      <c r="H11400" s="58">
        <v>202413562421</v>
      </c>
      <c r="I11400" s="58">
        <v>6200004847</v>
      </c>
      <c r="J11400" s="60" t="s">
        <v>21365</v>
      </c>
      <c r="K11400" s="60" t="s">
        <v>21361</v>
      </c>
      <c r="L11400" s="212" t="s">
        <v>3315</v>
      </c>
      <c r="M11400" s="60">
        <v>45449</v>
      </c>
      <c r="N11400" s="58" t="s">
        <v>24</v>
      </c>
      <c r="O11400" s="58" t="s">
        <v>30</v>
      </c>
      <c r="P11400" s="62">
        <v>1000000</v>
      </c>
      <c r="Q11400" s="58" t="s">
        <v>26</v>
      </c>
      <c r="R11400" s="58" t="s">
        <v>26</v>
      </c>
      <c r="S11400" s="58" t="s">
        <v>27</v>
      </c>
      <c r="T11400" s="213" t="s">
        <v>28</v>
      </c>
      <c r="U11400" s="63" t="s">
        <v>119</v>
      </c>
      <c r="W11400" s="143"/>
      <c r="X11400" s="143"/>
      <c r="AO11400" s="143"/>
      <c r="AP11400" s="143"/>
      <c r="BD11400" s="234"/>
      <c r="BE11400" s="234"/>
    </row>
    <row r="11401" spans="1:57" ht="12.95" customHeight="1" x14ac:dyDescent="0.2">
      <c r="A11401" s="57">
        <f t="shared" si="190"/>
        <v>11400</v>
      </c>
      <c r="B11401" s="58">
        <v>3403031005740000</v>
      </c>
      <c r="C11401" s="59" t="s">
        <v>21366</v>
      </c>
      <c r="D11401" s="59" t="s">
        <v>1002</v>
      </c>
      <c r="E11401" s="60">
        <v>27159</v>
      </c>
      <c r="F11401" s="60">
        <v>45448</v>
      </c>
      <c r="G11401" s="60">
        <v>45448</v>
      </c>
      <c r="H11401" s="58">
        <v>2024135623220</v>
      </c>
      <c r="I11401" s="58">
        <v>6200391410</v>
      </c>
      <c r="J11401" s="60" t="s">
        <v>21367</v>
      </c>
      <c r="K11401" s="60" t="s">
        <v>21368</v>
      </c>
      <c r="L11401" s="212" t="s">
        <v>52</v>
      </c>
      <c r="M11401" s="60">
        <v>45449</v>
      </c>
      <c r="N11401" s="58" t="s">
        <v>24</v>
      </c>
      <c r="O11401" s="58" t="s">
        <v>37</v>
      </c>
      <c r="P11401" s="62">
        <v>600000</v>
      </c>
      <c r="Q11401" s="58" t="s">
        <v>26</v>
      </c>
      <c r="R11401" s="58" t="s">
        <v>26</v>
      </c>
      <c r="S11401" s="58" t="s">
        <v>27</v>
      </c>
      <c r="T11401" s="213" t="s">
        <v>28</v>
      </c>
      <c r="U11401" s="63" t="s">
        <v>119</v>
      </c>
      <c r="W11401" s="143"/>
      <c r="X11401" s="143"/>
      <c r="AO11401" s="143"/>
      <c r="AP11401" s="143"/>
      <c r="BD11401" s="234"/>
      <c r="BE11401" s="234"/>
    </row>
    <row r="11402" spans="1:57" ht="12.95" customHeight="1" x14ac:dyDescent="0.2">
      <c r="A11402" s="57">
        <f t="shared" si="190"/>
        <v>11401</v>
      </c>
      <c r="B11402" s="58">
        <v>1806032102000000</v>
      </c>
      <c r="C11402" s="59" t="s">
        <v>21369</v>
      </c>
      <c r="D11402" s="59" t="s">
        <v>2533</v>
      </c>
      <c r="E11402" s="60">
        <v>36577</v>
      </c>
      <c r="F11402" s="60">
        <v>45448</v>
      </c>
      <c r="G11402" s="60">
        <v>45448</v>
      </c>
      <c r="H11402" s="58">
        <v>2024135623219</v>
      </c>
      <c r="I11402" s="58">
        <v>6211932678</v>
      </c>
      <c r="J11402" s="60" t="s">
        <v>21370</v>
      </c>
      <c r="K11402" s="60" t="s">
        <v>21368</v>
      </c>
      <c r="L11402" s="212" t="s">
        <v>52</v>
      </c>
      <c r="M11402" s="60">
        <v>45449</v>
      </c>
      <c r="N11402" s="58" t="s">
        <v>24</v>
      </c>
      <c r="O11402" s="58" t="s">
        <v>37</v>
      </c>
      <c r="P11402" s="62">
        <v>600000</v>
      </c>
      <c r="Q11402" s="58" t="s">
        <v>26</v>
      </c>
      <c r="R11402" s="58" t="s">
        <v>26</v>
      </c>
      <c r="S11402" s="58" t="s">
        <v>27</v>
      </c>
      <c r="T11402" s="213" t="s">
        <v>28</v>
      </c>
      <c r="U11402" s="63" t="s">
        <v>119</v>
      </c>
      <c r="W11402" s="143"/>
      <c r="X11402" s="143"/>
      <c r="AO11402" s="143"/>
      <c r="AP11402" s="143"/>
      <c r="BD11402" s="234"/>
      <c r="BE11402" s="234"/>
    </row>
    <row r="11403" spans="1:57" ht="12.95" customHeight="1" x14ac:dyDescent="0.2">
      <c r="A11403" s="57">
        <f t="shared" si="190"/>
        <v>11402</v>
      </c>
      <c r="B11403" s="58">
        <v>3175061903870010</v>
      </c>
      <c r="C11403" s="59" t="s">
        <v>21371</v>
      </c>
      <c r="D11403" s="59" t="s">
        <v>56</v>
      </c>
      <c r="E11403" s="60">
        <v>31855</v>
      </c>
      <c r="F11403" s="60">
        <v>45448</v>
      </c>
      <c r="G11403" s="60">
        <v>45448</v>
      </c>
      <c r="H11403" s="58">
        <v>2024135623218</v>
      </c>
      <c r="I11403" s="58">
        <v>6200496476</v>
      </c>
      <c r="J11403" s="60" t="s">
        <v>21372</v>
      </c>
      <c r="K11403" s="60" t="s">
        <v>21368</v>
      </c>
      <c r="L11403" s="212" t="s">
        <v>52</v>
      </c>
      <c r="M11403" s="60">
        <v>45449</v>
      </c>
      <c r="N11403" s="58" t="s">
        <v>24</v>
      </c>
      <c r="O11403" s="58" t="s">
        <v>37</v>
      </c>
      <c r="P11403" s="62">
        <v>600000</v>
      </c>
      <c r="Q11403" s="58" t="s">
        <v>26</v>
      </c>
      <c r="R11403" s="58" t="s">
        <v>26</v>
      </c>
      <c r="S11403" s="58" t="s">
        <v>27</v>
      </c>
      <c r="T11403" s="213" t="s">
        <v>28</v>
      </c>
      <c r="U11403" s="63" t="s">
        <v>119</v>
      </c>
      <c r="W11403" s="143"/>
      <c r="X11403" s="143"/>
      <c r="AO11403" s="143"/>
      <c r="AP11403" s="143"/>
      <c r="BD11403" s="234"/>
      <c r="BE11403" s="234"/>
    </row>
    <row r="11404" spans="1:57" ht="12.95" customHeight="1" x14ac:dyDescent="0.2">
      <c r="A11404" s="57">
        <f t="shared" si="190"/>
        <v>11403</v>
      </c>
      <c r="B11404" s="58">
        <v>8101152009960000</v>
      </c>
      <c r="C11404" s="59" t="s">
        <v>21373</v>
      </c>
      <c r="D11404" s="59" t="s">
        <v>450</v>
      </c>
      <c r="E11404" s="60">
        <v>35328</v>
      </c>
      <c r="F11404" s="60">
        <v>45448</v>
      </c>
      <c r="G11404" s="60">
        <v>45448</v>
      </c>
      <c r="H11404" s="58">
        <v>2024135623217</v>
      </c>
      <c r="I11404" s="58">
        <v>6211811575</v>
      </c>
      <c r="J11404" s="60" t="s">
        <v>21374</v>
      </c>
      <c r="K11404" s="60" t="s">
        <v>21368</v>
      </c>
      <c r="L11404" s="212" t="s">
        <v>52</v>
      </c>
      <c r="M11404" s="60">
        <v>45449</v>
      </c>
      <c r="N11404" s="58" t="s">
        <v>24</v>
      </c>
      <c r="O11404" s="58" t="s">
        <v>37</v>
      </c>
      <c r="P11404" s="62">
        <v>600000</v>
      </c>
      <c r="Q11404" s="58" t="s">
        <v>26</v>
      </c>
      <c r="R11404" s="58" t="s">
        <v>26</v>
      </c>
      <c r="S11404" s="58" t="s">
        <v>27</v>
      </c>
      <c r="T11404" s="213" t="s">
        <v>28</v>
      </c>
      <c r="U11404" s="63" t="s">
        <v>119</v>
      </c>
      <c r="W11404" s="143"/>
      <c r="X11404" s="143"/>
      <c r="AO11404" s="143"/>
      <c r="AP11404" s="143"/>
      <c r="BD11404" s="234"/>
      <c r="BE11404" s="234"/>
    </row>
    <row r="11405" spans="1:57" ht="12.95" customHeight="1" x14ac:dyDescent="0.2">
      <c r="A11405" s="57">
        <f t="shared" si="190"/>
        <v>11404</v>
      </c>
      <c r="B11405" s="58">
        <v>3275012706810030</v>
      </c>
      <c r="C11405" s="59" t="s">
        <v>2153</v>
      </c>
      <c r="D11405" s="59" t="s">
        <v>231</v>
      </c>
      <c r="E11405" s="60">
        <v>29764</v>
      </c>
      <c r="F11405" s="60">
        <v>45448</v>
      </c>
      <c r="G11405" s="60">
        <v>45448</v>
      </c>
      <c r="H11405" s="58">
        <v>2024135623216</v>
      </c>
      <c r="I11405" s="58">
        <v>6201117334</v>
      </c>
      <c r="J11405" s="60" t="s">
        <v>21375</v>
      </c>
      <c r="K11405" s="60" t="s">
        <v>21368</v>
      </c>
      <c r="L11405" s="212" t="s">
        <v>52</v>
      </c>
      <c r="M11405" s="60">
        <v>45449</v>
      </c>
      <c r="N11405" s="58" t="s">
        <v>24</v>
      </c>
      <c r="O11405" s="58" t="s">
        <v>37</v>
      </c>
      <c r="P11405" s="62">
        <v>600000</v>
      </c>
      <c r="Q11405" s="58" t="s">
        <v>26</v>
      </c>
      <c r="R11405" s="58" t="s">
        <v>26</v>
      </c>
      <c r="S11405" s="58" t="s">
        <v>27</v>
      </c>
      <c r="T11405" s="213" t="s">
        <v>28</v>
      </c>
      <c r="U11405" s="63" t="s">
        <v>119</v>
      </c>
      <c r="W11405" s="143"/>
      <c r="X11405" s="143"/>
      <c r="AO11405" s="143"/>
      <c r="AP11405" s="143"/>
      <c r="BD11405" s="234"/>
      <c r="BE11405" s="234"/>
    </row>
    <row r="11406" spans="1:57" ht="12.95" customHeight="1" x14ac:dyDescent="0.2">
      <c r="A11406" s="57">
        <f t="shared" si="190"/>
        <v>11405</v>
      </c>
      <c r="B11406" s="58">
        <v>3526032805000000</v>
      </c>
      <c r="C11406" s="59" t="s">
        <v>21376</v>
      </c>
      <c r="D11406" s="59" t="s">
        <v>51</v>
      </c>
      <c r="E11406" s="60">
        <v>36675</v>
      </c>
      <c r="F11406" s="60">
        <v>45448</v>
      </c>
      <c r="G11406" s="60">
        <v>45448</v>
      </c>
      <c r="H11406" s="58">
        <v>2024135623215</v>
      </c>
      <c r="I11406" s="58">
        <v>6211925447</v>
      </c>
      <c r="J11406" s="60" t="s">
        <v>21377</v>
      </c>
      <c r="K11406" s="60" t="s">
        <v>21368</v>
      </c>
      <c r="L11406" s="212" t="s">
        <v>52</v>
      </c>
      <c r="M11406" s="60">
        <v>45449</v>
      </c>
      <c r="N11406" s="58" t="s">
        <v>24</v>
      </c>
      <c r="O11406" s="58" t="s">
        <v>37</v>
      </c>
      <c r="P11406" s="62">
        <v>600000</v>
      </c>
      <c r="Q11406" s="58" t="s">
        <v>26</v>
      </c>
      <c r="R11406" s="58" t="s">
        <v>26</v>
      </c>
      <c r="S11406" s="58" t="s">
        <v>27</v>
      </c>
      <c r="T11406" s="213" t="s">
        <v>28</v>
      </c>
      <c r="U11406" s="63" t="s">
        <v>119</v>
      </c>
      <c r="W11406" s="143"/>
      <c r="X11406" s="143"/>
      <c r="AO11406" s="143"/>
      <c r="AP11406" s="143"/>
      <c r="BD11406" s="234"/>
      <c r="BE11406" s="234"/>
    </row>
    <row r="11407" spans="1:57" ht="12.95" customHeight="1" x14ac:dyDescent="0.2">
      <c r="A11407" s="57">
        <f t="shared" si="190"/>
        <v>11406</v>
      </c>
      <c r="B11407" s="58">
        <v>1402012106920000</v>
      </c>
      <c r="C11407" s="59" t="s">
        <v>21378</v>
      </c>
      <c r="D11407" s="59" t="s">
        <v>593</v>
      </c>
      <c r="E11407" s="60">
        <v>33776</v>
      </c>
      <c r="F11407" s="60">
        <v>45447</v>
      </c>
      <c r="G11407" s="60">
        <v>45448</v>
      </c>
      <c r="H11407" s="58">
        <v>2024135623214</v>
      </c>
      <c r="I11407" s="58">
        <v>6201471093</v>
      </c>
      <c r="J11407" s="60" t="s">
        <v>21379</v>
      </c>
      <c r="K11407" s="60" t="s">
        <v>21368</v>
      </c>
      <c r="L11407" s="212" t="s">
        <v>52</v>
      </c>
      <c r="M11407" s="60">
        <v>45449</v>
      </c>
      <c r="N11407" s="58" t="s">
        <v>24</v>
      </c>
      <c r="O11407" s="58" t="s">
        <v>37</v>
      </c>
      <c r="P11407" s="62">
        <v>600000</v>
      </c>
      <c r="Q11407" s="58" t="s">
        <v>26</v>
      </c>
      <c r="R11407" s="58" t="s">
        <v>26</v>
      </c>
      <c r="S11407" s="58" t="s">
        <v>27</v>
      </c>
      <c r="T11407" s="213" t="s">
        <v>28</v>
      </c>
      <c r="U11407" s="63" t="s">
        <v>119</v>
      </c>
      <c r="W11407" s="143"/>
      <c r="X11407" s="143"/>
      <c r="AO11407" s="143"/>
      <c r="AP11407" s="143"/>
      <c r="BD11407" s="234"/>
      <c r="BE11407" s="234"/>
    </row>
    <row r="11408" spans="1:57" ht="12.95" customHeight="1" x14ac:dyDescent="0.2">
      <c r="A11408" s="57">
        <f t="shared" si="190"/>
        <v>11407</v>
      </c>
      <c r="B11408" s="58">
        <v>1201121902940000</v>
      </c>
      <c r="C11408" s="59" t="s">
        <v>21210</v>
      </c>
      <c r="D11408" s="59" t="s">
        <v>21211</v>
      </c>
      <c r="E11408" s="60">
        <v>34384</v>
      </c>
      <c r="F11408" s="60">
        <v>45447</v>
      </c>
      <c r="G11408" s="60">
        <v>45447</v>
      </c>
      <c r="H11408" s="58">
        <v>2024135623213</v>
      </c>
      <c r="I11408" s="58">
        <v>6211510226</v>
      </c>
      <c r="J11408" s="60" t="s">
        <v>21380</v>
      </c>
      <c r="K11408" s="60" t="s">
        <v>21368</v>
      </c>
      <c r="L11408" s="212" t="s">
        <v>52</v>
      </c>
      <c r="M11408" s="60">
        <v>45449</v>
      </c>
      <c r="N11408" s="58" t="s">
        <v>24</v>
      </c>
      <c r="O11408" s="58" t="s">
        <v>37</v>
      </c>
      <c r="P11408" s="62">
        <v>600000</v>
      </c>
      <c r="Q11408" s="58" t="s">
        <v>26</v>
      </c>
      <c r="R11408" s="58" t="s">
        <v>26</v>
      </c>
      <c r="S11408" s="58" t="s">
        <v>27</v>
      </c>
      <c r="T11408" s="213" t="s">
        <v>28</v>
      </c>
      <c r="U11408" s="63" t="s">
        <v>119</v>
      </c>
      <c r="W11408" s="143"/>
      <c r="X11408" s="143"/>
      <c r="AO11408" s="143"/>
      <c r="AP11408" s="143"/>
      <c r="BD11408" s="234"/>
      <c r="BE11408" s="234"/>
    </row>
    <row r="11409" spans="1:57" ht="12.95" customHeight="1" x14ac:dyDescent="0.2">
      <c r="A11409" s="57">
        <f t="shared" si="190"/>
        <v>11408</v>
      </c>
      <c r="B11409" s="58">
        <v>3526012907780000</v>
      </c>
      <c r="C11409" s="59" t="s">
        <v>21381</v>
      </c>
      <c r="D11409" s="59" t="s">
        <v>51</v>
      </c>
      <c r="E11409" s="60">
        <v>28700</v>
      </c>
      <c r="F11409" s="60">
        <v>45447</v>
      </c>
      <c r="G11409" s="60">
        <v>45447</v>
      </c>
      <c r="H11409" s="58">
        <v>2024135623212</v>
      </c>
      <c r="I11409" s="58">
        <v>6200129663</v>
      </c>
      <c r="J11409" s="60" t="s">
        <v>21382</v>
      </c>
      <c r="K11409" s="60" t="s">
        <v>21368</v>
      </c>
      <c r="L11409" s="212" t="s">
        <v>52</v>
      </c>
      <c r="M11409" s="60">
        <v>45449</v>
      </c>
      <c r="N11409" s="58" t="s">
        <v>24</v>
      </c>
      <c r="O11409" s="58" t="s">
        <v>37</v>
      </c>
      <c r="P11409" s="62">
        <v>600000</v>
      </c>
      <c r="Q11409" s="58" t="s">
        <v>26</v>
      </c>
      <c r="R11409" s="58" t="s">
        <v>26</v>
      </c>
      <c r="S11409" s="58" t="s">
        <v>27</v>
      </c>
      <c r="T11409" s="213" t="s">
        <v>28</v>
      </c>
      <c r="U11409" s="63" t="s">
        <v>119</v>
      </c>
      <c r="W11409" s="143"/>
      <c r="X11409" s="143"/>
      <c r="AO11409" s="143"/>
      <c r="AP11409" s="143"/>
      <c r="BD11409" s="234"/>
      <c r="BE11409" s="234"/>
    </row>
    <row r="11410" spans="1:57" ht="12.95" customHeight="1" x14ac:dyDescent="0.2">
      <c r="A11410" s="57">
        <f t="shared" si="190"/>
        <v>11409</v>
      </c>
      <c r="B11410" s="58">
        <v>1207242802830000</v>
      </c>
      <c r="C11410" s="59" t="s">
        <v>20335</v>
      </c>
      <c r="D11410" s="59" t="s">
        <v>20336</v>
      </c>
      <c r="E11410" s="60">
        <v>30375</v>
      </c>
      <c r="F11410" s="60">
        <v>45447</v>
      </c>
      <c r="G11410" s="60">
        <v>45448</v>
      </c>
      <c r="H11410" s="58">
        <v>2024135623211</v>
      </c>
      <c r="I11410" s="58">
        <v>6201115606</v>
      </c>
      <c r="J11410" s="60" t="s">
        <v>21383</v>
      </c>
      <c r="K11410" s="60" t="s">
        <v>21368</v>
      </c>
      <c r="L11410" s="212" t="s">
        <v>52</v>
      </c>
      <c r="M11410" s="60">
        <v>45449</v>
      </c>
      <c r="N11410" s="58" t="s">
        <v>24</v>
      </c>
      <c r="O11410" s="58" t="s">
        <v>37</v>
      </c>
      <c r="P11410" s="62">
        <v>600000</v>
      </c>
      <c r="Q11410" s="58" t="s">
        <v>26</v>
      </c>
      <c r="R11410" s="58" t="s">
        <v>26</v>
      </c>
      <c r="S11410" s="58" t="s">
        <v>27</v>
      </c>
      <c r="T11410" s="213" t="s">
        <v>28</v>
      </c>
      <c r="U11410" s="63" t="s">
        <v>119</v>
      </c>
      <c r="W11410" s="143"/>
      <c r="X11410" s="143"/>
      <c r="AO11410" s="143"/>
      <c r="AP11410" s="143"/>
      <c r="BD11410" s="234"/>
      <c r="BE11410" s="234"/>
    </row>
    <row r="11411" spans="1:57" ht="12.95" customHeight="1" x14ac:dyDescent="0.2">
      <c r="A11411" s="57">
        <f t="shared" si="190"/>
        <v>11410</v>
      </c>
      <c r="B11411" s="58">
        <v>1810052412670000</v>
      </c>
      <c r="C11411" s="59" t="s">
        <v>21384</v>
      </c>
      <c r="D11411" s="59" t="s">
        <v>21385</v>
      </c>
      <c r="E11411" s="60">
        <v>24830</v>
      </c>
      <c r="F11411" s="60">
        <v>45447</v>
      </c>
      <c r="G11411" s="60">
        <v>45447</v>
      </c>
      <c r="H11411" s="58">
        <v>2024135623210</v>
      </c>
      <c r="I11411" s="58">
        <v>6200039455</v>
      </c>
      <c r="J11411" s="60" t="s">
        <v>21386</v>
      </c>
      <c r="K11411" s="60" t="s">
        <v>21368</v>
      </c>
      <c r="L11411" s="212" t="s">
        <v>52</v>
      </c>
      <c r="M11411" s="60">
        <v>45449</v>
      </c>
      <c r="N11411" s="58" t="s">
        <v>24</v>
      </c>
      <c r="O11411" s="58" t="s">
        <v>37</v>
      </c>
      <c r="P11411" s="62">
        <v>600000</v>
      </c>
      <c r="Q11411" s="58" t="s">
        <v>26</v>
      </c>
      <c r="R11411" s="58" t="s">
        <v>26</v>
      </c>
      <c r="S11411" s="58" t="s">
        <v>27</v>
      </c>
      <c r="T11411" s="213" t="s">
        <v>28</v>
      </c>
      <c r="U11411" s="63" t="s">
        <v>119</v>
      </c>
      <c r="W11411" s="143"/>
      <c r="X11411" s="143"/>
      <c r="AO11411" s="143"/>
      <c r="AP11411" s="143"/>
      <c r="BD11411" s="234"/>
      <c r="BE11411" s="234"/>
    </row>
    <row r="11412" spans="1:57" ht="12.95" customHeight="1" x14ac:dyDescent="0.2">
      <c r="A11412" s="57">
        <f t="shared" si="190"/>
        <v>11411</v>
      </c>
      <c r="B11412" s="58">
        <v>3328092202960000</v>
      </c>
      <c r="C11412" s="59" t="s">
        <v>21387</v>
      </c>
      <c r="D11412" s="59" t="s">
        <v>509</v>
      </c>
      <c r="E11412" s="60">
        <v>35117</v>
      </c>
      <c r="F11412" s="60">
        <v>45447</v>
      </c>
      <c r="G11412" s="60">
        <v>45447</v>
      </c>
      <c r="H11412" s="58">
        <v>202413562329</v>
      </c>
      <c r="I11412" s="58">
        <v>6211500343</v>
      </c>
      <c r="J11412" s="60" t="s">
        <v>21388</v>
      </c>
      <c r="K11412" s="60" t="s">
        <v>21368</v>
      </c>
      <c r="L11412" s="212" t="s">
        <v>52</v>
      </c>
      <c r="M11412" s="60">
        <v>45449</v>
      </c>
      <c r="N11412" s="58" t="s">
        <v>24</v>
      </c>
      <c r="O11412" s="58" t="s">
        <v>37</v>
      </c>
      <c r="P11412" s="62">
        <v>600000</v>
      </c>
      <c r="Q11412" s="58" t="s">
        <v>26</v>
      </c>
      <c r="R11412" s="58" t="s">
        <v>26</v>
      </c>
      <c r="S11412" s="58" t="s">
        <v>27</v>
      </c>
      <c r="T11412" s="213" t="s">
        <v>28</v>
      </c>
      <c r="U11412" s="63" t="s">
        <v>119</v>
      </c>
      <c r="W11412" s="143"/>
      <c r="X11412" s="143"/>
      <c r="AO11412" s="143"/>
      <c r="AP11412" s="143"/>
      <c r="BD11412" s="234"/>
      <c r="BE11412" s="234"/>
    </row>
    <row r="11413" spans="1:57" ht="12.95" customHeight="1" x14ac:dyDescent="0.2">
      <c r="A11413" s="57">
        <f t="shared" si="190"/>
        <v>11412</v>
      </c>
      <c r="B11413" s="58">
        <v>3212082911930000</v>
      </c>
      <c r="C11413" s="59" t="s">
        <v>21389</v>
      </c>
      <c r="D11413" s="59" t="s">
        <v>451</v>
      </c>
      <c r="E11413" s="60">
        <v>34302</v>
      </c>
      <c r="F11413" s="60">
        <v>45447</v>
      </c>
      <c r="G11413" s="60">
        <v>45447</v>
      </c>
      <c r="H11413" s="58">
        <v>202413562328</v>
      </c>
      <c r="I11413" s="58">
        <v>6211576643</v>
      </c>
      <c r="J11413" s="60" t="s">
        <v>21390</v>
      </c>
      <c r="K11413" s="60" t="s">
        <v>21368</v>
      </c>
      <c r="L11413" s="212" t="s">
        <v>52</v>
      </c>
      <c r="M11413" s="60">
        <v>45449</v>
      </c>
      <c r="N11413" s="58" t="s">
        <v>24</v>
      </c>
      <c r="O11413" s="58" t="s">
        <v>37</v>
      </c>
      <c r="P11413" s="62">
        <v>600000</v>
      </c>
      <c r="Q11413" s="58" t="s">
        <v>26</v>
      </c>
      <c r="R11413" s="58" t="s">
        <v>26</v>
      </c>
      <c r="S11413" s="58" t="s">
        <v>27</v>
      </c>
      <c r="T11413" s="213" t="s">
        <v>28</v>
      </c>
      <c r="U11413" s="63" t="s">
        <v>119</v>
      </c>
      <c r="W11413" s="143"/>
      <c r="X11413" s="143"/>
      <c r="AO11413" s="143"/>
      <c r="AP11413" s="143"/>
      <c r="BD11413" s="234"/>
      <c r="BE11413" s="234"/>
    </row>
    <row r="11414" spans="1:57" ht="12.95" customHeight="1" x14ac:dyDescent="0.2">
      <c r="A11414" s="57">
        <f t="shared" si="190"/>
        <v>11413</v>
      </c>
      <c r="B11414" s="58">
        <v>3173012710860010</v>
      </c>
      <c r="C11414" s="59" t="s">
        <v>21129</v>
      </c>
      <c r="D11414" s="59" t="s">
        <v>56</v>
      </c>
      <c r="E11414" s="60">
        <v>31712</v>
      </c>
      <c r="F11414" s="60">
        <v>45447</v>
      </c>
      <c r="G11414" s="60">
        <v>45447</v>
      </c>
      <c r="H11414" s="58">
        <v>202413562327</v>
      </c>
      <c r="I11414" s="58">
        <v>6200462119</v>
      </c>
      <c r="J11414" s="60" t="s">
        <v>21391</v>
      </c>
      <c r="K11414" s="60" t="s">
        <v>21368</v>
      </c>
      <c r="L11414" s="212" t="s">
        <v>52</v>
      </c>
      <c r="M11414" s="60">
        <v>45449</v>
      </c>
      <c r="N11414" s="58" t="s">
        <v>24</v>
      </c>
      <c r="O11414" s="58" t="s">
        <v>37</v>
      </c>
      <c r="P11414" s="62">
        <v>600000</v>
      </c>
      <c r="Q11414" s="58" t="s">
        <v>26</v>
      </c>
      <c r="R11414" s="58" t="s">
        <v>26</v>
      </c>
      <c r="S11414" s="58" t="s">
        <v>27</v>
      </c>
      <c r="T11414" s="213" t="s">
        <v>28</v>
      </c>
      <c r="U11414" s="63" t="s">
        <v>119</v>
      </c>
      <c r="W11414" s="143"/>
      <c r="X11414" s="143"/>
      <c r="AO11414" s="143"/>
      <c r="AP11414" s="143"/>
      <c r="BD11414" s="234"/>
      <c r="BE11414" s="234"/>
    </row>
    <row r="11415" spans="1:57" ht="12.95" customHeight="1" x14ac:dyDescent="0.2">
      <c r="A11415" s="57">
        <f t="shared" si="190"/>
        <v>11414</v>
      </c>
      <c r="B11415" s="58">
        <v>3526010405780000</v>
      </c>
      <c r="C11415" s="59" t="s">
        <v>21392</v>
      </c>
      <c r="D11415" s="59" t="s">
        <v>51</v>
      </c>
      <c r="E11415" s="60">
        <v>28614</v>
      </c>
      <c r="F11415" s="60">
        <v>45447</v>
      </c>
      <c r="G11415" s="60">
        <v>45447</v>
      </c>
      <c r="H11415" s="58">
        <v>202413562326</v>
      </c>
      <c r="I11415" s="58">
        <v>6201009215</v>
      </c>
      <c r="J11415" s="60" t="s">
        <v>21393</v>
      </c>
      <c r="K11415" s="60" t="s">
        <v>21368</v>
      </c>
      <c r="L11415" s="212" t="s">
        <v>52</v>
      </c>
      <c r="M11415" s="60">
        <v>45449</v>
      </c>
      <c r="N11415" s="58" t="s">
        <v>24</v>
      </c>
      <c r="O11415" s="58" t="s">
        <v>37</v>
      </c>
      <c r="P11415" s="62">
        <v>600000</v>
      </c>
      <c r="Q11415" s="58" t="s">
        <v>26</v>
      </c>
      <c r="R11415" s="58" t="s">
        <v>26</v>
      </c>
      <c r="S11415" s="58" t="s">
        <v>27</v>
      </c>
      <c r="T11415" s="213" t="s">
        <v>28</v>
      </c>
      <c r="U11415" s="63" t="s">
        <v>119</v>
      </c>
      <c r="W11415" s="143"/>
      <c r="X11415" s="143"/>
      <c r="AO11415" s="143"/>
      <c r="AP11415" s="143"/>
      <c r="BD11415" s="234"/>
      <c r="BE11415" s="234"/>
    </row>
    <row r="11416" spans="1:57" ht="12.95" customHeight="1" x14ac:dyDescent="0.2">
      <c r="A11416" s="57">
        <f t="shared" si="190"/>
        <v>11415</v>
      </c>
      <c r="B11416" s="58">
        <v>3327110712890000</v>
      </c>
      <c r="C11416" s="59" t="s">
        <v>19778</v>
      </c>
      <c r="D11416" s="59" t="s">
        <v>93</v>
      </c>
      <c r="E11416" s="60">
        <v>32849</v>
      </c>
      <c r="F11416" s="60">
        <v>45446</v>
      </c>
      <c r="G11416" s="60">
        <v>45447</v>
      </c>
      <c r="H11416" s="58">
        <v>202413562325</v>
      </c>
      <c r="I11416" s="58">
        <v>6211525641</v>
      </c>
      <c r="J11416" s="60" t="s">
        <v>21394</v>
      </c>
      <c r="K11416" s="60" t="s">
        <v>21368</v>
      </c>
      <c r="L11416" s="212" t="s">
        <v>52</v>
      </c>
      <c r="M11416" s="60">
        <v>45449</v>
      </c>
      <c r="N11416" s="58" t="s">
        <v>24</v>
      </c>
      <c r="O11416" s="58" t="s">
        <v>37</v>
      </c>
      <c r="P11416" s="62">
        <v>600000</v>
      </c>
      <c r="Q11416" s="58" t="s">
        <v>26</v>
      </c>
      <c r="R11416" s="58" t="s">
        <v>26</v>
      </c>
      <c r="S11416" s="58" t="s">
        <v>27</v>
      </c>
      <c r="T11416" s="213" t="s">
        <v>28</v>
      </c>
      <c r="U11416" s="63" t="s">
        <v>119</v>
      </c>
      <c r="W11416" s="143"/>
      <c r="X11416" s="143"/>
      <c r="AO11416" s="143"/>
      <c r="AP11416" s="143"/>
      <c r="BD11416" s="234"/>
      <c r="BE11416" s="234"/>
    </row>
    <row r="11417" spans="1:57" ht="12.95" customHeight="1" x14ac:dyDescent="0.2">
      <c r="A11417" s="57">
        <f t="shared" si="190"/>
        <v>11416</v>
      </c>
      <c r="B11417" s="58">
        <v>7172042304850000</v>
      </c>
      <c r="C11417" s="59" t="s">
        <v>21395</v>
      </c>
      <c r="D11417" s="59" t="s">
        <v>21396</v>
      </c>
      <c r="E11417" s="60">
        <v>30357</v>
      </c>
      <c r="F11417" s="60">
        <v>45446</v>
      </c>
      <c r="G11417" s="60">
        <v>45447</v>
      </c>
      <c r="H11417" s="58">
        <v>202413562324</v>
      </c>
      <c r="I11417" s="58">
        <v>6200542369</v>
      </c>
      <c r="J11417" s="60" t="s">
        <v>21397</v>
      </c>
      <c r="K11417" s="60" t="s">
        <v>21368</v>
      </c>
      <c r="L11417" s="212" t="s">
        <v>52</v>
      </c>
      <c r="M11417" s="60">
        <v>45449</v>
      </c>
      <c r="N11417" s="58" t="s">
        <v>24</v>
      </c>
      <c r="O11417" s="58" t="s">
        <v>37</v>
      </c>
      <c r="P11417" s="62">
        <v>600000</v>
      </c>
      <c r="Q11417" s="58" t="s">
        <v>26</v>
      </c>
      <c r="R11417" s="58" t="s">
        <v>26</v>
      </c>
      <c r="S11417" s="58" t="s">
        <v>27</v>
      </c>
      <c r="T11417" s="213" t="s">
        <v>28</v>
      </c>
      <c r="U11417" s="63" t="s">
        <v>119</v>
      </c>
      <c r="W11417" s="143"/>
      <c r="X11417" s="143"/>
      <c r="AO11417" s="143"/>
      <c r="AP11417" s="143"/>
      <c r="BD11417" s="234"/>
      <c r="BE11417" s="234"/>
    </row>
    <row r="11418" spans="1:57" ht="12.95" customHeight="1" x14ac:dyDescent="0.2">
      <c r="A11418" s="57">
        <f t="shared" si="190"/>
        <v>11417</v>
      </c>
      <c r="B11418" s="58">
        <v>3503051403760000</v>
      </c>
      <c r="C11418" s="59" t="s">
        <v>21032</v>
      </c>
      <c r="D11418" s="59" t="s">
        <v>85</v>
      </c>
      <c r="E11418" s="60">
        <v>27833</v>
      </c>
      <c r="F11418" s="60">
        <v>45446</v>
      </c>
      <c r="G11418" s="60">
        <v>45446</v>
      </c>
      <c r="H11418" s="58">
        <v>202413562323</v>
      </c>
      <c r="I11418" s="58">
        <v>6200543647</v>
      </c>
      <c r="J11418" s="60" t="s">
        <v>21398</v>
      </c>
      <c r="K11418" s="60" t="s">
        <v>21368</v>
      </c>
      <c r="L11418" s="212" t="s">
        <v>52</v>
      </c>
      <c r="M11418" s="60">
        <v>45449</v>
      </c>
      <c r="N11418" s="58" t="s">
        <v>24</v>
      </c>
      <c r="O11418" s="58" t="s">
        <v>37</v>
      </c>
      <c r="P11418" s="62">
        <v>600000</v>
      </c>
      <c r="Q11418" s="58" t="s">
        <v>26</v>
      </c>
      <c r="R11418" s="58" t="s">
        <v>26</v>
      </c>
      <c r="S11418" s="58" t="s">
        <v>27</v>
      </c>
      <c r="T11418" s="213" t="s">
        <v>28</v>
      </c>
      <c r="U11418" s="63" t="s">
        <v>119</v>
      </c>
      <c r="W11418" s="143"/>
      <c r="X11418" s="143"/>
      <c r="AO11418" s="143"/>
      <c r="AP11418" s="143"/>
      <c r="BD11418" s="234"/>
      <c r="BE11418" s="234"/>
    </row>
    <row r="11419" spans="1:57" ht="12.95" customHeight="1" x14ac:dyDescent="0.2">
      <c r="A11419" s="57">
        <f t="shared" si="190"/>
        <v>11418</v>
      </c>
      <c r="B11419" s="58">
        <v>1207231210880010</v>
      </c>
      <c r="C11419" s="59" t="s">
        <v>2070</v>
      </c>
      <c r="D11419" s="59" t="s">
        <v>303</v>
      </c>
      <c r="E11419" s="60">
        <v>32428</v>
      </c>
      <c r="F11419" s="60">
        <v>45446</v>
      </c>
      <c r="G11419" s="60">
        <v>45446</v>
      </c>
      <c r="H11419" s="58">
        <v>202413562322</v>
      </c>
      <c r="I11419" s="58">
        <v>6201117038</v>
      </c>
      <c r="J11419" s="60" t="s">
        <v>21399</v>
      </c>
      <c r="K11419" s="60" t="s">
        <v>21368</v>
      </c>
      <c r="L11419" s="212" t="s">
        <v>52</v>
      </c>
      <c r="M11419" s="60">
        <v>45449</v>
      </c>
      <c r="N11419" s="58" t="s">
        <v>24</v>
      </c>
      <c r="O11419" s="58" t="s">
        <v>37</v>
      </c>
      <c r="P11419" s="62">
        <v>600000</v>
      </c>
      <c r="Q11419" s="58" t="s">
        <v>26</v>
      </c>
      <c r="R11419" s="58" t="s">
        <v>26</v>
      </c>
      <c r="S11419" s="58" t="s">
        <v>27</v>
      </c>
      <c r="T11419" s="213" t="s">
        <v>28</v>
      </c>
      <c r="U11419" s="63" t="s">
        <v>119</v>
      </c>
      <c r="W11419" s="143"/>
      <c r="X11419" s="143"/>
      <c r="AO11419" s="143"/>
      <c r="AP11419" s="143"/>
      <c r="BD11419" s="234"/>
      <c r="BE11419" s="234"/>
    </row>
    <row r="11420" spans="1:57" ht="12.95" customHeight="1" x14ac:dyDescent="0.2">
      <c r="A11420" s="57">
        <f t="shared" si="190"/>
        <v>11419</v>
      </c>
      <c r="B11420" s="58">
        <v>3172021003830020</v>
      </c>
      <c r="C11420" s="59" t="s">
        <v>20935</v>
      </c>
      <c r="D11420" s="59" t="s">
        <v>56</v>
      </c>
      <c r="E11420" s="60">
        <v>30385</v>
      </c>
      <c r="F11420" s="60">
        <v>45446</v>
      </c>
      <c r="G11420" s="60">
        <v>45446</v>
      </c>
      <c r="H11420" s="58">
        <v>202413562321</v>
      </c>
      <c r="I11420" s="58">
        <v>6200509842</v>
      </c>
      <c r="J11420" s="60" t="s">
        <v>21400</v>
      </c>
      <c r="K11420" s="60" t="s">
        <v>21368</v>
      </c>
      <c r="L11420" s="212" t="s">
        <v>52</v>
      </c>
      <c r="M11420" s="60">
        <v>45449</v>
      </c>
      <c r="N11420" s="58" t="s">
        <v>24</v>
      </c>
      <c r="O11420" s="58" t="s">
        <v>37</v>
      </c>
      <c r="P11420" s="62">
        <v>600000</v>
      </c>
      <c r="Q11420" s="58" t="s">
        <v>26</v>
      </c>
      <c r="R11420" s="58" t="s">
        <v>26</v>
      </c>
      <c r="S11420" s="58" t="s">
        <v>27</v>
      </c>
      <c r="T11420" s="213" t="s">
        <v>28</v>
      </c>
      <c r="U11420" s="63" t="s">
        <v>119</v>
      </c>
      <c r="W11420" s="143"/>
      <c r="X11420" s="143"/>
      <c r="AO11420" s="143"/>
      <c r="AP11420" s="143"/>
      <c r="BD11420" s="234"/>
      <c r="BE11420" s="234"/>
    </row>
    <row r="11421" spans="1:57" ht="12.95" customHeight="1" x14ac:dyDescent="0.2">
      <c r="A11421" s="57">
        <f t="shared" si="190"/>
        <v>11420</v>
      </c>
      <c r="B11421" s="58">
        <v>3175041001700000</v>
      </c>
      <c r="C11421" s="59" t="s">
        <v>2239</v>
      </c>
      <c r="D11421" s="59" t="s">
        <v>56</v>
      </c>
      <c r="E11421" s="60">
        <v>25578</v>
      </c>
      <c r="F11421" s="60">
        <v>45448</v>
      </c>
      <c r="G11421" s="60">
        <v>45448</v>
      </c>
      <c r="H11421" s="58">
        <v>2024135622215</v>
      </c>
      <c r="I11421" s="58">
        <v>6200144066</v>
      </c>
      <c r="J11421" s="60" t="s">
        <v>21401</v>
      </c>
      <c r="K11421" s="60" t="s">
        <v>21402</v>
      </c>
      <c r="L11421" s="212" t="s">
        <v>281</v>
      </c>
      <c r="M11421" s="60">
        <v>45449</v>
      </c>
      <c r="N11421" s="58" t="s">
        <v>24</v>
      </c>
      <c r="O11421" s="58" t="s">
        <v>37</v>
      </c>
      <c r="P11421" s="62">
        <v>600000</v>
      </c>
      <c r="Q11421" s="58" t="s">
        <v>26</v>
      </c>
      <c r="R11421" s="58" t="s">
        <v>26</v>
      </c>
      <c r="S11421" s="58" t="s">
        <v>27</v>
      </c>
      <c r="T11421" s="213" t="s">
        <v>28</v>
      </c>
      <c r="U11421" s="63" t="s">
        <v>119</v>
      </c>
      <c r="W11421" s="143"/>
      <c r="X11421" s="143"/>
      <c r="AO11421" s="143"/>
      <c r="AP11421" s="143"/>
      <c r="BD11421" s="234"/>
      <c r="BE11421" s="234"/>
    </row>
    <row r="11422" spans="1:57" ht="12.95" customHeight="1" x14ac:dyDescent="0.2">
      <c r="A11422" s="57">
        <f t="shared" si="190"/>
        <v>11421</v>
      </c>
      <c r="B11422" s="58">
        <v>3603200509690000</v>
      </c>
      <c r="C11422" s="59" t="s">
        <v>2440</v>
      </c>
      <c r="D11422" s="59" t="s">
        <v>56</v>
      </c>
      <c r="E11422" s="60">
        <v>25451</v>
      </c>
      <c r="F11422" s="60">
        <v>45448</v>
      </c>
      <c r="G11422" s="60">
        <v>45448</v>
      </c>
      <c r="H11422" s="58">
        <v>2024135622214</v>
      </c>
      <c r="I11422" s="58">
        <v>6200074829</v>
      </c>
      <c r="J11422" s="60" t="s">
        <v>21403</v>
      </c>
      <c r="K11422" s="60" t="s">
        <v>21402</v>
      </c>
      <c r="L11422" s="212" t="s">
        <v>281</v>
      </c>
      <c r="M11422" s="60">
        <v>45449</v>
      </c>
      <c r="N11422" s="58" t="s">
        <v>24</v>
      </c>
      <c r="O11422" s="58" t="s">
        <v>37</v>
      </c>
      <c r="P11422" s="62">
        <v>600000</v>
      </c>
      <c r="Q11422" s="58" t="s">
        <v>26</v>
      </c>
      <c r="R11422" s="58" t="s">
        <v>26</v>
      </c>
      <c r="S11422" s="58" t="s">
        <v>27</v>
      </c>
      <c r="T11422" s="213" t="s">
        <v>28</v>
      </c>
      <c r="U11422" s="63" t="s">
        <v>119</v>
      </c>
      <c r="W11422" s="143"/>
      <c r="X11422" s="143"/>
      <c r="AO11422" s="143"/>
      <c r="AP11422" s="143"/>
      <c r="BD11422" s="234"/>
      <c r="BE11422" s="234"/>
    </row>
    <row r="11423" spans="1:57" ht="12.95" customHeight="1" x14ac:dyDescent="0.2">
      <c r="A11423" s="57">
        <f t="shared" si="190"/>
        <v>11422</v>
      </c>
      <c r="B11423" s="58">
        <v>3172031709860020</v>
      </c>
      <c r="C11423" s="59" t="s">
        <v>1536</v>
      </c>
      <c r="D11423" s="59" t="s">
        <v>1537</v>
      </c>
      <c r="E11423" s="60">
        <v>31672</v>
      </c>
      <c r="F11423" s="60">
        <v>45448</v>
      </c>
      <c r="G11423" s="60">
        <v>45448</v>
      </c>
      <c r="H11423" s="58">
        <v>2024135622213</v>
      </c>
      <c r="I11423" s="58">
        <v>6200270464</v>
      </c>
      <c r="J11423" s="60" t="s">
        <v>21404</v>
      </c>
      <c r="K11423" s="60" t="s">
        <v>21402</v>
      </c>
      <c r="L11423" s="212" t="s">
        <v>281</v>
      </c>
      <c r="M11423" s="60">
        <v>45449</v>
      </c>
      <c r="N11423" s="58" t="s">
        <v>24</v>
      </c>
      <c r="O11423" s="58" t="s">
        <v>37</v>
      </c>
      <c r="P11423" s="62">
        <v>600000</v>
      </c>
      <c r="Q11423" s="58" t="s">
        <v>26</v>
      </c>
      <c r="R11423" s="58" t="s">
        <v>26</v>
      </c>
      <c r="S11423" s="58" t="s">
        <v>27</v>
      </c>
      <c r="T11423" s="213" t="s">
        <v>28</v>
      </c>
      <c r="U11423" s="63" t="s">
        <v>119</v>
      </c>
      <c r="W11423" s="143"/>
      <c r="X11423" s="143"/>
      <c r="AO11423" s="143"/>
      <c r="AP11423" s="143"/>
      <c r="BD11423" s="234"/>
      <c r="BE11423" s="234"/>
    </row>
    <row r="11424" spans="1:57" ht="12.95" customHeight="1" x14ac:dyDescent="0.2">
      <c r="A11424" s="57">
        <f t="shared" si="190"/>
        <v>11423</v>
      </c>
      <c r="B11424" s="58">
        <v>3172021608810020</v>
      </c>
      <c r="C11424" s="59" t="s">
        <v>21132</v>
      </c>
      <c r="D11424" s="59" t="s">
        <v>21133</v>
      </c>
      <c r="E11424" s="60">
        <v>29814</v>
      </c>
      <c r="F11424" s="60">
        <v>45447</v>
      </c>
      <c r="G11424" s="60">
        <v>45447</v>
      </c>
      <c r="H11424" s="58">
        <v>2024135622212</v>
      </c>
      <c r="I11424" s="58">
        <v>6201116510</v>
      </c>
      <c r="J11424" s="60" t="s">
        <v>21405</v>
      </c>
      <c r="K11424" s="60" t="s">
        <v>21402</v>
      </c>
      <c r="L11424" s="212" t="s">
        <v>281</v>
      </c>
      <c r="M11424" s="60">
        <v>45449</v>
      </c>
      <c r="N11424" s="58" t="s">
        <v>24</v>
      </c>
      <c r="O11424" s="58" t="s">
        <v>37</v>
      </c>
      <c r="P11424" s="62">
        <v>600000</v>
      </c>
      <c r="Q11424" s="58" t="s">
        <v>26</v>
      </c>
      <c r="R11424" s="58" t="s">
        <v>26</v>
      </c>
      <c r="S11424" s="58" t="s">
        <v>27</v>
      </c>
      <c r="T11424" s="213" t="s">
        <v>28</v>
      </c>
      <c r="U11424" s="63" t="s">
        <v>119</v>
      </c>
      <c r="W11424" s="143"/>
      <c r="X11424" s="143"/>
      <c r="AO11424" s="143"/>
      <c r="AP11424" s="143"/>
      <c r="BD11424" s="234"/>
      <c r="BE11424" s="234"/>
    </row>
    <row r="11425" spans="1:57" ht="12.95" customHeight="1" x14ac:dyDescent="0.2">
      <c r="A11425" s="57">
        <f t="shared" si="190"/>
        <v>11424</v>
      </c>
      <c r="B11425" s="58">
        <v>3276060605790000</v>
      </c>
      <c r="C11425" s="59" t="s">
        <v>21135</v>
      </c>
      <c r="D11425" s="59" t="s">
        <v>56</v>
      </c>
      <c r="E11425" s="60">
        <v>28981</v>
      </c>
      <c r="F11425" s="60">
        <v>45447</v>
      </c>
      <c r="G11425" s="60">
        <v>45447</v>
      </c>
      <c r="H11425" s="58">
        <v>2024135622211</v>
      </c>
      <c r="I11425" s="58">
        <v>6201460065</v>
      </c>
      <c r="J11425" s="60" t="s">
        <v>21406</v>
      </c>
      <c r="K11425" s="60" t="s">
        <v>21402</v>
      </c>
      <c r="L11425" s="212" t="s">
        <v>281</v>
      </c>
      <c r="M11425" s="60">
        <v>45449</v>
      </c>
      <c r="N11425" s="58" t="s">
        <v>24</v>
      </c>
      <c r="O11425" s="58" t="s">
        <v>37</v>
      </c>
      <c r="P11425" s="62">
        <v>600000</v>
      </c>
      <c r="Q11425" s="58" t="s">
        <v>26</v>
      </c>
      <c r="R11425" s="58" t="s">
        <v>26</v>
      </c>
      <c r="S11425" s="58" t="s">
        <v>27</v>
      </c>
      <c r="T11425" s="213" t="s">
        <v>28</v>
      </c>
      <c r="U11425" s="63" t="s">
        <v>119</v>
      </c>
      <c r="W11425" s="143"/>
      <c r="X11425" s="143"/>
      <c r="AO11425" s="143"/>
      <c r="AP11425" s="143"/>
      <c r="BD11425" s="234"/>
      <c r="BE11425" s="234"/>
    </row>
    <row r="11426" spans="1:57" ht="12.95" customHeight="1" x14ac:dyDescent="0.2">
      <c r="A11426" s="57">
        <f t="shared" si="190"/>
        <v>11425</v>
      </c>
      <c r="B11426" s="58">
        <v>3206242306960000</v>
      </c>
      <c r="C11426" s="59" t="s">
        <v>1875</v>
      </c>
      <c r="D11426" s="59" t="s">
        <v>257</v>
      </c>
      <c r="E11426" s="60">
        <v>35239</v>
      </c>
      <c r="F11426" s="60">
        <v>45446</v>
      </c>
      <c r="G11426" s="60">
        <v>45448</v>
      </c>
      <c r="H11426" s="58">
        <v>2024135622210</v>
      </c>
      <c r="I11426" s="58">
        <v>6211836810</v>
      </c>
      <c r="J11426" s="60" t="s">
        <v>21407</v>
      </c>
      <c r="K11426" s="60" t="s">
        <v>21402</v>
      </c>
      <c r="L11426" s="212" t="s">
        <v>281</v>
      </c>
      <c r="M11426" s="60">
        <v>45449</v>
      </c>
      <c r="N11426" s="58" t="s">
        <v>24</v>
      </c>
      <c r="O11426" s="58" t="s">
        <v>37</v>
      </c>
      <c r="P11426" s="62">
        <v>600000</v>
      </c>
      <c r="Q11426" s="58" t="s">
        <v>26</v>
      </c>
      <c r="R11426" s="58" t="s">
        <v>26</v>
      </c>
      <c r="S11426" s="58" t="s">
        <v>27</v>
      </c>
      <c r="T11426" s="213" t="s">
        <v>28</v>
      </c>
      <c r="U11426" s="63" t="s">
        <v>119</v>
      </c>
      <c r="W11426" s="143"/>
      <c r="X11426" s="143"/>
      <c r="AO11426" s="143"/>
      <c r="AP11426" s="143"/>
      <c r="BD11426" s="234"/>
      <c r="BE11426" s="234"/>
    </row>
    <row r="11427" spans="1:57" ht="12.95" customHeight="1" x14ac:dyDescent="0.2">
      <c r="A11427" s="57">
        <f t="shared" si="190"/>
        <v>11426</v>
      </c>
      <c r="B11427" s="58">
        <v>3172022611910000</v>
      </c>
      <c r="C11427" s="59" t="s">
        <v>21408</v>
      </c>
      <c r="D11427" s="59" t="s">
        <v>56</v>
      </c>
      <c r="E11427" s="60">
        <v>33568</v>
      </c>
      <c r="F11427" s="60">
        <v>45446</v>
      </c>
      <c r="G11427" s="60">
        <v>45447</v>
      </c>
      <c r="H11427" s="58">
        <v>202413562229</v>
      </c>
      <c r="I11427" s="58">
        <v>6201303415</v>
      </c>
      <c r="J11427" s="60" t="s">
        <v>21409</v>
      </c>
      <c r="K11427" s="60" t="s">
        <v>21402</v>
      </c>
      <c r="L11427" s="212" t="s">
        <v>281</v>
      </c>
      <c r="M11427" s="60">
        <v>45449</v>
      </c>
      <c r="N11427" s="58" t="s">
        <v>24</v>
      </c>
      <c r="O11427" s="58" t="s">
        <v>37</v>
      </c>
      <c r="P11427" s="62">
        <v>600000</v>
      </c>
      <c r="Q11427" s="58" t="s">
        <v>26</v>
      </c>
      <c r="R11427" s="58" t="s">
        <v>26</v>
      </c>
      <c r="S11427" s="58" t="s">
        <v>27</v>
      </c>
      <c r="T11427" s="213" t="s">
        <v>28</v>
      </c>
      <c r="U11427" s="63" t="s">
        <v>119</v>
      </c>
      <c r="W11427" s="143"/>
      <c r="X11427" s="143"/>
      <c r="AO11427" s="143"/>
      <c r="AP11427" s="143"/>
      <c r="BD11427" s="234"/>
      <c r="BE11427" s="234"/>
    </row>
    <row r="11428" spans="1:57" ht="12.95" customHeight="1" x14ac:dyDescent="0.2">
      <c r="A11428" s="57">
        <f t="shared" si="190"/>
        <v>11427</v>
      </c>
      <c r="B11428" s="58">
        <v>5101012407000000</v>
      </c>
      <c r="C11428" s="59" t="s">
        <v>18109</v>
      </c>
      <c r="D11428" s="59" t="s">
        <v>18110</v>
      </c>
      <c r="E11428" s="60">
        <v>36731</v>
      </c>
      <c r="F11428" s="60">
        <v>45446</v>
      </c>
      <c r="G11428" s="60">
        <v>45446</v>
      </c>
      <c r="H11428" s="58">
        <v>202413562228</v>
      </c>
      <c r="I11428" s="58">
        <v>6212001407</v>
      </c>
      <c r="J11428" s="60" t="s">
        <v>21410</v>
      </c>
      <c r="K11428" s="60" t="s">
        <v>21402</v>
      </c>
      <c r="L11428" s="212" t="s">
        <v>281</v>
      </c>
      <c r="M11428" s="60">
        <v>45449</v>
      </c>
      <c r="N11428" s="58" t="s">
        <v>24</v>
      </c>
      <c r="O11428" s="58" t="s">
        <v>37</v>
      </c>
      <c r="P11428" s="62">
        <v>600000</v>
      </c>
      <c r="Q11428" s="58" t="s">
        <v>26</v>
      </c>
      <c r="R11428" s="58" t="s">
        <v>26</v>
      </c>
      <c r="S11428" s="58" t="s">
        <v>27</v>
      </c>
      <c r="T11428" s="213" t="s">
        <v>28</v>
      </c>
      <c r="U11428" s="63" t="s">
        <v>119</v>
      </c>
      <c r="W11428" s="143"/>
      <c r="X11428" s="143"/>
      <c r="AO11428" s="143"/>
      <c r="AP11428" s="143"/>
      <c r="BD11428" s="234"/>
      <c r="BE11428" s="234"/>
    </row>
    <row r="11429" spans="1:57" ht="12.95" customHeight="1" x14ac:dyDescent="0.2">
      <c r="A11429" s="57">
        <f t="shared" si="190"/>
        <v>11428</v>
      </c>
      <c r="B11429" s="58">
        <v>3603231411860000</v>
      </c>
      <c r="C11429" s="59" t="s">
        <v>1734</v>
      </c>
      <c r="D11429" s="59" t="s">
        <v>1735</v>
      </c>
      <c r="E11429" s="60">
        <v>31730</v>
      </c>
      <c r="F11429" s="60">
        <v>45446</v>
      </c>
      <c r="G11429" s="60">
        <v>45446</v>
      </c>
      <c r="H11429" s="58">
        <v>202413562227</v>
      </c>
      <c r="I11429" s="58">
        <v>6201096788</v>
      </c>
      <c r="J11429" s="60" t="s">
        <v>21411</v>
      </c>
      <c r="K11429" s="60" t="s">
        <v>21402</v>
      </c>
      <c r="L11429" s="212" t="s">
        <v>281</v>
      </c>
      <c r="M11429" s="60">
        <v>45449</v>
      </c>
      <c r="N11429" s="58" t="s">
        <v>24</v>
      </c>
      <c r="O11429" s="58" t="s">
        <v>37</v>
      </c>
      <c r="P11429" s="62">
        <v>600000</v>
      </c>
      <c r="Q11429" s="58" t="s">
        <v>26</v>
      </c>
      <c r="R11429" s="58" t="s">
        <v>26</v>
      </c>
      <c r="S11429" s="58" t="s">
        <v>27</v>
      </c>
      <c r="T11429" s="213" t="s">
        <v>28</v>
      </c>
      <c r="U11429" s="63" t="s">
        <v>119</v>
      </c>
      <c r="W11429" s="143"/>
      <c r="X11429" s="143"/>
      <c r="AO11429" s="143"/>
      <c r="AP11429" s="143"/>
      <c r="BD11429" s="234"/>
      <c r="BE11429" s="234"/>
    </row>
    <row r="11430" spans="1:57" ht="12.95" customHeight="1" x14ac:dyDescent="0.2">
      <c r="A11430" s="57">
        <f t="shared" si="190"/>
        <v>11429</v>
      </c>
      <c r="B11430" s="58">
        <v>3507320911990000</v>
      </c>
      <c r="C11430" s="59" t="s">
        <v>21412</v>
      </c>
      <c r="D11430" s="59" t="s">
        <v>182</v>
      </c>
      <c r="E11430" s="60">
        <v>36473</v>
      </c>
      <c r="F11430" s="60">
        <v>45446</v>
      </c>
      <c r="G11430" s="60">
        <v>45447</v>
      </c>
      <c r="H11430" s="58">
        <v>202413562226</v>
      </c>
      <c r="I11430" s="58">
        <v>6211708920</v>
      </c>
      <c r="J11430" s="60" t="s">
        <v>21413</v>
      </c>
      <c r="K11430" s="60" t="s">
        <v>21402</v>
      </c>
      <c r="L11430" s="212" t="s">
        <v>281</v>
      </c>
      <c r="M11430" s="60">
        <v>45449</v>
      </c>
      <c r="N11430" s="58" t="s">
        <v>24</v>
      </c>
      <c r="O11430" s="58" t="s">
        <v>37</v>
      </c>
      <c r="P11430" s="62">
        <v>600000</v>
      </c>
      <c r="Q11430" s="58" t="s">
        <v>26</v>
      </c>
      <c r="R11430" s="58" t="s">
        <v>26</v>
      </c>
      <c r="S11430" s="58" t="s">
        <v>27</v>
      </c>
      <c r="T11430" s="213" t="s">
        <v>28</v>
      </c>
      <c r="U11430" s="63" t="s">
        <v>119</v>
      </c>
      <c r="W11430" s="143"/>
      <c r="X11430" s="143"/>
      <c r="AO11430" s="143"/>
      <c r="AP11430" s="143"/>
      <c r="BD11430" s="234"/>
      <c r="BE11430" s="234"/>
    </row>
    <row r="11431" spans="1:57" ht="12.95" customHeight="1" x14ac:dyDescent="0.2">
      <c r="A11431" s="57">
        <f t="shared" si="190"/>
        <v>11430</v>
      </c>
      <c r="B11431" s="58">
        <v>3510050512750000</v>
      </c>
      <c r="C11431" s="59" t="s">
        <v>20995</v>
      </c>
      <c r="D11431" s="59" t="s">
        <v>435</v>
      </c>
      <c r="E11431" s="60">
        <v>27733</v>
      </c>
      <c r="F11431" s="60">
        <v>45446</v>
      </c>
      <c r="G11431" s="60">
        <v>45446</v>
      </c>
      <c r="H11431" s="58">
        <v>202413562225</v>
      </c>
      <c r="I11431" s="58">
        <v>6200065993</v>
      </c>
      <c r="J11431" s="60" t="s">
        <v>21414</v>
      </c>
      <c r="K11431" s="60" t="s">
        <v>21402</v>
      </c>
      <c r="L11431" s="212" t="s">
        <v>281</v>
      </c>
      <c r="M11431" s="60">
        <v>45449</v>
      </c>
      <c r="N11431" s="58" t="s">
        <v>24</v>
      </c>
      <c r="O11431" s="58" t="s">
        <v>37</v>
      </c>
      <c r="P11431" s="62">
        <v>600000</v>
      </c>
      <c r="Q11431" s="58" t="s">
        <v>26</v>
      </c>
      <c r="R11431" s="58" t="s">
        <v>26</v>
      </c>
      <c r="S11431" s="58" t="s">
        <v>27</v>
      </c>
      <c r="T11431" s="213" t="s">
        <v>28</v>
      </c>
      <c r="U11431" s="63" t="s">
        <v>119</v>
      </c>
      <c r="W11431" s="143"/>
      <c r="X11431" s="143"/>
      <c r="AO11431" s="143"/>
      <c r="AP11431" s="143"/>
      <c r="BD11431" s="234"/>
      <c r="BE11431" s="234"/>
    </row>
    <row r="11432" spans="1:57" ht="12.95" customHeight="1" x14ac:dyDescent="0.2">
      <c r="A11432" s="57">
        <f t="shared" si="190"/>
        <v>11431</v>
      </c>
      <c r="B11432" s="58">
        <v>3275012209870010</v>
      </c>
      <c r="C11432" s="59" t="s">
        <v>20997</v>
      </c>
      <c r="D11432" s="59" t="s">
        <v>56</v>
      </c>
      <c r="E11432" s="60">
        <v>32042</v>
      </c>
      <c r="F11432" s="60">
        <v>45446</v>
      </c>
      <c r="G11432" s="60">
        <v>45446</v>
      </c>
      <c r="H11432" s="58">
        <v>202413562224</v>
      </c>
      <c r="I11432" s="58">
        <v>6201577837</v>
      </c>
      <c r="J11432" s="60" t="s">
        <v>21415</v>
      </c>
      <c r="K11432" s="60" t="s">
        <v>21402</v>
      </c>
      <c r="L11432" s="212" t="s">
        <v>281</v>
      </c>
      <c r="M11432" s="60">
        <v>45449</v>
      </c>
      <c r="N11432" s="58" t="s">
        <v>24</v>
      </c>
      <c r="O11432" s="58" t="s">
        <v>37</v>
      </c>
      <c r="P11432" s="62">
        <v>600000</v>
      </c>
      <c r="Q11432" s="58" t="s">
        <v>26</v>
      </c>
      <c r="R11432" s="58" t="s">
        <v>26</v>
      </c>
      <c r="S11432" s="58" t="s">
        <v>27</v>
      </c>
      <c r="T11432" s="213" t="s">
        <v>28</v>
      </c>
      <c r="U11432" s="63" t="s">
        <v>119</v>
      </c>
      <c r="W11432" s="143"/>
      <c r="X11432" s="143"/>
      <c r="AO11432" s="143"/>
      <c r="AP11432" s="143"/>
      <c r="BD11432" s="234"/>
      <c r="BE11432" s="234"/>
    </row>
    <row r="11433" spans="1:57" ht="12.95" customHeight="1" x14ac:dyDescent="0.2">
      <c r="A11433" s="57">
        <f t="shared" si="190"/>
        <v>11432</v>
      </c>
      <c r="B11433" s="58">
        <v>3314202106760000</v>
      </c>
      <c r="C11433" s="59" t="s">
        <v>21080</v>
      </c>
      <c r="D11433" s="59" t="s">
        <v>599</v>
      </c>
      <c r="E11433" s="60">
        <v>27932</v>
      </c>
      <c r="F11433" s="60">
        <v>45446</v>
      </c>
      <c r="G11433" s="60">
        <v>45446</v>
      </c>
      <c r="H11433" s="58">
        <v>202413562223</v>
      </c>
      <c r="I11433" s="58">
        <v>6201111881</v>
      </c>
      <c r="J11433" s="60" t="s">
        <v>21416</v>
      </c>
      <c r="K11433" s="60" t="s">
        <v>21402</v>
      </c>
      <c r="L11433" s="212" t="s">
        <v>281</v>
      </c>
      <c r="M11433" s="60">
        <v>45449</v>
      </c>
      <c r="N11433" s="58" t="s">
        <v>24</v>
      </c>
      <c r="O11433" s="58" t="s">
        <v>37</v>
      </c>
      <c r="P11433" s="62">
        <v>600000</v>
      </c>
      <c r="Q11433" s="58" t="s">
        <v>26</v>
      </c>
      <c r="R11433" s="58" t="s">
        <v>26</v>
      </c>
      <c r="S11433" s="58" t="s">
        <v>27</v>
      </c>
      <c r="T11433" s="213" t="s">
        <v>28</v>
      </c>
      <c r="U11433" s="63" t="s">
        <v>119</v>
      </c>
      <c r="W11433" s="143"/>
      <c r="X11433" s="143"/>
      <c r="AO11433" s="143"/>
      <c r="AP11433" s="143"/>
      <c r="BD11433" s="234"/>
      <c r="BE11433" s="234"/>
    </row>
    <row r="11434" spans="1:57" ht="12.95" customHeight="1" x14ac:dyDescent="0.2">
      <c r="A11434" s="57">
        <f t="shared" si="190"/>
        <v>11433</v>
      </c>
      <c r="B11434" s="58">
        <v>3275083103960020</v>
      </c>
      <c r="C11434" s="59" t="s">
        <v>21005</v>
      </c>
      <c r="D11434" s="59" t="s">
        <v>56</v>
      </c>
      <c r="E11434" s="60">
        <v>35155</v>
      </c>
      <c r="F11434" s="60">
        <v>45443</v>
      </c>
      <c r="G11434" s="60">
        <v>45446</v>
      </c>
      <c r="H11434" s="58">
        <v>202413562222</v>
      </c>
      <c r="I11434" s="58">
        <v>6200219528</v>
      </c>
      <c r="J11434" s="60" t="s">
        <v>21417</v>
      </c>
      <c r="K11434" s="60" t="s">
        <v>21402</v>
      </c>
      <c r="L11434" s="212" t="s">
        <v>281</v>
      </c>
      <c r="M11434" s="60">
        <v>45449</v>
      </c>
      <c r="N11434" s="58" t="s">
        <v>24</v>
      </c>
      <c r="O11434" s="58" t="s">
        <v>37</v>
      </c>
      <c r="P11434" s="62">
        <v>600000</v>
      </c>
      <c r="Q11434" s="58" t="s">
        <v>26</v>
      </c>
      <c r="R11434" s="58" t="s">
        <v>26</v>
      </c>
      <c r="S11434" s="58" t="s">
        <v>27</v>
      </c>
      <c r="T11434" s="213" t="s">
        <v>28</v>
      </c>
      <c r="U11434" s="63" t="s">
        <v>119</v>
      </c>
      <c r="W11434" s="143"/>
      <c r="X11434" s="143"/>
      <c r="AO11434" s="143"/>
      <c r="AP11434" s="143"/>
      <c r="BD11434" s="234"/>
      <c r="BE11434" s="234"/>
    </row>
    <row r="11435" spans="1:57" ht="12.95" customHeight="1" x14ac:dyDescent="0.2">
      <c r="A11435" s="57">
        <f t="shared" si="190"/>
        <v>11434</v>
      </c>
      <c r="B11435" s="58">
        <v>3311062603800000</v>
      </c>
      <c r="C11435" s="59" t="s">
        <v>20870</v>
      </c>
      <c r="D11435" s="59" t="s">
        <v>621</v>
      </c>
      <c r="E11435" s="60">
        <v>29306</v>
      </c>
      <c r="F11435" s="60">
        <v>45443</v>
      </c>
      <c r="G11435" s="60">
        <v>45447</v>
      </c>
      <c r="H11435" s="58">
        <v>202413562221</v>
      </c>
      <c r="I11435" s="58">
        <v>6201029005</v>
      </c>
      <c r="J11435" s="60" t="s">
        <v>21418</v>
      </c>
      <c r="K11435" s="60" t="s">
        <v>21402</v>
      </c>
      <c r="L11435" s="212" t="s">
        <v>281</v>
      </c>
      <c r="M11435" s="60">
        <v>45449</v>
      </c>
      <c r="N11435" s="58" t="s">
        <v>24</v>
      </c>
      <c r="O11435" s="58" t="s">
        <v>37</v>
      </c>
      <c r="P11435" s="62">
        <v>600000</v>
      </c>
      <c r="Q11435" s="58" t="s">
        <v>26</v>
      </c>
      <c r="R11435" s="58" t="s">
        <v>26</v>
      </c>
      <c r="S11435" s="58" t="s">
        <v>27</v>
      </c>
      <c r="T11435" s="213" t="s">
        <v>28</v>
      </c>
      <c r="U11435" s="63" t="s">
        <v>119</v>
      </c>
      <c r="W11435" s="143"/>
      <c r="X11435" s="143"/>
      <c r="AO11435" s="143"/>
      <c r="AP11435" s="143"/>
      <c r="BD11435" s="234"/>
      <c r="BE11435" s="234"/>
    </row>
    <row r="11436" spans="1:57" ht="12.95" customHeight="1" x14ac:dyDescent="0.2">
      <c r="A11436" s="57">
        <f t="shared" si="190"/>
        <v>11435</v>
      </c>
      <c r="B11436" s="58">
        <v>3524090209840000</v>
      </c>
      <c r="C11436" s="59" t="s">
        <v>21419</v>
      </c>
      <c r="D11436" s="59" t="s">
        <v>876</v>
      </c>
      <c r="E11436" s="60">
        <v>30927</v>
      </c>
      <c r="F11436" s="60">
        <v>45448</v>
      </c>
      <c r="G11436" s="60">
        <v>45448</v>
      </c>
      <c r="H11436" s="58">
        <v>202413560327</v>
      </c>
      <c r="I11436" s="58">
        <v>6212301047</v>
      </c>
      <c r="J11436" s="60" t="s">
        <v>21420</v>
      </c>
      <c r="K11436" s="60" t="s">
        <v>21421</v>
      </c>
      <c r="L11436" s="212" t="s">
        <v>3315</v>
      </c>
      <c r="M11436" s="60">
        <v>45449</v>
      </c>
      <c r="N11436" s="58" t="s">
        <v>24</v>
      </c>
      <c r="O11436" s="58" t="s">
        <v>30</v>
      </c>
      <c r="P11436" s="62">
        <v>1910000</v>
      </c>
      <c r="Q11436" s="58" t="s">
        <v>26</v>
      </c>
      <c r="R11436" s="58" t="s">
        <v>26</v>
      </c>
      <c r="S11436" s="58" t="s">
        <v>27</v>
      </c>
      <c r="T11436" s="213" t="s">
        <v>28</v>
      </c>
      <c r="U11436" s="63" t="s">
        <v>119</v>
      </c>
      <c r="W11436" s="143"/>
      <c r="X11436" s="143"/>
      <c r="AO11436" s="143"/>
      <c r="AP11436" s="143"/>
      <c r="BD11436" s="234"/>
      <c r="BE11436" s="234"/>
    </row>
    <row r="11437" spans="1:57" ht="12.95" customHeight="1" x14ac:dyDescent="0.2">
      <c r="A11437" s="57">
        <f t="shared" si="190"/>
        <v>11436</v>
      </c>
      <c r="B11437" s="58">
        <v>3512080510960000</v>
      </c>
      <c r="C11437" s="59" t="s">
        <v>2653</v>
      </c>
      <c r="D11437" s="59" t="s">
        <v>224</v>
      </c>
      <c r="E11437" s="60">
        <v>35343</v>
      </c>
      <c r="F11437" s="60">
        <v>45448</v>
      </c>
      <c r="G11437" s="60">
        <v>45448</v>
      </c>
      <c r="H11437" s="58">
        <v>202413560326</v>
      </c>
      <c r="I11437" s="58">
        <v>6212241130</v>
      </c>
      <c r="J11437" s="60" t="s">
        <v>21422</v>
      </c>
      <c r="K11437" s="60" t="s">
        <v>21421</v>
      </c>
      <c r="L11437" s="212" t="s">
        <v>3315</v>
      </c>
      <c r="M11437" s="60">
        <v>45449</v>
      </c>
      <c r="N11437" s="58" t="s">
        <v>24</v>
      </c>
      <c r="O11437" s="58" t="s">
        <v>30</v>
      </c>
      <c r="P11437" s="62">
        <v>1910000</v>
      </c>
      <c r="Q11437" s="58" t="s">
        <v>26</v>
      </c>
      <c r="R11437" s="58" t="s">
        <v>26</v>
      </c>
      <c r="S11437" s="58" t="s">
        <v>27</v>
      </c>
      <c r="T11437" s="213" t="s">
        <v>28</v>
      </c>
      <c r="U11437" s="63" t="s">
        <v>119</v>
      </c>
      <c r="W11437" s="143"/>
      <c r="X11437" s="143"/>
      <c r="AO11437" s="143"/>
      <c r="AP11437" s="143"/>
      <c r="BD11437" s="234"/>
      <c r="BE11437" s="234"/>
    </row>
    <row r="11438" spans="1:57" ht="12.95" customHeight="1" x14ac:dyDescent="0.2">
      <c r="A11438" s="57">
        <f t="shared" si="190"/>
        <v>11437</v>
      </c>
      <c r="B11438" s="58">
        <v>3202241810000000</v>
      </c>
      <c r="C11438" s="59" t="s">
        <v>15336</v>
      </c>
      <c r="D11438" s="59" t="s">
        <v>125</v>
      </c>
      <c r="E11438" s="60">
        <v>36817</v>
      </c>
      <c r="F11438" s="60">
        <v>45448</v>
      </c>
      <c r="G11438" s="60">
        <v>45448</v>
      </c>
      <c r="H11438" s="58">
        <v>202413560325</v>
      </c>
      <c r="I11438" s="58">
        <v>6212421992</v>
      </c>
      <c r="J11438" s="60" t="s">
        <v>21423</v>
      </c>
      <c r="K11438" s="60" t="s">
        <v>21421</v>
      </c>
      <c r="L11438" s="212" t="s">
        <v>3315</v>
      </c>
      <c r="M11438" s="60">
        <v>45449</v>
      </c>
      <c r="N11438" s="58" t="s">
        <v>24</v>
      </c>
      <c r="O11438" s="58" t="s">
        <v>30</v>
      </c>
      <c r="P11438" s="62">
        <v>1910000</v>
      </c>
      <c r="Q11438" s="58" t="s">
        <v>26</v>
      </c>
      <c r="R11438" s="58" t="s">
        <v>26</v>
      </c>
      <c r="S11438" s="58" t="s">
        <v>27</v>
      </c>
      <c r="T11438" s="213" t="s">
        <v>28</v>
      </c>
      <c r="U11438" s="63" t="s">
        <v>119</v>
      </c>
      <c r="W11438" s="143"/>
      <c r="X11438" s="143"/>
      <c r="AO11438" s="143"/>
      <c r="AP11438" s="143"/>
      <c r="BD11438" s="234"/>
      <c r="BE11438" s="234"/>
    </row>
    <row r="11439" spans="1:57" ht="12.95" customHeight="1" x14ac:dyDescent="0.2">
      <c r="A11439" s="57">
        <f t="shared" si="190"/>
        <v>11438</v>
      </c>
      <c r="B11439" s="58">
        <v>3213090401900000</v>
      </c>
      <c r="C11439" s="59" t="s">
        <v>2700</v>
      </c>
      <c r="D11439" s="59" t="s">
        <v>495</v>
      </c>
      <c r="E11439" s="60">
        <v>32877</v>
      </c>
      <c r="F11439" s="60">
        <v>45448</v>
      </c>
      <c r="G11439" s="60">
        <v>45448</v>
      </c>
      <c r="H11439" s="58">
        <v>202413560324</v>
      </c>
      <c r="I11439" s="58">
        <v>6201500042</v>
      </c>
      <c r="J11439" s="60" t="s">
        <v>21424</v>
      </c>
      <c r="K11439" s="60" t="s">
        <v>21421</v>
      </c>
      <c r="L11439" s="212" t="s">
        <v>3315</v>
      </c>
      <c r="M11439" s="60">
        <v>45449</v>
      </c>
      <c r="N11439" s="58" t="s">
        <v>24</v>
      </c>
      <c r="O11439" s="58" t="s">
        <v>30</v>
      </c>
      <c r="P11439" s="62">
        <v>1910000</v>
      </c>
      <c r="Q11439" s="58" t="s">
        <v>26</v>
      </c>
      <c r="R11439" s="58" t="s">
        <v>26</v>
      </c>
      <c r="S11439" s="58" t="s">
        <v>27</v>
      </c>
      <c r="T11439" s="213" t="s">
        <v>28</v>
      </c>
      <c r="U11439" s="63" t="s">
        <v>119</v>
      </c>
      <c r="W11439" s="143"/>
      <c r="X11439" s="143"/>
      <c r="AO11439" s="143"/>
      <c r="AP11439" s="143"/>
      <c r="BD11439" s="234"/>
      <c r="BE11439" s="234"/>
    </row>
    <row r="11440" spans="1:57" ht="12.95" customHeight="1" x14ac:dyDescent="0.2">
      <c r="A11440" s="57">
        <f t="shared" si="190"/>
        <v>11439</v>
      </c>
      <c r="B11440" s="58">
        <v>3519100911950000</v>
      </c>
      <c r="C11440" s="59" t="s">
        <v>19140</v>
      </c>
      <c r="D11440" s="59" t="s">
        <v>152</v>
      </c>
      <c r="E11440" s="60">
        <v>35012</v>
      </c>
      <c r="F11440" s="60">
        <v>45446</v>
      </c>
      <c r="G11440" s="60">
        <v>45447</v>
      </c>
      <c r="H11440" s="58">
        <v>202413560323</v>
      </c>
      <c r="I11440" s="58">
        <v>6211853947</v>
      </c>
      <c r="J11440" s="60" t="s">
        <v>21425</v>
      </c>
      <c r="K11440" s="60" t="s">
        <v>21421</v>
      </c>
      <c r="L11440" s="212" t="s">
        <v>3315</v>
      </c>
      <c r="M11440" s="60">
        <v>45449</v>
      </c>
      <c r="N11440" s="58" t="s">
        <v>24</v>
      </c>
      <c r="O11440" s="58" t="s">
        <v>30</v>
      </c>
      <c r="P11440" s="62">
        <v>1910000</v>
      </c>
      <c r="Q11440" s="58" t="s">
        <v>26</v>
      </c>
      <c r="R11440" s="58" t="s">
        <v>26</v>
      </c>
      <c r="S11440" s="58" t="s">
        <v>27</v>
      </c>
      <c r="T11440" s="213" t="s">
        <v>28</v>
      </c>
      <c r="U11440" s="63" t="s">
        <v>119</v>
      </c>
      <c r="W11440" s="143"/>
      <c r="X11440" s="143"/>
      <c r="AO11440" s="143"/>
      <c r="AP11440" s="143"/>
      <c r="BD11440" s="234"/>
      <c r="BE11440" s="234"/>
    </row>
    <row r="11441" spans="1:57" ht="12.95" customHeight="1" x14ac:dyDescent="0.2">
      <c r="A11441" s="57">
        <f t="shared" si="190"/>
        <v>11440</v>
      </c>
      <c r="B11441" s="58">
        <v>3212091509990000</v>
      </c>
      <c r="C11441" s="59" t="s">
        <v>1498</v>
      </c>
      <c r="D11441" s="59" t="s">
        <v>451</v>
      </c>
      <c r="E11441" s="60">
        <v>36418</v>
      </c>
      <c r="F11441" s="60">
        <v>45446</v>
      </c>
      <c r="G11441" s="60">
        <v>45446</v>
      </c>
      <c r="H11441" s="58">
        <v>202413560322</v>
      </c>
      <c r="I11441" s="58">
        <v>6212317309</v>
      </c>
      <c r="J11441" s="60" t="s">
        <v>21426</v>
      </c>
      <c r="K11441" s="60" t="s">
        <v>21421</v>
      </c>
      <c r="L11441" s="212" t="s">
        <v>3315</v>
      </c>
      <c r="M11441" s="60">
        <v>45449</v>
      </c>
      <c r="N11441" s="58" t="s">
        <v>24</v>
      </c>
      <c r="O11441" s="58" t="s">
        <v>30</v>
      </c>
      <c r="P11441" s="62">
        <v>1910000</v>
      </c>
      <c r="Q11441" s="58" t="s">
        <v>26</v>
      </c>
      <c r="R11441" s="58" t="s">
        <v>26</v>
      </c>
      <c r="S11441" s="58" t="s">
        <v>27</v>
      </c>
      <c r="T11441" s="213" t="s">
        <v>28</v>
      </c>
      <c r="U11441" s="63" t="s">
        <v>119</v>
      </c>
      <c r="W11441" s="143"/>
      <c r="X11441" s="143"/>
      <c r="AO11441" s="143"/>
      <c r="AP11441" s="143"/>
      <c r="BD11441" s="234"/>
      <c r="BE11441" s="234"/>
    </row>
    <row r="11442" spans="1:57" ht="12.95" customHeight="1" x14ac:dyDescent="0.2">
      <c r="A11442" s="57">
        <f t="shared" si="190"/>
        <v>11441</v>
      </c>
      <c r="B11442" s="58">
        <v>3308080907820000</v>
      </c>
      <c r="C11442" s="59" t="s">
        <v>21427</v>
      </c>
      <c r="D11442" s="59" t="s">
        <v>514</v>
      </c>
      <c r="E11442" s="60">
        <v>30141</v>
      </c>
      <c r="F11442" s="60">
        <v>45443</v>
      </c>
      <c r="G11442" s="60">
        <v>45448</v>
      </c>
      <c r="H11442" s="58">
        <v>202413560321</v>
      </c>
      <c r="I11442" s="58">
        <v>6200044156</v>
      </c>
      <c r="J11442" s="60" t="s">
        <v>21428</v>
      </c>
      <c r="K11442" s="60" t="s">
        <v>21421</v>
      </c>
      <c r="L11442" s="212" t="s">
        <v>3315</v>
      </c>
      <c r="M11442" s="60">
        <v>45449</v>
      </c>
      <c r="N11442" s="58" t="s">
        <v>24</v>
      </c>
      <c r="O11442" s="58" t="s">
        <v>30</v>
      </c>
      <c r="P11442" s="62">
        <v>1910000</v>
      </c>
      <c r="Q11442" s="58" t="s">
        <v>26</v>
      </c>
      <c r="R11442" s="58" t="s">
        <v>26</v>
      </c>
      <c r="S11442" s="58" t="s">
        <v>27</v>
      </c>
      <c r="T11442" s="213" t="s">
        <v>28</v>
      </c>
      <c r="U11442" s="63" t="s">
        <v>119</v>
      </c>
      <c r="W11442" s="143"/>
      <c r="X11442" s="143"/>
      <c r="AO11442" s="143"/>
      <c r="AP11442" s="143"/>
      <c r="BD11442" s="234"/>
      <c r="BE11442" s="234"/>
    </row>
    <row r="11443" spans="1:57" ht="12.95" customHeight="1" x14ac:dyDescent="0.2">
      <c r="A11443" s="57">
        <f t="shared" si="190"/>
        <v>11442</v>
      </c>
      <c r="B11443" s="58">
        <v>3508180706770000</v>
      </c>
      <c r="C11443" s="59" t="s">
        <v>18826</v>
      </c>
      <c r="D11443" s="59" t="s">
        <v>523</v>
      </c>
      <c r="E11443" s="60">
        <v>28283</v>
      </c>
      <c r="F11443" s="60">
        <v>45447</v>
      </c>
      <c r="G11443" s="60">
        <v>45448</v>
      </c>
      <c r="H11443" s="58">
        <v>202413558323</v>
      </c>
      <c r="I11443" s="58">
        <v>6200490230</v>
      </c>
      <c r="J11443" s="60" t="s">
        <v>21429</v>
      </c>
      <c r="K11443" s="60" t="s">
        <v>21430</v>
      </c>
      <c r="L11443" s="212" t="s">
        <v>4578</v>
      </c>
      <c r="M11443" s="60">
        <v>45449</v>
      </c>
      <c r="N11443" s="58" t="s">
        <v>24</v>
      </c>
      <c r="O11443" s="58" t="s">
        <v>30</v>
      </c>
      <c r="P11443" s="62">
        <v>1000000</v>
      </c>
      <c r="Q11443" s="58" t="s">
        <v>26</v>
      </c>
      <c r="R11443" s="58" t="s">
        <v>26</v>
      </c>
      <c r="S11443" s="58" t="s">
        <v>27</v>
      </c>
      <c r="T11443" s="213" t="s">
        <v>28</v>
      </c>
      <c r="U11443" s="63" t="s">
        <v>119</v>
      </c>
      <c r="W11443" s="143"/>
      <c r="X11443" s="143"/>
      <c r="AO11443" s="143"/>
      <c r="AP11443" s="143"/>
      <c r="BD11443" s="234"/>
      <c r="BE11443" s="234"/>
    </row>
    <row r="11444" spans="1:57" ht="12.95" customHeight="1" x14ac:dyDescent="0.2">
      <c r="A11444" s="57">
        <f t="shared" si="190"/>
        <v>11443</v>
      </c>
      <c r="B11444" s="58">
        <v>3216010107820070</v>
      </c>
      <c r="C11444" s="59" t="s">
        <v>506</v>
      </c>
      <c r="D11444" s="59" t="s">
        <v>56</v>
      </c>
      <c r="E11444" s="60">
        <v>30835</v>
      </c>
      <c r="F11444" s="60">
        <v>45443</v>
      </c>
      <c r="G11444" s="60">
        <v>45443</v>
      </c>
      <c r="H11444" s="58">
        <v>202413558322</v>
      </c>
      <c r="I11444" s="58">
        <v>6201314826</v>
      </c>
      <c r="J11444" s="60" t="s">
        <v>21431</v>
      </c>
      <c r="K11444" s="60" t="s">
        <v>21430</v>
      </c>
      <c r="L11444" s="212" t="s">
        <v>4578</v>
      </c>
      <c r="M11444" s="60">
        <v>45449</v>
      </c>
      <c r="N11444" s="58" t="s">
        <v>24</v>
      </c>
      <c r="O11444" s="58" t="s">
        <v>30</v>
      </c>
      <c r="P11444" s="62">
        <v>1000000</v>
      </c>
      <c r="Q11444" s="58" t="s">
        <v>26</v>
      </c>
      <c r="R11444" s="58" t="s">
        <v>26</v>
      </c>
      <c r="S11444" s="58" t="s">
        <v>27</v>
      </c>
      <c r="T11444" s="213" t="s">
        <v>28</v>
      </c>
      <c r="U11444" s="63" t="s">
        <v>119</v>
      </c>
      <c r="W11444" s="143"/>
      <c r="X11444" s="143"/>
      <c r="AO11444" s="143"/>
      <c r="AP11444" s="143"/>
      <c r="BD11444" s="234"/>
      <c r="BE11444" s="234"/>
    </row>
    <row r="11445" spans="1:57" ht="12.95" customHeight="1" x14ac:dyDescent="0.2">
      <c r="A11445" s="57">
        <f t="shared" si="190"/>
        <v>11444</v>
      </c>
      <c r="B11445" s="58">
        <v>3526051410890000</v>
      </c>
      <c r="C11445" s="59" t="s">
        <v>21432</v>
      </c>
      <c r="D11445" s="59" t="s">
        <v>51</v>
      </c>
      <c r="E11445" s="60">
        <v>32795</v>
      </c>
      <c r="F11445" s="60">
        <v>45440</v>
      </c>
      <c r="G11445" s="60">
        <v>45440</v>
      </c>
      <c r="H11445" s="58">
        <v>202413558321</v>
      </c>
      <c r="I11445" s="58">
        <v>6201500939</v>
      </c>
      <c r="J11445" s="60" t="s">
        <v>21433</v>
      </c>
      <c r="K11445" s="60" t="s">
        <v>21430</v>
      </c>
      <c r="L11445" s="212" t="s">
        <v>4578</v>
      </c>
      <c r="M11445" s="60">
        <v>45449</v>
      </c>
      <c r="N11445" s="58" t="s">
        <v>24</v>
      </c>
      <c r="O11445" s="58" t="s">
        <v>30</v>
      </c>
      <c r="P11445" s="62">
        <v>1000000</v>
      </c>
      <c r="Q11445" s="58" t="s">
        <v>26</v>
      </c>
      <c r="R11445" s="58" t="s">
        <v>26</v>
      </c>
      <c r="S11445" s="58" t="s">
        <v>27</v>
      </c>
      <c r="T11445" s="213" t="s">
        <v>28</v>
      </c>
      <c r="U11445" s="63" t="s">
        <v>119</v>
      </c>
      <c r="W11445" s="143"/>
      <c r="X11445" s="143"/>
      <c r="AO11445" s="143"/>
      <c r="AP11445" s="143"/>
      <c r="BD11445" s="234"/>
      <c r="BE11445" s="234"/>
    </row>
    <row r="11446" spans="1:57" ht="12.95" customHeight="1" x14ac:dyDescent="0.2">
      <c r="A11446" s="57">
        <f t="shared" si="190"/>
        <v>11445</v>
      </c>
      <c r="B11446" s="58">
        <v>3172021712780010</v>
      </c>
      <c r="C11446" s="59" t="s">
        <v>1880</v>
      </c>
      <c r="D11446" s="59" t="s">
        <v>56</v>
      </c>
      <c r="E11446" s="60">
        <v>28111</v>
      </c>
      <c r="F11446" s="60">
        <v>45448</v>
      </c>
      <c r="G11446" s="60">
        <v>45448</v>
      </c>
      <c r="H11446" s="58">
        <v>202413557124</v>
      </c>
      <c r="I11446" s="58">
        <v>6200076151</v>
      </c>
      <c r="J11446" s="60" t="s">
        <v>21434</v>
      </c>
      <c r="K11446" s="60" t="s">
        <v>21435</v>
      </c>
      <c r="L11446" s="212" t="s">
        <v>547</v>
      </c>
      <c r="M11446" s="60">
        <v>45449</v>
      </c>
      <c r="N11446" s="58" t="s">
        <v>24</v>
      </c>
      <c r="O11446" s="58" t="s">
        <v>30</v>
      </c>
      <c r="P11446" s="62">
        <v>850000</v>
      </c>
      <c r="Q11446" s="58" t="s">
        <v>26</v>
      </c>
      <c r="R11446" s="58" t="s">
        <v>26</v>
      </c>
      <c r="S11446" s="58" t="s">
        <v>27</v>
      </c>
      <c r="T11446" s="213" t="s">
        <v>28</v>
      </c>
      <c r="U11446" s="63" t="s">
        <v>119</v>
      </c>
      <c r="W11446" s="143"/>
      <c r="X11446" s="143"/>
      <c r="AO11446" s="143"/>
      <c r="AP11446" s="143"/>
      <c r="BD11446" s="234"/>
      <c r="BE11446" s="234"/>
    </row>
    <row r="11447" spans="1:57" ht="12.95" customHeight="1" x14ac:dyDescent="0.2">
      <c r="A11447" s="57">
        <f t="shared" si="190"/>
        <v>11446</v>
      </c>
      <c r="B11447" s="58">
        <v>3209172305770000</v>
      </c>
      <c r="C11447" s="59" t="s">
        <v>826</v>
      </c>
      <c r="D11447" s="59" t="s">
        <v>827</v>
      </c>
      <c r="E11447" s="60">
        <v>28268</v>
      </c>
      <c r="F11447" s="60">
        <v>45447</v>
      </c>
      <c r="G11447" s="60">
        <v>45447</v>
      </c>
      <c r="H11447" s="58">
        <v>202413557123</v>
      </c>
      <c r="I11447" s="58">
        <v>6200086597</v>
      </c>
      <c r="J11447" s="60" t="s">
        <v>21436</v>
      </c>
      <c r="K11447" s="60" t="s">
        <v>21435</v>
      </c>
      <c r="L11447" s="212" t="s">
        <v>547</v>
      </c>
      <c r="M11447" s="60">
        <v>45449</v>
      </c>
      <c r="N11447" s="58" t="s">
        <v>24</v>
      </c>
      <c r="O11447" s="58" t="s">
        <v>30</v>
      </c>
      <c r="P11447" s="62">
        <v>850000</v>
      </c>
      <c r="Q11447" s="58" t="s">
        <v>26</v>
      </c>
      <c r="R11447" s="58" t="s">
        <v>26</v>
      </c>
      <c r="S11447" s="58" t="s">
        <v>27</v>
      </c>
      <c r="T11447" s="213" t="s">
        <v>28</v>
      </c>
      <c r="U11447" s="63" t="s">
        <v>119</v>
      </c>
      <c r="W11447" s="143"/>
      <c r="X11447" s="143"/>
      <c r="AO11447" s="143"/>
      <c r="AP11447" s="143"/>
      <c r="BD11447" s="234"/>
      <c r="BE11447" s="234"/>
    </row>
    <row r="11448" spans="1:57" ht="12.95" customHeight="1" x14ac:dyDescent="0.2">
      <c r="A11448" s="57">
        <f t="shared" si="190"/>
        <v>11447</v>
      </c>
      <c r="B11448" s="58">
        <v>3211220303870000</v>
      </c>
      <c r="C11448" s="59" t="s">
        <v>10359</v>
      </c>
      <c r="D11448" s="59" t="s">
        <v>381</v>
      </c>
      <c r="E11448" s="60">
        <v>31839</v>
      </c>
      <c r="F11448" s="60">
        <v>45442</v>
      </c>
      <c r="G11448" s="60">
        <v>45442</v>
      </c>
      <c r="H11448" s="58">
        <v>202413557122</v>
      </c>
      <c r="I11448" s="58">
        <v>6200499908</v>
      </c>
      <c r="J11448" s="60" t="s">
        <v>21437</v>
      </c>
      <c r="K11448" s="60" t="s">
        <v>21435</v>
      </c>
      <c r="L11448" s="212" t="s">
        <v>547</v>
      </c>
      <c r="M11448" s="60">
        <v>45449</v>
      </c>
      <c r="N11448" s="58" t="s">
        <v>24</v>
      </c>
      <c r="O11448" s="58" t="s">
        <v>30</v>
      </c>
      <c r="P11448" s="62">
        <v>850000</v>
      </c>
      <c r="Q11448" s="58" t="s">
        <v>26</v>
      </c>
      <c r="R11448" s="58" t="s">
        <v>26</v>
      </c>
      <c r="S11448" s="58" t="s">
        <v>27</v>
      </c>
      <c r="T11448" s="213" t="s">
        <v>28</v>
      </c>
      <c r="U11448" s="63" t="s">
        <v>119</v>
      </c>
      <c r="W11448" s="143"/>
      <c r="X11448" s="143"/>
      <c r="AO11448" s="143"/>
      <c r="AP11448" s="143"/>
      <c r="BD11448" s="234"/>
      <c r="BE11448" s="234"/>
    </row>
    <row r="11449" spans="1:57" ht="12.95" customHeight="1" x14ac:dyDescent="0.2">
      <c r="A11449" s="57">
        <f t="shared" si="190"/>
        <v>11448</v>
      </c>
      <c r="B11449" s="58">
        <v>3216051201850010</v>
      </c>
      <c r="C11449" s="59" t="s">
        <v>21438</v>
      </c>
      <c r="D11449" s="59" t="s">
        <v>56</v>
      </c>
      <c r="E11449" s="60">
        <v>31059</v>
      </c>
      <c r="F11449" s="60">
        <v>45447</v>
      </c>
      <c r="G11449" s="60">
        <v>45447</v>
      </c>
      <c r="H11449" s="58">
        <v>202413556024</v>
      </c>
      <c r="I11449" s="58">
        <v>6200262690</v>
      </c>
      <c r="J11449" s="60" t="s">
        <v>21439</v>
      </c>
      <c r="K11449" s="60" t="s">
        <v>21440</v>
      </c>
      <c r="L11449" s="212" t="s">
        <v>561</v>
      </c>
      <c r="M11449" s="60">
        <v>45449</v>
      </c>
      <c r="N11449" s="58" t="s">
        <v>24</v>
      </c>
      <c r="O11449" s="58" t="s">
        <v>25</v>
      </c>
      <c r="P11449" s="62">
        <v>400000</v>
      </c>
      <c r="Q11449" s="58" t="s">
        <v>26</v>
      </c>
      <c r="R11449" s="58" t="s">
        <v>26</v>
      </c>
      <c r="S11449" s="58" t="s">
        <v>27</v>
      </c>
      <c r="T11449" s="213" t="s">
        <v>28</v>
      </c>
      <c r="U11449" s="63" t="s">
        <v>119</v>
      </c>
      <c r="W11449" s="143"/>
      <c r="X11449" s="143"/>
      <c r="AO11449" s="143"/>
      <c r="AP11449" s="143"/>
      <c r="BD11449" s="234"/>
      <c r="BE11449" s="234"/>
    </row>
    <row r="11450" spans="1:57" ht="12.95" customHeight="1" x14ac:dyDescent="0.2">
      <c r="A11450" s="57">
        <f t="shared" si="190"/>
        <v>11449</v>
      </c>
      <c r="B11450" s="58">
        <v>3275112204830000</v>
      </c>
      <c r="C11450" s="59" t="s">
        <v>20984</v>
      </c>
      <c r="D11450" s="59" t="s">
        <v>2527</v>
      </c>
      <c r="E11450" s="60">
        <v>30428</v>
      </c>
      <c r="F11450" s="60">
        <v>45446</v>
      </c>
      <c r="G11450" s="60">
        <v>45446</v>
      </c>
      <c r="H11450" s="58">
        <v>202413556023</v>
      </c>
      <c r="I11450" s="58">
        <v>6201037737</v>
      </c>
      <c r="J11450" s="60" t="s">
        <v>21441</v>
      </c>
      <c r="K11450" s="60" t="s">
        <v>21440</v>
      </c>
      <c r="L11450" s="212" t="s">
        <v>561</v>
      </c>
      <c r="M11450" s="60">
        <v>45449</v>
      </c>
      <c r="N11450" s="58" t="s">
        <v>24</v>
      </c>
      <c r="O11450" s="58" t="s">
        <v>25</v>
      </c>
      <c r="P11450" s="62">
        <v>400000</v>
      </c>
      <c r="Q11450" s="58" t="s">
        <v>26</v>
      </c>
      <c r="R11450" s="58" t="s">
        <v>26</v>
      </c>
      <c r="S11450" s="58" t="s">
        <v>27</v>
      </c>
      <c r="T11450" s="213" t="s">
        <v>28</v>
      </c>
      <c r="U11450" s="63" t="s">
        <v>119</v>
      </c>
      <c r="W11450" s="143"/>
      <c r="X11450" s="143"/>
      <c r="AO11450" s="143"/>
      <c r="AP11450" s="143"/>
      <c r="BD11450" s="234"/>
      <c r="BE11450" s="234"/>
    </row>
    <row r="11451" spans="1:57" ht="12.95" customHeight="1" x14ac:dyDescent="0.2">
      <c r="A11451" s="57">
        <f t="shared" si="190"/>
        <v>11450</v>
      </c>
      <c r="B11451" s="58">
        <v>3172021705740010</v>
      </c>
      <c r="C11451" s="59" t="s">
        <v>21014</v>
      </c>
      <c r="D11451" s="59" t="s">
        <v>56</v>
      </c>
      <c r="E11451" s="60">
        <v>27166</v>
      </c>
      <c r="F11451" s="60">
        <v>45446</v>
      </c>
      <c r="G11451" s="60">
        <v>45446</v>
      </c>
      <c r="H11451" s="58">
        <v>202413556022</v>
      </c>
      <c r="I11451" s="58">
        <v>6200075680</v>
      </c>
      <c r="J11451" s="60" t="s">
        <v>21442</v>
      </c>
      <c r="K11451" s="60" t="s">
        <v>21440</v>
      </c>
      <c r="L11451" s="212" t="s">
        <v>561</v>
      </c>
      <c r="M11451" s="60">
        <v>45449</v>
      </c>
      <c r="N11451" s="58" t="s">
        <v>24</v>
      </c>
      <c r="O11451" s="58" t="s">
        <v>25</v>
      </c>
      <c r="P11451" s="62">
        <v>400000</v>
      </c>
      <c r="Q11451" s="58" t="s">
        <v>26</v>
      </c>
      <c r="R11451" s="58" t="s">
        <v>26</v>
      </c>
      <c r="S11451" s="58" t="s">
        <v>27</v>
      </c>
      <c r="T11451" s="213" t="s">
        <v>28</v>
      </c>
      <c r="U11451" s="63" t="s">
        <v>119</v>
      </c>
      <c r="W11451" s="143"/>
      <c r="X11451" s="143"/>
      <c r="AO11451" s="143"/>
      <c r="AP11451" s="143"/>
      <c r="BD11451" s="234"/>
      <c r="BE11451" s="234"/>
    </row>
    <row r="11452" spans="1:57" ht="12.95" customHeight="1" x14ac:dyDescent="0.2">
      <c r="A11452" s="57">
        <f t="shared" si="190"/>
        <v>11451</v>
      </c>
      <c r="B11452" s="58">
        <v>3201023006590000</v>
      </c>
      <c r="C11452" s="59" t="s">
        <v>1728</v>
      </c>
      <c r="D11452" s="59" t="s">
        <v>626</v>
      </c>
      <c r="E11452" s="60">
        <v>21731</v>
      </c>
      <c r="F11452" s="60">
        <v>45446</v>
      </c>
      <c r="G11452" s="60">
        <v>45446</v>
      </c>
      <c r="H11452" s="58">
        <v>202413555023</v>
      </c>
      <c r="I11452" s="58">
        <v>6200062444</v>
      </c>
      <c r="J11452" s="60" t="s">
        <v>21443</v>
      </c>
      <c r="K11452" s="60" t="s">
        <v>21444</v>
      </c>
      <c r="L11452" s="212" t="s">
        <v>213</v>
      </c>
      <c r="M11452" s="60">
        <v>45449</v>
      </c>
      <c r="N11452" s="58" t="s">
        <v>24</v>
      </c>
      <c r="O11452" s="58" t="s">
        <v>25</v>
      </c>
      <c r="P11452" s="62">
        <v>400000</v>
      </c>
      <c r="Q11452" s="58" t="s">
        <v>26</v>
      </c>
      <c r="R11452" s="58" t="s">
        <v>26</v>
      </c>
      <c r="S11452" s="58" t="s">
        <v>27</v>
      </c>
      <c r="T11452" s="213" t="s">
        <v>28</v>
      </c>
      <c r="U11452" s="63" t="s">
        <v>119</v>
      </c>
      <c r="W11452" s="143"/>
      <c r="X11452" s="143"/>
      <c r="AO11452" s="143"/>
      <c r="AP11452" s="143"/>
      <c r="BD11452" s="234"/>
      <c r="BE11452" s="234"/>
    </row>
    <row r="11453" spans="1:57" ht="12.95" customHeight="1" x14ac:dyDescent="0.2">
      <c r="A11453" s="57">
        <f t="shared" si="190"/>
        <v>11452</v>
      </c>
      <c r="B11453" s="58">
        <v>3276012711750010</v>
      </c>
      <c r="C11453" s="59" t="s">
        <v>21445</v>
      </c>
      <c r="D11453" s="59" t="s">
        <v>21446</v>
      </c>
      <c r="E11453" s="60">
        <v>27725</v>
      </c>
      <c r="F11453" s="60">
        <v>45448</v>
      </c>
      <c r="G11453" s="60">
        <v>45448</v>
      </c>
      <c r="H11453" s="58">
        <v>2024135497218</v>
      </c>
      <c r="I11453" s="58">
        <v>6201398687</v>
      </c>
      <c r="J11453" s="60" t="s">
        <v>21447</v>
      </c>
      <c r="K11453" s="60" t="s">
        <v>21448</v>
      </c>
      <c r="L11453" s="212" t="s">
        <v>566</v>
      </c>
      <c r="M11453" s="60">
        <v>45449</v>
      </c>
      <c r="N11453" s="58" t="s">
        <v>24</v>
      </c>
      <c r="O11453" s="58" t="s">
        <v>25</v>
      </c>
      <c r="P11453" s="62">
        <v>400000</v>
      </c>
      <c r="Q11453" s="58" t="s">
        <v>26</v>
      </c>
      <c r="R11453" s="58" t="s">
        <v>26</v>
      </c>
      <c r="S11453" s="58" t="s">
        <v>27</v>
      </c>
      <c r="T11453" s="213" t="s">
        <v>28</v>
      </c>
      <c r="U11453" s="63" t="s">
        <v>119</v>
      </c>
      <c r="W11453" s="143"/>
      <c r="X11453" s="143"/>
      <c r="AO11453" s="143"/>
      <c r="AP11453" s="143"/>
      <c r="BD11453" s="234"/>
      <c r="BE11453" s="234"/>
    </row>
    <row r="11454" spans="1:57" ht="12.95" customHeight="1" x14ac:dyDescent="0.2">
      <c r="A11454" s="57">
        <f t="shared" si="190"/>
        <v>11453</v>
      </c>
      <c r="B11454" s="58">
        <v>3526030107820340</v>
      </c>
      <c r="C11454" s="59" t="s">
        <v>2623</v>
      </c>
      <c r="D11454" s="59" t="s">
        <v>51</v>
      </c>
      <c r="E11454" s="60">
        <v>30133</v>
      </c>
      <c r="F11454" s="60">
        <v>45448</v>
      </c>
      <c r="G11454" s="60">
        <v>45448</v>
      </c>
      <c r="H11454" s="58">
        <v>2024135497217</v>
      </c>
      <c r="I11454" s="58">
        <v>6200144148</v>
      </c>
      <c r="J11454" s="60" t="s">
        <v>21449</v>
      </c>
      <c r="K11454" s="60" t="s">
        <v>21448</v>
      </c>
      <c r="L11454" s="212" t="s">
        <v>566</v>
      </c>
      <c r="M11454" s="60">
        <v>45449</v>
      </c>
      <c r="N11454" s="58" t="s">
        <v>24</v>
      </c>
      <c r="O11454" s="58" t="s">
        <v>25</v>
      </c>
      <c r="P11454" s="62">
        <v>400000</v>
      </c>
      <c r="Q11454" s="58" t="s">
        <v>26</v>
      </c>
      <c r="R11454" s="58" t="s">
        <v>26</v>
      </c>
      <c r="S11454" s="58" t="s">
        <v>27</v>
      </c>
      <c r="T11454" s="213" t="s">
        <v>28</v>
      </c>
      <c r="U11454" s="63" t="s">
        <v>119</v>
      </c>
      <c r="W11454" s="143"/>
      <c r="X11454" s="143"/>
      <c r="AO11454" s="143"/>
      <c r="AP11454" s="143"/>
      <c r="BD11454" s="234"/>
      <c r="BE11454" s="234"/>
    </row>
    <row r="11455" spans="1:57" ht="12.95" customHeight="1" x14ac:dyDescent="0.2">
      <c r="A11455" s="57">
        <f t="shared" si="190"/>
        <v>11454</v>
      </c>
      <c r="B11455" s="58">
        <v>3209302408830000</v>
      </c>
      <c r="C11455" s="59" t="s">
        <v>21450</v>
      </c>
      <c r="D11455" s="59" t="s">
        <v>231</v>
      </c>
      <c r="E11455" s="60">
        <v>30552</v>
      </c>
      <c r="F11455" s="60">
        <v>45448</v>
      </c>
      <c r="G11455" s="60">
        <v>45448</v>
      </c>
      <c r="H11455" s="58">
        <v>2024135497216</v>
      </c>
      <c r="I11455" s="58">
        <v>6201003733</v>
      </c>
      <c r="J11455" s="60" t="s">
        <v>21451</v>
      </c>
      <c r="K11455" s="60" t="s">
        <v>21448</v>
      </c>
      <c r="L11455" s="212" t="s">
        <v>566</v>
      </c>
      <c r="M11455" s="60">
        <v>45449</v>
      </c>
      <c r="N11455" s="58" t="s">
        <v>24</v>
      </c>
      <c r="O11455" s="58" t="s">
        <v>25</v>
      </c>
      <c r="P11455" s="62">
        <v>400000</v>
      </c>
      <c r="Q11455" s="58" t="s">
        <v>26</v>
      </c>
      <c r="R11455" s="58" t="s">
        <v>26</v>
      </c>
      <c r="S11455" s="58" t="s">
        <v>27</v>
      </c>
      <c r="T11455" s="213" t="s">
        <v>28</v>
      </c>
      <c r="U11455" s="63" t="s">
        <v>119</v>
      </c>
      <c r="W11455" s="143"/>
      <c r="X11455" s="143"/>
      <c r="AO11455" s="143"/>
      <c r="AP11455" s="143"/>
      <c r="BD11455" s="234"/>
      <c r="BE11455" s="234"/>
    </row>
    <row r="11456" spans="1:57" ht="12.95" customHeight="1" x14ac:dyDescent="0.2">
      <c r="A11456" s="57">
        <f t="shared" si="190"/>
        <v>11455</v>
      </c>
      <c r="B11456" s="58">
        <v>3201010609860010</v>
      </c>
      <c r="C11456" s="59" t="s">
        <v>1515</v>
      </c>
      <c r="D11456" s="59" t="s">
        <v>1516</v>
      </c>
      <c r="E11456" s="60">
        <v>31661</v>
      </c>
      <c r="F11456" s="60">
        <v>45448</v>
      </c>
      <c r="G11456" s="60">
        <v>45448</v>
      </c>
      <c r="H11456" s="58">
        <v>2024135497215</v>
      </c>
      <c r="I11456" s="58">
        <v>6211533668</v>
      </c>
      <c r="J11456" s="60" t="s">
        <v>21452</v>
      </c>
      <c r="K11456" s="60" t="s">
        <v>21448</v>
      </c>
      <c r="L11456" s="212" t="s">
        <v>566</v>
      </c>
      <c r="M11456" s="60">
        <v>45449</v>
      </c>
      <c r="N11456" s="58" t="s">
        <v>24</v>
      </c>
      <c r="O11456" s="58" t="s">
        <v>25</v>
      </c>
      <c r="P11456" s="62">
        <v>400000</v>
      </c>
      <c r="Q11456" s="58" t="s">
        <v>26</v>
      </c>
      <c r="R11456" s="58" t="s">
        <v>26</v>
      </c>
      <c r="S11456" s="58" t="s">
        <v>27</v>
      </c>
      <c r="T11456" s="213" t="s">
        <v>28</v>
      </c>
      <c r="U11456" s="63" t="s">
        <v>119</v>
      </c>
      <c r="W11456" s="143"/>
      <c r="X11456" s="143"/>
      <c r="AO11456" s="143"/>
      <c r="AP11456" s="143"/>
      <c r="BD11456" s="234"/>
      <c r="BE11456" s="234"/>
    </row>
    <row r="11457" spans="1:57" ht="12.95" customHeight="1" x14ac:dyDescent="0.2">
      <c r="A11457" s="57">
        <f t="shared" si="190"/>
        <v>11456</v>
      </c>
      <c r="B11457" s="58">
        <v>1408042610950000</v>
      </c>
      <c r="C11457" s="59" t="s">
        <v>21453</v>
      </c>
      <c r="D11457" s="59" t="s">
        <v>361</v>
      </c>
      <c r="E11457" s="60">
        <v>34998</v>
      </c>
      <c r="F11457" s="60">
        <v>45448</v>
      </c>
      <c r="G11457" s="60">
        <v>45448</v>
      </c>
      <c r="H11457" s="58">
        <v>2024135497214</v>
      </c>
      <c r="I11457" s="58">
        <v>6211551896</v>
      </c>
      <c r="J11457" s="60" t="s">
        <v>21454</v>
      </c>
      <c r="K11457" s="60" t="s">
        <v>21448</v>
      </c>
      <c r="L11457" s="212" t="s">
        <v>566</v>
      </c>
      <c r="M11457" s="60">
        <v>45449</v>
      </c>
      <c r="N11457" s="58" t="s">
        <v>24</v>
      </c>
      <c r="O11457" s="58" t="s">
        <v>25</v>
      </c>
      <c r="P11457" s="62">
        <v>400000</v>
      </c>
      <c r="Q11457" s="58" t="s">
        <v>26</v>
      </c>
      <c r="R11457" s="58" t="s">
        <v>26</v>
      </c>
      <c r="S11457" s="58" t="s">
        <v>27</v>
      </c>
      <c r="T11457" s="213" t="s">
        <v>28</v>
      </c>
      <c r="U11457" s="63" t="s">
        <v>119</v>
      </c>
      <c r="W11457" s="143"/>
      <c r="X11457" s="143"/>
      <c r="AO11457" s="143"/>
      <c r="AP11457" s="143"/>
      <c r="BD11457" s="234"/>
      <c r="BE11457" s="234"/>
    </row>
    <row r="11458" spans="1:57" ht="12.95" customHeight="1" x14ac:dyDescent="0.2">
      <c r="A11458" s="57">
        <f t="shared" si="190"/>
        <v>11457</v>
      </c>
      <c r="B11458" s="58">
        <v>1207242802830000</v>
      </c>
      <c r="C11458" s="59" t="s">
        <v>20335</v>
      </c>
      <c r="D11458" s="59" t="s">
        <v>20336</v>
      </c>
      <c r="E11458" s="60">
        <v>30375</v>
      </c>
      <c r="F11458" s="60">
        <v>45447</v>
      </c>
      <c r="G11458" s="60">
        <v>45448</v>
      </c>
      <c r="H11458" s="58">
        <v>202413569522</v>
      </c>
      <c r="I11458" s="58">
        <v>6201115606</v>
      </c>
      <c r="J11458" s="60" t="s">
        <v>21455</v>
      </c>
      <c r="K11458" s="60" t="s">
        <v>21448</v>
      </c>
      <c r="L11458" s="212" t="s">
        <v>566</v>
      </c>
      <c r="M11458" s="60">
        <v>45449</v>
      </c>
      <c r="N11458" s="58" t="s">
        <v>24</v>
      </c>
      <c r="O11458" s="58" t="s">
        <v>25</v>
      </c>
      <c r="P11458" s="62">
        <v>400000</v>
      </c>
      <c r="Q11458" s="58" t="s">
        <v>26</v>
      </c>
      <c r="R11458" s="58" t="s">
        <v>26</v>
      </c>
      <c r="S11458" s="58" t="s">
        <v>27</v>
      </c>
      <c r="T11458" s="213" t="s">
        <v>28</v>
      </c>
      <c r="U11458" s="63" t="s">
        <v>119</v>
      </c>
      <c r="W11458" s="143"/>
      <c r="X11458" s="143"/>
      <c r="AO11458" s="143"/>
      <c r="AP11458" s="143"/>
      <c r="BD11458" s="234"/>
      <c r="BE11458" s="234"/>
    </row>
    <row r="11459" spans="1:57" ht="12.95" customHeight="1" x14ac:dyDescent="0.2">
      <c r="A11459" s="57">
        <f t="shared" si="190"/>
        <v>11458</v>
      </c>
      <c r="B11459" s="58">
        <v>3271042112710010</v>
      </c>
      <c r="C11459" s="59" t="s">
        <v>1193</v>
      </c>
      <c r="D11459" s="59" t="s">
        <v>71</v>
      </c>
      <c r="E11459" s="60">
        <v>26288</v>
      </c>
      <c r="F11459" s="60">
        <v>45447</v>
      </c>
      <c r="G11459" s="60">
        <v>45447</v>
      </c>
      <c r="H11459" s="58">
        <v>202413569521</v>
      </c>
      <c r="I11459" s="58">
        <v>6200077960</v>
      </c>
      <c r="J11459" s="60" t="s">
        <v>21456</v>
      </c>
      <c r="K11459" s="60" t="s">
        <v>21448</v>
      </c>
      <c r="L11459" s="212" t="s">
        <v>566</v>
      </c>
      <c r="M11459" s="60">
        <v>45449</v>
      </c>
      <c r="N11459" s="58" t="s">
        <v>24</v>
      </c>
      <c r="O11459" s="58" t="s">
        <v>25</v>
      </c>
      <c r="P11459" s="62">
        <v>400000</v>
      </c>
      <c r="Q11459" s="58" t="s">
        <v>26</v>
      </c>
      <c r="R11459" s="58" t="s">
        <v>26</v>
      </c>
      <c r="S11459" s="58" t="s">
        <v>27</v>
      </c>
      <c r="T11459" s="213" t="s">
        <v>28</v>
      </c>
      <c r="U11459" s="63" t="s">
        <v>119</v>
      </c>
      <c r="W11459" s="143"/>
      <c r="X11459" s="143"/>
      <c r="AO11459" s="143"/>
      <c r="AP11459" s="143"/>
      <c r="BD11459" s="234"/>
      <c r="BE11459" s="234"/>
    </row>
    <row r="11460" spans="1:57" ht="12.95" customHeight="1" x14ac:dyDescent="0.2">
      <c r="A11460" s="57">
        <f t="shared" ref="A11460:A11523" si="191">A11459+1</f>
        <v>11459</v>
      </c>
      <c r="B11460" s="58">
        <v>3207182012910000</v>
      </c>
      <c r="C11460" s="59" t="s">
        <v>21218</v>
      </c>
      <c r="D11460" s="59" t="s">
        <v>625</v>
      </c>
      <c r="E11460" s="60">
        <v>33592</v>
      </c>
      <c r="F11460" s="60">
        <v>45447</v>
      </c>
      <c r="G11460" s="60">
        <v>45447</v>
      </c>
      <c r="H11460" s="58">
        <v>2024135497213</v>
      </c>
      <c r="I11460" s="58">
        <v>6201574330</v>
      </c>
      <c r="J11460" s="60" t="s">
        <v>21457</v>
      </c>
      <c r="K11460" s="60" t="s">
        <v>21448</v>
      </c>
      <c r="L11460" s="212" t="s">
        <v>566</v>
      </c>
      <c r="M11460" s="60">
        <v>45449</v>
      </c>
      <c r="N11460" s="58" t="s">
        <v>24</v>
      </c>
      <c r="O11460" s="58" t="s">
        <v>25</v>
      </c>
      <c r="P11460" s="62">
        <v>400000</v>
      </c>
      <c r="Q11460" s="58" t="s">
        <v>26</v>
      </c>
      <c r="R11460" s="58" t="s">
        <v>26</v>
      </c>
      <c r="S11460" s="58" t="s">
        <v>27</v>
      </c>
      <c r="T11460" s="213" t="s">
        <v>28</v>
      </c>
      <c r="U11460" s="63" t="s">
        <v>119</v>
      </c>
      <c r="W11460" s="143"/>
      <c r="X11460" s="143"/>
      <c r="AO11460" s="143"/>
      <c r="AP11460" s="143"/>
      <c r="BD11460" s="234"/>
      <c r="BE11460" s="234"/>
    </row>
    <row r="11461" spans="1:57" ht="12.95" customHeight="1" x14ac:dyDescent="0.2">
      <c r="A11461" s="57">
        <f t="shared" si="191"/>
        <v>11460</v>
      </c>
      <c r="B11461" s="58">
        <v>3275011804600010</v>
      </c>
      <c r="C11461" s="59" t="s">
        <v>21156</v>
      </c>
      <c r="D11461" s="59" t="s">
        <v>21157</v>
      </c>
      <c r="E11461" s="60">
        <v>22024</v>
      </c>
      <c r="F11461" s="60">
        <v>45446</v>
      </c>
      <c r="G11461" s="60">
        <v>45447</v>
      </c>
      <c r="H11461" s="58">
        <v>2024135497212</v>
      </c>
      <c r="I11461" s="58">
        <v>6200060606</v>
      </c>
      <c r="J11461" s="60" t="s">
        <v>21458</v>
      </c>
      <c r="K11461" s="60" t="s">
        <v>21448</v>
      </c>
      <c r="L11461" s="212" t="s">
        <v>566</v>
      </c>
      <c r="M11461" s="60">
        <v>45449</v>
      </c>
      <c r="N11461" s="58" t="s">
        <v>24</v>
      </c>
      <c r="O11461" s="58" t="s">
        <v>25</v>
      </c>
      <c r="P11461" s="62">
        <v>400000</v>
      </c>
      <c r="Q11461" s="58" t="s">
        <v>26</v>
      </c>
      <c r="R11461" s="58" t="s">
        <v>26</v>
      </c>
      <c r="S11461" s="58" t="s">
        <v>27</v>
      </c>
      <c r="T11461" s="213" t="s">
        <v>28</v>
      </c>
      <c r="U11461" s="63" t="s">
        <v>119</v>
      </c>
      <c r="W11461" s="143"/>
      <c r="X11461" s="143"/>
      <c r="AO11461" s="143"/>
      <c r="AP11461" s="143"/>
      <c r="BD11461" s="234"/>
      <c r="BE11461" s="234"/>
    </row>
    <row r="11462" spans="1:57" ht="12.95" customHeight="1" x14ac:dyDescent="0.2">
      <c r="A11462" s="57">
        <f t="shared" si="191"/>
        <v>11461</v>
      </c>
      <c r="B11462" s="58">
        <v>3171053004690000</v>
      </c>
      <c r="C11462" s="59" t="s">
        <v>21459</v>
      </c>
      <c r="D11462" s="59" t="s">
        <v>1502</v>
      </c>
      <c r="E11462" s="60">
        <v>25323</v>
      </c>
      <c r="F11462" s="60">
        <v>45446</v>
      </c>
      <c r="G11462" s="60">
        <v>45446</v>
      </c>
      <c r="H11462" s="58">
        <v>2024135497211</v>
      </c>
      <c r="I11462" s="58">
        <v>6200267955</v>
      </c>
      <c r="J11462" s="60" t="s">
        <v>21460</v>
      </c>
      <c r="K11462" s="60" t="s">
        <v>21448</v>
      </c>
      <c r="L11462" s="212" t="s">
        <v>566</v>
      </c>
      <c r="M11462" s="60">
        <v>45449</v>
      </c>
      <c r="N11462" s="58" t="s">
        <v>24</v>
      </c>
      <c r="O11462" s="58" t="s">
        <v>25</v>
      </c>
      <c r="P11462" s="62">
        <v>400000</v>
      </c>
      <c r="Q11462" s="58" t="s">
        <v>26</v>
      </c>
      <c r="R11462" s="58" t="s">
        <v>26</v>
      </c>
      <c r="S11462" s="58" t="s">
        <v>27</v>
      </c>
      <c r="T11462" s="213" t="s">
        <v>28</v>
      </c>
      <c r="U11462" s="63" t="s">
        <v>119</v>
      </c>
      <c r="W11462" s="143"/>
      <c r="X11462" s="143"/>
      <c r="AO11462" s="143"/>
      <c r="AP11462" s="143"/>
      <c r="BD11462" s="234"/>
      <c r="BE11462" s="234"/>
    </row>
    <row r="11463" spans="1:57" ht="12.95" customHeight="1" x14ac:dyDescent="0.2">
      <c r="A11463" s="57">
        <f t="shared" si="191"/>
        <v>11462</v>
      </c>
      <c r="B11463" s="58">
        <v>3172031701740000</v>
      </c>
      <c r="C11463" s="59" t="s">
        <v>643</v>
      </c>
      <c r="D11463" s="59" t="s">
        <v>56</v>
      </c>
      <c r="E11463" s="60">
        <v>27046</v>
      </c>
      <c r="F11463" s="60">
        <v>45446</v>
      </c>
      <c r="G11463" s="60">
        <v>45446</v>
      </c>
      <c r="H11463" s="58">
        <v>2024135497210</v>
      </c>
      <c r="I11463" s="58">
        <v>6201026800</v>
      </c>
      <c r="J11463" s="60" t="s">
        <v>21461</v>
      </c>
      <c r="K11463" s="60" t="s">
        <v>21448</v>
      </c>
      <c r="L11463" s="212" t="s">
        <v>566</v>
      </c>
      <c r="M11463" s="60">
        <v>45449</v>
      </c>
      <c r="N11463" s="58" t="s">
        <v>24</v>
      </c>
      <c r="O11463" s="58" t="s">
        <v>25</v>
      </c>
      <c r="P11463" s="62">
        <v>400000</v>
      </c>
      <c r="Q11463" s="58" t="s">
        <v>26</v>
      </c>
      <c r="R11463" s="58" t="s">
        <v>26</v>
      </c>
      <c r="S11463" s="58" t="s">
        <v>27</v>
      </c>
      <c r="T11463" s="213" t="s">
        <v>28</v>
      </c>
      <c r="U11463" s="63" t="s">
        <v>119</v>
      </c>
      <c r="W11463" s="143"/>
      <c r="X11463" s="143"/>
      <c r="AO11463" s="143"/>
      <c r="AP11463" s="143"/>
      <c r="BD11463" s="234"/>
      <c r="BE11463" s="234"/>
    </row>
    <row r="11464" spans="1:57" ht="12.95" customHeight="1" x14ac:dyDescent="0.2">
      <c r="A11464" s="57">
        <f t="shared" si="191"/>
        <v>11463</v>
      </c>
      <c r="B11464" s="58">
        <v>2102030705960000</v>
      </c>
      <c r="C11464" s="59" t="s">
        <v>18443</v>
      </c>
      <c r="D11464" s="59" t="s">
        <v>883</v>
      </c>
      <c r="E11464" s="60">
        <v>35192</v>
      </c>
      <c r="F11464" s="60">
        <v>45446</v>
      </c>
      <c r="G11464" s="60">
        <v>45448</v>
      </c>
      <c r="H11464" s="58">
        <v>202413549729</v>
      </c>
      <c r="I11464" s="58">
        <v>6211594153</v>
      </c>
      <c r="J11464" s="60" t="s">
        <v>21462</v>
      </c>
      <c r="K11464" s="60" t="s">
        <v>21448</v>
      </c>
      <c r="L11464" s="212" t="s">
        <v>566</v>
      </c>
      <c r="M11464" s="60">
        <v>45449</v>
      </c>
      <c r="N11464" s="58" t="s">
        <v>24</v>
      </c>
      <c r="O11464" s="58" t="s">
        <v>25</v>
      </c>
      <c r="P11464" s="62">
        <v>400000</v>
      </c>
      <c r="Q11464" s="58" t="s">
        <v>26</v>
      </c>
      <c r="R11464" s="58" t="s">
        <v>26</v>
      </c>
      <c r="S11464" s="58" t="s">
        <v>27</v>
      </c>
      <c r="T11464" s="213" t="s">
        <v>28</v>
      </c>
      <c r="U11464" s="63" t="s">
        <v>119</v>
      </c>
      <c r="W11464" s="143"/>
      <c r="X11464" s="143"/>
      <c r="AO11464" s="143"/>
      <c r="AP11464" s="143"/>
      <c r="BD11464" s="234"/>
      <c r="BE11464" s="234"/>
    </row>
    <row r="11465" spans="1:57" ht="12.95" customHeight="1" x14ac:dyDescent="0.2">
      <c r="A11465" s="57">
        <f t="shared" si="191"/>
        <v>11464</v>
      </c>
      <c r="B11465" s="58">
        <v>3526040811780000</v>
      </c>
      <c r="C11465" s="59" t="s">
        <v>8167</v>
      </c>
      <c r="D11465" s="59" t="s">
        <v>51</v>
      </c>
      <c r="E11465" s="60">
        <v>28802</v>
      </c>
      <c r="F11465" s="60">
        <v>45443</v>
      </c>
      <c r="G11465" s="60">
        <v>45446</v>
      </c>
      <c r="H11465" s="58">
        <v>202413549728</v>
      </c>
      <c r="I11465" s="58">
        <v>6201031322</v>
      </c>
      <c r="J11465" s="60" t="s">
        <v>21463</v>
      </c>
      <c r="K11465" s="60" t="s">
        <v>21448</v>
      </c>
      <c r="L11465" s="212" t="s">
        <v>566</v>
      </c>
      <c r="M11465" s="60">
        <v>45449</v>
      </c>
      <c r="N11465" s="58" t="s">
        <v>24</v>
      </c>
      <c r="O11465" s="58" t="s">
        <v>25</v>
      </c>
      <c r="P11465" s="62">
        <v>400000</v>
      </c>
      <c r="Q11465" s="58" t="s">
        <v>26</v>
      </c>
      <c r="R11465" s="58" t="s">
        <v>26</v>
      </c>
      <c r="S11465" s="58" t="s">
        <v>27</v>
      </c>
      <c r="T11465" s="213" t="s">
        <v>28</v>
      </c>
      <c r="U11465" s="63" t="s">
        <v>119</v>
      </c>
      <c r="W11465" s="143"/>
      <c r="X11465" s="143"/>
      <c r="AO11465" s="143"/>
      <c r="AP11465" s="143"/>
      <c r="BD11465" s="234"/>
      <c r="BE11465" s="234"/>
    </row>
    <row r="11466" spans="1:57" ht="12.95" customHeight="1" x14ac:dyDescent="0.2">
      <c r="A11466" s="57">
        <f t="shared" si="191"/>
        <v>11465</v>
      </c>
      <c r="B11466" s="58">
        <v>7371131304860000</v>
      </c>
      <c r="C11466" s="59" t="s">
        <v>20429</v>
      </c>
      <c r="D11466" s="59" t="s">
        <v>20430</v>
      </c>
      <c r="E11466" s="60">
        <v>31515</v>
      </c>
      <c r="F11466" s="60">
        <v>45442</v>
      </c>
      <c r="G11466" s="60">
        <v>45442</v>
      </c>
      <c r="H11466" s="58">
        <v>202413549727</v>
      </c>
      <c r="I11466" s="58">
        <v>6201112147</v>
      </c>
      <c r="J11466" s="60" t="s">
        <v>21464</v>
      </c>
      <c r="K11466" s="60" t="s">
        <v>21448</v>
      </c>
      <c r="L11466" s="212" t="s">
        <v>566</v>
      </c>
      <c r="M11466" s="60">
        <v>45449</v>
      </c>
      <c r="N11466" s="58" t="s">
        <v>24</v>
      </c>
      <c r="O11466" s="58" t="s">
        <v>25</v>
      </c>
      <c r="P11466" s="62">
        <v>400000</v>
      </c>
      <c r="Q11466" s="58" t="s">
        <v>26</v>
      </c>
      <c r="R11466" s="58" t="s">
        <v>26</v>
      </c>
      <c r="S11466" s="58" t="s">
        <v>27</v>
      </c>
      <c r="T11466" s="213" t="s">
        <v>28</v>
      </c>
      <c r="U11466" s="63" t="s">
        <v>119</v>
      </c>
      <c r="W11466" s="143"/>
      <c r="X11466" s="143"/>
      <c r="AO11466" s="143"/>
      <c r="AP11466" s="143"/>
      <c r="BD11466" s="234"/>
      <c r="BE11466" s="234"/>
    </row>
    <row r="11467" spans="1:57" ht="12.95" customHeight="1" x14ac:dyDescent="0.2">
      <c r="A11467" s="57">
        <f t="shared" si="191"/>
        <v>11466</v>
      </c>
      <c r="B11467" s="58">
        <v>3603281806980000</v>
      </c>
      <c r="C11467" s="59" t="s">
        <v>20511</v>
      </c>
      <c r="D11467" s="59" t="s">
        <v>56</v>
      </c>
      <c r="E11467" s="60">
        <v>35964</v>
      </c>
      <c r="F11467" s="60">
        <v>45442</v>
      </c>
      <c r="G11467" s="60">
        <v>45442</v>
      </c>
      <c r="H11467" s="58">
        <v>202413549726</v>
      </c>
      <c r="I11467" s="58">
        <v>6211734993</v>
      </c>
      <c r="J11467" s="60" t="s">
        <v>21465</v>
      </c>
      <c r="K11467" s="60" t="s">
        <v>21448</v>
      </c>
      <c r="L11467" s="212" t="s">
        <v>566</v>
      </c>
      <c r="M11467" s="60">
        <v>45449</v>
      </c>
      <c r="N11467" s="58" t="s">
        <v>24</v>
      </c>
      <c r="O11467" s="58" t="s">
        <v>25</v>
      </c>
      <c r="P11467" s="62">
        <v>400000</v>
      </c>
      <c r="Q11467" s="58" t="s">
        <v>26</v>
      </c>
      <c r="R11467" s="58" t="s">
        <v>26</v>
      </c>
      <c r="S11467" s="58" t="s">
        <v>27</v>
      </c>
      <c r="T11467" s="213" t="s">
        <v>28</v>
      </c>
      <c r="U11467" s="63" t="s">
        <v>119</v>
      </c>
      <c r="W11467" s="143"/>
      <c r="X11467" s="143"/>
      <c r="AO11467" s="143"/>
      <c r="AP11467" s="143"/>
      <c r="BD11467" s="234"/>
      <c r="BE11467" s="234"/>
    </row>
    <row r="11468" spans="1:57" ht="12.95" customHeight="1" x14ac:dyDescent="0.2">
      <c r="A11468" s="57">
        <f t="shared" si="191"/>
        <v>11467</v>
      </c>
      <c r="B11468" s="58">
        <v>1671071804900000</v>
      </c>
      <c r="C11468" s="59" t="s">
        <v>20490</v>
      </c>
      <c r="D11468" s="59" t="s">
        <v>231</v>
      </c>
      <c r="E11468" s="60">
        <v>32981</v>
      </c>
      <c r="F11468" s="60">
        <v>45442</v>
      </c>
      <c r="G11468" s="60">
        <v>45442</v>
      </c>
      <c r="H11468" s="58">
        <v>202413549725</v>
      </c>
      <c r="I11468" s="58">
        <v>6211434298</v>
      </c>
      <c r="J11468" s="60" t="s">
        <v>21466</v>
      </c>
      <c r="K11468" s="60" t="s">
        <v>21448</v>
      </c>
      <c r="L11468" s="212" t="s">
        <v>566</v>
      </c>
      <c r="M11468" s="60">
        <v>45449</v>
      </c>
      <c r="N11468" s="58" t="s">
        <v>24</v>
      </c>
      <c r="O11468" s="58" t="s">
        <v>25</v>
      </c>
      <c r="P11468" s="62">
        <v>400000</v>
      </c>
      <c r="Q11468" s="58" t="s">
        <v>26</v>
      </c>
      <c r="R11468" s="58" t="s">
        <v>26</v>
      </c>
      <c r="S11468" s="58" t="s">
        <v>27</v>
      </c>
      <c r="T11468" s="213" t="s">
        <v>28</v>
      </c>
      <c r="U11468" s="63" t="s">
        <v>119</v>
      </c>
      <c r="W11468" s="143"/>
      <c r="X11468" s="143"/>
      <c r="AO11468" s="143"/>
      <c r="AP11468" s="143"/>
      <c r="BD11468" s="234"/>
      <c r="BE11468" s="234"/>
    </row>
    <row r="11469" spans="1:57" ht="12.95" customHeight="1" x14ac:dyDescent="0.2">
      <c r="A11469" s="57">
        <f t="shared" si="191"/>
        <v>11468</v>
      </c>
      <c r="B11469" s="58">
        <v>3172030503650000</v>
      </c>
      <c r="C11469" s="59" t="s">
        <v>984</v>
      </c>
      <c r="D11469" s="59" t="s">
        <v>56</v>
      </c>
      <c r="E11469" s="60">
        <v>23806</v>
      </c>
      <c r="F11469" s="60">
        <v>45442</v>
      </c>
      <c r="G11469" s="60">
        <v>45442</v>
      </c>
      <c r="H11469" s="58">
        <v>202413549724</v>
      </c>
      <c r="I11469" s="58">
        <v>6200044257</v>
      </c>
      <c r="J11469" s="60" t="s">
        <v>21467</v>
      </c>
      <c r="K11469" s="60" t="s">
        <v>21448</v>
      </c>
      <c r="L11469" s="212" t="s">
        <v>566</v>
      </c>
      <c r="M11469" s="60">
        <v>45449</v>
      </c>
      <c r="N11469" s="58" t="s">
        <v>24</v>
      </c>
      <c r="O11469" s="58" t="s">
        <v>25</v>
      </c>
      <c r="P11469" s="62">
        <v>400000</v>
      </c>
      <c r="Q11469" s="58" t="s">
        <v>26</v>
      </c>
      <c r="R11469" s="58" t="s">
        <v>26</v>
      </c>
      <c r="S11469" s="58" t="s">
        <v>27</v>
      </c>
      <c r="T11469" s="213" t="s">
        <v>28</v>
      </c>
      <c r="U11469" s="63" t="s">
        <v>119</v>
      </c>
      <c r="W11469" s="143"/>
      <c r="X11469" s="143"/>
      <c r="AO11469" s="143"/>
      <c r="AP11469" s="143"/>
      <c r="BD11469" s="234"/>
      <c r="BE11469" s="234"/>
    </row>
    <row r="11470" spans="1:57" ht="12.95" customHeight="1" x14ac:dyDescent="0.2">
      <c r="A11470" s="57">
        <f t="shared" si="191"/>
        <v>11469</v>
      </c>
      <c r="B11470" s="58">
        <v>3329140510830000</v>
      </c>
      <c r="C11470" s="59" t="s">
        <v>1326</v>
      </c>
      <c r="D11470" s="59" t="s">
        <v>217</v>
      </c>
      <c r="E11470" s="60">
        <v>30594</v>
      </c>
      <c r="F11470" s="60">
        <v>45442</v>
      </c>
      <c r="G11470" s="60">
        <v>45442</v>
      </c>
      <c r="H11470" s="58">
        <v>202413549723</v>
      </c>
      <c r="I11470" s="58">
        <v>6200466366</v>
      </c>
      <c r="J11470" s="60" t="s">
        <v>21468</v>
      </c>
      <c r="K11470" s="60" t="s">
        <v>21448</v>
      </c>
      <c r="L11470" s="212" t="s">
        <v>566</v>
      </c>
      <c r="M11470" s="60">
        <v>45449</v>
      </c>
      <c r="N11470" s="58" t="s">
        <v>24</v>
      </c>
      <c r="O11470" s="58" t="s">
        <v>25</v>
      </c>
      <c r="P11470" s="62">
        <v>400000</v>
      </c>
      <c r="Q11470" s="58" t="s">
        <v>26</v>
      </c>
      <c r="R11470" s="58" t="s">
        <v>26</v>
      </c>
      <c r="S11470" s="58" t="s">
        <v>27</v>
      </c>
      <c r="T11470" s="213" t="s">
        <v>28</v>
      </c>
      <c r="U11470" s="63" t="s">
        <v>119</v>
      </c>
      <c r="W11470" s="143"/>
      <c r="X11470" s="143"/>
      <c r="AO11470" s="143"/>
      <c r="AP11470" s="143"/>
      <c r="BD11470" s="234"/>
      <c r="BE11470" s="234"/>
    </row>
    <row r="11471" spans="1:57" ht="12.95" customHeight="1" x14ac:dyDescent="0.2">
      <c r="A11471" s="57">
        <f t="shared" si="191"/>
        <v>11470</v>
      </c>
      <c r="B11471" s="58">
        <v>3328102307730000</v>
      </c>
      <c r="C11471" s="59" t="s">
        <v>20274</v>
      </c>
      <c r="D11471" s="59" t="s">
        <v>435</v>
      </c>
      <c r="E11471" s="60">
        <v>26868</v>
      </c>
      <c r="F11471" s="60">
        <v>45441</v>
      </c>
      <c r="G11471" s="60">
        <v>45441</v>
      </c>
      <c r="H11471" s="58">
        <v>202413549722</v>
      </c>
      <c r="I11471" s="58">
        <v>6200495389</v>
      </c>
      <c r="J11471" s="60" t="s">
        <v>21469</v>
      </c>
      <c r="K11471" s="60" t="s">
        <v>21448</v>
      </c>
      <c r="L11471" s="212" t="s">
        <v>566</v>
      </c>
      <c r="M11471" s="60">
        <v>45449</v>
      </c>
      <c r="N11471" s="58" t="s">
        <v>24</v>
      </c>
      <c r="O11471" s="58" t="s">
        <v>25</v>
      </c>
      <c r="P11471" s="62">
        <v>400000</v>
      </c>
      <c r="Q11471" s="58" t="s">
        <v>26</v>
      </c>
      <c r="R11471" s="58" t="s">
        <v>26</v>
      </c>
      <c r="S11471" s="58" t="s">
        <v>27</v>
      </c>
      <c r="T11471" s="213" t="s">
        <v>28</v>
      </c>
      <c r="U11471" s="63" t="s">
        <v>119</v>
      </c>
      <c r="W11471" s="143"/>
      <c r="X11471" s="143"/>
      <c r="AO11471" s="143"/>
      <c r="AP11471" s="143"/>
      <c r="BD11471" s="234"/>
      <c r="BE11471" s="234"/>
    </row>
    <row r="11472" spans="1:57" ht="12.95" customHeight="1" x14ac:dyDescent="0.2">
      <c r="A11472" s="57">
        <f t="shared" si="191"/>
        <v>11471</v>
      </c>
      <c r="B11472" s="58">
        <v>3577031010720000</v>
      </c>
      <c r="C11472" s="59" t="s">
        <v>19463</v>
      </c>
      <c r="D11472" s="59" t="s">
        <v>785</v>
      </c>
      <c r="E11472" s="60">
        <v>26582</v>
      </c>
      <c r="F11472" s="60">
        <v>45433</v>
      </c>
      <c r="G11472" s="60">
        <v>45433</v>
      </c>
      <c r="H11472" s="58">
        <v>202413549721</v>
      </c>
      <c r="I11472" s="58">
        <v>6200127624</v>
      </c>
      <c r="J11472" s="60" t="s">
        <v>21470</v>
      </c>
      <c r="K11472" s="60" t="s">
        <v>21448</v>
      </c>
      <c r="L11472" s="212" t="s">
        <v>566</v>
      </c>
      <c r="M11472" s="60">
        <v>45449</v>
      </c>
      <c r="N11472" s="58" t="s">
        <v>24</v>
      </c>
      <c r="O11472" s="58" t="s">
        <v>25</v>
      </c>
      <c r="P11472" s="62">
        <v>400000</v>
      </c>
      <c r="Q11472" s="58" t="s">
        <v>26</v>
      </c>
      <c r="R11472" s="58" t="s">
        <v>26</v>
      </c>
      <c r="S11472" s="58" t="s">
        <v>27</v>
      </c>
      <c r="T11472" s="213" t="s">
        <v>28</v>
      </c>
      <c r="U11472" s="63" t="s">
        <v>119</v>
      </c>
      <c r="W11472" s="143"/>
      <c r="X11472" s="143"/>
      <c r="AO11472" s="143"/>
      <c r="AP11472" s="143"/>
      <c r="BD11472" s="234"/>
      <c r="BE11472" s="234"/>
    </row>
    <row r="11473" spans="1:57" ht="12.95" customHeight="1" x14ac:dyDescent="0.2">
      <c r="A11473" s="57">
        <f t="shared" si="191"/>
        <v>11472</v>
      </c>
      <c r="B11473" s="58">
        <v>1203070104980000</v>
      </c>
      <c r="C11473" s="59" t="s">
        <v>10125</v>
      </c>
      <c r="D11473" s="59" t="s">
        <v>10126</v>
      </c>
      <c r="E11473" s="60">
        <v>35521</v>
      </c>
      <c r="F11473" s="60">
        <v>45449</v>
      </c>
      <c r="G11473" s="60">
        <v>45449</v>
      </c>
      <c r="H11473" s="58">
        <v>202413535028</v>
      </c>
      <c r="I11473" s="58">
        <v>6212216898</v>
      </c>
      <c r="J11473" s="60" t="s">
        <v>21471</v>
      </c>
      <c r="K11473" s="60" t="s">
        <v>21472</v>
      </c>
      <c r="L11473" s="212" t="s">
        <v>4578</v>
      </c>
      <c r="M11473" s="60">
        <v>45449</v>
      </c>
      <c r="N11473" s="58" t="s">
        <v>24</v>
      </c>
      <c r="O11473" s="58" t="s">
        <v>30</v>
      </c>
      <c r="P11473" s="62">
        <v>1910000</v>
      </c>
      <c r="Q11473" s="58" t="s">
        <v>26</v>
      </c>
      <c r="R11473" s="58" t="s">
        <v>26</v>
      </c>
      <c r="S11473" s="58" t="s">
        <v>27</v>
      </c>
      <c r="T11473" s="213" t="s">
        <v>28</v>
      </c>
      <c r="U11473" s="63" t="s">
        <v>119</v>
      </c>
      <c r="W11473" s="143"/>
      <c r="X11473" s="143"/>
      <c r="AO11473" s="143"/>
      <c r="AP11473" s="143"/>
      <c r="BD11473" s="234"/>
      <c r="BE11473" s="234"/>
    </row>
    <row r="11474" spans="1:57" ht="12.95" customHeight="1" x14ac:dyDescent="0.2">
      <c r="A11474" s="57">
        <f t="shared" si="191"/>
        <v>11473</v>
      </c>
      <c r="B11474" s="58">
        <v>3271042112710010</v>
      </c>
      <c r="C11474" s="59" t="s">
        <v>1193</v>
      </c>
      <c r="D11474" s="59" t="s">
        <v>71</v>
      </c>
      <c r="E11474" s="60">
        <v>26288</v>
      </c>
      <c r="F11474" s="60">
        <v>45447</v>
      </c>
      <c r="G11474" s="60">
        <v>45449</v>
      </c>
      <c r="H11474" s="58">
        <v>202413535027</v>
      </c>
      <c r="I11474" s="58">
        <v>6200077960</v>
      </c>
      <c r="J11474" s="60" t="s">
        <v>21473</v>
      </c>
      <c r="K11474" s="60" t="s">
        <v>21472</v>
      </c>
      <c r="L11474" s="212" t="s">
        <v>4578</v>
      </c>
      <c r="M11474" s="60">
        <v>45449</v>
      </c>
      <c r="N11474" s="58" t="s">
        <v>24</v>
      </c>
      <c r="O11474" s="58" t="s">
        <v>30</v>
      </c>
      <c r="P11474" s="62">
        <v>1910000</v>
      </c>
      <c r="Q11474" s="58" t="s">
        <v>26</v>
      </c>
      <c r="R11474" s="58" t="s">
        <v>26</v>
      </c>
      <c r="S11474" s="58" t="s">
        <v>27</v>
      </c>
      <c r="T11474" s="213" t="s">
        <v>28</v>
      </c>
      <c r="U11474" s="63" t="s">
        <v>119</v>
      </c>
      <c r="W11474" s="143"/>
      <c r="X11474" s="143"/>
      <c r="AO11474" s="143"/>
      <c r="AP11474" s="143"/>
      <c r="BD11474" s="234"/>
      <c r="BE11474" s="234"/>
    </row>
    <row r="11475" spans="1:57" ht="12.95" customHeight="1" x14ac:dyDescent="0.2">
      <c r="A11475" s="57">
        <f t="shared" si="191"/>
        <v>11474</v>
      </c>
      <c r="B11475" s="58">
        <v>1605150909930000</v>
      </c>
      <c r="C11475" s="59" t="s">
        <v>2167</v>
      </c>
      <c r="D11475" s="59" t="s">
        <v>15414</v>
      </c>
      <c r="E11475" s="60">
        <v>34221</v>
      </c>
      <c r="F11475" s="60">
        <v>45447</v>
      </c>
      <c r="G11475" s="60">
        <v>45447</v>
      </c>
      <c r="H11475" s="58">
        <v>202413535026</v>
      </c>
      <c r="I11475" s="58">
        <v>6211917510</v>
      </c>
      <c r="J11475" s="60" t="s">
        <v>21474</v>
      </c>
      <c r="K11475" s="60" t="s">
        <v>21472</v>
      </c>
      <c r="L11475" s="212" t="s">
        <v>4578</v>
      </c>
      <c r="M11475" s="60">
        <v>45449</v>
      </c>
      <c r="N11475" s="58" t="s">
        <v>24</v>
      </c>
      <c r="O11475" s="58" t="s">
        <v>30</v>
      </c>
      <c r="P11475" s="62">
        <v>1910000</v>
      </c>
      <c r="Q11475" s="58" t="s">
        <v>26</v>
      </c>
      <c r="R11475" s="58" t="s">
        <v>26</v>
      </c>
      <c r="S11475" s="58" t="s">
        <v>27</v>
      </c>
      <c r="T11475" s="213" t="s">
        <v>28</v>
      </c>
      <c r="U11475" s="63" t="s">
        <v>119</v>
      </c>
      <c r="W11475" s="143"/>
      <c r="X11475" s="143"/>
      <c r="AO11475" s="143"/>
      <c r="AP11475" s="143"/>
      <c r="BD11475" s="234"/>
      <c r="BE11475" s="234"/>
    </row>
    <row r="11476" spans="1:57" ht="12.95" customHeight="1" x14ac:dyDescent="0.2">
      <c r="A11476" s="57">
        <f t="shared" si="191"/>
        <v>11475</v>
      </c>
      <c r="B11476" s="58">
        <v>3301222006820000</v>
      </c>
      <c r="C11476" s="59" t="s">
        <v>2104</v>
      </c>
      <c r="D11476" s="59" t="s">
        <v>203</v>
      </c>
      <c r="E11476" s="60">
        <v>30122</v>
      </c>
      <c r="F11476" s="60">
        <v>45440</v>
      </c>
      <c r="G11476" s="60">
        <v>45440</v>
      </c>
      <c r="H11476" s="58">
        <v>202413535025</v>
      </c>
      <c r="I11476" s="58">
        <v>6200411139</v>
      </c>
      <c r="J11476" s="60" t="s">
        <v>21475</v>
      </c>
      <c r="K11476" s="60" t="s">
        <v>21472</v>
      </c>
      <c r="L11476" s="212" t="s">
        <v>4578</v>
      </c>
      <c r="M11476" s="60">
        <v>45449</v>
      </c>
      <c r="N11476" s="58" t="s">
        <v>24</v>
      </c>
      <c r="O11476" s="58" t="s">
        <v>30</v>
      </c>
      <c r="P11476" s="62">
        <v>1910000</v>
      </c>
      <c r="Q11476" s="58" t="s">
        <v>26</v>
      </c>
      <c r="R11476" s="58" t="s">
        <v>26</v>
      </c>
      <c r="S11476" s="58" t="s">
        <v>27</v>
      </c>
      <c r="T11476" s="213" t="s">
        <v>28</v>
      </c>
      <c r="U11476" s="63" t="s">
        <v>119</v>
      </c>
      <c r="W11476" s="143"/>
      <c r="X11476" s="143"/>
      <c r="AO11476" s="143"/>
      <c r="AP11476" s="143"/>
      <c r="BD11476" s="234"/>
      <c r="BE11476" s="234"/>
    </row>
    <row r="11477" spans="1:57" ht="12.95" customHeight="1" x14ac:dyDescent="0.2">
      <c r="A11477" s="57">
        <f t="shared" si="191"/>
        <v>11476</v>
      </c>
      <c r="B11477" s="58">
        <v>3271032807990000</v>
      </c>
      <c r="C11477" s="59" t="s">
        <v>9016</v>
      </c>
      <c r="D11477" s="59" t="s">
        <v>71</v>
      </c>
      <c r="E11477" s="60">
        <v>36369</v>
      </c>
      <c r="F11477" s="60">
        <v>45439</v>
      </c>
      <c r="G11477" s="60">
        <v>45439</v>
      </c>
      <c r="H11477" s="58">
        <v>202413535024</v>
      </c>
      <c r="I11477" s="58">
        <v>6212410523</v>
      </c>
      <c r="J11477" s="60" t="s">
        <v>21476</v>
      </c>
      <c r="K11477" s="60" t="s">
        <v>21472</v>
      </c>
      <c r="L11477" s="212" t="s">
        <v>4578</v>
      </c>
      <c r="M11477" s="60">
        <v>45449</v>
      </c>
      <c r="N11477" s="58" t="s">
        <v>24</v>
      </c>
      <c r="O11477" s="58" t="s">
        <v>30</v>
      </c>
      <c r="P11477" s="62">
        <v>1910000</v>
      </c>
      <c r="Q11477" s="58" t="s">
        <v>26</v>
      </c>
      <c r="R11477" s="58" t="s">
        <v>26</v>
      </c>
      <c r="S11477" s="58" t="s">
        <v>27</v>
      </c>
      <c r="T11477" s="213" t="s">
        <v>28</v>
      </c>
      <c r="U11477" s="63" t="s">
        <v>119</v>
      </c>
      <c r="W11477" s="143"/>
      <c r="X11477" s="143"/>
      <c r="AO11477" s="143"/>
      <c r="AP11477" s="143"/>
      <c r="BD11477" s="234"/>
      <c r="BE11477" s="234"/>
    </row>
    <row r="11478" spans="1:57" ht="12.95" customHeight="1" x14ac:dyDescent="0.2">
      <c r="A11478" s="57">
        <f t="shared" si="191"/>
        <v>11477</v>
      </c>
      <c r="B11478" s="58">
        <v>3272041001000890</v>
      </c>
      <c r="C11478" s="59" t="s">
        <v>21477</v>
      </c>
      <c r="D11478" s="59" t="s">
        <v>56</v>
      </c>
      <c r="E11478" s="60">
        <v>36535</v>
      </c>
      <c r="F11478" s="60">
        <v>45420</v>
      </c>
      <c r="G11478" s="60">
        <v>45440</v>
      </c>
      <c r="H11478" s="58">
        <v>202413535021</v>
      </c>
      <c r="I11478" s="58">
        <v>6211932169</v>
      </c>
      <c r="J11478" s="60" t="s">
        <v>21478</v>
      </c>
      <c r="K11478" s="60" t="s">
        <v>21472</v>
      </c>
      <c r="L11478" s="212" t="s">
        <v>4578</v>
      </c>
      <c r="M11478" s="60">
        <v>45449</v>
      </c>
      <c r="N11478" s="58" t="s">
        <v>24</v>
      </c>
      <c r="O11478" s="58" t="s">
        <v>30</v>
      </c>
      <c r="P11478" s="62">
        <v>1910000</v>
      </c>
      <c r="Q11478" s="58" t="s">
        <v>26</v>
      </c>
      <c r="R11478" s="58" t="s">
        <v>26</v>
      </c>
      <c r="S11478" s="58" t="s">
        <v>27</v>
      </c>
      <c r="T11478" s="213" t="s">
        <v>28</v>
      </c>
      <c r="U11478" s="63" t="s">
        <v>119</v>
      </c>
      <c r="W11478" s="143"/>
      <c r="X11478" s="143"/>
      <c r="AO11478" s="143"/>
      <c r="AP11478" s="143"/>
      <c r="BD11478" s="234"/>
      <c r="BE11478" s="234"/>
    </row>
    <row r="11479" spans="1:57" ht="12.95" customHeight="1" x14ac:dyDescent="0.2">
      <c r="A11479" s="57">
        <f t="shared" si="191"/>
        <v>11478</v>
      </c>
      <c r="B11479" s="58">
        <v>3275100311940000</v>
      </c>
      <c r="C11479" s="59" t="s">
        <v>19516</v>
      </c>
      <c r="D11479" s="59" t="s">
        <v>56</v>
      </c>
      <c r="E11479" s="60">
        <v>34641</v>
      </c>
      <c r="F11479" s="60">
        <v>45448</v>
      </c>
      <c r="G11479" s="60">
        <v>45449</v>
      </c>
      <c r="H11479" s="58">
        <v>202413572121</v>
      </c>
      <c r="I11479" s="58">
        <v>6211449660</v>
      </c>
      <c r="J11479" s="60" t="s">
        <v>21479</v>
      </c>
      <c r="K11479" s="60" t="s">
        <v>21480</v>
      </c>
      <c r="L11479" s="212" t="s">
        <v>52</v>
      </c>
      <c r="M11479" s="60">
        <v>45450</v>
      </c>
      <c r="N11479" s="58" t="s">
        <v>24</v>
      </c>
      <c r="O11479" s="58" t="s">
        <v>37</v>
      </c>
      <c r="P11479" s="62">
        <v>600000</v>
      </c>
      <c r="Q11479" s="58" t="s">
        <v>26</v>
      </c>
      <c r="R11479" s="58" t="s">
        <v>26</v>
      </c>
      <c r="S11479" s="58" t="s">
        <v>27</v>
      </c>
      <c r="T11479" s="213" t="s">
        <v>28</v>
      </c>
      <c r="U11479" s="63" t="s">
        <v>119</v>
      </c>
      <c r="W11479" s="143"/>
      <c r="X11479" s="143"/>
      <c r="AO11479" s="143"/>
      <c r="AP11479" s="143"/>
      <c r="BD11479" s="234"/>
      <c r="BE11479" s="234"/>
    </row>
    <row r="11480" spans="1:57" ht="12.95" customHeight="1" x14ac:dyDescent="0.2">
      <c r="A11480" s="57">
        <f t="shared" si="191"/>
        <v>11479</v>
      </c>
      <c r="B11480" s="58">
        <v>2171111503690000</v>
      </c>
      <c r="C11480" s="59" t="s">
        <v>21346</v>
      </c>
      <c r="D11480" s="59" t="s">
        <v>2602</v>
      </c>
      <c r="E11480" s="60">
        <v>25277</v>
      </c>
      <c r="F11480" s="60">
        <v>45448</v>
      </c>
      <c r="G11480" s="60">
        <v>45448</v>
      </c>
      <c r="H11480" s="58">
        <v>202413571221</v>
      </c>
      <c r="I11480" s="58">
        <v>6201191687</v>
      </c>
      <c r="J11480" s="60" t="s">
        <v>21481</v>
      </c>
      <c r="K11480" s="60" t="s">
        <v>21482</v>
      </c>
      <c r="L11480" s="212" t="s">
        <v>611</v>
      </c>
      <c r="M11480" s="60">
        <v>45450</v>
      </c>
      <c r="N11480" s="58" t="s">
        <v>694</v>
      </c>
      <c r="O11480" s="58" t="s">
        <v>25</v>
      </c>
      <c r="P11480" s="62">
        <v>400000</v>
      </c>
      <c r="Q11480" s="58" t="s">
        <v>26</v>
      </c>
      <c r="R11480" s="58" t="s">
        <v>26</v>
      </c>
      <c r="S11480" s="58" t="s">
        <v>27</v>
      </c>
      <c r="T11480" s="213" t="s">
        <v>28</v>
      </c>
      <c r="U11480" s="63" t="s">
        <v>119</v>
      </c>
      <c r="W11480" s="143"/>
      <c r="X11480" s="143"/>
      <c r="AO11480" s="143"/>
      <c r="AP11480" s="143"/>
      <c r="BD11480" s="234"/>
      <c r="BE11480" s="234"/>
    </row>
    <row r="11481" spans="1:57" ht="12.95" customHeight="1" x14ac:dyDescent="0.2">
      <c r="A11481" s="57">
        <f t="shared" si="191"/>
        <v>11480</v>
      </c>
      <c r="B11481" s="58">
        <v>3526012709710000</v>
      </c>
      <c r="C11481" s="59" t="s">
        <v>21483</v>
      </c>
      <c r="D11481" s="59" t="s">
        <v>51</v>
      </c>
      <c r="E11481" s="60">
        <v>33508</v>
      </c>
      <c r="F11481" s="60">
        <v>45448</v>
      </c>
      <c r="G11481" s="60">
        <v>45448</v>
      </c>
      <c r="H11481" s="58">
        <v>202413568523</v>
      </c>
      <c r="I11481" s="58">
        <v>6201034020</v>
      </c>
      <c r="J11481" s="60" t="s">
        <v>21484</v>
      </c>
      <c r="K11481" s="60" t="s">
        <v>21485</v>
      </c>
      <c r="L11481" s="212" t="s">
        <v>2803</v>
      </c>
      <c r="M11481" s="60">
        <v>45450</v>
      </c>
      <c r="N11481" s="58" t="s">
        <v>24</v>
      </c>
      <c r="O11481" s="58" t="s">
        <v>37</v>
      </c>
      <c r="P11481" s="62">
        <v>600000</v>
      </c>
      <c r="Q11481" s="58" t="s">
        <v>26</v>
      </c>
      <c r="R11481" s="58" t="s">
        <v>26</v>
      </c>
      <c r="S11481" s="58" t="s">
        <v>27</v>
      </c>
      <c r="T11481" s="213" t="s">
        <v>28</v>
      </c>
      <c r="U11481" s="63" t="s">
        <v>119</v>
      </c>
      <c r="W11481" s="143"/>
      <c r="X11481" s="143"/>
      <c r="AO11481" s="143"/>
      <c r="AP11481" s="143"/>
      <c r="BD11481" s="234"/>
      <c r="BE11481" s="234"/>
    </row>
    <row r="11482" spans="1:57" ht="12.95" customHeight="1" x14ac:dyDescent="0.2">
      <c r="A11482" s="57">
        <f t="shared" si="191"/>
        <v>11481</v>
      </c>
      <c r="B11482" s="58">
        <v>1207283008950000</v>
      </c>
      <c r="C11482" s="59" t="s">
        <v>2023</v>
      </c>
      <c r="D11482" s="59" t="s">
        <v>231</v>
      </c>
      <c r="E11482" s="60">
        <v>34941</v>
      </c>
      <c r="F11482" s="60">
        <v>45448</v>
      </c>
      <c r="G11482" s="60">
        <v>45448</v>
      </c>
      <c r="H11482" s="58">
        <v>202413568522</v>
      </c>
      <c r="I11482" s="58">
        <v>6202134754</v>
      </c>
      <c r="J11482" s="60" t="s">
        <v>21486</v>
      </c>
      <c r="K11482" s="60" t="s">
        <v>21485</v>
      </c>
      <c r="L11482" s="212" t="s">
        <v>2803</v>
      </c>
      <c r="M11482" s="60">
        <v>45450</v>
      </c>
      <c r="N11482" s="58" t="s">
        <v>24</v>
      </c>
      <c r="O11482" s="58" t="s">
        <v>37</v>
      </c>
      <c r="P11482" s="62">
        <v>600000</v>
      </c>
      <c r="Q11482" s="58" t="s">
        <v>26</v>
      </c>
      <c r="R11482" s="58" t="s">
        <v>26</v>
      </c>
      <c r="S11482" s="58" t="s">
        <v>27</v>
      </c>
      <c r="T11482" s="213" t="s">
        <v>28</v>
      </c>
      <c r="U11482" s="63" t="s">
        <v>119</v>
      </c>
      <c r="W11482" s="143"/>
      <c r="X11482" s="143"/>
      <c r="AO11482" s="143"/>
      <c r="AP11482" s="143"/>
      <c r="BD11482" s="234"/>
      <c r="BE11482" s="234"/>
    </row>
    <row r="11483" spans="1:57" ht="12.95" customHeight="1" x14ac:dyDescent="0.2">
      <c r="A11483" s="57">
        <f t="shared" si="191"/>
        <v>11482</v>
      </c>
      <c r="B11483" s="58">
        <v>3328051002990000</v>
      </c>
      <c r="C11483" s="59" t="s">
        <v>20172</v>
      </c>
      <c r="D11483" s="59" t="s">
        <v>509</v>
      </c>
      <c r="E11483" s="60">
        <v>36201</v>
      </c>
      <c r="F11483" s="60">
        <v>45446</v>
      </c>
      <c r="G11483" s="60">
        <v>45448</v>
      </c>
      <c r="H11483" s="58">
        <v>202413568521</v>
      </c>
      <c r="I11483" s="58">
        <v>6211848066</v>
      </c>
      <c r="J11483" s="60" t="s">
        <v>21487</v>
      </c>
      <c r="K11483" s="60" t="s">
        <v>21485</v>
      </c>
      <c r="L11483" s="212" t="s">
        <v>2803</v>
      </c>
      <c r="M11483" s="60">
        <v>45450</v>
      </c>
      <c r="N11483" s="58" t="s">
        <v>24</v>
      </c>
      <c r="O11483" s="58" t="s">
        <v>37</v>
      </c>
      <c r="P11483" s="62">
        <v>600000</v>
      </c>
      <c r="Q11483" s="58" t="s">
        <v>26</v>
      </c>
      <c r="R11483" s="58" t="s">
        <v>26</v>
      </c>
      <c r="S11483" s="58" t="s">
        <v>27</v>
      </c>
      <c r="T11483" s="213" t="s">
        <v>28</v>
      </c>
      <c r="U11483" s="63" t="s">
        <v>119</v>
      </c>
      <c r="W11483" s="143"/>
      <c r="X11483" s="143"/>
      <c r="AO11483" s="143"/>
      <c r="AP11483" s="143"/>
      <c r="BD11483" s="234"/>
      <c r="BE11483" s="234"/>
    </row>
    <row r="11484" spans="1:57" ht="12.95" customHeight="1" x14ac:dyDescent="0.2">
      <c r="A11484" s="57">
        <f t="shared" si="191"/>
        <v>11483</v>
      </c>
      <c r="B11484" s="58">
        <v>5271022203800000</v>
      </c>
      <c r="C11484" s="59" t="s">
        <v>867</v>
      </c>
      <c r="D11484" s="59" t="s">
        <v>56</v>
      </c>
      <c r="E11484" s="60">
        <v>29302</v>
      </c>
      <c r="F11484" s="60">
        <v>45449</v>
      </c>
      <c r="G11484" s="60">
        <v>45449</v>
      </c>
      <c r="H11484" s="58">
        <v>202413568126</v>
      </c>
      <c r="I11484" s="58">
        <v>6200471385</v>
      </c>
      <c r="J11484" s="60" t="s">
        <v>21488</v>
      </c>
      <c r="K11484" s="60" t="s">
        <v>21489</v>
      </c>
      <c r="L11484" s="212" t="s">
        <v>2803</v>
      </c>
      <c r="M11484" s="60">
        <v>45450</v>
      </c>
      <c r="N11484" s="58" t="s">
        <v>24</v>
      </c>
      <c r="O11484" s="58" t="s">
        <v>37</v>
      </c>
      <c r="P11484" s="62">
        <v>600000</v>
      </c>
      <c r="Q11484" s="58" t="s">
        <v>107</v>
      </c>
      <c r="R11484" s="58" t="s">
        <v>108</v>
      </c>
      <c r="S11484" s="58" t="s">
        <v>57</v>
      </c>
      <c r="T11484" s="213" t="s">
        <v>28</v>
      </c>
      <c r="U11484" s="63" t="s">
        <v>119</v>
      </c>
      <c r="W11484" s="143"/>
      <c r="X11484" s="143"/>
      <c r="AO11484" s="143"/>
      <c r="AP11484" s="143"/>
      <c r="BD11484" s="234"/>
      <c r="BE11484" s="234"/>
    </row>
    <row r="11485" spans="1:57" ht="12.95" customHeight="1" x14ac:dyDescent="0.2">
      <c r="A11485" s="57">
        <f t="shared" si="191"/>
        <v>11484</v>
      </c>
      <c r="B11485" s="58">
        <v>3309142602879000</v>
      </c>
      <c r="C11485" s="59" t="s">
        <v>111</v>
      </c>
      <c r="D11485" s="59" t="s">
        <v>112</v>
      </c>
      <c r="E11485" s="60">
        <v>31834</v>
      </c>
      <c r="F11485" s="60">
        <v>45449</v>
      </c>
      <c r="G11485" s="60">
        <v>45449</v>
      </c>
      <c r="H11485" s="58">
        <v>202413568125</v>
      </c>
      <c r="I11485" s="58">
        <v>6200426322</v>
      </c>
      <c r="J11485" s="60" t="s">
        <v>21490</v>
      </c>
      <c r="K11485" s="60" t="s">
        <v>21489</v>
      </c>
      <c r="L11485" s="212" t="s">
        <v>2803</v>
      </c>
      <c r="M11485" s="60">
        <v>45450</v>
      </c>
      <c r="N11485" s="58" t="s">
        <v>24</v>
      </c>
      <c r="O11485" s="58" t="s">
        <v>37</v>
      </c>
      <c r="P11485" s="62">
        <v>600000</v>
      </c>
      <c r="Q11485" s="58" t="s">
        <v>107</v>
      </c>
      <c r="R11485" s="58" t="s">
        <v>108</v>
      </c>
      <c r="S11485" s="58" t="s">
        <v>57</v>
      </c>
      <c r="T11485" s="213" t="s">
        <v>28</v>
      </c>
      <c r="U11485" s="63" t="s">
        <v>119</v>
      </c>
      <c r="W11485" s="143"/>
      <c r="X11485" s="143"/>
      <c r="AO11485" s="143"/>
      <c r="AP11485" s="143"/>
      <c r="BD11485" s="234"/>
      <c r="BE11485" s="234"/>
    </row>
    <row r="11486" spans="1:57" ht="12.95" customHeight="1" x14ac:dyDescent="0.2">
      <c r="A11486" s="57">
        <f t="shared" si="191"/>
        <v>11485</v>
      </c>
      <c r="B11486" s="58">
        <v>3201022702910000</v>
      </c>
      <c r="C11486" s="59" t="s">
        <v>1806</v>
      </c>
      <c r="D11486" s="59" t="s">
        <v>56</v>
      </c>
      <c r="E11486" s="60">
        <v>33296</v>
      </c>
      <c r="F11486" s="60">
        <v>45448</v>
      </c>
      <c r="G11486" s="60">
        <v>45448</v>
      </c>
      <c r="H11486" s="58">
        <v>202413568124</v>
      </c>
      <c r="I11486" s="58">
        <v>6201292293</v>
      </c>
      <c r="J11486" s="60" t="s">
        <v>21491</v>
      </c>
      <c r="K11486" s="60" t="s">
        <v>21489</v>
      </c>
      <c r="L11486" s="212" t="s">
        <v>2803</v>
      </c>
      <c r="M11486" s="60">
        <v>45450</v>
      </c>
      <c r="N11486" s="58" t="s">
        <v>24</v>
      </c>
      <c r="O11486" s="58" t="s">
        <v>37</v>
      </c>
      <c r="P11486" s="62">
        <v>600000</v>
      </c>
      <c r="Q11486" s="58" t="s">
        <v>107</v>
      </c>
      <c r="R11486" s="58" t="s">
        <v>108</v>
      </c>
      <c r="S11486" s="58" t="s">
        <v>57</v>
      </c>
      <c r="T11486" s="213" t="s">
        <v>28</v>
      </c>
      <c r="U11486" s="63" t="s">
        <v>119</v>
      </c>
      <c r="W11486" s="143"/>
      <c r="X11486" s="143"/>
      <c r="AO11486" s="143"/>
      <c r="AP11486" s="143"/>
      <c r="BD11486" s="234"/>
      <c r="BE11486" s="234"/>
    </row>
    <row r="11487" spans="1:57" ht="12.95" customHeight="1" x14ac:dyDescent="0.2">
      <c r="A11487" s="57">
        <f t="shared" si="191"/>
        <v>11486</v>
      </c>
      <c r="B11487" s="58">
        <v>3329072912800000</v>
      </c>
      <c r="C11487" s="59" t="s">
        <v>1621</v>
      </c>
      <c r="D11487" s="59" t="s">
        <v>217</v>
      </c>
      <c r="E11487" s="60">
        <v>29584</v>
      </c>
      <c r="F11487" s="60">
        <v>45448</v>
      </c>
      <c r="G11487" s="60">
        <v>45448</v>
      </c>
      <c r="H11487" s="58">
        <v>202413568123</v>
      </c>
      <c r="I11487" s="58">
        <v>6200406171</v>
      </c>
      <c r="J11487" s="60" t="s">
        <v>21492</v>
      </c>
      <c r="K11487" s="60" t="s">
        <v>21489</v>
      </c>
      <c r="L11487" s="212" t="s">
        <v>2803</v>
      </c>
      <c r="M11487" s="60">
        <v>45450</v>
      </c>
      <c r="N11487" s="58" t="s">
        <v>24</v>
      </c>
      <c r="O11487" s="58" t="s">
        <v>37</v>
      </c>
      <c r="P11487" s="62">
        <v>600000</v>
      </c>
      <c r="Q11487" s="58" t="s">
        <v>107</v>
      </c>
      <c r="R11487" s="58" t="s">
        <v>108</v>
      </c>
      <c r="S11487" s="58" t="s">
        <v>57</v>
      </c>
      <c r="T11487" s="213" t="s">
        <v>28</v>
      </c>
      <c r="U11487" s="63" t="s">
        <v>119</v>
      </c>
      <c r="W11487" s="143"/>
      <c r="X11487" s="143"/>
      <c r="AO11487" s="143"/>
      <c r="AP11487" s="143"/>
      <c r="BD11487" s="234"/>
      <c r="BE11487" s="234"/>
    </row>
    <row r="11488" spans="1:57" ht="12.95" customHeight="1" x14ac:dyDescent="0.2">
      <c r="A11488" s="57">
        <f t="shared" si="191"/>
        <v>11487</v>
      </c>
      <c r="B11488" s="58">
        <v>3275032604780000</v>
      </c>
      <c r="C11488" s="59" t="s">
        <v>2575</v>
      </c>
      <c r="D11488" s="59" t="s">
        <v>8900</v>
      </c>
      <c r="E11488" s="60">
        <v>28606</v>
      </c>
      <c r="F11488" s="60">
        <v>45448</v>
      </c>
      <c r="G11488" s="60">
        <v>45448</v>
      </c>
      <c r="H11488" s="58">
        <v>202413568122</v>
      </c>
      <c r="I11488" s="58">
        <v>6200062103</v>
      </c>
      <c r="J11488" s="60" t="s">
        <v>21493</v>
      </c>
      <c r="K11488" s="60" t="s">
        <v>21489</v>
      </c>
      <c r="L11488" s="212" t="s">
        <v>2803</v>
      </c>
      <c r="M11488" s="60">
        <v>45450</v>
      </c>
      <c r="N11488" s="58" t="s">
        <v>24</v>
      </c>
      <c r="O11488" s="58" t="s">
        <v>37</v>
      </c>
      <c r="P11488" s="62">
        <v>600000</v>
      </c>
      <c r="Q11488" s="58" t="s">
        <v>107</v>
      </c>
      <c r="R11488" s="58" t="s">
        <v>108</v>
      </c>
      <c r="S11488" s="58" t="s">
        <v>57</v>
      </c>
      <c r="T11488" s="213" t="s">
        <v>28</v>
      </c>
      <c r="U11488" s="63" t="s">
        <v>119</v>
      </c>
      <c r="W11488" s="143"/>
      <c r="X11488" s="143"/>
      <c r="AO11488" s="143"/>
      <c r="AP11488" s="143"/>
      <c r="BD11488" s="234"/>
      <c r="BE11488" s="234"/>
    </row>
    <row r="11489" spans="1:57" ht="12.95" customHeight="1" x14ac:dyDescent="0.2">
      <c r="A11489" s="57">
        <f t="shared" si="191"/>
        <v>11488</v>
      </c>
      <c r="B11489" s="58">
        <v>3510240910830000</v>
      </c>
      <c r="C11489" s="59" t="s">
        <v>1344</v>
      </c>
      <c r="D11489" s="59" t="s">
        <v>435</v>
      </c>
      <c r="E11489" s="60">
        <v>30598</v>
      </c>
      <c r="F11489" s="60">
        <v>45446</v>
      </c>
      <c r="G11489" s="60">
        <v>45449</v>
      </c>
      <c r="H11489" s="58">
        <v>202413568121</v>
      </c>
      <c r="I11489" s="58">
        <v>6200406493</v>
      </c>
      <c r="J11489" s="60" t="s">
        <v>21494</v>
      </c>
      <c r="K11489" s="60" t="s">
        <v>21489</v>
      </c>
      <c r="L11489" s="212" t="s">
        <v>2803</v>
      </c>
      <c r="M11489" s="60">
        <v>45450</v>
      </c>
      <c r="N11489" s="58" t="s">
        <v>24</v>
      </c>
      <c r="O11489" s="58" t="s">
        <v>37</v>
      </c>
      <c r="P11489" s="62">
        <v>600000</v>
      </c>
      <c r="Q11489" s="58" t="s">
        <v>107</v>
      </c>
      <c r="R11489" s="58" t="s">
        <v>108</v>
      </c>
      <c r="S11489" s="58" t="s">
        <v>57</v>
      </c>
      <c r="T11489" s="213" t="s">
        <v>28</v>
      </c>
      <c r="U11489" s="63" t="s">
        <v>119</v>
      </c>
      <c r="W11489" s="143"/>
      <c r="X11489" s="143"/>
      <c r="AO11489" s="143"/>
      <c r="AP11489" s="143"/>
      <c r="BD11489" s="234"/>
      <c r="BE11489" s="234"/>
    </row>
    <row r="11490" spans="1:57" ht="12.95" customHeight="1" x14ac:dyDescent="0.2">
      <c r="A11490" s="57">
        <f t="shared" si="191"/>
        <v>11489</v>
      </c>
      <c r="B11490" s="58">
        <v>2171120910819000</v>
      </c>
      <c r="C11490" s="59" t="s">
        <v>21495</v>
      </c>
      <c r="D11490" s="59" t="s">
        <v>21496</v>
      </c>
      <c r="E11490" s="60">
        <v>29868</v>
      </c>
      <c r="F11490" s="60">
        <v>45449</v>
      </c>
      <c r="G11490" s="60">
        <v>45449</v>
      </c>
      <c r="H11490" s="58">
        <v>2024135674219</v>
      </c>
      <c r="I11490" s="58">
        <v>6211400439</v>
      </c>
      <c r="J11490" s="60" t="s">
        <v>21497</v>
      </c>
      <c r="K11490" s="60" t="s">
        <v>21498</v>
      </c>
      <c r="L11490" s="212" t="s">
        <v>2803</v>
      </c>
      <c r="M11490" s="60">
        <v>45450</v>
      </c>
      <c r="N11490" s="58" t="s">
        <v>24</v>
      </c>
      <c r="O11490" s="58" t="s">
        <v>37</v>
      </c>
      <c r="P11490" s="62">
        <v>600000</v>
      </c>
      <c r="Q11490" s="58" t="s">
        <v>26</v>
      </c>
      <c r="R11490" s="58" t="s">
        <v>26</v>
      </c>
      <c r="S11490" s="58" t="s">
        <v>27</v>
      </c>
      <c r="T11490" s="213" t="s">
        <v>28</v>
      </c>
      <c r="U11490" s="63" t="s">
        <v>119</v>
      </c>
      <c r="W11490" s="143"/>
      <c r="X11490" s="143"/>
      <c r="AO11490" s="143"/>
      <c r="AP11490" s="143"/>
      <c r="BD11490" s="234"/>
      <c r="BE11490" s="234"/>
    </row>
    <row r="11491" spans="1:57" ht="12.95" customHeight="1" x14ac:dyDescent="0.2">
      <c r="A11491" s="57">
        <f t="shared" si="191"/>
        <v>11490</v>
      </c>
      <c r="B11491" s="58">
        <v>3308141803960000</v>
      </c>
      <c r="C11491" s="59" t="s">
        <v>581</v>
      </c>
      <c r="D11491" s="59" t="s">
        <v>514</v>
      </c>
      <c r="E11491" s="60">
        <v>35142</v>
      </c>
      <c r="F11491" s="60">
        <v>45449</v>
      </c>
      <c r="G11491" s="60">
        <v>45449</v>
      </c>
      <c r="H11491" s="58">
        <v>2024135674218</v>
      </c>
      <c r="I11491" s="58">
        <v>6211803790</v>
      </c>
      <c r="J11491" s="60" t="s">
        <v>21499</v>
      </c>
      <c r="K11491" s="60" t="s">
        <v>21498</v>
      </c>
      <c r="L11491" s="212" t="s">
        <v>2803</v>
      </c>
      <c r="M11491" s="60">
        <v>45450</v>
      </c>
      <c r="N11491" s="58" t="s">
        <v>24</v>
      </c>
      <c r="O11491" s="58" t="s">
        <v>37</v>
      </c>
      <c r="P11491" s="62">
        <v>600000</v>
      </c>
      <c r="Q11491" s="58" t="s">
        <v>26</v>
      </c>
      <c r="R11491" s="58" t="s">
        <v>26</v>
      </c>
      <c r="S11491" s="58" t="s">
        <v>27</v>
      </c>
      <c r="T11491" s="213" t="s">
        <v>28</v>
      </c>
      <c r="U11491" s="63" t="s">
        <v>119</v>
      </c>
      <c r="W11491" s="143"/>
      <c r="X11491" s="143"/>
      <c r="AO11491" s="143"/>
      <c r="AP11491" s="143"/>
      <c r="BD11491" s="234"/>
      <c r="BE11491" s="234"/>
    </row>
    <row r="11492" spans="1:57" ht="12.95" customHeight="1" x14ac:dyDescent="0.2">
      <c r="A11492" s="57">
        <f t="shared" si="191"/>
        <v>11491</v>
      </c>
      <c r="B11492" s="58">
        <v>3402161712810000</v>
      </c>
      <c r="C11492" s="59" t="s">
        <v>21500</v>
      </c>
      <c r="D11492" s="59" t="s">
        <v>112</v>
      </c>
      <c r="E11492" s="60">
        <v>29937</v>
      </c>
      <c r="F11492" s="60">
        <v>45449</v>
      </c>
      <c r="G11492" s="60">
        <v>45449</v>
      </c>
      <c r="H11492" s="58">
        <v>2024135674217</v>
      </c>
      <c r="I11492" s="58">
        <v>6200382712</v>
      </c>
      <c r="J11492" s="60" t="s">
        <v>21501</v>
      </c>
      <c r="K11492" s="60" t="s">
        <v>21498</v>
      </c>
      <c r="L11492" s="212" t="s">
        <v>2803</v>
      </c>
      <c r="M11492" s="60">
        <v>45450</v>
      </c>
      <c r="N11492" s="58" t="s">
        <v>24</v>
      </c>
      <c r="O11492" s="58" t="s">
        <v>37</v>
      </c>
      <c r="P11492" s="62">
        <v>600000</v>
      </c>
      <c r="Q11492" s="58" t="s">
        <v>26</v>
      </c>
      <c r="R11492" s="58" t="s">
        <v>26</v>
      </c>
      <c r="S11492" s="58" t="s">
        <v>27</v>
      </c>
      <c r="T11492" s="213" t="s">
        <v>28</v>
      </c>
      <c r="U11492" s="63" t="s">
        <v>119</v>
      </c>
      <c r="W11492" s="143"/>
      <c r="X11492" s="143"/>
      <c r="AO11492" s="143"/>
      <c r="AP11492" s="143"/>
      <c r="BD11492" s="234"/>
      <c r="BE11492" s="234"/>
    </row>
    <row r="11493" spans="1:57" ht="12.95" customHeight="1" x14ac:dyDescent="0.2">
      <c r="A11493" s="57">
        <f t="shared" si="191"/>
        <v>11492</v>
      </c>
      <c r="B11493" s="58">
        <v>3275091305830000</v>
      </c>
      <c r="C11493" s="59" t="s">
        <v>21502</v>
      </c>
      <c r="D11493" s="59" t="s">
        <v>798</v>
      </c>
      <c r="E11493" s="60">
        <v>30449</v>
      </c>
      <c r="F11493" s="60">
        <v>45449</v>
      </c>
      <c r="G11493" s="60">
        <v>45449</v>
      </c>
      <c r="H11493" s="58">
        <v>2024135674216</v>
      </c>
      <c r="I11493" s="58">
        <v>6201029184</v>
      </c>
      <c r="J11493" s="60" t="s">
        <v>21503</v>
      </c>
      <c r="K11493" s="60" t="s">
        <v>21498</v>
      </c>
      <c r="L11493" s="212" t="s">
        <v>2803</v>
      </c>
      <c r="M11493" s="60">
        <v>45450</v>
      </c>
      <c r="N11493" s="58" t="s">
        <v>24</v>
      </c>
      <c r="O11493" s="58" t="s">
        <v>37</v>
      </c>
      <c r="P11493" s="62">
        <v>600000</v>
      </c>
      <c r="Q11493" s="58" t="s">
        <v>26</v>
      </c>
      <c r="R11493" s="58" t="s">
        <v>26</v>
      </c>
      <c r="S11493" s="58" t="s">
        <v>27</v>
      </c>
      <c r="T11493" s="213" t="s">
        <v>28</v>
      </c>
      <c r="U11493" s="63" t="s">
        <v>119</v>
      </c>
      <c r="W11493" s="143"/>
      <c r="X11493" s="143"/>
      <c r="AO11493" s="143"/>
      <c r="AP11493" s="143"/>
      <c r="BD11493" s="234"/>
      <c r="BE11493" s="234"/>
    </row>
    <row r="11494" spans="1:57" ht="12.95" customHeight="1" x14ac:dyDescent="0.2">
      <c r="A11494" s="57">
        <f t="shared" si="191"/>
        <v>11493</v>
      </c>
      <c r="B11494" s="58">
        <v>3314050406740040</v>
      </c>
      <c r="C11494" s="59" t="s">
        <v>2040</v>
      </c>
      <c r="D11494" s="59" t="s">
        <v>60</v>
      </c>
      <c r="E11494" s="60">
        <v>27184</v>
      </c>
      <c r="F11494" s="60">
        <v>45449</v>
      </c>
      <c r="G11494" s="60">
        <v>45449</v>
      </c>
      <c r="H11494" s="58">
        <v>2024135674215</v>
      </c>
      <c r="I11494" s="58">
        <v>6201011627</v>
      </c>
      <c r="J11494" s="60" t="s">
        <v>21504</v>
      </c>
      <c r="K11494" s="60" t="s">
        <v>21498</v>
      </c>
      <c r="L11494" s="212" t="s">
        <v>2803</v>
      </c>
      <c r="M11494" s="60">
        <v>45450</v>
      </c>
      <c r="N11494" s="58" t="s">
        <v>24</v>
      </c>
      <c r="O11494" s="58" t="s">
        <v>37</v>
      </c>
      <c r="P11494" s="62">
        <v>600000</v>
      </c>
      <c r="Q11494" s="58" t="s">
        <v>26</v>
      </c>
      <c r="R11494" s="58" t="s">
        <v>26</v>
      </c>
      <c r="S11494" s="58" t="s">
        <v>27</v>
      </c>
      <c r="T11494" s="213" t="s">
        <v>28</v>
      </c>
      <c r="U11494" s="63" t="s">
        <v>119</v>
      </c>
      <c r="W11494" s="143"/>
      <c r="X11494" s="143"/>
      <c r="AO11494" s="143"/>
      <c r="AP11494" s="143"/>
      <c r="BD11494" s="234"/>
      <c r="BE11494" s="234"/>
    </row>
    <row r="11495" spans="1:57" ht="12.95" customHeight="1" x14ac:dyDescent="0.2">
      <c r="A11495" s="57">
        <f t="shared" si="191"/>
        <v>11494</v>
      </c>
      <c r="B11495" s="58">
        <v>2102030211960010</v>
      </c>
      <c r="C11495" s="59" t="s">
        <v>1897</v>
      </c>
      <c r="D11495" s="59" t="s">
        <v>1898</v>
      </c>
      <c r="E11495" s="60">
        <v>35371</v>
      </c>
      <c r="F11495" s="60">
        <v>45449</v>
      </c>
      <c r="G11495" s="60">
        <v>45449</v>
      </c>
      <c r="H11495" s="58">
        <v>2024135674214</v>
      </c>
      <c r="I11495" s="58">
        <v>6211606768</v>
      </c>
      <c r="J11495" s="60" t="s">
        <v>21505</v>
      </c>
      <c r="K11495" s="60" t="s">
        <v>21498</v>
      </c>
      <c r="L11495" s="212" t="s">
        <v>2803</v>
      </c>
      <c r="M11495" s="60">
        <v>45450</v>
      </c>
      <c r="N11495" s="58" t="s">
        <v>24</v>
      </c>
      <c r="O11495" s="58" t="s">
        <v>37</v>
      </c>
      <c r="P11495" s="62">
        <v>600000</v>
      </c>
      <c r="Q11495" s="58" t="s">
        <v>26</v>
      </c>
      <c r="R11495" s="58" t="s">
        <v>26</v>
      </c>
      <c r="S11495" s="58" t="s">
        <v>27</v>
      </c>
      <c r="T11495" s="213" t="s">
        <v>28</v>
      </c>
      <c r="U11495" s="63" t="s">
        <v>119</v>
      </c>
      <c r="W11495" s="143"/>
      <c r="X11495" s="143"/>
      <c r="AO11495" s="143"/>
      <c r="AP11495" s="143"/>
      <c r="BD11495" s="234"/>
      <c r="BE11495" s="234"/>
    </row>
    <row r="11496" spans="1:57" ht="12.95" customHeight="1" x14ac:dyDescent="0.2">
      <c r="A11496" s="57">
        <f t="shared" si="191"/>
        <v>11495</v>
      </c>
      <c r="B11496" s="58">
        <v>3172052208910000</v>
      </c>
      <c r="C11496" s="59" t="s">
        <v>914</v>
      </c>
      <c r="D11496" s="59" t="s">
        <v>56</v>
      </c>
      <c r="E11496" s="60">
        <v>33472</v>
      </c>
      <c r="F11496" s="60">
        <v>45449</v>
      </c>
      <c r="G11496" s="60">
        <v>45449</v>
      </c>
      <c r="H11496" s="58">
        <v>2024135674213</v>
      </c>
      <c r="I11496" s="58">
        <v>6201111242</v>
      </c>
      <c r="J11496" s="60" t="s">
        <v>21506</v>
      </c>
      <c r="K11496" s="60" t="s">
        <v>21498</v>
      </c>
      <c r="L11496" s="212" t="s">
        <v>2803</v>
      </c>
      <c r="M11496" s="60">
        <v>45450</v>
      </c>
      <c r="N11496" s="58" t="s">
        <v>24</v>
      </c>
      <c r="O11496" s="58" t="s">
        <v>37</v>
      </c>
      <c r="P11496" s="62">
        <v>600000</v>
      </c>
      <c r="Q11496" s="58" t="s">
        <v>26</v>
      </c>
      <c r="R11496" s="58" t="s">
        <v>26</v>
      </c>
      <c r="S11496" s="58" t="s">
        <v>27</v>
      </c>
      <c r="T11496" s="213" t="s">
        <v>28</v>
      </c>
      <c r="U11496" s="63" t="s">
        <v>119</v>
      </c>
      <c r="W11496" s="143"/>
      <c r="X11496" s="143"/>
      <c r="AO11496" s="143"/>
      <c r="AP11496" s="143"/>
      <c r="BD11496" s="234"/>
      <c r="BE11496" s="234"/>
    </row>
    <row r="11497" spans="1:57" ht="12.95" customHeight="1" x14ac:dyDescent="0.2">
      <c r="A11497" s="57">
        <f t="shared" si="191"/>
        <v>11496</v>
      </c>
      <c r="B11497" s="58">
        <v>3275010408740020</v>
      </c>
      <c r="C11497" s="59" t="s">
        <v>21168</v>
      </c>
      <c r="D11497" s="59" t="s">
        <v>386</v>
      </c>
      <c r="E11497" s="60">
        <v>27245</v>
      </c>
      <c r="F11497" s="60">
        <v>45448</v>
      </c>
      <c r="G11497" s="60">
        <v>45448</v>
      </c>
      <c r="H11497" s="58">
        <v>202413571121</v>
      </c>
      <c r="I11497" s="58">
        <v>6200010378</v>
      </c>
      <c r="J11497" s="60" t="s">
        <v>21507</v>
      </c>
      <c r="K11497" s="60" t="s">
        <v>21498</v>
      </c>
      <c r="L11497" s="212" t="s">
        <v>2803</v>
      </c>
      <c r="M11497" s="60">
        <v>45450</v>
      </c>
      <c r="N11497" s="58" t="s">
        <v>24</v>
      </c>
      <c r="O11497" s="58" t="s">
        <v>37</v>
      </c>
      <c r="P11497" s="62">
        <v>600000</v>
      </c>
      <c r="Q11497" s="58" t="s">
        <v>26</v>
      </c>
      <c r="R11497" s="58" t="s">
        <v>26</v>
      </c>
      <c r="S11497" s="58" t="s">
        <v>27</v>
      </c>
      <c r="T11497" s="213" t="s">
        <v>28</v>
      </c>
      <c r="U11497" s="63" t="s">
        <v>119</v>
      </c>
      <c r="W11497" s="143"/>
      <c r="X11497" s="143"/>
      <c r="AO11497" s="143"/>
      <c r="AP11497" s="143"/>
      <c r="BD11497" s="234"/>
      <c r="BE11497" s="234"/>
    </row>
    <row r="11498" spans="1:57" ht="12.95" customHeight="1" x14ac:dyDescent="0.2">
      <c r="A11498" s="57">
        <f t="shared" si="191"/>
        <v>11497</v>
      </c>
      <c r="B11498" s="58">
        <v>3172022708780000</v>
      </c>
      <c r="C11498" s="59" t="s">
        <v>21508</v>
      </c>
      <c r="D11498" s="59" t="s">
        <v>2063</v>
      </c>
      <c r="E11498" s="60">
        <v>28729</v>
      </c>
      <c r="F11498" s="60">
        <v>45448</v>
      </c>
      <c r="G11498" s="60">
        <v>45448</v>
      </c>
      <c r="H11498" s="58">
        <v>2024135674212</v>
      </c>
      <c r="I11498" s="58">
        <v>6200521107</v>
      </c>
      <c r="J11498" s="60" t="s">
        <v>21509</v>
      </c>
      <c r="K11498" s="60" t="s">
        <v>21498</v>
      </c>
      <c r="L11498" s="212" t="s">
        <v>2803</v>
      </c>
      <c r="M11498" s="60">
        <v>45450</v>
      </c>
      <c r="N11498" s="58" t="s">
        <v>24</v>
      </c>
      <c r="O11498" s="58" t="s">
        <v>37</v>
      </c>
      <c r="P11498" s="62">
        <v>600000</v>
      </c>
      <c r="Q11498" s="58" t="s">
        <v>26</v>
      </c>
      <c r="R11498" s="58" t="s">
        <v>26</v>
      </c>
      <c r="S11498" s="58" t="s">
        <v>27</v>
      </c>
      <c r="T11498" s="213" t="s">
        <v>28</v>
      </c>
      <c r="U11498" s="63" t="s">
        <v>119</v>
      </c>
      <c r="W11498" s="143"/>
      <c r="X11498" s="143"/>
      <c r="AO11498" s="143"/>
      <c r="AP11498" s="143"/>
      <c r="BD11498" s="234"/>
      <c r="BE11498" s="234"/>
    </row>
    <row r="11499" spans="1:57" ht="12.95" customHeight="1" x14ac:dyDescent="0.2">
      <c r="A11499" s="57">
        <f t="shared" si="191"/>
        <v>11498</v>
      </c>
      <c r="B11499" s="58">
        <v>1208111203900000</v>
      </c>
      <c r="C11499" s="59" t="s">
        <v>2166</v>
      </c>
      <c r="D11499" s="59" t="s">
        <v>508</v>
      </c>
      <c r="E11499" s="60">
        <v>32944</v>
      </c>
      <c r="F11499" s="60">
        <v>45448</v>
      </c>
      <c r="G11499" s="60">
        <v>45448</v>
      </c>
      <c r="H11499" s="58">
        <v>2024135674210</v>
      </c>
      <c r="I11499" s="58">
        <v>6201340508</v>
      </c>
      <c r="J11499" s="60" t="s">
        <v>21510</v>
      </c>
      <c r="K11499" s="60" t="s">
        <v>21498</v>
      </c>
      <c r="L11499" s="212" t="s">
        <v>2803</v>
      </c>
      <c r="M11499" s="60">
        <v>45450</v>
      </c>
      <c r="N11499" s="58" t="s">
        <v>24</v>
      </c>
      <c r="O11499" s="58" t="s">
        <v>37</v>
      </c>
      <c r="P11499" s="62">
        <v>600000</v>
      </c>
      <c r="Q11499" s="58" t="s">
        <v>26</v>
      </c>
      <c r="R11499" s="58" t="s">
        <v>26</v>
      </c>
      <c r="S11499" s="58" t="s">
        <v>27</v>
      </c>
      <c r="T11499" s="213" t="s">
        <v>28</v>
      </c>
      <c r="U11499" s="63" t="s">
        <v>119</v>
      </c>
      <c r="W11499" s="143"/>
      <c r="X11499" s="143"/>
      <c r="AO11499" s="143"/>
      <c r="AP11499" s="143"/>
      <c r="BD11499" s="234"/>
      <c r="BE11499" s="234"/>
    </row>
    <row r="11500" spans="1:57" ht="12.95" customHeight="1" x14ac:dyDescent="0.2">
      <c r="A11500" s="57">
        <f t="shared" si="191"/>
        <v>11499</v>
      </c>
      <c r="B11500" s="58">
        <v>3275012706810030</v>
      </c>
      <c r="C11500" s="59" t="s">
        <v>2153</v>
      </c>
      <c r="D11500" s="59" t="s">
        <v>231</v>
      </c>
      <c r="E11500" s="60">
        <v>29764</v>
      </c>
      <c r="F11500" s="60">
        <v>45448</v>
      </c>
      <c r="G11500" s="60">
        <v>45448</v>
      </c>
      <c r="H11500" s="58">
        <v>202413567429</v>
      </c>
      <c r="I11500" s="58">
        <v>6201117334</v>
      </c>
      <c r="J11500" s="60" t="s">
        <v>21511</v>
      </c>
      <c r="K11500" s="60" t="s">
        <v>21498</v>
      </c>
      <c r="L11500" s="212" t="s">
        <v>2803</v>
      </c>
      <c r="M11500" s="60">
        <v>45450</v>
      </c>
      <c r="N11500" s="58" t="s">
        <v>24</v>
      </c>
      <c r="O11500" s="58" t="s">
        <v>37</v>
      </c>
      <c r="P11500" s="62">
        <v>600000</v>
      </c>
      <c r="Q11500" s="58" t="s">
        <v>26</v>
      </c>
      <c r="R11500" s="58" t="s">
        <v>26</v>
      </c>
      <c r="S11500" s="58" t="s">
        <v>27</v>
      </c>
      <c r="T11500" s="213" t="s">
        <v>28</v>
      </c>
      <c r="U11500" s="63" t="s">
        <v>119</v>
      </c>
      <c r="W11500" s="143"/>
      <c r="X11500" s="143"/>
      <c r="AO11500" s="143"/>
      <c r="AP11500" s="143"/>
      <c r="BD11500" s="234"/>
      <c r="BE11500" s="234"/>
    </row>
    <row r="11501" spans="1:57" ht="12.95" customHeight="1" x14ac:dyDescent="0.2">
      <c r="A11501" s="57">
        <f t="shared" si="191"/>
        <v>11500</v>
      </c>
      <c r="B11501" s="58">
        <v>1402012106920000</v>
      </c>
      <c r="C11501" s="59" t="s">
        <v>21378</v>
      </c>
      <c r="D11501" s="59" t="s">
        <v>593</v>
      </c>
      <c r="E11501" s="60">
        <v>33776</v>
      </c>
      <c r="F11501" s="60">
        <v>45447</v>
      </c>
      <c r="G11501" s="60">
        <v>45448</v>
      </c>
      <c r="H11501" s="58">
        <v>202413567428</v>
      </c>
      <c r="I11501" s="58">
        <v>6201471093</v>
      </c>
      <c r="J11501" s="60" t="s">
        <v>21512</v>
      </c>
      <c r="K11501" s="60" t="s">
        <v>21498</v>
      </c>
      <c r="L11501" s="212" t="s">
        <v>2803</v>
      </c>
      <c r="M11501" s="60">
        <v>45450</v>
      </c>
      <c r="N11501" s="58" t="s">
        <v>24</v>
      </c>
      <c r="O11501" s="58" t="s">
        <v>37</v>
      </c>
      <c r="P11501" s="62">
        <v>600000</v>
      </c>
      <c r="Q11501" s="58" t="s">
        <v>26</v>
      </c>
      <c r="R11501" s="58" t="s">
        <v>26</v>
      </c>
      <c r="S11501" s="58" t="s">
        <v>27</v>
      </c>
      <c r="T11501" s="213" t="s">
        <v>28</v>
      </c>
      <c r="U11501" s="63" t="s">
        <v>119</v>
      </c>
      <c r="W11501" s="143"/>
      <c r="X11501" s="143"/>
      <c r="AO11501" s="143"/>
      <c r="AP11501" s="143"/>
      <c r="BD11501" s="234"/>
      <c r="BE11501" s="234"/>
    </row>
    <row r="11502" spans="1:57" ht="12.95" customHeight="1" x14ac:dyDescent="0.2">
      <c r="A11502" s="57">
        <f t="shared" si="191"/>
        <v>11501</v>
      </c>
      <c r="B11502" s="58">
        <v>3526012907780000</v>
      </c>
      <c r="C11502" s="59" t="s">
        <v>21381</v>
      </c>
      <c r="D11502" s="59" t="s">
        <v>51</v>
      </c>
      <c r="E11502" s="60">
        <v>28700</v>
      </c>
      <c r="F11502" s="60">
        <v>45447</v>
      </c>
      <c r="G11502" s="60">
        <v>45447</v>
      </c>
      <c r="H11502" s="58">
        <v>202413567427</v>
      </c>
      <c r="I11502" s="58">
        <v>6200129663</v>
      </c>
      <c r="J11502" s="60" t="s">
        <v>21513</v>
      </c>
      <c r="K11502" s="60" t="s">
        <v>21498</v>
      </c>
      <c r="L11502" s="212" t="s">
        <v>2803</v>
      </c>
      <c r="M11502" s="60">
        <v>45450</v>
      </c>
      <c r="N11502" s="58" t="s">
        <v>24</v>
      </c>
      <c r="O11502" s="58" t="s">
        <v>37</v>
      </c>
      <c r="P11502" s="62">
        <v>600000</v>
      </c>
      <c r="Q11502" s="58" t="s">
        <v>26</v>
      </c>
      <c r="R11502" s="58" t="s">
        <v>26</v>
      </c>
      <c r="S11502" s="58" t="s">
        <v>27</v>
      </c>
      <c r="T11502" s="213" t="s">
        <v>28</v>
      </c>
      <c r="U11502" s="63" t="s">
        <v>119</v>
      </c>
      <c r="W11502" s="143"/>
      <c r="X11502" s="143"/>
      <c r="AO11502" s="143"/>
      <c r="AP11502" s="143"/>
      <c r="BD11502" s="234"/>
      <c r="BE11502" s="234"/>
    </row>
    <row r="11503" spans="1:57" ht="12.95" customHeight="1" x14ac:dyDescent="0.2">
      <c r="A11503" s="57">
        <f t="shared" si="191"/>
        <v>11502</v>
      </c>
      <c r="B11503" s="58">
        <v>1207242802830000</v>
      </c>
      <c r="C11503" s="59" t="s">
        <v>20335</v>
      </c>
      <c r="D11503" s="59" t="s">
        <v>20336</v>
      </c>
      <c r="E11503" s="60">
        <v>30375</v>
      </c>
      <c r="F11503" s="60">
        <v>45447</v>
      </c>
      <c r="G11503" s="60">
        <v>45449</v>
      </c>
      <c r="H11503" s="58">
        <v>202413567426</v>
      </c>
      <c r="I11503" s="58">
        <v>6201115606</v>
      </c>
      <c r="J11503" s="60" t="s">
        <v>21514</v>
      </c>
      <c r="K11503" s="60" t="s">
        <v>21498</v>
      </c>
      <c r="L11503" s="212" t="s">
        <v>2803</v>
      </c>
      <c r="M11503" s="60">
        <v>45450</v>
      </c>
      <c r="N11503" s="58" t="s">
        <v>24</v>
      </c>
      <c r="O11503" s="58" t="s">
        <v>37</v>
      </c>
      <c r="P11503" s="62">
        <v>600000</v>
      </c>
      <c r="Q11503" s="58" t="s">
        <v>26</v>
      </c>
      <c r="R11503" s="58" t="s">
        <v>26</v>
      </c>
      <c r="S11503" s="58" t="s">
        <v>27</v>
      </c>
      <c r="T11503" s="213" t="s">
        <v>28</v>
      </c>
      <c r="U11503" s="63" t="s">
        <v>119</v>
      </c>
      <c r="W11503" s="143"/>
      <c r="X11503" s="143"/>
      <c r="AO11503" s="143"/>
      <c r="AP11503" s="143"/>
      <c r="BD11503" s="234"/>
      <c r="BE11503" s="234"/>
    </row>
    <row r="11504" spans="1:57" ht="12.95" customHeight="1" x14ac:dyDescent="0.2">
      <c r="A11504" s="57">
        <f t="shared" si="191"/>
        <v>11503</v>
      </c>
      <c r="B11504" s="58">
        <v>3578150604770000</v>
      </c>
      <c r="C11504" s="59" t="s">
        <v>21515</v>
      </c>
      <c r="D11504" s="59" t="s">
        <v>260</v>
      </c>
      <c r="E11504" s="60">
        <v>28221</v>
      </c>
      <c r="F11504" s="60">
        <v>45447</v>
      </c>
      <c r="G11504" s="60">
        <v>45447</v>
      </c>
      <c r="H11504" s="58">
        <v>202413567425</v>
      </c>
      <c r="I11504" s="58">
        <v>6211802312</v>
      </c>
      <c r="J11504" s="60" t="s">
        <v>21516</v>
      </c>
      <c r="K11504" s="60" t="s">
        <v>21498</v>
      </c>
      <c r="L11504" s="212" t="s">
        <v>2803</v>
      </c>
      <c r="M11504" s="60">
        <v>45450</v>
      </c>
      <c r="N11504" s="58" t="s">
        <v>24</v>
      </c>
      <c r="O11504" s="58" t="s">
        <v>37</v>
      </c>
      <c r="P11504" s="62">
        <v>600000</v>
      </c>
      <c r="Q11504" s="58" t="s">
        <v>26</v>
      </c>
      <c r="R11504" s="58" t="s">
        <v>26</v>
      </c>
      <c r="S11504" s="58" t="s">
        <v>27</v>
      </c>
      <c r="T11504" s="213" t="s">
        <v>28</v>
      </c>
      <c r="U11504" s="63" t="s">
        <v>119</v>
      </c>
      <c r="W11504" s="143"/>
      <c r="X11504" s="143"/>
      <c r="AO11504" s="143"/>
      <c r="AP11504" s="143"/>
      <c r="BD11504" s="234"/>
      <c r="BE11504" s="234"/>
    </row>
    <row r="11505" spans="1:57" ht="12.95" customHeight="1" x14ac:dyDescent="0.2">
      <c r="A11505" s="57">
        <f t="shared" si="191"/>
        <v>11504</v>
      </c>
      <c r="B11505" s="58">
        <v>6112011505640000</v>
      </c>
      <c r="C11505" s="59" t="s">
        <v>21517</v>
      </c>
      <c r="D11505" s="59" t="s">
        <v>51</v>
      </c>
      <c r="E11505" s="60">
        <v>23512</v>
      </c>
      <c r="F11505" s="60">
        <v>45447</v>
      </c>
      <c r="G11505" s="60">
        <v>45447</v>
      </c>
      <c r="H11505" s="58">
        <v>202413567424</v>
      </c>
      <c r="I11505" s="58">
        <v>6200349738</v>
      </c>
      <c r="J11505" s="60" t="s">
        <v>21518</v>
      </c>
      <c r="K11505" s="60" t="s">
        <v>21498</v>
      </c>
      <c r="L11505" s="212" t="s">
        <v>2803</v>
      </c>
      <c r="M11505" s="60">
        <v>45450</v>
      </c>
      <c r="N11505" s="58" t="s">
        <v>24</v>
      </c>
      <c r="O11505" s="58" t="s">
        <v>37</v>
      </c>
      <c r="P11505" s="62">
        <v>600000</v>
      </c>
      <c r="Q11505" s="58" t="s">
        <v>26</v>
      </c>
      <c r="R11505" s="58" t="s">
        <v>26</v>
      </c>
      <c r="S11505" s="58" t="s">
        <v>27</v>
      </c>
      <c r="T11505" s="213" t="s">
        <v>28</v>
      </c>
      <c r="U11505" s="63" t="s">
        <v>119</v>
      </c>
      <c r="W11505" s="143"/>
      <c r="X11505" s="143"/>
      <c r="AO11505" s="143"/>
      <c r="AP11505" s="143"/>
      <c r="BD11505" s="234"/>
      <c r="BE11505" s="234"/>
    </row>
    <row r="11506" spans="1:57" ht="12.95" customHeight="1" x14ac:dyDescent="0.2">
      <c r="A11506" s="57">
        <f t="shared" si="191"/>
        <v>11505</v>
      </c>
      <c r="B11506" s="58">
        <v>3376011807900000</v>
      </c>
      <c r="C11506" s="59" t="s">
        <v>2408</v>
      </c>
      <c r="D11506" s="59" t="s">
        <v>509</v>
      </c>
      <c r="E11506" s="60">
        <v>33072</v>
      </c>
      <c r="F11506" s="60">
        <v>45446</v>
      </c>
      <c r="G11506" s="60">
        <v>45449</v>
      </c>
      <c r="H11506" s="58">
        <v>202413567423</v>
      </c>
      <c r="I11506" s="58">
        <v>6201390324</v>
      </c>
      <c r="J11506" s="60" t="s">
        <v>21519</v>
      </c>
      <c r="K11506" s="60" t="s">
        <v>21498</v>
      </c>
      <c r="L11506" s="212" t="s">
        <v>2803</v>
      </c>
      <c r="M11506" s="60">
        <v>45450</v>
      </c>
      <c r="N11506" s="58" t="s">
        <v>24</v>
      </c>
      <c r="O11506" s="58" t="s">
        <v>37</v>
      </c>
      <c r="P11506" s="62">
        <v>600000</v>
      </c>
      <c r="Q11506" s="58" t="s">
        <v>26</v>
      </c>
      <c r="R11506" s="58" t="s">
        <v>26</v>
      </c>
      <c r="S11506" s="58" t="s">
        <v>27</v>
      </c>
      <c r="T11506" s="213" t="s">
        <v>28</v>
      </c>
      <c r="U11506" s="63" t="s">
        <v>119</v>
      </c>
      <c r="W11506" s="143"/>
      <c r="X11506" s="143"/>
      <c r="AO11506" s="143"/>
      <c r="AP11506" s="143"/>
      <c r="BD11506" s="234"/>
      <c r="BE11506" s="234"/>
    </row>
    <row r="11507" spans="1:57" ht="12.95" customHeight="1" x14ac:dyDescent="0.2">
      <c r="A11507" s="57">
        <f t="shared" si="191"/>
        <v>11506</v>
      </c>
      <c r="B11507" s="58">
        <v>3503051403760000</v>
      </c>
      <c r="C11507" s="59" t="s">
        <v>21032</v>
      </c>
      <c r="D11507" s="59" t="s">
        <v>85</v>
      </c>
      <c r="E11507" s="60">
        <v>27833</v>
      </c>
      <c r="F11507" s="60">
        <v>45446</v>
      </c>
      <c r="G11507" s="60">
        <v>45446</v>
      </c>
      <c r="H11507" s="58">
        <v>202413567422</v>
      </c>
      <c r="I11507" s="58">
        <v>6200543647</v>
      </c>
      <c r="J11507" s="60" t="s">
        <v>21520</v>
      </c>
      <c r="K11507" s="60" t="s">
        <v>21498</v>
      </c>
      <c r="L11507" s="212" t="s">
        <v>2803</v>
      </c>
      <c r="M11507" s="60">
        <v>45450</v>
      </c>
      <c r="N11507" s="58" t="s">
        <v>24</v>
      </c>
      <c r="O11507" s="58" t="s">
        <v>37</v>
      </c>
      <c r="P11507" s="62">
        <v>600000</v>
      </c>
      <c r="Q11507" s="58" t="s">
        <v>26</v>
      </c>
      <c r="R11507" s="58" t="s">
        <v>26</v>
      </c>
      <c r="S11507" s="58" t="s">
        <v>27</v>
      </c>
      <c r="T11507" s="213" t="s">
        <v>28</v>
      </c>
      <c r="U11507" s="63" t="s">
        <v>119</v>
      </c>
      <c r="W11507" s="143"/>
      <c r="X11507" s="143"/>
      <c r="AO11507" s="143"/>
      <c r="AP11507" s="143"/>
      <c r="BD11507" s="234"/>
      <c r="BE11507" s="234"/>
    </row>
    <row r="11508" spans="1:57" ht="12.95" customHeight="1" x14ac:dyDescent="0.2">
      <c r="A11508" s="57">
        <f t="shared" si="191"/>
        <v>11507</v>
      </c>
      <c r="B11508" s="58">
        <v>3172032905790010</v>
      </c>
      <c r="C11508" s="59" t="s">
        <v>18008</v>
      </c>
      <c r="D11508" s="59" t="s">
        <v>56</v>
      </c>
      <c r="E11508" s="60">
        <v>29004</v>
      </c>
      <c r="F11508" s="60">
        <v>45446</v>
      </c>
      <c r="G11508" s="60">
        <v>45446</v>
      </c>
      <c r="H11508" s="58">
        <v>202413567321</v>
      </c>
      <c r="I11508" s="58">
        <v>6200203886</v>
      </c>
      <c r="J11508" s="60" t="s">
        <v>21521</v>
      </c>
      <c r="K11508" s="60" t="s">
        <v>21522</v>
      </c>
      <c r="L11508" s="212" t="s">
        <v>9121</v>
      </c>
      <c r="M11508" s="60">
        <v>45450</v>
      </c>
      <c r="N11508" s="58" t="s">
        <v>24</v>
      </c>
      <c r="O11508" s="58" t="s">
        <v>30</v>
      </c>
      <c r="P11508" s="62">
        <v>1000000</v>
      </c>
      <c r="Q11508" s="58" t="s">
        <v>26</v>
      </c>
      <c r="R11508" s="58" t="s">
        <v>26</v>
      </c>
      <c r="S11508" s="58" t="s">
        <v>27</v>
      </c>
      <c r="T11508" s="213" t="s">
        <v>28</v>
      </c>
      <c r="U11508" s="63" t="s">
        <v>119</v>
      </c>
      <c r="W11508" s="143"/>
      <c r="X11508" s="143"/>
      <c r="AO11508" s="143"/>
      <c r="AP11508" s="143"/>
      <c r="BD11508" s="234"/>
      <c r="BE11508" s="234"/>
    </row>
    <row r="11509" spans="1:57" ht="12.95" customHeight="1" x14ac:dyDescent="0.2">
      <c r="A11509" s="57">
        <f t="shared" si="191"/>
        <v>11508</v>
      </c>
      <c r="B11509" s="58">
        <v>2171010502810000</v>
      </c>
      <c r="C11509" s="59" t="s">
        <v>1474</v>
      </c>
      <c r="D11509" s="59" t="s">
        <v>21206</v>
      </c>
      <c r="E11509" s="60">
        <v>29622</v>
      </c>
      <c r="F11509" s="60">
        <v>45446</v>
      </c>
      <c r="G11509" s="60">
        <v>45446</v>
      </c>
      <c r="H11509" s="58">
        <v>202413566421</v>
      </c>
      <c r="I11509" s="58">
        <v>6201287824</v>
      </c>
      <c r="J11509" s="60" t="s">
        <v>21523</v>
      </c>
      <c r="K11509" s="60" t="s">
        <v>21524</v>
      </c>
      <c r="L11509" s="212" t="s">
        <v>584</v>
      </c>
      <c r="M11509" s="60">
        <v>45450</v>
      </c>
      <c r="N11509" s="58" t="s">
        <v>694</v>
      </c>
      <c r="O11509" s="58" t="s">
        <v>25</v>
      </c>
      <c r="P11509" s="62">
        <v>400000</v>
      </c>
      <c r="Q11509" s="58" t="s">
        <v>26</v>
      </c>
      <c r="R11509" s="58" t="s">
        <v>26</v>
      </c>
      <c r="S11509" s="58" t="s">
        <v>27</v>
      </c>
      <c r="T11509" s="213" t="s">
        <v>28</v>
      </c>
      <c r="U11509" s="63" t="s">
        <v>119</v>
      </c>
      <c r="W11509" s="143"/>
      <c r="X11509" s="143"/>
      <c r="AO11509" s="143"/>
      <c r="AP11509" s="143"/>
      <c r="BD11509" s="234"/>
      <c r="BE11509" s="234"/>
    </row>
    <row r="11510" spans="1:57" ht="12.95" customHeight="1" x14ac:dyDescent="0.2">
      <c r="A11510" s="57">
        <f t="shared" si="191"/>
        <v>11509</v>
      </c>
      <c r="B11510" s="58">
        <v>3275082106810020</v>
      </c>
      <c r="C11510" s="59" t="s">
        <v>19016</v>
      </c>
      <c r="D11510" s="59" t="s">
        <v>56</v>
      </c>
      <c r="E11510" s="60">
        <v>29758</v>
      </c>
      <c r="F11510" s="60">
        <v>45443</v>
      </c>
      <c r="G11510" s="60">
        <v>45443</v>
      </c>
      <c r="H11510" s="58">
        <v>202413565421</v>
      </c>
      <c r="I11510" s="58">
        <v>6201096614</v>
      </c>
      <c r="J11510" s="60" t="s">
        <v>21525</v>
      </c>
      <c r="K11510" s="60" t="s">
        <v>21526</v>
      </c>
      <c r="L11510" s="212" t="s">
        <v>566</v>
      </c>
      <c r="M11510" s="60">
        <v>45450</v>
      </c>
      <c r="N11510" s="58" t="s">
        <v>24</v>
      </c>
      <c r="O11510" s="58" t="s">
        <v>25</v>
      </c>
      <c r="P11510" s="62">
        <v>400000</v>
      </c>
      <c r="Q11510" s="58" t="s">
        <v>107</v>
      </c>
      <c r="R11510" s="58" t="s">
        <v>108</v>
      </c>
      <c r="S11510" s="58" t="s">
        <v>57</v>
      </c>
      <c r="T11510" s="213" t="s">
        <v>28</v>
      </c>
      <c r="U11510" s="63" t="s">
        <v>119</v>
      </c>
      <c r="W11510" s="143"/>
      <c r="X11510" s="143"/>
      <c r="AO11510" s="143"/>
      <c r="AP11510" s="143"/>
      <c r="BD11510" s="234"/>
      <c r="BE11510" s="234"/>
    </row>
    <row r="11511" spans="1:57" ht="12.95" customHeight="1" x14ac:dyDescent="0.2">
      <c r="A11511" s="57">
        <f t="shared" si="191"/>
        <v>11510</v>
      </c>
      <c r="B11511" s="58">
        <v>3275032604780000</v>
      </c>
      <c r="C11511" s="59" t="s">
        <v>2575</v>
      </c>
      <c r="D11511" s="59" t="s">
        <v>8900</v>
      </c>
      <c r="E11511" s="60">
        <v>28606</v>
      </c>
      <c r="F11511" s="60">
        <v>45448</v>
      </c>
      <c r="G11511" s="60">
        <v>45449</v>
      </c>
      <c r="H11511" s="58">
        <v>202413564324</v>
      </c>
      <c r="I11511" s="58">
        <v>6200062103</v>
      </c>
      <c r="J11511" s="60" t="s">
        <v>21527</v>
      </c>
      <c r="K11511" s="60" t="s">
        <v>21528</v>
      </c>
      <c r="L11511" s="212" t="s">
        <v>358</v>
      </c>
      <c r="M11511" s="60">
        <v>45450</v>
      </c>
      <c r="N11511" s="58" t="s">
        <v>24</v>
      </c>
      <c r="O11511" s="58" t="s">
        <v>25</v>
      </c>
      <c r="P11511" s="62">
        <v>400000</v>
      </c>
      <c r="Q11511" s="58" t="s">
        <v>107</v>
      </c>
      <c r="R11511" s="58" t="s">
        <v>108</v>
      </c>
      <c r="S11511" s="58" t="s">
        <v>57</v>
      </c>
      <c r="T11511" s="213" t="s">
        <v>28</v>
      </c>
      <c r="U11511" s="63" t="s">
        <v>119</v>
      </c>
      <c r="W11511" s="143"/>
      <c r="X11511" s="143"/>
      <c r="AO11511" s="143"/>
      <c r="AP11511" s="143"/>
      <c r="BD11511" s="234"/>
      <c r="BE11511" s="234"/>
    </row>
    <row r="11512" spans="1:57" ht="12.95" customHeight="1" x14ac:dyDescent="0.2">
      <c r="A11512" s="57">
        <f t="shared" si="191"/>
        <v>11511</v>
      </c>
      <c r="B11512" s="58">
        <v>3275082106810020</v>
      </c>
      <c r="C11512" s="59" t="s">
        <v>19016</v>
      </c>
      <c r="D11512" s="59" t="s">
        <v>56</v>
      </c>
      <c r="E11512" s="60">
        <v>29758</v>
      </c>
      <c r="F11512" s="60">
        <v>45443</v>
      </c>
      <c r="G11512" s="60">
        <v>45443</v>
      </c>
      <c r="H11512" s="58">
        <v>202413564323</v>
      </c>
      <c r="I11512" s="58">
        <v>6201096614</v>
      </c>
      <c r="J11512" s="60" t="s">
        <v>21529</v>
      </c>
      <c r="K11512" s="60" t="s">
        <v>21528</v>
      </c>
      <c r="L11512" s="212" t="s">
        <v>358</v>
      </c>
      <c r="M11512" s="60">
        <v>45450</v>
      </c>
      <c r="N11512" s="58" t="s">
        <v>24</v>
      </c>
      <c r="O11512" s="58" t="s">
        <v>25</v>
      </c>
      <c r="P11512" s="62">
        <v>400000</v>
      </c>
      <c r="Q11512" s="58" t="s">
        <v>107</v>
      </c>
      <c r="R11512" s="58" t="s">
        <v>108</v>
      </c>
      <c r="S11512" s="58" t="s">
        <v>57</v>
      </c>
      <c r="T11512" s="213" t="s">
        <v>28</v>
      </c>
      <c r="U11512" s="63" t="s">
        <v>119</v>
      </c>
      <c r="W11512" s="143"/>
      <c r="X11512" s="143"/>
      <c r="AO11512" s="143"/>
      <c r="AP11512" s="143"/>
      <c r="BD11512" s="234"/>
      <c r="BE11512" s="234"/>
    </row>
    <row r="11513" spans="1:57" ht="12.95" customHeight="1" x14ac:dyDescent="0.2">
      <c r="A11513" s="57">
        <f t="shared" si="191"/>
        <v>11512</v>
      </c>
      <c r="B11513" s="58">
        <v>3313121606810000</v>
      </c>
      <c r="C11513" s="59" t="s">
        <v>2436</v>
      </c>
      <c r="D11513" s="59" t="s">
        <v>115</v>
      </c>
      <c r="E11513" s="60">
        <v>29753</v>
      </c>
      <c r="F11513" s="60">
        <v>45443</v>
      </c>
      <c r="G11513" s="60">
        <v>45443</v>
      </c>
      <c r="H11513" s="58">
        <v>202413564322</v>
      </c>
      <c r="I11513" s="58">
        <v>6200406306</v>
      </c>
      <c r="J11513" s="60" t="s">
        <v>21530</v>
      </c>
      <c r="K11513" s="60" t="s">
        <v>21528</v>
      </c>
      <c r="L11513" s="212" t="s">
        <v>358</v>
      </c>
      <c r="M11513" s="60">
        <v>45450</v>
      </c>
      <c r="N11513" s="58" t="s">
        <v>24</v>
      </c>
      <c r="O11513" s="58" t="s">
        <v>25</v>
      </c>
      <c r="P11513" s="62">
        <v>400000</v>
      </c>
      <c r="Q11513" s="58" t="s">
        <v>107</v>
      </c>
      <c r="R11513" s="58" t="s">
        <v>108</v>
      </c>
      <c r="S11513" s="58" t="s">
        <v>57</v>
      </c>
      <c r="T11513" s="213" t="s">
        <v>28</v>
      </c>
      <c r="U11513" s="63" t="s">
        <v>119</v>
      </c>
      <c r="W11513" s="143"/>
      <c r="X11513" s="143"/>
      <c r="AO11513" s="143"/>
      <c r="AP11513" s="143"/>
      <c r="BD11513" s="234"/>
      <c r="BE11513" s="234"/>
    </row>
    <row r="11514" spans="1:57" ht="12.95" customHeight="1" x14ac:dyDescent="0.2">
      <c r="A11514" s="57">
        <f t="shared" si="191"/>
        <v>11513</v>
      </c>
      <c r="B11514" s="58">
        <v>3604151711790000</v>
      </c>
      <c r="C11514" s="59" t="s">
        <v>1980</v>
      </c>
      <c r="D11514" s="59" t="s">
        <v>257</v>
      </c>
      <c r="E11514" s="60">
        <v>29176</v>
      </c>
      <c r="F11514" s="60">
        <v>45443</v>
      </c>
      <c r="G11514" s="60">
        <v>45443</v>
      </c>
      <c r="H11514" s="58">
        <v>202413564321</v>
      </c>
      <c r="I11514" s="58">
        <v>6200522499</v>
      </c>
      <c r="J11514" s="60" t="s">
        <v>21531</v>
      </c>
      <c r="K11514" s="60" t="s">
        <v>21528</v>
      </c>
      <c r="L11514" s="212" t="s">
        <v>358</v>
      </c>
      <c r="M11514" s="60">
        <v>45450</v>
      </c>
      <c r="N11514" s="58" t="s">
        <v>24</v>
      </c>
      <c r="O11514" s="58" t="s">
        <v>25</v>
      </c>
      <c r="P11514" s="62">
        <v>400000</v>
      </c>
      <c r="Q11514" s="58" t="s">
        <v>107</v>
      </c>
      <c r="R11514" s="58" t="s">
        <v>108</v>
      </c>
      <c r="S11514" s="58" t="s">
        <v>57</v>
      </c>
      <c r="T11514" s="213" t="s">
        <v>28</v>
      </c>
      <c r="U11514" s="63" t="s">
        <v>119</v>
      </c>
      <c r="W11514" s="143"/>
      <c r="X11514" s="143"/>
      <c r="AO11514" s="143"/>
      <c r="AP11514" s="143"/>
      <c r="BD11514" s="234"/>
      <c r="BE11514" s="234"/>
    </row>
    <row r="11515" spans="1:57" ht="12.95" customHeight="1" x14ac:dyDescent="0.2">
      <c r="A11515" s="57">
        <f t="shared" si="191"/>
        <v>11514</v>
      </c>
      <c r="B11515" s="58">
        <v>3217091605870000</v>
      </c>
      <c r="C11515" s="59" t="s">
        <v>21532</v>
      </c>
      <c r="D11515" s="59" t="s">
        <v>257</v>
      </c>
      <c r="E11515" s="60">
        <v>31913</v>
      </c>
      <c r="F11515" s="60">
        <v>45449</v>
      </c>
      <c r="G11515" s="60">
        <v>45449</v>
      </c>
      <c r="H11515" s="58">
        <v>2024135638213</v>
      </c>
      <c r="I11515" s="58">
        <v>6201191479</v>
      </c>
      <c r="J11515" s="60" t="s">
        <v>21533</v>
      </c>
      <c r="K11515" s="60" t="s">
        <v>21534</v>
      </c>
      <c r="L11515" s="212" t="s">
        <v>52</v>
      </c>
      <c r="M11515" s="60">
        <v>45450</v>
      </c>
      <c r="N11515" s="58" t="s">
        <v>24</v>
      </c>
      <c r="O11515" s="58" t="s">
        <v>37</v>
      </c>
      <c r="P11515" s="62">
        <v>600000</v>
      </c>
      <c r="Q11515" s="58" t="s">
        <v>26</v>
      </c>
      <c r="R11515" s="58" t="s">
        <v>26</v>
      </c>
      <c r="S11515" s="58" t="s">
        <v>27</v>
      </c>
      <c r="T11515" s="213" t="s">
        <v>28</v>
      </c>
      <c r="U11515" s="63" t="s">
        <v>119</v>
      </c>
      <c r="W11515" s="143"/>
      <c r="X11515" s="143"/>
      <c r="AO11515" s="143"/>
      <c r="AP11515" s="143"/>
      <c r="BD11515" s="234"/>
      <c r="BE11515" s="234"/>
    </row>
    <row r="11516" spans="1:57" ht="12.95" customHeight="1" x14ac:dyDescent="0.2">
      <c r="A11516" s="57">
        <f t="shared" si="191"/>
        <v>11515</v>
      </c>
      <c r="B11516" s="58">
        <v>3277010905750030</v>
      </c>
      <c r="C11516" s="59" t="s">
        <v>21535</v>
      </c>
      <c r="D11516" s="59" t="s">
        <v>257</v>
      </c>
      <c r="E11516" s="60">
        <v>27523</v>
      </c>
      <c r="F11516" s="60">
        <v>45449</v>
      </c>
      <c r="G11516" s="60">
        <v>45449</v>
      </c>
      <c r="H11516" s="58">
        <v>2024135638212</v>
      </c>
      <c r="I11516" s="58">
        <v>6211440812</v>
      </c>
      <c r="J11516" s="60" t="s">
        <v>21536</v>
      </c>
      <c r="K11516" s="60" t="s">
        <v>21534</v>
      </c>
      <c r="L11516" s="212" t="s">
        <v>52</v>
      </c>
      <c r="M11516" s="60">
        <v>45450</v>
      </c>
      <c r="N11516" s="58" t="s">
        <v>24</v>
      </c>
      <c r="O11516" s="58" t="s">
        <v>37</v>
      </c>
      <c r="P11516" s="62">
        <v>600000</v>
      </c>
      <c r="Q11516" s="58" t="s">
        <v>26</v>
      </c>
      <c r="R11516" s="58" t="s">
        <v>26</v>
      </c>
      <c r="S11516" s="58" t="s">
        <v>27</v>
      </c>
      <c r="T11516" s="213" t="s">
        <v>28</v>
      </c>
      <c r="U11516" s="63" t="s">
        <v>119</v>
      </c>
      <c r="W11516" s="143"/>
      <c r="X11516" s="143"/>
      <c r="AO11516" s="143"/>
      <c r="AP11516" s="143"/>
      <c r="BD11516" s="234"/>
      <c r="BE11516" s="234"/>
    </row>
    <row r="11517" spans="1:57" ht="12.95" customHeight="1" x14ac:dyDescent="0.2">
      <c r="A11517" s="57">
        <f t="shared" si="191"/>
        <v>11516</v>
      </c>
      <c r="B11517" s="58">
        <v>1206060202880000</v>
      </c>
      <c r="C11517" s="59" t="s">
        <v>21537</v>
      </c>
      <c r="D11517" s="59" t="s">
        <v>21538</v>
      </c>
      <c r="E11517" s="60">
        <v>35846</v>
      </c>
      <c r="F11517" s="60">
        <v>45449</v>
      </c>
      <c r="G11517" s="60">
        <v>45449</v>
      </c>
      <c r="H11517" s="58">
        <v>2024135638211</v>
      </c>
      <c r="I11517" s="58">
        <v>6212003599</v>
      </c>
      <c r="J11517" s="60" t="s">
        <v>21539</v>
      </c>
      <c r="K11517" s="60" t="s">
        <v>21534</v>
      </c>
      <c r="L11517" s="212" t="s">
        <v>52</v>
      </c>
      <c r="M11517" s="60">
        <v>45450</v>
      </c>
      <c r="N11517" s="58" t="s">
        <v>24</v>
      </c>
      <c r="O11517" s="58" t="s">
        <v>37</v>
      </c>
      <c r="P11517" s="62">
        <v>600000</v>
      </c>
      <c r="Q11517" s="58" t="s">
        <v>26</v>
      </c>
      <c r="R11517" s="58" t="s">
        <v>26</v>
      </c>
      <c r="S11517" s="58" t="s">
        <v>27</v>
      </c>
      <c r="T11517" s="213" t="s">
        <v>28</v>
      </c>
      <c r="U11517" s="63" t="s">
        <v>119</v>
      </c>
      <c r="W11517" s="143"/>
      <c r="X11517" s="143"/>
      <c r="AO11517" s="143"/>
      <c r="AP11517" s="143"/>
      <c r="BD11517" s="234"/>
      <c r="BE11517" s="234"/>
    </row>
    <row r="11518" spans="1:57" ht="12.95" customHeight="1" x14ac:dyDescent="0.2">
      <c r="A11518" s="57">
        <f t="shared" si="191"/>
        <v>11517</v>
      </c>
      <c r="B11518" s="58">
        <v>3301122204910000</v>
      </c>
      <c r="C11518" s="59" t="s">
        <v>21540</v>
      </c>
      <c r="D11518" s="59" t="s">
        <v>203</v>
      </c>
      <c r="E11518" s="60">
        <v>33350</v>
      </c>
      <c r="F11518" s="60">
        <v>45449</v>
      </c>
      <c r="G11518" s="60">
        <v>45449</v>
      </c>
      <c r="H11518" s="58">
        <v>2024135638210</v>
      </c>
      <c r="I11518" s="58">
        <v>6211937641</v>
      </c>
      <c r="J11518" s="60" t="s">
        <v>21541</v>
      </c>
      <c r="K11518" s="60" t="s">
        <v>21534</v>
      </c>
      <c r="L11518" s="212" t="s">
        <v>52</v>
      </c>
      <c r="M11518" s="60">
        <v>45450</v>
      </c>
      <c r="N11518" s="58" t="s">
        <v>24</v>
      </c>
      <c r="O11518" s="58" t="s">
        <v>37</v>
      </c>
      <c r="P11518" s="62">
        <v>600000</v>
      </c>
      <c r="Q11518" s="58" t="s">
        <v>26</v>
      </c>
      <c r="R11518" s="58" t="s">
        <v>26</v>
      </c>
      <c r="S11518" s="58" t="s">
        <v>27</v>
      </c>
      <c r="T11518" s="213" t="s">
        <v>28</v>
      </c>
      <c r="U11518" s="63" t="s">
        <v>119</v>
      </c>
      <c r="W11518" s="143"/>
      <c r="X11518" s="143"/>
      <c r="AO11518" s="143"/>
      <c r="AP11518" s="143"/>
      <c r="BD11518" s="234"/>
      <c r="BE11518" s="234"/>
    </row>
    <row r="11519" spans="1:57" ht="12.95" customHeight="1" x14ac:dyDescent="0.2">
      <c r="A11519" s="57">
        <f t="shared" si="191"/>
        <v>11518</v>
      </c>
      <c r="B11519" s="58">
        <v>1205153012970000</v>
      </c>
      <c r="C11519" s="59" t="s">
        <v>21542</v>
      </c>
      <c r="D11519" s="59" t="s">
        <v>1537</v>
      </c>
      <c r="E11519" s="60">
        <v>35435</v>
      </c>
      <c r="F11519" s="60">
        <v>45449</v>
      </c>
      <c r="G11519" s="60">
        <v>45449</v>
      </c>
      <c r="H11519" s="58">
        <v>202413563829</v>
      </c>
      <c r="I11519" s="58">
        <v>6211426768</v>
      </c>
      <c r="J11519" s="60" t="s">
        <v>21543</v>
      </c>
      <c r="K11519" s="60" t="s">
        <v>21534</v>
      </c>
      <c r="L11519" s="212" t="s">
        <v>52</v>
      </c>
      <c r="M11519" s="60">
        <v>45450</v>
      </c>
      <c r="N11519" s="58" t="s">
        <v>24</v>
      </c>
      <c r="O11519" s="58" t="s">
        <v>37</v>
      </c>
      <c r="P11519" s="62">
        <v>600000</v>
      </c>
      <c r="Q11519" s="58" t="s">
        <v>26</v>
      </c>
      <c r="R11519" s="58" t="s">
        <v>26</v>
      </c>
      <c r="S11519" s="58" t="s">
        <v>27</v>
      </c>
      <c r="T11519" s="213" t="s">
        <v>28</v>
      </c>
      <c r="U11519" s="63" t="s">
        <v>119</v>
      </c>
      <c r="W11519" s="143"/>
      <c r="X11519" s="143"/>
      <c r="AO11519" s="143"/>
      <c r="AP11519" s="143"/>
      <c r="BD11519" s="234"/>
      <c r="BE11519" s="234"/>
    </row>
    <row r="11520" spans="1:57" ht="12.95" customHeight="1" x14ac:dyDescent="0.2">
      <c r="A11520" s="57">
        <f t="shared" si="191"/>
        <v>11519</v>
      </c>
      <c r="B11520" s="58">
        <v>3521022703000000</v>
      </c>
      <c r="C11520" s="59" t="s">
        <v>21544</v>
      </c>
      <c r="D11520" s="59" t="s">
        <v>632</v>
      </c>
      <c r="E11520" s="60">
        <v>36613</v>
      </c>
      <c r="F11520" s="60">
        <v>45449</v>
      </c>
      <c r="G11520" s="60">
        <v>45449</v>
      </c>
      <c r="H11520" s="58">
        <v>202413563828</v>
      </c>
      <c r="I11520" s="58">
        <v>6211928225</v>
      </c>
      <c r="J11520" s="60" t="s">
        <v>21545</v>
      </c>
      <c r="K11520" s="60" t="s">
        <v>21534</v>
      </c>
      <c r="L11520" s="212" t="s">
        <v>52</v>
      </c>
      <c r="M11520" s="60">
        <v>45450</v>
      </c>
      <c r="N11520" s="58" t="s">
        <v>24</v>
      </c>
      <c r="O11520" s="58" t="s">
        <v>37</v>
      </c>
      <c r="P11520" s="62">
        <v>600000</v>
      </c>
      <c r="Q11520" s="58" t="s">
        <v>26</v>
      </c>
      <c r="R11520" s="58" t="s">
        <v>26</v>
      </c>
      <c r="S11520" s="58" t="s">
        <v>27</v>
      </c>
      <c r="T11520" s="213" t="s">
        <v>28</v>
      </c>
      <c r="U11520" s="63" t="s">
        <v>119</v>
      </c>
      <c r="W11520" s="143"/>
      <c r="X11520" s="143"/>
      <c r="AO11520" s="143"/>
      <c r="AP11520" s="143"/>
      <c r="BD11520" s="234"/>
      <c r="BE11520" s="234"/>
    </row>
    <row r="11521" spans="1:57" ht="12.95" customHeight="1" x14ac:dyDescent="0.2">
      <c r="A11521" s="57">
        <f t="shared" si="191"/>
        <v>11520</v>
      </c>
      <c r="B11521" s="58">
        <v>3174101907820000</v>
      </c>
      <c r="C11521" s="59" t="s">
        <v>21546</v>
      </c>
      <c r="D11521" s="59" t="s">
        <v>56</v>
      </c>
      <c r="E11521" s="60">
        <v>30151</v>
      </c>
      <c r="F11521" s="60">
        <v>45449</v>
      </c>
      <c r="G11521" s="60">
        <v>45449</v>
      </c>
      <c r="H11521" s="58">
        <v>202413563827</v>
      </c>
      <c r="I11521" s="58">
        <v>6201031792</v>
      </c>
      <c r="J11521" s="60" t="s">
        <v>21547</v>
      </c>
      <c r="K11521" s="60" t="s">
        <v>21534</v>
      </c>
      <c r="L11521" s="212" t="s">
        <v>52</v>
      </c>
      <c r="M11521" s="60">
        <v>45450</v>
      </c>
      <c r="N11521" s="58" t="s">
        <v>24</v>
      </c>
      <c r="O11521" s="58" t="s">
        <v>37</v>
      </c>
      <c r="P11521" s="62">
        <v>600000</v>
      </c>
      <c r="Q11521" s="58" t="s">
        <v>26</v>
      </c>
      <c r="R11521" s="58" t="s">
        <v>26</v>
      </c>
      <c r="S11521" s="58" t="s">
        <v>27</v>
      </c>
      <c r="T11521" s="213" t="s">
        <v>28</v>
      </c>
      <c r="U11521" s="63" t="s">
        <v>119</v>
      </c>
      <c r="W11521" s="143"/>
      <c r="X11521" s="143"/>
      <c r="AO11521" s="143"/>
      <c r="AP11521" s="143"/>
      <c r="BD11521" s="234"/>
      <c r="BE11521" s="234"/>
    </row>
    <row r="11522" spans="1:57" ht="12.95" customHeight="1" x14ac:dyDescent="0.2">
      <c r="A11522" s="57">
        <f t="shared" si="191"/>
        <v>11521</v>
      </c>
      <c r="B11522" s="58">
        <v>3174031802800000</v>
      </c>
      <c r="C11522" s="59" t="s">
        <v>21548</v>
      </c>
      <c r="D11522" s="59" t="s">
        <v>56</v>
      </c>
      <c r="E11522" s="60">
        <v>29269</v>
      </c>
      <c r="F11522" s="60">
        <v>45449</v>
      </c>
      <c r="G11522" s="60">
        <v>45449</v>
      </c>
      <c r="H11522" s="58">
        <v>202413563826</v>
      </c>
      <c r="I11522" s="58">
        <v>6201006400</v>
      </c>
      <c r="J11522" s="60" t="s">
        <v>21549</v>
      </c>
      <c r="K11522" s="60" t="s">
        <v>21534</v>
      </c>
      <c r="L11522" s="212" t="s">
        <v>52</v>
      </c>
      <c r="M11522" s="60">
        <v>45450</v>
      </c>
      <c r="N11522" s="58" t="s">
        <v>24</v>
      </c>
      <c r="O11522" s="58" t="s">
        <v>37</v>
      </c>
      <c r="P11522" s="62">
        <v>600000</v>
      </c>
      <c r="Q11522" s="58" t="s">
        <v>26</v>
      </c>
      <c r="R11522" s="58" t="s">
        <v>26</v>
      </c>
      <c r="S11522" s="58" t="s">
        <v>27</v>
      </c>
      <c r="T11522" s="213" t="s">
        <v>28</v>
      </c>
      <c r="U11522" s="63" t="s">
        <v>119</v>
      </c>
      <c r="W11522" s="143"/>
      <c r="X11522" s="143"/>
      <c r="AO11522" s="143"/>
      <c r="AP11522" s="143"/>
      <c r="BD11522" s="234"/>
      <c r="BE11522" s="234"/>
    </row>
    <row r="11523" spans="1:57" ht="12.95" customHeight="1" x14ac:dyDescent="0.2">
      <c r="A11523" s="57">
        <f t="shared" si="191"/>
        <v>11522</v>
      </c>
      <c r="B11523" s="58">
        <v>3273060610760000</v>
      </c>
      <c r="C11523" s="59" t="s">
        <v>543</v>
      </c>
      <c r="D11523" s="59" t="s">
        <v>257</v>
      </c>
      <c r="E11523" s="60">
        <v>28039</v>
      </c>
      <c r="F11523" s="60">
        <v>45448</v>
      </c>
      <c r="G11523" s="60">
        <v>45448</v>
      </c>
      <c r="H11523" s="58">
        <v>202413563825</v>
      </c>
      <c r="I11523" s="58">
        <v>6201344071</v>
      </c>
      <c r="J11523" s="60" t="s">
        <v>21550</v>
      </c>
      <c r="K11523" s="60" t="s">
        <v>21534</v>
      </c>
      <c r="L11523" s="212" t="s">
        <v>52</v>
      </c>
      <c r="M11523" s="60">
        <v>45450</v>
      </c>
      <c r="N11523" s="58" t="s">
        <v>24</v>
      </c>
      <c r="O11523" s="58" t="s">
        <v>37</v>
      </c>
      <c r="P11523" s="62">
        <v>600000</v>
      </c>
      <c r="Q11523" s="58" t="s">
        <v>26</v>
      </c>
      <c r="R11523" s="58" t="s">
        <v>26</v>
      </c>
      <c r="S11523" s="58" t="s">
        <v>27</v>
      </c>
      <c r="T11523" s="213" t="s">
        <v>28</v>
      </c>
      <c r="U11523" s="63" t="s">
        <v>119</v>
      </c>
      <c r="W11523" s="143"/>
      <c r="X11523" s="143"/>
      <c r="AO11523" s="143"/>
      <c r="AP11523" s="143"/>
      <c r="BD11523" s="234"/>
      <c r="BE11523" s="234"/>
    </row>
    <row r="11524" spans="1:57" ht="12.95" customHeight="1" x14ac:dyDescent="0.2">
      <c r="A11524" s="57">
        <f t="shared" ref="A11524:A11587" si="192">A11523+1</f>
        <v>11523</v>
      </c>
      <c r="B11524" s="58">
        <v>1205011412860000</v>
      </c>
      <c r="C11524" s="59" t="s">
        <v>21551</v>
      </c>
      <c r="D11524" s="59" t="s">
        <v>21552</v>
      </c>
      <c r="E11524" s="60">
        <v>31760</v>
      </c>
      <c r="F11524" s="60">
        <v>45448</v>
      </c>
      <c r="G11524" s="60">
        <v>45449</v>
      </c>
      <c r="H11524" s="58">
        <v>202413563824</v>
      </c>
      <c r="I11524" s="58">
        <v>6200485032</v>
      </c>
      <c r="J11524" s="60" t="s">
        <v>21553</v>
      </c>
      <c r="K11524" s="60" t="s">
        <v>21534</v>
      </c>
      <c r="L11524" s="212" t="s">
        <v>52</v>
      </c>
      <c r="M11524" s="60">
        <v>45450</v>
      </c>
      <c r="N11524" s="58" t="s">
        <v>24</v>
      </c>
      <c r="O11524" s="58" t="s">
        <v>37</v>
      </c>
      <c r="P11524" s="62">
        <v>600000</v>
      </c>
      <c r="Q11524" s="58" t="s">
        <v>26</v>
      </c>
      <c r="R11524" s="58" t="s">
        <v>26</v>
      </c>
      <c r="S11524" s="58" t="s">
        <v>27</v>
      </c>
      <c r="T11524" s="213" t="s">
        <v>28</v>
      </c>
      <c r="U11524" s="63" t="s">
        <v>119</v>
      </c>
      <c r="W11524" s="143"/>
      <c r="X11524" s="143"/>
      <c r="AO11524" s="143"/>
      <c r="AP11524" s="143"/>
      <c r="BD11524" s="234"/>
      <c r="BE11524" s="234"/>
    </row>
    <row r="11525" spans="1:57" ht="12.95" customHeight="1" x14ac:dyDescent="0.2">
      <c r="A11525" s="57">
        <f t="shared" si="192"/>
        <v>11524</v>
      </c>
      <c r="B11525" s="58">
        <v>1404192403940000</v>
      </c>
      <c r="C11525" s="59" t="s">
        <v>2293</v>
      </c>
      <c r="D11525" s="59" t="s">
        <v>265</v>
      </c>
      <c r="E11525" s="60">
        <v>34417</v>
      </c>
      <c r="F11525" s="60">
        <v>45448</v>
      </c>
      <c r="G11525" s="60">
        <v>45448</v>
      </c>
      <c r="H11525" s="58">
        <v>202413563823</v>
      </c>
      <c r="I11525" s="58">
        <v>6200230992</v>
      </c>
      <c r="J11525" s="60" t="s">
        <v>21554</v>
      </c>
      <c r="K11525" s="60" t="s">
        <v>21534</v>
      </c>
      <c r="L11525" s="212" t="s">
        <v>52</v>
      </c>
      <c r="M11525" s="60">
        <v>45450</v>
      </c>
      <c r="N11525" s="58" t="s">
        <v>24</v>
      </c>
      <c r="O11525" s="58" t="s">
        <v>37</v>
      </c>
      <c r="P11525" s="62">
        <v>600000</v>
      </c>
      <c r="Q11525" s="58" t="s">
        <v>26</v>
      </c>
      <c r="R11525" s="58" t="s">
        <v>26</v>
      </c>
      <c r="S11525" s="58" t="s">
        <v>27</v>
      </c>
      <c r="T11525" s="213" t="s">
        <v>28</v>
      </c>
      <c r="U11525" s="63" t="s">
        <v>119</v>
      </c>
      <c r="W11525" s="143"/>
      <c r="X11525" s="143"/>
      <c r="AO11525" s="143"/>
      <c r="AP11525" s="143"/>
      <c r="BD11525" s="234"/>
      <c r="BE11525" s="234"/>
    </row>
    <row r="11526" spans="1:57" ht="12.95" customHeight="1" x14ac:dyDescent="0.2">
      <c r="A11526" s="57">
        <f t="shared" si="192"/>
        <v>11525</v>
      </c>
      <c r="B11526" s="58">
        <v>3172021608810020</v>
      </c>
      <c r="C11526" s="59" t="s">
        <v>21132</v>
      </c>
      <c r="D11526" s="59" t="s">
        <v>21133</v>
      </c>
      <c r="E11526" s="60">
        <v>29814</v>
      </c>
      <c r="F11526" s="60">
        <v>45447</v>
      </c>
      <c r="G11526" s="60">
        <v>45447</v>
      </c>
      <c r="H11526" s="58">
        <v>202413563822</v>
      </c>
      <c r="I11526" s="58">
        <v>6201116510</v>
      </c>
      <c r="J11526" s="60" t="s">
        <v>21555</v>
      </c>
      <c r="K11526" s="60" t="s">
        <v>21534</v>
      </c>
      <c r="L11526" s="212" t="s">
        <v>52</v>
      </c>
      <c r="M11526" s="60">
        <v>45450</v>
      </c>
      <c r="N11526" s="58" t="s">
        <v>24</v>
      </c>
      <c r="O11526" s="58" t="s">
        <v>37</v>
      </c>
      <c r="P11526" s="62">
        <v>600000</v>
      </c>
      <c r="Q11526" s="58" t="s">
        <v>26</v>
      </c>
      <c r="R11526" s="58" t="s">
        <v>26</v>
      </c>
      <c r="S11526" s="58" t="s">
        <v>27</v>
      </c>
      <c r="T11526" s="213" t="s">
        <v>28</v>
      </c>
      <c r="U11526" s="63" t="s">
        <v>119</v>
      </c>
      <c r="W11526" s="143"/>
      <c r="X11526" s="143"/>
      <c r="AO11526" s="143"/>
      <c r="AP11526" s="143"/>
      <c r="BD11526" s="234"/>
      <c r="BE11526" s="234"/>
    </row>
    <row r="11527" spans="1:57" ht="12.95" customHeight="1" x14ac:dyDescent="0.2">
      <c r="A11527" s="57">
        <f t="shared" si="192"/>
        <v>11526</v>
      </c>
      <c r="B11527" s="58">
        <v>3276060605790000</v>
      </c>
      <c r="C11527" s="59" t="s">
        <v>21135</v>
      </c>
      <c r="D11527" s="59" t="s">
        <v>56</v>
      </c>
      <c r="E11527" s="60">
        <v>28981</v>
      </c>
      <c r="F11527" s="60">
        <v>45447</v>
      </c>
      <c r="G11527" s="60">
        <v>45447</v>
      </c>
      <c r="H11527" s="58">
        <v>202413563821</v>
      </c>
      <c r="I11527" s="58">
        <v>6201460065</v>
      </c>
      <c r="J11527" s="60" t="s">
        <v>21556</v>
      </c>
      <c r="K11527" s="60" t="s">
        <v>21534</v>
      </c>
      <c r="L11527" s="212" t="s">
        <v>52</v>
      </c>
      <c r="M11527" s="60">
        <v>45450</v>
      </c>
      <c r="N11527" s="58" t="s">
        <v>24</v>
      </c>
      <c r="O11527" s="58" t="s">
        <v>37</v>
      </c>
      <c r="P11527" s="62">
        <v>600000</v>
      </c>
      <c r="Q11527" s="58" t="s">
        <v>26</v>
      </c>
      <c r="R11527" s="58" t="s">
        <v>26</v>
      </c>
      <c r="S11527" s="58" t="s">
        <v>27</v>
      </c>
      <c r="T11527" s="213" t="s">
        <v>28</v>
      </c>
      <c r="U11527" s="63" t="s">
        <v>119</v>
      </c>
      <c r="W11527" s="143"/>
      <c r="X11527" s="143"/>
      <c r="AO11527" s="143"/>
      <c r="AP11527" s="143"/>
      <c r="BD11527" s="234"/>
      <c r="BE11527" s="234"/>
    </row>
    <row r="11528" spans="1:57" ht="12.95" customHeight="1" x14ac:dyDescent="0.2">
      <c r="A11528" s="57">
        <f t="shared" si="192"/>
        <v>11527</v>
      </c>
      <c r="B11528" s="58">
        <v>3578153103800000</v>
      </c>
      <c r="C11528" s="59" t="s">
        <v>21557</v>
      </c>
      <c r="D11528" s="59" t="s">
        <v>260</v>
      </c>
      <c r="E11528" s="60">
        <v>29311</v>
      </c>
      <c r="F11528" s="60">
        <v>45448</v>
      </c>
      <c r="G11528" s="60">
        <v>45448</v>
      </c>
      <c r="H11528" s="58">
        <v>202413563726</v>
      </c>
      <c r="I11528" s="58">
        <v>6200404596</v>
      </c>
      <c r="J11528" s="60" t="s">
        <v>21558</v>
      </c>
      <c r="K11528" s="60" t="s">
        <v>21559</v>
      </c>
      <c r="L11528" s="212" t="s">
        <v>3350</v>
      </c>
      <c r="M11528" s="60">
        <v>45450</v>
      </c>
      <c r="N11528" s="58" t="s">
        <v>24</v>
      </c>
      <c r="O11528" s="58" t="s">
        <v>37</v>
      </c>
      <c r="P11528" s="62">
        <v>450000</v>
      </c>
      <c r="Q11528" s="58" t="s">
        <v>26</v>
      </c>
      <c r="R11528" s="58" t="s">
        <v>26</v>
      </c>
      <c r="S11528" s="58" t="s">
        <v>27</v>
      </c>
      <c r="T11528" s="213" t="s">
        <v>28</v>
      </c>
      <c r="U11528" s="63" t="s">
        <v>119</v>
      </c>
      <c r="W11528" s="143"/>
      <c r="X11528" s="143"/>
      <c r="AO11528" s="143"/>
      <c r="AP11528" s="143"/>
      <c r="BD11528" s="234"/>
      <c r="BE11528" s="234"/>
    </row>
    <row r="11529" spans="1:57" ht="12.95" customHeight="1" x14ac:dyDescent="0.2">
      <c r="A11529" s="57">
        <f t="shared" si="192"/>
        <v>11528</v>
      </c>
      <c r="B11529" s="58">
        <v>3173012906800000</v>
      </c>
      <c r="C11529" s="59" t="s">
        <v>9898</v>
      </c>
      <c r="D11529" s="59" t="s">
        <v>203</v>
      </c>
      <c r="E11529" s="60">
        <v>29401</v>
      </c>
      <c r="F11529" s="60">
        <v>45446</v>
      </c>
      <c r="G11529" s="60">
        <v>45446</v>
      </c>
      <c r="H11529" s="58">
        <v>202413563724</v>
      </c>
      <c r="I11529" s="58">
        <v>6200072431</v>
      </c>
      <c r="J11529" s="60" t="s">
        <v>21560</v>
      </c>
      <c r="K11529" s="60" t="s">
        <v>21559</v>
      </c>
      <c r="L11529" s="212" t="s">
        <v>3350</v>
      </c>
      <c r="M11529" s="60">
        <v>45450</v>
      </c>
      <c r="N11529" s="58" t="s">
        <v>24</v>
      </c>
      <c r="O11529" s="58" t="s">
        <v>37</v>
      </c>
      <c r="P11529" s="62">
        <v>450000</v>
      </c>
      <c r="Q11529" s="58" t="s">
        <v>26</v>
      </c>
      <c r="R11529" s="58" t="s">
        <v>26</v>
      </c>
      <c r="S11529" s="58" t="s">
        <v>27</v>
      </c>
      <c r="T11529" s="213" t="s">
        <v>28</v>
      </c>
      <c r="U11529" s="63" t="s">
        <v>119</v>
      </c>
      <c r="W11529" s="143"/>
      <c r="X11529" s="143"/>
      <c r="AO11529" s="143"/>
      <c r="AP11529" s="143"/>
      <c r="BD11529" s="234"/>
      <c r="BE11529" s="234"/>
    </row>
    <row r="11530" spans="1:57" ht="12.95" customHeight="1" x14ac:dyDescent="0.2">
      <c r="A11530" s="57">
        <f t="shared" si="192"/>
        <v>11529</v>
      </c>
      <c r="B11530" s="58">
        <v>3172030307650010</v>
      </c>
      <c r="C11530" s="59" t="s">
        <v>21561</v>
      </c>
      <c r="D11530" s="59" t="s">
        <v>56</v>
      </c>
      <c r="E11530" s="60">
        <v>23926</v>
      </c>
      <c r="F11530" s="60">
        <v>45446</v>
      </c>
      <c r="G11530" s="60">
        <v>45446</v>
      </c>
      <c r="H11530" s="58">
        <v>202413563723</v>
      </c>
      <c r="I11530" s="58">
        <v>6200062224</v>
      </c>
      <c r="J11530" s="60" t="s">
        <v>21562</v>
      </c>
      <c r="K11530" s="60" t="s">
        <v>21559</v>
      </c>
      <c r="L11530" s="212" t="s">
        <v>3350</v>
      </c>
      <c r="M11530" s="60">
        <v>45450</v>
      </c>
      <c r="N11530" s="58" t="s">
        <v>24</v>
      </c>
      <c r="O11530" s="58" t="s">
        <v>37</v>
      </c>
      <c r="P11530" s="62">
        <v>450000</v>
      </c>
      <c r="Q11530" s="58" t="s">
        <v>26</v>
      </c>
      <c r="R11530" s="58" t="s">
        <v>26</v>
      </c>
      <c r="S11530" s="58" t="s">
        <v>27</v>
      </c>
      <c r="T11530" s="213" t="s">
        <v>28</v>
      </c>
      <c r="U11530" s="63" t="s">
        <v>119</v>
      </c>
      <c r="W11530" s="143"/>
      <c r="X11530" s="143"/>
      <c r="AO11530" s="143"/>
      <c r="AP11530" s="143"/>
      <c r="BD11530" s="234"/>
      <c r="BE11530" s="234"/>
    </row>
    <row r="11531" spans="1:57" ht="12.95" customHeight="1" x14ac:dyDescent="0.2">
      <c r="A11531" s="57">
        <f t="shared" si="192"/>
        <v>11530</v>
      </c>
      <c r="B11531" s="58">
        <v>3324140201640000</v>
      </c>
      <c r="C11531" s="59" t="s">
        <v>2151</v>
      </c>
      <c r="D11531" s="59" t="s">
        <v>209</v>
      </c>
      <c r="E11531" s="60">
        <v>23378</v>
      </c>
      <c r="F11531" s="60">
        <v>45446</v>
      </c>
      <c r="G11531" s="60">
        <v>45446</v>
      </c>
      <c r="H11531" s="58">
        <v>202413563722</v>
      </c>
      <c r="I11531" s="58">
        <v>6200024460</v>
      </c>
      <c r="J11531" s="60" t="s">
        <v>21563</v>
      </c>
      <c r="K11531" s="60" t="s">
        <v>21559</v>
      </c>
      <c r="L11531" s="212" t="s">
        <v>3350</v>
      </c>
      <c r="M11531" s="60">
        <v>45450</v>
      </c>
      <c r="N11531" s="58" t="s">
        <v>24</v>
      </c>
      <c r="O11531" s="58" t="s">
        <v>37</v>
      </c>
      <c r="P11531" s="62">
        <v>450000</v>
      </c>
      <c r="Q11531" s="58" t="s">
        <v>26</v>
      </c>
      <c r="R11531" s="58" t="s">
        <v>26</v>
      </c>
      <c r="S11531" s="58" t="s">
        <v>27</v>
      </c>
      <c r="T11531" s="213" t="s">
        <v>28</v>
      </c>
      <c r="U11531" s="63" t="s">
        <v>119</v>
      </c>
      <c r="W11531" s="143"/>
      <c r="X11531" s="143"/>
      <c r="AO11531" s="143"/>
      <c r="AP11531" s="143"/>
      <c r="BD11531" s="234"/>
      <c r="BE11531" s="234"/>
    </row>
    <row r="11532" spans="1:57" ht="12.95" customHeight="1" x14ac:dyDescent="0.2">
      <c r="A11532" s="57">
        <f t="shared" si="192"/>
        <v>11531</v>
      </c>
      <c r="B11532" s="58">
        <v>3510050512750000</v>
      </c>
      <c r="C11532" s="59" t="s">
        <v>20995</v>
      </c>
      <c r="D11532" s="59" t="s">
        <v>435</v>
      </c>
      <c r="E11532" s="60">
        <v>27733</v>
      </c>
      <c r="F11532" s="60">
        <v>45446</v>
      </c>
      <c r="G11532" s="60">
        <v>45446</v>
      </c>
      <c r="H11532" s="58">
        <v>202413563721</v>
      </c>
      <c r="I11532" s="58">
        <v>6200065993</v>
      </c>
      <c r="J11532" s="60" t="s">
        <v>21564</v>
      </c>
      <c r="K11532" s="60" t="s">
        <v>21559</v>
      </c>
      <c r="L11532" s="212" t="s">
        <v>3350</v>
      </c>
      <c r="M11532" s="60">
        <v>45450</v>
      </c>
      <c r="N11532" s="58" t="s">
        <v>24</v>
      </c>
      <c r="O11532" s="58" t="s">
        <v>37</v>
      </c>
      <c r="P11532" s="62">
        <v>450000</v>
      </c>
      <c r="Q11532" s="58" t="s">
        <v>26</v>
      </c>
      <c r="R11532" s="58" t="s">
        <v>26</v>
      </c>
      <c r="S11532" s="58" t="s">
        <v>27</v>
      </c>
      <c r="T11532" s="213" t="s">
        <v>28</v>
      </c>
      <c r="U11532" s="63" t="s">
        <v>119</v>
      </c>
      <c r="W11532" s="143"/>
      <c r="X11532" s="143"/>
      <c r="AO11532" s="143"/>
      <c r="AP11532" s="143"/>
      <c r="BD11532" s="234"/>
      <c r="BE11532" s="234"/>
    </row>
    <row r="11533" spans="1:57" ht="12.95" customHeight="1" x14ac:dyDescent="0.2">
      <c r="A11533" s="57">
        <f t="shared" si="192"/>
        <v>11532</v>
      </c>
      <c r="B11533" s="58">
        <v>1408042610950000</v>
      </c>
      <c r="C11533" s="59" t="s">
        <v>21453</v>
      </c>
      <c r="D11533" s="59" t="s">
        <v>361</v>
      </c>
      <c r="E11533" s="60">
        <v>34998</v>
      </c>
      <c r="F11533" s="60">
        <v>45448</v>
      </c>
      <c r="G11533" s="60">
        <v>45448</v>
      </c>
      <c r="H11533" s="58">
        <v>202413570222</v>
      </c>
      <c r="I11533" s="58">
        <v>6211551896</v>
      </c>
      <c r="J11533" s="60" t="s">
        <v>21565</v>
      </c>
      <c r="K11533" s="60" t="s">
        <v>21566</v>
      </c>
      <c r="L11533" s="212" t="s">
        <v>574</v>
      </c>
      <c r="M11533" s="60">
        <v>45450</v>
      </c>
      <c r="N11533" s="58" t="s">
        <v>24</v>
      </c>
      <c r="O11533" s="58" t="s">
        <v>25</v>
      </c>
      <c r="P11533" s="62">
        <v>400000</v>
      </c>
      <c r="Q11533" s="58" t="s">
        <v>26</v>
      </c>
      <c r="R11533" s="58" t="s">
        <v>26</v>
      </c>
      <c r="S11533" s="58" t="s">
        <v>27</v>
      </c>
      <c r="T11533" s="213" t="s">
        <v>28</v>
      </c>
      <c r="U11533" s="63" t="s">
        <v>119</v>
      </c>
      <c r="W11533" s="143"/>
      <c r="X11533" s="143"/>
      <c r="AO11533" s="143"/>
      <c r="AP11533" s="143"/>
      <c r="BD11533" s="234"/>
      <c r="BE11533" s="234"/>
    </row>
    <row r="11534" spans="1:57" ht="12.95" customHeight="1" x14ac:dyDescent="0.2">
      <c r="A11534" s="57">
        <f t="shared" si="192"/>
        <v>11533</v>
      </c>
      <c r="B11534" s="58">
        <v>1402012106920000</v>
      </c>
      <c r="C11534" s="59" t="s">
        <v>21378</v>
      </c>
      <c r="D11534" s="59" t="s">
        <v>593</v>
      </c>
      <c r="E11534" s="60">
        <v>33776</v>
      </c>
      <c r="F11534" s="60">
        <v>45447</v>
      </c>
      <c r="G11534" s="60">
        <v>45448</v>
      </c>
      <c r="H11534" s="58">
        <v>202413570221</v>
      </c>
      <c r="I11534" s="58">
        <v>6201471093</v>
      </c>
      <c r="J11534" s="60" t="s">
        <v>21567</v>
      </c>
      <c r="K11534" s="60" t="s">
        <v>21566</v>
      </c>
      <c r="L11534" s="212" t="s">
        <v>574</v>
      </c>
      <c r="M11534" s="60">
        <v>45450</v>
      </c>
      <c r="N11534" s="58" t="s">
        <v>24</v>
      </c>
      <c r="O11534" s="58" t="s">
        <v>25</v>
      </c>
      <c r="P11534" s="62">
        <v>400000</v>
      </c>
      <c r="Q11534" s="58" t="s">
        <v>26</v>
      </c>
      <c r="R11534" s="58" t="s">
        <v>26</v>
      </c>
      <c r="S11534" s="58" t="s">
        <v>27</v>
      </c>
      <c r="T11534" s="213" t="s">
        <v>28</v>
      </c>
      <c r="U11534" s="63" t="s">
        <v>119</v>
      </c>
      <c r="W11534" s="143"/>
      <c r="X11534" s="143"/>
      <c r="AO11534" s="143"/>
      <c r="AP11534" s="143"/>
      <c r="BD11534" s="234"/>
      <c r="BE11534" s="234"/>
    </row>
    <row r="11535" spans="1:57" ht="12.95" customHeight="1" x14ac:dyDescent="0.2">
      <c r="A11535" s="57">
        <f t="shared" si="192"/>
        <v>11534</v>
      </c>
      <c r="B11535" s="58">
        <v>3209290101890010</v>
      </c>
      <c r="C11535" s="59" t="s">
        <v>2523</v>
      </c>
      <c r="D11535" s="59" t="s">
        <v>231</v>
      </c>
      <c r="E11535" s="60">
        <v>31203</v>
      </c>
      <c r="F11535" s="60">
        <v>45443</v>
      </c>
      <c r="G11535" s="60">
        <v>45449</v>
      </c>
      <c r="H11535" s="58">
        <v>202413563621</v>
      </c>
      <c r="I11535" s="58">
        <v>6202010124</v>
      </c>
      <c r="J11535" s="60" t="s">
        <v>21568</v>
      </c>
      <c r="K11535" s="60" t="s">
        <v>21566</v>
      </c>
      <c r="L11535" s="212" t="s">
        <v>574</v>
      </c>
      <c r="M11535" s="60">
        <v>45450</v>
      </c>
      <c r="N11535" s="58" t="s">
        <v>24</v>
      </c>
      <c r="O11535" s="58" t="s">
        <v>25</v>
      </c>
      <c r="P11535" s="62">
        <v>400000</v>
      </c>
      <c r="Q11535" s="58" t="s">
        <v>26</v>
      </c>
      <c r="R11535" s="58" t="s">
        <v>26</v>
      </c>
      <c r="S11535" s="58" t="s">
        <v>27</v>
      </c>
      <c r="T11535" s="213" t="s">
        <v>28</v>
      </c>
      <c r="U11535" s="63" t="s">
        <v>119</v>
      </c>
      <c r="W11535" s="143"/>
      <c r="X11535" s="143"/>
      <c r="AO11535" s="143"/>
      <c r="AP11535" s="143"/>
      <c r="BD11535" s="234"/>
      <c r="BE11535" s="234"/>
    </row>
    <row r="11536" spans="1:57" ht="12.95" customHeight="1" x14ac:dyDescent="0.2">
      <c r="A11536" s="57">
        <f t="shared" si="192"/>
        <v>11535</v>
      </c>
      <c r="B11536" s="58">
        <v>3578061007720010</v>
      </c>
      <c r="C11536" s="59" t="s">
        <v>21569</v>
      </c>
      <c r="D11536" s="59" t="s">
        <v>260</v>
      </c>
      <c r="E11536" s="60">
        <v>26490</v>
      </c>
      <c r="F11536" s="60">
        <v>45449</v>
      </c>
      <c r="G11536" s="60">
        <v>45449</v>
      </c>
      <c r="H11536" s="58">
        <v>202413563624</v>
      </c>
      <c r="I11536" s="58">
        <v>6200076500</v>
      </c>
      <c r="J11536" s="60" t="s">
        <v>21570</v>
      </c>
      <c r="K11536" s="60" t="s">
        <v>21566</v>
      </c>
      <c r="L11536" s="212" t="s">
        <v>574</v>
      </c>
      <c r="M11536" s="60">
        <v>45450</v>
      </c>
      <c r="N11536" s="58" t="s">
        <v>24</v>
      </c>
      <c r="O11536" s="58" t="s">
        <v>25</v>
      </c>
      <c r="P11536" s="62">
        <v>400000</v>
      </c>
      <c r="Q11536" s="58" t="s">
        <v>26</v>
      </c>
      <c r="R11536" s="58" t="s">
        <v>26</v>
      </c>
      <c r="S11536" s="58" t="s">
        <v>27</v>
      </c>
      <c r="T11536" s="213" t="s">
        <v>28</v>
      </c>
      <c r="U11536" s="63" t="s">
        <v>119</v>
      </c>
      <c r="W11536" s="143"/>
      <c r="X11536" s="143"/>
      <c r="AO11536" s="143"/>
      <c r="AP11536" s="143"/>
      <c r="BD11536" s="234"/>
      <c r="BE11536" s="234"/>
    </row>
    <row r="11537" spans="1:57" ht="12.95" customHeight="1" x14ac:dyDescent="0.2">
      <c r="A11537" s="57">
        <f t="shared" si="192"/>
        <v>11536</v>
      </c>
      <c r="B11537" s="58">
        <v>1271122305830000</v>
      </c>
      <c r="C11537" s="59" t="s">
        <v>15391</v>
      </c>
      <c r="D11537" s="59" t="s">
        <v>622</v>
      </c>
      <c r="E11537" s="60">
        <v>30459</v>
      </c>
      <c r="F11537" s="60">
        <v>45449</v>
      </c>
      <c r="G11537" s="60">
        <v>45449</v>
      </c>
      <c r="H11537" s="58">
        <v>202413563623</v>
      </c>
      <c r="I11537" s="58">
        <v>6211517917</v>
      </c>
      <c r="J11537" s="60" t="s">
        <v>21571</v>
      </c>
      <c r="K11537" s="60" t="s">
        <v>21566</v>
      </c>
      <c r="L11537" s="212" t="s">
        <v>574</v>
      </c>
      <c r="M11537" s="60">
        <v>45450</v>
      </c>
      <c r="N11537" s="58" t="s">
        <v>24</v>
      </c>
      <c r="O11537" s="58" t="s">
        <v>25</v>
      </c>
      <c r="P11537" s="62">
        <v>400000</v>
      </c>
      <c r="Q11537" s="58" t="s">
        <v>26</v>
      </c>
      <c r="R11537" s="58" t="s">
        <v>26</v>
      </c>
      <c r="S11537" s="58" t="s">
        <v>27</v>
      </c>
      <c r="T11537" s="213" t="s">
        <v>28</v>
      </c>
      <c r="U11537" s="63" t="s">
        <v>119</v>
      </c>
      <c r="W11537" s="143"/>
      <c r="X11537" s="143"/>
      <c r="AO11537" s="143"/>
      <c r="AP11537" s="143"/>
      <c r="BD11537" s="234"/>
      <c r="BE11537" s="234"/>
    </row>
    <row r="11538" spans="1:57" ht="12.95" customHeight="1" x14ac:dyDescent="0.2">
      <c r="A11538" s="57">
        <f t="shared" si="192"/>
        <v>11537</v>
      </c>
      <c r="B11538" s="58">
        <v>1671061702970000</v>
      </c>
      <c r="C11538" s="59" t="s">
        <v>21302</v>
      </c>
      <c r="D11538" s="59" t="s">
        <v>221</v>
      </c>
      <c r="E11538" s="60">
        <v>35431</v>
      </c>
      <c r="F11538" s="60">
        <v>45448</v>
      </c>
      <c r="G11538" s="60">
        <v>45448</v>
      </c>
      <c r="H11538" s="58">
        <v>202413570223</v>
      </c>
      <c r="I11538" s="58">
        <v>6211613856</v>
      </c>
      <c r="J11538" s="60" t="s">
        <v>21572</v>
      </c>
      <c r="K11538" s="60" t="s">
        <v>21566</v>
      </c>
      <c r="L11538" s="212" t="s">
        <v>574</v>
      </c>
      <c r="M11538" s="60">
        <v>45450</v>
      </c>
      <c r="N11538" s="58" t="s">
        <v>24</v>
      </c>
      <c r="O11538" s="58" t="s">
        <v>25</v>
      </c>
      <c r="P11538" s="62">
        <v>400000</v>
      </c>
      <c r="Q11538" s="58" t="s">
        <v>26</v>
      </c>
      <c r="R11538" s="58" t="s">
        <v>26</v>
      </c>
      <c r="S11538" s="58" t="s">
        <v>27</v>
      </c>
      <c r="T11538" s="213" t="s">
        <v>28</v>
      </c>
      <c r="U11538" s="63" t="s">
        <v>119</v>
      </c>
      <c r="W11538" s="143"/>
      <c r="X11538" s="143"/>
      <c r="AO11538" s="143"/>
      <c r="AP11538" s="143"/>
      <c r="BD11538" s="234"/>
      <c r="BE11538" s="234"/>
    </row>
    <row r="11539" spans="1:57" ht="12.95" customHeight="1" x14ac:dyDescent="0.2">
      <c r="A11539" s="57">
        <f t="shared" si="192"/>
        <v>11538</v>
      </c>
      <c r="B11539" s="58">
        <v>7317180504960000</v>
      </c>
      <c r="C11539" s="59" t="s">
        <v>20112</v>
      </c>
      <c r="D11539" s="59" t="s">
        <v>20113</v>
      </c>
      <c r="E11539" s="60">
        <v>35160</v>
      </c>
      <c r="F11539" s="60">
        <v>45446</v>
      </c>
      <c r="G11539" s="60">
        <v>45446</v>
      </c>
      <c r="H11539" s="58">
        <v>202413563622</v>
      </c>
      <c r="I11539" s="58">
        <v>6211413349</v>
      </c>
      <c r="J11539" s="60" t="s">
        <v>21573</v>
      </c>
      <c r="K11539" s="60" t="s">
        <v>21566</v>
      </c>
      <c r="L11539" s="212" t="s">
        <v>574</v>
      </c>
      <c r="M11539" s="60">
        <v>45450</v>
      </c>
      <c r="N11539" s="58" t="s">
        <v>24</v>
      </c>
      <c r="O11539" s="58" t="s">
        <v>25</v>
      </c>
      <c r="P11539" s="62">
        <v>400000</v>
      </c>
      <c r="Q11539" s="58" t="s">
        <v>26</v>
      </c>
      <c r="R11539" s="58" t="s">
        <v>26</v>
      </c>
      <c r="S11539" s="58" t="s">
        <v>27</v>
      </c>
      <c r="T11539" s="213" t="s">
        <v>28</v>
      </c>
      <c r="U11539" s="63" t="s">
        <v>119</v>
      </c>
      <c r="W11539" s="143"/>
      <c r="X11539" s="143"/>
      <c r="AO11539" s="143"/>
      <c r="AP11539" s="143"/>
      <c r="BD11539" s="234"/>
      <c r="BE11539" s="234"/>
    </row>
    <row r="11540" spans="1:57" ht="12.95" customHeight="1" x14ac:dyDescent="0.2">
      <c r="A11540" s="57">
        <f t="shared" si="192"/>
        <v>11539</v>
      </c>
      <c r="B11540" s="58">
        <v>3324112507870000</v>
      </c>
      <c r="C11540" s="59" t="s">
        <v>21574</v>
      </c>
      <c r="D11540" s="59" t="s">
        <v>370</v>
      </c>
      <c r="E11540" s="60">
        <v>31983</v>
      </c>
      <c r="F11540" s="60">
        <v>45449</v>
      </c>
      <c r="G11540" s="60">
        <v>45449</v>
      </c>
      <c r="H11540" s="58">
        <v>2024135635214</v>
      </c>
      <c r="I11540" s="58">
        <v>6211914163</v>
      </c>
      <c r="J11540" s="60" t="s">
        <v>21575</v>
      </c>
      <c r="K11540" s="60" t="s">
        <v>21576</v>
      </c>
      <c r="L11540" s="212" t="s">
        <v>584</v>
      </c>
      <c r="M11540" s="60">
        <v>45450</v>
      </c>
      <c r="N11540" s="58" t="s">
        <v>24</v>
      </c>
      <c r="O11540" s="58" t="s">
        <v>25</v>
      </c>
      <c r="P11540" s="62">
        <v>400000</v>
      </c>
      <c r="Q11540" s="58" t="s">
        <v>26</v>
      </c>
      <c r="R11540" s="58" t="s">
        <v>26</v>
      </c>
      <c r="S11540" s="58" t="s">
        <v>27</v>
      </c>
      <c r="T11540" s="213" t="s">
        <v>28</v>
      </c>
      <c r="U11540" s="63" t="s">
        <v>119</v>
      </c>
      <c r="W11540" s="143"/>
      <c r="X11540" s="143"/>
      <c r="AO11540" s="143"/>
      <c r="AP11540" s="143"/>
      <c r="BD11540" s="234"/>
      <c r="BE11540" s="234"/>
    </row>
    <row r="11541" spans="1:57" ht="12.95" customHeight="1" x14ac:dyDescent="0.2">
      <c r="A11541" s="57">
        <f t="shared" si="192"/>
        <v>11540</v>
      </c>
      <c r="B11541" s="58">
        <v>7410060308930000</v>
      </c>
      <c r="C11541" s="59" t="s">
        <v>21577</v>
      </c>
      <c r="D11541" s="59" t="s">
        <v>1461</v>
      </c>
      <c r="E11541" s="60">
        <v>34184</v>
      </c>
      <c r="F11541" s="60">
        <v>45449</v>
      </c>
      <c r="G11541" s="60">
        <v>45449</v>
      </c>
      <c r="H11541" s="58">
        <v>2024135635213</v>
      </c>
      <c r="I11541" s="58">
        <v>6201346138</v>
      </c>
      <c r="J11541" s="60" t="s">
        <v>21578</v>
      </c>
      <c r="K11541" s="60" t="s">
        <v>21576</v>
      </c>
      <c r="L11541" s="212" t="s">
        <v>584</v>
      </c>
      <c r="M11541" s="60">
        <v>45450</v>
      </c>
      <c r="N11541" s="58" t="s">
        <v>24</v>
      </c>
      <c r="O11541" s="58" t="s">
        <v>25</v>
      </c>
      <c r="P11541" s="62">
        <v>400000</v>
      </c>
      <c r="Q11541" s="58" t="s">
        <v>26</v>
      </c>
      <c r="R11541" s="58" t="s">
        <v>26</v>
      </c>
      <c r="S11541" s="58" t="s">
        <v>27</v>
      </c>
      <c r="T11541" s="213" t="s">
        <v>28</v>
      </c>
      <c r="U11541" s="63" t="s">
        <v>119</v>
      </c>
      <c r="W11541" s="143"/>
      <c r="X11541" s="143"/>
      <c r="AO11541" s="143"/>
      <c r="AP11541" s="143"/>
      <c r="BD11541" s="234"/>
      <c r="BE11541" s="234"/>
    </row>
    <row r="11542" spans="1:57" ht="12.95" customHeight="1" x14ac:dyDescent="0.2">
      <c r="A11542" s="57">
        <f t="shared" si="192"/>
        <v>11541</v>
      </c>
      <c r="B11542" s="58">
        <v>3518130101900000</v>
      </c>
      <c r="C11542" s="59" t="s">
        <v>21579</v>
      </c>
      <c r="D11542" s="59" t="s">
        <v>103</v>
      </c>
      <c r="E11542" s="60">
        <v>32874</v>
      </c>
      <c r="F11542" s="60">
        <v>45449</v>
      </c>
      <c r="G11542" s="60">
        <v>45449</v>
      </c>
      <c r="H11542" s="58">
        <v>2024135635212</v>
      </c>
      <c r="I11542" s="58">
        <v>6211416131</v>
      </c>
      <c r="J11542" s="60" t="s">
        <v>21580</v>
      </c>
      <c r="K11542" s="60" t="s">
        <v>21576</v>
      </c>
      <c r="L11542" s="212" t="s">
        <v>584</v>
      </c>
      <c r="M11542" s="60">
        <v>45450</v>
      </c>
      <c r="N11542" s="58" t="s">
        <v>24</v>
      </c>
      <c r="O11542" s="58" t="s">
        <v>25</v>
      </c>
      <c r="P11542" s="62">
        <v>400000</v>
      </c>
      <c r="Q11542" s="58" t="s">
        <v>26</v>
      </c>
      <c r="R11542" s="58" t="s">
        <v>26</v>
      </c>
      <c r="S11542" s="58" t="s">
        <v>27</v>
      </c>
      <c r="T11542" s="213" t="s">
        <v>28</v>
      </c>
      <c r="U11542" s="63" t="s">
        <v>119</v>
      </c>
      <c r="W11542" s="143"/>
      <c r="X11542" s="143"/>
      <c r="AO11542" s="143"/>
      <c r="AP11542" s="143"/>
      <c r="BD11542" s="234"/>
      <c r="BE11542" s="234"/>
    </row>
    <row r="11543" spans="1:57" ht="12.95" customHeight="1" x14ac:dyDescent="0.2">
      <c r="A11543" s="57">
        <f t="shared" si="192"/>
        <v>11542</v>
      </c>
      <c r="B11543" s="58">
        <v>7309141603980000</v>
      </c>
      <c r="C11543" s="59" t="s">
        <v>21581</v>
      </c>
      <c r="D11543" s="59" t="s">
        <v>758</v>
      </c>
      <c r="E11543" s="60">
        <v>35870</v>
      </c>
      <c r="F11543" s="60">
        <v>45448</v>
      </c>
      <c r="G11543" s="60">
        <v>45448</v>
      </c>
      <c r="H11543" s="58">
        <v>2024135635211</v>
      </c>
      <c r="I11543" s="58">
        <v>6211854075</v>
      </c>
      <c r="J11543" s="60" t="s">
        <v>21582</v>
      </c>
      <c r="K11543" s="60" t="s">
        <v>21576</v>
      </c>
      <c r="L11543" s="212" t="s">
        <v>584</v>
      </c>
      <c r="M11543" s="60">
        <v>45450</v>
      </c>
      <c r="N11543" s="58" t="s">
        <v>24</v>
      </c>
      <c r="O11543" s="58" t="s">
        <v>25</v>
      </c>
      <c r="P11543" s="62">
        <v>400000</v>
      </c>
      <c r="Q11543" s="58" t="s">
        <v>26</v>
      </c>
      <c r="R11543" s="58" t="s">
        <v>26</v>
      </c>
      <c r="S11543" s="58" t="s">
        <v>27</v>
      </c>
      <c r="T11543" s="213" t="s">
        <v>28</v>
      </c>
      <c r="U11543" s="63" t="s">
        <v>119</v>
      </c>
      <c r="W11543" s="143"/>
      <c r="X11543" s="143"/>
      <c r="AO11543" s="143"/>
      <c r="AP11543" s="143"/>
      <c r="BD11543" s="234"/>
      <c r="BE11543" s="234"/>
    </row>
    <row r="11544" spans="1:57" ht="12.95" customHeight="1" x14ac:dyDescent="0.2">
      <c r="A11544" s="57">
        <f t="shared" si="192"/>
        <v>11543</v>
      </c>
      <c r="B11544" s="58">
        <v>3271061206900010</v>
      </c>
      <c r="C11544" s="59" t="s">
        <v>8245</v>
      </c>
      <c r="D11544" s="59" t="s">
        <v>71</v>
      </c>
      <c r="E11544" s="60">
        <v>33036</v>
      </c>
      <c r="F11544" s="60">
        <v>45448</v>
      </c>
      <c r="G11544" s="60">
        <v>45448</v>
      </c>
      <c r="H11544" s="58">
        <v>2024135635210</v>
      </c>
      <c r="I11544" s="58">
        <v>6200231379</v>
      </c>
      <c r="J11544" s="60" t="s">
        <v>21583</v>
      </c>
      <c r="K11544" s="60" t="s">
        <v>21576</v>
      </c>
      <c r="L11544" s="212" t="s">
        <v>584</v>
      </c>
      <c r="M11544" s="60">
        <v>45450</v>
      </c>
      <c r="N11544" s="58" t="s">
        <v>24</v>
      </c>
      <c r="O11544" s="58" t="s">
        <v>25</v>
      </c>
      <c r="P11544" s="62">
        <v>400000</v>
      </c>
      <c r="Q11544" s="58" t="s">
        <v>26</v>
      </c>
      <c r="R11544" s="58" t="s">
        <v>26</v>
      </c>
      <c r="S11544" s="58" t="s">
        <v>27</v>
      </c>
      <c r="T11544" s="213" t="s">
        <v>28</v>
      </c>
      <c r="U11544" s="63" t="s">
        <v>119</v>
      </c>
      <c r="W11544" s="143"/>
      <c r="X11544" s="143"/>
      <c r="AO11544" s="143"/>
      <c r="AP11544" s="143"/>
      <c r="BD11544" s="234"/>
      <c r="BE11544" s="234"/>
    </row>
    <row r="11545" spans="1:57" ht="12.95" customHeight="1" x14ac:dyDescent="0.2">
      <c r="A11545" s="57">
        <f t="shared" si="192"/>
        <v>11544</v>
      </c>
      <c r="B11545" s="58">
        <v>3213070312800000</v>
      </c>
      <c r="C11545" s="59" t="s">
        <v>21584</v>
      </c>
      <c r="D11545" s="59" t="s">
        <v>495</v>
      </c>
      <c r="E11545" s="60">
        <v>29558</v>
      </c>
      <c r="F11545" s="60">
        <v>45448</v>
      </c>
      <c r="G11545" s="60">
        <v>45449</v>
      </c>
      <c r="H11545" s="58">
        <v>202413563529</v>
      </c>
      <c r="I11545" s="58">
        <v>6200159820</v>
      </c>
      <c r="J11545" s="60" t="s">
        <v>21585</v>
      </c>
      <c r="K11545" s="60" t="s">
        <v>21576</v>
      </c>
      <c r="L11545" s="212" t="s">
        <v>584</v>
      </c>
      <c r="M11545" s="60">
        <v>45450</v>
      </c>
      <c r="N11545" s="58" t="s">
        <v>24</v>
      </c>
      <c r="O11545" s="58" t="s">
        <v>25</v>
      </c>
      <c r="P11545" s="62">
        <v>400000</v>
      </c>
      <c r="Q11545" s="58" t="s">
        <v>26</v>
      </c>
      <c r="R11545" s="58" t="s">
        <v>26</v>
      </c>
      <c r="S11545" s="58" t="s">
        <v>27</v>
      </c>
      <c r="T11545" s="213" t="s">
        <v>28</v>
      </c>
      <c r="U11545" s="63" t="s">
        <v>119</v>
      </c>
      <c r="W11545" s="143"/>
      <c r="X11545" s="143"/>
      <c r="AO11545" s="143"/>
      <c r="AP11545" s="143"/>
      <c r="BD11545" s="234"/>
      <c r="BE11545" s="234"/>
    </row>
    <row r="11546" spans="1:57" ht="12.95" customHeight="1" x14ac:dyDescent="0.2">
      <c r="A11546" s="57">
        <f t="shared" si="192"/>
        <v>11545</v>
      </c>
      <c r="B11546" s="58">
        <v>3308103008960000</v>
      </c>
      <c r="C11546" s="59" t="s">
        <v>2493</v>
      </c>
      <c r="D11546" s="59" t="s">
        <v>514</v>
      </c>
      <c r="E11546" s="60">
        <v>35307</v>
      </c>
      <c r="F11546" s="60">
        <v>45447</v>
      </c>
      <c r="G11546" s="60">
        <v>45447</v>
      </c>
      <c r="H11546" s="58">
        <v>202413563528</v>
      </c>
      <c r="I11546" s="58">
        <v>6211715080</v>
      </c>
      <c r="J11546" s="60" t="s">
        <v>21586</v>
      </c>
      <c r="K11546" s="60" t="s">
        <v>21576</v>
      </c>
      <c r="L11546" s="212" t="s">
        <v>584</v>
      </c>
      <c r="M11546" s="60">
        <v>45450</v>
      </c>
      <c r="N11546" s="58" t="s">
        <v>24</v>
      </c>
      <c r="O11546" s="58" t="s">
        <v>25</v>
      </c>
      <c r="P11546" s="62">
        <v>400000</v>
      </c>
      <c r="Q11546" s="58" t="s">
        <v>26</v>
      </c>
      <c r="R11546" s="58" t="s">
        <v>26</v>
      </c>
      <c r="S11546" s="58" t="s">
        <v>27</v>
      </c>
      <c r="T11546" s="213" t="s">
        <v>28</v>
      </c>
      <c r="U11546" s="63" t="s">
        <v>119</v>
      </c>
      <c r="W11546" s="143"/>
      <c r="X11546" s="143"/>
      <c r="AO11546" s="143"/>
      <c r="AP11546" s="143"/>
      <c r="BD11546" s="234"/>
      <c r="BE11546" s="234"/>
    </row>
    <row r="11547" spans="1:57" ht="12.95" customHeight="1" x14ac:dyDescent="0.2">
      <c r="A11547" s="57">
        <f t="shared" si="192"/>
        <v>11546</v>
      </c>
      <c r="B11547" s="58">
        <v>1301021410960000</v>
      </c>
      <c r="C11547" s="59" t="s">
        <v>21587</v>
      </c>
      <c r="D11547" s="59" t="s">
        <v>21588</v>
      </c>
      <c r="E11547" s="60">
        <v>35354</v>
      </c>
      <c r="F11547" s="60">
        <v>45447</v>
      </c>
      <c r="G11547" s="60">
        <v>45447</v>
      </c>
      <c r="H11547" s="58">
        <v>202413563527</v>
      </c>
      <c r="I11547" s="58">
        <v>6211734418</v>
      </c>
      <c r="J11547" s="60" t="s">
        <v>21589</v>
      </c>
      <c r="K11547" s="60" t="s">
        <v>21576</v>
      </c>
      <c r="L11547" s="212" t="s">
        <v>584</v>
      </c>
      <c r="M11547" s="60">
        <v>45450</v>
      </c>
      <c r="N11547" s="58" t="s">
        <v>24</v>
      </c>
      <c r="O11547" s="58" t="s">
        <v>25</v>
      </c>
      <c r="P11547" s="62">
        <v>400000</v>
      </c>
      <c r="Q11547" s="58" t="s">
        <v>26</v>
      </c>
      <c r="R11547" s="58" t="s">
        <v>26</v>
      </c>
      <c r="S11547" s="58" t="s">
        <v>27</v>
      </c>
      <c r="T11547" s="213" t="s">
        <v>28</v>
      </c>
      <c r="U11547" s="63" t="s">
        <v>119</v>
      </c>
      <c r="W11547" s="143"/>
      <c r="X11547" s="143"/>
      <c r="AO11547" s="143"/>
      <c r="AP11547" s="143"/>
      <c r="BD11547" s="234"/>
      <c r="BE11547" s="234"/>
    </row>
    <row r="11548" spans="1:57" ht="12.95" customHeight="1" x14ac:dyDescent="0.2">
      <c r="A11548" s="57">
        <f t="shared" si="192"/>
        <v>11547</v>
      </c>
      <c r="B11548" s="58">
        <v>1402010412820000</v>
      </c>
      <c r="C11548" s="59" t="s">
        <v>21333</v>
      </c>
      <c r="D11548" s="59" t="s">
        <v>21334</v>
      </c>
      <c r="E11548" s="60">
        <v>30289</v>
      </c>
      <c r="F11548" s="60">
        <v>45446</v>
      </c>
      <c r="G11548" s="60">
        <v>45446</v>
      </c>
      <c r="H11548" s="58">
        <v>202413563526</v>
      </c>
      <c r="I11548" s="58">
        <v>6202098079</v>
      </c>
      <c r="J11548" s="60" t="s">
        <v>21590</v>
      </c>
      <c r="K11548" s="60" t="s">
        <v>21576</v>
      </c>
      <c r="L11548" s="212" t="s">
        <v>584</v>
      </c>
      <c r="M11548" s="60">
        <v>45450</v>
      </c>
      <c r="N11548" s="58" t="s">
        <v>24</v>
      </c>
      <c r="O11548" s="58" t="s">
        <v>25</v>
      </c>
      <c r="P11548" s="62">
        <v>400000</v>
      </c>
      <c r="Q11548" s="58" t="s">
        <v>26</v>
      </c>
      <c r="R11548" s="58" t="s">
        <v>26</v>
      </c>
      <c r="S11548" s="58" t="s">
        <v>27</v>
      </c>
      <c r="T11548" s="213" t="s">
        <v>28</v>
      </c>
      <c r="U11548" s="63" t="s">
        <v>119</v>
      </c>
      <c r="W11548" s="143"/>
      <c r="X11548" s="143"/>
      <c r="AO11548" s="143"/>
      <c r="AP11548" s="143"/>
      <c r="BD11548" s="234"/>
      <c r="BE11548" s="234"/>
    </row>
    <row r="11549" spans="1:57" ht="12.95" customHeight="1" x14ac:dyDescent="0.2">
      <c r="A11549" s="57">
        <f t="shared" si="192"/>
        <v>11548</v>
      </c>
      <c r="B11549" s="58">
        <v>1275012011000000</v>
      </c>
      <c r="C11549" s="59" t="s">
        <v>21233</v>
      </c>
      <c r="D11549" s="59" t="s">
        <v>2617</v>
      </c>
      <c r="E11549" s="60">
        <v>36850</v>
      </c>
      <c r="F11549" s="60">
        <v>45446</v>
      </c>
      <c r="G11549" s="60">
        <v>45446</v>
      </c>
      <c r="H11549" s="58">
        <v>202413563525</v>
      </c>
      <c r="I11549" s="58">
        <v>6211749917</v>
      </c>
      <c r="J11549" s="60" t="s">
        <v>21591</v>
      </c>
      <c r="K11549" s="60" t="s">
        <v>21576</v>
      </c>
      <c r="L11549" s="212" t="s">
        <v>584</v>
      </c>
      <c r="M11549" s="60">
        <v>45450</v>
      </c>
      <c r="N11549" s="58" t="s">
        <v>24</v>
      </c>
      <c r="O11549" s="58" t="s">
        <v>25</v>
      </c>
      <c r="P11549" s="62">
        <v>400000</v>
      </c>
      <c r="Q11549" s="58" t="s">
        <v>26</v>
      </c>
      <c r="R11549" s="58" t="s">
        <v>26</v>
      </c>
      <c r="S11549" s="58" t="s">
        <v>27</v>
      </c>
      <c r="T11549" s="213" t="s">
        <v>28</v>
      </c>
      <c r="U11549" s="63" t="s">
        <v>119</v>
      </c>
      <c r="W11549" s="143"/>
      <c r="X11549" s="143"/>
      <c r="AO11549" s="143"/>
      <c r="AP11549" s="143"/>
      <c r="BD11549" s="234"/>
      <c r="BE11549" s="234"/>
    </row>
    <row r="11550" spans="1:57" ht="12.95" customHeight="1" x14ac:dyDescent="0.2">
      <c r="A11550" s="57">
        <f t="shared" si="192"/>
        <v>11549</v>
      </c>
      <c r="B11550" s="58">
        <v>3526071901820000</v>
      </c>
      <c r="C11550" s="59" t="s">
        <v>2475</v>
      </c>
      <c r="D11550" s="59" t="s">
        <v>51</v>
      </c>
      <c r="E11550" s="60">
        <v>29970</v>
      </c>
      <c r="F11550" s="60">
        <v>45446</v>
      </c>
      <c r="G11550" s="60">
        <v>45446</v>
      </c>
      <c r="H11550" s="58">
        <v>202413563524</v>
      </c>
      <c r="I11550" s="58">
        <v>6201022169</v>
      </c>
      <c r="J11550" s="60" t="s">
        <v>21592</v>
      </c>
      <c r="K11550" s="60" t="s">
        <v>21576</v>
      </c>
      <c r="L11550" s="212" t="s">
        <v>584</v>
      </c>
      <c r="M11550" s="60">
        <v>45450</v>
      </c>
      <c r="N11550" s="58" t="s">
        <v>24</v>
      </c>
      <c r="O11550" s="58" t="s">
        <v>25</v>
      </c>
      <c r="P11550" s="62">
        <v>400000</v>
      </c>
      <c r="Q11550" s="58" t="s">
        <v>26</v>
      </c>
      <c r="R11550" s="58" t="s">
        <v>26</v>
      </c>
      <c r="S11550" s="58" t="s">
        <v>27</v>
      </c>
      <c r="T11550" s="213" t="s">
        <v>28</v>
      </c>
      <c r="U11550" s="63" t="s">
        <v>119</v>
      </c>
      <c r="W11550" s="143"/>
      <c r="X11550" s="143"/>
      <c r="AO11550" s="143"/>
      <c r="AP11550" s="143"/>
      <c r="BD11550" s="234"/>
      <c r="BE11550" s="234"/>
    </row>
    <row r="11551" spans="1:57" ht="12.95" customHeight="1" x14ac:dyDescent="0.2">
      <c r="A11551" s="57">
        <f t="shared" si="192"/>
        <v>11550</v>
      </c>
      <c r="B11551" s="58">
        <v>1602151708870000</v>
      </c>
      <c r="C11551" s="59" t="s">
        <v>1667</v>
      </c>
      <c r="D11551" s="59" t="s">
        <v>1668</v>
      </c>
      <c r="E11551" s="60">
        <v>32006</v>
      </c>
      <c r="F11551" s="60">
        <v>45446</v>
      </c>
      <c r="G11551" s="60">
        <v>45446</v>
      </c>
      <c r="H11551" s="58">
        <v>202413563523</v>
      </c>
      <c r="I11551" s="58">
        <v>6200475118</v>
      </c>
      <c r="J11551" s="60" t="s">
        <v>21593</v>
      </c>
      <c r="K11551" s="60" t="s">
        <v>21576</v>
      </c>
      <c r="L11551" s="212" t="s">
        <v>584</v>
      </c>
      <c r="M11551" s="60">
        <v>45450</v>
      </c>
      <c r="N11551" s="58" t="s">
        <v>24</v>
      </c>
      <c r="O11551" s="58" t="s">
        <v>25</v>
      </c>
      <c r="P11551" s="62">
        <v>400000</v>
      </c>
      <c r="Q11551" s="58" t="s">
        <v>26</v>
      </c>
      <c r="R11551" s="58" t="s">
        <v>26</v>
      </c>
      <c r="S11551" s="58" t="s">
        <v>27</v>
      </c>
      <c r="T11551" s="213" t="s">
        <v>28</v>
      </c>
      <c r="U11551" s="63" t="s">
        <v>119</v>
      </c>
      <c r="W11551" s="143"/>
      <c r="X11551" s="143"/>
      <c r="AO11551" s="143"/>
      <c r="AP11551" s="143"/>
      <c r="BD11551" s="234"/>
      <c r="BE11551" s="234"/>
    </row>
    <row r="11552" spans="1:57" ht="12.95" customHeight="1" x14ac:dyDescent="0.2">
      <c r="A11552" s="57">
        <f t="shared" si="192"/>
        <v>11551</v>
      </c>
      <c r="B11552" s="58">
        <v>1406011104960000</v>
      </c>
      <c r="C11552" s="59" t="s">
        <v>21594</v>
      </c>
      <c r="D11552" s="59" t="s">
        <v>21595</v>
      </c>
      <c r="E11552" s="60">
        <v>35166</v>
      </c>
      <c r="F11552" s="60">
        <v>45446</v>
      </c>
      <c r="G11552" s="60">
        <v>45446</v>
      </c>
      <c r="H11552" s="58">
        <v>202413563522</v>
      </c>
      <c r="I11552" s="58">
        <v>6211410516</v>
      </c>
      <c r="J11552" s="60" t="s">
        <v>21596</v>
      </c>
      <c r="K11552" s="60" t="s">
        <v>21576</v>
      </c>
      <c r="L11552" s="212" t="s">
        <v>584</v>
      </c>
      <c r="M11552" s="60">
        <v>45450</v>
      </c>
      <c r="N11552" s="58" t="s">
        <v>24</v>
      </c>
      <c r="O11552" s="58" t="s">
        <v>25</v>
      </c>
      <c r="P11552" s="62">
        <v>400000</v>
      </c>
      <c r="Q11552" s="58" t="s">
        <v>26</v>
      </c>
      <c r="R11552" s="58" t="s">
        <v>26</v>
      </c>
      <c r="S11552" s="58" t="s">
        <v>27</v>
      </c>
      <c r="T11552" s="213" t="s">
        <v>28</v>
      </c>
      <c r="U11552" s="63" t="s">
        <v>119</v>
      </c>
      <c r="W11552" s="143"/>
      <c r="X11552" s="143"/>
      <c r="AO11552" s="143"/>
      <c r="AP11552" s="143"/>
      <c r="BD11552" s="234"/>
      <c r="BE11552" s="234"/>
    </row>
    <row r="11553" spans="1:57" ht="12.95" customHeight="1" x14ac:dyDescent="0.2">
      <c r="A11553" s="57">
        <f t="shared" si="192"/>
        <v>11552</v>
      </c>
      <c r="B11553" s="58">
        <v>3216051201850010</v>
      </c>
      <c r="C11553" s="59" t="s">
        <v>21438</v>
      </c>
      <c r="D11553" s="59" t="s">
        <v>56</v>
      </c>
      <c r="E11553" s="60">
        <v>31059</v>
      </c>
      <c r="F11553" s="60">
        <v>45447</v>
      </c>
      <c r="G11553" s="60">
        <v>45447</v>
      </c>
      <c r="H11553" s="58">
        <v>202413563424</v>
      </c>
      <c r="I11553" s="58">
        <v>6200262690</v>
      </c>
      <c r="J11553" s="60" t="s">
        <v>21597</v>
      </c>
      <c r="K11553" s="60" t="s">
        <v>21598</v>
      </c>
      <c r="L11553" s="212" t="s">
        <v>428</v>
      </c>
      <c r="M11553" s="60">
        <v>45450</v>
      </c>
      <c r="N11553" s="58" t="s">
        <v>24</v>
      </c>
      <c r="O11553" s="58" t="s">
        <v>25</v>
      </c>
      <c r="P11553" s="62">
        <v>400000</v>
      </c>
      <c r="Q11553" s="58" t="s">
        <v>26</v>
      </c>
      <c r="R11553" s="58" t="s">
        <v>26</v>
      </c>
      <c r="S11553" s="58" t="s">
        <v>27</v>
      </c>
      <c r="T11553" s="213" t="s">
        <v>28</v>
      </c>
      <c r="U11553" s="63" t="s">
        <v>119</v>
      </c>
      <c r="W11553" s="143"/>
      <c r="X11553" s="143"/>
      <c r="AO11553" s="143"/>
      <c r="AP11553" s="143"/>
      <c r="BD11553" s="234"/>
      <c r="BE11553" s="234"/>
    </row>
    <row r="11554" spans="1:57" ht="12.95" customHeight="1" x14ac:dyDescent="0.2">
      <c r="A11554" s="57">
        <f t="shared" si="192"/>
        <v>11553</v>
      </c>
      <c r="B11554" s="58">
        <v>3201023006590000</v>
      </c>
      <c r="C11554" s="59" t="s">
        <v>1728</v>
      </c>
      <c r="D11554" s="59" t="s">
        <v>626</v>
      </c>
      <c r="E11554" s="60">
        <v>21731</v>
      </c>
      <c r="F11554" s="60">
        <v>45446</v>
      </c>
      <c r="G11554" s="60">
        <v>45446</v>
      </c>
      <c r="H11554" s="58">
        <v>202413563423</v>
      </c>
      <c r="I11554" s="58">
        <v>6200062444</v>
      </c>
      <c r="J11554" s="60" t="s">
        <v>21599</v>
      </c>
      <c r="K11554" s="60" t="s">
        <v>21598</v>
      </c>
      <c r="L11554" s="212" t="s">
        <v>428</v>
      </c>
      <c r="M11554" s="60">
        <v>45450</v>
      </c>
      <c r="N11554" s="58" t="s">
        <v>24</v>
      </c>
      <c r="O11554" s="58" t="s">
        <v>25</v>
      </c>
      <c r="P11554" s="62">
        <v>400000</v>
      </c>
      <c r="Q11554" s="58" t="s">
        <v>26</v>
      </c>
      <c r="R11554" s="58" t="s">
        <v>26</v>
      </c>
      <c r="S11554" s="58" t="s">
        <v>27</v>
      </c>
      <c r="T11554" s="213" t="s">
        <v>28</v>
      </c>
      <c r="U11554" s="63" t="s">
        <v>119</v>
      </c>
      <c r="W11554" s="143"/>
      <c r="X11554" s="143"/>
      <c r="AO11554" s="143"/>
      <c r="AP11554" s="143"/>
      <c r="BD11554" s="234"/>
      <c r="BE11554" s="234"/>
    </row>
    <row r="11555" spans="1:57" ht="12.95" customHeight="1" x14ac:dyDescent="0.2">
      <c r="A11555" s="57">
        <f t="shared" si="192"/>
        <v>11554</v>
      </c>
      <c r="B11555" s="58">
        <v>3275112204830000</v>
      </c>
      <c r="C11555" s="59" t="s">
        <v>20984</v>
      </c>
      <c r="D11555" s="59" t="s">
        <v>2527</v>
      </c>
      <c r="E11555" s="60">
        <v>30428</v>
      </c>
      <c r="F11555" s="60">
        <v>45446</v>
      </c>
      <c r="G11555" s="60">
        <v>45446</v>
      </c>
      <c r="H11555" s="58">
        <v>202413563422</v>
      </c>
      <c r="I11555" s="58">
        <v>6201037737</v>
      </c>
      <c r="J11555" s="60" t="s">
        <v>21600</v>
      </c>
      <c r="K11555" s="60" t="s">
        <v>21598</v>
      </c>
      <c r="L11555" s="212" t="s">
        <v>428</v>
      </c>
      <c r="M11555" s="60">
        <v>45450</v>
      </c>
      <c r="N11555" s="58" t="s">
        <v>24</v>
      </c>
      <c r="O11555" s="58" t="s">
        <v>25</v>
      </c>
      <c r="P11555" s="62">
        <v>400000</v>
      </c>
      <c r="Q11555" s="58" t="s">
        <v>26</v>
      </c>
      <c r="R11555" s="58" t="s">
        <v>26</v>
      </c>
      <c r="S11555" s="58" t="s">
        <v>27</v>
      </c>
      <c r="T11555" s="213" t="s">
        <v>28</v>
      </c>
      <c r="U11555" s="63" t="s">
        <v>119</v>
      </c>
      <c r="W11555" s="143"/>
      <c r="X11555" s="143"/>
      <c r="AO11555" s="143"/>
      <c r="AP11555" s="143"/>
      <c r="BD11555" s="234"/>
      <c r="BE11555" s="234"/>
    </row>
    <row r="11556" spans="1:57" ht="12.95" customHeight="1" x14ac:dyDescent="0.2">
      <c r="A11556" s="57">
        <f t="shared" si="192"/>
        <v>11555</v>
      </c>
      <c r="B11556" s="58">
        <v>3172021705740010</v>
      </c>
      <c r="C11556" s="59" t="s">
        <v>21014</v>
      </c>
      <c r="D11556" s="59" t="s">
        <v>56</v>
      </c>
      <c r="E11556" s="60">
        <v>27166</v>
      </c>
      <c r="F11556" s="60">
        <v>45446</v>
      </c>
      <c r="G11556" s="60">
        <v>45446</v>
      </c>
      <c r="H11556" s="58">
        <v>202413563421</v>
      </c>
      <c r="I11556" s="58">
        <v>6200075680</v>
      </c>
      <c r="J11556" s="60" t="s">
        <v>21601</v>
      </c>
      <c r="K11556" s="60" t="s">
        <v>21598</v>
      </c>
      <c r="L11556" s="212" t="s">
        <v>428</v>
      </c>
      <c r="M11556" s="60">
        <v>45450</v>
      </c>
      <c r="N11556" s="58" t="s">
        <v>24</v>
      </c>
      <c r="O11556" s="58" t="s">
        <v>25</v>
      </c>
      <c r="P11556" s="62">
        <v>400000</v>
      </c>
      <c r="Q11556" s="58" t="s">
        <v>26</v>
      </c>
      <c r="R11556" s="58" t="s">
        <v>26</v>
      </c>
      <c r="S11556" s="58" t="s">
        <v>27</v>
      </c>
      <c r="T11556" s="213" t="s">
        <v>28</v>
      </c>
      <c r="U11556" s="63" t="s">
        <v>119</v>
      </c>
      <c r="W11556" s="143"/>
      <c r="X11556" s="143"/>
      <c r="AO11556" s="143"/>
      <c r="AP11556" s="143"/>
      <c r="BD11556" s="234"/>
      <c r="BE11556" s="234"/>
    </row>
    <row r="11557" spans="1:57" ht="12.95" customHeight="1" x14ac:dyDescent="0.2">
      <c r="A11557" s="57">
        <f t="shared" si="192"/>
        <v>11556</v>
      </c>
      <c r="B11557" s="58">
        <v>3275010408740020</v>
      </c>
      <c r="C11557" s="59" t="s">
        <v>21168</v>
      </c>
      <c r="D11557" s="59" t="s">
        <v>386</v>
      </c>
      <c r="E11557" s="60">
        <v>27245</v>
      </c>
      <c r="F11557" s="60">
        <v>45448</v>
      </c>
      <c r="G11557" s="60">
        <v>45448</v>
      </c>
      <c r="H11557" s="58">
        <v>202413563224</v>
      </c>
      <c r="I11557" s="58">
        <v>6200010378</v>
      </c>
      <c r="J11557" s="60" t="s">
        <v>21602</v>
      </c>
      <c r="K11557" s="60" t="s">
        <v>21603</v>
      </c>
      <c r="L11557" s="212" t="s">
        <v>594</v>
      </c>
      <c r="M11557" s="60">
        <v>45450</v>
      </c>
      <c r="N11557" s="58" t="s">
        <v>24</v>
      </c>
      <c r="O11557" s="58" t="s">
        <v>25</v>
      </c>
      <c r="P11557" s="62">
        <v>400000</v>
      </c>
      <c r="Q11557" s="58" t="s">
        <v>26</v>
      </c>
      <c r="R11557" s="58" t="s">
        <v>26</v>
      </c>
      <c r="S11557" s="58" t="s">
        <v>27</v>
      </c>
      <c r="T11557" s="213" t="s">
        <v>28</v>
      </c>
      <c r="U11557" s="63" t="s">
        <v>119</v>
      </c>
      <c r="W11557" s="143"/>
      <c r="X11557" s="143"/>
      <c r="AO11557" s="143"/>
      <c r="AP11557" s="143"/>
      <c r="BD11557" s="234"/>
      <c r="BE11557" s="234"/>
    </row>
    <row r="11558" spans="1:57" ht="12.95" customHeight="1" x14ac:dyDescent="0.2">
      <c r="A11558" s="57">
        <f t="shared" si="192"/>
        <v>11557</v>
      </c>
      <c r="B11558" s="58">
        <v>3173070706870000</v>
      </c>
      <c r="C11558" s="59" t="s">
        <v>21604</v>
      </c>
      <c r="D11558" s="59" t="s">
        <v>457</v>
      </c>
      <c r="E11558" s="60">
        <v>31935</v>
      </c>
      <c r="F11558" s="60">
        <v>45448</v>
      </c>
      <c r="G11558" s="60">
        <v>45448</v>
      </c>
      <c r="H11558" s="58">
        <v>202413563223</v>
      </c>
      <c r="I11558" s="58">
        <v>6201195584</v>
      </c>
      <c r="J11558" s="60" t="s">
        <v>21605</v>
      </c>
      <c r="K11558" s="60" t="s">
        <v>21603</v>
      </c>
      <c r="L11558" s="212" t="s">
        <v>594</v>
      </c>
      <c r="M11558" s="60">
        <v>45450</v>
      </c>
      <c r="N11558" s="58" t="s">
        <v>24</v>
      </c>
      <c r="O11558" s="58" t="s">
        <v>25</v>
      </c>
      <c r="P11558" s="62">
        <v>400000</v>
      </c>
      <c r="Q11558" s="58" t="s">
        <v>26</v>
      </c>
      <c r="R11558" s="58" t="s">
        <v>26</v>
      </c>
      <c r="S11558" s="58" t="s">
        <v>27</v>
      </c>
      <c r="T11558" s="213" t="s">
        <v>28</v>
      </c>
      <c r="U11558" s="63" t="s">
        <v>119</v>
      </c>
      <c r="W11558" s="143"/>
      <c r="X11558" s="143"/>
      <c r="AO11558" s="143"/>
      <c r="AP11558" s="143"/>
      <c r="BD11558" s="234"/>
      <c r="BE11558" s="234"/>
    </row>
    <row r="11559" spans="1:57" ht="12.95" customHeight="1" x14ac:dyDescent="0.2">
      <c r="A11559" s="57">
        <f t="shared" si="192"/>
        <v>11558</v>
      </c>
      <c r="B11559" s="58">
        <v>3172020603730000</v>
      </c>
      <c r="C11559" s="59" t="s">
        <v>21606</v>
      </c>
      <c r="D11559" s="59" t="s">
        <v>2395</v>
      </c>
      <c r="E11559" s="60">
        <v>26729</v>
      </c>
      <c r="F11559" s="60">
        <v>45448</v>
      </c>
      <c r="G11559" s="60">
        <v>45448</v>
      </c>
      <c r="H11559" s="58">
        <v>202413563222</v>
      </c>
      <c r="I11559" s="58">
        <v>6200065584</v>
      </c>
      <c r="J11559" s="60" t="s">
        <v>21607</v>
      </c>
      <c r="K11559" s="60" t="s">
        <v>21603</v>
      </c>
      <c r="L11559" s="212" t="s">
        <v>594</v>
      </c>
      <c r="M11559" s="60">
        <v>45450</v>
      </c>
      <c r="N11559" s="58" t="s">
        <v>24</v>
      </c>
      <c r="O11559" s="58" t="s">
        <v>25</v>
      </c>
      <c r="P11559" s="62">
        <v>400000</v>
      </c>
      <c r="Q11559" s="58" t="s">
        <v>26</v>
      </c>
      <c r="R11559" s="58" t="s">
        <v>26</v>
      </c>
      <c r="S11559" s="58" t="s">
        <v>27</v>
      </c>
      <c r="T11559" s="213" t="s">
        <v>28</v>
      </c>
      <c r="U11559" s="63" t="s">
        <v>119</v>
      </c>
      <c r="W11559" s="143"/>
      <c r="X11559" s="143"/>
      <c r="AO11559" s="143"/>
      <c r="AP11559" s="143"/>
      <c r="BD11559" s="234"/>
      <c r="BE11559" s="234"/>
    </row>
    <row r="11560" spans="1:57" ht="12.95" customHeight="1" x14ac:dyDescent="0.2">
      <c r="A11560" s="57">
        <f t="shared" si="192"/>
        <v>11559</v>
      </c>
      <c r="B11560" s="58">
        <v>3207182012910000</v>
      </c>
      <c r="C11560" s="59" t="s">
        <v>21218</v>
      </c>
      <c r="D11560" s="59" t="s">
        <v>625</v>
      </c>
      <c r="E11560" s="60">
        <v>33592</v>
      </c>
      <c r="F11560" s="60">
        <v>45447</v>
      </c>
      <c r="G11560" s="60">
        <v>45447</v>
      </c>
      <c r="H11560" s="58">
        <v>202413563221</v>
      </c>
      <c r="I11560" s="58">
        <v>6201574330</v>
      </c>
      <c r="J11560" s="60" t="s">
        <v>21608</v>
      </c>
      <c r="K11560" s="60" t="s">
        <v>21603</v>
      </c>
      <c r="L11560" s="212" t="s">
        <v>594</v>
      </c>
      <c r="M11560" s="60">
        <v>45450</v>
      </c>
      <c r="N11560" s="58" t="s">
        <v>24</v>
      </c>
      <c r="O11560" s="58" t="s">
        <v>25</v>
      </c>
      <c r="P11560" s="62">
        <v>400000</v>
      </c>
      <c r="Q11560" s="58" t="s">
        <v>26</v>
      </c>
      <c r="R11560" s="58" t="s">
        <v>26</v>
      </c>
      <c r="S11560" s="58" t="s">
        <v>27</v>
      </c>
      <c r="T11560" s="213" t="s">
        <v>28</v>
      </c>
      <c r="U11560" s="63" t="s">
        <v>119</v>
      </c>
      <c r="W11560" s="143"/>
      <c r="X11560" s="143"/>
      <c r="AO11560" s="143"/>
      <c r="AP11560" s="143"/>
      <c r="BD11560" s="234"/>
      <c r="BE11560" s="234"/>
    </row>
    <row r="11561" spans="1:57" ht="12.95" customHeight="1" x14ac:dyDescent="0.2">
      <c r="A11561" s="57">
        <f t="shared" si="192"/>
        <v>11560</v>
      </c>
      <c r="B11561" s="58">
        <v>3172020808870000</v>
      </c>
      <c r="C11561" s="59" t="s">
        <v>21609</v>
      </c>
      <c r="D11561" s="59" t="s">
        <v>56</v>
      </c>
      <c r="E11561" s="60">
        <v>31997</v>
      </c>
      <c r="F11561" s="60">
        <v>45449</v>
      </c>
      <c r="G11561" s="60">
        <v>45449</v>
      </c>
      <c r="H11561" s="58">
        <v>202413561329</v>
      </c>
      <c r="I11561" s="58">
        <v>6201115773</v>
      </c>
      <c r="J11561" s="60" t="s">
        <v>21610</v>
      </c>
      <c r="K11561" s="60" t="s">
        <v>21611</v>
      </c>
      <c r="L11561" s="212" t="s">
        <v>521</v>
      </c>
      <c r="M11561" s="60">
        <v>45450</v>
      </c>
      <c r="N11561" s="58" t="s">
        <v>24</v>
      </c>
      <c r="O11561" s="58" t="s">
        <v>25</v>
      </c>
      <c r="P11561" s="62">
        <v>400000</v>
      </c>
      <c r="Q11561" s="58" t="s">
        <v>26</v>
      </c>
      <c r="R11561" s="58" t="s">
        <v>26</v>
      </c>
      <c r="S11561" s="58" t="s">
        <v>27</v>
      </c>
      <c r="T11561" s="213" t="s">
        <v>28</v>
      </c>
      <c r="U11561" s="63" t="s">
        <v>119</v>
      </c>
      <c r="W11561" s="143"/>
      <c r="X11561" s="143"/>
      <c r="AO11561" s="143"/>
      <c r="AP11561" s="143"/>
      <c r="BD11561" s="234"/>
      <c r="BE11561" s="234"/>
    </row>
    <row r="11562" spans="1:57" ht="12.95" customHeight="1" x14ac:dyDescent="0.2">
      <c r="A11562" s="57">
        <f t="shared" si="192"/>
        <v>11561</v>
      </c>
      <c r="B11562" s="58">
        <v>3276012711750010</v>
      </c>
      <c r="C11562" s="59" t="s">
        <v>21445</v>
      </c>
      <c r="D11562" s="59" t="s">
        <v>21446</v>
      </c>
      <c r="E11562" s="60">
        <v>27725</v>
      </c>
      <c r="F11562" s="60">
        <v>45448</v>
      </c>
      <c r="G11562" s="60">
        <v>45448</v>
      </c>
      <c r="H11562" s="58">
        <v>202413561328</v>
      </c>
      <c r="I11562" s="58">
        <v>6201398687</v>
      </c>
      <c r="J11562" s="60" t="s">
        <v>21612</v>
      </c>
      <c r="K11562" s="60" t="s">
        <v>21611</v>
      </c>
      <c r="L11562" s="212" t="s">
        <v>521</v>
      </c>
      <c r="M11562" s="60">
        <v>45450</v>
      </c>
      <c r="N11562" s="58" t="s">
        <v>24</v>
      </c>
      <c r="O11562" s="58" t="s">
        <v>25</v>
      </c>
      <c r="P11562" s="62">
        <v>400000</v>
      </c>
      <c r="Q11562" s="58" t="s">
        <v>26</v>
      </c>
      <c r="R11562" s="58" t="s">
        <v>26</v>
      </c>
      <c r="S11562" s="58" t="s">
        <v>27</v>
      </c>
      <c r="T11562" s="213" t="s">
        <v>28</v>
      </c>
      <c r="U11562" s="63" t="s">
        <v>119</v>
      </c>
      <c r="W11562" s="143"/>
      <c r="X11562" s="143"/>
      <c r="AO11562" s="143"/>
      <c r="AP11562" s="143"/>
      <c r="BD11562" s="234"/>
      <c r="BE11562" s="234"/>
    </row>
    <row r="11563" spans="1:57" ht="12.95" customHeight="1" x14ac:dyDescent="0.2">
      <c r="A11563" s="57">
        <f t="shared" si="192"/>
        <v>11562</v>
      </c>
      <c r="B11563" s="58">
        <v>3526030107820340</v>
      </c>
      <c r="C11563" s="59" t="s">
        <v>2623</v>
      </c>
      <c r="D11563" s="59" t="s">
        <v>51</v>
      </c>
      <c r="E11563" s="60">
        <v>30133</v>
      </c>
      <c r="F11563" s="60">
        <v>45448</v>
      </c>
      <c r="G11563" s="60">
        <v>45448</v>
      </c>
      <c r="H11563" s="58">
        <v>202413561327</v>
      </c>
      <c r="I11563" s="58">
        <v>6200144148</v>
      </c>
      <c r="J11563" s="60" t="s">
        <v>21613</v>
      </c>
      <c r="K11563" s="60" t="s">
        <v>21611</v>
      </c>
      <c r="L11563" s="212" t="s">
        <v>521</v>
      </c>
      <c r="M11563" s="60">
        <v>45450</v>
      </c>
      <c r="N11563" s="58" t="s">
        <v>24</v>
      </c>
      <c r="O11563" s="58" t="s">
        <v>25</v>
      </c>
      <c r="P11563" s="62">
        <v>400000</v>
      </c>
      <c r="Q11563" s="58" t="s">
        <v>26</v>
      </c>
      <c r="R11563" s="58" t="s">
        <v>26</v>
      </c>
      <c r="S11563" s="58" t="s">
        <v>27</v>
      </c>
      <c r="T11563" s="213" t="s">
        <v>28</v>
      </c>
      <c r="U11563" s="63" t="s">
        <v>119</v>
      </c>
      <c r="W11563" s="143"/>
      <c r="X11563" s="143"/>
      <c r="AO11563" s="143"/>
      <c r="AP11563" s="143"/>
      <c r="BD11563" s="234"/>
      <c r="BE11563" s="234"/>
    </row>
    <row r="11564" spans="1:57" ht="12.95" customHeight="1" x14ac:dyDescent="0.2">
      <c r="A11564" s="57">
        <f t="shared" si="192"/>
        <v>11563</v>
      </c>
      <c r="B11564" s="58">
        <v>3209302408830000</v>
      </c>
      <c r="C11564" s="59" t="s">
        <v>21450</v>
      </c>
      <c r="D11564" s="59" t="s">
        <v>231</v>
      </c>
      <c r="E11564" s="60">
        <v>30552</v>
      </c>
      <c r="F11564" s="60">
        <v>45448</v>
      </c>
      <c r="G11564" s="60">
        <v>45448</v>
      </c>
      <c r="H11564" s="58">
        <v>202413561326</v>
      </c>
      <c r="I11564" s="58">
        <v>6201003733</v>
      </c>
      <c r="J11564" s="60" t="s">
        <v>21614</v>
      </c>
      <c r="K11564" s="60" t="s">
        <v>21611</v>
      </c>
      <c r="L11564" s="212" t="s">
        <v>521</v>
      </c>
      <c r="M11564" s="60">
        <v>45450</v>
      </c>
      <c r="N11564" s="58" t="s">
        <v>24</v>
      </c>
      <c r="O11564" s="58" t="s">
        <v>25</v>
      </c>
      <c r="P11564" s="62">
        <v>400000</v>
      </c>
      <c r="Q11564" s="58" t="s">
        <v>26</v>
      </c>
      <c r="R11564" s="58" t="s">
        <v>26</v>
      </c>
      <c r="S11564" s="58" t="s">
        <v>27</v>
      </c>
      <c r="T11564" s="213" t="s">
        <v>28</v>
      </c>
      <c r="U11564" s="63" t="s">
        <v>119</v>
      </c>
      <c r="W11564" s="143"/>
      <c r="X11564" s="143"/>
      <c r="AO11564" s="143"/>
      <c r="AP11564" s="143"/>
      <c r="BD11564" s="234"/>
      <c r="BE11564" s="234"/>
    </row>
    <row r="11565" spans="1:57" ht="12.95" customHeight="1" x14ac:dyDescent="0.2">
      <c r="A11565" s="57">
        <f t="shared" si="192"/>
        <v>11564</v>
      </c>
      <c r="B11565" s="58">
        <v>1671061702970000</v>
      </c>
      <c r="C11565" s="59" t="s">
        <v>21302</v>
      </c>
      <c r="D11565" s="59" t="s">
        <v>221</v>
      </c>
      <c r="E11565" s="60">
        <v>35431</v>
      </c>
      <c r="F11565" s="60">
        <v>45448</v>
      </c>
      <c r="G11565" s="60">
        <v>45448</v>
      </c>
      <c r="H11565" s="58">
        <v>202413561325</v>
      </c>
      <c r="I11565" s="58">
        <v>6211613856</v>
      </c>
      <c r="J11565" s="60" t="s">
        <v>21615</v>
      </c>
      <c r="K11565" s="60" t="s">
        <v>21611</v>
      </c>
      <c r="L11565" s="212" t="s">
        <v>521</v>
      </c>
      <c r="M11565" s="60">
        <v>45450</v>
      </c>
      <c r="N11565" s="58" t="s">
        <v>24</v>
      </c>
      <c r="O11565" s="58" t="s">
        <v>25</v>
      </c>
      <c r="P11565" s="62">
        <v>400000</v>
      </c>
      <c r="Q11565" s="58" t="s">
        <v>26</v>
      </c>
      <c r="R11565" s="58" t="s">
        <v>26</v>
      </c>
      <c r="S11565" s="58" t="s">
        <v>27</v>
      </c>
      <c r="T11565" s="213" t="s">
        <v>28</v>
      </c>
      <c r="U11565" s="63" t="s">
        <v>119</v>
      </c>
      <c r="W11565" s="143"/>
      <c r="X11565" s="143"/>
      <c r="AO11565" s="143"/>
      <c r="AP11565" s="143"/>
      <c r="BD11565" s="234"/>
      <c r="BE11565" s="234"/>
    </row>
    <row r="11566" spans="1:57" ht="12.95" customHeight="1" x14ac:dyDescent="0.2">
      <c r="A11566" s="57">
        <f t="shared" si="192"/>
        <v>11565</v>
      </c>
      <c r="B11566" s="58">
        <v>3174080102680000</v>
      </c>
      <c r="C11566" s="59" t="s">
        <v>21616</v>
      </c>
      <c r="D11566" s="59" t="s">
        <v>395</v>
      </c>
      <c r="E11566" s="60">
        <v>24869</v>
      </c>
      <c r="F11566" s="60">
        <v>45448</v>
      </c>
      <c r="G11566" s="60">
        <v>45448</v>
      </c>
      <c r="H11566" s="58">
        <v>202413561324</v>
      </c>
      <c r="I11566" s="58">
        <v>6200086146</v>
      </c>
      <c r="J11566" s="60" t="s">
        <v>21617</v>
      </c>
      <c r="K11566" s="60" t="s">
        <v>21611</v>
      </c>
      <c r="L11566" s="212" t="s">
        <v>521</v>
      </c>
      <c r="M11566" s="60">
        <v>45450</v>
      </c>
      <c r="N11566" s="58" t="s">
        <v>24</v>
      </c>
      <c r="O11566" s="58" t="s">
        <v>25</v>
      </c>
      <c r="P11566" s="62">
        <v>400000</v>
      </c>
      <c r="Q11566" s="58" t="s">
        <v>26</v>
      </c>
      <c r="R11566" s="58" t="s">
        <v>26</v>
      </c>
      <c r="S11566" s="58" t="s">
        <v>27</v>
      </c>
      <c r="T11566" s="213" t="s">
        <v>28</v>
      </c>
      <c r="U11566" s="63" t="s">
        <v>119</v>
      </c>
      <c r="W11566" s="143"/>
      <c r="X11566" s="143"/>
      <c r="AO11566" s="143"/>
      <c r="AP11566" s="143"/>
      <c r="BD11566" s="234"/>
      <c r="BE11566" s="234"/>
    </row>
    <row r="11567" spans="1:57" ht="12.95" customHeight="1" x14ac:dyDescent="0.2">
      <c r="A11567" s="57">
        <f t="shared" si="192"/>
        <v>11566</v>
      </c>
      <c r="B11567" s="58">
        <v>1408042610950000</v>
      </c>
      <c r="C11567" s="59" t="s">
        <v>21453</v>
      </c>
      <c r="D11567" s="59" t="s">
        <v>361</v>
      </c>
      <c r="E11567" s="60">
        <v>34998</v>
      </c>
      <c r="F11567" s="60">
        <v>45448</v>
      </c>
      <c r="G11567" s="60">
        <v>45448</v>
      </c>
      <c r="H11567" s="58">
        <v>202413561323</v>
      </c>
      <c r="I11567" s="58">
        <v>6211551896</v>
      </c>
      <c r="J11567" s="60" t="s">
        <v>21618</v>
      </c>
      <c r="K11567" s="60" t="s">
        <v>21611</v>
      </c>
      <c r="L11567" s="212" t="s">
        <v>521</v>
      </c>
      <c r="M11567" s="60">
        <v>45450</v>
      </c>
      <c r="N11567" s="58" t="s">
        <v>24</v>
      </c>
      <c r="O11567" s="58" t="s">
        <v>25</v>
      </c>
      <c r="P11567" s="62">
        <v>400000</v>
      </c>
      <c r="Q11567" s="58" t="s">
        <v>26</v>
      </c>
      <c r="R11567" s="58" t="s">
        <v>26</v>
      </c>
      <c r="S11567" s="58" t="s">
        <v>27</v>
      </c>
      <c r="T11567" s="213" t="s">
        <v>28</v>
      </c>
      <c r="U11567" s="63" t="s">
        <v>119</v>
      </c>
      <c r="W11567" s="143"/>
      <c r="X11567" s="143"/>
      <c r="AO11567" s="143"/>
      <c r="AP11567" s="143"/>
      <c r="BD11567" s="234"/>
      <c r="BE11567" s="234"/>
    </row>
    <row r="11568" spans="1:57" ht="12.95" customHeight="1" x14ac:dyDescent="0.2">
      <c r="A11568" s="57">
        <f t="shared" si="192"/>
        <v>11567</v>
      </c>
      <c r="B11568" s="58">
        <v>1207242802830000</v>
      </c>
      <c r="C11568" s="59" t="s">
        <v>20335</v>
      </c>
      <c r="D11568" s="59" t="s">
        <v>20336</v>
      </c>
      <c r="E11568" s="60">
        <v>30375</v>
      </c>
      <c r="F11568" s="60">
        <v>45447</v>
      </c>
      <c r="G11568" s="60">
        <v>45449</v>
      </c>
      <c r="H11568" s="58">
        <v>2024135587213</v>
      </c>
      <c r="I11568" s="58">
        <v>6201115606</v>
      </c>
      <c r="J11568" s="60" t="s">
        <v>21619</v>
      </c>
      <c r="K11568" s="60" t="s">
        <v>21611</v>
      </c>
      <c r="L11568" s="212" t="s">
        <v>521</v>
      </c>
      <c r="M11568" s="60">
        <v>45450</v>
      </c>
      <c r="N11568" s="58" t="s">
        <v>24</v>
      </c>
      <c r="O11568" s="58" t="s">
        <v>25</v>
      </c>
      <c r="P11568" s="62">
        <v>400000</v>
      </c>
      <c r="Q11568" s="58" t="s">
        <v>26</v>
      </c>
      <c r="R11568" s="58" t="s">
        <v>26</v>
      </c>
      <c r="S11568" s="58" t="s">
        <v>27</v>
      </c>
      <c r="T11568" s="213" t="s">
        <v>28</v>
      </c>
      <c r="U11568" s="63" t="s">
        <v>119</v>
      </c>
      <c r="W11568" s="143"/>
      <c r="X11568" s="143"/>
      <c r="AO11568" s="143"/>
      <c r="AP11568" s="143"/>
      <c r="BD11568" s="234"/>
      <c r="BE11568" s="234"/>
    </row>
    <row r="11569" spans="1:57" ht="12.95" customHeight="1" x14ac:dyDescent="0.2">
      <c r="A11569" s="57">
        <f t="shared" si="192"/>
        <v>11568</v>
      </c>
      <c r="B11569" s="58">
        <v>2171030611749010</v>
      </c>
      <c r="C11569" s="59" t="s">
        <v>21620</v>
      </c>
      <c r="D11569" s="59" t="s">
        <v>21621</v>
      </c>
      <c r="E11569" s="60">
        <v>27339</v>
      </c>
      <c r="F11569" s="60">
        <v>45447</v>
      </c>
      <c r="G11569" s="60">
        <v>45447</v>
      </c>
      <c r="H11569" s="58">
        <v>202413561322</v>
      </c>
      <c r="I11569" s="58">
        <v>6201352629</v>
      </c>
      <c r="J11569" s="60" t="s">
        <v>21622</v>
      </c>
      <c r="K11569" s="60" t="s">
        <v>21611</v>
      </c>
      <c r="L11569" s="212" t="s">
        <v>521</v>
      </c>
      <c r="M11569" s="60">
        <v>45450</v>
      </c>
      <c r="N11569" s="58" t="s">
        <v>24</v>
      </c>
      <c r="O11569" s="58" t="s">
        <v>25</v>
      </c>
      <c r="P11569" s="62">
        <v>400000</v>
      </c>
      <c r="Q11569" s="58" t="s">
        <v>26</v>
      </c>
      <c r="R11569" s="58" t="s">
        <v>26</v>
      </c>
      <c r="S11569" s="58" t="s">
        <v>27</v>
      </c>
      <c r="T11569" s="213" t="s">
        <v>28</v>
      </c>
      <c r="U11569" s="63" t="s">
        <v>119</v>
      </c>
      <c r="W11569" s="143"/>
      <c r="X11569" s="143"/>
      <c r="AO11569" s="143"/>
      <c r="AP11569" s="143"/>
      <c r="BD11569" s="234"/>
      <c r="BE11569" s="234"/>
    </row>
    <row r="11570" spans="1:57" ht="12.95" customHeight="1" x14ac:dyDescent="0.2">
      <c r="A11570" s="57">
        <f t="shared" si="192"/>
        <v>11569</v>
      </c>
      <c r="B11570" s="58">
        <v>3172042105850000</v>
      </c>
      <c r="C11570" s="59" t="s">
        <v>21623</v>
      </c>
      <c r="D11570" s="59" t="s">
        <v>56</v>
      </c>
      <c r="E11570" s="60">
        <v>30245</v>
      </c>
      <c r="F11570" s="60">
        <v>45447</v>
      </c>
      <c r="G11570" s="60">
        <v>45447</v>
      </c>
      <c r="H11570" s="58">
        <v>202413561221</v>
      </c>
      <c r="I11570" s="58">
        <v>6200299237</v>
      </c>
      <c r="J11570" s="60" t="s">
        <v>21624</v>
      </c>
      <c r="K11570" s="60" t="s">
        <v>21625</v>
      </c>
      <c r="L11570" s="212" t="s">
        <v>545</v>
      </c>
      <c r="M11570" s="60">
        <v>45450</v>
      </c>
      <c r="N11570" s="58" t="s">
        <v>694</v>
      </c>
      <c r="O11570" s="58" t="s">
        <v>25</v>
      </c>
      <c r="P11570" s="62">
        <v>400000</v>
      </c>
      <c r="Q11570" s="58" t="s">
        <v>26</v>
      </c>
      <c r="R11570" s="58" t="s">
        <v>26</v>
      </c>
      <c r="S11570" s="58" t="s">
        <v>27</v>
      </c>
      <c r="T11570" s="213" t="s">
        <v>28</v>
      </c>
      <c r="U11570" s="63" t="s">
        <v>119</v>
      </c>
      <c r="W11570" s="143"/>
      <c r="X11570" s="143"/>
      <c r="AO11570" s="143"/>
      <c r="AP11570" s="143"/>
      <c r="BD11570" s="234"/>
      <c r="BE11570" s="234"/>
    </row>
    <row r="11571" spans="1:57" ht="12.95" customHeight="1" x14ac:dyDescent="0.2">
      <c r="A11571" s="57">
        <f t="shared" si="192"/>
        <v>11570</v>
      </c>
      <c r="B11571" s="58">
        <v>3175041010860000</v>
      </c>
      <c r="C11571" s="59" t="s">
        <v>17870</v>
      </c>
      <c r="D11571" s="59" t="s">
        <v>125</v>
      </c>
      <c r="E11571" s="60">
        <v>31695</v>
      </c>
      <c r="F11571" s="60">
        <v>45449</v>
      </c>
      <c r="G11571" s="60">
        <v>45449</v>
      </c>
      <c r="H11571" s="58">
        <v>2024135600211</v>
      </c>
      <c r="I11571" s="58">
        <v>6212427506</v>
      </c>
      <c r="J11571" s="60" t="s">
        <v>21626</v>
      </c>
      <c r="K11571" s="60" t="s">
        <v>21627</v>
      </c>
      <c r="L11571" s="212" t="s">
        <v>474</v>
      </c>
      <c r="M11571" s="60">
        <v>45450</v>
      </c>
      <c r="N11571" s="58" t="s">
        <v>24</v>
      </c>
      <c r="O11571" s="58" t="s">
        <v>30</v>
      </c>
      <c r="P11571" s="62">
        <v>704000</v>
      </c>
      <c r="Q11571" s="58" t="s">
        <v>26</v>
      </c>
      <c r="R11571" s="58" t="s">
        <v>26</v>
      </c>
      <c r="S11571" s="58" t="s">
        <v>27</v>
      </c>
      <c r="T11571" s="213" t="s">
        <v>28</v>
      </c>
      <c r="U11571" s="63" t="s">
        <v>119</v>
      </c>
      <c r="W11571" s="143"/>
      <c r="X11571" s="143"/>
      <c r="AO11571" s="143"/>
      <c r="AP11571" s="143"/>
      <c r="BD11571" s="234"/>
      <c r="BE11571" s="234"/>
    </row>
    <row r="11572" spans="1:57" ht="12.95" customHeight="1" x14ac:dyDescent="0.2">
      <c r="A11572" s="57">
        <f t="shared" si="192"/>
        <v>11571</v>
      </c>
      <c r="B11572" s="58">
        <v>8101011601070000</v>
      </c>
      <c r="C11572" s="59" t="s">
        <v>19761</v>
      </c>
      <c r="D11572" s="59" t="s">
        <v>1801</v>
      </c>
      <c r="E11572" s="60">
        <v>39098</v>
      </c>
      <c r="F11572" s="60">
        <v>45449</v>
      </c>
      <c r="G11572" s="60">
        <v>45449</v>
      </c>
      <c r="H11572" s="58">
        <v>2024135600210</v>
      </c>
      <c r="I11572" s="58">
        <v>62</v>
      </c>
      <c r="J11572" s="60" t="s">
        <v>21628</v>
      </c>
      <c r="K11572" s="60" t="s">
        <v>21627</v>
      </c>
      <c r="L11572" s="212" t="s">
        <v>474</v>
      </c>
      <c r="M11572" s="60">
        <v>45450</v>
      </c>
      <c r="N11572" s="58" t="s">
        <v>24</v>
      </c>
      <c r="O11572" s="58" t="s">
        <v>30</v>
      </c>
      <c r="P11572" s="62">
        <v>704000</v>
      </c>
      <c r="Q11572" s="58" t="s">
        <v>26</v>
      </c>
      <c r="R11572" s="58" t="s">
        <v>26</v>
      </c>
      <c r="S11572" s="58" t="s">
        <v>27</v>
      </c>
      <c r="T11572" s="213" t="s">
        <v>28</v>
      </c>
      <c r="U11572" s="63" t="s">
        <v>119</v>
      </c>
      <c r="W11572" s="143"/>
      <c r="X11572" s="143"/>
      <c r="AO11572" s="143"/>
      <c r="AP11572" s="143"/>
      <c r="BD11572" s="234"/>
      <c r="BE11572" s="234"/>
    </row>
    <row r="11573" spans="1:57" ht="12.95" customHeight="1" x14ac:dyDescent="0.2">
      <c r="A11573" s="57">
        <f t="shared" si="192"/>
        <v>11572</v>
      </c>
      <c r="B11573" s="58">
        <v>3275062001040000</v>
      </c>
      <c r="C11573" s="59" t="s">
        <v>19755</v>
      </c>
      <c r="D11573" s="59" t="s">
        <v>56</v>
      </c>
      <c r="E11573" s="60">
        <v>38006</v>
      </c>
      <c r="F11573" s="60">
        <v>45449</v>
      </c>
      <c r="G11573" s="60">
        <v>45449</v>
      </c>
      <c r="H11573" s="58">
        <v>202413560029</v>
      </c>
      <c r="I11573" s="58">
        <v>62</v>
      </c>
      <c r="J11573" s="60" t="s">
        <v>21629</v>
      </c>
      <c r="K11573" s="60" t="s">
        <v>21627</v>
      </c>
      <c r="L11573" s="212" t="s">
        <v>474</v>
      </c>
      <c r="M11573" s="60">
        <v>45450</v>
      </c>
      <c r="N11573" s="58" t="s">
        <v>24</v>
      </c>
      <c r="O11573" s="58" t="s">
        <v>30</v>
      </c>
      <c r="P11573" s="62">
        <v>704000</v>
      </c>
      <c r="Q11573" s="58" t="s">
        <v>26</v>
      </c>
      <c r="R11573" s="58" t="s">
        <v>26</v>
      </c>
      <c r="S11573" s="58" t="s">
        <v>27</v>
      </c>
      <c r="T11573" s="213" t="s">
        <v>28</v>
      </c>
      <c r="U11573" s="63" t="s">
        <v>119</v>
      </c>
      <c r="W11573" s="143"/>
      <c r="X11573" s="143"/>
      <c r="AO11573" s="143"/>
      <c r="AP11573" s="143"/>
      <c r="BD11573" s="234"/>
      <c r="BE11573" s="234"/>
    </row>
    <row r="11574" spans="1:57" ht="12.95" customHeight="1" x14ac:dyDescent="0.2">
      <c r="A11574" s="57">
        <f t="shared" si="192"/>
        <v>11573</v>
      </c>
      <c r="B11574" s="58">
        <v>3175102502980000</v>
      </c>
      <c r="C11574" s="59" t="s">
        <v>10062</v>
      </c>
      <c r="D11574" s="59" t="s">
        <v>56</v>
      </c>
      <c r="E11574" s="60">
        <v>35851</v>
      </c>
      <c r="F11574" s="60">
        <v>45448</v>
      </c>
      <c r="G11574" s="60">
        <v>45448</v>
      </c>
      <c r="H11574" s="58">
        <v>202413560028</v>
      </c>
      <c r="I11574" s="58">
        <v>6212412792</v>
      </c>
      <c r="J11574" s="60" t="s">
        <v>21630</v>
      </c>
      <c r="K11574" s="60" t="s">
        <v>21627</v>
      </c>
      <c r="L11574" s="212" t="s">
        <v>474</v>
      </c>
      <c r="M11574" s="60">
        <v>45450</v>
      </c>
      <c r="N11574" s="58" t="s">
        <v>24</v>
      </c>
      <c r="O11574" s="58" t="s">
        <v>30</v>
      </c>
      <c r="P11574" s="62">
        <v>704000</v>
      </c>
      <c r="Q11574" s="58" t="s">
        <v>26</v>
      </c>
      <c r="R11574" s="58" t="s">
        <v>26</v>
      </c>
      <c r="S11574" s="58" t="s">
        <v>27</v>
      </c>
      <c r="T11574" s="213" t="s">
        <v>28</v>
      </c>
      <c r="U11574" s="63" t="s">
        <v>119</v>
      </c>
      <c r="W11574" s="143"/>
      <c r="X11574" s="143"/>
      <c r="AO11574" s="143"/>
      <c r="AP11574" s="143"/>
      <c r="BD11574" s="234"/>
      <c r="BE11574" s="234"/>
    </row>
    <row r="11575" spans="1:57" ht="12.95" customHeight="1" x14ac:dyDescent="0.2">
      <c r="A11575" s="57">
        <f t="shared" si="192"/>
        <v>11574</v>
      </c>
      <c r="B11575" s="58">
        <v>8101141308050000</v>
      </c>
      <c r="C11575" s="59" t="s">
        <v>19765</v>
      </c>
      <c r="D11575" s="59" t="s">
        <v>570</v>
      </c>
      <c r="E11575" s="60">
        <v>38455</v>
      </c>
      <c r="F11575" s="60">
        <v>45447</v>
      </c>
      <c r="G11575" s="60">
        <v>45447</v>
      </c>
      <c r="H11575" s="58">
        <v>202413560027</v>
      </c>
      <c r="I11575" s="58">
        <v>62</v>
      </c>
      <c r="J11575" s="60" t="s">
        <v>21631</v>
      </c>
      <c r="K11575" s="60" t="s">
        <v>21627</v>
      </c>
      <c r="L11575" s="212" t="s">
        <v>474</v>
      </c>
      <c r="M11575" s="60">
        <v>45450</v>
      </c>
      <c r="N11575" s="58" t="s">
        <v>24</v>
      </c>
      <c r="O11575" s="58" t="s">
        <v>30</v>
      </c>
      <c r="P11575" s="62">
        <v>704000</v>
      </c>
      <c r="Q11575" s="58" t="s">
        <v>26</v>
      </c>
      <c r="R11575" s="58" t="s">
        <v>26</v>
      </c>
      <c r="S11575" s="58" t="s">
        <v>27</v>
      </c>
      <c r="T11575" s="213" t="s">
        <v>28</v>
      </c>
      <c r="U11575" s="63" t="s">
        <v>119</v>
      </c>
      <c r="W11575" s="143"/>
      <c r="X11575" s="143"/>
      <c r="AO11575" s="143"/>
      <c r="AP11575" s="143"/>
      <c r="BD11575" s="234"/>
      <c r="BE11575" s="234"/>
    </row>
    <row r="11576" spans="1:57" ht="12.95" customHeight="1" x14ac:dyDescent="0.2">
      <c r="A11576" s="57">
        <f t="shared" si="192"/>
        <v>11575</v>
      </c>
      <c r="B11576" s="58">
        <v>3305112612050000</v>
      </c>
      <c r="C11576" s="59" t="s">
        <v>2294</v>
      </c>
      <c r="D11576" s="59" t="s">
        <v>251</v>
      </c>
      <c r="E11576" s="60">
        <v>38712</v>
      </c>
      <c r="F11576" s="60">
        <v>45447</v>
      </c>
      <c r="G11576" s="60">
        <v>45447</v>
      </c>
      <c r="H11576" s="58">
        <v>202413560026</v>
      </c>
      <c r="I11576" s="58">
        <v>62</v>
      </c>
      <c r="J11576" s="60" t="s">
        <v>21632</v>
      </c>
      <c r="K11576" s="60" t="s">
        <v>21627</v>
      </c>
      <c r="L11576" s="212" t="s">
        <v>474</v>
      </c>
      <c r="M11576" s="60">
        <v>45450</v>
      </c>
      <c r="N11576" s="58" t="s">
        <v>24</v>
      </c>
      <c r="O11576" s="58" t="s">
        <v>30</v>
      </c>
      <c r="P11576" s="62">
        <v>704000</v>
      </c>
      <c r="Q11576" s="58" t="s">
        <v>26</v>
      </c>
      <c r="R11576" s="58" t="s">
        <v>26</v>
      </c>
      <c r="S11576" s="58" t="s">
        <v>27</v>
      </c>
      <c r="T11576" s="213" t="s">
        <v>28</v>
      </c>
      <c r="U11576" s="63" t="s">
        <v>119</v>
      </c>
      <c r="W11576" s="143"/>
      <c r="X11576" s="143"/>
      <c r="AO11576" s="143"/>
      <c r="AP11576" s="143"/>
      <c r="BD11576" s="234"/>
      <c r="BE11576" s="234"/>
    </row>
    <row r="11577" spans="1:57" ht="12.95" customHeight="1" x14ac:dyDescent="0.2">
      <c r="A11577" s="57">
        <f t="shared" si="192"/>
        <v>11576</v>
      </c>
      <c r="B11577" s="58">
        <v>8101141202070000</v>
      </c>
      <c r="C11577" s="59" t="s">
        <v>19763</v>
      </c>
      <c r="D11577" s="59" t="s">
        <v>1801</v>
      </c>
      <c r="E11577" s="60">
        <v>39125</v>
      </c>
      <c r="F11577" s="60">
        <v>45447</v>
      </c>
      <c r="G11577" s="60">
        <v>45447</v>
      </c>
      <c r="H11577" s="58">
        <v>202413560025</v>
      </c>
      <c r="I11577" s="58">
        <v>62</v>
      </c>
      <c r="J11577" s="60" t="s">
        <v>21633</v>
      </c>
      <c r="K11577" s="60" t="s">
        <v>21627</v>
      </c>
      <c r="L11577" s="212" t="s">
        <v>474</v>
      </c>
      <c r="M11577" s="60">
        <v>45450</v>
      </c>
      <c r="N11577" s="58" t="s">
        <v>24</v>
      </c>
      <c r="O11577" s="58" t="s">
        <v>30</v>
      </c>
      <c r="P11577" s="62">
        <v>704000</v>
      </c>
      <c r="Q11577" s="58" t="s">
        <v>26</v>
      </c>
      <c r="R11577" s="58" t="s">
        <v>26</v>
      </c>
      <c r="S11577" s="58" t="s">
        <v>27</v>
      </c>
      <c r="T11577" s="213" t="s">
        <v>28</v>
      </c>
      <c r="U11577" s="63" t="s">
        <v>119</v>
      </c>
      <c r="W11577" s="143"/>
      <c r="X11577" s="143"/>
      <c r="AO11577" s="143"/>
      <c r="AP11577" s="143"/>
      <c r="BD11577" s="234"/>
      <c r="BE11577" s="234"/>
    </row>
    <row r="11578" spans="1:57" ht="12.95" customHeight="1" x14ac:dyDescent="0.2">
      <c r="A11578" s="57">
        <f t="shared" si="192"/>
        <v>11577</v>
      </c>
      <c r="B11578" s="58">
        <v>3216051507720000</v>
      </c>
      <c r="C11578" s="59" t="s">
        <v>17846</v>
      </c>
      <c r="D11578" s="59" t="s">
        <v>17847</v>
      </c>
      <c r="E11578" s="60">
        <v>26495</v>
      </c>
      <c r="F11578" s="60">
        <v>45447</v>
      </c>
      <c r="G11578" s="60">
        <v>45449</v>
      </c>
      <c r="H11578" s="58">
        <v>202413560024</v>
      </c>
      <c r="I11578" s="58">
        <v>6202132930</v>
      </c>
      <c r="J11578" s="60" t="s">
        <v>21634</v>
      </c>
      <c r="K11578" s="60" t="s">
        <v>21627</v>
      </c>
      <c r="L11578" s="212" t="s">
        <v>474</v>
      </c>
      <c r="M11578" s="60">
        <v>45450</v>
      </c>
      <c r="N11578" s="58" t="s">
        <v>24</v>
      </c>
      <c r="O11578" s="58" t="s">
        <v>30</v>
      </c>
      <c r="P11578" s="62">
        <v>704000</v>
      </c>
      <c r="Q11578" s="58" t="s">
        <v>26</v>
      </c>
      <c r="R11578" s="58" t="s">
        <v>26</v>
      </c>
      <c r="S11578" s="58" t="s">
        <v>27</v>
      </c>
      <c r="T11578" s="213" t="s">
        <v>28</v>
      </c>
      <c r="U11578" s="63" t="s">
        <v>119</v>
      </c>
      <c r="W11578" s="143"/>
      <c r="X11578" s="143"/>
      <c r="AO11578" s="143"/>
      <c r="AP11578" s="143"/>
      <c r="BD11578" s="234"/>
      <c r="BE11578" s="234"/>
    </row>
    <row r="11579" spans="1:57" ht="12.95" customHeight="1" x14ac:dyDescent="0.2">
      <c r="A11579" s="57">
        <f t="shared" si="192"/>
        <v>11578</v>
      </c>
      <c r="B11579" s="58">
        <v>3506063112050000</v>
      </c>
      <c r="C11579" s="59" t="s">
        <v>14913</v>
      </c>
      <c r="D11579" s="59" t="s">
        <v>977</v>
      </c>
      <c r="E11579" s="60">
        <v>38717</v>
      </c>
      <c r="F11579" s="60">
        <v>45446</v>
      </c>
      <c r="G11579" s="60">
        <v>45449</v>
      </c>
      <c r="H11579" s="58">
        <v>202413560023</v>
      </c>
      <c r="I11579" s="58">
        <v>62</v>
      </c>
      <c r="J11579" s="60" t="s">
        <v>21635</v>
      </c>
      <c r="K11579" s="60" t="s">
        <v>21627</v>
      </c>
      <c r="L11579" s="212" t="s">
        <v>474</v>
      </c>
      <c r="M11579" s="60">
        <v>45450</v>
      </c>
      <c r="N11579" s="58" t="s">
        <v>24</v>
      </c>
      <c r="O11579" s="58" t="s">
        <v>30</v>
      </c>
      <c r="P11579" s="62">
        <v>704000</v>
      </c>
      <c r="Q11579" s="58" t="s">
        <v>26</v>
      </c>
      <c r="R11579" s="58" t="s">
        <v>26</v>
      </c>
      <c r="S11579" s="58" t="s">
        <v>27</v>
      </c>
      <c r="T11579" s="213" t="s">
        <v>28</v>
      </c>
      <c r="U11579" s="63" t="s">
        <v>119</v>
      </c>
      <c r="W11579" s="143"/>
      <c r="X11579" s="143"/>
      <c r="AO11579" s="143"/>
      <c r="AP11579" s="143"/>
      <c r="BD11579" s="234"/>
      <c r="BE11579" s="234"/>
    </row>
    <row r="11580" spans="1:57" ht="12.95" customHeight="1" x14ac:dyDescent="0.2">
      <c r="A11580" s="57">
        <f t="shared" si="192"/>
        <v>11579</v>
      </c>
      <c r="B11580" s="58">
        <v>3601222504990000</v>
      </c>
      <c r="C11580" s="59" t="s">
        <v>21636</v>
      </c>
      <c r="D11580" s="59" t="s">
        <v>766</v>
      </c>
      <c r="E11580" s="60">
        <v>36275</v>
      </c>
      <c r="F11580" s="60">
        <v>45446</v>
      </c>
      <c r="G11580" s="60">
        <v>45446</v>
      </c>
      <c r="H11580" s="58">
        <v>202413560022</v>
      </c>
      <c r="I11580" s="58">
        <v>6212306981</v>
      </c>
      <c r="J11580" s="60" t="s">
        <v>21637</v>
      </c>
      <c r="K11580" s="60" t="s">
        <v>21627</v>
      </c>
      <c r="L11580" s="212" t="s">
        <v>474</v>
      </c>
      <c r="M11580" s="60">
        <v>45450</v>
      </c>
      <c r="N11580" s="58" t="s">
        <v>24</v>
      </c>
      <c r="O11580" s="58" t="s">
        <v>30</v>
      </c>
      <c r="P11580" s="62">
        <v>704000</v>
      </c>
      <c r="Q11580" s="58" t="s">
        <v>26</v>
      </c>
      <c r="R11580" s="58" t="s">
        <v>26</v>
      </c>
      <c r="S11580" s="58" t="s">
        <v>27</v>
      </c>
      <c r="T11580" s="213" t="s">
        <v>28</v>
      </c>
      <c r="U11580" s="63" t="s">
        <v>119</v>
      </c>
      <c r="W11580" s="143"/>
      <c r="X11580" s="143"/>
      <c r="AO11580" s="143"/>
      <c r="AP11580" s="143"/>
      <c r="BD11580" s="234"/>
      <c r="BE11580" s="234"/>
    </row>
    <row r="11581" spans="1:57" ht="12.95" customHeight="1" x14ac:dyDescent="0.2">
      <c r="A11581" s="57">
        <f t="shared" si="192"/>
        <v>11580</v>
      </c>
      <c r="B11581" s="58">
        <v>3404161306020000</v>
      </c>
      <c r="C11581" s="59" t="s">
        <v>19767</v>
      </c>
      <c r="D11581" s="59" t="s">
        <v>705</v>
      </c>
      <c r="E11581" s="60">
        <v>37420</v>
      </c>
      <c r="F11581" s="60">
        <v>45440</v>
      </c>
      <c r="G11581" s="60">
        <v>45440</v>
      </c>
      <c r="H11581" s="58">
        <v>202413560021</v>
      </c>
      <c r="I11581" s="58">
        <v>62</v>
      </c>
      <c r="J11581" s="60" t="s">
        <v>21638</v>
      </c>
      <c r="K11581" s="60" t="s">
        <v>21627</v>
      </c>
      <c r="L11581" s="212" t="s">
        <v>474</v>
      </c>
      <c r="M11581" s="60">
        <v>45450</v>
      </c>
      <c r="N11581" s="58" t="s">
        <v>24</v>
      </c>
      <c r="O11581" s="58" t="s">
        <v>30</v>
      </c>
      <c r="P11581" s="62">
        <v>704000</v>
      </c>
      <c r="Q11581" s="58" t="s">
        <v>26</v>
      </c>
      <c r="R11581" s="58" t="s">
        <v>26</v>
      </c>
      <c r="S11581" s="58" t="s">
        <v>27</v>
      </c>
      <c r="T11581" s="213" t="s">
        <v>28</v>
      </c>
      <c r="U11581" s="63" t="s">
        <v>119</v>
      </c>
      <c r="W11581" s="143"/>
      <c r="X11581" s="143"/>
      <c r="AO11581" s="143"/>
      <c r="AP11581" s="143"/>
      <c r="BD11581" s="234"/>
      <c r="BE11581" s="234"/>
    </row>
    <row r="11582" spans="1:57" ht="12.95" customHeight="1" x14ac:dyDescent="0.2">
      <c r="A11582" s="57">
        <f t="shared" si="192"/>
        <v>11581</v>
      </c>
      <c r="B11582" s="58">
        <v>3275032604780000</v>
      </c>
      <c r="C11582" s="59" t="s">
        <v>2575</v>
      </c>
      <c r="D11582" s="59" t="s">
        <v>8900</v>
      </c>
      <c r="E11582" s="60">
        <v>28606</v>
      </c>
      <c r="F11582" s="60">
        <v>45448</v>
      </c>
      <c r="G11582" s="60">
        <v>45449</v>
      </c>
      <c r="H11582" s="58">
        <v>202413571821</v>
      </c>
      <c r="I11582" s="58">
        <v>6200062103</v>
      </c>
      <c r="J11582" s="60" t="s">
        <v>21639</v>
      </c>
      <c r="K11582" s="60" t="s">
        <v>21640</v>
      </c>
      <c r="L11582" s="212" t="s">
        <v>104</v>
      </c>
      <c r="M11582" s="60">
        <v>45451</v>
      </c>
      <c r="N11582" s="58" t="s">
        <v>24</v>
      </c>
      <c r="O11582" s="58" t="s">
        <v>25</v>
      </c>
      <c r="P11582" s="62">
        <v>400000</v>
      </c>
      <c r="Q11582" s="58" t="s">
        <v>107</v>
      </c>
      <c r="R11582" s="58" t="s">
        <v>108</v>
      </c>
      <c r="S11582" s="58" t="s">
        <v>57</v>
      </c>
      <c r="T11582" s="213" t="s">
        <v>28</v>
      </c>
      <c r="U11582" s="63" t="s">
        <v>119</v>
      </c>
      <c r="W11582" s="143"/>
      <c r="X11582" s="143"/>
      <c r="AO11582" s="143"/>
      <c r="AP11582" s="143"/>
      <c r="BD11582" s="234"/>
      <c r="BE11582" s="234"/>
    </row>
    <row r="11583" spans="1:57" ht="12.95" customHeight="1" x14ac:dyDescent="0.2">
      <c r="A11583" s="57">
        <f t="shared" si="192"/>
        <v>11582</v>
      </c>
      <c r="B11583" s="58">
        <v>3578041207560000</v>
      </c>
      <c r="C11583" s="59" t="s">
        <v>1363</v>
      </c>
      <c r="D11583" s="59" t="s">
        <v>234</v>
      </c>
      <c r="E11583" s="60">
        <v>20648</v>
      </c>
      <c r="F11583" s="60">
        <v>45447</v>
      </c>
      <c r="G11583" s="60">
        <v>45447</v>
      </c>
      <c r="H11583" s="58">
        <v>202413570621</v>
      </c>
      <c r="I11583" s="58">
        <v>6200086002</v>
      </c>
      <c r="J11583" s="60" t="s">
        <v>21641</v>
      </c>
      <c r="K11583" s="60" t="s">
        <v>21642</v>
      </c>
      <c r="L11583" s="212" t="s">
        <v>371</v>
      </c>
      <c r="M11583" s="60">
        <v>45451</v>
      </c>
      <c r="N11583" s="58" t="s">
        <v>24</v>
      </c>
      <c r="O11583" s="58" t="s">
        <v>25</v>
      </c>
      <c r="P11583" s="62">
        <v>400000</v>
      </c>
      <c r="Q11583" s="58" t="s">
        <v>26</v>
      </c>
      <c r="R11583" s="58" t="s">
        <v>26</v>
      </c>
      <c r="S11583" s="58" t="s">
        <v>2825</v>
      </c>
      <c r="T11583" s="213" t="s">
        <v>28</v>
      </c>
      <c r="U11583" s="63" t="s">
        <v>119</v>
      </c>
      <c r="W11583" s="143"/>
      <c r="X11583" s="143"/>
      <c r="AO11583" s="143"/>
      <c r="AP11583" s="143"/>
      <c r="BD11583" s="234"/>
      <c r="BE11583" s="234"/>
    </row>
    <row r="11584" spans="1:57" ht="12.95" customHeight="1" x14ac:dyDescent="0.2">
      <c r="A11584" s="57">
        <f t="shared" si="192"/>
        <v>11583</v>
      </c>
      <c r="B11584" s="58">
        <v>3526070609940000</v>
      </c>
      <c r="C11584" s="59" t="s">
        <v>1750</v>
      </c>
      <c r="D11584" s="59" t="s">
        <v>56</v>
      </c>
      <c r="E11584" s="60">
        <v>34583</v>
      </c>
      <c r="F11584" s="60">
        <v>45446</v>
      </c>
      <c r="G11584" s="60">
        <v>45446</v>
      </c>
      <c r="H11584" s="58">
        <v>202413567021</v>
      </c>
      <c r="I11584" s="58">
        <v>6200219543</v>
      </c>
      <c r="J11584" s="60" t="s">
        <v>21643</v>
      </c>
      <c r="K11584" s="60" t="s">
        <v>21644</v>
      </c>
      <c r="L11584" s="212" t="s">
        <v>3694</v>
      </c>
      <c r="M11584" s="60">
        <v>45451</v>
      </c>
      <c r="N11584" s="58" t="s">
        <v>24</v>
      </c>
      <c r="O11584" s="58" t="s">
        <v>37</v>
      </c>
      <c r="P11584" s="62">
        <v>450000</v>
      </c>
      <c r="Q11584" s="58" t="s">
        <v>26</v>
      </c>
      <c r="R11584" s="58" t="s">
        <v>26</v>
      </c>
      <c r="S11584" s="58" t="s">
        <v>27</v>
      </c>
      <c r="T11584" s="213" t="s">
        <v>28</v>
      </c>
      <c r="U11584" s="63" t="s">
        <v>119</v>
      </c>
      <c r="W11584" s="143"/>
      <c r="X11584" s="143"/>
      <c r="AO11584" s="143"/>
      <c r="AP11584" s="143"/>
      <c r="BD11584" s="234"/>
      <c r="BE11584" s="234"/>
    </row>
    <row r="11585" spans="1:57" ht="12.95" customHeight="1" x14ac:dyDescent="0.2">
      <c r="A11585" s="57">
        <f t="shared" si="192"/>
        <v>11584</v>
      </c>
      <c r="B11585" s="58">
        <v>3309142602879000</v>
      </c>
      <c r="C11585" s="59" t="s">
        <v>111</v>
      </c>
      <c r="D11585" s="59" t="s">
        <v>112</v>
      </c>
      <c r="E11585" s="60">
        <v>31834</v>
      </c>
      <c r="F11585" s="60">
        <v>45449</v>
      </c>
      <c r="G11585" s="60">
        <v>45449</v>
      </c>
      <c r="H11585" s="58">
        <v>202413566823</v>
      </c>
      <c r="I11585" s="58">
        <v>6200426322</v>
      </c>
      <c r="J11585" s="60" t="s">
        <v>21645</v>
      </c>
      <c r="K11585" s="60" t="s">
        <v>21646</v>
      </c>
      <c r="L11585" s="212" t="s">
        <v>3893</v>
      </c>
      <c r="M11585" s="60">
        <v>45451</v>
      </c>
      <c r="N11585" s="58" t="s">
        <v>24</v>
      </c>
      <c r="O11585" s="58" t="s">
        <v>37</v>
      </c>
      <c r="P11585" s="62">
        <v>450000</v>
      </c>
      <c r="Q11585" s="58" t="s">
        <v>107</v>
      </c>
      <c r="R11585" s="58" t="s">
        <v>108</v>
      </c>
      <c r="S11585" s="58" t="s">
        <v>57</v>
      </c>
      <c r="T11585" s="213" t="s">
        <v>28</v>
      </c>
      <c r="U11585" s="63" t="s">
        <v>119</v>
      </c>
      <c r="W11585" s="143"/>
      <c r="X11585" s="143"/>
      <c r="AO11585" s="143"/>
      <c r="AP11585" s="143"/>
      <c r="BD11585" s="234"/>
      <c r="BE11585" s="234"/>
    </row>
    <row r="11586" spans="1:57" ht="12.95" customHeight="1" x14ac:dyDescent="0.2">
      <c r="A11586" s="57">
        <f t="shared" si="192"/>
        <v>11585</v>
      </c>
      <c r="B11586" s="58">
        <v>1602051803770000</v>
      </c>
      <c r="C11586" s="59" t="s">
        <v>564</v>
      </c>
      <c r="D11586" s="59" t="s">
        <v>565</v>
      </c>
      <c r="E11586" s="60">
        <v>28202</v>
      </c>
      <c r="F11586" s="60">
        <v>45446</v>
      </c>
      <c r="G11586" s="60">
        <v>45447</v>
      </c>
      <c r="H11586" s="58">
        <v>202413566822</v>
      </c>
      <c r="I11586" s="58">
        <v>6200091323</v>
      </c>
      <c r="J11586" s="60" t="s">
        <v>21647</v>
      </c>
      <c r="K11586" s="60" t="s">
        <v>21646</v>
      </c>
      <c r="L11586" s="212" t="s">
        <v>3893</v>
      </c>
      <c r="M11586" s="60">
        <v>45451</v>
      </c>
      <c r="N11586" s="58" t="s">
        <v>24</v>
      </c>
      <c r="O11586" s="58" t="s">
        <v>37</v>
      </c>
      <c r="P11586" s="62">
        <v>450000</v>
      </c>
      <c r="Q11586" s="58" t="s">
        <v>107</v>
      </c>
      <c r="R11586" s="58" t="s">
        <v>108</v>
      </c>
      <c r="S11586" s="58" t="s">
        <v>57</v>
      </c>
      <c r="T11586" s="213" t="s">
        <v>28</v>
      </c>
      <c r="U11586" s="63" t="s">
        <v>119</v>
      </c>
      <c r="W11586" s="143"/>
      <c r="X11586" s="143"/>
      <c r="AO11586" s="143"/>
      <c r="AP11586" s="143"/>
      <c r="BD11586" s="234"/>
      <c r="BE11586" s="234"/>
    </row>
    <row r="11587" spans="1:57" ht="12.95" customHeight="1" x14ac:dyDescent="0.2">
      <c r="A11587" s="57">
        <f t="shared" si="192"/>
        <v>11586</v>
      </c>
      <c r="B11587" s="58">
        <v>3174072205800000</v>
      </c>
      <c r="C11587" s="59" t="s">
        <v>21060</v>
      </c>
      <c r="D11587" s="59" t="s">
        <v>743</v>
      </c>
      <c r="E11587" s="60">
        <v>29363</v>
      </c>
      <c r="F11587" s="60">
        <v>45446</v>
      </c>
      <c r="G11587" s="60">
        <v>45450</v>
      </c>
      <c r="H11587" s="58">
        <v>202413566821</v>
      </c>
      <c r="I11587" s="58">
        <v>6201027694</v>
      </c>
      <c r="J11587" s="60" t="s">
        <v>21648</v>
      </c>
      <c r="K11587" s="60" t="s">
        <v>21646</v>
      </c>
      <c r="L11587" s="212" t="s">
        <v>3893</v>
      </c>
      <c r="M11587" s="60">
        <v>45451</v>
      </c>
      <c r="N11587" s="58" t="s">
        <v>24</v>
      </c>
      <c r="O11587" s="58" t="s">
        <v>37</v>
      </c>
      <c r="P11587" s="62">
        <v>450000</v>
      </c>
      <c r="Q11587" s="58" t="s">
        <v>107</v>
      </c>
      <c r="R11587" s="58" t="s">
        <v>108</v>
      </c>
      <c r="S11587" s="58" t="s">
        <v>57</v>
      </c>
      <c r="T11587" s="213" t="s">
        <v>28</v>
      </c>
      <c r="U11587" s="63" t="s">
        <v>119</v>
      </c>
      <c r="W11587" s="143"/>
      <c r="X11587" s="143"/>
      <c r="AO11587" s="143"/>
      <c r="AP11587" s="143"/>
      <c r="BD11587" s="234"/>
      <c r="BE11587" s="234"/>
    </row>
    <row r="11588" spans="1:57" ht="12.95" customHeight="1" x14ac:dyDescent="0.2">
      <c r="A11588" s="57">
        <f t="shared" ref="A11588:A11651" si="193">A11587+1</f>
        <v>11587</v>
      </c>
      <c r="B11588" s="58">
        <v>3172032907880000</v>
      </c>
      <c r="C11588" s="59" t="s">
        <v>21649</v>
      </c>
      <c r="D11588" s="59" t="s">
        <v>996</v>
      </c>
      <c r="E11588" s="60">
        <v>32353</v>
      </c>
      <c r="F11588" s="60">
        <v>45450</v>
      </c>
      <c r="G11588" s="60">
        <v>45450</v>
      </c>
      <c r="H11588" s="58">
        <v>202413566724</v>
      </c>
      <c r="I11588" s="58">
        <v>6200268365</v>
      </c>
      <c r="J11588" s="60" t="s">
        <v>21650</v>
      </c>
      <c r="K11588" s="60" t="s">
        <v>21651</v>
      </c>
      <c r="L11588" s="212" t="s">
        <v>594</v>
      </c>
      <c r="M11588" s="60">
        <v>45451</v>
      </c>
      <c r="N11588" s="58" t="s">
        <v>24</v>
      </c>
      <c r="O11588" s="58" t="s">
        <v>25</v>
      </c>
      <c r="P11588" s="62">
        <v>400000</v>
      </c>
      <c r="Q11588" s="58" t="s">
        <v>26</v>
      </c>
      <c r="R11588" s="58" t="s">
        <v>26</v>
      </c>
      <c r="S11588" s="58" t="s">
        <v>218</v>
      </c>
      <c r="T11588" s="213" t="s">
        <v>28</v>
      </c>
      <c r="U11588" s="63" t="s">
        <v>119</v>
      </c>
      <c r="W11588" s="143"/>
      <c r="X11588" s="143"/>
      <c r="AO11588" s="143"/>
      <c r="AP11588" s="143"/>
      <c r="BD11588" s="234"/>
      <c r="BE11588" s="234"/>
    </row>
    <row r="11589" spans="1:57" ht="12.95" customHeight="1" x14ac:dyDescent="0.2">
      <c r="A11589" s="57">
        <f t="shared" si="193"/>
        <v>11588</v>
      </c>
      <c r="B11589" s="58">
        <v>3329072912800000</v>
      </c>
      <c r="C11589" s="59" t="s">
        <v>1621</v>
      </c>
      <c r="D11589" s="59" t="s">
        <v>217</v>
      </c>
      <c r="E11589" s="60">
        <v>29584</v>
      </c>
      <c r="F11589" s="60">
        <v>45448</v>
      </c>
      <c r="G11589" s="60">
        <v>45449</v>
      </c>
      <c r="H11589" s="58">
        <v>202413566723</v>
      </c>
      <c r="I11589" s="58">
        <v>6200406171</v>
      </c>
      <c r="J11589" s="60" t="s">
        <v>21652</v>
      </c>
      <c r="K11589" s="60" t="s">
        <v>21651</v>
      </c>
      <c r="L11589" s="212" t="s">
        <v>594</v>
      </c>
      <c r="M11589" s="60">
        <v>45451</v>
      </c>
      <c r="N11589" s="58" t="s">
        <v>24</v>
      </c>
      <c r="O11589" s="58" t="s">
        <v>25</v>
      </c>
      <c r="P11589" s="62">
        <v>400000</v>
      </c>
      <c r="Q11589" s="58" t="s">
        <v>107</v>
      </c>
      <c r="R11589" s="58" t="s">
        <v>108</v>
      </c>
      <c r="S11589" s="58" t="s">
        <v>57</v>
      </c>
      <c r="T11589" s="213" t="s">
        <v>28</v>
      </c>
      <c r="U11589" s="63" t="s">
        <v>119</v>
      </c>
      <c r="W11589" s="143"/>
      <c r="X11589" s="143"/>
      <c r="AO11589" s="143"/>
      <c r="AP11589" s="143"/>
      <c r="BD11589" s="234"/>
      <c r="BE11589" s="234"/>
    </row>
    <row r="11590" spans="1:57" ht="12.95" customHeight="1" x14ac:dyDescent="0.2">
      <c r="A11590" s="57">
        <f t="shared" si="193"/>
        <v>11589</v>
      </c>
      <c r="B11590" s="58">
        <v>1602051803770000</v>
      </c>
      <c r="C11590" s="59" t="s">
        <v>564</v>
      </c>
      <c r="D11590" s="59" t="s">
        <v>565</v>
      </c>
      <c r="E11590" s="60">
        <v>28202</v>
      </c>
      <c r="F11590" s="60">
        <v>45446</v>
      </c>
      <c r="G11590" s="60">
        <v>45450</v>
      </c>
      <c r="H11590" s="58">
        <v>202413566722</v>
      </c>
      <c r="I11590" s="58">
        <v>6200091323</v>
      </c>
      <c r="J11590" s="60" t="s">
        <v>21653</v>
      </c>
      <c r="K11590" s="60" t="s">
        <v>21651</v>
      </c>
      <c r="L11590" s="212" t="s">
        <v>594</v>
      </c>
      <c r="M11590" s="60">
        <v>45451</v>
      </c>
      <c r="N11590" s="58" t="s">
        <v>24</v>
      </c>
      <c r="O11590" s="58" t="s">
        <v>25</v>
      </c>
      <c r="P11590" s="62">
        <v>400000</v>
      </c>
      <c r="Q11590" s="58" t="s">
        <v>107</v>
      </c>
      <c r="R11590" s="58" t="s">
        <v>108</v>
      </c>
      <c r="S11590" s="58" t="s">
        <v>57</v>
      </c>
      <c r="T11590" s="213" t="s">
        <v>28</v>
      </c>
      <c r="U11590" s="63" t="s">
        <v>119</v>
      </c>
      <c r="W11590" s="143"/>
      <c r="X11590" s="143"/>
      <c r="AO11590" s="143"/>
      <c r="AP11590" s="143"/>
      <c r="BD11590" s="234"/>
      <c r="BE11590" s="234"/>
    </row>
    <row r="11591" spans="1:57" ht="12.95" customHeight="1" x14ac:dyDescent="0.2">
      <c r="A11591" s="57">
        <f t="shared" si="193"/>
        <v>11590</v>
      </c>
      <c r="B11591" s="58">
        <v>3174072205800000</v>
      </c>
      <c r="C11591" s="59" t="s">
        <v>21060</v>
      </c>
      <c r="D11591" s="59" t="s">
        <v>743</v>
      </c>
      <c r="E11591" s="60">
        <v>29363</v>
      </c>
      <c r="F11591" s="60">
        <v>45446</v>
      </c>
      <c r="G11591" s="60">
        <v>45448</v>
      </c>
      <c r="H11591" s="58">
        <v>202413566721</v>
      </c>
      <c r="I11591" s="58">
        <v>6201027694</v>
      </c>
      <c r="J11591" s="60" t="s">
        <v>21654</v>
      </c>
      <c r="K11591" s="60" t="s">
        <v>21651</v>
      </c>
      <c r="L11591" s="212" t="s">
        <v>594</v>
      </c>
      <c r="M11591" s="60">
        <v>45451</v>
      </c>
      <c r="N11591" s="58" t="s">
        <v>24</v>
      </c>
      <c r="O11591" s="58" t="s">
        <v>25</v>
      </c>
      <c r="P11591" s="62">
        <v>400000</v>
      </c>
      <c r="Q11591" s="58" t="s">
        <v>107</v>
      </c>
      <c r="R11591" s="58" t="s">
        <v>108</v>
      </c>
      <c r="S11591" s="58" t="s">
        <v>57</v>
      </c>
      <c r="T11591" s="213" t="s">
        <v>28</v>
      </c>
      <c r="U11591" s="63" t="s">
        <v>119</v>
      </c>
      <c r="W11591" s="143"/>
      <c r="X11591" s="143"/>
      <c r="AO11591" s="143"/>
      <c r="AP11591" s="143"/>
      <c r="BD11591" s="234"/>
      <c r="BE11591" s="234"/>
    </row>
    <row r="11592" spans="1:57" ht="12.95" customHeight="1" x14ac:dyDescent="0.2">
      <c r="A11592" s="57">
        <f t="shared" si="193"/>
        <v>11591</v>
      </c>
      <c r="B11592" s="58">
        <v>3175061807861000</v>
      </c>
      <c r="C11592" s="59" t="s">
        <v>21655</v>
      </c>
      <c r="D11592" s="59" t="s">
        <v>4779</v>
      </c>
      <c r="E11592" s="60">
        <v>31611</v>
      </c>
      <c r="F11592" s="60">
        <v>45450</v>
      </c>
      <c r="G11592" s="60">
        <v>45450</v>
      </c>
      <c r="H11592" s="58">
        <v>2024135659222</v>
      </c>
      <c r="I11592" s="58">
        <v>6201311659</v>
      </c>
      <c r="J11592" s="60" t="s">
        <v>21656</v>
      </c>
      <c r="K11592" s="60" t="s">
        <v>21657</v>
      </c>
      <c r="L11592" s="212" t="s">
        <v>545</v>
      </c>
      <c r="M11592" s="60">
        <v>45451</v>
      </c>
      <c r="N11592" s="58" t="s">
        <v>24</v>
      </c>
      <c r="O11592" s="58" t="s">
        <v>25</v>
      </c>
      <c r="P11592" s="62">
        <v>400000</v>
      </c>
      <c r="Q11592" s="58" t="s">
        <v>26</v>
      </c>
      <c r="R11592" s="58" t="s">
        <v>26</v>
      </c>
      <c r="S11592" s="58" t="s">
        <v>27</v>
      </c>
      <c r="T11592" s="213" t="s">
        <v>28</v>
      </c>
      <c r="U11592" s="63" t="s">
        <v>119</v>
      </c>
      <c r="W11592" s="143"/>
      <c r="X11592" s="143"/>
      <c r="AO11592" s="143"/>
      <c r="AP11592" s="143"/>
      <c r="BD11592" s="234"/>
      <c r="BE11592" s="234"/>
    </row>
    <row r="11593" spans="1:57" ht="12.95" customHeight="1" x14ac:dyDescent="0.2">
      <c r="A11593" s="57">
        <f t="shared" si="193"/>
        <v>11592</v>
      </c>
      <c r="B11593" s="58">
        <v>1272083105870000</v>
      </c>
      <c r="C11593" s="59" t="s">
        <v>21658</v>
      </c>
      <c r="D11593" s="59" t="s">
        <v>21659</v>
      </c>
      <c r="E11593" s="60">
        <v>31928</v>
      </c>
      <c r="F11593" s="60">
        <v>45450</v>
      </c>
      <c r="G11593" s="60">
        <v>45450</v>
      </c>
      <c r="H11593" s="58">
        <v>2024135659221</v>
      </c>
      <c r="I11593" s="58">
        <v>6202000615</v>
      </c>
      <c r="J11593" s="60" t="s">
        <v>21660</v>
      </c>
      <c r="K11593" s="60" t="s">
        <v>21657</v>
      </c>
      <c r="L11593" s="212" t="s">
        <v>545</v>
      </c>
      <c r="M11593" s="60">
        <v>45451</v>
      </c>
      <c r="N11593" s="58" t="s">
        <v>24</v>
      </c>
      <c r="O11593" s="58" t="s">
        <v>25</v>
      </c>
      <c r="P11593" s="62">
        <v>400000</v>
      </c>
      <c r="Q11593" s="58" t="s">
        <v>26</v>
      </c>
      <c r="R11593" s="58" t="s">
        <v>26</v>
      </c>
      <c r="S11593" s="58" t="s">
        <v>27</v>
      </c>
      <c r="T11593" s="213" t="s">
        <v>28</v>
      </c>
      <c r="U11593" s="63" t="s">
        <v>119</v>
      </c>
      <c r="W11593" s="143"/>
      <c r="X11593" s="143"/>
      <c r="AO11593" s="143"/>
      <c r="AP11593" s="143"/>
      <c r="BD11593" s="234"/>
      <c r="BE11593" s="234"/>
    </row>
    <row r="11594" spans="1:57" ht="12.95" customHeight="1" x14ac:dyDescent="0.2">
      <c r="A11594" s="57">
        <f t="shared" si="193"/>
        <v>11593</v>
      </c>
      <c r="B11594" s="58">
        <v>3172030108860000</v>
      </c>
      <c r="C11594" s="59" t="s">
        <v>8753</v>
      </c>
      <c r="D11594" s="59" t="s">
        <v>56</v>
      </c>
      <c r="E11594" s="60">
        <v>31625</v>
      </c>
      <c r="F11594" s="60">
        <v>45450</v>
      </c>
      <c r="G11594" s="60">
        <v>45450</v>
      </c>
      <c r="H11594" s="58">
        <v>2024135659220</v>
      </c>
      <c r="I11594" s="58">
        <v>6201498782</v>
      </c>
      <c r="J11594" s="60" t="s">
        <v>21661</v>
      </c>
      <c r="K11594" s="60" t="s">
        <v>21657</v>
      </c>
      <c r="L11594" s="212" t="s">
        <v>545</v>
      </c>
      <c r="M11594" s="60">
        <v>45451</v>
      </c>
      <c r="N11594" s="58" t="s">
        <v>24</v>
      </c>
      <c r="O11594" s="58" t="s">
        <v>25</v>
      </c>
      <c r="P11594" s="62">
        <v>400000</v>
      </c>
      <c r="Q11594" s="58" t="s">
        <v>26</v>
      </c>
      <c r="R11594" s="58" t="s">
        <v>26</v>
      </c>
      <c r="S11594" s="58" t="s">
        <v>27</v>
      </c>
      <c r="T11594" s="213" t="s">
        <v>28</v>
      </c>
      <c r="U11594" s="63" t="s">
        <v>119</v>
      </c>
      <c r="W11594" s="143"/>
      <c r="X11594" s="143"/>
      <c r="AO11594" s="143"/>
      <c r="AP11594" s="143"/>
      <c r="BD11594" s="234"/>
      <c r="BE11594" s="234"/>
    </row>
    <row r="11595" spans="1:57" ht="12.95" customHeight="1" x14ac:dyDescent="0.2">
      <c r="A11595" s="57">
        <f t="shared" si="193"/>
        <v>11594</v>
      </c>
      <c r="B11595" s="58">
        <v>2171120910819000</v>
      </c>
      <c r="C11595" s="59" t="s">
        <v>21495</v>
      </c>
      <c r="D11595" s="59" t="s">
        <v>21496</v>
      </c>
      <c r="E11595" s="60">
        <v>29868</v>
      </c>
      <c r="F11595" s="60">
        <v>45449</v>
      </c>
      <c r="G11595" s="60">
        <v>45449</v>
      </c>
      <c r="H11595" s="58">
        <v>2024135659219</v>
      </c>
      <c r="I11595" s="58">
        <v>6211400439</v>
      </c>
      <c r="J11595" s="60" t="s">
        <v>21662</v>
      </c>
      <c r="K11595" s="60" t="s">
        <v>21657</v>
      </c>
      <c r="L11595" s="212" t="s">
        <v>545</v>
      </c>
      <c r="M11595" s="60">
        <v>45451</v>
      </c>
      <c r="N11595" s="58" t="s">
        <v>24</v>
      </c>
      <c r="O11595" s="58" t="s">
        <v>25</v>
      </c>
      <c r="P11595" s="62">
        <v>400000</v>
      </c>
      <c r="Q11595" s="58" t="s">
        <v>26</v>
      </c>
      <c r="R11595" s="58" t="s">
        <v>26</v>
      </c>
      <c r="S11595" s="58" t="s">
        <v>27</v>
      </c>
      <c r="T11595" s="213" t="s">
        <v>28</v>
      </c>
      <c r="U11595" s="63" t="s">
        <v>119</v>
      </c>
      <c r="W11595" s="143"/>
      <c r="X11595" s="143"/>
      <c r="AO11595" s="143"/>
      <c r="AP11595" s="143"/>
      <c r="BD11595" s="234"/>
      <c r="BE11595" s="234"/>
    </row>
    <row r="11596" spans="1:57" ht="12.95" customHeight="1" x14ac:dyDescent="0.2">
      <c r="A11596" s="57">
        <f t="shared" si="193"/>
        <v>11595</v>
      </c>
      <c r="B11596" s="58">
        <v>3376022404710000</v>
      </c>
      <c r="C11596" s="59" t="s">
        <v>831</v>
      </c>
      <c r="D11596" s="59" t="s">
        <v>740</v>
      </c>
      <c r="E11596" s="60">
        <v>26047</v>
      </c>
      <c r="F11596" s="60">
        <v>45449</v>
      </c>
      <c r="G11596" s="60">
        <v>45449</v>
      </c>
      <c r="H11596" s="58">
        <v>2024135659218</v>
      </c>
      <c r="I11596" s="58">
        <v>6201012694</v>
      </c>
      <c r="J11596" s="60" t="s">
        <v>21663</v>
      </c>
      <c r="K11596" s="60" t="s">
        <v>21657</v>
      </c>
      <c r="L11596" s="212" t="s">
        <v>545</v>
      </c>
      <c r="M11596" s="60">
        <v>45451</v>
      </c>
      <c r="N11596" s="58" t="s">
        <v>24</v>
      </c>
      <c r="O11596" s="58" t="s">
        <v>25</v>
      </c>
      <c r="P11596" s="62">
        <v>400000</v>
      </c>
      <c r="Q11596" s="58" t="s">
        <v>26</v>
      </c>
      <c r="R11596" s="58" t="s">
        <v>26</v>
      </c>
      <c r="S11596" s="58" t="s">
        <v>27</v>
      </c>
      <c r="T11596" s="213" t="s">
        <v>28</v>
      </c>
      <c r="U11596" s="63" t="s">
        <v>119</v>
      </c>
      <c r="W11596" s="143"/>
      <c r="X11596" s="143"/>
      <c r="AO11596" s="143"/>
      <c r="AP11596" s="143"/>
      <c r="BD11596" s="234"/>
      <c r="BE11596" s="234"/>
    </row>
    <row r="11597" spans="1:57" ht="12.95" customHeight="1" x14ac:dyDescent="0.2">
      <c r="A11597" s="57">
        <f t="shared" si="193"/>
        <v>11596</v>
      </c>
      <c r="B11597" s="58">
        <v>3526022207880000</v>
      </c>
      <c r="C11597" s="59" t="s">
        <v>21664</v>
      </c>
      <c r="D11597" s="59" t="s">
        <v>51</v>
      </c>
      <c r="E11597" s="60">
        <v>32346</v>
      </c>
      <c r="F11597" s="60">
        <v>45449</v>
      </c>
      <c r="G11597" s="60">
        <v>45449</v>
      </c>
      <c r="H11597" s="58">
        <v>2024135659217</v>
      </c>
      <c r="I11597" s="58">
        <v>6200273118</v>
      </c>
      <c r="J11597" s="60" t="s">
        <v>21665</v>
      </c>
      <c r="K11597" s="60" t="s">
        <v>21657</v>
      </c>
      <c r="L11597" s="212" t="s">
        <v>545</v>
      </c>
      <c r="M11597" s="60">
        <v>45451</v>
      </c>
      <c r="N11597" s="58" t="s">
        <v>24</v>
      </c>
      <c r="O11597" s="58" t="s">
        <v>25</v>
      </c>
      <c r="P11597" s="62">
        <v>400000</v>
      </c>
      <c r="Q11597" s="58" t="s">
        <v>26</v>
      </c>
      <c r="R11597" s="58" t="s">
        <v>26</v>
      </c>
      <c r="S11597" s="58" t="s">
        <v>27</v>
      </c>
      <c r="T11597" s="213" t="s">
        <v>28</v>
      </c>
      <c r="U11597" s="63" t="s">
        <v>119</v>
      </c>
      <c r="W11597" s="143"/>
      <c r="X11597" s="143"/>
      <c r="AO11597" s="143"/>
      <c r="AP11597" s="143"/>
      <c r="BD11597" s="234"/>
      <c r="BE11597" s="234"/>
    </row>
    <row r="11598" spans="1:57" ht="12.95" customHeight="1" x14ac:dyDescent="0.2">
      <c r="A11598" s="57">
        <f t="shared" si="193"/>
        <v>11597</v>
      </c>
      <c r="B11598" s="58">
        <v>7317143112810000</v>
      </c>
      <c r="C11598" s="59" t="s">
        <v>2682</v>
      </c>
      <c r="D11598" s="59" t="s">
        <v>604</v>
      </c>
      <c r="E11598" s="60">
        <v>29618</v>
      </c>
      <c r="F11598" s="60">
        <v>45449</v>
      </c>
      <c r="G11598" s="60">
        <v>45449</v>
      </c>
      <c r="H11598" s="58">
        <v>2024135659216</v>
      </c>
      <c r="I11598" s="58">
        <v>6201114253</v>
      </c>
      <c r="J11598" s="60" t="s">
        <v>21666</v>
      </c>
      <c r="K11598" s="60" t="s">
        <v>21657</v>
      </c>
      <c r="L11598" s="212" t="s">
        <v>545</v>
      </c>
      <c r="M11598" s="60">
        <v>45451</v>
      </c>
      <c r="N11598" s="58" t="s">
        <v>24</v>
      </c>
      <c r="O11598" s="58" t="s">
        <v>25</v>
      </c>
      <c r="P11598" s="62">
        <v>400000</v>
      </c>
      <c r="Q11598" s="58" t="s">
        <v>26</v>
      </c>
      <c r="R11598" s="58" t="s">
        <v>26</v>
      </c>
      <c r="S11598" s="58" t="s">
        <v>27</v>
      </c>
      <c r="T11598" s="213" t="s">
        <v>28</v>
      </c>
      <c r="U11598" s="63" t="s">
        <v>119</v>
      </c>
      <c r="W11598" s="143"/>
      <c r="X11598" s="143"/>
      <c r="AO11598" s="143"/>
      <c r="AP11598" s="143"/>
      <c r="BD11598" s="234"/>
      <c r="BE11598" s="234"/>
    </row>
    <row r="11599" spans="1:57" ht="12.95" customHeight="1" x14ac:dyDescent="0.2">
      <c r="A11599" s="57">
        <f t="shared" si="193"/>
        <v>11598</v>
      </c>
      <c r="B11599" s="58">
        <v>3525181605690010</v>
      </c>
      <c r="C11599" s="59" t="s">
        <v>21667</v>
      </c>
      <c r="D11599" s="59" t="s">
        <v>245</v>
      </c>
      <c r="E11599" s="60">
        <v>25339</v>
      </c>
      <c r="F11599" s="60">
        <v>45448</v>
      </c>
      <c r="G11599" s="60">
        <v>45449</v>
      </c>
      <c r="H11599" s="58">
        <v>2024135659215</v>
      </c>
      <c r="I11599" s="58">
        <v>6201007402</v>
      </c>
      <c r="J11599" s="60" t="s">
        <v>21668</v>
      </c>
      <c r="K11599" s="60" t="s">
        <v>21657</v>
      </c>
      <c r="L11599" s="212" t="s">
        <v>545</v>
      </c>
      <c r="M11599" s="60">
        <v>45451</v>
      </c>
      <c r="N11599" s="58" t="s">
        <v>24</v>
      </c>
      <c r="O11599" s="58" t="s">
        <v>25</v>
      </c>
      <c r="P11599" s="62">
        <v>400000</v>
      </c>
      <c r="Q11599" s="58" t="s">
        <v>26</v>
      </c>
      <c r="R11599" s="58" t="s">
        <v>26</v>
      </c>
      <c r="S11599" s="58" t="s">
        <v>27</v>
      </c>
      <c r="T11599" s="213" t="s">
        <v>28</v>
      </c>
      <c r="U11599" s="63" t="s">
        <v>119</v>
      </c>
      <c r="W11599" s="143"/>
      <c r="X11599" s="143"/>
      <c r="AO11599" s="143"/>
      <c r="AP11599" s="143"/>
      <c r="BD11599" s="234"/>
      <c r="BE11599" s="234"/>
    </row>
    <row r="11600" spans="1:57" ht="12.95" customHeight="1" x14ac:dyDescent="0.2">
      <c r="A11600" s="57">
        <f t="shared" si="193"/>
        <v>11599</v>
      </c>
      <c r="B11600" s="58">
        <v>1571031606800260</v>
      </c>
      <c r="C11600" s="59" t="s">
        <v>21669</v>
      </c>
      <c r="D11600" s="59" t="s">
        <v>638</v>
      </c>
      <c r="E11600" s="60">
        <v>29388</v>
      </c>
      <c r="F11600" s="60">
        <v>45448</v>
      </c>
      <c r="G11600" s="60">
        <v>45448</v>
      </c>
      <c r="H11600" s="58">
        <v>2024135659214</v>
      </c>
      <c r="I11600" s="58">
        <v>620027292</v>
      </c>
      <c r="J11600" s="60" t="s">
        <v>21670</v>
      </c>
      <c r="K11600" s="60" t="s">
        <v>21657</v>
      </c>
      <c r="L11600" s="212" t="s">
        <v>545</v>
      </c>
      <c r="M11600" s="60">
        <v>45451</v>
      </c>
      <c r="N11600" s="58" t="s">
        <v>24</v>
      </c>
      <c r="O11600" s="58" t="s">
        <v>25</v>
      </c>
      <c r="P11600" s="62">
        <v>400000</v>
      </c>
      <c r="Q11600" s="58" t="s">
        <v>26</v>
      </c>
      <c r="R11600" s="58" t="s">
        <v>26</v>
      </c>
      <c r="S11600" s="58" t="s">
        <v>27</v>
      </c>
      <c r="T11600" s="213" t="s">
        <v>28</v>
      </c>
      <c r="U11600" s="63" t="s">
        <v>119</v>
      </c>
      <c r="W11600" s="143"/>
      <c r="X11600" s="143"/>
      <c r="AO11600" s="143"/>
      <c r="AP11600" s="143"/>
      <c r="BD11600" s="234"/>
      <c r="BE11600" s="234"/>
    </row>
    <row r="11601" spans="1:57" ht="12.95" customHeight="1" x14ac:dyDescent="0.2">
      <c r="A11601" s="57">
        <f t="shared" si="193"/>
        <v>11600</v>
      </c>
      <c r="B11601" s="58">
        <v>3175041001700000</v>
      </c>
      <c r="C11601" s="59" t="s">
        <v>2239</v>
      </c>
      <c r="D11601" s="59" t="s">
        <v>56</v>
      </c>
      <c r="E11601" s="60">
        <v>25578</v>
      </c>
      <c r="F11601" s="60">
        <v>45448</v>
      </c>
      <c r="G11601" s="60">
        <v>45448</v>
      </c>
      <c r="H11601" s="58">
        <v>2024135659213</v>
      </c>
      <c r="I11601" s="58">
        <v>6200144066</v>
      </c>
      <c r="J11601" s="60" t="s">
        <v>21671</v>
      </c>
      <c r="K11601" s="60" t="s">
        <v>21657</v>
      </c>
      <c r="L11601" s="212" t="s">
        <v>545</v>
      </c>
      <c r="M11601" s="60">
        <v>45451</v>
      </c>
      <c r="N11601" s="58" t="s">
        <v>24</v>
      </c>
      <c r="O11601" s="58" t="s">
        <v>25</v>
      </c>
      <c r="P11601" s="62">
        <v>400000</v>
      </c>
      <c r="Q11601" s="58" t="s">
        <v>26</v>
      </c>
      <c r="R11601" s="58" t="s">
        <v>26</v>
      </c>
      <c r="S11601" s="58" t="s">
        <v>27</v>
      </c>
      <c r="T11601" s="213" t="s">
        <v>28</v>
      </c>
      <c r="U11601" s="63" t="s">
        <v>119</v>
      </c>
      <c r="W11601" s="143"/>
      <c r="X11601" s="143"/>
      <c r="AO11601" s="143"/>
      <c r="AP11601" s="143"/>
      <c r="BD11601" s="234"/>
      <c r="BE11601" s="234"/>
    </row>
    <row r="11602" spans="1:57" ht="12.95" customHeight="1" x14ac:dyDescent="0.2">
      <c r="A11602" s="57">
        <f t="shared" si="193"/>
        <v>11601</v>
      </c>
      <c r="B11602" s="58">
        <v>3175102305780000</v>
      </c>
      <c r="C11602" s="59" t="s">
        <v>1985</v>
      </c>
      <c r="D11602" s="59" t="s">
        <v>56</v>
      </c>
      <c r="E11602" s="60">
        <v>28633</v>
      </c>
      <c r="F11602" s="60">
        <v>45448</v>
      </c>
      <c r="G11602" s="60">
        <v>45448</v>
      </c>
      <c r="H11602" s="58">
        <v>2024135659212</v>
      </c>
      <c r="I11602" s="58">
        <v>6200140739</v>
      </c>
      <c r="J11602" s="60" t="s">
        <v>21672</v>
      </c>
      <c r="K11602" s="60" t="s">
        <v>21657</v>
      </c>
      <c r="L11602" s="212" t="s">
        <v>545</v>
      </c>
      <c r="M11602" s="60">
        <v>45451</v>
      </c>
      <c r="N11602" s="58" t="s">
        <v>24</v>
      </c>
      <c r="O11602" s="58" t="s">
        <v>25</v>
      </c>
      <c r="P11602" s="62">
        <v>400000</v>
      </c>
      <c r="Q11602" s="58" t="s">
        <v>26</v>
      </c>
      <c r="R11602" s="58" t="s">
        <v>26</v>
      </c>
      <c r="S11602" s="58" t="s">
        <v>27</v>
      </c>
      <c r="T11602" s="213" t="s">
        <v>28</v>
      </c>
      <c r="U11602" s="63" t="s">
        <v>119</v>
      </c>
      <c r="W11602" s="143"/>
      <c r="X11602" s="143"/>
      <c r="AO11602" s="143"/>
      <c r="AP11602" s="143"/>
      <c r="BD11602" s="234"/>
      <c r="BE11602" s="234"/>
    </row>
    <row r="11603" spans="1:57" ht="12.95" customHeight="1" x14ac:dyDescent="0.2">
      <c r="A11603" s="57">
        <f t="shared" si="193"/>
        <v>11602</v>
      </c>
      <c r="B11603" s="58">
        <v>3174100911700000</v>
      </c>
      <c r="C11603" s="59" t="s">
        <v>21673</v>
      </c>
      <c r="D11603" s="59" t="s">
        <v>450</v>
      </c>
      <c r="E11603" s="60">
        <v>25881</v>
      </c>
      <c r="F11603" s="60">
        <v>45448</v>
      </c>
      <c r="G11603" s="60">
        <v>45448</v>
      </c>
      <c r="H11603" s="58">
        <v>2024135659211</v>
      </c>
      <c r="I11603" s="58">
        <v>6201019078</v>
      </c>
      <c r="J11603" s="60" t="s">
        <v>21674</v>
      </c>
      <c r="K11603" s="60" t="s">
        <v>21657</v>
      </c>
      <c r="L11603" s="212" t="s">
        <v>545</v>
      </c>
      <c r="M11603" s="60">
        <v>45451</v>
      </c>
      <c r="N11603" s="58" t="s">
        <v>24</v>
      </c>
      <c r="O11603" s="58" t="s">
        <v>25</v>
      </c>
      <c r="P11603" s="62">
        <v>400000</v>
      </c>
      <c r="Q11603" s="58" t="s">
        <v>26</v>
      </c>
      <c r="R11603" s="58" t="s">
        <v>26</v>
      </c>
      <c r="S11603" s="58" t="s">
        <v>27</v>
      </c>
      <c r="T11603" s="213" t="s">
        <v>28</v>
      </c>
      <c r="U11603" s="63" t="s">
        <v>119</v>
      </c>
      <c r="W11603" s="143"/>
      <c r="X11603" s="143"/>
      <c r="AO11603" s="143"/>
      <c r="AP11603" s="143"/>
      <c r="BD11603" s="234"/>
      <c r="BE11603" s="234"/>
    </row>
    <row r="11604" spans="1:57" ht="12.95" customHeight="1" x14ac:dyDescent="0.2">
      <c r="A11604" s="57">
        <f t="shared" si="193"/>
        <v>11603</v>
      </c>
      <c r="B11604" s="58">
        <v>1305040111840000</v>
      </c>
      <c r="C11604" s="59" t="s">
        <v>21675</v>
      </c>
      <c r="D11604" s="59" t="s">
        <v>21676</v>
      </c>
      <c r="E11604" s="60">
        <v>30987</v>
      </c>
      <c r="F11604" s="60">
        <v>45447</v>
      </c>
      <c r="G11604" s="60">
        <v>45448</v>
      </c>
      <c r="H11604" s="58">
        <v>2024135659210</v>
      </c>
      <c r="I11604" s="58">
        <v>6200469555</v>
      </c>
      <c r="J11604" s="60" t="s">
        <v>21677</v>
      </c>
      <c r="K11604" s="60" t="s">
        <v>21657</v>
      </c>
      <c r="L11604" s="212" t="s">
        <v>545</v>
      </c>
      <c r="M11604" s="60">
        <v>45451</v>
      </c>
      <c r="N11604" s="58" t="s">
        <v>24</v>
      </c>
      <c r="O11604" s="58" t="s">
        <v>25</v>
      </c>
      <c r="P11604" s="62">
        <v>400000</v>
      </c>
      <c r="Q11604" s="58" t="s">
        <v>26</v>
      </c>
      <c r="R11604" s="58" t="s">
        <v>26</v>
      </c>
      <c r="S11604" s="58" t="s">
        <v>27</v>
      </c>
      <c r="T11604" s="213" t="s">
        <v>28</v>
      </c>
      <c r="U11604" s="63" t="s">
        <v>119</v>
      </c>
      <c r="W11604" s="143"/>
      <c r="X11604" s="143"/>
      <c r="AO11604" s="143"/>
      <c r="AP11604" s="143"/>
      <c r="BD11604" s="234"/>
      <c r="BE11604" s="234"/>
    </row>
    <row r="11605" spans="1:57" ht="12.95" customHeight="1" x14ac:dyDescent="0.2">
      <c r="A11605" s="57">
        <f t="shared" si="193"/>
        <v>11604</v>
      </c>
      <c r="B11605" s="58">
        <v>3519081207740000</v>
      </c>
      <c r="C11605" s="59" t="s">
        <v>4468</v>
      </c>
      <c r="D11605" s="59" t="s">
        <v>152</v>
      </c>
      <c r="E11605" s="60">
        <v>27222</v>
      </c>
      <c r="F11605" s="60">
        <v>45447</v>
      </c>
      <c r="G11605" s="60">
        <v>45450</v>
      </c>
      <c r="H11605" s="58">
        <v>202413565929</v>
      </c>
      <c r="I11605" s="58">
        <v>6201013610</v>
      </c>
      <c r="J11605" s="60" t="s">
        <v>21678</v>
      </c>
      <c r="K11605" s="60" t="s">
        <v>21657</v>
      </c>
      <c r="L11605" s="212" t="s">
        <v>545</v>
      </c>
      <c r="M11605" s="60">
        <v>45451</v>
      </c>
      <c r="N11605" s="58" t="s">
        <v>24</v>
      </c>
      <c r="O11605" s="58" t="s">
        <v>25</v>
      </c>
      <c r="P11605" s="62">
        <v>400000</v>
      </c>
      <c r="Q11605" s="58" t="s">
        <v>26</v>
      </c>
      <c r="R11605" s="58" t="s">
        <v>26</v>
      </c>
      <c r="S11605" s="58" t="s">
        <v>27</v>
      </c>
      <c r="T11605" s="213" t="s">
        <v>28</v>
      </c>
      <c r="U11605" s="63" t="s">
        <v>119</v>
      </c>
      <c r="W11605" s="143"/>
      <c r="X11605" s="143"/>
      <c r="AO11605" s="143"/>
      <c r="AP11605" s="143"/>
      <c r="BD11605" s="234"/>
      <c r="BE11605" s="234"/>
    </row>
    <row r="11606" spans="1:57" ht="12.95" customHeight="1" x14ac:dyDescent="0.2">
      <c r="A11606" s="57">
        <f t="shared" si="193"/>
        <v>11605</v>
      </c>
      <c r="B11606" s="58">
        <v>3206161009740000</v>
      </c>
      <c r="C11606" s="59" t="s">
        <v>21679</v>
      </c>
      <c r="D11606" s="59" t="s">
        <v>728</v>
      </c>
      <c r="E11606" s="60">
        <v>27282</v>
      </c>
      <c r="F11606" s="60">
        <v>45447</v>
      </c>
      <c r="G11606" s="60">
        <v>45448</v>
      </c>
      <c r="H11606" s="58">
        <v>202413565928</v>
      </c>
      <c r="I11606" s="58">
        <v>6211408461</v>
      </c>
      <c r="J11606" s="60" t="s">
        <v>21680</v>
      </c>
      <c r="K11606" s="60" t="s">
        <v>21657</v>
      </c>
      <c r="L11606" s="212" t="s">
        <v>545</v>
      </c>
      <c r="M11606" s="60">
        <v>45451</v>
      </c>
      <c r="N11606" s="58" t="s">
        <v>24</v>
      </c>
      <c r="O11606" s="58" t="s">
        <v>25</v>
      </c>
      <c r="P11606" s="62">
        <v>400000</v>
      </c>
      <c r="Q11606" s="58" t="s">
        <v>26</v>
      </c>
      <c r="R11606" s="58" t="s">
        <v>26</v>
      </c>
      <c r="S11606" s="58" t="s">
        <v>27</v>
      </c>
      <c r="T11606" s="213" t="s">
        <v>28</v>
      </c>
      <c r="U11606" s="63" t="s">
        <v>119</v>
      </c>
      <c r="W11606" s="143"/>
      <c r="X11606" s="143"/>
      <c r="AO11606" s="143"/>
      <c r="AP11606" s="143"/>
      <c r="BD11606" s="234"/>
      <c r="BE11606" s="234"/>
    </row>
    <row r="11607" spans="1:57" ht="12.95" customHeight="1" x14ac:dyDescent="0.2">
      <c r="A11607" s="57">
        <f t="shared" si="193"/>
        <v>11606</v>
      </c>
      <c r="B11607" s="58">
        <v>3172021202680000</v>
      </c>
      <c r="C11607" s="59" t="s">
        <v>21681</v>
      </c>
      <c r="D11607" s="59" t="s">
        <v>323</v>
      </c>
      <c r="E11607" s="60">
        <v>24880</v>
      </c>
      <c r="F11607" s="60">
        <v>45447</v>
      </c>
      <c r="G11607" s="60">
        <v>45447</v>
      </c>
      <c r="H11607" s="58">
        <v>202413565927</v>
      </c>
      <c r="I11607" s="58">
        <v>6200152304</v>
      </c>
      <c r="J11607" s="60" t="s">
        <v>21682</v>
      </c>
      <c r="K11607" s="60" t="s">
        <v>21657</v>
      </c>
      <c r="L11607" s="212" t="s">
        <v>545</v>
      </c>
      <c r="M11607" s="60">
        <v>45451</v>
      </c>
      <c r="N11607" s="58" t="s">
        <v>24</v>
      </c>
      <c r="O11607" s="58" t="s">
        <v>25</v>
      </c>
      <c r="P11607" s="62">
        <v>400000</v>
      </c>
      <c r="Q11607" s="58" t="s">
        <v>26</v>
      </c>
      <c r="R11607" s="58" t="s">
        <v>26</v>
      </c>
      <c r="S11607" s="58" t="s">
        <v>27</v>
      </c>
      <c r="T11607" s="213" t="s">
        <v>28</v>
      </c>
      <c r="U11607" s="63" t="s">
        <v>119</v>
      </c>
      <c r="W11607" s="143"/>
      <c r="X11607" s="143"/>
      <c r="AO11607" s="143"/>
      <c r="AP11607" s="143"/>
      <c r="BD11607" s="234"/>
      <c r="BE11607" s="234"/>
    </row>
    <row r="11608" spans="1:57" ht="12.95" customHeight="1" x14ac:dyDescent="0.2">
      <c r="A11608" s="57">
        <f t="shared" si="193"/>
        <v>11607</v>
      </c>
      <c r="B11608" s="58">
        <v>3526120204640000</v>
      </c>
      <c r="C11608" s="59" t="s">
        <v>21683</v>
      </c>
      <c r="D11608" s="59" t="s">
        <v>51</v>
      </c>
      <c r="E11608" s="60">
        <v>23469</v>
      </c>
      <c r="F11608" s="60">
        <v>45447</v>
      </c>
      <c r="G11608" s="60">
        <v>45448</v>
      </c>
      <c r="H11608" s="58">
        <v>202413565926</v>
      </c>
      <c r="I11608" s="58">
        <v>6200106398</v>
      </c>
      <c r="J11608" s="60" t="s">
        <v>21684</v>
      </c>
      <c r="K11608" s="60" t="s">
        <v>21657</v>
      </c>
      <c r="L11608" s="212" t="s">
        <v>545</v>
      </c>
      <c r="M11608" s="60">
        <v>45451</v>
      </c>
      <c r="N11608" s="58" t="s">
        <v>24</v>
      </c>
      <c r="O11608" s="58" t="s">
        <v>25</v>
      </c>
      <c r="P11608" s="62">
        <v>400000</v>
      </c>
      <c r="Q11608" s="58" t="s">
        <v>26</v>
      </c>
      <c r="R11608" s="58" t="s">
        <v>26</v>
      </c>
      <c r="S11608" s="58" t="s">
        <v>27</v>
      </c>
      <c r="T11608" s="213" t="s">
        <v>28</v>
      </c>
      <c r="U11608" s="63" t="s">
        <v>119</v>
      </c>
      <c r="W11608" s="143"/>
      <c r="X11608" s="143"/>
      <c r="AO11608" s="143"/>
      <c r="AP11608" s="143"/>
      <c r="BD11608" s="234"/>
      <c r="BE11608" s="234"/>
    </row>
    <row r="11609" spans="1:57" ht="12.95" customHeight="1" x14ac:dyDescent="0.2">
      <c r="A11609" s="57">
        <f t="shared" si="193"/>
        <v>11608</v>
      </c>
      <c r="B11609" s="58">
        <v>3324151911750000</v>
      </c>
      <c r="C11609" s="59" t="s">
        <v>21685</v>
      </c>
      <c r="D11609" s="59" t="s">
        <v>370</v>
      </c>
      <c r="E11609" s="60">
        <v>27717</v>
      </c>
      <c r="F11609" s="60">
        <v>45447</v>
      </c>
      <c r="G11609" s="60">
        <v>45447</v>
      </c>
      <c r="H11609" s="58">
        <v>202413565925</v>
      </c>
      <c r="I11609" s="58">
        <v>6201461746</v>
      </c>
      <c r="J11609" s="60" t="s">
        <v>21686</v>
      </c>
      <c r="K11609" s="60" t="s">
        <v>21657</v>
      </c>
      <c r="L11609" s="212" t="s">
        <v>545</v>
      </c>
      <c r="M11609" s="60">
        <v>45451</v>
      </c>
      <c r="N11609" s="58" t="s">
        <v>24</v>
      </c>
      <c r="O11609" s="58" t="s">
        <v>25</v>
      </c>
      <c r="P11609" s="62">
        <v>400000</v>
      </c>
      <c r="Q11609" s="58" t="s">
        <v>26</v>
      </c>
      <c r="R11609" s="58" t="s">
        <v>26</v>
      </c>
      <c r="S11609" s="58" t="s">
        <v>27</v>
      </c>
      <c r="T11609" s="213" t="s">
        <v>28</v>
      </c>
      <c r="U11609" s="63" t="s">
        <v>119</v>
      </c>
      <c r="W11609" s="143"/>
      <c r="X11609" s="143"/>
      <c r="AO11609" s="143"/>
      <c r="AP11609" s="143"/>
      <c r="BD11609" s="234"/>
      <c r="BE11609" s="234"/>
    </row>
    <row r="11610" spans="1:57" ht="12.95" customHeight="1" x14ac:dyDescent="0.2">
      <c r="A11610" s="57">
        <f t="shared" si="193"/>
        <v>11609</v>
      </c>
      <c r="B11610" s="58">
        <v>3203261212940000</v>
      </c>
      <c r="C11610" s="59" t="s">
        <v>1862</v>
      </c>
      <c r="D11610" s="59" t="s">
        <v>398</v>
      </c>
      <c r="E11610" s="60">
        <v>34680</v>
      </c>
      <c r="F11610" s="60">
        <v>45447</v>
      </c>
      <c r="G11610" s="60">
        <v>45447</v>
      </c>
      <c r="H11610" s="58">
        <v>202413565924</v>
      </c>
      <c r="I11610" s="58">
        <v>6201309448</v>
      </c>
      <c r="J11610" s="60" t="s">
        <v>21687</v>
      </c>
      <c r="K11610" s="60" t="s">
        <v>21657</v>
      </c>
      <c r="L11610" s="212" t="s">
        <v>545</v>
      </c>
      <c r="M11610" s="60">
        <v>45451</v>
      </c>
      <c r="N11610" s="58" t="s">
        <v>24</v>
      </c>
      <c r="O11610" s="58" t="s">
        <v>25</v>
      </c>
      <c r="P11610" s="62">
        <v>400000</v>
      </c>
      <c r="Q11610" s="58" t="s">
        <v>26</v>
      </c>
      <c r="R11610" s="58" t="s">
        <v>26</v>
      </c>
      <c r="S11610" s="58" t="s">
        <v>27</v>
      </c>
      <c r="T11610" s="213" t="s">
        <v>28</v>
      </c>
      <c r="U11610" s="63" t="s">
        <v>119</v>
      </c>
      <c r="W11610" s="143"/>
      <c r="X11610" s="143"/>
      <c r="AO11610" s="143"/>
      <c r="AP11610" s="143"/>
      <c r="BD11610" s="234"/>
      <c r="BE11610" s="234"/>
    </row>
    <row r="11611" spans="1:57" ht="12.95" customHeight="1" x14ac:dyDescent="0.2">
      <c r="A11611" s="57">
        <f t="shared" si="193"/>
        <v>11610</v>
      </c>
      <c r="B11611" s="58">
        <v>3510210709820000</v>
      </c>
      <c r="C11611" s="59" t="s">
        <v>21688</v>
      </c>
      <c r="D11611" s="59" t="s">
        <v>286</v>
      </c>
      <c r="E11611" s="60">
        <v>30201</v>
      </c>
      <c r="F11611" s="60">
        <v>45446</v>
      </c>
      <c r="G11611" s="60">
        <v>45448</v>
      </c>
      <c r="H11611" s="58">
        <v>202413565923</v>
      </c>
      <c r="I11611" s="58">
        <v>6201287267</v>
      </c>
      <c r="J11611" s="60" t="s">
        <v>21689</v>
      </c>
      <c r="K11611" s="60" t="s">
        <v>21657</v>
      </c>
      <c r="L11611" s="212" t="s">
        <v>545</v>
      </c>
      <c r="M11611" s="60">
        <v>45451</v>
      </c>
      <c r="N11611" s="58" t="s">
        <v>24</v>
      </c>
      <c r="O11611" s="58" t="s">
        <v>25</v>
      </c>
      <c r="P11611" s="62">
        <v>400000</v>
      </c>
      <c r="Q11611" s="58" t="s">
        <v>26</v>
      </c>
      <c r="R11611" s="58" t="s">
        <v>26</v>
      </c>
      <c r="S11611" s="58" t="s">
        <v>27</v>
      </c>
      <c r="T11611" s="213" t="s">
        <v>28</v>
      </c>
      <c r="U11611" s="63" t="s">
        <v>119</v>
      </c>
      <c r="W11611" s="143"/>
      <c r="X11611" s="143"/>
      <c r="AO11611" s="143"/>
      <c r="AP11611" s="143"/>
      <c r="BD11611" s="234"/>
      <c r="BE11611" s="234"/>
    </row>
    <row r="11612" spans="1:57" ht="12.95" customHeight="1" x14ac:dyDescent="0.2">
      <c r="A11612" s="57">
        <f t="shared" si="193"/>
        <v>11611</v>
      </c>
      <c r="B11612" s="58">
        <v>3172040907750010</v>
      </c>
      <c r="C11612" s="59" t="s">
        <v>21690</v>
      </c>
      <c r="D11612" s="59" t="s">
        <v>21691</v>
      </c>
      <c r="E11612" s="60">
        <v>27584</v>
      </c>
      <c r="F11612" s="60">
        <v>45446</v>
      </c>
      <c r="G11612" s="60">
        <v>45446</v>
      </c>
      <c r="H11612" s="58">
        <v>202413565922</v>
      </c>
      <c r="I11612" s="58">
        <v>6200069493</v>
      </c>
      <c r="J11612" s="60" t="s">
        <v>21692</v>
      </c>
      <c r="K11612" s="60" t="s">
        <v>21657</v>
      </c>
      <c r="L11612" s="212" t="s">
        <v>545</v>
      </c>
      <c r="M11612" s="60">
        <v>45451</v>
      </c>
      <c r="N11612" s="58" t="s">
        <v>24</v>
      </c>
      <c r="O11612" s="58" t="s">
        <v>25</v>
      </c>
      <c r="P11612" s="62">
        <v>400000</v>
      </c>
      <c r="Q11612" s="58" t="s">
        <v>26</v>
      </c>
      <c r="R11612" s="58" t="s">
        <v>26</v>
      </c>
      <c r="S11612" s="58" t="s">
        <v>27</v>
      </c>
      <c r="T11612" s="213" t="s">
        <v>28</v>
      </c>
      <c r="U11612" s="63" t="s">
        <v>119</v>
      </c>
      <c r="W11612" s="143"/>
      <c r="X11612" s="143"/>
      <c r="AO11612" s="143"/>
      <c r="AP11612" s="143"/>
      <c r="BD11612" s="234"/>
      <c r="BE11612" s="234"/>
    </row>
    <row r="11613" spans="1:57" ht="12.95" customHeight="1" x14ac:dyDescent="0.2">
      <c r="A11613" s="57">
        <f t="shared" si="193"/>
        <v>11612</v>
      </c>
      <c r="B11613" s="58">
        <v>3273091704840000</v>
      </c>
      <c r="C11613" s="59" t="s">
        <v>21693</v>
      </c>
      <c r="D11613" s="59" t="s">
        <v>257</v>
      </c>
      <c r="E11613" s="60">
        <v>30789</v>
      </c>
      <c r="F11613" s="60">
        <v>45446</v>
      </c>
      <c r="G11613" s="60">
        <v>45446</v>
      </c>
      <c r="H11613" s="58">
        <v>202413565921</v>
      </c>
      <c r="I11613" s="58">
        <v>6211423661</v>
      </c>
      <c r="J11613" s="60" t="s">
        <v>21694</v>
      </c>
      <c r="K11613" s="60" t="s">
        <v>21657</v>
      </c>
      <c r="L11613" s="212" t="s">
        <v>545</v>
      </c>
      <c r="M11613" s="60">
        <v>45451</v>
      </c>
      <c r="N11613" s="58" t="s">
        <v>24</v>
      </c>
      <c r="O11613" s="58" t="s">
        <v>25</v>
      </c>
      <c r="P11613" s="62">
        <v>400000</v>
      </c>
      <c r="Q11613" s="58" t="s">
        <v>26</v>
      </c>
      <c r="R11613" s="58" t="s">
        <v>26</v>
      </c>
      <c r="S11613" s="58" t="s">
        <v>27</v>
      </c>
      <c r="T11613" s="213" t="s">
        <v>28</v>
      </c>
      <c r="U11613" s="63" t="s">
        <v>119</v>
      </c>
      <c r="W11613" s="143"/>
      <c r="X11613" s="143"/>
      <c r="AO11613" s="143"/>
      <c r="AP11613" s="143"/>
      <c r="BD11613" s="234"/>
      <c r="BE11613" s="234"/>
    </row>
    <row r="11614" spans="1:57" ht="12.95" customHeight="1" x14ac:dyDescent="0.2">
      <c r="A11614" s="57">
        <f t="shared" si="193"/>
        <v>11613</v>
      </c>
      <c r="B11614" s="58">
        <v>3328101907710000</v>
      </c>
      <c r="C11614" s="59" t="s">
        <v>21695</v>
      </c>
      <c r="D11614" s="59" t="s">
        <v>509</v>
      </c>
      <c r="E11614" s="60">
        <v>26133</v>
      </c>
      <c r="F11614" s="60">
        <v>45450</v>
      </c>
      <c r="G11614" s="60">
        <v>45450</v>
      </c>
      <c r="H11614" s="58">
        <v>2024135658210</v>
      </c>
      <c r="I11614" s="58">
        <v>6200088444</v>
      </c>
      <c r="J11614" s="60" t="s">
        <v>21696</v>
      </c>
      <c r="K11614" s="60" t="s">
        <v>21697</v>
      </c>
      <c r="L11614" s="212" t="s">
        <v>611</v>
      </c>
      <c r="M11614" s="60">
        <v>45451</v>
      </c>
      <c r="N11614" s="58" t="s">
        <v>24</v>
      </c>
      <c r="O11614" s="58" t="s">
        <v>25</v>
      </c>
      <c r="P11614" s="62">
        <v>400000</v>
      </c>
      <c r="Q11614" s="58" t="s">
        <v>26</v>
      </c>
      <c r="R11614" s="58" t="s">
        <v>26</v>
      </c>
      <c r="S11614" s="58" t="s">
        <v>27</v>
      </c>
      <c r="T11614" s="213" t="s">
        <v>28</v>
      </c>
      <c r="U11614" s="63" t="s">
        <v>119</v>
      </c>
      <c r="W11614" s="143"/>
      <c r="X11614" s="143"/>
      <c r="AO11614" s="143"/>
      <c r="AP11614" s="143"/>
      <c r="BD11614" s="234"/>
      <c r="BE11614" s="234"/>
    </row>
    <row r="11615" spans="1:57" ht="12.95" customHeight="1" x14ac:dyDescent="0.2">
      <c r="A11615" s="57">
        <f t="shared" si="193"/>
        <v>11614</v>
      </c>
      <c r="B11615" s="58">
        <v>1273032206970000</v>
      </c>
      <c r="C11615" s="59" t="s">
        <v>21698</v>
      </c>
      <c r="D11615" s="59" t="s">
        <v>703</v>
      </c>
      <c r="E11615" s="60">
        <v>35603</v>
      </c>
      <c r="F11615" s="60">
        <v>45449</v>
      </c>
      <c r="G11615" s="60">
        <v>45449</v>
      </c>
      <c r="H11615" s="58">
        <v>202413565829</v>
      </c>
      <c r="I11615" s="58">
        <v>6211538477</v>
      </c>
      <c r="J11615" s="60" t="s">
        <v>21699</v>
      </c>
      <c r="K11615" s="60" t="s">
        <v>21697</v>
      </c>
      <c r="L11615" s="212" t="s">
        <v>611</v>
      </c>
      <c r="M11615" s="60">
        <v>45451</v>
      </c>
      <c r="N11615" s="58" t="s">
        <v>24</v>
      </c>
      <c r="O11615" s="58" t="s">
        <v>25</v>
      </c>
      <c r="P11615" s="62">
        <v>400000</v>
      </c>
      <c r="Q11615" s="58" t="s">
        <v>26</v>
      </c>
      <c r="R11615" s="58" t="s">
        <v>26</v>
      </c>
      <c r="S11615" s="58" t="s">
        <v>27</v>
      </c>
      <c r="T11615" s="213" t="s">
        <v>28</v>
      </c>
      <c r="U11615" s="63" t="s">
        <v>119</v>
      </c>
      <c r="W11615" s="143"/>
      <c r="X11615" s="143"/>
      <c r="AO11615" s="143"/>
      <c r="AP11615" s="143"/>
      <c r="BD11615" s="234"/>
      <c r="BE11615" s="234"/>
    </row>
    <row r="11616" spans="1:57" ht="12.95" customHeight="1" x14ac:dyDescent="0.2">
      <c r="A11616" s="57">
        <f t="shared" si="193"/>
        <v>11615</v>
      </c>
      <c r="B11616" s="58">
        <v>3172020808870000</v>
      </c>
      <c r="C11616" s="59" t="s">
        <v>21609</v>
      </c>
      <c r="D11616" s="59" t="s">
        <v>56</v>
      </c>
      <c r="E11616" s="60">
        <v>31997</v>
      </c>
      <c r="F11616" s="60">
        <v>45449</v>
      </c>
      <c r="G11616" s="60">
        <v>45449</v>
      </c>
      <c r="H11616" s="58">
        <v>202413565828</v>
      </c>
      <c r="I11616" s="58">
        <v>6201115773</v>
      </c>
      <c r="J11616" s="60" t="s">
        <v>21700</v>
      </c>
      <c r="K11616" s="60" t="s">
        <v>21697</v>
      </c>
      <c r="L11616" s="212" t="s">
        <v>611</v>
      </c>
      <c r="M11616" s="60">
        <v>45451</v>
      </c>
      <c r="N11616" s="58" t="s">
        <v>24</v>
      </c>
      <c r="O11616" s="58" t="s">
        <v>25</v>
      </c>
      <c r="P11616" s="62">
        <v>400000</v>
      </c>
      <c r="Q11616" s="58" t="s">
        <v>26</v>
      </c>
      <c r="R11616" s="58" t="s">
        <v>26</v>
      </c>
      <c r="S11616" s="58" t="s">
        <v>27</v>
      </c>
      <c r="T11616" s="213" t="s">
        <v>28</v>
      </c>
      <c r="U11616" s="63" t="s">
        <v>119</v>
      </c>
      <c r="W11616" s="143"/>
      <c r="X11616" s="143"/>
      <c r="AO11616" s="143"/>
      <c r="AP11616" s="143"/>
      <c r="BD11616" s="234"/>
      <c r="BE11616" s="234"/>
    </row>
    <row r="11617" spans="1:57" ht="12.95" customHeight="1" x14ac:dyDescent="0.2">
      <c r="A11617" s="57">
        <f t="shared" si="193"/>
        <v>11616</v>
      </c>
      <c r="B11617" s="58">
        <v>1271131110900000</v>
      </c>
      <c r="C11617" s="59" t="s">
        <v>21701</v>
      </c>
      <c r="D11617" s="59" t="s">
        <v>2226</v>
      </c>
      <c r="E11617" s="60">
        <v>33157</v>
      </c>
      <c r="F11617" s="60">
        <v>45449</v>
      </c>
      <c r="G11617" s="60">
        <v>45449</v>
      </c>
      <c r="H11617" s="58">
        <v>202413565827</v>
      </c>
      <c r="I11617" s="58">
        <v>6201354108</v>
      </c>
      <c r="J11617" s="60" t="s">
        <v>21702</v>
      </c>
      <c r="K11617" s="60" t="s">
        <v>21697</v>
      </c>
      <c r="L11617" s="212" t="s">
        <v>611</v>
      </c>
      <c r="M11617" s="60">
        <v>45451</v>
      </c>
      <c r="N11617" s="58" t="s">
        <v>24</v>
      </c>
      <c r="O11617" s="58" t="s">
        <v>25</v>
      </c>
      <c r="P11617" s="62">
        <v>400000</v>
      </c>
      <c r="Q11617" s="58" t="s">
        <v>26</v>
      </c>
      <c r="R11617" s="58" t="s">
        <v>26</v>
      </c>
      <c r="S11617" s="58" t="s">
        <v>27</v>
      </c>
      <c r="T11617" s="213" t="s">
        <v>28</v>
      </c>
      <c r="U11617" s="63" t="s">
        <v>119</v>
      </c>
      <c r="W11617" s="143"/>
      <c r="X11617" s="143"/>
      <c r="AO11617" s="143"/>
      <c r="AP11617" s="143"/>
      <c r="BD11617" s="234"/>
      <c r="BE11617" s="234"/>
    </row>
    <row r="11618" spans="1:57" ht="12.95" customHeight="1" x14ac:dyDescent="0.2">
      <c r="A11618" s="57">
        <f t="shared" si="193"/>
        <v>11617</v>
      </c>
      <c r="B11618" s="58">
        <v>3172032009850010</v>
      </c>
      <c r="C11618" s="59" t="s">
        <v>21703</v>
      </c>
      <c r="D11618" s="59" t="s">
        <v>51</v>
      </c>
      <c r="E11618" s="60">
        <v>31310</v>
      </c>
      <c r="F11618" s="60">
        <v>45448</v>
      </c>
      <c r="G11618" s="60">
        <v>45448</v>
      </c>
      <c r="H11618" s="58">
        <v>202413565826</v>
      </c>
      <c r="I11618" s="58">
        <v>6200194088</v>
      </c>
      <c r="J11618" s="60" t="s">
        <v>21704</v>
      </c>
      <c r="K11618" s="60" t="s">
        <v>21697</v>
      </c>
      <c r="L11618" s="212" t="s">
        <v>611</v>
      </c>
      <c r="M11618" s="60">
        <v>45451</v>
      </c>
      <c r="N11618" s="58" t="s">
        <v>24</v>
      </c>
      <c r="O11618" s="58" t="s">
        <v>25</v>
      </c>
      <c r="P11618" s="62">
        <v>400000</v>
      </c>
      <c r="Q11618" s="58" t="s">
        <v>26</v>
      </c>
      <c r="R11618" s="58" t="s">
        <v>26</v>
      </c>
      <c r="S11618" s="58" t="s">
        <v>27</v>
      </c>
      <c r="T11618" s="213" t="s">
        <v>28</v>
      </c>
      <c r="U11618" s="63" t="s">
        <v>119</v>
      </c>
      <c r="W11618" s="143"/>
      <c r="X11618" s="143"/>
      <c r="AO11618" s="143"/>
      <c r="AP11618" s="143"/>
      <c r="BD11618" s="234"/>
      <c r="BE11618" s="234"/>
    </row>
    <row r="11619" spans="1:57" ht="12.95" customHeight="1" x14ac:dyDescent="0.2">
      <c r="A11619" s="57">
        <f t="shared" si="193"/>
        <v>11618</v>
      </c>
      <c r="B11619" s="58">
        <v>3308111902870000</v>
      </c>
      <c r="C11619" s="59" t="s">
        <v>21144</v>
      </c>
      <c r="D11619" s="59" t="s">
        <v>514</v>
      </c>
      <c r="E11619" s="60">
        <v>31827</v>
      </c>
      <c r="F11619" s="60">
        <v>45447</v>
      </c>
      <c r="G11619" s="60">
        <v>45448</v>
      </c>
      <c r="H11619" s="58">
        <v>202413565825</v>
      </c>
      <c r="I11619" s="58">
        <v>6201290824</v>
      </c>
      <c r="J11619" s="60" t="s">
        <v>21705</v>
      </c>
      <c r="K11619" s="60" t="s">
        <v>21697</v>
      </c>
      <c r="L11619" s="212" t="s">
        <v>611</v>
      </c>
      <c r="M11619" s="60">
        <v>45451</v>
      </c>
      <c r="N11619" s="58" t="s">
        <v>24</v>
      </c>
      <c r="O11619" s="58" t="s">
        <v>25</v>
      </c>
      <c r="P11619" s="62">
        <v>400000</v>
      </c>
      <c r="Q11619" s="58" t="s">
        <v>26</v>
      </c>
      <c r="R11619" s="58" t="s">
        <v>26</v>
      </c>
      <c r="S11619" s="58" t="s">
        <v>27</v>
      </c>
      <c r="T11619" s="213" t="s">
        <v>28</v>
      </c>
      <c r="U11619" s="63" t="s">
        <v>119</v>
      </c>
      <c r="W11619" s="143"/>
      <c r="X11619" s="143"/>
      <c r="AO11619" s="143"/>
      <c r="AP11619" s="143"/>
      <c r="BD11619" s="234"/>
      <c r="BE11619" s="234"/>
    </row>
    <row r="11620" spans="1:57" ht="12.95" customHeight="1" x14ac:dyDescent="0.2">
      <c r="A11620" s="57">
        <f t="shared" si="193"/>
        <v>11619</v>
      </c>
      <c r="B11620" s="58">
        <v>3172042306740000</v>
      </c>
      <c r="C11620" s="59" t="s">
        <v>12181</v>
      </c>
      <c r="D11620" s="59" t="s">
        <v>51</v>
      </c>
      <c r="E11620" s="60">
        <v>27203</v>
      </c>
      <c r="F11620" s="60">
        <v>45447</v>
      </c>
      <c r="G11620" s="60">
        <v>45447</v>
      </c>
      <c r="H11620" s="58">
        <v>202413565824</v>
      </c>
      <c r="I11620" s="58">
        <v>6200499967</v>
      </c>
      <c r="J11620" s="60" t="s">
        <v>21706</v>
      </c>
      <c r="K11620" s="60" t="s">
        <v>21697</v>
      </c>
      <c r="L11620" s="212" t="s">
        <v>611</v>
      </c>
      <c r="M11620" s="60">
        <v>45451</v>
      </c>
      <c r="N11620" s="58" t="s">
        <v>24</v>
      </c>
      <c r="O11620" s="58" t="s">
        <v>25</v>
      </c>
      <c r="P11620" s="62">
        <v>400000</v>
      </c>
      <c r="Q11620" s="58" t="s">
        <v>26</v>
      </c>
      <c r="R11620" s="58" t="s">
        <v>26</v>
      </c>
      <c r="S11620" s="58" t="s">
        <v>27</v>
      </c>
      <c r="T11620" s="213" t="s">
        <v>28</v>
      </c>
      <c r="U11620" s="63" t="s">
        <v>119</v>
      </c>
      <c r="W11620" s="143"/>
      <c r="X11620" s="143"/>
      <c r="AO11620" s="143"/>
      <c r="AP11620" s="143"/>
      <c r="BD11620" s="234"/>
      <c r="BE11620" s="234"/>
    </row>
    <row r="11621" spans="1:57" ht="12.95" customHeight="1" x14ac:dyDescent="0.2">
      <c r="A11621" s="57">
        <f t="shared" si="193"/>
        <v>11620</v>
      </c>
      <c r="B11621" s="58">
        <v>7317162611840000</v>
      </c>
      <c r="C11621" s="59" t="s">
        <v>21707</v>
      </c>
      <c r="D11621" s="59" t="s">
        <v>987</v>
      </c>
      <c r="E11621" s="60">
        <v>31012</v>
      </c>
      <c r="F11621" s="60">
        <v>45447</v>
      </c>
      <c r="G11621" s="60">
        <v>45447</v>
      </c>
      <c r="H11621" s="58">
        <v>202413565823</v>
      </c>
      <c r="I11621" s="58">
        <v>6201456595</v>
      </c>
      <c r="J11621" s="60" t="s">
        <v>21708</v>
      </c>
      <c r="K11621" s="60" t="s">
        <v>21697</v>
      </c>
      <c r="L11621" s="212" t="s">
        <v>611</v>
      </c>
      <c r="M11621" s="60">
        <v>45451</v>
      </c>
      <c r="N11621" s="58" t="s">
        <v>24</v>
      </c>
      <c r="O11621" s="58" t="s">
        <v>25</v>
      </c>
      <c r="P11621" s="62">
        <v>400000</v>
      </c>
      <c r="Q11621" s="58" t="s">
        <v>26</v>
      </c>
      <c r="R11621" s="58" t="s">
        <v>26</v>
      </c>
      <c r="S11621" s="58" t="s">
        <v>27</v>
      </c>
      <c r="T11621" s="213" t="s">
        <v>28</v>
      </c>
      <c r="U11621" s="63" t="s">
        <v>119</v>
      </c>
      <c r="W11621" s="143"/>
      <c r="X11621" s="143"/>
      <c r="AO11621" s="143"/>
      <c r="AP11621" s="143"/>
      <c r="BD11621" s="234"/>
      <c r="BE11621" s="234"/>
    </row>
    <row r="11622" spans="1:57" ht="12.95" customHeight="1" x14ac:dyDescent="0.2">
      <c r="A11622" s="57">
        <f t="shared" si="193"/>
        <v>11621</v>
      </c>
      <c r="B11622" s="58">
        <v>7317211504900000</v>
      </c>
      <c r="C11622" s="59" t="s">
        <v>860</v>
      </c>
      <c r="D11622" s="59" t="s">
        <v>1570</v>
      </c>
      <c r="E11622" s="60">
        <v>32978</v>
      </c>
      <c r="F11622" s="60">
        <v>45446</v>
      </c>
      <c r="G11622" s="60">
        <v>45446</v>
      </c>
      <c r="H11622" s="58">
        <v>202413565822</v>
      </c>
      <c r="I11622" s="58">
        <v>6200398564</v>
      </c>
      <c r="J11622" s="60" t="s">
        <v>21709</v>
      </c>
      <c r="K11622" s="60" t="s">
        <v>21697</v>
      </c>
      <c r="L11622" s="212" t="s">
        <v>611</v>
      </c>
      <c r="M11622" s="60">
        <v>45451</v>
      </c>
      <c r="N11622" s="58" t="s">
        <v>24</v>
      </c>
      <c r="O11622" s="58" t="s">
        <v>25</v>
      </c>
      <c r="P11622" s="62">
        <v>400000</v>
      </c>
      <c r="Q11622" s="58" t="s">
        <v>26</v>
      </c>
      <c r="R11622" s="58" t="s">
        <v>26</v>
      </c>
      <c r="S11622" s="58" t="s">
        <v>27</v>
      </c>
      <c r="T11622" s="213" t="s">
        <v>28</v>
      </c>
      <c r="U11622" s="63" t="s">
        <v>119</v>
      </c>
      <c r="W11622" s="143"/>
      <c r="X11622" s="143"/>
      <c r="AO11622" s="143"/>
      <c r="AP11622" s="143"/>
      <c r="BD11622" s="234"/>
      <c r="BE11622" s="234"/>
    </row>
    <row r="11623" spans="1:57" ht="12.95" customHeight="1" x14ac:dyDescent="0.2">
      <c r="A11623" s="57">
        <f t="shared" si="193"/>
        <v>11622</v>
      </c>
      <c r="B11623" s="58">
        <v>7317021504940000</v>
      </c>
      <c r="C11623" s="59" t="s">
        <v>21710</v>
      </c>
      <c r="D11623" s="59" t="s">
        <v>21711</v>
      </c>
      <c r="E11623" s="60">
        <v>34518</v>
      </c>
      <c r="F11623" s="60">
        <v>45446</v>
      </c>
      <c r="G11623" s="60">
        <v>45446</v>
      </c>
      <c r="H11623" s="58">
        <v>202413565821</v>
      </c>
      <c r="I11623" s="58">
        <v>6201474613</v>
      </c>
      <c r="J11623" s="60" t="s">
        <v>21712</v>
      </c>
      <c r="K11623" s="60" t="s">
        <v>21697</v>
      </c>
      <c r="L11623" s="212" t="s">
        <v>611</v>
      </c>
      <c r="M11623" s="60">
        <v>45451</v>
      </c>
      <c r="N11623" s="58" t="s">
        <v>24</v>
      </c>
      <c r="O11623" s="58" t="s">
        <v>25</v>
      </c>
      <c r="P11623" s="62">
        <v>400000</v>
      </c>
      <c r="Q11623" s="58" t="s">
        <v>26</v>
      </c>
      <c r="R11623" s="58" t="s">
        <v>26</v>
      </c>
      <c r="S11623" s="58" t="s">
        <v>27</v>
      </c>
      <c r="T11623" s="213" t="s">
        <v>28</v>
      </c>
      <c r="U11623" s="63" t="s">
        <v>119</v>
      </c>
      <c r="W11623" s="143"/>
      <c r="X11623" s="143"/>
      <c r="AO11623" s="143"/>
      <c r="AP11623" s="143"/>
      <c r="BD11623" s="234"/>
      <c r="BE11623" s="234"/>
    </row>
    <row r="11624" spans="1:57" ht="12.95" customHeight="1" x14ac:dyDescent="0.2">
      <c r="A11624" s="57">
        <f t="shared" si="193"/>
        <v>11623</v>
      </c>
      <c r="B11624" s="58">
        <v>1571011811600000</v>
      </c>
      <c r="C11624" s="59" t="s">
        <v>21713</v>
      </c>
      <c r="D11624" s="59" t="s">
        <v>1198</v>
      </c>
      <c r="E11624" s="60">
        <v>22238</v>
      </c>
      <c r="F11624" s="60">
        <v>45449</v>
      </c>
      <c r="G11624" s="60">
        <v>45450</v>
      </c>
      <c r="H11624" s="58">
        <v>202413467721</v>
      </c>
      <c r="I11624" s="58">
        <v>6200134181</v>
      </c>
      <c r="J11624" s="60" t="s">
        <v>21714</v>
      </c>
      <c r="K11624" s="60" t="s">
        <v>21715</v>
      </c>
      <c r="L11624" s="212" t="s">
        <v>607</v>
      </c>
      <c r="M11624" s="60">
        <v>45451</v>
      </c>
      <c r="N11624" s="58" t="s">
        <v>24</v>
      </c>
      <c r="O11624" s="58" t="s">
        <v>37</v>
      </c>
      <c r="P11624" s="62">
        <v>600000</v>
      </c>
      <c r="Q11624" s="58" t="s">
        <v>26</v>
      </c>
      <c r="R11624" s="58" t="s">
        <v>26</v>
      </c>
      <c r="S11624" s="58" t="s">
        <v>27</v>
      </c>
      <c r="T11624" s="213" t="s">
        <v>28</v>
      </c>
      <c r="U11624" s="63" t="s">
        <v>119</v>
      </c>
      <c r="W11624" s="143"/>
      <c r="X11624" s="143"/>
      <c r="AO11624" s="143"/>
      <c r="AP11624" s="143"/>
      <c r="BD11624" s="234"/>
      <c r="BE11624" s="234"/>
    </row>
    <row r="11625" spans="1:57" ht="12.95" customHeight="1" x14ac:dyDescent="0.2">
      <c r="A11625" s="57">
        <f t="shared" si="193"/>
        <v>11624</v>
      </c>
      <c r="B11625" s="58">
        <v>3302100206960000</v>
      </c>
      <c r="C11625" s="59" t="s">
        <v>21721</v>
      </c>
      <c r="D11625" s="59" t="s">
        <v>141</v>
      </c>
      <c r="E11625" s="60">
        <v>35218</v>
      </c>
      <c r="F11625" s="60">
        <v>45453</v>
      </c>
      <c r="G11625" s="60">
        <v>45454</v>
      </c>
      <c r="H11625" s="58">
        <v>2024135759234</v>
      </c>
      <c r="I11625" s="58">
        <v>62</v>
      </c>
      <c r="J11625" s="60" t="s">
        <v>21722</v>
      </c>
      <c r="K11625" s="60" t="s">
        <v>21723</v>
      </c>
      <c r="L11625" s="212" t="s">
        <v>15053</v>
      </c>
      <c r="M11625" s="60">
        <v>45453</v>
      </c>
      <c r="N11625" s="58" t="s">
        <v>24</v>
      </c>
      <c r="O11625" s="58" t="s">
        <v>36</v>
      </c>
      <c r="P11625" s="62">
        <v>14430000</v>
      </c>
      <c r="Q11625" s="58" t="s">
        <v>107</v>
      </c>
      <c r="R11625" s="58" t="s">
        <v>1592</v>
      </c>
      <c r="S11625" s="58" t="s">
        <v>77</v>
      </c>
      <c r="T11625" s="213" t="s">
        <v>162</v>
      </c>
      <c r="U11625" s="63" t="s">
        <v>119</v>
      </c>
      <c r="W11625" s="143"/>
      <c r="X11625" s="143"/>
      <c r="AO11625" s="143"/>
      <c r="AP11625" s="143"/>
      <c r="BD11625" s="234"/>
      <c r="BE11625" s="234"/>
    </row>
    <row r="11626" spans="1:57" ht="12.95" customHeight="1" x14ac:dyDescent="0.2">
      <c r="A11626" s="57">
        <f t="shared" si="193"/>
        <v>11625</v>
      </c>
      <c r="B11626" s="58">
        <v>3212073108960000</v>
      </c>
      <c r="C11626" s="59" t="s">
        <v>21724</v>
      </c>
      <c r="D11626" s="59" t="s">
        <v>451</v>
      </c>
      <c r="E11626" s="60">
        <v>35277</v>
      </c>
      <c r="F11626" s="60">
        <v>45453</v>
      </c>
      <c r="G11626" s="60">
        <v>45454</v>
      </c>
      <c r="H11626" s="58">
        <v>2024135759233</v>
      </c>
      <c r="I11626" s="58">
        <v>62</v>
      </c>
      <c r="J11626" s="60" t="s">
        <v>21725</v>
      </c>
      <c r="K11626" s="60" t="s">
        <v>21723</v>
      </c>
      <c r="L11626" s="212" t="s">
        <v>15053</v>
      </c>
      <c r="M11626" s="60">
        <v>45453</v>
      </c>
      <c r="N11626" s="58" t="s">
        <v>24</v>
      </c>
      <c r="O11626" s="58" t="s">
        <v>36</v>
      </c>
      <c r="P11626" s="62">
        <v>14430000</v>
      </c>
      <c r="Q11626" s="58" t="s">
        <v>107</v>
      </c>
      <c r="R11626" s="58" t="s">
        <v>1592</v>
      </c>
      <c r="S11626" s="58" t="s">
        <v>77</v>
      </c>
      <c r="T11626" s="213" t="s">
        <v>162</v>
      </c>
      <c r="U11626" s="63" t="s">
        <v>119</v>
      </c>
      <c r="W11626" s="143"/>
      <c r="X11626" s="143"/>
      <c r="AO11626" s="143"/>
      <c r="AP11626" s="143"/>
      <c r="BD11626" s="234"/>
      <c r="BE11626" s="234"/>
    </row>
    <row r="11627" spans="1:57" ht="12.95" customHeight="1" x14ac:dyDescent="0.2">
      <c r="A11627" s="57">
        <f t="shared" si="193"/>
        <v>11626</v>
      </c>
      <c r="B11627" s="58">
        <v>1472032512850000</v>
      </c>
      <c r="C11627" s="59" t="s">
        <v>1059</v>
      </c>
      <c r="D11627" s="59" t="s">
        <v>662</v>
      </c>
      <c r="E11627" s="60">
        <v>31406</v>
      </c>
      <c r="F11627" s="60">
        <v>45453</v>
      </c>
      <c r="G11627" s="60">
        <v>45454</v>
      </c>
      <c r="H11627" s="58">
        <v>2024135759232</v>
      </c>
      <c r="I11627" s="58">
        <v>62</v>
      </c>
      <c r="J11627" s="60" t="s">
        <v>21726</v>
      </c>
      <c r="K11627" s="60" t="s">
        <v>21723</v>
      </c>
      <c r="L11627" s="212" t="s">
        <v>15053</v>
      </c>
      <c r="M11627" s="60">
        <v>45453</v>
      </c>
      <c r="N11627" s="58" t="s">
        <v>24</v>
      </c>
      <c r="O11627" s="58" t="s">
        <v>36</v>
      </c>
      <c r="P11627" s="62">
        <v>14430000</v>
      </c>
      <c r="Q11627" s="58" t="s">
        <v>107</v>
      </c>
      <c r="R11627" s="58" t="s">
        <v>1592</v>
      </c>
      <c r="S11627" s="58" t="s">
        <v>77</v>
      </c>
      <c r="T11627" s="213" t="s">
        <v>162</v>
      </c>
      <c r="U11627" s="63" t="s">
        <v>119</v>
      </c>
      <c r="W11627" s="143"/>
      <c r="X11627" s="143"/>
      <c r="AO11627" s="143"/>
      <c r="AP11627" s="143"/>
      <c r="BD11627" s="234"/>
      <c r="BE11627" s="234"/>
    </row>
    <row r="11628" spans="1:57" ht="12.95" customHeight="1" x14ac:dyDescent="0.2">
      <c r="A11628" s="57">
        <f t="shared" si="193"/>
        <v>11627</v>
      </c>
      <c r="B11628" s="58">
        <v>3322181209980000</v>
      </c>
      <c r="C11628" s="59" t="s">
        <v>21727</v>
      </c>
      <c r="D11628" s="59" t="s">
        <v>743</v>
      </c>
      <c r="E11628" s="60">
        <v>36050</v>
      </c>
      <c r="F11628" s="60">
        <v>45453</v>
      </c>
      <c r="G11628" s="60">
        <v>45454</v>
      </c>
      <c r="H11628" s="58">
        <v>2024135759231</v>
      </c>
      <c r="I11628" s="58">
        <v>62</v>
      </c>
      <c r="J11628" s="60" t="s">
        <v>21728</v>
      </c>
      <c r="K11628" s="60" t="s">
        <v>21723</v>
      </c>
      <c r="L11628" s="212" t="s">
        <v>15053</v>
      </c>
      <c r="M11628" s="60">
        <v>45453</v>
      </c>
      <c r="N11628" s="58" t="s">
        <v>24</v>
      </c>
      <c r="O11628" s="58" t="s">
        <v>36</v>
      </c>
      <c r="P11628" s="62">
        <v>14430000</v>
      </c>
      <c r="Q11628" s="58" t="s">
        <v>107</v>
      </c>
      <c r="R11628" s="58" t="s">
        <v>1592</v>
      </c>
      <c r="S11628" s="58" t="s">
        <v>77</v>
      </c>
      <c r="T11628" s="213" t="s">
        <v>162</v>
      </c>
      <c r="U11628" s="63" t="s">
        <v>119</v>
      </c>
      <c r="W11628" s="143"/>
      <c r="X11628" s="143"/>
      <c r="AO11628" s="143"/>
      <c r="AP11628" s="143"/>
      <c r="BD11628" s="234"/>
      <c r="BE11628" s="234"/>
    </row>
    <row r="11629" spans="1:57" ht="12.95" customHeight="1" x14ac:dyDescent="0.2">
      <c r="A11629" s="57">
        <f t="shared" si="193"/>
        <v>11628</v>
      </c>
      <c r="B11629" s="58">
        <v>3325071009960000</v>
      </c>
      <c r="C11629" s="59" t="s">
        <v>21729</v>
      </c>
      <c r="D11629" s="59" t="s">
        <v>526</v>
      </c>
      <c r="E11629" s="60">
        <v>35318</v>
      </c>
      <c r="F11629" s="60">
        <v>45453</v>
      </c>
      <c r="G11629" s="60">
        <v>45454</v>
      </c>
      <c r="H11629" s="58">
        <v>2024135759230</v>
      </c>
      <c r="I11629" s="58">
        <v>62</v>
      </c>
      <c r="J11629" s="60" t="s">
        <v>21730</v>
      </c>
      <c r="K11629" s="60" t="s">
        <v>21723</v>
      </c>
      <c r="L11629" s="212" t="s">
        <v>15053</v>
      </c>
      <c r="M11629" s="60">
        <v>45453</v>
      </c>
      <c r="N11629" s="58" t="s">
        <v>24</v>
      </c>
      <c r="O11629" s="58" t="s">
        <v>36</v>
      </c>
      <c r="P11629" s="62">
        <v>14430000</v>
      </c>
      <c r="Q11629" s="58" t="s">
        <v>107</v>
      </c>
      <c r="R11629" s="58" t="s">
        <v>1592</v>
      </c>
      <c r="S11629" s="58" t="s">
        <v>77</v>
      </c>
      <c r="T11629" s="213" t="s">
        <v>162</v>
      </c>
      <c r="U11629" s="63" t="s">
        <v>119</v>
      </c>
      <c r="W11629" s="143"/>
      <c r="X11629" s="143"/>
      <c r="AO11629" s="143"/>
      <c r="AP11629" s="143"/>
      <c r="BD11629" s="234"/>
      <c r="BE11629" s="234"/>
    </row>
    <row r="11630" spans="1:57" ht="12.95" customHeight="1" x14ac:dyDescent="0.2">
      <c r="A11630" s="57">
        <f t="shared" si="193"/>
        <v>11629</v>
      </c>
      <c r="B11630" s="58">
        <v>1671101608000000</v>
      </c>
      <c r="C11630" s="59" t="s">
        <v>21731</v>
      </c>
      <c r="D11630" s="59" t="s">
        <v>221</v>
      </c>
      <c r="E11630" s="60">
        <v>36754</v>
      </c>
      <c r="F11630" s="60">
        <v>45453</v>
      </c>
      <c r="G11630" s="60">
        <v>45454</v>
      </c>
      <c r="H11630" s="58">
        <v>2024135759229</v>
      </c>
      <c r="I11630" s="58">
        <v>62</v>
      </c>
      <c r="J11630" s="60" t="s">
        <v>21732</v>
      </c>
      <c r="K11630" s="60" t="s">
        <v>21723</v>
      </c>
      <c r="L11630" s="212" t="s">
        <v>15053</v>
      </c>
      <c r="M11630" s="60">
        <v>45453</v>
      </c>
      <c r="N11630" s="58" t="s">
        <v>24</v>
      </c>
      <c r="O11630" s="58" t="s">
        <v>36</v>
      </c>
      <c r="P11630" s="62">
        <v>14430000</v>
      </c>
      <c r="Q11630" s="58" t="s">
        <v>107</v>
      </c>
      <c r="R11630" s="58" t="s">
        <v>1592</v>
      </c>
      <c r="S11630" s="58" t="s">
        <v>77</v>
      </c>
      <c r="T11630" s="213" t="s">
        <v>162</v>
      </c>
      <c r="U11630" s="63" t="s">
        <v>119</v>
      </c>
      <c r="W11630" s="143"/>
      <c r="X11630" s="143"/>
      <c r="AO11630" s="143"/>
      <c r="AP11630" s="143"/>
      <c r="BD11630" s="234"/>
      <c r="BE11630" s="234"/>
    </row>
    <row r="11631" spans="1:57" ht="12.95" customHeight="1" x14ac:dyDescent="0.2">
      <c r="A11631" s="57">
        <f t="shared" si="193"/>
        <v>11630</v>
      </c>
      <c r="B11631" s="58">
        <v>755894</v>
      </c>
      <c r="C11631" s="59" t="s">
        <v>21733</v>
      </c>
      <c r="D11631" s="59" t="s">
        <v>501</v>
      </c>
      <c r="E11631" s="60">
        <v>36003</v>
      </c>
      <c r="F11631" s="60">
        <v>45453</v>
      </c>
      <c r="G11631" s="60">
        <v>45454</v>
      </c>
      <c r="H11631" s="58">
        <v>2024135759228</v>
      </c>
      <c r="I11631" s="58">
        <v>62</v>
      </c>
      <c r="J11631" s="60" t="s">
        <v>21734</v>
      </c>
      <c r="K11631" s="60" t="s">
        <v>21723</v>
      </c>
      <c r="L11631" s="212" t="s">
        <v>15053</v>
      </c>
      <c r="M11631" s="60">
        <v>45453</v>
      </c>
      <c r="N11631" s="58" t="s">
        <v>24</v>
      </c>
      <c r="O11631" s="58" t="s">
        <v>36</v>
      </c>
      <c r="P11631" s="62">
        <v>14430000</v>
      </c>
      <c r="Q11631" s="58" t="s">
        <v>107</v>
      </c>
      <c r="R11631" s="58" t="s">
        <v>1592</v>
      </c>
      <c r="S11631" s="58" t="s">
        <v>77</v>
      </c>
      <c r="T11631" s="213" t="s">
        <v>162</v>
      </c>
      <c r="U11631" s="63" t="s">
        <v>119</v>
      </c>
      <c r="W11631" s="143"/>
      <c r="X11631" s="143"/>
      <c r="AO11631" s="143"/>
      <c r="AP11631" s="143"/>
      <c r="BD11631" s="234"/>
      <c r="BE11631" s="234"/>
    </row>
    <row r="11632" spans="1:57" ht="12.95" customHeight="1" x14ac:dyDescent="0.2">
      <c r="A11632" s="57">
        <f t="shared" si="193"/>
        <v>11631</v>
      </c>
      <c r="B11632" s="58">
        <v>6471050801980000</v>
      </c>
      <c r="C11632" s="59" t="s">
        <v>21735</v>
      </c>
      <c r="D11632" s="59" t="s">
        <v>505</v>
      </c>
      <c r="E11632" s="60">
        <v>35803</v>
      </c>
      <c r="F11632" s="60">
        <v>45453</v>
      </c>
      <c r="G11632" s="60">
        <v>45454</v>
      </c>
      <c r="H11632" s="58">
        <v>2024135759227</v>
      </c>
      <c r="I11632" s="58">
        <v>62</v>
      </c>
      <c r="J11632" s="60" t="s">
        <v>21736</v>
      </c>
      <c r="K11632" s="60" t="s">
        <v>21723</v>
      </c>
      <c r="L11632" s="212" t="s">
        <v>15053</v>
      </c>
      <c r="M11632" s="60">
        <v>45453</v>
      </c>
      <c r="N11632" s="58" t="s">
        <v>24</v>
      </c>
      <c r="O11632" s="58" t="s">
        <v>36</v>
      </c>
      <c r="P11632" s="62">
        <v>14430000</v>
      </c>
      <c r="Q11632" s="58" t="s">
        <v>107</v>
      </c>
      <c r="R11632" s="58" t="s">
        <v>1592</v>
      </c>
      <c r="S11632" s="58" t="s">
        <v>77</v>
      </c>
      <c r="T11632" s="213" t="s">
        <v>162</v>
      </c>
      <c r="U11632" s="63" t="s">
        <v>119</v>
      </c>
      <c r="W11632" s="143"/>
      <c r="X11632" s="143"/>
      <c r="AO11632" s="143"/>
      <c r="AP11632" s="143"/>
      <c r="BD11632" s="234"/>
      <c r="BE11632" s="234"/>
    </row>
    <row r="11633" spans="1:57" ht="12.95" customHeight="1" x14ac:dyDescent="0.2">
      <c r="A11633" s="57">
        <f t="shared" si="193"/>
        <v>11632</v>
      </c>
      <c r="B11633" s="58">
        <v>1671080109980000</v>
      </c>
      <c r="C11633" s="59" t="s">
        <v>21737</v>
      </c>
      <c r="D11633" s="59" t="s">
        <v>221</v>
      </c>
      <c r="E11633" s="60">
        <v>36059</v>
      </c>
      <c r="F11633" s="60">
        <v>45453</v>
      </c>
      <c r="G11633" s="60">
        <v>45454</v>
      </c>
      <c r="H11633" s="58">
        <v>2024135759226</v>
      </c>
      <c r="I11633" s="58">
        <v>62</v>
      </c>
      <c r="J11633" s="60" t="s">
        <v>21738</v>
      </c>
      <c r="K11633" s="60" t="s">
        <v>21723</v>
      </c>
      <c r="L11633" s="212" t="s">
        <v>15053</v>
      </c>
      <c r="M11633" s="60">
        <v>45453</v>
      </c>
      <c r="N11633" s="58" t="s">
        <v>24</v>
      </c>
      <c r="O11633" s="58" t="s">
        <v>36</v>
      </c>
      <c r="P11633" s="62">
        <v>14430000</v>
      </c>
      <c r="Q11633" s="58" t="s">
        <v>107</v>
      </c>
      <c r="R11633" s="58" t="s">
        <v>1592</v>
      </c>
      <c r="S11633" s="58" t="s">
        <v>77</v>
      </c>
      <c r="T11633" s="213" t="s">
        <v>162</v>
      </c>
      <c r="U11633" s="63" t="s">
        <v>119</v>
      </c>
      <c r="W11633" s="143"/>
      <c r="X11633" s="143"/>
      <c r="AO11633" s="143"/>
      <c r="AP11633" s="143"/>
      <c r="BD11633" s="234"/>
      <c r="BE11633" s="234"/>
    </row>
    <row r="11634" spans="1:57" ht="12.95" customHeight="1" x14ac:dyDescent="0.2">
      <c r="A11634" s="57">
        <f t="shared" si="193"/>
        <v>11633</v>
      </c>
      <c r="B11634" s="58">
        <v>1472020805970000</v>
      </c>
      <c r="C11634" s="59" t="s">
        <v>21739</v>
      </c>
      <c r="D11634" s="59" t="s">
        <v>662</v>
      </c>
      <c r="E11634" s="60">
        <v>35558</v>
      </c>
      <c r="F11634" s="60">
        <v>45453</v>
      </c>
      <c r="G11634" s="60">
        <v>45454</v>
      </c>
      <c r="H11634" s="58">
        <v>2024135759225</v>
      </c>
      <c r="I11634" s="58">
        <v>62</v>
      </c>
      <c r="J11634" s="60" t="s">
        <v>21740</v>
      </c>
      <c r="K11634" s="60" t="s">
        <v>21723</v>
      </c>
      <c r="L11634" s="212" t="s">
        <v>15053</v>
      </c>
      <c r="M11634" s="60">
        <v>45453</v>
      </c>
      <c r="N11634" s="58" t="s">
        <v>24</v>
      </c>
      <c r="O11634" s="58" t="s">
        <v>36</v>
      </c>
      <c r="P11634" s="62">
        <v>14430000</v>
      </c>
      <c r="Q11634" s="58" t="s">
        <v>107</v>
      </c>
      <c r="R11634" s="58" t="s">
        <v>1592</v>
      </c>
      <c r="S11634" s="58" t="s">
        <v>77</v>
      </c>
      <c r="T11634" s="213" t="s">
        <v>162</v>
      </c>
      <c r="U11634" s="63" t="s">
        <v>119</v>
      </c>
      <c r="W11634" s="143"/>
      <c r="X11634" s="143"/>
      <c r="AO11634" s="143"/>
      <c r="AP11634" s="143"/>
      <c r="BD11634" s="234"/>
      <c r="BE11634" s="234"/>
    </row>
    <row r="11635" spans="1:57" ht="12.95" customHeight="1" x14ac:dyDescent="0.2">
      <c r="A11635" s="57">
        <f t="shared" si="193"/>
        <v>11634</v>
      </c>
      <c r="B11635" s="58">
        <v>1671041403000000</v>
      </c>
      <c r="C11635" s="59" t="s">
        <v>21741</v>
      </c>
      <c r="D11635" s="59" t="s">
        <v>221</v>
      </c>
      <c r="E11635" s="60">
        <v>36599</v>
      </c>
      <c r="F11635" s="60">
        <v>45453</v>
      </c>
      <c r="G11635" s="60">
        <v>45454</v>
      </c>
      <c r="H11635" s="58">
        <v>2024135759224</v>
      </c>
      <c r="I11635" s="58">
        <v>62</v>
      </c>
      <c r="J11635" s="60" t="s">
        <v>21742</v>
      </c>
      <c r="K11635" s="60" t="s">
        <v>21723</v>
      </c>
      <c r="L11635" s="212" t="s">
        <v>15053</v>
      </c>
      <c r="M11635" s="60">
        <v>45453</v>
      </c>
      <c r="N11635" s="58" t="s">
        <v>24</v>
      </c>
      <c r="O11635" s="58" t="s">
        <v>36</v>
      </c>
      <c r="P11635" s="62">
        <v>14430000</v>
      </c>
      <c r="Q11635" s="58" t="s">
        <v>107</v>
      </c>
      <c r="R11635" s="58" t="s">
        <v>1592</v>
      </c>
      <c r="S11635" s="58" t="s">
        <v>77</v>
      </c>
      <c r="T11635" s="213" t="s">
        <v>162</v>
      </c>
      <c r="U11635" s="63" t="s">
        <v>119</v>
      </c>
      <c r="W11635" s="143"/>
      <c r="X11635" s="143"/>
      <c r="AO11635" s="143"/>
      <c r="AP11635" s="143"/>
      <c r="BD11635" s="234"/>
      <c r="BE11635" s="234"/>
    </row>
    <row r="11636" spans="1:57" ht="12.95" customHeight="1" x14ac:dyDescent="0.2">
      <c r="A11636" s="57">
        <f t="shared" si="193"/>
        <v>11635</v>
      </c>
      <c r="B11636" s="58">
        <v>6474030707990000</v>
      </c>
      <c r="C11636" s="59" t="s">
        <v>21743</v>
      </c>
      <c r="D11636" s="59" t="s">
        <v>1768</v>
      </c>
      <c r="E11636" s="60">
        <v>36348</v>
      </c>
      <c r="F11636" s="60">
        <v>45453</v>
      </c>
      <c r="G11636" s="60">
        <v>45454</v>
      </c>
      <c r="H11636" s="58">
        <v>2024135759223</v>
      </c>
      <c r="I11636" s="58">
        <v>62</v>
      </c>
      <c r="J11636" s="60" t="s">
        <v>21744</v>
      </c>
      <c r="K11636" s="60" t="s">
        <v>21723</v>
      </c>
      <c r="L11636" s="212" t="s">
        <v>15053</v>
      </c>
      <c r="M11636" s="60">
        <v>45453</v>
      </c>
      <c r="N11636" s="58" t="s">
        <v>24</v>
      </c>
      <c r="O11636" s="58" t="s">
        <v>36</v>
      </c>
      <c r="P11636" s="62">
        <v>14430000</v>
      </c>
      <c r="Q11636" s="58" t="s">
        <v>107</v>
      </c>
      <c r="R11636" s="58" t="s">
        <v>1592</v>
      </c>
      <c r="S11636" s="58" t="s">
        <v>77</v>
      </c>
      <c r="T11636" s="213" t="s">
        <v>162</v>
      </c>
      <c r="U11636" s="63" t="s">
        <v>119</v>
      </c>
      <c r="W11636" s="143"/>
      <c r="X11636" s="143"/>
      <c r="AO11636" s="143"/>
      <c r="AP11636" s="143"/>
      <c r="BD11636" s="234"/>
      <c r="BE11636" s="234"/>
    </row>
    <row r="11637" spans="1:57" ht="12.95" customHeight="1" x14ac:dyDescent="0.2">
      <c r="A11637" s="57">
        <f t="shared" si="193"/>
        <v>11636</v>
      </c>
      <c r="B11637" s="58">
        <v>1472012906790000</v>
      </c>
      <c r="C11637" s="59" t="s">
        <v>21745</v>
      </c>
      <c r="D11637" s="59" t="s">
        <v>662</v>
      </c>
      <c r="E11637" s="60">
        <v>29035</v>
      </c>
      <c r="F11637" s="60">
        <v>45453</v>
      </c>
      <c r="G11637" s="60">
        <v>45454</v>
      </c>
      <c r="H11637" s="58">
        <v>2024135759222</v>
      </c>
      <c r="I11637" s="58">
        <v>62</v>
      </c>
      <c r="J11637" s="60" t="s">
        <v>21746</v>
      </c>
      <c r="K11637" s="60" t="s">
        <v>21723</v>
      </c>
      <c r="L11637" s="212" t="s">
        <v>15053</v>
      </c>
      <c r="M11637" s="60">
        <v>45453</v>
      </c>
      <c r="N11637" s="58" t="s">
        <v>24</v>
      </c>
      <c r="O11637" s="58" t="s">
        <v>36</v>
      </c>
      <c r="P11637" s="62">
        <v>14430000</v>
      </c>
      <c r="Q11637" s="58" t="s">
        <v>107</v>
      </c>
      <c r="R11637" s="58" t="s">
        <v>1592</v>
      </c>
      <c r="S11637" s="58" t="s">
        <v>77</v>
      </c>
      <c r="T11637" s="213" t="s">
        <v>162</v>
      </c>
      <c r="U11637" s="63" t="s">
        <v>119</v>
      </c>
      <c r="W11637" s="143"/>
      <c r="X11637" s="143"/>
      <c r="AO11637" s="143"/>
      <c r="AP11637" s="143"/>
      <c r="BD11637" s="234"/>
      <c r="BE11637" s="234"/>
    </row>
    <row r="11638" spans="1:57" ht="12.95" customHeight="1" x14ac:dyDescent="0.2">
      <c r="A11638" s="57">
        <f t="shared" si="193"/>
        <v>11637</v>
      </c>
      <c r="B11638" s="58">
        <v>29007670</v>
      </c>
      <c r="C11638" s="59" t="s">
        <v>21747</v>
      </c>
      <c r="D11638" s="59" t="s">
        <v>21748</v>
      </c>
      <c r="E11638" s="60">
        <v>35778</v>
      </c>
      <c r="F11638" s="60">
        <v>45453</v>
      </c>
      <c r="G11638" s="60">
        <v>45454</v>
      </c>
      <c r="H11638" s="58">
        <v>2024135759221</v>
      </c>
      <c r="I11638" s="58">
        <v>62</v>
      </c>
      <c r="J11638" s="60" t="s">
        <v>21749</v>
      </c>
      <c r="K11638" s="60" t="s">
        <v>21723</v>
      </c>
      <c r="L11638" s="212" t="s">
        <v>15053</v>
      </c>
      <c r="M11638" s="60">
        <v>45453</v>
      </c>
      <c r="N11638" s="58" t="s">
        <v>24</v>
      </c>
      <c r="O11638" s="58" t="s">
        <v>36</v>
      </c>
      <c r="P11638" s="62">
        <v>14430000</v>
      </c>
      <c r="Q11638" s="58" t="s">
        <v>107</v>
      </c>
      <c r="R11638" s="58" t="s">
        <v>1592</v>
      </c>
      <c r="S11638" s="58" t="s">
        <v>77</v>
      </c>
      <c r="T11638" s="213" t="s">
        <v>162</v>
      </c>
      <c r="U11638" s="63" t="s">
        <v>119</v>
      </c>
      <c r="W11638" s="143"/>
      <c r="X11638" s="143"/>
      <c r="AO11638" s="143"/>
      <c r="AP11638" s="143"/>
      <c r="BD11638" s="234"/>
      <c r="BE11638" s="234"/>
    </row>
    <row r="11639" spans="1:57" ht="12.95" customHeight="1" x14ac:dyDescent="0.2">
      <c r="A11639" s="57">
        <f t="shared" si="193"/>
        <v>11638</v>
      </c>
      <c r="B11639" s="58">
        <v>3276100709990000</v>
      </c>
      <c r="C11639" s="59" t="s">
        <v>21750</v>
      </c>
      <c r="D11639" s="59" t="s">
        <v>56</v>
      </c>
      <c r="E11639" s="60">
        <v>36410</v>
      </c>
      <c r="F11639" s="60">
        <v>45453</v>
      </c>
      <c r="G11639" s="60">
        <v>45454</v>
      </c>
      <c r="H11639" s="58">
        <v>2024135759220</v>
      </c>
      <c r="I11639" s="58">
        <v>62</v>
      </c>
      <c r="J11639" s="60" t="s">
        <v>21751</v>
      </c>
      <c r="K11639" s="60" t="s">
        <v>21723</v>
      </c>
      <c r="L11639" s="212" t="s">
        <v>15053</v>
      </c>
      <c r="M11639" s="60">
        <v>45453</v>
      </c>
      <c r="N11639" s="58" t="s">
        <v>24</v>
      </c>
      <c r="O11639" s="58" t="s">
        <v>36</v>
      </c>
      <c r="P11639" s="62">
        <v>14430000</v>
      </c>
      <c r="Q11639" s="58" t="s">
        <v>107</v>
      </c>
      <c r="R11639" s="58" t="s">
        <v>1592</v>
      </c>
      <c r="S11639" s="58" t="s">
        <v>77</v>
      </c>
      <c r="T11639" s="213" t="s">
        <v>162</v>
      </c>
      <c r="U11639" s="63" t="s">
        <v>119</v>
      </c>
      <c r="W11639" s="143"/>
      <c r="X11639" s="143"/>
      <c r="AO11639" s="143"/>
      <c r="AP11639" s="143"/>
      <c r="BD11639" s="234"/>
      <c r="BE11639" s="234"/>
    </row>
    <row r="11640" spans="1:57" ht="12.95" customHeight="1" x14ac:dyDescent="0.2">
      <c r="A11640" s="57">
        <f t="shared" si="193"/>
        <v>11639</v>
      </c>
      <c r="B11640" s="58">
        <v>6471021802780000</v>
      </c>
      <c r="C11640" s="59" t="s">
        <v>21752</v>
      </c>
      <c r="D11640" s="59" t="s">
        <v>182</v>
      </c>
      <c r="E11640" s="60">
        <v>28539</v>
      </c>
      <c r="F11640" s="60">
        <v>45453</v>
      </c>
      <c r="G11640" s="60">
        <v>45454</v>
      </c>
      <c r="H11640" s="58">
        <v>2024135759219</v>
      </c>
      <c r="I11640" s="58">
        <v>62</v>
      </c>
      <c r="J11640" s="60" t="s">
        <v>21753</v>
      </c>
      <c r="K11640" s="60" t="s">
        <v>21723</v>
      </c>
      <c r="L11640" s="212" t="s">
        <v>15053</v>
      </c>
      <c r="M11640" s="60">
        <v>45453</v>
      </c>
      <c r="N11640" s="58" t="s">
        <v>24</v>
      </c>
      <c r="O11640" s="58" t="s">
        <v>36</v>
      </c>
      <c r="P11640" s="62">
        <v>14430000</v>
      </c>
      <c r="Q11640" s="58" t="s">
        <v>107</v>
      </c>
      <c r="R11640" s="58" t="s">
        <v>1592</v>
      </c>
      <c r="S11640" s="58" t="s">
        <v>77</v>
      </c>
      <c r="T11640" s="213" t="s">
        <v>162</v>
      </c>
      <c r="U11640" s="63" t="s">
        <v>119</v>
      </c>
      <c r="W11640" s="143"/>
      <c r="X11640" s="143"/>
      <c r="AO11640" s="143"/>
      <c r="AP11640" s="143"/>
      <c r="BD11640" s="234"/>
      <c r="BE11640" s="234"/>
    </row>
    <row r="11641" spans="1:57" ht="12.95" customHeight="1" x14ac:dyDescent="0.2">
      <c r="A11641" s="57">
        <f t="shared" si="193"/>
        <v>11640</v>
      </c>
      <c r="B11641" s="58">
        <v>1472012507820020</v>
      </c>
      <c r="C11641" s="59" t="s">
        <v>21754</v>
      </c>
      <c r="D11641" s="59" t="s">
        <v>675</v>
      </c>
      <c r="E11641" s="60">
        <v>30157</v>
      </c>
      <c r="F11641" s="60">
        <v>45453</v>
      </c>
      <c r="G11641" s="60">
        <v>45454</v>
      </c>
      <c r="H11641" s="58">
        <v>2024135759218</v>
      </c>
      <c r="I11641" s="58">
        <v>62</v>
      </c>
      <c r="J11641" s="60" t="s">
        <v>21755</v>
      </c>
      <c r="K11641" s="60" t="s">
        <v>21723</v>
      </c>
      <c r="L11641" s="212" t="s">
        <v>15053</v>
      </c>
      <c r="M11641" s="60">
        <v>45453</v>
      </c>
      <c r="N11641" s="58" t="s">
        <v>24</v>
      </c>
      <c r="O11641" s="58" t="s">
        <v>36</v>
      </c>
      <c r="P11641" s="62">
        <v>14430000</v>
      </c>
      <c r="Q11641" s="58" t="s">
        <v>107</v>
      </c>
      <c r="R11641" s="58" t="s">
        <v>1592</v>
      </c>
      <c r="S11641" s="58" t="s">
        <v>77</v>
      </c>
      <c r="T11641" s="213" t="s">
        <v>162</v>
      </c>
      <c r="U11641" s="63" t="s">
        <v>119</v>
      </c>
      <c r="W11641" s="143"/>
      <c r="X11641" s="143"/>
      <c r="AO11641" s="143"/>
      <c r="AP11641" s="143"/>
      <c r="BD11641" s="234"/>
      <c r="BE11641" s="234"/>
    </row>
    <row r="11642" spans="1:57" ht="12.95" customHeight="1" x14ac:dyDescent="0.2">
      <c r="A11642" s="57">
        <f t="shared" si="193"/>
        <v>11641</v>
      </c>
      <c r="B11642" s="58">
        <v>6408046110940000</v>
      </c>
      <c r="C11642" s="59" t="s">
        <v>21756</v>
      </c>
      <c r="D11642" s="59" t="s">
        <v>505</v>
      </c>
      <c r="E11642" s="60">
        <v>34608</v>
      </c>
      <c r="F11642" s="60">
        <v>45453</v>
      </c>
      <c r="G11642" s="60">
        <v>45454</v>
      </c>
      <c r="H11642" s="58">
        <v>2024135759217</v>
      </c>
      <c r="I11642" s="58">
        <v>62</v>
      </c>
      <c r="J11642" s="60" t="s">
        <v>21757</v>
      </c>
      <c r="K11642" s="60" t="s">
        <v>21723</v>
      </c>
      <c r="L11642" s="212" t="s">
        <v>15053</v>
      </c>
      <c r="M11642" s="60">
        <v>45453</v>
      </c>
      <c r="N11642" s="58" t="s">
        <v>24</v>
      </c>
      <c r="O11642" s="58" t="s">
        <v>36</v>
      </c>
      <c r="P11642" s="62">
        <v>14430000</v>
      </c>
      <c r="Q11642" s="58" t="s">
        <v>107</v>
      </c>
      <c r="R11642" s="58" t="s">
        <v>1592</v>
      </c>
      <c r="S11642" s="58" t="s">
        <v>77</v>
      </c>
      <c r="T11642" s="213" t="s">
        <v>162</v>
      </c>
      <c r="U11642" s="63" t="s">
        <v>119</v>
      </c>
      <c r="W11642" s="143"/>
      <c r="X11642" s="143"/>
      <c r="AO11642" s="143"/>
      <c r="AP11642" s="143"/>
      <c r="BD11642" s="234"/>
      <c r="BE11642" s="234"/>
    </row>
    <row r="11643" spans="1:57" ht="12.95" customHeight="1" x14ac:dyDescent="0.2">
      <c r="A11643" s="57">
        <f t="shared" si="193"/>
        <v>11642</v>
      </c>
      <c r="B11643" s="58">
        <v>6471020707950000</v>
      </c>
      <c r="C11643" s="59" t="s">
        <v>21758</v>
      </c>
      <c r="D11643" s="59" t="s">
        <v>505</v>
      </c>
      <c r="E11643" s="60">
        <v>34887</v>
      </c>
      <c r="F11643" s="60">
        <v>45453</v>
      </c>
      <c r="G11643" s="60">
        <v>45454</v>
      </c>
      <c r="H11643" s="58">
        <v>2024135759216</v>
      </c>
      <c r="I11643" s="58">
        <v>62</v>
      </c>
      <c r="J11643" s="60" t="s">
        <v>21759</v>
      </c>
      <c r="K11643" s="60" t="s">
        <v>21723</v>
      </c>
      <c r="L11643" s="212" t="s">
        <v>15053</v>
      </c>
      <c r="M11643" s="60">
        <v>45453</v>
      </c>
      <c r="N11643" s="58" t="s">
        <v>24</v>
      </c>
      <c r="O11643" s="58" t="s">
        <v>36</v>
      </c>
      <c r="P11643" s="62">
        <v>14430000</v>
      </c>
      <c r="Q11643" s="58" t="s">
        <v>107</v>
      </c>
      <c r="R11643" s="58" t="s">
        <v>1592</v>
      </c>
      <c r="S11643" s="58" t="s">
        <v>77</v>
      </c>
      <c r="T11643" s="213" t="s">
        <v>162</v>
      </c>
      <c r="U11643" s="63" t="s">
        <v>119</v>
      </c>
      <c r="W11643" s="143"/>
      <c r="X11643" s="143"/>
      <c r="AO11643" s="143"/>
      <c r="AP11643" s="143"/>
      <c r="BD11643" s="234"/>
      <c r="BE11643" s="234"/>
    </row>
    <row r="11644" spans="1:57" ht="12.95" customHeight="1" x14ac:dyDescent="0.2">
      <c r="A11644" s="57">
        <f t="shared" si="193"/>
        <v>11643</v>
      </c>
      <c r="B11644" s="58">
        <v>3212161903970000</v>
      </c>
      <c r="C11644" s="59" t="s">
        <v>21760</v>
      </c>
      <c r="D11644" s="59" t="s">
        <v>15203</v>
      </c>
      <c r="E11644" s="60">
        <v>35508</v>
      </c>
      <c r="F11644" s="60">
        <v>45453</v>
      </c>
      <c r="G11644" s="60">
        <v>45454</v>
      </c>
      <c r="H11644" s="58">
        <v>2024135759215</v>
      </c>
      <c r="I11644" s="58">
        <v>62</v>
      </c>
      <c r="J11644" s="60" t="s">
        <v>21761</v>
      </c>
      <c r="K11644" s="60" t="s">
        <v>21723</v>
      </c>
      <c r="L11644" s="212" t="s">
        <v>15053</v>
      </c>
      <c r="M11644" s="60">
        <v>45453</v>
      </c>
      <c r="N11644" s="58" t="s">
        <v>24</v>
      </c>
      <c r="O11644" s="58" t="s">
        <v>36</v>
      </c>
      <c r="P11644" s="62">
        <v>14430000</v>
      </c>
      <c r="Q11644" s="58" t="s">
        <v>107</v>
      </c>
      <c r="R11644" s="58" t="s">
        <v>1592</v>
      </c>
      <c r="S11644" s="58" t="s">
        <v>77</v>
      </c>
      <c r="T11644" s="213" t="s">
        <v>162</v>
      </c>
      <c r="U11644" s="63" t="s">
        <v>119</v>
      </c>
      <c r="W11644" s="143"/>
      <c r="X11644" s="143"/>
      <c r="AO11644" s="143"/>
      <c r="AP11644" s="143"/>
      <c r="BD11644" s="234"/>
      <c r="BE11644" s="234"/>
    </row>
    <row r="11645" spans="1:57" ht="12.95" customHeight="1" x14ac:dyDescent="0.2">
      <c r="A11645" s="57">
        <f t="shared" si="193"/>
        <v>11644</v>
      </c>
      <c r="B11645" s="58">
        <v>9271061005870000</v>
      </c>
      <c r="C11645" s="59" t="s">
        <v>21762</v>
      </c>
      <c r="D11645" s="59" t="s">
        <v>112</v>
      </c>
      <c r="E11645" s="60">
        <v>31907</v>
      </c>
      <c r="F11645" s="60">
        <v>45453</v>
      </c>
      <c r="G11645" s="60">
        <v>45454</v>
      </c>
      <c r="H11645" s="58">
        <v>2024135759214</v>
      </c>
      <c r="I11645" s="58">
        <v>62</v>
      </c>
      <c r="J11645" s="60" t="s">
        <v>21763</v>
      </c>
      <c r="K11645" s="60" t="s">
        <v>21723</v>
      </c>
      <c r="L11645" s="212" t="s">
        <v>15053</v>
      </c>
      <c r="M11645" s="60">
        <v>45453</v>
      </c>
      <c r="N11645" s="58" t="s">
        <v>24</v>
      </c>
      <c r="O11645" s="58" t="s">
        <v>36</v>
      </c>
      <c r="P11645" s="62">
        <v>14430000</v>
      </c>
      <c r="Q11645" s="58" t="s">
        <v>107</v>
      </c>
      <c r="R11645" s="58" t="s">
        <v>1592</v>
      </c>
      <c r="S11645" s="58" t="s">
        <v>77</v>
      </c>
      <c r="T11645" s="213" t="s">
        <v>162</v>
      </c>
      <c r="U11645" s="63" t="s">
        <v>119</v>
      </c>
      <c r="W11645" s="143"/>
      <c r="X11645" s="143"/>
      <c r="AO11645" s="143"/>
      <c r="AP11645" s="143"/>
      <c r="BD11645" s="234"/>
      <c r="BE11645" s="234"/>
    </row>
    <row r="11646" spans="1:57" ht="12.95" customHeight="1" x14ac:dyDescent="0.2">
      <c r="A11646" s="57">
        <f t="shared" si="193"/>
        <v>11645</v>
      </c>
      <c r="B11646" s="58">
        <v>1571092805000000</v>
      </c>
      <c r="C11646" s="59" t="s">
        <v>21764</v>
      </c>
      <c r="D11646" s="59" t="s">
        <v>221</v>
      </c>
      <c r="E11646" s="60">
        <v>36674</v>
      </c>
      <c r="F11646" s="60">
        <v>45453</v>
      </c>
      <c r="G11646" s="60">
        <v>45454</v>
      </c>
      <c r="H11646" s="58">
        <v>2024135759213</v>
      </c>
      <c r="I11646" s="58">
        <v>62</v>
      </c>
      <c r="J11646" s="60" t="s">
        <v>21765</v>
      </c>
      <c r="K11646" s="60" t="s">
        <v>21723</v>
      </c>
      <c r="L11646" s="212" t="s">
        <v>15053</v>
      </c>
      <c r="M11646" s="60">
        <v>45453</v>
      </c>
      <c r="N11646" s="58" t="s">
        <v>24</v>
      </c>
      <c r="O11646" s="58" t="s">
        <v>36</v>
      </c>
      <c r="P11646" s="62">
        <v>14430000</v>
      </c>
      <c r="Q11646" s="58" t="s">
        <v>107</v>
      </c>
      <c r="R11646" s="58" t="s">
        <v>1592</v>
      </c>
      <c r="S11646" s="58" t="s">
        <v>77</v>
      </c>
      <c r="T11646" s="213" t="s">
        <v>162</v>
      </c>
      <c r="U11646" s="63" t="s">
        <v>119</v>
      </c>
      <c r="W11646" s="143"/>
      <c r="X11646" s="143"/>
      <c r="AO11646" s="143"/>
      <c r="AP11646" s="143"/>
      <c r="BD11646" s="234"/>
      <c r="BE11646" s="234"/>
    </row>
    <row r="11647" spans="1:57" ht="12.95" customHeight="1" x14ac:dyDescent="0.2">
      <c r="A11647" s="57">
        <f t="shared" si="193"/>
        <v>11646</v>
      </c>
      <c r="B11647" s="58">
        <v>3212150705710010</v>
      </c>
      <c r="C11647" s="59" t="s">
        <v>21766</v>
      </c>
      <c r="D11647" s="59" t="s">
        <v>257</v>
      </c>
      <c r="E11647" s="60">
        <v>26060</v>
      </c>
      <c r="F11647" s="60">
        <v>45453</v>
      </c>
      <c r="G11647" s="60">
        <v>45454</v>
      </c>
      <c r="H11647" s="58">
        <v>2024135759212</v>
      </c>
      <c r="I11647" s="58">
        <v>62</v>
      </c>
      <c r="J11647" s="60" t="s">
        <v>21767</v>
      </c>
      <c r="K11647" s="60" t="s">
        <v>21723</v>
      </c>
      <c r="L11647" s="212" t="s">
        <v>15053</v>
      </c>
      <c r="M11647" s="60">
        <v>45453</v>
      </c>
      <c r="N11647" s="58" t="s">
        <v>24</v>
      </c>
      <c r="O11647" s="58" t="s">
        <v>36</v>
      </c>
      <c r="P11647" s="62">
        <v>14430000</v>
      </c>
      <c r="Q11647" s="58" t="s">
        <v>107</v>
      </c>
      <c r="R11647" s="58" t="s">
        <v>1592</v>
      </c>
      <c r="S11647" s="58" t="s">
        <v>77</v>
      </c>
      <c r="T11647" s="213" t="s">
        <v>162</v>
      </c>
      <c r="U11647" s="63" t="s">
        <v>119</v>
      </c>
      <c r="W11647" s="143"/>
      <c r="X11647" s="143"/>
      <c r="AO11647" s="143"/>
      <c r="AP11647" s="143"/>
      <c r="BD11647" s="234"/>
      <c r="BE11647" s="234"/>
    </row>
    <row r="11648" spans="1:57" ht="12.95" customHeight="1" x14ac:dyDescent="0.2">
      <c r="A11648" s="57">
        <f t="shared" si="193"/>
        <v>11647</v>
      </c>
      <c r="B11648" s="58">
        <v>6471051512940000</v>
      </c>
      <c r="C11648" s="59" t="s">
        <v>21768</v>
      </c>
      <c r="D11648" s="59" t="s">
        <v>505</v>
      </c>
      <c r="E11648" s="60">
        <v>34683</v>
      </c>
      <c r="F11648" s="60">
        <v>45453</v>
      </c>
      <c r="G11648" s="60">
        <v>45454</v>
      </c>
      <c r="H11648" s="58">
        <v>2024135759211</v>
      </c>
      <c r="I11648" s="58">
        <v>62</v>
      </c>
      <c r="J11648" s="60" t="s">
        <v>21769</v>
      </c>
      <c r="K11648" s="60" t="s">
        <v>21723</v>
      </c>
      <c r="L11648" s="212" t="s">
        <v>15053</v>
      </c>
      <c r="M11648" s="60">
        <v>45453</v>
      </c>
      <c r="N11648" s="58" t="s">
        <v>24</v>
      </c>
      <c r="O11648" s="58" t="s">
        <v>36</v>
      </c>
      <c r="P11648" s="62">
        <v>14430000</v>
      </c>
      <c r="Q11648" s="58" t="s">
        <v>107</v>
      </c>
      <c r="R11648" s="58" t="s">
        <v>1592</v>
      </c>
      <c r="S11648" s="58" t="s">
        <v>77</v>
      </c>
      <c r="T11648" s="213" t="s">
        <v>162</v>
      </c>
      <c r="U11648" s="63" t="s">
        <v>119</v>
      </c>
      <c r="W11648" s="143"/>
      <c r="X11648" s="143"/>
      <c r="AO11648" s="143"/>
      <c r="AP11648" s="143"/>
      <c r="BD11648" s="234"/>
      <c r="BE11648" s="234"/>
    </row>
    <row r="11649" spans="1:57" ht="12.95" customHeight="1" x14ac:dyDescent="0.2">
      <c r="A11649" s="57">
        <f t="shared" si="193"/>
        <v>11648</v>
      </c>
      <c r="B11649" s="58">
        <v>9201062810920000</v>
      </c>
      <c r="C11649" s="59" t="s">
        <v>21770</v>
      </c>
      <c r="D11649" s="59" t="s">
        <v>21771</v>
      </c>
      <c r="E11649" s="60">
        <v>34635</v>
      </c>
      <c r="F11649" s="60">
        <v>45453</v>
      </c>
      <c r="G11649" s="60">
        <v>45454</v>
      </c>
      <c r="H11649" s="58">
        <v>2024135759210</v>
      </c>
      <c r="I11649" s="58">
        <v>62</v>
      </c>
      <c r="J11649" s="60" t="s">
        <v>21772</v>
      </c>
      <c r="K11649" s="60" t="s">
        <v>21723</v>
      </c>
      <c r="L11649" s="212" t="s">
        <v>15053</v>
      </c>
      <c r="M11649" s="60">
        <v>45453</v>
      </c>
      <c r="N11649" s="58" t="s">
        <v>24</v>
      </c>
      <c r="O11649" s="58" t="s">
        <v>36</v>
      </c>
      <c r="P11649" s="62">
        <v>14430000</v>
      </c>
      <c r="Q11649" s="58" t="s">
        <v>107</v>
      </c>
      <c r="R11649" s="58" t="s">
        <v>1592</v>
      </c>
      <c r="S11649" s="58" t="s">
        <v>77</v>
      </c>
      <c r="T11649" s="213" t="s">
        <v>162</v>
      </c>
      <c r="U11649" s="63" t="s">
        <v>119</v>
      </c>
      <c r="W11649" s="143"/>
      <c r="X11649" s="143"/>
      <c r="AO11649" s="143"/>
      <c r="AP11649" s="143"/>
      <c r="BD11649" s="234"/>
      <c r="BE11649" s="234"/>
    </row>
    <row r="11650" spans="1:57" ht="12.95" customHeight="1" x14ac:dyDescent="0.2">
      <c r="A11650" s="57">
        <f t="shared" si="193"/>
        <v>11649</v>
      </c>
      <c r="B11650" s="58">
        <v>6471051210950000</v>
      </c>
      <c r="C11650" s="59" t="s">
        <v>21773</v>
      </c>
      <c r="D11650" s="59" t="s">
        <v>505</v>
      </c>
      <c r="E11650" s="60">
        <v>34984</v>
      </c>
      <c r="F11650" s="60">
        <v>45453</v>
      </c>
      <c r="G11650" s="60">
        <v>45454</v>
      </c>
      <c r="H11650" s="58">
        <v>202413575929</v>
      </c>
      <c r="I11650" s="58">
        <v>62</v>
      </c>
      <c r="J11650" s="60" t="s">
        <v>21774</v>
      </c>
      <c r="K11650" s="60" t="s">
        <v>21723</v>
      </c>
      <c r="L11650" s="212" t="s">
        <v>15053</v>
      </c>
      <c r="M11650" s="60">
        <v>45453</v>
      </c>
      <c r="N11650" s="58" t="s">
        <v>24</v>
      </c>
      <c r="O11650" s="58" t="s">
        <v>36</v>
      </c>
      <c r="P11650" s="62">
        <v>14430000</v>
      </c>
      <c r="Q11650" s="58" t="s">
        <v>107</v>
      </c>
      <c r="R11650" s="58" t="s">
        <v>1592</v>
      </c>
      <c r="S11650" s="58" t="s">
        <v>77</v>
      </c>
      <c r="T11650" s="213" t="s">
        <v>162</v>
      </c>
      <c r="U11650" s="63" t="s">
        <v>119</v>
      </c>
      <c r="W11650" s="143"/>
      <c r="X11650" s="143"/>
      <c r="AO11650" s="143"/>
      <c r="AP11650" s="143"/>
      <c r="BD11650" s="234"/>
      <c r="BE11650" s="234"/>
    </row>
    <row r="11651" spans="1:57" ht="12.95" customHeight="1" x14ac:dyDescent="0.2">
      <c r="A11651" s="57">
        <f t="shared" si="193"/>
        <v>11650</v>
      </c>
      <c r="B11651" s="58">
        <v>6471051910940000</v>
      </c>
      <c r="C11651" s="59" t="s">
        <v>21775</v>
      </c>
      <c r="D11651" s="59" t="s">
        <v>505</v>
      </c>
      <c r="E11651" s="60">
        <v>34626</v>
      </c>
      <c r="F11651" s="60">
        <v>45453</v>
      </c>
      <c r="G11651" s="60">
        <v>45454</v>
      </c>
      <c r="H11651" s="58">
        <v>202413575928</v>
      </c>
      <c r="I11651" s="58">
        <v>62</v>
      </c>
      <c r="J11651" s="60" t="s">
        <v>21776</v>
      </c>
      <c r="K11651" s="60" t="s">
        <v>21723</v>
      </c>
      <c r="L11651" s="212" t="s">
        <v>15053</v>
      </c>
      <c r="M11651" s="60">
        <v>45453</v>
      </c>
      <c r="N11651" s="58" t="s">
        <v>24</v>
      </c>
      <c r="O11651" s="58" t="s">
        <v>36</v>
      </c>
      <c r="P11651" s="62">
        <v>14430000</v>
      </c>
      <c r="Q11651" s="58" t="s">
        <v>107</v>
      </c>
      <c r="R11651" s="58" t="s">
        <v>1592</v>
      </c>
      <c r="S11651" s="58" t="s">
        <v>77</v>
      </c>
      <c r="T11651" s="213" t="s">
        <v>162</v>
      </c>
      <c r="U11651" s="63" t="s">
        <v>119</v>
      </c>
      <c r="W11651" s="143"/>
      <c r="X11651" s="143"/>
      <c r="AO11651" s="143"/>
      <c r="AP11651" s="143"/>
      <c r="BD11651" s="234"/>
      <c r="BE11651" s="234"/>
    </row>
    <row r="11652" spans="1:57" ht="12.95" customHeight="1" x14ac:dyDescent="0.2">
      <c r="A11652" s="57">
        <f t="shared" ref="A11652:A11715" si="194">A11651+1</f>
        <v>11651</v>
      </c>
      <c r="B11652" s="58">
        <v>6471050306980000</v>
      </c>
      <c r="C11652" s="59" t="s">
        <v>21777</v>
      </c>
      <c r="D11652" s="59" t="s">
        <v>21778</v>
      </c>
      <c r="E11652" s="60">
        <v>35949</v>
      </c>
      <c r="F11652" s="60">
        <v>45453</v>
      </c>
      <c r="G11652" s="60">
        <v>45454</v>
      </c>
      <c r="H11652" s="58">
        <v>202413575927</v>
      </c>
      <c r="I11652" s="58">
        <v>62</v>
      </c>
      <c r="J11652" s="60" t="s">
        <v>21779</v>
      </c>
      <c r="K11652" s="60" t="s">
        <v>21723</v>
      </c>
      <c r="L11652" s="212" t="s">
        <v>15053</v>
      </c>
      <c r="M11652" s="60">
        <v>45453</v>
      </c>
      <c r="N11652" s="58" t="s">
        <v>24</v>
      </c>
      <c r="O11652" s="58" t="s">
        <v>36</v>
      </c>
      <c r="P11652" s="62">
        <v>14430000</v>
      </c>
      <c r="Q11652" s="58" t="s">
        <v>107</v>
      </c>
      <c r="R11652" s="58" t="s">
        <v>1592</v>
      </c>
      <c r="S11652" s="58" t="s">
        <v>77</v>
      </c>
      <c r="T11652" s="213" t="s">
        <v>162</v>
      </c>
      <c r="U11652" s="63" t="s">
        <v>119</v>
      </c>
      <c r="W11652" s="143"/>
      <c r="X11652" s="143"/>
      <c r="AO11652" s="143"/>
      <c r="AP11652" s="143"/>
      <c r="BD11652" s="234"/>
      <c r="BE11652" s="234"/>
    </row>
    <row r="11653" spans="1:57" ht="12.95" customHeight="1" x14ac:dyDescent="0.2">
      <c r="A11653" s="57">
        <f t="shared" si="194"/>
        <v>11652</v>
      </c>
      <c r="B11653" s="58">
        <v>3212162109840000</v>
      </c>
      <c r="C11653" s="59" t="s">
        <v>21780</v>
      </c>
      <c r="D11653" s="59" t="s">
        <v>15203</v>
      </c>
      <c r="E11653" s="60">
        <v>30946</v>
      </c>
      <c r="F11653" s="60">
        <v>45453</v>
      </c>
      <c r="G11653" s="60">
        <v>45454</v>
      </c>
      <c r="H11653" s="58">
        <v>202413575926</v>
      </c>
      <c r="I11653" s="58">
        <v>62</v>
      </c>
      <c r="J11653" s="60" t="s">
        <v>21781</v>
      </c>
      <c r="K11653" s="60" t="s">
        <v>21723</v>
      </c>
      <c r="L11653" s="212" t="s">
        <v>15053</v>
      </c>
      <c r="M11653" s="60">
        <v>45453</v>
      </c>
      <c r="N11653" s="58" t="s">
        <v>24</v>
      </c>
      <c r="O11653" s="58" t="s">
        <v>36</v>
      </c>
      <c r="P11653" s="62">
        <v>14430000</v>
      </c>
      <c r="Q11653" s="58" t="s">
        <v>107</v>
      </c>
      <c r="R11653" s="58" t="s">
        <v>1592</v>
      </c>
      <c r="S11653" s="58" t="s">
        <v>77</v>
      </c>
      <c r="T11653" s="213" t="s">
        <v>162</v>
      </c>
      <c r="U11653" s="63" t="s">
        <v>119</v>
      </c>
      <c r="W11653" s="143"/>
      <c r="X11653" s="143"/>
      <c r="AO11653" s="143"/>
      <c r="AP11653" s="143"/>
      <c r="BD11653" s="234"/>
      <c r="BE11653" s="234"/>
    </row>
    <row r="11654" spans="1:57" ht="12.95" customHeight="1" x14ac:dyDescent="0.2">
      <c r="A11654" s="57">
        <f t="shared" si="194"/>
        <v>11653</v>
      </c>
      <c r="B11654" s="58">
        <v>3212062010000000</v>
      </c>
      <c r="C11654" s="59" t="s">
        <v>21782</v>
      </c>
      <c r="D11654" s="59" t="s">
        <v>451</v>
      </c>
      <c r="E11654" s="60">
        <v>36819</v>
      </c>
      <c r="F11654" s="60">
        <v>45453</v>
      </c>
      <c r="G11654" s="60">
        <v>45454</v>
      </c>
      <c r="H11654" s="58">
        <v>202413575925</v>
      </c>
      <c r="I11654" s="58">
        <v>62</v>
      </c>
      <c r="J11654" s="60" t="s">
        <v>21783</v>
      </c>
      <c r="K11654" s="60" t="s">
        <v>21723</v>
      </c>
      <c r="L11654" s="212" t="s">
        <v>15053</v>
      </c>
      <c r="M11654" s="60">
        <v>45453</v>
      </c>
      <c r="N11654" s="58" t="s">
        <v>24</v>
      </c>
      <c r="O11654" s="58" t="s">
        <v>36</v>
      </c>
      <c r="P11654" s="62">
        <v>14430000</v>
      </c>
      <c r="Q11654" s="58" t="s">
        <v>107</v>
      </c>
      <c r="R11654" s="58" t="s">
        <v>1592</v>
      </c>
      <c r="S11654" s="58" t="s">
        <v>77</v>
      </c>
      <c r="T11654" s="213" t="s">
        <v>162</v>
      </c>
      <c r="U11654" s="63" t="s">
        <v>119</v>
      </c>
      <c r="W11654" s="143"/>
      <c r="X11654" s="143"/>
      <c r="AO11654" s="143"/>
      <c r="AP11654" s="143"/>
      <c r="BD11654" s="234"/>
      <c r="BE11654" s="234"/>
    </row>
    <row r="11655" spans="1:57" ht="12.95" customHeight="1" x14ac:dyDescent="0.2">
      <c r="A11655" s="57">
        <f t="shared" si="194"/>
        <v>11654</v>
      </c>
      <c r="B11655" s="58">
        <v>3523151005950000</v>
      </c>
      <c r="C11655" s="59" t="s">
        <v>21784</v>
      </c>
      <c r="D11655" s="59" t="s">
        <v>633</v>
      </c>
      <c r="E11655" s="60">
        <v>34829</v>
      </c>
      <c r="F11655" s="60">
        <v>45453</v>
      </c>
      <c r="G11655" s="60">
        <v>45454</v>
      </c>
      <c r="H11655" s="58">
        <v>202413575924</v>
      </c>
      <c r="I11655" s="58">
        <v>62</v>
      </c>
      <c r="J11655" s="60" t="s">
        <v>21785</v>
      </c>
      <c r="K11655" s="60" t="s">
        <v>21723</v>
      </c>
      <c r="L11655" s="212" t="s">
        <v>15053</v>
      </c>
      <c r="M11655" s="60">
        <v>45453</v>
      </c>
      <c r="N11655" s="58" t="s">
        <v>24</v>
      </c>
      <c r="O11655" s="58" t="s">
        <v>36</v>
      </c>
      <c r="P11655" s="62">
        <v>14430000</v>
      </c>
      <c r="Q11655" s="58" t="s">
        <v>107</v>
      </c>
      <c r="R11655" s="58" t="s">
        <v>1592</v>
      </c>
      <c r="S11655" s="58" t="s">
        <v>77</v>
      </c>
      <c r="T11655" s="213" t="s">
        <v>162</v>
      </c>
      <c r="U11655" s="63" t="s">
        <v>119</v>
      </c>
      <c r="W11655" s="143"/>
      <c r="X11655" s="143"/>
      <c r="AO11655" s="143"/>
      <c r="AP11655" s="143"/>
      <c r="BD11655" s="234"/>
      <c r="BE11655" s="234"/>
    </row>
    <row r="11656" spans="1:57" ht="12.95" customHeight="1" x14ac:dyDescent="0.2">
      <c r="A11656" s="57">
        <f t="shared" si="194"/>
        <v>11655</v>
      </c>
      <c r="B11656" s="58">
        <v>6474021908960000</v>
      </c>
      <c r="C11656" s="59" t="s">
        <v>21786</v>
      </c>
      <c r="D11656" s="59" t="s">
        <v>1768</v>
      </c>
      <c r="E11656" s="60">
        <v>34921</v>
      </c>
      <c r="F11656" s="60">
        <v>45453</v>
      </c>
      <c r="G11656" s="60">
        <v>45454</v>
      </c>
      <c r="H11656" s="58">
        <v>202413575923</v>
      </c>
      <c r="I11656" s="58">
        <v>62</v>
      </c>
      <c r="J11656" s="60" t="s">
        <v>21787</v>
      </c>
      <c r="K11656" s="60" t="s">
        <v>21723</v>
      </c>
      <c r="L11656" s="212" t="s">
        <v>15053</v>
      </c>
      <c r="M11656" s="60">
        <v>45453</v>
      </c>
      <c r="N11656" s="58" t="s">
        <v>24</v>
      </c>
      <c r="O11656" s="58" t="s">
        <v>36</v>
      </c>
      <c r="P11656" s="62">
        <v>14430000</v>
      </c>
      <c r="Q11656" s="58" t="s">
        <v>107</v>
      </c>
      <c r="R11656" s="58" t="s">
        <v>1592</v>
      </c>
      <c r="S11656" s="58" t="s">
        <v>77</v>
      </c>
      <c r="T11656" s="213" t="s">
        <v>162</v>
      </c>
      <c r="U11656" s="63" t="s">
        <v>119</v>
      </c>
      <c r="W11656" s="143"/>
      <c r="X11656" s="143"/>
      <c r="AO11656" s="143"/>
      <c r="AP11656" s="143"/>
      <c r="BD11656" s="234"/>
      <c r="BE11656" s="234"/>
    </row>
    <row r="11657" spans="1:57" ht="12.95" customHeight="1" x14ac:dyDescent="0.2">
      <c r="A11657" s="57">
        <f t="shared" si="194"/>
        <v>11656</v>
      </c>
      <c r="B11657" s="58">
        <v>3216190106970000</v>
      </c>
      <c r="C11657" s="59" t="s">
        <v>21788</v>
      </c>
      <c r="D11657" s="59" t="s">
        <v>56</v>
      </c>
      <c r="E11657" s="60">
        <v>35583</v>
      </c>
      <c r="F11657" s="60">
        <v>45453</v>
      </c>
      <c r="G11657" s="60">
        <v>45454</v>
      </c>
      <c r="H11657" s="58">
        <v>202413575922</v>
      </c>
      <c r="I11657" s="58">
        <v>62</v>
      </c>
      <c r="J11657" s="60" t="s">
        <v>21789</v>
      </c>
      <c r="K11657" s="60" t="s">
        <v>21723</v>
      </c>
      <c r="L11657" s="212" t="s">
        <v>15053</v>
      </c>
      <c r="M11657" s="60">
        <v>45453</v>
      </c>
      <c r="N11657" s="58" t="s">
        <v>24</v>
      </c>
      <c r="O11657" s="58" t="s">
        <v>36</v>
      </c>
      <c r="P11657" s="62">
        <v>14430000</v>
      </c>
      <c r="Q11657" s="58" t="s">
        <v>107</v>
      </c>
      <c r="R11657" s="58" t="s">
        <v>1592</v>
      </c>
      <c r="S11657" s="58" t="s">
        <v>77</v>
      </c>
      <c r="T11657" s="213" t="s">
        <v>162</v>
      </c>
      <c r="U11657" s="63" t="s">
        <v>119</v>
      </c>
      <c r="W11657" s="143"/>
      <c r="X11657" s="143"/>
      <c r="AO11657" s="143"/>
      <c r="AP11657" s="143"/>
      <c r="BD11657" s="234"/>
      <c r="BE11657" s="234"/>
    </row>
    <row r="11658" spans="1:57" ht="12.95" customHeight="1" x14ac:dyDescent="0.2">
      <c r="A11658" s="57">
        <f t="shared" si="194"/>
        <v>11657</v>
      </c>
      <c r="B11658" s="58">
        <v>6471031203950000</v>
      </c>
      <c r="C11658" s="59" t="s">
        <v>582</v>
      </c>
      <c r="D11658" s="59" t="s">
        <v>505</v>
      </c>
      <c r="E11658" s="60">
        <v>34770</v>
      </c>
      <c r="F11658" s="60">
        <v>45453</v>
      </c>
      <c r="G11658" s="60">
        <v>45454</v>
      </c>
      <c r="H11658" s="58">
        <v>202413575921</v>
      </c>
      <c r="I11658" s="58">
        <v>62</v>
      </c>
      <c r="J11658" s="60" t="s">
        <v>21790</v>
      </c>
      <c r="K11658" s="60" t="s">
        <v>21723</v>
      </c>
      <c r="L11658" s="212" t="s">
        <v>15053</v>
      </c>
      <c r="M11658" s="60">
        <v>45453</v>
      </c>
      <c r="N11658" s="58" t="s">
        <v>24</v>
      </c>
      <c r="O11658" s="58" t="s">
        <v>36</v>
      </c>
      <c r="P11658" s="62">
        <v>14430000</v>
      </c>
      <c r="Q11658" s="58" t="s">
        <v>107</v>
      </c>
      <c r="R11658" s="58" t="s">
        <v>1592</v>
      </c>
      <c r="S11658" s="58" t="s">
        <v>77</v>
      </c>
      <c r="T11658" s="213" t="s">
        <v>162</v>
      </c>
      <c r="U11658" s="63" t="s">
        <v>119</v>
      </c>
      <c r="W11658" s="143"/>
      <c r="X11658" s="143"/>
      <c r="AO11658" s="143"/>
      <c r="AP11658" s="143"/>
      <c r="BD11658" s="234"/>
      <c r="BE11658" s="234"/>
    </row>
    <row r="11659" spans="1:57" ht="12.95" customHeight="1" x14ac:dyDescent="0.2">
      <c r="A11659" s="57">
        <f t="shared" si="194"/>
        <v>11658</v>
      </c>
      <c r="B11659" s="58">
        <v>3201030603840000</v>
      </c>
      <c r="C11659" s="59" t="s">
        <v>21791</v>
      </c>
      <c r="D11659" s="59" t="s">
        <v>56</v>
      </c>
      <c r="E11659" s="60">
        <v>30747</v>
      </c>
      <c r="F11659" s="60">
        <v>45449</v>
      </c>
      <c r="G11659" s="60">
        <v>45449</v>
      </c>
      <c r="H11659" s="58">
        <v>202413573721</v>
      </c>
      <c r="I11659" s="58">
        <v>6200472609</v>
      </c>
      <c r="J11659" s="60" t="s">
        <v>21792</v>
      </c>
      <c r="K11659" s="60" t="s">
        <v>21793</v>
      </c>
      <c r="L11659" s="212" t="s">
        <v>94</v>
      </c>
      <c r="M11659" s="60">
        <v>45453</v>
      </c>
      <c r="N11659" s="58" t="s">
        <v>694</v>
      </c>
      <c r="O11659" s="58" t="s">
        <v>25</v>
      </c>
      <c r="P11659" s="62">
        <v>400000</v>
      </c>
      <c r="Q11659" s="58" t="s">
        <v>26</v>
      </c>
      <c r="R11659" s="58" t="s">
        <v>26</v>
      </c>
      <c r="S11659" s="58" t="s">
        <v>27</v>
      </c>
      <c r="T11659" s="213" t="s">
        <v>28</v>
      </c>
      <c r="U11659" s="63" t="s">
        <v>119</v>
      </c>
      <c r="W11659" s="143"/>
      <c r="X11659" s="143"/>
      <c r="AO11659" s="143"/>
      <c r="AP11659" s="143"/>
      <c r="BD11659" s="234"/>
      <c r="BE11659" s="234"/>
    </row>
    <row r="11660" spans="1:57" ht="12.95" customHeight="1" x14ac:dyDescent="0.2">
      <c r="A11660" s="57">
        <f t="shared" si="194"/>
        <v>11659</v>
      </c>
      <c r="B11660" s="58">
        <v>7407010311820000</v>
      </c>
      <c r="C11660" s="59" t="s">
        <v>21794</v>
      </c>
      <c r="D11660" s="59" t="s">
        <v>15849</v>
      </c>
      <c r="E11660" s="60">
        <v>30258</v>
      </c>
      <c r="F11660" s="60">
        <v>45450</v>
      </c>
      <c r="G11660" s="60">
        <v>45450</v>
      </c>
      <c r="H11660" s="58">
        <v>202413573424</v>
      </c>
      <c r="I11660" s="58">
        <v>6211926462</v>
      </c>
      <c r="J11660" s="60" t="s">
        <v>21795</v>
      </c>
      <c r="K11660" s="60" t="s">
        <v>21796</v>
      </c>
      <c r="L11660" s="212" t="s">
        <v>52</v>
      </c>
      <c r="M11660" s="60">
        <v>45453</v>
      </c>
      <c r="N11660" s="58" t="s">
        <v>24</v>
      </c>
      <c r="O11660" s="58" t="s">
        <v>37</v>
      </c>
      <c r="P11660" s="62">
        <v>600000</v>
      </c>
      <c r="Q11660" s="58" t="s">
        <v>26</v>
      </c>
      <c r="R11660" s="58" t="s">
        <v>26</v>
      </c>
      <c r="S11660" s="58" t="s">
        <v>2815</v>
      </c>
      <c r="T11660" s="213" t="s">
        <v>28</v>
      </c>
      <c r="U11660" s="63" t="s">
        <v>119</v>
      </c>
      <c r="W11660" s="143"/>
      <c r="X11660" s="143"/>
      <c r="AO11660" s="143"/>
      <c r="AP11660" s="143"/>
      <c r="BD11660" s="234"/>
      <c r="BE11660" s="234"/>
    </row>
    <row r="11661" spans="1:57" ht="12.95" customHeight="1" x14ac:dyDescent="0.2">
      <c r="A11661" s="57">
        <f t="shared" si="194"/>
        <v>11660</v>
      </c>
      <c r="B11661" s="58">
        <v>7407011310980000</v>
      </c>
      <c r="C11661" s="59" t="s">
        <v>21797</v>
      </c>
      <c r="D11661" s="59" t="s">
        <v>21798</v>
      </c>
      <c r="E11661" s="60">
        <v>36194</v>
      </c>
      <c r="F11661" s="60">
        <v>45450</v>
      </c>
      <c r="G11661" s="60">
        <v>45450</v>
      </c>
      <c r="H11661" s="58">
        <v>202413573423</v>
      </c>
      <c r="I11661" s="58">
        <v>6211926459</v>
      </c>
      <c r="J11661" s="60" t="s">
        <v>21799</v>
      </c>
      <c r="K11661" s="60" t="s">
        <v>21796</v>
      </c>
      <c r="L11661" s="212" t="s">
        <v>52</v>
      </c>
      <c r="M11661" s="60">
        <v>45453</v>
      </c>
      <c r="N11661" s="58" t="s">
        <v>24</v>
      </c>
      <c r="O11661" s="58" t="s">
        <v>37</v>
      </c>
      <c r="P11661" s="62">
        <v>600000</v>
      </c>
      <c r="Q11661" s="58" t="s">
        <v>26</v>
      </c>
      <c r="R11661" s="58" t="s">
        <v>26</v>
      </c>
      <c r="S11661" s="58" t="s">
        <v>2815</v>
      </c>
      <c r="T11661" s="213" t="s">
        <v>28</v>
      </c>
      <c r="U11661" s="63" t="s">
        <v>119</v>
      </c>
      <c r="W11661" s="143"/>
      <c r="X11661" s="143"/>
      <c r="AO11661" s="143"/>
      <c r="AP11661" s="143"/>
      <c r="BD11661" s="234"/>
      <c r="BE11661" s="234"/>
    </row>
    <row r="11662" spans="1:57" ht="12.95" customHeight="1" x14ac:dyDescent="0.2">
      <c r="A11662" s="57">
        <f t="shared" si="194"/>
        <v>11661</v>
      </c>
      <c r="B11662" s="58">
        <v>3327051507800000</v>
      </c>
      <c r="C11662" s="59" t="s">
        <v>21800</v>
      </c>
      <c r="D11662" s="59" t="s">
        <v>509</v>
      </c>
      <c r="E11662" s="60">
        <v>29417</v>
      </c>
      <c r="F11662" s="60">
        <v>45450</v>
      </c>
      <c r="G11662" s="60">
        <v>45450</v>
      </c>
      <c r="H11662" s="58">
        <v>202413573422</v>
      </c>
      <c r="I11662" s="58">
        <v>6201112305</v>
      </c>
      <c r="J11662" s="60" t="s">
        <v>21801</v>
      </c>
      <c r="K11662" s="60" t="s">
        <v>21796</v>
      </c>
      <c r="L11662" s="212" t="s">
        <v>52</v>
      </c>
      <c r="M11662" s="60">
        <v>45453</v>
      </c>
      <c r="N11662" s="58" t="s">
        <v>24</v>
      </c>
      <c r="O11662" s="58" t="s">
        <v>37</v>
      </c>
      <c r="P11662" s="62">
        <v>600000</v>
      </c>
      <c r="Q11662" s="58" t="s">
        <v>26</v>
      </c>
      <c r="R11662" s="58" t="s">
        <v>26</v>
      </c>
      <c r="S11662" s="58" t="s">
        <v>2815</v>
      </c>
      <c r="T11662" s="213" t="s">
        <v>28</v>
      </c>
      <c r="U11662" s="63" t="s">
        <v>119</v>
      </c>
      <c r="W11662" s="143"/>
      <c r="X11662" s="143"/>
      <c r="AO11662" s="143"/>
      <c r="AP11662" s="143"/>
      <c r="BD11662" s="234"/>
      <c r="BE11662" s="234"/>
    </row>
    <row r="11663" spans="1:57" ht="12.95" customHeight="1" x14ac:dyDescent="0.2">
      <c r="A11663" s="57">
        <f t="shared" si="194"/>
        <v>11662</v>
      </c>
      <c r="B11663" s="58">
        <v>3318110712900000</v>
      </c>
      <c r="C11663" s="59" t="s">
        <v>643</v>
      </c>
      <c r="D11663" s="59" t="s">
        <v>590</v>
      </c>
      <c r="E11663" s="60">
        <v>33214</v>
      </c>
      <c r="F11663" s="60">
        <v>45450</v>
      </c>
      <c r="G11663" s="60">
        <v>45450</v>
      </c>
      <c r="H11663" s="58">
        <v>202413573421</v>
      </c>
      <c r="I11663" s="58">
        <v>6201643957</v>
      </c>
      <c r="J11663" s="60" t="s">
        <v>21802</v>
      </c>
      <c r="K11663" s="60" t="s">
        <v>21796</v>
      </c>
      <c r="L11663" s="212" t="s">
        <v>52</v>
      </c>
      <c r="M11663" s="60">
        <v>45453</v>
      </c>
      <c r="N11663" s="58" t="s">
        <v>24</v>
      </c>
      <c r="O11663" s="58" t="s">
        <v>37</v>
      </c>
      <c r="P11663" s="62">
        <v>600000</v>
      </c>
      <c r="Q11663" s="58" t="s">
        <v>26</v>
      </c>
      <c r="R11663" s="58" t="s">
        <v>26</v>
      </c>
      <c r="S11663" s="58" t="s">
        <v>218</v>
      </c>
      <c r="T11663" s="213" t="s">
        <v>28</v>
      </c>
      <c r="U11663" s="63" t="s">
        <v>119</v>
      </c>
      <c r="W11663" s="143"/>
      <c r="X11663" s="143"/>
      <c r="AO11663" s="143"/>
      <c r="AP11663" s="143"/>
      <c r="BD11663" s="234"/>
      <c r="BE11663" s="234"/>
    </row>
    <row r="11664" spans="1:57" ht="12.95" customHeight="1" x14ac:dyDescent="0.2">
      <c r="A11664" s="57">
        <f t="shared" si="194"/>
        <v>11663</v>
      </c>
      <c r="B11664" s="58">
        <v>3328142104000000</v>
      </c>
      <c r="C11664" s="59" t="s">
        <v>21803</v>
      </c>
      <c r="D11664" s="59" t="s">
        <v>21804</v>
      </c>
      <c r="E11664" s="60">
        <v>36637</v>
      </c>
      <c r="F11664" s="60">
        <v>45450</v>
      </c>
      <c r="G11664" s="60">
        <v>45450</v>
      </c>
      <c r="H11664" s="58">
        <v>202413573323</v>
      </c>
      <c r="I11664" s="58">
        <v>6212020140</v>
      </c>
      <c r="J11664" s="60" t="s">
        <v>21805</v>
      </c>
      <c r="K11664" s="60" t="s">
        <v>21806</v>
      </c>
      <c r="L11664" s="212" t="s">
        <v>52</v>
      </c>
      <c r="M11664" s="60">
        <v>45453</v>
      </c>
      <c r="N11664" s="58" t="s">
        <v>24</v>
      </c>
      <c r="O11664" s="58" t="s">
        <v>37</v>
      </c>
      <c r="P11664" s="62">
        <v>600000</v>
      </c>
      <c r="Q11664" s="58" t="s">
        <v>26</v>
      </c>
      <c r="R11664" s="58" t="s">
        <v>26</v>
      </c>
      <c r="S11664" s="58" t="s">
        <v>2815</v>
      </c>
      <c r="T11664" s="213" t="s">
        <v>28</v>
      </c>
      <c r="U11664" s="63" t="s">
        <v>119</v>
      </c>
      <c r="W11664" s="143"/>
      <c r="X11664" s="143"/>
      <c r="AO11664" s="143"/>
      <c r="AP11664" s="143"/>
      <c r="BD11664" s="234"/>
      <c r="BE11664" s="234"/>
    </row>
    <row r="11665" spans="1:57" ht="12.95" customHeight="1" x14ac:dyDescent="0.2">
      <c r="A11665" s="57">
        <f t="shared" si="194"/>
        <v>11664</v>
      </c>
      <c r="B11665" s="58">
        <v>3526010207990000</v>
      </c>
      <c r="C11665" s="59" t="s">
        <v>21807</v>
      </c>
      <c r="D11665" s="59" t="s">
        <v>51</v>
      </c>
      <c r="E11665" s="60">
        <v>36343</v>
      </c>
      <c r="F11665" s="60">
        <v>45449</v>
      </c>
      <c r="G11665" s="60">
        <v>45450</v>
      </c>
      <c r="H11665" s="58">
        <v>202413573322</v>
      </c>
      <c r="I11665" s="58">
        <v>6212007438</v>
      </c>
      <c r="J11665" s="60" t="s">
        <v>21808</v>
      </c>
      <c r="K11665" s="60" t="s">
        <v>21806</v>
      </c>
      <c r="L11665" s="212" t="s">
        <v>52</v>
      </c>
      <c r="M11665" s="60">
        <v>45453</v>
      </c>
      <c r="N11665" s="58" t="s">
        <v>24</v>
      </c>
      <c r="O11665" s="58" t="s">
        <v>37</v>
      </c>
      <c r="P11665" s="62">
        <v>600000</v>
      </c>
      <c r="Q11665" s="58" t="s">
        <v>26</v>
      </c>
      <c r="R11665" s="58" t="s">
        <v>26</v>
      </c>
      <c r="S11665" s="58" t="s">
        <v>2815</v>
      </c>
      <c r="T11665" s="213" t="s">
        <v>28</v>
      </c>
      <c r="U11665" s="63" t="s">
        <v>119</v>
      </c>
      <c r="W11665" s="143"/>
      <c r="X11665" s="143"/>
      <c r="AO11665" s="143"/>
      <c r="AP11665" s="143"/>
      <c r="BD11665" s="234"/>
      <c r="BE11665" s="234"/>
    </row>
    <row r="11666" spans="1:57" ht="12.95" customHeight="1" x14ac:dyDescent="0.2">
      <c r="A11666" s="57">
        <f t="shared" si="194"/>
        <v>11665</v>
      </c>
      <c r="B11666" s="58">
        <v>3317063107960000</v>
      </c>
      <c r="C11666" s="59" t="s">
        <v>21809</v>
      </c>
      <c r="D11666" s="59" t="s">
        <v>605</v>
      </c>
      <c r="E11666" s="60">
        <v>35277</v>
      </c>
      <c r="F11666" s="60">
        <v>45449</v>
      </c>
      <c r="G11666" s="60">
        <v>45450</v>
      </c>
      <c r="H11666" s="58">
        <v>202413573321</v>
      </c>
      <c r="I11666" s="58">
        <v>6211812379</v>
      </c>
      <c r="J11666" s="60" t="s">
        <v>21810</v>
      </c>
      <c r="K11666" s="60" t="s">
        <v>21806</v>
      </c>
      <c r="L11666" s="212" t="s">
        <v>52</v>
      </c>
      <c r="M11666" s="60">
        <v>45453</v>
      </c>
      <c r="N11666" s="58" t="s">
        <v>24</v>
      </c>
      <c r="O11666" s="58" t="s">
        <v>37</v>
      </c>
      <c r="P11666" s="62">
        <v>600000</v>
      </c>
      <c r="Q11666" s="58" t="s">
        <v>26</v>
      </c>
      <c r="R11666" s="58" t="s">
        <v>26</v>
      </c>
      <c r="S11666" s="58" t="s">
        <v>2815</v>
      </c>
      <c r="T11666" s="213" t="s">
        <v>28</v>
      </c>
      <c r="U11666" s="63" t="s">
        <v>119</v>
      </c>
      <c r="W11666" s="143"/>
      <c r="X11666" s="143"/>
      <c r="AO11666" s="143"/>
      <c r="AP11666" s="143"/>
      <c r="BD11666" s="234"/>
      <c r="BE11666" s="234"/>
    </row>
    <row r="11667" spans="1:57" ht="12.95" customHeight="1" x14ac:dyDescent="0.2">
      <c r="A11667" s="57">
        <f t="shared" si="194"/>
        <v>11666</v>
      </c>
      <c r="B11667" s="58">
        <v>3175041804000000</v>
      </c>
      <c r="C11667" s="59" t="s">
        <v>21299</v>
      </c>
      <c r="D11667" s="59" t="s">
        <v>56</v>
      </c>
      <c r="E11667" s="60">
        <v>36634</v>
      </c>
      <c r="F11667" s="60">
        <v>45448</v>
      </c>
      <c r="G11667" s="60">
        <v>45448</v>
      </c>
      <c r="H11667" s="58">
        <v>202413572021</v>
      </c>
      <c r="I11667" s="58">
        <v>6211928620</v>
      </c>
      <c r="J11667" s="60" t="s">
        <v>21811</v>
      </c>
      <c r="K11667" s="60" t="s">
        <v>21812</v>
      </c>
      <c r="L11667" s="212" t="s">
        <v>281</v>
      </c>
      <c r="M11667" s="60">
        <v>45453</v>
      </c>
      <c r="N11667" s="58" t="s">
        <v>24</v>
      </c>
      <c r="O11667" s="58" t="s">
        <v>37</v>
      </c>
      <c r="P11667" s="62">
        <v>600000</v>
      </c>
      <c r="Q11667" s="58" t="s">
        <v>2612</v>
      </c>
      <c r="R11667" s="58" t="s">
        <v>108</v>
      </c>
      <c r="S11667" s="58" t="s">
        <v>57</v>
      </c>
      <c r="T11667" s="213" t="s">
        <v>28</v>
      </c>
      <c r="U11667" s="63" t="s">
        <v>119</v>
      </c>
      <c r="W11667" s="143"/>
      <c r="X11667" s="143"/>
      <c r="AO11667" s="143"/>
      <c r="AP11667" s="143"/>
      <c r="BD11667" s="234"/>
      <c r="BE11667" s="234"/>
    </row>
    <row r="11668" spans="1:57" ht="12.95" customHeight="1" x14ac:dyDescent="0.2">
      <c r="A11668" s="57">
        <f t="shared" si="194"/>
        <v>11667</v>
      </c>
      <c r="B11668" s="58">
        <v>5271022203800000</v>
      </c>
      <c r="C11668" s="59" t="s">
        <v>867</v>
      </c>
      <c r="D11668" s="59" t="s">
        <v>56</v>
      </c>
      <c r="E11668" s="60">
        <v>29302</v>
      </c>
      <c r="F11668" s="60">
        <v>45449</v>
      </c>
      <c r="G11668" s="60">
        <v>45449</v>
      </c>
      <c r="H11668" s="58">
        <v>202413571725</v>
      </c>
      <c r="I11668" s="58">
        <v>6200471385</v>
      </c>
      <c r="J11668" s="60" t="s">
        <v>21813</v>
      </c>
      <c r="K11668" s="60" t="s">
        <v>21814</v>
      </c>
      <c r="L11668" s="212" t="s">
        <v>281</v>
      </c>
      <c r="M11668" s="60">
        <v>45453</v>
      </c>
      <c r="N11668" s="58" t="s">
        <v>24</v>
      </c>
      <c r="O11668" s="58" t="s">
        <v>37</v>
      </c>
      <c r="P11668" s="62">
        <v>600000</v>
      </c>
      <c r="Q11668" s="58" t="s">
        <v>107</v>
      </c>
      <c r="R11668" s="58" t="s">
        <v>108</v>
      </c>
      <c r="S11668" s="58" t="s">
        <v>57</v>
      </c>
      <c r="T11668" s="213" t="s">
        <v>28</v>
      </c>
      <c r="U11668" s="63" t="s">
        <v>119</v>
      </c>
      <c r="W11668" s="143"/>
      <c r="X11668" s="143"/>
      <c r="AO11668" s="143"/>
      <c r="AP11668" s="143"/>
      <c r="BD11668" s="234"/>
      <c r="BE11668" s="234"/>
    </row>
    <row r="11669" spans="1:57" ht="12.95" customHeight="1" x14ac:dyDescent="0.2">
      <c r="A11669" s="57">
        <f t="shared" si="194"/>
        <v>11668</v>
      </c>
      <c r="B11669" s="58">
        <v>3309142602879000</v>
      </c>
      <c r="C11669" s="59" t="s">
        <v>111</v>
      </c>
      <c r="D11669" s="59" t="s">
        <v>112</v>
      </c>
      <c r="E11669" s="60">
        <v>31834</v>
      </c>
      <c r="F11669" s="60">
        <v>45449</v>
      </c>
      <c r="G11669" s="60">
        <v>45449</v>
      </c>
      <c r="H11669" s="58">
        <v>202413571724</v>
      </c>
      <c r="I11669" s="58">
        <v>6200426322</v>
      </c>
      <c r="J11669" s="60" t="s">
        <v>21815</v>
      </c>
      <c r="K11669" s="60" t="s">
        <v>21814</v>
      </c>
      <c r="L11669" s="212" t="s">
        <v>281</v>
      </c>
      <c r="M11669" s="60">
        <v>45453</v>
      </c>
      <c r="N11669" s="58" t="s">
        <v>24</v>
      </c>
      <c r="O11669" s="58" t="s">
        <v>37</v>
      </c>
      <c r="P11669" s="62">
        <v>600000</v>
      </c>
      <c r="Q11669" s="58" t="s">
        <v>107</v>
      </c>
      <c r="R11669" s="58" t="s">
        <v>108</v>
      </c>
      <c r="S11669" s="58" t="s">
        <v>57</v>
      </c>
      <c r="T11669" s="213" t="s">
        <v>28</v>
      </c>
      <c r="U11669" s="63" t="s">
        <v>119</v>
      </c>
      <c r="W11669" s="143"/>
      <c r="X11669" s="143"/>
      <c r="AO11669" s="143"/>
      <c r="AP11669" s="143"/>
      <c r="BD11669" s="234"/>
      <c r="BE11669" s="234"/>
    </row>
    <row r="11670" spans="1:57" ht="12.95" customHeight="1" x14ac:dyDescent="0.2">
      <c r="A11670" s="57">
        <f t="shared" si="194"/>
        <v>11669</v>
      </c>
      <c r="B11670" s="58">
        <v>3201022702910000</v>
      </c>
      <c r="C11670" s="59" t="s">
        <v>1806</v>
      </c>
      <c r="D11670" s="59" t="s">
        <v>56</v>
      </c>
      <c r="E11670" s="60">
        <v>33296</v>
      </c>
      <c r="F11670" s="60">
        <v>45448</v>
      </c>
      <c r="G11670" s="60">
        <v>45448</v>
      </c>
      <c r="H11670" s="58">
        <v>202413571723</v>
      </c>
      <c r="I11670" s="58">
        <v>6201292293</v>
      </c>
      <c r="J11670" s="60" t="s">
        <v>21816</v>
      </c>
      <c r="K11670" s="60" t="s">
        <v>21814</v>
      </c>
      <c r="L11670" s="212" t="s">
        <v>281</v>
      </c>
      <c r="M11670" s="60">
        <v>45453</v>
      </c>
      <c r="N11670" s="58" t="s">
        <v>24</v>
      </c>
      <c r="O11670" s="58" t="s">
        <v>37</v>
      </c>
      <c r="P11670" s="62">
        <v>600000</v>
      </c>
      <c r="Q11670" s="58" t="s">
        <v>107</v>
      </c>
      <c r="R11670" s="58" t="s">
        <v>108</v>
      </c>
      <c r="S11670" s="58" t="s">
        <v>57</v>
      </c>
      <c r="T11670" s="213" t="s">
        <v>28</v>
      </c>
      <c r="U11670" s="63" t="s">
        <v>119</v>
      </c>
      <c r="W11670" s="143"/>
      <c r="X11670" s="143"/>
      <c r="AO11670" s="143"/>
      <c r="AP11670" s="143"/>
      <c r="BD11670" s="234"/>
      <c r="BE11670" s="234"/>
    </row>
    <row r="11671" spans="1:57" ht="12.95" customHeight="1" x14ac:dyDescent="0.2">
      <c r="A11671" s="57">
        <f t="shared" si="194"/>
        <v>11670</v>
      </c>
      <c r="B11671" s="58">
        <v>3329072912800000</v>
      </c>
      <c r="C11671" s="59" t="s">
        <v>1621</v>
      </c>
      <c r="D11671" s="59" t="s">
        <v>217</v>
      </c>
      <c r="E11671" s="60">
        <v>29584</v>
      </c>
      <c r="F11671" s="60">
        <v>45448</v>
      </c>
      <c r="G11671" s="60">
        <v>45448</v>
      </c>
      <c r="H11671" s="58">
        <v>202413571722</v>
      </c>
      <c r="I11671" s="58">
        <v>6200406171</v>
      </c>
      <c r="J11671" s="60" t="s">
        <v>21817</v>
      </c>
      <c r="K11671" s="60" t="s">
        <v>21814</v>
      </c>
      <c r="L11671" s="212" t="s">
        <v>281</v>
      </c>
      <c r="M11671" s="60">
        <v>45453</v>
      </c>
      <c r="N11671" s="58" t="s">
        <v>24</v>
      </c>
      <c r="O11671" s="58" t="s">
        <v>37</v>
      </c>
      <c r="P11671" s="62">
        <v>600000</v>
      </c>
      <c r="Q11671" s="58" t="s">
        <v>107</v>
      </c>
      <c r="R11671" s="58" t="s">
        <v>108</v>
      </c>
      <c r="S11671" s="58" t="s">
        <v>57</v>
      </c>
      <c r="T11671" s="213" t="s">
        <v>28</v>
      </c>
      <c r="U11671" s="63" t="s">
        <v>119</v>
      </c>
      <c r="W11671" s="143"/>
      <c r="X11671" s="143"/>
      <c r="AO11671" s="143"/>
      <c r="AP11671" s="143"/>
      <c r="BD11671" s="234"/>
      <c r="BE11671" s="234"/>
    </row>
    <row r="11672" spans="1:57" ht="12.95" customHeight="1" x14ac:dyDescent="0.2">
      <c r="A11672" s="57">
        <f t="shared" si="194"/>
        <v>11671</v>
      </c>
      <c r="B11672" s="58">
        <v>3275032604780000</v>
      </c>
      <c r="C11672" s="59" t="s">
        <v>2575</v>
      </c>
      <c r="D11672" s="59" t="s">
        <v>8900</v>
      </c>
      <c r="E11672" s="60">
        <v>28606</v>
      </c>
      <c r="F11672" s="60">
        <v>45448</v>
      </c>
      <c r="G11672" s="60">
        <v>45448</v>
      </c>
      <c r="H11672" s="58">
        <v>202413571721</v>
      </c>
      <c r="I11672" s="58">
        <v>6200062103</v>
      </c>
      <c r="J11672" s="60" t="s">
        <v>21818</v>
      </c>
      <c r="K11672" s="60" t="s">
        <v>21814</v>
      </c>
      <c r="L11672" s="212" t="s">
        <v>281</v>
      </c>
      <c r="M11672" s="60">
        <v>45453</v>
      </c>
      <c r="N11672" s="58" t="s">
        <v>24</v>
      </c>
      <c r="O11672" s="58" t="s">
        <v>37</v>
      </c>
      <c r="P11672" s="62">
        <v>600000</v>
      </c>
      <c r="Q11672" s="58" t="s">
        <v>107</v>
      </c>
      <c r="R11672" s="58" t="s">
        <v>108</v>
      </c>
      <c r="S11672" s="58" t="s">
        <v>57</v>
      </c>
      <c r="T11672" s="213" t="s">
        <v>28</v>
      </c>
      <c r="U11672" s="63" t="s">
        <v>119</v>
      </c>
      <c r="W11672" s="143"/>
      <c r="X11672" s="143"/>
      <c r="AO11672" s="143"/>
      <c r="AP11672" s="143"/>
      <c r="BD11672" s="234"/>
      <c r="BE11672" s="234"/>
    </row>
    <row r="11673" spans="1:57" ht="12.95" customHeight="1" x14ac:dyDescent="0.2">
      <c r="A11673" s="57">
        <f t="shared" si="194"/>
        <v>11672</v>
      </c>
      <c r="B11673" s="58">
        <v>2171111503690000</v>
      </c>
      <c r="C11673" s="59" t="s">
        <v>21346</v>
      </c>
      <c r="D11673" s="59" t="s">
        <v>2602</v>
      </c>
      <c r="E11673" s="60">
        <v>25277</v>
      </c>
      <c r="F11673" s="60">
        <v>45448</v>
      </c>
      <c r="G11673" s="60">
        <v>45448</v>
      </c>
      <c r="H11673" s="58">
        <v>202413571321</v>
      </c>
      <c r="I11673" s="58">
        <v>6201191687</v>
      </c>
      <c r="J11673" s="60" t="s">
        <v>21819</v>
      </c>
      <c r="K11673" s="60" t="s">
        <v>21820</v>
      </c>
      <c r="L11673" s="212" t="s">
        <v>521</v>
      </c>
      <c r="M11673" s="60">
        <v>45453</v>
      </c>
      <c r="N11673" s="58" t="s">
        <v>694</v>
      </c>
      <c r="O11673" s="58" t="s">
        <v>25</v>
      </c>
      <c r="P11673" s="62">
        <v>400000</v>
      </c>
      <c r="Q11673" s="58" t="s">
        <v>26</v>
      </c>
      <c r="R11673" s="58" t="s">
        <v>26</v>
      </c>
      <c r="S11673" s="58" t="s">
        <v>27</v>
      </c>
      <c r="T11673" s="213" t="s">
        <v>28</v>
      </c>
      <c r="U11673" s="63" t="s">
        <v>119</v>
      </c>
      <c r="W11673" s="143"/>
      <c r="X11673" s="143"/>
      <c r="AO11673" s="143"/>
      <c r="AP11673" s="143"/>
      <c r="BD11673" s="234"/>
      <c r="BE11673" s="234"/>
    </row>
    <row r="11674" spans="1:57" ht="12.95" customHeight="1" x14ac:dyDescent="0.2">
      <c r="A11674" s="57">
        <f t="shared" si="194"/>
        <v>11673</v>
      </c>
      <c r="B11674" s="58">
        <v>6472031212820000</v>
      </c>
      <c r="C11674" s="59" t="s">
        <v>13573</v>
      </c>
      <c r="D11674" s="59" t="s">
        <v>141</v>
      </c>
      <c r="E11674" s="60">
        <v>30297</v>
      </c>
      <c r="F11674" s="60">
        <v>45453</v>
      </c>
      <c r="G11674" s="60">
        <v>45453</v>
      </c>
      <c r="H11674" s="58">
        <v>2024135699223</v>
      </c>
      <c r="I11674" s="58">
        <v>62</v>
      </c>
      <c r="J11674" s="60" t="s">
        <v>21821</v>
      </c>
      <c r="K11674" s="60" t="s">
        <v>21822</v>
      </c>
      <c r="L11674" s="212" t="s">
        <v>534</v>
      </c>
      <c r="M11674" s="60">
        <v>45453</v>
      </c>
      <c r="N11674" s="58" t="s">
        <v>24</v>
      </c>
      <c r="O11674" s="58" t="s">
        <v>30</v>
      </c>
      <c r="P11674" s="62">
        <v>1950000</v>
      </c>
      <c r="Q11674" s="58" t="s">
        <v>26</v>
      </c>
      <c r="R11674" s="58" t="s">
        <v>26</v>
      </c>
      <c r="S11674" s="58" t="s">
        <v>27</v>
      </c>
      <c r="T11674" s="213" t="s">
        <v>28</v>
      </c>
      <c r="U11674" s="63" t="s">
        <v>119</v>
      </c>
      <c r="W11674" s="143"/>
      <c r="X11674" s="143"/>
      <c r="AO11674" s="143"/>
      <c r="AP11674" s="143"/>
      <c r="BD11674" s="234"/>
      <c r="BE11674" s="234"/>
    </row>
    <row r="11675" spans="1:57" ht="12.95" customHeight="1" x14ac:dyDescent="0.2">
      <c r="A11675" s="57">
        <f t="shared" si="194"/>
        <v>11674</v>
      </c>
      <c r="B11675" s="58">
        <v>1806092812050000</v>
      </c>
      <c r="C11675" s="59" t="s">
        <v>21823</v>
      </c>
      <c r="D11675" s="59" t="s">
        <v>21824</v>
      </c>
      <c r="E11675" s="60">
        <v>38714</v>
      </c>
      <c r="F11675" s="60">
        <v>45451</v>
      </c>
      <c r="G11675" s="60">
        <v>45453</v>
      </c>
      <c r="H11675" s="58">
        <v>2024135699221</v>
      </c>
      <c r="I11675" s="58">
        <v>62</v>
      </c>
      <c r="J11675" s="60" t="s">
        <v>21825</v>
      </c>
      <c r="K11675" s="60" t="s">
        <v>21822</v>
      </c>
      <c r="L11675" s="212" t="s">
        <v>534</v>
      </c>
      <c r="M11675" s="60">
        <v>45453</v>
      </c>
      <c r="N11675" s="58" t="s">
        <v>24</v>
      </c>
      <c r="O11675" s="58" t="s">
        <v>30</v>
      </c>
      <c r="P11675" s="62">
        <v>1950000</v>
      </c>
      <c r="Q11675" s="58" t="s">
        <v>26</v>
      </c>
      <c r="R11675" s="58" t="s">
        <v>26</v>
      </c>
      <c r="S11675" s="58" t="s">
        <v>21716</v>
      </c>
      <c r="T11675" s="213" t="s">
        <v>28</v>
      </c>
      <c r="U11675" s="63" t="s">
        <v>119</v>
      </c>
      <c r="W11675" s="143"/>
      <c r="X11675" s="143"/>
      <c r="AO11675" s="143"/>
      <c r="AP11675" s="143"/>
      <c r="BD11675" s="234"/>
      <c r="BE11675" s="234"/>
    </row>
    <row r="11676" spans="1:57" ht="12.95" customHeight="1" x14ac:dyDescent="0.2">
      <c r="A11676" s="57">
        <f t="shared" si="194"/>
        <v>11675</v>
      </c>
      <c r="B11676" s="58">
        <v>5315050402060000</v>
      </c>
      <c r="C11676" s="59" t="s">
        <v>21826</v>
      </c>
      <c r="D11676" s="59" t="s">
        <v>21827</v>
      </c>
      <c r="E11676" s="60">
        <v>38752</v>
      </c>
      <c r="F11676" s="60">
        <v>45451</v>
      </c>
      <c r="G11676" s="60">
        <v>45453</v>
      </c>
      <c r="H11676" s="58">
        <v>2024135699220</v>
      </c>
      <c r="I11676" s="58">
        <v>62</v>
      </c>
      <c r="J11676" s="60" t="s">
        <v>21828</v>
      </c>
      <c r="K11676" s="60" t="s">
        <v>21822</v>
      </c>
      <c r="L11676" s="212" t="s">
        <v>534</v>
      </c>
      <c r="M11676" s="60">
        <v>45453</v>
      </c>
      <c r="N11676" s="58" t="s">
        <v>24</v>
      </c>
      <c r="O11676" s="58" t="s">
        <v>30</v>
      </c>
      <c r="P11676" s="62">
        <v>1950000</v>
      </c>
      <c r="Q11676" s="58" t="s">
        <v>26</v>
      </c>
      <c r="R11676" s="58" t="s">
        <v>26</v>
      </c>
      <c r="S11676" s="58" t="s">
        <v>21716</v>
      </c>
      <c r="T11676" s="213" t="s">
        <v>28</v>
      </c>
      <c r="U11676" s="63" t="s">
        <v>119</v>
      </c>
      <c r="W11676" s="143"/>
      <c r="X11676" s="143"/>
      <c r="AO11676" s="143"/>
      <c r="AP11676" s="143"/>
      <c r="BD11676" s="234"/>
      <c r="BE11676" s="234"/>
    </row>
    <row r="11677" spans="1:57" ht="12.95" customHeight="1" x14ac:dyDescent="0.2">
      <c r="A11677" s="57">
        <f t="shared" si="194"/>
        <v>11676</v>
      </c>
      <c r="B11677" s="58">
        <v>8103032912000000</v>
      </c>
      <c r="C11677" s="59" t="s">
        <v>21829</v>
      </c>
      <c r="D11677" s="59" t="s">
        <v>21830</v>
      </c>
      <c r="E11677" s="60">
        <v>36889</v>
      </c>
      <c r="F11677" s="60">
        <v>45451</v>
      </c>
      <c r="G11677" s="60">
        <v>45453</v>
      </c>
      <c r="H11677" s="58">
        <v>2024135699219</v>
      </c>
      <c r="I11677" s="58">
        <v>62</v>
      </c>
      <c r="J11677" s="60" t="s">
        <v>21831</v>
      </c>
      <c r="K11677" s="60" t="s">
        <v>21822</v>
      </c>
      <c r="L11677" s="212" t="s">
        <v>534</v>
      </c>
      <c r="M11677" s="60">
        <v>45453</v>
      </c>
      <c r="N11677" s="58" t="s">
        <v>24</v>
      </c>
      <c r="O11677" s="58" t="s">
        <v>30</v>
      </c>
      <c r="P11677" s="62">
        <v>1950000</v>
      </c>
      <c r="Q11677" s="58" t="s">
        <v>26</v>
      </c>
      <c r="R11677" s="58" t="s">
        <v>26</v>
      </c>
      <c r="S11677" s="58" t="s">
        <v>21716</v>
      </c>
      <c r="T11677" s="213" t="s">
        <v>28</v>
      </c>
      <c r="U11677" s="63" t="s">
        <v>119</v>
      </c>
      <c r="W11677" s="143"/>
      <c r="X11677" s="143"/>
      <c r="AO11677" s="143"/>
      <c r="AP11677" s="143"/>
      <c r="BD11677" s="234"/>
      <c r="BE11677" s="234"/>
    </row>
    <row r="11678" spans="1:57" ht="12.95" customHeight="1" x14ac:dyDescent="0.2">
      <c r="A11678" s="57">
        <f t="shared" si="194"/>
        <v>11677</v>
      </c>
      <c r="B11678" s="58">
        <v>1205032203010000</v>
      </c>
      <c r="C11678" s="59" t="s">
        <v>21832</v>
      </c>
      <c r="D11678" s="59" t="s">
        <v>21833</v>
      </c>
      <c r="E11678" s="60">
        <v>36972</v>
      </c>
      <c r="F11678" s="60">
        <v>45451</v>
      </c>
      <c r="G11678" s="60">
        <v>45453</v>
      </c>
      <c r="H11678" s="58">
        <v>2024135699218</v>
      </c>
      <c r="I11678" s="58">
        <v>62</v>
      </c>
      <c r="J11678" s="60" t="s">
        <v>21834</v>
      </c>
      <c r="K11678" s="60" t="s">
        <v>21822</v>
      </c>
      <c r="L11678" s="212" t="s">
        <v>534</v>
      </c>
      <c r="M11678" s="60">
        <v>45453</v>
      </c>
      <c r="N11678" s="58" t="s">
        <v>24</v>
      </c>
      <c r="O11678" s="58" t="s">
        <v>30</v>
      </c>
      <c r="P11678" s="62">
        <v>1950000</v>
      </c>
      <c r="Q11678" s="58" t="s">
        <v>26</v>
      </c>
      <c r="R11678" s="58" t="s">
        <v>26</v>
      </c>
      <c r="S11678" s="58" t="s">
        <v>21716</v>
      </c>
      <c r="T11678" s="213" t="s">
        <v>28</v>
      </c>
      <c r="U11678" s="63" t="s">
        <v>119</v>
      </c>
      <c r="W11678" s="143"/>
      <c r="X11678" s="143"/>
      <c r="AO11678" s="143"/>
      <c r="AP11678" s="143"/>
      <c r="BD11678" s="234"/>
      <c r="BE11678" s="234"/>
    </row>
    <row r="11679" spans="1:57" ht="12.95" customHeight="1" x14ac:dyDescent="0.2">
      <c r="A11679" s="57">
        <f t="shared" si="194"/>
        <v>11678</v>
      </c>
      <c r="B11679" s="58">
        <v>1202140508970000</v>
      </c>
      <c r="C11679" s="59" t="s">
        <v>21835</v>
      </c>
      <c r="D11679" s="59" t="s">
        <v>21836</v>
      </c>
      <c r="E11679" s="60">
        <v>36379</v>
      </c>
      <c r="F11679" s="60">
        <v>45451</v>
      </c>
      <c r="G11679" s="60">
        <v>45453</v>
      </c>
      <c r="H11679" s="58">
        <v>2024135699217</v>
      </c>
      <c r="I11679" s="58">
        <v>62</v>
      </c>
      <c r="J11679" s="60" t="s">
        <v>21837</v>
      </c>
      <c r="K11679" s="60" t="s">
        <v>21822</v>
      </c>
      <c r="L11679" s="212" t="s">
        <v>534</v>
      </c>
      <c r="M11679" s="60">
        <v>45453</v>
      </c>
      <c r="N11679" s="58" t="s">
        <v>24</v>
      </c>
      <c r="O11679" s="58" t="s">
        <v>30</v>
      </c>
      <c r="P11679" s="62">
        <v>1950000</v>
      </c>
      <c r="Q11679" s="58" t="s">
        <v>26</v>
      </c>
      <c r="R11679" s="58" t="s">
        <v>26</v>
      </c>
      <c r="S11679" s="58" t="s">
        <v>21716</v>
      </c>
      <c r="T11679" s="213" t="s">
        <v>28</v>
      </c>
      <c r="U11679" s="63" t="s">
        <v>119</v>
      </c>
      <c r="W11679" s="143"/>
      <c r="X11679" s="143"/>
      <c r="AO11679" s="143"/>
      <c r="AP11679" s="143"/>
      <c r="BD11679" s="234"/>
      <c r="BE11679" s="234"/>
    </row>
    <row r="11680" spans="1:57" ht="12.95" customHeight="1" x14ac:dyDescent="0.2">
      <c r="A11680" s="57">
        <f t="shared" si="194"/>
        <v>11679</v>
      </c>
      <c r="B11680" s="58">
        <v>5310153004040000</v>
      </c>
      <c r="C11680" s="59" t="s">
        <v>21838</v>
      </c>
      <c r="D11680" s="59" t="s">
        <v>21839</v>
      </c>
      <c r="E11680" s="60">
        <v>38107</v>
      </c>
      <c r="F11680" s="60">
        <v>45451</v>
      </c>
      <c r="G11680" s="60">
        <v>45453</v>
      </c>
      <c r="H11680" s="58">
        <v>2024135699216</v>
      </c>
      <c r="I11680" s="58">
        <v>62</v>
      </c>
      <c r="J11680" s="60" t="s">
        <v>21840</v>
      </c>
      <c r="K11680" s="60" t="s">
        <v>21822</v>
      </c>
      <c r="L11680" s="212" t="s">
        <v>534</v>
      </c>
      <c r="M11680" s="60">
        <v>45453</v>
      </c>
      <c r="N11680" s="58" t="s">
        <v>24</v>
      </c>
      <c r="O11680" s="58" t="s">
        <v>30</v>
      </c>
      <c r="P11680" s="62">
        <v>1950000</v>
      </c>
      <c r="Q11680" s="58" t="s">
        <v>26</v>
      </c>
      <c r="R11680" s="58" t="s">
        <v>26</v>
      </c>
      <c r="S11680" s="58" t="s">
        <v>21716</v>
      </c>
      <c r="T11680" s="213" t="s">
        <v>28</v>
      </c>
      <c r="U11680" s="63" t="s">
        <v>119</v>
      </c>
      <c r="W11680" s="143"/>
      <c r="X11680" s="143"/>
      <c r="AO11680" s="143"/>
      <c r="AP11680" s="143"/>
      <c r="BD11680" s="234"/>
      <c r="BE11680" s="234"/>
    </row>
    <row r="11681" spans="1:57" ht="12.95" customHeight="1" x14ac:dyDescent="0.2">
      <c r="A11681" s="57">
        <f t="shared" si="194"/>
        <v>11680</v>
      </c>
      <c r="B11681" s="58">
        <v>3278102603020000</v>
      </c>
      <c r="C11681" s="59" t="s">
        <v>21841</v>
      </c>
      <c r="D11681" s="59" t="s">
        <v>529</v>
      </c>
      <c r="E11681" s="60">
        <v>37341</v>
      </c>
      <c r="F11681" s="60">
        <v>45451</v>
      </c>
      <c r="G11681" s="60">
        <v>45453</v>
      </c>
      <c r="H11681" s="58">
        <v>2024135699215</v>
      </c>
      <c r="I11681" s="58">
        <v>62</v>
      </c>
      <c r="J11681" s="60" t="s">
        <v>21842</v>
      </c>
      <c r="K11681" s="60" t="s">
        <v>21822</v>
      </c>
      <c r="L11681" s="212" t="s">
        <v>534</v>
      </c>
      <c r="M11681" s="60">
        <v>45453</v>
      </c>
      <c r="N11681" s="58" t="s">
        <v>24</v>
      </c>
      <c r="O11681" s="58" t="s">
        <v>30</v>
      </c>
      <c r="P11681" s="62">
        <v>1950000</v>
      </c>
      <c r="Q11681" s="58" t="s">
        <v>26</v>
      </c>
      <c r="R11681" s="58" t="s">
        <v>26</v>
      </c>
      <c r="S11681" s="58" t="s">
        <v>21716</v>
      </c>
      <c r="T11681" s="213" t="s">
        <v>28</v>
      </c>
      <c r="U11681" s="63" t="s">
        <v>119</v>
      </c>
      <c r="W11681" s="143"/>
      <c r="X11681" s="143"/>
      <c r="AO11681" s="143"/>
      <c r="AP11681" s="143"/>
      <c r="BD11681" s="234"/>
      <c r="BE11681" s="234"/>
    </row>
    <row r="11682" spans="1:57" ht="12.95" customHeight="1" x14ac:dyDescent="0.2">
      <c r="A11682" s="57">
        <f t="shared" si="194"/>
        <v>11681</v>
      </c>
      <c r="B11682" s="58">
        <v>5310051810020000</v>
      </c>
      <c r="C11682" s="59" t="s">
        <v>21843</v>
      </c>
      <c r="D11682" s="59" t="s">
        <v>21844</v>
      </c>
      <c r="E11682" s="60">
        <v>37547</v>
      </c>
      <c r="F11682" s="60">
        <v>45451</v>
      </c>
      <c r="G11682" s="60">
        <v>45453</v>
      </c>
      <c r="H11682" s="58">
        <v>2024135699214</v>
      </c>
      <c r="I11682" s="58">
        <v>62</v>
      </c>
      <c r="J11682" s="60" t="s">
        <v>21845</v>
      </c>
      <c r="K11682" s="60" t="s">
        <v>21822</v>
      </c>
      <c r="L11682" s="212" t="s">
        <v>534</v>
      </c>
      <c r="M11682" s="60">
        <v>45453</v>
      </c>
      <c r="N11682" s="58" t="s">
        <v>24</v>
      </c>
      <c r="O11682" s="58" t="s">
        <v>30</v>
      </c>
      <c r="P11682" s="62">
        <v>1950000</v>
      </c>
      <c r="Q11682" s="58" t="s">
        <v>26</v>
      </c>
      <c r="R11682" s="58" t="s">
        <v>26</v>
      </c>
      <c r="S11682" s="58" t="s">
        <v>21716</v>
      </c>
      <c r="T11682" s="213" t="s">
        <v>28</v>
      </c>
      <c r="U11682" s="63" t="s">
        <v>119</v>
      </c>
      <c r="W11682" s="143"/>
      <c r="X11682" s="143"/>
      <c r="AO11682" s="143"/>
      <c r="AP11682" s="143"/>
      <c r="BD11682" s="234"/>
      <c r="BE11682" s="234"/>
    </row>
    <row r="11683" spans="1:57" ht="12.95" customHeight="1" x14ac:dyDescent="0.2">
      <c r="A11683" s="57">
        <f t="shared" si="194"/>
        <v>11682</v>
      </c>
      <c r="B11683" s="58">
        <v>5315032505060000</v>
      </c>
      <c r="C11683" s="59" t="s">
        <v>21846</v>
      </c>
      <c r="D11683" s="59" t="s">
        <v>21847</v>
      </c>
      <c r="E11683" s="60">
        <v>38528</v>
      </c>
      <c r="F11683" s="60">
        <v>45451</v>
      </c>
      <c r="G11683" s="60">
        <v>45453</v>
      </c>
      <c r="H11683" s="58">
        <v>2024135699213</v>
      </c>
      <c r="I11683" s="58">
        <v>62</v>
      </c>
      <c r="J11683" s="60" t="s">
        <v>21848</v>
      </c>
      <c r="K11683" s="60" t="s">
        <v>21822</v>
      </c>
      <c r="L11683" s="212" t="s">
        <v>534</v>
      </c>
      <c r="M11683" s="60">
        <v>45453</v>
      </c>
      <c r="N11683" s="58" t="s">
        <v>24</v>
      </c>
      <c r="O11683" s="58" t="s">
        <v>30</v>
      </c>
      <c r="P11683" s="62">
        <v>1950000</v>
      </c>
      <c r="Q11683" s="58" t="s">
        <v>26</v>
      </c>
      <c r="R11683" s="58" t="s">
        <v>26</v>
      </c>
      <c r="S11683" s="58" t="s">
        <v>21716</v>
      </c>
      <c r="T11683" s="213" t="s">
        <v>28</v>
      </c>
      <c r="U11683" s="63" t="s">
        <v>119</v>
      </c>
      <c r="W11683" s="143"/>
      <c r="X11683" s="143"/>
      <c r="AO11683" s="143"/>
      <c r="AP11683" s="143"/>
      <c r="BD11683" s="234"/>
      <c r="BE11683" s="234"/>
    </row>
    <row r="11684" spans="1:57" ht="12.95" customHeight="1" x14ac:dyDescent="0.2">
      <c r="A11684" s="57">
        <f t="shared" si="194"/>
        <v>11683</v>
      </c>
      <c r="B11684" s="58">
        <v>5319030412040000</v>
      </c>
      <c r="C11684" s="59" t="s">
        <v>21849</v>
      </c>
      <c r="D11684" s="59" t="s">
        <v>21850</v>
      </c>
      <c r="E11684" s="60">
        <v>38325</v>
      </c>
      <c r="F11684" s="60">
        <v>45451</v>
      </c>
      <c r="G11684" s="60">
        <v>45453</v>
      </c>
      <c r="H11684" s="58">
        <v>2024135699212</v>
      </c>
      <c r="I11684" s="58">
        <v>62</v>
      </c>
      <c r="J11684" s="60" t="s">
        <v>21851</v>
      </c>
      <c r="K11684" s="60" t="s">
        <v>21822</v>
      </c>
      <c r="L11684" s="212" t="s">
        <v>534</v>
      </c>
      <c r="M11684" s="60">
        <v>45453</v>
      </c>
      <c r="N11684" s="58" t="s">
        <v>24</v>
      </c>
      <c r="O11684" s="58" t="s">
        <v>30</v>
      </c>
      <c r="P11684" s="62">
        <v>1950000</v>
      </c>
      <c r="Q11684" s="58" t="s">
        <v>26</v>
      </c>
      <c r="R11684" s="58" t="s">
        <v>26</v>
      </c>
      <c r="S11684" s="58" t="s">
        <v>21716</v>
      </c>
      <c r="T11684" s="213" t="s">
        <v>28</v>
      </c>
      <c r="U11684" s="63" t="s">
        <v>119</v>
      </c>
      <c r="W11684" s="143"/>
      <c r="X11684" s="143"/>
      <c r="AO11684" s="143"/>
      <c r="AP11684" s="143"/>
      <c r="BD11684" s="234"/>
      <c r="BE11684" s="234"/>
    </row>
    <row r="11685" spans="1:57" ht="12.95" customHeight="1" x14ac:dyDescent="0.2">
      <c r="A11685" s="57">
        <f t="shared" si="194"/>
        <v>11684</v>
      </c>
      <c r="B11685" s="58">
        <v>3210161011970040</v>
      </c>
      <c r="C11685" s="59" t="s">
        <v>21852</v>
      </c>
      <c r="D11685" s="59" t="s">
        <v>567</v>
      </c>
      <c r="E11685" s="60">
        <v>35714</v>
      </c>
      <c r="F11685" s="60">
        <v>45451</v>
      </c>
      <c r="G11685" s="60">
        <v>45453</v>
      </c>
      <c r="H11685" s="58">
        <v>2024135699211</v>
      </c>
      <c r="I11685" s="58">
        <v>62</v>
      </c>
      <c r="J11685" s="60" t="s">
        <v>21853</v>
      </c>
      <c r="K11685" s="60" t="s">
        <v>21822</v>
      </c>
      <c r="L11685" s="212" t="s">
        <v>534</v>
      </c>
      <c r="M11685" s="60">
        <v>45453</v>
      </c>
      <c r="N11685" s="58" t="s">
        <v>24</v>
      </c>
      <c r="O11685" s="58" t="s">
        <v>30</v>
      </c>
      <c r="P11685" s="62">
        <v>1950000</v>
      </c>
      <c r="Q11685" s="58" t="s">
        <v>26</v>
      </c>
      <c r="R11685" s="58" t="s">
        <v>26</v>
      </c>
      <c r="S11685" s="58" t="s">
        <v>21716</v>
      </c>
      <c r="T11685" s="213" t="s">
        <v>28</v>
      </c>
      <c r="U11685" s="63" t="s">
        <v>119</v>
      </c>
      <c r="W11685" s="143"/>
      <c r="X11685" s="143"/>
      <c r="AO11685" s="143"/>
      <c r="AP11685" s="143"/>
      <c r="BD11685" s="234"/>
      <c r="BE11685" s="234"/>
    </row>
    <row r="11686" spans="1:57" ht="12.95" customHeight="1" x14ac:dyDescent="0.2">
      <c r="A11686" s="57">
        <f t="shared" si="194"/>
        <v>11685</v>
      </c>
      <c r="B11686" s="58">
        <v>1806033010000000</v>
      </c>
      <c r="C11686" s="59" t="s">
        <v>21854</v>
      </c>
      <c r="D11686" s="59" t="s">
        <v>21855</v>
      </c>
      <c r="E11686" s="60">
        <v>36829</v>
      </c>
      <c r="F11686" s="60">
        <v>45451</v>
      </c>
      <c r="G11686" s="60">
        <v>45453</v>
      </c>
      <c r="H11686" s="58">
        <v>2024135699210</v>
      </c>
      <c r="I11686" s="58">
        <v>62</v>
      </c>
      <c r="J11686" s="60" t="s">
        <v>21856</v>
      </c>
      <c r="K11686" s="60" t="s">
        <v>21822</v>
      </c>
      <c r="L11686" s="212" t="s">
        <v>534</v>
      </c>
      <c r="M11686" s="60">
        <v>45453</v>
      </c>
      <c r="N11686" s="58" t="s">
        <v>24</v>
      </c>
      <c r="O11686" s="58" t="s">
        <v>30</v>
      </c>
      <c r="P11686" s="62">
        <v>1950000</v>
      </c>
      <c r="Q11686" s="58" t="s">
        <v>26</v>
      </c>
      <c r="R11686" s="58" t="s">
        <v>26</v>
      </c>
      <c r="S11686" s="58" t="s">
        <v>21716</v>
      </c>
      <c r="T11686" s="213" t="s">
        <v>28</v>
      </c>
      <c r="U11686" s="63" t="s">
        <v>119</v>
      </c>
      <c r="W11686" s="143"/>
      <c r="X11686" s="143"/>
      <c r="AO11686" s="143"/>
      <c r="AP11686" s="143"/>
      <c r="BD11686" s="234"/>
      <c r="BE11686" s="234"/>
    </row>
    <row r="11687" spans="1:57" ht="12.95" customHeight="1" x14ac:dyDescent="0.2">
      <c r="A11687" s="57">
        <f t="shared" si="194"/>
        <v>11686</v>
      </c>
      <c r="B11687" s="58">
        <v>1202140810000000</v>
      </c>
      <c r="C11687" s="59" t="s">
        <v>21857</v>
      </c>
      <c r="D11687" s="59" t="s">
        <v>21836</v>
      </c>
      <c r="E11687" s="60">
        <v>38003</v>
      </c>
      <c r="F11687" s="60">
        <v>45451</v>
      </c>
      <c r="G11687" s="60">
        <v>45453</v>
      </c>
      <c r="H11687" s="58">
        <v>202413569929</v>
      </c>
      <c r="I11687" s="58">
        <v>62</v>
      </c>
      <c r="J11687" s="60" t="s">
        <v>21858</v>
      </c>
      <c r="K11687" s="60" t="s">
        <v>21822</v>
      </c>
      <c r="L11687" s="212" t="s">
        <v>534</v>
      </c>
      <c r="M11687" s="60">
        <v>45453</v>
      </c>
      <c r="N11687" s="58" t="s">
        <v>24</v>
      </c>
      <c r="O11687" s="58" t="s">
        <v>30</v>
      </c>
      <c r="P11687" s="62">
        <v>1950000</v>
      </c>
      <c r="Q11687" s="58" t="s">
        <v>26</v>
      </c>
      <c r="R11687" s="58" t="s">
        <v>26</v>
      </c>
      <c r="S11687" s="58" t="s">
        <v>21716</v>
      </c>
      <c r="T11687" s="213" t="s">
        <v>28</v>
      </c>
      <c r="U11687" s="63" t="s">
        <v>119</v>
      </c>
      <c r="W11687" s="143"/>
      <c r="X11687" s="143"/>
      <c r="AO11687" s="143"/>
      <c r="AP11687" s="143"/>
      <c r="BD11687" s="234"/>
      <c r="BE11687" s="234"/>
    </row>
    <row r="11688" spans="1:57" ht="12.95" customHeight="1" x14ac:dyDescent="0.2">
      <c r="A11688" s="57">
        <f t="shared" si="194"/>
        <v>11687</v>
      </c>
      <c r="B11688" s="58">
        <v>1806091404040000</v>
      </c>
      <c r="C11688" s="59" t="s">
        <v>21859</v>
      </c>
      <c r="D11688" s="59" t="s">
        <v>21860</v>
      </c>
      <c r="E11688" s="60">
        <v>38091</v>
      </c>
      <c r="F11688" s="60">
        <v>45451</v>
      </c>
      <c r="G11688" s="60">
        <v>45453</v>
      </c>
      <c r="H11688" s="58">
        <v>202413569928</v>
      </c>
      <c r="I11688" s="58">
        <v>62</v>
      </c>
      <c r="J11688" s="60" t="s">
        <v>21861</v>
      </c>
      <c r="K11688" s="60" t="s">
        <v>21822</v>
      </c>
      <c r="L11688" s="212" t="s">
        <v>534</v>
      </c>
      <c r="M11688" s="60">
        <v>45453</v>
      </c>
      <c r="N11688" s="58" t="s">
        <v>24</v>
      </c>
      <c r="O11688" s="58" t="s">
        <v>30</v>
      </c>
      <c r="P11688" s="62">
        <v>1950000</v>
      </c>
      <c r="Q11688" s="58" t="s">
        <v>26</v>
      </c>
      <c r="R11688" s="58" t="s">
        <v>26</v>
      </c>
      <c r="S11688" s="58" t="s">
        <v>21716</v>
      </c>
      <c r="T11688" s="213" t="s">
        <v>28</v>
      </c>
      <c r="U11688" s="63" t="s">
        <v>119</v>
      </c>
      <c r="W11688" s="143"/>
      <c r="X11688" s="143"/>
      <c r="AO11688" s="143"/>
      <c r="AP11688" s="143"/>
      <c r="BD11688" s="234"/>
      <c r="BE11688" s="234"/>
    </row>
    <row r="11689" spans="1:57" ht="12.95" customHeight="1" x14ac:dyDescent="0.2">
      <c r="A11689" s="57">
        <f t="shared" si="194"/>
        <v>11688</v>
      </c>
      <c r="B11689" s="58">
        <v>1809012210940000</v>
      </c>
      <c r="C11689" s="59" t="s">
        <v>21862</v>
      </c>
      <c r="D11689" s="59" t="s">
        <v>1245</v>
      </c>
      <c r="E11689" s="60">
        <v>34629</v>
      </c>
      <c r="F11689" s="60">
        <v>45450</v>
      </c>
      <c r="G11689" s="60">
        <v>45453</v>
      </c>
      <c r="H11689" s="58">
        <v>202413569927</v>
      </c>
      <c r="I11689" s="58">
        <v>62</v>
      </c>
      <c r="J11689" s="60" t="s">
        <v>21863</v>
      </c>
      <c r="K11689" s="60" t="s">
        <v>21822</v>
      </c>
      <c r="L11689" s="212" t="s">
        <v>534</v>
      </c>
      <c r="M11689" s="60">
        <v>45453</v>
      </c>
      <c r="N11689" s="58" t="s">
        <v>24</v>
      </c>
      <c r="O11689" s="58" t="s">
        <v>30</v>
      </c>
      <c r="P11689" s="62">
        <v>1950000</v>
      </c>
      <c r="Q11689" s="58" t="s">
        <v>26</v>
      </c>
      <c r="R11689" s="58" t="s">
        <v>26</v>
      </c>
      <c r="S11689" s="58" t="s">
        <v>27</v>
      </c>
      <c r="T11689" s="213" t="s">
        <v>28</v>
      </c>
      <c r="U11689" s="63" t="s">
        <v>119</v>
      </c>
      <c r="W11689" s="143"/>
      <c r="X11689" s="143"/>
      <c r="AO11689" s="143"/>
      <c r="AP11689" s="143"/>
      <c r="BD11689" s="234"/>
      <c r="BE11689" s="234"/>
    </row>
    <row r="11690" spans="1:57" ht="12.95" customHeight="1" x14ac:dyDescent="0.2">
      <c r="A11690" s="57">
        <f t="shared" si="194"/>
        <v>11689</v>
      </c>
      <c r="B11690" s="58">
        <v>3276051108990010</v>
      </c>
      <c r="C11690" s="59" t="s">
        <v>21864</v>
      </c>
      <c r="D11690" s="59" t="s">
        <v>56</v>
      </c>
      <c r="E11690" s="60">
        <v>36383</v>
      </c>
      <c r="F11690" s="60">
        <v>45450</v>
      </c>
      <c r="G11690" s="60">
        <v>45450</v>
      </c>
      <c r="H11690" s="58">
        <v>202413569926</v>
      </c>
      <c r="I11690" s="58">
        <v>62</v>
      </c>
      <c r="J11690" s="60" t="s">
        <v>21865</v>
      </c>
      <c r="K11690" s="60" t="s">
        <v>21822</v>
      </c>
      <c r="L11690" s="212" t="s">
        <v>534</v>
      </c>
      <c r="M11690" s="60">
        <v>45453</v>
      </c>
      <c r="N11690" s="58" t="s">
        <v>24</v>
      </c>
      <c r="O11690" s="58" t="s">
        <v>30</v>
      </c>
      <c r="P11690" s="62">
        <v>1950000</v>
      </c>
      <c r="Q11690" s="58" t="s">
        <v>26</v>
      </c>
      <c r="R11690" s="58" t="s">
        <v>26</v>
      </c>
      <c r="S11690" s="58" t="s">
        <v>27</v>
      </c>
      <c r="T11690" s="213" t="s">
        <v>28</v>
      </c>
      <c r="U11690" s="63" t="s">
        <v>119</v>
      </c>
      <c r="W11690" s="143"/>
      <c r="X11690" s="143"/>
      <c r="AO11690" s="143"/>
      <c r="AP11690" s="143"/>
      <c r="BD11690" s="234"/>
      <c r="BE11690" s="234"/>
    </row>
    <row r="11691" spans="1:57" ht="12.95" customHeight="1" x14ac:dyDescent="0.2">
      <c r="A11691" s="57">
        <f t="shared" si="194"/>
        <v>11690</v>
      </c>
      <c r="B11691" s="58">
        <v>3175061911800010</v>
      </c>
      <c r="C11691" s="59" t="s">
        <v>21866</v>
      </c>
      <c r="D11691" s="59" t="s">
        <v>56</v>
      </c>
      <c r="E11691" s="60">
        <v>29544</v>
      </c>
      <c r="F11691" s="60">
        <v>45449</v>
      </c>
      <c r="G11691" s="60">
        <v>45449</v>
      </c>
      <c r="H11691" s="58">
        <v>202413569925</v>
      </c>
      <c r="I11691" s="58">
        <v>62</v>
      </c>
      <c r="J11691" s="60" t="s">
        <v>21867</v>
      </c>
      <c r="K11691" s="60" t="s">
        <v>21822</v>
      </c>
      <c r="L11691" s="212" t="s">
        <v>534</v>
      </c>
      <c r="M11691" s="60">
        <v>45453</v>
      </c>
      <c r="N11691" s="58" t="s">
        <v>24</v>
      </c>
      <c r="O11691" s="58" t="s">
        <v>30</v>
      </c>
      <c r="P11691" s="62">
        <v>1950000</v>
      </c>
      <c r="Q11691" s="58" t="s">
        <v>26</v>
      </c>
      <c r="R11691" s="58" t="s">
        <v>26</v>
      </c>
      <c r="S11691" s="58" t="s">
        <v>27</v>
      </c>
      <c r="T11691" s="213" t="s">
        <v>28</v>
      </c>
      <c r="U11691" s="63" t="s">
        <v>119</v>
      </c>
      <c r="W11691" s="143"/>
      <c r="X11691" s="143"/>
      <c r="AO11691" s="143"/>
      <c r="AP11691" s="143"/>
      <c r="BD11691" s="234"/>
      <c r="BE11691" s="234"/>
    </row>
    <row r="11692" spans="1:57" ht="12.95" customHeight="1" x14ac:dyDescent="0.2">
      <c r="A11692" s="57">
        <f t="shared" si="194"/>
        <v>11691</v>
      </c>
      <c r="B11692" s="58">
        <v>3213150503030000</v>
      </c>
      <c r="C11692" s="59" t="s">
        <v>21868</v>
      </c>
      <c r="D11692" s="59" t="s">
        <v>495</v>
      </c>
      <c r="E11692" s="60">
        <v>37685</v>
      </c>
      <c r="F11692" s="60">
        <v>45448</v>
      </c>
      <c r="G11692" s="60">
        <v>45448</v>
      </c>
      <c r="H11692" s="58">
        <v>202413569923</v>
      </c>
      <c r="I11692" s="58">
        <v>62</v>
      </c>
      <c r="J11692" s="60" t="s">
        <v>21869</v>
      </c>
      <c r="K11692" s="60" t="s">
        <v>21822</v>
      </c>
      <c r="L11692" s="212" t="s">
        <v>534</v>
      </c>
      <c r="M11692" s="60">
        <v>45453</v>
      </c>
      <c r="N11692" s="58" t="s">
        <v>24</v>
      </c>
      <c r="O11692" s="58" t="s">
        <v>30</v>
      </c>
      <c r="P11692" s="62">
        <v>1950000</v>
      </c>
      <c r="Q11692" s="58" t="s">
        <v>26</v>
      </c>
      <c r="R11692" s="58" t="s">
        <v>26</v>
      </c>
      <c r="S11692" s="58" t="s">
        <v>27</v>
      </c>
      <c r="T11692" s="213" t="s">
        <v>28</v>
      </c>
      <c r="U11692" s="63" t="s">
        <v>119</v>
      </c>
      <c r="W11692" s="143"/>
      <c r="X11692" s="143"/>
      <c r="AO11692" s="143"/>
      <c r="AP11692" s="143"/>
      <c r="BD11692" s="234"/>
      <c r="BE11692" s="234"/>
    </row>
    <row r="11693" spans="1:57" ht="12.95" customHeight="1" x14ac:dyDescent="0.2">
      <c r="A11693" s="57">
        <f t="shared" si="194"/>
        <v>11692</v>
      </c>
      <c r="B11693" s="58">
        <v>3275011512050000</v>
      </c>
      <c r="C11693" s="59" t="s">
        <v>21870</v>
      </c>
      <c r="D11693" s="59" t="s">
        <v>501</v>
      </c>
      <c r="E11693" s="60">
        <v>38701</v>
      </c>
      <c r="F11693" s="60">
        <v>45447</v>
      </c>
      <c r="G11693" s="60">
        <v>45447</v>
      </c>
      <c r="H11693" s="58">
        <v>202413569922</v>
      </c>
      <c r="I11693" s="58">
        <v>62</v>
      </c>
      <c r="J11693" s="60" t="s">
        <v>21871</v>
      </c>
      <c r="K11693" s="60" t="s">
        <v>21822</v>
      </c>
      <c r="L11693" s="212" t="s">
        <v>534</v>
      </c>
      <c r="M11693" s="60">
        <v>45453</v>
      </c>
      <c r="N11693" s="58" t="s">
        <v>24</v>
      </c>
      <c r="O11693" s="58" t="s">
        <v>30</v>
      </c>
      <c r="P11693" s="62">
        <v>1950000</v>
      </c>
      <c r="Q11693" s="58" t="s">
        <v>26</v>
      </c>
      <c r="R11693" s="58" t="s">
        <v>26</v>
      </c>
      <c r="S11693" s="58" t="s">
        <v>27</v>
      </c>
      <c r="T11693" s="213" t="s">
        <v>28</v>
      </c>
      <c r="U11693" s="63" t="s">
        <v>119</v>
      </c>
      <c r="W11693" s="143"/>
      <c r="X11693" s="143"/>
      <c r="AO11693" s="143"/>
      <c r="AP11693" s="143"/>
      <c r="BD11693" s="234"/>
      <c r="BE11693" s="234"/>
    </row>
    <row r="11694" spans="1:57" ht="12.95" customHeight="1" x14ac:dyDescent="0.2">
      <c r="A11694" s="57">
        <f t="shared" si="194"/>
        <v>11693</v>
      </c>
      <c r="B11694" s="58">
        <v>7171056702990000</v>
      </c>
      <c r="C11694" s="59" t="s">
        <v>21872</v>
      </c>
      <c r="D11694" s="59" t="s">
        <v>112</v>
      </c>
      <c r="E11694" s="60">
        <v>36218</v>
      </c>
      <c r="F11694" s="60">
        <v>45447</v>
      </c>
      <c r="G11694" s="60">
        <v>45453</v>
      </c>
      <c r="H11694" s="58">
        <v>202413569921</v>
      </c>
      <c r="I11694" s="58">
        <v>62</v>
      </c>
      <c r="J11694" s="60" t="s">
        <v>21873</v>
      </c>
      <c r="K11694" s="60" t="s">
        <v>21822</v>
      </c>
      <c r="L11694" s="212" t="s">
        <v>534</v>
      </c>
      <c r="M11694" s="60">
        <v>45453</v>
      </c>
      <c r="N11694" s="58" t="s">
        <v>24</v>
      </c>
      <c r="O11694" s="58" t="s">
        <v>30</v>
      </c>
      <c r="P11694" s="62">
        <v>1950000</v>
      </c>
      <c r="Q11694" s="58" t="s">
        <v>26</v>
      </c>
      <c r="R11694" s="58" t="s">
        <v>26</v>
      </c>
      <c r="S11694" s="58" t="s">
        <v>27</v>
      </c>
      <c r="T11694" s="213" t="s">
        <v>28</v>
      </c>
      <c r="U11694" s="63" t="s">
        <v>119</v>
      </c>
      <c r="W11694" s="143"/>
      <c r="X11694" s="143"/>
      <c r="AO11694" s="143"/>
      <c r="AP11694" s="143"/>
      <c r="BD11694" s="234"/>
      <c r="BE11694" s="234"/>
    </row>
    <row r="11695" spans="1:57" ht="12.95" customHeight="1" x14ac:dyDescent="0.2">
      <c r="A11695" s="57">
        <f t="shared" si="194"/>
        <v>11694</v>
      </c>
      <c r="B11695" s="58">
        <v>3313062707950000</v>
      </c>
      <c r="C11695" s="59" t="s">
        <v>21874</v>
      </c>
      <c r="D11695" s="59" t="s">
        <v>365</v>
      </c>
      <c r="E11695" s="60">
        <v>34177</v>
      </c>
      <c r="F11695" s="60">
        <v>45449</v>
      </c>
      <c r="G11695" s="60">
        <v>45449</v>
      </c>
      <c r="H11695" s="58">
        <v>202413568324</v>
      </c>
      <c r="I11695" s="58">
        <v>6211510610</v>
      </c>
      <c r="J11695" s="60" t="s">
        <v>21875</v>
      </c>
      <c r="K11695" s="60" t="s">
        <v>21876</v>
      </c>
      <c r="L11695" s="212" t="s">
        <v>463</v>
      </c>
      <c r="M11695" s="60">
        <v>45453</v>
      </c>
      <c r="N11695" s="58" t="s">
        <v>24</v>
      </c>
      <c r="O11695" s="58" t="s">
        <v>30</v>
      </c>
      <c r="P11695" s="62">
        <v>700000</v>
      </c>
      <c r="Q11695" s="58" t="s">
        <v>26</v>
      </c>
      <c r="R11695" s="58" t="s">
        <v>26</v>
      </c>
      <c r="S11695" s="58" t="s">
        <v>27</v>
      </c>
      <c r="T11695" s="213" t="s">
        <v>28</v>
      </c>
      <c r="U11695" s="63" t="s">
        <v>119</v>
      </c>
      <c r="W11695" s="143"/>
      <c r="X11695" s="143"/>
      <c r="AO11695" s="143"/>
      <c r="AP11695" s="143"/>
      <c r="BD11695" s="234"/>
      <c r="BE11695" s="234"/>
    </row>
    <row r="11696" spans="1:57" ht="12.95" customHeight="1" x14ac:dyDescent="0.2">
      <c r="A11696" s="57">
        <f t="shared" si="194"/>
        <v>11695</v>
      </c>
      <c r="B11696" s="58">
        <v>6112011505640000</v>
      </c>
      <c r="C11696" s="59" t="s">
        <v>21517</v>
      </c>
      <c r="D11696" s="59" t="s">
        <v>51</v>
      </c>
      <c r="E11696" s="60">
        <v>23512</v>
      </c>
      <c r="F11696" s="60">
        <v>45447</v>
      </c>
      <c r="G11696" s="60">
        <v>45447</v>
      </c>
      <c r="H11696" s="58">
        <v>202413568323</v>
      </c>
      <c r="I11696" s="58">
        <v>6200349738</v>
      </c>
      <c r="J11696" s="60" t="s">
        <v>21877</v>
      </c>
      <c r="K11696" s="60" t="s">
        <v>21876</v>
      </c>
      <c r="L11696" s="212" t="s">
        <v>463</v>
      </c>
      <c r="M11696" s="60">
        <v>45453</v>
      </c>
      <c r="N11696" s="58" t="s">
        <v>24</v>
      </c>
      <c r="O11696" s="58" t="s">
        <v>30</v>
      </c>
      <c r="P11696" s="62">
        <v>700000</v>
      </c>
      <c r="Q11696" s="58" t="s">
        <v>26</v>
      </c>
      <c r="R11696" s="58" t="s">
        <v>26</v>
      </c>
      <c r="S11696" s="58" t="s">
        <v>27</v>
      </c>
      <c r="T11696" s="213" t="s">
        <v>28</v>
      </c>
      <c r="U11696" s="63" t="s">
        <v>119</v>
      </c>
      <c r="W11696" s="143"/>
      <c r="X11696" s="143"/>
      <c r="AO11696" s="143"/>
      <c r="AP11696" s="143"/>
      <c r="BD11696" s="234"/>
      <c r="BE11696" s="234"/>
    </row>
    <row r="11697" spans="1:57" ht="12.95" customHeight="1" x14ac:dyDescent="0.2">
      <c r="A11697" s="57">
        <f t="shared" si="194"/>
        <v>11696</v>
      </c>
      <c r="B11697" s="58">
        <v>3372050910890000</v>
      </c>
      <c r="C11697" s="59" t="s">
        <v>21878</v>
      </c>
      <c r="D11697" s="59" t="s">
        <v>654</v>
      </c>
      <c r="E11697" s="60">
        <v>32790</v>
      </c>
      <c r="F11697" s="60">
        <v>45447</v>
      </c>
      <c r="G11697" s="60">
        <v>45447</v>
      </c>
      <c r="H11697" s="58">
        <v>202413568322</v>
      </c>
      <c r="I11697" s="58">
        <v>6211419397</v>
      </c>
      <c r="J11697" s="60" t="s">
        <v>21879</v>
      </c>
      <c r="K11697" s="60" t="s">
        <v>21876</v>
      </c>
      <c r="L11697" s="212" t="s">
        <v>463</v>
      </c>
      <c r="M11697" s="60">
        <v>45453</v>
      </c>
      <c r="N11697" s="58" t="s">
        <v>24</v>
      </c>
      <c r="O11697" s="58" t="s">
        <v>30</v>
      </c>
      <c r="P11697" s="62">
        <v>700000</v>
      </c>
      <c r="Q11697" s="58" t="s">
        <v>26</v>
      </c>
      <c r="R11697" s="58" t="s">
        <v>26</v>
      </c>
      <c r="S11697" s="58" t="s">
        <v>27</v>
      </c>
      <c r="T11697" s="213" t="s">
        <v>28</v>
      </c>
      <c r="U11697" s="63" t="s">
        <v>119</v>
      </c>
      <c r="W11697" s="143"/>
      <c r="X11697" s="143"/>
      <c r="AO11697" s="143"/>
      <c r="AP11697" s="143"/>
      <c r="BD11697" s="234"/>
      <c r="BE11697" s="234"/>
    </row>
    <row r="11698" spans="1:57" ht="12.95" customHeight="1" x14ac:dyDescent="0.2">
      <c r="A11698" s="57">
        <f t="shared" si="194"/>
        <v>11697</v>
      </c>
      <c r="B11698" s="58">
        <v>3273131104900000</v>
      </c>
      <c r="C11698" s="59" t="s">
        <v>21880</v>
      </c>
      <c r="D11698" s="59" t="s">
        <v>257</v>
      </c>
      <c r="E11698" s="60">
        <v>32974</v>
      </c>
      <c r="F11698" s="60">
        <v>45446</v>
      </c>
      <c r="G11698" s="60">
        <v>45446</v>
      </c>
      <c r="H11698" s="58">
        <v>202413568321</v>
      </c>
      <c r="I11698" s="58">
        <v>6211558213</v>
      </c>
      <c r="J11698" s="60" t="s">
        <v>21881</v>
      </c>
      <c r="K11698" s="60" t="s">
        <v>21876</v>
      </c>
      <c r="L11698" s="212" t="s">
        <v>463</v>
      </c>
      <c r="M11698" s="60">
        <v>45453</v>
      </c>
      <c r="N11698" s="58" t="s">
        <v>24</v>
      </c>
      <c r="O11698" s="58" t="s">
        <v>30</v>
      </c>
      <c r="P11698" s="62">
        <v>700000</v>
      </c>
      <c r="Q11698" s="58" t="s">
        <v>26</v>
      </c>
      <c r="R11698" s="58" t="s">
        <v>26</v>
      </c>
      <c r="S11698" s="58" t="s">
        <v>27</v>
      </c>
      <c r="T11698" s="213" t="s">
        <v>28</v>
      </c>
      <c r="U11698" s="63" t="s">
        <v>119</v>
      </c>
      <c r="W11698" s="143"/>
      <c r="X11698" s="143"/>
      <c r="AO11698" s="143"/>
      <c r="AP11698" s="143"/>
      <c r="BD11698" s="234"/>
      <c r="BE11698" s="234"/>
    </row>
    <row r="11699" spans="1:57" ht="12.95" customHeight="1" x14ac:dyDescent="0.2">
      <c r="A11699" s="57">
        <f t="shared" si="194"/>
        <v>11698</v>
      </c>
      <c r="B11699" s="58">
        <v>3674032402860000</v>
      </c>
      <c r="C11699" s="59" t="s">
        <v>1302</v>
      </c>
      <c r="D11699" s="59" t="s">
        <v>56</v>
      </c>
      <c r="E11699" s="60">
        <v>31467</v>
      </c>
      <c r="F11699" s="60">
        <v>45450</v>
      </c>
      <c r="G11699" s="60">
        <v>45450</v>
      </c>
      <c r="H11699" s="58">
        <v>2024135662219</v>
      </c>
      <c r="I11699" s="58">
        <v>6201460856</v>
      </c>
      <c r="J11699" s="60" t="s">
        <v>21882</v>
      </c>
      <c r="K11699" s="60" t="s">
        <v>21883</v>
      </c>
      <c r="L11699" s="212" t="s">
        <v>52</v>
      </c>
      <c r="M11699" s="60">
        <v>45453</v>
      </c>
      <c r="N11699" s="58" t="s">
        <v>24</v>
      </c>
      <c r="O11699" s="58" t="s">
        <v>37</v>
      </c>
      <c r="P11699" s="62">
        <v>600000</v>
      </c>
      <c r="Q11699" s="58" t="s">
        <v>26</v>
      </c>
      <c r="R11699" s="58" t="s">
        <v>26</v>
      </c>
      <c r="S11699" s="58" t="s">
        <v>27</v>
      </c>
      <c r="T11699" s="213" t="s">
        <v>28</v>
      </c>
      <c r="U11699" s="63" t="s">
        <v>119</v>
      </c>
      <c r="W11699" s="143"/>
      <c r="X11699" s="143"/>
      <c r="AO11699" s="143"/>
      <c r="AP11699" s="143"/>
      <c r="BD11699" s="234"/>
      <c r="BE11699" s="234"/>
    </row>
    <row r="11700" spans="1:57" ht="12.95" customHeight="1" x14ac:dyDescent="0.2">
      <c r="A11700" s="57">
        <f t="shared" si="194"/>
        <v>11699</v>
      </c>
      <c r="B11700" s="58">
        <v>3529013110830000</v>
      </c>
      <c r="C11700" s="59" t="s">
        <v>21884</v>
      </c>
      <c r="D11700" s="59" t="s">
        <v>932</v>
      </c>
      <c r="E11700" s="60">
        <v>30620</v>
      </c>
      <c r="F11700" s="60">
        <v>45450</v>
      </c>
      <c r="G11700" s="60">
        <v>45450</v>
      </c>
      <c r="H11700" s="58">
        <v>2024135662217</v>
      </c>
      <c r="I11700" s="58">
        <v>6200128960</v>
      </c>
      <c r="J11700" s="60" t="s">
        <v>21885</v>
      </c>
      <c r="K11700" s="60" t="s">
        <v>21883</v>
      </c>
      <c r="L11700" s="212" t="s">
        <v>52</v>
      </c>
      <c r="M11700" s="60">
        <v>45453</v>
      </c>
      <c r="N11700" s="58" t="s">
        <v>24</v>
      </c>
      <c r="O11700" s="58" t="s">
        <v>37</v>
      </c>
      <c r="P11700" s="62">
        <v>600000</v>
      </c>
      <c r="Q11700" s="58" t="s">
        <v>26</v>
      </c>
      <c r="R11700" s="58" t="s">
        <v>26</v>
      </c>
      <c r="S11700" s="58" t="s">
        <v>27</v>
      </c>
      <c r="T11700" s="213" t="s">
        <v>28</v>
      </c>
      <c r="U11700" s="63" t="s">
        <v>119</v>
      </c>
      <c r="W11700" s="143"/>
      <c r="X11700" s="143"/>
      <c r="AO11700" s="143"/>
      <c r="AP11700" s="143"/>
      <c r="BD11700" s="234"/>
      <c r="BE11700" s="234"/>
    </row>
    <row r="11701" spans="1:57" ht="12.95" customHeight="1" x14ac:dyDescent="0.2">
      <c r="A11701" s="57">
        <f t="shared" si="194"/>
        <v>11700</v>
      </c>
      <c r="B11701" s="58">
        <v>7326156601980000</v>
      </c>
      <c r="C11701" s="59" t="s">
        <v>21886</v>
      </c>
      <c r="D11701" s="59" t="s">
        <v>21887</v>
      </c>
      <c r="E11701" s="60">
        <v>35821</v>
      </c>
      <c r="F11701" s="60">
        <v>45450</v>
      </c>
      <c r="G11701" s="60">
        <v>45450</v>
      </c>
      <c r="H11701" s="58">
        <v>2024135662215</v>
      </c>
      <c r="I11701" s="58">
        <v>6211949658</v>
      </c>
      <c r="J11701" s="60" t="s">
        <v>21888</v>
      </c>
      <c r="K11701" s="60" t="s">
        <v>21883</v>
      </c>
      <c r="L11701" s="212" t="s">
        <v>52</v>
      </c>
      <c r="M11701" s="60">
        <v>45453</v>
      </c>
      <c r="N11701" s="58" t="s">
        <v>24</v>
      </c>
      <c r="O11701" s="58" t="s">
        <v>37</v>
      </c>
      <c r="P11701" s="62">
        <v>600000</v>
      </c>
      <c r="Q11701" s="58" t="s">
        <v>26</v>
      </c>
      <c r="R11701" s="58" t="s">
        <v>26</v>
      </c>
      <c r="S11701" s="58" t="s">
        <v>27</v>
      </c>
      <c r="T11701" s="213" t="s">
        <v>28</v>
      </c>
      <c r="U11701" s="63" t="s">
        <v>119</v>
      </c>
      <c r="W11701" s="143"/>
      <c r="X11701" s="143"/>
      <c r="AO11701" s="143"/>
      <c r="AP11701" s="143"/>
      <c r="BD11701" s="234"/>
      <c r="BE11701" s="234"/>
    </row>
    <row r="11702" spans="1:57" ht="12.95" customHeight="1" x14ac:dyDescent="0.2">
      <c r="A11702" s="57">
        <f t="shared" si="194"/>
        <v>11701</v>
      </c>
      <c r="B11702" s="58">
        <v>3526070802930000</v>
      </c>
      <c r="C11702" s="59" t="s">
        <v>21889</v>
      </c>
      <c r="D11702" s="59" t="s">
        <v>51</v>
      </c>
      <c r="E11702" s="60">
        <v>34008</v>
      </c>
      <c r="F11702" s="60">
        <v>45450</v>
      </c>
      <c r="G11702" s="60">
        <v>45450</v>
      </c>
      <c r="H11702" s="58">
        <v>2024135662214</v>
      </c>
      <c r="I11702" s="58">
        <v>6211446371</v>
      </c>
      <c r="J11702" s="60" t="s">
        <v>21890</v>
      </c>
      <c r="K11702" s="60" t="s">
        <v>21883</v>
      </c>
      <c r="L11702" s="212" t="s">
        <v>52</v>
      </c>
      <c r="M11702" s="60">
        <v>45453</v>
      </c>
      <c r="N11702" s="58" t="s">
        <v>24</v>
      </c>
      <c r="O11702" s="58" t="s">
        <v>37</v>
      </c>
      <c r="P11702" s="62">
        <v>600000</v>
      </c>
      <c r="Q11702" s="58" t="s">
        <v>26</v>
      </c>
      <c r="R11702" s="58" t="s">
        <v>26</v>
      </c>
      <c r="S11702" s="58" t="s">
        <v>27</v>
      </c>
      <c r="T11702" s="213" t="s">
        <v>28</v>
      </c>
      <c r="U11702" s="63" t="s">
        <v>119</v>
      </c>
      <c r="W11702" s="143"/>
      <c r="X11702" s="143"/>
      <c r="AO11702" s="143"/>
      <c r="AP11702" s="143"/>
      <c r="BD11702" s="234"/>
      <c r="BE11702" s="234"/>
    </row>
    <row r="11703" spans="1:57" ht="12.95" customHeight="1" x14ac:dyDescent="0.2">
      <c r="A11703" s="57">
        <f t="shared" si="194"/>
        <v>11702</v>
      </c>
      <c r="B11703" s="58">
        <v>3471080402800000</v>
      </c>
      <c r="C11703" s="59" t="s">
        <v>21891</v>
      </c>
      <c r="D11703" s="59" t="s">
        <v>112</v>
      </c>
      <c r="E11703" s="60">
        <v>30716</v>
      </c>
      <c r="F11703" s="60">
        <v>45450</v>
      </c>
      <c r="G11703" s="60">
        <v>45450</v>
      </c>
      <c r="H11703" s="58">
        <v>2024135662213</v>
      </c>
      <c r="I11703" s="58">
        <v>6200101589</v>
      </c>
      <c r="J11703" s="60" t="s">
        <v>21892</v>
      </c>
      <c r="K11703" s="60" t="s">
        <v>21883</v>
      </c>
      <c r="L11703" s="212" t="s">
        <v>52</v>
      </c>
      <c r="M11703" s="60">
        <v>45453</v>
      </c>
      <c r="N11703" s="58" t="s">
        <v>24</v>
      </c>
      <c r="O11703" s="58" t="s">
        <v>37</v>
      </c>
      <c r="P11703" s="62">
        <v>600000</v>
      </c>
      <c r="Q11703" s="58" t="s">
        <v>26</v>
      </c>
      <c r="R11703" s="58" t="s">
        <v>26</v>
      </c>
      <c r="S11703" s="58" t="s">
        <v>27</v>
      </c>
      <c r="T11703" s="213" t="s">
        <v>28</v>
      </c>
      <c r="U11703" s="63" t="s">
        <v>119</v>
      </c>
      <c r="W11703" s="143"/>
      <c r="X11703" s="143"/>
      <c r="AO11703" s="143"/>
      <c r="AP11703" s="143"/>
      <c r="BD11703" s="234"/>
      <c r="BE11703" s="234"/>
    </row>
    <row r="11704" spans="1:57" ht="12.95" customHeight="1" x14ac:dyDescent="0.2">
      <c r="A11704" s="57">
        <f t="shared" si="194"/>
        <v>11703</v>
      </c>
      <c r="B11704" s="58">
        <v>3215101404830000</v>
      </c>
      <c r="C11704" s="59" t="s">
        <v>21893</v>
      </c>
      <c r="D11704" s="59" t="s">
        <v>537</v>
      </c>
      <c r="E11704" s="60">
        <v>30420</v>
      </c>
      <c r="F11704" s="60">
        <v>45450</v>
      </c>
      <c r="G11704" s="60">
        <v>45450</v>
      </c>
      <c r="H11704" s="58">
        <v>2024135662212</v>
      </c>
      <c r="I11704" s="58">
        <v>6200484116</v>
      </c>
      <c r="J11704" s="60" t="s">
        <v>21894</v>
      </c>
      <c r="K11704" s="60" t="s">
        <v>21883</v>
      </c>
      <c r="L11704" s="212" t="s">
        <v>52</v>
      </c>
      <c r="M11704" s="60">
        <v>45453</v>
      </c>
      <c r="N11704" s="58" t="s">
        <v>24</v>
      </c>
      <c r="O11704" s="58" t="s">
        <v>37</v>
      </c>
      <c r="P11704" s="62">
        <v>600000</v>
      </c>
      <c r="Q11704" s="58" t="s">
        <v>26</v>
      </c>
      <c r="R11704" s="58" t="s">
        <v>26</v>
      </c>
      <c r="S11704" s="58" t="s">
        <v>27</v>
      </c>
      <c r="T11704" s="213" t="s">
        <v>28</v>
      </c>
      <c r="U11704" s="63" t="s">
        <v>119</v>
      </c>
      <c r="W11704" s="143"/>
      <c r="X11704" s="143"/>
      <c r="AO11704" s="143"/>
      <c r="AP11704" s="143"/>
      <c r="BD11704" s="234"/>
      <c r="BE11704" s="234"/>
    </row>
    <row r="11705" spans="1:57" ht="12.95" customHeight="1" x14ac:dyDescent="0.2">
      <c r="A11705" s="57">
        <f t="shared" si="194"/>
        <v>11704</v>
      </c>
      <c r="B11705" s="58">
        <v>1404192911940000</v>
      </c>
      <c r="C11705" s="59" t="s">
        <v>21895</v>
      </c>
      <c r="D11705" s="59" t="s">
        <v>265</v>
      </c>
      <c r="E11705" s="60">
        <v>34667</v>
      </c>
      <c r="F11705" s="60">
        <v>45450</v>
      </c>
      <c r="G11705" s="60">
        <v>45450</v>
      </c>
      <c r="H11705" s="58">
        <v>2024135662211</v>
      </c>
      <c r="I11705" s="58">
        <v>6200237402</v>
      </c>
      <c r="J11705" s="60" t="s">
        <v>21896</v>
      </c>
      <c r="K11705" s="60" t="s">
        <v>21883</v>
      </c>
      <c r="L11705" s="212" t="s">
        <v>52</v>
      </c>
      <c r="M11705" s="60">
        <v>45453</v>
      </c>
      <c r="N11705" s="58" t="s">
        <v>24</v>
      </c>
      <c r="O11705" s="58" t="s">
        <v>37</v>
      </c>
      <c r="P11705" s="62">
        <v>600000</v>
      </c>
      <c r="Q11705" s="58" t="s">
        <v>26</v>
      </c>
      <c r="R11705" s="58" t="s">
        <v>26</v>
      </c>
      <c r="S11705" s="58" t="s">
        <v>27</v>
      </c>
      <c r="T11705" s="213" t="s">
        <v>28</v>
      </c>
      <c r="U11705" s="63" t="s">
        <v>119</v>
      </c>
      <c r="W11705" s="143"/>
      <c r="X11705" s="143"/>
      <c r="AO11705" s="143"/>
      <c r="AP11705" s="143"/>
      <c r="BD11705" s="234"/>
      <c r="BE11705" s="234"/>
    </row>
    <row r="11706" spans="1:57" ht="12.95" customHeight="1" x14ac:dyDescent="0.2">
      <c r="A11706" s="57">
        <f t="shared" si="194"/>
        <v>11705</v>
      </c>
      <c r="B11706" s="58">
        <v>3174012002860000</v>
      </c>
      <c r="C11706" s="59" t="s">
        <v>21897</v>
      </c>
      <c r="D11706" s="59" t="s">
        <v>56</v>
      </c>
      <c r="E11706" s="60">
        <v>31463</v>
      </c>
      <c r="F11706" s="60">
        <v>45450</v>
      </c>
      <c r="G11706" s="60">
        <v>45450</v>
      </c>
      <c r="H11706" s="58">
        <v>2024135662210</v>
      </c>
      <c r="I11706" s="58">
        <v>6200480749</v>
      </c>
      <c r="J11706" s="60" t="s">
        <v>21898</v>
      </c>
      <c r="K11706" s="60" t="s">
        <v>21883</v>
      </c>
      <c r="L11706" s="212" t="s">
        <v>52</v>
      </c>
      <c r="M11706" s="60">
        <v>45453</v>
      </c>
      <c r="N11706" s="58" t="s">
        <v>24</v>
      </c>
      <c r="O11706" s="58" t="s">
        <v>37</v>
      </c>
      <c r="P11706" s="62">
        <v>600000</v>
      </c>
      <c r="Q11706" s="58" t="s">
        <v>26</v>
      </c>
      <c r="R11706" s="58" t="s">
        <v>26</v>
      </c>
      <c r="S11706" s="58" t="s">
        <v>27</v>
      </c>
      <c r="T11706" s="213" t="s">
        <v>28</v>
      </c>
      <c r="U11706" s="63" t="s">
        <v>119</v>
      </c>
      <c r="W11706" s="143"/>
      <c r="X11706" s="143"/>
      <c r="AO11706" s="143"/>
      <c r="AP11706" s="143"/>
      <c r="BD11706" s="234"/>
      <c r="BE11706" s="234"/>
    </row>
    <row r="11707" spans="1:57" ht="12.95" customHeight="1" x14ac:dyDescent="0.2">
      <c r="A11707" s="57">
        <f t="shared" si="194"/>
        <v>11706</v>
      </c>
      <c r="B11707" s="58">
        <v>3674061707670010</v>
      </c>
      <c r="C11707" s="59" t="s">
        <v>2382</v>
      </c>
      <c r="D11707" s="59" t="s">
        <v>21899</v>
      </c>
      <c r="E11707" s="60">
        <v>24670</v>
      </c>
      <c r="F11707" s="60">
        <v>45450</v>
      </c>
      <c r="G11707" s="60">
        <v>45450</v>
      </c>
      <c r="H11707" s="58">
        <v>202413566229</v>
      </c>
      <c r="I11707" s="58">
        <v>6201022637</v>
      </c>
      <c r="J11707" s="60" t="s">
        <v>21900</v>
      </c>
      <c r="K11707" s="60" t="s">
        <v>21883</v>
      </c>
      <c r="L11707" s="212" t="s">
        <v>52</v>
      </c>
      <c r="M11707" s="60">
        <v>45453</v>
      </c>
      <c r="N11707" s="58" t="s">
        <v>24</v>
      </c>
      <c r="O11707" s="58" t="s">
        <v>37</v>
      </c>
      <c r="P11707" s="62">
        <v>600000</v>
      </c>
      <c r="Q11707" s="58" t="s">
        <v>26</v>
      </c>
      <c r="R11707" s="58" t="s">
        <v>26</v>
      </c>
      <c r="S11707" s="58" t="s">
        <v>27</v>
      </c>
      <c r="T11707" s="213" t="s">
        <v>28</v>
      </c>
      <c r="U11707" s="63" t="s">
        <v>119</v>
      </c>
      <c r="W11707" s="143"/>
      <c r="X11707" s="143"/>
      <c r="AO11707" s="143"/>
      <c r="AP11707" s="143"/>
      <c r="BD11707" s="234"/>
      <c r="BE11707" s="234"/>
    </row>
    <row r="11708" spans="1:57" ht="12.95" customHeight="1" x14ac:dyDescent="0.2">
      <c r="A11708" s="57">
        <f t="shared" si="194"/>
        <v>11707</v>
      </c>
      <c r="B11708" s="58">
        <v>3524140406740000</v>
      </c>
      <c r="C11708" s="59" t="s">
        <v>21901</v>
      </c>
      <c r="D11708" s="59" t="s">
        <v>51</v>
      </c>
      <c r="E11708" s="60">
        <v>27184</v>
      </c>
      <c r="F11708" s="60">
        <v>45449</v>
      </c>
      <c r="G11708" s="60">
        <v>45450</v>
      </c>
      <c r="H11708" s="58">
        <v>202413566228</v>
      </c>
      <c r="I11708" s="58">
        <v>6200074426</v>
      </c>
      <c r="J11708" s="60" t="s">
        <v>21902</v>
      </c>
      <c r="K11708" s="60" t="s">
        <v>21883</v>
      </c>
      <c r="L11708" s="212" t="s">
        <v>52</v>
      </c>
      <c r="M11708" s="60">
        <v>45453</v>
      </c>
      <c r="N11708" s="58" t="s">
        <v>24</v>
      </c>
      <c r="O11708" s="58" t="s">
        <v>37</v>
      </c>
      <c r="P11708" s="62">
        <v>600000</v>
      </c>
      <c r="Q11708" s="58" t="s">
        <v>26</v>
      </c>
      <c r="R11708" s="58" t="s">
        <v>26</v>
      </c>
      <c r="S11708" s="58" t="s">
        <v>27</v>
      </c>
      <c r="T11708" s="213" t="s">
        <v>28</v>
      </c>
      <c r="U11708" s="63" t="s">
        <v>119</v>
      </c>
      <c r="W11708" s="143"/>
      <c r="X11708" s="143"/>
      <c r="AO11708" s="143"/>
      <c r="AP11708" s="143"/>
      <c r="BD11708" s="234"/>
      <c r="BE11708" s="234"/>
    </row>
    <row r="11709" spans="1:57" ht="12.95" customHeight="1" x14ac:dyDescent="0.2">
      <c r="A11709" s="57">
        <f t="shared" si="194"/>
        <v>11708</v>
      </c>
      <c r="B11709" s="58">
        <v>3275091305830000</v>
      </c>
      <c r="C11709" s="59" t="s">
        <v>21502</v>
      </c>
      <c r="D11709" s="59" t="s">
        <v>798</v>
      </c>
      <c r="E11709" s="60">
        <v>30449</v>
      </c>
      <c r="F11709" s="60">
        <v>45449</v>
      </c>
      <c r="G11709" s="60">
        <v>45449</v>
      </c>
      <c r="H11709" s="58">
        <v>202413566227</v>
      </c>
      <c r="I11709" s="58">
        <v>6201029184</v>
      </c>
      <c r="J11709" s="60" t="s">
        <v>21903</v>
      </c>
      <c r="K11709" s="60" t="s">
        <v>21883</v>
      </c>
      <c r="L11709" s="212" t="s">
        <v>52</v>
      </c>
      <c r="M11709" s="60">
        <v>45453</v>
      </c>
      <c r="N11709" s="58" t="s">
        <v>24</v>
      </c>
      <c r="O11709" s="58" t="s">
        <v>37</v>
      </c>
      <c r="P11709" s="62">
        <v>600000</v>
      </c>
      <c r="Q11709" s="58" t="s">
        <v>26</v>
      </c>
      <c r="R11709" s="58" t="s">
        <v>26</v>
      </c>
      <c r="S11709" s="58" t="s">
        <v>27</v>
      </c>
      <c r="T11709" s="213" t="s">
        <v>28</v>
      </c>
      <c r="U11709" s="63" t="s">
        <v>119</v>
      </c>
      <c r="W11709" s="143"/>
      <c r="X11709" s="143"/>
      <c r="AO11709" s="143"/>
      <c r="AP11709" s="143"/>
      <c r="BD11709" s="234"/>
      <c r="BE11709" s="234"/>
    </row>
    <row r="11710" spans="1:57" ht="12.95" customHeight="1" x14ac:dyDescent="0.2">
      <c r="A11710" s="57">
        <f t="shared" si="194"/>
        <v>11709</v>
      </c>
      <c r="B11710" s="58">
        <v>3314050406740040</v>
      </c>
      <c r="C11710" s="59" t="s">
        <v>2040</v>
      </c>
      <c r="D11710" s="59" t="s">
        <v>60</v>
      </c>
      <c r="E11710" s="60">
        <v>27184</v>
      </c>
      <c r="F11710" s="60">
        <v>45449</v>
      </c>
      <c r="G11710" s="60">
        <v>45449</v>
      </c>
      <c r="H11710" s="58">
        <v>202413566225</v>
      </c>
      <c r="I11710" s="58">
        <v>6201011627</v>
      </c>
      <c r="J11710" s="60" t="s">
        <v>21904</v>
      </c>
      <c r="K11710" s="60" t="s">
        <v>21883</v>
      </c>
      <c r="L11710" s="212" t="s">
        <v>52</v>
      </c>
      <c r="M11710" s="60">
        <v>45453</v>
      </c>
      <c r="N11710" s="58" t="s">
        <v>24</v>
      </c>
      <c r="O11710" s="58" t="s">
        <v>37</v>
      </c>
      <c r="P11710" s="62">
        <v>600000</v>
      </c>
      <c r="Q11710" s="58" t="s">
        <v>26</v>
      </c>
      <c r="R11710" s="58" t="s">
        <v>26</v>
      </c>
      <c r="S11710" s="58" t="s">
        <v>27</v>
      </c>
      <c r="T11710" s="213" t="s">
        <v>28</v>
      </c>
      <c r="U11710" s="63" t="s">
        <v>119</v>
      </c>
      <c r="W11710" s="143"/>
      <c r="X11710" s="143"/>
      <c r="AO11710" s="143"/>
      <c r="AP11710" s="143"/>
      <c r="BD11710" s="234"/>
      <c r="BE11710" s="234"/>
    </row>
    <row r="11711" spans="1:57" ht="12.95" customHeight="1" x14ac:dyDescent="0.2">
      <c r="A11711" s="57">
        <f t="shared" si="194"/>
        <v>11710</v>
      </c>
      <c r="B11711" s="58">
        <v>3172030810730000</v>
      </c>
      <c r="C11711" s="59" t="s">
        <v>532</v>
      </c>
      <c r="D11711" s="59" t="s">
        <v>533</v>
      </c>
      <c r="E11711" s="60">
        <v>26945</v>
      </c>
      <c r="F11711" s="60">
        <v>45449</v>
      </c>
      <c r="G11711" s="60">
        <v>45449</v>
      </c>
      <c r="H11711" s="58">
        <v>202413566224</v>
      </c>
      <c r="I11711" s="58">
        <v>6200079101</v>
      </c>
      <c r="J11711" s="60" t="s">
        <v>21905</v>
      </c>
      <c r="K11711" s="60" t="s">
        <v>21883</v>
      </c>
      <c r="L11711" s="212" t="s">
        <v>52</v>
      </c>
      <c r="M11711" s="60">
        <v>45453</v>
      </c>
      <c r="N11711" s="58" t="s">
        <v>24</v>
      </c>
      <c r="O11711" s="58" t="s">
        <v>37</v>
      </c>
      <c r="P11711" s="62">
        <v>600000</v>
      </c>
      <c r="Q11711" s="58" t="s">
        <v>26</v>
      </c>
      <c r="R11711" s="58" t="s">
        <v>26</v>
      </c>
      <c r="S11711" s="58" t="s">
        <v>27</v>
      </c>
      <c r="T11711" s="213" t="s">
        <v>28</v>
      </c>
      <c r="U11711" s="63" t="s">
        <v>119</v>
      </c>
      <c r="W11711" s="143"/>
      <c r="X11711" s="143"/>
      <c r="AO11711" s="143"/>
      <c r="AP11711" s="143"/>
      <c r="BD11711" s="234"/>
      <c r="BE11711" s="234"/>
    </row>
    <row r="11712" spans="1:57" ht="12.95" customHeight="1" x14ac:dyDescent="0.2">
      <c r="A11712" s="57">
        <f t="shared" si="194"/>
        <v>11711</v>
      </c>
      <c r="B11712" s="58">
        <v>3172052208910000</v>
      </c>
      <c r="C11712" s="59" t="s">
        <v>914</v>
      </c>
      <c r="D11712" s="59" t="s">
        <v>56</v>
      </c>
      <c r="E11712" s="60">
        <v>33472</v>
      </c>
      <c r="F11712" s="60">
        <v>45449</v>
      </c>
      <c r="G11712" s="60">
        <v>45449</v>
      </c>
      <c r="H11712" s="58">
        <v>202413566223</v>
      </c>
      <c r="I11712" s="58">
        <v>6201111242</v>
      </c>
      <c r="J11712" s="60" t="s">
        <v>21906</v>
      </c>
      <c r="K11712" s="60" t="s">
        <v>21883</v>
      </c>
      <c r="L11712" s="212" t="s">
        <v>52</v>
      </c>
      <c r="M11712" s="60">
        <v>45453</v>
      </c>
      <c r="N11712" s="58" t="s">
        <v>24</v>
      </c>
      <c r="O11712" s="58" t="s">
        <v>37</v>
      </c>
      <c r="P11712" s="62">
        <v>600000</v>
      </c>
      <c r="Q11712" s="58" t="s">
        <v>26</v>
      </c>
      <c r="R11712" s="58" t="s">
        <v>26</v>
      </c>
      <c r="S11712" s="58" t="s">
        <v>27</v>
      </c>
      <c r="T11712" s="213" t="s">
        <v>28</v>
      </c>
      <c r="U11712" s="63" t="s">
        <v>119</v>
      </c>
      <c r="W11712" s="143"/>
      <c r="X11712" s="143"/>
      <c r="AO11712" s="143"/>
      <c r="AP11712" s="143"/>
      <c r="BD11712" s="234"/>
      <c r="BE11712" s="234"/>
    </row>
    <row r="11713" spans="1:57" ht="12.95" customHeight="1" x14ac:dyDescent="0.2">
      <c r="A11713" s="57">
        <f t="shared" si="194"/>
        <v>11712</v>
      </c>
      <c r="B11713" s="58">
        <v>3376011807900000</v>
      </c>
      <c r="C11713" s="59" t="s">
        <v>2408</v>
      </c>
      <c r="D11713" s="59" t="s">
        <v>509</v>
      </c>
      <c r="E11713" s="60">
        <v>33072</v>
      </c>
      <c r="F11713" s="60">
        <v>45446</v>
      </c>
      <c r="G11713" s="60">
        <v>45450</v>
      </c>
      <c r="H11713" s="58">
        <v>202413566222</v>
      </c>
      <c r="I11713" s="58">
        <v>6201390324</v>
      </c>
      <c r="J11713" s="60" t="s">
        <v>21907</v>
      </c>
      <c r="K11713" s="60" t="s">
        <v>21883</v>
      </c>
      <c r="L11713" s="212" t="s">
        <v>52</v>
      </c>
      <c r="M11713" s="60">
        <v>45453</v>
      </c>
      <c r="N11713" s="58" t="s">
        <v>24</v>
      </c>
      <c r="O11713" s="58" t="s">
        <v>37</v>
      </c>
      <c r="P11713" s="62">
        <v>600000</v>
      </c>
      <c r="Q11713" s="58" t="s">
        <v>26</v>
      </c>
      <c r="R11713" s="58" t="s">
        <v>26</v>
      </c>
      <c r="S11713" s="58" t="s">
        <v>27</v>
      </c>
      <c r="T11713" s="213" t="s">
        <v>28</v>
      </c>
      <c r="U11713" s="63" t="s">
        <v>119</v>
      </c>
      <c r="W11713" s="143"/>
      <c r="X11713" s="143"/>
      <c r="AO11713" s="143"/>
      <c r="AP11713" s="143"/>
      <c r="BD11713" s="234"/>
      <c r="BE11713" s="234"/>
    </row>
    <row r="11714" spans="1:57" ht="12.95" customHeight="1" x14ac:dyDescent="0.2">
      <c r="A11714" s="57">
        <f t="shared" si="194"/>
        <v>11713</v>
      </c>
      <c r="B11714" s="58">
        <v>1571011811600000</v>
      </c>
      <c r="C11714" s="59" t="s">
        <v>21713</v>
      </c>
      <c r="D11714" s="59" t="s">
        <v>1198</v>
      </c>
      <c r="E11714" s="60">
        <v>22238</v>
      </c>
      <c r="F11714" s="60">
        <v>45449</v>
      </c>
      <c r="G11714" s="60">
        <v>45450</v>
      </c>
      <c r="H11714" s="58">
        <v>202413565626</v>
      </c>
      <c r="I11714" s="58">
        <v>6200134181</v>
      </c>
      <c r="J11714" s="60" t="s">
        <v>21908</v>
      </c>
      <c r="K11714" s="60" t="s">
        <v>21909</v>
      </c>
      <c r="L11714" s="212" t="s">
        <v>191</v>
      </c>
      <c r="M11714" s="60">
        <v>45453</v>
      </c>
      <c r="N11714" s="58" t="s">
        <v>24</v>
      </c>
      <c r="O11714" s="58" t="s">
        <v>25</v>
      </c>
      <c r="P11714" s="62">
        <v>400000</v>
      </c>
      <c r="Q11714" s="58" t="s">
        <v>26</v>
      </c>
      <c r="R11714" s="58" t="s">
        <v>26</v>
      </c>
      <c r="S11714" s="58" t="s">
        <v>27</v>
      </c>
      <c r="T11714" s="213" t="s">
        <v>28</v>
      </c>
      <c r="U11714" s="63" t="s">
        <v>119</v>
      </c>
      <c r="W11714" s="143"/>
      <c r="X11714" s="143"/>
      <c r="AO11714" s="143"/>
      <c r="AP11714" s="143"/>
      <c r="BD11714" s="234"/>
      <c r="BE11714" s="234"/>
    </row>
    <row r="11715" spans="1:57" ht="12.95" customHeight="1" x14ac:dyDescent="0.2">
      <c r="A11715" s="57">
        <f t="shared" si="194"/>
        <v>11714</v>
      </c>
      <c r="B11715" s="58">
        <v>3207031602890000</v>
      </c>
      <c r="C11715" s="59" t="s">
        <v>21910</v>
      </c>
      <c r="D11715" s="59" t="s">
        <v>625</v>
      </c>
      <c r="E11715" s="60">
        <v>32555</v>
      </c>
      <c r="F11715" s="60">
        <v>45448</v>
      </c>
      <c r="G11715" s="60">
        <v>45448</v>
      </c>
      <c r="H11715" s="58">
        <v>202413565625</v>
      </c>
      <c r="I11715" s="58">
        <v>6211724848</v>
      </c>
      <c r="J11715" s="60" t="s">
        <v>21911</v>
      </c>
      <c r="K11715" s="60" t="s">
        <v>21909</v>
      </c>
      <c r="L11715" s="212" t="s">
        <v>191</v>
      </c>
      <c r="M11715" s="60">
        <v>45453</v>
      </c>
      <c r="N11715" s="58" t="s">
        <v>24</v>
      </c>
      <c r="O11715" s="58" t="s">
        <v>25</v>
      </c>
      <c r="P11715" s="62">
        <v>400000</v>
      </c>
      <c r="Q11715" s="58" t="s">
        <v>26</v>
      </c>
      <c r="R11715" s="58" t="s">
        <v>26</v>
      </c>
      <c r="S11715" s="58" t="s">
        <v>27</v>
      </c>
      <c r="T11715" s="213" t="s">
        <v>28</v>
      </c>
      <c r="U11715" s="63" t="s">
        <v>119</v>
      </c>
      <c r="W11715" s="143"/>
      <c r="X11715" s="143"/>
      <c r="AO11715" s="143"/>
      <c r="AP11715" s="143"/>
      <c r="BD11715" s="234"/>
      <c r="BE11715" s="234"/>
    </row>
    <row r="11716" spans="1:57" ht="12.95" customHeight="1" x14ac:dyDescent="0.2">
      <c r="A11716" s="57">
        <f t="shared" ref="A11716:A11779" si="195">A11715+1</f>
        <v>11715</v>
      </c>
      <c r="B11716" s="58">
        <v>1806032102000000</v>
      </c>
      <c r="C11716" s="59" t="s">
        <v>21369</v>
      </c>
      <c r="D11716" s="59" t="s">
        <v>2533</v>
      </c>
      <c r="E11716" s="60">
        <v>36577</v>
      </c>
      <c r="F11716" s="60">
        <v>45448</v>
      </c>
      <c r="G11716" s="60">
        <v>45448</v>
      </c>
      <c r="H11716" s="58">
        <v>202413565624</v>
      </c>
      <c r="I11716" s="58">
        <v>6211932678</v>
      </c>
      <c r="J11716" s="60" t="s">
        <v>21912</v>
      </c>
      <c r="K11716" s="60" t="s">
        <v>21909</v>
      </c>
      <c r="L11716" s="212" t="s">
        <v>191</v>
      </c>
      <c r="M11716" s="60">
        <v>45453</v>
      </c>
      <c r="N11716" s="58" t="s">
        <v>24</v>
      </c>
      <c r="O11716" s="58" t="s">
        <v>25</v>
      </c>
      <c r="P11716" s="62">
        <v>400000</v>
      </c>
      <c r="Q11716" s="58" t="s">
        <v>26</v>
      </c>
      <c r="R11716" s="58" t="s">
        <v>26</v>
      </c>
      <c r="S11716" s="58" t="s">
        <v>27</v>
      </c>
      <c r="T11716" s="213" t="s">
        <v>28</v>
      </c>
      <c r="U11716" s="63" t="s">
        <v>119</v>
      </c>
      <c r="W11716" s="143"/>
      <c r="X11716" s="143"/>
      <c r="AO11716" s="143"/>
      <c r="AP11716" s="143"/>
      <c r="BD11716" s="234"/>
      <c r="BE11716" s="234"/>
    </row>
    <row r="11717" spans="1:57" ht="12.95" customHeight="1" x14ac:dyDescent="0.2">
      <c r="A11717" s="57">
        <f t="shared" si="195"/>
        <v>11716</v>
      </c>
      <c r="B11717" s="58">
        <v>3526032805000000</v>
      </c>
      <c r="C11717" s="59" t="s">
        <v>21376</v>
      </c>
      <c r="D11717" s="59" t="s">
        <v>51</v>
      </c>
      <c r="E11717" s="60">
        <v>36675</v>
      </c>
      <c r="F11717" s="60">
        <v>45448</v>
      </c>
      <c r="G11717" s="60">
        <v>45448</v>
      </c>
      <c r="H11717" s="58">
        <v>202413565623</v>
      </c>
      <c r="I11717" s="58">
        <v>6211925447</v>
      </c>
      <c r="J11717" s="60" t="s">
        <v>21913</v>
      </c>
      <c r="K11717" s="60" t="s">
        <v>21909</v>
      </c>
      <c r="L11717" s="212" t="s">
        <v>191</v>
      </c>
      <c r="M11717" s="60">
        <v>45453</v>
      </c>
      <c r="N11717" s="58" t="s">
        <v>24</v>
      </c>
      <c r="O11717" s="58" t="s">
        <v>25</v>
      </c>
      <c r="P11717" s="62">
        <v>400000</v>
      </c>
      <c r="Q11717" s="58" t="s">
        <v>26</v>
      </c>
      <c r="R11717" s="58" t="s">
        <v>26</v>
      </c>
      <c r="S11717" s="58" t="s">
        <v>27</v>
      </c>
      <c r="T11717" s="213" t="s">
        <v>28</v>
      </c>
      <c r="U11717" s="63" t="s">
        <v>119</v>
      </c>
      <c r="W11717" s="143"/>
      <c r="X11717" s="143"/>
      <c r="AO11717" s="143"/>
      <c r="AP11717" s="143"/>
      <c r="BD11717" s="234"/>
      <c r="BE11717" s="234"/>
    </row>
    <row r="11718" spans="1:57" ht="12.95" customHeight="1" x14ac:dyDescent="0.2">
      <c r="A11718" s="57">
        <f t="shared" si="195"/>
        <v>11717</v>
      </c>
      <c r="B11718" s="58">
        <v>2171030611749010</v>
      </c>
      <c r="C11718" s="59" t="s">
        <v>21620</v>
      </c>
      <c r="D11718" s="59" t="s">
        <v>21621</v>
      </c>
      <c r="E11718" s="60">
        <v>27339</v>
      </c>
      <c r="F11718" s="60">
        <v>45447</v>
      </c>
      <c r="G11718" s="60">
        <v>45447</v>
      </c>
      <c r="H11718" s="58">
        <v>202413566522</v>
      </c>
      <c r="I11718" s="58">
        <v>6201352629</v>
      </c>
      <c r="J11718" s="60" t="s">
        <v>21914</v>
      </c>
      <c r="K11718" s="60" t="s">
        <v>21909</v>
      </c>
      <c r="L11718" s="212" t="s">
        <v>191</v>
      </c>
      <c r="M11718" s="60">
        <v>45453</v>
      </c>
      <c r="N11718" s="58" t="s">
        <v>24</v>
      </c>
      <c r="O11718" s="58" t="s">
        <v>25</v>
      </c>
      <c r="P11718" s="62">
        <v>400000</v>
      </c>
      <c r="Q11718" s="58" t="s">
        <v>26</v>
      </c>
      <c r="R11718" s="58" t="s">
        <v>26</v>
      </c>
      <c r="S11718" s="58" t="s">
        <v>27</v>
      </c>
      <c r="T11718" s="213" t="s">
        <v>28</v>
      </c>
      <c r="U11718" s="63" t="s">
        <v>119</v>
      </c>
      <c r="W11718" s="143"/>
      <c r="X11718" s="143"/>
      <c r="AO11718" s="143"/>
      <c r="AP11718" s="143"/>
      <c r="BD11718" s="234"/>
      <c r="BE11718" s="234"/>
    </row>
    <row r="11719" spans="1:57" ht="12.95" customHeight="1" x14ac:dyDescent="0.2">
      <c r="A11719" s="57">
        <f t="shared" si="195"/>
        <v>11718</v>
      </c>
      <c r="B11719" s="58">
        <v>3175026002900000</v>
      </c>
      <c r="C11719" s="59" t="s">
        <v>20980</v>
      </c>
      <c r="D11719" s="59" t="s">
        <v>56</v>
      </c>
      <c r="E11719" s="60">
        <v>32924</v>
      </c>
      <c r="F11719" s="60">
        <v>45446</v>
      </c>
      <c r="G11719" s="60">
        <v>45446</v>
      </c>
      <c r="H11719" s="58">
        <v>202413565622</v>
      </c>
      <c r="I11719" s="58">
        <v>6201326535</v>
      </c>
      <c r="J11719" s="60" t="s">
        <v>21915</v>
      </c>
      <c r="K11719" s="60" t="s">
        <v>21909</v>
      </c>
      <c r="L11719" s="212" t="s">
        <v>191</v>
      </c>
      <c r="M11719" s="60">
        <v>45453</v>
      </c>
      <c r="N11719" s="58" t="s">
        <v>24</v>
      </c>
      <c r="O11719" s="58" t="s">
        <v>25</v>
      </c>
      <c r="P11719" s="62">
        <v>400000</v>
      </c>
      <c r="Q11719" s="58" t="s">
        <v>26</v>
      </c>
      <c r="R11719" s="58" t="s">
        <v>26</v>
      </c>
      <c r="S11719" s="58" t="s">
        <v>27</v>
      </c>
      <c r="T11719" s="213" t="s">
        <v>28</v>
      </c>
      <c r="U11719" s="63" t="s">
        <v>119</v>
      </c>
      <c r="W11719" s="143"/>
      <c r="X11719" s="143"/>
      <c r="AO11719" s="143"/>
      <c r="AP11719" s="143"/>
      <c r="BD11719" s="234"/>
      <c r="BE11719" s="234"/>
    </row>
    <row r="11720" spans="1:57" ht="12.95" customHeight="1" x14ac:dyDescent="0.2">
      <c r="A11720" s="57">
        <f t="shared" si="195"/>
        <v>11719</v>
      </c>
      <c r="B11720" s="58">
        <v>2102030705960000</v>
      </c>
      <c r="C11720" s="59" t="s">
        <v>18443</v>
      </c>
      <c r="D11720" s="59" t="s">
        <v>883</v>
      </c>
      <c r="E11720" s="60">
        <v>35192</v>
      </c>
      <c r="F11720" s="60">
        <v>45446</v>
      </c>
      <c r="G11720" s="60">
        <v>45450</v>
      </c>
      <c r="H11720" s="58">
        <v>202413566521</v>
      </c>
      <c r="I11720" s="58">
        <v>6211594153</v>
      </c>
      <c r="J11720" s="60" t="s">
        <v>21916</v>
      </c>
      <c r="K11720" s="60" t="s">
        <v>21909</v>
      </c>
      <c r="L11720" s="212" t="s">
        <v>191</v>
      </c>
      <c r="M11720" s="60">
        <v>45453</v>
      </c>
      <c r="N11720" s="58" t="s">
        <v>24</v>
      </c>
      <c r="O11720" s="58" t="s">
        <v>25</v>
      </c>
      <c r="P11720" s="62">
        <v>400000</v>
      </c>
      <c r="Q11720" s="58" t="s">
        <v>26</v>
      </c>
      <c r="R11720" s="58" t="s">
        <v>26</v>
      </c>
      <c r="S11720" s="58" t="s">
        <v>27</v>
      </c>
      <c r="T11720" s="213" t="s">
        <v>28</v>
      </c>
      <c r="U11720" s="63" t="s">
        <v>119</v>
      </c>
      <c r="W11720" s="143"/>
      <c r="X11720" s="143"/>
      <c r="AO11720" s="143"/>
      <c r="AP11720" s="143"/>
      <c r="BD11720" s="234"/>
      <c r="BE11720" s="234"/>
    </row>
    <row r="11721" spans="1:57" ht="12.95" customHeight="1" x14ac:dyDescent="0.2">
      <c r="A11721" s="57">
        <f t="shared" si="195"/>
        <v>11720</v>
      </c>
      <c r="B11721" s="58">
        <v>2172011308730000</v>
      </c>
      <c r="C11721" s="59" t="s">
        <v>20267</v>
      </c>
      <c r="D11721" s="59" t="s">
        <v>2579</v>
      </c>
      <c r="E11721" s="60">
        <v>26736</v>
      </c>
      <c r="F11721" s="60">
        <v>45446</v>
      </c>
      <c r="G11721" s="60">
        <v>45446</v>
      </c>
      <c r="H11721" s="58">
        <v>202413565621</v>
      </c>
      <c r="I11721" s="58">
        <v>6200133518</v>
      </c>
      <c r="J11721" s="60" t="s">
        <v>21917</v>
      </c>
      <c r="K11721" s="60" t="s">
        <v>21909</v>
      </c>
      <c r="L11721" s="212" t="s">
        <v>191</v>
      </c>
      <c r="M11721" s="60">
        <v>45453</v>
      </c>
      <c r="N11721" s="58" t="s">
        <v>24</v>
      </c>
      <c r="O11721" s="58" t="s">
        <v>25</v>
      </c>
      <c r="P11721" s="62">
        <v>400000</v>
      </c>
      <c r="Q11721" s="58" t="s">
        <v>26</v>
      </c>
      <c r="R11721" s="58" t="s">
        <v>26</v>
      </c>
      <c r="S11721" s="58" t="s">
        <v>27</v>
      </c>
      <c r="T11721" s="213" t="s">
        <v>28</v>
      </c>
      <c r="U11721" s="63" t="s">
        <v>119</v>
      </c>
      <c r="W11721" s="143"/>
      <c r="X11721" s="143"/>
      <c r="AO11721" s="143"/>
      <c r="AP11721" s="143"/>
      <c r="BD11721" s="234"/>
      <c r="BE11721" s="234"/>
    </row>
    <row r="11722" spans="1:57" ht="12.95" customHeight="1" x14ac:dyDescent="0.2">
      <c r="A11722" s="57">
        <f t="shared" si="195"/>
        <v>11721</v>
      </c>
      <c r="B11722" s="58">
        <v>3172020502720000</v>
      </c>
      <c r="C11722" s="59" t="s">
        <v>1020</v>
      </c>
      <c r="D11722" s="59" t="s">
        <v>56</v>
      </c>
      <c r="E11722" s="60">
        <v>26334</v>
      </c>
      <c r="F11722" s="60">
        <v>45453</v>
      </c>
      <c r="G11722" s="60">
        <v>45453</v>
      </c>
      <c r="H11722" s="58">
        <v>202413576523</v>
      </c>
      <c r="I11722" s="58">
        <v>6200066438</v>
      </c>
      <c r="J11722" s="60" t="s">
        <v>21918</v>
      </c>
      <c r="K11722" s="60" t="s">
        <v>21919</v>
      </c>
      <c r="L11722" s="212" t="s">
        <v>3876</v>
      </c>
      <c r="M11722" s="60">
        <v>45453</v>
      </c>
      <c r="N11722" s="58" t="s">
        <v>24</v>
      </c>
      <c r="O11722" s="58" t="s">
        <v>30</v>
      </c>
      <c r="P11722" s="62">
        <v>955000</v>
      </c>
      <c r="Q11722" s="58" t="s">
        <v>26</v>
      </c>
      <c r="R11722" s="58" t="s">
        <v>26</v>
      </c>
      <c r="S11722" s="58" t="s">
        <v>27</v>
      </c>
      <c r="T11722" s="213" t="s">
        <v>28</v>
      </c>
      <c r="U11722" s="63" t="s">
        <v>119</v>
      </c>
      <c r="W11722" s="143"/>
      <c r="X11722" s="143"/>
      <c r="AO11722" s="143"/>
      <c r="AP11722" s="143"/>
      <c r="BD11722" s="234"/>
      <c r="BE11722" s="234"/>
    </row>
    <row r="11723" spans="1:57" ht="12.95" customHeight="1" x14ac:dyDescent="0.2">
      <c r="A11723" s="57">
        <f t="shared" si="195"/>
        <v>11722</v>
      </c>
      <c r="B11723" s="58">
        <v>3172040112960000</v>
      </c>
      <c r="C11723" s="59" t="s">
        <v>15149</v>
      </c>
      <c r="D11723" s="59" t="s">
        <v>56</v>
      </c>
      <c r="E11723" s="60">
        <v>35400</v>
      </c>
      <c r="F11723" s="60">
        <v>45453</v>
      </c>
      <c r="G11723" s="60">
        <v>45453</v>
      </c>
      <c r="H11723" s="58">
        <v>2024135646213</v>
      </c>
      <c r="I11723" s="58">
        <v>6212422008</v>
      </c>
      <c r="J11723" s="60" t="s">
        <v>21920</v>
      </c>
      <c r="K11723" s="60" t="s">
        <v>21919</v>
      </c>
      <c r="L11723" s="212" t="s">
        <v>3876</v>
      </c>
      <c r="M11723" s="60">
        <v>45453</v>
      </c>
      <c r="N11723" s="58" t="s">
        <v>24</v>
      </c>
      <c r="O11723" s="58" t="s">
        <v>30</v>
      </c>
      <c r="P11723" s="62">
        <v>955000</v>
      </c>
      <c r="Q11723" s="58" t="s">
        <v>26</v>
      </c>
      <c r="R11723" s="58" t="s">
        <v>26</v>
      </c>
      <c r="S11723" s="58" t="s">
        <v>27</v>
      </c>
      <c r="T11723" s="213" t="s">
        <v>28</v>
      </c>
      <c r="U11723" s="63" t="s">
        <v>119</v>
      </c>
      <c r="W11723" s="143"/>
      <c r="X11723" s="143"/>
      <c r="AO11723" s="143"/>
      <c r="AP11723" s="143"/>
      <c r="BD11723" s="234"/>
      <c r="BE11723" s="234"/>
    </row>
    <row r="11724" spans="1:57" ht="12.95" customHeight="1" x14ac:dyDescent="0.2">
      <c r="A11724" s="57">
        <f t="shared" si="195"/>
        <v>11723</v>
      </c>
      <c r="B11724" s="58">
        <v>3328101207890000</v>
      </c>
      <c r="C11724" s="59" t="s">
        <v>21921</v>
      </c>
      <c r="D11724" s="59" t="s">
        <v>509</v>
      </c>
      <c r="E11724" s="60">
        <v>32701</v>
      </c>
      <c r="F11724" s="60">
        <v>45453</v>
      </c>
      <c r="G11724" s="60">
        <v>45453</v>
      </c>
      <c r="H11724" s="58">
        <v>2024135646212</v>
      </c>
      <c r="I11724" s="58">
        <v>6211556787</v>
      </c>
      <c r="J11724" s="60" t="s">
        <v>21922</v>
      </c>
      <c r="K11724" s="60" t="s">
        <v>21919</v>
      </c>
      <c r="L11724" s="212" t="s">
        <v>3876</v>
      </c>
      <c r="M11724" s="60">
        <v>45453</v>
      </c>
      <c r="N11724" s="58" t="s">
        <v>24</v>
      </c>
      <c r="O11724" s="58" t="s">
        <v>30</v>
      </c>
      <c r="P11724" s="62">
        <v>955000</v>
      </c>
      <c r="Q11724" s="58" t="s">
        <v>26</v>
      </c>
      <c r="R11724" s="58" t="s">
        <v>26</v>
      </c>
      <c r="S11724" s="58" t="s">
        <v>27</v>
      </c>
      <c r="T11724" s="213" t="s">
        <v>28</v>
      </c>
      <c r="U11724" s="63" t="s">
        <v>119</v>
      </c>
      <c r="W11724" s="143"/>
      <c r="X11724" s="143"/>
      <c r="AO11724" s="143"/>
      <c r="AP11724" s="143"/>
      <c r="BD11724" s="234"/>
      <c r="BE11724" s="234"/>
    </row>
    <row r="11725" spans="1:57" ht="12.95" customHeight="1" x14ac:dyDescent="0.2">
      <c r="A11725" s="57">
        <f t="shared" si="195"/>
        <v>11724</v>
      </c>
      <c r="B11725" s="58">
        <v>8103041911800000</v>
      </c>
      <c r="C11725" s="59" t="s">
        <v>1511</v>
      </c>
      <c r="D11725" s="59" t="s">
        <v>1226</v>
      </c>
      <c r="E11725" s="60">
        <v>29538</v>
      </c>
      <c r="F11725" s="60">
        <v>45450</v>
      </c>
      <c r="G11725" s="60">
        <v>45450</v>
      </c>
      <c r="H11725" s="58">
        <v>2024135646211</v>
      </c>
      <c r="I11725" s="58">
        <v>6202065357</v>
      </c>
      <c r="J11725" s="60" t="s">
        <v>21923</v>
      </c>
      <c r="K11725" s="60" t="s">
        <v>21919</v>
      </c>
      <c r="L11725" s="212" t="s">
        <v>3876</v>
      </c>
      <c r="M11725" s="60">
        <v>45453</v>
      </c>
      <c r="N11725" s="58" t="s">
        <v>24</v>
      </c>
      <c r="O11725" s="58" t="s">
        <v>30</v>
      </c>
      <c r="P11725" s="62">
        <v>955000</v>
      </c>
      <c r="Q11725" s="58" t="s">
        <v>26</v>
      </c>
      <c r="R11725" s="58" t="s">
        <v>26</v>
      </c>
      <c r="S11725" s="58" t="s">
        <v>27</v>
      </c>
      <c r="T11725" s="213" t="s">
        <v>28</v>
      </c>
      <c r="U11725" s="63" t="s">
        <v>119</v>
      </c>
      <c r="W11725" s="143"/>
      <c r="X11725" s="143"/>
      <c r="AO11725" s="143"/>
      <c r="AP11725" s="143"/>
      <c r="BD11725" s="234"/>
      <c r="BE11725" s="234"/>
    </row>
    <row r="11726" spans="1:57" ht="12.95" customHeight="1" x14ac:dyDescent="0.2">
      <c r="A11726" s="57">
        <f t="shared" si="195"/>
        <v>11725</v>
      </c>
      <c r="B11726" s="58">
        <v>8101141308050000</v>
      </c>
      <c r="C11726" s="59" t="s">
        <v>19765</v>
      </c>
      <c r="D11726" s="59" t="s">
        <v>570</v>
      </c>
      <c r="E11726" s="60">
        <v>38455</v>
      </c>
      <c r="F11726" s="60">
        <v>45450</v>
      </c>
      <c r="G11726" s="60">
        <v>45450</v>
      </c>
      <c r="H11726" s="58">
        <v>2024135646210</v>
      </c>
      <c r="I11726" s="58">
        <v>6212429690</v>
      </c>
      <c r="J11726" s="60" t="s">
        <v>21924</v>
      </c>
      <c r="K11726" s="60" t="s">
        <v>21919</v>
      </c>
      <c r="L11726" s="212" t="s">
        <v>3876</v>
      </c>
      <c r="M11726" s="60">
        <v>45453</v>
      </c>
      <c r="N11726" s="58" t="s">
        <v>24</v>
      </c>
      <c r="O11726" s="58" t="s">
        <v>30</v>
      </c>
      <c r="P11726" s="62">
        <v>955000</v>
      </c>
      <c r="Q11726" s="58" t="s">
        <v>26</v>
      </c>
      <c r="R11726" s="58" t="s">
        <v>26</v>
      </c>
      <c r="S11726" s="58" t="s">
        <v>27</v>
      </c>
      <c r="T11726" s="213" t="s">
        <v>28</v>
      </c>
      <c r="U11726" s="63" t="s">
        <v>119</v>
      </c>
      <c r="W11726" s="143"/>
      <c r="X11726" s="143"/>
      <c r="AO11726" s="143"/>
      <c r="AP11726" s="143"/>
      <c r="BD11726" s="234"/>
      <c r="BE11726" s="234"/>
    </row>
    <row r="11727" spans="1:57" ht="12.95" customHeight="1" x14ac:dyDescent="0.2">
      <c r="A11727" s="57">
        <f t="shared" si="195"/>
        <v>11726</v>
      </c>
      <c r="B11727" s="58">
        <v>3275030306010020</v>
      </c>
      <c r="C11727" s="59" t="s">
        <v>21067</v>
      </c>
      <c r="D11727" s="59" t="s">
        <v>501</v>
      </c>
      <c r="E11727" s="60">
        <v>37045</v>
      </c>
      <c r="F11727" s="60">
        <v>45450</v>
      </c>
      <c r="G11727" s="60">
        <v>45453</v>
      </c>
      <c r="H11727" s="58">
        <v>202413564629</v>
      </c>
      <c r="I11727" s="58">
        <v>6212428667</v>
      </c>
      <c r="J11727" s="60" t="s">
        <v>21925</v>
      </c>
      <c r="K11727" s="60" t="s">
        <v>21919</v>
      </c>
      <c r="L11727" s="212" t="s">
        <v>3876</v>
      </c>
      <c r="M11727" s="60">
        <v>45453</v>
      </c>
      <c r="N11727" s="58" t="s">
        <v>24</v>
      </c>
      <c r="O11727" s="58" t="s">
        <v>30</v>
      </c>
      <c r="P11727" s="62">
        <v>955000</v>
      </c>
      <c r="Q11727" s="58" t="s">
        <v>26</v>
      </c>
      <c r="R11727" s="58" t="s">
        <v>26</v>
      </c>
      <c r="S11727" s="58" t="s">
        <v>27</v>
      </c>
      <c r="T11727" s="213" t="s">
        <v>28</v>
      </c>
      <c r="U11727" s="63" t="s">
        <v>119</v>
      </c>
      <c r="W11727" s="143"/>
      <c r="X11727" s="143"/>
      <c r="AO11727" s="143"/>
      <c r="AP11727" s="143"/>
      <c r="BD11727" s="234"/>
      <c r="BE11727" s="234"/>
    </row>
    <row r="11728" spans="1:57" ht="12.95" customHeight="1" x14ac:dyDescent="0.2">
      <c r="A11728" s="57">
        <f t="shared" si="195"/>
        <v>11727</v>
      </c>
      <c r="B11728" s="58">
        <v>3272032601690000</v>
      </c>
      <c r="C11728" s="59" t="s">
        <v>1675</v>
      </c>
      <c r="D11728" s="59" t="s">
        <v>125</v>
      </c>
      <c r="E11728" s="60">
        <v>25229</v>
      </c>
      <c r="F11728" s="60">
        <v>45449</v>
      </c>
      <c r="G11728" s="60">
        <v>45449</v>
      </c>
      <c r="H11728" s="58">
        <v>202413564628</v>
      </c>
      <c r="I11728" s="58">
        <v>6200070578</v>
      </c>
      <c r="J11728" s="60" t="s">
        <v>21926</v>
      </c>
      <c r="K11728" s="60" t="s">
        <v>21919</v>
      </c>
      <c r="L11728" s="212" t="s">
        <v>3876</v>
      </c>
      <c r="M11728" s="60">
        <v>45453</v>
      </c>
      <c r="N11728" s="58" t="s">
        <v>24</v>
      </c>
      <c r="O11728" s="58" t="s">
        <v>30</v>
      </c>
      <c r="P11728" s="62">
        <v>955000</v>
      </c>
      <c r="Q11728" s="58" t="s">
        <v>2612</v>
      </c>
      <c r="R11728" s="58" t="s">
        <v>108</v>
      </c>
      <c r="S11728" s="58" t="s">
        <v>57</v>
      </c>
      <c r="T11728" s="213" t="s">
        <v>28</v>
      </c>
      <c r="U11728" s="63" t="s">
        <v>119</v>
      </c>
      <c r="W11728" s="143"/>
      <c r="X11728" s="143"/>
      <c r="AO11728" s="143"/>
      <c r="AP11728" s="143"/>
      <c r="BD11728" s="234"/>
      <c r="BE11728" s="234"/>
    </row>
    <row r="11729" spans="1:57" ht="12.95" customHeight="1" x14ac:dyDescent="0.2">
      <c r="A11729" s="57">
        <f t="shared" si="195"/>
        <v>11728</v>
      </c>
      <c r="B11729" s="58">
        <v>1871192101990000</v>
      </c>
      <c r="C11729" s="59" t="s">
        <v>20534</v>
      </c>
      <c r="D11729" s="59" t="s">
        <v>1195</v>
      </c>
      <c r="E11729" s="60">
        <v>36181</v>
      </c>
      <c r="F11729" s="60">
        <v>45449</v>
      </c>
      <c r="G11729" s="60">
        <v>45449</v>
      </c>
      <c r="H11729" s="58">
        <v>202413564627</v>
      </c>
      <c r="I11729" s="58">
        <v>6211565841</v>
      </c>
      <c r="J11729" s="60" t="s">
        <v>21927</v>
      </c>
      <c r="K11729" s="60" t="s">
        <v>21919</v>
      </c>
      <c r="L11729" s="212" t="s">
        <v>3876</v>
      </c>
      <c r="M11729" s="60">
        <v>45453</v>
      </c>
      <c r="N11729" s="58" t="s">
        <v>24</v>
      </c>
      <c r="O11729" s="58" t="s">
        <v>30</v>
      </c>
      <c r="P11729" s="62">
        <v>955000</v>
      </c>
      <c r="Q11729" s="58" t="s">
        <v>26</v>
      </c>
      <c r="R11729" s="58" t="s">
        <v>26</v>
      </c>
      <c r="S11729" s="58" t="s">
        <v>27</v>
      </c>
      <c r="T11729" s="213" t="s">
        <v>28</v>
      </c>
      <c r="U11729" s="63" t="s">
        <v>119</v>
      </c>
      <c r="W11729" s="143"/>
      <c r="X11729" s="143"/>
      <c r="AO11729" s="143"/>
      <c r="AP11729" s="143"/>
      <c r="BD11729" s="234"/>
      <c r="BE11729" s="234"/>
    </row>
    <row r="11730" spans="1:57" ht="12.95" customHeight="1" x14ac:dyDescent="0.2">
      <c r="A11730" s="57">
        <f t="shared" si="195"/>
        <v>11729</v>
      </c>
      <c r="B11730" s="58">
        <v>8101011601070000</v>
      </c>
      <c r="C11730" s="59" t="s">
        <v>19761</v>
      </c>
      <c r="D11730" s="59" t="s">
        <v>1801</v>
      </c>
      <c r="E11730" s="60">
        <v>39098</v>
      </c>
      <c r="F11730" s="60">
        <v>45449</v>
      </c>
      <c r="G11730" s="60">
        <v>45449</v>
      </c>
      <c r="H11730" s="58">
        <v>202413564626</v>
      </c>
      <c r="I11730" s="58">
        <v>6212429686</v>
      </c>
      <c r="J11730" s="60" t="s">
        <v>21928</v>
      </c>
      <c r="K11730" s="60" t="s">
        <v>21919</v>
      </c>
      <c r="L11730" s="212" t="s">
        <v>3876</v>
      </c>
      <c r="M11730" s="60">
        <v>45453</v>
      </c>
      <c r="N11730" s="58" t="s">
        <v>24</v>
      </c>
      <c r="O11730" s="58" t="s">
        <v>30</v>
      </c>
      <c r="P11730" s="62">
        <v>955000</v>
      </c>
      <c r="Q11730" s="58" t="s">
        <v>26</v>
      </c>
      <c r="R11730" s="58" t="s">
        <v>26</v>
      </c>
      <c r="S11730" s="58" t="s">
        <v>27</v>
      </c>
      <c r="T11730" s="213" t="s">
        <v>28</v>
      </c>
      <c r="U11730" s="63" t="s">
        <v>119</v>
      </c>
      <c r="W11730" s="143"/>
      <c r="X11730" s="143"/>
      <c r="AO11730" s="143"/>
      <c r="AP11730" s="143"/>
      <c r="BD11730" s="234"/>
      <c r="BE11730" s="234"/>
    </row>
    <row r="11731" spans="1:57" ht="12.95" customHeight="1" x14ac:dyDescent="0.2">
      <c r="A11731" s="57">
        <f t="shared" si="195"/>
        <v>11730</v>
      </c>
      <c r="B11731" s="58">
        <v>3172040402780010</v>
      </c>
      <c r="C11731" s="59" t="s">
        <v>2335</v>
      </c>
      <c r="D11731" s="59" t="s">
        <v>2336</v>
      </c>
      <c r="E11731" s="60">
        <v>28525</v>
      </c>
      <c r="F11731" s="60">
        <v>45449</v>
      </c>
      <c r="G11731" s="60">
        <v>45449</v>
      </c>
      <c r="H11731" s="58">
        <v>202413564625</v>
      </c>
      <c r="I11731" s="58">
        <v>6200523486</v>
      </c>
      <c r="J11731" s="60" t="s">
        <v>21929</v>
      </c>
      <c r="K11731" s="60" t="s">
        <v>21919</v>
      </c>
      <c r="L11731" s="212" t="s">
        <v>3876</v>
      </c>
      <c r="M11731" s="60">
        <v>45453</v>
      </c>
      <c r="N11731" s="58" t="s">
        <v>24</v>
      </c>
      <c r="O11731" s="58" t="s">
        <v>30</v>
      </c>
      <c r="P11731" s="62">
        <v>955000</v>
      </c>
      <c r="Q11731" s="58" t="s">
        <v>26</v>
      </c>
      <c r="R11731" s="58" t="s">
        <v>26</v>
      </c>
      <c r="S11731" s="58" t="s">
        <v>27</v>
      </c>
      <c r="T11731" s="213" t="s">
        <v>28</v>
      </c>
      <c r="U11731" s="63" t="s">
        <v>119</v>
      </c>
      <c r="W11731" s="143"/>
      <c r="X11731" s="143"/>
      <c r="AO11731" s="143"/>
      <c r="AP11731" s="143"/>
      <c r="BD11731" s="234"/>
      <c r="BE11731" s="234"/>
    </row>
    <row r="11732" spans="1:57" ht="12.95" customHeight="1" x14ac:dyDescent="0.2">
      <c r="A11732" s="57">
        <f t="shared" si="195"/>
        <v>11731</v>
      </c>
      <c r="B11732" s="58">
        <v>8101141202070000</v>
      </c>
      <c r="C11732" s="59" t="s">
        <v>19763</v>
      </c>
      <c r="D11732" s="59" t="s">
        <v>1801</v>
      </c>
      <c r="E11732" s="60">
        <v>39125</v>
      </c>
      <c r="F11732" s="60">
        <v>45447</v>
      </c>
      <c r="G11732" s="60">
        <v>45450</v>
      </c>
      <c r="H11732" s="58">
        <v>202413564624</v>
      </c>
      <c r="I11732" s="58">
        <v>6212429692</v>
      </c>
      <c r="J11732" s="60" t="s">
        <v>21930</v>
      </c>
      <c r="K11732" s="60" t="s">
        <v>21919</v>
      </c>
      <c r="L11732" s="212" t="s">
        <v>3876</v>
      </c>
      <c r="M11732" s="60">
        <v>45453</v>
      </c>
      <c r="N11732" s="58" t="s">
        <v>24</v>
      </c>
      <c r="O11732" s="58" t="s">
        <v>30</v>
      </c>
      <c r="P11732" s="62">
        <v>955000</v>
      </c>
      <c r="Q11732" s="58" t="s">
        <v>26</v>
      </c>
      <c r="R11732" s="58" t="s">
        <v>26</v>
      </c>
      <c r="S11732" s="58" t="s">
        <v>27</v>
      </c>
      <c r="T11732" s="213" t="s">
        <v>28</v>
      </c>
      <c r="U11732" s="63" t="s">
        <v>119</v>
      </c>
      <c r="W11732" s="143"/>
      <c r="X11732" s="143"/>
      <c r="AO11732" s="143"/>
      <c r="AP11732" s="143"/>
      <c r="BD11732" s="234"/>
      <c r="BE11732" s="234"/>
    </row>
    <row r="11733" spans="1:57" ht="12.95" customHeight="1" x14ac:dyDescent="0.2">
      <c r="A11733" s="57">
        <f t="shared" si="195"/>
        <v>11732</v>
      </c>
      <c r="B11733" s="58">
        <v>3506063112050000</v>
      </c>
      <c r="C11733" s="59" t="s">
        <v>14913</v>
      </c>
      <c r="D11733" s="59" t="s">
        <v>977</v>
      </c>
      <c r="E11733" s="60">
        <v>38717</v>
      </c>
      <c r="F11733" s="60">
        <v>45447</v>
      </c>
      <c r="G11733" s="60">
        <v>45449</v>
      </c>
      <c r="H11733" s="58">
        <v>202413564623</v>
      </c>
      <c r="I11733" s="58">
        <v>6212429691</v>
      </c>
      <c r="J11733" s="60" t="s">
        <v>21931</v>
      </c>
      <c r="K11733" s="60" t="s">
        <v>21919</v>
      </c>
      <c r="L11733" s="212" t="s">
        <v>3876</v>
      </c>
      <c r="M11733" s="60">
        <v>45453</v>
      </c>
      <c r="N11733" s="58" t="s">
        <v>24</v>
      </c>
      <c r="O11733" s="58" t="s">
        <v>30</v>
      </c>
      <c r="P11733" s="62">
        <v>955000</v>
      </c>
      <c r="Q11733" s="58" t="s">
        <v>26</v>
      </c>
      <c r="R11733" s="58" t="s">
        <v>26</v>
      </c>
      <c r="S11733" s="58" t="s">
        <v>27</v>
      </c>
      <c r="T11733" s="213" t="s">
        <v>28</v>
      </c>
      <c r="U11733" s="63" t="s">
        <v>119</v>
      </c>
      <c r="W11733" s="143"/>
      <c r="X11733" s="143"/>
      <c r="AO11733" s="143"/>
      <c r="AP11733" s="143"/>
      <c r="BD11733" s="234"/>
      <c r="BE11733" s="234"/>
    </row>
    <row r="11734" spans="1:57" ht="12.95" customHeight="1" x14ac:dyDescent="0.2">
      <c r="A11734" s="57">
        <f t="shared" si="195"/>
        <v>11733</v>
      </c>
      <c r="B11734" s="58">
        <v>3674030708720000</v>
      </c>
      <c r="C11734" s="59" t="s">
        <v>1817</v>
      </c>
      <c r="D11734" s="59" t="s">
        <v>56</v>
      </c>
      <c r="E11734" s="60">
        <v>26518</v>
      </c>
      <c r="F11734" s="60">
        <v>45446</v>
      </c>
      <c r="G11734" s="60">
        <v>45446</v>
      </c>
      <c r="H11734" s="58">
        <v>202413564622</v>
      </c>
      <c r="I11734" s="58">
        <v>6200078096</v>
      </c>
      <c r="J11734" s="60" t="s">
        <v>21932</v>
      </c>
      <c r="K11734" s="60" t="s">
        <v>21919</v>
      </c>
      <c r="L11734" s="212" t="s">
        <v>3876</v>
      </c>
      <c r="M11734" s="60">
        <v>45453</v>
      </c>
      <c r="N11734" s="58" t="s">
        <v>24</v>
      </c>
      <c r="O11734" s="58" t="s">
        <v>30</v>
      </c>
      <c r="P11734" s="62">
        <v>955000</v>
      </c>
      <c r="Q11734" s="58" t="s">
        <v>26</v>
      </c>
      <c r="R11734" s="58" t="s">
        <v>26</v>
      </c>
      <c r="S11734" s="58" t="s">
        <v>27</v>
      </c>
      <c r="T11734" s="213" t="s">
        <v>28</v>
      </c>
      <c r="U11734" s="63" t="s">
        <v>119</v>
      </c>
      <c r="W11734" s="143"/>
      <c r="X11734" s="143"/>
      <c r="AO11734" s="143"/>
      <c r="AP11734" s="143"/>
      <c r="BD11734" s="234"/>
      <c r="BE11734" s="234"/>
    </row>
    <row r="11735" spans="1:57" ht="12.95" customHeight="1" x14ac:dyDescent="0.2">
      <c r="A11735" s="57">
        <f t="shared" si="195"/>
        <v>11734</v>
      </c>
      <c r="B11735" s="58">
        <v>3276022006880010</v>
      </c>
      <c r="C11735" s="59" t="s">
        <v>2189</v>
      </c>
      <c r="D11735" s="59" t="s">
        <v>257</v>
      </c>
      <c r="E11735" s="60">
        <v>32314</v>
      </c>
      <c r="F11735" s="60">
        <v>45443</v>
      </c>
      <c r="G11735" s="60">
        <v>45443</v>
      </c>
      <c r="H11735" s="58">
        <v>202413564621</v>
      </c>
      <c r="I11735" s="58">
        <v>6201502186</v>
      </c>
      <c r="J11735" s="60" t="s">
        <v>21933</v>
      </c>
      <c r="K11735" s="60" t="s">
        <v>21919</v>
      </c>
      <c r="L11735" s="212" t="s">
        <v>3876</v>
      </c>
      <c r="M11735" s="60">
        <v>45453</v>
      </c>
      <c r="N11735" s="58" t="s">
        <v>24</v>
      </c>
      <c r="O11735" s="58" t="s">
        <v>30</v>
      </c>
      <c r="P11735" s="62">
        <v>955000</v>
      </c>
      <c r="Q11735" s="58" t="s">
        <v>26</v>
      </c>
      <c r="R11735" s="58" t="s">
        <v>26</v>
      </c>
      <c r="S11735" s="58" t="s">
        <v>27</v>
      </c>
      <c r="T11735" s="213" t="s">
        <v>28</v>
      </c>
      <c r="U11735" s="63" t="s">
        <v>119</v>
      </c>
      <c r="W11735" s="143"/>
      <c r="X11735" s="143"/>
      <c r="AO11735" s="143"/>
      <c r="AP11735" s="143"/>
      <c r="BD11735" s="234"/>
      <c r="BE11735" s="234"/>
    </row>
    <row r="11736" spans="1:57" ht="12.95" customHeight="1" x14ac:dyDescent="0.2">
      <c r="A11736" s="57">
        <f t="shared" si="195"/>
        <v>11735</v>
      </c>
      <c r="B11736" s="58">
        <v>3275032604780000</v>
      </c>
      <c r="C11736" s="59" t="s">
        <v>2575</v>
      </c>
      <c r="D11736" s="59" t="s">
        <v>8900</v>
      </c>
      <c r="E11736" s="60">
        <v>28606</v>
      </c>
      <c r="F11736" s="60">
        <v>45448</v>
      </c>
      <c r="G11736" s="60">
        <v>45449</v>
      </c>
      <c r="H11736" s="58">
        <v>202413564424</v>
      </c>
      <c r="I11736" s="58">
        <v>6200062103</v>
      </c>
      <c r="J11736" s="60" t="s">
        <v>21934</v>
      </c>
      <c r="K11736" s="60" t="s">
        <v>21935</v>
      </c>
      <c r="L11736" s="212" t="s">
        <v>94</v>
      </c>
      <c r="M11736" s="60">
        <v>45453</v>
      </c>
      <c r="N11736" s="58" t="s">
        <v>24</v>
      </c>
      <c r="O11736" s="58" t="s">
        <v>25</v>
      </c>
      <c r="P11736" s="62">
        <v>400000</v>
      </c>
      <c r="Q11736" s="58" t="s">
        <v>107</v>
      </c>
      <c r="R11736" s="58" t="s">
        <v>108</v>
      </c>
      <c r="S11736" s="58" t="s">
        <v>57</v>
      </c>
      <c r="T11736" s="213" t="s">
        <v>28</v>
      </c>
      <c r="U11736" s="63" t="s">
        <v>119</v>
      </c>
      <c r="W11736" s="143"/>
      <c r="X11736" s="143"/>
      <c r="AO11736" s="143"/>
      <c r="AP11736" s="143"/>
      <c r="BD11736" s="234"/>
      <c r="BE11736" s="234"/>
    </row>
    <row r="11737" spans="1:57" ht="12.95" customHeight="1" x14ac:dyDescent="0.2">
      <c r="A11737" s="57">
        <f t="shared" si="195"/>
        <v>11736</v>
      </c>
      <c r="B11737" s="58">
        <v>3171032306850000</v>
      </c>
      <c r="C11737" s="59" t="s">
        <v>19617</v>
      </c>
      <c r="D11737" s="59" t="s">
        <v>56</v>
      </c>
      <c r="E11737" s="60">
        <v>31221</v>
      </c>
      <c r="F11737" s="60">
        <v>45447</v>
      </c>
      <c r="G11737" s="60">
        <v>45447</v>
      </c>
      <c r="H11737" s="58">
        <v>202413564423</v>
      </c>
      <c r="I11737" s="58">
        <v>6200414188</v>
      </c>
      <c r="J11737" s="60" t="s">
        <v>21936</v>
      </c>
      <c r="K11737" s="60" t="s">
        <v>21935</v>
      </c>
      <c r="L11737" s="212" t="s">
        <v>94</v>
      </c>
      <c r="M11737" s="60">
        <v>45453</v>
      </c>
      <c r="N11737" s="58" t="s">
        <v>24</v>
      </c>
      <c r="O11737" s="58" t="s">
        <v>25</v>
      </c>
      <c r="P11737" s="62">
        <v>400000</v>
      </c>
      <c r="Q11737" s="58" t="s">
        <v>107</v>
      </c>
      <c r="R11737" s="58" t="s">
        <v>108</v>
      </c>
      <c r="S11737" s="58" t="s">
        <v>57</v>
      </c>
      <c r="T11737" s="213" t="s">
        <v>28</v>
      </c>
      <c r="U11737" s="63" t="s">
        <v>119</v>
      </c>
      <c r="W11737" s="143"/>
      <c r="X11737" s="143"/>
      <c r="AO11737" s="143"/>
      <c r="AP11737" s="143"/>
      <c r="BD11737" s="234"/>
      <c r="BE11737" s="234"/>
    </row>
    <row r="11738" spans="1:57" ht="12.95" customHeight="1" x14ac:dyDescent="0.2">
      <c r="A11738" s="57">
        <f t="shared" si="195"/>
        <v>11737</v>
      </c>
      <c r="B11738" s="58">
        <v>3313121606810000</v>
      </c>
      <c r="C11738" s="59" t="s">
        <v>2436</v>
      </c>
      <c r="D11738" s="59" t="s">
        <v>115</v>
      </c>
      <c r="E11738" s="60">
        <v>29753</v>
      </c>
      <c r="F11738" s="60">
        <v>45443</v>
      </c>
      <c r="G11738" s="60">
        <v>45443</v>
      </c>
      <c r="H11738" s="58">
        <v>202413564422</v>
      </c>
      <c r="I11738" s="58">
        <v>6200406306</v>
      </c>
      <c r="J11738" s="60" t="s">
        <v>21937</v>
      </c>
      <c r="K11738" s="60" t="s">
        <v>21935</v>
      </c>
      <c r="L11738" s="212" t="s">
        <v>94</v>
      </c>
      <c r="M11738" s="60">
        <v>45453</v>
      </c>
      <c r="N11738" s="58" t="s">
        <v>24</v>
      </c>
      <c r="O11738" s="58" t="s">
        <v>25</v>
      </c>
      <c r="P11738" s="62">
        <v>400000</v>
      </c>
      <c r="Q11738" s="58" t="s">
        <v>107</v>
      </c>
      <c r="R11738" s="58" t="s">
        <v>108</v>
      </c>
      <c r="S11738" s="58" t="s">
        <v>57</v>
      </c>
      <c r="T11738" s="213" t="s">
        <v>28</v>
      </c>
      <c r="U11738" s="63" t="s">
        <v>119</v>
      </c>
      <c r="W11738" s="143"/>
      <c r="X11738" s="143"/>
      <c r="AO11738" s="143"/>
      <c r="AP11738" s="143"/>
      <c r="BD11738" s="234"/>
      <c r="BE11738" s="234"/>
    </row>
    <row r="11739" spans="1:57" ht="12.95" customHeight="1" x14ac:dyDescent="0.2">
      <c r="A11739" s="57">
        <f t="shared" si="195"/>
        <v>11738</v>
      </c>
      <c r="B11739" s="58">
        <v>3604151711790000</v>
      </c>
      <c r="C11739" s="59" t="s">
        <v>1980</v>
      </c>
      <c r="D11739" s="59" t="s">
        <v>257</v>
      </c>
      <c r="E11739" s="60">
        <v>29176</v>
      </c>
      <c r="F11739" s="60">
        <v>45443</v>
      </c>
      <c r="G11739" s="60">
        <v>45443</v>
      </c>
      <c r="H11739" s="58">
        <v>202413564421</v>
      </c>
      <c r="I11739" s="58">
        <v>6200522499</v>
      </c>
      <c r="J11739" s="60" t="s">
        <v>21938</v>
      </c>
      <c r="K11739" s="60" t="s">
        <v>21935</v>
      </c>
      <c r="L11739" s="212" t="s">
        <v>94</v>
      </c>
      <c r="M11739" s="60">
        <v>45453</v>
      </c>
      <c r="N11739" s="58" t="s">
        <v>24</v>
      </c>
      <c r="O11739" s="58" t="s">
        <v>25</v>
      </c>
      <c r="P11739" s="62">
        <v>400000</v>
      </c>
      <c r="Q11739" s="58" t="s">
        <v>107</v>
      </c>
      <c r="R11739" s="58" t="s">
        <v>108</v>
      </c>
      <c r="S11739" s="58" t="s">
        <v>57</v>
      </c>
      <c r="T11739" s="213" t="s">
        <v>28</v>
      </c>
      <c r="U11739" s="63" t="s">
        <v>119</v>
      </c>
      <c r="W11739" s="143"/>
      <c r="X11739" s="143"/>
      <c r="AO11739" s="143"/>
      <c r="AP11739" s="143"/>
      <c r="BD11739" s="234"/>
      <c r="BE11739" s="234"/>
    </row>
    <row r="11740" spans="1:57" ht="12.95" customHeight="1" x14ac:dyDescent="0.2">
      <c r="A11740" s="57">
        <f t="shared" si="195"/>
        <v>11739</v>
      </c>
      <c r="B11740" s="58">
        <v>3329163112800000</v>
      </c>
      <c r="C11740" s="59" t="s">
        <v>21939</v>
      </c>
      <c r="D11740" s="59" t="s">
        <v>217</v>
      </c>
      <c r="E11740" s="60">
        <v>29586</v>
      </c>
      <c r="F11740" s="60">
        <v>45450</v>
      </c>
      <c r="G11740" s="60">
        <v>45453</v>
      </c>
      <c r="H11740" s="58">
        <v>202413562526</v>
      </c>
      <c r="I11740" s="58">
        <v>6200418991</v>
      </c>
      <c r="J11740" s="60" t="s">
        <v>21940</v>
      </c>
      <c r="K11740" s="60" t="s">
        <v>21941</v>
      </c>
      <c r="L11740" s="212" t="s">
        <v>896</v>
      </c>
      <c r="M11740" s="60">
        <v>45453</v>
      </c>
      <c r="N11740" s="58" t="s">
        <v>24</v>
      </c>
      <c r="O11740" s="58" t="s">
        <v>30</v>
      </c>
      <c r="P11740" s="62">
        <v>3750000</v>
      </c>
      <c r="Q11740" s="58" t="s">
        <v>26</v>
      </c>
      <c r="R11740" s="58" t="s">
        <v>26</v>
      </c>
      <c r="S11740" s="58" t="s">
        <v>27</v>
      </c>
      <c r="T11740" s="213" t="s">
        <v>28</v>
      </c>
      <c r="U11740" s="63" t="s">
        <v>119</v>
      </c>
      <c r="W11740" s="143"/>
      <c r="X11740" s="143"/>
      <c r="AO11740" s="143"/>
      <c r="AP11740" s="143"/>
      <c r="BD11740" s="234"/>
      <c r="BE11740" s="234"/>
    </row>
    <row r="11741" spans="1:57" ht="12.95" customHeight="1" x14ac:dyDescent="0.2">
      <c r="A11741" s="57">
        <f t="shared" si="195"/>
        <v>11740</v>
      </c>
      <c r="B11741" s="58">
        <v>2171101302759000</v>
      </c>
      <c r="C11741" s="59" t="s">
        <v>21942</v>
      </c>
      <c r="D11741" s="59" t="s">
        <v>1199</v>
      </c>
      <c r="E11741" s="60">
        <v>27438</v>
      </c>
      <c r="F11741" s="60">
        <v>45450</v>
      </c>
      <c r="G11741" s="60">
        <v>45453</v>
      </c>
      <c r="H11741" s="58">
        <v>202413562525</v>
      </c>
      <c r="I11741" s="58">
        <v>6211723438</v>
      </c>
      <c r="J11741" s="60" t="s">
        <v>21943</v>
      </c>
      <c r="K11741" s="60" t="s">
        <v>21941</v>
      </c>
      <c r="L11741" s="212" t="s">
        <v>896</v>
      </c>
      <c r="M11741" s="60">
        <v>45453</v>
      </c>
      <c r="N11741" s="58" t="s">
        <v>24</v>
      </c>
      <c r="O11741" s="58" t="s">
        <v>30</v>
      </c>
      <c r="P11741" s="62">
        <v>3750000</v>
      </c>
      <c r="Q11741" s="58" t="s">
        <v>26</v>
      </c>
      <c r="R11741" s="58" t="s">
        <v>26</v>
      </c>
      <c r="S11741" s="58" t="s">
        <v>27</v>
      </c>
      <c r="T11741" s="213" t="s">
        <v>28</v>
      </c>
      <c r="U11741" s="63" t="s">
        <v>119</v>
      </c>
      <c r="W11741" s="143"/>
      <c r="X11741" s="143"/>
      <c r="AO11741" s="143"/>
      <c r="AP11741" s="143"/>
      <c r="BD11741" s="234"/>
      <c r="BE11741" s="234"/>
    </row>
    <row r="11742" spans="1:57" ht="12.95" customHeight="1" x14ac:dyDescent="0.2">
      <c r="A11742" s="57">
        <f t="shared" si="195"/>
        <v>11741</v>
      </c>
      <c r="B11742" s="58">
        <v>3322113108820000</v>
      </c>
      <c r="C11742" s="59" t="s">
        <v>9692</v>
      </c>
      <c r="D11742" s="59" t="s">
        <v>1527</v>
      </c>
      <c r="E11742" s="60">
        <v>30193</v>
      </c>
      <c r="F11742" s="60">
        <v>45450</v>
      </c>
      <c r="G11742" s="60">
        <v>45453</v>
      </c>
      <c r="H11742" s="58">
        <v>202413562524</v>
      </c>
      <c r="I11742" s="58">
        <v>6212012167</v>
      </c>
      <c r="J11742" s="60" t="s">
        <v>21944</v>
      </c>
      <c r="K11742" s="60" t="s">
        <v>21941</v>
      </c>
      <c r="L11742" s="212" t="s">
        <v>896</v>
      </c>
      <c r="M11742" s="60">
        <v>45453</v>
      </c>
      <c r="N11742" s="58" t="s">
        <v>24</v>
      </c>
      <c r="O11742" s="58" t="s">
        <v>30</v>
      </c>
      <c r="P11742" s="62">
        <v>3750000</v>
      </c>
      <c r="Q11742" s="58" t="s">
        <v>26</v>
      </c>
      <c r="R11742" s="58" t="s">
        <v>26</v>
      </c>
      <c r="S11742" s="58" t="s">
        <v>27</v>
      </c>
      <c r="T11742" s="213" t="s">
        <v>28</v>
      </c>
      <c r="U11742" s="63" t="s">
        <v>119</v>
      </c>
      <c r="W11742" s="143"/>
      <c r="X11742" s="143"/>
      <c r="AO11742" s="143"/>
      <c r="AP11742" s="143"/>
      <c r="BD11742" s="234"/>
      <c r="BE11742" s="234"/>
    </row>
    <row r="11743" spans="1:57" ht="12.95" customHeight="1" x14ac:dyDescent="0.2">
      <c r="A11743" s="57">
        <f t="shared" si="195"/>
        <v>11742</v>
      </c>
      <c r="B11743" s="58">
        <v>3175081511900000</v>
      </c>
      <c r="C11743" s="59" t="s">
        <v>21945</v>
      </c>
      <c r="D11743" s="59" t="s">
        <v>56</v>
      </c>
      <c r="E11743" s="60">
        <v>33192</v>
      </c>
      <c r="F11743" s="60">
        <v>45450</v>
      </c>
      <c r="G11743" s="60">
        <v>45453</v>
      </c>
      <c r="H11743" s="58">
        <v>202413562523</v>
      </c>
      <c r="I11743" s="58">
        <v>6212328789</v>
      </c>
      <c r="J11743" s="60" t="s">
        <v>21946</v>
      </c>
      <c r="K11743" s="60" t="s">
        <v>21941</v>
      </c>
      <c r="L11743" s="212" t="s">
        <v>896</v>
      </c>
      <c r="M11743" s="60">
        <v>45453</v>
      </c>
      <c r="N11743" s="58" t="s">
        <v>24</v>
      </c>
      <c r="O11743" s="58" t="s">
        <v>30</v>
      </c>
      <c r="P11743" s="62">
        <v>3750000</v>
      </c>
      <c r="Q11743" s="58" t="s">
        <v>26</v>
      </c>
      <c r="R11743" s="58" t="s">
        <v>26</v>
      </c>
      <c r="S11743" s="58" t="s">
        <v>27</v>
      </c>
      <c r="T11743" s="213" t="s">
        <v>28</v>
      </c>
      <c r="U11743" s="63" t="s">
        <v>119</v>
      </c>
      <c r="W11743" s="143"/>
      <c r="X11743" s="143"/>
      <c r="AO11743" s="143"/>
      <c r="AP11743" s="143"/>
      <c r="BD11743" s="234"/>
      <c r="BE11743" s="234"/>
    </row>
    <row r="11744" spans="1:57" ht="12.95" customHeight="1" x14ac:dyDescent="0.2">
      <c r="A11744" s="57">
        <f t="shared" si="195"/>
        <v>11743</v>
      </c>
      <c r="B11744" s="58">
        <v>3212121510900000</v>
      </c>
      <c r="C11744" s="59" t="s">
        <v>2261</v>
      </c>
      <c r="D11744" s="59" t="s">
        <v>451</v>
      </c>
      <c r="E11744" s="60">
        <v>33161</v>
      </c>
      <c r="F11744" s="60">
        <v>45442</v>
      </c>
      <c r="G11744" s="60">
        <v>45453</v>
      </c>
      <c r="H11744" s="58">
        <v>202413562522</v>
      </c>
      <c r="I11744" s="58">
        <v>6211943888</v>
      </c>
      <c r="J11744" s="60" t="s">
        <v>21947</v>
      </c>
      <c r="K11744" s="60" t="s">
        <v>21941</v>
      </c>
      <c r="L11744" s="212" t="s">
        <v>896</v>
      </c>
      <c r="M11744" s="60">
        <v>45453</v>
      </c>
      <c r="N11744" s="58" t="s">
        <v>24</v>
      </c>
      <c r="O11744" s="58" t="s">
        <v>30</v>
      </c>
      <c r="P11744" s="62">
        <v>3750000</v>
      </c>
      <c r="Q11744" s="58" t="s">
        <v>26</v>
      </c>
      <c r="R11744" s="58" t="s">
        <v>26</v>
      </c>
      <c r="S11744" s="58" t="s">
        <v>27</v>
      </c>
      <c r="T11744" s="213" t="s">
        <v>28</v>
      </c>
      <c r="U11744" s="63" t="s">
        <v>119</v>
      </c>
      <c r="W11744" s="143"/>
      <c r="X11744" s="143"/>
      <c r="AO11744" s="143"/>
      <c r="AP11744" s="143"/>
      <c r="BD11744" s="234"/>
      <c r="BE11744" s="234"/>
    </row>
    <row r="11745" spans="1:57" ht="12.95" customHeight="1" x14ac:dyDescent="0.2">
      <c r="A11745" s="57">
        <f t="shared" si="195"/>
        <v>11744</v>
      </c>
      <c r="B11745" s="58">
        <v>3308080808810000</v>
      </c>
      <c r="C11745" s="59" t="s">
        <v>21948</v>
      </c>
      <c r="D11745" s="59" t="s">
        <v>514</v>
      </c>
      <c r="E11745" s="60">
        <v>29806</v>
      </c>
      <c r="F11745" s="60">
        <v>45442</v>
      </c>
      <c r="G11745" s="60">
        <v>45450</v>
      </c>
      <c r="H11745" s="58">
        <v>202413562521</v>
      </c>
      <c r="I11745" s="58">
        <v>6201651781</v>
      </c>
      <c r="J11745" s="60" t="s">
        <v>21949</v>
      </c>
      <c r="K11745" s="60" t="s">
        <v>21941</v>
      </c>
      <c r="L11745" s="212" t="s">
        <v>896</v>
      </c>
      <c r="M11745" s="60">
        <v>45453</v>
      </c>
      <c r="N11745" s="58" t="s">
        <v>24</v>
      </c>
      <c r="O11745" s="58" t="s">
        <v>30</v>
      </c>
      <c r="P11745" s="62">
        <v>3750000</v>
      </c>
      <c r="Q11745" s="58" t="s">
        <v>26</v>
      </c>
      <c r="R11745" s="58" t="s">
        <v>26</v>
      </c>
      <c r="S11745" s="58" t="s">
        <v>27</v>
      </c>
      <c r="T11745" s="213" t="s">
        <v>28</v>
      </c>
      <c r="U11745" s="63" t="s">
        <v>119</v>
      </c>
      <c r="W11745" s="143"/>
      <c r="X11745" s="143"/>
      <c r="AO11745" s="143"/>
      <c r="AP11745" s="143"/>
      <c r="BD11745" s="234"/>
      <c r="BE11745" s="234"/>
    </row>
    <row r="11746" spans="1:57" ht="12.95" customHeight="1" x14ac:dyDescent="0.2">
      <c r="A11746" s="57">
        <f t="shared" si="195"/>
        <v>11745</v>
      </c>
      <c r="B11746" s="58">
        <v>3327120302680000</v>
      </c>
      <c r="C11746" s="59" t="s">
        <v>2641</v>
      </c>
      <c r="D11746" s="59" t="s">
        <v>93</v>
      </c>
      <c r="E11746" s="60">
        <v>24871</v>
      </c>
      <c r="F11746" s="60">
        <v>45450</v>
      </c>
      <c r="G11746" s="60">
        <v>45450</v>
      </c>
      <c r="H11746" s="58">
        <v>202413560924</v>
      </c>
      <c r="I11746" s="58">
        <v>6201292617</v>
      </c>
      <c r="J11746" s="60" t="s">
        <v>21950</v>
      </c>
      <c r="K11746" s="60" t="s">
        <v>21951</v>
      </c>
      <c r="L11746" s="212" t="s">
        <v>3876</v>
      </c>
      <c r="M11746" s="60">
        <v>45453</v>
      </c>
      <c r="N11746" s="58" t="s">
        <v>24</v>
      </c>
      <c r="O11746" s="58" t="s">
        <v>30</v>
      </c>
      <c r="P11746" s="62">
        <v>850000</v>
      </c>
      <c r="Q11746" s="58" t="s">
        <v>26</v>
      </c>
      <c r="R11746" s="58" t="s">
        <v>26</v>
      </c>
      <c r="S11746" s="58" t="s">
        <v>27</v>
      </c>
      <c r="T11746" s="213" t="s">
        <v>28</v>
      </c>
      <c r="U11746" s="63" t="s">
        <v>119</v>
      </c>
      <c r="W11746" s="143"/>
      <c r="X11746" s="143"/>
      <c r="AO11746" s="143"/>
      <c r="AP11746" s="143"/>
      <c r="BD11746" s="234"/>
      <c r="BE11746" s="234"/>
    </row>
    <row r="11747" spans="1:57" ht="12.95" customHeight="1" x14ac:dyDescent="0.2">
      <c r="A11747" s="57">
        <f t="shared" si="195"/>
        <v>11746</v>
      </c>
      <c r="B11747" s="58">
        <v>1871042111910000</v>
      </c>
      <c r="C11747" s="59" t="s">
        <v>20687</v>
      </c>
      <c r="D11747" s="59" t="s">
        <v>20688</v>
      </c>
      <c r="E11747" s="60">
        <v>33563</v>
      </c>
      <c r="F11747" s="60">
        <v>45441</v>
      </c>
      <c r="G11747" s="60">
        <v>45442</v>
      </c>
      <c r="H11747" s="58">
        <v>202413560923</v>
      </c>
      <c r="I11747" s="58">
        <v>6201342386</v>
      </c>
      <c r="J11747" s="60" t="s">
        <v>21952</v>
      </c>
      <c r="K11747" s="60" t="s">
        <v>21951</v>
      </c>
      <c r="L11747" s="212" t="s">
        <v>3876</v>
      </c>
      <c r="M11747" s="60">
        <v>45453</v>
      </c>
      <c r="N11747" s="58" t="s">
        <v>24</v>
      </c>
      <c r="O11747" s="58" t="s">
        <v>30</v>
      </c>
      <c r="P11747" s="62">
        <v>850000</v>
      </c>
      <c r="Q11747" s="58" t="s">
        <v>26</v>
      </c>
      <c r="R11747" s="58" t="s">
        <v>26</v>
      </c>
      <c r="S11747" s="58" t="s">
        <v>27</v>
      </c>
      <c r="T11747" s="213" t="s">
        <v>28</v>
      </c>
      <c r="U11747" s="63" t="s">
        <v>119</v>
      </c>
      <c r="W11747" s="143"/>
      <c r="X11747" s="143"/>
      <c r="AO11747" s="143"/>
      <c r="AP11747" s="143"/>
      <c r="BD11747" s="234"/>
      <c r="BE11747" s="234"/>
    </row>
    <row r="11748" spans="1:57" ht="12.95" customHeight="1" x14ac:dyDescent="0.2">
      <c r="A11748" s="57">
        <f t="shared" si="195"/>
        <v>11747</v>
      </c>
      <c r="B11748" s="58">
        <v>3205421610810000</v>
      </c>
      <c r="C11748" s="59" t="s">
        <v>953</v>
      </c>
      <c r="D11748" s="59" t="s">
        <v>529</v>
      </c>
      <c r="E11748" s="60">
        <v>29875</v>
      </c>
      <c r="F11748" s="60">
        <v>45440</v>
      </c>
      <c r="G11748" s="60">
        <v>45440</v>
      </c>
      <c r="H11748" s="58">
        <v>202413560922</v>
      </c>
      <c r="I11748" s="58">
        <v>6200089832</v>
      </c>
      <c r="J11748" s="60" t="s">
        <v>21953</v>
      </c>
      <c r="K11748" s="60" t="s">
        <v>21951</v>
      </c>
      <c r="L11748" s="212" t="s">
        <v>3876</v>
      </c>
      <c r="M11748" s="60">
        <v>45453</v>
      </c>
      <c r="N11748" s="58" t="s">
        <v>24</v>
      </c>
      <c r="O11748" s="58" t="s">
        <v>30</v>
      </c>
      <c r="P11748" s="62">
        <v>850000</v>
      </c>
      <c r="Q11748" s="58" t="s">
        <v>26</v>
      </c>
      <c r="R11748" s="58" t="s">
        <v>26</v>
      </c>
      <c r="S11748" s="58" t="s">
        <v>27</v>
      </c>
      <c r="T11748" s="213" t="s">
        <v>28</v>
      </c>
      <c r="U11748" s="63" t="s">
        <v>119</v>
      </c>
      <c r="W11748" s="143"/>
      <c r="X11748" s="143"/>
      <c r="AO11748" s="143"/>
      <c r="AP11748" s="143"/>
      <c r="BD11748" s="234"/>
      <c r="BE11748" s="234"/>
    </row>
    <row r="11749" spans="1:57" ht="12.95" customHeight="1" x14ac:dyDescent="0.2">
      <c r="A11749" s="57">
        <f t="shared" si="195"/>
        <v>11748</v>
      </c>
      <c r="B11749" s="58">
        <v>3275091004710030</v>
      </c>
      <c r="C11749" s="59" t="s">
        <v>1828</v>
      </c>
      <c r="D11749" s="59" t="s">
        <v>56</v>
      </c>
      <c r="E11749" s="60">
        <v>26033</v>
      </c>
      <c r="F11749" s="60">
        <v>45453</v>
      </c>
      <c r="G11749" s="60">
        <v>45453</v>
      </c>
      <c r="H11749" s="58">
        <v>202413560129</v>
      </c>
      <c r="I11749" s="58">
        <v>6200465051</v>
      </c>
      <c r="J11749" s="60" t="s">
        <v>21954</v>
      </c>
      <c r="K11749" s="60" t="s">
        <v>21955</v>
      </c>
      <c r="L11749" s="212" t="s">
        <v>463</v>
      </c>
      <c r="M11749" s="60">
        <v>45453</v>
      </c>
      <c r="N11749" s="58" t="s">
        <v>24</v>
      </c>
      <c r="O11749" s="58" t="s">
        <v>30</v>
      </c>
      <c r="P11749" s="62">
        <v>855000</v>
      </c>
      <c r="Q11749" s="58" t="s">
        <v>26</v>
      </c>
      <c r="R11749" s="58" t="s">
        <v>26</v>
      </c>
      <c r="S11749" s="58" t="s">
        <v>27</v>
      </c>
      <c r="T11749" s="213" t="s">
        <v>28</v>
      </c>
      <c r="U11749" s="63" t="s">
        <v>119</v>
      </c>
      <c r="W11749" s="143"/>
      <c r="X11749" s="143"/>
      <c r="AO11749" s="143"/>
      <c r="AP11749" s="143"/>
      <c r="BD11749" s="234"/>
      <c r="BE11749" s="234"/>
    </row>
    <row r="11750" spans="1:57" ht="12.95" customHeight="1" x14ac:dyDescent="0.2">
      <c r="A11750" s="57">
        <f t="shared" si="195"/>
        <v>11749</v>
      </c>
      <c r="B11750" s="58">
        <v>3275041909850000</v>
      </c>
      <c r="C11750" s="59" t="s">
        <v>21956</v>
      </c>
      <c r="D11750" s="59" t="s">
        <v>638</v>
      </c>
      <c r="E11750" s="60">
        <v>31309</v>
      </c>
      <c r="F11750" s="60">
        <v>45453</v>
      </c>
      <c r="G11750" s="60">
        <v>45453</v>
      </c>
      <c r="H11750" s="58">
        <v>202413560128</v>
      </c>
      <c r="I11750" s="58">
        <v>6200487016</v>
      </c>
      <c r="J11750" s="60" t="s">
        <v>21957</v>
      </c>
      <c r="K11750" s="60" t="s">
        <v>21955</v>
      </c>
      <c r="L11750" s="212" t="s">
        <v>463</v>
      </c>
      <c r="M11750" s="60">
        <v>45453</v>
      </c>
      <c r="N11750" s="58" t="s">
        <v>24</v>
      </c>
      <c r="O11750" s="58" t="s">
        <v>30</v>
      </c>
      <c r="P11750" s="62">
        <v>855000</v>
      </c>
      <c r="Q11750" s="58" t="s">
        <v>26</v>
      </c>
      <c r="R11750" s="58" t="s">
        <v>26</v>
      </c>
      <c r="S11750" s="58" t="s">
        <v>27</v>
      </c>
      <c r="T11750" s="213" t="s">
        <v>28</v>
      </c>
      <c r="U11750" s="63" t="s">
        <v>119</v>
      </c>
      <c r="W11750" s="143"/>
      <c r="X11750" s="143"/>
      <c r="AO11750" s="143"/>
      <c r="AP11750" s="143"/>
      <c r="BD11750" s="234"/>
      <c r="BE11750" s="234"/>
    </row>
    <row r="11751" spans="1:57" ht="12.95" customHeight="1" x14ac:dyDescent="0.2">
      <c r="A11751" s="57">
        <f t="shared" si="195"/>
        <v>11750</v>
      </c>
      <c r="B11751" s="58">
        <v>3173032103020000</v>
      </c>
      <c r="C11751" s="59" t="s">
        <v>1956</v>
      </c>
      <c r="D11751" s="59" t="s">
        <v>56</v>
      </c>
      <c r="E11751" s="60">
        <v>37336</v>
      </c>
      <c r="F11751" s="60">
        <v>45450</v>
      </c>
      <c r="G11751" s="60">
        <v>45453</v>
      </c>
      <c r="H11751" s="58">
        <v>202413560127</v>
      </c>
      <c r="I11751" s="58">
        <v>6212329330</v>
      </c>
      <c r="J11751" s="60" t="s">
        <v>21958</v>
      </c>
      <c r="K11751" s="60" t="s">
        <v>21955</v>
      </c>
      <c r="L11751" s="212" t="s">
        <v>463</v>
      </c>
      <c r="M11751" s="60">
        <v>45453</v>
      </c>
      <c r="N11751" s="58" t="s">
        <v>24</v>
      </c>
      <c r="O11751" s="58" t="s">
        <v>30</v>
      </c>
      <c r="P11751" s="62">
        <v>855000</v>
      </c>
      <c r="Q11751" s="58" t="s">
        <v>26</v>
      </c>
      <c r="R11751" s="58" t="s">
        <v>26</v>
      </c>
      <c r="S11751" s="58" t="s">
        <v>27</v>
      </c>
      <c r="T11751" s="213" t="s">
        <v>28</v>
      </c>
      <c r="U11751" s="63" t="s">
        <v>119</v>
      </c>
      <c r="W11751" s="143"/>
      <c r="X11751" s="143"/>
      <c r="AO11751" s="143"/>
      <c r="AP11751" s="143"/>
      <c r="BD11751" s="234"/>
      <c r="BE11751" s="234"/>
    </row>
    <row r="11752" spans="1:57" ht="12.95" customHeight="1" x14ac:dyDescent="0.2">
      <c r="A11752" s="57">
        <f t="shared" si="195"/>
        <v>11751</v>
      </c>
      <c r="B11752" s="58">
        <v>3275062001040000</v>
      </c>
      <c r="C11752" s="59" t="s">
        <v>19755</v>
      </c>
      <c r="D11752" s="59" t="s">
        <v>56</v>
      </c>
      <c r="E11752" s="60">
        <v>38006</v>
      </c>
      <c r="F11752" s="60">
        <v>45449</v>
      </c>
      <c r="G11752" s="60">
        <v>45449</v>
      </c>
      <c r="H11752" s="58">
        <v>202413560126</v>
      </c>
      <c r="I11752" s="58">
        <v>6212429689</v>
      </c>
      <c r="J11752" s="60" t="s">
        <v>21959</v>
      </c>
      <c r="K11752" s="60" t="s">
        <v>21955</v>
      </c>
      <c r="L11752" s="212" t="s">
        <v>463</v>
      </c>
      <c r="M11752" s="60">
        <v>45453</v>
      </c>
      <c r="N11752" s="58" t="s">
        <v>24</v>
      </c>
      <c r="O11752" s="58" t="s">
        <v>30</v>
      </c>
      <c r="P11752" s="62">
        <v>855000</v>
      </c>
      <c r="Q11752" s="58" t="s">
        <v>26</v>
      </c>
      <c r="R11752" s="58" t="s">
        <v>26</v>
      </c>
      <c r="S11752" s="58" t="s">
        <v>27</v>
      </c>
      <c r="T11752" s="213" t="s">
        <v>28</v>
      </c>
      <c r="U11752" s="63" t="s">
        <v>119</v>
      </c>
      <c r="W11752" s="143"/>
      <c r="X11752" s="143"/>
      <c r="AO11752" s="143"/>
      <c r="AP11752" s="143"/>
      <c r="BD11752" s="234"/>
      <c r="BE11752" s="234"/>
    </row>
    <row r="11753" spans="1:57" ht="12.95" customHeight="1" x14ac:dyDescent="0.2">
      <c r="A11753" s="57">
        <f t="shared" si="195"/>
        <v>11752</v>
      </c>
      <c r="B11753" s="58">
        <v>3175102502980000</v>
      </c>
      <c r="C11753" s="59" t="s">
        <v>10062</v>
      </c>
      <c r="D11753" s="59" t="s">
        <v>56</v>
      </c>
      <c r="E11753" s="60">
        <v>35851</v>
      </c>
      <c r="F11753" s="60">
        <v>45448</v>
      </c>
      <c r="G11753" s="60">
        <v>45448</v>
      </c>
      <c r="H11753" s="58">
        <v>202413560125</v>
      </c>
      <c r="I11753" s="58">
        <v>6212412792</v>
      </c>
      <c r="J11753" s="60" t="s">
        <v>21960</v>
      </c>
      <c r="K11753" s="60" t="s">
        <v>21955</v>
      </c>
      <c r="L11753" s="212" t="s">
        <v>463</v>
      </c>
      <c r="M11753" s="60">
        <v>45453</v>
      </c>
      <c r="N11753" s="58" t="s">
        <v>24</v>
      </c>
      <c r="O11753" s="58" t="s">
        <v>30</v>
      </c>
      <c r="P11753" s="62">
        <v>855000</v>
      </c>
      <c r="Q11753" s="58" t="s">
        <v>26</v>
      </c>
      <c r="R11753" s="58" t="s">
        <v>26</v>
      </c>
      <c r="S11753" s="58" t="s">
        <v>27</v>
      </c>
      <c r="T11753" s="213" t="s">
        <v>28</v>
      </c>
      <c r="U11753" s="63" t="s">
        <v>119</v>
      </c>
      <c r="W11753" s="143"/>
      <c r="X11753" s="143"/>
      <c r="AO11753" s="143"/>
      <c r="AP11753" s="143"/>
      <c r="BD11753" s="234"/>
      <c r="BE11753" s="234"/>
    </row>
    <row r="11754" spans="1:57" ht="12.95" customHeight="1" x14ac:dyDescent="0.2">
      <c r="A11754" s="57">
        <f t="shared" si="195"/>
        <v>11753</v>
      </c>
      <c r="B11754" s="58">
        <v>5315052808840000</v>
      </c>
      <c r="C11754" s="59" t="s">
        <v>17184</v>
      </c>
      <c r="D11754" s="59" t="s">
        <v>71</v>
      </c>
      <c r="E11754" s="60">
        <v>30922</v>
      </c>
      <c r="F11754" s="60">
        <v>45448</v>
      </c>
      <c r="G11754" s="60">
        <v>45453</v>
      </c>
      <c r="H11754" s="58">
        <v>202413560124</v>
      </c>
      <c r="I11754" s="58">
        <v>6212425614</v>
      </c>
      <c r="J11754" s="60" t="s">
        <v>21961</v>
      </c>
      <c r="K11754" s="60" t="s">
        <v>21955</v>
      </c>
      <c r="L11754" s="212" t="s">
        <v>463</v>
      </c>
      <c r="M11754" s="60">
        <v>45453</v>
      </c>
      <c r="N11754" s="58" t="s">
        <v>24</v>
      </c>
      <c r="O11754" s="58" t="s">
        <v>30</v>
      </c>
      <c r="P11754" s="62">
        <v>855000</v>
      </c>
      <c r="Q11754" s="58" t="s">
        <v>26</v>
      </c>
      <c r="R11754" s="58" t="s">
        <v>26</v>
      </c>
      <c r="S11754" s="58" t="s">
        <v>27</v>
      </c>
      <c r="T11754" s="213" t="s">
        <v>28</v>
      </c>
      <c r="U11754" s="63" t="s">
        <v>119</v>
      </c>
      <c r="W11754" s="143"/>
      <c r="X11754" s="143"/>
      <c r="AO11754" s="143"/>
      <c r="AP11754" s="143"/>
      <c r="BD11754" s="234"/>
      <c r="BE11754" s="234"/>
    </row>
    <row r="11755" spans="1:57" ht="12.95" customHeight="1" x14ac:dyDescent="0.2">
      <c r="A11755" s="57">
        <f t="shared" si="195"/>
        <v>11754</v>
      </c>
      <c r="B11755" s="58">
        <v>3671092206810000</v>
      </c>
      <c r="C11755" s="59" t="s">
        <v>21962</v>
      </c>
      <c r="D11755" s="59" t="s">
        <v>632</v>
      </c>
      <c r="E11755" s="60">
        <v>29759</v>
      </c>
      <c r="F11755" s="60">
        <v>45446</v>
      </c>
      <c r="G11755" s="60">
        <v>45446</v>
      </c>
      <c r="H11755" s="58">
        <v>202413560123</v>
      </c>
      <c r="I11755" s="58">
        <v>6200391082</v>
      </c>
      <c r="J11755" s="60" t="s">
        <v>21963</v>
      </c>
      <c r="K11755" s="60" t="s">
        <v>21955</v>
      </c>
      <c r="L11755" s="212" t="s">
        <v>463</v>
      </c>
      <c r="M11755" s="60">
        <v>45453</v>
      </c>
      <c r="N11755" s="58" t="s">
        <v>24</v>
      </c>
      <c r="O11755" s="58" t="s">
        <v>30</v>
      </c>
      <c r="P11755" s="62">
        <v>855000</v>
      </c>
      <c r="Q11755" s="58" t="s">
        <v>26</v>
      </c>
      <c r="R11755" s="58" t="s">
        <v>26</v>
      </c>
      <c r="S11755" s="58" t="s">
        <v>27</v>
      </c>
      <c r="T11755" s="213" t="s">
        <v>28</v>
      </c>
      <c r="U11755" s="63" t="s">
        <v>119</v>
      </c>
      <c r="W11755" s="143"/>
      <c r="X11755" s="143"/>
      <c r="AO11755" s="143"/>
      <c r="AP11755" s="143"/>
      <c r="BD11755" s="234"/>
      <c r="BE11755" s="234"/>
    </row>
    <row r="11756" spans="1:57" ht="12.95" customHeight="1" x14ac:dyDescent="0.2">
      <c r="A11756" s="57">
        <f t="shared" si="195"/>
        <v>11755</v>
      </c>
      <c r="B11756" s="58">
        <v>3273150904890010</v>
      </c>
      <c r="C11756" s="59" t="s">
        <v>19001</v>
      </c>
      <c r="D11756" s="59" t="s">
        <v>257</v>
      </c>
      <c r="E11756" s="60">
        <v>32607</v>
      </c>
      <c r="F11756" s="60">
        <v>45446</v>
      </c>
      <c r="G11756" s="60">
        <v>45453</v>
      </c>
      <c r="H11756" s="58">
        <v>202413560122</v>
      </c>
      <c r="I11756" s="58">
        <v>6212428673</v>
      </c>
      <c r="J11756" s="60" t="s">
        <v>21964</v>
      </c>
      <c r="K11756" s="60" t="s">
        <v>21955</v>
      </c>
      <c r="L11756" s="212" t="s">
        <v>463</v>
      </c>
      <c r="M11756" s="60">
        <v>45453</v>
      </c>
      <c r="N11756" s="58" t="s">
        <v>24</v>
      </c>
      <c r="O11756" s="58" t="s">
        <v>30</v>
      </c>
      <c r="P11756" s="62">
        <v>855000</v>
      </c>
      <c r="Q11756" s="58" t="s">
        <v>26</v>
      </c>
      <c r="R11756" s="58" t="s">
        <v>26</v>
      </c>
      <c r="S11756" s="58" t="s">
        <v>27</v>
      </c>
      <c r="T11756" s="213" t="s">
        <v>28</v>
      </c>
      <c r="U11756" s="63" t="s">
        <v>119</v>
      </c>
      <c r="W11756" s="143"/>
      <c r="X11756" s="143"/>
      <c r="AO11756" s="143"/>
      <c r="AP11756" s="143"/>
      <c r="BD11756" s="234"/>
      <c r="BE11756" s="234"/>
    </row>
    <row r="11757" spans="1:57" ht="12.95" customHeight="1" x14ac:dyDescent="0.2">
      <c r="A11757" s="57">
        <f t="shared" si="195"/>
        <v>11756</v>
      </c>
      <c r="B11757" s="58">
        <v>3404161306020000</v>
      </c>
      <c r="C11757" s="59" t="s">
        <v>19767</v>
      </c>
      <c r="D11757" s="59" t="s">
        <v>705</v>
      </c>
      <c r="E11757" s="60">
        <v>37420</v>
      </c>
      <c r="F11757" s="60">
        <v>45440</v>
      </c>
      <c r="G11757" s="60">
        <v>45440</v>
      </c>
      <c r="H11757" s="58">
        <v>202413560121</v>
      </c>
      <c r="I11757" s="58">
        <v>6212429687</v>
      </c>
      <c r="J11757" s="60" t="s">
        <v>21965</v>
      </c>
      <c r="K11757" s="60" t="s">
        <v>21955</v>
      </c>
      <c r="L11757" s="212" t="s">
        <v>463</v>
      </c>
      <c r="M11757" s="60">
        <v>45453</v>
      </c>
      <c r="N11757" s="58" t="s">
        <v>24</v>
      </c>
      <c r="O11757" s="58" t="s">
        <v>30</v>
      </c>
      <c r="P11757" s="62">
        <v>855000</v>
      </c>
      <c r="Q11757" s="58" t="s">
        <v>26</v>
      </c>
      <c r="R11757" s="58" t="s">
        <v>26</v>
      </c>
      <c r="S11757" s="58" t="s">
        <v>27</v>
      </c>
      <c r="T11757" s="213" t="s">
        <v>28</v>
      </c>
      <c r="U11757" s="63" t="s">
        <v>119</v>
      </c>
      <c r="W11757" s="143"/>
      <c r="X11757" s="143"/>
      <c r="AO11757" s="143"/>
      <c r="AP11757" s="143"/>
      <c r="BD11757" s="234"/>
      <c r="BE11757" s="234"/>
    </row>
    <row r="11758" spans="1:57" ht="12.95" customHeight="1" x14ac:dyDescent="0.2">
      <c r="A11758" s="57">
        <f t="shared" si="195"/>
        <v>11757</v>
      </c>
      <c r="B11758" s="58">
        <v>6471040601880000</v>
      </c>
      <c r="C11758" s="59" t="s">
        <v>1168</v>
      </c>
      <c r="D11758" s="59" t="s">
        <v>505</v>
      </c>
      <c r="E11758" s="60">
        <v>32148</v>
      </c>
      <c r="F11758" s="60">
        <v>45453</v>
      </c>
      <c r="G11758" s="60">
        <v>45454</v>
      </c>
      <c r="H11758" s="58">
        <v>2024135554216</v>
      </c>
      <c r="I11758" s="58">
        <v>748334</v>
      </c>
      <c r="J11758" s="60" t="s">
        <v>21966</v>
      </c>
      <c r="K11758" s="60" t="s">
        <v>21967</v>
      </c>
      <c r="L11758" s="212" t="s">
        <v>243</v>
      </c>
      <c r="M11758" s="60">
        <v>45453</v>
      </c>
      <c r="N11758" s="58" t="s">
        <v>24</v>
      </c>
      <c r="O11758" s="58" t="s">
        <v>36</v>
      </c>
      <c r="P11758" s="62">
        <v>5550000</v>
      </c>
      <c r="Q11758" s="58" t="s">
        <v>107</v>
      </c>
      <c r="R11758" s="58" t="s">
        <v>1592</v>
      </c>
      <c r="S11758" s="58" t="s">
        <v>77</v>
      </c>
      <c r="T11758" s="213" t="s">
        <v>162</v>
      </c>
      <c r="U11758" s="63" t="s">
        <v>119</v>
      </c>
      <c r="W11758" s="143"/>
      <c r="X11758" s="143"/>
      <c r="AO11758" s="143"/>
      <c r="AP11758" s="143"/>
      <c r="BD11758" s="234"/>
      <c r="BE11758" s="234"/>
    </row>
    <row r="11759" spans="1:57" ht="12.95" customHeight="1" x14ac:dyDescent="0.2">
      <c r="A11759" s="57">
        <f t="shared" si="195"/>
        <v>11758</v>
      </c>
      <c r="B11759" s="58">
        <v>1472012203700020</v>
      </c>
      <c r="C11759" s="59" t="s">
        <v>21968</v>
      </c>
      <c r="D11759" s="59" t="s">
        <v>21969</v>
      </c>
      <c r="E11759" s="60">
        <v>25649</v>
      </c>
      <c r="F11759" s="60">
        <v>45453</v>
      </c>
      <c r="G11759" s="60">
        <v>45454</v>
      </c>
      <c r="H11759" s="58">
        <v>2024135554215</v>
      </c>
      <c r="I11759" s="58">
        <v>725625</v>
      </c>
      <c r="J11759" s="60" t="s">
        <v>21970</v>
      </c>
      <c r="K11759" s="60" t="s">
        <v>21967</v>
      </c>
      <c r="L11759" s="212" t="s">
        <v>243</v>
      </c>
      <c r="M11759" s="60">
        <v>45453</v>
      </c>
      <c r="N11759" s="58" t="s">
        <v>24</v>
      </c>
      <c r="O11759" s="58" t="s">
        <v>36</v>
      </c>
      <c r="P11759" s="62">
        <v>5550000</v>
      </c>
      <c r="Q11759" s="58" t="s">
        <v>107</v>
      </c>
      <c r="R11759" s="58" t="s">
        <v>1592</v>
      </c>
      <c r="S11759" s="58" t="s">
        <v>77</v>
      </c>
      <c r="T11759" s="213" t="s">
        <v>162</v>
      </c>
      <c r="U11759" s="63" t="s">
        <v>119</v>
      </c>
      <c r="W11759" s="143"/>
      <c r="X11759" s="143"/>
      <c r="AO11759" s="143"/>
      <c r="AP11759" s="143"/>
      <c r="BD11759" s="234"/>
      <c r="BE11759" s="234"/>
    </row>
    <row r="11760" spans="1:57" ht="12.95" customHeight="1" x14ac:dyDescent="0.2">
      <c r="A11760" s="57">
        <f t="shared" si="195"/>
        <v>11759</v>
      </c>
      <c r="B11760" s="58">
        <v>1671091508820000</v>
      </c>
      <c r="C11760" s="59" t="s">
        <v>21971</v>
      </c>
      <c r="D11760" s="59" t="s">
        <v>221</v>
      </c>
      <c r="E11760" s="60">
        <v>30178</v>
      </c>
      <c r="F11760" s="60">
        <v>45453</v>
      </c>
      <c r="G11760" s="60">
        <v>45454</v>
      </c>
      <c r="H11760" s="58">
        <v>2024135554214</v>
      </c>
      <c r="I11760" s="58">
        <v>746427</v>
      </c>
      <c r="J11760" s="60" t="s">
        <v>21972</v>
      </c>
      <c r="K11760" s="60" t="s">
        <v>21967</v>
      </c>
      <c r="L11760" s="212" t="s">
        <v>243</v>
      </c>
      <c r="M11760" s="60">
        <v>45453</v>
      </c>
      <c r="N11760" s="58" t="s">
        <v>24</v>
      </c>
      <c r="O11760" s="58" t="s">
        <v>36</v>
      </c>
      <c r="P11760" s="62">
        <v>5550000</v>
      </c>
      <c r="Q11760" s="58" t="s">
        <v>107</v>
      </c>
      <c r="R11760" s="58" t="s">
        <v>1592</v>
      </c>
      <c r="S11760" s="58" t="s">
        <v>77</v>
      </c>
      <c r="T11760" s="213" t="s">
        <v>162</v>
      </c>
      <c r="U11760" s="63" t="s">
        <v>119</v>
      </c>
      <c r="W11760" s="143"/>
      <c r="X11760" s="143"/>
      <c r="AO11760" s="143"/>
      <c r="AP11760" s="143"/>
      <c r="BD11760" s="234"/>
      <c r="BE11760" s="234"/>
    </row>
    <row r="11761" spans="1:57" ht="12.95" customHeight="1" x14ac:dyDescent="0.2">
      <c r="A11761" s="57">
        <f t="shared" si="195"/>
        <v>11760</v>
      </c>
      <c r="B11761" s="58">
        <v>6471021506730000</v>
      </c>
      <c r="C11761" s="59" t="s">
        <v>2141</v>
      </c>
      <c r="D11761" s="59" t="s">
        <v>548</v>
      </c>
      <c r="E11761" s="60">
        <v>26830</v>
      </c>
      <c r="F11761" s="60">
        <v>45453</v>
      </c>
      <c r="G11761" s="60">
        <v>45454</v>
      </c>
      <c r="H11761" s="58">
        <v>2024135554213</v>
      </c>
      <c r="I11761" s="58">
        <v>731602</v>
      </c>
      <c r="J11761" s="60" t="s">
        <v>21973</v>
      </c>
      <c r="K11761" s="60" t="s">
        <v>21967</v>
      </c>
      <c r="L11761" s="212" t="s">
        <v>243</v>
      </c>
      <c r="M11761" s="60">
        <v>45453</v>
      </c>
      <c r="N11761" s="58" t="s">
        <v>24</v>
      </c>
      <c r="O11761" s="58" t="s">
        <v>36</v>
      </c>
      <c r="P11761" s="62">
        <v>5550000</v>
      </c>
      <c r="Q11761" s="58" t="s">
        <v>107</v>
      </c>
      <c r="R11761" s="58" t="s">
        <v>1592</v>
      </c>
      <c r="S11761" s="58" t="s">
        <v>77</v>
      </c>
      <c r="T11761" s="213" t="s">
        <v>162</v>
      </c>
      <c r="U11761" s="63" t="s">
        <v>119</v>
      </c>
      <c r="W11761" s="143"/>
      <c r="X11761" s="143"/>
      <c r="AO11761" s="143"/>
      <c r="AP11761" s="143"/>
      <c r="BD11761" s="234"/>
      <c r="BE11761" s="234"/>
    </row>
    <row r="11762" spans="1:57" ht="12.95" customHeight="1" x14ac:dyDescent="0.2">
      <c r="A11762" s="57">
        <f t="shared" si="195"/>
        <v>11761</v>
      </c>
      <c r="B11762" s="58">
        <v>3212141001850010</v>
      </c>
      <c r="C11762" s="59" t="s">
        <v>19099</v>
      </c>
      <c r="D11762" s="59" t="s">
        <v>67</v>
      </c>
      <c r="E11762" s="60">
        <v>31057</v>
      </c>
      <c r="F11762" s="60">
        <v>45453</v>
      </c>
      <c r="G11762" s="60">
        <v>45454</v>
      </c>
      <c r="H11762" s="58">
        <v>2024135554212</v>
      </c>
      <c r="I11762" s="58">
        <v>747334</v>
      </c>
      <c r="J11762" s="60" t="s">
        <v>21974</v>
      </c>
      <c r="K11762" s="60" t="s">
        <v>21967</v>
      </c>
      <c r="L11762" s="212" t="s">
        <v>243</v>
      </c>
      <c r="M11762" s="60">
        <v>45453</v>
      </c>
      <c r="N11762" s="58" t="s">
        <v>24</v>
      </c>
      <c r="O11762" s="58" t="s">
        <v>36</v>
      </c>
      <c r="P11762" s="62">
        <v>5550000</v>
      </c>
      <c r="Q11762" s="58" t="s">
        <v>107</v>
      </c>
      <c r="R11762" s="58" t="s">
        <v>1592</v>
      </c>
      <c r="S11762" s="58" t="s">
        <v>77</v>
      </c>
      <c r="T11762" s="213" t="s">
        <v>162</v>
      </c>
      <c r="U11762" s="63" t="s">
        <v>119</v>
      </c>
      <c r="W11762" s="143"/>
      <c r="X11762" s="143"/>
      <c r="AO11762" s="143"/>
      <c r="AP11762" s="143"/>
      <c r="BD11762" s="234"/>
      <c r="BE11762" s="234"/>
    </row>
    <row r="11763" spans="1:57" ht="12.95" customHeight="1" x14ac:dyDescent="0.2">
      <c r="A11763" s="57">
        <f t="shared" si="195"/>
        <v>11762</v>
      </c>
      <c r="B11763" s="58">
        <v>2024135699210</v>
      </c>
      <c r="C11763" s="59" t="s">
        <v>21975</v>
      </c>
      <c r="D11763" s="59" t="s">
        <v>221</v>
      </c>
      <c r="E11763" s="60">
        <v>30160</v>
      </c>
      <c r="F11763" s="60">
        <v>45453</v>
      </c>
      <c r="G11763" s="60">
        <v>45454</v>
      </c>
      <c r="H11763" s="58">
        <v>2024135554211</v>
      </c>
      <c r="I11763" s="58">
        <v>746410</v>
      </c>
      <c r="J11763" s="60" t="s">
        <v>21976</v>
      </c>
      <c r="K11763" s="60" t="s">
        <v>21967</v>
      </c>
      <c r="L11763" s="212" t="s">
        <v>243</v>
      </c>
      <c r="M11763" s="60">
        <v>45453</v>
      </c>
      <c r="N11763" s="58" t="s">
        <v>24</v>
      </c>
      <c r="O11763" s="58" t="s">
        <v>36</v>
      </c>
      <c r="P11763" s="62">
        <v>5550000</v>
      </c>
      <c r="Q11763" s="58" t="s">
        <v>107</v>
      </c>
      <c r="R11763" s="58" t="s">
        <v>1592</v>
      </c>
      <c r="S11763" s="58" t="s">
        <v>77</v>
      </c>
      <c r="T11763" s="213" t="s">
        <v>162</v>
      </c>
      <c r="U11763" s="63" t="s">
        <v>119</v>
      </c>
      <c r="W11763" s="143"/>
      <c r="X11763" s="143"/>
      <c r="AO11763" s="143"/>
      <c r="AP11763" s="143"/>
      <c r="BD11763" s="234"/>
      <c r="BE11763" s="234"/>
    </row>
    <row r="11764" spans="1:57" ht="12.95" customHeight="1" x14ac:dyDescent="0.2">
      <c r="A11764" s="57">
        <f t="shared" si="195"/>
        <v>11763</v>
      </c>
      <c r="B11764" s="58">
        <v>1671043001870000</v>
      </c>
      <c r="C11764" s="59" t="s">
        <v>2739</v>
      </c>
      <c r="D11764" s="59" t="s">
        <v>221</v>
      </c>
      <c r="E11764" s="60">
        <v>31807</v>
      </c>
      <c r="F11764" s="60">
        <v>45453</v>
      </c>
      <c r="G11764" s="60">
        <v>45454</v>
      </c>
      <c r="H11764" s="58">
        <v>2024135554210</v>
      </c>
      <c r="I11764" s="58">
        <v>747074</v>
      </c>
      <c r="J11764" s="60" t="s">
        <v>21977</v>
      </c>
      <c r="K11764" s="60" t="s">
        <v>21967</v>
      </c>
      <c r="L11764" s="212" t="s">
        <v>243</v>
      </c>
      <c r="M11764" s="60">
        <v>45453</v>
      </c>
      <c r="N11764" s="58" t="s">
        <v>24</v>
      </c>
      <c r="O11764" s="58" t="s">
        <v>36</v>
      </c>
      <c r="P11764" s="62">
        <v>5550000</v>
      </c>
      <c r="Q11764" s="58" t="s">
        <v>107</v>
      </c>
      <c r="R11764" s="58" t="s">
        <v>1592</v>
      </c>
      <c r="S11764" s="58" t="s">
        <v>77</v>
      </c>
      <c r="T11764" s="213" t="s">
        <v>162</v>
      </c>
      <c r="U11764" s="63" t="s">
        <v>119</v>
      </c>
      <c r="W11764" s="143"/>
      <c r="X11764" s="143"/>
      <c r="AO11764" s="143"/>
      <c r="AP11764" s="143"/>
      <c r="BD11764" s="234"/>
      <c r="BE11764" s="234"/>
    </row>
    <row r="11765" spans="1:57" ht="12.95" customHeight="1" x14ac:dyDescent="0.2">
      <c r="A11765" s="57">
        <f t="shared" si="195"/>
        <v>11764</v>
      </c>
      <c r="B11765" s="58">
        <v>1207230804710000</v>
      </c>
      <c r="C11765" s="59" t="s">
        <v>21978</v>
      </c>
      <c r="D11765" s="59" t="s">
        <v>2469</v>
      </c>
      <c r="E11765" s="60">
        <v>26031</v>
      </c>
      <c r="F11765" s="60">
        <v>45453</v>
      </c>
      <c r="G11765" s="60">
        <v>45454</v>
      </c>
      <c r="H11765" s="58">
        <v>202413555429</v>
      </c>
      <c r="I11765" s="58">
        <v>725722</v>
      </c>
      <c r="J11765" s="60" t="s">
        <v>21979</v>
      </c>
      <c r="K11765" s="60" t="s">
        <v>21967</v>
      </c>
      <c r="L11765" s="212" t="s">
        <v>243</v>
      </c>
      <c r="M11765" s="60">
        <v>45453</v>
      </c>
      <c r="N11765" s="58" t="s">
        <v>24</v>
      </c>
      <c r="O11765" s="58" t="s">
        <v>36</v>
      </c>
      <c r="P11765" s="62">
        <v>5550000</v>
      </c>
      <c r="Q11765" s="58" t="s">
        <v>107</v>
      </c>
      <c r="R11765" s="58" t="s">
        <v>1592</v>
      </c>
      <c r="S11765" s="58" t="s">
        <v>77</v>
      </c>
      <c r="T11765" s="213" t="s">
        <v>162</v>
      </c>
      <c r="U11765" s="63" t="s">
        <v>119</v>
      </c>
      <c r="W11765" s="143"/>
      <c r="X11765" s="143"/>
      <c r="AO11765" s="143"/>
      <c r="AP11765" s="143"/>
      <c r="BD11765" s="234"/>
      <c r="BE11765" s="234"/>
    </row>
    <row r="11766" spans="1:57" ht="12.95" customHeight="1" x14ac:dyDescent="0.2">
      <c r="A11766" s="57">
        <f t="shared" si="195"/>
        <v>11765</v>
      </c>
      <c r="B11766" s="58">
        <v>3212152710720000</v>
      </c>
      <c r="C11766" s="59" t="s">
        <v>8858</v>
      </c>
      <c r="D11766" s="59" t="s">
        <v>386</v>
      </c>
      <c r="E11766" s="60">
        <v>26599</v>
      </c>
      <c r="F11766" s="60">
        <v>45453</v>
      </c>
      <c r="G11766" s="60">
        <v>45454</v>
      </c>
      <c r="H11766" s="58">
        <v>202413555428</v>
      </c>
      <c r="I11766" s="58">
        <v>737021</v>
      </c>
      <c r="J11766" s="60" t="s">
        <v>21980</v>
      </c>
      <c r="K11766" s="60" t="s">
        <v>21967</v>
      </c>
      <c r="L11766" s="212" t="s">
        <v>243</v>
      </c>
      <c r="M11766" s="60">
        <v>45453</v>
      </c>
      <c r="N11766" s="58" t="s">
        <v>24</v>
      </c>
      <c r="O11766" s="58" t="s">
        <v>36</v>
      </c>
      <c r="P11766" s="62">
        <v>5550000</v>
      </c>
      <c r="Q11766" s="58" t="s">
        <v>107</v>
      </c>
      <c r="R11766" s="58" t="s">
        <v>1592</v>
      </c>
      <c r="S11766" s="58" t="s">
        <v>77</v>
      </c>
      <c r="T11766" s="213" t="s">
        <v>162</v>
      </c>
      <c r="U11766" s="63" t="s">
        <v>119</v>
      </c>
      <c r="W11766" s="143"/>
      <c r="X11766" s="143"/>
      <c r="AO11766" s="143"/>
      <c r="AP11766" s="143"/>
      <c r="BD11766" s="234"/>
      <c r="BE11766" s="234"/>
    </row>
    <row r="11767" spans="1:57" ht="12.95" customHeight="1" x14ac:dyDescent="0.2">
      <c r="A11767" s="57">
        <f t="shared" si="195"/>
        <v>11766</v>
      </c>
      <c r="B11767" s="58">
        <v>6471042410870000</v>
      </c>
      <c r="C11767" s="59" t="s">
        <v>21981</v>
      </c>
      <c r="D11767" s="59" t="s">
        <v>505</v>
      </c>
      <c r="E11767" s="60">
        <v>32074</v>
      </c>
      <c r="F11767" s="60">
        <v>45453</v>
      </c>
      <c r="G11767" s="60">
        <v>45454</v>
      </c>
      <c r="H11767" s="58">
        <v>202413555427</v>
      </c>
      <c r="I11767" s="58">
        <v>746280</v>
      </c>
      <c r="J11767" s="60" t="s">
        <v>21982</v>
      </c>
      <c r="K11767" s="60" t="s">
        <v>21967</v>
      </c>
      <c r="L11767" s="212" t="s">
        <v>243</v>
      </c>
      <c r="M11767" s="60">
        <v>45453</v>
      </c>
      <c r="N11767" s="58" t="s">
        <v>24</v>
      </c>
      <c r="O11767" s="58" t="s">
        <v>36</v>
      </c>
      <c r="P11767" s="62">
        <v>5550000</v>
      </c>
      <c r="Q11767" s="58" t="s">
        <v>107</v>
      </c>
      <c r="R11767" s="58" t="s">
        <v>1592</v>
      </c>
      <c r="S11767" s="58" t="s">
        <v>77</v>
      </c>
      <c r="T11767" s="213" t="s">
        <v>162</v>
      </c>
      <c r="U11767" s="63" t="s">
        <v>119</v>
      </c>
      <c r="W11767" s="143"/>
      <c r="X11767" s="143"/>
      <c r="AO11767" s="143"/>
      <c r="AP11767" s="143"/>
      <c r="BD11767" s="234"/>
      <c r="BE11767" s="234"/>
    </row>
    <row r="11768" spans="1:57" ht="12.95" customHeight="1" x14ac:dyDescent="0.2">
      <c r="A11768" s="57">
        <f t="shared" si="195"/>
        <v>11767</v>
      </c>
      <c r="B11768" s="58">
        <v>6471040310860000</v>
      </c>
      <c r="C11768" s="59" t="s">
        <v>17789</v>
      </c>
      <c r="D11768" s="59" t="s">
        <v>1362</v>
      </c>
      <c r="E11768" s="60">
        <v>31688</v>
      </c>
      <c r="F11768" s="60">
        <v>45453</v>
      </c>
      <c r="G11768" s="60">
        <v>45454</v>
      </c>
      <c r="H11768" s="58">
        <v>202413555426</v>
      </c>
      <c r="I11768" s="58">
        <v>748343</v>
      </c>
      <c r="J11768" s="60" t="s">
        <v>21983</v>
      </c>
      <c r="K11768" s="60" t="s">
        <v>21967</v>
      </c>
      <c r="L11768" s="212" t="s">
        <v>243</v>
      </c>
      <c r="M11768" s="60">
        <v>45453</v>
      </c>
      <c r="N11768" s="58" t="s">
        <v>24</v>
      </c>
      <c r="O11768" s="58" t="s">
        <v>36</v>
      </c>
      <c r="P11768" s="62">
        <v>5550000</v>
      </c>
      <c r="Q11768" s="58" t="s">
        <v>107</v>
      </c>
      <c r="R11768" s="58" t="s">
        <v>1592</v>
      </c>
      <c r="S11768" s="58" t="s">
        <v>77</v>
      </c>
      <c r="T11768" s="213" t="s">
        <v>162</v>
      </c>
      <c r="U11768" s="63" t="s">
        <v>119</v>
      </c>
      <c r="W11768" s="143"/>
      <c r="X11768" s="143"/>
      <c r="AO11768" s="143"/>
      <c r="AP11768" s="143"/>
      <c r="BD11768" s="234"/>
      <c r="BE11768" s="234"/>
    </row>
    <row r="11769" spans="1:57" ht="12.95" customHeight="1" x14ac:dyDescent="0.2">
      <c r="A11769" s="57">
        <f t="shared" si="195"/>
        <v>11768</v>
      </c>
      <c r="B11769" s="58">
        <v>3301220909690000</v>
      </c>
      <c r="C11769" s="59" t="s">
        <v>21984</v>
      </c>
      <c r="D11769" s="59" t="s">
        <v>260</v>
      </c>
      <c r="E11769" s="60">
        <v>25455</v>
      </c>
      <c r="F11769" s="60">
        <v>45453</v>
      </c>
      <c r="G11769" s="60">
        <v>45454</v>
      </c>
      <c r="H11769" s="58">
        <v>202413555425</v>
      </c>
      <c r="I11769" s="58">
        <v>88023409</v>
      </c>
      <c r="J11769" s="60" t="s">
        <v>21985</v>
      </c>
      <c r="K11769" s="60" t="s">
        <v>21967</v>
      </c>
      <c r="L11769" s="212" t="s">
        <v>243</v>
      </c>
      <c r="M11769" s="60">
        <v>45453</v>
      </c>
      <c r="N11769" s="58" t="s">
        <v>24</v>
      </c>
      <c r="O11769" s="58" t="s">
        <v>36</v>
      </c>
      <c r="P11769" s="62">
        <v>5550000</v>
      </c>
      <c r="Q11769" s="58" t="s">
        <v>107</v>
      </c>
      <c r="R11769" s="58" t="s">
        <v>1592</v>
      </c>
      <c r="S11769" s="58" t="s">
        <v>77</v>
      </c>
      <c r="T11769" s="213" t="s">
        <v>162</v>
      </c>
      <c r="U11769" s="63" t="s">
        <v>119</v>
      </c>
      <c r="W11769" s="143"/>
      <c r="X11769" s="143"/>
      <c r="AO11769" s="143"/>
      <c r="AP11769" s="143"/>
      <c r="BD11769" s="234"/>
      <c r="BE11769" s="234"/>
    </row>
    <row r="11770" spans="1:57" ht="12.95" customHeight="1" x14ac:dyDescent="0.2">
      <c r="A11770" s="57">
        <f t="shared" si="195"/>
        <v>11769</v>
      </c>
      <c r="B11770" s="58">
        <v>9271012906840000</v>
      </c>
      <c r="C11770" s="59" t="s">
        <v>21986</v>
      </c>
      <c r="D11770" s="59" t="s">
        <v>450</v>
      </c>
      <c r="E11770" s="60">
        <v>30862</v>
      </c>
      <c r="F11770" s="60">
        <v>45453</v>
      </c>
      <c r="G11770" s="60">
        <v>45454</v>
      </c>
      <c r="H11770" s="58">
        <v>202413555424</v>
      </c>
      <c r="I11770" s="58">
        <v>747108</v>
      </c>
      <c r="J11770" s="60" t="s">
        <v>21987</v>
      </c>
      <c r="K11770" s="60" t="s">
        <v>21967</v>
      </c>
      <c r="L11770" s="212" t="s">
        <v>243</v>
      </c>
      <c r="M11770" s="60">
        <v>45453</v>
      </c>
      <c r="N11770" s="58" t="s">
        <v>24</v>
      </c>
      <c r="O11770" s="58" t="s">
        <v>36</v>
      </c>
      <c r="P11770" s="62">
        <v>5550000</v>
      </c>
      <c r="Q11770" s="58" t="s">
        <v>107</v>
      </c>
      <c r="R11770" s="58" t="s">
        <v>1592</v>
      </c>
      <c r="S11770" s="58" t="s">
        <v>77</v>
      </c>
      <c r="T11770" s="213" t="s">
        <v>162</v>
      </c>
      <c r="U11770" s="63" t="s">
        <v>119</v>
      </c>
      <c r="W11770" s="143"/>
      <c r="X11770" s="143"/>
      <c r="AO11770" s="143"/>
      <c r="AP11770" s="143"/>
      <c r="BD11770" s="234"/>
      <c r="BE11770" s="234"/>
    </row>
    <row r="11771" spans="1:57" ht="12.95" customHeight="1" x14ac:dyDescent="0.2">
      <c r="A11771" s="57">
        <f t="shared" si="195"/>
        <v>11770</v>
      </c>
      <c r="B11771" s="58">
        <v>3301230506900000</v>
      </c>
      <c r="C11771" s="59" t="s">
        <v>1844</v>
      </c>
      <c r="D11771" s="59" t="s">
        <v>67</v>
      </c>
      <c r="E11771" s="60">
        <v>33029</v>
      </c>
      <c r="F11771" s="60">
        <v>45453</v>
      </c>
      <c r="G11771" s="60">
        <v>45454</v>
      </c>
      <c r="H11771" s="58">
        <v>202413555423</v>
      </c>
      <c r="I11771" s="58">
        <v>750284</v>
      </c>
      <c r="J11771" s="60" t="s">
        <v>21988</v>
      </c>
      <c r="K11771" s="60" t="s">
        <v>21967</v>
      </c>
      <c r="L11771" s="212" t="s">
        <v>243</v>
      </c>
      <c r="M11771" s="60">
        <v>45453</v>
      </c>
      <c r="N11771" s="58" t="s">
        <v>24</v>
      </c>
      <c r="O11771" s="58" t="s">
        <v>36</v>
      </c>
      <c r="P11771" s="62">
        <v>5550000</v>
      </c>
      <c r="Q11771" s="58" t="s">
        <v>107</v>
      </c>
      <c r="R11771" s="58" t="s">
        <v>1592</v>
      </c>
      <c r="S11771" s="58" t="s">
        <v>77</v>
      </c>
      <c r="T11771" s="213" t="s">
        <v>162</v>
      </c>
      <c r="U11771" s="63" t="s">
        <v>119</v>
      </c>
      <c r="W11771" s="143"/>
      <c r="X11771" s="143"/>
      <c r="AO11771" s="143"/>
      <c r="AP11771" s="143"/>
      <c r="BD11771" s="234"/>
      <c r="BE11771" s="234"/>
    </row>
    <row r="11772" spans="1:57" ht="12.95" customHeight="1" x14ac:dyDescent="0.2">
      <c r="A11772" s="57">
        <f t="shared" si="195"/>
        <v>11771</v>
      </c>
      <c r="B11772" s="58">
        <v>1306021503840000</v>
      </c>
      <c r="C11772" s="59" t="s">
        <v>8866</v>
      </c>
      <c r="D11772" s="59" t="s">
        <v>8867</v>
      </c>
      <c r="E11772" s="60">
        <v>30756</v>
      </c>
      <c r="F11772" s="60">
        <v>45453</v>
      </c>
      <c r="G11772" s="60">
        <v>45454</v>
      </c>
      <c r="H11772" s="58">
        <v>202413555422</v>
      </c>
      <c r="I11772" s="58">
        <v>747631</v>
      </c>
      <c r="J11772" s="60" t="s">
        <v>21989</v>
      </c>
      <c r="K11772" s="60" t="s">
        <v>21967</v>
      </c>
      <c r="L11772" s="212" t="s">
        <v>243</v>
      </c>
      <c r="M11772" s="60">
        <v>45453</v>
      </c>
      <c r="N11772" s="58" t="s">
        <v>24</v>
      </c>
      <c r="O11772" s="58" t="s">
        <v>36</v>
      </c>
      <c r="P11772" s="62">
        <v>5550000</v>
      </c>
      <c r="Q11772" s="58" t="s">
        <v>107</v>
      </c>
      <c r="R11772" s="58" t="s">
        <v>1592</v>
      </c>
      <c r="S11772" s="58" t="s">
        <v>77</v>
      </c>
      <c r="T11772" s="213" t="s">
        <v>162</v>
      </c>
      <c r="U11772" s="63" t="s">
        <v>119</v>
      </c>
      <c r="W11772" s="143"/>
      <c r="X11772" s="143"/>
      <c r="AO11772" s="143"/>
      <c r="AP11772" s="143"/>
      <c r="BD11772" s="234"/>
      <c r="BE11772" s="234"/>
    </row>
    <row r="11773" spans="1:57" ht="12.95" customHeight="1" x14ac:dyDescent="0.2">
      <c r="A11773" s="57">
        <f t="shared" si="195"/>
        <v>11772</v>
      </c>
      <c r="B11773" s="58">
        <v>1472021002710000</v>
      </c>
      <c r="C11773" s="59" t="s">
        <v>17785</v>
      </c>
      <c r="D11773" s="59" t="s">
        <v>662</v>
      </c>
      <c r="E11773" s="60">
        <v>25974</v>
      </c>
      <c r="F11773" s="60">
        <v>45453</v>
      </c>
      <c r="G11773" s="60">
        <v>45454</v>
      </c>
      <c r="H11773" s="58">
        <v>202413555421</v>
      </c>
      <c r="I11773" s="58">
        <v>728185</v>
      </c>
      <c r="J11773" s="60" t="s">
        <v>21990</v>
      </c>
      <c r="K11773" s="60" t="s">
        <v>21967</v>
      </c>
      <c r="L11773" s="212" t="s">
        <v>243</v>
      </c>
      <c r="M11773" s="60">
        <v>45453</v>
      </c>
      <c r="N11773" s="58" t="s">
        <v>24</v>
      </c>
      <c r="O11773" s="58" t="s">
        <v>36</v>
      </c>
      <c r="P11773" s="62">
        <v>5550000</v>
      </c>
      <c r="Q11773" s="58" t="s">
        <v>107</v>
      </c>
      <c r="R11773" s="58" t="s">
        <v>1592</v>
      </c>
      <c r="S11773" s="58" t="s">
        <v>77</v>
      </c>
      <c r="T11773" s="213" t="s">
        <v>162</v>
      </c>
      <c r="U11773" s="63" t="s">
        <v>119</v>
      </c>
      <c r="W11773" s="143"/>
      <c r="X11773" s="143"/>
      <c r="AO11773" s="143"/>
      <c r="AP11773" s="143"/>
      <c r="BD11773" s="234"/>
      <c r="BE11773" s="234"/>
    </row>
    <row r="11774" spans="1:57" ht="12.95" customHeight="1" x14ac:dyDescent="0.2">
      <c r="A11774" s="57">
        <f t="shared" si="195"/>
        <v>11773</v>
      </c>
      <c r="B11774" s="58">
        <v>3328101907710000</v>
      </c>
      <c r="C11774" s="59" t="s">
        <v>21695</v>
      </c>
      <c r="D11774" s="59" t="s">
        <v>509</v>
      </c>
      <c r="E11774" s="60">
        <v>26133</v>
      </c>
      <c r="F11774" s="60">
        <v>45450</v>
      </c>
      <c r="G11774" s="60">
        <v>45450</v>
      </c>
      <c r="H11774" s="58">
        <v>202413554829</v>
      </c>
      <c r="I11774" s="58">
        <v>6200088444</v>
      </c>
      <c r="J11774" s="60" t="s">
        <v>21991</v>
      </c>
      <c r="K11774" s="60" t="s">
        <v>21992</v>
      </c>
      <c r="L11774" s="212" t="s">
        <v>104</v>
      </c>
      <c r="M11774" s="60">
        <v>45453</v>
      </c>
      <c r="N11774" s="58" t="s">
        <v>24</v>
      </c>
      <c r="O11774" s="58" t="s">
        <v>25</v>
      </c>
      <c r="P11774" s="62">
        <v>400000</v>
      </c>
      <c r="Q11774" s="58" t="s">
        <v>26</v>
      </c>
      <c r="R11774" s="58" t="s">
        <v>26</v>
      </c>
      <c r="S11774" s="58" t="s">
        <v>27</v>
      </c>
      <c r="T11774" s="213" t="s">
        <v>28</v>
      </c>
      <c r="U11774" s="63" t="s">
        <v>119</v>
      </c>
      <c r="W11774" s="143"/>
      <c r="X11774" s="143"/>
      <c r="AO11774" s="143"/>
      <c r="AP11774" s="143"/>
      <c r="BD11774" s="234"/>
      <c r="BE11774" s="234"/>
    </row>
    <row r="11775" spans="1:57" ht="12.95" customHeight="1" x14ac:dyDescent="0.2">
      <c r="A11775" s="57">
        <f t="shared" si="195"/>
        <v>11774</v>
      </c>
      <c r="B11775" s="58">
        <v>6372022306900000</v>
      </c>
      <c r="C11775" s="59" t="s">
        <v>21993</v>
      </c>
      <c r="D11775" s="59" t="s">
        <v>2437</v>
      </c>
      <c r="E11775" s="60">
        <v>33047</v>
      </c>
      <c r="F11775" s="60">
        <v>45450</v>
      </c>
      <c r="G11775" s="60">
        <v>45450</v>
      </c>
      <c r="H11775" s="58">
        <v>202413554828</v>
      </c>
      <c r="I11775" s="58">
        <v>6202009092</v>
      </c>
      <c r="J11775" s="60" t="s">
        <v>21994</v>
      </c>
      <c r="K11775" s="60" t="s">
        <v>21992</v>
      </c>
      <c r="L11775" s="212" t="s">
        <v>104</v>
      </c>
      <c r="M11775" s="60">
        <v>45453</v>
      </c>
      <c r="N11775" s="58" t="s">
        <v>24</v>
      </c>
      <c r="O11775" s="58" t="s">
        <v>25</v>
      </c>
      <c r="P11775" s="62">
        <v>400000</v>
      </c>
      <c r="Q11775" s="58" t="s">
        <v>26</v>
      </c>
      <c r="R11775" s="58" t="s">
        <v>26</v>
      </c>
      <c r="S11775" s="58" t="s">
        <v>27</v>
      </c>
      <c r="T11775" s="213" t="s">
        <v>28</v>
      </c>
      <c r="U11775" s="63" t="s">
        <v>119</v>
      </c>
      <c r="W11775" s="143"/>
      <c r="X11775" s="143"/>
      <c r="AO11775" s="143"/>
      <c r="AP11775" s="143"/>
      <c r="BD11775" s="234"/>
      <c r="BE11775" s="234"/>
    </row>
    <row r="11776" spans="1:57" ht="12.95" customHeight="1" x14ac:dyDescent="0.2">
      <c r="A11776" s="57">
        <f t="shared" si="195"/>
        <v>11775</v>
      </c>
      <c r="B11776" s="58">
        <v>2171120910819000</v>
      </c>
      <c r="C11776" s="59" t="s">
        <v>21495</v>
      </c>
      <c r="D11776" s="59" t="s">
        <v>21496</v>
      </c>
      <c r="E11776" s="60">
        <v>29868</v>
      </c>
      <c r="F11776" s="60">
        <v>45449</v>
      </c>
      <c r="G11776" s="60">
        <v>45449</v>
      </c>
      <c r="H11776" s="58">
        <v>202413554827</v>
      </c>
      <c r="I11776" s="58">
        <v>6211400439</v>
      </c>
      <c r="J11776" s="60" t="s">
        <v>21995</v>
      </c>
      <c r="K11776" s="60" t="s">
        <v>21992</v>
      </c>
      <c r="L11776" s="212" t="s">
        <v>104</v>
      </c>
      <c r="M11776" s="60">
        <v>45453</v>
      </c>
      <c r="N11776" s="58" t="s">
        <v>24</v>
      </c>
      <c r="O11776" s="58" t="s">
        <v>25</v>
      </c>
      <c r="P11776" s="62">
        <v>400000</v>
      </c>
      <c r="Q11776" s="58" t="s">
        <v>26</v>
      </c>
      <c r="R11776" s="58" t="s">
        <v>26</v>
      </c>
      <c r="S11776" s="58" t="s">
        <v>27</v>
      </c>
      <c r="T11776" s="213" t="s">
        <v>28</v>
      </c>
      <c r="U11776" s="63" t="s">
        <v>119</v>
      </c>
      <c r="W11776" s="143"/>
      <c r="X11776" s="143"/>
      <c r="AO11776" s="143"/>
      <c r="AP11776" s="143"/>
      <c r="BD11776" s="234"/>
      <c r="BE11776" s="234"/>
    </row>
    <row r="11777" spans="1:57" ht="12.95" customHeight="1" x14ac:dyDescent="0.2">
      <c r="A11777" s="57">
        <f t="shared" si="195"/>
        <v>11776</v>
      </c>
      <c r="B11777" s="58">
        <v>1408042610950000</v>
      </c>
      <c r="C11777" s="59" t="s">
        <v>21453</v>
      </c>
      <c r="D11777" s="59" t="s">
        <v>361</v>
      </c>
      <c r="E11777" s="60">
        <v>34998</v>
      </c>
      <c r="F11777" s="60">
        <v>45448</v>
      </c>
      <c r="G11777" s="60">
        <v>45448</v>
      </c>
      <c r="H11777" s="58">
        <v>202413554826</v>
      </c>
      <c r="I11777" s="58">
        <v>6211551896</v>
      </c>
      <c r="J11777" s="60" t="s">
        <v>21996</v>
      </c>
      <c r="K11777" s="60" t="s">
        <v>21992</v>
      </c>
      <c r="L11777" s="212" t="s">
        <v>104</v>
      </c>
      <c r="M11777" s="60">
        <v>45453</v>
      </c>
      <c r="N11777" s="58" t="s">
        <v>24</v>
      </c>
      <c r="O11777" s="58" t="s">
        <v>25</v>
      </c>
      <c r="P11777" s="62">
        <v>400000</v>
      </c>
      <c r="Q11777" s="58" t="s">
        <v>26</v>
      </c>
      <c r="R11777" s="58" t="s">
        <v>26</v>
      </c>
      <c r="S11777" s="58" t="s">
        <v>27</v>
      </c>
      <c r="T11777" s="213" t="s">
        <v>28</v>
      </c>
      <c r="U11777" s="63" t="s">
        <v>119</v>
      </c>
      <c r="W11777" s="143"/>
      <c r="X11777" s="143"/>
      <c r="AO11777" s="143"/>
      <c r="AP11777" s="143"/>
      <c r="BD11777" s="234"/>
      <c r="BE11777" s="234"/>
    </row>
    <row r="11778" spans="1:57" ht="12.95" customHeight="1" x14ac:dyDescent="0.2">
      <c r="A11778" s="57">
        <f t="shared" si="195"/>
        <v>11777</v>
      </c>
      <c r="B11778" s="58">
        <v>2171030611749010</v>
      </c>
      <c r="C11778" s="59" t="s">
        <v>21620</v>
      </c>
      <c r="D11778" s="59" t="s">
        <v>21621</v>
      </c>
      <c r="E11778" s="60">
        <v>27339</v>
      </c>
      <c r="F11778" s="60">
        <v>45447</v>
      </c>
      <c r="G11778" s="60">
        <v>45447</v>
      </c>
      <c r="H11778" s="58">
        <v>202413554825</v>
      </c>
      <c r="I11778" s="58">
        <v>6201352629</v>
      </c>
      <c r="J11778" s="60" t="s">
        <v>21997</v>
      </c>
      <c r="K11778" s="60" t="s">
        <v>21992</v>
      </c>
      <c r="L11778" s="212" t="s">
        <v>104</v>
      </c>
      <c r="M11778" s="60">
        <v>45453</v>
      </c>
      <c r="N11778" s="58" t="s">
        <v>24</v>
      </c>
      <c r="O11778" s="58" t="s">
        <v>25</v>
      </c>
      <c r="P11778" s="62">
        <v>400000</v>
      </c>
      <c r="Q11778" s="58" t="s">
        <v>26</v>
      </c>
      <c r="R11778" s="58" t="s">
        <v>26</v>
      </c>
      <c r="S11778" s="58" t="s">
        <v>27</v>
      </c>
      <c r="T11778" s="213" t="s">
        <v>28</v>
      </c>
      <c r="U11778" s="63" t="s">
        <v>119</v>
      </c>
      <c r="W11778" s="143"/>
      <c r="X11778" s="143"/>
      <c r="AO11778" s="143"/>
      <c r="AP11778" s="143"/>
      <c r="BD11778" s="234"/>
      <c r="BE11778" s="234"/>
    </row>
    <row r="11779" spans="1:57" ht="12.95" customHeight="1" x14ac:dyDescent="0.2">
      <c r="A11779" s="57">
        <f t="shared" si="195"/>
        <v>11778</v>
      </c>
      <c r="B11779" s="58">
        <v>3216051201850010</v>
      </c>
      <c r="C11779" s="59" t="s">
        <v>21438</v>
      </c>
      <c r="D11779" s="59" t="s">
        <v>56</v>
      </c>
      <c r="E11779" s="60">
        <v>31059</v>
      </c>
      <c r="F11779" s="60">
        <v>45447</v>
      </c>
      <c r="G11779" s="60">
        <v>45447</v>
      </c>
      <c r="H11779" s="58">
        <v>202413554824</v>
      </c>
      <c r="I11779" s="58">
        <v>6200262690</v>
      </c>
      <c r="J11779" s="60" t="s">
        <v>21998</v>
      </c>
      <c r="K11779" s="60" t="s">
        <v>21992</v>
      </c>
      <c r="L11779" s="212" t="s">
        <v>104</v>
      </c>
      <c r="M11779" s="60">
        <v>45453</v>
      </c>
      <c r="N11779" s="58" t="s">
        <v>24</v>
      </c>
      <c r="O11779" s="58" t="s">
        <v>25</v>
      </c>
      <c r="P11779" s="62">
        <v>400000</v>
      </c>
      <c r="Q11779" s="58" t="s">
        <v>26</v>
      </c>
      <c r="R11779" s="58" t="s">
        <v>26</v>
      </c>
      <c r="S11779" s="58" t="s">
        <v>27</v>
      </c>
      <c r="T11779" s="213" t="s">
        <v>28</v>
      </c>
      <c r="U11779" s="63" t="s">
        <v>119</v>
      </c>
      <c r="W11779" s="143"/>
      <c r="X11779" s="143"/>
      <c r="AO11779" s="143"/>
      <c r="AP11779" s="143"/>
      <c r="BD11779" s="234"/>
      <c r="BE11779" s="234"/>
    </row>
    <row r="11780" spans="1:57" ht="12.95" customHeight="1" x14ac:dyDescent="0.2">
      <c r="A11780" s="57">
        <f t="shared" ref="A11780:A11843" si="196">A11779+1</f>
        <v>11779</v>
      </c>
      <c r="B11780" s="58">
        <v>3275112204830000</v>
      </c>
      <c r="C11780" s="59" t="s">
        <v>20984</v>
      </c>
      <c r="D11780" s="59" t="s">
        <v>2527</v>
      </c>
      <c r="E11780" s="60">
        <v>30428</v>
      </c>
      <c r="F11780" s="60">
        <v>45446</v>
      </c>
      <c r="G11780" s="60">
        <v>45446</v>
      </c>
      <c r="H11780" s="58">
        <v>202413554823</v>
      </c>
      <c r="I11780" s="58">
        <v>6201037737</v>
      </c>
      <c r="J11780" s="60" t="s">
        <v>21999</v>
      </c>
      <c r="K11780" s="60" t="s">
        <v>21992</v>
      </c>
      <c r="L11780" s="212" t="s">
        <v>104</v>
      </c>
      <c r="M11780" s="60">
        <v>45453</v>
      </c>
      <c r="N11780" s="58" t="s">
        <v>24</v>
      </c>
      <c r="O11780" s="58" t="s">
        <v>25</v>
      </c>
      <c r="P11780" s="62">
        <v>400000</v>
      </c>
      <c r="Q11780" s="58" t="s">
        <v>26</v>
      </c>
      <c r="R11780" s="58" t="s">
        <v>26</v>
      </c>
      <c r="S11780" s="58" t="s">
        <v>27</v>
      </c>
      <c r="T11780" s="213" t="s">
        <v>28</v>
      </c>
      <c r="U11780" s="63" t="s">
        <v>119</v>
      </c>
      <c r="W11780" s="143"/>
      <c r="X11780" s="143"/>
      <c r="AO11780" s="143"/>
      <c r="AP11780" s="143"/>
      <c r="BD11780" s="234"/>
      <c r="BE11780" s="234"/>
    </row>
    <row r="11781" spans="1:57" ht="12.95" customHeight="1" x14ac:dyDescent="0.2">
      <c r="A11781" s="57">
        <f t="shared" si="196"/>
        <v>11780</v>
      </c>
      <c r="B11781" s="58">
        <v>2102030705960000</v>
      </c>
      <c r="C11781" s="59" t="s">
        <v>18443</v>
      </c>
      <c r="D11781" s="59" t="s">
        <v>883</v>
      </c>
      <c r="E11781" s="60">
        <v>35192</v>
      </c>
      <c r="F11781" s="60">
        <v>45446</v>
      </c>
      <c r="G11781" s="60">
        <v>45450</v>
      </c>
      <c r="H11781" s="58">
        <v>202413554822</v>
      </c>
      <c r="I11781" s="58">
        <v>6211594153</v>
      </c>
      <c r="J11781" s="60" t="s">
        <v>22000</v>
      </c>
      <c r="K11781" s="60" t="s">
        <v>21992</v>
      </c>
      <c r="L11781" s="212" t="s">
        <v>104</v>
      </c>
      <c r="M11781" s="60">
        <v>45453</v>
      </c>
      <c r="N11781" s="58" t="s">
        <v>24</v>
      </c>
      <c r="O11781" s="58" t="s">
        <v>25</v>
      </c>
      <c r="P11781" s="62">
        <v>400000</v>
      </c>
      <c r="Q11781" s="58" t="s">
        <v>26</v>
      </c>
      <c r="R11781" s="58" t="s">
        <v>26</v>
      </c>
      <c r="S11781" s="58" t="s">
        <v>27</v>
      </c>
      <c r="T11781" s="213" t="s">
        <v>28</v>
      </c>
      <c r="U11781" s="63" t="s">
        <v>119</v>
      </c>
      <c r="W11781" s="143"/>
      <c r="X11781" s="143"/>
      <c r="AO11781" s="143"/>
      <c r="AP11781" s="143"/>
      <c r="BD11781" s="234"/>
      <c r="BE11781" s="234"/>
    </row>
    <row r="11782" spans="1:57" ht="12.95" customHeight="1" x14ac:dyDescent="0.2">
      <c r="A11782" s="57">
        <f t="shared" si="196"/>
        <v>11781</v>
      </c>
      <c r="B11782" s="58">
        <v>3207182012910000</v>
      </c>
      <c r="C11782" s="59" t="s">
        <v>21218</v>
      </c>
      <c r="D11782" s="59" t="s">
        <v>625</v>
      </c>
      <c r="E11782" s="60">
        <v>33592</v>
      </c>
      <c r="F11782" s="60">
        <v>45447</v>
      </c>
      <c r="G11782" s="60">
        <v>45447</v>
      </c>
      <c r="H11782" s="58">
        <v>202413554724</v>
      </c>
      <c r="I11782" s="58">
        <v>6201574330</v>
      </c>
      <c r="J11782" s="60" t="s">
        <v>22001</v>
      </c>
      <c r="K11782" s="60" t="s">
        <v>22002</v>
      </c>
      <c r="L11782" s="212" t="s">
        <v>94</v>
      </c>
      <c r="M11782" s="60">
        <v>45453</v>
      </c>
      <c r="N11782" s="58" t="s">
        <v>24</v>
      </c>
      <c r="O11782" s="58" t="s">
        <v>25</v>
      </c>
      <c r="P11782" s="62">
        <v>400000</v>
      </c>
      <c r="Q11782" s="58" t="s">
        <v>26</v>
      </c>
      <c r="R11782" s="58" t="s">
        <v>26</v>
      </c>
      <c r="S11782" s="58" t="s">
        <v>27</v>
      </c>
      <c r="T11782" s="213" t="s">
        <v>28</v>
      </c>
      <c r="U11782" s="63" t="s">
        <v>119</v>
      </c>
      <c r="W11782" s="143"/>
      <c r="X11782" s="143"/>
      <c r="AO11782" s="143"/>
      <c r="AP11782" s="143"/>
      <c r="BD11782" s="234"/>
      <c r="BE11782" s="234"/>
    </row>
    <row r="11783" spans="1:57" ht="12.95" customHeight="1" x14ac:dyDescent="0.2">
      <c r="A11783" s="57">
        <f t="shared" si="196"/>
        <v>11782</v>
      </c>
      <c r="B11783" s="58">
        <v>3603170311820000</v>
      </c>
      <c r="C11783" s="59" t="s">
        <v>22003</v>
      </c>
      <c r="D11783" s="59" t="s">
        <v>529</v>
      </c>
      <c r="E11783" s="60">
        <v>30258</v>
      </c>
      <c r="F11783" s="60">
        <v>45450</v>
      </c>
      <c r="G11783" s="60">
        <v>45450</v>
      </c>
      <c r="H11783" s="58">
        <v>2024135498211</v>
      </c>
      <c r="I11783" s="58">
        <v>6201025986</v>
      </c>
      <c r="J11783" s="60" t="s">
        <v>22004</v>
      </c>
      <c r="K11783" s="60" t="s">
        <v>22005</v>
      </c>
      <c r="L11783" s="212" t="s">
        <v>3893</v>
      </c>
      <c r="M11783" s="60">
        <v>45453</v>
      </c>
      <c r="N11783" s="58" t="s">
        <v>24</v>
      </c>
      <c r="O11783" s="58" t="s">
        <v>37</v>
      </c>
      <c r="P11783" s="62">
        <v>450000</v>
      </c>
      <c r="Q11783" s="58" t="s">
        <v>26</v>
      </c>
      <c r="R11783" s="58" t="s">
        <v>26</v>
      </c>
      <c r="S11783" s="58" t="s">
        <v>27</v>
      </c>
      <c r="T11783" s="213" t="s">
        <v>28</v>
      </c>
      <c r="U11783" s="63" t="s">
        <v>119</v>
      </c>
      <c r="W11783" s="143"/>
      <c r="X11783" s="143"/>
      <c r="AO11783" s="143"/>
      <c r="AP11783" s="143"/>
      <c r="BD11783" s="234"/>
      <c r="BE11783" s="234"/>
    </row>
    <row r="11784" spans="1:57" ht="12.95" customHeight="1" x14ac:dyDescent="0.2">
      <c r="A11784" s="57">
        <f t="shared" si="196"/>
        <v>11783</v>
      </c>
      <c r="B11784" s="58">
        <v>3172021507840000</v>
      </c>
      <c r="C11784" s="59" t="s">
        <v>984</v>
      </c>
      <c r="D11784" s="59" t="s">
        <v>589</v>
      </c>
      <c r="E11784" s="60">
        <v>30878</v>
      </c>
      <c r="F11784" s="60">
        <v>45449</v>
      </c>
      <c r="G11784" s="60">
        <v>45450</v>
      </c>
      <c r="H11784" s="58">
        <v>2024135498210</v>
      </c>
      <c r="I11784" s="58">
        <v>6200422253</v>
      </c>
      <c r="J11784" s="60" t="s">
        <v>22006</v>
      </c>
      <c r="K11784" s="60" t="s">
        <v>22005</v>
      </c>
      <c r="L11784" s="212" t="s">
        <v>3893</v>
      </c>
      <c r="M11784" s="60">
        <v>45453</v>
      </c>
      <c r="N11784" s="58" t="s">
        <v>24</v>
      </c>
      <c r="O11784" s="58" t="s">
        <v>37</v>
      </c>
      <c r="P11784" s="62">
        <v>450000</v>
      </c>
      <c r="Q11784" s="58" t="s">
        <v>26</v>
      </c>
      <c r="R11784" s="58" t="s">
        <v>26</v>
      </c>
      <c r="S11784" s="58" t="s">
        <v>27</v>
      </c>
      <c r="T11784" s="213" t="s">
        <v>28</v>
      </c>
      <c r="U11784" s="63" t="s">
        <v>119</v>
      </c>
      <c r="W11784" s="143"/>
      <c r="X11784" s="143"/>
      <c r="AO11784" s="143"/>
      <c r="AP11784" s="143"/>
      <c r="BD11784" s="234"/>
      <c r="BE11784" s="234"/>
    </row>
    <row r="11785" spans="1:57" ht="12.95" customHeight="1" x14ac:dyDescent="0.2">
      <c r="A11785" s="57">
        <f t="shared" si="196"/>
        <v>11784</v>
      </c>
      <c r="B11785" s="58">
        <v>3172033112850010</v>
      </c>
      <c r="C11785" s="59" t="s">
        <v>22007</v>
      </c>
      <c r="D11785" s="59" t="s">
        <v>56</v>
      </c>
      <c r="E11785" s="60">
        <v>31412</v>
      </c>
      <c r="F11785" s="60">
        <v>45449</v>
      </c>
      <c r="G11785" s="60">
        <v>45450</v>
      </c>
      <c r="H11785" s="58">
        <v>202413549829</v>
      </c>
      <c r="I11785" s="58">
        <v>6201031641</v>
      </c>
      <c r="J11785" s="60" t="s">
        <v>22008</v>
      </c>
      <c r="K11785" s="60" t="s">
        <v>22005</v>
      </c>
      <c r="L11785" s="212" t="s">
        <v>3893</v>
      </c>
      <c r="M11785" s="60">
        <v>45453</v>
      </c>
      <c r="N11785" s="58" t="s">
        <v>24</v>
      </c>
      <c r="O11785" s="58" t="s">
        <v>37</v>
      </c>
      <c r="P11785" s="62">
        <v>450000</v>
      </c>
      <c r="Q11785" s="58" t="s">
        <v>26</v>
      </c>
      <c r="R11785" s="58" t="s">
        <v>26</v>
      </c>
      <c r="S11785" s="58" t="s">
        <v>27</v>
      </c>
      <c r="T11785" s="213" t="s">
        <v>28</v>
      </c>
      <c r="U11785" s="63" t="s">
        <v>119</v>
      </c>
      <c r="W11785" s="143"/>
      <c r="X11785" s="143"/>
      <c r="AO11785" s="143"/>
      <c r="AP11785" s="143"/>
      <c r="BD11785" s="234"/>
      <c r="BE11785" s="234"/>
    </row>
    <row r="11786" spans="1:57" ht="12.95" customHeight="1" x14ac:dyDescent="0.2">
      <c r="A11786" s="57">
        <f t="shared" si="196"/>
        <v>11785</v>
      </c>
      <c r="B11786" s="58">
        <v>3521101704780000</v>
      </c>
      <c r="C11786" s="59" t="s">
        <v>1481</v>
      </c>
      <c r="D11786" s="59" t="s">
        <v>632</v>
      </c>
      <c r="E11786" s="60">
        <v>28597</v>
      </c>
      <c r="F11786" s="60">
        <v>45447</v>
      </c>
      <c r="G11786" s="60">
        <v>45450</v>
      </c>
      <c r="H11786" s="58">
        <v>202413549828</v>
      </c>
      <c r="I11786" s="58">
        <v>6200542531</v>
      </c>
      <c r="J11786" s="60" t="s">
        <v>22009</v>
      </c>
      <c r="K11786" s="60" t="s">
        <v>22005</v>
      </c>
      <c r="L11786" s="212" t="s">
        <v>3893</v>
      </c>
      <c r="M11786" s="60">
        <v>45453</v>
      </c>
      <c r="N11786" s="58" t="s">
        <v>24</v>
      </c>
      <c r="O11786" s="58" t="s">
        <v>37</v>
      </c>
      <c r="P11786" s="62">
        <v>450000</v>
      </c>
      <c r="Q11786" s="58" t="s">
        <v>26</v>
      </c>
      <c r="R11786" s="58" t="s">
        <v>26</v>
      </c>
      <c r="S11786" s="58" t="s">
        <v>27</v>
      </c>
      <c r="T11786" s="213" t="s">
        <v>28</v>
      </c>
      <c r="U11786" s="63" t="s">
        <v>119</v>
      </c>
      <c r="W11786" s="143"/>
      <c r="X11786" s="143"/>
      <c r="AO11786" s="143"/>
      <c r="AP11786" s="143"/>
      <c r="BD11786" s="234"/>
      <c r="BE11786" s="234"/>
    </row>
    <row r="11787" spans="1:57" ht="12.95" customHeight="1" x14ac:dyDescent="0.2">
      <c r="A11787" s="57">
        <f t="shared" si="196"/>
        <v>11786</v>
      </c>
      <c r="B11787" s="58">
        <v>3271050612860010</v>
      </c>
      <c r="C11787" s="59" t="s">
        <v>22010</v>
      </c>
      <c r="D11787" s="59" t="s">
        <v>14441</v>
      </c>
      <c r="E11787" s="60">
        <v>31752</v>
      </c>
      <c r="F11787" s="60">
        <v>45446</v>
      </c>
      <c r="G11787" s="60">
        <v>45446</v>
      </c>
      <c r="H11787" s="58">
        <v>202413549827</v>
      </c>
      <c r="I11787" s="58">
        <v>6200429403</v>
      </c>
      <c r="J11787" s="60" t="s">
        <v>22011</v>
      </c>
      <c r="K11787" s="60" t="s">
        <v>22005</v>
      </c>
      <c r="L11787" s="212" t="s">
        <v>3893</v>
      </c>
      <c r="M11787" s="60">
        <v>45453</v>
      </c>
      <c r="N11787" s="58" t="s">
        <v>24</v>
      </c>
      <c r="O11787" s="58" t="s">
        <v>37</v>
      </c>
      <c r="P11787" s="62">
        <v>450000</v>
      </c>
      <c r="Q11787" s="58" t="s">
        <v>26</v>
      </c>
      <c r="R11787" s="58" t="s">
        <v>26</v>
      </c>
      <c r="S11787" s="58" t="s">
        <v>27</v>
      </c>
      <c r="T11787" s="213" t="s">
        <v>28</v>
      </c>
      <c r="U11787" s="63" t="s">
        <v>119</v>
      </c>
      <c r="W11787" s="143"/>
      <c r="X11787" s="143"/>
      <c r="AO11787" s="143"/>
      <c r="AP11787" s="143"/>
      <c r="BD11787" s="234"/>
      <c r="BE11787" s="234"/>
    </row>
    <row r="11788" spans="1:57" ht="12.95" customHeight="1" x14ac:dyDescent="0.2">
      <c r="A11788" s="57">
        <f t="shared" si="196"/>
        <v>11787</v>
      </c>
      <c r="B11788" s="58">
        <v>3173012906800000</v>
      </c>
      <c r="C11788" s="59" t="s">
        <v>9898</v>
      </c>
      <c r="D11788" s="59" t="s">
        <v>203</v>
      </c>
      <c r="E11788" s="60">
        <v>29401</v>
      </c>
      <c r="F11788" s="60">
        <v>45446</v>
      </c>
      <c r="G11788" s="60">
        <v>45446</v>
      </c>
      <c r="H11788" s="58">
        <v>202413549826</v>
      </c>
      <c r="I11788" s="58">
        <v>6200072431</v>
      </c>
      <c r="J11788" s="60" t="s">
        <v>22012</v>
      </c>
      <c r="K11788" s="60" t="s">
        <v>22005</v>
      </c>
      <c r="L11788" s="212" t="s">
        <v>3893</v>
      </c>
      <c r="M11788" s="60">
        <v>45453</v>
      </c>
      <c r="N11788" s="58" t="s">
        <v>24</v>
      </c>
      <c r="O11788" s="58" t="s">
        <v>37</v>
      </c>
      <c r="P11788" s="62">
        <v>450000</v>
      </c>
      <c r="Q11788" s="58" t="s">
        <v>26</v>
      </c>
      <c r="R11788" s="58" t="s">
        <v>26</v>
      </c>
      <c r="S11788" s="58" t="s">
        <v>27</v>
      </c>
      <c r="T11788" s="213" t="s">
        <v>28</v>
      </c>
      <c r="U11788" s="63" t="s">
        <v>119</v>
      </c>
      <c r="W11788" s="143"/>
      <c r="X11788" s="143"/>
      <c r="AO11788" s="143"/>
      <c r="AP11788" s="143"/>
      <c r="BD11788" s="234"/>
      <c r="BE11788" s="234"/>
    </row>
    <row r="11789" spans="1:57" ht="12.95" customHeight="1" x14ac:dyDescent="0.2">
      <c r="A11789" s="57">
        <f t="shared" si="196"/>
        <v>11788</v>
      </c>
      <c r="B11789" s="58">
        <v>3172030307650010</v>
      </c>
      <c r="C11789" s="59" t="s">
        <v>21561</v>
      </c>
      <c r="D11789" s="59" t="s">
        <v>56</v>
      </c>
      <c r="E11789" s="60">
        <v>23926</v>
      </c>
      <c r="F11789" s="60">
        <v>45446</v>
      </c>
      <c r="G11789" s="60">
        <v>45446</v>
      </c>
      <c r="H11789" s="58">
        <v>202413549825</v>
      </c>
      <c r="I11789" s="58">
        <v>6200062224</v>
      </c>
      <c r="J11789" s="60" t="s">
        <v>22013</v>
      </c>
      <c r="K11789" s="60" t="s">
        <v>22005</v>
      </c>
      <c r="L11789" s="212" t="s">
        <v>3893</v>
      </c>
      <c r="M11789" s="60">
        <v>45453</v>
      </c>
      <c r="N11789" s="58" t="s">
        <v>24</v>
      </c>
      <c r="O11789" s="58" t="s">
        <v>37</v>
      </c>
      <c r="P11789" s="62">
        <v>450000</v>
      </c>
      <c r="Q11789" s="58" t="s">
        <v>26</v>
      </c>
      <c r="R11789" s="58" t="s">
        <v>26</v>
      </c>
      <c r="S11789" s="58" t="s">
        <v>27</v>
      </c>
      <c r="T11789" s="213" t="s">
        <v>28</v>
      </c>
      <c r="U11789" s="63" t="s">
        <v>119</v>
      </c>
      <c r="W11789" s="143"/>
      <c r="X11789" s="143"/>
      <c r="AO11789" s="143"/>
      <c r="AP11789" s="143"/>
      <c r="BD11789" s="234"/>
      <c r="BE11789" s="234"/>
    </row>
    <row r="11790" spans="1:57" ht="12.95" customHeight="1" x14ac:dyDescent="0.2">
      <c r="A11790" s="57">
        <f t="shared" si="196"/>
        <v>11789</v>
      </c>
      <c r="B11790" s="58">
        <v>3503051403760000</v>
      </c>
      <c r="C11790" s="59" t="s">
        <v>21032</v>
      </c>
      <c r="D11790" s="59" t="s">
        <v>85</v>
      </c>
      <c r="E11790" s="60">
        <v>27833</v>
      </c>
      <c r="F11790" s="60">
        <v>45446</v>
      </c>
      <c r="G11790" s="60">
        <v>45446</v>
      </c>
      <c r="H11790" s="58">
        <v>202413549824</v>
      </c>
      <c r="I11790" s="58">
        <v>6200543647</v>
      </c>
      <c r="J11790" s="60" t="s">
        <v>22014</v>
      </c>
      <c r="K11790" s="60" t="s">
        <v>22005</v>
      </c>
      <c r="L11790" s="212" t="s">
        <v>3893</v>
      </c>
      <c r="M11790" s="60">
        <v>45453</v>
      </c>
      <c r="N11790" s="58" t="s">
        <v>24</v>
      </c>
      <c r="O11790" s="58" t="s">
        <v>37</v>
      </c>
      <c r="P11790" s="62">
        <v>450000</v>
      </c>
      <c r="Q11790" s="58" t="s">
        <v>26</v>
      </c>
      <c r="R11790" s="58" t="s">
        <v>26</v>
      </c>
      <c r="S11790" s="58" t="s">
        <v>27</v>
      </c>
      <c r="T11790" s="213" t="s">
        <v>28</v>
      </c>
      <c r="U11790" s="63" t="s">
        <v>119</v>
      </c>
      <c r="W11790" s="143"/>
      <c r="X11790" s="143"/>
      <c r="AO11790" s="143"/>
      <c r="AP11790" s="143"/>
      <c r="BD11790" s="234"/>
      <c r="BE11790" s="234"/>
    </row>
    <row r="11791" spans="1:57" ht="12.95" customHeight="1" x14ac:dyDescent="0.2">
      <c r="A11791" s="57">
        <f t="shared" si="196"/>
        <v>11790</v>
      </c>
      <c r="B11791" s="58">
        <v>1602151708870000</v>
      </c>
      <c r="C11791" s="59" t="s">
        <v>1667</v>
      </c>
      <c r="D11791" s="59" t="s">
        <v>1668</v>
      </c>
      <c r="E11791" s="60">
        <v>32006</v>
      </c>
      <c r="F11791" s="60">
        <v>45446</v>
      </c>
      <c r="G11791" s="60">
        <v>45446</v>
      </c>
      <c r="H11791" s="58">
        <v>202413549823</v>
      </c>
      <c r="I11791" s="58">
        <v>6200475118</v>
      </c>
      <c r="J11791" s="60" t="s">
        <v>22015</v>
      </c>
      <c r="K11791" s="60" t="s">
        <v>22005</v>
      </c>
      <c r="L11791" s="212" t="s">
        <v>3893</v>
      </c>
      <c r="M11791" s="60">
        <v>45453</v>
      </c>
      <c r="N11791" s="58" t="s">
        <v>24</v>
      </c>
      <c r="O11791" s="58" t="s">
        <v>37</v>
      </c>
      <c r="P11791" s="62">
        <v>450000</v>
      </c>
      <c r="Q11791" s="58" t="s">
        <v>26</v>
      </c>
      <c r="R11791" s="58" t="s">
        <v>26</v>
      </c>
      <c r="S11791" s="58" t="s">
        <v>27</v>
      </c>
      <c r="T11791" s="213" t="s">
        <v>28</v>
      </c>
      <c r="U11791" s="63" t="s">
        <v>119</v>
      </c>
      <c r="W11791" s="143"/>
      <c r="X11791" s="143"/>
      <c r="AO11791" s="143"/>
      <c r="AP11791" s="143"/>
      <c r="BD11791" s="234"/>
      <c r="BE11791" s="234"/>
    </row>
    <row r="11792" spans="1:57" ht="12.95" customHeight="1" x14ac:dyDescent="0.2">
      <c r="A11792" s="57">
        <f t="shared" si="196"/>
        <v>11791</v>
      </c>
      <c r="B11792" s="58">
        <v>3577031010720000</v>
      </c>
      <c r="C11792" s="59" t="s">
        <v>19463</v>
      </c>
      <c r="D11792" s="59" t="s">
        <v>785</v>
      </c>
      <c r="E11792" s="60">
        <v>26582</v>
      </c>
      <c r="F11792" s="60">
        <v>45433</v>
      </c>
      <c r="G11792" s="60">
        <v>45433</v>
      </c>
      <c r="H11792" s="58">
        <v>202413549821</v>
      </c>
      <c r="I11792" s="58">
        <v>6200127624</v>
      </c>
      <c r="J11792" s="60" t="s">
        <v>22016</v>
      </c>
      <c r="K11792" s="60" t="s">
        <v>22005</v>
      </c>
      <c r="L11792" s="212" t="s">
        <v>3893</v>
      </c>
      <c r="M11792" s="60">
        <v>45453</v>
      </c>
      <c r="N11792" s="58" t="s">
        <v>24</v>
      </c>
      <c r="O11792" s="58" t="s">
        <v>37</v>
      </c>
      <c r="P11792" s="62">
        <v>450000</v>
      </c>
      <c r="Q11792" s="58" t="s">
        <v>26</v>
      </c>
      <c r="R11792" s="58" t="s">
        <v>26</v>
      </c>
      <c r="S11792" s="58" t="s">
        <v>27</v>
      </c>
      <c r="T11792" s="213" t="s">
        <v>28</v>
      </c>
      <c r="U11792" s="63" t="s">
        <v>119</v>
      </c>
      <c r="W11792" s="143"/>
      <c r="X11792" s="143"/>
      <c r="AO11792" s="143"/>
      <c r="AP11792" s="143"/>
      <c r="BD11792" s="234"/>
      <c r="BE11792" s="234"/>
    </row>
    <row r="11793" spans="1:57" ht="12.95" customHeight="1" x14ac:dyDescent="0.2">
      <c r="A11793" s="57">
        <f t="shared" si="196"/>
        <v>11792</v>
      </c>
      <c r="B11793" s="58">
        <v>3306031908990000</v>
      </c>
      <c r="C11793" s="59" t="s">
        <v>729</v>
      </c>
      <c r="D11793" s="59" t="s">
        <v>56</v>
      </c>
      <c r="E11793" s="60">
        <v>36391</v>
      </c>
      <c r="F11793" s="60">
        <v>45450</v>
      </c>
      <c r="G11793" s="60">
        <v>45450</v>
      </c>
      <c r="H11793" s="58">
        <v>202413533729</v>
      </c>
      <c r="I11793" s="58">
        <v>6211557166</v>
      </c>
      <c r="J11793" s="60" t="s">
        <v>22017</v>
      </c>
      <c r="K11793" s="60" t="s">
        <v>22018</v>
      </c>
      <c r="L11793" s="212" t="s">
        <v>72</v>
      </c>
      <c r="M11793" s="60">
        <v>45453</v>
      </c>
      <c r="N11793" s="58" t="s">
        <v>24</v>
      </c>
      <c r="O11793" s="58" t="s">
        <v>30</v>
      </c>
      <c r="P11793" s="62">
        <v>3750000</v>
      </c>
      <c r="Q11793" s="58" t="s">
        <v>26</v>
      </c>
      <c r="R11793" s="58" t="s">
        <v>26</v>
      </c>
      <c r="S11793" s="58" t="s">
        <v>27</v>
      </c>
      <c r="T11793" s="213" t="s">
        <v>28</v>
      </c>
      <c r="U11793" s="63" t="s">
        <v>119</v>
      </c>
      <c r="W11793" s="143"/>
      <c r="X11793" s="143"/>
      <c r="AO11793" s="143"/>
      <c r="AP11793" s="143"/>
      <c r="BD11793" s="234"/>
      <c r="BE11793" s="234"/>
    </row>
    <row r="11794" spans="1:57" ht="12.95" customHeight="1" x14ac:dyDescent="0.2">
      <c r="A11794" s="57">
        <f t="shared" si="196"/>
        <v>11793</v>
      </c>
      <c r="B11794" s="58">
        <v>1571071907030000</v>
      </c>
      <c r="C11794" s="59" t="s">
        <v>20381</v>
      </c>
      <c r="D11794" s="59" t="s">
        <v>638</v>
      </c>
      <c r="E11794" s="60">
        <v>38187</v>
      </c>
      <c r="F11794" s="60">
        <v>45450</v>
      </c>
      <c r="G11794" s="60">
        <v>45450</v>
      </c>
      <c r="H11794" s="58">
        <v>202413533728</v>
      </c>
      <c r="I11794" s="58">
        <v>6212253741</v>
      </c>
      <c r="J11794" s="60" t="s">
        <v>22019</v>
      </c>
      <c r="K11794" s="60" t="s">
        <v>22018</v>
      </c>
      <c r="L11794" s="212" t="s">
        <v>72</v>
      </c>
      <c r="M11794" s="60">
        <v>45453</v>
      </c>
      <c r="N11794" s="58" t="s">
        <v>24</v>
      </c>
      <c r="O11794" s="58" t="s">
        <v>30</v>
      </c>
      <c r="P11794" s="62">
        <v>3750000</v>
      </c>
      <c r="Q11794" s="58" t="s">
        <v>26</v>
      </c>
      <c r="R11794" s="58" t="s">
        <v>26</v>
      </c>
      <c r="S11794" s="58" t="s">
        <v>27</v>
      </c>
      <c r="T11794" s="213" t="s">
        <v>28</v>
      </c>
      <c r="U11794" s="63" t="s">
        <v>119</v>
      </c>
      <c r="W11794" s="143"/>
      <c r="X11794" s="143"/>
      <c r="AO11794" s="143"/>
      <c r="AP11794" s="143"/>
      <c r="BD11794" s="234"/>
      <c r="BE11794" s="234"/>
    </row>
    <row r="11795" spans="1:57" ht="12.95" customHeight="1" x14ac:dyDescent="0.2">
      <c r="A11795" s="57">
        <f t="shared" si="196"/>
        <v>11794</v>
      </c>
      <c r="B11795" s="58">
        <v>3275012004920020</v>
      </c>
      <c r="C11795" s="59" t="s">
        <v>10492</v>
      </c>
      <c r="D11795" s="59" t="s">
        <v>3065</v>
      </c>
      <c r="E11795" s="60">
        <v>33714</v>
      </c>
      <c r="F11795" s="60">
        <v>45449</v>
      </c>
      <c r="G11795" s="60">
        <v>45450</v>
      </c>
      <c r="H11795" s="58">
        <v>202413533727</v>
      </c>
      <c r="I11795" s="58">
        <v>6211851318</v>
      </c>
      <c r="J11795" s="60" t="s">
        <v>22020</v>
      </c>
      <c r="K11795" s="60" t="s">
        <v>22018</v>
      </c>
      <c r="L11795" s="212" t="s">
        <v>72</v>
      </c>
      <c r="M11795" s="60">
        <v>45453</v>
      </c>
      <c r="N11795" s="58" t="s">
        <v>24</v>
      </c>
      <c r="O11795" s="58" t="s">
        <v>30</v>
      </c>
      <c r="P11795" s="62">
        <v>3750000</v>
      </c>
      <c r="Q11795" s="58" t="s">
        <v>26</v>
      </c>
      <c r="R11795" s="58" t="s">
        <v>26</v>
      </c>
      <c r="S11795" s="58" t="s">
        <v>27</v>
      </c>
      <c r="T11795" s="213" t="s">
        <v>28</v>
      </c>
      <c r="U11795" s="63" t="s">
        <v>119</v>
      </c>
      <c r="W11795" s="143"/>
      <c r="X11795" s="143"/>
      <c r="AO11795" s="143"/>
      <c r="AP11795" s="143"/>
      <c r="BD11795" s="234"/>
      <c r="BE11795" s="234"/>
    </row>
    <row r="11796" spans="1:57" ht="12.95" customHeight="1" x14ac:dyDescent="0.2">
      <c r="A11796" s="57">
        <f t="shared" si="196"/>
        <v>11795</v>
      </c>
      <c r="B11796" s="58">
        <v>3172033010010000</v>
      </c>
      <c r="C11796" s="59" t="s">
        <v>1086</v>
      </c>
      <c r="D11796" s="59" t="s">
        <v>56</v>
      </c>
      <c r="E11796" s="60">
        <v>37194</v>
      </c>
      <c r="F11796" s="60">
        <v>45442</v>
      </c>
      <c r="G11796" s="60">
        <v>45453</v>
      </c>
      <c r="H11796" s="58">
        <v>202413533726</v>
      </c>
      <c r="I11796" s="58">
        <v>6212306919</v>
      </c>
      <c r="J11796" s="60" t="s">
        <v>22021</v>
      </c>
      <c r="K11796" s="60" t="s">
        <v>22018</v>
      </c>
      <c r="L11796" s="212" t="s">
        <v>72</v>
      </c>
      <c r="M11796" s="60">
        <v>45453</v>
      </c>
      <c r="N11796" s="58" t="s">
        <v>24</v>
      </c>
      <c r="O11796" s="58" t="s">
        <v>30</v>
      </c>
      <c r="P11796" s="62">
        <v>3750000</v>
      </c>
      <c r="Q11796" s="58" t="s">
        <v>26</v>
      </c>
      <c r="R11796" s="58" t="s">
        <v>26</v>
      </c>
      <c r="S11796" s="58" t="s">
        <v>27</v>
      </c>
      <c r="T11796" s="213" t="s">
        <v>28</v>
      </c>
      <c r="U11796" s="63" t="s">
        <v>119</v>
      </c>
      <c r="W11796" s="143"/>
      <c r="X11796" s="143"/>
      <c r="AO11796" s="143"/>
      <c r="AP11796" s="143"/>
      <c r="BD11796" s="234"/>
      <c r="BE11796" s="234"/>
    </row>
    <row r="11797" spans="1:57" ht="12.95" customHeight="1" x14ac:dyDescent="0.2">
      <c r="A11797" s="57">
        <f t="shared" si="196"/>
        <v>11796</v>
      </c>
      <c r="B11797" s="58">
        <v>3209270508850010</v>
      </c>
      <c r="C11797" s="59" t="s">
        <v>13965</v>
      </c>
      <c r="D11797" s="59" t="s">
        <v>231</v>
      </c>
      <c r="E11797" s="60">
        <v>31992</v>
      </c>
      <c r="F11797" s="60">
        <v>45432</v>
      </c>
      <c r="G11797" s="60">
        <v>45453</v>
      </c>
      <c r="H11797" s="58">
        <v>202413533725</v>
      </c>
      <c r="I11797" s="58">
        <v>6211508618</v>
      </c>
      <c r="J11797" s="60" t="s">
        <v>22022</v>
      </c>
      <c r="K11797" s="60" t="s">
        <v>22018</v>
      </c>
      <c r="L11797" s="212" t="s">
        <v>72</v>
      </c>
      <c r="M11797" s="60">
        <v>45453</v>
      </c>
      <c r="N11797" s="58" t="s">
        <v>24</v>
      </c>
      <c r="O11797" s="58" t="s">
        <v>30</v>
      </c>
      <c r="P11797" s="62">
        <v>3750000</v>
      </c>
      <c r="Q11797" s="58" t="s">
        <v>26</v>
      </c>
      <c r="R11797" s="58" t="s">
        <v>26</v>
      </c>
      <c r="S11797" s="58" t="s">
        <v>27</v>
      </c>
      <c r="T11797" s="213" t="s">
        <v>28</v>
      </c>
      <c r="U11797" s="63" t="s">
        <v>119</v>
      </c>
      <c r="W11797" s="143"/>
      <c r="X11797" s="143"/>
      <c r="AO11797" s="143"/>
      <c r="AP11797" s="143"/>
      <c r="BD11797" s="234"/>
      <c r="BE11797" s="234"/>
    </row>
    <row r="11798" spans="1:57" ht="12.95" customHeight="1" x14ac:dyDescent="0.2">
      <c r="A11798" s="57">
        <f t="shared" si="196"/>
        <v>11797</v>
      </c>
      <c r="B11798" s="58">
        <v>1207211010860000</v>
      </c>
      <c r="C11798" s="59" t="s">
        <v>3138</v>
      </c>
      <c r="D11798" s="59" t="s">
        <v>303</v>
      </c>
      <c r="E11798" s="60">
        <v>31695</v>
      </c>
      <c r="F11798" s="60">
        <v>45429</v>
      </c>
      <c r="G11798" s="60">
        <v>45450</v>
      </c>
      <c r="H11798" s="58">
        <v>202413533724</v>
      </c>
      <c r="I11798" s="58">
        <v>6212400874</v>
      </c>
      <c r="J11798" s="60" t="s">
        <v>22023</v>
      </c>
      <c r="K11798" s="60" t="s">
        <v>22018</v>
      </c>
      <c r="L11798" s="212" t="s">
        <v>72</v>
      </c>
      <c r="M11798" s="60">
        <v>45453</v>
      </c>
      <c r="N11798" s="58" t="s">
        <v>24</v>
      </c>
      <c r="O11798" s="58" t="s">
        <v>30</v>
      </c>
      <c r="P11798" s="62">
        <v>3750000</v>
      </c>
      <c r="Q11798" s="58" t="s">
        <v>26</v>
      </c>
      <c r="R11798" s="58" t="s">
        <v>26</v>
      </c>
      <c r="S11798" s="58" t="s">
        <v>27</v>
      </c>
      <c r="T11798" s="213" t="s">
        <v>28</v>
      </c>
      <c r="U11798" s="63" t="s">
        <v>119</v>
      </c>
      <c r="W11798" s="143"/>
      <c r="X11798" s="143"/>
      <c r="AO11798" s="143"/>
      <c r="AP11798" s="143"/>
      <c r="BD11798" s="234"/>
      <c r="BE11798" s="234"/>
    </row>
    <row r="11799" spans="1:57" ht="12.95" customHeight="1" x14ac:dyDescent="0.2">
      <c r="A11799" s="57">
        <f t="shared" si="196"/>
        <v>11798</v>
      </c>
      <c r="B11799" s="58">
        <v>3202241103990010</v>
      </c>
      <c r="C11799" s="59" t="s">
        <v>14867</v>
      </c>
      <c r="D11799" s="59" t="s">
        <v>125</v>
      </c>
      <c r="E11799" s="60">
        <v>36230</v>
      </c>
      <c r="F11799" s="60">
        <v>45419</v>
      </c>
      <c r="G11799" s="60">
        <v>45426</v>
      </c>
      <c r="H11799" s="58">
        <v>202413533721</v>
      </c>
      <c r="I11799" s="58">
        <v>6211558616</v>
      </c>
      <c r="J11799" s="60" t="s">
        <v>22024</v>
      </c>
      <c r="K11799" s="60" t="s">
        <v>22018</v>
      </c>
      <c r="L11799" s="212" t="s">
        <v>72</v>
      </c>
      <c r="M11799" s="60">
        <v>45453</v>
      </c>
      <c r="N11799" s="58" t="s">
        <v>24</v>
      </c>
      <c r="O11799" s="58" t="s">
        <v>30</v>
      </c>
      <c r="P11799" s="62">
        <v>3750000</v>
      </c>
      <c r="Q11799" s="58" t="s">
        <v>26</v>
      </c>
      <c r="R11799" s="58" t="s">
        <v>26</v>
      </c>
      <c r="S11799" s="58" t="s">
        <v>27</v>
      </c>
      <c r="T11799" s="213" t="s">
        <v>28</v>
      </c>
      <c r="U11799" s="63" t="s">
        <v>119</v>
      </c>
      <c r="W11799" s="143"/>
      <c r="X11799" s="143"/>
      <c r="AO11799" s="143"/>
      <c r="AP11799" s="143"/>
      <c r="BD11799" s="234"/>
      <c r="BE11799" s="234"/>
    </row>
    <row r="11800" spans="1:57" ht="12.95" customHeight="1" x14ac:dyDescent="0.2">
      <c r="A11800" s="57">
        <f t="shared" si="196"/>
        <v>11799</v>
      </c>
      <c r="B11800" s="58">
        <v>3172031401770010</v>
      </c>
      <c r="C11800" s="59" t="s">
        <v>1994</v>
      </c>
      <c r="D11800" s="59" t="s">
        <v>450</v>
      </c>
      <c r="E11800" s="60">
        <v>28139</v>
      </c>
      <c r="F11800" s="60">
        <v>45454</v>
      </c>
      <c r="G11800" s="60">
        <v>45454</v>
      </c>
      <c r="H11800" s="58">
        <v>2024135337210</v>
      </c>
      <c r="I11800" s="58">
        <v>6201026338</v>
      </c>
      <c r="J11800" s="60" t="s">
        <v>22025</v>
      </c>
      <c r="K11800" s="60" t="s">
        <v>22018</v>
      </c>
      <c r="L11800" s="212" t="s">
        <v>72</v>
      </c>
      <c r="M11800" s="60">
        <v>45453</v>
      </c>
      <c r="N11800" s="58" t="s">
        <v>24</v>
      </c>
      <c r="O11800" s="58" t="s">
        <v>30</v>
      </c>
      <c r="P11800" s="62">
        <v>3750000</v>
      </c>
      <c r="Q11800" s="58" t="s">
        <v>26</v>
      </c>
      <c r="R11800" s="58" t="s">
        <v>26</v>
      </c>
      <c r="S11800" s="58" t="s">
        <v>27</v>
      </c>
      <c r="T11800" s="213" t="s">
        <v>28</v>
      </c>
      <c r="U11800" s="63" t="s">
        <v>119</v>
      </c>
      <c r="W11800" s="143"/>
      <c r="X11800" s="143"/>
      <c r="AO11800" s="143"/>
      <c r="AP11800" s="143"/>
      <c r="BD11800" s="234"/>
      <c r="BE11800" s="234"/>
    </row>
    <row r="11801" spans="1:57" ht="12.95" customHeight="1" x14ac:dyDescent="0.2">
      <c r="A11801" s="57">
        <f t="shared" si="196"/>
        <v>11800</v>
      </c>
      <c r="B11801" s="58">
        <v>3173081707820000</v>
      </c>
      <c r="C11801" s="59" t="s">
        <v>18817</v>
      </c>
      <c r="D11801" s="59" t="s">
        <v>56</v>
      </c>
      <c r="E11801" s="60">
        <v>30149</v>
      </c>
      <c r="F11801" s="60">
        <v>45450</v>
      </c>
      <c r="G11801" s="60">
        <v>45450</v>
      </c>
      <c r="H11801" s="58">
        <v>202413414826</v>
      </c>
      <c r="I11801" s="58">
        <v>6201322218</v>
      </c>
      <c r="J11801" s="60" t="s">
        <v>22026</v>
      </c>
      <c r="K11801" s="60" t="s">
        <v>22027</v>
      </c>
      <c r="L11801" s="212" t="s">
        <v>63</v>
      </c>
      <c r="M11801" s="60">
        <v>45453</v>
      </c>
      <c r="N11801" s="58" t="s">
        <v>24</v>
      </c>
      <c r="O11801" s="58" t="s">
        <v>30</v>
      </c>
      <c r="P11801" s="62">
        <v>3750000</v>
      </c>
      <c r="Q11801" s="58" t="s">
        <v>26</v>
      </c>
      <c r="R11801" s="58" t="s">
        <v>26</v>
      </c>
      <c r="S11801" s="58" t="s">
        <v>27</v>
      </c>
      <c r="T11801" s="213" t="s">
        <v>28</v>
      </c>
      <c r="U11801" s="63" t="s">
        <v>119</v>
      </c>
      <c r="W11801" s="143"/>
      <c r="X11801" s="143"/>
      <c r="AO11801" s="143"/>
      <c r="AP11801" s="143"/>
      <c r="BD11801" s="234"/>
      <c r="BE11801" s="234"/>
    </row>
    <row r="11802" spans="1:57" ht="12.95" customHeight="1" x14ac:dyDescent="0.2">
      <c r="A11802" s="57">
        <f t="shared" si="196"/>
        <v>11801</v>
      </c>
      <c r="B11802" s="58">
        <v>2171120910819000</v>
      </c>
      <c r="C11802" s="59" t="s">
        <v>21495</v>
      </c>
      <c r="D11802" s="59" t="s">
        <v>21496</v>
      </c>
      <c r="E11802" s="60">
        <v>29868</v>
      </c>
      <c r="F11802" s="60">
        <v>45450</v>
      </c>
      <c r="G11802" s="60">
        <v>45450</v>
      </c>
      <c r="H11802" s="58">
        <v>202413414825</v>
      </c>
      <c r="I11802" s="58">
        <v>6211400439</v>
      </c>
      <c r="J11802" s="60" t="s">
        <v>22028</v>
      </c>
      <c r="K11802" s="60" t="s">
        <v>22027</v>
      </c>
      <c r="L11802" s="212" t="s">
        <v>63</v>
      </c>
      <c r="M11802" s="60">
        <v>45453</v>
      </c>
      <c r="N11802" s="58" t="s">
        <v>24</v>
      </c>
      <c r="O11802" s="58" t="s">
        <v>30</v>
      </c>
      <c r="P11802" s="62">
        <v>3750000</v>
      </c>
      <c r="Q11802" s="58" t="s">
        <v>26</v>
      </c>
      <c r="R11802" s="58" t="s">
        <v>26</v>
      </c>
      <c r="S11802" s="58" t="s">
        <v>27</v>
      </c>
      <c r="T11802" s="213" t="s">
        <v>28</v>
      </c>
      <c r="U11802" s="63" t="s">
        <v>119</v>
      </c>
      <c r="W11802" s="143"/>
      <c r="X11802" s="143"/>
      <c r="AO11802" s="143"/>
      <c r="AP11802" s="143"/>
      <c r="BD11802" s="234"/>
      <c r="BE11802" s="234"/>
    </row>
    <row r="11803" spans="1:57" ht="12.95" customHeight="1" x14ac:dyDescent="0.2">
      <c r="A11803" s="57">
        <f t="shared" si="196"/>
        <v>11802</v>
      </c>
      <c r="B11803" s="58">
        <v>8101142003040000</v>
      </c>
      <c r="C11803" s="59" t="s">
        <v>2312</v>
      </c>
      <c r="D11803" s="59" t="s">
        <v>1510</v>
      </c>
      <c r="E11803" s="60">
        <v>38066</v>
      </c>
      <c r="F11803" s="60">
        <v>45448</v>
      </c>
      <c r="G11803" s="60">
        <v>45453</v>
      </c>
      <c r="H11803" s="58">
        <v>202413414824</v>
      </c>
      <c r="I11803" s="58">
        <v>6212344171</v>
      </c>
      <c r="J11803" s="60" t="s">
        <v>22029</v>
      </c>
      <c r="K11803" s="60" t="s">
        <v>22027</v>
      </c>
      <c r="L11803" s="212" t="s">
        <v>63</v>
      </c>
      <c r="M11803" s="60">
        <v>45453</v>
      </c>
      <c r="N11803" s="58" t="s">
        <v>24</v>
      </c>
      <c r="O11803" s="58" t="s">
        <v>30</v>
      </c>
      <c r="P11803" s="62">
        <v>3750000</v>
      </c>
      <c r="Q11803" s="58" t="s">
        <v>26</v>
      </c>
      <c r="R11803" s="58" t="s">
        <v>26</v>
      </c>
      <c r="S11803" s="58" t="s">
        <v>27</v>
      </c>
      <c r="T11803" s="213" t="s">
        <v>28</v>
      </c>
      <c r="U11803" s="63" t="s">
        <v>119</v>
      </c>
      <c r="W11803" s="143"/>
      <c r="X11803" s="143"/>
      <c r="AO11803" s="143"/>
      <c r="AP11803" s="143"/>
      <c r="BD11803" s="234"/>
      <c r="BE11803" s="234"/>
    </row>
    <row r="11804" spans="1:57" ht="12.95" customHeight="1" x14ac:dyDescent="0.2">
      <c r="A11804" s="57">
        <f t="shared" si="196"/>
        <v>11803</v>
      </c>
      <c r="B11804" s="58">
        <v>1301032003020000</v>
      </c>
      <c r="C11804" s="59" t="s">
        <v>11213</v>
      </c>
      <c r="D11804" s="59" t="s">
        <v>11214</v>
      </c>
      <c r="E11804" s="60">
        <v>37335</v>
      </c>
      <c r="F11804" s="60">
        <v>45418</v>
      </c>
      <c r="G11804" s="60">
        <v>45432</v>
      </c>
      <c r="H11804" s="58">
        <v>202413414823</v>
      </c>
      <c r="I11804" s="58">
        <v>6212347295</v>
      </c>
      <c r="J11804" s="60" t="s">
        <v>22030</v>
      </c>
      <c r="K11804" s="60" t="s">
        <v>22027</v>
      </c>
      <c r="L11804" s="212" t="s">
        <v>63</v>
      </c>
      <c r="M11804" s="60">
        <v>45453</v>
      </c>
      <c r="N11804" s="58" t="s">
        <v>24</v>
      </c>
      <c r="O11804" s="58" t="s">
        <v>30</v>
      </c>
      <c r="P11804" s="62">
        <v>3750000</v>
      </c>
      <c r="Q11804" s="58" t="s">
        <v>26</v>
      </c>
      <c r="R11804" s="58" t="s">
        <v>26</v>
      </c>
      <c r="S11804" s="58" t="s">
        <v>27</v>
      </c>
      <c r="T11804" s="213" t="s">
        <v>28</v>
      </c>
      <c r="U11804" s="63" t="s">
        <v>119</v>
      </c>
      <c r="W11804" s="143"/>
      <c r="X11804" s="143"/>
      <c r="AO11804" s="143"/>
      <c r="AP11804" s="143"/>
      <c r="BD11804" s="234"/>
      <c r="BE11804" s="234"/>
    </row>
    <row r="11805" spans="1:57" ht="12.95" customHeight="1" x14ac:dyDescent="0.2">
      <c r="A11805" s="57">
        <f t="shared" si="196"/>
        <v>11804</v>
      </c>
      <c r="B11805" s="58">
        <v>3329100709890000</v>
      </c>
      <c r="C11805" s="59" t="s">
        <v>832</v>
      </c>
      <c r="D11805" s="59" t="s">
        <v>217</v>
      </c>
      <c r="E11805" s="60">
        <v>32758</v>
      </c>
      <c r="F11805" s="60">
        <v>45454</v>
      </c>
      <c r="G11805" s="60">
        <v>45454</v>
      </c>
      <c r="H11805" s="58">
        <v>2024135792214</v>
      </c>
      <c r="I11805" s="58">
        <v>6200360667</v>
      </c>
      <c r="J11805" s="60" t="s">
        <v>22031</v>
      </c>
      <c r="K11805" s="60" t="s">
        <v>22032</v>
      </c>
      <c r="L11805" s="212" t="s">
        <v>54</v>
      </c>
      <c r="M11805" s="60">
        <v>45454</v>
      </c>
      <c r="N11805" s="58" t="s">
        <v>24</v>
      </c>
      <c r="O11805" s="58" t="s">
        <v>30</v>
      </c>
      <c r="P11805" s="62">
        <v>3052500</v>
      </c>
      <c r="Q11805" s="58" t="s">
        <v>107</v>
      </c>
      <c r="R11805" s="58" t="s">
        <v>108</v>
      </c>
      <c r="S11805" s="58" t="s">
        <v>57</v>
      </c>
      <c r="T11805" s="213" t="s">
        <v>28</v>
      </c>
      <c r="U11805" s="63" t="s">
        <v>119</v>
      </c>
      <c r="W11805" s="143"/>
      <c r="X11805" s="143"/>
      <c r="AO11805" s="143"/>
      <c r="AP11805" s="143"/>
      <c r="BD11805" s="234"/>
      <c r="BE11805" s="234"/>
    </row>
    <row r="11806" spans="1:57" ht="12.95" customHeight="1" x14ac:dyDescent="0.2">
      <c r="A11806" s="57">
        <f t="shared" si="196"/>
        <v>11805</v>
      </c>
      <c r="B11806" s="58">
        <v>3276101107910000</v>
      </c>
      <c r="C11806" s="59" t="s">
        <v>2464</v>
      </c>
      <c r="D11806" s="59" t="s">
        <v>56</v>
      </c>
      <c r="E11806" s="60">
        <v>33430</v>
      </c>
      <c r="F11806" s="60">
        <v>45454</v>
      </c>
      <c r="G11806" s="60">
        <v>45454</v>
      </c>
      <c r="H11806" s="58">
        <v>2024135792213</v>
      </c>
      <c r="I11806" s="58">
        <v>6201292114</v>
      </c>
      <c r="J11806" s="60" t="s">
        <v>22033</v>
      </c>
      <c r="K11806" s="60" t="s">
        <v>22032</v>
      </c>
      <c r="L11806" s="212" t="s">
        <v>54</v>
      </c>
      <c r="M11806" s="60">
        <v>45454</v>
      </c>
      <c r="N11806" s="58" t="s">
        <v>24</v>
      </c>
      <c r="O11806" s="58" t="s">
        <v>30</v>
      </c>
      <c r="P11806" s="62">
        <v>3052500</v>
      </c>
      <c r="Q11806" s="58" t="s">
        <v>107</v>
      </c>
      <c r="R11806" s="58" t="s">
        <v>108</v>
      </c>
      <c r="S11806" s="58" t="s">
        <v>57</v>
      </c>
      <c r="T11806" s="213" t="s">
        <v>28</v>
      </c>
      <c r="U11806" s="63" t="s">
        <v>119</v>
      </c>
      <c r="W11806" s="143"/>
      <c r="X11806" s="143"/>
      <c r="AO11806" s="143"/>
      <c r="AP11806" s="143"/>
      <c r="BD11806" s="234"/>
      <c r="BE11806" s="234"/>
    </row>
    <row r="11807" spans="1:57" ht="12.95" customHeight="1" x14ac:dyDescent="0.2">
      <c r="A11807" s="57">
        <f t="shared" si="196"/>
        <v>11806</v>
      </c>
      <c r="B11807" s="58">
        <v>3175070205840010</v>
      </c>
      <c r="C11807" s="59" t="s">
        <v>1978</v>
      </c>
      <c r="D11807" s="59" t="s">
        <v>221</v>
      </c>
      <c r="E11807" s="60">
        <v>30804</v>
      </c>
      <c r="F11807" s="60">
        <v>45454</v>
      </c>
      <c r="G11807" s="60">
        <v>45454</v>
      </c>
      <c r="H11807" s="58">
        <v>2024135792212</v>
      </c>
      <c r="I11807" s="58">
        <v>6200406648</v>
      </c>
      <c r="J11807" s="60" t="s">
        <v>22034</v>
      </c>
      <c r="K11807" s="60" t="s">
        <v>22032</v>
      </c>
      <c r="L11807" s="212" t="s">
        <v>54</v>
      </c>
      <c r="M11807" s="60">
        <v>45454</v>
      </c>
      <c r="N11807" s="58" t="s">
        <v>24</v>
      </c>
      <c r="O11807" s="58" t="s">
        <v>30</v>
      </c>
      <c r="P11807" s="62">
        <v>3052500</v>
      </c>
      <c r="Q11807" s="58" t="s">
        <v>107</v>
      </c>
      <c r="R11807" s="58" t="s">
        <v>108</v>
      </c>
      <c r="S11807" s="58" t="s">
        <v>57</v>
      </c>
      <c r="T11807" s="213" t="s">
        <v>28</v>
      </c>
      <c r="U11807" s="63" t="s">
        <v>119</v>
      </c>
      <c r="W11807" s="143"/>
      <c r="X11807" s="143"/>
      <c r="AO11807" s="143"/>
      <c r="AP11807" s="143"/>
      <c r="BD11807" s="234"/>
      <c r="BE11807" s="234"/>
    </row>
    <row r="11808" spans="1:57" ht="12.95" customHeight="1" x14ac:dyDescent="0.2">
      <c r="A11808" s="57">
        <f t="shared" si="196"/>
        <v>11807</v>
      </c>
      <c r="B11808" s="58">
        <v>3175041210890010</v>
      </c>
      <c r="C11808" s="59" t="s">
        <v>19614</v>
      </c>
      <c r="D11808" s="59" t="s">
        <v>56</v>
      </c>
      <c r="E11808" s="60">
        <v>32793</v>
      </c>
      <c r="F11808" s="60">
        <v>45454</v>
      </c>
      <c r="G11808" s="60">
        <v>45454</v>
      </c>
      <c r="H11808" s="58">
        <v>2024135792211</v>
      </c>
      <c r="I11808" s="58">
        <v>6200360806</v>
      </c>
      <c r="J11808" s="60" t="s">
        <v>22035</v>
      </c>
      <c r="K11808" s="60" t="s">
        <v>22032</v>
      </c>
      <c r="L11808" s="212" t="s">
        <v>54</v>
      </c>
      <c r="M11808" s="60">
        <v>45454</v>
      </c>
      <c r="N11808" s="58" t="s">
        <v>24</v>
      </c>
      <c r="O11808" s="58" t="s">
        <v>30</v>
      </c>
      <c r="P11808" s="62">
        <v>3052500</v>
      </c>
      <c r="Q11808" s="58" t="s">
        <v>107</v>
      </c>
      <c r="R11808" s="58" t="s">
        <v>108</v>
      </c>
      <c r="S11808" s="58" t="s">
        <v>57</v>
      </c>
      <c r="T11808" s="213" t="s">
        <v>28</v>
      </c>
      <c r="U11808" s="63" t="s">
        <v>119</v>
      </c>
      <c r="W11808" s="143"/>
      <c r="X11808" s="143"/>
      <c r="AO11808" s="143"/>
      <c r="AP11808" s="143"/>
      <c r="BD11808" s="234"/>
      <c r="BE11808" s="234"/>
    </row>
    <row r="11809" spans="1:57" ht="12.95" customHeight="1" x14ac:dyDescent="0.2">
      <c r="A11809" s="57">
        <f t="shared" si="196"/>
        <v>11808</v>
      </c>
      <c r="B11809" s="58">
        <v>3171052802730000</v>
      </c>
      <c r="C11809" s="59" t="s">
        <v>998</v>
      </c>
      <c r="D11809" s="59" t="s">
        <v>56</v>
      </c>
      <c r="E11809" s="60">
        <v>26723</v>
      </c>
      <c r="F11809" s="60">
        <v>45454</v>
      </c>
      <c r="G11809" s="60">
        <v>45454</v>
      </c>
      <c r="H11809" s="58">
        <v>2024135792210</v>
      </c>
      <c r="I11809" s="58">
        <v>6200066372</v>
      </c>
      <c r="J11809" s="60" t="s">
        <v>22036</v>
      </c>
      <c r="K11809" s="60" t="s">
        <v>22032</v>
      </c>
      <c r="L11809" s="212" t="s">
        <v>54</v>
      </c>
      <c r="M11809" s="60">
        <v>45454</v>
      </c>
      <c r="N11809" s="58" t="s">
        <v>24</v>
      </c>
      <c r="O11809" s="58" t="s">
        <v>30</v>
      </c>
      <c r="P11809" s="62">
        <v>3052500</v>
      </c>
      <c r="Q11809" s="58" t="s">
        <v>107</v>
      </c>
      <c r="R11809" s="58" t="s">
        <v>108</v>
      </c>
      <c r="S11809" s="58" t="s">
        <v>57</v>
      </c>
      <c r="T11809" s="213" t="s">
        <v>28</v>
      </c>
      <c r="U11809" s="63" t="s">
        <v>119</v>
      </c>
      <c r="W11809" s="143"/>
      <c r="X11809" s="143"/>
      <c r="AO11809" s="143"/>
      <c r="AP11809" s="143"/>
      <c r="BD11809" s="234"/>
      <c r="BE11809" s="234"/>
    </row>
    <row r="11810" spans="1:57" ht="12.95" customHeight="1" x14ac:dyDescent="0.2">
      <c r="A11810" s="57">
        <f t="shared" si="196"/>
        <v>11809</v>
      </c>
      <c r="B11810" s="58">
        <v>3171032306850000</v>
      </c>
      <c r="C11810" s="59" t="s">
        <v>19617</v>
      </c>
      <c r="D11810" s="59" t="s">
        <v>56</v>
      </c>
      <c r="E11810" s="60">
        <v>31221</v>
      </c>
      <c r="F11810" s="60">
        <v>45454</v>
      </c>
      <c r="G11810" s="60">
        <v>45454</v>
      </c>
      <c r="H11810" s="58">
        <v>202413579229</v>
      </c>
      <c r="I11810" s="58">
        <v>6200414188</v>
      </c>
      <c r="J11810" s="60" t="s">
        <v>22037</v>
      </c>
      <c r="K11810" s="60" t="s">
        <v>22032</v>
      </c>
      <c r="L11810" s="212" t="s">
        <v>54</v>
      </c>
      <c r="M11810" s="60">
        <v>45454</v>
      </c>
      <c r="N11810" s="58" t="s">
        <v>24</v>
      </c>
      <c r="O11810" s="58" t="s">
        <v>30</v>
      </c>
      <c r="P11810" s="62">
        <v>3052500</v>
      </c>
      <c r="Q11810" s="58" t="s">
        <v>107</v>
      </c>
      <c r="R11810" s="58" t="s">
        <v>108</v>
      </c>
      <c r="S11810" s="58" t="s">
        <v>57</v>
      </c>
      <c r="T11810" s="213" t="s">
        <v>28</v>
      </c>
      <c r="U11810" s="63" t="s">
        <v>119</v>
      </c>
      <c r="W11810" s="143"/>
      <c r="X11810" s="143"/>
      <c r="AO11810" s="143"/>
      <c r="AP11810" s="143"/>
      <c r="BD11810" s="234"/>
      <c r="BE11810" s="234"/>
    </row>
    <row r="11811" spans="1:57" ht="12.95" customHeight="1" x14ac:dyDescent="0.2">
      <c r="A11811" s="57">
        <f t="shared" si="196"/>
        <v>11810</v>
      </c>
      <c r="B11811" s="58">
        <v>3327102701850000</v>
      </c>
      <c r="C11811" s="59" t="s">
        <v>2365</v>
      </c>
      <c r="D11811" s="59" t="s">
        <v>93</v>
      </c>
      <c r="E11811" s="60">
        <v>31074</v>
      </c>
      <c r="F11811" s="60">
        <v>45454</v>
      </c>
      <c r="G11811" s="60">
        <v>45454</v>
      </c>
      <c r="H11811" s="58">
        <v>202413579228</v>
      </c>
      <c r="I11811" s="58">
        <v>6200418654</v>
      </c>
      <c r="J11811" s="60" t="s">
        <v>22038</v>
      </c>
      <c r="K11811" s="60" t="s">
        <v>22032</v>
      </c>
      <c r="L11811" s="212" t="s">
        <v>54</v>
      </c>
      <c r="M11811" s="60">
        <v>45454</v>
      </c>
      <c r="N11811" s="58" t="s">
        <v>24</v>
      </c>
      <c r="O11811" s="58" t="s">
        <v>30</v>
      </c>
      <c r="P11811" s="62">
        <v>3052500</v>
      </c>
      <c r="Q11811" s="58" t="s">
        <v>107</v>
      </c>
      <c r="R11811" s="58" t="s">
        <v>108</v>
      </c>
      <c r="S11811" s="58" t="s">
        <v>57</v>
      </c>
      <c r="T11811" s="213" t="s">
        <v>28</v>
      </c>
      <c r="U11811" s="63" t="s">
        <v>119</v>
      </c>
      <c r="W11811" s="143"/>
      <c r="X11811" s="143"/>
      <c r="AO11811" s="143"/>
      <c r="AP11811" s="143"/>
      <c r="BD11811" s="234"/>
      <c r="BE11811" s="234"/>
    </row>
    <row r="11812" spans="1:57" ht="12.95" customHeight="1" x14ac:dyDescent="0.2">
      <c r="A11812" s="57">
        <f t="shared" si="196"/>
        <v>11811</v>
      </c>
      <c r="B11812" s="58">
        <v>3321102004900000</v>
      </c>
      <c r="C11812" s="59" t="s">
        <v>929</v>
      </c>
      <c r="D11812" s="59" t="s">
        <v>134</v>
      </c>
      <c r="E11812" s="60">
        <v>32983</v>
      </c>
      <c r="F11812" s="60">
        <v>45454</v>
      </c>
      <c r="G11812" s="60">
        <v>45454</v>
      </c>
      <c r="H11812" s="58">
        <v>202413579227</v>
      </c>
      <c r="I11812" s="58">
        <v>6201294319</v>
      </c>
      <c r="J11812" s="60" t="s">
        <v>22039</v>
      </c>
      <c r="K11812" s="60" t="s">
        <v>22032</v>
      </c>
      <c r="L11812" s="212" t="s">
        <v>54</v>
      </c>
      <c r="M11812" s="60">
        <v>45454</v>
      </c>
      <c r="N11812" s="58" t="s">
        <v>24</v>
      </c>
      <c r="O11812" s="58" t="s">
        <v>30</v>
      </c>
      <c r="P11812" s="62">
        <v>3052500</v>
      </c>
      <c r="Q11812" s="58" t="s">
        <v>107</v>
      </c>
      <c r="R11812" s="58" t="s">
        <v>108</v>
      </c>
      <c r="S11812" s="58" t="s">
        <v>57</v>
      </c>
      <c r="T11812" s="213" t="s">
        <v>28</v>
      </c>
      <c r="U11812" s="63" t="s">
        <v>119</v>
      </c>
      <c r="W11812" s="143"/>
      <c r="X11812" s="143"/>
      <c r="AO11812" s="143"/>
      <c r="AP11812" s="143"/>
      <c r="BD11812" s="234"/>
      <c r="BE11812" s="234"/>
    </row>
    <row r="11813" spans="1:57" ht="12.95" customHeight="1" x14ac:dyDescent="0.2">
      <c r="A11813" s="57">
        <f t="shared" si="196"/>
        <v>11812</v>
      </c>
      <c r="B11813" s="58">
        <v>7309140606900000</v>
      </c>
      <c r="C11813" s="59" t="s">
        <v>1162</v>
      </c>
      <c r="D11813" s="59" t="s">
        <v>758</v>
      </c>
      <c r="E11813" s="60">
        <v>33030</v>
      </c>
      <c r="F11813" s="60">
        <v>45454</v>
      </c>
      <c r="G11813" s="60">
        <v>45454</v>
      </c>
      <c r="H11813" s="58">
        <v>202413579226</v>
      </c>
      <c r="I11813" s="58">
        <v>6200394386</v>
      </c>
      <c r="J11813" s="60" t="s">
        <v>22040</v>
      </c>
      <c r="K11813" s="60" t="s">
        <v>22032</v>
      </c>
      <c r="L11813" s="212" t="s">
        <v>54</v>
      </c>
      <c r="M11813" s="60">
        <v>45454</v>
      </c>
      <c r="N11813" s="58" t="s">
        <v>24</v>
      </c>
      <c r="O11813" s="58" t="s">
        <v>30</v>
      </c>
      <c r="P11813" s="62">
        <v>3052500</v>
      </c>
      <c r="Q11813" s="58" t="s">
        <v>107</v>
      </c>
      <c r="R11813" s="58" t="s">
        <v>108</v>
      </c>
      <c r="S11813" s="58" t="s">
        <v>57</v>
      </c>
      <c r="T11813" s="213" t="s">
        <v>28</v>
      </c>
      <c r="U11813" s="63" t="s">
        <v>119</v>
      </c>
      <c r="W11813" s="143"/>
      <c r="X11813" s="143"/>
      <c r="AO11813" s="143"/>
      <c r="AP11813" s="143"/>
      <c r="BD11813" s="234"/>
      <c r="BE11813" s="234"/>
    </row>
    <row r="11814" spans="1:57" ht="12.95" customHeight="1" x14ac:dyDescent="0.2">
      <c r="A11814" s="57">
        <f t="shared" si="196"/>
        <v>11813</v>
      </c>
      <c r="B11814" s="58">
        <v>3275082106810020</v>
      </c>
      <c r="C11814" s="59" t="s">
        <v>19016</v>
      </c>
      <c r="D11814" s="59" t="s">
        <v>56</v>
      </c>
      <c r="E11814" s="60">
        <v>29758</v>
      </c>
      <c r="F11814" s="60">
        <v>45454</v>
      </c>
      <c r="G11814" s="60">
        <v>45454</v>
      </c>
      <c r="H11814" s="58">
        <v>202413579225</v>
      </c>
      <c r="I11814" s="58">
        <v>6201096614</v>
      </c>
      <c r="J11814" s="60" t="s">
        <v>22041</v>
      </c>
      <c r="K11814" s="60" t="s">
        <v>22032</v>
      </c>
      <c r="L11814" s="212" t="s">
        <v>54</v>
      </c>
      <c r="M11814" s="60">
        <v>45454</v>
      </c>
      <c r="N11814" s="58" t="s">
        <v>24</v>
      </c>
      <c r="O11814" s="58" t="s">
        <v>30</v>
      </c>
      <c r="P11814" s="62">
        <v>3052500</v>
      </c>
      <c r="Q11814" s="58" t="s">
        <v>107</v>
      </c>
      <c r="R11814" s="58" t="s">
        <v>108</v>
      </c>
      <c r="S11814" s="58" t="s">
        <v>57</v>
      </c>
      <c r="T11814" s="213" t="s">
        <v>28</v>
      </c>
      <c r="U11814" s="63" t="s">
        <v>119</v>
      </c>
      <c r="W11814" s="143"/>
      <c r="X11814" s="143"/>
      <c r="AO11814" s="143"/>
      <c r="AP11814" s="143"/>
      <c r="BD11814" s="234"/>
      <c r="BE11814" s="234"/>
    </row>
    <row r="11815" spans="1:57" ht="12.95" customHeight="1" x14ac:dyDescent="0.2">
      <c r="A11815" s="57">
        <f t="shared" si="196"/>
        <v>11814</v>
      </c>
      <c r="B11815" s="58">
        <v>3302190607810000</v>
      </c>
      <c r="C11815" s="59" t="s">
        <v>951</v>
      </c>
      <c r="D11815" s="59" t="s">
        <v>141</v>
      </c>
      <c r="E11815" s="60">
        <v>29773</v>
      </c>
      <c r="F11815" s="60">
        <v>45454</v>
      </c>
      <c r="G11815" s="60">
        <v>45454</v>
      </c>
      <c r="H11815" s="58">
        <v>202413579224</v>
      </c>
      <c r="I11815" s="58">
        <v>6201038512</v>
      </c>
      <c r="J11815" s="60" t="s">
        <v>22042</v>
      </c>
      <c r="K11815" s="60" t="s">
        <v>22032</v>
      </c>
      <c r="L11815" s="212" t="s">
        <v>54</v>
      </c>
      <c r="M11815" s="60">
        <v>45454</v>
      </c>
      <c r="N11815" s="58" t="s">
        <v>24</v>
      </c>
      <c r="O11815" s="58" t="s">
        <v>30</v>
      </c>
      <c r="P11815" s="62">
        <v>3052500</v>
      </c>
      <c r="Q11815" s="58" t="s">
        <v>107</v>
      </c>
      <c r="R11815" s="58" t="s">
        <v>108</v>
      </c>
      <c r="S11815" s="58" t="s">
        <v>57</v>
      </c>
      <c r="T11815" s="213" t="s">
        <v>28</v>
      </c>
      <c r="U11815" s="63" t="s">
        <v>119</v>
      </c>
      <c r="W11815" s="143"/>
      <c r="X11815" s="143"/>
      <c r="AO11815" s="143"/>
      <c r="AP11815" s="143"/>
      <c r="BD11815" s="234"/>
      <c r="BE11815" s="234"/>
    </row>
    <row r="11816" spans="1:57" ht="12.95" customHeight="1" x14ac:dyDescent="0.2">
      <c r="A11816" s="57">
        <f t="shared" si="196"/>
        <v>11815</v>
      </c>
      <c r="B11816" s="58">
        <v>3172043105860010</v>
      </c>
      <c r="C11816" s="59" t="s">
        <v>19628</v>
      </c>
      <c r="D11816" s="59" t="s">
        <v>370</v>
      </c>
      <c r="E11816" s="60">
        <v>31563</v>
      </c>
      <c r="F11816" s="60">
        <v>45454</v>
      </c>
      <c r="G11816" s="60">
        <v>45454</v>
      </c>
      <c r="H11816" s="58">
        <v>202413579223</v>
      </c>
      <c r="I11816" s="58">
        <v>6200473676</v>
      </c>
      <c r="J11816" s="60" t="s">
        <v>22043</v>
      </c>
      <c r="K11816" s="60" t="s">
        <v>22032</v>
      </c>
      <c r="L11816" s="212" t="s">
        <v>54</v>
      </c>
      <c r="M11816" s="60">
        <v>45454</v>
      </c>
      <c r="N11816" s="58" t="s">
        <v>24</v>
      </c>
      <c r="O11816" s="58" t="s">
        <v>30</v>
      </c>
      <c r="P11816" s="62">
        <v>3052500</v>
      </c>
      <c r="Q11816" s="58" t="s">
        <v>107</v>
      </c>
      <c r="R11816" s="58" t="s">
        <v>108</v>
      </c>
      <c r="S11816" s="58" t="s">
        <v>57</v>
      </c>
      <c r="T11816" s="213" t="s">
        <v>28</v>
      </c>
      <c r="U11816" s="63" t="s">
        <v>119</v>
      </c>
      <c r="W11816" s="143"/>
      <c r="X11816" s="143"/>
      <c r="AO11816" s="143"/>
      <c r="AP11816" s="143"/>
      <c r="BD11816" s="234"/>
      <c r="BE11816" s="234"/>
    </row>
    <row r="11817" spans="1:57" ht="12.95" customHeight="1" x14ac:dyDescent="0.2">
      <c r="A11817" s="57">
        <f t="shared" si="196"/>
        <v>11816</v>
      </c>
      <c r="B11817" s="58">
        <v>3316092801810000</v>
      </c>
      <c r="C11817" s="59" t="s">
        <v>1090</v>
      </c>
      <c r="D11817" s="59" t="s">
        <v>98</v>
      </c>
      <c r="E11817" s="60">
        <v>29614</v>
      </c>
      <c r="F11817" s="60">
        <v>45454</v>
      </c>
      <c r="G11817" s="60">
        <v>45454</v>
      </c>
      <c r="H11817" s="58">
        <v>202413579222</v>
      </c>
      <c r="I11817" s="58">
        <v>6200134833</v>
      </c>
      <c r="J11817" s="60" t="s">
        <v>22044</v>
      </c>
      <c r="K11817" s="60" t="s">
        <v>22032</v>
      </c>
      <c r="L11817" s="212" t="s">
        <v>54</v>
      </c>
      <c r="M11817" s="60">
        <v>45454</v>
      </c>
      <c r="N11817" s="58" t="s">
        <v>24</v>
      </c>
      <c r="O11817" s="58" t="s">
        <v>30</v>
      </c>
      <c r="P11817" s="62">
        <v>3052500</v>
      </c>
      <c r="Q11817" s="58" t="s">
        <v>107</v>
      </c>
      <c r="R11817" s="58" t="s">
        <v>108</v>
      </c>
      <c r="S11817" s="58" t="s">
        <v>57</v>
      </c>
      <c r="T11817" s="213" t="s">
        <v>28</v>
      </c>
      <c r="U11817" s="63" t="s">
        <v>119</v>
      </c>
      <c r="W11817" s="143"/>
      <c r="X11817" s="143"/>
      <c r="AO11817" s="143"/>
      <c r="AP11817" s="143"/>
      <c r="BD11817" s="234"/>
      <c r="BE11817" s="234"/>
    </row>
    <row r="11818" spans="1:57" ht="12.95" customHeight="1" x14ac:dyDescent="0.2">
      <c r="A11818" s="57">
        <f t="shared" si="196"/>
        <v>11817</v>
      </c>
      <c r="B11818" s="58">
        <v>3322181511830000</v>
      </c>
      <c r="C11818" s="59" t="s">
        <v>1288</v>
      </c>
      <c r="D11818" s="59" t="s">
        <v>590</v>
      </c>
      <c r="E11818" s="60">
        <v>30635</v>
      </c>
      <c r="F11818" s="60">
        <v>45454</v>
      </c>
      <c r="G11818" s="60">
        <v>45454</v>
      </c>
      <c r="H11818" s="58">
        <v>202413579221</v>
      </c>
      <c r="I11818" s="58">
        <v>6200416802</v>
      </c>
      <c r="J11818" s="60" t="s">
        <v>22045</v>
      </c>
      <c r="K11818" s="60" t="s">
        <v>22032</v>
      </c>
      <c r="L11818" s="212" t="s">
        <v>54</v>
      </c>
      <c r="M11818" s="60">
        <v>45454</v>
      </c>
      <c r="N11818" s="58" t="s">
        <v>24</v>
      </c>
      <c r="O11818" s="58" t="s">
        <v>30</v>
      </c>
      <c r="P11818" s="62">
        <v>3052500</v>
      </c>
      <c r="Q11818" s="58" t="s">
        <v>107</v>
      </c>
      <c r="R11818" s="58" t="s">
        <v>108</v>
      </c>
      <c r="S11818" s="58" t="s">
        <v>57</v>
      </c>
      <c r="T11818" s="213" t="s">
        <v>28</v>
      </c>
      <c r="U11818" s="63" t="s">
        <v>119</v>
      </c>
      <c r="W11818" s="143"/>
      <c r="X11818" s="143"/>
      <c r="AO11818" s="143"/>
      <c r="AP11818" s="143"/>
      <c r="BD11818" s="234"/>
      <c r="BE11818" s="234"/>
    </row>
    <row r="11819" spans="1:57" ht="12.95" customHeight="1" x14ac:dyDescent="0.2">
      <c r="A11819" s="57">
        <f t="shared" si="196"/>
        <v>11818</v>
      </c>
      <c r="B11819" s="58">
        <v>3209172305770000</v>
      </c>
      <c r="C11819" s="59" t="s">
        <v>826</v>
      </c>
      <c r="D11819" s="59" t="s">
        <v>827</v>
      </c>
      <c r="E11819" s="60">
        <v>28268</v>
      </c>
      <c r="F11819" s="60">
        <v>45454</v>
      </c>
      <c r="G11819" s="60">
        <v>45454</v>
      </c>
      <c r="H11819" s="58">
        <v>2024135791213</v>
      </c>
      <c r="I11819" s="58">
        <v>6200086597</v>
      </c>
      <c r="J11819" s="60" t="s">
        <v>22046</v>
      </c>
      <c r="K11819" s="60" t="s">
        <v>22047</v>
      </c>
      <c r="L11819" s="212" t="s">
        <v>54</v>
      </c>
      <c r="M11819" s="60">
        <v>45454</v>
      </c>
      <c r="N11819" s="58" t="s">
        <v>24</v>
      </c>
      <c r="O11819" s="58" t="s">
        <v>30</v>
      </c>
      <c r="P11819" s="62">
        <v>3052500</v>
      </c>
      <c r="Q11819" s="58" t="s">
        <v>107</v>
      </c>
      <c r="R11819" s="58" t="s">
        <v>108</v>
      </c>
      <c r="S11819" s="58" t="s">
        <v>57</v>
      </c>
      <c r="T11819" s="213" t="s">
        <v>28</v>
      </c>
      <c r="U11819" s="63" t="s">
        <v>119</v>
      </c>
      <c r="W11819" s="143"/>
      <c r="X11819" s="143"/>
      <c r="AO11819" s="143"/>
      <c r="AP11819" s="143"/>
      <c r="BD11819" s="234"/>
      <c r="BE11819" s="234"/>
    </row>
    <row r="11820" spans="1:57" ht="12.95" customHeight="1" x14ac:dyDescent="0.2">
      <c r="A11820" s="57">
        <f t="shared" si="196"/>
        <v>11819</v>
      </c>
      <c r="B11820" s="58">
        <v>7404070207820000</v>
      </c>
      <c r="C11820" s="59" t="s">
        <v>950</v>
      </c>
      <c r="D11820" s="59" t="s">
        <v>450</v>
      </c>
      <c r="E11820" s="60">
        <v>30134</v>
      </c>
      <c r="F11820" s="60">
        <v>45454</v>
      </c>
      <c r="G11820" s="60">
        <v>45454</v>
      </c>
      <c r="H11820" s="58">
        <v>2024135791212</v>
      </c>
      <c r="I11820" s="58">
        <v>6200142999</v>
      </c>
      <c r="J11820" s="60" t="s">
        <v>22048</v>
      </c>
      <c r="K11820" s="60" t="s">
        <v>22047</v>
      </c>
      <c r="L11820" s="212" t="s">
        <v>54</v>
      </c>
      <c r="M11820" s="60">
        <v>45454</v>
      </c>
      <c r="N11820" s="58" t="s">
        <v>24</v>
      </c>
      <c r="O11820" s="58" t="s">
        <v>30</v>
      </c>
      <c r="P11820" s="62">
        <v>3052500</v>
      </c>
      <c r="Q11820" s="58" t="s">
        <v>107</v>
      </c>
      <c r="R11820" s="58" t="s">
        <v>108</v>
      </c>
      <c r="S11820" s="58" t="s">
        <v>57</v>
      </c>
      <c r="T11820" s="213" t="s">
        <v>28</v>
      </c>
      <c r="U11820" s="63" t="s">
        <v>119</v>
      </c>
      <c r="W11820" s="143"/>
      <c r="X11820" s="143"/>
      <c r="AO11820" s="143"/>
      <c r="AP11820" s="143"/>
      <c r="BD11820" s="234"/>
      <c r="BE11820" s="234"/>
    </row>
    <row r="11821" spans="1:57" ht="12.95" customHeight="1" x14ac:dyDescent="0.2">
      <c r="A11821" s="57">
        <f t="shared" si="196"/>
        <v>11820</v>
      </c>
      <c r="B11821" s="58">
        <v>3324120611810000</v>
      </c>
      <c r="C11821" s="59" t="s">
        <v>22049</v>
      </c>
      <c r="D11821" s="59" t="s">
        <v>370</v>
      </c>
      <c r="E11821" s="60">
        <v>29896</v>
      </c>
      <c r="F11821" s="60">
        <v>45454</v>
      </c>
      <c r="G11821" s="60">
        <v>45454</v>
      </c>
      <c r="H11821" s="58">
        <v>2024135791211</v>
      </c>
      <c r="I11821" s="58">
        <v>6200404597</v>
      </c>
      <c r="J11821" s="60" t="s">
        <v>22050</v>
      </c>
      <c r="K11821" s="60" t="s">
        <v>22047</v>
      </c>
      <c r="L11821" s="212" t="s">
        <v>54</v>
      </c>
      <c r="M11821" s="60">
        <v>45454</v>
      </c>
      <c r="N11821" s="58" t="s">
        <v>24</v>
      </c>
      <c r="O11821" s="58" t="s">
        <v>30</v>
      </c>
      <c r="P11821" s="62">
        <v>3052500</v>
      </c>
      <c r="Q11821" s="58" t="s">
        <v>107</v>
      </c>
      <c r="R11821" s="58" t="s">
        <v>108</v>
      </c>
      <c r="S11821" s="58" t="s">
        <v>57</v>
      </c>
      <c r="T11821" s="213" t="s">
        <v>28</v>
      </c>
      <c r="U11821" s="63" t="s">
        <v>119</v>
      </c>
      <c r="W11821" s="143"/>
      <c r="X11821" s="143"/>
      <c r="AO11821" s="143"/>
      <c r="AP11821" s="143"/>
      <c r="BD11821" s="234"/>
      <c r="BE11821" s="234"/>
    </row>
    <row r="11822" spans="1:57" ht="12.95" customHeight="1" x14ac:dyDescent="0.2">
      <c r="A11822" s="57">
        <f t="shared" si="196"/>
        <v>11821</v>
      </c>
      <c r="B11822" s="58">
        <v>3216020302800000</v>
      </c>
      <c r="C11822" s="59" t="s">
        <v>1847</v>
      </c>
      <c r="D11822" s="59" t="s">
        <v>1848</v>
      </c>
      <c r="E11822" s="60">
        <v>29254</v>
      </c>
      <c r="F11822" s="60">
        <v>45454</v>
      </c>
      <c r="G11822" s="60">
        <v>45454</v>
      </c>
      <c r="H11822" s="58">
        <v>2024135791210</v>
      </c>
      <c r="I11822" s="58">
        <v>6200142976</v>
      </c>
      <c r="J11822" s="60" t="s">
        <v>22051</v>
      </c>
      <c r="K11822" s="60" t="s">
        <v>22047</v>
      </c>
      <c r="L11822" s="212" t="s">
        <v>54</v>
      </c>
      <c r="M11822" s="60">
        <v>45454</v>
      </c>
      <c r="N11822" s="58" t="s">
        <v>24</v>
      </c>
      <c r="O11822" s="58" t="s">
        <v>30</v>
      </c>
      <c r="P11822" s="62">
        <v>3052500</v>
      </c>
      <c r="Q11822" s="58" t="s">
        <v>107</v>
      </c>
      <c r="R11822" s="58" t="s">
        <v>108</v>
      </c>
      <c r="S11822" s="58" t="s">
        <v>57</v>
      </c>
      <c r="T11822" s="213" t="s">
        <v>28</v>
      </c>
      <c r="U11822" s="63" t="s">
        <v>119</v>
      </c>
      <c r="W11822" s="143"/>
      <c r="X11822" s="143"/>
      <c r="AO11822" s="143"/>
      <c r="AP11822" s="143"/>
      <c r="BD11822" s="234"/>
      <c r="BE11822" s="234"/>
    </row>
    <row r="11823" spans="1:57" ht="12.95" customHeight="1" x14ac:dyDescent="0.2">
      <c r="A11823" s="57">
        <f t="shared" si="196"/>
        <v>11822</v>
      </c>
      <c r="B11823" s="58">
        <v>1602051803770000</v>
      </c>
      <c r="C11823" s="59" t="s">
        <v>564</v>
      </c>
      <c r="D11823" s="59" t="s">
        <v>565</v>
      </c>
      <c r="E11823" s="60">
        <v>28202</v>
      </c>
      <c r="F11823" s="60">
        <v>45454</v>
      </c>
      <c r="G11823" s="60">
        <v>45454</v>
      </c>
      <c r="H11823" s="58">
        <v>202413579129</v>
      </c>
      <c r="I11823" s="58">
        <v>6200091323</v>
      </c>
      <c r="J11823" s="60" t="s">
        <v>22052</v>
      </c>
      <c r="K11823" s="60" t="s">
        <v>22047</v>
      </c>
      <c r="L11823" s="212" t="s">
        <v>54</v>
      </c>
      <c r="M11823" s="60">
        <v>45454</v>
      </c>
      <c r="N11823" s="58" t="s">
        <v>24</v>
      </c>
      <c r="O11823" s="58" t="s">
        <v>30</v>
      </c>
      <c r="P11823" s="62">
        <v>3052500</v>
      </c>
      <c r="Q11823" s="58" t="s">
        <v>107</v>
      </c>
      <c r="R11823" s="58" t="s">
        <v>108</v>
      </c>
      <c r="S11823" s="58" t="s">
        <v>57</v>
      </c>
      <c r="T11823" s="213" t="s">
        <v>28</v>
      </c>
      <c r="U11823" s="63" t="s">
        <v>119</v>
      </c>
      <c r="W11823" s="143"/>
      <c r="X11823" s="143"/>
      <c r="AO11823" s="143"/>
      <c r="AP11823" s="143"/>
      <c r="BD11823" s="234"/>
      <c r="BE11823" s="234"/>
    </row>
    <row r="11824" spans="1:57" ht="12.95" customHeight="1" x14ac:dyDescent="0.2">
      <c r="A11824" s="57">
        <f t="shared" si="196"/>
        <v>11823</v>
      </c>
      <c r="B11824" s="58">
        <v>3672051108810000</v>
      </c>
      <c r="C11824" s="59" t="s">
        <v>1028</v>
      </c>
      <c r="D11824" s="59" t="s">
        <v>703</v>
      </c>
      <c r="E11824" s="60">
        <v>29809</v>
      </c>
      <c r="F11824" s="60">
        <v>45454</v>
      </c>
      <c r="G11824" s="60">
        <v>45454</v>
      </c>
      <c r="H11824" s="58">
        <v>202413579128</v>
      </c>
      <c r="I11824" s="58">
        <v>6200406629</v>
      </c>
      <c r="J11824" s="60" t="s">
        <v>22053</v>
      </c>
      <c r="K11824" s="60" t="s">
        <v>22047</v>
      </c>
      <c r="L11824" s="212" t="s">
        <v>54</v>
      </c>
      <c r="M11824" s="60">
        <v>45454</v>
      </c>
      <c r="N11824" s="58" t="s">
        <v>24</v>
      </c>
      <c r="O11824" s="58" t="s">
        <v>30</v>
      </c>
      <c r="P11824" s="62">
        <v>3052500</v>
      </c>
      <c r="Q11824" s="58" t="s">
        <v>107</v>
      </c>
      <c r="R11824" s="58" t="s">
        <v>108</v>
      </c>
      <c r="S11824" s="58" t="s">
        <v>57</v>
      </c>
      <c r="T11824" s="213" t="s">
        <v>28</v>
      </c>
      <c r="U11824" s="63" t="s">
        <v>119</v>
      </c>
      <c r="W11824" s="143"/>
      <c r="X11824" s="143"/>
      <c r="AO11824" s="143"/>
      <c r="AP11824" s="143"/>
      <c r="BD11824" s="234"/>
      <c r="BE11824" s="234"/>
    </row>
    <row r="11825" spans="1:57" ht="12.95" customHeight="1" x14ac:dyDescent="0.2">
      <c r="A11825" s="57">
        <f t="shared" si="196"/>
        <v>11824</v>
      </c>
      <c r="B11825" s="58">
        <v>3324120401850000</v>
      </c>
      <c r="C11825" s="59" t="s">
        <v>981</v>
      </c>
      <c r="D11825" s="59" t="s">
        <v>370</v>
      </c>
      <c r="E11825" s="60">
        <v>31051</v>
      </c>
      <c r="F11825" s="60">
        <v>45454</v>
      </c>
      <c r="G11825" s="60">
        <v>45454</v>
      </c>
      <c r="H11825" s="58">
        <v>202413579127</v>
      </c>
      <c r="I11825" s="58">
        <v>6200418643</v>
      </c>
      <c r="J11825" s="60" t="s">
        <v>22054</v>
      </c>
      <c r="K11825" s="60" t="s">
        <v>22047</v>
      </c>
      <c r="L11825" s="212" t="s">
        <v>54</v>
      </c>
      <c r="M11825" s="60">
        <v>45454</v>
      </c>
      <c r="N11825" s="58" t="s">
        <v>24</v>
      </c>
      <c r="O11825" s="58" t="s">
        <v>30</v>
      </c>
      <c r="P11825" s="62">
        <v>3052500</v>
      </c>
      <c r="Q11825" s="58" t="s">
        <v>107</v>
      </c>
      <c r="R11825" s="58" t="s">
        <v>108</v>
      </c>
      <c r="S11825" s="58" t="s">
        <v>57</v>
      </c>
      <c r="T11825" s="213" t="s">
        <v>28</v>
      </c>
      <c r="U11825" s="63" t="s">
        <v>119</v>
      </c>
      <c r="W11825" s="143"/>
      <c r="X11825" s="143"/>
      <c r="AO11825" s="143"/>
      <c r="AP11825" s="143"/>
      <c r="BD11825" s="234"/>
      <c r="BE11825" s="234"/>
    </row>
    <row r="11826" spans="1:57" ht="12.95" customHeight="1" x14ac:dyDescent="0.2">
      <c r="A11826" s="57">
        <f t="shared" si="196"/>
        <v>11825</v>
      </c>
      <c r="B11826" s="58">
        <v>3216191404800000</v>
      </c>
      <c r="C11826" s="59" t="s">
        <v>2046</v>
      </c>
      <c r="D11826" s="59" t="s">
        <v>599</v>
      </c>
      <c r="E11826" s="60">
        <v>29325</v>
      </c>
      <c r="F11826" s="60">
        <v>45454</v>
      </c>
      <c r="G11826" s="60">
        <v>45454</v>
      </c>
      <c r="H11826" s="58">
        <v>202413579126</v>
      </c>
      <c r="I11826" s="58">
        <v>6200060523</v>
      </c>
      <c r="J11826" s="60" t="s">
        <v>22055</v>
      </c>
      <c r="K11826" s="60" t="s">
        <v>22047</v>
      </c>
      <c r="L11826" s="212" t="s">
        <v>54</v>
      </c>
      <c r="M11826" s="60">
        <v>45454</v>
      </c>
      <c r="N11826" s="58" t="s">
        <v>24</v>
      </c>
      <c r="O11826" s="58" t="s">
        <v>30</v>
      </c>
      <c r="P11826" s="62">
        <v>3052500</v>
      </c>
      <c r="Q11826" s="58" t="s">
        <v>107</v>
      </c>
      <c r="R11826" s="58" t="s">
        <v>108</v>
      </c>
      <c r="S11826" s="58" t="s">
        <v>57</v>
      </c>
      <c r="T11826" s="213" t="s">
        <v>28</v>
      </c>
      <c r="U11826" s="63" t="s">
        <v>119</v>
      </c>
      <c r="W11826" s="143"/>
      <c r="X11826" s="143"/>
      <c r="AO11826" s="143"/>
      <c r="AP11826" s="143"/>
      <c r="BD11826" s="234"/>
      <c r="BE11826" s="234"/>
    </row>
    <row r="11827" spans="1:57" ht="12.95" customHeight="1" x14ac:dyDescent="0.2">
      <c r="A11827" s="57">
        <f t="shared" si="196"/>
        <v>11826</v>
      </c>
      <c r="B11827" s="58">
        <v>3376022706830000</v>
      </c>
      <c r="C11827" s="59" t="s">
        <v>572</v>
      </c>
      <c r="D11827" s="59" t="s">
        <v>158</v>
      </c>
      <c r="E11827" s="60">
        <v>30494</v>
      </c>
      <c r="F11827" s="60">
        <v>45454</v>
      </c>
      <c r="G11827" s="60">
        <v>45454</v>
      </c>
      <c r="H11827" s="58">
        <v>202413579125</v>
      </c>
      <c r="I11827" s="58">
        <v>6201015951</v>
      </c>
      <c r="J11827" s="60" t="s">
        <v>22056</v>
      </c>
      <c r="K11827" s="60" t="s">
        <v>22047</v>
      </c>
      <c r="L11827" s="212" t="s">
        <v>54</v>
      </c>
      <c r="M11827" s="60">
        <v>45454</v>
      </c>
      <c r="N11827" s="58" t="s">
        <v>24</v>
      </c>
      <c r="O11827" s="58" t="s">
        <v>30</v>
      </c>
      <c r="P11827" s="62">
        <v>3052500</v>
      </c>
      <c r="Q11827" s="58" t="s">
        <v>107</v>
      </c>
      <c r="R11827" s="58" t="s">
        <v>108</v>
      </c>
      <c r="S11827" s="58" t="s">
        <v>57</v>
      </c>
      <c r="T11827" s="213" t="s">
        <v>28</v>
      </c>
      <c r="U11827" s="63" t="s">
        <v>119</v>
      </c>
      <c r="W11827" s="143"/>
      <c r="X11827" s="143"/>
      <c r="AO11827" s="143"/>
      <c r="AP11827" s="143"/>
      <c r="BD11827" s="234"/>
      <c r="BE11827" s="234"/>
    </row>
    <row r="11828" spans="1:57" ht="12.95" customHeight="1" x14ac:dyDescent="0.2">
      <c r="A11828" s="57">
        <f t="shared" si="196"/>
        <v>11827</v>
      </c>
      <c r="B11828" s="58">
        <v>3329072912800000</v>
      </c>
      <c r="C11828" s="59" t="s">
        <v>1621</v>
      </c>
      <c r="D11828" s="59" t="s">
        <v>217</v>
      </c>
      <c r="E11828" s="60">
        <v>29584</v>
      </c>
      <c r="F11828" s="60">
        <v>45454</v>
      </c>
      <c r="G11828" s="60">
        <v>45454</v>
      </c>
      <c r="H11828" s="58">
        <v>202413579124</v>
      </c>
      <c r="I11828" s="58">
        <v>6200406171</v>
      </c>
      <c r="J11828" s="60" t="s">
        <v>22057</v>
      </c>
      <c r="K11828" s="60" t="s">
        <v>22047</v>
      </c>
      <c r="L11828" s="212" t="s">
        <v>54</v>
      </c>
      <c r="M11828" s="60">
        <v>45454</v>
      </c>
      <c r="N11828" s="58" t="s">
        <v>24</v>
      </c>
      <c r="O11828" s="58" t="s">
        <v>30</v>
      </c>
      <c r="P11828" s="62">
        <v>3052500</v>
      </c>
      <c r="Q11828" s="58" t="s">
        <v>107</v>
      </c>
      <c r="R11828" s="58" t="s">
        <v>108</v>
      </c>
      <c r="S11828" s="58" t="s">
        <v>57</v>
      </c>
      <c r="T11828" s="213" t="s">
        <v>28</v>
      </c>
      <c r="U11828" s="63" t="s">
        <v>119</v>
      </c>
      <c r="W11828" s="143"/>
      <c r="X11828" s="143"/>
      <c r="AO11828" s="143"/>
      <c r="AP11828" s="143"/>
      <c r="BD11828" s="234"/>
      <c r="BE11828" s="234"/>
    </row>
    <row r="11829" spans="1:57" ht="12.95" customHeight="1" x14ac:dyDescent="0.2">
      <c r="A11829" s="57">
        <f t="shared" si="196"/>
        <v>11828</v>
      </c>
      <c r="B11829" s="58">
        <v>3374051801790000</v>
      </c>
      <c r="C11829" s="59" t="s">
        <v>923</v>
      </c>
      <c r="D11829" s="59" t="s">
        <v>67</v>
      </c>
      <c r="E11829" s="60">
        <v>28873</v>
      </c>
      <c r="F11829" s="60">
        <v>45454</v>
      </c>
      <c r="G11829" s="60">
        <v>45454</v>
      </c>
      <c r="H11829" s="58">
        <v>202413579123</v>
      </c>
      <c r="I11829" s="58">
        <v>6200159832</v>
      </c>
      <c r="J11829" s="60" t="s">
        <v>22058</v>
      </c>
      <c r="K11829" s="60" t="s">
        <v>22047</v>
      </c>
      <c r="L11829" s="212" t="s">
        <v>54</v>
      </c>
      <c r="M11829" s="60">
        <v>45454</v>
      </c>
      <c r="N11829" s="58" t="s">
        <v>24</v>
      </c>
      <c r="O11829" s="58" t="s">
        <v>30</v>
      </c>
      <c r="P11829" s="62">
        <v>3052500</v>
      </c>
      <c r="Q11829" s="58" t="s">
        <v>107</v>
      </c>
      <c r="R11829" s="58" t="s">
        <v>108</v>
      </c>
      <c r="S11829" s="58" t="s">
        <v>57</v>
      </c>
      <c r="T11829" s="213" t="s">
        <v>28</v>
      </c>
      <c r="U11829" s="63" t="s">
        <v>119</v>
      </c>
      <c r="W11829" s="143"/>
      <c r="X11829" s="143"/>
      <c r="AO11829" s="143"/>
      <c r="AP11829" s="143"/>
      <c r="BD11829" s="234"/>
      <c r="BE11829" s="234"/>
    </row>
    <row r="11830" spans="1:57" ht="12.95" customHeight="1" x14ac:dyDescent="0.2">
      <c r="A11830" s="57">
        <f t="shared" si="196"/>
        <v>11829</v>
      </c>
      <c r="B11830" s="58">
        <v>3578140908840000</v>
      </c>
      <c r="C11830" s="59" t="s">
        <v>2536</v>
      </c>
      <c r="D11830" s="59" t="s">
        <v>260</v>
      </c>
      <c r="E11830" s="60">
        <v>30903</v>
      </c>
      <c r="F11830" s="60">
        <v>45454</v>
      </c>
      <c r="G11830" s="60">
        <v>45454</v>
      </c>
      <c r="H11830" s="58">
        <v>202413579122</v>
      </c>
      <c r="I11830" s="58">
        <v>6200418807</v>
      </c>
      <c r="J11830" s="60" t="s">
        <v>22059</v>
      </c>
      <c r="K11830" s="60" t="s">
        <v>22047</v>
      </c>
      <c r="L11830" s="212" t="s">
        <v>54</v>
      </c>
      <c r="M11830" s="60">
        <v>45454</v>
      </c>
      <c r="N11830" s="58" t="s">
        <v>24</v>
      </c>
      <c r="O11830" s="58" t="s">
        <v>30</v>
      </c>
      <c r="P11830" s="62">
        <v>3052500</v>
      </c>
      <c r="Q11830" s="58" t="s">
        <v>107</v>
      </c>
      <c r="R11830" s="58" t="s">
        <v>108</v>
      </c>
      <c r="S11830" s="58" t="s">
        <v>57</v>
      </c>
      <c r="T11830" s="213" t="s">
        <v>28</v>
      </c>
      <c r="U11830" s="63" t="s">
        <v>119</v>
      </c>
      <c r="W11830" s="143"/>
      <c r="X11830" s="143"/>
      <c r="AO11830" s="143"/>
      <c r="AP11830" s="143"/>
      <c r="BD11830" s="234"/>
      <c r="BE11830" s="234"/>
    </row>
    <row r="11831" spans="1:57" ht="12.95" customHeight="1" x14ac:dyDescent="0.2">
      <c r="A11831" s="57">
        <f t="shared" si="196"/>
        <v>11830</v>
      </c>
      <c r="B11831" s="58">
        <v>3175070901850000</v>
      </c>
      <c r="C11831" s="59" t="s">
        <v>995</v>
      </c>
      <c r="D11831" s="59" t="s">
        <v>56</v>
      </c>
      <c r="E11831" s="60">
        <v>31056</v>
      </c>
      <c r="F11831" s="60">
        <v>45454</v>
      </c>
      <c r="G11831" s="60">
        <v>45454</v>
      </c>
      <c r="H11831" s="58">
        <v>202413579121</v>
      </c>
      <c r="I11831" s="58">
        <v>6201037128</v>
      </c>
      <c r="J11831" s="60" t="s">
        <v>22060</v>
      </c>
      <c r="K11831" s="60" t="s">
        <v>22047</v>
      </c>
      <c r="L11831" s="212" t="s">
        <v>54</v>
      </c>
      <c r="M11831" s="60">
        <v>45454</v>
      </c>
      <c r="N11831" s="58" t="s">
        <v>24</v>
      </c>
      <c r="O11831" s="58" t="s">
        <v>30</v>
      </c>
      <c r="P11831" s="62">
        <v>3052500</v>
      </c>
      <c r="Q11831" s="58" t="s">
        <v>107</v>
      </c>
      <c r="R11831" s="58" t="s">
        <v>108</v>
      </c>
      <c r="S11831" s="58" t="s">
        <v>57</v>
      </c>
      <c r="T11831" s="213" t="s">
        <v>28</v>
      </c>
      <c r="U11831" s="63" t="s">
        <v>119</v>
      </c>
      <c r="W11831" s="143"/>
      <c r="X11831" s="143"/>
      <c r="AO11831" s="143"/>
      <c r="AP11831" s="143"/>
      <c r="BD11831" s="234"/>
      <c r="BE11831" s="234"/>
    </row>
    <row r="11832" spans="1:57" ht="12.95" customHeight="1" x14ac:dyDescent="0.2">
      <c r="A11832" s="57">
        <f t="shared" si="196"/>
        <v>11831</v>
      </c>
      <c r="B11832" s="58">
        <v>1971032802790000</v>
      </c>
      <c r="C11832" s="59" t="s">
        <v>22061</v>
      </c>
      <c r="D11832" s="59" t="s">
        <v>22062</v>
      </c>
      <c r="E11832" s="60">
        <v>28914</v>
      </c>
      <c r="F11832" s="60">
        <v>45453</v>
      </c>
      <c r="G11832" s="60">
        <v>45453</v>
      </c>
      <c r="H11832" s="58">
        <v>202413577321</v>
      </c>
      <c r="I11832" s="58">
        <v>6200104319</v>
      </c>
      <c r="J11832" s="60" t="s">
        <v>22063</v>
      </c>
      <c r="K11832" s="60" t="s">
        <v>22064</v>
      </c>
      <c r="L11832" s="212" t="s">
        <v>472</v>
      </c>
      <c r="M11832" s="60">
        <v>45454</v>
      </c>
      <c r="N11832" s="58" t="s">
        <v>24</v>
      </c>
      <c r="O11832" s="58" t="s">
        <v>25</v>
      </c>
      <c r="P11832" s="62">
        <v>400000</v>
      </c>
      <c r="Q11832" s="58" t="s">
        <v>26</v>
      </c>
      <c r="R11832" s="58" t="s">
        <v>26</v>
      </c>
      <c r="S11832" s="58" t="s">
        <v>27</v>
      </c>
      <c r="T11832" s="213" t="s">
        <v>162</v>
      </c>
      <c r="U11832" s="63" t="s">
        <v>119</v>
      </c>
      <c r="W11832" s="143"/>
      <c r="X11832" s="143"/>
      <c r="AO11832" s="143"/>
      <c r="AP11832" s="143"/>
      <c r="BD11832" s="234"/>
      <c r="BE11832" s="234"/>
    </row>
    <row r="11833" spans="1:57" ht="12.95" customHeight="1" x14ac:dyDescent="0.2">
      <c r="A11833" s="57">
        <f t="shared" si="196"/>
        <v>11832</v>
      </c>
      <c r="B11833" s="58">
        <v>1403050107950000</v>
      </c>
      <c r="C11833" s="59" t="s">
        <v>1505</v>
      </c>
      <c r="D11833" s="59" t="s">
        <v>786</v>
      </c>
      <c r="E11833" s="60">
        <v>34881</v>
      </c>
      <c r="F11833" s="60">
        <v>45453</v>
      </c>
      <c r="G11833" s="60">
        <v>45453</v>
      </c>
      <c r="H11833" s="58">
        <v>202413576921</v>
      </c>
      <c r="I11833" s="58">
        <v>6211406901</v>
      </c>
      <c r="J11833" s="60" t="s">
        <v>22065</v>
      </c>
      <c r="K11833" s="60" t="s">
        <v>22066</v>
      </c>
      <c r="L11833" s="212" t="s">
        <v>191</v>
      </c>
      <c r="M11833" s="60">
        <v>45454</v>
      </c>
      <c r="N11833" s="58" t="s">
        <v>694</v>
      </c>
      <c r="O11833" s="58" t="s">
        <v>25</v>
      </c>
      <c r="P11833" s="62">
        <v>400000</v>
      </c>
      <c r="Q11833" s="58" t="s">
        <v>26</v>
      </c>
      <c r="R11833" s="58" t="s">
        <v>26</v>
      </c>
      <c r="S11833" s="58" t="s">
        <v>27</v>
      </c>
      <c r="T11833" s="213" t="s">
        <v>28</v>
      </c>
      <c r="U11833" s="63" t="s">
        <v>119</v>
      </c>
      <c r="W11833" s="143"/>
      <c r="X11833" s="143"/>
      <c r="AO11833" s="143"/>
      <c r="AP11833" s="143"/>
      <c r="BD11833" s="234"/>
      <c r="BE11833" s="234"/>
    </row>
    <row r="11834" spans="1:57" ht="12.95" customHeight="1" x14ac:dyDescent="0.2">
      <c r="A11834" s="57">
        <f t="shared" si="196"/>
        <v>11833</v>
      </c>
      <c r="B11834" s="58">
        <v>1207041506930000</v>
      </c>
      <c r="C11834" s="59" t="s">
        <v>22067</v>
      </c>
      <c r="D11834" s="59" t="s">
        <v>303</v>
      </c>
      <c r="E11834" s="60">
        <v>34165</v>
      </c>
      <c r="F11834" s="60">
        <v>45450</v>
      </c>
      <c r="G11834" s="60">
        <v>45450</v>
      </c>
      <c r="H11834" s="58">
        <v>202413574821</v>
      </c>
      <c r="I11834" s="58">
        <v>6202115927</v>
      </c>
      <c r="J11834" s="60" t="s">
        <v>22068</v>
      </c>
      <c r="K11834" s="60" t="s">
        <v>22069</v>
      </c>
      <c r="L11834" s="212" t="s">
        <v>428</v>
      </c>
      <c r="M11834" s="60">
        <v>45454</v>
      </c>
      <c r="N11834" s="58" t="s">
        <v>24</v>
      </c>
      <c r="O11834" s="58" t="s">
        <v>25</v>
      </c>
      <c r="P11834" s="62">
        <v>400000</v>
      </c>
      <c r="Q11834" s="58" t="s">
        <v>26</v>
      </c>
      <c r="R11834" s="58" t="s">
        <v>26</v>
      </c>
      <c r="S11834" s="58" t="s">
        <v>218</v>
      </c>
      <c r="T11834" s="213" t="s">
        <v>28</v>
      </c>
      <c r="U11834" s="63" t="s">
        <v>119</v>
      </c>
      <c r="W11834" s="143"/>
      <c r="X11834" s="143"/>
      <c r="AO11834" s="143"/>
      <c r="AP11834" s="143"/>
      <c r="BD11834" s="234"/>
      <c r="BE11834" s="234"/>
    </row>
    <row r="11835" spans="1:57" ht="12.95" customHeight="1" x14ac:dyDescent="0.2">
      <c r="A11835" s="57">
        <f t="shared" si="196"/>
        <v>11834</v>
      </c>
      <c r="B11835" s="58">
        <v>3301062301890000</v>
      </c>
      <c r="C11835" s="59" t="s">
        <v>2880</v>
      </c>
      <c r="D11835" s="59" t="s">
        <v>203</v>
      </c>
      <c r="E11835" s="60">
        <v>32531</v>
      </c>
      <c r="F11835" s="60">
        <v>45453</v>
      </c>
      <c r="G11835" s="60">
        <v>45453</v>
      </c>
      <c r="H11835" s="58">
        <v>202413572722</v>
      </c>
      <c r="I11835" s="58">
        <v>6211911810</v>
      </c>
      <c r="J11835" s="60" t="s">
        <v>22070</v>
      </c>
      <c r="K11835" s="60" t="s">
        <v>22071</v>
      </c>
      <c r="L11835" s="212" t="s">
        <v>371</v>
      </c>
      <c r="M11835" s="60">
        <v>45454</v>
      </c>
      <c r="N11835" s="58" t="s">
        <v>694</v>
      </c>
      <c r="O11835" s="58" t="s">
        <v>25</v>
      </c>
      <c r="P11835" s="62">
        <v>400000</v>
      </c>
      <c r="Q11835" s="58" t="s">
        <v>26</v>
      </c>
      <c r="R11835" s="58" t="s">
        <v>26</v>
      </c>
      <c r="S11835" s="58" t="s">
        <v>27</v>
      </c>
      <c r="T11835" s="213" t="s">
        <v>28</v>
      </c>
      <c r="U11835" s="63" t="s">
        <v>119</v>
      </c>
      <c r="W11835" s="143"/>
      <c r="X11835" s="143"/>
      <c r="AO11835" s="143"/>
      <c r="AP11835" s="143"/>
      <c r="BD11835" s="234"/>
      <c r="BE11835" s="234"/>
    </row>
    <row r="11836" spans="1:57" ht="12.95" customHeight="1" x14ac:dyDescent="0.2">
      <c r="A11836" s="57">
        <f t="shared" si="196"/>
        <v>11835</v>
      </c>
      <c r="B11836" s="58">
        <v>2171072304930000</v>
      </c>
      <c r="C11836" s="59" t="s">
        <v>22072</v>
      </c>
      <c r="D11836" s="59" t="s">
        <v>626</v>
      </c>
      <c r="E11836" s="60">
        <v>34082</v>
      </c>
      <c r="F11836" s="60">
        <v>45449</v>
      </c>
      <c r="G11836" s="60">
        <v>45449</v>
      </c>
      <c r="H11836" s="58">
        <v>202413572721</v>
      </c>
      <c r="I11836" s="58">
        <v>6202007991</v>
      </c>
      <c r="J11836" s="60" t="s">
        <v>22073</v>
      </c>
      <c r="K11836" s="60" t="s">
        <v>22071</v>
      </c>
      <c r="L11836" s="212" t="s">
        <v>371</v>
      </c>
      <c r="M11836" s="60">
        <v>45454</v>
      </c>
      <c r="N11836" s="58" t="s">
        <v>694</v>
      </c>
      <c r="O11836" s="58" t="s">
        <v>25</v>
      </c>
      <c r="P11836" s="62">
        <v>400000</v>
      </c>
      <c r="Q11836" s="58" t="s">
        <v>26</v>
      </c>
      <c r="R11836" s="58" t="s">
        <v>26</v>
      </c>
      <c r="S11836" s="58" t="s">
        <v>27</v>
      </c>
      <c r="T11836" s="213" t="s">
        <v>28</v>
      </c>
      <c r="U11836" s="63" t="s">
        <v>119</v>
      </c>
      <c r="W11836" s="143"/>
      <c r="X11836" s="143"/>
      <c r="AO11836" s="143"/>
      <c r="AP11836" s="143"/>
      <c r="BD11836" s="234"/>
      <c r="BE11836" s="234"/>
    </row>
    <row r="11837" spans="1:57" ht="12.95" customHeight="1" x14ac:dyDescent="0.2">
      <c r="A11837" s="57">
        <f t="shared" si="196"/>
        <v>11836</v>
      </c>
      <c r="B11837" s="58">
        <v>3209172305770000</v>
      </c>
      <c r="C11837" s="59" t="s">
        <v>826</v>
      </c>
      <c r="D11837" s="59" t="s">
        <v>827</v>
      </c>
      <c r="E11837" s="60">
        <v>28268</v>
      </c>
      <c r="F11837" s="60">
        <v>45448</v>
      </c>
      <c r="G11837" s="60">
        <v>45448</v>
      </c>
      <c r="H11837" s="58">
        <v>202413572221</v>
      </c>
      <c r="I11837" s="58">
        <v>6200086597</v>
      </c>
      <c r="J11837" s="60" t="s">
        <v>22074</v>
      </c>
      <c r="K11837" s="60" t="s">
        <v>22075</v>
      </c>
      <c r="L11837" s="212" t="s">
        <v>213</v>
      </c>
      <c r="M11837" s="60">
        <v>45454</v>
      </c>
      <c r="N11837" s="58" t="s">
        <v>24</v>
      </c>
      <c r="O11837" s="58" t="s">
        <v>25</v>
      </c>
      <c r="P11837" s="62">
        <v>400000</v>
      </c>
      <c r="Q11837" s="58" t="s">
        <v>107</v>
      </c>
      <c r="R11837" s="58" t="s">
        <v>108</v>
      </c>
      <c r="S11837" s="58" t="s">
        <v>57</v>
      </c>
      <c r="T11837" s="213" t="s">
        <v>28</v>
      </c>
      <c r="U11837" s="63" t="s">
        <v>119</v>
      </c>
      <c r="W11837" s="143"/>
      <c r="X11837" s="143"/>
      <c r="AO11837" s="143"/>
      <c r="AP11837" s="143"/>
      <c r="BD11837" s="234"/>
      <c r="BE11837" s="234"/>
    </row>
    <row r="11838" spans="1:57" ht="12.95" customHeight="1" x14ac:dyDescent="0.2">
      <c r="A11838" s="57">
        <f t="shared" si="196"/>
        <v>11837</v>
      </c>
      <c r="B11838" s="58">
        <v>3526010207990000</v>
      </c>
      <c r="C11838" s="59" t="s">
        <v>21807</v>
      </c>
      <c r="D11838" s="59" t="s">
        <v>51</v>
      </c>
      <c r="E11838" s="60">
        <v>36343</v>
      </c>
      <c r="F11838" s="60">
        <v>45449</v>
      </c>
      <c r="G11838" s="60">
        <v>45450</v>
      </c>
      <c r="H11838" s="58">
        <v>202413570023</v>
      </c>
      <c r="I11838" s="58">
        <v>6212007438</v>
      </c>
      <c r="J11838" s="60" t="s">
        <v>22076</v>
      </c>
      <c r="K11838" s="60" t="s">
        <v>22077</v>
      </c>
      <c r="L11838" s="212" t="s">
        <v>281</v>
      </c>
      <c r="M11838" s="60">
        <v>45454</v>
      </c>
      <c r="N11838" s="58" t="s">
        <v>24</v>
      </c>
      <c r="O11838" s="58" t="s">
        <v>37</v>
      </c>
      <c r="P11838" s="62">
        <v>600000</v>
      </c>
      <c r="Q11838" s="58" t="s">
        <v>26</v>
      </c>
      <c r="R11838" s="58" t="s">
        <v>26</v>
      </c>
      <c r="S11838" s="58" t="s">
        <v>2815</v>
      </c>
      <c r="T11838" s="213" t="s">
        <v>28</v>
      </c>
      <c r="U11838" s="63" t="s">
        <v>119</v>
      </c>
      <c r="W11838" s="143"/>
      <c r="X11838" s="143"/>
      <c r="AO11838" s="143"/>
      <c r="AP11838" s="143"/>
      <c r="BD11838" s="234"/>
      <c r="BE11838" s="234"/>
    </row>
    <row r="11839" spans="1:57" ht="12.95" customHeight="1" x14ac:dyDescent="0.2">
      <c r="A11839" s="57">
        <f t="shared" si="196"/>
        <v>11838</v>
      </c>
      <c r="B11839" s="58">
        <v>1671061702970000</v>
      </c>
      <c r="C11839" s="59" t="s">
        <v>21302</v>
      </c>
      <c r="D11839" s="59" t="s">
        <v>221</v>
      </c>
      <c r="E11839" s="60">
        <v>35431</v>
      </c>
      <c r="F11839" s="60">
        <v>45448</v>
      </c>
      <c r="G11839" s="60">
        <v>45448</v>
      </c>
      <c r="H11839" s="58">
        <v>202413570022</v>
      </c>
      <c r="I11839" s="58">
        <v>6211613856</v>
      </c>
      <c r="J11839" s="60" t="s">
        <v>22078</v>
      </c>
      <c r="K11839" s="60" t="s">
        <v>22077</v>
      </c>
      <c r="L11839" s="212" t="s">
        <v>281</v>
      </c>
      <c r="M11839" s="60">
        <v>45454</v>
      </c>
      <c r="N11839" s="58" t="s">
        <v>24</v>
      </c>
      <c r="O11839" s="58" t="s">
        <v>37</v>
      </c>
      <c r="P11839" s="62">
        <v>600000</v>
      </c>
      <c r="Q11839" s="58" t="s">
        <v>26</v>
      </c>
      <c r="R11839" s="58" t="s">
        <v>26</v>
      </c>
      <c r="S11839" s="58" t="s">
        <v>2815</v>
      </c>
      <c r="T11839" s="213" t="s">
        <v>28</v>
      </c>
      <c r="U11839" s="63" t="s">
        <v>119</v>
      </c>
      <c r="W11839" s="143"/>
      <c r="X11839" s="143"/>
      <c r="AO11839" s="143"/>
      <c r="AP11839" s="143"/>
      <c r="BD11839" s="234"/>
      <c r="BE11839" s="234"/>
    </row>
    <row r="11840" spans="1:57" ht="12.95" customHeight="1" x14ac:dyDescent="0.2">
      <c r="A11840" s="57">
        <f t="shared" si="196"/>
        <v>11839</v>
      </c>
      <c r="B11840" s="58">
        <v>3526052502810000</v>
      </c>
      <c r="C11840" s="59" t="s">
        <v>21123</v>
      </c>
      <c r="D11840" s="59" t="s">
        <v>51</v>
      </c>
      <c r="E11840" s="60">
        <v>29642</v>
      </c>
      <c r="F11840" s="60">
        <v>45447</v>
      </c>
      <c r="G11840" s="60">
        <v>45447</v>
      </c>
      <c r="H11840" s="58">
        <v>202413570021</v>
      </c>
      <c r="I11840" s="58">
        <v>6200382455</v>
      </c>
      <c r="J11840" s="60" t="s">
        <v>22079</v>
      </c>
      <c r="K11840" s="60" t="s">
        <v>22077</v>
      </c>
      <c r="L11840" s="212" t="s">
        <v>281</v>
      </c>
      <c r="M11840" s="60">
        <v>45454</v>
      </c>
      <c r="N11840" s="58" t="s">
        <v>24</v>
      </c>
      <c r="O11840" s="58" t="s">
        <v>37</v>
      </c>
      <c r="P11840" s="62">
        <v>600000</v>
      </c>
      <c r="Q11840" s="58" t="s">
        <v>26</v>
      </c>
      <c r="R11840" s="58" t="s">
        <v>26</v>
      </c>
      <c r="S11840" s="58" t="s">
        <v>2851</v>
      </c>
      <c r="T11840" s="213" t="s">
        <v>28</v>
      </c>
      <c r="U11840" s="63" t="s">
        <v>119</v>
      </c>
      <c r="W11840" s="143"/>
      <c r="X11840" s="143"/>
      <c r="AO11840" s="143"/>
      <c r="AP11840" s="143"/>
      <c r="BD11840" s="234"/>
      <c r="BE11840" s="234"/>
    </row>
    <row r="11841" spans="1:57" ht="12.95" customHeight="1" x14ac:dyDescent="0.2">
      <c r="A11841" s="57">
        <f t="shared" si="196"/>
        <v>11840</v>
      </c>
      <c r="B11841" s="58">
        <v>3328150408930000</v>
      </c>
      <c r="C11841" s="59" t="s">
        <v>866</v>
      </c>
      <c r="D11841" s="59" t="s">
        <v>509</v>
      </c>
      <c r="E11841" s="60">
        <v>34185</v>
      </c>
      <c r="F11841" s="60">
        <v>45453</v>
      </c>
      <c r="G11841" s="60">
        <v>45453</v>
      </c>
      <c r="H11841" s="58">
        <v>202413569628</v>
      </c>
      <c r="I11841" s="58">
        <v>6211609173</v>
      </c>
      <c r="J11841" s="60" t="s">
        <v>22080</v>
      </c>
      <c r="K11841" s="60" t="s">
        <v>22081</v>
      </c>
      <c r="L11841" s="212" t="s">
        <v>281</v>
      </c>
      <c r="M11841" s="60">
        <v>45454</v>
      </c>
      <c r="N11841" s="58" t="s">
        <v>24</v>
      </c>
      <c r="O11841" s="58" t="s">
        <v>37</v>
      </c>
      <c r="P11841" s="62">
        <v>600000</v>
      </c>
      <c r="Q11841" s="58" t="s">
        <v>26</v>
      </c>
      <c r="R11841" s="58" t="s">
        <v>26</v>
      </c>
      <c r="S11841" s="58" t="s">
        <v>2815</v>
      </c>
      <c r="T11841" s="213" t="s">
        <v>28</v>
      </c>
      <c r="U11841" s="63" t="s">
        <v>119</v>
      </c>
      <c r="W11841" s="143"/>
      <c r="X11841" s="143"/>
      <c r="AO11841" s="143"/>
      <c r="AP11841" s="143"/>
      <c r="BD11841" s="234"/>
      <c r="BE11841" s="234"/>
    </row>
    <row r="11842" spans="1:57" ht="12.95" customHeight="1" x14ac:dyDescent="0.2">
      <c r="A11842" s="57">
        <f t="shared" si="196"/>
        <v>11841</v>
      </c>
      <c r="B11842" s="58">
        <v>3526071512830000</v>
      </c>
      <c r="C11842" s="59" t="s">
        <v>2220</v>
      </c>
      <c r="D11842" s="59" t="s">
        <v>51</v>
      </c>
      <c r="E11842" s="60">
        <v>30665</v>
      </c>
      <c r="F11842" s="60">
        <v>45450</v>
      </c>
      <c r="G11842" s="60">
        <v>45450</v>
      </c>
      <c r="H11842" s="58">
        <v>202413569627</v>
      </c>
      <c r="I11842" s="58">
        <v>6200408675</v>
      </c>
      <c r="J11842" s="60" t="s">
        <v>22082</v>
      </c>
      <c r="K11842" s="60" t="s">
        <v>22081</v>
      </c>
      <c r="L11842" s="212" t="s">
        <v>281</v>
      </c>
      <c r="M11842" s="60">
        <v>45454</v>
      </c>
      <c r="N11842" s="58" t="s">
        <v>24</v>
      </c>
      <c r="O11842" s="58" t="s">
        <v>37</v>
      </c>
      <c r="P11842" s="62">
        <v>600000</v>
      </c>
      <c r="Q11842" s="58" t="s">
        <v>26</v>
      </c>
      <c r="R11842" s="58" t="s">
        <v>26</v>
      </c>
      <c r="S11842" s="58" t="s">
        <v>2815</v>
      </c>
      <c r="T11842" s="213" t="s">
        <v>28</v>
      </c>
      <c r="U11842" s="63" t="s">
        <v>119</v>
      </c>
      <c r="W11842" s="143"/>
      <c r="X11842" s="143"/>
      <c r="AO11842" s="143"/>
      <c r="AP11842" s="143"/>
      <c r="BD11842" s="234"/>
      <c r="BE11842" s="234"/>
    </row>
    <row r="11843" spans="1:57" ht="12.95" customHeight="1" x14ac:dyDescent="0.2">
      <c r="A11843" s="57">
        <f t="shared" si="196"/>
        <v>11842</v>
      </c>
      <c r="B11843" s="58">
        <v>3172031502911000</v>
      </c>
      <c r="C11843" s="59" t="s">
        <v>1648</v>
      </c>
      <c r="D11843" s="59" t="s">
        <v>56</v>
      </c>
      <c r="E11843" s="60">
        <v>33284</v>
      </c>
      <c r="F11843" s="60">
        <v>45449</v>
      </c>
      <c r="G11843" s="60">
        <v>45449</v>
      </c>
      <c r="H11843" s="58">
        <v>202413569626</v>
      </c>
      <c r="I11843" s="58">
        <v>6201306067</v>
      </c>
      <c r="J11843" s="60" t="s">
        <v>22083</v>
      </c>
      <c r="K11843" s="60" t="s">
        <v>22081</v>
      </c>
      <c r="L11843" s="212" t="s">
        <v>281</v>
      </c>
      <c r="M11843" s="60">
        <v>45454</v>
      </c>
      <c r="N11843" s="58" t="s">
        <v>24</v>
      </c>
      <c r="O11843" s="58" t="s">
        <v>37</v>
      </c>
      <c r="P11843" s="62">
        <v>600000</v>
      </c>
      <c r="Q11843" s="58" t="s">
        <v>26</v>
      </c>
      <c r="R11843" s="58" t="s">
        <v>26</v>
      </c>
      <c r="S11843" s="58" t="s">
        <v>2887</v>
      </c>
      <c r="T11843" s="213" t="s">
        <v>28</v>
      </c>
      <c r="U11843" s="63" t="s">
        <v>119</v>
      </c>
      <c r="W11843" s="143"/>
      <c r="X11843" s="143"/>
      <c r="AO11843" s="143"/>
      <c r="AP11843" s="143"/>
      <c r="BD11843" s="234"/>
      <c r="BE11843" s="234"/>
    </row>
    <row r="11844" spans="1:57" ht="12.95" customHeight="1" x14ac:dyDescent="0.2">
      <c r="A11844" s="57">
        <f t="shared" ref="A11844:A11907" si="197">A11843+1</f>
        <v>11843</v>
      </c>
      <c r="B11844" s="58">
        <v>3508180706770000</v>
      </c>
      <c r="C11844" s="59" t="s">
        <v>18826</v>
      </c>
      <c r="D11844" s="59" t="s">
        <v>523</v>
      </c>
      <c r="E11844" s="60">
        <v>28283</v>
      </c>
      <c r="F11844" s="60">
        <v>45449</v>
      </c>
      <c r="G11844" s="60">
        <v>45449</v>
      </c>
      <c r="H11844" s="58">
        <v>202413572621</v>
      </c>
      <c r="I11844" s="58">
        <v>6200490230</v>
      </c>
      <c r="J11844" s="60" t="s">
        <v>22084</v>
      </c>
      <c r="K11844" s="60" t="s">
        <v>22081</v>
      </c>
      <c r="L11844" s="212" t="s">
        <v>281</v>
      </c>
      <c r="M11844" s="60">
        <v>45454</v>
      </c>
      <c r="N11844" s="58" t="s">
        <v>24</v>
      </c>
      <c r="O11844" s="58" t="s">
        <v>37</v>
      </c>
      <c r="P11844" s="62">
        <v>600000</v>
      </c>
      <c r="Q11844" s="58" t="s">
        <v>26</v>
      </c>
      <c r="R11844" s="58" t="s">
        <v>26</v>
      </c>
      <c r="S11844" s="58" t="s">
        <v>2887</v>
      </c>
      <c r="T11844" s="213" t="s">
        <v>28</v>
      </c>
      <c r="U11844" s="63" t="s">
        <v>119</v>
      </c>
      <c r="W11844" s="143"/>
      <c r="X11844" s="143"/>
      <c r="AO11844" s="143"/>
      <c r="AP11844" s="143"/>
      <c r="BD11844" s="234"/>
      <c r="BE11844" s="234"/>
    </row>
    <row r="11845" spans="1:57" ht="12.95" customHeight="1" x14ac:dyDescent="0.2">
      <c r="A11845" s="57">
        <f t="shared" si="197"/>
        <v>11844</v>
      </c>
      <c r="B11845" s="58">
        <v>3602060710990000</v>
      </c>
      <c r="C11845" s="59" t="s">
        <v>21142</v>
      </c>
      <c r="D11845" s="59" t="s">
        <v>589</v>
      </c>
      <c r="E11845" s="60">
        <v>36440</v>
      </c>
      <c r="F11845" s="60">
        <v>45447</v>
      </c>
      <c r="G11845" s="60">
        <v>45447</v>
      </c>
      <c r="H11845" s="58">
        <v>202413569624</v>
      </c>
      <c r="I11845" s="58">
        <v>6211936345</v>
      </c>
      <c r="J11845" s="60" t="s">
        <v>22085</v>
      </c>
      <c r="K11845" s="60" t="s">
        <v>22081</v>
      </c>
      <c r="L11845" s="212" t="s">
        <v>281</v>
      </c>
      <c r="M11845" s="60">
        <v>45454</v>
      </c>
      <c r="N11845" s="58" t="s">
        <v>24</v>
      </c>
      <c r="O11845" s="58" t="s">
        <v>37</v>
      </c>
      <c r="P11845" s="62">
        <v>600000</v>
      </c>
      <c r="Q11845" s="58" t="s">
        <v>2612</v>
      </c>
      <c r="R11845" s="58" t="s">
        <v>108</v>
      </c>
      <c r="S11845" s="58" t="s">
        <v>57</v>
      </c>
      <c r="T11845" s="213" t="s">
        <v>28</v>
      </c>
      <c r="U11845" s="63" t="s">
        <v>119</v>
      </c>
      <c r="W11845" s="143"/>
      <c r="X11845" s="143"/>
      <c r="AO11845" s="143"/>
      <c r="AP11845" s="143"/>
      <c r="BD11845" s="234"/>
      <c r="BE11845" s="234"/>
    </row>
    <row r="11846" spans="1:57" ht="12.95" customHeight="1" x14ac:dyDescent="0.2">
      <c r="A11846" s="57">
        <f t="shared" si="197"/>
        <v>11845</v>
      </c>
      <c r="B11846" s="58">
        <v>3308111902870000</v>
      </c>
      <c r="C11846" s="59" t="s">
        <v>21144</v>
      </c>
      <c r="D11846" s="59" t="s">
        <v>514</v>
      </c>
      <c r="E11846" s="60">
        <v>31827</v>
      </c>
      <c r="F11846" s="60">
        <v>45447</v>
      </c>
      <c r="G11846" s="60">
        <v>45447</v>
      </c>
      <c r="H11846" s="58">
        <v>202413569623</v>
      </c>
      <c r="I11846" s="58">
        <v>6201290824</v>
      </c>
      <c r="J11846" s="60" t="s">
        <v>22086</v>
      </c>
      <c r="K11846" s="60" t="s">
        <v>22081</v>
      </c>
      <c r="L11846" s="212" t="s">
        <v>281</v>
      </c>
      <c r="M11846" s="60">
        <v>45454</v>
      </c>
      <c r="N11846" s="58" t="s">
        <v>24</v>
      </c>
      <c r="O11846" s="58" t="s">
        <v>37</v>
      </c>
      <c r="P11846" s="62">
        <v>600000</v>
      </c>
      <c r="Q11846" s="58" t="s">
        <v>26</v>
      </c>
      <c r="R11846" s="58" t="s">
        <v>26</v>
      </c>
      <c r="S11846" s="58" t="s">
        <v>2815</v>
      </c>
      <c r="T11846" s="213" t="s">
        <v>28</v>
      </c>
      <c r="U11846" s="63" t="s">
        <v>119</v>
      </c>
      <c r="W11846" s="143"/>
      <c r="X11846" s="143"/>
      <c r="AO11846" s="143"/>
      <c r="AP11846" s="143"/>
      <c r="BD11846" s="234"/>
      <c r="BE11846" s="234"/>
    </row>
    <row r="11847" spans="1:57" ht="12.95" customHeight="1" x14ac:dyDescent="0.2">
      <c r="A11847" s="57">
        <f t="shared" si="197"/>
        <v>11846</v>
      </c>
      <c r="B11847" s="58">
        <v>2171092005759000</v>
      </c>
      <c r="C11847" s="59" t="s">
        <v>22087</v>
      </c>
      <c r="D11847" s="59" t="s">
        <v>22088</v>
      </c>
      <c r="E11847" s="60">
        <v>27534</v>
      </c>
      <c r="F11847" s="60">
        <v>45447</v>
      </c>
      <c r="G11847" s="60">
        <v>45447</v>
      </c>
      <c r="H11847" s="58">
        <v>202413569622</v>
      </c>
      <c r="I11847" s="58">
        <v>6201463534</v>
      </c>
      <c r="J11847" s="60" t="s">
        <v>22089</v>
      </c>
      <c r="K11847" s="60" t="s">
        <v>22081</v>
      </c>
      <c r="L11847" s="212" t="s">
        <v>281</v>
      </c>
      <c r="M11847" s="60">
        <v>45454</v>
      </c>
      <c r="N11847" s="58" t="s">
        <v>24</v>
      </c>
      <c r="O11847" s="58" t="s">
        <v>37</v>
      </c>
      <c r="P11847" s="62">
        <v>600000</v>
      </c>
      <c r="Q11847" s="58" t="s">
        <v>26</v>
      </c>
      <c r="R11847" s="58" t="s">
        <v>26</v>
      </c>
      <c r="S11847" s="58" t="s">
        <v>2815</v>
      </c>
      <c r="T11847" s="213" t="s">
        <v>28</v>
      </c>
      <c r="U11847" s="63" t="s">
        <v>119</v>
      </c>
      <c r="W11847" s="143"/>
      <c r="X11847" s="143"/>
      <c r="AO11847" s="143"/>
      <c r="AP11847" s="143"/>
      <c r="BD11847" s="234"/>
      <c r="BE11847" s="234"/>
    </row>
    <row r="11848" spans="1:57" ht="12.95" customHeight="1" x14ac:dyDescent="0.2">
      <c r="A11848" s="57">
        <f t="shared" si="197"/>
        <v>11847</v>
      </c>
      <c r="B11848" s="58">
        <v>3201070805820010</v>
      </c>
      <c r="C11848" s="59" t="s">
        <v>21146</v>
      </c>
      <c r="D11848" s="59" t="s">
        <v>879</v>
      </c>
      <c r="E11848" s="60">
        <v>32271</v>
      </c>
      <c r="F11848" s="60">
        <v>45447</v>
      </c>
      <c r="G11848" s="60">
        <v>45447</v>
      </c>
      <c r="H11848" s="58">
        <v>202413569621</v>
      </c>
      <c r="I11848" s="58">
        <v>6201288826</v>
      </c>
      <c r="J11848" s="60" t="s">
        <v>22090</v>
      </c>
      <c r="K11848" s="60" t="s">
        <v>22081</v>
      </c>
      <c r="L11848" s="212" t="s">
        <v>281</v>
      </c>
      <c r="M11848" s="60">
        <v>45454</v>
      </c>
      <c r="N11848" s="58" t="s">
        <v>24</v>
      </c>
      <c r="O11848" s="58" t="s">
        <v>37</v>
      </c>
      <c r="P11848" s="62">
        <v>600000</v>
      </c>
      <c r="Q11848" s="58" t="s">
        <v>26</v>
      </c>
      <c r="R11848" s="58" t="s">
        <v>26</v>
      </c>
      <c r="S11848" s="58" t="s">
        <v>2815</v>
      </c>
      <c r="T11848" s="213" t="s">
        <v>28</v>
      </c>
      <c r="U11848" s="63" t="s">
        <v>119</v>
      </c>
      <c r="W11848" s="143"/>
      <c r="X11848" s="143"/>
      <c r="AO11848" s="143"/>
      <c r="AP11848" s="143"/>
      <c r="BD11848" s="234"/>
      <c r="BE11848" s="234"/>
    </row>
    <row r="11849" spans="1:57" ht="12.95" customHeight="1" x14ac:dyDescent="0.2">
      <c r="A11849" s="57">
        <f t="shared" si="197"/>
        <v>11848</v>
      </c>
      <c r="B11849" s="58">
        <v>3202171401970000</v>
      </c>
      <c r="C11849" s="59" t="s">
        <v>21108</v>
      </c>
      <c r="D11849" s="59" t="s">
        <v>125</v>
      </c>
      <c r="E11849" s="60">
        <v>35778</v>
      </c>
      <c r="F11849" s="60">
        <v>45447</v>
      </c>
      <c r="G11849" s="60">
        <v>45447</v>
      </c>
      <c r="H11849" s="58">
        <v>202413569125</v>
      </c>
      <c r="I11849" s="58">
        <v>6211936500</v>
      </c>
      <c r="J11849" s="60" t="s">
        <v>22091</v>
      </c>
      <c r="K11849" s="60" t="s">
        <v>22092</v>
      </c>
      <c r="L11849" s="212" t="s">
        <v>52</v>
      </c>
      <c r="M11849" s="60">
        <v>45454</v>
      </c>
      <c r="N11849" s="58" t="s">
        <v>694</v>
      </c>
      <c r="O11849" s="58" t="s">
        <v>37</v>
      </c>
      <c r="P11849" s="62">
        <v>750000</v>
      </c>
      <c r="Q11849" s="58" t="s">
        <v>26</v>
      </c>
      <c r="R11849" s="58" t="s">
        <v>26</v>
      </c>
      <c r="S11849" s="58" t="s">
        <v>27</v>
      </c>
      <c r="T11849" s="213" t="s">
        <v>28</v>
      </c>
      <c r="U11849" s="63" t="s">
        <v>119</v>
      </c>
      <c r="W11849" s="143"/>
      <c r="X11849" s="143"/>
      <c r="AO11849" s="143"/>
      <c r="AP11849" s="143"/>
      <c r="BD11849" s="234"/>
      <c r="BE11849" s="234"/>
    </row>
    <row r="11850" spans="1:57" ht="12.95" customHeight="1" x14ac:dyDescent="0.2">
      <c r="A11850" s="57">
        <f t="shared" si="197"/>
        <v>11849</v>
      </c>
      <c r="B11850" s="58">
        <v>2102012605750000</v>
      </c>
      <c r="C11850" s="59" t="s">
        <v>22093</v>
      </c>
      <c r="D11850" s="59" t="s">
        <v>22094</v>
      </c>
      <c r="E11850" s="60">
        <v>27540</v>
      </c>
      <c r="F11850" s="60">
        <v>45447</v>
      </c>
      <c r="G11850" s="60">
        <v>45447</v>
      </c>
      <c r="H11850" s="58">
        <v>202413569124</v>
      </c>
      <c r="I11850" s="58">
        <v>6211711169</v>
      </c>
      <c r="J11850" s="60" t="s">
        <v>22095</v>
      </c>
      <c r="K11850" s="60" t="s">
        <v>22092</v>
      </c>
      <c r="L11850" s="212" t="s">
        <v>52</v>
      </c>
      <c r="M11850" s="60">
        <v>45454</v>
      </c>
      <c r="N11850" s="58" t="s">
        <v>694</v>
      </c>
      <c r="O11850" s="58" t="s">
        <v>37</v>
      </c>
      <c r="P11850" s="62">
        <v>750000</v>
      </c>
      <c r="Q11850" s="58" t="s">
        <v>26</v>
      </c>
      <c r="R11850" s="58" t="s">
        <v>26</v>
      </c>
      <c r="S11850" s="58" t="s">
        <v>27</v>
      </c>
      <c r="T11850" s="213" t="s">
        <v>28</v>
      </c>
      <c r="U11850" s="63" t="s">
        <v>119</v>
      </c>
      <c r="W11850" s="143"/>
      <c r="X11850" s="143"/>
      <c r="AO11850" s="143"/>
      <c r="AP11850" s="143"/>
      <c r="BD11850" s="234"/>
      <c r="BE11850" s="234"/>
    </row>
    <row r="11851" spans="1:57" ht="12.95" customHeight="1" x14ac:dyDescent="0.2">
      <c r="A11851" s="57">
        <f t="shared" si="197"/>
        <v>11850</v>
      </c>
      <c r="B11851" s="58">
        <v>2101101902880000</v>
      </c>
      <c r="C11851" s="59" t="s">
        <v>22096</v>
      </c>
      <c r="D11851" s="59" t="s">
        <v>22097</v>
      </c>
      <c r="E11851" s="60">
        <v>32192</v>
      </c>
      <c r="F11851" s="60">
        <v>45447</v>
      </c>
      <c r="G11851" s="60">
        <v>45447</v>
      </c>
      <c r="H11851" s="58">
        <v>202413569123</v>
      </c>
      <c r="I11851" s="58">
        <v>6212006695</v>
      </c>
      <c r="J11851" s="60" t="s">
        <v>22098</v>
      </c>
      <c r="K11851" s="60" t="s">
        <v>22092</v>
      </c>
      <c r="L11851" s="212" t="s">
        <v>52</v>
      </c>
      <c r="M11851" s="60">
        <v>45454</v>
      </c>
      <c r="N11851" s="58" t="s">
        <v>694</v>
      </c>
      <c r="O11851" s="58" t="s">
        <v>37</v>
      </c>
      <c r="P11851" s="62">
        <v>750000</v>
      </c>
      <c r="Q11851" s="58" t="s">
        <v>26</v>
      </c>
      <c r="R11851" s="58" t="s">
        <v>26</v>
      </c>
      <c r="S11851" s="58" t="s">
        <v>27</v>
      </c>
      <c r="T11851" s="213" t="s">
        <v>28</v>
      </c>
      <c r="U11851" s="63" t="s">
        <v>119</v>
      </c>
      <c r="W11851" s="143"/>
      <c r="X11851" s="143"/>
      <c r="AO11851" s="143"/>
      <c r="AP11851" s="143"/>
      <c r="BD11851" s="234"/>
      <c r="BE11851" s="234"/>
    </row>
    <row r="11852" spans="1:57" ht="12.95" customHeight="1" x14ac:dyDescent="0.2">
      <c r="A11852" s="57">
        <f t="shared" si="197"/>
        <v>11851</v>
      </c>
      <c r="B11852" s="58">
        <v>1274042608910000</v>
      </c>
      <c r="C11852" s="59" t="s">
        <v>22099</v>
      </c>
      <c r="D11852" s="59" t="s">
        <v>933</v>
      </c>
      <c r="E11852" s="60">
        <v>33476</v>
      </c>
      <c r="F11852" s="60">
        <v>45447</v>
      </c>
      <c r="G11852" s="60">
        <v>45447</v>
      </c>
      <c r="H11852" s="58">
        <v>202413569122</v>
      </c>
      <c r="I11852" s="58">
        <v>6211921024</v>
      </c>
      <c r="J11852" s="60" t="s">
        <v>22100</v>
      </c>
      <c r="K11852" s="60" t="s">
        <v>22092</v>
      </c>
      <c r="L11852" s="212" t="s">
        <v>52</v>
      </c>
      <c r="M11852" s="60">
        <v>45454</v>
      </c>
      <c r="N11852" s="58" t="s">
        <v>694</v>
      </c>
      <c r="O11852" s="58" t="s">
        <v>37</v>
      </c>
      <c r="P11852" s="62">
        <v>750000</v>
      </c>
      <c r="Q11852" s="58" t="s">
        <v>26</v>
      </c>
      <c r="R11852" s="58" t="s">
        <v>26</v>
      </c>
      <c r="S11852" s="58" t="s">
        <v>27</v>
      </c>
      <c r="T11852" s="213" t="s">
        <v>28</v>
      </c>
      <c r="U11852" s="63" t="s">
        <v>119</v>
      </c>
      <c r="W11852" s="143"/>
      <c r="X11852" s="143"/>
      <c r="AO11852" s="143"/>
      <c r="AP11852" s="143"/>
      <c r="BD11852" s="234"/>
      <c r="BE11852" s="234"/>
    </row>
    <row r="11853" spans="1:57" ht="12.95" customHeight="1" x14ac:dyDescent="0.2">
      <c r="A11853" s="57">
        <f t="shared" si="197"/>
        <v>11852</v>
      </c>
      <c r="B11853" s="58">
        <v>1471052804910000</v>
      </c>
      <c r="C11853" s="59" t="s">
        <v>22101</v>
      </c>
      <c r="D11853" s="59" t="s">
        <v>361</v>
      </c>
      <c r="E11853" s="60">
        <v>33356</v>
      </c>
      <c r="F11853" s="60">
        <v>45447</v>
      </c>
      <c r="G11853" s="60">
        <v>45447</v>
      </c>
      <c r="H11853" s="58">
        <v>202413569121</v>
      </c>
      <c r="I11853" s="58">
        <v>6211758477</v>
      </c>
      <c r="J11853" s="60" t="s">
        <v>22102</v>
      </c>
      <c r="K11853" s="60" t="s">
        <v>22092</v>
      </c>
      <c r="L11853" s="212" t="s">
        <v>52</v>
      </c>
      <c r="M11853" s="60">
        <v>45454</v>
      </c>
      <c r="N11853" s="58" t="s">
        <v>694</v>
      </c>
      <c r="O11853" s="58" t="s">
        <v>37</v>
      </c>
      <c r="P11853" s="62">
        <v>750000</v>
      </c>
      <c r="Q11853" s="58" t="s">
        <v>26</v>
      </c>
      <c r="R11853" s="58" t="s">
        <v>26</v>
      </c>
      <c r="S11853" s="58" t="s">
        <v>27</v>
      </c>
      <c r="T11853" s="213" t="s">
        <v>28</v>
      </c>
      <c r="U11853" s="63" t="s">
        <v>119</v>
      </c>
      <c r="W11853" s="143"/>
      <c r="X11853" s="143"/>
      <c r="AO11853" s="143"/>
      <c r="AP11853" s="143"/>
      <c r="BD11853" s="234"/>
      <c r="BE11853" s="234"/>
    </row>
    <row r="11854" spans="1:57" ht="12.95" customHeight="1" x14ac:dyDescent="0.2">
      <c r="A11854" s="57">
        <f t="shared" si="197"/>
        <v>11853</v>
      </c>
      <c r="B11854" s="58">
        <v>2172011104920000</v>
      </c>
      <c r="C11854" s="59" t="s">
        <v>22103</v>
      </c>
      <c r="D11854" s="59" t="s">
        <v>260</v>
      </c>
      <c r="E11854" s="60">
        <v>33705</v>
      </c>
      <c r="F11854" s="60">
        <v>45453</v>
      </c>
      <c r="G11854" s="60">
        <v>45453</v>
      </c>
      <c r="H11854" s="58">
        <v>2024135690215</v>
      </c>
      <c r="I11854" s="58">
        <v>6211432728</v>
      </c>
      <c r="J11854" s="60" t="s">
        <v>22104</v>
      </c>
      <c r="K11854" s="60" t="s">
        <v>22105</v>
      </c>
      <c r="L11854" s="212" t="s">
        <v>52</v>
      </c>
      <c r="M11854" s="60">
        <v>45454</v>
      </c>
      <c r="N11854" s="58" t="s">
        <v>694</v>
      </c>
      <c r="O11854" s="58" t="s">
        <v>37</v>
      </c>
      <c r="P11854" s="62">
        <v>750000</v>
      </c>
      <c r="Q11854" s="58" t="s">
        <v>26</v>
      </c>
      <c r="R11854" s="58" t="s">
        <v>26</v>
      </c>
      <c r="S11854" s="58" t="s">
        <v>27</v>
      </c>
      <c r="T11854" s="213" t="s">
        <v>28</v>
      </c>
      <c r="U11854" s="63" t="s">
        <v>119</v>
      </c>
      <c r="W11854" s="143"/>
      <c r="X11854" s="143"/>
      <c r="AO11854" s="143"/>
      <c r="AP11854" s="143"/>
      <c r="BD11854" s="234"/>
      <c r="BE11854" s="234"/>
    </row>
    <row r="11855" spans="1:57" ht="12.95" customHeight="1" x14ac:dyDescent="0.2">
      <c r="A11855" s="57">
        <f t="shared" si="197"/>
        <v>11854</v>
      </c>
      <c r="B11855" s="58">
        <v>2171110702769000</v>
      </c>
      <c r="C11855" s="59" t="s">
        <v>22106</v>
      </c>
      <c r="D11855" s="59" t="s">
        <v>638</v>
      </c>
      <c r="E11855" s="60">
        <v>27797</v>
      </c>
      <c r="F11855" s="60">
        <v>45453</v>
      </c>
      <c r="G11855" s="60">
        <v>45453</v>
      </c>
      <c r="H11855" s="58">
        <v>2024135690214</v>
      </c>
      <c r="I11855" s="58">
        <v>6211415434</v>
      </c>
      <c r="J11855" s="60" t="s">
        <v>22107</v>
      </c>
      <c r="K11855" s="60" t="s">
        <v>22105</v>
      </c>
      <c r="L11855" s="212" t="s">
        <v>52</v>
      </c>
      <c r="M11855" s="60">
        <v>45454</v>
      </c>
      <c r="N11855" s="58" t="s">
        <v>694</v>
      </c>
      <c r="O11855" s="58" t="s">
        <v>37</v>
      </c>
      <c r="P11855" s="62">
        <v>750000</v>
      </c>
      <c r="Q11855" s="58" t="s">
        <v>26</v>
      </c>
      <c r="R11855" s="58" t="s">
        <v>26</v>
      </c>
      <c r="S11855" s="58" t="s">
        <v>27</v>
      </c>
      <c r="T11855" s="213" t="s">
        <v>28</v>
      </c>
      <c r="U11855" s="63" t="s">
        <v>119</v>
      </c>
      <c r="W11855" s="143"/>
      <c r="X11855" s="143"/>
      <c r="AO11855" s="143"/>
      <c r="AP11855" s="143"/>
      <c r="BD11855" s="234"/>
      <c r="BE11855" s="234"/>
    </row>
    <row r="11856" spans="1:57" ht="12.95" customHeight="1" x14ac:dyDescent="0.2">
      <c r="A11856" s="57">
        <f t="shared" si="197"/>
        <v>11855</v>
      </c>
      <c r="B11856" s="58">
        <v>1306022708940000</v>
      </c>
      <c r="C11856" s="59" t="s">
        <v>2577</v>
      </c>
      <c r="D11856" s="59" t="s">
        <v>227</v>
      </c>
      <c r="E11856" s="60">
        <v>34573</v>
      </c>
      <c r="F11856" s="60">
        <v>45453</v>
      </c>
      <c r="G11856" s="60">
        <v>45453</v>
      </c>
      <c r="H11856" s="58">
        <v>2024135690213</v>
      </c>
      <c r="I11856" s="58">
        <v>6211531762</v>
      </c>
      <c r="J11856" s="60" t="s">
        <v>22108</v>
      </c>
      <c r="K11856" s="60" t="s">
        <v>22105</v>
      </c>
      <c r="L11856" s="212" t="s">
        <v>52</v>
      </c>
      <c r="M11856" s="60">
        <v>45454</v>
      </c>
      <c r="N11856" s="58" t="s">
        <v>694</v>
      </c>
      <c r="O11856" s="58" t="s">
        <v>37</v>
      </c>
      <c r="P11856" s="62">
        <v>750000</v>
      </c>
      <c r="Q11856" s="58" t="s">
        <v>26</v>
      </c>
      <c r="R11856" s="58" t="s">
        <v>26</v>
      </c>
      <c r="S11856" s="58" t="s">
        <v>27</v>
      </c>
      <c r="T11856" s="213" t="s">
        <v>28</v>
      </c>
      <c r="U11856" s="63" t="s">
        <v>119</v>
      </c>
      <c r="W11856" s="143"/>
      <c r="X11856" s="143"/>
      <c r="AO11856" s="143"/>
      <c r="AP11856" s="143"/>
      <c r="BD11856" s="234"/>
      <c r="BE11856" s="234"/>
    </row>
    <row r="11857" spans="1:57" ht="12.95" customHeight="1" x14ac:dyDescent="0.2">
      <c r="A11857" s="57">
        <f t="shared" si="197"/>
        <v>11856</v>
      </c>
      <c r="B11857" s="58">
        <v>2102050912830000</v>
      </c>
      <c r="C11857" s="59" t="s">
        <v>22109</v>
      </c>
      <c r="D11857" s="59" t="s">
        <v>883</v>
      </c>
      <c r="E11857" s="60">
        <v>30659</v>
      </c>
      <c r="F11857" s="60">
        <v>45453</v>
      </c>
      <c r="G11857" s="60">
        <v>45453</v>
      </c>
      <c r="H11857" s="58">
        <v>2024135690212</v>
      </c>
      <c r="I11857" s="58">
        <v>6200497359</v>
      </c>
      <c r="J11857" s="60" t="s">
        <v>22110</v>
      </c>
      <c r="K11857" s="60" t="s">
        <v>22105</v>
      </c>
      <c r="L11857" s="212" t="s">
        <v>52</v>
      </c>
      <c r="M11857" s="60">
        <v>45454</v>
      </c>
      <c r="N11857" s="58" t="s">
        <v>694</v>
      </c>
      <c r="O11857" s="58" t="s">
        <v>37</v>
      </c>
      <c r="P11857" s="62">
        <v>750000</v>
      </c>
      <c r="Q11857" s="58" t="s">
        <v>26</v>
      </c>
      <c r="R11857" s="58" t="s">
        <v>26</v>
      </c>
      <c r="S11857" s="58" t="s">
        <v>27</v>
      </c>
      <c r="T11857" s="213" t="s">
        <v>28</v>
      </c>
      <c r="U11857" s="63" t="s">
        <v>119</v>
      </c>
      <c r="W11857" s="143"/>
      <c r="X11857" s="143"/>
      <c r="AO11857" s="143"/>
      <c r="AP11857" s="143"/>
      <c r="BD11857" s="234"/>
      <c r="BE11857" s="234"/>
    </row>
    <row r="11858" spans="1:57" ht="12.95" customHeight="1" x14ac:dyDescent="0.2">
      <c r="A11858" s="57">
        <f t="shared" si="197"/>
        <v>11857</v>
      </c>
      <c r="B11858" s="58">
        <v>1205140808830000</v>
      </c>
      <c r="C11858" s="59" t="s">
        <v>22111</v>
      </c>
      <c r="D11858" s="59" t="s">
        <v>1572</v>
      </c>
      <c r="E11858" s="60">
        <v>30536</v>
      </c>
      <c r="F11858" s="60">
        <v>45453</v>
      </c>
      <c r="G11858" s="60">
        <v>45453</v>
      </c>
      <c r="H11858" s="58">
        <v>2024135690211</v>
      </c>
      <c r="I11858" s="58">
        <v>6211526116</v>
      </c>
      <c r="J11858" s="60" t="s">
        <v>22112</v>
      </c>
      <c r="K11858" s="60" t="s">
        <v>22105</v>
      </c>
      <c r="L11858" s="212" t="s">
        <v>52</v>
      </c>
      <c r="M11858" s="60">
        <v>45454</v>
      </c>
      <c r="N11858" s="58" t="s">
        <v>694</v>
      </c>
      <c r="O11858" s="58" t="s">
        <v>37</v>
      </c>
      <c r="P11858" s="62">
        <v>750000</v>
      </c>
      <c r="Q11858" s="58" t="s">
        <v>26</v>
      </c>
      <c r="R11858" s="58" t="s">
        <v>26</v>
      </c>
      <c r="S11858" s="58" t="s">
        <v>27</v>
      </c>
      <c r="T11858" s="213" t="s">
        <v>28</v>
      </c>
      <c r="U11858" s="63" t="s">
        <v>119</v>
      </c>
      <c r="W11858" s="143"/>
      <c r="X11858" s="143"/>
      <c r="AO11858" s="143"/>
      <c r="AP11858" s="143"/>
      <c r="BD11858" s="234"/>
      <c r="BE11858" s="234"/>
    </row>
    <row r="11859" spans="1:57" ht="12.95" customHeight="1" x14ac:dyDescent="0.2">
      <c r="A11859" s="57">
        <f t="shared" si="197"/>
        <v>11858</v>
      </c>
      <c r="B11859" s="58">
        <v>1402063107900000</v>
      </c>
      <c r="C11859" s="59" t="s">
        <v>22113</v>
      </c>
      <c r="D11859" s="59" t="s">
        <v>1552</v>
      </c>
      <c r="E11859" s="60">
        <v>33085</v>
      </c>
      <c r="F11859" s="60">
        <v>45450</v>
      </c>
      <c r="G11859" s="60">
        <v>45450</v>
      </c>
      <c r="H11859" s="58">
        <v>2024135690210</v>
      </c>
      <c r="I11859" s="58">
        <v>6200231072</v>
      </c>
      <c r="J11859" s="60" t="s">
        <v>22114</v>
      </c>
      <c r="K11859" s="60" t="s">
        <v>22105</v>
      </c>
      <c r="L11859" s="212" t="s">
        <v>52</v>
      </c>
      <c r="M11859" s="60">
        <v>45454</v>
      </c>
      <c r="N11859" s="58" t="s">
        <v>694</v>
      </c>
      <c r="O11859" s="58" t="s">
        <v>37</v>
      </c>
      <c r="P11859" s="62">
        <v>750000</v>
      </c>
      <c r="Q11859" s="58" t="s">
        <v>26</v>
      </c>
      <c r="R11859" s="58" t="s">
        <v>26</v>
      </c>
      <c r="S11859" s="58" t="s">
        <v>27</v>
      </c>
      <c r="T11859" s="213" t="s">
        <v>28</v>
      </c>
      <c r="U11859" s="63" t="s">
        <v>119</v>
      </c>
      <c r="W11859" s="143"/>
      <c r="X11859" s="143"/>
      <c r="AO11859" s="143"/>
      <c r="AP11859" s="143"/>
      <c r="BD11859" s="234"/>
      <c r="BE11859" s="234"/>
    </row>
    <row r="11860" spans="1:57" ht="12.95" customHeight="1" x14ac:dyDescent="0.2">
      <c r="A11860" s="57">
        <f t="shared" si="197"/>
        <v>11859</v>
      </c>
      <c r="B11860" s="58">
        <v>2171092304730000</v>
      </c>
      <c r="C11860" s="59" t="s">
        <v>22115</v>
      </c>
      <c r="D11860" s="59" t="s">
        <v>224</v>
      </c>
      <c r="E11860" s="60">
        <v>26777</v>
      </c>
      <c r="F11860" s="60">
        <v>45450</v>
      </c>
      <c r="G11860" s="60">
        <v>45450</v>
      </c>
      <c r="H11860" s="58">
        <v>202413569029</v>
      </c>
      <c r="I11860" s="58">
        <v>6211507364</v>
      </c>
      <c r="J11860" s="60" t="s">
        <v>22116</v>
      </c>
      <c r="K11860" s="60" t="s">
        <v>22105</v>
      </c>
      <c r="L11860" s="212" t="s">
        <v>52</v>
      </c>
      <c r="M11860" s="60">
        <v>45454</v>
      </c>
      <c r="N11860" s="58" t="s">
        <v>694</v>
      </c>
      <c r="O11860" s="58" t="s">
        <v>37</v>
      </c>
      <c r="P11860" s="62">
        <v>750000</v>
      </c>
      <c r="Q11860" s="58" t="s">
        <v>26</v>
      </c>
      <c r="R11860" s="58" t="s">
        <v>26</v>
      </c>
      <c r="S11860" s="58" t="s">
        <v>27</v>
      </c>
      <c r="T11860" s="213" t="s">
        <v>28</v>
      </c>
      <c r="U11860" s="63" t="s">
        <v>119</v>
      </c>
      <c r="W11860" s="143"/>
      <c r="X11860" s="143"/>
      <c r="AO11860" s="143"/>
      <c r="AP11860" s="143"/>
      <c r="BD11860" s="234"/>
      <c r="BE11860" s="234"/>
    </row>
    <row r="11861" spans="1:57" ht="12.95" customHeight="1" x14ac:dyDescent="0.2">
      <c r="A11861" s="57">
        <f t="shared" si="197"/>
        <v>11860</v>
      </c>
      <c r="B11861" s="58">
        <v>2171090710670000</v>
      </c>
      <c r="C11861" s="59" t="s">
        <v>22117</v>
      </c>
      <c r="D11861" s="59" t="s">
        <v>918</v>
      </c>
      <c r="E11861" s="60">
        <v>24752</v>
      </c>
      <c r="F11861" s="60">
        <v>45450</v>
      </c>
      <c r="G11861" s="60">
        <v>45450</v>
      </c>
      <c r="H11861" s="58">
        <v>202413569028</v>
      </c>
      <c r="I11861" s="58">
        <v>6211504774</v>
      </c>
      <c r="J11861" s="60" t="s">
        <v>22118</v>
      </c>
      <c r="K11861" s="60" t="s">
        <v>22105</v>
      </c>
      <c r="L11861" s="212" t="s">
        <v>52</v>
      </c>
      <c r="M11861" s="60">
        <v>45454</v>
      </c>
      <c r="N11861" s="58" t="s">
        <v>694</v>
      </c>
      <c r="O11861" s="58" t="s">
        <v>37</v>
      </c>
      <c r="P11861" s="62">
        <v>750000</v>
      </c>
      <c r="Q11861" s="58" t="s">
        <v>26</v>
      </c>
      <c r="R11861" s="58" t="s">
        <v>26</v>
      </c>
      <c r="S11861" s="58" t="s">
        <v>27</v>
      </c>
      <c r="T11861" s="213" t="s">
        <v>28</v>
      </c>
      <c r="U11861" s="63" t="s">
        <v>119</v>
      </c>
      <c r="W11861" s="143"/>
      <c r="X11861" s="143"/>
      <c r="AO11861" s="143"/>
      <c r="AP11861" s="143"/>
      <c r="BD11861" s="234"/>
      <c r="BE11861" s="234"/>
    </row>
    <row r="11862" spans="1:57" ht="12.95" customHeight="1" x14ac:dyDescent="0.2">
      <c r="A11862" s="57">
        <f t="shared" si="197"/>
        <v>11861</v>
      </c>
      <c r="B11862" s="58">
        <v>3502030104820000</v>
      </c>
      <c r="C11862" s="59" t="s">
        <v>22119</v>
      </c>
      <c r="D11862" s="59" t="s">
        <v>853</v>
      </c>
      <c r="E11862" s="60">
        <v>30042</v>
      </c>
      <c r="F11862" s="60">
        <v>45450</v>
      </c>
      <c r="G11862" s="60">
        <v>45450</v>
      </c>
      <c r="H11862" s="58">
        <v>202413569027</v>
      </c>
      <c r="I11862" s="58">
        <v>6201303689</v>
      </c>
      <c r="J11862" s="60" t="s">
        <v>22120</v>
      </c>
      <c r="K11862" s="60" t="s">
        <v>22105</v>
      </c>
      <c r="L11862" s="212" t="s">
        <v>52</v>
      </c>
      <c r="M11862" s="60">
        <v>45454</v>
      </c>
      <c r="N11862" s="58" t="s">
        <v>694</v>
      </c>
      <c r="O11862" s="58" t="s">
        <v>37</v>
      </c>
      <c r="P11862" s="62">
        <v>750000</v>
      </c>
      <c r="Q11862" s="58" t="s">
        <v>26</v>
      </c>
      <c r="R11862" s="58" t="s">
        <v>26</v>
      </c>
      <c r="S11862" s="58" t="s">
        <v>27</v>
      </c>
      <c r="T11862" s="213" t="s">
        <v>28</v>
      </c>
      <c r="U11862" s="63" t="s">
        <v>119</v>
      </c>
      <c r="W11862" s="143"/>
      <c r="X11862" s="143"/>
      <c r="AO11862" s="143"/>
      <c r="AP11862" s="143"/>
      <c r="BD11862" s="234"/>
      <c r="BE11862" s="234"/>
    </row>
    <row r="11863" spans="1:57" ht="12.95" customHeight="1" x14ac:dyDescent="0.2">
      <c r="A11863" s="57">
        <f t="shared" si="197"/>
        <v>11862</v>
      </c>
      <c r="B11863" s="58">
        <v>3277030810630000</v>
      </c>
      <c r="C11863" s="59" t="s">
        <v>22121</v>
      </c>
      <c r="D11863" s="59" t="s">
        <v>303</v>
      </c>
      <c r="E11863" s="60">
        <v>23292</v>
      </c>
      <c r="F11863" s="60">
        <v>45450</v>
      </c>
      <c r="G11863" s="60">
        <v>45450</v>
      </c>
      <c r="H11863" s="58">
        <v>202413569026</v>
      </c>
      <c r="I11863" s="58">
        <v>6211510062</v>
      </c>
      <c r="J11863" s="60" t="s">
        <v>22122</v>
      </c>
      <c r="K11863" s="60" t="s">
        <v>22105</v>
      </c>
      <c r="L11863" s="212" t="s">
        <v>52</v>
      </c>
      <c r="M11863" s="60">
        <v>45454</v>
      </c>
      <c r="N11863" s="58" t="s">
        <v>694</v>
      </c>
      <c r="O11863" s="58" t="s">
        <v>37</v>
      </c>
      <c r="P11863" s="62">
        <v>750000</v>
      </c>
      <c r="Q11863" s="58" t="s">
        <v>26</v>
      </c>
      <c r="R11863" s="58" t="s">
        <v>26</v>
      </c>
      <c r="S11863" s="58" t="s">
        <v>27</v>
      </c>
      <c r="T11863" s="213" t="s">
        <v>28</v>
      </c>
      <c r="U11863" s="63" t="s">
        <v>119</v>
      </c>
      <c r="W11863" s="143"/>
      <c r="X11863" s="143"/>
      <c r="AO11863" s="143"/>
      <c r="AP11863" s="143"/>
      <c r="BD11863" s="234"/>
      <c r="BE11863" s="234"/>
    </row>
    <row r="11864" spans="1:57" ht="12.95" customHeight="1" x14ac:dyDescent="0.2">
      <c r="A11864" s="57">
        <f t="shared" si="197"/>
        <v>11863</v>
      </c>
      <c r="B11864" s="58">
        <v>2171091101729000</v>
      </c>
      <c r="C11864" s="59" t="s">
        <v>22123</v>
      </c>
      <c r="D11864" s="59" t="s">
        <v>254</v>
      </c>
      <c r="E11864" s="60">
        <v>26309</v>
      </c>
      <c r="F11864" s="60">
        <v>45450</v>
      </c>
      <c r="G11864" s="60">
        <v>45450</v>
      </c>
      <c r="H11864" s="58">
        <v>202413569025</v>
      </c>
      <c r="I11864" s="58">
        <v>6211510074</v>
      </c>
      <c r="J11864" s="60" t="s">
        <v>22124</v>
      </c>
      <c r="K11864" s="60" t="s">
        <v>22105</v>
      </c>
      <c r="L11864" s="212" t="s">
        <v>52</v>
      </c>
      <c r="M11864" s="60">
        <v>45454</v>
      </c>
      <c r="N11864" s="58" t="s">
        <v>694</v>
      </c>
      <c r="O11864" s="58" t="s">
        <v>37</v>
      </c>
      <c r="P11864" s="62">
        <v>750000</v>
      </c>
      <c r="Q11864" s="58" t="s">
        <v>26</v>
      </c>
      <c r="R11864" s="58" t="s">
        <v>26</v>
      </c>
      <c r="S11864" s="58" t="s">
        <v>27</v>
      </c>
      <c r="T11864" s="213" t="s">
        <v>28</v>
      </c>
      <c r="U11864" s="63" t="s">
        <v>119</v>
      </c>
      <c r="W11864" s="143"/>
      <c r="X11864" s="143"/>
      <c r="AO11864" s="143"/>
      <c r="AP11864" s="143"/>
      <c r="BD11864" s="234"/>
      <c r="BE11864" s="234"/>
    </row>
    <row r="11865" spans="1:57" ht="12.95" customHeight="1" x14ac:dyDescent="0.2">
      <c r="A11865" s="57">
        <f t="shared" si="197"/>
        <v>11864</v>
      </c>
      <c r="B11865" s="58">
        <v>2171021611760000</v>
      </c>
      <c r="C11865" s="59" t="s">
        <v>22125</v>
      </c>
      <c r="D11865" s="59" t="s">
        <v>559</v>
      </c>
      <c r="E11865" s="60">
        <v>28080</v>
      </c>
      <c r="F11865" s="60">
        <v>45449</v>
      </c>
      <c r="G11865" s="60">
        <v>45449</v>
      </c>
      <c r="H11865" s="58">
        <v>202413569024</v>
      </c>
      <c r="I11865" s="58">
        <v>6200194475</v>
      </c>
      <c r="J11865" s="60" t="s">
        <v>22126</v>
      </c>
      <c r="K11865" s="60" t="s">
        <v>22105</v>
      </c>
      <c r="L11865" s="212" t="s">
        <v>52</v>
      </c>
      <c r="M11865" s="60">
        <v>45454</v>
      </c>
      <c r="N11865" s="58" t="s">
        <v>694</v>
      </c>
      <c r="O11865" s="58" t="s">
        <v>37</v>
      </c>
      <c r="P11865" s="62">
        <v>750000</v>
      </c>
      <c r="Q11865" s="58" t="s">
        <v>26</v>
      </c>
      <c r="R11865" s="58" t="s">
        <v>26</v>
      </c>
      <c r="S11865" s="58" t="s">
        <v>27</v>
      </c>
      <c r="T11865" s="213" t="s">
        <v>28</v>
      </c>
      <c r="U11865" s="63" t="s">
        <v>119</v>
      </c>
      <c r="W11865" s="143"/>
      <c r="X11865" s="143"/>
      <c r="AO11865" s="143"/>
      <c r="AP11865" s="143"/>
      <c r="BD11865" s="234"/>
      <c r="BE11865" s="234"/>
    </row>
    <row r="11866" spans="1:57" ht="12.95" customHeight="1" x14ac:dyDescent="0.2">
      <c r="A11866" s="57">
        <f t="shared" si="197"/>
        <v>11865</v>
      </c>
      <c r="B11866" s="58">
        <v>2171032005690000</v>
      </c>
      <c r="C11866" s="59" t="s">
        <v>1923</v>
      </c>
      <c r="D11866" s="59" t="s">
        <v>22127</v>
      </c>
      <c r="E11866" s="60">
        <v>25343</v>
      </c>
      <c r="F11866" s="60">
        <v>45449</v>
      </c>
      <c r="G11866" s="60">
        <v>45449</v>
      </c>
      <c r="H11866" s="58">
        <v>202413569023</v>
      </c>
      <c r="I11866" s="58">
        <v>6211418830</v>
      </c>
      <c r="J11866" s="60" t="s">
        <v>22128</v>
      </c>
      <c r="K11866" s="60" t="s">
        <v>22105</v>
      </c>
      <c r="L11866" s="212" t="s">
        <v>52</v>
      </c>
      <c r="M11866" s="60">
        <v>45454</v>
      </c>
      <c r="N11866" s="58" t="s">
        <v>694</v>
      </c>
      <c r="O11866" s="58" t="s">
        <v>37</v>
      </c>
      <c r="P11866" s="62">
        <v>750000</v>
      </c>
      <c r="Q11866" s="58" t="s">
        <v>26</v>
      </c>
      <c r="R11866" s="58" t="s">
        <v>26</v>
      </c>
      <c r="S11866" s="58" t="s">
        <v>27</v>
      </c>
      <c r="T11866" s="213" t="s">
        <v>28</v>
      </c>
      <c r="U11866" s="63" t="s">
        <v>119</v>
      </c>
      <c r="W11866" s="143"/>
      <c r="X11866" s="143"/>
      <c r="AO11866" s="143"/>
      <c r="AP11866" s="143"/>
      <c r="BD11866" s="234"/>
      <c r="BE11866" s="234"/>
    </row>
    <row r="11867" spans="1:57" ht="12.95" customHeight="1" x14ac:dyDescent="0.2">
      <c r="A11867" s="57">
        <f t="shared" si="197"/>
        <v>11866</v>
      </c>
      <c r="B11867" s="58">
        <v>2171111503690000</v>
      </c>
      <c r="C11867" s="59" t="s">
        <v>21346</v>
      </c>
      <c r="D11867" s="59" t="s">
        <v>2602</v>
      </c>
      <c r="E11867" s="60">
        <v>25277</v>
      </c>
      <c r="F11867" s="60">
        <v>45448</v>
      </c>
      <c r="G11867" s="60">
        <v>45448</v>
      </c>
      <c r="H11867" s="58">
        <v>202413569022</v>
      </c>
      <c r="I11867" s="58">
        <v>6201191687</v>
      </c>
      <c r="J11867" s="60" t="s">
        <v>22129</v>
      </c>
      <c r="K11867" s="60" t="s">
        <v>22105</v>
      </c>
      <c r="L11867" s="212" t="s">
        <v>52</v>
      </c>
      <c r="M11867" s="60">
        <v>45454</v>
      </c>
      <c r="N11867" s="58" t="s">
        <v>694</v>
      </c>
      <c r="O11867" s="58" t="s">
        <v>37</v>
      </c>
      <c r="P11867" s="62">
        <v>750000</v>
      </c>
      <c r="Q11867" s="58" t="s">
        <v>26</v>
      </c>
      <c r="R11867" s="58" t="s">
        <v>26</v>
      </c>
      <c r="S11867" s="58" t="s">
        <v>27</v>
      </c>
      <c r="T11867" s="213" t="s">
        <v>28</v>
      </c>
      <c r="U11867" s="63" t="s">
        <v>119</v>
      </c>
      <c r="W11867" s="143"/>
      <c r="X11867" s="143"/>
      <c r="AO11867" s="143"/>
      <c r="AP11867" s="143"/>
      <c r="BD11867" s="234"/>
      <c r="BE11867" s="234"/>
    </row>
    <row r="11868" spans="1:57" ht="12.95" customHeight="1" x14ac:dyDescent="0.2">
      <c r="A11868" s="57">
        <f t="shared" si="197"/>
        <v>11867</v>
      </c>
      <c r="B11868" s="58">
        <v>2171031008719010</v>
      </c>
      <c r="C11868" s="59" t="s">
        <v>21351</v>
      </c>
      <c r="D11868" s="59" t="s">
        <v>1457</v>
      </c>
      <c r="E11868" s="60">
        <v>26155</v>
      </c>
      <c r="F11868" s="60">
        <v>45447</v>
      </c>
      <c r="G11868" s="60">
        <v>45447</v>
      </c>
      <c r="H11868" s="58">
        <v>202413569021</v>
      </c>
      <c r="I11868" s="58">
        <v>6200483759</v>
      </c>
      <c r="J11868" s="60" t="s">
        <v>22130</v>
      </c>
      <c r="K11868" s="60" t="s">
        <v>22105</v>
      </c>
      <c r="L11868" s="212" t="s">
        <v>52</v>
      </c>
      <c r="M11868" s="60">
        <v>45454</v>
      </c>
      <c r="N11868" s="58" t="s">
        <v>694</v>
      </c>
      <c r="O11868" s="58" t="s">
        <v>37</v>
      </c>
      <c r="P11868" s="62">
        <v>750000</v>
      </c>
      <c r="Q11868" s="58" t="s">
        <v>26</v>
      </c>
      <c r="R11868" s="58" t="s">
        <v>26</v>
      </c>
      <c r="S11868" s="58" t="s">
        <v>27</v>
      </c>
      <c r="T11868" s="213" t="s">
        <v>28</v>
      </c>
      <c r="U11868" s="63" t="s">
        <v>119</v>
      </c>
      <c r="W11868" s="143"/>
      <c r="X11868" s="143"/>
      <c r="AO11868" s="143"/>
      <c r="AP11868" s="143"/>
      <c r="BD11868" s="234"/>
      <c r="BE11868" s="234"/>
    </row>
    <row r="11869" spans="1:57" ht="12.95" customHeight="1" x14ac:dyDescent="0.2">
      <c r="A11869" s="57">
        <f t="shared" si="197"/>
        <v>11868</v>
      </c>
      <c r="B11869" s="58">
        <v>1571011811600000</v>
      </c>
      <c r="C11869" s="59" t="s">
        <v>21713</v>
      </c>
      <c r="D11869" s="59" t="s">
        <v>1198</v>
      </c>
      <c r="E11869" s="60">
        <v>22238</v>
      </c>
      <c r="F11869" s="60">
        <v>45449</v>
      </c>
      <c r="G11869" s="60">
        <v>45450</v>
      </c>
      <c r="H11869" s="58">
        <v>202413568925</v>
      </c>
      <c r="I11869" s="58">
        <v>6200134181</v>
      </c>
      <c r="J11869" s="60" t="s">
        <v>22131</v>
      </c>
      <c r="K11869" s="60" t="s">
        <v>22132</v>
      </c>
      <c r="L11869" s="212" t="s">
        <v>417</v>
      </c>
      <c r="M11869" s="60">
        <v>45454</v>
      </c>
      <c r="N11869" s="58" t="s">
        <v>24</v>
      </c>
      <c r="O11869" s="58" t="s">
        <v>25</v>
      </c>
      <c r="P11869" s="62">
        <v>400000</v>
      </c>
      <c r="Q11869" s="58" t="s">
        <v>26</v>
      </c>
      <c r="R11869" s="58" t="s">
        <v>26</v>
      </c>
      <c r="S11869" s="58" t="s">
        <v>27</v>
      </c>
      <c r="T11869" s="213" t="s">
        <v>28</v>
      </c>
      <c r="U11869" s="63" t="s">
        <v>119</v>
      </c>
      <c r="W11869" s="143"/>
      <c r="X11869" s="143"/>
      <c r="AO11869" s="143"/>
      <c r="AP11869" s="143"/>
      <c r="BD11869" s="234"/>
      <c r="BE11869" s="234"/>
    </row>
    <row r="11870" spans="1:57" ht="12.95" customHeight="1" x14ac:dyDescent="0.2">
      <c r="A11870" s="57">
        <f t="shared" si="197"/>
        <v>11869</v>
      </c>
      <c r="B11870" s="58">
        <v>3207031602890000</v>
      </c>
      <c r="C11870" s="59" t="s">
        <v>21910</v>
      </c>
      <c r="D11870" s="59" t="s">
        <v>625</v>
      </c>
      <c r="E11870" s="60">
        <v>32555</v>
      </c>
      <c r="F11870" s="60">
        <v>45448</v>
      </c>
      <c r="G11870" s="60">
        <v>45448</v>
      </c>
      <c r="H11870" s="58">
        <v>202413568924</v>
      </c>
      <c r="I11870" s="58">
        <v>6211724848</v>
      </c>
      <c r="J11870" s="60" t="s">
        <v>22133</v>
      </c>
      <c r="K11870" s="60" t="s">
        <v>22132</v>
      </c>
      <c r="L11870" s="212" t="s">
        <v>417</v>
      </c>
      <c r="M11870" s="60">
        <v>45454</v>
      </c>
      <c r="N11870" s="58" t="s">
        <v>24</v>
      </c>
      <c r="O11870" s="58" t="s">
        <v>25</v>
      </c>
      <c r="P11870" s="62">
        <v>400000</v>
      </c>
      <c r="Q11870" s="58" t="s">
        <v>26</v>
      </c>
      <c r="R11870" s="58" t="s">
        <v>26</v>
      </c>
      <c r="S11870" s="58" t="s">
        <v>27</v>
      </c>
      <c r="T11870" s="213" t="s">
        <v>28</v>
      </c>
      <c r="U11870" s="63" t="s">
        <v>119</v>
      </c>
      <c r="W11870" s="143"/>
      <c r="X11870" s="143"/>
      <c r="AO11870" s="143"/>
      <c r="AP11870" s="143"/>
      <c r="BD11870" s="234"/>
      <c r="BE11870" s="234"/>
    </row>
    <row r="11871" spans="1:57" ht="12.95" customHeight="1" x14ac:dyDescent="0.2">
      <c r="A11871" s="57">
        <f t="shared" si="197"/>
        <v>11870</v>
      </c>
      <c r="B11871" s="58">
        <v>1806032102000000</v>
      </c>
      <c r="C11871" s="59" t="s">
        <v>21369</v>
      </c>
      <c r="D11871" s="59" t="s">
        <v>2533</v>
      </c>
      <c r="E11871" s="60">
        <v>36577</v>
      </c>
      <c r="F11871" s="60">
        <v>45448</v>
      </c>
      <c r="G11871" s="60">
        <v>45448</v>
      </c>
      <c r="H11871" s="58">
        <v>202413568923</v>
      </c>
      <c r="I11871" s="58">
        <v>6211932678</v>
      </c>
      <c r="J11871" s="60" t="s">
        <v>22134</v>
      </c>
      <c r="K11871" s="60" t="s">
        <v>22132</v>
      </c>
      <c r="L11871" s="212" t="s">
        <v>417</v>
      </c>
      <c r="M11871" s="60">
        <v>45454</v>
      </c>
      <c r="N11871" s="58" t="s">
        <v>24</v>
      </c>
      <c r="O11871" s="58" t="s">
        <v>25</v>
      </c>
      <c r="P11871" s="62">
        <v>400000</v>
      </c>
      <c r="Q11871" s="58" t="s">
        <v>26</v>
      </c>
      <c r="R11871" s="58" t="s">
        <v>26</v>
      </c>
      <c r="S11871" s="58" t="s">
        <v>27</v>
      </c>
      <c r="T11871" s="213" t="s">
        <v>28</v>
      </c>
      <c r="U11871" s="63" t="s">
        <v>119</v>
      </c>
      <c r="W11871" s="143"/>
      <c r="X11871" s="143"/>
      <c r="AO11871" s="143"/>
      <c r="AP11871" s="143"/>
      <c r="BD11871" s="234"/>
      <c r="BE11871" s="234"/>
    </row>
    <row r="11872" spans="1:57" ht="12.95" customHeight="1" x14ac:dyDescent="0.2">
      <c r="A11872" s="57">
        <f t="shared" si="197"/>
        <v>11871</v>
      </c>
      <c r="B11872" s="58">
        <v>3526032805000000</v>
      </c>
      <c r="C11872" s="59" t="s">
        <v>21376</v>
      </c>
      <c r="D11872" s="59" t="s">
        <v>51</v>
      </c>
      <c r="E11872" s="60">
        <v>36675</v>
      </c>
      <c r="F11872" s="60">
        <v>45448</v>
      </c>
      <c r="G11872" s="60">
        <v>45448</v>
      </c>
      <c r="H11872" s="58">
        <v>202413568922</v>
      </c>
      <c r="I11872" s="58">
        <v>6211925447</v>
      </c>
      <c r="J11872" s="60" t="s">
        <v>22135</v>
      </c>
      <c r="K11872" s="60" t="s">
        <v>22132</v>
      </c>
      <c r="L11872" s="212" t="s">
        <v>417</v>
      </c>
      <c r="M11872" s="60">
        <v>45454</v>
      </c>
      <c r="N11872" s="58" t="s">
        <v>24</v>
      </c>
      <c r="O11872" s="58" t="s">
        <v>25</v>
      </c>
      <c r="P11872" s="62">
        <v>400000</v>
      </c>
      <c r="Q11872" s="58" t="s">
        <v>26</v>
      </c>
      <c r="R11872" s="58" t="s">
        <v>26</v>
      </c>
      <c r="S11872" s="58" t="s">
        <v>27</v>
      </c>
      <c r="T11872" s="213" t="s">
        <v>28</v>
      </c>
      <c r="U11872" s="63" t="s">
        <v>119</v>
      </c>
      <c r="W11872" s="143"/>
      <c r="X11872" s="143"/>
      <c r="AO11872" s="143"/>
      <c r="AP11872" s="143"/>
      <c r="BD11872" s="234"/>
      <c r="BE11872" s="234"/>
    </row>
    <row r="11873" spans="1:57" ht="12.95" customHeight="1" x14ac:dyDescent="0.2">
      <c r="A11873" s="57">
        <f t="shared" si="197"/>
        <v>11872</v>
      </c>
      <c r="B11873" s="58">
        <v>2171030611749010</v>
      </c>
      <c r="C11873" s="59" t="s">
        <v>21620</v>
      </c>
      <c r="D11873" s="59" t="s">
        <v>21621</v>
      </c>
      <c r="E11873" s="60">
        <v>27339</v>
      </c>
      <c r="F11873" s="60">
        <v>45447</v>
      </c>
      <c r="G11873" s="60">
        <v>45447</v>
      </c>
      <c r="H11873" s="58">
        <v>202413568921</v>
      </c>
      <c r="I11873" s="58">
        <v>6201352629</v>
      </c>
      <c r="J11873" s="60" t="s">
        <v>22136</v>
      </c>
      <c r="K11873" s="60" t="s">
        <v>22132</v>
      </c>
      <c r="L11873" s="212" t="s">
        <v>417</v>
      </c>
      <c r="M11873" s="60">
        <v>45454</v>
      </c>
      <c r="N11873" s="58" t="s">
        <v>24</v>
      </c>
      <c r="O11873" s="58" t="s">
        <v>25</v>
      </c>
      <c r="P11873" s="62">
        <v>400000</v>
      </c>
      <c r="Q11873" s="58" t="s">
        <v>26</v>
      </c>
      <c r="R11873" s="58" t="s">
        <v>26</v>
      </c>
      <c r="S11873" s="58" t="s">
        <v>27</v>
      </c>
      <c r="T11873" s="213" t="s">
        <v>28</v>
      </c>
      <c r="U11873" s="63" t="s">
        <v>119</v>
      </c>
      <c r="W11873" s="143"/>
      <c r="X11873" s="143"/>
      <c r="AO11873" s="143"/>
      <c r="AP11873" s="143"/>
      <c r="BD11873" s="234"/>
      <c r="BE11873" s="234"/>
    </row>
    <row r="11874" spans="1:57" ht="12.95" customHeight="1" x14ac:dyDescent="0.2">
      <c r="A11874" s="57">
        <f t="shared" si="197"/>
        <v>11873</v>
      </c>
      <c r="B11874" s="58">
        <v>3216051201850010</v>
      </c>
      <c r="C11874" s="59" t="s">
        <v>21438</v>
      </c>
      <c r="D11874" s="59" t="s">
        <v>56</v>
      </c>
      <c r="E11874" s="60">
        <v>31059</v>
      </c>
      <c r="F11874" s="60">
        <v>45447</v>
      </c>
      <c r="G11874" s="60">
        <v>45447</v>
      </c>
      <c r="H11874" s="58">
        <v>202413568822</v>
      </c>
      <c r="I11874" s="58">
        <v>6200262690</v>
      </c>
      <c r="J11874" s="60" t="s">
        <v>22137</v>
      </c>
      <c r="K11874" s="60" t="s">
        <v>22138</v>
      </c>
      <c r="L11874" s="212" t="s">
        <v>358</v>
      </c>
      <c r="M11874" s="60">
        <v>45454</v>
      </c>
      <c r="N11874" s="58" t="s">
        <v>24</v>
      </c>
      <c r="O11874" s="58" t="s">
        <v>25</v>
      </c>
      <c r="P11874" s="62">
        <v>400000</v>
      </c>
      <c r="Q11874" s="58" t="s">
        <v>26</v>
      </c>
      <c r="R11874" s="58" t="s">
        <v>26</v>
      </c>
      <c r="S11874" s="58" t="s">
        <v>27</v>
      </c>
      <c r="T11874" s="213" t="s">
        <v>28</v>
      </c>
      <c r="U11874" s="63" t="s">
        <v>119</v>
      </c>
      <c r="W11874" s="143"/>
      <c r="X11874" s="143"/>
      <c r="AO11874" s="143"/>
      <c r="AP11874" s="143"/>
      <c r="BD11874" s="234"/>
      <c r="BE11874" s="234"/>
    </row>
    <row r="11875" spans="1:57" ht="12.95" customHeight="1" x14ac:dyDescent="0.2">
      <c r="A11875" s="57">
        <f t="shared" si="197"/>
        <v>11874</v>
      </c>
      <c r="B11875" s="58">
        <v>3207182012910000</v>
      </c>
      <c r="C11875" s="59" t="s">
        <v>21218</v>
      </c>
      <c r="D11875" s="59" t="s">
        <v>625</v>
      </c>
      <c r="E11875" s="60">
        <v>33592</v>
      </c>
      <c r="F11875" s="60">
        <v>45447</v>
      </c>
      <c r="G11875" s="60">
        <v>45447</v>
      </c>
      <c r="H11875" s="58">
        <v>202413568821</v>
      </c>
      <c r="I11875" s="58">
        <v>6201574330</v>
      </c>
      <c r="J11875" s="60" t="s">
        <v>22139</v>
      </c>
      <c r="K11875" s="60" t="s">
        <v>22138</v>
      </c>
      <c r="L11875" s="212" t="s">
        <v>358</v>
      </c>
      <c r="M11875" s="60">
        <v>45454</v>
      </c>
      <c r="N11875" s="58" t="s">
        <v>24</v>
      </c>
      <c r="O11875" s="58" t="s">
        <v>25</v>
      </c>
      <c r="P11875" s="62">
        <v>400000</v>
      </c>
      <c r="Q11875" s="58" t="s">
        <v>26</v>
      </c>
      <c r="R11875" s="58" t="s">
        <v>26</v>
      </c>
      <c r="S11875" s="58" t="s">
        <v>27</v>
      </c>
      <c r="T11875" s="213" t="s">
        <v>28</v>
      </c>
      <c r="U11875" s="63" t="s">
        <v>119</v>
      </c>
      <c r="W11875" s="143"/>
      <c r="X11875" s="143"/>
      <c r="AO11875" s="143"/>
      <c r="AP11875" s="143"/>
      <c r="BD11875" s="234"/>
      <c r="BE11875" s="234"/>
    </row>
    <row r="11876" spans="1:57" ht="12.95" customHeight="1" x14ac:dyDescent="0.2">
      <c r="A11876" s="57">
        <f t="shared" si="197"/>
        <v>11875</v>
      </c>
      <c r="B11876" s="58">
        <v>3271040801780020</v>
      </c>
      <c r="C11876" s="59" t="s">
        <v>22140</v>
      </c>
      <c r="D11876" s="59" t="s">
        <v>56</v>
      </c>
      <c r="E11876" s="60">
        <v>28498</v>
      </c>
      <c r="F11876" s="60">
        <v>45453</v>
      </c>
      <c r="G11876" s="60">
        <v>45453</v>
      </c>
      <c r="H11876" s="58">
        <v>2024135687214</v>
      </c>
      <c r="I11876" s="58">
        <v>6211419417</v>
      </c>
      <c r="J11876" s="60" t="s">
        <v>22141</v>
      </c>
      <c r="K11876" s="60" t="s">
        <v>22142</v>
      </c>
      <c r="L11876" s="212" t="s">
        <v>52</v>
      </c>
      <c r="M11876" s="60">
        <v>45454</v>
      </c>
      <c r="N11876" s="58" t="s">
        <v>24</v>
      </c>
      <c r="O11876" s="58" t="s">
        <v>37</v>
      </c>
      <c r="P11876" s="62">
        <v>600000</v>
      </c>
      <c r="Q11876" s="58" t="s">
        <v>26</v>
      </c>
      <c r="R11876" s="58" t="s">
        <v>26</v>
      </c>
      <c r="S11876" s="58" t="s">
        <v>27</v>
      </c>
      <c r="T11876" s="213" t="s">
        <v>28</v>
      </c>
      <c r="U11876" s="63" t="s">
        <v>119</v>
      </c>
      <c r="W11876" s="143"/>
      <c r="X11876" s="143"/>
      <c r="AO11876" s="143"/>
      <c r="AP11876" s="143"/>
      <c r="BD11876" s="234"/>
      <c r="BE11876" s="234"/>
    </row>
    <row r="11877" spans="1:57" ht="12.95" customHeight="1" x14ac:dyDescent="0.2">
      <c r="A11877" s="57">
        <f t="shared" si="197"/>
        <v>11876</v>
      </c>
      <c r="B11877" s="58">
        <v>3213071102890000</v>
      </c>
      <c r="C11877" s="59" t="s">
        <v>22143</v>
      </c>
      <c r="D11877" s="59" t="s">
        <v>495</v>
      </c>
      <c r="E11877" s="60">
        <v>32550</v>
      </c>
      <c r="F11877" s="60">
        <v>45453</v>
      </c>
      <c r="G11877" s="60">
        <v>45453</v>
      </c>
      <c r="H11877" s="58">
        <v>2024135687213</v>
      </c>
      <c r="I11877" s="58">
        <v>6201192681</v>
      </c>
      <c r="J11877" s="60" t="s">
        <v>22144</v>
      </c>
      <c r="K11877" s="60" t="s">
        <v>22142</v>
      </c>
      <c r="L11877" s="212" t="s">
        <v>52</v>
      </c>
      <c r="M11877" s="60">
        <v>45454</v>
      </c>
      <c r="N11877" s="58" t="s">
        <v>24</v>
      </c>
      <c r="O11877" s="58" t="s">
        <v>37</v>
      </c>
      <c r="P11877" s="62">
        <v>600000</v>
      </c>
      <c r="Q11877" s="58" t="s">
        <v>26</v>
      </c>
      <c r="R11877" s="58" t="s">
        <v>26</v>
      </c>
      <c r="S11877" s="58" t="s">
        <v>27</v>
      </c>
      <c r="T11877" s="213" t="s">
        <v>28</v>
      </c>
      <c r="U11877" s="63" t="s">
        <v>119</v>
      </c>
      <c r="W11877" s="143"/>
      <c r="X11877" s="143"/>
      <c r="AO11877" s="143"/>
      <c r="AP11877" s="143"/>
      <c r="BD11877" s="234"/>
      <c r="BE11877" s="234"/>
    </row>
    <row r="11878" spans="1:57" ht="12.95" customHeight="1" x14ac:dyDescent="0.2">
      <c r="A11878" s="57">
        <f t="shared" si="197"/>
        <v>11877</v>
      </c>
      <c r="B11878" s="58">
        <v>3211220706760000</v>
      </c>
      <c r="C11878" s="59" t="s">
        <v>1963</v>
      </c>
      <c r="D11878" s="59" t="s">
        <v>257</v>
      </c>
      <c r="E11878" s="60">
        <v>27918</v>
      </c>
      <c r="F11878" s="60">
        <v>45453</v>
      </c>
      <c r="G11878" s="60">
        <v>45453</v>
      </c>
      <c r="H11878" s="58">
        <v>2024135687212</v>
      </c>
      <c r="I11878" s="58">
        <v>6201599954</v>
      </c>
      <c r="J11878" s="60" t="s">
        <v>22145</v>
      </c>
      <c r="K11878" s="60" t="s">
        <v>22142</v>
      </c>
      <c r="L11878" s="212" t="s">
        <v>52</v>
      </c>
      <c r="M11878" s="60">
        <v>45454</v>
      </c>
      <c r="N11878" s="58" t="s">
        <v>24</v>
      </c>
      <c r="O11878" s="58" t="s">
        <v>37</v>
      </c>
      <c r="P11878" s="62">
        <v>600000</v>
      </c>
      <c r="Q11878" s="58" t="s">
        <v>26</v>
      </c>
      <c r="R11878" s="58" t="s">
        <v>26</v>
      </c>
      <c r="S11878" s="58" t="s">
        <v>27</v>
      </c>
      <c r="T11878" s="213" t="s">
        <v>28</v>
      </c>
      <c r="U11878" s="63" t="s">
        <v>119</v>
      </c>
      <c r="W11878" s="143"/>
      <c r="X11878" s="143"/>
      <c r="AO11878" s="143"/>
      <c r="AP11878" s="143"/>
      <c r="BD11878" s="234"/>
      <c r="BE11878" s="234"/>
    </row>
    <row r="11879" spans="1:57" ht="12.95" customHeight="1" x14ac:dyDescent="0.2">
      <c r="A11879" s="57">
        <f t="shared" si="197"/>
        <v>11878</v>
      </c>
      <c r="B11879" s="58">
        <v>1271120109860000</v>
      </c>
      <c r="C11879" s="59" t="s">
        <v>22146</v>
      </c>
      <c r="D11879" s="59" t="s">
        <v>512</v>
      </c>
      <c r="E11879" s="60">
        <v>31656</v>
      </c>
      <c r="F11879" s="60">
        <v>45453</v>
      </c>
      <c r="G11879" s="60">
        <v>45453</v>
      </c>
      <c r="H11879" s="58">
        <v>2024135687211</v>
      </c>
      <c r="I11879" s="58">
        <v>6200354161</v>
      </c>
      <c r="J11879" s="60" t="s">
        <v>22147</v>
      </c>
      <c r="K11879" s="60" t="s">
        <v>22142</v>
      </c>
      <c r="L11879" s="212" t="s">
        <v>52</v>
      </c>
      <c r="M11879" s="60">
        <v>45454</v>
      </c>
      <c r="N11879" s="58" t="s">
        <v>24</v>
      </c>
      <c r="O11879" s="58" t="s">
        <v>37</v>
      </c>
      <c r="P11879" s="62">
        <v>600000</v>
      </c>
      <c r="Q11879" s="58" t="s">
        <v>26</v>
      </c>
      <c r="R11879" s="58" t="s">
        <v>26</v>
      </c>
      <c r="S11879" s="58" t="s">
        <v>27</v>
      </c>
      <c r="T11879" s="213" t="s">
        <v>28</v>
      </c>
      <c r="U11879" s="63" t="s">
        <v>119</v>
      </c>
      <c r="W11879" s="143"/>
      <c r="X11879" s="143"/>
      <c r="AO11879" s="143"/>
      <c r="AP11879" s="143"/>
      <c r="BD11879" s="234"/>
      <c r="BE11879" s="234"/>
    </row>
    <row r="11880" spans="1:57" ht="12.95" customHeight="1" x14ac:dyDescent="0.2">
      <c r="A11880" s="57">
        <f t="shared" si="197"/>
        <v>11879</v>
      </c>
      <c r="B11880" s="58">
        <v>1671062807850000</v>
      </c>
      <c r="C11880" s="59" t="s">
        <v>2452</v>
      </c>
      <c r="D11880" s="59" t="s">
        <v>221</v>
      </c>
      <c r="E11880" s="60">
        <v>31256</v>
      </c>
      <c r="F11880" s="60">
        <v>45453</v>
      </c>
      <c r="G11880" s="60">
        <v>45453</v>
      </c>
      <c r="H11880" s="58">
        <v>2024135687210</v>
      </c>
      <c r="I11880" s="58">
        <v>6201292731</v>
      </c>
      <c r="J11880" s="60" t="s">
        <v>22148</v>
      </c>
      <c r="K11880" s="60" t="s">
        <v>22142</v>
      </c>
      <c r="L11880" s="212" t="s">
        <v>52</v>
      </c>
      <c r="M11880" s="60">
        <v>45454</v>
      </c>
      <c r="N11880" s="58" t="s">
        <v>24</v>
      </c>
      <c r="O11880" s="58" t="s">
        <v>37</v>
      </c>
      <c r="P11880" s="62">
        <v>600000</v>
      </c>
      <c r="Q11880" s="58" t="s">
        <v>26</v>
      </c>
      <c r="R11880" s="58" t="s">
        <v>26</v>
      </c>
      <c r="S11880" s="58" t="s">
        <v>27</v>
      </c>
      <c r="T11880" s="213" t="s">
        <v>28</v>
      </c>
      <c r="U11880" s="63" t="s">
        <v>119</v>
      </c>
      <c r="W11880" s="143"/>
      <c r="X11880" s="143"/>
      <c r="AO11880" s="143"/>
      <c r="AP11880" s="143"/>
      <c r="BD11880" s="234"/>
      <c r="BE11880" s="234"/>
    </row>
    <row r="11881" spans="1:57" ht="12.95" customHeight="1" x14ac:dyDescent="0.2">
      <c r="A11881" s="57">
        <f t="shared" si="197"/>
        <v>11880</v>
      </c>
      <c r="B11881" s="58">
        <v>3526022203810010</v>
      </c>
      <c r="C11881" s="59" t="s">
        <v>15006</v>
      </c>
      <c r="D11881" s="59" t="s">
        <v>51</v>
      </c>
      <c r="E11881" s="60">
        <v>29667</v>
      </c>
      <c r="F11881" s="60">
        <v>45453</v>
      </c>
      <c r="G11881" s="60">
        <v>45453</v>
      </c>
      <c r="H11881" s="58">
        <v>202413568729</v>
      </c>
      <c r="I11881" s="58">
        <v>6201036451</v>
      </c>
      <c r="J11881" s="60" t="s">
        <v>22149</v>
      </c>
      <c r="K11881" s="60" t="s">
        <v>22142</v>
      </c>
      <c r="L11881" s="212" t="s">
        <v>52</v>
      </c>
      <c r="M11881" s="60">
        <v>45454</v>
      </c>
      <c r="N11881" s="58" t="s">
        <v>24</v>
      </c>
      <c r="O11881" s="58" t="s">
        <v>37</v>
      </c>
      <c r="P11881" s="62">
        <v>600000</v>
      </c>
      <c r="Q11881" s="58" t="s">
        <v>26</v>
      </c>
      <c r="R11881" s="58" t="s">
        <v>26</v>
      </c>
      <c r="S11881" s="58" t="s">
        <v>27</v>
      </c>
      <c r="T11881" s="213" t="s">
        <v>28</v>
      </c>
      <c r="U11881" s="63" t="s">
        <v>119</v>
      </c>
      <c r="W11881" s="143"/>
      <c r="X11881" s="143"/>
      <c r="AO11881" s="143"/>
      <c r="AP11881" s="143"/>
      <c r="BD11881" s="234"/>
      <c r="BE11881" s="234"/>
    </row>
    <row r="11882" spans="1:57" ht="12.95" customHeight="1" x14ac:dyDescent="0.2">
      <c r="A11882" s="57">
        <f t="shared" si="197"/>
        <v>11881</v>
      </c>
      <c r="B11882" s="58">
        <v>1671100105730000</v>
      </c>
      <c r="C11882" s="59" t="s">
        <v>2420</v>
      </c>
      <c r="D11882" s="59" t="s">
        <v>221</v>
      </c>
      <c r="E11882" s="60">
        <v>26785</v>
      </c>
      <c r="F11882" s="60">
        <v>45453</v>
      </c>
      <c r="G11882" s="60">
        <v>45453</v>
      </c>
      <c r="H11882" s="58">
        <v>202413568728</v>
      </c>
      <c r="I11882" s="58">
        <v>6201191112</v>
      </c>
      <c r="J11882" s="60" t="s">
        <v>22150</v>
      </c>
      <c r="K11882" s="60" t="s">
        <v>22142</v>
      </c>
      <c r="L11882" s="212" t="s">
        <v>52</v>
      </c>
      <c r="M11882" s="60">
        <v>45454</v>
      </c>
      <c r="N11882" s="58" t="s">
        <v>24</v>
      </c>
      <c r="O11882" s="58" t="s">
        <v>37</v>
      </c>
      <c r="P11882" s="62">
        <v>600000</v>
      </c>
      <c r="Q11882" s="58" t="s">
        <v>26</v>
      </c>
      <c r="R11882" s="58" t="s">
        <v>26</v>
      </c>
      <c r="S11882" s="58" t="s">
        <v>27</v>
      </c>
      <c r="T11882" s="213" t="s">
        <v>28</v>
      </c>
      <c r="U11882" s="63" t="s">
        <v>119</v>
      </c>
      <c r="W11882" s="143"/>
      <c r="X11882" s="143"/>
      <c r="AO11882" s="143"/>
      <c r="AP11882" s="143"/>
      <c r="BD11882" s="234"/>
      <c r="BE11882" s="234"/>
    </row>
    <row r="11883" spans="1:57" ht="12.95" customHeight="1" x14ac:dyDescent="0.2">
      <c r="A11883" s="57">
        <f t="shared" si="197"/>
        <v>11882</v>
      </c>
      <c r="B11883" s="58">
        <v>3209211104810000</v>
      </c>
      <c r="C11883" s="59" t="s">
        <v>22151</v>
      </c>
      <c r="D11883" s="59" t="s">
        <v>451</v>
      </c>
      <c r="E11883" s="60">
        <v>29687</v>
      </c>
      <c r="F11883" s="60">
        <v>45453</v>
      </c>
      <c r="G11883" s="60">
        <v>45453</v>
      </c>
      <c r="H11883" s="58">
        <v>202413568726</v>
      </c>
      <c r="I11883" s="58">
        <v>6200496863</v>
      </c>
      <c r="J11883" s="60" t="s">
        <v>22152</v>
      </c>
      <c r="K11883" s="60" t="s">
        <v>22142</v>
      </c>
      <c r="L11883" s="212" t="s">
        <v>52</v>
      </c>
      <c r="M11883" s="60">
        <v>45454</v>
      </c>
      <c r="N11883" s="58" t="s">
        <v>24</v>
      </c>
      <c r="O11883" s="58" t="s">
        <v>37</v>
      </c>
      <c r="P11883" s="62">
        <v>600000</v>
      </c>
      <c r="Q11883" s="58" t="s">
        <v>26</v>
      </c>
      <c r="R11883" s="58" t="s">
        <v>26</v>
      </c>
      <c r="S11883" s="58" t="s">
        <v>27</v>
      </c>
      <c r="T11883" s="213" t="s">
        <v>28</v>
      </c>
      <c r="U11883" s="63" t="s">
        <v>119</v>
      </c>
      <c r="W11883" s="143"/>
      <c r="X11883" s="143"/>
      <c r="AO11883" s="143"/>
      <c r="AP11883" s="143"/>
      <c r="BD11883" s="234"/>
      <c r="BE11883" s="234"/>
    </row>
    <row r="11884" spans="1:57" ht="12.95" customHeight="1" x14ac:dyDescent="0.2">
      <c r="A11884" s="57">
        <f t="shared" si="197"/>
        <v>11883</v>
      </c>
      <c r="B11884" s="58">
        <v>3402140805940000</v>
      </c>
      <c r="C11884" s="59" t="s">
        <v>22153</v>
      </c>
      <c r="D11884" s="59" t="s">
        <v>855</v>
      </c>
      <c r="E11884" s="60">
        <v>34462</v>
      </c>
      <c r="F11884" s="60">
        <v>45453</v>
      </c>
      <c r="G11884" s="60">
        <v>45453</v>
      </c>
      <c r="H11884" s="58">
        <v>202413568725</v>
      </c>
      <c r="I11884" s="58">
        <v>6211519218</v>
      </c>
      <c r="J11884" s="60" t="s">
        <v>22154</v>
      </c>
      <c r="K11884" s="60" t="s">
        <v>22142</v>
      </c>
      <c r="L11884" s="212" t="s">
        <v>52</v>
      </c>
      <c r="M11884" s="60">
        <v>45454</v>
      </c>
      <c r="N11884" s="58" t="s">
        <v>24</v>
      </c>
      <c r="O11884" s="58" t="s">
        <v>37</v>
      </c>
      <c r="P11884" s="62">
        <v>600000</v>
      </c>
      <c r="Q11884" s="58" t="s">
        <v>26</v>
      </c>
      <c r="R11884" s="58" t="s">
        <v>26</v>
      </c>
      <c r="S11884" s="58" t="s">
        <v>27</v>
      </c>
      <c r="T11884" s="213" t="s">
        <v>28</v>
      </c>
      <c r="U11884" s="63" t="s">
        <v>119</v>
      </c>
      <c r="W11884" s="143"/>
      <c r="X11884" s="143"/>
      <c r="AO11884" s="143"/>
      <c r="AP11884" s="143"/>
      <c r="BD11884" s="234"/>
      <c r="BE11884" s="234"/>
    </row>
    <row r="11885" spans="1:57" ht="12.95" customHeight="1" x14ac:dyDescent="0.2">
      <c r="A11885" s="57">
        <f t="shared" si="197"/>
        <v>11884</v>
      </c>
      <c r="B11885" s="58">
        <v>3172041708910000</v>
      </c>
      <c r="C11885" s="59" t="s">
        <v>389</v>
      </c>
      <c r="D11885" s="59" t="s">
        <v>56</v>
      </c>
      <c r="E11885" s="60">
        <v>33467</v>
      </c>
      <c r="F11885" s="60">
        <v>45453</v>
      </c>
      <c r="G11885" s="60">
        <v>45453</v>
      </c>
      <c r="H11885" s="58">
        <v>202413568724</v>
      </c>
      <c r="I11885" s="58">
        <v>6212000809</v>
      </c>
      <c r="J11885" s="60" t="s">
        <v>22155</v>
      </c>
      <c r="K11885" s="60" t="s">
        <v>22142</v>
      </c>
      <c r="L11885" s="212" t="s">
        <v>52</v>
      </c>
      <c r="M11885" s="60">
        <v>45454</v>
      </c>
      <c r="N11885" s="58" t="s">
        <v>24</v>
      </c>
      <c r="O11885" s="58" t="s">
        <v>37</v>
      </c>
      <c r="P11885" s="62">
        <v>600000</v>
      </c>
      <c r="Q11885" s="58" t="s">
        <v>26</v>
      </c>
      <c r="R11885" s="58" t="s">
        <v>26</v>
      </c>
      <c r="S11885" s="58" t="s">
        <v>27</v>
      </c>
      <c r="T11885" s="213" t="s">
        <v>28</v>
      </c>
      <c r="U11885" s="63" t="s">
        <v>119</v>
      </c>
      <c r="W11885" s="143"/>
      <c r="X11885" s="143"/>
      <c r="AO11885" s="143"/>
      <c r="AP11885" s="143"/>
      <c r="BD11885" s="234"/>
      <c r="BE11885" s="234"/>
    </row>
    <row r="11886" spans="1:57" ht="12.95" customHeight="1" x14ac:dyDescent="0.2">
      <c r="A11886" s="57">
        <f t="shared" si="197"/>
        <v>11885</v>
      </c>
      <c r="B11886" s="58">
        <v>3172022808771000</v>
      </c>
      <c r="C11886" s="59" t="s">
        <v>22156</v>
      </c>
      <c r="D11886" s="59" t="s">
        <v>450</v>
      </c>
      <c r="E11886" s="60">
        <v>28365</v>
      </c>
      <c r="F11886" s="60">
        <v>45453</v>
      </c>
      <c r="G11886" s="60">
        <v>45453</v>
      </c>
      <c r="H11886" s="58">
        <v>202413568723</v>
      </c>
      <c r="I11886" s="58">
        <v>6200146533</v>
      </c>
      <c r="J11886" s="60" t="s">
        <v>22157</v>
      </c>
      <c r="K11886" s="60" t="s">
        <v>22142</v>
      </c>
      <c r="L11886" s="212" t="s">
        <v>52</v>
      </c>
      <c r="M11886" s="60">
        <v>45454</v>
      </c>
      <c r="N11886" s="58" t="s">
        <v>24</v>
      </c>
      <c r="O11886" s="58" t="s">
        <v>37</v>
      </c>
      <c r="P11886" s="62">
        <v>600000</v>
      </c>
      <c r="Q11886" s="58" t="s">
        <v>26</v>
      </c>
      <c r="R11886" s="58" t="s">
        <v>26</v>
      </c>
      <c r="S11886" s="58" t="s">
        <v>27</v>
      </c>
      <c r="T11886" s="213" t="s">
        <v>28</v>
      </c>
      <c r="U11886" s="63" t="s">
        <v>119</v>
      </c>
      <c r="W11886" s="143"/>
      <c r="X11886" s="143"/>
      <c r="AO11886" s="143"/>
      <c r="AP11886" s="143"/>
      <c r="BD11886" s="234"/>
      <c r="BE11886" s="234"/>
    </row>
    <row r="11887" spans="1:57" ht="12.95" customHeight="1" x14ac:dyDescent="0.2">
      <c r="A11887" s="57">
        <f t="shared" si="197"/>
        <v>11886</v>
      </c>
      <c r="B11887" s="58">
        <v>2171091811789000</v>
      </c>
      <c r="C11887" s="59" t="s">
        <v>2201</v>
      </c>
      <c r="D11887" s="59" t="s">
        <v>128</v>
      </c>
      <c r="E11887" s="60">
        <v>28812</v>
      </c>
      <c r="F11887" s="60">
        <v>45450</v>
      </c>
      <c r="G11887" s="60">
        <v>45453</v>
      </c>
      <c r="H11887" s="58">
        <v>202413568722</v>
      </c>
      <c r="I11887" s="58">
        <v>6200506694</v>
      </c>
      <c r="J11887" s="60" t="s">
        <v>22158</v>
      </c>
      <c r="K11887" s="60" t="s">
        <v>22142</v>
      </c>
      <c r="L11887" s="212" t="s">
        <v>52</v>
      </c>
      <c r="M11887" s="60">
        <v>45454</v>
      </c>
      <c r="N11887" s="58" t="s">
        <v>24</v>
      </c>
      <c r="O11887" s="58" t="s">
        <v>37</v>
      </c>
      <c r="P11887" s="62">
        <v>600000</v>
      </c>
      <c r="Q11887" s="58" t="s">
        <v>26</v>
      </c>
      <c r="R11887" s="58" t="s">
        <v>26</v>
      </c>
      <c r="S11887" s="58" t="s">
        <v>27</v>
      </c>
      <c r="T11887" s="213" t="s">
        <v>28</v>
      </c>
      <c r="U11887" s="63" t="s">
        <v>119</v>
      </c>
      <c r="W11887" s="143"/>
      <c r="X11887" s="143"/>
      <c r="AO11887" s="143"/>
      <c r="AP11887" s="143"/>
      <c r="BD11887" s="234"/>
      <c r="BE11887" s="234"/>
    </row>
    <row r="11888" spans="1:57" ht="12.95" customHeight="1" x14ac:dyDescent="0.2">
      <c r="A11888" s="57">
        <f t="shared" si="197"/>
        <v>11887</v>
      </c>
      <c r="B11888" s="58">
        <v>3277012406890000</v>
      </c>
      <c r="C11888" s="59" t="s">
        <v>22159</v>
      </c>
      <c r="D11888" s="59" t="s">
        <v>303</v>
      </c>
      <c r="E11888" s="60">
        <v>32683</v>
      </c>
      <c r="F11888" s="60">
        <v>45449</v>
      </c>
      <c r="G11888" s="60">
        <v>45453</v>
      </c>
      <c r="H11888" s="58">
        <v>202413568721</v>
      </c>
      <c r="I11888" s="58">
        <v>6211933633</v>
      </c>
      <c r="J11888" s="60" t="s">
        <v>22160</v>
      </c>
      <c r="K11888" s="60" t="s">
        <v>22142</v>
      </c>
      <c r="L11888" s="212" t="s">
        <v>52</v>
      </c>
      <c r="M11888" s="60">
        <v>45454</v>
      </c>
      <c r="N11888" s="58" t="s">
        <v>24</v>
      </c>
      <c r="O11888" s="58" t="s">
        <v>37</v>
      </c>
      <c r="P11888" s="62">
        <v>600000</v>
      </c>
      <c r="Q11888" s="58" t="s">
        <v>26</v>
      </c>
      <c r="R11888" s="58" t="s">
        <v>26</v>
      </c>
      <c r="S11888" s="58" t="s">
        <v>27</v>
      </c>
      <c r="T11888" s="213" t="s">
        <v>28</v>
      </c>
      <c r="U11888" s="63" t="s">
        <v>119</v>
      </c>
      <c r="W11888" s="143"/>
      <c r="X11888" s="143"/>
      <c r="AO11888" s="143"/>
      <c r="AP11888" s="143"/>
      <c r="BD11888" s="234"/>
      <c r="BE11888" s="234"/>
    </row>
    <row r="11889" spans="1:57" ht="12.95" customHeight="1" x14ac:dyDescent="0.2">
      <c r="A11889" s="57">
        <f t="shared" si="197"/>
        <v>11888</v>
      </c>
      <c r="B11889" s="58">
        <v>3324160403910000</v>
      </c>
      <c r="C11889" s="59" t="s">
        <v>1213</v>
      </c>
      <c r="D11889" s="59" t="s">
        <v>370</v>
      </c>
      <c r="E11889" s="60">
        <v>33301</v>
      </c>
      <c r="F11889" s="60">
        <v>45448</v>
      </c>
      <c r="G11889" s="60">
        <v>45448</v>
      </c>
      <c r="H11889" s="58">
        <v>202413567122</v>
      </c>
      <c r="I11889" s="58">
        <v>6201640647</v>
      </c>
      <c r="J11889" s="60" t="s">
        <v>22161</v>
      </c>
      <c r="K11889" s="60" t="s">
        <v>22162</v>
      </c>
      <c r="L11889" s="212" t="s">
        <v>4262</v>
      </c>
      <c r="M11889" s="60">
        <v>45454</v>
      </c>
      <c r="N11889" s="58" t="s">
        <v>24</v>
      </c>
      <c r="O11889" s="58" t="s">
        <v>37</v>
      </c>
      <c r="P11889" s="62">
        <v>450000</v>
      </c>
      <c r="Q11889" s="58" t="s">
        <v>107</v>
      </c>
      <c r="R11889" s="58" t="s">
        <v>108</v>
      </c>
      <c r="S11889" s="58" t="s">
        <v>57</v>
      </c>
      <c r="T11889" s="213" t="s">
        <v>28</v>
      </c>
      <c r="U11889" s="63" t="s">
        <v>119</v>
      </c>
      <c r="W11889" s="143"/>
      <c r="X11889" s="143"/>
      <c r="AO11889" s="143"/>
      <c r="AP11889" s="143"/>
      <c r="BD11889" s="234"/>
      <c r="BE11889" s="234"/>
    </row>
    <row r="11890" spans="1:57" ht="12.95" customHeight="1" x14ac:dyDescent="0.2">
      <c r="A11890" s="57">
        <f t="shared" si="197"/>
        <v>11889</v>
      </c>
      <c r="B11890" s="58">
        <v>3174072205800000</v>
      </c>
      <c r="C11890" s="59" t="s">
        <v>21060</v>
      </c>
      <c r="D11890" s="59" t="s">
        <v>743</v>
      </c>
      <c r="E11890" s="60">
        <v>29363</v>
      </c>
      <c r="F11890" s="60">
        <v>45446</v>
      </c>
      <c r="G11890" s="60">
        <v>45450</v>
      </c>
      <c r="H11890" s="58">
        <v>202413567121</v>
      </c>
      <c r="I11890" s="58">
        <v>6201027694</v>
      </c>
      <c r="J11890" s="60" t="s">
        <v>22163</v>
      </c>
      <c r="K11890" s="60" t="s">
        <v>22162</v>
      </c>
      <c r="L11890" s="212" t="s">
        <v>4262</v>
      </c>
      <c r="M11890" s="60">
        <v>45454</v>
      </c>
      <c r="N11890" s="58" t="s">
        <v>24</v>
      </c>
      <c r="O11890" s="58" t="s">
        <v>37</v>
      </c>
      <c r="P11890" s="62">
        <v>450000</v>
      </c>
      <c r="Q11890" s="58" t="s">
        <v>107</v>
      </c>
      <c r="R11890" s="58" t="s">
        <v>108</v>
      </c>
      <c r="S11890" s="58" t="s">
        <v>57</v>
      </c>
      <c r="T11890" s="213" t="s">
        <v>28</v>
      </c>
      <c r="U11890" s="63" t="s">
        <v>119</v>
      </c>
      <c r="W11890" s="143"/>
      <c r="X11890" s="143"/>
      <c r="AO11890" s="143"/>
      <c r="AP11890" s="143"/>
      <c r="BD11890" s="234"/>
      <c r="BE11890" s="234"/>
    </row>
    <row r="11891" spans="1:57" ht="12.95" customHeight="1" x14ac:dyDescent="0.2">
      <c r="A11891" s="57">
        <f t="shared" si="197"/>
        <v>11890</v>
      </c>
      <c r="B11891" s="58">
        <v>1602051803770000</v>
      </c>
      <c r="C11891" s="59" t="s">
        <v>564</v>
      </c>
      <c r="D11891" s="59" t="s">
        <v>565</v>
      </c>
      <c r="E11891" s="60">
        <v>28202</v>
      </c>
      <c r="F11891" s="60">
        <v>45446</v>
      </c>
      <c r="G11891" s="60">
        <v>45447</v>
      </c>
      <c r="H11891" s="58">
        <v>202413564222</v>
      </c>
      <c r="I11891" s="58">
        <v>6200091323</v>
      </c>
      <c r="J11891" s="60" t="s">
        <v>22164</v>
      </c>
      <c r="K11891" s="60" t="s">
        <v>22165</v>
      </c>
      <c r="L11891" s="212" t="s">
        <v>3694</v>
      </c>
      <c r="M11891" s="60">
        <v>45454</v>
      </c>
      <c r="N11891" s="58" t="s">
        <v>24</v>
      </c>
      <c r="O11891" s="58" t="s">
        <v>37</v>
      </c>
      <c r="P11891" s="62">
        <v>450000</v>
      </c>
      <c r="Q11891" s="58" t="s">
        <v>107</v>
      </c>
      <c r="R11891" s="58" t="s">
        <v>108</v>
      </c>
      <c r="S11891" s="58" t="s">
        <v>57</v>
      </c>
      <c r="T11891" s="213" t="s">
        <v>28</v>
      </c>
      <c r="U11891" s="63" t="s">
        <v>119</v>
      </c>
      <c r="W11891" s="143"/>
      <c r="X11891" s="143"/>
      <c r="AO11891" s="143"/>
      <c r="AP11891" s="143"/>
      <c r="BD11891" s="234"/>
      <c r="BE11891" s="234"/>
    </row>
    <row r="11892" spans="1:57" ht="12.95" customHeight="1" x14ac:dyDescent="0.2">
      <c r="A11892" s="57">
        <f t="shared" si="197"/>
        <v>11891</v>
      </c>
      <c r="B11892" s="58">
        <v>3604151711790000</v>
      </c>
      <c r="C11892" s="59" t="s">
        <v>1980</v>
      </c>
      <c r="D11892" s="59" t="s">
        <v>257</v>
      </c>
      <c r="E11892" s="60">
        <v>29176</v>
      </c>
      <c r="F11892" s="60">
        <v>45443</v>
      </c>
      <c r="G11892" s="60">
        <v>45443</v>
      </c>
      <c r="H11892" s="58">
        <v>202413564221</v>
      </c>
      <c r="I11892" s="58">
        <v>6200522499</v>
      </c>
      <c r="J11892" s="60" t="s">
        <v>22166</v>
      </c>
      <c r="K11892" s="60" t="s">
        <v>22165</v>
      </c>
      <c r="L11892" s="212" t="s">
        <v>3694</v>
      </c>
      <c r="M11892" s="60">
        <v>45454</v>
      </c>
      <c r="N11892" s="58" t="s">
        <v>24</v>
      </c>
      <c r="O11892" s="58" t="s">
        <v>37</v>
      </c>
      <c r="P11892" s="62">
        <v>450000</v>
      </c>
      <c r="Q11892" s="58" t="s">
        <v>107</v>
      </c>
      <c r="R11892" s="58" t="s">
        <v>108</v>
      </c>
      <c r="S11892" s="58" t="s">
        <v>57</v>
      </c>
      <c r="T11892" s="213" t="s">
        <v>28</v>
      </c>
      <c r="U11892" s="63" t="s">
        <v>119</v>
      </c>
      <c r="W11892" s="143"/>
      <c r="X11892" s="143"/>
      <c r="AO11892" s="143"/>
      <c r="AP11892" s="143"/>
      <c r="BD11892" s="234"/>
      <c r="BE11892" s="234"/>
    </row>
    <row r="11893" spans="1:57" ht="12.95" customHeight="1" x14ac:dyDescent="0.2">
      <c r="A11893" s="57">
        <f t="shared" si="197"/>
        <v>11892</v>
      </c>
      <c r="B11893" s="58">
        <v>3206031607800000</v>
      </c>
      <c r="C11893" s="59" t="s">
        <v>2229</v>
      </c>
      <c r="D11893" s="59" t="s">
        <v>728</v>
      </c>
      <c r="E11893" s="60">
        <v>29418</v>
      </c>
      <c r="F11893" s="60">
        <v>45453</v>
      </c>
      <c r="G11893" s="60">
        <v>45453</v>
      </c>
      <c r="H11893" s="58">
        <v>2024135586214</v>
      </c>
      <c r="I11893" s="58">
        <v>6200468971</v>
      </c>
      <c r="J11893" s="60" t="s">
        <v>22167</v>
      </c>
      <c r="K11893" s="60" t="s">
        <v>22168</v>
      </c>
      <c r="L11893" s="212" t="s">
        <v>18161</v>
      </c>
      <c r="M11893" s="60">
        <v>45454</v>
      </c>
      <c r="N11893" s="58" t="s">
        <v>24</v>
      </c>
      <c r="O11893" s="58" t="s">
        <v>37</v>
      </c>
      <c r="P11893" s="62">
        <v>450000</v>
      </c>
      <c r="Q11893" s="58" t="s">
        <v>26</v>
      </c>
      <c r="R11893" s="58" t="s">
        <v>26</v>
      </c>
      <c r="S11893" s="58" t="s">
        <v>27</v>
      </c>
      <c r="T11893" s="213" t="s">
        <v>28</v>
      </c>
      <c r="U11893" s="63" t="s">
        <v>119</v>
      </c>
      <c r="W11893" s="143"/>
      <c r="X11893" s="143"/>
      <c r="AO11893" s="143"/>
      <c r="AP11893" s="143"/>
      <c r="BD11893" s="234"/>
      <c r="BE11893" s="234"/>
    </row>
    <row r="11894" spans="1:57" ht="12.95" customHeight="1" x14ac:dyDescent="0.2">
      <c r="A11894" s="57">
        <f t="shared" si="197"/>
        <v>11893</v>
      </c>
      <c r="B11894" s="58">
        <v>3172021605860000</v>
      </c>
      <c r="C11894" s="59" t="s">
        <v>22169</v>
      </c>
      <c r="D11894" s="59" t="s">
        <v>56</v>
      </c>
      <c r="E11894" s="60">
        <v>31548</v>
      </c>
      <c r="F11894" s="60">
        <v>45453</v>
      </c>
      <c r="G11894" s="60">
        <v>45453</v>
      </c>
      <c r="H11894" s="58">
        <v>2024135586213</v>
      </c>
      <c r="I11894" s="58">
        <v>6200256166</v>
      </c>
      <c r="J11894" s="60" t="s">
        <v>22170</v>
      </c>
      <c r="K11894" s="60" t="s">
        <v>22168</v>
      </c>
      <c r="L11894" s="212" t="s">
        <v>18161</v>
      </c>
      <c r="M11894" s="60">
        <v>45454</v>
      </c>
      <c r="N11894" s="58" t="s">
        <v>24</v>
      </c>
      <c r="O11894" s="58" t="s">
        <v>37</v>
      </c>
      <c r="P11894" s="62">
        <v>450000</v>
      </c>
      <c r="Q11894" s="58" t="s">
        <v>26</v>
      </c>
      <c r="R11894" s="58" t="s">
        <v>26</v>
      </c>
      <c r="S11894" s="58" t="s">
        <v>27</v>
      </c>
      <c r="T11894" s="213" t="s">
        <v>28</v>
      </c>
      <c r="U11894" s="63" t="s">
        <v>119</v>
      </c>
      <c r="W11894" s="143"/>
      <c r="X11894" s="143"/>
      <c r="AO11894" s="143"/>
      <c r="AP11894" s="143"/>
      <c r="BD11894" s="234"/>
      <c r="BE11894" s="234"/>
    </row>
    <row r="11895" spans="1:57" ht="12.95" customHeight="1" x14ac:dyDescent="0.2">
      <c r="A11895" s="57">
        <f t="shared" si="197"/>
        <v>11894</v>
      </c>
      <c r="B11895" s="58">
        <v>3175062808760020</v>
      </c>
      <c r="C11895" s="59" t="s">
        <v>22171</v>
      </c>
      <c r="D11895" s="59" t="s">
        <v>785</v>
      </c>
      <c r="E11895" s="60">
        <v>28000</v>
      </c>
      <c r="F11895" s="60">
        <v>45453</v>
      </c>
      <c r="G11895" s="60">
        <v>45453</v>
      </c>
      <c r="H11895" s="58">
        <v>2024135586212</v>
      </c>
      <c r="I11895" s="58">
        <v>6200067372</v>
      </c>
      <c r="J11895" s="60" t="s">
        <v>22172</v>
      </c>
      <c r="K11895" s="60" t="s">
        <v>22168</v>
      </c>
      <c r="L11895" s="212" t="s">
        <v>18161</v>
      </c>
      <c r="M11895" s="60">
        <v>45454</v>
      </c>
      <c r="N11895" s="58" t="s">
        <v>24</v>
      </c>
      <c r="O11895" s="58" t="s">
        <v>37</v>
      </c>
      <c r="P11895" s="62">
        <v>450000</v>
      </c>
      <c r="Q11895" s="58" t="s">
        <v>26</v>
      </c>
      <c r="R11895" s="58" t="s">
        <v>26</v>
      </c>
      <c r="S11895" s="58" t="s">
        <v>27</v>
      </c>
      <c r="T11895" s="213" t="s">
        <v>28</v>
      </c>
      <c r="U11895" s="63" t="s">
        <v>119</v>
      </c>
      <c r="W11895" s="143"/>
      <c r="X11895" s="143"/>
      <c r="AO11895" s="143"/>
      <c r="AP11895" s="143"/>
      <c r="BD11895" s="234"/>
      <c r="BE11895" s="234"/>
    </row>
    <row r="11896" spans="1:57" ht="12.95" customHeight="1" x14ac:dyDescent="0.2">
      <c r="A11896" s="57">
        <f t="shared" si="197"/>
        <v>11895</v>
      </c>
      <c r="B11896" s="58">
        <v>3327083003780040</v>
      </c>
      <c r="C11896" s="59" t="s">
        <v>2160</v>
      </c>
      <c r="D11896" s="59" t="s">
        <v>93</v>
      </c>
      <c r="E11896" s="60">
        <v>28579</v>
      </c>
      <c r="F11896" s="60">
        <v>45453</v>
      </c>
      <c r="G11896" s="60">
        <v>45453</v>
      </c>
      <c r="H11896" s="58">
        <v>2024135586211</v>
      </c>
      <c r="I11896" s="58">
        <v>6200204121</v>
      </c>
      <c r="J11896" s="60" t="s">
        <v>22173</v>
      </c>
      <c r="K11896" s="60" t="s">
        <v>22168</v>
      </c>
      <c r="L11896" s="212" t="s">
        <v>18161</v>
      </c>
      <c r="M11896" s="60">
        <v>45454</v>
      </c>
      <c r="N11896" s="58" t="s">
        <v>24</v>
      </c>
      <c r="O11896" s="58" t="s">
        <v>37</v>
      </c>
      <c r="P11896" s="62">
        <v>450000</v>
      </c>
      <c r="Q11896" s="58" t="s">
        <v>26</v>
      </c>
      <c r="R11896" s="58" t="s">
        <v>26</v>
      </c>
      <c r="S11896" s="58" t="s">
        <v>27</v>
      </c>
      <c r="T11896" s="213" t="s">
        <v>28</v>
      </c>
      <c r="U11896" s="63" t="s">
        <v>119</v>
      </c>
      <c r="W11896" s="143"/>
      <c r="X11896" s="143"/>
      <c r="AO11896" s="143"/>
      <c r="AP11896" s="143"/>
      <c r="BD11896" s="234"/>
      <c r="BE11896" s="234"/>
    </row>
    <row r="11897" spans="1:57" ht="12.95" customHeight="1" x14ac:dyDescent="0.2">
      <c r="A11897" s="57">
        <f t="shared" si="197"/>
        <v>11896</v>
      </c>
      <c r="B11897" s="58">
        <v>5101040301920000</v>
      </c>
      <c r="C11897" s="59" t="s">
        <v>22174</v>
      </c>
      <c r="D11897" s="59" t="s">
        <v>112</v>
      </c>
      <c r="E11897" s="60">
        <v>33606</v>
      </c>
      <c r="F11897" s="60">
        <v>45452</v>
      </c>
      <c r="G11897" s="60">
        <v>45453</v>
      </c>
      <c r="H11897" s="58">
        <v>2024135586210</v>
      </c>
      <c r="I11897" s="58">
        <v>6201696104</v>
      </c>
      <c r="J11897" s="60" t="s">
        <v>22175</v>
      </c>
      <c r="K11897" s="60" t="s">
        <v>22168</v>
      </c>
      <c r="L11897" s="212" t="s">
        <v>18161</v>
      </c>
      <c r="M11897" s="60">
        <v>45454</v>
      </c>
      <c r="N11897" s="58" t="s">
        <v>24</v>
      </c>
      <c r="O11897" s="58" t="s">
        <v>37</v>
      </c>
      <c r="P11897" s="62">
        <v>450000</v>
      </c>
      <c r="Q11897" s="58" t="s">
        <v>26</v>
      </c>
      <c r="R11897" s="58" t="s">
        <v>26</v>
      </c>
      <c r="S11897" s="58" t="s">
        <v>27</v>
      </c>
      <c r="T11897" s="213" t="s">
        <v>28</v>
      </c>
      <c r="U11897" s="63" t="s">
        <v>119</v>
      </c>
      <c r="W11897" s="143"/>
      <c r="X11897" s="143"/>
      <c r="AO11897" s="143"/>
      <c r="AP11897" s="143"/>
      <c r="BD11897" s="234"/>
      <c r="BE11897" s="234"/>
    </row>
    <row r="11898" spans="1:57" ht="12.95" customHeight="1" x14ac:dyDescent="0.2">
      <c r="A11898" s="57">
        <f t="shared" si="197"/>
        <v>11897</v>
      </c>
      <c r="B11898" s="58">
        <v>1205010210940000</v>
      </c>
      <c r="C11898" s="59" t="s">
        <v>22176</v>
      </c>
      <c r="D11898" s="59" t="s">
        <v>22177</v>
      </c>
      <c r="E11898" s="60">
        <v>34609</v>
      </c>
      <c r="F11898" s="60">
        <v>45450</v>
      </c>
      <c r="G11898" s="60">
        <v>45453</v>
      </c>
      <c r="H11898" s="58">
        <v>202413558629</v>
      </c>
      <c r="I11898" s="58">
        <v>6211548841</v>
      </c>
      <c r="J11898" s="60" t="s">
        <v>22178</v>
      </c>
      <c r="K11898" s="60" t="s">
        <v>22168</v>
      </c>
      <c r="L11898" s="212" t="s">
        <v>18161</v>
      </c>
      <c r="M11898" s="60">
        <v>45454</v>
      </c>
      <c r="N11898" s="58" t="s">
        <v>24</v>
      </c>
      <c r="O11898" s="58" t="s">
        <v>37</v>
      </c>
      <c r="P11898" s="62">
        <v>450000</v>
      </c>
      <c r="Q11898" s="58" t="s">
        <v>26</v>
      </c>
      <c r="R11898" s="58" t="s">
        <v>26</v>
      </c>
      <c r="S11898" s="58" t="s">
        <v>27</v>
      </c>
      <c r="T11898" s="213" t="s">
        <v>28</v>
      </c>
      <c r="U11898" s="63" t="s">
        <v>119</v>
      </c>
      <c r="W11898" s="143"/>
      <c r="X11898" s="143"/>
      <c r="AO11898" s="143"/>
      <c r="AP11898" s="143"/>
      <c r="BD11898" s="234"/>
      <c r="BE11898" s="234"/>
    </row>
    <row r="11899" spans="1:57" ht="12.95" customHeight="1" x14ac:dyDescent="0.2">
      <c r="A11899" s="57">
        <f t="shared" si="197"/>
        <v>11898</v>
      </c>
      <c r="B11899" s="58">
        <v>3523065002000000</v>
      </c>
      <c r="C11899" s="59" t="s">
        <v>22179</v>
      </c>
      <c r="D11899" s="59" t="s">
        <v>633</v>
      </c>
      <c r="E11899" s="60">
        <v>36565</v>
      </c>
      <c r="F11899" s="60">
        <v>45450</v>
      </c>
      <c r="G11899" s="60">
        <v>45450</v>
      </c>
      <c r="H11899" s="58">
        <v>202413558628</v>
      </c>
      <c r="I11899" s="58">
        <v>6211814736</v>
      </c>
      <c r="J11899" s="60" t="s">
        <v>22180</v>
      </c>
      <c r="K11899" s="60" t="s">
        <v>22168</v>
      </c>
      <c r="L11899" s="212" t="s">
        <v>18161</v>
      </c>
      <c r="M11899" s="60">
        <v>45454</v>
      </c>
      <c r="N11899" s="58" t="s">
        <v>24</v>
      </c>
      <c r="O11899" s="58" t="s">
        <v>37</v>
      </c>
      <c r="P11899" s="62">
        <v>450000</v>
      </c>
      <c r="Q11899" s="58" t="s">
        <v>26</v>
      </c>
      <c r="R11899" s="58" t="s">
        <v>26</v>
      </c>
      <c r="S11899" s="58" t="s">
        <v>27</v>
      </c>
      <c r="T11899" s="213" t="s">
        <v>28</v>
      </c>
      <c r="U11899" s="63" t="s">
        <v>119</v>
      </c>
      <c r="W11899" s="143"/>
      <c r="X11899" s="143"/>
      <c r="AO11899" s="143"/>
      <c r="AP11899" s="143"/>
      <c r="BD11899" s="234"/>
      <c r="BE11899" s="234"/>
    </row>
    <row r="11900" spans="1:57" ht="12.95" customHeight="1" x14ac:dyDescent="0.2">
      <c r="A11900" s="57">
        <f t="shared" si="197"/>
        <v>11899</v>
      </c>
      <c r="B11900" s="58">
        <v>3172033112850010</v>
      </c>
      <c r="C11900" s="59" t="s">
        <v>22007</v>
      </c>
      <c r="D11900" s="59" t="s">
        <v>56</v>
      </c>
      <c r="E11900" s="60">
        <v>31412</v>
      </c>
      <c r="F11900" s="60">
        <v>45449</v>
      </c>
      <c r="G11900" s="60">
        <v>45450</v>
      </c>
      <c r="H11900" s="58">
        <v>202413558627</v>
      </c>
      <c r="I11900" s="58">
        <v>6201031641</v>
      </c>
      <c r="J11900" s="60" t="s">
        <v>22181</v>
      </c>
      <c r="K11900" s="60" t="s">
        <v>22168</v>
      </c>
      <c r="L11900" s="212" t="s">
        <v>18161</v>
      </c>
      <c r="M11900" s="60">
        <v>45454</v>
      </c>
      <c r="N11900" s="58" t="s">
        <v>24</v>
      </c>
      <c r="O11900" s="58" t="s">
        <v>37</v>
      </c>
      <c r="P11900" s="62">
        <v>450000</v>
      </c>
      <c r="Q11900" s="58" t="s">
        <v>26</v>
      </c>
      <c r="R11900" s="58" t="s">
        <v>26</v>
      </c>
      <c r="S11900" s="58" t="s">
        <v>27</v>
      </c>
      <c r="T11900" s="213" t="s">
        <v>28</v>
      </c>
      <c r="U11900" s="63" t="s">
        <v>119</v>
      </c>
      <c r="W11900" s="143"/>
      <c r="X11900" s="143"/>
      <c r="AO11900" s="143"/>
      <c r="AP11900" s="143"/>
      <c r="BD11900" s="234"/>
      <c r="BE11900" s="234"/>
    </row>
    <row r="11901" spans="1:57" ht="12.95" customHeight="1" x14ac:dyDescent="0.2">
      <c r="A11901" s="57">
        <f t="shared" si="197"/>
        <v>11900</v>
      </c>
      <c r="B11901" s="58">
        <v>1671071403880000</v>
      </c>
      <c r="C11901" s="59" t="s">
        <v>22182</v>
      </c>
      <c r="D11901" s="59" t="s">
        <v>221</v>
      </c>
      <c r="E11901" s="60">
        <v>32216</v>
      </c>
      <c r="F11901" s="60">
        <v>45449</v>
      </c>
      <c r="G11901" s="60">
        <v>45449</v>
      </c>
      <c r="H11901" s="58">
        <v>202413558626</v>
      </c>
      <c r="I11901" s="58">
        <v>6200362639</v>
      </c>
      <c r="J11901" s="60" t="s">
        <v>22183</v>
      </c>
      <c r="K11901" s="60" t="s">
        <v>22168</v>
      </c>
      <c r="L11901" s="212" t="s">
        <v>18161</v>
      </c>
      <c r="M11901" s="60">
        <v>45454</v>
      </c>
      <c r="N11901" s="58" t="s">
        <v>24</v>
      </c>
      <c r="O11901" s="58" t="s">
        <v>37</v>
      </c>
      <c r="P11901" s="62">
        <v>450000</v>
      </c>
      <c r="Q11901" s="58" t="s">
        <v>26</v>
      </c>
      <c r="R11901" s="58" t="s">
        <v>26</v>
      </c>
      <c r="S11901" s="58" t="s">
        <v>27</v>
      </c>
      <c r="T11901" s="213" t="s">
        <v>28</v>
      </c>
      <c r="U11901" s="63" t="s">
        <v>119</v>
      </c>
      <c r="W11901" s="143"/>
      <c r="X11901" s="143"/>
      <c r="AO11901" s="143"/>
      <c r="AP11901" s="143"/>
      <c r="BD11901" s="234"/>
      <c r="BE11901" s="234"/>
    </row>
    <row r="11902" spans="1:57" ht="12.95" customHeight="1" x14ac:dyDescent="0.2">
      <c r="A11902" s="57">
        <f t="shared" si="197"/>
        <v>11901</v>
      </c>
      <c r="B11902" s="58">
        <v>3311010503910000</v>
      </c>
      <c r="C11902" s="59" t="s">
        <v>22184</v>
      </c>
      <c r="D11902" s="59" t="s">
        <v>621</v>
      </c>
      <c r="E11902" s="60">
        <v>33302</v>
      </c>
      <c r="F11902" s="60">
        <v>45449</v>
      </c>
      <c r="G11902" s="60">
        <v>45449</v>
      </c>
      <c r="H11902" s="58">
        <v>202413558625</v>
      </c>
      <c r="I11902" s="58">
        <v>620149351</v>
      </c>
      <c r="J11902" s="60" t="s">
        <v>22185</v>
      </c>
      <c r="K11902" s="60" t="s">
        <v>22168</v>
      </c>
      <c r="L11902" s="212" t="s">
        <v>18161</v>
      </c>
      <c r="M11902" s="60">
        <v>45454</v>
      </c>
      <c r="N11902" s="58" t="s">
        <v>24</v>
      </c>
      <c r="O11902" s="58" t="s">
        <v>37</v>
      </c>
      <c r="P11902" s="62">
        <v>450000</v>
      </c>
      <c r="Q11902" s="58" t="s">
        <v>26</v>
      </c>
      <c r="R11902" s="58" t="s">
        <v>26</v>
      </c>
      <c r="S11902" s="58" t="s">
        <v>27</v>
      </c>
      <c r="T11902" s="213" t="s">
        <v>28</v>
      </c>
      <c r="U11902" s="63" t="s">
        <v>119</v>
      </c>
      <c r="W11902" s="143"/>
      <c r="X11902" s="143"/>
      <c r="AO11902" s="143"/>
      <c r="AP11902" s="143"/>
      <c r="BD11902" s="234"/>
      <c r="BE11902" s="234"/>
    </row>
    <row r="11903" spans="1:57" ht="12.95" customHeight="1" x14ac:dyDescent="0.2">
      <c r="A11903" s="57">
        <f t="shared" si="197"/>
        <v>11902</v>
      </c>
      <c r="B11903" s="58">
        <v>1971053011560000</v>
      </c>
      <c r="C11903" s="59" t="s">
        <v>22186</v>
      </c>
      <c r="D11903" s="59" t="s">
        <v>977</v>
      </c>
      <c r="E11903" s="60">
        <v>20789</v>
      </c>
      <c r="F11903" s="60">
        <v>45447</v>
      </c>
      <c r="G11903" s="60">
        <v>45447</v>
      </c>
      <c r="H11903" s="58">
        <v>202413558624</v>
      </c>
      <c r="I11903" s="58">
        <v>6200036032</v>
      </c>
      <c r="J11903" s="60" t="s">
        <v>22187</v>
      </c>
      <c r="K11903" s="60" t="s">
        <v>22168</v>
      </c>
      <c r="L11903" s="212" t="s">
        <v>18161</v>
      </c>
      <c r="M11903" s="60">
        <v>45454</v>
      </c>
      <c r="N11903" s="58" t="s">
        <v>24</v>
      </c>
      <c r="O11903" s="58" t="s">
        <v>37</v>
      </c>
      <c r="P11903" s="62">
        <v>450000</v>
      </c>
      <c r="Q11903" s="58" t="s">
        <v>26</v>
      </c>
      <c r="R11903" s="58" t="s">
        <v>26</v>
      </c>
      <c r="S11903" s="58" t="s">
        <v>27</v>
      </c>
      <c r="T11903" s="213" t="s">
        <v>28</v>
      </c>
      <c r="U11903" s="63" t="s">
        <v>119</v>
      </c>
      <c r="W11903" s="143"/>
      <c r="X11903" s="143"/>
      <c r="AO11903" s="143"/>
      <c r="AP11903" s="143"/>
      <c r="BD11903" s="234"/>
      <c r="BE11903" s="234"/>
    </row>
    <row r="11904" spans="1:57" ht="12.95" customHeight="1" x14ac:dyDescent="0.2">
      <c r="A11904" s="57">
        <f t="shared" si="197"/>
        <v>11903</v>
      </c>
      <c r="B11904" s="58">
        <v>3275112204830000</v>
      </c>
      <c r="C11904" s="59" t="s">
        <v>20984</v>
      </c>
      <c r="D11904" s="59" t="s">
        <v>2527</v>
      </c>
      <c r="E11904" s="60">
        <v>30428</v>
      </c>
      <c r="F11904" s="60">
        <v>45446</v>
      </c>
      <c r="G11904" s="60">
        <v>45446</v>
      </c>
      <c r="H11904" s="58">
        <v>202413558623</v>
      </c>
      <c r="I11904" s="58">
        <v>6201037737</v>
      </c>
      <c r="J11904" s="60" t="s">
        <v>22188</v>
      </c>
      <c r="K11904" s="60" t="s">
        <v>22168</v>
      </c>
      <c r="L11904" s="212" t="s">
        <v>18161</v>
      </c>
      <c r="M11904" s="60">
        <v>45454</v>
      </c>
      <c r="N11904" s="58" t="s">
        <v>24</v>
      </c>
      <c r="O11904" s="58" t="s">
        <v>37</v>
      </c>
      <c r="P11904" s="62">
        <v>450000</v>
      </c>
      <c r="Q11904" s="58" t="s">
        <v>26</v>
      </c>
      <c r="R11904" s="58" t="s">
        <v>26</v>
      </c>
      <c r="S11904" s="58" t="s">
        <v>27</v>
      </c>
      <c r="T11904" s="213" t="s">
        <v>28</v>
      </c>
      <c r="U11904" s="63" t="s">
        <v>119</v>
      </c>
      <c r="W11904" s="143"/>
      <c r="X11904" s="143"/>
      <c r="AO11904" s="143"/>
      <c r="AP11904" s="143"/>
      <c r="BD11904" s="234"/>
      <c r="BE11904" s="234"/>
    </row>
    <row r="11905" spans="1:57" ht="12.95" customHeight="1" x14ac:dyDescent="0.2">
      <c r="A11905" s="57">
        <f t="shared" si="197"/>
        <v>11904</v>
      </c>
      <c r="B11905" s="58">
        <v>3510050512750000</v>
      </c>
      <c r="C11905" s="59" t="s">
        <v>20995</v>
      </c>
      <c r="D11905" s="59" t="s">
        <v>435</v>
      </c>
      <c r="E11905" s="60">
        <v>27733</v>
      </c>
      <c r="F11905" s="60">
        <v>45446</v>
      </c>
      <c r="G11905" s="60">
        <v>45446</v>
      </c>
      <c r="H11905" s="58">
        <v>202413558622</v>
      </c>
      <c r="I11905" s="58">
        <v>6200065993</v>
      </c>
      <c r="J11905" s="60" t="s">
        <v>22189</v>
      </c>
      <c r="K11905" s="60" t="s">
        <v>22168</v>
      </c>
      <c r="L11905" s="212" t="s">
        <v>18161</v>
      </c>
      <c r="M11905" s="60">
        <v>45454</v>
      </c>
      <c r="N11905" s="58" t="s">
        <v>24</v>
      </c>
      <c r="O11905" s="58" t="s">
        <v>37</v>
      </c>
      <c r="P11905" s="62">
        <v>450000</v>
      </c>
      <c r="Q11905" s="58" t="s">
        <v>26</v>
      </c>
      <c r="R11905" s="58" t="s">
        <v>26</v>
      </c>
      <c r="S11905" s="58" t="s">
        <v>27</v>
      </c>
      <c r="T11905" s="213" t="s">
        <v>28</v>
      </c>
      <c r="U11905" s="63" t="s">
        <v>119</v>
      </c>
      <c r="W11905" s="143"/>
      <c r="X11905" s="143"/>
      <c r="AO11905" s="143"/>
      <c r="AP11905" s="143"/>
      <c r="BD11905" s="234"/>
      <c r="BE11905" s="234"/>
    </row>
    <row r="11906" spans="1:57" ht="12.95" customHeight="1" x14ac:dyDescent="0.2">
      <c r="A11906" s="57">
        <f t="shared" si="197"/>
        <v>11905</v>
      </c>
      <c r="B11906" s="58">
        <v>3175072208800010</v>
      </c>
      <c r="C11906" s="59" t="s">
        <v>20847</v>
      </c>
      <c r="D11906" s="59" t="s">
        <v>56</v>
      </c>
      <c r="E11906" s="60">
        <v>29455</v>
      </c>
      <c r="F11906" s="60">
        <v>45442</v>
      </c>
      <c r="G11906" s="60">
        <v>45442</v>
      </c>
      <c r="H11906" s="58">
        <v>202413558621</v>
      </c>
      <c r="I11906" s="58">
        <v>6200117172</v>
      </c>
      <c r="J11906" s="60" t="s">
        <v>22190</v>
      </c>
      <c r="K11906" s="60" t="s">
        <v>22168</v>
      </c>
      <c r="L11906" s="212" t="s">
        <v>18161</v>
      </c>
      <c r="M11906" s="60">
        <v>45454</v>
      </c>
      <c r="N11906" s="58" t="s">
        <v>24</v>
      </c>
      <c r="O11906" s="58" t="s">
        <v>37</v>
      </c>
      <c r="P11906" s="62">
        <v>450000</v>
      </c>
      <c r="Q11906" s="58" t="s">
        <v>26</v>
      </c>
      <c r="R11906" s="58" t="s">
        <v>26</v>
      </c>
      <c r="S11906" s="58" t="s">
        <v>27</v>
      </c>
      <c r="T11906" s="213" t="s">
        <v>28</v>
      </c>
      <c r="U11906" s="63" t="s">
        <v>119</v>
      </c>
      <c r="W11906" s="143"/>
      <c r="X11906" s="143"/>
      <c r="AO11906" s="143"/>
      <c r="AP11906" s="143"/>
      <c r="BD11906" s="234"/>
      <c r="BE11906" s="234"/>
    </row>
    <row r="11907" spans="1:57" ht="12.95" customHeight="1" x14ac:dyDescent="0.2">
      <c r="A11907" s="57">
        <f t="shared" si="197"/>
        <v>11906</v>
      </c>
      <c r="B11907" s="58">
        <v>3321122502750000</v>
      </c>
      <c r="C11907" s="59" t="s">
        <v>22191</v>
      </c>
      <c r="D11907" s="59" t="s">
        <v>597</v>
      </c>
      <c r="E11907" s="60">
        <v>27450</v>
      </c>
      <c r="F11907" s="60">
        <v>45448</v>
      </c>
      <c r="G11907" s="60">
        <v>45448</v>
      </c>
      <c r="H11907" s="58">
        <v>202413556821</v>
      </c>
      <c r="I11907" s="58">
        <v>6200078653</v>
      </c>
      <c r="J11907" s="60" t="s">
        <v>22192</v>
      </c>
      <c r="K11907" s="60" t="s">
        <v>22193</v>
      </c>
      <c r="L11907" s="212" t="s">
        <v>18161</v>
      </c>
      <c r="M11907" s="60">
        <v>45454</v>
      </c>
      <c r="N11907" s="58" t="s">
        <v>24</v>
      </c>
      <c r="O11907" s="58" t="s">
        <v>37</v>
      </c>
      <c r="P11907" s="62">
        <v>450000</v>
      </c>
      <c r="Q11907" s="58" t="s">
        <v>26</v>
      </c>
      <c r="R11907" s="58" t="s">
        <v>26</v>
      </c>
      <c r="S11907" s="58" t="s">
        <v>27</v>
      </c>
      <c r="T11907" s="213" t="s">
        <v>28</v>
      </c>
      <c r="U11907" s="63" t="s">
        <v>119</v>
      </c>
      <c r="W11907" s="143"/>
      <c r="X11907" s="143"/>
      <c r="AO11907" s="143"/>
      <c r="AP11907" s="143"/>
      <c r="BD11907" s="234"/>
      <c r="BE11907" s="234"/>
    </row>
    <row r="11908" spans="1:57" ht="12.95" customHeight="1" x14ac:dyDescent="0.2">
      <c r="A11908" s="57">
        <f t="shared" ref="A11908:A11971" si="198">A11907+1</f>
        <v>11907</v>
      </c>
      <c r="B11908" s="58">
        <v>3301211803810000</v>
      </c>
      <c r="C11908" s="59" t="s">
        <v>886</v>
      </c>
      <c r="D11908" s="59" t="s">
        <v>203</v>
      </c>
      <c r="E11908" s="60">
        <v>29663</v>
      </c>
      <c r="F11908" s="60">
        <v>45440</v>
      </c>
      <c r="G11908" s="60">
        <v>45440</v>
      </c>
      <c r="H11908" s="58">
        <v>202413553223</v>
      </c>
      <c r="I11908" s="58">
        <v>6200115987</v>
      </c>
      <c r="J11908" s="60" t="s">
        <v>22194</v>
      </c>
      <c r="K11908" s="60" t="s">
        <v>22195</v>
      </c>
      <c r="L11908" s="212" t="s">
        <v>358</v>
      </c>
      <c r="M11908" s="60">
        <v>45454</v>
      </c>
      <c r="N11908" s="58" t="s">
        <v>24</v>
      </c>
      <c r="O11908" s="58" t="s">
        <v>25</v>
      </c>
      <c r="P11908" s="62">
        <v>400000</v>
      </c>
      <c r="Q11908" s="58" t="s">
        <v>107</v>
      </c>
      <c r="R11908" s="58" t="s">
        <v>108</v>
      </c>
      <c r="S11908" s="58" t="s">
        <v>57</v>
      </c>
      <c r="T11908" s="213" t="s">
        <v>28</v>
      </c>
      <c r="U11908" s="63" t="s">
        <v>119</v>
      </c>
      <c r="W11908" s="143"/>
      <c r="X11908" s="143"/>
      <c r="AO11908" s="143"/>
      <c r="AP11908" s="143"/>
      <c r="BD11908" s="234"/>
      <c r="BE11908" s="234"/>
    </row>
    <row r="11909" spans="1:57" ht="12.95" customHeight="1" x14ac:dyDescent="0.2">
      <c r="A11909" s="57">
        <f t="shared" si="198"/>
        <v>11908</v>
      </c>
      <c r="B11909" s="58">
        <v>3208191609900000</v>
      </c>
      <c r="C11909" s="59" t="s">
        <v>783</v>
      </c>
      <c r="D11909" s="59" t="s">
        <v>350</v>
      </c>
      <c r="E11909" s="60">
        <v>33132</v>
      </c>
      <c r="F11909" s="60">
        <v>45440</v>
      </c>
      <c r="G11909" s="60">
        <v>45440</v>
      </c>
      <c r="H11909" s="58">
        <v>202413553222</v>
      </c>
      <c r="I11909" s="58">
        <v>6200390349</v>
      </c>
      <c r="J11909" s="60" t="s">
        <v>22196</v>
      </c>
      <c r="K11909" s="60" t="s">
        <v>22195</v>
      </c>
      <c r="L11909" s="212" t="s">
        <v>358</v>
      </c>
      <c r="M11909" s="60">
        <v>45454</v>
      </c>
      <c r="N11909" s="58" t="s">
        <v>24</v>
      </c>
      <c r="O11909" s="58" t="s">
        <v>25</v>
      </c>
      <c r="P11909" s="62">
        <v>400000</v>
      </c>
      <c r="Q11909" s="58" t="s">
        <v>107</v>
      </c>
      <c r="R11909" s="58" t="s">
        <v>108</v>
      </c>
      <c r="S11909" s="58" t="s">
        <v>57</v>
      </c>
      <c r="T11909" s="213" t="s">
        <v>28</v>
      </c>
      <c r="U11909" s="63" t="s">
        <v>119</v>
      </c>
      <c r="W11909" s="143"/>
      <c r="X11909" s="143"/>
      <c r="AO11909" s="143"/>
      <c r="AP11909" s="143"/>
      <c r="BD11909" s="234"/>
      <c r="BE11909" s="234"/>
    </row>
    <row r="11910" spans="1:57" ht="12.95" customHeight="1" x14ac:dyDescent="0.2">
      <c r="A11910" s="57">
        <f t="shared" si="198"/>
        <v>11909</v>
      </c>
      <c r="B11910" s="58">
        <v>7306073008790000</v>
      </c>
      <c r="C11910" s="59" t="s">
        <v>1106</v>
      </c>
      <c r="D11910" s="59" t="s">
        <v>231</v>
      </c>
      <c r="E11910" s="60">
        <v>29097</v>
      </c>
      <c r="F11910" s="60">
        <v>45439</v>
      </c>
      <c r="G11910" s="60">
        <v>45440</v>
      </c>
      <c r="H11910" s="58">
        <v>202413553221</v>
      </c>
      <c r="I11910" s="58">
        <v>6201019361</v>
      </c>
      <c r="J11910" s="60" t="s">
        <v>22197</v>
      </c>
      <c r="K11910" s="60" t="s">
        <v>22195</v>
      </c>
      <c r="L11910" s="212" t="s">
        <v>358</v>
      </c>
      <c r="M11910" s="60">
        <v>45454</v>
      </c>
      <c r="N11910" s="58" t="s">
        <v>24</v>
      </c>
      <c r="O11910" s="58" t="s">
        <v>25</v>
      </c>
      <c r="P11910" s="62">
        <v>400000</v>
      </c>
      <c r="Q11910" s="58" t="s">
        <v>107</v>
      </c>
      <c r="R11910" s="58" t="s">
        <v>108</v>
      </c>
      <c r="S11910" s="58" t="s">
        <v>57</v>
      </c>
      <c r="T11910" s="213" t="s">
        <v>28</v>
      </c>
      <c r="U11910" s="63" t="s">
        <v>119</v>
      </c>
      <c r="W11910" s="143"/>
      <c r="X11910" s="143"/>
      <c r="AO11910" s="143"/>
      <c r="AP11910" s="143"/>
      <c r="BD11910" s="234"/>
      <c r="BE11910" s="234"/>
    </row>
    <row r="11911" spans="1:57" ht="12.95" customHeight="1" x14ac:dyDescent="0.2">
      <c r="A11911" s="57">
        <f t="shared" si="198"/>
        <v>11910</v>
      </c>
      <c r="B11911" s="58">
        <v>3526082304970000</v>
      </c>
      <c r="C11911" s="59" t="s">
        <v>22198</v>
      </c>
      <c r="D11911" s="59" t="s">
        <v>51</v>
      </c>
      <c r="E11911" s="60">
        <v>35543</v>
      </c>
      <c r="F11911" s="60">
        <v>45453</v>
      </c>
      <c r="G11911" s="60">
        <v>45453</v>
      </c>
      <c r="H11911" s="58">
        <v>2024135500220</v>
      </c>
      <c r="I11911" s="58">
        <v>6211854305</v>
      </c>
      <c r="J11911" s="60" t="s">
        <v>22199</v>
      </c>
      <c r="K11911" s="60" t="s">
        <v>22200</v>
      </c>
      <c r="L11911" s="212" t="s">
        <v>281</v>
      </c>
      <c r="M11911" s="60">
        <v>45454</v>
      </c>
      <c r="N11911" s="58" t="s">
        <v>24</v>
      </c>
      <c r="O11911" s="58" t="s">
        <v>37</v>
      </c>
      <c r="P11911" s="62">
        <v>600000</v>
      </c>
      <c r="Q11911" s="58" t="s">
        <v>26</v>
      </c>
      <c r="R11911" s="58" t="s">
        <v>26</v>
      </c>
      <c r="S11911" s="58" t="s">
        <v>27</v>
      </c>
      <c r="T11911" s="213" t="s">
        <v>28</v>
      </c>
      <c r="U11911" s="63" t="s">
        <v>119</v>
      </c>
      <c r="W11911" s="143"/>
      <c r="X11911" s="143"/>
      <c r="AO11911" s="143"/>
      <c r="AP11911" s="143"/>
      <c r="BD11911" s="234"/>
      <c r="BE11911" s="234"/>
    </row>
    <row r="11912" spans="1:57" ht="12.95" customHeight="1" x14ac:dyDescent="0.2">
      <c r="A11912" s="57">
        <f t="shared" si="198"/>
        <v>11911</v>
      </c>
      <c r="B11912" s="58">
        <v>3275091206790030</v>
      </c>
      <c r="C11912" s="59" t="s">
        <v>22201</v>
      </c>
      <c r="D11912" s="59" t="s">
        <v>501</v>
      </c>
      <c r="E11912" s="60">
        <v>29018</v>
      </c>
      <c r="F11912" s="60">
        <v>45453</v>
      </c>
      <c r="G11912" s="60">
        <v>45453</v>
      </c>
      <c r="H11912" s="58">
        <v>2024135500219</v>
      </c>
      <c r="I11912" s="58">
        <v>6200400509</v>
      </c>
      <c r="J11912" s="60" t="s">
        <v>22202</v>
      </c>
      <c r="K11912" s="60" t="s">
        <v>22200</v>
      </c>
      <c r="L11912" s="212" t="s">
        <v>281</v>
      </c>
      <c r="M11912" s="60">
        <v>45454</v>
      </c>
      <c r="N11912" s="58" t="s">
        <v>24</v>
      </c>
      <c r="O11912" s="58" t="s">
        <v>37</v>
      </c>
      <c r="P11912" s="62">
        <v>600000</v>
      </c>
      <c r="Q11912" s="58" t="s">
        <v>26</v>
      </c>
      <c r="R11912" s="58" t="s">
        <v>26</v>
      </c>
      <c r="S11912" s="58" t="s">
        <v>27</v>
      </c>
      <c r="T11912" s="213" t="s">
        <v>28</v>
      </c>
      <c r="U11912" s="63" t="s">
        <v>119</v>
      </c>
      <c r="W11912" s="143"/>
      <c r="X11912" s="143"/>
      <c r="AO11912" s="143"/>
      <c r="AP11912" s="143"/>
      <c r="BD11912" s="234"/>
      <c r="BE11912" s="234"/>
    </row>
    <row r="11913" spans="1:57" ht="12.95" customHeight="1" x14ac:dyDescent="0.2">
      <c r="A11913" s="57">
        <f t="shared" si="198"/>
        <v>11912</v>
      </c>
      <c r="B11913" s="58">
        <v>3502032407850000</v>
      </c>
      <c r="C11913" s="59" t="s">
        <v>1939</v>
      </c>
      <c r="D11913" s="59" t="s">
        <v>1940</v>
      </c>
      <c r="E11913" s="60">
        <v>31252</v>
      </c>
      <c r="F11913" s="60">
        <v>45453</v>
      </c>
      <c r="G11913" s="60">
        <v>45453</v>
      </c>
      <c r="H11913" s="58">
        <v>2024135500218</v>
      </c>
      <c r="I11913" s="58">
        <v>6200564493</v>
      </c>
      <c r="J11913" s="60" t="s">
        <v>22203</v>
      </c>
      <c r="K11913" s="60" t="s">
        <v>22200</v>
      </c>
      <c r="L11913" s="212" t="s">
        <v>281</v>
      </c>
      <c r="M11913" s="60">
        <v>45454</v>
      </c>
      <c r="N11913" s="58" t="s">
        <v>24</v>
      </c>
      <c r="O11913" s="58" t="s">
        <v>37</v>
      </c>
      <c r="P11913" s="62">
        <v>600000</v>
      </c>
      <c r="Q11913" s="58" t="s">
        <v>26</v>
      </c>
      <c r="R11913" s="58" t="s">
        <v>26</v>
      </c>
      <c r="S11913" s="58" t="s">
        <v>27</v>
      </c>
      <c r="T11913" s="213" t="s">
        <v>28</v>
      </c>
      <c r="U11913" s="63" t="s">
        <v>119</v>
      </c>
      <c r="W11913" s="143"/>
      <c r="X11913" s="143"/>
      <c r="AO11913" s="143"/>
      <c r="AP11913" s="143"/>
      <c r="BD11913" s="234"/>
      <c r="BE11913" s="234"/>
    </row>
    <row r="11914" spans="1:57" ht="12.95" customHeight="1" x14ac:dyDescent="0.2">
      <c r="A11914" s="57">
        <f t="shared" si="198"/>
        <v>11913</v>
      </c>
      <c r="B11914" s="58">
        <v>6471050607800000</v>
      </c>
      <c r="C11914" s="59" t="s">
        <v>22204</v>
      </c>
      <c r="D11914" s="59" t="s">
        <v>657</v>
      </c>
      <c r="E11914" s="60">
        <v>29408</v>
      </c>
      <c r="F11914" s="60">
        <v>45453</v>
      </c>
      <c r="G11914" s="60">
        <v>45453</v>
      </c>
      <c r="H11914" s="58">
        <v>2024135500217</v>
      </c>
      <c r="I11914" s="58">
        <v>6200412495</v>
      </c>
      <c r="J11914" s="60" t="s">
        <v>22205</v>
      </c>
      <c r="K11914" s="60" t="s">
        <v>22200</v>
      </c>
      <c r="L11914" s="212" t="s">
        <v>281</v>
      </c>
      <c r="M11914" s="60">
        <v>45454</v>
      </c>
      <c r="N11914" s="58" t="s">
        <v>24</v>
      </c>
      <c r="O11914" s="58" t="s">
        <v>37</v>
      </c>
      <c r="P11914" s="62">
        <v>600000</v>
      </c>
      <c r="Q11914" s="58" t="s">
        <v>26</v>
      </c>
      <c r="R11914" s="58" t="s">
        <v>26</v>
      </c>
      <c r="S11914" s="58" t="s">
        <v>27</v>
      </c>
      <c r="T11914" s="213" t="s">
        <v>28</v>
      </c>
      <c r="U11914" s="63" t="s">
        <v>119</v>
      </c>
      <c r="W11914" s="143"/>
      <c r="X11914" s="143"/>
      <c r="AO11914" s="143"/>
      <c r="AP11914" s="143"/>
      <c r="BD11914" s="234"/>
      <c r="BE11914" s="234"/>
    </row>
    <row r="11915" spans="1:57" ht="12.95" customHeight="1" x14ac:dyDescent="0.2">
      <c r="A11915" s="57">
        <f t="shared" si="198"/>
        <v>11914</v>
      </c>
      <c r="B11915" s="58">
        <v>3328090807810010</v>
      </c>
      <c r="C11915" s="59" t="s">
        <v>22206</v>
      </c>
      <c r="D11915" s="59" t="s">
        <v>509</v>
      </c>
      <c r="E11915" s="60">
        <v>29775</v>
      </c>
      <c r="F11915" s="60">
        <v>45453</v>
      </c>
      <c r="G11915" s="60">
        <v>45453</v>
      </c>
      <c r="H11915" s="58">
        <v>2024135500216</v>
      </c>
      <c r="I11915" s="58">
        <v>6200257702</v>
      </c>
      <c r="J11915" s="60" t="s">
        <v>22207</v>
      </c>
      <c r="K11915" s="60" t="s">
        <v>22200</v>
      </c>
      <c r="L11915" s="212" t="s">
        <v>281</v>
      </c>
      <c r="M11915" s="60">
        <v>45454</v>
      </c>
      <c r="N11915" s="58" t="s">
        <v>24</v>
      </c>
      <c r="O11915" s="58" t="s">
        <v>37</v>
      </c>
      <c r="P11915" s="62">
        <v>600000</v>
      </c>
      <c r="Q11915" s="58" t="s">
        <v>26</v>
      </c>
      <c r="R11915" s="58" t="s">
        <v>26</v>
      </c>
      <c r="S11915" s="58" t="s">
        <v>27</v>
      </c>
      <c r="T11915" s="213" t="s">
        <v>28</v>
      </c>
      <c r="U11915" s="63" t="s">
        <v>119</v>
      </c>
      <c r="W11915" s="143"/>
      <c r="X11915" s="143"/>
      <c r="AO11915" s="143"/>
      <c r="AP11915" s="143"/>
      <c r="BD11915" s="234"/>
      <c r="BE11915" s="234"/>
    </row>
    <row r="11916" spans="1:57" ht="12.95" customHeight="1" x14ac:dyDescent="0.2">
      <c r="A11916" s="57">
        <f t="shared" si="198"/>
        <v>11915</v>
      </c>
      <c r="B11916" s="58">
        <v>3327102007740120</v>
      </c>
      <c r="C11916" s="59" t="s">
        <v>2216</v>
      </c>
      <c r="D11916" s="59" t="s">
        <v>93</v>
      </c>
      <c r="E11916" s="60">
        <v>27230</v>
      </c>
      <c r="F11916" s="60">
        <v>45453</v>
      </c>
      <c r="G11916" s="60">
        <v>45453</v>
      </c>
      <c r="H11916" s="58">
        <v>2024135500215</v>
      </c>
      <c r="I11916" s="58">
        <v>6200426605</v>
      </c>
      <c r="J11916" s="60" t="s">
        <v>22208</v>
      </c>
      <c r="K11916" s="60" t="s">
        <v>22200</v>
      </c>
      <c r="L11916" s="212" t="s">
        <v>281</v>
      </c>
      <c r="M11916" s="60">
        <v>45454</v>
      </c>
      <c r="N11916" s="58" t="s">
        <v>24</v>
      </c>
      <c r="O11916" s="58" t="s">
        <v>37</v>
      </c>
      <c r="P11916" s="62">
        <v>600000</v>
      </c>
      <c r="Q11916" s="58" t="s">
        <v>26</v>
      </c>
      <c r="R11916" s="58" t="s">
        <v>26</v>
      </c>
      <c r="S11916" s="58" t="s">
        <v>27</v>
      </c>
      <c r="T11916" s="213" t="s">
        <v>28</v>
      </c>
      <c r="U11916" s="63" t="s">
        <v>119</v>
      </c>
      <c r="W11916" s="143"/>
      <c r="X11916" s="143"/>
      <c r="AO11916" s="143"/>
      <c r="AP11916" s="143"/>
      <c r="BD11916" s="234"/>
      <c r="BE11916" s="234"/>
    </row>
    <row r="11917" spans="1:57" ht="12.95" customHeight="1" x14ac:dyDescent="0.2">
      <c r="A11917" s="57">
        <f t="shared" si="198"/>
        <v>11916</v>
      </c>
      <c r="B11917" s="58">
        <v>3527012807790000</v>
      </c>
      <c r="C11917" s="59" t="s">
        <v>891</v>
      </c>
      <c r="D11917" s="59" t="s">
        <v>51</v>
      </c>
      <c r="E11917" s="60">
        <v>29064</v>
      </c>
      <c r="F11917" s="60">
        <v>45453</v>
      </c>
      <c r="G11917" s="60">
        <v>45453</v>
      </c>
      <c r="H11917" s="58">
        <v>2024135500214</v>
      </c>
      <c r="I11917" s="58">
        <v>6200359493</v>
      </c>
      <c r="J11917" s="60" t="s">
        <v>22209</v>
      </c>
      <c r="K11917" s="60" t="s">
        <v>22200</v>
      </c>
      <c r="L11917" s="212" t="s">
        <v>281</v>
      </c>
      <c r="M11917" s="60">
        <v>45454</v>
      </c>
      <c r="N11917" s="58" t="s">
        <v>24</v>
      </c>
      <c r="O11917" s="58" t="s">
        <v>37</v>
      </c>
      <c r="P11917" s="62">
        <v>600000</v>
      </c>
      <c r="Q11917" s="58" t="s">
        <v>26</v>
      </c>
      <c r="R11917" s="58" t="s">
        <v>26</v>
      </c>
      <c r="S11917" s="58" t="s">
        <v>27</v>
      </c>
      <c r="T11917" s="213" t="s">
        <v>28</v>
      </c>
      <c r="U11917" s="63" t="s">
        <v>119</v>
      </c>
      <c r="W11917" s="143"/>
      <c r="X11917" s="143"/>
      <c r="AO11917" s="143"/>
      <c r="AP11917" s="143"/>
      <c r="BD11917" s="234"/>
      <c r="BE11917" s="234"/>
    </row>
    <row r="11918" spans="1:57" ht="12.95" customHeight="1" x14ac:dyDescent="0.2">
      <c r="A11918" s="57">
        <f t="shared" si="198"/>
        <v>11917</v>
      </c>
      <c r="B11918" s="58">
        <v>3603170311820000</v>
      </c>
      <c r="C11918" s="59" t="s">
        <v>22003</v>
      </c>
      <c r="D11918" s="59" t="s">
        <v>529</v>
      </c>
      <c r="E11918" s="60">
        <v>30258</v>
      </c>
      <c r="F11918" s="60">
        <v>45450</v>
      </c>
      <c r="G11918" s="60">
        <v>45450</v>
      </c>
      <c r="H11918" s="58">
        <v>2024135500213</v>
      </c>
      <c r="I11918" s="58">
        <v>6201025986</v>
      </c>
      <c r="J11918" s="60" t="s">
        <v>22210</v>
      </c>
      <c r="K11918" s="60" t="s">
        <v>22200</v>
      </c>
      <c r="L11918" s="212" t="s">
        <v>281</v>
      </c>
      <c r="M11918" s="60">
        <v>45454</v>
      </c>
      <c r="N11918" s="58" t="s">
        <v>24</v>
      </c>
      <c r="O11918" s="58" t="s">
        <v>37</v>
      </c>
      <c r="P11918" s="62">
        <v>600000</v>
      </c>
      <c r="Q11918" s="58" t="s">
        <v>26</v>
      </c>
      <c r="R11918" s="58" t="s">
        <v>26</v>
      </c>
      <c r="S11918" s="58" t="s">
        <v>27</v>
      </c>
      <c r="T11918" s="213" t="s">
        <v>28</v>
      </c>
      <c r="U11918" s="63" t="s">
        <v>119</v>
      </c>
      <c r="W11918" s="143"/>
      <c r="X11918" s="143"/>
      <c r="AO11918" s="143"/>
      <c r="AP11918" s="143"/>
      <c r="BD11918" s="234"/>
      <c r="BE11918" s="234"/>
    </row>
    <row r="11919" spans="1:57" ht="12.95" customHeight="1" x14ac:dyDescent="0.2">
      <c r="A11919" s="57">
        <f t="shared" si="198"/>
        <v>11918</v>
      </c>
      <c r="B11919" s="58">
        <v>1272083105870000</v>
      </c>
      <c r="C11919" s="59" t="s">
        <v>21658</v>
      </c>
      <c r="D11919" s="59" t="s">
        <v>21659</v>
      </c>
      <c r="E11919" s="60">
        <v>31928</v>
      </c>
      <c r="F11919" s="60">
        <v>45450</v>
      </c>
      <c r="G11919" s="60">
        <v>45450</v>
      </c>
      <c r="H11919" s="58">
        <v>2024135500212</v>
      </c>
      <c r="I11919" s="58">
        <v>6202000615</v>
      </c>
      <c r="J11919" s="60" t="s">
        <v>22211</v>
      </c>
      <c r="K11919" s="60" t="s">
        <v>22200</v>
      </c>
      <c r="L11919" s="212" t="s">
        <v>281</v>
      </c>
      <c r="M11919" s="60">
        <v>45454</v>
      </c>
      <c r="N11919" s="58" t="s">
        <v>24</v>
      </c>
      <c r="O11919" s="58" t="s">
        <v>37</v>
      </c>
      <c r="P11919" s="62">
        <v>600000</v>
      </c>
      <c r="Q11919" s="58" t="s">
        <v>26</v>
      </c>
      <c r="R11919" s="58" t="s">
        <v>26</v>
      </c>
      <c r="S11919" s="58" t="s">
        <v>27</v>
      </c>
      <c r="T11919" s="213" t="s">
        <v>28</v>
      </c>
      <c r="U11919" s="63" t="s">
        <v>119</v>
      </c>
      <c r="W11919" s="143"/>
      <c r="X11919" s="143"/>
      <c r="AO11919" s="143"/>
      <c r="AP11919" s="143"/>
      <c r="BD11919" s="234"/>
      <c r="BE11919" s="234"/>
    </row>
    <row r="11920" spans="1:57" ht="12.95" customHeight="1" x14ac:dyDescent="0.2">
      <c r="A11920" s="57">
        <f t="shared" si="198"/>
        <v>11919</v>
      </c>
      <c r="B11920" s="58">
        <v>3213031502870000</v>
      </c>
      <c r="C11920" s="59" t="s">
        <v>1320</v>
      </c>
      <c r="D11920" s="59" t="s">
        <v>495</v>
      </c>
      <c r="E11920" s="60">
        <v>31823</v>
      </c>
      <c r="F11920" s="60">
        <v>45450</v>
      </c>
      <c r="G11920" s="60">
        <v>45450</v>
      </c>
      <c r="H11920" s="58">
        <v>2024135500211</v>
      </c>
      <c r="I11920" s="58">
        <v>6200490226</v>
      </c>
      <c r="J11920" s="60" t="s">
        <v>22212</v>
      </c>
      <c r="K11920" s="60" t="s">
        <v>22200</v>
      </c>
      <c r="L11920" s="212" t="s">
        <v>281</v>
      </c>
      <c r="M11920" s="60">
        <v>45454</v>
      </c>
      <c r="N11920" s="58" t="s">
        <v>24</v>
      </c>
      <c r="O11920" s="58" t="s">
        <v>37</v>
      </c>
      <c r="P11920" s="62">
        <v>600000</v>
      </c>
      <c r="Q11920" s="58" t="s">
        <v>26</v>
      </c>
      <c r="R11920" s="58" t="s">
        <v>26</v>
      </c>
      <c r="S11920" s="58" t="s">
        <v>27</v>
      </c>
      <c r="T11920" s="213" t="s">
        <v>28</v>
      </c>
      <c r="U11920" s="63" t="s">
        <v>119</v>
      </c>
      <c r="W11920" s="143"/>
      <c r="X11920" s="143"/>
      <c r="AO11920" s="143"/>
      <c r="AP11920" s="143"/>
      <c r="BD11920" s="234"/>
      <c r="BE11920" s="234"/>
    </row>
    <row r="11921" spans="1:57" ht="12.95" customHeight="1" x14ac:dyDescent="0.2">
      <c r="A11921" s="57">
        <f t="shared" si="198"/>
        <v>11920</v>
      </c>
      <c r="B11921" s="58">
        <v>1271011701780000</v>
      </c>
      <c r="C11921" s="59" t="s">
        <v>22213</v>
      </c>
      <c r="D11921" s="59" t="s">
        <v>303</v>
      </c>
      <c r="E11921" s="60">
        <v>28507</v>
      </c>
      <c r="F11921" s="60">
        <v>45450</v>
      </c>
      <c r="G11921" s="60">
        <v>45453</v>
      </c>
      <c r="H11921" s="58">
        <v>2024135500210</v>
      </c>
      <c r="I11921" s="58">
        <v>6201035861</v>
      </c>
      <c r="J11921" s="60" t="s">
        <v>22214</v>
      </c>
      <c r="K11921" s="60" t="s">
        <v>22200</v>
      </c>
      <c r="L11921" s="212" t="s">
        <v>281</v>
      </c>
      <c r="M11921" s="60">
        <v>45454</v>
      </c>
      <c r="N11921" s="58" t="s">
        <v>24</v>
      </c>
      <c r="O11921" s="58" t="s">
        <v>37</v>
      </c>
      <c r="P11921" s="62">
        <v>600000</v>
      </c>
      <c r="Q11921" s="58" t="s">
        <v>26</v>
      </c>
      <c r="R11921" s="58" t="s">
        <v>26</v>
      </c>
      <c r="S11921" s="58" t="s">
        <v>27</v>
      </c>
      <c r="T11921" s="213" t="s">
        <v>28</v>
      </c>
      <c r="U11921" s="63" t="s">
        <v>119</v>
      </c>
      <c r="W11921" s="143"/>
      <c r="X11921" s="143"/>
      <c r="AO11921" s="143"/>
      <c r="AP11921" s="143"/>
      <c r="BD11921" s="234"/>
      <c r="BE11921" s="234"/>
    </row>
    <row r="11922" spans="1:57" ht="12.95" customHeight="1" x14ac:dyDescent="0.2">
      <c r="A11922" s="57">
        <f t="shared" si="198"/>
        <v>11921</v>
      </c>
      <c r="B11922" s="58">
        <v>3275081604900020</v>
      </c>
      <c r="C11922" s="59" t="s">
        <v>22215</v>
      </c>
      <c r="D11922" s="59" t="s">
        <v>853</v>
      </c>
      <c r="E11922" s="60">
        <v>32979</v>
      </c>
      <c r="F11922" s="60">
        <v>45450</v>
      </c>
      <c r="G11922" s="60">
        <v>45450</v>
      </c>
      <c r="H11922" s="58">
        <v>202413550029</v>
      </c>
      <c r="I11922" s="58">
        <v>6201354134</v>
      </c>
      <c r="J11922" s="60" t="s">
        <v>22216</v>
      </c>
      <c r="K11922" s="60" t="s">
        <v>22200</v>
      </c>
      <c r="L11922" s="212" t="s">
        <v>281</v>
      </c>
      <c r="M11922" s="60">
        <v>45454</v>
      </c>
      <c r="N11922" s="58" t="s">
        <v>24</v>
      </c>
      <c r="O11922" s="58" t="s">
        <v>37</v>
      </c>
      <c r="P11922" s="62">
        <v>600000</v>
      </c>
      <c r="Q11922" s="58" t="s">
        <v>26</v>
      </c>
      <c r="R11922" s="58" t="s">
        <v>26</v>
      </c>
      <c r="S11922" s="58" t="s">
        <v>27</v>
      </c>
      <c r="T11922" s="213" t="s">
        <v>28</v>
      </c>
      <c r="U11922" s="63" t="s">
        <v>119</v>
      </c>
      <c r="W11922" s="143"/>
      <c r="X11922" s="143"/>
      <c r="AO11922" s="143"/>
      <c r="AP11922" s="143"/>
      <c r="BD11922" s="234"/>
      <c r="BE11922" s="234"/>
    </row>
    <row r="11923" spans="1:57" ht="12.95" customHeight="1" x14ac:dyDescent="0.2">
      <c r="A11923" s="57">
        <f t="shared" si="198"/>
        <v>11922</v>
      </c>
      <c r="B11923" s="58">
        <v>3215101404830000</v>
      </c>
      <c r="C11923" s="59" t="s">
        <v>21893</v>
      </c>
      <c r="D11923" s="59" t="s">
        <v>537</v>
      </c>
      <c r="E11923" s="60">
        <v>30420</v>
      </c>
      <c r="F11923" s="60">
        <v>45450</v>
      </c>
      <c r="G11923" s="60">
        <v>45450</v>
      </c>
      <c r="H11923" s="58">
        <v>202413550028</v>
      </c>
      <c r="I11923" s="58">
        <v>6200484116</v>
      </c>
      <c r="J11923" s="60" t="s">
        <v>22217</v>
      </c>
      <c r="K11923" s="60" t="s">
        <v>22200</v>
      </c>
      <c r="L11923" s="212" t="s">
        <v>281</v>
      </c>
      <c r="M11923" s="60">
        <v>45454</v>
      </c>
      <c r="N11923" s="58" t="s">
        <v>24</v>
      </c>
      <c r="O11923" s="58" t="s">
        <v>37</v>
      </c>
      <c r="P11923" s="62">
        <v>600000</v>
      </c>
      <c r="Q11923" s="58" t="s">
        <v>26</v>
      </c>
      <c r="R11923" s="58" t="s">
        <v>26</v>
      </c>
      <c r="S11923" s="58" t="s">
        <v>27</v>
      </c>
      <c r="T11923" s="213" t="s">
        <v>28</v>
      </c>
      <c r="U11923" s="63" t="s">
        <v>119</v>
      </c>
      <c r="W11923" s="143"/>
      <c r="X11923" s="143"/>
      <c r="AO11923" s="143"/>
      <c r="AP11923" s="143"/>
      <c r="BD11923" s="234"/>
      <c r="BE11923" s="234"/>
    </row>
    <row r="11924" spans="1:57" ht="12.95" customHeight="1" x14ac:dyDescent="0.2">
      <c r="A11924" s="57">
        <f t="shared" si="198"/>
        <v>11923</v>
      </c>
      <c r="B11924" s="58">
        <v>1402111810850000</v>
      </c>
      <c r="C11924" s="59" t="s">
        <v>1426</v>
      </c>
      <c r="D11924" s="59" t="s">
        <v>167</v>
      </c>
      <c r="E11924" s="60">
        <v>29512</v>
      </c>
      <c r="F11924" s="60">
        <v>45450</v>
      </c>
      <c r="G11924" s="60">
        <v>45450</v>
      </c>
      <c r="H11924" s="58">
        <v>202413550027</v>
      </c>
      <c r="I11924" s="58">
        <v>6200271928</v>
      </c>
      <c r="J11924" s="60" t="s">
        <v>22218</v>
      </c>
      <c r="K11924" s="60" t="s">
        <v>22200</v>
      </c>
      <c r="L11924" s="212" t="s">
        <v>281</v>
      </c>
      <c r="M11924" s="60">
        <v>45454</v>
      </c>
      <c r="N11924" s="58" t="s">
        <v>24</v>
      </c>
      <c r="O11924" s="58" t="s">
        <v>37</v>
      </c>
      <c r="P11924" s="62">
        <v>600000</v>
      </c>
      <c r="Q11924" s="58" t="s">
        <v>26</v>
      </c>
      <c r="R11924" s="58" t="s">
        <v>26</v>
      </c>
      <c r="S11924" s="58" t="s">
        <v>27</v>
      </c>
      <c r="T11924" s="213" t="s">
        <v>28</v>
      </c>
      <c r="U11924" s="63" t="s">
        <v>119</v>
      </c>
      <c r="W11924" s="143"/>
      <c r="X11924" s="143"/>
      <c r="AO11924" s="143"/>
      <c r="AP11924" s="143"/>
      <c r="BD11924" s="234"/>
      <c r="BE11924" s="234"/>
    </row>
    <row r="11925" spans="1:57" ht="12.95" customHeight="1" x14ac:dyDescent="0.2">
      <c r="A11925" s="57">
        <f t="shared" si="198"/>
        <v>11924</v>
      </c>
      <c r="B11925" s="58">
        <v>3328101907710000</v>
      </c>
      <c r="C11925" s="59" t="s">
        <v>21695</v>
      </c>
      <c r="D11925" s="59" t="s">
        <v>509</v>
      </c>
      <c r="E11925" s="60">
        <v>26133</v>
      </c>
      <c r="F11925" s="60">
        <v>45449</v>
      </c>
      <c r="G11925" s="60">
        <v>45449</v>
      </c>
      <c r="H11925" s="58">
        <v>202413550026</v>
      </c>
      <c r="I11925" s="58">
        <v>6200088444</v>
      </c>
      <c r="J11925" s="60" t="s">
        <v>22219</v>
      </c>
      <c r="K11925" s="60" t="s">
        <v>22200</v>
      </c>
      <c r="L11925" s="212" t="s">
        <v>281</v>
      </c>
      <c r="M11925" s="60">
        <v>45454</v>
      </c>
      <c r="N11925" s="58" t="s">
        <v>24</v>
      </c>
      <c r="O11925" s="58" t="s">
        <v>37</v>
      </c>
      <c r="P11925" s="62">
        <v>600000</v>
      </c>
      <c r="Q11925" s="58" t="s">
        <v>26</v>
      </c>
      <c r="R11925" s="58" t="s">
        <v>26</v>
      </c>
      <c r="S11925" s="58" t="s">
        <v>27</v>
      </c>
      <c r="T11925" s="213" t="s">
        <v>28</v>
      </c>
      <c r="U11925" s="63" t="s">
        <v>119</v>
      </c>
      <c r="W11925" s="143"/>
      <c r="X11925" s="143"/>
      <c r="AO11925" s="143"/>
      <c r="AP11925" s="143"/>
      <c r="BD11925" s="234"/>
      <c r="BE11925" s="234"/>
    </row>
    <row r="11926" spans="1:57" ht="12.95" customHeight="1" x14ac:dyDescent="0.2">
      <c r="A11926" s="57">
        <f t="shared" si="198"/>
        <v>11925</v>
      </c>
      <c r="B11926" s="58">
        <v>3521022703000000</v>
      </c>
      <c r="C11926" s="59" t="s">
        <v>21544</v>
      </c>
      <c r="D11926" s="59" t="s">
        <v>632</v>
      </c>
      <c r="E11926" s="60">
        <v>36613</v>
      </c>
      <c r="F11926" s="60">
        <v>45449</v>
      </c>
      <c r="G11926" s="60">
        <v>45449</v>
      </c>
      <c r="H11926" s="58">
        <v>202413550025</v>
      </c>
      <c r="I11926" s="58">
        <v>6211928225</v>
      </c>
      <c r="J11926" s="60" t="s">
        <v>22220</v>
      </c>
      <c r="K11926" s="60" t="s">
        <v>22200</v>
      </c>
      <c r="L11926" s="212" t="s">
        <v>281</v>
      </c>
      <c r="M11926" s="60">
        <v>45454</v>
      </c>
      <c r="N11926" s="58" t="s">
        <v>24</v>
      </c>
      <c r="O11926" s="58" t="s">
        <v>37</v>
      </c>
      <c r="P11926" s="62">
        <v>600000</v>
      </c>
      <c r="Q11926" s="58" t="s">
        <v>26</v>
      </c>
      <c r="R11926" s="58" t="s">
        <v>26</v>
      </c>
      <c r="S11926" s="58" t="s">
        <v>27</v>
      </c>
      <c r="T11926" s="213" t="s">
        <v>28</v>
      </c>
      <c r="U11926" s="63" t="s">
        <v>119</v>
      </c>
      <c r="W11926" s="143"/>
      <c r="X11926" s="143"/>
      <c r="AO11926" s="143"/>
      <c r="AP11926" s="143"/>
      <c r="BD11926" s="234"/>
      <c r="BE11926" s="234"/>
    </row>
    <row r="11927" spans="1:57" ht="12.95" customHeight="1" x14ac:dyDescent="0.2">
      <c r="A11927" s="57">
        <f t="shared" si="198"/>
        <v>11926</v>
      </c>
      <c r="B11927" s="58">
        <v>3314050406740040</v>
      </c>
      <c r="C11927" s="59" t="s">
        <v>2040</v>
      </c>
      <c r="D11927" s="59" t="s">
        <v>60</v>
      </c>
      <c r="E11927" s="60">
        <v>27184</v>
      </c>
      <c r="F11927" s="60">
        <v>45449</v>
      </c>
      <c r="G11927" s="60">
        <v>45449</v>
      </c>
      <c r="H11927" s="58">
        <v>202413550024</v>
      </c>
      <c r="I11927" s="58">
        <v>6201011627</v>
      </c>
      <c r="J11927" s="60" t="s">
        <v>22221</v>
      </c>
      <c r="K11927" s="60" t="s">
        <v>22200</v>
      </c>
      <c r="L11927" s="212" t="s">
        <v>281</v>
      </c>
      <c r="M11927" s="60">
        <v>45454</v>
      </c>
      <c r="N11927" s="58" t="s">
        <v>24</v>
      </c>
      <c r="O11927" s="58" t="s">
        <v>37</v>
      </c>
      <c r="P11927" s="62">
        <v>600000</v>
      </c>
      <c r="Q11927" s="58" t="s">
        <v>26</v>
      </c>
      <c r="R11927" s="58" t="s">
        <v>26</v>
      </c>
      <c r="S11927" s="58" t="s">
        <v>27</v>
      </c>
      <c r="T11927" s="213" t="s">
        <v>28</v>
      </c>
      <c r="U11927" s="63" t="s">
        <v>119</v>
      </c>
      <c r="W11927" s="143"/>
      <c r="X11927" s="143"/>
      <c r="AO11927" s="143"/>
      <c r="AP11927" s="143"/>
      <c r="BD11927" s="234"/>
      <c r="BE11927" s="234"/>
    </row>
    <row r="11928" spans="1:57" ht="12.95" customHeight="1" x14ac:dyDescent="0.2">
      <c r="A11928" s="57">
        <f t="shared" si="198"/>
        <v>11927</v>
      </c>
      <c r="B11928" s="58">
        <v>3172052208910000</v>
      </c>
      <c r="C11928" s="59" t="s">
        <v>914</v>
      </c>
      <c r="D11928" s="59" t="s">
        <v>56</v>
      </c>
      <c r="E11928" s="60">
        <v>33472</v>
      </c>
      <c r="F11928" s="60">
        <v>45449</v>
      </c>
      <c r="G11928" s="60">
        <v>45449</v>
      </c>
      <c r="H11928" s="58">
        <v>202413550023</v>
      </c>
      <c r="I11928" s="58">
        <v>6201111242</v>
      </c>
      <c r="J11928" s="60" t="s">
        <v>22222</v>
      </c>
      <c r="K11928" s="60" t="s">
        <v>22200</v>
      </c>
      <c r="L11928" s="212" t="s">
        <v>281</v>
      </c>
      <c r="M11928" s="60">
        <v>45454</v>
      </c>
      <c r="N11928" s="58" t="s">
        <v>24</v>
      </c>
      <c r="O11928" s="58" t="s">
        <v>37</v>
      </c>
      <c r="P11928" s="62">
        <v>600000</v>
      </c>
      <c r="Q11928" s="58" t="s">
        <v>26</v>
      </c>
      <c r="R11928" s="58" t="s">
        <v>26</v>
      </c>
      <c r="S11928" s="58" t="s">
        <v>27</v>
      </c>
      <c r="T11928" s="213" t="s">
        <v>28</v>
      </c>
      <c r="U11928" s="63" t="s">
        <v>119</v>
      </c>
      <c r="W11928" s="143"/>
      <c r="X11928" s="143"/>
      <c r="AO11928" s="143"/>
      <c r="AP11928" s="143"/>
      <c r="BD11928" s="234"/>
      <c r="BE11928" s="234"/>
    </row>
    <row r="11929" spans="1:57" ht="12.95" customHeight="1" x14ac:dyDescent="0.2">
      <c r="A11929" s="57">
        <f t="shared" si="198"/>
        <v>11928</v>
      </c>
      <c r="B11929" s="58">
        <v>3217112707870010</v>
      </c>
      <c r="C11929" s="59" t="s">
        <v>22223</v>
      </c>
      <c r="D11929" s="59" t="s">
        <v>14078</v>
      </c>
      <c r="E11929" s="60">
        <v>31985</v>
      </c>
      <c r="F11929" s="60">
        <v>45447</v>
      </c>
      <c r="G11929" s="60">
        <v>45447</v>
      </c>
      <c r="H11929" s="58">
        <v>202413550022</v>
      </c>
      <c r="I11929" s="58">
        <v>6201462272</v>
      </c>
      <c r="J11929" s="60" t="s">
        <v>22224</v>
      </c>
      <c r="K11929" s="60" t="s">
        <v>22200</v>
      </c>
      <c r="L11929" s="212" t="s">
        <v>281</v>
      </c>
      <c r="M11929" s="60">
        <v>45454</v>
      </c>
      <c r="N11929" s="58" t="s">
        <v>24</v>
      </c>
      <c r="O11929" s="58" t="s">
        <v>37</v>
      </c>
      <c r="P11929" s="62">
        <v>600000</v>
      </c>
      <c r="Q11929" s="58" t="s">
        <v>26</v>
      </c>
      <c r="R11929" s="58" t="s">
        <v>26</v>
      </c>
      <c r="S11929" s="58" t="s">
        <v>27</v>
      </c>
      <c r="T11929" s="213" t="s">
        <v>28</v>
      </c>
      <c r="U11929" s="63" t="s">
        <v>119</v>
      </c>
      <c r="W11929" s="143"/>
      <c r="X11929" s="143"/>
      <c r="AO11929" s="143"/>
      <c r="AP11929" s="143"/>
      <c r="BD11929" s="234"/>
      <c r="BE11929" s="234"/>
    </row>
    <row r="11930" spans="1:57" ht="12.95" customHeight="1" x14ac:dyDescent="0.2">
      <c r="A11930" s="57">
        <f t="shared" si="198"/>
        <v>11929</v>
      </c>
      <c r="B11930" s="58">
        <v>3376011807900000</v>
      </c>
      <c r="C11930" s="59" t="s">
        <v>2408</v>
      </c>
      <c r="D11930" s="59" t="s">
        <v>509</v>
      </c>
      <c r="E11930" s="60">
        <v>33072</v>
      </c>
      <c r="F11930" s="60">
        <v>45446</v>
      </c>
      <c r="G11930" s="60">
        <v>45453</v>
      </c>
      <c r="H11930" s="58">
        <v>202413550021</v>
      </c>
      <c r="I11930" s="58">
        <v>6201390324</v>
      </c>
      <c r="J11930" s="60" t="s">
        <v>22225</v>
      </c>
      <c r="K11930" s="60" t="s">
        <v>22200</v>
      </c>
      <c r="L11930" s="212" t="s">
        <v>281</v>
      </c>
      <c r="M11930" s="60">
        <v>45454</v>
      </c>
      <c r="N11930" s="58" t="s">
        <v>24</v>
      </c>
      <c r="O11930" s="58" t="s">
        <v>37</v>
      </c>
      <c r="P11930" s="62">
        <v>600000</v>
      </c>
      <c r="Q11930" s="58" t="s">
        <v>26</v>
      </c>
      <c r="R11930" s="58" t="s">
        <v>26</v>
      </c>
      <c r="S11930" s="58" t="s">
        <v>27</v>
      </c>
      <c r="T11930" s="213" t="s">
        <v>28</v>
      </c>
      <c r="U11930" s="63" t="s">
        <v>119</v>
      </c>
      <c r="W11930" s="143"/>
      <c r="X11930" s="143"/>
      <c r="AO11930" s="143"/>
      <c r="AP11930" s="143"/>
      <c r="BD11930" s="234"/>
      <c r="BE11930" s="234"/>
    </row>
    <row r="11931" spans="1:57" ht="12.95" customHeight="1" x14ac:dyDescent="0.2">
      <c r="A11931" s="57">
        <f t="shared" si="198"/>
        <v>11930</v>
      </c>
      <c r="B11931" s="58">
        <v>3577031010720000</v>
      </c>
      <c r="C11931" s="59" t="s">
        <v>19463</v>
      </c>
      <c r="D11931" s="59" t="s">
        <v>785</v>
      </c>
      <c r="E11931" s="60">
        <v>26582</v>
      </c>
      <c r="F11931" s="60">
        <v>45433</v>
      </c>
      <c r="G11931" s="60">
        <v>45433</v>
      </c>
      <c r="H11931" s="58">
        <v>202413550121</v>
      </c>
      <c r="I11931" s="58">
        <v>6200127624</v>
      </c>
      <c r="J11931" s="60" t="s">
        <v>22226</v>
      </c>
      <c r="K11931" s="60" t="s">
        <v>22200</v>
      </c>
      <c r="L11931" s="212" t="s">
        <v>281</v>
      </c>
      <c r="M11931" s="60">
        <v>45454</v>
      </c>
      <c r="N11931" s="58" t="s">
        <v>24</v>
      </c>
      <c r="O11931" s="58" t="s">
        <v>37</v>
      </c>
      <c r="P11931" s="62">
        <v>600000</v>
      </c>
      <c r="Q11931" s="58" t="s">
        <v>26</v>
      </c>
      <c r="R11931" s="58" t="s">
        <v>26</v>
      </c>
      <c r="S11931" s="58" t="s">
        <v>27</v>
      </c>
      <c r="T11931" s="213" t="s">
        <v>28</v>
      </c>
      <c r="U11931" s="63" t="s">
        <v>119</v>
      </c>
      <c r="W11931" s="143"/>
      <c r="X11931" s="143"/>
      <c r="AO11931" s="143"/>
      <c r="AP11931" s="143"/>
      <c r="BD11931" s="234"/>
      <c r="BE11931" s="234"/>
    </row>
    <row r="11932" spans="1:57" ht="12.95" customHeight="1" x14ac:dyDescent="0.2">
      <c r="A11932" s="57">
        <f t="shared" si="198"/>
        <v>11931</v>
      </c>
      <c r="B11932" s="58">
        <v>3172020502720000</v>
      </c>
      <c r="C11932" s="59" t="s">
        <v>1020</v>
      </c>
      <c r="D11932" s="59" t="s">
        <v>56</v>
      </c>
      <c r="E11932" s="60">
        <v>26334</v>
      </c>
      <c r="F11932" s="60">
        <v>45453</v>
      </c>
      <c r="G11932" s="60">
        <v>45453</v>
      </c>
      <c r="H11932" s="58">
        <v>2024135499213</v>
      </c>
      <c r="I11932" s="58">
        <v>6200066438</v>
      </c>
      <c r="J11932" s="60" t="s">
        <v>22227</v>
      </c>
      <c r="K11932" s="60" t="s">
        <v>22228</v>
      </c>
      <c r="L11932" s="212" t="s">
        <v>371</v>
      </c>
      <c r="M11932" s="60">
        <v>45454</v>
      </c>
      <c r="N11932" s="58" t="s">
        <v>24</v>
      </c>
      <c r="O11932" s="58" t="s">
        <v>25</v>
      </c>
      <c r="P11932" s="62">
        <v>400000</v>
      </c>
      <c r="Q11932" s="58" t="s">
        <v>26</v>
      </c>
      <c r="R11932" s="58" t="s">
        <v>26</v>
      </c>
      <c r="S11932" s="58" t="s">
        <v>27</v>
      </c>
      <c r="T11932" s="213" t="s">
        <v>28</v>
      </c>
      <c r="U11932" s="63" t="s">
        <v>119</v>
      </c>
      <c r="W11932" s="143"/>
      <c r="X11932" s="143"/>
      <c r="AO11932" s="143"/>
      <c r="AP11932" s="143"/>
      <c r="BD11932" s="234"/>
      <c r="BE11932" s="234"/>
    </row>
    <row r="11933" spans="1:57" ht="12.95" customHeight="1" x14ac:dyDescent="0.2">
      <c r="A11933" s="57">
        <f t="shared" si="198"/>
        <v>11932</v>
      </c>
      <c r="B11933" s="58">
        <v>3522263112790010</v>
      </c>
      <c r="C11933" s="59" t="s">
        <v>22229</v>
      </c>
      <c r="D11933" s="59" t="s">
        <v>548</v>
      </c>
      <c r="E11933" s="60">
        <v>29220</v>
      </c>
      <c r="F11933" s="60">
        <v>45453</v>
      </c>
      <c r="G11933" s="60">
        <v>45453</v>
      </c>
      <c r="H11933" s="58">
        <v>2024135499212</v>
      </c>
      <c r="I11933" s="58">
        <v>6200194275</v>
      </c>
      <c r="J11933" s="60" t="s">
        <v>22230</v>
      </c>
      <c r="K11933" s="60" t="s">
        <v>22228</v>
      </c>
      <c r="L11933" s="212" t="s">
        <v>371</v>
      </c>
      <c r="M11933" s="60">
        <v>45454</v>
      </c>
      <c r="N11933" s="58" t="s">
        <v>24</v>
      </c>
      <c r="O11933" s="58" t="s">
        <v>25</v>
      </c>
      <c r="P11933" s="62">
        <v>400000</v>
      </c>
      <c r="Q11933" s="58" t="s">
        <v>26</v>
      </c>
      <c r="R11933" s="58" t="s">
        <v>26</v>
      </c>
      <c r="S11933" s="58" t="s">
        <v>27</v>
      </c>
      <c r="T11933" s="213" t="s">
        <v>28</v>
      </c>
      <c r="U11933" s="63" t="s">
        <v>119</v>
      </c>
      <c r="W11933" s="143"/>
      <c r="X11933" s="143"/>
      <c r="AO11933" s="143"/>
      <c r="AP11933" s="143"/>
      <c r="BD11933" s="234"/>
      <c r="BE11933" s="234"/>
    </row>
    <row r="11934" spans="1:57" ht="12.95" customHeight="1" x14ac:dyDescent="0.2">
      <c r="A11934" s="57">
        <f t="shared" si="198"/>
        <v>11933</v>
      </c>
      <c r="B11934" s="58">
        <v>3216062707850010</v>
      </c>
      <c r="C11934" s="59" t="s">
        <v>22231</v>
      </c>
      <c r="D11934" s="59" t="s">
        <v>501</v>
      </c>
      <c r="E11934" s="60">
        <v>31255</v>
      </c>
      <c r="F11934" s="60">
        <v>45453</v>
      </c>
      <c r="G11934" s="60">
        <v>45453</v>
      </c>
      <c r="H11934" s="58">
        <v>2024135499211</v>
      </c>
      <c r="I11934" s="58">
        <v>6201492168</v>
      </c>
      <c r="J11934" s="60" t="s">
        <v>22232</v>
      </c>
      <c r="K11934" s="60" t="s">
        <v>22228</v>
      </c>
      <c r="L11934" s="212" t="s">
        <v>371</v>
      </c>
      <c r="M11934" s="60">
        <v>45454</v>
      </c>
      <c r="N11934" s="58" t="s">
        <v>24</v>
      </c>
      <c r="O11934" s="58" t="s">
        <v>25</v>
      </c>
      <c r="P11934" s="62">
        <v>400000</v>
      </c>
      <c r="Q11934" s="58" t="s">
        <v>26</v>
      </c>
      <c r="R11934" s="58" t="s">
        <v>26</v>
      </c>
      <c r="S11934" s="58" t="s">
        <v>27</v>
      </c>
      <c r="T11934" s="213" t="s">
        <v>28</v>
      </c>
      <c r="U11934" s="63" t="s">
        <v>119</v>
      </c>
      <c r="W11934" s="143"/>
      <c r="X11934" s="143"/>
      <c r="AO11934" s="143"/>
      <c r="AP11934" s="143"/>
      <c r="BD11934" s="234"/>
      <c r="BE11934" s="234"/>
    </row>
    <row r="11935" spans="1:57" ht="12.95" customHeight="1" x14ac:dyDescent="0.2">
      <c r="A11935" s="57">
        <f t="shared" si="198"/>
        <v>11934</v>
      </c>
      <c r="B11935" s="58">
        <v>3217151807890000</v>
      </c>
      <c r="C11935" s="59" t="s">
        <v>22233</v>
      </c>
      <c r="D11935" s="59" t="s">
        <v>257</v>
      </c>
      <c r="E11935" s="60">
        <v>32677</v>
      </c>
      <c r="F11935" s="60">
        <v>45453</v>
      </c>
      <c r="G11935" s="60">
        <v>45453</v>
      </c>
      <c r="H11935" s="58">
        <v>2024135499210</v>
      </c>
      <c r="I11935" s="58">
        <v>6211435933</v>
      </c>
      <c r="J11935" s="60" t="s">
        <v>22234</v>
      </c>
      <c r="K11935" s="60" t="s">
        <v>22228</v>
      </c>
      <c r="L11935" s="212" t="s">
        <v>371</v>
      </c>
      <c r="M11935" s="60">
        <v>45454</v>
      </c>
      <c r="N11935" s="58" t="s">
        <v>24</v>
      </c>
      <c r="O11935" s="58" t="s">
        <v>25</v>
      </c>
      <c r="P11935" s="62">
        <v>400000</v>
      </c>
      <c r="Q11935" s="58" t="s">
        <v>26</v>
      </c>
      <c r="R11935" s="58" t="s">
        <v>26</v>
      </c>
      <c r="S11935" s="58" t="s">
        <v>27</v>
      </c>
      <c r="T11935" s="213" t="s">
        <v>28</v>
      </c>
      <c r="U11935" s="63" t="s">
        <v>119</v>
      </c>
      <c r="W11935" s="143"/>
      <c r="X11935" s="143"/>
      <c r="AO11935" s="143"/>
      <c r="AP11935" s="143"/>
      <c r="BD11935" s="234"/>
      <c r="BE11935" s="234"/>
    </row>
    <row r="11936" spans="1:57" ht="12.95" customHeight="1" x14ac:dyDescent="0.2">
      <c r="A11936" s="57">
        <f t="shared" si="198"/>
        <v>11935</v>
      </c>
      <c r="B11936" s="58">
        <v>3308101901860000</v>
      </c>
      <c r="C11936" s="59" t="s">
        <v>585</v>
      </c>
      <c r="D11936" s="59" t="s">
        <v>586</v>
      </c>
      <c r="E11936" s="60">
        <v>31431</v>
      </c>
      <c r="F11936" s="60">
        <v>45450</v>
      </c>
      <c r="G11936" s="60">
        <v>45450</v>
      </c>
      <c r="H11936" s="58">
        <v>202413549929</v>
      </c>
      <c r="I11936" s="58">
        <v>6202111647</v>
      </c>
      <c r="J11936" s="60" t="s">
        <v>22235</v>
      </c>
      <c r="K11936" s="60" t="s">
        <v>22228</v>
      </c>
      <c r="L11936" s="212" t="s">
        <v>371</v>
      </c>
      <c r="M11936" s="60">
        <v>45454</v>
      </c>
      <c r="N11936" s="58" t="s">
        <v>24</v>
      </c>
      <c r="O11936" s="58" t="s">
        <v>25</v>
      </c>
      <c r="P11936" s="62">
        <v>400000</v>
      </c>
      <c r="Q11936" s="58" t="s">
        <v>26</v>
      </c>
      <c r="R11936" s="58" t="s">
        <v>26</v>
      </c>
      <c r="S11936" s="58" t="s">
        <v>27</v>
      </c>
      <c r="T11936" s="213" t="s">
        <v>28</v>
      </c>
      <c r="U11936" s="63" t="s">
        <v>119</v>
      </c>
      <c r="W11936" s="143"/>
      <c r="X11936" s="143"/>
      <c r="AO11936" s="143"/>
      <c r="AP11936" s="143"/>
      <c r="BD11936" s="234"/>
      <c r="BE11936" s="234"/>
    </row>
    <row r="11937" spans="1:57" ht="12.95" customHeight="1" x14ac:dyDescent="0.2">
      <c r="A11937" s="57">
        <f t="shared" si="198"/>
        <v>11936</v>
      </c>
      <c r="B11937" s="58">
        <v>3217011612790000</v>
      </c>
      <c r="C11937" s="59" t="s">
        <v>22236</v>
      </c>
      <c r="D11937" s="59" t="s">
        <v>257</v>
      </c>
      <c r="E11937" s="60">
        <v>29205</v>
      </c>
      <c r="F11937" s="60">
        <v>45449</v>
      </c>
      <c r="G11937" s="60">
        <v>45450</v>
      </c>
      <c r="H11937" s="58">
        <v>202413549928</v>
      </c>
      <c r="I11937" s="58">
        <v>6200016458</v>
      </c>
      <c r="J11937" s="60" t="s">
        <v>22237</v>
      </c>
      <c r="K11937" s="60" t="s">
        <v>22228</v>
      </c>
      <c r="L11937" s="212" t="s">
        <v>371</v>
      </c>
      <c r="M11937" s="60">
        <v>45454</v>
      </c>
      <c r="N11937" s="58" t="s">
        <v>24</v>
      </c>
      <c r="O11937" s="58" t="s">
        <v>25</v>
      </c>
      <c r="P11937" s="62">
        <v>400000</v>
      </c>
      <c r="Q11937" s="58" t="s">
        <v>26</v>
      </c>
      <c r="R11937" s="58" t="s">
        <v>26</v>
      </c>
      <c r="S11937" s="58" t="s">
        <v>27</v>
      </c>
      <c r="T11937" s="213" t="s">
        <v>28</v>
      </c>
      <c r="U11937" s="63" t="s">
        <v>119</v>
      </c>
      <c r="W11937" s="143"/>
      <c r="X11937" s="143"/>
      <c r="AO11937" s="143"/>
      <c r="AP11937" s="143"/>
      <c r="BD11937" s="234"/>
      <c r="BE11937" s="234"/>
    </row>
    <row r="11938" spans="1:57" ht="12.95" customHeight="1" x14ac:dyDescent="0.2">
      <c r="A11938" s="57">
        <f t="shared" si="198"/>
        <v>11937</v>
      </c>
      <c r="B11938" s="58">
        <v>3376022404710000</v>
      </c>
      <c r="C11938" s="59" t="s">
        <v>831</v>
      </c>
      <c r="D11938" s="59" t="s">
        <v>740</v>
      </c>
      <c r="E11938" s="60">
        <v>26047</v>
      </c>
      <c r="F11938" s="60">
        <v>45449</v>
      </c>
      <c r="G11938" s="60">
        <v>45449</v>
      </c>
      <c r="H11938" s="58">
        <v>202413549927</v>
      </c>
      <c r="I11938" s="58">
        <v>6201012694</v>
      </c>
      <c r="J11938" s="60" t="s">
        <v>22238</v>
      </c>
      <c r="K11938" s="60" t="s">
        <v>22228</v>
      </c>
      <c r="L11938" s="212" t="s">
        <v>371</v>
      </c>
      <c r="M11938" s="60">
        <v>45454</v>
      </c>
      <c r="N11938" s="58" t="s">
        <v>24</v>
      </c>
      <c r="O11938" s="58" t="s">
        <v>25</v>
      </c>
      <c r="P11938" s="62">
        <v>400000</v>
      </c>
      <c r="Q11938" s="58" t="s">
        <v>26</v>
      </c>
      <c r="R11938" s="58" t="s">
        <v>26</v>
      </c>
      <c r="S11938" s="58" t="s">
        <v>27</v>
      </c>
      <c r="T11938" s="213" t="s">
        <v>28</v>
      </c>
      <c r="U11938" s="63" t="s">
        <v>119</v>
      </c>
      <c r="W11938" s="143"/>
      <c r="X11938" s="143"/>
      <c r="AO11938" s="143"/>
      <c r="AP11938" s="143"/>
      <c r="BD11938" s="234"/>
      <c r="BE11938" s="234"/>
    </row>
    <row r="11939" spans="1:57" ht="12.95" customHeight="1" x14ac:dyDescent="0.2">
      <c r="A11939" s="57">
        <f t="shared" si="198"/>
        <v>11938</v>
      </c>
      <c r="B11939" s="58">
        <v>3172040402780010</v>
      </c>
      <c r="C11939" s="59" t="s">
        <v>2335</v>
      </c>
      <c r="D11939" s="59" t="s">
        <v>2336</v>
      </c>
      <c r="E11939" s="60">
        <v>28525</v>
      </c>
      <c r="F11939" s="60">
        <v>45449</v>
      </c>
      <c r="G11939" s="60">
        <v>45449</v>
      </c>
      <c r="H11939" s="58">
        <v>202413570522</v>
      </c>
      <c r="I11939" s="58">
        <v>6200523486</v>
      </c>
      <c r="J11939" s="60" t="s">
        <v>22239</v>
      </c>
      <c r="K11939" s="60" t="s">
        <v>22228</v>
      </c>
      <c r="L11939" s="212" t="s">
        <v>371</v>
      </c>
      <c r="M11939" s="60">
        <v>45454</v>
      </c>
      <c r="N11939" s="58" t="s">
        <v>24</v>
      </c>
      <c r="O11939" s="58" t="s">
        <v>25</v>
      </c>
      <c r="P11939" s="62">
        <v>400000</v>
      </c>
      <c r="Q11939" s="58" t="s">
        <v>26</v>
      </c>
      <c r="R11939" s="58" t="s">
        <v>26</v>
      </c>
      <c r="S11939" s="58" t="s">
        <v>27</v>
      </c>
      <c r="T11939" s="213" t="s">
        <v>28</v>
      </c>
      <c r="U11939" s="63" t="s">
        <v>119</v>
      </c>
      <c r="W11939" s="143"/>
      <c r="X11939" s="143"/>
      <c r="AO11939" s="143"/>
      <c r="AP11939" s="143"/>
      <c r="BD11939" s="234"/>
      <c r="BE11939" s="234"/>
    </row>
    <row r="11940" spans="1:57" ht="12.95" customHeight="1" x14ac:dyDescent="0.2">
      <c r="A11940" s="57">
        <f t="shared" si="198"/>
        <v>11939</v>
      </c>
      <c r="B11940" s="58">
        <v>3175090502810010</v>
      </c>
      <c r="C11940" s="59" t="s">
        <v>22240</v>
      </c>
      <c r="D11940" s="59" t="s">
        <v>2028</v>
      </c>
      <c r="E11940" s="60">
        <v>29622</v>
      </c>
      <c r="F11940" s="60">
        <v>45448</v>
      </c>
      <c r="G11940" s="60">
        <v>45448</v>
      </c>
      <c r="H11940" s="58">
        <v>202413549926</v>
      </c>
      <c r="I11940" s="58">
        <v>6200319018</v>
      </c>
      <c r="J11940" s="60" t="s">
        <v>22241</v>
      </c>
      <c r="K11940" s="60" t="s">
        <v>22228</v>
      </c>
      <c r="L11940" s="212" t="s">
        <v>371</v>
      </c>
      <c r="M11940" s="60">
        <v>45454</v>
      </c>
      <c r="N11940" s="58" t="s">
        <v>24</v>
      </c>
      <c r="O11940" s="58" t="s">
        <v>25</v>
      </c>
      <c r="P11940" s="62">
        <v>400000</v>
      </c>
      <c r="Q11940" s="58" t="s">
        <v>26</v>
      </c>
      <c r="R11940" s="58" t="s">
        <v>26</v>
      </c>
      <c r="S11940" s="58" t="s">
        <v>27</v>
      </c>
      <c r="T11940" s="213" t="s">
        <v>28</v>
      </c>
      <c r="U11940" s="63" t="s">
        <v>119</v>
      </c>
      <c r="W11940" s="143"/>
      <c r="X11940" s="143"/>
      <c r="AO11940" s="143"/>
      <c r="AP11940" s="143"/>
      <c r="BD11940" s="234"/>
      <c r="BE11940" s="234"/>
    </row>
    <row r="11941" spans="1:57" ht="12.95" customHeight="1" x14ac:dyDescent="0.2">
      <c r="A11941" s="57">
        <f t="shared" si="198"/>
        <v>11940</v>
      </c>
      <c r="B11941" s="58">
        <v>3277032709750000</v>
      </c>
      <c r="C11941" s="59" t="s">
        <v>22242</v>
      </c>
      <c r="D11941" s="59" t="s">
        <v>260</v>
      </c>
      <c r="E11941" s="60">
        <v>27664</v>
      </c>
      <c r="F11941" s="60">
        <v>45448</v>
      </c>
      <c r="G11941" s="60">
        <v>45448</v>
      </c>
      <c r="H11941" s="58">
        <v>202413549925</v>
      </c>
      <c r="I11941" s="58">
        <v>6200092530</v>
      </c>
      <c r="J11941" s="60" t="s">
        <v>22243</v>
      </c>
      <c r="K11941" s="60" t="s">
        <v>22228</v>
      </c>
      <c r="L11941" s="212" t="s">
        <v>371</v>
      </c>
      <c r="M11941" s="60">
        <v>45454</v>
      </c>
      <c r="N11941" s="58" t="s">
        <v>24</v>
      </c>
      <c r="O11941" s="58" t="s">
        <v>25</v>
      </c>
      <c r="P11941" s="62">
        <v>400000</v>
      </c>
      <c r="Q11941" s="58" t="s">
        <v>26</v>
      </c>
      <c r="R11941" s="58" t="s">
        <v>26</v>
      </c>
      <c r="S11941" s="58" t="s">
        <v>27</v>
      </c>
      <c r="T11941" s="213" t="s">
        <v>28</v>
      </c>
      <c r="U11941" s="63" t="s">
        <v>119</v>
      </c>
      <c r="W11941" s="143"/>
      <c r="X11941" s="143"/>
      <c r="AO11941" s="143"/>
      <c r="AP11941" s="143"/>
      <c r="BD11941" s="234"/>
      <c r="BE11941" s="234"/>
    </row>
    <row r="11942" spans="1:57" ht="12.95" customHeight="1" x14ac:dyDescent="0.2">
      <c r="A11942" s="57">
        <f t="shared" si="198"/>
        <v>11941</v>
      </c>
      <c r="B11942" s="58">
        <v>3508180706770000</v>
      </c>
      <c r="C11942" s="59" t="s">
        <v>18826</v>
      </c>
      <c r="D11942" s="59" t="s">
        <v>523</v>
      </c>
      <c r="E11942" s="60">
        <v>28283</v>
      </c>
      <c r="F11942" s="60">
        <v>45447</v>
      </c>
      <c r="G11942" s="60">
        <v>45448</v>
      </c>
      <c r="H11942" s="58">
        <v>202413570521</v>
      </c>
      <c r="I11942" s="58">
        <v>6200490230</v>
      </c>
      <c r="J11942" s="60" t="s">
        <v>22244</v>
      </c>
      <c r="K11942" s="60" t="s">
        <v>22228</v>
      </c>
      <c r="L11942" s="212" t="s">
        <v>371</v>
      </c>
      <c r="M11942" s="60">
        <v>45454</v>
      </c>
      <c r="N11942" s="58" t="s">
        <v>24</v>
      </c>
      <c r="O11942" s="58" t="s">
        <v>25</v>
      </c>
      <c r="P11942" s="62">
        <v>400000</v>
      </c>
      <c r="Q11942" s="58" t="s">
        <v>26</v>
      </c>
      <c r="R11942" s="58" t="s">
        <v>26</v>
      </c>
      <c r="S11942" s="58" t="s">
        <v>27</v>
      </c>
      <c r="T11942" s="213" t="s">
        <v>28</v>
      </c>
      <c r="U11942" s="63" t="s">
        <v>119</v>
      </c>
      <c r="W11942" s="143"/>
      <c r="X11942" s="143"/>
      <c r="AO11942" s="143"/>
      <c r="AP11942" s="143"/>
      <c r="BD11942" s="234"/>
      <c r="BE11942" s="234"/>
    </row>
    <row r="11943" spans="1:57" ht="12.95" customHeight="1" x14ac:dyDescent="0.2">
      <c r="A11943" s="57">
        <f t="shared" si="198"/>
        <v>11942</v>
      </c>
      <c r="B11943" s="58">
        <v>3209302408830000</v>
      </c>
      <c r="C11943" s="59" t="s">
        <v>21450</v>
      </c>
      <c r="D11943" s="59" t="s">
        <v>231</v>
      </c>
      <c r="E11943" s="60">
        <v>30552</v>
      </c>
      <c r="F11943" s="60">
        <v>45447</v>
      </c>
      <c r="G11943" s="60">
        <v>45447</v>
      </c>
      <c r="H11943" s="58">
        <v>202413549924</v>
      </c>
      <c r="I11943" s="58">
        <v>6201003733</v>
      </c>
      <c r="J11943" s="60" t="s">
        <v>22245</v>
      </c>
      <c r="K11943" s="60" t="s">
        <v>22228</v>
      </c>
      <c r="L11943" s="212" t="s">
        <v>371</v>
      </c>
      <c r="M11943" s="60">
        <v>45454</v>
      </c>
      <c r="N11943" s="58" t="s">
        <v>24</v>
      </c>
      <c r="O11943" s="58" t="s">
        <v>25</v>
      </c>
      <c r="P11943" s="62">
        <v>400000</v>
      </c>
      <c r="Q11943" s="58" t="s">
        <v>26</v>
      </c>
      <c r="R11943" s="58" t="s">
        <v>26</v>
      </c>
      <c r="S11943" s="58" t="s">
        <v>27</v>
      </c>
      <c r="T11943" s="213" t="s">
        <v>28</v>
      </c>
      <c r="U11943" s="63" t="s">
        <v>119</v>
      </c>
      <c r="W11943" s="143"/>
      <c r="X11943" s="143"/>
      <c r="AO11943" s="143"/>
      <c r="AP11943" s="143"/>
      <c r="BD11943" s="234"/>
      <c r="BE11943" s="234"/>
    </row>
    <row r="11944" spans="1:57" ht="12.95" customHeight="1" x14ac:dyDescent="0.2">
      <c r="A11944" s="57">
        <f t="shared" si="198"/>
        <v>11943</v>
      </c>
      <c r="B11944" s="58">
        <v>3510210709820000</v>
      </c>
      <c r="C11944" s="59" t="s">
        <v>21688</v>
      </c>
      <c r="D11944" s="59" t="s">
        <v>286</v>
      </c>
      <c r="E11944" s="60">
        <v>30201</v>
      </c>
      <c r="F11944" s="60">
        <v>45446</v>
      </c>
      <c r="G11944" s="60">
        <v>45448</v>
      </c>
      <c r="H11944" s="58">
        <v>202413549923</v>
      </c>
      <c r="I11944" s="58">
        <v>6201287267</v>
      </c>
      <c r="J11944" s="60" t="s">
        <v>22246</v>
      </c>
      <c r="K11944" s="60" t="s">
        <v>22228</v>
      </c>
      <c r="L11944" s="212" t="s">
        <v>371</v>
      </c>
      <c r="M11944" s="60">
        <v>45454</v>
      </c>
      <c r="N11944" s="58" t="s">
        <v>24</v>
      </c>
      <c r="O11944" s="58" t="s">
        <v>25</v>
      </c>
      <c r="P11944" s="62">
        <v>400000</v>
      </c>
      <c r="Q11944" s="58" t="s">
        <v>26</v>
      </c>
      <c r="R11944" s="58" t="s">
        <v>26</v>
      </c>
      <c r="S11944" s="58" t="s">
        <v>27</v>
      </c>
      <c r="T11944" s="213" t="s">
        <v>28</v>
      </c>
      <c r="U11944" s="63" t="s">
        <v>119</v>
      </c>
      <c r="W11944" s="143"/>
      <c r="X11944" s="143"/>
      <c r="AO11944" s="143"/>
      <c r="AP11944" s="143"/>
      <c r="BD11944" s="234"/>
      <c r="BE11944" s="234"/>
    </row>
    <row r="11945" spans="1:57" ht="12.95" customHeight="1" x14ac:dyDescent="0.2">
      <c r="A11945" s="57">
        <f t="shared" si="198"/>
        <v>11944</v>
      </c>
      <c r="B11945" s="58">
        <v>3577031010720000</v>
      </c>
      <c r="C11945" s="59" t="s">
        <v>19463</v>
      </c>
      <c r="D11945" s="59" t="s">
        <v>785</v>
      </c>
      <c r="E11945" s="60">
        <v>26582</v>
      </c>
      <c r="F11945" s="60">
        <v>45433</v>
      </c>
      <c r="G11945" s="60">
        <v>45433</v>
      </c>
      <c r="H11945" s="58">
        <v>202413549921</v>
      </c>
      <c r="I11945" s="58">
        <v>6200127624</v>
      </c>
      <c r="J11945" s="60" t="s">
        <v>22247</v>
      </c>
      <c r="K11945" s="60" t="s">
        <v>22228</v>
      </c>
      <c r="L11945" s="212" t="s">
        <v>371</v>
      </c>
      <c r="M11945" s="60">
        <v>45454</v>
      </c>
      <c r="N11945" s="58" t="s">
        <v>24</v>
      </c>
      <c r="O11945" s="58" t="s">
        <v>25</v>
      </c>
      <c r="P11945" s="62">
        <v>400000</v>
      </c>
      <c r="Q11945" s="58" t="s">
        <v>26</v>
      </c>
      <c r="R11945" s="58" t="s">
        <v>26</v>
      </c>
      <c r="S11945" s="58" t="s">
        <v>27</v>
      </c>
      <c r="T11945" s="213" t="s">
        <v>28</v>
      </c>
      <c r="U11945" s="63" t="s">
        <v>119</v>
      </c>
      <c r="W11945" s="143"/>
      <c r="X11945" s="143"/>
      <c r="AO11945" s="143"/>
      <c r="AP11945" s="143"/>
      <c r="BD11945" s="234"/>
      <c r="BE11945" s="234"/>
    </row>
    <row r="11946" spans="1:57" ht="12.95" customHeight="1" x14ac:dyDescent="0.2">
      <c r="A11946" s="57">
        <f t="shared" si="198"/>
        <v>11945</v>
      </c>
      <c r="B11946" s="58">
        <v>2172032207750000</v>
      </c>
      <c r="C11946" s="59" t="s">
        <v>22248</v>
      </c>
      <c r="D11946" s="59" t="s">
        <v>22249</v>
      </c>
      <c r="E11946" s="60">
        <v>27597</v>
      </c>
      <c r="F11946" s="60">
        <v>45453</v>
      </c>
      <c r="G11946" s="60">
        <v>45453</v>
      </c>
      <c r="H11946" s="58">
        <v>202413577621</v>
      </c>
      <c r="I11946" s="58">
        <v>6200095251</v>
      </c>
      <c r="J11946" s="60" t="s">
        <v>22250</v>
      </c>
      <c r="K11946" s="60" t="s">
        <v>22251</v>
      </c>
      <c r="L11946" s="212" t="s">
        <v>104</v>
      </c>
      <c r="M11946" s="60">
        <v>45455</v>
      </c>
      <c r="N11946" s="58" t="s">
        <v>694</v>
      </c>
      <c r="O11946" s="58" t="s">
        <v>25</v>
      </c>
      <c r="P11946" s="62">
        <v>400000</v>
      </c>
      <c r="Q11946" s="58" t="s">
        <v>26</v>
      </c>
      <c r="R11946" s="58" t="s">
        <v>26</v>
      </c>
      <c r="S11946" s="58" t="s">
        <v>27</v>
      </c>
      <c r="T11946" s="213" t="s">
        <v>28</v>
      </c>
      <c r="U11946" s="63" t="s">
        <v>119</v>
      </c>
      <c r="W11946" s="143"/>
      <c r="X11946" s="143"/>
      <c r="AO11946" s="143"/>
      <c r="AP11946" s="143"/>
      <c r="BD11946" s="234"/>
      <c r="BE11946" s="234"/>
    </row>
    <row r="11947" spans="1:57" ht="12.95" customHeight="1" x14ac:dyDescent="0.2">
      <c r="A11947" s="57">
        <f t="shared" si="198"/>
        <v>11946</v>
      </c>
      <c r="B11947" s="58">
        <v>1403050107950000</v>
      </c>
      <c r="C11947" s="59" t="s">
        <v>1505</v>
      </c>
      <c r="D11947" s="59" t="s">
        <v>786</v>
      </c>
      <c r="E11947" s="60">
        <v>34881</v>
      </c>
      <c r="F11947" s="60">
        <v>45453</v>
      </c>
      <c r="G11947" s="60">
        <v>45453</v>
      </c>
      <c r="H11947" s="58">
        <v>202413577021</v>
      </c>
      <c r="I11947" s="58">
        <v>6211406901</v>
      </c>
      <c r="J11947" s="60" t="s">
        <v>22252</v>
      </c>
      <c r="K11947" s="60" t="s">
        <v>22253</v>
      </c>
      <c r="L11947" s="212" t="s">
        <v>417</v>
      </c>
      <c r="M11947" s="60">
        <v>45455</v>
      </c>
      <c r="N11947" s="58" t="s">
        <v>694</v>
      </c>
      <c r="O11947" s="58" t="s">
        <v>25</v>
      </c>
      <c r="P11947" s="62">
        <v>400000</v>
      </c>
      <c r="Q11947" s="58" t="s">
        <v>26</v>
      </c>
      <c r="R11947" s="58" t="s">
        <v>26</v>
      </c>
      <c r="S11947" s="58" t="s">
        <v>27</v>
      </c>
      <c r="T11947" s="213" t="s">
        <v>28</v>
      </c>
      <c r="U11947" s="63" t="s">
        <v>119</v>
      </c>
      <c r="W11947" s="143"/>
      <c r="X11947" s="143"/>
      <c r="AO11947" s="143"/>
      <c r="AP11947" s="143"/>
      <c r="BD11947" s="234"/>
      <c r="BE11947" s="234"/>
    </row>
    <row r="11948" spans="1:57" ht="12.95" customHeight="1" x14ac:dyDescent="0.2">
      <c r="A11948" s="57">
        <f t="shared" si="198"/>
        <v>11947</v>
      </c>
      <c r="B11948" s="58">
        <v>3328120110890000</v>
      </c>
      <c r="C11948" s="59" t="s">
        <v>2012</v>
      </c>
      <c r="D11948" s="59" t="s">
        <v>509</v>
      </c>
      <c r="E11948" s="60">
        <v>32782</v>
      </c>
      <c r="F11948" s="60">
        <v>45454</v>
      </c>
      <c r="G11948" s="60">
        <v>45454</v>
      </c>
      <c r="H11948" s="58">
        <v>202413576823</v>
      </c>
      <c r="I11948" s="58">
        <v>6201289273</v>
      </c>
      <c r="J11948" s="60" t="s">
        <v>22254</v>
      </c>
      <c r="K11948" s="60" t="s">
        <v>22255</v>
      </c>
      <c r="L11948" s="212" t="s">
        <v>2803</v>
      </c>
      <c r="M11948" s="60">
        <v>45455</v>
      </c>
      <c r="N11948" s="58" t="s">
        <v>24</v>
      </c>
      <c r="O11948" s="58" t="s">
        <v>37</v>
      </c>
      <c r="P11948" s="62">
        <v>600000</v>
      </c>
      <c r="Q11948" s="58" t="s">
        <v>26</v>
      </c>
      <c r="R11948" s="58" t="s">
        <v>26</v>
      </c>
      <c r="S11948" s="58" t="s">
        <v>218</v>
      </c>
      <c r="T11948" s="213" t="s">
        <v>28</v>
      </c>
      <c r="U11948" s="63" t="s">
        <v>119</v>
      </c>
      <c r="W11948" s="143"/>
      <c r="X11948" s="143"/>
      <c r="AO11948" s="143"/>
      <c r="AP11948" s="143"/>
      <c r="BD11948" s="234"/>
      <c r="BE11948" s="234"/>
    </row>
    <row r="11949" spans="1:57" ht="12.95" customHeight="1" x14ac:dyDescent="0.2">
      <c r="A11949" s="57">
        <f t="shared" si="198"/>
        <v>11948</v>
      </c>
      <c r="B11949" s="58">
        <v>3526031712860000</v>
      </c>
      <c r="C11949" s="59" t="s">
        <v>1467</v>
      </c>
      <c r="D11949" s="59" t="s">
        <v>51</v>
      </c>
      <c r="E11949" s="60">
        <v>31033</v>
      </c>
      <c r="F11949" s="60">
        <v>45454</v>
      </c>
      <c r="G11949" s="60">
        <v>45454</v>
      </c>
      <c r="H11949" s="58">
        <v>202413576822</v>
      </c>
      <c r="I11949" s="58">
        <v>6200487043</v>
      </c>
      <c r="J11949" s="60" t="s">
        <v>22256</v>
      </c>
      <c r="K11949" s="60" t="s">
        <v>22255</v>
      </c>
      <c r="L11949" s="212" t="s">
        <v>2803</v>
      </c>
      <c r="M11949" s="60">
        <v>45455</v>
      </c>
      <c r="N11949" s="58" t="s">
        <v>24</v>
      </c>
      <c r="O11949" s="58" t="s">
        <v>37</v>
      </c>
      <c r="P11949" s="62">
        <v>600000</v>
      </c>
      <c r="Q11949" s="58" t="s">
        <v>26</v>
      </c>
      <c r="R11949" s="58" t="s">
        <v>26</v>
      </c>
      <c r="S11949" s="58" t="s">
        <v>2851</v>
      </c>
      <c r="T11949" s="213" t="s">
        <v>28</v>
      </c>
      <c r="U11949" s="63" t="s">
        <v>119</v>
      </c>
      <c r="W11949" s="143"/>
      <c r="X11949" s="143"/>
      <c r="AO11949" s="143"/>
      <c r="AP11949" s="143"/>
      <c r="BD11949" s="234"/>
      <c r="BE11949" s="234"/>
    </row>
    <row r="11950" spans="1:57" ht="12.95" customHeight="1" x14ac:dyDescent="0.2">
      <c r="A11950" s="57">
        <f t="shared" si="198"/>
        <v>11949</v>
      </c>
      <c r="B11950" s="58">
        <v>3328150408930000</v>
      </c>
      <c r="C11950" s="59" t="s">
        <v>866</v>
      </c>
      <c r="D11950" s="59" t="s">
        <v>509</v>
      </c>
      <c r="E11950" s="60">
        <v>34185</v>
      </c>
      <c r="F11950" s="60">
        <v>45453</v>
      </c>
      <c r="G11950" s="60">
        <v>45453</v>
      </c>
      <c r="H11950" s="58">
        <v>202413576821</v>
      </c>
      <c r="I11950" s="58">
        <v>6211609173</v>
      </c>
      <c r="J11950" s="60" t="s">
        <v>22257</v>
      </c>
      <c r="K11950" s="60" t="s">
        <v>22255</v>
      </c>
      <c r="L11950" s="212" t="s">
        <v>2803</v>
      </c>
      <c r="M11950" s="60">
        <v>45455</v>
      </c>
      <c r="N11950" s="58" t="s">
        <v>24</v>
      </c>
      <c r="O11950" s="58" t="s">
        <v>37</v>
      </c>
      <c r="P11950" s="62">
        <v>600000</v>
      </c>
      <c r="Q11950" s="58" t="s">
        <v>26</v>
      </c>
      <c r="R11950" s="58" t="s">
        <v>26</v>
      </c>
      <c r="S11950" s="58" t="s">
        <v>2815</v>
      </c>
      <c r="T11950" s="213" t="s">
        <v>28</v>
      </c>
      <c r="U11950" s="63" t="s">
        <v>119</v>
      </c>
      <c r="W11950" s="143"/>
      <c r="X11950" s="143"/>
      <c r="AO11950" s="143"/>
      <c r="AP11950" s="143"/>
      <c r="BD11950" s="234"/>
      <c r="BE11950" s="234"/>
    </row>
    <row r="11951" spans="1:57" ht="12.95" customHeight="1" x14ac:dyDescent="0.2">
      <c r="A11951" s="57">
        <f t="shared" si="198"/>
        <v>11950</v>
      </c>
      <c r="B11951" s="58">
        <v>3175041804000000</v>
      </c>
      <c r="C11951" s="59" t="s">
        <v>21299</v>
      </c>
      <c r="D11951" s="59" t="s">
        <v>56</v>
      </c>
      <c r="E11951" s="60">
        <v>36634</v>
      </c>
      <c r="F11951" s="60">
        <v>45450</v>
      </c>
      <c r="G11951" s="60">
        <v>45453</v>
      </c>
      <c r="H11951" s="58">
        <v>202413575021</v>
      </c>
      <c r="I11951" s="58">
        <v>6211928620</v>
      </c>
      <c r="J11951" s="60" t="s">
        <v>22258</v>
      </c>
      <c r="K11951" s="60" t="s">
        <v>22259</v>
      </c>
      <c r="L11951" s="212" t="s">
        <v>2803</v>
      </c>
      <c r="M11951" s="60">
        <v>45455</v>
      </c>
      <c r="N11951" s="58" t="s">
        <v>24</v>
      </c>
      <c r="O11951" s="58" t="s">
        <v>37</v>
      </c>
      <c r="P11951" s="62">
        <v>600000</v>
      </c>
      <c r="Q11951" s="58" t="s">
        <v>2612</v>
      </c>
      <c r="R11951" s="58" t="s">
        <v>108</v>
      </c>
      <c r="S11951" s="58" t="s">
        <v>57</v>
      </c>
      <c r="T11951" s="213" t="s">
        <v>28</v>
      </c>
      <c r="U11951" s="63" t="s">
        <v>119</v>
      </c>
      <c r="W11951" s="143"/>
      <c r="X11951" s="143"/>
      <c r="AO11951" s="143"/>
      <c r="AP11951" s="143"/>
      <c r="BD11951" s="234"/>
      <c r="BE11951" s="234"/>
    </row>
    <row r="11952" spans="1:57" ht="12.95" customHeight="1" x14ac:dyDescent="0.2">
      <c r="A11952" s="57">
        <f t="shared" si="198"/>
        <v>11951</v>
      </c>
      <c r="B11952" s="58">
        <v>2171120310720000</v>
      </c>
      <c r="C11952" s="59" t="s">
        <v>22260</v>
      </c>
      <c r="D11952" s="59" t="s">
        <v>56</v>
      </c>
      <c r="E11952" s="60">
        <v>26575</v>
      </c>
      <c r="F11952" s="60">
        <v>45454</v>
      </c>
      <c r="G11952" s="60">
        <v>45454</v>
      </c>
      <c r="H11952" s="58">
        <v>202413571428</v>
      </c>
      <c r="I11952" s="58">
        <v>6200465569</v>
      </c>
      <c r="J11952" s="60" t="s">
        <v>22261</v>
      </c>
      <c r="K11952" s="60" t="s">
        <v>22262</v>
      </c>
      <c r="L11952" s="212" t="s">
        <v>281</v>
      </c>
      <c r="M11952" s="60">
        <v>45455</v>
      </c>
      <c r="N11952" s="58" t="s">
        <v>694</v>
      </c>
      <c r="O11952" s="58" t="s">
        <v>37</v>
      </c>
      <c r="P11952" s="62">
        <v>750000</v>
      </c>
      <c r="Q11952" s="58" t="s">
        <v>26</v>
      </c>
      <c r="R11952" s="58" t="s">
        <v>26</v>
      </c>
      <c r="S11952" s="58" t="s">
        <v>27</v>
      </c>
      <c r="T11952" s="213" t="s">
        <v>28</v>
      </c>
      <c r="U11952" s="63" t="s">
        <v>119</v>
      </c>
      <c r="W11952" s="143"/>
      <c r="X11952" s="143"/>
      <c r="AO11952" s="143"/>
      <c r="AP11952" s="143"/>
      <c r="BD11952" s="234"/>
      <c r="BE11952" s="234"/>
    </row>
    <row r="11953" spans="1:57" ht="12.95" customHeight="1" x14ac:dyDescent="0.2">
      <c r="A11953" s="57">
        <f t="shared" si="198"/>
        <v>11952</v>
      </c>
      <c r="B11953" s="58">
        <v>2171100909749000</v>
      </c>
      <c r="C11953" s="59" t="s">
        <v>20917</v>
      </c>
      <c r="D11953" s="59" t="s">
        <v>614</v>
      </c>
      <c r="E11953" s="60">
        <v>27281</v>
      </c>
      <c r="F11953" s="60">
        <v>45454</v>
      </c>
      <c r="G11953" s="60">
        <v>45454</v>
      </c>
      <c r="H11953" s="58">
        <v>202413571427</v>
      </c>
      <c r="I11953" s="58">
        <v>6200061874</v>
      </c>
      <c r="J11953" s="60" t="s">
        <v>22263</v>
      </c>
      <c r="K11953" s="60" t="s">
        <v>22262</v>
      </c>
      <c r="L11953" s="212" t="s">
        <v>281</v>
      </c>
      <c r="M11953" s="60">
        <v>45455</v>
      </c>
      <c r="N11953" s="58" t="s">
        <v>694</v>
      </c>
      <c r="O11953" s="58" t="s">
        <v>37</v>
      </c>
      <c r="P11953" s="62">
        <v>750000</v>
      </c>
      <c r="Q11953" s="58" t="s">
        <v>26</v>
      </c>
      <c r="R11953" s="58" t="s">
        <v>26</v>
      </c>
      <c r="S11953" s="58" t="s">
        <v>27</v>
      </c>
      <c r="T11953" s="213" t="s">
        <v>28</v>
      </c>
      <c r="U11953" s="63" t="s">
        <v>119</v>
      </c>
      <c r="W11953" s="143"/>
      <c r="X11953" s="143"/>
      <c r="AO11953" s="143"/>
      <c r="AP11953" s="143"/>
      <c r="BD11953" s="234"/>
      <c r="BE11953" s="234"/>
    </row>
    <row r="11954" spans="1:57" ht="12.95" customHeight="1" x14ac:dyDescent="0.2">
      <c r="A11954" s="57">
        <f t="shared" si="198"/>
        <v>11953</v>
      </c>
      <c r="B11954" s="58">
        <v>2171122402759000</v>
      </c>
      <c r="C11954" s="59" t="s">
        <v>2259</v>
      </c>
      <c r="D11954" s="59" t="s">
        <v>2225</v>
      </c>
      <c r="E11954" s="60">
        <v>27449</v>
      </c>
      <c r="F11954" s="60">
        <v>45454</v>
      </c>
      <c r="G11954" s="60">
        <v>45454</v>
      </c>
      <c r="H11954" s="58">
        <v>202413571426</v>
      </c>
      <c r="I11954" s="58">
        <v>6200062731</v>
      </c>
      <c r="J11954" s="60" t="s">
        <v>22264</v>
      </c>
      <c r="K11954" s="60" t="s">
        <v>22262</v>
      </c>
      <c r="L11954" s="212" t="s">
        <v>281</v>
      </c>
      <c r="M11954" s="60">
        <v>45455</v>
      </c>
      <c r="N11954" s="58" t="s">
        <v>694</v>
      </c>
      <c r="O11954" s="58" t="s">
        <v>37</v>
      </c>
      <c r="P11954" s="62">
        <v>750000</v>
      </c>
      <c r="Q11954" s="58" t="s">
        <v>26</v>
      </c>
      <c r="R11954" s="58" t="s">
        <v>26</v>
      </c>
      <c r="S11954" s="58" t="s">
        <v>27</v>
      </c>
      <c r="T11954" s="213" t="s">
        <v>28</v>
      </c>
      <c r="U11954" s="63" t="s">
        <v>119</v>
      </c>
      <c r="W11954" s="143"/>
      <c r="X11954" s="143"/>
      <c r="AO11954" s="143"/>
      <c r="AP11954" s="143"/>
      <c r="BD11954" s="234"/>
      <c r="BE11954" s="234"/>
    </row>
    <row r="11955" spans="1:57" ht="12.95" customHeight="1" x14ac:dyDescent="0.2">
      <c r="A11955" s="57">
        <f t="shared" si="198"/>
        <v>11954</v>
      </c>
      <c r="B11955" s="58">
        <v>1306022708940000</v>
      </c>
      <c r="C11955" s="59" t="s">
        <v>2577</v>
      </c>
      <c r="D11955" s="59" t="s">
        <v>227</v>
      </c>
      <c r="E11955" s="60">
        <v>34573</v>
      </c>
      <c r="F11955" s="60">
        <v>45453</v>
      </c>
      <c r="G11955" s="60">
        <v>45453</v>
      </c>
      <c r="H11955" s="58">
        <v>202413571425</v>
      </c>
      <c r="I11955" s="58">
        <v>6211531762</v>
      </c>
      <c r="J11955" s="60" t="s">
        <v>22265</v>
      </c>
      <c r="K11955" s="60" t="s">
        <v>22262</v>
      </c>
      <c r="L11955" s="212" t="s">
        <v>281</v>
      </c>
      <c r="M11955" s="60">
        <v>45455</v>
      </c>
      <c r="N11955" s="58" t="s">
        <v>694</v>
      </c>
      <c r="O11955" s="58" t="s">
        <v>37</v>
      </c>
      <c r="P11955" s="62">
        <v>750000</v>
      </c>
      <c r="Q11955" s="58" t="s">
        <v>26</v>
      </c>
      <c r="R11955" s="58" t="s">
        <v>26</v>
      </c>
      <c r="S11955" s="58" t="s">
        <v>27</v>
      </c>
      <c r="T11955" s="213" t="s">
        <v>28</v>
      </c>
      <c r="U11955" s="63" t="s">
        <v>119</v>
      </c>
      <c r="W11955" s="143"/>
      <c r="X11955" s="143"/>
      <c r="AO11955" s="143"/>
      <c r="AP11955" s="143"/>
      <c r="BD11955" s="234"/>
      <c r="BE11955" s="234"/>
    </row>
    <row r="11956" spans="1:57" ht="12.95" customHeight="1" x14ac:dyDescent="0.2">
      <c r="A11956" s="57">
        <f t="shared" si="198"/>
        <v>11955</v>
      </c>
      <c r="B11956" s="58">
        <v>2171111312769000</v>
      </c>
      <c r="C11956" s="59" t="s">
        <v>21349</v>
      </c>
      <c r="D11956" s="59" t="s">
        <v>303</v>
      </c>
      <c r="E11956" s="60">
        <v>28107</v>
      </c>
      <c r="F11956" s="60">
        <v>45453</v>
      </c>
      <c r="G11956" s="60">
        <v>45453</v>
      </c>
      <c r="H11956" s="58">
        <v>202413571424</v>
      </c>
      <c r="I11956" s="58">
        <v>6200108598</v>
      </c>
      <c r="J11956" s="60" t="s">
        <v>22266</v>
      </c>
      <c r="K11956" s="60" t="s">
        <v>22262</v>
      </c>
      <c r="L11956" s="212" t="s">
        <v>281</v>
      </c>
      <c r="M11956" s="60">
        <v>45455</v>
      </c>
      <c r="N11956" s="58" t="s">
        <v>694</v>
      </c>
      <c r="O11956" s="58" t="s">
        <v>37</v>
      </c>
      <c r="P11956" s="62">
        <v>750000</v>
      </c>
      <c r="Q11956" s="58" t="s">
        <v>26</v>
      </c>
      <c r="R11956" s="58" t="s">
        <v>26</v>
      </c>
      <c r="S11956" s="58" t="s">
        <v>27</v>
      </c>
      <c r="T11956" s="213" t="s">
        <v>28</v>
      </c>
      <c r="U11956" s="63" t="s">
        <v>119</v>
      </c>
      <c r="W11956" s="143"/>
      <c r="X11956" s="143"/>
      <c r="AO11956" s="143"/>
      <c r="AP11956" s="143"/>
      <c r="BD11956" s="234"/>
      <c r="BE11956" s="234"/>
    </row>
    <row r="11957" spans="1:57" ht="12.95" customHeight="1" x14ac:dyDescent="0.2">
      <c r="A11957" s="57">
        <f t="shared" si="198"/>
        <v>11956</v>
      </c>
      <c r="B11957" s="58">
        <v>1205140808830000</v>
      </c>
      <c r="C11957" s="59" t="s">
        <v>22111</v>
      </c>
      <c r="D11957" s="59" t="s">
        <v>1572</v>
      </c>
      <c r="E11957" s="60">
        <v>30536</v>
      </c>
      <c r="F11957" s="60">
        <v>45453</v>
      </c>
      <c r="G11957" s="60">
        <v>45453</v>
      </c>
      <c r="H11957" s="58">
        <v>202413571423</v>
      </c>
      <c r="I11957" s="58">
        <v>6211526116</v>
      </c>
      <c r="J11957" s="60" t="s">
        <v>22267</v>
      </c>
      <c r="K11957" s="60" t="s">
        <v>22262</v>
      </c>
      <c r="L11957" s="212" t="s">
        <v>281</v>
      </c>
      <c r="M11957" s="60">
        <v>45455</v>
      </c>
      <c r="N11957" s="58" t="s">
        <v>694</v>
      </c>
      <c r="O11957" s="58" t="s">
        <v>37</v>
      </c>
      <c r="P11957" s="62">
        <v>750000</v>
      </c>
      <c r="Q11957" s="58" t="s">
        <v>26</v>
      </c>
      <c r="R11957" s="58" t="s">
        <v>26</v>
      </c>
      <c r="S11957" s="58" t="s">
        <v>27</v>
      </c>
      <c r="T11957" s="213" t="s">
        <v>28</v>
      </c>
      <c r="U11957" s="63" t="s">
        <v>119</v>
      </c>
      <c r="W11957" s="143"/>
      <c r="X11957" s="143"/>
      <c r="AO11957" s="143"/>
      <c r="AP11957" s="143"/>
      <c r="BD11957" s="234"/>
      <c r="BE11957" s="234"/>
    </row>
    <row r="11958" spans="1:57" ht="12.95" customHeight="1" x14ac:dyDescent="0.2">
      <c r="A11958" s="57">
        <f t="shared" si="198"/>
        <v>11957</v>
      </c>
      <c r="B11958" s="58">
        <v>2171032005690000</v>
      </c>
      <c r="C11958" s="59" t="s">
        <v>1923</v>
      </c>
      <c r="D11958" s="59" t="s">
        <v>22127</v>
      </c>
      <c r="E11958" s="60">
        <v>25343</v>
      </c>
      <c r="F11958" s="60">
        <v>45449</v>
      </c>
      <c r="G11958" s="60">
        <v>45449</v>
      </c>
      <c r="H11958" s="58">
        <v>202413571422</v>
      </c>
      <c r="I11958" s="58">
        <v>6211418830</v>
      </c>
      <c r="J11958" s="60" t="s">
        <v>22268</v>
      </c>
      <c r="K11958" s="60" t="s">
        <v>22262</v>
      </c>
      <c r="L11958" s="212" t="s">
        <v>281</v>
      </c>
      <c r="M11958" s="60">
        <v>45455</v>
      </c>
      <c r="N11958" s="58" t="s">
        <v>694</v>
      </c>
      <c r="O11958" s="58" t="s">
        <v>37</v>
      </c>
      <c r="P11958" s="62">
        <v>750000</v>
      </c>
      <c r="Q11958" s="58" t="s">
        <v>26</v>
      </c>
      <c r="R11958" s="58" t="s">
        <v>26</v>
      </c>
      <c r="S11958" s="58" t="s">
        <v>27</v>
      </c>
      <c r="T11958" s="213" t="s">
        <v>28</v>
      </c>
      <c r="U11958" s="63" t="s">
        <v>119</v>
      </c>
      <c r="W11958" s="143"/>
      <c r="X11958" s="143"/>
      <c r="AO11958" s="143"/>
      <c r="AP11958" s="143"/>
      <c r="BD11958" s="234"/>
      <c r="BE11958" s="234"/>
    </row>
    <row r="11959" spans="1:57" ht="12.95" customHeight="1" x14ac:dyDescent="0.2">
      <c r="A11959" s="57">
        <f t="shared" si="198"/>
        <v>11958</v>
      </c>
      <c r="B11959" s="58">
        <v>2171111503690000</v>
      </c>
      <c r="C11959" s="59" t="s">
        <v>21346</v>
      </c>
      <c r="D11959" s="59" t="s">
        <v>2602</v>
      </c>
      <c r="E11959" s="60">
        <v>25277</v>
      </c>
      <c r="F11959" s="60">
        <v>45448</v>
      </c>
      <c r="G11959" s="60">
        <v>45448</v>
      </c>
      <c r="H11959" s="58">
        <v>202413571421</v>
      </c>
      <c r="I11959" s="58">
        <v>6201191687</v>
      </c>
      <c r="J11959" s="60" t="s">
        <v>22269</v>
      </c>
      <c r="K11959" s="60" t="s">
        <v>22262</v>
      </c>
      <c r="L11959" s="212" t="s">
        <v>281</v>
      </c>
      <c r="M11959" s="60">
        <v>45455</v>
      </c>
      <c r="N11959" s="58" t="s">
        <v>694</v>
      </c>
      <c r="O11959" s="58" t="s">
        <v>37</v>
      </c>
      <c r="P11959" s="62">
        <v>750000</v>
      </c>
      <c r="Q11959" s="58" t="s">
        <v>26</v>
      </c>
      <c r="R11959" s="58" t="s">
        <v>26</v>
      </c>
      <c r="S11959" s="58" t="s">
        <v>27</v>
      </c>
      <c r="T11959" s="213" t="s">
        <v>28</v>
      </c>
      <c r="U11959" s="63" t="s">
        <v>119</v>
      </c>
      <c r="W11959" s="143"/>
      <c r="X11959" s="143"/>
      <c r="AO11959" s="143"/>
      <c r="AP11959" s="143"/>
      <c r="BD11959" s="234"/>
      <c r="BE11959" s="234"/>
    </row>
    <row r="11960" spans="1:57" ht="12.95" customHeight="1" x14ac:dyDescent="0.2">
      <c r="A11960" s="57">
        <f t="shared" si="198"/>
        <v>11959</v>
      </c>
      <c r="B11960" s="58">
        <v>3578060310760000</v>
      </c>
      <c r="C11960" s="59" t="s">
        <v>1771</v>
      </c>
      <c r="D11960" s="59" t="s">
        <v>1496</v>
      </c>
      <c r="E11960" s="60">
        <v>28036</v>
      </c>
      <c r="F11960" s="60">
        <v>45454</v>
      </c>
      <c r="G11960" s="60">
        <v>45454</v>
      </c>
      <c r="H11960" s="58">
        <v>2024135711224</v>
      </c>
      <c r="I11960" s="58">
        <v>6200073712</v>
      </c>
      <c r="J11960" s="60" t="s">
        <v>22270</v>
      </c>
      <c r="K11960" s="60" t="s">
        <v>22271</v>
      </c>
      <c r="L11960" s="212" t="s">
        <v>2803</v>
      </c>
      <c r="M11960" s="60">
        <v>45455</v>
      </c>
      <c r="N11960" s="58" t="s">
        <v>24</v>
      </c>
      <c r="O11960" s="58" t="s">
        <v>37</v>
      </c>
      <c r="P11960" s="62">
        <v>600000</v>
      </c>
      <c r="Q11960" s="58" t="s">
        <v>26</v>
      </c>
      <c r="R11960" s="58" t="s">
        <v>26</v>
      </c>
      <c r="S11960" s="58" t="s">
        <v>27</v>
      </c>
      <c r="T11960" s="213" t="s">
        <v>28</v>
      </c>
      <c r="U11960" s="63" t="s">
        <v>119</v>
      </c>
      <c r="W11960" s="143"/>
      <c r="X11960" s="143"/>
      <c r="AO11960" s="143"/>
      <c r="AP11960" s="143"/>
      <c r="BD11960" s="234"/>
      <c r="BE11960" s="234"/>
    </row>
    <row r="11961" spans="1:57" ht="12.95" customHeight="1" x14ac:dyDescent="0.2">
      <c r="A11961" s="57">
        <f t="shared" si="198"/>
        <v>11960</v>
      </c>
      <c r="B11961" s="58">
        <v>8101122306950000</v>
      </c>
      <c r="C11961" s="59" t="s">
        <v>1650</v>
      </c>
      <c r="D11961" s="59" t="s">
        <v>1651</v>
      </c>
      <c r="E11961" s="60">
        <v>34873</v>
      </c>
      <c r="F11961" s="60">
        <v>45454</v>
      </c>
      <c r="G11961" s="60">
        <v>45454</v>
      </c>
      <c r="H11961" s="58">
        <v>2024135711223</v>
      </c>
      <c r="I11961" s="58">
        <v>6200230442</v>
      </c>
      <c r="J11961" s="60" t="s">
        <v>22272</v>
      </c>
      <c r="K11961" s="60" t="s">
        <v>22271</v>
      </c>
      <c r="L11961" s="212" t="s">
        <v>2803</v>
      </c>
      <c r="M11961" s="60">
        <v>45455</v>
      </c>
      <c r="N11961" s="58" t="s">
        <v>24</v>
      </c>
      <c r="O11961" s="58" t="s">
        <v>37</v>
      </c>
      <c r="P11961" s="62">
        <v>600000</v>
      </c>
      <c r="Q11961" s="58" t="s">
        <v>26</v>
      </c>
      <c r="R11961" s="58" t="s">
        <v>26</v>
      </c>
      <c r="S11961" s="58" t="s">
        <v>27</v>
      </c>
      <c r="T11961" s="213" t="s">
        <v>28</v>
      </c>
      <c r="U11961" s="63" t="s">
        <v>119</v>
      </c>
      <c r="W11961" s="143"/>
      <c r="X11961" s="143"/>
      <c r="AO11961" s="143"/>
      <c r="AP11961" s="143"/>
      <c r="BD11961" s="234"/>
      <c r="BE11961" s="234"/>
    </row>
    <row r="11962" spans="1:57" ht="12.95" customHeight="1" x14ac:dyDescent="0.2">
      <c r="A11962" s="57">
        <f t="shared" si="198"/>
        <v>11961</v>
      </c>
      <c r="B11962" s="58">
        <v>3526030201650000</v>
      </c>
      <c r="C11962" s="59" t="s">
        <v>2519</v>
      </c>
      <c r="D11962" s="59" t="s">
        <v>51</v>
      </c>
      <c r="E11962" s="60">
        <v>23744</v>
      </c>
      <c r="F11962" s="60">
        <v>45454</v>
      </c>
      <c r="G11962" s="60">
        <v>45454</v>
      </c>
      <c r="H11962" s="58">
        <v>2024135711222</v>
      </c>
      <c r="I11962" s="58">
        <v>6200090711</v>
      </c>
      <c r="J11962" s="60" t="s">
        <v>22273</v>
      </c>
      <c r="K11962" s="60" t="s">
        <v>22271</v>
      </c>
      <c r="L11962" s="212" t="s">
        <v>2803</v>
      </c>
      <c r="M11962" s="60">
        <v>45455</v>
      </c>
      <c r="N11962" s="58" t="s">
        <v>24</v>
      </c>
      <c r="O11962" s="58" t="s">
        <v>37</v>
      </c>
      <c r="P11962" s="62">
        <v>600000</v>
      </c>
      <c r="Q11962" s="58" t="s">
        <v>26</v>
      </c>
      <c r="R11962" s="58" t="s">
        <v>26</v>
      </c>
      <c r="S11962" s="58" t="s">
        <v>27</v>
      </c>
      <c r="T11962" s="213" t="s">
        <v>28</v>
      </c>
      <c r="U11962" s="63" t="s">
        <v>119</v>
      </c>
      <c r="W11962" s="143"/>
      <c r="X11962" s="143"/>
      <c r="AO11962" s="143"/>
      <c r="AP11962" s="143"/>
      <c r="BD11962" s="234"/>
      <c r="BE11962" s="234"/>
    </row>
    <row r="11963" spans="1:57" ht="12.95" customHeight="1" x14ac:dyDescent="0.2">
      <c r="A11963" s="57">
        <f t="shared" si="198"/>
        <v>11962</v>
      </c>
      <c r="B11963" s="58">
        <v>7104062904800000</v>
      </c>
      <c r="C11963" s="59" t="s">
        <v>22274</v>
      </c>
      <c r="D11963" s="59" t="s">
        <v>22275</v>
      </c>
      <c r="E11963" s="60">
        <v>29340</v>
      </c>
      <c r="F11963" s="60">
        <v>45454</v>
      </c>
      <c r="G11963" s="60">
        <v>45454</v>
      </c>
      <c r="H11963" s="58">
        <v>2024135711221</v>
      </c>
      <c r="I11963" s="58">
        <v>6201012514</v>
      </c>
      <c r="J11963" s="60" t="s">
        <v>22276</v>
      </c>
      <c r="K11963" s="60" t="s">
        <v>22271</v>
      </c>
      <c r="L11963" s="212" t="s">
        <v>2803</v>
      </c>
      <c r="M11963" s="60">
        <v>45455</v>
      </c>
      <c r="N11963" s="58" t="s">
        <v>24</v>
      </c>
      <c r="O11963" s="58" t="s">
        <v>37</v>
      </c>
      <c r="P11963" s="62">
        <v>600000</v>
      </c>
      <c r="Q11963" s="58" t="s">
        <v>26</v>
      </c>
      <c r="R11963" s="58" t="s">
        <v>26</v>
      </c>
      <c r="S11963" s="58" t="s">
        <v>27</v>
      </c>
      <c r="T11963" s="213" t="s">
        <v>28</v>
      </c>
      <c r="U11963" s="63" t="s">
        <v>119</v>
      </c>
      <c r="W11963" s="143"/>
      <c r="X11963" s="143"/>
      <c r="AO11963" s="143"/>
      <c r="AP11963" s="143"/>
      <c r="BD11963" s="234"/>
      <c r="BE11963" s="234"/>
    </row>
    <row r="11964" spans="1:57" ht="12.95" customHeight="1" x14ac:dyDescent="0.2">
      <c r="A11964" s="57">
        <f t="shared" si="198"/>
        <v>11963</v>
      </c>
      <c r="B11964" s="58">
        <v>1611032001980000</v>
      </c>
      <c r="C11964" s="59" t="s">
        <v>22277</v>
      </c>
      <c r="D11964" s="59" t="s">
        <v>2328</v>
      </c>
      <c r="E11964" s="60">
        <v>35815</v>
      </c>
      <c r="F11964" s="60">
        <v>45453</v>
      </c>
      <c r="G11964" s="60">
        <v>45454</v>
      </c>
      <c r="H11964" s="58">
        <v>2024135711220</v>
      </c>
      <c r="I11964" s="58">
        <v>6211713444</v>
      </c>
      <c r="J11964" s="60" t="s">
        <v>22278</v>
      </c>
      <c r="K11964" s="60" t="s">
        <v>22271</v>
      </c>
      <c r="L11964" s="212" t="s">
        <v>2803</v>
      </c>
      <c r="M11964" s="60">
        <v>45455</v>
      </c>
      <c r="N11964" s="58" t="s">
        <v>24</v>
      </c>
      <c r="O11964" s="58" t="s">
        <v>37</v>
      </c>
      <c r="P11964" s="62">
        <v>600000</v>
      </c>
      <c r="Q11964" s="58" t="s">
        <v>26</v>
      </c>
      <c r="R11964" s="58" t="s">
        <v>26</v>
      </c>
      <c r="S11964" s="58" t="s">
        <v>27</v>
      </c>
      <c r="T11964" s="213" t="s">
        <v>28</v>
      </c>
      <c r="U11964" s="63" t="s">
        <v>119</v>
      </c>
      <c r="W11964" s="143"/>
      <c r="X11964" s="143"/>
      <c r="AO11964" s="143"/>
      <c r="AP11964" s="143"/>
      <c r="BD11964" s="234"/>
      <c r="BE11964" s="234"/>
    </row>
    <row r="11965" spans="1:57" ht="12.95" customHeight="1" x14ac:dyDescent="0.2">
      <c r="A11965" s="57">
        <f t="shared" si="198"/>
        <v>11964</v>
      </c>
      <c r="B11965" s="58">
        <v>3213071102890000</v>
      </c>
      <c r="C11965" s="59" t="s">
        <v>22143</v>
      </c>
      <c r="D11965" s="59" t="s">
        <v>495</v>
      </c>
      <c r="E11965" s="60">
        <v>32550</v>
      </c>
      <c r="F11965" s="60">
        <v>45453</v>
      </c>
      <c r="G11965" s="60">
        <v>45453</v>
      </c>
      <c r="H11965" s="58">
        <v>2024135711219</v>
      </c>
      <c r="I11965" s="58">
        <v>6201192681</v>
      </c>
      <c r="J11965" s="60" t="s">
        <v>22279</v>
      </c>
      <c r="K11965" s="60" t="s">
        <v>22271</v>
      </c>
      <c r="L11965" s="212" t="s">
        <v>2803</v>
      </c>
      <c r="M11965" s="60">
        <v>45455</v>
      </c>
      <c r="N11965" s="58" t="s">
        <v>24</v>
      </c>
      <c r="O11965" s="58" t="s">
        <v>37</v>
      </c>
      <c r="P11965" s="62">
        <v>600000</v>
      </c>
      <c r="Q11965" s="58" t="s">
        <v>26</v>
      </c>
      <c r="R11965" s="58" t="s">
        <v>26</v>
      </c>
      <c r="S11965" s="58" t="s">
        <v>27</v>
      </c>
      <c r="T11965" s="213" t="s">
        <v>28</v>
      </c>
      <c r="U11965" s="63" t="s">
        <v>119</v>
      </c>
      <c r="W11965" s="143"/>
      <c r="X11965" s="143"/>
      <c r="AO11965" s="143"/>
      <c r="AP11965" s="143"/>
      <c r="BD11965" s="234"/>
      <c r="BE11965" s="234"/>
    </row>
    <row r="11966" spans="1:57" ht="12.95" customHeight="1" x14ac:dyDescent="0.2">
      <c r="A11966" s="57">
        <f t="shared" si="198"/>
        <v>11965</v>
      </c>
      <c r="B11966" s="58">
        <v>3174090708830000</v>
      </c>
      <c r="C11966" s="59" t="s">
        <v>1282</v>
      </c>
      <c r="D11966" s="59" t="s">
        <v>56</v>
      </c>
      <c r="E11966" s="60">
        <v>30535</v>
      </c>
      <c r="F11966" s="60">
        <v>45453</v>
      </c>
      <c r="G11966" s="60">
        <v>45453</v>
      </c>
      <c r="H11966" s="58">
        <v>2024135711218</v>
      </c>
      <c r="I11966" s="58">
        <v>6200417728</v>
      </c>
      <c r="J11966" s="60" t="s">
        <v>22280</v>
      </c>
      <c r="K11966" s="60" t="s">
        <v>22271</v>
      </c>
      <c r="L11966" s="212" t="s">
        <v>2803</v>
      </c>
      <c r="M11966" s="60">
        <v>45455</v>
      </c>
      <c r="N11966" s="58" t="s">
        <v>24</v>
      </c>
      <c r="O11966" s="58" t="s">
        <v>37</v>
      </c>
      <c r="P11966" s="62">
        <v>600000</v>
      </c>
      <c r="Q11966" s="58" t="s">
        <v>26</v>
      </c>
      <c r="R11966" s="58" t="s">
        <v>26</v>
      </c>
      <c r="S11966" s="58" t="s">
        <v>27</v>
      </c>
      <c r="T11966" s="213" t="s">
        <v>28</v>
      </c>
      <c r="U11966" s="63" t="s">
        <v>119</v>
      </c>
      <c r="W11966" s="143"/>
      <c r="X11966" s="143"/>
      <c r="AO11966" s="143"/>
      <c r="AP11966" s="143"/>
      <c r="BD11966" s="234"/>
      <c r="BE11966" s="234"/>
    </row>
    <row r="11967" spans="1:57" ht="12.95" customHeight="1" x14ac:dyDescent="0.2">
      <c r="A11967" s="57">
        <f t="shared" si="198"/>
        <v>11966</v>
      </c>
      <c r="B11967" s="58">
        <v>3211220706760000</v>
      </c>
      <c r="C11967" s="59" t="s">
        <v>1963</v>
      </c>
      <c r="D11967" s="59" t="s">
        <v>257</v>
      </c>
      <c r="E11967" s="60">
        <v>27918</v>
      </c>
      <c r="F11967" s="60">
        <v>45453</v>
      </c>
      <c r="G11967" s="60">
        <v>45453</v>
      </c>
      <c r="H11967" s="58">
        <v>2024135711217</v>
      </c>
      <c r="I11967" s="58">
        <v>6201599954</v>
      </c>
      <c r="J11967" s="60" t="s">
        <v>22281</v>
      </c>
      <c r="K11967" s="60" t="s">
        <v>22271</v>
      </c>
      <c r="L11967" s="212" t="s">
        <v>2803</v>
      </c>
      <c r="M11967" s="60">
        <v>45455</v>
      </c>
      <c r="N11967" s="58" t="s">
        <v>24</v>
      </c>
      <c r="O11967" s="58" t="s">
        <v>37</v>
      </c>
      <c r="P11967" s="62">
        <v>600000</v>
      </c>
      <c r="Q11967" s="58" t="s">
        <v>26</v>
      </c>
      <c r="R11967" s="58" t="s">
        <v>26</v>
      </c>
      <c r="S11967" s="58" t="s">
        <v>27</v>
      </c>
      <c r="T11967" s="213" t="s">
        <v>28</v>
      </c>
      <c r="U11967" s="63" t="s">
        <v>119</v>
      </c>
      <c r="W11967" s="143"/>
      <c r="X11967" s="143"/>
      <c r="AO11967" s="143"/>
      <c r="AP11967" s="143"/>
      <c r="BD11967" s="234"/>
      <c r="BE11967" s="234"/>
    </row>
    <row r="11968" spans="1:57" ht="12.95" customHeight="1" x14ac:dyDescent="0.2">
      <c r="A11968" s="57">
        <f t="shared" si="198"/>
        <v>11967</v>
      </c>
      <c r="B11968" s="58">
        <v>1271120109860000</v>
      </c>
      <c r="C11968" s="59" t="s">
        <v>22146</v>
      </c>
      <c r="D11968" s="59" t="s">
        <v>512</v>
      </c>
      <c r="E11968" s="60">
        <v>31656</v>
      </c>
      <c r="F11968" s="60">
        <v>45453</v>
      </c>
      <c r="G11968" s="60">
        <v>45453</v>
      </c>
      <c r="H11968" s="58">
        <v>2024135711216</v>
      </c>
      <c r="I11968" s="58">
        <v>6200354161</v>
      </c>
      <c r="J11968" s="60" t="s">
        <v>22282</v>
      </c>
      <c r="K11968" s="60" t="s">
        <v>22271</v>
      </c>
      <c r="L11968" s="212" t="s">
        <v>2803</v>
      </c>
      <c r="M11968" s="60">
        <v>45455</v>
      </c>
      <c r="N11968" s="58" t="s">
        <v>24</v>
      </c>
      <c r="O11968" s="58" t="s">
        <v>37</v>
      </c>
      <c r="P11968" s="62">
        <v>600000</v>
      </c>
      <c r="Q11968" s="58" t="s">
        <v>26</v>
      </c>
      <c r="R11968" s="58" t="s">
        <v>26</v>
      </c>
      <c r="S11968" s="58" t="s">
        <v>27</v>
      </c>
      <c r="T11968" s="213" t="s">
        <v>28</v>
      </c>
      <c r="U11968" s="63" t="s">
        <v>119</v>
      </c>
      <c r="W11968" s="143"/>
      <c r="X11968" s="143"/>
      <c r="AO11968" s="143"/>
      <c r="AP11968" s="143"/>
      <c r="BD11968" s="234"/>
      <c r="BE11968" s="234"/>
    </row>
    <row r="11969" spans="1:57" ht="12.95" customHeight="1" x14ac:dyDescent="0.2">
      <c r="A11969" s="57">
        <f t="shared" si="198"/>
        <v>11968</v>
      </c>
      <c r="B11969" s="58">
        <v>6471050607800000</v>
      </c>
      <c r="C11969" s="59" t="s">
        <v>22204</v>
      </c>
      <c r="D11969" s="59" t="s">
        <v>657</v>
      </c>
      <c r="E11969" s="60">
        <v>29408</v>
      </c>
      <c r="F11969" s="60">
        <v>45453</v>
      </c>
      <c r="G11969" s="60">
        <v>45453</v>
      </c>
      <c r="H11969" s="58">
        <v>2024135711215</v>
      </c>
      <c r="I11969" s="58">
        <v>6200412495</v>
      </c>
      <c r="J11969" s="60" t="s">
        <v>22283</v>
      </c>
      <c r="K11969" s="60" t="s">
        <v>22271</v>
      </c>
      <c r="L11969" s="212" t="s">
        <v>2803</v>
      </c>
      <c r="M11969" s="60">
        <v>45455</v>
      </c>
      <c r="N11969" s="58" t="s">
        <v>24</v>
      </c>
      <c r="O11969" s="58" t="s">
        <v>37</v>
      </c>
      <c r="P11969" s="62">
        <v>600000</v>
      </c>
      <c r="Q11969" s="58" t="s">
        <v>26</v>
      </c>
      <c r="R11969" s="58" t="s">
        <v>26</v>
      </c>
      <c r="S11969" s="58" t="s">
        <v>27</v>
      </c>
      <c r="T11969" s="213" t="s">
        <v>28</v>
      </c>
      <c r="U11969" s="63" t="s">
        <v>119</v>
      </c>
      <c r="W11969" s="143"/>
      <c r="X11969" s="143"/>
      <c r="AO11969" s="143"/>
      <c r="AP11969" s="143"/>
      <c r="BD11969" s="234"/>
      <c r="BE11969" s="234"/>
    </row>
    <row r="11970" spans="1:57" ht="12.95" customHeight="1" x14ac:dyDescent="0.2">
      <c r="A11970" s="57">
        <f t="shared" si="198"/>
        <v>11969</v>
      </c>
      <c r="B11970" s="58">
        <v>3172031807820020</v>
      </c>
      <c r="C11970" s="59" t="s">
        <v>1099</v>
      </c>
      <c r="D11970" s="59" t="s">
        <v>560</v>
      </c>
      <c r="E11970" s="60">
        <v>30150</v>
      </c>
      <c r="F11970" s="60">
        <v>45453</v>
      </c>
      <c r="G11970" s="60">
        <v>45453</v>
      </c>
      <c r="H11970" s="58">
        <v>2024135711214</v>
      </c>
      <c r="I11970" s="58">
        <v>6200468620</v>
      </c>
      <c r="J11970" s="60" t="s">
        <v>22284</v>
      </c>
      <c r="K11970" s="60" t="s">
        <v>22271</v>
      </c>
      <c r="L11970" s="212" t="s">
        <v>2803</v>
      </c>
      <c r="M11970" s="60">
        <v>45455</v>
      </c>
      <c r="N11970" s="58" t="s">
        <v>24</v>
      </c>
      <c r="O11970" s="58" t="s">
        <v>37</v>
      </c>
      <c r="P11970" s="62">
        <v>600000</v>
      </c>
      <c r="Q11970" s="58" t="s">
        <v>26</v>
      </c>
      <c r="R11970" s="58" t="s">
        <v>26</v>
      </c>
      <c r="S11970" s="58" t="s">
        <v>27</v>
      </c>
      <c r="T11970" s="213" t="s">
        <v>28</v>
      </c>
      <c r="U11970" s="63" t="s">
        <v>119</v>
      </c>
      <c r="W11970" s="143"/>
      <c r="X11970" s="143"/>
      <c r="AO11970" s="143"/>
      <c r="AP11970" s="143"/>
      <c r="BD11970" s="234"/>
      <c r="BE11970" s="234"/>
    </row>
    <row r="11971" spans="1:57" ht="12.95" customHeight="1" x14ac:dyDescent="0.2">
      <c r="A11971" s="57">
        <f t="shared" si="198"/>
        <v>11970</v>
      </c>
      <c r="B11971" s="58">
        <v>1404191912980000</v>
      </c>
      <c r="C11971" s="59" t="s">
        <v>22285</v>
      </c>
      <c r="D11971" s="59" t="s">
        <v>22286</v>
      </c>
      <c r="E11971" s="60">
        <v>36148</v>
      </c>
      <c r="F11971" s="60">
        <v>45453</v>
      </c>
      <c r="G11971" s="60">
        <v>45453</v>
      </c>
      <c r="H11971" s="58">
        <v>2024135711213</v>
      </c>
      <c r="I11971" s="58">
        <v>6211618902</v>
      </c>
      <c r="J11971" s="60" t="s">
        <v>22287</v>
      </c>
      <c r="K11971" s="60" t="s">
        <v>22271</v>
      </c>
      <c r="L11971" s="212" t="s">
        <v>2803</v>
      </c>
      <c r="M11971" s="60">
        <v>45455</v>
      </c>
      <c r="N11971" s="58" t="s">
        <v>24</v>
      </c>
      <c r="O11971" s="58" t="s">
        <v>37</v>
      </c>
      <c r="P11971" s="62">
        <v>600000</v>
      </c>
      <c r="Q11971" s="58" t="s">
        <v>26</v>
      </c>
      <c r="R11971" s="58" t="s">
        <v>26</v>
      </c>
      <c r="S11971" s="58" t="s">
        <v>27</v>
      </c>
      <c r="T11971" s="213" t="s">
        <v>28</v>
      </c>
      <c r="U11971" s="63" t="s">
        <v>119</v>
      </c>
      <c r="W11971" s="143"/>
      <c r="X11971" s="143"/>
      <c r="AO11971" s="143"/>
      <c r="AP11971" s="143"/>
      <c r="BD11971" s="234"/>
      <c r="BE11971" s="234"/>
    </row>
    <row r="11972" spans="1:57" ht="12.95" customHeight="1" x14ac:dyDescent="0.2">
      <c r="A11972" s="57">
        <f t="shared" ref="A11972:A12035" si="199">A11971+1</f>
        <v>11971</v>
      </c>
      <c r="B11972" s="58">
        <v>3525171008750030</v>
      </c>
      <c r="C11972" s="59" t="s">
        <v>170</v>
      </c>
      <c r="D11972" s="59" t="s">
        <v>245</v>
      </c>
      <c r="E11972" s="60">
        <v>27616</v>
      </c>
      <c r="F11972" s="60">
        <v>45450</v>
      </c>
      <c r="G11972" s="60">
        <v>45454</v>
      </c>
      <c r="H11972" s="58">
        <v>2024135711212</v>
      </c>
      <c r="I11972" s="58">
        <v>6200094150</v>
      </c>
      <c r="J11972" s="60" t="s">
        <v>22288</v>
      </c>
      <c r="K11972" s="60" t="s">
        <v>22271</v>
      </c>
      <c r="L11972" s="212" t="s">
        <v>2803</v>
      </c>
      <c r="M11972" s="60">
        <v>45455</v>
      </c>
      <c r="N11972" s="58" t="s">
        <v>24</v>
      </c>
      <c r="O11972" s="58" t="s">
        <v>37</v>
      </c>
      <c r="P11972" s="62">
        <v>600000</v>
      </c>
      <c r="Q11972" s="58" t="s">
        <v>26</v>
      </c>
      <c r="R11972" s="58" t="s">
        <v>26</v>
      </c>
      <c r="S11972" s="58" t="s">
        <v>27</v>
      </c>
      <c r="T11972" s="213" t="s">
        <v>28</v>
      </c>
      <c r="U11972" s="63" t="s">
        <v>119</v>
      </c>
      <c r="W11972" s="143"/>
      <c r="X11972" s="143"/>
      <c r="AO11972" s="143"/>
      <c r="AP11972" s="143"/>
      <c r="BD11972" s="234"/>
      <c r="BE11972" s="234"/>
    </row>
    <row r="11973" spans="1:57" ht="12.95" customHeight="1" x14ac:dyDescent="0.2">
      <c r="A11973" s="57">
        <f t="shared" si="199"/>
        <v>11972</v>
      </c>
      <c r="B11973" s="58">
        <v>3603170311820000</v>
      </c>
      <c r="C11973" s="59" t="s">
        <v>22003</v>
      </c>
      <c r="D11973" s="59" t="s">
        <v>529</v>
      </c>
      <c r="E11973" s="60">
        <v>30258</v>
      </c>
      <c r="F11973" s="60">
        <v>45450</v>
      </c>
      <c r="G11973" s="60">
        <v>45450</v>
      </c>
      <c r="H11973" s="58">
        <v>2024135711211</v>
      </c>
      <c r="I11973" s="58">
        <v>6201025986</v>
      </c>
      <c r="J11973" s="60" t="s">
        <v>22289</v>
      </c>
      <c r="K11973" s="60" t="s">
        <v>22271</v>
      </c>
      <c r="L11973" s="212" t="s">
        <v>2803</v>
      </c>
      <c r="M11973" s="60">
        <v>45455</v>
      </c>
      <c r="N11973" s="58" t="s">
        <v>24</v>
      </c>
      <c r="O11973" s="58" t="s">
        <v>37</v>
      </c>
      <c r="P11973" s="62">
        <v>600000</v>
      </c>
      <c r="Q11973" s="58" t="s">
        <v>26</v>
      </c>
      <c r="R11973" s="58" t="s">
        <v>26</v>
      </c>
      <c r="S11973" s="58" t="s">
        <v>27</v>
      </c>
      <c r="T11973" s="213" t="s">
        <v>28</v>
      </c>
      <c r="U11973" s="63" t="s">
        <v>119</v>
      </c>
      <c r="W11973" s="143"/>
      <c r="X11973" s="143"/>
      <c r="AO11973" s="143"/>
      <c r="AP11973" s="143"/>
      <c r="BD11973" s="234"/>
      <c r="BE11973" s="234"/>
    </row>
    <row r="11974" spans="1:57" ht="12.95" customHeight="1" x14ac:dyDescent="0.2">
      <c r="A11974" s="57">
        <f t="shared" si="199"/>
        <v>11973</v>
      </c>
      <c r="B11974" s="58">
        <v>2171091811789000</v>
      </c>
      <c r="C11974" s="59" t="s">
        <v>2201</v>
      </c>
      <c r="D11974" s="59" t="s">
        <v>128</v>
      </c>
      <c r="E11974" s="60">
        <v>28812</v>
      </c>
      <c r="F11974" s="60">
        <v>45450</v>
      </c>
      <c r="G11974" s="60">
        <v>45453</v>
      </c>
      <c r="H11974" s="58">
        <v>2024135711210</v>
      </c>
      <c r="I11974" s="58">
        <v>6200506694</v>
      </c>
      <c r="J11974" s="60" t="s">
        <v>22290</v>
      </c>
      <c r="K11974" s="60" t="s">
        <v>22271</v>
      </c>
      <c r="L11974" s="212" t="s">
        <v>2803</v>
      </c>
      <c r="M11974" s="60">
        <v>45455</v>
      </c>
      <c r="N11974" s="58" t="s">
        <v>24</v>
      </c>
      <c r="O11974" s="58" t="s">
        <v>37</v>
      </c>
      <c r="P11974" s="62">
        <v>600000</v>
      </c>
      <c r="Q11974" s="58" t="s">
        <v>26</v>
      </c>
      <c r="R11974" s="58" t="s">
        <v>26</v>
      </c>
      <c r="S11974" s="58" t="s">
        <v>27</v>
      </c>
      <c r="T11974" s="213" t="s">
        <v>28</v>
      </c>
      <c r="U11974" s="63" t="s">
        <v>119</v>
      </c>
      <c r="W11974" s="143"/>
      <c r="X11974" s="143"/>
      <c r="AO11974" s="143"/>
      <c r="AP11974" s="143"/>
      <c r="BD11974" s="234"/>
      <c r="BE11974" s="234"/>
    </row>
    <row r="11975" spans="1:57" ht="12.95" customHeight="1" x14ac:dyDescent="0.2">
      <c r="A11975" s="57">
        <f t="shared" si="199"/>
        <v>11974</v>
      </c>
      <c r="B11975" s="58">
        <v>1272083105870000</v>
      </c>
      <c r="C11975" s="59" t="s">
        <v>21658</v>
      </c>
      <c r="D11975" s="59" t="s">
        <v>21659</v>
      </c>
      <c r="E11975" s="60">
        <v>31928</v>
      </c>
      <c r="F11975" s="60">
        <v>45450</v>
      </c>
      <c r="G11975" s="60">
        <v>45450</v>
      </c>
      <c r="H11975" s="58">
        <v>202413571129</v>
      </c>
      <c r="I11975" s="58">
        <v>6202000615</v>
      </c>
      <c r="J11975" s="60" t="s">
        <v>22291</v>
      </c>
      <c r="K11975" s="60" t="s">
        <v>22271</v>
      </c>
      <c r="L11975" s="212" t="s">
        <v>2803</v>
      </c>
      <c r="M11975" s="60">
        <v>45455</v>
      </c>
      <c r="N11975" s="58" t="s">
        <v>24</v>
      </c>
      <c r="O11975" s="58" t="s">
        <v>37</v>
      </c>
      <c r="P11975" s="62">
        <v>600000</v>
      </c>
      <c r="Q11975" s="58" t="s">
        <v>26</v>
      </c>
      <c r="R11975" s="58" t="s">
        <v>26</v>
      </c>
      <c r="S11975" s="58" t="s">
        <v>27</v>
      </c>
      <c r="T11975" s="213" t="s">
        <v>28</v>
      </c>
      <c r="U11975" s="63" t="s">
        <v>119</v>
      </c>
      <c r="W11975" s="143"/>
      <c r="X11975" s="143"/>
      <c r="AO11975" s="143"/>
      <c r="AP11975" s="143"/>
      <c r="BD11975" s="234"/>
      <c r="BE11975" s="234"/>
    </row>
    <row r="11976" spans="1:57" ht="12.95" customHeight="1" x14ac:dyDescent="0.2">
      <c r="A11976" s="57">
        <f t="shared" si="199"/>
        <v>11975</v>
      </c>
      <c r="B11976" s="58">
        <v>3213031502870000</v>
      </c>
      <c r="C11976" s="59" t="s">
        <v>1320</v>
      </c>
      <c r="D11976" s="59" t="s">
        <v>495</v>
      </c>
      <c r="E11976" s="60">
        <v>31823</v>
      </c>
      <c r="F11976" s="60">
        <v>45450</v>
      </c>
      <c r="G11976" s="60">
        <v>45450</v>
      </c>
      <c r="H11976" s="58">
        <v>202413571128</v>
      </c>
      <c r="I11976" s="58">
        <v>6200490226</v>
      </c>
      <c r="J11976" s="60" t="s">
        <v>22292</v>
      </c>
      <c r="K11976" s="60" t="s">
        <v>22271</v>
      </c>
      <c r="L11976" s="212" t="s">
        <v>2803</v>
      </c>
      <c r="M11976" s="60">
        <v>45455</v>
      </c>
      <c r="N11976" s="58" t="s">
        <v>24</v>
      </c>
      <c r="O11976" s="58" t="s">
        <v>37</v>
      </c>
      <c r="P11976" s="62">
        <v>600000</v>
      </c>
      <c r="Q11976" s="58" t="s">
        <v>26</v>
      </c>
      <c r="R11976" s="58" t="s">
        <v>26</v>
      </c>
      <c r="S11976" s="58" t="s">
        <v>27</v>
      </c>
      <c r="T11976" s="213" t="s">
        <v>28</v>
      </c>
      <c r="U11976" s="63" t="s">
        <v>119</v>
      </c>
      <c r="W11976" s="143"/>
      <c r="X11976" s="143"/>
      <c r="AO11976" s="143"/>
      <c r="AP11976" s="143"/>
      <c r="BD11976" s="234"/>
      <c r="BE11976" s="234"/>
    </row>
    <row r="11977" spans="1:57" ht="12.95" customHeight="1" x14ac:dyDescent="0.2">
      <c r="A11977" s="57">
        <f t="shared" si="199"/>
        <v>11976</v>
      </c>
      <c r="B11977" s="58">
        <v>1271011701780000</v>
      </c>
      <c r="C11977" s="59" t="s">
        <v>22213</v>
      </c>
      <c r="D11977" s="59" t="s">
        <v>303</v>
      </c>
      <c r="E11977" s="60">
        <v>28507</v>
      </c>
      <c r="F11977" s="60">
        <v>45450</v>
      </c>
      <c r="G11977" s="60">
        <v>45453</v>
      </c>
      <c r="H11977" s="58">
        <v>202413571127</v>
      </c>
      <c r="I11977" s="58">
        <v>6201035861</v>
      </c>
      <c r="J11977" s="60" t="s">
        <v>22293</v>
      </c>
      <c r="K11977" s="60" t="s">
        <v>22271</v>
      </c>
      <c r="L11977" s="212" t="s">
        <v>2803</v>
      </c>
      <c r="M11977" s="60">
        <v>45455</v>
      </c>
      <c r="N11977" s="58" t="s">
        <v>24</v>
      </c>
      <c r="O11977" s="58" t="s">
        <v>37</v>
      </c>
      <c r="P11977" s="62">
        <v>600000</v>
      </c>
      <c r="Q11977" s="58" t="s">
        <v>26</v>
      </c>
      <c r="R11977" s="58" t="s">
        <v>26</v>
      </c>
      <c r="S11977" s="58" t="s">
        <v>27</v>
      </c>
      <c r="T11977" s="213" t="s">
        <v>28</v>
      </c>
      <c r="U11977" s="63" t="s">
        <v>119</v>
      </c>
      <c r="W11977" s="143"/>
      <c r="X11977" s="143"/>
      <c r="AO11977" s="143"/>
      <c r="AP11977" s="143"/>
      <c r="BD11977" s="234"/>
      <c r="BE11977" s="234"/>
    </row>
    <row r="11978" spans="1:57" ht="12.95" customHeight="1" x14ac:dyDescent="0.2">
      <c r="A11978" s="57">
        <f t="shared" si="199"/>
        <v>11977</v>
      </c>
      <c r="B11978" s="58">
        <v>3529013110830000</v>
      </c>
      <c r="C11978" s="59" t="s">
        <v>21884</v>
      </c>
      <c r="D11978" s="59" t="s">
        <v>932</v>
      </c>
      <c r="E11978" s="60">
        <v>30620</v>
      </c>
      <c r="F11978" s="60">
        <v>45450</v>
      </c>
      <c r="G11978" s="60">
        <v>45450</v>
      </c>
      <c r="H11978" s="58">
        <v>202413571126</v>
      </c>
      <c r="I11978" s="58">
        <v>6200128960</v>
      </c>
      <c r="J11978" s="60" t="s">
        <v>22294</v>
      </c>
      <c r="K11978" s="60" t="s">
        <v>22271</v>
      </c>
      <c r="L11978" s="212" t="s">
        <v>2803</v>
      </c>
      <c r="M11978" s="60">
        <v>45455</v>
      </c>
      <c r="N11978" s="58" t="s">
        <v>24</v>
      </c>
      <c r="O11978" s="58" t="s">
        <v>37</v>
      </c>
      <c r="P11978" s="62">
        <v>600000</v>
      </c>
      <c r="Q11978" s="58" t="s">
        <v>26</v>
      </c>
      <c r="R11978" s="58" t="s">
        <v>26</v>
      </c>
      <c r="S11978" s="58" t="s">
        <v>27</v>
      </c>
      <c r="T11978" s="213" t="s">
        <v>28</v>
      </c>
      <c r="U11978" s="63" t="s">
        <v>119</v>
      </c>
      <c r="W11978" s="143"/>
      <c r="X11978" s="143"/>
      <c r="AO11978" s="143"/>
      <c r="AP11978" s="143"/>
      <c r="BD11978" s="234"/>
      <c r="BE11978" s="234"/>
    </row>
    <row r="11979" spans="1:57" ht="12.95" customHeight="1" x14ac:dyDescent="0.2">
      <c r="A11979" s="57">
        <f t="shared" si="199"/>
        <v>11978</v>
      </c>
      <c r="B11979" s="58">
        <v>3328101907710000</v>
      </c>
      <c r="C11979" s="59" t="s">
        <v>21695</v>
      </c>
      <c r="D11979" s="59" t="s">
        <v>509</v>
      </c>
      <c r="E11979" s="60">
        <v>26133</v>
      </c>
      <c r="F11979" s="60">
        <v>45450</v>
      </c>
      <c r="G11979" s="60">
        <v>45450</v>
      </c>
      <c r="H11979" s="58">
        <v>202413571125</v>
      </c>
      <c r="I11979" s="58">
        <v>6200088444</v>
      </c>
      <c r="J11979" s="60" t="s">
        <v>22295</v>
      </c>
      <c r="K11979" s="60" t="s">
        <v>22271</v>
      </c>
      <c r="L11979" s="212" t="s">
        <v>2803</v>
      </c>
      <c r="M11979" s="60">
        <v>45455</v>
      </c>
      <c r="N11979" s="58" t="s">
        <v>24</v>
      </c>
      <c r="O11979" s="58" t="s">
        <v>37</v>
      </c>
      <c r="P11979" s="62">
        <v>600000</v>
      </c>
      <c r="Q11979" s="58" t="s">
        <v>26</v>
      </c>
      <c r="R11979" s="58" t="s">
        <v>26</v>
      </c>
      <c r="S11979" s="58" t="s">
        <v>27</v>
      </c>
      <c r="T11979" s="213" t="s">
        <v>28</v>
      </c>
      <c r="U11979" s="63" t="s">
        <v>119</v>
      </c>
      <c r="W11979" s="143"/>
      <c r="X11979" s="143"/>
      <c r="AO11979" s="143"/>
      <c r="AP11979" s="143"/>
      <c r="BD11979" s="234"/>
      <c r="BE11979" s="234"/>
    </row>
    <row r="11980" spans="1:57" ht="12.95" customHeight="1" x14ac:dyDescent="0.2">
      <c r="A11980" s="57">
        <f t="shared" si="199"/>
        <v>11979</v>
      </c>
      <c r="B11980" s="58">
        <v>3674061707670010</v>
      </c>
      <c r="C11980" s="59" t="s">
        <v>2382</v>
      </c>
      <c r="D11980" s="59" t="s">
        <v>21899</v>
      </c>
      <c r="E11980" s="60">
        <v>24670</v>
      </c>
      <c r="F11980" s="60">
        <v>45450</v>
      </c>
      <c r="G11980" s="60">
        <v>45450</v>
      </c>
      <c r="H11980" s="58">
        <v>202413571124</v>
      </c>
      <c r="I11980" s="58">
        <v>6201022637</v>
      </c>
      <c r="J11980" s="60" t="s">
        <v>22296</v>
      </c>
      <c r="K11980" s="60" t="s">
        <v>22271</v>
      </c>
      <c r="L11980" s="212" t="s">
        <v>2803</v>
      </c>
      <c r="M11980" s="60">
        <v>45455</v>
      </c>
      <c r="N11980" s="58" t="s">
        <v>24</v>
      </c>
      <c r="O11980" s="58" t="s">
        <v>37</v>
      </c>
      <c r="P11980" s="62">
        <v>600000</v>
      </c>
      <c r="Q11980" s="58" t="s">
        <v>26</v>
      </c>
      <c r="R11980" s="58" t="s">
        <v>26</v>
      </c>
      <c r="S11980" s="58" t="s">
        <v>27</v>
      </c>
      <c r="T11980" s="213" t="s">
        <v>28</v>
      </c>
      <c r="U11980" s="63" t="s">
        <v>119</v>
      </c>
      <c r="W11980" s="143"/>
      <c r="X11980" s="143"/>
      <c r="AO11980" s="143"/>
      <c r="AP11980" s="143"/>
      <c r="BD11980" s="234"/>
      <c r="BE11980" s="234"/>
    </row>
    <row r="11981" spans="1:57" ht="12.95" customHeight="1" x14ac:dyDescent="0.2">
      <c r="A11981" s="57">
        <f t="shared" si="199"/>
        <v>11980</v>
      </c>
      <c r="B11981" s="58">
        <v>3524140406740000</v>
      </c>
      <c r="C11981" s="59" t="s">
        <v>21901</v>
      </c>
      <c r="D11981" s="59" t="s">
        <v>51</v>
      </c>
      <c r="E11981" s="60">
        <v>27184</v>
      </c>
      <c r="F11981" s="60">
        <v>45449</v>
      </c>
      <c r="G11981" s="60">
        <v>45450</v>
      </c>
      <c r="H11981" s="58">
        <v>202413571123</v>
      </c>
      <c r="I11981" s="58">
        <v>6200074426</v>
      </c>
      <c r="J11981" s="60" t="s">
        <v>22297</v>
      </c>
      <c r="K11981" s="60" t="s">
        <v>22271</v>
      </c>
      <c r="L11981" s="212" t="s">
        <v>2803</v>
      </c>
      <c r="M11981" s="60">
        <v>45455</v>
      </c>
      <c r="N11981" s="58" t="s">
        <v>24</v>
      </c>
      <c r="O11981" s="58" t="s">
        <v>37</v>
      </c>
      <c r="P11981" s="62">
        <v>600000</v>
      </c>
      <c r="Q11981" s="58" t="s">
        <v>26</v>
      </c>
      <c r="R11981" s="58" t="s">
        <v>26</v>
      </c>
      <c r="S11981" s="58" t="s">
        <v>27</v>
      </c>
      <c r="T11981" s="213" t="s">
        <v>28</v>
      </c>
      <c r="U11981" s="63" t="s">
        <v>119</v>
      </c>
      <c r="W11981" s="143"/>
      <c r="X11981" s="143"/>
      <c r="AO11981" s="143"/>
      <c r="AP11981" s="143"/>
      <c r="BD11981" s="234"/>
      <c r="BE11981" s="234"/>
    </row>
    <row r="11982" spans="1:57" ht="12.95" customHeight="1" x14ac:dyDescent="0.2">
      <c r="A11982" s="57">
        <f t="shared" si="199"/>
        <v>11981</v>
      </c>
      <c r="B11982" s="58">
        <v>3277012406890000</v>
      </c>
      <c r="C11982" s="59" t="s">
        <v>22159</v>
      </c>
      <c r="D11982" s="59" t="s">
        <v>303</v>
      </c>
      <c r="E11982" s="60">
        <v>32683</v>
      </c>
      <c r="F11982" s="60">
        <v>45449</v>
      </c>
      <c r="G11982" s="60">
        <v>45453</v>
      </c>
      <c r="H11982" s="58">
        <v>202413571122</v>
      </c>
      <c r="I11982" s="58">
        <v>6211933633</v>
      </c>
      <c r="J11982" s="60" t="s">
        <v>22298</v>
      </c>
      <c r="K11982" s="60" t="s">
        <v>22271</v>
      </c>
      <c r="L11982" s="212" t="s">
        <v>2803</v>
      </c>
      <c r="M11982" s="60">
        <v>45455</v>
      </c>
      <c r="N11982" s="58" t="s">
        <v>24</v>
      </c>
      <c r="O11982" s="58" t="s">
        <v>37</v>
      </c>
      <c r="P11982" s="62">
        <v>600000</v>
      </c>
      <c r="Q11982" s="58" t="s">
        <v>26</v>
      </c>
      <c r="R11982" s="58" t="s">
        <v>26</v>
      </c>
      <c r="S11982" s="58" t="s">
        <v>27</v>
      </c>
      <c r="T11982" s="213" t="s">
        <v>28</v>
      </c>
      <c r="U11982" s="63" t="s">
        <v>119</v>
      </c>
      <c r="W11982" s="143"/>
      <c r="X11982" s="143"/>
      <c r="AO11982" s="143"/>
      <c r="AP11982" s="143"/>
      <c r="BD11982" s="234"/>
      <c r="BE11982" s="234"/>
    </row>
    <row r="11983" spans="1:57" ht="12.95" customHeight="1" x14ac:dyDescent="0.2">
      <c r="A11983" s="57">
        <f t="shared" si="199"/>
        <v>11982</v>
      </c>
      <c r="B11983" s="58">
        <v>3328021512810000</v>
      </c>
      <c r="C11983" s="59" t="s">
        <v>394</v>
      </c>
      <c r="D11983" s="59" t="s">
        <v>509</v>
      </c>
      <c r="E11983" s="60">
        <v>29935</v>
      </c>
      <c r="F11983" s="60">
        <v>45454</v>
      </c>
      <c r="G11983" s="60">
        <v>45454</v>
      </c>
      <c r="H11983" s="58">
        <v>2024135710222</v>
      </c>
      <c r="I11983" s="58">
        <v>6200493077</v>
      </c>
      <c r="J11983" s="60" t="s">
        <v>22299</v>
      </c>
      <c r="K11983" s="60" t="s">
        <v>22300</v>
      </c>
      <c r="L11983" s="212" t="s">
        <v>52</v>
      </c>
      <c r="M11983" s="60">
        <v>45455</v>
      </c>
      <c r="N11983" s="58" t="s">
        <v>24</v>
      </c>
      <c r="O11983" s="58" t="s">
        <v>37</v>
      </c>
      <c r="P11983" s="62">
        <v>600000</v>
      </c>
      <c r="Q11983" s="58" t="s">
        <v>26</v>
      </c>
      <c r="R11983" s="58" t="s">
        <v>26</v>
      </c>
      <c r="S11983" s="58" t="s">
        <v>27</v>
      </c>
      <c r="T11983" s="213" t="s">
        <v>28</v>
      </c>
      <c r="U11983" s="63" t="s">
        <v>119</v>
      </c>
      <c r="W11983" s="143"/>
      <c r="X11983" s="143"/>
      <c r="AO11983" s="143"/>
      <c r="AP11983" s="143"/>
      <c r="BD11983" s="234"/>
      <c r="BE11983" s="234"/>
    </row>
    <row r="11984" spans="1:57" ht="12.95" customHeight="1" x14ac:dyDescent="0.2">
      <c r="A11984" s="57">
        <f t="shared" si="199"/>
        <v>11983</v>
      </c>
      <c r="B11984" s="58">
        <v>3172030310960000</v>
      </c>
      <c r="C11984" s="59" t="s">
        <v>22301</v>
      </c>
      <c r="D11984" s="59" t="s">
        <v>56</v>
      </c>
      <c r="E11984" s="60">
        <v>35341</v>
      </c>
      <c r="F11984" s="60">
        <v>45454</v>
      </c>
      <c r="G11984" s="60">
        <v>45454</v>
      </c>
      <c r="H11984" s="58">
        <v>2024135710221</v>
      </c>
      <c r="I11984" s="58">
        <v>6201044617</v>
      </c>
      <c r="J11984" s="60" t="s">
        <v>22302</v>
      </c>
      <c r="K11984" s="60" t="s">
        <v>22300</v>
      </c>
      <c r="L11984" s="212" t="s">
        <v>52</v>
      </c>
      <c r="M11984" s="60">
        <v>45455</v>
      </c>
      <c r="N11984" s="58" t="s">
        <v>24</v>
      </c>
      <c r="O11984" s="58" t="s">
        <v>37</v>
      </c>
      <c r="P11984" s="62">
        <v>600000</v>
      </c>
      <c r="Q11984" s="58" t="s">
        <v>26</v>
      </c>
      <c r="R11984" s="58" t="s">
        <v>26</v>
      </c>
      <c r="S11984" s="58" t="s">
        <v>27</v>
      </c>
      <c r="T11984" s="213" t="s">
        <v>28</v>
      </c>
      <c r="U11984" s="63" t="s">
        <v>119</v>
      </c>
      <c r="W11984" s="143"/>
      <c r="X11984" s="143"/>
      <c r="AO11984" s="143"/>
      <c r="AP11984" s="143"/>
      <c r="BD11984" s="234"/>
      <c r="BE11984" s="234"/>
    </row>
    <row r="11985" spans="1:57" ht="12.95" customHeight="1" x14ac:dyDescent="0.2">
      <c r="A11985" s="57">
        <f t="shared" si="199"/>
        <v>11984</v>
      </c>
      <c r="B11985" s="58">
        <v>1212021310940000</v>
      </c>
      <c r="C11985" s="59" t="s">
        <v>22303</v>
      </c>
      <c r="D11985" s="59" t="s">
        <v>15846</v>
      </c>
      <c r="E11985" s="60">
        <v>34255</v>
      </c>
      <c r="F11985" s="60">
        <v>45454</v>
      </c>
      <c r="G11985" s="60">
        <v>45454</v>
      </c>
      <c r="H11985" s="58">
        <v>2024135710220</v>
      </c>
      <c r="I11985" s="58">
        <v>6202114237</v>
      </c>
      <c r="J11985" s="60" t="s">
        <v>22304</v>
      </c>
      <c r="K11985" s="60" t="s">
        <v>22300</v>
      </c>
      <c r="L11985" s="212" t="s">
        <v>52</v>
      </c>
      <c r="M11985" s="60">
        <v>45455</v>
      </c>
      <c r="N11985" s="58" t="s">
        <v>24</v>
      </c>
      <c r="O11985" s="58" t="s">
        <v>37</v>
      </c>
      <c r="P11985" s="62">
        <v>600000</v>
      </c>
      <c r="Q11985" s="58" t="s">
        <v>26</v>
      </c>
      <c r="R11985" s="58" t="s">
        <v>26</v>
      </c>
      <c r="S11985" s="58" t="s">
        <v>27</v>
      </c>
      <c r="T11985" s="213" t="s">
        <v>28</v>
      </c>
      <c r="U11985" s="63" t="s">
        <v>119</v>
      </c>
      <c r="W11985" s="143"/>
      <c r="X11985" s="143"/>
      <c r="AO11985" s="143"/>
      <c r="AP11985" s="143"/>
      <c r="BD11985" s="234"/>
      <c r="BE11985" s="234"/>
    </row>
    <row r="11986" spans="1:57" ht="12.95" customHeight="1" x14ac:dyDescent="0.2">
      <c r="A11986" s="57">
        <f t="shared" si="199"/>
        <v>11985</v>
      </c>
      <c r="B11986" s="58">
        <v>3671052210740000</v>
      </c>
      <c r="C11986" s="59" t="s">
        <v>1769</v>
      </c>
      <c r="D11986" s="59" t="s">
        <v>1770</v>
      </c>
      <c r="E11986" s="60">
        <v>27324</v>
      </c>
      <c r="F11986" s="60">
        <v>45454</v>
      </c>
      <c r="G11986" s="60">
        <v>45454</v>
      </c>
      <c r="H11986" s="58">
        <v>2024135710219</v>
      </c>
      <c r="I11986" s="58">
        <v>6200498722</v>
      </c>
      <c r="J11986" s="60" t="s">
        <v>22305</v>
      </c>
      <c r="K11986" s="60" t="s">
        <v>22300</v>
      </c>
      <c r="L11986" s="212" t="s">
        <v>52</v>
      </c>
      <c r="M11986" s="60">
        <v>45455</v>
      </c>
      <c r="N11986" s="58" t="s">
        <v>24</v>
      </c>
      <c r="O11986" s="58" t="s">
        <v>37</v>
      </c>
      <c r="P11986" s="62">
        <v>600000</v>
      </c>
      <c r="Q11986" s="58" t="s">
        <v>26</v>
      </c>
      <c r="R11986" s="58" t="s">
        <v>26</v>
      </c>
      <c r="S11986" s="58" t="s">
        <v>27</v>
      </c>
      <c r="T11986" s="213" t="s">
        <v>28</v>
      </c>
      <c r="U11986" s="63" t="s">
        <v>119</v>
      </c>
      <c r="W11986" s="143"/>
      <c r="X11986" s="143"/>
      <c r="AO11986" s="143"/>
      <c r="AP11986" s="143"/>
      <c r="BD11986" s="234"/>
      <c r="BE11986" s="234"/>
    </row>
    <row r="11987" spans="1:57" ht="12.95" customHeight="1" x14ac:dyDescent="0.2">
      <c r="A11987" s="57">
        <f t="shared" si="199"/>
        <v>11986</v>
      </c>
      <c r="B11987" s="58">
        <v>8102102404910000</v>
      </c>
      <c r="C11987" s="59" t="s">
        <v>22306</v>
      </c>
      <c r="D11987" s="59" t="s">
        <v>22307</v>
      </c>
      <c r="E11987" s="60">
        <v>33352</v>
      </c>
      <c r="F11987" s="60">
        <v>45454</v>
      </c>
      <c r="G11987" s="60">
        <v>45454</v>
      </c>
      <c r="H11987" s="58">
        <v>2024135710218</v>
      </c>
      <c r="I11987" s="58">
        <v>6211810453</v>
      </c>
      <c r="J11987" s="60" t="s">
        <v>22308</v>
      </c>
      <c r="K11987" s="60" t="s">
        <v>22300</v>
      </c>
      <c r="L11987" s="212" t="s">
        <v>52</v>
      </c>
      <c r="M11987" s="60">
        <v>45455</v>
      </c>
      <c r="N11987" s="58" t="s">
        <v>24</v>
      </c>
      <c r="O11987" s="58" t="s">
        <v>37</v>
      </c>
      <c r="P11987" s="62">
        <v>600000</v>
      </c>
      <c r="Q11987" s="58" t="s">
        <v>26</v>
      </c>
      <c r="R11987" s="58" t="s">
        <v>26</v>
      </c>
      <c r="S11987" s="58" t="s">
        <v>27</v>
      </c>
      <c r="T11987" s="213" t="s">
        <v>28</v>
      </c>
      <c r="U11987" s="63" t="s">
        <v>119</v>
      </c>
      <c r="W11987" s="143"/>
      <c r="X11987" s="143"/>
      <c r="AO11987" s="143"/>
      <c r="AP11987" s="143"/>
      <c r="BD11987" s="234"/>
      <c r="BE11987" s="234"/>
    </row>
    <row r="11988" spans="1:57" ht="12.95" customHeight="1" x14ac:dyDescent="0.2">
      <c r="A11988" s="57">
        <f t="shared" si="199"/>
        <v>11987</v>
      </c>
      <c r="B11988" s="58">
        <v>3172032207720010</v>
      </c>
      <c r="C11988" s="59" t="s">
        <v>22309</v>
      </c>
      <c r="D11988" s="59" t="s">
        <v>56</v>
      </c>
      <c r="E11988" s="60">
        <v>26502</v>
      </c>
      <c r="F11988" s="60">
        <v>45454</v>
      </c>
      <c r="G11988" s="60">
        <v>45454</v>
      </c>
      <c r="H11988" s="58">
        <v>2024135710217</v>
      </c>
      <c r="I11988" s="58">
        <v>6200394888</v>
      </c>
      <c r="J11988" s="60" t="s">
        <v>22310</v>
      </c>
      <c r="K11988" s="60" t="s">
        <v>22300</v>
      </c>
      <c r="L11988" s="212" t="s">
        <v>52</v>
      </c>
      <c r="M11988" s="60">
        <v>45455</v>
      </c>
      <c r="N11988" s="58" t="s">
        <v>24</v>
      </c>
      <c r="O11988" s="58" t="s">
        <v>37</v>
      </c>
      <c r="P11988" s="62">
        <v>600000</v>
      </c>
      <c r="Q11988" s="58" t="s">
        <v>26</v>
      </c>
      <c r="R11988" s="58" t="s">
        <v>26</v>
      </c>
      <c r="S11988" s="58" t="s">
        <v>27</v>
      </c>
      <c r="T11988" s="213" t="s">
        <v>28</v>
      </c>
      <c r="U11988" s="63" t="s">
        <v>119</v>
      </c>
      <c r="W11988" s="143"/>
      <c r="X11988" s="143"/>
      <c r="AO11988" s="143"/>
      <c r="AP11988" s="143"/>
      <c r="BD11988" s="234"/>
      <c r="BE11988" s="234"/>
    </row>
    <row r="11989" spans="1:57" ht="12.95" customHeight="1" x14ac:dyDescent="0.2">
      <c r="A11989" s="57">
        <f t="shared" si="199"/>
        <v>11988</v>
      </c>
      <c r="B11989" s="58">
        <v>3172031511750010</v>
      </c>
      <c r="C11989" s="59" t="s">
        <v>1027</v>
      </c>
      <c r="D11989" s="59" t="s">
        <v>56</v>
      </c>
      <c r="E11989" s="60">
        <v>27713</v>
      </c>
      <c r="F11989" s="60">
        <v>45454</v>
      </c>
      <c r="G11989" s="60">
        <v>45454</v>
      </c>
      <c r="H11989" s="58">
        <v>2024135710216</v>
      </c>
      <c r="I11989" s="58">
        <v>6200159183</v>
      </c>
      <c r="J11989" s="60" t="s">
        <v>22311</v>
      </c>
      <c r="K11989" s="60" t="s">
        <v>22300</v>
      </c>
      <c r="L11989" s="212" t="s">
        <v>52</v>
      </c>
      <c r="M11989" s="60">
        <v>45455</v>
      </c>
      <c r="N11989" s="58" t="s">
        <v>24</v>
      </c>
      <c r="O11989" s="58" t="s">
        <v>37</v>
      </c>
      <c r="P11989" s="62">
        <v>600000</v>
      </c>
      <c r="Q11989" s="58" t="s">
        <v>26</v>
      </c>
      <c r="R11989" s="58" t="s">
        <v>26</v>
      </c>
      <c r="S11989" s="58" t="s">
        <v>27</v>
      </c>
      <c r="T11989" s="213" t="s">
        <v>28</v>
      </c>
      <c r="U11989" s="63" t="s">
        <v>119</v>
      </c>
      <c r="W11989" s="143"/>
      <c r="X11989" s="143"/>
      <c r="AO11989" s="143"/>
      <c r="AP11989" s="143"/>
      <c r="BD11989" s="234"/>
      <c r="BE11989" s="234"/>
    </row>
    <row r="11990" spans="1:57" ht="12.95" customHeight="1" x14ac:dyDescent="0.2">
      <c r="A11990" s="57">
        <f t="shared" si="199"/>
        <v>11989</v>
      </c>
      <c r="B11990" s="58">
        <v>1404190501000000</v>
      </c>
      <c r="C11990" s="59" t="s">
        <v>22312</v>
      </c>
      <c r="D11990" s="59" t="s">
        <v>1190</v>
      </c>
      <c r="E11990" s="60">
        <v>36530</v>
      </c>
      <c r="F11990" s="60">
        <v>45454</v>
      </c>
      <c r="G11990" s="60">
        <v>45454</v>
      </c>
      <c r="H11990" s="58">
        <v>2024135710215</v>
      </c>
      <c r="I11990" s="58">
        <v>6211937369</v>
      </c>
      <c r="J11990" s="60" t="s">
        <v>22313</v>
      </c>
      <c r="K11990" s="60" t="s">
        <v>22300</v>
      </c>
      <c r="L11990" s="212" t="s">
        <v>52</v>
      </c>
      <c r="M11990" s="60">
        <v>45455</v>
      </c>
      <c r="N11990" s="58" t="s">
        <v>24</v>
      </c>
      <c r="O11990" s="58" t="s">
        <v>37</v>
      </c>
      <c r="P11990" s="62">
        <v>600000</v>
      </c>
      <c r="Q11990" s="58" t="s">
        <v>26</v>
      </c>
      <c r="R11990" s="58" t="s">
        <v>26</v>
      </c>
      <c r="S11990" s="58" t="s">
        <v>27</v>
      </c>
      <c r="T11990" s="213" t="s">
        <v>28</v>
      </c>
      <c r="U11990" s="63" t="s">
        <v>119</v>
      </c>
      <c r="W11990" s="143"/>
      <c r="X11990" s="143"/>
      <c r="AO11990" s="143"/>
      <c r="AP11990" s="143"/>
      <c r="BD11990" s="234"/>
      <c r="BE11990" s="234"/>
    </row>
    <row r="11991" spans="1:57" ht="12.95" customHeight="1" x14ac:dyDescent="0.2">
      <c r="A11991" s="57">
        <f t="shared" si="199"/>
        <v>11990</v>
      </c>
      <c r="B11991" s="58">
        <v>3175071205950010</v>
      </c>
      <c r="C11991" s="59" t="s">
        <v>22314</v>
      </c>
      <c r="D11991" s="59" t="s">
        <v>56</v>
      </c>
      <c r="E11991" s="60">
        <v>34831</v>
      </c>
      <c r="F11991" s="60">
        <v>45454</v>
      </c>
      <c r="G11991" s="60">
        <v>45454</v>
      </c>
      <c r="H11991" s="58">
        <v>2024135710214</v>
      </c>
      <c r="I11991" s="58">
        <v>6211535823</v>
      </c>
      <c r="J11991" s="60" t="s">
        <v>22315</v>
      </c>
      <c r="K11991" s="60" t="s">
        <v>22300</v>
      </c>
      <c r="L11991" s="212" t="s">
        <v>52</v>
      </c>
      <c r="M11991" s="60">
        <v>45455</v>
      </c>
      <c r="N11991" s="58" t="s">
        <v>24</v>
      </c>
      <c r="O11991" s="58" t="s">
        <v>37</v>
      </c>
      <c r="P11991" s="62">
        <v>600000</v>
      </c>
      <c r="Q11991" s="58" t="s">
        <v>26</v>
      </c>
      <c r="R11991" s="58" t="s">
        <v>26</v>
      </c>
      <c r="S11991" s="58" t="s">
        <v>27</v>
      </c>
      <c r="T11991" s="213" t="s">
        <v>28</v>
      </c>
      <c r="U11991" s="63" t="s">
        <v>119</v>
      </c>
      <c r="W11991" s="143"/>
      <c r="X11991" s="143"/>
      <c r="AO11991" s="143"/>
      <c r="AP11991" s="143"/>
      <c r="BD11991" s="234"/>
      <c r="BE11991" s="234"/>
    </row>
    <row r="11992" spans="1:57" ht="12.95" customHeight="1" x14ac:dyDescent="0.2">
      <c r="A11992" s="57">
        <f t="shared" si="199"/>
        <v>11991</v>
      </c>
      <c r="B11992" s="58">
        <v>2172022510700000</v>
      </c>
      <c r="C11992" s="59" t="s">
        <v>22316</v>
      </c>
      <c r="D11992" s="59" t="s">
        <v>260</v>
      </c>
      <c r="E11992" s="60">
        <v>25866</v>
      </c>
      <c r="F11992" s="60">
        <v>45454</v>
      </c>
      <c r="G11992" s="60">
        <v>45454</v>
      </c>
      <c r="H11992" s="58">
        <v>2024135710213</v>
      </c>
      <c r="I11992" s="58">
        <v>6200317048</v>
      </c>
      <c r="J11992" s="60" t="s">
        <v>22317</v>
      </c>
      <c r="K11992" s="60" t="s">
        <v>22300</v>
      </c>
      <c r="L11992" s="212" t="s">
        <v>52</v>
      </c>
      <c r="M11992" s="60">
        <v>45455</v>
      </c>
      <c r="N11992" s="58" t="s">
        <v>24</v>
      </c>
      <c r="O11992" s="58" t="s">
        <v>37</v>
      </c>
      <c r="P11992" s="62">
        <v>600000</v>
      </c>
      <c r="Q11992" s="58" t="s">
        <v>26</v>
      </c>
      <c r="R11992" s="58" t="s">
        <v>26</v>
      </c>
      <c r="S11992" s="58" t="s">
        <v>27</v>
      </c>
      <c r="T11992" s="213" t="s">
        <v>28</v>
      </c>
      <c r="U11992" s="63" t="s">
        <v>119</v>
      </c>
      <c r="W11992" s="143"/>
      <c r="X11992" s="143"/>
      <c r="AO11992" s="143"/>
      <c r="AP11992" s="143"/>
      <c r="BD11992" s="234"/>
      <c r="BE11992" s="234"/>
    </row>
    <row r="11993" spans="1:57" ht="12.95" customHeight="1" x14ac:dyDescent="0.2">
      <c r="A11993" s="57">
        <f t="shared" si="199"/>
        <v>11992</v>
      </c>
      <c r="B11993" s="58">
        <v>3172041707770030</v>
      </c>
      <c r="C11993" s="59" t="s">
        <v>10554</v>
      </c>
      <c r="D11993" s="59" t="s">
        <v>51</v>
      </c>
      <c r="E11993" s="60">
        <v>28323</v>
      </c>
      <c r="F11993" s="60">
        <v>45454</v>
      </c>
      <c r="G11993" s="60">
        <v>45454</v>
      </c>
      <c r="H11993" s="58">
        <v>2024135710211</v>
      </c>
      <c r="I11993" s="58">
        <v>6201109129</v>
      </c>
      <c r="J11993" s="60" t="s">
        <v>22318</v>
      </c>
      <c r="K11993" s="60" t="s">
        <v>22300</v>
      </c>
      <c r="L11993" s="212" t="s">
        <v>52</v>
      </c>
      <c r="M11993" s="60">
        <v>45455</v>
      </c>
      <c r="N11993" s="58" t="s">
        <v>24</v>
      </c>
      <c r="O11993" s="58" t="s">
        <v>37</v>
      </c>
      <c r="P11993" s="62">
        <v>600000</v>
      </c>
      <c r="Q11993" s="58" t="s">
        <v>26</v>
      </c>
      <c r="R11993" s="58" t="s">
        <v>26</v>
      </c>
      <c r="S11993" s="58" t="s">
        <v>27</v>
      </c>
      <c r="T11993" s="213" t="s">
        <v>28</v>
      </c>
      <c r="U11993" s="63" t="s">
        <v>119</v>
      </c>
      <c r="W11993" s="143"/>
      <c r="X11993" s="143"/>
      <c r="AO11993" s="143"/>
      <c r="AP11993" s="143"/>
      <c r="BD11993" s="234"/>
      <c r="BE11993" s="234"/>
    </row>
    <row r="11994" spans="1:57" ht="12.95" customHeight="1" x14ac:dyDescent="0.2">
      <c r="A11994" s="57">
        <f t="shared" si="199"/>
        <v>11993</v>
      </c>
      <c r="B11994" s="58">
        <v>3275091206790030</v>
      </c>
      <c r="C11994" s="59" t="s">
        <v>22201</v>
      </c>
      <c r="D11994" s="59" t="s">
        <v>501</v>
      </c>
      <c r="E11994" s="60">
        <v>29018</v>
      </c>
      <c r="F11994" s="60">
        <v>45453</v>
      </c>
      <c r="G11994" s="60">
        <v>45453</v>
      </c>
      <c r="H11994" s="58">
        <v>2024135710210</v>
      </c>
      <c r="I11994" s="58">
        <v>6200400509</v>
      </c>
      <c r="J11994" s="60" t="s">
        <v>22319</v>
      </c>
      <c r="K11994" s="60" t="s">
        <v>22300</v>
      </c>
      <c r="L11994" s="212" t="s">
        <v>52</v>
      </c>
      <c r="M11994" s="60">
        <v>45455</v>
      </c>
      <c r="N11994" s="58" t="s">
        <v>24</v>
      </c>
      <c r="O11994" s="58" t="s">
        <v>37</v>
      </c>
      <c r="P11994" s="62">
        <v>600000</v>
      </c>
      <c r="Q11994" s="58" t="s">
        <v>26</v>
      </c>
      <c r="R11994" s="58" t="s">
        <v>26</v>
      </c>
      <c r="S11994" s="58" t="s">
        <v>27</v>
      </c>
      <c r="T11994" s="213" t="s">
        <v>28</v>
      </c>
      <c r="U11994" s="63" t="s">
        <v>119</v>
      </c>
      <c r="W11994" s="143"/>
      <c r="X11994" s="143"/>
      <c r="AO11994" s="143"/>
      <c r="AP11994" s="143"/>
      <c r="BD11994" s="234"/>
      <c r="BE11994" s="234"/>
    </row>
    <row r="11995" spans="1:57" ht="12.95" customHeight="1" x14ac:dyDescent="0.2">
      <c r="A11995" s="57">
        <f t="shared" si="199"/>
        <v>11994</v>
      </c>
      <c r="B11995" s="58">
        <v>3328180807870000</v>
      </c>
      <c r="C11995" s="59" t="s">
        <v>22320</v>
      </c>
      <c r="D11995" s="59" t="s">
        <v>509</v>
      </c>
      <c r="E11995" s="60">
        <v>31966</v>
      </c>
      <c r="F11995" s="60">
        <v>45453</v>
      </c>
      <c r="G11995" s="60">
        <v>45453</v>
      </c>
      <c r="H11995" s="58">
        <v>202413571029</v>
      </c>
      <c r="I11995" s="58">
        <v>6200497353</v>
      </c>
      <c r="J11995" s="60" t="s">
        <v>22321</v>
      </c>
      <c r="K11995" s="60" t="s">
        <v>22300</v>
      </c>
      <c r="L11995" s="212" t="s">
        <v>52</v>
      </c>
      <c r="M11995" s="60">
        <v>45455</v>
      </c>
      <c r="N11995" s="58" t="s">
        <v>24</v>
      </c>
      <c r="O11995" s="58" t="s">
        <v>37</v>
      </c>
      <c r="P11995" s="62">
        <v>600000</v>
      </c>
      <c r="Q11995" s="58" t="s">
        <v>26</v>
      </c>
      <c r="R11995" s="58" t="s">
        <v>26</v>
      </c>
      <c r="S11995" s="58" t="s">
        <v>27</v>
      </c>
      <c r="T11995" s="213" t="s">
        <v>28</v>
      </c>
      <c r="U11995" s="63" t="s">
        <v>119</v>
      </c>
      <c r="W11995" s="143"/>
      <c r="X11995" s="143"/>
      <c r="AO11995" s="143"/>
      <c r="AP11995" s="143"/>
      <c r="BD11995" s="234"/>
      <c r="BE11995" s="234"/>
    </row>
    <row r="11996" spans="1:57" ht="12.95" customHeight="1" x14ac:dyDescent="0.2">
      <c r="A11996" s="57">
        <f t="shared" si="199"/>
        <v>11995</v>
      </c>
      <c r="B11996" s="58">
        <v>3216062707850010</v>
      </c>
      <c r="C11996" s="59" t="s">
        <v>22231</v>
      </c>
      <c r="D11996" s="59" t="s">
        <v>501</v>
      </c>
      <c r="E11996" s="60">
        <v>31255</v>
      </c>
      <c r="F11996" s="60">
        <v>45453</v>
      </c>
      <c r="G11996" s="60">
        <v>45453</v>
      </c>
      <c r="H11996" s="58">
        <v>202413571027</v>
      </c>
      <c r="I11996" s="58">
        <v>6201492168</v>
      </c>
      <c r="J11996" s="60" t="s">
        <v>22322</v>
      </c>
      <c r="K11996" s="60" t="s">
        <v>22300</v>
      </c>
      <c r="L11996" s="212" t="s">
        <v>52</v>
      </c>
      <c r="M11996" s="60">
        <v>45455</v>
      </c>
      <c r="N11996" s="58" t="s">
        <v>24</v>
      </c>
      <c r="O11996" s="58" t="s">
        <v>37</v>
      </c>
      <c r="P11996" s="62">
        <v>600000</v>
      </c>
      <c r="Q11996" s="58" t="s">
        <v>26</v>
      </c>
      <c r="R11996" s="58" t="s">
        <v>26</v>
      </c>
      <c r="S11996" s="58" t="s">
        <v>27</v>
      </c>
      <c r="T11996" s="213" t="s">
        <v>28</v>
      </c>
      <c r="U11996" s="63" t="s">
        <v>119</v>
      </c>
      <c r="W11996" s="143"/>
      <c r="X11996" s="143"/>
      <c r="AO11996" s="143"/>
      <c r="AP11996" s="143"/>
      <c r="BD11996" s="234"/>
      <c r="BE11996" s="234"/>
    </row>
    <row r="11997" spans="1:57" ht="12.95" customHeight="1" x14ac:dyDescent="0.2">
      <c r="A11997" s="57">
        <f t="shared" si="199"/>
        <v>11996</v>
      </c>
      <c r="B11997" s="58">
        <v>7324012312010000</v>
      </c>
      <c r="C11997" s="59" t="s">
        <v>22323</v>
      </c>
      <c r="D11997" s="59" t="s">
        <v>22324</v>
      </c>
      <c r="E11997" s="60">
        <v>37248</v>
      </c>
      <c r="F11997" s="60">
        <v>45453</v>
      </c>
      <c r="G11997" s="60">
        <v>45454</v>
      </c>
      <c r="H11997" s="58">
        <v>202413571026</v>
      </c>
      <c r="I11997" s="58">
        <v>6211926419</v>
      </c>
      <c r="J11997" s="60" t="s">
        <v>22325</v>
      </c>
      <c r="K11997" s="60" t="s">
        <v>22300</v>
      </c>
      <c r="L11997" s="212" t="s">
        <v>52</v>
      </c>
      <c r="M11997" s="60">
        <v>45455</v>
      </c>
      <c r="N11997" s="58" t="s">
        <v>24</v>
      </c>
      <c r="O11997" s="58" t="s">
        <v>37</v>
      </c>
      <c r="P11997" s="62">
        <v>600000</v>
      </c>
      <c r="Q11997" s="58" t="s">
        <v>26</v>
      </c>
      <c r="R11997" s="58" t="s">
        <v>26</v>
      </c>
      <c r="S11997" s="58" t="s">
        <v>27</v>
      </c>
      <c r="T11997" s="213" t="s">
        <v>28</v>
      </c>
      <c r="U11997" s="63" t="s">
        <v>119</v>
      </c>
      <c r="W11997" s="143"/>
      <c r="X11997" s="143"/>
      <c r="AO11997" s="143"/>
      <c r="AP11997" s="143"/>
      <c r="BD11997" s="234"/>
      <c r="BE11997" s="234"/>
    </row>
    <row r="11998" spans="1:57" ht="12.95" customHeight="1" x14ac:dyDescent="0.2">
      <c r="A11998" s="57">
        <f t="shared" si="199"/>
        <v>11997</v>
      </c>
      <c r="B11998" s="58">
        <v>3328090807810010</v>
      </c>
      <c r="C11998" s="59" t="s">
        <v>22206</v>
      </c>
      <c r="D11998" s="59" t="s">
        <v>509</v>
      </c>
      <c r="E11998" s="60">
        <v>29775</v>
      </c>
      <c r="F11998" s="60">
        <v>45453</v>
      </c>
      <c r="G11998" s="60">
        <v>45453</v>
      </c>
      <c r="H11998" s="58">
        <v>202413571025</v>
      </c>
      <c r="I11998" s="58">
        <v>6200257702</v>
      </c>
      <c r="J11998" s="60" t="s">
        <v>22326</v>
      </c>
      <c r="K11998" s="60" t="s">
        <v>22300</v>
      </c>
      <c r="L11998" s="212" t="s">
        <v>52</v>
      </c>
      <c r="M11998" s="60">
        <v>45455</v>
      </c>
      <c r="N11998" s="58" t="s">
        <v>24</v>
      </c>
      <c r="O11998" s="58" t="s">
        <v>37</v>
      </c>
      <c r="P11998" s="62">
        <v>600000</v>
      </c>
      <c r="Q11998" s="58" t="s">
        <v>26</v>
      </c>
      <c r="R11998" s="58" t="s">
        <v>26</v>
      </c>
      <c r="S11998" s="58" t="s">
        <v>27</v>
      </c>
      <c r="T11998" s="213" t="s">
        <v>28</v>
      </c>
      <c r="U11998" s="63" t="s">
        <v>119</v>
      </c>
      <c r="W11998" s="143"/>
      <c r="X11998" s="143"/>
      <c r="AO11998" s="143"/>
      <c r="AP11998" s="143"/>
      <c r="BD11998" s="234"/>
      <c r="BE11998" s="234"/>
    </row>
    <row r="11999" spans="1:57" ht="12.95" customHeight="1" x14ac:dyDescent="0.2">
      <c r="A11999" s="57">
        <f t="shared" si="199"/>
        <v>11998</v>
      </c>
      <c r="B11999" s="58">
        <v>1807194211990000</v>
      </c>
      <c r="C11999" s="59" t="s">
        <v>22327</v>
      </c>
      <c r="D11999" s="59" t="s">
        <v>217</v>
      </c>
      <c r="E11999" s="60">
        <v>36172</v>
      </c>
      <c r="F11999" s="60">
        <v>45453</v>
      </c>
      <c r="G11999" s="60">
        <v>45453</v>
      </c>
      <c r="H11999" s="58">
        <v>202413571024</v>
      </c>
      <c r="I11999" s="58">
        <v>6211937378</v>
      </c>
      <c r="J11999" s="60" t="s">
        <v>22328</v>
      </c>
      <c r="K11999" s="60" t="s">
        <v>22300</v>
      </c>
      <c r="L11999" s="212" t="s">
        <v>52</v>
      </c>
      <c r="M11999" s="60">
        <v>45455</v>
      </c>
      <c r="N11999" s="58" t="s">
        <v>24</v>
      </c>
      <c r="O11999" s="58" t="s">
        <v>37</v>
      </c>
      <c r="P11999" s="62">
        <v>600000</v>
      </c>
      <c r="Q11999" s="58" t="s">
        <v>26</v>
      </c>
      <c r="R11999" s="58" t="s">
        <v>26</v>
      </c>
      <c r="S11999" s="58" t="s">
        <v>27</v>
      </c>
      <c r="T11999" s="213" t="s">
        <v>28</v>
      </c>
      <c r="U11999" s="63" t="s">
        <v>119</v>
      </c>
      <c r="W11999" s="143"/>
      <c r="X11999" s="143"/>
      <c r="AO11999" s="143"/>
      <c r="AP11999" s="143"/>
      <c r="BD11999" s="234"/>
      <c r="BE11999" s="234"/>
    </row>
    <row r="12000" spans="1:57" ht="12.95" customHeight="1" x14ac:dyDescent="0.2">
      <c r="A12000" s="57">
        <f t="shared" si="199"/>
        <v>11999</v>
      </c>
      <c r="B12000" s="58">
        <v>3327102007740120</v>
      </c>
      <c r="C12000" s="59" t="s">
        <v>2216</v>
      </c>
      <c r="D12000" s="59" t="s">
        <v>93</v>
      </c>
      <c r="E12000" s="60">
        <v>27230</v>
      </c>
      <c r="F12000" s="60">
        <v>45453</v>
      </c>
      <c r="G12000" s="60">
        <v>45453</v>
      </c>
      <c r="H12000" s="58">
        <v>202413571023</v>
      </c>
      <c r="I12000" s="58">
        <v>6200426605</v>
      </c>
      <c r="J12000" s="60" t="s">
        <v>22329</v>
      </c>
      <c r="K12000" s="60" t="s">
        <v>22300</v>
      </c>
      <c r="L12000" s="212" t="s">
        <v>52</v>
      </c>
      <c r="M12000" s="60">
        <v>45455</v>
      </c>
      <c r="N12000" s="58" t="s">
        <v>24</v>
      </c>
      <c r="O12000" s="58" t="s">
        <v>37</v>
      </c>
      <c r="P12000" s="62">
        <v>600000</v>
      </c>
      <c r="Q12000" s="58" t="s">
        <v>26</v>
      </c>
      <c r="R12000" s="58" t="s">
        <v>26</v>
      </c>
      <c r="S12000" s="58" t="s">
        <v>27</v>
      </c>
      <c r="T12000" s="213" t="s">
        <v>28</v>
      </c>
      <c r="U12000" s="63" t="s">
        <v>119</v>
      </c>
      <c r="W12000" s="143"/>
      <c r="X12000" s="143"/>
      <c r="AO12000" s="143"/>
      <c r="AP12000" s="143"/>
      <c r="BD12000" s="234"/>
      <c r="BE12000" s="234"/>
    </row>
    <row r="12001" spans="1:57" ht="12.95" customHeight="1" x14ac:dyDescent="0.2">
      <c r="A12001" s="57">
        <f t="shared" si="199"/>
        <v>12000</v>
      </c>
      <c r="B12001" s="58">
        <v>3217151807890000</v>
      </c>
      <c r="C12001" s="59" t="s">
        <v>22233</v>
      </c>
      <c r="D12001" s="59" t="s">
        <v>257</v>
      </c>
      <c r="E12001" s="60">
        <v>32677</v>
      </c>
      <c r="F12001" s="60">
        <v>45453</v>
      </c>
      <c r="G12001" s="60">
        <v>45453</v>
      </c>
      <c r="H12001" s="58">
        <v>202413571022</v>
      </c>
      <c r="I12001" s="58">
        <v>6211435933</v>
      </c>
      <c r="J12001" s="60" t="s">
        <v>22330</v>
      </c>
      <c r="K12001" s="60" t="s">
        <v>22300</v>
      </c>
      <c r="L12001" s="212" t="s">
        <v>52</v>
      </c>
      <c r="M12001" s="60">
        <v>45455</v>
      </c>
      <c r="N12001" s="58" t="s">
        <v>24</v>
      </c>
      <c r="O12001" s="58" t="s">
        <v>37</v>
      </c>
      <c r="P12001" s="62">
        <v>600000</v>
      </c>
      <c r="Q12001" s="58" t="s">
        <v>26</v>
      </c>
      <c r="R12001" s="58" t="s">
        <v>26</v>
      </c>
      <c r="S12001" s="58" t="s">
        <v>27</v>
      </c>
      <c r="T12001" s="213" t="s">
        <v>28</v>
      </c>
      <c r="U12001" s="63" t="s">
        <v>119</v>
      </c>
      <c r="W12001" s="143"/>
      <c r="X12001" s="143"/>
      <c r="AO12001" s="143"/>
      <c r="AP12001" s="143"/>
      <c r="BD12001" s="234"/>
      <c r="BE12001" s="234"/>
    </row>
    <row r="12002" spans="1:57" ht="12.95" customHeight="1" x14ac:dyDescent="0.2">
      <c r="A12002" s="57">
        <f t="shared" si="199"/>
        <v>12001</v>
      </c>
      <c r="B12002" s="58">
        <v>1219052312960000</v>
      </c>
      <c r="C12002" s="59" t="s">
        <v>22331</v>
      </c>
      <c r="D12002" s="59" t="s">
        <v>22332</v>
      </c>
      <c r="E12002" s="60">
        <v>35422</v>
      </c>
      <c r="F12002" s="60">
        <v>45454</v>
      </c>
      <c r="G12002" s="60">
        <v>45454</v>
      </c>
      <c r="H12002" s="58">
        <v>202413570927</v>
      </c>
      <c r="I12002" s="58">
        <v>6211833402</v>
      </c>
      <c r="J12002" s="60" t="s">
        <v>22333</v>
      </c>
      <c r="K12002" s="60" t="s">
        <v>22334</v>
      </c>
      <c r="L12002" s="212" t="s">
        <v>521</v>
      </c>
      <c r="M12002" s="60">
        <v>45455</v>
      </c>
      <c r="N12002" s="58" t="s">
        <v>24</v>
      </c>
      <c r="O12002" s="58" t="s">
        <v>25</v>
      </c>
      <c r="P12002" s="62">
        <v>400000</v>
      </c>
      <c r="Q12002" s="58" t="s">
        <v>26</v>
      </c>
      <c r="R12002" s="58" t="s">
        <v>26</v>
      </c>
      <c r="S12002" s="58" t="s">
        <v>27</v>
      </c>
      <c r="T12002" s="213" t="s">
        <v>28</v>
      </c>
      <c r="U12002" s="63" t="s">
        <v>119</v>
      </c>
      <c r="W12002" s="143"/>
      <c r="X12002" s="143"/>
      <c r="AO12002" s="143"/>
      <c r="AP12002" s="143"/>
      <c r="BD12002" s="234"/>
      <c r="BE12002" s="234"/>
    </row>
    <row r="12003" spans="1:57" ht="12.95" customHeight="1" x14ac:dyDescent="0.2">
      <c r="A12003" s="57">
        <f t="shared" si="199"/>
        <v>12002</v>
      </c>
      <c r="B12003" s="58">
        <v>3172011604801000</v>
      </c>
      <c r="C12003" s="59" t="s">
        <v>22335</v>
      </c>
      <c r="D12003" s="59" t="s">
        <v>1361</v>
      </c>
      <c r="E12003" s="60">
        <v>29327</v>
      </c>
      <c r="F12003" s="60">
        <v>45454</v>
      </c>
      <c r="G12003" s="60">
        <v>45454</v>
      </c>
      <c r="H12003" s="58">
        <v>202413570926</v>
      </c>
      <c r="I12003" s="58">
        <v>6200266367</v>
      </c>
      <c r="J12003" s="60" t="s">
        <v>22336</v>
      </c>
      <c r="K12003" s="60" t="s">
        <v>22334</v>
      </c>
      <c r="L12003" s="212" t="s">
        <v>521</v>
      </c>
      <c r="M12003" s="60">
        <v>45455</v>
      </c>
      <c r="N12003" s="58" t="s">
        <v>24</v>
      </c>
      <c r="O12003" s="58" t="s">
        <v>25</v>
      </c>
      <c r="P12003" s="62">
        <v>400000</v>
      </c>
      <c r="Q12003" s="58" t="s">
        <v>26</v>
      </c>
      <c r="R12003" s="58" t="s">
        <v>26</v>
      </c>
      <c r="S12003" s="58" t="s">
        <v>27</v>
      </c>
      <c r="T12003" s="213" t="s">
        <v>28</v>
      </c>
      <c r="U12003" s="63" t="s">
        <v>119</v>
      </c>
      <c r="W12003" s="143"/>
      <c r="X12003" s="143"/>
      <c r="AO12003" s="143"/>
      <c r="AP12003" s="143"/>
      <c r="BD12003" s="234"/>
      <c r="BE12003" s="234"/>
    </row>
    <row r="12004" spans="1:57" ht="12.95" customHeight="1" x14ac:dyDescent="0.2">
      <c r="A12004" s="57">
        <f t="shared" si="199"/>
        <v>12003</v>
      </c>
      <c r="B12004" s="58">
        <v>3172032409660000</v>
      </c>
      <c r="C12004" s="59" t="s">
        <v>22337</v>
      </c>
      <c r="D12004" s="59" t="s">
        <v>450</v>
      </c>
      <c r="E12004" s="60">
        <v>24404</v>
      </c>
      <c r="F12004" s="60">
        <v>45454</v>
      </c>
      <c r="G12004" s="60">
        <v>45454</v>
      </c>
      <c r="H12004" s="58">
        <v>202413570925</v>
      </c>
      <c r="I12004" s="58">
        <v>6201012656</v>
      </c>
      <c r="J12004" s="60" t="s">
        <v>22338</v>
      </c>
      <c r="K12004" s="60" t="s">
        <v>22334</v>
      </c>
      <c r="L12004" s="212" t="s">
        <v>521</v>
      </c>
      <c r="M12004" s="60">
        <v>45455</v>
      </c>
      <c r="N12004" s="58" t="s">
        <v>24</v>
      </c>
      <c r="O12004" s="58" t="s">
        <v>25</v>
      </c>
      <c r="P12004" s="62">
        <v>400000</v>
      </c>
      <c r="Q12004" s="58" t="s">
        <v>26</v>
      </c>
      <c r="R12004" s="58" t="s">
        <v>26</v>
      </c>
      <c r="S12004" s="58" t="s">
        <v>27</v>
      </c>
      <c r="T12004" s="213" t="s">
        <v>28</v>
      </c>
      <c r="U12004" s="63" t="s">
        <v>119</v>
      </c>
      <c r="W12004" s="143"/>
      <c r="X12004" s="143"/>
      <c r="AO12004" s="143"/>
      <c r="AP12004" s="143"/>
      <c r="BD12004" s="234"/>
      <c r="BE12004" s="234"/>
    </row>
    <row r="12005" spans="1:57" ht="12.95" customHeight="1" x14ac:dyDescent="0.2">
      <c r="A12005" s="57">
        <f t="shared" si="199"/>
        <v>12004</v>
      </c>
      <c r="B12005" s="58">
        <v>3308141803960000</v>
      </c>
      <c r="C12005" s="59" t="s">
        <v>581</v>
      </c>
      <c r="D12005" s="59" t="s">
        <v>514</v>
      </c>
      <c r="E12005" s="60">
        <v>35142</v>
      </c>
      <c r="F12005" s="60">
        <v>45453</v>
      </c>
      <c r="G12005" s="60">
        <v>45453</v>
      </c>
      <c r="H12005" s="58">
        <v>202413570924</v>
      </c>
      <c r="I12005" s="58">
        <v>6211803790</v>
      </c>
      <c r="J12005" s="60" t="s">
        <v>22339</v>
      </c>
      <c r="K12005" s="60" t="s">
        <v>22334</v>
      </c>
      <c r="L12005" s="212" t="s">
        <v>521</v>
      </c>
      <c r="M12005" s="60">
        <v>45455</v>
      </c>
      <c r="N12005" s="58" t="s">
        <v>24</v>
      </c>
      <c r="O12005" s="58" t="s">
        <v>25</v>
      </c>
      <c r="P12005" s="62">
        <v>400000</v>
      </c>
      <c r="Q12005" s="58" t="s">
        <v>26</v>
      </c>
      <c r="R12005" s="58" t="s">
        <v>26</v>
      </c>
      <c r="S12005" s="58" t="s">
        <v>27</v>
      </c>
      <c r="T12005" s="213" t="s">
        <v>28</v>
      </c>
      <c r="U12005" s="63" t="s">
        <v>119</v>
      </c>
      <c r="W12005" s="143"/>
      <c r="X12005" s="143"/>
      <c r="AO12005" s="143"/>
      <c r="AP12005" s="143"/>
      <c r="BD12005" s="234"/>
      <c r="BE12005" s="234"/>
    </row>
    <row r="12006" spans="1:57" ht="12.95" customHeight="1" x14ac:dyDescent="0.2">
      <c r="A12006" s="57">
        <f t="shared" si="199"/>
        <v>12005</v>
      </c>
      <c r="B12006" s="58">
        <v>3172030710720000</v>
      </c>
      <c r="C12006" s="59" t="s">
        <v>22340</v>
      </c>
      <c r="D12006" s="59" t="s">
        <v>60</v>
      </c>
      <c r="E12006" s="60">
        <v>26579</v>
      </c>
      <c r="F12006" s="60">
        <v>45453</v>
      </c>
      <c r="G12006" s="60">
        <v>45453</v>
      </c>
      <c r="H12006" s="58">
        <v>202413570923</v>
      </c>
      <c r="I12006" s="58">
        <v>6200411205</v>
      </c>
      <c r="J12006" s="60" t="s">
        <v>22341</v>
      </c>
      <c r="K12006" s="60" t="s">
        <v>22334</v>
      </c>
      <c r="L12006" s="212" t="s">
        <v>521</v>
      </c>
      <c r="M12006" s="60">
        <v>45455</v>
      </c>
      <c r="N12006" s="58" t="s">
        <v>24</v>
      </c>
      <c r="O12006" s="58" t="s">
        <v>25</v>
      </c>
      <c r="P12006" s="62">
        <v>400000</v>
      </c>
      <c r="Q12006" s="58" t="s">
        <v>26</v>
      </c>
      <c r="R12006" s="58" t="s">
        <v>26</v>
      </c>
      <c r="S12006" s="58" t="s">
        <v>27</v>
      </c>
      <c r="T12006" s="213" t="s">
        <v>28</v>
      </c>
      <c r="U12006" s="63" t="s">
        <v>119</v>
      </c>
      <c r="W12006" s="143"/>
      <c r="X12006" s="143"/>
      <c r="AO12006" s="143"/>
      <c r="AP12006" s="143"/>
      <c r="BD12006" s="234"/>
      <c r="BE12006" s="234"/>
    </row>
    <row r="12007" spans="1:57" ht="12.95" customHeight="1" x14ac:dyDescent="0.2">
      <c r="A12007" s="57">
        <f t="shared" si="199"/>
        <v>12006</v>
      </c>
      <c r="B12007" s="58">
        <v>3209221007890010</v>
      </c>
      <c r="C12007" s="59" t="s">
        <v>22342</v>
      </c>
      <c r="D12007" s="59" t="s">
        <v>231</v>
      </c>
      <c r="E12007" s="60">
        <v>32699</v>
      </c>
      <c r="F12007" s="60">
        <v>45453</v>
      </c>
      <c r="G12007" s="60">
        <v>45453</v>
      </c>
      <c r="H12007" s="58">
        <v>202413570922</v>
      </c>
      <c r="I12007" s="58">
        <v>6200570570</v>
      </c>
      <c r="J12007" s="60" t="s">
        <v>22343</v>
      </c>
      <c r="K12007" s="60" t="s">
        <v>22334</v>
      </c>
      <c r="L12007" s="212" t="s">
        <v>521</v>
      </c>
      <c r="M12007" s="60">
        <v>45455</v>
      </c>
      <c r="N12007" s="58" t="s">
        <v>24</v>
      </c>
      <c r="O12007" s="58" t="s">
        <v>25</v>
      </c>
      <c r="P12007" s="62">
        <v>400000</v>
      </c>
      <c r="Q12007" s="58" t="s">
        <v>26</v>
      </c>
      <c r="R12007" s="58" t="s">
        <v>26</v>
      </c>
      <c r="S12007" s="58" t="s">
        <v>27</v>
      </c>
      <c r="T12007" s="213" t="s">
        <v>28</v>
      </c>
      <c r="U12007" s="63" t="s">
        <v>119</v>
      </c>
      <c r="W12007" s="143"/>
      <c r="X12007" s="143"/>
      <c r="AO12007" s="143"/>
      <c r="AP12007" s="143"/>
      <c r="BD12007" s="234"/>
      <c r="BE12007" s="234"/>
    </row>
    <row r="12008" spans="1:57" ht="12.95" customHeight="1" x14ac:dyDescent="0.2">
      <c r="A12008" s="57">
        <f t="shared" si="199"/>
        <v>12007</v>
      </c>
      <c r="B12008" s="58">
        <v>3526071512830000</v>
      </c>
      <c r="C12008" s="59" t="s">
        <v>2220</v>
      </c>
      <c r="D12008" s="59" t="s">
        <v>51</v>
      </c>
      <c r="E12008" s="60">
        <v>30665</v>
      </c>
      <c r="F12008" s="60">
        <v>45450</v>
      </c>
      <c r="G12008" s="60">
        <v>45450</v>
      </c>
      <c r="H12008" s="58">
        <v>202413570921</v>
      </c>
      <c r="I12008" s="58">
        <v>6200408675</v>
      </c>
      <c r="J12008" s="60" t="s">
        <v>22344</v>
      </c>
      <c r="K12008" s="60" t="s">
        <v>22334</v>
      </c>
      <c r="L12008" s="212" t="s">
        <v>521</v>
      </c>
      <c r="M12008" s="60">
        <v>45455</v>
      </c>
      <c r="N12008" s="58" t="s">
        <v>24</v>
      </c>
      <c r="O12008" s="58" t="s">
        <v>25</v>
      </c>
      <c r="P12008" s="62">
        <v>400000</v>
      </c>
      <c r="Q12008" s="58" t="s">
        <v>26</v>
      </c>
      <c r="R12008" s="58" t="s">
        <v>26</v>
      </c>
      <c r="S12008" s="58" t="s">
        <v>27</v>
      </c>
      <c r="T12008" s="213" t="s">
        <v>28</v>
      </c>
      <c r="U12008" s="63" t="s">
        <v>119</v>
      </c>
      <c r="W12008" s="143"/>
      <c r="X12008" s="143"/>
      <c r="AO12008" s="143"/>
      <c r="AP12008" s="143"/>
      <c r="BD12008" s="234"/>
      <c r="BE12008" s="234"/>
    </row>
    <row r="12009" spans="1:57" ht="12.95" customHeight="1" x14ac:dyDescent="0.2">
      <c r="A12009" s="57">
        <f t="shared" si="199"/>
        <v>12008</v>
      </c>
      <c r="B12009" s="58">
        <v>3328101907710000</v>
      </c>
      <c r="C12009" s="59" t="s">
        <v>21695</v>
      </c>
      <c r="D12009" s="59" t="s">
        <v>509</v>
      </c>
      <c r="E12009" s="60">
        <v>26133</v>
      </c>
      <c r="F12009" s="60">
        <v>45450</v>
      </c>
      <c r="G12009" s="60">
        <v>45450</v>
      </c>
      <c r="H12009" s="58">
        <v>202413574421</v>
      </c>
      <c r="I12009" s="58">
        <v>6200088444</v>
      </c>
      <c r="J12009" s="60" t="s">
        <v>22345</v>
      </c>
      <c r="K12009" s="60" t="s">
        <v>22334</v>
      </c>
      <c r="L12009" s="212" t="s">
        <v>521</v>
      </c>
      <c r="M12009" s="60">
        <v>45455</v>
      </c>
      <c r="N12009" s="58" t="s">
        <v>24</v>
      </c>
      <c r="O12009" s="58" t="s">
        <v>25</v>
      </c>
      <c r="P12009" s="62">
        <v>400000</v>
      </c>
      <c r="Q12009" s="58" t="s">
        <v>26</v>
      </c>
      <c r="R12009" s="58" t="s">
        <v>26</v>
      </c>
      <c r="S12009" s="58" t="s">
        <v>27</v>
      </c>
      <c r="T12009" s="213" t="s">
        <v>28</v>
      </c>
      <c r="U12009" s="63" t="s">
        <v>119</v>
      </c>
      <c r="W12009" s="143"/>
      <c r="X12009" s="143"/>
      <c r="AO12009" s="143"/>
      <c r="AP12009" s="143"/>
      <c r="BD12009" s="234"/>
      <c r="BE12009" s="234"/>
    </row>
    <row r="12010" spans="1:57" ht="12.95" customHeight="1" x14ac:dyDescent="0.2">
      <c r="A12010" s="57">
        <f t="shared" si="199"/>
        <v>12009</v>
      </c>
      <c r="B12010" s="58">
        <v>3671091607780000</v>
      </c>
      <c r="C12010" s="59" t="s">
        <v>2042</v>
      </c>
      <c r="D12010" s="59" t="s">
        <v>251</v>
      </c>
      <c r="E12010" s="60">
        <v>28687</v>
      </c>
      <c r="F12010" s="60">
        <v>45449</v>
      </c>
      <c r="G12010" s="60">
        <v>45449</v>
      </c>
      <c r="H12010" s="58">
        <v>2024135613210</v>
      </c>
      <c r="I12010" s="58">
        <v>6200473382</v>
      </c>
      <c r="J12010" s="60" t="s">
        <v>22346</v>
      </c>
      <c r="K12010" s="60" t="s">
        <v>22334</v>
      </c>
      <c r="L12010" s="212" t="s">
        <v>521</v>
      </c>
      <c r="M12010" s="60">
        <v>45455</v>
      </c>
      <c r="N12010" s="58" t="s">
        <v>24</v>
      </c>
      <c r="O12010" s="58" t="s">
        <v>25</v>
      </c>
      <c r="P12010" s="62">
        <v>400000</v>
      </c>
      <c r="Q12010" s="58" t="s">
        <v>26</v>
      </c>
      <c r="R12010" s="58" t="s">
        <v>26</v>
      </c>
      <c r="S12010" s="58" t="s">
        <v>27</v>
      </c>
      <c r="T12010" s="213" t="s">
        <v>28</v>
      </c>
      <c r="U12010" s="63" t="s">
        <v>119</v>
      </c>
      <c r="W12010" s="143"/>
      <c r="X12010" s="143"/>
      <c r="AO12010" s="143"/>
      <c r="AP12010" s="143"/>
      <c r="BD12010" s="234"/>
      <c r="BE12010" s="234"/>
    </row>
    <row r="12011" spans="1:57" ht="12.95" customHeight="1" x14ac:dyDescent="0.2">
      <c r="A12011" s="57">
        <f t="shared" si="199"/>
        <v>12010</v>
      </c>
      <c r="B12011" s="58">
        <v>2102040803740000</v>
      </c>
      <c r="C12011" s="59" t="s">
        <v>22347</v>
      </c>
      <c r="D12011" s="59" t="s">
        <v>991</v>
      </c>
      <c r="E12011" s="60">
        <v>27096</v>
      </c>
      <c r="F12011" s="60">
        <v>45453</v>
      </c>
      <c r="G12011" s="60">
        <v>45454</v>
      </c>
      <c r="H12011" s="58">
        <v>202413570821</v>
      </c>
      <c r="I12011" s="58">
        <v>6200087171</v>
      </c>
      <c r="J12011" s="60" t="s">
        <v>22348</v>
      </c>
      <c r="K12011" s="60" t="s">
        <v>22349</v>
      </c>
      <c r="L12011" s="212" t="s">
        <v>519</v>
      </c>
      <c r="M12011" s="60">
        <v>45455</v>
      </c>
      <c r="N12011" s="58" t="s">
        <v>24</v>
      </c>
      <c r="O12011" s="58" t="s">
        <v>25</v>
      </c>
      <c r="P12011" s="62">
        <v>400000</v>
      </c>
      <c r="Q12011" s="58" t="s">
        <v>26</v>
      </c>
      <c r="R12011" s="58" t="s">
        <v>26</v>
      </c>
      <c r="S12011" s="58" t="s">
        <v>27</v>
      </c>
      <c r="T12011" s="213" t="s">
        <v>28</v>
      </c>
      <c r="U12011" s="63" t="s">
        <v>119</v>
      </c>
      <c r="W12011" s="143"/>
      <c r="X12011" s="143"/>
      <c r="AO12011" s="143"/>
      <c r="AP12011" s="143"/>
      <c r="BD12011" s="234"/>
      <c r="BE12011" s="234"/>
    </row>
    <row r="12012" spans="1:57" ht="12.95" customHeight="1" x14ac:dyDescent="0.2">
      <c r="A12012" s="57">
        <f t="shared" si="199"/>
        <v>12011</v>
      </c>
      <c r="B12012" s="58">
        <v>3273121607730010</v>
      </c>
      <c r="C12012" s="59" t="s">
        <v>22350</v>
      </c>
      <c r="D12012" s="59" t="s">
        <v>257</v>
      </c>
      <c r="E12012" s="60">
        <v>26860</v>
      </c>
      <c r="F12012" s="60">
        <v>45454</v>
      </c>
      <c r="G12012" s="60">
        <v>45454</v>
      </c>
      <c r="H12012" s="58">
        <v>202413570325</v>
      </c>
      <c r="I12012" s="58">
        <v>6200230892</v>
      </c>
      <c r="J12012" s="60" t="s">
        <v>22351</v>
      </c>
      <c r="K12012" s="60" t="s">
        <v>22352</v>
      </c>
      <c r="L12012" s="212" t="s">
        <v>516</v>
      </c>
      <c r="M12012" s="60">
        <v>45455</v>
      </c>
      <c r="N12012" s="58" t="s">
        <v>24</v>
      </c>
      <c r="O12012" s="58" t="s">
        <v>25</v>
      </c>
      <c r="P12012" s="62">
        <v>400000</v>
      </c>
      <c r="Q12012" s="58" t="s">
        <v>26</v>
      </c>
      <c r="R12012" s="58" t="s">
        <v>26</v>
      </c>
      <c r="S12012" s="58" t="s">
        <v>27</v>
      </c>
      <c r="T12012" s="213" t="s">
        <v>28</v>
      </c>
      <c r="U12012" s="63" t="s">
        <v>119</v>
      </c>
      <c r="W12012" s="143"/>
      <c r="X12012" s="143"/>
      <c r="AO12012" s="143"/>
      <c r="AP12012" s="143"/>
      <c r="BD12012" s="234"/>
      <c r="BE12012" s="234"/>
    </row>
    <row r="12013" spans="1:57" ht="12.95" customHeight="1" x14ac:dyDescent="0.2">
      <c r="A12013" s="57">
        <f t="shared" si="199"/>
        <v>12012</v>
      </c>
      <c r="B12013" s="58">
        <v>3526041512930000</v>
      </c>
      <c r="C12013" s="59" t="s">
        <v>22353</v>
      </c>
      <c r="D12013" s="59" t="s">
        <v>51</v>
      </c>
      <c r="E12013" s="60">
        <v>34318</v>
      </c>
      <c r="F12013" s="60">
        <v>45450</v>
      </c>
      <c r="G12013" s="60">
        <v>45450</v>
      </c>
      <c r="H12013" s="58">
        <v>202413570324</v>
      </c>
      <c r="I12013" s="58">
        <v>6201395498</v>
      </c>
      <c r="J12013" s="60" t="s">
        <v>22354</v>
      </c>
      <c r="K12013" s="60" t="s">
        <v>22352</v>
      </c>
      <c r="L12013" s="212" t="s">
        <v>516</v>
      </c>
      <c r="M12013" s="60">
        <v>45455</v>
      </c>
      <c r="N12013" s="58" t="s">
        <v>24</v>
      </c>
      <c r="O12013" s="58" t="s">
        <v>25</v>
      </c>
      <c r="P12013" s="62">
        <v>400000</v>
      </c>
      <c r="Q12013" s="58" t="s">
        <v>26</v>
      </c>
      <c r="R12013" s="58" t="s">
        <v>26</v>
      </c>
      <c r="S12013" s="58" t="s">
        <v>27</v>
      </c>
      <c r="T12013" s="213" t="s">
        <v>28</v>
      </c>
      <c r="U12013" s="63" t="s">
        <v>119</v>
      </c>
      <c r="W12013" s="143"/>
      <c r="X12013" s="143"/>
      <c r="AO12013" s="143"/>
      <c r="AP12013" s="143"/>
      <c r="BD12013" s="234"/>
      <c r="BE12013" s="234"/>
    </row>
    <row r="12014" spans="1:57" ht="12.95" customHeight="1" x14ac:dyDescent="0.2">
      <c r="A12014" s="57">
        <f t="shared" si="199"/>
        <v>12013</v>
      </c>
      <c r="B12014" s="58">
        <v>3674032402860000</v>
      </c>
      <c r="C12014" s="59" t="s">
        <v>1302</v>
      </c>
      <c r="D12014" s="59" t="s">
        <v>56</v>
      </c>
      <c r="E12014" s="60">
        <v>31467</v>
      </c>
      <c r="F12014" s="60">
        <v>45449</v>
      </c>
      <c r="G12014" s="60">
        <v>45449</v>
      </c>
      <c r="H12014" s="58">
        <v>202413570323</v>
      </c>
      <c r="I12014" s="58">
        <v>6201460856</v>
      </c>
      <c r="J12014" s="60" t="s">
        <v>22355</v>
      </c>
      <c r="K12014" s="60" t="s">
        <v>22352</v>
      </c>
      <c r="L12014" s="212" t="s">
        <v>516</v>
      </c>
      <c r="M12014" s="60">
        <v>45455</v>
      </c>
      <c r="N12014" s="58" t="s">
        <v>24</v>
      </c>
      <c r="O12014" s="58" t="s">
        <v>25</v>
      </c>
      <c r="P12014" s="62">
        <v>400000</v>
      </c>
      <c r="Q12014" s="58" t="s">
        <v>26</v>
      </c>
      <c r="R12014" s="58" t="s">
        <v>26</v>
      </c>
      <c r="S12014" s="58" t="s">
        <v>27</v>
      </c>
      <c r="T12014" s="213" t="s">
        <v>28</v>
      </c>
      <c r="U12014" s="63" t="s">
        <v>119</v>
      </c>
      <c r="W12014" s="143"/>
      <c r="X12014" s="143"/>
      <c r="AO12014" s="143"/>
      <c r="AP12014" s="143"/>
      <c r="BD12014" s="234"/>
      <c r="BE12014" s="234"/>
    </row>
    <row r="12015" spans="1:57" ht="12.95" customHeight="1" x14ac:dyDescent="0.2">
      <c r="A12015" s="57">
        <f t="shared" si="199"/>
        <v>12014</v>
      </c>
      <c r="B12015" s="58">
        <v>7306080911740000</v>
      </c>
      <c r="C12015" s="59" t="s">
        <v>22356</v>
      </c>
      <c r="D12015" s="59" t="s">
        <v>1688</v>
      </c>
      <c r="E12015" s="60">
        <v>27342</v>
      </c>
      <c r="F12015" s="60">
        <v>45448</v>
      </c>
      <c r="G12015" s="60">
        <v>45448</v>
      </c>
      <c r="H12015" s="58">
        <v>202413570322</v>
      </c>
      <c r="I12015" s="58">
        <v>6200066594</v>
      </c>
      <c r="J12015" s="60" t="s">
        <v>22357</v>
      </c>
      <c r="K12015" s="60" t="s">
        <v>22352</v>
      </c>
      <c r="L12015" s="212" t="s">
        <v>516</v>
      </c>
      <c r="M12015" s="60">
        <v>45455</v>
      </c>
      <c r="N12015" s="58" t="s">
        <v>24</v>
      </c>
      <c r="O12015" s="58" t="s">
        <v>25</v>
      </c>
      <c r="P12015" s="62">
        <v>400000</v>
      </c>
      <c r="Q12015" s="58" t="s">
        <v>26</v>
      </c>
      <c r="R12015" s="58" t="s">
        <v>26</v>
      </c>
      <c r="S12015" s="58" t="s">
        <v>27</v>
      </c>
      <c r="T12015" s="213" t="s">
        <v>28</v>
      </c>
      <c r="U12015" s="63" t="s">
        <v>119</v>
      </c>
      <c r="W12015" s="143"/>
      <c r="X12015" s="143"/>
      <c r="AO12015" s="143"/>
      <c r="AP12015" s="143"/>
      <c r="BD12015" s="234"/>
      <c r="BE12015" s="234"/>
    </row>
    <row r="12016" spans="1:57" ht="12.95" customHeight="1" x14ac:dyDescent="0.2">
      <c r="A12016" s="57">
        <f t="shared" si="199"/>
        <v>12015</v>
      </c>
      <c r="B12016" s="58">
        <v>6474022401840000</v>
      </c>
      <c r="C12016" s="59" t="s">
        <v>2709</v>
      </c>
      <c r="D12016" s="59" t="s">
        <v>1768</v>
      </c>
      <c r="E12016" s="60">
        <v>30705</v>
      </c>
      <c r="F12016" s="60">
        <v>45447</v>
      </c>
      <c r="G12016" s="60">
        <v>45448</v>
      </c>
      <c r="H12016" s="58">
        <v>202413570321</v>
      </c>
      <c r="I12016" s="58">
        <v>6211429002</v>
      </c>
      <c r="J12016" s="60" t="s">
        <v>22358</v>
      </c>
      <c r="K12016" s="60" t="s">
        <v>22352</v>
      </c>
      <c r="L12016" s="212" t="s">
        <v>516</v>
      </c>
      <c r="M12016" s="60">
        <v>45455</v>
      </c>
      <c r="N12016" s="58" t="s">
        <v>24</v>
      </c>
      <c r="O12016" s="58" t="s">
        <v>25</v>
      </c>
      <c r="P12016" s="62">
        <v>400000</v>
      </c>
      <c r="Q12016" s="58" t="s">
        <v>26</v>
      </c>
      <c r="R12016" s="58" t="s">
        <v>26</v>
      </c>
      <c r="S12016" s="58" t="s">
        <v>27</v>
      </c>
      <c r="T12016" s="213" t="s">
        <v>28</v>
      </c>
      <c r="U12016" s="63" t="s">
        <v>119</v>
      </c>
      <c r="W12016" s="143"/>
      <c r="X12016" s="143"/>
      <c r="AO12016" s="143"/>
      <c r="AP12016" s="143"/>
      <c r="BD12016" s="234"/>
      <c r="BE12016" s="234"/>
    </row>
    <row r="12017" spans="1:57" ht="12.95" customHeight="1" x14ac:dyDescent="0.2">
      <c r="A12017" s="57">
        <f t="shared" si="199"/>
        <v>12016</v>
      </c>
      <c r="B12017" s="58">
        <v>3504031707910000</v>
      </c>
      <c r="C12017" s="59" t="s">
        <v>22359</v>
      </c>
      <c r="D12017" s="59" t="s">
        <v>1033</v>
      </c>
      <c r="E12017" s="60">
        <v>33436</v>
      </c>
      <c r="F12017" s="60">
        <v>45447</v>
      </c>
      <c r="G12017" s="60">
        <v>45448</v>
      </c>
      <c r="H12017" s="58">
        <v>202413570121</v>
      </c>
      <c r="I12017" s="58">
        <v>6201461317</v>
      </c>
      <c r="J12017" s="60" t="s">
        <v>22360</v>
      </c>
      <c r="K12017" s="60" t="s">
        <v>22361</v>
      </c>
      <c r="L12017" s="212" t="s">
        <v>4262</v>
      </c>
      <c r="M12017" s="60">
        <v>45455</v>
      </c>
      <c r="N12017" s="58" t="s">
        <v>24</v>
      </c>
      <c r="O12017" s="58" t="s">
        <v>37</v>
      </c>
      <c r="P12017" s="62">
        <v>450000</v>
      </c>
      <c r="Q12017" s="58" t="s">
        <v>26</v>
      </c>
      <c r="R12017" s="58" t="s">
        <v>26</v>
      </c>
      <c r="S12017" s="58" t="s">
        <v>27</v>
      </c>
      <c r="T12017" s="213" t="s">
        <v>28</v>
      </c>
      <c r="U12017" s="63" t="s">
        <v>119</v>
      </c>
      <c r="W12017" s="143"/>
      <c r="X12017" s="143"/>
      <c r="AO12017" s="143"/>
      <c r="AP12017" s="143"/>
      <c r="BD12017" s="234"/>
      <c r="BE12017" s="234"/>
    </row>
    <row r="12018" spans="1:57" ht="12.95" customHeight="1" x14ac:dyDescent="0.2">
      <c r="A12018" s="57">
        <f t="shared" si="199"/>
        <v>12017</v>
      </c>
      <c r="B12018" s="58">
        <v>3313062707950000</v>
      </c>
      <c r="C12018" s="59" t="s">
        <v>21874</v>
      </c>
      <c r="D12018" s="59" t="s">
        <v>365</v>
      </c>
      <c r="E12018" s="60">
        <v>34177</v>
      </c>
      <c r="F12018" s="60">
        <v>45449</v>
      </c>
      <c r="G12018" s="60">
        <v>45449</v>
      </c>
      <c r="H12018" s="58">
        <v>202413568424</v>
      </c>
      <c r="I12018" s="58">
        <v>6211510610</v>
      </c>
      <c r="J12018" s="60" t="s">
        <v>22362</v>
      </c>
      <c r="K12018" s="60" t="s">
        <v>22363</v>
      </c>
      <c r="L12018" s="212" t="s">
        <v>4364</v>
      </c>
      <c r="M12018" s="60">
        <v>45455</v>
      </c>
      <c r="N12018" s="58" t="s">
        <v>24</v>
      </c>
      <c r="O12018" s="58" t="s">
        <v>30</v>
      </c>
      <c r="P12018" s="62">
        <v>700000</v>
      </c>
      <c r="Q12018" s="58" t="s">
        <v>26</v>
      </c>
      <c r="R12018" s="58" t="s">
        <v>26</v>
      </c>
      <c r="S12018" s="58" t="s">
        <v>27</v>
      </c>
      <c r="T12018" s="213" t="s">
        <v>28</v>
      </c>
      <c r="U12018" s="63" t="s">
        <v>119</v>
      </c>
      <c r="W12018" s="143"/>
      <c r="X12018" s="143"/>
      <c r="AO12018" s="143"/>
      <c r="AP12018" s="143"/>
      <c r="BD12018" s="234"/>
      <c r="BE12018" s="234"/>
    </row>
    <row r="12019" spans="1:57" ht="12.95" customHeight="1" x14ac:dyDescent="0.2">
      <c r="A12019" s="57">
        <f t="shared" si="199"/>
        <v>12018</v>
      </c>
      <c r="B12019" s="58">
        <v>6112011505640000</v>
      </c>
      <c r="C12019" s="59" t="s">
        <v>21517</v>
      </c>
      <c r="D12019" s="59" t="s">
        <v>51</v>
      </c>
      <c r="E12019" s="60">
        <v>23512</v>
      </c>
      <c r="F12019" s="60">
        <v>45447</v>
      </c>
      <c r="G12019" s="60">
        <v>45447</v>
      </c>
      <c r="H12019" s="58">
        <v>202413568423</v>
      </c>
      <c r="I12019" s="58">
        <v>6200349738</v>
      </c>
      <c r="J12019" s="60" t="s">
        <v>22364</v>
      </c>
      <c r="K12019" s="60" t="s">
        <v>22363</v>
      </c>
      <c r="L12019" s="212" t="s">
        <v>4364</v>
      </c>
      <c r="M12019" s="60">
        <v>45455</v>
      </c>
      <c r="N12019" s="58" t="s">
        <v>24</v>
      </c>
      <c r="O12019" s="58" t="s">
        <v>30</v>
      </c>
      <c r="P12019" s="62">
        <v>700000</v>
      </c>
      <c r="Q12019" s="58" t="s">
        <v>26</v>
      </c>
      <c r="R12019" s="58" t="s">
        <v>26</v>
      </c>
      <c r="S12019" s="58" t="s">
        <v>27</v>
      </c>
      <c r="T12019" s="213" t="s">
        <v>28</v>
      </c>
      <c r="U12019" s="63" t="s">
        <v>119</v>
      </c>
      <c r="W12019" s="143"/>
      <c r="X12019" s="143"/>
      <c r="AO12019" s="143"/>
      <c r="AP12019" s="143"/>
      <c r="BD12019" s="234"/>
      <c r="BE12019" s="234"/>
    </row>
    <row r="12020" spans="1:57" ht="12.95" customHeight="1" x14ac:dyDescent="0.2">
      <c r="A12020" s="57">
        <f t="shared" si="199"/>
        <v>12019</v>
      </c>
      <c r="B12020" s="58">
        <v>3372050910890000</v>
      </c>
      <c r="C12020" s="59" t="s">
        <v>21878</v>
      </c>
      <c r="D12020" s="59" t="s">
        <v>654</v>
      </c>
      <c r="E12020" s="60">
        <v>32790</v>
      </c>
      <c r="F12020" s="60">
        <v>45447</v>
      </c>
      <c r="G12020" s="60">
        <v>45447</v>
      </c>
      <c r="H12020" s="58">
        <v>202413568422</v>
      </c>
      <c r="I12020" s="58">
        <v>6211419397</v>
      </c>
      <c r="J12020" s="60" t="s">
        <v>22365</v>
      </c>
      <c r="K12020" s="60" t="s">
        <v>22363</v>
      </c>
      <c r="L12020" s="212" t="s">
        <v>4364</v>
      </c>
      <c r="M12020" s="60">
        <v>45455</v>
      </c>
      <c r="N12020" s="58" t="s">
        <v>24</v>
      </c>
      <c r="O12020" s="58" t="s">
        <v>30</v>
      </c>
      <c r="P12020" s="62">
        <v>700000</v>
      </c>
      <c r="Q12020" s="58" t="s">
        <v>26</v>
      </c>
      <c r="R12020" s="58" t="s">
        <v>26</v>
      </c>
      <c r="S12020" s="58" t="s">
        <v>27</v>
      </c>
      <c r="T12020" s="213" t="s">
        <v>28</v>
      </c>
      <c r="U12020" s="63" t="s">
        <v>119</v>
      </c>
      <c r="W12020" s="143"/>
      <c r="X12020" s="143"/>
      <c r="AO12020" s="143"/>
      <c r="AP12020" s="143"/>
      <c r="BD12020" s="234"/>
      <c r="BE12020" s="234"/>
    </row>
    <row r="12021" spans="1:57" ht="12.95" customHeight="1" x14ac:dyDescent="0.2">
      <c r="A12021" s="57">
        <f t="shared" si="199"/>
        <v>12020</v>
      </c>
      <c r="B12021" s="58">
        <v>3273131104900000</v>
      </c>
      <c r="C12021" s="59" t="s">
        <v>21880</v>
      </c>
      <c r="D12021" s="59" t="s">
        <v>257</v>
      </c>
      <c r="E12021" s="60">
        <v>32974</v>
      </c>
      <c r="F12021" s="60">
        <v>45446</v>
      </c>
      <c r="G12021" s="60">
        <v>45446</v>
      </c>
      <c r="H12021" s="58">
        <v>202413568421</v>
      </c>
      <c r="I12021" s="58">
        <v>6211558213</v>
      </c>
      <c r="J12021" s="60" t="s">
        <v>22366</v>
      </c>
      <c r="K12021" s="60" t="s">
        <v>22363</v>
      </c>
      <c r="L12021" s="212" t="s">
        <v>4364</v>
      </c>
      <c r="M12021" s="60">
        <v>45455</v>
      </c>
      <c r="N12021" s="58" t="s">
        <v>24</v>
      </c>
      <c r="O12021" s="58" t="s">
        <v>30</v>
      </c>
      <c r="P12021" s="62">
        <v>700000</v>
      </c>
      <c r="Q12021" s="58" t="s">
        <v>26</v>
      </c>
      <c r="R12021" s="58" t="s">
        <v>26</v>
      </c>
      <c r="S12021" s="58" t="s">
        <v>27</v>
      </c>
      <c r="T12021" s="213" t="s">
        <v>28</v>
      </c>
      <c r="U12021" s="63" t="s">
        <v>119</v>
      </c>
      <c r="W12021" s="143"/>
      <c r="X12021" s="143"/>
      <c r="AO12021" s="143"/>
      <c r="AP12021" s="143"/>
      <c r="BD12021" s="234"/>
      <c r="BE12021" s="234"/>
    </row>
    <row r="12022" spans="1:57" ht="12.95" customHeight="1" x14ac:dyDescent="0.2">
      <c r="A12022" s="57">
        <f t="shared" si="199"/>
        <v>12021</v>
      </c>
      <c r="B12022" s="58">
        <v>3275091004710030</v>
      </c>
      <c r="C12022" s="59" t="s">
        <v>1828</v>
      </c>
      <c r="D12022" s="59" t="s">
        <v>56</v>
      </c>
      <c r="E12022" s="60">
        <v>26033</v>
      </c>
      <c r="F12022" s="60">
        <v>45453</v>
      </c>
      <c r="G12022" s="60">
        <v>45453</v>
      </c>
      <c r="H12022" s="58">
        <v>202413560229</v>
      </c>
      <c r="I12022" s="58">
        <v>6200465051</v>
      </c>
      <c r="J12022" s="60" t="s">
        <v>22367</v>
      </c>
      <c r="K12022" s="60" t="s">
        <v>22368</v>
      </c>
      <c r="L12022" s="212" t="s">
        <v>4364</v>
      </c>
      <c r="M12022" s="60">
        <v>45455</v>
      </c>
      <c r="N12022" s="58" t="s">
        <v>24</v>
      </c>
      <c r="O12022" s="58" t="s">
        <v>30</v>
      </c>
      <c r="P12022" s="62">
        <v>855000</v>
      </c>
      <c r="Q12022" s="58" t="s">
        <v>26</v>
      </c>
      <c r="R12022" s="58" t="s">
        <v>26</v>
      </c>
      <c r="S12022" s="58" t="s">
        <v>27</v>
      </c>
      <c r="T12022" s="213" t="s">
        <v>28</v>
      </c>
      <c r="U12022" s="63" t="s">
        <v>119</v>
      </c>
      <c r="W12022" s="143"/>
      <c r="X12022" s="143"/>
      <c r="AO12022" s="143"/>
      <c r="AP12022" s="143"/>
      <c r="BD12022" s="234"/>
      <c r="BE12022" s="234"/>
    </row>
    <row r="12023" spans="1:57" ht="12.95" customHeight="1" x14ac:dyDescent="0.2">
      <c r="A12023" s="57">
        <f t="shared" si="199"/>
        <v>12022</v>
      </c>
      <c r="B12023" s="58">
        <v>3275041909850000</v>
      </c>
      <c r="C12023" s="59" t="s">
        <v>21956</v>
      </c>
      <c r="D12023" s="59" t="s">
        <v>638</v>
      </c>
      <c r="E12023" s="60">
        <v>31309</v>
      </c>
      <c r="F12023" s="60">
        <v>45453</v>
      </c>
      <c r="G12023" s="60">
        <v>45453</v>
      </c>
      <c r="H12023" s="58">
        <v>202413560228</v>
      </c>
      <c r="I12023" s="58">
        <v>6200487016</v>
      </c>
      <c r="J12023" s="60" t="s">
        <v>22369</v>
      </c>
      <c r="K12023" s="60" t="s">
        <v>22368</v>
      </c>
      <c r="L12023" s="212" t="s">
        <v>4364</v>
      </c>
      <c r="M12023" s="60">
        <v>45455</v>
      </c>
      <c r="N12023" s="58" t="s">
        <v>24</v>
      </c>
      <c r="O12023" s="58" t="s">
        <v>30</v>
      </c>
      <c r="P12023" s="62">
        <v>855000</v>
      </c>
      <c r="Q12023" s="58" t="s">
        <v>26</v>
      </c>
      <c r="R12023" s="58" t="s">
        <v>26</v>
      </c>
      <c r="S12023" s="58" t="s">
        <v>27</v>
      </c>
      <c r="T12023" s="213" t="s">
        <v>28</v>
      </c>
      <c r="U12023" s="63" t="s">
        <v>119</v>
      </c>
      <c r="W12023" s="143"/>
      <c r="X12023" s="143"/>
      <c r="AO12023" s="143"/>
      <c r="AP12023" s="143"/>
      <c r="BD12023" s="234"/>
      <c r="BE12023" s="234"/>
    </row>
    <row r="12024" spans="1:57" ht="12.95" customHeight="1" x14ac:dyDescent="0.2">
      <c r="A12024" s="57">
        <f t="shared" si="199"/>
        <v>12023</v>
      </c>
      <c r="B12024" s="58">
        <v>3173032103020000</v>
      </c>
      <c r="C12024" s="59" t="s">
        <v>1956</v>
      </c>
      <c r="D12024" s="59" t="s">
        <v>56</v>
      </c>
      <c r="E12024" s="60">
        <v>37336</v>
      </c>
      <c r="F12024" s="60">
        <v>45450</v>
      </c>
      <c r="G12024" s="60">
        <v>45453</v>
      </c>
      <c r="H12024" s="58">
        <v>202413560227</v>
      </c>
      <c r="I12024" s="58">
        <v>6212329330</v>
      </c>
      <c r="J12024" s="60" t="s">
        <v>22370</v>
      </c>
      <c r="K12024" s="60" t="s">
        <v>22368</v>
      </c>
      <c r="L12024" s="212" t="s">
        <v>4364</v>
      </c>
      <c r="M12024" s="60">
        <v>45455</v>
      </c>
      <c r="N12024" s="58" t="s">
        <v>24</v>
      </c>
      <c r="O12024" s="58" t="s">
        <v>30</v>
      </c>
      <c r="P12024" s="62">
        <v>855000</v>
      </c>
      <c r="Q12024" s="58" t="s">
        <v>26</v>
      </c>
      <c r="R12024" s="58" t="s">
        <v>26</v>
      </c>
      <c r="S12024" s="58" t="s">
        <v>27</v>
      </c>
      <c r="T12024" s="213" t="s">
        <v>28</v>
      </c>
      <c r="U12024" s="63" t="s">
        <v>119</v>
      </c>
      <c r="W12024" s="143"/>
      <c r="X12024" s="143"/>
      <c r="AO12024" s="143"/>
      <c r="AP12024" s="143"/>
      <c r="BD12024" s="234"/>
      <c r="BE12024" s="234"/>
    </row>
    <row r="12025" spans="1:57" ht="12.95" customHeight="1" x14ac:dyDescent="0.2">
      <c r="A12025" s="57">
        <f t="shared" si="199"/>
        <v>12024</v>
      </c>
      <c r="B12025" s="58">
        <v>3275062001040000</v>
      </c>
      <c r="C12025" s="59" t="s">
        <v>19755</v>
      </c>
      <c r="D12025" s="59" t="s">
        <v>56</v>
      </c>
      <c r="E12025" s="60">
        <v>38006</v>
      </c>
      <c r="F12025" s="60">
        <v>45449</v>
      </c>
      <c r="G12025" s="60">
        <v>45449</v>
      </c>
      <c r="H12025" s="58">
        <v>202413560226</v>
      </c>
      <c r="I12025" s="58">
        <v>6212429689</v>
      </c>
      <c r="J12025" s="60" t="s">
        <v>22371</v>
      </c>
      <c r="K12025" s="60" t="s">
        <v>22368</v>
      </c>
      <c r="L12025" s="212" t="s">
        <v>4364</v>
      </c>
      <c r="M12025" s="60">
        <v>45455</v>
      </c>
      <c r="N12025" s="58" t="s">
        <v>24</v>
      </c>
      <c r="O12025" s="58" t="s">
        <v>30</v>
      </c>
      <c r="P12025" s="62">
        <v>855000</v>
      </c>
      <c r="Q12025" s="58" t="s">
        <v>26</v>
      </c>
      <c r="R12025" s="58" t="s">
        <v>26</v>
      </c>
      <c r="S12025" s="58" t="s">
        <v>27</v>
      </c>
      <c r="T12025" s="213" t="s">
        <v>28</v>
      </c>
      <c r="U12025" s="63" t="s">
        <v>119</v>
      </c>
      <c r="W12025" s="143"/>
      <c r="X12025" s="143"/>
      <c r="AO12025" s="143"/>
      <c r="AP12025" s="143"/>
      <c r="BD12025" s="234"/>
      <c r="BE12025" s="234"/>
    </row>
    <row r="12026" spans="1:57" ht="12.95" customHeight="1" x14ac:dyDescent="0.2">
      <c r="A12026" s="57">
        <f t="shared" si="199"/>
        <v>12025</v>
      </c>
      <c r="B12026" s="58">
        <v>3175102502980000</v>
      </c>
      <c r="C12026" s="59" t="s">
        <v>10062</v>
      </c>
      <c r="D12026" s="59" t="s">
        <v>56</v>
      </c>
      <c r="E12026" s="60">
        <v>35851</v>
      </c>
      <c r="F12026" s="60">
        <v>45448</v>
      </c>
      <c r="G12026" s="60">
        <v>45448</v>
      </c>
      <c r="H12026" s="58">
        <v>202413560225</v>
      </c>
      <c r="I12026" s="58">
        <v>6212412792</v>
      </c>
      <c r="J12026" s="60" t="s">
        <v>22372</v>
      </c>
      <c r="K12026" s="60" t="s">
        <v>22368</v>
      </c>
      <c r="L12026" s="212" t="s">
        <v>4364</v>
      </c>
      <c r="M12026" s="60">
        <v>45455</v>
      </c>
      <c r="N12026" s="58" t="s">
        <v>24</v>
      </c>
      <c r="O12026" s="58" t="s">
        <v>30</v>
      </c>
      <c r="P12026" s="62">
        <v>855000</v>
      </c>
      <c r="Q12026" s="58" t="s">
        <v>26</v>
      </c>
      <c r="R12026" s="58" t="s">
        <v>26</v>
      </c>
      <c r="S12026" s="58" t="s">
        <v>27</v>
      </c>
      <c r="T12026" s="213" t="s">
        <v>28</v>
      </c>
      <c r="U12026" s="63" t="s">
        <v>119</v>
      </c>
      <c r="W12026" s="143"/>
      <c r="X12026" s="143"/>
      <c r="AO12026" s="143"/>
      <c r="AP12026" s="143"/>
      <c r="BD12026" s="234"/>
      <c r="BE12026" s="234"/>
    </row>
    <row r="12027" spans="1:57" ht="12.95" customHeight="1" x14ac:dyDescent="0.2">
      <c r="A12027" s="57">
        <f t="shared" si="199"/>
        <v>12026</v>
      </c>
      <c r="B12027" s="58">
        <v>5315052808840000</v>
      </c>
      <c r="C12027" s="59" t="s">
        <v>17184</v>
      </c>
      <c r="D12027" s="59" t="s">
        <v>71</v>
      </c>
      <c r="E12027" s="60">
        <v>30922</v>
      </c>
      <c r="F12027" s="60">
        <v>45448</v>
      </c>
      <c r="G12027" s="60">
        <v>45453</v>
      </c>
      <c r="H12027" s="58">
        <v>202413560224</v>
      </c>
      <c r="I12027" s="58">
        <v>6212425614</v>
      </c>
      <c r="J12027" s="60" t="s">
        <v>22373</v>
      </c>
      <c r="K12027" s="60" t="s">
        <v>22368</v>
      </c>
      <c r="L12027" s="212" t="s">
        <v>4364</v>
      </c>
      <c r="M12027" s="60">
        <v>45455</v>
      </c>
      <c r="N12027" s="58" t="s">
        <v>24</v>
      </c>
      <c r="O12027" s="58" t="s">
        <v>30</v>
      </c>
      <c r="P12027" s="62">
        <v>855000</v>
      </c>
      <c r="Q12027" s="58" t="s">
        <v>26</v>
      </c>
      <c r="R12027" s="58" t="s">
        <v>26</v>
      </c>
      <c r="S12027" s="58" t="s">
        <v>27</v>
      </c>
      <c r="T12027" s="213" t="s">
        <v>28</v>
      </c>
      <c r="U12027" s="63" t="s">
        <v>119</v>
      </c>
      <c r="W12027" s="143"/>
      <c r="X12027" s="143"/>
      <c r="AO12027" s="143"/>
      <c r="AP12027" s="143"/>
      <c r="BD12027" s="234"/>
      <c r="BE12027" s="234"/>
    </row>
    <row r="12028" spans="1:57" ht="12.95" customHeight="1" x14ac:dyDescent="0.2">
      <c r="A12028" s="57">
        <f t="shared" si="199"/>
        <v>12027</v>
      </c>
      <c r="B12028" s="58">
        <v>3671092206810000</v>
      </c>
      <c r="C12028" s="59" t="s">
        <v>21962</v>
      </c>
      <c r="D12028" s="59" t="s">
        <v>632</v>
      </c>
      <c r="E12028" s="60">
        <v>29759</v>
      </c>
      <c r="F12028" s="60">
        <v>45446</v>
      </c>
      <c r="G12028" s="60">
        <v>45446</v>
      </c>
      <c r="H12028" s="58">
        <v>202413560223</v>
      </c>
      <c r="I12028" s="58">
        <v>6200391082</v>
      </c>
      <c r="J12028" s="60" t="s">
        <v>22374</v>
      </c>
      <c r="K12028" s="60" t="s">
        <v>22368</v>
      </c>
      <c r="L12028" s="212" t="s">
        <v>4364</v>
      </c>
      <c r="M12028" s="60">
        <v>45455</v>
      </c>
      <c r="N12028" s="58" t="s">
        <v>24</v>
      </c>
      <c r="O12028" s="58" t="s">
        <v>30</v>
      </c>
      <c r="P12028" s="62">
        <v>855000</v>
      </c>
      <c r="Q12028" s="58" t="s">
        <v>26</v>
      </c>
      <c r="R12028" s="58" t="s">
        <v>26</v>
      </c>
      <c r="S12028" s="58" t="s">
        <v>27</v>
      </c>
      <c r="T12028" s="213" t="s">
        <v>28</v>
      </c>
      <c r="U12028" s="63" t="s">
        <v>119</v>
      </c>
      <c r="W12028" s="143"/>
      <c r="X12028" s="143"/>
      <c r="AO12028" s="143"/>
      <c r="AP12028" s="143"/>
      <c r="BD12028" s="234"/>
      <c r="BE12028" s="234"/>
    </row>
    <row r="12029" spans="1:57" ht="12.95" customHeight="1" x14ac:dyDescent="0.2">
      <c r="A12029" s="57">
        <f t="shared" si="199"/>
        <v>12028</v>
      </c>
      <c r="B12029" s="58">
        <v>3273150904890010</v>
      </c>
      <c r="C12029" s="59" t="s">
        <v>19001</v>
      </c>
      <c r="D12029" s="59" t="s">
        <v>257</v>
      </c>
      <c r="E12029" s="60">
        <v>32607</v>
      </c>
      <c r="F12029" s="60">
        <v>45446</v>
      </c>
      <c r="G12029" s="60">
        <v>45453</v>
      </c>
      <c r="H12029" s="58">
        <v>202413560222</v>
      </c>
      <c r="I12029" s="58">
        <v>6212428673</v>
      </c>
      <c r="J12029" s="60" t="s">
        <v>22375</v>
      </c>
      <c r="K12029" s="60" t="s">
        <v>22368</v>
      </c>
      <c r="L12029" s="212" t="s">
        <v>4364</v>
      </c>
      <c r="M12029" s="60">
        <v>45455</v>
      </c>
      <c r="N12029" s="58" t="s">
        <v>24</v>
      </c>
      <c r="O12029" s="58" t="s">
        <v>30</v>
      </c>
      <c r="P12029" s="62">
        <v>855000</v>
      </c>
      <c r="Q12029" s="58" t="s">
        <v>26</v>
      </c>
      <c r="R12029" s="58" t="s">
        <v>26</v>
      </c>
      <c r="S12029" s="58" t="s">
        <v>27</v>
      </c>
      <c r="T12029" s="213" t="s">
        <v>28</v>
      </c>
      <c r="U12029" s="63" t="s">
        <v>119</v>
      </c>
      <c r="W12029" s="143"/>
      <c r="X12029" s="143"/>
      <c r="AO12029" s="143"/>
      <c r="AP12029" s="143"/>
      <c r="BD12029" s="234"/>
      <c r="BE12029" s="234"/>
    </row>
    <row r="12030" spans="1:57" ht="12.95" customHeight="1" x14ac:dyDescent="0.2">
      <c r="A12030" s="57">
        <f t="shared" si="199"/>
        <v>12029</v>
      </c>
      <c r="B12030" s="58">
        <v>3404161306020000</v>
      </c>
      <c r="C12030" s="59" t="s">
        <v>19767</v>
      </c>
      <c r="D12030" s="59" t="s">
        <v>705</v>
      </c>
      <c r="E12030" s="60">
        <v>37420</v>
      </c>
      <c r="F12030" s="60">
        <v>45440</v>
      </c>
      <c r="G12030" s="60">
        <v>45440</v>
      </c>
      <c r="H12030" s="58">
        <v>202413560221</v>
      </c>
      <c r="I12030" s="58">
        <v>6212429687</v>
      </c>
      <c r="J12030" s="60" t="s">
        <v>22376</v>
      </c>
      <c r="K12030" s="60" t="s">
        <v>22368</v>
      </c>
      <c r="L12030" s="212" t="s">
        <v>4364</v>
      </c>
      <c r="M12030" s="60">
        <v>45455</v>
      </c>
      <c r="N12030" s="58" t="s">
        <v>24</v>
      </c>
      <c r="O12030" s="58" t="s">
        <v>30</v>
      </c>
      <c r="P12030" s="62">
        <v>855000</v>
      </c>
      <c r="Q12030" s="58" t="s">
        <v>26</v>
      </c>
      <c r="R12030" s="58" t="s">
        <v>26</v>
      </c>
      <c r="S12030" s="58" t="s">
        <v>27</v>
      </c>
      <c r="T12030" s="213" t="s">
        <v>28</v>
      </c>
      <c r="U12030" s="63" t="s">
        <v>119</v>
      </c>
      <c r="W12030" s="143"/>
      <c r="X12030" s="143"/>
      <c r="AO12030" s="143"/>
      <c r="AP12030" s="143"/>
      <c r="BD12030" s="234"/>
      <c r="BE12030" s="234"/>
    </row>
    <row r="12031" spans="1:57" ht="12.95" customHeight="1" x14ac:dyDescent="0.2">
      <c r="A12031" s="57">
        <f t="shared" si="199"/>
        <v>12030</v>
      </c>
      <c r="B12031" s="58">
        <v>3302100206960000</v>
      </c>
      <c r="C12031" s="59" t="s">
        <v>21721</v>
      </c>
      <c r="D12031" s="59" t="s">
        <v>141</v>
      </c>
      <c r="E12031" s="60">
        <v>35218</v>
      </c>
      <c r="F12031" s="60">
        <v>45453</v>
      </c>
      <c r="G12031" s="60">
        <v>0</v>
      </c>
      <c r="H12031" s="58">
        <v>0</v>
      </c>
      <c r="I12031" s="58">
        <v>62</v>
      </c>
      <c r="J12031" s="60">
        <v>0</v>
      </c>
      <c r="K12031" s="60" t="s">
        <v>22377</v>
      </c>
      <c r="L12031" s="212" t="s">
        <v>15837</v>
      </c>
      <c r="M12031" s="60">
        <v>45456</v>
      </c>
      <c r="N12031" s="58" t="s">
        <v>24</v>
      </c>
      <c r="O12031" s="58" t="s">
        <v>32</v>
      </c>
      <c r="P12031" s="62">
        <v>0</v>
      </c>
      <c r="Q12031" s="58" t="s">
        <v>107</v>
      </c>
      <c r="R12031" s="58" t="s">
        <v>1592</v>
      </c>
      <c r="S12031" s="58" t="s">
        <v>77</v>
      </c>
      <c r="T12031" s="213" t="s">
        <v>162</v>
      </c>
      <c r="U12031" s="63" t="s">
        <v>119</v>
      </c>
      <c r="W12031" s="143"/>
      <c r="X12031" s="143"/>
      <c r="AO12031" s="143"/>
      <c r="AP12031" s="143"/>
      <c r="BD12031" s="234"/>
      <c r="BE12031" s="234"/>
    </row>
    <row r="12032" spans="1:57" ht="12.95" customHeight="1" x14ac:dyDescent="0.2">
      <c r="A12032" s="57">
        <f t="shared" si="199"/>
        <v>12031</v>
      </c>
      <c r="B12032" s="58">
        <v>3212073108960000</v>
      </c>
      <c r="C12032" s="59" t="s">
        <v>21724</v>
      </c>
      <c r="D12032" s="59" t="s">
        <v>451</v>
      </c>
      <c r="E12032" s="60">
        <v>35277</v>
      </c>
      <c r="F12032" s="60">
        <v>45453</v>
      </c>
      <c r="G12032" s="60">
        <v>0</v>
      </c>
      <c r="H12032" s="58">
        <v>0</v>
      </c>
      <c r="I12032" s="58">
        <v>62</v>
      </c>
      <c r="J12032" s="60">
        <v>0</v>
      </c>
      <c r="K12032" s="60" t="s">
        <v>22377</v>
      </c>
      <c r="L12032" s="212" t="s">
        <v>15837</v>
      </c>
      <c r="M12032" s="60">
        <v>45456</v>
      </c>
      <c r="N12032" s="58" t="s">
        <v>24</v>
      </c>
      <c r="O12032" s="58" t="s">
        <v>32</v>
      </c>
      <c r="P12032" s="62">
        <v>0</v>
      </c>
      <c r="Q12032" s="58" t="s">
        <v>107</v>
      </c>
      <c r="R12032" s="58" t="s">
        <v>1592</v>
      </c>
      <c r="S12032" s="58" t="s">
        <v>77</v>
      </c>
      <c r="T12032" s="213" t="s">
        <v>162</v>
      </c>
      <c r="U12032" s="63" t="s">
        <v>119</v>
      </c>
      <c r="W12032" s="143"/>
      <c r="X12032" s="143"/>
      <c r="AO12032" s="143"/>
      <c r="AP12032" s="143"/>
      <c r="BD12032" s="234"/>
      <c r="BE12032" s="234"/>
    </row>
    <row r="12033" spans="1:57" ht="12.95" customHeight="1" x14ac:dyDescent="0.2">
      <c r="A12033" s="57">
        <f t="shared" si="199"/>
        <v>12032</v>
      </c>
      <c r="B12033" s="58">
        <v>1472032512850000</v>
      </c>
      <c r="C12033" s="59" t="s">
        <v>1059</v>
      </c>
      <c r="D12033" s="59" t="s">
        <v>662</v>
      </c>
      <c r="E12033" s="60">
        <v>31406</v>
      </c>
      <c r="F12033" s="60">
        <v>45453</v>
      </c>
      <c r="G12033" s="60">
        <v>0</v>
      </c>
      <c r="H12033" s="58">
        <v>0</v>
      </c>
      <c r="I12033" s="58">
        <v>62</v>
      </c>
      <c r="J12033" s="60">
        <v>0</v>
      </c>
      <c r="K12033" s="60" t="s">
        <v>22377</v>
      </c>
      <c r="L12033" s="212" t="s">
        <v>15837</v>
      </c>
      <c r="M12033" s="60">
        <v>45456</v>
      </c>
      <c r="N12033" s="58" t="s">
        <v>24</v>
      </c>
      <c r="O12033" s="58" t="s">
        <v>32</v>
      </c>
      <c r="P12033" s="62">
        <v>0</v>
      </c>
      <c r="Q12033" s="58" t="s">
        <v>107</v>
      </c>
      <c r="R12033" s="58" t="s">
        <v>1592</v>
      </c>
      <c r="S12033" s="58" t="s">
        <v>77</v>
      </c>
      <c r="T12033" s="213" t="s">
        <v>162</v>
      </c>
      <c r="U12033" s="63" t="s">
        <v>119</v>
      </c>
      <c r="W12033" s="143"/>
      <c r="X12033" s="143"/>
      <c r="AO12033" s="143"/>
      <c r="AP12033" s="143"/>
      <c r="BD12033" s="234"/>
      <c r="BE12033" s="234"/>
    </row>
    <row r="12034" spans="1:57" ht="12.95" customHeight="1" x14ac:dyDescent="0.2">
      <c r="A12034" s="57">
        <f t="shared" si="199"/>
        <v>12033</v>
      </c>
      <c r="B12034" s="58">
        <v>3322181209980000</v>
      </c>
      <c r="C12034" s="59" t="s">
        <v>21727</v>
      </c>
      <c r="D12034" s="59" t="s">
        <v>743</v>
      </c>
      <c r="E12034" s="60">
        <v>36050</v>
      </c>
      <c r="F12034" s="60">
        <v>45453</v>
      </c>
      <c r="G12034" s="60">
        <v>0</v>
      </c>
      <c r="H12034" s="58">
        <v>0</v>
      </c>
      <c r="I12034" s="58">
        <v>62</v>
      </c>
      <c r="J12034" s="60">
        <v>0</v>
      </c>
      <c r="K12034" s="60" t="s">
        <v>22377</v>
      </c>
      <c r="L12034" s="212" t="s">
        <v>15837</v>
      </c>
      <c r="M12034" s="60">
        <v>45456</v>
      </c>
      <c r="N12034" s="58" t="s">
        <v>24</v>
      </c>
      <c r="O12034" s="58" t="s">
        <v>32</v>
      </c>
      <c r="P12034" s="62">
        <v>0</v>
      </c>
      <c r="Q12034" s="58" t="s">
        <v>107</v>
      </c>
      <c r="R12034" s="58" t="s">
        <v>1592</v>
      </c>
      <c r="S12034" s="58" t="s">
        <v>77</v>
      </c>
      <c r="T12034" s="213" t="s">
        <v>162</v>
      </c>
      <c r="U12034" s="63" t="s">
        <v>119</v>
      </c>
      <c r="W12034" s="143"/>
      <c r="X12034" s="143"/>
      <c r="AO12034" s="143"/>
      <c r="AP12034" s="143"/>
      <c r="BD12034" s="234"/>
      <c r="BE12034" s="234"/>
    </row>
    <row r="12035" spans="1:57" ht="12.95" customHeight="1" x14ac:dyDescent="0.2">
      <c r="A12035" s="57">
        <f t="shared" si="199"/>
        <v>12034</v>
      </c>
      <c r="B12035" s="58">
        <v>3325071009960000</v>
      </c>
      <c r="C12035" s="59" t="s">
        <v>21729</v>
      </c>
      <c r="D12035" s="59" t="s">
        <v>526</v>
      </c>
      <c r="E12035" s="60">
        <v>35318</v>
      </c>
      <c r="F12035" s="60">
        <v>45453</v>
      </c>
      <c r="G12035" s="60">
        <v>0</v>
      </c>
      <c r="H12035" s="58">
        <v>0</v>
      </c>
      <c r="I12035" s="58">
        <v>62</v>
      </c>
      <c r="J12035" s="60">
        <v>0</v>
      </c>
      <c r="K12035" s="60" t="s">
        <v>22377</v>
      </c>
      <c r="L12035" s="212" t="s">
        <v>15837</v>
      </c>
      <c r="M12035" s="60">
        <v>45456</v>
      </c>
      <c r="N12035" s="58" t="s">
        <v>24</v>
      </c>
      <c r="O12035" s="58" t="s">
        <v>32</v>
      </c>
      <c r="P12035" s="62">
        <v>0</v>
      </c>
      <c r="Q12035" s="58" t="s">
        <v>107</v>
      </c>
      <c r="R12035" s="58" t="s">
        <v>1592</v>
      </c>
      <c r="S12035" s="58" t="s">
        <v>77</v>
      </c>
      <c r="T12035" s="213" t="s">
        <v>162</v>
      </c>
      <c r="U12035" s="63" t="s">
        <v>119</v>
      </c>
      <c r="W12035" s="143"/>
      <c r="X12035" s="143"/>
      <c r="AO12035" s="143"/>
      <c r="AP12035" s="143"/>
      <c r="BD12035" s="234"/>
      <c r="BE12035" s="234"/>
    </row>
    <row r="12036" spans="1:57" ht="12.95" customHeight="1" x14ac:dyDescent="0.2">
      <c r="A12036" s="57">
        <f t="shared" ref="A12036:A12099" si="200">A12035+1</f>
        <v>12035</v>
      </c>
      <c r="B12036" s="58">
        <v>1671101608000000</v>
      </c>
      <c r="C12036" s="59" t="s">
        <v>21731</v>
      </c>
      <c r="D12036" s="59" t="s">
        <v>221</v>
      </c>
      <c r="E12036" s="60">
        <v>36754</v>
      </c>
      <c r="F12036" s="60">
        <v>45453</v>
      </c>
      <c r="G12036" s="60">
        <v>0</v>
      </c>
      <c r="H12036" s="58">
        <v>0</v>
      </c>
      <c r="I12036" s="58">
        <v>62</v>
      </c>
      <c r="J12036" s="60">
        <v>0</v>
      </c>
      <c r="K12036" s="60" t="s">
        <v>22377</v>
      </c>
      <c r="L12036" s="212" t="s">
        <v>15837</v>
      </c>
      <c r="M12036" s="60">
        <v>45456</v>
      </c>
      <c r="N12036" s="58" t="s">
        <v>24</v>
      </c>
      <c r="O12036" s="58" t="s">
        <v>32</v>
      </c>
      <c r="P12036" s="62">
        <v>0</v>
      </c>
      <c r="Q12036" s="58" t="s">
        <v>107</v>
      </c>
      <c r="R12036" s="58" t="s">
        <v>1592</v>
      </c>
      <c r="S12036" s="58" t="s">
        <v>77</v>
      </c>
      <c r="T12036" s="213" t="s">
        <v>162</v>
      </c>
      <c r="U12036" s="63" t="s">
        <v>119</v>
      </c>
      <c r="W12036" s="143"/>
      <c r="X12036" s="143"/>
      <c r="AO12036" s="143"/>
      <c r="AP12036" s="143"/>
      <c r="BD12036" s="234"/>
      <c r="BE12036" s="234"/>
    </row>
    <row r="12037" spans="1:57" ht="12.95" customHeight="1" x14ac:dyDescent="0.2">
      <c r="A12037" s="57">
        <f t="shared" si="200"/>
        <v>12036</v>
      </c>
      <c r="B12037" s="58">
        <v>755894</v>
      </c>
      <c r="C12037" s="59" t="s">
        <v>21733</v>
      </c>
      <c r="D12037" s="59" t="s">
        <v>501</v>
      </c>
      <c r="E12037" s="60">
        <v>36003</v>
      </c>
      <c r="F12037" s="60">
        <v>45453</v>
      </c>
      <c r="G12037" s="60">
        <v>0</v>
      </c>
      <c r="H12037" s="58">
        <v>0</v>
      </c>
      <c r="I12037" s="58">
        <v>62</v>
      </c>
      <c r="J12037" s="60">
        <v>0</v>
      </c>
      <c r="K12037" s="60" t="s">
        <v>22377</v>
      </c>
      <c r="L12037" s="212" t="s">
        <v>15837</v>
      </c>
      <c r="M12037" s="60">
        <v>45456</v>
      </c>
      <c r="N12037" s="58" t="s">
        <v>24</v>
      </c>
      <c r="O12037" s="58" t="s">
        <v>32</v>
      </c>
      <c r="P12037" s="62">
        <v>0</v>
      </c>
      <c r="Q12037" s="58" t="s">
        <v>107</v>
      </c>
      <c r="R12037" s="58" t="s">
        <v>1592</v>
      </c>
      <c r="S12037" s="58" t="s">
        <v>77</v>
      </c>
      <c r="T12037" s="213" t="s">
        <v>162</v>
      </c>
      <c r="U12037" s="63" t="s">
        <v>119</v>
      </c>
      <c r="W12037" s="143"/>
      <c r="X12037" s="143"/>
      <c r="AO12037" s="143"/>
      <c r="AP12037" s="143"/>
      <c r="BD12037" s="234"/>
      <c r="BE12037" s="234"/>
    </row>
    <row r="12038" spans="1:57" ht="12.95" customHeight="1" x14ac:dyDescent="0.2">
      <c r="A12038" s="57">
        <f t="shared" si="200"/>
        <v>12037</v>
      </c>
      <c r="B12038" s="58">
        <v>6471050801980000</v>
      </c>
      <c r="C12038" s="59" t="s">
        <v>21735</v>
      </c>
      <c r="D12038" s="59" t="s">
        <v>505</v>
      </c>
      <c r="E12038" s="60">
        <v>35803</v>
      </c>
      <c r="F12038" s="60">
        <v>45453</v>
      </c>
      <c r="G12038" s="60">
        <v>0</v>
      </c>
      <c r="H12038" s="58">
        <v>0</v>
      </c>
      <c r="I12038" s="58">
        <v>62</v>
      </c>
      <c r="J12038" s="60">
        <v>0</v>
      </c>
      <c r="K12038" s="60" t="s">
        <v>22377</v>
      </c>
      <c r="L12038" s="212" t="s">
        <v>15837</v>
      </c>
      <c r="M12038" s="60">
        <v>45456</v>
      </c>
      <c r="N12038" s="58" t="s">
        <v>24</v>
      </c>
      <c r="O12038" s="58" t="s">
        <v>32</v>
      </c>
      <c r="P12038" s="62">
        <v>0</v>
      </c>
      <c r="Q12038" s="58" t="s">
        <v>107</v>
      </c>
      <c r="R12038" s="58" t="s">
        <v>1592</v>
      </c>
      <c r="S12038" s="58" t="s">
        <v>77</v>
      </c>
      <c r="T12038" s="213" t="s">
        <v>162</v>
      </c>
      <c r="U12038" s="63" t="s">
        <v>119</v>
      </c>
      <c r="W12038" s="143"/>
      <c r="X12038" s="143"/>
      <c r="AO12038" s="143"/>
      <c r="AP12038" s="143"/>
      <c r="BD12038" s="234"/>
      <c r="BE12038" s="234"/>
    </row>
    <row r="12039" spans="1:57" ht="12.95" customHeight="1" x14ac:dyDescent="0.2">
      <c r="A12039" s="57">
        <f t="shared" si="200"/>
        <v>12038</v>
      </c>
      <c r="B12039" s="58">
        <v>1671080109980000</v>
      </c>
      <c r="C12039" s="59" t="s">
        <v>21737</v>
      </c>
      <c r="D12039" s="59" t="s">
        <v>221</v>
      </c>
      <c r="E12039" s="60">
        <v>36059</v>
      </c>
      <c r="F12039" s="60">
        <v>45453</v>
      </c>
      <c r="G12039" s="60">
        <v>0</v>
      </c>
      <c r="H12039" s="58">
        <v>0</v>
      </c>
      <c r="I12039" s="58">
        <v>62</v>
      </c>
      <c r="J12039" s="60">
        <v>0</v>
      </c>
      <c r="K12039" s="60" t="s">
        <v>22377</v>
      </c>
      <c r="L12039" s="212" t="s">
        <v>15837</v>
      </c>
      <c r="M12039" s="60">
        <v>45456</v>
      </c>
      <c r="N12039" s="58" t="s">
        <v>24</v>
      </c>
      <c r="O12039" s="58" t="s">
        <v>32</v>
      </c>
      <c r="P12039" s="62">
        <v>0</v>
      </c>
      <c r="Q12039" s="58" t="s">
        <v>107</v>
      </c>
      <c r="R12039" s="58" t="s">
        <v>1592</v>
      </c>
      <c r="S12039" s="58" t="s">
        <v>77</v>
      </c>
      <c r="T12039" s="213" t="s">
        <v>162</v>
      </c>
      <c r="U12039" s="63" t="s">
        <v>119</v>
      </c>
      <c r="W12039" s="143"/>
      <c r="X12039" s="143"/>
      <c r="AO12039" s="143"/>
      <c r="AP12039" s="143"/>
      <c r="BD12039" s="234"/>
      <c r="BE12039" s="234"/>
    </row>
    <row r="12040" spans="1:57" ht="12.95" customHeight="1" x14ac:dyDescent="0.2">
      <c r="A12040" s="57">
        <f t="shared" si="200"/>
        <v>12039</v>
      </c>
      <c r="B12040" s="58">
        <v>1472020805970000</v>
      </c>
      <c r="C12040" s="59" t="s">
        <v>21739</v>
      </c>
      <c r="D12040" s="59" t="s">
        <v>662</v>
      </c>
      <c r="E12040" s="60">
        <v>35558</v>
      </c>
      <c r="F12040" s="60">
        <v>45453</v>
      </c>
      <c r="G12040" s="60">
        <v>0</v>
      </c>
      <c r="H12040" s="58">
        <v>0</v>
      </c>
      <c r="I12040" s="58">
        <v>62</v>
      </c>
      <c r="J12040" s="60">
        <v>0</v>
      </c>
      <c r="K12040" s="60" t="s">
        <v>22377</v>
      </c>
      <c r="L12040" s="212" t="s">
        <v>15837</v>
      </c>
      <c r="M12040" s="60">
        <v>45456</v>
      </c>
      <c r="N12040" s="58" t="s">
        <v>24</v>
      </c>
      <c r="O12040" s="58" t="s">
        <v>32</v>
      </c>
      <c r="P12040" s="62">
        <v>0</v>
      </c>
      <c r="Q12040" s="58" t="s">
        <v>107</v>
      </c>
      <c r="R12040" s="58" t="s">
        <v>1592</v>
      </c>
      <c r="S12040" s="58" t="s">
        <v>77</v>
      </c>
      <c r="T12040" s="213" t="s">
        <v>162</v>
      </c>
      <c r="U12040" s="63" t="s">
        <v>119</v>
      </c>
      <c r="W12040" s="143"/>
      <c r="X12040" s="143"/>
      <c r="AO12040" s="143"/>
      <c r="AP12040" s="143"/>
      <c r="BD12040" s="234"/>
      <c r="BE12040" s="234"/>
    </row>
    <row r="12041" spans="1:57" ht="12.95" customHeight="1" x14ac:dyDescent="0.2">
      <c r="A12041" s="57">
        <f t="shared" si="200"/>
        <v>12040</v>
      </c>
      <c r="B12041" s="58">
        <v>1671041403000000</v>
      </c>
      <c r="C12041" s="59" t="s">
        <v>21741</v>
      </c>
      <c r="D12041" s="59" t="s">
        <v>221</v>
      </c>
      <c r="E12041" s="60">
        <v>36599</v>
      </c>
      <c r="F12041" s="60">
        <v>45453</v>
      </c>
      <c r="G12041" s="60">
        <v>0</v>
      </c>
      <c r="H12041" s="58">
        <v>0</v>
      </c>
      <c r="I12041" s="58">
        <v>62</v>
      </c>
      <c r="J12041" s="60">
        <v>0</v>
      </c>
      <c r="K12041" s="60" t="s">
        <v>22377</v>
      </c>
      <c r="L12041" s="212" t="s">
        <v>15837</v>
      </c>
      <c r="M12041" s="60">
        <v>45456</v>
      </c>
      <c r="N12041" s="58" t="s">
        <v>24</v>
      </c>
      <c r="O12041" s="58" t="s">
        <v>32</v>
      </c>
      <c r="P12041" s="62">
        <v>0</v>
      </c>
      <c r="Q12041" s="58" t="s">
        <v>107</v>
      </c>
      <c r="R12041" s="58" t="s">
        <v>1592</v>
      </c>
      <c r="S12041" s="58" t="s">
        <v>77</v>
      </c>
      <c r="T12041" s="213" t="s">
        <v>162</v>
      </c>
      <c r="U12041" s="63" t="s">
        <v>119</v>
      </c>
      <c r="W12041" s="143"/>
      <c r="X12041" s="143"/>
      <c r="AO12041" s="143"/>
      <c r="AP12041" s="143"/>
      <c r="BD12041" s="234"/>
      <c r="BE12041" s="234"/>
    </row>
    <row r="12042" spans="1:57" ht="12.95" customHeight="1" x14ac:dyDescent="0.2">
      <c r="A12042" s="57">
        <f t="shared" si="200"/>
        <v>12041</v>
      </c>
      <c r="B12042" s="58">
        <v>6474030707990000</v>
      </c>
      <c r="C12042" s="59" t="s">
        <v>21743</v>
      </c>
      <c r="D12042" s="59" t="s">
        <v>1768</v>
      </c>
      <c r="E12042" s="60">
        <v>36348</v>
      </c>
      <c r="F12042" s="60">
        <v>45453</v>
      </c>
      <c r="G12042" s="60">
        <v>0</v>
      </c>
      <c r="H12042" s="58">
        <v>0</v>
      </c>
      <c r="I12042" s="58">
        <v>62</v>
      </c>
      <c r="J12042" s="60">
        <v>0</v>
      </c>
      <c r="K12042" s="60" t="s">
        <v>22377</v>
      </c>
      <c r="L12042" s="212" t="s">
        <v>15837</v>
      </c>
      <c r="M12042" s="60">
        <v>45456</v>
      </c>
      <c r="N12042" s="58" t="s">
        <v>24</v>
      </c>
      <c r="O12042" s="58" t="s">
        <v>32</v>
      </c>
      <c r="P12042" s="62">
        <v>0</v>
      </c>
      <c r="Q12042" s="58" t="s">
        <v>107</v>
      </c>
      <c r="R12042" s="58" t="s">
        <v>1592</v>
      </c>
      <c r="S12042" s="58" t="s">
        <v>77</v>
      </c>
      <c r="T12042" s="213" t="s">
        <v>162</v>
      </c>
      <c r="U12042" s="63" t="s">
        <v>119</v>
      </c>
      <c r="W12042" s="143"/>
      <c r="X12042" s="143"/>
      <c r="AO12042" s="143"/>
      <c r="AP12042" s="143"/>
      <c r="BD12042" s="234"/>
      <c r="BE12042" s="234"/>
    </row>
    <row r="12043" spans="1:57" ht="12.95" customHeight="1" x14ac:dyDescent="0.2">
      <c r="A12043" s="57">
        <f t="shared" si="200"/>
        <v>12042</v>
      </c>
      <c r="B12043" s="58">
        <v>1472012906790000</v>
      </c>
      <c r="C12043" s="59" t="s">
        <v>21745</v>
      </c>
      <c r="D12043" s="59" t="s">
        <v>662</v>
      </c>
      <c r="E12043" s="60">
        <v>29035</v>
      </c>
      <c r="F12043" s="60">
        <v>45453</v>
      </c>
      <c r="G12043" s="60">
        <v>0</v>
      </c>
      <c r="H12043" s="58">
        <v>0</v>
      </c>
      <c r="I12043" s="58">
        <v>62</v>
      </c>
      <c r="J12043" s="60">
        <v>0</v>
      </c>
      <c r="K12043" s="60" t="s">
        <v>22377</v>
      </c>
      <c r="L12043" s="212" t="s">
        <v>15837</v>
      </c>
      <c r="M12043" s="60">
        <v>45456</v>
      </c>
      <c r="N12043" s="58" t="s">
        <v>24</v>
      </c>
      <c r="O12043" s="58" t="s">
        <v>32</v>
      </c>
      <c r="P12043" s="62">
        <v>0</v>
      </c>
      <c r="Q12043" s="58" t="s">
        <v>107</v>
      </c>
      <c r="R12043" s="58" t="s">
        <v>1592</v>
      </c>
      <c r="S12043" s="58" t="s">
        <v>77</v>
      </c>
      <c r="T12043" s="213" t="s">
        <v>162</v>
      </c>
      <c r="U12043" s="63" t="s">
        <v>119</v>
      </c>
      <c r="W12043" s="143"/>
      <c r="X12043" s="143"/>
      <c r="AO12043" s="143"/>
      <c r="AP12043" s="143"/>
      <c r="BD12043" s="234"/>
      <c r="BE12043" s="234"/>
    </row>
    <row r="12044" spans="1:57" ht="12.95" customHeight="1" x14ac:dyDescent="0.2">
      <c r="A12044" s="57">
        <f t="shared" si="200"/>
        <v>12043</v>
      </c>
      <c r="B12044" s="58">
        <v>29007670</v>
      </c>
      <c r="C12044" s="59" t="s">
        <v>21747</v>
      </c>
      <c r="D12044" s="59" t="s">
        <v>21748</v>
      </c>
      <c r="E12044" s="60">
        <v>35778</v>
      </c>
      <c r="F12044" s="60">
        <v>45453</v>
      </c>
      <c r="G12044" s="60">
        <v>0</v>
      </c>
      <c r="H12044" s="58">
        <v>0</v>
      </c>
      <c r="I12044" s="58">
        <v>62</v>
      </c>
      <c r="J12044" s="60">
        <v>0</v>
      </c>
      <c r="K12044" s="60" t="s">
        <v>22377</v>
      </c>
      <c r="L12044" s="212" t="s">
        <v>15837</v>
      </c>
      <c r="M12044" s="60">
        <v>45456</v>
      </c>
      <c r="N12044" s="58" t="s">
        <v>24</v>
      </c>
      <c r="O12044" s="58" t="s">
        <v>32</v>
      </c>
      <c r="P12044" s="62">
        <v>0</v>
      </c>
      <c r="Q12044" s="58" t="s">
        <v>107</v>
      </c>
      <c r="R12044" s="58" t="s">
        <v>1592</v>
      </c>
      <c r="S12044" s="58" t="s">
        <v>77</v>
      </c>
      <c r="T12044" s="213" t="s">
        <v>162</v>
      </c>
      <c r="U12044" s="63" t="s">
        <v>119</v>
      </c>
      <c r="W12044" s="143"/>
      <c r="X12044" s="143"/>
      <c r="AO12044" s="143"/>
      <c r="AP12044" s="143"/>
      <c r="BD12044" s="234"/>
      <c r="BE12044" s="234"/>
    </row>
    <row r="12045" spans="1:57" ht="12.95" customHeight="1" x14ac:dyDescent="0.2">
      <c r="A12045" s="57">
        <f t="shared" si="200"/>
        <v>12044</v>
      </c>
      <c r="B12045" s="58">
        <v>3276100709990000</v>
      </c>
      <c r="C12045" s="59" t="s">
        <v>21750</v>
      </c>
      <c r="D12045" s="59" t="s">
        <v>56</v>
      </c>
      <c r="E12045" s="60">
        <v>36410</v>
      </c>
      <c r="F12045" s="60">
        <v>45453</v>
      </c>
      <c r="G12045" s="60">
        <v>0</v>
      </c>
      <c r="H12045" s="58">
        <v>0</v>
      </c>
      <c r="I12045" s="58">
        <v>62</v>
      </c>
      <c r="J12045" s="60">
        <v>0</v>
      </c>
      <c r="K12045" s="60" t="s">
        <v>22377</v>
      </c>
      <c r="L12045" s="212" t="s">
        <v>15837</v>
      </c>
      <c r="M12045" s="60">
        <v>45456</v>
      </c>
      <c r="N12045" s="58" t="s">
        <v>24</v>
      </c>
      <c r="O12045" s="58" t="s">
        <v>32</v>
      </c>
      <c r="P12045" s="62">
        <v>0</v>
      </c>
      <c r="Q12045" s="58" t="s">
        <v>107</v>
      </c>
      <c r="R12045" s="58" t="s">
        <v>1592</v>
      </c>
      <c r="S12045" s="58" t="s">
        <v>77</v>
      </c>
      <c r="T12045" s="213" t="s">
        <v>162</v>
      </c>
      <c r="U12045" s="63" t="s">
        <v>119</v>
      </c>
      <c r="W12045" s="143"/>
      <c r="X12045" s="143"/>
      <c r="AO12045" s="143"/>
      <c r="AP12045" s="143"/>
      <c r="BD12045" s="234"/>
      <c r="BE12045" s="234"/>
    </row>
    <row r="12046" spans="1:57" ht="12.95" customHeight="1" x14ac:dyDescent="0.2">
      <c r="A12046" s="57">
        <f t="shared" si="200"/>
        <v>12045</v>
      </c>
      <c r="B12046" s="58">
        <v>6471021802780000</v>
      </c>
      <c r="C12046" s="59" t="s">
        <v>21752</v>
      </c>
      <c r="D12046" s="59" t="s">
        <v>182</v>
      </c>
      <c r="E12046" s="60">
        <v>28539</v>
      </c>
      <c r="F12046" s="60">
        <v>45453</v>
      </c>
      <c r="G12046" s="60">
        <v>0</v>
      </c>
      <c r="H12046" s="58">
        <v>0</v>
      </c>
      <c r="I12046" s="58">
        <v>62</v>
      </c>
      <c r="J12046" s="60">
        <v>0</v>
      </c>
      <c r="K12046" s="60" t="s">
        <v>22377</v>
      </c>
      <c r="L12046" s="212" t="s">
        <v>15837</v>
      </c>
      <c r="M12046" s="60">
        <v>45456</v>
      </c>
      <c r="N12046" s="58" t="s">
        <v>24</v>
      </c>
      <c r="O12046" s="58" t="s">
        <v>32</v>
      </c>
      <c r="P12046" s="62">
        <v>0</v>
      </c>
      <c r="Q12046" s="58" t="s">
        <v>107</v>
      </c>
      <c r="R12046" s="58" t="s">
        <v>1592</v>
      </c>
      <c r="S12046" s="58" t="s">
        <v>77</v>
      </c>
      <c r="T12046" s="213" t="s">
        <v>162</v>
      </c>
      <c r="U12046" s="63" t="s">
        <v>119</v>
      </c>
      <c r="W12046" s="143"/>
      <c r="X12046" s="143"/>
      <c r="AO12046" s="143"/>
      <c r="AP12046" s="143"/>
      <c r="BD12046" s="234"/>
      <c r="BE12046" s="234"/>
    </row>
    <row r="12047" spans="1:57" ht="12.95" customHeight="1" x14ac:dyDescent="0.2">
      <c r="A12047" s="57">
        <f t="shared" si="200"/>
        <v>12046</v>
      </c>
      <c r="B12047" s="58">
        <v>1472012507820020</v>
      </c>
      <c r="C12047" s="59" t="s">
        <v>21754</v>
      </c>
      <c r="D12047" s="59" t="s">
        <v>675</v>
      </c>
      <c r="E12047" s="60">
        <v>30157</v>
      </c>
      <c r="F12047" s="60">
        <v>45453</v>
      </c>
      <c r="G12047" s="60">
        <v>0</v>
      </c>
      <c r="H12047" s="58">
        <v>0</v>
      </c>
      <c r="I12047" s="58">
        <v>62</v>
      </c>
      <c r="J12047" s="60">
        <v>0</v>
      </c>
      <c r="K12047" s="60" t="s">
        <v>22377</v>
      </c>
      <c r="L12047" s="212" t="s">
        <v>15837</v>
      </c>
      <c r="M12047" s="60">
        <v>45456</v>
      </c>
      <c r="N12047" s="58" t="s">
        <v>24</v>
      </c>
      <c r="O12047" s="58" t="s">
        <v>32</v>
      </c>
      <c r="P12047" s="62">
        <v>0</v>
      </c>
      <c r="Q12047" s="58" t="s">
        <v>107</v>
      </c>
      <c r="R12047" s="58" t="s">
        <v>1592</v>
      </c>
      <c r="S12047" s="58" t="s">
        <v>77</v>
      </c>
      <c r="T12047" s="213" t="s">
        <v>162</v>
      </c>
      <c r="U12047" s="63" t="s">
        <v>119</v>
      </c>
      <c r="W12047" s="143"/>
      <c r="X12047" s="143"/>
      <c r="AO12047" s="143"/>
      <c r="AP12047" s="143"/>
      <c r="BD12047" s="234"/>
      <c r="BE12047" s="234"/>
    </row>
    <row r="12048" spans="1:57" ht="12.95" customHeight="1" x14ac:dyDescent="0.2">
      <c r="A12048" s="57">
        <f t="shared" si="200"/>
        <v>12047</v>
      </c>
      <c r="B12048" s="58">
        <v>6408046110940000</v>
      </c>
      <c r="C12048" s="59" t="s">
        <v>21756</v>
      </c>
      <c r="D12048" s="59" t="s">
        <v>505</v>
      </c>
      <c r="E12048" s="60">
        <v>34608</v>
      </c>
      <c r="F12048" s="60">
        <v>45453</v>
      </c>
      <c r="G12048" s="60">
        <v>0</v>
      </c>
      <c r="H12048" s="58">
        <v>0</v>
      </c>
      <c r="I12048" s="58">
        <v>62</v>
      </c>
      <c r="J12048" s="60">
        <v>0</v>
      </c>
      <c r="K12048" s="60" t="s">
        <v>22377</v>
      </c>
      <c r="L12048" s="212" t="s">
        <v>15837</v>
      </c>
      <c r="M12048" s="60">
        <v>45456</v>
      </c>
      <c r="N12048" s="58" t="s">
        <v>24</v>
      </c>
      <c r="O12048" s="58" t="s">
        <v>32</v>
      </c>
      <c r="P12048" s="62">
        <v>0</v>
      </c>
      <c r="Q12048" s="58" t="s">
        <v>107</v>
      </c>
      <c r="R12048" s="58" t="s">
        <v>1592</v>
      </c>
      <c r="S12048" s="58" t="s">
        <v>77</v>
      </c>
      <c r="T12048" s="213" t="s">
        <v>162</v>
      </c>
      <c r="U12048" s="63" t="s">
        <v>119</v>
      </c>
      <c r="W12048" s="143"/>
      <c r="X12048" s="143"/>
      <c r="AO12048" s="143"/>
      <c r="AP12048" s="143"/>
      <c r="BD12048" s="234"/>
      <c r="BE12048" s="234"/>
    </row>
    <row r="12049" spans="1:57" ht="12.95" customHeight="1" x14ac:dyDescent="0.2">
      <c r="A12049" s="57">
        <f t="shared" si="200"/>
        <v>12048</v>
      </c>
      <c r="B12049" s="58">
        <v>6471020707950000</v>
      </c>
      <c r="C12049" s="59" t="s">
        <v>21758</v>
      </c>
      <c r="D12049" s="59" t="s">
        <v>505</v>
      </c>
      <c r="E12049" s="60">
        <v>34887</v>
      </c>
      <c r="F12049" s="60">
        <v>45453</v>
      </c>
      <c r="G12049" s="60">
        <v>0</v>
      </c>
      <c r="H12049" s="58">
        <v>0</v>
      </c>
      <c r="I12049" s="58">
        <v>62</v>
      </c>
      <c r="J12049" s="60">
        <v>0</v>
      </c>
      <c r="K12049" s="60" t="s">
        <v>22377</v>
      </c>
      <c r="L12049" s="212" t="s">
        <v>15837</v>
      </c>
      <c r="M12049" s="60">
        <v>45456</v>
      </c>
      <c r="N12049" s="58" t="s">
        <v>24</v>
      </c>
      <c r="O12049" s="58" t="s">
        <v>32</v>
      </c>
      <c r="P12049" s="62">
        <v>0</v>
      </c>
      <c r="Q12049" s="58" t="s">
        <v>107</v>
      </c>
      <c r="R12049" s="58" t="s">
        <v>1592</v>
      </c>
      <c r="S12049" s="58" t="s">
        <v>77</v>
      </c>
      <c r="T12049" s="213" t="s">
        <v>162</v>
      </c>
      <c r="U12049" s="63" t="s">
        <v>119</v>
      </c>
      <c r="W12049" s="143"/>
      <c r="X12049" s="143"/>
      <c r="AO12049" s="143"/>
      <c r="AP12049" s="143"/>
      <c r="BD12049" s="234"/>
      <c r="BE12049" s="234"/>
    </row>
    <row r="12050" spans="1:57" ht="12.95" customHeight="1" x14ac:dyDescent="0.2">
      <c r="A12050" s="57">
        <f t="shared" si="200"/>
        <v>12049</v>
      </c>
      <c r="B12050" s="58">
        <v>3212161903970000</v>
      </c>
      <c r="C12050" s="59" t="s">
        <v>21760</v>
      </c>
      <c r="D12050" s="59" t="s">
        <v>15203</v>
      </c>
      <c r="E12050" s="60">
        <v>35508</v>
      </c>
      <c r="F12050" s="60">
        <v>45453</v>
      </c>
      <c r="G12050" s="60">
        <v>0</v>
      </c>
      <c r="H12050" s="58">
        <v>0</v>
      </c>
      <c r="I12050" s="58">
        <v>62</v>
      </c>
      <c r="J12050" s="60">
        <v>0</v>
      </c>
      <c r="K12050" s="60" t="s">
        <v>22377</v>
      </c>
      <c r="L12050" s="212" t="s">
        <v>15837</v>
      </c>
      <c r="M12050" s="60">
        <v>45456</v>
      </c>
      <c r="N12050" s="58" t="s">
        <v>24</v>
      </c>
      <c r="O12050" s="58" t="s">
        <v>32</v>
      </c>
      <c r="P12050" s="62">
        <v>0</v>
      </c>
      <c r="Q12050" s="58" t="s">
        <v>107</v>
      </c>
      <c r="R12050" s="58" t="s">
        <v>1592</v>
      </c>
      <c r="S12050" s="58" t="s">
        <v>77</v>
      </c>
      <c r="T12050" s="213" t="s">
        <v>162</v>
      </c>
      <c r="U12050" s="63" t="s">
        <v>119</v>
      </c>
      <c r="W12050" s="143"/>
      <c r="X12050" s="143"/>
      <c r="AO12050" s="143"/>
      <c r="AP12050" s="143"/>
      <c r="BD12050" s="234"/>
      <c r="BE12050" s="234"/>
    </row>
    <row r="12051" spans="1:57" ht="12.95" customHeight="1" x14ac:dyDescent="0.2">
      <c r="A12051" s="57">
        <f t="shared" si="200"/>
        <v>12050</v>
      </c>
      <c r="B12051" s="58">
        <v>9271061005870000</v>
      </c>
      <c r="C12051" s="59" t="s">
        <v>21762</v>
      </c>
      <c r="D12051" s="59" t="s">
        <v>112</v>
      </c>
      <c r="E12051" s="60">
        <v>31907</v>
      </c>
      <c r="F12051" s="60">
        <v>45453</v>
      </c>
      <c r="G12051" s="60">
        <v>0</v>
      </c>
      <c r="H12051" s="58">
        <v>0</v>
      </c>
      <c r="I12051" s="58">
        <v>62</v>
      </c>
      <c r="J12051" s="60">
        <v>0</v>
      </c>
      <c r="K12051" s="60" t="s">
        <v>22377</v>
      </c>
      <c r="L12051" s="212" t="s">
        <v>15837</v>
      </c>
      <c r="M12051" s="60">
        <v>45456</v>
      </c>
      <c r="N12051" s="58" t="s">
        <v>24</v>
      </c>
      <c r="O12051" s="58" t="s">
        <v>32</v>
      </c>
      <c r="P12051" s="62">
        <v>0</v>
      </c>
      <c r="Q12051" s="58" t="s">
        <v>107</v>
      </c>
      <c r="R12051" s="58" t="s">
        <v>1592</v>
      </c>
      <c r="S12051" s="58" t="s">
        <v>77</v>
      </c>
      <c r="T12051" s="213" t="s">
        <v>162</v>
      </c>
      <c r="U12051" s="63" t="s">
        <v>119</v>
      </c>
      <c r="W12051" s="143"/>
      <c r="X12051" s="143"/>
      <c r="AO12051" s="143"/>
      <c r="AP12051" s="143"/>
      <c r="BD12051" s="234"/>
      <c r="BE12051" s="234"/>
    </row>
    <row r="12052" spans="1:57" ht="12.95" customHeight="1" x14ac:dyDescent="0.2">
      <c r="A12052" s="57">
        <f t="shared" si="200"/>
        <v>12051</v>
      </c>
      <c r="B12052" s="58">
        <v>1571092805000000</v>
      </c>
      <c r="C12052" s="59" t="s">
        <v>21764</v>
      </c>
      <c r="D12052" s="59" t="s">
        <v>221</v>
      </c>
      <c r="E12052" s="60">
        <v>36674</v>
      </c>
      <c r="F12052" s="60">
        <v>45453</v>
      </c>
      <c r="G12052" s="60">
        <v>0</v>
      </c>
      <c r="H12052" s="58">
        <v>0</v>
      </c>
      <c r="I12052" s="58">
        <v>62</v>
      </c>
      <c r="J12052" s="60">
        <v>0</v>
      </c>
      <c r="K12052" s="60" t="s">
        <v>22377</v>
      </c>
      <c r="L12052" s="212" t="s">
        <v>15837</v>
      </c>
      <c r="M12052" s="60">
        <v>45456</v>
      </c>
      <c r="N12052" s="58" t="s">
        <v>24</v>
      </c>
      <c r="O12052" s="58" t="s">
        <v>32</v>
      </c>
      <c r="P12052" s="62">
        <v>0</v>
      </c>
      <c r="Q12052" s="58" t="s">
        <v>107</v>
      </c>
      <c r="R12052" s="58" t="s">
        <v>1592</v>
      </c>
      <c r="S12052" s="58" t="s">
        <v>77</v>
      </c>
      <c r="T12052" s="213" t="s">
        <v>162</v>
      </c>
      <c r="U12052" s="63" t="s">
        <v>119</v>
      </c>
      <c r="W12052" s="143"/>
      <c r="X12052" s="143"/>
      <c r="AO12052" s="143"/>
      <c r="AP12052" s="143"/>
      <c r="BD12052" s="234"/>
      <c r="BE12052" s="234"/>
    </row>
    <row r="12053" spans="1:57" ht="12.95" customHeight="1" x14ac:dyDescent="0.2">
      <c r="A12053" s="57">
        <f t="shared" si="200"/>
        <v>12052</v>
      </c>
      <c r="B12053" s="58">
        <v>3212150705710010</v>
      </c>
      <c r="C12053" s="59" t="s">
        <v>21766</v>
      </c>
      <c r="D12053" s="59" t="s">
        <v>257</v>
      </c>
      <c r="E12053" s="60">
        <v>26060</v>
      </c>
      <c r="F12053" s="60">
        <v>45453</v>
      </c>
      <c r="G12053" s="60">
        <v>0</v>
      </c>
      <c r="H12053" s="58">
        <v>0</v>
      </c>
      <c r="I12053" s="58">
        <v>62</v>
      </c>
      <c r="J12053" s="60">
        <v>0</v>
      </c>
      <c r="K12053" s="60" t="s">
        <v>22377</v>
      </c>
      <c r="L12053" s="212" t="s">
        <v>15837</v>
      </c>
      <c r="M12053" s="60">
        <v>45456</v>
      </c>
      <c r="N12053" s="58" t="s">
        <v>24</v>
      </c>
      <c r="O12053" s="58" t="s">
        <v>32</v>
      </c>
      <c r="P12053" s="62">
        <v>0</v>
      </c>
      <c r="Q12053" s="58" t="s">
        <v>107</v>
      </c>
      <c r="R12053" s="58" t="s">
        <v>1592</v>
      </c>
      <c r="S12053" s="58" t="s">
        <v>77</v>
      </c>
      <c r="T12053" s="213" t="s">
        <v>162</v>
      </c>
      <c r="U12053" s="63" t="s">
        <v>119</v>
      </c>
      <c r="W12053" s="143"/>
      <c r="X12053" s="143"/>
      <c r="AO12053" s="143"/>
      <c r="AP12053" s="143"/>
      <c r="BD12053" s="234"/>
      <c r="BE12053" s="234"/>
    </row>
    <row r="12054" spans="1:57" ht="12.95" customHeight="1" x14ac:dyDescent="0.2">
      <c r="A12054" s="57">
        <f t="shared" si="200"/>
        <v>12053</v>
      </c>
      <c r="B12054" s="58">
        <v>6471051512940000</v>
      </c>
      <c r="C12054" s="59" t="s">
        <v>21768</v>
      </c>
      <c r="D12054" s="59" t="s">
        <v>505</v>
      </c>
      <c r="E12054" s="60">
        <v>34683</v>
      </c>
      <c r="F12054" s="60">
        <v>45453</v>
      </c>
      <c r="G12054" s="60">
        <v>0</v>
      </c>
      <c r="H12054" s="58">
        <v>0</v>
      </c>
      <c r="I12054" s="58">
        <v>62</v>
      </c>
      <c r="J12054" s="60">
        <v>0</v>
      </c>
      <c r="K12054" s="60" t="s">
        <v>22377</v>
      </c>
      <c r="L12054" s="212" t="s">
        <v>15837</v>
      </c>
      <c r="M12054" s="60">
        <v>45456</v>
      </c>
      <c r="N12054" s="58" t="s">
        <v>24</v>
      </c>
      <c r="O12054" s="58" t="s">
        <v>32</v>
      </c>
      <c r="P12054" s="62">
        <v>0</v>
      </c>
      <c r="Q12054" s="58" t="s">
        <v>107</v>
      </c>
      <c r="R12054" s="58" t="s">
        <v>1592</v>
      </c>
      <c r="S12054" s="58" t="s">
        <v>77</v>
      </c>
      <c r="T12054" s="213" t="s">
        <v>162</v>
      </c>
      <c r="U12054" s="63" t="s">
        <v>119</v>
      </c>
      <c r="W12054" s="143"/>
      <c r="X12054" s="143"/>
      <c r="AO12054" s="143"/>
      <c r="AP12054" s="143"/>
      <c r="BD12054" s="234"/>
      <c r="BE12054" s="234"/>
    </row>
    <row r="12055" spans="1:57" ht="12.95" customHeight="1" x14ac:dyDescent="0.2">
      <c r="A12055" s="57">
        <f t="shared" si="200"/>
        <v>12054</v>
      </c>
      <c r="B12055" s="58">
        <v>9201062810920000</v>
      </c>
      <c r="C12055" s="59" t="s">
        <v>21770</v>
      </c>
      <c r="D12055" s="59" t="s">
        <v>21771</v>
      </c>
      <c r="E12055" s="60">
        <v>34635</v>
      </c>
      <c r="F12055" s="60">
        <v>45453</v>
      </c>
      <c r="G12055" s="60">
        <v>0</v>
      </c>
      <c r="H12055" s="58">
        <v>0</v>
      </c>
      <c r="I12055" s="58">
        <v>62</v>
      </c>
      <c r="J12055" s="60">
        <v>0</v>
      </c>
      <c r="K12055" s="60" t="s">
        <v>22377</v>
      </c>
      <c r="L12055" s="212" t="s">
        <v>15837</v>
      </c>
      <c r="M12055" s="60">
        <v>45456</v>
      </c>
      <c r="N12055" s="58" t="s">
        <v>24</v>
      </c>
      <c r="O12055" s="58" t="s">
        <v>32</v>
      </c>
      <c r="P12055" s="62">
        <v>0</v>
      </c>
      <c r="Q12055" s="58" t="s">
        <v>107</v>
      </c>
      <c r="R12055" s="58" t="s">
        <v>1592</v>
      </c>
      <c r="S12055" s="58" t="s">
        <v>77</v>
      </c>
      <c r="T12055" s="213" t="s">
        <v>162</v>
      </c>
      <c r="U12055" s="63" t="s">
        <v>119</v>
      </c>
      <c r="W12055" s="143"/>
      <c r="X12055" s="143"/>
      <c r="AO12055" s="143"/>
      <c r="AP12055" s="143"/>
      <c r="BD12055" s="234"/>
      <c r="BE12055" s="234"/>
    </row>
    <row r="12056" spans="1:57" ht="12.95" customHeight="1" x14ac:dyDescent="0.2">
      <c r="A12056" s="57">
        <f t="shared" si="200"/>
        <v>12055</v>
      </c>
      <c r="B12056" s="58">
        <v>6471051210950000</v>
      </c>
      <c r="C12056" s="59" t="s">
        <v>21773</v>
      </c>
      <c r="D12056" s="59" t="s">
        <v>505</v>
      </c>
      <c r="E12056" s="60">
        <v>34984</v>
      </c>
      <c r="F12056" s="60">
        <v>45453</v>
      </c>
      <c r="G12056" s="60">
        <v>0</v>
      </c>
      <c r="H12056" s="58">
        <v>0</v>
      </c>
      <c r="I12056" s="58">
        <v>62</v>
      </c>
      <c r="J12056" s="60">
        <v>0</v>
      </c>
      <c r="K12056" s="60" t="s">
        <v>22377</v>
      </c>
      <c r="L12056" s="212" t="s">
        <v>15837</v>
      </c>
      <c r="M12056" s="60">
        <v>45456</v>
      </c>
      <c r="N12056" s="58" t="s">
        <v>24</v>
      </c>
      <c r="O12056" s="58" t="s">
        <v>32</v>
      </c>
      <c r="P12056" s="62">
        <v>0</v>
      </c>
      <c r="Q12056" s="58" t="s">
        <v>107</v>
      </c>
      <c r="R12056" s="58" t="s">
        <v>1592</v>
      </c>
      <c r="S12056" s="58" t="s">
        <v>77</v>
      </c>
      <c r="T12056" s="213" t="s">
        <v>162</v>
      </c>
      <c r="U12056" s="63" t="s">
        <v>119</v>
      </c>
      <c r="W12056" s="143"/>
      <c r="X12056" s="143"/>
      <c r="AO12056" s="143"/>
      <c r="AP12056" s="143"/>
      <c r="BD12056" s="234"/>
      <c r="BE12056" s="234"/>
    </row>
    <row r="12057" spans="1:57" ht="12.95" customHeight="1" x14ac:dyDescent="0.2">
      <c r="A12057" s="57">
        <f t="shared" si="200"/>
        <v>12056</v>
      </c>
      <c r="B12057" s="58">
        <v>6471051910940000</v>
      </c>
      <c r="C12057" s="59" t="s">
        <v>21775</v>
      </c>
      <c r="D12057" s="59" t="s">
        <v>505</v>
      </c>
      <c r="E12057" s="60">
        <v>34626</v>
      </c>
      <c r="F12057" s="60">
        <v>45453</v>
      </c>
      <c r="G12057" s="60">
        <v>0</v>
      </c>
      <c r="H12057" s="58">
        <v>0</v>
      </c>
      <c r="I12057" s="58">
        <v>62</v>
      </c>
      <c r="J12057" s="60">
        <v>0</v>
      </c>
      <c r="K12057" s="60" t="s">
        <v>22377</v>
      </c>
      <c r="L12057" s="212" t="s">
        <v>15837</v>
      </c>
      <c r="M12057" s="60">
        <v>45456</v>
      </c>
      <c r="N12057" s="58" t="s">
        <v>24</v>
      </c>
      <c r="O12057" s="58" t="s">
        <v>32</v>
      </c>
      <c r="P12057" s="62">
        <v>0</v>
      </c>
      <c r="Q12057" s="58" t="s">
        <v>107</v>
      </c>
      <c r="R12057" s="58" t="s">
        <v>1592</v>
      </c>
      <c r="S12057" s="58" t="s">
        <v>77</v>
      </c>
      <c r="T12057" s="213" t="s">
        <v>162</v>
      </c>
      <c r="U12057" s="63" t="s">
        <v>119</v>
      </c>
      <c r="W12057" s="143"/>
      <c r="X12057" s="143"/>
      <c r="AO12057" s="143"/>
      <c r="AP12057" s="143"/>
      <c r="BD12057" s="234"/>
      <c r="BE12057" s="234"/>
    </row>
    <row r="12058" spans="1:57" ht="12.95" customHeight="1" x14ac:dyDescent="0.2">
      <c r="A12058" s="57">
        <f t="shared" si="200"/>
        <v>12057</v>
      </c>
      <c r="B12058" s="58">
        <v>6471050306980000</v>
      </c>
      <c r="C12058" s="59" t="s">
        <v>21777</v>
      </c>
      <c r="D12058" s="59" t="s">
        <v>21778</v>
      </c>
      <c r="E12058" s="60">
        <v>35949</v>
      </c>
      <c r="F12058" s="60">
        <v>45453</v>
      </c>
      <c r="G12058" s="60">
        <v>0</v>
      </c>
      <c r="H12058" s="58">
        <v>0</v>
      </c>
      <c r="I12058" s="58">
        <v>62</v>
      </c>
      <c r="J12058" s="60">
        <v>0</v>
      </c>
      <c r="K12058" s="60" t="s">
        <v>22377</v>
      </c>
      <c r="L12058" s="212" t="s">
        <v>15837</v>
      </c>
      <c r="M12058" s="60">
        <v>45456</v>
      </c>
      <c r="N12058" s="58" t="s">
        <v>24</v>
      </c>
      <c r="O12058" s="58" t="s">
        <v>32</v>
      </c>
      <c r="P12058" s="62">
        <v>0</v>
      </c>
      <c r="Q12058" s="58" t="s">
        <v>107</v>
      </c>
      <c r="R12058" s="58" t="s">
        <v>1592</v>
      </c>
      <c r="S12058" s="58" t="s">
        <v>77</v>
      </c>
      <c r="T12058" s="213" t="s">
        <v>162</v>
      </c>
      <c r="U12058" s="63" t="s">
        <v>119</v>
      </c>
      <c r="W12058" s="143"/>
      <c r="X12058" s="143"/>
      <c r="AO12058" s="143"/>
      <c r="AP12058" s="143"/>
      <c r="BD12058" s="234"/>
      <c r="BE12058" s="234"/>
    </row>
    <row r="12059" spans="1:57" ht="12.95" customHeight="1" x14ac:dyDescent="0.2">
      <c r="A12059" s="57">
        <f t="shared" si="200"/>
        <v>12058</v>
      </c>
      <c r="B12059" s="58">
        <v>3212162109840000</v>
      </c>
      <c r="C12059" s="59" t="s">
        <v>21780</v>
      </c>
      <c r="D12059" s="59" t="s">
        <v>15203</v>
      </c>
      <c r="E12059" s="60">
        <v>30946</v>
      </c>
      <c r="F12059" s="60">
        <v>45453</v>
      </c>
      <c r="G12059" s="60">
        <v>0</v>
      </c>
      <c r="H12059" s="58">
        <v>0</v>
      </c>
      <c r="I12059" s="58">
        <v>62</v>
      </c>
      <c r="J12059" s="60">
        <v>0</v>
      </c>
      <c r="K12059" s="60" t="s">
        <v>22377</v>
      </c>
      <c r="L12059" s="212" t="s">
        <v>15837</v>
      </c>
      <c r="M12059" s="60">
        <v>45456</v>
      </c>
      <c r="N12059" s="58" t="s">
        <v>24</v>
      </c>
      <c r="O12059" s="58" t="s">
        <v>32</v>
      </c>
      <c r="P12059" s="62">
        <v>0</v>
      </c>
      <c r="Q12059" s="58" t="s">
        <v>107</v>
      </c>
      <c r="R12059" s="58" t="s">
        <v>1592</v>
      </c>
      <c r="S12059" s="58" t="s">
        <v>77</v>
      </c>
      <c r="T12059" s="213" t="s">
        <v>162</v>
      </c>
      <c r="U12059" s="63" t="s">
        <v>119</v>
      </c>
      <c r="W12059" s="143"/>
      <c r="X12059" s="143"/>
      <c r="AO12059" s="143"/>
      <c r="AP12059" s="143"/>
      <c r="BD12059" s="234"/>
      <c r="BE12059" s="234"/>
    </row>
    <row r="12060" spans="1:57" ht="12.95" customHeight="1" x14ac:dyDescent="0.2">
      <c r="A12060" s="57">
        <f t="shared" si="200"/>
        <v>12059</v>
      </c>
      <c r="B12060" s="58">
        <v>3212062010000000</v>
      </c>
      <c r="C12060" s="59" t="s">
        <v>21782</v>
      </c>
      <c r="D12060" s="59" t="s">
        <v>451</v>
      </c>
      <c r="E12060" s="60">
        <v>36819</v>
      </c>
      <c r="F12060" s="60">
        <v>45453</v>
      </c>
      <c r="G12060" s="60">
        <v>0</v>
      </c>
      <c r="H12060" s="58">
        <v>0</v>
      </c>
      <c r="I12060" s="58">
        <v>62</v>
      </c>
      <c r="J12060" s="60">
        <v>0</v>
      </c>
      <c r="K12060" s="60" t="s">
        <v>22377</v>
      </c>
      <c r="L12060" s="212" t="s">
        <v>15837</v>
      </c>
      <c r="M12060" s="60">
        <v>45456</v>
      </c>
      <c r="N12060" s="58" t="s">
        <v>24</v>
      </c>
      <c r="O12060" s="58" t="s">
        <v>32</v>
      </c>
      <c r="P12060" s="62">
        <v>0</v>
      </c>
      <c r="Q12060" s="58" t="s">
        <v>107</v>
      </c>
      <c r="R12060" s="58" t="s">
        <v>1592</v>
      </c>
      <c r="S12060" s="58" t="s">
        <v>77</v>
      </c>
      <c r="T12060" s="213" t="s">
        <v>162</v>
      </c>
      <c r="U12060" s="63" t="s">
        <v>119</v>
      </c>
      <c r="W12060" s="143"/>
      <c r="X12060" s="143"/>
      <c r="AO12060" s="143"/>
      <c r="AP12060" s="143"/>
      <c r="BD12060" s="234"/>
      <c r="BE12060" s="234"/>
    </row>
    <row r="12061" spans="1:57" ht="12.95" customHeight="1" x14ac:dyDescent="0.2">
      <c r="A12061" s="57">
        <f t="shared" si="200"/>
        <v>12060</v>
      </c>
      <c r="B12061" s="58">
        <v>3523151005950000</v>
      </c>
      <c r="C12061" s="59" t="s">
        <v>21784</v>
      </c>
      <c r="D12061" s="59" t="s">
        <v>633</v>
      </c>
      <c r="E12061" s="60">
        <v>34829</v>
      </c>
      <c r="F12061" s="60">
        <v>45453</v>
      </c>
      <c r="G12061" s="60">
        <v>0</v>
      </c>
      <c r="H12061" s="58">
        <v>0</v>
      </c>
      <c r="I12061" s="58">
        <v>62</v>
      </c>
      <c r="J12061" s="60">
        <v>0</v>
      </c>
      <c r="K12061" s="60" t="s">
        <v>22377</v>
      </c>
      <c r="L12061" s="212" t="s">
        <v>15837</v>
      </c>
      <c r="M12061" s="60">
        <v>45456</v>
      </c>
      <c r="N12061" s="58" t="s">
        <v>24</v>
      </c>
      <c r="O12061" s="58" t="s">
        <v>32</v>
      </c>
      <c r="P12061" s="62">
        <v>0</v>
      </c>
      <c r="Q12061" s="58" t="s">
        <v>107</v>
      </c>
      <c r="R12061" s="58" t="s">
        <v>1592</v>
      </c>
      <c r="S12061" s="58" t="s">
        <v>77</v>
      </c>
      <c r="T12061" s="213" t="s">
        <v>162</v>
      </c>
      <c r="U12061" s="63" t="s">
        <v>119</v>
      </c>
      <c r="W12061" s="143"/>
      <c r="X12061" s="143"/>
      <c r="AO12061" s="143"/>
      <c r="AP12061" s="143"/>
      <c r="BD12061" s="234"/>
      <c r="BE12061" s="234"/>
    </row>
    <row r="12062" spans="1:57" ht="12.95" customHeight="1" x14ac:dyDescent="0.2">
      <c r="A12062" s="57">
        <f t="shared" si="200"/>
        <v>12061</v>
      </c>
      <c r="B12062" s="58">
        <v>6474021908960000</v>
      </c>
      <c r="C12062" s="59" t="s">
        <v>21786</v>
      </c>
      <c r="D12062" s="59" t="s">
        <v>1768</v>
      </c>
      <c r="E12062" s="60">
        <v>34921</v>
      </c>
      <c r="F12062" s="60">
        <v>45453</v>
      </c>
      <c r="G12062" s="60">
        <v>0</v>
      </c>
      <c r="H12062" s="58">
        <v>0</v>
      </c>
      <c r="I12062" s="58">
        <v>62</v>
      </c>
      <c r="J12062" s="60">
        <v>0</v>
      </c>
      <c r="K12062" s="60" t="s">
        <v>22377</v>
      </c>
      <c r="L12062" s="212" t="s">
        <v>15837</v>
      </c>
      <c r="M12062" s="60">
        <v>45456</v>
      </c>
      <c r="N12062" s="58" t="s">
        <v>24</v>
      </c>
      <c r="O12062" s="58" t="s">
        <v>32</v>
      </c>
      <c r="P12062" s="62">
        <v>0</v>
      </c>
      <c r="Q12062" s="58" t="s">
        <v>107</v>
      </c>
      <c r="R12062" s="58" t="s">
        <v>1592</v>
      </c>
      <c r="S12062" s="58" t="s">
        <v>77</v>
      </c>
      <c r="T12062" s="213" t="s">
        <v>162</v>
      </c>
      <c r="U12062" s="63" t="s">
        <v>119</v>
      </c>
      <c r="W12062" s="143"/>
      <c r="X12062" s="143"/>
      <c r="AO12062" s="143"/>
      <c r="AP12062" s="143"/>
      <c r="BD12062" s="234"/>
      <c r="BE12062" s="234"/>
    </row>
    <row r="12063" spans="1:57" ht="12.95" customHeight="1" x14ac:dyDescent="0.2">
      <c r="A12063" s="57">
        <f t="shared" si="200"/>
        <v>12062</v>
      </c>
      <c r="B12063" s="58">
        <v>3216190106970000</v>
      </c>
      <c r="C12063" s="59" t="s">
        <v>21788</v>
      </c>
      <c r="D12063" s="59" t="s">
        <v>56</v>
      </c>
      <c r="E12063" s="60">
        <v>35583</v>
      </c>
      <c r="F12063" s="60">
        <v>45453</v>
      </c>
      <c r="G12063" s="60">
        <v>0</v>
      </c>
      <c r="H12063" s="58">
        <v>0</v>
      </c>
      <c r="I12063" s="58">
        <v>62</v>
      </c>
      <c r="J12063" s="60">
        <v>0</v>
      </c>
      <c r="K12063" s="60" t="s">
        <v>22377</v>
      </c>
      <c r="L12063" s="212" t="s">
        <v>15837</v>
      </c>
      <c r="M12063" s="60">
        <v>45456</v>
      </c>
      <c r="N12063" s="58" t="s">
        <v>24</v>
      </c>
      <c r="O12063" s="58" t="s">
        <v>32</v>
      </c>
      <c r="P12063" s="62">
        <v>0</v>
      </c>
      <c r="Q12063" s="58" t="s">
        <v>107</v>
      </c>
      <c r="R12063" s="58" t="s">
        <v>1592</v>
      </c>
      <c r="S12063" s="58" t="s">
        <v>77</v>
      </c>
      <c r="T12063" s="213" t="s">
        <v>162</v>
      </c>
      <c r="U12063" s="63" t="s">
        <v>119</v>
      </c>
      <c r="W12063" s="143"/>
      <c r="X12063" s="143"/>
      <c r="AO12063" s="143"/>
      <c r="AP12063" s="143"/>
      <c r="BD12063" s="234"/>
      <c r="BE12063" s="234"/>
    </row>
    <row r="12064" spans="1:57" ht="12.95" customHeight="1" x14ac:dyDescent="0.2">
      <c r="A12064" s="57">
        <f t="shared" si="200"/>
        <v>12063</v>
      </c>
      <c r="B12064" s="58">
        <v>6471031203950000</v>
      </c>
      <c r="C12064" s="59" t="s">
        <v>582</v>
      </c>
      <c r="D12064" s="59" t="s">
        <v>505</v>
      </c>
      <c r="E12064" s="60">
        <v>34770</v>
      </c>
      <c r="F12064" s="60">
        <v>45453</v>
      </c>
      <c r="G12064" s="60">
        <v>0</v>
      </c>
      <c r="H12064" s="58">
        <v>0</v>
      </c>
      <c r="I12064" s="58">
        <v>62</v>
      </c>
      <c r="J12064" s="60">
        <v>0</v>
      </c>
      <c r="K12064" s="60" t="s">
        <v>22377</v>
      </c>
      <c r="L12064" s="212" t="s">
        <v>15837</v>
      </c>
      <c r="M12064" s="60">
        <v>45456</v>
      </c>
      <c r="N12064" s="58" t="s">
        <v>24</v>
      </c>
      <c r="O12064" s="58" t="s">
        <v>32</v>
      </c>
      <c r="P12064" s="62">
        <v>0</v>
      </c>
      <c r="Q12064" s="58" t="s">
        <v>107</v>
      </c>
      <c r="R12064" s="58" t="s">
        <v>1592</v>
      </c>
      <c r="S12064" s="58" t="s">
        <v>77</v>
      </c>
      <c r="T12064" s="213" t="s">
        <v>162</v>
      </c>
      <c r="U12064" s="63" t="s">
        <v>119</v>
      </c>
      <c r="W12064" s="143"/>
      <c r="X12064" s="143"/>
      <c r="AO12064" s="143"/>
      <c r="AP12064" s="143"/>
      <c r="BD12064" s="234"/>
      <c r="BE12064" s="234"/>
    </row>
    <row r="12065" spans="1:57" ht="12.95" customHeight="1" x14ac:dyDescent="0.2">
      <c r="A12065" s="57">
        <f t="shared" si="200"/>
        <v>12064</v>
      </c>
      <c r="B12065" s="58">
        <v>1671142110770000</v>
      </c>
      <c r="C12065" s="59" t="s">
        <v>1227</v>
      </c>
      <c r="D12065" s="59" t="s">
        <v>221</v>
      </c>
      <c r="E12065" s="60">
        <v>28419</v>
      </c>
      <c r="F12065" s="60">
        <v>45456</v>
      </c>
      <c r="G12065" s="60">
        <v>0</v>
      </c>
      <c r="H12065" s="58">
        <v>0</v>
      </c>
      <c r="I12065" s="58">
        <v>62</v>
      </c>
      <c r="J12065" s="60">
        <v>0</v>
      </c>
      <c r="K12065" s="60" t="s">
        <v>22378</v>
      </c>
      <c r="L12065" s="212" t="s">
        <v>9154</v>
      </c>
      <c r="M12065" s="60">
        <v>45456</v>
      </c>
      <c r="N12065" s="58" t="s">
        <v>24</v>
      </c>
      <c r="O12065" s="58" t="s">
        <v>32</v>
      </c>
      <c r="P12065" s="62">
        <v>6660000</v>
      </c>
      <c r="Q12065" s="58" t="s">
        <v>107</v>
      </c>
      <c r="R12065" s="58" t="s">
        <v>1592</v>
      </c>
      <c r="S12065" s="58" t="s">
        <v>77</v>
      </c>
      <c r="T12065" s="213" t="s">
        <v>162</v>
      </c>
      <c r="U12065" s="63" t="s">
        <v>119</v>
      </c>
      <c r="W12065" s="143"/>
      <c r="X12065" s="143"/>
      <c r="AO12065" s="143"/>
      <c r="AP12065" s="143"/>
      <c r="BD12065" s="234"/>
      <c r="BE12065" s="234"/>
    </row>
    <row r="12066" spans="1:57" ht="12.95" customHeight="1" x14ac:dyDescent="0.2">
      <c r="A12066" s="57">
        <f t="shared" si="200"/>
        <v>12065</v>
      </c>
      <c r="B12066" s="58">
        <v>3301223108000000</v>
      </c>
      <c r="C12066" s="59" t="s">
        <v>22379</v>
      </c>
      <c r="D12066" s="59" t="s">
        <v>203</v>
      </c>
      <c r="E12066" s="60">
        <v>36769</v>
      </c>
      <c r="F12066" s="60">
        <v>45456</v>
      </c>
      <c r="G12066" s="60">
        <v>0</v>
      </c>
      <c r="H12066" s="58">
        <v>0</v>
      </c>
      <c r="I12066" s="58">
        <v>62</v>
      </c>
      <c r="J12066" s="60">
        <v>0</v>
      </c>
      <c r="K12066" s="60" t="s">
        <v>22378</v>
      </c>
      <c r="L12066" s="212" t="s">
        <v>9154</v>
      </c>
      <c r="M12066" s="60">
        <v>45456</v>
      </c>
      <c r="N12066" s="58" t="s">
        <v>24</v>
      </c>
      <c r="O12066" s="58" t="s">
        <v>32</v>
      </c>
      <c r="P12066" s="62">
        <v>6660000</v>
      </c>
      <c r="Q12066" s="58" t="s">
        <v>107</v>
      </c>
      <c r="R12066" s="58" t="s">
        <v>1592</v>
      </c>
      <c r="S12066" s="58" t="s">
        <v>77</v>
      </c>
      <c r="T12066" s="213" t="s">
        <v>162</v>
      </c>
      <c r="U12066" s="63" t="s">
        <v>119</v>
      </c>
      <c r="W12066" s="143"/>
      <c r="X12066" s="143"/>
      <c r="AO12066" s="143"/>
      <c r="AP12066" s="143"/>
      <c r="BD12066" s="234"/>
      <c r="BE12066" s="234"/>
    </row>
    <row r="12067" spans="1:57" ht="12.95" customHeight="1" x14ac:dyDescent="0.2">
      <c r="A12067" s="57">
        <f t="shared" si="200"/>
        <v>12066</v>
      </c>
      <c r="B12067" s="58">
        <v>3301221209830000</v>
      </c>
      <c r="C12067" s="59" t="s">
        <v>22380</v>
      </c>
      <c r="D12067" s="59" t="s">
        <v>182</v>
      </c>
      <c r="E12067" s="60">
        <v>30571</v>
      </c>
      <c r="F12067" s="60">
        <v>45456</v>
      </c>
      <c r="G12067" s="60">
        <v>0</v>
      </c>
      <c r="H12067" s="58">
        <v>0</v>
      </c>
      <c r="I12067" s="58">
        <v>62</v>
      </c>
      <c r="J12067" s="60">
        <v>0</v>
      </c>
      <c r="K12067" s="60" t="s">
        <v>22378</v>
      </c>
      <c r="L12067" s="212" t="s">
        <v>9154</v>
      </c>
      <c r="M12067" s="60">
        <v>45456</v>
      </c>
      <c r="N12067" s="58" t="s">
        <v>24</v>
      </c>
      <c r="O12067" s="58" t="s">
        <v>32</v>
      </c>
      <c r="P12067" s="62">
        <v>6660000</v>
      </c>
      <c r="Q12067" s="58" t="s">
        <v>107</v>
      </c>
      <c r="R12067" s="58" t="s">
        <v>1592</v>
      </c>
      <c r="S12067" s="58" t="s">
        <v>77</v>
      </c>
      <c r="T12067" s="213" t="s">
        <v>162</v>
      </c>
      <c r="U12067" s="63" t="s">
        <v>119</v>
      </c>
      <c r="W12067" s="143"/>
      <c r="X12067" s="143"/>
      <c r="AO12067" s="143"/>
      <c r="AP12067" s="143"/>
      <c r="BD12067" s="234"/>
      <c r="BE12067" s="234"/>
    </row>
    <row r="12068" spans="1:57" ht="12.95" customHeight="1" x14ac:dyDescent="0.2">
      <c r="A12068" s="57">
        <f t="shared" si="200"/>
        <v>12067</v>
      </c>
      <c r="B12068" s="58">
        <v>3301221607860000</v>
      </c>
      <c r="C12068" s="59" t="s">
        <v>1429</v>
      </c>
      <c r="D12068" s="59" t="s">
        <v>203</v>
      </c>
      <c r="E12068" s="60">
        <v>31609</v>
      </c>
      <c r="F12068" s="60">
        <v>45456</v>
      </c>
      <c r="G12068" s="60">
        <v>0</v>
      </c>
      <c r="H12068" s="58">
        <v>0</v>
      </c>
      <c r="I12068" s="58">
        <v>62</v>
      </c>
      <c r="J12068" s="60">
        <v>0</v>
      </c>
      <c r="K12068" s="60" t="s">
        <v>22378</v>
      </c>
      <c r="L12068" s="212" t="s">
        <v>9154</v>
      </c>
      <c r="M12068" s="60">
        <v>45456</v>
      </c>
      <c r="N12068" s="58" t="s">
        <v>24</v>
      </c>
      <c r="O12068" s="58" t="s">
        <v>32</v>
      </c>
      <c r="P12068" s="62">
        <v>6660000</v>
      </c>
      <c r="Q12068" s="58" t="s">
        <v>107</v>
      </c>
      <c r="R12068" s="58" t="s">
        <v>1592</v>
      </c>
      <c r="S12068" s="58" t="s">
        <v>77</v>
      </c>
      <c r="T12068" s="213" t="s">
        <v>162</v>
      </c>
      <c r="U12068" s="63" t="s">
        <v>119</v>
      </c>
      <c r="W12068" s="143"/>
      <c r="X12068" s="143"/>
      <c r="AO12068" s="143"/>
      <c r="AP12068" s="143"/>
      <c r="BD12068" s="234"/>
      <c r="BE12068" s="234"/>
    </row>
    <row r="12069" spans="1:57" ht="12.95" customHeight="1" x14ac:dyDescent="0.2">
      <c r="A12069" s="57">
        <f t="shared" si="200"/>
        <v>12068</v>
      </c>
      <c r="B12069" s="58">
        <v>1403091901942910</v>
      </c>
      <c r="C12069" s="59" t="s">
        <v>22381</v>
      </c>
      <c r="D12069" s="59" t="s">
        <v>662</v>
      </c>
      <c r="E12069" s="60">
        <v>34353</v>
      </c>
      <c r="F12069" s="60">
        <v>45456</v>
      </c>
      <c r="G12069" s="60">
        <v>0</v>
      </c>
      <c r="H12069" s="58">
        <v>0</v>
      </c>
      <c r="I12069" s="58">
        <v>62</v>
      </c>
      <c r="J12069" s="60">
        <v>0</v>
      </c>
      <c r="K12069" s="60" t="s">
        <v>22378</v>
      </c>
      <c r="L12069" s="212" t="s">
        <v>9154</v>
      </c>
      <c r="M12069" s="60">
        <v>45456</v>
      </c>
      <c r="N12069" s="58" t="s">
        <v>24</v>
      </c>
      <c r="O12069" s="58" t="s">
        <v>32</v>
      </c>
      <c r="P12069" s="62">
        <v>6660000</v>
      </c>
      <c r="Q12069" s="58" t="s">
        <v>107</v>
      </c>
      <c r="R12069" s="58" t="s">
        <v>1592</v>
      </c>
      <c r="S12069" s="58" t="s">
        <v>77</v>
      </c>
      <c r="T12069" s="213" t="s">
        <v>162</v>
      </c>
      <c r="U12069" s="63" t="s">
        <v>119</v>
      </c>
      <c r="W12069" s="143"/>
      <c r="X12069" s="143"/>
      <c r="AO12069" s="143"/>
      <c r="AP12069" s="143"/>
      <c r="BD12069" s="234"/>
      <c r="BE12069" s="234"/>
    </row>
    <row r="12070" spans="1:57" ht="12.95" customHeight="1" x14ac:dyDescent="0.2">
      <c r="A12070" s="57">
        <f t="shared" si="200"/>
        <v>12069</v>
      </c>
      <c r="B12070" s="58">
        <v>1116082108940000</v>
      </c>
      <c r="C12070" s="59" t="s">
        <v>22382</v>
      </c>
      <c r="D12070" s="59" t="s">
        <v>666</v>
      </c>
      <c r="E12070" s="60">
        <v>34567</v>
      </c>
      <c r="F12070" s="60">
        <v>45456</v>
      </c>
      <c r="G12070" s="60">
        <v>0</v>
      </c>
      <c r="H12070" s="58">
        <v>0</v>
      </c>
      <c r="I12070" s="58">
        <v>62</v>
      </c>
      <c r="J12070" s="60">
        <v>0</v>
      </c>
      <c r="K12070" s="60" t="s">
        <v>22378</v>
      </c>
      <c r="L12070" s="212" t="s">
        <v>9154</v>
      </c>
      <c r="M12070" s="60">
        <v>45456</v>
      </c>
      <c r="N12070" s="58" t="s">
        <v>24</v>
      </c>
      <c r="O12070" s="58" t="s">
        <v>32</v>
      </c>
      <c r="P12070" s="62">
        <v>6660000</v>
      </c>
      <c r="Q12070" s="58" t="s">
        <v>107</v>
      </c>
      <c r="R12070" s="58" t="s">
        <v>1592</v>
      </c>
      <c r="S12070" s="58" t="s">
        <v>77</v>
      </c>
      <c r="T12070" s="213" t="s">
        <v>162</v>
      </c>
      <c r="U12070" s="63" t="s">
        <v>119</v>
      </c>
      <c r="W12070" s="143"/>
      <c r="X12070" s="143"/>
      <c r="AO12070" s="143"/>
      <c r="AP12070" s="143"/>
      <c r="BD12070" s="234"/>
      <c r="BE12070" s="234"/>
    </row>
    <row r="12071" spans="1:57" ht="12.95" customHeight="1" x14ac:dyDescent="0.2">
      <c r="A12071" s="57">
        <f t="shared" si="200"/>
        <v>12070</v>
      </c>
      <c r="B12071" s="58">
        <v>1671042001840000</v>
      </c>
      <c r="C12071" s="59" t="s">
        <v>1841</v>
      </c>
      <c r="D12071" s="59" t="s">
        <v>221</v>
      </c>
      <c r="E12071" s="60">
        <v>30701</v>
      </c>
      <c r="F12071" s="60">
        <v>45456</v>
      </c>
      <c r="G12071" s="60">
        <v>0</v>
      </c>
      <c r="H12071" s="58">
        <v>0</v>
      </c>
      <c r="I12071" s="58">
        <v>62</v>
      </c>
      <c r="J12071" s="60">
        <v>0</v>
      </c>
      <c r="K12071" s="60" t="s">
        <v>22378</v>
      </c>
      <c r="L12071" s="212" t="s">
        <v>9154</v>
      </c>
      <c r="M12071" s="60">
        <v>45456</v>
      </c>
      <c r="N12071" s="58" t="s">
        <v>24</v>
      </c>
      <c r="O12071" s="58" t="s">
        <v>32</v>
      </c>
      <c r="P12071" s="62">
        <v>6660000</v>
      </c>
      <c r="Q12071" s="58" t="s">
        <v>107</v>
      </c>
      <c r="R12071" s="58" t="s">
        <v>1592</v>
      </c>
      <c r="S12071" s="58" t="s">
        <v>77</v>
      </c>
      <c r="T12071" s="213" t="s">
        <v>162</v>
      </c>
      <c r="U12071" s="63" t="s">
        <v>119</v>
      </c>
      <c r="W12071" s="143"/>
      <c r="X12071" s="143"/>
      <c r="AO12071" s="143"/>
      <c r="AP12071" s="143"/>
      <c r="BD12071" s="234"/>
      <c r="BE12071" s="234"/>
    </row>
    <row r="12072" spans="1:57" ht="12.95" customHeight="1" x14ac:dyDescent="0.2">
      <c r="A12072" s="57">
        <f t="shared" si="200"/>
        <v>12071</v>
      </c>
      <c r="B12072" s="58">
        <v>1671080609860000</v>
      </c>
      <c r="C12072" s="59" t="s">
        <v>22383</v>
      </c>
      <c r="D12072" s="59" t="s">
        <v>1448</v>
      </c>
      <c r="E12072" s="60">
        <v>31661</v>
      </c>
      <c r="F12072" s="60">
        <v>45456</v>
      </c>
      <c r="G12072" s="60">
        <v>0</v>
      </c>
      <c r="H12072" s="58">
        <v>0</v>
      </c>
      <c r="I12072" s="58">
        <v>62</v>
      </c>
      <c r="J12072" s="60">
        <v>0</v>
      </c>
      <c r="K12072" s="60" t="s">
        <v>22378</v>
      </c>
      <c r="L12072" s="212" t="s">
        <v>9154</v>
      </c>
      <c r="M12072" s="60">
        <v>45456</v>
      </c>
      <c r="N12072" s="58" t="s">
        <v>24</v>
      </c>
      <c r="O12072" s="58" t="s">
        <v>32</v>
      </c>
      <c r="P12072" s="62">
        <v>6660000</v>
      </c>
      <c r="Q12072" s="58" t="s">
        <v>107</v>
      </c>
      <c r="R12072" s="58" t="s">
        <v>1592</v>
      </c>
      <c r="S12072" s="58" t="s">
        <v>77</v>
      </c>
      <c r="T12072" s="213" t="s">
        <v>162</v>
      </c>
      <c r="U12072" s="63" t="s">
        <v>119</v>
      </c>
      <c r="W12072" s="143"/>
      <c r="X12072" s="143"/>
      <c r="AO12072" s="143"/>
      <c r="AP12072" s="143"/>
      <c r="BD12072" s="234"/>
      <c r="BE12072" s="234"/>
    </row>
    <row r="12073" spans="1:57" ht="12.95" customHeight="1" x14ac:dyDescent="0.2">
      <c r="A12073" s="57">
        <f t="shared" si="200"/>
        <v>12072</v>
      </c>
      <c r="B12073" s="58">
        <v>1671141608730000</v>
      </c>
      <c r="C12073" s="59" t="s">
        <v>22384</v>
      </c>
      <c r="D12073" s="59" t="s">
        <v>221</v>
      </c>
      <c r="E12073" s="60">
        <v>26892</v>
      </c>
      <c r="F12073" s="60">
        <v>45456</v>
      </c>
      <c r="G12073" s="60">
        <v>0</v>
      </c>
      <c r="H12073" s="58">
        <v>0</v>
      </c>
      <c r="I12073" s="58">
        <v>62</v>
      </c>
      <c r="J12073" s="60">
        <v>0</v>
      </c>
      <c r="K12073" s="60" t="s">
        <v>22378</v>
      </c>
      <c r="L12073" s="212" t="s">
        <v>9154</v>
      </c>
      <c r="M12073" s="60">
        <v>45456</v>
      </c>
      <c r="N12073" s="58" t="s">
        <v>24</v>
      </c>
      <c r="O12073" s="58" t="s">
        <v>32</v>
      </c>
      <c r="P12073" s="62">
        <v>6660000</v>
      </c>
      <c r="Q12073" s="58" t="s">
        <v>107</v>
      </c>
      <c r="R12073" s="58" t="s">
        <v>1592</v>
      </c>
      <c r="S12073" s="58" t="s">
        <v>77</v>
      </c>
      <c r="T12073" s="213" t="s">
        <v>162</v>
      </c>
      <c r="U12073" s="63" t="s">
        <v>119</v>
      </c>
      <c r="W12073" s="143"/>
      <c r="X12073" s="143"/>
      <c r="AO12073" s="143"/>
      <c r="AP12073" s="143"/>
      <c r="BD12073" s="234"/>
      <c r="BE12073" s="234"/>
    </row>
    <row r="12074" spans="1:57" ht="12.95" customHeight="1" x14ac:dyDescent="0.2">
      <c r="A12074" s="57">
        <f t="shared" si="200"/>
        <v>12073</v>
      </c>
      <c r="B12074" s="58">
        <v>3301072412840000</v>
      </c>
      <c r="C12074" s="59" t="s">
        <v>1946</v>
      </c>
      <c r="D12074" s="59" t="s">
        <v>203</v>
      </c>
      <c r="E12074" s="60">
        <v>31040</v>
      </c>
      <c r="F12074" s="60">
        <v>45456</v>
      </c>
      <c r="G12074" s="60">
        <v>0</v>
      </c>
      <c r="H12074" s="58">
        <v>0</v>
      </c>
      <c r="I12074" s="58">
        <v>62</v>
      </c>
      <c r="J12074" s="60">
        <v>0</v>
      </c>
      <c r="K12074" s="60" t="s">
        <v>22378</v>
      </c>
      <c r="L12074" s="212" t="s">
        <v>9154</v>
      </c>
      <c r="M12074" s="60">
        <v>45456</v>
      </c>
      <c r="N12074" s="58" t="s">
        <v>24</v>
      </c>
      <c r="O12074" s="58" t="s">
        <v>32</v>
      </c>
      <c r="P12074" s="62">
        <v>6660000</v>
      </c>
      <c r="Q12074" s="58" t="s">
        <v>107</v>
      </c>
      <c r="R12074" s="58" t="s">
        <v>1592</v>
      </c>
      <c r="S12074" s="58" t="s">
        <v>77</v>
      </c>
      <c r="T12074" s="213" t="s">
        <v>162</v>
      </c>
      <c r="U12074" s="63" t="s">
        <v>119</v>
      </c>
      <c r="W12074" s="143"/>
      <c r="X12074" s="143"/>
      <c r="AO12074" s="143"/>
      <c r="AP12074" s="143"/>
      <c r="BD12074" s="234"/>
      <c r="BE12074" s="234"/>
    </row>
    <row r="12075" spans="1:57" ht="12.95" customHeight="1" x14ac:dyDescent="0.2">
      <c r="A12075" s="57">
        <f t="shared" si="200"/>
        <v>12074</v>
      </c>
      <c r="B12075" s="58">
        <v>1472011707940040</v>
      </c>
      <c r="C12075" s="59" t="s">
        <v>22385</v>
      </c>
      <c r="D12075" s="59" t="s">
        <v>662</v>
      </c>
      <c r="E12075" s="60">
        <v>34532</v>
      </c>
      <c r="F12075" s="60">
        <v>45456</v>
      </c>
      <c r="G12075" s="60">
        <v>0</v>
      </c>
      <c r="H12075" s="58">
        <v>0</v>
      </c>
      <c r="I12075" s="58">
        <v>62</v>
      </c>
      <c r="J12075" s="60">
        <v>0</v>
      </c>
      <c r="K12075" s="60" t="s">
        <v>22378</v>
      </c>
      <c r="L12075" s="212" t="s">
        <v>9154</v>
      </c>
      <c r="M12075" s="60">
        <v>45456</v>
      </c>
      <c r="N12075" s="58" t="s">
        <v>24</v>
      </c>
      <c r="O12075" s="58" t="s">
        <v>32</v>
      </c>
      <c r="P12075" s="62">
        <v>6660000</v>
      </c>
      <c r="Q12075" s="58" t="s">
        <v>107</v>
      </c>
      <c r="R12075" s="58" t="s">
        <v>1592</v>
      </c>
      <c r="S12075" s="58" t="s">
        <v>77</v>
      </c>
      <c r="T12075" s="213" t="s">
        <v>162</v>
      </c>
      <c r="U12075" s="63" t="s">
        <v>119</v>
      </c>
      <c r="W12075" s="143"/>
      <c r="X12075" s="143"/>
      <c r="AO12075" s="143"/>
      <c r="AP12075" s="143"/>
      <c r="BD12075" s="234"/>
      <c r="BE12075" s="234"/>
    </row>
    <row r="12076" spans="1:57" ht="12.95" customHeight="1" x14ac:dyDescent="0.2">
      <c r="A12076" s="57">
        <f t="shared" si="200"/>
        <v>12075</v>
      </c>
      <c r="B12076" s="58">
        <v>1671030110770000</v>
      </c>
      <c r="C12076" s="59" t="s">
        <v>22386</v>
      </c>
      <c r="D12076" s="59" t="s">
        <v>221</v>
      </c>
      <c r="E12076" s="60">
        <v>28399</v>
      </c>
      <c r="F12076" s="60">
        <v>45456</v>
      </c>
      <c r="G12076" s="60">
        <v>0</v>
      </c>
      <c r="H12076" s="58">
        <v>0</v>
      </c>
      <c r="I12076" s="58">
        <v>62</v>
      </c>
      <c r="J12076" s="60">
        <v>0</v>
      </c>
      <c r="K12076" s="60" t="s">
        <v>22378</v>
      </c>
      <c r="L12076" s="212" t="s">
        <v>9154</v>
      </c>
      <c r="M12076" s="60">
        <v>45456</v>
      </c>
      <c r="N12076" s="58" t="s">
        <v>24</v>
      </c>
      <c r="O12076" s="58" t="s">
        <v>32</v>
      </c>
      <c r="P12076" s="62">
        <v>6660000</v>
      </c>
      <c r="Q12076" s="58" t="s">
        <v>107</v>
      </c>
      <c r="R12076" s="58" t="s">
        <v>1592</v>
      </c>
      <c r="S12076" s="58" t="s">
        <v>77</v>
      </c>
      <c r="T12076" s="213" t="s">
        <v>162</v>
      </c>
      <c r="U12076" s="63" t="s">
        <v>119</v>
      </c>
      <c r="W12076" s="143"/>
      <c r="X12076" s="143"/>
      <c r="AO12076" s="143"/>
      <c r="AP12076" s="143"/>
      <c r="BD12076" s="234"/>
      <c r="BE12076" s="234"/>
    </row>
    <row r="12077" spans="1:57" ht="12.95" customHeight="1" x14ac:dyDescent="0.2">
      <c r="A12077" s="57">
        <f t="shared" si="200"/>
        <v>12076</v>
      </c>
      <c r="B12077" s="58">
        <v>1116080409950000</v>
      </c>
      <c r="C12077" s="59" t="s">
        <v>22387</v>
      </c>
      <c r="D12077" s="59" t="s">
        <v>22388</v>
      </c>
      <c r="E12077" s="60">
        <v>34946</v>
      </c>
      <c r="F12077" s="60">
        <v>45456</v>
      </c>
      <c r="G12077" s="60">
        <v>0</v>
      </c>
      <c r="H12077" s="58">
        <v>0</v>
      </c>
      <c r="I12077" s="58">
        <v>62</v>
      </c>
      <c r="J12077" s="60">
        <v>0</v>
      </c>
      <c r="K12077" s="60" t="s">
        <v>22378</v>
      </c>
      <c r="L12077" s="212" t="s">
        <v>9154</v>
      </c>
      <c r="M12077" s="60">
        <v>45456</v>
      </c>
      <c r="N12077" s="58" t="s">
        <v>24</v>
      </c>
      <c r="O12077" s="58" t="s">
        <v>32</v>
      </c>
      <c r="P12077" s="62">
        <v>6660000</v>
      </c>
      <c r="Q12077" s="58" t="s">
        <v>107</v>
      </c>
      <c r="R12077" s="58" t="s">
        <v>1592</v>
      </c>
      <c r="S12077" s="58" t="s">
        <v>77</v>
      </c>
      <c r="T12077" s="213" t="s">
        <v>162</v>
      </c>
      <c r="U12077" s="63" t="s">
        <v>119</v>
      </c>
      <c r="W12077" s="143"/>
      <c r="X12077" s="143"/>
      <c r="AO12077" s="143"/>
      <c r="AP12077" s="143"/>
      <c r="BD12077" s="234"/>
      <c r="BE12077" s="234"/>
    </row>
    <row r="12078" spans="1:57" ht="12.95" customHeight="1" x14ac:dyDescent="0.2">
      <c r="A12078" s="57">
        <f t="shared" si="200"/>
        <v>12077</v>
      </c>
      <c r="B12078" s="58">
        <v>1671032809970000</v>
      </c>
      <c r="C12078" s="59" t="s">
        <v>22389</v>
      </c>
      <c r="D12078" s="59" t="s">
        <v>221</v>
      </c>
      <c r="E12078" s="60">
        <v>35701</v>
      </c>
      <c r="F12078" s="60">
        <v>45456</v>
      </c>
      <c r="G12078" s="60">
        <v>0</v>
      </c>
      <c r="H12078" s="58">
        <v>0</v>
      </c>
      <c r="I12078" s="58">
        <v>62</v>
      </c>
      <c r="J12078" s="60">
        <v>0</v>
      </c>
      <c r="K12078" s="60" t="s">
        <v>22378</v>
      </c>
      <c r="L12078" s="212" t="s">
        <v>9154</v>
      </c>
      <c r="M12078" s="60">
        <v>45456</v>
      </c>
      <c r="N12078" s="58" t="s">
        <v>24</v>
      </c>
      <c r="O12078" s="58" t="s">
        <v>32</v>
      </c>
      <c r="P12078" s="62">
        <v>6660000</v>
      </c>
      <c r="Q12078" s="58" t="s">
        <v>107</v>
      </c>
      <c r="R12078" s="58" t="s">
        <v>1592</v>
      </c>
      <c r="S12078" s="58" t="s">
        <v>77</v>
      </c>
      <c r="T12078" s="213" t="s">
        <v>162</v>
      </c>
      <c r="U12078" s="63" t="s">
        <v>119</v>
      </c>
      <c r="W12078" s="143"/>
      <c r="X12078" s="143"/>
      <c r="AO12078" s="143"/>
      <c r="AP12078" s="143"/>
      <c r="BD12078" s="234"/>
      <c r="BE12078" s="234"/>
    </row>
    <row r="12079" spans="1:57" ht="12.95" customHeight="1" x14ac:dyDescent="0.2">
      <c r="A12079" s="57">
        <f t="shared" si="200"/>
        <v>12078</v>
      </c>
      <c r="B12079" s="58">
        <v>1472022307960020</v>
      </c>
      <c r="C12079" s="59" t="s">
        <v>22390</v>
      </c>
      <c r="D12079" s="59" t="s">
        <v>662</v>
      </c>
      <c r="E12079" s="60">
        <v>35269</v>
      </c>
      <c r="F12079" s="60">
        <v>45456</v>
      </c>
      <c r="G12079" s="60">
        <v>0</v>
      </c>
      <c r="H12079" s="58">
        <v>0</v>
      </c>
      <c r="I12079" s="58">
        <v>62</v>
      </c>
      <c r="J12079" s="60">
        <v>0</v>
      </c>
      <c r="K12079" s="60" t="s">
        <v>22378</v>
      </c>
      <c r="L12079" s="212" t="s">
        <v>9154</v>
      </c>
      <c r="M12079" s="60">
        <v>45456</v>
      </c>
      <c r="N12079" s="58" t="s">
        <v>24</v>
      </c>
      <c r="O12079" s="58" t="s">
        <v>32</v>
      </c>
      <c r="P12079" s="62">
        <v>6660000</v>
      </c>
      <c r="Q12079" s="58" t="s">
        <v>107</v>
      </c>
      <c r="R12079" s="58" t="s">
        <v>1592</v>
      </c>
      <c r="S12079" s="58" t="s">
        <v>77</v>
      </c>
      <c r="T12079" s="213" t="s">
        <v>162</v>
      </c>
      <c r="U12079" s="63" t="s">
        <v>119</v>
      </c>
      <c r="W12079" s="143"/>
      <c r="X12079" s="143"/>
      <c r="AO12079" s="143"/>
      <c r="AP12079" s="143"/>
      <c r="BD12079" s="234"/>
      <c r="BE12079" s="234"/>
    </row>
    <row r="12080" spans="1:57" ht="12.95" customHeight="1" x14ac:dyDescent="0.2">
      <c r="A12080" s="57">
        <f t="shared" si="200"/>
        <v>12079</v>
      </c>
      <c r="B12080" s="58">
        <v>1671141502970000</v>
      </c>
      <c r="C12080" s="59" t="s">
        <v>22391</v>
      </c>
      <c r="D12080" s="59" t="s">
        <v>221</v>
      </c>
      <c r="E12080" s="60">
        <v>35476</v>
      </c>
      <c r="F12080" s="60">
        <v>45456</v>
      </c>
      <c r="G12080" s="60">
        <v>0</v>
      </c>
      <c r="H12080" s="58">
        <v>0</v>
      </c>
      <c r="I12080" s="58">
        <v>62</v>
      </c>
      <c r="J12080" s="60">
        <v>0</v>
      </c>
      <c r="K12080" s="60" t="s">
        <v>22378</v>
      </c>
      <c r="L12080" s="212" t="s">
        <v>9154</v>
      </c>
      <c r="M12080" s="60">
        <v>45456</v>
      </c>
      <c r="N12080" s="58" t="s">
        <v>24</v>
      </c>
      <c r="O12080" s="58" t="s">
        <v>32</v>
      </c>
      <c r="P12080" s="62">
        <v>6660000</v>
      </c>
      <c r="Q12080" s="58" t="s">
        <v>107</v>
      </c>
      <c r="R12080" s="58" t="s">
        <v>1592</v>
      </c>
      <c r="S12080" s="58" t="s">
        <v>77</v>
      </c>
      <c r="T12080" s="213" t="s">
        <v>162</v>
      </c>
      <c r="U12080" s="63" t="s">
        <v>119</v>
      </c>
      <c r="W12080" s="143"/>
      <c r="X12080" s="143"/>
      <c r="AO12080" s="143"/>
      <c r="AP12080" s="143"/>
      <c r="BD12080" s="234"/>
      <c r="BE12080" s="234"/>
    </row>
    <row r="12081" spans="1:57" ht="12.95" customHeight="1" x14ac:dyDescent="0.2">
      <c r="A12081" s="57">
        <f t="shared" si="200"/>
        <v>12080</v>
      </c>
      <c r="B12081" s="58">
        <v>1671080601010000</v>
      </c>
      <c r="C12081" s="59" t="s">
        <v>22392</v>
      </c>
      <c r="D12081" s="59" t="s">
        <v>221</v>
      </c>
      <c r="E12081" s="60">
        <v>36987</v>
      </c>
      <c r="F12081" s="60">
        <v>45456</v>
      </c>
      <c r="G12081" s="60">
        <v>0</v>
      </c>
      <c r="H12081" s="58">
        <v>0</v>
      </c>
      <c r="I12081" s="58">
        <v>62</v>
      </c>
      <c r="J12081" s="60">
        <v>0</v>
      </c>
      <c r="K12081" s="60" t="s">
        <v>22378</v>
      </c>
      <c r="L12081" s="212" t="s">
        <v>9154</v>
      </c>
      <c r="M12081" s="60">
        <v>45456</v>
      </c>
      <c r="N12081" s="58" t="s">
        <v>24</v>
      </c>
      <c r="O12081" s="58" t="s">
        <v>32</v>
      </c>
      <c r="P12081" s="62">
        <v>6660000</v>
      </c>
      <c r="Q12081" s="58" t="s">
        <v>107</v>
      </c>
      <c r="R12081" s="58" t="s">
        <v>1592</v>
      </c>
      <c r="S12081" s="58" t="s">
        <v>77</v>
      </c>
      <c r="T12081" s="213" t="s">
        <v>162</v>
      </c>
      <c r="U12081" s="63" t="s">
        <v>119</v>
      </c>
      <c r="W12081" s="143"/>
      <c r="X12081" s="143"/>
      <c r="AO12081" s="143"/>
      <c r="AP12081" s="143"/>
      <c r="BD12081" s="234"/>
      <c r="BE12081" s="234"/>
    </row>
    <row r="12082" spans="1:57" ht="12.95" customHeight="1" x14ac:dyDescent="0.2">
      <c r="A12082" s="57">
        <f t="shared" si="200"/>
        <v>12081</v>
      </c>
      <c r="B12082" s="58">
        <v>1671171407000000</v>
      </c>
      <c r="C12082" s="59" t="s">
        <v>22393</v>
      </c>
      <c r="D12082" s="59" t="s">
        <v>221</v>
      </c>
      <c r="E12082" s="60">
        <v>36721</v>
      </c>
      <c r="F12082" s="60">
        <v>45456</v>
      </c>
      <c r="G12082" s="60">
        <v>0</v>
      </c>
      <c r="H12082" s="58">
        <v>0</v>
      </c>
      <c r="I12082" s="58">
        <v>62</v>
      </c>
      <c r="J12082" s="60">
        <v>0</v>
      </c>
      <c r="K12082" s="60" t="s">
        <v>22378</v>
      </c>
      <c r="L12082" s="212" t="s">
        <v>9154</v>
      </c>
      <c r="M12082" s="60">
        <v>45456</v>
      </c>
      <c r="N12082" s="58" t="s">
        <v>24</v>
      </c>
      <c r="O12082" s="58" t="s">
        <v>32</v>
      </c>
      <c r="P12082" s="62">
        <v>6660000</v>
      </c>
      <c r="Q12082" s="58" t="s">
        <v>107</v>
      </c>
      <c r="R12082" s="58" t="s">
        <v>1592</v>
      </c>
      <c r="S12082" s="58" t="s">
        <v>77</v>
      </c>
      <c r="T12082" s="213" t="s">
        <v>162</v>
      </c>
      <c r="U12082" s="63" t="s">
        <v>119</v>
      </c>
      <c r="W12082" s="143"/>
      <c r="X12082" s="143"/>
      <c r="AO12082" s="143"/>
      <c r="AP12082" s="143"/>
      <c r="BD12082" s="234"/>
      <c r="BE12082" s="234"/>
    </row>
    <row r="12083" spans="1:57" ht="12.95" customHeight="1" x14ac:dyDescent="0.2">
      <c r="A12083" s="57">
        <f t="shared" si="200"/>
        <v>12082</v>
      </c>
      <c r="B12083" s="58">
        <v>1271062605970060</v>
      </c>
      <c r="C12083" s="59" t="s">
        <v>22394</v>
      </c>
      <c r="D12083" s="59" t="s">
        <v>303</v>
      </c>
      <c r="E12083" s="60">
        <v>35576</v>
      </c>
      <c r="F12083" s="60">
        <v>45456</v>
      </c>
      <c r="G12083" s="60">
        <v>0</v>
      </c>
      <c r="H12083" s="58">
        <v>0</v>
      </c>
      <c r="I12083" s="58">
        <v>62</v>
      </c>
      <c r="J12083" s="60">
        <v>0</v>
      </c>
      <c r="K12083" s="60" t="s">
        <v>22378</v>
      </c>
      <c r="L12083" s="212" t="s">
        <v>9154</v>
      </c>
      <c r="M12083" s="60">
        <v>45456</v>
      </c>
      <c r="N12083" s="58" t="s">
        <v>24</v>
      </c>
      <c r="O12083" s="58" t="s">
        <v>32</v>
      </c>
      <c r="P12083" s="62">
        <v>6660000</v>
      </c>
      <c r="Q12083" s="58" t="s">
        <v>107</v>
      </c>
      <c r="R12083" s="58" t="s">
        <v>1592</v>
      </c>
      <c r="S12083" s="58" t="s">
        <v>77</v>
      </c>
      <c r="T12083" s="213" t="s">
        <v>162</v>
      </c>
      <c r="U12083" s="63" t="s">
        <v>119</v>
      </c>
      <c r="W12083" s="143"/>
      <c r="X12083" s="143"/>
      <c r="AO12083" s="143"/>
      <c r="AP12083" s="143"/>
      <c r="BD12083" s="234"/>
      <c r="BE12083" s="234"/>
    </row>
    <row r="12084" spans="1:57" ht="12.95" customHeight="1" x14ac:dyDescent="0.2">
      <c r="A12084" s="57">
        <f t="shared" si="200"/>
        <v>12083</v>
      </c>
      <c r="B12084" s="58">
        <v>1671142012850000</v>
      </c>
      <c r="C12084" s="59" t="s">
        <v>1763</v>
      </c>
      <c r="D12084" s="59" t="s">
        <v>395</v>
      </c>
      <c r="E12084" s="60">
        <v>31401</v>
      </c>
      <c r="F12084" s="60">
        <v>45456</v>
      </c>
      <c r="G12084" s="60">
        <v>0</v>
      </c>
      <c r="H12084" s="58">
        <v>0</v>
      </c>
      <c r="I12084" s="58">
        <v>62</v>
      </c>
      <c r="J12084" s="60">
        <v>0</v>
      </c>
      <c r="K12084" s="60" t="s">
        <v>22378</v>
      </c>
      <c r="L12084" s="212" t="s">
        <v>9154</v>
      </c>
      <c r="M12084" s="60">
        <v>45456</v>
      </c>
      <c r="N12084" s="58" t="s">
        <v>24</v>
      </c>
      <c r="O12084" s="58" t="s">
        <v>32</v>
      </c>
      <c r="P12084" s="62">
        <v>6660000</v>
      </c>
      <c r="Q12084" s="58" t="s">
        <v>107</v>
      </c>
      <c r="R12084" s="58" t="s">
        <v>1592</v>
      </c>
      <c r="S12084" s="58" t="s">
        <v>77</v>
      </c>
      <c r="T12084" s="213" t="s">
        <v>162</v>
      </c>
      <c r="U12084" s="63" t="s">
        <v>119</v>
      </c>
      <c r="W12084" s="143"/>
      <c r="X12084" s="143"/>
      <c r="AO12084" s="143"/>
      <c r="AP12084" s="143"/>
      <c r="BD12084" s="234"/>
      <c r="BE12084" s="234"/>
    </row>
    <row r="12085" spans="1:57" ht="12.95" customHeight="1" x14ac:dyDescent="0.2">
      <c r="A12085" s="57">
        <f t="shared" si="200"/>
        <v>12084</v>
      </c>
      <c r="B12085" s="58">
        <v>1671141006740000</v>
      </c>
      <c r="C12085" s="59" t="s">
        <v>22395</v>
      </c>
      <c r="D12085" s="59" t="s">
        <v>22396</v>
      </c>
      <c r="E12085" s="60">
        <v>27190</v>
      </c>
      <c r="F12085" s="60">
        <v>45456</v>
      </c>
      <c r="G12085" s="60">
        <v>0</v>
      </c>
      <c r="H12085" s="58">
        <v>0</v>
      </c>
      <c r="I12085" s="58">
        <v>62</v>
      </c>
      <c r="J12085" s="60">
        <v>0</v>
      </c>
      <c r="K12085" s="60" t="s">
        <v>22378</v>
      </c>
      <c r="L12085" s="212" t="s">
        <v>9154</v>
      </c>
      <c r="M12085" s="60">
        <v>45456</v>
      </c>
      <c r="N12085" s="58" t="s">
        <v>24</v>
      </c>
      <c r="O12085" s="58" t="s">
        <v>32</v>
      </c>
      <c r="P12085" s="62">
        <v>6660000</v>
      </c>
      <c r="Q12085" s="58" t="s">
        <v>107</v>
      </c>
      <c r="R12085" s="58" t="s">
        <v>1592</v>
      </c>
      <c r="S12085" s="58" t="s">
        <v>77</v>
      </c>
      <c r="T12085" s="213" t="s">
        <v>162</v>
      </c>
      <c r="U12085" s="63" t="s">
        <v>119</v>
      </c>
      <c r="W12085" s="143"/>
      <c r="X12085" s="143"/>
      <c r="AO12085" s="143"/>
      <c r="AP12085" s="143"/>
      <c r="BD12085" s="234"/>
      <c r="BE12085" s="234"/>
    </row>
    <row r="12086" spans="1:57" ht="12.95" customHeight="1" x14ac:dyDescent="0.2">
      <c r="A12086" s="57">
        <f t="shared" si="200"/>
        <v>12085</v>
      </c>
      <c r="B12086" s="58">
        <v>1671141302850000</v>
      </c>
      <c r="C12086" s="59" t="s">
        <v>22397</v>
      </c>
      <c r="D12086" s="59" t="s">
        <v>880</v>
      </c>
      <c r="E12086" s="60">
        <v>31091</v>
      </c>
      <c r="F12086" s="60">
        <v>45456</v>
      </c>
      <c r="G12086" s="60">
        <v>0</v>
      </c>
      <c r="H12086" s="58">
        <v>0</v>
      </c>
      <c r="I12086" s="58">
        <v>62</v>
      </c>
      <c r="J12086" s="60">
        <v>0</v>
      </c>
      <c r="K12086" s="60" t="s">
        <v>22378</v>
      </c>
      <c r="L12086" s="212" t="s">
        <v>9154</v>
      </c>
      <c r="M12086" s="60">
        <v>45456</v>
      </c>
      <c r="N12086" s="58" t="s">
        <v>24</v>
      </c>
      <c r="O12086" s="58" t="s">
        <v>32</v>
      </c>
      <c r="P12086" s="62">
        <v>6660000</v>
      </c>
      <c r="Q12086" s="58" t="s">
        <v>107</v>
      </c>
      <c r="R12086" s="58" t="s">
        <v>1592</v>
      </c>
      <c r="S12086" s="58" t="s">
        <v>77</v>
      </c>
      <c r="T12086" s="213" t="s">
        <v>162</v>
      </c>
      <c r="U12086" s="63" t="s">
        <v>119</v>
      </c>
      <c r="W12086" s="143"/>
      <c r="X12086" s="143"/>
      <c r="AO12086" s="143"/>
      <c r="AP12086" s="143"/>
      <c r="BD12086" s="234"/>
      <c r="BE12086" s="234"/>
    </row>
    <row r="12087" spans="1:57" ht="12.95" customHeight="1" x14ac:dyDescent="0.2">
      <c r="A12087" s="57">
        <f t="shared" si="200"/>
        <v>12086</v>
      </c>
      <c r="B12087" s="58">
        <v>1674051903960000</v>
      </c>
      <c r="C12087" s="59" t="s">
        <v>22398</v>
      </c>
      <c r="D12087" s="59" t="s">
        <v>798</v>
      </c>
      <c r="E12087" s="60">
        <v>35143</v>
      </c>
      <c r="F12087" s="60">
        <v>45456</v>
      </c>
      <c r="G12087" s="60">
        <v>0</v>
      </c>
      <c r="H12087" s="58">
        <v>0</v>
      </c>
      <c r="I12087" s="58">
        <v>62</v>
      </c>
      <c r="J12087" s="60">
        <v>0</v>
      </c>
      <c r="K12087" s="60" t="s">
        <v>22378</v>
      </c>
      <c r="L12087" s="212" t="s">
        <v>9154</v>
      </c>
      <c r="M12087" s="60">
        <v>45456</v>
      </c>
      <c r="N12087" s="58" t="s">
        <v>24</v>
      </c>
      <c r="O12087" s="58" t="s">
        <v>32</v>
      </c>
      <c r="P12087" s="62">
        <v>6660000</v>
      </c>
      <c r="Q12087" s="58" t="s">
        <v>107</v>
      </c>
      <c r="R12087" s="58" t="s">
        <v>1592</v>
      </c>
      <c r="S12087" s="58" t="s">
        <v>77</v>
      </c>
      <c r="T12087" s="213" t="s">
        <v>162</v>
      </c>
      <c r="U12087" s="63" t="s">
        <v>119</v>
      </c>
      <c r="W12087" s="143"/>
      <c r="X12087" s="143"/>
      <c r="AO12087" s="143"/>
      <c r="AP12087" s="143"/>
      <c r="BD12087" s="234"/>
      <c r="BE12087" s="234"/>
    </row>
    <row r="12088" spans="1:57" ht="12.95" customHeight="1" x14ac:dyDescent="0.2">
      <c r="A12088" s="57">
        <f t="shared" si="200"/>
        <v>12087</v>
      </c>
      <c r="B12088" s="58">
        <v>1671021208970000</v>
      </c>
      <c r="C12088" s="59" t="s">
        <v>22399</v>
      </c>
      <c r="D12088" s="59" t="s">
        <v>221</v>
      </c>
      <c r="E12088" s="60">
        <v>35654</v>
      </c>
      <c r="F12088" s="60">
        <v>45456</v>
      </c>
      <c r="G12088" s="60">
        <v>0</v>
      </c>
      <c r="H12088" s="58">
        <v>0</v>
      </c>
      <c r="I12088" s="58">
        <v>62</v>
      </c>
      <c r="J12088" s="60">
        <v>0</v>
      </c>
      <c r="K12088" s="60" t="s">
        <v>22378</v>
      </c>
      <c r="L12088" s="212" t="s">
        <v>9154</v>
      </c>
      <c r="M12088" s="60">
        <v>45456</v>
      </c>
      <c r="N12088" s="58" t="s">
        <v>24</v>
      </c>
      <c r="O12088" s="58" t="s">
        <v>32</v>
      </c>
      <c r="P12088" s="62">
        <v>6660000</v>
      </c>
      <c r="Q12088" s="58" t="s">
        <v>107</v>
      </c>
      <c r="R12088" s="58" t="s">
        <v>1592</v>
      </c>
      <c r="S12088" s="58" t="s">
        <v>77</v>
      </c>
      <c r="T12088" s="213" t="s">
        <v>162</v>
      </c>
      <c r="U12088" s="63" t="s">
        <v>119</v>
      </c>
      <c r="W12088" s="143"/>
      <c r="X12088" s="143"/>
      <c r="AO12088" s="143"/>
      <c r="AP12088" s="143"/>
      <c r="BD12088" s="234"/>
      <c r="BE12088" s="234"/>
    </row>
    <row r="12089" spans="1:57" ht="12.95" customHeight="1" x14ac:dyDescent="0.2">
      <c r="A12089" s="57">
        <f t="shared" si="200"/>
        <v>12088</v>
      </c>
      <c r="B12089" s="58">
        <v>9271022612940000</v>
      </c>
      <c r="C12089" s="59" t="s">
        <v>22400</v>
      </c>
      <c r="D12089" s="59" t="s">
        <v>818</v>
      </c>
      <c r="E12089" s="60">
        <v>35059</v>
      </c>
      <c r="F12089" s="60">
        <v>45456</v>
      </c>
      <c r="G12089" s="60">
        <v>0</v>
      </c>
      <c r="H12089" s="58">
        <v>0</v>
      </c>
      <c r="I12089" s="58">
        <v>62</v>
      </c>
      <c r="J12089" s="60">
        <v>0</v>
      </c>
      <c r="K12089" s="60" t="s">
        <v>22378</v>
      </c>
      <c r="L12089" s="212" t="s">
        <v>9154</v>
      </c>
      <c r="M12089" s="60">
        <v>45456</v>
      </c>
      <c r="N12089" s="58" t="s">
        <v>24</v>
      </c>
      <c r="O12089" s="58" t="s">
        <v>32</v>
      </c>
      <c r="P12089" s="62">
        <v>6660000</v>
      </c>
      <c r="Q12089" s="58" t="s">
        <v>107</v>
      </c>
      <c r="R12089" s="58" t="s">
        <v>1592</v>
      </c>
      <c r="S12089" s="58" t="s">
        <v>77</v>
      </c>
      <c r="T12089" s="213" t="s">
        <v>162</v>
      </c>
      <c r="U12089" s="63" t="s">
        <v>119</v>
      </c>
      <c r="W12089" s="143"/>
      <c r="X12089" s="143"/>
      <c r="AO12089" s="143"/>
      <c r="AP12089" s="143"/>
      <c r="BD12089" s="234"/>
      <c r="BE12089" s="234"/>
    </row>
    <row r="12090" spans="1:57" ht="12.95" customHeight="1" x14ac:dyDescent="0.2">
      <c r="A12090" s="57">
        <f t="shared" si="200"/>
        <v>12089</v>
      </c>
      <c r="B12090" s="58">
        <v>3301210802840000</v>
      </c>
      <c r="C12090" s="59" t="s">
        <v>1837</v>
      </c>
      <c r="D12090" s="59" t="s">
        <v>203</v>
      </c>
      <c r="E12090" s="60">
        <v>30720</v>
      </c>
      <c r="F12090" s="60">
        <v>45456</v>
      </c>
      <c r="G12090" s="60">
        <v>0</v>
      </c>
      <c r="H12090" s="58">
        <v>0</v>
      </c>
      <c r="I12090" s="58">
        <v>62</v>
      </c>
      <c r="J12090" s="60">
        <v>0</v>
      </c>
      <c r="K12090" s="60" t="s">
        <v>22378</v>
      </c>
      <c r="L12090" s="212" t="s">
        <v>9154</v>
      </c>
      <c r="M12090" s="60">
        <v>45456</v>
      </c>
      <c r="N12090" s="58" t="s">
        <v>24</v>
      </c>
      <c r="O12090" s="58" t="s">
        <v>32</v>
      </c>
      <c r="P12090" s="62">
        <v>6660000</v>
      </c>
      <c r="Q12090" s="58" t="s">
        <v>107</v>
      </c>
      <c r="R12090" s="58" t="s">
        <v>1592</v>
      </c>
      <c r="S12090" s="58" t="s">
        <v>77</v>
      </c>
      <c r="T12090" s="213" t="s">
        <v>162</v>
      </c>
      <c r="U12090" s="63" t="s">
        <v>119</v>
      </c>
      <c r="W12090" s="143"/>
      <c r="X12090" s="143"/>
      <c r="AO12090" s="143"/>
      <c r="AP12090" s="143"/>
      <c r="BD12090" s="234"/>
      <c r="BE12090" s="234"/>
    </row>
    <row r="12091" spans="1:57" ht="12.95" customHeight="1" x14ac:dyDescent="0.2">
      <c r="A12091" s="57">
        <f t="shared" si="200"/>
        <v>12090</v>
      </c>
      <c r="B12091" s="58">
        <v>1472011706000020</v>
      </c>
      <c r="C12091" s="59" t="s">
        <v>22401</v>
      </c>
      <c r="D12091" s="59" t="s">
        <v>662</v>
      </c>
      <c r="E12091" s="60">
        <v>36694</v>
      </c>
      <c r="F12091" s="60">
        <v>45456</v>
      </c>
      <c r="G12091" s="60">
        <v>0</v>
      </c>
      <c r="H12091" s="58">
        <v>0</v>
      </c>
      <c r="I12091" s="58">
        <v>62</v>
      </c>
      <c r="J12091" s="60">
        <v>0</v>
      </c>
      <c r="K12091" s="60" t="s">
        <v>22378</v>
      </c>
      <c r="L12091" s="212" t="s">
        <v>9154</v>
      </c>
      <c r="M12091" s="60">
        <v>45456</v>
      </c>
      <c r="N12091" s="58" t="s">
        <v>24</v>
      </c>
      <c r="O12091" s="58" t="s">
        <v>32</v>
      </c>
      <c r="P12091" s="62">
        <v>6660000</v>
      </c>
      <c r="Q12091" s="58" t="s">
        <v>107</v>
      </c>
      <c r="R12091" s="58" t="s">
        <v>1592</v>
      </c>
      <c r="S12091" s="58" t="s">
        <v>77</v>
      </c>
      <c r="T12091" s="213" t="s">
        <v>162</v>
      </c>
      <c r="U12091" s="63" t="s">
        <v>119</v>
      </c>
      <c r="W12091" s="143"/>
      <c r="X12091" s="143"/>
      <c r="AO12091" s="143"/>
      <c r="AP12091" s="143"/>
      <c r="BD12091" s="234"/>
      <c r="BE12091" s="234"/>
    </row>
    <row r="12092" spans="1:57" ht="12.95" customHeight="1" x14ac:dyDescent="0.2">
      <c r="A12092" s="57">
        <f t="shared" si="200"/>
        <v>12091</v>
      </c>
      <c r="B12092" s="58">
        <v>1305012305960000</v>
      </c>
      <c r="C12092" s="59" t="s">
        <v>22402</v>
      </c>
      <c r="D12092" s="59" t="s">
        <v>22403</v>
      </c>
      <c r="E12092" s="60">
        <v>35208</v>
      </c>
      <c r="F12092" s="60">
        <v>45456</v>
      </c>
      <c r="G12092" s="60">
        <v>0</v>
      </c>
      <c r="H12092" s="58">
        <v>0</v>
      </c>
      <c r="I12092" s="58">
        <v>62</v>
      </c>
      <c r="J12092" s="60">
        <v>0</v>
      </c>
      <c r="K12092" s="60" t="s">
        <v>22378</v>
      </c>
      <c r="L12092" s="212" t="s">
        <v>9154</v>
      </c>
      <c r="M12092" s="60">
        <v>45456</v>
      </c>
      <c r="N12092" s="58" t="s">
        <v>24</v>
      </c>
      <c r="O12092" s="58" t="s">
        <v>32</v>
      </c>
      <c r="P12092" s="62">
        <v>6660000</v>
      </c>
      <c r="Q12092" s="58" t="s">
        <v>107</v>
      </c>
      <c r="R12092" s="58" t="s">
        <v>1592</v>
      </c>
      <c r="S12092" s="58" t="s">
        <v>77</v>
      </c>
      <c r="T12092" s="213" t="s">
        <v>162</v>
      </c>
      <c r="U12092" s="63" t="s">
        <v>119</v>
      </c>
      <c r="W12092" s="143"/>
      <c r="X12092" s="143"/>
      <c r="AO12092" s="143"/>
      <c r="AP12092" s="143"/>
      <c r="BD12092" s="234"/>
      <c r="BE12092" s="234"/>
    </row>
    <row r="12093" spans="1:57" ht="12.95" customHeight="1" x14ac:dyDescent="0.2">
      <c r="A12093" s="57">
        <f t="shared" si="200"/>
        <v>12092</v>
      </c>
      <c r="B12093" s="58">
        <v>1403030103968140</v>
      </c>
      <c r="C12093" s="59" t="s">
        <v>22404</v>
      </c>
      <c r="D12093" s="59" t="s">
        <v>361</v>
      </c>
      <c r="E12093" s="60">
        <v>35125</v>
      </c>
      <c r="F12093" s="60">
        <v>45456</v>
      </c>
      <c r="G12093" s="60">
        <v>0</v>
      </c>
      <c r="H12093" s="58">
        <v>0</v>
      </c>
      <c r="I12093" s="58">
        <v>62</v>
      </c>
      <c r="J12093" s="60">
        <v>0</v>
      </c>
      <c r="K12093" s="60" t="s">
        <v>22378</v>
      </c>
      <c r="L12093" s="212" t="s">
        <v>9154</v>
      </c>
      <c r="M12093" s="60">
        <v>45456</v>
      </c>
      <c r="N12093" s="58" t="s">
        <v>24</v>
      </c>
      <c r="O12093" s="58" t="s">
        <v>32</v>
      </c>
      <c r="P12093" s="62">
        <v>6660000</v>
      </c>
      <c r="Q12093" s="58" t="s">
        <v>107</v>
      </c>
      <c r="R12093" s="58" t="s">
        <v>1592</v>
      </c>
      <c r="S12093" s="58" t="s">
        <v>77</v>
      </c>
      <c r="T12093" s="213" t="s">
        <v>162</v>
      </c>
      <c r="U12093" s="63" t="s">
        <v>119</v>
      </c>
      <c r="W12093" s="143"/>
      <c r="X12093" s="143"/>
      <c r="AO12093" s="143"/>
      <c r="AP12093" s="143"/>
      <c r="BD12093" s="234"/>
      <c r="BE12093" s="234"/>
    </row>
    <row r="12094" spans="1:57" ht="12.95" customHeight="1" x14ac:dyDescent="0.2">
      <c r="A12094" s="57">
        <f t="shared" si="200"/>
        <v>12093</v>
      </c>
      <c r="B12094" s="58">
        <v>3328020902830000</v>
      </c>
      <c r="C12094" s="59" t="s">
        <v>736</v>
      </c>
      <c r="D12094" s="59" t="s">
        <v>509</v>
      </c>
      <c r="E12094" s="60">
        <v>30356</v>
      </c>
      <c r="F12094" s="60">
        <v>45455</v>
      </c>
      <c r="G12094" s="60">
        <v>45455</v>
      </c>
      <c r="H12094" s="58">
        <v>202413580421</v>
      </c>
      <c r="I12094" s="58">
        <v>6200411912</v>
      </c>
      <c r="J12094" s="60" t="s">
        <v>22405</v>
      </c>
      <c r="K12094" s="60" t="s">
        <v>22406</v>
      </c>
      <c r="L12094" s="212" t="s">
        <v>3350</v>
      </c>
      <c r="M12094" s="60">
        <v>45456</v>
      </c>
      <c r="N12094" s="58" t="s">
        <v>694</v>
      </c>
      <c r="O12094" s="58" t="s">
        <v>37</v>
      </c>
      <c r="P12094" s="62">
        <v>750000</v>
      </c>
      <c r="Q12094" s="58" t="s">
        <v>26</v>
      </c>
      <c r="R12094" s="58" t="s">
        <v>26</v>
      </c>
      <c r="S12094" s="58" t="s">
        <v>27</v>
      </c>
      <c r="T12094" s="213" t="s">
        <v>28</v>
      </c>
      <c r="U12094" s="63" t="s">
        <v>119</v>
      </c>
      <c r="W12094" s="143"/>
      <c r="X12094" s="143"/>
      <c r="AO12094" s="143"/>
      <c r="AP12094" s="143"/>
      <c r="BD12094" s="234"/>
      <c r="BE12094" s="234"/>
    </row>
    <row r="12095" spans="1:57" ht="12.95" customHeight="1" x14ac:dyDescent="0.2">
      <c r="A12095" s="57">
        <f t="shared" si="200"/>
        <v>12094</v>
      </c>
      <c r="B12095" s="58">
        <v>2171092209729000</v>
      </c>
      <c r="C12095" s="59" t="s">
        <v>862</v>
      </c>
      <c r="D12095" s="59" t="s">
        <v>21249</v>
      </c>
      <c r="E12095" s="60">
        <v>26564</v>
      </c>
      <c r="F12095" s="60">
        <v>45455</v>
      </c>
      <c r="G12095" s="60">
        <v>45455</v>
      </c>
      <c r="H12095" s="58">
        <v>202413580123</v>
      </c>
      <c r="I12095" s="58">
        <v>6201458224</v>
      </c>
      <c r="J12095" s="60" t="s">
        <v>22407</v>
      </c>
      <c r="K12095" s="60" t="s">
        <v>22408</v>
      </c>
      <c r="L12095" s="212" t="s">
        <v>52</v>
      </c>
      <c r="M12095" s="60">
        <v>45456</v>
      </c>
      <c r="N12095" s="58" t="s">
        <v>24</v>
      </c>
      <c r="O12095" s="58" t="s">
        <v>37</v>
      </c>
      <c r="P12095" s="62">
        <v>600000</v>
      </c>
      <c r="Q12095" s="58" t="s">
        <v>26</v>
      </c>
      <c r="R12095" s="58" t="s">
        <v>26</v>
      </c>
      <c r="S12095" s="58" t="s">
        <v>27</v>
      </c>
      <c r="T12095" s="213" t="s">
        <v>28</v>
      </c>
      <c r="U12095" s="63" t="s">
        <v>119</v>
      </c>
      <c r="W12095" s="143"/>
      <c r="X12095" s="143"/>
      <c r="AO12095" s="143"/>
      <c r="AP12095" s="143"/>
      <c r="BD12095" s="234"/>
      <c r="BE12095" s="234"/>
    </row>
    <row r="12096" spans="1:57" ht="12.95" customHeight="1" x14ac:dyDescent="0.2">
      <c r="A12096" s="57">
        <f t="shared" si="200"/>
        <v>12095</v>
      </c>
      <c r="B12096" s="58">
        <v>3201151606690000</v>
      </c>
      <c r="C12096" s="59" t="s">
        <v>22409</v>
      </c>
      <c r="D12096" s="59" t="s">
        <v>451</v>
      </c>
      <c r="E12096" s="60">
        <v>25370</v>
      </c>
      <c r="F12096" s="60">
        <v>45455</v>
      </c>
      <c r="G12096" s="60">
        <v>45455</v>
      </c>
      <c r="H12096" s="58">
        <v>202413580122</v>
      </c>
      <c r="I12096" s="58">
        <v>6200069180</v>
      </c>
      <c r="J12096" s="60" t="s">
        <v>22410</v>
      </c>
      <c r="K12096" s="60" t="s">
        <v>22408</v>
      </c>
      <c r="L12096" s="212" t="s">
        <v>52</v>
      </c>
      <c r="M12096" s="60">
        <v>45456</v>
      </c>
      <c r="N12096" s="58" t="s">
        <v>24</v>
      </c>
      <c r="O12096" s="58" t="s">
        <v>37</v>
      </c>
      <c r="P12096" s="62">
        <v>600000</v>
      </c>
      <c r="Q12096" s="58" t="s">
        <v>26</v>
      </c>
      <c r="R12096" s="58" t="s">
        <v>26</v>
      </c>
      <c r="S12096" s="58" t="s">
        <v>27</v>
      </c>
      <c r="T12096" s="213" t="s">
        <v>28</v>
      </c>
      <c r="U12096" s="63" t="s">
        <v>119</v>
      </c>
      <c r="W12096" s="143"/>
      <c r="X12096" s="143"/>
      <c r="AO12096" s="143"/>
      <c r="AP12096" s="143"/>
      <c r="BD12096" s="234"/>
      <c r="BE12096" s="234"/>
    </row>
    <row r="12097" spans="1:57" ht="12.95" customHeight="1" x14ac:dyDescent="0.2">
      <c r="A12097" s="57">
        <f t="shared" si="200"/>
        <v>12096</v>
      </c>
      <c r="B12097" s="58">
        <v>3329100804960000</v>
      </c>
      <c r="C12097" s="59" t="s">
        <v>2268</v>
      </c>
      <c r="D12097" s="59" t="s">
        <v>217</v>
      </c>
      <c r="E12097" s="60">
        <v>35163</v>
      </c>
      <c r="F12097" s="60">
        <v>45455</v>
      </c>
      <c r="G12097" s="60">
        <v>45455</v>
      </c>
      <c r="H12097" s="58">
        <v>202413580121</v>
      </c>
      <c r="I12097" s="58">
        <v>6211532694</v>
      </c>
      <c r="J12097" s="60" t="s">
        <v>22411</v>
      </c>
      <c r="K12097" s="60" t="s">
        <v>22408</v>
      </c>
      <c r="L12097" s="212" t="s">
        <v>52</v>
      </c>
      <c r="M12097" s="60">
        <v>45456</v>
      </c>
      <c r="N12097" s="58" t="s">
        <v>24</v>
      </c>
      <c r="O12097" s="58" t="s">
        <v>37</v>
      </c>
      <c r="P12097" s="62">
        <v>600000</v>
      </c>
      <c r="Q12097" s="58" t="s">
        <v>26</v>
      </c>
      <c r="R12097" s="58" t="s">
        <v>26</v>
      </c>
      <c r="S12097" s="58" t="s">
        <v>27</v>
      </c>
      <c r="T12097" s="213" t="s">
        <v>28</v>
      </c>
      <c r="U12097" s="63" t="s">
        <v>119</v>
      </c>
      <c r="W12097" s="143"/>
      <c r="X12097" s="143"/>
      <c r="AO12097" s="143"/>
      <c r="AP12097" s="143"/>
      <c r="BD12097" s="234"/>
      <c r="BE12097" s="234"/>
    </row>
    <row r="12098" spans="1:57" ht="12.95" customHeight="1" x14ac:dyDescent="0.2">
      <c r="A12098" s="57">
        <f t="shared" si="200"/>
        <v>12097</v>
      </c>
      <c r="B12098" s="58">
        <v>7302052304980000</v>
      </c>
      <c r="C12098" s="59" t="s">
        <v>22412</v>
      </c>
      <c r="D12098" s="59" t="s">
        <v>22413</v>
      </c>
      <c r="E12098" s="60">
        <v>35908</v>
      </c>
      <c r="F12098" s="60">
        <v>45454</v>
      </c>
      <c r="G12098" s="60">
        <v>45454</v>
      </c>
      <c r="H12098" s="58">
        <v>202413579421</v>
      </c>
      <c r="I12098" s="58">
        <v>6211733071</v>
      </c>
      <c r="J12098" s="60" t="s">
        <v>22414</v>
      </c>
      <c r="K12098" s="60" t="s">
        <v>22415</v>
      </c>
      <c r="L12098" s="212" t="s">
        <v>817</v>
      </c>
      <c r="M12098" s="60">
        <v>45456</v>
      </c>
      <c r="N12098" s="58" t="s">
        <v>24</v>
      </c>
      <c r="O12098" s="58" t="s">
        <v>25</v>
      </c>
      <c r="P12098" s="62">
        <v>400000</v>
      </c>
      <c r="Q12098" s="58" t="s">
        <v>26</v>
      </c>
      <c r="R12098" s="58" t="s">
        <v>26</v>
      </c>
      <c r="S12098" s="58" t="s">
        <v>27</v>
      </c>
      <c r="T12098" s="213" t="s">
        <v>28</v>
      </c>
      <c r="U12098" s="63" t="s">
        <v>119</v>
      </c>
      <c r="W12098" s="143"/>
      <c r="X12098" s="143"/>
      <c r="AO12098" s="143"/>
      <c r="AP12098" s="143"/>
      <c r="BD12098" s="234"/>
      <c r="BE12098" s="234"/>
    </row>
    <row r="12099" spans="1:57" ht="12.95" customHeight="1" x14ac:dyDescent="0.2">
      <c r="A12099" s="57">
        <f t="shared" si="200"/>
        <v>12098</v>
      </c>
      <c r="B12099" s="58">
        <v>1771062311970000</v>
      </c>
      <c r="C12099" s="59" t="s">
        <v>2308</v>
      </c>
      <c r="D12099" s="59" t="s">
        <v>791</v>
      </c>
      <c r="E12099" s="60">
        <v>35757</v>
      </c>
      <c r="F12099" s="60">
        <v>45453</v>
      </c>
      <c r="G12099" s="60">
        <v>45455</v>
      </c>
      <c r="H12099" s="58">
        <v>202413577922</v>
      </c>
      <c r="I12099" s="58">
        <v>6211931091</v>
      </c>
      <c r="J12099" s="60" t="s">
        <v>22416</v>
      </c>
      <c r="K12099" s="60" t="s">
        <v>22417</v>
      </c>
      <c r="L12099" s="212" t="s">
        <v>191</v>
      </c>
      <c r="M12099" s="60">
        <v>45456</v>
      </c>
      <c r="N12099" s="58" t="s">
        <v>24</v>
      </c>
      <c r="O12099" s="58" t="s">
        <v>25</v>
      </c>
      <c r="P12099" s="62">
        <v>400000</v>
      </c>
      <c r="Q12099" s="58" t="s">
        <v>26</v>
      </c>
      <c r="R12099" s="58" t="s">
        <v>26</v>
      </c>
      <c r="S12099" s="58" t="s">
        <v>2848</v>
      </c>
      <c r="T12099" s="213" t="s">
        <v>28</v>
      </c>
      <c r="U12099" s="63" t="s">
        <v>119</v>
      </c>
      <c r="W12099" s="143"/>
      <c r="X12099" s="143"/>
      <c r="AO12099" s="143"/>
      <c r="AP12099" s="143"/>
      <c r="BD12099" s="234"/>
      <c r="BE12099" s="234"/>
    </row>
    <row r="12100" spans="1:57" ht="12.95" customHeight="1" x14ac:dyDescent="0.2">
      <c r="A12100" s="57">
        <f t="shared" ref="A12100:A12163" si="201">A12099+1</f>
        <v>12099</v>
      </c>
      <c r="B12100" s="58">
        <v>3323011005990000</v>
      </c>
      <c r="C12100" s="59" t="s">
        <v>22418</v>
      </c>
      <c r="D12100" s="59" t="s">
        <v>705</v>
      </c>
      <c r="E12100" s="60">
        <v>36290</v>
      </c>
      <c r="F12100" s="60">
        <v>45453</v>
      </c>
      <c r="G12100" s="60">
        <v>45455</v>
      </c>
      <c r="H12100" s="58">
        <v>202413577921</v>
      </c>
      <c r="I12100" s="58">
        <v>6211856821</v>
      </c>
      <c r="J12100" s="60" t="s">
        <v>22419</v>
      </c>
      <c r="K12100" s="60" t="s">
        <v>22417</v>
      </c>
      <c r="L12100" s="212" t="s">
        <v>191</v>
      </c>
      <c r="M12100" s="60">
        <v>45456</v>
      </c>
      <c r="N12100" s="58" t="s">
        <v>24</v>
      </c>
      <c r="O12100" s="58" t="s">
        <v>25</v>
      </c>
      <c r="P12100" s="62">
        <v>400000</v>
      </c>
      <c r="Q12100" s="58" t="s">
        <v>26</v>
      </c>
      <c r="R12100" s="58" t="s">
        <v>26</v>
      </c>
      <c r="S12100" s="58" t="s">
        <v>2848</v>
      </c>
      <c r="T12100" s="213" t="s">
        <v>28</v>
      </c>
      <c r="U12100" s="63" t="s">
        <v>119</v>
      </c>
      <c r="W12100" s="143"/>
      <c r="X12100" s="143"/>
      <c r="AO12100" s="143"/>
      <c r="AP12100" s="143"/>
      <c r="BD12100" s="234"/>
      <c r="BE12100" s="234"/>
    </row>
    <row r="12101" spans="1:57" ht="12.95" customHeight="1" x14ac:dyDescent="0.2">
      <c r="A12101" s="57">
        <f t="shared" si="201"/>
        <v>12100</v>
      </c>
      <c r="B12101" s="58">
        <v>1306022708940000</v>
      </c>
      <c r="C12101" s="59" t="s">
        <v>2577</v>
      </c>
      <c r="D12101" s="59" t="s">
        <v>227</v>
      </c>
      <c r="E12101" s="60">
        <v>34573</v>
      </c>
      <c r="F12101" s="60">
        <v>45453</v>
      </c>
      <c r="G12101" s="60">
        <v>45453</v>
      </c>
      <c r="H12101" s="58">
        <v>202413577121</v>
      </c>
      <c r="I12101" s="58">
        <v>6211531762</v>
      </c>
      <c r="J12101" s="60" t="s">
        <v>22420</v>
      </c>
      <c r="K12101" s="60" t="s">
        <v>22421</v>
      </c>
      <c r="L12101" s="212" t="s">
        <v>18161</v>
      </c>
      <c r="M12101" s="60">
        <v>45456</v>
      </c>
      <c r="N12101" s="58" t="s">
        <v>694</v>
      </c>
      <c r="O12101" s="58" t="s">
        <v>37</v>
      </c>
      <c r="P12101" s="62">
        <v>750000</v>
      </c>
      <c r="Q12101" s="58" t="s">
        <v>26</v>
      </c>
      <c r="R12101" s="58" t="s">
        <v>26</v>
      </c>
      <c r="S12101" s="58" t="s">
        <v>27</v>
      </c>
      <c r="T12101" s="213" t="s">
        <v>28</v>
      </c>
      <c r="U12101" s="63" t="s">
        <v>119</v>
      </c>
      <c r="W12101" s="143"/>
      <c r="X12101" s="143"/>
      <c r="AO12101" s="143"/>
      <c r="AP12101" s="143"/>
      <c r="BD12101" s="234"/>
      <c r="BE12101" s="234"/>
    </row>
    <row r="12102" spans="1:57" ht="12.95" customHeight="1" x14ac:dyDescent="0.2">
      <c r="A12102" s="57">
        <f t="shared" si="201"/>
        <v>12101</v>
      </c>
      <c r="B12102" s="58">
        <v>3308142708970000</v>
      </c>
      <c r="C12102" s="59" t="s">
        <v>22422</v>
      </c>
      <c r="D12102" s="59" t="s">
        <v>514</v>
      </c>
      <c r="E12102" s="60">
        <v>35669</v>
      </c>
      <c r="F12102" s="60">
        <v>45455</v>
      </c>
      <c r="G12102" s="60">
        <v>45455</v>
      </c>
      <c r="H12102" s="58">
        <v>202413576729</v>
      </c>
      <c r="I12102" s="58">
        <v>6211702808</v>
      </c>
      <c r="J12102" s="60" t="s">
        <v>22423</v>
      </c>
      <c r="K12102" s="60" t="s">
        <v>22424</v>
      </c>
      <c r="L12102" s="212" t="s">
        <v>52</v>
      </c>
      <c r="M12102" s="60">
        <v>45456</v>
      </c>
      <c r="N12102" s="58" t="s">
        <v>24</v>
      </c>
      <c r="O12102" s="58" t="s">
        <v>37</v>
      </c>
      <c r="P12102" s="62">
        <v>600000</v>
      </c>
      <c r="Q12102" s="58" t="s">
        <v>26</v>
      </c>
      <c r="R12102" s="58" t="s">
        <v>26</v>
      </c>
      <c r="S12102" s="58" t="s">
        <v>2848</v>
      </c>
      <c r="T12102" s="213" t="s">
        <v>28</v>
      </c>
      <c r="U12102" s="63" t="s">
        <v>119</v>
      </c>
      <c r="W12102" s="143"/>
      <c r="X12102" s="143"/>
      <c r="AO12102" s="143"/>
      <c r="AP12102" s="143"/>
      <c r="BD12102" s="234"/>
      <c r="BE12102" s="234"/>
    </row>
    <row r="12103" spans="1:57" ht="12.95" customHeight="1" x14ac:dyDescent="0.2">
      <c r="A12103" s="57">
        <f t="shared" si="201"/>
        <v>12102</v>
      </c>
      <c r="B12103" s="58">
        <v>3525160101750120</v>
      </c>
      <c r="C12103" s="59" t="s">
        <v>2240</v>
      </c>
      <c r="D12103" s="59" t="s">
        <v>245</v>
      </c>
      <c r="E12103" s="60">
        <v>27395</v>
      </c>
      <c r="F12103" s="60">
        <v>45455</v>
      </c>
      <c r="G12103" s="60">
        <v>45455</v>
      </c>
      <c r="H12103" s="58">
        <v>202413576728</v>
      </c>
      <c r="I12103" s="58">
        <v>6200567598</v>
      </c>
      <c r="J12103" s="60" t="s">
        <v>22425</v>
      </c>
      <c r="K12103" s="60" t="s">
        <v>22424</v>
      </c>
      <c r="L12103" s="212" t="s">
        <v>52</v>
      </c>
      <c r="M12103" s="60">
        <v>45456</v>
      </c>
      <c r="N12103" s="58" t="s">
        <v>24</v>
      </c>
      <c r="O12103" s="58" t="s">
        <v>37</v>
      </c>
      <c r="P12103" s="62">
        <v>600000</v>
      </c>
      <c r="Q12103" s="58" t="s">
        <v>26</v>
      </c>
      <c r="R12103" s="58" t="s">
        <v>26</v>
      </c>
      <c r="S12103" s="58" t="s">
        <v>2851</v>
      </c>
      <c r="T12103" s="213" t="s">
        <v>28</v>
      </c>
      <c r="U12103" s="63" t="s">
        <v>119</v>
      </c>
      <c r="W12103" s="143"/>
      <c r="X12103" s="143"/>
      <c r="AO12103" s="143"/>
      <c r="AP12103" s="143"/>
      <c r="BD12103" s="234"/>
      <c r="BE12103" s="234"/>
    </row>
    <row r="12104" spans="1:57" ht="12.95" customHeight="1" x14ac:dyDescent="0.2">
      <c r="A12104" s="57">
        <f t="shared" si="201"/>
        <v>12103</v>
      </c>
      <c r="B12104" s="58">
        <v>3212042011660000</v>
      </c>
      <c r="C12104" s="59" t="s">
        <v>555</v>
      </c>
      <c r="D12104" s="59" t="s">
        <v>56</v>
      </c>
      <c r="E12104" s="60">
        <v>24431</v>
      </c>
      <c r="F12104" s="60">
        <v>45455</v>
      </c>
      <c r="G12104" s="60">
        <v>45455</v>
      </c>
      <c r="H12104" s="58">
        <v>202413576727</v>
      </c>
      <c r="I12104" s="58">
        <v>6201022113</v>
      </c>
      <c r="J12104" s="60" t="s">
        <v>22426</v>
      </c>
      <c r="K12104" s="60" t="s">
        <v>22424</v>
      </c>
      <c r="L12104" s="212" t="s">
        <v>52</v>
      </c>
      <c r="M12104" s="60">
        <v>45456</v>
      </c>
      <c r="N12104" s="58" t="s">
        <v>24</v>
      </c>
      <c r="O12104" s="58" t="s">
        <v>37</v>
      </c>
      <c r="P12104" s="62">
        <v>600000</v>
      </c>
      <c r="Q12104" s="58" t="s">
        <v>26</v>
      </c>
      <c r="R12104" s="58" t="s">
        <v>26</v>
      </c>
      <c r="S12104" s="58" t="s">
        <v>2851</v>
      </c>
      <c r="T12104" s="213" t="s">
        <v>28</v>
      </c>
      <c r="U12104" s="63" t="s">
        <v>119</v>
      </c>
      <c r="W12104" s="143"/>
      <c r="X12104" s="143"/>
      <c r="AO12104" s="143"/>
      <c r="AP12104" s="143"/>
      <c r="BD12104" s="234"/>
      <c r="BE12104" s="234"/>
    </row>
    <row r="12105" spans="1:57" ht="12.95" customHeight="1" x14ac:dyDescent="0.2">
      <c r="A12105" s="57">
        <f t="shared" si="201"/>
        <v>12104</v>
      </c>
      <c r="B12105" s="58">
        <v>3208090406820000</v>
      </c>
      <c r="C12105" s="59" t="s">
        <v>22427</v>
      </c>
      <c r="D12105" s="59" t="s">
        <v>71</v>
      </c>
      <c r="E12105" s="60">
        <v>30047</v>
      </c>
      <c r="F12105" s="60">
        <v>45455</v>
      </c>
      <c r="G12105" s="60">
        <v>45455</v>
      </c>
      <c r="H12105" s="58">
        <v>202413576726</v>
      </c>
      <c r="I12105" s="58">
        <v>6200426113</v>
      </c>
      <c r="J12105" s="60" t="s">
        <v>22428</v>
      </c>
      <c r="K12105" s="60" t="s">
        <v>22424</v>
      </c>
      <c r="L12105" s="212" t="s">
        <v>52</v>
      </c>
      <c r="M12105" s="60">
        <v>45456</v>
      </c>
      <c r="N12105" s="58" t="s">
        <v>24</v>
      </c>
      <c r="O12105" s="58" t="s">
        <v>37</v>
      </c>
      <c r="P12105" s="62">
        <v>600000</v>
      </c>
      <c r="Q12105" s="58" t="s">
        <v>26</v>
      </c>
      <c r="R12105" s="58" t="s">
        <v>26</v>
      </c>
      <c r="S12105" s="58" t="s">
        <v>2851</v>
      </c>
      <c r="T12105" s="213" t="s">
        <v>28</v>
      </c>
      <c r="U12105" s="63" t="s">
        <v>119</v>
      </c>
      <c r="W12105" s="143"/>
      <c r="X12105" s="143"/>
      <c r="AO12105" s="143"/>
      <c r="AP12105" s="143"/>
      <c r="BD12105" s="234"/>
      <c r="BE12105" s="234"/>
    </row>
    <row r="12106" spans="1:57" ht="12.95" customHeight="1" x14ac:dyDescent="0.2">
      <c r="A12106" s="57">
        <f t="shared" si="201"/>
        <v>12105</v>
      </c>
      <c r="B12106" s="58">
        <v>3507332707990000</v>
      </c>
      <c r="C12106" s="59" t="s">
        <v>22429</v>
      </c>
      <c r="D12106" s="59" t="s">
        <v>1096</v>
      </c>
      <c r="E12106" s="60">
        <v>36368</v>
      </c>
      <c r="F12106" s="60">
        <v>45455</v>
      </c>
      <c r="G12106" s="60">
        <v>45455</v>
      </c>
      <c r="H12106" s="58">
        <v>202413576725</v>
      </c>
      <c r="I12106" s="58">
        <v>6211921843</v>
      </c>
      <c r="J12106" s="60" t="s">
        <v>22430</v>
      </c>
      <c r="K12106" s="60" t="s">
        <v>22424</v>
      </c>
      <c r="L12106" s="212" t="s">
        <v>52</v>
      </c>
      <c r="M12106" s="60">
        <v>45456</v>
      </c>
      <c r="N12106" s="58" t="s">
        <v>24</v>
      </c>
      <c r="O12106" s="58" t="s">
        <v>37</v>
      </c>
      <c r="P12106" s="62">
        <v>600000</v>
      </c>
      <c r="Q12106" s="58" t="s">
        <v>26</v>
      </c>
      <c r="R12106" s="58" t="s">
        <v>26</v>
      </c>
      <c r="S12106" s="58" t="s">
        <v>2848</v>
      </c>
      <c r="T12106" s="213" t="s">
        <v>28</v>
      </c>
      <c r="U12106" s="63" t="s">
        <v>119</v>
      </c>
      <c r="W12106" s="143"/>
      <c r="X12106" s="143"/>
      <c r="AO12106" s="143"/>
      <c r="AP12106" s="143"/>
      <c r="BD12106" s="234"/>
      <c r="BE12106" s="234"/>
    </row>
    <row r="12107" spans="1:57" ht="12.95" customHeight="1" x14ac:dyDescent="0.2">
      <c r="A12107" s="57">
        <f t="shared" si="201"/>
        <v>12106</v>
      </c>
      <c r="B12107" s="58">
        <v>3526022204870000</v>
      </c>
      <c r="C12107" s="59" t="s">
        <v>19365</v>
      </c>
      <c r="D12107" s="59" t="s">
        <v>51</v>
      </c>
      <c r="E12107" s="60">
        <v>31889</v>
      </c>
      <c r="F12107" s="60">
        <v>45453</v>
      </c>
      <c r="G12107" s="60">
        <v>45454</v>
      </c>
      <c r="H12107" s="58">
        <v>202413576722</v>
      </c>
      <c r="I12107" s="58">
        <v>6200363988</v>
      </c>
      <c r="J12107" s="60" t="s">
        <v>22431</v>
      </c>
      <c r="K12107" s="60" t="s">
        <v>22424</v>
      </c>
      <c r="L12107" s="212" t="s">
        <v>52</v>
      </c>
      <c r="M12107" s="60">
        <v>45456</v>
      </c>
      <c r="N12107" s="58" t="s">
        <v>24</v>
      </c>
      <c r="O12107" s="58" t="s">
        <v>37</v>
      </c>
      <c r="P12107" s="62">
        <v>600000</v>
      </c>
      <c r="Q12107" s="58" t="s">
        <v>26</v>
      </c>
      <c r="R12107" s="58" t="s">
        <v>26</v>
      </c>
      <c r="S12107" s="58" t="s">
        <v>2851</v>
      </c>
      <c r="T12107" s="213" t="s">
        <v>28</v>
      </c>
      <c r="U12107" s="63" t="s">
        <v>119</v>
      </c>
      <c r="W12107" s="143"/>
      <c r="X12107" s="143"/>
      <c r="AO12107" s="143"/>
      <c r="AP12107" s="143"/>
      <c r="BD12107" s="234"/>
      <c r="BE12107" s="234"/>
    </row>
    <row r="12108" spans="1:57" ht="12.95" customHeight="1" x14ac:dyDescent="0.2">
      <c r="A12108" s="57">
        <f t="shared" si="201"/>
        <v>12107</v>
      </c>
      <c r="B12108" s="58">
        <v>3328181204900000</v>
      </c>
      <c r="C12108" s="59" t="s">
        <v>9114</v>
      </c>
      <c r="D12108" s="59" t="s">
        <v>509</v>
      </c>
      <c r="E12108" s="60">
        <v>32975</v>
      </c>
      <c r="F12108" s="60">
        <v>45453</v>
      </c>
      <c r="G12108" s="60">
        <v>45453</v>
      </c>
      <c r="H12108" s="58">
        <v>202413576721</v>
      </c>
      <c r="I12108" s="58">
        <v>6211510611</v>
      </c>
      <c r="J12108" s="60" t="s">
        <v>22432</v>
      </c>
      <c r="K12108" s="60" t="s">
        <v>22424</v>
      </c>
      <c r="L12108" s="212" t="s">
        <v>52</v>
      </c>
      <c r="M12108" s="60">
        <v>45456</v>
      </c>
      <c r="N12108" s="58" t="s">
        <v>24</v>
      </c>
      <c r="O12108" s="58" t="s">
        <v>37</v>
      </c>
      <c r="P12108" s="62">
        <v>600000</v>
      </c>
      <c r="Q12108" s="58" t="s">
        <v>26</v>
      </c>
      <c r="R12108" s="58" t="s">
        <v>26</v>
      </c>
      <c r="S12108" s="58" t="s">
        <v>2815</v>
      </c>
      <c r="T12108" s="213" t="s">
        <v>28</v>
      </c>
      <c r="U12108" s="63" t="s">
        <v>119</v>
      </c>
      <c r="W12108" s="143"/>
      <c r="X12108" s="143"/>
      <c r="AO12108" s="143"/>
      <c r="AP12108" s="143"/>
      <c r="BD12108" s="234"/>
      <c r="BE12108" s="234"/>
    </row>
    <row r="12109" spans="1:57" ht="12.95" customHeight="1" x14ac:dyDescent="0.2">
      <c r="A12109" s="57">
        <f t="shared" si="201"/>
        <v>12108</v>
      </c>
      <c r="B12109" s="58">
        <v>2171020909839000</v>
      </c>
      <c r="C12109" s="59" t="s">
        <v>562</v>
      </c>
      <c r="D12109" s="59" t="s">
        <v>257</v>
      </c>
      <c r="E12109" s="60">
        <v>30659</v>
      </c>
      <c r="F12109" s="60">
        <v>45455</v>
      </c>
      <c r="G12109" s="60">
        <v>45456</v>
      </c>
      <c r="H12109" s="58">
        <v>202413576628</v>
      </c>
      <c r="I12109" s="58">
        <v>6201192634</v>
      </c>
      <c r="J12109" s="60" t="s">
        <v>22433</v>
      </c>
      <c r="K12109" s="60" t="s">
        <v>22434</v>
      </c>
      <c r="L12109" s="212" t="s">
        <v>52</v>
      </c>
      <c r="M12109" s="60">
        <v>45456</v>
      </c>
      <c r="N12109" s="58" t="s">
        <v>24</v>
      </c>
      <c r="O12109" s="58" t="s">
        <v>37</v>
      </c>
      <c r="P12109" s="62">
        <v>600000</v>
      </c>
      <c r="Q12109" s="58" t="s">
        <v>26</v>
      </c>
      <c r="R12109" s="58" t="s">
        <v>26</v>
      </c>
      <c r="S12109" s="58" t="s">
        <v>2825</v>
      </c>
      <c r="T12109" s="213" t="s">
        <v>28</v>
      </c>
      <c r="U12109" s="63" t="s">
        <v>119</v>
      </c>
      <c r="W12109" s="143"/>
      <c r="X12109" s="143"/>
      <c r="AO12109" s="143"/>
      <c r="AP12109" s="143"/>
      <c r="BD12109" s="234"/>
      <c r="BE12109" s="234"/>
    </row>
    <row r="12110" spans="1:57" ht="12.95" customHeight="1" x14ac:dyDescent="0.2">
      <c r="A12110" s="57">
        <f t="shared" si="201"/>
        <v>12109</v>
      </c>
      <c r="B12110" s="58">
        <v>3315131801780000</v>
      </c>
      <c r="C12110" s="59" t="s">
        <v>22435</v>
      </c>
      <c r="D12110" s="59" t="s">
        <v>740</v>
      </c>
      <c r="E12110" s="60">
        <v>28508</v>
      </c>
      <c r="F12110" s="60">
        <v>45455</v>
      </c>
      <c r="G12110" s="60">
        <v>45456</v>
      </c>
      <c r="H12110" s="58">
        <v>202413576627</v>
      </c>
      <c r="I12110" s="58">
        <v>6211441143</v>
      </c>
      <c r="J12110" s="60" t="s">
        <v>22436</v>
      </c>
      <c r="K12110" s="60" t="s">
        <v>22434</v>
      </c>
      <c r="L12110" s="212" t="s">
        <v>52</v>
      </c>
      <c r="M12110" s="60">
        <v>45456</v>
      </c>
      <c r="N12110" s="58" t="s">
        <v>24</v>
      </c>
      <c r="O12110" s="58" t="s">
        <v>37</v>
      </c>
      <c r="P12110" s="62">
        <v>600000</v>
      </c>
      <c r="Q12110" s="58" t="s">
        <v>26</v>
      </c>
      <c r="R12110" s="58" t="s">
        <v>26</v>
      </c>
      <c r="S12110" s="58" t="s">
        <v>2825</v>
      </c>
      <c r="T12110" s="213" t="s">
        <v>28</v>
      </c>
      <c r="U12110" s="63" t="s">
        <v>119</v>
      </c>
      <c r="W12110" s="143"/>
      <c r="X12110" s="143"/>
      <c r="AO12110" s="143"/>
      <c r="AP12110" s="143"/>
      <c r="BD12110" s="234"/>
      <c r="BE12110" s="234"/>
    </row>
    <row r="12111" spans="1:57" ht="12.95" customHeight="1" x14ac:dyDescent="0.2">
      <c r="A12111" s="57">
        <f t="shared" si="201"/>
        <v>12110</v>
      </c>
      <c r="B12111" s="58">
        <v>6171042808840000</v>
      </c>
      <c r="C12111" s="59" t="s">
        <v>22437</v>
      </c>
      <c r="D12111" s="59" t="s">
        <v>22438</v>
      </c>
      <c r="E12111" s="60">
        <v>30922</v>
      </c>
      <c r="F12111" s="60">
        <v>45455</v>
      </c>
      <c r="G12111" s="60">
        <v>45455</v>
      </c>
      <c r="H12111" s="58">
        <v>202413576626</v>
      </c>
      <c r="I12111" s="58">
        <v>6200265486</v>
      </c>
      <c r="J12111" s="60" t="s">
        <v>22439</v>
      </c>
      <c r="K12111" s="60" t="s">
        <v>22434</v>
      </c>
      <c r="L12111" s="212" t="s">
        <v>52</v>
      </c>
      <c r="M12111" s="60">
        <v>45456</v>
      </c>
      <c r="N12111" s="58" t="s">
        <v>24</v>
      </c>
      <c r="O12111" s="58" t="s">
        <v>37</v>
      </c>
      <c r="P12111" s="62">
        <v>600000</v>
      </c>
      <c r="Q12111" s="58" t="s">
        <v>26</v>
      </c>
      <c r="R12111" s="58" t="s">
        <v>26</v>
      </c>
      <c r="S12111" s="58" t="s">
        <v>2835</v>
      </c>
      <c r="T12111" s="213" t="s">
        <v>28</v>
      </c>
      <c r="U12111" s="63" t="s">
        <v>119</v>
      </c>
      <c r="W12111" s="143"/>
      <c r="X12111" s="143"/>
      <c r="AO12111" s="143"/>
      <c r="AP12111" s="143"/>
      <c r="BD12111" s="234"/>
      <c r="BE12111" s="234"/>
    </row>
    <row r="12112" spans="1:57" ht="12.95" customHeight="1" x14ac:dyDescent="0.2">
      <c r="A12112" s="57">
        <f t="shared" si="201"/>
        <v>12111</v>
      </c>
      <c r="B12112" s="58">
        <v>3174052602750000</v>
      </c>
      <c r="C12112" s="59" t="s">
        <v>22440</v>
      </c>
      <c r="D12112" s="59" t="s">
        <v>56</v>
      </c>
      <c r="E12112" s="60">
        <v>27451</v>
      </c>
      <c r="F12112" s="60">
        <v>45455</v>
      </c>
      <c r="G12112" s="60">
        <v>45455</v>
      </c>
      <c r="H12112" s="58">
        <v>202413576625</v>
      </c>
      <c r="I12112" s="58">
        <v>6200498613</v>
      </c>
      <c r="J12112" s="60" t="s">
        <v>22441</v>
      </c>
      <c r="K12112" s="60" t="s">
        <v>22434</v>
      </c>
      <c r="L12112" s="212" t="s">
        <v>52</v>
      </c>
      <c r="M12112" s="60">
        <v>45456</v>
      </c>
      <c r="N12112" s="58" t="s">
        <v>24</v>
      </c>
      <c r="O12112" s="58" t="s">
        <v>37</v>
      </c>
      <c r="P12112" s="62">
        <v>600000</v>
      </c>
      <c r="Q12112" s="58" t="s">
        <v>26</v>
      </c>
      <c r="R12112" s="58" t="s">
        <v>26</v>
      </c>
      <c r="S12112" s="58" t="s">
        <v>19604</v>
      </c>
      <c r="T12112" s="213" t="s">
        <v>28</v>
      </c>
      <c r="U12112" s="63" t="s">
        <v>119</v>
      </c>
      <c r="W12112" s="143"/>
      <c r="X12112" s="143"/>
      <c r="AO12112" s="143"/>
      <c r="AP12112" s="143"/>
      <c r="BD12112" s="234"/>
      <c r="BE12112" s="234"/>
    </row>
    <row r="12113" spans="1:57" ht="12.95" customHeight="1" x14ac:dyDescent="0.2">
      <c r="A12113" s="57">
        <f t="shared" si="201"/>
        <v>12112</v>
      </c>
      <c r="B12113" s="58">
        <v>3301041711960000</v>
      </c>
      <c r="C12113" s="59" t="s">
        <v>22442</v>
      </c>
      <c r="D12113" s="59" t="s">
        <v>203</v>
      </c>
      <c r="E12113" s="60">
        <v>35386</v>
      </c>
      <c r="F12113" s="60">
        <v>45455</v>
      </c>
      <c r="G12113" s="60">
        <v>45455</v>
      </c>
      <c r="H12113" s="58">
        <v>202413576624</v>
      </c>
      <c r="I12113" s="58">
        <v>6200219811</v>
      </c>
      <c r="J12113" s="60" t="s">
        <v>22443</v>
      </c>
      <c r="K12113" s="60" t="s">
        <v>22434</v>
      </c>
      <c r="L12113" s="212" t="s">
        <v>52</v>
      </c>
      <c r="M12113" s="60">
        <v>45456</v>
      </c>
      <c r="N12113" s="58" t="s">
        <v>24</v>
      </c>
      <c r="O12113" s="58" t="s">
        <v>37</v>
      </c>
      <c r="P12113" s="62">
        <v>600000</v>
      </c>
      <c r="Q12113" s="58" t="s">
        <v>26</v>
      </c>
      <c r="R12113" s="58" t="s">
        <v>26</v>
      </c>
      <c r="S12113" s="58" t="s">
        <v>2835</v>
      </c>
      <c r="T12113" s="213" t="s">
        <v>28</v>
      </c>
      <c r="U12113" s="63" t="s">
        <v>119</v>
      </c>
      <c r="W12113" s="143"/>
      <c r="X12113" s="143"/>
      <c r="AO12113" s="143"/>
      <c r="AP12113" s="143"/>
      <c r="BD12113" s="234"/>
      <c r="BE12113" s="234"/>
    </row>
    <row r="12114" spans="1:57" ht="12.95" customHeight="1" x14ac:dyDescent="0.2">
      <c r="A12114" s="57">
        <f t="shared" si="201"/>
        <v>12113</v>
      </c>
      <c r="B12114" s="58">
        <v>3172022701800000</v>
      </c>
      <c r="C12114" s="59" t="s">
        <v>1644</v>
      </c>
      <c r="D12114" s="59" t="s">
        <v>56</v>
      </c>
      <c r="E12114" s="60">
        <v>29247</v>
      </c>
      <c r="F12114" s="60">
        <v>45454</v>
      </c>
      <c r="G12114" s="60">
        <v>45454</v>
      </c>
      <c r="H12114" s="58">
        <v>202413576623</v>
      </c>
      <c r="I12114" s="58">
        <v>6200476168</v>
      </c>
      <c r="J12114" s="60" t="s">
        <v>22444</v>
      </c>
      <c r="K12114" s="60" t="s">
        <v>22434</v>
      </c>
      <c r="L12114" s="212" t="s">
        <v>52</v>
      </c>
      <c r="M12114" s="60">
        <v>45456</v>
      </c>
      <c r="N12114" s="58" t="s">
        <v>24</v>
      </c>
      <c r="O12114" s="58" t="s">
        <v>37</v>
      </c>
      <c r="P12114" s="62">
        <v>600000</v>
      </c>
      <c r="Q12114" s="58" t="s">
        <v>26</v>
      </c>
      <c r="R12114" s="58" t="s">
        <v>26</v>
      </c>
      <c r="S12114" s="58" t="s">
        <v>218</v>
      </c>
      <c r="T12114" s="213" t="s">
        <v>28</v>
      </c>
      <c r="U12114" s="63" t="s">
        <v>119</v>
      </c>
      <c r="W12114" s="143"/>
      <c r="X12114" s="143"/>
      <c r="AO12114" s="143"/>
      <c r="AP12114" s="143"/>
      <c r="BD12114" s="234"/>
      <c r="BE12114" s="234"/>
    </row>
    <row r="12115" spans="1:57" ht="12.95" customHeight="1" x14ac:dyDescent="0.2">
      <c r="A12115" s="57">
        <f t="shared" si="201"/>
        <v>12114</v>
      </c>
      <c r="B12115" s="58">
        <v>3328120110890000</v>
      </c>
      <c r="C12115" s="59" t="s">
        <v>2012</v>
      </c>
      <c r="D12115" s="59" t="s">
        <v>509</v>
      </c>
      <c r="E12115" s="60">
        <v>32782</v>
      </c>
      <c r="F12115" s="60">
        <v>45454</v>
      </c>
      <c r="G12115" s="60">
        <v>45454</v>
      </c>
      <c r="H12115" s="58">
        <v>202413576622</v>
      </c>
      <c r="I12115" s="58">
        <v>6201289273</v>
      </c>
      <c r="J12115" s="60" t="s">
        <v>22445</v>
      </c>
      <c r="K12115" s="60" t="s">
        <v>22434</v>
      </c>
      <c r="L12115" s="212" t="s">
        <v>52</v>
      </c>
      <c r="M12115" s="60">
        <v>45456</v>
      </c>
      <c r="N12115" s="58" t="s">
        <v>24</v>
      </c>
      <c r="O12115" s="58" t="s">
        <v>37</v>
      </c>
      <c r="P12115" s="62">
        <v>600000</v>
      </c>
      <c r="Q12115" s="58" t="s">
        <v>26</v>
      </c>
      <c r="R12115" s="58" t="s">
        <v>26</v>
      </c>
      <c r="S12115" s="58" t="s">
        <v>218</v>
      </c>
      <c r="T12115" s="213" t="s">
        <v>28</v>
      </c>
      <c r="U12115" s="63" t="s">
        <v>119</v>
      </c>
      <c r="W12115" s="143"/>
      <c r="X12115" s="143"/>
      <c r="AO12115" s="143"/>
      <c r="AP12115" s="143"/>
      <c r="BD12115" s="234"/>
      <c r="BE12115" s="234"/>
    </row>
    <row r="12116" spans="1:57" ht="12.95" customHeight="1" x14ac:dyDescent="0.2">
      <c r="A12116" s="57">
        <f t="shared" si="201"/>
        <v>12115</v>
      </c>
      <c r="B12116" s="58">
        <v>8107031009810000</v>
      </c>
      <c r="C12116" s="59" t="s">
        <v>22446</v>
      </c>
      <c r="D12116" s="59" t="s">
        <v>1226</v>
      </c>
      <c r="E12116" s="60">
        <v>29839</v>
      </c>
      <c r="F12116" s="60">
        <v>45453</v>
      </c>
      <c r="G12116" s="60">
        <v>45453</v>
      </c>
      <c r="H12116" s="58">
        <v>202413576621</v>
      </c>
      <c r="I12116" s="58">
        <v>6202077037</v>
      </c>
      <c r="J12116" s="60" t="s">
        <v>22447</v>
      </c>
      <c r="K12116" s="60" t="s">
        <v>22434</v>
      </c>
      <c r="L12116" s="212" t="s">
        <v>52</v>
      </c>
      <c r="M12116" s="60">
        <v>45456</v>
      </c>
      <c r="N12116" s="58" t="s">
        <v>24</v>
      </c>
      <c r="O12116" s="58" t="s">
        <v>37</v>
      </c>
      <c r="P12116" s="62">
        <v>600000</v>
      </c>
      <c r="Q12116" s="58" t="s">
        <v>26</v>
      </c>
      <c r="R12116" s="58" t="s">
        <v>26</v>
      </c>
      <c r="S12116" s="58" t="s">
        <v>2815</v>
      </c>
      <c r="T12116" s="213" t="s">
        <v>28</v>
      </c>
      <c r="U12116" s="63" t="s">
        <v>119</v>
      </c>
      <c r="W12116" s="143"/>
      <c r="X12116" s="143"/>
      <c r="AO12116" s="143"/>
      <c r="AP12116" s="143"/>
      <c r="BD12116" s="234"/>
      <c r="BE12116" s="234"/>
    </row>
    <row r="12117" spans="1:57" ht="12.95" customHeight="1" x14ac:dyDescent="0.2">
      <c r="A12117" s="57">
        <f t="shared" si="201"/>
        <v>12116</v>
      </c>
      <c r="B12117" s="58">
        <v>3172021306770000</v>
      </c>
      <c r="C12117" s="59" t="s">
        <v>22448</v>
      </c>
      <c r="D12117" s="59" t="s">
        <v>622</v>
      </c>
      <c r="E12117" s="60">
        <v>28289</v>
      </c>
      <c r="F12117" s="60">
        <v>45449</v>
      </c>
      <c r="G12117" s="60">
        <v>45455</v>
      </c>
      <c r="H12117" s="58">
        <v>202413573621</v>
      </c>
      <c r="I12117" s="58">
        <v>6201455353</v>
      </c>
      <c r="J12117" s="60" t="s">
        <v>22449</v>
      </c>
      <c r="K12117" s="60" t="s">
        <v>22450</v>
      </c>
      <c r="L12117" s="212" t="s">
        <v>545</v>
      </c>
      <c r="M12117" s="60">
        <v>45456</v>
      </c>
      <c r="N12117" s="58" t="s">
        <v>24</v>
      </c>
      <c r="O12117" s="58" t="s">
        <v>25</v>
      </c>
      <c r="P12117" s="62">
        <v>400000</v>
      </c>
      <c r="Q12117" s="58" t="s">
        <v>26</v>
      </c>
      <c r="R12117" s="58" t="s">
        <v>26</v>
      </c>
      <c r="S12117" s="58" t="s">
        <v>2821</v>
      </c>
      <c r="T12117" s="213" t="s">
        <v>28</v>
      </c>
      <c r="U12117" s="63" t="s">
        <v>119</v>
      </c>
      <c r="W12117" s="143"/>
      <c r="X12117" s="143"/>
      <c r="AO12117" s="143"/>
      <c r="AP12117" s="143"/>
      <c r="BD12117" s="234"/>
      <c r="BE12117" s="234"/>
    </row>
    <row r="12118" spans="1:57" ht="12.95" customHeight="1" x14ac:dyDescent="0.2">
      <c r="A12118" s="57">
        <f t="shared" si="201"/>
        <v>12117</v>
      </c>
      <c r="B12118" s="58">
        <v>2171100909749000</v>
      </c>
      <c r="C12118" s="59" t="s">
        <v>20917</v>
      </c>
      <c r="D12118" s="59" t="s">
        <v>614</v>
      </c>
      <c r="E12118" s="60">
        <v>27281</v>
      </c>
      <c r="F12118" s="60">
        <v>45454</v>
      </c>
      <c r="G12118" s="60">
        <v>45454</v>
      </c>
      <c r="H12118" s="58">
        <v>202413572825</v>
      </c>
      <c r="I12118" s="58">
        <v>6200061874</v>
      </c>
      <c r="J12118" s="60" t="s">
        <v>22451</v>
      </c>
      <c r="K12118" s="60" t="s">
        <v>22452</v>
      </c>
      <c r="L12118" s="212" t="s">
        <v>2803</v>
      </c>
      <c r="M12118" s="60">
        <v>45456</v>
      </c>
      <c r="N12118" s="58" t="s">
        <v>694</v>
      </c>
      <c r="O12118" s="58" t="s">
        <v>37</v>
      </c>
      <c r="P12118" s="62">
        <v>750000</v>
      </c>
      <c r="Q12118" s="58" t="s">
        <v>26</v>
      </c>
      <c r="R12118" s="58" t="s">
        <v>26</v>
      </c>
      <c r="S12118" s="58" t="s">
        <v>27</v>
      </c>
      <c r="T12118" s="213" t="s">
        <v>28</v>
      </c>
      <c r="U12118" s="63" t="s">
        <v>119</v>
      </c>
      <c r="W12118" s="143"/>
      <c r="X12118" s="143"/>
      <c r="AO12118" s="143"/>
      <c r="AP12118" s="143"/>
      <c r="BD12118" s="234"/>
      <c r="BE12118" s="234"/>
    </row>
    <row r="12119" spans="1:57" ht="12.95" customHeight="1" x14ac:dyDescent="0.2">
      <c r="A12119" s="57">
        <f t="shared" si="201"/>
        <v>12118</v>
      </c>
      <c r="B12119" s="58">
        <v>2171122402759000</v>
      </c>
      <c r="C12119" s="59" t="s">
        <v>2259</v>
      </c>
      <c r="D12119" s="59" t="s">
        <v>2225</v>
      </c>
      <c r="E12119" s="60">
        <v>27449</v>
      </c>
      <c r="F12119" s="60">
        <v>45454</v>
      </c>
      <c r="G12119" s="60">
        <v>45454</v>
      </c>
      <c r="H12119" s="58">
        <v>202413572824</v>
      </c>
      <c r="I12119" s="58">
        <v>6200062731</v>
      </c>
      <c r="J12119" s="60" t="s">
        <v>22453</v>
      </c>
      <c r="K12119" s="60" t="s">
        <v>22452</v>
      </c>
      <c r="L12119" s="212" t="s">
        <v>2803</v>
      </c>
      <c r="M12119" s="60">
        <v>45456</v>
      </c>
      <c r="N12119" s="58" t="s">
        <v>694</v>
      </c>
      <c r="O12119" s="58" t="s">
        <v>37</v>
      </c>
      <c r="P12119" s="62">
        <v>750000</v>
      </c>
      <c r="Q12119" s="58" t="s">
        <v>26</v>
      </c>
      <c r="R12119" s="58" t="s">
        <v>26</v>
      </c>
      <c r="S12119" s="58" t="s">
        <v>27</v>
      </c>
      <c r="T12119" s="213" t="s">
        <v>28</v>
      </c>
      <c r="U12119" s="63" t="s">
        <v>119</v>
      </c>
      <c r="W12119" s="143"/>
      <c r="X12119" s="143"/>
      <c r="AO12119" s="143"/>
      <c r="AP12119" s="143"/>
      <c r="BD12119" s="234"/>
      <c r="BE12119" s="234"/>
    </row>
    <row r="12120" spans="1:57" ht="12.95" customHeight="1" x14ac:dyDescent="0.2">
      <c r="A12120" s="57">
        <f t="shared" si="201"/>
        <v>12119</v>
      </c>
      <c r="B12120" s="58">
        <v>1205140808830000</v>
      </c>
      <c r="C12120" s="59" t="s">
        <v>22111</v>
      </c>
      <c r="D12120" s="59" t="s">
        <v>1572</v>
      </c>
      <c r="E12120" s="60">
        <v>30536</v>
      </c>
      <c r="F12120" s="60">
        <v>45453</v>
      </c>
      <c r="G12120" s="60">
        <v>45453</v>
      </c>
      <c r="H12120" s="58">
        <v>202413572823</v>
      </c>
      <c r="I12120" s="58">
        <v>6211526116</v>
      </c>
      <c r="J12120" s="60" t="s">
        <v>22454</v>
      </c>
      <c r="K12120" s="60" t="s">
        <v>22452</v>
      </c>
      <c r="L12120" s="212" t="s">
        <v>2803</v>
      </c>
      <c r="M12120" s="60">
        <v>45456</v>
      </c>
      <c r="N12120" s="58" t="s">
        <v>694</v>
      </c>
      <c r="O12120" s="58" t="s">
        <v>37</v>
      </c>
      <c r="P12120" s="62">
        <v>750000</v>
      </c>
      <c r="Q12120" s="58" t="s">
        <v>26</v>
      </c>
      <c r="R12120" s="58" t="s">
        <v>26</v>
      </c>
      <c r="S12120" s="58" t="s">
        <v>27</v>
      </c>
      <c r="T12120" s="213" t="s">
        <v>28</v>
      </c>
      <c r="U12120" s="63" t="s">
        <v>119</v>
      </c>
      <c r="W12120" s="143"/>
      <c r="X12120" s="143"/>
      <c r="AO12120" s="143"/>
      <c r="AP12120" s="143"/>
      <c r="BD12120" s="234"/>
      <c r="BE12120" s="234"/>
    </row>
    <row r="12121" spans="1:57" ht="12.95" customHeight="1" x14ac:dyDescent="0.2">
      <c r="A12121" s="57">
        <f t="shared" si="201"/>
        <v>12120</v>
      </c>
      <c r="B12121" s="58">
        <v>2171021611760000</v>
      </c>
      <c r="C12121" s="59" t="s">
        <v>22125</v>
      </c>
      <c r="D12121" s="59" t="s">
        <v>559</v>
      </c>
      <c r="E12121" s="60">
        <v>28080</v>
      </c>
      <c r="F12121" s="60">
        <v>45449</v>
      </c>
      <c r="G12121" s="60">
        <v>45449</v>
      </c>
      <c r="H12121" s="58">
        <v>202413572822</v>
      </c>
      <c r="I12121" s="58">
        <v>6200194475</v>
      </c>
      <c r="J12121" s="60" t="s">
        <v>22455</v>
      </c>
      <c r="K12121" s="60" t="s">
        <v>22452</v>
      </c>
      <c r="L12121" s="212" t="s">
        <v>2803</v>
      </c>
      <c r="M12121" s="60">
        <v>45456</v>
      </c>
      <c r="N12121" s="58" t="s">
        <v>694</v>
      </c>
      <c r="O12121" s="58" t="s">
        <v>37</v>
      </c>
      <c r="P12121" s="62">
        <v>750000</v>
      </c>
      <c r="Q12121" s="58" t="s">
        <v>26</v>
      </c>
      <c r="R12121" s="58" t="s">
        <v>26</v>
      </c>
      <c r="S12121" s="58" t="s">
        <v>27</v>
      </c>
      <c r="T12121" s="213" t="s">
        <v>28</v>
      </c>
      <c r="U12121" s="63" t="s">
        <v>119</v>
      </c>
      <c r="W12121" s="143"/>
      <c r="X12121" s="143"/>
      <c r="AO12121" s="143"/>
      <c r="AP12121" s="143"/>
      <c r="BD12121" s="234"/>
      <c r="BE12121" s="234"/>
    </row>
    <row r="12122" spans="1:57" ht="12.95" customHeight="1" x14ac:dyDescent="0.2">
      <c r="A12122" s="57">
        <f t="shared" si="201"/>
        <v>12121</v>
      </c>
      <c r="B12122" s="58">
        <v>2171032005690000</v>
      </c>
      <c r="C12122" s="59" t="s">
        <v>1923</v>
      </c>
      <c r="D12122" s="59" t="s">
        <v>22127</v>
      </c>
      <c r="E12122" s="60">
        <v>25343</v>
      </c>
      <c r="F12122" s="60">
        <v>45449</v>
      </c>
      <c r="G12122" s="60">
        <v>45449</v>
      </c>
      <c r="H12122" s="58">
        <v>202413572821</v>
      </c>
      <c r="I12122" s="58">
        <v>6211418830</v>
      </c>
      <c r="J12122" s="60" t="s">
        <v>22456</v>
      </c>
      <c r="K12122" s="60" t="s">
        <v>22452</v>
      </c>
      <c r="L12122" s="212" t="s">
        <v>2803</v>
      </c>
      <c r="M12122" s="60">
        <v>45456</v>
      </c>
      <c r="N12122" s="58" t="s">
        <v>694</v>
      </c>
      <c r="O12122" s="58" t="s">
        <v>37</v>
      </c>
      <c r="P12122" s="62">
        <v>750000</v>
      </c>
      <c r="Q12122" s="58" t="s">
        <v>26</v>
      </c>
      <c r="R12122" s="58" t="s">
        <v>26</v>
      </c>
      <c r="S12122" s="58" t="s">
        <v>27</v>
      </c>
      <c r="T12122" s="213" t="s">
        <v>28</v>
      </c>
      <c r="U12122" s="63" t="s">
        <v>119</v>
      </c>
      <c r="W12122" s="143"/>
      <c r="X12122" s="143"/>
      <c r="AO12122" s="143"/>
      <c r="AP12122" s="143"/>
      <c r="BD12122" s="234"/>
      <c r="BE12122" s="234"/>
    </row>
    <row r="12123" spans="1:57" ht="12.95" customHeight="1" x14ac:dyDescent="0.2">
      <c r="A12123" s="57">
        <f t="shared" si="201"/>
        <v>12122</v>
      </c>
      <c r="B12123" s="58">
        <v>7303072005900000</v>
      </c>
      <c r="C12123" s="59" t="s">
        <v>2250</v>
      </c>
      <c r="D12123" s="59" t="s">
        <v>1261</v>
      </c>
      <c r="E12123" s="60">
        <v>33013</v>
      </c>
      <c r="F12123" s="60">
        <v>45455</v>
      </c>
      <c r="G12123" s="60">
        <v>45455</v>
      </c>
      <c r="H12123" s="58">
        <v>2024135725221</v>
      </c>
      <c r="I12123" s="58">
        <v>6200231454</v>
      </c>
      <c r="J12123" s="60" t="s">
        <v>22457</v>
      </c>
      <c r="K12123" s="60" t="s">
        <v>22458</v>
      </c>
      <c r="L12123" s="212" t="s">
        <v>281</v>
      </c>
      <c r="M12123" s="60">
        <v>45456</v>
      </c>
      <c r="N12123" s="58" t="s">
        <v>24</v>
      </c>
      <c r="O12123" s="58" t="s">
        <v>37</v>
      </c>
      <c r="P12123" s="62">
        <v>600000</v>
      </c>
      <c r="Q12123" s="58" t="s">
        <v>26</v>
      </c>
      <c r="R12123" s="58" t="s">
        <v>26</v>
      </c>
      <c r="S12123" s="58" t="s">
        <v>27</v>
      </c>
      <c r="T12123" s="213" t="s">
        <v>28</v>
      </c>
      <c r="U12123" s="63" t="s">
        <v>119</v>
      </c>
      <c r="W12123" s="143"/>
      <c r="X12123" s="143"/>
      <c r="AO12123" s="143"/>
      <c r="AP12123" s="143"/>
      <c r="BD12123" s="234"/>
      <c r="BE12123" s="234"/>
    </row>
    <row r="12124" spans="1:57" ht="12.95" customHeight="1" x14ac:dyDescent="0.2">
      <c r="A12124" s="57">
        <f t="shared" si="201"/>
        <v>12123</v>
      </c>
      <c r="B12124" s="58">
        <v>3175040601720000</v>
      </c>
      <c r="C12124" s="59" t="s">
        <v>938</v>
      </c>
      <c r="D12124" s="59" t="s">
        <v>56</v>
      </c>
      <c r="E12124" s="60">
        <v>26304</v>
      </c>
      <c r="F12124" s="60">
        <v>45455</v>
      </c>
      <c r="G12124" s="60">
        <v>45455</v>
      </c>
      <c r="H12124" s="58">
        <v>2024135725220</v>
      </c>
      <c r="I12124" s="58">
        <v>6200082214</v>
      </c>
      <c r="J12124" s="60" t="s">
        <v>22459</v>
      </c>
      <c r="K12124" s="60" t="s">
        <v>22458</v>
      </c>
      <c r="L12124" s="212" t="s">
        <v>281</v>
      </c>
      <c r="M12124" s="60">
        <v>45456</v>
      </c>
      <c r="N12124" s="58" t="s">
        <v>24</v>
      </c>
      <c r="O12124" s="58" t="s">
        <v>37</v>
      </c>
      <c r="P12124" s="62">
        <v>600000</v>
      </c>
      <c r="Q12124" s="58" t="s">
        <v>26</v>
      </c>
      <c r="R12124" s="58" t="s">
        <v>26</v>
      </c>
      <c r="S12124" s="58" t="s">
        <v>27</v>
      </c>
      <c r="T12124" s="213" t="s">
        <v>28</v>
      </c>
      <c r="U12124" s="63" t="s">
        <v>119</v>
      </c>
      <c r="W12124" s="143"/>
      <c r="X12124" s="143"/>
      <c r="AO12124" s="143"/>
      <c r="AP12124" s="143"/>
      <c r="BD12124" s="234"/>
      <c r="BE12124" s="234"/>
    </row>
    <row r="12125" spans="1:57" ht="12.95" customHeight="1" x14ac:dyDescent="0.2">
      <c r="A12125" s="57">
        <f t="shared" si="201"/>
        <v>12124</v>
      </c>
      <c r="B12125" s="58">
        <v>1219052312960000</v>
      </c>
      <c r="C12125" s="59" t="s">
        <v>22331</v>
      </c>
      <c r="D12125" s="59" t="s">
        <v>22332</v>
      </c>
      <c r="E12125" s="60">
        <v>35422</v>
      </c>
      <c r="F12125" s="60">
        <v>45454</v>
      </c>
      <c r="G12125" s="60">
        <v>45454</v>
      </c>
      <c r="H12125" s="58">
        <v>2024135725219</v>
      </c>
      <c r="I12125" s="58">
        <v>6211833402</v>
      </c>
      <c r="J12125" s="60" t="s">
        <v>22460</v>
      </c>
      <c r="K12125" s="60" t="s">
        <v>22458</v>
      </c>
      <c r="L12125" s="212" t="s">
        <v>281</v>
      </c>
      <c r="M12125" s="60">
        <v>45456</v>
      </c>
      <c r="N12125" s="58" t="s">
        <v>24</v>
      </c>
      <c r="O12125" s="58" t="s">
        <v>37</v>
      </c>
      <c r="P12125" s="62">
        <v>600000</v>
      </c>
      <c r="Q12125" s="58" t="s">
        <v>26</v>
      </c>
      <c r="R12125" s="58" t="s">
        <v>26</v>
      </c>
      <c r="S12125" s="58" t="s">
        <v>27</v>
      </c>
      <c r="T12125" s="213" t="s">
        <v>28</v>
      </c>
      <c r="U12125" s="63" t="s">
        <v>119</v>
      </c>
      <c r="W12125" s="143"/>
      <c r="X12125" s="143"/>
      <c r="AO12125" s="143"/>
      <c r="AP12125" s="143"/>
      <c r="BD12125" s="234"/>
      <c r="BE12125" s="234"/>
    </row>
    <row r="12126" spans="1:57" ht="12.95" customHeight="1" x14ac:dyDescent="0.2">
      <c r="A12126" s="57">
        <f t="shared" si="201"/>
        <v>12125</v>
      </c>
      <c r="B12126" s="58">
        <v>3273121607730010</v>
      </c>
      <c r="C12126" s="59" t="s">
        <v>22350</v>
      </c>
      <c r="D12126" s="59" t="s">
        <v>257</v>
      </c>
      <c r="E12126" s="60">
        <v>26860</v>
      </c>
      <c r="F12126" s="60">
        <v>45454</v>
      </c>
      <c r="G12126" s="60">
        <v>45454</v>
      </c>
      <c r="H12126" s="58">
        <v>202413578622</v>
      </c>
      <c r="I12126" s="58">
        <v>6200230892</v>
      </c>
      <c r="J12126" s="60" t="s">
        <v>22461</v>
      </c>
      <c r="K12126" s="60" t="s">
        <v>22458</v>
      </c>
      <c r="L12126" s="212" t="s">
        <v>281</v>
      </c>
      <c r="M12126" s="60">
        <v>45456</v>
      </c>
      <c r="N12126" s="58" t="s">
        <v>24</v>
      </c>
      <c r="O12126" s="58" t="s">
        <v>37</v>
      </c>
      <c r="P12126" s="62">
        <v>600000</v>
      </c>
      <c r="Q12126" s="58" t="s">
        <v>26</v>
      </c>
      <c r="R12126" s="58" t="s">
        <v>26</v>
      </c>
      <c r="S12126" s="58" t="s">
        <v>27</v>
      </c>
      <c r="T12126" s="213" t="s">
        <v>28</v>
      </c>
      <c r="U12126" s="63" t="s">
        <v>119</v>
      </c>
      <c r="W12126" s="143"/>
      <c r="X12126" s="143"/>
      <c r="AO12126" s="143"/>
      <c r="AP12126" s="143"/>
      <c r="BD12126" s="234"/>
      <c r="BE12126" s="234"/>
    </row>
    <row r="12127" spans="1:57" ht="12.95" customHeight="1" x14ac:dyDescent="0.2">
      <c r="A12127" s="57">
        <f t="shared" si="201"/>
        <v>12126</v>
      </c>
      <c r="B12127" s="58">
        <v>3578060310760000</v>
      </c>
      <c r="C12127" s="59" t="s">
        <v>1771</v>
      </c>
      <c r="D12127" s="59" t="s">
        <v>1496</v>
      </c>
      <c r="E12127" s="60">
        <v>28036</v>
      </c>
      <c r="F12127" s="60">
        <v>45454</v>
      </c>
      <c r="G12127" s="60">
        <v>45454</v>
      </c>
      <c r="H12127" s="58">
        <v>2024135725218</v>
      </c>
      <c r="I12127" s="58">
        <v>6200073712</v>
      </c>
      <c r="J12127" s="60" t="s">
        <v>22462</v>
      </c>
      <c r="K12127" s="60" t="s">
        <v>22458</v>
      </c>
      <c r="L12127" s="212" t="s">
        <v>281</v>
      </c>
      <c r="M12127" s="60">
        <v>45456</v>
      </c>
      <c r="N12127" s="58" t="s">
        <v>24</v>
      </c>
      <c r="O12127" s="58" t="s">
        <v>37</v>
      </c>
      <c r="P12127" s="62">
        <v>600000</v>
      </c>
      <c r="Q12127" s="58" t="s">
        <v>26</v>
      </c>
      <c r="R12127" s="58" t="s">
        <v>26</v>
      </c>
      <c r="S12127" s="58" t="s">
        <v>27</v>
      </c>
      <c r="T12127" s="213" t="s">
        <v>28</v>
      </c>
      <c r="U12127" s="63" t="s">
        <v>119</v>
      </c>
      <c r="W12127" s="143"/>
      <c r="X12127" s="143"/>
      <c r="AO12127" s="143"/>
      <c r="AP12127" s="143"/>
      <c r="BD12127" s="234"/>
      <c r="BE12127" s="234"/>
    </row>
    <row r="12128" spans="1:57" ht="12.95" customHeight="1" x14ac:dyDescent="0.2">
      <c r="A12128" s="57">
        <f t="shared" si="201"/>
        <v>12127</v>
      </c>
      <c r="B12128" s="58">
        <v>3172031511750010</v>
      </c>
      <c r="C12128" s="59" t="s">
        <v>1027</v>
      </c>
      <c r="D12128" s="59" t="s">
        <v>56</v>
      </c>
      <c r="E12128" s="60">
        <v>27713</v>
      </c>
      <c r="F12128" s="60">
        <v>45454</v>
      </c>
      <c r="G12128" s="60">
        <v>45454</v>
      </c>
      <c r="H12128" s="58">
        <v>2024135725217</v>
      </c>
      <c r="I12128" s="58">
        <v>6200159183</v>
      </c>
      <c r="J12128" s="60" t="s">
        <v>22463</v>
      </c>
      <c r="K12128" s="60" t="s">
        <v>22458</v>
      </c>
      <c r="L12128" s="212" t="s">
        <v>281</v>
      </c>
      <c r="M12128" s="60">
        <v>45456</v>
      </c>
      <c r="N12128" s="58" t="s">
        <v>24</v>
      </c>
      <c r="O12128" s="58" t="s">
        <v>37</v>
      </c>
      <c r="P12128" s="62">
        <v>600000</v>
      </c>
      <c r="Q12128" s="58" t="s">
        <v>26</v>
      </c>
      <c r="R12128" s="58" t="s">
        <v>26</v>
      </c>
      <c r="S12128" s="58" t="s">
        <v>27</v>
      </c>
      <c r="T12128" s="213" t="s">
        <v>28</v>
      </c>
      <c r="U12128" s="63" t="s">
        <v>119</v>
      </c>
      <c r="W12128" s="143"/>
      <c r="X12128" s="143"/>
      <c r="AO12128" s="143"/>
      <c r="AP12128" s="143"/>
      <c r="BD12128" s="234"/>
      <c r="BE12128" s="234"/>
    </row>
    <row r="12129" spans="1:57" ht="12.95" customHeight="1" x14ac:dyDescent="0.2">
      <c r="A12129" s="57">
        <f t="shared" si="201"/>
        <v>12128</v>
      </c>
      <c r="B12129" s="58">
        <v>3175071205950010</v>
      </c>
      <c r="C12129" s="59" t="s">
        <v>22314</v>
      </c>
      <c r="D12129" s="59" t="s">
        <v>56</v>
      </c>
      <c r="E12129" s="60">
        <v>34831</v>
      </c>
      <c r="F12129" s="60">
        <v>45454</v>
      </c>
      <c r="G12129" s="60">
        <v>45454</v>
      </c>
      <c r="H12129" s="58">
        <v>2024135725216</v>
      </c>
      <c r="I12129" s="58">
        <v>6211535823</v>
      </c>
      <c r="J12129" s="60" t="s">
        <v>22464</v>
      </c>
      <c r="K12129" s="60" t="s">
        <v>22458</v>
      </c>
      <c r="L12129" s="212" t="s">
        <v>281</v>
      </c>
      <c r="M12129" s="60">
        <v>45456</v>
      </c>
      <c r="N12129" s="58" t="s">
        <v>24</v>
      </c>
      <c r="O12129" s="58" t="s">
        <v>37</v>
      </c>
      <c r="P12129" s="62">
        <v>600000</v>
      </c>
      <c r="Q12129" s="58" t="s">
        <v>26</v>
      </c>
      <c r="R12129" s="58" t="s">
        <v>26</v>
      </c>
      <c r="S12129" s="58" t="s">
        <v>27</v>
      </c>
      <c r="T12129" s="213" t="s">
        <v>28</v>
      </c>
      <c r="U12129" s="63" t="s">
        <v>119</v>
      </c>
      <c r="W12129" s="143"/>
      <c r="X12129" s="143"/>
      <c r="AO12129" s="143"/>
      <c r="AP12129" s="143"/>
      <c r="BD12129" s="234"/>
      <c r="BE12129" s="234"/>
    </row>
    <row r="12130" spans="1:57" ht="12.95" customHeight="1" x14ac:dyDescent="0.2">
      <c r="A12130" s="57">
        <f t="shared" si="201"/>
        <v>12129</v>
      </c>
      <c r="B12130" s="58">
        <v>3217112201740000</v>
      </c>
      <c r="C12130" s="59" t="s">
        <v>2122</v>
      </c>
      <c r="D12130" s="59" t="s">
        <v>56</v>
      </c>
      <c r="E12130" s="60">
        <v>27051</v>
      </c>
      <c r="F12130" s="60">
        <v>45454</v>
      </c>
      <c r="G12130" s="60">
        <v>45454</v>
      </c>
      <c r="H12130" s="58">
        <v>2024135725215</v>
      </c>
      <c r="I12130" s="58">
        <v>6200070573</v>
      </c>
      <c r="J12130" s="60" t="s">
        <v>22465</v>
      </c>
      <c r="K12130" s="60" t="s">
        <v>22458</v>
      </c>
      <c r="L12130" s="212" t="s">
        <v>281</v>
      </c>
      <c r="M12130" s="60">
        <v>45456</v>
      </c>
      <c r="N12130" s="58" t="s">
        <v>24</v>
      </c>
      <c r="O12130" s="58" t="s">
        <v>37</v>
      </c>
      <c r="P12130" s="62">
        <v>600000</v>
      </c>
      <c r="Q12130" s="58" t="s">
        <v>26</v>
      </c>
      <c r="R12130" s="58" t="s">
        <v>26</v>
      </c>
      <c r="S12130" s="58" t="s">
        <v>27</v>
      </c>
      <c r="T12130" s="213" t="s">
        <v>28</v>
      </c>
      <c r="U12130" s="63" t="s">
        <v>119</v>
      </c>
      <c r="W12130" s="143"/>
      <c r="X12130" s="143"/>
      <c r="AO12130" s="143"/>
      <c r="AP12130" s="143"/>
      <c r="BD12130" s="234"/>
      <c r="BE12130" s="234"/>
    </row>
    <row r="12131" spans="1:57" ht="12.95" customHeight="1" x14ac:dyDescent="0.2">
      <c r="A12131" s="57">
        <f t="shared" si="201"/>
        <v>12130</v>
      </c>
      <c r="B12131" s="58">
        <v>8101122306950000</v>
      </c>
      <c r="C12131" s="59" t="s">
        <v>1650</v>
      </c>
      <c r="D12131" s="59" t="s">
        <v>1651</v>
      </c>
      <c r="E12131" s="60">
        <v>34873</v>
      </c>
      <c r="F12131" s="60">
        <v>45454</v>
      </c>
      <c r="G12131" s="60">
        <v>45454</v>
      </c>
      <c r="H12131" s="58">
        <v>2024135725214</v>
      </c>
      <c r="I12131" s="58">
        <v>6200230442</v>
      </c>
      <c r="J12131" s="60" t="s">
        <v>22466</v>
      </c>
      <c r="K12131" s="60" t="s">
        <v>22458</v>
      </c>
      <c r="L12131" s="212" t="s">
        <v>281</v>
      </c>
      <c r="M12131" s="60">
        <v>45456</v>
      </c>
      <c r="N12131" s="58" t="s">
        <v>24</v>
      </c>
      <c r="O12131" s="58" t="s">
        <v>37</v>
      </c>
      <c r="P12131" s="62">
        <v>600000</v>
      </c>
      <c r="Q12131" s="58" t="s">
        <v>26</v>
      </c>
      <c r="R12131" s="58" t="s">
        <v>26</v>
      </c>
      <c r="S12131" s="58" t="s">
        <v>27</v>
      </c>
      <c r="T12131" s="213" t="s">
        <v>28</v>
      </c>
      <c r="U12131" s="63" t="s">
        <v>119</v>
      </c>
      <c r="W12131" s="143"/>
      <c r="X12131" s="143"/>
      <c r="AO12131" s="143"/>
      <c r="AP12131" s="143"/>
      <c r="BD12131" s="234"/>
      <c r="BE12131" s="234"/>
    </row>
    <row r="12132" spans="1:57" ht="12.95" customHeight="1" x14ac:dyDescent="0.2">
      <c r="A12132" s="57">
        <f t="shared" si="201"/>
        <v>12131</v>
      </c>
      <c r="B12132" s="58">
        <v>3172030112840010</v>
      </c>
      <c r="C12132" s="59" t="s">
        <v>2486</v>
      </c>
      <c r="D12132" s="59" t="s">
        <v>22467</v>
      </c>
      <c r="E12132" s="60">
        <v>31017</v>
      </c>
      <c r="F12132" s="60">
        <v>45454</v>
      </c>
      <c r="G12132" s="60">
        <v>45454</v>
      </c>
      <c r="H12132" s="58">
        <v>2024135725213</v>
      </c>
      <c r="I12132" s="58">
        <v>6200267065</v>
      </c>
      <c r="J12132" s="60" t="s">
        <v>22468</v>
      </c>
      <c r="K12132" s="60" t="s">
        <v>22458</v>
      </c>
      <c r="L12132" s="212" t="s">
        <v>281</v>
      </c>
      <c r="M12132" s="60">
        <v>45456</v>
      </c>
      <c r="N12132" s="58" t="s">
        <v>24</v>
      </c>
      <c r="O12132" s="58" t="s">
        <v>37</v>
      </c>
      <c r="P12132" s="62">
        <v>600000</v>
      </c>
      <c r="Q12132" s="58" t="s">
        <v>26</v>
      </c>
      <c r="R12132" s="58" t="s">
        <v>26</v>
      </c>
      <c r="S12132" s="58" t="s">
        <v>27</v>
      </c>
      <c r="T12132" s="213" t="s">
        <v>28</v>
      </c>
      <c r="U12132" s="63" t="s">
        <v>119</v>
      </c>
      <c r="W12132" s="143"/>
      <c r="X12132" s="143"/>
      <c r="AO12132" s="143"/>
      <c r="AP12132" s="143"/>
      <c r="BD12132" s="234"/>
      <c r="BE12132" s="234"/>
    </row>
    <row r="12133" spans="1:57" ht="12.95" customHeight="1" x14ac:dyDescent="0.2">
      <c r="A12133" s="57">
        <f t="shared" si="201"/>
        <v>12132</v>
      </c>
      <c r="B12133" s="58">
        <v>1611032001980000</v>
      </c>
      <c r="C12133" s="59" t="s">
        <v>22277</v>
      </c>
      <c r="D12133" s="59" t="s">
        <v>2328</v>
      </c>
      <c r="E12133" s="60">
        <v>35815</v>
      </c>
      <c r="F12133" s="60">
        <v>45453</v>
      </c>
      <c r="G12133" s="60">
        <v>45454</v>
      </c>
      <c r="H12133" s="58">
        <v>2024135725212</v>
      </c>
      <c r="I12133" s="58">
        <v>6211713444</v>
      </c>
      <c r="J12133" s="60" t="s">
        <v>22469</v>
      </c>
      <c r="K12133" s="60" t="s">
        <v>22458</v>
      </c>
      <c r="L12133" s="212" t="s">
        <v>281</v>
      </c>
      <c r="M12133" s="60">
        <v>45456</v>
      </c>
      <c r="N12133" s="58" t="s">
        <v>24</v>
      </c>
      <c r="O12133" s="58" t="s">
        <v>37</v>
      </c>
      <c r="P12133" s="62">
        <v>600000</v>
      </c>
      <c r="Q12133" s="58" t="s">
        <v>26</v>
      </c>
      <c r="R12133" s="58" t="s">
        <v>26</v>
      </c>
      <c r="S12133" s="58" t="s">
        <v>27</v>
      </c>
      <c r="T12133" s="213" t="s">
        <v>28</v>
      </c>
      <c r="U12133" s="63" t="s">
        <v>119</v>
      </c>
      <c r="W12133" s="143"/>
      <c r="X12133" s="143"/>
      <c r="AO12133" s="143"/>
      <c r="AP12133" s="143"/>
      <c r="BD12133" s="234"/>
      <c r="BE12133" s="234"/>
    </row>
    <row r="12134" spans="1:57" ht="12.95" customHeight="1" x14ac:dyDescent="0.2">
      <c r="A12134" s="57">
        <f t="shared" si="201"/>
        <v>12133</v>
      </c>
      <c r="B12134" s="58">
        <v>3604201805910000</v>
      </c>
      <c r="C12134" s="59" t="s">
        <v>1669</v>
      </c>
      <c r="D12134" s="59" t="s">
        <v>776</v>
      </c>
      <c r="E12134" s="60">
        <v>33376</v>
      </c>
      <c r="F12134" s="60">
        <v>45453</v>
      </c>
      <c r="G12134" s="60">
        <v>45454</v>
      </c>
      <c r="H12134" s="58">
        <v>2024135725211</v>
      </c>
      <c r="I12134" s="58">
        <v>6211609766</v>
      </c>
      <c r="J12134" s="60" t="s">
        <v>22470</v>
      </c>
      <c r="K12134" s="60" t="s">
        <v>22458</v>
      </c>
      <c r="L12134" s="212" t="s">
        <v>281</v>
      </c>
      <c r="M12134" s="60">
        <v>45456</v>
      </c>
      <c r="N12134" s="58" t="s">
        <v>24</v>
      </c>
      <c r="O12134" s="58" t="s">
        <v>37</v>
      </c>
      <c r="P12134" s="62">
        <v>600000</v>
      </c>
      <c r="Q12134" s="58" t="s">
        <v>26</v>
      </c>
      <c r="R12134" s="58" t="s">
        <v>26</v>
      </c>
      <c r="S12134" s="58" t="s">
        <v>27</v>
      </c>
      <c r="T12134" s="213" t="s">
        <v>28</v>
      </c>
      <c r="U12134" s="63" t="s">
        <v>119</v>
      </c>
      <c r="W12134" s="143"/>
      <c r="X12134" s="143"/>
      <c r="AO12134" s="143"/>
      <c r="AP12134" s="143"/>
      <c r="BD12134" s="234"/>
      <c r="BE12134" s="234"/>
    </row>
    <row r="12135" spans="1:57" ht="12.95" customHeight="1" x14ac:dyDescent="0.2">
      <c r="A12135" s="57">
        <f t="shared" si="201"/>
        <v>12134</v>
      </c>
      <c r="B12135" s="58">
        <v>1271132104960000</v>
      </c>
      <c r="C12135" s="59" t="s">
        <v>22471</v>
      </c>
      <c r="D12135" s="59" t="s">
        <v>303</v>
      </c>
      <c r="E12135" s="60">
        <v>35176</v>
      </c>
      <c r="F12135" s="60">
        <v>45453</v>
      </c>
      <c r="G12135" s="60">
        <v>45454</v>
      </c>
      <c r="H12135" s="58">
        <v>2024135725210</v>
      </c>
      <c r="I12135" s="58">
        <v>6211712223</v>
      </c>
      <c r="J12135" s="60" t="s">
        <v>22472</v>
      </c>
      <c r="K12135" s="60" t="s">
        <v>22458</v>
      </c>
      <c r="L12135" s="212" t="s">
        <v>281</v>
      </c>
      <c r="M12135" s="60">
        <v>45456</v>
      </c>
      <c r="N12135" s="58" t="s">
        <v>24</v>
      </c>
      <c r="O12135" s="58" t="s">
        <v>37</v>
      </c>
      <c r="P12135" s="62">
        <v>600000</v>
      </c>
      <c r="Q12135" s="58" t="s">
        <v>26</v>
      </c>
      <c r="R12135" s="58" t="s">
        <v>26</v>
      </c>
      <c r="S12135" s="58" t="s">
        <v>27</v>
      </c>
      <c r="T12135" s="213" t="s">
        <v>28</v>
      </c>
      <c r="U12135" s="63" t="s">
        <v>119</v>
      </c>
      <c r="W12135" s="143"/>
      <c r="X12135" s="143"/>
      <c r="AO12135" s="143"/>
      <c r="AP12135" s="143"/>
      <c r="BD12135" s="234"/>
      <c r="BE12135" s="234"/>
    </row>
    <row r="12136" spans="1:57" ht="12.95" customHeight="1" x14ac:dyDescent="0.2">
      <c r="A12136" s="57">
        <f t="shared" si="201"/>
        <v>12135</v>
      </c>
      <c r="B12136" s="58">
        <v>3328180807870000</v>
      </c>
      <c r="C12136" s="59" t="s">
        <v>22320</v>
      </c>
      <c r="D12136" s="59" t="s">
        <v>509</v>
      </c>
      <c r="E12136" s="60">
        <v>31966</v>
      </c>
      <c r="F12136" s="60">
        <v>45453</v>
      </c>
      <c r="G12136" s="60">
        <v>45453</v>
      </c>
      <c r="H12136" s="58">
        <v>202413572529</v>
      </c>
      <c r="I12136" s="58">
        <v>6200497353</v>
      </c>
      <c r="J12136" s="60" t="s">
        <v>22473</v>
      </c>
      <c r="K12136" s="60" t="s">
        <v>22458</v>
      </c>
      <c r="L12136" s="212" t="s">
        <v>281</v>
      </c>
      <c r="M12136" s="60">
        <v>45456</v>
      </c>
      <c r="N12136" s="58" t="s">
        <v>24</v>
      </c>
      <c r="O12136" s="58" t="s">
        <v>37</v>
      </c>
      <c r="P12136" s="62">
        <v>600000</v>
      </c>
      <c r="Q12136" s="58" t="s">
        <v>26</v>
      </c>
      <c r="R12136" s="58" t="s">
        <v>26</v>
      </c>
      <c r="S12136" s="58" t="s">
        <v>27</v>
      </c>
      <c r="T12136" s="213" t="s">
        <v>28</v>
      </c>
      <c r="U12136" s="63" t="s">
        <v>119</v>
      </c>
      <c r="W12136" s="143"/>
      <c r="X12136" s="143"/>
      <c r="AO12136" s="143"/>
      <c r="AP12136" s="143"/>
      <c r="BD12136" s="234"/>
      <c r="BE12136" s="234"/>
    </row>
    <row r="12137" spans="1:57" ht="12.95" customHeight="1" x14ac:dyDescent="0.2">
      <c r="A12137" s="57">
        <f t="shared" si="201"/>
        <v>12136</v>
      </c>
      <c r="B12137" s="58">
        <v>3211220706760000</v>
      </c>
      <c r="C12137" s="59" t="s">
        <v>1963</v>
      </c>
      <c r="D12137" s="59" t="s">
        <v>257</v>
      </c>
      <c r="E12137" s="60">
        <v>27918</v>
      </c>
      <c r="F12137" s="60">
        <v>45453</v>
      </c>
      <c r="G12137" s="60">
        <v>45453</v>
      </c>
      <c r="H12137" s="58">
        <v>202413572527</v>
      </c>
      <c r="I12137" s="58">
        <v>6201599954</v>
      </c>
      <c r="J12137" s="60" t="s">
        <v>22474</v>
      </c>
      <c r="K12137" s="60" t="s">
        <v>22458</v>
      </c>
      <c r="L12137" s="212" t="s">
        <v>281</v>
      </c>
      <c r="M12137" s="60">
        <v>45456</v>
      </c>
      <c r="N12137" s="58" t="s">
        <v>24</v>
      </c>
      <c r="O12137" s="58" t="s">
        <v>37</v>
      </c>
      <c r="P12137" s="62">
        <v>600000</v>
      </c>
      <c r="Q12137" s="58" t="s">
        <v>26</v>
      </c>
      <c r="R12137" s="58" t="s">
        <v>26</v>
      </c>
      <c r="S12137" s="58" t="s">
        <v>27</v>
      </c>
      <c r="T12137" s="213" t="s">
        <v>28</v>
      </c>
      <c r="U12137" s="63" t="s">
        <v>119</v>
      </c>
      <c r="W12137" s="143"/>
      <c r="X12137" s="143"/>
      <c r="AO12137" s="143"/>
      <c r="AP12137" s="143"/>
      <c r="BD12137" s="234"/>
      <c r="BE12137" s="234"/>
    </row>
    <row r="12138" spans="1:57" ht="12.95" customHeight="1" x14ac:dyDescent="0.2">
      <c r="A12138" s="57">
        <f t="shared" si="201"/>
        <v>12137</v>
      </c>
      <c r="B12138" s="58">
        <v>1271120109860000</v>
      </c>
      <c r="C12138" s="59" t="s">
        <v>22146</v>
      </c>
      <c r="D12138" s="59" t="s">
        <v>512</v>
      </c>
      <c r="E12138" s="60">
        <v>31656</v>
      </c>
      <c r="F12138" s="60">
        <v>45453</v>
      </c>
      <c r="G12138" s="60">
        <v>45453</v>
      </c>
      <c r="H12138" s="58">
        <v>202413572526</v>
      </c>
      <c r="I12138" s="58">
        <v>6200354161</v>
      </c>
      <c r="J12138" s="60" t="s">
        <v>22475</v>
      </c>
      <c r="K12138" s="60" t="s">
        <v>22458</v>
      </c>
      <c r="L12138" s="212" t="s">
        <v>281</v>
      </c>
      <c r="M12138" s="60">
        <v>45456</v>
      </c>
      <c r="N12138" s="58" t="s">
        <v>24</v>
      </c>
      <c r="O12138" s="58" t="s">
        <v>37</v>
      </c>
      <c r="P12138" s="62">
        <v>600000</v>
      </c>
      <c r="Q12138" s="58" t="s">
        <v>26</v>
      </c>
      <c r="R12138" s="58" t="s">
        <v>26</v>
      </c>
      <c r="S12138" s="58" t="s">
        <v>27</v>
      </c>
      <c r="T12138" s="213" t="s">
        <v>28</v>
      </c>
      <c r="U12138" s="63" t="s">
        <v>119</v>
      </c>
      <c r="W12138" s="143"/>
      <c r="X12138" s="143"/>
      <c r="AO12138" s="143"/>
      <c r="AP12138" s="143"/>
      <c r="BD12138" s="234"/>
      <c r="BE12138" s="234"/>
    </row>
    <row r="12139" spans="1:57" ht="12.95" customHeight="1" x14ac:dyDescent="0.2">
      <c r="A12139" s="57">
        <f t="shared" si="201"/>
        <v>12138</v>
      </c>
      <c r="B12139" s="58">
        <v>3216062707850010</v>
      </c>
      <c r="C12139" s="59" t="s">
        <v>22231</v>
      </c>
      <c r="D12139" s="59" t="s">
        <v>501</v>
      </c>
      <c r="E12139" s="60">
        <v>31255</v>
      </c>
      <c r="F12139" s="60">
        <v>45453</v>
      </c>
      <c r="G12139" s="60">
        <v>45453</v>
      </c>
      <c r="H12139" s="58">
        <v>202413572525</v>
      </c>
      <c r="I12139" s="58">
        <v>6201492168</v>
      </c>
      <c r="J12139" s="60" t="s">
        <v>22476</v>
      </c>
      <c r="K12139" s="60" t="s">
        <v>22458</v>
      </c>
      <c r="L12139" s="212" t="s">
        <v>281</v>
      </c>
      <c r="M12139" s="60">
        <v>45456</v>
      </c>
      <c r="N12139" s="58" t="s">
        <v>24</v>
      </c>
      <c r="O12139" s="58" t="s">
        <v>37</v>
      </c>
      <c r="P12139" s="62">
        <v>600000</v>
      </c>
      <c r="Q12139" s="58" t="s">
        <v>26</v>
      </c>
      <c r="R12139" s="58" t="s">
        <v>26</v>
      </c>
      <c r="S12139" s="58" t="s">
        <v>27</v>
      </c>
      <c r="T12139" s="213" t="s">
        <v>28</v>
      </c>
      <c r="U12139" s="63" t="s">
        <v>119</v>
      </c>
      <c r="W12139" s="143"/>
      <c r="X12139" s="143"/>
      <c r="AO12139" s="143"/>
      <c r="AP12139" s="143"/>
      <c r="BD12139" s="234"/>
      <c r="BE12139" s="234"/>
    </row>
    <row r="12140" spans="1:57" ht="12.95" customHeight="1" x14ac:dyDescent="0.2">
      <c r="A12140" s="57">
        <f t="shared" si="201"/>
        <v>12139</v>
      </c>
      <c r="B12140" s="58">
        <v>7324012312010000</v>
      </c>
      <c r="C12140" s="59" t="s">
        <v>22323</v>
      </c>
      <c r="D12140" s="59" t="s">
        <v>22324</v>
      </c>
      <c r="E12140" s="60">
        <v>37248</v>
      </c>
      <c r="F12140" s="60">
        <v>45453</v>
      </c>
      <c r="G12140" s="60">
        <v>45454</v>
      </c>
      <c r="H12140" s="58">
        <v>202413572524</v>
      </c>
      <c r="I12140" s="58">
        <v>6211926419</v>
      </c>
      <c r="J12140" s="60" t="s">
        <v>22477</v>
      </c>
      <c r="K12140" s="60" t="s">
        <v>22458</v>
      </c>
      <c r="L12140" s="212" t="s">
        <v>281</v>
      </c>
      <c r="M12140" s="60">
        <v>45456</v>
      </c>
      <c r="N12140" s="58" t="s">
        <v>24</v>
      </c>
      <c r="O12140" s="58" t="s">
        <v>37</v>
      </c>
      <c r="P12140" s="62">
        <v>600000</v>
      </c>
      <c r="Q12140" s="58" t="s">
        <v>26</v>
      </c>
      <c r="R12140" s="58" t="s">
        <v>26</v>
      </c>
      <c r="S12140" s="58" t="s">
        <v>27</v>
      </c>
      <c r="T12140" s="213" t="s">
        <v>28</v>
      </c>
      <c r="U12140" s="63" t="s">
        <v>119</v>
      </c>
      <c r="W12140" s="143"/>
      <c r="X12140" s="143"/>
      <c r="AO12140" s="143"/>
      <c r="AP12140" s="143"/>
      <c r="BD12140" s="234"/>
      <c r="BE12140" s="234"/>
    </row>
    <row r="12141" spans="1:57" ht="12.95" customHeight="1" x14ac:dyDescent="0.2">
      <c r="A12141" s="57">
        <f t="shared" si="201"/>
        <v>12140</v>
      </c>
      <c r="B12141" s="58">
        <v>3217151807890000</v>
      </c>
      <c r="C12141" s="59" t="s">
        <v>22233</v>
      </c>
      <c r="D12141" s="59" t="s">
        <v>257</v>
      </c>
      <c r="E12141" s="60">
        <v>32677</v>
      </c>
      <c r="F12141" s="60">
        <v>45453</v>
      </c>
      <c r="G12141" s="60">
        <v>45453</v>
      </c>
      <c r="H12141" s="58">
        <v>202413572523</v>
      </c>
      <c r="I12141" s="58">
        <v>6211435933</v>
      </c>
      <c r="J12141" s="60" t="s">
        <v>22478</v>
      </c>
      <c r="K12141" s="60" t="s">
        <v>22458</v>
      </c>
      <c r="L12141" s="212" t="s">
        <v>281</v>
      </c>
      <c r="M12141" s="60">
        <v>45456</v>
      </c>
      <c r="N12141" s="58" t="s">
        <v>24</v>
      </c>
      <c r="O12141" s="58" t="s">
        <v>37</v>
      </c>
      <c r="P12141" s="62">
        <v>600000</v>
      </c>
      <c r="Q12141" s="58" t="s">
        <v>26</v>
      </c>
      <c r="R12141" s="58" t="s">
        <v>26</v>
      </c>
      <c r="S12141" s="58" t="s">
        <v>27</v>
      </c>
      <c r="T12141" s="213" t="s">
        <v>28</v>
      </c>
      <c r="U12141" s="63" t="s">
        <v>119</v>
      </c>
      <c r="W12141" s="143"/>
      <c r="X12141" s="143"/>
      <c r="AO12141" s="143"/>
      <c r="AP12141" s="143"/>
      <c r="BD12141" s="234"/>
      <c r="BE12141" s="234"/>
    </row>
    <row r="12142" spans="1:57" ht="12.95" customHeight="1" x14ac:dyDescent="0.2">
      <c r="A12142" s="57">
        <f t="shared" si="201"/>
        <v>12141</v>
      </c>
      <c r="B12142" s="58">
        <v>3520121606820000</v>
      </c>
      <c r="C12142" s="59" t="s">
        <v>22479</v>
      </c>
      <c r="D12142" s="59" t="s">
        <v>209</v>
      </c>
      <c r="E12142" s="60">
        <v>30118</v>
      </c>
      <c r="F12142" s="60">
        <v>45450</v>
      </c>
      <c r="G12142" s="60">
        <v>45453</v>
      </c>
      <c r="H12142" s="58">
        <v>202413572522</v>
      </c>
      <c r="I12142" s="58">
        <v>6201580702</v>
      </c>
      <c r="J12142" s="60" t="s">
        <v>22480</v>
      </c>
      <c r="K12142" s="60" t="s">
        <v>22458</v>
      </c>
      <c r="L12142" s="212" t="s">
        <v>281</v>
      </c>
      <c r="M12142" s="60">
        <v>45456</v>
      </c>
      <c r="N12142" s="58" t="s">
        <v>24</v>
      </c>
      <c r="O12142" s="58" t="s">
        <v>37</v>
      </c>
      <c r="P12142" s="62">
        <v>600000</v>
      </c>
      <c r="Q12142" s="58" t="s">
        <v>26</v>
      </c>
      <c r="R12142" s="58" t="s">
        <v>26</v>
      </c>
      <c r="S12142" s="58" t="s">
        <v>27</v>
      </c>
      <c r="T12142" s="213" t="s">
        <v>28</v>
      </c>
      <c r="U12142" s="63" t="s">
        <v>119</v>
      </c>
      <c r="W12142" s="143"/>
      <c r="X12142" s="143"/>
      <c r="AO12142" s="143"/>
      <c r="AP12142" s="143"/>
      <c r="BD12142" s="234"/>
      <c r="BE12142" s="234"/>
    </row>
    <row r="12143" spans="1:57" ht="12.95" customHeight="1" x14ac:dyDescent="0.2">
      <c r="A12143" s="57">
        <f t="shared" si="201"/>
        <v>12142</v>
      </c>
      <c r="B12143" s="58">
        <v>3277012406890000</v>
      </c>
      <c r="C12143" s="59" t="s">
        <v>22159</v>
      </c>
      <c r="D12143" s="59" t="s">
        <v>303</v>
      </c>
      <c r="E12143" s="60">
        <v>32683</v>
      </c>
      <c r="F12143" s="60">
        <v>45449</v>
      </c>
      <c r="G12143" s="60">
        <v>45453</v>
      </c>
      <c r="H12143" s="58">
        <v>202413572521</v>
      </c>
      <c r="I12143" s="58">
        <v>6211933633</v>
      </c>
      <c r="J12143" s="60" t="s">
        <v>22481</v>
      </c>
      <c r="K12143" s="60" t="s">
        <v>22458</v>
      </c>
      <c r="L12143" s="212" t="s">
        <v>281</v>
      </c>
      <c r="M12143" s="60">
        <v>45456</v>
      </c>
      <c r="N12143" s="58" t="s">
        <v>24</v>
      </c>
      <c r="O12143" s="58" t="s">
        <v>37</v>
      </c>
      <c r="P12143" s="62">
        <v>600000</v>
      </c>
      <c r="Q12143" s="58" t="s">
        <v>26</v>
      </c>
      <c r="R12143" s="58" t="s">
        <v>26</v>
      </c>
      <c r="S12143" s="58" t="s">
        <v>27</v>
      </c>
      <c r="T12143" s="213" t="s">
        <v>28</v>
      </c>
      <c r="U12143" s="63" t="s">
        <v>119</v>
      </c>
      <c r="W12143" s="143"/>
      <c r="X12143" s="143"/>
      <c r="AO12143" s="143"/>
      <c r="AP12143" s="143"/>
      <c r="BD12143" s="234"/>
      <c r="BE12143" s="234"/>
    </row>
    <row r="12144" spans="1:57" ht="12.95" customHeight="1" x14ac:dyDescent="0.2">
      <c r="A12144" s="57">
        <f t="shared" si="201"/>
        <v>12143</v>
      </c>
      <c r="B12144" s="58">
        <v>3201010801950000</v>
      </c>
      <c r="C12144" s="59" t="s">
        <v>22482</v>
      </c>
      <c r="D12144" s="59" t="s">
        <v>22483</v>
      </c>
      <c r="E12144" s="60">
        <v>34707</v>
      </c>
      <c r="F12144" s="60">
        <v>45455</v>
      </c>
      <c r="G12144" s="60">
        <v>45455</v>
      </c>
      <c r="H12144" s="58">
        <v>2024135724219</v>
      </c>
      <c r="I12144" s="58">
        <v>6211951013</v>
      </c>
      <c r="J12144" s="60" t="s">
        <v>22484</v>
      </c>
      <c r="K12144" s="60" t="s">
        <v>22485</v>
      </c>
      <c r="L12144" s="212" t="s">
        <v>52</v>
      </c>
      <c r="M12144" s="60">
        <v>45456</v>
      </c>
      <c r="N12144" s="58" t="s">
        <v>24</v>
      </c>
      <c r="O12144" s="58" t="s">
        <v>37</v>
      </c>
      <c r="P12144" s="62">
        <v>600000</v>
      </c>
      <c r="Q12144" s="58" t="s">
        <v>26</v>
      </c>
      <c r="R12144" s="58" t="s">
        <v>26</v>
      </c>
      <c r="S12144" s="58" t="s">
        <v>27</v>
      </c>
      <c r="T12144" s="213" t="s">
        <v>28</v>
      </c>
      <c r="U12144" s="63" t="s">
        <v>119</v>
      </c>
      <c r="W12144" s="143"/>
      <c r="X12144" s="143"/>
      <c r="AO12144" s="143"/>
      <c r="AP12144" s="143"/>
      <c r="BD12144" s="234"/>
      <c r="BE12144" s="234"/>
    </row>
    <row r="12145" spans="1:57" ht="12.95" customHeight="1" x14ac:dyDescent="0.2">
      <c r="A12145" s="57">
        <f t="shared" si="201"/>
        <v>12144</v>
      </c>
      <c r="B12145" s="58">
        <v>3172022908921000</v>
      </c>
      <c r="C12145" s="59" t="s">
        <v>22486</v>
      </c>
      <c r="D12145" s="59" t="s">
        <v>2391</v>
      </c>
      <c r="E12145" s="60">
        <v>33845</v>
      </c>
      <c r="F12145" s="60">
        <v>45455</v>
      </c>
      <c r="G12145" s="60">
        <v>45455</v>
      </c>
      <c r="H12145" s="58">
        <v>2024135724218</v>
      </c>
      <c r="I12145" s="58">
        <v>6201588313</v>
      </c>
      <c r="J12145" s="60" t="s">
        <v>22487</v>
      </c>
      <c r="K12145" s="60" t="s">
        <v>22485</v>
      </c>
      <c r="L12145" s="212" t="s">
        <v>52</v>
      </c>
      <c r="M12145" s="60">
        <v>45456</v>
      </c>
      <c r="N12145" s="58" t="s">
        <v>24</v>
      </c>
      <c r="O12145" s="58" t="s">
        <v>37</v>
      </c>
      <c r="P12145" s="62">
        <v>600000</v>
      </c>
      <c r="Q12145" s="58" t="s">
        <v>26</v>
      </c>
      <c r="R12145" s="58" t="s">
        <v>26</v>
      </c>
      <c r="S12145" s="58" t="s">
        <v>27</v>
      </c>
      <c r="T12145" s="213" t="s">
        <v>28</v>
      </c>
      <c r="U12145" s="63" t="s">
        <v>119</v>
      </c>
      <c r="W12145" s="143"/>
      <c r="X12145" s="143"/>
      <c r="AO12145" s="143"/>
      <c r="AP12145" s="143"/>
      <c r="BD12145" s="234"/>
      <c r="BE12145" s="234"/>
    </row>
    <row r="12146" spans="1:57" ht="12.95" customHeight="1" x14ac:dyDescent="0.2">
      <c r="A12146" s="57">
        <f t="shared" si="201"/>
        <v>12145</v>
      </c>
      <c r="B12146" s="58">
        <v>6472020803620000</v>
      </c>
      <c r="C12146" s="59" t="s">
        <v>22488</v>
      </c>
      <c r="D12146" s="59" t="s">
        <v>231</v>
      </c>
      <c r="E12146" s="60">
        <v>22713</v>
      </c>
      <c r="F12146" s="60">
        <v>45455</v>
      </c>
      <c r="G12146" s="60">
        <v>45455</v>
      </c>
      <c r="H12146" s="58">
        <v>2024135724217</v>
      </c>
      <c r="I12146" s="58">
        <v>6202112320</v>
      </c>
      <c r="J12146" s="60" t="s">
        <v>22489</v>
      </c>
      <c r="K12146" s="60" t="s">
        <v>22485</v>
      </c>
      <c r="L12146" s="212" t="s">
        <v>52</v>
      </c>
      <c r="M12146" s="60">
        <v>45456</v>
      </c>
      <c r="N12146" s="58" t="s">
        <v>24</v>
      </c>
      <c r="O12146" s="58" t="s">
        <v>37</v>
      </c>
      <c r="P12146" s="62">
        <v>600000</v>
      </c>
      <c r="Q12146" s="58" t="s">
        <v>26</v>
      </c>
      <c r="R12146" s="58" t="s">
        <v>26</v>
      </c>
      <c r="S12146" s="58" t="s">
        <v>27</v>
      </c>
      <c r="T12146" s="213" t="s">
        <v>28</v>
      </c>
      <c r="U12146" s="63" t="s">
        <v>119</v>
      </c>
      <c r="W12146" s="143"/>
      <c r="X12146" s="143"/>
      <c r="AO12146" s="143"/>
      <c r="AP12146" s="143"/>
      <c r="BD12146" s="234"/>
      <c r="BE12146" s="234"/>
    </row>
    <row r="12147" spans="1:57" ht="12.95" customHeight="1" x14ac:dyDescent="0.2">
      <c r="A12147" s="57">
        <f t="shared" si="201"/>
        <v>12146</v>
      </c>
      <c r="B12147" s="58">
        <v>3308071104820000</v>
      </c>
      <c r="C12147" s="59" t="s">
        <v>22490</v>
      </c>
      <c r="D12147" s="59" t="s">
        <v>251</v>
      </c>
      <c r="E12147" s="60">
        <v>30052</v>
      </c>
      <c r="F12147" s="60">
        <v>45455</v>
      </c>
      <c r="G12147" s="60">
        <v>45455</v>
      </c>
      <c r="H12147" s="58">
        <v>2024135724216</v>
      </c>
      <c r="I12147" s="58">
        <v>6201028963</v>
      </c>
      <c r="J12147" s="60" t="s">
        <v>22491</v>
      </c>
      <c r="K12147" s="60" t="s">
        <v>22485</v>
      </c>
      <c r="L12147" s="212" t="s">
        <v>52</v>
      </c>
      <c r="M12147" s="60">
        <v>45456</v>
      </c>
      <c r="N12147" s="58" t="s">
        <v>24</v>
      </c>
      <c r="O12147" s="58" t="s">
        <v>37</v>
      </c>
      <c r="P12147" s="62">
        <v>600000</v>
      </c>
      <c r="Q12147" s="58" t="s">
        <v>26</v>
      </c>
      <c r="R12147" s="58" t="s">
        <v>26</v>
      </c>
      <c r="S12147" s="58" t="s">
        <v>27</v>
      </c>
      <c r="T12147" s="213" t="s">
        <v>28</v>
      </c>
      <c r="U12147" s="63" t="s">
        <v>119</v>
      </c>
      <c r="W12147" s="143"/>
      <c r="X12147" s="143"/>
      <c r="AO12147" s="143"/>
      <c r="AP12147" s="143"/>
      <c r="BD12147" s="234"/>
      <c r="BE12147" s="234"/>
    </row>
    <row r="12148" spans="1:57" ht="12.95" customHeight="1" x14ac:dyDescent="0.2">
      <c r="A12148" s="57">
        <f t="shared" si="201"/>
        <v>12147</v>
      </c>
      <c r="B12148" s="58">
        <v>3276052002700010</v>
      </c>
      <c r="C12148" s="59" t="s">
        <v>1436</v>
      </c>
      <c r="D12148" s="59" t="s">
        <v>56</v>
      </c>
      <c r="E12148" s="60">
        <v>25619</v>
      </c>
      <c r="F12148" s="60">
        <v>45455</v>
      </c>
      <c r="G12148" s="60">
        <v>45455</v>
      </c>
      <c r="H12148" s="58">
        <v>2024135724215</v>
      </c>
      <c r="I12148" s="58">
        <v>6201111856</v>
      </c>
      <c r="J12148" s="60" t="s">
        <v>22492</v>
      </c>
      <c r="K12148" s="60" t="s">
        <v>22485</v>
      </c>
      <c r="L12148" s="212" t="s">
        <v>52</v>
      </c>
      <c r="M12148" s="60">
        <v>45456</v>
      </c>
      <c r="N12148" s="58" t="s">
        <v>24</v>
      </c>
      <c r="O12148" s="58" t="s">
        <v>37</v>
      </c>
      <c r="P12148" s="62">
        <v>600000</v>
      </c>
      <c r="Q12148" s="58" t="s">
        <v>26</v>
      </c>
      <c r="R12148" s="58" t="s">
        <v>26</v>
      </c>
      <c r="S12148" s="58" t="s">
        <v>27</v>
      </c>
      <c r="T12148" s="213" t="s">
        <v>28</v>
      </c>
      <c r="U12148" s="63" t="s">
        <v>119</v>
      </c>
      <c r="W12148" s="143"/>
      <c r="X12148" s="143"/>
      <c r="AO12148" s="143"/>
      <c r="AP12148" s="143"/>
      <c r="BD12148" s="234"/>
      <c r="BE12148" s="234"/>
    </row>
    <row r="12149" spans="1:57" ht="12.95" customHeight="1" x14ac:dyDescent="0.2">
      <c r="A12149" s="57">
        <f t="shared" si="201"/>
        <v>12148</v>
      </c>
      <c r="B12149" s="58">
        <v>3602140701800000</v>
      </c>
      <c r="C12149" s="59" t="s">
        <v>22493</v>
      </c>
      <c r="D12149" s="59" t="s">
        <v>589</v>
      </c>
      <c r="E12149" s="60">
        <v>29227</v>
      </c>
      <c r="F12149" s="60">
        <v>45455</v>
      </c>
      <c r="G12149" s="60">
        <v>45455</v>
      </c>
      <c r="H12149" s="58">
        <v>2024135724214</v>
      </c>
      <c r="I12149" s="58">
        <v>6201019033</v>
      </c>
      <c r="J12149" s="60" t="s">
        <v>22494</v>
      </c>
      <c r="K12149" s="60" t="s">
        <v>22485</v>
      </c>
      <c r="L12149" s="212" t="s">
        <v>52</v>
      </c>
      <c r="M12149" s="60">
        <v>45456</v>
      </c>
      <c r="N12149" s="58" t="s">
        <v>24</v>
      </c>
      <c r="O12149" s="58" t="s">
        <v>37</v>
      </c>
      <c r="P12149" s="62">
        <v>600000</v>
      </c>
      <c r="Q12149" s="58" t="s">
        <v>26</v>
      </c>
      <c r="R12149" s="58" t="s">
        <v>26</v>
      </c>
      <c r="S12149" s="58" t="s">
        <v>27</v>
      </c>
      <c r="T12149" s="213" t="s">
        <v>28</v>
      </c>
      <c r="U12149" s="63" t="s">
        <v>119</v>
      </c>
      <c r="W12149" s="143"/>
      <c r="X12149" s="143"/>
      <c r="AO12149" s="143"/>
      <c r="AP12149" s="143"/>
      <c r="BD12149" s="234"/>
      <c r="BE12149" s="234"/>
    </row>
    <row r="12150" spans="1:57" ht="12.95" customHeight="1" x14ac:dyDescent="0.2">
      <c r="A12150" s="57">
        <f t="shared" si="201"/>
        <v>12149</v>
      </c>
      <c r="B12150" s="58">
        <v>3172051803800000</v>
      </c>
      <c r="C12150" s="59" t="s">
        <v>1691</v>
      </c>
      <c r="D12150" s="59" t="s">
        <v>524</v>
      </c>
      <c r="E12150" s="60">
        <v>29298</v>
      </c>
      <c r="F12150" s="60">
        <v>45455</v>
      </c>
      <c r="G12150" s="60">
        <v>45455</v>
      </c>
      <c r="H12150" s="58">
        <v>2024135724213</v>
      </c>
      <c r="I12150" s="58">
        <v>6200466363</v>
      </c>
      <c r="J12150" s="60" t="s">
        <v>22495</v>
      </c>
      <c r="K12150" s="60" t="s">
        <v>22485</v>
      </c>
      <c r="L12150" s="212" t="s">
        <v>52</v>
      </c>
      <c r="M12150" s="60">
        <v>45456</v>
      </c>
      <c r="N12150" s="58" t="s">
        <v>24</v>
      </c>
      <c r="O12150" s="58" t="s">
        <v>37</v>
      </c>
      <c r="P12150" s="62">
        <v>600000</v>
      </c>
      <c r="Q12150" s="58" t="s">
        <v>26</v>
      </c>
      <c r="R12150" s="58" t="s">
        <v>26</v>
      </c>
      <c r="S12150" s="58" t="s">
        <v>27</v>
      </c>
      <c r="T12150" s="213" t="s">
        <v>28</v>
      </c>
      <c r="U12150" s="63" t="s">
        <v>119</v>
      </c>
      <c r="W12150" s="143"/>
      <c r="X12150" s="143"/>
      <c r="AO12150" s="143"/>
      <c r="AP12150" s="143"/>
      <c r="BD12150" s="234"/>
      <c r="BE12150" s="234"/>
    </row>
    <row r="12151" spans="1:57" ht="12.95" customHeight="1" x14ac:dyDescent="0.2">
      <c r="A12151" s="57">
        <f t="shared" si="201"/>
        <v>12150</v>
      </c>
      <c r="B12151" s="58">
        <v>3671101801960000</v>
      </c>
      <c r="C12151" s="59" t="s">
        <v>22496</v>
      </c>
      <c r="D12151" s="59" t="s">
        <v>56</v>
      </c>
      <c r="E12151" s="60">
        <v>35082</v>
      </c>
      <c r="F12151" s="60">
        <v>45455</v>
      </c>
      <c r="G12151" s="60">
        <v>45455</v>
      </c>
      <c r="H12151" s="58">
        <v>2024135724212</v>
      </c>
      <c r="I12151" s="58">
        <v>6212005926</v>
      </c>
      <c r="J12151" s="60" t="s">
        <v>22497</v>
      </c>
      <c r="K12151" s="60" t="s">
        <v>22485</v>
      </c>
      <c r="L12151" s="212" t="s">
        <v>52</v>
      </c>
      <c r="M12151" s="60">
        <v>45456</v>
      </c>
      <c r="N12151" s="58" t="s">
        <v>24</v>
      </c>
      <c r="O12151" s="58" t="s">
        <v>37</v>
      </c>
      <c r="P12151" s="62">
        <v>600000</v>
      </c>
      <c r="Q12151" s="58" t="s">
        <v>26</v>
      </c>
      <c r="R12151" s="58" t="s">
        <v>26</v>
      </c>
      <c r="S12151" s="58" t="s">
        <v>27</v>
      </c>
      <c r="T12151" s="213" t="s">
        <v>28</v>
      </c>
      <c r="U12151" s="63" t="s">
        <v>119</v>
      </c>
      <c r="W12151" s="143"/>
      <c r="X12151" s="143"/>
      <c r="AO12151" s="143"/>
      <c r="AP12151" s="143"/>
      <c r="BD12151" s="234"/>
      <c r="BE12151" s="234"/>
    </row>
    <row r="12152" spans="1:57" ht="12.95" customHeight="1" x14ac:dyDescent="0.2">
      <c r="A12152" s="57">
        <f t="shared" si="201"/>
        <v>12151</v>
      </c>
      <c r="B12152" s="58">
        <v>7172022108980000</v>
      </c>
      <c r="C12152" s="59" t="s">
        <v>22498</v>
      </c>
      <c r="D12152" s="59" t="s">
        <v>22499</v>
      </c>
      <c r="E12152" s="60">
        <v>36028</v>
      </c>
      <c r="F12152" s="60">
        <v>45455</v>
      </c>
      <c r="G12152" s="60">
        <v>45455</v>
      </c>
      <c r="H12152" s="58">
        <v>2024135724211</v>
      </c>
      <c r="I12152" s="58">
        <v>6211506695</v>
      </c>
      <c r="J12152" s="60" t="s">
        <v>22500</v>
      </c>
      <c r="K12152" s="60" t="s">
        <v>22485</v>
      </c>
      <c r="L12152" s="212" t="s">
        <v>52</v>
      </c>
      <c r="M12152" s="60">
        <v>45456</v>
      </c>
      <c r="N12152" s="58" t="s">
        <v>24</v>
      </c>
      <c r="O12152" s="58" t="s">
        <v>37</v>
      </c>
      <c r="P12152" s="62">
        <v>600000</v>
      </c>
      <c r="Q12152" s="58" t="s">
        <v>26</v>
      </c>
      <c r="R12152" s="58" t="s">
        <v>26</v>
      </c>
      <c r="S12152" s="58" t="s">
        <v>27</v>
      </c>
      <c r="T12152" s="213" t="s">
        <v>28</v>
      </c>
      <c r="U12152" s="63" t="s">
        <v>119</v>
      </c>
      <c r="W12152" s="143"/>
      <c r="X12152" s="143"/>
      <c r="AO12152" s="143"/>
      <c r="AP12152" s="143"/>
      <c r="BD12152" s="234"/>
      <c r="BE12152" s="234"/>
    </row>
    <row r="12153" spans="1:57" ht="12.95" customHeight="1" x14ac:dyDescent="0.2">
      <c r="A12153" s="57">
        <f t="shared" si="201"/>
        <v>12152</v>
      </c>
      <c r="B12153" s="58">
        <v>3172021210660000</v>
      </c>
      <c r="C12153" s="59" t="s">
        <v>2592</v>
      </c>
      <c r="D12153" s="59" t="s">
        <v>231</v>
      </c>
      <c r="E12153" s="60">
        <v>23082</v>
      </c>
      <c r="F12153" s="60">
        <v>45455</v>
      </c>
      <c r="G12153" s="60">
        <v>45455</v>
      </c>
      <c r="H12153" s="58">
        <v>2024135724210</v>
      </c>
      <c r="I12153" s="58">
        <v>6200099593</v>
      </c>
      <c r="J12153" s="60" t="s">
        <v>22501</v>
      </c>
      <c r="K12153" s="60" t="s">
        <v>22485</v>
      </c>
      <c r="L12153" s="212" t="s">
        <v>52</v>
      </c>
      <c r="M12153" s="60">
        <v>45456</v>
      </c>
      <c r="N12153" s="58" t="s">
        <v>24</v>
      </c>
      <c r="O12153" s="58" t="s">
        <v>37</v>
      </c>
      <c r="P12153" s="62">
        <v>600000</v>
      </c>
      <c r="Q12153" s="58" t="s">
        <v>26</v>
      </c>
      <c r="R12153" s="58" t="s">
        <v>26</v>
      </c>
      <c r="S12153" s="58" t="s">
        <v>27</v>
      </c>
      <c r="T12153" s="213" t="s">
        <v>28</v>
      </c>
      <c r="U12153" s="63" t="s">
        <v>119</v>
      </c>
      <c r="W12153" s="143"/>
      <c r="X12153" s="143"/>
      <c r="AO12153" s="143"/>
      <c r="AP12153" s="143"/>
      <c r="BD12153" s="234"/>
      <c r="BE12153" s="234"/>
    </row>
    <row r="12154" spans="1:57" ht="12.95" customHeight="1" x14ac:dyDescent="0.2">
      <c r="A12154" s="57">
        <f t="shared" si="201"/>
        <v>12153</v>
      </c>
      <c r="B12154" s="58">
        <v>3275102005820010</v>
      </c>
      <c r="C12154" s="59" t="s">
        <v>22502</v>
      </c>
      <c r="D12154" s="59" t="s">
        <v>56</v>
      </c>
      <c r="E12154" s="60">
        <v>30091</v>
      </c>
      <c r="F12154" s="60">
        <v>45455</v>
      </c>
      <c r="G12154" s="60">
        <v>45455</v>
      </c>
      <c r="H12154" s="58">
        <v>202413572429</v>
      </c>
      <c r="I12154" s="58">
        <v>6201023106</v>
      </c>
      <c r="J12154" s="60" t="s">
        <v>22503</v>
      </c>
      <c r="K12154" s="60" t="s">
        <v>22485</v>
      </c>
      <c r="L12154" s="212" t="s">
        <v>52</v>
      </c>
      <c r="M12154" s="60">
        <v>45456</v>
      </c>
      <c r="N12154" s="58" t="s">
        <v>24</v>
      </c>
      <c r="O12154" s="58" t="s">
        <v>37</v>
      </c>
      <c r="P12154" s="62">
        <v>600000</v>
      </c>
      <c r="Q12154" s="58" t="s">
        <v>26</v>
      </c>
      <c r="R12154" s="58" t="s">
        <v>26</v>
      </c>
      <c r="S12154" s="58" t="s">
        <v>27</v>
      </c>
      <c r="T12154" s="213" t="s">
        <v>28</v>
      </c>
      <c r="U12154" s="63" t="s">
        <v>119</v>
      </c>
      <c r="W12154" s="143"/>
      <c r="X12154" s="143"/>
      <c r="AO12154" s="143"/>
      <c r="AP12154" s="143"/>
      <c r="BD12154" s="234"/>
      <c r="BE12154" s="234"/>
    </row>
    <row r="12155" spans="1:57" ht="12.95" customHeight="1" x14ac:dyDescent="0.2">
      <c r="A12155" s="57">
        <f t="shared" si="201"/>
        <v>12154</v>
      </c>
      <c r="B12155" s="58">
        <v>3276012506860000</v>
      </c>
      <c r="C12155" s="59" t="s">
        <v>22504</v>
      </c>
      <c r="D12155" s="59" t="s">
        <v>56</v>
      </c>
      <c r="E12155" s="60">
        <v>31588</v>
      </c>
      <c r="F12155" s="60">
        <v>45455</v>
      </c>
      <c r="G12155" s="60">
        <v>45455</v>
      </c>
      <c r="H12155" s="58">
        <v>202413572428</v>
      </c>
      <c r="I12155" s="58">
        <v>6212002200</v>
      </c>
      <c r="J12155" s="60" t="s">
        <v>22505</v>
      </c>
      <c r="K12155" s="60" t="s">
        <v>22485</v>
      </c>
      <c r="L12155" s="212" t="s">
        <v>52</v>
      </c>
      <c r="M12155" s="60">
        <v>45456</v>
      </c>
      <c r="N12155" s="58" t="s">
        <v>24</v>
      </c>
      <c r="O12155" s="58" t="s">
        <v>37</v>
      </c>
      <c r="P12155" s="62">
        <v>600000</v>
      </c>
      <c r="Q12155" s="58" t="s">
        <v>26</v>
      </c>
      <c r="R12155" s="58" t="s">
        <v>26</v>
      </c>
      <c r="S12155" s="58" t="s">
        <v>27</v>
      </c>
      <c r="T12155" s="213" t="s">
        <v>28</v>
      </c>
      <c r="U12155" s="63" t="s">
        <v>119</v>
      </c>
      <c r="W12155" s="143"/>
      <c r="X12155" s="143"/>
      <c r="AO12155" s="143"/>
      <c r="AP12155" s="143"/>
      <c r="BD12155" s="234"/>
      <c r="BE12155" s="234"/>
    </row>
    <row r="12156" spans="1:57" ht="12.95" customHeight="1" x14ac:dyDescent="0.2">
      <c r="A12156" s="57">
        <f t="shared" si="201"/>
        <v>12155</v>
      </c>
      <c r="B12156" s="58">
        <v>3272030510810000</v>
      </c>
      <c r="C12156" s="59" t="s">
        <v>1036</v>
      </c>
      <c r="D12156" s="59" t="s">
        <v>125</v>
      </c>
      <c r="E12156" s="60">
        <v>29864</v>
      </c>
      <c r="F12156" s="60">
        <v>45455</v>
      </c>
      <c r="G12156" s="60">
        <v>45455</v>
      </c>
      <c r="H12156" s="58">
        <v>202413572427</v>
      </c>
      <c r="I12156" s="58">
        <v>6200149731</v>
      </c>
      <c r="J12156" s="60" t="s">
        <v>22506</v>
      </c>
      <c r="K12156" s="60" t="s">
        <v>22485</v>
      </c>
      <c r="L12156" s="212" t="s">
        <v>52</v>
      </c>
      <c r="M12156" s="60">
        <v>45456</v>
      </c>
      <c r="N12156" s="58" t="s">
        <v>24</v>
      </c>
      <c r="O12156" s="58" t="s">
        <v>37</v>
      </c>
      <c r="P12156" s="62">
        <v>600000</v>
      </c>
      <c r="Q12156" s="58" t="s">
        <v>26</v>
      </c>
      <c r="R12156" s="58" t="s">
        <v>26</v>
      </c>
      <c r="S12156" s="58" t="s">
        <v>27</v>
      </c>
      <c r="T12156" s="213" t="s">
        <v>28</v>
      </c>
      <c r="U12156" s="63" t="s">
        <v>119</v>
      </c>
      <c r="W12156" s="143"/>
      <c r="X12156" s="143"/>
      <c r="AO12156" s="143"/>
      <c r="AP12156" s="143"/>
      <c r="BD12156" s="234"/>
      <c r="BE12156" s="234"/>
    </row>
    <row r="12157" spans="1:57" ht="12.95" customHeight="1" x14ac:dyDescent="0.2">
      <c r="A12157" s="57">
        <f t="shared" si="201"/>
        <v>12156</v>
      </c>
      <c r="B12157" s="58">
        <v>3172020806910010</v>
      </c>
      <c r="C12157" s="59" t="s">
        <v>2419</v>
      </c>
      <c r="D12157" s="59" t="s">
        <v>1132</v>
      </c>
      <c r="E12157" s="60">
        <v>33397</v>
      </c>
      <c r="F12157" s="60">
        <v>45454</v>
      </c>
      <c r="G12157" s="60">
        <v>45455</v>
      </c>
      <c r="H12157" s="58">
        <v>202413572426</v>
      </c>
      <c r="I12157" s="58">
        <v>6200237066</v>
      </c>
      <c r="J12157" s="60" t="s">
        <v>22507</v>
      </c>
      <c r="K12157" s="60" t="s">
        <v>22485</v>
      </c>
      <c r="L12157" s="212" t="s">
        <v>52</v>
      </c>
      <c r="M12157" s="60">
        <v>45456</v>
      </c>
      <c r="N12157" s="58" t="s">
        <v>24</v>
      </c>
      <c r="O12157" s="58" t="s">
        <v>37</v>
      </c>
      <c r="P12157" s="62">
        <v>600000</v>
      </c>
      <c r="Q12157" s="58" t="s">
        <v>26</v>
      </c>
      <c r="R12157" s="58" t="s">
        <v>26</v>
      </c>
      <c r="S12157" s="58" t="s">
        <v>27</v>
      </c>
      <c r="T12157" s="213" t="s">
        <v>28</v>
      </c>
      <c r="U12157" s="63" t="s">
        <v>119</v>
      </c>
      <c r="W12157" s="143"/>
      <c r="X12157" s="143"/>
      <c r="AO12157" s="143"/>
      <c r="AP12157" s="143"/>
      <c r="BD12157" s="234"/>
      <c r="BE12157" s="234"/>
    </row>
    <row r="12158" spans="1:57" ht="12.95" customHeight="1" x14ac:dyDescent="0.2">
      <c r="A12158" s="57">
        <f t="shared" si="201"/>
        <v>12157</v>
      </c>
      <c r="B12158" s="58">
        <v>3328163003850000</v>
      </c>
      <c r="C12158" s="59" t="s">
        <v>22508</v>
      </c>
      <c r="D12158" s="59" t="s">
        <v>509</v>
      </c>
      <c r="E12158" s="60">
        <v>31136</v>
      </c>
      <c r="F12158" s="60">
        <v>45453</v>
      </c>
      <c r="G12158" s="60">
        <v>45454</v>
      </c>
      <c r="H12158" s="58">
        <v>202413572425</v>
      </c>
      <c r="I12158" s="58">
        <v>6211742369</v>
      </c>
      <c r="J12158" s="60" t="s">
        <v>22509</v>
      </c>
      <c r="K12158" s="60" t="s">
        <v>22485</v>
      </c>
      <c r="L12158" s="212" t="s">
        <v>52</v>
      </c>
      <c r="M12158" s="60">
        <v>45456</v>
      </c>
      <c r="N12158" s="58" t="s">
        <v>24</v>
      </c>
      <c r="O12158" s="58" t="s">
        <v>37</v>
      </c>
      <c r="P12158" s="62">
        <v>600000</v>
      </c>
      <c r="Q12158" s="58" t="s">
        <v>26</v>
      </c>
      <c r="R12158" s="58" t="s">
        <v>26</v>
      </c>
      <c r="S12158" s="58" t="s">
        <v>27</v>
      </c>
      <c r="T12158" s="213" t="s">
        <v>28</v>
      </c>
      <c r="U12158" s="63" t="s">
        <v>119</v>
      </c>
      <c r="W12158" s="143"/>
      <c r="X12158" s="143"/>
      <c r="AO12158" s="143"/>
      <c r="AP12158" s="143"/>
      <c r="BD12158" s="234"/>
      <c r="BE12158" s="234"/>
    </row>
    <row r="12159" spans="1:57" ht="12.95" customHeight="1" x14ac:dyDescent="0.2">
      <c r="A12159" s="57">
        <f t="shared" si="201"/>
        <v>12158</v>
      </c>
      <c r="B12159" s="58">
        <v>3171080806790000</v>
      </c>
      <c r="C12159" s="59" t="s">
        <v>2333</v>
      </c>
      <c r="D12159" s="59" t="s">
        <v>56</v>
      </c>
      <c r="E12159" s="60">
        <v>29014</v>
      </c>
      <c r="F12159" s="60">
        <v>45453</v>
      </c>
      <c r="G12159" s="60">
        <v>45454</v>
      </c>
      <c r="H12159" s="58">
        <v>202413572424</v>
      </c>
      <c r="I12159" s="58">
        <v>6201110900</v>
      </c>
      <c r="J12159" s="60" t="s">
        <v>22510</v>
      </c>
      <c r="K12159" s="60" t="s">
        <v>22485</v>
      </c>
      <c r="L12159" s="212" t="s">
        <v>52</v>
      </c>
      <c r="M12159" s="60">
        <v>45456</v>
      </c>
      <c r="N12159" s="58" t="s">
        <v>24</v>
      </c>
      <c r="O12159" s="58" t="s">
        <v>37</v>
      </c>
      <c r="P12159" s="62">
        <v>600000</v>
      </c>
      <c r="Q12159" s="58" t="s">
        <v>26</v>
      </c>
      <c r="R12159" s="58" t="s">
        <v>26</v>
      </c>
      <c r="S12159" s="58" t="s">
        <v>27</v>
      </c>
      <c r="T12159" s="213" t="s">
        <v>28</v>
      </c>
      <c r="U12159" s="63" t="s">
        <v>119</v>
      </c>
      <c r="W12159" s="143"/>
      <c r="X12159" s="143"/>
      <c r="AO12159" s="143"/>
      <c r="AP12159" s="143"/>
      <c r="BD12159" s="234"/>
      <c r="BE12159" s="234"/>
    </row>
    <row r="12160" spans="1:57" ht="12.95" customHeight="1" x14ac:dyDescent="0.2">
      <c r="A12160" s="57">
        <f t="shared" si="201"/>
        <v>12159</v>
      </c>
      <c r="B12160" s="58">
        <v>3172042510770000</v>
      </c>
      <c r="C12160" s="59" t="s">
        <v>22511</v>
      </c>
      <c r="D12160" s="59" t="s">
        <v>56</v>
      </c>
      <c r="E12160" s="60">
        <v>28423</v>
      </c>
      <c r="F12160" s="60">
        <v>45453</v>
      </c>
      <c r="G12160" s="60">
        <v>45455</v>
      </c>
      <c r="H12160" s="58">
        <v>202413572423</v>
      </c>
      <c r="I12160" s="58">
        <v>6211900858</v>
      </c>
      <c r="J12160" s="60" t="s">
        <v>22512</v>
      </c>
      <c r="K12160" s="60" t="s">
        <v>22485</v>
      </c>
      <c r="L12160" s="212" t="s">
        <v>52</v>
      </c>
      <c r="M12160" s="60">
        <v>45456</v>
      </c>
      <c r="N12160" s="58" t="s">
        <v>24</v>
      </c>
      <c r="O12160" s="58" t="s">
        <v>37</v>
      </c>
      <c r="P12160" s="62">
        <v>600000</v>
      </c>
      <c r="Q12160" s="58" t="s">
        <v>26</v>
      </c>
      <c r="R12160" s="58" t="s">
        <v>26</v>
      </c>
      <c r="S12160" s="58" t="s">
        <v>27</v>
      </c>
      <c r="T12160" s="213" t="s">
        <v>28</v>
      </c>
      <c r="U12160" s="63" t="s">
        <v>119</v>
      </c>
      <c r="W12160" s="143"/>
      <c r="X12160" s="143"/>
      <c r="AO12160" s="143"/>
      <c r="AP12160" s="143"/>
      <c r="BD12160" s="234"/>
      <c r="BE12160" s="234"/>
    </row>
    <row r="12161" spans="1:57" ht="12.95" customHeight="1" x14ac:dyDescent="0.2">
      <c r="A12161" s="57">
        <f t="shared" si="201"/>
        <v>12160</v>
      </c>
      <c r="B12161" s="58">
        <v>3175062802820040</v>
      </c>
      <c r="C12161" s="59" t="s">
        <v>2414</v>
      </c>
      <c r="D12161" s="59" t="s">
        <v>303</v>
      </c>
      <c r="E12161" s="60">
        <v>30010</v>
      </c>
      <c r="F12161" s="60">
        <v>45453</v>
      </c>
      <c r="G12161" s="60">
        <v>45453</v>
      </c>
      <c r="H12161" s="58">
        <v>202413572422</v>
      </c>
      <c r="I12161" s="58">
        <v>6200477062</v>
      </c>
      <c r="J12161" s="60" t="s">
        <v>22513</v>
      </c>
      <c r="K12161" s="60" t="s">
        <v>22485</v>
      </c>
      <c r="L12161" s="212" t="s">
        <v>52</v>
      </c>
      <c r="M12161" s="60">
        <v>45456</v>
      </c>
      <c r="N12161" s="58" t="s">
        <v>24</v>
      </c>
      <c r="O12161" s="58" t="s">
        <v>37</v>
      </c>
      <c r="P12161" s="62">
        <v>600000</v>
      </c>
      <c r="Q12161" s="58" t="s">
        <v>26</v>
      </c>
      <c r="R12161" s="58" t="s">
        <v>26</v>
      </c>
      <c r="S12161" s="58" t="s">
        <v>27</v>
      </c>
      <c r="T12161" s="213" t="s">
        <v>28</v>
      </c>
      <c r="U12161" s="63" t="s">
        <v>119</v>
      </c>
      <c r="W12161" s="143"/>
      <c r="X12161" s="143"/>
      <c r="AO12161" s="143"/>
      <c r="AP12161" s="143"/>
      <c r="BD12161" s="234"/>
      <c r="BE12161" s="234"/>
    </row>
    <row r="12162" spans="1:57" ht="12.95" customHeight="1" x14ac:dyDescent="0.2">
      <c r="A12162" s="57">
        <f t="shared" si="201"/>
        <v>12161</v>
      </c>
      <c r="B12162" s="58">
        <v>3327120302680000</v>
      </c>
      <c r="C12162" s="59" t="s">
        <v>2641</v>
      </c>
      <c r="D12162" s="59" t="s">
        <v>93</v>
      </c>
      <c r="E12162" s="60">
        <v>24871</v>
      </c>
      <c r="F12162" s="60">
        <v>45450</v>
      </c>
      <c r="G12162" s="60">
        <v>45450</v>
      </c>
      <c r="H12162" s="58">
        <v>202413572421</v>
      </c>
      <c r="I12162" s="58">
        <v>6201292617</v>
      </c>
      <c r="J12162" s="60" t="s">
        <v>22514</v>
      </c>
      <c r="K12162" s="60" t="s">
        <v>22485</v>
      </c>
      <c r="L12162" s="212" t="s">
        <v>52</v>
      </c>
      <c r="M12162" s="60">
        <v>45456</v>
      </c>
      <c r="N12162" s="58" t="s">
        <v>24</v>
      </c>
      <c r="O12162" s="58" t="s">
        <v>37</v>
      </c>
      <c r="P12162" s="62">
        <v>600000</v>
      </c>
      <c r="Q12162" s="58" t="s">
        <v>26</v>
      </c>
      <c r="R12162" s="58" t="s">
        <v>26</v>
      </c>
      <c r="S12162" s="58" t="s">
        <v>27</v>
      </c>
      <c r="T12162" s="213" t="s">
        <v>28</v>
      </c>
      <c r="U12162" s="63" t="s">
        <v>119</v>
      </c>
      <c r="W12162" s="143"/>
      <c r="X12162" s="143"/>
      <c r="AO12162" s="143"/>
      <c r="AP12162" s="143"/>
      <c r="BD12162" s="234"/>
      <c r="BE12162" s="234"/>
    </row>
    <row r="12163" spans="1:57" ht="12.95" customHeight="1" x14ac:dyDescent="0.2">
      <c r="A12163" s="57">
        <f t="shared" si="201"/>
        <v>12162</v>
      </c>
      <c r="B12163" s="58">
        <v>1271011701780000</v>
      </c>
      <c r="C12163" s="59" t="s">
        <v>22213</v>
      </c>
      <c r="D12163" s="59" t="s">
        <v>303</v>
      </c>
      <c r="E12163" s="60">
        <v>28507</v>
      </c>
      <c r="F12163" s="60">
        <v>45450</v>
      </c>
      <c r="G12163" s="60">
        <v>45453</v>
      </c>
      <c r="H12163" s="58">
        <v>2024135662218</v>
      </c>
      <c r="I12163" s="58">
        <v>6201035861</v>
      </c>
      <c r="J12163" s="60" t="s">
        <v>22515</v>
      </c>
      <c r="K12163" s="60" t="s">
        <v>22485</v>
      </c>
      <c r="L12163" s="212" t="s">
        <v>52</v>
      </c>
      <c r="M12163" s="60">
        <v>45456</v>
      </c>
      <c r="N12163" s="58" t="s">
        <v>24</v>
      </c>
      <c r="O12163" s="58" t="s">
        <v>37</v>
      </c>
      <c r="P12163" s="62">
        <v>600000</v>
      </c>
      <c r="Q12163" s="58" t="s">
        <v>26</v>
      </c>
      <c r="R12163" s="58" t="s">
        <v>26</v>
      </c>
      <c r="S12163" s="58" t="s">
        <v>27</v>
      </c>
      <c r="T12163" s="213" t="s">
        <v>28</v>
      </c>
      <c r="U12163" s="63" t="s">
        <v>119</v>
      </c>
      <c r="W12163" s="143"/>
      <c r="X12163" s="143"/>
      <c r="AO12163" s="143"/>
      <c r="AP12163" s="143"/>
      <c r="BD12163" s="234"/>
      <c r="BE12163" s="234"/>
    </row>
    <row r="12164" spans="1:57" ht="12.95" customHeight="1" x14ac:dyDescent="0.2">
      <c r="A12164" s="57">
        <f t="shared" ref="A12164:A12227" si="202">A12163+1</f>
        <v>12163</v>
      </c>
      <c r="B12164" s="58">
        <v>2102040803740000</v>
      </c>
      <c r="C12164" s="59" t="s">
        <v>22347</v>
      </c>
      <c r="D12164" s="59" t="s">
        <v>991</v>
      </c>
      <c r="E12164" s="60">
        <v>27096</v>
      </c>
      <c r="F12164" s="60">
        <v>45453</v>
      </c>
      <c r="G12164" s="60">
        <v>45454</v>
      </c>
      <c r="H12164" s="58">
        <v>202413572321</v>
      </c>
      <c r="I12164" s="58">
        <v>6200087171</v>
      </c>
      <c r="J12164" s="60" t="s">
        <v>22516</v>
      </c>
      <c r="K12164" s="60" t="s">
        <v>22517</v>
      </c>
      <c r="L12164" s="212" t="s">
        <v>561</v>
      </c>
      <c r="M12164" s="60">
        <v>45456</v>
      </c>
      <c r="N12164" s="58" t="s">
        <v>24</v>
      </c>
      <c r="O12164" s="58" t="s">
        <v>25</v>
      </c>
      <c r="P12164" s="62">
        <v>400000</v>
      </c>
      <c r="Q12164" s="58" t="s">
        <v>26</v>
      </c>
      <c r="R12164" s="58" t="s">
        <v>26</v>
      </c>
      <c r="S12164" s="58" t="s">
        <v>27</v>
      </c>
      <c r="T12164" s="213" t="s">
        <v>28</v>
      </c>
      <c r="U12164" s="63" t="s">
        <v>119</v>
      </c>
      <c r="W12164" s="143"/>
      <c r="X12164" s="143"/>
      <c r="AO12164" s="143"/>
      <c r="AP12164" s="143"/>
      <c r="BD12164" s="234"/>
      <c r="BE12164" s="234"/>
    </row>
    <row r="12165" spans="1:57" ht="12.95" customHeight="1" x14ac:dyDescent="0.2">
      <c r="A12165" s="57">
        <f t="shared" si="202"/>
        <v>12164</v>
      </c>
      <c r="B12165" s="58">
        <v>7371141107830000</v>
      </c>
      <c r="C12165" s="59" t="s">
        <v>17994</v>
      </c>
      <c r="D12165" s="59" t="s">
        <v>17995</v>
      </c>
      <c r="E12165" s="60">
        <v>30508</v>
      </c>
      <c r="F12165" s="60">
        <v>45455</v>
      </c>
      <c r="G12165" s="60">
        <v>45455</v>
      </c>
      <c r="H12165" s="58">
        <v>2024135695216</v>
      </c>
      <c r="I12165" s="58">
        <v>6201294610</v>
      </c>
      <c r="J12165" s="60" t="s">
        <v>22518</v>
      </c>
      <c r="K12165" s="60" t="s">
        <v>22519</v>
      </c>
      <c r="L12165" s="212" t="s">
        <v>566</v>
      </c>
      <c r="M12165" s="60">
        <v>45456</v>
      </c>
      <c r="N12165" s="58" t="s">
        <v>24</v>
      </c>
      <c r="O12165" s="58" t="s">
        <v>25</v>
      </c>
      <c r="P12165" s="62">
        <v>400000</v>
      </c>
      <c r="Q12165" s="58" t="s">
        <v>26</v>
      </c>
      <c r="R12165" s="58" t="s">
        <v>26</v>
      </c>
      <c r="S12165" s="58" t="s">
        <v>27</v>
      </c>
      <c r="T12165" s="213" t="s">
        <v>28</v>
      </c>
      <c r="U12165" s="63" t="s">
        <v>119</v>
      </c>
      <c r="W12165" s="143"/>
      <c r="X12165" s="143"/>
      <c r="AO12165" s="143"/>
      <c r="AP12165" s="143"/>
      <c r="BD12165" s="234"/>
      <c r="BE12165" s="234"/>
    </row>
    <row r="12166" spans="1:57" ht="12.95" customHeight="1" x14ac:dyDescent="0.2">
      <c r="A12166" s="57">
        <f t="shared" si="202"/>
        <v>12165</v>
      </c>
      <c r="B12166" s="58">
        <v>3276010308740000</v>
      </c>
      <c r="C12166" s="59" t="s">
        <v>1342</v>
      </c>
      <c r="D12166" s="59" t="s">
        <v>705</v>
      </c>
      <c r="E12166" s="60">
        <v>27244</v>
      </c>
      <c r="F12166" s="60">
        <v>45455</v>
      </c>
      <c r="G12166" s="60">
        <v>45455</v>
      </c>
      <c r="H12166" s="58">
        <v>2024135695215</v>
      </c>
      <c r="I12166" s="58">
        <v>6201002345</v>
      </c>
      <c r="J12166" s="60" t="s">
        <v>22520</v>
      </c>
      <c r="K12166" s="60" t="s">
        <v>22519</v>
      </c>
      <c r="L12166" s="212" t="s">
        <v>566</v>
      </c>
      <c r="M12166" s="60">
        <v>45456</v>
      </c>
      <c r="N12166" s="58" t="s">
        <v>24</v>
      </c>
      <c r="O12166" s="58" t="s">
        <v>25</v>
      </c>
      <c r="P12166" s="62">
        <v>400000</v>
      </c>
      <c r="Q12166" s="58" t="s">
        <v>26</v>
      </c>
      <c r="R12166" s="58" t="s">
        <v>26</v>
      </c>
      <c r="S12166" s="58" t="s">
        <v>27</v>
      </c>
      <c r="T12166" s="213" t="s">
        <v>28</v>
      </c>
      <c r="U12166" s="63" t="s">
        <v>119</v>
      </c>
      <c r="W12166" s="143"/>
      <c r="X12166" s="143"/>
      <c r="AO12166" s="143"/>
      <c r="AP12166" s="143"/>
      <c r="BD12166" s="234"/>
      <c r="BE12166" s="234"/>
    </row>
    <row r="12167" spans="1:57" ht="12.95" customHeight="1" x14ac:dyDescent="0.2">
      <c r="A12167" s="57">
        <f t="shared" si="202"/>
        <v>12166</v>
      </c>
      <c r="B12167" s="58">
        <v>3172011604801000</v>
      </c>
      <c r="C12167" s="59" t="s">
        <v>22335</v>
      </c>
      <c r="D12167" s="59" t="s">
        <v>1361</v>
      </c>
      <c r="E12167" s="60">
        <v>29327</v>
      </c>
      <c r="F12167" s="60">
        <v>45454</v>
      </c>
      <c r="G12167" s="60">
        <v>45454</v>
      </c>
      <c r="H12167" s="58">
        <v>2024135695214</v>
      </c>
      <c r="I12167" s="58">
        <v>6200266367</v>
      </c>
      <c r="J12167" s="60" t="s">
        <v>22521</v>
      </c>
      <c r="K12167" s="60" t="s">
        <v>22519</v>
      </c>
      <c r="L12167" s="212" t="s">
        <v>566</v>
      </c>
      <c r="M12167" s="60">
        <v>45456</v>
      </c>
      <c r="N12167" s="58" t="s">
        <v>24</v>
      </c>
      <c r="O12167" s="58" t="s">
        <v>25</v>
      </c>
      <c r="P12167" s="62">
        <v>400000</v>
      </c>
      <c r="Q12167" s="58" t="s">
        <v>26</v>
      </c>
      <c r="R12167" s="58" t="s">
        <v>26</v>
      </c>
      <c r="S12167" s="58" t="s">
        <v>27</v>
      </c>
      <c r="T12167" s="213" t="s">
        <v>28</v>
      </c>
      <c r="U12167" s="63" t="s">
        <v>119</v>
      </c>
      <c r="W12167" s="143"/>
      <c r="X12167" s="143"/>
      <c r="AO12167" s="143"/>
      <c r="AP12167" s="143"/>
      <c r="BD12167" s="234"/>
      <c r="BE12167" s="234"/>
    </row>
    <row r="12168" spans="1:57" ht="12.95" customHeight="1" x14ac:dyDescent="0.2">
      <c r="A12168" s="57">
        <f t="shared" si="202"/>
        <v>12167</v>
      </c>
      <c r="B12168" s="58">
        <v>3273121607730010</v>
      </c>
      <c r="C12168" s="59" t="s">
        <v>22350</v>
      </c>
      <c r="D12168" s="59" t="s">
        <v>257</v>
      </c>
      <c r="E12168" s="60">
        <v>26860</v>
      </c>
      <c r="F12168" s="60">
        <v>45454</v>
      </c>
      <c r="G12168" s="60">
        <v>45454</v>
      </c>
      <c r="H12168" s="58">
        <v>2024135695213</v>
      </c>
      <c r="I12168" s="58">
        <v>6200230892</v>
      </c>
      <c r="J12168" s="60" t="s">
        <v>22522</v>
      </c>
      <c r="K12168" s="60" t="s">
        <v>22519</v>
      </c>
      <c r="L12168" s="212" t="s">
        <v>566</v>
      </c>
      <c r="M12168" s="60">
        <v>45456</v>
      </c>
      <c r="N12168" s="58" t="s">
        <v>24</v>
      </c>
      <c r="O12168" s="58" t="s">
        <v>25</v>
      </c>
      <c r="P12168" s="62">
        <v>400000</v>
      </c>
      <c r="Q12168" s="58" t="s">
        <v>26</v>
      </c>
      <c r="R12168" s="58" t="s">
        <v>26</v>
      </c>
      <c r="S12168" s="58" t="s">
        <v>27</v>
      </c>
      <c r="T12168" s="213" t="s">
        <v>28</v>
      </c>
      <c r="U12168" s="63" t="s">
        <v>119</v>
      </c>
      <c r="W12168" s="143"/>
      <c r="X12168" s="143"/>
      <c r="AO12168" s="143"/>
      <c r="AP12168" s="143"/>
      <c r="BD12168" s="234"/>
      <c r="BE12168" s="234"/>
    </row>
    <row r="12169" spans="1:57" ht="12.95" customHeight="1" x14ac:dyDescent="0.2">
      <c r="A12169" s="57">
        <f t="shared" si="202"/>
        <v>12168</v>
      </c>
      <c r="B12169" s="58">
        <v>3172032409660000</v>
      </c>
      <c r="C12169" s="59" t="s">
        <v>22337</v>
      </c>
      <c r="D12169" s="59" t="s">
        <v>450</v>
      </c>
      <c r="E12169" s="60">
        <v>24404</v>
      </c>
      <c r="F12169" s="60">
        <v>45454</v>
      </c>
      <c r="G12169" s="60">
        <v>45454</v>
      </c>
      <c r="H12169" s="58">
        <v>2024135695212</v>
      </c>
      <c r="I12169" s="58">
        <v>6201012656</v>
      </c>
      <c r="J12169" s="60" t="s">
        <v>22523</v>
      </c>
      <c r="K12169" s="60" t="s">
        <v>22519</v>
      </c>
      <c r="L12169" s="212" t="s">
        <v>566</v>
      </c>
      <c r="M12169" s="60">
        <v>45456</v>
      </c>
      <c r="N12169" s="58" t="s">
        <v>24</v>
      </c>
      <c r="O12169" s="58" t="s">
        <v>25</v>
      </c>
      <c r="P12169" s="62">
        <v>400000</v>
      </c>
      <c r="Q12169" s="58" t="s">
        <v>26</v>
      </c>
      <c r="R12169" s="58" t="s">
        <v>26</v>
      </c>
      <c r="S12169" s="58" t="s">
        <v>27</v>
      </c>
      <c r="T12169" s="213" t="s">
        <v>28</v>
      </c>
      <c r="U12169" s="63" t="s">
        <v>119</v>
      </c>
      <c r="W12169" s="143"/>
      <c r="X12169" s="143"/>
      <c r="AO12169" s="143"/>
      <c r="AP12169" s="143"/>
      <c r="BD12169" s="234"/>
      <c r="BE12169" s="234"/>
    </row>
    <row r="12170" spans="1:57" ht="12.95" customHeight="1" x14ac:dyDescent="0.2">
      <c r="A12170" s="57">
        <f t="shared" si="202"/>
        <v>12169</v>
      </c>
      <c r="B12170" s="58">
        <v>3173020203790000</v>
      </c>
      <c r="C12170" s="59" t="s">
        <v>1830</v>
      </c>
      <c r="D12170" s="59" t="s">
        <v>56</v>
      </c>
      <c r="E12170" s="60">
        <v>28916</v>
      </c>
      <c r="F12170" s="60">
        <v>45453</v>
      </c>
      <c r="G12170" s="60">
        <v>45453</v>
      </c>
      <c r="H12170" s="58">
        <v>2024135695211</v>
      </c>
      <c r="I12170" s="58">
        <v>6200415425</v>
      </c>
      <c r="J12170" s="60" t="s">
        <v>22524</v>
      </c>
      <c r="K12170" s="60" t="s">
        <v>22519</v>
      </c>
      <c r="L12170" s="212" t="s">
        <v>566</v>
      </c>
      <c r="M12170" s="60">
        <v>45456</v>
      </c>
      <c r="N12170" s="58" t="s">
        <v>24</v>
      </c>
      <c r="O12170" s="58" t="s">
        <v>25</v>
      </c>
      <c r="P12170" s="62">
        <v>400000</v>
      </c>
      <c r="Q12170" s="58" t="s">
        <v>26</v>
      </c>
      <c r="R12170" s="58" t="s">
        <v>26</v>
      </c>
      <c r="S12170" s="58" t="s">
        <v>27</v>
      </c>
      <c r="T12170" s="213" t="s">
        <v>28</v>
      </c>
      <c r="U12170" s="63" t="s">
        <v>119</v>
      </c>
      <c r="W12170" s="143"/>
      <c r="X12170" s="143"/>
      <c r="AO12170" s="143"/>
      <c r="AP12170" s="143"/>
      <c r="BD12170" s="234"/>
      <c r="BE12170" s="234"/>
    </row>
    <row r="12171" spans="1:57" ht="12.95" customHeight="1" x14ac:dyDescent="0.2">
      <c r="A12171" s="57">
        <f t="shared" si="202"/>
        <v>12170</v>
      </c>
      <c r="B12171" s="58">
        <v>3172030710720000</v>
      </c>
      <c r="C12171" s="59" t="s">
        <v>22340</v>
      </c>
      <c r="D12171" s="59" t="s">
        <v>60</v>
      </c>
      <c r="E12171" s="60">
        <v>26579</v>
      </c>
      <c r="F12171" s="60">
        <v>45453</v>
      </c>
      <c r="G12171" s="60">
        <v>45453</v>
      </c>
      <c r="H12171" s="58">
        <v>2024135695210</v>
      </c>
      <c r="I12171" s="58">
        <v>6200411205</v>
      </c>
      <c r="J12171" s="60" t="s">
        <v>22525</v>
      </c>
      <c r="K12171" s="60" t="s">
        <v>22519</v>
      </c>
      <c r="L12171" s="212" t="s">
        <v>566</v>
      </c>
      <c r="M12171" s="60">
        <v>45456</v>
      </c>
      <c r="N12171" s="58" t="s">
        <v>24</v>
      </c>
      <c r="O12171" s="58" t="s">
        <v>25</v>
      </c>
      <c r="P12171" s="62">
        <v>400000</v>
      </c>
      <c r="Q12171" s="58" t="s">
        <v>26</v>
      </c>
      <c r="R12171" s="58" t="s">
        <v>26</v>
      </c>
      <c r="S12171" s="58" t="s">
        <v>27</v>
      </c>
      <c r="T12171" s="213" t="s">
        <v>28</v>
      </c>
      <c r="U12171" s="63" t="s">
        <v>119</v>
      </c>
      <c r="W12171" s="143"/>
      <c r="X12171" s="143"/>
      <c r="AO12171" s="143"/>
      <c r="AP12171" s="143"/>
      <c r="BD12171" s="234"/>
      <c r="BE12171" s="234"/>
    </row>
    <row r="12172" spans="1:57" ht="12.95" customHeight="1" x14ac:dyDescent="0.2">
      <c r="A12172" s="57">
        <f t="shared" si="202"/>
        <v>12171</v>
      </c>
      <c r="B12172" s="58">
        <v>3209221007890010</v>
      </c>
      <c r="C12172" s="59" t="s">
        <v>22342</v>
      </c>
      <c r="D12172" s="59" t="s">
        <v>231</v>
      </c>
      <c r="E12172" s="60">
        <v>32699</v>
      </c>
      <c r="F12172" s="60">
        <v>45453</v>
      </c>
      <c r="G12172" s="60">
        <v>45453</v>
      </c>
      <c r="H12172" s="58">
        <v>202413569529</v>
      </c>
      <c r="I12172" s="58">
        <v>6200570570</v>
      </c>
      <c r="J12172" s="60" t="s">
        <v>22526</v>
      </c>
      <c r="K12172" s="60" t="s">
        <v>22519</v>
      </c>
      <c r="L12172" s="212" t="s">
        <v>566</v>
      </c>
      <c r="M12172" s="60">
        <v>45456</v>
      </c>
      <c r="N12172" s="58" t="s">
        <v>24</v>
      </c>
      <c r="O12172" s="58" t="s">
        <v>25</v>
      </c>
      <c r="P12172" s="62">
        <v>400000</v>
      </c>
      <c r="Q12172" s="58" t="s">
        <v>26</v>
      </c>
      <c r="R12172" s="58" t="s">
        <v>26</v>
      </c>
      <c r="S12172" s="58" t="s">
        <v>27</v>
      </c>
      <c r="T12172" s="213" t="s">
        <v>28</v>
      </c>
      <c r="U12172" s="63" t="s">
        <v>119</v>
      </c>
      <c r="W12172" s="143"/>
      <c r="X12172" s="143"/>
      <c r="AO12172" s="143"/>
      <c r="AP12172" s="143"/>
      <c r="BD12172" s="234"/>
      <c r="BE12172" s="234"/>
    </row>
    <row r="12173" spans="1:57" ht="12.95" customHeight="1" x14ac:dyDescent="0.2">
      <c r="A12173" s="57">
        <f t="shared" si="202"/>
        <v>12172</v>
      </c>
      <c r="B12173" s="58">
        <v>1404191912980000</v>
      </c>
      <c r="C12173" s="59" t="s">
        <v>22285</v>
      </c>
      <c r="D12173" s="59" t="s">
        <v>22286</v>
      </c>
      <c r="E12173" s="60">
        <v>36148</v>
      </c>
      <c r="F12173" s="60">
        <v>45453</v>
      </c>
      <c r="G12173" s="60">
        <v>45453</v>
      </c>
      <c r="H12173" s="58">
        <v>202413569528</v>
      </c>
      <c r="I12173" s="58">
        <v>6211618902</v>
      </c>
      <c r="J12173" s="60" t="s">
        <v>22527</v>
      </c>
      <c r="K12173" s="60" t="s">
        <v>22519</v>
      </c>
      <c r="L12173" s="212" t="s">
        <v>566</v>
      </c>
      <c r="M12173" s="60">
        <v>45456</v>
      </c>
      <c r="N12173" s="58" t="s">
        <v>24</v>
      </c>
      <c r="O12173" s="58" t="s">
        <v>25</v>
      </c>
      <c r="P12173" s="62">
        <v>400000</v>
      </c>
      <c r="Q12173" s="58" t="s">
        <v>26</v>
      </c>
      <c r="R12173" s="58" t="s">
        <v>26</v>
      </c>
      <c r="S12173" s="58" t="s">
        <v>27</v>
      </c>
      <c r="T12173" s="213" t="s">
        <v>28</v>
      </c>
      <c r="U12173" s="63" t="s">
        <v>119</v>
      </c>
      <c r="W12173" s="143"/>
      <c r="X12173" s="143"/>
      <c r="AO12173" s="143"/>
      <c r="AP12173" s="143"/>
      <c r="BD12173" s="234"/>
      <c r="BE12173" s="234"/>
    </row>
    <row r="12174" spans="1:57" ht="12.95" customHeight="1" x14ac:dyDescent="0.2">
      <c r="A12174" s="57">
        <f t="shared" si="202"/>
        <v>12173</v>
      </c>
      <c r="B12174" s="58">
        <v>1272083105870000</v>
      </c>
      <c r="C12174" s="59" t="s">
        <v>21658</v>
      </c>
      <c r="D12174" s="59" t="s">
        <v>21659</v>
      </c>
      <c r="E12174" s="60">
        <v>31928</v>
      </c>
      <c r="F12174" s="60">
        <v>45450</v>
      </c>
      <c r="G12174" s="60">
        <v>45450</v>
      </c>
      <c r="H12174" s="58">
        <v>202413569527</v>
      </c>
      <c r="I12174" s="58">
        <v>6202000615</v>
      </c>
      <c r="J12174" s="60" t="s">
        <v>22528</v>
      </c>
      <c r="K12174" s="60" t="s">
        <v>22519</v>
      </c>
      <c r="L12174" s="212" t="s">
        <v>566</v>
      </c>
      <c r="M12174" s="60">
        <v>45456</v>
      </c>
      <c r="N12174" s="58" t="s">
        <v>24</v>
      </c>
      <c r="O12174" s="58" t="s">
        <v>25</v>
      </c>
      <c r="P12174" s="62">
        <v>400000</v>
      </c>
      <c r="Q12174" s="58" t="s">
        <v>26</v>
      </c>
      <c r="R12174" s="58" t="s">
        <v>26</v>
      </c>
      <c r="S12174" s="58" t="s">
        <v>27</v>
      </c>
      <c r="T12174" s="213" t="s">
        <v>28</v>
      </c>
      <c r="U12174" s="63" t="s">
        <v>119</v>
      </c>
      <c r="W12174" s="143"/>
      <c r="X12174" s="143"/>
      <c r="AO12174" s="143"/>
      <c r="AP12174" s="143"/>
      <c r="BD12174" s="234"/>
      <c r="BE12174" s="234"/>
    </row>
    <row r="12175" spans="1:57" ht="12.95" customHeight="1" x14ac:dyDescent="0.2">
      <c r="A12175" s="57">
        <f t="shared" si="202"/>
        <v>12174</v>
      </c>
      <c r="B12175" s="58">
        <v>3328101907710000</v>
      </c>
      <c r="C12175" s="59" t="s">
        <v>21695</v>
      </c>
      <c r="D12175" s="59" t="s">
        <v>509</v>
      </c>
      <c r="E12175" s="60">
        <v>26133</v>
      </c>
      <c r="F12175" s="60">
        <v>45450</v>
      </c>
      <c r="G12175" s="60">
        <v>45450</v>
      </c>
      <c r="H12175" s="58">
        <v>202413569526</v>
      </c>
      <c r="I12175" s="58">
        <v>6200088444</v>
      </c>
      <c r="J12175" s="60" t="s">
        <v>22529</v>
      </c>
      <c r="K12175" s="60" t="s">
        <v>22519</v>
      </c>
      <c r="L12175" s="212" t="s">
        <v>566</v>
      </c>
      <c r="M12175" s="60">
        <v>45456</v>
      </c>
      <c r="N12175" s="58" t="s">
        <v>24</v>
      </c>
      <c r="O12175" s="58" t="s">
        <v>25</v>
      </c>
      <c r="P12175" s="62">
        <v>400000</v>
      </c>
      <c r="Q12175" s="58" t="s">
        <v>26</v>
      </c>
      <c r="R12175" s="58" t="s">
        <v>26</v>
      </c>
      <c r="S12175" s="58" t="s">
        <v>27</v>
      </c>
      <c r="T12175" s="213" t="s">
        <v>28</v>
      </c>
      <c r="U12175" s="63" t="s">
        <v>119</v>
      </c>
      <c r="W12175" s="143"/>
      <c r="X12175" s="143"/>
      <c r="AO12175" s="143"/>
      <c r="AP12175" s="143"/>
      <c r="BD12175" s="234"/>
      <c r="BE12175" s="234"/>
    </row>
    <row r="12176" spans="1:57" ht="12.95" customHeight="1" x14ac:dyDescent="0.2">
      <c r="A12176" s="57">
        <f t="shared" si="202"/>
        <v>12175</v>
      </c>
      <c r="B12176" s="58">
        <v>3671091607780000</v>
      </c>
      <c r="C12176" s="59" t="s">
        <v>2042</v>
      </c>
      <c r="D12176" s="59" t="s">
        <v>251</v>
      </c>
      <c r="E12176" s="60">
        <v>28687</v>
      </c>
      <c r="F12176" s="60">
        <v>45449</v>
      </c>
      <c r="G12176" s="60">
        <v>45449</v>
      </c>
      <c r="H12176" s="58">
        <v>202413569525</v>
      </c>
      <c r="I12176" s="58">
        <v>6200473382</v>
      </c>
      <c r="J12176" s="60" t="s">
        <v>22530</v>
      </c>
      <c r="K12176" s="60" t="s">
        <v>22519</v>
      </c>
      <c r="L12176" s="212" t="s">
        <v>566</v>
      </c>
      <c r="M12176" s="60">
        <v>45456</v>
      </c>
      <c r="N12176" s="58" t="s">
        <v>24</v>
      </c>
      <c r="O12176" s="58" t="s">
        <v>25</v>
      </c>
      <c r="P12176" s="62">
        <v>400000</v>
      </c>
      <c r="Q12176" s="58" t="s">
        <v>26</v>
      </c>
      <c r="R12176" s="58" t="s">
        <v>26</v>
      </c>
      <c r="S12176" s="58" t="s">
        <v>27</v>
      </c>
      <c r="T12176" s="213" t="s">
        <v>28</v>
      </c>
      <c r="U12176" s="63" t="s">
        <v>119</v>
      </c>
      <c r="W12176" s="143"/>
      <c r="X12176" s="143"/>
      <c r="AO12176" s="143"/>
      <c r="AP12176" s="143"/>
      <c r="BD12176" s="234"/>
      <c r="BE12176" s="234"/>
    </row>
    <row r="12177" spans="1:57" ht="12.95" customHeight="1" x14ac:dyDescent="0.2">
      <c r="A12177" s="57">
        <f t="shared" si="202"/>
        <v>12176</v>
      </c>
      <c r="B12177" s="58">
        <v>3172020808870000</v>
      </c>
      <c r="C12177" s="59" t="s">
        <v>21609</v>
      </c>
      <c r="D12177" s="59" t="s">
        <v>56</v>
      </c>
      <c r="E12177" s="60">
        <v>31997</v>
      </c>
      <c r="F12177" s="60">
        <v>45449</v>
      </c>
      <c r="G12177" s="60">
        <v>45449</v>
      </c>
      <c r="H12177" s="58">
        <v>202413569524</v>
      </c>
      <c r="I12177" s="58">
        <v>6201115773</v>
      </c>
      <c r="J12177" s="60" t="s">
        <v>22531</v>
      </c>
      <c r="K12177" s="60" t="s">
        <v>22519</v>
      </c>
      <c r="L12177" s="212" t="s">
        <v>566</v>
      </c>
      <c r="M12177" s="60">
        <v>45456</v>
      </c>
      <c r="N12177" s="58" t="s">
        <v>24</v>
      </c>
      <c r="O12177" s="58" t="s">
        <v>25</v>
      </c>
      <c r="P12177" s="62">
        <v>400000</v>
      </c>
      <c r="Q12177" s="58" t="s">
        <v>26</v>
      </c>
      <c r="R12177" s="58" t="s">
        <v>26</v>
      </c>
      <c r="S12177" s="58" t="s">
        <v>27</v>
      </c>
      <c r="T12177" s="213" t="s">
        <v>28</v>
      </c>
      <c r="U12177" s="63" t="s">
        <v>119</v>
      </c>
      <c r="W12177" s="143"/>
      <c r="X12177" s="143"/>
      <c r="AO12177" s="143"/>
      <c r="AP12177" s="143"/>
      <c r="BD12177" s="234"/>
      <c r="BE12177" s="234"/>
    </row>
    <row r="12178" spans="1:57" ht="12.95" customHeight="1" x14ac:dyDescent="0.2">
      <c r="A12178" s="57">
        <f t="shared" si="202"/>
        <v>12177</v>
      </c>
      <c r="B12178" s="58">
        <v>3271052712940000</v>
      </c>
      <c r="C12178" s="59" t="s">
        <v>22532</v>
      </c>
      <c r="D12178" s="59" t="s">
        <v>71</v>
      </c>
      <c r="E12178" s="60">
        <v>34695</v>
      </c>
      <c r="F12178" s="60">
        <v>45449</v>
      </c>
      <c r="G12178" s="60">
        <v>45449</v>
      </c>
      <c r="H12178" s="58">
        <v>202413569523</v>
      </c>
      <c r="I12178" s="58">
        <v>6211506391</v>
      </c>
      <c r="J12178" s="60" t="s">
        <v>22533</v>
      </c>
      <c r="K12178" s="60" t="s">
        <v>22519</v>
      </c>
      <c r="L12178" s="212" t="s">
        <v>566</v>
      </c>
      <c r="M12178" s="60">
        <v>45456</v>
      </c>
      <c r="N12178" s="58" t="s">
        <v>24</v>
      </c>
      <c r="O12178" s="58" t="s">
        <v>25</v>
      </c>
      <c r="P12178" s="62">
        <v>400000</v>
      </c>
      <c r="Q12178" s="58" t="s">
        <v>26</v>
      </c>
      <c r="R12178" s="58" t="s">
        <v>26</v>
      </c>
      <c r="S12178" s="58" t="s">
        <v>27</v>
      </c>
      <c r="T12178" s="213" t="s">
        <v>28</v>
      </c>
      <c r="U12178" s="63" t="s">
        <v>119</v>
      </c>
      <c r="W12178" s="143"/>
      <c r="X12178" s="143"/>
      <c r="AO12178" s="143"/>
      <c r="AP12178" s="143"/>
      <c r="BD12178" s="234"/>
      <c r="BE12178" s="234"/>
    </row>
    <row r="12179" spans="1:57" ht="12.95" customHeight="1" x14ac:dyDescent="0.2">
      <c r="A12179" s="57">
        <f t="shared" si="202"/>
        <v>12178</v>
      </c>
      <c r="B12179" s="58">
        <v>3101010110010000</v>
      </c>
      <c r="C12179" s="59" t="s">
        <v>16316</v>
      </c>
      <c r="D12179" s="59" t="s">
        <v>56</v>
      </c>
      <c r="E12179" s="60">
        <v>37165</v>
      </c>
      <c r="F12179" s="60">
        <v>45455</v>
      </c>
      <c r="G12179" s="60">
        <v>45455</v>
      </c>
      <c r="H12179" s="58">
        <v>2024135680213</v>
      </c>
      <c r="I12179" s="58">
        <v>6212423889</v>
      </c>
      <c r="J12179" s="60" t="s">
        <v>22534</v>
      </c>
      <c r="K12179" s="60" t="s">
        <v>22535</v>
      </c>
      <c r="L12179" s="212" t="s">
        <v>547</v>
      </c>
      <c r="M12179" s="60">
        <v>45456</v>
      </c>
      <c r="N12179" s="58" t="s">
        <v>24</v>
      </c>
      <c r="O12179" s="58" t="s">
        <v>30</v>
      </c>
      <c r="P12179" s="62">
        <v>1056000</v>
      </c>
      <c r="Q12179" s="58" t="s">
        <v>26</v>
      </c>
      <c r="R12179" s="58" t="s">
        <v>26</v>
      </c>
      <c r="S12179" s="58" t="s">
        <v>27</v>
      </c>
      <c r="T12179" s="213" t="s">
        <v>28</v>
      </c>
      <c r="U12179" s="63" t="s">
        <v>119</v>
      </c>
      <c r="W12179" s="143"/>
      <c r="X12179" s="143"/>
      <c r="AO12179" s="143"/>
      <c r="AP12179" s="143"/>
      <c r="BD12179" s="234"/>
      <c r="BE12179" s="234"/>
    </row>
    <row r="12180" spans="1:57" ht="12.95" customHeight="1" x14ac:dyDescent="0.2">
      <c r="A12180" s="57">
        <f t="shared" si="202"/>
        <v>12179</v>
      </c>
      <c r="B12180" s="58">
        <v>3329101704990000</v>
      </c>
      <c r="C12180" s="59" t="s">
        <v>22536</v>
      </c>
      <c r="D12180" s="59" t="s">
        <v>217</v>
      </c>
      <c r="E12180" s="60">
        <v>36251</v>
      </c>
      <c r="F12180" s="60">
        <v>45455</v>
      </c>
      <c r="G12180" s="60">
        <v>45455</v>
      </c>
      <c r="H12180" s="58">
        <v>2024135680212</v>
      </c>
      <c r="I12180" s="58">
        <v>6212133738</v>
      </c>
      <c r="J12180" s="60" t="s">
        <v>22537</v>
      </c>
      <c r="K12180" s="60" t="s">
        <v>22535</v>
      </c>
      <c r="L12180" s="212" t="s">
        <v>547</v>
      </c>
      <c r="M12180" s="60">
        <v>45456</v>
      </c>
      <c r="N12180" s="58" t="s">
        <v>24</v>
      </c>
      <c r="O12180" s="58" t="s">
        <v>30</v>
      </c>
      <c r="P12180" s="62">
        <v>1056000</v>
      </c>
      <c r="Q12180" s="58" t="s">
        <v>26</v>
      </c>
      <c r="R12180" s="58" t="s">
        <v>26</v>
      </c>
      <c r="S12180" s="58" t="s">
        <v>27</v>
      </c>
      <c r="T12180" s="213" t="s">
        <v>28</v>
      </c>
      <c r="U12180" s="63" t="s">
        <v>119</v>
      </c>
      <c r="W12180" s="143"/>
      <c r="X12180" s="143"/>
      <c r="AO12180" s="143"/>
      <c r="AP12180" s="143"/>
      <c r="BD12180" s="234"/>
      <c r="BE12180" s="234"/>
    </row>
    <row r="12181" spans="1:57" ht="12.95" customHeight="1" x14ac:dyDescent="0.2">
      <c r="A12181" s="57">
        <f t="shared" si="202"/>
        <v>12180</v>
      </c>
      <c r="B12181" s="58">
        <v>8101011601070000</v>
      </c>
      <c r="C12181" s="59" t="s">
        <v>22538</v>
      </c>
      <c r="D12181" s="59" t="s">
        <v>1801</v>
      </c>
      <c r="E12181" s="60">
        <v>39098</v>
      </c>
      <c r="F12181" s="60">
        <v>45454</v>
      </c>
      <c r="G12181" s="60">
        <v>45454</v>
      </c>
      <c r="H12181" s="58">
        <v>2024135680211</v>
      </c>
      <c r="I12181" s="58">
        <v>6212429686</v>
      </c>
      <c r="J12181" s="60" t="s">
        <v>22539</v>
      </c>
      <c r="K12181" s="60" t="s">
        <v>22535</v>
      </c>
      <c r="L12181" s="212" t="s">
        <v>547</v>
      </c>
      <c r="M12181" s="60">
        <v>45456</v>
      </c>
      <c r="N12181" s="58" t="s">
        <v>24</v>
      </c>
      <c r="O12181" s="58" t="s">
        <v>30</v>
      </c>
      <c r="P12181" s="62">
        <v>1056000</v>
      </c>
      <c r="Q12181" s="58" t="s">
        <v>26</v>
      </c>
      <c r="R12181" s="58" t="s">
        <v>26</v>
      </c>
      <c r="S12181" s="58" t="s">
        <v>27</v>
      </c>
      <c r="T12181" s="213" t="s">
        <v>28</v>
      </c>
      <c r="U12181" s="63" t="s">
        <v>119</v>
      </c>
      <c r="W12181" s="143"/>
      <c r="X12181" s="143"/>
      <c r="AO12181" s="143"/>
      <c r="AP12181" s="143"/>
      <c r="BD12181" s="234"/>
      <c r="BE12181" s="234"/>
    </row>
    <row r="12182" spans="1:57" ht="12.95" customHeight="1" x14ac:dyDescent="0.2">
      <c r="A12182" s="57">
        <f t="shared" si="202"/>
        <v>12181</v>
      </c>
      <c r="B12182" s="58">
        <v>8101141308050000</v>
      </c>
      <c r="C12182" s="59" t="s">
        <v>19765</v>
      </c>
      <c r="D12182" s="59" t="s">
        <v>570</v>
      </c>
      <c r="E12182" s="60">
        <v>38455</v>
      </c>
      <c r="F12182" s="60">
        <v>45454</v>
      </c>
      <c r="G12182" s="60">
        <v>45454</v>
      </c>
      <c r="H12182" s="58">
        <v>2024135680210</v>
      </c>
      <c r="I12182" s="58">
        <v>6212429690</v>
      </c>
      <c r="J12182" s="60" t="s">
        <v>22540</v>
      </c>
      <c r="K12182" s="60" t="s">
        <v>22535</v>
      </c>
      <c r="L12182" s="212" t="s">
        <v>547</v>
      </c>
      <c r="M12182" s="60">
        <v>45456</v>
      </c>
      <c r="N12182" s="58" t="s">
        <v>24</v>
      </c>
      <c r="O12182" s="58" t="s">
        <v>30</v>
      </c>
      <c r="P12182" s="62">
        <v>1056000</v>
      </c>
      <c r="Q12182" s="58" t="s">
        <v>26</v>
      </c>
      <c r="R12182" s="58" t="s">
        <v>26</v>
      </c>
      <c r="S12182" s="58" t="s">
        <v>27</v>
      </c>
      <c r="T12182" s="213" t="s">
        <v>28</v>
      </c>
      <c r="U12182" s="63" t="s">
        <v>119</v>
      </c>
      <c r="W12182" s="143"/>
      <c r="X12182" s="143"/>
      <c r="AO12182" s="143"/>
      <c r="AP12182" s="143"/>
      <c r="BD12182" s="234"/>
      <c r="BE12182" s="234"/>
    </row>
    <row r="12183" spans="1:57" ht="12.95" customHeight="1" x14ac:dyDescent="0.2">
      <c r="A12183" s="57">
        <f t="shared" si="202"/>
        <v>12182</v>
      </c>
      <c r="B12183" s="58">
        <v>1808110505050000</v>
      </c>
      <c r="C12183" s="59" t="s">
        <v>10859</v>
      </c>
      <c r="D12183" s="59" t="s">
        <v>8976</v>
      </c>
      <c r="E12183" s="60">
        <v>38477</v>
      </c>
      <c r="F12183" s="60">
        <v>45453</v>
      </c>
      <c r="G12183" s="60">
        <v>45455</v>
      </c>
      <c r="H12183" s="58">
        <v>202413568029</v>
      </c>
      <c r="I12183" s="58">
        <v>6212415119</v>
      </c>
      <c r="J12183" s="60" t="s">
        <v>22541</v>
      </c>
      <c r="K12183" s="60" t="s">
        <v>22535</v>
      </c>
      <c r="L12183" s="212" t="s">
        <v>547</v>
      </c>
      <c r="M12183" s="60">
        <v>45456</v>
      </c>
      <c r="N12183" s="58" t="s">
        <v>24</v>
      </c>
      <c r="O12183" s="58" t="s">
        <v>30</v>
      </c>
      <c r="P12183" s="62">
        <v>1056000</v>
      </c>
      <c r="Q12183" s="58" t="s">
        <v>26</v>
      </c>
      <c r="R12183" s="58" t="s">
        <v>26</v>
      </c>
      <c r="S12183" s="58" t="s">
        <v>27</v>
      </c>
      <c r="T12183" s="213" t="s">
        <v>28</v>
      </c>
      <c r="U12183" s="63" t="s">
        <v>119</v>
      </c>
      <c r="W12183" s="143"/>
      <c r="X12183" s="143"/>
      <c r="AO12183" s="143"/>
      <c r="AP12183" s="143"/>
      <c r="BD12183" s="234"/>
      <c r="BE12183" s="234"/>
    </row>
    <row r="12184" spans="1:57" ht="12.95" customHeight="1" x14ac:dyDescent="0.2">
      <c r="A12184" s="57">
        <f t="shared" si="202"/>
        <v>12183</v>
      </c>
      <c r="B12184" s="58">
        <v>3328101207890000</v>
      </c>
      <c r="C12184" s="59" t="s">
        <v>21921</v>
      </c>
      <c r="D12184" s="59" t="s">
        <v>509</v>
      </c>
      <c r="E12184" s="60">
        <v>32701</v>
      </c>
      <c r="F12184" s="60">
        <v>45453</v>
      </c>
      <c r="G12184" s="60">
        <v>45454</v>
      </c>
      <c r="H12184" s="58">
        <v>202413568028</v>
      </c>
      <c r="I12184" s="58">
        <v>6211556787</v>
      </c>
      <c r="J12184" s="60" t="s">
        <v>22542</v>
      </c>
      <c r="K12184" s="60" t="s">
        <v>22535</v>
      </c>
      <c r="L12184" s="212" t="s">
        <v>547</v>
      </c>
      <c r="M12184" s="60">
        <v>45456</v>
      </c>
      <c r="N12184" s="58" t="s">
        <v>24</v>
      </c>
      <c r="O12184" s="58" t="s">
        <v>30</v>
      </c>
      <c r="P12184" s="62">
        <v>1056000</v>
      </c>
      <c r="Q12184" s="58" t="s">
        <v>26</v>
      </c>
      <c r="R12184" s="58" t="s">
        <v>26</v>
      </c>
      <c r="S12184" s="58" t="s">
        <v>27</v>
      </c>
      <c r="T12184" s="213" t="s">
        <v>28</v>
      </c>
      <c r="U12184" s="63" t="s">
        <v>119</v>
      </c>
      <c r="W12184" s="143"/>
      <c r="X12184" s="143"/>
      <c r="AO12184" s="143"/>
      <c r="AP12184" s="143"/>
      <c r="BD12184" s="234"/>
      <c r="BE12184" s="234"/>
    </row>
    <row r="12185" spans="1:57" ht="12.95" customHeight="1" x14ac:dyDescent="0.2">
      <c r="A12185" s="57">
        <f t="shared" si="202"/>
        <v>12184</v>
      </c>
      <c r="B12185" s="58">
        <v>3601222504990000</v>
      </c>
      <c r="C12185" s="59" t="s">
        <v>21636</v>
      </c>
      <c r="D12185" s="59" t="s">
        <v>766</v>
      </c>
      <c r="E12185" s="60">
        <v>36275</v>
      </c>
      <c r="F12185" s="60">
        <v>45450</v>
      </c>
      <c r="G12185" s="60">
        <v>45450</v>
      </c>
      <c r="H12185" s="58">
        <v>202413568027</v>
      </c>
      <c r="I12185" s="58">
        <v>6212306981</v>
      </c>
      <c r="J12185" s="60" t="s">
        <v>22543</v>
      </c>
      <c r="K12185" s="60" t="s">
        <v>22535</v>
      </c>
      <c r="L12185" s="212" t="s">
        <v>547</v>
      </c>
      <c r="M12185" s="60">
        <v>45456</v>
      </c>
      <c r="N12185" s="58" t="s">
        <v>24</v>
      </c>
      <c r="O12185" s="58" t="s">
        <v>30</v>
      </c>
      <c r="P12185" s="62">
        <v>1056000</v>
      </c>
      <c r="Q12185" s="58" t="s">
        <v>26</v>
      </c>
      <c r="R12185" s="58" t="s">
        <v>26</v>
      </c>
      <c r="S12185" s="58" t="s">
        <v>27</v>
      </c>
      <c r="T12185" s="213" t="s">
        <v>28</v>
      </c>
      <c r="U12185" s="63" t="s">
        <v>119</v>
      </c>
      <c r="W12185" s="143"/>
      <c r="X12185" s="143"/>
      <c r="AO12185" s="143"/>
      <c r="AP12185" s="143"/>
      <c r="BD12185" s="234"/>
      <c r="BE12185" s="234"/>
    </row>
    <row r="12186" spans="1:57" ht="12.95" customHeight="1" x14ac:dyDescent="0.2">
      <c r="A12186" s="57">
        <f t="shared" si="202"/>
        <v>12185</v>
      </c>
      <c r="B12186" s="58">
        <v>1871192101990000</v>
      </c>
      <c r="C12186" s="59" t="s">
        <v>20534</v>
      </c>
      <c r="D12186" s="59" t="s">
        <v>1195</v>
      </c>
      <c r="E12186" s="60">
        <v>36181</v>
      </c>
      <c r="F12186" s="60">
        <v>45449</v>
      </c>
      <c r="G12186" s="60">
        <v>45449</v>
      </c>
      <c r="H12186" s="58">
        <v>202413568024</v>
      </c>
      <c r="I12186" s="58">
        <v>6211565841</v>
      </c>
      <c r="J12186" s="60" t="s">
        <v>22544</v>
      </c>
      <c r="K12186" s="60" t="s">
        <v>22535</v>
      </c>
      <c r="L12186" s="212" t="s">
        <v>547</v>
      </c>
      <c r="M12186" s="60">
        <v>45456</v>
      </c>
      <c r="N12186" s="58" t="s">
        <v>24</v>
      </c>
      <c r="O12186" s="58" t="s">
        <v>30</v>
      </c>
      <c r="P12186" s="62">
        <v>1056000</v>
      </c>
      <c r="Q12186" s="58" t="s">
        <v>26</v>
      </c>
      <c r="R12186" s="58" t="s">
        <v>26</v>
      </c>
      <c r="S12186" s="58" t="s">
        <v>27</v>
      </c>
      <c r="T12186" s="213" t="s">
        <v>28</v>
      </c>
      <c r="U12186" s="63" t="s">
        <v>119</v>
      </c>
      <c r="W12186" s="143"/>
      <c r="X12186" s="143"/>
      <c r="AO12186" s="143"/>
      <c r="AP12186" s="143"/>
      <c r="BD12186" s="234"/>
      <c r="BE12186" s="234"/>
    </row>
    <row r="12187" spans="1:57" ht="12.95" customHeight="1" x14ac:dyDescent="0.2">
      <c r="A12187" s="57">
        <f t="shared" si="202"/>
        <v>12186</v>
      </c>
      <c r="B12187" s="58">
        <v>3305112612050000</v>
      </c>
      <c r="C12187" s="59" t="s">
        <v>2294</v>
      </c>
      <c r="D12187" s="59" t="s">
        <v>251</v>
      </c>
      <c r="E12187" s="60">
        <v>38712</v>
      </c>
      <c r="F12187" s="60">
        <v>45447</v>
      </c>
      <c r="G12187" s="60">
        <v>45449</v>
      </c>
      <c r="H12187" s="58">
        <v>202413568023</v>
      </c>
      <c r="I12187" s="58">
        <v>6212429684</v>
      </c>
      <c r="J12187" s="60" t="s">
        <v>22545</v>
      </c>
      <c r="K12187" s="60" t="s">
        <v>22535</v>
      </c>
      <c r="L12187" s="212" t="s">
        <v>547</v>
      </c>
      <c r="M12187" s="60">
        <v>45456</v>
      </c>
      <c r="N12187" s="58" t="s">
        <v>24</v>
      </c>
      <c r="O12187" s="58" t="s">
        <v>30</v>
      </c>
      <c r="P12187" s="62">
        <v>1056000</v>
      </c>
      <c r="Q12187" s="58" t="s">
        <v>26</v>
      </c>
      <c r="R12187" s="58" t="s">
        <v>26</v>
      </c>
      <c r="S12187" s="58" t="s">
        <v>27</v>
      </c>
      <c r="T12187" s="213" t="s">
        <v>28</v>
      </c>
      <c r="U12187" s="63" t="s">
        <v>119</v>
      </c>
      <c r="W12187" s="143"/>
      <c r="X12187" s="143"/>
      <c r="AO12187" s="143"/>
      <c r="AP12187" s="143"/>
      <c r="BD12187" s="234"/>
      <c r="BE12187" s="234"/>
    </row>
    <row r="12188" spans="1:57" ht="12.95" customHeight="1" x14ac:dyDescent="0.2">
      <c r="A12188" s="57">
        <f t="shared" si="202"/>
        <v>12187</v>
      </c>
      <c r="B12188" s="58">
        <v>8101141202070000</v>
      </c>
      <c r="C12188" s="59" t="s">
        <v>19763</v>
      </c>
      <c r="D12188" s="59" t="s">
        <v>1801</v>
      </c>
      <c r="E12188" s="60">
        <v>39125</v>
      </c>
      <c r="F12188" s="60">
        <v>45447</v>
      </c>
      <c r="G12188" s="60">
        <v>45450</v>
      </c>
      <c r="H12188" s="58">
        <v>202413568022</v>
      </c>
      <c r="I12188" s="58">
        <v>6212429692</v>
      </c>
      <c r="J12188" s="60" t="s">
        <v>22546</v>
      </c>
      <c r="K12188" s="60" t="s">
        <v>22535</v>
      </c>
      <c r="L12188" s="212" t="s">
        <v>547</v>
      </c>
      <c r="M12188" s="60">
        <v>45456</v>
      </c>
      <c r="N12188" s="58" t="s">
        <v>24</v>
      </c>
      <c r="O12188" s="58" t="s">
        <v>30</v>
      </c>
      <c r="P12188" s="62">
        <v>1056000</v>
      </c>
      <c r="Q12188" s="58" t="s">
        <v>26</v>
      </c>
      <c r="R12188" s="58" t="s">
        <v>26</v>
      </c>
      <c r="S12188" s="58" t="s">
        <v>27</v>
      </c>
      <c r="T12188" s="213" t="s">
        <v>28</v>
      </c>
      <c r="U12188" s="63" t="s">
        <v>119</v>
      </c>
      <c r="W12188" s="143"/>
      <c r="X12188" s="143"/>
      <c r="AO12188" s="143"/>
      <c r="AP12188" s="143"/>
      <c r="BD12188" s="234"/>
      <c r="BE12188" s="234"/>
    </row>
    <row r="12189" spans="1:57" ht="12.95" customHeight="1" x14ac:dyDescent="0.2">
      <c r="A12189" s="57">
        <f t="shared" si="202"/>
        <v>12188</v>
      </c>
      <c r="B12189" s="58">
        <v>3506063112050000</v>
      </c>
      <c r="C12189" s="59" t="s">
        <v>14913</v>
      </c>
      <c r="D12189" s="59" t="s">
        <v>977</v>
      </c>
      <c r="E12189" s="60">
        <v>38717</v>
      </c>
      <c r="F12189" s="60">
        <v>45447</v>
      </c>
      <c r="G12189" s="60">
        <v>45449</v>
      </c>
      <c r="H12189" s="58">
        <v>202413568021</v>
      </c>
      <c r="I12189" s="58">
        <v>6212429691</v>
      </c>
      <c r="J12189" s="60" t="s">
        <v>22547</v>
      </c>
      <c r="K12189" s="60" t="s">
        <v>22535</v>
      </c>
      <c r="L12189" s="212" t="s">
        <v>547</v>
      </c>
      <c r="M12189" s="60">
        <v>45456</v>
      </c>
      <c r="N12189" s="58" t="s">
        <v>24</v>
      </c>
      <c r="O12189" s="58" t="s">
        <v>30</v>
      </c>
      <c r="P12189" s="62">
        <v>1056000</v>
      </c>
      <c r="Q12189" s="58" t="s">
        <v>26</v>
      </c>
      <c r="R12189" s="58" t="s">
        <v>26</v>
      </c>
      <c r="S12189" s="58" t="s">
        <v>27</v>
      </c>
      <c r="T12189" s="213" t="s">
        <v>28</v>
      </c>
      <c r="U12189" s="63" t="s">
        <v>119</v>
      </c>
      <c r="W12189" s="143"/>
      <c r="X12189" s="143"/>
      <c r="AO12189" s="143"/>
      <c r="AP12189" s="143"/>
      <c r="BD12189" s="234"/>
      <c r="BE12189" s="234"/>
    </row>
    <row r="12190" spans="1:57" ht="12.95" customHeight="1" x14ac:dyDescent="0.2">
      <c r="A12190" s="57">
        <f t="shared" si="202"/>
        <v>12189</v>
      </c>
      <c r="B12190" s="58">
        <v>2102040803740000</v>
      </c>
      <c r="C12190" s="59" t="s">
        <v>22347</v>
      </c>
      <c r="D12190" s="59" t="s">
        <v>991</v>
      </c>
      <c r="E12190" s="60">
        <v>27096</v>
      </c>
      <c r="F12190" s="60">
        <v>45453</v>
      </c>
      <c r="G12190" s="60">
        <v>45454</v>
      </c>
      <c r="H12190" s="58">
        <v>202413577521</v>
      </c>
      <c r="I12190" s="58">
        <v>6200087171</v>
      </c>
      <c r="J12190" s="60" t="s">
        <v>22548</v>
      </c>
      <c r="K12190" s="60" t="s">
        <v>22549</v>
      </c>
      <c r="L12190" s="212" t="s">
        <v>213</v>
      </c>
      <c r="M12190" s="60">
        <v>45456</v>
      </c>
      <c r="N12190" s="58" t="s">
        <v>24</v>
      </c>
      <c r="O12190" s="58" t="s">
        <v>25</v>
      </c>
      <c r="P12190" s="62">
        <v>400000</v>
      </c>
      <c r="Q12190" s="58" t="s">
        <v>26</v>
      </c>
      <c r="R12190" s="58" t="s">
        <v>26</v>
      </c>
      <c r="S12190" s="58" t="s">
        <v>27</v>
      </c>
      <c r="T12190" s="213" t="s">
        <v>28</v>
      </c>
      <c r="U12190" s="63" t="s">
        <v>119</v>
      </c>
      <c r="W12190" s="143"/>
      <c r="X12190" s="143"/>
      <c r="AO12190" s="143"/>
      <c r="AP12190" s="143"/>
      <c r="BD12190" s="234"/>
      <c r="BE12190" s="234"/>
    </row>
    <row r="12191" spans="1:57" ht="12.95" customHeight="1" x14ac:dyDescent="0.2">
      <c r="A12191" s="57">
        <f t="shared" si="202"/>
        <v>12190</v>
      </c>
      <c r="B12191" s="58">
        <v>3275112204830000</v>
      </c>
      <c r="C12191" s="59" t="s">
        <v>20984</v>
      </c>
      <c r="D12191" s="59" t="s">
        <v>2527</v>
      </c>
      <c r="E12191" s="60">
        <v>30428</v>
      </c>
      <c r="F12191" s="60">
        <v>45446</v>
      </c>
      <c r="G12191" s="60">
        <v>45446</v>
      </c>
      <c r="H12191" s="58">
        <v>202413567621</v>
      </c>
      <c r="I12191" s="58">
        <v>6201037737</v>
      </c>
      <c r="J12191" s="60" t="s">
        <v>22550</v>
      </c>
      <c r="K12191" s="60" t="s">
        <v>22549</v>
      </c>
      <c r="L12191" s="212" t="s">
        <v>213</v>
      </c>
      <c r="M12191" s="60">
        <v>45456</v>
      </c>
      <c r="N12191" s="58" t="s">
        <v>24</v>
      </c>
      <c r="O12191" s="58" t="s">
        <v>25</v>
      </c>
      <c r="P12191" s="62">
        <v>400000</v>
      </c>
      <c r="Q12191" s="58" t="s">
        <v>26</v>
      </c>
      <c r="R12191" s="58" t="s">
        <v>26</v>
      </c>
      <c r="S12191" s="58" t="s">
        <v>27</v>
      </c>
      <c r="T12191" s="213" t="s">
        <v>28</v>
      </c>
      <c r="U12191" s="63" t="s">
        <v>119</v>
      </c>
      <c r="W12191" s="143"/>
      <c r="X12191" s="143"/>
      <c r="AO12191" s="143"/>
      <c r="AP12191" s="143"/>
      <c r="BD12191" s="234"/>
      <c r="BE12191" s="234"/>
    </row>
    <row r="12192" spans="1:57" ht="12.95" customHeight="1" x14ac:dyDescent="0.2">
      <c r="A12192" s="57">
        <f t="shared" si="202"/>
        <v>12191</v>
      </c>
      <c r="B12192" s="58">
        <v>7317212508820000</v>
      </c>
      <c r="C12192" s="59" t="s">
        <v>12989</v>
      </c>
      <c r="D12192" s="59" t="s">
        <v>22551</v>
      </c>
      <c r="E12192" s="60">
        <v>30188</v>
      </c>
      <c r="F12192" s="60">
        <v>45455</v>
      </c>
      <c r="G12192" s="60">
        <v>45455</v>
      </c>
      <c r="H12192" s="58">
        <v>202413580823</v>
      </c>
      <c r="I12192" s="58">
        <v>6200124444</v>
      </c>
      <c r="J12192" s="60" t="s">
        <v>22552</v>
      </c>
      <c r="K12192" s="60" t="s">
        <v>22553</v>
      </c>
      <c r="L12192" s="212" t="s">
        <v>281</v>
      </c>
      <c r="M12192" s="60">
        <v>45457</v>
      </c>
      <c r="N12192" s="58" t="s">
        <v>24</v>
      </c>
      <c r="O12192" s="58" t="s">
        <v>37</v>
      </c>
      <c r="P12192" s="62">
        <v>600000</v>
      </c>
      <c r="Q12192" s="58" t="s">
        <v>26</v>
      </c>
      <c r="R12192" s="58" t="s">
        <v>26</v>
      </c>
      <c r="S12192" s="58" t="s">
        <v>2835</v>
      </c>
      <c r="T12192" s="213" t="s">
        <v>28</v>
      </c>
      <c r="U12192" s="63" t="s">
        <v>119</v>
      </c>
      <c r="W12192" s="143"/>
      <c r="X12192" s="143"/>
      <c r="AO12192" s="143"/>
      <c r="AP12192" s="143"/>
      <c r="BD12192" s="234"/>
      <c r="BE12192" s="234"/>
    </row>
    <row r="12193" spans="1:57" ht="12.95" customHeight="1" x14ac:dyDescent="0.2">
      <c r="A12193" s="57">
        <f t="shared" si="202"/>
        <v>12192</v>
      </c>
      <c r="B12193" s="58">
        <v>3525160101750120</v>
      </c>
      <c r="C12193" s="59" t="s">
        <v>2240</v>
      </c>
      <c r="D12193" s="59" t="s">
        <v>245</v>
      </c>
      <c r="E12193" s="60">
        <v>27395</v>
      </c>
      <c r="F12193" s="60">
        <v>45455</v>
      </c>
      <c r="G12193" s="60">
        <v>45455</v>
      </c>
      <c r="H12193" s="58">
        <v>202413580822</v>
      </c>
      <c r="I12193" s="58">
        <v>6200567598</v>
      </c>
      <c r="J12193" s="60" t="s">
        <v>22554</v>
      </c>
      <c r="K12193" s="60" t="s">
        <v>22553</v>
      </c>
      <c r="L12193" s="212" t="s">
        <v>281</v>
      </c>
      <c r="M12193" s="60">
        <v>45457</v>
      </c>
      <c r="N12193" s="58" t="s">
        <v>24</v>
      </c>
      <c r="O12193" s="58" t="s">
        <v>37</v>
      </c>
      <c r="P12193" s="62">
        <v>600000</v>
      </c>
      <c r="Q12193" s="58" t="s">
        <v>26</v>
      </c>
      <c r="R12193" s="58" t="s">
        <v>26</v>
      </c>
      <c r="S12193" s="58" t="s">
        <v>2851</v>
      </c>
      <c r="T12193" s="213" t="s">
        <v>28</v>
      </c>
      <c r="U12193" s="63" t="s">
        <v>119</v>
      </c>
      <c r="W12193" s="143"/>
      <c r="X12193" s="143"/>
      <c r="AO12193" s="143"/>
      <c r="AP12193" s="143"/>
      <c r="BD12193" s="234"/>
      <c r="BE12193" s="234"/>
    </row>
    <row r="12194" spans="1:57" ht="12.95" customHeight="1" x14ac:dyDescent="0.2">
      <c r="A12194" s="57">
        <f t="shared" si="202"/>
        <v>12193</v>
      </c>
      <c r="B12194" s="58">
        <v>3212031603790000</v>
      </c>
      <c r="C12194" s="59" t="s">
        <v>2109</v>
      </c>
      <c r="D12194" s="59" t="s">
        <v>451</v>
      </c>
      <c r="E12194" s="60">
        <v>28930</v>
      </c>
      <c r="F12194" s="60">
        <v>45455</v>
      </c>
      <c r="G12194" s="60">
        <v>45455</v>
      </c>
      <c r="H12194" s="58">
        <v>202413580821</v>
      </c>
      <c r="I12194" s="58">
        <v>6201116188</v>
      </c>
      <c r="J12194" s="60" t="s">
        <v>22555</v>
      </c>
      <c r="K12194" s="60" t="s">
        <v>22553</v>
      </c>
      <c r="L12194" s="212" t="s">
        <v>281</v>
      </c>
      <c r="M12194" s="60">
        <v>45457</v>
      </c>
      <c r="N12194" s="58" t="s">
        <v>24</v>
      </c>
      <c r="O12194" s="58" t="s">
        <v>37</v>
      </c>
      <c r="P12194" s="62">
        <v>600000</v>
      </c>
      <c r="Q12194" s="58" t="s">
        <v>26</v>
      </c>
      <c r="R12194" s="58" t="s">
        <v>26</v>
      </c>
      <c r="S12194" s="58" t="s">
        <v>2851</v>
      </c>
      <c r="T12194" s="213" t="s">
        <v>28</v>
      </c>
      <c r="U12194" s="63" t="s">
        <v>119</v>
      </c>
      <c r="W12194" s="143"/>
      <c r="X12194" s="143"/>
      <c r="AO12194" s="143"/>
      <c r="AP12194" s="143"/>
      <c r="BD12194" s="234"/>
      <c r="BE12194" s="234"/>
    </row>
    <row r="12195" spans="1:57" ht="12.95" customHeight="1" x14ac:dyDescent="0.2">
      <c r="A12195" s="57">
        <f t="shared" si="202"/>
        <v>12194</v>
      </c>
      <c r="B12195" s="58">
        <v>2171112901739000</v>
      </c>
      <c r="C12195" s="59" t="s">
        <v>6174</v>
      </c>
      <c r="D12195" s="59" t="s">
        <v>254</v>
      </c>
      <c r="E12195" s="60">
        <v>26693</v>
      </c>
      <c r="F12195" s="60">
        <v>45455</v>
      </c>
      <c r="G12195" s="60">
        <v>45455</v>
      </c>
      <c r="H12195" s="58">
        <v>202413580521</v>
      </c>
      <c r="I12195" s="58">
        <v>6200113427</v>
      </c>
      <c r="J12195" s="60" t="s">
        <v>22556</v>
      </c>
      <c r="K12195" s="60" t="s">
        <v>22557</v>
      </c>
      <c r="L12195" s="212" t="s">
        <v>584</v>
      </c>
      <c r="M12195" s="60">
        <v>45457</v>
      </c>
      <c r="N12195" s="58" t="s">
        <v>694</v>
      </c>
      <c r="O12195" s="58" t="s">
        <v>25</v>
      </c>
      <c r="P12195" s="62">
        <v>400000</v>
      </c>
      <c r="Q12195" s="58" t="s">
        <v>26</v>
      </c>
      <c r="R12195" s="58" t="s">
        <v>26</v>
      </c>
      <c r="S12195" s="58" t="s">
        <v>27</v>
      </c>
      <c r="T12195" s="213" t="s">
        <v>28</v>
      </c>
      <c r="U12195" s="63" t="s">
        <v>119</v>
      </c>
      <c r="W12195" s="143"/>
      <c r="X12195" s="143"/>
      <c r="AO12195" s="143"/>
      <c r="AP12195" s="143"/>
      <c r="BD12195" s="234"/>
      <c r="BE12195" s="234"/>
    </row>
    <row r="12196" spans="1:57" ht="12.95" customHeight="1" x14ac:dyDescent="0.2">
      <c r="A12196" s="57">
        <f t="shared" si="202"/>
        <v>12195</v>
      </c>
      <c r="B12196" s="58">
        <v>3213051708890000</v>
      </c>
      <c r="C12196" s="59" t="s">
        <v>22558</v>
      </c>
      <c r="D12196" s="59" t="s">
        <v>495</v>
      </c>
      <c r="E12196" s="60">
        <v>33467</v>
      </c>
      <c r="F12196" s="60">
        <v>45454</v>
      </c>
      <c r="G12196" s="60">
        <v>45454</v>
      </c>
      <c r="H12196" s="58">
        <v>202413579021</v>
      </c>
      <c r="I12196" s="58">
        <v>6211404248</v>
      </c>
      <c r="J12196" s="60" t="s">
        <v>22559</v>
      </c>
      <c r="K12196" s="60" t="s">
        <v>22560</v>
      </c>
      <c r="L12196" s="212" t="s">
        <v>281</v>
      </c>
      <c r="M12196" s="60">
        <v>45457</v>
      </c>
      <c r="N12196" s="58" t="s">
        <v>24</v>
      </c>
      <c r="O12196" s="58" t="s">
        <v>37</v>
      </c>
      <c r="P12196" s="62">
        <v>600000</v>
      </c>
      <c r="Q12196" s="58" t="s">
        <v>2612</v>
      </c>
      <c r="R12196" s="58" t="s">
        <v>108</v>
      </c>
      <c r="S12196" s="58" t="s">
        <v>57</v>
      </c>
      <c r="T12196" s="213" t="s">
        <v>28</v>
      </c>
      <c r="U12196" s="63" t="s">
        <v>119</v>
      </c>
      <c r="W12196" s="143"/>
      <c r="X12196" s="143"/>
      <c r="AO12196" s="143"/>
      <c r="AP12196" s="143"/>
      <c r="BD12196" s="234"/>
      <c r="BE12196" s="234"/>
    </row>
    <row r="12197" spans="1:57" ht="12.95" customHeight="1" x14ac:dyDescent="0.2">
      <c r="A12197" s="57">
        <f t="shared" si="202"/>
        <v>12196</v>
      </c>
      <c r="B12197" s="58">
        <v>3328020902830000</v>
      </c>
      <c r="C12197" s="59" t="s">
        <v>736</v>
      </c>
      <c r="D12197" s="59" t="s">
        <v>509</v>
      </c>
      <c r="E12197" s="60">
        <v>30356</v>
      </c>
      <c r="F12197" s="60">
        <v>45455</v>
      </c>
      <c r="G12197" s="60">
        <v>45455</v>
      </c>
      <c r="H12197" s="58">
        <v>202413578822</v>
      </c>
      <c r="I12197" s="58">
        <v>6200411912</v>
      </c>
      <c r="J12197" s="60" t="s">
        <v>22561</v>
      </c>
      <c r="K12197" s="60" t="s">
        <v>22562</v>
      </c>
      <c r="L12197" s="212" t="s">
        <v>3893</v>
      </c>
      <c r="M12197" s="60">
        <v>45457</v>
      </c>
      <c r="N12197" s="58" t="s">
        <v>694</v>
      </c>
      <c r="O12197" s="58" t="s">
        <v>37</v>
      </c>
      <c r="P12197" s="62">
        <v>750000</v>
      </c>
      <c r="Q12197" s="58" t="s">
        <v>26</v>
      </c>
      <c r="R12197" s="58" t="s">
        <v>26</v>
      </c>
      <c r="S12197" s="58" t="s">
        <v>27</v>
      </c>
      <c r="T12197" s="213" t="s">
        <v>28</v>
      </c>
      <c r="U12197" s="63" t="s">
        <v>119</v>
      </c>
      <c r="W12197" s="143"/>
      <c r="X12197" s="143"/>
      <c r="AO12197" s="143"/>
      <c r="AP12197" s="143"/>
      <c r="BD12197" s="234"/>
      <c r="BE12197" s="234"/>
    </row>
    <row r="12198" spans="1:57" ht="12.95" customHeight="1" x14ac:dyDescent="0.2">
      <c r="A12198" s="57">
        <f t="shared" si="202"/>
        <v>12197</v>
      </c>
      <c r="B12198" s="58">
        <v>2171100909749000</v>
      </c>
      <c r="C12198" s="59" t="s">
        <v>20917</v>
      </c>
      <c r="D12198" s="59" t="s">
        <v>614</v>
      </c>
      <c r="E12198" s="60">
        <v>27281</v>
      </c>
      <c r="F12198" s="60">
        <v>45454</v>
      </c>
      <c r="G12198" s="60">
        <v>45454</v>
      </c>
      <c r="H12198" s="58">
        <v>202413578821</v>
      </c>
      <c r="I12198" s="58">
        <v>6200061874</v>
      </c>
      <c r="J12198" s="60" t="s">
        <v>22563</v>
      </c>
      <c r="K12198" s="60" t="s">
        <v>22562</v>
      </c>
      <c r="L12198" s="212" t="s">
        <v>3893</v>
      </c>
      <c r="M12198" s="60">
        <v>45457</v>
      </c>
      <c r="N12198" s="58" t="s">
        <v>694</v>
      </c>
      <c r="O12198" s="58" t="s">
        <v>37</v>
      </c>
      <c r="P12198" s="62">
        <v>750000</v>
      </c>
      <c r="Q12198" s="58" t="s">
        <v>26</v>
      </c>
      <c r="R12198" s="58" t="s">
        <v>26</v>
      </c>
      <c r="S12198" s="58" t="s">
        <v>27</v>
      </c>
      <c r="T12198" s="213" t="s">
        <v>28</v>
      </c>
      <c r="U12198" s="63" t="s">
        <v>119</v>
      </c>
      <c r="W12198" s="143"/>
      <c r="X12198" s="143"/>
      <c r="AO12198" s="143"/>
      <c r="AP12198" s="143"/>
      <c r="BD12198" s="234"/>
      <c r="BE12198" s="234"/>
    </row>
    <row r="12199" spans="1:57" ht="12.95" customHeight="1" x14ac:dyDescent="0.2">
      <c r="A12199" s="57">
        <f t="shared" si="202"/>
        <v>12198</v>
      </c>
      <c r="B12199" s="58">
        <v>1771062311970000</v>
      </c>
      <c r="C12199" s="59" t="s">
        <v>2308</v>
      </c>
      <c r="D12199" s="59" t="s">
        <v>791</v>
      </c>
      <c r="E12199" s="60">
        <v>35757</v>
      </c>
      <c r="F12199" s="60">
        <v>45453</v>
      </c>
      <c r="G12199" s="60">
        <v>45455</v>
      </c>
      <c r="H12199" s="58">
        <v>202413578022</v>
      </c>
      <c r="I12199" s="58">
        <v>6211931091</v>
      </c>
      <c r="J12199" s="60" t="s">
        <v>22564</v>
      </c>
      <c r="K12199" s="60" t="s">
        <v>22565</v>
      </c>
      <c r="L12199" s="212" t="s">
        <v>417</v>
      </c>
      <c r="M12199" s="60">
        <v>45457</v>
      </c>
      <c r="N12199" s="58" t="s">
        <v>24</v>
      </c>
      <c r="O12199" s="58" t="s">
        <v>25</v>
      </c>
      <c r="P12199" s="62">
        <v>400000</v>
      </c>
      <c r="Q12199" s="58" t="s">
        <v>26</v>
      </c>
      <c r="R12199" s="58" t="s">
        <v>26</v>
      </c>
      <c r="S12199" s="58" t="s">
        <v>2848</v>
      </c>
      <c r="T12199" s="213" t="s">
        <v>28</v>
      </c>
      <c r="U12199" s="63" t="s">
        <v>119</v>
      </c>
      <c r="W12199" s="143"/>
      <c r="X12199" s="143"/>
      <c r="AO12199" s="143"/>
      <c r="AP12199" s="143"/>
      <c r="BD12199" s="234"/>
      <c r="BE12199" s="234"/>
    </row>
    <row r="12200" spans="1:57" ht="12.95" customHeight="1" x14ac:dyDescent="0.2">
      <c r="A12200" s="57">
        <f t="shared" si="202"/>
        <v>12199</v>
      </c>
      <c r="B12200" s="58">
        <v>3323011005990000</v>
      </c>
      <c r="C12200" s="59" t="s">
        <v>22418</v>
      </c>
      <c r="D12200" s="59" t="s">
        <v>705</v>
      </c>
      <c r="E12200" s="60">
        <v>36290</v>
      </c>
      <c r="F12200" s="60">
        <v>45453</v>
      </c>
      <c r="G12200" s="60">
        <v>45455</v>
      </c>
      <c r="H12200" s="58">
        <v>202413578021</v>
      </c>
      <c r="I12200" s="58">
        <v>6211856821</v>
      </c>
      <c r="J12200" s="60" t="s">
        <v>22566</v>
      </c>
      <c r="K12200" s="60" t="s">
        <v>22565</v>
      </c>
      <c r="L12200" s="212" t="s">
        <v>417</v>
      </c>
      <c r="M12200" s="60">
        <v>45457</v>
      </c>
      <c r="N12200" s="58" t="s">
        <v>24</v>
      </c>
      <c r="O12200" s="58" t="s">
        <v>25</v>
      </c>
      <c r="P12200" s="62">
        <v>400000</v>
      </c>
      <c r="Q12200" s="58" t="s">
        <v>26</v>
      </c>
      <c r="R12200" s="58" t="s">
        <v>26</v>
      </c>
      <c r="S12200" s="58" t="s">
        <v>2848</v>
      </c>
      <c r="T12200" s="213" t="s">
        <v>28</v>
      </c>
      <c r="U12200" s="63" t="s">
        <v>119</v>
      </c>
      <c r="W12200" s="143"/>
      <c r="X12200" s="143"/>
      <c r="AO12200" s="143"/>
      <c r="AP12200" s="143"/>
      <c r="BD12200" s="234"/>
      <c r="BE12200" s="234"/>
    </row>
    <row r="12201" spans="1:57" ht="12.95" customHeight="1" x14ac:dyDescent="0.2">
      <c r="A12201" s="57">
        <f t="shared" si="202"/>
        <v>12200</v>
      </c>
      <c r="B12201" s="58">
        <v>3172043105860010</v>
      </c>
      <c r="C12201" s="59" t="s">
        <v>19628</v>
      </c>
      <c r="D12201" s="59" t="s">
        <v>370</v>
      </c>
      <c r="E12201" s="60">
        <v>31563</v>
      </c>
      <c r="F12201" s="60">
        <v>45453</v>
      </c>
      <c r="G12201" s="60">
        <v>45453</v>
      </c>
      <c r="H12201" s="58">
        <v>202413577721</v>
      </c>
      <c r="I12201" s="58">
        <v>6200473676</v>
      </c>
      <c r="J12201" s="60" t="s">
        <v>22567</v>
      </c>
      <c r="K12201" s="60" t="s">
        <v>22568</v>
      </c>
      <c r="L12201" s="212" t="s">
        <v>3893</v>
      </c>
      <c r="M12201" s="60">
        <v>45457</v>
      </c>
      <c r="N12201" s="58" t="s">
        <v>24</v>
      </c>
      <c r="O12201" s="58" t="s">
        <v>37</v>
      </c>
      <c r="P12201" s="62">
        <v>450000</v>
      </c>
      <c r="Q12201" s="58" t="s">
        <v>2612</v>
      </c>
      <c r="R12201" s="58" t="s">
        <v>108</v>
      </c>
      <c r="S12201" s="58" t="s">
        <v>57</v>
      </c>
      <c r="T12201" s="213" t="s">
        <v>28</v>
      </c>
      <c r="U12201" s="63" t="s">
        <v>119</v>
      </c>
      <c r="W12201" s="143"/>
      <c r="X12201" s="143"/>
      <c r="AO12201" s="143"/>
      <c r="AP12201" s="143"/>
      <c r="BD12201" s="234"/>
      <c r="BE12201" s="234"/>
    </row>
    <row r="12202" spans="1:57" ht="12.95" customHeight="1" x14ac:dyDescent="0.2">
      <c r="A12202" s="57">
        <f t="shared" si="202"/>
        <v>12201</v>
      </c>
      <c r="B12202" s="58">
        <v>2102050912830000</v>
      </c>
      <c r="C12202" s="59" t="s">
        <v>22109</v>
      </c>
      <c r="D12202" s="59" t="s">
        <v>883</v>
      </c>
      <c r="E12202" s="60">
        <v>30659</v>
      </c>
      <c r="F12202" s="60">
        <v>45453</v>
      </c>
      <c r="G12202" s="60">
        <v>45453</v>
      </c>
      <c r="H12202" s="58">
        <v>202413577221</v>
      </c>
      <c r="I12202" s="58">
        <v>6200497359</v>
      </c>
      <c r="J12202" s="60" t="s">
        <v>22569</v>
      </c>
      <c r="K12202" s="60" t="s">
        <v>22570</v>
      </c>
      <c r="L12202" s="212" t="s">
        <v>611</v>
      </c>
      <c r="M12202" s="60">
        <v>45457</v>
      </c>
      <c r="N12202" s="58" t="s">
        <v>694</v>
      </c>
      <c r="O12202" s="58" t="s">
        <v>25</v>
      </c>
      <c r="P12202" s="62">
        <v>400000</v>
      </c>
      <c r="Q12202" s="58" t="s">
        <v>26</v>
      </c>
      <c r="R12202" s="58" t="s">
        <v>26</v>
      </c>
      <c r="S12202" s="58" t="s">
        <v>27</v>
      </c>
      <c r="T12202" s="213" t="s">
        <v>28</v>
      </c>
      <c r="U12202" s="63" t="s">
        <v>119</v>
      </c>
      <c r="W12202" s="143"/>
      <c r="X12202" s="143"/>
      <c r="AO12202" s="143"/>
      <c r="AP12202" s="143"/>
      <c r="BD12202" s="234"/>
      <c r="BE12202" s="234"/>
    </row>
    <row r="12203" spans="1:57" ht="12.95" customHeight="1" x14ac:dyDescent="0.2">
      <c r="A12203" s="57">
        <f t="shared" si="202"/>
        <v>12202</v>
      </c>
      <c r="B12203" s="58">
        <v>3402140805940000</v>
      </c>
      <c r="C12203" s="59" t="s">
        <v>22153</v>
      </c>
      <c r="D12203" s="59" t="s">
        <v>855</v>
      </c>
      <c r="E12203" s="60">
        <v>34462</v>
      </c>
      <c r="F12203" s="60">
        <v>45453</v>
      </c>
      <c r="G12203" s="60">
        <v>45453</v>
      </c>
      <c r="H12203" s="58">
        <v>202413574924</v>
      </c>
      <c r="I12203" s="58">
        <v>6211519218</v>
      </c>
      <c r="J12203" s="60" t="s">
        <v>22571</v>
      </c>
      <c r="K12203" s="60" t="s">
        <v>22572</v>
      </c>
      <c r="L12203" s="212" t="s">
        <v>474</v>
      </c>
      <c r="M12203" s="60">
        <v>45457</v>
      </c>
      <c r="N12203" s="58" t="s">
        <v>24</v>
      </c>
      <c r="O12203" s="58" t="s">
        <v>30</v>
      </c>
      <c r="P12203" s="62">
        <v>550000</v>
      </c>
      <c r="Q12203" s="58" t="s">
        <v>26</v>
      </c>
      <c r="R12203" s="58" t="s">
        <v>26</v>
      </c>
      <c r="S12203" s="58" t="s">
        <v>27</v>
      </c>
      <c r="T12203" s="213" t="s">
        <v>28</v>
      </c>
      <c r="U12203" s="63" t="s">
        <v>119</v>
      </c>
      <c r="W12203" s="143"/>
      <c r="X12203" s="143"/>
      <c r="AO12203" s="143"/>
      <c r="AP12203" s="143"/>
      <c r="BD12203" s="234"/>
      <c r="BE12203" s="234"/>
    </row>
    <row r="12204" spans="1:57" ht="12.95" customHeight="1" x14ac:dyDescent="0.2">
      <c r="A12204" s="57">
        <f t="shared" si="202"/>
        <v>12203</v>
      </c>
      <c r="B12204" s="58">
        <v>3328090807810010</v>
      </c>
      <c r="C12204" s="59" t="s">
        <v>22206</v>
      </c>
      <c r="D12204" s="59" t="s">
        <v>509</v>
      </c>
      <c r="E12204" s="60">
        <v>29775</v>
      </c>
      <c r="F12204" s="60">
        <v>45453</v>
      </c>
      <c r="G12204" s="60">
        <v>45453</v>
      </c>
      <c r="H12204" s="58">
        <v>202413574923</v>
      </c>
      <c r="I12204" s="58">
        <v>6200257702</v>
      </c>
      <c r="J12204" s="60" t="s">
        <v>22573</v>
      </c>
      <c r="K12204" s="60" t="s">
        <v>22572</v>
      </c>
      <c r="L12204" s="212" t="s">
        <v>474</v>
      </c>
      <c r="M12204" s="60">
        <v>45457</v>
      </c>
      <c r="N12204" s="58" t="s">
        <v>24</v>
      </c>
      <c r="O12204" s="58" t="s">
        <v>30</v>
      </c>
      <c r="P12204" s="62">
        <v>550000</v>
      </c>
      <c r="Q12204" s="58" t="s">
        <v>26</v>
      </c>
      <c r="R12204" s="58" t="s">
        <v>26</v>
      </c>
      <c r="S12204" s="58" t="s">
        <v>27</v>
      </c>
      <c r="T12204" s="213" t="s">
        <v>28</v>
      </c>
      <c r="U12204" s="63" t="s">
        <v>119</v>
      </c>
      <c r="W12204" s="143"/>
      <c r="X12204" s="143"/>
      <c r="AO12204" s="143"/>
      <c r="AP12204" s="143"/>
      <c r="BD12204" s="234"/>
      <c r="BE12204" s="234"/>
    </row>
    <row r="12205" spans="1:57" ht="12.95" customHeight="1" x14ac:dyDescent="0.2">
      <c r="A12205" s="57">
        <f t="shared" si="202"/>
        <v>12204</v>
      </c>
      <c r="B12205" s="58">
        <v>5107045803930000</v>
      </c>
      <c r="C12205" s="59" t="s">
        <v>22574</v>
      </c>
      <c r="D12205" s="59" t="s">
        <v>1775</v>
      </c>
      <c r="E12205" s="60">
        <v>34046</v>
      </c>
      <c r="F12205" s="60">
        <v>45450</v>
      </c>
      <c r="G12205" s="60">
        <v>45456</v>
      </c>
      <c r="H12205" s="58">
        <v>202413574922</v>
      </c>
      <c r="I12205" s="58">
        <v>6211531653</v>
      </c>
      <c r="J12205" s="60" t="s">
        <v>22575</v>
      </c>
      <c r="K12205" s="60" t="s">
        <v>22572</v>
      </c>
      <c r="L12205" s="212" t="s">
        <v>474</v>
      </c>
      <c r="M12205" s="60">
        <v>45457</v>
      </c>
      <c r="N12205" s="58" t="s">
        <v>24</v>
      </c>
      <c r="O12205" s="58" t="s">
        <v>30</v>
      </c>
      <c r="P12205" s="62">
        <v>550000</v>
      </c>
      <c r="Q12205" s="58" t="s">
        <v>26</v>
      </c>
      <c r="R12205" s="58" t="s">
        <v>26</v>
      </c>
      <c r="S12205" s="58" t="s">
        <v>27</v>
      </c>
      <c r="T12205" s="213" t="s">
        <v>28</v>
      </c>
      <c r="U12205" s="63" t="s">
        <v>119</v>
      </c>
      <c r="W12205" s="143"/>
      <c r="X12205" s="143"/>
      <c r="AO12205" s="143"/>
      <c r="AP12205" s="143"/>
      <c r="BD12205" s="234"/>
      <c r="BE12205" s="234"/>
    </row>
    <row r="12206" spans="1:57" ht="12.95" customHeight="1" x14ac:dyDescent="0.2">
      <c r="A12206" s="57">
        <f t="shared" si="202"/>
        <v>12205</v>
      </c>
      <c r="B12206" s="58">
        <v>3327120302680000</v>
      </c>
      <c r="C12206" s="59" t="s">
        <v>2641</v>
      </c>
      <c r="D12206" s="59" t="s">
        <v>93</v>
      </c>
      <c r="E12206" s="60">
        <v>24871</v>
      </c>
      <c r="F12206" s="60">
        <v>45450</v>
      </c>
      <c r="G12206" s="60">
        <v>45450</v>
      </c>
      <c r="H12206" s="58">
        <v>202413574921</v>
      </c>
      <c r="I12206" s="58">
        <v>6201292617</v>
      </c>
      <c r="J12206" s="60" t="s">
        <v>22576</v>
      </c>
      <c r="K12206" s="60" t="s">
        <v>22572</v>
      </c>
      <c r="L12206" s="212" t="s">
        <v>474</v>
      </c>
      <c r="M12206" s="60">
        <v>45457</v>
      </c>
      <c r="N12206" s="58" t="s">
        <v>24</v>
      </c>
      <c r="O12206" s="58" t="s">
        <v>30</v>
      </c>
      <c r="P12206" s="62">
        <v>550000</v>
      </c>
      <c r="Q12206" s="58" t="s">
        <v>26</v>
      </c>
      <c r="R12206" s="58" t="s">
        <v>26</v>
      </c>
      <c r="S12206" s="58" t="s">
        <v>27</v>
      </c>
      <c r="T12206" s="213" t="s">
        <v>28</v>
      </c>
      <c r="U12206" s="63" t="s">
        <v>119</v>
      </c>
      <c r="W12206" s="143"/>
      <c r="X12206" s="143"/>
      <c r="AO12206" s="143"/>
      <c r="AP12206" s="143"/>
      <c r="BD12206" s="234"/>
      <c r="BE12206" s="234"/>
    </row>
    <row r="12207" spans="1:57" ht="12.95" customHeight="1" x14ac:dyDescent="0.2">
      <c r="A12207" s="57">
        <f t="shared" si="202"/>
        <v>12206</v>
      </c>
      <c r="B12207" s="58">
        <v>3201050308590000</v>
      </c>
      <c r="C12207" s="59" t="s">
        <v>22577</v>
      </c>
      <c r="D12207" s="59" t="s">
        <v>56</v>
      </c>
      <c r="E12207" s="60">
        <v>21765</v>
      </c>
      <c r="F12207" s="60">
        <v>45456</v>
      </c>
      <c r="G12207" s="60">
        <v>45456</v>
      </c>
      <c r="H12207" s="58">
        <v>202413578323</v>
      </c>
      <c r="I12207" s="58">
        <v>6200084945</v>
      </c>
      <c r="J12207" s="60" t="s">
        <v>22578</v>
      </c>
      <c r="K12207" s="60" t="s">
        <v>22579</v>
      </c>
      <c r="L12207" s="212" t="s">
        <v>521</v>
      </c>
      <c r="M12207" s="60">
        <v>45457</v>
      </c>
      <c r="N12207" s="58" t="s">
        <v>24</v>
      </c>
      <c r="O12207" s="58" t="s">
        <v>25</v>
      </c>
      <c r="P12207" s="62">
        <v>400000</v>
      </c>
      <c r="Q12207" s="58" t="s">
        <v>26</v>
      </c>
      <c r="R12207" s="58" t="s">
        <v>26</v>
      </c>
      <c r="S12207" s="58" t="s">
        <v>27</v>
      </c>
      <c r="T12207" s="213" t="s">
        <v>28</v>
      </c>
      <c r="U12207" s="63" t="s">
        <v>119</v>
      </c>
      <c r="W12207" s="143"/>
      <c r="X12207" s="143"/>
      <c r="AO12207" s="143"/>
      <c r="AP12207" s="143"/>
      <c r="BD12207" s="234"/>
      <c r="BE12207" s="234"/>
    </row>
    <row r="12208" spans="1:57" ht="12.95" customHeight="1" x14ac:dyDescent="0.2">
      <c r="A12208" s="57">
        <f t="shared" si="202"/>
        <v>12207</v>
      </c>
      <c r="B12208" s="58">
        <v>3175100512840010</v>
      </c>
      <c r="C12208" s="59" t="s">
        <v>22580</v>
      </c>
      <c r="D12208" s="59" t="s">
        <v>56</v>
      </c>
      <c r="E12208" s="60">
        <v>31021</v>
      </c>
      <c r="F12208" s="60">
        <v>45456</v>
      </c>
      <c r="G12208" s="60">
        <v>45456</v>
      </c>
      <c r="H12208" s="58">
        <v>202413574427</v>
      </c>
      <c r="I12208" s="58">
        <v>6201510594</v>
      </c>
      <c r="J12208" s="60" t="s">
        <v>22581</v>
      </c>
      <c r="K12208" s="60" t="s">
        <v>22579</v>
      </c>
      <c r="L12208" s="212" t="s">
        <v>521</v>
      </c>
      <c r="M12208" s="60">
        <v>45457</v>
      </c>
      <c r="N12208" s="58" t="s">
        <v>24</v>
      </c>
      <c r="O12208" s="58" t="s">
        <v>25</v>
      </c>
      <c r="P12208" s="62">
        <v>400000</v>
      </c>
      <c r="Q12208" s="58" t="s">
        <v>26</v>
      </c>
      <c r="R12208" s="58" t="s">
        <v>26</v>
      </c>
      <c r="S12208" s="58" t="s">
        <v>27</v>
      </c>
      <c r="T12208" s="213" t="s">
        <v>28</v>
      </c>
      <c r="U12208" s="63" t="s">
        <v>119</v>
      </c>
      <c r="W12208" s="143"/>
      <c r="X12208" s="143"/>
      <c r="AO12208" s="143"/>
      <c r="AP12208" s="143"/>
      <c r="BD12208" s="234"/>
      <c r="BE12208" s="234"/>
    </row>
    <row r="12209" spans="1:57" ht="12.95" customHeight="1" x14ac:dyDescent="0.2">
      <c r="A12209" s="57">
        <f t="shared" si="202"/>
        <v>12208</v>
      </c>
      <c r="B12209" s="58">
        <v>1810041312930000</v>
      </c>
      <c r="C12209" s="59" t="s">
        <v>22582</v>
      </c>
      <c r="D12209" s="59" t="s">
        <v>1938</v>
      </c>
      <c r="E12209" s="60">
        <v>34316</v>
      </c>
      <c r="F12209" s="60">
        <v>45455</v>
      </c>
      <c r="G12209" s="60">
        <v>45455</v>
      </c>
      <c r="H12209" s="58">
        <v>202413574426</v>
      </c>
      <c r="I12209" s="58">
        <v>6211717823</v>
      </c>
      <c r="J12209" s="60" t="s">
        <v>22583</v>
      </c>
      <c r="K12209" s="60" t="s">
        <v>22579</v>
      </c>
      <c r="L12209" s="212" t="s">
        <v>521</v>
      </c>
      <c r="M12209" s="60">
        <v>45457</v>
      </c>
      <c r="N12209" s="58" t="s">
        <v>24</v>
      </c>
      <c r="O12209" s="58" t="s">
        <v>25</v>
      </c>
      <c r="P12209" s="62">
        <v>400000</v>
      </c>
      <c r="Q12209" s="58" t="s">
        <v>26</v>
      </c>
      <c r="R12209" s="58" t="s">
        <v>26</v>
      </c>
      <c r="S12209" s="58" t="s">
        <v>27</v>
      </c>
      <c r="T12209" s="213" t="s">
        <v>28</v>
      </c>
      <c r="U12209" s="63" t="s">
        <v>119</v>
      </c>
      <c r="W12209" s="143"/>
      <c r="X12209" s="143"/>
      <c r="AO12209" s="143"/>
      <c r="AP12209" s="143"/>
      <c r="BD12209" s="234"/>
      <c r="BE12209" s="234"/>
    </row>
    <row r="12210" spans="1:57" ht="12.95" customHeight="1" x14ac:dyDescent="0.2">
      <c r="A12210" s="57">
        <f t="shared" si="202"/>
        <v>12209</v>
      </c>
      <c r="B12210" s="58">
        <v>3276010308740000</v>
      </c>
      <c r="C12210" s="59" t="s">
        <v>1342</v>
      </c>
      <c r="D12210" s="59" t="s">
        <v>705</v>
      </c>
      <c r="E12210" s="60">
        <v>27244</v>
      </c>
      <c r="F12210" s="60">
        <v>45455</v>
      </c>
      <c r="G12210" s="60">
        <v>45455</v>
      </c>
      <c r="H12210" s="58">
        <v>202413574425</v>
      </c>
      <c r="I12210" s="58">
        <v>6201002345</v>
      </c>
      <c r="J12210" s="60" t="s">
        <v>22584</v>
      </c>
      <c r="K12210" s="60" t="s">
        <v>22579</v>
      </c>
      <c r="L12210" s="212" t="s">
        <v>521</v>
      </c>
      <c r="M12210" s="60">
        <v>45457</v>
      </c>
      <c r="N12210" s="58" t="s">
        <v>24</v>
      </c>
      <c r="O12210" s="58" t="s">
        <v>25</v>
      </c>
      <c r="P12210" s="62">
        <v>400000</v>
      </c>
      <c r="Q12210" s="58" t="s">
        <v>26</v>
      </c>
      <c r="R12210" s="58" t="s">
        <v>26</v>
      </c>
      <c r="S12210" s="58" t="s">
        <v>27</v>
      </c>
      <c r="T12210" s="213" t="s">
        <v>28</v>
      </c>
      <c r="U12210" s="63" t="s">
        <v>119</v>
      </c>
      <c r="W12210" s="143"/>
      <c r="X12210" s="143"/>
      <c r="AO12210" s="143"/>
      <c r="AP12210" s="143"/>
      <c r="BD12210" s="234"/>
      <c r="BE12210" s="234"/>
    </row>
    <row r="12211" spans="1:57" ht="12.95" customHeight="1" x14ac:dyDescent="0.2">
      <c r="A12211" s="57">
        <f t="shared" si="202"/>
        <v>12210</v>
      </c>
      <c r="B12211" s="58">
        <v>1611032001980000</v>
      </c>
      <c r="C12211" s="59" t="s">
        <v>22277</v>
      </c>
      <c r="D12211" s="59" t="s">
        <v>2328</v>
      </c>
      <c r="E12211" s="60">
        <v>35815</v>
      </c>
      <c r="F12211" s="60">
        <v>45453</v>
      </c>
      <c r="G12211" s="60">
        <v>45454</v>
      </c>
      <c r="H12211" s="58">
        <v>202413574424</v>
      </c>
      <c r="I12211" s="58">
        <v>6211713444</v>
      </c>
      <c r="J12211" s="60" t="s">
        <v>22585</v>
      </c>
      <c r="K12211" s="60" t="s">
        <v>22579</v>
      </c>
      <c r="L12211" s="212" t="s">
        <v>521</v>
      </c>
      <c r="M12211" s="60">
        <v>45457</v>
      </c>
      <c r="N12211" s="58" t="s">
        <v>24</v>
      </c>
      <c r="O12211" s="58" t="s">
        <v>25</v>
      </c>
      <c r="P12211" s="62">
        <v>400000</v>
      </c>
      <c r="Q12211" s="58" t="s">
        <v>26</v>
      </c>
      <c r="R12211" s="58" t="s">
        <v>26</v>
      </c>
      <c r="S12211" s="58" t="s">
        <v>27</v>
      </c>
      <c r="T12211" s="213" t="s">
        <v>28</v>
      </c>
      <c r="U12211" s="63" t="s">
        <v>119</v>
      </c>
      <c r="W12211" s="143"/>
      <c r="X12211" s="143"/>
      <c r="AO12211" s="143"/>
      <c r="AP12211" s="143"/>
      <c r="BD12211" s="234"/>
      <c r="BE12211" s="234"/>
    </row>
    <row r="12212" spans="1:57" ht="12.95" customHeight="1" x14ac:dyDescent="0.2">
      <c r="A12212" s="57">
        <f t="shared" si="202"/>
        <v>12211</v>
      </c>
      <c r="B12212" s="58">
        <v>3328150408930000</v>
      </c>
      <c r="C12212" s="59" t="s">
        <v>866</v>
      </c>
      <c r="D12212" s="59" t="s">
        <v>509</v>
      </c>
      <c r="E12212" s="60">
        <v>34185</v>
      </c>
      <c r="F12212" s="60">
        <v>45453</v>
      </c>
      <c r="G12212" s="60">
        <v>45453</v>
      </c>
      <c r="H12212" s="58">
        <v>202413574423</v>
      </c>
      <c r="I12212" s="58">
        <v>6211609173</v>
      </c>
      <c r="J12212" s="60" t="s">
        <v>22586</v>
      </c>
      <c r="K12212" s="60" t="s">
        <v>22579</v>
      </c>
      <c r="L12212" s="212" t="s">
        <v>521</v>
      </c>
      <c r="M12212" s="60">
        <v>45457</v>
      </c>
      <c r="N12212" s="58" t="s">
        <v>24</v>
      </c>
      <c r="O12212" s="58" t="s">
        <v>25</v>
      </c>
      <c r="P12212" s="62">
        <v>400000</v>
      </c>
      <c r="Q12212" s="58" t="s">
        <v>26</v>
      </c>
      <c r="R12212" s="58" t="s">
        <v>26</v>
      </c>
      <c r="S12212" s="58" t="s">
        <v>27</v>
      </c>
      <c r="T12212" s="213" t="s">
        <v>28</v>
      </c>
      <c r="U12212" s="63" t="s">
        <v>119</v>
      </c>
      <c r="W12212" s="143"/>
      <c r="X12212" s="143"/>
      <c r="AO12212" s="143"/>
      <c r="AP12212" s="143"/>
      <c r="BD12212" s="234"/>
      <c r="BE12212" s="234"/>
    </row>
    <row r="12213" spans="1:57" ht="12.95" customHeight="1" x14ac:dyDescent="0.2">
      <c r="A12213" s="57">
        <f t="shared" si="202"/>
        <v>12212</v>
      </c>
      <c r="B12213" s="58">
        <v>1272083105870000</v>
      </c>
      <c r="C12213" s="59" t="s">
        <v>21658</v>
      </c>
      <c r="D12213" s="59" t="s">
        <v>21659</v>
      </c>
      <c r="E12213" s="60">
        <v>31928</v>
      </c>
      <c r="F12213" s="60">
        <v>45450</v>
      </c>
      <c r="G12213" s="60">
        <v>45450</v>
      </c>
      <c r="H12213" s="58">
        <v>202413574422</v>
      </c>
      <c r="I12213" s="58">
        <v>6202000615</v>
      </c>
      <c r="J12213" s="60" t="s">
        <v>22587</v>
      </c>
      <c r="K12213" s="60" t="s">
        <v>22579</v>
      </c>
      <c r="L12213" s="212" t="s">
        <v>521</v>
      </c>
      <c r="M12213" s="60">
        <v>45457</v>
      </c>
      <c r="N12213" s="58" t="s">
        <v>24</v>
      </c>
      <c r="O12213" s="58" t="s">
        <v>25</v>
      </c>
      <c r="P12213" s="62">
        <v>400000</v>
      </c>
      <c r="Q12213" s="58" t="s">
        <v>26</v>
      </c>
      <c r="R12213" s="58" t="s">
        <v>26</v>
      </c>
      <c r="S12213" s="58" t="s">
        <v>27</v>
      </c>
      <c r="T12213" s="213" t="s">
        <v>28</v>
      </c>
      <c r="U12213" s="63" t="s">
        <v>119</v>
      </c>
      <c r="W12213" s="143"/>
      <c r="X12213" s="143"/>
      <c r="AO12213" s="143"/>
      <c r="AP12213" s="143"/>
      <c r="BD12213" s="234"/>
      <c r="BE12213" s="234"/>
    </row>
    <row r="12214" spans="1:57" ht="12.95" customHeight="1" x14ac:dyDescent="0.2">
      <c r="A12214" s="57">
        <f t="shared" si="202"/>
        <v>12213</v>
      </c>
      <c r="B12214" s="58">
        <v>3172020511930000</v>
      </c>
      <c r="C12214" s="59" t="s">
        <v>22588</v>
      </c>
      <c r="D12214" s="59" t="s">
        <v>56</v>
      </c>
      <c r="E12214" s="60">
        <v>34278</v>
      </c>
      <c r="F12214" s="60">
        <v>45456</v>
      </c>
      <c r="G12214" s="60">
        <v>45456</v>
      </c>
      <c r="H12214" s="58">
        <v>202413574322</v>
      </c>
      <c r="I12214" s="58">
        <v>6201295622</v>
      </c>
      <c r="J12214" s="60" t="s">
        <v>22589</v>
      </c>
      <c r="K12214" s="60" t="s">
        <v>22590</v>
      </c>
      <c r="L12214" s="212" t="s">
        <v>428</v>
      </c>
      <c r="M12214" s="60">
        <v>45457</v>
      </c>
      <c r="N12214" s="58" t="s">
        <v>24</v>
      </c>
      <c r="O12214" s="58" t="s">
        <v>25</v>
      </c>
      <c r="P12214" s="62">
        <v>400000</v>
      </c>
      <c r="Q12214" s="58" t="s">
        <v>26</v>
      </c>
      <c r="R12214" s="58" t="s">
        <v>26</v>
      </c>
      <c r="S12214" s="58" t="s">
        <v>27</v>
      </c>
      <c r="T12214" s="213" t="s">
        <v>28</v>
      </c>
      <c r="U12214" s="63" t="s">
        <v>119</v>
      </c>
      <c r="W12214" s="143"/>
      <c r="X12214" s="143"/>
      <c r="AO12214" s="143"/>
      <c r="AP12214" s="143"/>
      <c r="BD12214" s="234"/>
      <c r="BE12214" s="234"/>
    </row>
    <row r="12215" spans="1:57" ht="12.95" customHeight="1" x14ac:dyDescent="0.2">
      <c r="A12215" s="57">
        <f t="shared" si="202"/>
        <v>12214</v>
      </c>
      <c r="B12215" s="58">
        <v>3572032710920000</v>
      </c>
      <c r="C12215" s="59" t="s">
        <v>22591</v>
      </c>
      <c r="D12215" s="59" t="s">
        <v>51</v>
      </c>
      <c r="E12215" s="60">
        <v>33904</v>
      </c>
      <c r="F12215" s="60">
        <v>45455</v>
      </c>
      <c r="G12215" s="60">
        <v>45456</v>
      </c>
      <c r="H12215" s="58">
        <v>202413574321</v>
      </c>
      <c r="I12215" s="58">
        <v>6202012102</v>
      </c>
      <c r="J12215" s="60" t="s">
        <v>22592</v>
      </c>
      <c r="K12215" s="60" t="s">
        <v>22590</v>
      </c>
      <c r="L12215" s="212" t="s">
        <v>428</v>
      </c>
      <c r="M12215" s="60">
        <v>45457</v>
      </c>
      <c r="N12215" s="58" t="s">
        <v>24</v>
      </c>
      <c r="O12215" s="58" t="s">
        <v>25</v>
      </c>
      <c r="P12215" s="62">
        <v>400000</v>
      </c>
      <c r="Q12215" s="58" t="s">
        <v>26</v>
      </c>
      <c r="R12215" s="58" t="s">
        <v>26</v>
      </c>
      <c r="S12215" s="58" t="s">
        <v>27</v>
      </c>
      <c r="T12215" s="213" t="s">
        <v>28</v>
      </c>
      <c r="U12215" s="63" t="s">
        <v>119</v>
      </c>
      <c r="W12215" s="143"/>
      <c r="X12215" s="143"/>
      <c r="AO12215" s="143"/>
      <c r="AP12215" s="143"/>
      <c r="BD12215" s="234"/>
      <c r="BE12215" s="234"/>
    </row>
    <row r="12216" spans="1:57" ht="12.95" customHeight="1" x14ac:dyDescent="0.2">
      <c r="A12216" s="57">
        <f t="shared" si="202"/>
        <v>12215</v>
      </c>
      <c r="B12216" s="58">
        <v>7371141107830000</v>
      </c>
      <c r="C12216" s="59" t="s">
        <v>17994</v>
      </c>
      <c r="D12216" s="59" t="s">
        <v>17995</v>
      </c>
      <c r="E12216" s="60">
        <v>30508</v>
      </c>
      <c r="F12216" s="60">
        <v>45455</v>
      </c>
      <c r="G12216" s="60">
        <v>45455</v>
      </c>
      <c r="H12216" s="58">
        <v>202413574224</v>
      </c>
      <c r="I12216" s="58">
        <v>6201294610</v>
      </c>
      <c r="J12216" s="60" t="s">
        <v>22593</v>
      </c>
      <c r="K12216" s="60" t="s">
        <v>22594</v>
      </c>
      <c r="L12216" s="212" t="s">
        <v>594</v>
      </c>
      <c r="M12216" s="60">
        <v>45457</v>
      </c>
      <c r="N12216" s="58" t="s">
        <v>24</v>
      </c>
      <c r="O12216" s="58" t="s">
        <v>25</v>
      </c>
      <c r="P12216" s="62">
        <v>400000</v>
      </c>
      <c r="Q12216" s="58" t="s">
        <v>26</v>
      </c>
      <c r="R12216" s="58" t="s">
        <v>26</v>
      </c>
      <c r="S12216" s="58" t="s">
        <v>27</v>
      </c>
      <c r="T12216" s="213" t="s">
        <v>28</v>
      </c>
      <c r="U12216" s="63" t="s">
        <v>119</v>
      </c>
      <c r="W12216" s="143"/>
      <c r="X12216" s="143"/>
      <c r="AO12216" s="143"/>
      <c r="AP12216" s="143"/>
      <c r="BD12216" s="234"/>
      <c r="BE12216" s="234"/>
    </row>
    <row r="12217" spans="1:57" ht="12.95" customHeight="1" x14ac:dyDescent="0.2">
      <c r="A12217" s="57">
        <f t="shared" si="202"/>
        <v>12216</v>
      </c>
      <c r="B12217" s="58">
        <v>3671130303800000</v>
      </c>
      <c r="C12217" s="59" t="s">
        <v>22595</v>
      </c>
      <c r="D12217" s="59" t="s">
        <v>855</v>
      </c>
      <c r="E12217" s="60">
        <v>29283</v>
      </c>
      <c r="F12217" s="60">
        <v>45455</v>
      </c>
      <c r="G12217" s="60">
        <v>45455</v>
      </c>
      <c r="H12217" s="58">
        <v>202413574223</v>
      </c>
      <c r="I12217" s="58">
        <v>6200007948</v>
      </c>
      <c r="J12217" s="60" t="s">
        <v>22596</v>
      </c>
      <c r="K12217" s="60" t="s">
        <v>22594</v>
      </c>
      <c r="L12217" s="212" t="s">
        <v>594</v>
      </c>
      <c r="M12217" s="60">
        <v>45457</v>
      </c>
      <c r="N12217" s="58" t="s">
        <v>24</v>
      </c>
      <c r="O12217" s="58" t="s">
        <v>25</v>
      </c>
      <c r="P12217" s="62">
        <v>400000</v>
      </c>
      <c r="Q12217" s="58" t="s">
        <v>26</v>
      </c>
      <c r="R12217" s="58" t="s">
        <v>26</v>
      </c>
      <c r="S12217" s="58" t="s">
        <v>27</v>
      </c>
      <c r="T12217" s="213" t="s">
        <v>28</v>
      </c>
      <c r="U12217" s="63" t="s">
        <v>119</v>
      </c>
      <c r="W12217" s="143"/>
      <c r="X12217" s="143"/>
      <c r="AO12217" s="143"/>
      <c r="AP12217" s="143"/>
      <c r="BD12217" s="234"/>
      <c r="BE12217" s="234"/>
    </row>
    <row r="12218" spans="1:57" ht="12.95" customHeight="1" x14ac:dyDescent="0.2">
      <c r="A12218" s="57">
        <f t="shared" si="202"/>
        <v>12217</v>
      </c>
      <c r="B12218" s="58">
        <v>3172021605860000</v>
      </c>
      <c r="C12218" s="59" t="s">
        <v>22169</v>
      </c>
      <c r="D12218" s="59" t="s">
        <v>56</v>
      </c>
      <c r="E12218" s="60">
        <v>31548</v>
      </c>
      <c r="F12218" s="60">
        <v>45453</v>
      </c>
      <c r="G12218" s="60">
        <v>45453</v>
      </c>
      <c r="H12218" s="58">
        <v>202413574222</v>
      </c>
      <c r="I12218" s="58">
        <v>6200256166</v>
      </c>
      <c r="J12218" s="60" t="s">
        <v>22597</v>
      </c>
      <c r="K12218" s="60" t="s">
        <v>22594</v>
      </c>
      <c r="L12218" s="212" t="s">
        <v>594</v>
      </c>
      <c r="M12218" s="60">
        <v>45457</v>
      </c>
      <c r="N12218" s="58" t="s">
        <v>24</v>
      </c>
      <c r="O12218" s="58" t="s">
        <v>25</v>
      </c>
      <c r="P12218" s="62">
        <v>400000</v>
      </c>
      <c r="Q12218" s="58" t="s">
        <v>26</v>
      </c>
      <c r="R12218" s="58" t="s">
        <v>26</v>
      </c>
      <c r="S12218" s="58" t="s">
        <v>27</v>
      </c>
      <c r="T12218" s="213" t="s">
        <v>28</v>
      </c>
      <c r="U12218" s="63" t="s">
        <v>119</v>
      </c>
      <c r="W12218" s="143"/>
      <c r="X12218" s="143"/>
      <c r="AO12218" s="143"/>
      <c r="AP12218" s="143"/>
      <c r="BD12218" s="234"/>
      <c r="BE12218" s="234"/>
    </row>
    <row r="12219" spans="1:57" ht="12.95" customHeight="1" x14ac:dyDescent="0.2">
      <c r="A12219" s="57">
        <f t="shared" si="202"/>
        <v>12218</v>
      </c>
      <c r="B12219" s="58">
        <v>1271011701780000</v>
      </c>
      <c r="C12219" s="59" t="s">
        <v>22213</v>
      </c>
      <c r="D12219" s="59" t="s">
        <v>303</v>
      </c>
      <c r="E12219" s="60">
        <v>28507</v>
      </c>
      <c r="F12219" s="60">
        <v>45450</v>
      </c>
      <c r="G12219" s="60">
        <v>45453</v>
      </c>
      <c r="H12219" s="58">
        <v>202413574221</v>
      </c>
      <c r="I12219" s="58">
        <v>6201035861</v>
      </c>
      <c r="J12219" s="60" t="s">
        <v>22598</v>
      </c>
      <c r="K12219" s="60" t="s">
        <v>22594</v>
      </c>
      <c r="L12219" s="212" t="s">
        <v>594</v>
      </c>
      <c r="M12219" s="60">
        <v>45457</v>
      </c>
      <c r="N12219" s="58" t="s">
        <v>24</v>
      </c>
      <c r="O12219" s="58" t="s">
        <v>25</v>
      </c>
      <c r="P12219" s="62">
        <v>400000</v>
      </c>
      <c r="Q12219" s="58" t="s">
        <v>26</v>
      </c>
      <c r="R12219" s="58" t="s">
        <v>26</v>
      </c>
      <c r="S12219" s="58" t="s">
        <v>27</v>
      </c>
      <c r="T12219" s="213" t="s">
        <v>28</v>
      </c>
      <c r="U12219" s="63" t="s">
        <v>119</v>
      </c>
      <c r="W12219" s="143"/>
      <c r="X12219" s="143"/>
      <c r="AO12219" s="143"/>
      <c r="AP12219" s="143"/>
      <c r="BD12219" s="234"/>
      <c r="BE12219" s="234"/>
    </row>
    <row r="12220" spans="1:57" ht="12.95" customHeight="1" x14ac:dyDescent="0.2">
      <c r="A12220" s="57">
        <f t="shared" si="202"/>
        <v>12219</v>
      </c>
      <c r="B12220" s="58">
        <v>3279032106920000</v>
      </c>
      <c r="C12220" s="59" t="s">
        <v>1267</v>
      </c>
      <c r="D12220" s="59" t="s">
        <v>625</v>
      </c>
      <c r="E12220" s="60">
        <v>33776</v>
      </c>
      <c r="F12220" s="60">
        <v>45453</v>
      </c>
      <c r="G12220" s="60">
        <v>45456</v>
      </c>
      <c r="H12220" s="58">
        <v>202413574121</v>
      </c>
      <c r="I12220" s="58">
        <v>6211846868</v>
      </c>
      <c r="J12220" s="60" t="s">
        <v>22599</v>
      </c>
      <c r="K12220" s="60" t="s">
        <v>22600</v>
      </c>
      <c r="L12220" s="212" t="s">
        <v>584</v>
      </c>
      <c r="M12220" s="60">
        <v>45457</v>
      </c>
      <c r="N12220" s="58" t="s">
        <v>24</v>
      </c>
      <c r="O12220" s="58" t="s">
        <v>25</v>
      </c>
      <c r="P12220" s="62">
        <v>400000</v>
      </c>
      <c r="Q12220" s="58" t="s">
        <v>26</v>
      </c>
      <c r="R12220" s="58" t="s">
        <v>26</v>
      </c>
      <c r="S12220" s="58" t="s">
        <v>27</v>
      </c>
      <c r="T12220" s="213" t="s">
        <v>28</v>
      </c>
      <c r="U12220" s="63" t="s">
        <v>119</v>
      </c>
      <c r="W12220" s="143"/>
      <c r="X12220" s="143"/>
      <c r="AO12220" s="143"/>
      <c r="AP12220" s="143"/>
      <c r="BD12220" s="234"/>
      <c r="BE12220" s="234"/>
    </row>
    <row r="12221" spans="1:57" ht="12.95" customHeight="1" x14ac:dyDescent="0.2">
      <c r="A12221" s="57">
        <f t="shared" si="202"/>
        <v>12220</v>
      </c>
      <c r="B12221" s="58">
        <v>3321012007760000</v>
      </c>
      <c r="C12221" s="59" t="s">
        <v>22601</v>
      </c>
      <c r="D12221" s="59" t="s">
        <v>67</v>
      </c>
      <c r="E12221" s="60">
        <v>27961</v>
      </c>
      <c r="F12221" s="60">
        <v>45455</v>
      </c>
      <c r="G12221" s="60">
        <v>45455</v>
      </c>
      <c r="H12221" s="58">
        <v>202413574022</v>
      </c>
      <c r="I12221" s="58">
        <v>6200120781</v>
      </c>
      <c r="J12221" s="60" t="s">
        <v>22602</v>
      </c>
      <c r="K12221" s="60" t="s">
        <v>22603</v>
      </c>
      <c r="L12221" s="212" t="s">
        <v>3350</v>
      </c>
      <c r="M12221" s="60">
        <v>45457</v>
      </c>
      <c r="N12221" s="58" t="s">
        <v>24</v>
      </c>
      <c r="O12221" s="58" t="s">
        <v>37</v>
      </c>
      <c r="P12221" s="62">
        <v>450000</v>
      </c>
      <c r="Q12221" s="58" t="s">
        <v>26</v>
      </c>
      <c r="R12221" s="58" t="s">
        <v>26</v>
      </c>
      <c r="S12221" s="58" t="s">
        <v>27</v>
      </c>
      <c r="T12221" s="213" t="s">
        <v>28</v>
      </c>
      <c r="U12221" s="63" t="s">
        <v>119</v>
      </c>
      <c r="W12221" s="143"/>
      <c r="X12221" s="143"/>
      <c r="AO12221" s="143"/>
      <c r="AP12221" s="143"/>
      <c r="BD12221" s="234"/>
      <c r="BE12221" s="234"/>
    </row>
    <row r="12222" spans="1:57" ht="12.95" customHeight="1" x14ac:dyDescent="0.2">
      <c r="A12222" s="57">
        <f t="shared" si="202"/>
        <v>12221</v>
      </c>
      <c r="B12222" s="58">
        <v>3526011006840010</v>
      </c>
      <c r="C12222" s="59" t="s">
        <v>22604</v>
      </c>
      <c r="D12222" s="59" t="s">
        <v>51</v>
      </c>
      <c r="E12222" s="60">
        <v>30843</v>
      </c>
      <c r="F12222" s="60">
        <v>45453</v>
      </c>
      <c r="G12222" s="60">
        <v>45453</v>
      </c>
      <c r="H12222" s="58">
        <v>202413574021</v>
      </c>
      <c r="I12222" s="58">
        <v>6200317265</v>
      </c>
      <c r="J12222" s="60" t="s">
        <v>22605</v>
      </c>
      <c r="K12222" s="60" t="s">
        <v>22603</v>
      </c>
      <c r="L12222" s="212" t="s">
        <v>3350</v>
      </c>
      <c r="M12222" s="60">
        <v>45457</v>
      </c>
      <c r="N12222" s="58" t="s">
        <v>24</v>
      </c>
      <c r="O12222" s="58" t="s">
        <v>37</v>
      </c>
      <c r="P12222" s="62">
        <v>450000</v>
      </c>
      <c r="Q12222" s="58" t="s">
        <v>26</v>
      </c>
      <c r="R12222" s="58" t="s">
        <v>26</v>
      </c>
      <c r="S12222" s="58" t="s">
        <v>27</v>
      </c>
      <c r="T12222" s="213" t="s">
        <v>28</v>
      </c>
      <c r="U12222" s="63" t="s">
        <v>119</v>
      </c>
      <c r="W12222" s="143"/>
      <c r="X12222" s="143"/>
      <c r="AO12222" s="143"/>
      <c r="AP12222" s="143"/>
      <c r="BD12222" s="234"/>
      <c r="BE12222" s="234"/>
    </row>
    <row r="12223" spans="1:57" ht="12.95" customHeight="1" x14ac:dyDescent="0.2">
      <c r="A12223" s="57">
        <f t="shared" si="202"/>
        <v>12222</v>
      </c>
      <c r="B12223" s="58">
        <v>3329031607830000</v>
      </c>
      <c r="C12223" s="59" t="s">
        <v>1418</v>
      </c>
      <c r="D12223" s="59" t="s">
        <v>217</v>
      </c>
      <c r="E12223" s="60">
        <v>30513</v>
      </c>
      <c r="F12223" s="60">
        <v>45456</v>
      </c>
      <c r="G12223" s="60">
        <v>45456</v>
      </c>
      <c r="H12223" s="58">
        <v>2024135739216</v>
      </c>
      <c r="I12223" s="58">
        <v>6200388784</v>
      </c>
      <c r="J12223" s="60" t="s">
        <v>22606</v>
      </c>
      <c r="K12223" s="60" t="s">
        <v>22607</v>
      </c>
      <c r="L12223" s="212" t="s">
        <v>52</v>
      </c>
      <c r="M12223" s="60">
        <v>45457</v>
      </c>
      <c r="N12223" s="58" t="s">
        <v>24</v>
      </c>
      <c r="O12223" s="58" t="s">
        <v>37</v>
      </c>
      <c r="P12223" s="62">
        <v>600000</v>
      </c>
      <c r="Q12223" s="58" t="s">
        <v>26</v>
      </c>
      <c r="R12223" s="58" t="s">
        <v>26</v>
      </c>
      <c r="S12223" s="58" t="s">
        <v>27</v>
      </c>
      <c r="T12223" s="213" t="s">
        <v>28</v>
      </c>
      <c r="U12223" s="63" t="s">
        <v>119</v>
      </c>
      <c r="W12223" s="143"/>
      <c r="X12223" s="143"/>
      <c r="AO12223" s="143"/>
      <c r="AP12223" s="143"/>
      <c r="BD12223" s="234"/>
      <c r="BE12223" s="234"/>
    </row>
    <row r="12224" spans="1:57" ht="12.95" customHeight="1" x14ac:dyDescent="0.2">
      <c r="A12224" s="57">
        <f t="shared" si="202"/>
        <v>12223</v>
      </c>
      <c r="B12224" s="58">
        <v>3175051110870000</v>
      </c>
      <c r="C12224" s="59" t="s">
        <v>22608</v>
      </c>
      <c r="D12224" s="59" t="s">
        <v>451</v>
      </c>
      <c r="E12224" s="60">
        <v>32061</v>
      </c>
      <c r="F12224" s="60">
        <v>45456</v>
      </c>
      <c r="G12224" s="60">
        <v>45456</v>
      </c>
      <c r="H12224" s="58">
        <v>2024135739215</v>
      </c>
      <c r="I12224" s="58">
        <v>6200230791</v>
      </c>
      <c r="J12224" s="60" t="s">
        <v>22609</v>
      </c>
      <c r="K12224" s="60" t="s">
        <v>22607</v>
      </c>
      <c r="L12224" s="212" t="s">
        <v>52</v>
      </c>
      <c r="M12224" s="60">
        <v>45457</v>
      </c>
      <c r="N12224" s="58" t="s">
        <v>24</v>
      </c>
      <c r="O12224" s="58" t="s">
        <v>37</v>
      </c>
      <c r="P12224" s="62">
        <v>600000</v>
      </c>
      <c r="Q12224" s="58" t="s">
        <v>26</v>
      </c>
      <c r="R12224" s="58" t="s">
        <v>26</v>
      </c>
      <c r="S12224" s="58" t="s">
        <v>27</v>
      </c>
      <c r="T12224" s="213" t="s">
        <v>28</v>
      </c>
      <c r="U12224" s="63" t="s">
        <v>119</v>
      </c>
      <c r="W12224" s="143"/>
      <c r="X12224" s="143"/>
      <c r="AO12224" s="143"/>
      <c r="AP12224" s="143"/>
      <c r="BD12224" s="234"/>
      <c r="BE12224" s="234"/>
    </row>
    <row r="12225" spans="1:57" ht="12.95" customHeight="1" x14ac:dyDescent="0.2">
      <c r="A12225" s="57">
        <f t="shared" si="202"/>
        <v>12224</v>
      </c>
      <c r="B12225" s="58">
        <v>3210031004830000</v>
      </c>
      <c r="C12225" s="59" t="s">
        <v>2329</v>
      </c>
      <c r="D12225" s="59" t="s">
        <v>567</v>
      </c>
      <c r="E12225" s="60">
        <v>30416</v>
      </c>
      <c r="F12225" s="60">
        <v>45456</v>
      </c>
      <c r="G12225" s="60">
        <v>45456</v>
      </c>
      <c r="H12225" s="58">
        <v>2024135739214</v>
      </c>
      <c r="I12225" s="58">
        <v>6200413742</v>
      </c>
      <c r="J12225" s="60" t="s">
        <v>22610</v>
      </c>
      <c r="K12225" s="60" t="s">
        <v>22607</v>
      </c>
      <c r="L12225" s="212" t="s">
        <v>52</v>
      </c>
      <c r="M12225" s="60">
        <v>45457</v>
      </c>
      <c r="N12225" s="58" t="s">
        <v>24</v>
      </c>
      <c r="O12225" s="58" t="s">
        <v>37</v>
      </c>
      <c r="P12225" s="62">
        <v>600000</v>
      </c>
      <c r="Q12225" s="58" t="s">
        <v>26</v>
      </c>
      <c r="R12225" s="58" t="s">
        <v>26</v>
      </c>
      <c r="S12225" s="58" t="s">
        <v>27</v>
      </c>
      <c r="T12225" s="213" t="s">
        <v>28</v>
      </c>
      <c r="U12225" s="63" t="s">
        <v>119</v>
      </c>
      <c r="W12225" s="143"/>
      <c r="X12225" s="143"/>
      <c r="AO12225" s="143"/>
      <c r="AP12225" s="143"/>
      <c r="BD12225" s="234"/>
      <c r="BE12225" s="234"/>
    </row>
    <row r="12226" spans="1:57" ht="12.95" customHeight="1" x14ac:dyDescent="0.2">
      <c r="A12226" s="57">
        <f t="shared" si="202"/>
        <v>12225</v>
      </c>
      <c r="B12226" s="58">
        <v>3172031404840000</v>
      </c>
      <c r="C12226" s="59" t="s">
        <v>22611</v>
      </c>
      <c r="D12226" s="59" t="s">
        <v>231</v>
      </c>
      <c r="E12226" s="60">
        <v>30786</v>
      </c>
      <c r="F12226" s="60">
        <v>45456</v>
      </c>
      <c r="G12226" s="60">
        <v>45456</v>
      </c>
      <c r="H12226" s="58">
        <v>2024135739213</v>
      </c>
      <c r="I12226" s="58">
        <v>6200463368</v>
      </c>
      <c r="J12226" s="60" t="s">
        <v>22612</v>
      </c>
      <c r="K12226" s="60" t="s">
        <v>22607</v>
      </c>
      <c r="L12226" s="212" t="s">
        <v>52</v>
      </c>
      <c r="M12226" s="60">
        <v>45457</v>
      </c>
      <c r="N12226" s="58" t="s">
        <v>24</v>
      </c>
      <c r="O12226" s="58" t="s">
        <v>37</v>
      </c>
      <c r="P12226" s="62">
        <v>600000</v>
      </c>
      <c r="Q12226" s="58" t="s">
        <v>26</v>
      </c>
      <c r="R12226" s="58" t="s">
        <v>26</v>
      </c>
      <c r="S12226" s="58" t="s">
        <v>27</v>
      </c>
      <c r="T12226" s="213" t="s">
        <v>28</v>
      </c>
      <c r="U12226" s="63" t="s">
        <v>119</v>
      </c>
      <c r="W12226" s="143"/>
      <c r="X12226" s="143"/>
      <c r="AO12226" s="143"/>
      <c r="AP12226" s="143"/>
      <c r="BD12226" s="234"/>
      <c r="BE12226" s="234"/>
    </row>
    <row r="12227" spans="1:57" ht="12.95" customHeight="1" x14ac:dyDescent="0.2">
      <c r="A12227" s="57">
        <f t="shared" si="202"/>
        <v>12226</v>
      </c>
      <c r="B12227" s="58">
        <v>3276011406740010</v>
      </c>
      <c r="C12227" s="59" t="s">
        <v>22613</v>
      </c>
      <c r="D12227" s="59" t="s">
        <v>56</v>
      </c>
      <c r="E12227" s="60">
        <v>27194</v>
      </c>
      <c r="F12227" s="60">
        <v>45456</v>
      </c>
      <c r="G12227" s="60">
        <v>45456</v>
      </c>
      <c r="H12227" s="58">
        <v>2024135739212</v>
      </c>
      <c r="I12227" s="58">
        <v>6200011434</v>
      </c>
      <c r="J12227" s="60" t="s">
        <v>22614</v>
      </c>
      <c r="K12227" s="60" t="s">
        <v>22607</v>
      </c>
      <c r="L12227" s="212" t="s">
        <v>52</v>
      </c>
      <c r="M12227" s="60">
        <v>45457</v>
      </c>
      <c r="N12227" s="58" t="s">
        <v>24</v>
      </c>
      <c r="O12227" s="58" t="s">
        <v>37</v>
      </c>
      <c r="P12227" s="62">
        <v>600000</v>
      </c>
      <c r="Q12227" s="58" t="s">
        <v>26</v>
      </c>
      <c r="R12227" s="58" t="s">
        <v>26</v>
      </c>
      <c r="S12227" s="58" t="s">
        <v>27</v>
      </c>
      <c r="T12227" s="213" t="s">
        <v>28</v>
      </c>
      <c r="U12227" s="63" t="s">
        <v>119</v>
      </c>
      <c r="W12227" s="143"/>
      <c r="X12227" s="143"/>
      <c r="AO12227" s="143"/>
      <c r="AP12227" s="143"/>
      <c r="BD12227" s="234"/>
      <c r="BE12227" s="234"/>
    </row>
    <row r="12228" spans="1:57" ht="12.95" customHeight="1" x14ac:dyDescent="0.2">
      <c r="A12228" s="57">
        <f t="shared" ref="A12228:A12291" si="203">A12227+1</f>
        <v>12227</v>
      </c>
      <c r="B12228" s="58">
        <v>3173010801720000</v>
      </c>
      <c r="C12228" s="59" t="s">
        <v>1627</v>
      </c>
      <c r="D12228" s="59" t="s">
        <v>56</v>
      </c>
      <c r="E12228" s="60">
        <v>26306</v>
      </c>
      <c r="F12228" s="60">
        <v>45456</v>
      </c>
      <c r="G12228" s="60">
        <v>45456</v>
      </c>
      <c r="H12228" s="58">
        <v>2024135739211</v>
      </c>
      <c r="I12228" s="58">
        <v>6200067798</v>
      </c>
      <c r="J12228" s="60" t="s">
        <v>22615</v>
      </c>
      <c r="K12228" s="60" t="s">
        <v>22607</v>
      </c>
      <c r="L12228" s="212" t="s">
        <v>52</v>
      </c>
      <c r="M12228" s="60">
        <v>45457</v>
      </c>
      <c r="N12228" s="58" t="s">
        <v>24</v>
      </c>
      <c r="O12228" s="58" t="s">
        <v>37</v>
      </c>
      <c r="P12228" s="62">
        <v>600000</v>
      </c>
      <c r="Q12228" s="58" t="s">
        <v>26</v>
      </c>
      <c r="R12228" s="58" t="s">
        <v>26</v>
      </c>
      <c r="S12228" s="58" t="s">
        <v>27</v>
      </c>
      <c r="T12228" s="213" t="s">
        <v>28</v>
      </c>
      <c r="U12228" s="63" t="s">
        <v>119</v>
      </c>
      <c r="W12228" s="143"/>
      <c r="X12228" s="143"/>
      <c r="AO12228" s="143"/>
      <c r="AP12228" s="143"/>
      <c r="BD12228" s="234"/>
      <c r="BE12228" s="234"/>
    </row>
    <row r="12229" spans="1:57" ht="12.95" customHeight="1" x14ac:dyDescent="0.2">
      <c r="A12229" s="57">
        <f t="shared" si="203"/>
        <v>12228</v>
      </c>
      <c r="B12229" s="58">
        <v>3307052505010000</v>
      </c>
      <c r="C12229" s="59" t="s">
        <v>22616</v>
      </c>
      <c r="D12229" s="59" t="s">
        <v>491</v>
      </c>
      <c r="E12229" s="60">
        <v>37036</v>
      </c>
      <c r="F12229" s="60">
        <v>45456</v>
      </c>
      <c r="G12229" s="60">
        <v>45456</v>
      </c>
      <c r="H12229" s="58">
        <v>2024135739210</v>
      </c>
      <c r="I12229" s="58">
        <v>6211932444</v>
      </c>
      <c r="J12229" s="60" t="s">
        <v>22617</v>
      </c>
      <c r="K12229" s="60" t="s">
        <v>22607</v>
      </c>
      <c r="L12229" s="212" t="s">
        <v>52</v>
      </c>
      <c r="M12229" s="60">
        <v>45457</v>
      </c>
      <c r="N12229" s="58" t="s">
        <v>24</v>
      </c>
      <c r="O12229" s="58" t="s">
        <v>37</v>
      </c>
      <c r="P12229" s="62">
        <v>600000</v>
      </c>
      <c r="Q12229" s="58" t="s">
        <v>26</v>
      </c>
      <c r="R12229" s="58" t="s">
        <v>26</v>
      </c>
      <c r="S12229" s="58" t="s">
        <v>27</v>
      </c>
      <c r="T12229" s="213" t="s">
        <v>28</v>
      </c>
      <c r="U12229" s="63" t="s">
        <v>119</v>
      </c>
      <c r="W12229" s="143"/>
      <c r="X12229" s="143"/>
      <c r="AO12229" s="143"/>
      <c r="AP12229" s="143"/>
      <c r="BD12229" s="234"/>
      <c r="BE12229" s="234"/>
    </row>
    <row r="12230" spans="1:57" ht="12.95" customHeight="1" x14ac:dyDescent="0.2">
      <c r="A12230" s="57">
        <f t="shared" si="203"/>
        <v>12229</v>
      </c>
      <c r="B12230" s="58">
        <v>3328011807870000</v>
      </c>
      <c r="C12230" s="59" t="s">
        <v>22618</v>
      </c>
      <c r="D12230" s="59" t="s">
        <v>509</v>
      </c>
      <c r="E12230" s="60">
        <v>31976</v>
      </c>
      <c r="F12230" s="60">
        <v>45456</v>
      </c>
      <c r="G12230" s="60">
        <v>45456</v>
      </c>
      <c r="H12230" s="58">
        <v>202413573929</v>
      </c>
      <c r="I12230" s="58">
        <v>6201472360</v>
      </c>
      <c r="J12230" s="60" t="s">
        <v>22619</v>
      </c>
      <c r="K12230" s="60" t="s">
        <v>22607</v>
      </c>
      <c r="L12230" s="212" t="s">
        <v>52</v>
      </c>
      <c r="M12230" s="60">
        <v>45457</v>
      </c>
      <c r="N12230" s="58" t="s">
        <v>24</v>
      </c>
      <c r="O12230" s="58" t="s">
        <v>37</v>
      </c>
      <c r="P12230" s="62">
        <v>600000</v>
      </c>
      <c r="Q12230" s="58" t="s">
        <v>26</v>
      </c>
      <c r="R12230" s="58" t="s">
        <v>26</v>
      </c>
      <c r="S12230" s="58" t="s">
        <v>27</v>
      </c>
      <c r="T12230" s="213" t="s">
        <v>28</v>
      </c>
      <c r="U12230" s="63" t="s">
        <v>119</v>
      </c>
      <c r="W12230" s="143"/>
      <c r="X12230" s="143"/>
      <c r="AO12230" s="143"/>
      <c r="AP12230" s="143"/>
      <c r="BD12230" s="234"/>
      <c r="BE12230" s="234"/>
    </row>
    <row r="12231" spans="1:57" ht="12.95" customHeight="1" x14ac:dyDescent="0.2">
      <c r="A12231" s="57">
        <f t="shared" si="203"/>
        <v>12230</v>
      </c>
      <c r="B12231" s="58">
        <v>1806011903000000</v>
      </c>
      <c r="C12231" s="59" t="s">
        <v>22620</v>
      </c>
      <c r="D12231" s="59" t="s">
        <v>2479</v>
      </c>
      <c r="E12231" s="60">
        <v>36604</v>
      </c>
      <c r="F12231" s="60">
        <v>45456</v>
      </c>
      <c r="G12231" s="60">
        <v>45456</v>
      </c>
      <c r="H12231" s="58">
        <v>202413573928</v>
      </c>
      <c r="I12231" s="58">
        <v>6211936365</v>
      </c>
      <c r="J12231" s="60" t="s">
        <v>22621</v>
      </c>
      <c r="K12231" s="60" t="s">
        <v>22607</v>
      </c>
      <c r="L12231" s="212" t="s">
        <v>52</v>
      </c>
      <c r="M12231" s="60">
        <v>45457</v>
      </c>
      <c r="N12231" s="58" t="s">
        <v>24</v>
      </c>
      <c r="O12231" s="58" t="s">
        <v>37</v>
      </c>
      <c r="P12231" s="62">
        <v>600000</v>
      </c>
      <c r="Q12231" s="58" t="s">
        <v>26</v>
      </c>
      <c r="R12231" s="58" t="s">
        <v>26</v>
      </c>
      <c r="S12231" s="58" t="s">
        <v>27</v>
      </c>
      <c r="T12231" s="213" t="s">
        <v>28</v>
      </c>
      <c r="U12231" s="63" t="s">
        <v>119</v>
      </c>
      <c r="W12231" s="143"/>
      <c r="X12231" s="143"/>
      <c r="AO12231" s="143"/>
      <c r="AP12231" s="143"/>
      <c r="BD12231" s="234"/>
      <c r="BE12231" s="234"/>
    </row>
    <row r="12232" spans="1:57" ht="12.95" customHeight="1" x14ac:dyDescent="0.2">
      <c r="A12232" s="57">
        <f t="shared" si="203"/>
        <v>12231</v>
      </c>
      <c r="B12232" s="58">
        <v>3174060209860000</v>
      </c>
      <c r="C12232" s="59" t="s">
        <v>14981</v>
      </c>
      <c r="D12232" s="59" t="s">
        <v>56</v>
      </c>
      <c r="E12232" s="60">
        <v>31657</v>
      </c>
      <c r="F12232" s="60">
        <v>45455</v>
      </c>
      <c r="G12232" s="60">
        <v>45456</v>
      </c>
      <c r="H12232" s="58">
        <v>202413573927</v>
      </c>
      <c r="I12232" s="58">
        <v>6201111171</v>
      </c>
      <c r="J12232" s="60" t="s">
        <v>22622</v>
      </c>
      <c r="K12232" s="60" t="s">
        <v>22607</v>
      </c>
      <c r="L12232" s="212" t="s">
        <v>52</v>
      </c>
      <c r="M12232" s="60">
        <v>45457</v>
      </c>
      <c r="N12232" s="58" t="s">
        <v>24</v>
      </c>
      <c r="O12232" s="58" t="s">
        <v>37</v>
      </c>
      <c r="P12232" s="62">
        <v>600000</v>
      </c>
      <c r="Q12232" s="58" t="s">
        <v>26</v>
      </c>
      <c r="R12232" s="58" t="s">
        <v>26</v>
      </c>
      <c r="S12232" s="58" t="s">
        <v>27</v>
      </c>
      <c r="T12232" s="213" t="s">
        <v>28</v>
      </c>
      <c r="U12232" s="63" t="s">
        <v>119</v>
      </c>
      <c r="W12232" s="143"/>
      <c r="X12232" s="143"/>
      <c r="AO12232" s="143"/>
      <c r="AP12232" s="143"/>
      <c r="BD12232" s="234"/>
      <c r="BE12232" s="234"/>
    </row>
    <row r="12233" spans="1:57" ht="12.95" customHeight="1" x14ac:dyDescent="0.2">
      <c r="A12233" s="57">
        <f t="shared" si="203"/>
        <v>12232</v>
      </c>
      <c r="B12233" s="58">
        <v>3519131501010000</v>
      </c>
      <c r="C12233" s="59" t="s">
        <v>22623</v>
      </c>
      <c r="D12233" s="59" t="s">
        <v>152</v>
      </c>
      <c r="E12233" s="60">
        <v>36909</v>
      </c>
      <c r="F12233" s="60">
        <v>45455</v>
      </c>
      <c r="G12233" s="60">
        <v>45456</v>
      </c>
      <c r="H12233" s="58">
        <v>202413573926</v>
      </c>
      <c r="I12233" s="58">
        <v>6211928597</v>
      </c>
      <c r="J12233" s="60" t="s">
        <v>22624</v>
      </c>
      <c r="K12233" s="60" t="s">
        <v>22607</v>
      </c>
      <c r="L12233" s="212" t="s">
        <v>52</v>
      </c>
      <c r="M12233" s="60">
        <v>45457</v>
      </c>
      <c r="N12233" s="58" t="s">
        <v>24</v>
      </c>
      <c r="O12233" s="58" t="s">
        <v>37</v>
      </c>
      <c r="P12233" s="62">
        <v>600000</v>
      </c>
      <c r="Q12233" s="58" t="s">
        <v>26</v>
      </c>
      <c r="R12233" s="58" t="s">
        <v>26</v>
      </c>
      <c r="S12233" s="58" t="s">
        <v>27</v>
      </c>
      <c r="T12233" s="213" t="s">
        <v>28</v>
      </c>
      <c r="U12233" s="63" t="s">
        <v>119</v>
      </c>
      <c r="W12233" s="143"/>
      <c r="X12233" s="143"/>
      <c r="AO12233" s="143"/>
      <c r="AP12233" s="143"/>
      <c r="BD12233" s="234"/>
      <c r="BE12233" s="234"/>
    </row>
    <row r="12234" spans="1:57" ht="12.95" customHeight="1" x14ac:dyDescent="0.2">
      <c r="A12234" s="57">
        <f t="shared" si="203"/>
        <v>12233</v>
      </c>
      <c r="B12234" s="58">
        <v>7303072005900000</v>
      </c>
      <c r="C12234" s="59" t="s">
        <v>2250</v>
      </c>
      <c r="D12234" s="59" t="s">
        <v>1261</v>
      </c>
      <c r="E12234" s="60">
        <v>33013</v>
      </c>
      <c r="F12234" s="60">
        <v>45455</v>
      </c>
      <c r="G12234" s="60">
        <v>45455</v>
      </c>
      <c r="H12234" s="58">
        <v>202413573925</v>
      </c>
      <c r="I12234" s="58">
        <v>6200231454</v>
      </c>
      <c r="J12234" s="60" t="s">
        <v>22625</v>
      </c>
      <c r="K12234" s="60" t="s">
        <v>22607</v>
      </c>
      <c r="L12234" s="212" t="s">
        <v>52</v>
      </c>
      <c r="M12234" s="60">
        <v>45457</v>
      </c>
      <c r="N12234" s="58" t="s">
        <v>24</v>
      </c>
      <c r="O12234" s="58" t="s">
        <v>37</v>
      </c>
      <c r="P12234" s="62">
        <v>600000</v>
      </c>
      <c r="Q12234" s="58" t="s">
        <v>26</v>
      </c>
      <c r="R12234" s="58" t="s">
        <v>26</v>
      </c>
      <c r="S12234" s="58" t="s">
        <v>27</v>
      </c>
      <c r="T12234" s="213" t="s">
        <v>28</v>
      </c>
      <c r="U12234" s="63" t="s">
        <v>119</v>
      </c>
      <c r="W12234" s="143"/>
      <c r="X12234" s="143"/>
      <c r="AO12234" s="143"/>
      <c r="AP12234" s="143"/>
      <c r="BD12234" s="234"/>
      <c r="BE12234" s="234"/>
    </row>
    <row r="12235" spans="1:57" ht="12.95" customHeight="1" x14ac:dyDescent="0.2">
      <c r="A12235" s="57">
        <f t="shared" si="203"/>
        <v>12234</v>
      </c>
      <c r="B12235" s="58">
        <v>1405020712970000</v>
      </c>
      <c r="C12235" s="59" t="s">
        <v>22626</v>
      </c>
      <c r="D12235" s="59" t="s">
        <v>7658</v>
      </c>
      <c r="E12235" s="60">
        <v>35771</v>
      </c>
      <c r="F12235" s="60">
        <v>45455</v>
      </c>
      <c r="G12235" s="60">
        <v>45456</v>
      </c>
      <c r="H12235" s="58">
        <v>202413573923</v>
      </c>
      <c r="I12235" s="58">
        <v>6211938308</v>
      </c>
      <c r="J12235" s="60" t="s">
        <v>22627</v>
      </c>
      <c r="K12235" s="60" t="s">
        <v>22607</v>
      </c>
      <c r="L12235" s="212" t="s">
        <v>52</v>
      </c>
      <c r="M12235" s="60">
        <v>45457</v>
      </c>
      <c r="N12235" s="58" t="s">
        <v>24</v>
      </c>
      <c r="O12235" s="58" t="s">
        <v>37</v>
      </c>
      <c r="P12235" s="62">
        <v>600000</v>
      </c>
      <c r="Q12235" s="58" t="s">
        <v>26</v>
      </c>
      <c r="R12235" s="58" t="s">
        <v>26</v>
      </c>
      <c r="S12235" s="58" t="s">
        <v>27</v>
      </c>
      <c r="T12235" s="213" t="s">
        <v>28</v>
      </c>
      <c r="U12235" s="63" t="s">
        <v>119</v>
      </c>
      <c r="W12235" s="143"/>
      <c r="X12235" s="143"/>
      <c r="AO12235" s="143"/>
      <c r="AP12235" s="143"/>
      <c r="BD12235" s="234"/>
      <c r="BE12235" s="234"/>
    </row>
    <row r="12236" spans="1:57" ht="12.95" customHeight="1" x14ac:dyDescent="0.2">
      <c r="A12236" s="57">
        <f t="shared" si="203"/>
        <v>12235</v>
      </c>
      <c r="B12236" s="58">
        <v>3273121607730010</v>
      </c>
      <c r="C12236" s="59" t="s">
        <v>22350</v>
      </c>
      <c r="D12236" s="59" t="s">
        <v>257</v>
      </c>
      <c r="E12236" s="60">
        <v>26860</v>
      </c>
      <c r="F12236" s="60">
        <v>45454</v>
      </c>
      <c r="G12236" s="60">
        <v>45454</v>
      </c>
      <c r="H12236" s="58">
        <v>202413573922</v>
      </c>
      <c r="I12236" s="58">
        <v>6200230892</v>
      </c>
      <c r="J12236" s="60" t="s">
        <v>22628</v>
      </c>
      <c r="K12236" s="60" t="s">
        <v>22607</v>
      </c>
      <c r="L12236" s="212" t="s">
        <v>52</v>
      </c>
      <c r="M12236" s="60">
        <v>45457</v>
      </c>
      <c r="N12236" s="58" t="s">
        <v>24</v>
      </c>
      <c r="O12236" s="58" t="s">
        <v>37</v>
      </c>
      <c r="P12236" s="62">
        <v>600000</v>
      </c>
      <c r="Q12236" s="58" t="s">
        <v>26</v>
      </c>
      <c r="R12236" s="58" t="s">
        <v>26</v>
      </c>
      <c r="S12236" s="58" t="s">
        <v>27</v>
      </c>
      <c r="T12236" s="213" t="s">
        <v>28</v>
      </c>
      <c r="U12236" s="63" t="s">
        <v>119</v>
      </c>
      <c r="W12236" s="143"/>
      <c r="X12236" s="143"/>
      <c r="AO12236" s="143"/>
      <c r="AP12236" s="143"/>
      <c r="BD12236" s="234"/>
      <c r="BE12236" s="234"/>
    </row>
    <row r="12237" spans="1:57" ht="12.95" customHeight="1" x14ac:dyDescent="0.2">
      <c r="A12237" s="57">
        <f t="shared" si="203"/>
        <v>12236</v>
      </c>
      <c r="B12237" s="58">
        <v>3172021212890000</v>
      </c>
      <c r="C12237" s="59" t="s">
        <v>22629</v>
      </c>
      <c r="D12237" s="59" t="s">
        <v>538</v>
      </c>
      <c r="E12237" s="60">
        <v>32854</v>
      </c>
      <c r="F12237" s="60">
        <v>45454</v>
      </c>
      <c r="G12237" s="60">
        <v>45454</v>
      </c>
      <c r="H12237" s="58">
        <v>202413573921</v>
      </c>
      <c r="I12237" s="58">
        <v>6201192619</v>
      </c>
      <c r="J12237" s="60" t="s">
        <v>22630</v>
      </c>
      <c r="K12237" s="60" t="s">
        <v>22607</v>
      </c>
      <c r="L12237" s="212" t="s">
        <v>52</v>
      </c>
      <c r="M12237" s="60">
        <v>45457</v>
      </c>
      <c r="N12237" s="58" t="s">
        <v>24</v>
      </c>
      <c r="O12237" s="58" t="s">
        <v>37</v>
      </c>
      <c r="P12237" s="62">
        <v>600000</v>
      </c>
      <c r="Q12237" s="58" t="s">
        <v>26</v>
      </c>
      <c r="R12237" s="58" t="s">
        <v>26</v>
      </c>
      <c r="S12237" s="58" t="s">
        <v>27</v>
      </c>
      <c r="T12237" s="213" t="s">
        <v>28</v>
      </c>
      <c r="U12237" s="63" t="s">
        <v>119</v>
      </c>
      <c r="W12237" s="143"/>
      <c r="X12237" s="143"/>
      <c r="AO12237" s="143"/>
      <c r="AP12237" s="143"/>
      <c r="BD12237" s="234"/>
      <c r="BE12237" s="234"/>
    </row>
    <row r="12238" spans="1:57" ht="12.95" customHeight="1" x14ac:dyDescent="0.2">
      <c r="A12238" s="57">
        <f t="shared" si="203"/>
        <v>12237</v>
      </c>
      <c r="B12238" s="58">
        <v>2172022708890000</v>
      </c>
      <c r="C12238" s="59" t="s">
        <v>16485</v>
      </c>
      <c r="D12238" s="59" t="s">
        <v>254</v>
      </c>
      <c r="E12238" s="60">
        <v>32747</v>
      </c>
      <c r="F12238" s="60">
        <v>45456</v>
      </c>
      <c r="G12238" s="60">
        <v>45456</v>
      </c>
      <c r="H12238" s="58">
        <v>202413573222</v>
      </c>
      <c r="I12238" s="58">
        <v>6211443026</v>
      </c>
      <c r="J12238" s="60" t="s">
        <v>22631</v>
      </c>
      <c r="K12238" s="60" t="s">
        <v>22632</v>
      </c>
      <c r="L12238" s="212" t="s">
        <v>371</v>
      </c>
      <c r="M12238" s="60">
        <v>45457</v>
      </c>
      <c r="N12238" s="58" t="s">
        <v>694</v>
      </c>
      <c r="O12238" s="58" t="s">
        <v>25</v>
      </c>
      <c r="P12238" s="62">
        <v>400000</v>
      </c>
      <c r="Q12238" s="58" t="s">
        <v>26</v>
      </c>
      <c r="R12238" s="58" t="s">
        <v>26</v>
      </c>
      <c r="S12238" s="58" t="s">
        <v>27</v>
      </c>
      <c r="T12238" s="213" t="s">
        <v>28</v>
      </c>
      <c r="U12238" s="63" t="s">
        <v>119</v>
      </c>
      <c r="W12238" s="143"/>
      <c r="X12238" s="143"/>
      <c r="AO12238" s="143"/>
      <c r="AP12238" s="143"/>
      <c r="BD12238" s="234"/>
      <c r="BE12238" s="234"/>
    </row>
    <row r="12239" spans="1:57" ht="12.95" customHeight="1" x14ac:dyDescent="0.2">
      <c r="A12239" s="57">
        <f t="shared" si="203"/>
        <v>12238</v>
      </c>
      <c r="B12239" s="58">
        <v>2171032005690000</v>
      </c>
      <c r="C12239" s="59" t="s">
        <v>1923</v>
      </c>
      <c r="D12239" s="59" t="s">
        <v>22127</v>
      </c>
      <c r="E12239" s="60">
        <v>25343</v>
      </c>
      <c r="F12239" s="60">
        <v>45449</v>
      </c>
      <c r="G12239" s="60">
        <v>45449</v>
      </c>
      <c r="H12239" s="58">
        <v>202413573221</v>
      </c>
      <c r="I12239" s="58">
        <v>6211418830</v>
      </c>
      <c r="J12239" s="60" t="s">
        <v>22633</v>
      </c>
      <c r="K12239" s="60" t="s">
        <v>22632</v>
      </c>
      <c r="L12239" s="212" t="s">
        <v>371</v>
      </c>
      <c r="M12239" s="60">
        <v>45457</v>
      </c>
      <c r="N12239" s="58" t="s">
        <v>694</v>
      </c>
      <c r="O12239" s="58" t="s">
        <v>25</v>
      </c>
      <c r="P12239" s="62">
        <v>400000</v>
      </c>
      <c r="Q12239" s="58" t="s">
        <v>26</v>
      </c>
      <c r="R12239" s="58" t="s">
        <v>26</v>
      </c>
      <c r="S12239" s="58" t="s">
        <v>27</v>
      </c>
      <c r="T12239" s="213" t="s">
        <v>28</v>
      </c>
      <c r="U12239" s="63" t="s">
        <v>119</v>
      </c>
      <c r="W12239" s="143"/>
      <c r="X12239" s="143"/>
      <c r="AO12239" s="143"/>
      <c r="AP12239" s="143"/>
      <c r="BD12239" s="234"/>
      <c r="BE12239" s="234"/>
    </row>
    <row r="12240" spans="1:57" ht="12.95" customHeight="1" x14ac:dyDescent="0.2">
      <c r="A12240" s="57">
        <f t="shared" si="203"/>
        <v>12239</v>
      </c>
      <c r="B12240" s="58">
        <v>3172022406920000</v>
      </c>
      <c r="C12240" s="59" t="s">
        <v>20711</v>
      </c>
      <c r="D12240" s="59" t="s">
        <v>56</v>
      </c>
      <c r="E12240" s="60">
        <v>33779</v>
      </c>
      <c r="F12240" s="60">
        <v>45457</v>
      </c>
      <c r="G12240" s="60">
        <v>45457</v>
      </c>
      <c r="H12240" s="58">
        <v>2024135729214</v>
      </c>
      <c r="I12240" s="58">
        <v>62</v>
      </c>
      <c r="J12240" s="60" t="s">
        <v>22634</v>
      </c>
      <c r="K12240" s="60" t="s">
        <v>22635</v>
      </c>
      <c r="L12240" s="212" t="s">
        <v>474</v>
      </c>
      <c r="M12240" s="60">
        <v>45457</v>
      </c>
      <c r="N12240" s="58" t="s">
        <v>24</v>
      </c>
      <c r="O12240" s="58" t="s">
        <v>30</v>
      </c>
      <c r="P12240" s="62">
        <v>704000</v>
      </c>
      <c r="Q12240" s="58" t="s">
        <v>26</v>
      </c>
      <c r="R12240" s="58" t="s">
        <v>26</v>
      </c>
      <c r="S12240" s="58" t="s">
        <v>27</v>
      </c>
      <c r="T12240" s="213" t="s">
        <v>28</v>
      </c>
      <c r="U12240" s="63" t="s">
        <v>119</v>
      </c>
      <c r="W12240" s="143"/>
      <c r="X12240" s="143"/>
      <c r="AO12240" s="143"/>
      <c r="AP12240" s="143"/>
      <c r="BD12240" s="234"/>
      <c r="BE12240" s="234"/>
    </row>
    <row r="12241" spans="1:57" ht="12.95" customHeight="1" x14ac:dyDescent="0.2">
      <c r="A12241" s="57">
        <f t="shared" si="203"/>
        <v>12240</v>
      </c>
      <c r="B12241" s="58">
        <v>7271012301050000</v>
      </c>
      <c r="C12241" s="59" t="s">
        <v>18999</v>
      </c>
      <c r="D12241" s="59" t="s">
        <v>239</v>
      </c>
      <c r="E12241" s="60">
        <v>38375</v>
      </c>
      <c r="F12241" s="60">
        <v>45456</v>
      </c>
      <c r="G12241" s="60">
        <v>45456</v>
      </c>
      <c r="H12241" s="58">
        <v>2024135729213</v>
      </c>
      <c r="I12241" s="58">
        <v>6212428676</v>
      </c>
      <c r="J12241" s="60" t="s">
        <v>22636</v>
      </c>
      <c r="K12241" s="60" t="s">
        <v>22635</v>
      </c>
      <c r="L12241" s="212" t="s">
        <v>474</v>
      </c>
      <c r="M12241" s="60">
        <v>45457</v>
      </c>
      <c r="N12241" s="58" t="s">
        <v>24</v>
      </c>
      <c r="O12241" s="58" t="s">
        <v>30</v>
      </c>
      <c r="P12241" s="62">
        <v>704000</v>
      </c>
      <c r="Q12241" s="58" t="s">
        <v>26</v>
      </c>
      <c r="R12241" s="58" t="s">
        <v>26</v>
      </c>
      <c r="S12241" s="58" t="s">
        <v>27</v>
      </c>
      <c r="T12241" s="213" t="s">
        <v>28</v>
      </c>
      <c r="U12241" s="63" t="s">
        <v>119</v>
      </c>
      <c r="W12241" s="143"/>
      <c r="X12241" s="143"/>
      <c r="AO12241" s="143"/>
      <c r="AP12241" s="143"/>
      <c r="BD12241" s="234"/>
      <c r="BE12241" s="234"/>
    </row>
    <row r="12242" spans="1:57" ht="12.95" customHeight="1" x14ac:dyDescent="0.2">
      <c r="A12242" s="57">
        <f t="shared" si="203"/>
        <v>12241</v>
      </c>
      <c r="B12242" s="58">
        <v>3173032103020000</v>
      </c>
      <c r="C12242" s="59" t="s">
        <v>1956</v>
      </c>
      <c r="D12242" s="59" t="s">
        <v>56</v>
      </c>
      <c r="E12242" s="60">
        <v>37336</v>
      </c>
      <c r="F12242" s="60">
        <v>45455</v>
      </c>
      <c r="G12242" s="60">
        <v>45456</v>
      </c>
      <c r="H12242" s="58">
        <v>2024135729212</v>
      </c>
      <c r="I12242" s="58">
        <v>6212329330</v>
      </c>
      <c r="J12242" s="60" t="s">
        <v>22637</v>
      </c>
      <c r="K12242" s="60" t="s">
        <v>22635</v>
      </c>
      <c r="L12242" s="212" t="s">
        <v>474</v>
      </c>
      <c r="M12242" s="60">
        <v>45457</v>
      </c>
      <c r="N12242" s="58" t="s">
        <v>24</v>
      </c>
      <c r="O12242" s="58" t="s">
        <v>30</v>
      </c>
      <c r="P12242" s="62">
        <v>704000</v>
      </c>
      <c r="Q12242" s="58" t="s">
        <v>26</v>
      </c>
      <c r="R12242" s="58" t="s">
        <v>26</v>
      </c>
      <c r="S12242" s="58" t="s">
        <v>27</v>
      </c>
      <c r="T12242" s="213" t="s">
        <v>28</v>
      </c>
      <c r="U12242" s="63" t="s">
        <v>119</v>
      </c>
      <c r="W12242" s="143"/>
      <c r="X12242" s="143"/>
      <c r="AO12242" s="143"/>
      <c r="AP12242" s="143"/>
      <c r="BD12242" s="234"/>
      <c r="BE12242" s="234"/>
    </row>
    <row r="12243" spans="1:57" ht="12.95" customHeight="1" x14ac:dyDescent="0.2">
      <c r="A12243" s="57">
        <f t="shared" si="203"/>
        <v>12242</v>
      </c>
      <c r="B12243" s="58">
        <v>3275030306010020</v>
      </c>
      <c r="C12243" s="59" t="s">
        <v>21067</v>
      </c>
      <c r="D12243" s="59" t="s">
        <v>501</v>
      </c>
      <c r="E12243" s="60">
        <v>37045</v>
      </c>
      <c r="F12243" s="60">
        <v>45455</v>
      </c>
      <c r="G12243" s="60">
        <v>45456</v>
      </c>
      <c r="H12243" s="58">
        <v>2024135729211</v>
      </c>
      <c r="I12243" s="58">
        <v>6212428667</v>
      </c>
      <c r="J12243" s="60" t="s">
        <v>22638</v>
      </c>
      <c r="K12243" s="60" t="s">
        <v>22635</v>
      </c>
      <c r="L12243" s="212" t="s">
        <v>474</v>
      </c>
      <c r="M12243" s="60">
        <v>45457</v>
      </c>
      <c r="N12243" s="58" t="s">
        <v>24</v>
      </c>
      <c r="O12243" s="58" t="s">
        <v>30</v>
      </c>
      <c r="P12243" s="62">
        <v>704000</v>
      </c>
      <c r="Q12243" s="58" t="s">
        <v>26</v>
      </c>
      <c r="R12243" s="58" t="s">
        <v>26</v>
      </c>
      <c r="S12243" s="58" t="s">
        <v>27</v>
      </c>
      <c r="T12243" s="213" t="s">
        <v>28</v>
      </c>
      <c r="U12243" s="63" t="s">
        <v>119</v>
      </c>
      <c r="W12243" s="143"/>
      <c r="X12243" s="143"/>
      <c r="AO12243" s="143"/>
      <c r="AP12243" s="143"/>
      <c r="BD12243" s="234"/>
      <c r="BE12243" s="234"/>
    </row>
    <row r="12244" spans="1:57" ht="12.95" customHeight="1" x14ac:dyDescent="0.2">
      <c r="A12244" s="57">
        <f t="shared" si="203"/>
        <v>12243</v>
      </c>
      <c r="B12244" s="58">
        <v>1871090606790010</v>
      </c>
      <c r="C12244" s="59" t="s">
        <v>22639</v>
      </c>
      <c r="D12244" s="59" t="s">
        <v>22640</v>
      </c>
      <c r="E12244" s="60">
        <v>29012</v>
      </c>
      <c r="F12244" s="60">
        <v>45454</v>
      </c>
      <c r="G12244" s="60">
        <v>45454</v>
      </c>
      <c r="H12244" s="58">
        <v>2024135729210</v>
      </c>
      <c r="I12244" s="58">
        <v>6200317077</v>
      </c>
      <c r="J12244" s="60" t="s">
        <v>22641</v>
      </c>
      <c r="K12244" s="60" t="s">
        <v>22635</v>
      </c>
      <c r="L12244" s="212" t="s">
        <v>474</v>
      </c>
      <c r="M12244" s="60">
        <v>45457</v>
      </c>
      <c r="N12244" s="58" t="s">
        <v>24</v>
      </c>
      <c r="O12244" s="58" t="s">
        <v>30</v>
      </c>
      <c r="P12244" s="62">
        <v>704000</v>
      </c>
      <c r="Q12244" s="58" t="s">
        <v>26</v>
      </c>
      <c r="R12244" s="58" t="s">
        <v>26</v>
      </c>
      <c r="S12244" s="58" t="s">
        <v>27</v>
      </c>
      <c r="T12244" s="213" t="s">
        <v>28</v>
      </c>
      <c r="U12244" s="63" t="s">
        <v>119</v>
      </c>
      <c r="W12244" s="143"/>
      <c r="X12244" s="143"/>
      <c r="AO12244" s="143"/>
      <c r="AP12244" s="143"/>
      <c r="BD12244" s="234"/>
      <c r="BE12244" s="234"/>
    </row>
    <row r="12245" spans="1:57" ht="12.95" customHeight="1" x14ac:dyDescent="0.2">
      <c r="A12245" s="57">
        <f t="shared" si="203"/>
        <v>12244</v>
      </c>
      <c r="B12245" s="58">
        <v>3273010110830000</v>
      </c>
      <c r="C12245" s="59" t="s">
        <v>20729</v>
      </c>
      <c r="D12245" s="59" t="s">
        <v>257</v>
      </c>
      <c r="E12245" s="60">
        <v>30590</v>
      </c>
      <c r="F12245" s="60">
        <v>45454</v>
      </c>
      <c r="G12245" s="60">
        <v>45455</v>
      </c>
      <c r="H12245" s="58">
        <v>202413572929</v>
      </c>
      <c r="I12245" s="58">
        <v>62</v>
      </c>
      <c r="J12245" s="60" t="s">
        <v>22642</v>
      </c>
      <c r="K12245" s="60" t="s">
        <v>22635</v>
      </c>
      <c r="L12245" s="212" t="s">
        <v>474</v>
      </c>
      <c r="M12245" s="60">
        <v>45457</v>
      </c>
      <c r="N12245" s="58" t="s">
        <v>24</v>
      </c>
      <c r="O12245" s="58" t="s">
        <v>30</v>
      </c>
      <c r="P12245" s="62">
        <v>704000</v>
      </c>
      <c r="Q12245" s="58" t="s">
        <v>26</v>
      </c>
      <c r="R12245" s="58" t="s">
        <v>26</v>
      </c>
      <c r="S12245" s="58" t="s">
        <v>27</v>
      </c>
      <c r="T12245" s="213" t="s">
        <v>28</v>
      </c>
      <c r="U12245" s="63" t="s">
        <v>119</v>
      </c>
      <c r="W12245" s="143"/>
      <c r="X12245" s="143"/>
      <c r="AO12245" s="143"/>
      <c r="AP12245" s="143"/>
      <c r="BD12245" s="234"/>
      <c r="BE12245" s="234"/>
    </row>
    <row r="12246" spans="1:57" ht="12.95" customHeight="1" x14ac:dyDescent="0.2">
      <c r="A12246" s="57">
        <f t="shared" si="203"/>
        <v>12245</v>
      </c>
      <c r="B12246" s="58">
        <v>3275041909850000</v>
      </c>
      <c r="C12246" s="59" t="s">
        <v>21956</v>
      </c>
      <c r="D12246" s="59" t="s">
        <v>638</v>
      </c>
      <c r="E12246" s="60">
        <v>31309</v>
      </c>
      <c r="F12246" s="60">
        <v>45453</v>
      </c>
      <c r="G12246" s="60">
        <v>45453</v>
      </c>
      <c r="H12246" s="58">
        <v>202413572928</v>
      </c>
      <c r="I12246" s="58">
        <v>6200487016</v>
      </c>
      <c r="J12246" s="60" t="s">
        <v>22643</v>
      </c>
      <c r="K12246" s="60" t="s">
        <v>22635</v>
      </c>
      <c r="L12246" s="212" t="s">
        <v>474</v>
      </c>
      <c r="M12246" s="60">
        <v>45457</v>
      </c>
      <c r="N12246" s="58" t="s">
        <v>24</v>
      </c>
      <c r="O12246" s="58" t="s">
        <v>30</v>
      </c>
      <c r="P12246" s="62">
        <v>704000</v>
      </c>
      <c r="Q12246" s="58" t="s">
        <v>26</v>
      </c>
      <c r="R12246" s="58" t="s">
        <v>26</v>
      </c>
      <c r="S12246" s="58" t="s">
        <v>27</v>
      </c>
      <c r="T12246" s="213" t="s">
        <v>28</v>
      </c>
      <c r="U12246" s="63" t="s">
        <v>119</v>
      </c>
      <c r="W12246" s="143"/>
      <c r="X12246" s="143"/>
      <c r="AO12246" s="143"/>
      <c r="AP12246" s="143"/>
      <c r="BD12246" s="234"/>
      <c r="BE12246" s="234"/>
    </row>
    <row r="12247" spans="1:57" ht="12.95" customHeight="1" x14ac:dyDescent="0.2">
      <c r="A12247" s="57">
        <f t="shared" si="203"/>
        <v>12246</v>
      </c>
      <c r="B12247" s="58">
        <v>6471054108920000</v>
      </c>
      <c r="C12247" s="59" t="s">
        <v>19014</v>
      </c>
      <c r="D12247" s="59" t="s">
        <v>505</v>
      </c>
      <c r="E12247" s="60">
        <v>33817</v>
      </c>
      <c r="F12247" s="60">
        <v>45450</v>
      </c>
      <c r="G12247" s="60">
        <v>45454</v>
      </c>
      <c r="H12247" s="58">
        <v>202413573821</v>
      </c>
      <c r="I12247" s="58">
        <v>6212428665</v>
      </c>
      <c r="J12247" s="60" t="s">
        <v>22644</v>
      </c>
      <c r="K12247" s="60" t="s">
        <v>22635</v>
      </c>
      <c r="L12247" s="212" t="s">
        <v>474</v>
      </c>
      <c r="M12247" s="60">
        <v>45457</v>
      </c>
      <c r="N12247" s="58" t="s">
        <v>24</v>
      </c>
      <c r="O12247" s="58" t="s">
        <v>30</v>
      </c>
      <c r="P12247" s="62">
        <v>704000</v>
      </c>
      <c r="Q12247" s="58" t="s">
        <v>26</v>
      </c>
      <c r="R12247" s="58" t="s">
        <v>26</v>
      </c>
      <c r="S12247" s="58" t="s">
        <v>27</v>
      </c>
      <c r="T12247" s="213" t="s">
        <v>28</v>
      </c>
      <c r="U12247" s="63" t="s">
        <v>119</v>
      </c>
      <c r="W12247" s="143"/>
      <c r="X12247" s="143"/>
      <c r="AO12247" s="143"/>
      <c r="AP12247" s="143"/>
      <c r="BD12247" s="234"/>
      <c r="BE12247" s="234"/>
    </row>
    <row r="12248" spans="1:57" ht="12.95" customHeight="1" x14ac:dyDescent="0.2">
      <c r="A12248" s="57">
        <f t="shared" si="203"/>
        <v>12247</v>
      </c>
      <c r="B12248" s="58">
        <v>3172042005840000</v>
      </c>
      <c r="C12248" s="59" t="s">
        <v>20727</v>
      </c>
      <c r="D12248" s="59" t="s">
        <v>56</v>
      </c>
      <c r="E12248" s="60">
        <v>30853</v>
      </c>
      <c r="F12248" s="60">
        <v>45450</v>
      </c>
      <c r="G12248" s="60">
        <v>45455</v>
      </c>
      <c r="H12248" s="58">
        <v>202413572927</v>
      </c>
      <c r="I12248" s="58">
        <v>62</v>
      </c>
      <c r="J12248" s="60" t="s">
        <v>22645</v>
      </c>
      <c r="K12248" s="60" t="s">
        <v>22635</v>
      </c>
      <c r="L12248" s="212" t="s">
        <v>474</v>
      </c>
      <c r="M12248" s="60">
        <v>45457</v>
      </c>
      <c r="N12248" s="58" t="s">
        <v>24</v>
      </c>
      <c r="O12248" s="58" t="s">
        <v>30</v>
      </c>
      <c r="P12248" s="62">
        <v>704000</v>
      </c>
      <c r="Q12248" s="58" t="s">
        <v>26</v>
      </c>
      <c r="R12248" s="58" t="s">
        <v>26</v>
      </c>
      <c r="S12248" s="58" t="s">
        <v>27</v>
      </c>
      <c r="T12248" s="213" t="s">
        <v>28</v>
      </c>
      <c r="U12248" s="63" t="s">
        <v>119</v>
      </c>
      <c r="W12248" s="143"/>
      <c r="X12248" s="143"/>
      <c r="AO12248" s="143"/>
      <c r="AP12248" s="143"/>
      <c r="BD12248" s="234"/>
      <c r="BE12248" s="234"/>
    </row>
    <row r="12249" spans="1:57" ht="12.95" customHeight="1" x14ac:dyDescent="0.2">
      <c r="A12249" s="57">
        <f t="shared" si="203"/>
        <v>12248</v>
      </c>
      <c r="B12249" s="58">
        <v>3206330111970000</v>
      </c>
      <c r="C12249" s="59" t="s">
        <v>20723</v>
      </c>
      <c r="D12249" s="59" t="s">
        <v>56</v>
      </c>
      <c r="E12249" s="60">
        <v>35735</v>
      </c>
      <c r="F12249" s="60">
        <v>45449</v>
      </c>
      <c r="G12249" s="60">
        <v>45450</v>
      </c>
      <c r="H12249" s="58">
        <v>202413572925</v>
      </c>
      <c r="I12249" s="58">
        <v>62</v>
      </c>
      <c r="J12249" s="60" t="s">
        <v>22646</v>
      </c>
      <c r="K12249" s="60" t="s">
        <v>22635</v>
      </c>
      <c r="L12249" s="212" t="s">
        <v>474</v>
      </c>
      <c r="M12249" s="60">
        <v>45457</v>
      </c>
      <c r="N12249" s="58" t="s">
        <v>24</v>
      </c>
      <c r="O12249" s="58" t="s">
        <v>30</v>
      </c>
      <c r="P12249" s="62">
        <v>704000</v>
      </c>
      <c r="Q12249" s="58" t="s">
        <v>26</v>
      </c>
      <c r="R12249" s="58" t="s">
        <v>26</v>
      </c>
      <c r="S12249" s="58" t="s">
        <v>27</v>
      </c>
      <c r="T12249" s="213" t="s">
        <v>28</v>
      </c>
      <c r="U12249" s="63" t="s">
        <v>119</v>
      </c>
      <c r="W12249" s="143"/>
      <c r="X12249" s="143"/>
      <c r="AO12249" s="143"/>
      <c r="AP12249" s="143"/>
      <c r="BD12249" s="234"/>
      <c r="BE12249" s="234"/>
    </row>
    <row r="12250" spans="1:57" ht="12.95" customHeight="1" x14ac:dyDescent="0.2">
      <c r="A12250" s="57">
        <f t="shared" si="203"/>
        <v>12249</v>
      </c>
      <c r="B12250" s="58">
        <v>3275011902000010</v>
      </c>
      <c r="C12250" s="59" t="s">
        <v>20725</v>
      </c>
      <c r="D12250" s="59" t="s">
        <v>501</v>
      </c>
      <c r="E12250" s="60">
        <v>37306</v>
      </c>
      <c r="F12250" s="60">
        <v>45449</v>
      </c>
      <c r="G12250" s="60">
        <v>45450</v>
      </c>
      <c r="H12250" s="58">
        <v>202413572924</v>
      </c>
      <c r="I12250" s="58">
        <v>62</v>
      </c>
      <c r="J12250" s="60" t="s">
        <v>22647</v>
      </c>
      <c r="K12250" s="60" t="s">
        <v>22635</v>
      </c>
      <c r="L12250" s="212" t="s">
        <v>474</v>
      </c>
      <c r="M12250" s="60">
        <v>45457</v>
      </c>
      <c r="N12250" s="58" t="s">
        <v>24</v>
      </c>
      <c r="O12250" s="58" t="s">
        <v>30</v>
      </c>
      <c r="P12250" s="62">
        <v>704000</v>
      </c>
      <c r="Q12250" s="58" t="s">
        <v>26</v>
      </c>
      <c r="R12250" s="58" t="s">
        <v>26</v>
      </c>
      <c r="S12250" s="58" t="s">
        <v>27</v>
      </c>
      <c r="T12250" s="213" t="s">
        <v>28</v>
      </c>
      <c r="U12250" s="63" t="s">
        <v>119</v>
      </c>
      <c r="W12250" s="143"/>
      <c r="X12250" s="143"/>
      <c r="AO12250" s="143"/>
      <c r="AP12250" s="143"/>
      <c r="BD12250" s="234"/>
      <c r="BE12250" s="234"/>
    </row>
    <row r="12251" spans="1:57" ht="12.95" customHeight="1" x14ac:dyDescent="0.2">
      <c r="A12251" s="57">
        <f t="shared" si="203"/>
        <v>12250</v>
      </c>
      <c r="B12251" s="58">
        <v>3204052909910000</v>
      </c>
      <c r="C12251" s="59" t="s">
        <v>20717</v>
      </c>
      <c r="D12251" s="59" t="s">
        <v>257</v>
      </c>
      <c r="E12251" s="60">
        <v>33510</v>
      </c>
      <c r="F12251" s="60">
        <v>45449</v>
      </c>
      <c r="G12251" s="60">
        <v>45449</v>
      </c>
      <c r="H12251" s="58">
        <v>202413572923</v>
      </c>
      <c r="I12251" s="58">
        <v>62</v>
      </c>
      <c r="J12251" s="60" t="s">
        <v>22648</v>
      </c>
      <c r="K12251" s="60" t="s">
        <v>22635</v>
      </c>
      <c r="L12251" s="212" t="s">
        <v>474</v>
      </c>
      <c r="M12251" s="60">
        <v>45457</v>
      </c>
      <c r="N12251" s="58" t="s">
        <v>24</v>
      </c>
      <c r="O12251" s="58" t="s">
        <v>30</v>
      </c>
      <c r="P12251" s="62">
        <v>704000</v>
      </c>
      <c r="Q12251" s="58" t="s">
        <v>26</v>
      </c>
      <c r="R12251" s="58" t="s">
        <v>26</v>
      </c>
      <c r="S12251" s="58" t="s">
        <v>27</v>
      </c>
      <c r="T12251" s="213" t="s">
        <v>28</v>
      </c>
      <c r="U12251" s="63" t="s">
        <v>119</v>
      </c>
      <c r="W12251" s="143"/>
      <c r="X12251" s="143"/>
      <c r="AO12251" s="143"/>
      <c r="AP12251" s="143"/>
      <c r="BD12251" s="234"/>
      <c r="BE12251" s="234"/>
    </row>
    <row r="12252" spans="1:57" ht="12.95" customHeight="1" x14ac:dyDescent="0.2">
      <c r="A12252" s="57">
        <f t="shared" si="203"/>
        <v>12251</v>
      </c>
      <c r="B12252" s="58">
        <v>3175080411970000</v>
      </c>
      <c r="C12252" s="59" t="s">
        <v>20715</v>
      </c>
      <c r="D12252" s="59" t="s">
        <v>56</v>
      </c>
      <c r="E12252" s="60">
        <v>35738</v>
      </c>
      <c r="F12252" s="60">
        <v>45449</v>
      </c>
      <c r="G12252" s="60">
        <v>45450</v>
      </c>
      <c r="H12252" s="58">
        <v>202413572922</v>
      </c>
      <c r="I12252" s="58">
        <v>62</v>
      </c>
      <c r="J12252" s="60" t="s">
        <v>22649</v>
      </c>
      <c r="K12252" s="60" t="s">
        <v>22635</v>
      </c>
      <c r="L12252" s="212" t="s">
        <v>474</v>
      </c>
      <c r="M12252" s="60">
        <v>45457</v>
      </c>
      <c r="N12252" s="58" t="s">
        <v>24</v>
      </c>
      <c r="O12252" s="58" t="s">
        <v>30</v>
      </c>
      <c r="P12252" s="62">
        <v>704000</v>
      </c>
      <c r="Q12252" s="58" t="s">
        <v>26</v>
      </c>
      <c r="R12252" s="58" t="s">
        <v>26</v>
      </c>
      <c r="S12252" s="58" t="s">
        <v>27</v>
      </c>
      <c r="T12252" s="213" t="s">
        <v>28</v>
      </c>
      <c r="U12252" s="63" t="s">
        <v>119</v>
      </c>
      <c r="W12252" s="143"/>
      <c r="X12252" s="143"/>
      <c r="AO12252" s="143"/>
      <c r="AP12252" s="143"/>
      <c r="BD12252" s="234"/>
      <c r="BE12252" s="234"/>
    </row>
    <row r="12253" spans="1:57" ht="12.95" customHeight="1" x14ac:dyDescent="0.2">
      <c r="A12253" s="57">
        <f t="shared" si="203"/>
        <v>12252</v>
      </c>
      <c r="B12253" s="58">
        <v>3526020707650000</v>
      </c>
      <c r="C12253" s="59" t="s">
        <v>22650</v>
      </c>
      <c r="D12253" s="59" t="s">
        <v>51</v>
      </c>
      <c r="E12253" s="60">
        <v>23930</v>
      </c>
      <c r="F12253" s="60">
        <v>45456</v>
      </c>
      <c r="G12253" s="60">
        <v>45456</v>
      </c>
      <c r="H12253" s="58">
        <v>202413572628</v>
      </c>
      <c r="I12253" s="58">
        <v>6200122789</v>
      </c>
      <c r="J12253" s="60" t="s">
        <v>22651</v>
      </c>
      <c r="K12253" s="60" t="s">
        <v>22652</v>
      </c>
      <c r="L12253" s="212" t="s">
        <v>281</v>
      </c>
      <c r="M12253" s="60">
        <v>45457</v>
      </c>
      <c r="N12253" s="58" t="s">
        <v>24</v>
      </c>
      <c r="O12253" s="58" t="s">
        <v>37</v>
      </c>
      <c r="P12253" s="62">
        <v>600000</v>
      </c>
      <c r="Q12253" s="58" t="s">
        <v>26</v>
      </c>
      <c r="R12253" s="58" t="s">
        <v>26</v>
      </c>
      <c r="S12253" s="58" t="s">
        <v>2815</v>
      </c>
      <c r="T12253" s="213" t="s">
        <v>28</v>
      </c>
      <c r="U12253" s="63" t="s">
        <v>119</v>
      </c>
      <c r="W12253" s="143"/>
      <c r="X12253" s="143"/>
      <c r="AO12253" s="143"/>
      <c r="AP12253" s="143"/>
      <c r="BD12253" s="234"/>
      <c r="BE12253" s="234"/>
    </row>
    <row r="12254" spans="1:57" ht="12.95" customHeight="1" x14ac:dyDescent="0.2">
      <c r="A12254" s="57">
        <f t="shared" si="203"/>
        <v>12253</v>
      </c>
      <c r="B12254" s="58">
        <v>2171020909839000</v>
      </c>
      <c r="C12254" s="59" t="s">
        <v>562</v>
      </c>
      <c r="D12254" s="59" t="s">
        <v>257</v>
      </c>
      <c r="E12254" s="60">
        <v>30659</v>
      </c>
      <c r="F12254" s="60">
        <v>45455</v>
      </c>
      <c r="G12254" s="60">
        <v>45456</v>
      </c>
      <c r="H12254" s="58">
        <v>202413572627</v>
      </c>
      <c r="I12254" s="58">
        <v>6201192634</v>
      </c>
      <c r="J12254" s="60" t="s">
        <v>22653</v>
      </c>
      <c r="K12254" s="60" t="s">
        <v>22652</v>
      </c>
      <c r="L12254" s="212" t="s">
        <v>281</v>
      </c>
      <c r="M12254" s="60">
        <v>45457</v>
      </c>
      <c r="N12254" s="58" t="s">
        <v>24</v>
      </c>
      <c r="O12254" s="58" t="s">
        <v>37</v>
      </c>
      <c r="P12254" s="62">
        <v>600000</v>
      </c>
      <c r="Q12254" s="58" t="s">
        <v>26</v>
      </c>
      <c r="R12254" s="58" t="s">
        <v>26</v>
      </c>
      <c r="S12254" s="58" t="s">
        <v>2825</v>
      </c>
      <c r="T12254" s="213" t="s">
        <v>28</v>
      </c>
      <c r="U12254" s="63" t="s">
        <v>119</v>
      </c>
      <c r="W12254" s="143"/>
      <c r="X12254" s="143"/>
      <c r="AO12254" s="143"/>
      <c r="AP12254" s="143"/>
      <c r="BD12254" s="234"/>
      <c r="BE12254" s="234"/>
    </row>
    <row r="12255" spans="1:57" ht="12.95" customHeight="1" x14ac:dyDescent="0.2">
      <c r="A12255" s="57">
        <f t="shared" si="203"/>
        <v>12254</v>
      </c>
      <c r="B12255" s="58">
        <v>6171042808840000</v>
      </c>
      <c r="C12255" s="59" t="s">
        <v>22437</v>
      </c>
      <c r="D12255" s="59" t="s">
        <v>22438</v>
      </c>
      <c r="E12255" s="60">
        <v>30922</v>
      </c>
      <c r="F12255" s="60">
        <v>45455</v>
      </c>
      <c r="G12255" s="60">
        <v>45455</v>
      </c>
      <c r="H12255" s="58">
        <v>202413572626</v>
      </c>
      <c r="I12255" s="58">
        <v>6200265486</v>
      </c>
      <c r="J12255" s="60" t="s">
        <v>22654</v>
      </c>
      <c r="K12255" s="60" t="s">
        <v>22652</v>
      </c>
      <c r="L12255" s="212" t="s">
        <v>281</v>
      </c>
      <c r="M12255" s="60">
        <v>45457</v>
      </c>
      <c r="N12255" s="58" t="s">
        <v>24</v>
      </c>
      <c r="O12255" s="58" t="s">
        <v>37</v>
      </c>
      <c r="P12255" s="62">
        <v>600000</v>
      </c>
      <c r="Q12255" s="58" t="s">
        <v>26</v>
      </c>
      <c r="R12255" s="58" t="s">
        <v>26</v>
      </c>
      <c r="S12255" s="58" t="s">
        <v>2835</v>
      </c>
      <c r="T12255" s="213" t="s">
        <v>28</v>
      </c>
      <c r="U12255" s="63" t="s">
        <v>119</v>
      </c>
      <c r="W12255" s="143"/>
      <c r="X12255" s="143"/>
      <c r="AO12255" s="143"/>
      <c r="AP12255" s="143"/>
      <c r="BD12255" s="234"/>
      <c r="BE12255" s="234"/>
    </row>
    <row r="12256" spans="1:57" ht="12.95" customHeight="1" x14ac:dyDescent="0.2">
      <c r="A12256" s="57">
        <f t="shared" si="203"/>
        <v>12255</v>
      </c>
      <c r="B12256" s="58">
        <v>3174052602750000</v>
      </c>
      <c r="C12256" s="59" t="s">
        <v>22440</v>
      </c>
      <c r="D12256" s="59" t="s">
        <v>56</v>
      </c>
      <c r="E12256" s="60">
        <v>27451</v>
      </c>
      <c r="F12256" s="60">
        <v>45455</v>
      </c>
      <c r="G12256" s="60">
        <v>45455</v>
      </c>
      <c r="H12256" s="58">
        <v>202413572625</v>
      </c>
      <c r="I12256" s="58">
        <v>6200498613</v>
      </c>
      <c r="J12256" s="60" t="s">
        <v>22655</v>
      </c>
      <c r="K12256" s="60" t="s">
        <v>22652</v>
      </c>
      <c r="L12256" s="212" t="s">
        <v>281</v>
      </c>
      <c r="M12256" s="60">
        <v>45457</v>
      </c>
      <c r="N12256" s="58" t="s">
        <v>24</v>
      </c>
      <c r="O12256" s="58" t="s">
        <v>37</v>
      </c>
      <c r="P12256" s="62">
        <v>600000</v>
      </c>
      <c r="Q12256" s="58" t="s">
        <v>26</v>
      </c>
      <c r="R12256" s="58" t="s">
        <v>26</v>
      </c>
      <c r="S12256" s="58" t="s">
        <v>19604</v>
      </c>
      <c r="T12256" s="213" t="s">
        <v>28</v>
      </c>
      <c r="U12256" s="63" t="s">
        <v>119</v>
      </c>
      <c r="W12256" s="143"/>
      <c r="X12256" s="143"/>
      <c r="AO12256" s="143"/>
      <c r="AP12256" s="143"/>
      <c r="BD12256" s="234"/>
      <c r="BE12256" s="234"/>
    </row>
    <row r="12257" spans="1:57" ht="12.95" customHeight="1" x14ac:dyDescent="0.2">
      <c r="A12257" s="57">
        <f t="shared" si="203"/>
        <v>12256</v>
      </c>
      <c r="B12257" s="58">
        <v>3301041711960000</v>
      </c>
      <c r="C12257" s="59" t="s">
        <v>22442</v>
      </c>
      <c r="D12257" s="59" t="s">
        <v>203</v>
      </c>
      <c r="E12257" s="60">
        <v>35386</v>
      </c>
      <c r="F12257" s="60">
        <v>45455</v>
      </c>
      <c r="G12257" s="60">
        <v>45455</v>
      </c>
      <c r="H12257" s="58">
        <v>202413572624</v>
      </c>
      <c r="I12257" s="58">
        <v>6200219811</v>
      </c>
      <c r="J12257" s="60" t="s">
        <v>22656</v>
      </c>
      <c r="K12257" s="60" t="s">
        <v>22652</v>
      </c>
      <c r="L12257" s="212" t="s">
        <v>281</v>
      </c>
      <c r="M12257" s="60">
        <v>45457</v>
      </c>
      <c r="N12257" s="58" t="s">
        <v>24</v>
      </c>
      <c r="O12257" s="58" t="s">
        <v>37</v>
      </c>
      <c r="P12257" s="62">
        <v>600000</v>
      </c>
      <c r="Q12257" s="58" t="s">
        <v>26</v>
      </c>
      <c r="R12257" s="58" t="s">
        <v>26</v>
      </c>
      <c r="S12257" s="58" t="s">
        <v>2835</v>
      </c>
      <c r="T12257" s="213" t="s">
        <v>28</v>
      </c>
      <c r="U12257" s="63" t="s">
        <v>119</v>
      </c>
      <c r="W12257" s="143"/>
      <c r="X12257" s="143"/>
      <c r="AO12257" s="143"/>
      <c r="AP12257" s="143"/>
      <c r="BD12257" s="234"/>
      <c r="BE12257" s="234"/>
    </row>
    <row r="12258" spans="1:57" ht="12.95" customHeight="1" x14ac:dyDescent="0.2">
      <c r="A12258" s="57">
        <f t="shared" si="203"/>
        <v>12257</v>
      </c>
      <c r="B12258" s="58">
        <v>6472022802000000</v>
      </c>
      <c r="C12258" s="59" t="s">
        <v>22657</v>
      </c>
      <c r="D12258" s="59" t="s">
        <v>854</v>
      </c>
      <c r="E12258" s="60">
        <v>36584</v>
      </c>
      <c r="F12258" s="60">
        <v>45454</v>
      </c>
      <c r="G12258" s="60">
        <v>45454</v>
      </c>
      <c r="H12258" s="58">
        <v>202413572623</v>
      </c>
      <c r="I12258" s="58">
        <v>6211837885</v>
      </c>
      <c r="J12258" s="60" t="s">
        <v>22658</v>
      </c>
      <c r="K12258" s="60" t="s">
        <v>22652</v>
      </c>
      <c r="L12258" s="212" t="s">
        <v>281</v>
      </c>
      <c r="M12258" s="60">
        <v>45457</v>
      </c>
      <c r="N12258" s="58" t="s">
        <v>24</v>
      </c>
      <c r="O12258" s="58" t="s">
        <v>37</v>
      </c>
      <c r="P12258" s="62">
        <v>600000</v>
      </c>
      <c r="Q12258" s="58" t="s">
        <v>26</v>
      </c>
      <c r="R12258" s="58" t="s">
        <v>26</v>
      </c>
      <c r="S12258" s="58" t="s">
        <v>2815</v>
      </c>
      <c r="T12258" s="213" t="s">
        <v>28</v>
      </c>
      <c r="U12258" s="63" t="s">
        <v>119</v>
      </c>
      <c r="W12258" s="143"/>
      <c r="X12258" s="143"/>
      <c r="AO12258" s="143"/>
      <c r="AP12258" s="143"/>
      <c r="BD12258" s="234"/>
      <c r="BE12258" s="234"/>
    </row>
    <row r="12259" spans="1:57" ht="12.95" customHeight="1" x14ac:dyDescent="0.2">
      <c r="A12259" s="57">
        <f t="shared" si="203"/>
        <v>12258</v>
      </c>
      <c r="B12259" s="58">
        <v>3526031712860000</v>
      </c>
      <c r="C12259" s="59" t="s">
        <v>1467</v>
      </c>
      <c r="D12259" s="59" t="s">
        <v>51</v>
      </c>
      <c r="E12259" s="60">
        <v>31033</v>
      </c>
      <c r="F12259" s="60">
        <v>45454</v>
      </c>
      <c r="G12259" s="60">
        <v>45454</v>
      </c>
      <c r="H12259" s="58">
        <v>202413572622</v>
      </c>
      <c r="I12259" s="58">
        <v>6200487043</v>
      </c>
      <c r="J12259" s="60" t="s">
        <v>22659</v>
      </c>
      <c r="K12259" s="60" t="s">
        <v>22652</v>
      </c>
      <c r="L12259" s="212" t="s">
        <v>281</v>
      </c>
      <c r="M12259" s="60">
        <v>45457</v>
      </c>
      <c r="N12259" s="58" t="s">
        <v>24</v>
      </c>
      <c r="O12259" s="58" t="s">
        <v>37</v>
      </c>
      <c r="P12259" s="62">
        <v>600000</v>
      </c>
      <c r="Q12259" s="58" t="s">
        <v>26</v>
      </c>
      <c r="R12259" s="58" t="s">
        <v>26</v>
      </c>
      <c r="S12259" s="58" t="s">
        <v>2851</v>
      </c>
      <c r="T12259" s="213" t="s">
        <v>28</v>
      </c>
      <c r="U12259" s="63" t="s">
        <v>119</v>
      </c>
      <c r="W12259" s="143"/>
      <c r="X12259" s="143"/>
      <c r="AO12259" s="143"/>
      <c r="AP12259" s="143"/>
      <c r="BD12259" s="234"/>
      <c r="BE12259" s="234"/>
    </row>
    <row r="12260" spans="1:57" ht="12.95" customHeight="1" x14ac:dyDescent="0.2">
      <c r="A12260" s="57">
        <f t="shared" si="203"/>
        <v>12259</v>
      </c>
      <c r="B12260" s="58">
        <v>3175103010880000</v>
      </c>
      <c r="C12260" s="59" t="s">
        <v>22660</v>
      </c>
      <c r="D12260" s="59" t="s">
        <v>56</v>
      </c>
      <c r="E12260" s="60">
        <v>32446</v>
      </c>
      <c r="F12260" s="60">
        <v>45456</v>
      </c>
      <c r="G12260" s="60">
        <v>45456</v>
      </c>
      <c r="H12260" s="58">
        <v>2024135715215</v>
      </c>
      <c r="I12260" s="58">
        <v>6201345726</v>
      </c>
      <c r="J12260" s="60" t="s">
        <v>22661</v>
      </c>
      <c r="K12260" s="60" t="s">
        <v>22662</v>
      </c>
      <c r="L12260" s="212" t="s">
        <v>2803</v>
      </c>
      <c r="M12260" s="60">
        <v>45457</v>
      </c>
      <c r="N12260" s="58" t="s">
        <v>24</v>
      </c>
      <c r="O12260" s="58" t="s">
        <v>37</v>
      </c>
      <c r="P12260" s="62">
        <v>600000</v>
      </c>
      <c r="Q12260" s="58" t="s">
        <v>26</v>
      </c>
      <c r="R12260" s="58" t="s">
        <v>26</v>
      </c>
      <c r="S12260" s="58" t="s">
        <v>27</v>
      </c>
      <c r="T12260" s="213" t="s">
        <v>28</v>
      </c>
      <c r="U12260" s="63" t="s">
        <v>119</v>
      </c>
      <c r="W12260" s="143"/>
      <c r="X12260" s="143"/>
      <c r="AO12260" s="143"/>
      <c r="AP12260" s="143"/>
      <c r="BD12260" s="234"/>
      <c r="BE12260" s="234"/>
    </row>
    <row r="12261" spans="1:57" ht="12.95" customHeight="1" x14ac:dyDescent="0.2">
      <c r="A12261" s="57">
        <f t="shared" si="203"/>
        <v>12260</v>
      </c>
      <c r="B12261" s="58">
        <v>3201050308590000</v>
      </c>
      <c r="C12261" s="59" t="s">
        <v>22577</v>
      </c>
      <c r="D12261" s="59" t="s">
        <v>56</v>
      </c>
      <c r="E12261" s="60">
        <v>21765</v>
      </c>
      <c r="F12261" s="60">
        <v>45456</v>
      </c>
      <c r="G12261" s="60">
        <v>45456</v>
      </c>
      <c r="H12261" s="58">
        <v>2024135715214</v>
      </c>
      <c r="I12261" s="58">
        <v>6200084945</v>
      </c>
      <c r="J12261" s="60" t="s">
        <v>22663</v>
      </c>
      <c r="K12261" s="60" t="s">
        <v>22662</v>
      </c>
      <c r="L12261" s="212" t="s">
        <v>2803</v>
      </c>
      <c r="M12261" s="60">
        <v>45457</v>
      </c>
      <c r="N12261" s="58" t="s">
        <v>24</v>
      </c>
      <c r="O12261" s="58" t="s">
        <v>37</v>
      </c>
      <c r="P12261" s="62">
        <v>600000</v>
      </c>
      <c r="Q12261" s="58" t="s">
        <v>26</v>
      </c>
      <c r="R12261" s="58" t="s">
        <v>26</v>
      </c>
      <c r="S12261" s="58" t="s">
        <v>27</v>
      </c>
      <c r="T12261" s="213" t="s">
        <v>28</v>
      </c>
      <c r="U12261" s="63" t="s">
        <v>119</v>
      </c>
      <c r="W12261" s="143"/>
      <c r="X12261" s="143"/>
      <c r="AO12261" s="143"/>
      <c r="AP12261" s="143"/>
      <c r="BD12261" s="234"/>
      <c r="BE12261" s="234"/>
    </row>
    <row r="12262" spans="1:57" ht="12.95" customHeight="1" x14ac:dyDescent="0.2">
      <c r="A12262" s="57">
        <f t="shared" si="203"/>
        <v>12261</v>
      </c>
      <c r="B12262" s="58">
        <v>1377032208980000</v>
      </c>
      <c r="C12262" s="59" t="s">
        <v>22664</v>
      </c>
      <c r="D12262" s="59" t="s">
        <v>167</v>
      </c>
      <c r="E12262" s="60">
        <v>36029</v>
      </c>
      <c r="F12262" s="60">
        <v>45456</v>
      </c>
      <c r="G12262" s="60">
        <v>45456</v>
      </c>
      <c r="H12262" s="58">
        <v>2024135715213</v>
      </c>
      <c r="I12262" s="58">
        <v>6211442435</v>
      </c>
      <c r="J12262" s="60" t="s">
        <v>22665</v>
      </c>
      <c r="K12262" s="60" t="s">
        <v>22662</v>
      </c>
      <c r="L12262" s="212" t="s">
        <v>2803</v>
      </c>
      <c r="M12262" s="60">
        <v>45457</v>
      </c>
      <c r="N12262" s="58" t="s">
        <v>24</v>
      </c>
      <c r="O12262" s="58" t="s">
        <v>37</v>
      </c>
      <c r="P12262" s="62">
        <v>600000</v>
      </c>
      <c r="Q12262" s="58" t="s">
        <v>26</v>
      </c>
      <c r="R12262" s="58" t="s">
        <v>26</v>
      </c>
      <c r="S12262" s="58" t="s">
        <v>27</v>
      </c>
      <c r="T12262" s="213" t="s">
        <v>28</v>
      </c>
      <c r="U12262" s="63" t="s">
        <v>119</v>
      </c>
      <c r="W12262" s="143"/>
      <c r="X12262" s="143"/>
      <c r="AO12262" s="143"/>
      <c r="AP12262" s="143"/>
      <c r="BD12262" s="234"/>
      <c r="BE12262" s="234"/>
    </row>
    <row r="12263" spans="1:57" ht="12.95" customHeight="1" x14ac:dyDescent="0.2">
      <c r="A12263" s="57">
        <f t="shared" si="203"/>
        <v>12262</v>
      </c>
      <c r="B12263" s="58">
        <v>2171091102850000</v>
      </c>
      <c r="C12263" s="59" t="s">
        <v>22666</v>
      </c>
      <c r="D12263" s="59" t="s">
        <v>883</v>
      </c>
      <c r="E12263" s="60">
        <v>31089</v>
      </c>
      <c r="F12263" s="60">
        <v>45456</v>
      </c>
      <c r="G12263" s="60">
        <v>45456</v>
      </c>
      <c r="H12263" s="58">
        <v>2024135715212</v>
      </c>
      <c r="I12263" s="58">
        <v>6200401104</v>
      </c>
      <c r="J12263" s="60" t="s">
        <v>22667</v>
      </c>
      <c r="K12263" s="60" t="s">
        <v>22662</v>
      </c>
      <c r="L12263" s="212" t="s">
        <v>2803</v>
      </c>
      <c r="M12263" s="60">
        <v>45457</v>
      </c>
      <c r="N12263" s="58" t="s">
        <v>24</v>
      </c>
      <c r="O12263" s="58" t="s">
        <v>37</v>
      </c>
      <c r="P12263" s="62">
        <v>600000</v>
      </c>
      <c r="Q12263" s="58" t="s">
        <v>26</v>
      </c>
      <c r="R12263" s="58" t="s">
        <v>26</v>
      </c>
      <c r="S12263" s="58" t="s">
        <v>27</v>
      </c>
      <c r="T12263" s="213" t="s">
        <v>28</v>
      </c>
      <c r="U12263" s="63" t="s">
        <v>119</v>
      </c>
      <c r="W12263" s="143"/>
      <c r="X12263" s="143"/>
      <c r="AO12263" s="143"/>
      <c r="AP12263" s="143"/>
      <c r="BD12263" s="234"/>
      <c r="BE12263" s="234"/>
    </row>
    <row r="12264" spans="1:57" ht="12.95" customHeight="1" x14ac:dyDescent="0.2">
      <c r="A12264" s="57">
        <f t="shared" si="203"/>
        <v>12263</v>
      </c>
      <c r="B12264" s="58">
        <v>3329091108830010</v>
      </c>
      <c r="C12264" s="59" t="s">
        <v>22668</v>
      </c>
      <c r="D12264" s="59" t="s">
        <v>217</v>
      </c>
      <c r="E12264" s="60">
        <v>30539</v>
      </c>
      <c r="F12264" s="60">
        <v>45456</v>
      </c>
      <c r="G12264" s="60">
        <v>45456</v>
      </c>
      <c r="H12264" s="58">
        <v>2024135715211</v>
      </c>
      <c r="I12264" s="58">
        <v>6201109251</v>
      </c>
      <c r="J12264" s="60" t="s">
        <v>22669</v>
      </c>
      <c r="K12264" s="60" t="s">
        <v>22662</v>
      </c>
      <c r="L12264" s="212" t="s">
        <v>2803</v>
      </c>
      <c r="M12264" s="60">
        <v>45457</v>
      </c>
      <c r="N12264" s="58" t="s">
        <v>24</v>
      </c>
      <c r="O12264" s="58" t="s">
        <v>37</v>
      </c>
      <c r="P12264" s="62">
        <v>600000</v>
      </c>
      <c r="Q12264" s="58" t="s">
        <v>26</v>
      </c>
      <c r="R12264" s="58" t="s">
        <v>26</v>
      </c>
      <c r="S12264" s="58" t="s">
        <v>27</v>
      </c>
      <c r="T12264" s="213" t="s">
        <v>28</v>
      </c>
      <c r="U12264" s="63" t="s">
        <v>119</v>
      </c>
      <c r="W12264" s="143"/>
      <c r="X12264" s="143"/>
      <c r="AO12264" s="143"/>
      <c r="AP12264" s="143"/>
      <c r="BD12264" s="234"/>
      <c r="BE12264" s="234"/>
    </row>
    <row r="12265" spans="1:57" ht="12.95" customHeight="1" x14ac:dyDescent="0.2">
      <c r="A12265" s="57">
        <f t="shared" si="203"/>
        <v>12264</v>
      </c>
      <c r="B12265" s="58">
        <v>3276052002700010</v>
      </c>
      <c r="C12265" s="59" t="s">
        <v>1436</v>
      </c>
      <c r="D12265" s="59" t="s">
        <v>56</v>
      </c>
      <c r="E12265" s="60">
        <v>25619</v>
      </c>
      <c r="F12265" s="60">
        <v>45455</v>
      </c>
      <c r="G12265" s="60">
        <v>45455</v>
      </c>
      <c r="H12265" s="58">
        <v>2024135715210</v>
      </c>
      <c r="I12265" s="58">
        <v>6201111856</v>
      </c>
      <c r="J12265" s="60" t="s">
        <v>22670</v>
      </c>
      <c r="K12265" s="60" t="s">
        <v>22662</v>
      </c>
      <c r="L12265" s="212" t="s">
        <v>2803</v>
      </c>
      <c r="M12265" s="60">
        <v>45457</v>
      </c>
      <c r="N12265" s="58" t="s">
        <v>24</v>
      </c>
      <c r="O12265" s="58" t="s">
        <v>37</v>
      </c>
      <c r="P12265" s="62">
        <v>600000</v>
      </c>
      <c r="Q12265" s="58" t="s">
        <v>26</v>
      </c>
      <c r="R12265" s="58" t="s">
        <v>26</v>
      </c>
      <c r="S12265" s="58" t="s">
        <v>27</v>
      </c>
      <c r="T12265" s="213" t="s">
        <v>28</v>
      </c>
      <c r="U12265" s="63" t="s">
        <v>119</v>
      </c>
      <c r="W12265" s="143"/>
      <c r="X12265" s="143"/>
      <c r="AO12265" s="143"/>
      <c r="AP12265" s="143"/>
      <c r="BD12265" s="234"/>
      <c r="BE12265" s="234"/>
    </row>
    <row r="12266" spans="1:57" ht="12.95" customHeight="1" x14ac:dyDescent="0.2">
      <c r="A12266" s="57">
        <f t="shared" si="203"/>
        <v>12265</v>
      </c>
      <c r="B12266" s="58">
        <v>3602140701800000</v>
      </c>
      <c r="C12266" s="59" t="s">
        <v>22493</v>
      </c>
      <c r="D12266" s="59" t="s">
        <v>589</v>
      </c>
      <c r="E12266" s="60">
        <v>29227</v>
      </c>
      <c r="F12266" s="60">
        <v>45455</v>
      </c>
      <c r="G12266" s="60">
        <v>45455</v>
      </c>
      <c r="H12266" s="58">
        <v>202413571529</v>
      </c>
      <c r="I12266" s="58">
        <v>6201019033</v>
      </c>
      <c r="J12266" s="60" t="s">
        <v>22671</v>
      </c>
      <c r="K12266" s="60" t="s">
        <v>22662</v>
      </c>
      <c r="L12266" s="212" t="s">
        <v>2803</v>
      </c>
      <c r="M12266" s="60">
        <v>45457</v>
      </c>
      <c r="N12266" s="58" t="s">
        <v>24</v>
      </c>
      <c r="O12266" s="58" t="s">
        <v>37</v>
      </c>
      <c r="P12266" s="62">
        <v>600000</v>
      </c>
      <c r="Q12266" s="58" t="s">
        <v>26</v>
      </c>
      <c r="R12266" s="58" t="s">
        <v>26</v>
      </c>
      <c r="S12266" s="58" t="s">
        <v>27</v>
      </c>
      <c r="T12266" s="213" t="s">
        <v>28</v>
      </c>
      <c r="U12266" s="63" t="s">
        <v>119</v>
      </c>
      <c r="W12266" s="143"/>
      <c r="X12266" s="143"/>
      <c r="AO12266" s="143"/>
      <c r="AP12266" s="143"/>
      <c r="BD12266" s="234"/>
      <c r="BE12266" s="234"/>
    </row>
    <row r="12267" spans="1:57" ht="12.95" customHeight="1" x14ac:dyDescent="0.2">
      <c r="A12267" s="57">
        <f t="shared" si="203"/>
        <v>12266</v>
      </c>
      <c r="B12267" s="58">
        <v>3172051803800000</v>
      </c>
      <c r="C12267" s="59" t="s">
        <v>1691</v>
      </c>
      <c r="D12267" s="59" t="s">
        <v>524</v>
      </c>
      <c r="E12267" s="60">
        <v>29298</v>
      </c>
      <c r="F12267" s="60">
        <v>45455</v>
      </c>
      <c r="G12267" s="60">
        <v>45455</v>
      </c>
      <c r="H12267" s="58">
        <v>202413571528</v>
      </c>
      <c r="I12267" s="58">
        <v>6200466363</v>
      </c>
      <c r="J12267" s="60" t="s">
        <v>22672</v>
      </c>
      <c r="K12267" s="60" t="s">
        <v>22662</v>
      </c>
      <c r="L12267" s="212" t="s">
        <v>2803</v>
      </c>
      <c r="M12267" s="60">
        <v>45457</v>
      </c>
      <c r="N12267" s="58" t="s">
        <v>24</v>
      </c>
      <c r="O12267" s="58" t="s">
        <v>37</v>
      </c>
      <c r="P12267" s="62">
        <v>600000</v>
      </c>
      <c r="Q12267" s="58" t="s">
        <v>26</v>
      </c>
      <c r="R12267" s="58" t="s">
        <v>26</v>
      </c>
      <c r="S12267" s="58" t="s">
        <v>27</v>
      </c>
      <c r="T12267" s="213" t="s">
        <v>28</v>
      </c>
      <c r="U12267" s="63" t="s">
        <v>119</v>
      </c>
      <c r="W12267" s="143"/>
      <c r="X12267" s="143"/>
      <c r="AO12267" s="143"/>
      <c r="AP12267" s="143"/>
      <c r="BD12267" s="234"/>
      <c r="BE12267" s="234"/>
    </row>
    <row r="12268" spans="1:57" ht="12.95" customHeight="1" x14ac:dyDescent="0.2">
      <c r="A12268" s="57">
        <f t="shared" si="203"/>
        <v>12267</v>
      </c>
      <c r="B12268" s="58">
        <v>3324123003980000</v>
      </c>
      <c r="C12268" s="59" t="s">
        <v>22673</v>
      </c>
      <c r="D12268" s="59" t="s">
        <v>370</v>
      </c>
      <c r="E12268" s="60">
        <v>35884</v>
      </c>
      <c r="F12268" s="60">
        <v>45454</v>
      </c>
      <c r="G12268" s="60">
        <v>45455</v>
      </c>
      <c r="H12268" s="58">
        <v>202413571527</v>
      </c>
      <c r="I12268" s="58">
        <v>6211725271</v>
      </c>
      <c r="J12268" s="60" t="s">
        <v>22674</v>
      </c>
      <c r="K12268" s="60" t="s">
        <v>22662</v>
      </c>
      <c r="L12268" s="212" t="s">
        <v>2803</v>
      </c>
      <c r="M12268" s="60">
        <v>45457</v>
      </c>
      <c r="N12268" s="58" t="s">
        <v>24</v>
      </c>
      <c r="O12268" s="58" t="s">
        <v>37</v>
      </c>
      <c r="P12268" s="62">
        <v>600000</v>
      </c>
      <c r="Q12268" s="58" t="s">
        <v>26</v>
      </c>
      <c r="R12268" s="58" t="s">
        <v>26</v>
      </c>
      <c r="S12268" s="58" t="s">
        <v>27</v>
      </c>
      <c r="T12268" s="213" t="s">
        <v>28</v>
      </c>
      <c r="U12268" s="63" t="s">
        <v>119</v>
      </c>
      <c r="W12268" s="143"/>
      <c r="X12268" s="143"/>
      <c r="AO12268" s="143"/>
      <c r="AP12268" s="143"/>
      <c r="BD12268" s="234"/>
      <c r="BE12268" s="234"/>
    </row>
    <row r="12269" spans="1:57" ht="12.95" customHeight="1" x14ac:dyDescent="0.2">
      <c r="A12269" s="57">
        <f t="shared" si="203"/>
        <v>12268</v>
      </c>
      <c r="B12269" s="58">
        <v>3172031511750010</v>
      </c>
      <c r="C12269" s="59" t="s">
        <v>1027</v>
      </c>
      <c r="D12269" s="59" t="s">
        <v>56</v>
      </c>
      <c r="E12269" s="60">
        <v>27713</v>
      </c>
      <c r="F12269" s="60">
        <v>45454</v>
      </c>
      <c r="G12269" s="60">
        <v>45454</v>
      </c>
      <c r="H12269" s="58">
        <v>202413571526</v>
      </c>
      <c r="I12269" s="58">
        <v>6200159183</v>
      </c>
      <c r="J12269" s="60" t="s">
        <v>22675</v>
      </c>
      <c r="K12269" s="60" t="s">
        <v>22662</v>
      </c>
      <c r="L12269" s="212" t="s">
        <v>2803</v>
      </c>
      <c r="M12269" s="60">
        <v>45457</v>
      </c>
      <c r="N12269" s="58" t="s">
        <v>24</v>
      </c>
      <c r="O12269" s="58" t="s">
        <v>37</v>
      </c>
      <c r="P12269" s="62">
        <v>600000</v>
      </c>
      <c r="Q12269" s="58" t="s">
        <v>26</v>
      </c>
      <c r="R12269" s="58" t="s">
        <v>26</v>
      </c>
      <c r="S12269" s="58" t="s">
        <v>27</v>
      </c>
      <c r="T12269" s="213" t="s">
        <v>28</v>
      </c>
      <c r="U12269" s="63" t="s">
        <v>119</v>
      </c>
      <c r="W12269" s="143"/>
      <c r="X12269" s="143"/>
      <c r="AO12269" s="143"/>
      <c r="AP12269" s="143"/>
      <c r="BD12269" s="234"/>
      <c r="BE12269" s="234"/>
    </row>
    <row r="12270" spans="1:57" ht="12.95" customHeight="1" x14ac:dyDescent="0.2">
      <c r="A12270" s="57">
        <f t="shared" si="203"/>
        <v>12269</v>
      </c>
      <c r="B12270" s="58">
        <v>3328180807870000</v>
      </c>
      <c r="C12270" s="59" t="s">
        <v>22320</v>
      </c>
      <c r="D12270" s="59" t="s">
        <v>509</v>
      </c>
      <c r="E12270" s="60">
        <v>31966</v>
      </c>
      <c r="F12270" s="60">
        <v>45453</v>
      </c>
      <c r="G12270" s="60">
        <v>45453</v>
      </c>
      <c r="H12270" s="58">
        <v>202413571525</v>
      </c>
      <c r="I12270" s="58">
        <v>6200497353</v>
      </c>
      <c r="J12270" s="60" t="s">
        <v>22676</v>
      </c>
      <c r="K12270" s="60" t="s">
        <v>22662</v>
      </c>
      <c r="L12270" s="212" t="s">
        <v>2803</v>
      </c>
      <c r="M12270" s="60">
        <v>45457</v>
      </c>
      <c r="N12270" s="58" t="s">
        <v>24</v>
      </c>
      <c r="O12270" s="58" t="s">
        <v>37</v>
      </c>
      <c r="P12270" s="62">
        <v>600000</v>
      </c>
      <c r="Q12270" s="58" t="s">
        <v>26</v>
      </c>
      <c r="R12270" s="58" t="s">
        <v>26</v>
      </c>
      <c r="S12270" s="58" t="s">
        <v>27</v>
      </c>
      <c r="T12270" s="213" t="s">
        <v>28</v>
      </c>
      <c r="U12270" s="63" t="s">
        <v>119</v>
      </c>
      <c r="W12270" s="143"/>
      <c r="X12270" s="143"/>
      <c r="AO12270" s="143"/>
      <c r="AP12270" s="143"/>
      <c r="BD12270" s="234"/>
      <c r="BE12270" s="234"/>
    </row>
    <row r="12271" spans="1:57" ht="12.95" customHeight="1" x14ac:dyDescent="0.2">
      <c r="A12271" s="57">
        <f t="shared" si="203"/>
        <v>12270</v>
      </c>
      <c r="B12271" s="58">
        <v>3175062802820040</v>
      </c>
      <c r="C12271" s="59" t="s">
        <v>2414</v>
      </c>
      <c r="D12271" s="59" t="s">
        <v>303</v>
      </c>
      <c r="E12271" s="60">
        <v>30010</v>
      </c>
      <c r="F12271" s="60">
        <v>45453</v>
      </c>
      <c r="G12271" s="60">
        <v>45453</v>
      </c>
      <c r="H12271" s="58">
        <v>202413571523</v>
      </c>
      <c r="I12271" s="58">
        <v>6200477062</v>
      </c>
      <c r="J12271" s="60" t="s">
        <v>22677</v>
      </c>
      <c r="K12271" s="60" t="s">
        <v>22662</v>
      </c>
      <c r="L12271" s="212" t="s">
        <v>2803</v>
      </c>
      <c r="M12271" s="60">
        <v>45457</v>
      </c>
      <c r="N12271" s="58" t="s">
        <v>24</v>
      </c>
      <c r="O12271" s="58" t="s">
        <v>37</v>
      </c>
      <c r="P12271" s="62">
        <v>600000</v>
      </c>
      <c r="Q12271" s="58" t="s">
        <v>26</v>
      </c>
      <c r="R12271" s="58" t="s">
        <v>26</v>
      </c>
      <c r="S12271" s="58" t="s">
        <v>27</v>
      </c>
      <c r="T12271" s="213" t="s">
        <v>28</v>
      </c>
      <c r="U12271" s="63" t="s">
        <v>119</v>
      </c>
      <c r="W12271" s="143"/>
      <c r="X12271" s="143"/>
      <c r="AO12271" s="143"/>
      <c r="AP12271" s="143"/>
      <c r="BD12271" s="234"/>
      <c r="BE12271" s="234"/>
    </row>
    <row r="12272" spans="1:57" ht="12.95" customHeight="1" x14ac:dyDescent="0.2">
      <c r="A12272" s="57">
        <f t="shared" si="203"/>
        <v>12271</v>
      </c>
      <c r="B12272" s="58">
        <v>3216062707850010</v>
      </c>
      <c r="C12272" s="59" t="s">
        <v>22231</v>
      </c>
      <c r="D12272" s="59" t="s">
        <v>501</v>
      </c>
      <c r="E12272" s="60">
        <v>31255</v>
      </c>
      <c r="F12272" s="60">
        <v>45453</v>
      </c>
      <c r="G12272" s="60">
        <v>45453</v>
      </c>
      <c r="H12272" s="58">
        <v>202413571522</v>
      </c>
      <c r="I12272" s="58">
        <v>6201492168</v>
      </c>
      <c r="J12272" s="60" t="s">
        <v>22678</v>
      </c>
      <c r="K12272" s="60" t="s">
        <v>22662</v>
      </c>
      <c r="L12272" s="212" t="s">
        <v>2803</v>
      </c>
      <c r="M12272" s="60">
        <v>45457</v>
      </c>
      <c r="N12272" s="58" t="s">
        <v>24</v>
      </c>
      <c r="O12272" s="58" t="s">
        <v>37</v>
      </c>
      <c r="P12272" s="62">
        <v>600000</v>
      </c>
      <c r="Q12272" s="58" t="s">
        <v>26</v>
      </c>
      <c r="R12272" s="58" t="s">
        <v>26</v>
      </c>
      <c r="S12272" s="58" t="s">
        <v>27</v>
      </c>
      <c r="T12272" s="213" t="s">
        <v>28</v>
      </c>
      <c r="U12272" s="63" t="s">
        <v>119</v>
      </c>
      <c r="W12272" s="143"/>
      <c r="X12272" s="143"/>
      <c r="AO12272" s="143"/>
      <c r="AP12272" s="143"/>
      <c r="BD12272" s="234"/>
      <c r="BE12272" s="234"/>
    </row>
    <row r="12273" spans="1:57" ht="12.95" customHeight="1" x14ac:dyDescent="0.2">
      <c r="A12273" s="57">
        <f t="shared" si="203"/>
        <v>12272</v>
      </c>
      <c r="B12273" s="58">
        <v>7324012312010000</v>
      </c>
      <c r="C12273" s="59" t="s">
        <v>22323</v>
      </c>
      <c r="D12273" s="59" t="s">
        <v>22324</v>
      </c>
      <c r="E12273" s="60">
        <v>37248</v>
      </c>
      <c r="F12273" s="60">
        <v>45453</v>
      </c>
      <c r="G12273" s="60">
        <v>45456</v>
      </c>
      <c r="H12273" s="58">
        <v>202413571521</v>
      </c>
      <c r="I12273" s="58">
        <v>6211926419</v>
      </c>
      <c r="J12273" s="60" t="s">
        <v>22679</v>
      </c>
      <c r="K12273" s="60" t="s">
        <v>22662</v>
      </c>
      <c r="L12273" s="212" t="s">
        <v>2803</v>
      </c>
      <c r="M12273" s="60">
        <v>45457</v>
      </c>
      <c r="N12273" s="58" t="s">
        <v>24</v>
      </c>
      <c r="O12273" s="58" t="s">
        <v>37</v>
      </c>
      <c r="P12273" s="62">
        <v>600000</v>
      </c>
      <c r="Q12273" s="58" t="s">
        <v>26</v>
      </c>
      <c r="R12273" s="58" t="s">
        <v>26</v>
      </c>
      <c r="S12273" s="58" t="s">
        <v>27</v>
      </c>
      <c r="T12273" s="213" t="s">
        <v>28</v>
      </c>
      <c r="U12273" s="63" t="s">
        <v>119</v>
      </c>
      <c r="W12273" s="143"/>
      <c r="X12273" s="143"/>
      <c r="AO12273" s="143"/>
      <c r="AP12273" s="143"/>
      <c r="BD12273" s="234"/>
      <c r="BE12273" s="234"/>
    </row>
    <row r="12274" spans="1:57" ht="12.95" customHeight="1" x14ac:dyDescent="0.2">
      <c r="A12274" s="57">
        <f t="shared" si="203"/>
        <v>12273</v>
      </c>
      <c r="B12274" s="58">
        <v>3204080907850000</v>
      </c>
      <c r="C12274" s="59" t="s">
        <v>2673</v>
      </c>
      <c r="D12274" s="59" t="s">
        <v>529</v>
      </c>
      <c r="E12274" s="60">
        <v>31237</v>
      </c>
      <c r="F12274" s="60">
        <v>45448</v>
      </c>
      <c r="G12274" s="60">
        <v>45448</v>
      </c>
      <c r="H12274" s="58">
        <v>2024135674211</v>
      </c>
      <c r="I12274" s="58">
        <v>6201029017</v>
      </c>
      <c r="J12274" s="60" t="s">
        <v>22680</v>
      </c>
      <c r="K12274" s="60" t="s">
        <v>22662</v>
      </c>
      <c r="L12274" s="212" t="s">
        <v>2803</v>
      </c>
      <c r="M12274" s="60">
        <v>45457</v>
      </c>
      <c r="N12274" s="58" t="s">
        <v>24</v>
      </c>
      <c r="O12274" s="58" t="s">
        <v>37</v>
      </c>
      <c r="P12274" s="62">
        <v>600000</v>
      </c>
      <c r="Q12274" s="58" t="s">
        <v>26</v>
      </c>
      <c r="R12274" s="58" t="s">
        <v>26</v>
      </c>
      <c r="S12274" s="58" t="s">
        <v>27</v>
      </c>
      <c r="T12274" s="213" t="s">
        <v>28</v>
      </c>
      <c r="U12274" s="63" t="s">
        <v>119</v>
      </c>
      <c r="W12274" s="143"/>
      <c r="X12274" s="143"/>
      <c r="AO12274" s="143"/>
      <c r="AP12274" s="143"/>
      <c r="BD12274" s="234"/>
      <c r="BE12274" s="234"/>
    </row>
    <row r="12275" spans="1:57" ht="12.95" customHeight="1" x14ac:dyDescent="0.2">
      <c r="A12275" s="57">
        <f t="shared" si="203"/>
        <v>12274</v>
      </c>
      <c r="B12275" s="58">
        <v>3216222201930000</v>
      </c>
      <c r="C12275" s="59" t="s">
        <v>15645</v>
      </c>
      <c r="D12275" s="59" t="s">
        <v>56</v>
      </c>
      <c r="E12275" s="60">
        <v>34081</v>
      </c>
      <c r="F12275" s="60">
        <v>45456</v>
      </c>
      <c r="G12275" s="60">
        <v>45456</v>
      </c>
      <c r="H12275" s="58">
        <v>202413570224</v>
      </c>
      <c r="I12275" s="58">
        <v>6211925172</v>
      </c>
      <c r="J12275" s="60" t="s">
        <v>22681</v>
      </c>
      <c r="K12275" s="60" t="s">
        <v>22682</v>
      </c>
      <c r="L12275" s="212" t="s">
        <v>574</v>
      </c>
      <c r="M12275" s="60">
        <v>45457</v>
      </c>
      <c r="N12275" s="58" t="s">
        <v>24</v>
      </c>
      <c r="O12275" s="58" t="s">
        <v>25</v>
      </c>
      <c r="P12275" s="62">
        <v>400000</v>
      </c>
      <c r="Q12275" s="58" t="s">
        <v>26</v>
      </c>
      <c r="R12275" s="58" t="s">
        <v>26</v>
      </c>
      <c r="S12275" s="58" t="s">
        <v>27</v>
      </c>
      <c r="T12275" s="213" t="s">
        <v>28</v>
      </c>
      <c r="U12275" s="63" t="s">
        <v>119</v>
      </c>
      <c r="W12275" s="143"/>
      <c r="X12275" s="143"/>
      <c r="AO12275" s="143"/>
      <c r="AP12275" s="143"/>
      <c r="BD12275" s="234"/>
      <c r="BE12275" s="234"/>
    </row>
    <row r="12276" spans="1:57" ht="12.95" customHeight="1" x14ac:dyDescent="0.2">
      <c r="A12276" s="57">
        <f t="shared" si="203"/>
        <v>12275</v>
      </c>
      <c r="B12276" s="58">
        <v>3216051201850010</v>
      </c>
      <c r="C12276" s="59" t="s">
        <v>21438</v>
      </c>
      <c r="D12276" s="59" t="s">
        <v>56</v>
      </c>
      <c r="E12276" s="60">
        <v>31059</v>
      </c>
      <c r="F12276" s="60">
        <v>45447</v>
      </c>
      <c r="G12276" s="60">
        <v>45447</v>
      </c>
      <c r="H12276" s="58">
        <v>202413554725</v>
      </c>
      <c r="I12276" s="58">
        <v>6200262690</v>
      </c>
      <c r="J12276" s="60" t="s">
        <v>22683</v>
      </c>
      <c r="K12276" s="60" t="s">
        <v>22684</v>
      </c>
      <c r="L12276" s="212" t="s">
        <v>94</v>
      </c>
      <c r="M12276" s="60">
        <v>45457</v>
      </c>
      <c r="N12276" s="58" t="s">
        <v>24</v>
      </c>
      <c r="O12276" s="58" t="s">
        <v>25</v>
      </c>
      <c r="P12276" s="62">
        <v>400000</v>
      </c>
      <c r="Q12276" s="58" t="s">
        <v>26</v>
      </c>
      <c r="R12276" s="58" t="s">
        <v>26</v>
      </c>
      <c r="S12276" s="58" t="s">
        <v>27</v>
      </c>
      <c r="T12276" s="213" t="s">
        <v>28</v>
      </c>
      <c r="U12276" s="63" t="s">
        <v>119</v>
      </c>
      <c r="W12276" s="143"/>
      <c r="X12276" s="143"/>
      <c r="AO12276" s="143"/>
      <c r="AP12276" s="143"/>
      <c r="BD12276" s="234"/>
      <c r="BE12276" s="234"/>
    </row>
    <row r="12277" spans="1:57" ht="12.95" customHeight="1" x14ac:dyDescent="0.2">
      <c r="A12277" s="57">
        <f t="shared" si="203"/>
        <v>12276</v>
      </c>
      <c r="B12277" s="58">
        <v>3275112204830000</v>
      </c>
      <c r="C12277" s="59" t="s">
        <v>20984</v>
      </c>
      <c r="D12277" s="59" t="s">
        <v>2527</v>
      </c>
      <c r="E12277" s="60">
        <v>30428</v>
      </c>
      <c r="F12277" s="60">
        <v>45446</v>
      </c>
      <c r="G12277" s="60">
        <v>45446</v>
      </c>
      <c r="H12277" s="58">
        <v>202413567721</v>
      </c>
      <c r="I12277" s="58">
        <v>6201037737</v>
      </c>
      <c r="J12277" s="60" t="s">
        <v>22685</v>
      </c>
      <c r="K12277" s="60" t="s">
        <v>22684</v>
      </c>
      <c r="L12277" s="212" t="s">
        <v>94</v>
      </c>
      <c r="M12277" s="60">
        <v>45457</v>
      </c>
      <c r="N12277" s="58" t="s">
        <v>24</v>
      </c>
      <c r="O12277" s="58" t="s">
        <v>25</v>
      </c>
      <c r="P12277" s="62">
        <v>400000</v>
      </c>
      <c r="Q12277" s="58" t="s">
        <v>26</v>
      </c>
      <c r="R12277" s="58" t="s">
        <v>26</v>
      </c>
      <c r="S12277" s="58" t="s">
        <v>27</v>
      </c>
      <c r="T12277" s="213" t="s">
        <v>28</v>
      </c>
      <c r="U12277" s="63" t="s">
        <v>119</v>
      </c>
      <c r="W12277" s="143"/>
      <c r="X12277" s="143"/>
      <c r="AO12277" s="143"/>
      <c r="AP12277" s="143"/>
      <c r="BD12277" s="234"/>
      <c r="BE12277" s="234"/>
    </row>
    <row r="12278" spans="1:57" ht="12.95" customHeight="1" x14ac:dyDescent="0.2">
      <c r="A12278" s="57">
        <f t="shared" si="203"/>
        <v>12277</v>
      </c>
      <c r="B12278" s="58">
        <v>3674032402860000</v>
      </c>
      <c r="C12278" s="59" t="s">
        <v>1302</v>
      </c>
      <c r="D12278" s="59" t="s">
        <v>56</v>
      </c>
      <c r="E12278" s="60">
        <v>31467</v>
      </c>
      <c r="F12278" s="60">
        <v>45457</v>
      </c>
      <c r="G12278" s="60">
        <v>45457</v>
      </c>
      <c r="H12278" s="58">
        <v>202413682621</v>
      </c>
      <c r="I12278" s="58">
        <v>6201460856</v>
      </c>
      <c r="J12278" s="60" t="s">
        <v>22686</v>
      </c>
      <c r="K12278" s="60" t="s">
        <v>22687</v>
      </c>
      <c r="L12278" s="212" t="s">
        <v>3694</v>
      </c>
      <c r="M12278" s="60">
        <v>45458</v>
      </c>
      <c r="N12278" s="58" t="s">
        <v>24</v>
      </c>
      <c r="O12278" s="58" t="s">
        <v>37</v>
      </c>
      <c r="P12278" s="62">
        <v>450000</v>
      </c>
      <c r="Q12278" s="58" t="s">
        <v>26</v>
      </c>
      <c r="R12278" s="58" t="s">
        <v>26</v>
      </c>
      <c r="S12278" s="58" t="s">
        <v>27</v>
      </c>
      <c r="T12278" s="213" t="s">
        <v>28</v>
      </c>
      <c r="U12278" s="63" t="s">
        <v>119</v>
      </c>
      <c r="W12278" s="143"/>
      <c r="X12278" s="143"/>
      <c r="AO12278" s="143"/>
      <c r="AP12278" s="143"/>
      <c r="BD12278" s="234"/>
      <c r="BE12278" s="234"/>
    </row>
    <row r="12279" spans="1:57" ht="12.95" customHeight="1" x14ac:dyDescent="0.2">
      <c r="A12279" s="57">
        <f t="shared" si="203"/>
        <v>12278</v>
      </c>
      <c r="B12279" s="58">
        <v>8101011601070000</v>
      </c>
      <c r="C12279" s="59" t="s">
        <v>22538</v>
      </c>
      <c r="D12279" s="59" t="s">
        <v>1801</v>
      </c>
      <c r="E12279" s="60">
        <v>39098</v>
      </c>
      <c r="F12279" s="60">
        <v>45456</v>
      </c>
      <c r="G12279" s="60">
        <v>45457</v>
      </c>
      <c r="H12279" s="58">
        <v>202413581621</v>
      </c>
      <c r="I12279" s="58">
        <v>6212429686</v>
      </c>
      <c r="J12279" s="60" t="s">
        <v>22688</v>
      </c>
      <c r="K12279" s="60" t="s">
        <v>22689</v>
      </c>
      <c r="L12279" s="212" t="s">
        <v>817</v>
      </c>
      <c r="M12279" s="60">
        <v>45458</v>
      </c>
      <c r="N12279" s="58" t="s">
        <v>24</v>
      </c>
      <c r="O12279" s="58" t="s">
        <v>25</v>
      </c>
      <c r="P12279" s="62">
        <v>400000</v>
      </c>
      <c r="Q12279" s="58" t="s">
        <v>26</v>
      </c>
      <c r="R12279" s="58" t="s">
        <v>26</v>
      </c>
      <c r="S12279" s="58" t="s">
        <v>27</v>
      </c>
      <c r="T12279" s="213" t="s">
        <v>28</v>
      </c>
      <c r="U12279" s="63" t="s">
        <v>119</v>
      </c>
      <c r="W12279" s="143"/>
      <c r="X12279" s="143"/>
      <c r="AO12279" s="143"/>
      <c r="AP12279" s="143"/>
      <c r="BD12279" s="234"/>
      <c r="BE12279" s="234"/>
    </row>
    <row r="12280" spans="1:57" ht="12.95" customHeight="1" x14ac:dyDescent="0.2">
      <c r="A12280" s="57">
        <f t="shared" si="203"/>
        <v>12279</v>
      </c>
      <c r="B12280" s="58">
        <v>3329022702920000</v>
      </c>
      <c r="C12280" s="59" t="s">
        <v>2205</v>
      </c>
      <c r="D12280" s="59" t="s">
        <v>217</v>
      </c>
      <c r="E12280" s="60">
        <v>33661</v>
      </c>
      <c r="F12280" s="60">
        <v>45457</v>
      </c>
      <c r="G12280" s="60">
        <v>45457</v>
      </c>
      <c r="H12280" s="58">
        <v>202413577822</v>
      </c>
      <c r="I12280" s="58">
        <v>6202132822</v>
      </c>
      <c r="J12280" s="60" t="s">
        <v>22690</v>
      </c>
      <c r="K12280" s="60" t="s">
        <v>22691</v>
      </c>
      <c r="L12280" s="212" t="s">
        <v>371</v>
      </c>
      <c r="M12280" s="60">
        <v>45458</v>
      </c>
      <c r="N12280" s="58" t="s">
        <v>24</v>
      </c>
      <c r="O12280" s="58" t="s">
        <v>25</v>
      </c>
      <c r="P12280" s="62">
        <v>400000</v>
      </c>
      <c r="Q12280" s="58" t="s">
        <v>2612</v>
      </c>
      <c r="R12280" s="58" t="s">
        <v>108</v>
      </c>
      <c r="S12280" s="58" t="s">
        <v>57</v>
      </c>
      <c r="T12280" s="213" t="s">
        <v>28</v>
      </c>
      <c r="U12280" s="63" t="s">
        <v>119</v>
      </c>
      <c r="W12280" s="143"/>
      <c r="X12280" s="143"/>
      <c r="AO12280" s="143"/>
      <c r="AP12280" s="143"/>
      <c r="BD12280" s="234"/>
      <c r="BE12280" s="234"/>
    </row>
    <row r="12281" spans="1:57" ht="12.95" customHeight="1" x14ac:dyDescent="0.2">
      <c r="A12281" s="57">
        <f t="shared" si="203"/>
        <v>12280</v>
      </c>
      <c r="B12281" s="58">
        <v>3526011210820000</v>
      </c>
      <c r="C12281" s="59" t="s">
        <v>22692</v>
      </c>
      <c r="D12281" s="59" t="s">
        <v>51</v>
      </c>
      <c r="E12281" s="60">
        <v>30236</v>
      </c>
      <c r="F12281" s="60">
        <v>45453</v>
      </c>
      <c r="G12281" s="60">
        <v>45453</v>
      </c>
      <c r="H12281" s="58">
        <v>202413577821</v>
      </c>
      <c r="I12281" s="58">
        <v>6201390978</v>
      </c>
      <c r="J12281" s="60" t="s">
        <v>22693</v>
      </c>
      <c r="K12281" s="60" t="s">
        <v>22691</v>
      </c>
      <c r="L12281" s="212" t="s">
        <v>371</v>
      </c>
      <c r="M12281" s="60">
        <v>45458</v>
      </c>
      <c r="N12281" s="58" t="s">
        <v>24</v>
      </c>
      <c r="O12281" s="58" t="s">
        <v>25</v>
      </c>
      <c r="P12281" s="62">
        <v>400000</v>
      </c>
      <c r="Q12281" s="58" t="s">
        <v>26</v>
      </c>
      <c r="R12281" s="58" t="s">
        <v>26</v>
      </c>
      <c r="S12281" s="58" t="s">
        <v>2809</v>
      </c>
      <c r="T12281" s="213" t="s">
        <v>28</v>
      </c>
      <c r="U12281" s="63" t="s">
        <v>119</v>
      </c>
      <c r="W12281" s="143"/>
      <c r="X12281" s="143"/>
      <c r="AO12281" s="143"/>
      <c r="AP12281" s="143"/>
      <c r="BD12281" s="234"/>
      <c r="BE12281" s="234"/>
    </row>
    <row r="12282" spans="1:57" ht="12.95" customHeight="1" x14ac:dyDescent="0.2">
      <c r="A12282" s="57">
        <f t="shared" si="203"/>
        <v>12281</v>
      </c>
      <c r="B12282" s="58">
        <v>3520081801870000</v>
      </c>
      <c r="C12282" s="59" t="s">
        <v>22694</v>
      </c>
      <c r="D12282" s="59" t="s">
        <v>209</v>
      </c>
      <c r="E12282" s="60">
        <v>31795</v>
      </c>
      <c r="F12282" s="60">
        <v>45457</v>
      </c>
      <c r="G12282" s="60">
        <v>45457</v>
      </c>
      <c r="H12282" s="58">
        <v>202413575421</v>
      </c>
      <c r="I12282" s="58">
        <v>6201317399</v>
      </c>
      <c r="J12282" s="60" t="s">
        <v>22695</v>
      </c>
      <c r="K12282" s="60" t="s">
        <v>22696</v>
      </c>
      <c r="L12282" s="212" t="s">
        <v>104</v>
      </c>
      <c r="M12282" s="60">
        <v>45458</v>
      </c>
      <c r="N12282" s="58" t="s">
        <v>24</v>
      </c>
      <c r="O12282" s="58" t="s">
        <v>25</v>
      </c>
      <c r="P12282" s="62">
        <v>400000</v>
      </c>
      <c r="Q12282" s="58" t="s">
        <v>26</v>
      </c>
      <c r="R12282" s="58" t="s">
        <v>26</v>
      </c>
      <c r="S12282" s="58" t="s">
        <v>27</v>
      </c>
      <c r="T12282" s="213" t="s">
        <v>28</v>
      </c>
      <c r="U12282" s="63" t="s">
        <v>119</v>
      </c>
      <c r="W12282" s="143"/>
      <c r="X12282" s="143"/>
      <c r="AO12282" s="143"/>
      <c r="AP12282" s="143"/>
      <c r="BD12282" s="234"/>
      <c r="BE12282" s="234"/>
    </row>
    <row r="12283" spans="1:57" ht="12.95" customHeight="1" x14ac:dyDescent="0.2">
      <c r="A12283" s="57">
        <f t="shared" si="203"/>
        <v>12282</v>
      </c>
      <c r="B12283" s="58">
        <v>7303072005900000</v>
      </c>
      <c r="C12283" s="59" t="s">
        <v>2250</v>
      </c>
      <c r="D12283" s="59" t="s">
        <v>1261</v>
      </c>
      <c r="E12283" s="60">
        <v>33013</v>
      </c>
      <c r="F12283" s="60">
        <v>45455</v>
      </c>
      <c r="G12283" s="60">
        <v>45455</v>
      </c>
      <c r="H12283" s="58">
        <v>202413574728</v>
      </c>
      <c r="I12283" s="58">
        <v>6200231454</v>
      </c>
      <c r="J12283" s="60" t="s">
        <v>22697</v>
      </c>
      <c r="K12283" s="60" t="s">
        <v>22696</v>
      </c>
      <c r="L12283" s="212" t="s">
        <v>104</v>
      </c>
      <c r="M12283" s="60">
        <v>45458</v>
      </c>
      <c r="N12283" s="58" t="s">
        <v>24</v>
      </c>
      <c r="O12283" s="58" t="s">
        <v>25</v>
      </c>
      <c r="P12283" s="62">
        <v>400000</v>
      </c>
      <c r="Q12283" s="58" t="s">
        <v>26</v>
      </c>
      <c r="R12283" s="58" t="s">
        <v>26</v>
      </c>
      <c r="S12283" s="58" t="s">
        <v>27</v>
      </c>
      <c r="T12283" s="213" t="s">
        <v>28</v>
      </c>
      <c r="U12283" s="63" t="s">
        <v>119</v>
      </c>
      <c r="W12283" s="143"/>
      <c r="X12283" s="143"/>
      <c r="AO12283" s="143"/>
      <c r="AP12283" s="143"/>
      <c r="BD12283" s="234"/>
      <c r="BE12283" s="234"/>
    </row>
    <row r="12284" spans="1:57" ht="12.95" customHeight="1" x14ac:dyDescent="0.2">
      <c r="A12284" s="57">
        <f t="shared" si="203"/>
        <v>12283</v>
      </c>
      <c r="B12284" s="58">
        <v>3172021705740010</v>
      </c>
      <c r="C12284" s="59" t="s">
        <v>21014</v>
      </c>
      <c r="D12284" s="59" t="s">
        <v>56</v>
      </c>
      <c r="E12284" s="60">
        <v>27166</v>
      </c>
      <c r="F12284" s="60">
        <v>45455</v>
      </c>
      <c r="G12284" s="60">
        <v>45455</v>
      </c>
      <c r="H12284" s="58">
        <v>202413574727</v>
      </c>
      <c r="I12284" s="58">
        <v>6200075680</v>
      </c>
      <c r="J12284" s="60" t="s">
        <v>22698</v>
      </c>
      <c r="K12284" s="60" t="s">
        <v>22696</v>
      </c>
      <c r="L12284" s="212" t="s">
        <v>104</v>
      </c>
      <c r="M12284" s="60">
        <v>45458</v>
      </c>
      <c r="N12284" s="58" t="s">
        <v>24</v>
      </c>
      <c r="O12284" s="58" t="s">
        <v>25</v>
      </c>
      <c r="P12284" s="62">
        <v>400000</v>
      </c>
      <c r="Q12284" s="58" t="s">
        <v>26</v>
      </c>
      <c r="R12284" s="58" t="s">
        <v>26</v>
      </c>
      <c r="S12284" s="58" t="s">
        <v>27</v>
      </c>
      <c r="T12284" s="213" t="s">
        <v>28</v>
      </c>
      <c r="U12284" s="63" t="s">
        <v>119</v>
      </c>
      <c r="W12284" s="143"/>
      <c r="X12284" s="143"/>
      <c r="AO12284" s="143"/>
      <c r="AP12284" s="143"/>
      <c r="BD12284" s="234"/>
      <c r="BE12284" s="234"/>
    </row>
    <row r="12285" spans="1:57" ht="12.95" customHeight="1" x14ac:dyDescent="0.2">
      <c r="A12285" s="57">
        <f t="shared" si="203"/>
        <v>12284</v>
      </c>
      <c r="B12285" s="58">
        <v>3276010308740000</v>
      </c>
      <c r="C12285" s="59" t="s">
        <v>1342</v>
      </c>
      <c r="D12285" s="59" t="s">
        <v>705</v>
      </c>
      <c r="E12285" s="60">
        <v>27244</v>
      </c>
      <c r="F12285" s="60">
        <v>45455</v>
      </c>
      <c r="G12285" s="60">
        <v>45455</v>
      </c>
      <c r="H12285" s="58">
        <v>202413574726</v>
      </c>
      <c r="I12285" s="58">
        <v>6201002345</v>
      </c>
      <c r="J12285" s="60" t="s">
        <v>22699</v>
      </c>
      <c r="K12285" s="60" t="s">
        <v>22696</v>
      </c>
      <c r="L12285" s="212" t="s">
        <v>104</v>
      </c>
      <c r="M12285" s="60">
        <v>45458</v>
      </c>
      <c r="N12285" s="58" t="s">
        <v>24</v>
      </c>
      <c r="O12285" s="58" t="s">
        <v>25</v>
      </c>
      <c r="P12285" s="62">
        <v>400000</v>
      </c>
      <c r="Q12285" s="58" t="s">
        <v>26</v>
      </c>
      <c r="R12285" s="58" t="s">
        <v>26</v>
      </c>
      <c r="S12285" s="58" t="s">
        <v>27</v>
      </c>
      <c r="T12285" s="213" t="s">
        <v>28</v>
      </c>
      <c r="U12285" s="63" t="s">
        <v>119</v>
      </c>
      <c r="W12285" s="143"/>
      <c r="X12285" s="143"/>
      <c r="AO12285" s="143"/>
      <c r="AP12285" s="143"/>
      <c r="BD12285" s="234"/>
      <c r="BE12285" s="234"/>
    </row>
    <row r="12286" spans="1:57" ht="12.95" customHeight="1" x14ac:dyDescent="0.2">
      <c r="A12286" s="57">
        <f t="shared" si="203"/>
        <v>12285</v>
      </c>
      <c r="B12286" s="58">
        <v>1611032001980000</v>
      </c>
      <c r="C12286" s="59" t="s">
        <v>22277</v>
      </c>
      <c r="D12286" s="59" t="s">
        <v>2328</v>
      </c>
      <c r="E12286" s="60">
        <v>35815</v>
      </c>
      <c r="F12286" s="60">
        <v>45453</v>
      </c>
      <c r="G12286" s="60">
        <v>45454</v>
      </c>
      <c r="H12286" s="58">
        <v>202413574725</v>
      </c>
      <c r="I12286" s="58">
        <v>6211713444</v>
      </c>
      <c r="J12286" s="60" t="s">
        <v>22700</v>
      </c>
      <c r="K12286" s="60" t="s">
        <v>22696</v>
      </c>
      <c r="L12286" s="212" t="s">
        <v>104</v>
      </c>
      <c r="M12286" s="60">
        <v>45458</v>
      </c>
      <c r="N12286" s="58" t="s">
        <v>24</v>
      </c>
      <c r="O12286" s="58" t="s">
        <v>25</v>
      </c>
      <c r="P12286" s="62">
        <v>400000</v>
      </c>
      <c r="Q12286" s="58" t="s">
        <v>26</v>
      </c>
      <c r="R12286" s="58" t="s">
        <v>26</v>
      </c>
      <c r="S12286" s="58" t="s">
        <v>27</v>
      </c>
      <c r="T12286" s="213" t="s">
        <v>28</v>
      </c>
      <c r="U12286" s="63" t="s">
        <v>119</v>
      </c>
      <c r="W12286" s="143"/>
      <c r="X12286" s="143"/>
      <c r="AO12286" s="143"/>
      <c r="AP12286" s="143"/>
      <c r="BD12286" s="234"/>
      <c r="BE12286" s="234"/>
    </row>
    <row r="12287" spans="1:57" ht="12.95" customHeight="1" x14ac:dyDescent="0.2">
      <c r="A12287" s="57">
        <f t="shared" si="203"/>
        <v>12286</v>
      </c>
      <c r="B12287" s="58">
        <v>3276051202720020</v>
      </c>
      <c r="C12287" s="59" t="s">
        <v>2213</v>
      </c>
      <c r="D12287" s="59" t="s">
        <v>128</v>
      </c>
      <c r="E12287" s="60">
        <v>26341</v>
      </c>
      <c r="F12287" s="60">
        <v>45453</v>
      </c>
      <c r="G12287" s="60">
        <v>45454</v>
      </c>
      <c r="H12287" s="58">
        <v>202413574724</v>
      </c>
      <c r="I12287" s="58">
        <v>6200140408</v>
      </c>
      <c r="J12287" s="60" t="s">
        <v>22701</v>
      </c>
      <c r="K12287" s="60" t="s">
        <v>22696</v>
      </c>
      <c r="L12287" s="212" t="s">
        <v>104</v>
      </c>
      <c r="M12287" s="60">
        <v>45458</v>
      </c>
      <c r="N12287" s="58" t="s">
        <v>24</v>
      </c>
      <c r="O12287" s="58" t="s">
        <v>25</v>
      </c>
      <c r="P12287" s="62">
        <v>400000</v>
      </c>
      <c r="Q12287" s="58" t="s">
        <v>26</v>
      </c>
      <c r="R12287" s="58" t="s">
        <v>26</v>
      </c>
      <c r="S12287" s="58" t="s">
        <v>27</v>
      </c>
      <c r="T12287" s="213" t="s">
        <v>28</v>
      </c>
      <c r="U12287" s="63" t="s">
        <v>119</v>
      </c>
      <c r="W12287" s="143"/>
      <c r="X12287" s="143"/>
      <c r="AO12287" s="143"/>
      <c r="AP12287" s="143"/>
      <c r="BD12287" s="234"/>
      <c r="BE12287" s="234"/>
    </row>
    <row r="12288" spans="1:57" ht="12.95" customHeight="1" x14ac:dyDescent="0.2">
      <c r="A12288" s="57">
        <f t="shared" si="203"/>
        <v>12287</v>
      </c>
      <c r="B12288" s="58">
        <v>3173020203790000</v>
      </c>
      <c r="C12288" s="59" t="s">
        <v>1830</v>
      </c>
      <c r="D12288" s="59" t="s">
        <v>56</v>
      </c>
      <c r="E12288" s="60">
        <v>28916</v>
      </c>
      <c r="F12288" s="60">
        <v>45453</v>
      </c>
      <c r="G12288" s="60">
        <v>45453</v>
      </c>
      <c r="H12288" s="58">
        <v>202413574723</v>
      </c>
      <c r="I12288" s="58">
        <v>6200415425</v>
      </c>
      <c r="J12288" s="60" t="s">
        <v>22702</v>
      </c>
      <c r="K12288" s="60" t="s">
        <v>22696</v>
      </c>
      <c r="L12288" s="212" t="s">
        <v>104</v>
      </c>
      <c r="M12288" s="60">
        <v>45458</v>
      </c>
      <c r="N12288" s="58" t="s">
        <v>24</v>
      </c>
      <c r="O12288" s="58" t="s">
        <v>25</v>
      </c>
      <c r="P12288" s="62">
        <v>400000</v>
      </c>
      <c r="Q12288" s="58" t="s">
        <v>26</v>
      </c>
      <c r="R12288" s="58" t="s">
        <v>26</v>
      </c>
      <c r="S12288" s="58" t="s">
        <v>27</v>
      </c>
      <c r="T12288" s="213" t="s">
        <v>28</v>
      </c>
      <c r="U12288" s="63" t="s">
        <v>119</v>
      </c>
      <c r="W12288" s="143"/>
      <c r="X12288" s="143"/>
      <c r="AO12288" s="143"/>
      <c r="AP12288" s="143"/>
      <c r="BD12288" s="234"/>
      <c r="BE12288" s="234"/>
    </row>
    <row r="12289" spans="1:57" ht="12.95" customHeight="1" x14ac:dyDescent="0.2">
      <c r="A12289" s="57">
        <f t="shared" si="203"/>
        <v>12288</v>
      </c>
      <c r="B12289" s="58">
        <v>1404191912980000</v>
      </c>
      <c r="C12289" s="59" t="s">
        <v>22285</v>
      </c>
      <c r="D12289" s="59" t="s">
        <v>22286</v>
      </c>
      <c r="E12289" s="60">
        <v>36148</v>
      </c>
      <c r="F12289" s="60">
        <v>45453</v>
      </c>
      <c r="G12289" s="60">
        <v>45453</v>
      </c>
      <c r="H12289" s="58">
        <v>202413574721</v>
      </c>
      <c r="I12289" s="58">
        <v>6211618902</v>
      </c>
      <c r="J12289" s="60" t="s">
        <v>22703</v>
      </c>
      <c r="K12289" s="60" t="s">
        <v>22696</v>
      </c>
      <c r="L12289" s="212" t="s">
        <v>104</v>
      </c>
      <c r="M12289" s="60">
        <v>45458</v>
      </c>
      <c r="N12289" s="58" t="s">
        <v>24</v>
      </c>
      <c r="O12289" s="58" t="s">
        <v>25</v>
      </c>
      <c r="P12289" s="62">
        <v>400000</v>
      </c>
      <c r="Q12289" s="58" t="s">
        <v>26</v>
      </c>
      <c r="R12289" s="58" t="s">
        <v>26</v>
      </c>
      <c r="S12289" s="58" t="s">
        <v>27</v>
      </c>
      <c r="T12289" s="213" t="s">
        <v>28</v>
      </c>
      <c r="U12289" s="63" t="s">
        <v>119</v>
      </c>
      <c r="W12289" s="143"/>
      <c r="X12289" s="143"/>
      <c r="AO12289" s="143"/>
      <c r="AP12289" s="143"/>
      <c r="BD12289" s="234"/>
      <c r="BE12289" s="234"/>
    </row>
    <row r="12290" spans="1:57" ht="12.95" customHeight="1" x14ac:dyDescent="0.2">
      <c r="A12290" s="57">
        <f t="shared" si="203"/>
        <v>12289</v>
      </c>
      <c r="B12290" s="58">
        <v>3216060407830020</v>
      </c>
      <c r="C12290" s="59" t="s">
        <v>22704</v>
      </c>
      <c r="D12290" s="59" t="s">
        <v>217</v>
      </c>
      <c r="E12290" s="60">
        <v>30501</v>
      </c>
      <c r="F12290" s="60">
        <v>45457</v>
      </c>
      <c r="G12290" s="60">
        <v>45457</v>
      </c>
      <c r="H12290" s="58">
        <v>202413574628</v>
      </c>
      <c r="I12290" s="58">
        <v>6200476152</v>
      </c>
      <c r="J12290" s="60" t="s">
        <v>22705</v>
      </c>
      <c r="K12290" s="60" t="s">
        <v>22706</v>
      </c>
      <c r="L12290" s="212" t="s">
        <v>611</v>
      </c>
      <c r="M12290" s="60">
        <v>45458</v>
      </c>
      <c r="N12290" s="58" t="s">
        <v>24</v>
      </c>
      <c r="O12290" s="58" t="s">
        <v>25</v>
      </c>
      <c r="P12290" s="62">
        <v>400000</v>
      </c>
      <c r="Q12290" s="58" t="s">
        <v>26</v>
      </c>
      <c r="R12290" s="58" t="s">
        <v>26</v>
      </c>
      <c r="S12290" s="58" t="s">
        <v>27</v>
      </c>
      <c r="T12290" s="213" t="s">
        <v>28</v>
      </c>
      <c r="U12290" s="63" t="s">
        <v>119</v>
      </c>
      <c r="W12290" s="143"/>
      <c r="X12290" s="143"/>
      <c r="AO12290" s="143"/>
      <c r="AP12290" s="143"/>
      <c r="BD12290" s="234"/>
      <c r="BE12290" s="234"/>
    </row>
    <row r="12291" spans="1:57" ht="12.95" customHeight="1" x14ac:dyDescent="0.2">
      <c r="A12291" s="57">
        <f t="shared" si="203"/>
        <v>12290</v>
      </c>
      <c r="B12291" s="58">
        <v>3520081801870000</v>
      </c>
      <c r="C12291" s="59" t="s">
        <v>22694</v>
      </c>
      <c r="D12291" s="59" t="s">
        <v>209</v>
      </c>
      <c r="E12291" s="60">
        <v>31795</v>
      </c>
      <c r="F12291" s="60">
        <v>45457</v>
      </c>
      <c r="G12291" s="60">
        <v>45457</v>
      </c>
      <c r="H12291" s="58">
        <v>202413574627</v>
      </c>
      <c r="I12291" s="58">
        <v>6201317399</v>
      </c>
      <c r="J12291" s="60" t="s">
        <v>22707</v>
      </c>
      <c r="K12291" s="60" t="s">
        <v>22706</v>
      </c>
      <c r="L12291" s="212" t="s">
        <v>611</v>
      </c>
      <c r="M12291" s="60">
        <v>45458</v>
      </c>
      <c r="N12291" s="58" t="s">
        <v>24</v>
      </c>
      <c r="O12291" s="58" t="s">
        <v>25</v>
      </c>
      <c r="P12291" s="62">
        <v>400000</v>
      </c>
      <c r="Q12291" s="58" t="s">
        <v>26</v>
      </c>
      <c r="R12291" s="58" t="s">
        <v>26</v>
      </c>
      <c r="S12291" s="58" t="s">
        <v>27</v>
      </c>
      <c r="T12291" s="213" t="s">
        <v>28</v>
      </c>
      <c r="U12291" s="63" t="s">
        <v>119</v>
      </c>
      <c r="W12291" s="143"/>
      <c r="X12291" s="143"/>
      <c r="AO12291" s="143"/>
      <c r="AP12291" s="143"/>
      <c r="BD12291" s="234"/>
      <c r="BE12291" s="234"/>
    </row>
    <row r="12292" spans="1:57" ht="12.95" customHeight="1" x14ac:dyDescent="0.2">
      <c r="A12292" s="57">
        <f t="shared" ref="A12292:A12355" si="204">A12291+1</f>
        <v>12291</v>
      </c>
      <c r="B12292" s="58">
        <v>1471122807750000</v>
      </c>
      <c r="C12292" s="59" t="s">
        <v>22708</v>
      </c>
      <c r="D12292" s="59" t="s">
        <v>56</v>
      </c>
      <c r="E12292" s="60">
        <v>27603</v>
      </c>
      <c r="F12292" s="60">
        <v>45454</v>
      </c>
      <c r="G12292" s="60">
        <v>45457</v>
      </c>
      <c r="H12292" s="58">
        <v>202413574626</v>
      </c>
      <c r="I12292" s="58">
        <v>6200502373</v>
      </c>
      <c r="J12292" s="60" t="s">
        <v>22709</v>
      </c>
      <c r="K12292" s="60" t="s">
        <v>22706</v>
      </c>
      <c r="L12292" s="212" t="s">
        <v>611</v>
      </c>
      <c r="M12292" s="60">
        <v>45458</v>
      </c>
      <c r="N12292" s="58" t="s">
        <v>24</v>
      </c>
      <c r="O12292" s="58" t="s">
        <v>25</v>
      </c>
      <c r="P12292" s="62">
        <v>400000</v>
      </c>
      <c r="Q12292" s="58" t="s">
        <v>26</v>
      </c>
      <c r="R12292" s="58" t="s">
        <v>26</v>
      </c>
      <c r="S12292" s="58" t="s">
        <v>27</v>
      </c>
      <c r="T12292" s="213" t="s">
        <v>28</v>
      </c>
      <c r="U12292" s="63" t="s">
        <v>119</v>
      </c>
      <c r="W12292" s="143"/>
      <c r="X12292" s="143"/>
      <c r="AO12292" s="143"/>
      <c r="AP12292" s="143"/>
      <c r="BD12292" s="234"/>
      <c r="BE12292" s="234"/>
    </row>
    <row r="12293" spans="1:57" ht="12.95" customHeight="1" x14ac:dyDescent="0.2">
      <c r="A12293" s="57">
        <f t="shared" si="204"/>
        <v>12292</v>
      </c>
      <c r="B12293" s="58">
        <v>3310082510790000</v>
      </c>
      <c r="C12293" s="59" t="s">
        <v>22710</v>
      </c>
      <c r="D12293" s="59" t="s">
        <v>158</v>
      </c>
      <c r="E12293" s="60">
        <v>29153</v>
      </c>
      <c r="F12293" s="60">
        <v>45453</v>
      </c>
      <c r="G12293" s="60">
        <v>45454</v>
      </c>
      <c r="H12293" s="58">
        <v>202413574625</v>
      </c>
      <c r="I12293" s="58">
        <v>6201196434</v>
      </c>
      <c r="J12293" s="60" t="s">
        <v>22711</v>
      </c>
      <c r="K12293" s="60" t="s">
        <v>22706</v>
      </c>
      <c r="L12293" s="212" t="s">
        <v>611</v>
      </c>
      <c r="M12293" s="60">
        <v>45458</v>
      </c>
      <c r="N12293" s="58" t="s">
        <v>24</v>
      </c>
      <c r="O12293" s="58" t="s">
        <v>25</v>
      </c>
      <c r="P12293" s="62">
        <v>400000</v>
      </c>
      <c r="Q12293" s="58" t="s">
        <v>26</v>
      </c>
      <c r="R12293" s="58" t="s">
        <v>26</v>
      </c>
      <c r="S12293" s="58" t="s">
        <v>27</v>
      </c>
      <c r="T12293" s="213" t="s">
        <v>28</v>
      </c>
      <c r="U12293" s="63" t="s">
        <v>119</v>
      </c>
      <c r="W12293" s="143"/>
      <c r="X12293" s="143"/>
      <c r="AO12293" s="143"/>
      <c r="AP12293" s="143"/>
      <c r="BD12293" s="234"/>
      <c r="BE12293" s="234"/>
    </row>
    <row r="12294" spans="1:57" ht="12.95" customHeight="1" x14ac:dyDescent="0.2">
      <c r="A12294" s="57">
        <f t="shared" si="204"/>
        <v>12293</v>
      </c>
      <c r="B12294" s="58">
        <v>3172032604860000</v>
      </c>
      <c r="C12294" s="59" t="s">
        <v>1781</v>
      </c>
      <c r="D12294" s="59" t="s">
        <v>251</v>
      </c>
      <c r="E12294" s="60">
        <v>31528</v>
      </c>
      <c r="F12294" s="60">
        <v>45453</v>
      </c>
      <c r="G12294" s="60">
        <v>45453</v>
      </c>
      <c r="H12294" s="58">
        <v>202413574624</v>
      </c>
      <c r="I12294" s="58">
        <v>6200493892</v>
      </c>
      <c r="J12294" s="60" t="s">
        <v>22712</v>
      </c>
      <c r="K12294" s="60" t="s">
        <v>22706</v>
      </c>
      <c r="L12294" s="212" t="s">
        <v>611</v>
      </c>
      <c r="M12294" s="60">
        <v>45458</v>
      </c>
      <c r="N12294" s="58" t="s">
        <v>24</v>
      </c>
      <c r="O12294" s="58" t="s">
        <v>25</v>
      </c>
      <c r="P12294" s="62">
        <v>400000</v>
      </c>
      <c r="Q12294" s="58" t="s">
        <v>26</v>
      </c>
      <c r="R12294" s="58" t="s">
        <v>26</v>
      </c>
      <c r="S12294" s="58" t="s">
        <v>27</v>
      </c>
      <c r="T12294" s="213" t="s">
        <v>28</v>
      </c>
      <c r="U12294" s="63" t="s">
        <v>119</v>
      </c>
      <c r="W12294" s="143"/>
      <c r="X12294" s="143"/>
      <c r="AO12294" s="143"/>
      <c r="AP12294" s="143"/>
      <c r="BD12294" s="234"/>
      <c r="BE12294" s="234"/>
    </row>
    <row r="12295" spans="1:57" ht="12.95" customHeight="1" x14ac:dyDescent="0.2">
      <c r="A12295" s="57">
        <f t="shared" si="204"/>
        <v>12294</v>
      </c>
      <c r="B12295" s="58">
        <v>3327102504730020</v>
      </c>
      <c r="C12295" s="59" t="s">
        <v>1161</v>
      </c>
      <c r="D12295" s="59" t="s">
        <v>93</v>
      </c>
      <c r="E12295" s="60">
        <v>26780</v>
      </c>
      <c r="F12295" s="60">
        <v>45453</v>
      </c>
      <c r="G12295" s="60">
        <v>45453</v>
      </c>
      <c r="H12295" s="58">
        <v>202413574623</v>
      </c>
      <c r="I12295" s="58">
        <v>6200266449</v>
      </c>
      <c r="J12295" s="60" t="s">
        <v>22713</v>
      </c>
      <c r="K12295" s="60" t="s">
        <v>22706</v>
      </c>
      <c r="L12295" s="212" t="s">
        <v>611</v>
      </c>
      <c r="M12295" s="60">
        <v>45458</v>
      </c>
      <c r="N12295" s="58" t="s">
        <v>24</v>
      </c>
      <c r="O12295" s="58" t="s">
        <v>25</v>
      </c>
      <c r="P12295" s="62">
        <v>400000</v>
      </c>
      <c r="Q12295" s="58" t="s">
        <v>26</v>
      </c>
      <c r="R12295" s="58" t="s">
        <v>26</v>
      </c>
      <c r="S12295" s="58" t="s">
        <v>27</v>
      </c>
      <c r="T12295" s="213" t="s">
        <v>28</v>
      </c>
      <c r="U12295" s="63" t="s">
        <v>119</v>
      </c>
      <c r="W12295" s="143"/>
      <c r="X12295" s="143"/>
      <c r="AO12295" s="143"/>
      <c r="AP12295" s="143"/>
      <c r="BD12295" s="234"/>
      <c r="BE12295" s="234"/>
    </row>
    <row r="12296" spans="1:57" ht="12.95" customHeight="1" x14ac:dyDescent="0.2">
      <c r="A12296" s="57">
        <f t="shared" si="204"/>
        <v>12295</v>
      </c>
      <c r="B12296" s="58">
        <v>3508122707890000</v>
      </c>
      <c r="C12296" s="59" t="s">
        <v>22714</v>
      </c>
      <c r="D12296" s="59" t="s">
        <v>523</v>
      </c>
      <c r="E12296" s="60">
        <v>32716</v>
      </c>
      <c r="F12296" s="60">
        <v>45453</v>
      </c>
      <c r="G12296" s="60">
        <v>45453</v>
      </c>
      <c r="H12296" s="58">
        <v>202413574622</v>
      </c>
      <c r="I12296" s="58">
        <v>6201551631</v>
      </c>
      <c r="J12296" s="60" t="s">
        <v>22715</v>
      </c>
      <c r="K12296" s="60" t="s">
        <v>22706</v>
      </c>
      <c r="L12296" s="212" t="s">
        <v>611</v>
      </c>
      <c r="M12296" s="60">
        <v>45458</v>
      </c>
      <c r="N12296" s="58" t="s">
        <v>24</v>
      </c>
      <c r="O12296" s="58" t="s">
        <v>25</v>
      </c>
      <c r="P12296" s="62">
        <v>400000</v>
      </c>
      <c r="Q12296" s="58" t="s">
        <v>26</v>
      </c>
      <c r="R12296" s="58" t="s">
        <v>26</v>
      </c>
      <c r="S12296" s="58" t="s">
        <v>27</v>
      </c>
      <c r="T12296" s="213" t="s">
        <v>28</v>
      </c>
      <c r="U12296" s="63" t="s">
        <v>119</v>
      </c>
      <c r="W12296" s="143"/>
      <c r="X12296" s="143"/>
      <c r="AO12296" s="143"/>
      <c r="AP12296" s="143"/>
      <c r="BD12296" s="234"/>
      <c r="BE12296" s="234"/>
    </row>
    <row r="12297" spans="1:57" ht="12.95" customHeight="1" x14ac:dyDescent="0.2">
      <c r="A12297" s="57">
        <f t="shared" si="204"/>
        <v>12296</v>
      </c>
      <c r="B12297" s="58">
        <v>3672033105740000</v>
      </c>
      <c r="C12297" s="59" t="s">
        <v>22716</v>
      </c>
      <c r="D12297" s="59" t="s">
        <v>435</v>
      </c>
      <c r="E12297" s="60">
        <v>27180</v>
      </c>
      <c r="F12297" s="60">
        <v>45453</v>
      </c>
      <c r="G12297" s="60">
        <v>45457</v>
      </c>
      <c r="H12297" s="58">
        <v>202413574621</v>
      </c>
      <c r="I12297" s="58">
        <v>6201005426</v>
      </c>
      <c r="J12297" s="60" t="s">
        <v>22717</v>
      </c>
      <c r="K12297" s="60" t="s">
        <v>22706</v>
      </c>
      <c r="L12297" s="212" t="s">
        <v>611</v>
      </c>
      <c r="M12297" s="60">
        <v>45458</v>
      </c>
      <c r="N12297" s="58" t="s">
        <v>24</v>
      </c>
      <c r="O12297" s="58" t="s">
        <v>25</v>
      </c>
      <c r="P12297" s="62">
        <v>400000</v>
      </c>
      <c r="Q12297" s="58" t="s">
        <v>26</v>
      </c>
      <c r="R12297" s="58" t="s">
        <v>26</v>
      </c>
      <c r="S12297" s="58" t="s">
        <v>27</v>
      </c>
      <c r="T12297" s="213" t="s">
        <v>28</v>
      </c>
      <c r="U12297" s="63" t="s">
        <v>119</v>
      </c>
      <c r="W12297" s="143"/>
      <c r="X12297" s="143"/>
      <c r="AO12297" s="143"/>
      <c r="AP12297" s="143"/>
      <c r="BD12297" s="234"/>
      <c r="BE12297" s="234"/>
    </row>
    <row r="12298" spans="1:57" ht="12.95" customHeight="1" x14ac:dyDescent="0.2">
      <c r="A12298" s="57">
        <f t="shared" si="204"/>
        <v>12297</v>
      </c>
      <c r="B12298" s="58">
        <v>3328141405730000</v>
      </c>
      <c r="C12298" s="59" t="s">
        <v>22718</v>
      </c>
      <c r="D12298" s="59" t="s">
        <v>221</v>
      </c>
      <c r="E12298" s="60">
        <v>26798</v>
      </c>
      <c r="F12298" s="60">
        <v>45457</v>
      </c>
      <c r="G12298" s="60">
        <v>45457</v>
      </c>
      <c r="H12298" s="58">
        <v>2024135745218</v>
      </c>
      <c r="I12298" s="58">
        <v>6200503649</v>
      </c>
      <c r="J12298" s="60" t="s">
        <v>22719</v>
      </c>
      <c r="K12298" s="60" t="s">
        <v>22720</v>
      </c>
      <c r="L12298" s="212" t="s">
        <v>545</v>
      </c>
      <c r="M12298" s="60">
        <v>45458</v>
      </c>
      <c r="N12298" s="58" t="s">
        <v>24</v>
      </c>
      <c r="O12298" s="58" t="s">
        <v>25</v>
      </c>
      <c r="P12298" s="62">
        <v>400000</v>
      </c>
      <c r="Q12298" s="58" t="s">
        <v>26</v>
      </c>
      <c r="R12298" s="58" t="s">
        <v>26</v>
      </c>
      <c r="S12298" s="58" t="s">
        <v>27</v>
      </c>
      <c r="T12298" s="213" t="s">
        <v>28</v>
      </c>
      <c r="U12298" s="63" t="s">
        <v>119</v>
      </c>
      <c r="W12298" s="143"/>
      <c r="X12298" s="143"/>
      <c r="AO12298" s="143"/>
      <c r="AP12298" s="143"/>
      <c r="BD12298" s="234"/>
      <c r="BE12298" s="234"/>
    </row>
    <row r="12299" spans="1:57" ht="12.95" customHeight="1" x14ac:dyDescent="0.2">
      <c r="A12299" s="57">
        <f t="shared" si="204"/>
        <v>12298</v>
      </c>
      <c r="B12299" s="58">
        <v>1402101210940000</v>
      </c>
      <c r="C12299" s="59" t="s">
        <v>22721</v>
      </c>
      <c r="D12299" s="59" t="s">
        <v>16155</v>
      </c>
      <c r="E12299" s="60">
        <v>34619</v>
      </c>
      <c r="F12299" s="60">
        <v>45457</v>
      </c>
      <c r="G12299" s="60">
        <v>45457</v>
      </c>
      <c r="H12299" s="58">
        <v>2024135745217</v>
      </c>
      <c r="I12299" s="58">
        <v>6211403541</v>
      </c>
      <c r="J12299" s="60" t="s">
        <v>22722</v>
      </c>
      <c r="K12299" s="60" t="s">
        <v>22720</v>
      </c>
      <c r="L12299" s="212" t="s">
        <v>545</v>
      </c>
      <c r="M12299" s="60">
        <v>45458</v>
      </c>
      <c r="N12299" s="58" t="s">
        <v>24</v>
      </c>
      <c r="O12299" s="58" t="s">
        <v>25</v>
      </c>
      <c r="P12299" s="62">
        <v>400000</v>
      </c>
      <c r="Q12299" s="58" t="s">
        <v>26</v>
      </c>
      <c r="R12299" s="58" t="s">
        <v>26</v>
      </c>
      <c r="S12299" s="58" t="s">
        <v>27</v>
      </c>
      <c r="T12299" s="213" t="s">
        <v>28</v>
      </c>
      <c r="U12299" s="63" t="s">
        <v>119</v>
      </c>
      <c r="W12299" s="143"/>
      <c r="X12299" s="143"/>
      <c r="AO12299" s="143"/>
      <c r="AP12299" s="143"/>
      <c r="BD12299" s="234"/>
      <c r="BE12299" s="234"/>
    </row>
    <row r="12300" spans="1:57" ht="12.95" customHeight="1" x14ac:dyDescent="0.2">
      <c r="A12300" s="57">
        <f t="shared" si="204"/>
        <v>12299</v>
      </c>
      <c r="B12300" s="58">
        <v>3329142907790000</v>
      </c>
      <c r="C12300" s="59" t="s">
        <v>22723</v>
      </c>
      <c r="D12300" s="59" t="s">
        <v>217</v>
      </c>
      <c r="E12300" s="60">
        <v>29065</v>
      </c>
      <c r="F12300" s="60">
        <v>45456</v>
      </c>
      <c r="G12300" s="60">
        <v>45456</v>
      </c>
      <c r="H12300" s="58">
        <v>2024135745216</v>
      </c>
      <c r="I12300" s="58">
        <v>6200466738</v>
      </c>
      <c r="J12300" s="60" t="s">
        <v>22724</v>
      </c>
      <c r="K12300" s="60" t="s">
        <v>22720</v>
      </c>
      <c r="L12300" s="212" t="s">
        <v>545</v>
      </c>
      <c r="M12300" s="60">
        <v>45458</v>
      </c>
      <c r="N12300" s="58" t="s">
        <v>24</v>
      </c>
      <c r="O12300" s="58" t="s">
        <v>25</v>
      </c>
      <c r="P12300" s="62">
        <v>400000</v>
      </c>
      <c r="Q12300" s="58" t="s">
        <v>26</v>
      </c>
      <c r="R12300" s="58" t="s">
        <v>26</v>
      </c>
      <c r="S12300" s="58" t="s">
        <v>27</v>
      </c>
      <c r="T12300" s="213" t="s">
        <v>28</v>
      </c>
      <c r="U12300" s="63" t="s">
        <v>119</v>
      </c>
      <c r="W12300" s="143"/>
      <c r="X12300" s="143"/>
      <c r="AO12300" s="143"/>
      <c r="AP12300" s="143"/>
      <c r="BD12300" s="234"/>
      <c r="BE12300" s="234"/>
    </row>
    <row r="12301" spans="1:57" ht="12.95" customHeight="1" x14ac:dyDescent="0.2">
      <c r="A12301" s="57">
        <f t="shared" si="204"/>
        <v>12300</v>
      </c>
      <c r="B12301" s="58">
        <v>3326091306820000</v>
      </c>
      <c r="C12301" s="59" t="s">
        <v>22725</v>
      </c>
      <c r="D12301" s="59" t="s">
        <v>597</v>
      </c>
      <c r="E12301" s="60">
        <v>30115</v>
      </c>
      <c r="F12301" s="60">
        <v>45456</v>
      </c>
      <c r="G12301" s="60">
        <v>45456</v>
      </c>
      <c r="H12301" s="58">
        <v>2024135745215</v>
      </c>
      <c r="I12301" s="58">
        <v>6200601695</v>
      </c>
      <c r="J12301" s="60" t="s">
        <v>22726</v>
      </c>
      <c r="K12301" s="60" t="s">
        <v>22720</v>
      </c>
      <c r="L12301" s="212" t="s">
        <v>545</v>
      </c>
      <c r="M12301" s="60">
        <v>45458</v>
      </c>
      <c r="N12301" s="58" t="s">
        <v>24</v>
      </c>
      <c r="O12301" s="58" t="s">
        <v>25</v>
      </c>
      <c r="P12301" s="62">
        <v>400000</v>
      </c>
      <c r="Q12301" s="58" t="s">
        <v>26</v>
      </c>
      <c r="R12301" s="58" t="s">
        <v>26</v>
      </c>
      <c r="S12301" s="58" t="s">
        <v>27</v>
      </c>
      <c r="T12301" s="213" t="s">
        <v>28</v>
      </c>
      <c r="U12301" s="63" t="s">
        <v>119</v>
      </c>
      <c r="W12301" s="143"/>
      <c r="X12301" s="143"/>
      <c r="AO12301" s="143"/>
      <c r="AP12301" s="143"/>
      <c r="BD12301" s="234"/>
      <c r="BE12301" s="234"/>
    </row>
    <row r="12302" spans="1:57" ht="12.95" customHeight="1" x14ac:dyDescent="0.2">
      <c r="A12302" s="57">
        <f t="shared" si="204"/>
        <v>12301</v>
      </c>
      <c r="B12302" s="58">
        <v>8103050810860000</v>
      </c>
      <c r="C12302" s="59" t="s">
        <v>22727</v>
      </c>
      <c r="D12302" s="59" t="s">
        <v>22728</v>
      </c>
      <c r="E12302" s="60">
        <v>31693</v>
      </c>
      <c r="F12302" s="60">
        <v>45456</v>
      </c>
      <c r="G12302" s="60">
        <v>45456</v>
      </c>
      <c r="H12302" s="58">
        <v>2024135745214</v>
      </c>
      <c r="I12302" s="58">
        <v>6201699731</v>
      </c>
      <c r="J12302" s="60" t="s">
        <v>22729</v>
      </c>
      <c r="K12302" s="60" t="s">
        <v>22720</v>
      </c>
      <c r="L12302" s="212" t="s">
        <v>545</v>
      </c>
      <c r="M12302" s="60">
        <v>45458</v>
      </c>
      <c r="N12302" s="58" t="s">
        <v>24</v>
      </c>
      <c r="O12302" s="58" t="s">
        <v>25</v>
      </c>
      <c r="P12302" s="62">
        <v>400000</v>
      </c>
      <c r="Q12302" s="58" t="s">
        <v>26</v>
      </c>
      <c r="R12302" s="58" t="s">
        <v>26</v>
      </c>
      <c r="S12302" s="58" t="s">
        <v>27</v>
      </c>
      <c r="T12302" s="213" t="s">
        <v>28</v>
      </c>
      <c r="U12302" s="63" t="s">
        <v>119</v>
      </c>
      <c r="W12302" s="143"/>
      <c r="X12302" s="143"/>
      <c r="AO12302" s="143"/>
      <c r="AP12302" s="143"/>
      <c r="BD12302" s="234"/>
      <c r="BE12302" s="234"/>
    </row>
    <row r="12303" spans="1:57" ht="12.95" customHeight="1" x14ac:dyDescent="0.2">
      <c r="A12303" s="57">
        <f t="shared" si="204"/>
        <v>12302</v>
      </c>
      <c r="B12303" s="58">
        <v>3172030710720000</v>
      </c>
      <c r="C12303" s="59" t="s">
        <v>22340</v>
      </c>
      <c r="D12303" s="59" t="s">
        <v>60</v>
      </c>
      <c r="E12303" s="60">
        <v>26579</v>
      </c>
      <c r="F12303" s="60">
        <v>45455</v>
      </c>
      <c r="G12303" s="60">
        <v>45455</v>
      </c>
      <c r="H12303" s="58">
        <v>2024135745213</v>
      </c>
      <c r="I12303" s="58">
        <v>6200411205</v>
      </c>
      <c r="J12303" s="60" t="s">
        <v>22730</v>
      </c>
      <c r="K12303" s="60" t="s">
        <v>22720</v>
      </c>
      <c r="L12303" s="212" t="s">
        <v>545</v>
      </c>
      <c r="M12303" s="60">
        <v>45458</v>
      </c>
      <c r="N12303" s="58" t="s">
        <v>24</v>
      </c>
      <c r="O12303" s="58" t="s">
        <v>25</v>
      </c>
      <c r="P12303" s="62">
        <v>400000</v>
      </c>
      <c r="Q12303" s="58" t="s">
        <v>26</v>
      </c>
      <c r="R12303" s="58" t="s">
        <v>26</v>
      </c>
      <c r="S12303" s="58" t="s">
        <v>27</v>
      </c>
      <c r="T12303" s="213" t="s">
        <v>28</v>
      </c>
      <c r="U12303" s="63" t="s">
        <v>119</v>
      </c>
      <c r="W12303" s="143"/>
      <c r="X12303" s="143"/>
      <c r="AO12303" s="143"/>
      <c r="AP12303" s="143"/>
      <c r="BD12303" s="234"/>
      <c r="BE12303" s="234"/>
    </row>
    <row r="12304" spans="1:57" ht="12.95" customHeight="1" x14ac:dyDescent="0.2">
      <c r="A12304" s="57">
        <f t="shared" si="204"/>
        <v>12303</v>
      </c>
      <c r="B12304" s="58">
        <v>2172020201850000</v>
      </c>
      <c r="C12304" s="59" t="s">
        <v>22731</v>
      </c>
      <c r="D12304" s="59" t="s">
        <v>254</v>
      </c>
      <c r="E12304" s="60">
        <v>31049</v>
      </c>
      <c r="F12304" s="60">
        <v>45455</v>
      </c>
      <c r="G12304" s="60">
        <v>45455</v>
      </c>
      <c r="H12304" s="58">
        <v>2024135745212</v>
      </c>
      <c r="I12304" s="58">
        <v>6201291471</v>
      </c>
      <c r="J12304" s="60" t="s">
        <v>22732</v>
      </c>
      <c r="K12304" s="60" t="s">
        <v>22720</v>
      </c>
      <c r="L12304" s="212" t="s">
        <v>545</v>
      </c>
      <c r="M12304" s="60">
        <v>45458</v>
      </c>
      <c r="N12304" s="58" t="s">
        <v>24</v>
      </c>
      <c r="O12304" s="58" t="s">
        <v>25</v>
      </c>
      <c r="P12304" s="62">
        <v>400000</v>
      </c>
      <c r="Q12304" s="58" t="s">
        <v>26</v>
      </c>
      <c r="R12304" s="58" t="s">
        <v>26</v>
      </c>
      <c r="S12304" s="58" t="s">
        <v>27</v>
      </c>
      <c r="T12304" s="213" t="s">
        <v>28</v>
      </c>
      <c r="U12304" s="63" t="s">
        <v>119</v>
      </c>
      <c r="W12304" s="143"/>
      <c r="X12304" s="143"/>
      <c r="AO12304" s="143"/>
      <c r="AP12304" s="143"/>
      <c r="BD12304" s="234"/>
      <c r="BE12304" s="234"/>
    </row>
    <row r="12305" spans="1:57" ht="12.95" customHeight="1" x14ac:dyDescent="0.2">
      <c r="A12305" s="57">
        <f t="shared" si="204"/>
        <v>12304</v>
      </c>
      <c r="B12305" s="58">
        <v>3526021704930000</v>
      </c>
      <c r="C12305" s="59" t="s">
        <v>22733</v>
      </c>
      <c r="D12305" s="59" t="s">
        <v>51</v>
      </c>
      <c r="E12305" s="60">
        <v>34076</v>
      </c>
      <c r="F12305" s="60">
        <v>45455</v>
      </c>
      <c r="G12305" s="60">
        <v>45455</v>
      </c>
      <c r="H12305" s="58">
        <v>2024135745211</v>
      </c>
      <c r="I12305" s="58">
        <v>6201394349</v>
      </c>
      <c r="J12305" s="60" t="s">
        <v>22734</v>
      </c>
      <c r="K12305" s="60" t="s">
        <v>22720</v>
      </c>
      <c r="L12305" s="212" t="s">
        <v>545</v>
      </c>
      <c r="M12305" s="60">
        <v>45458</v>
      </c>
      <c r="N12305" s="58" t="s">
        <v>24</v>
      </c>
      <c r="O12305" s="58" t="s">
        <v>25</v>
      </c>
      <c r="P12305" s="62">
        <v>400000</v>
      </c>
      <c r="Q12305" s="58" t="s">
        <v>26</v>
      </c>
      <c r="R12305" s="58" t="s">
        <v>26</v>
      </c>
      <c r="S12305" s="58" t="s">
        <v>27</v>
      </c>
      <c r="T12305" s="213" t="s">
        <v>28</v>
      </c>
      <c r="U12305" s="63" t="s">
        <v>119</v>
      </c>
      <c r="W12305" s="143"/>
      <c r="X12305" s="143"/>
      <c r="AO12305" s="143"/>
      <c r="AP12305" s="143"/>
      <c r="BD12305" s="234"/>
      <c r="BE12305" s="234"/>
    </row>
    <row r="12306" spans="1:57" ht="12.95" customHeight="1" x14ac:dyDescent="0.2">
      <c r="A12306" s="57">
        <f t="shared" si="204"/>
        <v>12305</v>
      </c>
      <c r="B12306" s="58">
        <v>3672032812830000</v>
      </c>
      <c r="C12306" s="59" t="s">
        <v>22735</v>
      </c>
      <c r="D12306" s="59" t="s">
        <v>395</v>
      </c>
      <c r="E12306" s="60">
        <v>31044</v>
      </c>
      <c r="F12306" s="60">
        <v>45455</v>
      </c>
      <c r="G12306" s="60">
        <v>45457</v>
      </c>
      <c r="H12306" s="58">
        <v>2024135745210</v>
      </c>
      <c r="I12306" s="58">
        <v>6200398001</v>
      </c>
      <c r="J12306" s="60" t="s">
        <v>22736</v>
      </c>
      <c r="K12306" s="60" t="s">
        <v>22720</v>
      </c>
      <c r="L12306" s="212" t="s">
        <v>545</v>
      </c>
      <c r="M12306" s="60">
        <v>45458</v>
      </c>
      <c r="N12306" s="58" t="s">
        <v>24</v>
      </c>
      <c r="O12306" s="58" t="s">
        <v>25</v>
      </c>
      <c r="P12306" s="62">
        <v>400000</v>
      </c>
      <c r="Q12306" s="58" t="s">
        <v>26</v>
      </c>
      <c r="R12306" s="58" t="s">
        <v>26</v>
      </c>
      <c r="S12306" s="58" t="s">
        <v>27</v>
      </c>
      <c r="T12306" s="213" t="s">
        <v>28</v>
      </c>
      <c r="U12306" s="63" t="s">
        <v>119</v>
      </c>
      <c r="W12306" s="143"/>
      <c r="X12306" s="143"/>
      <c r="AO12306" s="143"/>
      <c r="AP12306" s="143"/>
      <c r="BD12306" s="234"/>
      <c r="BE12306" s="234"/>
    </row>
    <row r="12307" spans="1:57" ht="12.95" customHeight="1" x14ac:dyDescent="0.2">
      <c r="A12307" s="57">
        <f t="shared" si="204"/>
        <v>12306</v>
      </c>
      <c r="B12307" s="58">
        <v>1408041607950000</v>
      </c>
      <c r="C12307" s="59" t="s">
        <v>22737</v>
      </c>
      <c r="D12307" s="59" t="s">
        <v>361</v>
      </c>
      <c r="E12307" s="60">
        <v>34896</v>
      </c>
      <c r="F12307" s="60">
        <v>45454</v>
      </c>
      <c r="G12307" s="60">
        <v>45455</v>
      </c>
      <c r="H12307" s="58">
        <v>202413574529</v>
      </c>
      <c r="I12307" s="58">
        <v>6211702507</v>
      </c>
      <c r="J12307" s="60" t="s">
        <v>22738</v>
      </c>
      <c r="K12307" s="60" t="s">
        <v>22720</v>
      </c>
      <c r="L12307" s="212" t="s">
        <v>545</v>
      </c>
      <c r="M12307" s="60">
        <v>45458</v>
      </c>
      <c r="N12307" s="58" t="s">
        <v>24</v>
      </c>
      <c r="O12307" s="58" t="s">
        <v>25</v>
      </c>
      <c r="P12307" s="62">
        <v>400000</v>
      </c>
      <c r="Q12307" s="58" t="s">
        <v>26</v>
      </c>
      <c r="R12307" s="58" t="s">
        <v>26</v>
      </c>
      <c r="S12307" s="58" t="s">
        <v>27</v>
      </c>
      <c r="T12307" s="213" t="s">
        <v>28</v>
      </c>
      <c r="U12307" s="63" t="s">
        <v>119</v>
      </c>
      <c r="W12307" s="143"/>
      <c r="X12307" s="143"/>
      <c r="AO12307" s="143"/>
      <c r="AP12307" s="143"/>
      <c r="BD12307" s="234"/>
      <c r="BE12307" s="234"/>
    </row>
    <row r="12308" spans="1:57" ht="12.95" customHeight="1" x14ac:dyDescent="0.2">
      <c r="A12308" s="57">
        <f t="shared" si="204"/>
        <v>12307</v>
      </c>
      <c r="B12308" s="58">
        <v>3278082110790000</v>
      </c>
      <c r="C12308" s="59" t="s">
        <v>22739</v>
      </c>
      <c r="D12308" s="59" t="s">
        <v>728</v>
      </c>
      <c r="E12308" s="60">
        <v>29149</v>
      </c>
      <c r="F12308" s="60">
        <v>45454</v>
      </c>
      <c r="G12308" s="60">
        <v>45454</v>
      </c>
      <c r="H12308" s="58">
        <v>202413574528</v>
      </c>
      <c r="I12308" s="58">
        <v>6200389760</v>
      </c>
      <c r="J12308" s="60" t="s">
        <v>22740</v>
      </c>
      <c r="K12308" s="60" t="s">
        <v>22720</v>
      </c>
      <c r="L12308" s="212" t="s">
        <v>545</v>
      </c>
      <c r="M12308" s="60">
        <v>45458</v>
      </c>
      <c r="N12308" s="58" t="s">
        <v>24</v>
      </c>
      <c r="O12308" s="58" t="s">
        <v>25</v>
      </c>
      <c r="P12308" s="62">
        <v>400000</v>
      </c>
      <c r="Q12308" s="58" t="s">
        <v>26</v>
      </c>
      <c r="R12308" s="58" t="s">
        <v>26</v>
      </c>
      <c r="S12308" s="58" t="s">
        <v>27</v>
      </c>
      <c r="T12308" s="213" t="s">
        <v>28</v>
      </c>
      <c r="U12308" s="63" t="s">
        <v>119</v>
      </c>
      <c r="W12308" s="143"/>
      <c r="X12308" s="143"/>
      <c r="AO12308" s="143"/>
      <c r="AP12308" s="143"/>
      <c r="BD12308" s="234"/>
      <c r="BE12308" s="234"/>
    </row>
    <row r="12309" spans="1:57" ht="12.95" customHeight="1" x14ac:dyDescent="0.2">
      <c r="A12309" s="57">
        <f t="shared" si="204"/>
        <v>12308</v>
      </c>
      <c r="B12309" s="58">
        <v>3526030201650000</v>
      </c>
      <c r="C12309" s="59" t="s">
        <v>2519</v>
      </c>
      <c r="D12309" s="59" t="s">
        <v>51</v>
      </c>
      <c r="E12309" s="60">
        <v>23744</v>
      </c>
      <c r="F12309" s="60">
        <v>45454</v>
      </c>
      <c r="G12309" s="60">
        <v>45454</v>
      </c>
      <c r="H12309" s="58">
        <v>202413574527</v>
      </c>
      <c r="I12309" s="58">
        <v>6200090711</v>
      </c>
      <c r="J12309" s="60" t="s">
        <v>22741</v>
      </c>
      <c r="K12309" s="60" t="s">
        <v>22720</v>
      </c>
      <c r="L12309" s="212" t="s">
        <v>545</v>
      </c>
      <c r="M12309" s="60">
        <v>45458</v>
      </c>
      <c r="N12309" s="58" t="s">
        <v>24</v>
      </c>
      <c r="O12309" s="58" t="s">
        <v>25</v>
      </c>
      <c r="P12309" s="62">
        <v>400000</v>
      </c>
      <c r="Q12309" s="58" t="s">
        <v>26</v>
      </c>
      <c r="R12309" s="58" t="s">
        <v>26</v>
      </c>
      <c r="S12309" s="58" t="s">
        <v>27</v>
      </c>
      <c r="T12309" s="213" t="s">
        <v>28</v>
      </c>
      <c r="U12309" s="63" t="s">
        <v>119</v>
      </c>
      <c r="W12309" s="143"/>
      <c r="X12309" s="143"/>
      <c r="AO12309" s="143"/>
      <c r="AP12309" s="143"/>
      <c r="BD12309" s="234"/>
      <c r="BE12309" s="234"/>
    </row>
    <row r="12310" spans="1:57" ht="12.95" customHeight="1" x14ac:dyDescent="0.2">
      <c r="A12310" s="57">
        <f t="shared" si="204"/>
        <v>12309</v>
      </c>
      <c r="B12310" s="58">
        <v>3519110411680000</v>
      </c>
      <c r="C12310" s="59" t="s">
        <v>1216</v>
      </c>
      <c r="D12310" s="59" t="s">
        <v>632</v>
      </c>
      <c r="E12310" s="60">
        <v>25146</v>
      </c>
      <c r="F12310" s="60">
        <v>45453</v>
      </c>
      <c r="G12310" s="60">
        <v>45454</v>
      </c>
      <c r="H12310" s="58">
        <v>202413574526</v>
      </c>
      <c r="I12310" s="58">
        <v>6200020842</v>
      </c>
      <c r="J12310" s="60" t="s">
        <v>22742</v>
      </c>
      <c r="K12310" s="60" t="s">
        <v>22720</v>
      </c>
      <c r="L12310" s="212" t="s">
        <v>545</v>
      </c>
      <c r="M12310" s="60">
        <v>45458</v>
      </c>
      <c r="N12310" s="58" t="s">
        <v>24</v>
      </c>
      <c r="O12310" s="58" t="s">
        <v>25</v>
      </c>
      <c r="P12310" s="62">
        <v>400000</v>
      </c>
      <c r="Q12310" s="58" t="s">
        <v>26</v>
      </c>
      <c r="R12310" s="58" t="s">
        <v>26</v>
      </c>
      <c r="S12310" s="58" t="s">
        <v>27</v>
      </c>
      <c r="T12310" s="213" t="s">
        <v>28</v>
      </c>
      <c r="U12310" s="63" t="s">
        <v>119</v>
      </c>
      <c r="W12310" s="143"/>
      <c r="X12310" s="143"/>
      <c r="AO12310" s="143"/>
      <c r="AP12310" s="143"/>
      <c r="BD12310" s="234"/>
      <c r="BE12310" s="234"/>
    </row>
    <row r="12311" spans="1:57" ht="12.95" customHeight="1" x14ac:dyDescent="0.2">
      <c r="A12311" s="57">
        <f t="shared" si="204"/>
        <v>12310</v>
      </c>
      <c r="B12311" s="58">
        <v>3172041309810000</v>
      </c>
      <c r="C12311" s="59" t="s">
        <v>22743</v>
      </c>
      <c r="D12311" s="59" t="s">
        <v>56</v>
      </c>
      <c r="E12311" s="60">
        <v>29842</v>
      </c>
      <c r="F12311" s="60">
        <v>45453</v>
      </c>
      <c r="G12311" s="60">
        <v>45453</v>
      </c>
      <c r="H12311" s="58">
        <v>202413574524</v>
      </c>
      <c r="I12311" s="58">
        <v>6200120813</v>
      </c>
      <c r="J12311" s="60" t="s">
        <v>22744</v>
      </c>
      <c r="K12311" s="60" t="s">
        <v>22720</v>
      </c>
      <c r="L12311" s="212" t="s">
        <v>545</v>
      </c>
      <c r="M12311" s="60">
        <v>45458</v>
      </c>
      <c r="N12311" s="58" t="s">
        <v>24</v>
      </c>
      <c r="O12311" s="58" t="s">
        <v>25</v>
      </c>
      <c r="P12311" s="62">
        <v>400000</v>
      </c>
      <c r="Q12311" s="58" t="s">
        <v>26</v>
      </c>
      <c r="R12311" s="58" t="s">
        <v>26</v>
      </c>
      <c r="S12311" s="58" t="s">
        <v>27</v>
      </c>
      <c r="T12311" s="213" t="s">
        <v>28</v>
      </c>
      <c r="U12311" s="63" t="s">
        <v>119</v>
      </c>
      <c r="W12311" s="143"/>
      <c r="X12311" s="143"/>
      <c r="AO12311" s="143"/>
      <c r="AP12311" s="143"/>
      <c r="BD12311" s="234"/>
      <c r="BE12311" s="234"/>
    </row>
    <row r="12312" spans="1:57" ht="12.95" customHeight="1" x14ac:dyDescent="0.2">
      <c r="A12312" s="57">
        <f t="shared" si="204"/>
        <v>12311</v>
      </c>
      <c r="B12312" s="58">
        <v>5204250603740000</v>
      </c>
      <c r="C12312" s="59" t="s">
        <v>1001</v>
      </c>
      <c r="D12312" s="59" t="s">
        <v>1072</v>
      </c>
      <c r="E12312" s="60">
        <v>27094</v>
      </c>
      <c r="F12312" s="60">
        <v>45453</v>
      </c>
      <c r="G12312" s="60">
        <v>45453</v>
      </c>
      <c r="H12312" s="58">
        <v>202413574523</v>
      </c>
      <c r="I12312" s="58">
        <v>6201109688</v>
      </c>
      <c r="J12312" s="60" t="s">
        <v>22745</v>
      </c>
      <c r="K12312" s="60" t="s">
        <v>22720</v>
      </c>
      <c r="L12312" s="212" t="s">
        <v>545</v>
      </c>
      <c r="M12312" s="60">
        <v>45458</v>
      </c>
      <c r="N12312" s="58" t="s">
        <v>24</v>
      </c>
      <c r="O12312" s="58" t="s">
        <v>25</v>
      </c>
      <c r="P12312" s="62">
        <v>400000</v>
      </c>
      <c r="Q12312" s="58" t="s">
        <v>26</v>
      </c>
      <c r="R12312" s="58" t="s">
        <v>26</v>
      </c>
      <c r="S12312" s="58" t="s">
        <v>27</v>
      </c>
      <c r="T12312" s="213" t="s">
        <v>28</v>
      </c>
      <c r="U12312" s="63" t="s">
        <v>119</v>
      </c>
      <c r="W12312" s="143"/>
      <c r="X12312" s="143"/>
      <c r="AO12312" s="143"/>
      <c r="AP12312" s="143"/>
      <c r="BD12312" s="234"/>
      <c r="BE12312" s="234"/>
    </row>
    <row r="12313" spans="1:57" ht="12.95" customHeight="1" x14ac:dyDescent="0.2">
      <c r="A12313" s="57">
        <f t="shared" si="204"/>
        <v>12312</v>
      </c>
      <c r="B12313" s="58">
        <v>1402013112710010</v>
      </c>
      <c r="C12313" s="59" t="s">
        <v>22746</v>
      </c>
      <c r="D12313" s="59" t="s">
        <v>22747</v>
      </c>
      <c r="E12313" s="60">
        <v>26298</v>
      </c>
      <c r="F12313" s="60">
        <v>45453</v>
      </c>
      <c r="G12313" s="60">
        <v>45453</v>
      </c>
      <c r="H12313" s="58">
        <v>202413574522</v>
      </c>
      <c r="I12313" s="58">
        <v>6201110981</v>
      </c>
      <c r="J12313" s="60" t="s">
        <v>22748</v>
      </c>
      <c r="K12313" s="60" t="s">
        <v>22720</v>
      </c>
      <c r="L12313" s="212" t="s">
        <v>545</v>
      </c>
      <c r="M12313" s="60">
        <v>45458</v>
      </c>
      <c r="N12313" s="58" t="s">
        <v>24</v>
      </c>
      <c r="O12313" s="58" t="s">
        <v>25</v>
      </c>
      <c r="P12313" s="62">
        <v>400000</v>
      </c>
      <c r="Q12313" s="58" t="s">
        <v>26</v>
      </c>
      <c r="R12313" s="58" t="s">
        <v>26</v>
      </c>
      <c r="S12313" s="58" t="s">
        <v>27</v>
      </c>
      <c r="T12313" s="213" t="s">
        <v>28</v>
      </c>
      <c r="U12313" s="63" t="s">
        <v>119</v>
      </c>
      <c r="W12313" s="143"/>
      <c r="X12313" s="143"/>
      <c r="AO12313" s="143"/>
      <c r="AP12313" s="143"/>
      <c r="BD12313" s="234"/>
      <c r="BE12313" s="234"/>
    </row>
    <row r="12314" spans="1:57" ht="12.95" customHeight="1" x14ac:dyDescent="0.2">
      <c r="A12314" s="57">
        <f t="shared" si="204"/>
        <v>12313</v>
      </c>
      <c r="B12314" s="58">
        <v>3211250908760000</v>
      </c>
      <c r="C12314" s="59" t="s">
        <v>7111</v>
      </c>
      <c r="D12314" s="59" t="s">
        <v>381</v>
      </c>
      <c r="E12314" s="60">
        <v>27981</v>
      </c>
      <c r="F12314" s="60">
        <v>45452</v>
      </c>
      <c r="G12314" s="60">
        <v>45453</v>
      </c>
      <c r="H12314" s="58">
        <v>202413574521</v>
      </c>
      <c r="I12314" s="58">
        <v>6201395241</v>
      </c>
      <c r="J12314" s="60" t="s">
        <v>22749</v>
      </c>
      <c r="K12314" s="60" t="s">
        <v>22720</v>
      </c>
      <c r="L12314" s="212" t="s">
        <v>545</v>
      </c>
      <c r="M12314" s="60">
        <v>45458</v>
      </c>
      <c r="N12314" s="58" t="s">
        <v>24</v>
      </c>
      <c r="O12314" s="58" t="s">
        <v>25</v>
      </c>
      <c r="P12314" s="62">
        <v>400000</v>
      </c>
      <c r="Q12314" s="58" t="s">
        <v>26</v>
      </c>
      <c r="R12314" s="58" t="s">
        <v>26</v>
      </c>
      <c r="S12314" s="58" t="s">
        <v>27</v>
      </c>
      <c r="T12314" s="213" t="s">
        <v>28</v>
      </c>
      <c r="U12314" s="63" t="s">
        <v>119</v>
      </c>
      <c r="W12314" s="143"/>
      <c r="X12314" s="143"/>
      <c r="AO12314" s="143"/>
      <c r="AP12314" s="143"/>
      <c r="BD12314" s="234"/>
      <c r="BE12314" s="234"/>
    </row>
    <row r="12315" spans="1:57" ht="12.95" customHeight="1" x14ac:dyDescent="0.2">
      <c r="A12315" s="57">
        <f t="shared" si="204"/>
        <v>12314</v>
      </c>
      <c r="B12315" s="58">
        <v>3173042012780000</v>
      </c>
      <c r="C12315" s="59" t="s">
        <v>860</v>
      </c>
      <c r="D12315" s="59" t="s">
        <v>56</v>
      </c>
      <c r="E12315" s="60">
        <v>28844</v>
      </c>
      <c r="F12315" s="60">
        <v>45457</v>
      </c>
      <c r="G12315" s="60">
        <v>45457</v>
      </c>
      <c r="H12315" s="58">
        <v>202413566023</v>
      </c>
      <c r="I12315" s="58">
        <v>6200516146</v>
      </c>
      <c r="J12315" s="60" t="s">
        <v>22750</v>
      </c>
      <c r="K12315" s="60" t="s">
        <v>22751</v>
      </c>
      <c r="L12315" s="212" t="s">
        <v>3694</v>
      </c>
      <c r="M12315" s="60">
        <v>45458</v>
      </c>
      <c r="N12315" s="58" t="s">
        <v>24</v>
      </c>
      <c r="O12315" s="58" t="s">
        <v>37</v>
      </c>
      <c r="P12315" s="62">
        <v>450000</v>
      </c>
      <c r="Q12315" s="58" t="s">
        <v>26</v>
      </c>
      <c r="R12315" s="58" t="s">
        <v>26</v>
      </c>
      <c r="S12315" s="58" t="s">
        <v>27</v>
      </c>
      <c r="T12315" s="213" t="s">
        <v>28</v>
      </c>
      <c r="U12315" s="63" t="s">
        <v>119</v>
      </c>
      <c r="W12315" s="143"/>
      <c r="X12315" s="143"/>
      <c r="AO12315" s="143"/>
      <c r="AP12315" s="143"/>
      <c r="BD12315" s="234"/>
      <c r="BE12315" s="234"/>
    </row>
    <row r="12316" spans="1:57" ht="12.95" customHeight="1" x14ac:dyDescent="0.2">
      <c r="A12316" s="57">
        <f t="shared" si="204"/>
        <v>12315</v>
      </c>
      <c r="B12316" s="58">
        <v>3319051005840000</v>
      </c>
      <c r="C12316" s="59" t="s">
        <v>631</v>
      </c>
      <c r="D12316" s="59" t="s">
        <v>576</v>
      </c>
      <c r="E12316" s="60">
        <v>30812</v>
      </c>
      <c r="F12316" s="60">
        <v>45462</v>
      </c>
      <c r="G12316" s="60">
        <v>45465</v>
      </c>
      <c r="H12316" s="58">
        <v>2024136856212</v>
      </c>
      <c r="I12316" s="58">
        <v>62</v>
      </c>
      <c r="J12316" s="60" t="s">
        <v>22752</v>
      </c>
      <c r="K12316" s="60" t="s">
        <v>22753</v>
      </c>
      <c r="L12316" s="212" t="s">
        <v>9886</v>
      </c>
      <c r="M12316" s="60">
        <v>45462</v>
      </c>
      <c r="N12316" s="58" t="s">
        <v>24</v>
      </c>
      <c r="O12316" s="58" t="s">
        <v>36</v>
      </c>
      <c r="P12316" s="62">
        <v>3330000</v>
      </c>
      <c r="Q12316" s="58" t="s">
        <v>107</v>
      </c>
      <c r="R12316" s="58" t="s">
        <v>1332</v>
      </c>
      <c r="S12316" s="58" t="s">
        <v>287</v>
      </c>
      <c r="T12316" s="213" t="s">
        <v>162</v>
      </c>
      <c r="U12316" s="63" t="s">
        <v>119</v>
      </c>
      <c r="W12316" s="143"/>
      <c r="X12316" s="143"/>
      <c r="AO12316" s="143"/>
      <c r="AP12316" s="143"/>
      <c r="BD12316" s="234"/>
      <c r="BE12316" s="234"/>
    </row>
    <row r="12317" spans="1:57" ht="12.95" customHeight="1" x14ac:dyDescent="0.2">
      <c r="A12317" s="57">
        <f t="shared" si="204"/>
        <v>12316</v>
      </c>
      <c r="B12317" s="58">
        <v>3471092106770000</v>
      </c>
      <c r="C12317" s="59" t="s">
        <v>22754</v>
      </c>
      <c r="D12317" s="59" t="s">
        <v>960</v>
      </c>
      <c r="E12317" s="60">
        <v>28297</v>
      </c>
      <c r="F12317" s="60">
        <v>45462</v>
      </c>
      <c r="G12317" s="60">
        <v>45465</v>
      </c>
      <c r="H12317" s="58">
        <v>2024136856211</v>
      </c>
      <c r="I12317" s="58">
        <v>62</v>
      </c>
      <c r="J12317" s="60" t="s">
        <v>22755</v>
      </c>
      <c r="K12317" s="60" t="s">
        <v>22753</v>
      </c>
      <c r="L12317" s="212" t="s">
        <v>9886</v>
      </c>
      <c r="M12317" s="60">
        <v>45462</v>
      </c>
      <c r="N12317" s="58" t="s">
        <v>24</v>
      </c>
      <c r="O12317" s="58" t="s">
        <v>36</v>
      </c>
      <c r="P12317" s="62">
        <v>3330000</v>
      </c>
      <c r="Q12317" s="58" t="s">
        <v>107</v>
      </c>
      <c r="R12317" s="58" t="s">
        <v>1332</v>
      </c>
      <c r="S12317" s="58" t="s">
        <v>287</v>
      </c>
      <c r="T12317" s="213" t="s">
        <v>162</v>
      </c>
      <c r="U12317" s="63" t="s">
        <v>119</v>
      </c>
      <c r="W12317" s="143"/>
      <c r="X12317" s="143"/>
      <c r="AO12317" s="143"/>
      <c r="AP12317" s="143"/>
      <c r="BD12317" s="234"/>
      <c r="BE12317" s="234"/>
    </row>
    <row r="12318" spans="1:57" ht="12.95" customHeight="1" x14ac:dyDescent="0.2">
      <c r="A12318" s="57">
        <f t="shared" si="204"/>
        <v>12317</v>
      </c>
      <c r="B12318" s="58">
        <v>3603280803810000</v>
      </c>
      <c r="C12318" s="59" t="s">
        <v>22756</v>
      </c>
      <c r="D12318" s="59" t="s">
        <v>1979</v>
      </c>
      <c r="E12318" s="60">
        <v>29653</v>
      </c>
      <c r="F12318" s="60">
        <v>45462</v>
      </c>
      <c r="G12318" s="60">
        <v>45465</v>
      </c>
      <c r="H12318" s="58">
        <v>2024136856210</v>
      </c>
      <c r="I12318" s="58">
        <v>62</v>
      </c>
      <c r="J12318" s="60" t="s">
        <v>22757</v>
      </c>
      <c r="K12318" s="60" t="s">
        <v>22753</v>
      </c>
      <c r="L12318" s="212" t="s">
        <v>9886</v>
      </c>
      <c r="M12318" s="60">
        <v>45462</v>
      </c>
      <c r="N12318" s="58" t="s">
        <v>24</v>
      </c>
      <c r="O12318" s="58" t="s">
        <v>36</v>
      </c>
      <c r="P12318" s="62">
        <v>3330000</v>
      </c>
      <c r="Q12318" s="58" t="s">
        <v>107</v>
      </c>
      <c r="R12318" s="58" t="s">
        <v>1332</v>
      </c>
      <c r="S12318" s="58" t="s">
        <v>287</v>
      </c>
      <c r="T12318" s="213" t="s">
        <v>162</v>
      </c>
      <c r="U12318" s="63" t="s">
        <v>119</v>
      </c>
      <c r="W12318" s="143"/>
      <c r="X12318" s="143"/>
      <c r="AO12318" s="143"/>
      <c r="AP12318" s="143"/>
      <c r="BD12318" s="234"/>
      <c r="BE12318" s="234"/>
    </row>
    <row r="12319" spans="1:57" ht="12.95" customHeight="1" x14ac:dyDescent="0.2">
      <c r="A12319" s="57">
        <f t="shared" si="204"/>
        <v>12318</v>
      </c>
      <c r="B12319" s="58">
        <v>3275035701820010</v>
      </c>
      <c r="C12319" s="59" t="s">
        <v>22758</v>
      </c>
      <c r="D12319" s="59" t="s">
        <v>103</v>
      </c>
      <c r="E12319" s="60">
        <v>29968</v>
      </c>
      <c r="F12319" s="60">
        <v>45462</v>
      </c>
      <c r="G12319" s="60">
        <v>45465</v>
      </c>
      <c r="H12319" s="58">
        <v>202413685629</v>
      </c>
      <c r="I12319" s="58">
        <v>62</v>
      </c>
      <c r="J12319" s="60" t="s">
        <v>22759</v>
      </c>
      <c r="K12319" s="60" t="s">
        <v>22753</v>
      </c>
      <c r="L12319" s="212" t="s">
        <v>9886</v>
      </c>
      <c r="M12319" s="60">
        <v>45462</v>
      </c>
      <c r="N12319" s="58" t="s">
        <v>24</v>
      </c>
      <c r="O12319" s="58" t="s">
        <v>36</v>
      </c>
      <c r="P12319" s="62">
        <v>3330000</v>
      </c>
      <c r="Q12319" s="58" t="s">
        <v>107</v>
      </c>
      <c r="R12319" s="58" t="s">
        <v>1332</v>
      </c>
      <c r="S12319" s="58" t="s">
        <v>287</v>
      </c>
      <c r="T12319" s="213" t="s">
        <v>162</v>
      </c>
      <c r="U12319" s="63" t="s">
        <v>119</v>
      </c>
      <c r="W12319" s="143"/>
      <c r="X12319" s="143"/>
      <c r="AO12319" s="143"/>
      <c r="AP12319" s="143"/>
      <c r="BD12319" s="234"/>
      <c r="BE12319" s="234"/>
    </row>
    <row r="12320" spans="1:57" ht="12.95" customHeight="1" x14ac:dyDescent="0.2">
      <c r="A12320" s="57">
        <f t="shared" si="204"/>
        <v>12319</v>
      </c>
      <c r="B12320" s="58">
        <v>3216192101810000</v>
      </c>
      <c r="C12320" s="59" t="s">
        <v>22760</v>
      </c>
      <c r="D12320" s="59" t="s">
        <v>605</v>
      </c>
      <c r="E12320" s="60">
        <v>29607</v>
      </c>
      <c r="F12320" s="60">
        <v>45462</v>
      </c>
      <c r="G12320" s="60">
        <v>45465</v>
      </c>
      <c r="H12320" s="58">
        <v>202413685628</v>
      </c>
      <c r="I12320" s="58">
        <v>62</v>
      </c>
      <c r="J12320" s="60" t="s">
        <v>22761</v>
      </c>
      <c r="K12320" s="60" t="s">
        <v>22753</v>
      </c>
      <c r="L12320" s="212" t="s">
        <v>9886</v>
      </c>
      <c r="M12320" s="60">
        <v>45462</v>
      </c>
      <c r="N12320" s="58" t="s">
        <v>24</v>
      </c>
      <c r="O12320" s="58" t="s">
        <v>36</v>
      </c>
      <c r="P12320" s="62">
        <v>3330000</v>
      </c>
      <c r="Q12320" s="58" t="s">
        <v>107</v>
      </c>
      <c r="R12320" s="58" t="s">
        <v>1332</v>
      </c>
      <c r="S12320" s="58" t="s">
        <v>287</v>
      </c>
      <c r="T12320" s="213" t="s">
        <v>162</v>
      </c>
      <c r="U12320" s="63" t="s">
        <v>119</v>
      </c>
      <c r="W12320" s="143"/>
      <c r="X12320" s="143"/>
      <c r="AO12320" s="143"/>
      <c r="AP12320" s="143"/>
      <c r="BD12320" s="234"/>
      <c r="BE12320" s="234"/>
    </row>
    <row r="12321" spans="1:57" ht="12.95" customHeight="1" x14ac:dyDescent="0.2">
      <c r="A12321" s="57">
        <f t="shared" si="204"/>
        <v>12320</v>
      </c>
      <c r="B12321" s="58">
        <v>3523160905920000</v>
      </c>
      <c r="C12321" s="59" t="s">
        <v>22762</v>
      </c>
      <c r="D12321" s="59" t="s">
        <v>633</v>
      </c>
      <c r="E12321" s="60">
        <v>33733</v>
      </c>
      <c r="F12321" s="60">
        <v>45462</v>
      </c>
      <c r="G12321" s="60">
        <v>45465</v>
      </c>
      <c r="H12321" s="58">
        <v>202413685627</v>
      </c>
      <c r="I12321" s="58">
        <v>62</v>
      </c>
      <c r="J12321" s="60" t="s">
        <v>22763</v>
      </c>
      <c r="K12321" s="60" t="s">
        <v>22753</v>
      </c>
      <c r="L12321" s="212" t="s">
        <v>9886</v>
      </c>
      <c r="M12321" s="60">
        <v>45462</v>
      </c>
      <c r="N12321" s="58" t="s">
        <v>24</v>
      </c>
      <c r="O12321" s="58" t="s">
        <v>36</v>
      </c>
      <c r="P12321" s="62">
        <v>3330000</v>
      </c>
      <c r="Q12321" s="58" t="s">
        <v>107</v>
      </c>
      <c r="R12321" s="58" t="s">
        <v>1332</v>
      </c>
      <c r="S12321" s="58" t="s">
        <v>287</v>
      </c>
      <c r="T12321" s="213" t="s">
        <v>162</v>
      </c>
      <c r="U12321" s="63" t="s">
        <v>119</v>
      </c>
      <c r="W12321" s="143"/>
      <c r="X12321" s="143"/>
      <c r="AO12321" s="143"/>
      <c r="AP12321" s="143"/>
      <c r="BD12321" s="234"/>
      <c r="BE12321" s="234"/>
    </row>
    <row r="12322" spans="1:57" ht="12.95" customHeight="1" x14ac:dyDescent="0.2">
      <c r="A12322" s="57">
        <f t="shared" si="204"/>
        <v>12321</v>
      </c>
      <c r="B12322" s="58">
        <v>3402121603950000</v>
      </c>
      <c r="C12322" s="59" t="s">
        <v>22764</v>
      </c>
      <c r="D12322" s="59" t="s">
        <v>1319</v>
      </c>
      <c r="E12322" s="60">
        <v>34774</v>
      </c>
      <c r="F12322" s="60">
        <v>45462</v>
      </c>
      <c r="G12322" s="60">
        <v>45465</v>
      </c>
      <c r="H12322" s="58">
        <v>202413685626</v>
      </c>
      <c r="I12322" s="58">
        <v>62</v>
      </c>
      <c r="J12322" s="60" t="s">
        <v>22765</v>
      </c>
      <c r="K12322" s="60" t="s">
        <v>22753</v>
      </c>
      <c r="L12322" s="212" t="s">
        <v>9886</v>
      </c>
      <c r="M12322" s="60">
        <v>45462</v>
      </c>
      <c r="N12322" s="58" t="s">
        <v>24</v>
      </c>
      <c r="O12322" s="58" t="s">
        <v>36</v>
      </c>
      <c r="P12322" s="62">
        <v>3330000</v>
      </c>
      <c r="Q12322" s="58" t="s">
        <v>107</v>
      </c>
      <c r="R12322" s="58" t="s">
        <v>1332</v>
      </c>
      <c r="S12322" s="58" t="s">
        <v>287</v>
      </c>
      <c r="T12322" s="213" t="s">
        <v>162</v>
      </c>
      <c r="U12322" s="63" t="s">
        <v>119</v>
      </c>
      <c r="W12322" s="143"/>
      <c r="X12322" s="143"/>
      <c r="AO12322" s="143"/>
      <c r="AP12322" s="143"/>
      <c r="BD12322" s="234"/>
      <c r="BE12322" s="234"/>
    </row>
    <row r="12323" spans="1:57" ht="12.95" customHeight="1" x14ac:dyDescent="0.2">
      <c r="A12323" s="57">
        <f t="shared" si="204"/>
        <v>12322</v>
      </c>
      <c r="B12323" s="58">
        <v>3276010402810010</v>
      </c>
      <c r="C12323" s="59" t="s">
        <v>22766</v>
      </c>
      <c r="D12323" s="59" t="s">
        <v>221</v>
      </c>
      <c r="E12323" s="60">
        <v>29621</v>
      </c>
      <c r="F12323" s="60">
        <v>45462</v>
      </c>
      <c r="G12323" s="60">
        <v>45465</v>
      </c>
      <c r="H12323" s="58">
        <v>202413685625</v>
      </c>
      <c r="I12323" s="58">
        <v>62</v>
      </c>
      <c r="J12323" s="60" t="s">
        <v>22767</v>
      </c>
      <c r="K12323" s="60" t="s">
        <v>22753</v>
      </c>
      <c r="L12323" s="212" t="s">
        <v>9886</v>
      </c>
      <c r="M12323" s="60">
        <v>45462</v>
      </c>
      <c r="N12323" s="58" t="s">
        <v>24</v>
      </c>
      <c r="O12323" s="58" t="s">
        <v>36</v>
      </c>
      <c r="P12323" s="62">
        <v>3330000</v>
      </c>
      <c r="Q12323" s="58" t="s">
        <v>107</v>
      </c>
      <c r="R12323" s="58" t="s">
        <v>1332</v>
      </c>
      <c r="S12323" s="58" t="s">
        <v>287</v>
      </c>
      <c r="T12323" s="213" t="s">
        <v>162</v>
      </c>
      <c r="U12323" s="63" t="s">
        <v>119</v>
      </c>
      <c r="W12323" s="143"/>
      <c r="X12323" s="143"/>
      <c r="AO12323" s="143"/>
      <c r="AP12323" s="143"/>
      <c r="BD12323" s="234"/>
      <c r="BE12323" s="234"/>
    </row>
    <row r="12324" spans="1:57" ht="12.95" customHeight="1" x14ac:dyDescent="0.2">
      <c r="A12324" s="57">
        <f t="shared" si="204"/>
        <v>12323</v>
      </c>
      <c r="B12324" s="58">
        <v>3671112205920000</v>
      </c>
      <c r="C12324" s="59" t="s">
        <v>22768</v>
      </c>
      <c r="D12324" s="59" t="s">
        <v>703</v>
      </c>
      <c r="E12324" s="60">
        <v>33746</v>
      </c>
      <c r="F12324" s="60">
        <v>45462</v>
      </c>
      <c r="G12324" s="60">
        <v>45465</v>
      </c>
      <c r="H12324" s="58">
        <v>202413685624</v>
      </c>
      <c r="I12324" s="58">
        <v>62</v>
      </c>
      <c r="J12324" s="60" t="s">
        <v>22769</v>
      </c>
      <c r="K12324" s="60" t="s">
        <v>22753</v>
      </c>
      <c r="L12324" s="212" t="s">
        <v>9886</v>
      </c>
      <c r="M12324" s="60">
        <v>45462</v>
      </c>
      <c r="N12324" s="58" t="s">
        <v>24</v>
      </c>
      <c r="O12324" s="58" t="s">
        <v>36</v>
      </c>
      <c r="P12324" s="62">
        <v>3330000</v>
      </c>
      <c r="Q12324" s="58" t="s">
        <v>107</v>
      </c>
      <c r="R12324" s="58" t="s">
        <v>1332</v>
      </c>
      <c r="S12324" s="58" t="s">
        <v>287</v>
      </c>
      <c r="T12324" s="213" t="s">
        <v>162</v>
      </c>
      <c r="U12324" s="63" t="s">
        <v>119</v>
      </c>
      <c r="W12324" s="143"/>
      <c r="X12324" s="143"/>
      <c r="AO12324" s="143"/>
      <c r="AP12324" s="143"/>
      <c r="BD12324" s="234"/>
      <c r="BE12324" s="234"/>
    </row>
    <row r="12325" spans="1:57" ht="12.95" customHeight="1" x14ac:dyDescent="0.2">
      <c r="A12325" s="57">
        <f t="shared" si="204"/>
        <v>12324</v>
      </c>
      <c r="B12325" s="58">
        <v>3175061006870010</v>
      </c>
      <c r="C12325" s="59" t="s">
        <v>22770</v>
      </c>
      <c r="D12325" s="59" t="s">
        <v>56</v>
      </c>
      <c r="E12325" s="60">
        <v>31938</v>
      </c>
      <c r="F12325" s="60">
        <v>45462</v>
      </c>
      <c r="G12325" s="60">
        <v>45465</v>
      </c>
      <c r="H12325" s="58">
        <v>202413685623</v>
      </c>
      <c r="I12325" s="58">
        <v>62</v>
      </c>
      <c r="J12325" s="60" t="s">
        <v>22771</v>
      </c>
      <c r="K12325" s="60" t="s">
        <v>22753</v>
      </c>
      <c r="L12325" s="212" t="s">
        <v>9886</v>
      </c>
      <c r="M12325" s="60">
        <v>45462</v>
      </c>
      <c r="N12325" s="58" t="s">
        <v>24</v>
      </c>
      <c r="O12325" s="58" t="s">
        <v>36</v>
      </c>
      <c r="P12325" s="62">
        <v>3330000</v>
      </c>
      <c r="Q12325" s="58" t="s">
        <v>107</v>
      </c>
      <c r="R12325" s="58" t="s">
        <v>1332</v>
      </c>
      <c r="S12325" s="58" t="s">
        <v>287</v>
      </c>
      <c r="T12325" s="213" t="s">
        <v>162</v>
      </c>
      <c r="U12325" s="63" t="s">
        <v>119</v>
      </c>
      <c r="W12325" s="143"/>
      <c r="X12325" s="143"/>
      <c r="AO12325" s="143"/>
      <c r="AP12325" s="143"/>
      <c r="BD12325" s="234"/>
      <c r="BE12325" s="234"/>
    </row>
    <row r="12326" spans="1:57" ht="12.95" customHeight="1" x14ac:dyDescent="0.2">
      <c r="A12326" s="57">
        <f t="shared" si="204"/>
        <v>12325</v>
      </c>
      <c r="B12326" s="58">
        <v>3276014707010000</v>
      </c>
      <c r="C12326" s="59" t="s">
        <v>22772</v>
      </c>
      <c r="D12326" s="59" t="s">
        <v>56</v>
      </c>
      <c r="E12326" s="60">
        <v>37079</v>
      </c>
      <c r="F12326" s="60">
        <v>45462</v>
      </c>
      <c r="G12326" s="60">
        <v>45465</v>
      </c>
      <c r="H12326" s="58">
        <v>202413685622</v>
      </c>
      <c r="I12326" s="58">
        <v>62</v>
      </c>
      <c r="J12326" s="60" t="s">
        <v>22773</v>
      </c>
      <c r="K12326" s="60" t="s">
        <v>22753</v>
      </c>
      <c r="L12326" s="212" t="s">
        <v>9886</v>
      </c>
      <c r="M12326" s="60">
        <v>45462</v>
      </c>
      <c r="N12326" s="58" t="s">
        <v>24</v>
      </c>
      <c r="O12326" s="58" t="s">
        <v>36</v>
      </c>
      <c r="P12326" s="62">
        <v>3330000</v>
      </c>
      <c r="Q12326" s="58" t="s">
        <v>107</v>
      </c>
      <c r="R12326" s="58" t="s">
        <v>1332</v>
      </c>
      <c r="S12326" s="58" t="s">
        <v>287</v>
      </c>
      <c r="T12326" s="213" t="s">
        <v>162</v>
      </c>
      <c r="U12326" s="63" t="s">
        <v>119</v>
      </c>
      <c r="W12326" s="143"/>
      <c r="X12326" s="143"/>
      <c r="AO12326" s="143"/>
      <c r="AP12326" s="143"/>
      <c r="BD12326" s="234"/>
      <c r="BE12326" s="234"/>
    </row>
    <row r="12327" spans="1:57" ht="12.95" customHeight="1" x14ac:dyDescent="0.2">
      <c r="A12327" s="57">
        <f t="shared" si="204"/>
        <v>12326</v>
      </c>
      <c r="B12327" s="58">
        <v>3674033012850000</v>
      </c>
      <c r="C12327" s="59" t="s">
        <v>22774</v>
      </c>
      <c r="D12327" s="59" t="s">
        <v>526</v>
      </c>
      <c r="E12327" s="60">
        <v>31411</v>
      </c>
      <c r="F12327" s="60">
        <v>45462</v>
      </c>
      <c r="G12327" s="60">
        <v>45465</v>
      </c>
      <c r="H12327" s="58">
        <v>202413685621</v>
      </c>
      <c r="I12327" s="58">
        <v>62</v>
      </c>
      <c r="J12327" s="60" t="s">
        <v>22775</v>
      </c>
      <c r="K12327" s="60" t="s">
        <v>22753</v>
      </c>
      <c r="L12327" s="212" t="s">
        <v>9886</v>
      </c>
      <c r="M12327" s="60">
        <v>45462</v>
      </c>
      <c r="N12327" s="58" t="s">
        <v>24</v>
      </c>
      <c r="O12327" s="58" t="s">
        <v>36</v>
      </c>
      <c r="P12327" s="62">
        <v>3330000</v>
      </c>
      <c r="Q12327" s="58" t="s">
        <v>107</v>
      </c>
      <c r="R12327" s="58" t="s">
        <v>1332</v>
      </c>
      <c r="S12327" s="58" t="s">
        <v>287</v>
      </c>
      <c r="T12327" s="213" t="s">
        <v>162</v>
      </c>
      <c r="U12327" s="63" t="s">
        <v>119</v>
      </c>
      <c r="W12327" s="143"/>
      <c r="X12327" s="143"/>
      <c r="AO12327" s="143"/>
      <c r="AP12327" s="143"/>
      <c r="BD12327" s="234"/>
      <c r="BE12327" s="234"/>
    </row>
    <row r="12328" spans="1:57" ht="12.95" customHeight="1" x14ac:dyDescent="0.2">
      <c r="A12328" s="57">
        <f t="shared" si="204"/>
        <v>12327</v>
      </c>
      <c r="B12328" s="58">
        <v>2101102801890000</v>
      </c>
      <c r="C12328" s="59" t="s">
        <v>2125</v>
      </c>
      <c r="D12328" s="59" t="s">
        <v>1831</v>
      </c>
      <c r="E12328" s="60">
        <v>32536</v>
      </c>
      <c r="F12328" s="60">
        <v>45457</v>
      </c>
      <c r="G12328" s="60">
        <v>45457</v>
      </c>
      <c r="H12328" s="58">
        <v>202413682924</v>
      </c>
      <c r="I12328" s="58">
        <v>6212424380</v>
      </c>
      <c r="J12328" s="60" t="s">
        <v>22776</v>
      </c>
      <c r="K12328" s="60" t="s">
        <v>22777</v>
      </c>
      <c r="L12328" s="212" t="s">
        <v>463</v>
      </c>
      <c r="M12328" s="60">
        <v>45462</v>
      </c>
      <c r="N12328" s="58" t="s">
        <v>694</v>
      </c>
      <c r="O12328" s="58" t="s">
        <v>30</v>
      </c>
      <c r="P12328" s="62">
        <v>900000</v>
      </c>
      <c r="Q12328" s="58" t="s">
        <v>26</v>
      </c>
      <c r="R12328" s="58" t="s">
        <v>26</v>
      </c>
      <c r="S12328" s="58" t="s">
        <v>27</v>
      </c>
      <c r="T12328" s="213" t="s">
        <v>28</v>
      </c>
      <c r="U12328" s="63" t="s">
        <v>119</v>
      </c>
      <c r="W12328" s="143"/>
      <c r="X12328" s="143"/>
      <c r="AO12328" s="143"/>
      <c r="AP12328" s="143"/>
      <c r="BD12328" s="234"/>
      <c r="BE12328" s="234"/>
    </row>
    <row r="12329" spans="1:57" ht="12.95" customHeight="1" x14ac:dyDescent="0.2">
      <c r="A12329" s="57">
        <f t="shared" si="204"/>
        <v>12328</v>
      </c>
      <c r="B12329" s="58">
        <v>2172021007880000</v>
      </c>
      <c r="C12329" s="59" t="s">
        <v>5140</v>
      </c>
      <c r="D12329" s="59" t="s">
        <v>254</v>
      </c>
      <c r="E12329" s="60">
        <v>32334</v>
      </c>
      <c r="F12329" s="60">
        <v>45457</v>
      </c>
      <c r="G12329" s="60">
        <v>45457</v>
      </c>
      <c r="H12329" s="58">
        <v>202413682923</v>
      </c>
      <c r="I12329" s="58">
        <v>6202103761</v>
      </c>
      <c r="J12329" s="60" t="s">
        <v>22778</v>
      </c>
      <c r="K12329" s="60" t="s">
        <v>22777</v>
      </c>
      <c r="L12329" s="212" t="s">
        <v>463</v>
      </c>
      <c r="M12329" s="60">
        <v>45462</v>
      </c>
      <c r="N12329" s="58" t="s">
        <v>694</v>
      </c>
      <c r="O12329" s="58" t="s">
        <v>30</v>
      </c>
      <c r="P12329" s="62">
        <v>900000</v>
      </c>
      <c r="Q12329" s="58" t="s">
        <v>26</v>
      </c>
      <c r="R12329" s="58" t="s">
        <v>26</v>
      </c>
      <c r="S12329" s="58" t="s">
        <v>27</v>
      </c>
      <c r="T12329" s="213" t="s">
        <v>28</v>
      </c>
      <c r="U12329" s="63" t="s">
        <v>119</v>
      </c>
      <c r="W12329" s="143"/>
      <c r="X12329" s="143"/>
      <c r="AO12329" s="143"/>
      <c r="AP12329" s="143"/>
      <c r="BD12329" s="234"/>
      <c r="BE12329" s="234"/>
    </row>
    <row r="12330" spans="1:57" ht="12.95" customHeight="1" x14ac:dyDescent="0.2">
      <c r="A12330" s="57">
        <f t="shared" si="204"/>
        <v>12329</v>
      </c>
      <c r="B12330" s="58">
        <v>2171020210969000</v>
      </c>
      <c r="C12330" s="59" t="s">
        <v>2624</v>
      </c>
      <c r="D12330" s="59" t="s">
        <v>224</v>
      </c>
      <c r="E12330" s="60">
        <v>35340</v>
      </c>
      <c r="F12330" s="60">
        <v>45457</v>
      </c>
      <c r="G12330" s="60">
        <v>45457</v>
      </c>
      <c r="H12330" s="58">
        <v>202413682922</v>
      </c>
      <c r="I12330" s="58">
        <v>6200219560</v>
      </c>
      <c r="J12330" s="60" t="s">
        <v>22779</v>
      </c>
      <c r="K12330" s="60" t="s">
        <v>22777</v>
      </c>
      <c r="L12330" s="212" t="s">
        <v>463</v>
      </c>
      <c r="M12330" s="60">
        <v>45462</v>
      </c>
      <c r="N12330" s="58" t="s">
        <v>694</v>
      </c>
      <c r="O12330" s="58" t="s">
        <v>30</v>
      </c>
      <c r="P12330" s="62">
        <v>900000</v>
      </c>
      <c r="Q12330" s="58" t="s">
        <v>26</v>
      </c>
      <c r="R12330" s="58" t="s">
        <v>26</v>
      </c>
      <c r="S12330" s="58" t="s">
        <v>27</v>
      </c>
      <c r="T12330" s="213" t="s">
        <v>28</v>
      </c>
      <c r="U12330" s="63" t="s">
        <v>119</v>
      </c>
      <c r="W12330" s="143"/>
      <c r="X12330" s="143"/>
      <c r="AO12330" s="143"/>
      <c r="AP12330" s="143"/>
      <c r="BD12330" s="234"/>
      <c r="BE12330" s="234"/>
    </row>
    <row r="12331" spans="1:57" ht="12.95" customHeight="1" x14ac:dyDescent="0.2">
      <c r="A12331" s="57">
        <f t="shared" si="204"/>
        <v>12330</v>
      </c>
      <c r="B12331" s="58">
        <v>2171031201720000</v>
      </c>
      <c r="C12331" s="59" t="s">
        <v>22780</v>
      </c>
      <c r="D12331" s="59" t="s">
        <v>8295</v>
      </c>
      <c r="E12331" s="60">
        <v>26310</v>
      </c>
      <c r="F12331" s="60">
        <v>45457</v>
      </c>
      <c r="G12331" s="60">
        <v>45457</v>
      </c>
      <c r="H12331" s="58">
        <v>202413682921</v>
      </c>
      <c r="I12331" s="58">
        <v>6200074734</v>
      </c>
      <c r="J12331" s="60" t="s">
        <v>22781</v>
      </c>
      <c r="K12331" s="60" t="s">
        <v>22777</v>
      </c>
      <c r="L12331" s="212" t="s">
        <v>463</v>
      </c>
      <c r="M12331" s="60">
        <v>45462</v>
      </c>
      <c r="N12331" s="58" t="s">
        <v>694</v>
      </c>
      <c r="O12331" s="58" t="s">
        <v>30</v>
      </c>
      <c r="P12331" s="62">
        <v>900000</v>
      </c>
      <c r="Q12331" s="58" t="s">
        <v>26</v>
      </c>
      <c r="R12331" s="58" t="s">
        <v>26</v>
      </c>
      <c r="S12331" s="58" t="s">
        <v>27</v>
      </c>
      <c r="T12331" s="213" t="s">
        <v>28</v>
      </c>
      <c r="U12331" s="63" t="s">
        <v>119</v>
      </c>
      <c r="W12331" s="143"/>
      <c r="X12331" s="143"/>
      <c r="AO12331" s="143"/>
      <c r="AP12331" s="143"/>
      <c r="BD12331" s="234"/>
      <c r="BE12331" s="234"/>
    </row>
    <row r="12332" spans="1:57" ht="12.95" customHeight="1" x14ac:dyDescent="0.2">
      <c r="A12332" s="57">
        <f t="shared" si="204"/>
        <v>12331</v>
      </c>
      <c r="B12332" s="58">
        <v>7371062108730000</v>
      </c>
      <c r="C12332" s="59" t="s">
        <v>22782</v>
      </c>
      <c r="D12332" s="59" t="s">
        <v>1890</v>
      </c>
      <c r="E12332" s="60">
        <v>26904</v>
      </c>
      <c r="F12332" s="60">
        <v>45457</v>
      </c>
      <c r="G12332" s="60">
        <v>45457</v>
      </c>
      <c r="H12332" s="58">
        <v>202413682421</v>
      </c>
      <c r="I12332" s="58">
        <v>6200512600</v>
      </c>
      <c r="J12332" s="60" t="s">
        <v>22783</v>
      </c>
      <c r="K12332" s="60" t="s">
        <v>22784</v>
      </c>
      <c r="L12332" s="212" t="s">
        <v>3893</v>
      </c>
      <c r="M12332" s="60">
        <v>45462</v>
      </c>
      <c r="N12332" s="58" t="s">
        <v>24</v>
      </c>
      <c r="O12332" s="58" t="s">
        <v>37</v>
      </c>
      <c r="P12332" s="62">
        <v>450000</v>
      </c>
      <c r="Q12332" s="58" t="s">
        <v>26</v>
      </c>
      <c r="R12332" s="58" t="s">
        <v>26</v>
      </c>
      <c r="S12332" s="58" t="s">
        <v>27</v>
      </c>
      <c r="T12332" s="213" t="s">
        <v>28</v>
      </c>
      <c r="U12332" s="63" t="s">
        <v>119</v>
      </c>
      <c r="W12332" s="143"/>
      <c r="X12332" s="143"/>
      <c r="AO12332" s="143"/>
      <c r="AP12332" s="143"/>
      <c r="BD12332" s="234"/>
      <c r="BE12332" s="234"/>
    </row>
    <row r="12333" spans="1:57" ht="12.95" customHeight="1" x14ac:dyDescent="0.2">
      <c r="A12333" s="57">
        <f t="shared" si="204"/>
        <v>12332</v>
      </c>
      <c r="B12333" s="58">
        <v>3172021712760010</v>
      </c>
      <c r="C12333" s="59" t="s">
        <v>1880</v>
      </c>
      <c r="D12333" s="59" t="s">
        <v>56</v>
      </c>
      <c r="E12333" s="60">
        <v>28111</v>
      </c>
      <c r="F12333" s="60">
        <v>45457</v>
      </c>
      <c r="G12333" s="60">
        <v>45457</v>
      </c>
      <c r="H12333" s="58">
        <v>202413682122</v>
      </c>
      <c r="I12333" s="58">
        <v>6200076151</v>
      </c>
      <c r="J12333" s="60" t="s">
        <v>22785</v>
      </c>
      <c r="K12333" s="60" t="s">
        <v>22786</v>
      </c>
      <c r="L12333" s="212" t="s">
        <v>2803</v>
      </c>
      <c r="M12333" s="60">
        <v>45462</v>
      </c>
      <c r="N12333" s="58" t="s">
        <v>24</v>
      </c>
      <c r="O12333" s="58" t="s">
        <v>37</v>
      </c>
      <c r="P12333" s="62">
        <v>600000</v>
      </c>
      <c r="Q12333" s="58" t="s">
        <v>26</v>
      </c>
      <c r="R12333" s="58" t="s">
        <v>26</v>
      </c>
      <c r="S12333" s="58" t="s">
        <v>27</v>
      </c>
      <c r="T12333" s="213" t="s">
        <v>28</v>
      </c>
      <c r="U12333" s="63" t="s">
        <v>119</v>
      </c>
      <c r="W12333" s="143"/>
      <c r="X12333" s="143"/>
      <c r="AO12333" s="143"/>
      <c r="AP12333" s="143"/>
      <c r="BD12333" s="234"/>
      <c r="BE12333" s="234"/>
    </row>
    <row r="12334" spans="1:57" ht="12.95" customHeight="1" x14ac:dyDescent="0.2">
      <c r="A12334" s="57">
        <f t="shared" si="204"/>
        <v>12333</v>
      </c>
      <c r="B12334" s="58">
        <v>3172020506650020</v>
      </c>
      <c r="C12334" s="59" t="s">
        <v>14629</v>
      </c>
      <c r="D12334" s="59" t="s">
        <v>884</v>
      </c>
      <c r="E12334" s="60">
        <v>23898</v>
      </c>
      <c r="F12334" s="60">
        <v>45457</v>
      </c>
      <c r="G12334" s="60">
        <v>45457</v>
      </c>
      <c r="H12334" s="58">
        <v>202413682121</v>
      </c>
      <c r="I12334" s="58">
        <v>6200061807</v>
      </c>
      <c r="J12334" s="60" t="s">
        <v>22787</v>
      </c>
      <c r="K12334" s="60" t="s">
        <v>22786</v>
      </c>
      <c r="L12334" s="212" t="s">
        <v>2803</v>
      </c>
      <c r="M12334" s="60">
        <v>45462</v>
      </c>
      <c r="N12334" s="58" t="s">
        <v>24</v>
      </c>
      <c r="O12334" s="58" t="s">
        <v>37</v>
      </c>
      <c r="P12334" s="62">
        <v>600000</v>
      </c>
      <c r="Q12334" s="58" t="s">
        <v>26</v>
      </c>
      <c r="R12334" s="58" t="s">
        <v>26</v>
      </c>
      <c r="S12334" s="58" t="s">
        <v>27</v>
      </c>
      <c r="T12334" s="213" t="s">
        <v>28</v>
      </c>
      <c r="U12334" s="63" t="s">
        <v>119</v>
      </c>
      <c r="W12334" s="143"/>
      <c r="X12334" s="143"/>
      <c r="AO12334" s="143"/>
      <c r="AP12334" s="143"/>
      <c r="BD12334" s="234"/>
      <c r="BE12334" s="234"/>
    </row>
    <row r="12335" spans="1:57" ht="12.95" customHeight="1" x14ac:dyDescent="0.2">
      <c r="A12335" s="57">
        <f t="shared" si="204"/>
        <v>12334</v>
      </c>
      <c r="B12335" s="58">
        <v>7317210608920000</v>
      </c>
      <c r="C12335" s="59" t="s">
        <v>22788</v>
      </c>
      <c r="D12335" s="59" t="s">
        <v>22789</v>
      </c>
      <c r="E12335" s="60">
        <v>33823</v>
      </c>
      <c r="F12335" s="60">
        <v>45457</v>
      </c>
      <c r="G12335" s="60">
        <v>45457</v>
      </c>
      <c r="H12335" s="58">
        <v>202413681924</v>
      </c>
      <c r="I12335" s="58">
        <v>6201299318</v>
      </c>
      <c r="J12335" s="60" t="s">
        <v>22790</v>
      </c>
      <c r="K12335" s="60" t="s">
        <v>22791</v>
      </c>
      <c r="L12335" s="212" t="s">
        <v>52</v>
      </c>
      <c r="M12335" s="60">
        <v>45462</v>
      </c>
      <c r="N12335" s="58" t="s">
        <v>24</v>
      </c>
      <c r="O12335" s="58" t="s">
        <v>37</v>
      </c>
      <c r="P12335" s="62">
        <v>600000</v>
      </c>
      <c r="Q12335" s="58" t="s">
        <v>26</v>
      </c>
      <c r="R12335" s="58" t="s">
        <v>26</v>
      </c>
      <c r="S12335" s="58" t="s">
        <v>27</v>
      </c>
      <c r="T12335" s="213" t="s">
        <v>28</v>
      </c>
      <c r="U12335" s="63" t="s">
        <v>119</v>
      </c>
      <c r="W12335" s="143"/>
      <c r="X12335" s="143"/>
      <c r="AO12335" s="143"/>
      <c r="AP12335" s="143"/>
      <c r="BD12335" s="234"/>
      <c r="BE12335" s="234"/>
    </row>
    <row r="12336" spans="1:57" ht="12.95" customHeight="1" x14ac:dyDescent="0.2">
      <c r="A12336" s="57">
        <f t="shared" si="204"/>
        <v>12335</v>
      </c>
      <c r="B12336" s="58">
        <v>8108071705930000</v>
      </c>
      <c r="C12336" s="59" t="s">
        <v>22792</v>
      </c>
      <c r="D12336" s="59" t="s">
        <v>22793</v>
      </c>
      <c r="E12336" s="60">
        <v>34106</v>
      </c>
      <c r="F12336" s="60">
        <v>45457</v>
      </c>
      <c r="G12336" s="60">
        <v>45457</v>
      </c>
      <c r="H12336" s="58">
        <v>202413681923</v>
      </c>
      <c r="I12336" s="58">
        <v>6211807962</v>
      </c>
      <c r="J12336" s="60" t="s">
        <v>22794</v>
      </c>
      <c r="K12336" s="60" t="s">
        <v>22791</v>
      </c>
      <c r="L12336" s="212" t="s">
        <v>52</v>
      </c>
      <c r="M12336" s="60">
        <v>45462</v>
      </c>
      <c r="N12336" s="58" t="s">
        <v>24</v>
      </c>
      <c r="O12336" s="58" t="s">
        <v>37</v>
      </c>
      <c r="P12336" s="62">
        <v>600000</v>
      </c>
      <c r="Q12336" s="58" t="s">
        <v>26</v>
      </c>
      <c r="R12336" s="58" t="s">
        <v>26</v>
      </c>
      <c r="S12336" s="58" t="s">
        <v>27</v>
      </c>
      <c r="T12336" s="213" t="s">
        <v>28</v>
      </c>
      <c r="U12336" s="63" t="s">
        <v>119</v>
      </c>
      <c r="W12336" s="143"/>
      <c r="X12336" s="143"/>
      <c r="AO12336" s="143"/>
      <c r="AP12336" s="143"/>
      <c r="BD12336" s="234"/>
      <c r="BE12336" s="234"/>
    </row>
    <row r="12337" spans="1:57" ht="12.95" customHeight="1" x14ac:dyDescent="0.2">
      <c r="A12337" s="57">
        <f t="shared" si="204"/>
        <v>12336</v>
      </c>
      <c r="B12337" s="58">
        <v>3317121607870000</v>
      </c>
      <c r="C12337" s="59" t="s">
        <v>631</v>
      </c>
      <c r="D12337" s="59" t="s">
        <v>605</v>
      </c>
      <c r="E12337" s="60">
        <v>31974</v>
      </c>
      <c r="F12337" s="60">
        <v>45457</v>
      </c>
      <c r="G12337" s="60">
        <v>45457</v>
      </c>
      <c r="H12337" s="58">
        <v>202413681922</v>
      </c>
      <c r="I12337" s="58">
        <v>6201110307</v>
      </c>
      <c r="J12337" s="60" t="s">
        <v>22795</v>
      </c>
      <c r="K12337" s="60" t="s">
        <v>22791</v>
      </c>
      <c r="L12337" s="212" t="s">
        <v>52</v>
      </c>
      <c r="M12337" s="60">
        <v>45462</v>
      </c>
      <c r="N12337" s="58" t="s">
        <v>24</v>
      </c>
      <c r="O12337" s="58" t="s">
        <v>37</v>
      </c>
      <c r="P12337" s="62">
        <v>600000</v>
      </c>
      <c r="Q12337" s="58" t="s">
        <v>26</v>
      </c>
      <c r="R12337" s="58" t="s">
        <v>26</v>
      </c>
      <c r="S12337" s="58" t="s">
        <v>27</v>
      </c>
      <c r="T12337" s="213" t="s">
        <v>28</v>
      </c>
      <c r="U12337" s="63" t="s">
        <v>119</v>
      </c>
      <c r="W12337" s="143"/>
      <c r="X12337" s="143"/>
      <c r="AO12337" s="143"/>
      <c r="AP12337" s="143"/>
      <c r="BD12337" s="234"/>
      <c r="BE12337" s="234"/>
    </row>
    <row r="12338" spans="1:57" ht="12.95" customHeight="1" x14ac:dyDescent="0.2">
      <c r="A12338" s="57">
        <f t="shared" si="204"/>
        <v>12337</v>
      </c>
      <c r="B12338" s="58">
        <v>3172030406900000</v>
      </c>
      <c r="C12338" s="59" t="s">
        <v>22796</v>
      </c>
      <c r="D12338" s="59" t="s">
        <v>51</v>
      </c>
      <c r="E12338" s="60">
        <v>33028</v>
      </c>
      <c r="F12338" s="60">
        <v>45457</v>
      </c>
      <c r="G12338" s="60">
        <v>45457</v>
      </c>
      <c r="H12338" s="58">
        <v>202413681921</v>
      </c>
      <c r="I12338" s="58">
        <v>6201470920</v>
      </c>
      <c r="J12338" s="60" t="s">
        <v>22797</v>
      </c>
      <c r="K12338" s="60" t="s">
        <v>22791</v>
      </c>
      <c r="L12338" s="212" t="s">
        <v>52</v>
      </c>
      <c r="M12338" s="60">
        <v>45462</v>
      </c>
      <c r="N12338" s="58" t="s">
        <v>24</v>
      </c>
      <c r="O12338" s="58" t="s">
        <v>37</v>
      </c>
      <c r="P12338" s="62">
        <v>600000</v>
      </c>
      <c r="Q12338" s="58" t="s">
        <v>26</v>
      </c>
      <c r="R12338" s="58" t="s">
        <v>26</v>
      </c>
      <c r="S12338" s="58" t="s">
        <v>27</v>
      </c>
      <c r="T12338" s="213" t="s">
        <v>28</v>
      </c>
      <c r="U12338" s="63" t="s">
        <v>119</v>
      </c>
      <c r="W12338" s="143"/>
      <c r="X12338" s="143"/>
      <c r="AO12338" s="143"/>
      <c r="AP12338" s="143"/>
      <c r="BD12338" s="234"/>
      <c r="BE12338" s="234"/>
    </row>
    <row r="12339" spans="1:57" ht="12.95" customHeight="1" x14ac:dyDescent="0.2">
      <c r="A12339" s="57">
        <f t="shared" si="204"/>
        <v>12338</v>
      </c>
      <c r="B12339" s="58">
        <v>2172022708890000</v>
      </c>
      <c r="C12339" s="59" t="s">
        <v>16485</v>
      </c>
      <c r="D12339" s="59" t="s">
        <v>254</v>
      </c>
      <c r="E12339" s="60">
        <v>32747</v>
      </c>
      <c r="F12339" s="60">
        <v>45456</v>
      </c>
      <c r="G12339" s="60">
        <v>45456</v>
      </c>
      <c r="H12339" s="58">
        <v>202413581921</v>
      </c>
      <c r="I12339" s="58">
        <v>6211443026</v>
      </c>
      <c r="J12339" s="60" t="s">
        <v>22798</v>
      </c>
      <c r="K12339" s="60" t="s">
        <v>22799</v>
      </c>
      <c r="L12339" s="212" t="s">
        <v>574</v>
      </c>
      <c r="M12339" s="60">
        <v>45462</v>
      </c>
      <c r="N12339" s="58" t="s">
        <v>694</v>
      </c>
      <c r="O12339" s="58" t="s">
        <v>25</v>
      </c>
      <c r="P12339" s="62">
        <v>400000</v>
      </c>
      <c r="Q12339" s="58" t="s">
        <v>26</v>
      </c>
      <c r="R12339" s="58" t="s">
        <v>26</v>
      </c>
      <c r="S12339" s="58" t="s">
        <v>27</v>
      </c>
      <c r="T12339" s="213" t="s">
        <v>28</v>
      </c>
      <c r="U12339" s="63" t="s">
        <v>119</v>
      </c>
      <c r="W12339" s="143"/>
      <c r="X12339" s="143"/>
      <c r="AO12339" s="143"/>
      <c r="AP12339" s="143"/>
      <c r="BD12339" s="234"/>
      <c r="BE12339" s="234"/>
    </row>
    <row r="12340" spans="1:57" ht="12.95" customHeight="1" x14ac:dyDescent="0.2">
      <c r="A12340" s="57">
        <f t="shared" si="204"/>
        <v>12339</v>
      </c>
      <c r="B12340" s="58">
        <v>2171091811809000</v>
      </c>
      <c r="C12340" s="59" t="s">
        <v>1802</v>
      </c>
      <c r="D12340" s="59" t="s">
        <v>931</v>
      </c>
      <c r="E12340" s="60">
        <v>29543</v>
      </c>
      <c r="F12340" s="60">
        <v>45455</v>
      </c>
      <c r="G12340" s="60">
        <v>45455</v>
      </c>
      <c r="H12340" s="58">
        <v>202413580921</v>
      </c>
      <c r="I12340" s="58">
        <v>6201035654</v>
      </c>
      <c r="J12340" s="60" t="s">
        <v>22800</v>
      </c>
      <c r="K12340" s="60" t="s">
        <v>22801</v>
      </c>
      <c r="L12340" s="212" t="s">
        <v>52</v>
      </c>
      <c r="M12340" s="60">
        <v>45462</v>
      </c>
      <c r="N12340" s="58" t="s">
        <v>694</v>
      </c>
      <c r="O12340" s="58" t="s">
        <v>37</v>
      </c>
      <c r="P12340" s="62">
        <v>750000</v>
      </c>
      <c r="Q12340" s="58" t="s">
        <v>26</v>
      </c>
      <c r="R12340" s="58" t="s">
        <v>26</v>
      </c>
      <c r="S12340" s="58" t="s">
        <v>27</v>
      </c>
      <c r="T12340" s="213" t="s">
        <v>28</v>
      </c>
      <c r="U12340" s="63" t="s">
        <v>119</v>
      </c>
      <c r="W12340" s="143"/>
      <c r="X12340" s="143"/>
      <c r="AO12340" s="143"/>
      <c r="AP12340" s="143"/>
      <c r="BD12340" s="234"/>
      <c r="BE12340" s="234"/>
    </row>
    <row r="12341" spans="1:57" ht="12.95" customHeight="1" x14ac:dyDescent="0.2">
      <c r="A12341" s="57">
        <f t="shared" si="204"/>
        <v>12340</v>
      </c>
      <c r="B12341" s="58">
        <v>3172041010910010</v>
      </c>
      <c r="C12341" s="59" t="s">
        <v>22802</v>
      </c>
      <c r="D12341" s="59" t="s">
        <v>1337</v>
      </c>
      <c r="E12341" s="60">
        <v>33521</v>
      </c>
      <c r="F12341" s="60">
        <v>45457</v>
      </c>
      <c r="G12341" s="60">
        <v>45457</v>
      </c>
      <c r="H12341" s="58">
        <v>202413580724</v>
      </c>
      <c r="I12341" s="58">
        <v>6201199799</v>
      </c>
      <c r="J12341" s="60" t="s">
        <v>22803</v>
      </c>
      <c r="K12341" s="60" t="s">
        <v>22804</v>
      </c>
      <c r="L12341" s="212" t="s">
        <v>2803</v>
      </c>
      <c r="M12341" s="60">
        <v>45462</v>
      </c>
      <c r="N12341" s="58" t="s">
        <v>24</v>
      </c>
      <c r="O12341" s="58" t="s">
        <v>37</v>
      </c>
      <c r="P12341" s="62">
        <v>600000</v>
      </c>
      <c r="Q12341" s="58" t="s">
        <v>26</v>
      </c>
      <c r="R12341" s="58" t="s">
        <v>26</v>
      </c>
      <c r="S12341" s="58" t="s">
        <v>218</v>
      </c>
      <c r="T12341" s="213" t="s">
        <v>28</v>
      </c>
      <c r="U12341" s="63" t="s">
        <v>119</v>
      </c>
      <c r="W12341" s="143"/>
      <c r="X12341" s="143"/>
      <c r="AO12341" s="143"/>
      <c r="AP12341" s="143"/>
      <c r="BD12341" s="234"/>
      <c r="BE12341" s="234"/>
    </row>
    <row r="12342" spans="1:57" ht="12.95" customHeight="1" x14ac:dyDescent="0.2">
      <c r="A12342" s="57">
        <f t="shared" si="204"/>
        <v>12341</v>
      </c>
      <c r="B12342" s="58">
        <v>3212042011660000</v>
      </c>
      <c r="C12342" s="59" t="s">
        <v>555</v>
      </c>
      <c r="D12342" s="59" t="s">
        <v>56</v>
      </c>
      <c r="E12342" s="60">
        <v>24431</v>
      </c>
      <c r="F12342" s="60">
        <v>45455</v>
      </c>
      <c r="G12342" s="60">
        <v>45455</v>
      </c>
      <c r="H12342" s="58">
        <v>202413580723</v>
      </c>
      <c r="I12342" s="58">
        <v>6201022113</v>
      </c>
      <c r="J12342" s="60" t="s">
        <v>22805</v>
      </c>
      <c r="K12342" s="60" t="s">
        <v>22804</v>
      </c>
      <c r="L12342" s="212" t="s">
        <v>2803</v>
      </c>
      <c r="M12342" s="60">
        <v>45462</v>
      </c>
      <c r="N12342" s="58" t="s">
        <v>24</v>
      </c>
      <c r="O12342" s="58" t="s">
        <v>37</v>
      </c>
      <c r="P12342" s="62">
        <v>600000</v>
      </c>
      <c r="Q12342" s="58" t="s">
        <v>26</v>
      </c>
      <c r="R12342" s="58" t="s">
        <v>26</v>
      </c>
      <c r="S12342" s="58" t="s">
        <v>2851</v>
      </c>
      <c r="T12342" s="213" t="s">
        <v>28</v>
      </c>
      <c r="U12342" s="63" t="s">
        <v>119</v>
      </c>
      <c r="W12342" s="143"/>
      <c r="X12342" s="143"/>
      <c r="AO12342" s="143"/>
      <c r="AP12342" s="143"/>
      <c r="BD12342" s="234"/>
      <c r="BE12342" s="234"/>
    </row>
    <row r="12343" spans="1:57" ht="12.95" customHeight="1" x14ac:dyDescent="0.2">
      <c r="A12343" s="57">
        <f t="shared" si="204"/>
        <v>12342</v>
      </c>
      <c r="B12343" s="58">
        <v>3525160101750120</v>
      </c>
      <c r="C12343" s="59" t="s">
        <v>2240</v>
      </c>
      <c r="D12343" s="59" t="s">
        <v>245</v>
      </c>
      <c r="E12343" s="60">
        <v>27395</v>
      </c>
      <c r="F12343" s="60">
        <v>45455</v>
      </c>
      <c r="G12343" s="60">
        <v>45455</v>
      </c>
      <c r="H12343" s="58">
        <v>202413580722</v>
      </c>
      <c r="I12343" s="58">
        <v>6200567598</v>
      </c>
      <c r="J12343" s="60" t="s">
        <v>22806</v>
      </c>
      <c r="K12343" s="60" t="s">
        <v>22804</v>
      </c>
      <c r="L12343" s="212" t="s">
        <v>2803</v>
      </c>
      <c r="M12343" s="60">
        <v>45462</v>
      </c>
      <c r="N12343" s="58" t="s">
        <v>24</v>
      </c>
      <c r="O12343" s="58" t="s">
        <v>37</v>
      </c>
      <c r="P12343" s="62">
        <v>600000</v>
      </c>
      <c r="Q12343" s="58" t="s">
        <v>26</v>
      </c>
      <c r="R12343" s="58" t="s">
        <v>26</v>
      </c>
      <c r="S12343" s="58" t="s">
        <v>2851</v>
      </c>
      <c r="T12343" s="213" t="s">
        <v>28</v>
      </c>
      <c r="U12343" s="63" t="s">
        <v>119</v>
      </c>
      <c r="W12343" s="143"/>
      <c r="X12343" s="143"/>
      <c r="AO12343" s="143"/>
      <c r="AP12343" s="143"/>
      <c r="BD12343" s="234"/>
      <c r="BE12343" s="234"/>
    </row>
    <row r="12344" spans="1:57" ht="12.95" customHeight="1" x14ac:dyDescent="0.2">
      <c r="A12344" s="57">
        <f t="shared" si="204"/>
        <v>12343</v>
      </c>
      <c r="B12344" s="58">
        <v>3208090406820000</v>
      </c>
      <c r="C12344" s="59" t="s">
        <v>22427</v>
      </c>
      <c r="D12344" s="59" t="s">
        <v>71</v>
      </c>
      <c r="E12344" s="60">
        <v>30047</v>
      </c>
      <c r="F12344" s="60">
        <v>45455</v>
      </c>
      <c r="G12344" s="60">
        <v>45455</v>
      </c>
      <c r="H12344" s="58">
        <v>202413580721</v>
      </c>
      <c r="I12344" s="58">
        <v>6200426113</v>
      </c>
      <c r="J12344" s="60" t="s">
        <v>22807</v>
      </c>
      <c r="K12344" s="60" t="s">
        <v>22804</v>
      </c>
      <c r="L12344" s="212" t="s">
        <v>2803</v>
      </c>
      <c r="M12344" s="60">
        <v>45462</v>
      </c>
      <c r="N12344" s="58" t="s">
        <v>24</v>
      </c>
      <c r="O12344" s="58" t="s">
        <v>37</v>
      </c>
      <c r="P12344" s="62">
        <v>600000</v>
      </c>
      <c r="Q12344" s="58" t="s">
        <v>26</v>
      </c>
      <c r="R12344" s="58" t="s">
        <v>26</v>
      </c>
      <c r="S12344" s="58" t="s">
        <v>2851</v>
      </c>
      <c r="T12344" s="213" t="s">
        <v>28</v>
      </c>
      <c r="U12344" s="63" t="s">
        <v>119</v>
      </c>
      <c r="W12344" s="143"/>
      <c r="X12344" s="143"/>
      <c r="AO12344" s="143"/>
      <c r="AP12344" s="143"/>
      <c r="BD12344" s="234"/>
      <c r="BE12344" s="234"/>
    </row>
    <row r="12345" spans="1:57" ht="12.95" customHeight="1" x14ac:dyDescent="0.2">
      <c r="A12345" s="57">
        <f t="shared" si="204"/>
        <v>12344</v>
      </c>
      <c r="B12345" s="58">
        <v>2171020909839000</v>
      </c>
      <c r="C12345" s="59" t="s">
        <v>562</v>
      </c>
      <c r="D12345" s="59" t="s">
        <v>257</v>
      </c>
      <c r="E12345" s="60">
        <v>30659</v>
      </c>
      <c r="F12345" s="60">
        <v>45455</v>
      </c>
      <c r="G12345" s="60">
        <v>45456</v>
      </c>
      <c r="H12345" s="58">
        <v>202413580622</v>
      </c>
      <c r="I12345" s="58">
        <v>6201192634</v>
      </c>
      <c r="J12345" s="60" t="s">
        <v>22808</v>
      </c>
      <c r="K12345" s="60" t="s">
        <v>22809</v>
      </c>
      <c r="L12345" s="212" t="s">
        <v>2803</v>
      </c>
      <c r="M12345" s="60">
        <v>45462</v>
      </c>
      <c r="N12345" s="58" t="s">
        <v>24</v>
      </c>
      <c r="O12345" s="58" t="s">
        <v>37</v>
      </c>
      <c r="P12345" s="62">
        <v>600000</v>
      </c>
      <c r="Q12345" s="58" t="s">
        <v>26</v>
      </c>
      <c r="R12345" s="58" t="s">
        <v>26</v>
      </c>
      <c r="S12345" s="58" t="s">
        <v>2825</v>
      </c>
      <c r="T12345" s="213" t="s">
        <v>28</v>
      </c>
      <c r="U12345" s="63" t="s">
        <v>119</v>
      </c>
      <c r="W12345" s="143"/>
      <c r="X12345" s="143"/>
      <c r="AO12345" s="143"/>
      <c r="AP12345" s="143"/>
      <c r="BD12345" s="234"/>
      <c r="BE12345" s="234"/>
    </row>
    <row r="12346" spans="1:57" ht="12.95" customHeight="1" x14ac:dyDescent="0.2">
      <c r="A12346" s="57">
        <f t="shared" si="204"/>
        <v>12345</v>
      </c>
      <c r="B12346" s="58">
        <v>3174052602750000</v>
      </c>
      <c r="C12346" s="59" t="s">
        <v>22440</v>
      </c>
      <c r="D12346" s="59" t="s">
        <v>56</v>
      </c>
      <c r="E12346" s="60">
        <v>27451</v>
      </c>
      <c r="F12346" s="60">
        <v>45455</v>
      </c>
      <c r="G12346" s="60">
        <v>45455</v>
      </c>
      <c r="H12346" s="58">
        <v>202413580621</v>
      </c>
      <c r="I12346" s="58">
        <v>6200498613</v>
      </c>
      <c r="J12346" s="60" t="s">
        <v>22810</v>
      </c>
      <c r="K12346" s="60" t="s">
        <v>22809</v>
      </c>
      <c r="L12346" s="212" t="s">
        <v>2803</v>
      </c>
      <c r="M12346" s="60">
        <v>45462</v>
      </c>
      <c r="N12346" s="58" t="s">
        <v>24</v>
      </c>
      <c r="O12346" s="58" t="s">
        <v>37</v>
      </c>
      <c r="P12346" s="62">
        <v>600000</v>
      </c>
      <c r="Q12346" s="58" t="s">
        <v>26</v>
      </c>
      <c r="R12346" s="58" t="s">
        <v>26</v>
      </c>
      <c r="S12346" s="58" t="s">
        <v>19604</v>
      </c>
      <c r="T12346" s="213" t="s">
        <v>28</v>
      </c>
      <c r="U12346" s="63" t="s">
        <v>119</v>
      </c>
      <c r="W12346" s="143"/>
      <c r="X12346" s="143"/>
      <c r="AO12346" s="143"/>
      <c r="AP12346" s="143"/>
      <c r="BD12346" s="234"/>
      <c r="BE12346" s="234"/>
    </row>
    <row r="12347" spans="1:57" ht="12.95" customHeight="1" x14ac:dyDescent="0.2">
      <c r="A12347" s="57">
        <f t="shared" si="204"/>
        <v>12346</v>
      </c>
      <c r="B12347" s="58">
        <v>2101062305810000</v>
      </c>
      <c r="C12347" s="59" t="s">
        <v>2874</v>
      </c>
      <c r="D12347" s="59" t="s">
        <v>653</v>
      </c>
      <c r="E12347" s="60">
        <v>29729</v>
      </c>
      <c r="F12347" s="60">
        <v>45455</v>
      </c>
      <c r="G12347" s="60">
        <v>45455</v>
      </c>
      <c r="H12347" s="58">
        <v>202413579521</v>
      </c>
      <c r="I12347" s="58">
        <v>6202065372</v>
      </c>
      <c r="J12347" s="60" t="s">
        <v>22811</v>
      </c>
      <c r="K12347" s="60" t="s">
        <v>22812</v>
      </c>
      <c r="L12347" s="212" t="s">
        <v>104</v>
      </c>
      <c r="M12347" s="60">
        <v>45462</v>
      </c>
      <c r="N12347" s="58" t="s">
        <v>694</v>
      </c>
      <c r="O12347" s="58" t="s">
        <v>25</v>
      </c>
      <c r="P12347" s="62">
        <v>400000</v>
      </c>
      <c r="Q12347" s="58" t="s">
        <v>26</v>
      </c>
      <c r="R12347" s="58" t="s">
        <v>26</v>
      </c>
      <c r="S12347" s="58" t="s">
        <v>27</v>
      </c>
      <c r="T12347" s="213" t="s">
        <v>28</v>
      </c>
      <c r="U12347" s="63" t="s">
        <v>119</v>
      </c>
      <c r="W12347" s="143"/>
      <c r="X12347" s="143"/>
      <c r="AO12347" s="143"/>
      <c r="AP12347" s="143"/>
      <c r="BD12347" s="234"/>
      <c r="BE12347" s="234"/>
    </row>
    <row r="12348" spans="1:57" ht="12.95" customHeight="1" x14ac:dyDescent="0.2">
      <c r="A12348" s="57">
        <f t="shared" si="204"/>
        <v>12347</v>
      </c>
      <c r="B12348" s="58">
        <v>3172022112770000</v>
      </c>
      <c r="C12348" s="59" t="s">
        <v>1285</v>
      </c>
      <c r="D12348" s="59" t="s">
        <v>56</v>
      </c>
      <c r="E12348" s="60">
        <v>28480</v>
      </c>
      <c r="F12348" s="60">
        <v>45456</v>
      </c>
      <c r="G12348" s="60">
        <v>45456</v>
      </c>
      <c r="H12348" s="58">
        <v>202413578724</v>
      </c>
      <c r="I12348" s="58">
        <v>6200258038</v>
      </c>
      <c r="J12348" s="60" t="s">
        <v>22813</v>
      </c>
      <c r="K12348" s="60" t="s">
        <v>22814</v>
      </c>
      <c r="L12348" s="212" t="s">
        <v>52</v>
      </c>
      <c r="M12348" s="60">
        <v>45462</v>
      </c>
      <c r="N12348" s="58" t="s">
        <v>694</v>
      </c>
      <c r="O12348" s="58" t="s">
        <v>37</v>
      </c>
      <c r="P12348" s="62">
        <v>750000</v>
      </c>
      <c r="Q12348" s="58" t="s">
        <v>26</v>
      </c>
      <c r="R12348" s="58" t="s">
        <v>26</v>
      </c>
      <c r="S12348" s="58" t="s">
        <v>27</v>
      </c>
      <c r="T12348" s="213" t="s">
        <v>28</v>
      </c>
      <c r="U12348" s="63" t="s">
        <v>119</v>
      </c>
      <c r="W12348" s="143"/>
      <c r="X12348" s="143"/>
      <c r="AO12348" s="143"/>
      <c r="AP12348" s="143"/>
      <c r="BD12348" s="234"/>
      <c r="BE12348" s="234"/>
    </row>
    <row r="12349" spans="1:57" ht="12.95" customHeight="1" x14ac:dyDescent="0.2">
      <c r="A12349" s="57">
        <f t="shared" si="204"/>
        <v>12348</v>
      </c>
      <c r="B12349" s="58">
        <v>3674060809520000</v>
      </c>
      <c r="C12349" s="59" t="s">
        <v>22815</v>
      </c>
      <c r="D12349" s="59" t="s">
        <v>203</v>
      </c>
      <c r="E12349" s="60">
        <v>19245</v>
      </c>
      <c r="F12349" s="60">
        <v>45456</v>
      </c>
      <c r="G12349" s="60">
        <v>45456</v>
      </c>
      <c r="H12349" s="58">
        <v>202413578723</v>
      </c>
      <c r="I12349" s="58">
        <v>6200075151</v>
      </c>
      <c r="J12349" s="60" t="s">
        <v>22816</v>
      </c>
      <c r="K12349" s="60" t="s">
        <v>22814</v>
      </c>
      <c r="L12349" s="212" t="s">
        <v>52</v>
      </c>
      <c r="M12349" s="60">
        <v>45462</v>
      </c>
      <c r="N12349" s="58" t="s">
        <v>694</v>
      </c>
      <c r="O12349" s="58" t="s">
        <v>37</v>
      </c>
      <c r="P12349" s="62">
        <v>750000</v>
      </c>
      <c r="Q12349" s="58" t="s">
        <v>26</v>
      </c>
      <c r="R12349" s="58" t="s">
        <v>26</v>
      </c>
      <c r="S12349" s="58" t="s">
        <v>27</v>
      </c>
      <c r="T12349" s="213" t="s">
        <v>28</v>
      </c>
      <c r="U12349" s="63" t="s">
        <v>119</v>
      </c>
      <c r="W12349" s="143"/>
      <c r="X12349" s="143"/>
      <c r="AO12349" s="143"/>
      <c r="AP12349" s="143"/>
      <c r="BD12349" s="234"/>
      <c r="BE12349" s="234"/>
    </row>
    <row r="12350" spans="1:57" ht="12.95" customHeight="1" x14ac:dyDescent="0.2">
      <c r="A12350" s="57">
        <f t="shared" si="204"/>
        <v>12349</v>
      </c>
      <c r="B12350" s="58">
        <v>2171100909749000</v>
      </c>
      <c r="C12350" s="59" t="s">
        <v>20917</v>
      </c>
      <c r="D12350" s="59" t="s">
        <v>614</v>
      </c>
      <c r="E12350" s="60">
        <v>27281</v>
      </c>
      <c r="F12350" s="60">
        <v>45454</v>
      </c>
      <c r="G12350" s="60">
        <v>45454</v>
      </c>
      <c r="H12350" s="58">
        <v>202413578722</v>
      </c>
      <c r="I12350" s="58">
        <v>6200061874</v>
      </c>
      <c r="J12350" s="60" t="s">
        <v>22817</v>
      </c>
      <c r="K12350" s="60" t="s">
        <v>22814</v>
      </c>
      <c r="L12350" s="212" t="s">
        <v>52</v>
      </c>
      <c r="M12350" s="60">
        <v>45462</v>
      </c>
      <c r="N12350" s="58" t="s">
        <v>694</v>
      </c>
      <c r="O12350" s="58" t="s">
        <v>37</v>
      </c>
      <c r="P12350" s="62">
        <v>750000</v>
      </c>
      <c r="Q12350" s="58" t="s">
        <v>26</v>
      </c>
      <c r="R12350" s="58" t="s">
        <v>26</v>
      </c>
      <c r="S12350" s="58" t="s">
        <v>27</v>
      </c>
      <c r="T12350" s="213" t="s">
        <v>28</v>
      </c>
      <c r="U12350" s="63" t="s">
        <v>119</v>
      </c>
      <c r="W12350" s="143"/>
      <c r="X12350" s="143"/>
      <c r="AO12350" s="143"/>
      <c r="AP12350" s="143"/>
      <c r="BD12350" s="234"/>
      <c r="BE12350" s="234"/>
    </row>
    <row r="12351" spans="1:57" ht="12.95" customHeight="1" x14ac:dyDescent="0.2">
      <c r="A12351" s="57">
        <f t="shared" si="204"/>
        <v>12350</v>
      </c>
      <c r="B12351" s="58">
        <v>2171122402759000</v>
      </c>
      <c r="C12351" s="59" t="s">
        <v>2259</v>
      </c>
      <c r="D12351" s="59" t="s">
        <v>2225</v>
      </c>
      <c r="E12351" s="60">
        <v>27449</v>
      </c>
      <c r="F12351" s="60">
        <v>45454</v>
      </c>
      <c r="G12351" s="60">
        <v>45454</v>
      </c>
      <c r="H12351" s="58">
        <v>202413578721</v>
      </c>
      <c r="I12351" s="58">
        <v>6200062731</v>
      </c>
      <c r="J12351" s="60" t="s">
        <v>22818</v>
      </c>
      <c r="K12351" s="60" t="s">
        <v>22814</v>
      </c>
      <c r="L12351" s="212" t="s">
        <v>52</v>
      </c>
      <c r="M12351" s="60">
        <v>45462</v>
      </c>
      <c r="N12351" s="58" t="s">
        <v>694</v>
      </c>
      <c r="O12351" s="58" t="s">
        <v>37</v>
      </c>
      <c r="P12351" s="62">
        <v>750000</v>
      </c>
      <c r="Q12351" s="58" t="s">
        <v>26</v>
      </c>
      <c r="R12351" s="58" t="s">
        <v>26</v>
      </c>
      <c r="S12351" s="58" t="s">
        <v>27</v>
      </c>
      <c r="T12351" s="213" t="s">
        <v>28</v>
      </c>
      <c r="U12351" s="63" t="s">
        <v>119</v>
      </c>
      <c r="W12351" s="143"/>
      <c r="X12351" s="143"/>
      <c r="AO12351" s="143"/>
      <c r="AP12351" s="143"/>
      <c r="BD12351" s="234"/>
      <c r="BE12351" s="234"/>
    </row>
    <row r="12352" spans="1:57" ht="12.95" customHeight="1" x14ac:dyDescent="0.2">
      <c r="A12352" s="57">
        <f t="shared" si="204"/>
        <v>12351</v>
      </c>
      <c r="B12352" s="58">
        <v>3173042012780000</v>
      </c>
      <c r="C12352" s="59" t="s">
        <v>860</v>
      </c>
      <c r="D12352" s="59" t="s">
        <v>56</v>
      </c>
      <c r="E12352" s="60">
        <v>28844</v>
      </c>
      <c r="F12352" s="60">
        <v>45457</v>
      </c>
      <c r="G12352" s="60">
        <v>45457</v>
      </c>
      <c r="H12352" s="58">
        <v>202413578521</v>
      </c>
      <c r="I12352" s="58">
        <v>6200516146</v>
      </c>
      <c r="J12352" s="60" t="s">
        <v>22819</v>
      </c>
      <c r="K12352" s="60" t="s">
        <v>22820</v>
      </c>
      <c r="L12352" s="212" t="s">
        <v>4262</v>
      </c>
      <c r="M12352" s="60">
        <v>45462</v>
      </c>
      <c r="N12352" s="58" t="s">
        <v>24</v>
      </c>
      <c r="O12352" s="58" t="s">
        <v>37</v>
      </c>
      <c r="P12352" s="62">
        <v>450000</v>
      </c>
      <c r="Q12352" s="58" t="s">
        <v>26</v>
      </c>
      <c r="R12352" s="58" t="s">
        <v>26</v>
      </c>
      <c r="S12352" s="58" t="s">
        <v>27</v>
      </c>
      <c r="T12352" s="213" t="s">
        <v>28</v>
      </c>
      <c r="U12352" s="63" t="s">
        <v>119</v>
      </c>
      <c r="W12352" s="143"/>
      <c r="X12352" s="143"/>
      <c r="AO12352" s="143"/>
      <c r="AP12352" s="143"/>
      <c r="BD12352" s="234"/>
      <c r="BE12352" s="234"/>
    </row>
    <row r="12353" spans="1:57" ht="12.95" customHeight="1" x14ac:dyDescent="0.2">
      <c r="A12353" s="57">
        <f t="shared" si="204"/>
        <v>12352</v>
      </c>
      <c r="B12353" s="58">
        <v>3275080102850020</v>
      </c>
      <c r="C12353" s="59" t="s">
        <v>612</v>
      </c>
      <c r="D12353" s="59" t="s">
        <v>613</v>
      </c>
      <c r="E12353" s="60">
        <v>31079</v>
      </c>
      <c r="F12353" s="60">
        <v>45457</v>
      </c>
      <c r="G12353" s="60">
        <v>45457</v>
      </c>
      <c r="H12353" s="58">
        <v>202413578421</v>
      </c>
      <c r="I12353" s="58">
        <v>6200258809</v>
      </c>
      <c r="J12353" s="60" t="s">
        <v>22821</v>
      </c>
      <c r="K12353" s="60" t="s">
        <v>22822</v>
      </c>
      <c r="L12353" s="212" t="s">
        <v>516</v>
      </c>
      <c r="M12353" s="60">
        <v>45462</v>
      </c>
      <c r="N12353" s="58" t="s">
        <v>24</v>
      </c>
      <c r="O12353" s="58" t="s">
        <v>25</v>
      </c>
      <c r="P12353" s="62">
        <v>400000</v>
      </c>
      <c r="Q12353" s="58" t="s">
        <v>26</v>
      </c>
      <c r="R12353" s="58" t="s">
        <v>26</v>
      </c>
      <c r="S12353" s="58" t="s">
        <v>27</v>
      </c>
      <c r="T12353" s="213" t="s">
        <v>28</v>
      </c>
      <c r="U12353" s="63" t="s">
        <v>119</v>
      </c>
      <c r="W12353" s="143"/>
      <c r="X12353" s="143"/>
      <c r="AO12353" s="143"/>
      <c r="AP12353" s="143"/>
      <c r="BD12353" s="234"/>
      <c r="BE12353" s="234"/>
    </row>
    <row r="12354" spans="1:57" ht="12.95" customHeight="1" x14ac:dyDescent="0.2">
      <c r="A12354" s="57">
        <f t="shared" si="204"/>
        <v>12353</v>
      </c>
      <c r="B12354" s="58">
        <v>7303072005900000</v>
      </c>
      <c r="C12354" s="59" t="s">
        <v>2250</v>
      </c>
      <c r="D12354" s="59" t="s">
        <v>1261</v>
      </c>
      <c r="E12354" s="60">
        <v>33013</v>
      </c>
      <c r="F12354" s="60">
        <v>45455</v>
      </c>
      <c r="G12354" s="60">
        <v>45455</v>
      </c>
      <c r="H12354" s="58">
        <v>202413578322</v>
      </c>
      <c r="I12354" s="58">
        <v>6200231454</v>
      </c>
      <c r="J12354" s="60" t="s">
        <v>22823</v>
      </c>
      <c r="K12354" s="60" t="s">
        <v>22824</v>
      </c>
      <c r="L12354" s="212" t="s">
        <v>521</v>
      </c>
      <c r="M12354" s="60">
        <v>45462</v>
      </c>
      <c r="N12354" s="58" t="s">
        <v>24</v>
      </c>
      <c r="O12354" s="58" t="s">
        <v>25</v>
      </c>
      <c r="P12354" s="62">
        <v>400000</v>
      </c>
      <c r="Q12354" s="58" t="s">
        <v>26</v>
      </c>
      <c r="R12354" s="58" t="s">
        <v>26</v>
      </c>
      <c r="S12354" s="58" t="s">
        <v>27</v>
      </c>
      <c r="T12354" s="213" t="s">
        <v>28</v>
      </c>
      <c r="U12354" s="63" t="s">
        <v>119</v>
      </c>
      <c r="W12354" s="143"/>
      <c r="X12354" s="143"/>
      <c r="AO12354" s="143"/>
      <c r="AP12354" s="143"/>
      <c r="BD12354" s="234"/>
      <c r="BE12354" s="234"/>
    </row>
    <row r="12355" spans="1:57" ht="12.95" customHeight="1" x14ac:dyDescent="0.2">
      <c r="A12355" s="57">
        <f t="shared" si="204"/>
        <v>12354</v>
      </c>
      <c r="B12355" s="58">
        <v>7371141107830000</v>
      </c>
      <c r="C12355" s="59" t="s">
        <v>17994</v>
      </c>
      <c r="D12355" s="59" t="s">
        <v>17995</v>
      </c>
      <c r="E12355" s="60">
        <v>30508</v>
      </c>
      <c r="F12355" s="60">
        <v>45455</v>
      </c>
      <c r="G12355" s="60">
        <v>45455</v>
      </c>
      <c r="H12355" s="58">
        <v>202413578321</v>
      </c>
      <c r="I12355" s="58">
        <v>6201294610</v>
      </c>
      <c r="J12355" s="60" t="s">
        <v>22825</v>
      </c>
      <c r="K12355" s="60" t="s">
        <v>22824</v>
      </c>
      <c r="L12355" s="212" t="s">
        <v>521</v>
      </c>
      <c r="M12355" s="60">
        <v>45462</v>
      </c>
      <c r="N12355" s="58" t="s">
        <v>24</v>
      </c>
      <c r="O12355" s="58" t="s">
        <v>25</v>
      </c>
      <c r="P12355" s="62">
        <v>400000</v>
      </c>
      <c r="Q12355" s="58" t="s">
        <v>26</v>
      </c>
      <c r="R12355" s="58" t="s">
        <v>26</v>
      </c>
      <c r="S12355" s="58" t="s">
        <v>27</v>
      </c>
      <c r="T12355" s="213" t="s">
        <v>28</v>
      </c>
      <c r="U12355" s="63" t="s">
        <v>119</v>
      </c>
      <c r="W12355" s="143"/>
      <c r="X12355" s="143"/>
      <c r="AO12355" s="143"/>
      <c r="AP12355" s="143"/>
      <c r="BD12355" s="234"/>
      <c r="BE12355" s="234"/>
    </row>
    <row r="12356" spans="1:57" ht="12.95" customHeight="1" x14ac:dyDescent="0.2">
      <c r="A12356" s="57">
        <f t="shared" ref="A12356:A12419" si="205">A12355+1</f>
        <v>12355</v>
      </c>
      <c r="B12356" s="58">
        <v>3172022401800010</v>
      </c>
      <c r="C12356" s="59" t="s">
        <v>22826</v>
      </c>
      <c r="D12356" s="59" t="s">
        <v>56</v>
      </c>
      <c r="E12356" s="60">
        <v>29244</v>
      </c>
      <c r="F12356" s="60">
        <v>45457</v>
      </c>
      <c r="G12356" s="60">
        <v>45457</v>
      </c>
      <c r="H12356" s="58">
        <v>202413578127</v>
      </c>
      <c r="I12356" s="58">
        <v>6200518277</v>
      </c>
      <c r="J12356" s="60" t="s">
        <v>22827</v>
      </c>
      <c r="K12356" s="60" t="s">
        <v>22828</v>
      </c>
      <c r="L12356" s="212" t="s">
        <v>2803</v>
      </c>
      <c r="M12356" s="60">
        <v>45462</v>
      </c>
      <c r="N12356" s="58" t="s">
        <v>24</v>
      </c>
      <c r="O12356" s="58" t="s">
        <v>37</v>
      </c>
      <c r="P12356" s="62">
        <v>600000</v>
      </c>
      <c r="Q12356" s="58" t="s">
        <v>26</v>
      </c>
      <c r="R12356" s="58" t="s">
        <v>26</v>
      </c>
      <c r="S12356" s="58" t="s">
        <v>27</v>
      </c>
      <c r="T12356" s="213" t="s">
        <v>28</v>
      </c>
      <c r="U12356" s="63" t="s">
        <v>119</v>
      </c>
      <c r="W12356" s="143"/>
      <c r="X12356" s="143"/>
      <c r="AO12356" s="143"/>
      <c r="AP12356" s="143"/>
      <c r="BD12356" s="234"/>
      <c r="BE12356" s="234"/>
    </row>
    <row r="12357" spans="1:57" ht="12.95" customHeight="1" x14ac:dyDescent="0.2">
      <c r="A12357" s="57">
        <f t="shared" si="205"/>
        <v>12356</v>
      </c>
      <c r="B12357" s="58">
        <v>3504082002950000</v>
      </c>
      <c r="C12357" s="59" t="s">
        <v>22829</v>
      </c>
      <c r="D12357" s="59" t="s">
        <v>251</v>
      </c>
      <c r="E12357" s="60">
        <v>34750</v>
      </c>
      <c r="F12357" s="60">
        <v>45457</v>
      </c>
      <c r="G12357" s="60">
        <v>45457</v>
      </c>
      <c r="H12357" s="58">
        <v>202413578126</v>
      </c>
      <c r="I12357" s="58">
        <v>6211517969</v>
      </c>
      <c r="J12357" s="60" t="s">
        <v>22830</v>
      </c>
      <c r="K12357" s="60" t="s">
        <v>22828</v>
      </c>
      <c r="L12357" s="212" t="s">
        <v>2803</v>
      </c>
      <c r="M12357" s="60">
        <v>45462</v>
      </c>
      <c r="N12357" s="58" t="s">
        <v>24</v>
      </c>
      <c r="O12357" s="58" t="s">
        <v>37</v>
      </c>
      <c r="P12357" s="62">
        <v>600000</v>
      </c>
      <c r="Q12357" s="58" t="s">
        <v>26</v>
      </c>
      <c r="R12357" s="58" t="s">
        <v>26</v>
      </c>
      <c r="S12357" s="58" t="s">
        <v>27</v>
      </c>
      <c r="T12357" s="213" t="s">
        <v>28</v>
      </c>
      <c r="U12357" s="63" t="s">
        <v>119</v>
      </c>
      <c r="W12357" s="143"/>
      <c r="X12357" s="143"/>
      <c r="AO12357" s="143"/>
      <c r="AP12357" s="143"/>
      <c r="BD12357" s="234"/>
      <c r="BE12357" s="234"/>
    </row>
    <row r="12358" spans="1:57" ht="12.95" customHeight="1" x14ac:dyDescent="0.2">
      <c r="A12358" s="57">
        <f t="shared" si="205"/>
        <v>12357</v>
      </c>
      <c r="B12358" s="58">
        <v>2105061603920000</v>
      </c>
      <c r="C12358" s="59" t="s">
        <v>1135</v>
      </c>
      <c r="D12358" s="59" t="s">
        <v>22831</v>
      </c>
      <c r="E12358" s="60">
        <v>33679</v>
      </c>
      <c r="F12358" s="60">
        <v>45457</v>
      </c>
      <c r="G12358" s="60">
        <v>45457</v>
      </c>
      <c r="H12358" s="58">
        <v>202413578125</v>
      </c>
      <c r="I12358" s="58">
        <v>6200492253</v>
      </c>
      <c r="J12358" s="60" t="s">
        <v>22832</v>
      </c>
      <c r="K12358" s="60" t="s">
        <v>22828</v>
      </c>
      <c r="L12358" s="212" t="s">
        <v>2803</v>
      </c>
      <c r="M12358" s="60">
        <v>45462</v>
      </c>
      <c r="N12358" s="58" t="s">
        <v>24</v>
      </c>
      <c r="O12358" s="58" t="s">
        <v>37</v>
      </c>
      <c r="P12358" s="62">
        <v>600000</v>
      </c>
      <c r="Q12358" s="58" t="s">
        <v>26</v>
      </c>
      <c r="R12358" s="58" t="s">
        <v>26</v>
      </c>
      <c r="S12358" s="58" t="s">
        <v>27</v>
      </c>
      <c r="T12358" s="213" t="s">
        <v>28</v>
      </c>
      <c r="U12358" s="63" t="s">
        <v>119</v>
      </c>
      <c r="W12358" s="143"/>
      <c r="X12358" s="143"/>
      <c r="AO12358" s="143"/>
      <c r="AP12358" s="143"/>
      <c r="BD12358" s="234"/>
      <c r="BE12358" s="234"/>
    </row>
    <row r="12359" spans="1:57" ht="12.95" customHeight="1" x14ac:dyDescent="0.2">
      <c r="A12359" s="57">
        <f t="shared" si="205"/>
        <v>12358</v>
      </c>
      <c r="B12359" s="58">
        <v>3172020305830010</v>
      </c>
      <c r="C12359" s="59" t="s">
        <v>22833</v>
      </c>
      <c r="D12359" s="59" t="s">
        <v>56</v>
      </c>
      <c r="E12359" s="60">
        <v>30439</v>
      </c>
      <c r="F12359" s="60">
        <v>45457</v>
      </c>
      <c r="G12359" s="60">
        <v>45457</v>
      </c>
      <c r="H12359" s="58">
        <v>202413578124</v>
      </c>
      <c r="I12359" s="58">
        <v>6200192824</v>
      </c>
      <c r="J12359" s="60" t="s">
        <v>22834</v>
      </c>
      <c r="K12359" s="60" t="s">
        <v>22828</v>
      </c>
      <c r="L12359" s="212" t="s">
        <v>2803</v>
      </c>
      <c r="M12359" s="60">
        <v>45462</v>
      </c>
      <c r="N12359" s="58" t="s">
        <v>24</v>
      </c>
      <c r="O12359" s="58" t="s">
        <v>37</v>
      </c>
      <c r="P12359" s="62">
        <v>600000</v>
      </c>
      <c r="Q12359" s="58" t="s">
        <v>26</v>
      </c>
      <c r="R12359" s="58" t="s">
        <v>26</v>
      </c>
      <c r="S12359" s="58" t="s">
        <v>27</v>
      </c>
      <c r="T12359" s="213" t="s">
        <v>28</v>
      </c>
      <c r="U12359" s="63" t="s">
        <v>119</v>
      </c>
      <c r="W12359" s="143"/>
      <c r="X12359" s="143"/>
      <c r="AO12359" s="143"/>
      <c r="AP12359" s="143"/>
      <c r="BD12359" s="234"/>
      <c r="BE12359" s="234"/>
    </row>
    <row r="12360" spans="1:57" ht="12.95" customHeight="1" x14ac:dyDescent="0.2">
      <c r="A12360" s="57">
        <f t="shared" si="205"/>
        <v>12359</v>
      </c>
      <c r="B12360" s="58">
        <v>7404100506910000</v>
      </c>
      <c r="C12360" s="59" t="s">
        <v>22835</v>
      </c>
      <c r="D12360" s="59" t="s">
        <v>2246</v>
      </c>
      <c r="E12360" s="60">
        <v>33394</v>
      </c>
      <c r="F12360" s="60">
        <v>45457</v>
      </c>
      <c r="G12360" s="60">
        <v>45457</v>
      </c>
      <c r="H12360" s="58">
        <v>202413578123</v>
      </c>
      <c r="I12360" s="58">
        <v>6211422744</v>
      </c>
      <c r="J12360" s="60" t="s">
        <v>22836</v>
      </c>
      <c r="K12360" s="60" t="s">
        <v>22828</v>
      </c>
      <c r="L12360" s="212" t="s">
        <v>2803</v>
      </c>
      <c r="M12360" s="60">
        <v>45462</v>
      </c>
      <c r="N12360" s="58" t="s">
        <v>24</v>
      </c>
      <c r="O12360" s="58" t="s">
        <v>37</v>
      </c>
      <c r="P12360" s="62">
        <v>600000</v>
      </c>
      <c r="Q12360" s="58" t="s">
        <v>26</v>
      </c>
      <c r="R12360" s="58" t="s">
        <v>26</v>
      </c>
      <c r="S12360" s="58" t="s">
        <v>27</v>
      </c>
      <c r="T12360" s="213" t="s">
        <v>28</v>
      </c>
      <c r="U12360" s="63" t="s">
        <v>119</v>
      </c>
      <c r="W12360" s="143"/>
      <c r="X12360" s="143"/>
      <c r="AO12360" s="143"/>
      <c r="AP12360" s="143"/>
      <c r="BD12360" s="234"/>
      <c r="BE12360" s="234"/>
    </row>
    <row r="12361" spans="1:57" ht="12.95" customHeight="1" x14ac:dyDescent="0.2">
      <c r="A12361" s="57">
        <f t="shared" si="205"/>
        <v>12360</v>
      </c>
      <c r="B12361" s="58">
        <v>3210031004830000</v>
      </c>
      <c r="C12361" s="59" t="s">
        <v>2329</v>
      </c>
      <c r="D12361" s="59" t="s">
        <v>567</v>
      </c>
      <c r="E12361" s="60">
        <v>30416</v>
      </c>
      <c r="F12361" s="60">
        <v>45456</v>
      </c>
      <c r="G12361" s="60">
        <v>45456</v>
      </c>
      <c r="H12361" s="58">
        <v>202413578122</v>
      </c>
      <c r="I12361" s="58">
        <v>6200413742</v>
      </c>
      <c r="J12361" s="60" t="s">
        <v>22837</v>
      </c>
      <c r="K12361" s="60" t="s">
        <v>22828</v>
      </c>
      <c r="L12361" s="212" t="s">
        <v>2803</v>
      </c>
      <c r="M12361" s="60">
        <v>45462</v>
      </c>
      <c r="N12361" s="58" t="s">
        <v>24</v>
      </c>
      <c r="O12361" s="58" t="s">
        <v>37</v>
      </c>
      <c r="P12361" s="62">
        <v>600000</v>
      </c>
      <c r="Q12361" s="58" t="s">
        <v>26</v>
      </c>
      <c r="R12361" s="58" t="s">
        <v>26</v>
      </c>
      <c r="S12361" s="58" t="s">
        <v>27</v>
      </c>
      <c r="T12361" s="213" t="s">
        <v>28</v>
      </c>
      <c r="U12361" s="63" t="s">
        <v>119</v>
      </c>
      <c r="W12361" s="143"/>
      <c r="X12361" s="143"/>
      <c r="AO12361" s="143"/>
      <c r="AP12361" s="143"/>
      <c r="BD12361" s="234"/>
      <c r="BE12361" s="234"/>
    </row>
    <row r="12362" spans="1:57" ht="12.95" customHeight="1" x14ac:dyDescent="0.2">
      <c r="A12362" s="57">
        <f t="shared" si="205"/>
        <v>12361</v>
      </c>
      <c r="B12362" s="58">
        <v>3172021212890000</v>
      </c>
      <c r="C12362" s="59" t="s">
        <v>22629</v>
      </c>
      <c r="D12362" s="59" t="s">
        <v>538</v>
      </c>
      <c r="E12362" s="60">
        <v>32854</v>
      </c>
      <c r="F12362" s="60">
        <v>45454</v>
      </c>
      <c r="G12362" s="60">
        <v>45454</v>
      </c>
      <c r="H12362" s="58">
        <v>202413578121</v>
      </c>
      <c r="I12362" s="58">
        <v>6201192619</v>
      </c>
      <c r="J12362" s="60" t="s">
        <v>22838</v>
      </c>
      <c r="K12362" s="60" t="s">
        <v>22828</v>
      </c>
      <c r="L12362" s="212" t="s">
        <v>2803</v>
      </c>
      <c r="M12362" s="60">
        <v>45462</v>
      </c>
      <c r="N12362" s="58" t="s">
        <v>24</v>
      </c>
      <c r="O12362" s="58" t="s">
        <v>37</v>
      </c>
      <c r="P12362" s="62">
        <v>600000</v>
      </c>
      <c r="Q12362" s="58" t="s">
        <v>26</v>
      </c>
      <c r="R12362" s="58" t="s">
        <v>26</v>
      </c>
      <c r="S12362" s="58" t="s">
        <v>27</v>
      </c>
      <c r="T12362" s="213" t="s">
        <v>28</v>
      </c>
      <c r="U12362" s="63" t="s">
        <v>119</v>
      </c>
      <c r="W12362" s="143"/>
      <c r="X12362" s="143"/>
      <c r="AO12362" s="143"/>
      <c r="AP12362" s="143"/>
      <c r="BD12362" s="234"/>
      <c r="BE12362" s="234"/>
    </row>
    <row r="12363" spans="1:57" ht="12.95" customHeight="1" x14ac:dyDescent="0.2">
      <c r="A12363" s="57">
        <f t="shared" si="205"/>
        <v>12362</v>
      </c>
      <c r="B12363" s="58">
        <v>3276101107910000</v>
      </c>
      <c r="C12363" s="59" t="s">
        <v>2464</v>
      </c>
      <c r="D12363" s="59" t="s">
        <v>56</v>
      </c>
      <c r="E12363" s="60">
        <v>33430</v>
      </c>
      <c r="F12363" s="60">
        <v>45462</v>
      </c>
      <c r="G12363" s="60">
        <v>45462</v>
      </c>
      <c r="H12363" s="58">
        <v>202413576525</v>
      </c>
      <c r="I12363" s="58">
        <v>6201292114</v>
      </c>
      <c r="J12363" s="60" t="s">
        <v>22839</v>
      </c>
      <c r="K12363" s="60" t="s">
        <v>22840</v>
      </c>
      <c r="L12363" s="212" t="s">
        <v>3876</v>
      </c>
      <c r="M12363" s="60">
        <v>45462</v>
      </c>
      <c r="N12363" s="58" t="s">
        <v>24</v>
      </c>
      <c r="O12363" s="58" t="s">
        <v>30</v>
      </c>
      <c r="P12363" s="62">
        <v>955000</v>
      </c>
      <c r="Q12363" s="58" t="s">
        <v>107</v>
      </c>
      <c r="R12363" s="58" t="s">
        <v>108</v>
      </c>
      <c r="S12363" s="58" t="s">
        <v>57</v>
      </c>
      <c r="T12363" s="213" t="s">
        <v>28</v>
      </c>
      <c r="U12363" s="63" t="s">
        <v>119</v>
      </c>
      <c r="W12363" s="143"/>
      <c r="X12363" s="143"/>
      <c r="AO12363" s="143"/>
      <c r="AP12363" s="143"/>
      <c r="BD12363" s="234"/>
      <c r="BE12363" s="234"/>
    </row>
    <row r="12364" spans="1:57" ht="12.95" customHeight="1" x14ac:dyDescent="0.2">
      <c r="A12364" s="57">
        <f t="shared" si="205"/>
        <v>12363</v>
      </c>
      <c r="B12364" s="58">
        <v>3175040601720000</v>
      </c>
      <c r="C12364" s="59" t="s">
        <v>938</v>
      </c>
      <c r="D12364" s="59" t="s">
        <v>56</v>
      </c>
      <c r="E12364" s="60">
        <v>26304</v>
      </c>
      <c r="F12364" s="60">
        <v>45455</v>
      </c>
      <c r="G12364" s="60">
        <v>45455</v>
      </c>
      <c r="H12364" s="58">
        <v>202413576524</v>
      </c>
      <c r="I12364" s="58">
        <v>6200082214</v>
      </c>
      <c r="J12364" s="60" t="s">
        <v>22841</v>
      </c>
      <c r="K12364" s="60" t="s">
        <v>22840</v>
      </c>
      <c r="L12364" s="212" t="s">
        <v>3876</v>
      </c>
      <c r="M12364" s="60">
        <v>45462</v>
      </c>
      <c r="N12364" s="58" t="s">
        <v>24</v>
      </c>
      <c r="O12364" s="58" t="s">
        <v>30</v>
      </c>
      <c r="P12364" s="62">
        <v>955000</v>
      </c>
      <c r="Q12364" s="58" t="s">
        <v>26</v>
      </c>
      <c r="R12364" s="58" t="s">
        <v>26</v>
      </c>
      <c r="S12364" s="58" t="s">
        <v>27</v>
      </c>
      <c r="T12364" s="213" t="s">
        <v>28</v>
      </c>
      <c r="U12364" s="63" t="s">
        <v>119</v>
      </c>
      <c r="W12364" s="143"/>
      <c r="X12364" s="143"/>
      <c r="AO12364" s="143"/>
      <c r="AP12364" s="143"/>
      <c r="BD12364" s="234"/>
      <c r="BE12364" s="234"/>
    </row>
    <row r="12365" spans="1:57" ht="12.95" customHeight="1" x14ac:dyDescent="0.2">
      <c r="A12365" s="57">
        <f t="shared" si="205"/>
        <v>12364</v>
      </c>
      <c r="B12365" s="58">
        <v>3202292105830000</v>
      </c>
      <c r="C12365" s="59" t="s">
        <v>1613</v>
      </c>
      <c r="D12365" s="59" t="s">
        <v>125</v>
      </c>
      <c r="E12365" s="60">
        <v>30457</v>
      </c>
      <c r="F12365" s="60">
        <v>45453</v>
      </c>
      <c r="G12365" s="60">
        <v>45453</v>
      </c>
      <c r="H12365" s="58">
        <v>202413576522</v>
      </c>
      <c r="I12365" s="58">
        <v>6201349854</v>
      </c>
      <c r="J12365" s="60" t="s">
        <v>22842</v>
      </c>
      <c r="K12365" s="60" t="s">
        <v>22840</v>
      </c>
      <c r="L12365" s="212" t="s">
        <v>3876</v>
      </c>
      <c r="M12365" s="60">
        <v>45462</v>
      </c>
      <c r="N12365" s="58" t="s">
        <v>24</v>
      </c>
      <c r="O12365" s="58" t="s">
        <v>30</v>
      </c>
      <c r="P12365" s="62">
        <v>955000</v>
      </c>
      <c r="Q12365" s="58" t="s">
        <v>26</v>
      </c>
      <c r="R12365" s="58" t="s">
        <v>26</v>
      </c>
      <c r="S12365" s="58" t="s">
        <v>27</v>
      </c>
      <c r="T12365" s="213" t="s">
        <v>28</v>
      </c>
      <c r="U12365" s="63" t="s">
        <v>119</v>
      </c>
      <c r="W12365" s="143"/>
      <c r="X12365" s="143"/>
      <c r="AO12365" s="143"/>
      <c r="AP12365" s="143"/>
      <c r="BD12365" s="234"/>
      <c r="BE12365" s="234"/>
    </row>
    <row r="12366" spans="1:57" ht="12.95" customHeight="1" x14ac:dyDescent="0.2">
      <c r="A12366" s="57">
        <f t="shared" si="205"/>
        <v>12365</v>
      </c>
      <c r="B12366" s="58">
        <v>3175029011930000</v>
      </c>
      <c r="C12366" s="59" t="s">
        <v>1958</v>
      </c>
      <c r="D12366" s="59" t="s">
        <v>85</v>
      </c>
      <c r="E12366" s="60">
        <v>34303</v>
      </c>
      <c r="F12366" s="60">
        <v>45453</v>
      </c>
      <c r="G12366" s="60">
        <v>45453</v>
      </c>
      <c r="H12366" s="58">
        <v>202413576521</v>
      </c>
      <c r="I12366" s="58">
        <v>6211859349</v>
      </c>
      <c r="J12366" s="60" t="s">
        <v>22843</v>
      </c>
      <c r="K12366" s="60" t="s">
        <v>22840</v>
      </c>
      <c r="L12366" s="212" t="s">
        <v>3876</v>
      </c>
      <c r="M12366" s="60">
        <v>45462</v>
      </c>
      <c r="N12366" s="58" t="s">
        <v>24</v>
      </c>
      <c r="O12366" s="58" t="s">
        <v>30</v>
      </c>
      <c r="P12366" s="62">
        <v>955000</v>
      </c>
      <c r="Q12366" s="58" t="s">
        <v>26</v>
      </c>
      <c r="R12366" s="58" t="s">
        <v>26</v>
      </c>
      <c r="S12366" s="58" t="s">
        <v>27</v>
      </c>
      <c r="T12366" s="213" t="s">
        <v>28</v>
      </c>
      <c r="U12366" s="63" t="s">
        <v>119</v>
      </c>
      <c r="W12366" s="143"/>
      <c r="X12366" s="143"/>
      <c r="AO12366" s="143"/>
      <c r="AP12366" s="143"/>
      <c r="BD12366" s="234"/>
      <c r="BE12366" s="234"/>
    </row>
    <row r="12367" spans="1:57" ht="12.95" customHeight="1" x14ac:dyDescent="0.2">
      <c r="A12367" s="57">
        <f t="shared" si="205"/>
        <v>12366</v>
      </c>
      <c r="B12367" s="58">
        <v>3275122011840000</v>
      </c>
      <c r="C12367" s="59" t="s">
        <v>1110</v>
      </c>
      <c r="D12367" s="59" t="s">
        <v>501</v>
      </c>
      <c r="E12367" s="60">
        <v>31006</v>
      </c>
      <c r="F12367" s="60">
        <v>45457</v>
      </c>
      <c r="G12367" s="60">
        <v>45457</v>
      </c>
      <c r="H12367" s="58">
        <v>2024135764211</v>
      </c>
      <c r="I12367" s="58">
        <v>6200498891</v>
      </c>
      <c r="J12367" s="60" t="s">
        <v>22844</v>
      </c>
      <c r="K12367" s="60" t="s">
        <v>22845</v>
      </c>
      <c r="L12367" s="212" t="s">
        <v>52</v>
      </c>
      <c r="M12367" s="60">
        <v>45462</v>
      </c>
      <c r="N12367" s="58" t="s">
        <v>24</v>
      </c>
      <c r="O12367" s="58" t="s">
        <v>37</v>
      </c>
      <c r="P12367" s="62">
        <v>600000</v>
      </c>
      <c r="Q12367" s="58" t="s">
        <v>26</v>
      </c>
      <c r="R12367" s="58" t="s">
        <v>26</v>
      </c>
      <c r="S12367" s="58" t="s">
        <v>27</v>
      </c>
      <c r="T12367" s="213" t="s">
        <v>28</v>
      </c>
      <c r="U12367" s="63" t="s">
        <v>119</v>
      </c>
      <c r="W12367" s="143"/>
      <c r="X12367" s="143"/>
      <c r="AO12367" s="143"/>
      <c r="AP12367" s="143"/>
      <c r="BD12367" s="234"/>
      <c r="BE12367" s="234"/>
    </row>
    <row r="12368" spans="1:57" ht="12.95" customHeight="1" x14ac:dyDescent="0.2">
      <c r="A12368" s="57">
        <f t="shared" si="205"/>
        <v>12367</v>
      </c>
      <c r="B12368" s="58">
        <v>1402012008940000</v>
      </c>
      <c r="C12368" s="59" t="s">
        <v>22846</v>
      </c>
      <c r="D12368" s="59" t="s">
        <v>719</v>
      </c>
      <c r="E12368" s="60">
        <v>34566</v>
      </c>
      <c r="F12368" s="60">
        <v>45457</v>
      </c>
      <c r="G12368" s="60">
        <v>45457</v>
      </c>
      <c r="H12368" s="58">
        <v>2024135764210</v>
      </c>
      <c r="I12368" s="58">
        <v>6211419143</v>
      </c>
      <c r="J12368" s="60" t="s">
        <v>22847</v>
      </c>
      <c r="K12368" s="60" t="s">
        <v>22845</v>
      </c>
      <c r="L12368" s="212" t="s">
        <v>52</v>
      </c>
      <c r="M12368" s="60">
        <v>45462</v>
      </c>
      <c r="N12368" s="58" t="s">
        <v>24</v>
      </c>
      <c r="O12368" s="58" t="s">
        <v>37</v>
      </c>
      <c r="P12368" s="62">
        <v>600000</v>
      </c>
      <c r="Q12368" s="58" t="s">
        <v>26</v>
      </c>
      <c r="R12368" s="58" t="s">
        <v>26</v>
      </c>
      <c r="S12368" s="58" t="s">
        <v>27</v>
      </c>
      <c r="T12368" s="213" t="s">
        <v>28</v>
      </c>
      <c r="U12368" s="63" t="s">
        <v>119</v>
      </c>
      <c r="W12368" s="143"/>
      <c r="X12368" s="143"/>
      <c r="AO12368" s="143"/>
      <c r="AP12368" s="143"/>
      <c r="BD12368" s="234"/>
      <c r="BE12368" s="234"/>
    </row>
    <row r="12369" spans="1:57" ht="12.95" customHeight="1" x14ac:dyDescent="0.2">
      <c r="A12369" s="57">
        <f t="shared" si="205"/>
        <v>12368</v>
      </c>
      <c r="B12369" s="58">
        <v>7109011712850000</v>
      </c>
      <c r="C12369" s="59" t="s">
        <v>22848</v>
      </c>
      <c r="D12369" s="59" t="s">
        <v>626</v>
      </c>
      <c r="E12369" s="60">
        <v>31398</v>
      </c>
      <c r="F12369" s="60">
        <v>45457</v>
      </c>
      <c r="G12369" s="60">
        <v>45457</v>
      </c>
      <c r="H12369" s="58">
        <v>202413576429</v>
      </c>
      <c r="I12369" s="58">
        <v>6200383122</v>
      </c>
      <c r="J12369" s="60" t="s">
        <v>22849</v>
      </c>
      <c r="K12369" s="60" t="s">
        <v>22845</v>
      </c>
      <c r="L12369" s="212" t="s">
        <v>52</v>
      </c>
      <c r="M12369" s="60">
        <v>45462</v>
      </c>
      <c r="N12369" s="58" t="s">
        <v>24</v>
      </c>
      <c r="O12369" s="58" t="s">
        <v>37</v>
      </c>
      <c r="P12369" s="62">
        <v>600000</v>
      </c>
      <c r="Q12369" s="58" t="s">
        <v>26</v>
      </c>
      <c r="R12369" s="58" t="s">
        <v>26</v>
      </c>
      <c r="S12369" s="58" t="s">
        <v>27</v>
      </c>
      <c r="T12369" s="213" t="s">
        <v>28</v>
      </c>
      <c r="U12369" s="63" t="s">
        <v>119</v>
      </c>
      <c r="W12369" s="143"/>
      <c r="X12369" s="143"/>
      <c r="AO12369" s="143"/>
      <c r="AP12369" s="143"/>
      <c r="BD12369" s="234"/>
      <c r="BE12369" s="234"/>
    </row>
    <row r="12370" spans="1:57" ht="12.95" customHeight="1" x14ac:dyDescent="0.2">
      <c r="A12370" s="57">
        <f t="shared" si="205"/>
        <v>12369</v>
      </c>
      <c r="B12370" s="58">
        <v>3276021109740000</v>
      </c>
      <c r="C12370" s="59" t="s">
        <v>22850</v>
      </c>
      <c r="D12370" s="59" t="s">
        <v>56</v>
      </c>
      <c r="E12370" s="60">
        <v>27283</v>
      </c>
      <c r="F12370" s="60">
        <v>45457</v>
      </c>
      <c r="G12370" s="60">
        <v>45457</v>
      </c>
      <c r="H12370" s="58">
        <v>202413576428</v>
      </c>
      <c r="I12370" s="58">
        <v>6200218969</v>
      </c>
      <c r="J12370" s="60" t="s">
        <v>22851</v>
      </c>
      <c r="K12370" s="60" t="s">
        <v>22845</v>
      </c>
      <c r="L12370" s="212" t="s">
        <v>52</v>
      </c>
      <c r="M12370" s="60">
        <v>45462</v>
      </c>
      <c r="N12370" s="58" t="s">
        <v>24</v>
      </c>
      <c r="O12370" s="58" t="s">
        <v>37</v>
      </c>
      <c r="P12370" s="62">
        <v>600000</v>
      </c>
      <c r="Q12370" s="58" t="s">
        <v>26</v>
      </c>
      <c r="R12370" s="58" t="s">
        <v>26</v>
      </c>
      <c r="S12370" s="58" t="s">
        <v>27</v>
      </c>
      <c r="T12370" s="213" t="s">
        <v>28</v>
      </c>
      <c r="U12370" s="63" t="s">
        <v>119</v>
      </c>
      <c r="W12370" s="143"/>
      <c r="X12370" s="143"/>
      <c r="AO12370" s="143"/>
      <c r="AP12370" s="143"/>
      <c r="BD12370" s="234"/>
      <c r="BE12370" s="234"/>
    </row>
    <row r="12371" spans="1:57" ht="12.95" customHeight="1" x14ac:dyDescent="0.2">
      <c r="A12371" s="57">
        <f t="shared" si="205"/>
        <v>12370</v>
      </c>
      <c r="B12371" s="58">
        <v>3172022811711000</v>
      </c>
      <c r="C12371" s="59" t="s">
        <v>22852</v>
      </c>
      <c r="D12371" s="59" t="s">
        <v>888</v>
      </c>
      <c r="E12371" s="60">
        <v>26265</v>
      </c>
      <c r="F12371" s="60">
        <v>45457</v>
      </c>
      <c r="G12371" s="60">
        <v>45457</v>
      </c>
      <c r="H12371" s="58">
        <v>202413576427</v>
      </c>
      <c r="I12371" s="58">
        <v>6200423457</v>
      </c>
      <c r="J12371" s="60" t="s">
        <v>22853</v>
      </c>
      <c r="K12371" s="60" t="s">
        <v>22845</v>
      </c>
      <c r="L12371" s="212" t="s">
        <v>52</v>
      </c>
      <c r="M12371" s="60">
        <v>45462</v>
      </c>
      <c r="N12371" s="58" t="s">
        <v>24</v>
      </c>
      <c r="O12371" s="58" t="s">
        <v>37</v>
      </c>
      <c r="P12371" s="62">
        <v>600000</v>
      </c>
      <c r="Q12371" s="58" t="s">
        <v>26</v>
      </c>
      <c r="R12371" s="58" t="s">
        <v>26</v>
      </c>
      <c r="S12371" s="58" t="s">
        <v>27</v>
      </c>
      <c r="T12371" s="213" t="s">
        <v>28</v>
      </c>
      <c r="U12371" s="63" t="s">
        <v>119</v>
      </c>
      <c r="W12371" s="143"/>
      <c r="X12371" s="143"/>
      <c r="AO12371" s="143"/>
      <c r="AP12371" s="143"/>
      <c r="BD12371" s="234"/>
      <c r="BE12371" s="234"/>
    </row>
    <row r="12372" spans="1:57" ht="12.95" customHeight="1" x14ac:dyDescent="0.2">
      <c r="A12372" s="57">
        <f t="shared" si="205"/>
        <v>12371</v>
      </c>
      <c r="B12372" s="58">
        <v>3175103010880000</v>
      </c>
      <c r="C12372" s="59" t="s">
        <v>22660</v>
      </c>
      <c r="D12372" s="59" t="s">
        <v>56</v>
      </c>
      <c r="E12372" s="60">
        <v>32446</v>
      </c>
      <c r="F12372" s="60">
        <v>45456</v>
      </c>
      <c r="G12372" s="60">
        <v>45456</v>
      </c>
      <c r="H12372" s="58">
        <v>202413576425</v>
      </c>
      <c r="I12372" s="58">
        <v>6201345726</v>
      </c>
      <c r="J12372" s="60" t="s">
        <v>22854</v>
      </c>
      <c r="K12372" s="60" t="s">
        <v>22845</v>
      </c>
      <c r="L12372" s="212" t="s">
        <v>52</v>
      </c>
      <c r="M12372" s="60">
        <v>45462</v>
      </c>
      <c r="N12372" s="58" t="s">
        <v>24</v>
      </c>
      <c r="O12372" s="58" t="s">
        <v>37</v>
      </c>
      <c r="P12372" s="62">
        <v>600000</v>
      </c>
      <c r="Q12372" s="58" t="s">
        <v>26</v>
      </c>
      <c r="R12372" s="58" t="s">
        <v>26</v>
      </c>
      <c r="S12372" s="58" t="s">
        <v>27</v>
      </c>
      <c r="T12372" s="213" t="s">
        <v>28</v>
      </c>
      <c r="U12372" s="63" t="s">
        <v>119</v>
      </c>
      <c r="W12372" s="143"/>
      <c r="X12372" s="143"/>
      <c r="AO12372" s="143"/>
      <c r="AP12372" s="143"/>
      <c r="BD12372" s="234"/>
      <c r="BE12372" s="234"/>
    </row>
    <row r="12373" spans="1:57" ht="12.95" customHeight="1" x14ac:dyDescent="0.2">
      <c r="A12373" s="57">
        <f t="shared" si="205"/>
        <v>12372</v>
      </c>
      <c r="B12373" s="58">
        <v>1377032208980000</v>
      </c>
      <c r="C12373" s="59" t="s">
        <v>22664</v>
      </c>
      <c r="D12373" s="59" t="s">
        <v>167</v>
      </c>
      <c r="E12373" s="60">
        <v>36029</v>
      </c>
      <c r="F12373" s="60">
        <v>45456</v>
      </c>
      <c r="G12373" s="60">
        <v>45456</v>
      </c>
      <c r="H12373" s="58">
        <v>202413576424</v>
      </c>
      <c r="I12373" s="58">
        <v>6211442435</v>
      </c>
      <c r="J12373" s="60" t="s">
        <v>22855</v>
      </c>
      <c r="K12373" s="60" t="s">
        <v>22845</v>
      </c>
      <c r="L12373" s="212" t="s">
        <v>52</v>
      </c>
      <c r="M12373" s="60">
        <v>45462</v>
      </c>
      <c r="N12373" s="58" t="s">
        <v>24</v>
      </c>
      <c r="O12373" s="58" t="s">
        <v>37</v>
      </c>
      <c r="P12373" s="62">
        <v>600000</v>
      </c>
      <c r="Q12373" s="58" t="s">
        <v>26</v>
      </c>
      <c r="R12373" s="58" t="s">
        <v>26</v>
      </c>
      <c r="S12373" s="58" t="s">
        <v>27</v>
      </c>
      <c r="T12373" s="213" t="s">
        <v>28</v>
      </c>
      <c r="U12373" s="63" t="s">
        <v>119</v>
      </c>
      <c r="W12373" s="143"/>
      <c r="X12373" s="143"/>
      <c r="AO12373" s="143"/>
      <c r="AP12373" s="143"/>
      <c r="BD12373" s="234"/>
      <c r="BE12373" s="234"/>
    </row>
    <row r="12374" spans="1:57" ht="12.95" customHeight="1" x14ac:dyDescent="0.2">
      <c r="A12374" s="57">
        <f t="shared" si="205"/>
        <v>12373</v>
      </c>
      <c r="B12374" s="58">
        <v>3329091108830010</v>
      </c>
      <c r="C12374" s="59" t="s">
        <v>22668</v>
      </c>
      <c r="D12374" s="59" t="s">
        <v>217</v>
      </c>
      <c r="E12374" s="60">
        <v>30539</v>
      </c>
      <c r="F12374" s="60">
        <v>45456</v>
      </c>
      <c r="G12374" s="60">
        <v>45456</v>
      </c>
      <c r="H12374" s="58">
        <v>202413576423</v>
      </c>
      <c r="I12374" s="58">
        <v>6201109251</v>
      </c>
      <c r="J12374" s="60" t="s">
        <v>22856</v>
      </c>
      <c r="K12374" s="60" t="s">
        <v>22845</v>
      </c>
      <c r="L12374" s="212" t="s">
        <v>52</v>
      </c>
      <c r="M12374" s="60">
        <v>45462</v>
      </c>
      <c r="N12374" s="58" t="s">
        <v>24</v>
      </c>
      <c r="O12374" s="58" t="s">
        <v>37</v>
      </c>
      <c r="P12374" s="62">
        <v>600000</v>
      </c>
      <c r="Q12374" s="58" t="s">
        <v>26</v>
      </c>
      <c r="R12374" s="58" t="s">
        <v>26</v>
      </c>
      <c r="S12374" s="58" t="s">
        <v>27</v>
      </c>
      <c r="T12374" s="213" t="s">
        <v>28</v>
      </c>
      <c r="U12374" s="63" t="s">
        <v>119</v>
      </c>
      <c r="W12374" s="143"/>
      <c r="X12374" s="143"/>
      <c r="AO12374" s="143"/>
      <c r="AP12374" s="143"/>
      <c r="BD12374" s="234"/>
      <c r="BE12374" s="234"/>
    </row>
    <row r="12375" spans="1:57" ht="12.95" customHeight="1" x14ac:dyDescent="0.2">
      <c r="A12375" s="57">
        <f t="shared" si="205"/>
        <v>12374</v>
      </c>
      <c r="B12375" s="58">
        <v>3212131206990000</v>
      </c>
      <c r="C12375" s="59" t="s">
        <v>22857</v>
      </c>
      <c r="D12375" s="59" t="s">
        <v>451</v>
      </c>
      <c r="E12375" s="60">
        <v>36323</v>
      </c>
      <c r="F12375" s="60">
        <v>45457</v>
      </c>
      <c r="G12375" s="60">
        <v>45462</v>
      </c>
      <c r="H12375" s="58">
        <v>202413576026</v>
      </c>
      <c r="I12375" s="58">
        <v>6211937429</v>
      </c>
      <c r="J12375" s="60" t="s">
        <v>22858</v>
      </c>
      <c r="K12375" s="60" t="s">
        <v>22859</v>
      </c>
      <c r="L12375" s="212" t="s">
        <v>463</v>
      </c>
      <c r="M12375" s="60">
        <v>45462</v>
      </c>
      <c r="N12375" s="58" t="s">
        <v>24</v>
      </c>
      <c r="O12375" s="58" t="s">
        <v>30</v>
      </c>
      <c r="P12375" s="62">
        <v>700000</v>
      </c>
      <c r="Q12375" s="58" t="s">
        <v>26</v>
      </c>
      <c r="R12375" s="58" t="s">
        <v>26</v>
      </c>
      <c r="S12375" s="58" t="s">
        <v>27</v>
      </c>
      <c r="T12375" s="213" t="s">
        <v>28</v>
      </c>
      <c r="U12375" s="63" t="s">
        <v>119</v>
      </c>
      <c r="W12375" s="143"/>
      <c r="X12375" s="143"/>
      <c r="AO12375" s="143"/>
      <c r="AP12375" s="143"/>
      <c r="BD12375" s="234"/>
      <c r="BE12375" s="234"/>
    </row>
    <row r="12376" spans="1:57" ht="12.95" customHeight="1" x14ac:dyDescent="0.2">
      <c r="A12376" s="57">
        <f t="shared" si="205"/>
        <v>12375</v>
      </c>
      <c r="B12376" s="58">
        <v>3172041702740000</v>
      </c>
      <c r="C12376" s="59" t="s">
        <v>22860</v>
      </c>
      <c r="D12376" s="59" t="s">
        <v>260</v>
      </c>
      <c r="E12376" s="60">
        <v>27077</v>
      </c>
      <c r="F12376" s="60">
        <v>45457</v>
      </c>
      <c r="G12376" s="60">
        <v>45462</v>
      </c>
      <c r="H12376" s="58">
        <v>202413576025</v>
      </c>
      <c r="I12376" s="58">
        <v>6200263608</v>
      </c>
      <c r="J12376" s="60" t="s">
        <v>22861</v>
      </c>
      <c r="K12376" s="60" t="s">
        <v>22859</v>
      </c>
      <c r="L12376" s="212" t="s">
        <v>463</v>
      </c>
      <c r="M12376" s="60">
        <v>45462</v>
      </c>
      <c r="N12376" s="58" t="s">
        <v>24</v>
      </c>
      <c r="O12376" s="58" t="s">
        <v>30</v>
      </c>
      <c r="P12376" s="62">
        <v>700000</v>
      </c>
      <c r="Q12376" s="58" t="s">
        <v>26</v>
      </c>
      <c r="R12376" s="58" t="s">
        <v>26</v>
      </c>
      <c r="S12376" s="58" t="s">
        <v>27</v>
      </c>
      <c r="T12376" s="213" t="s">
        <v>28</v>
      </c>
      <c r="U12376" s="63" t="s">
        <v>119</v>
      </c>
      <c r="W12376" s="143"/>
      <c r="X12376" s="143"/>
      <c r="AO12376" s="143"/>
      <c r="AP12376" s="143"/>
      <c r="BD12376" s="234"/>
      <c r="BE12376" s="234"/>
    </row>
    <row r="12377" spans="1:57" ht="12.95" customHeight="1" x14ac:dyDescent="0.2">
      <c r="A12377" s="57">
        <f t="shared" si="205"/>
        <v>12376</v>
      </c>
      <c r="B12377" s="58">
        <v>1810041312930000</v>
      </c>
      <c r="C12377" s="59" t="s">
        <v>22582</v>
      </c>
      <c r="D12377" s="59" t="s">
        <v>1938</v>
      </c>
      <c r="E12377" s="60">
        <v>34316</v>
      </c>
      <c r="F12377" s="60">
        <v>45455</v>
      </c>
      <c r="G12377" s="60">
        <v>45455</v>
      </c>
      <c r="H12377" s="58">
        <v>202413576024</v>
      </c>
      <c r="I12377" s="58">
        <v>6211717823</v>
      </c>
      <c r="J12377" s="60" t="s">
        <v>22862</v>
      </c>
      <c r="K12377" s="60" t="s">
        <v>22859</v>
      </c>
      <c r="L12377" s="212" t="s">
        <v>463</v>
      </c>
      <c r="M12377" s="60">
        <v>45462</v>
      </c>
      <c r="N12377" s="58" t="s">
        <v>24</v>
      </c>
      <c r="O12377" s="58" t="s">
        <v>30</v>
      </c>
      <c r="P12377" s="62">
        <v>700000</v>
      </c>
      <c r="Q12377" s="58" t="s">
        <v>26</v>
      </c>
      <c r="R12377" s="58" t="s">
        <v>26</v>
      </c>
      <c r="S12377" s="58" t="s">
        <v>27</v>
      </c>
      <c r="T12377" s="213" t="s">
        <v>28</v>
      </c>
      <c r="U12377" s="63" t="s">
        <v>119</v>
      </c>
      <c r="W12377" s="143"/>
      <c r="X12377" s="143"/>
      <c r="AO12377" s="143"/>
      <c r="AP12377" s="143"/>
      <c r="BD12377" s="234"/>
      <c r="BE12377" s="234"/>
    </row>
    <row r="12378" spans="1:57" ht="12.95" customHeight="1" x14ac:dyDescent="0.2">
      <c r="A12378" s="57">
        <f t="shared" si="205"/>
        <v>12377</v>
      </c>
      <c r="B12378" s="58">
        <v>3205200608910000</v>
      </c>
      <c r="C12378" s="59" t="s">
        <v>22863</v>
      </c>
      <c r="D12378" s="59" t="s">
        <v>529</v>
      </c>
      <c r="E12378" s="60">
        <v>33456</v>
      </c>
      <c r="F12378" s="60">
        <v>45453</v>
      </c>
      <c r="G12378" s="60">
        <v>45455</v>
      </c>
      <c r="H12378" s="58">
        <v>202413576023</v>
      </c>
      <c r="I12378" s="58">
        <v>6202092792</v>
      </c>
      <c r="J12378" s="60" t="s">
        <v>22864</v>
      </c>
      <c r="K12378" s="60" t="s">
        <v>22859</v>
      </c>
      <c r="L12378" s="212" t="s">
        <v>463</v>
      </c>
      <c r="M12378" s="60">
        <v>45462</v>
      </c>
      <c r="N12378" s="58" t="s">
        <v>24</v>
      </c>
      <c r="O12378" s="58" t="s">
        <v>30</v>
      </c>
      <c r="P12378" s="62">
        <v>700000</v>
      </c>
      <c r="Q12378" s="58" t="s">
        <v>26</v>
      </c>
      <c r="R12378" s="58" t="s">
        <v>26</v>
      </c>
      <c r="S12378" s="58" t="s">
        <v>27</v>
      </c>
      <c r="T12378" s="213" t="s">
        <v>28</v>
      </c>
      <c r="U12378" s="63" t="s">
        <v>119</v>
      </c>
      <c r="W12378" s="143"/>
      <c r="X12378" s="143"/>
      <c r="AO12378" s="143"/>
      <c r="AP12378" s="143"/>
      <c r="BD12378" s="234"/>
      <c r="BE12378" s="234"/>
    </row>
    <row r="12379" spans="1:57" ht="12.95" customHeight="1" x14ac:dyDescent="0.2">
      <c r="A12379" s="57">
        <f t="shared" si="205"/>
        <v>12378</v>
      </c>
      <c r="B12379" s="58">
        <v>3374150504920000</v>
      </c>
      <c r="C12379" s="59" t="s">
        <v>22865</v>
      </c>
      <c r="D12379" s="59" t="s">
        <v>67</v>
      </c>
      <c r="E12379" s="60">
        <v>33699</v>
      </c>
      <c r="F12379" s="60">
        <v>45453</v>
      </c>
      <c r="G12379" s="60">
        <v>45455</v>
      </c>
      <c r="H12379" s="58">
        <v>202413576022</v>
      </c>
      <c r="I12379" s="58">
        <v>6211513215</v>
      </c>
      <c r="J12379" s="60" t="s">
        <v>22866</v>
      </c>
      <c r="K12379" s="60" t="s">
        <v>22859</v>
      </c>
      <c r="L12379" s="212" t="s">
        <v>463</v>
      </c>
      <c r="M12379" s="60">
        <v>45462</v>
      </c>
      <c r="N12379" s="58" t="s">
        <v>24</v>
      </c>
      <c r="O12379" s="58" t="s">
        <v>30</v>
      </c>
      <c r="P12379" s="62">
        <v>700000</v>
      </c>
      <c r="Q12379" s="58" t="s">
        <v>26</v>
      </c>
      <c r="R12379" s="58" t="s">
        <v>26</v>
      </c>
      <c r="S12379" s="58" t="s">
        <v>27</v>
      </c>
      <c r="T12379" s="213" t="s">
        <v>28</v>
      </c>
      <c r="U12379" s="63" t="s">
        <v>119</v>
      </c>
      <c r="W12379" s="143"/>
      <c r="X12379" s="143"/>
      <c r="AO12379" s="143"/>
      <c r="AP12379" s="143"/>
      <c r="BD12379" s="234"/>
      <c r="BE12379" s="234"/>
    </row>
    <row r="12380" spans="1:57" ht="12.95" customHeight="1" x14ac:dyDescent="0.2">
      <c r="A12380" s="57">
        <f t="shared" si="205"/>
        <v>12379</v>
      </c>
      <c r="B12380" s="58">
        <v>3402140805940000</v>
      </c>
      <c r="C12380" s="59" t="s">
        <v>22153</v>
      </c>
      <c r="D12380" s="59" t="s">
        <v>855</v>
      </c>
      <c r="E12380" s="60">
        <v>34462</v>
      </c>
      <c r="F12380" s="60">
        <v>45453</v>
      </c>
      <c r="G12380" s="60">
        <v>45453</v>
      </c>
      <c r="H12380" s="58">
        <v>202413576021</v>
      </c>
      <c r="I12380" s="58">
        <v>6211519218</v>
      </c>
      <c r="J12380" s="60" t="s">
        <v>22867</v>
      </c>
      <c r="K12380" s="60" t="s">
        <v>22859</v>
      </c>
      <c r="L12380" s="212" t="s">
        <v>463</v>
      </c>
      <c r="M12380" s="60">
        <v>45462</v>
      </c>
      <c r="N12380" s="58" t="s">
        <v>24</v>
      </c>
      <c r="O12380" s="58" t="s">
        <v>30</v>
      </c>
      <c r="P12380" s="62">
        <v>700000</v>
      </c>
      <c r="Q12380" s="58" t="s">
        <v>26</v>
      </c>
      <c r="R12380" s="58" t="s">
        <v>26</v>
      </c>
      <c r="S12380" s="58" t="s">
        <v>27</v>
      </c>
      <c r="T12380" s="213" t="s">
        <v>28</v>
      </c>
      <c r="U12380" s="63" t="s">
        <v>119</v>
      </c>
      <c r="W12380" s="143"/>
      <c r="X12380" s="143"/>
      <c r="AO12380" s="143"/>
      <c r="AP12380" s="143"/>
      <c r="BD12380" s="234"/>
      <c r="BE12380" s="234"/>
    </row>
    <row r="12381" spans="1:57" ht="12.95" customHeight="1" x14ac:dyDescent="0.2">
      <c r="A12381" s="57">
        <f t="shared" si="205"/>
        <v>12380</v>
      </c>
      <c r="B12381" s="58">
        <v>3304063003800000</v>
      </c>
      <c r="C12381" s="59" t="s">
        <v>13573</v>
      </c>
      <c r="D12381" s="59" t="s">
        <v>141</v>
      </c>
      <c r="E12381" s="60">
        <v>29310</v>
      </c>
      <c r="F12381" s="60">
        <v>45455</v>
      </c>
      <c r="G12381" s="60">
        <v>45457</v>
      </c>
      <c r="H12381" s="58">
        <v>202413575721</v>
      </c>
      <c r="I12381" s="58">
        <v>6201027707</v>
      </c>
      <c r="J12381" s="60" t="s">
        <v>22868</v>
      </c>
      <c r="K12381" s="60" t="s">
        <v>22869</v>
      </c>
      <c r="L12381" s="212" t="s">
        <v>358</v>
      </c>
      <c r="M12381" s="60">
        <v>45462</v>
      </c>
      <c r="N12381" s="58" t="s">
        <v>24</v>
      </c>
      <c r="O12381" s="58" t="s">
        <v>25</v>
      </c>
      <c r="P12381" s="62">
        <v>400000</v>
      </c>
      <c r="Q12381" s="58" t="s">
        <v>26</v>
      </c>
      <c r="R12381" s="58" t="s">
        <v>26</v>
      </c>
      <c r="S12381" s="58" t="s">
        <v>27</v>
      </c>
      <c r="T12381" s="213" t="s">
        <v>28</v>
      </c>
      <c r="U12381" s="63" t="s">
        <v>119</v>
      </c>
      <c r="W12381" s="143"/>
      <c r="X12381" s="143"/>
      <c r="AO12381" s="143"/>
      <c r="AP12381" s="143"/>
      <c r="BD12381" s="234"/>
      <c r="BE12381" s="234"/>
    </row>
    <row r="12382" spans="1:57" ht="12.95" customHeight="1" x14ac:dyDescent="0.2">
      <c r="A12382" s="57">
        <f t="shared" si="205"/>
        <v>12381</v>
      </c>
      <c r="B12382" s="58">
        <v>3172042501750010</v>
      </c>
      <c r="C12382" s="59" t="s">
        <v>19924</v>
      </c>
      <c r="D12382" s="59" t="s">
        <v>1167</v>
      </c>
      <c r="E12382" s="60">
        <v>27419</v>
      </c>
      <c r="F12382" s="60">
        <v>45456</v>
      </c>
      <c r="G12382" s="60">
        <v>45457</v>
      </c>
      <c r="H12382" s="58">
        <v>202413575128</v>
      </c>
      <c r="I12382" s="58">
        <v>6200127719</v>
      </c>
      <c r="J12382" s="60" t="s">
        <v>22870</v>
      </c>
      <c r="K12382" s="60" t="s">
        <v>22871</v>
      </c>
      <c r="L12382" s="212" t="s">
        <v>3893</v>
      </c>
      <c r="M12382" s="60">
        <v>45462</v>
      </c>
      <c r="N12382" s="58" t="s">
        <v>24</v>
      </c>
      <c r="O12382" s="58" t="s">
        <v>37</v>
      </c>
      <c r="P12382" s="62">
        <v>450000</v>
      </c>
      <c r="Q12382" s="58" t="s">
        <v>26</v>
      </c>
      <c r="R12382" s="58" t="s">
        <v>26</v>
      </c>
      <c r="S12382" s="58" t="s">
        <v>27</v>
      </c>
      <c r="T12382" s="213" t="s">
        <v>28</v>
      </c>
      <c r="U12382" s="63" t="s">
        <v>119</v>
      </c>
      <c r="W12382" s="143"/>
      <c r="X12382" s="143"/>
      <c r="AO12382" s="143"/>
      <c r="AP12382" s="143"/>
      <c r="BD12382" s="234"/>
      <c r="BE12382" s="234"/>
    </row>
    <row r="12383" spans="1:57" ht="12.95" customHeight="1" x14ac:dyDescent="0.2">
      <c r="A12383" s="57">
        <f t="shared" si="205"/>
        <v>12382</v>
      </c>
      <c r="B12383" s="58">
        <v>3602140701800000</v>
      </c>
      <c r="C12383" s="59" t="s">
        <v>22493</v>
      </c>
      <c r="D12383" s="59" t="s">
        <v>589</v>
      </c>
      <c r="E12383" s="60">
        <v>29227</v>
      </c>
      <c r="F12383" s="60">
        <v>45455</v>
      </c>
      <c r="G12383" s="60">
        <v>45455</v>
      </c>
      <c r="H12383" s="58">
        <v>202413575126</v>
      </c>
      <c r="I12383" s="58">
        <v>6201019033</v>
      </c>
      <c r="J12383" s="60" t="s">
        <v>22872</v>
      </c>
      <c r="K12383" s="60" t="s">
        <v>22871</v>
      </c>
      <c r="L12383" s="212" t="s">
        <v>3893</v>
      </c>
      <c r="M12383" s="60">
        <v>45462</v>
      </c>
      <c r="N12383" s="58" t="s">
        <v>24</v>
      </c>
      <c r="O12383" s="58" t="s">
        <v>37</v>
      </c>
      <c r="P12383" s="62">
        <v>450000</v>
      </c>
      <c r="Q12383" s="58" t="s">
        <v>26</v>
      </c>
      <c r="R12383" s="58" t="s">
        <v>26</v>
      </c>
      <c r="S12383" s="58" t="s">
        <v>27</v>
      </c>
      <c r="T12383" s="213" t="s">
        <v>28</v>
      </c>
      <c r="U12383" s="63" t="s">
        <v>119</v>
      </c>
      <c r="W12383" s="143"/>
      <c r="X12383" s="143"/>
      <c r="AO12383" s="143"/>
      <c r="AP12383" s="143"/>
      <c r="BD12383" s="234"/>
      <c r="BE12383" s="234"/>
    </row>
    <row r="12384" spans="1:57" ht="12.95" customHeight="1" x14ac:dyDescent="0.2">
      <c r="A12384" s="57">
        <f t="shared" si="205"/>
        <v>12383</v>
      </c>
      <c r="B12384" s="58">
        <v>3321012007760000</v>
      </c>
      <c r="C12384" s="59" t="s">
        <v>22601</v>
      </c>
      <c r="D12384" s="59" t="s">
        <v>67</v>
      </c>
      <c r="E12384" s="60">
        <v>27961</v>
      </c>
      <c r="F12384" s="60">
        <v>45455</v>
      </c>
      <c r="G12384" s="60">
        <v>45455</v>
      </c>
      <c r="H12384" s="58">
        <v>202413575125</v>
      </c>
      <c r="I12384" s="58">
        <v>6200120781</v>
      </c>
      <c r="J12384" s="60" t="s">
        <v>22873</v>
      </c>
      <c r="K12384" s="60" t="s">
        <v>22871</v>
      </c>
      <c r="L12384" s="212" t="s">
        <v>3893</v>
      </c>
      <c r="M12384" s="60">
        <v>45462</v>
      </c>
      <c r="N12384" s="58" t="s">
        <v>24</v>
      </c>
      <c r="O12384" s="58" t="s">
        <v>37</v>
      </c>
      <c r="P12384" s="62">
        <v>450000</v>
      </c>
      <c r="Q12384" s="58" t="s">
        <v>26</v>
      </c>
      <c r="R12384" s="58" t="s">
        <v>26</v>
      </c>
      <c r="S12384" s="58" t="s">
        <v>27</v>
      </c>
      <c r="T12384" s="213" t="s">
        <v>28</v>
      </c>
      <c r="U12384" s="63" t="s">
        <v>119</v>
      </c>
      <c r="W12384" s="143"/>
      <c r="X12384" s="143"/>
      <c r="AO12384" s="143"/>
      <c r="AP12384" s="143"/>
      <c r="BD12384" s="234"/>
      <c r="BE12384" s="234"/>
    </row>
    <row r="12385" spans="1:57" ht="12.95" customHeight="1" x14ac:dyDescent="0.2">
      <c r="A12385" s="57">
        <f t="shared" si="205"/>
        <v>12384</v>
      </c>
      <c r="B12385" s="58">
        <v>3175061004790020</v>
      </c>
      <c r="C12385" s="59" t="s">
        <v>1645</v>
      </c>
      <c r="D12385" s="59" t="s">
        <v>303</v>
      </c>
      <c r="E12385" s="60">
        <v>28955</v>
      </c>
      <c r="F12385" s="60">
        <v>45454</v>
      </c>
      <c r="G12385" s="60">
        <v>45454</v>
      </c>
      <c r="H12385" s="58">
        <v>202413575124</v>
      </c>
      <c r="I12385" s="58">
        <v>6200513200</v>
      </c>
      <c r="J12385" s="60" t="s">
        <v>22874</v>
      </c>
      <c r="K12385" s="60" t="s">
        <v>22871</v>
      </c>
      <c r="L12385" s="212" t="s">
        <v>3893</v>
      </c>
      <c r="M12385" s="60">
        <v>45462</v>
      </c>
      <c r="N12385" s="58" t="s">
        <v>24</v>
      </c>
      <c r="O12385" s="58" t="s">
        <v>37</v>
      </c>
      <c r="P12385" s="62">
        <v>450000</v>
      </c>
      <c r="Q12385" s="58" t="s">
        <v>26</v>
      </c>
      <c r="R12385" s="58" t="s">
        <v>26</v>
      </c>
      <c r="S12385" s="58" t="s">
        <v>27</v>
      </c>
      <c r="T12385" s="213" t="s">
        <v>28</v>
      </c>
      <c r="U12385" s="63" t="s">
        <v>119</v>
      </c>
      <c r="W12385" s="143"/>
      <c r="X12385" s="143"/>
      <c r="AO12385" s="143"/>
      <c r="AP12385" s="143"/>
      <c r="BD12385" s="234"/>
      <c r="BE12385" s="234"/>
    </row>
    <row r="12386" spans="1:57" ht="12.95" customHeight="1" x14ac:dyDescent="0.2">
      <c r="A12386" s="57">
        <f t="shared" si="205"/>
        <v>12385</v>
      </c>
      <c r="B12386" s="58">
        <v>3206031607800000</v>
      </c>
      <c r="C12386" s="59" t="s">
        <v>2229</v>
      </c>
      <c r="D12386" s="59" t="s">
        <v>728</v>
      </c>
      <c r="E12386" s="60">
        <v>29418</v>
      </c>
      <c r="F12386" s="60">
        <v>45453</v>
      </c>
      <c r="G12386" s="60">
        <v>45453</v>
      </c>
      <c r="H12386" s="58">
        <v>202413575123</v>
      </c>
      <c r="I12386" s="58">
        <v>6200468971</v>
      </c>
      <c r="J12386" s="60" t="s">
        <v>22875</v>
      </c>
      <c r="K12386" s="60" t="s">
        <v>22871</v>
      </c>
      <c r="L12386" s="212" t="s">
        <v>3893</v>
      </c>
      <c r="M12386" s="60">
        <v>45462</v>
      </c>
      <c r="N12386" s="58" t="s">
        <v>24</v>
      </c>
      <c r="O12386" s="58" t="s">
        <v>37</v>
      </c>
      <c r="P12386" s="62">
        <v>450000</v>
      </c>
      <c r="Q12386" s="58" t="s">
        <v>26</v>
      </c>
      <c r="R12386" s="58" t="s">
        <v>26</v>
      </c>
      <c r="S12386" s="58" t="s">
        <v>27</v>
      </c>
      <c r="T12386" s="213" t="s">
        <v>28</v>
      </c>
      <c r="U12386" s="63" t="s">
        <v>119</v>
      </c>
      <c r="W12386" s="143"/>
      <c r="X12386" s="143"/>
      <c r="AO12386" s="143"/>
      <c r="AP12386" s="143"/>
      <c r="BD12386" s="234"/>
      <c r="BE12386" s="234"/>
    </row>
    <row r="12387" spans="1:57" ht="12.95" customHeight="1" x14ac:dyDescent="0.2">
      <c r="A12387" s="57">
        <f t="shared" si="205"/>
        <v>12386</v>
      </c>
      <c r="B12387" s="58">
        <v>3175062808760020</v>
      </c>
      <c r="C12387" s="59" t="s">
        <v>22171</v>
      </c>
      <c r="D12387" s="59" t="s">
        <v>785</v>
      </c>
      <c r="E12387" s="60">
        <v>28000</v>
      </c>
      <c r="F12387" s="60">
        <v>45453</v>
      </c>
      <c r="G12387" s="60">
        <v>45453</v>
      </c>
      <c r="H12387" s="58">
        <v>202413575122</v>
      </c>
      <c r="I12387" s="58">
        <v>6200067372</v>
      </c>
      <c r="J12387" s="60" t="s">
        <v>22876</v>
      </c>
      <c r="K12387" s="60" t="s">
        <v>22871</v>
      </c>
      <c r="L12387" s="212" t="s">
        <v>3893</v>
      </c>
      <c r="M12387" s="60">
        <v>45462</v>
      </c>
      <c r="N12387" s="58" t="s">
        <v>24</v>
      </c>
      <c r="O12387" s="58" t="s">
        <v>37</v>
      </c>
      <c r="P12387" s="62">
        <v>450000</v>
      </c>
      <c r="Q12387" s="58" t="s">
        <v>26</v>
      </c>
      <c r="R12387" s="58" t="s">
        <v>26</v>
      </c>
      <c r="S12387" s="58" t="s">
        <v>27</v>
      </c>
      <c r="T12387" s="213" t="s">
        <v>28</v>
      </c>
      <c r="U12387" s="63" t="s">
        <v>119</v>
      </c>
      <c r="W12387" s="143"/>
      <c r="X12387" s="143"/>
      <c r="AO12387" s="143"/>
      <c r="AP12387" s="143"/>
      <c r="BD12387" s="234"/>
      <c r="BE12387" s="234"/>
    </row>
    <row r="12388" spans="1:57" ht="12.95" customHeight="1" x14ac:dyDescent="0.2">
      <c r="A12388" s="57">
        <f t="shared" si="205"/>
        <v>12387</v>
      </c>
      <c r="B12388" s="58">
        <v>3327083003780040</v>
      </c>
      <c r="C12388" s="59" t="s">
        <v>2160</v>
      </c>
      <c r="D12388" s="59" t="s">
        <v>93</v>
      </c>
      <c r="E12388" s="60">
        <v>28579</v>
      </c>
      <c r="F12388" s="60">
        <v>45453</v>
      </c>
      <c r="G12388" s="60">
        <v>45453</v>
      </c>
      <c r="H12388" s="58">
        <v>202413575121</v>
      </c>
      <c r="I12388" s="58">
        <v>6200204121</v>
      </c>
      <c r="J12388" s="60" t="s">
        <v>22877</v>
      </c>
      <c r="K12388" s="60" t="s">
        <v>22871</v>
      </c>
      <c r="L12388" s="212" t="s">
        <v>3893</v>
      </c>
      <c r="M12388" s="60">
        <v>45462</v>
      </c>
      <c r="N12388" s="58" t="s">
        <v>24</v>
      </c>
      <c r="O12388" s="58" t="s">
        <v>37</v>
      </c>
      <c r="P12388" s="62">
        <v>450000</v>
      </c>
      <c r="Q12388" s="58" t="s">
        <v>26</v>
      </c>
      <c r="R12388" s="58" t="s">
        <v>26</v>
      </c>
      <c r="S12388" s="58" t="s">
        <v>27</v>
      </c>
      <c r="T12388" s="213" t="s">
        <v>28</v>
      </c>
      <c r="U12388" s="63" t="s">
        <v>119</v>
      </c>
      <c r="W12388" s="143"/>
      <c r="X12388" s="143"/>
      <c r="AO12388" s="143"/>
      <c r="AP12388" s="143"/>
      <c r="BD12388" s="234"/>
      <c r="BE12388" s="234"/>
    </row>
    <row r="12389" spans="1:57" ht="12.95" customHeight="1" x14ac:dyDescent="0.2">
      <c r="A12389" s="57">
        <f t="shared" si="205"/>
        <v>12388</v>
      </c>
      <c r="B12389" s="58">
        <v>8101141308050000</v>
      </c>
      <c r="C12389" s="59" t="s">
        <v>19765</v>
      </c>
      <c r="D12389" s="59" t="s">
        <v>570</v>
      </c>
      <c r="E12389" s="60">
        <v>38455</v>
      </c>
      <c r="F12389" s="60">
        <v>45457</v>
      </c>
      <c r="G12389" s="60">
        <v>45457</v>
      </c>
      <c r="H12389" s="58">
        <v>202413573029</v>
      </c>
      <c r="I12389" s="58">
        <v>6212429690</v>
      </c>
      <c r="J12389" s="60" t="s">
        <v>22878</v>
      </c>
      <c r="K12389" s="60" t="s">
        <v>22879</v>
      </c>
      <c r="L12389" s="212" t="s">
        <v>463</v>
      </c>
      <c r="M12389" s="60">
        <v>45462</v>
      </c>
      <c r="N12389" s="58" t="s">
        <v>24</v>
      </c>
      <c r="O12389" s="58" t="s">
        <v>30</v>
      </c>
      <c r="P12389" s="62">
        <v>855000</v>
      </c>
      <c r="Q12389" s="58" t="s">
        <v>26</v>
      </c>
      <c r="R12389" s="58" t="s">
        <v>26</v>
      </c>
      <c r="S12389" s="58" t="s">
        <v>27</v>
      </c>
      <c r="T12389" s="213" t="s">
        <v>28</v>
      </c>
      <c r="U12389" s="63" t="s">
        <v>119</v>
      </c>
      <c r="W12389" s="143"/>
      <c r="X12389" s="143"/>
      <c r="AO12389" s="143"/>
      <c r="AP12389" s="143"/>
      <c r="BD12389" s="234"/>
      <c r="BE12389" s="234"/>
    </row>
    <row r="12390" spans="1:57" ht="12.95" customHeight="1" x14ac:dyDescent="0.2">
      <c r="A12390" s="57">
        <f t="shared" si="205"/>
        <v>12389</v>
      </c>
      <c r="B12390" s="58">
        <v>3329101704990000</v>
      </c>
      <c r="C12390" s="59" t="s">
        <v>22536</v>
      </c>
      <c r="D12390" s="59" t="s">
        <v>217</v>
      </c>
      <c r="E12390" s="60">
        <v>36251</v>
      </c>
      <c r="F12390" s="60">
        <v>45455</v>
      </c>
      <c r="G12390" s="60">
        <v>45462</v>
      </c>
      <c r="H12390" s="58">
        <v>202413573028</v>
      </c>
      <c r="I12390" s="58">
        <v>6212133738</v>
      </c>
      <c r="J12390" s="60" t="s">
        <v>22880</v>
      </c>
      <c r="K12390" s="60" t="s">
        <v>22879</v>
      </c>
      <c r="L12390" s="212" t="s">
        <v>463</v>
      </c>
      <c r="M12390" s="60">
        <v>45462</v>
      </c>
      <c r="N12390" s="58" t="s">
        <v>24</v>
      </c>
      <c r="O12390" s="58" t="s">
        <v>30</v>
      </c>
      <c r="P12390" s="62">
        <v>855000</v>
      </c>
      <c r="Q12390" s="58" t="s">
        <v>26</v>
      </c>
      <c r="R12390" s="58" t="s">
        <v>26</v>
      </c>
      <c r="S12390" s="58" t="s">
        <v>27</v>
      </c>
      <c r="T12390" s="213" t="s">
        <v>28</v>
      </c>
      <c r="U12390" s="63" t="s">
        <v>119</v>
      </c>
      <c r="W12390" s="143"/>
      <c r="X12390" s="143"/>
      <c r="AO12390" s="143"/>
      <c r="AP12390" s="143"/>
      <c r="BD12390" s="234"/>
      <c r="BE12390" s="234"/>
    </row>
    <row r="12391" spans="1:57" ht="12.95" customHeight="1" x14ac:dyDescent="0.2">
      <c r="A12391" s="57">
        <f t="shared" si="205"/>
        <v>12390</v>
      </c>
      <c r="B12391" s="58">
        <v>1871090606790010</v>
      </c>
      <c r="C12391" s="59" t="s">
        <v>22639</v>
      </c>
      <c r="D12391" s="59" t="s">
        <v>22640</v>
      </c>
      <c r="E12391" s="60">
        <v>29012</v>
      </c>
      <c r="F12391" s="60">
        <v>45454</v>
      </c>
      <c r="G12391" s="60">
        <v>45454</v>
      </c>
      <c r="H12391" s="58">
        <v>202413573027</v>
      </c>
      <c r="I12391" s="58">
        <v>6200317077</v>
      </c>
      <c r="J12391" s="60" t="s">
        <v>22881</v>
      </c>
      <c r="K12391" s="60" t="s">
        <v>22879</v>
      </c>
      <c r="L12391" s="212" t="s">
        <v>463</v>
      </c>
      <c r="M12391" s="60">
        <v>45462</v>
      </c>
      <c r="N12391" s="58" t="s">
        <v>24</v>
      </c>
      <c r="O12391" s="58" t="s">
        <v>30</v>
      </c>
      <c r="P12391" s="62">
        <v>855000</v>
      </c>
      <c r="Q12391" s="58" t="s">
        <v>26</v>
      </c>
      <c r="R12391" s="58" t="s">
        <v>26</v>
      </c>
      <c r="S12391" s="58" t="s">
        <v>27</v>
      </c>
      <c r="T12391" s="213" t="s">
        <v>28</v>
      </c>
      <c r="U12391" s="63" t="s">
        <v>119</v>
      </c>
      <c r="W12391" s="143"/>
      <c r="X12391" s="143"/>
      <c r="AO12391" s="143"/>
      <c r="AP12391" s="143"/>
      <c r="BD12391" s="234"/>
      <c r="BE12391" s="234"/>
    </row>
    <row r="12392" spans="1:57" ht="12.95" customHeight="1" x14ac:dyDescent="0.2">
      <c r="A12392" s="57">
        <f t="shared" si="205"/>
        <v>12391</v>
      </c>
      <c r="B12392" s="58">
        <v>8101141202070000</v>
      </c>
      <c r="C12392" s="59" t="s">
        <v>19763</v>
      </c>
      <c r="D12392" s="59" t="s">
        <v>1801</v>
      </c>
      <c r="E12392" s="60">
        <v>39125</v>
      </c>
      <c r="F12392" s="60">
        <v>45450</v>
      </c>
      <c r="G12392" s="60">
        <v>45450</v>
      </c>
      <c r="H12392" s="58">
        <v>202413573026</v>
      </c>
      <c r="I12392" s="58">
        <v>6212429692</v>
      </c>
      <c r="J12392" s="60" t="s">
        <v>22882</v>
      </c>
      <c r="K12392" s="60" t="s">
        <v>22879</v>
      </c>
      <c r="L12392" s="212" t="s">
        <v>463</v>
      </c>
      <c r="M12392" s="60">
        <v>45462</v>
      </c>
      <c r="N12392" s="58" t="s">
        <v>24</v>
      </c>
      <c r="O12392" s="58" t="s">
        <v>30</v>
      </c>
      <c r="P12392" s="62">
        <v>855000</v>
      </c>
      <c r="Q12392" s="58" t="s">
        <v>26</v>
      </c>
      <c r="R12392" s="58" t="s">
        <v>26</v>
      </c>
      <c r="S12392" s="58" t="s">
        <v>27</v>
      </c>
      <c r="T12392" s="213" t="s">
        <v>28</v>
      </c>
      <c r="U12392" s="63" t="s">
        <v>119</v>
      </c>
      <c r="W12392" s="143"/>
      <c r="X12392" s="143"/>
      <c r="AO12392" s="143"/>
      <c r="AP12392" s="143"/>
      <c r="BD12392" s="234"/>
      <c r="BE12392" s="234"/>
    </row>
    <row r="12393" spans="1:57" ht="12.95" customHeight="1" x14ac:dyDescent="0.2">
      <c r="A12393" s="57">
        <f t="shared" si="205"/>
        <v>12392</v>
      </c>
      <c r="B12393" s="58">
        <v>3206330111970000</v>
      </c>
      <c r="C12393" s="59" t="s">
        <v>20723</v>
      </c>
      <c r="D12393" s="59" t="s">
        <v>56</v>
      </c>
      <c r="E12393" s="60">
        <v>35735</v>
      </c>
      <c r="F12393" s="60">
        <v>45449</v>
      </c>
      <c r="G12393" s="60">
        <v>45457</v>
      </c>
      <c r="H12393" s="58">
        <v>202413573025</v>
      </c>
      <c r="I12393" s="58">
        <v>6212431530</v>
      </c>
      <c r="J12393" s="60" t="s">
        <v>22883</v>
      </c>
      <c r="K12393" s="60" t="s">
        <v>22879</v>
      </c>
      <c r="L12393" s="212" t="s">
        <v>463</v>
      </c>
      <c r="M12393" s="60">
        <v>45462</v>
      </c>
      <c r="N12393" s="58" t="s">
        <v>24</v>
      </c>
      <c r="O12393" s="58" t="s">
        <v>30</v>
      </c>
      <c r="P12393" s="62">
        <v>855000</v>
      </c>
      <c r="Q12393" s="58" t="s">
        <v>26</v>
      </c>
      <c r="R12393" s="58" t="s">
        <v>26</v>
      </c>
      <c r="S12393" s="58" t="s">
        <v>27</v>
      </c>
      <c r="T12393" s="213" t="s">
        <v>28</v>
      </c>
      <c r="U12393" s="63" t="s">
        <v>119</v>
      </c>
      <c r="W12393" s="143"/>
      <c r="X12393" s="143"/>
      <c r="AO12393" s="143"/>
      <c r="AP12393" s="143"/>
      <c r="BD12393" s="234"/>
      <c r="BE12393" s="234"/>
    </row>
    <row r="12394" spans="1:57" ht="12.95" customHeight="1" x14ac:dyDescent="0.2">
      <c r="A12394" s="57">
        <f t="shared" si="205"/>
        <v>12393</v>
      </c>
      <c r="B12394" s="58">
        <v>3204052909910000</v>
      </c>
      <c r="C12394" s="59" t="s">
        <v>20717</v>
      </c>
      <c r="D12394" s="59" t="s">
        <v>257</v>
      </c>
      <c r="E12394" s="60">
        <v>33510</v>
      </c>
      <c r="F12394" s="60">
        <v>45449</v>
      </c>
      <c r="G12394" s="60">
        <v>45449</v>
      </c>
      <c r="H12394" s="58">
        <v>202413573023</v>
      </c>
      <c r="I12394" s="58">
        <v>6212431540</v>
      </c>
      <c r="J12394" s="60" t="s">
        <v>22884</v>
      </c>
      <c r="K12394" s="60" t="s">
        <v>22879</v>
      </c>
      <c r="L12394" s="212" t="s">
        <v>463</v>
      </c>
      <c r="M12394" s="60">
        <v>45462</v>
      </c>
      <c r="N12394" s="58" t="s">
        <v>24</v>
      </c>
      <c r="O12394" s="58" t="s">
        <v>30</v>
      </c>
      <c r="P12394" s="62">
        <v>855000</v>
      </c>
      <c r="Q12394" s="58" t="s">
        <v>26</v>
      </c>
      <c r="R12394" s="58" t="s">
        <v>26</v>
      </c>
      <c r="S12394" s="58" t="s">
        <v>27</v>
      </c>
      <c r="T12394" s="213" t="s">
        <v>28</v>
      </c>
      <c r="U12394" s="63" t="s">
        <v>119</v>
      </c>
      <c r="W12394" s="143"/>
      <c r="X12394" s="143"/>
      <c r="AO12394" s="143"/>
      <c r="AP12394" s="143"/>
      <c r="BD12394" s="234"/>
      <c r="BE12394" s="234"/>
    </row>
    <row r="12395" spans="1:57" ht="12.95" customHeight="1" x14ac:dyDescent="0.2">
      <c r="A12395" s="57">
        <f t="shared" si="205"/>
        <v>12394</v>
      </c>
      <c r="B12395" s="58">
        <v>3175080411970000</v>
      </c>
      <c r="C12395" s="59" t="s">
        <v>20715</v>
      </c>
      <c r="D12395" s="59" t="s">
        <v>56</v>
      </c>
      <c r="E12395" s="60">
        <v>35738</v>
      </c>
      <c r="F12395" s="60">
        <v>45449</v>
      </c>
      <c r="G12395" s="60">
        <v>45450</v>
      </c>
      <c r="H12395" s="58">
        <v>202413573022</v>
      </c>
      <c r="I12395" s="58">
        <v>6212431533</v>
      </c>
      <c r="J12395" s="60" t="s">
        <v>22885</v>
      </c>
      <c r="K12395" s="60" t="s">
        <v>22879</v>
      </c>
      <c r="L12395" s="212" t="s">
        <v>463</v>
      </c>
      <c r="M12395" s="60">
        <v>45462</v>
      </c>
      <c r="N12395" s="58" t="s">
        <v>24</v>
      </c>
      <c r="O12395" s="58" t="s">
        <v>30</v>
      </c>
      <c r="P12395" s="62">
        <v>855000</v>
      </c>
      <c r="Q12395" s="58" t="s">
        <v>26</v>
      </c>
      <c r="R12395" s="58" t="s">
        <v>26</v>
      </c>
      <c r="S12395" s="58" t="s">
        <v>27</v>
      </c>
      <c r="T12395" s="213" t="s">
        <v>28</v>
      </c>
      <c r="U12395" s="63" t="s">
        <v>119</v>
      </c>
      <c r="W12395" s="143"/>
      <c r="X12395" s="143"/>
      <c r="AO12395" s="143"/>
      <c r="AP12395" s="143"/>
      <c r="BD12395" s="234"/>
      <c r="BE12395" s="234"/>
    </row>
    <row r="12396" spans="1:57" ht="12.95" customHeight="1" x14ac:dyDescent="0.2">
      <c r="A12396" s="57">
        <f t="shared" si="205"/>
        <v>12395</v>
      </c>
      <c r="B12396" s="58">
        <v>3172022406920000</v>
      </c>
      <c r="C12396" s="59" t="s">
        <v>20711</v>
      </c>
      <c r="D12396" s="59" t="s">
        <v>56</v>
      </c>
      <c r="E12396" s="60">
        <v>33779</v>
      </c>
      <c r="F12396" s="60">
        <v>45449</v>
      </c>
      <c r="G12396" s="60">
        <v>45457</v>
      </c>
      <c r="H12396" s="58">
        <v>202413573021</v>
      </c>
      <c r="I12396" s="58">
        <v>6212431527</v>
      </c>
      <c r="J12396" s="60" t="s">
        <v>22886</v>
      </c>
      <c r="K12396" s="60" t="s">
        <v>22879</v>
      </c>
      <c r="L12396" s="212" t="s">
        <v>463</v>
      </c>
      <c r="M12396" s="60">
        <v>45462</v>
      </c>
      <c r="N12396" s="58" t="s">
        <v>24</v>
      </c>
      <c r="O12396" s="58" t="s">
        <v>30</v>
      </c>
      <c r="P12396" s="62">
        <v>855000</v>
      </c>
      <c r="Q12396" s="58" t="s">
        <v>26</v>
      </c>
      <c r="R12396" s="58" t="s">
        <v>26</v>
      </c>
      <c r="S12396" s="58" t="s">
        <v>27</v>
      </c>
      <c r="T12396" s="213" t="s">
        <v>28</v>
      </c>
      <c r="U12396" s="63" t="s">
        <v>119</v>
      </c>
      <c r="W12396" s="143"/>
      <c r="X12396" s="143"/>
      <c r="AO12396" s="143"/>
      <c r="AP12396" s="143"/>
      <c r="BD12396" s="234"/>
      <c r="BE12396" s="234"/>
    </row>
    <row r="12397" spans="1:57" ht="12.95" customHeight="1" x14ac:dyDescent="0.2">
      <c r="A12397" s="57">
        <f t="shared" si="205"/>
        <v>12396</v>
      </c>
      <c r="B12397" s="58">
        <v>3174072205800000</v>
      </c>
      <c r="C12397" s="59" t="s">
        <v>21060</v>
      </c>
      <c r="D12397" s="59" t="s">
        <v>743</v>
      </c>
      <c r="E12397" s="60">
        <v>29363</v>
      </c>
      <c r="F12397" s="60">
        <v>45446</v>
      </c>
      <c r="G12397" s="60">
        <v>45450</v>
      </c>
      <c r="H12397" s="58">
        <v>202413565022</v>
      </c>
      <c r="I12397" s="58">
        <v>6201027694</v>
      </c>
      <c r="J12397" s="60" t="s">
        <v>22887</v>
      </c>
      <c r="K12397" s="60" t="s">
        <v>22888</v>
      </c>
      <c r="L12397" s="212" t="s">
        <v>18161</v>
      </c>
      <c r="M12397" s="60">
        <v>45462</v>
      </c>
      <c r="N12397" s="58" t="s">
        <v>24</v>
      </c>
      <c r="O12397" s="58" t="s">
        <v>37</v>
      </c>
      <c r="P12397" s="62">
        <v>450000</v>
      </c>
      <c r="Q12397" s="58" t="s">
        <v>107</v>
      </c>
      <c r="R12397" s="58" t="s">
        <v>108</v>
      </c>
      <c r="S12397" s="58" t="s">
        <v>57</v>
      </c>
      <c r="T12397" s="213" t="s">
        <v>28</v>
      </c>
      <c r="U12397" s="63" t="s">
        <v>119</v>
      </c>
      <c r="W12397" s="143"/>
      <c r="X12397" s="143"/>
      <c r="AO12397" s="143"/>
      <c r="AP12397" s="143"/>
      <c r="BD12397" s="234"/>
      <c r="BE12397" s="234"/>
    </row>
    <row r="12398" spans="1:57" ht="12.95" customHeight="1" x14ac:dyDescent="0.2">
      <c r="A12398" s="57">
        <f t="shared" si="205"/>
        <v>12397</v>
      </c>
      <c r="B12398" s="58">
        <v>3313121606810000</v>
      </c>
      <c r="C12398" s="59" t="s">
        <v>2436</v>
      </c>
      <c r="D12398" s="59" t="s">
        <v>115</v>
      </c>
      <c r="E12398" s="60">
        <v>29753</v>
      </c>
      <c r="F12398" s="60">
        <v>45443</v>
      </c>
      <c r="G12398" s="60">
        <v>45443</v>
      </c>
      <c r="H12398" s="58">
        <v>202413565021</v>
      </c>
      <c r="I12398" s="58">
        <v>6200406306</v>
      </c>
      <c r="J12398" s="60" t="s">
        <v>22889</v>
      </c>
      <c r="K12398" s="60" t="s">
        <v>22888</v>
      </c>
      <c r="L12398" s="212" t="s">
        <v>18161</v>
      </c>
      <c r="M12398" s="60">
        <v>45462</v>
      </c>
      <c r="N12398" s="58" t="s">
        <v>24</v>
      </c>
      <c r="O12398" s="58" t="s">
        <v>37</v>
      </c>
      <c r="P12398" s="62">
        <v>450000</v>
      </c>
      <c r="Q12398" s="58" t="s">
        <v>107</v>
      </c>
      <c r="R12398" s="58" t="s">
        <v>108</v>
      </c>
      <c r="S12398" s="58" t="s">
        <v>57</v>
      </c>
      <c r="T12398" s="213" t="s">
        <v>28</v>
      </c>
      <c r="U12398" s="63" t="s">
        <v>119</v>
      </c>
      <c r="W12398" s="143"/>
      <c r="X12398" s="143"/>
      <c r="AO12398" s="143"/>
      <c r="AP12398" s="143"/>
      <c r="BD12398" s="234"/>
      <c r="BE12398" s="234"/>
    </row>
    <row r="12399" spans="1:57" ht="12.95" customHeight="1" x14ac:dyDescent="0.2">
      <c r="A12399" s="57">
        <f t="shared" si="205"/>
        <v>12398</v>
      </c>
      <c r="B12399" s="58">
        <v>5101010202940000</v>
      </c>
      <c r="C12399" s="59" t="s">
        <v>14057</v>
      </c>
      <c r="D12399" s="59" t="s">
        <v>539</v>
      </c>
      <c r="E12399" s="60">
        <v>34367</v>
      </c>
      <c r="F12399" s="60">
        <v>45456</v>
      </c>
      <c r="G12399" s="60">
        <v>45456</v>
      </c>
      <c r="H12399" s="58">
        <v>202413562022</v>
      </c>
      <c r="I12399" s="58">
        <v>6211430615</v>
      </c>
      <c r="J12399" s="60" t="s">
        <v>22890</v>
      </c>
      <c r="K12399" s="60" t="s">
        <v>22891</v>
      </c>
      <c r="L12399" s="212" t="s">
        <v>7554</v>
      </c>
      <c r="M12399" s="60">
        <v>45462</v>
      </c>
      <c r="N12399" s="58" t="s">
        <v>24</v>
      </c>
      <c r="O12399" s="58" t="s">
        <v>30</v>
      </c>
      <c r="P12399" s="62">
        <v>950000</v>
      </c>
      <c r="Q12399" s="58" t="s">
        <v>26</v>
      </c>
      <c r="R12399" s="58" t="s">
        <v>26</v>
      </c>
      <c r="S12399" s="58" t="s">
        <v>27</v>
      </c>
      <c r="T12399" s="213" t="s">
        <v>28</v>
      </c>
      <c r="U12399" s="63" t="s">
        <v>119</v>
      </c>
      <c r="W12399" s="143"/>
      <c r="X12399" s="143"/>
      <c r="AO12399" s="143"/>
      <c r="AP12399" s="143"/>
      <c r="BD12399" s="234"/>
      <c r="BE12399" s="234"/>
    </row>
    <row r="12400" spans="1:57" ht="12.95" customHeight="1" x14ac:dyDescent="0.2">
      <c r="A12400" s="57">
        <f t="shared" si="205"/>
        <v>12399</v>
      </c>
      <c r="B12400" s="58">
        <v>3328090807810010</v>
      </c>
      <c r="C12400" s="59" t="s">
        <v>22206</v>
      </c>
      <c r="D12400" s="59" t="s">
        <v>509</v>
      </c>
      <c r="E12400" s="60">
        <v>29775</v>
      </c>
      <c r="F12400" s="60">
        <v>45454</v>
      </c>
      <c r="G12400" s="60">
        <v>45454</v>
      </c>
      <c r="H12400" s="58">
        <v>202413561621</v>
      </c>
      <c r="I12400" s="58">
        <v>6200257702</v>
      </c>
      <c r="J12400" s="60" t="s">
        <v>22892</v>
      </c>
      <c r="K12400" s="60" t="s">
        <v>22893</v>
      </c>
      <c r="L12400" s="212" t="s">
        <v>3876</v>
      </c>
      <c r="M12400" s="60">
        <v>45462</v>
      </c>
      <c r="N12400" s="58" t="s">
        <v>24</v>
      </c>
      <c r="O12400" s="58" t="s">
        <v>30</v>
      </c>
      <c r="P12400" s="62">
        <v>850000</v>
      </c>
      <c r="Q12400" s="58" t="s">
        <v>26</v>
      </c>
      <c r="R12400" s="58" t="s">
        <v>26</v>
      </c>
      <c r="S12400" s="58" t="s">
        <v>27</v>
      </c>
      <c r="T12400" s="213" t="s">
        <v>28</v>
      </c>
      <c r="U12400" s="63" t="s">
        <v>119</v>
      </c>
      <c r="W12400" s="143"/>
      <c r="X12400" s="143"/>
      <c r="AO12400" s="143"/>
      <c r="AP12400" s="143"/>
      <c r="BD12400" s="234"/>
      <c r="BE12400" s="234"/>
    </row>
    <row r="12401" spans="1:57" ht="12.95" customHeight="1" x14ac:dyDescent="0.2">
      <c r="A12401" s="57">
        <f t="shared" si="205"/>
        <v>12400</v>
      </c>
      <c r="B12401" s="58">
        <v>3216020302800000</v>
      </c>
      <c r="C12401" s="59" t="s">
        <v>1847</v>
      </c>
      <c r="D12401" s="59" t="s">
        <v>1848</v>
      </c>
      <c r="E12401" s="60">
        <v>29254</v>
      </c>
      <c r="F12401" s="60">
        <v>45440</v>
      </c>
      <c r="G12401" s="60">
        <v>45440</v>
      </c>
      <c r="H12401" s="58">
        <v>202413560921</v>
      </c>
      <c r="I12401" s="58">
        <v>6200142976</v>
      </c>
      <c r="J12401" s="60" t="s">
        <v>22894</v>
      </c>
      <c r="K12401" s="60" t="s">
        <v>22893</v>
      </c>
      <c r="L12401" s="212" t="s">
        <v>3876</v>
      </c>
      <c r="M12401" s="60">
        <v>45462</v>
      </c>
      <c r="N12401" s="58" t="s">
        <v>24</v>
      </c>
      <c r="O12401" s="58" t="s">
        <v>30</v>
      </c>
      <c r="P12401" s="62">
        <v>850000</v>
      </c>
      <c r="Q12401" s="58" t="s">
        <v>107</v>
      </c>
      <c r="R12401" s="58" t="s">
        <v>108</v>
      </c>
      <c r="S12401" s="58" t="s">
        <v>57</v>
      </c>
      <c r="T12401" s="213" t="s">
        <v>28</v>
      </c>
      <c r="U12401" s="63" t="s">
        <v>119</v>
      </c>
      <c r="W12401" s="143"/>
      <c r="X12401" s="143"/>
      <c r="AO12401" s="143"/>
      <c r="AP12401" s="143"/>
      <c r="BD12401" s="234"/>
      <c r="BE12401" s="234"/>
    </row>
    <row r="12402" spans="1:57" ht="12.95" customHeight="1" x14ac:dyDescent="0.2">
      <c r="A12402" s="57">
        <f t="shared" si="205"/>
        <v>12401</v>
      </c>
      <c r="B12402" s="58">
        <v>3526011510840010</v>
      </c>
      <c r="C12402" s="59" t="s">
        <v>22895</v>
      </c>
      <c r="D12402" s="59" t="s">
        <v>51</v>
      </c>
      <c r="E12402" s="60">
        <v>30970</v>
      </c>
      <c r="F12402" s="60">
        <v>45462</v>
      </c>
      <c r="G12402" s="60">
        <v>45462</v>
      </c>
      <c r="H12402" s="58">
        <v>202413683322</v>
      </c>
      <c r="I12402" s="58">
        <v>6201505985</v>
      </c>
      <c r="J12402" s="60" t="s">
        <v>22896</v>
      </c>
      <c r="K12402" s="60" t="s">
        <v>22897</v>
      </c>
      <c r="L12402" s="212" t="s">
        <v>566</v>
      </c>
      <c r="M12402" s="60">
        <v>45463</v>
      </c>
      <c r="N12402" s="58" t="s">
        <v>24</v>
      </c>
      <c r="O12402" s="58" t="s">
        <v>25</v>
      </c>
      <c r="P12402" s="62">
        <v>400000</v>
      </c>
      <c r="Q12402" s="58" t="s">
        <v>2612</v>
      </c>
      <c r="R12402" s="58" t="s">
        <v>108</v>
      </c>
      <c r="S12402" s="58" t="s">
        <v>57</v>
      </c>
      <c r="T12402" s="213" t="s">
        <v>28</v>
      </c>
      <c r="U12402" s="63" t="s">
        <v>119</v>
      </c>
      <c r="W12402" s="143"/>
      <c r="X12402" s="143"/>
      <c r="AO12402" s="143"/>
      <c r="AP12402" s="143"/>
      <c r="BD12402" s="234"/>
      <c r="BE12402" s="234"/>
    </row>
    <row r="12403" spans="1:57" ht="12.95" customHeight="1" x14ac:dyDescent="0.2">
      <c r="A12403" s="57">
        <f t="shared" si="205"/>
        <v>12402</v>
      </c>
      <c r="B12403" s="58">
        <v>3329022702920000</v>
      </c>
      <c r="C12403" s="59" t="s">
        <v>2205</v>
      </c>
      <c r="D12403" s="59" t="s">
        <v>217</v>
      </c>
      <c r="E12403" s="60">
        <v>33661</v>
      </c>
      <c r="F12403" s="60">
        <v>45457</v>
      </c>
      <c r="G12403" s="60">
        <v>45457</v>
      </c>
      <c r="H12403" s="58">
        <v>202413683321</v>
      </c>
      <c r="I12403" s="58">
        <v>6202132822</v>
      </c>
      <c r="J12403" s="60" t="s">
        <v>22898</v>
      </c>
      <c r="K12403" s="60" t="s">
        <v>22897</v>
      </c>
      <c r="L12403" s="212" t="s">
        <v>566</v>
      </c>
      <c r="M12403" s="60">
        <v>45463</v>
      </c>
      <c r="N12403" s="58" t="s">
        <v>24</v>
      </c>
      <c r="O12403" s="58" t="s">
        <v>25</v>
      </c>
      <c r="P12403" s="62">
        <v>400000</v>
      </c>
      <c r="Q12403" s="58" t="s">
        <v>2612</v>
      </c>
      <c r="R12403" s="58" t="s">
        <v>108</v>
      </c>
      <c r="S12403" s="58" t="s">
        <v>57</v>
      </c>
      <c r="T12403" s="213" t="s">
        <v>28</v>
      </c>
      <c r="U12403" s="63" t="s">
        <v>119</v>
      </c>
      <c r="W12403" s="143"/>
      <c r="X12403" s="143"/>
      <c r="AO12403" s="143"/>
      <c r="AP12403" s="143"/>
      <c r="BD12403" s="234"/>
      <c r="BE12403" s="234"/>
    </row>
    <row r="12404" spans="1:57" ht="12.95" customHeight="1" x14ac:dyDescent="0.2">
      <c r="A12404" s="57">
        <f t="shared" si="205"/>
        <v>12403</v>
      </c>
      <c r="B12404" s="58">
        <v>3275030102700030</v>
      </c>
      <c r="C12404" s="59" t="s">
        <v>11796</v>
      </c>
      <c r="D12404" s="59" t="s">
        <v>56</v>
      </c>
      <c r="E12404" s="60">
        <v>25600</v>
      </c>
      <c r="F12404" s="60">
        <v>45457</v>
      </c>
      <c r="G12404" s="60">
        <v>45457</v>
      </c>
      <c r="H12404" s="58">
        <v>202413683221</v>
      </c>
      <c r="I12404" s="58">
        <v>6200099334</v>
      </c>
      <c r="J12404" s="60" t="s">
        <v>22899</v>
      </c>
      <c r="K12404" s="60" t="s">
        <v>22900</v>
      </c>
      <c r="L12404" s="212" t="s">
        <v>4578</v>
      </c>
      <c r="M12404" s="60">
        <v>45463</v>
      </c>
      <c r="N12404" s="58" t="s">
        <v>24</v>
      </c>
      <c r="O12404" s="58" t="s">
        <v>30</v>
      </c>
      <c r="P12404" s="62">
        <v>1000000</v>
      </c>
      <c r="Q12404" s="58" t="s">
        <v>26</v>
      </c>
      <c r="R12404" s="58" t="s">
        <v>26</v>
      </c>
      <c r="S12404" s="58" t="s">
        <v>27</v>
      </c>
      <c r="T12404" s="213" t="s">
        <v>28</v>
      </c>
      <c r="U12404" s="63" t="s">
        <v>119</v>
      </c>
      <c r="W12404" s="143"/>
      <c r="X12404" s="143"/>
      <c r="AO12404" s="143"/>
      <c r="AP12404" s="143"/>
      <c r="BD12404" s="234"/>
      <c r="BE12404" s="234"/>
    </row>
    <row r="12405" spans="1:57" ht="12.95" customHeight="1" x14ac:dyDescent="0.2">
      <c r="A12405" s="57">
        <f t="shared" si="205"/>
        <v>12404</v>
      </c>
      <c r="B12405" s="58">
        <v>3302121110010000</v>
      </c>
      <c r="C12405" s="59" t="s">
        <v>17522</v>
      </c>
      <c r="D12405" s="59" t="s">
        <v>141</v>
      </c>
      <c r="E12405" s="60">
        <v>37175</v>
      </c>
      <c r="F12405" s="60">
        <v>45457</v>
      </c>
      <c r="G12405" s="60">
        <v>45457</v>
      </c>
      <c r="H12405" s="58">
        <v>202413683121</v>
      </c>
      <c r="I12405" s="58">
        <v>6211828207</v>
      </c>
      <c r="J12405" s="60" t="s">
        <v>22901</v>
      </c>
      <c r="K12405" s="60" t="s">
        <v>22902</v>
      </c>
      <c r="L12405" s="212" t="s">
        <v>281</v>
      </c>
      <c r="M12405" s="60">
        <v>45463</v>
      </c>
      <c r="N12405" s="58" t="s">
        <v>24</v>
      </c>
      <c r="O12405" s="58" t="s">
        <v>37</v>
      </c>
      <c r="P12405" s="62">
        <v>600000</v>
      </c>
      <c r="Q12405" s="58" t="s">
        <v>2612</v>
      </c>
      <c r="R12405" s="58" t="s">
        <v>108</v>
      </c>
      <c r="S12405" s="58" t="s">
        <v>57</v>
      </c>
      <c r="T12405" s="213" t="s">
        <v>28</v>
      </c>
      <c r="U12405" s="63" t="s">
        <v>119</v>
      </c>
      <c r="W12405" s="143"/>
      <c r="X12405" s="143"/>
      <c r="AO12405" s="143"/>
      <c r="AP12405" s="143"/>
      <c r="BD12405" s="234"/>
      <c r="BE12405" s="234"/>
    </row>
    <row r="12406" spans="1:57" ht="12.95" customHeight="1" x14ac:dyDescent="0.2">
      <c r="A12406" s="57">
        <f t="shared" si="205"/>
        <v>12405</v>
      </c>
      <c r="B12406" s="58">
        <v>7371062108730000</v>
      </c>
      <c r="C12406" s="59" t="s">
        <v>22782</v>
      </c>
      <c r="D12406" s="59" t="s">
        <v>1890</v>
      </c>
      <c r="E12406" s="60">
        <v>26904</v>
      </c>
      <c r="F12406" s="60">
        <v>45457</v>
      </c>
      <c r="G12406" s="60">
        <v>45457</v>
      </c>
      <c r="H12406" s="58">
        <v>202413682521</v>
      </c>
      <c r="I12406" s="58">
        <v>6200512600</v>
      </c>
      <c r="J12406" s="60" t="s">
        <v>22903</v>
      </c>
      <c r="K12406" s="60" t="s">
        <v>22904</v>
      </c>
      <c r="L12406" s="212" t="s">
        <v>18161</v>
      </c>
      <c r="M12406" s="60">
        <v>45463</v>
      </c>
      <c r="N12406" s="58" t="s">
        <v>24</v>
      </c>
      <c r="O12406" s="58" t="s">
        <v>37</v>
      </c>
      <c r="P12406" s="62">
        <v>450000</v>
      </c>
      <c r="Q12406" s="58" t="s">
        <v>26</v>
      </c>
      <c r="R12406" s="58" t="s">
        <v>26</v>
      </c>
      <c r="S12406" s="58" t="s">
        <v>27</v>
      </c>
      <c r="T12406" s="213" t="s">
        <v>28</v>
      </c>
      <c r="U12406" s="63" t="s">
        <v>119</v>
      </c>
      <c r="W12406" s="143"/>
      <c r="X12406" s="143"/>
      <c r="AO12406" s="143"/>
      <c r="AP12406" s="143"/>
      <c r="BD12406" s="234"/>
      <c r="BE12406" s="234"/>
    </row>
    <row r="12407" spans="1:57" ht="12.95" customHeight="1" x14ac:dyDescent="0.2">
      <c r="A12407" s="57">
        <f t="shared" si="205"/>
        <v>12406</v>
      </c>
      <c r="B12407" s="58">
        <v>3172021712760010</v>
      </c>
      <c r="C12407" s="59" t="s">
        <v>1880</v>
      </c>
      <c r="D12407" s="59" t="s">
        <v>56</v>
      </c>
      <c r="E12407" s="60">
        <v>28111</v>
      </c>
      <c r="F12407" s="60">
        <v>45457</v>
      </c>
      <c r="G12407" s="60">
        <v>45457</v>
      </c>
      <c r="H12407" s="58">
        <v>202413682322</v>
      </c>
      <c r="I12407" s="58">
        <v>6200076151</v>
      </c>
      <c r="J12407" s="60" t="s">
        <v>22905</v>
      </c>
      <c r="K12407" s="60" t="s">
        <v>22906</v>
      </c>
      <c r="L12407" s="212" t="s">
        <v>281</v>
      </c>
      <c r="M12407" s="60">
        <v>45463</v>
      </c>
      <c r="N12407" s="58" t="s">
        <v>24</v>
      </c>
      <c r="O12407" s="58" t="s">
        <v>37</v>
      </c>
      <c r="P12407" s="62">
        <v>600000</v>
      </c>
      <c r="Q12407" s="58" t="s">
        <v>26</v>
      </c>
      <c r="R12407" s="58" t="s">
        <v>26</v>
      </c>
      <c r="S12407" s="58" t="s">
        <v>27</v>
      </c>
      <c r="T12407" s="213" t="s">
        <v>28</v>
      </c>
      <c r="U12407" s="63" t="s">
        <v>119</v>
      </c>
      <c r="W12407" s="143"/>
      <c r="X12407" s="143"/>
      <c r="AO12407" s="143"/>
      <c r="AP12407" s="143"/>
      <c r="BD12407" s="234"/>
      <c r="BE12407" s="234"/>
    </row>
    <row r="12408" spans="1:57" ht="12.95" customHeight="1" x14ac:dyDescent="0.2">
      <c r="A12408" s="57">
        <f t="shared" si="205"/>
        <v>12407</v>
      </c>
      <c r="B12408" s="58">
        <v>7317210608920000</v>
      </c>
      <c r="C12408" s="59" t="s">
        <v>22788</v>
      </c>
      <c r="D12408" s="59" t="s">
        <v>22789</v>
      </c>
      <c r="E12408" s="60">
        <v>33823</v>
      </c>
      <c r="F12408" s="60">
        <v>45457</v>
      </c>
      <c r="G12408" s="60">
        <v>45457</v>
      </c>
      <c r="H12408" s="58">
        <v>202413682321</v>
      </c>
      <c r="I12408" s="58">
        <v>6201299318</v>
      </c>
      <c r="J12408" s="60" t="s">
        <v>22907</v>
      </c>
      <c r="K12408" s="60" t="s">
        <v>22906</v>
      </c>
      <c r="L12408" s="212" t="s">
        <v>281</v>
      </c>
      <c r="M12408" s="60">
        <v>45463</v>
      </c>
      <c r="N12408" s="58" t="s">
        <v>24</v>
      </c>
      <c r="O12408" s="58" t="s">
        <v>37</v>
      </c>
      <c r="P12408" s="62">
        <v>600000</v>
      </c>
      <c r="Q12408" s="58" t="s">
        <v>26</v>
      </c>
      <c r="R12408" s="58" t="s">
        <v>26</v>
      </c>
      <c r="S12408" s="58" t="s">
        <v>27</v>
      </c>
      <c r="T12408" s="213" t="s">
        <v>28</v>
      </c>
      <c r="U12408" s="63" t="s">
        <v>119</v>
      </c>
      <c r="W12408" s="143"/>
      <c r="X12408" s="143"/>
      <c r="AO12408" s="143"/>
      <c r="AP12408" s="143"/>
      <c r="BD12408" s="234"/>
      <c r="BE12408" s="234"/>
    </row>
    <row r="12409" spans="1:57" ht="12.95" customHeight="1" x14ac:dyDescent="0.2">
      <c r="A12409" s="57">
        <f t="shared" si="205"/>
        <v>12408</v>
      </c>
      <c r="B12409" s="58">
        <v>3503052904670000</v>
      </c>
      <c r="C12409" s="59" t="s">
        <v>22908</v>
      </c>
      <c r="D12409" s="59" t="s">
        <v>85</v>
      </c>
      <c r="E12409" s="60">
        <v>24591</v>
      </c>
      <c r="F12409" s="60">
        <v>45462</v>
      </c>
      <c r="G12409" s="60">
        <v>45462</v>
      </c>
      <c r="H12409" s="58">
        <v>202413682022</v>
      </c>
      <c r="I12409" s="58">
        <v>6200083826</v>
      </c>
      <c r="J12409" s="60" t="s">
        <v>22909</v>
      </c>
      <c r="K12409" s="60" t="s">
        <v>22910</v>
      </c>
      <c r="L12409" s="212" t="s">
        <v>52</v>
      </c>
      <c r="M12409" s="60">
        <v>45463</v>
      </c>
      <c r="N12409" s="58" t="s">
        <v>24</v>
      </c>
      <c r="O12409" s="58" t="s">
        <v>37</v>
      </c>
      <c r="P12409" s="62">
        <v>600000</v>
      </c>
      <c r="Q12409" s="58" t="s">
        <v>26</v>
      </c>
      <c r="R12409" s="58" t="s">
        <v>26</v>
      </c>
      <c r="S12409" s="58" t="s">
        <v>27</v>
      </c>
      <c r="T12409" s="213" t="s">
        <v>28</v>
      </c>
      <c r="U12409" s="63" t="s">
        <v>119</v>
      </c>
      <c r="W12409" s="143"/>
      <c r="X12409" s="143"/>
      <c r="AO12409" s="143"/>
      <c r="AP12409" s="143"/>
      <c r="BD12409" s="234"/>
      <c r="BE12409" s="234"/>
    </row>
    <row r="12410" spans="1:57" ht="12.95" customHeight="1" x14ac:dyDescent="0.2">
      <c r="A12410" s="57">
        <f t="shared" si="205"/>
        <v>12409</v>
      </c>
      <c r="B12410" s="58">
        <v>3172020506650020</v>
      </c>
      <c r="C12410" s="59" t="s">
        <v>14629</v>
      </c>
      <c r="D12410" s="59" t="s">
        <v>884</v>
      </c>
      <c r="E12410" s="60">
        <v>23898</v>
      </c>
      <c r="F12410" s="60">
        <v>45457</v>
      </c>
      <c r="G12410" s="60">
        <v>45457</v>
      </c>
      <c r="H12410" s="58">
        <v>202413682021</v>
      </c>
      <c r="I12410" s="58">
        <v>6200061807</v>
      </c>
      <c r="J12410" s="60" t="s">
        <v>22911</v>
      </c>
      <c r="K12410" s="60" t="s">
        <v>22910</v>
      </c>
      <c r="L12410" s="212" t="s">
        <v>52</v>
      </c>
      <c r="M12410" s="60">
        <v>45463</v>
      </c>
      <c r="N12410" s="58" t="s">
        <v>24</v>
      </c>
      <c r="O12410" s="58" t="s">
        <v>37</v>
      </c>
      <c r="P12410" s="62">
        <v>600000</v>
      </c>
      <c r="Q12410" s="58" t="s">
        <v>26</v>
      </c>
      <c r="R12410" s="58" t="s">
        <v>26</v>
      </c>
      <c r="S12410" s="58" t="s">
        <v>27</v>
      </c>
      <c r="T12410" s="213" t="s">
        <v>28</v>
      </c>
      <c r="U12410" s="63" t="s">
        <v>119</v>
      </c>
      <c r="W12410" s="143"/>
      <c r="X12410" s="143"/>
      <c r="AO12410" s="143"/>
      <c r="AP12410" s="143"/>
      <c r="BD12410" s="234"/>
      <c r="BE12410" s="234"/>
    </row>
    <row r="12411" spans="1:57" ht="12.95" customHeight="1" x14ac:dyDescent="0.2">
      <c r="A12411" s="57">
        <f t="shared" si="205"/>
        <v>12410</v>
      </c>
      <c r="B12411" s="58">
        <v>2171072902729000</v>
      </c>
      <c r="C12411" s="59" t="s">
        <v>2796</v>
      </c>
      <c r="D12411" s="59" t="s">
        <v>1167</v>
      </c>
      <c r="E12411" s="60">
        <v>26358</v>
      </c>
      <c r="F12411" s="60">
        <v>45456</v>
      </c>
      <c r="G12411" s="60">
        <v>45456</v>
      </c>
      <c r="H12411" s="58">
        <v>202413581021</v>
      </c>
      <c r="I12411" s="58">
        <v>6200477083</v>
      </c>
      <c r="J12411" s="60" t="s">
        <v>22912</v>
      </c>
      <c r="K12411" s="60" t="s">
        <v>22913</v>
      </c>
      <c r="L12411" s="212" t="s">
        <v>281</v>
      </c>
      <c r="M12411" s="60">
        <v>45463</v>
      </c>
      <c r="N12411" s="58" t="s">
        <v>694</v>
      </c>
      <c r="O12411" s="58" t="s">
        <v>37</v>
      </c>
      <c r="P12411" s="62">
        <v>750000</v>
      </c>
      <c r="Q12411" s="58" t="s">
        <v>26</v>
      </c>
      <c r="R12411" s="58" t="s">
        <v>26</v>
      </c>
      <c r="S12411" s="58" t="s">
        <v>27</v>
      </c>
      <c r="T12411" s="213" t="s">
        <v>28</v>
      </c>
      <c r="U12411" s="63" t="s">
        <v>119</v>
      </c>
      <c r="W12411" s="143"/>
      <c r="X12411" s="143"/>
      <c r="AO12411" s="143"/>
      <c r="AP12411" s="143"/>
      <c r="BD12411" s="234"/>
      <c r="BE12411" s="234"/>
    </row>
    <row r="12412" spans="1:57" ht="12.95" customHeight="1" x14ac:dyDescent="0.2">
      <c r="A12412" s="57">
        <f t="shared" si="205"/>
        <v>12411</v>
      </c>
      <c r="B12412" s="58">
        <v>3328163112700130</v>
      </c>
      <c r="C12412" s="59" t="s">
        <v>22914</v>
      </c>
      <c r="D12412" s="59" t="s">
        <v>509</v>
      </c>
      <c r="E12412" s="60">
        <v>25933</v>
      </c>
      <c r="F12412" s="60">
        <v>45462</v>
      </c>
      <c r="G12412" s="60">
        <v>45462</v>
      </c>
      <c r="H12412" s="58">
        <v>202413580023</v>
      </c>
      <c r="I12412" s="58">
        <v>6201028331</v>
      </c>
      <c r="J12412" s="60" t="s">
        <v>22915</v>
      </c>
      <c r="K12412" s="60" t="s">
        <v>22916</v>
      </c>
      <c r="L12412" s="212" t="s">
        <v>566</v>
      </c>
      <c r="M12412" s="60">
        <v>45463</v>
      </c>
      <c r="N12412" s="58" t="s">
        <v>24</v>
      </c>
      <c r="O12412" s="58" t="s">
        <v>25</v>
      </c>
      <c r="P12412" s="62">
        <v>400000</v>
      </c>
      <c r="Q12412" s="58" t="s">
        <v>26</v>
      </c>
      <c r="R12412" s="58" t="s">
        <v>26</v>
      </c>
      <c r="S12412" s="58" t="s">
        <v>27</v>
      </c>
      <c r="T12412" s="213" t="s">
        <v>28</v>
      </c>
      <c r="U12412" s="63" t="s">
        <v>119</v>
      </c>
      <c r="W12412" s="143"/>
      <c r="X12412" s="143"/>
      <c r="AO12412" s="143"/>
      <c r="AP12412" s="143"/>
      <c r="BD12412" s="234"/>
      <c r="BE12412" s="234"/>
    </row>
    <row r="12413" spans="1:57" ht="12.95" customHeight="1" x14ac:dyDescent="0.2">
      <c r="A12413" s="57">
        <f t="shared" si="205"/>
        <v>12412</v>
      </c>
      <c r="B12413" s="58">
        <v>3172031807840010</v>
      </c>
      <c r="C12413" s="59" t="s">
        <v>1687</v>
      </c>
      <c r="D12413" s="59" t="s">
        <v>245</v>
      </c>
      <c r="E12413" s="60">
        <v>30881</v>
      </c>
      <c r="F12413" s="60">
        <v>45462</v>
      </c>
      <c r="G12413" s="60">
        <v>45462</v>
      </c>
      <c r="H12413" s="58">
        <v>202413580022</v>
      </c>
      <c r="I12413" s="58">
        <v>6200496177</v>
      </c>
      <c r="J12413" s="60" t="s">
        <v>22917</v>
      </c>
      <c r="K12413" s="60" t="s">
        <v>22916</v>
      </c>
      <c r="L12413" s="212" t="s">
        <v>566</v>
      </c>
      <c r="M12413" s="60">
        <v>45463</v>
      </c>
      <c r="N12413" s="58" t="s">
        <v>24</v>
      </c>
      <c r="O12413" s="58" t="s">
        <v>25</v>
      </c>
      <c r="P12413" s="62">
        <v>400000</v>
      </c>
      <c r="Q12413" s="58" t="s">
        <v>26</v>
      </c>
      <c r="R12413" s="58" t="s">
        <v>26</v>
      </c>
      <c r="S12413" s="58" t="s">
        <v>27</v>
      </c>
      <c r="T12413" s="213" t="s">
        <v>28</v>
      </c>
      <c r="U12413" s="63" t="s">
        <v>119</v>
      </c>
      <c r="W12413" s="143"/>
      <c r="X12413" s="143"/>
      <c r="AO12413" s="143"/>
      <c r="AP12413" s="143"/>
      <c r="BD12413" s="234"/>
      <c r="BE12413" s="234"/>
    </row>
    <row r="12414" spans="1:57" ht="12.95" customHeight="1" x14ac:dyDescent="0.2">
      <c r="A12414" s="57">
        <f t="shared" si="205"/>
        <v>12413</v>
      </c>
      <c r="B12414" s="58">
        <v>7303072005900000</v>
      </c>
      <c r="C12414" s="59" t="s">
        <v>2250</v>
      </c>
      <c r="D12414" s="59" t="s">
        <v>1261</v>
      </c>
      <c r="E12414" s="60">
        <v>33013</v>
      </c>
      <c r="F12414" s="60">
        <v>45455</v>
      </c>
      <c r="G12414" s="60">
        <v>45455</v>
      </c>
      <c r="H12414" s="58">
        <v>202413580021</v>
      </c>
      <c r="I12414" s="58">
        <v>6200231454</v>
      </c>
      <c r="J12414" s="60" t="s">
        <v>22918</v>
      </c>
      <c r="K12414" s="60" t="s">
        <v>22916</v>
      </c>
      <c r="L12414" s="212" t="s">
        <v>566</v>
      </c>
      <c r="M12414" s="60">
        <v>45463</v>
      </c>
      <c r="N12414" s="58" t="s">
        <v>24</v>
      </c>
      <c r="O12414" s="58" t="s">
        <v>25</v>
      </c>
      <c r="P12414" s="62">
        <v>400000</v>
      </c>
      <c r="Q12414" s="58" t="s">
        <v>26</v>
      </c>
      <c r="R12414" s="58" t="s">
        <v>26</v>
      </c>
      <c r="S12414" s="58" t="s">
        <v>27</v>
      </c>
      <c r="T12414" s="213" t="s">
        <v>28</v>
      </c>
      <c r="U12414" s="63" t="s">
        <v>119</v>
      </c>
      <c r="W12414" s="143"/>
      <c r="X12414" s="143"/>
      <c r="AO12414" s="143"/>
      <c r="AP12414" s="143"/>
      <c r="BD12414" s="234"/>
      <c r="BE12414" s="234"/>
    </row>
    <row r="12415" spans="1:57" ht="12.95" customHeight="1" x14ac:dyDescent="0.2">
      <c r="A12415" s="57">
        <f t="shared" si="205"/>
        <v>12414</v>
      </c>
      <c r="B12415" s="58">
        <v>7171070906970000</v>
      </c>
      <c r="C12415" s="59" t="s">
        <v>22919</v>
      </c>
      <c r="D12415" s="59" t="s">
        <v>22920</v>
      </c>
      <c r="E12415" s="60">
        <v>35590</v>
      </c>
      <c r="F12415" s="60">
        <v>45462</v>
      </c>
      <c r="G12415" s="60">
        <v>45462</v>
      </c>
      <c r="H12415" s="58">
        <v>2024135799219</v>
      </c>
      <c r="I12415" s="58">
        <v>6202104304</v>
      </c>
      <c r="J12415" s="60" t="s">
        <v>22921</v>
      </c>
      <c r="K12415" s="60" t="s">
        <v>22922</v>
      </c>
      <c r="L12415" s="212" t="s">
        <v>52</v>
      </c>
      <c r="M12415" s="60">
        <v>45463</v>
      </c>
      <c r="N12415" s="58" t="s">
        <v>24</v>
      </c>
      <c r="O12415" s="58" t="s">
        <v>37</v>
      </c>
      <c r="P12415" s="62">
        <v>600000</v>
      </c>
      <c r="Q12415" s="58" t="s">
        <v>26</v>
      </c>
      <c r="R12415" s="58" t="s">
        <v>26</v>
      </c>
      <c r="S12415" s="58" t="s">
        <v>27</v>
      </c>
      <c r="T12415" s="213" t="s">
        <v>28</v>
      </c>
      <c r="U12415" s="63" t="s">
        <v>119</v>
      </c>
      <c r="W12415" s="143"/>
      <c r="X12415" s="143"/>
      <c r="AO12415" s="143"/>
      <c r="AP12415" s="143"/>
      <c r="BD12415" s="234"/>
      <c r="BE12415" s="234"/>
    </row>
    <row r="12416" spans="1:57" ht="12.95" customHeight="1" x14ac:dyDescent="0.2">
      <c r="A12416" s="57">
        <f t="shared" si="205"/>
        <v>12415</v>
      </c>
      <c r="B12416" s="58">
        <v>7171021102970000</v>
      </c>
      <c r="C12416" s="59" t="s">
        <v>22923</v>
      </c>
      <c r="D12416" s="59" t="s">
        <v>56</v>
      </c>
      <c r="E12416" s="60">
        <v>35472</v>
      </c>
      <c r="F12416" s="60">
        <v>45462</v>
      </c>
      <c r="G12416" s="60">
        <v>45462</v>
      </c>
      <c r="H12416" s="58">
        <v>2024135799218</v>
      </c>
      <c r="I12416" s="58">
        <v>6211924252</v>
      </c>
      <c r="J12416" s="60" t="s">
        <v>22924</v>
      </c>
      <c r="K12416" s="60" t="s">
        <v>22922</v>
      </c>
      <c r="L12416" s="212" t="s">
        <v>52</v>
      </c>
      <c r="M12416" s="60">
        <v>45463</v>
      </c>
      <c r="N12416" s="58" t="s">
        <v>24</v>
      </c>
      <c r="O12416" s="58" t="s">
        <v>37</v>
      </c>
      <c r="P12416" s="62">
        <v>600000</v>
      </c>
      <c r="Q12416" s="58" t="s">
        <v>26</v>
      </c>
      <c r="R12416" s="58" t="s">
        <v>26</v>
      </c>
      <c r="S12416" s="58" t="s">
        <v>27</v>
      </c>
      <c r="T12416" s="213" t="s">
        <v>28</v>
      </c>
      <c r="U12416" s="63" t="s">
        <v>119</v>
      </c>
      <c r="W12416" s="143"/>
      <c r="X12416" s="143"/>
      <c r="AO12416" s="143"/>
      <c r="AP12416" s="143"/>
      <c r="BD12416" s="234"/>
      <c r="BE12416" s="234"/>
    </row>
    <row r="12417" spans="1:57" ht="12.95" customHeight="1" x14ac:dyDescent="0.2">
      <c r="A12417" s="57">
        <f t="shared" si="205"/>
        <v>12416</v>
      </c>
      <c r="B12417" s="58">
        <v>1217082209990000</v>
      </c>
      <c r="C12417" s="59" t="s">
        <v>22925</v>
      </c>
      <c r="D12417" s="59" t="s">
        <v>257</v>
      </c>
      <c r="E12417" s="60">
        <v>36394</v>
      </c>
      <c r="F12417" s="60">
        <v>45462</v>
      </c>
      <c r="G12417" s="60">
        <v>45462</v>
      </c>
      <c r="H12417" s="58">
        <v>2024135799217</v>
      </c>
      <c r="I12417" s="58">
        <v>6211924244</v>
      </c>
      <c r="J12417" s="60" t="s">
        <v>22926</v>
      </c>
      <c r="K12417" s="60" t="s">
        <v>22922</v>
      </c>
      <c r="L12417" s="212" t="s">
        <v>52</v>
      </c>
      <c r="M12417" s="60">
        <v>45463</v>
      </c>
      <c r="N12417" s="58" t="s">
        <v>24</v>
      </c>
      <c r="O12417" s="58" t="s">
        <v>37</v>
      </c>
      <c r="P12417" s="62">
        <v>600000</v>
      </c>
      <c r="Q12417" s="58" t="s">
        <v>26</v>
      </c>
      <c r="R12417" s="58" t="s">
        <v>26</v>
      </c>
      <c r="S12417" s="58" t="s">
        <v>27</v>
      </c>
      <c r="T12417" s="213" t="s">
        <v>28</v>
      </c>
      <c r="U12417" s="63" t="s">
        <v>119</v>
      </c>
      <c r="W12417" s="143"/>
      <c r="X12417" s="143"/>
      <c r="AO12417" s="143"/>
      <c r="AP12417" s="143"/>
      <c r="BD12417" s="234"/>
      <c r="BE12417" s="234"/>
    </row>
    <row r="12418" spans="1:57" ht="12.95" customHeight="1" x14ac:dyDescent="0.2">
      <c r="A12418" s="57">
        <f t="shared" si="205"/>
        <v>12417</v>
      </c>
      <c r="B12418" s="58">
        <v>3172030707720010</v>
      </c>
      <c r="C12418" s="59" t="s">
        <v>22927</v>
      </c>
      <c r="D12418" s="59" t="s">
        <v>507</v>
      </c>
      <c r="E12418" s="60">
        <v>26487</v>
      </c>
      <c r="F12418" s="60">
        <v>45462</v>
      </c>
      <c r="G12418" s="60">
        <v>45462</v>
      </c>
      <c r="H12418" s="58">
        <v>2024135799216</v>
      </c>
      <c r="I12418" s="58">
        <v>6201193269</v>
      </c>
      <c r="J12418" s="60" t="s">
        <v>22928</v>
      </c>
      <c r="K12418" s="60" t="s">
        <v>22922</v>
      </c>
      <c r="L12418" s="212" t="s">
        <v>52</v>
      </c>
      <c r="M12418" s="60">
        <v>45463</v>
      </c>
      <c r="N12418" s="58" t="s">
        <v>24</v>
      </c>
      <c r="O12418" s="58" t="s">
        <v>37</v>
      </c>
      <c r="P12418" s="62">
        <v>600000</v>
      </c>
      <c r="Q12418" s="58" t="s">
        <v>26</v>
      </c>
      <c r="R12418" s="58" t="s">
        <v>26</v>
      </c>
      <c r="S12418" s="58" t="s">
        <v>27</v>
      </c>
      <c r="T12418" s="213" t="s">
        <v>28</v>
      </c>
      <c r="U12418" s="63" t="s">
        <v>119</v>
      </c>
      <c r="W12418" s="143"/>
      <c r="X12418" s="143"/>
      <c r="AO12418" s="143"/>
      <c r="AP12418" s="143"/>
      <c r="BD12418" s="234"/>
      <c r="BE12418" s="234"/>
    </row>
    <row r="12419" spans="1:57" ht="12.95" customHeight="1" x14ac:dyDescent="0.2">
      <c r="A12419" s="57">
        <f t="shared" si="205"/>
        <v>12418</v>
      </c>
      <c r="B12419" s="58">
        <v>3175082612680000</v>
      </c>
      <c r="C12419" s="59" t="s">
        <v>22929</v>
      </c>
      <c r="D12419" s="59" t="s">
        <v>56</v>
      </c>
      <c r="E12419" s="60">
        <v>25198</v>
      </c>
      <c r="F12419" s="60">
        <v>45462</v>
      </c>
      <c r="G12419" s="60">
        <v>45462</v>
      </c>
      <c r="H12419" s="58">
        <v>2024135799215</v>
      </c>
      <c r="I12419" s="58">
        <v>6201014845</v>
      </c>
      <c r="J12419" s="60" t="s">
        <v>22930</v>
      </c>
      <c r="K12419" s="60" t="s">
        <v>22922</v>
      </c>
      <c r="L12419" s="212" t="s">
        <v>52</v>
      </c>
      <c r="M12419" s="60">
        <v>45463</v>
      </c>
      <c r="N12419" s="58" t="s">
        <v>24</v>
      </c>
      <c r="O12419" s="58" t="s">
        <v>37</v>
      </c>
      <c r="P12419" s="62">
        <v>600000</v>
      </c>
      <c r="Q12419" s="58" t="s">
        <v>26</v>
      </c>
      <c r="R12419" s="58" t="s">
        <v>26</v>
      </c>
      <c r="S12419" s="58" t="s">
        <v>27</v>
      </c>
      <c r="T12419" s="213" t="s">
        <v>28</v>
      </c>
      <c r="U12419" s="63" t="s">
        <v>119</v>
      </c>
      <c r="W12419" s="143"/>
      <c r="X12419" s="143"/>
      <c r="AO12419" s="143"/>
      <c r="AP12419" s="143"/>
      <c r="BD12419" s="234"/>
      <c r="BE12419" s="234"/>
    </row>
    <row r="12420" spans="1:57" ht="12.95" customHeight="1" x14ac:dyDescent="0.2">
      <c r="A12420" s="57">
        <f t="shared" ref="A12420:A12483" si="206">A12419+1</f>
        <v>12419</v>
      </c>
      <c r="B12420" s="58">
        <v>3212122603780000</v>
      </c>
      <c r="C12420" s="59" t="s">
        <v>543</v>
      </c>
      <c r="D12420" s="59" t="s">
        <v>381</v>
      </c>
      <c r="E12420" s="60">
        <v>28575</v>
      </c>
      <c r="F12420" s="60">
        <v>45462</v>
      </c>
      <c r="G12420" s="60">
        <v>45462</v>
      </c>
      <c r="H12420" s="58">
        <v>2024135799214</v>
      </c>
      <c r="I12420" s="58">
        <v>6201010783</v>
      </c>
      <c r="J12420" s="60" t="s">
        <v>22931</v>
      </c>
      <c r="K12420" s="60" t="s">
        <v>22922</v>
      </c>
      <c r="L12420" s="212" t="s">
        <v>52</v>
      </c>
      <c r="M12420" s="60">
        <v>45463</v>
      </c>
      <c r="N12420" s="58" t="s">
        <v>24</v>
      </c>
      <c r="O12420" s="58" t="s">
        <v>37</v>
      </c>
      <c r="P12420" s="62">
        <v>600000</v>
      </c>
      <c r="Q12420" s="58" t="s">
        <v>26</v>
      </c>
      <c r="R12420" s="58" t="s">
        <v>26</v>
      </c>
      <c r="S12420" s="58" t="s">
        <v>27</v>
      </c>
      <c r="T12420" s="213" t="s">
        <v>28</v>
      </c>
      <c r="U12420" s="63" t="s">
        <v>119</v>
      </c>
      <c r="W12420" s="143"/>
      <c r="X12420" s="143"/>
      <c r="AO12420" s="143"/>
      <c r="AP12420" s="143"/>
      <c r="BD12420" s="234"/>
      <c r="BE12420" s="234"/>
    </row>
    <row r="12421" spans="1:57" ht="12.95" customHeight="1" x14ac:dyDescent="0.2">
      <c r="A12421" s="57">
        <f t="shared" si="206"/>
        <v>12420</v>
      </c>
      <c r="B12421" s="58">
        <v>3175081409760000</v>
      </c>
      <c r="C12421" s="59" t="s">
        <v>1891</v>
      </c>
      <c r="D12421" s="59" t="s">
        <v>51</v>
      </c>
      <c r="E12421" s="60">
        <v>28017</v>
      </c>
      <c r="F12421" s="60">
        <v>45462</v>
      </c>
      <c r="G12421" s="60">
        <v>45462</v>
      </c>
      <c r="H12421" s="58">
        <v>2024135799213</v>
      </c>
      <c r="I12421" s="58">
        <v>6200084996</v>
      </c>
      <c r="J12421" s="60" t="s">
        <v>22932</v>
      </c>
      <c r="K12421" s="60" t="s">
        <v>22922</v>
      </c>
      <c r="L12421" s="212" t="s">
        <v>52</v>
      </c>
      <c r="M12421" s="60">
        <v>45463</v>
      </c>
      <c r="N12421" s="58" t="s">
        <v>24</v>
      </c>
      <c r="O12421" s="58" t="s">
        <v>37</v>
      </c>
      <c r="P12421" s="62">
        <v>600000</v>
      </c>
      <c r="Q12421" s="58" t="s">
        <v>26</v>
      </c>
      <c r="R12421" s="58" t="s">
        <v>26</v>
      </c>
      <c r="S12421" s="58" t="s">
        <v>27</v>
      </c>
      <c r="T12421" s="213" t="s">
        <v>28</v>
      </c>
      <c r="U12421" s="63" t="s">
        <v>119</v>
      </c>
      <c r="W12421" s="143"/>
      <c r="X12421" s="143"/>
      <c r="AO12421" s="143"/>
      <c r="AP12421" s="143"/>
      <c r="BD12421" s="234"/>
      <c r="BE12421" s="234"/>
    </row>
    <row r="12422" spans="1:57" ht="12.95" customHeight="1" x14ac:dyDescent="0.2">
      <c r="A12422" s="57">
        <f t="shared" si="206"/>
        <v>12421</v>
      </c>
      <c r="B12422" s="58">
        <v>3275030706850020</v>
      </c>
      <c r="C12422" s="59" t="s">
        <v>22933</v>
      </c>
      <c r="D12422" s="59" t="s">
        <v>125</v>
      </c>
      <c r="E12422" s="60">
        <v>31205</v>
      </c>
      <c r="F12422" s="60">
        <v>45462</v>
      </c>
      <c r="G12422" s="60">
        <v>45462</v>
      </c>
      <c r="H12422" s="58">
        <v>2024135799212</v>
      </c>
      <c r="I12422" s="58">
        <v>6202132826</v>
      </c>
      <c r="J12422" s="60" t="s">
        <v>22934</v>
      </c>
      <c r="K12422" s="60" t="s">
        <v>22922</v>
      </c>
      <c r="L12422" s="212" t="s">
        <v>52</v>
      </c>
      <c r="M12422" s="60">
        <v>45463</v>
      </c>
      <c r="N12422" s="58" t="s">
        <v>24</v>
      </c>
      <c r="O12422" s="58" t="s">
        <v>37</v>
      </c>
      <c r="P12422" s="62">
        <v>600000</v>
      </c>
      <c r="Q12422" s="58" t="s">
        <v>26</v>
      </c>
      <c r="R12422" s="58" t="s">
        <v>26</v>
      </c>
      <c r="S12422" s="58" t="s">
        <v>27</v>
      </c>
      <c r="T12422" s="213" t="s">
        <v>28</v>
      </c>
      <c r="U12422" s="63" t="s">
        <v>119</v>
      </c>
      <c r="W12422" s="143"/>
      <c r="X12422" s="143"/>
      <c r="AO12422" s="143"/>
      <c r="AP12422" s="143"/>
      <c r="BD12422" s="234"/>
      <c r="BE12422" s="234"/>
    </row>
    <row r="12423" spans="1:57" ht="12.95" customHeight="1" x14ac:dyDescent="0.2">
      <c r="A12423" s="57">
        <f t="shared" si="206"/>
        <v>12422</v>
      </c>
      <c r="B12423" s="58">
        <v>2104022202840000</v>
      </c>
      <c r="C12423" s="59" t="s">
        <v>1217</v>
      </c>
      <c r="D12423" s="59" t="s">
        <v>599</v>
      </c>
      <c r="E12423" s="60">
        <v>30734</v>
      </c>
      <c r="F12423" s="60">
        <v>45462</v>
      </c>
      <c r="G12423" s="60">
        <v>45462</v>
      </c>
      <c r="H12423" s="58">
        <v>2024135799211</v>
      </c>
      <c r="I12423" s="58">
        <v>6211438089</v>
      </c>
      <c r="J12423" s="60" t="s">
        <v>22935</v>
      </c>
      <c r="K12423" s="60" t="s">
        <v>22922</v>
      </c>
      <c r="L12423" s="212" t="s">
        <v>52</v>
      </c>
      <c r="M12423" s="60">
        <v>45463</v>
      </c>
      <c r="N12423" s="58" t="s">
        <v>24</v>
      </c>
      <c r="O12423" s="58" t="s">
        <v>37</v>
      </c>
      <c r="P12423" s="62">
        <v>600000</v>
      </c>
      <c r="Q12423" s="58" t="s">
        <v>26</v>
      </c>
      <c r="R12423" s="58" t="s">
        <v>26</v>
      </c>
      <c r="S12423" s="58" t="s">
        <v>27</v>
      </c>
      <c r="T12423" s="213" t="s">
        <v>28</v>
      </c>
      <c r="U12423" s="63" t="s">
        <v>119</v>
      </c>
      <c r="W12423" s="143"/>
      <c r="X12423" s="143"/>
      <c r="AO12423" s="143"/>
      <c r="AP12423" s="143"/>
      <c r="BD12423" s="234"/>
      <c r="BE12423" s="234"/>
    </row>
    <row r="12424" spans="1:57" ht="12.95" customHeight="1" x14ac:dyDescent="0.2">
      <c r="A12424" s="57">
        <f t="shared" si="206"/>
        <v>12423</v>
      </c>
      <c r="B12424" s="58">
        <v>3172042103660000</v>
      </c>
      <c r="C12424" s="59" t="s">
        <v>22936</v>
      </c>
      <c r="D12424" s="59" t="s">
        <v>854</v>
      </c>
      <c r="E12424" s="60">
        <v>24187</v>
      </c>
      <c r="F12424" s="60">
        <v>45462</v>
      </c>
      <c r="G12424" s="60">
        <v>45462</v>
      </c>
      <c r="H12424" s="58">
        <v>2024135799210</v>
      </c>
      <c r="I12424" s="58">
        <v>6200003012</v>
      </c>
      <c r="J12424" s="60" t="s">
        <v>22937</v>
      </c>
      <c r="K12424" s="60" t="s">
        <v>22922</v>
      </c>
      <c r="L12424" s="212" t="s">
        <v>52</v>
      </c>
      <c r="M12424" s="60">
        <v>45463</v>
      </c>
      <c r="N12424" s="58" t="s">
        <v>24</v>
      </c>
      <c r="O12424" s="58" t="s">
        <v>37</v>
      </c>
      <c r="P12424" s="62">
        <v>600000</v>
      </c>
      <c r="Q12424" s="58" t="s">
        <v>26</v>
      </c>
      <c r="R12424" s="58" t="s">
        <v>26</v>
      </c>
      <c r="S12424" s="58" t="s">
        <v>27</v>
      </c>
      <c r="T12424" s="213" t="s">
        <v>28</v>
      </c>
      <c r="U12424" s="63" t="s">
        <v>119</v>
      </c>
      <c r="W12424" s="143"/>
      <c r="X12424" s="143"/>
      <c r="AO12424" s="143"/>
      <c r="AP12424" s="143"/>
      <c r="BD12424" s="234"/>
      <c r="BE12424" s="234"/>
    </row>
    <row r="12425" spans="1:57" ht="12.95" customHeight="1" x14ac:dyDescent="0.2">
      <c r="A12425" s="57">
        <f t="shared" si="206"/>
        <v>12424</v>
      </c>
      <c r="B12425" s="58">
        <v>7404080705940000</v>
      </c>
      <c r="C12425" s="59" t="s">
        <v>16826</v>
      </c>
      <c r="D12425" s="59" t="s">
        <v>22938</v>
      </c>
      <c r="E12425" s="60">
        <v>34570</v>
      </c>
      <c r="F12425" s="60">
        <v>45462</v>
      </c>
      <c r="G12425" s="60">
        <v>45462</v>
      </c>
      <c r="H12425" s="58">
        <v>202413579929</v>
      </c>
      <c r="I12425" s="58">
        <v>6211429686</v>
      </c>
      <c r="J12425" s="60" t="s">
        <v>22939</v>
      </c>
      <c r="K12425" s="60" t="s">
        <v>22922</v>
      </c>
      <c r="L12425" s="212" t="s">
        <v>52</v>
      </c>
      <c r="M12425" s="60">
        <v>45463</v>
      </c>
      <c r="N12425" s="58" t="s">
        <v>24</v>
      </c>
      <c r="O12425" s="58" t="s">
        <v>37</v>
      </c>
      <c r="P12425" s="62">
        <v>600000</v>
      </c>
      <c r="Q12425" s="58" t="s">
        <v>26</v>
      </c>
      <c r="R12425" s="58" t="s">
        <v>26</v>
      </c>
      <c r="S12425" s="58" t="s">
        <v>27</v>
      </c>
      <c r="T12425" s="213" t="s">
        <v>28</v>
      </c>
      <c r="U12425" s="63" t="s">
        <v>119</v>
      </c>
      <c r="W12425" s="143"/>
      <c r="X12425" s="143"/>
      <c r="AO12425" s="143"/>
      <c r="AP12425" s="143"/>
      <c r="BD12425" s="234"/>
      <c r="BE12425" s="234"/>
    </row>
    <row r="12426" spans="1:57" ht="12.95" customHeight="1" x14ac:dyDescent="0.2">
      <c r="A12426" s="57">
        <f t="shared" si="206"/>
        <v>12425</v>
      </c>
      <c r="B12426" s="58">
        <v>3311110409940000</v>
      </c>
      <c r="C12426" s="59" t="s">
        <v>1191</v>
      </c>
      <c r="D12426" s="59" t="s">
        <v>621</v>
      </c>
      <c r="E12426" s="60">
        <v>34581</v>
      </c>
      <c r="F12426" s="60">
        <v>45462</v>
      </c>
      <c r="G12426" s="60">
        <v>45462</v>
      </c>
      <c r="H12426" s="58">
        <v>202413579928</v>
      </c>
      <c r="I12426" s="58">
        <v>6211555590</v>
      </c>
      <c r="J12426" s="60" t="s">
        <v>22940</v>
      </c>
      <c r="K12426" s="60" t="s">
        <v>22922</v>
      </c>
      <c r="L12426" s="212" t="s">
        <v>52</v>
      </c>
      <c r="M12426" s="60">
        <v>45463</v>
      </c>
      <c r="N12426" s="58" t="s">
        <v>24</v>
      </c>
      <c r="O12426" s="58" t="s">
        <v>37</v>
      </c>
      <c r="P12426" s="62">
        <v>600000</v>
      </c>
      <c r="Q12426" s="58" t="s">
        <v>26</v>
      </c>
      <c r="R12426" s="58" t="s">
        <v>26</v>
      </c>
      <c r="S12426" s="58" t="s">
        <v>27</v>
      </c>
      <c r="T12426" s="213" t="s">
        <v>28</v>
      </c>
      <c r="U12426" s="63" t="s">
        <v>119</v>
      </c>
      <c r="W12426" s="143"/>
      <c r="X12426" s="143"/>
      <c r="AO12426" s="143"/>
      <c r="AP12426" s="143"/>
      <c r="BD12426" s="234"/>
      <c r="BE12426" s="234"/>
    </row>
    <row r="12427" spans="1:57" ht="12.95" customHeight="1" x14ac:dyDescent="0.2">
      <c r="A12427" s="57">
        <f t="shared" si="206"/>
        <v>12426</v>
      </c>
      <c r="B12427" s="58">
        <v>3275042203780000</v>
      </c>
      <c r="C12427" s="59" t="s">
        <v>19686</v>
      </c>
      <c r="D12427" s="59" t="s">
        <v>56</v>
      </c>
      <c r="E12427" s="60">
        <v>28571</v>
      </c>
      <c r="F12427" s="60">
        <v>45462</v>
      </c>
      <c r="G12427" s="60">
        <v>45462</v>
      </c>
      <c r="H12427" s="58">
        <v>202413579927</v>
      </c>
      <c r="I12427" s="58">
        <v>6200065129</v>
      </c>
      <c r="J12427" s="60" t="s">
        <v>22941</v>
      </c>
      <c r="K12427" s="60" t="s">
        <v>22922</v>
      </c>
      <c r="L12427" s="212" t="s">
        <v>52</v>
      </c>
      <c r="M12427" s="60">
        <v>45463</v>
      </c>
      <c r="N12427" s="58" t="s">
        <v>24</v>
      </c>
      <c r="O12427" s="58" t="s">
        <v>37</v>
      </c>
      <c r="P12427" s="62">
        <v>600000</v>
      </c>
      <c r="Q12427" s="58" t="s">
        <v>26</v>
      </c>
      <c r="R12427" s="58" t="s">
        <v>26</v>
      </c>
      <c r="S12427" s="58" t="s">
        <v>27</v>
      </c>
      <c r="T12427" s="213" t="s">
        <v>28</v>
      </c>
      <c r="U12427" s="63" t="s">
        <v>119</v>
      </c>
      <c r="W12427" s="143"/>
      <c r="X12427" s="143"/>
      <c r="AO12427" s="143"/>
      <c r="AP12427" s="143"/>
      <c r="BD12427" s="234"/>
      <c r="BE12427" s="234"/>
    </row>
    <row r="12428" spans="1:57" ht="12.95" customHeight="1" x14ac:dyDescent="0.2">
      <c r="A12428" s="57">
        <f t="shared" si="206"/>
        <v>12427</v>
      </c>
      <c r="B12428" s="58">
        <v>3277011212600000</v>
      </c>
      <c r="C12428" s="59" t="s">
        <v>22942</v>
      </c>
      <c r="D12428" s="59" t="s">
        <v>221</v>
      </c>
      <c r="E12428" s="60">
        <v>22262</v>
      </c>
      <c r="F12428" s="60">
        <v>45462</v>
      </c>
      <c r="G12428" s="60">
        <v>45462</v>
      </c>
      <c r="H12428" s="58">
        <v>202413579926</v>
      </c>
      <c r="I12428" s="58">
        <v>6200077994</v>
      </c>
      <c r="J12428" s="60" t="s">
        <v>22943</v>
      </c>
      <c r="K12428" s="60" t="s">
        <v>22922</v>
      </c>
      <c r="L12428" s="212" t="s">
        <v>52</v>
      </c>
      <c r="M12428" s="60">
        <v>45463</v>
      </c>
      <c r="N12428" s="58" t="s">
        <v>24</v>
      </c>
      <c r="O12428" s="58" t="s">
        <v>37</v>
      </c>
      <c r="P12428" s="62">
        <v>600000</v>
      </c>
      <c r="Q12428" s="58" t="s">
        <v>26</v>
      </c>
      <c r="R12428" s="58" t="s">
        <v>26</v>
      </c>
      <c r="S12428" s="58" t="s">
        <v>27</v>
      </c>
      <c r="T12428" s="213" t="s">
        <v>28</v>
      </c>
      <c r="U12428" s="63" t="s">
        <v>119</v>
      </c>
      <c r="W12428" s="143"/>
      <c r="X12428" s="143"/>
      <c r="AO12428" s="143"/>
      <c r="AP12428" s="143"/>
      <c r="BD12428" s="234"/>
      <c r="BE12428" s="234"/>
    </row>
    <row r="12429" spans="1:57" ht="12.95" customHeight="1" x14ac:dyDescent="0.2">
      <c r="A12429" s="57">
        <f t="shared" si="206"/>
        <v>12428</v>
      </c>
      <c r="B12429" s="58">
        <v>3207231503950000</v>
      </c>
      <c r="C12429" s="59" t="s">
        <v>22944</v>
      </c>
      <c r="D12429" s="59" t="s">
        <v>625</v>
      </c>
      <c r="E12429" s="60">
        <v>34773</v>
      </c>
      <c r="F12429" s="60">
        <v>45461</v>
      </c>
      <c r="G12429" s="60">
        <v>45462</v>
      </c>
      <c r="H12429" s="58">
        <v>202413579925</v>
      </c>
      <c r="I12429" s="58">
        <v>6211739189</v>
      </c>
      <c r="J12429" s="60" t="s">
        <v>22945</v>
      </c>
      <c r="K12429" s="60" t="s">
        <v>22922</v>
      </c>
      <c r="L12429" s="212" t="s">
        <v>52</v>
      </c>
      <c r="M12429" s="60">
        <v>45463</v>
      </c>
      <c r="N12429" s="58" t="s">
        <v>24</v>
      </c>
      <c r="O12429" s="58" t="s">
        <v>37</v>
      </c>
      <c r="P12429" s="62">
        <v>600000</v>
      </c>
      <c r="Q12429" s="58" t="s">
        <v>26</v>
      </c>
      <c r="R12429" s="58" t="s">
        <v>26</v>
      </c>
      <c r="S12429" s="58" t="s">
        <v>27</v>
      </c>
      <c r="T12429" s="213" t="s">
        <v>28</v>
      </c>
      <c r="U12429" s="63" t="s">
        <v>119</v>
      </c>
      <c r="W12429" s="143"/>
      <c r="X12429" s="143"/>
      <c r="AO12429" s="143"/>
      <c r="AP12429" s="143"/>
      <c r="BD12429" s="234"/>
      <c r="BE12429" s="234"/>
    </row>
    <row r="12430" spans="1:57" ht="12.95" customHeight="1" x14ac:dyDescent="0.2">
      <c r="A12430" s="57">
        <f t="shared" si="206"/>
        <v>12429</v>
      </c>
      <c r="B12430" s="58">
        <v>7317201502940000</v>
      </c>
      <c r="C12430" s="59" t="s">
        <v>22946</v>
      </c>
      <c r="D12430" s="59" t="s">
        <v>22947</v>
      </c>
      <c r="E12430" s="60">
        <v>33274</v>
      </c>
      <c r="F12430" s="60">
        <v>45460</v>
      </c>
      <c r="G12430" s="60">
        <v>45462</v>
      </c>
      <c r="H12430" s="58">
        <v>202413579924</v>
      </c>
      <c r="I12430" s="58">
        <v>6201113787</v>
      </c>
      <c r="J12430" s="60" t="s">
        <v>22948</v>
      </c>
      <c r="K12430" s="60" t="s">
        <v>22922</v>
      </c>
      <c r="L12430" s="212" t="s">
        <v>52</v>
      </c>
      <c r="M12430" s="60">
        <v>45463</v>
      </c>
      <c r="N12430" s="58" t="s">
        <v>24</v>
      </c>
      <c r="O12430" s="58" t="s">
        <v>37</v>
      </c>
      <c r="P12430" s="62">
        <v>600000</v>
      </c>
      <c r="Q12430" s="58" t="s">
        <v>26</v>
      </c>
      <c r="R12430" s="58" t="s">
        <v>26</v>
      </c>
      <c r="S12430" s="58" t="s">
        <v>27</v>
      </c>
      <c r="T12430" s="213" t="s">
        <v>28</v>
      </c>
      <c r="U12430" s="63" t="s">
        <v>119</v>
      </c>
      <c r="W12430" s="143"/>
      <c r="X12430" s="143"/>
      <c r="AO12430" s="143"/>
      <c r="AP12430" s="143"/>
      <c r="BD12430" s="234"/>
      <c r="BE12430" s="234"/>
    </row>
    <row r="12431" spans="1:57" ht="12.95" customHeight="1" x14ac:dyDescent="0.2">
      <c r="A12431" s="57">
        <f t="shared" si="206"/>
        <v>12430</v>
      </c>
      <c r="B12431" s="58">
        <v>3328051003780000</v>
      </c>
      <c r="C12431" s="59" t="s">
        <v>22949</v>
      </c>
      <c r="D12431" s="59" t="s">
        <v>509</v>
      </c>
      <c r="E12431" s="60">
        <v>28559</v>
      </c>
      <c r="F12431" s="60">
        <v>45457</v>
      </c>
      <c r="G12431" s="60">
        <v>45462</v>
      </c>
      <c r="H12431" s="58">
        <v>202413579923</v>
      </c>
      <c r="I12431" s="58">
        <v>6201110010</v>
      </c>
      <c r="J12431" s="60" t="s">
        <v>22950</v>
      </c>
      <c r="K12431" s="60" t="s">
        <v>22922</v>
      </c>
      <c r="L12431" s="212" t="s">
        <v>52</v>
      </c>
      <c r="M12431" s="60">
        <v>45463</v>
      </c>
      <c r="N12431" s="58" t="s">
        <v>24</v>
      </c>
      <c r="O12431" s="58" t="s">
        <v>37</v>
      </c>
      <c r="P12431" s="62">
        <v>600000</v>
      </c>
      <c r="Q12431" s="58" t="s">
        <v>26</v>
      </c>
      <c r="R12431" s="58" t="s">
        <v>26</v>
      </c>
      <c r="S12431" s="58" t="s">
        <v>27</v>
      </c>
      <c r="T12431" s="213" t="s">
        <v>28</v>
      </c>
      <c r="U12431" s="63" t="s">
        <v>119</v>
      </c>
      <c r="W12431" s="143"/>
      <c r="X12431" s="143"/>
      <c r="AO12431" s="143"/>
      <c r="AP12431" s="143"/>
      <c r="BD12431" s="234"/>
      <c r="BE12431" s="234"/>
    </row>
    <row r="12432" spans="1:57" ht="12.95" customHeight="1" x14ac:dyDescent="0.2">
      <c r="A12432" s="57">
        <f t="shared" si="206"/>
        <v>12431</v>
      </c>
      <c r="B12432" s="58">
        <v>3504082002950000</v>
      </c>
      <c r="C12432" s="59" t="s">
        <v>22829</v>
      </c>
      <c r="D12432" s="59" t="s">
        <v>251</v>
      </c>
      <c r="E12432" s="60">
        <v>34750</v>
      </c>
      <c r="F12432" s="60">
        <v>45457</v>
      </c>
      <c r="G12432" s="60">
        <v>45457</v>
      </c>
      <c r="H12432" s="58">
        <v>202413579922</v>
      </c>
      <c r="I12432" s="58">
        <v>6211517969</v>
      </c>
      <c r="J12432" s="60" t="s">
        <v>22951</v>
      </c>
      <c r="K12432" s="60" t="s">
        <v>22922</v>
      </c>
      <c r="L12432" s="212" t="s">
        <v>52</v>
      </c>
      <c r="M12432" s="60">
        <v>45463</v>
      </c>
      <c r="N12432" s="58" t="s">
        <v>24</v>
      </c>
      <c r="O12432" s="58" t="s">
        <v>37</v>
      </c>
      <c r="P12432" s="62">
        <v>600000</v>
      </c>
      <c r="Q12432" s="58" t="s">
        <v>26</v>
      </c>
      <c r="R12432" s="58" t="s">
        <v>26</v>
      </c>
      <c r="S12432" s="58" t="s">
        <v>27</v>
      </c>
      <c r="T12432" s="213" t="s">
        <v>28</v>
      </c>
      <c r="U12432" s="63" t="s">
        <v>119</v>
      </c>
      <c r="W12432" s="143"/>
      <c r="X12432" s="143"/>
      <c r="AO12432" s="143"/>
      <c r="AP12432" s="143"/>
      <c r="BD12432" s="234"/>
      <c r="BE12432" s="234"/>
    </row>
    <row r="12433" spans="1:57" ht="12.95" customHeight="1" x14ac:dyDescent="0.2">
      <c r="A12433" s="57">
        <f t="shared" si="206"/>
        <v>12432</v>
      </c>
      <c r="B12433" s="58">
        <v>2105061603920000</v>
      </c>
      <c r="C12433" s="59" t="s">
        <v>1135</v>
      </c>
      <c r="D12433" s="59" t="s">
        <v>22831</v>
      </c>
      <c r="E12433" s="60">
        <v>33679</v>
      </c>
      <c r="F12433" s="60">
        <v>45457</v>
      </c>
      <c r="G12433" s="60">
        <v>45457</v>
      </c>
      <c r="H12433" s="58">
        <v>202413579921</v>
      </c>
      <c r="I12433" s="58">
        <v>6200492253</v>
      </c>
      <c r="J12433" s="60" t="s">
        <v>22952</v>
      </c>
      <c r="K12433" s="60" t="s">
        <v>22922</v>
      </c>
      <c r="L12433" s="212" t="s">
        <v>52</v>
      </c>
      <c r="M12433" s="60">
        <v>45463</v>
      </c>
      <c r="N12433" s="58" t="s">
        <v>24</v>
      </c>
      <c r="O12433" s="58" t="s">
        <v>37</v>
      </c>
      <c r="P12433" s="62">
        <v>600000</v>
      </c>
      <c r="Q12433" s="58" t="s">
        <v>26</v>
      </c>
      <c r="R12433" s="58" t="s">
        <v>26</v>
      </c>
      <c r="S12433" s="58" t="s">
        <v>27</v>
      </c>
      <c r="T12433" s="213" t="s">
        <v>28</v>
      </c>
      <c r="U12433" s="63" t="s">
        <v>119</v>
      </c>
      <c r="W12433" s="143"/>
      <c r="X12433" s="143"/>
      <c r="AO12433" s="143"/>
      <c r="AP12433" s="143"/>
      <c r="BD12433" s="234"/>
      <c r="BE12433" s="234"/>
    </row>
    <row r="12434" spans="1:57" ht="12.95" customHeight="1" x14ac:dyDescent="0.2">
      <c r="A12434" s="57">
        <f t="shared" si="206"/>
        <v>12433</v>
      </c>
      <c r="B12434" s="58">
        <v>2171032606849000</v>
      </c>
      <c r="C12434" s="59" t="s">
        <v>1156</v>
      </c>
      <c r="D12434" s="59" t="s">
        <v>22953</v>
      </c>
      <c r="E12434" s="60">
        <v>30859</v>
      </c>
      <c r="F12434" s="60">
        <v>45462</v>
      </c>
      <c r="G12434" s="60">
        <v>45462</v>
      </c>
      <c r="H12434" s="58">
        <v>202413579621</v>
      </c>
      <c r="I12434" s="58">
        <v>6200388677</v>
      </c>
      <c r="J12434" s="60" t="s">
        <v>22954</v>
      </c>
      <c r="K12434" s="60" t="s">
        <v>22955</v>
      </c>
      <c r="L12434" s="212" t="s">
        <v>281</v>
      </c>
      <c r="M12434" s="60">
        <v>45463</v>
      </c>
      <c r="N12434" s="58" t="s">
        <v>694</v>
      </c>
      <c r="O12434" s="58" t="s">
        <v>37</v>
      </c>
      <c r="P12434" s="62">
        <v>750000</v>
      </c>
      <c r="Q12434" s="58" t="s">
        <v>26</v>
      </c>
      <c r="R12434" s="58" t="s">
        <v>26</v>
      </c>
      <c r="S12434" s="58" t="s">
        <v>27</v>
      </c>
      <c r="T12434" s="213" t="s">
        <v>28</v>
      </c>
      <c r="U12434" s="63" t="s">
        <v>119</v>
      </c>
      <c r="W12434" s="143"/>
      <c r="X12434" s="143"/>
      <c r="AO12434" s="143"/>
      <c r="AP12434" s="143"/>
      <c r="BD12434" s="234"/>
      <c r="BE12434" s="234"/>
    </row>
    <row r="12435" spans="1:57" ht="12.95" customHeight="1" x14ac:dyDescent="0.2">
      <c r="A12435" s="57">
        <f t="shared" si="206"/>
        <v>12434</v>
      </c>
      <c r="B12435" s="58">
        <v>2171100909749000</v>
      </c>
      <c r="C12435" s="59" t="s">
        <v>20917</v>
      </c>
      <c r="D12435" s="59" t="s">
        <v>614</v>
      </c>
      <c r="E12435" s="60">
        <v>27281</v>
      </c>
      <c r="F12435" s="60">
        <v>45454</v>
      </c>
      <c r="G12435" s="60">
        <v>45454</v>
      </c>
      <c r="H12435" s="58">
        <v>202413578921</v>
      </c>
      <c r="I12435" s="58">
        <v>6200061874</v>
      </c>
      <c r="J12435" s="60" t="s">
        <v>22956</v>
      </c>
      <c r="K12435" s="60" t="s">
        <v>22957</v>
      </c>
      <c r="L12435" s="212" t="s">
        <v>94</v>
      </c>
      <c r="M12435" s="60">
        <v>45463</v>
      </c>
      <c r="N12435" s="58" t="s">
        <v>694</v>
      </c>
      <c r="O12435" s="58" t="s">
        <v>25</v>
      </c>
      <c r="P12435" s="62">
        <v>400000</v>
      </c>
      <c r="Q12435" s="58" t="s">
        <v>26</v>
      </c>
      <c r="R12435" s="58" t="s">
        <v>26</v>
      </c>
      <c r="S12435" s="58" t="s">
        <v>27</v>
      </c>
      <c r="T12435" s="213" t="s">
        <v>28</v>
      </c>
      <c r="U12435" s="63" t="s">
        <v>119</v>
      </c>
      <c r="W12435" s="143"/>
      <c r="X12435" s="143"/>
      <c r="AO12435" s="143"/>
      <c r="AP12435" s="143"/>
      <c r="BD12435" s="234"/>
      <c r="BE12435" s="234"/>
    </row>
    <row r="12436" spans="1:57" ht="12.95" customHeight="1" x14ac:dyDescent="0.2">
      <c r="A12436" s="57">
        <f t="shared" si="206"/>
        <v>12435</v>
      </c>
      <c r="B12436" s="58">
        <v>3205382712830000</v>
      </c>
      <c r="C12436" s="59" t="s">
        <v>11871</v>
      </c>
      <c r="D12436" s="59" t="s">
        <v>529</v>
      </c>
      <c r="E12436" s="60">
        <v>30677</v>
      </c>
      <c r="F12436" s="60">
        <v>45462</v>
      </c>
      <c r="G12436" s="60">
        <v>45462</v>
      </c>
      <c r="H12436" s="58">
        <v>2024135786224</v>
      </c>
      <c r="I12436" s="58">
        <v>6211836807</v>
      </c>
      <c r="J12436" s="60" t="s">
        <v>22958</v>
      </c>
      <c r="K12436" s="60" t="s">
        <v>22959</v>
      </c>
      <c r="L12436" s="212" t="s">
        <v>281</v>
      </c>
      <c r="M12436" s="60">
        <v>45463</v>
      </c>
      <c r="N12436" s="58" t="s">
        <v>24</v>
      </c>
      <c r="O12436" s="58" t="s">
        <v>37</v>
      </c>
      <c r="P12436" s="62">
        <v>600000</v>
      </c>
      <c r="Q12436" s="58" t="s">
        <v>26</v>
      </c>
      <c r="R12436" s="58" t="s">
        <v>26</v>
      </c>
      <c r="S12436" s="58" t="s">
        <v>27</v>
      </c>
      <c r="T12436" s="213" t="s">
        <v>28</v>
      </c>
      <c r="U12436" s="63" t="s">
        <v>119</v>
      </c>
      <c r="W12436" s="143"/>
      <c r="X12436" s="143"/>
      <c r="AO12436" s="143"/>
      <c r="AP12436" s="143"/>
      <c r="BD12436" s="234"/>
      <c r="BE12436" s="234"/>
    </row>
    <row r="12437" spans="1:57" ht="12.95" customHeight="1" x14ac:dyDescent="0.2">
      <c r="A12437" s="57">
        <f t="shared" si="206"/>
        <v>12436</v>
      </c>
      <c r="B12437" s="58">
        <v>3526022103690000</v>
      </c>
      <c r="C12437" s="59" t="s">
        <v>22960</v>
      </c>
      <c r="D12437" s="59" t="s">
        <v>51</v>
      </c>
      <c r="E12437" s="60">
        <v>25283</v>
      </c>
      <c r="F12437" s="60">
        <v>45462</v>
      </c>
      <c r="G12437" s="60">
        <v>45462</v>
      </c>
      <c r="H12437" s="58">
        <v>2024135786223</v>
      </c>
      <c r="I12437" s="58">
        <v>6200128540</v>
      </c>
      <c r="J12437" s="60" t="s">
        <v>22961</v>
      </c>
      <c r="K12437" s="60" t="s">
        <v>22959</v>
      </c>
      <c r="L12437" s="212" t="s">
        <v>281</v>
      </c>
      <c r="M12437" s="60">
        <v>45463</v>
      </c>
      <c r="N12437" s="58" t="s">
        <v>24</v>
      </c>
      <c r="O12437" s="58" t="s">
        <v>37</v>
      </c>
      <c r="P12437" s="62">
        <v>600000</v>
      </c>
      <c r="Q12437" s="58" t="s">
        <v>26</v>
      </c>
      <c r="R12437" s="58" t="s">
        <v>26</v>
      </c>
      <c r="S12437" s="58" t="s">
        <v>27</v>
      </c>
      <c r="T12437" s="213" t="s">
        <v>28</v>
      </c>
      <c r="U12437" s="63" t="s">
        <v>119</v>
      </c>
      <c r="W12437" s="143"/>
      <c r="X12437" s="143"/>
      <c r="AO12437" s="143"/>
      <c r="AP12437" s="143"/>
      <c r="BD12437" s="234"/>
      <c r="BE12437" s="234"/>
    </row>
    <row r="12438" spans="1:57" ht="12.95" customHeight="1" x14ac:dyDescent="0.2">
      <c r="A12438" s="57">
        <f t="shared" si="206"/>
        <v>12437</v>
      </c>
      <c r="B12438" s="58">
        <v>3173070901710000</v>
      </c>
      <c r="C12438" s="59" t="s">
        <v>22962</v>
      </c>
      <c r="D12438" s="59" t="s">
        <v>56</v>
      </c>
      <c r="E12438" s="60">
        <v>25942</v>
      </c>
      <c r="F12438" s="60">
        <v>45462</v>
      </c>
      <c r="G12438" s="60">
        <v>45462</v>
      </c>
      <c r="H12438" s="58">
        <v>2024135786222</v>
      </c>
      <c r="I12438" s="58">
        <v>6201019705</v>
      </c>
      <c r="J12438" s="60" t="s">
        <v>22963</v>
      </c>
      <c r="K12438" s="60" t="s">
        <v>22959</v>
      </c>
      <c r="L12438" s="212" t="s">
        <v>281</v>
      </c>
      <c r="M12438" s="60">
        <v>45463</v>
      </c>
      <c r="N12438" s="58" t="s">
        <v>24</v>
      </c>
      <c r="O12438" s="58" t="s">
        <v>37</v>
      </c>
      <c r="P12438" s="62">
        <v>600000</v>
      </c>
      <c r="Q12438" s="58" t="s">
        <v>26</v>
      </c>
      <c r="R12438" s="58" t="s">
        <v>26</v>
      </c>
      <c r="S12438" s="58" t="s">
        <v>27</v>
      </c>
      <c r="T12438" s="213" t="s">
        <v>28</v>
      </c>
      <c r="U12438" s="63" t="s">
        <v>119</v>
      </c>
      <c r="W12438" s="143"/>
      <c r="X12438" s="143"/>
      <c r="AO12438" s="143"/>
      <c r="AP12438" s="143"/>
      <c r="BD12438" s="234"/>
      <c r="BE12438" s="234"/>
    </row>
    <row r="12439" spans="1:57" ht="12.95" customHeight="1" x14ac:dyDescent="0.2">
      <c r="A12439" s="57">
        <f t="shared" si="206"/>
        <v>12438</v>
      </c>
      <c r="B12439" s="58">
        <v>3374061701650000</v>
      </c>
      <c r="C12439" s="59" t="s">
        <v>647</v>
      </c>
      <c r="D12439" s="59" t="s">
        <v>234</v>
      </c>
      <c r="E12439" s="60">
        <v>23759</v>
      </c>
      <c r="F12439" s="60">
        <v>45462</v>
      </c>
      <c r="G12439" s="60">
        <v>45462</v>
      </c>
      <c r="H12439" s="58">
        <v>2024135786221</v>
      </c>
      <c r="I12439" s="58">
        <v>6200572683</v>
      </c>
      <c r="J12439" s="60" t="s">
        <v>22964</v>
      </c>
      <c r="K12439" s="60" t="s">
        <v>22959</v>
      </c>
      <c r="L12439" s="212" t="s">
        <v>281</v>
      </c>
      <c r="M12439" s="60">
        <v>45463</v>
      </c>
      <c r="N12439" s="58" t="s">
        <v>24</v>
      </c>
      <c r="O12439" s="58" t="s">
        <v>37</v>
      </c>
      <c r="P12439" s="62">
        <v>600000</v>
      </c>
      <c r="Q12439" s="58" t="s">
        <v>26</v>
      </c>
      <c r="R12439" s="58" t="s">
        <v>26</v>
      </c>
      <c r="S12439" s="58" t="s">
        <v>27</v>
      </c>
      <c r="T12439" s="213" t="s">
        <v>28</v>
      </c>
      <c r="U12439" s="63" t="s">
        <v>119</v>
      </c>
      <c r="W12439" s="143"/>
      <c r="X12439" s="143"/>
      <c r="AO12439" s="143"/>
      <c r="AP12439" s="143"/>
      <c r="BD12439" s="234"/>
      <c r="BE12439" s="234"/>
    </row>
    <row r="12440" spans="1:57" ht="12.95" customHeight="1" x14ac:dyDescent="0.2">
      <c r="A12440" s="57">
        <f t="shared" si="206"/>
        <v>12439</v>
      </c>
      <c r="B12440" s="58">
        <v>3207040605990000</v>
      </c>
      <c r="C12440" s="59" t="s">
        <v>22965</v>
      </c>
      <c r="D12440" s="59" t="s">
        <v>625</v>
      </c>
      <c r="E12440" s="60">
        <v>36286</v>
      </c>
      <c r="F12440" s="60">
        <v>45462</v>
      </c>
      <c r="G12440" s="60">
        <v>45462</v>
      </c>
      <c r="H12440" s="58">
        <v>2024135786220</v>
      </c>
      <c r="I12440" s="58">
        <v>6211933364</v>
      </c>
      <c r="J12440" s="60" t="s">
        <v>22966</v>
      </c>
      <c r="K12440" s="60" t="s">
        <v>22959</v>
      </c>
      <c r="L12440" s="212" t="s">
        <v>281</v>
      </c>
      <c r="M12440" s="60">
        <v>45463</v>
      </c>
      <c r="N12440" s="58" t="s">
        <v>24</v>
      </c>
      <c r="O12440" s="58" t="s">
        <v>37</v>
      </c>
      <c r="P12440" s="62">
        <v>600000</v>
      </c>
      <c r="Q12440" s="58" t="s">
        <v>26</v>
      </c>
      <c r="R12440" s="58" t="s">
        <v>26</v>
      </c>
      <c r="S12440" s="58" t="s">
        <v>27</v>
      </c>
      <c r="T12440" s="213" t="s">
        <v>28</v>
      </c>
      <c r="U12440" s="63" t="s">
        <v>119</v>
      </c>
      <c r="W12440" s="143"/>
      <c r="X12440" s="143"/>
      <c r="AO12440" s="143"/>
      <c r="AP12440" s="143"/>
      <c r="BD12440" s="234"/>
      <c r="BE12440" s="234"/>
    </row>
    <row r="12441" spans="1:57" ht="12.95" customHeight="1" x14ac:dyDescent="0.2">
      <c r="A12441" s="57">
        <f t="shared" si="206"/>
        <v>12440</v>
      </c>
      <c r="B12441" s="58">
        <v>3175022910910000</v>
      </c>
      <c r="C12441" s="59" t="s">
        <v>22967</v>
      </c>
      <c r="D12441" s="59" t="s">
        <v>56</v>
      </c>
      <c r="E12441" s="60">
        <v>33540</v>
      </c>
      <c r="F12441" s="60">
        <v>45462</v>
      </c>
      <c r="G12441" s="60">
        <v>45462</v>
      </c>
      <c r="H12441" s="58">
        <v>2024135786219</v>
      </c>
      <c r="I12441" s="58">
        <v>6201588321</v>
      </c>
      <c r="J12441" s="60" t="s">
        <v>22968</v>
      </c>
      <c r="K12441" s="60" t="s">
        <v>22959</v>
      </c>
      <c r="L12441" s="212" t="s">
        <v>281</v>
      </c>
      <c r="M12441" s="60">
        <v>45463</v>
      </c>
      <c r="N12441" s="58" t="s">
        <v>24</v>
      </c>
      <c r="O12441" s="58" t="s">
        <v>37</v>
      </c>
      <c r="P12441" s="62">
        <v>600000</v>
      </c>
      <c r="Q12441" s="58" t="s">
        <v>26</v>
      </c>
      <c r="R12441" s="58" t="s">
        <v>26</v>
      </c>
      <c r="S12441" s="58" t="s">
        <v>27</v>
      </c>
      <c r="T12441" s="213" t="s">
        <v>28</v>
      </c>
      <c r="U12441" s="63" t="s">
        <v>119</v>
      </c>
      <c r="W12441" s="143"/>
      <c r="X12441" s="143"/>
      <c r="AO12441" s="143"/>
      <c r="AP12441" s="143"/>
      <c r="BD12441" s="234"/>
      <c r="BE12441" s="234"/>
    </row>
    <row r="12442" spans="1:57" ht="12.95" customHeight="1" x14ac:dyDescent="0.2">
      <c r="A12442" s="57">
        <f t="shared" si="206"/>
        <v>12441</v>
      </c>
      <c r="B12442" s="58">
        <v>3275122011840000</v>
      </c>
      <c r="C12442" s="59" t="s">
        <v>1110</v>
      </c>
      <c r="D12442" s="59" t="s">
        <v>501</v>
      </c>
      <c r="E12442" s="60">
        <v>31006</v>
      </c>
      <c r="F12442" s="60">
        <v>45457</v>
      </c>
      <c r="G12442" s="60">
        <v>45457</v>
      </c>
      <c r="H12442" s="58">
        <v>2024135786218</v>
      </c>
      <c r="I12442" s="58">
        <v>6200498891</v>
      </c>
      <c r="J12442" s="60" t="s">
        <v>22969</v>
      </c>
      <c r="K12442" s="60" t="s">
        <v>22959</v>
      </c>
      <c r="L12442" s="212" t="s">
        <v>281</v>
      </c>
      <c r="M12442" s="60">
        <v>45463</v>
      </c>
      <c r="N12442" s="58" t="s">
        <v>24</v>
      </c>
      <c r="O12442" s="58" t="s">
        <v>37</v>
      </c>
      <c r="P12442" s="62">
        <v>600000</v>
      </c>
      <c r="Q12442" s="58" t="s">
        <v>26</v>
      </c>
      <c r="R12442" s="58" t="s">
        <v>26</v>
      </c>
      <c r="S12442" s="58" t="s">
        <v>27</v>
      </c>
      <c r="T12442" s="213" t="s">
        <v>28</v>
      </c>
      <c r="U12442" s="63" t="s">
        <v>119</v>
      </c>
      <c r="W12442" s="143"/>
      <c r="X12442" s="143"/>
      <c r="AO12442" s="143"/>
      <c r="AP12442" s="143"/>
      <c r="BD12442" s="234"/>
      <c r="BE12442" s="234"/>
    </row>
    <row r="12443" spans="1:57" ht="12.95" customHeight="1" x14ac:dyDescent="0.2">
      <c r="A12443" s="57">
        <f t="shared" si="206"/>
        <v>12442</v>
      </c>
      <c r="B12443" s="58">
        <v>3172020305830010</v>
      </c>
      <c r="C12443" s="59" t="s">
        <v>22833</v>
      </c>
      <c r="D12443" s="59" t="s">
        <v>56</v>
      </c>
      <c r="E12443" s="60">
        <v>30439</v>
      </c>
      <c r="F12443" s="60">
        <v>45457</v>
      </c>
      <c r="G12443" s="60">
        <v>45457</v>
      </c>
      <c r="H12443" s="58">
        <v>2024135786217</v>
      </c>
      <c r="I12443" s="58">
        <v>6200192824</v>
      </c>
      <c r="J12443" s="60" t="s">
        <v>22970</v>
      </c>
      <c r="K12443" s="60" t="s">
        <v>22959</v>
      </c>
      <c r="L12443" s="212" t="s">
        <v>281</v>
      </c>
      <c r="M12443" s="60">
        <v>45463</v>
      </c>
      <c r="N12443" s="58" t="s">
        <v>24</v>
      </c>
      <c r="O12443" s="58" t="s">
        <v>37</v>
      </c>
      <c r="P12443" s="62">
        <v>600000</v>
      </c>
      <c r="Q12443" s="58" t="s">
        <v>26</v>
      </c>
      <c r="R12443" s="58" t="s">
        <v>26</v>
      </c>
      <c r="S12443" s="58" t="s">
        <v>27</v>
      </c>
      <c r="T12443" s="213" t="s">
        <v>28</v>
      </c>
      <c r="U12443" s="63" t="s">
        <v>119</v>
      </c>
      <c r="W12443" s="143"/>
      <c r="X12443" s="143"/>
      <c r="AO12443" s="143"/>
      <c r="AP12443" s="143"/>
      <c r="BD12443" s="234"/>
      <c r="BE12443" s="234"/>
    </row>
    <row r="12444" spans="1:57" ht="12.95" customHeight="1" x14ac:dyDescent="0.2">
      <c r="A12444" s="57">
        <f t="shared" si="206"/>
        <v>12443</v>
      </c>
      <c r="B12444" s="58">
        <v>3212081807740000</v>
      </c>
      <c r="C12444" s="59" t="s">
        <v>22971</v>
      </c>
      <c r="D12444" s="59" t="s">
        <v>451</v>
      </c>
      <c r="E12444" s="60">
        <v>27228</v>
      </c>
      <c r="F12444" s="60">
        <v>45456</v>
      </c>
      <c r="G12444" s="60">
        <v>45456</v>
      </c>
      <c r="H12444" s="58">
        <v>2024135786216</v>
      </c>
      <c r="I12444" s="58">
        <v>6200470935</v>
      </c>
      <c r="J12444" s="60" t="s">
        <v>22972</v>
      </c>
      <c r="K12444" s="60" t="s">
        <v>22959</v>
      </c>
      <c r="L12444" s="212" t="s">
        <v>281</v>
      </c>
      <c r="M12444" s="60">
        <v>45463</v>
      </c>
      <c r="N12444" s="58" t="s">
        <v>24</v>
      </c>
      <c r="O12444" s="58" t="s">
        <v>37</v>
      </c>
      <c r="P12444" s="62">
        <v>600000</v>
      </c>
      <c r="Q12444" s="58" t="s">
        <v>26</v>
      </c>
      <c r="R12444" s="58" t="s">
        <v>26</v>
      </c>
      <c r="S12444" s="58" t="s">
        <v>27</v>
      </c>
      <c r="T12444" s="213" t="s">
        <v>28</v>
      </c>
      <c r="U12444" s="63" t="s">
        <v>119</v>
      </c>
      <c r="W12444" s="143"/>
      <c r="X12444" s="143"/>
      <c r="AO12444" s="143"/>
      <c r="AP12444" s="143"/>
      <c r="BD12444" s="234"/>
      <c r="BE12444" s="234"/>
    </row>
    <row r="12445" spans="1:57" ht="12.95" customHeight="1" x14ac:dyDescent="0.2">
      <c r="A12445" s="57">
        <f t="shared" si="206"/>
        <v>12444</v>
      </c>
      <c r="B12445" s="58">
        <v>1409090107850040</v>
      </c>
      <c r="C12445" s="59" t="s">
        <v>2409</v>
      </c>
      <c r="D12445" s="59" t="s">
        <v>22973</v>
      </c>
      <c r="E12445" s="60">
        <v>31229</v>
      </c>
      <c r="F12445" s="60">
        <v>45456</v>
      </c>
      <c r="G12445" s="60">
        <v>45456</v>
      </c>
      <c r="H12445" s="58">
        <v>2024135786215</v>
      </c>
      <c r="I12445" s="58">
        <v>6211519759</v>
      </c>
      <c r="J12445" s="60" t="s">
        <v>22974</v>
      </c>
      <c r="K12445" s="60" t="s">
        <v>22959</v>
      </c>
      <c r="L12445" s="212" t="s">
        <v>281</v>
      </c>
      <c r="M12445" s="60">
        <v>45463</v>
      </c>
      <c r="N12445" s="58" t="s">
        <v>24</v>
      </c>
      <c r="O12445" s="58" t="s">
        <v>37</v>
      </c>
      <c r="P12445" s="62">
        <v>600000</v>
      </c>
      <c r="Q12445" s="58" t="s">
        <v>26</v>
      </c>
      <c r="R12445" s="58" t="s">
        <v>26</v>
      </c>
      <c r="S12445" s="58" t="s">
        <v>27</v>
      </c>
      <c r="T12445" s="213" t="s">
        <v>28</v>
      </c>
      <c r="U12445" s="63" t="s">
        <v>119</v>
      </c>
      <c r="W12445" s="143"/>
      <c r="X12445" s="143"/>
      <c r="AO12445" s="143"/>
      <c r="AP12445" s="143"/>
      <c r="BD12445" s="234"/>
      <c r="BE12445" s="234"/>
    </row>
    <row r="12446" spans="1:57" ht="12.95" customHeight="1" x14ac:dyDescent="0.2">
      <c r="A12446" s="57">
        <f t="shared" si="206"/>
        <v>12445</v>
      </c>
      <c r="B12446" s="58">
        <v>3210031004830000</v>
      </c>
      <c r="C12446" s="59" t="s">
        <v>2329</v>
      </c>
      <c r="D12446" s="59" t="s">
        <v>567</v>
      </c>
      <c r="E12446" s="60">
        <v>30416</v>
      </c>
      <c r="F12446" s="60">
        <v>45456</v>
      </c>
      <c r="G12446" s="60">
        <v>45456</v>
      </c>
      <c r="H12446" s="58">
        <v>2024135786214</v>
      </c>
      <c r="I12446" s="58">
        <v>6200413742</v>
      </c>
      <c r="J12446" s="60" t="s">
        <v>22975</v>
      </c>
      <c r="K12446" s="60" t="s">
        <v>22959</v>
      </c>
      <c r="L12446" s="212" t="s">
        <v>281</v>
      </c>
      <c r="M12446" s="60">
        <v>45463</v>
      </c>
      <c r="N12446" s="58" t="s">
        <v>24</v>
      </c>
      <c r="O12446" s="58" t="s">
        <v>37</v>
      </c>
      <c r="P12446" s="62">
        <v>600000</v>
      </c>
      <c r="Q12446" s="58" t="s">
        <v>26</v>
      </c>
      <c r="R12446" s="58" t="s">
        <v>26</v>
      </c>
      <c r="S12446" s="58" t="s">
        <v>27</v>
      </c>
      <c r="T12446" s="213" t="s">
        <v>28</v>
      </c>
      <c r="U12446" s="63" t="s">
        <v>119</v>
      </c>
      <c r="W12446" s="143"/>
      <c r="X12446" s="143"/>
      <c r="AO12446" s="143"/>
      <c r="AP12446" s="143"/>
      <c r="BD12446" s="234"/>
      <c r="BE12446" s="234"/>
    </row>
    <row r="12447" spans="1:57" ht="12.95" customHeight="1" x14ac:dyDescent="0.2">
      <c r="A12447" s="57">
        <f t="shared" si="206"/>
        <v>12446</v>
      </c>
      <c r="B12447" s="58">
        <v>3175103010880000</v>
      </c>
      <c r="C12447" s="59" t="s">
        <v>22660</v>
      </c>
      <c r="D12447" s="59" t="s">
        <v>56</v>
      </c>
      <c r="E12447" s="60">
        <v>32446</v>
      </c>
      <c r="F12447" s="60">
        <v>45456</v>
      </c>
      <c r="G12447" s="60">
        <v>45456</v>
      </c>
      <c r="H12447" s="58">
        <v>2024135786213</v>
      </c>
      <c r="I12447" s="58">
        <v>6201345726</v>
      </c>
      <c r="J12447" s="60" t="s">
        <v>22976</v>
      </c>
      <c r="K12447" s="60" t="s">
        <v>22959</v>
      </c>
      <c r="L12447" s="212" t="s">
        <v>281</v>
      </c>
      <c r="M12447" s="60">
        <v>45463</v>
      </c>
      <c r="N12447" s="58" t="s">
        <v>24</v>
      </c>
      <c r="O12447" s="58" t="s">
        <v>37</v>
      </c>
      <c r="P12447" s="62">
        <v>600000</v>
      </c>
      <c r="Q12447" s="58" t="s">
        <v>26</v>
      </c>
      <c r="R12447" s="58" t="s">
        <v>26</v>
      </c>
      <c r="S12447" s="58" t="s">
        <v>27</v>
      </c>
      <c r="T12447" s="213" t="s">
        <v>28</v>
      </c>
      <c r="U12447" s="63" t="s">
        <v>119</v>
      </c>
      <c r="W12447" s="143"/>
      <c r="X12447" s="143"/>
      <c r="AO12447" s="143"/>
      <c r="AP12447" s="143"/>
      <c r="BD12447" s="234"/>
      <c r="BE12447" s="234"/>
    </row>
    <row r="12448" spans="1:57" ht="12.95" customHeight="1" x14ac:dyDescent="0.2">
      <c r="A12448" s="57">
        <f t="shared" si="206"/>
        <v>12447</v>
      </c>
      <c r="B12448" s="58">
        <v>3201050308590000</v>
      </c>
      <c r="C12448" s="59" t="s">
        <v>22577</v>
      </c>
      <c r="D12448" s="59" t="s">
        <v>56</v>
      </c>
      <c r="E12448" s="60">
        <v>21765</v>
      </c>
      <c r="F12448" s="60">
        <v>45456</v>
      </c>
      <c r="G12448" s="60">
        <v>45456</v>
      </c>
      <c r="H12448" s="58">
        <v>2024135786212</v>
      </c>
      <c r="I12448" s="58">
        <v>6200084945</v>
      </c>
      <c r="J12448" s="60" t="s">
        <v>22977</v>
      </c>
      <c r="K12448" s="60" t="s">
        <v>22959</v>
      </c>
      <c r="L12448" s="212" t="s">
        <v>281</v>
      </c>
      <c r="M12448" s="60">
        <v>45463</v>
      </c>
      <c r="N12448" s="58" t="s">
        <v>24</v>
      </c>
      <c r="O12448" s="58" t="s">
        <v>37</v>
      </c>
      <c r="P12448" s="62">
        <v>600000</v>
      </c>
      <c r="Q12448" s="58" t="s">
        <v>26</v>
      </c>
      <c r="R12448" s="58" t="s">
        <v>26</v>
      </c>
      <c r="S12448" s="58" t="s">
        <v>27</v>
      </c>
      <c r="T12448" s="213" t="s">
        <v>28</v>
      </c>
      <c r="U12448" s="63" t="s">
        <v>119</v>
      </c>
      <c r="W12448" s="143"/>
      <c r="X12448" s="143"/>
      <c r="AO12448" s="143"/>
      <c r="AP12448" s="143"/>
      <c r="BD12448" s="234"/>
      <c r="BE12448" s="234"/>
    </row>
    <row r="12449" spans="1:57" ht="12.95" customHeight="1" x14ac:dyDescent="0.2">
      <c r="A12449" s="57">
        <f t="shared" si="206"/>
        <v>12448</v>
      </c>
      <c r="B12449" s="58">
        <v>1377032208980000</v>
      </c>
      <c r="C12449" s="59" t="s">
        <v>22664</v>
      </c>
      <c r="D12449" s="59" t="s">
        <v>167</v>
      </c>
      <c r="E12449" s="60">
        <v>36029</v>
      </c>
      <c r="F12449" s="60">
        <v>45456</v>
      </c>
      <c r="G12449" s="60">
        <v>45456</v>
      </c>
      <c r="H12449" s="58">
        <v>2024135786211</v>
      </c>
      <c r="I12449" s="58">
        <v>6211442435</v>
      </c>
      <c r="J12449" s="60" t="s">
        <v>22978</v>
      </c>
      <c r="K12449" s="60" t="s">
        <v>22959</v>
      </c>
      <c r="L12449" s="212" t="s">
        <v>281</v>
      </c>
      <c r="M12449" s="60">
        <v>45463</v>
      </c>
      <c r="N12449" s="58" t="s">
        <v>24</v>
      </c>
      <c r="O12449" s="58" t="s">
        <v>37</v>
      </c>
      <c r="P12449" s="62">
        <v>600000</v>
      </c>
      <c r="Q12449" s="58" t="s">
        <v>26</v>
      </c>
      <c r="R12449" s="58" t="s">
        <v>26</v>
      </c>
      <c r="S12449" s="58" t="s">
        <v>27</v>
      </c>
      <c r="T12449" s="213" t="s">
        <v>28</v>
      </c>
      <c r="U12449" s="63" t="s">
        <v>119</v>
      </c>
      <c r="W12449" s="143"/>
      <c r="X12449" s="143"/>
      <c r="AO12449" s="143"/>
      <c r="AP12449" s="143"/>
      <c r="BD12449" s="234"/>
      <c r="BE12449" s="234"/>
    </row>
    <row r="12450" spans="1:57" ht="12.95" customHeight="1" x14ac:dyDescent="0.2">
      <c r="A12450" s="57">
        <f t="shared" si="206"/>
        <v>12449</v>
      </c>
      <c r="B12450" s="58">
        <v>3307052505010000</v>
      </c>
      <c r="C12450" s="59" t="s">
        <v>22616</v>
      </c>
      <c r="D12450" s="59" t="s">
        <v>491</v>
      </c>
      <c r="E12450" s="60">
        <v>37036</v>
      </c>
      <c r="F12450" s="60">
        <v>45456</v>
      </c>
      <c r="G12450" s="60">
        <v>45456</v>
      </c>
      <c r="H12450" s="58">
        <v>202413578629</v>
      </c>
      <c r="I12450" s="58">
        <v>6211932444</v>
      </c>
      <c r="J12450" s="60" t="s">
        <v>22979</v>
      </c>
      <c r="K12450" s="60" t="s">
        <v>22959</v>
      </c>
      <c r="L12450" s="212" t="s">
        <v>281</v>
      </c>
      <c r="M12450" s="60">
        <v>45463</v>
      </c>
      <c r="N12450" s="58" t="s">
        <v>24</v>
      </c>
      <c r="O12450" s="58" t="s">
        <v>37</v>
      </c>
      <c r="P12450" s="62">
        <v>600000</v>
      </c>
      <c r="Q12450" s="58" t="s">
        <v>26</v>
      </c>
      <c r="R12450" s="58" t="s">
        <v>26</v>
      </c>
      <c r="S12450" s="58" t="s">
        <v>27</v>
      </c>
      <c r="T12450" s="213" t="s">
        <v>28</v>
      </c>
      <c r="U12450" s="63" t="s">
        <v>119</v>
      </c>
      <c r="W12450" s="143"/>
      <c r="X12450" s="143"/>
      <c r="AO12450" s="143"/>
      <c r="AP12450" s="143"/>
      <c r="BD12450" s="234"/>
      <c r="BE12450" s="234"/>
    </row>
    <row r="12451" spans="1:57" ht="12.95" customHeight="1" x14ac:dyDescent="0.2">
      <c r="A12451" s="57">
        <f t="shared" si="206"/>
        <v>12450</v>
      </c>
      <c r="B12451" s="58">
        <v>2171091102850000</v>
      </c>
      <c r="C12451" s="59" t="s">
        <v>22666</v>
      </c>
      <c r="D12451" s="59" t="s">
        <v>883</v>
      </c>
      <c r="E12451" s="60">
        <v>31089</v>
      </c>
      <c r="F12451" s="60">
        <v>45456</v>
      </c>
      <c r="G12451" s="60">
        <v>45456</v>
      </c>
      <c r="H12451" s="58">
        <v>202413578628</v>
      </c>
      <c r="I12451" s="58">
        <v>6200401104</v>
      </c>
      <c r="J12451" s="60" t="s">
        <v>22980</v>
      </c>
      <c r="K12451" s="60" t="s">
        <v>22959</v>
      </c>
      <c r="L12451" s="212" t="s">
        <v>281</v>
      </c>
      <c r="M12451" s="60">
        <v>45463</v>
      </c>
      <c r="N12451" s="58" t="s">
        <v>24</v>
      </c>
      <c r="O12451" s="58" t="s">
        <v>37</v>
      </c>
      <c r="P12451" s="62">
        <v>600000</v>
      </c>
      <c r="Q12451" s="58" t="s">
        <v>26</v>
      </c>
      <c r="R12451" s="58" t="s">
        <v>26</v>
      </c>
      <c r="S12451" s="58" t="s">
        <v>27</v>
      </c>
      <c r="T12451" s="213" t="s">
        <v>28</v>
      </c>
      <c r="U12451" s="63" t="s">
        <v>119</v>
      </c>
      <c r="W12451" s="143"/>
      <c r="X12451" s="143"/>
      <c r="AO12451" s="143"/>
      <c r="AP12451" s="143"/>
      <c r="BD12451" s="234"/>
      <c r="BE12451" s="234"/>
    </row>
    <row r="12452" spans="1:57" ht="12.95" customHeight="1" x14ac:dyDescent="0.2">
      <c r="A12452" s="57">
        <f t="shared" si="206"/>
        <v>12451</v>
      </c>
      <c r="B12452" s="58">
        <v>3174060209860000</v>
      </c>
      <c r="C12452" s="59" t="s">
        <v>14981</v>
      </c>
      <c r="D12452" s="59" t="s">
        <v>56</v>
      </c>
      <c r="E12452" s="60">
        <v>31657</v>
      </c>
      <c r="F12452" s="60">
        <v>45455</v>
      </c>
      <c r="G12452" s="60">
        <v>45457</v>
      </c>
      <c r="H12452" s="58">
        <v>202413578626</v>
      </c>
      <c r="I12452" s="58">
        <v>6201111171</v>
      </c>
      <c r="J12452" s="60" t="s">
        <v>22981</v>
      </c>
      <c r="K12452" s="60" t="s">
        <v>22959</v>
      </c>
      <c r="L12452" s="212" t="s">
        <v>281</v>
      </c>
      <c r="M12452" s="60">
        <v>45463</v>
      </c>
      <c r="N12452" s="58" t="s">
        <v>24</v>
      </c>
      <c r="O12452" s="58" t="s">
        <v>37</v>
      </c>
      <c r="P12452" s="62">
        <v>600000</v>
      </c>
      <c r="Q12452" s="58" t="s">
        <v>26</v>
      </c>
      <c r="R12452" s="58" t="s">
        <v>26</v>
      </c>
      <c r="S12452" s="58" t="s">
        <v>27</v>
      </c>
      <c r="T12452" s="213" t="s">
        <v>28</v>
      </c>
      <c r="U12452" s="63" t="s">
        <v>119</v>
      </c>
      <c r="W12452" s="143"/>
      <c r="X12452" s="143"/>
      <c r="AO12452" s="143"/>
      <c r="AP12452" s="143"/>
      <c r="BD12452" s="234"/>
      <c r="BE12452" s="234"/>
    </row>
    <row r="12453" spans="1:57" ht="12.95" customHeight="1" x14ac:dyDescent="0.2">
      <c r="A12453" s="57">
        <f t="shared" si="206"/>
        <v>12452</v>
      </c>
      <c r="B12453" s="58">
        <v>3276063001890000</v>
      </c>
      <c r="C12453" s="59" t="s">
        <v>22982</v>
      </c>
      <c r="D12453" s="59" t="s">
        <v>56</v>
      </c>
      <c r="E12453" s="60">
        <v>32538</v>
      </c>
      <c r="F12453" s="60">
        <v>45455</v>
      </c>
      <c r="G12453" s="60">
        <v>45457</v>
      </c>
      <c r="H12453" s="58">
        <v>202413578625</v>
      </c>
      <c r="I12453" s="58">
        <v>6200474419</v>
      </c>
      <c r="J12453" s="60" t="s">
        <v>22983</v>
      </c>
      <c r="K12453" s="60" t="s">
        <v>22959</v>
      </c>
      <c r="L12453" s="212" t="s">
        <v>281</v>
      </c>
      <c r="M12453" s="60">
        <v>45463</v>
      </c>
      <c r="N12453" s="58" t="s">
        <v>24</v>
      </c>
      <c r="O12453" s="58" t="s">
        <v>37</v>
      </c>
      <c r="P12453" s="62">
        <v>600000</v>
      </c>
      <c r="Q12453" s="58" t="s">
        <v>26</v>
      </c>
      <c r="R12453" s="58" t="s">
        <v>26</v>
      </c>
      <c r="S12453" s="58" t="s">
        <v>27</v>
      </c>
      <c r="T12453" s="213" t="s">
        <v>28</v>
      </c>
      <c r="U12453" s="63" t="s">
        <v>119</v>
      </c>
      <c r="W12453" s="143"/>
      <c r="X12453" s="143"/>
      <c r="AO12453" s="143"/>
      <c r="AP12453" s="143"/>
      <c r="BD12453" s="234"/>
      <c r="BE12453" s="234"/>
    </row>
    <row r="12454" spans="1:57" ht="12.95" customHeight="1" x14ac:dyDescent="0.2">
      <c r="A12454" s="57">
        <f t="shared" si="206"/>
        <v>12453</v>
      </c>
      <c r="B12454" s="58">
        <v>3324123003980000</v>
      </c>
      <c r="C12454" s="59" t="s">
        <v>22673</v>
      </c>
      <c r="D12454" s="59" t="s">
        <v>370</v>
      </c>
      <c r="E12454" s="60">
        <v>35884</v>
      </c>
      <c r="F12454" s="60">
        <v>45455</v>
      </c>
      <c r="G12454" s="60">
        <v>45455</v>
      </c>
      <c r="H12454" s="58">
        <v>202413578624</v>
      </c>
      <c r="I12454" s="58">
        <v>6211725271</v>
      </c>
      <c r="J12454" s="60" t="s">
        <v>22984</v>
      </c>
      <c r="K12454" s="60" t="s">
        <v>22959</v>
      </c>
      <c r="L12454" s="212" t="s">
        <v>281</v>
      </c>
      <c r="M12454" s="60">
        <v>45463</v>
      </c>
      <c r="N12454" s="58" t="s">
        <v>24</v>
      </c>
      <c r="O12454" s="58" t="s">
        <v>37</v>
      </c>
      <c r="P12454" s="62">
        <v>600000</v>
      </c>
      <c r="Q12454" s="58" t="s">
        <v>26</v>
      </c>
      <c r="R12454" s="58" t="s">
        <v>26</v>
      </c>
      <c r="S12454" s="58" t="s">
        <v>27</v>
      </c>
      <c r="T12454" s="213" t="s">
        <v>28</v>
      </c>
      <c r="U12454" s="63" t="s">
        <v>119</v>
      </c>
      <c r="W12454" s="143"/>
      <c r="X12454" s="143"/>
      <c r="AO12454" s="143"/>
      <c r="AP12454" s="143"/>
      <c r="BD12454" s="234"/>
      <c r="BE12454" s="234"/>
    </row>
    <row r="12455" spans="1:57" ht="12.95" customHeight="1" x14ac:dyDescent="0.2">
      <c r="A12455" s="57">
        <f t="shared" si="206"/>
        <v>12454</v>
      </c>
      <c r="B12455" s="58">
        <v>3276052002700010</v>
      </c>
      <c r="C12455" s="59" t="s">
        <v>1436</v>
      </c>
      <c r="D12455" s="59" t="s">
        <v>56</v>
      </c>
      <c r="E12455" s="60">
        <v>25619</v>
      </c>
      <c r="F12455" s="60">
        <v>45455</v>
      </c>
      <c r="G12455" s="60">
        <v>45455</v>
      </c>
      <c r="H12455" s="58">
        <v>202413578623</v>
      </c>
      <c r="I12455" s="58">
        <v>6201111856</v>
      </c>
      <c r="J12455" s="60" t="s">
        <v>22985</v>
      </c>
      <c r="K12455" s="60" t="s">
        <v>22959</v>
      </c>
      <c r="L12455" s="212" t="s">
        <v>281</v>
      </c>
      <c r="M12455" s="60">
        <v>45463</v>
      </c>
      <c r="N12455" s="58" t="s">
        <v>24</v>
      </c>
      <c r="O12455" s="58" t="s">
        <v>37</v>
      </c>
      <c r="P12455" s="62">
        <v>600000</v>
      </c>
      <c r="Q12455" s="58" t="s">
        <v>26</v>
      </c>
      <c r="R12455" s="58" t="s">
        <v>26</v>
      </c>
      <c r="S12455" s="58" t="s">
        <v>27</v>
      </c>
      <c r="T12455" s="213" t="s">
        <v>28</v>
      </c>
      <c r="U12455" s="63" t="s">
        <v>119</v>
      </c>
      <c r="W12455" s="143"/>
      <c r="X12455" s="143"/>
      <c r="AO12455" s="143"/>
      <c r="AP12455" s="143"/>
      <c r="BD12455" s="234"/>
      <c r="BE12455" s="234"/>
    </row>
    <row r="12456" spans="1:57" ht="12.95" customHeight="1" x14ac:dyDescent="0.2">
      <c r="A12456" s="57">
        <f t="shared" si="206"/>
        <v>12455</v>
      </c>
      <c r="B12456" s="58">
        <v>3172021212890000</v>
      </c>
      <c r="C12456" s="59" t="s">
        <v>22629</v>
      </c>
      <c r="D12456" s="59" t="s">
        <v>538</v>
      </c>
      <c r="E12456" s="60">
        <v>32854</v>
      </c>
      <c r="F12456" s="60">
        <v>45454</v>
      </c>
      <c r="G12456" s="60">
        <v>45454</v>
      </c>
      <c r="H12456" s="58">
        <v>202413578621</v>
      </c>
      <c r="I12456" s="58">
        <v>6201192619</v>
      </c>
      <c r="J12456" s="60" t="s">
        <v>22986</v>
      </c>
      <c r="K12456" s="60" t="s">
        <v>22959</v>
      </c>
      <c r="L12456" s="212" t="s">
        <v>281</v>
      </c>
      <c r="M12456" s="60">
        <v>45463</v>
      </c>
      <c r="N12456" s="58" t="s">
        <v>24</v>
      </c>
      <c r="O12456" s="58" t="s">
        <v>37</v>
      </c>
      <c r="P12456" s="62">
        <v>600000</v>
      </c>
      <c r="Q12456" s="58" t="s">
        <v>26</v>
      </c>
      <c r="R12456" s="58" t="s">
        <v>26</v>
      </c>
      <c r="S12456" s="58" t="s">
        <v>27</v>
      </c>
      <c r="T12456" s="213" t="s">
        <v>28</v>
      </c>
      <c r="U12456" s="63" t="s">
        <v>119</v>
      </c>
      <c r="W12456" s="143"/>
      <c r="X12456" s="143"/>
      <c r="AO12456" s="143"/>
      <c r="AP12456" s="143"/>
      <c r="BD12456" s="234"/>
      <c r="BE12456" s="234"/>
    </row>
    <row r="12457" spans="1:57" ht="12.95" customHeight="1" x14ac:dyDescent="0.2">
      <c r="A12457" s="57">
        <f t="shared" si="206"/>
        <v>12456</v>
      </c>
      <c r="B12457" s="58">
        <v>3172031102700000</v>
      </c>
      <c r="C12457" s="59" t="s">
        <v>22987</v>
      </c>
      <c r="D12457" s="59" t="s">
        <v>303</v>
      </c>
      <c r="E12457" s="60">
        <v>25610</v>
      </c>
      <c r="F12457" s="60">
        <v>45462</v>
      </c>
      <c r="G12457" s="60">
        <v>45462</v>
      </c>
      <c r="H12457" s="58">
        <v>202413685321</v>
      </c>
      <c r="I12457" s="58">
        <v>6200096118</v>
      </c>
      <c r="J12457" s="60" t="s">
        <v>22988</v>
      </c>
      <c r="K12457" s="60" t="s">
        <v>22989</v>
      </c>
      <c r="L12457" s="212" t="s">
        <v>3315</v>
      </c>
      <c r="M12457" s="60">
        <v>45463</v>
      </c>
      <c r="N12457" s="58" t="s">
        <v>24</v>
      </c>
      <c r="O12457" s="58" t="s">
        <v>30</v>
      </c>
      <c r="P12457" s="62">
        <v>1000000</v>
      </c>
      <c r="Q12457" s="58" t="s">
        <v>26</v>
      </c>
      <c r="R12457" s="58" t="s">
        <v>26</v>
      </c>
      <c r="S12457" s="58" t="s">
        <v>27</v>
      </c>
      <c r="T12457" s="213" t="s">
        <v>28</v>
      </c>
      <c r="U12457" s="63" t="s">
        <v>119</v>
      </c>
      <c r="W12457" s="143"/>
      <c r="X12457" s="143"/>
      <c r="AO12457" s="143"/>
      <c r="AP12457" s="143"/>
      <c r="BD12457" s="234"/>
      <c r="BE12457" s="234"/>
    </row>
    <row r="12458" spans="1:57" ht="12.95" customHeight="1" x14ac:dyDescent="0.2">
      <c r="A12458" s="57">
        <f t="shared" si="206"/>
        <v>12457</v>
      </c>
      <c r="B12458" s="58">
        <v>3522072808970000</v>
      </c>
      <c r="C12458" s="59" t="s">
        <v>22990</v>
      </c>
      <c r="D12458" s="59" t="s">
        <v>548</v>
      </c>
      <c r="E12458" s="60">
        <v>32017</v>
      </c>
      <c r="F12458" s="60">
        <v>45454</v>
      </c>
      <c r="G12458" s="60">
        <v>45455</v>
      </c>
      <c r="H12458" s="58">
        <v>202413577423</v>
      </c>
      <c r="I12458" s="58">
        <v>6211809048</v>
      </c>
      <c r="J12458" s="60" t="s">
        <v>22991</v>
      </c>
      <c r="K12458" s="60" t="s">
        <v>22989</v>
      </c>
      <c r="L12458" s="212" t="s">
        <v>3315</v>
      </c>
      <c r="M12458" s="60">
        <v>45463</v>
      </c>
      <c r="N12458" s="58" t="s">
        <v>24</v>
      </c>
      <c r="O12458" s="58" t="s">
        <v>30</v>
      </c>
      <c r="P12458" s="62">
        <v>1000000</v>
      </c>
      <c r="Q12458" s="58" t="s">
        <v>26</v>
      </c>
      <c r="R12458" s="58" t="s">
        <v>26</v>
      </c>
      <c r="S12458" s="58" t="s">
        <v>27</v>
      </c>
      <c r="T12458" s="213" t="s">
        <v>28</v>
      </c>
      <c r="U12458" s="63" t="s">
        <v>119</v>
      </c>
      <c r="W12458" s="143"/>
      <c r="X12458" s="143"/>
      <c r="AO12458" s="143"/>
      <c r="AP12458" s="143"/>
      <c r="BD12458" s="234"/>
      <c r="BE12458" s="234"/>
    </row>
    <row r="12459" spans="1:57" ht="12.95" customHeight="1" x14ac:dyDescent="0.2">
      <c r="A12459" s="57">
        <f t="shared" si="206"/>
        <v>12458</v>
      </c>
      <c r="B12459" s="58">
        <v>2172010811720000</v>
      </c>
      <c r="C12459" s="59" t="s">
        <v>22992</v>
      </c>
      <c r="D12459" s="59" t="s">
        <v>22993</v>
      </c>
      <c r="E12459" s="60">
        <v>26611</v>
      </c>
      <c r="F12459" s="60">
        <v>45454</v>
      </c>
      <c r="G12459" s="60">
        <v>45462</v>
      </c>
      <c r="H12459" s="58">
        <v>202413577422</v>
      </c>
      <c r="I12459" s="58">
        <v>6200157273</v>
      </c>
      <c r="J12459" s="60" t="s">
        <v>22994</v>
      </c>
      <c r="K12459" s="60" t="s">
        <v>22989</v>
      </c>
      <c r="L12459" s="212" t="s">
        <v>3315</v>
      </c>
      <c r="M12459" s="60">
        <v>45463</v>
      </c>
      <c r="N12459" s="58" t="s">
        <v>24</v>
      </c>
      <c r="O12459" s="58" t="s">
        <v>30</v>
      </c>
      <c r="P12459" s="62">
        <v>1000000</v>
      </c>
      <c r="Q12459" s="58" t="s">
        <v>26</v>
      </c>
      <c r="R12459" s="58" t="s">
        <v>26</v>
      </c>
      <c r="S12459" s="58" t="s">
        <v>27</v>
      </c>
      <c r="T12459" s="213" t="s">
        <v>28</v>
      </c>
      <c r="U12459" s="63" t="s">
        <v>119</v>
      </c>
      <c r="W12459" s="143"/>
      <c r="X12459" s="143"/>
      <c r="AO12459" s="143"/>
      <c r="AP12459" s="143"/>
      <c r="BD12459" s="234"/>
      <c r="BE12459" s="234"/>
    </row>
    <row r="12460" spans="1:57" ht="12.95" customHeight="1" x14ac:dyDescent="0.2">
      <c r="A12460" s="57">
        <f t="shared" si="206"/>
        <v>12459</v>
      </c>
      <c r="B12460" s="58">
        <v>3213071102890000</v>
      </c>
      <c r="C12460" s="59" t="s">
        <v>22143</v>
      </c>
      <c r="D12460" s="59" t="s">
        <v>495</v>
      </c>
      <c r="E12460" s="60">
        <v>32550</v>
      </c>
      <c r="F12460" s="60">
        <v>45453</v>
      </c>
      <c r="G12460" s="60">
        <v>45453</v>
      </c>
      <c r="H12460" s="58">
        <v>202413577421</v>
      </c>
      <c r="I12460" s="58">
        <v>6201192681</v>
      </c>
      <c r="J12460" s="60" t="s">
        <v>22995</v>
      </c>
      <c r="K12460" s="60" t="s">
        <v>22989</v>
      </c>
      <c r="L12460" s="212" t="s">
        <v>3315</v>
      </c>
      <c r="M12460" s="60">
        <v>45463</v>
      </c>
      <c r="N12460" s="58" t="s">
        <v>24</v>
      </c>
      <c r="O12460" s="58" t="s">
        <v>30</v>
      </c>
      <c r="P12460" s="62">
        <v>1000000</v>
      </c>
      <c r="Q12460" s="58" t="s">
        <v>26</v>
      </c>
      <c r="R12460" s="58" t="s">
        <v>26</v>
      </c>
      <c r="S12460" s="58" t="s">
        <v>27</v>
      </c>
      <c r="T12460" s="213" t="s">
        <v>28</v>
      </c>
      <c r="U12460" s="63" t="s">
        <v>119</v>
      </c>
      <c r="W12460" s="143"/>
      <c r="X12460" s="143"/>
      <c r="AO12460" s="143"/>
      <c r="AP12460" s="143"/>
      <c r="BD12460" s="234"/>
      <c r="BE12460" s="234"/>
    </row>
    <row r="12461" spans="1:57" ht="12.95" customHeight="1" x14ac:dyDescent="0.2">
      <c r="A12461" s="57">
        <f t="shared" si="206"/>
        <v>12460</v>
      </c>
      <c r="B12461" s="58">
        <v>1208200111960000</v>
      </c>
      <c r="C12461" s="59" t="s">
        <v>22996</v>
      </c>
      <c r="D12461" s="59" t="s">
        <v>303</v>
      </c>
      <c r="E12461" s="60">
        <v>35370</v>
      </c>
      <c r="F12461" s="60">
        <v>45462</v>
      </c>
      <c r="G12461" s="60">
        <v>45462</v>
      </c>
      <c r="H12461" s="58">
        <v>202413571624</v>
      </c>
      <c r="I12461" s="58">
        <v>6211731341</v>
      </c>
      <c r="J12461" s="60" t="s">
        <v>22997</v>
      </c>
      <c r="K12461" s="60" t="s">
        <v>22998</v>
      </c>
      <c r="L12461" s="212" t="s">
        <v>547</v>
      </c>
      <c r="M12461" s="60">
        <v>45463</v>
      </c>
      <c r="N12461" s="58" t="s">
        <v>24</v>
      </c>
      <c r="O12461" s="58" t="s">
        <v>30</v>
      </c>
      <c r="P12461" s="62">
        <v>1056000</v>
      </c>
      <c r="Q12461" s="58" t="s">
        <v>26</v>
      </c>
      <c r="R12461" s="58" t="s">
        <v>26</v>
      </c>
      <c r="S12461" s="58" t="s">
        <v>27</v>
      </c>
      <c r="T12461" s="213" t="s">
        <v>28</v>
      </c>
      <c r="U12461" s="63" t="s">
        <v>119</v>
      </c>
      <c r="W12461" s="143"/>
      <c r="X12461" s="143"/>
      <c r="AO12461" s="143"/>
      <c r="AP12461" s="143"/>
      <c r="BD12461" s="234"/>
      <c r="BE12461" s="234"/>
    </row>
    <row r="12462" spans="1:57" ht="12.95" customHeight="1" x14ac:dyDescent="0.2">
      <c r="A12462" s="57">
        <f t="shared" si="206"/>
        <v>12461</v>
      </c>
      <c r="B12462" s="58">
        <v>3174011506860000</v>
      </c>
      <c r="C12462" s="59" t="s">
        <v>840</v>
      </c>
      <c r="D12462" s="59" t="s">
        <v>56</v>
      </c>
      <c r="E12462" s="60">
        <v>31578</v>
      </c>
      <c r="F12462" s="60">
        <v>45457</v>
      </c>
      <c r="G12462" s="60">
        <v>45457</v>
      </c>
      <c r="H12462" s="58">
        <v>202413571623</v>
      </c>
      <c r="I12462" s="58">
        <v>6212302892</v>
      </c>
      <c r="J12462" s="60" t="s">
        <v>22999</v>
      </c>
      <c r="K12462" s="60" t="s">
        <v>22998</v>
      </c>
      <c r="L12462" s="212" t="s">
        <v>547</v>
      </c>
      <c r="M12462" s="60">
        <v>45463</v>
      </c>
      <c r="N12462" s="58" t="s">
        <v>24</v>
      </c>
      <c r="O12462" s="58" t="s">
        <v>30</v>
      </c>
      <c r="P12462" s="62">
        <v>1056000</v>
      </c>
      <c r="Q12462" s="58" t="s">
        <v>26</v>
      </c>
      <c r="R12462" s="58" t="s">
        <v>26</v>
      </c>
      <c r="S12462" s="58" t="s">
        <v>27</v>
      </c>
      <c r="T12462" s="213" t="s">
        <v>28</v>
      </c>
      <c r="U12462" s="63" t="s">
        <v>119</v>
      </c>
      <c r="W12462" s="143"/>
      <c r="X12462" s="143"/>
      <c r="AO12462" s="143"/>
      <c r="AP12462" s="143"/>
      <c r="BD12462" s="234"/>
      <c r="BE12462" s="234"/>
    </row>
    <row r="12463" spans="1:57" ht="12.95" customHeight="1" x14ac:dyDescent="0.2">
      <c r="A12463" s="57">
        <f t="shared" si="206"/>
        <v>12462</v>
      </c>
      <c r="B12463" s="58">
        <v>3273010110830000</v>
      </c>
      <c r="C12463" s="59" t="s">
        <v>20729</v>
      </c>
      <c r="D12463" s="59" t="s">
        <v>257</v>
      </c>
      <c r="E12463" s="60">
        <v>30590</v>
      </c>
      <c r="F12463" s="60">
        <v>45454</v>
      </c>
      <c r="G12463" s="60">
        <v>45455</v>
      </c>
      <c r="H12463" s="58">
        <v>202413571622</v>
      </c>
      <c r="I12463" s="58">
        <v>6212431537</v>
      </c>
      <c r="J12463" s="60" t="s">
        <v>23000</v>
      </c>
      <c r="K12463" s="60" t="s">
        <v>22998</v>
      </c>
      <c r="L12463" s="212" t="s">
        <v>547</v>
      </c>
      <c r="M12463" s="60">
        <v>45463</v>
      </c>
      <c r="N12463" s="58" t="s">
        <v>24</v>
      </c>
      <c r="O12463" s="58" t="s">
        <v>30</v>
      </c>
      <c r="P12463" s="62">
        <v>1056000</v>
      </c>
      <c r="Q12463" s="58" t="s">
        <v>26</v>
      </c>
      <c r="R12463" s="58" t="s">
        <v>26</v>
      </c>
      <c r="S12463" s="58" t="s">
        <v>27</v>
      </c>
      <c r="T12463" s="213" t="s">
        <v>28</v>
      </c>
      <c r="U12463" s="63" t="s">
        <v>119</v>
      </c>
      <c r="W12463" s="143"/>
      <c r="X12463" s="143"/>
      <c r="AO12463" s="143"/>
      <c r="AP12463" s="143"/>
      <c r="BD12463" s="234"/>
      <c r="BE12463" s="234"/>
    </row>
    <row r="12464" spans="1:57" ht="12.95" customHeight="1" x14ac:dyDescent="0.2">
      <c r="A12464" s="57">
        <f t="shared" si="206"/>
        <v>12463</v>
      </c>
      <c r="B12464" s="58">
        <v>7317211005920000</v>
      </c>
      <c r="C12464" s="59" t="s">
        <v>1933</v>
      </c>
      <c r="D12464" s="59" t="s">
        <v>21362</v>
      </c>
      <c r="E12464" s="60">
        <v>33734</v>
      </c>
      <c r="F12464" s="60">
        <v>45448</v>
      </c>
      <c r="G12464" s="60">
        <v>45448</v>
      </c>
      <c r="H12464" s="58">
        <v>202413571621</v>
      </c>
      <c r="I12464" s="58">
        <v>6201315901</v>
      </c>
      <c r="J12464" s="60" t="s">
        <v>23001</v>
      </c>
      <c r="K12464" s="60" t="s">
        <v>22998</v>
      </c>
      <c r="L12464" s="212" t="s">
        <v>547</v>
      </c>
      <c r="M12464" s="60">
        <v>45463</v>
      </c>
      <c r="N12464" s="58" t="s">
        <v>24</v>
      </c>
      <c r="O12464" s="58" t="s">
        <v>30</v>
      </c>
      <c r="P12464" s="62">
        <v>1056000</v>
      </c>
      <c r="Q12464" s="58" t="s">
        <v>26</v>
      </c>
      <c r="R12464" s="58" t="s">
        <v>26</v>
      </c>
      <c r="S12464" s="58" t="s">
        <v>27</v>
      </c>
      <c r="T12464" s="213" t="s">
        <v>28</v>
      </c>
      <c r="U12464" s="63" t="s">
        <v>119</v>
      </c>
      <c r="W12464" s="143"/>
      <c r="X12464" s="143"/>
      <c r="AO12464" s="143"/>
      <c r="AP12464" s="143"/>
      <c r="BD12464" s="234"/>
      <c r="BE12464" s="234"/>
    </row>
    <row r="12465" spans="1:57" ht="12.95" customHeight="1" x14ac:dyDescent="0.2">
      <c r="A12465" s="57">
        <f t="shared" si="206"/>
        <v>12464</v>
      </c>
      <c r="B12465" s="58">
        <v>7317062108730000</v>
      </c>
      <c r="C12465" s="59" t="s">
        <v>22782</v>
      </c>
      <c r="D12465" s="59" t="s">
        <v>1890</v>
      </c>
      <c r="E12465" s="60">
        <v>26897</v>
      </c>
      <c r="F12465" s="60">
        <v>45448</v>
      </c>
      <c r="G12465" s="60">
        <v>45448</v>
      </c>
      <c r="H12465" s="58">
        <v>202413570721</v>
      </c>
      <c r="I12465" s="58">
        <v>6200512600</v>
      </c>
      <c r="J12465" s="60" t="s">
        <v>23002</v>
      </c>
      <c r="K12465" s="60" t="s">
        <v>23003</v>
      </c>
      <c r="L12465" s="212" t="s">
        <v>18049</v>
      </c>
      <c r="M12465" s="60">
        <v>45463</v>
      </c>
      <c r="N12465" s="58" t="s">
        <v>24</v>
      </c>
      <c r="O12465" s="58" t="s">
        <v>30</v>
      </c>
      <c r="P12465" s="62">
        <v>1000000</v>
      </c>
      <c r="Q12465" s="58" t="s">
        <v>26</v>
      </c>
      <c r="R12465" s="58" t="s">
        <v>26</v>
      </c>
      <c r="S12465" s="58" t="s">
        <v>27</v>
      </c>
      <c r="T12465" s="213" t="s">
        <v>28</v>
      </c>
      <c r="U12465" s="63" t="s">
        <v>119</v>
      </c>
      <c r="W12465" s="143"/>
      <c r="X12465" s="143"/>
      <c r="AO12465" s="143"/>
      <c r="AP12465" s="143"/>
      <c r="BD12465" s="234"/>
      <c r="BE12465" s="234"/>
    </row>
    <row r="12466" spans="1:57" ht="12.95" customHeight="1" x14ac:dyDescent="0.2">
      <c r="A12466" s="57">
        <f t="shared" si="206"/>
        <v>12465</v>
      </c>
      <c r="B12466" s="58">
        <v>3317100502920000</v>
      </c>
      <c r="C12466" s="59" t="s">
        <v>23004</v>
      </c>
      <c r="D12466" s="59" t="s">
        <v>605</v>
      </c>
      <c r="E12466" s="60">
        <v>33639</v>
      </c>
      <c r="F12466" s="60">
        <v>45462</v>
      </c>
      <c r="G12466" s="60">
        <v>45462</v>
      </c>
      <c r="H12466" s="58">
        <v>202413581723</v>
      </c>
      <c r="I12466" s="58">
        <v>6211596427</v>
      </c>
      <c r="J12466" s="60" t="s">
        <v>23005</v>
      </c>
      <c r="K12466" s="60" t="s">
        <v>23006</v>
      </c>
      <c r="L12466" s="212" t="s">
        <v>371</v>
      </c>
      <c r="M12466" s="60">
        <v>45463</v>
      </c>
      <c r="N12466" s="58" t="s">
        <v>24</v>
      </c>
      <c r="O12466" s="58" t="s">
        <v>25</v>
      </c>
      <c r="P12466" s="62">
        <v>400000</v>
      </c>
      <c r="Q12466" s="58" t="s">
        <v>26</v>
      </c>
      <c r="R12466" s="58" t="s">
        <v>26</v>
      </c>
      <c r="S12466" s="58" t="s">
        <v>27</v>
      </c>
      <c r="T12466" s="213" t="s">
        <v>28</v>
      </c>
      <c r="U12466" s="63" t="s">
        <v>119</v>
      </c>
      <c r="W12466" s="143"/>
      <c r="X12466" s="143"/>
      <c r="AO12466" s="143"/>
      <c r="AP12466" s="143"/>
      <c r="BD12466" s="234"/>
      <c r="BE12466" s="234"/>
    </row>
    <row r="12467" spans="1:57" ht="12.95" customHeight="1" x14ac:dyDescent="0.2">
      <c r="A12467" s="57">
        <f t="shared" si="206"/>
        <v>12466</v>
      </c>
      <c r="B12467" s="58">
        <v>7102012108830000</v>
      </c>
      <c r="C12467" s="59" t="s">
        <v>23007</v>
      </c>
      <c r="D12467" s="59" t="s">
        <v>1378</v>
      </c>
      <c r="E12467" s="60">
        <v>30549</v>
      </c>
      <c r="F12467" s="60">
        <v>45462</v>
      </c>
      <c r="G12467" s="60">
        <v>45462</v>
      </c>
      <c r="H12467" s="58">
        <v>2024135705212</v>
      </c>
      <c r="I12467" s="58">
        <v>6200468251</v>
      </c>
      <c r="J12467" s="60" t="s">
        <v>23008</v>
      </c>
      <c r="K12467" s="60" t="s">
        <v>23006</v>
      </c>
      <c r="L12467" s="212" t="s">
        <v>371</v>
      </c>
      <c r="M12467" s="60">
        <v>45463</v>
      </c>
      <c r="N12467" s="58" t="s">
        <v>24</v>
      </c>
      <c r="O12467" s="58" t="s">
        <v>25</v>
      </c>
      <c r="P12467" s="62">
        <v>400000</v>
      </c>
      <c r="Q12467" s="58" t="s">
        <v>26</v>
      </c>
      <c r="R12467" s="58" t="s">
        <v>26</v>
      </c>
      <c r="S12467" s="58" t="s">
        <v>27</v>
      </c>
      <c r="T12467" s="213" t="s">
        <v>28</v>
      </c>
      <c r="U12467" s="63" t="s">
        <v>119</v>
      </c>
      <c r="W12467" s="143"/>
      <c r="X12467" s="143"/>
      <c r="AO12467" s="143"/>
      <c r="AP12467" s="143"/>
      <c r="BD12467" s="234"/>
      <c r="BE12467" s="234"/>
    </row>
    <row r="12468" spans="1:57" ht="12.95" customHeight="1" x14ac:dyDescent="0.2">
      <c r="A12468" s="57">
        <f t="shared" si="206"/>
        <v>12467</v>
      </c>
      <c r="B12468" s="58">
        <v>3302101310760000</v>
      </c>
      <c r="C12468" s="59" t="s">
        <v>15393</v>
      </c>
      <c r="D12468" s="59" t="s">
        <v>141</v>
      </c>
      <c r="E12468" s="60">
        <v>28046</v>
      </c>
      <c r="F12468" s="60">
        <v>45462</v>
      </c>
      <c r="G12468" s="60">
        <v>45462</v>
      </c>
      <c r="H12468" s="58">
        <v>2024135705211</v>
      </c>
      <c r="I12468" s="58">
        <v>6200425884</v>
      </c>
      <c r="J12468" s="60" t="s">
        <v>23009</v>
      </c>
      <c r="K12468" s="60" t="s">
        <v>23006</v>
      </c>
      <c r="L12468" s="212" t="s">
        <v>371</v>
      </c>
      <c r="M12468" s="60">
        <v>45463</v>
      </c>
      <c r="N12468" s="58" t="s">
        <v>24</v>
      </c>
      <c r="O12468" s="58" t="s">
        <v>25</v>
      </c>
      <c r="P12468" s="62">
        <v>400000</v>
      </c>
      <c r="Q12468" s="58" t="s">
        <v>26</v>
      </c>
      <c r="R12468" s="58" t="s">
        <v>26</v>
      </c>
      <c r="S12468" s="58" t="s">
        <v>27</v>
      </c>
      <c r="T12468" s="213" t="s">
        <v>28</v>
      </c>
      <c r="U12468" s="63" t="s">
        <v>119</v>
      </c>
      <c r="W12468" s="143"/>
      <c r="X12468" s="143"/>
      <c r="AO12468" s="143"/>
      <c r="AP12468" s="143"/>
      <c r="BD12468" s="234"/>
      <c r="BE12468" s="234"/>
    </row>
    <row r="12469" spans="1:57" ht="12.95" customHeight="1" x14ac:dyDescent="0.2">
      <c r="A12469" s="57">
        <f t="shared" si="206"/>
        <v>12468</v>
      </c>
      <c r="B12469" s="58">
        <v>7105120409800000</v>
      </c>
      <c r="C12469" s="59" t="s">
        <v>23010</v>
      </c>
      <c r="D12469" s="59" t="s">
        <v>23011</v>
      </c>
      <c r="E12469" s="60">
        <v>29468</v>
      </c>
      <c r="F12469" s="60">
        <v>45457</v>
      </c>
      <c r="G12469" s="60">
        <v>45457</v>
      </c>
      <c r="H12469" s="58">
        <v>2024135705210</v>
      </c>
      <c r="I12469" s="58">
        <v>6201331827</v>
      </c>
      <c r="J12469" s="60" t="s">
        <v>23012</v>
      </c>
      <c r="K12469" s="60" t="s">
        <v>23006</v>
      </c>
      <c r="L12469" s="212" t="s">
        <v>371</v>
      </c>
      <c r="M12469" s="60">
        <v>45463</v>
      </c>
      <c r="N12469" s="58" t="s">
        <v>24</v>
      </c>
      <c r="O12469" s="58" t="s">
        <v>25</v>
      </c>
      <c r="P12469" s="62">
        <v>400000</v>
      </c>
      <c r="Q12469" s="58" t="s">
        <v>26</v>
      </c>
      <c r="R12469" s="58" t="s">
        <v>26</v>
      </c>
      <c r="S12469" s="58" t="s">
        <v>27</v>
      </c>
      <c r="T12469" s="213" t="s">
        <v>28</v>
      </c>
      <c r="U12469" s="63" t="s">
        <v>119</v>
      </c>
      <c r="W12469" s="143"/>
      <c r="X12469" s="143"/>
      <c r="AO12469" s="143"/>
      <c r="AP12469" s="143"/>
      <c r="BD12469" s="234"/>
      <c r="BE12469" s="234"/>
    </row>
    <row r="12470" spans="1:57" ht="12.95" customHeight="1" x14ac:dyDescent="0.2">
      <c r="A12470" s="57">
        <f t="shared" si="206"/>
        <v>12469</v>
      </c>
      <c r="B12470" s="58">
        <v>3271040802840010</v>
      </c>
      <c r="C12470" s="59" t="s">
        <v>70</v>
      </c>
      <c r="D12470" s="59" t="s">
        <v>71</v>
      </c>
      <c r="E12470" s="60">
        <v>30720</v>
      </c>
      <c r="F12470" s="60">
        <v>45456</v>
      </c>
      <c r="G12470" s="60">
        <v>45462</v>
      </c>
      <c r="H12470" s="58">
        <v>202413570529</v>
      </c>
      <c r="I12470" s="58">
        <v>6201099011</v>
      </c>
      <c r="J12470" s="60" t="s">
        <v>23013</v>
      </c>
      <c r="K12470" s="60" t="s">
        <v>23006</v>
      </c>
      <c r="L12470" s="212" t="s">
        <v>371</v>
      </c>
      <c r="M12470" s="60">
        <v>45463</v>
      </c>
      <c r="N12470" s="58" t="s">
        <v>24</v>
      </c>
      <c r="O12470" s="58" t="s">
        <v>25</v>
      </c>
      <c r="P12470" s="62">
        <v>400000</v>
      </c>
      <c r="Q12470" s="58" t="s">
        <v>26</v>
      </c>
      <c r="R12470" s="58" t="s">
        <v>26</v>
      </c>
      <c r="S12470" s="58" t="s">
        <v>27</v>
      </c>
      <c r="T12470" s="213" t="s">
        <v>28</v>
      </c>
      <c r="U12470" s="63" t="s">
        <v>119</v>
      </c>
      <c r="W12470" s="143"/>
      <c r="X12470" s="143"/>
      <c r="AO12470" s="143"/>
      <c r="AP12470" s="143"/>
      <c r="BD12470" s="234"/>
      <c r="BE12470" s="234"/>
    </row>
    <row r="12471" spans="1:57" ht="12.95" customHeight="1" x14ac:dyDescent="0.2">
      <c r="A12471" s="57">
        <f t="shared" si="206"/>
        <v>12470</v>
      </c>
      <c r="B12471" s="58">
        <v>3216023004780000</v>
      </c>
      <c r="C12471" s="59" t="s">
        <v>23014</v>
      </c>
      <c r="D12471" s="59" t="s">
        <v>56</v>
      </c>
      <c r="E12471" s="60">
        <v>28610</v>
      </c>
      <c r="F12471" s="60">
        <v>45456</v>
      </c>
      <c r="G12471" s="60">
        <v>45456</v>
      </c>
      <c r="H12471" s="58">
        <v>202413570528</v>
      </c>
      <c r="I12471" s="58">
        <v>6200080790</v>
      </c>
      <c r="J12471" s="60" t="s">
        <v>23015</v>
      </c>
      <c r="K12471" s="60" t="s">
        <v>23006</v>
      </c>
      <c r="L12471" s="212" t="s">
        <v>371</v>
      </c>
      <c r="M12471" s="60">
        <v>45463</v>
      </c>
      <c r="N12471" s="58" t="s">
        <v>24</v>
      </c>
      <c r="O12471" s="58" t="s">
        <v>25</v>
      </c>
      <c r="P12471" s="62">
        <v>400000</v>
      </c>
      <c r="Q12471" s="58" t="s">
        <v>26</v>
      </c>
      <c r="R12471" s="58" t="s">
        <v>26</v>
      </c>
      <c r="S12471" s="58" t="s">
        <v>27</v>
      </c>
      <c r="T12471" s="213" t="s">
        <v>28</v>
      </c>
      <c r="U12471" s="63" t="s">
        <v>119</v>
      </c>
      <c r="W12471" s="143"/>
      <c r="X12471" s="143"/>
      <c r="AO12471" s="143"/>
      <c r="AP12471" s="143"/>
      <c r="BD12471" s="234"/>
      <c r="BE12471" s="234"/>
    </row>
    <row r="12472" spans="1:57" ht="12.95" customHeight="1" x14ac:dyDescent="0.2">
      <c r="A12472" s="57">
        <f t="shared" si="206"/>
        <v>12471</v>
      </c>
      <c r="B12472" s="58">
        <v>3210031004830000</v>
      </c>
      <c r="C12472" s="59" t="s">
        <v>2329</v>
      </c>
      <c r="D12472" s="59" t="s">
        <v>567</v>
      </c>
      <c r="E12472" s="60">
        <v>30416</v>
      </c>
      <c r="F12472" s="60">
        <v>45456</v>
      </c>
      <c r="G12472" s="60">
        <v>45456</v>
      </c>
      <c r="H12472" s="58">
        <v>202413581722</v>
      </c>
      <c r="I12472" s="58">
        <v>6200413742</v>
      </c>
      <c r="J12472" s="60" t="s">
        <v>23016</v>
      </c>
      <c r="K12472" s="60" t="s">
        <v>23006</v>
      </c>
      <c r="L12472" s="212" t="s">
        <v>371</v>
      </c>
      <c r="M12472" s="60">
        <v>45463</v>
      </c>
      <c r="N12472" s="58" t="s">
        <v>24</v>
      </c>
      <c r="O12472" s="58" t="s">
        <v>25</v>
      </c>
      <c r="P12472" s="62">
        <v>400000</v>
      </c>
      <c r="Q12472" s="58" t="s">
        <v>26</v>
      </c>
      <c r="R12472" s="58" t="s">
        <v>26</v>
      </c>
      <c r="S12472" s="58" t="s">
        <v>27</v>
      </c>
      <c r="T12472" s="213" t="s">
        <v>28</v>
      </c>
      <c r="U12472" s="63" t="s">
        <v>119</v>
      </c>
      <c r="W12472" s="143"/>
      <c r="X12472" s="143"/>
      <c r="AO12472" s="143"/>
      <c r="AP12472" s="143"/>
      <c r="BD12472" s="234"/>
      <c r="BE12472" s="234"/>
    </row>
    <row r="12473" spans="1:57" ht="12.95" customHeight="1" x14ac:dyDescent="0.2">
      <c r="A12473" s="57">
        <f t="shared" si="206"/>
        <v>12472</v>
      </c>
      <c r="B12473" s="58">
        <v>3525170303970000</v>
      </c>
      <c r="C12473" s="59" t="s">
        <v>23017</v>
      </c>
      <c r="D12473" s="59" t="s">
        <v>245</v>
      </c>
      <c r="E12473" s="60">
        <v>35516</v>
      </c>
      <c r="F12473" s="60">
        <v>45456</v>
      </c>
      <c r="G12473" s="60">
        <v>45456</v>
      </c>
      <c r="H12473" s="58">
        <v>202413570527</v>
      </c>
      <c r="I12473" s="58">
        <v>6211610203</v>
      </c>
      <c r="J12473" s="60" t="s">
        <v>23018</v>
      </c>
      <c r="K12473" s="60" t="s">
        <v>23006</v>
      </c>
      <c r="L12473" s="212" t="s">
        <v>371</v>
      </c>
      <c r="M12473" s="60">
        <v>45463</v>
      </c>
      <c r="N12473" s="58" t="s">
        <v>24</v>
      </c>
      <c r="O12473" s="58" t="s">
        <v>25</v>
      </c>
      <c r="P12473" s="62">
        <v>400000</v>
      </c>
      <c r="Q12473" s="58" t="s">
        <v>26</v>
      </c>
      <c r="R12473" s="58" t="s">
        <v>26</v>
      </c>
      <c r="S12473" s="58" t="s">
        <v>27</v>
      </c>
      <c r="T12473" s="213" t="s">
        <v>28</v>
      </c>
      <c r="U12473" s="63" t="s">
        <v>119</v>
      </c>
      <c r="W12473" s="143"/>
      <c r="X12473" s="143"/>
      <c r="AO12473" s="143"/>
      <c r="AP12473" s="143"/>
      <c r="BD12473" s="234"/>
      <c r="BE12473" s="234"/>
    </row>
    <row r="12474" spans="1:57" ht="12.95" customHeight="1" x14ac:dyDescent="0.2">
      <c r="A12474" s="57">
        <f t="shared" si="206"/>
        <v>12473</v>
      </c>
      <c r="B12474" s="58">
        <v>3173010801720000</v>
      </c>
      <c r="C12474" s="59" t="s">
        <v>1627</v>
      </c>
      <c r="D12474" s="59" t="s">
        <v>56</v>
      </c>
      <c r="E12474" s="60">
        <v>26306</v>
      </c>
      <c r="F12474" s="60">
        <v>45456</v>
      </c>
      <c r="G12474" s="60">
        <v>45456</v>
      </c>
      <c r="H12474" s="58">
        <v>202413581721</v>
      </c>
      <c r="I12474" s="58">
        <v>6200067798</v>
      </c>
      <c r="J12474" s="60" t="s">
        <v>23019</v>
      </c>
      <c r="K12474" s="60" t="s">
        <v>23006</v>
      </c>
      <c r="L12474" s="212" t="s">
        <v>371</v>
      </c>
      <c r="M12474" s="60">
        <v>45463</v>
      </c>
      <c r="N12474" s="58" t="s">
        <v>24</v>
      </c>
      <c r="O12474" s="58" t="s">
        <v>25</v>
      </c>
      <c r="P12474" s="62">
        <v>400000</v>
      </c>
      <c r="Q12474" s="58" t="s">
        <v>26</v>
      </c>
      <c r="R12474" s="58" t="s">
        <v>26</v>
      </c>
      <c r="S12474" s="58" t="s">
        <v>27</v>
      </c>
      <c r="T12474" s="213" t="s">
        <v>28</v>
      </c>
      <c r="U12474" s="63" t="s">
        <v>119</v>
      </c>
      <c r="W12474" s="143"/>
      <c r="X12474" s="143"/>
      <c r="AO12474" s="143"/>
      <c r="AP12474" s="143"/>
      <c r="BD12474" s="234"/>
      <c r="BE12474" s="234"/>
    </row>
    <row r="12475" spans="1:57" ht="12.95" customHeight="1" x14ac:dyDescent="0.2">
      <c r="A12475" s="57">
        <f t="shared" si="206"/>
        <v>12474</v>
      </c>
      <c r="B12475" s="58">
        <v>5104051305800000</v>
      </c>
      <c r="C12475" s="59" t="s">
        <v>23020</v>
      </c>
      <c r="D12475" s="59" t="s">
        <v>1551</v>
      </c>
      <c r="E12475" s="60">
        <v>29354</v>
      </c>
      <c r="F12475" s="60">
        <v>45455</v>
      </c>
      <c r="G12475" s="60">
        <v>45457</v>
      </c>
      <c r="H12475" s="58">
        <v>202413570526</v>
      </c>
      <c r="I12475" s="58">
        <v>6200347052</v>
      </c>
      <c r="J12475" s="60" t="s">
        <v>23021</v>
      </c>
      <c r="K12475" s="60" t="s">
        <v>23006</v>
      </c>
      <c r="L12475" s="212" t="s">
        <v>371</v>
      </c>
      <c r="M12475" s="60">
        <v>45463</v>
      </c>
      <c r="N12475" s="58" t="s">
        <v>24</v>
      </c>
      <c r="O12475" s="58" t="s">
        <v>25</v>
      </c>
      <c r="P12475" s="62">
        <v>400000</v>
      </c>
      <c r="Q12475" s="58" t="s">
        <v>26</v>
      </c>
      <c r="R12475" s="58" t="s">
        <v>26</v>
      </c>
      <c r="S12475" s="58" t="s">
        <v>27</v>
      </c>
      <c r="T12475" s="213" t="s">
        <v>28</v>
      </c>
      <c r="U12475" s="63" t="s">
        <v>119</v>
      </c>
      <c r="W12475" s="143"/>
      <c r="X12475" s="143"/>
      <c r="AO12475" s="143"/>
      <c r="AP12475" s="143"/>
      <c r="BD12475" s="234"/>
      <c r="BE12475" s="234"/>
    </row>
    <row r="12476" spans="1:57" ht="12.95" customHeight="1" x14ac:dyDescent="0.2">
      <c r="A12476" s="57">
        <f t="shared" si="206"/>
        <v>12475</v>
      </c>
      <c r="B12476" s="58">
        <v>3205062507730000</v>
      </c>
      <c r="C12476" s="59" t="s">
        <v>23022</v>
      </c>
      <c r="D12476" s="59" t="s">
        <v>231</v>
      </c>
      <c r="E12476" s="60">
        <v>26870</v>
      </c>
      <c r="F12476" s="60">
        <v>45455</v>
      </c>
      <c r="G12476" s="60">
        <v>45456</v>
      </c>
      <c r="H12476" s="58">
        <v>202413570525</v>
      </c>
      <c r="I12476" s="58">
        <v>6200077236</v>
      </c>
      <c r="J12476" s="60" t="s">
        <v>23023</v>
      </c>
      <c r="K12476" s="60" t="s">
        <v>23006</v>
      </c>
      <c r="L12476" s="212" t="s">
        <v>371</v>
      </c>
      <c r="M12476" s="60">
        <v>45463</v>
      </c>
      <c r="N12476" s="58" t="s">
        <v>24</v>
      </c>
      <c r="O12476" s="58" t="s">
        <v>25</v>
      </c>
      <c r="P12476" s="62">
        <v>400000</v>
      </c>
      <c r="Q12476" s="58" t="s">
        <v>26</v>
      </c>
      <c r="R12476" s="58" t="s">
        <v>26</v>
      </c>
      <c r="S12476" s="58" t="s">
        <v>27</v>
      </c>
      <c r="T12476" s="213" t="s">
        <v>28</v>
      </c>
      <c r="U12476" s="63" t="s">
        <v>119</v>
      </c>
      <c r="W12476" s="143"/>
      <c r="X12476" s="143"/>
      <c r="AO12476" s="143"/>
      <c r="AP12476" s="143"/>
      <c r="BD12476" s="234"/>
      <c r="BE12476" s="234"/>
    </row>
    <row r="12477" spans="1:57" ht="12.95" customHeight="1" x14ac:dyDescent="0.2">
      <c r="A12477" s="57">
        <f t="shared" si="206"/>
        <v>12476</v>
      </c>
      <c r="B12477" s="58">
        <v>1271120109860000</v>
      </c>
      <c r="C12477" s="59" t="s">
        <v>22146</v>
      </c>
      <c r="D12477" s="59" t="s">
        <v>512</v>
      </c>
      <c r="E12477" s="60">
        <v>31656</v>
      </c>
      <c r="F12477" s="60">
        <v>45453</v>
      </c>
      <c r="G12477" s="60">
        <v>45453</v>
      </c>
      <c r="H12477" s="58">
        <v>202413570524</v>
      </c>
      <c r="I12477" s="58">
        <v>6200354161</v>
      </c>
      <c r="J12477" s="60" t="s">
        <v>23024</v>
      </c>
      <c r="K12477" s="60" t="s">
        <v>23006</v>
      </c>
      <c r="L12477" s="212" t="s">
        <v>371</v>
      </c>
      <c r="M12477" s="60">
        <v>45463</v>
      </c>
      <c r="N12477" s="58" t="s">
        <v>24</v>
      </c>
      <c r="O12477" s="58" t="s">
        <v>25</v>
      </c>
      <c r="P12477" s="62">
        <v>400000</v>
      </c>
      <c r="Q12477" s="58" t="s">
        <v>26</v>
      </c>
      <c r="R12477" s="58" t="s">
        <v>26</v>
      </c>
      <c r="S12477" s="58" t="s">
        <v>27</v>
      </c>
      <c r="T12477" s="213" t="s">
        <v>28</v>
      </c>
      <c r="U12477" s="63" t="s">
        <v>119</v>
      </c>
      <c r="W12477" s="143"/>
      <c r="X12477" s="143"/>
      <c r="AO12477" s="143"/>
      <c r="AP12477" s="143"/>
      <c r="BD12477" s="234"/>
      <c r="BE12477" s="234"/>
    </row>
    <row r="12478" spans="1:57" ht="12.95" customHeight="1" x14ac:dyDescent="0.2">
      <c r="A12478" s="57">
        <f t="shared" si="206"/>
        <v>12477</v>
      </c>
      <c r="B12478" s="58">
        <v>1571011811600000</v>
      </c>
      <c r="C12478" s="59" t="s">
        <v>21713</v>
      </c>
      <c r="D12478" s="59" t="s">
        <v>1198</v>
      </c>
      <c r="E12478" s="60">
        <v>22238</v>
      </c>
      <c r="F12478" s="60">
        <v>45449</v>
      </c>
      <c r="G12478" s="60">
        <v>45450</v>
      </c>
      <c r="H12478" s="58">
        <v>202413570523</v>
      </c>
      <c r="I12478" s="58">
        <v>6200134181</v>
      </c>
      <c r="J12478" s="60" t="s">
        <v>23025</v>
      </c>
      <c r="K12478" s="60" t="s">
        <v>23006</v>
      </c>
      <c r="L12478" s="212" t="s">
        <v>371</v>
      </c>
      <c r="M12478" s="60">
        <v>45463</v>
      </c>
      <c r="N12478" s="58" t="s">
        <v>24</v>
      </c>
      <c r="O12478" s="58" t="s">
        <v>25</v>
      </c>
      <c r="P12478" s="62">
        <v>400000</v>
      </c>
      <c r="Q12478" s="58" t="s">
        <v>26</v>
      </c>
      <c r="R12478" s="58" t="s">
        <v>26</v>
      </c>
      <c r="S12478" s="58" t="s">
        <v>27</v>
      </c>
      <c r="T12478" s="213" t="s">
        <v>28</v>
      </c>
      <c r="U12478" s="63" t="s">
        <v>119</v>
      </c>
      <c r="W12478" s="143"/>
      <c r="X12478" s="143"/>
      <c r="AO12478" s="143"/>
      <c r="AP12478" s="143"/>
      <c r="BD12478" s="234"/>
      <c r="BE12478" s="234"/>
    </row>
    <row r="12479" spans="1:57" ht="12.95" customHeight="1" x14ac:dyDescent="0.2">
      <c r="A12479" s="57">
        <f t="shared" si="206"/>
        <v>12478</v>
      </c>
      <c r="B12479" s="58">
        <v>3172030803780000</v>
      </c>
      <c r="C12479" s="59" t="s">
        <v>970</v>
      </c>
      <c r="D12479" s="59" t="s">
        <v>56</v>
      </c>
      <c r="E12479" s="60">
        <v>28557</v>
      </c>
      <c r="F12479" s="60">
        <v>45462</v>
      </c>
      <c r="G12479" s="60">
        <v>45462</v>
      </c>
      <c r="H12479" s="58">
        <v>202413569329</v>
      </c>
      <c r="I12479" s="58">
        <v>6200068885</v>
      </c>
      <c r="J12479" s="60" t="s">
        <v>23026</v>
      </c>
      <c r="K12479" s="60" t="s">
        <v>23027</v>
      </c>
      <c r="L12479" s="212" t="s">
        <v>18161</v>
      </c>
      <c r="M12479" s="60">
        <v>45463</v>
      </c>
      <c r="N12479" s="58" t="s">
        <v>24</v>
      </c>
      <c r="O12479" s="58" t="s">
        <v>37</v>
      </c>
      <c r="P12479" s="62">
        <v>450000</v>
      </c>
      <c r="Q12479" s="58" t="s">
        <v>26</v>
      </c>
      <c r="R12479" s="58" t="s">
        <v>26</v>
      </c>
      <c r="S12479" s="58" t="s">
        <v>27</v>
      </c>
      <c r="T12479" s="213" t="s">
        <v>28</v>
      </c>
      <c r="U12479" s="63" t="s">
        <v>119</v>
      </c>
      <c r="W12479" s="143"/>
      <c r="X12479" s="143"/>
      <c r="AO12479" s="143"/>
      <c r="AP12479" s="143"/>
      <c r="BD12479" s="234"/>
      <c r="BE12479" s="234"/>
    </row>
    <row r="12480" spans="1:57" ht="12.95" customHeight="1" x14ac:dyDescent="0.2">
      <c r="A12480" s="57">
        <f t="shared" si="206"/>
        <v>12479</v>
      </c>
      <c r="B12480" s="58">
        <v>3201132604790000</v>
      </c>
      <c r="C12480" s="59" t="s">
        <v>23028</v>
      </c>
      <c r="D12480" s="59" t="s">
        <v>56</v>
      </c>
      <c r="E12480" s="60">
        <v>28971</v>
      </c>
      <c r="F12480" s="60">
        <v>45462</v>
      </c>
      <c r="G12480" s="60">
        <v>45462</v>
      </c>
      <c r="H12480" s="58">
        <v>202413569328</v>
      </c>
      <c r="I12480" s="58">
        <v>6200138782</v>
      </c>
      <c r="J12480" s="60" t="s">
        <v>23029</v>
      </c>
      <c r="K12480" s="60" t="s">
        <v>23027</v>
      </c>
      <c r="L12480" s="212" t="s">
        <v>18161</v>
      </c>
      <c r="M12480" s="60">
        <v>45463</v>
      </c>
      <c r="N12480" s="58" t="s">
        <v>24</v>
      </c>
      <c r="O12480" s="58" t="s">
        <v>37</v>
      </c>
      <c r="P12480" s="62">
        <v>450000</v>
      </c>
      <c r="Q12480" s="58" t="s">
        <v>26</v>
      </c>
      <c r="R12480" s="58" t="s">
        <v>26</v>
      </c>
      <c r="S12480" s="58" t="s">
        <v>27</v>
      </c>
      <c r="T12480" s="213" t="s">
        <v>28</v>
      </c>
      <c r="U12480" s="63" t="s">
        <v>119</v>
      </c>
      <c r="W12480" s="143"/>
      <c r="X12480" s="143"/>
      <c r="AO12480" s="143"/>
      <c r="AP12480" s="143"/>
      <c r="BD12480" s="234"/>
      <c r="BE12480" s="234"/>
    </row>
    <row r="12481" spans="1:57" ht="12.95" customHeight="1" x14ac:dyDescent="0.2">
      <c r="A12481" s="57">
        <f t="shared" si="206"/>
        <v>12480</v>
      </c>
      <c r="B12481" s="58">
        <v>7106071007900000</v>
      </c>
      <c r="C12481" s="59" t="s">
        <v>23030</v>
      </c>
      <c r="D12481" s="59" t="s">
        <v>212</v>
      </c>
      <c r="E12481" s="60">
        <v>33064</v>
      </c>
      <c r="F12481" s="60">
        <v>45457</v>
      </c>
      <c r="G12481" s="60">
        <v>45462</v>
      </c>
      <c r="H12481" s="58">
        <v>202413569327</v>
      </c>
      <c r="I12481" s="58">
        <v>6201324874</v>
      </c>
      <c r="J12481" s="60" t="s">
        <v>23031</v>
      </c>
      <c r="K12481" s="60" t="s">
        <v>23027</v>
      </c>
      <c r="L12481" s="212" t="s">
        <v>18161</v>
      </c>
      <c r="M12481" s="60">
        <v>45463</v>
      </c>
      <c r="N12481" s="58" t="s">
        <v>24</v>
      </c>
      <c r="O12481" s="58" t="s">
        <v>37</v>
      </c>
      <c r="P12481" s="62">
        <v>450000</v>
      </c>
      <c r="Q12481" s="58" t="s">
        <v>26</v>
      </c>
      <c r="R12481" s="58" t="s">
        <v>26</v>
      </c>
      <c r="S12481" s="58" t="s">
        <v>27</v>
      </c>
      <c r="T12481" s="213" t="s">
        <v>28</v>
      </c>
      <c r="U12481" s="63" t="s">
        <v>119</v>
      </c>
      <c r="W12481" s="143"/>
      <c r="X12481" s="143"/>
      <c r="AO12481" s="143"/>
      <c r="AP12481" s="143"/>
      <c r="BD12481" s="234"/>
      <c r="BE12481" s="234"/>
    </row>
    <row r="12482" spans="1:57" ht="12.95" customHeight="1" x14ac:dyDescent="0.2">
      <c r="A12482" s="57">
        <f t="shared" si="206"/>
        <v>12481</v>
      </c>
      <c r="B12482" s="58">
        <v>3302140412830000</v>
      </c>
      <c r="C12482" s="59" t="s">
        <v>2129</v>
      </c>
      <c r="D12482" s="59" t="s">
        <v>141</v>
      </c>
      <c r="E12482" s="60">
        <v>30418</v>
      </c>
      <c r="F12482" s="60">
        <v>45455</v>
      </c>
      <c r="G12482" s="60">
        <v>45455</v>
      </c>
      <c r="H12482" s="58">
        <v>202413569326</v>
      </c>
      <c r="I12482" s="58">
        <v>6201328365</v>
      </c>
      <c r="J12482" s="60" t="s">
        <v>23032</v>
      </c>
      <c r="K12482" s="60" t="s">
        <v>23027</v>
      </c>
      <c r="L12482" s="212" t="s">
        <v>18161</v>
      </c>
      <c r="M12482" s="60">
        <v>45463</v>
      </c>
      <c r="N12482" s="58" t="s">
        <v>24</v>
      </c>
      <c r="O12482" s="58" t="s">
        <v>37</v>
      </c>
      <c r="P12482" s="62">
        <v>450000</v>
      </c>
      <c r="Q12482" s="58" t="s">
        <v>26</v>
      </c>
      <c r="R12482" s="58" t="s">
        <v>26</v>
      </c>
      <c r="S12482" s="58" t="s">
        <v>27</v>
      </c>
      <c r="T12482" s="213" t="s">
        <v>28</v>
      </c>
      <c r="U12482" s="63" t="s">
        <v>119</v>
      </c>
      <c r="W12482" s="143"/>
      <c r="X12482" s="143"/>
      <c r="AO12482" s="143"/>
      <c r="AP12482" s="143"/>
      <c r="BD12482" s="234"/>
      <c r="BE12482" s="234"/>
    </row>
    <row r="12483" spans="1:57" ht="12.95" customHeight="1" x14ac:dyDescent="0.2">
      <c r="A12483" s="57">
        <f t="shared" si="206"/>
        <v>12482</v>
      </c>
      <c r="B12483" s="58">
        <v>3321012007760000</v>
      </c>
      <c r="C12483" s="59" t="s">
        <v>22601</v>
      </c>
      <c r="D12483" s="59" t="s">
        <v>67</v>
      </c>
      <c r="E12483" s="60">
        <v>27961</v>
      </c>
      <c r="F12483" s="60">
        <v>45455</v>
      </c>
      <c r="G12483" s="60">
        <v>45455</v>
      </c>
      <c r="H12483" s="58">
        <v>202413569325</v>
      </c>
      <c r="I12483" s="58">
        <v>6200120781</v>
      </c>
      <c r="J12483" s="60" t="s">
        <v>23033</v>
      </c>
      <c r="K12483" s="60" t="s">
        <v>23027</v>
      </c>
      <c r="L12483" s="212" t="s">
        <v>18161</v>
      </c>
      <c r="M12483" s="60">
        <v>45463</v>
      </c>
      <c r="N12483" s="58" t="s">
        <v>24</v>
      </c>
      <c r="O12483" s="58" t="s">
        <v>37</v>
      </c>
      <c r="P12483" s="62">
        <v>450000</v>
      </c>
      <c r="Q12483" s="58" t="s">
        <v>26</v>
      </c>
      <c r="R12483" s="58" t="s">
        <v>26</v>
      </c>
      <c r="S12483" s="58" t="s">
        <v>27</v>
      </c>
      <c r="T12483" s="213" t="s">
        <v>28</v>
      </c>
      <c r="U12483" s="63" t="s">
        <v>119</v>
      </c>
      <c r="W12483" s="143"/>
      <c r="X12483" s="143"/>
      <c r="AO12483" s="143"/>
      <c r="AP12483" s="143"/>
      <c r="BD12483" s="234"/>
      <c r="BE12483" s="234"/>
    </row>
    <row r="12484" spans="1:57" ht="12.95" customHeight="1" x14ac:dyDescent="0.2">
      <c r="A12484" s="57">
        <f t="shared" ref="A12484:A12547" si="207">A12483+1</f>
        <v>12483</v>
      </c>
      <c r="B12484" s="58">
        <v>3175061004790020</v>
      </c>
      <c r="C12484" s="59" t="s">
        <v>1645</v>
      </c>
      <c r="D12484" s="59" t="s">
        <v>303</v>
      </c>
      <c r="E12484" s="60">
        <v>28955</v>
      </c>
      <c r="F12484" s="60">
        <v>45454</v>
      </c>
      <c r="G12484" s="60">
        <v>45454</v>
      </c>
      <c r="H12484" s="58">
        <v>202413569324</v>
      </c>
      <c r="I12484" s="58">
        <v>6200513200</v>
      </c>
      <c r="J12484" s="60" t="s">
        <v>23034</v>
      </c>
      <c r="K12484" s="60" t="s">
        <v>23027</v>
      </c>
      <c r="L12484" s="212" t="s">
        <v>18161</v>
      </c>
      <c r="M12484" s="60">
        <v>45463</v>
      </c>
      <c r="N12484" s="58" t="s">
        <v>24</v>
      </c>
      <c r="O12484" s="58" t="s">
        <v>37</v>
      </c>
      <c r="P12484" s="62">
        <v>450000</v>
      </c>
      <c r="Q12484" s="58" t="s">
        <v>26</v>
      </c>
      <c r="R12484" s="58" t="s">
        <v>26</v>
      </c>
      <c r="S12484" s="58" t="s">
        <v>27</v>
      </c>
      <c r="T12484" s="213" t="s">
        <v>28</v>
      </c>
      <c r="U12484" s="63" t="s">
        <v>119</v>
      </c>
      <c r="W12484" s="143"/>
      <c r="X12484" s="143"/>
      <c r="AO12484" s="143"/>
      <c r="AP12484" s="143"/>
      <c r="BD12484" s="234"/>
      <c r="BE12484" s="234"/>
    </row>
    <row r="12485" spans="1:57" ht="12.95" customHeight="1" x14ac:dyDescent="0.2">
      <c r="A12485" s="57">
        <f t="shared" si="207"/>
        <v>12484</v>
      </c>
      <c r="B12485" s="58">
        <v>3329160304850010</v>
      </c>
      <c r="C12485" s="59" t="s">
        <v>2445</v>
      </c>
      <c r="D12485" s="59" t="s">
        <v>217</v>
      </c>
      <c r="E12485" s="60">
        <v>31140</v>
      </c>
      <c r="F12485" s="60">
        <v>45453</v>
      </c>
      <c r="G12485" s="60">
        <v>45454</v>
      </c>
      <c r="H12485" s="58">
        <v>202413569323</v>
      </c>
      <c r="I12485" s="58">
        <v>6200388426</v>
      </c>
      <c r="J12485" s="60" t="s">
        <v>23035</v>
      </c>
      <c r="K12485" s="60" t="s">
        <v>23027</v>
      </c>
      <c r="L12485" s="212" t="s">
        <v>18161</v>
      </c>
      <c r="M12485" s="60">
        <v>45463</v>
      </c>
      <c r="N12485" s="58" t="s">
        <v>24</v>
      </c>
      <c r="O12485" s="58" t="s">
        <v>37</v>
      </c>
      <c r="P12485" s="62">
        <v>450000</v>
      </c>
      <c r="Q12485" s="58" t="s">
        <v>26</v>
      </c>
      <c r="R12485" s="58" t="s">
        <v>26</v>
      </c>
      <c r="S12485" s="58" t="s">
        <v>27</v>
      </c>
      <c r="T12485" s="213" t="s">
        <v>28</v>
      </c>
      <c r="U12485" s="63" t="s">
        <v>119</v>
      </c>
      <c r="W12485" s="143"/>
      <c r="X12485" s="143"/>
      <c r="AO12485" s="143"/>
      <c r="AP12485" s="143"/>
      <c r="BD12485" s="234"/>
      <c r="BE12485" s="234"/>
    </row>
    <row r="12486" spans="1:57" ht="12.95" customHeight="1" x14ac:dyDescent="0.2">
      <c r="A12486" s="57">
        <f t="shared" si="207"/>
        <v>12485</v>
      </c>
      <c r="B12486" s="58">
        <v>3207182012910000</v>
      </c>
      <c r="C12486" s="59" t="s">
        <v>21218</v>
      </c>
      <c r="D12486" s="59" t="s">
        <v>625</v>
      </c>
      <c r="E12486" s="60">
        <v>33592</v>
      </c>
      <c r="F12486" s="60">
        <v>45447</v>
      </c>
      <c r="G12486" s="60">
        <v>45447</v>
      </c>
      <c r="H12486" s="58">
        <v>202413569321</v>
      </c>
      <c r="I12486" s="58">
        <v>6201574330</v>
      </c>
      <c r="J12486" s="60" t="s">
        <v>23036</v>
      </c>
      <c r="K12486" s="60" t="s">
        <v>23027</v>
      </c>
      <c r="L12486" s="212" t="s">
        <v>18161</v>
      </c>
      <c r="M12486" s="60">
        <v>45463</v>
      </c>
      <c r="N12486" s="58" t="s">
        <v>24</v>
      </c>
      <c r="O12486" s="58" t="s">
        <v>37</v>
      </c>
      <c r="P12486" s="62">
        <v>450000</v>
      </c>
      <c r="Q12486" s="58" t="s">
        <v>26</v>
      </c>
      <c r="R12486" s="58" t="s">
        <v>26</v>
      </c>
      <c r="S12486" s="58" t="s">
        <v>27</v>
      </c>
      <c r="T12486" s="213" t="s">
        <v>28</v>
      </c>
      <c r="U12486" s="63" t="s">
        <v>119</v>
      </c>
      <c r="W12486" s="143"/>
      <c r="X12486" s="143"/>
      <c r="AO12486" s="143"/>
      <c r="AP12486" s="143"/>
      <c r="BD12486" s="234"/>
      <c r="BE12486" s="234"/>
    </row>
    <row r="12487" spans="1:57" ht="12.95" customHeight="1" x14ac:dyDescent="0.2">
      <c r="A12487" s="57">
        <f t="shared" si="207"/>
        <v>12486</v>
      </c>
      <c r="B12487" s="58">
        <v>1208081407950000</v>
      </c>
      <c r="C12487" s="59" t="s">
        <v>23037</v>
      </c>
      <c r="D12487" s="59" t="s">
        <v>508</v>
      </c>
      <c r="E12487" s="60">
        <v>34894</v>
      </c>
      <c r="F12487" s="60">
        <v>45463</v>
      </c>
      <c r="G12487" s="60">
        <v>45463</v>
      </c>
      <c r="H12487" s="58">
        <v>202413687521</v>
      </c>
      <c r="I12487" s="58">
        <v>6211599582</v>
      </c>
      <c r="J12487" s="60" t="s">
        <v>23038</v>
      </c>
      <c r="K12487" s="60" t="s">
        <v>23039</v>
      </c>
      <c r="L12487" s="212" t="s">
        <v>545</v>
      </c>
      <c r="M12487" s="60">
        <v>45464</v>
      </c>
      <c r="N12487" s="58" t="s">
        <v>694</v>
      </c>
      <c r="O12487" s="58" t="s">
        <v>25</v>
      </c>
      <c r="P12487" s="62">
        <v>400000</v>
      </c>
      <c r="Q12487" s="58" t="s">
        <v>26</v>
      </c>
      <c r="R12487" s="58" t="s">
        <v>26</v>
      </c>
      <c r="S12487" s="58" t="s">
        <v>27</v>
      </c>
      <c r="T12487" s="213" t="s">
        <v>28</v>
      </c>
      <c r="U12487" s="63" t="s">
        <v>119</v>
      </c>
      <c r="W12487" s="143"/>
      <c r="X12487" s="143"/>
      <c r="AO12487" s="143"/>
      <c r="AP12487" s="143"/>
      <c r="BD12487" s="234"/>
      <c r="BE12487" s="234"/>
    </row>
    <row r="12488" spans="1:57" ht="12.95" customHeight="1" x14ac:dyDescent="0.2">
      <c r="A12488" s="57">
        <f t="shared" si="207"/>
        <v>12487</v>
      </c>
      <c r="B12488" s="58">
        <v>7501062505940000</v>
      </c>
      <c r="C12488" s="59" t="s">
        <v>23040</v>
      </c>
      <c r="D12488" s="59" t="s">
        <v>2047</v>
      </c>
      <c r="E12488" s="60">
        <v>34479</v>
      </c>
      <c r="F12488" s="60">
        <v>45463</v>
      </c>
      <c r="G12488" s="60">
        <v>45463</v>
      </c>
      <c r="H12488" s="58">
        <v>202413687321</v>
      </c>
      <c r="I12488" s="58">
        <v>6211540925</v>
      </c>
      <c r="J12488" s="60" t="s">
        <v>23041</v>
      </c>
      <c r="K12488" s="60" t="s">
        <v>23042</v>
      </c>
      <c r="L12488" s="212" t="s">
        <v>474</v>
      </c>
      <c r="M12488" s="60">
        <v>45464</v>
      </c>
      <c r="N12488" s="58" t="s">
        <v>24</v>
      </c>
      <c r="O12488" s="58" t="s">
        <v>30</v>
      </c>
      <c r="P12488" s="62">
        <v>550000</v>
      </c>
      <c r="Q12488" s="58" t="s">
        <v>26</v>
      </c>
      <c r="R12488" s="58" t="s">
        <v>26</v>
      </c>
      <c r="S12488" s="58" t="s">
        <v>27</v>
      </c>
      <c r="T12488" s="213" t="s">
        <v>28</v>
      </c>
      <c r="U12488" s="63" t="s">
        <v>119</v>
      </c>
      <c r="W12488" s="143"/>
      <c r="X12488" s="143"/>
      <c r="AO12488" s="143"/>
      <c r="AP12488" s="143"/>
      <c r="BD12488" s="234"/>
      <c r="BE12488" s="234"/>
    </row>
    <row r="12489" spans="1:57" ht="12.95" customHeight="1" x14ac:dyDescent="0.2">
      <c r="A12489" s="57">
        <f t="shared" si="207"/>
        <v>12488</v>
      </c>
      <c r="B12489" s="58">
        <v>2171120209819000</v>
      </c>
      <c r="C12489" s="59" t="s">
        <v>23043</v>
      </c>
      <c r="D12489" s="59" t="s">
        <v>23044</v>
      </c>
      <c r="E12489" s="60">
        <v>29831</v>
      </c>
      <c r="F12489" s="60">
        <v>45463</v>
      </c>
      <c r="G12489" s="60">
        <v>45463</v>
      </c>
      <c r="H12489" s="58">
        <v>202413686421</v>
      </c>
      <c r="I12489" s="58">
        <v>6200429983</v>
      </c>
      <c r="J12489" s="60" t="s">
        <v>23045</v>
      </c>
      <c r="K12489" s="60" t="s">
        <v>23046</v>
      </c>
      <c r="L12489" s="212" t="s">
        <v>521</v>
      </c>
      <c r="M12489" s="60">
        <v>45464</v>
      </c>
      <c r="N12489" s="58" t="s">
        <v>694</v>
      </c>
      <c r="O12489" s="58" t="s">
        <v>25</v>
      </c>
      <c r="P12489" s="62">
        <v>400000</v>
      </c>
      <c r="Q12489" s="58" t="s">
        <v>26</v>
      </c>
      <c r="R12489" s="58" t="s">
        <v>26</v>
      </c>
      <c r="S12489" s="58" t="s">
        <v>27</v>
      </c>
      <c r="T12489" s="213" t="s">
        <v>28</v>
      </c>
      <c r="U12489" s="63" t="s">
        <v>119</v>
      </c>
      <c r="W12489" s="143"/>
      <c r="X12489" s="143"/>
      <c r="AO12489" s="143"/>
      <c r="AP12489" s="143"/>
      <c r="BD12489" s="234"/>
      <c r="BE12489" s="234"/>
    </row>
    <row r="12490" spans="1:57" ht="12.95" customHeight="1" x14ac:dyDescent="0.2">
      <c r="A12490" s="57">
        <f t="shared" si="207"/>
        <v>12489</v>
      </c>
      <c r="B12490" s="58">
        <v>2171032804829010</v>
      </c>
      <c r="C12490" s="59" t="s">
        <v>1522</v>
      </c>
      <c r="D12490" s="59" t="s">
        <v>80</v>
      </c>
      <c r="E12490" s="60">
        <v>30069</v>
      </c>
      <c r="F12490" s="60">
        <v>45462</v>
      </c>
      <c r="G12490" s="60">
        <v>45462</v>
      </c>
      <c r="H12490" s="58">
        <v>202413685721</v>
      </c>
      <c r="I12490" s="58">
        <v>6201021853</v>
      </c>
      <c r="J12490" s="60" t="s">
        <v>23047</v>
      </c>
      <c r="K12490" s="60" t="s">
        <v>23048</v>
      </c>
      <c r="L12490" s="212" t="s">
        <v>594</v>
      </c>
      <c r="M12490" s="60">
        <v>45464</v>
      </c>
      <c r="N12490" s="58" t="s">
        <v>694</v>
      </c>
      <c r="O12490" s="58" t="s">
        <v>25</v>
      </c>
      <c r="P12490" s="62">
        <v>400000</v>
      </c>
      <c r="Q12490" s="58" t="s">
        <v>26</v>
      </c>
      <c r="R12490" s="58" t="s">
        <v>26</v>
      </c>
      <c r="S12490" s="58" t="s">
        <v>27</v>
      </c>
      <c r="T12490" s="213" t="s">
        <v>28</v>
      </c>
      <c r="U12490" s="63" t="s">
        <v>119</v>
      </c>
      <c r="W12490" s="143"/>
      <c r="X12490" s="143"/>
      <c r="AO12490" s="143"/>
      <c r="AP12490" s="143"/>
      <c r="BD12490" s="234"/>
      <c r="BE12490" s="234"/>
    </row>
    <row r="12491" spans="1:57" ht="12.95" customHeight="1" x14ac:dyDescent="0.2">
      <c r="A12491" s="57">
        <f t="shared" si="207"/>
        <v>12490</v>
      </c>
      <c r="B12491" s="58">
        <v>6101031708680000</v>
      </c>
      <c r="C12491" s="59" t="s">
        <v>23049</v>
      </c>
      <c r="D12491" s="59" t="s">
        <v>212</v>
      </c>
      <c r="E12491" s="60">
        <v>31641</v>
      </c>
      <c r="F12491" s="60">
        <v>45463</v>
      </c>
      <c r="G12491" s="60">
        <v>45463</v>
      </c>
      <c r="H12491" s="58">
        <v>202413683729</v>
      </c>
      <c r="I12491" s="58">
        <v>6200387816</v>
      </c>
      <c r="J12491" s="60" t="s">
        <v>23050</v>
      </c>
      <c r="K12491" s="60" t="s">
        <v>23051</v>
      </c>
      <c r="L12491" s="212" t="s">
        <v>2803</v>
      </c>
      <c r="M12491" s="60">
        <v>45464</v>
      </c>
      <c r="N12491" s="58" t="s">
        <v>24</v>
      </c>
      <c r="O12491" s="58" t="s">
        <v>37</v>
      </c>
      <c r="P12491" s="62">
        <v>600000</v>
      </c>
      <c r="Q12491" s="58" t="s">
        <v>26</v>
      </c>
      <c r="R12491" s="58" t="s">
        <v>26</v>
      </c>
      <c r="S12491" s="58" t="s">
        <v>27</v>
      </c>
      <c r="T12491" s="213" t="s">
        <v>28</v>
      </c>
      <c r="U12491" s="63" t="s">
        <v>119</v>
      </c>
      <c r="W12491" s="143"/>
      <c r="X12491" s="143"/>
      <c r="AO12491" s="143"/>
      <c r="AP12491" s="143"/>
      <c r="BD12491" s="234"/>
      <c r="BE12491" s="234"/>
    </row>
    <row r="12492" spans="1:57" ht="12.95" customHeight="1" x14ac:dyDescent="0.2">
      <c r="A12492" s="57">
        <f t="shared" si="207"/>
        <v>12491</v>
      </c>
      <c r="B12492" s="58">
        <v>3275050509850010</v>
      </c>
      <c r="C12492" s="59" t="s">
        <v>23052</v>
      </c>
      <c r="D12492" s="59" t="s">
        <v>56</v>
      </c>
      <c r="E12492" s="60">
        <v>31295</v>
      </c>
      <c r="F12492" s="60">
        <v>45463</v>
      </c>
      <c r="G12492" s="60">
        <v>45463</v>
      </c>
      <c r="H12492" s="58">
        <v>202413683728</v>
      </c>
      <c r="I12492" s="58">
        <v>6200496525</v>
      </c>
      <c r="J12492" s="60" t="s">
        <v>23053</v>
      </c>
      <c r="K12492" s="60" t="s">
        <v>23051</v>
      </c>
      <c r="L12492" s="212" t="s">
        <v>2803</v>
      </c>
      <c r="M12492" s="60">
        <v>45464</v>
      </c>
      <c r="N12492" s="58" t="s">
        <v>24</v>
      </c>
      <c r="O12492" s="58" t="s">
        <v>37</v>
      </c>
      <c r="P12492" s="62">
        <v>600000</v>
      </c>
      <c r="Q12492" s="58" t="s">
        <v>26</v>
      </c>
      <c r="R12492" s="58" t="s">
        <v>26</v>
      </c>
      <c r="S12492" s="58" t="s">
        <v>27</v>
      </c>
      <c r="T12492" s="213" t="s">
        <v>28</v>
      </c>
      <c r="U12492" s="63" t="s">
        <v>119</v>
      </c>
      <c r="W12492" s="143"/>
      <c r="X12492" s="143"/>
      <c r="AO12492" s="143"/>
      <c r="AP12492" s="143"/>
      <c r="BD12492" s="234"/>
      <c r="BE12492" s="234"/>
    </row>
    <row r="12493" spans="1:57" ht="12.95" customHeight="1" x14ac:dyDescent="0.2">
      <c r="A12493" s="57">
        <f t="shared" si="207"/>
        <v>12492</v>
      </c>
      <c r="B12493" s="58">
        <v>3510181501970000</v>
      </c>
      <c r="C12493" s="59" t="s">
        <v>23054</v>
      </c>
      <c r="D12493" s="59" t="s">
        <v>435</v>
      </c>
      <c r="E12493" s="60">
        <v>35445</v>
      </c>
      <c r="F12493" s="60">
        <v>45462</v>
      </c>
      <c r="G12493" s="60">
        <v>45462</v>
      </c>
      <c r="H12493" s="58">
        <v>202413683727</v>
      </c>
      <c r="I12493" s="58">
        <v>6211431985</v>
      </c>
      <c r="J12493" s="60" t="s">
        <v>23055</v>
      </c>
      <c r="K12493" s="60" t="s">
        <v>23051</v>
      </c>
      <c r="L12493" s="212" t="s">
        <v>2803</v>
      </c>
      <c r="M12493" s="60">
        <v>45464</v>
      </c>
      <c r="N12493" s="58" t="s">
        <v>24</v>
      </c>
      <c r="O12493" s="58" t="s">
        <v>37</v>
      </c>
      <c r="P12493" s="62">
        <v>600000</v>
      </c>
      <c r="Q12493" s="58" t="s">
        <v>26</v>
      </c>
      <c r="R12493" s="58" t="s">
        <v>26</v>
      </c>
      <c r="S12493" s="58" t="s">
        <v>27</v>
      </c>
      <c r="T12493" s="213" t="s">
        <v>28</v>
      </c>
      <c r="U12493" s="63" t="s">
        <v>119</v>
      </c>
      <c r="W12493" s="143"/>
      <c r="X12493" s="143"/>
      <c r="AO12493" s="143"/>
      <c r="AP12493" s="143"/>
      <c r="BD12493" s="234"/>
      <c r="BE12493" s="234"/>
    </row>
    <row r="12494" spans="1:57" ht="12.95" customHeight="1" x14ac:dyDescent="0.2">
      <c r="A12494" s="57">
        <f t="shared" si="207"/>
        <v>12493</v>
      </c>
      <c r="B12494" s="58">
        <v>6371030505660010</v>
      </c>
      <c r="C12494" s="59" t="s">
        <v>859</v>
      </c>
      <c r="D12494" s="59" t="s">
        <v>176</v>
      </c>
      <c r="E12494" s="60">
        <v>24232</v>
      </c>
      <c r="F12494" s="60">
        <v>45462</v>
      </c>
      <c r="G12494" s="60">
        <v>45462</v>
      </c>
      <c r="H12494" s="58">
        <v>202413683726</v>
      </c>
      <c r="I12494" s="58">
        <v>6200491470</v>
      </c>
      <c r="J12494" s="60" t="s">
        <v>23056</v>
      </c>
      <c r="K12494" s="60" t="s">
        <v>23051</v>
      </c>
      <c r="L12494" s="212" t="s">
        <v>2803</v>
      </c>
      <c r="M12494" s="60">
        <v>45464</v>
      </c>
      <c r="N12494" s="58" t="s">
        <v>24</v>
      </c>
      <c r="O12494" s="58" t="s">
        <v>37</v>
      </c>
      <c r="P12494" s="62">
        <v>600000</v>
      </c>
      <c r="Q12494" s="58" t="s">
        <v>26</v>
      </c>
      <c r="R12494" s="58" t="s">
        <v>26</v>
      </c>
      <c r="S12494" s="58" t="s">
        <v>27</v>
      </c>
      <c r="T12494" s="213" t="s">
        <v>28</v>
      </c>
      <c r="U12494" s="63" t="s">
        <v>119</v>
      </c>
      <c r="W12494" s="143"/>
      <c r="X12494" s="143"/>
      <c r="AO12494" s="143"/>
      <c r="AP12494" s="143"/>
      <c r="BD12494" s="234"/>
      <c r="BE12494" s="234"/>
    </row>
    <row r="12495" spans="1:57" ht="12.95" customHeight="1" x14ac:dyDescent="0.2">
      <c r="A12495" s="57">
        <f t="shared" si="207"/>
        <v>12494</v>
      </c>
      <c r="B12495" s="58">
        <v>7326082607760000</v>
      </c>
      <c r="C12495" s="59" t="s">
        <v>23057</v>
      </c>
      <c r="D12495" s="59" t="s">
        <v>2450</v>
      </c>
      <c r="E12495" s="60">
        <v>27967</v>
      </c>
      <c r="F12495" s="60">
        <v>45462</v>
      </c>
      <c r="G12495" s="60">
        <v>45462</v>
      </c>
      <c r="H12495" s="58">
        <v>202413683725</v>
      </c>
      <c r="I12495" s="58">
        <v>6200071716</v>
      </c>
      <c r="J12495" s="60" t="s">
        <v>23058</v>
      </c>
      <c r="K12495" s="60" t="s">
        <v>23051</v>
      </c>
      <c r="L12495" s="212" t="s">
        <v>2803</v>
      </c>
      <c r="M12495" s="60">
        <v>45464</v>
      </c>
      <c r="N12495" s="58" t="s">
        <v>24</v>
      </c>
      <c r="O12495" s="58" t="s">
        <v>37</v>
      </c>
      <c r="P12495" s="62">
        <v>600000</v>
      </c>
      <c r="Q12495" s="58" t="s">
        <v>26</v>
      </c>
      <c r="R12495" s="58" t="s">
        <v>26</v>
      </c>
      <c r="S12495" s="58" t="s">
        <v>27</v>
      </c>
      <c r="T12495" s="213" t="s">
        <v>28</v>
      </c>
      <c r="U12495" s="63" t="s">
        <v>119</v>
      </c>
      <c r="W12495" s="143"/>
      <c r="X12495" s="143"/>
      <c r="AO12495" s="143"/>
      <c r="AP12495" s="143"/>
      <c r="BD12495" s="234"/>
      <c r="BE12495" s="234"/>
    </row>
    <row r="12496" spans="1:57" ht="12.95" customHeight="1" x14ac:dyDescent="0.2">
      <c r="A12496" s="57">
        <f t="shared" si="207"/>
        <v>12495</v>
      </c>
      <c r="B12496" s="58">
        <v>3205382712830000</v>
      </c>
      <c r="C12496" s="59" t="s">
        <v>11871</v>
      </c>
      <c r="D12496" s="59" t="s">
        <v>529</v>
      </c>
      <c r="E12496" s="60">
        <v>30677</v>
      </c>
      <c r="F12496" s="60">
        <v>45462</v>
      </c>
      <c r="G12496" s="60">
        <v>45462</v>
      </c>
      <c r="H12496" s="58">
        <v>202413683724</v>
      </c>
      <c r="I12496" s="58">
        <v>6211836807</v>
      </c>
      <c r="J12496" s="60" t="s">
        <v>23059</v>
      </c>
      <c r="K12496" s="60" t="s">
        <v>23051</v>
      </c>
      <c r="L12496" s="212" t="s">
        <v>2803</v>
      </c>
      <c r="M12496" s="60">
        <v>45464</v>
      </c>
      <c r="N12496" s="58" t="s">
        <v>24</v>
      </c>
      <c r="O12496" s="58" t="s">
        <v>37</v>
      </c>
      <c r="P12496" s="62">
        <v>600000</v>
      </c>
      <c r="Q12496" s="58" t="s">
        <v>26</v>
      </c>
      <c r="R12496" s="58" t="s">
        <v>26</v>
      </c>
      <c r="S12496" s="58" t="s">
        <v>27</v>
      </c>
      <c r="T12496" s="213" t="s">
        <v>28</v>
      </c>
      <c r="U12496" s="63" t="s">
        <v>119</v>
      </c>
      <c r="W12496" s="143"/>
      <c r="X12496" s="143"/>
      <c r="AO12496" s="143"/>
      <c r="AP12496" s="143"/>
      <c r="BD12496" s="234"/>
      <c r="BE12496" s="234"/>
    </row>
    <row r="12497" spans="1:57" ht="12.95" customHeight="1" x14ac:dyDescent="0.2">
      <c r="A12497" s="57">
        <f t="shared" si="207"/>
        <v>12496</v>
      </c>
      <c r="B12497" s="58">
        <v>3172042103660000</v>
      </c>
      <c r="C12497" s="59" t="s">
        <v>22936</v>
      </c>
      <c r="D12497" s="59" t="s">
        <v>854</v>
      </c>
      <c r="E12497" s="60">
        <v>24187</v>
      </c>
      <c r="F12497" s="60">
        <v>45462</v>
      </c>
      <c r="G12497" s="60">
        <v>45462</v>
      </c>
      <c r="H12497" s="58">
        <v>202413683723</v>
      </c>
      <c r="I12497" s="58">
        <v>6200003012</v>
      </c>
      <c r="J12497" s="60" t="s">
        <v>23060</v>
      </c>
      <c r="K12497" s="60" t="s">
        <v>23051</v>
      </c>
      <c r="L12497" s="212" t="s">
        <v>2803</v>
      </c>
      <c r="M12497" s="60">
        <v>45464</v>
      </c>
      <c r="N12497" s="58" t="s">
        <v>24</v>
      </c>
      <c r="O12497" s="58" t="s">
        <v>37</v>
      </c>
      <c r="P12497" s="62">
        <v>600000</v>
      </c>
      <c r="Q12497" s="58" t="s">
        <v>26</v>
      </c>
      <c r="R12497" s="58" t="s">
        <v>26</v>
      </c>
      <c r="S12497" s="58" t="s">
        <v>27</v>
      </c>
      <c r="T12497" s="213" t="s">
        <v>28</v>
      </c>
      <c r="U12497" s="63" t="s">
        <v>119</v>
      </c>
      <c r="W12497" s="143"/>
      <c r="X12497" s="143"/>
      <c r="AO12497" s="143"/>
      <c r="AP12497" s="143"/>
      <c r="BD12497" s="234"/>
      <c r="BE12497" s="234"/>
    </row>
    <row r="12498" spans="1:57" ht="12.95" customHeight="1" x14ac:dyDescent="0.2">
      <c r="A12498" s="57">
        <f t="shared" si="207"/>
        <v>12497</v>
      </c>
      <c r="B12498" s="58">
        <v>3526011601870000</v>
      </c>
      <c r="C12498" s="59" t="s">
        <v>2143</v>
      </c>
      <c r="D12498" s="59" t="s">
        <v>51</v>
      </c>
      <c r="E12498" s="60">
        <v>31793</v>
      </c>
      <c r="F12498" s="60">
        <v>45462</v>
      </c>
      <c r="G12498" s="60">
        <v>45462</v>
      </c>
      <c r="H12498" s="58">
        <v>202413683722</v>
      </c>
      <c r="I12498" s="58">
        <v>6200251179</v>
      </c>
      <c r="J12498" s="60" t="s">
        <v>23061</v>
      </c>
      <c r="K12498" s="60" t="s">
        <v>23051</v>
      </c>
      <c r="L12498" s="212" t="s">
        <v>2803</v>
      </c>
      <c r="M12498" s="60">
        <v>45464</v>
      </c>
      <c r="N12498" s="58" t="s">
        <v>24</v>
      </c>
      <c r="O12498" s="58" t="s">
        <v>37</v>
      </c>
      <c r="P12498" s="62">
        <v>600000</v>
      </c>
      <c r="Q12498" s="58" t="s">
        <v>26</v>
      </c>
      <c r="R12498" s="58" t="s">
        <v>26</v>
      </c>
      <c r="S12498" s="58" t="s">
        <v>27</v>
      </c>
      <c r="T12498" s="213" t="s">
        <v>28</v>
      </c>
      <c r="U12498" s="63" t="s">
        <v>119</v>
      </c>
      <c r="W12498" s="143"/>
      <c r="X12498" s="143"/>
      <c r="AO12498" s="143"/>
      <c r="AP12498" s="143"/>
      <c r="BD12498" s="234"/>
      <c r="BE12498" s="234"/>
    </row>
    <row r="12499" spans="1:57" ht="12.95" customHeight="1" x14ac:dyDescent="0.2">
      <c r="A12499" s="57">
        <f t="shared" si="207"/>
        <v>12498</v>
      </c>
      <c r="B12499" s="58">
        <v>3207040605990000</v>
      </c>
      <c r="C12499" s="59" t="s">
        <v>22965</v>
      </c>
      <c r="D12499" s="59" t="s">
        <v>625</v>
      </c>
      <c r="E12499" s="60">
        <v>36286</v>
      </c>
      <c r="F12499" s="60">
        <v>45462</v>
      </c>
      <c r="G12499" s="60">
        <v>45462</v>
      </c>
      <c r="H12499" s="58">
        <v>202413684721</v>
      </c>
      <c r="I12499" s="58">
        <v>6211933364</v>
      </c>
      <c r="J12499" s="60" t="s">
        <v>23062</v>
      </c>
      <c r="K12499" s="60" t="s">
        <v>23051</v>
      </c>
      <c r="L12499" s="212" t="s">
        <v>2803</v>
      </c>
      <c r="M12499" s="60">
        <v>45464</v>
      </c>
      <c r="N12499" s="58" t="s">
        <v>24</v>
      </c>
      <c r="O12499" s="58" t="s">
        <v>37</v>
      </c>
      <c r="P12499" s="62">
        <v>600000</v>
      </c>
      <c r="Q12499" s="58" t="s">
        <v>26</v>
      </c>
      <c r="R12499" s="58" t="s">
        <v>26</v>
      </c>
      <c r="S12499" s="58" t="s">
        <v>27</v>
      </c>
      <c r="T12499" s="213" t="s">
        <v>28</v>
      </c>
      <c r="U12499" s="63" t="s">
        <v>119</v>
      </c>
      <c r="W12499" s="143"/>
      <c r="X12499" s="143"/>
      <c r="AO12499" s="143"/>
      <c r="AP12499" s="143"/>
      <c r="BD12499" s="234"/>
      <c r="BE12499" s="234"/>
    </row>
    <row r="12500" spans="1:57" ht="12.95" customHeight="1" x14ac:dyDescent="0.2">
      <c r="A12500" s="57">
        <f t="shared" si="207"/>
        <v>12499</v>
      </c>
      <c r="B12500" s="58">
        <v>3175022910910000</v>
      </c>
      <c r="C12500" s="59" t="s">
        <v>22967</v>
      </c>
      <c r="D12500" s="59" t="s">
        <v>56</v>
      </c>
      <c r="E12500" s="60">
        <v>33540</v>
      </c>
      <c r="F12500" s="60">
        <v>45462</v>
      </c>
      <c r="G12500" s="60">
        <v>45462</v>
      </c>
      <c r="H12500" s="58">
        <v>202413683721</v>
      </c>
      <c r="I12500" s="58">
        <v>6201588321</v>
      </c>
      <c r="J12500" s="60" t="s">
        <v>23063</v>
      </c>
      <c r="K12500" s="60" t="s">
        <v>23051</v>
      </c>
      <c r="L12500" s="212" t="s">
        <v>2803</v>
      </c>
      <c r="M12500" s="60">
        <v>45464</v>
      </c>
      <c r="N12500" s="58" t="s">
        <v>24</v>
      </c>
      <c r="O12500" s="58" t="s">
        <v>37</v>
      </c>
      <c r="P12500" s="62">
        <v>600000</v>
      </c>
      <c r="Q12500" s="58" t="s">
        <v>26</v>
      </c>
      <c r="R12500" s="58" t="s">
        <v>26</v>
      </c>
      <c r="S12500" s="58" t="s">
        <v>27</v>
      </c>
      <c r="T12500" s="213" t="s">
        <v>28</v>
      </c>
      <c r="U12500" s="63" t="s">
        <v>119</v>
      </c>
      <c r="W12500" s="143"/>
      <c r="X12500" s="143"/>
      <c r="AO12500" s="143"/>
      <c r="AP12500" s="143"/>
      <c r="BD12500" s="234"/>
      <c r="BE12500" s="234"/>
    </row>
    <row r="12501" spans="1:57" ht="12.95" customHeight="1" x14ac:dyDescent="0.2">
      <c r="A12501" s="57">
        <f t="shared" si="207"/>
        <v>12500</v>
      </c>
      <c r="B12501" s="58">
        <v>2101102801890000</v>
      </c>
      <c r="C12501" s="59" t="s">
        <v>2125</v>
      </c>
      <c r="D12501" s="59" t="s">
        <v>1831</v>
      </c>
      <c r="E12501" s="60">
        <v>32536</v>
      </c>
      <c r="F12501" s="60">
        <v>45457</v>
      </c>
      <c r="G12501" s="60">
        <v>45457</v>
      </c>
      <c r="H12501" s="58">
        <v>202413683024</v>
      </c>
      <c r="I12501" s="58">
        <v>6212424380</v>
      </c>
      <c r="J12501" s="60" t="s">
        <v>23064</v>
      </c>
      <c r="K12501" s="60" t="s">
        <v>23065</v>
      </c>
      <c r="L12501" s="212" t="s">
        <v>4364</v>
      </c>
      <c r="M12501" s="60">
        <v>45464</v>
      </c>
      <c r="N12501" s="58" t="s">
        <v>694</v>
      </c>
      <c r="O12501" s="58" t="s">
        <v>30</v>
      </c>
      <c r="P12501" s="62">
        <v>900000</v>
      </c>
      <c r="Q12501" s="58" t="s">
        <v>26</v>
      </c>
      <c r="R12501" s="58" t="s">
        <v>26</v>
      </c>
      <c r="S12501" s="58" t="s">
        <v>27</v>
      </c>
      <c r="T12501" s="213" t="s">
        <v>28</v>
      </c>
      <c r="U12501" s="63" t="s">
        <v>119</v>
      </c>
      <c r="W12501" s="143"/>
      <c r="X12501" s="143"/>
      <c r="AO12501" s="143"/>
      <c r="AP12501" s="143"/>
      <c r="BD12501" s="234"/>
      <c r="BE12501" s="234"/>
    </row>
    <row r="12502" spans="1:57" ht="12.95" customHeight="1" x14ac:dyDescent="0.2">
      <c r="A12502" s="57">
        <f t="shared" si="207"/>
        <v>12501</v>
      </c>
      <c r="B12502" s="58">
        <v>2172021007880000</v>
      </c>
      <c r="C12502" s="59" t="s">
        <v>5140</v>
      </c>
      <c r="D12502" s="59" t="s">
        <v>254</v>
      </c>
      <c r="E12502" s="60">
        <v>32334</v>
      </c>
      <c r="F12502" s="60">
        <v>45457</v>
      </c>
      <c r="G12502" s="60">
        <v>45457</v>
      </c>
      <c r="H12502" s="58">
        <v>202413683023</v>
      </c>
      <c r="I12502" s="58">
        <v>6202103761</v>
      </c>
      <c r="J12502" s="60" t="s">
        <v>23066</v>
      </c>
      <c r="K12502" s="60" t="s">
        <v>23065</v>
      </c>
      <c r="L12502" s="212" t="s">
        <v>4364</v>
      </c>
      <c r="M12502" s="60">
        <v>45464</v>
      </c>
      <c r="N12502" s="58" t="s">
        <v>694</v>
      </c>
      <c r="O12502" s="58" t="s">
        <v>30</v>
      </c>
      <c r="P12502" s="62">
        <v>900000</v>
      </c>
      <c r="Q12502" s="58" t="s">
        <v>26</v>
      </c>
      <c r="R12502" s="58" t="s">
        <v>26</v>
      </c>
      <c r="S12502" s="58" t="s">
        <v>27</v>
      </c>
      <c r="T12502" s="213" t="s">
        <v>28</v>
      </c>
      <c r="U12502" s="63" t="s">
        <v>119</v>
      </c>
      <c r="W12502" s="143"/>
      <c r="X12502" s="143"/>
      <c r="AO12502" s="143"/>
      <c r="AP12502" s="143"/>
      <c r="BD12502" s="234"/>
      <c r="BE12502" s="234"/>
    </row>
    <row r="12503" spans="1:57" ht="12.95" customHeight="1" x14ac:dyDescent="0.2">
      <c r="A12503" s="57">
        <f t="shared" si="207"/>
        <v>12502</v>
      </c>
      <c r="B12503" s="58">
        <v>2171020210969000</v>
      </c>
      <c r="C12503" s="59" t="s">
        <v>2624</v>
      </c>
      <c r="D12503" s="59" t="s">
        <v>224</v>
      </c>
      <c r="E12503" s="60">
        <v>35340</v>
      </c>
      <c r="F12503" s="60">
        <v>45457</v>
      </c>
      <c r="G12503" s="60">
        <v>45457</v>
      </c>
      <c r="H12503" s="58">
        <v>202413683022</v>
      </c>
      <c r="I12503" s="58">
        <v>6200219560</v>
      </c>
      <c r="J12503" s="60" t="s">
        <v>23067</v>
      </c>
      <c r="K12503" s="60" t="s">
        <v>23065</v>
      </c>
      <c r="L12503" s="212" t="s">
        <v>4364</v>
      </c>
      <c r="M12503" s="60">
        <v>45464</v>
      </c>
      <c r="N12503" s="58" t="s">
        <v>694</v>
      </c>
      <c r="O12503" s="58" t="s">
        <v>30</v>
      </c>
      <c r="P12503" s="62">
        <v>900000</v>
      </c>
      <c r="Q12503" s="58" t="s">
        <v>26</v>
      </c>
      <c r="R12503" s="58" t="s">
        <v>26</v>
      </c>
      <c r="S12503" s="58" t="s">
        <v>27</v>
      </c>
      <c r="T12503" s="213" t="s">
        <v>28</v>
      </c>
      <c r="U12503" s="63" t="s">
        <v>119</v>
      </c>
      <c r="W12503" s="143"/>
      <c r="X12503" s="143"/>
      <c r="AO12503" s="143"/>
      <c r="AP12503" s="143"/>
      <c r="BD12503" s="234"/>
      <c r="BE12503" s="234"/>
    </row>
    <row r="12504" spans="1:57" ht="12.95" customHeight="1" x14ac:dyDescent="0.2">
      <c r="A12504" s="57">
        <f t="shared" si="207"/>
        <v>12503</v>
      </c>
      <c r="B12504" s="58">
        <v>2171031201720000</v>
      </c>
      <c r="C12504" s="59" t="s">
        <v>22780</v>
      </c>
      <c r="D12504" s="59" t="s">
        <v>8295</v>
      </c>
      <c r="E12504" s="60">
        <v>26310</v>
      </c>
      <c r="F12504" s="60">
        <v>45457</v>
      </c>
      <c r="G12504" s="60">
        <v>45457</v>
      </c>
      <c r="H12504" s="58">
        <v>202413683021</v>
      </c>
      <c r="I12504" s="58">
        <v>6200074734</v>
      </c>
      <c r="J12504" s="60" t="s">
        <v>23068</v>
      </c>
      <c r="K12504" s="60" t="s">
        <v>23065</v>
      </c>
      <c r="L12504" s="212" t="s">
        <v>4364</v>
      </c>
      <c r="M12504" s="60">
        <v>45464</v>
      </c>
      <c r="N12504" s="58" t="s">
        <v>694</v>
      </c>
      <c r="O12504" s="58" t="s">
        <v>30</v>
      </c>
      <c r="P12504" s="62">
        <v>900000</v>
      </c>
      <c r="Q12504" s="58" t="s">
        <v>26</v>
      </c>
      <c r="R12504" s="58" t="s">
        <v>26</v>
      </c>
      <c r="S12504" s="58" t="s">
        <v>27</v>
      </c>
      <c r="T12504" s="213" t="s">
        <v>28</v>
      </c>
      <c r="U12504" s="63" t="s">
        <v>119</v>
      </c>
      <c r="W12504" s="143"/>
      <c r="X12504" s="143"/>
      <c r="AO12504" s="143"/>
      <c r="AP12504" s="143"/>
      <c r="BD12504" s="234"/>
      <c r="BE12504" s="234"/>
    </row>
    <row r="12505" spans="1:57" ht="12.95" customHeight="1" x14ac:dyDescent="0.2">
      <c r="A12505" s="57">
        <f t="shared" si="207"/>
        <v>12504</v>
      </c>
      <c r="B12505" s="58">
        <v>3503052904670000</v>
      </c>
      <c r="C12505" s="59" t="s">
        <v>22908</v>
      </c>
      <c r="D12505" s="59" t="s">
        <v>85</v>
      </c>
      <c r="E12505" s="60">
        <v>24591</v>
      </c>
      <c r="F12505" s="60">
        <v>45462</v>
      </c>
      <c r="G12505" s="60">
        <v>45462</v>
      </c>
      <c r="H12505" s="58">
        <v>202413682222</v>
      </c>
      <c r="I12505" s="58">
        <v>6200083826</v>
      </c>
      <c r="J12505" s="60" t="s">
        <v>23069</v>
      </c>
      <c r="K12505" s="60" t="s">
        <v>23070</v>
      </c>
      <c r="L12505" s="212" t="s">
        <v>2803</v>
      </c>
      <c r="M12505" s="60">
        <v>45464</v>
      </c>
      <c r="N12505" s="58" t="s">
        <v>24</v>
      </c>
      <c r="O12505" s="58" t="s">
        <v>37</v>
      </c>
      <c r="P12505" s="62">
        <v>600000</v>
      </c>
      <c r="Q12505" s="58" t="s">
        <v>26</v>
      </c>
      <c r="R12505" s="58" t="s">
        <v>26</v>
      </c>
      <c r="S12505" s="58" t="s">
        <v>27</v>
      </c>
      <c r="T12505" s="213" t="s">
        <v>28</v>
      </c>
      <c r="U12505" s="63" t="s">
        <v>119</v>
      </c>
      <c r="W12505" s="143"/>
      <c r="X12505" s="143"/>
      <c r="AO12505" s="143"/>
      <c r="AP12505" s="143"/>
      <c r="BD12505" s="234"/>
      <c r="BE12505" s="234"/>
    </row>
    <row r="12506" spans="1:57" ht="12.95" customHeight="1" x14ac:dyDescent="0.2">
      <c r="A12506" s="57">
        <f t="shared" si="207"/>
        <v>12505</v>
      </c>
      <c r="B12506" s="58">
        <v>7317210608920000</v>
      </c>
      <c r="C12506" s="59" t="s">
        <v>22788</v>
      </c>
      <c r="D12506" s="59" t="s">
        <v>22789</v>
      </c>
      <c r="E12506" s="60">
        <v>33823</v>
      </c>
      <c r="F12506" s="60">
        <v>45457</v>
      </c>
      <c r="G12506" s="60">
        <v>45457</v>
      </c>
      <c r="H12506" s="58">
        <v>202413682221</v>
      </c>
      <c r="I12506" s="58">
        <v>6201299318</v>
      </c>
      <c r="J12506" s="60" t="s">
        <v>23071</v>
      </c>
      <c r="K12506" s="60" t="s">
        <v>23070</v>
      </c>
      <c r="L12506" s="212" t="s">
        <v>2803</v>
      </c>
      <c r="M12506" s="60">
        <v>45464</v>
      </c>
      <c r="N12506" s="58" t="s">
        <v>24</v>
      </c>
      <c r="O12506" s="58" t="s">
        <v>37</v>
      </c>
      <c r="P12506" s="62">
        <v>600000</v>
      </c>
      <c r="Q12506" s="58" t="s">
        <v>26</v>
      </c>
      <c r="R12506" s="58" t="s">
        <v>26</v>
      </c>
      <c r="S12506" s="58" t="s">
        <v>27</v>
      </c>
      <c r="T12506" s="213" t="s">
        <v>28</v>
      </c>
      <c r="U12506" s="63" t="s">
        <v>119</v>
      </c>
      <c r="W12506" s="143"/>
      <c r="X12506" s="143"/>
      <c r="AO12506" s="143"/>
      <c r="AP12506" s="143"/>
      <c r="BD12506" s="234"/>
      <c r="BE12506" s="234"/>
    </row>
    <row r="12507" spans="1:57" ht="12.95" customHeight="1" x14ac:dyDescent="0.2">
      <c r="A12507" s="57">
        <f t="shared" si="207"/>
        <v>12506</v>
      </c>
      <c r="B12507" s="58">
        <v>7371091011820010</v>
      </c>
      <c r="C12507" s="59" t="s">
        <v>699</v>
      </c>
      <c r="D12507" s="59" t="s">
        <v>128</v>
      </c>
      <c r="E12507" s="60">
        <v>30265</v>
      </c>
      <c r="F12507" s="60">
        <v>45463</v>
      </c>
      <c r="G12507" s="60">
        <v>45463</v>
      </c>
      <c r="H12507" s="58">
        <v>2024135822210</v>
      </c>
      <c r="I12507" s="58">
        <v>6201006669</v>
      </c>
      <c r="J12507" s="60" t="s">
        <v>23072</v>
      </c>
      <c r="K12507" s="60" t="s">
        <v>23073</v>
      </c>
      <c r="L12507" s="212" t="s">
        <v>52</v>
      </c>
      <c r="M12507" s="60">
        <v>45464</v>
      </c>
      <c r="N12507" s="58" t="s">
        <v>24</v>
      </c>
      <c r="O12507" s="58" t="s">
        <v>37</v>
      </c>
      <c r="P12507" s="62">
        <v>600000</v>
      </c>
      <c r="Q12507" s="58" t="s">
        <v>26</v>
      </c>
      <c r="R12507" s="58" t="s">
        <v>26</v>
      </c>
      <c r="S12507" s="58" t="s">
        <v>27</v>
      </c>
      <c r="T12507" s="213" t="s">
        <v>28</v>
      </c>
      <c r="U12507" s="63" t="s">
        <v>119</v>
      </c>
      <c r="W12507" s="143"/>
      <c r="X12507" s="143"/>
      <c r="AO12507" s="143"/>
      <c r="AP12507" s="143"/>
      <c r="BD12507" s="234"/>
      <c r="BE12507" s="234"/>
    </row>
    <row r="12508" spans="1:57" ht="12.95" customHeight="1" x14ac:dyDescent="0.2">
      <c r="A12508" s="57">
        <f t="shared" si="207"/>
        <v>12507</v>
      </c>
      <c r="B12508" s="58">
        <v>1806202711000000</v>
      </c>
      <c r="C12508" s="59" t="s">
        <v>23074</v>
      </c>
      <c r="D12508" s="59" t="s">
        <v>23075</v>
      </c>
      <c r="E12508" s="60">
        <v>36857</v>
      </c>
      <c r="F12508" s="60">
        <v>45463</v>
      </c>
      <c r="G12508" s="60">
        <v>45463</v>
      </c>
      <c r="H12508" s="58">
        <v>202413582229</v>
      </c>
      <c r="I12508" s="58">
        <v>6211948382</v>
      </c>
      <c r="J12508" s="60" t="s">
        <v>23076</v>
      </c>
      <c r="K12508" s="60" t="s">
        <v>23073</v>
      </c>
      <c r="L12508" s="212" t="s">
        <v>52</v>
      </c>
      <c r="M12508" s="60">
        <v>45464</v>
      </c>
      <c r="N12508" s="58" t="s">
        <v>24</v>
      </c>
      <c r="O12508" s="58" t="s">
        <v>37</v>
      </c>
      <c r="P12508" s="62">
        <v>600000</v>
      </c>
      <c r="Q12508" s="58" t="s">
        <v>26</v>
      </c>
      <c r="R12508" s="58" t="s">
        <v>26</v>
      </c>
      <c r="S12508" s="58" t="s">
        <v>27</v>
      </c>
      <c r="T12508" s="213" t="s">
        <v>28</v>
      </c>
      <c r="U12508" s="63" t="s">
        <v>119</v>
      </c>
      <c r="W12508" s="143"/>
      <c r="X12508" s="143"/>
      <c r="AO12508" s="143"/>
      <c r="AP12508" s="143"/>
      <c r="BD12508" s="234"/>
      <c r="BE12508" s="234"/>
    </row>
    <row r="12509" spans="1:57" ht="12.95" customHeight="1" x14ac:dyDescent="0.2">
      <c r="A12509" s="57">
        <f t="shared" si="207"/>
        <v>12508</v>
      </c>
      <c r="B12509" s="58">
        <v>3172032409840000</v>
      </c>
      <c r="C12509" s="59" t="s">
        <v>23077</v>
      </c>
      <c r="D12509" s="59" t="s">
        <v>56</v>
      </c>
      <c r="E12509" s="60">
        <v>30949</v>
      </c>
      <c r="F12509" s="60">
        <v>45463</v>
      </c>
      <c r="G12509" s="60">
        <v>45463</v>
      </c>
      <c r="H12509" s="58">
        <v>202413582228</v>
      </c>
      <c r="I12509" s="58">
        <v>6200466535</v>
      </c>
      <c r="J12509" s="60" t="s">
        <v>23078</v>
      </c>
      <c r="K12509" s="60" t="s">
        <v>23073</v>
      </c>
      <c r="L12509" s="212" t="s">
        <v>52</v>
      </c>
      <c r="M12509" s="60">
        <v>45464</v>
      </c>
      <c r="N12509" s="58" t="s">
        <v>24</v>
      </c>
      <c r="O12509" s="58" t="s">
        <v>37</v>
      </c>
      <c r="P12509" s="62">
        <v>600000</v>
      </c>
      <c r="Q12509" s="58" t="s">
        <v>26</v>
      </c>
      <c r="R12509" s="58" t="s">
        <v>26</v>
      </c>
      <c r="S12509" s="58" t="s">
        <v>27</v>
      </c>
      <c r="T12509" s="213" t="s">
        <v>28</v>
      </c>
      <c r="U12509" s="63" t="s">
        <v>119</v>
      </c>
      <c r="W12509" s="143"/>
      <c r="X12509" s="143"/>
      <c r="AO12509" s="143"/>
      <c r="AP12509" s="143"/>
      <c r="BD12509" s="234"/>
      <c r="BE12509" s="234"/>
    </row>
    <row r="12510" spans="1:57" ht="12.95" customHeight="1" x14ac:dyDescent="0.2">
      <c r="A12510" s="57">
        <f t="shared" si="207"/>
        <v>12509</v>
      </c>
      <c r="B12510" s="58">
        <v>3307080311860000</v>
      </c>
      <c r="C12510" s="59" t="s">
        <v>23079</v>
      </c>
      <c r="D12510" s="59" t="s">
        <v>491</v>
      </c>
      <c r="E12510" s="60">
        <v>31719</v>
      </c>
      <c r="F12510" s="60">
        <v>45463</v>
      </c>
      <c r="G12510" s="60">
        <v>45463</v>
      </c>
      <c r="H12510" s="58">
        <v>202413582227</v>
      </c>
      <c r="I12510" s="58">
        <v>6211533648</v>
      </c>
      <c r="J12510" s="60" t="s">
        <v>23080</v>
      </c>
      <c r="K12510" s="60" t="s">
        <v>23073</v>
      </c>
      <c r="L12510" s="212" t="s">
        <v>52</v>
      </c>
      <c r="M12510" s="60">
        <v>45464</v>
      </c>
      <c r="N12510" s="58" t="s">
        <v>24</v>
      </c>
      <c r="O12510" s="58" t="s">
        <v>37</v>
      </c>
      <c r="P12510" s="62">
        <v>600000</v>
      </c>
      <c r="Q12510" s="58" t="s">
        <v>26</v>
      </c>
      <c r="R12510" s="58" t="s">
        <v>26</v>
      </c>
      <c r="S12510" s="58" t="s">
        <v>27</v>
      </c>
      <c r="T12510" s="213" t="s">
        <v>28</v>
      </c>
      <c r="U12510" s="63" t="s">
        <v>119</v>
      </c>
      <c r="W12510" s="143"/>
      <c r="X12510" s="143"/>
      <c r="AO12510" s="143"/>
      <c r="AP12510" s="143"/>
      <c r="BD12510" s="234"/>
      <c r="BE12510" s="234"/>
    </row>
    <row r="12511" spans="1:57" ht="12.95" customHeight="1" x14ac:dyDescent="0.2">
      <c r="A12511" s="57">
        <f t="shared" si="207"/>
        <v>12510</v>
      </c>
      <c r="B12511" s="58">
        <v>6409013012770010</v>
      </c>
      <c r="C12511" s="59" t="s">
        <v>23081</v>
      </c>
      <c r="D12511" s="59" t="s">
        <v>23082</v>
      </c>
      <c r="E12511" s="60">
        <v>28489</v>
      </c>
      <c r="F12511" s="60">
        <v>45462</v>
      </c>
      <c r="G12511" s="60">
        <v>45463</v>
      </c>
      <c r="H12511" s="58">
        <v>202413582226</v>
      </c>
      <c r="I12511" s="58">
        <v>6200090429</v>
      </c>
      <c r="J12511" s="60" t="s">
        <v>23083</v>
      </c>
      <c r="K12511" s="60" t="s">
        <v>23073</v>
      </c>
      <c r="L12511" s="212" t="s">
        <v>52</v>
      </c>
      <c r="M12511" s="60">
        <v>45464</v>
      </c>
      <c r="N12511" s="58" t="s">
        <v>24</v>
      </c>
      <c r="O12511" s="58" t="s">
        <v>37</v>
      </c>
      <c r="P12511" s="62">
        <v>600000</v>
      </c>
      <c r="Q12511" s="58" t="s">
        <v>26</v>
      </c>
      <c r="R12511" s="58" t="s">
        <v>26</v>
      </c>
      <c r="S12511" s="58" t="s">
        <v>27</v>
      </c>
      <c r="T12511" s="213" t="s">
        <v>28</v>
      </c>
      <c r="U12511" s="63" t="s">
        <v>119</v>
      </c>
      <c r="W12511" s="143"/>
      <c r="X12511" s="143"/>
      <c r="AO12511" s="143"/>
      <c r="AP12511" s="143"/>
      <c r="BD12511" s="234"/>
      <c r="BE12511" s="234"/>
    </row>
    <row r="12512" spans="1:57" ht="12.95" customHeight="1" x14ac:dyDescent="0.2">
      <c r="A12512" s="57">
        <f t="shared" si="207"/>
        <v>12511</v>
      </c>
      <c r="B12512" s="58">
        <v>3216062101830010</v>
      </c>
      <c r="C12512" s="59" t="s">
        <v>2484</v>
      </c>
      <c r="D12512" s="59" t="s">
        <v>56</v>
      </c>
      <c r="E12512" s="60">
        <v>30337</v>
      </c>
      <c r="F12512" s="60">
        <v>45462</v>
      </c>
      <c r="G12512" s="60">
        <v>45462</v>
      </c>
      <c r="H12512" s="58">
        <v>202413582225</v>
      </c>
      <c r="I12512" s="58">
        <v>6201011567</v>
      </c>
      <c r="J12512" s="60" t="s">
        <v>23084</v>
      </c>
      <c r="K12512" s="60" t="s">
        <v>23073</v>
      </c>
      <c r="L12512" s="212" t="s">
        <v>52</v>
      </c>
      <c r="M12512" s="60">
        <v>45464</v>
      </c>
      <c r="N12512" s="58" t="s">
        <v>24</v>
      </c>
      <c r="O12512" s="58" t="s">
        <v>37</v>
      </c>
      <c r="P12512" s="62">
        <v>600000</v>
      </c>
      <c r="Q12512" s="58" t="s">
        <v>26</v>
      </c>
      <c r="R12512" s="58" t="s">
        <v>26</v>
      </c>
      <c r="S12512" s="58" t="s">
        <v>27</v>
      </c>
      <c r="T12512" s="213" t="s">
        <v>28</v>
      </c>
      <c r="U12512" s="63" t="s">
        <v>119</v>
      </c>
      <c r="W12512" s="143"/>
      <c r="X12512" s="143"/>
      <c r="AO12512" s="143"/>
      <c r="AP12512" s="143"/>
      <c r="BD12512" s="234"/>
      <c r="BE12512" s="234"/>
    </row>
    <row r="12513" spans="1:57" ht="12.95" customHeight="1" x14ac:dyDescent="0.2">
      <c r="A12513" s="57">
        <f t="shared" si="207"/>
        <v>12512</v>
      </c>
      <c r="B12513" s="58">
        <v>1409050911980000</v>
      </c>
      <c r="C12513" s="59" t="s">
        <v>23085</v>
      </c>
      <c r="D12513" s="59" t="s">
        <v>2319</v>
      </c>
      <c r="E12513" s="60">
        <v>36108</v>
      </c>
      <c r="F12513" s="60">
        <v>45462</v>
      </c>
      <c r="G12513" s="60">
        <v>45462</v>
      </c>
      <c r="H12513" s="58">
        <v>202413582224</v>
      </c>
      <c r="I12513" s="58">
        <v>6211843672</v>
      </c>
      <c r="J12513" s="60" t="s">
        <v>23086</v>
      </c>
      <c r="K12513" s="60" t="s">
        <v>23073</v>
      </c>
      <c r="L12513" s="212" t="s">
        <v>52</v>
      </c>
      <c r="M12513" s="60">
        <v>45464</v>
      </c>
      <c r="N12513" s="58" t="s">
        <v>24</v>
      </c>
      <c r="O12513" s="58" t="s">
        <v>37</v>
      </c>
      <c r="P12513" s="62">
        <v>600000</v>
      </c>
      <c r="Q12513" s="58" t="s">
        <v>26</v>
      </c>
      <c r="R12513" s="58" t="s">
        <v>26</v>
      </c>
      <c r="S12513" s="58" t="s">
        <v>27</v>
      </c>
      <c r="T12513" s="213" t="s">
        <v>28</v>
      </c>
      <c r="U12513" s="63" t="s">
        <v>119</v>
      </c>
      <c r="W12513" s="143"/>
      <c r="X12513" s="143"/>
      <c r="AO12513" s="143"/>
      <c r="AP12513" s="143"/>
      <c r="BD12513" s="234"/>
      <c r="BE12513" s="234"/>
    </row>
    <row r="12514" spans="1:57" ht="12.95" customHeight="1" x14ac:dyDescent="0.2">
      <c r="A12514" s="57">
        <f t="shared" si="207"/>
        <v>12513</v>
      </c>
      <c r="B12514" s="58">
        <v>3173070901710000</v>
      </c>
      <c r="C12514" s="59" t="s">
        <v>22962</v>
      </c>
      <c r="D12514" s="59" t="s">
        <v>56</v>
      </c>
      <c r="E12514" s="60">
        <v>25942</v>
      </c>
      <c r="F12514" s="60">
        <v>45462</v>
      </c>
      <c r="G12514" s="60">
        <v>45462</v>
      </c>
      <c r="H12514" s="58">
        <v>202413582223</v>
      </c>
      <c r="I12514" s="58">
        <v>6201019705</v>
      </c>
      <c r="J12514" s="60" t="s">
        <v>23087</v>
      </c>
      <c r="K12514" s="60" t="s">
        <v>23073</v>
      </c>
      <c r="L12514" s="212" t="s">
        <v>52</v>
      </c>
      <c r="M12514" s="60">
        <v>45464</v>
      </c>
      <c r="N12514" s="58" t="s">
        <v>24</v>
      </c>
      <c r="O12514" s="58" t="s">
        <v>37</v>
      </c>
      <c r="P12514" s="62">
        <v>600000</v>
      </c>
      <c r="Q12514" s="58" t="s">
        <v>26</v>
      </c>
      <c r="R12514" s="58" t="s">
        <v>26</v>
      </c>
      <c r="S12514" s="58" t="s">
        <v>27</v>
      </c>
      <c r="T12514" s="213" t="s">
        <v>28</v>
      </c>
      <c r="U12514" s="63" t="s">
        <v>119</v>
      </c>
      <c r="W12514" s="143"/>
      <c r="X12514" s="143"/>
      <c r="AO12514" s="143"/>
      <c r="AP12514" s="143"/>
      <c r="BD12514" s="234"/>
      <c r="BE12514" s="234"/>
    </row>
    <row r="12515" spans="1:57" ht="12.95" customHeight="1" x14ac:dyDescent="0.2">
      <c r="A12515" s="57">
        <f t="shared" si="207"/>
        <v>12514</v>
      </c>
      <c r="B12515" s="58">
        <v>8171010107900000</v>
      </c>
      <c r="C12515" s="59" t="s">
        <v>624</v>
      </c>
      <c r="D12515" s="59" t="s">
        <v>450</v>
      </c>
      <c r="E12515" s="60">
        <v>33055</v>
      </c>
      <c r="F12515" s="60">
        <v>45462</v>
      </c>
      <c r="G12515" s="60">
        <v>45462</v>
      </c>
      <c r="H12515" s="58">
        <v>202413582222</v>
      </c>
      <c r="I12515" s="58">
        <v>6211831641</v>
      </c>
      <c r="J12515" s="60" t="s">
        <v>23088</v>
      </c>
      <c r="K12515" s="60" t="s">
        <v>23073</v>
      </c>
      <c r="L12515" s="212" t="s">
        <v>52</v>
      </c>
      <c r="M12515" s="60">
        <v>45464</v>
      </c>
      <c r="N12515" s="58" t="s">
        <v>24</v>
      </c>
      <c r="O12515" s="58" t="s">
        <v>37</v>
      </c>
      <c r="P12515" s="62">
        <v>600000</v>
      </c>
      <c r="Q12515" s="58" t="s">
        <v>26</v>
      </c>
      <c r="R12515" s="58" t="s">
        <v>26</v>
      </c>
      <c r="S12515" s="58" t="s">
        <v>27</v>
      </c>
      <c r="T12515" s="213" t="s">
        <v>28</v>
      </c>
      <c r="U12515" s="63" t="s">
        <v>119</v>
      </c>
      <c r="W12515" s="143"/>
      <c r="X12515" s="143"/>
      <c r="AO12515" s="143"/>
      <c r="AP12515" s="143"/>
      <c r="BD12515" s="234"/>
      <c r="BE12515" s="234"/>
    </row>
    <row r="12516" spans="1:57" ht="12.95" customHeight="1" x14ac:dyDescent="0.2">
      <c r="A12516" s="57">
        <f t="shared" si="207"/>
        <v>12515</v>
      </c>
      <c r="B12516" s="58">
        <v>3172020305830010</v>
      </c>
      <c r="C12516" s="59" t="s">
        <v>22833</v>
      </c>
      <c r="D12516" s="59" t="s">
        <v>56</v>
      </c>
      <c r="E12516" s="60">
        <v>30439</v>
      </c>
      <c r="F12516" s="60">
        <v>45457</v>
      </c>
      <c r="G12516" s="60">
        <v>45457</v>
      </c>
      <c r="H12516" s="58">
        <v>202413576426</v>
      </c>
      <c r="I12516" s="58">
        <v>6200192824</v>
      </c>
      <c r="J12516" s="60" t="s">
        <v>23089</v>
      </c>
      <c r="K12516" s="60" t="s">
        <v>23073</v>
      </c>
      <c r="L12516" s="212" t="s">
        <v>52</v>
      </c>
      <c r="M12516" s="60">
        <v>45464</v>
      </c>
      <c r="N12516" s="58" t="s">
        <v>24</v>
      </c>
      <c r="O12516" s="58" t="s">
        <v>37</v>
      </c>
      <c r="P12516" s="62">
        <v>600000</v>
      </c>
      <c r="Q12516" s="58" t="s">
        <v>26</v>
      </c>
      <c r="R12516" s="58" t="s">
        <v>26</v>
      </c>
      <c r="S12516" s="58" t="s">
        <v>27</v>
      </c>
      <c r="T12516" s="213" t="s">
        <v>28</v>
      </c>
      <c r="U12516" s="63" t="s">
        <v>119</v>
      </c>
      <c r="W12516" s="143"/>
      <c r="X12516" s="143"/>
      <c r="AO12516" s="143"/>
      <c r="AP12516" s="143"/>
      <c r="BD12516" s="234"/>
      <c r="BE12516" s="234"/>
    </row>
    <row r="12517" spans="1:57" ht="12.95" customHeight="1" x14ac:dyDescent="0.2">
      <c r="A12517" s="57">
        <f t="shared" si="207"/>
        <v>12516</v>
      </c>
      <c r="B12517" s="58">
        <v>3172042501750010</v>
      </c>
      <c r="C12517" s="59" t="s">
        <v>19924</v>
      </c>
      <c r="D12517" s="59" t="s">
        <v>1167</v>
      </c>
      <c r="E12517" s="60">
        <v>27419</v>
      </c>
      <c r="F12517" s="60">
        <v>45456</v>
      </c>
      <c r="G12517" s="60">
        <v>45457</v>
      </c>
      <c r="H12517" s="58">
        <v>202413582221</v>
      </c>
      <c r="I12517" s="58">
        <v>6200127719</v>
      </c>
      <c r="J12517" s="60" t="s">
        <v>23090</v>
      </c>
      <c r="K12517" s="60" t="s">
        <v>23073</v>
      </c>
      <c r="L12517" s="212" t="s">
        <v>52</v>
      </c>
      <c r="M12517" s="60">
        <v>45464</v>
      </c>
      <c r="N12517" s="58" t="s">
        <v>24</v>
      </c>
      <c r="O12517" s="58" t="s">
        <v>37</v>
      </c>
      <c r="P12517" s="62">
        <v>600000</v>
      </c>
      <c r="Q12517" s="58" t="s">
        <v>26</v>
      </c>
      <c r="R12517" s="58" t="s">
        <v>26</v>
      </c>
      <c r="S12517" s="58" t="s">
        <v>27</v>
      </c>
      <c r="T12517" s="213" t="s">
        <v>28</v>
      </c>
      <c r="U12517" s="63" t="s">
        <v>119</v>
      </c>
      <c r="W12517" s="143"/>
      <c r="X12517" s="143"/>
      <c r="AO12517" s="143"/>
      <c r="AP12517" s="143"/>
      <c r="BD12517" s="234"/>
      <c r="BE12517" s="234"/>
    </row>
    <row r="12518" spans="1:57" ht="12.95" customHeight="1" x14ac:dyDescent="0.2">
      <c r="A12518" s="57">
        <f t="shared" si="207"/>
        <v>12517</v>
      </c>
      <c r="B12518" s="58">
        <v>3526030201650000</v>
      </c>
      <c r="C12518" s="59" t="s">
        <v>2519</v>
      </c>
      <c r="D12518" s="59" t="s">
        <v>51</v>
      </c>
      <c r="E12518" s="60">
        <v>23744</v>
      </c>
      <c r="F12518" s="60">
        <v>45454</v>
      </c>
      <c r="G12518" s="60">
        <v>45463</v>
      </c>
      <c r="H12518" s="58">
        <v>202413576422</v>
      </c>
      <c r="I12518" s="58">
        <v>6200090711</v>
      </c>
      <c r="J12518" s="60" t="s">
        <v>23091</v>
      </c>
      <c r="K12518" s="60" t="s">
        <v>23073</v>
      </c>
      <c r="L12518" s="212" t="s">
        <v>52</v>
      </c>
      <c r="M12518" s="60">
        <v>45464</v>
      </c>
      <c r="N12518" s="58" t="s">
        <v>24</v>
      </c>
      <c r="O12518" s="58" t="s">
        <v>37</v>
      </c>
      <c r="P12518" s="62">
        <v>600000</v>
      </c>
      <c r="Q12518" s="58" t="s">
        <v>26</v>
      </c>
      <c r="R12518" s="58" t="s">
        <v>26</v>
      </c>
      <c r="S12518" s="58" t="s">
        <v>27</v>
      </c>
      <c r="T12518" s="213" t="s">
        <v>28</v>
      </c>
      <c r="U12518" s="63" t="s">
        <v>119</v>
      </c>
      <c r="W12518" s="143"/>
      <c r="X12518" s="143"/>
      <c r="AO12518" s="143"/>
      <c r="AP12518" s="143"/>
      <c r="BD12518" s="234"/>
      <c r="BE12518" s="234"/>
    </row>
    <row r="12519" spans="1:57" ht="12.95" customHeight="1" x14ac:dyDescent="0.2">
      <c r="A12519" s="57">
        <f t="shared" si="207"/>
        <v>12518</v>
      </c>
      <c r="B12519" s="58">
        <v>3313052812810000</v>
      </c>
      <c r="C12519" s="59" t="s">
        <v>2743</v>
      </c>
      <c r="D12519" s="59" t="s">
        <v>365</v>
      </c>
      <c r="E12519" s="60">
        <v>29948</v>
      </c>
      <c r="F12519" s="60">
        <v>45463</v>
      </c>
      <c r="G12519" s="60">
        <v>45463</v>
      </c>
      <c r="H12519" s="58">
        <v>202413582123</v>
      </c>
      <c r="I12519" s="58">
        <v>6200486995</v>
      </c>
      <c r="J12519" s="60" t="s">
        <v>23092</v>
      </c>
      <c r="K12519" s="60" t="s">
        <v>23093</v>
      </c>
      <c r="L12519" s="212" t="s">
        <v>574</v>
      </c>
      <c r="M12519" s="60">
        <v>45464</v>
      </c>
      <c r="N12519" s="58" t="s">
        <v>24</v>
      </c>
      <c r="O12519" s="58" t="s">
        <v>25</v>
      </c>
      <c r="P12519" s="62">
        <v>400000</v>
      </c>
      <c r="Q12519" s="58" t="s">
        <v>26</v>
      </c>
      <c r="R12519" s="58" t="s">
        <v>26</v>
      </c>
      <c r="S12519" s="58" t="s">
        <v>27</v>
      </c>
      <c r="T12519" s="213" t="s">
        <v>28</v>
      </c>
      <c r="U12519" s="63" t="s">
        <v>119</v>
      </c>
      <c r="W12519" s="143"/>
      <c r="X12519" s="143"/>
      <c r="AO12519" s="143"/>
      <c r="AP12519" s="143"/>
      <c r="BD12519" s="234"/>
      <c r="BE12519" s="234"/>
    </row>
    <row r="12520" spans="1:57" ht="12.95" customHeight="1" x14ac:dyDescent="0.2">
      <c r="A12520" s="57">
        <f t="shared" si="207"/>
        <v>12519</v>
      </c>
      <c r="B12520" s="58">
        <v>3526011208870010</v>
      </c>
      <c r="C12520" s="59" t="s">
        <v>23094</v>
      </c>
      <c r="D12520" s="59" t="s">
        <v>51</v>
      </c>
      <c r="E12520" s="60">
        <v>32001</v>
      </c>
      <c r="F12520" s="60">
        <v>45462</v>
      </c>
      <c r="G12520" s="60">
        <v>45463</v>
      </c>
      <c r="H12520" s="58">
        <v>202413582122</v>
      </c>
      <c r="I12520" s="58">
        <v>6200383736</v>
      </c>
      <c r="J12520" s="60" t="s">
        <v>23095</v>
      </c>
      <c r="K12520" s="60" t="s">
        <v>23093</v>
      </c>
      <c r="L12520" s="212" t="s">
        <v>574</v>
      </c>
      <c r="M12520" s="60">
        <v>45464</v>
      </c>
      <c r="N12520" s="58" t="s">
        <v>24</v>
      </c>
      <c r="O12520" s="58" t="s">
        <v>25</v>
      </c>
      <c r="P12520" s="62">
        <v>400000</v>
      </c>
      <c r="Q12520" s="58" t="s">
        <v>26</v>
      </c>
      <c r="R12520" s="58" t="s">
        <v>26</v>
      </c>
      <c r="S12520" s="58" t="s">
        <v>27</v>
      </c>
      <c r="T12520" s="213" t="s">
        <v>28</v>
      </c>
      <c r="U12520" s="63" t="s">
        <v>119</v>
      </c>
      <c r="W12520" s="143"/>
      <c r="X12520" s="143"/>
      <c r="AO12520" s="143"/>
      <c r="AP12520" s="143"/>
      <c r="BD12520" s="234"/>
      <c r="BE12520" s="234"/>
    </row>
    <row r="12521" spans="1:57" ht="12.95" customHeight="1" x14ac:dyDescent="0.2">
      <c r="A12521" s="57">
        <f t="shared" si="207"/>
        <v>12520</v>
      </c>
      <c r="B12521" s="58">
        <v>3207040605990000</v>
      </c>
      <c r="C12521" s="59" t="s">
        <v>22965</v>
      </c>
      <c r="D12521" s="59" t="s">
        <v>625</v>
      </c>
      <c r="E12521" s="60">
        <v>36286</v>
      </c>
      <c r="F12521" s="60">
        <v>45462</v>
      </c>
      <c r="G12521" s="60">
        <v>45462</v>
      </c>
      <c r="H12521" s="58">
        <v>202413582121</v>
      </c>
      <c r="I12521" s="58">
        <v>6211933364</v>
      </c>
      <c r="J12521" s="60" t="s">
        <v>23096</v>
      </c>
      <c r="K12521" s="60" t="s">
        <v>23093</v>
      </c>
      <c r="L12521" s="212" t="s">
        <v>574</v>
      </c>
      <c r="M12521" s="60">
        <v>45464</v>
      </c>
      <c r="N12521" s="58" t="s">
        <v>24</v>
      </c>
      <c r="O12521" s="58" t="s">
        <v>25</v>
      </c>
      <c r="P12521" s="62">
        <v>400000</v>
      </c>
      <c r="Q12521" s="58" t="s">
        <v>26</v>
      </c>
      <c r="R12521" s="58" t="s">
        <v>26</v>
      </c>
      <c r="S12521" s="58" t="s">
        <v>27</v>
      </c>
      <c r="T12521" s="213" t="s">
        <v>28</v>
      </c>
      <c r="U12521" s="63" t="s">
        <v>119</v>
      </c>
      <c r="W12521" s="143"/>
      <c r="X12521" s="143"/>
      <c r="AO12521" s="143"/>
      <c r="AP12521" s="143"/>
      <c r="BD12521" s="234"/>
      <c r="BE12521" s="234"/>
    </row>
    <row r="12522" spans="1:57" ht="12.95" customHeight="1" x14ac:dyDescent="0.2">
      <c r="A12522" s="57">
        <f t="shared" si="207"/>
        <v>12521</v>
      </c>
      <c r="B12522" s="58">
        <v>3172030803780000</v>
      </c>
      <c r="C12522" s="59" t="s">
        <v>970</v>
      </c>
      <c r="D12522" s="59" t="s">
        <v>56</v>
      </c>
      <c r="E12522" s="60">
        <v>28557</v>
      </c>
      <c r="F12522" s="60">
        <v>45462</v>
      </c>
      <c r="G12522" s="60">
        <v>45462</v>
      </c>
      <c r="H12522" s="58">
        <v>202413581522</v>
      </c>
      <c r="I12522" s="58">
        <v>6200068885</v>
      </c>
      <c r="J12522" s="60" t="s">
        <v>23097</v>
      </c>
      <c r="K12522" s="60" t="s">
        <v>23098</v>
      </c>
      <c r="L12522" s="212" t="s">
        <v>3350</v>
      </c>
      <c r="M12522" s="60">
        <v>45464</v>
      </c>
      <c r="N12522" s="58" t="s">
        <v>24</v>
      </c>
      <c r="O12522" s="58" t="s">
        <v>37</v>
      </c>
      <c r="P12522" s="62">
        <v>450000</v>
      </c>
      <c r="Q12522" s="58" t="s">
        <v>26</v>
      </c>
      <c r="R12522" s="58" t="s">
        <v>26</v>
      </c>
      <c r="S12522" s="58" t="s">
        <v>27</v>
      </c>
      <c r="T12522" s="213" t="s">
        <v>28</v>
      </c>
      <c r="U12522" s="63" t="s">
        <v>119</v>
      </c>
      <c r="W12522" s="143"/>
      <c r="X12522" s="143"/>
      <c r="AO12522" s="143"/>
      <c r="AP12522" s="143"/>
      <c r="BD12522" s="234"/>
      <c r="BE12522" s="234"/>
    </row>
    <row r="12523" spans="1:57" ht="12.95" customHeight="1" x14ac:dyDescent="0.2">
      <c r="A12523" s="57">
        <f t="shared" si="207"/>
        <v>12522</v>
      </c>
      <c r="B12523" s="58">
        <v>3275112307840000</v>
      </c>
      <c r="C12523" s="59" t="s">
        <v>23099</v>
      </c>
      <c r="D12523" s="59" t="s">
        <v>56</v>
      </c>
      <c r="E12523" s="60">
        <v>30886</v>
      </c>
      <c r="F12523" s="60">
        <v>45462</v>
      </c>
      <c r="G12523" s="60">
        <v>45462</v>
      </c>
      <c r="H12523" s="58">
        <v>202413581521</v>
      </c>
      <c r="I12523" s="58">
        <v>6201109889</v>
      </c>
      <c r="J12523" s="60" t="s">
        <v>23100</v>
      </c>
      <c r="K12523" s="60" t="s">
        <v>23098</v>
      </c>
      <c r="L12523" s="212" t="s">
        <v>3350</v>
      </c>
      <c r="M12523" s="60">
        <v>45464</v>
      </c>
      <c r="N12523" s="58" t="s">
        <v>24</v>
      </c>
      <c r="O12523" s="58" t="s">
        <v>37</v>
      </c>
      <c r="P12523" s="62">
        <v>450000</v>
      </c>
      <c r="Q12523" s="58" t="s">
        <v>26</v>
      </c>
      <c r="R12523" s="58" t="s">
        <v>26</v>
      </c>
      <c r="S12523" s="58" t="s">
        <v>27</v>
      </c>
      <c r="T12523" s="213" t="s">
        <v>28</v>
      </c>
      <c r="U12523" s="63" t="s">
        <v>119</v>
      </c>
      <c r="W12523" s="143"/>
      <c r="X12523" s="143"/>
      <c r="AO12523" s="143"/>
      <c r="AP12523" s="143"/>
      <c r="BD12523" s="234"/>
      <c r="BE12523" s="234"/>
    </row>
    <row r="12524" spans="1:57" ht="12.95" customHeight="1" x14ac:dyDescent="0.2">
      <c r="A12524" s="57">
        <f t="shared" si="207"/>
        <v>12523</v>
      </c>
      <c r="B12524" s="58">
        <v>3275112307840000</v>
      </c>
      <c r="C12524" s="59" t="s">
        <v>23099</v>
      </c>
      <c r="D12524" s="59" t="s">
        <v>56</v>
      </c>
      <c r="E12524" s="60">
        <v>30886</v>
      </c>
      <c r="F12524" s="60">
        <v>45462</v>
      </c>
      <c r="G12524" s="60">
        <v>45462</v>
      </c>
      <c r="H12524" s="58">
        <v>202413685021</v>
      </c>
      <c r="I12524" s="58">
        <v>6201109889</v>
      </c>
      <c r="J12524" s="60" t="s">
        <v>23101</v>
      </c>
      <c r="K12524" s="60" t="s">
        <v>23102</v>
      </c>
      <c r="L12524" s="212" t="s">
        <v>594</v>
      </c>
      <c r="M12524" s="60">
        <v>45464</v>
      </c>
      <c r="N12524" s="58" t="s">
        <v>24</v>
      </c>
      <c r="O12524" s="58" t="s">
        <v>25</v>
      </c>
      <c r="P12524" s="62">
        <v>400000</v>
      </c>
      <c r="Q12524" s="58" t="s">
        <v>26</v>
      </c>
      <c r="R12524" s="58" t="s">
        <v>26</v>
      </c>
      <c r="S12524" s="58" t="s">
        <v>27</v>
      </c>
      <c r="T12524" s="213" t="s">
        <v>28</v>
      </c>
      <c r="U12524" s="63" t="s">
        <v>119</v>
      </c>
      <c r="W12524" s="143"/>
      <c r="X12524" s="143"/>
      <c r="AO12524" s="143"/>
      <c r="AP12524" s="143"/>
      <c r="BD12524" s="234"/>
      <c r="BE12524" s="234"/>
    </row>
    <row r="12525" spans="1:57" ht="12.95" customHeight="1" x14ac:dyDescent="0.2">
      <c r="A12525" s="57">
        <f t="shared" si="207"/>
        <v>12524</v>
      </c>
      <c r="B12525" s="58">
        <v>3172031407860000</v>
      </c>
      <c r="C12525" s="59" t="s">
        <v>23103</v>
      </c>
      <c r="D12525" s="59" t="s">
        <v>56</v>
      </c>
      <c r="E12525" s="60">
        <v>31607</v>
      </c>
      <c r="F12525" s="60">
        <v>45463</v>
      </c>
      <c r="G12525" s="60">
        <v>45463</v>
      </c>
      <c r="H12525" s="58">
        <v>202413581223</v>
      </c>
      <c r="I12525" s="58">
        <v>6201325142</v>
      </c>
      <c r="J12525" s="60" t="s">
        <v>23104</v>
      </c>
      <c r="K12525" s="60" t="s">
        <v>23105</v>
      </c>
      <c r="L12525" s="212" t="s">
        <v>521</v>
      </c>
      <c r="M12525" s="60">
        <v>45464</v>
      </c>
      <c r="N12525" s="58" t="s">
        <v>24</v>
      </c>
      <c r="O12525" s="58" t="s">
        <v>25</v>
      </c>
      <c r="P12525" s="62">
        <v>400000</v>
      </c>
      <c r="Q12525" s="58" t="s">
        <v>26</v>
      </c>
      <c r="R12525" s="58" t="s">
        <v>26</v>
      </c>
      <c r="S12525" s="58" t="s">
        <v>27</v>
      </c>
      <c r="T12525" s="213" t="s">
        <v>28</v>
      </c>
      <c r="U12525" s="63" t="s">
        <v>119</v>
      </c>
      <c r="W12525" s="143"/>
      <c r="X12525" s="143"/>
      <c r="AO12525" s="143"/>
      <c r="AP12525" s="143"/>
      <c r="BD12525" s="234"/>
      <c r="BE12525" s="234"/>
    </row>
    <row r="12526" spans="1:57" ht="12.95" customHeight="1" x14ac:dyDescent="0.2">
      <c r="A12526" s="57">
        <f t="shared" si="207"/>
        <v>12525</v>
      </c>
      <c r="B12526" s="58">
        <v>3327041510770000</v>
      </c>
      <c r="C12526" s="59" t="s">
        <v>2539</v>
      </c>
      <c r="D12526" s="59" t="s">
        <v>93</v>
      </c>
      <c r="E12526" s="60">
        <v>28413</v>
      </c>
      <c r="F12526" s="60">
        <v>45463</v>
      </c>
      <c r="G12526" s="60">
        <v>45463</v>
      </c>
      <c r="H12526" s="58">
        <v>202413581222</v>
      </c>
      <c r="I12526" s="58">
        <v>6200481153</v>
      </c>
      <c r="J12526" s="60" t="s">
        <v>23106</v>
      </c>
      <c r="K12526" s="60" t="s">
        <v>23105</v>
      </c>
      <c r="L12526" s="212" t="s">
        <v>521</v>
      </c>
      <c r="M12526" s="60">
        <v>45464</v>
      </c>
      <c r="N12526" s="58" t="s">
        <v>24</v>
      </c>
      <c r="O12526" s="58" t="s">
        <v>25</v>
      </c>
      <c r="P12526" s="62">
        <v>400000</v>
      </c>
      <c r="Q12526" s="58" t="s">
        <v>26</v>
      </c>
      <c r="R12526" s="58" t="s">
        <v>26</v>
      </c>
      <c r="S12526" s="58" t="s">
        <v>27</v>
      </c>
      <c r="T12526" s="213" t="s">
        <v>28</v>
      </c>
      <c r="U12526" s="63" t="s">
        <v>119</v>
      </c>
      <c r="W12526" s="143"/>
      <c r="X12526" s="143"/>
      <c r="AO12526" s="143"/>
      <c r="AP12526" s="143"/>
      <c r="BD12526" s="234"/>
      <c r="BE12526" s="234"/>
    </row>
    <row r="12527" spans="1:57" ht="12.95" customHeight="1" x14ac:dyDescent="0.2">
      <c r="A12527" s="57">
        <f t="shared" si="207"/>
        <v>12526</v>
      </c>
      <c r="B12527" s="58">
        <v>3172031807840010</v>
      </c>
      <c r="C12527" s="59" t="s">
        <v>1687</v>
      </c>
      <c r="D12527" s="59" t="s">
        <v>245</v>
      </c>
      <c r="E12527" s="60">
        <v>30881</v>
      </c>
      <c r="F12527" s="60">
        <v>45462</v>
      </c>
      <c r="G12527" s="60">
        <v>45462</v>
      </c>
      <c r="H12527" s="58">
        <v>202413581221</v>
      </c>
      <c r="I12527" s="58">
        <v>6200496177</v>
      </c>
      <c r="J12527" s="60" t="s">
        <v>23107</v>
      </c>
      <c r="K12527" s="60" t="s">
        <v>23105</v>
      </c>
      <c r="L12527" s="212" t="s">
        <v>521</v>
      </c>
      <c r="M12527" s="60">
        <v>45464</v>
      </c>
      <c r="N12527" s="58" t="s">
        <v>24</v>
      </c>
      <c r="O12527" s="58" t="s">
        <v>25</v>
      </c>
      <c r="P12527" s="62">
        <v>400000</v>
      </c>
      <c r="Q12527" s="58" t="s">
        <v>26</v>
      </c>
      <c r="R12527" s="58" t="s">
        <v>26</v>
      </c>
      <c r="S12527" s="58" t="s">
        <v>27</v>
      </c>
      <c r="T12527" s="213" t="s">
        <v>28</v>
      </c>
      <c r="U12527" s="63" t="s">
        <v>119</v>
      </c>
      <c r="W12527" s="143"/>
      <c r="X12527" s="143"/>
      <c r="AO12527" s="143"/>
      <c r="AP12527" s="143"/>
      <c r="BD12527" s="234"/>
      <c r="BE12527" s="234"/>
    </row>
    <row r="12528" spans="1:57" ht="12.95" customHeight="1" x14ac:dyDescent="0.2">
      <c r="A12528" s="57">
        <f t="shared" si="207"/>
        <v>12527</v>
      </c>
      <c r="B12528" s="58">
        <v>2102011007920000</v>
      </c>
      <c r="C12528" s="59" t="s">
        <v>23108</v>
      </c>
      <c r="D12528" s="59" t="s">
        <v>23109</v>
      </c>
      <c r="E12528" s="60">
        <v>33795</v>
      </c>
      <c r="F12528" s="60">
        <v>45462</v>
      </c>
      <c r="G12528" s="60">
        <v>45462</v>
      </c>
      <c r="H12528" s="58">
        <v>202413581122</v>
      </c>
      <c r="I12528" s="58">
        <v>6211441489</v>
      </c>
      <c r="J12528" s="60" t="s">
        <v>23110</v>
      </c>
      <c r="K12528" s="60" t="s">
        <v>23111</v>
      </c>
      <c r="L12528" s="212" t="s">
        <v>584</v>
      </c>
      <c r="M12528" s="60">
        <v>45464</v>
      </c>
      <c r="N12528" s="58" t="s">
        <v>24</v>
      </c>
      <c r="O12528" s="58" t="s">
        <v>25</v>
      </c>
      <c r="P12528" s="62">
        <v>400000</v>
      </c>
      <c r="Q12528" s="58" t="s">
        <v>26</v>
      </c>
      <c r="R12528" s="58" t="s">
        <v>26</v>
      </c>
      <c r="S12528" s="58" t="s">
        <v>27</v>
      </c>
      <c r="T12528" s="213" t="s">
        <v>28</v>
      </c>
      <c r="U12528" s="63" t="s">
        <v>119</v>
      </c>
      <c r="W12528" s="143"/>
      <c r="X12528" s="143"/>
      <c r="AO12528" s="143"/>
      <c r="AP12528" s="143"/>
      <c r="BD12528" s="234"/>
      <c r="BE12528" s="234"/>
    </row>
    <row r="12529" spans="1:57" ht="12.95" customHeight="1" x14ac:dyDescent="0.2">
      <c r="A12529" s="57">
        <f t="shared" si="207"/>
        <v>12528</v>
      </c>
      <c r="B12529" s="58">
        <v>1402012509920000</v>
      </c>
      <c r="C12529" s="59" t="s">
        <v>23112</v>
      </c>
      <c r="D12529" s="59" t="s">
        <v>552</v>
      </c>
      <c r="E12529" s="60">
        <v>33872</v>
      </c>
      <c r="F12529" s="60">
        <v>45457</v>
      </c>
      <c r="G12529" s="60">
        <v>45463</v>
      </c>
      <c r="H12529" s="58">
        <v>202413581121</v>
      </c>
      <c r="I12529" s="58">
        <v>6201097261</v>
      </c>
      <c r="J12529" s="60" t="s">
        <v>23113</v>
      </c>
      <c r="K12529" s="60" t="s">
        <v>23111</v>
      </c>
      <c r="L12529" s="212" t="s">
        <v>584</v>
      </c>
      <c r="M12529" s="60">
        <v>45464</v>
      </c>
      <c r="N12529" s="58" t="s">
        <v>24</v>
      </c>
      <c r="O12529" s="58" t="s">
        <v>25</v>
      </c>
      <c r="P12529" s="62">
        <v>400000</v>
      </c>
      <c r="Q12529" s="58" t="s">
        <v>26</v>
      </c>
      <c r="R12529" s="58" t="s">
        <v>26</v>
      </c>
      <c r="S12529" s="58" t="s">
        <v>27</v>
      </c>
      <c r="T12529" s="213" t="s">
        <v>28</v>
      </c>
      <c r="U12529" s="63" t="s">
        <v>119</v>
      </c>
      <c r="W12529" s="143"/>
      <c r="X12529" s="143"/>
      <c r="AO12529" s="143"/>
      <c r="AP12529" s="143"/>
      <c r="BD12529" s="234"/>
      <c r="BE12529" s="234"/>
    </row>
    <row r="12530" spans="1:57" ht="12.95" customHeight="1" x14ac:dyDescent="0.2">
      <c r="A12530" s="57">
        <f t="shared" si="207"/>
        <v>12529</v>
      </c>
      <c r="B12530" s="58">
        <v>2171032606849000</v>
      </c>
      <c r="C12530" s="59" t="s">
        <v>1156</v>
      </c>
      <c r="D12530" s="59" t="s">
        <v>22953</v>
      </c>
      <c r="E12530" s="60">
        <v>30859</v>
      </c>
      <c r="F12530" s="60">
        <v>45462</v>
      </c>
      <c r="G12530" s="60">
        <v>45462</v>
      </c>
      <c r="H12530" s="58">
        <v>202413579724</v>
      </c>
      <c r="I12530" s="58">
        <v>6200388677</v>
      </c>
      <c r="J12530" s="60" t="s">
        <v>23114</v>
      </c>
      <c r="K12530" s="60" t="s">
        <v>23115</v>
      </c>
      <c r="L12530" s="212" t="s">
        <v>2803</v>
      </c>
      <c r="M12530" s="60">
        <v>45464</v>
      </c>
      <c r="N12530" s="58" t="s">
        <v>694</v>
      </c>
      <c r="O12530" s="58" t="s">
        <v>37</v>
      </c>
      <c r="P12530" s="62">
        <v>750000</v>
      </c>
      <c r="Q12530" s="58" t="s">
        <v>26</v>
      </c>
      <c r="R12530" s="58" t="s">
        <v>26</v>
      </c>
      <c r="S12530" s="58" t="s">
        <v>27</v>
      </c>
      <c r="T12530" s="213" t="s">
        <v>28</v>
      </c>
      <c r="U12530" s="63" t="s">
        <v>119</v>
      </c>
      <c r="W12530" s="143"/>
      <c r="X12530" s="143"/>
      <c r="AO12530" s="143"/>
      <c r="AP12530" s="143"/>
      <c r="BD12530" s="234"/>
      <c r="BE12530" s="234"/>
    </row>
    <row r="12531" spans="1:57" ht="12.95" customHeight="1" x14ac:dyDescent="0.2">
      <c r="A12531" s="57">
        <f t="shared" si="207"/>
        <v>12530</v>
      </c>
      <c r="B12531" s="58">
        <v>2171102905679000</v>
      </c>
      <c r="C12531" s="59" t="s">
        <v>23116</v>
      </c>
      <c r="D12531" s="59" t="s">
        <v>23117</v>
      </c>
      <c r="E12531" s="60">
        <v>24621</v>
      </c>
      <c r="F12531" s="60">
        <v>45462</v>
      </c>
      <c r="G12531" s="60">
        <v>45462</v>
      </c>
      <c r="H12531" s="58">
        <v>202413579723</v>
      </c>
      <c r="I12531" s="58">
        <v>6200499281</v>
      </c>
      <c r="J12531" s="60" t="s">
        <v>23118</v>
      </c>
      <c r="K12531" s="60" t="s">
        <v>23115</v>
      </c>
      <c r="L12531" s="212" t="s">
        <v>2803</v>
      </c>
      <c r="M12531" s="60">
        <v>45464</v>
      </c>
      <c r="N12531" s="58" t="s">
        <v>694</v>
      </c>
      <c r="O12531" s="58" t="s">
        <v>37</v>
      </c>
      <c r="P12531" s="62">
        <v>750000</v>
      </c>
      <c r="Q12531" s="58" t="s">
        <v>26</v>
      </c>
      <c r="R12531" s="58" t="s">
        <v>26</v>
      </c>
      <c r="S12531" s="58" t="s">
        <v>27</v>
      </c>
      <c r="T12531" s="213" t="s">
        <v>28</v>
      </c>
      <c r="U12531" s="63" t="s">
        <v>119</v>
      </c>
      <c r="W12531" s="143"/>
      <c r="X12531" s="143"/>
      <c r="AO12531" s="143"/>
      <c r="AP12531" s="143"/>
      <c r="BD12531" s="234"/>
      <c r="BE12531" s="234"/>
    </row>
    <row r="12532" spans="1:57" ht="12.95" customHeight="1" x14ac:dyDescent="0.2">
      <c r="A12532" s="57">
        <f t="shared" si="207"/>
        <v>12531</v>
      </c>
      <c r="B12532" s="58">
        <v>2171091112919000</v>
      </c>
      <c r="C12532" s="59" t="s">
        <v>1494</v>
      </c>
      <c r="D12532" s="59" t="s">
        <v>764</v>
      </c>
      <c r="E12532" s="60">
        <v>33583</v>
      </c>
      <c r="F12532" s="60">
        <v>45457</v>
      </c>
      <c r="G12532" s="60">
        <v>45457</v>
      </c>
      <c r="H12532" s="58">
        <v>202413579722</v>
      </c>
      <c r="I12532" s="58">
        <v>6211754818</v>
      </c>
      <c r="J12532" s="60" t="s">
        <v>23119</v>
      </c>
      <c r="K12532" s="60" t="s">
        <v>23115</v>
      </c>
      <c r="L12532" s="212" t="s">
        <v>2803</v>
      </c>
      <c r="M12532" s="60">
        <v>45464</v>
      </c>
      <c r="N12532" s="58" t="s">
        <v>694</v>
      </c>
      <c r="O12532" s="58" t="s">
        <v>37</v>
      </c>
      <c r="P12532" s="62">
        <v>750000</v>
      </c>
      <c r="Q12532" s="58" t="s">
        <v>26</v>
      </c>
      <c r="R12532" s="58" t="s">
        <v>26</v>
      </c>
      <c r="S12532" s="58" t="s">
        <v>27</v>
      </c>
      <c r="T12532" s="213" t="s">
        <v>28</v>
      </c>
      <c r="U12532" s="63" t="s">
        <v>119</v>
      </c>
      <c r="W12532" s="143"/>
      <c r="X12532" s="143"/>
      <c r="AO12532" s="143"/>
      <c r="AP12532" s="143"/>
      <c r="BD12532" s="234"/>
      <c r="BE12532" s="234"/>
    </row>
    <row r="12533" spans="1:57" ht="12.95" customHeight="1" x14ac:dyDescent="0.2">
      <c r="A12533" s="57">
        <f t="shared" si="207"/>
        <v>12532</v>
      </c>
      <c r="B12533" s="58">
        <v>3172022112770000</v>
      </c>
      <c r="C12533" s="59" t="s">
        <v>1285</v>
      </c>
      <c r="D12533" s="59" t="s">
        <v>56</v>
      </c>
      <c r="E12533" s="60">
        <v>28480</v>
      </c>
      <c r="F12533" s="60">
        <v>45456</v>
      </c>
      <c r="G12533" s="60">
        <v>45456</v>
      </c>
      <c r="H12533" s="58">
        <v>202413579721</v>
      </c>
      <c r="I12533" s="58">
        <v>6200258038</v>
      </c>
      <c r="J12533" s="60" t="s">
        <v>23120</v>
      </c>
      <c r="K12533" s="60" t="s">
        <v>23115</v>
      </c>
      <c r="L12533" s="212" t="s">
        <v>2803</v>
      </c>
      <c r="M12533" s="60">
        <v>45464</v>
      </c>
      <c r="N12533" s="58" t="s">
        <v>694</v>
      </c>
      <c r="O12533" s="58" t="s">
        <v>37</v>
      </c>
      <c r="P12533" s="62">
        <v>750000</v>
      </c>
      <c r="Q12533" s="58" t="s">
        <v>26</v>
      </c>
      <c r="R12533" s="58" t="s">
        <v>26</v>
      </c>
      <c r="S12533" s="58" t="s">
        <v>27</v>
      </c>
      <c r="T12533" s="213" t="s">
        <v>28</v>
      </c>
      <c r="U12533" s="63" t="s">
        <v>119</v>
      </c>
      <c r="W12533" s="143"/>
      <c r="X12533" s="143"/>
      <c r="AO12533" s="143"/>
      <c r="AP12533" s="143"/>
      <c r="BD12533" s="234"/>
      <c r="BE12533" s="234"/>
    </row>
    <row r="12534" spans="1:57" ht="12.95" customHeight="1" x14ac:dyDescent="0.2">
      <c r="A12534" s="57">
        <f t="shared" si="207"/>
        <v>12533</v>
      </c>
      <c r="B12534" s="58">
        <v>3172030512990000</v>
      </c>
      <c r="C12534" s="59" t="s">
        <v>19012</v>
      </c>
      <c r="D12534" s="59" t="s">
        <v>56</v>
      </c>
      <c r="E12534" s="60">
        <v>36499</v>
      </c>
      <c r="F12534" s="60">
        <v>45463</v>
      </c>
      <c r="G12534" s="60">
        <v>45463</v>
      </c>
      <c r="H12534" s="58">
        <v>202413576324</v>
      </c>
      <c r="I12534" s="58">
        <v>6212428666</v>
      </c>
      <c r="J12534" s="60" t="s">
        <v>23121</v>
      </c>
      <c r="K12534" s="60" t="s">
        <v>23122</v>
      </c>
      <c r="L12534" s="212" t="s">
        <v>474</v>
      </c>
      <c r="M12534" s="60">
        <v>45464</v>
      </c>
      <c r="N12534" s="58" t="s">
        <v>24</v>
      </c>
      <c r="O12534" s="58" t="s">
        <v>30</v>
      </c>
      <c r="P12534" s="62">
        <v>704000</v>
      </c>
      <c r="Q12534" s="58" t="s">
        <v>26</v>
      </c>
      <c r="R12534" s="58" t="s">
        <v>26</v>
      </c>
      <c r="S12534" s="58" t="s">
        <v>27</v>
      </c>
      <c r="T12534" s="213" t="s">
        <v>28</v>
      </c>
      <c r="U12534" s="63" t="s">
        <v>119</v>
      </c>
      <c r="W12534" s="143"/>
      <c r="X12534" s="143"/>
      <c r="AO12534" s="143"/>
      <c r="AP12534" s="143"/>
      <c r="BD12534" s="234"/>
      <c r="BE12534" s="234"/>
    </row>
    <row r="12535" spans="1:57" ht="12.95" customHeight="1" x14ac:dyDescent="0.2">
      <c r="A12535" s="57">
        <f t="shared" si="207"/>
        <v>12534</v>
      </c>
      <c r="B12535" s="58">
        <v>3279042507980000</v>
      </c>
      <c r="C12535" s="59" t="s">
        <v>23123</v>
      </c>
      <c r="D12535" s="59" t="s">
        <v>944</v>
      </c>
      <c r="E12535" s="60">
        <v>35636</v>
      </c>
      <c r="F12535" s="60">
        <v>45462</v>
      </c>
      <c r="G12535" s="60">
        <v>45462</v>
      </c>
      <c r="H12535" s="58">
        <v>202413576323</v>
      </c>
      <c r="I12535" s="58">
        <v>6212362543</v>
      </c>
      <c r="J12535" s="60" t="s">
        <v>23124</v>
      </c>
      <c r="K12535" s="60" t="s">
        <v>23122</v>
      </c>
      <c r="L12535" s="212" t="s">
        <v>474</v>
      </c>
      <c r="M12535" s="60">
        <v>45464</v>
      </c>
      <c r="N12535" s="58" t="s">
        <v>24</v>
      </c>
      <c r="O12535" s="58" t="s">
        <v>30</v>
      </c>
      <c r="P12535" s="62">
        <v>704000</v>
      </c>
      <c r="Q12535" s="58" t="s">
        <v>26</v>
      </c>
      <c r="R12535" s="58" t="s">
        <v>26</v>
      </c>
      <c r="S12535" s="58" t="s">
        <v>27</v>
      </c>
      <c r="T12535" s="213" t="s">
        <v>28</v>
      </c>
      <c r="U12535" s="63" t="s">
        <v>119</v>
      </c>
      <c r="W12535" s="143"/>
      <c r="X12535" s="143"/>
      <c r="AO12535" s="143"/>
      <c r="AP12535" s="143"/>
      <c r="BD12535" s="234"/>
      <c r="BE12535" s="234"/>
    </row>
    <row r="12536" spans="1:57" ht="12.95" customHeight="1" x14ac:dyDescent="0.2">
      <c r="A12536" s="57">
        <f t="shared" si="207"/>
        <v>12535</v>
      </c>
      <c r="B12536" s="58">
        <v>3212161306960000</v>
      </c>
      <c r="C12536" s="59" t="s">
        <v>23125</v>
      </c>
      <c r="D12536" s="59" t="s">
        <v>451</v>
      </c>
      <c r="E12536" s="60">
        <v>35229</v>
      </c>
      <c r="F12536" s="60">
        <v>45462</v>
      </c>
      <c r="G12536" s="60">
        <v>45462</v>
      </c>
      <c r="H12536" s="58">
        <v>202413576322</v>
      </c>
      <c r="I12536" s="58">
        <v>6212430573</v>
      </c>
      <c r="J12536" s="60" t="s">
        <v>23126</v>
      </c>
      <c r="K12536" s="60" t="s">
        <v>23122</v>
      </c>
      <c r="L12536" s="212" t="s">
        <v>474</v>
      </c>
      <c r="M12536" s="60">
        <v>45464</v>
      </c>
      <c r="N12536" s="58" t="s">
        <v>24</v>
      </c>
      <c r="O12536" s="58" t="s">
        <v>30</v>
      </c>
      <c r="P12536" s="62">
        <v>704000</v>
      </c>
      <c r="Q12536" s="58" t="s">
        <v>26</v>
      </c>
      <c r="R12536" s="58" t="s">
        <v>26</v>
      </c>
      <c r="S12536" s="58" t="s">
        <v>27</v>
      </c>
      <c r="T12536" s="213" t="s">
        <v>28</v>
      </c>
      <c r="U12536" s="63" t="s">
        <v>119</v>
      </c>
      <c r="W12536" s="143"/>
      <c r="X12536" s="143"/>
      <c r="AO12536" s="143"/>
      <c r="AP12536" s="143"/>
      <c r="BD12536" s="234"/>
      <c r="BE12536" s="234"/>
    </row>
    <row r="12537" spans="1:57" ht="12.95" customHeight="1" x14ac:dyDescent="0.2">
      <c r="A12537" s="57">
        <f t="shared" si="207"/>
        <v>12536</v>
      </c>
      <c r="B12537" s="58">
        <v>3328101207890000</v>
      </c>
      <c r="C12537" s="59" t="s">
        <v>21921</v>
      </c>
      <c r="D12537" s="59" t="s">
        <v>509</v>
      </c>
      <c r="E12537" s="60">
        <v>32701</v>
      </c>
      <c r="F12537" s="60">
        <v>45453</v>
      </c>
      <c r="G12537" s="60">
        <v>45457</v>
      </c>
      <c r="H12537" s="58">
        <v>202413576321</v>
      </c>
      <c r="I12537" s="58">
        <v>6211556787</v>
      </c>
      <c r="J12537" s="60" t="s">
        <v>23127</v>
      </c>
      <c r="K12537" s="60" t="s">
        <v>23122</v>
      </c>
      <c r="L12537" s="212" t="s">
        <v>474</v>
      </c>
      <c r="M12537" s="60">
        <v>45464</v>
      </c>
      <c r="N12537" s="58" t="s">
        <v>24</v>
      </c>
      <c r="O12537" s="58" t="s">
        <v>30</v>
      </c>
      <c r="P12537" s="62">
        <v>704000</v>
      </c>
      <c r="Q12537" s="58" t="s">
        <v>26</v>
      </c>
      <c r="R12537" s="58" t="s">
        <v>26</v>
      </c>
      <c r="S12537" s="58" t="s">
        <v>27</v>
      </c>
      <c r="T12537" s="213" t="s">
        <v>28</v>
      </c>
      <c r="U12537" s="63" t="s">
        <v>119</v>
      </c>
      <c r="W12537" s="143"/>
      <c r="X12537" s="143"/>
      <c r="AO12537" s="143"/>
      <c r="AP12537" s="143"/>
      <c r="BD12537" s="234"/>
      <c r="BE12537" s="234"/>
    </row>
    <row r="12538" spans="1:57" ht="12.95" customHeight="1" x14ac:dyDescent="0.2">
      <c r="A12538" s="57">
        <f t="shared" si="207"/>
        <v>12537</v>
      </c>
      <c r="B12538" s="58">
        <v>3212131206990000</v>
      </c>
      <c r="C12538" s="59" t="s">
        <v>22857</v>
      </c>
      <c r="D12538" s="59" t="s">
        <v>451</v>
      </c>
      <c r="E12538" s="60">
        <v>36323</v>
      </c>
      <c r="F12538" s="60">
        <v>45457</v>
      </c>
      <c r="G12538" s="60">
        <v>45462</v>
      </c>
      <c r="H12538" s="58">
        <v>202413576126</v>
      </c>
      <c r="I12538" s="58">
        <v>6211937429</v>
      </c>
      <c r="J12538" s="60" t="s">
        <v>23128</v>
      </c>
      <c r="K12538" s="60" t="s">
        <v>23129</v>
      </c>
      <c r="L12538" s="212" t="s">
        <v>4364</v>
      </c>
      <c r="M12538" s="60">
        <v>45464</v>
      </c>
      <c r="N12538" s="58" t="s">
        <v>24</v>
      </c>
      <c r="O12538" s="58" t="s">
        <v>30</v>
      </c>
      <c r="P12538" s="62">
        <v>700000</v>
      </c>
      <c r="Q12538" s="58" t="s">
        <v>26</v>
      </c>
      <c r="R12538" s="58" t="s">
        <v>26</v>
      </c>
      <c r="S12538" s="58" t="s">
        <v>27</v>
      </c>
      <c r="T12538" s="213" t="s">
        <v>28</v>
      </c>
      <c r="U12538" s="63" t="s">
        <v>119</v>
      </c>
      <c r="W12538" s="143"/>
      <c r="X12538" s="143"/>
      <c r="AO12538" s="143"/>
      <c r="AP12538" s="143"/>
      <c r="BD12538" s="234"/>
      <c r="BE12538" s="234"/>
    </row>
    <row r="12539" spans="1:57" ht="12.95" customHeight="1" x14ac:dyDescent="0.2">
      <c r="A12539" s="57">
        <f t="shared" si="207"/>
        <v>12538</v>
      </c>
      <c r="B12539" s="58">
        <v>3172041702740000</v>
      </c>
      <c r="C12539" s="59" t="s">
        <v>22860</v>
      </c>
      <c r="D12539" s="59" t="s">
        <v>260</v>
      </c>
      <c r="E12539" s="60">
        <v>27077</v>
      </c>
      <c r="F12539" s="60">
        <v>45457</v>
      </c>
      <c r="G12539" s="60">
        <v>45462</v>
      </c>
      <c r="H12539" s="58">
        <v>202413576125</v>
      </c>
      <c r="I12539" s="58">
        <v>6200263608</v>
      </c>
      <c r="J12539" s="60" t="s">
        <v>23130</v>
      </c>
      <c r="K12539" s="60" t="s">
        <v>23129</v>
      </c>
      <c r="L12539" s="212" t="s">
        <v>4364</v>
      </c>
      <c r="M12539" s="60">
        <v>45464</v>
      </c>
      <c r="N12539" s="58" t="s">
        <v>24</v>
      </c>
      <c r="O12539" s="58" t="s">
        <v>30</v>
      </c>
      <c r="P12539" s="62">
        <v>700000</v>
      </c>
      <c r="Q12539" s="58" t="s">
        <v>26</v>
      </c>
      <c r="R12539" s="58" t="s">
        <v>26</v>
      </c>
      <c r="S12539" s="58" t="s">
        <v>27</v>
      </c>
      <c r="T12539" s="213" t="s">
        <v>28</v>
      </c>
      <c r="U12539" s="63" t="s">
        <v>119</v>
      </c>
      <c r="W12539" s="143"/>
      <c r="X12539" s="143"/>
      <c r="AO12539" s="143"/>
      <c r="AP12539" s="143"/>
      <c r="BD12539" s="234"/>
      <c r="BE12539" s="234"/>
    </row>
    <row r="12540" spans="1:57" ht="12.95" customHeight="1" x14ac:dyDescent="0.2">
      <c r="A12540" s="57">
        <f t="shared" si="207"/>
        <v>12539</v>
      </c>
      <c r="B12540" s="58">
        <v>1810041312930000</v>
      </c>
      <c r="C12540" s="59" t="s">
        <v>22582</v>
      </c>
      <c r="D12540" s="59" t="s">
        <v>1938</v>
      </c>
      <c r="E12540" s="60">
        <v>34316</v>
      </c>
      <c r="F12540" s="60">
        <v>45455</v>
      </c>
      <c r="G12540" s="60">
        <v>45455</v>
      </c>
      <c r="H12540" s="58">
        <v>202413576124</v>
      </c>
      <c r="I12540" s="58">
        <v>6211717823</v>
      </c>
      <c r="J12540" s="60" t="s">
        <v>23131</v>
      </c>
      <c r="K12540" s="60" t="s">
        <v>23129</v>
      </c>
      <c r="L12540" s="212" t="s">
        <v>4364</v>
      </c>
      <c r="M12540" s="60">
        <v>45464</v>
      </c>
      <c r="N12540" s="58" t="s">
        <v>24</v>
      </c>
      <c r="O12540" s="58" t="s">
        <v>30</v>
      </c>
      <c r="P12540" s="62">
        <v>700000</v>
      </c>
      <c r="Q12540" s="58" t="s">
        <v>26</v>
      </c>
      <c r="R12540" s="58" t="s">
        <v>26</v>
      </c>
      <c r="S12540" s="58" t="s">
        <v>27</v>
      </c>
      <c r="T12540" s="213" t="s">
        <v>28</v>
      </c>
      <c r="U12540" s="63" t="s">
        <v>119</v>
      </c>
      <c r="W12540" s="143"/>
      <c r="X12540" s="143"/>
      <c r="AO12540" s="143"/>
      <c r="AP12540" s="143"/>
      <c r="BD12540" s="234"/>
      <c r="BE12540" s="234"/>
    </row>
    <row r="12541" spans="1:57" ht="12.95" customHeight="1" x14ac:dyDescent="0.2">
      <c r="A12541" s="57">
        <f t="shared" si="207"/>
        <v>12540</v>
      </c>
      <c r="B12541" s="58">
        <v>3205200608910000</v>
      </c>
      <c r="C12541" s="59" t="s">
        <v>22863</v>
      </c>
      <c r="D12541" s="59" t="s">
        <v>529</v>
      </c>
      <c r="E12541" s="60">
        <v>33456</v>
      </c>
      <c r="F12541" s="60">
        <v>45453</v>
      </c>
      <c r="G12541" s="60">
        <v>45455</v>
      </c>
      <c r="H12541" s="58">
        <v>202413576123</v>
      </c>
      <c r="I12541" s="58">
        <v>6202092792</v>
      </c>
      <c r="J12541" s="60" t="s">
        <v>23132</v>
      </c>
      <c r="K12541" s="60" t="s">
        <v>23129</v>
      </c>
      <c r="L12541" s="212" t="s">
        <v>4364</v>
      </c>
      <c r="M12541" s="60">
        <v>45464</v>
      </c>
      <c r="N12541" s="58" t="s">
        <v>24</v>
      </c>
      <c r="O12541" s="58" t="s">
        <v>30</v>
      </c>
      <c r="P12541" s="62">
        <v>700000</v>
      </c>
      <c r="Q12541" s="58" t="s">
        <v>26</v>
      </c>
      <c r="R12541" s="58" t="s">
        <v>26</v>
      </c>
      <c r="S12541" s="58" t="s">
        <v>27</v>
      </c>
      <c r="T12541" s="213" t="s">
        <v>28</v>
      </c>
      <c r="U12541" s="63" t="s">
        <v>119</v>
      </c>
      <c r="W12541" s="143"/>
      <c r="X12541" s="143"/>
      <c r="AO12541" s="143"/>
      <c r="AP12541" s="143"/>
      <c r="BD12541" s="234"/>
      <c r="BE12541" s="234"/>
    </row>
    <row r="12542" spans="1:57" ht="12.95" customHeight="1" x14ac:dyDescent="0.2">
      <c r="A12542" s="57">
        <f t="shared" si="207"/>
        <v>12541</v>
      </c>
      <c r="B12542" s="58">
        <v>3374150504920000</v>
      </c>
      <c r="C12542" s="59" t="s">
        <v>22865</v>
      </c>
      <c r="D12542" s="59" t="s">
        <v>67</v>
      </c>
      <c r="E12542" s="60">
        <v>33699</v>
      </c>
      <c r="F12542" s="60">
        <v>45453</v>
      </c>
      <c r="G12542" s="60">
        <v>45455</v>
      </c>
      <c r="H12542" s="58">
        <v>202413576122</v>
      </c>
      <c r="I12542" s="58">
        <v>6211513215</v>
      </c>
      <c r="J12542" s="60" t="s">
        <v>23133</v>
      </c>
      <c r="K12542" s="60" t="s">
        <v>23129</v>
      </c>
      <c r="L12542" s="212" t="s">
        <v>4364</v>
      </c>
      <c r="M12542" s="60">
        <v>45464</v>
      </c>
      <c r="N12542" s="58" t="s">
        <v>24</v>
      </c>
      <c r="O12542" s="58" t="s">
        <v>30</v>
      </c>
      <c r="P12542" s="62">
        <v>700000</v>
      </c>
      <c r="Q12542" s="58" t="s">
        <v>26</v>
      </c>
      <c r="R12542" s="58" t="s">
        <v>26</v>
      </c>
      <c r="S12542" s="58" t="s">
        <v>27</v>
      </c>
      <c r="T12542" s="213" t="s">
        <v>28</v>
      </c>
      <c r="U12542" s="63" t="s">
        <v>119</v>
      </c>
      <c r="W12542" s="143"/>
      <c r="X12542" s="143"/>
      <c r="AO12542" s="143"/>
      <c r="AP12542" s="143"/>
      <c r="BD12542" s="234"/>
      <c r="BE12542" s="234"/>
    </row>
    <row r="12543" spans="1:57" ht="12.95" customHeight="1" x14ac:dyDescent="0.2">
      <c r="A12543" s="57">
        <f t="shared" si="207"/>
        <v>12542</v>
      </c>
      <c r="B12543" s="58">
        <v>3402140805940000</v>
      </c>
      <c r="C12543" s="59" t="s">
        <v>22153</v>
      </c>
      <c r="D12543" s="59" t="s">
        <v>855</v>
      </c>
      <c r="E12543" s="60">
        <v>34462</v>
      </c>
      <c r="F12543" s="60">
        <v>45453</v>
      </c>
      <c r="G12543" s="60">
        <v>45453</v>
      </c>
      <c r="H12543" s="58">
        <v>202413576121</v>
      </c>
      <c r="I12543" s="58">
        <v>6211519218</v>
      </c>
      <c r="J12543" s="60" t="s">
        <v>23134</v>
      </c>
      <c r="K12543" s="60" t="s">
        <v>23129</v>
      </c>
      <c r="L12543" s="212" t="s">
        <v>4364</v>
      </c>
      <c r="M12543" s="60">
        <v>45464</v>
      </c>
      <c r="N12543" s="58" t="s">
        <v>24</v>
      </c>
      <c r="O12543" s="58" t="s">
        <v>30</v>
      </c>
      <c r="P12543" s="62">
        <v>700000</v>
      </c>
      <c r="Q12543" s="58" t="s">
        <v>26</v>
      </c>
      <c r="R12543" s="58" t="s">
        <v>26</v>
      </c>
      <c r="S12543" s="58" t="s">
        <v>27</v>
      </c>
      <c r="T12543" s="213" t="s">
        <v>28</v>
      </c>
      <c r="U12543" s="63" t="s">
        <v>119</v>
      </c>
      <c r="W12543" s="143"/>
      <c r="X12543" s="143"/>
      <c r="AO12543" s="143"/>
      <c r="AP12543" s="143"/>
      <c r="BD12543" s="234"/>
      <c r="BE12543" s="234"/>
    </row>
    <row r="12544" spans="1:57" ht="12.95" customHeight="1" x14ac:dyDescent="0.2">
      <c r="A12544" s="57">
        <f t="shared" si="207"/>
        <v>12543</v>
      </c>
      <c r="B12544" s="58">
        <v>8101141308050000</v>
      </c>
      <c r="C12544" s="59" t="s">
        <v>19765</v>
      </c>
      <c r="D12544" s="59" t="s">
        <v>570</v>
      </c>
      <c r="E12544" s="60">
        <v>38455</v>
      </c>
      <c r="F12544" s="60">
        <v>45457</v>
      </c>
      <c r="G12544" s="60">
        <v>45457</v>
      </c>
      <c r="H12544" s="58">
        <v>202413573129</v>
      </c>
      <c r="I12544" s="58">
        <v>6212429690</v>
      </c>
      <c r="J12544" s="60" t="s">
        <v>23135</v>
      </c>
      <c r="K12544" s="60" t="s">
        <v>23136</v>
      </c>
      <c r="L12544" s="212" t="s">
        <v>4364</v>
      </c>
      <c r="M12544" s="60">
        <v>45464</v>
      </c>
      <c r="N12544" s="58" t="s">
        <v>24</v>
      </c>
      <c r="O12544" s="58" t="s">
        <v>30</v>
      </c>
      <c r="P12544" s="62">
        <v>855000</v>
      </c>
      <c r="Q12544" s="58" t="s">
        <v>26</v>
      </c>
      <c r="R12544" s="58" t="s">
        <v>26</v>
      </c>
      <c r="S12544" s="58" t="s">
        <v>27</v>
      </c>
      <c r="T12544" s="213" t="s">
        <v>28</v>
      </c>
      <c r="U12544" s="63" t="s">
        <v>119</v>
      </c>
      <c r="W12544" s="143"/>
      <c r="X12544" s="143"/>
      <c r="AO12544" s="143"/>
      <c r="AP12544" s="143"/>
      <c r="BD12544" s="234"/>
      <c r="BE12544" s="234"/>
    </row>
    <row r="12545" spans="1:57" ht="12.95" customHeight="1" x14ac:dyDescent="0.2">
      <c r="A12545" s="57">
        <f t="shared" si="207"/>
        <v>12544</v>
      </c>
      <c r="B12545" s="58">
        <v>3329101704990000</v>
      </c>
      <c r="C12545" s="59" t="s">
        <v>22536</v>
      </c>
      <c r="D12545" s="59" t="s">
        <v>217</v>
      </c>
      <c r="E12545" s="60">
        <v>36251</v>
      </c>
      <c r="F12545" s="60">
        <v>45455</v>
      </c>
      <c r="G12545" s="60">
        <v>45462</v>
      </c>
      <c r="H12545" s="58">
        <v>202413573128</v>
      </c>
      <c r="I12545" s="58">
        <v>6212133738</v>
      </c>
      <c r="J12545" s="60" t="s">
        <v>23137</v>
      </c>
      <c r="K12545" s="60" t="s">
        <v>23136</v>
      </c>
      <c r="L12545" s="212" t="s">
        <v>4364</v>
      </c>
      <c r="M12545" s="60">
        <v>45464</v>
      </c>
      <c r="N12545" s="58" t="s">
        <v>24</v>
      </c>
      <c r="O12545" s="58" t="s">
        <v>30</v>
      </c>
      <c r="P12545" s="62">
        <v>855000</v>
      </c>
      <c r="Q12545" s="58" t="s">
        <v>26</v>
      </c>
      <c r="R12545" s="58" t="s">
        <v>26</v>
      </c>
      <c r="S12545" s="58" t="s">
        <v>27</v>
      </c>
      <c r="T12545" s="213" t="s">
        <v>28</v>
      </c>
      <c r="U12545" s="63" t="s">
        <v>119</v>
      </c>
      <c r="W12545" s="143"/>
      <c r="X12545" s="143"/>
      <c r="AO12545" s="143"/>
      <c r="AP12545" s="143"/>
      <c r="BD12545" s="234"/>
      <c r="BE12545" s="234"/>
    </row>
    <row r="12546" spans="1:57" ht="12.95" customHeight="1" x14ac:dyDescent="0.2">
      <c r="A12546" s="57">
        <f t="shared" si="207"/>
        <v>12545</v>
      </c>
      <c r="B12546" s="58">
        <v>1871090606790010</v>
      </c>
      <c r="C12546" s="59" t="s">
        <v>22639</v>
      </c>
      <c r="D12546" s="59" t="s">
        <v>22640</v>
      </c>
      <c r="E12546" s="60">
        <v>29012</v>
      </c>
      <c r="F12546" s="60">
        <v>45454</v>
      </c>
      <c r="G12546" s="60">
        <v>45454</v>
      </c>
      <c r="H12546" s="58">
        <v>202413573127</v>
      </c>
      <c r="I12546" s="58">
        <v>6200317077</v>
      </c>
      <c r="J12546" s="60" t="s">
        <v>23138</v>
      </c>
      <c r="K12546" s="60" t="s">
        <v>23136</v>
      </c>
      <c r="L12546" s="212" t="s">
        <v>4364</v>
      </c>
      <c r="M12546" s="60">
        <v>45464</v>
      </c>
      <c r="N12546" s="58" t="s">
        <v>24</v>
      </c>
      <c r="O12546" s="58" t="s">
        <v>30</v>
      </c>
      <c r="P12546" s="62">
        <v>855000</v>
      </c>
      <c r="Q12546" s="58" t="s">
        <v>26</v>
      </c>
      <c r="R12546" s="58" t="s">
        <v>26</v>
      </c>
      <c r="S12546" s="58" t="s">
        <v>27</v>
      </c>
      <c r="T12546" s="213" t="s">
        <v>28</v>
      </c>
      <c r="U12546" s="63" t="s">
        <v>119</v>
      </c>
      <c r="W12546" s="143"/>
      <c r="X12546" s="143"/>
      <c r="AO12546" s="143"/>
      <c r="AP12546" s="143"/>
      <c r="BD12546" s="234"/>
      <c r="BE12546" s="234"/>
    </row>
    <row r="12547" spans="1:57" ht="12.95" customHeight="1" x14ac:dyDescent="0.2">
      <c r="A12547" s="57">
        <f t="shared" si="207"/>
        <v>12546</v>
      </c>
      <c r="B12547" s="58">
        <v>8101141202070000</v>
      </c>
      <c r="C12547" s="59" t="s">
        <v>19763</v>
      </c>
      <c r="D12547" s="59" t="s">
        <v>1801</v>
      </c>
      <c r="E12547" s="60">
        <v>39125</v>
      </c>
      <c r="F12547" s="60">
        <v>45450</v>
      </c>
      <c r="G12547" s="60">
        <v>45450</v>
      </c>
      <c r="H12547" s="58">
        <v>202413573126</v>
      </c>
      <c r="I12547" s="58">
        <v>6212429692</v>
      </c>
      <c r="J12547" s="60" t="s">
        <v>23139</v>
      </c>
      <c r="K12547" s="60" t="s">
        <v>23136</v>
      </c>
      <c r="L12547" s="212" t="s">
        <v>4364</v>
      </c>
      <c r="M12547" s="60">
        <v>45464</v>
      </c>
      <c r="N12547" s="58" t="s">
        <v>24</v>
      </c>
      <c r="O12547" s="58" t="s">
        <v>30</v>
      </c>
      <c r="P12547" s="62">
        <v>855000</v>
      </c>
      <c r="Q12547" s="58" t="s">
        <v>26</v>
      </c>
      <c r="R12547" s="58" t="s">
        <v>26</v>
      </c>
      <c r="S12547" s="58" t="s">
        <v>27</v>
      </c>
      <c r="T12547" s="213" t="s">
        <v>28</v>
      </c>
      <c r="U12547" s="63" t="s">
        <v>119</v>
      </c>
      <c r="W12547" s="143"/>
      <c r="X12547" s="143"/>
      <c r="AO12547" s="143"/>
      <c r="AP12547" s="143"/>
      <c r="BD12547" s="234"/>
      <c r="BE12547" s="234"/>
    </row>
    <row r="12548" spans="1:57" ht="12.95" customHeight="1" x14ac:dyDescent="0.2">
      <c r="A12548" s="57">
        <f t="shared" ref="A12548:A12611" si="208">A12547+1</f>
        <v>12547</v>
      </c>
      <c r="B12548" s="58">
        <v>3206330111970000</v>
      </c>
      <c r="C12548" s="59" t="s">
        <v>20723</v>
      </c>
      <c r="D12548" s="59" t="s">
        <v>56</v>
      </c>
      <c r="E12548" s="60">
        <v>35735</v>
      </c>
      <c r="F12548" s="60">
        <v>45449</v>
      </c>
      <c r="G12548" s="60">
        <v>45457</v>
      </c>
      <c r="H12548" s="58">
        <v>202413573125</v>
      </c>
      <c r="I12548" s="58">
        <v>6212431530</v>
      </c>
      <c r="J12548" s="60" t="s">
        <v>23140</v>
      </c>
      <c r="K12548" s="60" t="s">
        <v>23136</v>
      </c>
      <c r="L12548" s="212" t="s">
        <v>4364</v>
      </c>
      <c r="M12548" s="60">
        <v>45464</v>
      </c>
      <c r="N12548" s="58" t="s">
        <v>24</v>
      </c>
      <c r="O12548" s="58" t="s">
        <v>30</v>
      </c>
      <c r="P12548" s="62">
        <v>855000</v>
      </c>
      <c r="Q12548" s="58" t="s">
        <v>26</v>
      </c>
      <c r="R12548" s="58" t="s">
        <v>26</v>
      </c>
      <c r="S12548" s="58" t="s">
        <v>27</v>
      </c>
      <c r="T12548" s="213" t="s">
        <v>28</v>
      </c>
      <c r="U12548" s="63" t="s">
        <v>119</v>
      </c>
      <c r="W12548" s="143"/>
      <c r="X12548" s="143"/>
      <c r="AO12548" s="143"/>
      <c r="AP12548" s="143"/>
      <c r="BD12548" s="234"/>
      <c r="BE12548" s="234"/>
    </row>
    <row r="12549" spans="1:57" ht="12.95" customHeight="1" x14ac:dyDescent="0.2">
      <c r="A12549" s="57">
        <f t="shared" si="208"/>
        <v>12548</v>
      </c>
      <c r="B12549" s="58">
        <v>3204052909910000</v>
      </c>
      <c r="C12549" s="59" t="s">
        <v>20717</v>
      </c>
      <c r="D12549" s="59" t="s">
        <v>257</v>
      </c>
      <c r="E12549" s="60">
        <v>33510</v>
      </c>
      <c r="F12549" s="60">
        <v>45449</v>
      </c>
      <c r="G12549" s="60">
        <v>45449</v>
      </c>
      <c r="H12549" s="58">
        <v>202413573123</v>
      </c>
      <c r="I12549" s="58">
        <v>6212431540</v>
      </c>
      <c r="J12549" s="60" t="s">
        <v>23141</v>
      </c>
      <c r="K12549" s="60" t="s">
        <v>23136</v>
      </c>
      <c r="L12549" s="212" t="s">
        <v>4364</v>
      </c>
      <c r="M12549" s="60">
        <v>45464</v>
      </c>
      <c r="N12549" s="58" t="s">
        <v>24</v>
      </c>
      <c r="O12549" s="58" t="s">
        <v>30</v>
      </c>
      <c r="P12549" s="62">
        <v>855000</v>
      </c>
      <c r="Q12549" s="58" t="s">
        <v>26</v>
      </c>
      <c r="R12549" s="58" t="s">
        <v>26</v>
      </c>
      <c r="S12549" s="58" t="s">
        <v>27</v>
      </c>
      <c r="T12549" s="213" t="s">
        <v>28</v>
      </c>
      <c r="U12549" s="63" t="s">
        <v>119</v>
      </c>
      <c r="W12549" s="143"/>
      <c r="X12549" s="143"/>
      <c r="AO12549" s="143"/>
      <c r="AP12549" s="143"/>
      <c r="BD12549" s="234"/>
      <c r="BE12549" s="234"/>
    </row>
    <row r="12550" spans="1:57" ht="12.95" customHeight="1" x14ac:dyDescent="0.2">
      <c r="A12550" s="57">
        <f t="shared" si="208"/>
        <v>12549</v>
      </c>
      <c r="B12550" s="58">
        <v>3175080411970000</v>
      </c>
      <c r="C12550" s="59" t="s">
        <v>20715</v>
      </c>
      <c r="D12550" s="59" t="s">
        <v>56</v>
      </c>
      <c r="E12550" s="60">
        <v>35738</v>
      </c>
      <c r="F12550" s="60">
        <v>45449</v>
      </c>
      <c r="G12550" s="60">
        <v>45450</v>
      </c>
      <c r="H12550" s="58">
        <v>202413573122</v>
      </c>
      <c r="I12550" s="58">
        <v>6212431533</v>
      </c>
      <c r="J12550" s="60" t="s">
        <v>23142</v>
      </c>
      <c r="K12550" s="60" t="s">
        <v>23136</v>
      </c>
      <c r="L12550" s="212" t="s">
        <v>4364</v>
      </c>
      <c r="M12550" s="60">
        <v>45464</v>
      </c>
      <c r="N12550" s="58" t="s">
        <v>24</v>
      </c>
      <c r="O12550" s="58" t="s">
        <v>30</v>
      </c>
      <c r="P12550" s="62">
        <v>855000</v>
      </c>
      <c r="Q12550" s="58" t="s">
        <v>26</v>
      </c>
      <c r="R12550" s="58" t="s">
        <v>26</v>
      </c>
      <c r="S12550" s="58" t="s">
        <v>27</v>
      </c>
      <c r="T12550" s="213" t="s">
        <v>28</v>
      </c>
      <c r="U12550" s="63" t="s">
        <v>119</v>
      </c>
      <c r="W12550" s="143"/>
      <c r="X12550" s="143"/>
      <c r="AO12550" s="143"/>
      <c r="AP12550" s="143"/>
      <c r="BD12550" s="234"/>
      <c r="BE12550" s="234"/>
    </row>
    <row r="12551" spans="1:57" ht="12.95" customHeight="1" x14ac:dyDescent="0.2">
      <c r="A12551" s="57">
        <f t="shared" si="208"/>
        <v>12550</v>
      </c>
      <c r="B12551" s="58">
        <v>3172022406920000</v>
      </c>
      <c r="C12551" s="59" t="s">
        <v>20711</v>
      </c>
      <c r="D12551" s="59" t="s">
        <v>56</v>
      </c>
      <c r="E12551" s="60">
        <v>33779</v>
      </c>
      <c r="F12551" s="60">
        <v>45449</v>
      </c>
      <c r="G12551" s="60">
        <v>45457</v>
      </c>
      <c r="H12551" s="58">
        <v>202413573121</v>
      </c>
      <c r="I12551" s="58">
        <v>6212431527</v>
      </c>
      <c r="J12551" s="60" t="s">
        <v>23143</v>
      </c>
      <c r="K12551" s="60" t="s">
        <v>23136</v>
      </c>
      <c r="L12551" s="212" t="s">
        <v>4364</v>
      </c>
      <c r="M12551" s="60">
        <v>45464</v>
      </c>
      <c r="N12551" s="58" t="s">
        <v>24</v>
      </c>
      <c r="O12551" s="58" t="s">
        <v>30</v>
      </c>
      <c r="P12551" s="62">
        <v>855000</v>
      </c>
      <c r="Q12551" s="58" t="s">
        <v>26</v>
      </c>
      <c r="R12551" s="58" t="s">
        <v>26</v>
      </c>
      <c r="S12551" s="58" t="s">
        <v>27</v>
      </c>
      <c r="T12551" s="213" t="s">
        <v>28</v>
      </c>
      <c r="U12551" s="63" t="s">
        <v>119</v>
      </c>
      <c r="W12551" s="143"/>
      <c r="X12551" s="143"/>
      <c r="AO12551" s="143"/>
      <c r="AP12551" s="143"/>
      <c r="BD12551" s="234"/>
      <c r="BE12551" s="234"/>
    </row>
    <row r="12552" spans="1:57" ht="12.95" customHeight="1" x14ac:dyDescent="0.2">
      <c r="A12552" s="57">
        <f t="shared" si="208"/>
        <v>12551</v>
      </c>
      <c r="B12552" s="58">
        <v>3526011510840010</v>
      </c>
      <c r="C12552" s="59" t="s">
        <v>22895</v>
      </c>
      <c r="D12552" s="59" t="s">
        <v>51</v>
      </c>
      <c r="E12552" s="60">
        <v>30970</v>
      </c>
      <c r="F12552" s="60">
        <v>45462</v>
      </c>
      <c r="G12552" s="60">
        <v>45462</v>
      </c>
      <c r="H12552" s="58">
        <v>202413685421</v>
      </c>
      <c r="I12552" s="58">
        <v>6201505985</v>
      </c>
      <c r="J12552" s="60" t="s">
        <v>23144</v>
      </c>
      <c r="K12552" s="60" t="s">
        <v>23145</v>
      </c>
      <c r="L12552" s="212" t="s">
        <v>545</v>
      </c>
      <c r="M12552" s="60">
        <v>45465</v>
      </c>
      <c r="N12552" s="58" t="s">
        <v>24</v>
      </c>
      <c r="O12552" s="58" t="s">
        <v>25</v>
      </c>
      <c r="P12552" s="62">
        <v>400000</v>
      </c>
      <c r="Q12552" s="58" t="s">
        <v>2612</v>
      </c>
      <c r="R12552" s="58" t="s">
        <v>108</v>
      </c>
      <c r="S12552" s="58" t="s">
        <v>57</v>
      </c>
      <c r="T12552" s="213" t="s">
        <v>28</v>
      </c>
      <c r="U12552" s="63" t="s">
        <v>119</v>
      </c>
      <c r="W12552" s="143"/>
      <c r="X12552" s="143"/>
      <c r="AO12552" s="143"/>
      <c r="AP12552" s="143"/>
      <c r="BD12552" s="234"/>
      <c r="BE12552" s="234"/>
    </row>
    <row r="12553" spans="1:57" ht="12.95" customHeight="1" x14ac:dyDescent="0.2">
      <c r="A12553" s="57">
        <f t="shared" si="208"/>
        <v>12552</v>
      </c>
      <c r="B12553" s="58">
        <v>3317120104750010</v>
      </c>
      <c r="C12553" s="59" t="s">
        <v>23146</v>
      </c>
      <c r="D12553" s="59" t="s">
        <v>605</v>
      </c>
      <c r="E12553" s="60">
        <v>27485</v>
      </c>
      <c r="F12553" s="60">
        <v>45464</v>
      </c>
      <c r="G12553" s="60">
        <v>45464</v>
      </c>
      <c r="H12553" s="58">
        <v>202413683826</v>
      </c>
      <c r="I12553" s="58">
        <v>6202113830</v>
      </c>
      <c r="J12553" s="60" t="s">
        <v>23147</v>
      </c>
      <c r="K12553" s="60" t="s">
        <v>23148</v>
      </c>
      <c r="L12553" s="212" t="s">
        <v>611</v>
      </c>
      <c r="M12553" s="60">
        <v>45465</v>
      </c>
      <c r="N12553" s="58" t="s">
        <v>24</v>
      </c>
      <c r="O12553" s="58" t="s">
        <v>25</v>
      </c>
      <c r="P12553" s="62">
        <v>400000</v>
      </c>
      <c r="Q12553" s="58" t="s">
        <v>26</v>
      </c>
      <c r="R12553" s="58" t="s">
        <v>26</v>
      </c>
      <c r="S12553" s="58" t="s">
        <v>27</v>
      </c>
      <c r="T12553" s="213" t="s">
        <v>28</v>
      </c>
      <c r="U12553" s="63" t="s">
        <v>119</v>
      </c>
      <c r="W12553" s="143"/>
      <c r="X12553" s="143"/>
      <c r="AO12553" s="143"/>
      <c r="AP12553" s="143"/>
      <c r="BD12553" s="234"/>
      <c r="BE12553" s="234"/>
    </row>
    <row r="12554" spans="1:57" ht="12.95" customHeight="1" x14ac:dyDescent="0.2">
      <c r="A12554" s="57">
        <f t="shared" si="208"/>
        <v>12553</v>
      </c>
      <c r="B12554" s="58">
        <v>3322112009840000</v>
      </c>
      <c r="C12554" s="59" t="s">
        <v>1363</v>
      </c>
      <c r="D12554" s="59" t="s">
        <v>743</v>
      </c>
      <c r="E12554" s="60">
        <v>30945</v>
      </c>
      <c r="F12554" s="60">
        <v>45463</v>
      </c>
      <c r="G12554" s="60">
        <v>45464</v>
      </c>
      <c r="H12554" s="58">
        <v>202413683825</v>
      </c>
      <c r="I12554" s="58">
        <v>6201290809</v>
      </c>
      <c r="J12554" s="60" t="s">
        <v>23149</v>
      </c>
      <c r="K12554" s="60" t="s">
        <v>23148</v>
      </c>
      <c r="L12554" s="212" t="s">
        <v>611</v>
      </c>
      <c r="M12554" s="60">
        <v>45465</v>
      </c>
      <c r="N12554" s="58" t="s">
        <v>24</v>
      </c>
      <c r="O12554" s="58" t="s">
        <v>25</v>
      </c>
      <c r="P12554" s="62">
        <v>400000</v>
      </c>
      <c r="Q12554" s="58" t="s">
        <v>26</v>
      </c>
      <c r="R12554" s="58" t="s">
        <v>26</v>
      </c>
      <c r="S12554" s="58" t="s">
        <v>27</v>
      </c>
      <c r="T12554" s="213" t="s">
        <v>28</v>
      </c>
      <c r="U12554" s="63" t="s">
        <v>119</v>
      </c>
      <c r="W12554" s="143"/>
      <c r="X12554" s="143"/>
      <c r="AO12554" s="143"/>
      <c r="AP12554" s="143"/>
      <c r="BD12554" s="234"/>
      <c r="BE12554" s="234"/>
    </row>
    <row r="12555" spans="1:57" ht="12.95" customHeight="1" x14ac:dyDescent="0.2">
      <c r="A12555" s="57">
        <f t="shared" si="208"/>
        <v>12554</v>
      </c>
      <c r="B12555" s="58">
        <v>3172022708710000</v>
      </c>
      <c r="C12555" s="59" t="s">
        <v>23150</v>
      </c>
      <c r="D12555" s="59" t="s">
        <v>473</v>
      </c>
      <c r="E12555" s="60">
        <v>26172</v>
      </c>
      <c r="F12555" s="60">
        <v>45463</v>
      </c>
      <c r="G12555" s="60">
        <v>45463</v>
      </c>
      <c r="H12555" s="58">
        <v>202413683824</v>
      </c>
      <c r="I12555" s="58">
        <v>6200062290</v>
      </c>
      <c r="J12555" s="60" t="s">
        <v>23151</v>
      </c>
      <c r="K12555" s="60" t="s">
        <v>23148</v>
      </c>
      <c r="L12555" s="212" t="s">
        <v>611</v>
      </c>
      <c r="M12555" s="60">
        <v>45465</v>
      </c>
      <c r="N12555" s="58" t="s">
        <v>24</v>
      </c>
      <c r="O12555" s="58" t="s">
        <v>25</v>
      </c>
      <c r="P12555" s="62">
        <v>400000</v>
      </c>
      <c r="Q12555" s="58" t="s">
        <v>26</v>
      </c>
      <c r="R12555" s="58" t="s">
        <v>26</v>
      </c>
      <c r="S12555" s="58" t="s">
        <v>27</v>
      </c>
      <c r="T12555" s="213" t="s">
        <v>28</v>
      </c>
      <c r="U12555" s="63" t="s">
        <v>119</v>
      </c>
      <c r="W12555" s="143"/>
      <c r="X12555" s="143"/>
      <c r="AO12555" s="143"/>
      <c r="AP12555" s="143"/>
      <c r="BD12555" s="234"/>
      <c r="BE12555" s="234"/>
    </row>
    <row r="12556" spans="1:57" ht="12.95" customHeight="1" x14ac:dyDescent="0.2">
      <c r="A12556" s="57">
        <f t="shared" si="208"/>
        <v>12555</v>
      </c>
      <c r="B12556" s="58">
        <v>3273130412730000</v>
      </c>
      <c r="C12556" s="59" t="s">
        <v>5217</v>
      </c>
      <c r="D12556" s="59" t="s">
        <v>795</v>
      </c>
      <c r="E12556" s="60">
        <v>27002</v>
      </c>
      <c r="F12556" s="60">
        <v>45462</v>
      </c>
      <c r="G12556" s="60">
        <v>45462</v>
      </c>
      <c r="H12556" s="58">
        <v>202413683823</v>
      </c>
      <c r="I12556" s="58">
        <v>6201410609</v>
      </c>
      <c r="J12556" s="60" t="s">
        <v>23152</v>
      </c>
      <c r="K12556" s="60" t="s">
        <v>23148</v>
      </c>
      <c r="L12556" s="212" t="s">
        <v>611</v>
      </c>
      <c r="M12556" s="60">
        <v>45465</v>
      </c>
      <c r="N12556" s="58" t="s">
        <v>24</v>
      </c>
      <c r="O12556" s="58" t="s">
        <v>25</v>
      </c>
      <c r="P12556" s="62">
        <v>400000</v>
      </c>
      <c r="Q12556" s="58" t="s">
        <v>26</v>
      </c>
      <c r="R12556" s="58" t="s">
        <v>26</v>
      </c>
      <c r="S12556" s="58" t="s">
        <v>27</v>
      </c>
      <c r="T12556" s="213" t="s">
        <v>28</v>
      </c>
      <c r="U12556" s="63" t="s">
        <v>119</v>
      </c>
      <c r="W12556" s="143"/>
      <c r="X12556" s="143"/>
      <c r="AO12556" s="143"/>
      <c r="AP12556" s="143"/>
      <c r="BD12556" s="234"/>
      <c r="BE12556" s="234"/>
    </row>
    <row r="12557" spans="1:57" ht="12.95" customHeight="1" x14ac:dyDescent="0.2">
      <c r="A12557" s="57">
        <f t="shared" si="208"/>
        <v>12556</v>
      </c>
      <c r="B12557" s="58">
        <v>7109021210830000</v>
      </c>
      <c r="C12557" s="59" t="s">
        <v>23153</v>
      </c>
      <c r="D12557" s="59" t="s">
        <v>23154</v>
      </c>
      <c r="E12557" s="60">
        <v>30601</v>
      </c>
      <c r="F12557" s="60">
        <v>45462</v>
      </c>
      <c r="G12557" s="60">
        <v>45462</v>
      </c>
      <c r="H12557" s="58">
        <v>202413683822</v>
      </c>
      <c r="I12557" s="58">
        <v>6200412972</v>
      </c>
      <c r="J12557" s="60" t="s">
        <v>23155</v>
      </c>
      <c r="K12557" s="60" t="s">
        <v>23148</v>
      </c>
      <c r="L12557" s="212" t="s">
        <v>611</v>
      </c>
      <c r="M12557" s="60">
        <v>45465</v>
      </c>
      <c r="N12557" s="58" t="s">
        <v>24</v>
      </c>
      <c r="O12557" s="58" t="s">
        <v>25</v>
      </c>
      <c r="P12557" s="62">
        <v>400000</v>
      </c>
      <c r="Q12557" s="58" t="s">
        <v>26</v>
      </c>
      <c r="R12557" s="58" t="s">
        <v>26</v>
      </c>
      <c r="S12557" s="58" t="s">
        <v>27</v>
      </c>
      <c r="T12557" s="213" t="s">
        <v>28</v>
      </c>
      <c r="U12557" s="63" t="s">
        <v>119</v>
      </c>
      <c r="W12557" s="143"/>
      <c r="X12557" s="143"/>
      <c r="AO12557" s="143"/>
      <c r="AP12557" s="143"/>
      <c r="BD12557" s="234"/>
      <c r="BE12557" s="234"/>
    </row>
    <row r="12558" spans="1:57" ht="12.95" customHeight="1" x14ac:dyDescent="0.2">
      <c r="A12558" s="57">
        <f t="shared" si="208"/>
        <v>12557</v>
      </c>
      <c r="B12558" s="58">
        <v>3175022910910000</v>
      </c>
      <c r="C12558" s="59" t="s">
        <v>22967</v>
      </c>
      <c r="D12558" s="59" t="s">
        <v>56</v>
      </c>
      <c r="E12558" s="60">
        <v>33540</v>
      </c>
      <c r="F12558" s="60">
        <v>45462</v>
      </c>
      <c r="G12558" s="60">
        <v>45462</v>
      </c>
      <c r="H12558" s="58">
        <v>202413683821</v>
      </c>
      <c r="I12558" s="58">
        <v>6201588321</v>
      </c>
      <c r="J12558" s="60" t="s">
        <v>23156</v>
      </c>
      <c r="K12558" s="60" t="s">
        <v>23148</v>
      </c>
      <c r="L12558" s="212" t="s">
        <v>611</v>
      </c>
      <c r="M12558" s="60">
        <v>45465</v>
      </c>
      <c r="N12558" s="58" t="s">
        <v>24</v>
      </c>
      <c r="O12558" s="58" t="s">
        <v>25</v>
      </c>
      <c r="P12558" s="62">
        <v>400000</v>
      </c>
      <c r="Q12558" s="58" t="s">
        <v>26</v>
      </c>
      <c r="R12558" s="58" t="s">
        <v>26</v>
      </c>
      <c r="S12558" s="58" t="s">
        <v>27</v>
      </c>
      <c r="T12558" s="213" t="s">
        <v>28</v>
      </c>
      <c r="U12558" s="63" t="s">
        <v>119</v>
      </c>
      <c r="W12558" s="143"/>
      <c r="X12558" s="143"/>
      <c r="AO12558" s="143"/>
      <c r="AP12558" s="143"/>
      <c r="BD12558" s="234"/>
      <c r="BE12558" s="234"/>
    </row>
    <row r="12559" spans="1:57" ht="12.95" customHeight="1" x14ac:dyDescent="0.2">
      <c r="A12559" s="57">
        <f t="shared" si="208"/>
        <v>12558</v>
      </c>
      <c r="B12559" s="58">
        <v>3506051801680000</v>
      </c>
      <c r="C12559" s="59" t="s">
        <v>23157</v>
      </c>
      <c r="D12559" s="59" t="s">
        <v>977</v>
      </c>
      <c r="E12559" s="60">
        <v>24855</v>
      </c>
      <c r="F12559" s="60">
        <v>45463</v>
      </c>
      <c r="G12559" s="60">
        <v>45463</v>
      </c>
      <c r="H12559" s="58">
        <v>202413683525</v>
      </c>
      <c r="I12559" s="58">
        <v>6200068353</v>
      </c>
      <c r="J12559" s="60" t="s">
        <v>23158</v>
      </c>
      <c r="K12559" s="60" t="s">
        <v>23159</v>
      </c>
      <c r="L12559" s="212" t="s">
        <v>3694</v>
      </c>
      <c r="M12559" s="60">
        <v>45465</v>
      </c>
      <c r="N12559" s="58" t="s">
        <v>24</v>
      </c>
      <c r="O12559" s="58" t="s">
        <v>37</v>
      </c>
      <c r="P12559" s="62">
        <v>450000</v>
      </c>
      <c r="Q12559" s="58" t="s">
        <v>26</v>
      </c>
      <c r="R12559" s="58" t="s">
        <v>26</v>
      </c>
      <c r="S12559" s="58" t="s">
        <v>27</v>
      </c>
      <c r="T12559" s="213" t="s">
        <v>28</v>
      </c>
      <c r="U12559" s="63" t="s">
        <v>119</v>
      </c>
      <c r="W12559" s="143"/>
      <c r="X12559" s="143"/>
      <c r="AO12559" s="143"/>
      <c r="AP12559" s="143"/>
      <c r="BD12559" s="234"/>
      <c r="BE12559" s="234"/>
    </row>
    <row r="12560" spans="1:57" ht="12.95" customHeight="1" x14ac:dyDescent="0.2">
      <c r="A12560" s="57">
        <f t="shared" si="208"/>
        <v>12559</v>
      </c>
      <c r="B12560" s="58">
        <v>7371091011820010</v>
      </c>
      <c r="C12560" s="59" t="s">
        <v>699</v>
      </c>
      <c r="D12560" s="59" t="s">
        <v>128</v>
      </c>
      <c r="E12560" s="60">
        <v>30265</v>
      </c>
      <c r="F12560" s="60">
        <v>45463</v>
      </c>
      <c r="G12560" s="60">
        <v>45463</v>
      </c>
      <c r="H12560" s="58">
        <v>202413683524</v>
      </c>
      <c r="I12560" s="58">
        <v>6201006669</v>
      </c>
      <c r="J12560" s="60" t="s">
        <v>23160</v>
      </c>
      <c r="K12560" s="60" t="s">
        <v>23159</v>
      </c>
      <c r="L12560" s="212" t="s">
        <v>3694</v>
      </c>
      <c r="M12560" s="60">
        <v>45465</v>
      </c>
      <c r="N12560" s="58" t="s">
        <v>24</v>
      </c>
      <c r="O12560" s="58" t="s">
        <v>37</v>
      </c>
      <c r="P12560" s="62">
        <v>450000</v>
      </c>
      <c r="Q12560" s="58" t="s">
        <v>26</v>
      </c>
      <c r="R12560" s="58" t="s">
        <v>26</v>
      </c>
      <c r="S12560" s="58" t="s">
        <v>27</v>
      </c>
      <c r="T12560" s="213" t="s">
        <v>28</v>
      </c>
      <c r="U12560" s="63" t="s">
        <v>119</v>
      </c>
      <c r="W12560" s="143"/>
      <c r="X12560" s="143"/>
      <c r="AO12560" s="143"/>
      <c r="AP12560" s="143"/>
      <c r="BD12560" s="234"/>
      <c r="BE12560" s="234"/>
    </row>
    <row r="12561" spans="1:57" ht="12.95" customHeight="1" x14ac:dyDescent="0.2">
      <c r="A12561" s="57">
        <f t="shared" si="208"/>
        <v>12560</v>
      </c>
      <c r="B12561" s="58">
        <v>3374091603800000</v>
      </c>
      <c r="C12561" s="59" t="s">
        <v>1056</v>
      </c>
      <c r="D12561" s="59" t="s">
        <v>67</v>
      </c>
      <c r="E12561" s="60">
        <v>29296</v>
      </c>
      <c r="F12561" s="60">
        <v>45463</v>
      </c>
      <c r="G12561" s="60">
        <v>45463</v>
      </c>
      <c r="H12561" s="58">
        <v>202413683523</v>
      </c>
      <c r="I12561" s="58">
        <v>6200144495</v>
      </c>
      <c r="J12561" s="60" t="s">
        <v>23161</v>
      </c>
      <c r="K12561" s="60" t="s">
        <v>23159</v>
      </c>
      <c r="L12561" s="212" t="s">
        <v>3694</v>
      </c>
      <c r="M12561" s="60">
        <v>45465</v>
      </c>
      <c r="N12561" s="58" t="s">
        <v>24</v>
      </c>
      <c r="O12561" s="58" t="s">
        <v>37</v>
      </c>
      <c r="P12561" s="62">
        <v>450000</v>
      </c>
      <c r="Q12561" s="58" t="s">
        <v>26</v>
      </c>
      <c r="R12561" s="58" t="s">
        <v>26</v>
      </c>
      <c r="S12561" s="58" t="s">
        <v>27</v>
      </c>
      <c r="T12561" s="213" t="s">
        <v>28</v>
      </c>
      <c r="U12561" s="63" t="s">
        <v>119</v>
      </c>
      <c r="W12561" s="143"/>
      <c r="X12561" s="143"/>
      <c r="AO12561" s="143"/>
      <c r="AP12561" s="143"/>
      <c r="BD12561" s="234"/>
      <c r="BE12561" s="234"/>
    </row>
    <row r="12562" spans="1:57" ht="12.95" customHeight="1" x14ac:dyDescent="0.2">
      <c r="A12562" s="57">
        <f t="shared" si="208"/>
        <v>12561</v>
      </c>
      <c r="B12562" s="58">
        <v>3275112307840000</v>
      </c>
      <c r="C12562" s="59" t="s">
        <v>23099</v>
      </c>
      <c r="D12562" s="59" t="s">
        <v>56</v>
      </c>
      <c r="E12562" s="60">
        <v>30886</v>
      </c>
      <c r="F12562" s="60">
        <v>45462</v>
      </c>
      <c r="G12562" s="60">
        <v>45462</v>
      </c>
      <c r="H12562" s="58">
        <v>202413683522</v>
      </c>
      <c r="I12562" s="58">
        <v>6201109889</v>
      </c>
      <c r="J12562" s="60" t="s">
        <v>23162</v>
      </c>
      <c r="K12562" s="60" t="s">
        <v>23159</v>
      </c>
      <c r="L12562" s="212" t="s">
        <v>3694</v>
      </c>
      <c r="M12562" s="60">
        <v>45465</v>
      </c>
      <c r="N12562" s="58" t="s">
        <v>24</v>
      </c>
      <c r="O12562" s="58" t="s">
        <v>37</v>
      </c>
      <c r="P12562" s="62">
        <v>450000</v>
      </c>
      <c r="Q12562" s="58" t="s">
        <v>26</v>
      </c>
      <c r="R12562" s="58" t="s">
        <v>26</v>
      </c>
      <c r="S12562" s="58" t="s">
        <v>27</v>
      </c>
      <c r="T12562" s="213" t="s">
        <v>28</v>
      </c>
      <c r="U12562" s="63" t="s">
        <v>119</v>
      </c>
      <c r="W12562" s="143"/>
      <c r="X12562" s="143"/>
      <c r="AO12562" s="143"/>
      <c r="AP12562" s="143"/>
      <c r="BD12562" s="234"/>
      <c r="BE12562" s="234"/>
    </row>
    <row r="12563" spans="1:57" ht="12.95" customHeight="1" x14ac:dyDescent="0.2">
      <c r="A12563" s="57">
        <f t="shared" si="208"/>
        <v>12562</v>
      </c>
      <c r="B12563" s="58">
        <v>3175050206730010</v>
      </c>
      <c r="C12563" s="59" t="s">
        <v>23163</v>
      </c>
      <c r="D12563" s="59" t="s">
        <v>403</v>
      </c>
      <c r="E12563" s="60">
        <v>26817</v>
      </c>
      <c r="F12563" s="60">
        <v>45461</v>
      </c>
      <c r="G12563" s="60">
        <v>45462</v>
      </c>
      <c r="H12563" s="58">
        <v>202413683521</v>
      </c>
      <c r="I12563" s="58">
        <v>6200004046</v>
      </c>
      <c r="J12563" s="60" t="s">
        <v>23164</v>
      </c>
      <c r="K12563" s="60" t="s">
        <v>23159</v>
      </c>
      <c r="L12563" s="212" t="s">
        <v>3694</v>
      </c>
      <c r="M12563" s="60">
        <v>45465</v>
      </c>
      <c r="N12563" s="58" t="s">
        <v>24</v>
      </c>
      <c r="O12563" s="58" t="s">
        <v>37</v>
      </c>
      <c r="P12563" s="62">
        <v>450000</v>
      </c>
      <c r="Q12563" s="58" t="s">
        <v>26</v>
      </c>
      <c r="R12563" s="58" t="s">
        <v>26</v>
      </c>
      <c r="S12563" s="58" t="s">
        <v>27</v>
      </c>
      <c r="T12563" s="213" t="s">
        <v>28</v>
      </c>
      <c r="U12563" s="63" t="s">
        <v>119</v>
      </c>
      <c r="W12563" s="143"/>
      <c r="X12563" s="143"/>
      <c r="AO12563" s="143"/>
      <c r="AP12563" s="143"/>
      <c r="BD12563" s="234"/>
      <c r="BE12563" s="234"/>
    </row>
    <row r="12564" spans="1:57" ht="12.95" customHeight="1" x14ac:dyDescent="0.2">
      <c r="A12564" s="57">
        <f t="shared" si="208"/>
        <v>12563</v>
      </c>
      <c r="B12564" s="58">
        <v>3524140508800000</v>
      </c>
      <c r="C12564" s="59" t="s">
        <v>23165</v>
      </c>
      <c r="D12564" s="59" t="s">
        <v>876</v>
      </c>
      <c r="E12564" s="60">
        <v>29441</v>
      </c>
      <c r="F12564" s="60">
        <v>45463</v>
      </c>
      <c r="G12564" s="60">
        <v>45464</v>
      </c>
      <c r="H12564" s="58">
        <v>202413683428</v>
      </c>
      <c r="I12564" s="58">
        <v>6201036602</v>
      </c>
      <c r="J12564" s="60" t="s">
        <v>23166</v>
      </c>
      <c r="K12564" s="60" t="s">
        <v>23167</v>
      </c>
      <c r="L12564" s="212" t="s">
        <v>545</v>
      </c>
      <c r="M12564" s="60">
        <v>45465</v>
      </c>
      <c r="N12564" s="58" t="s">
        <v>24</v>
      </c>
      <c r="O12564" s="58" t="s">
        <v>25</v>
      </c>
      <c r="P12564" s="62">
        <v>400000</v>
      </c>
      <c r="Q12564" s="58" t="s">
        <v>26</v>
      </c>
      <c r="R12564" s="58" t="s">
        <v>26</v>
      </c>
      <c r="S12564" s="58" t="s">
        <v>27</v>
      </c>
      <c r="T12564" s="213" t="s">
        <v>28</v>
      </c>
      <c r="U12564" s="63" t="s">
        <v>119</v>
      </c>
      <c r="W12564" s="143"/>
      <c r="X12564" s="143"/>
      <c r="AO12564" s="143"/>
      <c r="AP12564" s="143"/>
      <c r="BD12564" s="234"/>
      <c r="BE12564" s="234"/>
    </row>
    <row r="12565" spans="1:57" ht="12.95" customHeight="1" x14ac:dyDescent="0.2">
      <c r="A12565" s="57">
        <f t="shared" si="208"/>
        <v>12564</v>
      </c>
      <c r="B12565" s="58">
        <v>3673020707670000</v>
      </c>
      <c r="C12565" s="59" t="s">
        <v>1462</v>
      </c>
      <c r="D12565" s="59" t="s">
        <v>60</v>
      </c>
      <c r="E12565" s="60">
        <v>24660</v>
      </c>
      <c r="F12565" s="60">
        <v>45463</v>
      </c>
      <c r="G12565" s="60">
        <v>45464</v>
      </c>
      <c r="H12565" s="58">
        <v>202413683427</v>
      </c>
      <c r="I12565" s="58">
        <v>6200066695</v>
      </c>
      <c r="J12565" s="60" t="s">
        <v>23168</v>
      </c>
      <c r="K12565" s="60" t="s">
        <v>23167</v>
      </c>
      <c r="L12565" s="212" t="s">
        <v>545</v>
      </c>
      <c r="M12565" s="60">
        <v>45465</v>
      </c>
      <c r="N12565" s="58" t="s">
        <v>24</v>
      </c>
      <c r="O12565" s="58" t="s">
        <v>25</v>
      </c>
      <c r="P12565" s="62">
        <v>400000</v>
      </c>
      <c r="Q12565" s="58" t="s">
        <v>26</v>
      </c>
      <c r="R12565" s="58" t="s">
        <v>26</v>
      </c>
      <c r="S12565" s="58" t="s">
        <v>27</v>
      </c>
      <c r="T12565" s="213" t="s">
        <v>28</v>
      </c>
      <c r="U12565" s="63" t="s">
        <v>119</v>
      </c>
      <c r="W12565" s="143"/>
      <c r="X12565" s="143"/>
      <c r="AO12565" s="143"/>
      <c r="AP12565" s="143"/>
      <c r="BD12565" s="234"/>
      <c r="BE12565" s="234"/>
    </row>
    <row r="12566" spans="1:57" ht="12.95" customHeight="1" x14ac:dyDescent="0.2">
      <c r="A12566" s="57">
        <f t="shared" si="208"/>
        <v>12565</v>
      </c>
      <c r="B12566" s="58">
        <v>3327041510770000</v>
      </c>
      <c r="C12566" s="59" t="s">
        <v>2539</v>
      </c>
      <c r="D12566" s="59" t="s">
        <v>93</v>
      </c>
      <c r="E12566" s="60">
        <v>28413</v>
      </c>
      <c r="F12566" s="60">
        <v>45463</v>
      </c>
      <c r="G12566" s="60">
        <v>45463</v>
      </c>
      <c r="H12566" s="58">
        <v>202413683426</v>
      </c>
      <c r="I12566" s="58">
        <v>6200481153</v>
      </c>
      <c r="J12566" s="60" t="s">
        <v>23169</v>
      </c>
      <c r="K12566" s="60" t="s">
        <v>23167</v>
      </c>
      <c r="L12566" s="212" t="s">
        <v>545</v>
      </c>
      <c r="M12566" s="60">
        <v>45465</v>
      </c>
      <c r="N12566" s="58" t="s">
        <v>24</v>
      </c>
      <c r="O12566" s="58" t="s">
        <v>25</v>
      </c>
      <c r="P12566" s="62">
        <v>400000</v>
      </c>
      <c r="Q12566" s="58" t="s">
        <v>26</v>
      </c>
      <c r="R12566" s="58" t="s">
        <v>26</v>
      </c>
      <c r="S12566" s="58" t="s">
        <v>27</v>
      </c>
      <c r="T12566" s="213" t="s">
        <v>28</v>
      </c>
      <c r="U12566" s="63" t="s">
        <v>119</v>
      </c>
      <c r="W12566" s="143"/>
      <c r="X12566" s="143"/>
      <c r="AO12566" s="143"/>
      <c r="AP12566" s="143"/>
      <c r="BD12566" s="234"/>
      <c r="BE12566" s="234"/>
    </row>
    <row r="12567" spans="1:57" ht="12.95" customHeight="1" x14ac:dyDescent="0.2">
      <c r="A12567" s="57">
        <f t="shared" si="208"/>
        <v>12566</v>
      </c>
      <c r="B12567" s="58">
        <v>3213160903810000</v>
      </c>
      <c r="C12567" s="59" t="s">
        <v>2542</v>
      </c>
      <c r="D12567" s="59" t="s">
        <v>56</v>
      </c>
      <c r="E12567" s="60">
        <v>29654</v>
      </c>
      <c r="F12567" s="60">
        <v>45462</v>
      </c>
      <c r="G12567" s="60">
        <v>45462</v>
      </c>
      <c r="H12567" s="58">
        <v>202413683425</v>
      </c>
      <c r="I12567" s="58">
        <v>6201293983</v>
      </c>
      <c r="J12567" s="60" t="s">
        <v>23170</v>
      </c>
      <c r="K12567" s="60" t="s">
        <v>23167</v>
      </c>
      <c r="L12567" s="212" t="s">
        <v>545</v>
      </c>
      <c r="M12567" s="60">
        <v>45465</v>
      </c>
      <c r="N12567" s="58" t="s">
        <v>24</v>
      </c>
      <c r="O12567" s="58" t="s">
        <v>25</v>
      </c>
      <c r="P12567" s="62">
        <v>400000</v>
      </c>
      <c r="Q12567" s="58" t="s">
        <v>26</v>
      </c>
      <c r="R12567" s="58" t="s">
        <v>26</v>
      </c>
      <c r="S12567" s="58" t="s">
        <v>27</v>
      </c>
      <c r="T12567" s="213" t="s">
        <v>28</v>
      </c>
      <c r="U12567" s="63" t="s">
        <v>119</v>
      </c>
      <c r="W12567" s="143"/>
      <c r="X12567" s="143"/>
      <c r="AO12567" s="143"/>
      <c r="AP12567" s="143"/>
      <c r="BD12567" s="234"/>
      <c r="BE12567" s="234"/>
    </row>
    <row r="12568" spans="1:57" ht="12.95" customHeight="1" x14ac:dyDescent="0.2">
      <c r="A12568" s="57">
        <f t="shared" si="208"/>
        <v>12567</v>
      </c>
      <c r="B12568" s="58">
        <v>3172021210660000</v>
      </c>
      <c r="C12568" s="59" t="s">
        <v>2592</v>
      </c>
      <c r="D12568" s="59" t="s">
        <v>231</v>
      </c>
      <c r="E12568" s="60">
        <v>23082</v>
      </c>
      <c r="F12568" s="60">
        <v>45462</v>
      </c>
      <c r="G12568" s="60">
        <v>45462</v>
      </c>
      <c r="H12568" s="58">
        <v>202413683424</v>
      </c>
      <c r="I12568" s="58">
        <v>6200099593</v>
      </c>
      <c r="J12568" s="60" t="s">
        <v>23171</v>
      </c>
      <c r="K12568" s="60" t="s">
        <v>23167</v>
      </c>
      <c r="L12568" s="212" t="s">
        <v>545</v>
      </c>
      <c r="M12568" s="60">
        <v>45465</v>
      </c>
      <c r="N12568" s="58" t="s">
        <v>24</v>
      </c>
      <c r="O12568" s="58" t="s">
        <v>25</v>
      </c>
      <c r="P12568" s="62">
        <v>400000</v>
      </c>
      <c r="Q12568" s="58" t="s">
        <v>26</v>
      </c>
      <c r="R12568" s="58" t="s">
        <v>26</v>
      </c>
      <c r="S12568" s="58" t="s">
        <v>27</v>
      </c>
      <c r="T12568" s="213" t="s">
        <v>28</v>
      </c>
      <c r="U12568" s="63" t="s">
        <v>119</v>
      </c>
      <c r="W12568" s="143"/>
      <c r="X12568" s="143"/>
      <c r="AO12568" s="143"/>
      <c r="AP12568" s="143"/>
      <c r="BD12568" s="234"/>
      <c r="BE12568" s="234"/>
    </row>
    <row r="12569" spans="1:57" ht="12.95" customHeight="1" x14ac:dyDescent="0.2">
      <c r="A12569" s="57">
        <f t="shared" si="208"/>
        <v>12568</v>
      </c>
      <c r="B12569" s="58">
        <v>3271051110850000</v>
      </c>
      <c r="C12569" s="59" t="s">
        <v>9450</v>
      </c>
      <c r="D12569" s="59" t="s">
        <v>56</v>
      </c>
      <c r="E12569" s="60">
        <v>31331</v>
      </c>
      <c r="F12569" s="60">
        <v>45462</v>
      </c>
      <c r="G12569" s="60">
        <v>45462</v>
      </c>
      <c r="H12569" s="58">
        <v>202413683423</v>
      </c>
      <c r="I12569" s="58">
        <v>6200236918</v>
      </c>
      <c r="J12569" s="60" t="s">
        <v>23172</v>
      </c>
      <c r="K12569" s="60" t="s">
        <v>23167</v>
      </c>
      <c r="L12569" s="212" t="s">
        <v>545</v>
      </c>
      <c r="M12569" s="60">
        <v>45465</v>
      </c>
      <c r="N12569" s="58" t="s">
        <v>24</v>
      </c>
      <c r="O12569" s="58" t="s">
        <v>25</v>
      </c>
      <c r="P12569" s="62">
        <v>400000</v>
      </c>
      <c r="Q12569" s="58" t="s">
        <v>26</v>
      </c>
      <c r="R12569" s="58" t="s">
        <v>26</v>
      </c>
      <c r="S12569" s="58" t="s">
        <v>27</v>
      </c>
      <c r="T12569" s="213" t="s">
        <v>28</v>
      </c>
      <c r="U12569" s="63" t="s">
        <v>119</v>
      </c>
      <c r="W12569" s="143"/>
      <c r="X12569" s="143"/>
      <c r="AO12569" s="143"/>
      <c r="AP12569" s="143"/>
      <c r="BD12569" s="234"/>
      <c r="BE12569" s="234"/>
    </row>
    <row r="12570" spans="1:57" ht="12.95" customHeight="1" x14ac:dyDescent="0.2">
      <c r="A12570" s="57">
        <f t="shared" si="208"/>
        <v>12569</v>
      </c>
      <c r="B12570" s="58">
        <v>1271081404910000</v>
      </c>
      <c r="C12570" s="59" t="s">
        <v>2786</v>
      </c>
      <c r="D12570" s="59" t="s">
        <v>512</v>
      </c>
      <c r="E12570" s="60">
        <v>33342</v>
      </c>
      <c r="F12570" s="60">
        <v>45462</v>
      </c>
      <c r="G12570" s="60">
        <v>45462</v>
      </c>
      <c r="H12570" s="58">
        <v>202413683422</v>
      </c>
      <c r="I12570" s="58">
        <v>6201582605</v>
      </c>
      <c r="J12570" s="60" t="s">
        <v>23173</v>
      </c>
      <c r="K12570" s="60" t="s">
        <v>23167</v>
      </c>
      <c r="L12570" s="212" t="s">
        <v>545</v>
      </c>
      <c r="M12570" s="60">
        <v>45465</v>
      </c>
      <c r="N12570" s="58" t="s">
        <v>24</v>
      </c>
      <c r="O12570" s="58" t="s">
        <v>25</v>
      </c>
      <c r="P12570" s="62">
        <v>400000</v>
      </c>
      <c r="Q12570" s="58" t="s">
        <v>26</v>
      </c>
      <c r="R12570" s="58" t="s">
        <v>26</v>
      </c>
      <c r="S12570" s="58" t="s">
        <v>27</v>
      </c>
      <c r="T12570" s="213" t="s">
        <v>28</v>
      </c>
      <c r="U12570" s="63" t="s">
        <v>119</v>
      </c>
      <c r="W12570" s="143"/>
      <c r="X12570" s="143"/>
      <c r="AO12570" s="143"/>
      <c r="AP12570" s="143"/>
      <c r="BD12570" s="234"/>
      <c r="BE12570" s="234"/>
    </row>
    <row r="12571" spans="1:57" ht="12.95" customHeight="1" x14ac:dyDescent="0.2">
      <c r="A12571" s="57">
        <f t="shared" si="208"/>
        <v>12570</v>
      </c>
      <c r="B12571" s="58">
        <v>3172040710850020</v>
      </c>
      <c r="C12571" s="59" t="s">
        <v>23174</v>
      </c>
      <c r="D12571" s="59" t="s">
        <v>51</v>
      </c>
      <c r="E12571" s="60">
        <v>31327</v>
      </c>
      <c r="F12571" s="60">
        <v>45458</v>
      </c>
      <c r="G12571" s="60">
        <v>45462</v>
      </c>
      <c r="H12571" s="58">
        <v>202413683421</v>
      </c>
      <c r="I12571" s="58">
        <v>6201641285</v>
      </c>
      <c r="J12571" s="60" t="s">
        <v>23175</v>
      </c>
      <c r="K12571" s="60" t="s">
        <v>23167</v>
      </c>
      <c r="L12571" s="212" t="s">
        <v>545</v>
      </c>
      <c r="M12571" s="60">
        <v>45465</v>
      </c>
      <c r="N12571" s="58" t="s">
        <v>24</v>
      </c>
      <c r="O12571" s="58" t="s">
        <v>25</v>
      </c>
      <c r="P12571" s="62">
        <v>400000</v>
      </c>
      <c r="Q12571" s="58" t="s">
        <v>26</v>
      </c>
      <c r="R12571" s="58" t="s">
        <v>26</v>
      </c>
      <c r="S12571" s="58" t="s">
        <v>27</v>
      </c>
      <c r="T12571" s="213" t="s">
        <v>28</v>
      </c>
      <c r="U12571" s="63" t="s">
        <v>119</v>
      </c>
      <c r="W12571" s="143"/>
      <c r="X12571" s="143"/>
      <c r="AO12571" s="143"/>
      <c r="AP12571" s="143"/>
      <c r="BD12571" s="234"/>
      <c r="BE12571" s="234"/>
    </row>
    <row r="12572" spans="1:57" ht="12.95" customHeight="1" x14ac:dyDescent="0.2">
      <c r="A12572" s="57">
        <f t="shared" si="208"/>
        <v>12571</v>
      </c>
      <c r="B12572" s="58">
        <v>3212152503690000</v>
      </c>
      <c r="C12572" s="59" t="s">
        <v>23178</v>
      </c>
      <c r="D12572" s="59" t="s">
        <v>625</v>
      </c>
      <c r="E12572" s="60">
        <v>25287</v>
      </c>
      <c r="F12572" s="60">
        <v>45468</v>
      </c>
      <c r="G12572" s="60">
        <v>45468</v>
      </c>
      <c r="H12572" s="58">
        <v>2024136932221</v>
      </c>
      <c r="I12572" s="58">
        <v>62</v>
      </c>
      <c r="J12572" s="60" t="s">
        <v>23179</v>
      </c>
      <c r="K12572" s="60" t="s">
        <v>23180</v>
      </c>
      <c r="L12572" s="212" t="s">
        <v>288</v>
      </c>
      <c r="M12572" s="60">
        <v>45467</v>
      </c>
      <c r="N12572" s="58" t="s">
        <v>24</v>
      </c>
      <c r="O12572" s="58" t="s">
        <v>36</v>
      </c>
      <c r="P12572" s="62">
        <v>11100000</v>
      </c>
      <c r="Q12572" s="58" t="s">
        <v>107</v>
      </c>
      <c r="R12572" s="58" t="s">
        <v>1592</v>
      </c>
      <c r="S12572" s="58" t="s">
        <v>77</v>
      </c>
      <c r="T12572" s="213" t="s">
        <v>162</v>
      </c>
      <c r="U12572" s="63" t="s">
        <v>119</v>
      </c>
      <c r="W12572" s="143"/>
      <c r="X12572" s="143"/>
      <c r="AO12572" s="143"/>
      <c r="AP12572" s="143"/>
      <c r="BD12572" s="234"/>
      <c r="BE12572" s="234"/>
    </row>
    <row r="12573" spans="1:57" ht="12.95" customHeight="1" x14ac:dyDescent="0.2">
      <c r="A12573" s="57">
        <f t="shared" si="208"/>
        <v>12572</v>
      </c>
      <c r="B12573" s="58">
        <v>3301221005860000</v>
      </c>
      <c r="C12573" s="59" t="s">
        <v>23181</v>
      </c>
      <c r="D12573" s="59" t="s">
        <v>203</v>
      </c>
      <c r="E12573" s="60">
        <v>31542</v>
      </c>
      <c r="F12573" s="60">
        <v>45468</v>
      </c>
      <c r="G12573" s="60">
        <v>45468</v>
      </c>
      <c r="H12573" s="58">
        <v>2024136932220</v>
      </c>
      <c r="I12573" s="58">
        <v>62</v>
      </c>
      <c r="J12573" s="60" t="s">
        <v>23182</v>
      </c>
      <c r="K12573" s="60" t="s">
        <v>23180</v>
      </c>
      <c r="L12573" s="212" t="s">
        <v>288</v>
      </c>
      <c r="M12573" s="60">
        <v>45467</v>
      </c>
      <c r="N12573" s="58" t="s">
        <v>24</v>
      </c>
      <c r="O12573" s="58" t="s">
        <v>36</v>
      </c>
      <c r="P12573" s="62">
        <v>11100000</v>
      </c>
      <c r="Q12573" s="58" t="s">
        <v>107</v>
      </c>
      <c r="R12573" s="58" t="s">
        <v>1592</v>
      </c>
      <c r="S12573" s="58" t="s">
        <v>77</v>
      </c>
      <c r="T12573" s="213" t="s">
        <v>162</v>
      </c>
      <c r="U12573" s="63" t="s">
        <v>119</v>
      </c>
      <c r="W12573" s="143"/>
      <c r="X12573" s="143"/>
      <c r="AO12573" s="143"/>
      <c r="AP12573" s="143"/>
      <c r="BD12573" s="234"/>
      <c r="BE12573" s="234"/>
    </row>
    <row r="12574" spans="1:57" ht="12.95" customHeight="1" x14ac:dyDescent="0.2">
      <c r="A12574" s="57">
        <f t="shared" si="208"/>
        <v>12573</v>
      </c>
      <c r="B12574" s="58">
        <v>3528042008850000</v>
      </c>
      <c r="C12574" s="59" t="s">
        <v>2140</v>
      </c>
      <c r="D12574" s="59" t="s">
        <v>1297</v>
      </c>
      <c r="E12574" s="60">
        <v>31279</v>
      </c>
      <c r="F12574" s="60">
        <v>45468</v>
      </c>
      <c r="G12574" s="60">
        <v>45468</v>
      </c>
      <c r="H12574" s="58">
        <v>2024136932219</v>
      </c>
      <c r="I12574" s="58">
        <v>62</v>
      </c>
      <c r="J12574" s="60" t="s">
        <v>23183</v>
      </c>
      <c r="K12574" s="60" t="s">
        <v>23180</v>
      </c>
      <c r="L12574" s="212" t="s">
        <v>288</v>
      </c>
      <c r="M12574" s="60">
        <v>45467</v>
      </c>
      <c r="N12574" s="58" t="s">
        <v>24</v>
      </c>
      <c r="O12574" s="58" t="s">
        <v>36</v>
      </c>
      <c r="P12574" s="62">
        <v>11100000</v>
      </c>
      <c r="Q12574" s="58" t="s">
        <v>107</v>
      </c>
      <c r="R12574" s="58" t="s">
        <v>1592</v>
      </c>
      <c r="S12574" s="58" t="s">
        <v>77</v>
      </c>
      <c r="T12574" s="213" t="s">
        <v>162</v>
      </c>
      <c r="U12574" s="63" t="s">
        <v>119</v>
      </c>
      <c r="W12574" s="143"/>
      <c r="X12574" s="143"/>
      <c r="AO12574" s="143"/>
      <c r="AP12574" s="143"/>
      <c r="BD12574" s="234"/>
      <c r="BE12574" s="234"/>
    </row>
    <row r="12575" spans="1:57" ht="12.95" customHeight="1" x14ac:dyDescent="0.2">
      <c r="A12575" s="57">
        <f t="shared" si="208"/>
        <v>12574</v>
      </c>
      <c r="B12575" s="58">
        <v>3212140311740000</v>
      </c>
      <c r="C12575" s="59" t="s">
        <v>23184</v>
      </c>
      <c r="D12575" s="59" t="s">
        <v>231</v>
      </c>
      <c r="E12575" s="60">
        <v>27336</v>
      </c>
      <c r="F12575" s="60">
        <v>45468</v>
      </c>
      <c r="G12575" s="60">
        <v>45468</v>
      </c>
      <c r="H12575" s="58">
        <v>2024136932218</v>
      </c>
      <c r="I12575" s="58">
        <v>62</v>
      </c>
      <c r="J12575" s="60" t="s">
        <v>23185</v>
      </c>
      <c r="K12575" s="60" t="s">
        <v>23180</v>
      </c>
      <c r="L12575" s="212" t="s">
        <v>288</v>
      </c>
      <c r="M12575" s="60">
        <v>45467</v>
      </c>
      <c r="N12575" s="58" t="s">
        <v>24</v>
      </c>
      <c r="O12575" s="58" t="s">
        <v>36</v>
      </c>
      <c r="P12575" s="62">
        <v>11100000</v>
      </c>
      <c r="Q12575" s="58" t="s">
        <v>107</v>
      </c>
      <c r="R12575" s="58" t="s">
        <v>1592</v>
      </c>
      <c r="S12575" s="58" t="s">
        <v>77</v>
      </c>
      <c r="T12575" s="213" t="s">
        <v>162</v>
      </c>
      <c r="U12575" s="63" t="s">
        <v>119</v>
      </c>
      <c r="W12575" s="143"/>
      <c r="X12575" s="143"/>
      <c r="AO12575" s="143"/>
      <c r="AP12575" s="143"/>
      <c r="BD12575" s="234"/>
      <c r="BE12575" s="234"/>
    </row>
    <row r="12576" spans="1:57" ht="12.95" customHeight="1" x14ac:dyDescent="0.2">
      <c r="A12576" s="57">
        <f t="shared" si="208"/>
        <v>12575</v>
      </c>
      <c r="B12576" s="58">
        <v>9271021004740000</v>
      </c>
      <c r="C12576" s="59" t="s">
        <v>23186</v>
      </c>
      <c r="D12576" s="59" t="s">
        <v>818</v>
      </c>
      <c r="E12576" s="60">
        <v>27129</v>
      </c>
      <c r="F12576" s="60">
        <v>45468</v>
      </c>
      <c r="G12576" s="60">
        <v>45468</v>
      </c>
      <c r="H12576" s="58">
        <v>2024136932217</v>
      </c>
      <c r="I12576" s="58">
        <v>62</v>
      </c>
      <c r="J12576" s="60" t="s">
        <v>23187</v>
      </c>
      <c r="K12576" s="60" t="s">
        <v>23180</v>
      </c>
      <c r="L12576" s="212" t="s">
        <v>288</v>
      </c>
      <c r="M12576" s="60">
        <v>45467</v>
      </c>
      <c r="N12576" s="58" t="s">
        <v>24</v>
      </c>
      <c r="O12576" s="58" t="s">
        <v>36</v>
      </c>
      <c r="P12576" s="62">
        <v>11100000</v>
      </c>
      <c r="Q12576" s="58" t="s">
        <v>107</v>
      </c>
      <c r="R12576" s="58" t="s">
        <v>1592</v>
      </c>
      <c r="S12576" s="58" t="s">
        <v>77</v>
      </c>
      <c r="T12576" s="213" t="s">
        <v>162</v>
      </c>
      <c r="U12576" s="63" t="s">
        <v>119</v>
      </c>
      <c r="W12576" s="143"/>
      <c r="X12576" s="143"/>
      <c r="AO12576" s="143"/>
      <c r="AP12576" s="143"/>
      <c r="BD12576" s="234"/>
      <c r="BE12576" s="234"/>
    </row>
    <row r="12577" spans="1:57" ht="12.95" customHeight="1" x14ac:dyDescent="0.2">
      <c r="A12577" s="57">
        <f t="shared" si="208"/>
        <v>12576</v>
      </c>
      <c r="B12577" s="58">
        <v>3207092808960000</v>
      </c>
      <c r="C12577" s="59" t="s">
        <v>23188</v>
      </c>
      <c r="D12577" s="59" t="s">
        <v>625</v>
      </c>
      <c r="E12577" s="60">
        <v>35305</v>
      </c>
      <c r="F12577" s="60">
        <v>45468</v>
      </c>
      <c r="G12577" s="60">
        <v>45468</v>
      </c>
      <c r="H12577" s="58">
        <v>2024136932216</v>
      </c>
      <c r="I12577" s="58">
        <v>62</v>
      </c>
      <c r="J12577" s="60" t="s">
        <v>23189</v>
      </c>
      <c r="K12577" s="60" t="s">
        <v>23180</v>
      </c>
      <c r="L12577" s="212" t="s">
        <v>288</v>
      </c>
      <c r="M12577" s="60">
        <v>45467</v>
      </c>
      <c r="N12577" s="58" t="s">
        <v>24</v>
      </c>
      <c r="O12577" s="58" t="s">
        <v>36</v>
      </c>
      <c r="P12577" s="62">
        <v>11100000</v>
      </c>
      <c r="Q12577" s="58" t="s">
        <v>107</v>
      </c>
      <c r="R12577" s="58" t="s">
        <v>1592</v>
      </c>
      <c r="S12577" s="58" t="s">
        <v>77</v>
      </c>
      <c r="T12577" s="213" t="s">
        <v>162</v>
      </c>
      <c r="U12577" s="63" t="s">
        <v>119</v>
      </c>
      <c r="W12577" s="143"/>
      <c r="X12577" s="143"/>
      <c r="AO12577" s="143"/>
      <c r="AP12577" s="143"/>
      <c r="BD12577" s="234"/>
      <c r="BE12577" s="234"/>
    </row>
    <row r="12578" spans="1:57" ht="12.95" customHeight="1" x14ac:dyDescent="0.2">
      <c r="A12578" s="57">
        <f t="shared" si="208"/>
        <v>12577</v>
      </c>
      <c r="B12578" s="58">
        <v>3274052708830010</v>
      </c>
      <c r="C12578" s="59" t="s">
        <v>23190</v>
      </c>
      <c r="D12578" s="59" t="s">
        <v>451</v>
      </c>
      <c r="E12578" s="60">
        <v>30555</v>
      </c>
      <c r="F12578" s="60">
        <v>45468</v>
      </c>
      <c r="G12578" s="60">
        <v>45468</v>
      </c>
      <c r="H12578" s="58">
        <v>2024136932215</v>
      </c>
      <c r="I12578" s="58">
        <v>62</v>
      </c>
      <c r="J12578" s="60" t="s">
        <v>23191</v>
      </c>
      <c r="K12578" s="60" t="s">
        <v>23180</v>
      </c>
      <c r="L12578" s="212" t="s">
        <v>288</v>
      </c>
      <c r="M12578" s="60">
        <v>45467</v>
      </c>
      <c r="N12578" s="58" t="s">
        <v>24</v>
      </c>
      <c r="O12578" s="58" t="s">
        <v>36</v>
      </c>
      <c r="P12578" s="62">
        <v>11100000</v>
      </c>
      <c r="Q12578" s="58" t="s">
        <v>107</v>
      </c>
      <c r="R12578" s="58" t="s">
        <v>1592</v>
      </c>
      <c r="S12578" s="58" t="s">
        <v>77</v>
      </c>
      <c r="T12578" s="213" t="s">
        <v>162</v>
      </c>
      <c r="U12578" s="63" t="s">
        <v>119</v>
      </c>
      <c r="W12578" s="143"/>
      <c r="X12578" s="143"/>
      <c r="AO12578" s="143"/>
      <c r="AP12578" s="143"/>
      <c r="BD12578" s="234"/>
      <c r="BE12578" s="234"/>
    </row>
    <row r="12579" spans="1:57" ht="12.95" customHeight="1" x14ac:dyDescent="0.2">
      <c r="A12579" s="57">
        <f t="shared" si="208"/>
        <v>12578</v>
      </c>
      <c r="B12579" s="58">
        <v>3201010605770010</v>
      </c>
      <c r="C12579" s="59" t="s">
        <v>23192</v>
      </c>
      <c r="D12579" s="59" t="s">
        <v>71</v>
      </c>
      <c r="E12579" s="60">
        <v>28251</v>
      </c>
      <c r="F12579" s="60">
        <v>45468</v>
      </c>
      <c r="G12579" s="60">
        <v>45468</v>
      </c>
      <c r="H12579" s="58">
        <v>2024136932214</v>
      </c>
      <c r="I12579" s="58">
        <v>62</v>
      </c>
      <c r="J12579" s="60" t="s">
        <v>23193</v>
      </c>
      <c r="K12579" s="60" t="s">
        <v>23180</v>
      </c>
      <c r="L12579" s="212" t="s">
        <v>288</v>
      </c>
      <c r="M12579" s="60">
        <v>45467</v>
      </c>
      <c r="N12579" s="58" t="s">
        <v>24</v>
      </c>
      <c r="O12579" s="58" t="s">
        <v>36</v>
      </c>
      <c r="P12579" s="62">
        <v>11100000</v>
      </c>
      <c r="Q12579" s="58" t="s">
        <v>107</v>
      </c>
      <c r="R12579" s="58" t="s">
        <v>1592</v>
      </c>
      <c r="S12579" s="58" t="s">
        <v>77</v>
      </c>
      <c r="T12579" s="213" t="s">
        <v>162</v>
      </c>
      <c r="U12579" s="63" t="s">
        <v>119</v>
      </c>
      <c r="W12579" s="143"/>
      <c r="X12579" s="143"/>
      <c r="AO12579" s="143"/>
      <c r="AP12579" s="143"/>
      <c r="BD12579" s="234"/>
      <c r="BE12579" s="234"/>
    </row>
    <row r="12580" spans="1:57" ht="12.95" customHeight="1" x14ac:dyDescent="0.2">
      <c r="A12580" s="57">
        <f t="shared" si="208"/>
        <v>12579</v>
      </c>
      <c r="B12580" s="58">
        <v>3212150705710010</v>
      </c>
      <c r="C12580" s="59" t="s">
        <v>21766</v>
      </c>
      <c r="D12580" s="59" t="s">
        <v>257</v>
      </c>
      <c r="E12580" s="60">
        <v>26060</v>
      </c>
      <c r="F12580" s="60">
        <v>45468</v>
      </c>
      <c r="G12580" s="60">
        <v>45468</v>
      </c>
      <c r="H12580" s="58">
        <v>2024136932213</v>
      </c>
      <c r="I12580" s="58">
        <v>62</v>
      </c>
      <c r="J12580" s="60" t="s">
        <v>23194</v>
      </c>
      <c r="K12580" s="60" t="s">
        <v>23180</v>
      </c>
      <c r="L12580" s="212" t="s">
        <v>288</v>
      </c>
      <c r="M12580" s="60">
        <v>45467</v>
      </c>
      <c r="N12580" s="58" t="s">
        <v>24</v>
      </c>
      <c r="O12580" s="58" t="s">
        <v>36</v>
      </c>
      <c r="P12580" s="62">
        <v>11100000</v>
      </c>
      <c r="Q12580" s="58" t="s">
        <v>107</v>
      </c>
      <c r="R12580" s="58" t="s">
        <v>1592</v>
      </c>
      <c r="S12580" s="58" t="s">
        <v>77</v>
      </c>
      <c r="T12580" s="213" t="s">
        <v>162</v>
      </c>
      <c r="U12580" s="63" t="s">
        <v>119</v>
      </c>
      <c r="W12580" s="143"/>
      <c r="X12580" s="143"/>
      <c r="AO12580" s="143"/>
      <c r="AP12580" s="143"/>
      <c r="BD12580" s="234"/>
      <c r="BE12580" s="234"/>
    </row>
    <row r="12581" spans="1:57" ht="12.95" customHeight="1" x14ac:dyDescent="0.2">
      <c r="A12581" s="57">
        <f t="shared" si="208"/>
        <v>12580</v>
      </c>
      <c r="B12581" s="58">
        <v>1671031308830000</v>
      </c>
      <c r="C12581" s="59" t="s">
        <v>23195</v>
      </c>
      <c r="D12581" s="59" t="s">
        <v>221</v>
      </c>
      <c r="E12581" s="60">
        <v>30541</v>
      </c>
      <c r="F12581" s="60">
        <v>45468</v>
      </c>
      <c r="G12581" s="60">
        <v>45468</v>
      </c>
      <c r="H12581" s="58">
        <v>2024136932212</v>
      </c>
      <c r="I12581" s="58">
        <v>62</v>
      </c>
      <c r="J12581" s="60" t="s">
        <v>23196</v>
      </c>
      <c r="K12581" s="60" t="s">
        <v>23180</v>
      </c>
      <c r="L12581" s="212" t="s">
        <v>288</v>
      </c>
      <c r="M12581" s="60">
        <v>45467</v>
      </c>
      <c r="N12581" s="58" t="s">
        <v>24</v>
      </c>
      <c r="O12581" s="58" t="s">
        <v>36</v>
      </c>
      <c r="P12581" s="62">
        <v>11100000</v>
      </c>
      <c r="Q12581" s="58" t="s">
        <v>107</v>
      </c>
      <c r="R12581" s="58" t="s">
        <v>1592</v>
      </c>
      <c r="S12581" s="58" t="s">
        <v>77</v>
      </c>
      <c r="T12581" s="213" t="s">
        <v>162</v>
      </c>
      <c r="U12581" s="63" t="s">
        <v>119</v>
      </c>
      <c r="W12581" s="143"/>
      <c r="X12581" s="143"/>
      <c r="AO12581" s="143"/>
      <c r="AP12581" s="143"/>
      <c r="BD12581" s="234"/>
      <c r="BE12581" s="234"/>
    </row>
    <row r="12582" spans="1:57" ht="12.95" customHeight="1" x14ac:dyDescent="0.2">
      <c r="A12582" s="57">
        <f t="shared" si="208"/>
        <v>12581</v>
      </c>
      <c r="B12582" s="58">
        <v>1671082010880000</v>
      </c>
      <c r="C12582" s="59" t="s">
        <v>23197</v>
      </c>
      <c r="D12582" s="59" t="s">
        <v>221</v>
      </c>
      <c r="E12582" s="60">
        <v>32436</v>
      </c>
      <c r="F12582" s="60">
        <v>45468</v>
      </c>
      <c r="G12582" s="60">
        <v>45468</v>
      </c>
      <c r="H12582" s="58">
        <v>2024136932211</v>
      </c>
      <c r="I12582" s="58">
        <v>62</v>
      </c>
      <c r="J12582" s="60" t="s">
        <v>23198</v>
      </c>
      <c r="K12582" s="60" t="s">
        <v>23180</v>
      </c>
      <c r="L12582" s="212" t="s">
        <v>288</v>
      </c>
      <c r="M12582" s="60">
        <v>45467</v>
      </c>
      <c r="N12582" s="58" t="s">
        <v>24</v>
      </c>
      <c r="O12582" s="58" t="s">
        <v>36</v>
      </c>
      <c r="P12582" s="62">
        <v>11100000</v>
      </c>
      <c r="Q12582" s="58" t="s">
        <v>107</v>
      </c>
      <c r="R12582" s="58" t="s">
        <v>1592</v>
      </c>
      <c r="S12582" s="58" t="s">
        <v>77</v>
      </c>
      <c r="T12582" s="213" t="s">
        <v>162</v>
      </c>
      <c r="U12582" s="63" t="s">
        <v>119</v>
      </c>
      <c r="W12582" s="143"/>
      <c r="X12582" s="143"/>
      <c r="AO12582" s="143"/>
      <c r="AP12582" s="143"/>
      <c r="BD12582" s="234"/>
      <c r="BE12582" s="234"/>
    </row>
    <row r="12583" spans="1:57" ht="12.95" customHeight="1" x14ac:dyDescent="0.2">
      <c r="A12583" s="57">
        <f t="shared" si="208"/>
        <v>12582</v>
      </c>
      <c r="B12583" s="58">
        <v>1472011609840000</v>
      </c>
      <c r="C12583" s="59" t="s">
        <v>9157</v>
      </c>
      <c r="D12583" s="59" t="s">
        <v>662</v>
      </c>
      <c r="E12583" s="60">
        <v>30941</v>
      </c>
      <c r="F12583" s="60">
        <v>45468</v>
      </c>
      <c r="G12583" s="60">
        <v>45468</v>
      </c>
      <c r="H12583" s="58">
        <v>2024136932210</v>
      </c>
      <c r="I12583" s="58">
        <v>62</v>
      </c>
      <c r="J12583" s="60" t="s">
        <v>23199</v>
      </c>
      <c r="K12583" s="60" t="s">
        <v>23180</v>
      </c>
      <c r="L12583" s="212" t="s">
        <v>288</v>
      </c>
      <c r="M12583" s="60">
        <v>45467</v>
      </c>
      <c r="N12583" s="58" t="s">
        <v>24</v>
      </c>
      <c r="O12583" s="58" t="s">
        <v>36</v>
      </c>
      <c r="P12583" s="62">
        <v>11100000</v>
      </c>
      <c r="Q12583" s="58" t="s">
        <v>107</v>
      </c>
      <c r="R12583" s="58" t="s">
        <v>1592</v>
      </c>
      <c r="S12583" s="58" t="s">
        <v>77</v>
      </c>
      <c r="T12583" s="213" t="s">
        <v>162</v>
      </c>
      <c r="U12583" s="63" t="s">
        <v>119</v>
      </c>
      <c r="W12583" s="143"/>
      <c r="X12583" s="143"/>
      <c r="AO12583" s="143"/>
      <c r="AP12583" s="143"/>
      <c r="BD12583" s="234"/>
      <c r="BE12583" s="234"/>
    </row>
    <row r="12584" spans="1:57" ht="12.95" customHeight="1" x14ac:dyDescent="0.2">
      <c r="A12584" s="57">
        <f t="shared" si="208"/>
        <v>12583</v>
      </c>
      <c r="B12584" s="58">
        <v>1472032512850000</v>
      </c>
      <c r="C12584" s="59" t="s">
        <v>1059</v>
      </c>
      <c r="D12584" s="59" t="s">
        <v>662</v>
      </c>
      <c r="E12584" s="60">
        <v>31406</v>
      </c>
      <c r="F12584" s="60">
        <v>45468</v>
      </c>
      <c r="G12584" s="60">
        <v>45468</v>
      </c>
      <c r="H12584" s="58">
        <v>202413693229</v>
      </c>
      <c r="I12584" s="58">
        <v>62</v>
      </c>
      <c r="J12584" s="60" t="s">
        <v>23200</v>
      </c>
      <c r="K12584" s="60" t="s">
        <v>23180</v>
      </c>
      <c r="L12584" s="212" t="s">
        <v>288</v>
      </c>
      <c r="M12584" s="60">
        <v>45467</v>
      </c>
      <c r="N12584" s="58" t="s">
        <v>24</v>
      </c>
      <c r="O12584" s="58" t="s">
        <v>36</v>
      </c>
      <c r="P12584" s="62">
        <v>11100000</v>
      </c>
      <c r="Q12584" s="58" t="s">
        <v>107</v>
      </c>
      <c r="R12584" s="58" t="s">
        <v>1592</v>
      </c>
      <c r="S12584" s="58" t="s">
        <v>77</v>
      </c>
      <c r="T12584" s="213" t="s">
        <v>162</v>
      </c>
      <c r="U12584" s="63" t="s">
        <v>119</v>
      </c>
      <c r="W12584" s="143"/>
      <c r="X12584" s="143"/>
      <c r="AO12584" s="143"/>
      <c r="AP12584" s="143"/>
      <c r="BD12584" s="234"/>
      <c r="BE12584" s="234"/>
    </row>
    <row r="12585" spans="1:57" ht="12.95" customHeight="1" x14ac:dyDescent="0.2">
      <c r="A12585" s="57">
        <f t="shared" si="208"/>
        <v>12584</v>
      </c>
      <c r="B12585" s="58">
        <v>1472011309850020</v>
      </c>
      <c r="C12585" s="59" t="s">
        <v>1455</v>
      </c>
      <c r="D12585" s="59" t="s">
        <v>662</v>
      </c>
      <c r="E12585" s="60">
        <v>31303</v>
      </c>
      <c r="F12585" s="60">
        <v>45468</v>
      </c>
      <c r="G12585" s="60">
        <v>45468</v>
      </c>
      <c r="H12585" s="58">
        <v>202413693228</v>
      </c>
      <c r="I12585" s="58">
        <v>62</v>
      </c>
      <c r="J12585" s="60" t="s">
        <v>23201</v>
      </c>
      <c r="K12585" s="60" t="s">
        <v>23180</v>
      </c>
      <c r="L12585" s="212" t="s">
        <v>288</v>
      </c>
      <c r="M12585" s="60">
        <v>45467</v>
      </c>
      <c r="N12585" s="58" t="s">
        <v>24</v>
      </c>
      <c r="O12585" s="58" t="s">
        <v>36</v>
      </c>
      <c r="P12585" s="62">
        <v>11100000</v>
      </c>
      <c r="Q12585" s="58" t="s">
        <v>107</v>
      </c>
      <c r="R12585" s="58" t="s">
        <v>1592</v>
      </c>
      <c r="S12585" s="58" t="s">
        <v>77</v>
      </c>
      <c r="T12585" s="213" t="s">
        <v>162</v>
      </c>
      <c r="U12585" s="63" t="s">
        <v>119</v>
      </c>
      <c r="W12585" s="143"/>
      <c r="X12585" s="143"/>
      <c r="AO12585" s="143"/>
      <c r="AP12585" s="143"/>
      <c r="BD12585" s="234"/>
      <c r="BE12585" s="234"/>
    </row>
    <row r="12586" spans="1:57" ht="12.95" customHeight="1" x14ac:dyDescent="0.2">
      <c r="A12586" s="57">
        <f t="shared" si="208"/>
        <v>12585</v>
      </c>
      <c r="B12586" s="58">
        <v>1472012205780020</v>
      </c>
      <c r="C12586" s="59" t="s">
        <v>2059</v>
      </c>
      <c r="D12586" s="59" t="s">
        <v>23202</v>
      </c>
      <c r="E12586" s="60">
        <v>28632</v>
      </c>
      <c r="F12586" s="60">
        <v>45468</v>
      </c>
      <c r="G12586" s="60">
        <v>45468</v>
      </c>
      <c r="H12586" s="58">
        <v>202413693227</v>
      </c>
      <c r="I12586" s="58">
        <v>62</v>
      </c>
      <c r="J12586" s="60" t="s">
        <v>23203</v>
      </c>
      <c r="K12586" s="60" t="s">
        <v>23180</v>
      </c>
      <c r="L12586" s="212" t="s">
        <v>288</v>
      </c>
      <c r="M12586" s="60">
        <v>45467</v>
      </c>
      <c r="N12586" s="58" t="s">
        <v>24</v>
      </c>
      <c r="O12586" s="58" t="s">
        <v>36</v>
      </c>
      <c r="P12586" s="62">
        <v>11100000</v>
      </c>
      <c r="Q12586" s="58" t="s">
        <v>107</v>
      </c>
      <c r="R12586" s="58" t="s">
        <v>1592</v>
      </c>
      <c r="S12586" s="58" t="s">
        <v>77</v>
      </c>
      <c r="T12586" s="213" t="s">
        <v>162</v>
      </c>
      <c r="U12586" s="63" t="s">
        <v>119</v>
      </c>
      <c r="W12586" s="143"/>
      <c r="X12586" s="143"/>
      <c r="AO12586" s="143"/>
      <c r="AP12586" s="143"/>
      <c r="BD12586" s="234"/>
      <c r="BE12586" s="234"/>
    </row>
    <row r="12587" spans="1:57" ht="12.95" customHeight="1" x14ac:dyDescent="0.2">
      <c r="A12587" s="57">
        <f t="shared" si="208"/>
        <v>12586</v>
      </c>
      <c r="B12587" s="58">
        <v>1671023011860000</v>
      </c>
      <c r="C12587" s="59" t="s">
        <v>815</v>
      </c>
      <c r="D12587" s="59" t="s">
        <v>221</v>
      </c>
      <c r="E12587" s="60">
        <v>31746</v>
      </c>
      <c r="F12587" s="60">
        <v>45468</v>
      </c>
      <c r="G12587" s="60">
        <v>45468</v>
      </c>
      <c r="H12587" s="58">
        <v>202413693226</v>
      </c>
      <c r="I12587" s="58">
        <v>62</v>
      </c>
      <c r="J12587" s="60" t="s">
        <v>23204</v>
      </c>
      <c r="K12587" s="60" t="s">
        <v>23180</v>
      </c>
      <c r="L12587" s="212" t="s">
        <v>288</v>
      </c>
      <c r="M12587" s="60">
        <v>45467</v>
      </c>
      <c r="N12587" s="58" t="s">
        <v>24</v>
      </c>
      <c r="O12587" s="58" t="s">
        <v>36</v>
      </c>
      <c r="P12587" s="62">
        <v>11100000</v>
      </c>
      <c r="Q12587" s="58" t="s">
        <v>107</v>
      </c>
      <c r="R12587" s="58" t="s">
        <v>1592</v>
      </c>
      <c r="S12587" s="58" t="s">
        <v>77</v>
      </c>
      <c r="T12587" s="213" t="s">
        <v>162</v>
      </c>
      <c r="U12587" s="63" t="s">
        <v>119</v>
      </c>
      <c r="W12587" s="143"/>
      <c r="X12587" s="143"/>
      <c r="AO12587" s="143"/>
      <c r="AP12587" s="143"/>
      <c r="BD12587" s="234"/>
      <c r="BE12587" s="234"/>
    </row>
    <row r="12588" spans="1:57" ht="12.95" customHeight="1" x14ac:dyDescent="0.2">
      <c r="A12588" s="57">
        <f t="shared" si="208"/>
        <v>12587</v>
      </c>
      <c r="B12588" s="58">
        <v>1671131911860000</v>
      </c>
      <c r="C12588" s="59" t="s">
        <v>2737</v>
      </c>
      <c r="D12588" s="59" t="s">
        <v>221</v>
      </c>
      <c r="E12588" s="60">
        <v>31735</v>
      </c>
      <c r="F12588" s="60">
        <v>45468</v>
      </c>
      <c r="G12588" s="60">
        <v>45468</v>
      </c>
      <c r="H12588" s="58">
        <v>202413693225</v>
      </c>
      <c r="I12588" s="58">
        <v>62</v>
      </c>
      <c r="J12588" s="60" t="s">
        <v>23205</v>
      </c>
      <c r="K12588" s="60" t="s">
        <v>23180</v>
      </c>
      <c r="L12588" s="212" t="s">
        <v>288</v>
      </c>
      <c r="M12588" s="60">
        <v>45467</v>
      </c>
      <c r="N12588" s="58" t="s">
        <v>24</v>
      </c>
      <c r="O12588" s="58" t="s">
        <v>36</v>
      </c>
      <c r="P12588" s="62">
        <v>11100000</v>
      </c>
      <c r="Q12588" s="58" t="s">
        <v>107</v>
      </c>
      <c r="R12588" s="58" t="s">
        <v>1592</v>
      </c>
      <c r="S12588" s="58" t="s">
        <v>77</v>
      </c>
      <c r="T12588" s="213" t="s">
        <v>162</v>
      </c>
      <c r="U12588" s="63" t="s">
        <v>119</v>
      </c>
      <c r="W12588" s="143"/>
      <c r="X12588" s="143"/>
      <c r="AO12588" s="143"/>
      <c r="AP12588" s="143"/>
      <c r="BD12588" s="234"/>
      <c r="BE12588" s="234"/>
    </row>
    <row r="12589" spans="1:57" ht="12.95" customHeight="1" x14ac:dyDescent="0.2">
      <c r="A12589" s="57">
        <f t="shared" si="208"/>
        <v>12588</v>
      </c>
      <c r="B12589" s="58">
        <v>1671030111900000</v>
      </c>
      <c r="C12589" s="59" t="s">
        <v>2738</v>
      </c>
      <c r="D12589" s="59" t="s">
        <v>221</v>
      </c>
      <c r="E12589" s="60">
        <v>33178</v>
      </c>
      <c r="F12589" s="60">
        <v>45468</v>
      </c>
      <c r="G12589" s="60">
        <v>45468</v>
      </c>
      <c r="H12589" s="58">
        <v>202413693224</v>
      </c>
      <c r="I12589" s="58">
        <v>62</v>
      </c>
      <c r="J12589" s="60" t="s">
        <v>23206</v>
      </c>
      <c r="K12589" s="60" t="s">
        <v>23180</v>
      </c>
      <c r="L12589" s="212" t="s">
        <v>288</v>
      </c>
      <c r="M12589" s="60">
        <v>45467</v>
      </c>
      <c r="N12589" s="58" t="s">
        <v>24</v>
      </c>
      <c r="O12589" s="58" t="s">
        <v>36</v>
      </c>
      <c r="P12589" s="62">
        <v>11100000</v>
      </c>
      <c r="Q12589" s="58" t="s">
        <v>107</v>
      </c>
      <c r="R12589" s="58" t="s">
        <v>1592</v>
      </c>
      <c r="S12589" s="58" t="s">
        <v>77</v>
      </c>
      <c r="T12589" s="213" t="s">
        <v>162</v>
      </c>
      <c r="U12589" s="63" t="s">
        <v>119</v>
      </c>
      <c r="W12589" s="143"/>
      <c r="X12589" s="143"/>
      <c r="AO12589" s="143"/>
      <c r="AP12589" s="143"/>
      <c r="BD12589" s="234"/>
      <c r="BE12589" s="234"/>
    </row>
    <row r="12590" spans="1:57" ht="12.95" customHeight="1" x14ac:dyDescent="0.2">
      <c r="A12590" s="57">
        <f t="shared" si="208"/>
        <v>12589</v>
      </c>
      <c r="B12590" s="58">
        <v>3324081307860000</v>
      </c>
      <c r="C12590" s="59" t="s">
        <v>2044</v>
      </c>
      <c r="D12590" s="59" t="s">
        <v>370</v>
      </c>
      <c r="E12590" s="60">
        <v>31606</v>
      </c>
      <c r="F12590" s="60">
        <v>45468</v>
      </c>
      <c r="G12590" s="60">
        <v>45468</v>
      </c>
      <c r="H12590" s="58">
        <v>202413693223</v>
      </c>
      <c r="I12590" s="58">
        <v>62</v>
      </c>
      <c r="J12590" s="60" t="s">
        <v>23207</v>
      </c>
      <c r="K12590" s="60" t="s">
        <v>23180</v>
      </c>
      <c r="L12590" s="212" t="s">
        <v>288</v>
      </c>
      <c r="M12590" s="60">
        <v>45467</v>
      </c>
      <c r="N12590" s="58" t="s">
        <v>24</v>
      </c>
      <c r="O12590" s="58" t="s">
        <v>36</v>
      </c>
      <c r="P12590" s="62">
        <v>11100000</v>
      </c>
      <c r="Q12590" s="58" t="s">
        <v>107</v>
      </c>
      <c r="R12590" s="58" t="s">
        <v>1592</v>
      </c>
      <c r="S12590" s="58" t="s">
        <v>77</v>
      </c>
      <c r="T12590" s="213" t="s">
        <v>162</v>
      </c>
      <c r="U12590" s="63" t="s">
        <v>119</v>
      </c>
      <c r="W12590" s="143"/>
      <c r="X12590" s="143"/>
      <c r="AO12590" s="143"/>
      <c r="AP12590" s="143"/>
      <c r="BD12590" s="234"/>
      <c r="BE12590" s="234"/>
    </row>
    <row r="12591" spans="1:57" ht="12.95" customHeight="1" x14ac:dyDescent="0.2">
      <c r="A12591" s="57">
        <f t="shared" si="208"/>
        <v>12590</v>
      </c>
      <c r="B12591" s="58">
        <v>1472022410950000</v>
      </c>
      <c r="C12591" s="59" t="s">
        <v>23208</v>
      </c>
      <c r="D12591" s="59" t="s">
        <v>662</v>
      </c>
      <c r="E12591" s="60">
        <v>34996</v>
      </c>
      <c r="F12591" s="60">
        <v>45468</v>
      </c>
      <c r="G12591" s="60">
        <v>45468</v>
      </c>
      <c r="H12591" s="58">
        <v>202413693222</v>
      </c>
      <c r="I12591" s="58">
        <v>62</v>
      </c>
      <c r="J12591" s="60" t="s">
        <v>23209</v>
      </c>
      <c r="K12591" s="60" t="s">
        <v>23180</v>
      </c>
      <c r="L12591" s="212" t="s">
        <v>288</v>
      </c>
      <c r="M12591" s="60">
        <v>45467</v>
      </c>
      <c r="N12591" s="58" t="s">
        <v>24</v>
      </c>
      <c r="O12591" s="58" t="s">
        <v>36</v>
      </c>
      <c r="P12591" s="62">
        <v>11100000</v>
      </c>
      <c r="Q12591" s="58" t="s">
        <v>107</v>
      </c>
      <c r="R12591" s="58" t="s">
        <v>1592</v>
      </c>
      <c r="S12591" s="58" t="s">
        <v>77</v>
      </c>
      <c r="T12591" s="213" t="s">
        <v>162</v>
      </c>
      <c r="U12591" s="63" t="s">
        <v>119</v>
      </c>
      <c r="W12591" s="143"/>
      <c r="X12591" s="143"/>
      <c r="AO12591" s="143"/>
      <c r="AP12591" s="143"/>
      <c r="BD12591" s="234"/>
      <c r="BE12591" s="234"/>
    </row>
    <row r="12592" spans="1:57" ht="12.95" customHeight="1" x14ac:dyDescent="0.2">
      <c r="A12592" s="57">
        <f t="shared" si="208"/>
        <v>12591</v>
      </c>
      <c r="B12592" s="58">
        <v>1671070910870010</v>
      </c>
      <c r="C12592" s="59" t="s">
        <v>9191</v>
      </c>
      <c r="D12592" s="59" t="s">
        <v>1489</v>
      </c>
      <c r="E12592" s="60">
        <v>32059</v>
      </c>
      <c r="F12592" s="60">
        <v>45468</v>
      </c>
      <c r="G12592" s="60">
        <v>45468</v>
      </c>
      <c r="H12592" s="58">
        <v>202413693221</v>
      </c>
      <c r="I12592" s="58">
        <v>62</v>
      </c>
      <c r="J12592" s="60" t="s">
        <v>23210</v>
      </c>
      <c r="K12592" s="60" t="s">
        <v>23180</v>
      </c>
      <c r="L12592" s="212" t="s">
        <v>288</v>
      </c>
      <c r="M12592" s="60">
        <v>45467</v>
      </c>
      <c r="N12592" s="58" t="s">
        <v>24</v>
      </c>
      <c r="O12592" s="58" t="s">
        <v>36</v>
      </c>
      <c r="P12592" s="62">
        <v>11100000</v>
      </c>
      <c r="Q12592" s="58" t="s">
        <v>107</v>
      </c>
      <c r="R12592" s="58" t="s">
        <v>1592</v>
      </c>
      <c r="S12592" s="58" t="s">
        <v>77</v>
      </c>
      <c r="T12592" s="213" t="s">
        <v>162</v>
      </c>
      <c r="U12592" s="63" t="s">
        <v>119</v>
      </c>
      <c r="W12592" s="143"/>
      <c r="X12592" s="143"/>
      <c r="AO12592" s="143"/>
      <c r="AP12592" s="143"/>
      <c r="BD12592" s="234"/>
      <c r="BE12592" s="234"/>
    </row>
    <row r="12593" spans="1:57" ht="12.95" customHeight="1" x14ac:dyDescent="0.2">
      <c r="A12593" s="57">
        <f t="shared" si="208"/>
        <v>12592</v>
      </c>
      <c r="B12593" s="58">
        <v>3273122711890000</v>
      </c>
      <c r="C12593" s="59" t="s">
        <v>23211</v>
      </c>
      <c r="D12593" s="59" t="s">
        <v>977</v>
      </c>
      <c r="E12593" s="60">
        <v>32839</v>
      </c>
      <c r="F12593" s="60">
        <v>45467</v>
      </c>
      <c r="G12593" s="60">
        <v>45467</v>
      </c>
      <c r="H12593" s="58">
        <v>2024136902212</v>
      </c>
      <c r="I12593" s="58">
        <v>62</v>
      </c>
      <c r="J12593" s="60" t="s">
        <v>23212</v>
      </c>
      <c r="K12593" s="60" t="s">
        <v>23213</v>
      </c>
      <c r="L12593" s="212" t="s">
        <v>813</v>
      </c>
      <c r="M12593" s="60">
        <v>45467</v>
      </c>
      <c r="N12593" s="58" t="s">
        <v>24</v>
      </c>
      <c r="O12593" s="58" t="s">
        <v>33</v>
      </c>
      <c r="P12593" s="62">
        <v>12210000</v>
      </c>
      <c r="Q12593" s="58" t="s">
        <v>107</v>
      </c>
      <c r="R12593" s="58" t="s">
        <v>814</v>
      </c>
      <c r="S12593" s="58" t="s">
        <v>135</v>
      </c>
      <c r="T12593" s="213" t="s">
        <v>162</v>
      </c>
      <c r="U12593" s="63" t="s">
        <v>119</v>
      </c>
      <c r="W12593" s="143"/>
      <c r="X12593" s="143"/>
      <c r="AO12593" s="143"/>
      <c r="AP12593" s="143"/>
      <c r="BD12593" s="234"/>
      <c r="BE12593" s="234"/>
    </row>
    <row r="12594" spans="1:57" ht="12.95" customHeight="1" x14ac:dyDescent="0.2">
      <c r="A12594" s="57">
        <f t="shared" si="208"/>
        <v>12593</v>
      </c>
      <c r="B12594" s="58">
        <v>3507212010940000</v>
      </c>
      <c r="C12594" s="59" t="s">
        <v>23214</v>
      </c>
      <c r="D12594" s="59" t="s">
        <v>182</v>
      </c>
      <c r="E12594" s="60">
        <v>34627</v>
      </c>
      <c r="F12594" s="60">
        <v>45467</v>
      </c>
      <c r="G12594" s="60">
        <v>45467</v>
      </c>
      <c r="H12594" s="58">
        <v>2024136902211</v>
      </c>
      <c r="I12594" s="58">
        <v>62</v>
      </c>
      <c r="J12594" s="60" t="s">
        <v>23215</v>
      </c>
      <c r="K12594" s="60" t="s">
        <v>23213</v>
      </c>
      <c r="L12594" s="212" t="s">
        <v>813</v>
      </c>
      <c r="M12594" s="60">
        <v>45467</v>
      </c>
      <c r="N12594" s="58" t="s">
        <v>24</v>
      </c>
      <c r="O12594" s="58" t="s">
        <v>33</v>
      </c>
      <c r="P12594" s="62">
        <v>12210000</v>
      </c>
      <c r="Q12594" s="58" t="s">
        <v>107</v>
      </c>
      <c r="R12594" s="58" t="s">
        <v>814</v>
      </c>
      <c r="S12594" s="58" t="s">
        <v>135</v>
      </c>
      <c r="T12594" s="213" t="s">
        <v>162</v>
      </c>
      <c r="U12594" s="63" t="s">
        <v>119</v>
      </c>
      <c r="W12594" s="143"/>
      <c r="X12594" s="143"/>
      <c r="AO12594" s="143"/>
      <c r="AP12594" s="143"/>
      <c r="BD12594" s="234"/>
      <c r="BE12594" s="234"/>
    </row>
    <row r="12595" spans="1:57" ht="12.95" customHeight="1" x14ac:dyDescent="0.2">
      <c r="A12595" s="57">
        <f t="shared" si="208"/>
        <v>12594</v>
      </c>
      <c r="B12595" s="58">
        <v>3672023107970000</v>
      </c>
      <c r="C12595" s="59" t="s">
        <v>23216</v>
      </c>
      <c r="D12595" s="59" t="s">
        <v>257</v>
      </c>
      <c r="E12595" s="60">
        <v>35642</v>
      </c>
      <c r="F12595" s="60">
        <v>45467</v>
      </c>
      <c r="G12595" s="60">
        <v>45467</v>
      </c>
      <c r="H12595" s="58">
        <v>2024136902210</v>
      </c>
      <c r="I12595" s="58">
        <v>62</v>
      </c>
      <c r="J12595" s="60" t="s">
        <v>23217</v>
      </c>
      <c r="K12595" s="60" t="s">
        <v>23213</v>
      </c>
      <c r="L12595" s="212" t="s">
        <v>813</v>
      </c>
      <c r="M12595" s="60">
        <v>45467</v>
      </c>
      <c r="N12595" s="58" t="s">
        <v>24</v>
      </c>
      <c r="O12595" s="58" t="s">
        <v>33</v>
      </c>
      <c r="P12595" s="62">
        <v>12210000</v>
      </c>
      <c r="Q12595" s="58" t="s">
        <v>107</v>
      </c>
      <c r="R12595" s="58" t="s">
        <v>814</v>
      </c>
      <c r="S12595" s="58" t="s">
        <v>135</v>
      </c>
      <c r="T12595" s="213" t="s">
        <v>162</v>
      </c>
      <c r="U12595" s="63" t="s">
        <v>119</v>
      </c>
      <c r="W12595" s="143"/>
      <c r="X12595" s="143"/>
      <c r="AO12595" s="143"/>
      <c r="AP12595" s="143"/>
      <c r="BD12595" s="234"/>
      <c r="BE12595" s="234"/>
    </row>
    <row r="12596" spans="1:57" ht="12.95" customHeight="1" x14ac:dyDescent="0.2">
      <c r="A12596" s="57">
        <f t="shared" si="208"/>
        <v>12595</v>
      </c>
      <c r="B12596" s="58">
        <v>3217080601940000</v>
      </c>
      <c r="C12596" s="59" t="s">
        <v>23218</v>
      </c>
      <c r="D12596" s="59" t="s">
        <v>257</v>
      </c>
      <c r="E12596" s="60">
        <v>34340</v>
      </c>
      <c r="F12596" s="60">
        <v>45467</v>
      </c>
      <c r="G12596" s="60">
        <v>45467</v>
      </c>
      <c r="H12596" s="58">
        <v>202413690229</v>
      </c>
      <c r="I12596" s="58">
        <v>62</v>
      </c>
      <c r="J12596" s="60" t="s">
        <v>23219</v>
      </c>
      <c r="K12596" s="60" t="s">
        <v>23213</v>
      </c>
      <c r="L12596" s="212" t="s">
        <v>813</v>
      </c>
      <c r="M12596" s="60">
        <v>45467</v>
      </c>
      <c r="N12596" s="58" t="s">
        <v>24</v>
      </c>
      <c r="O12596" s="58" t="s">
        <v>33</v>
      </c>
      <c r="P12596" s="62">
        <v>12210000</v>
      </c>
      <c r="Q12596" s="58" t="s">
        <v>107</v>
      </c>
      <c r="R12596" s="58" t="s">
        <v>814</v>
      </c>
      <c r="S12596" s="58" t="s">
        <v>135</v>
      </c>
      <c r="T12596" s="213" t="s">
        <v>162</v>
      </c>
      <c r="U12596" s="63" t="s">
        <v>119</v>
      </c>
      <c r="W12596" s="143"/>
      <c r="X12596" s="143"/>
      <c r="AO12596" s="143"/>
      <c r="AP12596" s="143"/>
      <c r="BD12596" s="234"/>
      <c r="BE12596" s="234"/>
    </row>
    <row r="12597" spans="1:57" ht="12.95" customHeight="1" x14ac:dyDescent="0.2">
      <c r="A12597" s="57">
        <f t="shared" si="208"/>
        <v>12596</v>
      </c>
      <c r="B12597" s="58">
        <v>3275111006990000</v>
      </c>
      <c r="C12597" s="59" t="s">
        <v>23220</v>
      </c>
      <c r="D12597" s="59" t="s">
        <v>501</v>
      </c>
      <c r="E12597" s="60">
        <v>36321</v>
      </c>
      <c r="F12597" s="60">
        <v>45467</v>
      </c>
      <c r="G12597" s="60">
        <v>45467</v>
      </c>
      <c r="H12597" s="58">
        <v>202413690228</v>
      </c>
      <c r="I12597" s="58">
        <v>62</v>
      </c>
      <c r="J12597" s="60" t="s">
        <v>23221</v>
      </c>
      <c r="K12597" s="60" t="s">
        <v>23213</v>
      </c>
      <c r="L12597" s="212" t="s">
        <v>813</v>
      </c>
      <c r="M12597" s="60">
        <v>45467</v>
      </c>
      <c r="N12597" s="58" t="s">
        <v>24</v>
      </c>
      <c r="O12597" s="58" t="s">
        <v>33</v>
      </c>
      <c r="P12597" s="62">
        <v>12210000</v>
      </c>
      <c r="Q12597" s="58" t="s">
        <v>107</v>
      </c>
      <c r="R12597" s="58" t="s">
        <v>814</v>
      </c>
      <c r="S12597" s="58" t="s">
        <v>135</v>
      </c>
      <c r="T12597" s="213" t="s">
        <v>162</v>
      </c>
      <c r="U12597" s="63" t="s">
        <v>119</v>
      </c>
      <c r="W12597" s="143"/>
      <c r="X12597" s="143"/>
      <c r="AO12597" s="143"/>
      <c r="AP12597" s="143"/>
      <c r="BD12597" s="234"/>
      <c r="BE12597" s="234"/>
    </row>
    <row r="12598" spans="1:57" ht="12.95" customHeight="1" x14ac:dyDescent="0.2">
      <c r="A12598" s="57">
        <f t="shared" si="208"/>
        <v>12597</v>
      </c>
      <c r="B12598" s="58">
        <v>3215291206940000</v>
      </c>
      <c r="C12598" s="59" t="s">
        <v>23222</v>
      </c>
      <c r="D12598" s="59" t="s">
        <v>537</v>
      </c>
      <c r="E12598" s="60">
        <v>34497</v>
      </c>
      <c r="F12598" s="60">
        <v>45467</v>
      </c>
      <c r="G12598" s="60">
        <v>45467</v>
      </c>
      <c r="H12598" s="58">
        <v>202413690227</v>
      </c>
      <c r="I12598" s="58">
        <v>62</v>
      </c>
      <c r="J12598" s="60" t="s">
        <v>23223</v>
      </c>
      <c r="K12598" s="60" t="s">
        <v>23213</v>
      </c>
      <c r="L12598" s="212" t="s">
        <v>813</v>
      </c>
      <c r="M12598" s="60">
        <v>45467</v>
      </c>
      <c r="N12598" s="58" t="s">
        <v>24</v>
      </c>
      <c r="O12598" s="58" t="s">
        <v>33</v>
      </c>
      <c r="P12598" s="62">
        <v>12210000</v>
      </c>
      <c r="Q12598" s="58" t="s">
        <v>107</v>
      </c>
      <c r="R12598" s="58" t="s">
        <v>814</v>
      </c>
      <c r="S12598" s="58" t="s">
        <v>135</v>
      </c>
      <c r="T12598" s="213" t="s">
        <v>162</v>
      </c>
      <c r="U12598" s="63" t="s">
        <v>119</v>
      </c>
      <c r="W12598" s="143"/>
      <c r="X12598" s="143"/>
      <c r="AO12598" s="143"/>
      <c r="AP12598" s="143"/>
      <c r="BD12598" s="234"/>
      <c r="BE12598" s="234"/>
    </row>
    <row r="12599" spans="1:57" ht="12.95" customHeight="1" x14ac:dyDescent="0.2">
      <c r="A12599" s="57">
        <f t="shared" si="208"/>
        <v>12598</v>
      </c>
      <c r="B12599" s="58">
        <v>1372012302920000</v>
      </c>
      <c r="C12599" s="59" t="s">
        <v>23224</v>
      </c>
      <c r="D12599" s="59" t="s">
        <v>167</v>
      </c>
      <c r="E12599" s="60">
        <v>33657</v>
      </c>
      <c r="F12599" s="60">
        <v>45467</v>
      </c>
      <c r="G12599" s="60">
        <v>45467</v>
      </c>
      <c r="H12599" s="58">
        <v>202413690226</v>
      </c>
      <c r="I12599" s="58">
        <v>62</v>
      </c>
      <c r="J12599" s="60" t="s">
        <v>23225</v>
      </c>
      <c r="K12599" s="60" t="s">
        <v>23213</v>
      </c>
      <c r="L12599" s="212" t="s">
        <v>813</v>
      </c>
      <c r="M12599" s="60">
        <v>45467</v>
      </c>
      <c r="N12599" s="58" t="s">
        <v>24</v>
      </c>
      <c r="O12599" s="58" t="s">
        <v>33</v>
      </c>
      <c r="P12599" s="62">
        <v>12210000</v>
      </c>
      <c r="Q12599" s="58" t="s">
        <v>107</v>
      </c>
      <c r="R12599" s="58" t="s">
        <v>814</v>
      </c>
      <c r="S12599" s="58" t="s">
        <v>135</v>
      </c>
      <c r="T12599" s="213" t="s">
        <v>162</v>
      </c>
      <c r="U12599" s="63" t="s">
        <v>119</v>
      </c>
      <c r="W12599" s="143"/>
      <c r="X12599" s="143"/>
      <c r="AO12599" s="143"/>
      <c r="AP12599" s="143"/>
      <c r="BD12599" s="234"/>
      <c r="BE12599" s="234"/>
    </row>
    <row r="12600" spans="1:57" ht="12.95" customHeight="1" x14ac:dyDescent="0.2">
      <c r="A12600" s="57">
        <f t="shared" si="208"/>
        <v>12599</v>
      </c>
      <c r="B12600" s="58">
        <v>3208080404010010</v>
      </c>
      <c r="C12600" s="59" t="s">
        <v>23226</v>
      </c>
      <c r="D12600" s="59" t="s">
        <v>350</v>
      </c>
      <c r="E12600" s="60">
        <v>36985</v>
      </c>
      <c r="F12600" s="60">
        <v>45467</v>
      </c>
      <c r="G12600" s="60">
        <v>45467</v>
      </c>
      <c r="H12600" s="58">
        <v>202413690225</v>
      </c>
      <c r="I12600" s="58">
        <v>62</v>
      </c>
      <c r="J12600" s="60" t="s">
        <v>23227</v>
      </c>
      <c r="K12600" s="60" t="s">
        <v>23213</v>
      </c>
      <c r="L12600" s="212" t="s">
        <v>813</v>
      </c>
      <c r="M12600" s="60">
        <v>45467</v>
      </c>
      <c r="N12600" s="58" t="s">
        <v>24</v>
      </c>
      <c r="O12600" s="58" t="s">
        <v>33</v>
      </c>
      <c r="P12600" s="62">
        <v>12210000</v>
      </c>
      <c r="Q12600" s="58" t="s">
        <v>107</v>
      </c>
      <c r="R12600" s="58" t="s">
        <v>814</v>
      </c>
      <c r="S12600" s="58" t="s">
        <v>135</v>
      </c>
      <c r="T12600" s="213" t="s">
        <v>162</v>
      </c>
      <c r="U12600" s="63" t="s">
        <v>119</v>
      </c>
      <c r="W12600" s="143"/>
      <c r="X12600" s="143"/>
      <c r="AO12600" s="143"/>
      <c r="AP12600" s="143"/>
      <c r="BD12600" s="234"/>
      <c r="BE12600" s="234"/>
    </row>
    <row r="12601" spans="1:57" ht="12.95" customHeight="1" x14ac:dyDescent="0.2">
      <c r="A12601" s="57">
        <f t="shared" si="208"/>
        <v>12600</v>
      </c>
      <c r="B12601" s="58">
        <v>3319050412950000</v>
      </c>
      <c r="C12601" s="59" t="s">
        <v>23228</v>
      </c>
      <c r="D12601" s="59" t="s">
        <v>576</v>
      </c>
      <c r="E12601" s="60">
        <v>35037</v>
      </c>
      <c r="F12601" s="60">
        <v>45467</v>
      </c>
      <c r="G12601" s="60">
        <v>45467</v>
      </c>
      <c r="H12601" s="58">
        <v>202413690224</v>
      </c>
      <c r="I12601" s="58">
        <v>62</v>
      </c>
      <c r="J12601" s="60" t="s">
        <v>23229</v>
      </c>
      <c r="K12601" s="60" t="s">
        <v>23213</v>
      </c>
      <c r="L12601" s="212" t="s">
        <v>813</v>
      </c>
      <c r="M12601" s="60">
        <v>45467</v>
      </c>
      <c r="N12601" s="58" t="s">
        <v>24</v>
      </c>
      <c r="O12601" s="58" t="s">
        <v>33</v>
      </c>
      <c r="P12601" s="62">
        <v>12210000</v>
      </c>
      <c r="Q12601" s="58" t="s">
        <v>107</v>
      </c>
      <c r="R12601" s="58" t="s">
        <v>1592</v>
      </c>
      <c r="S12601" s="58" t="s">
        <v>77</v>
      </c>
      <c r="T12601" s="213" t="s">
        <v>162</v>
      </c>
      <c r="U12601" s="63" t="s">
        <v>119</v>
      </c>
      <c r="W12601" s="143"/>
      <c r="X12601" s="143"/>
      <c r="AO12601" s="143"/>
      <c r="AP12601" s="143"/>
      <c r="BD12601" s="234"/>
      <c r="BE12601" s="234"/>
    </row>
    <row r="12602" spans="1:57" ht="12.95" customHeight="1" x14ac:dyDescent="0.2">
      <c r="A12602" s="57">
        <f t="shared" si="208"/>
        <v>12601</v>
      </c>
      <c r="B12602" s="58">
        <v>19051383</v>
      </c>
      <c r="C12602" s="59" t="s">
        <v>23230</v>
      </c>
      <c r="D12602" s="59" t="s">
        <v>395</v>
      </c>
      <c r="E12602" s="60">
        <v>30630</v>
      </c>
      <c r="F12602" s="60">
        <v>45467</v>
      </c>
      <c r="G12602" s="60">
        <v>45467</v>
      </c>
      <c r="H12602" s="58">
        <v>202413690223</v>
      </c>
      <c r="I12602" s="58">
        <v>62</v>
      </c>
      <c r="J12602" s="60" t="s">
        <v>23231</v>
      </c>
      <c r="K12602" s="60" t="s">
        <v>23213</v>
      </c>
      <c r="L12602" s="212" t="s">
        <v>813</v>
      </c>
      <c r="M12602" s="60">
        <v>45467</v>
      </c>
      <c r="N12602" s="58" t="s">
        <v>24</v>
      </c>
      <c r="O12602" s="58" t="s">
        <v>33</v>
      </c>
      <c r="P12602" s="62">
        <v>12210000</v>
      </c>
      <c r="Q12602" s="58" t="s">
        <v>107</v>
      </c>
      <c r="R12602" s="58" t="s">
        <v>814</v>
      </c>
      <c r="S12602" s="58" t="s">
        <v>135</v>
      </c>
      <c r="T12602" s="213" t="s">
        <v>162</v>
      </c>
      <c r="U12602" s="63" t="s">
        <v>119</v>
      </c>
      <c r="W12602" s="143"/>
      <c r="X12602" s="143"/>
      <c r="AO12602" s="143"/>
      <c r="AP12602" s="143"/>
      <c r="BD12602" s="234"/>
      <c r="BE12602" s="234"/>
    </row>
    <row r="12603" spans="1:57" ht="12.95" customHeight="1" x14ac:dyDescent="0.2">
      <c r="A12603" s="57">
        <f t="shared" si="208"/>
        <v>12602</v>
      </c>
      <c r="B12603" s="58">
        <v>3175032805890000</v>
      </c>
      <c r="C12603" s="59" t="s">
        <v>23232</v>
      </c>
      <c r="D12603" s="59" t="s">
        <v>67</v>
      </c>
      <c r="E12603" s="60">
        <v>32656</v>
      </c>
      <c r="F12603" s="60">
        <v>45467</v>
      </c>
      <c r="G12603" s="60">
        <v>45467</v>
      </c>
      <c r="H12603" s="58">
        <v>202413690222</v>
      </c>
      <c r="I12603" s="58">
        <v>62</v>
      </c>
      <c r="J12603" s="60" t="s">
        <v>23233</v>
      </c>
      <c r="K12603" s="60" t="s">
        <v>23213</v>
      </c>
      <c r="L12603" s="212" t="s">
        <v>813</v>
      </c>
      <c r="M12603" s="60">
        <v>45467</v>
      </c>
      <c r="N12603" s="58" t="s">
        <v>24</v>
      </c>
      <c r="O12603" s="58" t="s">
        <v>33</v>
      </c>
      <c r="P12603" s="62">
        <v>12210000</v>
      </c>
      <c r="Q12603" s="58" t="s">
        <v>107</v>
      </c>
      <c r="R12603" s="58" t="s">
        <v>814</v>
      </c>
      <c r="S12603" s="58" t="s">
        <v>135</v>
      </c>
      <c r="T12603" s="213" t="s">
        <v>162</v>
      </c>
      <c r="U12603" s="63" t="s">
        <v>119</v>
      </c>
      <c r="W12603" s="143"/>
      <c r="X12603" s="143"/>
      <c r="AO12603" s="143"/>
      <c r="AP12603" s="143"/>
      <c r="BD12603" s="234"/>
      <c r="BE12603" s="234"/>
    </row>
    <row r="12604" spans="1:57" ht="12.95" customHeight="1" x14ac:dyDescent="0.2">
      <c r="A12604" s="57">
        <f t="shared" si="208"/>
        <v>12603</v>
      </c>
      <c r="B12604" s="58">
        <v>3275081105800010</v>
      </c>
      <c r="C12604" s="59" t="s">
        <v>23234</v>
      </c>
      <c r="D12604" s="59" t="s">
        <v>56</v>
      </c>
      <c r="E12604" s="60">
        <v>31543</v>
      </c>
      <c r="F12604" s="60">
        <v>45467</v>
      </c>
      <c r="G12604" s="60">
        <v>45467</v>
      </c>
      <c r="H12604" s="58">
        <v>202413690221</v>
      </c>
      <c r="I12604" s="58">
        <v>62</v>
      </c>
      <c r="J12604" s="60" t="s">
        <v>23235</v>
      </c>
      <c r="K12604" s="60" t="s">
        <v>23213</v>
      </c>
      <c r="L12604" s="212" t="s">
        <v>813</v>
      </c>
      <c r="M12604" s="60">
        <v>45467</v>
      </c>
      <c r="N12604" s="58" t="s">
        <v>24</v>
      </c>
      <c r="O12604" s="58" t="s">
        <v>33</v>
      </c>
      <c r="P12604" s="62">
        <v>12210000</v>
      </c>
      <c r="Q12604" s="58" t="s">
        <v>107</v>
      </c>
      <c r="R12604" s="58" t="s">
        <v>814</v>
      </c>
      <c r="S12604" s="58" t="s">
        <v>135</v>
      </c>
      <c r="T12604" s="213" t="s">
        <v>162</v>
      </c>
      <c r="U12604" s="63" t="s">
        <v>119</v>
      </c>
      <c r="W12604" s="143"/>
      <c r="X12604" s="143"/>
      <c r="AO12604" s="143"/>
      <c r="AP12604" s="143"/>
      <c r="BD12604" s="234"/>
      <c r="BE12604" s="234"/>
    </row>
    <row r="12605" spans="1:57" ht="12.95" customHeight="1" x14ac:dyDescent="0.2">
      <c r="A12605" s="57">
        <f t="shared" si="208"/>
        <v>12604</v>
      </c>
      <c r="B12605" s="58">
        <v>3311092203900000</v>
      </c>
      <c r="C12605" s="59" t="s">
        <v>23236</v>
      </c>
      <c r="D12605" s="59" t="s">
        <v>158</v>
      </c>
      <c r="E12605" s="60">
        <v>32954</v>
      </c>
      <c r="F12605" s="60">
        <v>45463</v>
      </c>
      <c r="G12605" s="60">
        <v>45464</v>
      </c>
      <c r="H12605" s="58">
        <v>202413686121</v>
      </c>
      <c r="I12605" s="58">
        <v>6202109092</v>
      </c>
      <c r="J12605" s="60" t="s">
        <v>23237</v>
      </c>
      <c r="K12605" s="60" t="s">
        <v>23238</v>
      </c>
      <c r="L12605" s="212" t="s">
        <v>463</v>
      </c>
      <c r="M12605" s="60">
        <v>45467</v>
      </c>
      <c r="N12605" s="58" t="s">
        <v>24</v>
      </c>
      <c r="O12605" s="58" t="s">
        <v>30</v>
      </c>
      <c r="P12605" s="62">
        <v>700000</v>
      </c>
      <c r="Q12605" s="58" t="s">
        <v>26</v>
      </c>
      <c r="R12605" s="58" t="s">
        <v>26</v>
      </c>
      <c r="S12605" s="58" t="s">
        <v>27</v>
      </c>
      <c r="T12605" s="213" t="s">
        <v>28</v>
      </c>
      <c r="U12605" s="63" t="s">
        <v>119</v>
      </c>
      <c r="W12605" s="143"/>
      <c r="X12605" s="143"/>
      <c r="AO12605" s="143"/>
      <c r="AP12605" s="143"/>
      <c r="BD12605" s="234"/>
      <c r="BE12605" s="234"/>
    </row>
    <row r="12606" spans="1:57" ht="12.95" customHeight="1" x14ac:dyDescent="0.2">
      <c r="A12606" s="57">
        <f t="shared" si="208"/>
        <v>12605</v>
      </c>
      <c r="B12606" s="58">
        <v>3312072901930000</v>
      </c>
      <c r="C12606" s="59" t="s">
        <v>17235</v>
      </c>
      <c r="D12606" s="59" t="s">
        <v>176</v>
      </c>
      <c r="E12606" s="60">
        <v>33998</v>
      </c>
      <c r="F12606" s="60">
        <v>45463</v>
      </c>
      <c r="G12606" s="60">
        <v>45464</v>
      </c>
      <c r="H12606" s="58">
        <v>202413685921</v>
      </c>
      <c r="I12606" s="58">
        <v>6201578236</v>
      </c>
      <c r="J12606" s="60" t="s">
        <v>23239</v>
      </c>
      <c r="K12606" s="60" t="s">
        <v>23240</v>
      </c>
      <c r="L12606" s="212" t="s">
        <v>191</v>
      </c>
      <c r="M12606" s="60">
        <v>45467</v>
      </c>
      <c r="N12606" s="58" t="s">
        <v>24</v>
      </c>
      <c r="O12606" s="58" t="s">
        <v>25</v>
      </c>
      <c r="P12606" s="62">
        <v>400000</v>
      </c>
      <c r="Q12606" s="58" t="s">
        <v>26</v>
      </c>
      <c r="R12606" s="58" t="s">
        <v>26</v>
      </c>
      <c r="S12606" s="58" t="s">
        <v>2848</v>
      </c>
      <c r="T12606" s="213" t="s">
        <v>28</v>
      </c>
      <c r="U12606" s="63" t="s">
        <v>119</v>
      </c>
      <c r="W12606" s="143"/>
      <c r="X12606" s="143"/>
      <c r="AO12606" s="143"/>
      <c r="AP12606" s="143"/>
      <c r="BD12606" s="234"/>
      <c r="BE12606" s="234"/>
    </row>
    <row r="12607" spans="1:57" ht="12.95" customHeight="1" x14ac:dyDescent="0.2">
      <c r="A12607" s="57">
        <f t="shared" si="208"/>
        <v>12606</v>
      </c>
      <c r="B12607" s="58">
        <v>7105213005970000</v>
      </c>
      <c r="C12607" s="59" t="s">
        <v>23241</v>
      </c>
      <c r="D12607" s="59" t="s">
        <v>23242</v>
      </c>
      <c r="E12607" s="60">
        <v>35580</v>
      </c>
      <c r="F12607" s="60">
        <v>45464</v>
      </c>
      <c r="G12607" s="60">
        <v>45464</v>
      </c>
      <c r="H12607" s="58">
        <v>202413685125</v>
      </c>
      <c r="I12607" s="58">
        <v>6211581814</v>
      </c>
      <c r="J12607" s="60" t="s">
        <v>23243</v>
      </c>
      <c r="K12607" s="60" t="s">
        <v>23244</v>
      </c>
      <c r="L12607" s="212" t="s">
        <v>52</v>
      </c>
      <c r="M12607" s="60">
        <v>45467</v>
      </c>
      <c r="N12607" s="58" t="s">
        <v>694</v>
      </c>
      <c r="O12607" s="58" t="s">
        <v>37</v>
      </c>
      <c r="P12607" s="62">
        <v>750000</v>
      </c>
      <c r="Q12607" s="58" t="s">
        <v>26</v>
      </c>
      <c r="R12607" s="58" t="s">
        <v>26</v>
      </c>
      <c r="S12607" s="58" t="s">
        <v>27</v>
      </c>
      <c r="T12607" s="213" t="s">
        <v>28</v>
      </c>
      <c r="U12607" s="63" t="s">
        <v>119</v>
      </c>
      <c r="W12607" s="143"/>
      <c r="X12607" s="143"/>
      <c r="AO12607" s="143"/>
      <c r="AP12607" s="143"/>
      <c r="BD12607" s="234"/>
      <c r="BE12607" s="234"/>
    </row>
    <row r="12608" spans="1:57" ht="12.95" customHeight="1" x14ac:dyDescent="0.2">
      <c r="A12608" s="57">
        <f t="shared" si="208"/>
        <v>12607</v>
      </c>
      <c r="B12608" s="58">
        <v>2171031212699010</v>
      </c>
      <c r="C12608" s="59" t="s">
        <v>23245</v>
      </c>
      <c r="D12608" s="59" t="s">
        <v>23246</v>
      </c>
      <c r="E12608" s="60">
        <v>25549</v>
      </c>
      <c r="F12608" s="60">
        <v>45464</v>
      </c>
      <c r="G12608" s="60">
        <v>45464</v>
      </c>
      <c r="H12608" s="58">
        <v>202413685124</v>
      </c>
      <c r="I12608" s="58">
        <v>6200088021</v>
      </c>
      <c r="J12608" s="60" t="s">
        <v>23247</v>
      </c>
      <c r="K12608" s="60" t="s">
        <v>23244</v>
      </c>
      <c r="L12608" s="212" t="s">
        <v>52</v>
      </c>
      <c r="M12608" s="60">
        <v>45467</v>
      </c>
      <c r="N12608" s="58" t="s">
        <v>694</v>
      </c>
      <c r="O12608" s="58" t="s">
        <v>37</v>
      </c>
      <c r="P12608" s="62">
        <v>750000</v>
      </c>
      <c r="Q12608" s="58" t="s">
        <v>26</v>
      </c>
      <c r="R12608" s="58" t="s">
        <v>26</v>
      </c>
      <c r="S12608" s="58" t="s">
        <v>27</v>
      </c>
      <c r="T12608" s="213" t="s">
        <v>28</v>
      </c>
      <c r="U12608" s="63" t="s">
        <v>119</v>
      </c>
      <c r="W12608" s="143"/>
      <c r="X12608" s="143"/>
      <c r="AO12608" s="143"/>
      <c r="AP12608" s="143"/>
      <c r="BD12608" s="234"/>
      <c r="BE12608" s="234"/>
    </row>
    <row r="12609" spans="1:57" ht="12.95" customHeight="1" x14ac:dyDescent="0.2">
      <c r="A12609" s="57">
        <f t="shared" si="208"/>
        <v>12608</v>
      </c>
      <c r="B12609" s="58">
        <v>2171031106719010</v>
      </c>
      <c r="C12609" s="59" t="s">
        <v>23248</v>
      </c>
      <c r="D12609" s="59" t="s">
        <v>638</v>
      </c>
      <c r="E12609" s="60">
        <v>26095</v>
      </c>
      <c r="F12609" s="60">
        <v>45462</v>
      </c>
      <c r="G12609" s="60">
        <v>45462</v>
      </c>
      <c r="H12609" s="58">
        <v>202413685123</v>
      </c>
      <c r="I12609" s="58">
        <v>6200086794</v>
      </c>
      <c r="J12609" s="60" t="s">
        <v>23249</v>
      </c>
      <c r="K12609" s="60" t="s">
        <v>23244</v>
      </c>
      <c r="L12609" s="212" t="s">
        <v>52</v>
      </c>
      <c r="M12609" s="60">
        <v>45467</v>
      </c>
      <c r="N12609" s="58" t="s">
        <v>694</v>
      </c>
      <c r="O12609" s="58" t="s">
        <v>37</v>
      </c>
      <c r="P12609" s="62">
        <v>750000</v>
      </c>
      <c r="Q12609" s="58" t="s">
        <v>26</v>
      </c>
      <c r="R12609" s="58" t="s">
        <v>26</v>
      </c>
      <c r="S12609" s="58" t="s">
        <v>27</v>
      </c>
      <c r="T12609" s="213" t="s">
        <v>28</v>
      </c>
      <c r="U12609" s="63" t="s">
        <v>119</v>
      </c>
      <c r="W12609" s="143"/>
      <c r="X12609" s="143"/>
      <c r="AO12609" s="143"/>
      <c r="AP12609" s="143"/>
      <c r="BD12609" s="234"/>
      <c r="BE12609" s="234"/>
    </row>
    <row r="12610" spans="1:57" ht="12.95" customHeight="1" x14ac:dyDescent="0.2">
      <c r="A12610" s="57">
        <f t="shared" si="208"/>
        <v>12609</v>
      </c>
      <c r="B12610" s="58">
        <v>2171032606849000</v>
      </c>
      <c r="C12610" s="59" t="s">
        <v>1156</v>
      </c>
      <c r="D12610" s="59" t="s">
        <v>22953</v>
      </c>
      <c r="E12610" s="60">
        <v>30859</v>
      </c>
      <c r="F12610" s="60">
        <v>45462</v>
      </c>
      <c r="G12610" s="60">
        <v>45462</v>
      </c>
      <c r="H12610" s="58">
        <v>202413685122</v>
      </c>
      <c r="I12610" s="58">
        <v>6200388677</v>
      </c>
      <c r="J12610" s="60" t="s">
        <v>23250</v>
      </c>
      <c r="K12610" s="60" t="s">
        <v>23244</v>
      </c>
      <c r="L12610" s="212" t="s">
        <v>52</v>
      </c>
      <c r="M12610" s="60">
        <v>45467</v>
      </c>
      <c r="N12610" s="58" t="s">
        <v>694</v>
      </c>
      <c r="O12610" s="58" t="s">
        <v>37</v>
      </c>
      <c r="P12610" s="62">
        <v>750000</v>
      </c>
      <c r="Q12610" s="58" t="s">
        <v>26</v>
      </c>
      <c r="R12610" s="58" t="s">
        <v>26</v>
      </c>
      <c r="S12610" s="58" t="s">
        <v>27</v>
      </c>
      <c r="T12610" s="213" t="s">
        <v>28</v>
      </c>
      <c r="U12610" s="63" t="s">
        <v>119</v>
      </c>
      <c r="W12610" s="143"/>
      <c r="X12610" s="143"/>
      <c r="AO12610" s="143"/>
      <c r="AP12610" s="143"/>
      <c r="BD12610" s="234"/>
      <c r="BE12610" s="234"/>
    </row>
    <row r="12611" spans="1:57" ht="12.95" customHeight="1" x14ac:dyDescent="0.2">
      <c r="A12611" s="57">
        <f t="shared" si="208"/>
        <v>12610</v>
      </c>
      <c r="B12611" s="58">
        <v>2171102905679000</v>
      </c>
      <c r="C12611" s="59" t="s">
        <v>23116</v>
      </c>
      <c r="D12611" s="59" t="s">
        <v>23117</v>
      </c>
      <c r="E12611" s="60">
        <v>24621</v>
      </c>
      <c r="F12611" s="60">
        <v>45462</v>
      </c>
      <c r="G12611" s="60">
        <v>45462</v>
      </c>
      <c r="H12611" s="58">
        <v>202413685121</v>
      </c>
      <c r="I12611" s="58">
        <v>6200499281</v>
      </c>
      <c r="J12611" s="60" t="s">
        <v>23251</v>
      </c>
      <c r="K12611" s="60" t="s">
        <v>23244</v>
      </c>
      <c r="L12611" s="212" t="s">
        <v>52</v>
      </c>
      <c r="M12611" s="60">
        <v>45467</v>
      </c>
      <c r="N12611" s="58" t="s">
        <v>694</v>
      </c>
      <c r="O12611" s="58" t="s">
        <v>37</v>
      </c>
      <c r="P12611" s="62">
        <v>750000</v>
      </c>
      <c r="Q12611" s="58" t="s">
        <v>26</v>
      </c>
      <c r="R12611" s="58" t="s">
        <v>26</v>
      </c>
      <c r="S12611" s="58" t="s">
        <v>27</v>
      </c>
      <c r="T12611" s="213" t="s">
        <v>28</v>
      </c>
      <c r="U12611" s="63" t="s">
        <v>119</v>
      </c>
      <c r="W12611" s="143"/>
      <c r="X12611" s="143"/>
      <c r="AO12611" s="143"/>
      <c r="AP12611" s="143"/>
      <c r="BD12611" s="234"/>
      <c r="BE12611" s="234"/>
    </row>
    <row r="12612" spans="1:57" ht="12.95" customHeight="1" x14ac:dyDescent="0.2">
      <c r="A12612" s="57">
        <f t="shared" ref="A12612:A12675" si="209">A12611+1</f>
        <v>12611</v>
      </c>
      <c r="B12612" s="58">
        <v>3172020806790030</v>
      </c>
      <c r="C12612" s="59" t="s">
        <v>23252</v>
      </c>
      <c r="D12612" s="59" t="s">
        <v>2380</v>
      </c>
      <c r="E12612" s="60">
        <v>29014</v>
      </c>
      <c r="F12612" s="60">
        <v>45464</v>
      </c>
      <c r="G12612" s="60">
        <v>45464</v>
      </c>
      <c r="H12612" s="58">
        <v>2024136840217</v>
      </c>
      <c r="I12612" s="58">
        <v>6200407176</v>
      </c>
      <c r="J12612" s="60" t="s">
        <v>23253</v>
      </c>
      <c r="K12612" s="60" t="s">
        <v>23254</v>
      </c>
      <c r="L12612" s="212" t="s">
        <v>52</v>
      </c>
      <c r="M12612" s="60">
        <v>45467</v>
      </c>
      <c r="N12612" s="58" t="s">
        <v>24</v>
      </c>
      <c r="O12612" s="58" t="s">
        <v>37</v>
      </c>
      <c r="P12612" s="62">
        <v>600000</v>
      </c>
      <c r="Q12612" s="58" t="s">
        <v>26</v>
      </c>
      <c r="R12612" s="58" t="s">
        <v>26</v>
      </c>
      <c r="S12612" s="58" t="s">
        <v>27</v>
      </c>
      <c r="T12612" s="213" t="s">
        <v>28</v>
      </c>
      <c r="U12612" s="63" t="s">
        <v>119</v>
      </c>
      <c r="W12612" s="143"/>
      <c r="X12612" s="143"/>
      <c r="AO12612" s="143"/>
      <c r="AP12612" s="143"/>
      <c r="BD12612" s="234"/>
      <c r="BE12612" s="234"/>
    </row>
    <row r="12613" spans="1:57" ht="12.95" customHeight="1" x14ac:dyDescent="0.2">
      <c r="A12613" s="57">
        <f t="shared" si="209"/>
        <v>12612</v>
      </c>
      <c r="B12613" s="58">
        <v>3526061204920000</v>
      </c>
      <c r="C12613" s="59" t="s">
        <v>23255</v>
      </c>
      <c r="D12613" s="59" t="s">
        <v>51</v>
      </c>
      <c r="E12613" s="60">
        <v>33706</v>
      </c>
      <c r="F12613" s="60">
        <v>45464</v>
      </c>
      <c r="G12613" s="60">
        <v>45464</v>
      </c>
      <c r="H12613" s="58">
        <v>2024136840216</v>
      </c>
      <c r="I12613" s="58">
        <v>6201579130</v>
      </c>
      <c r="J12613" s="60" t="s">
        <v>23256</v>
      </c>
      <c r="K12613" s="60" t="s">
        <v>23254</v>
      </c>
      <c r="L12613" s="212" t="s">
        <v>52</v>
      </c>
      <c r="M12613" s="60">
        <v>45467</v>
      </c>
      <c r="N12613" s="58" t="s">
        <v>24</v>
      </c>
      <c r="O12613" s="58" t="s">
        <v>37</v>
      </c>
      <c r="P12613" s="62">
        <v>600000</v>
      </c>
      <c r="Q12613" s="58" t="s">
        <v>26</v>
      </c>
      <c r="R12613" s="58" t="s">
        <v>26</v>
      </c>
      <c r="S12613" s="58" t="s">
        <v>27</v>
      </c>
      <c r="T12613" s="213" t="s">
        <v>28</v>
      </c>
      <c r="U12613" s="63" t="s">
        <v>119</v>
      </c>
      <c r="W12613" s="143"/>
      <c r="X12613" s="143"/>
      <c r="AO12613" s="143"/>
      <c r="AP12613" s="143"/>
      <c r="BD12613" s="234"/>
      <c r="BE12613" s="234"/>
    </row>
    <row r="12614" spans="1:57" ht="12.95" customHeight="1" x14ac:dyDescent="0.2">
      <c r="A12614" s="57">
        <f t="shared" si="209"/>
        <v>12613</v>
      </c>
      <c r="B12614" s="58">
        <v>3317120104750010</v>
      </c>
      <c r="C12614" s="59" t="s">
        <v>23146</v>
      </c>
      <c r="D12614" s="59" t="s">
        <v>605</v>
      </c>
      <c r="E12614" s="60">
        <v>27485</v>
      </c>
      <c r="F12614" s="60">
        <v>45464</v>
      </c>
      <c r="G12614" s="60">
        <v>45464</v>
      </c>
      <c r="H12614" s="58">
        <v>2024136840215</v>
      </c>
      <c r="I12614" s="58">
        <v>6202113830</v>
      </c>
      <c r="J12614" s="60" t="s">
        <v>23257</v>
      </c>
      <c r="K12614" s="60" t="s">
        <v>23254</v>
      </c>
      <c r="L12614" s="212" t="s">
        <v>52</v>
      </c>
      <c r="M12614" s="60">
        <v>45467</v>
      </c>
      <c r="N12614" s="58" t="s">
        <v>24</v>
      </c>
      <c r="O12614" s="58" t="s">
        <v>37</v>
      </c>
      <c r="P12614" s="62">
        <v>600000</v>
      </c>
      <c r="Q12614" s="58" t="s">
        <v>26</v>
      </c>
      <c r="R12614" s="58" t="s">
        <v>26</v>
      </c>
      <c r="S12614" s="58" t="s">
        <v>27</v>
      </c>
      <c r="T12614" s="213" t="s">
        <v>28</v>
      </c>
      <c r="U12614" s="63" t="s">
        <v>119</v>
      </c>
      <c r="W12614" s="143"/>
      <c r="X12614" s="143"/>
      <c r="AO12614" s="143"/>
      <c r="AP12614" s="143"/>
      <c r="BD12614" s="234"/>
      <c r="BE12614" s="234"/>
    </row>
    <row r="12615" spans="1:57" ht="12.95" customHeight="1" x14ac:dyDescent="0.2">
      <c r="A12615" s="57">
        <f t="shared" si="209"/>
        <v>12614</v>
      </c>
      <c r="B12615" s="58">
        <v>3301102504980000</v>
      </c>
      <c r="C12615" s="59" t="s">
        <v>23258</v>
      </c>
      <c r="D12615" s="59" t="s">
        <v>203</v>
      </c>
      <c r="E12615" s="60">
        <v>35910</v>
      </c>
      <c r="F12615" s="60">
        <v>45464</v>
      </c>
      <c r="G12615" s="60">
        <v>45464</v>
      </c>
      <c r="H12615" s="58">
        <v>2024136840214</v>
      </c>
      <c r="I12615" s="58">
        <v>6211518151</v>
      </c>
      <c r="J12615" s="60" t="s">
        <v>23259</v>
      </c>
      <c r="K12615" s="60" t="s">
        <v>23254</v>
      </c>
      <c r="L12615" s="212" t="s">
        <v>52</v>
      </c>
      <c r="M12615" s="60">
        <v>45467</v>
      </c>
      <c r="N12615" s="58" t="s">
        <v>24</v>
      </c>
      <c r="O12615" s="58" t="s">
        <v>37</v>
      </c>
      <c r="P12615" s="62">
        <v>600000</v>
      </c>
      <c r="Q12615" s="58" t="s">
        <v>26</v>
      </c>
      <c r="R12615" s="58" t="s">
        <v>26</v>
      </c>
      <c r="S12615" s="58" t="s">
        <v>27</v>
      </c>
      <c r="T12615" s="213" t="s">
        <v>28</v>
      </c>
      <c r="U12615" s="63" t="s">
        <v>119</v>
      </c>
      <c r="W12615" s="143"/>
      <c r="X12615" s="143"/>
      <c r="AO12615" s="143"/>
      <c r="AP12615" s="143"/>
      <c r="BD12615" s="234"/>
      <c r="BE12615" s="234"/>
    </row>
    <row r="12616" spans="1:57" ht="12.95" customHeight="1" x14ac:dyDescent="0.2">
      <c r="A12616" s="57">
        <f t="shared" si="209"/>
        <v>12615</v>
      </c>
      <c r="B12616" s="58">
        <v>1671100902970000</v>
      </c>
      <c r="C12616" s="59" t="s">
        <v>23260</v>
      </c>
      <c r="D12616" s="59" t="s">
        <v>221</v>
      </c>
      <c r="E12616" s="60">
        <v>35470</v>
      </c>
      <c r="F12616" s="60">
        <v>45464</v>
      </c>
      <c r="G12616" s="60">
        <v>45464</v>
      </c>
      <c r="H12616" s="58">
        <v>2024136840213</v>
      </c>
      <c r="I12616" s="58">
        <v>6211508117</v>
      </c>
      <c r="J12616" s="60" t="s">
        <v>23261</v>
      </c>
      <c r="K12616" s="60" t="s">
        <v>23254</v>
      </c>
      <c r="L12616" s="212" t="s">
        <v>52</v>
      </c>
      <c r="M12616" s="60">
        <v>45467</v>
      </c>
      <c r="N12616" s="58" t="s">
        <v>24</v>
      </c>
      <c r="O12616" s="58" t="s">
        <v>37</v>
      </c>
      <c r="P12616" s="62">
        <v>600000</v>
      </c>
      <c r="Q12616" s="58" t="s">
        <v>26</v>
      </c>
      <c r="R12616" s="58" t="s">
        <v>26</v>
      </c>
      <c r="S12616" s="58" t="s">
        <v>27</v>
      </c>
      <c r="T12616" s="213" t="s">
        <v>28</v>
      </c>
      <c r="U12616" s="63" t="s">
        <v>119</v>
      </c>
      <c r="W12616" s="143"/>
      <c r="X12616" s="143"/>
      <c r="AO12616" s="143"/>
      <c r="AP12616" s="143"/>
      <c r="BD12616" s="234"/>
      <c r="BE12616" s="234"/>
    </row>
    <row r="12617" spans="1:57" ht="12.95" customHeight="1" x14ac:dyDescent="0.2">
      <c r="A12617" s="57">
        <f t="shared" si="209"/>
        <v>12616</v>
      </c>
      <c r="B12617" s="58">
        <v>3328101207830000</v>
      </c>
      <c r="C12617" s="59" t="s">
        <v>23262</v>
      </c>
      <c r="D12617" s="59" t="s">
        <v>509</v>
      </c>
      <c r="E12617" s="60">
        <v>30509</v>
      </c>
      <c r="F12617" s="60">
        <v>45464</v>
      </c>
      <c r="G12617" s="60">
        <v>45464</v>
      </c>
      <c r="H12617" s="58">
        <v>2024136840212</v>
      </c>
      <c r="I12617" s="58">
        <v>6200481362</v>
      </c>
      <c r="J12617" s="60" t="s">
        <v>23263</v>
      </c>
      <c r="K12617" s="60" t="s">
        <v>23254</v>
      </c>
      <c r="L12617" s="212" t="s">
        <v>52</v>
      </c>
      <c r="M12617" s="60">
        <v>45467</v>
      </c>
      <c r="N12617" s="58" t="s">
        <v>24</v>
      </c>
      <c r="O12617" s="58" t="s">
        <v>37</v>
      </c>
      <c r="P12617" s="62">
        <v>600000</v>
      </c>
      <c r="Q12617" s="58" t="s">
        <v>26</v>
      </c>
      <c r="R12617" s="58" t="s">
        <v>26</v>
      </c>
      <c r="S12617" s="58" t="s">
        <v>27</v>
      </c>
      <c r="T12617" s="213" t="s">
        <v>28</v>
      </c>
      <c r="U12617" s="63" t="s">
        <v>119</v>
      </c>
      <c r="W12617" s="143"/>
      <c r="X12617" s="143"/>
      <c r="AO12617" s="143"/>
      <c r="AP12617" s="143"/>
      <c r="BD12617" s="234"/>
      <c r="BE12617" s="234"/>
    </row>
    <row r="12618" spans="1:57" ht="12.95" customHeight="1" x14ac:dyDescent="0.2">
      <c r="A12618" s="57">
        <f t="shared" si="209"/>
        <v>12617</v>
      </c>
      <c r="B12618" s="58">
        <v>3172031308870000</v>
      </c>
      <c r="C12618" s="59" t="s">
        <v>23264</v>
      </c>
      <c r="D12618" s="59" t="s">
        <v>1038</v>
      </c>
      <c r="E12618" s="60">
        <v>32002</v>
      </c>
      <c r="F12618" s="60">
        <v>45463</v>
      </c>
      <c r="G12618" s="60">
        <v>45463</v>
      </c>
      <c r="H12618" s="58">
        <v>202413684029</v>
      </c>
      <c r="I12618" s="58">
        <v>6201117480</v>
      </c>
      <c r="J12618" s="60" t="s">
        <v>23265</v>
      </c>
      <c r="K12618" s="60" t="s">
        <v>23254</v>
      </c>
      <c r="L12618" s="212" t="s">
        <v>52</v>
      </c>
      <c r="M12618" s="60">
        <v>45467</v>
      </c>
      <c r="N12618" s="58" t="s">
        <v>24</v>
      </c>
      <c r="O12618" s="58" t="s">
        <v>37</v>
      </c>
      <c r="P12618" s="62">
        <v>600000</v>
      </c>
      <c r="Q12618" s="58" t="s">
        <v>26</v>
      </c>
      <c r="R12618" s="58" t="s">
        <v>26</v>
      </c>
      <c r="S12618" s="58" t="s">
        <v>27</v>
      </c>
      <c r="T12618" s="213" t="s">
        <v>28</v>
      </c>
      <c r="U12618" s="63" t="s">
        <v>119</v>
      </c>
      <c r="W12618" s="143"/>
      <c r="X12618" s="143"/>
      <c r="AO12618" s="143"/>
      <c r="AP12618" s="143"/>
      <c r="BD12618" s="234"/>
      <c r="BE12618" s="234"/>
    </row>
    <row r="12619" spans="1:57" ht="12.95" customHeight="1" x14ac:dyDescent="0.2">
      <c r="A12619" s="57">
        <f t="shared" si="209"/>
        <v>12618</v>
      </c>
      <c r="B12619" s="58">
        <v>2172012510900000</v>
      </c>
      <c r="C12619" s="59" t="s">
        <v>23266</v>
      </c>
      <c r="D12619" s="59" t="s">
        <v>254</v>
      </c>
      <c r="E12619" s="60">
        <v>33171</v>
      </c>
      <c r="F12619" s="60">
        <v>45463</v>
      </c>
      <c r="G12619" s="60">
        <v>45464</v>
      </c>
      <c r="H12619" s="58">
        <v>2024135822211</v>
      </c>
      <c r="I12619" s="58">
        <v>6201462877</v>
      </c>
      <c r="J12619" s="60" t="s">
        <v>23267</v>
      </c>
      <c r="K12619" s="60" t="s">
        <v>23254</v>
      </c>
      <c r="L12619" s="212" t="s">
        <v>52</v>
      </c>
      <c r="M12619" s="60">
        <v>45467</v>
      </c>
      <c r="N12619" s="58" t="s">
        <v>24</v>
      </c>
      <c r="O12619" s="58" t="s">
        <v>37</v>
      </c>
      <c r="P12619" s="62">
        <v>600000</v>
      </c>
      <c r="Q12619" s="58" t="s">
        <v>26</v>
      </c>
      <c r="R12619" s="58" t="s">
        <v>26</v>
      </c>
      <c r="S12619" s="58" t="s">
        <v>27</v>
      </c>
      <c r="T12619" s="213" t="s">
        <v>28</v>
      </c>
      <c r="U12619" s="63" t="s">
        <v>119</v>
      </c>
      <c r="W12619" s="143"/>
      <c r="X12619" s="143"/>
      <c r="AO12619" s="143"/>
      <c r="AP12619" s="143"/>
      <c r="BD12619" s="234"/>
      <c r="BE12619" s="234"/>
    </row>
    <row r="12620" spans="1:57" ht="12.95" customHeight="1" x14ac:dyDescent="0.2">
      <c r="A12620" s="57">
        <f t="shared" si="209"/>
        <v>12619</v>
      </c>
      <c r="B12620" s="58">
        <v>3275050509850010</v>
      </c>
      <c r="C12620" s="59" t="s">
        <v>23052</v>
      </c>
      <c r="D12620" s="59" t="s">
        <v>56</v>
      </c>
      <c r="E12620" s="60">
        <v>31295</v>
      </c>
      <c r="F12620" s="60">
        <v>45463</v>
      </c>
      <c r="G12620" s="60">
        <v>45463</v>
      </c>
      <c r="H12620" s="58">
        <v>202413684028</v>
      </c>
      <c r="I12620" s="58">
        <v>6200496525</v>
      </c>
      <c r="J12620" s="60" t="s">
        <v>23268</v>
      </c>
      <c r="K12620" s="60" t="s">
        <v>23254</v>
      </c>
      <c r="L12620" s="212" t="s">
        <v>52</v>
      </c>
      <c r="M12620" s="60">
        <v>45467</v>
      </c>
      <c r="N12620" s="58" t="s">
        <v>24</v>
      </c>
      <c r="O12620" s="58" t="s">
        <v>37</v>
      </c>
      <c r="P12620" s="62">
        <v>600000</v>
      </c>
      <c r="Q12620" s="58" t="s">
        <v>26</v>
      </c>
      <c r="R12620" s="58" t="s">
        <v>26</v>
      </c>
      <c r="S12620" s="58" t="s">
        <v>27</v>
      </c>
      <c r="T12620" s="213" t="s">
        <v>28</v>
      </c>
      <c r="U12620" s="63" t="s">
        <v>119</v>
      </c>
      <c r="W12620" s="143"/>
      <c r="X12620" s="143"/>
      <c r="AO12620" s="143"/>
      <c r="AP12620" s="143"/>
      <c r="BD12620" s="234"/>
      <c r="BE12620" s="234"/>
    </row>
    <row r="12621" spans="1:57" ht="12.95" customHeight="1" x14ac:dyDescent="0.2">
      <c r="A12621" s="57">
        <f t="shared" si="209"/>
        <v>12620</v>
      </c>
      <c r="B12621" s="58">
        <v>3174050609770010</v>
      </c>
      <c r="C12621" s="59" t="s">
        <v>23269</v>
      </c>
      <c r="D12621" s="59" t="s">
        <v>257</v>
      </c>
      <c r="E12621" s="60">
        <v>28374</v>
      </c>
      <c r="F12621" s="60">
        <v>45463</v>
      </c>
      <c r="G12621" s="60">
        <v>45463</v>
      </c>
      <c r="H12621" s="58">
        <v>202413684027</v>
      </c>
      <c r="I12621" s="58">
        <v>6211926454</v>
      </c>
      <c r="J12621" s="60" t="s">
        <v>23270</v>
      </c>
      <c r="K12621" s="60" t="s">
        <v>23254</v>
      </c>
      <c r="L12621" s="212" t="s">
        <v>52</v>
      </c>
      <c r="M12621" s="60">
        <v>45467</v>
      </c>
      <c r="N12621" s="58" t="s">
        <v>24</v>
      </c>
      <c r="O12621" s="58" t="s">
        <v>37</v>
      </c>
      <c r="P12621" s="62">
        <v>600000</v>
      </c>
      <c r="Q12621" s="58" t="s">
        <v>26</v>
      </c>
      <c r="R12621" s="58" t="s">
        <v>26</v>
      </c>
      <c r="S12621" s="58" t="s">
        <v>27</v>
      </c>
      <c r="T12621" s="213" t="s">
        <v>28</v>
      </c>
      <c r="U12621" s="63" t="s">
        <v>119</v>
      </c>
      <c r="W12621" s="143"/>
      <c r="X12621" s="143"/>
      <c r="AO12621" s="143"/>
      <c r="AP12621" s="143"/>
      <c r="BD12621" s="234"/>
      <c r="BE12621" s="234"/>
    </row>
    <row r="12622" spans="1:57" ht="12.95" customHeight="1" x14ac:dyDescent="0.2">
      <c r="A12622" s="57">
        <f t="shared" si="209"/>
        <v>12621</v>
      </c>
      <c r="B12622" s="58">
        <v>2105010203940000</v>
      </c>
      <c r="C12622" s="59" t="s">
        <v>23271</v>
      </c>
      <c r="D12622" s="59" t="s">
        <v>23272</v>
      </c>
      <c r="E12622" s="60">
        <v>34395</v>
      </c>
      <c r="F12622" s="60">
        <v>45462</v>
      </c>
      <c r="G12622" s="60">
        <v>45463</v>
      </c>
      <c r="H12622" s="58">
        <v>202413684026</v>
      </c>
      <c r="I12622" s="58">
        <v>6211433860</v>
      </c>
      <c r="J12622" s="60" t="s">
        <v>23273</v>
      </c>
      <c r="K12622" s="60" t="s">
        <v>23254</v>
      </c>
      <c r="L12622" s="212" t="s">
        <v>52</v>
      </c>
      <c r="M12622" s="60">
        <v>45467</v>
      </c>
      <c r="N12622" s="58" t="s">
        <v>24</v>
      </c>
      <c r="O12622" s="58" t="s">
        <v>37</v>
      </c>
      <c r="P12622" s="62">
        <v>600000</v>
      </c>
      <c r="Q12622" s="58" t="s">
        <v>26</v>
      </c>
      <c r="R12622" s="58" t="s">
        <v>26</v>
      </c>
      <c r="S12622" s="58" t="s">
        <v>27</v>
      </c>
      <c r="T12622" s="213" t="s">
        <v>28</v>
      </c>
      <c r="U12622" s="63" t="s">
        <v>119</v>
      </c>
      <c r="W12622" s="143"/>
      <c r="X12622" s="143"/>
      <c r="AO12622" s="143"/>
      <c r="AP12622" s="143"/>
      <c r="BD12622" s="234"/>
      <c r="BE12622" s="234"/>
    </row>
    <row r="12623" spans="1:57" ht="12.95" customHeight="1" x14ac:dyDescent="0.2">
      <c r="A12623" s="57">
        <f t="shared" si="209"/>
        <v>12622</v>
      </c>
      <c r="B12623" s="58">
        <v>3526071511900000</v>
      </c>
      <c r="C12623" s="59" t="s">
        <v>2603</v>
      </c>
      <c r="D12623" s="59" t="s">
        <v>51</v>
      </c>
      <c r="E12623" s="60">
        <v>33192</v>
      </c>
      <c r="F12623" s="60">
        <v>45462</v>
      </c>
      <c r="G12623" s="60">
        <v>45462</v>
      </c>
      <c r="H12623" s="58">
        <v>202413684025</v>
      </c>
      <c r="I12623" s="58">
        <v>6201462551</v>
      </c>
      <c r="J12623" s="60" t="s">
        <v>23274</v>
      </c>
      <c r="K12623" s="60" t="s">
        <v>23254</v>
      </c>
      <c r="L12623" s="212" t="s">
        <v>52</v>
      </c>
      <c r="M12623" s="60">
        <v>45467</v>
      </c>
      <c r="N12623" s="58" t="s">
        <v>24</v>
      </c>
      <c r="O12623" s="58" t="s">
        <v>37</v>
      </c>
      <c r="P12623" s="62">
        <v>600000</v>
      </c>
      <c r="Q12623" s="58" t="s">
        <v>26</v>
      </c>
      <c r="R12623" s="58" t="s">
        <v>26</v>
      </c>
      <c r="S12623" s="58" t="s">
        <v>27</v>
      </c>
      <c r="T12623" s="213" t="s">
        <v>28</v>
      </c>
      <c r="U12623" s="63" t="s">
        <v>119</v>
      </c>
      <c r="W12623" s="143"/>
      <c r="X12623" s="143"/>
      <c r="AO12623" s="143"/>
      <c r="AP12623" s="143"/>
      <c r="BD12623" s="234"/>
      <c r="BE12623" s="234"/>
    </row>
    <row r="12624" spans="1:57" ht="12.95" customHeight="1" x14ac:dyDescent="0.2">
      <c r="A12624" s="57">
        <f t="shared" si="209"/>
        <v>12623</v>
      </c>
      <c r="B12624" s="58">
        <v>7326082607760000</v>
      </c>
      <c r="C12624" s="59" t="s">
        <v>23057</v>
      </c>
      <c r="D12624" s="59" t="s">
        <v>2450</v>
      </c>
      <c r="E12624" s="60">
        <v>27967</v>
      </c>
      <c r="F12624" s="60">
        <v>45462</v>
      </c>
      <c r="G12624" s="60">
        <v>45462</v>
      </c>
      <c r="H12624" s="58">
        <v>202413684024</v>
      </c>
      <c r="I12624" s="58">
        <v>6200071716</v>
      </c>
      <c r="J12624" s="60" t="s">
        <v>23275</v>
      </c>
      <c r="K12624" s="60" t="s">
        <v>23254</v>
      </c>
      <c r="L12624" s="212" t="s">
        <v>52</v>
      </c>
      <c r="M12624" s="60">
        <v>45467</v>
      </c>
      <c r="N12624" s="58" t="s">
        <v>24</v>
      </c>
      <c r="O12624" s="58" t="s">
        <v>37</v>
      </c>
      <c r="P12624" s="62">
        <v>600000</v>
      </c>
      <c r="Q12624" s="58" t="s">
        <v>26</v>
      </c>
      <c r="R12624" s="58" t="s">
        <v>26</v>
      </c>
      <c r="S12624" s="58" t="s">
        <v>27</v>
      </c>
      <c r="T12624" s="213" t="s">
        <v>28</v>
      </c>
      <c r="U12624" s="63" t="s">
        <v>119</v>
      </c>
      <c r="W12624" s="143"/>
      <c r="X12624" s="143"/>
      <c r="AO12624" s="143"/>
      <c r="AP12624" s="143"/>
      <c r="BD12624" s="234"/>
      <c r="BE12624" s="234"/>
    </row>
    <row r="12625" spans="1:57" ht="12.95" customHeight="1" x14ac:dyDescent="0.2">
      <c r="A12625" s="57">
        <f t="shared" si="209"/>
        <v>12624</v>
      </c>
      <c r="B12625" s="58">
        <v>7102012108830000</v>
      </c>
      <c r="C12625" s="59" t="s">
        <v>23007</v>
      </c>
      <c r="D12625" s="59" t="s">
        <v>1378</v>
      </c>
      <c r="E12625" s="60">
        <v>30549</v>
      </c>
      <c r="F12625" s="60">
        <v>45462</v>
      </c>
      <c r="G12625" s="60">
        <v>45462</v>
      </c>
      <c r="H12625" s="58">
        <v>202413684023</v>
      </c>
      <c r="I12625" s="58">
        <v>6200468251</v>
      </c>
      <c r="J12625" s="60" t="s">
        <v>23276</v>
      </c>
      <c r="K12625" s="60" t="s">
        <v>23254</v>
      </c>
      <c r="L12625" s="212" t="s">
        <v>52</v>
      </c>
      <c r="M12625" s="60">
        <v>45467</v>
      </c>
      <c r="N12625" s="58" t="s">
        <v>24</v>
      </c>
      <c r="O12625" s="58" t="s">
        <v>37</v>
      </c>
      <c r="P12625" s="62">
        <v>600000</v>
      </c>
      <c r="Q12625" s="58" t="s">
        <v>26</v>
      </c>
      <c r="R12625" s="58" t="s">
        <v>26</v>
      </c>
      <c r="S12625" s="58" t="s">
        <v>27</v>
      </c>
      <c r="T12625" s="213" t="s">
        <v>28</v>
      </c>
      <c r="U12625" s="63" t="s">
        <v>119</v>
      </c>
      <c r="W12625" s="143"/>
      <c r="X12625" s="143"/>
      <c r="AO12625" s="143"/>
      <c r="AP12625" s="143"/>
      <c r="BD12625" s="234"/>
      <c r="BE12625" s="234"/>
    </row>
    <row r="12626" spans="1:57" ht="12.95" customHeight="1" x14ac:dyDescent="0.2">
      <c r="A12626" s="57">
        <f t="shared" si="209"/>
        <v>12625</v>
      </c>
      <c r="B12626" s="58">
        <v>3207040605990000</v>
      </c>
      <c r="C12626" s="59" t="s">
        <v>22965</v>
      </c>
      <c r="D12626" s="59" t="s">
        <v>625</v>
      </c>
      <c r="E12626" s="60">
        <v>36286</v>
      </c>
      <c r="F12626" s="60">
        <v>45462</v>
      </c>
      <c r="G12626" s="60">
        <v>45462</v>
      </c>
      <c r="H12626" s="58">
        <v>202413684022</v>
      </c>
      <c r="I12626" s="58">
        <v>6211933364</v>
      </c>
      <c r="J12626" s="60" t="s">
        <v>23277</v>
      </c>
      <c r="K12626" s="60" t="s">
        <v>23254</v>
      </c>
      <c r="L12626" s="212" t="s">
        <v>52</v>
      </c>
      <c r="M12626" s="60">
        <v>45467</v>
      </c>
      <c r="N12626" s="58" t="s">
        <v>24</v>
      </c>
      <c r="O12626" s="58" t="s">
        <v>37</v>
      </c>
      <c r="P12626" s="62">
        <v>600000</v>
      </c>
      <c r="Q12626" s="58" t="s">
        <v>26</v>
      </c>
      <c r="R12626" s="58" t="s">
        <v>26</v>
      </c>
      <c r="S12626" s="58" t="s">
        <v>27</v>
      </c>
      <c r="T12626" s="213" t="s">
        <v>28</v>
      </c>
      <c r="U12626" s="63" t="s">
        <v>119</v>
      </c>
      <c r="W12626" s="143"/>
      <c r="X12626" s="143"/>
      <c r="AO12626" s="143"/>
      <c r="AP12626" s="143"/>
      <c r="BD12626" s="234"/>
      <c r="BE12626" s="234"/>
    </row>
    <row r="12627" spans="1:57" ht="12.95" customHeight="1" x14ac:dyDescent="0.2">
      <c r="A12627" s="57">
        <f t="shared" si="209"/>
        <v>12626</v>
      </c>
      <c r="B12627" s="58">
        <v>3175022910910000</v>
      </c>
      <c r="C12627" s="59" t="s">
        <v>22967</v>
      </c>
      <c r="D12627" s="59" t="s">
        <v>56</v>
      </c>
      <c r="E12627" s="60">
        <v>33540</v>
      </c>
      <c r="F12627" s="60">
        <v>45462</v>
      </c>
      <c r="G12627" s="60">
        <v>45462</v>
      </c>
      <c r="H12627" s="58">
        <v>202413684021</v>
      </c>
      <c r="I12627" s="58">
        <v>6201588321</v>
      </c>
      <c r="J12627" s="60" t="s">
        <v>23278</v>
      </c>
      <c r="K12627" s="60" t="s">
        <v>23254</v>
      </c>
      <c r="L12627" s="212" t="s">
        <v>52</v>
      </c>
      <c r="M12627" s="60">
        <v>45467</v>
      </c>
      <c r="N12627" s="58" t="s">
        <v>24</v>
      </c>
      <c r="O12627" s="58" t="s">
        <v>37</v>
      </c>
      <c r="P12627" s="62">
        <v>600000</v>
      </c>
      <c r="Q12627" s="58" t="s">
        <v>26</v>
      </c>
      <c r="R12627" s="58" t="s">
        <v>26</v>
      </c>
      <c r="S12627" s="58" t="s">
        <v>27</v>
      </c>
      <c r="T12627" s="213" t="s">
        <v>28</v>
      </c>
      <c r="U12627" s="63" t="s">
        <v>119</v>
      </c>
      <c r="W12627" s="143"/>
      <c r="X12627" s="143"/>
      <c r="AO12627" s="143"/>
      <c r="AP12627" s="143"/>
      <c r="BD12627" s="234"/>
      <c r="BE12627" s="234"/>
    </row>
    <row r="12628" spans="1:57" ht="12.95" customHeight="1" x14ac:dyDescent="0.2">
      <c r="A12628" s="57">
        <f t="shared" si="209"/>
        <v>12627</v>
      </c>
      <c r="B12628" s="58">
        <v>6371031404640000</v>
      </c>
      <c r="C12628" s="59" t="s">
        <v>23279</v>
      </c>
      <c r="D12628" s="59" t="s">
        <v>2309</v>
      </c>
      <c r="E12628" s="60">
        <v>23481</v>
      </c>
      <c r="F12628" s="60">
        <v>45465</v>
      </c>
      <c r="G12628" s="60">
        <v>45467</v>
      </c>
      <c r="H12628" s="58">
        <v>2024136818211</v>
      </c>
      <c r="I12628" s="58">
        <v>6200109968</v>
      </c>
      <c r="J12628" s="60" t="s">
        <v>23280</v>
      </c>
      <c r="K12628" s="60" t="s">
        <v>23281</v>
      </c>
      <c r="L12628" s="212" t="s">
        <v>52</v>
      </c>
      <c r="M12628" s="60">
        <v>45467</v>
      </c>
      <c r="N12628" s="58" t="s">
        <v>24</v>
      </c>
      <c r="O12628" s="58" t="s">
        <v>37</v>
      </c>
      <c r="P12628" s="62">
        <v>600000</v>
      </c>
      <c r="Q12628" s="58" t="s">
        <v>26</v>
      </c>
      <c r="R12628" s="58" t="s">
        <v>26</v>
      </c>
      <c r="S12628" s="58" t="s">
        <v>2887</v>
      </c>
      <c r="T12628" s="213" t="s">
        <v>28</v>
      </c>
      <c r="U12628" s="63" t="s">
        <v>119</v>
      </c>
      <c r="W12628" s="143"/>
      <c r="X12628" s="143"/>
      <c r="AO12628" s="143"/>
      <c r="AP12628" s="143"/>
      <c r="BD12628" s="234"/>
      <c r="BE12628" s="234"/>
    </row>
    <row r="12629" spans="1:57" ht="12.95" customHeight="1" x14ac:dyDescent="0.2">
      <c r="A12629" s="57">
        <f t="shared" si="209"/>
        <v>12628</v>
      </c>
      <c r="B12629" s="58">
        <v>3520132612820000</v>
      </c>
      <c r="C12629" s="59" t="s">
        <v>23282</v>
      </c>
      <c r="D12629" s="59" t="s">
        <v>182</v>
      </c>
      <c r="E12629" s="60">
        <v>30311</v>
      </c>
      <c r="F12629" s="60">
        <v>45465</v>
      </c>
      <c r="G12629" s="60">
        <v>45467</v>
      </c>
      <c r="H12629" s="58">
        <v>2024136818210</v>
      </c>
      <c r="I12629" s="58">
        <v>6200492891</v>
      </c>
      <c r="J12629" s="60" t="s">
        <v>23283</v>
      </c>
      <c r="K12629" s="60" t="s">
        <v>23281</v>
      </c>
      <c r="L12629" s="212" t="s">
        <v>52</v>
      </c>
      <c r="M12629" s="60">
        <v>45467</v>
      </c>
      <c r="N12629" s="58" t="s">
        <v>24</v>
      </c>
      <c r="O12629" s="58" t="s">
        <v>37</v>
      </c>
      <c r="P12629" s="62">
        <v>600000</v>
      </c>
      <c r="Q12629" s="58" t="s">
        <v>26</v>
      </c>
      <c r="R12629" s="58" t="s">
        <v>26</v>
      </c>
      <c r="S12629" s="58" t="s">
        <v>2887</v>
      </c>
      <c r="T12629" s="213" t="s">
        <v>28</v>
      </c>
      <c r="U12629" s="63" t="s">
        <v>119</v>
      </c>
      <c r="W12629" s="143"/>
      <c r="X12629" s="143"/>
      <c r="AO12629" s="143"/>
      <c r="AP12629" s="143"/>
      <c r="BD12629" s="234"/>
      <c r="BE12629" s="234"/>
    </row>
    <row r="12630" spans="1:57" ht="12.95" customHeight="1" x14ac:dyDescent="0.2">
      <c r="A12630" s="57">
        <f t="shared" si="209"/>
        <v>12629</v>
      </c>
      <c r="B12630" s="58">
        <v>3506051801680000</v>
      </c>
      <c r="C12630" s="59" t="s">
        <v>23157</v>
      </c>
      <c r="D12630" s="59" t="s">
        <v>977</v>
      </c>
      <c r="E12630" s="60">
        <v>24855</v>
      </c>
      <c r="F12630" s="60">
        <v>45465</v>
      </c>
      <c r="G12630" s="60">
        <v>45467</v>
      </c>
      <c r="H12630" s="58">
        <v>202413681829</v>
      </c>
      <c r="I12630" s="58">
        <v>6200068353</v>
      </c>
      <c r="J12630" s="60" t="s">
        <v>23284</v>
      </c>
      <c r="K12630" s="60" t="s">
        <v>23281</v>
      </c>
      <c r="L12630" s="212" t="s">
        <v>52</v>
      </c>
      <c r="M12630" s="60">
        <v>45467</v>
      </c>
      <c r="N12630" s="58" t="s">
        <v>24</v>
      </c>
      <c r="O12630" s="58" t="s">
        <v>37</v>
      </c>
      <c r="P12630" s="62">
        <v>600000</v>
      </c>
      <c r="Q12630" s="58" t="s">
        <v>26</v>
      </c>
      <c r="R12630" s="58" t="s">
        <v>26</v>
      </c>
      <c r="S12630" s="58" t="s">
        <v>2887</v>
      </c>
      <c r="T12630" s="213" t="s">
        <v>28</v>
      </c>
      <c r="U12630" s="63" t="s">
        <v>119</v>
      </c>
      <c r="W12630" s="143"/>
      <c r="X12630" s="143"/>
      <c r="AO12630" s="143"/>
      <c r="AP12630" s="143"/>
      <c r="BD12630" s="234"/>
      <c r="BE12630" s="234"/>
    </row>
    <row r="12631" spans="1:57" ht="12.95" customHeight="1" x14ac:dyDescent="0.2">
      <c r="A12631" s="57">
        <f t="shared" si="209"/>
        <v>12630</v>
      </c>
      <c r="B12631" s="58">
        <v>1271080206980000</v>
      </c>
      <c r="C12631" s="59" t="s">
        <v>23285</v>
      </c>
      <c r="D12631" s="59" t="s">
        <v>512</v>
      </c>
      <c r="E12631" s="60">
        <v>35948</v>
      </c>
      <c r="F12631" s="60">
        <v>45464</v>
      </c>
      <c r="G12631" s="60">
        <v>45467</v>
      </c>
      <c r="H12631" s="58">
        <v>202413681828</v>
      </c>
      <c r="I12631" s="58">
        <v>6211516619</v>
      </c>
      <c r="J12631" s="60" t="s">
        <v>23286</v>
      </c>
      <c r="K12631" s="60" t="s">
        <v>23281</v>
      </c>
      <c r="L12631" s="212" t="s">
        <v>52</v>
      </c>
      <c r="M12631" s="60">
        <v>45467</v>
      </c>
      <c r="N12631" s="58" t="s">
        <v>24</v>
      </c>
      <c r="O12631" s="58" t="s">
        <v>37</v>
      </c>
      <c r="P12631" s="62">
        <v>600000</v>
      </c>
      <c r="Q12631" s="58" t="s">
        <v>26</v>
      </c>
      <c r="R12631" s="58" t="s">
        <v>26</v>
      </c>
      <c r="S12631" s="58" t="s">
        <v>2815</v>
      </c>
      <c r="T12631" s="213" t="s">
        <v>28</v>
      </c>
      <c r="U12631" s="63" t="s">
        <v>119</v>
      </c>
      <c r="W12631" s="143"/>
      <c r="X12631" s="143"/>
      <c r="AO12631" s="143"/>
      <c r="AP12631" s="143"/>
      <c r="BD12631" s="234"/>
      <c r="BE12631" s="234"/>
    </row>
    <row r="12632" spans="1:57" ht="12.95" customHeight="1" x14ac:dyDescent="0.2">
      <c r="A12632" s="57">
        <f t="shared" si="209"/>
        <v>12631</v>
      </c>
      <c r="B12632" s="58">
        <v>3328161312930000</v>
      </c>
      <c r="C12632" s="59" t="s">
        <v>23287</v>
      </c>
      <c r="D12632" s="59" t="s">
        <v>509</v>
      </c>
      <c r="E12632" s="60">
        <v>34316</v>
      </c>
      <c r="F12632" s="60">
        <v>45463</v>
      </c>
      <c r="G12632" s="60">
        <v>45463</v>
      </c>
      <c r="H12632" s="58">
        <v>202413681827</v>
      </c>
      <c r="I12632" s="58">
        <v>6211419809</v>
      </c>
      <c r="J12632" s="60" t="s">
        <v>23288</v>
      </c>
      <c r="K12632" s="60" t="s">
        <v>23281</v>
      </c>
      <c r="L12632" s="212" t="s">
        <v>52</v>
      </c>
      <c r="M12632" s="60">
        <v>45467</v>
      </c>
      <c r="N12632" s="58" t="s">
        <v>24</v>
      </c>
      <c r="O12632" s="58" t="s">
        <v>37</v>
      </c>
      <c r="P12632" s="62">
        <v>600000</v>
      </c>
      <c r="Q12632" s="58" t="s">
        <v>26</v>
      </c>
      <c r="R12632" s="58" t="s">
        <v>26</v>
      </c>
      <c r="S12632" s="58" t="s">
        <v>2815</v>
      </c>
      <c r="T12632" s="213" t="s">
        <v>28</v>
      </c>
      <c r="U12632" s="63" t="s">
        <v>119</v>
      </c>
      <c r="W12632" s="143"/>
      <c r="X12632" s="143"/>
      <c r="AO12632" s="143"/>
      <c r="AP12632" s="143"/>
      <c r="BD12632" s="234"/>
      <c r="BE12632" s="234"/>
    </row>
    <row r="12633" spans="1:57" ht="12.95" customHeight="1" x14ac:dyDescent="0.2">
      <c r="A12633" s="57">
        <f t="shared" si="209"/>
        <v>12632</v>
      </c>
      <c r="B12633" s="58">
        <v>3172042903800000</v>
      </c>
      <c r="C12633" s="59" t="s">
        <v>2107</v>
      </c>
      <c r="D12633" s="59" t="s">
        <v>56</v>
      </c>
      <c r="E12633" s="60">
        <v>29309</v>
      </c>
      <c r="F12633" s="60">
        <v>45462</v>
      </c>
      <c r="G12633" s="60">
        <v>45467</v>
      </c>
      <c r="H12633" s="58">
        <v>202413681826</v>
      </c>
      <c r="I12633" s="58">
        <v>6200316619</v>
      </c>
      <c r="J12633" s="60" t="s">
        <v>23289</v>
      </c>
      <c r="K12633" s="60" t="s">
        <v>23281</v>
      </c>
      <c r="L12633" s="212" t="s">
        <v>52</v>
      </c>
      <c r="M12633" s="60">
        <v>45467</v>
      </c>
      <c r="N12633" s="58" t="s">
        <v>24</v>
      </c>
      <c r="O12633" s="58" t="s">
        <v>37</v>
      </c>
      <c r="P12633" s="62">
        <v>600000</v>
      </c>
      <c r="Q12633" s="58" t="s">
        <v>2612</v>
      </c>
      <c r="R12633" s="58" t="s">
        <v>108</v>
      </c>
      <c r="S12633" s="58" t="s">
        <v>57</v>
      </c>
      <c r="T12633" s="213" t="s">
        <v>28</v>
      </c>
      <c r="U12633" s="63" t="s">
        <v>119</v>
      </c>
      <c r="W12633" s="143"/>
      <c r="X12633" s="143"/>
      <c r="AO12633" s="143"/>
      <c r="AP12633" s="143"/>
      <c r="BD12633" s="234"/>
      <c r="BE12633" s="234"/>
    </row>
    <row r="12634" spans="1:57" ht="12.95" customHeight="1" x14ac:dyDescent="0.2">
      <c r="A12634" s="57">
        <f t="shared" si="209"/>
        <v>12633</v>
      </c>
      <c r="B12634" s="58">
        <v>3276052204790000</v>
      </c>
      <c r="C12634" s="59" t="s">
        <v>23290</v>
      </c>
      <c r="D12634" s="59" t="s">
        <v>56</v>
      </c>
      <c r="E12634" s="60">
        <v>28967</v>
      </c>
      <c r="F12634" s="60">
        <v>45462</v>
      </c>
      <c r="G12634" s="60">
        <v>45463</v>
      </c>
      <c r="H12634" s="58">
        <v>202413681825</v>
      </c>
      <c r="I12634" s="58">
        <v>6200136183</v>
      </c>
      <c r="J12634" s="60" t="s">
        <v>23291</v>
      </c>
      <c r="K12634" s="60" t="s">
        <v>23281</v>
      </c>
      <c r="L12634" s="212" t="s">
        <v>52</v>
      </c>
      <c r="M12634" s="60">
        <v>45467</v>
      </c>
      <c r="N12634" s="58" t="s">
        <v>24</v>
      </c>
      <c r="O12634" s="58" t="s">
        <v>37</v>
      </c>
      <c r="P12634" s="62">
        <v>600000</v>
      </c>
      <c r="Q12634" s="58" t="s">
        <v>26</v>
      </c>
      <c r="R12634" s="58" t="s">
        <v>26</v>
      </c>
      <c r="S12634" s="58" t="s">
        <v>2815</v>
      </c>
      <c r="T12634" s="213" t="s">
        <v>28</v>
      </c>
      <c r="U12634" s="63" t="s">
        <v>119</v>
      </c>
      <c r="W12634" s="143"/>
      <c r="X12634" s="143"/>
      <c r="AO12634" s="143"/>
      <c r="AP12634" s="143"/>
      <c r="BD12634" s="234"/>
      <c r="BE12634" s="234"/>
    </row>
    <row r="12635" spans="1:57" ht="12.95" customHeight="1" x14ac:dyDescent="0.2">
      <c r="A12635" s="57">
        <f t="shared" si="209"/>
        <v>12634</v>
      </c>
      <c r="B12635" s="58">
        <v>2171022008839010</v>
      </c>
      <c r="C12635" s="59" t="s">
        <v>23292</v>
      </c>
      <c r="D12635" s="59" t="s">
        <v>23293</v>
      </c>
      <c r="E12635" s="60">
        <v>30548</v>
      </c>
      <c r="F12635" s="60">
        <v>45462</v>
      </c>
      <c r="G12635" s="60">
        <v>45462</v>
      </c>
      <c r="H12635" s="58">
        <v>202413681823</v>
      </c>
      <c r="I12635" s="58">
        <v>6202007368</v>
      </c>
      <c r="J12635" s="60" t="s">
        <v>23294</v>
      </c>
      <c r="K12635" s="60" t="s">
        <v>23281</v>
      </c>
      <c r="L12635" s="212" t="s">
        <v>52</v>
      </c>
      <c r="M12635" s="60">
        <v>45467</v>
      </c>
      <c r="N12635" s="58" t="s">
        <v>24</v>
      </c>
      <c r="O12635" s="58" t="s">
        <v>37</v>
      </c>
      <c r="P12635" s="62">
        <v>600000</v>
      </c>
      <c r="Q12635" s="58" t="s">
        <v>26</v>
      </c>
      <c r="R12635" s="58" t="s">
        <v>26</v>
      </c>
      <c r="S12635" s="58" t="s">
        <v>2815</v>
      </c>
      <c r="T12635" s="213" t="s">
        <v>28</v>
      </c>
      <c r="U12635" s="63" t="s">
        <v>119</v>
      </c>
      <c r="W12635" s="143"/>
      <c r="X12635" s="143"/>
      <c r="AO12635" s="143"/>
      <c r="AP12635" s="143"/>
      <c r="BD12635" s="234"/>
      <c r="BE12635" s="234"/>
    </row>
    <row r="12636" spans="1:57" ht="12.95" customHeight="1" x14ac:dyDescent="0.2">
      <c r="A12636" s="57">
        <f t="shared" si="209"/>
        <v>12635</v>
      </c>
      <c r="B12636" s="58">
        <v>3320040707960000</v>
      </c>
      <c r="C12636" s="59" t="s">
        <v>23295</v>
      </c>
      <c r="D12636" s="59" t="s">
        <v>522</v>
      </c>
      <c r="E12636" s="60">
        <v>35254</v>
      </c>
      <c r="F12636" s="60">
        <v>45457</v>
      </c>
      <c r="G12636" s="60">
        <v>45457</v>
      </c>
      <c r="H12636" s="58">
        <v>202413681822</v>
      </c>
      <c r="I12636" s="58">
        <v>6211444206</v>
      </c>
      <c r="J12636" s="60" t="s">
        <v>23296</v>
      </c>
      <c r="K12636" s="60" t="s">
        <v>23281</v>
      </c>
      <c r="L12636" s="212" t="s">
        <v>52</v>
      </c>
      <c r="M12636" s="60">
        <v>45467</v>
      </c>
      <c r="N12636" s="58" t="s">
        <v>24</v>
      </c>
      <c r="O12636" s="58" t="s">
        <v>37</v>
      </c>
      <c r="P12636" s="62">
        <v>600000</v>
      </c>
      <c r="Q12636" s="58" t="s">
        <v>26</v>
      </c>
      <c r="R12636" s="58" t="s">
        <v>26</v>
      </c>
      <c r="S12636" s="58" t="s">
        <v>2815</v>
      </c>
      <c r="T12636" s="213" t="s">
        <v>28</v>
      </c>
      <c r="U12636" s="63" t="s">
        <v>119</v>
      </c>
      <c r="W12636" s="143"/>
      <c r="X12636" s="143"/>
      <c r="AO12636" s="143"/>
      <c r="AP12636" s="143"/>
      <c r="BD12636" s="234"/>
      <c r="BE12636" s="234"/>
    </row>
    <row r="12637" spans="1:57" ht="12.95" customHeight="1" x14ac:dyDescent="0.2">
      <c r="A12637" s="57">
        <f t="shared" si="209"/>
        <v>12636</v>
      </c>
      <c r="B12637" s="58">
        <v>1402101210940000</v>
      </c>
      <c r="C12637" s="59" t="s">
        <v>22721</v>
      </c>
      <c r="D12637" s="59" t="s">
        <v>16155</v>
      </c>
      <c r="E12637" s="60">
        <v>34619</v>
      </c>
      <c r="F12637" s="60">
        <v>45457</v>
      </c>
      <c r="G12637" s="60">
        <v>45457</v>
      </c>
      <c r="H12637" s="58">
        <v>202413681821</v>
      </c>
      <c r="I12637" s="58">
        <v>6211403541</v>
      </c>
      <c r="J12637" s="60" t="s">
        <v>23297</v>
      </c>
      <c r="K12637" s="60" t="s">
        <v>23281</v>
      </c>
      <c r="L12637" s="212" t="s">
        <v>52</v>
      </c>
      <c r="M12637" s="60">
        <v>45467</v>
      </c>
      <c r="N12637" s="58" t="s">
        <v>24</v>
      </c>
      <c r="O12637" s="58" t="s">
        <v>37</v>
      </c>
      <c r="P12637" s="62">
        <v>600000</v>
      </c>
      <c r="Q12637" s="58" t="s">
        <v>26</v>
      </c>
      <c r="R12637" s="58" t="s">
        <v>26</v>
      </c>
      <c r="S12637" s="58" t="s">
        <v>2815</v>
      </c>
      <c r="T12637" s="213" t="s">
        <v>28</v>
      </c>
      <c r="U12637" s="63" t="s">
        <v>119</v>
      </c>
      <c r="W12637" s="143"/>
      <c r="X12637" s="143"/>
      <c r="AO12637" s="143"/>
      <c r="AP12637" s="143"/>
      <c r="BD12637" s="234"/>
      <c r="BE12637" s="234"/>
    </row>
    <row r="12638" spans="1:57" ht="12.95" customHeight="1" x14ac:dyDescent="0.2">
      <c r="A12638" s="57">
        <f t="shared" si="209"/>
        <v>12637</v>
      </c>
      <c r="B12638" s="58">
        <v>7404071408000000</v>
      </c>
      <c r="C12638" s="59" t="s">
        <v>23298</v>
      </c>
      <c r="D12638" s="59" t="s">
        <v>2441</v>
      </c>
      <c r="E12638" s="60">
        <v>36752</v>
      </c>
      <c r="F12638" s="60">
        <v>45465</v>
      </c>
      <c r="G12638" s="60">
        <v>45467</v>
      </c>
      <c r="H12638" s="58">
        <v>202413580225</v>
      </c>
      <c r="I12638" s="58">
        <v>6212014250</v>
      </c>
      <c r="J12638" s="60" t="s">
        <v>23299</v>
      </c>
      <c r="K12638" s="60" t="s">
        <v>23300</v>
      </c>
      <c r="L12638" s="212" t="s">
        <v>52</v>
      </c>
      <c r="M12638" s="60">
        <v>45467</v>
      </c>
      <c r="N12638" s="58" t="s">
        <v>24</v>
      </c>
      <c r="O12638" s="58" t="s">
        <v>37</v>
      </c>
      <c r="P12638" s="62">
        <v>600000</v>
      </c>
      <c r="Q12638" s="58" t="s">
        <v>26</v>
      </c>
      <c r="R12638" s="58" t="s">
        <v>26</v>
      </c>
      <c r="S12638" s="58" t="s">
        <v>2887</v>
      </c>
      <c r="T12638" s="213" t="s">
        <v>28</v>
      </c>
      <c r="U12638" s="63" t="s">
        <v>119</v>
      </c>
      <c r="W12638" s="143"/>
      <c r="X12638" s="143"/>
      <c r="AO12638" s="143"/>
      <c r="AP12638" s="143"/>
      <c r="BD12638" s="234"/>
      <c r="BE12638" s="234"/>
    </row>
    <row r="12639" spans="1:57" ht="12.95" customHeight="1" x14ac:dyDescent="0.2">
      <c r="A12639" s="57">
        <f t="shared" si="209"/>
        <v>12638</v>
      </c>
      <c r="B12639" s="58">
        <v>6471051902780000</v>
      </c>
      <c r="C12639" s="59" t="s">
        <v>23301</v>
      </c>
      <c r="D12639" s="59" t="s">
        <v>23302</v>
      </c>
      <c r="E12639" s="60">
        <v>28540</v>
      </c>
      <c r="F12639" s="60">
        <v>45462</v>
      </c>
      <c r="G12639" s="60">
        <v>45464</v>
      </c>
      <c r="H12639" s="58">
        <v>202413580224</v>
      </c>
      <c r="I12639" s="58">
        <v>6200475779</v>
      </c>
      <c r="J12639" s="60" t="s">
        <v>23303</v>
      </c>
      <c r="K12639" s="60" t="s">
        <v>23300</v>
      </c>
      <c r="L12639" s="212" t="s">
        <v>52</v>
      </c>
      <c r="M12639" s="60">
        <v>45467</v>
      </c>
      <c r="N12639" s="58" t="s">
        <v>24</v>
      </c>
      <c r="O12639" s="58" t="s">
        <v>37</v>
      </c>
      <c r="P12639" s="62">
        <v>600000</v>
      </c>
      <c r="Q12639" s="58" t="s">
        <v>26</v>
      </c>
      <c r="R12639" s="58" t="s">
        <v>26</v>
      </c>
      <c r="S12639" s="58" t="s">
        <v>2887</v>
      </c>
      <c r="T12639" s="213" t="s">
        <v>28</v>
      </c>
      <c r="U12639" s="63" t="s">
        <v>119</v>
      </c>
      <c r="W12639" s="143"/>
      <c r="X12639" s="143"/>
      <c r="AO12639" s="143"/>
      <c r="AP12639" s="143"/>
      <c r="BD12639" s="234"/>
      <c r="BE12639" s="234"/>
    </row>
    <row r="12640" spans="1:57" ht="12.95" customHeight="1" x14ac:dyDescent="0.2">
      <c r="A12640" s="57">
        <f t="shared" si="209"/>
        <v>12639</v>
      </c>
      <c r="B12640" s="58">
        <v>3172021105861000</v>
      </c>
      <c r="C12640" s="59" t="s">
        <v>23304</v>
      </c>
      <c r="D12640" s="59" t="s">
        <v>245</v>
      </c>
      <c r="E12640" s="60">
        <v>31543</v>
      </c>
      <c r="F12640" s="60">
        <v>45462</v>
      </c>
      <c r="G12640" s="60">
        <v>45464</v>
      </c>
      <c r="H12640" s="58">
        <v>202413580223</v>
      </c>
      <c r="I12640" s="58">
        <v>6200568234</v>
      </c>
      <c r="J12640" s="60" t="s">
        <v>23305</v>
      </c>
      <c r="K12640" s="60" t="s">
        <v>23300</v>
      </c>
      <c r="L12640" s="212" t="s">
        <v>52</v>
      </c>
      <c r="M12640" s="60">
        <v>45467</v>
      </c>
      <c r="N12640" s="58" t="s">
        <v>24</v>
      </c>
      <c r="O12640" s="58" t="s">
        <v>37</v>
      </c>
      <c r="P12640" s="62">
        <v>600000</v>
      </c>
      <c r="Q12640" s="58" t="s">
        <v>26</v>
      </c>
      <c r="R12640" s="58" t="s">
        <v>26</v>
      </c>
      <c r="S12640" s="58" t="s">
        <v>2887</v>
      </c>
      <c r="T12640" s="213" t="s">
        <v>28</v>
      </c>
      <c r="U12640" s="63" t="s">
        <v>119</v>
      </c>
      <c r="W12640" s="143"/>
      <c r="X12640" s="143"/>
      <c r="AO12640" s="143"/>
      <c r="AP12640" s="143"/>
      <c r="BD12640" s="234"/>
      <c r="BE12640" s="234"/>
    </row>
    <row r="12641" spans="1:57" ht="12.95" customHeight="1" x14ac:dyDescent="0.2">
      <c r="A12641" s="57">
        <f t="shared" si="209"/>
        <v>12640</v>
      </c>
      <c r="B12641" s="58">
        <v>7202201012800000</v>
      </c>
      <c r="C12641" s="59" t="s">
        <v>23306</v>
      </c>
      <c r="D12641" s="59" t="s">
        <v>603</v>
      </c>
      <c r="E12641" s="60">
        <v>29565</v>
      </c>
      <c r="F12641" s="60">
        <v>45462</v>
      </c>
      <c r="G12641" s="60">
        <v>45464</v>
      </c>
      <c r="H12641" s="58">
        <v>202413580222</v>
      </c>
      <c r="I12641" s="58">
        <v>6200122627</v>
      </c>
      <c r="J12641" s="60" t="s">
        <v>23307</v>
      </c>
      <c r="K12641" s="60" t="s">
        <v>23300</v>
      </c>
      <c r="L12641" s="212" t="s">
        <v>52</v>
      </c>
      <c r="M12641" s="60">
        <v>45467</v>
      </c>
      <c r="N12641" s="58" t="s">
        <v>24</v>
      </c>
      <c r="O12641" s="58" t="s">
        <v>37</v>
      </c>
      <c r="P12641" s="62">
        <v>600000</v>
      </c>
      <c r="Q12641" s="58" t="s">
        <v>26</v>
      </c>
      <c r="R12641" s="58" t="s">
        <v>26</v>
      </c>
      <c r="S12641" s="58" t="s">
        <v>2887</v>
      </c>
      <c r="T12641" s="213" t="s">
        <v>28</v>
      </c>
      <c r="U12641" s="63" t="s">
        <v>119</v>
      </c>
      <c r="W12641" s="143"/>
      <c r="X12641" s="143"/>
      <c r="AO12641" s="143"/>
      <c r="AP12641" s="143"/>
      <c r="BD12641" s="234"/>
      <c r="BE12641" s="234"/>
    </row>
    <row r="12642" spans="1:57" ht="12.95" customHeight="1" x14ac:dyDescent="0.2">
      <c r="A12642" s="57">
        <f t="shared" si="209"/>
        <v>12641</v>
      </c>
      <c r="B12642" s="58">
        <v>3172041010910010</v>
      </c>
      <c r="C12642" s="59" t="s">
        <v>22802</v>
      </c>
      <c r="D12642" s="59" t="s">
        <v>1337</v>
      </c>
      <c r="E12642" s="60">
        <v>33521</v>
      </c>
      <c r="F12642" s="60">
        <v>45457</v>
      </c>
      <c r="G12642" s="60">
        <v>45457</v>
      </c>
      <c r="H12642" s="58">
        <v>202413580221</v>
      </c>
      <c r="I12642" s="58">
        <v>6201199799</v>
      </c>
      <c r="J12642" s="60" t="s">
        <v>23308</v>
      </c>
      <c r="K12642" s="60" t="s">
        <v>23300</v>
      </c>
      <c r="L12642" s="212" t="s">
        <v>52</v>
      </c>
      <c r="M12642" s="60">
        <v>45467</v>
      </c>
      <c r="N12642" s="58" t="s">
        <v>24</v>
      </c>
      <c r="O12642" s="58" t="s">
        <v>37</v>
      </c>
      <c r="P12642" s="62">
        <v>600000</v>
      </c>
      <c r="Q12642" s="58" t="s">
        <v>26</v>
      </c>
      <c r="R12642" s="58" t="s">
        <v>26</v>
      </c>
      <c r="S12642" s="58" t="s">
        <v>218</v>
      </c>
      <c r="T12642" s="213" t="s">
        <v>28</v>
      </c>
      <c r="U12642" s="63" t="s">
        <v>119</v>
      </c>
      <c r="W12642" s="143"/>
      <c r="X12642" s="143"/>
      <c r="AO12642" s="143"/>
      <c r="AP12642" s="143"/>
      <c r="BD12642" s="234"/>
      <c r="BE12642" s="234"/>
    </row>
    <row r="12643" spans="1:57" ht="12.95" customHeight="1" x14ac:dyDescent="0.2">
      <c r="A12643" s="57">
        <f t="shared" si="209"/>
        <v>12642</v>
      </c>
      <c r="B12643" s="58">
        <v>3328090807810010</v>
      </c>
      <c r="C12643" s="59" t="s">
        <v>22206</v>
      </c>
      <c r="D12643" s="59" t="s">
        <v>509</v>
      </c>
      <c r="E12643" s="60">
        <v>29775</v>
      </c>
      <c r="F12643" s="60">
        <v>45454</v>
      </c>
      <c r="G12643" s="60">
        <v>45454</v>
      </c>
      <c r="H12643" s="58">
        <v>202413579321</v>
      </c>
      <c r="I12643" s="58">
        <v>6200257702</v>
      </c>
      <c r="J12643" s="60" t="s">
        <v>23309</v>
      </c>
      <c r="K12643" s="60" t="s">
        <v>23310</v>
      </c>
      <c r="L12643" s="212" t="s">
        <v>547</v>
      </c>
      <c r="M12643" s="60">
        <v>45467</v>
      </c>
      <c r="N12643" s="58" t="s">
        <v>24</v>
      </c>
      <c r="O12643" s="58" t="s">
        <v>30</v>
      </c>
      <c r="P12643" s="62">
        <v>850000</v>
      </c>
      <c r="Q12643" s="58" t="s">
        <v>26</v>
      </c>
      <c r="R12643" s="58" t="s">
        <v>26</v>
      </c>
      <c r="S12643" s="58" t="s">
        <v>27</v>
      </c>
      <c r="T12643" s="213" t="s">
        <v>28</v>
      </c>
      <c r="U12643" s="63" t="s">
        <v>119</v>
      </c>
      <c r="W12643" s="143"/>
      <c r="X12643" s="143"/>
      <c r="AO12643" s="143"/>
      <c r="AP12643" s="143"/>
      <c r="BD12643" s="234"/>
      <c r="BE12643" s="234"/>
    </row>
    <row r="12644" spans="1:57" ht="12.95" customHeight="1" x14ac:dyDescent="0.2">
      <c r="A12644" s="57">
        <f t="shared" si="209"/>
        <v>12643</v>
      </c>
      <c r="B12644" s="58">
        <v>1809060106910000</v>
      </c>
      <c r="C12644" s="59" t="s">
        <v>23311</v>
      </c>
      <c r="D12644" s="59" t="s">
        <v>23312</v>
      </c>
      <c r="E12644" s="60">
        <v>33390</v>
      </c>
      <c r="F12644" s="60">
        <v>45467</v>
      </c>
      <c r="G12644" s="60">
        <v>45467</v>
      </c>
      <c r="H12644" s="58">
        <v>2024135762223</v>
      </c>
      <c r="I12644" s="58">
        <v>62</v>
      </c>
      <c r="J12644" s="60" t="s">
        <v>23313</v>
      </c>
      <c r="K12644" s="60" t="s">
        <v>23314</v>
      </c>
      <c r="L12644" s="212" t="s">
        <v>534</v>
      </c>
      <c r="M12644" s="60">
        <v>45467</v>
      </c>
      <c r="N12644" s="58" t="s">
        <v>24</v>
      </c>
      <c r="O12644" s="58" t="s">
        <v>30</v>
      </c>
      <c r="P12644" s="62">
        <v>1950000</v>
      </c>
      <c r="Q12644" s="58" t="s">
        <v>26</v>
      </c>
      <c r="R12644" s="58" t="s">
        <v>26</v>
      </c>
      <c r="S12644" s="58" t="s">
        <v>27</v>
      </c>
      <c r="T12644" s="213" t="s">
        <v>28</v>
      </c>
      <c r="U12644" s="63" t="s">
        <v>119</v>
      </c>
      <c r="W12644" s="143"/>
      <c r="X12644" s="143"/>
      <c r="AO12644" s="143"/>
      <c r="AP12644" s="143"/>
      <c r="BD12644" s="234"/>
      <c r="BE12644" s="234"/>
    </row>
    <row r="12645" spans="1:57" ht="12.95" customHeight="1" x14ac:dyDescent="0.2">
      <c r="A12645" s="57">
        <f t="shared" si="209"/>
        <v>12644</v>
      </c>
      <c r="B12645" s="58">
        <v>3215160711840000</v>
      </c>
      <c r="C12645" s="59" t="s">
        <v>23315</v>
      </c>
      <c r="D12645" s="59" t="s">
        <v>537</v>
      </c>
      <c r="E12645" s="60">
        <v>30993</v>
      </c>
      <c r="F12645" s="60">
        <v>45464</v>
      </c>
      <c r="G12645" s="60">
        <v>45467</v>
      </c>
      <c r="H12645" s="58">
        <v>2024135762222</v>
      </c>
      <c r="I12645" s="58">
        <v>62</v>
      </c>
      <c r="J12645" s="60" t="s">
        <v>23316</v>
      </c>
      <c r="K12645" s="60" t="s">
        <v>23314</v>
      </c>
      <c r="L12645" s="212" t="s">
        <v>534</v>
      </c>
      <c r="M12645" s="60">
        <v>45467</v>
      </c>
      <c r="N12645" s="58" t="s">
        <v>24</v>
      </c>
      <c r="O12645" s="58" t="s">
        <v>30</v>
      </c>
      <c r="P12645" s="62">
        <v>1950000</v>
      </c>
      <c r="Q12645" s="58" t="s">
        <v>26</v>
      </c>
      <c r="R12645" s="58" t="s">
        <v>26</v>
      </c>
      <c r="S12645" s="58" t="s">
        <v>27</v>
      </c>
      <c r="T12645" s="213" t="s">
        <v>28</v>
      </c>
      <c r="U12645" s="63" t="s">
        <v>119</v>
      </c>
      <c r="W12645" s="143"/>
      <c r="X12645" s="143"/>
      <c r="AO12645" s="143"/>
      <c r="AP12645" s="143"/>
      <c r="BD12645" s="234"/>
      <c r="BE12645" s="234"/>
    </row>
    <row r="12646" spans="1:57" ht="12.95" customHeight="1" x14ac:dyDescent="0.2">
      <c r="A12646" s="57">
        <f t="shared" si="209"/>
        <v>12645</v>
      </c>
      <c r="B12646" s="58">
        <v>3271012705990000</v>
      </c>
      <c r="C12646" s="59" t="s">
        <v>23317</v>
      </c>
      <c r="D12646" s="59" t="s">
        <v>501</v>
      </c>
      <c r="E12646" s="60">
        <v>36307</v>
      </c>
      <c r="F12646" s="60">
        <v>45464</v>
      </c>
      <c r="G12646" s="60">
        <v>45464</v>
      </c>
      <c r="H12646" s="58">
        <v>2024135762221</v>
      </c>
      <c r="I12646" s="58">
        <v>62</v>
      </c>
      <c r="J12646" s="60" t="s">
        <v>23318</v>
      </c>
      <c r="K12646" s="60" t="s">
        <v>23314</v>
      </c>
      <c r="L12646" s="212" t="s">
        <v>534</v>
      </c>
      <c r="M12646" s="60">
        <v>45467</v>
      </c>
      <c r="N12646" s="58" t="s">
        <v>24</v>
      </c>
      <c r="O12646" s="58" t="s">
        <v>30</v>
      </c>
      <c r="P12646" s="62">
        <v>1950000</v>
      </c>
      <c r="Q12646" s="58" t="s">
        <v>26</v>
      </c>
      <c r="R12646" s="58" t="s">
        <v>26</v>
      </c>
      <c r="S12646" s="58" t="s">
        <v>27</v>
      </c>
      <c r="T12646" s="213" t="s">
        <v>28</v>
      </c>
      <c r="U12646" s="63" t="s">
        <v>119</v>
      </c>
      <c r="W12646" s="143"/>
      <c r="X12646" s="143"/>
      <c r="AO12646" s="143"/>
      <c r="AP12646" s="143"/>
      <c r="BD12646" s="234"/>
      <c r="BE12646" s="234"/>
    </row>
    <row r="12647" spans="1:57" ht="12.95" customHeight="1" x14ac:dyDescent="0.2">
      <c r="A12647" s="57">
        <f t="shared" si="209"/>
        <v>12646</v>
      </c>
      <c r="B12647" s="58">
        <v>3171050202890000</v>
      </c>
      <c r="C12647" s="59" t="s">
        <v>23319</v>
      </c>
      <c r="D12647" s="59" t="s">
        <v>973</v>
      </c>
      <c r="E12647" s="60">
        <v>32541</v>
      </c>
      <c r="F12647" s="60">
        <v>45464</v>
      </c>
      <c r="G12647" s="60">
        <v>45464</v>
      </c>
      <c r="H12647" s="58">
        <v>2024135762220</v>
      </c>
      <c r="I12647" s="58">
        <v>62</v>
      </c>
      <c r="J12647" s="60" t="s">
        <v>23320</v>
      </c>
      <c r="K12647" s="60" t="s">
        <v>23314</v>
      </c>
      <c r="L12647" s="212" t="s">
        <v>534</v>
      </c>
      <c r="M12647" s="60">
        <v>45467</v>
      </c>
      <c r="N12647" s="58" t="s">
        <v>24</v>
      </c>
      <c r="O12647" s="58" t="s">
        <v>30</v>
      </c>
      <c r="P12647" s="62">
        <v>1950000</v>
      </c>
      <c r="Q12647" s="58" t="s">
        <v>26</v>
      </c>
      <c r="R12647" s="58" t="s">
        <v>26</v>
      </c>
      <c r="S12647" s="58" t="s">
        <v>27</v>
      </c>
      <c r="T12647" s="213" t="s">
        <v>28</v>
      </c>
      <c r="U12647" s="63" t="s">
        <v>119</v>
      </c>
      <c r="W12647" s="143"/>
      <c r="X12647" s="143"/>
      <c r="AO12647" s="143"/>
      <c r="AP12647" s="143"/>
      <c r="BD12647" s="234"/>
      <c r="BE12647" s="234"/>
    </row>
    <row r="12648" spans="1:57" ht="12.95" customHeight="1" x14ac:dyDescent="0.2">
      <c r="A12648" s="57">
        <f t="shared" si="209"/>
        <v>12647</v>
      </c>
      <c r="B12648" s="58">
        <v>3311033004980000</v>
      </c>
      <c r="C12648" s="59" t="s">
        <v>23321</v>
      </c>
      <c r="D12648" s="59" t="s">
        <v>621</v>
      </c>
      <c r="E12648" s="60">
        <v>35915</v>
      </c>
      <c r="F12648" s="60">
        <v>45464</v>
      </c>
      <c r="G12648" s="60">
        <v>45464</v>
      </c>
      <c r="H12648" s="58">
        <v>2024135762219</v>
      </c>
      <c r="I12648" s="58">
        <v>62</v>
      </c>
      <c r="J12648" s="60" t="s">
        <v>23322</v>
      </c>
      <c r="K12648" s="60" t="s">
        <v>23314</v>
      </c>
      <c r="L12648" s="212" t="s">
        <v>534</v>
      </c>
      <c r="M12648" s="60">
        <v>45467</v>
      </c>
      <c r="N12648" s="58" t="s">
        <v>24</v>
      </c>
      <c r="O12648" s="58" t="s">
        <v>30</v>
      </c>
      <c r="P12648" s="62">
        <v>1950000</v>
      </c>
      <c r="Q12648" s="58" t="s">
        <v>26</v>
      </c>
      <c r="R12648" s="58" t="s">
        <v>26</v>
      </c>
      <c r="S12648" s="58" t="s">
        <v>27</v>
      </c>
      <c r="T12648" s="213" t="s">
        <v>28</v>
      </c>
      <c r="U12648" s="63" t="s">
        <v>119</v>
      </c>
      <c r="W12648" s="143"/>
      <c r="X12648" s="143"/>
      <c r="AO12648" s="143"/>
      <c r="AP12648" s="143"/>
      <c r="BD12648" s="234"/>
      <c r="BE12648" s="234"/>
    </row>
    <row r="12649" spans="1:57" ht="12.95" customHeight="1" x14ac:dyDescent="0.2">
      <c r="A12649" s="57">
        <f t="shared" si="209"/>
        <v>12648</v>
      </c>
      <c r="B12649" s="58">
        <v>3212260108060000</v>
      </c>
      <c r="C12649" s="59" t="s">
        <v>23323</v>
      </c>
      <c r="D12649" s="59" t="s">
        <v>451</v>
      </c>
      <c r="E12649" s="60">
        <v>38930</v>
      </c>
      <c r="F12649" s="60">
        <v>45464</v>
      </c>
      <c r="G12649" s="60">
        <v>45464</v>
      </c>
      <c r="H12649" s="58">
        <v>2024135762218</v>
      </c>
      <c r="I12649" s="58">
        <v>62</v>
      </c>
      <c r="J12649" s="60" t="s">
        <v>23324</v>
      </c>
      <c r="K12649" s="60" t="s">
        <v>23314</v>
      </c>
      <c r="L12649" s="212" t="s">
        <v>534</v>
      </c>
      <c r="M12649" s="60">
        <v>45467</v>
      </c>
      <c r="N12649" s="58" t="s">
        <v>24</v>
      </c>
      <c r="O12649" s="58" t="s">
        <v>30</v>
      </c>
      <c r="P12649" s="62">
        <v>1950000</v>
      </c>
      <c r="Q12649" s="58" t="s">
        <v>26</v>
      </c>
      <c r="R12649" s="58" t="s">
        <v>26</v>
      </c>
      <c r="S12649" s="58" t="s">
        <v>27</v>
      </c>
      <c r="T12649" s="213" t="s">
        <v>28</v>
      </c>
      <c r="U12649" s="63" t="s">
        <v>119</v>
      </c>
      <c r="W12649" s="143"/>
      <c r="X12649" s="143"/>
      <c r="AO12649" s="143"/>
      <c r="AP12649" s="143"/>
      <c r="BD12649" s="234"/>
      <c r="BE12649" s="234"/>
    </row>
    <row r="12650" spans="1:57" ht="12.95" customHeight="1" x14ac:dyDescent="0.2">
      <c r="A12650" s="57">
        <f t="shared" si="209"/>
        <v>12649</v>
      </c>
      <c r="B12650" s="58">
        <v>3516032606760000</v>
      </c>
      <c r="C12650" s="59" t="s">
        <v>1992</v>
      </c>
      <c r="D12650" s="59" t="s">
        <v>1096</v>
      </c>
      <c r="E12650" s="60">
        <v>27937</v>
      </c>
      <c r="F12650" s="60">
        <v>45463</v>
      </c>
      <c r="G12650" s="60">
        <v>45464</v>
      </c>
      <c r="H12650" s="58">
        <v>2024135762217</v>
      </c>
      <c r="I12650" s="58">
        <v>62</v>
      </c>
      <c r="J12650" s="60" t="s">
        <v>23325</v>
      </c>
      <c r="K12650" s="60" t="s">
        <v>23314</v>
      </c>
      <c r="L12650" s="212" t="s">
        <v>534</v>
      </c>
      <c r="M12650" s="60">
        <v>45467</v>
      </c>
      <c r="N12650" s="58" t="s">
        <v>24</v>
      </c>
      <c r="O12650" s="58" t="s">
        <v>30</v>
      </c>
      <c r="P12650" s="62">
        <v>1950000</v>
      </c>
      <c r="Q12650" s="58" t="s">
        <v>26</v>
      </c>
      <c r="R12650" s="58" t="s">
        <v>26</v>
      </c>
      <c r="S12650" s="58" t="s">
        <v>27</v>
      </c>
      <c r="T12650" s="213" t="s">
        <v>28</v>
      </c>
      <c r="U12650" s="63" t="s">
        <v>119</v>
      </c>
      <c r="W12650" s="143"/>
      <c r="X12650" s="143"/>
      <c r="AO12650" s="143"/>
      <c r="AP12650" s="143"/>
      <c r="BD12650" s="234"/>
      <c r="BE12650" s="234"/>
    </row>
    <row r="12651" spans="1:57" ht="12.95" customHeight="1" x14ac:dyDescent="0.2">
      <c r="A12651" s="57">
        <f t="shared" si="209"/>
        <v>12650</v>
      </c>
      <c r="B12651" s="58">
        <v>8171025004930010</v>
      </c>
      <c r="C12651" s="59" t="s">
        <v>23326</v>
      </c>
      <c r="D12651" s="59" t="s">
        <v>450</v>
      </c>
      <c r="E12651" s="60">
        <v>34069</v>
      </c>
      <c r="F12651" s="60">
        <v>45463</v>
      </c>
      <c r="G12651" s="60">
        <v>45463</v>
      </c>
      <c r="H12651" s="58">
        <v>2024135762216</v>
      </c>
      <c r="I12651" s="58">
        <v>62</v>
      </c>
      <c r="J12651" s="60" t="s">
        <v>23327</v>
      </c>
      <c r="K12651" s="60" t="s">
        <v>23314</v>
      </c>
      <c r="L12651" s="212" t="s">
        <v>534</v>
      </c>
      <c r="M12651" s="60">
        <v>45467</v>
      </c>
      <c r="N12651" s="58" t="s">
        <v>24</v>
      </c>
      <c r="O12651" s="58" t="s">
        <v>30</v>
      </c>
      <c r="P12651" s="62">
        <v>1950000</v>
      </c>
      <c r="Q12651" s="58" t="s">
        <v>26</v>
      </c>
      <c r="R12651" s="58" t="s">
        <v>26</v>
      </c>
      <c r="S12651" s="58" t="s">
        <v>27</v>
      </c>
      <c r="T12651" s="213" t="s">
        <v>28</v>
      </c>
      <c r="U12651" s="63" t="s">
        <v>119</v>
      </c>
      <c r="W12651" s="143"/>
      <c r="X12651" s="143"/>
      <c r="AO12651" s="143"/>
      <c r="AP12651" s="143"/>
      <c r="BD12651" s="234"/>
      <c r="BE12651" s="234"/>
    </row>
    <row r="12652" spans="1:57" ht="12.95" customHeight="1" x14ac:dyDescent="0.2">
      <c r="A12652" s="57">
        <f t="shared" si="209"/>
        <v>12651</v>
      </c>
      <c r="B12652" s="58">
        <v>1271033010990000</v>
      </c>
      <c r="C12652" s="59" t="s">
        <v>23328</v>
      </c>
      <c r="D12652" s="59" t="s">
        <v>303</v>
      </c>
      <c r="E12652" s="60">
        <v>36463</v>
      </c>
      <c r="F12652" s="60">
        <v>45463</v>
      </c>
      <c r="G12652" s="60">
        <v>45463</v>
      </c>
      <c r="H12652" s="58">
        <v>2024135762215</v>
      </c>
      <c r="I12652" s="58">
        <v>62</v>
      </c>
      <c r="J12652" s="60" t="s">
        <v>23329</v>
      </c>
      <c r="K12652" s="60" t="s">
        <v>23314</v>
      </c>
      <c r="L12652" s="212" t="s">
        <v>534</v>
      </c>
      <c r="M12652" s="60">
        <v>45467</v>
      </c>
      <c r="N12652" s="58" t="s">
        <v>24</v>
      </c>
      <c r="O12652" s="58" t="s">
        <v>30</v>
      </c>
      <c r="P12652" s="62">
        <v>1950000</v>
      </c>
      <c r="Q12652" s="58" t="s">
        <v>26</v>
      </c>
      <c r="R12652" s="58" t="s">
        <v>26</v>
      </c>
      <c r="S12652" s="58" t="s">
        <v>27</v>
      </c>
      <c r="T12652" s="213" t="s">
        <v>28</v>
      </c>
      <c r="U12652" s="63" t="s">
        <v>119</v>
      </c>
      <c r="W12652" s="143"/>
      <c r="X12652" s="143"/>
      <c r="AO12652" s="143"/>
      <c r="AP12652" s="143"/>
      <c r="BD12652" s="234"/>
      <c r="BE12652" s="234"/>
    </row>
    <row r="12653" spans="1:57" ht="12.95" customHeight="1" x14ac:dyDescent="0.2">
      <c r="A12653" s="57">
        <f t="shared" si="209"/>
        <v>12652</v>
      </c>
      <c r="B12653" s="58">
        <v>3214013011820000</v>
      </c>
      <c r="C12653" s="59" t="s">
        <v>23330</v>
      </c>
      <c r="D12653" s="59" t="s">
        <v>473</v>
      </c>
      <c r="E12653" s="60">
        <v>30285</v>
      </c>
      <c r="F12653" s="60">
        <v>45463</v>
      </c>
      <c r="G12653" s="60">
        <v>45463</v>
      </c>
      <c r="H12653" s="58">
        <v>2024135762214</v>
      </c>
      <c r="I12653" s="58">
        <v>62</v>
      </c>
      <c r="J12653" s="60" t="s">
        <v>23331</v>
      </c>
      <c r="K12653" s="60" t="s">
        <v>23314</v>
      </c>
      <c r="L12653" s="212" t="s">
        <v>534</v>
      </c>
      <c r="M12653" s="60">
        <v>45467</v>
      </c>
      <c r="N12653" s="58" t="s">
        <v>24</v>
      </c>
      <c r="O12653" s="58" t="s">
        <v>30</v>
      </c>
      <c r="P12653" s="62">
        <v>1950000</v>
      </c>
      <c r="Q12653" s="58" t="s">
        <v>26</v>
      </c>
      <c r="R12653" s="58" t="s">
        <v>26</v>
      </c>
      <c r="S12653" s="58" t="s">
        <v>27</v>
      </c>
      <c r="T12653" s="213" t="s">
        <v>28</v>
      </c>
      <c r="U12653" s="63" t="s">
        <v>119</v>
      </c>
      <c r="W12653" s="143"/>
      <c r="X12653" s="143"/>
      <c r="AO12653" s="143"/>
      <c r="AP12653" s="143"/>
      <c r="BD12653" s="234"/>
      <c r="BE12653" s="234"/>
    </row>
    <row r="12654" spans="1:57" ht="12.95" customHeight="1" x14ac:dyDescent="0.2">
      <c r="A12654" s="57">
        <f t="shared" si="209"/>
        <v>12653</v>
      </c>
      <c r="B12654" s="58">
        <v>3206031208050000</v>
      </c>
      <c r="C12654" s="59" t="s">
        <v>23332</v>
      </c>
      <c r="D12654" s="59" t="s">
        <v>728</v>
      </c>
      <c r="E12654" s="60">
        <v>38576</v>
      </c>
      <c r="F12654" s="60">
        <v>45463</v>
      </c>
      <c r="G12654" s="60">
        <v>45464</v>
      </c>
      <c r="H12654" s="58">
        <v>2024135762213</v>
      </c>
      <c r="I12654" s="58">
        <v>62</v>
      </c>
      <c r="J12654" s="60" t="s">
        <v>23333</v>
      </c>
      <c r="K12654" s="60" t="s">
        <v>23314</v>
      </c>
      <c r="L12654" s="212" t="s">
        <v>534</v>
      </c>
      <c r="M12654" s="60">
        <v>45467</v>
      </c>
      <c r="N12654" s="58" t="s">
        <v>24</v>
      </c>
      <c r="O12654" s="58" t="s">
        <v>30</v>
      </c>
      <c r="P12654" s="62">
        <v>1950000</v>
      </c>
      <c r="Q12654" s="58" t="s">
        <v>26</v>
      </c>
      <c r="R12654" s="58" t="s">
        <v>26</v>
      </c>
      <c r="S12654" s="58" t="s">
        <v>27</v>
      </c>
      <c r="T12654" s="213" t="s">
        <v>28</v>
      </c>
      <c r="U12654" s="63" t="s">
        <v>119</v>
      </c>
      <c r="W12654" s="143"/>
      <c r="X12654" s="143"/>
      <c r="AO12654" s="143"/>
      <c r="AP12654" s="143"/>
      <c r="BD12654" s="234"/>
      <c r="BE12654" s="234"/>
    </row>
    <row r="12655" spans="1:57" ht="12.95" customHeight="1" x14ac:dyDescent="0.2">
      <c r="A12655" s="57">
        <f t="shared" si="209"/>
        <v>12654</v>
      </c>
      <c r="B12655" s="58">
        <v>3325042603890000</v>
      </c>
      <c r="C12655" s="59" t="s">
        <v>1999</v>
      </c>
      <c r="D12655" s="59" t="s">
        <v>526</v>
      </c>
      <c r="E12655" s="60">
        <v>32593</v>
      </c>
      <c r="F12655" s="60">
        <v>45463</v>
      </c>
      <c r="G12655" s="60">
        <v>45463</v>
      </c>
      <c r="H12655" s="58">
        <v>2024135762212</v>
      </c>
      <c r="I12655" s="58">
        <v>62</v>
      </c>
      <c r="J12655" s="60" t="s">
        <v>23334</v>
      </c>
      <c r="K12655" s="60" t="s">
        <v>23314</v>
      </c>
      <c r="L12655" s="212" t="s">
        <v>534</v>
      </c>
      <c r="M12655" s="60">
        <v>45467</v>
      </c>
      <c r="N12655" s="58" t="s">
        <v>24</v>
      </c>
      <c r="O12655" s="58" t="s">
        <v>30</v>
      </c>
      <c r="P12655" s="62">
        <v>1950000</v>
      </c>
      <c r="Q12655" s="58" t="s">
        <v>26</v>
      </c>
      <c r="R12655" s="58" t="s">
        <v>26</v>
      </c>
      <c r="S12655" s="58" t="s">
        <v>27</v>
      </c>
      <c r="T12655" s="213" t="s">
        <v>28</v>
      </c>
      <c r="U12655" s="63" t="s">
        <v>119</v>
      </c>
      <c r="W12655" s="143"/>
      <c r="X12655" s="143"/>
      <c r="AO12655" s="143"/>
      <c r="AP12655" s="143"/>
      <c r="BD12655" s="234"/>
      <c r="BE12655" s="234"/>
    </row>
    <row r="12656" spans="1:57" ht="12.95" customHeight="1" x14ac:dyDescent="0.2">
      <c r="A12656" s="57">
        <f t="shared" si="209"/>
        <v>12655</v>
      </c>
      <c r="B12656" s="58">
        <v>3201020802990010</v>
      </c>
      <c r="C12656" s="59" t="s">
        <v>23335</v>
      </c>
      <c r="D12656" s="59" t="s">
        <v>257</v>
      </c>
      <c r="E12656" s="60">
        <v>36199</v>
      </c>
      <c r="F12656" s="60">
        <v>45463</v>
      </c>
      <c r="G12656" s="60">
        <v>45464</v>
      </c>
      <c r="H12656" s="58">
        <v>2024135762211</v>
      </c>
      <c r="I12656" s="58">
        <v>62</v>
      </c>
      <c r="J12656" s="60" t="s">
        <v>23336</v>
      </c>
      <c r="K12656" s="60" t="s">
        <v>23314</v>
      </c>
      <c r="L12656" s="212" t="s">
        <v>534</v>
      </c>
      <c r="M12656" s="60">
        <v>45467</v>
      </c>
      <c r="N12656" s="58" t="s">
        <v>24</v>
      </c>
      <c r="O12656" s="58" t="s">
        <v>30</v>
      </c>
      <c r="P12656" s="62">
        <v>1950000</v>
      </c>
      <c r="Q12656" s="58" t="s">
        <v>26</v>
      </c>
      <c r="R12656" s="58" t="s">
        <v>26</v>
      </c>
      <c r="S12656" s="58" t="s">
        <v>27</v>
      </c>
      <c r="T12656" s="213" t="s">
        <v>28</v>
      </c>
      <c r="U12656" s="63" t="s">
        <v>119</v>
      </c>
      <c r="W12656" s="143"/>
      <c r="X12656" s="143"/>
      <c r="AO12656" s="143"/>
      <c r="AP12656" s="143"/>
      <c r="BD12656" s="234"/>
      <c r="BE12656" s="234"/>
    </row>
    <row r="12657" spans="1:57" ht="12.95" customHeight="1" x14ac:dyDescent="0.2">
      <c r="A12657" s="57">
        <f t="shared" si="209"/>
        <v>12656</v>
      </c>
      <c r="B12657" s="58">
        <v>3175020803770000</v>
      </c>
      <c r="C12657" s="59" t="s">
        <v>23337</v>
      </c>
      <c r="D12657" s="59" t="s">
        <v>56</v>
      </c>
      <c r="E12657" s="60">
        <v>28192</v>
      </c>
      <c r="F12657" s="60">
        <v>45462</v>
      </c>
      <c r="G12657" s="60">
        <v>45462</v>
      </c>
      <c r="H12657" s="58">
        <v>2024135762210</v>
      </c>
      <c r="I12657" s="58">
        <v>62</v>
      </c>
      <c r="J12657" s="60" t="s">
        <v>23338</v>
      </c>
      <c r="K12657" s="60" t="s">
        <v>23314</v>
      </c>
      <c r="L12657" s="212" t="s">
        <v>534</v>
      </c>
      <c r="M12657" s="60">
        <v>45467</v>
      </c>
      <c r="N12657" s="58" t="s">
        <v>24</v>
      </c>
      <c r="O12657" s="58" t="s">
        <v>30</v>
      </c>
      <c r="P12657" s="62">
        <v>1950000</v>
      </c>
      <c r="Q12657" s="58" t="s">
        <v>26</v>
      </c>
      <c r="R12657" s="58" t="s">
        <v>26</v>
      </c>
      <c r="S12657" s="58" t="s">
        <v>27</v>
      </c>
      <c r="T12657" s="213" t="s">
        <v>28</v>
      </c>
      <c r="U12657" s="63" t="s">
        <v>119</v>
      </c>
      <c r="W12657" s="143"/>
      <c r="X12657" s="143"/>
      <c r="AO12657" s="143"/>
      <c r="AP12657" s="143"/>
      <c r="BD12657" s="234"/>
      <c r="BE12657" s="234"/>
    </row>
    <row r="12658" spans="1:57" ht="12.95" customHeight="1" x14ac:dyDescent="0.2">
      <c r="A12658" s="57">
        <f t="shared" si="209"/>
        <v>12657</v>
      </c>
      <c r="B12658" s="58">
        <v>3175081809940000</v>
      </c>
      <c r="C12658" s="59" t="s">
        <v>23339</v>
      </c>
      <c r="D12658" s="59" t="s">
        <v>56</v>
      </c>
      <c r="E12658" s="60">
        <v>34595</v>
      </c>
      <c r="F12658" s="60">
        <v>45462</v>
      </c>
      <c r="G12658" s="60">
        <v>45462</v>
      </c>
      <c r="H12658" s="58">
        <v>202413576229</v>
      </c>
      <c r="I12658" s="58">
        <v>62</v>
      </c>
      <c r="J12658" s="60" t="s">
        <v>23340</v>
      </c>
      <c r="K12658" s="60" t="s">
        <v>23314</v>
      </c>
      <c r="L12658" s="212" t="s">
        <v>534</v>
      </c>
      <c r="M12658" s="60">
        <v>45467</v>
      </c>
      <c r="N12658" s="58" t="s">
        <v>24</v>
      </c>
      <c r="O12658" s="58" t="s">
        <v>30</v>
      </c>
      <c r="P12658" s="62">
        <v>1950000</v>
      </c>
      <c r="Q12658" s="58" t="s">
        <v>26</v>
      </c>
      <c r="R12658" s="58" t="s">
        <v>26</v>
      </c>
      <c r="S12658" s="58" t="s">
        <v>27</v>
      </c>
      <c r="T12658" s="213" t="s">
        <v>28</v>
      </c>
      <c r="U12658" s="63" t="s">
        <v>119</v>
      </c>
      <c r="W12658" s="143"/>
      <c r="X12658" s="143"/>
      <c r="AO12658" s="143"/>
      <c r="AP12658" s="143"/>
      <c r="BD12658" s="234"/>
      <c r="BE12658" s="234"/>
    </row>
    <row r="12659" spans="1:57" ht="12.95" customHeight="1" x14ac:dyDescent="0.2">
      <c r="A12659" s="57">
        <f t="shared" si="209"/>
        <v>12658</v>
      </c>
      <c r="B12659" s="58">
        <v>3175082010001000</v>
      </c>
      <c r="C12659" s="59" t="s">
        <v>23341</v>
      </c>
      <c r="D12659" s="59" t="s">
        <v>56</v>
      </c>
      <c r="E12659" s="60">
        <v>36819</v>
      </c>
      <c r="F12659" s="60">
        <v>45462</v>
      </c>
      <c r="G12659" s="60">
        <v>45462</v>
      </c>
      <c r="H12659" s="58">
        <v>202413576228</v>
      </c>
      <c r="I12659" s="58">
        <v>62</v>
      </c>
      <c r="J12659" s="60" t="s">
        <v>23342</v>
      </c>
      <c r="K12659" s="60" t="s">
        <v>23314</v>
      </c>
      <c r="L12659" s="212" t="s">
        <v>534</v>
      </c>
      <c r="M12659" s="60">
        <v>45467</v>
      </c>
      <c r="N12659" s="58" t="s">
        <v>24</v>
      </c>
      <c r="O12659" s="58" t="s">
        <v>30</v>
      </c>
      <c r="P12659" s="62">
        <v>1950000</v>
      </c>
      <c r="Q12659" s="58" t="s">
        <v>26</v>
      </c>
      <c r="R12659" s="58" t="s">
        <v>26</v>
      </c>
      <c r="S12659" s="58" t="s">
        <v>27</v>
      </c>
      <c r="T12659" s="213" t="s">
        <v>28</v>
      </c>
      <c r="U12659" s="63" t="s">
        <v>119</v>
      </c>
      <c r="W12659" s="143"/>
      <c r="X12659" s="143"/>
      <c r="AO12659" s="143"/>
      <c r="AP12659" s="143"/>
      <c r="BD12659" s="234"/>
      <c r="BE12659" s="234"/>
    </row>
    <row r="12660" spans="1:57" ht="12.95" customHeight="1" x14ac:dyDescent="0.2">
      <c r="A12660" s="57">
        <f t="shared" si="209"/>
        <v>12659</v>
      </c>
      <c r="B12660" s="58">
        <v>3526030801030000</v>
      </c>
      <c r="C12660" s="59" t="s">
        <v>23343</v>
      </c>
      <c r="D12660" s="59" t="s">
        <v>51</v>
      </c>
      <c r="E12660" s="60">
        <v>37629</v>
      </c>
      <c r="F12660" s="60">
        <v>45455</v>
      </c>
      <c r="G12660" s="60">
        <v>45455</v>
      </c>
      <c r="H12660" s="58">
        <v>202413576227</v>
      </c>
      <c r="I12660" s="58">
        <v>62</v>
      </c>
      <c r="J12660" s="60" t="s">
        <v>23344</v>
      </c>
      <c r="K12660" s="60" t="s">
        <v>23314</v>
      </c>
      <c r="L12660" s="212" t="s">
        <v>534</v>
      </c>
      <c r="M12660" s="60">
        <v>45467</v>
      </c>
      <c r="N12660" s="58" t="s">
        <v>24</v>
      </c>
      <c r="O12660" s="58" t="s">
        <v>30</v>
      </c>
      <c r="P12660" s="62">
        <v>1950000</v>
      </c>
      <c r="Q12660" s="58" t="s">
        <v>26</v>
      </c>
      <c r="R12660" s="58" t="s">
        <v>26</v>
      </c>
      <c r="S12660" s="58" t="s">
        <v>27</v>
      </c>
      <c r="T12660" s="213" t="s">
        <v>28</v>
      </c>
      <c r="U12660" s="63" t="s">
        <v>119</v>
      </c>
      <c r="W12660" s="143"/>
      <c r="X12660" s="143"/>
      <c r="AO12660" s="143"/>
      <c r="AP12660" s="143"/>
      <c r="BD12660" s="234"/>
      <c r="BE12660" s="234"/>
    </row>
    <row r="12661" spans="1:57" ht="12.95" customHeight="1" x14ac:dyDescent="0.2">
      <c r="A12661" s="57">
        <f t="shared" si="209"/>
        <v>12660</v>
      </c>
      <c r="B12661" s="58">
        <v>3173070212050000</v>
      </c>
      <c r="C12661" s="59" t="s">
        <v>23345</v>
      </c>
      <c r="D12661" s="59" t="s">
        <v>56</v>
      </c>
      <c r="E12661" s="60">
        <v>38688</v>
      </c>
      <c r="F12661" s="60">
        <v>45455</v>
      </c>
      <c r="G12661" s="60">
        <v>45455</v>
      </c>
      <c r="H12661" s="58">
        <v>202413576226</v>
      </c>
      <c r="I12661" s="58">
        <v>62</v>
      </c>
      <c r="J12661" s="60" t="s">
        <v>23346</v>
      </c>
      <c r="K12661" s="60" t="s">
        <v>23314</v>
      </c>
      <c r="L12661" s="212" t="s">
        <v>534</v>
      </c>
      <c r="M12661" s="60">
        <v>45467</v>
      </c>
      <c r="N12661" s="58" t="s">
        <v>24</v>
      </c>
      <c r="O12661" s="58" t="s">
        <v>30</v>
      </c>
      <c r="P12661" s="62">
        <v>1950000</v>
      </c>
      <c r="Q12661" s="58" t="s">
        <v>26</v>
      </c>
      <c r="R12661" s="58" t="s">
        <v>26</v>
      </c>
      <c r="S12661" s="58" t="s">
        <v>27</v>
      </c>
      <c r="T12661" s="213" t="s">
        <v>28</v>
      </c>
      <c r="U12661" s="63" t="s">
        <v>119</v>
      </c>
      <c r="W12661" s="143"/>
      <c r="X12661" s="143"/>
      <c r="AO12661" s="143"/>
      <c r="AP12661" s="143"/>
      <c r="BD12661" s="234"/>
      <c r="BE12661" s="234"/>
    </row>
    <row r="12662" spans="1:57" ht="12.95" customHeight="1" x14ac:dyDescent="0.2">
      <c r="A12662" s="57">
        <f t="shared" si="209"/>
        <v>12661</v>
      </c>
      <c r="B12662" s="58">
        <v>3171082107950000</v>
      </c>
      <c r="C12662" s="59" t="s">
        <v>23347</v>
      </c>
      <c r="D12662" s="59" t="s">
        <v>56</v>
      </c>
      <c r="E12662" s="60">
        <v>34901</v>
      </c>
      <c r="F12662" s="60">
        <v>45454</v>
      </c>
      <c r="G12662" s="60">
        <v>45454</v>
      </c>
      <c r="H12662" s="58">
        <v>202413576225</v>
      </c>
      <c r="I12662" s="58">
        <v>62</v>
      </c>
      <c r="J12662" s="60" t="s">
        <v>23348</v>
      </c>
      <c r="K12662" s="60" t="s">
        <v>23314</v>
      </c>
      <c r="L12662" s="212" t="s">
        <v>534</v>
      </c>
      <c r="M12662" s="60">
        <v>45467</v>
      </c>
      <c r="N12662" s="58" t="s">
        <v>24</v>
      </c>
      <c r="O12662" s="58" t="s">
        <v>30</v>
      </c>
      <c r="P12662" s="62">
        <v>1950000</v>
      </c>
      <c r="Q12662" s="58" t="s">
        <v>26</v>
      </c>
      <c r="R12662" s="58" t="s">
        <v>26</v>
      </c>
      <c r="S12662" s="58" t="s">
        <v>27</v>
      </c>
      <c r="T12662" s="213" t="s">
        <v>28</v>
      </c>
      <c r="U12662" s="63" t="s">
        <v>119</v>
      </c>
      <c r="W12662" s="143"/>
      <c r="X12662" s="143"/>
      <c r="AO12662" s="143"/>
      <c r="AP12662" s="143"/>
      <c r="BD12662" s="234"/>
      <c r="BE12662" s="234"/>
    </row>
    <row r="12663" spans="1:57" ht="12.95" customHeight="1" x14ac:dyDescent="0.2">
      <c r="A12663" s="57">
        <f t="shared" si="209"/>
        <v>12662</v>
      </c>
      <c r="B12663" s="58">
        <v>1219020112960000</v>
      </c>
      <c r="C12663" s="59" t="s">
        <v>23349</v>
      </c>
      <c r="D12663" s="59" t="s">
        <v>23350</v>
      </c>
      <c r="E12663" s="60">
        <v>35400</v>
      </c>
      <c r="F12663" s="60">
        <v>45454</v>
      </c>
      <c r="G12663" s="60">
        <v>45454</v>
      </c>
      <c r="H12663" s="58">
        <v>202413576224</v>
      </c>
      <c r="I12663" s="58">
        <v>62</v>
      </c>
      <c r="J12663" s="60" t="s">
        <v>23351</v>
      </c>
      <c r="K12663" s="60" t="s">
        <v>23314</v>
      </c>
      <c r="L12663" s="212" t="s">
        <v>534</v>
      </c>
      <c r="M12663" s="60">
        <v>45467</v>
      </c>
      <c r="N12663" s="58" t="s">
        <v>24</v>
      </c>
      <c r="O12663" s="58" t="s">
        <v>30</v>
      </c>
      <c r="P12663" s="62">
        <v>1950000</v>
      </c>
      <c r="Q12663" s="58" t="s">
        <v>26</v>
      </c>
      <c r="R12663" s="58" t="s">
        <v>26</v>
      </c>
      <c r="S12663" s="58" t="s">
        <v>27</v>
      </c>
      <c r="T12663" s="213" t="s">
        <v>28</v>
      </c>
      <c r="U12663" s="63" t="s">
        <v>119</v>
      </c>
      <c r="W12663" s="143"/>
      <c r="X12663" s="143"/>
      <c r="AO12663" s="143"/>
      <c r="AP12663" s="143"/>
      <c r="BD12663" s="234"/>
      <c r="BE12663" s="234"/>
    </row>
    <row r="12664" spans="1:57" ht="12.95" customHeight="1" x14ac:dyDescent="0.2">
      <c r="A12664" s="57">
        <f t="shared" si="209"/>
        <v>12663</v>
      </c>
      <c r="B12664" s="58">
        <v>8171011805070000</v>
      </c>
      <c r="C12664" s="59" t="s">
        <v>23352</v>
      </c>
      <c r="D12664" s="59" t="s">
        <v>450</v>
      </c>
      <c r="E12664" s="60">
        <v>39220</v>
      </c>
      <c r="F12664" s="60">
        <v>45454</v>
      </c>
      <c r="G12664" s="60">
        <v>45454</v>
      </c>
      <c r="H12664" s="58">
        <v>202413576223</v>
      </c>
      <c r="I12664" s="58">
        <v>62</v>
      </c>
      <c r="J12664" s="60" t="s">
        <v>23353</v>
      </c>
      <c r="K12664" s="60" t="s">
        <v>23314</v>
      </c>
      <c r="L12664" s="212" t="s">
        <v>534</v>
      </c>
      <c r="M12664" s="60">
        <v>45467</v>
      </c>
      <c r="N12664" s="58" t="s">
        <v>24</v>
      </c>
      <c r="O12664" s="58" t="s">
        <v>30</v>
      </c>
      <c r="P12664" s="62">
        <v>1950000</v>
      </c>
      <c r="Q12664" s="58" t="s">
        <v>26</v>
      </c>
      <c r="R12664" s="58" t="s">
        <v>26</v>
      </c>
      <c r="S12664" s="58" t="s">
        <v>27</v>
      </c>
      <c r="T12664" s="213" t="s">
        <v>28</v>
      </c>
      <c r="U12664" s="63" t="s">
        <v>119</v>
      </c>
      <c r="W12664" s="143"/>
      <c r="X12664" s="143"/>
      <c r="AO12664" s="143"/>
      <c r="AP12664" s="143"/>
      <c r="BD12664" s="234"/>
      <c r="BE12664" s="234"/>
    </row>
    <row r="12665" spans="1:57" ht="12.95" customHeight="1" x14ac:dyDescent="0.2">
      <c r="A12665" s="57">
        <f t="shared" si="209"/>
        <v>12664</v>
      </c>
      <c r="B12665" s="58">
        <v>3275111304000000</v>
      </c>
      <c r="C12665" s="59" t="s">
        <v>23354</v>
      </c>
      <c r="D12665" s="59" t="s">
        <v>56</v>
      </c>
      <c r="E12665" s="60">
        <v>36629</v>
      </c>
      <c r="F12665" s="60">
        <v>45454</v>
      </c>
      <c r="G12665" s="60">
        <v>45454</v>
      </c>
      <c r="H12665" s="58">
        <v>202413576222</v>
      </c>
      <c r="I12665" s="58">
        <v>62</v>
      </c>
      <c r="J12665" s="60" t="s">
        <v>23355</v>
      </c>
      <c r="K12665" s="60" t="s">
        <v>23314</v>
      </c>
      <c r="L12665" s="212" t="s">
        <v>534</v>
      </c>
      <c r="M12665" s="60">
        <v>45467</v>
      </c>
      <c r="N12665" s="58" t="s">
        <v>24</v>
      </c>
      <c r="O12665" s="58" t="s">
        <v>30</v>
      </c>
      <c r="P12665" s="62">
        <v>1950000</v>
      </c>
      <c r="Q12665" s="58" t="s">
        <v>26</v>
      </c>
      <c r="R12665" s="58" t="s">
        <v>26</v>
      </c>
      <c r="S12665" s="58" t="s">
        <v>27</v>
      </c>
      <c r="T12665" s="213" t="s">
        <v>28</v>
      </c>
      <c r="U12665" s="63" t="s">
        <v>119</v>
      </c>
      <c r="W12665" s="143"/>
      <c r="X12665" s="143"/>
      <c r="AO12665" s="143"/>
      <c r="AP12665" s="143"/>
      <c r="BD12665" s="234"/>
      <c r="BE12665" s="234"/>
    </row>
    <row r="12666" spans="1:57" ht="12.95" customHeight="1" x14ac:dyDescent="0.2">
      <c r="A12666" s="57">
        <f t="shared" si="209"/>
        <v>12665</v>
      </c>
      <c r="B12666" s="58">
        <v>3276052302020000</v>
      </c>
      <c r="C12666" s="59" t="s">
        <v>23356</v>
      </c>
      <c r="D12666" s="59" t="s">
        <v>536</v>
      </c>
      <c r="E12666" s="60">
        <v>37310</v>
      </c>
      <c r="F12666" s="60">
        <v>45453</v>
      </c>
      <c r="G12666" s="60">
        <v>45453</v>
      </c>
      <c r="H12666" s="58">
        <v>202413576221</v>
      </c>
      <c r="I12666" s="58">
        <v>62</v>
      </c>
      <c r="J12666" s="60" t="s">
        <v>23357</v>
      </c>
      <c r="K12666" s="60" t="s">
        <v>23314</v>
      </c>
      <c r="L12666" s="212" t="s">
        <v>534</v>
      </c>
      <c r="M12666" s="60">
        <v>45467</v>
      </c>
      <c r="N12666" s="58" t="s">
        <v>24</v>
      </c>
      <c r="O12666" s="58" t="s">
        <v>30</v>
      </c>
      <c r="P12666" s="62">
        <v>1950000</v>
      </c>
      <c r="Q12666" s="58" t="s">
        <v>26</v>
      </c>
      <c r="R12666" s="58" t="s">
        <v>26</v>
      </c>
      <c r="S12666" s="58" t="s">
        <v>27</v>
      </c>
      <c r="T12666" s="213" t="s">
        <v>28</v>
      </c>
      <c r="U12666" s="63" t="s">
        <v>119</v>
      </c>
      <c r="W12666" s="143"/>
      <c r="X12666" s="143"/>
      <c r="AO12666" s="143"/>
      <c r="AP12666" s="143"/>
      <c r="BD12666" s="234"/>
      <c r="BE12666" s="234"/>
    </row>
    <row r="12667" spans="1:57" ht="12.95" customHeight="1" x14ac:dyDescent="0.2">
      <c r="A12667" s="57">
        <f t="shared" si="209"/>
        <v>12666</v>
      </c>
      <c r="B12667" s="58">
        <v>3276020709900020</v>
      </c>
      <c r="C12667" s="59" t="s">
        <v>23358</v>
      </c>
      <c r="D12667" s="59" t="s">
        <v>56</v>
      </c>
      <c r="E12667" s="60">
        <v>33123</v>
      </c>
      <c r="F12667" s="60">
        <v>45464</v>
      </c>
      <c r="G12667" s="60">
        <v>45464</v>
      </c>
      <c r="H12667" s="58">
        <v>202413575424</v>
      </c>
      <c r="I12667" s="58">
        <v>6201471066</v>
      </c>
      <c r="J12667" s="60" t="s">
        <v>23359</v>
      </c>
      <c r="K12667" s="60" t="s">
        <v>23360</v>
      </c>
      <c r="L12667" s="212" t="s">
        <v>104</v>
      </c>
      <c r="M12667" s="60">
        <v>45467</v>
      </c>
      <c r="N12667" s="58" t="s">
        <v>24</v>
      </c>
      <c r="O12667" s="58" t="s">
        <v>25</v>
      </c>
      <c r="P12667" s="62">
        <v>400000</v>
      </c>
      <c r="Q12667" s="58" t="s">
        <v>26</v>
      </c>
      <c r="R12667" s="58" t="s">
        <v>26</v>
      </c>
      <c r="S12667" s="58" t="s">
        <v>27</v>
      </c>
      <c r="T12667" s="213" t="s">
        <v>28</v>
      </c>
      <c r="U12667" s="63" t="s">
        <v>119</v>
      </c>
      <c r="W12667" s="143"/>
      <c r="X12667" s="143"/>
      <c r="AO12667" s="143"/>
      <c r="AP12667" s="143"/>
      <c r="BD12667" s="234"/>
      <c r="BE12667" s="234"/>
    </row>
    <row r="12668" spans="1:57" ht="12.95" customHeight="1" x14ac:dyDescent="0.2">
      <c r="A12668" s="57">
        <f t="shared" si="209"/>
        <v>12667</v>
      </c>
      <c r="B12668" s="58">
        <v>3172042301770000</v>
      </c>
      <c r="C12668" s="59" t="s">
        <v>1414</v>
      </c>
      <c r="D12668" s="59" t="s">
        <v>56</v>
      </c>
      <c r="E12668" s="60">
        <v>28148</v>
      </c>
      <c r="F12668" s="60">
        <v>45462</v>
      </c>
      <c r="G12668" s="60">
        <v>45462</v>
      </c>
      <c r="H12668" s="58">
        <v>202413575423</v>
      </c>
      <c r="I12668" s="58">
        <v>6200193008</v>
      </c>
      <c r="J12668" s="60" t="s">
        <v>23361</v>
      </c>
      <c r="K12668" s="60" t="s">
        <v>23360</v>
      </c>
      <c r="L12668" s="212" t="s">
        <v>104</v>
      </c>
      <c r="M12668" s="60">
        <v>45467</v>
      </c>
      <c r="N12668" s="58" t="s">
        <v>24</v>
      </c>
      <c r="O12668" s="58" t="s">
        <v>25</v>
      </c>
      <c r="P12668" s="62">
        <v>400000</v>
      </c>
      <c r="Q12668" s="58" t="s">
        <v>26</v>
      </c>
      <c r="R12668" s="58" t="s">
        <v>26</v>
      </c>
      <c r="S12668" s="58" t="s">
        <v>27</v>
      </c>
      <c r="T12668" s="213" t="s">
        <v>28</v>
      </c>
      <c r="U12668" s="63" t="s">
        <v>119</v>
      </c>
      <c r="W12668" s="143"/>
      <c r="X12668" s="143"/>
      <c r="AO12668" s="143"/>
      <c r="AP12668" s="143"/>
      <c r="BD12668" s="234"/>
      <c r="BE12668" s="234"/>
    </row>
    <row r="12669" spans="1:57" ht="12.95" customHeight="1" x14ac:dyDescent="0.2">
      <c r="A12669" s="57">
        <f t="shared" si="209"/>
        <v>12668</v>
      </c>
      <c r="B12669" s="58">
        <v>3172031807840010</v>
      </c>
      <c r="C12669" s="59" t="s">
        <v>1687</v>
      </c>
      <c r="D12669" s="59" t="s">
        <v>245</v>
      </c>
      <c r="E12669" s="60">
        <v>30881</v>
      </c>
      <c r="F12669" s="60">
        <v>45462</v>
      </c>
      <c r="G12669" s="60">
        <v>45462</v>
      </c>
      <c r="H12669" s="58">
        <v>202413575422</v>
      </c>
      <c r="I12669" s="58">
        <v>6200496177</v>
      </c>
      <c r="J12669" s="60" t="s">
        <v>23362</v>
      </c>
      <c r="K12669" s="60" t="s">
        <v>23360</v>
      </c>
      <c r="L12669" s="212" t="s">
        <v>104</v>
      </c>
      <c r="M12669" s="60">
        <v>45467</v>
      </c>
      <c r="N12669" s="58" t="s">
        <v>24</v>
      </c>
      <c r="O12669" s="58" t="s">
        <v>25</v>
      </c>
      <c r="P12669" s="62">
        <v>400000</v>
      </c>
      <c r="Q12669" s="58" t="s">
        <v>26</v>
      </c>
      <c r="R12669" s="58" t="s">
        <v>26</v>
      </c>
      <c r="S12669" s="58" t="s">
        <v>27</v>
      </c>
      <c r="T12669" s="213" t="s">
        <v>28</v>
      </c>
      <c r="U12669" s="63" t="s">
        <v>119</v>
      </c>
      <c r="W12669" s="143"/>
      <c r="X12669" s="143"/>
      <c r="AO12669" s="143"/>
      <c r="AP12669" s="143"/>
      <c r="BD12669" s="234"/>
      <c r="BE12669" s="234"/>
    </row>
    <row r="12670" spans="1:57" ht="12.95" customHeight="1" x14ac:dyDescent="0.2">
      <c r="A12670" s="57">
        <f t="shared" si="209"/>
        <v>12669</v>
      </c>
      <c r="B12670" s="58">
        <v>3175022910910000</v>
      </c>
      <c r="C12670" s="59" t="s">
        <v>22967</v>
      </c>
      <c r="D12670" s="59" t="s">
        <v>56</v>
      </c>
      <c r="E12670" s="60">
        <v>33540</v>
      </c>
      <c r="F12670" s="60">
        <v>45462</v>
      </c>
      <c r="G12670" s="60">
        <v>45462</v>
      </c>
      <c r="H12670" s="58">
        <v>202413684821</v>
      </c>
      <c r="I12670" s="58">
        <v>6201588321</v>
      </c>
      <c r="J12670" s="60" t="s">
        <v>23363</v>
      </c>
      <c r="K12670" s="60" t="s">
        <v>23360</v>
      </c>
      <c r="L12670" s="212" t="s">
        <v>104</v>
      </c>
      <c r="M12670" s="60">
        <v>45467</v>
      </c>
      <c r="N12670" s="58" t="s">
        <v>24</v>
      </c>
      <c r="O12670" s="58" t="s">
        <v>25</v>
      </c>
      <c r="P12670" s="62">
        <v>400000</v>
      </c>
      <c r="Q12670" s="58" t="s">
        <v>26</v>
      </c>
      <c r="R12670" s="58" t="s">
        <v>26</v>
      </c>
      <c r="S12670" s="58" t="s">
        <v>27</v>
      </c>
      <c r="T12670" s="213" t="s">
        <v>28</v>
      </c>
      <c r="U12670" s="63" t="s">
        <v>119</v>
      </c>
      <c r="W12670" s="143"/>
      <c r="X12670" s="143"/>
      <c r="AO12670" s="143"/>
      <c r="AP12670" s="143"/>
      <c r="BD12670" s="234"/>
      <c r="BE12670" s="234"/>
    </row>
    <row r="12671" spans="1:57" ht="12.95" customHeight="1" x14ac:dyDescent="0.2">
      <c r="A12671" s="57">
        <f t="shared" si="209"/>
        <v>12670</v>
      </c>
      <c r="B12671" s="58">
        <v>7371091011820010</v>
      </c>
      <c r="C12671" s="59" t="s">
        <v>699</v>
      </c>
      <c r="D12671" s="59" t="s">
        <v>128</v>
      </c>
      <c r="E12671" s="60">
        <v>30265</v>
      </c>
      <c r="F12671" s="60">
        <v>45463</v>
      </c>
      <c r="G12671" s="60">
        <v>45463</v>
      </c>
      <c r="H12671" s="58">
        <v>202413575222</v>
      </c>
      <c r="I12671" s="58">
        <v>6201006669</v>
      </c>
      <c r="J12671" s="60" t="s">
        <v>23364</v>
      </c>
      <c r="K12671" s="60" t="s">
        <v>23365</v>
      </c>
      <c r="L12671" s="212" t="s">
        <v>3893</v>
      </c>
      <c r="M12671" s="60">
        <v>45467</v>
      </c>
      <c r="N12671" s="58" t="s">
        <v>24</v>
      </c>
      <c r="O12671" s="58" t="s">
        <v>37</v>
      </c>
      <c r="P12671" s="62">
        <v>450000</v>
      </c>
      <c r="Q12671" s="58" t="s">
        <v>26</v>
      </c>
      <c r="R12671" s="58" t="s">
        <v>26</v>
      </c>
      <c r="S12671" s="58" t="s">
        <v>27</v>
      </c>
      <c r="T12671" s="213" t="s">
        <v>28</v>
      </c>
      <c r="U12671" s="63" t="s">
        <v>119</v>
      </c>
      <c r="W12671" s="143"/>
      <c r="X12671" s="143"/>
      <c r="AO12671" s="143"/>
      <c r="AP12671" s="143"/>
      <c r="BD12671" s="234"/>
      <c r="BE12671" s="234"/>
    </row>
    <row r="12672" spans="1:57" ht="12.95" customHeight="1" x14ac:dyDescent="0.2">
      <c r="A12672" s="57">
        <f t="shared" si="209"/>
        <v>12671</v>
      </c>
      <c r="B12672" s="58">
        <v>3172030803780000</v>
      </c>
      <c r="C12672" s="59" t="s">
        <v>970</v>
      </c>
      <c r="D12672" s="59" t="s">
        <v>56</v>
      </c>
      <c r="E12672" s="60">
        <v>28557</v>
      </c>
      <c r="F12672" s="60">
        <v>45462</v>
      </c>
      <c r="G12672" s="60">
        <v>45462</v>
      </c>
      <c r="H12672" s="58">
        <v>202413575221</v>
      </c>
      <c r="I12672" s="58">
        <v>6200068885</v>
      </c>
      <c r="J12672" s="60" t="s">
        <v>23366</v>
      </c>
      <c r="K12672" s="60" t="s">
        <v>23365</v>
      </c>
      <c r="L12672" s="212" t="s">
        <v>3893</v>
      </c>
      <c r="M12672" s="60">
        <v>45467</v>
      </c>
      <c r="N12672" s="58" t="s">
        <v>24</v>
      </c>
      <c r="O12672" s="58" t="s">
        <v>37</v>
      </c>
      <c r="P12672" s="62">
        <v>450000</v>
      </c>
      <c r="Q12672" s="58" t="s">
        <v>26</v>
      </c>
      <c r="R12672" s="58" t="s">
        <v>26</v>
      </c>
      <c r="S12672" s="58" t="s">
        <v>27</v>
      </c>
      <c r="T12672" s="213" t="s">
        <v>28</v>
      </c>
      <c r="U12672" s="63" t="s">
        <v>119</v>
      </c>
      <c r="W12672" s="143"/>
      <c r="X12672" s="143"/>
      <c r="AO12672" s="143"/>
      <c r="AP12672" s="143"/>
      <c r="BD12672" s="234"/>
      <c r="BE12672" s="234"/>
    </row>
    <row r="12673" spans="1:57" ht="12.95" customHeight="1" x14ac:dyDescent="0.2">
      <c r="A12673" s="57">
        <f t="shared" si="209"/>
        <v>12672</v>
      </c>
      <c r="B12673" s="58">
        <v>8101141308050000</v>
      </c>
      <c r="C12673" s="59" t="s">
        <v>19765</v>
      </c>
      <c r="D12673" s="59" t="s">
        <v>570</v>
      </c>
      <c r="E12673" s="60">
        <v>38455</v>
      </c>
      <c r="F12673" s="60">
        <v>45464</v>
      </c>
      <c r="G12673" s="60">
        <v>45464</v>
      </c>
      <c r="H12673" s="58">
        <v>2024135735212</v>
      </c>
      <c r="I12673" s="58">
        <v>6212429690</v>
      </c>
      <c r="J12673" s="60" t="s">
        <v>23367</v>
      </c>
      <c r="K12673" s="60" t="s">
        <v>23368</v>
      </c>
      <c r="L12673" s="212" t="s">
        <v>780</v>
      </c>
      <c r="M12673" s="60">
        <v>45467</v>
      </c>
      <c r="N12673" s="58" t="s">
        <v>24</v>
      </c>
      <c r="O12673" s="58" t="s">
        <v>30</v>
      </c>
      <c r="P12673" s="62">
        <v>1860000</v>
      </c>
      <c r="Q12673" s="58" t="s">
        <v>26</v>
      </c>
      <c r="R12673" s="58" t="s">
        <v>26</v>
      </c>
      <c r="S12673" s="58" t="s">
        <v>27</v>
      </c>
      <c r="T12673" s="213" t="s">
        <v>28</v>
      </c>
      <c r="U12673" s="63" t="s">
        <v>119</v>
      </c>
      <c r="W12673" s="143"/>
      <c r="X12673" s="143"/>
      <c r="AO12673" s="143"/>
      <c r="AP12673" s="143"/>
      <c r="BD12673" s="234"/>
      <c r="BE12673" s="234"/>
    </row>
    <row r="12674" spans="1:57" ht="12.95" customHeight="1" x14ac:dyDescent="0.2">
      <c r="A12674" s="57">
        <f t="shared" si="209"/>
        <v>12673</v>
      </c>
      <c r="B12674" s="58">
        <v>3172051605040000</v>
      </c>
      <c r="C12674" s="59" t="s">
        <v>15356</v>
      </c>
      <c r="D12674" s="59" t="s">
        <v>56</v>
      </c>
      <c r="E12674" s="60">
        <v>38123</v>
      </c>
      <c r="F12674" s="60">
        <v>45462</v>
      </c>
      <c r="G12674" s="60">
        <v>45462</v>
      </c>
      <c r="H12674" s="58">
        <v>2024135735210</v>
      </c>
      <c r="I12674" s="58">
        <v>6212421998</v>
      </c>
      <c r="J12674" s="60" t="s">
        <v>23369</v>
      </c>
      <c r="K12674" s="60" t="s">
        <v>23368</v>
      </c>
      <c r="L12674" s="212" t="s">
        <v>780</v>
      </c>
      <c r="M12674" s="60">
        <v>45467</v>
      </c>
      <c r="N12674" s="58" t="s">
        <v>24</v>
      </c>
      <c r="O12674" s="58" t="s">
        <v>30</v>
      </c>
      <c r="P12674" s="62">
        <v>1860000</v>
      </c>
      <c r="Q12674" s="58" t="s">
        <v>26</v>
      </c>
      <c r="R12674" s="58" t="s">
        <v>26</v>
      </c>
      <c r="S12674" s="58" t="s">
        <v>27</v>
      </c>
      <c r="T12674" s="213" t="s">
        <v>28</v>
      </c>
      <c r="U12674" s="63" t="s">
        <v>119</v>
      </c>
      <c r="W12674" s="143"/>
      <c r="X12674" s="143"/>
      <c r="AO12674" s="143"/>
      <c r="AP12674" s="143"/>
      <c r="BD12674" s="234"/>
      <c r="BE12674" s="234"/>
    </row>
    <row r="12675" spans="1:57" ht="12.95" customHeight="1" x14ac:dyDescent="0.2">
      <c r="A12675" s="57">
        <f t="shared" si="209"/>
        <v>12674</v>
      </c>
      <c r="B12675" s="58">
        <v>3172042005840000</v>
      </c>
      <c r="C12675" s="59" t="s">
        <v>20727</v>
      </c>
      <c r="D12675" s="59" t="s">
        <v>56</v>
      </c>
      <c r="E12675" s="60">
        <v>30853</v>
      </c>
      <c r="F12675" s="60">
        <v>45455</v>
      </c>
      <c r="G12675" s="60">
        <v>45455</v>
      </c>
      <c r="H12675" s="58">
        <v>202413573529</v>
      </c>
      <c r="I12675" s="58">
        <v>6212431534</v>
      </c>
      <c r="J12675" s="60" t="s">
        <v>23370</v>
      </c>
      <c r="K12675" s="60" t="s">
        <v>23368</v>
      </c>
      <c r="L12675" s="212" t="s">
        <v>780</v>
      </c>
      <c r="M12675" s="60">
        <v>45467</v>
      </c>
      <c r="N12675" s="58" t="s">
        <v>24</v>
      </c>
      <c r="O12675" s="58" t="s">
        <v>30</v>
      </c>
      <c r="P12675" s="62">
        <v>1860000</v>
      </c>
      <c r="Q12675" s="58" t="s">
        <v>26</v>
      </c>
      <c r="R12675" s="58" t="s">
        <v>26</v>
      </c>
      <c r="S12675" s="58" t="s">
        <v>27</v>
      </c>
      <c r="T12675" s="213" t="s">
        <v>28</v>
      </c>
      <c r="U12675" s="63" t="s">
        <v>119</v>
      </c>
      <c r="W12675" s="143"/>
      <c r="X12675" s="143"/>
      <c r="AO12675" s="143"/>
      <c r="AP12675" s="143"/>
      <c r="BD12675" s="234"/>
      <c r="BE12675" s="234"/>
    </row>
    <row r="12676" spans="1:57" ht="12.95" customHeight="1" x14ac:dyDescent="0.2">
      <c r="A12676" s="57">
        <f t="shared" ref="A12676:A12739" si="210">A12675+1</f>
        <v>12675</v>
      </c>
      <c r="B12676" s="58">
        <v>3329101704990000</v>
      </c>
      <c r="C12676" s="59" t="s">
        <v>22536</v>
      </c>
      <c r="D12676" s="59" t="s">
        <v>217</v>
      </c>
      <c r="E12676" s="60">
        <v>36251</v>
      </c>
      <c r="F12676" s="60">
        <v>45455</v>
      </c>
      <c r="G12676" s="60">
        <v>45463</v>
      </c>
      <c r="H12676" s="58">
        <v>202413573528</v>
      </c>
      <c r="I12676" s="58">
        <v>6212133738</v>
      </c>
      <c r="J12676" s="60" t="s">
        <v>23371</v>
      </c>
      <c r="K12676" s="60" t="s">
        <v>23368</v>
      </c>
      <c r="L12676" s="212" t="s">
        <v>780</v>
      </c>
      <c r="M12676" s="60">
        <v>45467</v>
      </c>
      <c r="N12676" s="58" t="s">
        <v>24</v>
      </c>
      <c r="O12676" s="58" t="s">
        <v>30</v>
      </c>
      <c r="P12676" s="62">
        <v>1860000</v>
      </c>
      <c r="Q12676" s="58" t="s">
        <v>26</v>
      </c>
      <c r="R12676" s="58" t="s">
        <v>26</v>
      </c>
      <c r="S12676" s="58" t="s">
        <v>27</v>
      </c>
      <c r="T12676" s="213" t="s">
        <v>28</v>
      </c>
      <c r="U12676" s="63" t="s">
        <v>119</v>
      </c>
      <c r="W12676" s="143"/>
      <c r="X12676" s="143"/>
      <c r="AO12676" s="143"/>
      <c r="AP12676" s="143"/>
      <c r="BD12676" s="234"/>
      <c r="BE12676" s="234"/>
    </row>
    <row r="12677" spans="1:57" ht="12.95" customHeight="1" x14ac:dyDescent="0.2">
      <c r="A12677" s="57">
        <f t="shared" si="210"/>
        <v>12676</v>
      </c>
      <c r="B12677" s="58">
        <v>3273010110830000</v>
      </c>
      <c r="C12677" s="59" t="s">
        <v>20729</v>
      </c>
      <c r="D12677" s="59" t="s">
        <v>257</v>
      </c>
      <c r="E12677" s="60">
        <v>30590</v>
      </c>
      <c r="F12677" s="60">
        <v>45454</v>
      </c>
      <c r="G12677" s="60">
        <v>45455</v>
      </c>
      <c r="H12677" s="58">
        <v>202413573527</v>
      </c>
      <c r="I12677" s="58">
        <v>6212431537</v>
      </c>
      <c r="J12677" s="60" t="s">
        <v>23372</v>
      </c>
      <c r="K12677" s="60" t="s">
        <v>23368</v>
      </c>
      <c r="L12677" s="212" t="s">
        <v>780</v>
      </c>
      <c r="M12677" s="60">
        <v>45467</v>
      </c>
      <c r="N12677" s="58" t="s">
        <v>24</v>
      </c>
      <c r="O12677" s="58" t="s">
        <v>30</v>
      </c>
      <c r="P12677" s="62">
        <v>1860000</v>
      </c>
      <c r="Q12677" s="58" t="s">
        <v>26</v>
      </c>
      <c r="R12677" s="58" t="s">
        <v>26</v>
      </c>
      <c r="S12677" s="58" t="s">
        <v>27</v>
      </c>
      <c r="T12677" s="213" t="s">
        <v>28</v>
      </c>
      <c r="U12677" s="63" t="s">
        <v>119</v>
      </c>
      <c r="W12677" s="143"/>
      <c r="X12677" s="143"/>
      <c r="AO12677" s="143"/>
      <c r="AP12677" s="143"/>
      <c r="BD12677" s="234"/>
      <c r="BE12677" s="234"/>
    </row>
    <row r="12678" spans="1:57" ht="12.95" customHeight="1" x14ac:dyDescent="0.2">
      <c r="A12678" s="57">
        <f t="shared" si="210"/>
        <v>12677</v>
      </c>
      <c r="B12678" s="58">
        <v>3506063112050000</v>
      </c>
      <c r="C12678" s="59" t="s">
        <v>14913</v>
      </c>
      <c r="D12678" s="59" t="s">
        <v>977</v>
      </c>
      <c r="E12678" s="60">
        <v>38717</v>
      </c>
      <c r="F12678" s="60">
        <v>45453</v>
      </c>
      <c r="G12678" s="60">
        <v>45464</v>
      </c>
      <c r="H12678" s="58">
        <v>202413573526</v>
      </c>
      <c r="I12678" s="58">
        <v>6212429691</v>
      </c>
      <c r="J12678" s="60" t="s">
        <v>23373</v>
      </c>
      <c r="K12678" s="60" t="s">
        <v>23368</v>
      </c>
      <c r="L12678" s="212" t="s">
        <v>780</v>
      </c>
      <c r="M12678" s="60">
        <v>45467</v>
      </c>
      <c r="N12678" s="58" t="s">
        <v>24</v>
      </c>
      <c r="O12678" s="58" t="s">
        <v>30</v>
      </c>
      <c r="P12678" s="62">
        <v>1860000</v>
      </c>
      <c r="Q12678" s="58" t="s">
        <v>26</v>
      </c>
      <c r="R12678" s="58" t="s">
        <v>26</v>
      </c>
      <c r="S12678" s="58" t="s">
        <v>27</v>
      </c>
      <c r="T12678" s="213" t="s">
        <v>28</v>
      </c>
      <c r="U12678" s="63" t="s">
        <v>119</v>
      </c>
      <c r="W12678" s="143"/>
      <c r="X12678" s="143"/>
      <c r="AO12678" s="143"/>
      <c r="AP12678" s="143"/>
      <c r="BD12678" s="234"/>
      <c r="BE12678" s="234"/>
    </row>
    <row r="12679" spans="1:57" ht="12.95" customHeight="1" x14ac:dyDescent="0.2">
      <c r="A12679" s="57">
        <f t="shared" si="210"/>
        <v>12678</v>
      </c>
      <c r="B12679" s="58">
        <v>1403090711010010</v>
      </c>
      <c r="C12679" s="59" t="s">
        <v>17885</v>
      </c>
      <c r="D12679" s="59" t="s">
        <v>577</v>
      </c>
      <c r="E12679" s="60">
        <v>37202</v>
      </c>
      <c r="F12679" s="60">
        <v>45453</v>
      </c>
      <c r="G12679" s="60">
        <v>45453</v>
      </c>
      <c r="H12679" s="58">
        <v>202413573525</v>
      </c>
      <c r="I12679" s="58">
        <v>6212427505</v>
      </c>
      <c r="J12679" s="60" t="s">
        <v>23374</v>
      </c>
      <c r="K12679" s="60" t="s">
        <v>23368</v>
      </c>
      <c r="L12679" s="212" t="s">
        <v>780</v>
      </c>
      <c r="M12679" s="60">
        <v>45467</v>
      </c>
      <c r="N12679" s="58" t="s">
        <v>24</v>
      </c>
      <c r="O12679" s="58" t="s">
        <v>30</v>
      </c>
      <c r="P12679" s="62">
        <v>1860000</v>
      </c>
      <c r="Q12679" s="58" t="s">
        <v>26</v>
      </c>
      <c r="R12679" s="58" t="s">
        <v>26</v>
      </c>
      <c r="S12679" s="58" t="s">
        <v>27</v>
      </c>
      <c r="T12679" s="213" t="s">
        <v>28</v>
      </c>
      <c r="U12679" s="63" t="s">
        <v>119</v>
      </c>
      <c r="W12679" s="143"/>
      <c r="X12679" s="143"/>
      <c r="AO12679" s="143"/>
      <c r="AP12679" s="143"/>
      <c r="BD12679" s="234"/>
      <c r="BE12679" s="234"/>
    </row>
    <row r="12680" spans="1:57" ht="12.95" customHeight="1" x14ac:dyDescent="0.2">
      <c r="A12680" s="57">
        <f t="shared" si="210"/>
        <v>12679</v>
      </c>
      <c r="B12680" s="58">
        <v>3206330111970000</v>
      </c>
      <c r="C12680" s="59" t="s">
        <v>20723</v>
      </c>
      <c r="D12680" s="59" t="s">
        <v>56</v>
      </c>
      <c r="E12680" s="60">
        <v>35735</v>
      </c>
      <c r="F12680" s="60">
        <v>45453</v>
      </c>
      <c r="G12680" s="60">
        <v>45456</v>
      </c>
      <c r="H12680" s="58">
        <v>202413573524</v>
      </c>
      <c r="I12680" s="58">
        <v>6212431530</v>
      </c>
      <c r="J12680" s="60" t="s">
        <v>23375</v>
      </c>
      <c r="K12680" s="60" t="s">
        <v>23368</v>
      </c>
      <c r="L12680" s="212" t="s">
        <v>780</v>
      </c>
      <c r="M12680" s="60">
        <v>45467</v>
      </c>
      <c r="N12680" s="58" t="s">
        <v>24</v>
      </c>
      <c r="O12680" s="58" t="s">
        <v>30</v>
      </c>
      <c r="P12680" s="62">
        <v>1860000</v>
      </c>
      <c r="Q12680" s="58" t="s">
        <v>26</v>
      </c>
      <c r="R12680" s="58" t="s">
        <v>26</v>
      </c>
      <c r="S12680" s="58" t="s">
        <v>27</v>
      </c>
      <c r="T12680" s="213" t="s">
        <v>28</v>
      </c>
      <c r="U12680" s="63" t="s">
        <v>119</v>
      </c>
      <c r="W12680" s="143"/>
      <c r="X12680" s="143"/>
      <c r="AO12680" s="143"/>
      <c r="AP12680" s="143"/>
      <c r="BD12680" s="234"/>
      <c r="BE12680" s="234"/>
    </row>
    <row r="12681" spans="1:57" ht="12.95" customHeight="1" x14ac:dyDescent="0.2">
      <c r="A12681" s="57">
        <f t="shared" si="210"/>
        <v>12680</v>
      </c>
      <c r="B12681" s="58">
        <v>3275011902000010</v>
      </c>
      <c r="C12681" s="59" t="s">
        <v>20725</v>
      </c>
      <c r="D12681" s="59" t="s">
        <v>501</v>
      </c>
      <c r="E12681" s="60">
        <v>37306</v>
      </c>
      <c r="F12681" s="60">
        <v>45453</v>
      </c>
      <c r="G12681" s="60">
        <v>45462</v>
      </c>
      <c r="H12681" s="58">
        <v>202413573523</v>
      </c>
      <c r="I12681" s="58">
        <v>6212431528</v>
      </c>
      <c r="J12681" s="60" t="s">
        <v>23376</v>
      </c>
      <c r="K12681" s="60" t="s">
        <v>23368</v>
      </c>
      <c r="L12681" s="212" t="s">
        <v>780</v>
      </c>
      <c r="M12681" s="60">
        <v>45467</v>
      </c>
      <c r="N12681" s="58" t="s">
        <v>24</v>
      </c>
      <c r="O12681" s="58" t="s">
        <v>30</v>
      </c>
      <c r="P12681" s="62">
        <v>1860000</v>
      </c>
      <c r="Q12681" s="58" t="s">
        <v>26</v>
      </c>
      <c r="R12681" s="58" t="s">
        <v>26</v>
      </c>
      <c r="S12681" s="58" t="s">
        <v>27</v>
      </c>
      <c r="T12681" s="213" t="s">
        <v>28</v>
      </c>
      <c r="U12681" s="63" t="s">
        <v>119</v>
      </c>
      <c r="W12681" s="143"/>
      <c r="X12681" s="143"/>
      <c r="AO12681" s="143"/>
      <c r="AP12681" s="143"/>
      <c r="BD12681" s="234"/>
      <c r="BE12681" s="234"/>
    </row>
    <row r="12682" spans="1:57" ht="12.95" customHeight="1" x14ac:dyDescent="0.2">
      <c r="A12682" s="57">
        <f t="shared" si="210"/>
        <v>12681</v>
      </c>
      <c r="B12682" s="58">
        <v>3202292105830000</v>
      </c>
      <c r="C12682" s="59" t="s">
        <v>1613</v>
      </c>
      <c r="D12682" s="59" t="s">
        <v>125</v>
      </c>
      <c r="E12682" s="60">
        <v>30457</v>
      </c>
      <c r="F12682" s="60">
        <v>45453</v>
      </c>
      <c r="G12682" s="60">
        <v>45453</v>
      </c>
      <c r="H12682" s="58">
        <v>202413573522</v>
      </c>
      <c r="I12682" s="58">
        <v>6201349854</v>
      </c>
      <c r="J12682" s="60" t="s">
        <v>23377</v>
      </c>
      <c r="K12682" s="60" t="s">
        <v>23368</v>
      </c>
      <c r="L12682" s="212" t="s">
        <v>780</v>
      </c>
      <c r="M12682" s="60">
        <v>45467</v>
      </c>
      <c r="N12682" s="58" t="s">
        <v>24</v>
      </c>
      <c r="O12682" s="58" t="s">
        <v>30</v>
      </c>
      <c r="P12682" s="62">
        <v>1860000</v>
      </c>
      <c r="Q12682" s="58" t="s">
        <v>26</v>
      </c>
      <c r="R12682" s="58" t="s">
        <v>26</v>
      </c>
      <c r="S12682" s="58" t="s">
        <v>27</v>
      </c>
      <c r="T12682" s="213" t="s">
        <v>28</v>
      </c>
      <c r="U12682" s="63" t="s">
        <v>119</v>
      </c>
      <c r="W12682" s="143"/>
      <c r="X12682" s="143"/>
      <c r="AO12682" s="143"/>
      <c r="AP12682" s="143"/>
      <c r="BD12682" s="234"/>
      <c r="BE12682" s="234"/>
    </row>
    <row r="12683" spans="1:57" ht="12.95" customHeight="1" x14ac:dyDescent="0.2">
      <c r="A12683" s="57">
        <f t="shared" si="210"/>
        <v>12682</v>
      </c>
      <c r="B12683" s="58">
        <v>3305112612050000</v>
      </c>
      <c r="C12683" s="59" t="s">
        <v>2294</v>
      </c>
      <c r="D12683" s="59" t="s">
        <v>251</v>
      </c>
      <c r="E12683" s="60">
        <v>38712</v>
      </c>
      <c r="F12683" s="60">
        <v>45449</v>
      </c>
      <c r="G12683" s="60">
        <v>45449</v>
      </c>
      <c r="H12683" s="58">
        <v>202413573521</v>
      </c>
      <c r="I12683" s="58">
        <v>6212429684</v>
      </c>
      <c r="J12683" s="60" t="s">
        <v>23378</v>
      </c>
      <c r="K12683" s="60" t="s">
        <v>23368</v>
      </c>
      <c r="L12683" s="212" t="s">
        <v>780</v>
      </c>
      <c r="M12683" s="60">
        <v>45467</v>
      </c>
      <c r="N12683" s="58" t="s">
        <v>24</v>
      </c>
      <c r="O12683" s="58" t="s">
        <v>30</v>
      </c>
      <c r="P12683" s="62">
        <v>1860000</v>
      </c>
      <c r="Q12683" s="58" t="s">
        <v>26</v>
      </c>
      <c r="R12683" s="58" t="s">
        <v>26</v>
      </c>
      <c r="S12683" s="58" t="s">
        <v>27</v>
      </c>
      <c r="T12683" s="213" t="s">
        <v>28</v>
      </c>
      <c r="U12683" s="63" t="s">
        <v>119</v>
      </c>
      <c r="W12683" s="143"/>
      <c r="X12683" s="143"/>
      <c r="AO12683" s="143"/>
      <c r="AP12683" s="143"/>
      <c r="BD12683" s="234"/>
      <c r="BE12683" s="234"/>
    </row>
    <row r="12684" spans="1:57" ht="12.95" customHeight="1" x14ac:dyDescent="0.2">
      <c r="A12684" s="57">
        <f t="shared" si="210"/>
        <v>12683</v>
      </c>
      <c r="B12684" s="58">
        <v>1803192802820000</v>
      </c>
      <c r="C12684" s="59" t="s">
        <v>23379</v>
      </c>
      <c r="D12684" s="59" t="s">
        <v>638</v>
      </c>
      <c r="E12684" s="60">
        <v>30010</v>
      </c>
      <c r="F12684" s="60">
        <v>45467</v>
      </c>
      <c r="G12684" s="60">
        <v>45467</v>
      </c>
      <c r="H12684" s="58">
        <v>202413557927</v>
      </c>
      <c r="I12684" s="58">
        <v>6201554073</v>
      </c>
      <c r="J12684" s="60" t="s">
        <v>23380</v>
      </c>
      <c r="K12684" s="60" t="s">
        <v>23381</v>
      </c>
      <c r="L12684" s="212" t="s">
        <v>568</v>
      </c>
      <c r="M12684" s="60">
        <v>45467</v>
      </c>
      <c r="N12684" s="58" t="s">
        <v>24</v>
      </c>
      <c r="O12684" s="58" t="s">
        <v>30</v>
      </c>
      <c r="P12684" s="62">
        <v>2061000</v>
      </c>
      <c r="Q12684" s="58" t="s">
        <v>26</v>
      </c>
      <c r="R12684" s="58" t="s">
        <v>26</v>
      </c>
      <c r="S12684" s="58" t="s">
        <v>27</v>
      </c>
      <c r="T12684" s="213" t="s">
        <v>28</v>
      </c>
      <c r="U12684" s="63" t="s">
        <v>119</v>
      </c>
      <c r="W12684" s="143"/>
      <c r="X12684" s="143"/>
      <c r="AO12684" s="143"/>
      <c r="AP12684" s="143"/>
      <c r="BD12684" s="234"/>
      <c r="BE12684" s="234"/>
    </row>
    <row r="12685" spans="1:57" ht="12.95" customHeight="1" x14ac:dyDescent="0.2">
      <c r="A12685" s="57">
        <f t="shared" si="210"/>
        <v>12684</v>
      </c>
      <c r="B12685" s="58">
        <v>7102060303990000</v>
      </c>
      <c r="C12685" s="59" t="s">
        <v>20905</v>
      </c>
      <c r="D12685" s="59" t="s">
        <v>1416</v>
      </c>
      <c r="E12685" s="60">
        <v>36222</v>
      </c>
      <c r="F12685" s="60">
        <v>45467</v>
      </c>
      <c r="G12685" s="60">
        <v>45467</v>
      </c>
      <c r="H12685" s="58">
        <v>202413557926</v>
      </c>
      <c r="I12685" s="58">
        <v>6212326079</v>
      </c>
      <c r="J12685" s="60" t="s">
        <v>23382</v>
      </c>
      <c r="K12685" s="60" t="s">
        <v>23381</v>
      </c>
      <c r="L12685" s="212" t="s">
        <v>568</v>
      </c>
      <c r="M12685" s="60">
        <v>45467</v>
      </c>
      <c r="N12685" s="58" t="s">
        <v>24</v>
      </c>
      <c r="O12685" s="58" t="s">
        <v>30</v>
      </c>
      <c r="P12685" s="62">
        <v>2061000</v>
      </c>
      <c r="Q12685" s="58" t="s">
        <v>26</v>
      </c>
      <c r="R12685" s="58" t="s">
        <v>26</v>
      </c>
      <c r="S12685" s="58" t="s">
        <v>27</v>
      </c>
      <c r="T12685" s="213" t="s">
        <v>28</v>
      </c>
      <c r="U12685" s="63" t="s">
        <v>119</v>
      </c>
      <c r="W12685" s="143"/>
      <c r="X12685" s="143"/>
      <c r="AO12685" s="143"/>
      <c r="AP12685" s="143"/>
      <c r="BD12685" s="234"/>
      <c r="BE12685" s="234"/>
    </row>
    <row r="12686" spans="1:57" ht="12.95" customHeight="1" x14ac:dyDescent="0.2">
      <c r="A12686" s="57">
        <f t="shared" si="210"/>
        <v>12685</v>
      </c>
      <c r="B12686" s="58">
        <v>3328101207890000</v>
      </c>
      <c r="C12686" s="59" t="s">
        <v>21921</v>
      </c>
      <c r="D12686" s="59" t="s">
        <v>509</v>
      </c>
      <c r="E12686" s="60">
        <v>32701</v>
      </c>
      <c r="F12686" s="60">
        <v>45453</v>
      </c>
      <c r="G12686" s="60">
        <v>45457</v>
      </c>
      <c r="H12686" s="58">
        <v>202413557925</v>
      </c>
      <c r="I12686" s="58">
        <v>6211556787</v>
      </c>
      <c r="J12686" s="60" t="s">
        <v>23383</v>
      </c>
      <c r="K12686" s="60" t="s">
        <v>23381</v>
      </c>
      <c r="L12686" s="212" t="s">
        <v>568</v>
      </c>
      <c r="M12686" s="60">
        <v>45467</v>
      </c>
      <c r="N12686" s="58" t="s">
        <v>24</v>
      </c>
      <c r="O12686" s="58" t="s">
        <v>30</v>
      </c>
      <c r="P12686" s="62">
        <v>2061000</v>
      </c>
      <c r="Q12686" s="58" t="s">
        <v>26</v>
      </c>
      <c r="R12686" s="58" t="s">
        <v>26</v>
      </c>
      <c r="S12686" s="58" t="s">
        <v>27</v>
      </c>
      <c r="T12686" s="213" t="s">
        <v>28</v>
      </c>
      <c r="U12686" s="63" t="s">
        <v>119</v>
      </c>
      <c r="W12686" s="143"/>
      <c r="X12686" s="143"/>
      <c r="AO12686" s="143"/>
      <c r="AP12686" s="143"/>
      <c r="BD12686" s="234"/>
      <c r="BE12686" s="234"/>
    </row>
    <row r="12687" spans="1:57" ht="12.95" customHeight="1" x14ac:dyDescent="0.2">
      <c r="A12687" s="57">
        <f t="shared" si="210"/>
        <v>12686</v>
      </c>
      <c r="B12687" s="58">
        <v>3402140805940000</v>
      </c>
      <c r="C12687" s="59" t="s">
        <v>22153</v>
      </c>
      <c r="D12687" s="59" t="s">
        <v>855</v>
      </c>
      <c r="E12687" s="60">
        <v>34462</v>
      </c>
      <c r="F12687" s="60">
        <v>45453</v>
      </c>
      <c r="G12687" s="60">
        <v>45453</v>
      </c>
      <c r="H12687" s="58">
        <v>202413557924</v>
      </c>
      <c r="I12687" s="58">
        <v>6211519218</v>
      </c>
      <c r="J12687" s="60" t="s">
        <v>23384</v>
      </c>
      <c r="K12687" s="60" t="s">
        <v>23381</v>
      </c>
      <c r="L12687" s="212" t="s">
        <v>568</v>
      </c>
      <c r="M12687" s="60">
        <v>45467</v>
      </c>
      <c r="N12687" s="58" t="s">
        <v>24</v>
      </c>
      <c r="O12687" s="58" t="s">
        <v>30</v>
      </c>
      <c r="P12687" s="62">
        <v>2061000</v>
      </c>
      <c r="Q12687" s="58" t="s">
        <v>26</v>
      </c>
      <c r="R12687" s="58" t="s">
        <v>26</v>
      </c>
      <c r="S12687" s="58" t="s">
        <v>27</v>
      </c>
      <c r="T12687" s="213" t="s">
        <v>28</v>
      </c>
      <c r="U12687" s="63" t="s">
        <v>119</v>
      </c>
      <c r="W12687" s="143"/>
      <c r="X12687" s="143"/>
      <c r="AO12687" s="143"/>
      <c r="AP12687" s="143"/>
      <c r="BD12687" s="234"/>
      <c r="BE12687" s="234"/>
    </row>
    <row r="12688" spans="1:57" ht="12.95" customHeight="1" x14ac:dyDescent="0.2">
      <c r="A12688" s="57">
        <f t="shared" si="210"/>
        <v>12687</v>
      </c>
      <c r="B12688" s="58">
        <v>1221022312020000</v>
      </c>
      <c r="C12688" s="59" t="s">
        <v>16324</v>
      </c>
      <c r="D12688" s="59" t="s">
        <v>16325</v>
      </c>
      <c r="E12688" s="60">
        <v>37613</v>
      </c>
      <c r="F12688" s="60">
        <v>45453</v>
      </c>
      <c r="G12688" s="60">
        <v>45463</v>
      </c>
      <c r="H12688" s="58">
        <v>202413557923</v>
      </c>
      <c r="I12688" s="58">
        <v>6212423884</v>
      </c>
      <c r="J12688" s="60" t="s">
        <v>23385</v>
      </c>
      <c r="K12688" s="60" t="s">
        <v>23381</v>
      </c>
      <c r="L12688" s="212" t="s">
        <v>568</v>
      </c>
      <c r="M12688" s="60">
        <v>45467</v>
      </c>
      <c r="N12688" s="58" t="s">
        <v>24</v>
      </c>
      <c r="O12688" s="58" t="s">
        <v>30</v>
      </c>
      <c r="P12688" s="62">
        <v>2061000</v>
      </c>
      <c r="Q12688" s="58" t="s">
        <v>26</v>
      </c>
      <c r="R12688" s="58" t="s">
        <v>26</v>
      </c>
      <c r="S12688" s="58" t="s">
        <v>27</v>
      </c>
      <c r="T12688" s="213" t="s">
        <v>28</v>
      </c>
      <c r="U12688" s="63" t="s">
        <v>119</v>
      </c>
      <c r="W12688" s="143"/>
      <c r="X12688" s="143"/>
      <c r="AO12688" s="143"/>
      <c r="AP12688" s="143"/>
      <c r="BD12688" s="234"/>
      <c r="BE12688" s="234"/>
    </row>
    <row r="12689" spans="1:57" ht="12.95" customHeight="1" x14ac:dyDescent="0.2">
      <c r="A12689" s="57">
        <f t="shared" si="210"/>
        <v>12688</v>
      </c>
      <c r="B12689" s="58">
        <v>3209230212900000</v>
      </c>
      <c r="C12689" s="59" t="s">
        <v>5831</v>
      </c>
      <c r="D12689" s="59" t="s">
        <v>231</v>
      </c>
      <c r="E12689" s="60">
        <v>33209</v>
      </c>
      <c r="F12689" s="60">
        <v>45453</v>
      </c>
      <c r="G12689" s="60">
        <v>45453</v>
      </c>
      <c r="H12689" s="58">
        <v>202413557922</v>
      </c>
      <c r="I12689" s="58">
        <v>6201342042</v>
      </c>
      <c r="J12689" s="60" t="s">
        <v>23386</v>
      </c>
      <c r="K12689" s="60" t="s">
        <v>23381</v>
      </c>
      <c r="L12689" s="212" t="s">
        <v>568</v>
      </c>
      <c r="M12689" s="60">
        <v>45467</v>
      </c>
      <c r="N12689" s="58" t="s">
        <v>24</v>
      </c>
      <c r="O12689" s="58" t="s">
        <v>30</v>
      </c>
      <c r="P12689" s="62">
        <v>2061000</v>
      </c>
      <c r="Q12689" s="58" t="s">
        <v>26</v>
      </c>
      <c r="R12689" s="58" t="s">
        <v>26</v>
      </c>
      <c r="S12689" s="58" t="s">
        <v>27</v>
      </c>
      <c r="T12689" s="213" t="s">
        <v>28</v>
      </c>
      <c r="U12689" s="63" t="s">
        <v>119</v>
      </c>
      <c r="W12689" s="143"/>
      <c r="X12689" s="143"/>
      <c r="AO12689" s="143"/>
      <c r="AP12689" s="143"/>
      <c r="BD12689" s="234"/>
      <c r="BE12689" s="234"/>
    </row>
    <row r="12690" spans="1:57" ht="12.95" customHeight="1" x14ac:dyDescent="0.2">
      <c r="A12690" s="57">
        <f t="shared" si="210"/>
        <v>12689</v>
      </c>
      <c r="B12690" s="58">
        <v>3526051406770000</v>
      </c>
      <c r="C12690" s="59" t="s">
        <v>583</v>
      </c>
      <c r="D12690" s="59" t="s">
        <v>51</v>
      </c>
      <c r="E12690" s="60">
        <v>28290</v>
      </c>
      <c r="F12690" s="60">
        <v>45468</v>
      </c>
      <c r="G12690" s="60">
        <v>45468</v>
      </c>
      <c r="H12690" s="58">
        <v>202413691229</v>
      </c>
      <c r="I12690" s="58">
        <v>6200258540</v>
      </c>
      <c r="J12690" s="60" t="s">
        <v>23387</v>
      </c>
      <c r="K12690" s="60" t="s">
        <v>23388</v>
      </c>
      <c r="L12690" s="212" t="s">
        <v>54</v>
      </c>
      <c r="M12690" s="60">
        <v>45468</v>
      </c>
      <c r="N12690" s="58" t="s">
        <v>24</v>
      </c>
      <c r="O12690" s="58" t="s">
        <v>30</v>
      </c>
      <c r="P12690" s="62">
        <v>2775000</v>
      </c>
      <c r="Q12690" s="58" t="s">
        <v>26</v>
      </c>
      <c r="R12690" s="58" t="s">
        <v>26</v>
      </c>
      <c r="S12690" s="58" t="s">
        <v>204</v>
      </c>
      <c r="T12690" s="213" t="s">
        <v>28</v>
      </c>
      <c r="U12690" s="63" t="s">
        <v>119</v>
      </c>
      <c r="W12690" s="143"/>
      <c r="X12690" s="143"/>
      <c r="AO12690" s="143"/>
      <c r="AP12690" s="143"/>
      <c r="BD12690" s="234"/>
      <c r="BE12690" s="234"/>
    </row>
    <row r="12691" spans="1:57" ht="12.95" customHeight="1" x14ac:dyDescent="0.2">
      <c r="A12691" s="57">
        <f t="shared" si="210"/>
        <v>12690</v>
      </c>
      <c r="B12691" s="58">
        <v>3526021710690000</v>
      </c>
      <c r="C12691" s="59" t="s">
        <v>1863</v>
      </c>
      <c r="D12691" s="59" t="s">
        <v>51</v>
      </c>
      <c r="E12691" s="60">
        <v>25493</v>
      </c>
      <c r="F12691" s="60">
        <v>45468</v>
      </c>
      <c r="G12691" s="60">
        <v>45468</v>
      </c>
      <c r="H12691" s="58">
        <v>202413691228</v>
      </c>
      <c r="I12691" s="58">
        <v>6201089510</v>
      </c>
      <c r="J12691" s="60" t="s">
        <v>23389</v>
      </c>
      <c r="K12691" s="60" t="s">
        <v>23388</v>
      </c>
      <c r="L12691" s="212" t="s">
        <v>54</v>
      </c>
      <c r="M12691" s="60">
        <v>45468</v>
      </c>
      <c r="N12691" s="58" t="s">
        <v>24</v>
      </c>
      <c r="O12691" s="58" t="s">
        <v>30</v>
      </c>
      <c r="P12691" s="62">
        <v>2775000</v>
      </c>
      <c r="Q12691" s="58" t="s">
        <v>26</v>
      </c>
      <c r="R12691" s="58" t="s">
        <v>26</v>
      </c>
      <c r="S12691" s="58" t="s">
        <v>204</v>
      </c>
      <c r="T12691" s="213" t="s">
        <v>28</v>
      </c>
      <c r="U12691" s="63" t="s">
        <v>119</v>
      </c>
      <c r="W12691" s="143"/>
      <c r="X12691" s="143"/>
      <c r="AO12691" s="143"/>
      <c r="AP12691" s="143"/>
      <c r="BD12691" s="234"/>
      <c r="BE12691" s="234"/>
    </row>
    <row r="12692" spans="1:57" ht="12.95" customHeight="1" x14ac:dyDescent="0.2">
      <c r="A12692" s="57">
        <f t="shared" si="210"/>
        <v>12691</v>
      </c>
      <c r="B12692" s="58">
        <v>3276100506870000</v>
      </c>
      <c r="C12692" s="59" t="s">
        <v>23390</v>
      </c>
      <c r="D12692" s="59" t="s">
        <v>56</v>
      </c>
      <c r="E12692" s="60">
        <v>31933</v>
      </c>
      <c r="F12692" s="60">
        <v>45468</v>
      </c>
      <c r="G12692" s="60">
        <v>45468</v>
      </c>
      <c r="H12692" s="58">
        <v>202413691227</v>
      </c>
      <c r="I12692" s="58">
        <v>6200386227</v>
      </c>
      <c r="J12692" s="60" t="s">
        <v>23391</v>
      </c>
      <c r="K12692" s="60" t="s">
        <v>23388</v>
      </c>
      <c r="L12692" s="212" t="s">
        <v>54</v>
      </c>
      <c r="M12692" s="60">
        <v>45468</v>
      </c>
      <c r="N12692" s="58" t="s">
        <v>24</v>
      </c>
      <c r="O12692" s="58" t="s">
        <v>30</v>
      </c>
      <c r="P12692" s="62">
        <v>2775000</v>
      </c>
      <c r="Q12692" s="58" t="s">
        <v>26</v>
      </c>
      <c r="R12692" s="58" t="s">
        <v>26</v>
      </c>
      <c r="S12692" s="58" t="s">
        <v>204</v>
      </c>
      <c r="T12692" s="213" t="s">
        <v>28</v>
      </c>
      <c r="U12692" s="63" t="s">
        <v>119</v>
      </c>
      <c r="W12692" s="143"/>
      <c r="X12692" s="143"/>
      <c r="AO12692" s="143"/>
      <c r="AP12692" s="143"/>
      <c r="BD12692" s="234"/>
      <c r="BE12692" s="234"/>
    </row>
    <row r="12693" spans="1:57" ht="12.95" customHeight="1" x14ac:dyDescent="0.2">
      <c r="A12693" s="57">
        <f t="shared" si="210"/>
        <v>12692</v>
      </c>
      <c r="B12693" s="58">
        <v>3210071306720020</v>
      </c>
      <c r="C12693" s="59" t="s">
        <v>3779</v>
      </c>
      <c r="D12693" s="59" t="s">
        <v>567</v>
      </c>
      <c r="E12693" s="60">
        <v>26463</v>
      </c>
      <c r="F12693" s="60">
        <v>45468</v>
      </c>
      <c r="G12693" s="60">
        <v>45468</v>
      </c>
      <c r="H12693" s="58">
        <v>202413691226</v>
      </c>
      <c r="I12693" s="58">
        <v>6200260103</v>
      </c>
      <c r="J12693" s="60" t="s">
        <v>23392</v>
      </c>
      <c r="K12693" s="60" t="s">
        <v>23388</v>
      </c>
      <c r="L12693" s="212" t="s">
        <v>54</v>
      </c>
      <c r="M12693" s="60">
        <v>45468</v>
      </c>
      <c r="N12693" s="58" t="s">
        <v>24</v>
      </c>
      <c r="O12693" s="58" t="s">
        <v>30</v>
      </c>
      <c r="P12693" s="62">
        <v>2775000</v>
      </c>
      <c r="Q12693" s="58" t="s">
        <v>26</v>
      </c>
      <c r="R12693" s="58" t="s">
        <v>26</v>
      </c>
      <c r="S12693" s="58" t="s">
        <v>204</v>
      </c>
      <c r="T12693" s="213" t="s">
        <v>28</v>
      </c>
      <c r="U12693" s="63" t="s">
        <v>119</v>
      </c>
      <c r="W12693" s="143"/>
      <c r="X12693" s="143"/>
      <c r="AO12693" s="143"/>
      <c r="AP12693" s="143"/>
      <c r="BD12693" s="234"/>
      <c r="BE12693" s="234"/>
    </row>
    <row r="12694" spans="1:57" ht="12.95" customHeight="1" x14ac:dyDescent="0.2">
      <c r="A12694" s="57">
        <f t="shared" si="210"/>
        <v>12693</v>
      </c>
      <c r="B12694" s="58">
        <v>3172041303710000</v>
      </c>
      <c r="C12694" s="59" t="s">
        <v>23393</v>
      </c>
      <c r="D12694" s="59" t="s">
        <v>60</v>
      </c>
      <c r="E12694" s="60">
        <v>25995</v>
      </c>
      <c r="F12694" s="60">
        <v>45468</v>
      </c>
      <c r="G12694" s="60">
        <v>45468</v>
      </c>
      <c r="H12694" s="58">
        <v>202413691225</v>
      </c>
      <c r="I12694" s="58">
        <v>6200065560</v>
      </c>
      <c r="J12694" s="60" t="s">
        <v>23394</v>
      </c>
      <c r="K12694" s="60" t="s">
        <v>23388</v>
      </c>
      <c r="L12694" s="212" t="s">
        <v>54</v>
      </c>
      <c r="M12694" s="60">
        <v>45468</v>
      </c>
      <c r="N12694" s="58" t="s">
        <v>24</v>
      </c>
      <c r="O12694" s="58" t="s">
        <v>30</v>
      </c>
      <c r="P12694" s="62">
        <v>2775000</v>
      </c>
      <c r="Q12694" s="58" t="s">
        <v>26</v>
      </c>
      <c r="R12694" s="58" t="s">
        <v>26</v>
      </c>
      <c r="S12694" s="58" t="s">
        <v>204</v>
      </c>
      <c r="T12694" s="213" t="s">
        <v>28</v>
      </c>
      <c r="U12694" s="63" t="s">
        <v>119</v>
      </c>
      <c r="W12694" s="143"/>
      <c r="X12694" s="143"/>
      <c r="AO12694" s="143"/>
      <c r="AP12694" s="143"/>
      <c r="BD12694" s="234"/>
      <c r="BE12694" s="234"/>
    </row>
    <row r="12695" spans="1:57" ht="12.95" customHeight="1" x14ac:dyDescent="0.2">
      <c r="A12695" s="57">
        <f t="shared" si="210"/>
        <v>12694</v>
      </c>
      <c r="B12695" s="58">
        <v>3308111202000000</v>
      </c>
      <c r="C12695" s="59" t="s">
        <v>23395</v>
      </c>
      <c r="D12695" s="59" t="s">
        <v>514</v>
      </c>
      <c r="E12695" s="60">
        <v>36568</v>
      </c>
      <c r="F12695" s="60">
        <v>45468</v>
      </c>
      <c r="G12695" s="60">
        <v>45468</v>
      </c>
      <c r="H12695" s="58">
        <v>202413691224</v>
      </c>
      <c r="I12695" s="58">
        <v>6211720532</v>
      </c>
      <c r="J12695" s="60" t="s">
        <v>23396</v>
      </c>
      <c r="K12695" s="60" t="s">
        <v>23388</v>
      </c>
      <c r="L12695" s="212" t="s">
        <v>54</v>
      </c>
      <c r="M12695" s="60">
        <v>45468</v>
      </c>
      <c r="N12695" s="58" t="s">
        <v>24</v>
      </c>
      <c r="O12695" s="58" t="s">
        <v>30</v>
      </c>
      <c r="P12695" s="62">
        <v>2775000</v>
      </c>
      <c r="Q12695" s="58" t="s">
        <v>26</v>
      </c>
      <c r="R12695" s="58" t="s">
        <v>26</v>
      </c>
      <c r="S12695" s="58" t="s">
        <v>204</v>
      </c>
      <c r="T12695" s="213" t="s">
        <v>28</v>
      </c>
      <c r="U12695" s="63" t="s">
        <v>119</v>
      </c>
      <c r="W12695" s="143"/>
      <c r="X12695" s="143"/>
      <c r="AO12695" s="143"/>
      <c r="AP12695" s="143"/>
      <c r="BD12695" s="234"/>
      <c r="BE12695" s="234"/>
    </row>
    <row r="12696" spans="1:57" ht="12.95" customHeight="1" x14ac:dyDescent="0.2">
      <c r="A12696" s="57">
        <f t="shared" si="210"/>
        <v>12695</v>
      </c>
      <c r="B12696" s="58">
        <v>3526021807000000</v>
      </c>
      <c r="C12696" s="59" t="s">
        <v>23397</v>
      </c>
      <c r="D12696" s="59" t="s">
        <v>51</v>
      </c>
      <c r="E12696" s="60">
        <v>36725</v>
      </c>
      <c r="F12696" s="60">
        <v>45468</v>
      </c>
      <c r="G12696" s="60">
        <v>45468</v>
      </c>
      <c r="H12696" s="58">
        <v>202413691223</v>
      </c>
      <c r="I12696" s="58">
        <v>6211945809</v>
      </c>
      <c r="J12696" s="60" t="s">
        <v>23398</v>
      </c>
      <c r="K12696" s="60" t="s">
        <v>23388</v>
      </c>
      <c r="L12696" s="212" t="s">
        <v>54</v>
      </c>
      <c r="M12696" s="60">
        <v>45468</v>
      </c>
      <c r="N12696" s="58" t="s">
        <v>24</v>
      </c>
      <c r="O12696" s="58" t="s">
        <v>30</v>
      </c>
      <c r="P12696" s="62">
        <v>2775000</v>
      </c>
      <c r="Q12696" s="58" t="s">
        <v>26</v>
      </c>
      <c r="R12696" s="58" t="s">
        <v>26</v>
      </c>
      <c r="S12696" s="58" t="s">
        <v>204</v>
      </c>
      <c r="T12696" s="213" t="s">
        <v>28</v>
      </c>
      <c r="U12696" s="63" t="s">
        <v>119</v>
      </c>
      <c r="W12696" s="143"/>
      <c r="X12696" s="143"/>
      <c r="AO12696" s="143"/>
      <c r="AP12696" s="143"/>
      <c r="BD12696" s="234"/>
      <c r="BE12696" s="234"/>
    </row>
    <row r="12697" spans="1:57" ht="12.95" customHeight="1" x14ac:dyDescent="0.2">
      <c r="A12697" s="57">
        <f t="shared" si="210"/>
        <v>12696</v>
      </c>
      <c r="B12697" s="58">
        <v>3526122809870000</v>
      </c>
      <c r="C12697" s="59" t="s">
        <v>23399</v>
      </c>
      <c r="D12697" s="59" t="s">
        <v>51</v>
      </c>
      <c r="E12697" s="60">
        <v>32048</v>
      </c>
      <c r="F12697" s="60">
        <v>45468</v>
      </c>
      <c r="G12697" s="60">
        <v>45468</v>
      </c>
      <c r="H12697" s="58">
        <v>202413691222</v>
      </c>
      <c r="I12697" s="58">
        <v>6200201376</v>
      </c>
      <c r="J12697" s="60" t="s">
        <v>23400</v>
      </c>
      <c r="K12697" s="60" t="s">
        <v>23388</v>
      </c>
      <c r="L12697" s="212" t="s">
        <v>54</v>
      </c>
      <c r="M12697" s="60">
        <v>45468</v>
      </c>
      <c r="N12697" s="58" t="s">
        <v>24</v>
      </c>
      <c r="O12697" s="58" t="s">
        <v>30</v>
      </c>
      <c r="P12697" s="62">
        <v>2775000</v>
      </c>
      <c r="Q12697" s="58" t="s">
        <v>26</v>
      </c>
      <c r="R12697" s="58" t="s">
        <v>26</v>
      </c>
      <c r="S12697" s="58" t="s">
        <v>204</v>
      </c>
      <c r="T12697" s="213" t="s">
        <v>28</v>
      </c>
      <c r="U12697" s="63" t="s">
        <v>119</v>
      </c>
      <c r="W12697" s="143"/>
      <c r="X12697" s="143"/>
      <c r="AO12697" s="143"/>
      <c r="AP12697" s="143"/>
      <c r="BD12697" s="234"/>
      <c r="BE12697" s="234"/>
    </row>
    <row r="12698" spans="1:57" ht="12.95" customHeight="1" x14ac:dyDescent="0.2">
      <c r="A12698" s="57">
        <f t="shared" si="210"/>
        <v>12697</v>
      </c>
      <c r="B12698" s="58">
        <v>3301171910870000</v>
      </c>
      <c r="C12698" s="59" t="s">
        <v>1744</v>
      </c>
      <c r="D12698" s="59" t="s">
        <v>203</v>
      </c>
      <c r="E12698" s="60">
        <v>32069</v>
      </c>
      <c r="F12698" s="60">
        <v>45467</v>
      </c>
      <c r="G12698" s="60">
        <v>45467</v>
      </c>
      <c r="H12698" s="58">
        <v>202413691221</v>
      </c>
      <c r="I12698" s="58">
        <v>6200469812</v>
      </c>
      <c r="J12698" s="60" t="s">
        <v>23401</v>
      </c>
      <c r="K12698" s="60" t="s">
        <v>23388</v>
      </c>
      <c r="L12698" s="212" t="s">
        <v>54</v>
      </c>
      <c r="M12698" s="60">
        <v>45468</v>
      </c>
      <c r="N12698" s="58" t="s">
        <v>24</v>
      </c>
      <c r="O12698" s="58" t="s">
        <v>30</v>
      </c>
      <c r="P12698" s="62">
        <v>2775000</v>
      </c>
      <c r="Q12698" s="58" t="s">
        <v>26</v>
      </c>
      <c r="R12698" s="58" t="s">
        <v>26</v>
      </c>
      <c r="S12698" s="58" t="s">
        <v>204</v>
      </c>
      <c r="T12698" s="213" t="s">
        <v>28</v>
      </c>
      <c r="U12698" s="63" t="s">
        <v>119</v>
      </c>
      <c r="W12698" s="143"/>
      <c r="X12698" s="143"/>
      <c r="AO12698" s="143"/>
      <c r="AP12698" s="143"/>
      <c r="BD12698" s="234"/>
      <c r="BE12698" s="234"/>
    </row>
    <row r="12699" spans="1:57" ht="12.95" customHeight="1" x14ac:dyDescent="0.2">
      <c r="A12699" s="57">
        <f t="shared" si="210"/>
        <v>12698</v>
      </c>
      <c r="B12699" s="58">
        <v>3311061311740000</v>
      </c>
      <c r="C12699" s="59" t="s">
        <v>665</v>
      </c>
      <c r="D12699" s="59" t="s">
        <v>509</v>
      </c>
      <c r="E12699" s="60">
        <v>27346</v>
      </c>
      <c r="F12699" s="60">
        <v>45467</v>
      </c>
      <c r="G12699" s="60">
        <v>45467</v>
      </c>
      <c r="H12699" s="58">
        <v>202413690721</v>
      </c>
      <c r="I12699" s="58">
        <v>6200083211</v>
      </c>
      <c r="J12699" s="60" t="s">
        <v>23402</v>
      </c>
      <c r="K12699" s="60" t="s">
        <v>23403</v>
      </c>
      <c r="L12699" s="212" t="s">
        <v>816</v>
      </c>
      <c r="M12699" s="60">
        <v>45468</v>
      </c>
      <c r="N12699" s="58" t="s">
        <v>24</v>
      </c>
      <c r="O12699" s="58" t="s">
        <v>25</v>
      </c>
      <c r="P12699" s="62">
        <v>400000</v>
      </c>
      <c r="Q12699" s="58" t="s">
        <v>107</v>
      </c>
      <c r="R12699" s="58" t="s">
        <v>108</v>
      </c>
      <c r="S12699" s="58" t="s">
        <v>57</v>
      </c>
      <c r="T12699" s="213" t="s">
        <v>162</v>
      </c>
      <c r="U12699" s="63" t="s">
        <v>119</v>
      </c>
      <c r="W12699" s="143"/>
      <c r="X12699" s="143"/>
      <c r="AO12699" s="143"/>
      <c r="AP12699" s="143"/>
      <c r="BD12699" s="234"/>
      <c r="BE12699" s="234"/>
    </row>
    <row r="12700" spans="1:57" ht="12.95" customHeight="1" x14ac:dyDescent="0.2">
      <c r="A12700" s="57">
        <f t="shared" si="210"/>
        <v>12699</v>
      </c>
      <c r="B12700" s="58">
        <v>3172020502720000</v>
      </c>
      <c r="C12700" s="59" t="s">
        <v>1020</v>
      </c>
      <c r="D12700" s="59" t="s">
        <v>56</v>
      </c>
      <c r="E12700" s="60">
        <v>26334</v>
      </c>
      <c r="F12700" s="60">
        <v>45467</v>
      </c>
      <c r="G12700" s="60">
        <v>45467</v>
      </c>
      <c r="H12700" s="58">
        <v>202413689922</v>
      </c>
      <c r="I12700" s="58">
        <v>6200066438</v>
      </c>
      <c r="J12700" s="60" t="s">
        <v>23404</v>
      </c>
      <c r="K12700" s="60" t="s">
        <v>23405</v>
      </c>
      <c r="L12700" s="212" t="s">
        <v>281</v>
      </c>
      <c r="M12700" s="60">
        <v>45468</v>
      </c>
      <c r="N12700" s="58" t="s">
        <v>24</v>
      </c>
      <c r="O12700" s="58" t="s">
        <v>37</v>
      </c>
      <c r="P12700" s="62">
        <v>600000</v>
      </c>
      <c r="Q12700" s="58" t="s">
        <v>26</v>
      </c>
      <c r="R12700" s="58" t="s">
        <v>26</v>
      </c>
      <c r="S12700" s="58" t="s">
        <v>27</v>
      </c>
      <c r="T12700" s="213" t="s">
        <v>28</v>
      </c>
      <c r="U12700" s="63" t="s">
        <v>119</v>
      </c>
      <c r="W12700" s="143"/>
      <c r="X12700" s="143"/>
      <c r="AO12700" s="143"/>
      <c r="AP12700" s="143"/>
      <c r="BD12700" s="234"/>
      <c r="BE12700" s="234"/>
    </row>
    <row r="12701" spans="1:57" ht="12.95" customHeight="1" x14ac:dyDescent="0.2">
      <c r="A12701" s="57">
        <f t="shared" si="210"/>
        <v>12700</v>
      </c>
      <c r="B12701" s="58">
        <v>1871090606790010</v>
      </c>
      <c r="C12701" s="59" t="s">
        <v>22639</v>
      </c>
      <c r="D12701" s="59" t="s">
        <v>22640</v>
      </c>
      <c r="E12701" s="60">
        <v>29012</v>
      </c>
      <c r="F12701" s="60">
        <v>45467</v>
      </c>
      <c r="G12701" s="60">
        <v>45467</v>
      </c>
      <c r="H12701" s="58">
        <v>202413689921</v>
      </c>
      <c r="I12701" s="58">
        <v>6200317077</v>
      </c>
      <c r="J12701" s="60" t="s">
        <v>23406</v>
      </c>
      <c r="K12701" s="60" t="s">
        <v>23405</v>
      </c>
      <c r="L12701" s="212" t="s">
        <v>281</v>
      </c>
      <c r="M12701" s="60">
        <v>45468</v>
      </c>
      <c r="N12701" s="58" t="s">
        <v>24</v>
      </c>
      <c r="O12701" s="58" t="s">
        <v>37</v>
      </c>
      <c r="P12701" s="62">
        <v>600000</v>
      </c>
      <c r="Q12701" s="58" t="s">
        <v>26</v>
      </c>
      <c r="R12701" s="58" t="s">
        <v>26</v>
      </c>
      <c r="S12701" s="58" t="s">
        <v>27</v>
      </c>
      <c r="T12701" s="213" t="s">
        <v>28</v>
      </c>
      <c r="U12701" s="63" t="s">
        <v>119</v>
      </c>
      <c r="W12701" s="143"/>
      <c r="X12701" s="143"/>
      <c r="AO12701" s="143"/>
      <c r="AP12701" s="143"/>
      <c r="BD12701" s="234"/>
      <c r="BE12701" s="234"/>
    </row>
    <row r="12702" spans="1:57" ht="12.95" customHeight="1" x14ac:dyDescent="0.2">
      <c r="A12702" s="57">
        <f t="shared" si="210"/>
        <v>12701</v>
      </c>
      <c r="B12702" s="58">
        <v>3172020511930000</v>
      </c>
      <c r="C12702" s="59" t="s">
        <v>22588</v>
      </c>
      <c r="D12702" s="59" t="s">
        <v>56</v>
      </c>
      <c r="E12702" s="60">
        <v>34278</v>
      </c>
      <c r="F12702" s="60">
        <v>45467</v>
      </c>
      <c r="G12702" s="60">
        <v>45467</v>
      </c>
      <c r="H12702" s="58">
        <v>202413689725</v>
      </c>
      <c r="I12702" s="58">
        <v>6201295622</v>
      </c>
      <c r="J12702" s="60" t="s">
        <v>23407</v>
      </c>
      <c r="K12702" s="60" t="s">
        <v>23408</v>
      </c>
      <c r="L12702" s="212" t="s">
        <v>52</v>
      </c>
      <c r="M12702" s="60">
        <v>45468</v>
      </c>
      <c r="N12702" s="58" t="s">
        <v>24</v>
      </c>
      <c r="O12702" s="58" t="s">
        <v>37</v>
      </c>
      <c r="P12702" s="62">
        <v>600000</v>
      </c>
      <c r="Q12702" s="58" t="s">
        <v>26</v>
      </c>
      <c r="R12702" s="58" t="s">
        <v>26</v>
      </c>
      <c r="S12702" s="58" t="s">
        <v>27</v>
      </c>
      <c r="T12702" s="213" t="s">
        <v>28</v>
      </c>
      <c r="U12702" s="63" t="s">
        <v>119</v>
      </c>
      <c r="W12702" s="143"/>
      <c r="X12702" s="143"/>
      <c r="AO12702" s="143"/>
      <c r="AP12702" s="143"/>
      <c r="BD12702" s="234"/>
      <c r="BE12702" s="234"/>
    </row>
    <row r="12703" spans="1:57" ht="12.95" customHeight="1" x14ac:dyDescent="0.2">
      <c r="A12703" s="57">
        <f t="shared" si="210"/>
        <v>12702</v>
      </c>
      <c r="B12703" s="58">
        <v>1810041312930000</v>
      </c>
      <c r="C12703" s="59" t="s">
        <v>22582</v>
      </c>
      <c r="D12703" s="59" t="s">
        <v>1938</v>
      </c>
      <c r="E12703" s="60">
        <v>34316</v>
      </c>
      <c r="F12703" s="60">
        <v>45467</v>
      </c>
      <c r="G12703" s="60">
        <v>45467</v>
      </c>
      <c r="H12703" s="58">
        <v>202413689724</v>
      </c>
      <c r="I12703" s="58">
        <v>6211717823</v>
      </c>
      <c r="J12703" s="60" t="s">
        <v>23409</v>
      </c>
      <c r="K12703" s="60" t="s">
        <v>23408</v>
      </c>
      <c r="L12703" s="212" t="s">
        <v>52</v>
      </c>
      <c r="M12703" s="60">
        <v>45468</v>
      </c>
      <c r="N12703" s="58" t="s">
        <v>24</v>
      </c>
      <c r="O12703" s="58" t="s">
        <v>37</v>
      </c>
      <c r="P12703" s="62">
        <v>600000</v>
      </c>
      <c r="Q12703" s="58" t="s">
        <v>26</v>
      </c>
      <c r="R12703" s="58" t="s">
        <v>26</v>
      </c>
      <c r="S12703" s="58" t="s">
        <v>27</v>
      </c>
      <c r="T12703" s="213" t="s">
        <v>28</v>
      </c>
      <c r="U12703" s="63" t="s">
        <v>119</v>
      </c>
      <c r="W12703" s="143"/>
      <c r="X12703" s="143"/>
      <c r="AO12703" s="143"/>
      <c r="AP12703" s="143"/>
      <c r="BD12703" s="234"/>
      <c r="BE12703" s="234"/>
    </row>
    <row r="12704" spans="1:57" ht="12.95" customHeight="1" x14ac:dyDescent="0.2">
      <c r="A12704" s="57">
        <f t="shared" si="210"/>
        <v>12703</v>
      </c>
      <c r="B12704" s="58">
        <v>3314101505000000</v>
      </c>
      <c r="C12704" s="59" t="s">
        <v>23410</v>
      </c>
      <c r="D12704" s="59" t="s">
        <v>599</v>
      </c>
      <c r="E12704" s="60">
        <v>36661</v>
      </c>
      <c r="F12704" s="60">
        <v>45467</v>
      </c>
      <c r="G12704" s="60">
        <v>45467</v>
      </c>
      <c r="H12704" s="58">
        <v>202413689722</v>
      </c>
      <c r="I12704" s="58">
        <v>6211951391</v>
      </c>
      <c r="J12704" s="60" t="s">
        <v>23411</v>
      </c>
      <c r="K12704" s="60" t="s">
        <v>23408</v>
      </c>
      <c r="L12704" s="212" t="s">
        <v>52</v>
      </c>
      <c r="M12704" s="60">
        <v>45468</v>
      </c>
      <c r="N12704" s="58" t="s">
        <v>24</v>
      </c>
      <c r="O12704" s="58" t="s">
        <v>37</v>
      </c>
      <c r="P12704" s="62">
        <v>600000</v>
      </c>
      <c r="Q12704" s="58" t="s">
        <v>26</v>
      </c>
      <c r="R12704" s="58" t="s">
        <v>26</v>
      </c>
      <c r="S12704" s="58" t="s">
        <v>27</v>
      </c>
      <c r="T12704" s="213" t="s">
        <v>28</v>
      </c>
      <c r="U12704" s="63" t="s">
        <v>119</v>
      </c>
      <c r="W12704" s="143"/>
      <c r="X12704" s="143"/>
      <c r="AO12704" s="143"/>
      <c r="AP12704" s="143"/>
      <c r="BD12704" s="234"/>
      <c r="BE12704" s="234"/>
    </row>
    <row r="12705" spans="1:57" ht="12.95" customHeight="1" x14ac:dyDescent="0.2">
      <c r="A12705" s="57">
        <f t="shared" si="210"/>
        <v>12704</v>
      </c>
      <c r="B12705" s="58">
        <v>3172021608870000</v>
      </c>
      <c r="C12705" s="59" t="s">
        <v>23412</v>
      </c>
      <c r="D12705" s="59" t="s">
        <v>56</v>
      </c>
      <c r="E12705" s="60">
        <v>32005</v>
      </c>
      <c r="F12705" s="60">
        <v>45467</v>
      </c>
      <c r="G12705" s="60">
        <v>45467</v>
      </c>
      <c r="H12705" s="58">
        <v>202413689721</v>
      </c>
      <c r="I12705" s="58">
        <v>6200495092</v>
      </c>
      <c r="J12705" s="60" t="s">
        <v>23413</v>
      </c>
      <c r="K12705" s="60" t="s">
        <v>23408</v>
      </c>
      <c r="L12705" s="212" t="s">
        <v>52</v>
      </c>
      <c r="M12705" s="60">
        <v>45468</v>
      </c>
      <c r="N12705" s="58" t="s">
        <v>24</v>
      </c>
      <c r="O12705" s="58" t="s">
        <v>37</v>
      </c>
      <c r="P12705" s="62">
        <v>600000</v>
      </c>
      <c r="Q12705" s="58" t="s">
        <v>26</v>
      </c>
      <c r="R12705" s="58" t="s">
        <v>26</v>
      </c>
      <c r="S12705" s="58" t="s">
        <v>27</v>
      </c>
      <c r="T12705" s="213" t="s">
        <v>28</v>
      </c>
      <c r="U12705" s="63" t="s">
        <v>119</v>
      </c>
      <c r="W12705" s="143"/>
      <c r="X12705" s="143"/>
      <c r="AO12705" s="143"/>
      <c r="AP12705" s="143"/>
      <c r="BD12705" s="234"/>
      <c r="BE12705" s="234"/>
    </row>
    <row r="12706" spans="1:57" ht="12.95" customHeight="1" x14ac:dyDescent="0.2">
      <c r="A12706" s="57">
        <f t="shared" si="210"/>
        <v>12705</v>
      </c>
      <c r="B12706" s="58">
        <v>3275011512050000</v>
      </c>
      <c r="C12706" s="59" t="s">
        <v>21870</v>
      </c>
      <c r="D12706" s="59" t="s">
        <v>501</v>
      </c>
      <c r="E12706" s="60">
        <v>38701</v>
      </c>
      <c r="F12706" s="60">
        <v>45467</v>
      </c>
      <c r="G12706" s="60">
        <v>45467</v>
      </c>
      <c r="H12706" s="58">
        <v>202413689621</v>
      </c>
      <c r="I12706" s="58">
        <v>62</v>
      </c>
      <c r="J12706" s="60" t="s">
        <v>23414</v>
      </c>
      <c r="K12706" s="60" t="s">
        <v>23415</v>
      </c>
      <c r="L12706" s="212" t="s">
        <v>474</v>
      </c>
      <c r="M12706" s="60">
        <v>45468</v>
      </c>
      <c r="N12706" s="58" t="s">
        <v>24</v>
      </c>
      <c r="O12706" s="58" t="s">
        <v>30</v>
      </c>
      <c r="P12706" s="62">
        <v>704000</v>
      </c>
      <c r="Q12706" s="58" t="s">
        <v>26</v>
      </c>
      <c r="R12706" s="58" t="s">
        <v>26</v>
      </c>
      <c r="S12706" s="58" t="s">
        <v>27</v>
      </c>
      <c r="T12706" s="213" t="s">
        <v>28</v>
      </c>
      <c r="U12706" s="63" t="s">
        <v>119</v>
      </c>
      <c r="W12706" s="143"/>
      <c r="X12706" s="143"/>
      <c r="AO12706" s="143"/>
      <c r="AP12706" s="143"/>
      <c r="BD12706" s="234"/>
      <c r="BE12706" s="234"/>
    </row>
    <row r="12707" spans="1:57" ht="12.95" customHeight="1" x14ac:dyDescent="0.2">
      <c r="A12707" s="57">
        <f t="shared" si="210"/>
        <v>12706</v>
      </c>
      <c r="B12707" s="58">
        <v>1809012210940000</v>
      </c>
      <c r="C12707" s="59" t="s">
        <v>21862</v>
      </c>
      <c r="D12707" s="59" t="s">
        <v>1245</v>
      </c>
      <c r="E12707" s="60">
        <v>34629</v>
      </c>
      <c r="F12707" s="60">
        <v>45462</v>
      </c>
      <c r="G12707" s="60">
        <v>45462</v>
      </c>
      <c r="H12707" s="58">
        <v>202413573824</v>
      </c>
      <c r="I12707" s="58">
        <v>62</v>
      </c>
      <c r="J12707" s="60" t="s">
        <v>23416</v>
      </c>
      <c r="K12707" s="60" t="s">
        <v>23415</v>
      </c>
      <c r="L12707" s="212" t="s">
        <v>474</v>
      </c>
      <c r="M12707" s="60">
        <v>45468</v>
      </c>
      <c r="N12707" s="58" t="s">
        <v>24</v>
      </c>
      <c r="O12707" s="58" t="s">
        <v>30</v>
      </c>
      <c r="P12707" s="62">
        <v>704000</v>
      </c>
      <c r="Q12707" s="58" t="s">
        <v>26</v>
      </c>
      <c r="R12707" s="58" t="s">
        <v>26</v>
      </c>
      <c r="S12707" s="58" t="s">
        <v>27</v>
      </c>
      <c r="T12707" s="213" t="s">
        <v>28</v>
      </c>
      <c r="U12707" s="63" t="s">
        <v>119</v>
      </c>
      <c r="W12707" s="143"/>
      <c r="X12707" s="143"/>
      <c r="AO12707" s="143"/>
      <c r="AP12707" s="143"/>
      <c r="BD12707" s="234"/>
      <c r="BE12707" s="234"/>
    </row>
    <row r="12708" spans="1:57" ht="12.95" customHeight="1" x14ac:dyDescent="0.2">
      <c r="A12708" s="57">
        <f t="shared" si="210"/>
        <v>12707</v>
      </c>
      <c r="B12708" s="58">
        <v>3213150503030000</v>
      </c>
      <c r="C12708" s="59" t="s">
        <v>21868</v>
      </c>
      <c r="D12708" s="59" t="s">
        <v>495</v>
      </c>
      <c r="E12708" s="60">
        <v>37685</v>
      </c>
      <c r="F12708" s="60">
        <v>45462</v>
      </c>
      <c r="G12708" s="60">
        <v>45467</v>
      </c>
      <c r="H12708" s="58">
        <v>202413573823</v>
      </c>
      <c r="I12708" s="58">
        <v>62</v>
      </c>
      <c r="J12708" s="60" t="s">
        <v>23417</v>
      </c>
      <c r="K12708" s="60" t="s">
        <v>23415</v>
      </c>
      <c r="L12708" s="212" t="s">
        <v>474</v>
      </c>
      <c r="M12708" s="60">
        <v>45468</v>
      </c>
      <c r="N12708" s="58" t="s">
        <v>24</v>
      </c>
      <c r="O12708" s="58" t="s">
        <v>30</v>
      </c>
      <c r="P12708" s="62">
        <v>704000</v>
      </c>
      <c r="Q12708" s="58" t="s">
        <v>26</v>
      </c>
      <c r="R12708" s="58" t="s">
        <v>26</v>
      </c>
      <c r="S12708" s="58" t="s">
        <v>27</v>
      </c>
      <c r="T12708" s="213" t="s">
        <v>28</v>
      </c>
      <c r="U12708" s="63" t="s">
        <v>119</v>
      </c>
      <c r="W12708" s="143"/>
      <c r="X12708" s="143"/>
      <c r="AO12708" s="143"/>
      <c r="AP12708" s="143"/>
      <c r="BD12708" s="234"/>
      <c r="BE12708" s="234"/>
    </row>
    <row r="12709" spans="1:57" ht="12.95" customHeight="1" x14ac:dyDescent="0.2">
      <c r="A12709" s="57">
        <f t="shared" si="210"/>
        <v>12708</v>
      </c>
      <c r="B12709" s="58">
        <v>2171111111829000</v>
      </c>
      <c r="C12709" s="59" t="s">
        <v>1643</v>
      </c>
      <c r="D12709" s="59" t="s">
        <v>23418</v>
      </c>
      <c r="E12709" s="60">
        <v>30266</v>
      </c>
      <c r="F12709" s="60">
        <v>45467</v>
      </c>
      <c r="G12709" s="60">
        <v>45467</v>
      </c>
      <c r="H12709" s="58">
        <v>202413689323</v>
      </c>
      <c r="I12709" s="58">
        <v>6211905990</v>
      </c>
      <c r="J12709" s="60" t="s">
        <v>23419</v>
      </c>
      <c r="K12709" s="60" t="s">
        <v>23420</v>
      </c>
      <c r="L12709" s="212" t="s">
        <v>52</v>
      </c>
      <c r="M12709" s="60">
        <v>45468</v>
      </c>
      <c r="N12709" s="58" t="s">
        <v>694</v>
      </c>
      <c r="O12709" s="58" t="s">
        <v>37</v>
      </c>
      <c r="P12709" s="62">
        <v>750000</v>
      </c>
      <c r="Q12709" s="58" t="s">
        <v>26</v>
      </c>
      <c r="R12709" s="58" t="s">
        <v>26</v>
      </c>
      <c r="S12709" s="58" t="s">
        <v>27</v>
      </c>
      <c r="T12709" s="213" t="s">
        <v>28</v>
      </c>
      <c r="U12709" s="63" t="s">
        <v>119</v>
      </c>
      <c r="W12709" s="143"/>
      <c r="X12709" s="143"/>
      <c r="AO12709" s="143"/>
      <c r="AP12709" s="143"/>
      <c r="BD12709" s="234"/>
      <c r="BE12709" s="234"/>
    </row>
    <row r="12710" spans="1:57" ht="12.95" customHeight="1" x14ac:dyDescent="0.2">
      <c r="A12710" s="57">
        <f t="shared" si="210"/>
        <v>12709</v>
      </c>
      <c r="B12710" s="58">
        <v>2102030712950000</v>
      </c>
      <c r="C12710" s="59" t="s">
        <v>23421</v>
      </c>
      <c r="D12710" s="59" t="s">
        <v>883</v>
      </c>
      <c r="E12710" s="60">
        <v>35040</v>
      </c>
      <c r="F12710" s="60">
        <v>45467</v>
      </c>
      <c r="G12710" s="60">
        <v>45467</v>
      </c>
      <c r="H12710" s="58">
        <v>202413689322</v>
      </c>
      <c r="I12710" s="58">
        <v>6211933749</v>
      </c>
      <c r="J12710" s="60" t="s">
        <v>23422</v>
      </c>
      <c r="K12710" s="60" t="s">
        <v>23420</v>
      </c>
      <c r="L12710" s="212" t="s">
        <v>52</v>
      </c>
      <c r="M12710" s="60">
        <v>45468</v>
      </c>
      <c r="N12710" s="58" t="s">
        <v>694</v>
      </c>
      <c r="O12710" s="58" t="s">
        <v>37</v>
      </c>
      <c r="P12710" s="62">
        <v>750000</v>
      </c>
      <c r="Q12710" s="58" t="s">
        <v>26</v>
      </c>
      <c r="R12710" s="58" t="s">
        <v>26</v>
      </c>
      <c r="S12710" s="58" t="s">
        <v>27</v>
      </c>
      <c r="T12710" s="213" t="s">
        <v>28</v>
      </c>
      <c r="U12710" s="63" t="s">
        <v>119</v>
      </c>
      <c r="W12710" s="143"/>
      <c r="X12710" s="143"/>
      <c r="AO12710" s="143"/>
      <c r="AP12710" s="143"/>
      <c r="BD12710" s="234"/>
      <c r="BE12710" s="234"/>
    </row>
    <row r="12711" spans="1:57" ht="12.95" customHeight="1" x14ac:dyDescent="0.2">
      <c r="A12711" s="57">
        <f t="shared" si="210"/>
        <v>12710</v>
      </c>
      <c r="B12711" s="58">
        <v>2171044109970000</v>
      </c>
      <c r="C12711" s="59" t="s">
        <v>23423</v>
      </c>
      <c r="D12711" s="59" t="s">
        <v>224</v>
      </c>
      <c r="E12711" s="60">
        <v>35674</v>
      </c>
      <c r="F12711" s="60">
        <v>45467</v>
      </c>
      <c r="G12711" s="60">
        <v>45467</v>
      </c>
      <c r="H12711" s="58">
        <v>202413689321</v>
      </c>
      <c r="I12711" s="58">
        <v>6211925012</v>
      </c>
      <c r="J12711" s="60" t="s">
        <v>23424</v>
      </c>
      <c r="K12711" s="60" t="s">
        <v>23420</v>
      </c>
      <c r="L12711" s="212" t="s">
        <v>52</v>
      </c>
      <c r="M12711" s="60">
        <v>45468</v>
      </c>
      <c r="N12711" s="58" t="s">
        <v>694</v>
      </c>
      <c r="O12711" s="58" t="s">
        <v>37</v>
      </c>
      <c r="P12711" s="62">
        <v>750000</v>
      </c>
      <c r="Q12711" s="58" t="s">
        <v>26</v>
      </c>
      <c r="R12711" s="58" t="s">
        <v>26</v>
      </c>
      <c r="S12711" s="58" t="s">
        <v>27</v>
      </c>
      <c r="T12711" s="213" t="s">
        <v>28</v>
      </c>
      <c r="U12711" s="63" t="s">
        <v>119</v>
      </c>
      <c r="W12711" s="143"/>
      <c r="X12711" s="143"/>
      <c r="AO12711" s="143"/>
      <c r="AP12711" s="143"/>
      <c r="BD12711" s="234"/>
      <c r="BE12711" s="234"/>
    </row>
    <row r="12712" spans="1:57" ht="12.95" customHeight="1" x14ac:dyDescent="0.2">
      <c r="A12712" s="57">
        <f t="shared" si="210"/>
        <v>12711</v>
      </c>
      <c r="B12712" s="58">
        <v>2171091709800000</v>
      </c>
      <c r="C12712" s="59" t="s">
        <v>23425</v>
      </c>
      <c r="D12712" s="59" t="s">
        <v>209</v>
      </c>
      <c r="E12712" s="60">
        <v>29481</v>
      </c>
      <c r="F12712" s="60">
        <v>45467</v>
      </c>
      <c r="G12712" s="60">
        <v>45467</v>
      </c>
      <c r="H12712" s="58">
        <v>202413689222</v>
      </c>
      <c r="I12712" s="58">
        <v>6211520704</v>
      </c>
      <c r="J12712" s="60" t="s">
        <v>23426</v>
      </c>
      <c r="K12712" s="60" t="s">
        <v>23427</v>
      </c>
      <c r="L12712" s="212" t="s">
        <v>52</v>
      </c>
      <c r="M12712" s="60">
        <v>45468</v>
      </c>
      <c r="N12712" s="58" t="s">
        <v>694</v>
      </c>
      <c r="O12712" s="58" t="s">
        <v>37</v>
      </c>
      <c r="P12712" s="62">
        <v>750000</v>
      </c>
      <c r="Q12712" s="58" t="s">
        <v>26</v>
      </c>
      <c r="R12712" s="58" t="s">
        <v>26</v>
      </c>
      <c r="S12712" s="58" t="s">
        <v>27</v>
      </c>
      <c r="T12712" s="213" t="s">
        <v>28</v>
      </c>
      <c r="U12712" s="63" t="s">
        <v>119</v>
      </c>
      <c r="W12712" s="143"/>
      <c r="X12712" s="143"/>
      <c r="AO12712" s="143"/>
      <c r="AP12712" s="143"/>
      <c r="BD12712" s="234"/>
      <c r="BE12712" s="234"/>
    </row>
    <row r="12713" spans="1:57" ht="12.95" customHeight="1" x14ac:dyDescent="0.2">
      <c r="A12713" s="57">
        <f t="shared" si="210"/>
        <v>12712</v>
      </c>
      <c r="B12713" s="58">
        <v>2171032009809010</v>
      </c>
      <c r="C12713" s="59" t="s">
        <v>23428</v>
      </c>
      <c r="D12713" s="59" t="s">
        <v>148</v>
      </c>
      <c r="E12713" s="60">
        <v>29484</v>
      </c>
      <c r="F12713" s="60">
        <v>45467</v>
      </c>
      <c r="G12713" s="60">
        <v>45467</v>
      </c>
      <c r="H12713" s="58">
        <v>202413689221</v>
      </c>
      <c r="I12713" s="58">
        <v>6201040702</v>
      </c>
      <c r="J12713" s="60" t="s">
        <v>23429</v>
      </c>
      <c r="K12713" s="60" t="s">
        <v>23427</v>
      </c>
      <c r="L12713" s="212" t="s">
        <v>52</v>
      </c>
      <c r="M12713" s="60">
        <v>45468</v>
      </c>
      <c r="N12713" s="58" t="s">
        <v>694</v>
      </c>
      <c r="O12713" s="58" t="s">
        <v>37</v>
      </c>
      <c r="P12713" s="62">
        <v>750000</v>
      </c>
      <c r="Q12713" s="58" t="s">
        <v>26</v>
      </c>
      <c r="R12713" s="58" t="s">
        <v>26</v>
      </c>
      <c r="S12713" s="58" t="s">
        <v>27</v>
      </c>
      <c r="T12713" s="213" t="s">
        <v>28</v>
      </c>
      <c r="U12713" s="63" t="s">
        <v>119</v>
      </c>
      <c r="W12713" s="143"/>
      <c r="X12713" s="143"/>
      <c r="AO12713" s="143"/>
      <c r="AP12713" s="143"/>
      <c r="BD12713" s="234"/>
      <c r="BE12713" s="234"/>
    </row>
    <row r="12714" spans="1:57" ht="12.95" customHeight="1" x14ac:dyDescent="0.2">
      <c r="A12714" s="57">
        <f t="shared" si="210"/>
        <v>12713</v>
      </c>
      <c r="B12714" s="58">
        <v>3172051007700000</v>
      </c>
      <c r="C12714" s="59" t="s">
        <v>23430</v>
      </c>
      <c r="D12714" s="59" t="s">
        <v>56</v>
      </c>
      <c r="E12714" s="60">
        <v>25759</v>
      </c>
      <c r="F12714" s="60">
        <v>45467</v>
      </c>
      <c r="G12714" s="60">
        <v>45467</v>
      </c>
      <c r="H12714" s="58">
        <v>202413688921</v>
      </c>
      <c r="I12714" s="58">
        <v>6200062571</v>
      </c>
      <c r="J12714" s="60" t="s">
        <v>23431</v>
      </c>
      <c r="K12714" s="60" t="s">
        <v>23432</v>
      </c>
      <c r="L12714" s="212" t="s">
        <v>594</v>
      </c>
      <c r="M12714" s="60">
        <v>45468</v>
      </c>
      <c r="N12714" s="58" t="s">
        <v>694</v>
      </c>
      <c r="O12714" s="58" t="s">
        <v>25</v>
      </c>
      <c r="P12714" s="62">
        <v>400000</v>
      </c>
      <c r="Q12714" s="58" t="s">
        <v>26</v>
      </c>
      <c r="R12714" s="58" t="s">
        <v>26</v>
      </c>
      <c r="S12714" s="58" t="s">
        <v>27</v>
      </c>
      <c r="T12714" s="213" t="s">
        <v>28</v>
      </c>
      <c r="U12714" s="63" t="s">
        <v>119</v>
      </c>
      <c r="W12714" s="143"/>
      <c r="X12714" s="143"/>
      <c r="AO12714" s="143"/>
      <c r="AP12714" s="143"/>
      <c r="BD12714" s="234"/>
      <c r="BE12714" s="234"/>
    </row>
    <row r="12715" spans="1:57" ht="12.95" customHeight="1" x14ac:dyDescent="0.2">
      <c r="A12715" s="57">
        <f t="shared" si="210"/>
        <v>12714</v>
      </c>
      <c r="B12715" s="58">
        <v>3312072901930000</v>
      </c>
      <c r="C12715" s="59" t="s">
        <v>17235</v>
      </c>
      <c r="D12715" s="59" t="s">
        <v>176</v>
      </c>
      <c r="E12715" s="60">
        <v>33998</v>
      </c>
      <c r="F12715" s="60">
        <v>45463</v>
      </c>
      <c r="G12715" s="60">
        <v>45464</v>
      </c>
      <c r="H12715" s="58">
        <v>202413686021</v>
      </c>
      <c r="I12715" s="58">
        <v>6201578236</v>
      </c>
      <c r="J12715" s="60" t="s">
        <v>23433</v>
      </c>
      <c r="K12715" s="60" t="s">
        <v>23434</v>
      </c>
      <c r="L12715" s="212" t="s">
        <v>417</v>
      </c>
      <c r="M12715" s="60">
        <v>45468</v>
      </c>
      <c r="N12715" s="58" t="s">
        <v>24</v>
      </c>
      <c r="O12715" s="58" t="s">
        <v>25</v>
      </c>
      <c r="P12715" s="62">
        <v>400000</v>
      </c>
      <c r="Q12715" s="58" t="s">
        <v>26</v>
      </c>
      <c r="R12715" s="58" t="s">
        <v>26</v>
      </c>
      <c r="S12715" s="58" t="s">
        <v>2848</v>
      </c>
      <c r="T12715" s="213" t="s">
        <v>28</v>
      </c>
      <c r="U12715" s="63" t="s">
        <v>119</v>
      </c>
      <c r="W12715" s="143"/>
      <c r="X12715" s="143"/>
      <c r="AO12715" s="143"/>
      <c r="AP12715" s="143"/>
      <c r="BD12715" s="234"/>
      <c r="BE12715" s="234"/>
    </row>
    <row r="12716" spans="1:57" ht="12.95" customHeight="1" x14ac:dyDescent="0.2">
      <c r="A12716" s="57">
        <f t="shared" si="210"/>
        <v>12715</v>
      </c>
      <c r="B12716" s="58">
        <v>7404070207820000</v>
      </c>
      <c r="C12716" s="59" t="s">
        <v>950</v>
      </c>
      <c r="D12716" s="59" t="s">
        <v>450</v>
      </c>
      <c r="E12716" s="60">
        <v>30134</v>
      </c>
      <c r="F12716" s="60">
        <v>45467</v>
      </c>
      <c r="G12716" s="60">
        <v>45467</v>
      </c>
      <c r="H12716" s="58">
        <v>202413684923</v>
      </c>
      <c r="I12716" s="58">
        <v>6200142999</v>
      </c>
      <c r="J12716" s="60" t="s">
        <v>23435</v>
      </c>
      <c r="K12716" s="60" t="s">
        <v>23436</v>
      </c>
      <c r="L12716" s="212" t="s">
        <v>281</v>
      </c>
      <c r="M12716" s="60">
        <v>45468</v>
      </c>
      <c r="N12716" s="58" t="s">
        <v>24</v>
      </c>
      <c r="O12716" s="58" t="s">
        <v>37</v>
      </c>
      <c r="P12716" s="62">
        <v>600000</v>
      </c>
      <c r="Q12716" s="58" t="s">
        <v>107</v>
      </c>
      <c r="R12716" s="58" t="s">
        <v>108</v>
      </c>
      <c r="S12716" s="58" t="s">
        <v>57</v>
      </c>
      <c r="T12716" s="213" t="s">
        <v>28</v>
      </c>
      <c r="U12716" s="63" t="s">
        <v>119</v>
      </c>
      <c r="W12716" s="143"/>
      <c r="X12716" s="143"/>
      <c r="AO12716" s="143"/>
      <c r="AP12716" s="143"/>
      <c r="BD12716" s="234"/>
      <c r="BE12716" s="234"/>
    </row>
    <row r="12717" spans="1:57" ht="12.95" customHeight="1" x14ac:dyDescent="0.2">
      <c r="A12717" s="57">
        <f t="shared" si="210"/>
        <v>12716</v>
      </c>
      <c r="B12717" s="58">
        <v>7103082901860000</v>
      </c>
      <c r="C12717" s="59" t="s">
        <v>898</v>
      </c>
      <c r="D12717" s="59" t="s">
        <v>899</v>
      </c>
      <c r="E12717" s="60">
        <v>31441</v>
      </c>
      <c r="F12717" s="60">
        <v>45467</v>
      </c>
      <c r="G12717" s="60">
        <v>45467</v>
      </c>
      <c r="H12717" s="58">
        <v>202413684922</v>
      </c>
      <c r="I12717" s="58">
        <v>6200253482</v>
      </c>
      <c r="J12717" s="60" t="s">
        <v>23437</v>
      </c>
      <c r="K12717" s="60" t="s">
        <v>23436</v>
      </c>
      <c r="L12717" s="212" t="s">
        <v>281</v>
      </c>
      <c r="M12717" s="60">
        <v>45468</v>
      </c>
      <c r="N12717" s="58" t="s">
        <v>24</v>
      </c>
      <c r="O12717" s="58" t="s">
        <v>37</v>
      </c>
      <c r="P12717" s="62">
        <v>600000</v>
      </c>
      <c r="Q12717" s="58" t="s">
        <v>107</v>
      </c>
      <c r="R12717" s="58" t="s">
        <v>108</v>
      </c>
      <c r="S12717" s="58" t="s">
        <v>57</v>
      </c>
      <c r="T12717" s="213" t="s">
        <v>28</v>
      </c>
      <c r="U12717" s="63" t="s">
        <v>119</v>
      </c>
      <c r="W12717" s="143"/>
      <c r="X12717" s="143"/>
      <c r="AO12717" s="143"/>
      <c r="AP12717" s="143"/>
      <c r="BD12717" s="234"/>
      <c r="BE12717" s="234"/>
    </row>
    <row r="12718" spans="1:57" ht="12.95" customHeight="1" x14ac:dyDescent="0.2">
      <c r="A12718" s="57">
        <f t="shared" si="210"/>
        <v>12717</v>
      </c>
      <c r="B12718" s="58">
        <v>3172022112770000</v>
      </c>
      <c r="C12718" s="59" t="s">
        <v>1285</v>
      </c>
      <c r="D12718" s="59" t="s">
        <v>56</v>
      </c>
      <c r="E12718" s="60">
        <v>28480</v>
      </c>
      <c r="F12718" s="60">
        <v>45462</v>
      </c>
      <c r="G12718" s="60">
        <v>45462</v>
      </c>
      <c r="H12718" s="58">
        <v>202413684921</v>
      </c>
      <c r="I12718" s="58">
        <v>6200258038</v>
      </c>
      <c r="J12718" s="60" t="s">
        <v>23438</v>
      </c>
      <c r="K12718" s="60" t="s">
        <v>23436</v>
      </c>
      <c r="L12718" s="212" t="s">
        <v>281</v>
      </c>
      <c r="M12718" s="60">
        <v>45468</v>
      </c>
      <c r="N12718" s="58" t="s">
        <v>24</v>
      </c>
      <c r="O12718" s="58" t="s">
        <v>37</v>
      </c>
      <c r="P12718" s="62">
        <v>600000</v>
      </c>
      <c r="Q12718" s="58" t="s">
        <v>2612</v>
      </c>
      <c r="R12718" s="58" t="s">
        <v>108</v>
      </c>
      <c r="S12718" s="58" t="s">
        <v>57</v>
      </c>
      <c r="T12718" s="213" t="s">
        <v>28</v>
      </c>
      <c r="U12718" s="63" t="s">
        <v>119</v>
      </c>
      <c r="W12718" s="143"/>
      <c r="X12718" s="143"/>
      <c r="AO12718" s="143"/>
      <c r="AP12718" s="143"/>
      <c r="BD12718" s="234"/>
      <c r="BE12718" s="234"/>
    </row>
    <row r="12719" spans="1:57" ht="12.95" customHeight="1" x14ac:dyDescent="0.2">
      <c r="A12719" s="57">
        <f t="shared" si="210"/>
        <v>12718</v>
      </c>
      <c r="B12719" s="58">
        <v>3205092002940000</v>
      </c>
      <c r="C12719" s="59" t="s">
        <v>23439</v>
      </c>
      <c r="D12719" s="59" t="s">
        <v>529</v>
      </c>
      <c r="E12719" s="60">
        <v>34385</v>
      </c>
      <c r="F12719" s="60">
        <v>45467</v>
      </c>
      <c r="G12719" s="60">
        <v>45467</v>
      </c>
      <c r="H12719" s="58">
        <v>202413684324</v>
      </c>
      <c r="I12719" s="58">
        <v>6211253793</v>
      </c>
      <c r="J12719" s="60" t="s">
        <v>23440</v>
      </c>
      <c r="K12719" s="60" t="s">
        <v>23441</v>
      </c>
      <c r="L12719" s="212" t="s">
        <v>18161</v>
      </c>
      <c r="M12719" s="60">
        <v>45468</v>
      </c>
      <c r="N12719" s="58" t="s">
        <v>24</v>
      </c>
      <c r="O12719" s="58" t="s">
        <v>37</v>
      </c>
      <c r="P12719" s="62">
        <v>450000</v>
      </c>
      <c r="Q12719" s="58" t="s">
        <v>26</v>
      </c>
      <c r="R12719" s="58" t="s">
        <v>26</v>
      </c>
      <c r="S12719" s="58" t="s">
        <v>27</v>
      </c>
      <c r="T12719" s="213" t="s">
        <v>28</v>
      </c>
      <c r="U12719" s="63" t="s">
        <v>119</v>
      </c>
      <c r="W12719" s="143"/>
      <c r="X12719" s="143"/>
      <c r="AO12719" s="143"/>
      <c r="AP12719" s="143"/>
      <c r="BD12719" s="234"/>
      <c r="BE12719" s="234"/>
    </row>
    <row r="12720" spans="1:57" ht="12.95" customHeight="1" x14ac:dyDescent="0.2">
      <c r="A12720" s="57">
        <f t="shared" si="210"/>
        <v>12719</v>
      </c>
      <c r="B12720" s="58">
        <v>3172021303700010</v>
      </c>
      <c r="C12720" s="59" t="s">
        <v>23442</v>
      </c>
      <c r="D12720" s="59" t="s">
        <v>56</v>
      </c>
      <c r="E12720" s="60">
        <v>25640</v>
      </c>
      <c r="F12720" s="60">
        <v>45467</v>
      </c>
      <c r="G12720" s="60">
        <v>45467</v>
      </c>
      <c r="H12720" s="58">
        <v>202413684323</v>
      </c>
      <c r="I12720" s="58">
        <v>6200005243</v>
      </c>
      <c r="J12720" s="60" t="s">
        <v>23443</v>
      </c>
      <c r="K12720" s="60" t="s">
        <v>23441</v>
      </c>
      <c r="L12720" s="212" t="s">
        <v>18161</v>
      </c>
      <c r="M12720" s="60">
        <v>45468</v>
      </c>
      <c r="N12720" s="58" t="s">
        <v>24</v>
      </c>
      <c r="O12720" s="58" t="s">
        <v>37</v>
      </c>
      <c r="P12720" s="62">
        <v>450000</v>
      </c>
      <c r="Q12720" s="58" t="s">
        <v>26</v>
      </c>
      <c r="R12720" s="58" t="s">
        <v>26</v>
      </c>
      <c r="S12720" s="58" t="s">
        <v>27</v>
      </c>
      <c r="T12720" s="213" t="s">
        <v>28</v>
      </c>
      <c r="U12720" s="63" t="s">
        <v>119</v>
      </c>
      <c r="W12720" s="143"/>
      <c r="X12720" s="143"/>
      <c r="AO12720" s="143"/>
      <c r="AP12720" s="143"/>
      <c r="BD12720" s="234"/>
      <c r="BE12720" s="234"/>
    </row>
    <row r="12721" spans="1:57" ht="12.95" customHeight="1" x14ac:dyDescent="0.2">
      <c r="A12721" s="57">
        <f t="shared" si="210"/>
        <v>12720</v>
      </c>
      <c r="B12721" s="58">
        <v>7316021602960000</v>
      </c>
      <c r="C12721" s="59" t="s">
        <v>2381</v>
      </c>
      <c r="D12721" s="59" t="s">
        <v>1962</v>
      </c>
      <c r="E12721" s="60">
        <v>35111</v>
      </c>
      <c r="F12721" s="60">
        <v>45467</v>
      </c>
      <c r="G12721" s="60">
        <v>45467</v>
      </c>
      <c r="H12721" s="58">
        <v>202413684322</v>
      </c>
      <c r="I12721" s="58">
        <v>6211757230</v>
      </c>
      <c r="J12721" s="60" t="s">
        <v>23444</v>
      </c>
      <c r="K12721" s="60" t="s">
        <v>23441</v>
      </c>
      <c r="L12721" s="212" t="s">
        <v>18161</v>
      </c>
      <c r="M12721" s="60">
        <v>45468</v>
      </c>
      <c r="N12721" s="58" t="s">
        <v>24</v>
      </c>
      <c r="O12721" s="58" t="s">
        <v>37</v>
      </c>
      <c r="P12721" s="62">
        <v>450000</v>
      </c>
      <c r="Q12721" s="58" t="s">
        <v>26</v>
      </c>
      <c r="R12721" s="58" t="s">
        <v>26</v>
      </c>
      <c r="S12721" s="58" t="s">
        <v>27</v>
      </c>
      <c r="T12721" s="213" t="s">
        <v>28</v>
      </c>
      <c r="U12721" s="63" t="s">
        <v>119</v>
      </c>
      <c r="W12721" s="143"/>
      <c r="X12721" s="143"/>
      <c r="AO12721" s="143"/>
      <c r="AP12721" s="143"/>
      <c r="BD12721" s="234"/>
      <c r="BE12721" s="234"/>
    </row>
    <row r="12722" spans="1:57" ht="12.95" customHeight="1" x14ac:dyDescent="0.2">
      <c r="A12722" s="57">
        <f t="shared" si="210"/>
        <v>12721</v>
      </c>
      <c r="B12722" s="58">
        <v>3275112307840000</v>
      </c>
      <c r="C12722" s="59" t="s">
        <v>23099</v>
      </c>
      <c r="D12722" s="59" t="s">
        <v>56</v>
      </c>
      <c r="E12722" s="60">
        <v>30886</v>
      </c>
      <c r="F12722" s="60">
        <v>45462</v>
      </c>
      <c r="G12722" s="60">
        <v>45462</v>
      </c>
      <c r="H12722" s="58">
        <v>202413684321</v>
      </c>
      <c r="I12722" s="58">
        <v>6201109889</v>
      </c>
      <c r="J12722" s="60" t="s">
        <v>23445</v>
      </c>
      <c r="K12722" s="60" t="s">
        <v>23441</v>
      </c>
      <c r="L12722" s="212" t="s">
        <v>18161</v>
      </c>
      <c r="M12722" s="60">
        <v>45468</v>
      </c>
      <c r="N12722" s="58" t="s">
        <v>24</v>
      </c>
      <c r="O12722" s="58" t="s">
        <v>37</v>
      </c>
      <c r="P12722" s="62">
        <v>450000</v>
      </c>
      <c r="Q12722" s="58" t="s">
        <v>26</v>
      </c>
      <c r="R12722" s="58" t="s">
        <v>26</v>
      </c>
      <c r="S12722" s="58" t="s">
        <v>27</v>
      </c>
      <c r="T12722" s="213" t="s">
        <v>28</v>
      </c>
      <c r="U12722" s="63" t="s">
        <v>119</v>
      </c>
      <c r="W12722" s="143"/>
      <c r="X12722" s="143"/>
      <c r="AO12722" s="143"/>
      <c r="AP12722" s="143"/>
      <c r="BD12722" s="234"/>
      <c r="BE12722" s="234"/>
    </row>
    <row r="12723" spans="1:57" ht="12.95" customHeight="1" x14ac:dyDescent="0.2">
      <c r="A12723" s="57">
        <f t="shared" si="210"/>
        <v>12722</v>
      </c>
      <c r="B12723" s="58">
        <v>3271031508930000</v>
      </c>
      <c r="C12723" s="59" t="s">
        <v>23446</v>
      </c>
      <c r="D12723" s="59" t="s">
        <v>2222</v>
      </c>
      <c r="E12723" s="60">
        <v>34196</v>
      </c>
      <c r="F12723" s="60">
        <v>45467</v>
      </c>
      <c r="G12723" s="60">
        <v>45467</v>
      </c>
      <c r="H12723" s="58">
        <v>2024136841211</v>
      </c>
      <c r="I12723" s="58">
        <v>6211720272</v>
      </c>
      <c r="J12723" s="60" t="s">
        <v>23447</v>
      </c>
      <c r="K12723" s="60" t="s">
        <v>23448</v>
      </c>
      <c r="L12723" s="212" t="s">
        <v>52</v>
      </c>
      <c r="M12723" s="60">
        <v>45468</v>
      </c>
      <c r="N12723" s="58" t="s">
        <v>24</v>
      </c>
      <c r="O12723" s="58" t="s">
        <v>37</v>
      </c>
      <c r="P12723" s="62">
        <v>600000</v>
      </c>
      <c r="Q12723" s="58" t="s">
        <v>26</v>
      </c>
      <c r="R12723" s="58" t="s">
        <v>26</v>
      </c>
      <c r="S12723" s="58" t="s">
        <v>27</v>
      </c>
      <c r="T12723" s="213" t="s">
        <v>28</v>
      </c>
      <c r="U12723" s="63" t="s">
        <v>119</v>
      </c>
      <c r="W12723" s="143"/>
      <c r="X12723" s="143"/>
      <c r="AO12723" s="143"/>
      <c r="AP12723" s="143"/>
      <c r="BD12723" s="234"/>
      <c r="BE12723" s="234"/>
    </row>
    <row r="12724" spans="1:57" ht="12.95" customHeight="1" x14ac:dyDescent="0.2">
      <c r="A12724" s="57">
        <f t="shared" si="210"/>
        <v>12723</v>
      </c>
      <c r="B12724" s="58">
        <v>3520056410990000</v>
      </c>
      <c r="C12724" s="59" t="s">
        <v>23449</v>
      </c>
      <c r="D12724" s="59" t="s">
        <v>209</v>
      </c>
      <c r="E12724" s="60">
        <v>36457</v>
      </c>
      <c r="F12724" s="60">
        <v>45467</v>
      </c>
      <c r="G12724" s="60">
        <v>45467</v>
      </c>
      <c r="H12724" s="58">
        <v>2024136841210</v>
      </c>
      <c r="I12724" s="58">
        <v>6211947199</v>
      </c>
      <c r="J12724" s="60" t="s">
        <v>23450</v>
      </c>
      <c r="K12724" s="60" t="s">
        <v>23448</v>
      </c>
      <c r="L12724" s="212" t="s">
        <v>52</v>
      </c>
      <c r="M12724" s="60">
        <v>45468</v>
      </c>
      <c r="N12724" s="58" t="s">
        <v>24</v>
      </c>
      <c r="O12724" s="58" t="s">
        <v>37</v>
      </c>
      <c r="P12724" s="62">
        <v>600000</v>
      </c>
      <c r="Q12724" s="58" t="s">
        <v>26</v>
      </c>
      <c r="R12724" s="58" t="s">
        <v>26</v>
      </c>
      <c r="S12724" s="58" t="s">
        <v>27</v>
      </c>
      <c r="T12724" s="213" t="s">
        <v>28</v>
      </c>
      <c r="U12724" s="63" t="s">
        <v>119</v>
      </c>
      <c r="W12724" s="143"/>
      <c r="X12724" s="143"/>
      <c r="AO12724" s="143"/>
      <c r="AP12724" s="143"/>
      <c r="BD12724" s="234"/>
      <c r="BE12724" s="234"/>
    </row>
    <row r="12725" spans="1:57" ht="12.95" customHeight="1" x14ac:dyDescent="0.2">
      <c r="A12725" s="57">
        <f t="shared" si="210"/>
        <v>12724</v>
      </c>
      <c r="B12725" s="58">
        <v>3471101507890000</v>
      </c>
      <c r="C12725" s="59" t="s">
        <v>23451</v>
      </c>
      <c r="D12725" s="59" t="s">
        <v>112</v>
      </c>
      <c r="E12725" s="60">
        <v>32704</v>
      </c>
      <c r="F12725" s="60">
        <v>45467</v>
      </c>
      <c r="G12725" s="60">
        <v>45467</v>
      </c>
      <c r="H12725" s="58">
        <v>202413684129</v>
      </c>
      <c r="I12725" s="58">
        <v>6200569040</v>
      </c>
      <c r="J12725" s="60" t="s">
        <v>23452</v>
      </c>
      <c r="K12725" s="60" t="s">
        <v>23448</v>
      </c>
      <c r="L12725" s="212" t="s">
        <v>52</v>
      </c>
      <c r="M12725" s="60">
        <v>45468</v>
      </c>
      <c r="N12725" s="58" t="s">
        <v>24</v>
      </c>
      <c r="O12725" s="58" t="s">
        <v>37</v>
      </c>
      <c r="P12725" s="62">
        <v>600000</v>
      </c>
      <c r="Q12725" s="58" t="s">
        <v>26</v>
      </c>
      <c r="R12725" s="58" t="s">
        <v>26</v>
      </c>
      <c r="S12725" s="58" t="s">
        <v>27</v>
      </c>
      <c r="T12725" s="213" t="s">
        <v>28</v>
      </c>
      <c r="U12725" s="63" t="s">
        <v>119</v>
      </c>
      <c r="W12725" s="143"/>
      <c r="X12725" s="143"/>
      <c r="AO12725" s="143"/>
      <c r="AP12725" s="143"/>
      <c r="BD12725" s="234"/>
      <c r="BE12725" s="234"/>
    </row>
    <row r="12726" spans="1:57" ht="12.95" customHeight="1" x14ac:dyDescent="0.2">
      <c r="A12726" s="57">
        <f t="shared" si="210"/>
        <v>12725</v>
      </c>
      <c r="B12726" s="58">
        <v>7172030105730000</v>
      </c>
      <c r="C12726" s="59" t="s">
        <v>2330</v>
      </c>
      <c r="D12726" s="59" t="s">
        <v>626</v>
      </c>
      <c r="E12726" s="60">
        <v>26785</v>
      </c>
      <c r="F12726" s="60">
        <v>45467</v>
      </c>
      <c r="G12726" s="60">
        <v>45467</v>
      </c>
      <c r="H12726" s="58">
        <v>202413684128</v>
      </c>
      <c r="I12726" s="58">
        <v>6200069803</v>
      </c>
      <c r="J12726" s="60" t="s">
        <v>23453</v>
      </c>
      <c r="K12726" s="60" t="s">
        <v>23448</v>
      </c>
      <c r="L12726" s="212" t="s">
        <v>52</v>
      </c>
      <c r="M12726" s="60">
        <v>45468</v>
      </c>
      <c r="N12726" s="58" t="s">
        <v>24</v>
      </c>
      <c r="O12726" s="58" t="s">
        <v>37</v>
      </c>
      <c r="P12726" s="62">
        <v>600000</v>
      </c>
      <c r="Q12726" s="58" t="s">
        <v>26</v>
      </c>
      <c r="R12726" s="58" t="s">
        <v>26</v>
      </c>
      <c r="S12726" s="58" t="s">
        <v>27</v>
      </c>
      <c r="T12726" s="213" t="s">
        <v>28</v>
      </c>
      <c r="U12726" s="63" t="s">
        <v>119</v>
      </c>
      <c r="W12726" s="143"/>
      <c r="X12726" s="143"/>
      <c r="AO12726" s="143"/>
      <c r="AP12726" s="143"/>
      <c r="BD12726" s="234"/>
      <c r="BE12726" s="234"/>
    </row>
    <row r="12727" spans="1:57" ht="12.95" customHeight="1" x14ac:dyDescent="0.2">
      <c r="A12727" s="57">
        <f t="shared" si="210"/>
        <v>12726</v>
      </c>
      <c r="B12727" s="58">
        <v>1472012604850000</v>
      </c>
      <c r="C12727" s="59" t="s">
        <v>23454</v>
      </c>
      <c r="D12727" s="59" t="s">
        <v>56</v>
      </c>
      <c r="E12727" s="60">
        <v>31163</v>
      </c>
      <c r="F12727" s="60">
        <v>45467</v>
      </c>
      <c r="G12727" s="60">
        <v>45467</v>
      </c>
      <c r="H12727" s="58">
        <v>202413684127</v>
      </c>
      <c r="I12727" s="58">
        <v>6201194815</v>
      </c>
      <c r="J12727" s="60" t="s">
        <v>23455</v>
      </c>
      <c r="K12727" s="60" t="s">
        <v>23448</v>
      </c>
      <c r="L12727" s="212" t="s">
        <v>52</v>
      </c>
      <c r="M12727" s="60">
        <v>45468</v>
      </c>
      <c r="N12727" s="58" t="s">
        <v>24</v>
      </c>
      <c r="O12727" s="58" t="s">
        <v>37</v>
      </c>
      <c r="P12727" s="62">
        <v>600000</v>
      </c>
      <c r="Q12727" s="58" t="s">
        <v>26</v>
      </c>
      <c r="R12727" s="58" t="s">
        <v>26</v>
      </c>
      <c r="S12727" s="58" t="s">
        <v>27</v>
      </c>
      <c r="T12727" s="213" t="s">
        <v>28</v>
      </c>
      <c r="U12727" s="63" t="s">
        <v>119</v>
      </c>
      <c r="W12727" s="143"/>
      <c r="X12727" s="143"/>
      <c r="AO12727" s="143"/>
      <c r="AP12727" s="143"/>
      <c r="BD12727" s="234"/>
      <c r="BE12727" s="234"/>
    </row>
    <row r="12728" spans="1:57" ht="12.95" customHeight="1" x14ac:dyDescent="0.2">
      <c r="A12728" s="57">
        <f t="shared" si="210"/>
        <v>12727</v>
      </c>
      <c r="B12728" s="58">
        <v>3275032905850020</v>
      </c>
      <c r="C12728" s="59" t="s">
        <v>1443</v>
      </c>
      <c r="D12728" s="59" t="s">
        <v>125</v>
      </c>
      <c r="E12728" s="60">
        <v>31196</v>
      </c>
      <c r="F12728" s="60">
        <v>45467</v>
      </c>
      <c r="G12728" s="60">
        <v>45467</v>
      </c>
      <c r="H12728" s="58">
        <v>202413684126</v>
      </c>
      <c r="I12728" s="58">
        <v>6201569500</v>
      </c>
      <c r="J12728" s="60" t="s">
        <v>23456</v>
      </c>
      <c r="K12728" s="60" t="s">
        <v>23448</v>
      </c>
      <c r="L12728" s="212" t="s">
        <v>52</v>
      </c>
      <c r="M12728" s="60">
        <v>45468</v>
      </c>
      <c r="N12728" s="58" t="s">
        <v>24</v>
      </c>
      <c r="O12728" s="58" t="s">
        <v>37</v>
      </c>
      <c r="P12728" s="62">
        <v>600000</v>
      </c>
      <c r="Q12728" s="58" t="s">
        <v>26</v>
      </c>
      <c r="R12728" s="58" t="s">
        <v>26</v>
      </c>
      <c r="S12728" s="58" t="s">
        <v>27</v>
      </c>
      <c r="T12728" s="213" t="s">
        <v>28</v>
      </c>
      <c r="U12728" s="63" t="s">
        <v>119</v>
      </c>
      <c r="W12728" s="143"/>
      <c r="X12728" s="143"/>
      <c r="AO12728" s="143"/>
      <c r="AP12728" s="143"/>
      <c r="BD12728" s="234"/>
      <c r="BE12728" s="234"/>
    </row>
    <row r="12729" spans="1:57" ht="12.95" customHeight="1" x14ac:dyDescent="0.2">
      <c r="A12729" s="57">
        <f t="shared" si="210"/>
        <v>12728</v>
      </c>
      <c r="B12729" s="58">
        <v>3315063001930000</v>
      </c>
      <c r="C12729" s="59" t="s">
        <v>23457</v>
      </c>
      <c r="D12729" s="59" t="s">
        <v>740</v>
      </c>
      <c r="E12729" s="60">
        <v>33993</v>
      </c>
      <c r="F12729" s="60">
        <v>45467</v>
      </c>
      <c r="G12729" s="60">
        <v>45467</v>
      </c>
      <c r="H12729" s="58">
        <v>202413684125</v>
      </c>
      <c r="I12729" s="58">
        <v>6202077058</v>
      </c>
      <c r="J12729" s="60" t="s">
        <v>23458</v>
      </c>
      <c r="K12729" s="60" t="s">
        <v>23448</v>
      </c>
      <c r="L12729" s="212" t="s">
        <v>52</v>
      </c>
      <c r="M12729" s="60">
        <v>45468</v>
      </c>
      <c r="N12729" s="58" t="s">
        <v>24</v>
      </c>
      <c r="O12729" s="58" t="s">
        <v>37</v>
      </c>
      <c r="P12729" s="62">
        <v>600000</v>
      </c>
      <c r="Q12729" s="58" t="s">
        <v>26</v>
      </c>
      <c r="R12729" s="58" t="s">
        <v>26</v>
      </c>
      <c r="S12729" s="58" t="s">
        <v>27</v>
      </c>
      <c r="T12729" s="213" t="s">
        <v>28</v>
      </c>
      <c r="U12729" s="63" t="s">
        <v>119</v>
      </c>
      <c r="W12729" s="143"/>
      <c r="X12729" s="143"/>
      <c r="AO12729" s="143"/>
      <c r="AP12729" s="143"/>
      <c r="BD12729" s="234"/>
      <c r="BE12729" s="234"/>
    </row>
    <row r="12730" spans="1:57" ht="12.95" customHeight="1" x14ac:dyDescent="0.2">
      <c r="A12730" s="57">
        <f t="shared" si="210"/>
        <v>12729</v>
      </c>
      <c r="B12730" s="58">
        <v>3320092702910000</v>
      </c>
      <c r="C12730" s="59" t="s">
        <v>23459</v>
      </c>
      <c r="D12730" s="59" t="s">
        <v>522</v>
      </c>
      <c r="E12730" s="60">
        <v>33296</v>
      </c>
      <c r="F12730" s="60">
        <v>45467</v>
      </c>
      <c r="G12730" s="60">
        <v>45467</v>
      </c>
      <c r="H12730" s="58">
        <v>202413684124</v>
      </c>
      <c r="I12730" s="58">
        <v>6202191435</v>
      </c>
      <c r="J12730" s="60" t="s">
        <v>23460</v>
      </c>
      <c r="K12730" s="60" t="s">
        <v>23448</v>
      </c>
      <c r="L12730" s="212" t="s">
        <v>52</v>
      </c>
      <c r="M12730" s="60">
        <v>45468</v>
      </c>
      <c r="N12730" s="58" t="s">
        <v>24</v>
      </c>
      <c r="O12730" s="58" t="s">
        <v>37</v>
      </c>
      <c r="P12730" s="62">
        <v>600000</v>
      </c>
      <c r="Q12730" s="58" t="s">
        <v>26</v>
      </c>
      <c r="R12730" s="58" t="s">
        <v>26</v>
      </c>
      <c r="S12730" s="58" t="s">
        <v>27</v>
      </c>
      <c r="T12730" s="213" t="s">
        <v>28</v>
      </c>
      <c r="U12730" s="63" t="s">
        <v>119</v>
      </c>
      <c r="W12730" s="143"/>
      <c r="X12730" s="143"/>
      <c r="AO12730" s="143"/>
      <c r="AP12730" s="143"/>
      <c r="BD12730" s="234"/>
      <c r="BE12730" s="234"/>
    </row>
    <row r="12731" spans="1:57" ht="12.95" customHeight="1" x14ac:dyDescent="0.2">
      <c r="A12731" s="57">
        <f t="shared" si="210"/>
        <v>12730</v>
      </c>
      <c r="B12731" s="58">
        <v>3206082912960000</v>
      </c>
      <c r="C12731" s="59" t="s">
        <v>23461</v>
      </c>
      <c r="D12731" s="59" t="s">
        <v>728</v>
      </c>
      <c r="E12731" s="60">
        <v>35428</v>
      </c>
      <c r="F12731" s="60">
        <v>45464</v>
      </c>
      <c r="G12731" s="60">
        <v>45464</v>
      </c>
      <c r="H12731" s="58">
        <v>202413684123</v>
      </c>
      <c r="I12731" s="58">
        <v>6211432978</v>
      </c>
      <c r="J12731" s="60" t="s">
        <v>23462</v>
      </c>
      <c r="K12731" s="60" t="s">
        <v>23448</v>
      </c>
      <c r="L12731" s="212" t="s">
        <v>52</v>
      </c>
      <c r="M12731" s="60">
        <v>45468</v>
      </c>
      <c r="N12731" s="58" t="s">
        <v>24</v>
      </c>
      <c r="O12731" s="58" t="s">
        <v>37</v>
      </c>
      <c r="P12731" s="62">
        <v>600000</v>
      </c>
      <c r="Q12731" s="58" t="s">
        <v>26</v>
      </c>
      <c r="R12731" s="58" t="s">
        <v>26</v>
      </c>
      <c r="S12731" s="58" t="s">
        <v>27</v>
      </c>
      <c r="T12731" s="213" t="s">
        <v>28</v>
      </c>
      <c r="U12731" s="63" t="s">
        <v>119</v>
      </c>
      <c r="W12731" s="143"/>
      <c r="X12731" s="143"/>
      <c r="AO12731" s="143"/>
      <c r="AP12731" s="143"/>
      <c r="BD12731" s="234"/>
      <c r="BE12731" s="234"/>
    </row>
    <row r="12732" spans="1:57" ht="12.95" customHeight="1" x14ac:dyDescent="0.2">
      <c r="A12732" s="57">
        <f t="shared" si="210"/>
        <v>12731</v>
      </c>
      <c r="B12732" s="58">
        <v>3172041010910010</v>
      </c>
      <c r="C12732" s="59" t="s">
        <v>22802</v>
      </c>
      <c r="D12732" s="59" t="s">
        <v>1337</v>
      </c>
      <c r="E12732" s="60">
        <v>33521</v>
      </c>
      <c r="F12732" s="60">
        <v>45457</v>
      </c>
      <c r="G12732" s="60">
        <v>45457</v>
      </c>
      <c r="H12732" s="58">
        <v>202413682821</v>
      </c>
      <c r="I12732" s="58">
        <v>6201199799</v>
      </c>
      <c r="J12732" s="60" t="s">
        <v>23463</v>
      </c>
      <c r="K12732" s="60" t="s">
        <v>23464</v>
      </c>
      <c r="L12732" s="212" t="s">
        <v>281</v>
      </c>
      <c r="M12732" s="60">
        <v>45468</v>
      </c>
      <c r="N12732" s="58" t="s">
        <v>24</v>
      </c>
      <c r="O12732" s="58" t="s">
        <v>37</v>
      </c>
      <c r="P12732" s="62">
        <v>600000</v>
      </c>
      <c r="Q12732" s="58" t="s">
        <v>26</v>
      </c>
      <c r="R12732" s="58" t="s">
        <v>26</v>
      </c>
      <c r="S12732" s="58" t="s">
        <v>218</v>
      </c>
      <c r="T12732" s="213" t="s">
        <v>28</v>
      </c>
      <c r="U12732" s="63" t="s">
        <v>119</v>
      </c>
      <c r="W12732" s="143"/>
      <c r="X12732" s="143"/>
      <c r="AO12732" s="143"/>
      <c r="AP12732" s="143"/>
      <c r="BD12732" s="234"/>
      <c r="BE12732" s="234"/>
    </row>
    <row r="12733" spans="1:57" ht="12.95" customHeight="1" x14ac:dyDescent="0.2">
      <c r="A12733" s="57">
        <f t="shared" si="210"/>
        <v>12732</v>
      </c>
      <c r="B12733" s="58">
        <v>3506051801680000</v>
      </c>
      <c r="C12733" s="59" t="s">
        <v>23157</v>
      </c>
      <c r="D12733" s="59" t="s">
        <v>977</v>
      </c>
      <c r="E12733" s="60">
        <v>24855</v>
      </c>
      <c r="F12733" s="60">
        <v>45465</v>
      </c>
      <c r="G12733" s="60">
        <v>45467</v>
      </c>
      <c r="H12733" s="58">
        <v>202413682724</v>
      </c>
      <c r="I12733" s="58">
        <v>6200068353</v>
      </c>
      <c r="J12733" s="60" t="s">
        <v>23465</v>
      </c>
      <c r="K12733" s="60" t="s">
        <v>23466</v>
      </c>
      <c r="L12733" s="212" t="s">
        <v>281</v>
      </c>
      <c r="M12733" s="60">
        <v>45468</v>
      </c>
      <c r="N12733" s="58" t="s">
        <v>24</v>
      </c>
      <c r="O12733" s="58" t="s">
        <v>37</v>
      </c>
      <c r="P12733" s="62">
        <v>600000</v>
      </c>
      <c r="Q12733" s="58" t="s">
        <v>26</v>
      </c>
      <c r="R12733" s="58" t="s">
        <v>26</v>
      </c>
      <c r="S12733" s="58" t="s">
        <v>2887</v>
      </c>
      <c r="T12733" s="213" t="s">
        <v>28</v>
      </c>
      <c r="U12733" s="63" t="s">
        <v>119</v>
      </c>
      <c r="W12733" s="143"/>
      <c r="X12733" s="143"/>
      <c r="AO12733" s="143"/>
      <c r="AP12733" s="143"/>
      <c r="BD12733" s="234"/>
      <c r="BE12733" s="234"/>
    </row>
    <row r="12734" spans="1:57" ht="12.95" customHeight="1" x14ac:dyDescent="0.2">
      <c r="A12734" s="57">
        <f t="shared" si="210"/>
        <v>12733</v>
      </c>
      <c r="B12734" s="58">
        <v>3525102512740000</v>
      </c>
      <c r="C12734" s="59" t="s">
        <v>23467</v>
      </c>
      <c r="D12734" s="59" t="s">
        <v>245</v>
      </c>
      <c r="E12734" s="60">
        <v>27388</v>
      </c>
      <c r="F12734" s="60">
        <v>45463</v>
      </c>
      <c r="G12734" s="60">
        <v>45463</v>
      </c>
      <c r="H12734" s="58">
        <v>202413682723</v>
      </c>
      <c r="I12734" s="58">
        <v>6201025322</v>
      </c>
      <c r="J12734" s="60" t="s">
        <v>23468</v>
      </c>
      <c r="K12734" s="60" t="s">
        <v>23466</v>
      </c>
      <c r="L12734" s="212" t="s">
        <v>281</v>
      </c>
      <c r="M12734" s="60">
        <v>45468</v>
      </c>
      <c r="N12734" s="58" t="s">
        <v>24</v>
      </c>
      <c r="O12734" s="58" t="s">
        <v>37</v>
      </c>
      <c r="P12734" s="62">
        <v>600000</v>
      </c>
      <c r="Q12734" s="58" t="s">
        <v>26</v>
      </c>
      <c r="R12734" s="58" t="s">
        <v>26</v>
      </c>
      <c r="S12734" s="58" t="s">
        <v>2828</v>
      </c>
      <c r="T12734" s="213" t="s">
        <v>28</v>
      </c>
      <c r="U12734" s="63" t="s">
        <v>119</v>
      </c>
      <c r="W12734" s="143"/>
      <c r="X12734" s="143"/>
      <c r="AO12734" s="143"/>
      <c r="AP12734" s="143"/>
      <c r="BD12734" s="234"/>
      <c r="BE12734" s="234"/>
    </row>
    <row r="12735" spans="1:57" ht="12.95" customHeight="1" x14ac:dyDescent="0.2">
      <c r="A12735" s="57">
        <f t="shared" si="210"/>
        <v>12734</v>
      </c>
      <c r="B12735" s="58">
        <v>3313052812810000</v>
      </c>
      <c r="C12735" s="59" t="s">
        <v>2743</v>
      </c>
      <c r="D12735" s="59" t="s">
        <v>365</v>
      </c>
      <c r="E12735" s="60">
        <v>29948</v>
      </c>
      <c r="F12735" s="60">
        <v>45462</v>
      </c>
      <c r="G12735" s="60">
        <v>45464</v>
      </c>
      <c r="H12735" s="58">
        <v>202413682722</v>
      </c>
      <c r="I12735" s="58">
        <v>6200486995</v>
      </c>
      <c r="J12735" s="60" t="s">
        <v>23469</v>
      </c>
      <c r="K12735" s="60" t="s">
        <v>23466</v>
      </c>
      <c r="L12735" s="212" t="s">
        <v>281</v>
      </c>
      <c r="M12735" s="60">
        <v>45468</v>
      </c>
      <c r="N12735" s="58" t="s">
        <v>24</v>
      </c>
      <c r="O12735" s="58" t="s">
        <v>37</v>
      </c>
      <c r="P12735" s="62">
        <v>600000</v>
      </c>
      <c r="Q12735" s="58" t="s">
        <v>26</v>
      </c>
      <c r="R12735" s="58" t="s">
        <v>26</v>
      </c>
      <c r="S12735" s="58" t="s">
        <v>2887</v>
      </c>
      <c r="T12735" s="213" t="s">
        <v>28</v>
      </c>
      <c r="U12735" s="63" t="s">
        <v>119</v>
      </c>
      <c r="W12735" s="143"/>
      <c r="X12735" s="143"/>
      <c r="AO12735" s="143"/>
      <c r="AP12735" s="143"/>
      <c r="BD12735" s="234"/>
      <c r="BE12735" s="234"/>
    </row>
    <row r="12736" spans="1:57" ht="12.95" customHeight="1" x14ac:dyDescent="0.2">
      <c r="A12736" s="57">
        <f t="shared" si="210"/>
        <v>12735</v>
      </c>
      <c r="B12736" s="58">
        <v>3172042903800000</v>
      </c>
      <c r="C12736" s="59" t="s">
        <v>2107</v>
      </c>
      <c r="D12736" s="59" t="s">
        <v>56</v>
      </c>
      <c r="E12736" s="60">
        <v>29309</v>
      </c>
      <c r="F12736" s="60">
        <v>45462</v>
      </c>
      <c r="G12736" s="60">
        <v>45467</v>
      </c>
      <c r="H12736" s="58">
        <v>202413682721</v>
      </c>
      <c r="I12736" s="58">
        <v>6200316619</v>
      </c>
      <c r="J12736" s="60" t="s">
        <v>23470</v>
      </c>
      <c r="K12736" s="60" t="s">
        <v>23466</v>
      </c>
      <c r="L12736" s="212" t="s">
        <v>281</v>
      </c>
      <c r="M12736" s="60">
        <v>45468</v>
      </c>
      <c r="N12736" s="58" t="s">
        <v>24</v>
      </c>
      <c r="O12736" s="58" t="s">
        <v>37</v>
      </c>
      <c r="P12736" s="62">
        <v>600000</v>
      </c>
      <c r="Q12736" s="58" t="s">
        <v>2612</v>
      </c>
      <c r="R12736" s="58" t="s">
        <v>108</v>
      </c>
      <c r="S12736" s="58" t="s">
        <v>57</v>
      </c>
      <c r="T12736" s="213" t="s">
        <v>28</v>
      </c>
      <c r="U12736" s="63" t="s">
        <v>119</v>
      </c>
      <c r="W12736" s="143"/>
      <c r="X12736" s="143"/>
      <c r="AO12736" s="143"/>
      <c r="AP12736" s="143"/>
      <c r="BD12736" s="234"/>
      <c r="BE12736" s="234"/>
    </row>
    <row r="12737" spans="1:57" ht="12.95" customHeight="1" x14ac:dyDescent="0.2">
      <c r="A12737" s="57">
        <f t="shared" si="210"/>
        <v>12736</v>
      </c>
      <c r="B12737" s="58">
        <v>7171021102970000</v>
      </c>
      <c r="C12737" s="59" t="s">
        <v>22923</v>
      </c>
      <c r="D12737" s="59" t="s">
        <v>56</v>
      </c>
      <c r="E12737" s="60">
        <v>35472</v>
      </c>
      <c r="F12737" s="60">
        <v>45467</v>
      </c>
      <c r="G12737" s="60">
        <v>45467</v>
      </c>
      <c r="H12737" s="58">
        <v>2024135818221</v>
      </c>
      <c r="I12737" s="58">
        <v>6211924252</v>
      </c>
      <c r="J12737" s="60" t="s">
        <v>23471</v>
      </c>
      <c r="K12737" s="60" t="s">
        <v>23472</v>
      </c>
      <c r="L12737" s="212" t="s">
        <v>281</v>
      </c>
      <c r="M12737" s="60">
        <v>45468</v>
      </c>
      <c r="N12737" s="58" t="s">
        <v>24</v>
      </c>
      <c r="O12737" s="58" t="s">
        <v>37</v>
      </c>
      <c r="P12737" s="62">
        <v>600000</v>
      </c>
      <c r="Q12737" s="58" t="s">
        <v>26</v>
      </c>
      <c r="R12737" s="58" t="s">
        <v>26</v>
      </c>
      <c r="S12737" s="58" t="s">
        <v>27</v>
      </c>
      <c r="T12737" s="213" t="s">
        <v>28</v>
      </c>
      <c r="U12737" s="63" t="s">
        <v>119</v>
      </c>
      <c r="W12737" s="143"/>
      <c r="X12737" s="143"/>
      <c r="AO12737" s="143"/>
      <c r="AP12737" s="143"/>
      <c r="BD12737" s="234"/>
      <c r="BE12737" s="234"/>
    </row>
    <row r="12738" spans="1:57" ht="12.95" customHeight="1" x14ac:dyDescent="0.2">
      <c r="A12738" s="57">
        <f t="shared" si="210"/>
        <v>12737</v>
      </c>
      <c r="B12738" s="58">
        <v>3209220606760010</v>
      </c>
      <c r="C12738" s="59" t="s">
        <v>23473</v>
      </c>
      <c r="D12738" s="59" t="s">
        <v>231</v>
      </c>
      <c r="E12738" s="60">
        <v>27917</v>
      </c>
      <c r="F12738" s="60">
        <v>45467</v>
      </c>
      <c r="G12738" s="60">
        <v>45467</v>
      </c>
      <c r="H12738" s="58">
        <v>2024135818220</v>
      </c>
      <c r="I12738" s="58">
        <v>6200479018</v>
      </c>
      <c r="J12738" s="60" t="s">
        <v>23474</v>
      </c>
      <c r="K12738" s="60" t="s">
        <v>23472</v>
      </c>
      <c r="L12738" s="212" t="s">
        <v>281</v>
      </c>
      <c r="M12738" s="60">
        <v>45468</v>
      </c>
      <c r="N12738" s="58" t="s">
        <v>24</v>
      </c>
      <c r="O12738" s="58" t="s">
        <v>37</v>
      </c>
      <c r="P12738" s="62">
        <v>600000</v>
      </c>
      <c r="Q12738" s="58" t="s">
        <v>26</v>
      </c>
      <c r="R12738" s="58" t="s">
        <v>26</v>
      </c>
      <c r="S12738" s="58" t="s">
        <v>27</v>
      </c>
      <c r="T12738" s="213" t="s">
        <v>28</v>
      </c>
      <c r="U12738" s="63" t="s">
        <v>119</v>
      </c>
      <c r="W12738" s="143"/>
      <c r="X12738" s="143"/>
      <c r="AO12738" s="143"/>
      <c r="AP12738" s="143"/>
      <c r="BD12738" s="234"/>
      <c r="BE12738" s="234"/>
    </row>
    <row r="12739" spans="1:57" ht="12.95" customHeight="1" x14ac:dyDescent="0.2">
      <c r="A12739" s="57">
        <f t="shared" si="210"/>
        <v>12738</v>
      </c>
      <c r="B12739" s="58">
        <v>3526071201810000</v>
      </c>
      <c r="C12739" s="59" t="s">
        <v>23475</v>
      </c>
      <c r="D12739" s="59" t="s">
        <v>51</v>
      </c>
      <c r="E12739" s="60">
        <v>29607</v>
      </c>
      <c r="F12739" s="60">
        <v>45467</v>
      </c>
      <c r="G12739" s="60">
        <v>45467</v>
      </c>
      <c r="H12739" s="58">
        <v>2024135818219</v>
      </c>
      <c r="I12739" s="58">
        <v>6200499315</v>
      </c>
      <c r="J12739" s="60" t="s">
        <v>23476</v>
      </c>
      <c r="K12739" s="60" t="s">
        <v>23472</v>
      </c>
      <c r="L12739" s="212" t="s">
        <v>281</v>
      </c>
      <c r="M12739" s="60">
        <v>45468</v>
      </c>
      <c r="N12739" s="58" t="s">
        <v>24</v>
      </c>
      <c r="O12739" s="58" t="s">
        <v>37</v>
      </c>
      <c r="P12739" s="62">
        <v>600000</v>
      </c>
      <c r="Q12739" s="58" t="s">
        <v>26</v>
      </c>
      <c r="R12739" s="58" t="s">
        <v>26</v>
      </c>
      <c r="S12739" s="58" t="s">
        <v>27</v>
      </c>
      <c r="T12739" s="213" t="s">
        <v>28</v>
      </c>
      <c r="U12739" s="63" t="s">
        <v>119</v>
      </c>
      <c r="W12739" s="143"/>
      <c r="X12739" s="143"/>
      <c r="AO12739" s="143"/>
      <c r="AP12739" s="143"/>
      <c r="BD12739" s="234"/>
      <c r="BE12739" s="234"/>
    </row>
    <row r="12740" spans="1:57" ht="12.95" customHeight="1" x14ac:dyDescent="0.2">
      <c r="A12740" s="57">
        <f t="shared" ref="A12740:A12803" si="211">A12739+1</f>
        <v>12739</v>
      </c>
      <c r="B12740" s="58">
        <v>2102030104900000</v>
      </c>
      <c r="C12740" s="59" t="s">
        <v>23477</v>
      </c>
      <c r="D12740" s="59" t="s">
        <v>23478</v>
      </c>
      <c r="E12740" s="60">
        <v>32964</v>
      </c>
      <c r="F12740" s="60">
        <v>45467</v>
      </c>
      <c r="G12740" s="60">
        <v>45467</v>
      </c>
      <c r="H12740" s="58">
        <v>2024135818218</v>
      </c>
      <c r="I12740" s="58">
        <v>6201390177</v>
      </c>
      <c r="J12740" s="60" t="s">
        <v>23479</v>
      </c>
      <c r="K12740" s="60" t="s">
        <v>23472</v>
      </c>
      <c r="L12740" s="212" t="s">
        <v>281</v>
      </c>
      <c r="M12740" s="60">
        <v>45468</v>
      </c>
      <c r="N12740" s="58" t="s">
        <v>24</v>
      </c>
      <c r="O12740" s="58" t="s">
        <v>37</v>
      </c>
      <c r="P12740" s="62">
        <v>600000</v>
      </c>
      <c r="Q12740" s="58" t="s">
        <v>26</v>
      </c>
      <c r="R12740" s="58" t="s">
        <v>26</v>
      </c>
      <c r="S12740" s="58" t="s">
        <v>27</v>
      </c>
      <c r="T12740" s="213" t="s">
        <v>28</v>
      </c>
      <c r="U12740" s="63" t="s">
        <v>119</v>
      </c>
      <c r="W12740" s="143"/>
      <c r="X12740" s="143"/>
      <c r="AO12740" s="143"/>
      <c r="AP12740" s="143"/>
      <c r="BD12740" s="234"/>
      <c r="BE12740" s="234"/>
    </row>
    <row r="12741" spans="1:57" ht="12.95" customHeight="1" x14ac:dyDescent="0.2">
      <c r="A12741" s="57">
        <f t="shared" si="211"/>
        <v>12740</v>
      </c>
      <c r="B12741" s="58">
        <v>3327112408890000</v>
      </c>
      <c r="C12741" s="59" t="s">
        <v>2502</v>
      </c>
      <c r="D12741" s="59" t="s">
        <v>93</v>
      </c>
      <c r="E12741" s="60">
        <v>32744</v>
      </c>
      <c r="F12741" s="60">
        <v>45467</v>
      </c>
      <c r="G12741" s="60">
        <v>45467</v>
      </c>
      <c r="H12741" s="58">
        <v>2024135818217</v>
      </c>
      <c r="I12741" s="58">
        <v>6201119210</v>
      </c>
      <c r="J12741" s="60" t="s">
        <v>23480</v>
      </c>
      <c r="K12741" s="60" t="s">
        <v>23472</v>
      </c>
      <c r="L12741" s="212" t="s">
        <v>281</v>
      </c>
      <c r="M12741" s="60">
        <v>45468</v>
      </c>
      <c r="N12741" s="58" t="s">
        <v>24</v>
      </c>
      <c r="O12741" s="58" t="s">
        <v>37</v>
      </c>
      <c r="P12741" s="62">
        <v>600000</v>
      </c>
      <c r="Q12741" s="58" t="s">
        <v>26</v>
      </c>
      <c r="R12741" s="58" t="s">
        <v>26</v>
      </c>
      <c r="S12741" s="58" t="s">
        <v>27</v>
      </c>
      <c r="T12741" s="213" t="s">
        <v>28</v>
      </c>
      <c r="U12741" s="63" t="s">
        <v>119</v>
      </c>
      <c r="W12741" s="143"/>
      <c r="X12741" s="143"/>
      <c r="AO12741" s="143"/>
      <c r="AP12741" s="143"/>
      <c r="BD12741" s="234"/>
      <c r="BE12741" s="234"/>
    </row>
    <row r="12742" spans="1:57" ht="12.95" customHeight="1" x14ac:dyDescent="0.2">
      <c r="A12742" s="57">
        <f t="shared" si="211"/>
        <v>12741</v>
      </c>
      <c r="B12742" s="58">
        <v>3175052412780000</v>
      </c>
      <c r="C12742" s="59" t="s">
        <v>911</v>
      </c>
      <c r="D12742" s="59" t="s">
        <v>350</v>
      </c>
      <c r="E12742" s="60">
        <v>28848</v>
      </c>
      <c r="F12742" s="60">
        <v>45467</v>
      </c>
      <c r="G12742" s="60">
        <v>45467</v>
      </c>
      <c r="H12742" s="58">
        <v>2024135818215</v>
      </c>
      <c r="I12742" s="58">
        <v>6200230994</v>
      </c>
      <c r="J12742" s="60" t="s">
        <v>23481</v>
      </c>
      <c r="K12742" s="60" t="s">
        <v>23472</v>
      </c>
      <c r="L12742" s="212" t="s">
        <v>281</v>
      </c>
      <c r="M12742" s="60">
        <v>45468</v>
      </c>
      <c r="N12742" s="58" t="s">
        <v>24</v>
      </c>
      <c r="O12742" s="58" t="s">
        <v>37</v>
      </c>
      <c r="P12742" s="62">
        <v>600000</v>
      </c>
      <c r="Q12742" s="58" t="s">
        <v>26</v>
      </c>
      <c r="R12742" s="58" t="s">
        <v>26</v>
      </c>
      <c r="S12742" s="58" t="s">
        <v>27</v>
      </c>
      <c r="T12742" s="213" t="s">
        <v>28</v>
      </c>
      <c r="U12742" s="63" t="s">
        <v>119</v>
      </c>
      <c r="W12742" s="143"/>
      <c r="X12742" s="143"/>
      <c r="AO12742" s="143"/>
      <c r="AP12742" s="143"/>
      <c r="BD12742" s="234"/>
      <c r="BE12742" s="234"/>
    </row>
    <row r="12743" spans="1:57" ht="12.95" customHeight="1" x14ac:dyDescent="0.2">
      <c r="A12743" s="57">
        <f t="shared" si="211"/>
        <v>12742</v>
      </c>
      <c r="B12743" s="58">
        <v>6409013012770010</v>
      </c>
      <c r="C12743" s="59" t="s">
        <v>23081</v>
      </c>
      <c r="D12743" s="59" t="s">
        <v>23082</v>
      </c>
      <c r="E12743" s="60">
        <v>28489</v>
      </c>
      <c r="F12743" s="60">
        <v>45467</v>
      </c>
      <c r="G12743" s="60">
        <v>45467</v>
      </c>
      <c r="H12743" s="58">
        <v>2024135818214</v>
      </c>
      <c r="I12743" s="58">
        <v>6200090429</v>
      </c>
      <c r="J12743" s="60" t="s">
        <v>23482</v>
      </c>
      <c r="K12743" s="60" t="s">
        <v>23472</v>
      </c>
      <c r="L12743" s="212" t="s">
        <v>281</v>
      </c>
      <c r="M12743" s="60">
        <v>45468</v>
      </c>
      <c r="N12743" s="58" t="s">
        <v>24</v>
      </c>
      <c r="O12743" s="58" t="s">
        <v>37</v>
      </c>
      <c r="P12743" s="62">
        <v>600000</v>
      </c>
      <c r="Q12743" s="58" t="s">
        <v>26</v>
      </c>
      <c r="R12743" s="58" t="s">
        <v>26</v>
      </c>
      <c r="S12743" s="58" t="s">
        <v>27</v>
      </c>
      <c r="T12743" s="213" t="s">
        <v>28</v>
      </c>
      <c r="U12743" s="63" t="s">
        <v>119</v>
      </c>
      <c r="W12743" s="143"/>
      <c r="X12743" s="143"/>
      <c r="AO12743" s="143"/>
      <c r="AP12743" s="143"/>
      <c r="BD12743" s="234"/>
      <c r="BE12743" s="234"/>
    </row>
    <row r="12744" spans="1:57" ht="12.95" customHeight="1" x14ac:dyDescent="0.2">
      <c r="A12744" s="57">
        <f t="shared" si="211"/>
        <v>12743</v>
      </c>
      <c r="B12744" s="58">
        <v>3507222609920000</v>
      </c>
      <c r="C12744" s="59" t="s">
        <v>23483</v>
      </c>
      <c r="D12744" s="59" t="s">
        <v>212</v>
      </c>
      <c r="E12744" s="60">
        <v>33873</v>
      </c>
      <c r="F12744" s="60">
        <v>45464</v>
      </c>
      <c r="G12744" s="60">
        <v>45464</v>
      </c>
      <c r="H12744" s="58">
        <v>2024135818212</v>
      </c>
      <c r="I12744" s="58">
        <v>6202092830</v>
      </c>
      <c r="J12744" s="60" t="s">
        <v>23484</v>
      </c>
      <c r="K12744" s="60" t="s">
        <v>23472</v>
      </c>
      <c r="L12744" s="212" t="s">
        <v>281</v>
      </c>
      <c r="M12744" s="60">
        <v>45468</v>
      </c>
      <c r="N12744" s="58" t="s">
        <v>24</v>
      </c>
      <c r="O12744" s="58" t="s">
        <v>37</v>
      </c>
      <c r="P12744" s="62">
        <v>600000</v>
      </c>
      <c r="Q12744" s="58" t="s">
        <v>26</v>
      </c>
      <c r="R12744" s="58" t="s">
        <v>26</v>
      </c>
      <c r="S12744" s="58" t="s">
        <v>27</v>
      </c>
      <c r="T12744" s="213" t="s">
        <v>28</v>
      </c>
      <c r="U12744" s="63" t="s">
        <v>119</v>
      </c>
      <c r="W12744" s="143"/>
      <c r="X12744" s="143"/>
      <c r="AO12744" s="143"/>
      <c r="AP12744" s="143"/>
      <c r="BD12744" s="234"/>
      <c r="BE12744" s="234"/>
    </row>
    <row r="12745" spans="1:57" ht="12.95" customHeight="1" x14ac:dyDescent="0.2">
      <c r="A12745" s="57">
        <f t="shared" si="211"/>
        <v>12744</v>
      </c>
      <c r="B12745" s="58">
        <v>6471023112770000</v>
      </c>
      <c r="C12745" s="59" t="s">
        <v>23485</v>
      </c>
      <c r="D12745" s="59" t="s">
        <v>505</v>
      </c>
      <c r="E12745" s="60">
        <v>28490</v>
      </c>
      <c r="F12745" s="60">
        <v>45463</v>
      </c>
      <c r="G12745" s="60">
        <v>45464</v>
      </c>
      <c r="H12745" s="58">
        <v>2024135818211</v>
      </c>
      <c r="I12745" s="58">
        <v>6200153295</v>
      </c>
      <c r="J12745" s="60" t="s">
        <v>23486</v>
      </c>
      <c r="K12745" s="60" t="s">
        <v>23472</v>
      </c>
      <c r="L12745" s="212" t="s">
        <v>281</v>
      </c>
      <c r="M12745" s="60">
        <v>45468</v>
      </c>
      <c r="N12745" s="58" t="s">
        <v>24</v>
      </c>
      <c r="O12745" s="58" t="s">
        <v>37</v>
      </c>
      <c r="P12745" s="62">
        <v>600000</v>
      </c>
      <c r="Q12745" s="58" t="s">
        <v>26</v>
      </c>
      <c r="R12745" s="58" t="s">
        <v>26</v>
      </c>
      <c r="S12745" s="58" t="s">
        <v>27</v>
      </c>
      <c r="T12745" s="213" t="s">
        <v>28</v>
      </c>
      <c r="U12745" s="63" t="s">
        <v>119</v>
      </c>
      <c r="W12745" s="143"/>
      <c r="X12745" s="143"/>
      <c r="AO12745" s="143"/>
      <c r="AP12745" s="143"/>
      <c r="BD12745" s="234"/>
      <c r="BE12745" s="234"/>
    </row>
    <row r="12746" spans="1:57" ht="12.95" customHeight="1" x14ac:dyDescent="0.2">
      <c r="A12746" s="57">
        <f t="shared" si="211"/>
        <v>12745</v>
      </c>
      <c r="B12746" s="58">
        <v>3172031308870000</v>
      </c>
      <c r="C12746" s="59" t="s">
        <v>23264</v>
      </c>
      <c r="D12746" s="59" t="s">
        <v>1038</v>
      </c>
      <c r="E12746" s="60">
        <v>32002</v>
      </c>
      <c r="F12746" s="60">
        <v>45463</v>
      </c>
      <c r="G12746" s="60">
        <v>45463</v>
      </c>
      <c r="H12746" s="58">
        <v>2024135818210</v>
      </c>
      <c r="I12746" s="58">
        <v>6201117480</v>
      </c>
      <c r="J12746" s="60" t="s">
        <v>23487</v>
      </c>
      <c r="K12746" s="60" t="s">
        <v>23472</v>
      </c>
      <c r="L12746" s="212" t="s">
        <v>281</v>
      </c>
      <c r="M12746" s="60">
        <v>45468</v>
      </c>
      <c r="N12746" s="58" t="s">
        <v>24</v>
      </c>
      <c r="O12746" s="58" t="s">
        <v>37</v>
      </c>
      <c r="P12746" s="62">
        <v>600000</v>
      </c>
      <c r="Q12746" s="58" t="s">
        <v>26</v>
      </c>
      <c r="R12746" s="58" t="s">
        <v>26</v>
      </c>
      <c r="S12746" s="58" t="s">
        <v>27</v>
      </c>
      <c r="T12746" s="213" t="s">
        <v>28</v>
      </c>
      <c r="U12746" s="63" t="s">
        <v>119</v>
      </c>
      <c r="W12746" s="143"/>
      <c r="X12746" s="143"/>
      <c r="AO12746" s="143"/>
      <c r="AP12746" s="143"/>
      <c r="BD12746" s="234"/>
      <c r="BE12746" s="234"/>
    </row>
    <row r="12747" spans="1:57" ht="12.95" customHeight="1" x14ac:dyDescent="0.2">
      <c r="A12747" s="57">
        <f t="shared" si="211"/>
        <v>12746</v>
      </c>
      <c r="B12747" s="58">
        <v>3215250805840000</v>
      </c>
      <c r="C12747" s="59" t="s">
        <v>23488</v>
      </c>
      <c r="D12747" s="59" t="s">
        <v>599</v>
      </c>
      <c r="E12747" s="60">
        <v>30810</v>
      </c>
      <c r="F12747" s="60">
        <v>45463</v>
      </c>
      <c r="G12747" s="60">
        <v>45467</v>
      </c>
      <c r="H12747" s="58">
        <v>202413581829</v>
      </c>
      <c r="I12747" s="58">
        <v>6200271388</v>
      </c>
      <c r="J12747" s="60" t="s">
        <v>23489</v>
      </c>
      <c r="K12747" s="60" t="s">
        <v>23472</v>
      </c>
      <c r="L12747" s="212" t="s">
        <v>281</v>
      </c>
      <c r="M12747" s="60">
        <v>45468</v>
      </c>
      <c r="N12747" s="58" t="s">
        <v>24</v>
      </c>
      <c r="O12747" s="58" t="s">
        <v>37</v>
      </c>
      <c r="P12747" s="62">
        <v>600000</v>
      </c>
      <c r="Q12747" s="58" t="s">
        <v>26</v>
      </c>
      <c r="R12747" s="58" t="s">
        <v>26</v>
      </c>
      <c r="S12747" s="58" t="s">
        <v>27</v>
      </c>
      <c r="T12747" s="213" t="s">
        <v>28</v>
      </c>
      <c r="U12747" s="63" t="s">
        <v>119</v>
      </c>
      <c r="W12747" s="143"/>
      <c r="X12747" s="143"/>
      <c r="AO12747" s="143"/>
      <c r="AP12747" s="143"/>
      <c r="BD12747" s="234"/>
      <c r="BE12747" s="234"/>
    </row>
    <row r="12748" spans="1:57" ht="12.95" customHeight="1" x14ac:dyDescent="0.2">
      <c r="A12748" s="57">
        <f t="shared" si="211"/>
        <v>12747</v>
      </c>
      <c r="B12748" s="58">
        <v>3275050509850010</v>
      </c>
      <c r="C12748" s="59" t="s">
        <v>23052</v>
      </c>
      <c r="D12748" s="59" t="s">
        <v>56</v>
      </c>
      <c r="E12748" s="60">
        <v>31295</v>
      </c>
      <c r="F12748" s="60">
        <v>45463</v>
      </c>
      <c r="G12748" s="60">
        <v>45463</v>
      </c>
      <c r="H12748" s="58">
        <v>202413581827</v>
      </c>
      <c r="I12748" s="58">
        <v>6200496525</v>
      </c>
      <c r="J12748" s="60" t="s">
        <v>23490</v>
      </c>
      <c r="K12748" s="60" t="s">
        <v>23472</v>
      </c>
      <c r="L12748" s="212" t="s">
        <v>281</v>
      </c>
      <c r="M12748" s="60">
        <v>45468</v>
      </c>
      <c r="N12748" s="58" t="s">
        <v>24</v>
      </c>
      <c r="O12748" s="58" t="s">
        <v>37</v>
      </c>
      <c r="P12748" s="62">
        <v>600000</v>
      </c>
      <c r="Q12748" s="58" t="s">
        <v>26</v>
      </c>
      <c r="R12748" s="58" t="s">
        <v>26</v>
      </c>
      <c r="S12748" s="58" t="s">
        <v>27</v>
      </c>
      <c r="T12748" s="213" t="s">
        <v>28</v>
      </c>
      <c r="U12748" s="63" t="s">
        <v>119</v>
      </c>
      <c r="W12748" s="143"/>
      <c r="X12748" s="143"/>
      <c r="AO12748" s="143"/>
      <c r="AP12748" s="143"/>
      <c r="BD12748" s="234"/>
      <c r="BE12748" s="234"/>
    </row>
    <row r="12749" spans="1:57" ht="12.95" customHeight="1" x14ac:dyDescent="0.2">
      <c r="A12749" s="57">
        <f t="shared" si="211"/>
        <v>12748</v>
      </c>
      <c r="B12749" s="58">
        <v>3205031512870000</v>
      </c>
      <c r="C12749" s="59" t="s">
        <v>2352</v>
      </c>
      <c r="D12749" s="59" t="s">
        <v>529</v>
      </c>
      <c r="E12749" s="60">
        <v>32126</v>
      </c>
      <c r="F12749" s="60">
        <v>45463</v>
      </c>
      <c r="G12749" s="60">
        <v>45467</v>
      </c>
      <c r="H12749" s="58">
        <v>202413581826</v>
      </c>
      <c r="I12749" s="58">
        <v>6201571428</v>
      </c>
      <c r="J12749" s="60" t="s">
        <v>23491</v>
      </c>
      <c r="K12749" s="60" t="s">
        <v>23472</v>
      </c>
      <c r="L12749" s="212" t="s">
        <v>281</v>
      </c>
      <c r="M12749" s="60">
        <v>45468</v>
      </c>
      <c r="N12749" s="58" t="s">
        <v>24</v>
      </c>
      <c r="O12749" s="58" t="s">
        <v>37</v>
      </c>
      <c r="P12749" s="62">
        <v>600000</v>
      </c>
      <c r="Q12749" s="58" t="s">
        <v>26</v>
      </c>
      <c r="R12749" s="58" t="s">
        <v>26</v>
      </c>
      <c r="S12749" s="58" t="s">
        <v>27</v>
      </c>
      <c r="T12749" s="213" t="s">
        <v>28</v>
      </c>
      <c r="U12749" s="63" t="s">
        <v>119</v>
      </c>
      <c r="W12749" s="143"/>
      <c r="X12749" s="143"/>
      <c r="AO12749" s="143"/>
      <c r="AP12749" s="143"/>
      <c r="BD12749" s="234"/>
      <c r="BE12749" s="234"/>
    </row>
    <row r="12750" spans="1:57" ht="12.95" customHeight="1" x14ac:dyDescent="0.2">
      <c r="A12750" s="57">
        <f t="shared" si="211"/>
        <v>12749</v>
      </c>
      <c r="B12750" s="58">
        <v>1201200810970000</v>
      </c>
      <c r="C12750" s="59" t="s">
        <v>23492</v>
      </c>
      <c r="D12750" s="59" t="s">
        <v>23493</v>
      </c>
      <c r="E12750" s="60">
        <v>35711</v>
      </c>
      <c r="F12750" s="60">
        <v>45463</v>
      </c>
      <c r="G12750" s="60">
        <v>45463</v>
      </c>
      <c r="H12750" s="58">
        <v>202413581825</v>
      </c>
      <c r="I12750" s="58">
        <v>6211541169</v>
      </c>
      <c r="J12750" s="60" t="s">
        <v>23494</v>
      </c>
      <c r="K12750" s="60" t="s">
        <v>23472</v>
      </c>
      <c r="L12750" s="212" t="s">
        <v>281</v>
      </c>
      <c r="M12750" s="60">
        <v>45468</v>
      </c>
      <c r="N12750" s="58" t="s">
        <v>24</v>
      </c>
      <c r="O12750" s="58" t="s">
        <v>37</v>
      </c>
      <c r="P12750" s="62">
        <v>600000</v>
      </c>
      <c r="Q12750" s="58" t="s">
        <v>26</v>
      </c>
      <c r="R12750" s="58" t="s">
        <v>26</v>
      </c>
      <c r="S12750" s="58" t="s">
        <v>27</v>
      </c>
      <c r="T12750" s="213" t="s">
        <v>28</v>
      </c>
      <c r="U12750" s="63" t="s">
        <v>119</v>
      </c>
      <c r="W12750" s="143"/>
      <c r="X12750" s="143"/>
      <c r="AO12750" s="143"/>
      <c r="AP12750" s="143"/>
      <c r="BD12750" s="234"/>
      <c r="BE12750" s="234"/>
    </row>
    <row r="12751" spans="1:57" ht="12.95" customHeight="1" x14ac:dyDescent="0.2">
      <c r="A12751" s="57">
        <f t="shared" si="211"/>
        <v>12750</v>
      </c>
      <c r="B12751" s="58">
        <v>2105010203940000</v>
      </c>
      <c r="C12751" s="59" t="s">
        <v>23271</v>
      </c>
      <c r="D12751" s="59" t="s">
        <v>23272</v>
      </c>
      <c r="E12751" s="60">
        <v>34395</v>
      </c>
      <c r="F12751" s="60">
        <v>45462</v>
      </c>
      <c r="G12751" s="60">
        <v>45467</v>
      </c>
      <c r="H12751" s="58">
        <v>202413581824</v>
      </c>
      <c r="I12751" s="58">
        <v>6211433860</v>
      </c>
      <c r="J12751" s="60" t="s">
        <v>23495</v>
      </c>
      <c r="K12751" s="60" t="s">
        <v>23472</v>
      </c>
      <c r="L12751" s="212" t="s">
        <v>281</v>
      </c>
      <c r="M12751" s="60">
        <v>45468</v>
      </c>
      <c r="N12751" s="58" t="s">
        <v>24</v>
      </c>
      <c r="O12751" s="58" t="s">
        <v>37</v>
      </c>
      <c r="P12751" s="62">
        <v>600000</v>
      </c>
      <c r="Q12751" s="58" t="s">
        <v>26</v>
      </c>
      <c r="R12751" s="58" t="s">
        <v>26</v>
      </c>
      <c r="S12751" s="58" t="s">
        <v>27</v>
      </c>
      <c r="T12751" s="213" t="s">
        <v>28</v>
      </c>
      <c r="U12751" s="63" t="s">
        <v>119</v>
      </c>
      <c r="W12751" s="143"/>
      <c r="X12751" s="143"/>
      <c r="AO12751" s="143"/>
      <c r="AP12751" s="143"/>
      <c r="BD12751" s="234"/>
      <c r="BE12751" s="234"/>
    </row>
    <row r="12752" spans="1:57" ht="12.95" customHeight="1" x14ac:dyDescent="0.2">
      <c r="A12752" s="57">
        <f t="shared" si="211"/>
        <v>12751</v>
      </c>
      <c r="B12752" s="58">
        <v>3526071511900000</v>
      </c>
      <c r="C12752" s="59" t="s">
        <v>2603</v>
      </c>
      <c r="D12752" s="59" t="s">
        <v>51</v>
      </c>
      <c r="E12752" s="60">
        <v>33192</v>
      </c>
      <c r="F12752" s="60">
        <v>45462</v>
      </c>
      <c r="G12752" s="60">
        <v>45462</v>
      </c>
      <c r="H12752" s="58">
        <v>202413581823</v>
      </c>
      <c r="I12752" s="58">
        <v>6201462551</v>
      </c>
      <c r="J12752" s="60" t="s">
        <v>23496</v>
      </c>
      <c r="K12752" s="60" t="s">
        <v>23472</v>
      </c>
      <c r="L12752" s="212" t="s">
        <v>281</v>
      </c>
      <c r="M12752" s="60">
        <v>45468</v>
      </c>
      <c r="N12752" s="58" t="s">
        <v>24</v>
      </c>
      <c r="O12752" s="58" t="s">
        <v>37</v>
      </c>
      <c r="P12752" s="62">
        <v>600000</v>
      </c>
      <c r="Q12752" s="58" t="s">
        <v>26</v>
      </c>
      <c r="R12752" s="58" t="s">
        <v>26</v>
      </c>
      <c r="S12752" s="58" t="s">
        <v>27</v>
      </c>
      <c r="T12752" s="213" t="s">
        <v>28</v>
      </c>
      <c r="U12752" s="63" t="s">
        <v>119</v>
      </c>
      <c r="W12752" s="143"/>
      <c r="X12752" s="143"/>
      <c r="AO12752" s="143"/>
      <c r="AP12752" s="143"/>
      <c r="BD12752" s="234"/>
      <c r="BE12752" s="234"/>
    </row>
    <row r="12753" spans="1:57" ht="12.95" customHeight="1" x14ac:dyDescent="0.2">
      <c r="A12753" s="57">
        <f t="shared" si="211"/>
        <v>12752</v>
      </c>
      <c r="B12753" s="58">
        <v>7326082607760000</v>
      </c>
      <c r="C12753" s="59" t="s">
        <v>23057</v>
      </c>
      <c r="D12753" s="59" t="s">
        <v>2450</v>
      </c>
      <c r="E12753" s="60">
        <v>27967</v>
      </c>
      <c r="F12753" s="60">
        <v>45462</v>
      </c>
      <c r="G12753" s="60">
        <v>45462</v>
      </c>
      <c r="H12753" s="58">
        <v>202413581822</v>
      </c>
      <c r="I12753" s="58">
        <v>6200071716</v>
      </c>
      <c r="J12753" s="60" t="s">
        <v>23497</v>
      </c>
      <c r="K12753" s="60" t="s">
        <v>23472</v>
      </c>
      <c r="L12753" s="212" t="s">
        <v>281</v>
      </c>
      <c r="M12753" s="60">
        <v>45468</v>
      </c>
      <c r="N12753" s="58" t="s">
        <v>24</v>
      </c>
      <c r="O12753" s="58" t="s">
        <v>37</v>
      </c>
      <c r="P12753" s="62">
        <v>600000</v>
      </c>
      <c r="Q12753" s="58" t="s">
        <v>26</v>
      </c>
      <c r="R12753" s="58" t="s">
        <v>26</v>
      </c>
      <c r="S12753" s="58" t="s">
        <v>27</v>
      </c>
      <c r="T12753" s="213" t="s">
        <v>28</v>
      </c>
      <c r="U12753" s="63" t="s">
        <v>119</v>
      </c>
      <c r="W12753" s="143"/>
      <c r="X12753" s="143"/>
      <c r="AO12753" s="143"/>
      <c r="AP12753" s="143"/>
      <c r="BD12753" s="234"/>
      <c r="BE12753" s="234"/>
    </row>
    <row r="12754" spans="1:57" ht="12.95" customHeight="1" x14ac:dyDescent="0.2">
      <c r="A12754" s="57">
        <f t="shared" si="211"/>
        <v>12753</v>
      </c>
      <c r="B12754" s="58">
        <v>7102012108830000</v>
      </c>
      <c r="C12754" s="59" t="s">
        <v>23007</v>
      </c>
      <c r="D12754" s="59" t="s">
        <v>1378</v>
      </c>
      <c r="E12754" s="60">
        <v>30549</v>
      </c>
      <c r="F12754" s="60">
        <v>45462</v>
      </c>
      <c r="G12754" s="60">
        <v>45462</v>
      </c>
      <c r="H12754" s="58">
        <v>202413581821</v>
      </c>
      <c r="I12754" s="58">
        <v>6200468251</v>
      </c>
      <c r="J12754" s="60" t="s">
        <v>23498</v>
      </c>
      <c r="K12754" s="60" t="s">
        <v>23472</v>
      </c>
      <c r="L12754" s="212" t="s">
        <v>281</v>
      </c>
      <c r="M12754" s="60">
        <v>45468</v>
      </c>
      <c r="N12754" s="58" t="s">
        <v>24</v>
      </c>
      <c r="O12754" s="58" t="s">
        <v>37</v>
      </c>
      <c r="P12754" s="62">
        <v>600000</v>
      </c>
      <c r="Q12754" s="58" t="s">
        <v>26</v>
      </c>
      <c r="R12754" s="58" t="s">
        <v>26</v>
      </c>
      <c r="S12754" s="58" t="s">
        <v>27</v>
      </c>
      <c r="T12754" s="213" t="s">
        <v>28</v>
      </c>
      <c r="U12754" s="63" t="s">
        <v>119</v>
      </c>
      <c r="W12754" s="143"/>
      <c r="X12754" s="143"/>
      <c r="AO12754" s="143"/>
      <c r="AP12754" s="143"/>
      <c r="BD12754" s="234"/>
      <c r="BE12754" s="234"/>
    </row>
    <row r="12755" spans="1:57" ht="12.95" customHeight="1" x14ac:dyDescent="0.2">
      <c r="A12755" s="57">
        <f t="shared" si="211"/>
        <v>12754</v>
      </c>
      <c r="B12755" s="58">
        <v>3173010801720000</v>
      </c>
      <c r="C12755" s="59" t="s">
        <v>1627</v>
      </c>
      <c r="D12755" s="59" t="s">
        <v>56</v>
      </c>
      <c r="E12755" s="60">
        <v>26306</v>
      </c>
      <c r="F12755" s="60">
        <v>45456</v>
      </c>
      <c r="G12755" s="60">
        <v>45456</v>
      </c>
      <c r="H12755" s="58">
        <v>2024135786210</v>
      </c>
      <c r="I12755" s="58">
        <v>6200067798</v>
      </c>
      <c r="J12755" s="60" t="s">
        <v>23499</v>
      </c>
      <c r="K12755" s="60" t="s">
        <v>23472</v>
      </c>
      <c r="L12755" s="212" t="s">
        <v>281</v>
      </c>
      <c r="M12755" s="60">
        <v>45468</v>
      </c>
      <c r="N12755" s="58" t="s">
        <v>24</v>
      </c>
      <c r="O12755" s="58" t="s">
        <v>37</v>
      </c>
      <c r="P12755" s="62">
        <v>600000</v>
      </c>
      <c r="Q12755" s="58" t="s">
        <v>26</v>
      </c>
      <c r="R12755" s="58" t="s">
        <v>26</v>
      </c>
      <c r="S12755" s="58" t="s">
        <v>27</v>
      </c>
      <c r="T12755" s="213" t="s">
        <v>28</v>
      </c>
      <c r="U12755" s="63" t="s">
        <v>119</v>
      </c>
      <c r="W12755" s="143"/>
      <c r="X12755" s="143"/>
      <c r="AO12755" s="143"/>
      <c r="AP12755" s="143"/>
      <c r="BD12755" s="234"/>
      <c r="BE12755" s="234"/>
    </row>
    <row r="12756" spans="1:57" ht="12.95" customHeight="1" x14ac:dyDescent="0.2">
      <c r="A12756" s="57">
        <f t="shared" si="211"/>
        <v>12755</v>
      </c>
      <c r="B12756" s="58">
        <v>3518160801960000</v>
      </c>
      <c r="C12756" s="59" t="s">
        <v>20462</v>
      </c>
      <c r="D12756" s="59" t="s">
        <v>103</v>
      </c>
      <c r="E12756" s="60">
        <v>35346</v>
      </c>
      <c r="F12756" s="60">
        <v>45467</v>
      </c>
      <c r="G12756" s="60">
        <v>45467</v>
      </c>
      <c r="H12756" s="58">
        <v>202413581728</v>
      </c>
      <c r="I12756" s="58">
        <v>6211537082</v>
      </c>
      <c r="J12756" s="60" t="s">
        <v>23500</v>
      </c>
      <c r="K12756" s="60" t="s">
        <v>23501</v>
      </c>
      <c r="L12756" s="212" t="s">
        <v>371</v>
      </c>
      <c r="M12756" s="60">
        <v>45468</v>
      </c>
      <c r="N12756" s="58" t="s">
        <v>24</v>
      </c>
      <c r="O12756" s="58" t="s">
        <v>25</v>
      </c>
      <c r="P12756" s="62">
        <v>400000</v>
      </c>
      <c r="Q12756" s="58" t="s">
        <v>26</v>
      </c>
      <c r="R12756" s="58" t="s">
        <v>26</v>
      </c>
      <c r="S12756" s="58" t="s">
        <v>27</v>
      </c>
      <c r="T12756" s="213" t="s">
        <v>28</v>
      </c>
      <c r="U12756" s="63" t="s">
        <v>119</v>
      </c>
      <c r="W12756" s="143"/>
      <c r="X12756" s="143"/>
      <c r="AO12756" s="143"/>
      <c r="AP12756" s="143"/>
      <c r="BD12756" s="234"/>
      <c r="BE12756" s="234"/>
    </row>
    <row r="12757" spans="1:57" ht="12.95" customHeight="1" x14ac:dyDescent="0.2">
      <c r="A12757" s="57">
        <f t="shared" si="211"/>
        <v>12756</v>
      </c>
      <c r="B12757" s="58">
        <v>3526012408900010</v>
      </c>
      <c r="C12757" s="59" t="s">
        <v>1185</v>
      </c>
      <c r="D12757" s="59" t="s">
        <v>51</v>
      </c>
      <c r="E12757" s="60">
        <v>33109</v>
      </c>
      <c r="F12757" s="60">
        <v>45467</v>
      </c>
      <c r="G12757" s="60">
        <v>45467</v>
      </c>
      <c r="H12757" s="58">
        <v>202413581727</v>
      </c>
      <c r="I12757" s="58">
        <v>6201472630</v>
      </c>
      <c r="J12757" s="60" t="s">
        <v>23502</v>
      </c>
      <c r="K12757" s="60" t="s">
        <v>23501</v>
      </c>
      <c r="L12757" s="212" t="s">
        <v>371</v>
      </c>
      <c r="M12757" s="60">
        <v>45468</v>
      </c>
      <c r="N12757" s="58" t="s">
        <v>24</v>
      </c>
      <c r="O12757" s="58" t="s">
        <v>25</v>
      </c>
      <c r="P12757" s="62">
        <v>400000</v>
      </c>
      <c r="Q12757" s="58" t="s">
        <v>26</v>
      </c>
      <c r="R12757" s="58" t="s">
        <v>26</v>
      </c>
      <c r="S12757" s="58" t="s">
        <v>27</v>
      </c>
      <c r="T12757" s="213" t="s">
        <v>28</v>
      </c>
      <c r="U12757" s="63" t="s">
        <v>119</v>
      </c>
      <c r="W12757" s="143"/>
      <c r="X12757" s="143"/>
      <c r="AO12757" s="143"/>
      <c r="AP12757" s="143"/>
      <c r="BD12757" s="234"/>
      <c r="BE12757" s="234"/>
    </row>
    <row r="12758" spans="1:57" ht="12.95" customHeight="1" x14ac:dyDescent="0.2">
      <c r="A12758" s="57">
        <f t="shared" si="211"/>
        <v>12757</v>
      </c>
      <c r="B12758" s="58">
        <v>3175042812730000</v>
      </c>
      <c r="C12758" s="59" t="s">
        <v>23503</v>
      </c>
      <c r="D12758" s="59" t="s">
        <v>23504</v>
      </c>
      <c r="E12758" s="60">
        <v>27026</v>
      </c>
      <c r="F12758" s="60">
        <v>45463</v>
      </c>
      <c r="G12758" s="60">
        <v>45463</v>
      </c>
      <c r="H12758" s="58">
        <v>202413581726</v>
      </c>
      <c r="I12758" s="58">
        <v>6200098746</v>
      </c>
      <c r="J12758" s="60" t="s">
        <v>23505</v>
      </c>
      <c r="K12758" s="60" t="s">
        <v>23501</v>
      </c>
      <c r="L12758" s="212" t="s">
        <v>371</v>
      </c>
      <c r="M12758" s="60">
        <v>45468</v>
      </c>
      <c r="N12758" s="58" t="s">
        <v>24</v>
      </c>
      <c r="O12758" s="58" t="s">
        <v>25</v>
      </c>
      <c r="P12758" s="62">
        <v>400000</v>
      </c>
      <c r="Q12758" s="58" t="s">
        <v>26</v>
      </c>
      <c r="R12758" s="58" t="s">
        <v>26</v>
      </c>
      <c r="S12758" s="58" t="s">
        <v>27</v>
      </c>
      <c r="T12758" s="213" t="s">
        <v>28</v>
      </c>
      <c r="U12758" s="63" t="s">
        <v>119</v>
      </c>
      <c r="W12758" s="143"/>
      <c r="X12758" s="143"/>
      <c r="AO12758" s="143"/>
      <c r="AP12758" s="143"/>
      <c r="BD12758" s="234"/>
      <c r="BE12758" s="234"/>
    </row>
    <row r="12759" spans="1:57" ht="12.95" customHeight="1" x14ac:dyDescent="0.2">
      <c r="A12759" s="57">
        <f t="shared" si="211"/>
        <v>12758</v>
      </c>
      <c r="B12759" s="58">
        <v>3327111008770000</v>
      </c>
      <c r="C12759" s="59" t="s">
        <v>2539</v>
      </c>
      <c r="D12759" s="59" t="s">
        <v>93</v>
      </c>
      <c r="E12759" s="60">
        <v>28347</v>
      </c>
      <c r="F12759" s="60">
        <v>45462</v>
      </c>
      <c r="G12759" s="60">
        <v>45463</v>
      </c>
      <c r="H12759" s="58">
        <v>202413581725</v>
      </c>
      <c r="I12759" s="58">
        <v>6201592586</v>
      </c>
      <c r="J12759" s="60" t="s">
        <v>23506</v>
      </c>
      <c r="K12759" s="60" t="s">
        <v>23501</v>
      </c>
      <c r="L12759" s="212" t="s">
        <v>371</v>
      </c>
      <c r="M12759" s="60">
        <v>45468</v>
      </c>
      <c r="N12759" s="58" t="s">
        <v>24</v>
      </c>
      <c r="O12759" s="58" t="s">
        <v>25</v>
      </c>
      <c r="P12759" s="62">
        <v>400000</v>
      </c>
      <c r="Q12759" s="58" t="s">
        <v>26</v>
      </c>
      <c r="R12759" s="58" t="s">
        <v>26</v>
      </c>
      <c r="S12759" s="58" t="s">
        <v>27</v>
      </c>
      <c r="T12759" s="213" t="s">
        <v>28</v>
      </c>
      <c r="U12759" s="63" t="s">
        <v>119</v>
      </c>
      <c r="W12759" s="143"/>
      <c r="X12759" s="143"/>
      <c r="AO12759" s="143"/>
      <c r="AP12759" s="143"/>
      <c r="BD12759" s="234"/>
      <c r="BE12759" s="234"/>
    </row>
    <row r="12760" spans="1:57" ht="12.95" customHeight="1" x14ac:dyDescent="0.2">
      <c r="A12760" s="57">
        <f t="shared" si="211"/>
        <v>12759</v>
      </c>
      <c r="B12760" s="58">
        <v>3172022706770000</v>
      </c>
      <c r="C12760" s="59" t="s">
        <v>23507</v>
      </c>
      <c r="D12760" s="59" t="s">
        <v>56</v>
      </c>
      <c r="E12760" s="60">
        <v>28303</v>
      </c>
      <c r="F12760" s="60">
        <v>45462</v>
      </c>
      <c r="G12760" s="60">
        <v>45463</v>
      </c>
      <c r="H12760" s="58">
        <v>202413581724</v>
      </c>
      <c r="I12760" s="58">
        <v>6201305319</v>
      </c>
      <c r="J12760" s="60" t="s">
        <v>23508</v>
      </c>
      <c r="K12760" s="60" t="s">
        <v>23501</v>
      </c>
      <c r="L12760" s="212" t="s">
        <v>371</v>
      </c>
      <c r="M12760" s="60">
        <v>45468</v>
      </c>
      <c r="N12760" s="58" t="s">
        <v>24</v>
      </c>
      <c r="O12760" s="58" t="s">
        <v>25</v>
      </c>
      <c r="P12760" s="62">
        <v>400000</v>
      </c>
      <c r="Q12760" s="58" t="s">
        <v>26</v>
      </c>
      <c r="R12760" s="58" t="s">
        <v>26</v>
      </c>
      <c r="S12760" s="58" t="s">
        <v>27</v>
      </c>
      <c r="T12760" s="213" t="s">
        <v>28</v>
      </c>
      <c r="U12760" s="63" t="s">
        <v>119</v>
      </c>
      <c r="W12760" s="143"/>
      <c r="X12760" s="143"/>
      <c r="AO12760" s="143"/>
      <c r="AP12760" s="143"/>
      <c r="BD12760" s="234"/>
      <c r="BE12760" s="234"/>
    </row>
    <row r="12761" spans="1:57" ht="12.95" customHeight="1" x14ac:dyDescent="0.2">
      <c r="A12761" s="57">
        <f t="shared" si="211"/>
        <v>12760</v>
      </c>
      <c r="B12761" s="58">
        <v>3517092801980000</v>
      </c>
      <c r="C12761" s="59" t="s">
        <v>23509</v>
      </c>
      <c r="D12761" s="59" t="s">
        <v>588</v>
      </c>
      <c r="E12761" s="60">
        <v>35823</v>
      </c>
      <c r="F12761" s="60">
        <v>45467</v>
      </c>
      <c r="G12761" s="60">
        <v>45467</v>
      </c>
      <c r="H12761" s="58">
        <v>202413575621</v>
      </c>
      <c r="I12761" s="58">
        <v>6211831100</v>
      </c>
      <c r="J12761" s="60" t="s">
        <v>23510</v>
      </c>
      <c r="K12761" s="60" t="s">
        <v>23511</v>
      </c>
      <c r="L12761" s="212" t="s">
        <v>417</v>
      </c>
      <c r="M12761" s="60">
        <v>45468</v>
      </c>
      <c r="N12761" s="58" t="s">
        <v>24</v>
      </c>
      <c r="O12761" s="58" t="s">
        <v>25</v>
      </c>
      <c r="P12761" s="62">
        <v>400000</v>
      </c>
      <c r="Q12761" s="58" t="s">
        <v>26</v>
      </c>
      <c r="R12761" s="58" t="s">
        <v>26</v>
      </c>
      <c r="S12761" s="58" t="s">
        <v>27</v>
      </c>
      <c r="T12761" s="213" t="s">
        <v>28</v>
      </c>
      <c r="U12761" s="63" t="s">
        <v>119</v>
      </c>
      <c r="W12761" s="143"/>
      <c r="X12761" s="143"/>
      <c r="AO12761" s="143"/>
      <c r="AP12761" s="143"/>
      <c r="BD12761" s="234"/>
      <c r="BE12761" s="234"/>
    </row>
    <row r="12762" spans="1:57" ht="12.95" customHeight="1" x14ac:dyDescent="0.2">
      <c r="A12762" s="57">
        <f t="shared" si="211"/>
        <v>12761</v>
      </c>
      <c r="B12762" s="58">
        <v>3305040303930000</v>
      </c>
      <c r="C12762" s="59" t="s">
        <v>12311</v>
      </c>
      <c r="D12762" s="59" t="s">
        <v>251</v>
      </c>
      <c r="E12762" s="60">
        <v>34031</v>
      </c>
      <c r="F12762" s="60">
        <v>45469</v>
      </c>
      <c r="G12762" s="60">
        <v>45469</v>
      </c>
      <c r="H12762" s="58">
        <v>2024136945215</v>
      </c>
      <c r="I12762" s="58">
        <v>62</v>
      </c>
      <c r="J12762" s="60" t="s">
        <v>23512</v>
      </c>
      <c r="K12762" s="60" t="s">
        <v>23513</v>
      </c>
      <c r="L12762" s="212" t="s">
        <v>316</v>
      </c>
      <c r="M12762" s="60">
        <v>45469</v>
      </c>
      <c r="N12762" s="58" t="s">
        <v>24</v>
      </c>
      <c r="O12762" s="58" t="s">
        <v>32</v>
      </c>
      <c r="P12762" s="62">
        <v>5550000</v>
      </c>
      <c r="Q12762" s="58" t="s">
        <v>107</v>
      </c>
      <c r="R12762" s="58" t="s">
        <v>1592</v>
      </c>
      <c r="S12762" s="58" t="s">
        <v>77</v>
      </c>
      <c r="T12762" s="213" t="s">
        <v>162</v>
      </c>
      <c r="U12762" s="63" t="s">
        <v>119</v>
      </c>
      <c r="W12762" s="143"/>
      <c r="X12762" s="143"/>
      <c r="AO12762" s="143"/>
      <c r="AP12762" s="143"/>
      <c r="BD12762" s="234"/>
      <c r="BE12762" s="234"/>
    </row>
    <row r="12763" spans="1:57" ht="12.95" customHeight="1" x14ac:dyDescent="0.2">
      <c r="A12763" s="57">
        <f t="shared" si="211"/>
        <v>12762</v>
      </c>
      <c r="B12763" s="58">
        <v>1471120701850020</v>
      </c>
      <c r="C12763" s="59" t="s">
        <v>23514</v>
      </c>
      <c r="D12763" s="59" t="s">
        <v>361</v>
      </c>
      <c r="E12763" s="60">
        <v>31054</v>
      </c>
      <c r="F12763" s="60">
        <v>45469</v>
      </c>
      <c r="G12763" s="60">
        <v>45469</v>
      </c>
      <c r="H12763" s="58">
        <v>2024136945214</v>
      </c>
      <c r="I12763" s="58">
        <v>62</v>
      </c>
      <c r="J12763" s="60" t="s">
        <v>23515</v>
      </c>
      <c r="K12763" s="60" t="s">
        <v>23513</v>
      </c>
      <c r="L12763" s="212" t="s">
        <v>316</v>
      </c>
      <c r="M12763" s="60">
        <v>45469</v>
      </c>
      <c r="N12763" s="58" t="s">
        <v>24</v>
      </c>
      <c r="O12763" s="58" t="s">
        <v>32</v>
      </c>
      <c r="P12763" s="62">
        <v>5550000</v>
      </c>
      <c r="Q12763" s="58" t="s">
        <v>107</v>
      </c>
      <c r="R12763" s="58" t="s">
        <v>1592</v>
      </c>
      <c r="S12763" s="58" t="s">
        <v>77</v>
      </c>
      <c r="T12763" s="213" t="s">
        <v>162</v>
      </c>
      <c r="U12763" s="63" t="s">
        <v>119</v>
      </c>
      <c r="W12763" s="143"/>
      <c r="X12763" s="143"/>
      <c r="AO12763" s="143"/>
      <c r="AP12763" s="143"/>
      <c r="BD12763" s="234"/>
      <c r="BE12763" s="234"/>
    </row>
    <row r="12764" spans="1:57" ht="12.95" customHeight="1" x14ac:dyDescent="0.2">
      <c r="A12764" s="57">
        <f t="shared" si="211"/>
        <v>12763</v>
      </c>
      <c r="B12764" s="58">
        <v>1671141502840000</v>
      </c>
      <c r="C12764" s="59" t="s">
        <v>1941</v>
      </c>
      <c r="D12764" s="59" t="s">
        <v>1942</v>
      </c>
      <c r="E12764" s="60">
        <v>30727</v>
      </c>
      <c r="F12764" s="60">
        <v>45469</v>
      </c>
      <c r="G12764" s="60">
        <v>45469</v>
      </c>
      <c r="H12764" s="58">
        <v>2024136945213</v>
      </c>
      <c r="I12764" s="58">
        <v>62</v>
      </c>
      <c r="J12764" s="60" t="s">
        <v>23516</v>
      </c>
      <c r="K12764" s="60" t="s">
        <v>23513</v>
      </c>
      <c r="L12764" s="212" t="s">
        <v>316</v>
      </c>
      <c r="M12764" s="60">
        <v>45469</v>
      </c>
      <c r="N12764" s="58" t="s">
        <v>24</v>
      </c>
      <c r="O12764" s="58" t="s">
        <v>32</v>
      </c>
      <c r="P12764" s="62">
        <v>5550000</v>
      </c>
      <c r="Q12764" s="58" t="s">
        <v>107</v>
      </c>
      <c r="R12764" s="58" t="s">
        <v>1592</v>
      </c>
      <c r="S12764" s="58" t="s">
        <v>77</v>
      </c>
      <c r="T12764" s="213" t="s">
        <v>162</v>
      </c>
      <c r="U12764" s="63" t="s">
        <v>119</v>
      </c>
      <c r="W12764" s="143"/>
      <c r="X12764" s="143"/>
      <c r="AO12764" s="143"/>
      <c r="AP12764" s="143"/>
      <c r="BD12764" s="234"/>
      <c r="BE12764" s="234"/>
    </row>
    <row r="12765" spans="1:57" ht="12.95" customHeight="1" x14ac:dyDescent="0.2">
      <c r="A12765" s="57">
        <f t="shared" si="211"/>
        <v>12764</v>
      </c>
      <c r="B12765" s="58">
        <v>3301232807840000</v>
      </c>
      <c r="C12765" s="59" t="s">
        <v>2326</v>
      </c>
      <c r="D12765" s="59" t="s">
        <v>141</v>
      </c>
      <c r="E12765" s="60">
        <v>30891</v>
      </c>
      <c r="F12765" s="60">
        <v>45469</v>
      </c>
      <c r="G12765" s="60">
        <v>45469</v>
      </c>
      <c r="H12765" s="58">
        <v>2024136945212</v>
      </c>
      <c r="I12765" s="58">
        <v>62</v>
      </c>
      <c r="J12765" s="60" t="s">
        <v>23517</v>
      </c>
      <c r="K12765" s="60" t="s">
        <v>23513</v>
      </c>
      <c r="L12765" s="212" t="s">
        <v>316</v>
      </c>
      <c r="M12765" s="60">
        <v>45469</v>
      </c>
      <c r="N12765" s="58" t="s">
        <v>24</v>
      </c>
      <c r="O12765" s="58" t="s">
        <v>32</v>
      </c>
      <c r="P12765" s="62">
        <v>5550000</v>
      </c>
      <c r="Q12765" s="58" t="s">
        <v>107</v>
      </c>
      <c r="R12765" s="58" t="s">
        <v>1592</v>
      </c>
      <c r="S12765" s="58" t="s">
        <v>77</v>
      </c>
      <c r="T12765" s="213" t="s">
        <v>162</v>
      </c>
      <c r="U12765" s="63" t="s">
        <v>119</v>
      </c>
      <c r="W12765" s="143"/>
      <c r="X12765" s="143"/>
      <c r="AO12765" s="143"/>
      <c r="AP12765" s="143"/>
      <c r="BD12765" s="234"/>
      <c r="BE12765" s="234"/>
    </row>
    <row r="12766" spans="1:57" ht="12.95" customHeight="1" x14ac:dyDescent="0.2">
      <c r="A12766" s="57">
        <f t="shared" si="211"/>
        <v>12765</v>
      </c>
      <c r="B12766" s="58">
        <v>1173042401880000</v>
      </c>
      <c r="C12766" s="59" t="s">
        <v>1951</v>
      </c>
      <c r="D12766" s="59" t="s">
        <v>23518</v>
      </c>
      <c r="E12766" s="60">
        <v>32166</v>
      </c>
      <c r="F12766" s="60">
        <v>45469</v>
      </c>
      <c r="G12766" s="60">
        <v>45469</v>
      </c>
      <c r="H12766" s="58">
        <v>2024136945211</v>
      </c>
      <c r="I12766" s="58">
        <v>62</v>
      </c>
      <c r="J12766" s="60" t="s">
        <v>23519</v>
      </c>
      <c r="K12766" s="60" t="s">
        <v>23513</v>
      </c>
      <c r="L12766" s="212" t="s">
        <v>316</v>
      </c>
      <c r="M12766" s="60">
        <v>45469</v>
      </c>
      <c r="N12766" s="58" t="s">
        <v>24</v>
      </c>
      <c r="O12766" s="58" t="s">
        <v>32</v>
      </c>
      <c r="P12766" s="62">
        <v>5550000</v>
      </c>
      <c r="Q12766" s="58" t="s">
        <v>107</v>
      </c>
      <c r="R12766" s="58" t="s">
        <v>1592</v>
      </c>
      <c r="S12766" s="58" t="s">
        <v>77</v>
      </c>
      <c r="T12766" s="213" t="s">
        <v>162</v>
      </c>
      <c r="U12766" s="63" t="s">
        <v>119</v>
      </c>
      <c r="W12766" s="143"/>
      <c r="X12766" s="143"/>
      <c r="AO12766" s="143"/>
      <c r="AP12766" s="143"/>
      <c r="BD12766" s="234"/>
      <c r="BE12766" s="234"/>
    </row>
    <row r="12767" spans="1:57" ht="12.95" customHeight="1" x14ac:dyDescent="0.2">
      <c r="A12767" s="57">
        <f t="shared" si="211"/>
        <v>12766</v>
      </c>
      <c r="B12767" s="58">
        <v>321242007820003</v>
      </c>
      <c r="C12767" s="59" t="s">
        <v>1047</v>
      </c>
      <c r="D12767" s="59" t="s">
        <v>451</v>
      </c>
      <c r="E12767" s="60">
        <v>30152</v>
      </c>
      <c r="F12767" s="60">
        <v>45469</v>
      </c>
      <c r="G12767" s="60">
        <v>45469</v>
      </c>
      <c r="H12767" s="58">
        <v>2024136945210</v>
      </c>
      <c r="I12767" s="58">
        <v>62</v>
      </c>
      <c r="J12767" s="60" t="s">
        <v>23520</v>
      </c>
      <c r="K12767" s="60" t="s">
        <v>23513</v>
      </c>
      <c r="L12767" s="212" t="s">
        <v>316</v>
      </c>
      <c r="M12767" s="60">
        <v>45469</v>
      </c>
      <c r="N12767" s="58" t="s">
        <v>24</v>
      </c>
      <c r="O12767" s="58" t="s">
        <v>32</v>
      </c>
      <c r="P12767" s="62">
        <v>5550000</v>
      </c>
      <c r="Q12767" s="58" t="s">
        <v>107</v>
      </c>
      <c r="R12767" s="58" t="s">
        <v>1592</v>
      </c>
      <c r="S12767" s="58" t="s">
        <v>77</v>
      </c>
      <c r="T12767" s="213" t="s">
        <v>162</v>
      </c>
      <c r="U12767" s="63" t="s">
        <v>119</v>
      </c>
      <c r="W12767" s="143"/>
      <c r="X12767" s="143"/>
      <c r="AO12767" s="143"/>
      <c r="AP12767" s="143"/>
      <c r="BD12767" s="234"/>
      <c r="BE12767" s="234"/>
    </row>
    <row r="12768" spans="1:57" ht="12.95" customHeight="1" x14ac:dyDescent="0.2">
      <c r="A12768" s="57">
        <f t="shared" si="211"/>
        <v>12767</v>
      </c>
      <c r="B12768" s="58">
        <v>3212012411850000</v>
      </c>
      <c r="C12768" s="59" t="s">
        <v>1764</v>
      </c>
      <c r="D12768" s="59" t="s">
        <v>451</v>
      </c>
      <c r="E12768" s="60">
        <v>31375</v>
      </c>
      <c r="F12768" s="60">
        <v>45469</v>
      </c>
      <c r="G12768" s="60">
        <v>45469</v>
      </c>
      <c r="H12768" s="58">
        <v>202413694529</v>
      </c>
      <c r="I12768" s="58">
        <v>62</v>
      </c>
      <c r="J12768" s="60" t="s">
        <v>23521</v>
      </c>
      <c r="K12768" s="60" t="s">
        <v>23513</v>
      </c>
      <c r="L12768" s="212" t="s">
        <v>316</v>
      </c>
      <c r="M12768" s="60">
        <v>45469</v>
      </c>
      <c r="N12768" s="58" t="s">
        <v>24</v>
      </c>
      <c r="O12768" s="58" t="s">
        <v>32</v>
      </c>
      <c r="P12768" s="62">
        <v>5550000</v>
      </c>
      <c r="Q12768" s="58" t="s">
        <v>107</v>
      </c>
      <c r="R12768" s="58" t="s">
        <v>1592</v>
      </c>
      <c r="S12768" s="58" t="s">
        <v>77</v>
      </c>
      <c r="T12768" s="213" t="s">
        <v>162</v>
      </c>
      <c r="U12768" s="63" t="s">
        <v>119</v>
      </c>
      <c r="W12768" s="143"/>
      <c r="X12768" s="143"/>
      <c r="AO12768" s="143"/>
      <c r="AP12768" s="143"/>
      <c r="BD12768" s="234"/>
      <c r="BE12768" s="234"/>
    </row>
    <row r="12769" spans="1:57" ht="12.95" customHeight="1" x14ac:dyDescent="0.2">
      <c r="A12769" s="57">
        <f t="shared" si="211"/>
        <v>12768</v>
      </c>
      <c r="B12769" s="58">
        <v>1472011207860020</v>
      </c>
      <c r="C12769" s="59" t="s">
        <v>9892</v>
      </c>
      <c r="D12769" s="59" t="s">
        <v>662</v>
      </c>
      <c r="E12769" s="60">
        <v>31605</v>
      </c>
      <c r="F12769" s="60">
        <v>45469</v>
      </c>
      <c r="G12769" s="60">
        <v>45469</v>
      </c>
      <c r="H12769" s="58">
        <v>202413694528</v>
      </c>
      <c r="I12769" s="58">
        <v>62</v>
      </c>
      <c r="J12769" s="60" t="s">
        <v>23522</v>
      </c>
      <c r="K12769" s="60" t="s">
        <v>23513</v>
      </c>
      <c r="L12769" s="212" t="s">
        <v>316</v>
      </c>
      <c r="M12769" s="60">
        <v>45469</v>
      </c>
      <c r="N12769" s="58" t="s">
        <v>24</v>
      </c>
      <c r="O12769" s="58" t="s">
        <v>32</v>
      </c>
      <c r="P12769" s="62">
        <v>5550000</v>
      </c>
      <c r="Q12769" s="58" t="s">
        <v>107</v>
      </c>
      <c r="R12769" s="58" t="s">
        <v>1592</v>
      </c>
      <c r="S12769" s="58" t="s">
        <v>77</v>
      </c>
      <c r="T12769" s="213" t="s">
        <v>162</v>
      </c>
      <c r="U12769" s="63" t="s">
        <v>119</v>
      </c>
      <c r="W12769" s="143"/>
      <c r="X12769" s="143"/>
      <c r="AO12769" s="143"/>
      <c r="AP12769" s="143"/>
      <c r="BD12769" s="234"/>
      <c r="BE12769" s="234"/>
    </row>
    <row r="12770" spans="1:57" ht="12.95" customHeight="1" x14ac:dyDescent="0.2">
      <c r="A12770" s="57">
        <f t="shared" si="211"/>
        <v>12769</v>
      </c>
      <c r="B12770" s="58">
        <v>3301072412840000</v>
      </c>
      <c r="C12770" s="59" t="s">
        <v>1946</v>
      </c>
      <c r="D12770" s="59" t="s">
        <v>203</v>
      </c>
      <c r="E12770" s="60">
        <v>31040</v>
      </c>
      <c r="F12770" s="60">
        <v>45469</v>
      </c>
      <c r="G12770" s="60">
        <v>45469</v>
      </c>
      <c r="H12770" s="58">
        <v>202413694527</v>
      </c>
      <c r="I12770" s="58">
        <v>62</v>
      </c>
      <c r="J12770" s="60" t="s">
        <v>23523</v>
      </c>
      <c r="K12770" s="60" t="s">
        <v>23513</v>
      </c>
      <c r="L12770" s="212" t="s">
        <v>316</v>
      </c>
      <c r="M12770" s="60">
        <v>45469</v>
      </c>
      <c r="N12770" s="58" t="s">
        <v>24</v>
      </c>
      <c r="O12770" s="58" t="s">
        <v>32</v>
      </c>
      <c r="P12770" s="62">
        <v>5550000</v>
      </c>
      <c r="Q12770" s="58" t="s">
        <v>107</v>
      </c>
      <c r="R12770" s="58" t="s">
        <v>1592</v>
      </c>
      <c r="S12770" s="58" t="s">
        <v>77</v>
      </c>
      <c r="T12770" s="213" t="s">
        <v>162</v>
      </c>
      <c r="U12770" s="63" t="s">
        <v>119</v>
      </c>
      <c r="W12770" s="143"/>
      <c r="X12770" s="143"/>
      <c r="AO12770" s="143"/>
      <c r="AP12770" s="143"/>
      <c r="BD12770" s="234"/>
      <c r="BE12770" s="234"/>
    </row>
    <row r="12771" spans="1:57" ht="12.95" customHeight="1" x14ac:dyDescent="0.2">
      <c r="A12771" s="57">
        <f t="shared" si="211"/>
        <v>12770</v>
      </c>
      <c r="B12771" s="58">
        <v>1671010105820000</v>
      </c>
      <c r="C12771" s="59" t="s">
        <v>23524</v>
      </c>
      <c r="D12771" s="59" t="s">
        <v>221</v>
      </c>
      <c r="E12771" s="60">
        <v>30072</v>
      </c>
      <c r="F12771" s="60">
        <v>45469</v>
      </c>
      <c r="G12771" s="60">
        <v>45469</v>
      </c>
      <c r="H12771" s="58">
        <v>202413694526</v>
      </c>
      <c r="I12771" s="58">
        <v>62</v>
      </c>
      <c r="J12771" s="60" t="s">
        <v>23525</v>
      </c>
      <c r="K12771" s="60" t="s">
        <v>23513</v>
      </c>
      <c r="L12771" s="212" t="s">
        <v>316</v>
      </c>
      <c r="M12771" s="60">
        <v>45469</v>
      </c>
      <c r="N12771" s="58" t="s">
        <v>24</v>
      </c>
      <c r="O12771" s="58" t="s">
        <v>32</v>
      </c>
      <c r="P12771" s="62">
        <v>5550000</v>
      </c>
      <c r="Q12771" s="58" t="s">
        <v>107</v>
      </c>
      <c r="R12771" s="58" t="s">
        <v>1592</v>
      </c>
      <c r="S12771" s="58" t="s">
        <v>77</v>
      </c>
      <c r="T12771" s="213" t="s">
        <v>162</v>
      </c>
      <c r="U12771" s="63" t="s">
        <v>119</v>
      </c>
      <c r="W12771" s="143"/>
      <c r="X12771" s="143"/>
      <c r="AO12771" s="143"/>
      <c r="AP12771" s="143"/>
      <c r="BD12771" s="234"/>
      <c r="BE12771" s="234"/>
    </row>
    <row r="12772" spans="1:57" ht="12.95" customHeight="1" x14ac:dyDescent="0.2">
      <c r="A12772" s="57">
        <f t="shared" si="211"/>
        <v>12771</v>
      </c>
      <c r="B12772" s="58">
        <v>3212152301730000</v>
      </c>
      <c r="C12772" s="59" t="s">
        <v>23526</v>
      </c>
      <c r="D12772" s="59" t="s">
        <v>56</v>
      </c>
      <c r="E12772" s="60">
        <v>26687</v>
      </c>
      <c r="F12772" s="60">
        <v>45469</v>
      </c>
      <c r="G12772" s="60">
        <v>45469</v>
      </c>
      <c r="H12772" s="58">
        <v>202413694525</v>
      </c>
      <c r="I12772" s="58">
        <v>62</v>
      </c>
      <c r="J12772" s="60" t="s">
        <v>23527</v>
      </c>
      <c r="K12772" s="60" t="s">
        <v>23513</v>
      </c>
      <c r="L12772" s="212" t="s">
        <v>316</v>
      </c>
      <c r="M12772" s="60">
        <v>45469</v>
      </c>
      <c r="N12772" s="58" t="s">
        <v>24</v>
      </c>
      <c r="O12772" s="58" t="s">
        <v>32</v>
      </c>
      <c r="P12772" s="62">
        <v>5550000</v>
      </c>
      <c r="Q12772" s="58" t="s">
        <v>107</v>
      </c>
      <c r="R12772" s="58" t="s">
        <v>1592</v>
      </c>
      <c r="S12772" s="58" t="s">
        <v>77</v>
      </c>
      <c r="T12772" s="213" t="s">
        <v>162</v>
      </c>
      <c r="U12772" s="63" t="s">
        <v>119</v>
      </c>
      <c r="W12772" s="143"/>
      <c r="X12772" s="143"/>
      <c r="AO12772" s="143"/>
      <c r="AP12772" s="143"/>
      <c r="BD12772" s="234"/>
      <c r="BE12772" s="234"/>
    </row>
    <row r="12773" spans="1:57" ht="12.95" customHeight="1" x14ac:dyDescent="0.2">
      <c r="A12773" s="57">
        <f t="shared" si="211"/>
        <v>12772</v>
      </c>
      <c r="B12773" s="58">
        <v>3301231108830000</v>
      </c>
      <c r="C12773" s="59" t="s">
        <v>23528</v>
      </c>
      <c r="D12773" s="59" t="s">
        <v>203</v>
      </c>
      <c r="E12773" s="60">
        <v>30539</v>
      </c>
      <c r="F12773" s="60">
        <v>45469</v>
      </c>
      <c r="G12773" s="60">
        <v>45469</v>
      </c>
      <c r="H12773" s="58">
        <v>202413694524</v>
      </c>
      <c r="I12773" s="58">
        <v>62</v>
      </c>
      <c r="J12773" s="60" t="s">
        <v>23529</v>
      </c>
      <c r="K12773" s="60" t="s">
        <v>23513</v>
      </c>
      <c r="L12773" s="212" t="s">
        <v>316</v>
      </c>
      <c r="M12773" s="60">
        <v>45469</v>
      </c>
      <c r="N12773" s="58" t="s">
        <v>24</v>
      </c>
      <c r="O12773" s="58" t="s">
        <v>32</v>
      </c>
      <c r="P12773" s="62">
        <v>5550000</v>
      </c>
      <c r="Q12773" s="58" t="s">
        <v>107</v>
      </c>
      <c r="R12773" s="58" t="s">
        <v>1592</v>
      </c>
      <c r="S12773" s="58" t="s">
        <v>77</v>
      </c>
      <c r="T12773" s="213" t="s">
        <v>162</v>
      </c>
      <c r="U12773" s="63" t="s">
        <v>119</v>
      </c>
      <c r="W12773" s="143"/>
      <c r="X12773" s="143"/>
      <c r="AO12773" s="143"/>
      <c r="AP12773" s="143"/>
      <c r="BD12773" s="234"/>
      <c r="BE12773" s="234"/>
    </row>
    <row r="12774" spans="1:57" ht="12.95" customHeight="1" x14ac:dyDescent="0.2">
      <c r="A12774" s="57">
        <f t="shared" si="211"/>
        <v>12773</v>
      </c>
      <c r="B12774" s="58">
        <v>3212150408820000</v>
      </c>
      <c r="C12774" s="59" t="s">
        <v>23530</v>
      </c>
      <c r="D12774" s="59" t="s">
        <v>221</v>
      </c>
      <c r="E12774" s="60">
        <v>30167</v>
      </c>
      <c r="F12774" s="60">
        <v>45469</v>
      </c>
      <c r="G12774" s="60">
        <v>45469</v>
      </c>
      <c r="H12774" s="58">
        <v>202413694523</v>
      </c>
      <c r="I12774" s="58">
        <v>62</v>
      </c>
      <c r="J12774" s="60" t="s">
        <v>23531</v>
      </c>
      <c r="K12774" s="60" t="s">
        <v>23513</v>
      </c>
      <c r="L12774" s="212" t="s">
        <v>316</v>
      </c>
      <c r="M12774" s="60">
        <v>45469</v>
      </c>
      <c r="N12774" s="58" t="s">
        <v>24</v>
      </c>
      <c r="O12774" s="58" t="s">
        <v>32</v>
      </c>
      <c r="P12774" s="62">
        <v>5550000</v>
      </c>
      <c r="Q12774" s="58" t="s">
        <v>107</v>
      </c>
      <c r="R12774" s="58" t="s">
        <v>1592</v>
      </c>
      <c r="S12774" s="58" t="s">
        <v>77</v>
      </c>
      <c r="T12774" s="213" t="s">
        <v>162</v>
      </c>
      <c r="U12774" s="63" t="s">
        <v>119</v>
      </c>
      <c r="W12774" s="143"/>
      <c r="X12774" s="143"/>
      <c r="AO12774" s="143"/>
      <c r="AP12774" s="143"/>
      <c r="BD12774" s="234"/>
      <c r="BE12774" s="234"/>
    </row>
    <row r="12775" spans="1:57" ht="12.95" customHeight="1" x14ac:dyDescent="0.2">
      <c r="A12775" s="57">
        <f t="shared" si="211"/>
        <v>12774</v>
      </c>
      <c r="B12775" s="58">
        <v>3301221607860000</v>
      </c>
      <c r="C12775" s="59" t="s">
        <v>1429</v>
      </c>
      <c r="D12775" s="59" t="s">
        <v>203</v>
      </c>
      <c r="E12775" s="60">
        <v>31609</v>
      </c>
      <c r="F12775" s="60">
        <v>45469</v>
      </c>
      <c r="G12775" s="60">
        <v>45469</v>
      </c>
      <c r="H12775" s="58">
        <v>202413694522</v>
      </c>
      <c r="I12775" s="58">
        <v>62</v>
      </c>
      <c r="J12775" s="60" t="s">
        <v>23532</v>
      </c>
      <c r="K12775" s="60" t="s">
        <v>23513</v>
      </c>
      <c r="L12775" s="212" t="s">
        <v>316</v>
      </c>
      <c r="M12775" s="60">
        <v>45469</v>
      </c>
      <c r="N12775" s="58" t="s">
        <v>24</v>
      </c>
      <c r="O12775" s="58" t="s">
        <v>32</v>
      </c>
      <c r="P12775" s="62">
        <v>5550000</v>
      </c>
      <c r="Q12775" s="58" t="s">
        <v>107</v>
      </c>
      <c r="R12775" s="58" t="s">
        <v>1592</v>
      </c>
      <c r="S12775" s="58" t="s">
        <v>77</v>
      </c>
      <c r="T12775" s="213" t="s">
        <v>162</v>
      </c>
      <c r="U12775" s="63" t="s">
        <v>119</v>
      </c>
      <c r="W12775" s="143"/>
      <c r="X12775" s="143"/>
      <c r="AO12775" s="143"/>
      <c r="AP12775" s="143"/>
      <c r="BD12775" s="234"/>
      <c r="BE12775" s="234"/>
    </row>
    <row r="12776" spans="1:57" ht="12.95" customHeight="1" x14ac:dyDescent="0.2">
      <c r="A12776" s="57">
        <f t="shared" si="211"/>
        <v>12775</v>
      </c>
      <c r="B12776" s="58">
        <v>1671141607830000</v>
      </c>
      <c r="C12776" s="59" t="s">
        <v>2385</v>
      </c>
      <c r="D12776" s="59" t="s">
        <v>221</v>
      </c>
      <c r="E12776" s="60">
        <v>30513</v>
      </c>
      <c r="F12776" s="60">
        <v>45469</v>
      </c>
      <c r="G12776" s="60">
        <v>45469</v>
      </c>
      <c r="H12776" s="58">
        <v>202413694521</v>
      </c>
      <c r="I12776" s="58">
        <v>62</v>
      </c>
      <c r="J12776" s="60" t="s">
        <v>23533</v>
      </c>
      <c r="K12776" s="60" t="s">
        <v>23513</v>
      </c>
      <c r="L12776" s="212" t="s">
        <v>316</v>
      </c>
      <c r="M12776" s="60">
        <v>45469</v>
      </c>
      <c r="N12776" s="58" t="s">
        <v>24</v>
      </c>
      <c r="O12776" s="58" t="s">
        <v>32</v>
      </c>
      <c r="P12776" s="62">
        <v>5550000</v>
      </c>
      <c r="Q12776" s="58" t="s">
        <v>107</v>
      </c>
      <c r="R12776" s="58" t="s">
        <v>1592</v>
      </c>
      <c r="S12776" s="58" t="s">
        <v>77</v>
      </c>
      <c r="T12776" s="213" t="s">
        <v>162</v>
      </c>
      <c r="U12776" s="63" t="s">
        <v>119</v>
      </c>
      <c r="W12776" s="143"/>
      <c r="X12776" s="143"/>
      <c r="AO12776" s="143"/>
      <c r="AP12776" s="143"/>
      <c r="BD12776" s="234"/>
      <c r="BE12776" s="234"/>
    </row>
    <row r="12777" spans="1:57" ht="12.95" customHeight="1" x14ac:dyDescent="0.2">
      <c r="A12777" s="57">
        <f t="shared" si="211"/>
        <v>12776</v>
      </c>
      <c r="B12777" s="58">
        <v>737484</v>
      </c>
      <c r="C12777" s="59" t="s">
        <v>23534</v>
      </c>
      <c r="D12777" s="59" t="s">
        <v>103</v>
      </c>
      <c r="E12777" s="60">
        <v>25446</v>
      </c>
      <c r="F12777" s="60">
        <v>45469</v>
      </c>
      <c r="G12777" s="60">
        <v>45469</v>
      </c>
      <c r="H12777" s="58">
        <v>202413694528</v>
      </c>
      <c r="I12777" s="58">
        <v>62</v>
      </c>
      <c r="J12777" s="60" t="s">
        <v>23535</v>
      </c>
      <c r="K12777" s="60" t="s">
        <v>23513</v>
      </c>
      <c r="L12777" s="212" t="s">
        <v>316</v>
      </c>
      <c r="M12777" s="60">
        <v>45469</v>
      </c>
      <c r="N12777" s="58" t="s">
        <v>24</v>
      </c>
      <c r="O12777" s="58" t="s">
        <v>32</v>
      </c>
      <c r="P12777" s="62">
        <v>5550000</v>
      </c>
      <c r="Q12777" s="58" t="s">
        <v>107</v>
      </c>
      <c r="R12777" s="58" t="s">
        <v>1592</v>
      </c>
      <c r="S12777" s="58" t="s">
        <v>77</v>
      </c>
      <c r="T12777" s="213" t="s">
        <v>162</v>
      </c>
      <c r="U12777" s="63" t="s">
        <v>119</v>
      </c>
      <c r="W12777" s="143"/>
      <c r="X12777" s="143"/>
      <c r="AO12777" s="143"/>
      <c r="AP12777" s="143"/>
      <c r="BD12777" s="234"/>
      <c r="BE12777" s="234"/>
    </row>
    <row r="12778" spans="1:57" ht="12.95" customHeight="1" x14ac:dyDescent="0.2">
      <c r="A12778" s="57">
        <f t="shared" si="211"/>
        <v>12777</v>
      </c>
      <c r="B12778" s="58">
        <v>746279</v>
      </c>
      <c r="C12778" s="59" t="s">
        <v>23536</v>
      </c>
      <c r="D12778" s="59" t="s">
        <v>98</v>
      </c>
      <c r="E12778" s="60">
        <v>28960</v>
      </c>
      <c r="F12778" s="60">
        <v>45469</v>
      </c>
      <c r="G12778" s="60">
        <v>45469</v>
      </c>
      <c r="H12778" s="58">
        <v>202413694529</v>
      </c>
      <c r="I12778" s="58">
        <v>62</v>
      </c>
      <c r="J12778" s="60" t="s">
        <v>23537</v>
      </c>
      <c r="K12778" s="60" t="s">
        <v>23513</v>
      </c>
      <c r="L12778" s="212" t="s">
        <v>316</v>
      </c>
      <c r="M12778" s="60">
        <v>45469</v>
      </c>
      <c r="N12778" s="58" t="s">
        <v>24</v>
      </c>
      <c r="O12778" s="58" t="s">
        <v>32</v>
      </c>
      <c r="P12778" s="62">
        <v>5550000</v>
      </c>
      <c r="Q12778" s="58" t="s">
        <v>107</v>
      </c>
      <c r="R12778" s="58" t="s">
        <v>1592</v>
      </c>
      <c r="S12778" s="58" t="s">
        <v>77</v>
      </c>
      <c r="T12778" s="213" t="s">
        <v>162</v>
      </c>
      <c r="U12778" s="63" t="s">
        <v>119</v>
      </c>
      <c r="W12778" s="143"/>
      <c r="X12778" s="143"/>
      <c r="AO12778" s="143"/>
      <c r="AP12778" s="143"/>
      <c r="BD12778" s="234"/>
      <c r="BE12778" s="234"/>
    </row>
    <row r="12779" spans="1:57" ht="12.95" customHeight="1" x14ac:dyDescent="0.2">
      <c r="A12779" s="57">
        <f t="shared" si="211"/>
        <v>12778</v>
      </c>
      <c r="B12779" s="58">
        <v>3175070702820010</v>
      </c>
      <c r="C12779" s="59" t="s">
        <v>19416</v>
      </c>
      <c r="D12779" s="59" t="s">
        <v>56</v>
      </c>
      <c r="E12779" s="60">
        <v>29989</v>
      </c>
      <c r="F12779" s="60">
        <v>45468</v>
      </c>
      <c r="G12779" s="60">
        <v>45468</v>
      </c>
      <c r="H12779" s="58">
        <v>202413693621</v>
      </c>
      <c r="I12779" s="58">
        <v>6211419588</v>
      </c>
      <c r="J12779" s="60" t="s">
        <v>23538</v>
      </c>
      <c r="K12779" s="60" t="s">
        <v>23539</v>
      </c>
      <c r="L12779" s="212" t="s">
        <v>371</v>
      </c>
      <c r="M12779" s="60">
        <v>45469</v>
      </c>
      <c r="N12779" s="58" t="s">
        <v>694</v>
      </c>
      <c r="O12779" s="58" t="s">
        <v>25</v>
      </c>
      <c r="P12779" s="62">
        <v>400000</v>
      </c>
      <c r="Q12779" s="58" t="s">
        <v>26</v>
      </c>
      <c r="R12779" s="58" t="s">
        <v>26</v>
      </c>
      <c r="S12779" s="58" t="s">
        <v>27</v>
      </c>
      <c r="T12779" s="213" t="s">
        <v>28</v>
      </c>
      <c r="U12779" s="63" t="s">
        <v>119</v>
      </c>
      <c r="W12779" s="143"/>
      <c r="X12779" s="143"/>
      <c r="AO12779" s="143"/>
      <c r="AP12779" s="143"/>
      <c r="BD12779" s="234"/>
      <c r="BE12779" s="234"/>
    </row>
    <row r="12780" spans="1:57" ht="12.95" customHeight="1" x14ac:dyDescent="0.2">
      <c r="A12780" s="57">
        <f t="shared" si="211"/>
        <v>12779</v>
      </c>
      <c r="B12780" s="58">
        <v>2172032204700000</v>
      </c>
      <c r="C12780" s="59" t="s">
        <v>793</v>
      </c>
      <c r="D12780" s="59" t="s">
        <v>794</v>
      </c>
      <c r="E12780" s="60">
        <v>25680</v>
      </c>
      <c r="F12780" s="60">
        <v>45468</v>
      </c>
      <c r="G12780" s="60">
        <v>45468</v>
      </c>
      <c r="H12780" s="58">
        <v>202413693321</v>
      </c>
      <c r="I12780" s="58">
        <v>6200086455</v>
      </c>
      <c r="J12780" s="60" t="s">
        <v>23540</v>
      </c>
      <c r="K12780" s="60" t="s">
        <v>23541</v>
      </c>
      <c r="L12780" s="212" t="s">
        <v>817</v>
      </c>
      <c r="M12780" s="60">
        <v>45469</v>
      </c>
      <c r="N12780" s="58" t="s">
        <v>694</v>
      </c>
      <c r="O12780" s="58" t="s">
        <v>25</v>
      </c>
      <c r="P12780" s="62">
        <v>400000</v>
      </c>
      <c r="Q12780" s="58" t="s">
        <v>26</v>
      </c>
      <c r="R12780" s="58" t="s">
        <v>26</v>
      </c>
      <c r="S12780" s="58" t="s">
        <v>27</v>
      </c>
      <c r="T12780" s="213" t="s">
        <v>28</v>
      </c>
      <c r="U12780" s="63" t="s">
        <v>119</v>
      </c>
      <c r="W12780" s="143"/>
      <c r="X12780" s="143"/>
      <c r="AO12780" s="143"/>
      <c r="AP12780" s="143"/>
      <c r="BD12780" s="234"/>
      <c r="BE12780" s="234"/>
    </row>
    <row r="12781" spans="1:57" ht="12.95" customHeight="1" x14ac:dyDescent="0.2">
      <c r="A12781" s="57">
        <f t="shared" si="211"/>
        <v>12780</v>
      </c>
      <c r="B12781" s="58">
        <v>7404070207820000</v>
      </c>
      <c r="C12781" s="59" t="s">
        <v>950</v>
      </c>
      <c r="D12781" s="59" t="s">
        <v>450</v>
      </c>
      <c r="E12781" s="60">
        <v>30134</v>
      </c>
      <c r="F12781" s="60">
        <v>45467</v>
      </c>
      <c r="G12781" s="60">
        <v>45467</v>
      </c>
      <c r="H12781" s="58">
        <v>202413691521</v>
      </c>
      <c r="I12781" s="58">
        <v>6200142999</v>
      </c>
      <c r="J12781" s="60" t="s">
        <v>23542</v>
      </c>
      <c r="K12781" s="60" t="s">
        <v>23543</v>
      </c>
      <c r="L12781" s="212" t="s">
        <v>2803</v>
      </c>
      <c r="M12781" s="60">
        <v>45469</v>
      </c>
      <c r="N12781" s="58" t="s">
        <v>24</v>
      </c>
      <c r="O12781" s="58" t="s">
        <v>37</v>
      </c>
      <c r="P12781" s="62">
        <v>600000</v>
      </c>
      <c r="Q12781" s="58" t="s">
        <v>107</v>
      </c>
      <c r="R12781" s="58" t="s">
        <v>108</v>
      </c>
      <c r="S12781" s="58" t="s">
        <v>57</v>
      </c>
      <c r="T12781" s="213" t="s">
        <v>28</v>
      </c>
      <c r="U12781" s="63" t="s">
        <v>119</v>
      </c>
      <c r="W12781" s="143"/>
      <c r="X12781" s="143"/>
      <c r="AO12781" s="143"/>
      <c r="AP12781" s="143"/>
      <c r="BD12781" s="234"/>
      <c r="BE12781" s="234"/>
    </row>
    <row r="12782" spans="1:57" ht="12.95" customHeight="1" x14ac:dyDescent="0.2">
      <c r="A12782" s="57">
        <f t="shared" si="211"/>
        <v>12781</v>
      </c>
      <c r="B12782" s="58">
        <v>2172012903850000</v>
      </c>
      <c r="C12782" s="59" t="s">
        <v>23544</v>
      </c>
      <c r="D12782" s="59" t="s">
        <v>23545</v>
      </c>
      <c r="E12782" s="60">
        <v>31135</v>
      </c>
      <c r="F12782" s="60">
        <v>45467</v>
      </c>
      <c r="G12782" s="60">
        <v>45467</v>
      </c>
      <c r="H12782" s="58">
        <v>202413691022</v>
      </c>
      <c r="I12782" s="58">
        <v>6200430905</v>
      </c>
      <c r="J12782" s="60" t="s">
        <v>23546</v>
      </c>
      <c r="K12782" s="60" t="s">
        <v>23547</v>
      </c>
      <c r="L12782" s="212" t="s">
        <v>104</v>
      </c>
      <c r="M12782" s="60">
        <v>45469</v>
      </c>
      <c r="N12782" s="58" t="s">
        <v>694</v>
      </c>
      <c r="O12782" s="58" t="s">
        <v>25</v>
      </c>
      <c r="P12782" s="62">
        <v>400000</v>
      </c>
      <c r="Q12782" s="58" t="s">
        <v>26</v>
      </c>
      <c r="R12782" s="58" t="s">
        <v>26</v>
      </c>
      <c r="S12782" s="58" t="s">
        <v>27</v>
      </c>
      <c r="T12782" s="213" t="s">
        <v>28</v>
      </c>
      <c r="U12782" s="63" t="s">
        <v>119</v>
      </c>
      <c r="W12782" s="143"/>
      <c r="X12782" s="143"/>
      <c r="AO12782" s="143"/>
      <c r="AP12782" s="143"/>
      <c r="BD12782" s="234"/>
      <c r="BE12782" s="234"/>
    </row>
    <row r="12783" spans="1:57" ht="12.95" customHeight="1" x14ac:dyDescent="0.2">
      <c r="A12783" s="57">
        <f t="shared" si="211"/>
        <v>12782</v>
      </c>
      <c r="B12783" s="58">
        <v>2171032009809010</v>
      </c>
      <c r="C12783" s="59" t="s">
        <v>23428</v>
      </c>
      <c r="D12783" s="59" t="s">
        <v>148</v>
      </c>
      <c r="E12783" s="60">
        <v>29484</v>
      </c>
      <c r="F12783" s="60">
        <v>45467</v>
      </c>
      <c r="G12783" s="60">
        <v>45467</v>
      </c>
      <c r="H12783" s="58">
        <v>202413691021</v>
      </c>
      <c r="I12783" s="58">
        <v>6201040702</v>
      </c>
      <c r="J12783" s="60" t="s">
        <v>23548</v>
      </c>
      <c r="K12783" s="60" t="s">
        <v>23547</v>
      </c>
      <c r="L12783" s="212" t="s">
        <v>104</v>
      </c>
      <c r="M12783" s="60">
        <v>45469</v>
      </c>
      <c r="N12783" s="58" t="s">
        <v>694</v>
      </c>
      <c r="O12783" s="58" t="s">
        <v>25</v>
      </c>
      <c r="P12783" s="62">
        <v>400000</v>
      </c>
      <c r="Q12783" s="58" t="s">
        <v>26</v>
      </c>
      <c r="R12783" s="58" t="s">
        <v>26</v>
      </c>
      <c r="S12783" s="58" t="s">
        <v>27</v>
      </c>
      <c r="T12783" s="213" t="s">
        <v>28</v>
      </c>
      <c r="U12783" s="63" t="s">
        <v>119</v>
      </c>
      <c r="W12783" s="143"/>
      <c r="X12783" s="143"/>
      <c r="AO12783" s="143"/>
      <c r="AP12783" s="143"/>
      <c r="BD12783" s="234"/>
      <c r="BE12783" s="234"/>
    </row>
    <row r="12784" spans="1:57" ht="12.95" customHeight="1" x14ac:dyDescent="0.2">
      <c r="A12784" s="57">
        <f t="shared" si="211"/>
        <v>12783</v>
      </c>
      <c r="B12784" s="58">
        <v>3209032305840000</v>
      </c>
      <c r="C12784" s="59" t="s">
        <v>5690</v>
      </c>
      <c r="D12784" s="59" t="s">
        <v>231</v>
      </c>
      <c r="E12784" s="60">
        <v>30825</v>
      </c>
      <c r="F12784" s="60">
        <v>45467</v>
      </c>
      <c r="G12784" s="60">
        <v>45467</v>
      </c>
      <c r="H12784" s="58">
        <v>202413689723</v>
      </c>
      <c r="I12784" s="58">
        <v>6201502679</v>
      </c>
      <c r="J12784" s="60" t="s">
        <v>23549</v>
      </c>
      <c r="K12784" s="60" t="s">
        <v>23550</v>
      </c>
      <c r="L12784" s="212" t="s">
        <v>52</v>
      </c>
      <c r="M12784" s="60">
        <v>45469</v>
      </c>
      <c r="N12784" s="58" t="s">
        <v>24</v>
      </c>
      <c r="O12784" s="58" t="s">
        <v>37</v>
      </c>
      <c r="P12784" s="62">
        <v>600000</v>
      </c>
      <c r="Q12784" s="58" t="s">
        <v>26</v>
      </c>
      <c r="R12784" s="58" t="s">
        <v>26</v>
      </c>
      <c r="S12784" s="58" t="s">
        <v>27</v>
      </c>
      <c r="T12784" s="213" t="s">
        <v>28</v>
      </c>
      <c r="U12784" s="63" t="s">
        <v>119</v>
      </c>
      <c r="W12784" s="143"/>
      <c r="X12784" s="143"/>
      <c r="AO12784" s="143"/>
      <c r="AP12784" s="143"/>
      <c r="BD12784" s="234"/>
      <c r="BE12784" s="234"/>
    </row>
    <row r="12785" spans="1:57" ht="12.95" customHeight="1" x14ac:dyDescent="0.2">
      <c r="A12785" s="57">
        <f t="shared" si="211"/>
        <v>12784</v>
      </c>
      <c r="B12785" s="58">
        <v>1871090606790010</v>
      </c>
      <c r="C12785" s="59" t="s">
        <v>22639</v>
      </c>
      <c r="D12785" s="59" t="s">
        <v>22640</v>
      </c>
      <c r="E12785" s="60">
        <v>29012</v>
      </c>
      <c r="F12785" s="60">
        <v>45467</v>
      </c>
      <c r="G12785" s="60">
        <v>45467</v>
      </c>
      <c r="H12785" s="58">
        <v>202413690022</v>
      </c>
      <c r="I12785" s="58">
        <v>6200317077</v>
      </c>
      <c r="J12785" s="60" t="s">
        <v>23551</v>
      </c>
      <c r="K12785" s="60" t="s">
        <v>23552</v>
      </c>
      <c r="L12785" s="212" t="s">
        <v>2803</v>
      </c>
      <c r="M12785" s="60">
        <v>45469</v>
      </c>
      <c r="N12785" s="58" t="s">
        <v>24</v>
      </c>
      <c r="O12785" s="58" t="s">
        <v>37</v>
      </c>
      <c r="P12785" s="62">
        <v>600000</v>
      </c>
      <c r="Q12785" s="58" t="s">
        <v>26</v>
      </c>
      <c r="R12785" s="58" t="s">
        <v>26</v>
      </c>
      <c r="S12785" s="58" t="s">
        <v>27</v>
      </c>
      <c r="T12785" s="213" t="s">
        <v>28</v>
      </c>
      <c r="U12785" s="63" t="s">
        <v>119</v>
      </c>
      <c r="W12785" s="143"/>
      <c r="X12785" s="143"/>
      <c r="AO12785" s="143"/>
      <c r="AP12785" s="143"/>
      <c r="BD12785" s="234"/>
      <c r="BE12785" s="234"/>
    </row>
    <row r="12786" spans="1:57" ht="12.95" customHeight="1" x14ac:dyDescent="0.2">
      <c r="A12786" s="57">
        <f t="shared" si="211"/>
        <v>12785</v>
      </c>
      <c r="B12786" s="58">
        <v>3172020511930000</v>
      </c>
      <c r="C12786" s="59" t="s">
        <v>22588</v>
      </c>
      <c r="D12786" s="59" t="s">
        <v>56</v>
      </c>
      <c r="E12786" s="60">
        <v>34278</v>
      </c>
      <c r="F12786" s="60">
        <v>45467</v>
      </c>
      <c r="G12786" s="60">
        <v>45467</v>
      </c>
      <c r="H12786" s="58">
        <v>202413690021</v>
      </c>
      <c r="I12786" s="58">
        <v>6201295622</v>
      </c>
      <c r="J12786" s="60" t="s">
        <v>23553</v>
      </c>
      <c r="K12786" s="60" t="s">
        <v>23552</v>
      </c>
      <c r="L12786" s="212" t="s">
        <v>2803</v>
      </c>
      <c r="M12786" s="60">
        <v>45469</v>
      </c>
      <c r="N12786" s="58" t="s">
        <v>24</v>
      </c>
      <c r="O12786" s="58" t="s">
        <v>37</v>
      </c>
      <c r="P12786" s="62">
        <v>600000</v>
      </c>
      <c r="Q12786" s="58" t="s">
        <v>26</v>
      </c>
      <c r="R12786" s="58" t="s">
        <v>26</v>
      </c>
      <c r="S12786" s="58" t="s">
        <v>27</v>
      </c>
      <c r="T12786" s="213" t="s">
        <v>28</v>
      </c>
      <c r="U12786" s="63" t="s">
        <v>119</v>
      </c>
      <c r="W12786" s="143"/>
      <c r="X12786" s="143"/>
      <c r="AO12786" s="143"/>
      <c r="AP12786" s="143"/>
      <c r="BD12786" s="234"/>
      <c r="BE12786" s="234"/>
    </row>
    <row r="12787" spans="1:57" ht="12.95" customHeight="1" x14ac:dyDescent="0.2">
      <c r="A12787" s="57">
        <f t="shared" si="211"/>
        <v>12786</v>
      </c>
      <c r="B12787" s="58">
        <v>2171031604789010</v>
      </c>
      <c r="C12787" s="59" t="s">
        <v>1571</v>
      </c>
      <c r="D12787" s="59" t="s">
        <v>781</v>
      </c>
      <c r="E12787" s="60">
        <v>28596</v>
      </c>
      <c r="F12787" s="60">
        <v>45468</v>
      </c>
      <c r="G12787" s="60">
        <v>45468</v>
      </c>
      <c r="H12787" s="58">
        <v>202413689023</v>
      </c>
      <c r="I12787" s="58">
        <v>6200084777</v>
      </c>
      <c r="J12787" s="60" t="s">
        <v>23554</v>
      </c>
      <c r="K12787" s="60" t="s">
        <v>23555</v>
      </c>
      <c r="L12787" s="212" t="s">
        <v>281</v>
      </c>
      <c r="M12787" s="60">
        <v>45469</v>
      </c>
      <c r="N12787" s="58" t="s">
        <v>694</v>
      </c>
      <c r="O12787" s="58" t="s">
        <v>37</v>
      </c>
      <c r="P12787" s="62">
        <v>750000</v>
      </c>
      <c r="Q12787" s="58" t="s">
        <v>26</v>
      </c>
      <c r="R12787" s="58" t="s">
        <v>26</v>
      </c>
      <c r="S12787" s="58" t="s">
        <v>27</v>
      </c>
      <c r="T12787" s="213" t="s">
        <v>28</v>
      </c>
      <c r="U12787" s="63" t="s">
        <v>119</v>
      </c>
      <c r="W12787" s="143"/>
      <c r="X12787" s="143"/>
      <c r="AO12787" s="143"/>
      <c r="AP12787" s="143"/>
      <c r="BD12787" s="234"/>
      <c r="BE12787" s="234"/>
    </row>
    <row r="12788" spans="1:57" ht="12.95" customHeight="1" x14ac:dyDescent="0.2">
      <c r="A12788" s="57">
        <f t="shared" si="211"/>
        <v>12787</v>
      </c>
      <c r="B12788" s="58">
        <v>2171090807719000</v>
      </c>
      <c r="C12788" s="59" t="s">
        <v>23556</v>
      </c>
      <c r="D12788" s="59" t="s">
        <v>23557</v>
      </c>
      <c r="E12788" s="60">
        <v>26122</v>
      </c>
      <c r="F12788" s="60">
        <v>45468</v>
      </c>
      <c r="G12788" s="60">
        <v>45468</v>
      </c>
      <c r="H12788" s="58">
        <v>202413689022</v>
      </c>
      <c r="I12788" s="58">
        <v>6200122240</v>
      </c>
      <c r="J12788" s="60" t="s">
        <v>23558</v>
      </c>
      <c r="K12788" s="60" t="s">
        <v>23555</v>
      </c>
      <c r="L12788" s="212" t="s">
        <v>281</v>
      </c>
      <c r="M12788" s="60">
        <v>45469</v>
      </c>
      <c r="N12788" s="58" t="s">
        <v>694</v>
      </c>
      <c r="O12788" s="58" t="s">
        <v>37</v>
      </c>
      <c r="P12788" s="62">
        <v>750000</v>
      </c>
      <c r="Q12788" s="58" t="s">
        <v>26</v>
      </c>
      <c r="R12788" s="58" t="s">
        <v>26</v>
      </c>
      <c r="S12788" s="58" t="s">
        <v>27</v>
      </c>
      <c r="T12788" s="213" t="s">
        <v>28</v>
      </c>
      <c r="U12788" s="63" t="s">
        <v>119</v>
      </c>
      <c r="W12788" s="143"/>
      <c r="X12788" s="143"/>
      <c r="AO12788" s="143"/>
      <c r="AP12788" s="143"/>
      <c r="BD12788" s="234"/>
      <c r="BE12788" s="234"/>
    </row>
    <row r="12789" spans="1:57" ht="12.95" customHeight="1" x14ac:dyDescent="0.2">
      <c r="A12789" s="57">
        <f t="shared" si="211"/>
        <v>12788</v>
      </c>
      <c r="B12789" s="58">
        <v>2171031212699010</v>
      </c>
      <c r="C12789" s="59" t="s">
        <v>23245</v>
      </c>
      <c r="D12789" s="59" t="s">
        <v>23246</v>
      </c>
      <c r="E12789" s="60">
        <v>25549</v>
      </c>
      <c r="F12789" s="60">
        <v>45464</v>
      </c>
      <c r="G12789" s="60">
        <v>45464</v>
      </c>
      <c r="H12789" s="58">
        <v>202413689021</v>
      </c>
      <c r="I12789" s="58">
        <v>6200088021</v>
      </c>
      <c r="J12789" s="60" t="s">
        <v>23559</v>
      </c>
      <c r="K12789" s="60" t="s">
        <v>23555</v>
      </c>
      <c r="L12789" s="212" t="s">
        <v>281</v>
      </c>
      <c r="M12789" s="60">
        <v>45469</v>
      </c>
      <c r="N12789" s="58" t="s">
        <v>694</v>
      </c>
      <c r="O12789" s="58" t="s">
        <v>37</v>
      </c>
      <c r="P12789" s="62">
        <v>750000</v>
      </c>
      <c r="Q12789" s="58" t="s">
        <v>26</v>
      </c>
      <c r="R12789" s="58" t="s">
        <v>26</v>
      </c>
      <c r="S12789" s="58" t="s">
        <v>27</v>
      </c>
      <c r="T12789" s="213" t="s">
        <v>28</v>
      </c>
      <c r="U12789" s="63" t="s">
        <v>119</v>
      </c>
      <c r="W12789" s="143"/>
      <c r="X12789" s="143"/>
      <c r="AO12789" s="143"/>
      <c r="AP12789" s="143"/>
      <c r="BD12789" s="234"/>
      <c r="BE12789" s="234"/>
    </row>
    <row r="12790" spans="1:57" ht="12.95" customHeight="1" x14ac:dyDescent="0.2">
      <c r="A12790" s="57">
        <f t="shared" si="211"/>
        <v>12789</v>
      </c>
      <c r="B12790" s="58">
        <v>7501062505940000</v>
      </c>
      <c r="C12790" s="59" t="s">
        <v>23040</v>
      </c>
      <c r="D12790" s="59" t="s">
        <v>2047</v>
      </c>
      <c r="E12790" s="60">
        <v>34479</v>
      </c>
      <c r="F12790" s="60">
        <v>45463</v>
      </c>
      <c r="G12790" s="60">
        <v>45463</v>
      </c>
      <c r="H12790" s="58">
        <v>202413687421</v>
      </c>
      <c r="I12790" s="58">
        <v>6211540925</v>
      </c>
      <c r="J12790" s="60" t="s">
        <v>23560</v>
      </c>
      <c r="K12790" s="60" t="s">
        <v>23561</v>
      </c>
      <c r="L12790" s="212" t="s">
        <v>3876</v>
      </c>
      <c r="M12790" s="60">
        <v>45469</v>
      </c>
      <c r="N12790" s="58" t="s">
        <v>24</v>
      </c>
      <c r="O12790" s="58" t="s">
        <v>30</v>
      </c>
      <c r="P12790" s="62">
        <v>850000</v>
      </c>
      <c r="Q12790" s="58" t="s">
        <v>26</v>
      </c>
      <c r="R12790" s="58" t="s">
        <v>26</v>
      </c>
      <c r="S12790" s="58" t="s">
        <v>27</v>
      </c>
      <c r="T12790" s="213" t="s">
        <v>28</v>
      </c>
      <c r="U12790" s="63" t="s">
        <v>119</v>
      </c>
      <c r="W12790" s="143"/>
      <c r="X12790" s="143"/>
      <c r="AO12790" s="143"/>
      <c r="AP12790" s="143"/>
      <c r="BD12790" s="234"/>
      <c r="BE12790" s="234"/>
    </row>
    <row r="12791" spans="1:57" ht="12.95" customHeight="1" x14ac:dyDescent="0.2">
      <c r="A12791" s="57">
        <f t="shared" si="211"/>
        <v>12790</v>
      </c>
      <c r="B12791" s="58">
        <v>3209180707770030</v>
      </c>
      <c r="C12791" s="59" t="s">
        <v>23562</v>
      </c>
      <c r="D12791" s="59" t="s">
        <v>217</v>
      </c>
      <c r="E12791" s="60">
        <v>28313</v>
      </c>
      <c r="F12791" s="60">
        <v>45463</v>
      </c>
      <c r="G12791" s="60">
        <v>45463</v>
      </c>
      <c r="H12791" s="58">
        <v>202413686621</v>
      </c>
      <c r="I12791" s="58">
        <v>6200124528</v>
      </c>
      <c r="J12791" s="60" t="s">
        <v>23563</v>
      </c>
      <c r="K12791" s="60" t="s">
        <v>23564</v>
      </c>
      <c r="L12791" s="212" t="s">
        <v>516</v>
      </c>
      <c r="M12791" s="60">
        <v>45469</v>
      </c>
      <c r="N12791" s="58" t="s">
        <v>24</v>
      </c>
      <c r="O12791" s="58" t="s">
        <v>25</v>
      </c>
      <c r="P12791" s="62">
        <v>400000</v>
      </c>
      <c r="Q12791" s="58" t="s">
        <v>26</v>
      </c>
      <c r="R12791" s="58" t="s">
        <v>26</v>
      </c>
      <c r="S12791" s="58" t="s">
        <v>2818</v>
      </c>
      <c r="T12791" s="213" t="s">
        <v>28</v>
      </c>
      <c r="U12791" s="63" t="s">
        <v>119</v>
      </c>
      <c r="W12791" s="143"/>
      <c r="X12791" s="143"/>
      <c r="AO12791" s="143"/>
      <c r="AP12791" s="143"/>
      <c r="BD12791" s="234"/>
      <c r="BE12791" s="234"/>
    </row>
    <row r="12792" spans="1:57" ht="12.95" customHeight="1" x14ac:dyDescent="0.2">
      <c r="A12792" s="57">
        <f t="shared" si="211"/>
        <v>12791</v>
      </c>
      <c r="B12792" s="58">
        <v>3311092203900000</v>
      </c>
      <c r="C12792" s="59" t="s">
        <v>23236</v>
      </c>
      <c r="D12792" s="59" t="s">
        <v>158</v>
      </c>
      <c r="E12792" s="60">
        <v>32954</v>
      </c>
      <c r="F12792" s="60">
        <v>45463</v>
      </c>
      <c r="G12792" s="60">
        <v>45464</v>
      </c>
      <c r="H12792" s="58">
        <v>202413686221</v>
      </c>
      <c r="I12792" s="58">
        <v>6202109092</v>
      </c>
      <c r="J12792" s="60" t="s">
        <v>23565</v>
      </c>
      <c r="K12792" s="60" t="s">
        <v>23566</v>
      </c>
      <c r="L12792" s="212" t="s">
        <v>4364</v>
      </c>
      <c r="M12792" s="60">
        <v>45469</v>
      </c>
      <c r="N12792" s="58" t="s">
        <v>24</v>
      </c>
      <c r="O12792" s="58" t="s">
        <v>30</v>
      </c>
      <c r="P12792" s="62">
        <v>700000</v>
      </c>
      <c r="Q12792" s="58" t="s">
        <v>26</v>
      </c>
      <c r="R12792" s="58" t="s">
        <v>26</v>
      </c>
      <c r="S12792" s="58" t="s">
        <v>27</v>
      </c>
      <c r="T12792" s="213" t="s">
        <v>28</v>
      </c>
      <c r="U12792" s="63" t="s">
        <v>119</v>
      </c>
      <c r="W12792" s="143"/>
      <c r="X12792" s="143"/>
      <c r="AO12792" s="143"/>
      <c r="AP12792" s="143"/>
      <c r="BD12792" s="234"/>
      <c r="BE12792" s="234"/>
    </row>
    <row r="12793" spans="1:57" ht="12.95" customHeight="1" x14ac:dyDescent="0.2">
      <c r="A12793" s="57">
        <f t="shared" si="211"/>
        <v>12792</v>
      </c>
      <c r="B12793" s="58">
        <v>3172021105861000</v>
      </c>
      <c r="C12793" s="59" t="s">
        <v>23304</v>
      </c>
      <c r="D12793" s="59" t="s">
        <v>245</v>
      </c>
      <c r="E12793" s="60">
        <v>31543</v>
      </c>
      <c r="F12793" s="60">
        <v>45462</v>
      </c>
      <c r="G12793" s="60">
        <v>45464</v>
      </c>
      <c r="H12793" s="58">
        <v>202413685821</v>
      </c>
      <c r="I12793" s="58">
        <v>6200568234</v>
      </c>
      <c r="J12793" s="60" t="s">
        <v>23567</v>
      </c>
      <c r="K12793" s="60" t="s">
        <v>23568</v>
      </c>
      <c r="L12793" s="212" t="s">
        <v>2803</v>
      </c>
      <c r="M12793" s="60">
        <v>45469</v>
      </c>
      <c r="N12793" s="58" t="s">
        <v>24</v>
      </c>
      <c r="O12793" s="58" t="s">
        <v>37</v>
      </c>
      <c r="P12793" s="62">
        <v>600000</v>
      </c>
      <c r="Q12793" s="58" t="s">
        <v>26</v>
      </c>
      <c r="R12793" s="58" t="s">
        <v>26</v>
      </c>
      <c r="S12793" s="58" t="s">
        <v>27</v>
      </c>
      <c r="T12793" s="213" t="s">
        <v>28</v>
      </c>
      <c r="U12793" s="63" t="s">
        <v>119</v>
      </c>
      <c r="W12793" s="143"/>
      <c r="X12793" s="143"/>
      <c r="AO12793" s="143"/>
      <c r="AP12793" s="143"/>
      <c r="BD12793" s="234"/>
      <c r="BE12793" s="234"/>
    </row>
    <row r="12794" spans="1:57" ht="12.95" customHeight="1" x14ac:dyDescent="0.2">
      <c r="A12794" s="57">
        <f t="shared" si="211"/>
        <v>12793</v>
      </c>
      <c r="B12794" s="58">
        <v>3526030903850000</v>
      </c>
      <c r="C12794" s="59" t="s">
        <v>23569</v>
      </c>
      <c r="D12794" s="59" t="s">
        <v>51</v>
      </c>
      <c r="E12794" s="60">
        <v>31115</v>
      </c>
      <c r="F12794" s="60">
        <v>45468</v>
      </c>
      <c r="G12794" s="60">
        <v>45468</v>
      </c>
      <c r="H12794" s="58">
        <v>202413685224</v>
      </c>
      <c r="I12794" s="58">
        <v>6200423444</v>
      </c>
      <c r="J12794" s="60" t="s">
        <v>23570</v>
      </c>
      <c r="K12794" s="60" t="s">
        <v>23571</v>
      </c>
      <c r="L12794" s="212" t="s">
        <v>2803</v>
      </c>
      <c r="M12794" s="60">
        <v>45469</v>
      </c>
      <c r="N12794" s="58" t="s">
        <v>24</v>
      </c>
      <c r="O12794" s="58" t="s">
        <v>37</v>
      </c>
      <c r="P12794" s="62">
        <v>600000</v>
      </c>
      <c r="Q12794" s="58" t="s">
        <v>26</v>
      </c>
      <c r="R12794" s="58" t="s">
        <v>26</v>
      </c>
      <c r="S12794" s="58" t="s">
        <v>27</v>
      </c>
      <c r="T12794" s="213" t="s">
        <v>28</v>
      </c>
      <c r="U12794" s="63" t="s">
        <v>119</v>
      </c>
      <c r="W12794" s="143"/>
      <c r="X12794" s="143"/>
      <c r="AO12794" s="143"/>
      <c r="AP12794" s="143"/>
      <c r="BD12794" s="234"/>
      <c r="BE12794" s="234"/>
    </row>
    <row r="12795" spans="1:57" ht="12.95" customHeight="1" x14ac:dyDescent="0.2">
      <c r="A12795" s="57">
        <f t="shared" si="211"/>
        <v>12794</v>
      </c>
      <c r="B12795" s="58">
        <v>1802162204750000</v>
      </c>
      <c r="C12795" s="59" t="s">
        <v>23572</v>
      </c>
      <c r="D12795" s="59" t="s">
        <v>56</v>
      </c>
      <c r="E12795" s="60">
        <v>27506</v>
      </c>
      <c r="F12795" s="60">
        <v>45468</v>
      </c>
      <c r="G12795" s="60">
        <v>45468</v>
      </c>
      <c r="H12795" s="58">
        <v>202413685223</v>
      </c>
      <c r="I12795" s="58">
        <v>6200348305</v>
      </c>
      <c r="J12795" s="60" t="s">
        <v>23573</v>
      </c>
      <c r="K12795" s="60" t="s">
        <v>23571</v>
      </c>
      <c r="L12795" s="212" t="s">
        <v>2803</v>
      </c>
      <c r="M12795" s="60">
        <v>45469</v>
      </c>
      <c r="N12795" s="58" t="s">
        <v>24</v>
      </c>
      <c r="O12795" s="58" t="s">
        <v>37</v>
      </c>
      <c r="P12795" s="62">
        <v>600000</v>
      </c>
      <c r="Q12795" s="58" t="s">
        <v>26</v>
      </c>
      <c r="R12795" s="58" t="s">
        <v>26</v>
      </c>
      <c r="S12795" s="58" t="s">
        <v>27</v>
      </c>
      <c r="T12795" s="213" t="s">
        <v>28</v>
      </c>
      <c r="U12795" s="63" t="s">
        <v>119</v>
      </c>
      <c r="W12795" s="143"/>
      <c r="X12795" s="143"/>
      <c r="AO12795" s="143"/>
      <c r="AP12795" s="143"/>
      <c r="BD12795" s="234"/>
      <c r="BE12795" s="234"/>
    </row>
    <row r="12796" spans="1:57" ht="12.95" customHeight="1" x14ac:dyDescent="0.2">
      <c r="A12796" s="57">
        <f t="shared" si="211"/>
        <v>12795</v>
      </c>
      <c r="B12796" s="58">
        <v>3506051801680000</v>
      </c>
      <c r="C12796" s="59" t="s">
        <v>23157</v>
      </c>
      <c r="D12796" s="59" t="s">
        <v>977</v>
      </c>
      <c r="E12796" s="60">
        <v>24855</v>
      </c>
      <c r="F12796" s="60">
        <v>45465</v>
      </c>
      <c r="G12796" s="60">
        <v>45467</v>
      </c>
      <c r="H12796" s="58">
        <v>202413685222</v>
      </c>
      <c r="I12796" s="58">
        <v>6200068353</v>
      </c>
      <c r="J12796" s="60" t="s">
        <v>23574</v>
      </c>
      <c r="K12796" s="60" t="s">
        <v>23571</v>
      </c>
      <c r="L12796" s="212" t="s">
        <v>2803</v>
      </c>
      <c r="M12796" s="60">
        <v>45469</v>
      </c>
      <c r="N12796" s="58" t="s">
        <v>24</v>
      </c>
      <c r="O12796" s="58" t="s">
        <v>37</v>
      </c>
      <c r="P12796" s="62">
        <v>600000</v>
      </c>
      <c r="Q12796" s="58" t="s">
        <v>26</v>
      </c>
      <c r="R12796" s="58" t="s">
        <v>26</v>
      </c>
      <c r="S12796" s="58" t="s">
        <v>27</v>
      </c>
      <c r="T12796" s="213" t="s">
        <v>28</v>
      </c>
      <c r="U12796" s="63" t="s">
        <v>119</v>
      </c>
      <c r="W12796" s="143"/>
      <c r="X12796" s="143"/>
      <c r="AO12796" s="143"/>
      <c r="AP12796" s="143"/>
      <c r="BD12796" s="234"/>
      <c r="BE12796" s="234"/>
    </row>
    <row r="12797" spans="1:57" ht="12.95" customHeight="1" x14ac:dyDescent="0.2">
      <c r="A12797" s="57">
        <f t="shared" si="211"/>
        <v>12796</v>
      </c>
      <c r="B12797" s="58">
        <v>3526011510840010</v>
      </c>
      <c r="C12797" s="59" t="s">
        <v>22895</v>
      </c>
      <c r="D12797" s="59" t="s">
        <v>51</v>
      </c>
      <c r="E12797" s="60">
        <v>30970</v>
      </c>
      <c r="F12797" s="60">
        <v>45462</v>
      </c>
      <c r="G12797" s="60">
        <v>45462</v>
      </c>
      <c r="H12797" s="58">
        <v>202413685221</v>
      </c>
      <c r="I12797" s="58">
        <v>6201505985</v>
      </c>
      <c r="J12797" s="60" t="s">
        <v>23575</v>
      </c>
      <c r="K12797" s="60" t="s">
        <v>23571</v>
      </c>
      <c r="L12797" s="212" t="s">
        <v>2803</v>
      </c>
      <c r="M12797" s="60">
        <v>45469</v>
      </c>
      <c r="N12797" s="58" t="s">
        <v>24</v>
      </c>
      <c r="O12797" s="58" t="s">
        <v>37</v>
      </c>
      <c r="P12797" s="62">
        <v>600000</v>
      </c>
      <c r="Q12797" s="58" t="s">
        <v>26</v>
      </c>
      <c r="R12797" s="58" t="s">
        <v>26</v>
      </c>
      <c r="S12797" s="58" t="s">
        <v>27</v>
      </c>
      <c r="T12797" s="213" t="s">
        <v>28</v>
      </c>
      <c r="U12797" s="63" t="s">
        <v>119</v>
      </c>
      <c r="W12797" s="143"/>
      <c r="X12797" s="143"/>
      <c r="AO12797" s="143"/>
      <c r="AP12797" s="143"/>
      <c r="BD12797" s="234"/>
      <c r="BE12797" s="234"/>
    </row>
    <row r="12798" spans="1:57" ht="12.95" customHeight="1" x14ac:dyDescent="0.2">
      <c r="A12798" s="57">
        <f t="shared" si="211"/>
        <v>12797</v>
      </c>
      <c r="B12798" s="58">
        <v>3279020903900000</v>
      </c>
      <c r="C12798" s="59" t="s">
        <v>23576</v>
      </c>
      <c r="D12798" s="59" t="s">
        <v>625</v>
      </c>
      <c r="E12798" s="60">
        <v>32941</v>
      </c>
      <c r="F12798" s="60">
        <v>45468</v>
      </c>
      <c r="G12798" s="60">
        <v>45468</v>
      </c>
      <c r="H12798" s="58">
        <v>2024136847218</v>
      </c>
      <c r="I12798" s="58">
        <v>6200364003</v>
      </c>
      <c r="J12798" s="60" t="s">
        <v>23577</v>
      </c>
      <c r="K12798" s="60" t="s">
        <v>23578</v>
      </c>
      <c r="L12798" s="212" t="s">
        <v>2803</v>
      </c>
      <c r="M12798" s="60">
        <v>45469</v>
      </c>
      <c r="N12798" s="58" t="s">
        <v>24</v>
      </c>
      <c r="O12798" s="58" t="s">
        <v>37</v>
      </c>
      <c r="P12798" s="62">
        <v>600000</v>
      </c>
      <c r="Q12798" s="58" t="s">
        <v>26</v>
      </c>
      <c r="R12798" s="58" t="s">
        <v>26</v>
      </c>
      <c r="S12798" s="58" t="s">
        <v>27</v>
      </c>
      <c r="T12798" s="213" t="s">
        <v>28</v>
      </c>
      <c r="U12798" s="63" t="s">
        <v>119</v>
      </c>
      <c r="W12798" s="143"/>
      <c r="X12798" s="143"/>
      <c r="AO12798" s="143"/>
      <c r="AP12798" s="143"/>
      <c r="BD12798" s="234"/>
      <c r="BE12798" s="234"/>
    </row>
    <row r="12799" spans="1:57" ht="12.95" customHeight="1" x14ac:dyDescent="0.2">
      <c r="A12799" s="57">
        <f t="shared" si="211"/>
        <v>12798</v>
      </c>
      <c r="B12799" s="58">
        <v>3302140704890000</v>
      </c>
      <c r="C12799" s="59" t="s">
        <v>23579</v>
      </c>
      <c r="D12799" s="59" t="s">
        <v>141</v>
      </c>
      <c r="E12799" s="60">
        <v>32605</v>
      </c>
      <c r="F12799" s="60">
        <v>45468</v>
      </c>
      <c r="G12799" s="60">
        <v>45468</v>
      </c>
      <c r="H12799" s="58">
        <v>2024136847217</v>
      </c>
      <c r="I12799" s="58">
        <v>6200479652</v>
      </c>
      <c r="J12799" s="60" t="s">
        <v>23580</v>
      </c>
      <c r="K12799" s="60" t="s">
        <v>23578</v>
      </c>
      <c r="L12799" s="212" t="s">
        <v>2803</v>
      </c>
      <c r="M12799" s="60">
        <v>45469</v>
      </c>
      <c r="N12799" s="58" t="s">
        <v>24</v>
      </c>
      <c r="O12799" s="58" t="s">
        <v>37</v>
      </c>
      <c r="P12799" s="62">
        <v>600000</v>
      </c>
      <c r="Q12799" s="58" t="s">
        <v>26</v>
      </c>
      <c r="R12799" s="58" t="s">
        <v>26</v>
      </c>
      <c r="S12799" s="58" t="s">
        <v>27</v>
      </c>
      <c r="T12799" s="213" t="s">
        <v>28</v>
      </c>
      <c r="U12799" s="63" t="s">
        <v>119</v>
      </c>
      <c r="W12799" s="143"/>
      <c r="X12799" s="143"/>
      <c r="AO12799" s="143"/>
      <c r="AP12799" s="143"/>
      <c r="BD12799" s="234"/>
      <c r="BE12799" s="234"/>
    </row>
    <row r="12800" spans="1:57" ht="12.95" customHeight="1" x14ac:dyDescent="0.2">
      <c r="A12800" s="57">
        <f t="shared" si="211"/>
        <v>12799</v>
      </c>
      <c r="B12800" s="58">
        <v>3275051005630030</v>
      </c>
      <c r="C12800" s="59" t="s">
        <v>1500</v>
      </c>
      <c r="D12800" s="59" t="s">
        <v>538</v>
      </c>
      <c r="E12800" s="60">
        <v>23141</v>
      </c>
      <c r="F12800" s="60">
        <v>45467</v>
      </c>
      <c r="G12800" s="60">
        <v>45468</v>
      </c>
      <c r="H12800" s="58">
        <v>2024136847216</v>
      </c>
      <c r="I12800" s="58">
        <v>6200072666</v>
      </c>
      <c r="J12800" s="60" t="s">
        <v>23581</v>
      </c>
      <c r="K12800" s="60" t="s">
        <v>23578</v>
      </c>
      <c r="L12800" s="212" t="s">
        <v>2803</v>
      </c>
      <c r="M12800" s="60">
        <v>45469</v>
      </c>
      <c r="N12800" s="58" t="s">
        <v>24</v>
      </c>
      <c r="O12800" s="58" t="s">
        <v>37</v>
      </c>
      <c r="P12800" s="62">
        <v>600000</v>
      </c>
      <c r="Q12800" s="58" t="s">
        <v>26</v>
      </c>
      <c r="R12800" s="58" t="s">
        <v>26</v>
      </c>
      <c r="S12800" s="58" t="s">
        <v>27</v>
      </c>
      <c r="T12800" s="213" t="s">
        <v>28</v>
      </c>
      <c r="U12800" s="63" t="s">
        <v>119</v>
      </c>
      <c r="W12800" s="143"/>
      <c r="X12800" s="143"/>
      <c r="AO12800" s="143"/>
      <c r="AP12800" s="143"/>
      <c r="BD12800" s="234"/>
      <c r="BE12800" s="234"/>
    </row>
    <row r="12801" spans="1:57" ht="12.95" customHeight="1" x14ac:dyDescent="0.2">
      <c r="A12801" s="57">
        <f t="shared" si="211"/>
        <v>12800</v>
      </c>
      <c r="B12801" s="58">
        <v>6409013012770010</v>
      </c>
      <c r="C12801" s="59" t="s">
        <v>23081</v>
      </c>
      <c r="D12801" s="59" t="s">
        <v>23082</v>
      </c>
      <c r="E12801" s="60">
        <v>28489</v>
      </c>
      <c r="F12801" s="60">
        <v>45467</v>
      </c>
      <c r="G12801" s="60">
        <v>45467</v>
      </c>
      <c r="H12801" s="58">
        <v>2024136847215</v>
      </c>
      <c r="I12801" s="58">
        <v>6200090429</v>
      </c>
      <c r="J12801" s="60" t="s">
        <v>23582</v>
      </c>
      <c r="K12801" s="60" t="s">
        <v>23578</v>
      </c>
      <c r="L12801" s="212" t="s">
        <v>2803</v>
      </c>
      <c r="M12801" s="60">
        <v>45469</v>
      </c>
      <c r="N12801" s="58" t="s">
        <v>24</v>
      </c>
      <c r="O12801" s="58" t="s">
        <v>37</v>
      </c>
      <c r="P12801" s="62">
        <v>600000</v>
      </c>
      <c r="Q12801" s="58" t="s">
        <v>26</v>
      </c>
      <c r="R12801" s="58" t="s">
        <v>26</v>
      </c>
      <c r="S12801" s="58" t="s">
        <v>27</v>
      </c>
      <c r="T12801" s="213" t="s">
        <v>28</v>
      </c>
      <c r="U12801" s="63" t="s">
        <v>119</v>
      </c>
      <c r="W12801" s="143"/>
      <c r="X12801" s="143"/>
      <c r="AO12801" s="143"/>
      <c r="AP12801" s="143"/>
      <c r="BD12801" s="234"/>
      <c r="BE12801" s="234"/>
    </row>
    <row r="12802" spans="1:57" ht="12.95" customHeight="1" x14ac:dyDescent="0.2">
      <c r="A12802" s="57">
        <f t="shared" si="211"/>
        <v>12801</v>
      </c>
      <c r="B12802" s="58">
        <v>3526071201810000</v>
      </c>
      <c r="C12802" s="59" t="s">
        <v>23475</v>
      </c>
      <c r="D12802" s="59" t="s">
        <v>51</v>
      </c>
      <c r="E12802" s="60">
        <v>29607</v>
      </c>
      <c r="F12802" s="60">
        <v>45467</v>
      </c>
      <c r="G12802" s="60">
        <v>45467</v>
      </c>
      <c r="H12802" s="58">
        <v>2024136847214</v>
      </c>
      <c r="I12802" s="58">
        <v>6200499315</v>
      </c>
      <c r="J12802" s="60" t="s">
        <v>23583</v>
      </c>
      <c r="K12802" s="60" t="s">
        <v>23578</v>
      </c>
      <c r="L12802" s="212" t="s">
        <v>2803</v>
      </c>
      <c r="M12802" s="60">
        <v>45469</v>
      </c>
      <c r="N12802" s="58" t="s">
        <v>24</v>
      </c>
      <c r="O12802" s="58" t="s">
        <v>37</v>
      </c>
      <c r="P12802" s="62">
        <v>600000</v>
      </c>
      <c r="Q12802" s="58" t="s">
        <v>26</v>
      </c>
      <c r="R12802" s="58" t="s">
        <v>26</v>
      </c>
      <c r="S12802" s="58" t="s">
        <v>27</v>
      </c>
      <c r="T12802" s="213" t="s">
        <v>28</v>
      </c>
      <c r="U12802" s="63" t="s">
        <v>119</v>
      </c>
      <c r="W12802" s="143"/>
      <c r="X12802" s="143"/>
      <c r="AO12802" s="143"/>
      <c r="AP12802" s="143"/>
      <c r="BD12802" s="234"/>
      <c r="BE12802" s="234"/>
    </row>
    <row r="12803" spans="1:57" ht="12.95" customHeight="1" x14ac:dyDescent="0.2">
      <c r="A12803" s="57">
        <f t="shared" si="211"/>
        <v>12802</v>
      </c>
      <c r="B12803" s="58">
        <v>3205092002940000</v>
      </c>
      <c r="C12803" s="59" t="s">
        <v>23439</v>
      </c>
      <c r="D12803" s="59" t="s">
        <v>529</v>
      </c>
      <c r="E12803" s="60">
        <v>34385</v>
      </c>
      <c r="F12803" s="60">
        <v>45467</v>
      </c>
      <c r="G12803" s="60">
        <v>45467</v>
      </c>
      <c r="H12803" s="58">
        <v>2024136847213</v>
      </c>
      <c r="I12803" s="58">
        <v>6211253793</v>
      </c>
      <c r="J12803" s="60" t="s">
        <v>23584</v>
      </c>
      <c r="K12803" s="60" t="s">
        <v>23578</v>
      </c>
      <c r="L12803" s="212" t="s">
        <v>2803</v>
      </c>
      <c r="M12803" s="60">
        <v>45469</v>
      </c>
      <c r="N12803" s="58" t="s">
        <v>24</v>
      </c>
      <c r="O12803" s="58" t="s">
        <v>37</v>
      </c>
      <c r="P12803" s="62">
        <v>600000</v>
      </c>
      <c r="Q12803" s="58" t="s">
        <v>26</v>
      </c>
      <c r="R12803" s="58" t="s">
        <v>26</v>
      </c>
      <c r="S12803" s="58" t="s">
        <v>27</v>
      </c>
      <c r="T12803" s="213" t="s">
        <v>28</v>
      </c>
      <c r="U12803" s="63" t="s">
        <v>119</v>
      </c>
      <c r="W12803" s="143"/>
      <c r="X12803" s="143"/>
      <c r="AO12803" s="143"/>
      <c r="AP12803" s="143"/>
      <c r="BD12803" s="234"/>
      <c r="BE12803" s="234"/>
    </row>
    <row r="12804" spans="1:57" ht="12.95" customHeight="1" x14ac:dyDescent="0.2">
      <c r="A12804" s="57">
        <f t="shared" ref="A12804:A12867" si="212">A12803+1</f>
        <v>12803</v>
      </c>
      <c r="B12804" s="58">
        <v>3175010303780010</v>
      </c>
      <c r="C12804" s="59" t="s">
        <v>1262</v>
      </c>
      <c r="D12804" s="59" t="s">
        <v>257</v>
      </c>
      <c r="E12804" s="60">
        <v>28552</v>
      </c>
      <c r="F12804" s="60">
        <v>45467</v>
      </c>
      <c r="G12804" s="60">
        <v>45467</v>
      </c>
      <c r="H12804" s="58">
        <v>2024136847212</v>
      </c>
      <c r="I12804" s="58">
        <v>6200095694</v>
      </c>
      <c r="J12804" s="60" t="s">
        <v>23585</v>
      </c>
      <c r="K12804" s="60" t="s">
        <v>23578</v>
      </c>
      <c r="L12804" s="212" t="s">
        <v>2803</v>
      </c>
      <c r="M12804" s="60">
        <v>45469</v>
      </c>
      <c r="N12804" s="58" t="s">
        <v>24</v>
      </c>
      <c r="O12804" s="58" t="s">
        <v>37</v>
      </c>
      <c r="P12804" s="62">
        <v>600000</v>
      </c>
      <c r="Q12804" s="58" t="s">
        <v>26</v>
      </c>
      <c r="R12804" s="58" t="s">
        <v>26</v>
      </c>
      <c r="S12804" s="58" t="s">
        <v>27</v>
      </c>
      <c r="T12804" s="213" t="s">
        <v>28</v>
      </c>
      <c r="U12804" s="63" t="s">
        <v>119</v>
      </c>
      <c r="W12804" s="143"/>
      <c r="X12804" s="143"/>
      <c r="AO12804" s="143"/>
      <c r="AP12804" s="143"/>
      <c r="BD12804" s="234"/>
      <c r="BE12804" s="234"/>
    </row>
    <row r="12805" spans="1:57" ht="12.95" customHeight="1" x14ac:dyDescent="0.2">
      <c r="A12805" s="57">
        <f t="shared" si="212"/>
        <v>12804</v>
      </c>
      <c r="B12805" s="58">
        <v>7172030105730000</v>
      </c>
      <c r="C12805" s="59" t="s">
        <v>2330</v>
      </c>
      <c r="D12805" s="59" t="s">
        <v>626</v>
      </c>
      <c r="E12805" s="60">
        <v>26785</v>
      </c>
      <c r="F12805" s="60">
        <v>45467</v>
      </c>
      <c r="G12805" s="60">
        <v>45467</v>
      </c>
      <c r="H12805" s="58">
        <v>2024136847211</v>
      </c>
      <c r="I12805" s="58">
        <v>6200069803</v>
      </c>
      <c r="J12805" s="60" t="s">
        <v>23586</v>
      </c>
      <c r="K12805" s="60" t="s">
        <v>23578</v>
      </c>
      <c r="L12805" s="212" t="s">
        <v>2803</v>
      </c>
      <c r="M12805" s="60">
        <v>45469</v>
      </c>
      <c r="N12805" s="58" t="s">
        <v>24</v>
      </c>
      <c r="O12805" s="58" t="s">
        <v>37</v>
      </c>
      <c r="P12805" s="62">
        <v>600000</v>
      </c>
      <c r="Q12805" s="58" t="s">
        <v>26</v>
      </c>
      <c r="R12805" s="58" t="s">
        <v>26</v>
      </c>
      <c r="S12805" s="58" t="s">
        <v>27</v>
      </c>
      <c r="T12805" s="213" t="s">
        <v>28</v>
      </c>
      <c r="U12805" s="63" t="s">
        <v>119</v>
      </c>
      <c r="W12805" s="143"/>
      <c r="X12805" s="143"/>
      <c r="AO12805" s="143"/>
      <c r="AP12805" s="143"/>
      <c r="BD12805" s="234"/>
      <c r="BE12805" s="234"/>
    </row>
    <row r="12806" spans="1:57" ht="12.95" customHeight="1" x14ac:dyDescent="0.2">
      <c r="A12806" s="57">
        <f t="shared" si="212"/>
        <v>12805</v>
      </c>
      <c r="B12806" s="58">
        <v>3326150211880000</v>
      </c>
      <c r="C12806" s="59" t="s">
        <v>23587</v>
      </c>
      <c r="D12806" s="59" t="s">
        <v>56</v>
      </c>
      <c r="E12806" s="60">
        <v>32449</v>
      </c>
      <c r="F12806" s="60">
        <v>45467</v>
      </c>
      <c r="G12806" s="60">
        <v>45467</v>
      </c>
      <c r="H12806" s="58">
        <v>2024136847210</v>
      </c>
      <c r="I12806" s="58">
        <v>6211746684</v>
      </c>
      <c r="J12806" s="60" t="s">
        <v>23588</v>
      </c>
      <c r="K12806" s="60" t="s">
        <v>23578</v>
      </c>
      <c r="L12806" s="212" t="s">
        <v>2803</v>
      </c>
      <c r="M12806" s="60">
        <v>45469</v>
      </c>
      <c r="N12806" s="58" t="s">
        <v>24</v>
      </c>
      <c r="O12806" s="58" t="s">
        <v>37</v>
      </c>
      <c r="P12806" s="62">
        <v>600000</v>
      </c>
      <c r="Q12806" s="58" t="s">
        <v>26</v>
      </c>
      <c r="R12806" s="58" t="s">
        <v>26</v>
      </c>
      <c r="S12806" s="58" t="s">
        <v>27</v>
      </c>
      <c r="T12806" s="213" t="s">
        <v>28</v>
      </c>
      <c r="U12806" s="63" t="s">
        <v>119</v>
      </c>
      <c r="W12806" s="143"/>
      <c r="X12806" s="143"/>
      <c r="AO12806" s="143"/>
      <c r="AP12806" s="143"/>
      <c r="BD12806" s="234"/>
      <c r="BE12806" s="234"/>
    </row>
    <row r="12807" spans="1:57" ht="12.95" customHeight="1" x14ac:dyDescent="0.2">
      <c r="A12807" s="57">
        <f t="shared" si="212"/>
        <v>12806</v>
      </c>
      <c r="B12807" s="58">
        <v>1472012604850000</v>
      </c>
      <c r="C12807" s="59" t="s">
        <v>23454</v>
      </c>
      <c r="D12807" s="59" t="s">
        <v>56</v>
      </c>
      <c r="E12807" s="60">
        <v>31163</v>
      </c>
      <c r="F12807" s="60">
        <v>45467</v>
      </c>
      <c r="G12807" s="60">
        <v>45468</v>
      </c>
      <c r="H12807" s="58">
        <v>202413684729</v>
      </c>
      <c r="I12807" s="58">
        <v>6201194815</v>
      </c>
      <c r="J12807" s="60" t="s">
        <v>23589</v>
      </c>
      <c r="K12807" s="60" t="s">
        <v>23578</v>
      </c>
      <c r="L12807" s="212" t="s">
        <v>2803</v>
      </c>
      <c r="M12807" s="60">
        <v>45469</v>
      </c>
      <c r="N12807" s="58" t="s">
        <v>24</v>
      </c>
      <c r="O12807" s="58" t="s">
        <v>37</v>
      </c>
      <c r="P12807" s="62">
        <v>600000</v>
      </c>
      <c r="Q12807" s="58" t="s">
        <v>26</v>
      </c>
      <c r="R12807" s="58" t="s">
        <v>26</v>
      </c>
      <c r="S12807" s="58" t="s">
        <v>27</v>
      </c>
      <c r="T12807" s="213" t="s">
        <v>28</v>
      </c>
      <c r="U12807" s="63" t="s">
        <v>119</v>
      </c>
      <c r="W12807" s="143"/>
      <c r="X12807" s="143"/>
      <c r="AO12807" s="143"/>
      <c r="AP12807" s="143"/>
      <c r="BD12807" s="234"/>
      <c r="BE12807" s="234"/>
    </row>
    <row r="12808" spans="1:57" ht="12.95" customHeight="1" x14ac:dyDescent="0.2">
      <c r="A12808" s="57">
        <f t="shared" si="212"/>
        <v>12807</v>
      </c>
      <c r="B12808" s="58">
        <v>3315063001930000</v>
      </c>
      <c r="C12808" s="59" t="s">
        <v>23457</v>
      </c>
      <c r="D12808" s="59" t="s">
        <v>740</v>
      </c>
      <c r="E12808" s="60">
        <v>33993</v>
      </c>
      <c r="F12808" s="60">
        <v>45467</v>
      </c>
      <c r="G12808" s="60">
        <v>45467</v>
      </c>
      <c r="H12808" s="58">
        <v>202413684728</v>
      </c>
      <c r="I12808" s="58">
        <v>6202077058</v>
      </c>
      <c r="J12808" s="60" t="s">
        <v>23590</v>
      </c>
      <c r="K12808" s="60" t="s">
        <v>23578</v>
      </c>
      <c r="L12808" s="212" t="s">
        <v>2803</v>
      </c>
      <c r="M12808" s="60">
        <v>45469</v>
      </c>
      <c r="N12808" s="58" t="s">
        <v>24</v>
      </c>
      <c r="O12808" s="58" t="s">
        <v>37</v>
      </c>
      <c r="P12808" s="62">
        <v>600000</v>
      </c>
      <c r="Q12808" s="58" t="s">
        <v>26</v>
      </c>
      <c r="R12808" s="58" t="s">
        <v>26</v>
      </c>
      <c r="S12808" s="58" t="s">
        <v>27</v>
      </c>
      <c r="T12808" s="213" t="s">
        <v>28</v>
      </c>
      <c r="U12808" s="63" t="s">
        <v>119</v>
      </c>
      <c r="W12808" s="143"/>
      <c r="X12808" s="143"/>
      <c r="AO12808" s="143"/>
      <c r="AP12808" s="143"/>
      <c r="BD12808" s="234"/>
      <c r="BE12808" s="234"/>
    </row>
    <row r="12809" spans="1:57" ht="12.95" customHeight="1" x14ac:dyDescent="0.2">
      <c r="A12809" s="57">
        <f t="shared" si="212"/>
        <v>12808</v>
      </c>
      <c r="B12809" s="58">
        <v>3172020806790030</v>
      </c>
      <c r="C12809" s="59" t="s">
        <v>23252</v>
      </c>
      <c r="D12809" s="59" t="s">
        <v>2380</v>
      </c>
      <c r="E12809" s="60">
        <v>29014</v>
      </c>
      <c r="F12809" s="60">
        <v>45464</v>
      </c>
      <c r="G12809" s="60">
        <v>45464</v>
      </c>
      <c r="H12809" s="58">
        <v>202413684727</v>
      </c>
      <c r="I12809" s="58">
        <v>6200407176</v>
      </c>
      <c r="J12809" s="60" t="s">
        <v>23591</v>
      </c>
      <c r="K12809" s="60" t="s">
        <v>23578</v>
      </c>
      <c r="L12809" s="212" t="s">
        <v>2803</v>
      </c>
      <c r="M12809" s="60">
        <v>45469</v>
      </c>
      <c r="N12809" s="58" t="s">
        <v>24</v>
      </c>
      <c r="O12809" s="58" t="s">
        <v>37</v>
      </c>
      <c r="P12809" s="62">
        <v>600000</v>
      </c>
      <c r="Q12809" s="58" t="s">
        <v>26</v>
      </c>
      <c r="R12809" s="58" t="s">
        <v>26</v>
      </c>
      <c r="S12809" s="58" t="s">
        <v>27</v>
      </c>
      <c r="T12809" s="213" t="s">
        <v>28</v>
      </c>
      <c r="U12809" s="63" t="s">
        <v>119</v>
      </c>
      <c r="W12809" s="143"/>
      <c r="X12809" s="143"/>
      <c r="AO12809" s="143"/>
      <c r="AP12809" s="143"/>
      <c r="BD12809" s="234"/>
      <c r="BE12809" s="234"/>
    </row>
    <row r="12810" spans="1:57" ht="12.95" customHeight="1" x14ac:dyDescent="0.2">
      <c r="A12810" s="57">
        <f t="shared" si="212"/>
        <v>12809</v>
      </c>
      <c r="B12810" s="58">
        <v>3507222609920000</v>
      </c>
      <c r="C12810" s="59" t="s">
        <v>23483</v>
      </c>
      <c r="D12810" s="59" t="s">
        <v>212</v>
      </c>
      <c r="E12810" s="60">
        <v>33873</v>
      </c>
      <c r="F12810" s="60">
        <v>45464</v>
      </c>
      <c r="G12810" s="60">
        <v>45464</v>
      </c>
      <c r="H12810" s="58">
        <v>202413684726</v>
      </c>
      <c r="I12810" s="58">
        <v>6202092830</v>
      </c>
      <c r="J12810" s="60" t="s">
        <v>23592</v>
      </c>
      <c r="K12810" s="60" t="s">
        <v>23578</v>
      </c>
      <c r="L12810" s="212" t="s">
        <v>2803</v>
      </c>
      <c r="M12810" s="60">
        <v>45469</v>
      </c>
      <c r="N12810" s="58" t="s">
        <v>24</v>
      </c>
      <c r="O12810" s="58" t="s">
        <v>37</v>
      </c>
      <c r="P12810" s="62">
        <v>600000</v>
      </c>
      <c r="Q12810" s="58" t="s">
        <v>26</v>
      </c>
      <c r="R12810" s="58" t="s">
        <v>26</v>
      </c>
      <c r="S12810" s="58" t="s">
        <v>27</v>
      </c>
      <c r="T12810" s="213" t="s">
        <v>28</v>
      </c>
      <c r="U12810" s="63" t="s">
        <v>119</v>
      </c>
      <c r="W12810" s="143"/>
      <c r="X12810" s="143"/>
      <c r="AO12810" s="143"/>
      <c r="AP12810" s="143"/>
      <c r="BD12810" s="234"/>
      <c r="BE12810" s="234"/>
    </row>
    <row r="12811" spans="1:57" ht="12.95" customHeight="1" x14ac:dyDescent="0.2">
      <c r="A12811" s="57">
        <f t="shared" si="212"/>
        <v>12810</v>
      </c>
      <c r="B12811" s="58">
        <v>3526070607800000</v>
      </c>
      <c r="C12811" s="59" t="s">
        <v>23593</v>
      </c>
      <c r="D12811" s="59" t="s">
        <v>56</v>
      </c>
      <c r="E12811" s="60">
        <v>29408</v>
      </c>
      <c r="F12811" s="60">
        <v>45464</v>
      </c>
      <c r="G12811" s="60">
        <v>45464</v>
      </c>
      <c r="H12811" s="58">
        <v>202413684725</v>
      </c>
      <c r="I12811" s="58">
        <v>6200088312</v>
      </c>
      <c r="J12811" s="60" t="s">
        <v>23594</v>
      </c>
      <c r="K12811" s="60" t="s">
        <v>23578</v>
      </c>
      <c r="L12811" s="212" t="s">
        <v>2803</v>
      </c>
      <c r="M12811" s="60">
        <v>45469</v>
      </c>
      <c r="N12811" s="58" t="s">
        <v>24</v>
      </c>
      <c r="O12811" s="58" t="s">
        <v>37</v>
      </c>
      <c r="P12811" s="62">
        <v>600000</v>
      </c>
      <c r="Q12811" s="58" t="s">
        <v>26</v>
      </c>
      <c r="R12811" s="58" t="s">
        <v>26</v>
      </c>
      <c r="S12811" s="58" t="s">
        <v>27</v>
      </c>
      <c r="T12811" s="213" t="s">
        <v>28</v>
      </c>
      <c r="U12811" s="63" t="s">
        <v>119</v>
      </c>
      <c r="W12811" s="143"/>
      <c r="X12811" s="143"/>
      <c r="AO12811" s="143"/>
      <c r="AP12811" s="143"/>
      <c r="BD12811" s="234"/>
      <c r="BE12811" s="234"/>
    </row>
    <row r="12812" spans="1:57" ht="12.95" customHeight="1" x14ac:dyDescent="0.2">
      <c r="A12812" s="57">
        <f t="shared" si="212"/>
        <v>12811</v>
      </c>
      <c r="B12812" s="58">
        <v>6471023112770000</v>
      </c>
      <c r="C12812" s="59" t="s">
        <v>23485</v>
      </c>
      <c r="D12812" s="59" t="s">
        <v>505</v>
      </c>
      <c r="E12812" s="60">
        <v>28490</v>
      </c>
      <c r="F12812" s="60">
        <v>45463</v>
      </c>
      <c r="G12812" s="60">
        <v>45464</v>
      </c>
      <c r="H12812" s="58">
        <v>2024136837210</v>
      </c>
      <c r="I12812" s="58">
        <v>6200153295</v>
      </c>
      <c r="J12812" s="60" t="s">
        <v>23595</v>
      </c>
      <c r="K12812" s="60" t="s">
        <v>23578</v>
      </c>
      <c r="L12812" s="212" t="s">
        <v>2803</v>
      </c>
      <c r="M12812" s="60">
        <v>45469</v>
      </c>
      <c r="N12812" s="58" t="s">
        <v>24</v>
      </c>
      <c r="O12812" s="58" t="s">
        <v>37</v>
      </c>
      <c r="P12812" s="62">
        <v>600000</v>
      </c>
      <c r="Q12812" s="58" t="s">
        <v>26</v>
      </c>
      <c r="R12812" s="58" t="s">
        <v>26</v>
      </c>
      <c r="S12812" s="58" t="s">
        <v>27</v>
      </c>
      <c r="T12812" s="213" t="s">
        <v>28</v>
      </c>
      <c r="U12812" s="63" t="s">
        <v>119</v>
      </c>
      <c r="W12812" s="143"/>
      <c r="X12812" s="143"/>
      <c r="AO12812" s="143"/>
      <c r="AP12812" s="143"/>
      <c r="BD12812" s="234"/>
      <c r="BE12812" s="234"/>
    </row>
    <row r="12813" spans="1:57" ht="12.95" customHeight="1" x14ac:dyDescent="0.2">
      <c r="A12813" s="57">
        <f t="shared" si="212"/>
        <v>12812</v>
      </c>
      <c r="B12813" s="58">
        <v>3172031308870000</v>
      </c>
      <c r="C12813" s="59" t="s">
        <v>23264</v>
      </c>
      <c r="D12813" s="59" t="s">
        <v>1038</v>
      </c>
      <c r="E12813" s="60">
        <v>32002</v>
      </c>
      <c r="F12813" s="60">
        <v>45463</v>
      </c>
      <c r="G12813" s="60">
        <v>45463</v>
      </c>
      <c r="H12813" s="58">
        <v>202413684724</v>
      </c>
      <c r="I12813" s="58">
        <v>6201117480</v>
      </c>
      <c r="J12813" s="60" t="s">
        <v>23596</v>
      </c>
      <c r="K12813" s="60" t="s">
        <v>23578</v>
      </c>
      <c r="L12813" s="212" t="s">
        <v>2803</v>
      </c>
      <c r="M12813" s="60">
        <v>45469</v>
      </c>
      <c r="N12813" s="58" t="s">
        <v>24</v>
      </c>
      <c r="O12813" s="58" t="s">
        <v>37</v>
      </c>
      <c r="P12813" s="62">
        <v>600000</v>
      </c>
      <c r="Q12813" s="58" t="s">
        <v>26</v>
      </c>
      <c r="R12813" s="58" t="s">
        <v>26</v>
      </c>
      <c r="S12813" s="58" t="s">
        <v>27</v>
      </c>
      <c r="T12813" s="213" t="s">
        <v>28</v>
      </c>
      <c r="U12813" s="63" t="s">
        <v>119</v>
      </c>
      <c r="W12813" s="143"/>
      <c r="X12813" s="143"/>
      <c r="AO12813" s="143"/>
      <c r="AP12813" s="143"/>
      <c r="BD12813" s="234"/>
      <c r="BE12813" s="234"/>
    </row>
    <row r="12814" spans="1:57" ht="12.95" customHeight="1" x14ac:dyDescent="0.2">
      <c r="A12814" s="57">
        <f t="shared" si="212"/>
        <v>12813</v>
      </c>
      <c r="B12814" s="58">
        <v>3216062101830010</v>
      </c>
      <c r="C12814" s="59" t="s">
        <v>2484</v>
      </c>
      <c r="D12814" s="59" t="s">
        <v>56</v>
      </c>
      <c r="E12814" s="60">
        <v>30337</v>
      </c>
      <c r="F12814" s="60">
        <v>45462</v>
      </c>
      <c r="G12814" s="60">
        <v>45462</v>
      </c>
      <c r="H12814" s="58">
        <v>202413684723</v>
      </c>
      <c r="I12814" s="58">
        <v>6201011567</v>
      </c>
      <c r="J12814" s="60" t="s">
        <v>23597</v>
      </c>
      <c r="K12814" s="60" t="s">
        <v>23578</v>
      </c>
      <c r="L12814" s="212" t="s">
        <v>2803</v>
      </c>
      <c r="M12814" s="60">
        <v>45469</v>
      </c>
      <c r="N12814" s="58" t="s">
        <v>24</v>
      </c>
      <c r="O12814" s="58" t="s">
        <v>37</v>
      </c>
      <c r="P12814" s="62">
        <v>600000</v>
      </c>
      <c r="Q12814" s="58" t="s">
        <v>26</v>
      </c>
      <c r="R12814" s="58" t="s">
        <v>26</v>
      </c>
      <c r="S12814" s="58" t="s">
        <v>27</v>
      </c>
      <c r="T12814" s="213" t="s">
        <v>28</v>
      </c>
      <c r="U12814" s="63" t="s">
        <v>119</v>
      </c>
      <c r="W12814" s="143"/>
      <c r="X12814" s="143"/>
      <c r="AO12814" s="143"/>
      <c r="AP12814" s="143"/>
      <c r="BD12814" s="234"/>
      <c r="BE12814" s="234"/>
    </row>
    <row r="12815" spans="1:57" ht="12.95" customHeight="1" x14ac:dyDescent="0.2">
      <c r="A12815" s="57">
        <f t="shared" si="212"/>
        <v>12814</v>
      </c>
      <c r="B12815" s="58">
        <v>3526071511900000</v>
      </c>
      <c r="C12815" s="59" t="s">
        <v>2603</v>
      </c>
      <c r="D12815" s="59" t="s">
        <v>51</v>
      </c>
      <c r="E12815" s="60">
        <v>33192</v>
      </c>
      <c r="F12815" s="60">
        <v>45462</v>
      </c>
      <c r="G12815" s="60">
        <v>45462</v>
      </c>
      <c r="H12815" s="58">
        <v>202413684722</v>
      </c>
      <c r="I12815" s="58">
        <v>6201462551</v>
      </c>
      <c r="J12815" s="60" t="s">
        <v>23598</v>
      </c>
      <c r="K12815" s="60" t="s">
        <v>23578</v>
      </c>
      <c r="L12815" s="212" t="s">
        <v>2803</v>
      </c>
      <c r="M12815" s="60">
        <v>45469</v>
      </c>
      <c r="N12815" s="58" t="s">
        <v>24</v>
      </c>
      <c r="O12815" s="58" t="s">
        <v>37</v>
      </c>
      <c r="P12815" s="62">
        <v>600000</v>
      </c>
      <c r="Q12815" s="58" t="s">
        <v>26</v>
      </c>
      <c r="R12815" s="58" t="s">
        <v>26</v>
      </c>
      <c r="S12815" s="58" t="s">
        <v>27</v>
      </c>
      <c r="T12815" s="213" t="s">
        <v>28</v>
      </c>
      <c r="U12815" s="63" t="s">
        <v>119</v>
      </c>
      <c r="W12815" s="143"/>
      <c r="X12815" s="143"/>
      <c r="AO12815" s="143"/>
      <c r="AP12815" s="143"/>
      <c r="BD12815" s="234"/>
      <c r="BE12815" s="234"/>
    </row>
    <row r="12816" spans="1:57" ht="12.95" customHeight="1" x14ac:dyDescent="0.2">
      <c r="A12816" s="57">
        <f t="shared" si="212"/>
        <v>12815</v>
      </c>
      <c r="B12816" s="58">
        <v>3329090112840000</v>
      </c>
      <c r="C12816" s="59" t="s">
        <v>1593</v>
      </c>
      <c r="D12816" s="59" t="s">
        <v>217</v>
      </c>
      <c r="E12816" s="60">
        <v>31017</v>
      </c>
      <c r="F12816" s="60">
        <v>45468</v>
      </c>
      <c r="G12816" s="60">
        <v>45468</v>
      </c>
      <c r="H12816" s="58">
        <v>202413684628</v>
      </c>
      <c r="I12816" s="58">
        <v>6200427627</v>
      </c>
      <c r="J12816" s="60" t="s">
        <v>23599</v>
      </c>
      <c r="K12816" s="60" t="s">
        <v>23600</v>
      </c>
      <c r="L12816" s="212" t="s">
        <v>521</v>
      </c>
      <c r="M12816" s="60">
        <v>45469</v>
      </c>
      <c r="N12816" s="58" t="s">
        <v>24</v>
      </c>
      <c r="O12816" s="58" t="s">
        <v>25</v>
      </c>
      <c r="P12816" s="62">
        <v>400000</v>
      </c>
      <c r="Q12816" s="58" t="s">
        <v>26</v>
      </c>
      <c r="R12816" s="58" t="s">
        <v>26</v>
      </c>
      <c r="S12816" s="58" t="s">
        <v>27</v>
      </c>
      <c r="T12816" s="213" t="s">
        <v>28</v>
      </c>
      <c r="U12816" s="63" t="s">
        <v>119</v>
      </c>
      <c r="W12816" s="143"/>
      <c r="X12816" s="143"/>
      <c r="AO12816" s="143"/>
      <c r="AP12816" s="143"/>
      <c r="BD12816" s="234"/>
      <c r="BE12816" s="234"/>
    </row>
    <row r="12817" spans="1:57" ht="12.95" customHeight="1" x14ac:dyDescent="0.2">
      <c r="A12817" s="57">
        <f t="shared" si="212"/>
        <v>12816</v>
      </c>
      <c r="B12817" s="58">
        <v>3327063005820000</v>
      </c>
      <c r="C12817" s="59" t="s">
        <v>23601</v>
      </c>
      <c r="D12817" s="59" t="s">
        <v>93</v>
      </c>
      <c r="E12817" s="60">
        <v>30101</v>
      </c>
      <c r="F12817" s="60">
        <v>45468</v>
      </c>
      <c r="G12817" s="60">
        <v>45468</v>
      </c>
      <c r="H12817" s="58">
        <v>202413684627</v>
      </c>
      <c r="I12817" s="58">
        <v>6201110330</v>
      </c>
      <c r="J12817" s="60" t="s">
        <v>23602</v>
      </c>
      <c r="K12817" s="60" t="s">
        <v>23600</v>
      </c>
      <c r="L12817" s="212" t="s">
        <v>521</v>
      </c>
      <c r="M12817" s="60">
        <v>45469</v>
      </c>
      <c r="N12817" s="58" t="s">
        <v>24</v>
      </c>
      <c r="O12817" s="58" t="s">
        <v>25</v>
      </c>
      <c r="P12817" s="62">
        <v>400000</v>
      </c>
      <c r="Q12817" s="58" t="s">
        <v>26</v>
      </c>
      <c r="R12817" s="58" t="s">
        <v>26</v>
      </c>
      <c r="S12817" s="58" t="s">
        <v>27</v>
      </c>
      <c r="T12817" s="213" t="s">
        <v>28</v>
      </c>
      <c r="U12817" s="63" t="s">
        <v>119</v>
      </c>
      <c r="W12817" s="143"/>
      <c r="X12817" s="143"/>
      <c r="AO12817" s="143"/>
      <c r="AP12817" s="143"/>
      <c r="BD12817" s="234"/>
      <c r="BE12817" s="234"/>
    </row>
    <row r="12818" spans="1:57" ht="12.95" customHeight="1" x14ac:dyDescent="0.2">
      <c r="A12818" s="57">
        <f t="shared" si="212"/>
        <v>12817</v>
      </c>
      <c r="B12818" s="58">
        <v>3506130309810000</v>
      </c>
      <c r="C12818" s="59" t="s">
        <v>23603</v>
      </c>
      <c r="D12818" s="59" t="s">
        <v>977</v>
      </c>
      <c r="E12818" s="60">
        <v>29832</v>
      </c>
      <c r="F12818" s="60">
        <v>45467</v>
      </c>
      <c r="G12818" s="60">
        <v>45467</v>
      </c>
      <c r="H12818" s="58">
        <v>202413684626</v>
      </c>
      <c r="I12818" s="58">
        <v>6201511658</v>
      </c>
      <c r="J12818" s="60" t="s">
        <v>23604</v>
      </c>
      <c r="K12818" s="60" t="s">
        <v>23600</v>
      </c>
      <c r="L12818" s="212" t="s">
        <v>521</v>
      </c>
      <c r="M12818" s="60">
        <v>45469</v>
      </c>
      <c r="N12818" s="58" t="s">
        <v>24</v>
      </c>
      <c r="O12818" s="58" t="s">
        <v>25</v>
      </c>
      <c r="P12818" s="62">
        <v>400000</v>
      </c>
      <c r="Q12818" s="58" t="s">
        <v>26</v>
      </c>
      <c r="R12818" s="58" t="s">
        <v>26</v>
      </c>
      <c r="S12818" s="58" t="s">
        <v>27</v>
      </c>
      <c r="T12818" s="213" t="s">
        <v>28</v>
      </c>
      <c r="U12818" s="63" t="s">
        <v>119</v>
      </c>
      <c r="W12818" s="143"/>
      <c r="X12818" s="143"/>
      <c r="AO12818" s="143"/>
      <c r="AP12818" s="143"/>
      <c r="BD12818" s="234"/>
      <c r="BE12818" s="234"/>
    </row>
    <row r="12819" spans="1:57" ht="12.95" customHeight="1" x14ac:dyDescent="0.2">
      <c r="A12819" s="57">
        <f t="shared" si="212"/>
        <v>12818</v>
      </c>
      <c r="B12819" s="58">
        <v>3327112408890000</v>
      </c>
      <c r="C12819" s="59" t="s">
        <v>2502</v>
      </c>
      <c r="D12819" s="59" t="s">
        <v>93</v>
      </c>
      <c r="E12819" s="60">
        <v>32744</v>
      </c>
      <c r="F12819" s="60">
        <v>45467</v>
      </c>
      <c r="G12819" s="60">
        <v>45467</v>
      </c>
      <c r="H12819" s="58">
        <v>202413687621</v>
      </c>
      <c r="I12819" s="58">
        <v>6201119210</v>
      </c>
      <c r="J12819" s="60" t="s">
        <v>23605</v>
      </c>
      <c r="K12819" s="60" t="s">
        <v>23600</v>
      </c>
      <c r="L12819" s="212" t="s">
        <v>521</v>
      </c>
      <c r="M12819" s="60">
        <v>45469</v>
      </c>
      <c r="N12819" s="58" t="s">
        <v>24</v>
      </c>
      <c r="O12819" s="58" t="s">
        <v>25</v>
      </c>
      <c r="P12819" s="62">
        <v>400000</v>
      </c>
      <c r="Q12819" s="58" t="s">
        <v>26</v>
      </c>
      <c r="R12819" s="58" t="s">
        <v>26</v>
      </c>
      <c r="S12819" s="58" t="s">
        <v>27</v>
      </c>
      <c r="T12819" s="213" t="s">
        <v>28</v>
      </c>
      <c r="U12819" s="63" t="s">
        <v>119</v>
      </c>
      <c r="W12819" s="143"/>
      <c r="X12819" s="143"/>
      <c r="AO12819" s="143"/>
      <c r="AP12819" s="143"/>
      <c r="BD12819" s="234"/>
      <c r="BE12819" s="234"/>
    </row>
    <row r="12820" spans="1:57" ht="12.95" customHeight="1" x14ac:dyDescent="0.2">
      <c r="A12820" s="57">
        <f t="shared" si="212"/>
        <v>12819</v>
      </c>
      <c r="B12820" s="58">
        <v>1571021604710080</v>
      </c>
      <c r="C12820" s="59" t="s">
        <v>23606</v>
      </c>
      <c r="D12820" s="59" t="s">
        <v>141</v>
      </c>
      <c r="E12820" s="60">
        <v>26039</v>
      </c>
      <c r="F12820" s="60">
        <v>45467</v>
      </c>
      <c r="G12820" s="60">
        <v>45467</v>
      </c>
      <c r="H12820" s="58">
        <v>202413684625</v>
      </c>
      <c r="I12820" s="58">
        <v>6200159966</v>
      </c>
      <c r="J12820" s="60" t="s">
        <v>23607</v>
      </c>
      <c r="K12820" s="60" t="s">
        <v>23600</v>
      </c>
      <c r="L12820" s="212" t="s">
        <v>521</v>
      </c>
      <c r="M12820" s="60">
        <v>45469</v>
      </c>
      <c r="N12820" s="58" t="s">
        <v>24</v>
      </c>
      <c r="O12820" s="58" t="s">
        <v>25</v>
      </c>
      <c r="P12820" s="62">
        <v>400000</v>
      </c>
      <c r="Q12820" s="58" t="s">
        <v>26</v>
      </c>
      <c r="R12820" s="58" t="s">
        <v>26</v>
      </c>
      <c r="S12820" s="58" t="s">
        <v>27</v>
      </c>
      <c r="T12820" s="213" t="s">
        <v>28</v>
      </c>
      <c r="U12820" s="63" t="s">
        <v>119</v>
      </c>
      <c r="W12820" s="143"/>
      <c r="X12820" s="143"/>
      <c r="AO12820" s="143"/>
      <c r="AP12820" s="143"/>
      <c r="BD12820" s="234"/>
      <c r="BE12820" s="234"/>
    </row>
    <row r="12821" spans="1:57" ht="12.95" customHeight="1" x14ac:dyDescent="0.2">
      <c r="A12821" s="57">
        <f t="shared" si="212"/>
        <v>12820</v>
      </c>
      <c r="B12821" s="58">
        <v>1401031904920000</v>
      </c>
      <c r="C12821" s="59" t="s">
        <v>23608</v>
      </c>
      <c r="D12821" s="59" t="s">
        <v>781</v>
      </c>
      <c r="E12821" s="60">
        <v>33713</v>
      </c>
      <c r="F12821" s="60">
        <v>45467</v>
      </c>
      <c r="G12821" s="60">
        <v>45467</v>
      </c>
      <c r="H12821" s="58">
        <v>202413684624</v>
      </c>
      <c r="I12821" s="58">
        <v>6211737123</v>
      </c>
      <c r="J12821" s="60" t="s">
        <v>23609</v>
      </c>
      <c r="K12821" s="60" t="s">
        <v>23600</v>
      </c>
      <c r="L12821" s="212" t="s">
        <v>521</v>
      </c>
      <c r="M12821" s="60">
        <v>45469</v>
      </c>
      <c r="N12821" s="58" t="s">
        <v>24</v>
      </c>
      <c r="O12821" s="58" t="s">
        <v>25</v>
      </c>
      <c r="P12821" s="62">
        <v>400000</v>
      </c>
      <c r="Q12821" s="58" t="s">
        <v>26</v>
      </c>
      <c r="R12821" s="58" t="s">
        <v>26</v>
      </c>
      <c r="S12821" s="58" t="s">
        <v>27</v>
      </c>
      <c r="T12821" s="213" t="s">
        <v>28</v>
      </c>
      <c r="U12821" s="63" t="s">
        <v>119</v>
      </c>
      <c r="W12821" s="143"/>
      <c r="X12821" s="143"/>
      <c r="AO12821" s="143"/>
      <c r="AP12821" s="143"/>
      <c r="BD12821" s="234"/>
      <c r="BE12821" s="234"/>
    </row>
    <row r="12822" spans="1:57" ht="12.95" customHeight="1" x14ac:dyDescent="0.2">
      <c r="A12822" s="57">
        <f t="shared" si="212"/>
        <v>12821</v>
      </c>
      <c r="B12822" s="58">
        <v>3301202712890000</v>
      </c>
      <c r="C12822" s="59" t="s">
        <v>2689</v>
      </c>
      <c r="D12822" s="59" t="s">
        <v>203</v>
      </c>
      <c r="E12822" s="60">
        <v>32869</v>
      </c>
      <c r="F12822" s="60">
        <v>45467</v>
      </c>
      <c r="G12822" s="60">
        <v>45467</v>
      </c>
      <c r="H12822" s="58">
        <v>202413684623</v>
      </c>
      <c r="I12822" s="58">
        <v>6211436717</v>
      </c>
      <c r="J12822" s="60" t="s">
        <v>23610</v>
      </c>
      <c r="K12822" s="60" t="s">
        <v>23600</v>
      </c>
      <c r="L12822" s="212" t="s">
        <v>521</v>
      </c>
      <c r="M12822" s="60">
        <v>45469</v>
      </c>
      <c r="N12822" s="58" t="s">
        <v>24</v>
      </c>
      <c r="O12822" s="58" t="s">
        <v>25</v>
      </c>
      <c r="P12822" s="62">
        <v>400000</v>
      </c>
      <c r="Q12822" s="58" t="s">
        <v>26</v>
      </c>
      <c r="R12822" s="58" t="s">
        <v>26</v>
      </c>
      <c r="S12822" s="58" t="s">
        <v>27</v>
      </c>
      <c r="T12822" s="213" t="s">
        <v>28</v>
      </c>
      <c r="U12822" s="63" t="s">
        <v>119</v>
      </c>
      <c r="W12822" s="143"/>
      <c r="X12822" s="143"/>
      <c r="AO12822" s="143"/>
      <c r="AP12822" s="143"/>
      <c r="BD12822" s="234"/>
      <c r="BE12822" s="234"/>
    </row>
    <row r="12823" spans="1:57" ht="12.95" customHeight="1" x14ac:dyDescent="0.2">
      <c r="A12823" s="57">
        <f t="shared" si="212"/>
        <v>12822</v>
      </c>
      <c r="B12823" s="58">
        <v>3276020709900020</v>
      </c>
      <c r="C12823" s="59" t="s">
        <v>23358</v>
      </c>
      <c r="D12823" s="59" t="s">
        <v>56</v>
      </c>
      <c r="E12823" s="60">
        <v>33123</v>
      </c>
      <c r="F12823" s="60">
        <v>45464</v>
      </c>
      <c r="G12823" s="60">
        <v>45464</v>
      </c>
      <c r="H12823" s="58">
        <v>202413684622</v>
      </c>
      <c r="I12823" s="58">
        <v>6201471066</v>
      </c>
      <c r="J12823" s="60" t="s">
        <v>23611</v>
      </c>
      <c r="K12823" s="60" t="s">
        <v>23600</v>
      </c>
      <c r="L12823" s="212" t="s">
        <v>521</v>
      </c>
      <c r="M12823" s="60">
        <v>45469</v>
      </c>
      <c r="N12823" s="58" t="s">
        <v>24</v>
      </c>
      <c r="O12823" s="58" t="s">
        <v>25</v>
      </c>
      <c r="P12823" s="62">
        <v>400000</v>
      </c>
      <c r="Q12823" s="58" t="s">
        <v>26</v>
      </c>
      <c r="R12823" s="58" t="s">
        <v>26</v>
      </c>
      <c r="S12823" s="58" t="s">
        <v>27</v>
      </c>
      <c r="T12823" s="213" t="s">
        <v>28</v>
      </c>
      <c r="U12823" s="63" t="s">
        <v>119</v>
      </c>
      <c r="W12823" s="143"/>
      <c r="X12823" s="143"/>
      <c r="AO12823" s="143"/>
      <c r="AP12823" s="143"/>
      <c r="BD12823" s="234"/>
      <c r="BE12823" s="234"/>
    </row>
    <row r="12824" spans="1:57" ht="12.95" customHeight="1" x14ac:dyDescent="0.2">
      <c r="A12824" s="57">
        <f t="shared" si="212"/>
        <v>12823</v>
      </c>
      <c r="B12824" s="58">
        <v>6471023112770000</v>
      </c>
      <c r="C12824" s="59" t="s">
        <v>23485</v>
      </c>
      <c r="D12824" s="59" t="s">
        <v>505</v>
      </c>
      <c r="E12824" s="60">
        <v>28490</v>
      </c>
      <c r="F12824" s="60">
        <v>45463</v>
      </c>
      <c r="G12824" s="60">
        <v>45464</v>
      </c>
      <c r="H12824" s="58">
        <v>202413684621</v>
      </c>
      <c r="I12824" s="58">
        <v>6200153295</v>
      </c>
      <c r="J12824" s="60" t="s">
        <v>23612</v>
      </c>
      <c r="K12824" s="60" t="s">
        <v>23600</v>
      </c>
      <c r="L12824" s="212" t="s">
        <v>521</v>
      </c>
      <c r="M12824" s="60">
        <v>45469</v>
      </c>
      <c r="N12824" s="58" t="s">
        <v>24</v>
      </c>
      <c r="O12824" s="58" t="s">
        <v>25</v>
      </c>
      <c r="P12824" s="62">
        <v>400000</v>
      </c>
      <c r="Q12824" s="58" t="s">
        <v>26</v>
      </c>
      <c r="R12824" s="58" t="s">
        <v>26</v>
      </c>
      <c r="S12824" s="58" t="s">
        <v>27</v>
      </c>
      <c r="T12824" s="213" t="s">
        <v>28</v>
      </c>
      <c r="U12824" s="63" t="s">
        <v>119</v>
      </c>
      <c r="W12824" s="143"/>
      <c r="X12824" s="143"/>
      <c r="AO12824" s="143"/>
      <c r="AP12824" s="143"/>
      <c r="BD12824" s="234"/>
      <c r="BE12824" s="234"/>
    </row>
    <row r="12825" spans="1:57" ht="12.95" customHeight="1" x14ac:dyDescent="0.2">
      <c r="A12825" s="57">
        <f t="shared" si="212"/>
        <v>12824</v>
      </c>
      <c r="B12825" s="58">
        <v>3172031610940000</v>
      </c>
      <c r="C12825" s="59" t="s">
        <v>23613</v>
      </c>
      <c r="D12825" s="59" t="s">
        <v>56</v>
      </c>
      <c r="E12825" s="60">
        <v>34623</v>
      </c>
      <c r="F12825" s="60">
        <v>45463</v>
      </c>
      <c r="G12825" s="60">
        <v>45463</v>
      </c>
      <c r="H12825" s="58">
        <v>202413684523</v>
      </c>
      <c r="I12825" s="58">
        <v>6211502643</v>
      </c>
      <c r="J12825" s="60" t="s">
        <v>23614</v>
      </c>
      <c r="K12825" s="60" t="s">
        <v>23615</v>
      </c>
      <c r="L12825" s="212" t="s">
        <v>516</v>
      </c>
      <c r="M12825" s="60">
        <v>45469</v>
      </c>
      <c r="N12825" s="58" t="s">
        <v>24</v>
      </c>
      <c r="O12825" s="58" t="s">
        <v>25</v>
      </c>
      <c r="P12825" s="62">
        <v>400000</v>
      </c>
      <c r="Q12825" s="58" t="s">
        <v>26</v>
      </c>
      <c r="R12825" s="58" t="s">
        <v>26</v>
      </c>
      <c r="S12825" s="58" t="s">
        <v>27</v>
      </c>
      <c r="T12825" s="213" t="s">
        <v>28</v>
      </c>
      <c r="U12825" s="63" t="s">
        <v>119</v>
      </c>
      <c r="W12825" s="143"/>
      <c r="X12825" s="143"/>
      <c r="AO12825" s="143"/>
      <c r="AP12825" s="143"/>
      <c r="BD12825" s="234"/>
      <c r="BE12825" s="234"/>
    </row>
    <row r="12826" spans="1:57" ht="12.95" customHeight="1" x14ac:dyDescent="0.2">
      <c r="A12826" s="57">
        <f t="shared" si="212"/>
        <v>12825</v>
      </c>
      <c r="B12826" s="58">
        <v>7102012108830000</v>
      </c>
      <c r="C12826" s="59" t="s">
        <v>23007</v>
      </c>
      <c r="D12826" s="59" t="s">
        <v>1378</v>
      </c>
      <c r="E12826" s="60">
        <v>30549</v>
      </c>
      <c r="F12826" s="60">
        <v>45462</v>
      </c>
      <c r="G12826" s="60">
        <v>45462</v>
      </c>
      <c r="H12826" s="58">
        <v>202413684522</v>
      </c>
      <c r="I12826" s="58">
        <v>6200468251</v>
      </c>
      <c r="J12826" s="60" t="s">
        <v>23616</v>
      </c>
      <c r="K12826" s="60" t="s">
        <v>23615</v>
      </c>
      <c r="L12826" s="212" t="s">
        <v>516</v>
      </c>
      <c r="M12826" s="60">
        <v>45469</v>
      </c>
      <c r="N12826" s="58" t="s">
        <v>24</v>
      </c>
      <c r="O12826" s="58" t="s">
        <v>25</v>
      </c>
      <c r="P12826" s="62">
        <v>400000</v>
      </c>
      <c r="Q12826" s="58" t="s">
        <v>26</v>
      </c>
      <c r="R12826" s="58" t="s">
        <v>26</v>
      </c>
      <c r="S12826" s="58" t="s">
        <v>27</v>
      </c>
      <c r="T12826" s="213" t="s">
        <v>28</v>
      </c>
      <c r="U12826" s="63" t="s">
        <v>119</v>
      </c>
      <c r="W12826" s="143"/>
      <c r="X12826" s="143"/>
      <c r="AO12826" s="143"/>
      <c r="AP12826" s="143"/>
      <c r="BD12826" s="234"/>
      <c r="BE12826" s="234"/>
    </row>
    <row r="12827" spans="1:57" ht="12.95" customHeight="1" x14ac:dyDescent="0.2">
      <c r="A12827" s="57">
        <f t="shared" si="212"/>
        <v>12826</v>
      </c>
      <c r="B12827" s="58">
        <v>3175022910910000</v>
      </c>
      <c r="C12827" s="59" t="s">
        <v>22967</v>
      </c>
      <c r="D12827" s="59" t="s">
        <v>56</v>
      </c>
      <c r="E12827" s="60">
        <v>33540</v>
      </c>
      <c r="F12827" s="60">
        <v>45462</v>
      </c>
      <c r="G12827" s="60">
        <v>45462</v>
      </c>
      <c r="H12827" s="58">
        <v>202413684521</v>
      </c>
      <c r="I12827" s="58">
        <v>6201588321</v>
      </c>
      <c r="J12827" s="60" t="s">
        <v>23617</v>
      </c>
      <c r="K12827" s="60" t="s">
        <v>23615</v>
      </c>
      <c r="L12827" s="212" t="s">
        <v>516</v>
      </c>
      <c r="M12827" s="60">
        <v>45469</v>
      </c>
      <c r="N12827" s="58" t="s">
        <v>24</v>
      </c>
      <c r="O12827" s="58" t="s">
        <v>25</v>
      </c>
      <c r="P12827" s="62">
        <v>400000</v>
      </c>
      <c r="Q12827" s="58" t="s">
        <v>26</v>
      </c>
      <c r="R12827" s="58" t="s">
        <v>26</v>
      </c>
      <c r="S12827" s="58" t="s">
        <v>27</v>
      </c>
      <c r="T12827" s="213" t="s">
        <v>28</v>
      </c>
      <c r="U12827" s="63" t="s">
        <v>119</v>
      </c>
      <c r="W12827" s="143"/>
      <c r="X12827" s="143"/>
      <c r="AO12827" s="143"/>
      <c r="AP12827" s="143"/>
      <c r="BD12827" s="234"/>
      <c r="BE12827" s="234"/>
    </row>
    <row r="12828" spans="1:57" ht="12.95" customHeight="1" x14ac:dyDescent="0.2">
      <c r="A12828" s="57">
        <f t="shared" si="212"/>
        <v>12827</v>
      </c>
      <c r="B12828" s="58">
        <v>3276110112720000</v>
      </c>
      <c r="C12828" s="59" t="s">
        <v>23618</v>
      </c>
      <c r="D12828" s="59" t="s">
        <v>2032</v>
      </c>
      <c r="E12828" s="60">
        <v>26634</v>
      </c>
      <c r="F12828" s="60">
        <v>45468</v>
      </c>
      <c r="G12828" s="60">
        <v>45468</v>
      </c>
      <c r="H12828" s="58">
        <v>2024136842221</v>
      </c>
      <c r="I12828" s="58">
        <v>6201012655</v>
      </c>
      <c r="J12828" s="60" t="s">
        <v>23619</v>
      </c>
      <c r="K12828" s="60" t="s">
        <v>23620</v>
      </c>
      <c r="L12828" s="212" t="s">
        <v>52</v>
      </c>
      <c r="M12828" s="60">
        <v>45469</v>
      </c>
      <c r="N12828" s="58" t="s">
        <v>24</v>
      </c>
      <c r="O12828" s="58" t="s">
        <v>37</v>
      </c>
      <c r="P12828" s="62">
        <v>600000</v>
      </c>
      <c r="Q12828" s="58" t="s">
        <v>26</v>
      </c>
      <c r="R12828" s="58" t="s">
        <v>26</v>
      </c>
      <c r="S12828" s="58" t="s">
        <v>27</v>
      </c>
      <c r="T12828" s="213" t="s">
        <v>28</v>
      </c>
      <c r="U12828" s="63" t="s">
        <v>119</v>
      </c>
      <c r="W12828" s="143"/>
      <c r="X12828" s="143"/>
      <c r="AO12828" s="143"/>
      <c r="AP12828" s="143"/>
      <c r="BD12828" s="234"/>
      <c r="BE12828" s="234"/>
    </row>
    <row r="12829" spans="1:57" ht="12.95" customHeight="1" x14ac:dyDescent="0.2">
      <c r="A12829" s="57">
        <f t="shared" si="212"/>
        <v>12828</v>
      </c>
      <c r="B12829" s="58">
        <v>3175040311950000</v>
      </c>
      <c r="C12829" s="59" t="s">
        <v>23621</v>
      </c>
      <c r="D12829" s="59" t="s">
        <v>56</v>
      </c>
      <c r="E12829" s="60">
        <v>35006</v>
      </c>
      <c r="F12829" s="60">
        <v>45468</v>
      </c>
      <c r="G12829" s="60">
        <v>45468</v>
      </c>
      <c r="H12829" s="58">
        <v>2024136842220</v>
      </c>
      <c r="I12829" s="58">
        <v>6200219009</v>
      </c>
      <c r="J12829" s="60" t="s">
        <v>23622</v>
      </c>
      <c r="K12829" s="60" t="s">
        <v>23620</v>
      </c>
      <c r="L12829" s="212" t="s">
        <v>52</v>
      </c>
      <c r="M12829" s="60">
        <v>45469</v>
      </c>
      <c r="N12829" s="58" t="s">
        <v>24</v>
      </c>
      <c r="O12829" s="58" t="s">
        <v>37</v>
      </c>
      <c r="P12829" s="62">
        <v>600000</v>
      </c>
      <c r="Q12829" s="58" t="s">
        <v>26</v>
      </c>
      <c r="R12829" s="58" t="s">
        <v>26</v>
      </c>
      <c r="S12829" s="58" t="s">
        <v>27</v>
      </c>
      <c r="T12829" s="213" t="s">
        <v>28</v>
      </c>
      <c r="U12829" s="63" t="s">
        <v>119</v>
      </c>
      <c r="W12829" s="143"/>
      <c r="X12829" s="143"/>
      <c r="AO12829" s="143"/>
      <c r="AP12829" s="143"/>
      <c r="BD12829" s="234"/>
      <c r="BE12829" s="234"/>
    </row>
    <row r="12830" spans="1:57" ht="12.95" customHeight="1" x14ac:dyDescent="0.2">
      <c r="A12830" s="57">
        <f t="shared" si="212"/>
        <v>12829</v>
      </c>
      <c r="B12830" s="58">
        <v>3275030709730010</v>
      </c>
      <c r="C12830" s="59" t="s">
        <v>2471</v>
      </c>
      <c r="D12830" s="59" t="s">
        <v>23623</v>
      </c>
      <c r="E12830" s="60">
        <v>26914</v>
      </c>
      <c r="F12830" s="60">
        <v>45468</v>
      </c>
      <c r="G12830" s="60">
        <v>45468</v>
      </c>
      <c r="H12830" s="58">
        <v>2024136842219</v>
      </c>
      <c r="I12830" s="58">
        <v>6200144302</v>
      </c>
      <c r="J12830" s="60" t="s">
        <v>23624</v>
      </c>
      <c r="K12830" s="60" t="s">
        <v>23620</v>
      </c>
      <c r="L12830" s="212" t="s">
        <v>52</v>
      </c>
      <c r="M12830" s="60">
        <v>45469</v>
      </c>
      <c r="N12830" s="58" t="s">
        <v>24</v>
      </c>
      <c r="O12830" s="58" t="s">
        <v>37</v>
      </c>
      <c r="P12830" s="62">
        <v>600000</v>
      </c>
      <c r="Q12830" s="58" t="s">
        <v>26</v>
      </c>
      <c r="R12830" s="58" t="s">
        <v>26</v>
      </c>
      <c r="S12830" s="58" t="s">
        <v>27</v>
      </c>
      <c r="T12830" s="213" t="s">
        <v>28</v>
      </c>
      <c r="U12830" s="63" t="s">
        <v>119</v>
      </c>
      <c r="W12830" s="143"/>
      <c r="X12830" s="143"/>
      <c r="AO12830" s="143"/>
      <c r="AP12830" s="143"/>
      <c r="BD12830" s="234"/>
      <c r="BE12830" s="234"/>
    </row>
    <row r="12831" spans="1:57" ht="12.95" customHeight="1" x14ac:dyDescent="0.2">
      <c r="A12831" s="57">
        <f t="shared" si="212"/>
        <v>12830</v>
      </c>
      <c r="B12831" s="58">
        <v>1871020608860000</v>
      </c>
      <c r="C12831" s="59" t="s">
        <v>2652</v>
      </c>
      <c r="D12831" s="59" t="s">
        <v>23625</v>
      </c>
      <c r="E12831" s="60">
        <v>31640</v>
      </c>
      <c r="F12831" s="60">
        <v>45468</v>
      </c>
      <c r="G12831" s="60">
        <v>45468</v>
      </c>
      <c r="H12831" s="58">
        <v>2024136842218</v>
      </c>
      <c r="I12831" s="58">
        <v>6200477503</v>
      </c>
      <c r="J12831" s="60" t="s">
        <v>23626</v>
      </c>
      <c r="K12831" s="60" t="s">
        <v>23620</v>
      </c>
      <c r="L12831" s="212" t="s">
        <v>52</v>
      </c>
      <c r="M12831" s="60">
        <v>45469</v>
      </c>
      <c r="N12831" s="58" t="s">
        <v>24</v>
      </c>
      <c r="O12831" s="58" t="s">
        <v>37</v>
      </c>
      <c r="P12831" s="62">
        <v>600000</v>
      </c>
      <c r="Q12831" s="58" t="s">
        <v>26</v>
      </c>
      <c r="R12831" s="58" t="s">
        <v>26</v>
      </c>
      <c r="S12831" s="58" t="s">
        <v>27</v>
      </c>
      <c r="T12831" s="213" t="s">
        <v>28</v>
      </c>
      <c r="U12831" s="63" t="s">
        <v>119</v>
      </c>
      <c r="W12831" s="143"/>
      <c r="X12831" s="143"/>
      <c r="AO12831" s="143"/>
      <c r="AP12831" s="143"/>
      <c r="BD12831" s="234"/>
      <c r="BE12831" s="234"/>
    </row>
    <row r="12832" spans="1:57" ht="12.95" customHeight="1" x14ac:dyDescent="0.2">
      <c r="A12832" s="57">
        <f t="shared" si="212"/>
        <v>12831</v>
      </c>
      <c r="B12832" s="58">
        <v>3526051712940000</v>
      </c>
      <c r="C12832" s="59" t="s">
        <v>23627</v>
      </c>
      <c r="D12832" s="59" t="s">
        <v>879</v>
      </c>
      <c r="E12832" s="60">
        <v>34685</v>
      </c>
      <c r="F12832" s="60">
        <v>45468</v>
      </c>
      <c r="G12832" s="60">
        <v>45468</v>
      </c>
      <c r="H12832" s="58">
        <v>2024136842217</v>
      </c>
      <c r="I12832" s="58">
        <v>6211416148</v>
      </c>
      <c r="J12832" s="60" t="s">
        <v>23628</v>
      </c>
      <c r="K12832" s="60" t="s">
        <v>23620</v>
      </c>
      <c r="L12832" s="212" t="s">
        <v>52</v>
      </c>
      <c r="M12832" s="60">
        <v>45469</v>
      </c>
      <c r="N12832" s="58" t="s">
        <v>24</v>
      </c>
      <c r="O12832" s="58" t="s">
        <v>37</v>
      </c>
      <c r="P12832" s="62">
        <v>600000</v>
      </c>
      <c r="Q12832" s="58" t="s">
        <v>26</v>
      </c>
      <c r="R12832" s="58" t="s">
        <v>26</v>
      </c>
      <c r="S12832" s="58" t="s">
        <v>27</v>
      </c>
      <c r="T12832" s="213" t="s">
        <v>28</v>
      </c>
      <c r="U12832" s="63" t="s">
        <v>119</v>
      </c>
      <c r="W12832" s="143"/>
      <c r="X12832" s="143"/>
      <c r="AO12832" s="143"/>
      <c r="AP12832" s="143"/>
      <c r="BD12832" s="234"/>
      <c r="BE12832" s="234"/>
    </row>
    <row r="12833" spans="1:57" ht="12.95" customHeight="1" x14ac:dyDescent="0.2">
      <c r="A12833" s="57">
        <f t="shared" si="212"/>
        <v>12832</v>
      </c>
      <c r="B12833" s="58">
        <v>3323030106870000</v>
      </c>
      <c r="C12833" s="59" t="s">
        <v>23629</v>
      </c>
      <c r="D12833" s="59" t="s">
        <v>705</v>
      </c>
      <c r="E12833" s="60">
        <v>31929</v>
      </c>
      <c r="F12833" s="60">
        <v>45468</v>
      </c>
      <c r="G12833" s="60">
        <v>45468</v>
      </c>
      <c r="H12833" s="58">
        <v>2024136842216</v>
      </c>
      <c r="I12833" s="58">
        <v>6200385857</v>
      </c>
      <c r="J12833" s="60" t="s">
        <v>23630</v>
      </c>
      <c r="K12833" s="60" t="s">
        <v>23620</v>
      </c>
      <c r="L12833" s="212" t="s">
        <v>52</v>
      </c>
      <c r="M12833" s="60">
        <v>45469</v>
      </c>
      <c r="N12833" s="58" t="s">
        <v>24</v>
      </c>
      <c r="O12833" s="58" t="s">
        <v>37</v>
      </c>
      <c r="P12833" s="62">
        <v>600000</v>
      </c>
      <c r="Q12833" s="58" t="s">
        <v>26</v>
      </c>
      <c r="R12833" s="58" t="s">
        <v>26</v>
      </c>
      <c r="S12833" s="58" t="s">
        <v>27</v>
      </c>
      <c r="T12833" s="213" t="s">
        <v>28</v>
      </c>
      <c r="U12833" s="63" t="s">
        <v>119</v>
      </c>
      <c r="W12833" s="143"/>
      <c r="X12833" s="143"/>
      <c r="AO12833" s="143"/>
      <c r="AP12833" s="143"/>
      <c r="BD12833" s="234"/>
      <c r="BE12833" s="234"/>
    </row>
    <row r="12834" spans="1:57" ht="12.95" customHeight="1" x14ac:dyDescent="0.2">
      <c r="A12834" s="57">
        <f t="shared" si="212"/>
        <v>12833</v>
      </c>
      <c r="B12834" s="58">
        <v>3311091703840000</v>
      </c>
      <c r="C12834" s="59" t="s">
        <v>23631</v>
      </c>
      <c r="D12834" s="59" t="s">
        <v>621</v>
      </c>
      <c r="E12834" s="60">
        <v>30758</v>
      </c>
      <c r="F12834" s="60">
        <v>45468</v>
      </c>
      <c r="G12834" s="60">
        <v>45468</v>
      </c>
      <c r="H12834" s="58">
        <v>2024136842215</v>
      </c>
      <c r="I12834" s="58">
        <v>6211532952</v>
      </c>
      <c r="J12834" s="60" t="s">
        <v>23632</v>
      </c>
      <c r="K12834" s="60" t="s">
        <v>23620</v>
      </c>
      <c r="L12834" s="212" t="s">
        <v>52</v>
      </c>
      <c r="M12834" s="60">
        <v>45469</v>
      </c>
      <c r="N12834" s="58" t="s">
        <v>24</v>
      </c>
      <c r="O12834" s="58" t="s">
        <v>37</v>
      </c>
      <c r="P12834" s="62">
        <v>600000</v>
      </c>
      <c r="Q12834" s="58" t="s">
        <v>26</v>
      </c>
      <c r="R12834" s="58" t="s">
        <v>26</v>
      </c>
      <c r="S12834" s="58" t="s">
        <v>27</v>
      </c>
      <c r="T12834" s="213" t="s">
        <v>28</v>
      </c>
      <c r="U12834" s="63" t="s">
        <v>119</v>
      </c>
      <c r="W12834" s="143"/>
      <c r="X12834" s="143"/>
      <c r="AO12834" s="143"/>
      <c r="AP12834" s="143"/>
      <c r="BD12834" s="234"/>
      <c r="BE12834" s="234"/>
    </row>
    <row r="12835" spans="1:57" ht="12.95" customHeight="1" x14ac:dyDescent="0.2">
      <c r="A12835" s="57">
        <f t="shared" si="212"/>
        <v>12834</v>
      </c>
      <c r="B12835" s="58">
        <v>3172032509830020</v>
      </c>
      <c r="C12835" s="59" t="s">
        <v>23633</v>
      </c>
      <c r="D12835" s="59" t="s">
        <v>56</v>
      </c>
      <c r="E12835" s="60">
        <v>30584</v>
      </c>
      <c r="F12835" s="60">
        <v>45468</v>
      </c>
      <c r="G12835" s="60">
        <v>45468</v>
      </c>
      <c r="H12835" s="58">
        <v>2024136842214</v>
      </c>
      <c r="I12835" s="58">
        <v>6200543650</v>
      </c>
      <c r="J12835" s="60" t="s">
        <v>23634</v>
      </c>
      <c r="K12835" s="60" t="s">
        <v>23620</v>
      </c>
      <c r="L12835" s="212" t="s">
        <v>52</v>
      </c>
      <c r="M12835" s="60">
        <v>45469</v>
      </c>
      <c r="N12835" s="58" t="s">
        <v>24</v>
      </c>
      <c r="O12835" s="58" t="s">
        <v>37</v>
      </c>
      <c r="P12835" s="62">
        <v>600000</v>
      </c>
      <c r="Q12835" s="58" t="s">
        <v>26</v>
      </c>
      <c r="R12835" s="58" t="s">
        <v>26</v>
      </c>
      <c r="S12835" s="58" t="s">
        <v>27</v>
      </c>
      <c r="T12835" s="213" t="s">
        <v>28</v>
      </c>
      <c r="U12835" s="63" t="s">
        <v>119</v>
      </c>
      <c r="W12835" s="143"/>
      <c r="X12835" s="143"/>
      <c r="AO12835" s="143"/>
      <c r="AP12835" s="143"/>
      <c r="BD12835" s="234"/>
      <c r="BE12835" s="234"/>
    </row>
    <row r="12836" spans="1:57" ht="12.95" customHeight="1" x14ac:dyDescent="0.2">
      <c r="A12836" s="57">
        <f t="shared" si="212"/>
        <v>12835</v>
      </c>
      <c r="B12836" s="58">
        <v>3328162803920000</v>
      </c>
      <c r="C12836" s="59" t="s">
        <v>23635</v>
      </c>
      <c r="D12836" s="59" t="s">
        <v>509</v>
      </c>
      <c r="E12836" s="60">
        <v>33691</v>
      </c>
      <c r="F12836" s="60">
        <v>45468</v>
      </c>
      <c r="G12836" s="60">
        <v>45468</v>
      </c>
      <c r="H12836" s="58">
        <v>2024136842213</v>
      </c>
      <c r="I12836" s="58">
        <v>6200570553</v>
      </c>
      <c r="J12836" s="60" t="s">
        <v>23636</v>
      </c>
      <c r="K12836" s="60" t="s">
        <v>23620</v>
      </c>
      <c r="L12836" s="212" t="s">
        <v>52</v>
      </c>
      <c r="M12836" s="60">
        <v>45469</v>
      </c>
      <c r="N12836" s="58" t="s">
        <v>24</v>
      </c>
      <c r="O12836" s="58" t="s">
        <v>37</v>
      </c>
      <c r="P12836" s="62">
        <v>600000</v>
      </c>
      <c r="Q12836" s="58" t="s">
        <v>26</v>
      </c>
      <c r="R12836" s="58" t="s">
        <v>26</v>
      </c>
      <c r="S12836" s="58" t="s">
        <v>27</v>
      </c>
      <c r="T12836" s="213" t="s">
        <v>28</v>
      </c>
      <c r="U12836" s="63" t="s">
        <v>119</v>
      </c>
      <c r="W12836" s="143"/>
      <c r="X12836" s="143"/>
      <c r="AO12836" s="143"/>
      <c r="AP12836" s="143"/>
      <c r="BD12836" s="234"/>
      <c r="BE12836" s="234"/>
    </row>
    <row r="12837" spans="1:57" ht="12.95" customHeight="1" x14ac:dyDescent="0.2">
      <c r="A12837" s="57">
        <f t="shared" si="212"/>
        <v>12836</v>
      </c>
      <c r="B12837" s="58">
        <v>3328161004920000</v>
      </c>
      <c r="C12837" s="59" t="s">
        <v>23637</v>
      </c>
      <c r="D12837" s="59" t="s">
        <v>509</v>
      </c>
      <c r="E12837" s="60">
        <v>33704</v>
      </c>
      <c r="F12837" s="60">
        <v>45468</v>
      </c>
      <c r="G12837" s="60">
        <v>45468</v>
      </c>
      <c r="H12837" s="58">
        <v>2024136842212</v>
      </c>
      <c r="I12837" s="58">
        <v>6211523342</v>
      </c>
      <c r="J12837" s="60" t="s">
        <v>23638</v>
      </c>
      <c r="K12837" s="60" t="s">
        <v>23620</v>
      </c>
      <c r="L12837" s="212" t="s">
        <v>52</v>
      </c>
      <c r="M12837" s="60">
        <v>45469</v>
      </c>
      <c r="N12837" s="58" t="s">
        <v>24</v>
      </c>
      <c r="O12837" s="58" t="s">
        <v>37</v>
      </c>
      <c r="P12837" s="62">
        <v>600000</v>
      </c>
      <c r="Q12837" s="58" t="s">
        <v>26</v>
      </c>
      <c r="R12837" s="58" t="s">
        <v>26</v>
      </c>
      <c r="S12837" s="58" t="s">
        <v>27</v>
      </c>
      <c r="T12837" s="213" t="s">
        <v>28</v>
      </c>
      <c r="U12837" s="63" t="s">
        <v>119</v>
      </c>
      <c r="W12837" s="143"/>
      <c r="X12837" s="143"/>
      <c r="AO12837" s="143"/>
      <c r="AP12837" s="143"/>
      <c r="BD12837" s="234"/>
      <c r="BE12837" s="234"/>
    </row>
    <row r="12838" spans="1:57" ht="12.95" customHeight="1" x14ac:dyDescent="0.2">
      <c r="A12838" s="57">
        <f t="shared" si="212"/>
        <v>12837</v>
      </c>
      <c r="B12838" s="58">
        <v>3328160407770000</v>
      </c>
      <c r="C12838" s="59" t="s">
        <v>2654</v>
      </c>
      <c r="D12838" s="59" t="s">
        <v>509</v>
      </c>
      <c r="E12838" s="60">
        <v>28310</v>
      </c>
      <c r="F12838" s="60">
        <v>45468</v>
      </c>
      <c r="G12838" s="60">
        <v>45468</v>
      </c>
      <c r="H12838" s="58">
        <v>2024136842211</v>
      </c>
      <c r="I12838" s="58">
        <v>6211932432</v>
      </c>
      <c r="J12838" s="60" t="s">
        <v>23639</v>
      </c>
      <c r="K12838" s="60" t="s">
        <v>23620</v>
      </c>
      <c r="L12838" s="212" t="s">
        <v>52</v>
      </c>
      <c r="M12838" s="60">
        <v>45469</v>
      </c>
      <c r="N12838" s="58" t="s">
        <v>24</v>
      </c>
      <c r="O12838" s="58" t="s">
        <v>37</v>
      </c>
      <c r="P12838" s="62">
        <v>600000</v>
      </c>
      <c r="Q12838" s="58" t="s">
        <v>26</v>
      </c>
      <c r="R12838" s="58" t="s">
        <v>26</v>
      </c>
      <c r="S12838" s="58" t="s">
        <v>27</v>
      </c>
      <c r="T12838" s="213" t="s">
        <v>28</v>
      </c>
      <c r="U12838" s="63" t="s">
        <v>119</v>
      </c>
      <c r="W12838" s="143"/>
      <c r="X12838" s="143"/>
      <c r="AO12838" s="143"/>
      <c r="AP12838" s="143"/>
      <c r="BD12838" s="234"/>
      <c r="BE12838" s="234"/>
    </row>
    <row r="12839" spans="1:57" ht="12.95" customHeight="1" x14ac:dyDescent="0.2">
      <c r="A12839" s="57">
        <f t="shared" si="212"/>
        <v>12838</v>
      </c>
      <c r="B12839" s="58">
        <v>3603282402710000</v>
      </c>
      <c r="C12839" s="59" t="s">
        <v>23640</v>
      </c>
      <c r="D12839" s="59" t="s">
        <v>23641</v>
      </c>
      <c r="E12839" s="60">
        <v>25988</v>
      </c>
      <c r="F12839" s="60">
        <v>45468</v>
      </c>
      <c r="G12839" s="60">
        <v>45468</v>
      </c>
      <c r="H12839" s="58">
        <v>2024136842210</v>
      </c>
      <c r="I12839" s="58">
        <v>6200098391</v>
      </c>
      <c r="J12839" s="60" t="s">
        <v>23642</v>
      </c>
      <c r="K12839" s="60" t="s">
        <v>23620</v>
      </c>
      <c r="L12839" s="212" t="s">
        <v>52</v>
      </c>
      <c r="M12839" s="60">
        <v>45469</v>
      </c>
      <c r="N12839" s="58" t="s">
        <v>24</v>
      </c>
      <c r="O12839" s="58" t="s">
        <v>37</v>
      </c>
      <c r="P12839" s="62">
        <v>600000</v>
      </c>
      <c r="Q12839" s="58" t="s">
        <v>26</v>
      </c>
      <c r="R12839" s="58" t="s">
        <v>26</v>
      </c>
      <c r="S12839" s="58" t="s">
        <v>27</v>
      </c>
      <c r="T12839" s="213" t="s">
        <v>28</v>
      </c>
      <c r="U12839" s="63" t="s">
        <v>119</v>
      </c>
      <c r="W12839" s="143"/>
      <c r="X12839" s="143"/>
      <c r="AO12839" s="143"/>
      <c r="AP12839" s="143"/>
      <c r="BD12839" s="234"/>
      <c r="BE12839" s="234"/>
    </row>
    <row r="12840" spans="1:57" ht="12.95" customHeight="1" x14ac:dyDescent="0.2">
      <c r="A12840" s="57">
        <f t="shared" si="212"/>
        <v>12839</v>
      </c>
      <c r="B12840" s="58">
        <v>3208132409950010</v>
      </c>
      <c r="C12840" s="59" t="s">
        <v>23643</v>
      </c>
      <c r="D12840" s="59" t="s">
        <v>350</v>
      </c>
      <c r="E12840" s="60">
        <v>34966</v>
      </c>
      <c r="F12840" s="60">
        <v>45467</v>
      </c>
      <c r="G12840" s="60">
        <v>45468</v>
      </c>
      <c r="H12840" s="58">
        <v>202413684229</v>
      </c>
      <c r="I12840" s="58">
        <v>6200230543</v>
      </c>
      <c r="J12840" s="60" t="s">
        <v>23644</v>
      </c>
      <c r="K12840" s="60" t="s">
        <v>23620</v>
      </c>
      <c r="L12840" s="212" t="s">
        <v>52</v>
      </c>
      <c r="M12840" s="60">
        <v>45469</v>
      </c>
      <c r="N12840" s="58" t="s">
        <v>24</v>
      </c>
      <c r="O12840" s="58" t="s">
        <v>37</v>
      </c>
      <c r="P12840" s="62">
        <v>600000</v>
      </c>
      <c r="Q12840" s="58" t="s">
        <v>26</v>
      </c>
      <c r="R12840" s="58" t="s">
        <v>26</v>
      </c>
      <c r="S12840" s="58" t="s">
        <v>27</v>
      </c>
      <c r="T12840" s="213" t="s">
        <v>28</v>
      </c>
      <c r="U12840" s="63" t="s">
        <v>119</v>
      </c>
      <c r="W12840" s="143"/>
      <c r="X12840" s="143"/>
      <c r="AO12840" s="143"/>
      <c r="AP12840" s="143"/>
      <c r="BD12840" s="234"/>
      <c r="BE12840" s="234"/>
    </row>
    <row r="12841" spans="1:57" ht="12.95" customHeight="1" x14ac:dyDescent="0.2">
      <c r="A12841" s="57">
        <f t="shared" si="212"/>
        <v>12840</v>
      </c>
      <c r="B12841" s="58">
        <v>3175052412780000</v>
      </c>
      <c r="C12841" s="59" t="s">
        <v>911</v>
      </c>
      <c r="D12841" s="59" t="s">
        <v>350</v>
      </c>
      <c r="E12841" s="60">
        <v>28848</v>
      </c>
      <c r="F12841" s="60">
        <v>45467</v>
      </c>
      <c r="G12841" s="60">
        <v>45467</v>
      </c>
      <c r="H12841" s="58">
        <v>202413684226</v>
      </c>
      <c r="I12841" s="58">
        <v>6200230994</v>
      </c>
      <c r="J12841" s="60" t="s">
        <v>23645</v>
      </c>
      <c r="K12841" s="60" t="s">
        <v>23620</v>
      </c>
      <c r="L12841" s="212" t="s">
        <v>52</v>
      </c>
      <c r="M12841" s="60">
        <v>45469</v>
      </c>
      <c r="N12841" s="58" t="s">
        <v>24</v>
      </c>
      <c r="O12841" s="58" t="s">
        <v>37</v>
      </c>
      <c r="P12841" s="62">
        <v>600000</v>
      </c>
      <c r="Q12841" s="58" t="s">
        <v>26</v>
      </c>
      <c r="R12841" s="58" t="s">
        <v>26</v>
      </c>
      <c r="S12841" s="58" t="s">
        <v>27</v>
      </c>
      <c r="T12841" s="213" t="s">
        <v>28</v>
      </c>
      <c r="U12841" s="63" t="s">
        <v>119</v>
      </c>
      <c r="W12841" s="143"/>
      <c r="X12841" s="143"/>
      <c r="AO12841" s="143"/>
      <c r="AP12841" s="143"/>
      <c r="BD12841" s="234"/>
      <c r="BE12841" s="234"/>
    </row>
    <row r="12842" spans="1:57" ht="12.95" customHeight="1" x14ac:dyDescent="0.2">
      <c r="A12842" s="57">
        <f t="shared" si="212"/>
        <v>12841</v>
      </c>
      <c r="B12842" s="58">
        <v>3526012408900010</v>
      </c>
      <c r="C12842" s="59" t="s">
        <v>1185</v>
      </c>
      <c r="D12842" s="59" t="s">
        <v>51</v>
      </c>
      <c r="E12842" s="60">
        <v>33109</v>
      </c>
      <c r="F12842" s="60">
        <v>45467</v>
      </c>
      <c r="G12842" s="60">
        <v>45467</v>
      </c>
      <c r="H12842" s="58">
        <v>202413684225</v>
      </c>
      <c r="I12842" s="58">
        <v>6201472630</v>
      </c>
      <c r="J12842" s="60" t="s">
        <v>23646</v>
      </c>
      <c r="K12842" s="60" t="s">
        <v>23620</v>
      </c>
      <c r="L12842" s="212" t="s">
        <v>52</v>
      </c>
      <c r="M12842" s="60">
        <v>45469</v>
      </c>
      <c r="N12842" s="58" t="s">
        <v>24</v>
      </c>
      <c r="O12842" s="58" t="s">
        <v>37</v>
      </c>
      <c r="P12842" s="62">
        <v>600000</v>
      </c>
      <c r="Q12842" s="58" t="s">
        <v>26</v>
      </c>
      <c r="R12842" s="58" t="s">
        <v>26</v>
      </c>
      <c r="S12842" s="58" t="s">
        <v>27</v>
      </c>
      <c r="T12842" s="213" t="s">
        <v>28</v>
      </c>
      <c r="U12842" s="63" t="s">
        <v>119</v>
      </c>
      <c r="W12842" s="143"/>
      <c r="X12842" s="143"/>
      <c r="AO12842" s="143"/>
      <c r="AP12842" s="143"/>
      <c r="BD12842" s="234"/>
      <c r="BE12842" s="234"/>
    </row>
    <row r="12843" spans="1:57" ht="12.95" customHeight="1" x14ac:dyDescent="0.2">
      <c r="A12843" s="57">
        <f t="shared" si="212"/>
        <v>12842</v>
      </c>
      <c r="B12843" s="58">
        <v>3172021303700010</v>
      </c>
      <c r="C12843" s="59" t="s">
        <v>23442</v>
      </c>
      <c r="D12843" s="59" t="s">
        <v>56</v>
      </c>
      <c r="E12843" s="60">
        <v>25640</v>
      </c>
      <c r="F12843" s="60">
        <v>45467</v>
      </c>
      <c r="G12843" s="60">
        <v>45467</v>
      </c>
      <c r="H12843" s="58">
        <v>202413684224</v>
      </c>
      <c r="I12843" s="58">
        <v>6200005243</v>
      </c>
      <c r="J12843" s="60" t="s">
        <v>23647</v>
      </c>
      <c r="K12843" s="60" t="s">
        <v>23620</v>
      </c>
      <c r="L12843" s="212" t="s">
        <v>52</v>
      </c>
      <c r="M12843" s="60">
        <v>45469</v>
      </c>
      <c r="N12843" s="58" t="s">
        <v>24</v>
      </c>
      <c r="O12843" s="58" t="s">
        <v>37</v>
      </c>
      <c r="P12843" s="62">
        <v>600000</v>
      </c>
      <c r="Q12843" s="58" t="s">
        <v>26</v>
      </c>
      <c r="R12843" s="58" t="s">
        <v>26</v>
      </c>
      <c r="S12843" s="58" t="s">
        <v>27</v>
      </c>
      <c r="T12843" s="213" t="s">
        <v>28</v>
      </c>
      <c r="U12843" s="63" t="s">
        <v>119</v>
      </c>
      <c r="W12843" s="143"/>
      <c r="X12843" s="143"/>
      <c r="AO12843" s="143"/>
      <c r="AP12843" s="143"/>
      <c r="BD12843" s="234"/>
      <c r="BE12843" s="234"/>
    </row>
    <row r="12844" spans="1:57" ht="12.95" customHeight="1" x14ac:dyDescent="0.2">
      <c r="A12844" s="57">
        <f t="shared" si="212"/>
        <v>12843</v>
      </c>
      <c r="B12844" s="58">
        <v>3205051012770000</v>
      </c>
      <c r="C12844" s="59" t="s">
        <v>23648</v>
      </c>
      <c r="D12844" s="59" t="s">
        <v>529</v>
      </c>
      <c r="E12844" s="60">
        <v>28469</v>
      </c>
      <c r="F12844" s="60">
        <v>45467</v>
      </c>
      <c r="G12844" s="60">
        <v>45467</v>
      </c>
      <c r="H12844" s="58">
        <v>202413684223</v>
      </c>
      <c r="I12844" s="58">
        <v>6200397672</v>
      </c>
      <c r="J12844" s="60" t="s">
        <v>23649</v>
      </c>
      <c r="K12844" s="60" t="s">
        <v>23620</v>
      </c>
      <c r="L12844" s="212" t="s">
        <v>52</v>
      </c>
      <c r="M12844" s="60">
        <v>45469</v>
      </c>
      <c r="N12844" s="58" t="s">
        <v>24</v>
      </c>
      <c r="O12844" s="58" t="s">
        <v>37</v>
      </c>
      <c r="P12844" s="62">
        <v>600000</v>
      </c>
      <c r="Q12844" s="58" t="s">
        <v>26</v>
      </c>
      <c r="R12844" s="58" t="s">
        <v>26</v>
      </c>
      <c r="S12844" s="58" t="s">
        <v>27</v>
      </c>
      <c r="T12844" s="213" t="s">
        <v>28</v>
      </c>
      <c r="U12844" s="63" t="s">
        <v>119</v>
      </c>
      <c r="W12844" s="143"/>
      <c r="X12844" s="143"/>
      <c r="AO12844" s="143"/>
      <c r="AP12844" s="143"/>
      <c r="BD12844" s="234"/>
      <c r="BE12844" s="234"/>
    </row>
    <row r="12845" spans="1:57" ht="12.95" customHeight="1" x14ac:dyDescent="0.2">
      <c r="A12845" s="57">
        <f t="shared" si="212"/>
        <v>12844</v>
      </c>
      <c r="B12845" s="58">
        <v>3301060303900000</v>
      </c>
      <c r="C12845" s="59" t="s">
        <v>23650</v>
      </c>
      <c r="D12845" s="59" t="s">
        <v>203</v>
      </c>
      <c r="E12845" s="60">
        <v>32935</v>
      </c>
      <c r="F12845" s="60">
        <v>45467</v>
      </c>
      <c r="G12845" s="60">
        <v>45467</v>
      </c>
      <c r="H12845" s="58">
        <v>202413684222</v>
      </c>
      <c r="I12845" s="58">
        <v>6200499570</v>
      </c>
      <c r="J12845" s="60" t="s">
        <v>23651</v>
      </c>
      <c r="K12845" s="60" t="s">
        <v>23620</v>
      </c>
      <c r="L12845" s="212" t="s">
        <v>52</v>
      </c>
      <c r="M12845" s="60">
        <v>45469</v>
      </c>
      <c r="N12845" s="58" t="s">
        <v>24</v>
      </c>
      <c r="O12845" s="58" t="s">
        <v>37</v>
      </c>
      <c r="P12845" s="62">
        <v>600000</v>
      </c>
      <c r="Q12845" s="58" t="s">
        <v>26</v>
      </c>
      <c r="R12845" s="58" t="s">
        <v>26</v>
      </c>
      <c r="S12845" s="58" t="s">
        <v>27</v>
      </c>
      <c r="T12845" s="213" t="s">
        <v>28</v>
      </c>
      <c r="U12845" s="63" t="s">
        <v>119</v>
      </c>
      <c r="W12845" s="143"/>
      <c r="X12845" s="143"/>
      <c r="AO12845" s="143"/>
      <c r="AP12845" s="143"/>
      <c r="BD12845" s="234"/>
      <c r="BE12845" s="234"/>
    </row>
    <row r="12846" spans="1:57" ht="12.95" customHeight="1" x14ac:dyDescent="0.2">
      <c r="A12846" s="57">
        <f t="shared" si="212"/>
        <v>12845</v>
      </c>
      <c r="B12846" s="58">
        <v>3172022810770010</v>
      </c>
      <c r="C12846" s="59" t="s">
        <v>23652</v>
      </c>
      <c r="D12846" s="59" t="s">
        <v>795</v>
      </c>
      <c r="E12846" s="60">
        <v>28426</v>
      </c>
      <c r="F12846" s="60">
        <v>45464</v>
      </c>
      <c r="G12846" s="60">
        <v>45467</v>
      </c>
      <c r="H12846" s="58">
        <v>202413684221</v>
      </c>
      <c r="I12846" s="58">
        <v>6200424583</v>
      </c>
      <c r="J12846" s="60" t="s">
        <v>23653</v>
      </c>
      <c r="K12846" s="60" t="s">
        <v>23620</v>
      </c>
      <c r="L12846" s="212" t="s">
        <v>52</v>
      </c>
      <c r="M12846" s="60">
        <v>45469</v>
      </c>
      <c r="N12846" s="58" t="s">
        <v>24</v>
      </c>
      <c r="O12846" s="58" t="s">
        <v>37</v>
      </c>
      <c r="P12846" s="62">
        <v>600000</v>
      </c>
      <c r="Q12846" s="58" t="s">
        <v>26</v>
      </c>
      <c r="R12846" s="58" t="s">
        <v>26</v>
      </c>
      <c r="S12846" s="58" t="s">
        <v>27</v>
      </c>
      <c r="T12846" s="213" t="s">
        <v>28</v>
      </c>
      <c r="U12846" s="63" t="s">
        <v>119</v>
      </c>
      <c r="W12846" s="143"/>
      <c r="X12846" s="143"/>
      <c r="AO12846" s="143"/>
      <c r="AP12846" s="143"/>
      <c r="BD12846" s="234"/>
      <c r="BE12846" s="234"/>
    </row>
    <row r="12847" spans="1:57" ht="12.95" customHeight="1" x14ac:dyDescent="0.2">
      <c r="A12847" s="57">
        <f t="shared" si="212"/>
        <v>12846</v>
      </c>
      <c r="B12847" s="58">
        <v>3314042111970000</v>
      </c>
      <c r="C12847" s="59" t="s">
        <v>1305</v>
      </c>
      <c r="D12847" s="59" t="s">
        <v>599</v>
      </c>
      <c r="E12847" s="60">
        <v>35582</v>
      </c>
      <c r="F12847" s="60">
        <v>45463</v>
      </c>
      <c r="G12847" s="60">
        <v>45464</v>
      </c>
      <c r="H12847" s="58">
        <v>202413684122</v>
      </c>
      <c r="I12847" s="58">
        <v>6211547357</v>
      </c>
      <c r="J12847" s="60" t="s">
        <v>23654</v>
      </c>
      <c r="K12847" s="60" t="s">
        <v>23620</v>
      </c>
      <c r="L12847" s="212" t="s">
        <v>52</v>
      </c>
      <c r="M12847" s="60">
        <v>45469</v>
      </c>
      <c r="N12847" s="58" t="s">
        <v>24</v>
      </c>
      <c r="O12847" s="58" t="s">
        <v>37</v>
      </c>
      <c r="P12847" s="62">
        <v>600000</v>
      </c>
      <c r="Q12847" s="58" t="s">
        <v>26</v>
      </c>
      <c r="R12847" s="58" t="s">
        <v>26</v>
      </c>
      <c r="S12847" s="58" t="s">
        <v>27</v>
      </c>
      <c r="T12847" s="213" t="s">
        <v>28</v>
      </c>
      <c r="U12847" s="63" t="s">
        <v>119</v>
      </c>
      <c r="W12847" s="143"/>
      <c r="X12847" s="143"/>
      <c r="AO12847" s="143"/>
      <c r="AP12847" s="143"/>
      <c r="BD12847" s="234"/>
      <c r="BE12847" s="234"/>
    </row>
    <row r="12848" spans="1:57" ht="12.95" customHeight="1" x14ac:dyDescent="0.2">
      <c r="A12848" s="57">
        <f t="shared" si="212"/>
        <v>12847</v>
      </c>
      <c r="B12848" s="58">
        <v>3329172804760000</v>
      </c>
      <c r="C12848" s="59" t="s">
        <v>1228</v>
      </c>
      <c r="D12848" s="59" t="s">
        <v>217</v>
      </c>
      <c r="E12848" s="60">
        <v>27878</v>
      </c>
      <c r="F12848" s="60">
        <v>45463</v>
      </c>
      <c r="G12848" s="60">
        <v>45464</v>
      </c>
      <c r="H12848" s="58">
        <v>202413684121</v>
      </c>
      <c r="I12848" s="58">
        <v>6200431043</v>
      </c>
      <c r="J12848" s="60" t="s">
        <v>23655</v>
      </c>
      <c r="K12848" s="60" t="s">
        <v>23620</v>
      </c>
      <c r="L12848" s="212" t="s">
        <v>52</v>
      </c>
      <c r="M12848" s="60">
        <v>45469</v>
      </c>
      <c r="N12848" s="58" t="s">
        <v>24</v>
      </c>
      <c r="O12848" s="58" t="s">
        <v>37</v>
      </c>
      <c r="P12848" s="62">
        <v>600000</v>
      </c>
      <c r="Q12848" s="58" t="s">
        <v>26</v>
      </c>
      <c r="R12848" s="58" t="s">
        <v>26</v>
      </c>
      <c r="S12848" s="58" t="s">
        <v>27</v>
      </c>
      <c r="T12848" s="213" t="s">
        <v>28</v>
      </c>
      <c r="U12848" s="63" t="s">
        <v>119</v>
      </c>
      <c r="W12848" s="143"/>
      <c r="X12848" s="143"/>
      <c r="AO12848" s="143"/>
      <c r="AP12848" s="143"/>
      <c r="BD12848" s="234"/>
      <c r="BE12848" s="234"/>
    </row>
    <row r="12849" spans="1:57" ht="12.95" customHeight="1" x14ac:dyDescent="0.2">
      <c r="A12849" s="57">
        <f t="shared" si="212"/>
        <v>12848</v>
      </c>
      <c r="B12849" s="58">
        <v>3302011208870000</v>
      </c>
      <c r="C12849" s="59" t="s">
        <v>926</v>
      </c>
      <c r="D12849" s="59" t="s">
        <v>141</v>
      </c>
      <c r="E12849" s="60">
        <v>32001</v>
      </c>
      <c r="F12849" s="60">
        <v>45467</v>
      </c>
      <c r="G12849" s="60">
        <v>45467</v>
      </c>
      <c r="H12849" s="58">
        <v>202413683623</v>
      </c>
      <c r="I12849" s="58">
        <v>6200426106</v>
      </c>
      <c r="J12849" s="60" t="s">
        <v>23656</v>
      </c>
      <c r="K12849" s="60" t="s">
        <v>23657</v>
      </c>
      <c r="L12849" s="212" t="s">
        <v>4262</v>
      </c>
      <c r="M12849" s="60">
        <v>45469</v>
      </c>
      <c r="N12849" s="58" t="s">
        <v>24</v>
      </c>
      <c r="O12849" s="58" t="s">
        <v>37</v>
      </c>
      <c r="P12849" s="62">
        <v>450000</v>
      </c>
      <c r="Q12849" s="58" t="s">
        <v>26</v>
      </c>
      <c r="R12849" s="58" t="s">
        <v>26</v>
      </c>
      <c r="S12849" s="58" t="s">
        <v>27</v>
      </c>
      <c r="T12849" s="213" t="s">
        <v>28</v>
      </c>
      <c r="U12849" s="63" t="s">
        <v>119</v>
      </c>
      <c r="W12849" s="143"/>
      <c r="X12849" s="143"/>
      <c r="AO12849" s="143"/>
      <c r="AP12849" s="143"/>
      <c r="BD12849" s="234"/>
      <c r="BE12849" s="234"/>
    </row>
    <row r="12850" spans="1:57" ht="12.95" customHeight="1" x14ac:dyDescent="0.2">
      <c r="A12850" s="57">
        <f t="shared" si="212"/>
        <v>12849</v>
      </c>
      <c r="B12850" s="58">
        <v>3172022710920000</v>
      </c>
      <c r="C12850" s="59" t="s">
        <v>1032</v>
      </c>
      <c r="D12850" s="59" t="s">
        <v>56</v>
      </c>
      <c r="E12850" s="60">
        <v>33904</v>
      </c>
      <c r="F12850" s="60">
        <v>45462</v>
      </c>
      <c r="G12850" s="60">
        <v>45462</v>
      </c>
      <c r="H12850" s="58">
        <v>202413683622</v>
      </c>
      <c r="I12850" s="58">
        <v>6201697047</v>
      </c>
      <c r="J12850" s="60" t="s">
        <v>23658</v>
      </c>
      <c r="K12850" s="60" t="s">
        <v>23657</v>
      </c>
      <c r="L12850" s="212" t="s">
        <v>4262</v>
      </c>
      <c r="M12850" s="60">
        <v>45469</v>
      </c>
      <c r="N12850" s="58" t="s">
        <v>24</v>
      </c>
      <c r="O12850" s="58" t="s">
        <v>37</v>
      </c>
      <c r="P12850" s="62">
        <v>450000</v>
      </c>
      <c r="Q12850" s="58" t="s">
        <v>26</v>
      </c>
      <c r="R12850" s="58" t="s">
        <v>26</v>
      </c>
      <c r="S12850" s="58" t="s">
        <v>27</v>
      </c>
      <c r="T12850" s="213" t="s">
        <v>28</v>
      </c>
      <c r="U12850" s="63" t="s">
        <v>119</v>
      </c>
      <c r="W12850" s="143"/>
      <c r="X12850" s="143"/>
      <c r="AO12850" s="143"/>
      <c r="AP12850" s="143"/>
      <c r="BD12850" s="234"/>
      <c r="BE12850" s="234"/>
    </row>
    <row r="12851" spans="1:57" ht="12.95" customHeight="1" x14ac:dyDescent="0.2">
      <c r="A12851" s="57">
        <f t="shared" si="212"/>
        <v>12850</v>
      </c>
      <c r="B12851" s="58">
        <v>3275112307840000</v>
      </c>
      <c r="C12851" s="59" t="s">
        <v>23099</v>
      </c>
      <c r="D12851" s="59" t="s">
        <v>56</v>
      </c>
      <c r="E12851" s="60">
        <v>30886</v>
      </c>
      <c r="F12851" s="60">
        <v>45462</v>
      </c>
      <c r="G12851" s="60">
        <v>45462</v>
      </c>
      <c r="H12851" s="58">
        <v>202413683621</v>
      </c>
      <c r="I12851" s="58">
        <v>6201109889</v>
      </c>
      <c r="J12851" s="60" t="s">
        <v>23659</v>
      </c>
      <c r="K12851" s="60" t="s">
        <v>23657</v>
      </c>
      <c r="L12851" s="212" t="s">
        <v>4262</v>
      </c>
      <c r="M12851" s="60">
        <v>45469</v>
      </c>
      <c r="N12851" s="58" t="s">
        <v>24</v>
      </c>
      <c r="O12851" s="58" t="s">
        <v>37</v>
      </c>
      <c r="P12851" s="62">
        <v>450000</v>
      </c>
      <c r="Q12851" s="58" t="s">
        <v>26</v>
      </c>
      <c r="R12851" s="58" t="s">
        <v>26</v>
      </c>
      <c r="S12851" s="58" t="s">
        <v>27</v>
      </c>
      <c r="T12851" s="213" t="s">
        <v>28</v>
      </c>
      <c r="U12851" s="63" t="s">
        <v>119</v>
      </c>
      <c r="W12851" s="143"/>
      <c r="X12851" s="143"/>
      <c r="AO12851" s="143"/>
      <c r="AP12851" s="143"/>
      <c r="BD12851" s="234"/>
      <c r="BE12851" s="234"/>
    </row>
    <row r="12852" spans="1:57" ht="12.95" customHeight="1" x14ac:dyDescent="0.2">
      <c r="A12852" s="57">
        <f t="shared" si="212"/>
        <v>12851</v>
      </c>
      <c r="B12852" s="58">
        <v>3171086204920000</v>
      </c>
      <c r="C12852" s="59" t="s">
        <v>9923</v>
      </c>
      <c r="D12852" s="59" t="s">
        <v>654</v>
      </c>
      <c r="E12852" s="60">
        <v>33716</v>
      </c>
      <c r="F12852" s="60">
        <v>45467</v>
      </c>
      <c r="G12852" s="60">
        <v>45468</v>
      </c>
      <c r="H12852" s="58">
        <v>202413558222</v>
      </c>
      <c r="I12852" s="58">
        <v>6201641557</v>
      </c>
      <c r="J12852" s="60" t="s">
        <v>23660</v>
      </c>
      <c r="K12852" s="60" t="s">
        <v>23661</v>
      </c>
      <c r="L12852" s="212" t="s">
        <v>519</v>
      </c>
      <c r="M12852" s="60">
        <v>45469</v>
      </c>
      <c r="N12852" s="58" t="s">
        <v>24</v>
      </c>
      <c r="O12852" s="58" t="s">
        <v>25</v>
      </c>
      <c r="P12852" s="62">
        <v>400000</v>
      </c>
      <c r="Q12852" s="58" t="s">
        <v>107</v>
      </c>
      <c r="R12852" s="58" t="s">
        <v>108</v>
      </c>
      <c r="S12852" s="58" t="s">
        <v>57</v>
      </c>
      <c r="T12852" s="213" t="s">
        <v>28</v>
      </c>
      <c r="U12852" s="63" t="s">
        <v>119</v>
      </c>
      <c r="W12852" s="143"/>
      <c r="X12852" s="143"/>
      <c r="AO12852" s="143"/>
      <c r="AP12852" s="143"/>
      <c r="BD12852" s="234"/>
      <c r="BE12852" s="234"/>
    </row>
    <row r="12853" spans="1:57" ht="12.95" customHeight="1" x14ac:dyDescent="0.2">
      <c r="A12853" s="57">
        <f t="shared" si="212"/>
        <v>12852</v>
      </c>
      <c r="B12853" s="58">
        <v>3311061311740000</v>
      </c>
      <c r="C12853" s="59" t="s">
        <v>665</v>
      </c>
      <c r="D12853" s="59" t="s">
        <v>509</v>
      </c>
      <c r="E12853" s="60">
        <v>27346</v>
      </c>
      <c r="F12853" s="60">
        <v>45467</v>
      </c>
      <c r="G12853" s="60">
        <v>45467</v>
      </c>
      <c r="H12853" s="58">
        <v>202413558221</v>
      </c>
      <c r="I12853" s="58">
        <v>6200083211</v>
      </c>
      <c r="J12853" s="60" t="s">
        <v>23662</v>
      </c>
      <c r="K12853" s="60" t="s">
        <v>23661</v>
      </c>
      <c r="L12853" s="212" t="s">
        <v>519</v>
      </c>
      <c r="M12853" s="60">
        <v>45469</v>
      </c>
      <c r="N12853" s="58" t="s">
        <v>24</v>
      </c>
      <c r="O12853" s="58" t="s">
        <v>25</v>
      </c>
      <c r="P12853" s="62">
        <v>400000</v>
      </c>
      <c r="Q12853" s="58" t="s">
        <v>107</v>
      </c>
      <c r="R12853" s="58" t="s">
        <v>108</v>
      </c>
      <c r="S12853" s="58" t="s">
        <v>57</v>
      </c>
      <c r="T12853" s="213" t="s">
        <v>28</v>
      </c>
      <c r="U12853" s="63" t="s">
        <v>119</v>
      </c>
      <c r="W12853" s="143"/>
      <c r="X12853" s="143"/>
      <c r="AO12853" s="143"/>
      <c r="AP12853" s="143"/>
      <c r="BD12853" s="234"/>
      <c r="BE12853" s="234"/>
    </row>
    <row r="12854" spans="1:57" ht="12.95" customHeight="1" x14ac:dyDescent="0.2">
      <c r="A12854" s="57">
        <f t="shared" si="212"/>
        <v>12853</v>
      </c>
      <c r="B12854" s="58">
        <v>7371062608910000</v>
      </c>
      <c r="C12854" s="59" t="s">
        <v>2260</v>
      </c>
      <c r="D12854" s="59" t="s">
        <v>450</v>
      </c>
      <c r="E12854" s="60">
        <v>33537</v>
      </c>
      <c r="F12854" s="60">
        <v>45468</v>
      </c>
      <c r="G12854" s="60">
        <v>45468</v>
      </c>
      <c r="H12854" s="58">
        <v>202413693421</v>
      </c>
      <c r="I12854" s="58">
        <v>6211803005</v>
      </c>
      <c r="J12854" s="60" t="s">
        <v>23663</v>
      </c>
      <c r="K12854" s="60" t="s">
        <v>23664</v>
      </c>
      <c r="L12854" s="212" t="s">
        <v>23</v>
      </c>
      <c r="M12854" s="60">
        <v>45470</v>
      </c>
      <c r="N12854" s="58" t="s">
        <v>24</v>
      </c>
      <c r="O12854" s="58" t="s">
        <v>25</v>
      </c>
      <c r="P12854" s="62">
        <v>400000</v>
      </c>
      <c r="Q12854" s="58" t="s">
        <v>26</v>
      </c>
      <c r="R12854" s="58" t="s">
        <v>26</v>
      </c>
      <c r="S12854" s="58" t="s">
        <v>27</v>
      </c>
      <c r="T12854" s="213" t="s">
        <v>28</v>
      </c>
      <c r="U12854" s="63" t="s">
        <v>119</v>
      </c>
      <c r="W12854" s="143"/>
      <c r="X12854" s="143"/>
      <c r="AO12854" s="143"/>
      <c r="AP12854" s="143"/>
      <c r="BD12854" s="234"/>
      <c r="BE12854" s="234"/>
    </row>
    <row r="12855" spans="1:57" ht="12.95" customHeight="1" x14ac:dyDescent="0.2">
      <c r="A12855" s="57">
        <f t="shared" si="212"/>
        <v>12854</v>
      </c>
      <c r="B12855" s="58">
        <v>2172012903850000</v>
      </c>
      <c r="C12855" s="59" t="s">
        <v>23544</v>
      </c>
      <c r="D12855" s="59" t="s">
        <v>23545</v>
      </c>
      <c r="E12855" s="60">
        <v>31135</v>
      </c>
      <c r="F12855" s="60">
        <v>45467</v>
      </c>
      <c r="G12855" s="60">
        <v>45467</v>
      </c>
      <c r="H12855" s="58">
        <v>202413691321</v>
      </c>
      <c r="I12855" s="58">
        <v>6200430905</v>
      </c>
      <c r="J12855" s="60" t="s">
        <v>23665</v>
      </c>
      <c r="K12855" s="60" t="s">
        <v>23666</v>
      </c>
      <c r="L12855" s="212" t="s">
        <v>191</v>
      </c>
      <c r="M12855" s="60">
        <v>45470</v>
      </c>
      <c r="N12855" s="58" t="s">
        <v>694</v>
      </c>
      <c r="O12855" s="58" t="s">
        <v>37</v>
      </c>
      <c r="P12855" s="62">
        <v>400000</v>
      </c>
      <c r="Q12855" s="58" t="s">
        <v>26</v>
      </c>
      <c r="R12855" s="58" t="s">
        <v>26</v>
      </c>
      <c r="S12855" s="58" t="s">
        <v>27</v>
      </c>
      <c r="T12855" s="213" t="s">
        <v>28</v>
      </c>
      <c r="U12855" s="63" t="s">
        <v>119</v>
      </c>
      <c r="W12855" s="143"/>
      <c r="X12855" s="143"/>
      <c r="AO12855" s="143"/>
      <c r="AP12855" s="143"/>
      <c r="BD12855" s="234"/>
      <c r="BE12855" s="234"/>
    </row>
    <row r="12856" spans="1:57" ht="12.95" customHeight="1" x14ac:dyDescent="0.2">
      <c r="A12856" s="57">
        <f t="shared" si="212"/>
        <v>12855</v>
      </c>
      <c r="B12856" s="58">
        <v>3306091504760000</v>
      </c>
      <c r="C12856" s="59" t="s">
        <v>1384</v>
      </c>
      <c r="D12856" s="59" t="s">
        <v>23667</v>
      </c>
      <c r="E12856" s="60">
        <v>27499</v>
      </c>
      <c r="F12856" s="60">
        <v>45469</v>
      </c>
      <c r="G12856" s="60">
        <v>45469</v>
      </c>
      <c r="H12856" s="58">
        <v>202413690929</v>
      </c>
      <c r="I12856" s="58">
        <v>6202113178</v>
      </c>
      <c r="J12856" s="60" t="s">
        <v>23668</v>
      </c>
      <c r="K12856" s="60" t="s">
        <v>23669</v>
      </c>
      <c r="L12856" s="212" t="s">
        <v>52</v>
      </c>
      <c r="M12856" s="60">
        <v>45470</v>
      </c>
      <c r="N12856" s="58" t="s">
        <v>24</v>
      </c>
      <c r="O12856" s="58" t="s">
        <v>37</v>
      </c>
      <c r="P12856" s="62">
        <v>600000</v>
      </c>
      <c r="Q12856" s="58" t="s">
        <v>26</v>
      </c>
      <c r="R12856" s="58" t="s">
        <v>26</v>
      </c>
      <c r="S12856" s="58" t="s">
        <v>2815</v>
      </c>
      <c r="T12856" s="213" t="s">
        <v>28</v>
      </c>
      <c r="U12856" s="63" t="s">
        <v>119</v>
      </c>
      <c r="W12856" s="143"/>
      <c r="X12856" s="143"/>
      <c r="AO12856" s="143"/>
      <c r="AP12856" s="143"/>
      <c r="BD12856" s="234"/>
      <c r="BE12856" s="234"/>
    </row>
    <row r="12857" spans="1:57" ht="12.95" customHeight="1" x14ac:dyDescent="0.2">
      <c r="A12857" s="57">
        <f t="shared" si="212"/>
        <v>12856</v>
      </c>
      <c r="B12857" s="58">
        <v>3374031808590000</v>
      </c>
      <c r="C12857" s="59" t="s">
        <v>23670</v>
      </c>
      <c r="D12857" s="59" t="s">
        <v>67</v>
      </c>
      <c r="E12857" s="60">
        <v>21780</v>
      </c>
      <c r="F12857" s="60">
        <v>45469</v>
      </c>
      <c r="G12857" s="60">
        <v>45469</v>
      </c>
      <c r="H12857" s="58">
        <v>202413690928</v>
      </c>
      <c r="I12857" s="58">
        <v>6201034501</v>
      </c>
      <c r="J12857" s="60" t="s">
        <v>23671</v>
      </c>
      <c r="K12857" s="60" t="s">
        <v>23669</v>
      </c>
      <c r="L12857" s="212" t="s">
        <v>52</v>
      </c>
      <c r="M12857" s="60">
        <v>45470</v>
      </c>
      <c r="N12857" s="58" t="s">
        <v>24</v>
      </c>
      <c r="O12857" s="58" t="s">
        <v>37</v>
      </c>
      <c r="P12857" s="62">
        <v>600000</v>
      </c>
      <c r="Q12857" s="58" t="s">
        <v>26</v>
      </c>
      <c r="R12857" s="58" t="s">
        <v>26</v>
      </c>
      <c r="S12857" s="58" t="s">
        <v>2815</v>
      </c>
      <c r="T12857" s="213" t="s">
        <v>28</v>
      </c>
      <c r="U12857" s="63" t="s">
        <v>119</v>
      </c>
      <c r="W12857" s="143"/>
      <c r="X12857" s="143"/>
      <c r="AO12857" s="143"/>
      <c r="AP12857" s="143"/>
      <c r="BD12857" s="234"/>
      <c r="BE12857" s="234"/>
    </row>
    <row r="12858" spans="1:57" ht="12.95" customHeight="1" x14ac:dyDescent="0.2">
      <c r="A12858" s="57">
        <f t="shared" si="212"/>
        <v>12857</v>
      </c>
      <c r="B12858" s="58">
        <v>3276021810780010</v>
      </c>
      <c r="C12858" s="59" t="s">
        <v>1414</v>
      </c>
      <c r="D12858" s="59" t="s">
        <v>22789</v>
      </c>
      <c r="E12858" s="60">
        <v>28781</v>
      </c>
      <c r="F12858" s="60">
        <v>45468</v>
      </c>
      <c r="G12858" s="60">
        <v>45468</v>
      </c>
      <c r="H12858" s="58">
        <v>202413690927</v>
      </c>
      <c r="I12858" s="58">
        <v>6200083839</v>
      </c>
      <c r="J12858" s="60" t="s">
        <v>23672</v>
      </c>
      <c r="K12858" s="60" t="s">
        <v>23669</v>
      </c>
      <c r="L12858" s="212" t="s">
        <v>52</v>
      </c>
      <c r="M12858" s="60">
        <v>45470</v>
      </c>
      <c r="N12858" s="58" t="s">
        <v>24</v>
      </c>
      <c r="O12858" s="58" t="s">
        <v>37</v>
      </c>
      <c r="P12858" s="62">
        <v>600000</v>
      </c>
      <c r="Q12858" s="58" t="s">
        <v>26</v>
      </c>
      <c r="R12858" s="58" t="s">
        <v>26</v>
      </c>
      <c r="S12858" s="58" t="s">
        <v>2809</v>
      </c>
      <c r="T12858" s="213" t="s">
        <v>28</v>
      </c>
      <c r="U12858" s="63" t="s">
        <v>119</v>
      </c>
      <c r="W12858" s="143"/>
      <c r="X12858" s="143"/>
      <c r="AO12858" s="143"/>
      <c r="AP12858" s="143"/>
      <c r="BD12858" s="234"/>
      <c r="BE12858" s="234"/>
    </row>
    <row r="12859" spans="1:57" ht="12.95" customHeight="1" x14ac:dyDescent="0.2">
      <c r="A12859" s="57">
        <f t="shared" si="212"/>
        <v>12858</v>
      </c>
      <c r="B12859" s="58">
        <v>3526072503870000</v>
      </c>
      <c r="C12859" s="59" t="s">
        <v>23673</v>
      </c>
      <c r="D12859" s="59" t="s">
        <v>51</v>
      </c>
      <c r="E12859" s="60">
        <v>31477</v>
      </c>
      <c r="F12859" s="60">
        <v>45468</v>
      </c>
      <c r="G12859" s="60">
        <v>45468</v>
      </c>
      <c r="H12859" s="58">
        <v>202413690926</v>
      </c>
      <c r="I12859" s="58">
        <v>6202005809</v>
      </c>
      <c r="J12859" s="60" t="s">
        <v>23674</v>
      </c>
      <c r="K12859" s="60" t="s">
        <v>23669</v>
      </c>
      <c r="L12859" s="212" t="s">
        <v>52</v>
      </c>
      <c r="M12859" s="60">
        <v>45470</v>
      </c>
      <c r="N12859" s="58" t="s">
        <v>24</v>
      </c>
      <c r="O12859" s="58" t="s">
        <v>37</v>
      </c>
      <c r="P12859" s="62">
        <v>600000</v>
      </c>
      <c r="Q12859" s="58" t="s">
        <v>26</v>
      </c>
      <c r="R12859" s="58" t="s">
        <v>26</v>
      </c>
      <c r="S12859" s="58" t="s">
        <v>2815</v>
      </c>
      <c r="T12859" s="213" t="s">
        <v>28</v>
      </c>
      <c r="U12859" s="63" t="s">
        <v>119</v>
      </c>
      <c r="W12859" s="143"/>
      <c r="X12859" s="143"/>
      <c r="AO12859" s="143"/>
      <c r="AP12859" s="143"/>
      <c r="BD12859" s="234"/>
      <c r="BE12859" s="234"/>
    </row>
    <row r="12860" spans="1:57" ht="12.95" customHeight="1" x14ac:dyDescent="0.2">
      <c r="A12860" s="57">
        <f t="shared" si="212"/>
        <v>12859</v>
      </c>
      <c r="B12860" s="58">
        <v>3526030903850000</v>
      </c>
      <c r="C12860" s="59" t="s">
        <v>23569</v>
      </c>
      <c r="D12860" s="59" t="s">
        <v>51</v>
      </c>
      <c r="E12860" s="60">
        <v>31115</v>
      </c>
      <c r="F12860" s="60">
        <v>45468</v>
      </c>
      <c r="G12860" s="60">
        <v>45468</v>
      </c>
      <c r="H12860" s="58">
        <v>202413690925</v>
      </c>
      <c r="I12860" s="58">
        <v>6200423444</v>
      </c>
      <c r="J12860" s="60" t="s">
        <v>23675</v>
      </c>
      <c r="K12860" s="60" t="s">
        <v>23669</v>
      </c>
      <c r="L12860" s="212" t="s">
        <v>52</v>
      </c>
      <c r="M12860" s="60">
        <v>45470</v>
      </c>
      <c r="N12860" s="58" t="s">
        <v>24</v>
      </c>
      <c r="O12860" s="58" t="s">
        <v>37</v>
      </c>
      <c r="P12860" s="62">
        <v>600000</v>
      </c>
      <c r="Q12860" s="58" t="s">
        <v>26</v>
      </c>
      <c r="R12860" s="58" t="s">
        <v>26</v>
      </c>
      <c r="S12860" s="58" t="s">
        <v>2809</v>
      </c>
      <c r="T12860" s="213" t="s">
        <v>28</v>
      </c>
      <c r="U12860" s="63" t="s">
        <v>119</v>
      </c>
      <c r="W12860" s="143"/>
      <c r="X12860" s="143"/>
      <c r="AO12860" s="143"/>
      <c r="AP12860" s="143"/>
      <c r="BD12860" s="234"/>
      <c r="BE12860" s="234"/>
    </row>
    <row r="12861" spans="1:57" ht="12.95" customHeight="1" x14ac:dyDescent="0.2">
      <c r="A12861" s="57">
        <f t="shared" si="212"/>
        <v>12860</v>
      </c>
      <c r="B12861" s="58">
        <v>7317041103890000</v>
      </c>
      <c r="C12861" s="59" t="s">
        <v>23676</v>
      </c>
      <c r="D12861" s="59" t="s">
        <v>56</v>
      </c>
      <c r="E12861" s="60">
        <v>32578</v>
      </c>
      <c r="F12861" s="60">
        <v>45468</v>
      </c>
      <c r="G12861" s="60">
        <v>45468</v>
      </c>
      <c r="H12861" s="58">
        <v>202413690924</v>
      </c>
      <c r="I12861" s="58">
        <v>6200568399</v>
      </c>
      <c r="J12861" s="60" t="s">
        <v>23677</v>
      </c>
      <c r="K12861" s="60" t="s">
        <v>23669</v>
      </c>
      <c r="L12861" s="212" t="s">
        <v>52</v>
      </c>
      <c r="M12861" s="60">
        <v>45470</v>
      </c>
      <c r="N12861" s="58" t="s">
        <v>24</v>
      </c>
      <c r="O12861" s="58" t="s">
        <v>37</v>
      </c>
      <c r="P12861" s="62">
        <v>600000</v>
      </c>
      <c r="Q12861" s="58" t="s">
        <v>26</v>
      </c>
      <c r="R12861" s="58" t="s">
        <v>26</v>
      </c>
      <c r="S12861" s="58" t="s">
        <v>2825</v>
      </c>
      <c r="T12861" s="213" t="s">
        <v>28</v>
      </c>
      <c r="U12861" s="63" t="s">
        <v>119</v>
      </c>
      <c r="W12861" s="143"/>
      <c r="X12861" s="143"/>
      <c r="AO12861" s="143"/>
      <c r="AP12861" s="143"/>
      <c r="BD12861" s="234"/>
      <c r="BE12861" s="234"/>
    </row>
    <row r="12862" spans="1:57" ht="12.95" customHeight="1" x14ac:dyDescent="0.2">
      <c r="A12862" s="57">
        <f t="shared" si="212"/>
        <v>12861</v>
      </c>
      <c r="B12862" s="58">
        <v>3309130903910000</v>
      </c>
      <c r="C12862" s="59" t="s">
        <v>23678</v>
      </c>
      <c r="D12862" s="59" t="s">
        <v>115</v>
      </c>
      <c r="E12862" s="60">
        <v>33306</v>
      </c>
      <c r="F12862" s="60">
        <v>45468</v>
      </c>
      <c r="G12862" s="60">
        <v>45468</v>
      </c>
      <c r="H12862" s="58">
        <v>202413690923</v>
      </c>
      <c r="I12862" s="58">
        <v>6211418102</v>
      </c>
      <c r="J12862" s="60" t="s">
        <v>23679</v>
      </c>
      <c r="K12862" s="60" t="s">
        <v>23669</v>
      </c>
      <c r="L12862" s="212" t="s">
        <v>52</v>
      </c>
      <c r="M12862" s="60">
        <v>45470</v>
      </c>
      <c r="N12862" s="58" t="s">
        <v>24</v>
      </c>
      <c r="O12862" s="58" t="s">
        <v>37</v>
      </c>
      <c r="P12862" s="62">
        <v>600000</v>
      </c>
      <c r="Q12862" s="58" t="s">
        <v>26</v>
      </c>
      <c r="R12862" s="58" t="s">
        <v>26</v>
      </c>
      <c r="S12862" s="58" t="s">
        <v>2825</v>
      </c>
      <c r="T12862" s="213" t="s">
        <v>28</v>
      </c>
      <c r="U12862" s="63" t="s">
        <v>119</v>
      </c>
      <c r="W12862" s="143"/>
      <c r="X12862" s="143"/>
      <c r="AO12862" s="143"/>
      <c r="AP12862" s="143"/>
      <c r="BD12862" s="234"/>
      <c r="BE12862" s="234"/>
    </row>
    <row r="12863" spans="1:57" ht="12.95" customHeight="1" x14ac:dyDescent="0.2">
      <c r="A12863" s="57">
        <f t="shared" si="212"/>
        <v>12862</v>
      </c>
      <c r="B12863" s="58">
        <v>1802162204750000</v>
      </c>
      <c r="C12863" s="59" t="s">
        <v>23572</v>
      </c>
      <c r="D12863" s="59" t="s">
        <v>56</v>
      </c>
      <c r="E12863" s="60">
        <v>27506</v>
      </c>
      <c r="F12863" s="60">
        <v>45468</v>
      </c>
      <c r="G12863" s="60">
        <v>45468</v>
      </c>
      <c r="H12863" s="58">
        <v>202413690922</v>
      </c>
      <c r="I12863" s="58">
        <v>6200348305</v>
      </c>
      <c r="J12863" s="60" t="s">
        <v>23680</v>
      </c>
      <c r="K12863" s="60" t="s">
        <v>23669</v>
      </c>
      <c r="L12863" s="212" t="s">
        <v>52</v>
      </c>
      <c r="M12863" s="60">
        <v>45470</v>
      </c>
      <c r="N12863" s="58" t="s">
        <v>24</v>
      </c>
      <c r="O12863" s="58" t="s">
        <v>37</v>
      </c>
      <c r="P12863" s="62">
        <v>600000</v>
      </c>
      <c r="Q12863" s="58" t="s">
        <v>26</v>
      </c>
      <c r="R12863" s="58" t="s">
        <v>26</v>
      </c>
      <c r="S12863" s="58" t="s">
        <v>2812</v>
      </c>
      <c r="T12863" s="213" t="s">
        <v>28</v>
      </c>
      <c r="U12863" s="63" t="s">
        <v>119</v>
      </c>
      <c r="W12863" s="143"/>
      <c r="X12863" s="143"/>
      <c r="AO12863" s="143"/>
      <c r="AP12863" s="143"/>
      <c r="BD12863" s="234"/>
      <c r="BE12863" s="234"/>
    </row>
    <row r="12864" spans="1:57" ht="12.95" customHeight="1" x14ac:dyDescent="0.2">
      <c r="A12864" s="57">
        <f t="shared" si="212"/>
        <v>12863</v>
      </c>
      <c r="B12864" s="58">
        <v>7404271107910000</v>
      </c>
      <c r="C12864" s="59" t="s">
        <v>23681</v>
      </c>
      <c r="D12864" s="59" t="s">
        <v>871</v>
      </c>
      <c r="E12864" s="60">
        <v>33430</v>
      </c>
      <c r="F12864" s="60">
        <v>45467</v>
      </c>
      <c r="G12864" s="60">
        <v>45467</v>
      </c>
      <c r="H12864" s="58">
        <v>202413690921</v>
      </c>
      <c r="I12864" s="58">
        <v>6211844916</v>
      </c>
      <c r="J12864" s="60" t="s">
        <v>23682</v>
      </c>
      <c r="K12864" s="60" t="s">
        <v>23669</v>
      </c>
      <c r="L12864" s="212" t="s">
        <v>52</v>
      </c>
      <c r="M12864" s="60">
        <v>45470</v>
      </c>
      <c r="N12864" s="58" t="s">
        <v>24</v>
      </c>
      <c r="O12864" s="58" t="s">
        <v>37</v>
      </c>
      <c r="P12864" s="62">
        <v>600000</v>
      </c>
      <c r="Q12864" s="58" t="s">
        <v>26</v>
      </c>
      <c r="R12864" s="58" t="s">
        <v>26</v>
      </c>
      <c r="S12864" s="58" t="s">
        <v>2815</v>
      </c>
      <c r="T12864" s="213" t="s">
        <v>28</v>
      </c>
      <c r="U12864" s="63" t="s">
        <v>119</v>
      </c>
      <c r="W12864" s="143"/>
      <c r="X12864" s="143"/>
      <c r="AO12864" s="143"/>
      <c r="AP12864" s="143"/>
      <c r="BD12864" s="234"/>
      <c r="BE12864" s="234"/>
    </row>
    <row r="12865" spans="1:57" ht="12.95" customHeight="1" x14ac:dyDescent="0.2">
      <c r="A12865" s="57">
        <f t="shared" si="212"/>
        <v>12864</v>
      </c>
      <c r="B12865" s="58">
        <v>3311061311740000</v>
      </c>
      <c r="C12865" s="59" t="s">
        <v>665</v>
      </c>
      <c r="D12865" s="59" t="s">
        <v>509</v>
      </c>
      <c r="E12865" s="60">
        <v>27346</v>
      </c>
      <c r="F12865" s="60">
        <v>45467</v>
      </c>
      <c r="G12865" s="60">
        <v>45467</v>
      </c>
      <c r="H12865" s="58">
        <v>202413690621</v>
      </c>
      <c r="I12865" s="58">
        <v>6200083211</v>
      </c>
      <c r="J12865" s="60" t="s">
        <v>23683</v>
      </c>
      <c r="K12865" s="60" t="s">
        <v>23684</v>
      </c>
      <c r="L12865" s="212" t="s">
        <v>561</v>
      </c>
      <c r="M12865" s="60">
        <v>45470</v>
      </c>
      <c r="N12865" s="58" t="s">
        <v>24</v>
      </c>
      <c r="O12865" s="58" t="s">
        <v>25</v>
      </c>
      <c r="P12865" s="62">
        <v>400000</v>
      </c>
      <c r="Q12865" s="58" t="s">
        <v>107</v>
      </c>
      <c r="R12865" s="58" t="s">
        <v>108</v>
      </c>
      <c r="S12865" s="58" t="s">
        <v>57</v>
      </c>
      <c r="T12865" s="213" t="s">
        <v>28</v>
      </c>
      <c r="U12865" s="63" t="s">
        <v>119</v>
      </c>
      <c r="W12865" s="143"/>
      <c r="X12865" s="143"/>
      <c r="AO12865" s="143"/>
      <c r="AP12865" s="143"/>
      <c r="BD12865" s="234"/>
      <c r="BE12865" s="234"/>
    </row>
    <row r="12866" spans="1:57" ht="12.95" customHeight="1" x14ac:dyDescent="0.2">
      <c r="A12866" s="57">
        <f t="shared" si="212"/>
        <v>12865</v>
      </c>
      <c r="B12866" s="58">
        <v>2171090807719000</v>
      </c>
      <c r="C12866" s="59" t="s">
        <v>23556</v>
      </c>
      <c r="D12866" s="59" t="s">
        <v>23557</v>
      </c>
      <c r="E12866" s="60">
        <v>26122</v>
      </c>
      <c r="F12866" s="60">
        <v>45468</v>
      </c>
      <c r="G12866" s="60">
        <v>45468</v>
      </c>
      <c r="H12866" s="58">
        <v>202413689121</v>
      </c>
      <c r="I12866" s="58">
        <v>6200122240</v>
      </c>
      <c r="J12866" s="60" t="s">
        <v>23685</v>
      </c>
      <c r="K12866" s="60" t="s">
        <v>23686</v>
      </c>
      <c r="L12866" s="212" t="s">
        <v>2803</v>
      </c>
      <c r="M12866" s="60">
        <v>45470</v>
      </c>
      <c r="N12866" s="58" t="s">
        <v>694</v>
      </c>
      <c r="O12866" s="58" t="s">
        <v>37</v>
      </c>
      <c r="P12866" s="62">
        <v>750000</v>
      </c>
      <c r="Q12866" s="58" t="s">
        <v>26</v>
      </c>
      <c r="R12866" s="58" t="s">
        <v>26</v>
      </c>
      <c r="S12866" s="58" t="s">
        <v>27</v>
      </c>
      <c r="T12866" s="213" t="s">
        <v>28</v>
      </c>
      <c r="U12866" s="63" t="s">
        <v>119</v>
      </c>
      <c r="W12866" s="143"/>
      <c r="X12866" s="143"/>
      <c r="AO12866" s="143"/>
      <c r="AP12866" s="143"/>
      <c r="BD12866" s="234"/>
      <c r="BE12866" s="234"/>
    </row>
    <row r="12867" spans="1:57" ht="12.95" customHeight="1" x14ac:dyDescent="0.2">
      <c r="A12867" s="57">
        <f t="shared" si="212"/>
        <v>12866</v>
      </c>
      <c r="B12867" s="58">
        <v>3327070302850060</v>
      </c>
      <c r="C12867" s="59" t="s">
        <v>1234</v>
      </c>
      <c r="D12867" s="59" t="s">
        <v>93</v>
      </c>
      <c r="E12867" s="60">
        <v>31081</v>
      </c>
      <c r="F12867" s="60">
        <v>45469</v>
      </c>
      <c r="G12867" s="60">
        <v>45469</v>
      </c>
      <c r="H12867" s="58">
        <v>202413688728</v>
      </c>
      <c r="I12867" s="58">
        <v>6201336739</v>
      </c>
      <c r="J12867" s="60" t="s">
        <v>23687</v>
      </c>
      <c r="K12867" s="60" t="s">
        <v>23688</v>
      </c>
      <c r="L12867" s="212" t="s">
        <v>547</v>
      </c>
      <c r="M12867" s="60">
        <v>45470</v>
      </c>
      <c r="N12867" s="58" t="s">
        <v>24</v>
      </c>
      <c r="O12867" s="58" t="s">
        <v>30</v>
      </c>
      <c r="P12867" s="62">
        <v>1056000</v>
      </c>
      <c r="Q12867" s="58" t="s">
        <v>26</v>
      </c>
      <c r="R12867" s="58" t="s">
        <v>26</v>
      </c>
      <c r="S12867" s="58" t="s">
        <v>27</v>
      </c>
      <c r="T12867" s="213" t="s">
        <v>28</v>
      </c>
      <c r="U12867" s="63" t="s">
        <v>119</v>
      </c>
      <c r="W12867" s="143"/>
      <c r="X12867" s="143"/>
      <c r="AO12867" s="143"/>
      <c r="AP12867" s="143"/>
      <c r="BD12867" s="234"/>
      <c r="BE12867" s="234"/>
    </row>
    <row r="12868" spans="1:57" ht="12.95" customHeight="1" x14ac:dyDescent="0.2">
      <c r="A12868" s="57">
        <f t="shared" ref="A12868:A12931" si="213">A12867+1</f>
        <v>12867</v>
      </c>
      <c r="B12868" s="58">
        <v>3206390911780000</v>
      </c>
      <c r="C12868" s="59" t="s">
        <v>23689</v>
      </c>
      <c r="D12868" s="59" t="s">
        <v>2736</v>
      </c>
      <c r="E12868" s="60">
        <v>28803</v>
      </c>
      <c r="F12868" s="60">
        <v>45469</v>
      </c>
      <c r="G12868" s="60">
        <v>45469</v>
      </c>
      <c r="H12868" s="58">
        <v>202413688727</v>
      </c>
      <c r="I12868" s="58">
        <v>6200472533</v>
      </c>
      <c r="J12868" s="60" t="s">
        <v>23690</v>
      </c>
      <c r="K12868" s="60" t="s">
        <v>23688</v>
      </c>
      <c r="L12868" s="212" t="s">
        <v>547</v>
      </c>
      <c r="M12868" s="60">
        <v>45470</v>
      </c>
      <c r="N12868" s="58" t="s">
        <v>24</v>
      </c>
      <c r="O12868" s="58" t="s">
        <v>30</v>
      </c>
      <c r="P12868" s="62">
        <v>1056000</v>
      </c>
      <c r="Q12868" s="58" t="s">
        <v>26</v>
      </c>
      <c r="R12868" s="58" t="s">
        <v>26</v>
      </c>
      <c r="S12868" s="58" t="s">
        <v>27</v>
      </c>
      <c r="T12868" s="213" t="s">
        <v>28</v>
      </c>
      <c r="U12868" s="63" t="s">
        <v>119</v>
      </c>
      <c r="W12868" s="143"/>
      <c r="X12868" s="143"/>
      <c r="AO12868" s="143"/>
      <c r="AP12868" s="143"/>
      <c r="BD12868" s="234"/>
      <c r="BE12868" s="234"/>
    </row>
    <row r="12869" spans="1:57" ht="12.95" customHeight="1" x14ac:dyDescent="0.2">
      <c r="A12869" s="57">
        <f t="shared" si="213"/>
        <v>12868</v>
      </c>
      <c r="B12869" s="58">
        <v>3201291306720000</v>
      </c>
      <c r="C12869" s="59" t="s">
        <v>2421</v>
      </c>
      <c r="D12869" s="59" t="s">
        <v>450</v>
      </c>
      <c r="E12869" s="60">
        <v>26463</v>
      </c>
      <c r="F12869" s="60">
        <v>45468</v>
      </c>
      <c r="G12869" s="60">
        <v>45468</v>
      </c>
      <c r="H12869" s="58">
        <v>202413688725</v>
      </c>
      <c r="I12869" s="58">
        <v>6200115282</v>
      </c>
      <c r="J12869" s="60" t="s">
        <v>23691</v>
      </c>
      <c r="K12869" s="60" t="s">
        <v>23688</v>
      </c>
      <c r="L12869" s="212" t="s">
        <v>547</v>
      </c>
      <c r="M12869" s="60">
        <v>45470</v>
      </c>
      <c r="N12869" s="58" t="s">
        <v>24</v>
      </c>
      <c r="O12869" s="58" t="s">
        <v>30</v>
      </c>
      <c r="P12869" s="62">
        <v>1056000</v>
      </c>
      <c r="Q12869" s="58" t="s">
        <v>26</v>
      </c>
      <c r="R12869" s="58" t="s">
        <v>26</v>
      </c>
      <c r="S12869" s="58" t="s">
        <v>27</v>
      </c>
      <c r="T12869" s="213" t="s">
        <v>28</v>
      </c>
      <c r="U12869" s="63" t="s">
        <v>119</v>
      </c>
      <c r="W12869" s="143"/>
      <c r="X12869" s="143"/>
      <c r="AO12869" s="143"/>
      <c r="AP12869" s="143"/>
      <c r="BD12869" s="234"/>
      <c r="BE12869" s="234"/>
    </row>
    <row r="12870" spans="1:57" ht="12.95" customHeight="1" x14ac:dyDescent="0.2">
      <c r="A12870" s="57">
        <f t="shared" si="213"/>
        <v>12869</v>
      </c>
      <c r="B12870" s="58">
        <v>3327112408890000</v>
      </c>
      <c r="C12870" s="59" t="s">
        <v>2502</v>
      </c>
      <c r="D12870" s="59" t="s">
        <v>93</v>
      </c>
      <c r="E12870" s="60">
        <v>32744</v>
      </c>
      <c r="F12870" s="60">
        <v>45467</v>
      </c>
      <c r="G12870" s="60">
        <v>45467</v>
      </c>
      <c r="H12870" s="58">
        <v>202413688724</v>
      </c>
      <c r="I12870" s="58">
        <v>6201119210</v>
      </c>
      <c r="J12870" s="60" t="s">
        <v>23692</v>
      </c>
      <c r="K12870" s="60" t="s">
        <v>23688</v>
      </c>
      <c r="L12870" s="212" t="s">
        <v>547</v>
      </c>
      <c r="M12870" s="60">
        <v>45470</v>
      </c>
      <c r="N12870" s="58" t="s">
        <v>24</v>
      </c>
      <c r="O12870" s="58" t="s">
        <v>30</v>
      </c>
      <c r="P12870" s="62">
        <v>1056000</v>
      </c>
      <c r="Q12870" s="58" t="s">
        <v>26</v>
      </c>
      <c r="R12870" s="58" t="s">
        <v>26</v>
      </c>
      <c r="S12870" s="58" t="s">
        <v>27</v>
      </c>
      <c r="T12870" s="213" t="s">
        <v>28</v>
      </c>
      <c r="U12870" s="63" t="s">
        <v>119</v>
      </c>
      <c r="W12870" s="143"/>
      <c r="X12870" s="143"/>
      <c r="AO12870" s="143"/>
      <c r="AP12870" s="143"/>
      <c r="BD12870" s="234"/>
      <c r="BE12870" s="234"/>
    </row>
    <row r="12871" spans="1:57" ht="12.95" customHeight="1" x14ac:dyDescent="0.2">
      <c r="A12871" s="57">
        <f t="shared" si="213"/>
        <v>12870</v>
      </c>
      <c r="B12871" s="58">
        <v>3275011512050000</v>
      </c>
      <c r="C12871" s="59" t="s">
        <v>21870</v>
      </c>
      <c r="D12871" s="59" t="s">
        <v>501</v>
      </c>
      <c r="E12871" s="60">
        <v>38701</v>
      </c>
      <c r="F12871" s="60">
        <v>45467</v>
      </c>
      <c r="G12871" s="60">
        <v>45467</v>
      </c>
      <c r="H12871" s="58">
        <v>202413688723</v>
      </c>
      <c r="I12871" s="58">
        <v>6212433395</v>
      </c>
      <c r="J12871" s="60" t="s">
        <v>23693</v>
      </c>
      <c r="K12871" s="60" t="s">
        <v>23688</v>
      </c>
      <c r="L12871" s="212" t="s">
        <v>547</v>
      </c>
      <c r="M12871" s="60">
        <v>45470</v>
      </c>
      <c r="N12871" s="58" t="s">
        <v>24</v>
      </c>
      <c r="O12871" s="58" t="s">
        <v>30</v>
      </c>
      <c r="P12871" s="62">
        <v>1056000</v>
      </c>
      <c r="Q12871" s="58" t="s">
        <v>26</v>
      </c>
      <c r="R12871" s="58" t="s">
        <v>26</v>
      </c>
      <c r="S12871" s="58" t="s">
        <v>27</v>
      </c>
      <c r="T12871" s="213" t="s">
        <v>28</v>
      </c>
      <c r="U12871" s="63" t="s">
        <v>119</v>
      </c>
      <c r="W12871" s="143"/>
      <c r="X12871" s="143"/>
      <c r="AO12871" s="143"/>
      <c r="AP12871" s="143"/>
      <c r="BD12871" s="234"/>
      <c r="BE12871" s="234"/>
    </row>
    <row r="12872" spans="1:57" ht="12.95" customHeight="1" x14ac:dyDescent="0.2">
      <c r="A12872" s="57">
        <f t="shared" si="213"/>
        <v>12871</v>
      </c>
      <c r="B12872" s="58">
        <v>3213150503030000</v>
      </c>
      <c r="C12872" s="59" t="s">
        <v>21868</v>
      </c>
      <c r="D12872" s="59" t="s">
        <v>495</v>
      </c>
      <c r="E12872" s="60">
        <v>37685</v>
      </c>
      <c r="F12872" s="60">
        <v>45467</v>
      </c>
      <c r="G12872" s="60">
        <v>45467</v>
      </c>
      <c r="H12872" s="58">
        <v>202413688722</v>
      </c>
      <c r="I12872" s="58">
        <v>6212433391</v>
      </c>
      <c r="J12872" s="60" t="s">
        <v>23694</v>
      </c>
      <c r="K12872" s="60" t="s">
        <v>23688</v>
      </c>
      <c r="L12872" s="212" t="s">
        <v>547</v>
      </c>
      <c r="M12872" s="60">
        <v>45470</v>
      </c>
      <c r="N12872" s="58" t="s">
        <v>24</v>
      </c>
      <c r="O12872" s="58" t="s">
        <v>30</v>
      </c>
      <c r="P12872" s="62">
        <v>1056000</v>
      </c>
      <c r="Q12872" s="58" t="s">
        <v>26</v>
      </c>
      <c r="R12872" s="58" t="s">
        <v>26</v>
      </c>
      <c r="S12872" s="58" t="s">
        <v>27</v>
      </c>
      <c r="T12872" s="213" t="s">
        <v>28</v>
      </c>
      <c r="U12872" s="63" t="s">
        <v>119</v>
      </c>
      <c r="W12872" s="143"/>
      <c r="X12872" s="143"/>
      <c r="AO12872" s="143"/>
      <c r="AP12872" s="143"/>
      <c r="BD12872" s="234"/>
      <c r="BE12872" s="234"/>
    </row>
    <row r="12873" spans="1:57" ht="12.95" customHeight="1" x14ac:dyDescent="0.2">
      <c r="A12873" s="57">
        <f t="shared" si="213"/>
        <v>12872</v>
      </c>
      <c r="B12873" s="58">
        <v>1871090606790010</v>
      </c>
      <c r="C12873" s="59" t="s">
        <v>22639</v>
      </c>
      <c r="D12873" s="59" t="s">
        <v>22640</v>
      </c>
      <c r="E12873" s="60">
        <v>29012</v>
      </c>
      <c r="F12873" s="60">
        <v>45464</v>
      </c>
      <c r="G12873" s="60">
        <v>45464</v>
      </c>
      <c r="H12873" s="58">
        <v>202413688721</v>
      </c>
      <c r="I12873" s="58">
        <v>6200317077</v>
      </c>
      <c r="J12873" s="60" t="s">
        <v>23695</v>
      </c>
      <c r="K12873" s="60" t="s">
        <v>23688</v>
      </c>
      <c r="L12873" s="212" t="s">
        <v>547</v>
      </c>
      <c r="M12873" s="60">
        <v>45470</v>
      </c>
      <c r="N12873" s="58" t="s">
        <v>24</v>
      </c>
      <c r="O12873" s="58" t="s">
        <v>30</v>
      </c>
      <c r="P12873" s="62">
        <v>1056000</v>
      </c>
      <c r="Q12873" s="58" t="s">
        <v>26</v>
      </c>
      <c r="R12873" s="58" t="s">
        <v>26</v>
      </c>
      <c r="S12873" s="58" t="s">
        <v>27</v>
      </c>
      <c r="T12873" s="213" t="s">
        <v>28</v>
      </c>
      <c r="U12873" s="63" t="s">
        <v>119</v>
      </c>
      <c r="W12873" s="143"/>
      <c r="X12873" s="143"/>
      <c r="AO12873" s="143"/>
      <c r="AP12873" s="143"/>
      <c r="BD12873" s="234"/>
      <c r="BE12873" s="234"/>
    </row>
    <row r="12874" spans="1:57" ht="12.95" customHeight="1" x14ac:dyDescent="0.2">
      <c r="A12874" s="57">
        <f t="shared" si="213"/>
        <v>12873</v>
      </c>
      <c r="B12874" s="58">
        <v>1172021508890000</v>
      </c>
      <c r="C12874" s="59" t="s">
        <v>2207</v>
      </c>
      <c r="D12874" s="59" t="s">
        <v>559</v>
      </c>
      <c r="E12874" s="60">
        <v>32735</v>
      </c>
      <c r="F12874" s="60">
        <v>45469</v>
      </c>
      <c r="G12874" s="60">
        <v>45469</v>
      </c>
      <c r="H12874" s="58">
        <v>2024136869219</v>
      </c>
      <c r="I12874" s="58">
        <v>6201322382</v>
      </c>
      <c r="J12874" s="60" t="s">
        <v>23696</v>
      </c>
      <c r="K12874" s="60" t="s">
        <v>23697</v>
      </c>
      <c r="L12874" s="212" t="s">
        <v>281</v>
      </c>
      <c r="M12874" s="60">
        <v>45470</v>
      </c>
      <c r="N12874" s="58" t="s">
        <v>24</v>
      </c>
      <c r="O12874" s="58" t="s">
        <v>37</v>
      </c>
      <c r="P12874" s="62">
        <v>600000</v>
      </c>
      <c r="Q12874" s="58" t="s">
        <v>26</v>
      </c>
      <c r="R12874" s="58" t="s">
        <v>26</v>
      </c>
      <c r="S12874" s="58" t="s">
        <v>27</v>
      </c>
      <c r="T12874" s="213" t="s">
        <v>28</v>
      </c>
      <c r="U12874" s="63" t="s">
        <v>119</v>
      </c>
      <c r="W12874" s="143"/>
      <c r="X12874" s="143"/>
      <c r="AO12874" s="143"/>
      <c r="AP12874" s="143"/>
      <c r="BD12874" s="234"/>
      <c r="BE12874" s="234"/>
    </row>
    <row r="12875" spans="1:57" ht="12.95" customHeight="1" x14ac:dyDescent="0.2">
      <c r="A12875" s="57">
        <f t="shared" si="213"/>
        <v>12874</v>
      </c>
      <c r="B12875" s="58">
        <v>3326081101690000</v>
      </c>
      <c r="C12875" s="59" t="s">
        <v>23698</v>
      </c>
      <c r="D12875" s="59" t="s">
        <v>622</v>
      </c>
      <c r="E12875" s="60">
        <v>25214</v>
      </c>
      <c r="F12875" s="60">
        <v>45469</v>
      </c>
      <c r="G12875" s="60">
        <v>45469</v>
      </c>
      <c r="H12875" s="58">
        <v>2024136869218</v>
      </c>
      <c r="I12875" s="58">
        <v>6201011228</v>
      </c>
      <c r="J12875" s="60" t="s">
        <v>23699</v>
      </c>
      <c r="K12875" s="60" t="s">
        <v>23697</v>
      </c>
      <c r="L12875" s="212" t="s">
        <v>281</v>
      </c>
      <c r="M12875" s="60">
        <v>45470</v>
      </c>
      <c r="N12875" s="58" t="s">
        <v>24</v>
      </c>
      <c r="O12875" s="58" t="s">
        <v>37</v>
      </c>
      <c r="P12875" s="62">
        <v>600000</v>
      </c>
      <c r="Q12875" s="58" t="s">
        <v>26</v>
      </c>
      <c r="R12875" s="58" t="s">
        <v>26</v>
      </c>
      <c r="S12875" s="58" t="s">
        <v>27</v>
      </c>
      <c r="T12875" s="213" t="s">
        <v>28</v>
      </c>
      <c r="U12875" s="63" t="s">
        <v>119</v>
      </c>
      <c r="W12875" s="143"/>
      <c r="X12875" s="143"/>
      <c r="AO12875" s="143"/>
      <c r="AP12875" s="143"/>
      <c r="BD12875" s="234"/>
      <c r="BE12875" s="234"/>
    </row>
    <row r="12876" spans="1:57" ht="12.95" customHeight="1" x14ac:dyDescent="0.2">
      <c r="A12876" s="57">
        <f t="shared" si="213"/>
        <v>12875</v>
      </c>
      <c r="B12876" s="58">
        <v>3203041209950000</v>
      </c>
      <c r="C12876" s="59" t="s">
        <v>23700</v>
      </c>
      <c r="D12876" s="59" t="s">
        <v>398</v>
      </c>
      <c r="E12876" s="60">
        <v>34954</v>
      </c>
      <c r="F12876" s="60">
        <v>45469</v>
      </c>
      <c r="G12876" s="60">
        <v>45469</v>
      </c>
      <c r="H12876" s="58">
        <v>2024136869217</v>
      </c>
      <c r="I12876" s="58">
        <v>6211503899</v>
      </c>
      <c r="J12876" s="60" t="s">
        <v>23701</v>
      </c>
      <c r="K12876" s="60" t="s">
        <v>23697</v>
      </c>
      <c r="L12876" s="212" t="s">
        <v>281</v>
      </c>
      <c r="M12876" s="60">
        <v>45470</v>
      </c>
      <c r="N12876" s="58" t="s">
        <v>24</v>
      </c>
      <c r="O12876" s="58" t="s">
        <v>37</v>
      </c>
      <c r="P12876" s="62">
        <v>600000</v>
      </c>
      <c r="Q12876" s="58" t="s">
        <v>26</v>
      </c>
      <c r="R12876" s="58" t="s">
        <v>26</v>
      </c>
      <c r="S12876" s="58" t="s">
        <v>27</v>
      </c>
      <c r="T12876" s="213" t="s">
        <v>28</v>
      </c>
      <c r="U12876" s="63" t="s">
        <v>119</v>
      </c>
      <c r="W12876" s="143"/>
      <c r="X12876" s="143"/>
      <c r="AO12876" s="143"/>
      <c r="AP12876" s="143"/>
      <c r="BD12876" s="234"/>
      <c r="BE12876" s="234"/>
    </row>
    <row r="12877" spans="1:57" ht="12.95" customHeight="1" x14ac:dyDescent="0.2">
      <c r="A12877" s="57">
        <f t="shared" si="213"/>
        <v>12876</v>
      </c>
      <c r="B12877" s="58">
        <v>6409011506930000</v>
      </c>
      <c r="C12877" s="59" t="s">
        <v>23702</v>
      </c>
      <c r="D12877" s="59" t="s">
        <v>1628</v>
      </c>
      <c r="E12877" s="60">
        <v>34135</v>
      </c>
      <c r="F12877" s="60">
        <v>45469</v>
      </c>
      <c r="G12877" s="60">
        <v>45469</v>
      </c>
      <c r="H12877" s="58">
        <v>2024136869216</v>
      </c>
      <c r="I12877" s="58">
        <v>6211745746</v>
      </c>
      <c r="J12877" s="60" t="s">
        <v>23703</v>
      </c>
      <c r="K12877" s="60" t="s">
        <v>23697</v>
      </c>
      <c r="L12877" s="212" t="s">
        <v>281</v>
      </c>
      <c r="M12877" s="60">
        <v>45470</v>
      </c>
      <c r="N12877" s="58" t="s">
        <v>24</v>
      </c>
      <c r="O12877" s="58" t="s">
        <v>37</v>
      </c>
      <c r="P12877" s="62">
        <v>600000</v>
      </c>
      <c r="Q12877" s="58" t="s">
        <v>26</v>
      </c>
      <c r="R12877" s="58" t="s">
        <v>26</v>
      </c>
      <c r="S12877" s="58" t="s">
        <v>27</v>
      </c>
      <c r="T12877" s="213" t="s">
        <v>28</v>
      </c>
      <c r="U12877" s="63" t="s">
        <v>119</v>
      </c>
      <c r="W12877" s="143"/>
      <c r="X12877" s="143"/>
      <c r="AO12877" s="143"/>
      <c r="AP12877" s="143"/>
      <c r="BD12877" s="234"/>
      <c r="BE12877" s="234"/>
    </row>
    <row r="12878" spans="1:57" ht="12.95" customHeight="1" x14ac:dyDescent="0.2">
      <c r="A12878" s="57">
        <f t="shared" si="213"/>
        <v>12877</v>
      </c>
      <c r="B12878" s="58">
        <v>3526011208870010</v>
      </c>
      <c r="C12878" s="59" t="s">
        <v>23094</v>
      </c>
      <c r="D12878" s="59" t="s">
        <v>51</v>
      </c>
      <c r="E12878" s="60">
        <v>32001</v>
      </c>
      <c r="F12878" s="60">
        <v>45468</v>
      </c>
      <c r="G12878" s="60">
        <v>45469</v>
      </c>
      <c r="H12878" s="58">
        <v>2024136869215</v>
      </c>
      <c r="I12878" s="58">
        <v>6200383736</v>
      </c>
      <c r="J12878" s="60" t="s">
        <v>23704</v>
      </c>
      <c r="K12878" s="60" t="s">
        <v>23697</v>
      </c>
      <c r="L12878" s="212" t="s">
        <v>281</v>
      </c>
      <c r="M12878" s="60">
        <v>45470</v>
      </c>
      <c r="N12878" s="58" t="s">
        <v>24</v>
      </c>
      <c r="O12878" s="58" t="s">
        <v>37</v>
      </c>
      <c r="P12878" s="62">
        <v>600000</v>
      </c>
      <c r="Q12878" s="58" t="s">
        <v>26</v>
      </c>
      <c r="R12878" s="58" t="s">
        <v>26</v>
      </c>
      <c r="S12878" s="58" t="s">
        <v>27</v>
      </c>
      <c r="T12878" s="213" t="s">
        <v>28</v>
      </c>
      <c r="U12878" s="63" t="s">
        <v>119</v>
      </c>
      <c r="W12878" s="143"/>
      <c r="X12878" s="143"/>
      <c r="AO12878" s="143"/>
      <c r="AP12878" s="143"/>
      <c r="BD12878" s="234"/>
      <c r="BE12878" s="234"/>
    </row>
    <row r="12879" spans="1:57" ht="12.95" customHeight="1" x14ac:dyDescent="0.2">
      <c r="A12879" s="57">
        <f t="shared" si="213"/>
        <v>12878</v>
      </c>
      <c r="B12879" s="58">
        <v>3276110112720000</v>
      </c>
      <c r="C12879" s="59" t="s">
        <v>23618</v>
      </c>
      <c r="D12879" s="59" t="s">
        <v>2032</v>
      </c>
      <c r="E12879" s="60">
        <v>26634</v>
      </c>
      <c r="F12879" s="60">
        <v>45468</v>
      </c>
      <c r="G12879" s="60">
        <v>45468</v>
      </c>
      <c r="H12879" s="58">
        <v>2024136869214</v>
      </c>
      <c r="I12879" s="58">
        <v>6201012655</v>
      </c>
      <c r="J12879" s="60" t="s">
        <v>23705</v>
      </c>
      <c r="K12879" s="60" t="s">
        <v>23697</v>
      </c>
      <c r="L12879" s="212" t="s">
        <v>281</v>
      </c>
      <c r="M12879" s="60">
        <v>45470</v>
      </c>
      <c r="N12879" s="58" t="s">
        <v>24</v>
      </c>
      <c r="O12879" s="58" t="s">
        <v>37</v>
      </c>
      <c r="P12879" s="62">
        <v>600000</v>
      </c>
      <c r="Q12879" s="58" t="s">
        <v>26</v>
      </c>
      <c r="R12879" s="58" t="s">
        <v>26</v>
      </c>
      <c r="S12879" s="58" t="s">
        <v>27</v>
      </c>
      <c r="T12879" s="213" t="s">
        <v>28</v>
      </c>
      <c r="U12879" s="63" t="s">
        <v>119</v>
      </c>
      <c r="W12879" s="143"/>
      <c r="X12879" s="143"/>
      <c r="AO12879" s="143"/>
      <c r="AP12879" s="143"/>
      <c r="BD12879" s="234"/>
      <c r="BE12879" s="234"/>
    </row>
    <row r="12880" spans="1:57" ht="12.95" customHeight="1" x14ac:dyDescent="0.2">
      <c r="A12880" s="57">
        <f t="shared" si="213"/>
        <v>12879</v>
      </c>
      <c r="B12880" s="58">
        <v>3175040311950000</v>
      </c>
      <c r="C12880" s="59" t="s">
        <v>23621</v>
      </c>
      <c r="D12880" s="59" t="s">
        <v>56</v>
      </c>
      <c r="E12880" s="60">
        <v>35006</v>
      </c>
      <c r="F12880" s="60">
        <v>45468</v>
      </c>
      <c r="G12880" s="60">
        <v>45468</v>
      </c>
      <c r="H12880" s="58">
        <v>2024136869213</v>
      </c>
      <c r="I12880" s="58">
        <v>6200219009</v>
      </c>
      <c r="J12880" s="60" t="s">
        <v>23706</v>
      </c>
      <c r="K12880" s="60" t="s">
        <v>23697</v>
      </c>
      <c r="L12880" s="212" t="s">
        <v>281</v>
      </c>
      <c r="M12880" s="60">
        <v>45470</v>
      </c>
      <c r="N12880" s="58" t="s">
        <v>24</v>
      </c>
      <c r="O12880" s="58" t="s">
        <v>37</v>
      </c>
      <c r="P12880" s="62">
        <v>600000</v>
      </c>
      <c r="Q12880" s="58" t="s">
        <v>26</v>
      </c>
      <c r="R12880" s="58" t="s">
        <v>26</v>
      </c>
      <c r="S12880" s="58" t="s">
        <v>27</v>
      </c>
      <c r="T12880" s="213" t="s">
        <v>28</v>
      </c>
      <c r="U12880" s="63" t="s">
        <v>119</v>
      </c>
      <c r="W12880" s="143"/>
      <c r="X12880" s="143"/>
      <c r="AO12880" s="143"/>
      <c r="AP12880" s="143"/>
      <c r="BD12880" s="234"/>
      <c r="BE12880" s="234"/>
    </row>
    <row r="12881" spans="1:57" ht="12.95" customHeight="1" x14ac:dyDescent="0.2">
      <c r="A12881" s="57">
        <f t="shared" si="213"/>
        <v>12880</v>
      </c>
      <c r="B12881" s="58">
        <v>3174041312780000</v>
      </c>
      <c r="C12881" s="59" t="s">
        <v>23707</v>
      </c>
      <c r="D12881" s="59" t="s">
        <v>56</v>
      </c>
      <c r="E12881" s="60">
        <v>28837</v>
      </c>
      <c r="F12881" s="60">
        <v>45468</v>
      </c>
      <c r="G12881" s="60">
        <v>45468</v>
      </c>
      <c r="H12881" s="58">
        <v>2024136869212</v>
      </c>
      <c r="I12881" s="58">
        <v>6200474645</v>
      </c>
      <c r="J12881" s="60" t="s">
        <v>23708</v>
      </c>
      <c r="K12881" s="60" t="s">
        <v>23697</v>
      </c>
      <c r="L12881" s="212" t="s">
        <v>281</v>
      </c>
      <c r="M12881" s="60">
        <v>45470</v>
      </c>
      <c r="N12881" s="58" t="s">
        <v>24</v>
      </c>
      <c r="O12881" s="58" t="s">
        <v>37</v>
      </c>
      <c r="P12881" s="62">
        <v>600000</v>
      </c>
      <c r="Q12881" s="58" t="s">
        <v>26</v>
      </c>
      <c r="R12881" s="58" t="s">
        <v>26</v>
      </c>
      <c r="S12881" s="58" t="s">
        <v>27</v>
      </c>
      <c r="T12881" s="213" t="s">
        <v>28</v>
      </c>
      <c r="U12881" s="63" t="s">
        <v>119</v>
      </c>
      <c r="W12881" s="143"/>
      <c r="X12881" s="143"/>
      <c r="AO12881" s="143"/>
      <c r="AP12881" s="143"/>
      <c r="BD12881" s="234"/>
      <c r="BE12881" s="234"/>
    </row>
    <row r="12882" spans="1:57" ht="12.95" customHeight="1" x14ac:dyDescent="0.2">
      <c r="A12882" s="57">
        <f t="shared" si="213"/>
        <v>12881</v>
      </c>
      <c r="B12882" s="58">
        <v>3275052410860010</v>
      </c>
      <c r="C12882" s="59" t="s">
        <v>2199</v>
      </c>
      <c r="D12882" s="59" t="s">
        <v>1253</v>
      </c>
      <c r="E12882" s="60">
        <v>31709</v>
      </c>
      <c r="F12882" s="60">
        <v>45468</v>
      </c>
      <c r="G12882" s="60">
        <v>45468</v>
      </c>
      <c r="H12882" s="58">
        <v>2024136869211</v>
      </c>
      <c r="I12882" s="58">
        <v>6201110507</v>
      </c>
      <c r="J12882" s="60" t="s">
        <v>23709</v>
      </c>
      <c r="K12882" s="60" t="s">
        <v>23697</v>
      </c>
      <c r="L12882" s="212" t="s">
        <v>281</v>
      </c>
      <c r="M12882" s="60">
        <v>45470</v>
      </c>
      <c r="N12882" s="58" t="s">
        <v>24</v>
      </c>
      <c r="O12882" s="58" t="s">
        <v>37</v>
      </c>
      <c r="P12882" s="62">
        <v>600000</v>
      </c>
      <c r="Q12882" s="58" t="s">
        <v>26</v>
      </c>
      <c r="R12882" s="58" t="s">
        <v>26</v>
      </c>
      <c r="S12882" s="58" t="s">
        <v>27</v>
      </c>
      <c r="T12882" s="213" t="s">
        <v>28</v>
      </c>
      <c r="U12882" s="63" t="s">
        <v>119</v>
      </c>
      <c r="W12882" s="143"/>
      <c r="X12882" s="143"/>
      <c r="AO12882" s="143"/>
      <c r="AP12882" s="143"/>
      <c r="BD12882" s="234"/>
      <c r="BE12882" s="234"/>
    </row>
    <row r="12883" spans="1:57" ht="12.95" customHeight="1" x14ac:dyDescent="0.2">
      <c r="A12883" s="57">
        <f t="shared" si="213"/>
        <v>12882</v>
      </c>
      <c r="B12883" s="58">
        <v>3328162803920000</v>
      </c>
      <c r="C12883" s="59" t="s">
        <v>23635</v>
      </c>
      <c r="D12883" s="59" t="s">
        <v>509</v>
      </c>
      <c r="E12883" s="60">
        <v>33691</v>
      </c>
      <c r="F12883" s="60">
        <v>45468</v>
      </c>
      <c r="G12883" s="60">
        <v>45468</v>
      </c>
      <c r="H12883" s="58">
        <v>2024136869210</v>
      </c>
      <c r="I12883" s="58">
        <v>6200570553</v>
      </c>
      <c r="J12883" s="60" t="s">
        <v>23710</v>
      </c>
      <c r="K12883" s="60" t="s">
        <v>23697</v>
      </c>
      <c r="L12883" s="212" t="s">
        <v>281</v>
      </c>
      <c r="M12883" s="60">
        <v>45470</v>
      </c>
      <c r="N12883" s="58" t="s">
        <v>24</v>
      </c>
      <c r="O12883" s="58" t="s">
        <v>37</v>
      </c>
      <c r="P12883" s="62">
        <v>600000</v>
      </c>
      <c r="Q12883" s="58" t="s">
        <v>26</v>
      </c>
      <c r="R12883" s="58" t="s">
        <v>26</v>
      </c>
      <c r="S12883" s="58" t="s">
        <v>27</v>
      </c>
      <c r="T12883" s="213" t="s">
        <v>28</v>
      </c>
      <c r="U12883" s="63" t="s">
        <v>119</v>
      </c>
      <c r="W12883" s="143"/>
      <c r="X12883" s="143"/>
      <c r="AO12883" s="143"/>
      <c r="AP12883" s="143"/>
      <c r="BD12883" s="234"/>
      <c r="BE12883" s="234"/>
    </row>
    <row r="12884" spans="1:57" ht="12.95" customHeight="1" x14ac:dyDescent="0.2">
      <c r="A12884" s="57">
        <f t="shared" si="213"/>
        <v>12883</v>
      </c>
      <c r="B12884" s="58">
        <v>3302140704890000</v>
      </c>
      <c r="C12884" s="59" t="s">
        <v>23579</v>
      </c>
      <c r="D12884" s="59" t="s">
        <v>141</v>
      </c>
      <c r="E12884" s="60">
        <v>32605</v>
      </c>
      <c r="F12884" s="60">
        <v>45468</v>
      </c>
      <c r="G12884" s="60">
        <v>45468</v>
      </c>
      <c r="H12884" s="58">
        <v>202413686929</v>
      </c>
      <c r="I12884" s="58">
        <v>6200479652</v>
      </c>
      <c r="J12884" s="60" t="s">
        <v>23711</v>
      </c>
      <c r="K12884" s="60" t="s">
        <v>23697</v>
      </c>
      <c r="L12884" s="212" t="s">
        <v>281</v>
      </c>
      <c r="M12884" s="60">
        <v>45470</v>
      </c>
      <c r="N12884" s="58" t="s">
        <v>24</v>
      </c>
      <c r="O12884" s="58" t="s">
        <v>37</v>
      </c>
      <c r="P12884" s="62">
        <v>600000</v>
      </c>
      <c r="Q12884" s="58" t="s">
        <v>26</v>
      </c>
      <c r="R12884" s="58" t="s">
        <v>26</v>
      </c>
      <c r="S12884" s="58" t="s">
        <v>27</v>
      </c>
      <c r="T12884" s="213" t="s">
        <v>28</v>
      </c>
      <c r="U12884" s="63" t="s">
        <v>119</v>
      </c>
      <c r="W12884" s="143"/>
      <c r="X12884" s="143"/>
      <c r="AO12884" s="143"/>
      <c r="AP12884" s="143"/>
      <c r="BD12884" s="234"/>
      <c r="BE12884" s="234"/>
    </row>
    <row r="12885" spans="1:57" ht="12.95" customHeight="1" x14ac:dyDescent="0.2">
      <c r="A12885" s="57">
        <f t="shared" si="213"/>
        <v>12884</v>
      </c>
      <c r="B12885" s="58">
        <v>3603282402710000</v>
      </c>
      <c r="C12885" s="59" t="s">
        <v>23640</v>
      </c>
      <c r="D12885" s="59" t="s">
        <v>23641</v>
      </c>
      <c r="E12885" s="60">
        <v>25988</v>
      </c>
      <c r="F12885" s="60">
        <v>45468</v>
      </c>
      <c r="G12885" s="60">
        <v>45468</v>
      </c>
      <c r="H12885" s="58">
        <v>202413686928</v>
      </c>
      <c r="I12885" s="58">
        <v>6200098391</v>
      </c>
      <c r="J12885" s="60" t="s">
        <v>23712</v>
      </c>
      <c r="K12885" s="60" t="s">
        <v>23697</v>
      </c>
      <c r="L12885" s="212" t="s">
        <v>281</v>
      </c>
      <c r="M12885" s="60">
        <v>45470</v>
      </c>
      <c r="N12885" s="58" t="s">
        <v>24</v>
      </c>
      <c r="O12885" s="58" t="s">
        <v>37</v>
      </c>
      <c r="P12885" s="62">
        <v>600000</v>
      </c>
      <c r="Q12885" s="58" t="s">
        <v>26</v>
      </c>
      <c r="R12885" s="58" t="s">
        <v>26</v>
      </c>
      <c r="S12885" s="58" t="s">
        <v>27</v>
      </c>
      <c r="T12885" s="213" t="s">
        <v>28</v>
      </c>
      <c r="U12885" s="63" t="s">
        <v>119</v>
      </c>
      <c r="W12885" s="143"/>
      <c r="X12885" s="143"/>
      <c r="AO12885" s="143"/>
      <c r="AP12885" s="143"/>
      <c r="BD12885" s="234"/>
      <c r="BE12885" s="234"/>
    </row>
    <row r="12886" spans="1:57" ht="12.95" customHeight="1" x14ac:dyDescent="0.2">
      <c r="A12886" s="57">
        <f t="shared" si="213"/>
        <v>12885</v>
      </c>
      <c r="B12886" s="58">
        <v>3526070508840000</v>
      </c>
      <c r="C12886" s="59" t="s">
        <v>1530</v>
      </c>
      <c r="D12886" s="59" t="s">
        <v>51</v>
      </c>
      <c r="E12886" s="60">
        <v>30899</v>
      </c>
      <c r="F12886" s="60">
        <v>45468</v>
      </c>
      <c r="G12886" s="60">
        <v>45468</v>
      </c>
      <c r="H12886" s="58">
        <v>202413686927</v>
      </c>
      <c r="I12886" s="58">
        <v>6211420709</v>
      </c>
      <c r="J12886" s="60" t="s">
        <v>23713</v>
      </c>
      <c r="K12886" s="60" t="s">
        <v>23697</v>
      </c>
      <c r="L12886" s="212" t="s">
        <v>281</v>
      </c>
      <c r="M12886" s="60">
        <v>45470</v>
      </c>
      <c r="N12886" s="58" t="s">
        <v>24</v>
      </c>
      <c r="O12886" s="58" t="s">
        <v>37</v>
      </c>
      <c r="P12886" s="62">
        <v>600000</v>
      </c>
      <c r="Q12886" s="58" t="s">
        <v>26</v>
      </c>
      <c r="R12886" s="58" t="s">
        <v>26</v>
      </c>
      <c r="S12886" s="58" t="s">
        <v>27</v>
      </c>
      <c r="T12886" s="213" t="s">
        <v>28</v>
      </c>
      <c r="U12886" s="63" t="s">
        <v>119</v>
      </c>
      <c r="W12886" s="143"/>
      <c r="X12886" s="143"/>
      <c r="AO12886" s="143"/>
      <c r="AP12886" s="143"/>
      <c r="BD12886" s="234"/>
      <c r="BE12886" s="234"/>
    </row>
    <row r="12887" spans="1:57" ht="12.95" customHeight="1" x14ac:dyDescent="0.2">
      <c r="A12887" s="57">
        <f t="shared" si="213"/>
        <v>12886</v>
      </c>
      <c r="B12887" s="58">
        <v>3275051005630030</v>
      </c>
      <c r="C12887" s="59" t="s">
        <v>1500</v>
      </c>
      <c r="D12887" s="59" t="s">
        <v>538</v>
      </c>
      <c r="E12887" s="60">
        <v>23141</v>
      </c>
      <c r="F12887" s="60">
        <v>45467</v>
      </c>
      <c r="G12887" s="60">
        <v>45468</v>
      </c>
      <c r="H12887" s="58">
        <v>202413686926</v>
      </c>
      <c r="I12887" s="58">
        <v>6200072666</v>
      </c>
      <c r="J12887" s="60" t="s">
        <v>23714</v>
      </c>
      <c r="K12887" s="60" t="s">
        <v>23697</v>
      </c>
      <c r="L12887" s="212" t="s">
        <v>281</v>
      </c>
      <c r="M12887" s="60">
        <v>45470</v>
      </c>
      <c r="N12887" s="58" t="s">
        <v>24</v>
      </c>
      <c r="O12887" s="58" t="s">
        <v>37</v>
      </c>
      <c r="P12887" s="62">
        <v>600000</v>
      </c>
      <c r="Q12887" s="58" t="s">
        <v>26</v>
      </c>
      <c r="R12887" s="58" t="s">
        <v>26</v>
      </c>
      <c r="S12887" s="58" t="s">
        <v>27</v>
      </c>
      <c r="T12887" s="213" t="s">
        <v>28</v>
      </c>
      <c r="U12887" s="63" t="s">
        <v>119</v>
      </c>
      <c r="W12887" s="143"/>
      <c r="X12887" s="143"/>
      <c r="AO12887" s="143"/>
      <c r="AP12887" s="143"/>
      <c r="BD12887" s="234"/>
      <c r="BE12887" s="234"/>
    </row>
    <row r="12888" spans="1:57" ht="12.95" customHeight="1" x14ac:dyDescent="0.2">
      <c r="A12888" s="57">
        <f t="shared" si="213"/>
        <v>12887</v>
      </c>
      <c r="B12888" s="58">
        <v>3212280503930000</v>
      </c>
      <c r="C12888" s="59" t="s">
        <v>796</v>
      </c>
      <c r="D12888" s="59" t="s">
        <v>451</v>
      </c>
      <c r="E12888" s="60">
        <v>34033</v>
      </c>
      <c r="F12888" s="60">
        <v>45467</v>
      </c>
      <c r="G12888" s="60">
        <v>45467</v>
      </c>
      <c r="H12888" s="58">
        <v>202413686925</v>
      </c>
      <c r="I12888" s="58">
        <v>6202092319</v>
      </c>
      <c r="J12888" s="60" t="s">
        <v>23715</v>
      </c>
      <c r="K12888" s="60" t="s">
        <v>23697</v>
      </c>
      <c r="L12888" s="212" t="s">
        <v>281</v>
      </c>
      <c r="M12888" s="60">
        <v>45470</v>
      </c>
      <c r="N12888" s="58" t="s">
        <v>24</v>
      </c>
      <c r="O12888" s="58" t="s">
        <v>37</v>
      </c>
      <c r="P12888" s="62">
        <v>600000</v>
      </c>
      <c r="Q12888" s="58" t="s">
        <v>26</v>
      </c>
      <c r="R12888" s="58" t="s">
        <v>26</v>
      </c>
      <c r="S12888" s="58" t="s">
        <v>27</v>
      </c>
      <c r="T12888" s="213" t="s">
        <v>28</v>
      </c>
      <c r="U12888" s="63" t="s">
        <v>119</v>
      </c>
      <c r="W12888" s="143"/>
      <c r="X12888" s="143"/>
      <c r="AO12888" s="143"/>
      <c r="AP12888" s="143"/>
      <c r="BD12888" s="234"/>
      <c r="BE12888" s="234"/>
    </row>
    <row r="12889" spans="1:57" ht="12.95" customHeight="1" x14ac:dyDescent="0.2">
      <c r="A12889" s="57">
        <f t="shared" si="213"/>
        <v>12888</v>
      </c>
      <c r="B12889" s="58">
        <v>7172030105730000</v>
      </c>
      <c r="C12889" s="59" t="s">
        <v>2330</v>
      </c>
      <c r="D12889" s="59" t="s">
        <v>626</v>
      </c>
      <c r="E12889" s="60">
        <v>26785</v>
      </c>
      <c r="F12889" s="60">
        <v>45467</v>
      </c>
      <c r="G12889" s="60">
        <v>45467</v>
      </c>
      <c r="H12889" s="58">
        <v>202413686924</v>
      </c>
      <c r="I12889" s="58">
        <v>6200069803</v>
      </c>
      <c r="J12889" s="60" t="s">
        <v>23716</v>
      </c>
      <c r="K12889" s="60" t="s">
        <v>23697</v>
      </c>
      <c r="L12889" s="212" t="s">
        <v>281</v>
      </c>
      <c r="M12889" s="60">
        <v>45470</v>
      </c>
      <c r="N12889" s="58" t="s">
        <v>24</v>
      </c>
      <c r="O12889" s="58" t="s">
        <v>37</v>
      </c>
      <c r="P12889" s="62">
        <v>600000</v>
      </c>
      <c r="Q12889" s="58" t="s">
        <v>26</v>
      </c>
      <c r="R12889" s="58" t="s">
        <v>26</v>
      </c>
      <c r="S12889" s="58" t="s">
        <v>27</v>
      </c>
      <c r="T12889" s="213" t="s">
        <v>28</v>
      </c>
      <c r="U12889" s="63" t="s">
        <v>119</v>
      </c>
      <c r="W12889" s="143"/>
      <c r="X12889" s="143"/>
      <c r="AO12889" s="143"/>
      <c r="AP12889" s="143"/>
      <c r="BD12889" s="234"/>
      <c r="BE12889" s="234"/>
    </row>
    <row r="12890" spans="1:57" ht="12.95" customHeight="1" x14ac:dyDescent="0.2">
      <c r="A12890" s="57">
        <f t="shared" si="213"/>
        <v>12889</v>
      </c>
      <c r="B12890" s="58">
        <v>1472012604850000</v>
      </c>
      <c r="C12890" s="59" t="s">
        <v>23454</v>
      </c>
      <c r="D12890" s="59" t="s">
        <v>56</v>
      </c>
      <c r="E12890" s="60">
        <v>31163</v>
      </c>
      <c r="F12890" s="60">
        <v>45467</v>
      </c>
      <c r="G12890" s="60">
        <v>45468</v>
      </c>
      <c r="H12890" s="58">
        <v>202413686923</v>
      </c>
      <c r="I12890" s="58">
        <v>6201194815</v>
      </c>
      <c r="J12890" s="60" t="s">
        <v>23717</v>
      </c>
      <c r="K12890" s="60" t="s">
        <v>23697</v>
      </c>
      <c r="L12890" s="212" t="s">
        <v>281</v>
      </c>
      <c r="M12890" s="60">
        <v>45470</v>
      </c>
      <c r="N12890" s="58" t="s">
        <v>24</v>
      </c>
      <c r="O12890" s="58" t="s">
        <v>37</v>
      </c>
      <c r="P12890" s="62">
        <v>600000</v>
      </c>
      <c r="Q12890" s="58" t="s">
        <v>26</v>
      </c>
      <c r="R12890" s="58" t="s">
        <v>26</v>
      </c>
      <c r="S12890" s="58" t="s">
        <v>27</v>
      </c>
      <c r="T12890" s="213" t="s">
        <v>28</v>
      </c>
      <c r="U12890" s="63" t="s">
        <v>119</v>
      </c>
      <c r="W12890" s="143"/>
      <c r="X12890" s="143"/>
      <c r="AO12890" s="143"/>
      <c r="AP12890" s="143"/>
      <c r="BD12890" s="234"/>
      <c r="BE12890" s="234"/>
    </row>
    <row r="12891" spans="1:57" ht="12.95" customHeight="1" x14ac:dyDescent="0.2">
      <c r="A12891" s="57">
        <f t="shared" si="213"/>
        <v>12890</v>
      </c>
      <c r="B12891" s="58">
        <v>3327100708950000</v>
      </c>
      <c r="C12891" s="59" t="s">
        <v>23718</v>
      </c>
      <c r="D12891" s="59" t="s">
        <v>93</v>
      </c>
      <c r="E12891" s="60">
        <v>34918</v>
      </c>
      <c r="F12891" s="60">
        <v>45467</v>
      </c>
      <c r="G12891" s="60">
        <v>45469</v>
      </c>
      <c r="H12891" s="58">
        <v>2024135818216</v>
      </c>
      <c r="I12891" s="58">
        <v>6211439903</v>
      </c>
      <c r="J12891" s="60" t="s">
        <v>23719</v>
      </c>
      <c r="K12891" s="60" t="s">
        <v>23697</v>
      </c>
      <c r="L12891" s="212" t="s">
        <v>281</v>
      </c>
      <c r="M12891" s="60">
        <v>45470</v>
      </c>
      <c r="N12891" s="58" t="s">
        <v>24</v>
      </c>
      <c r="O12891" s="58" t="s">
        <v>37</v>
      </c>
      <c r="P12891" s="62">
        <v>600000</v>
      </c>
      <c r="Q12891" s="58" t="s">
        <v>26</v>
      </c>
      <c r="R12891" s="58" t="s">
        <v>26</v>
      </c>
      <c r="S12891" s="58" t="s">
        <v>27</v>
      </c>
      <c r="T12891" s="213" t="s">
        <v>28</v>
      </c>
      <c r="U12891" s="63" t="s">
        <v>119</v>
      </c>
      <c r="W12891" s="143"/>
      <c r="X12891" s="143"/>
      <c r="AO12891" s="143"/>
      <c r="AP12891" s="143"/>
      <c r="BD12891" s="234"/>
      <c r="BE12891" s="234"/>
    </row>
    <row r="12892" spans="1:57" ht="12.95" customHeight="1" x14ac:dyDescent="0.2">
      <c r="A12892" s="57">
        <f t="shared" si="213"/>
        <v>12891</v>
      </c>
      <c r="B12892" s="58">
        <v>3315063001930000</v>
      </c>
      <c r="C12892" s="59" t="s">
        <v>23457</v>
      </c>
      <c r="D12892" s="59" t="s">
        <v>740</v>
      </c>
      <c r="E12892" s="60">
        <v>33993</v>
      </c>
      <c r="F12892" s="60">
        <v>45467</v>
      </c>
      <c r="G12892" s="60">
        <v>45467</v>
      </c>
      <c r="H12892" s="58">
        <v>202413686922</v>
      </c>
      <c r="I12892" s="58">
        <v>6202077058</v>
      </c>
      <c r="J12892" s="60" t="s">
        <v>23720</v>
      </c>
      <c r="K12892" s="60" t="s">
        <v>23697</v>
      </c>
      <c r="L12892" s="212" t="s">
        <v>281</v>
      </c>
      <c r="M12892" s="60">
        <v>45470</v>
      </c>
      <c r="N12892" s="58" t="s">
        <v>24</v>
      </c>
      <c r="O12892" s="58" t="s">
        <v>37</v>
      </c>
      <c r="P12892" s="62">
        <v>600000</v>
      </c>
      <c r="Q12892" s="58" t="s">
        <v>26</v>
      </c>
      <c r="R12892" s="58" t="s">
        <v>26</v>
      </c>
      <c r="S12892" s="58" t="s">
        <v>27</v>
      </c>
      <c r="T12892" s="213" t="s">
        <v>28</v>
      </c>
      <c r="U12892" s="63" t="s">
        <v>119</v>
      </c>
      <c r="W12892" s="143"/>
      <c r="X12892" s="143"/>
      <c r="AO12892" s="143"/>
      <c r="AP12892" s="143"/>
      <c r="BD12892" s="234"/>
      <c r="BE12892" s="234"/>
    </row>
    <row r="12893" spans="1:57" ht="12.95" customHeight="1" x14ac:dyDescent="0.2">
      <c r="A12893" s="57">
        <f t="shared" si="213"/>
        <v>12892</v>
      </c>
      <c r="B12893" s="58">
        <v>3205051012770000</v>
      </c>
      <c r="C12893" s="59" t="s">
        <v>23648</v>
      </c>
      <c r="D12893" s="59" t="s">
        <v>529</v>
      </c>
      <c r="E12893" s="60">
        <v>28469</v>
      </c>
      <c r="F12893" s="60">
        <v>45467</v>
      </c>
      <c r="G12893" s="60">
        <v>45467</v>
      </c>
      <c r="H12893" s="58">
        <v>202413686921</v>
      </c>
      <c r="I12893" s="58">
        <v>6200397672</v>
      </c>
      <c r="J12893" s="60" t="s">
        <v>23721</v>
      </c>
      <c r="K12893" s="60" t="s">
        <v>23697</v>
      </c>
      <c r="L12893" s="212" t="s">
        <v>281</v>
      </c>
      <c r="M12893" s="60">
        <v>45470</v>
      </c>
      <c r="N12893" s="58" t="s">
        <v>24</v>
      </c>
      <c r="O12893" s="58" t="s">
        <v>37</v>
      </c>
      <c r="P12893" s="62">
        <v>600000</v>
      </c>
      <c r="Q12893" s="58" t="s">
        <v>26</v>
      </c>
      <c r="R12893" s="58" t="s">
        <v>26</v>
      </c>
      <c r="S12893" s="58" t="s">
        <v>27</v>
      </c>
      <c r="T12893" s="213" t="s">
        <v>28</v>
      </c>
      <c r="U12893" s="63" t="s">
        <v>119</v>
      </c>
      <c r="W12893" s="143"/>
      <c r="X12893" s="143"/>
      <c r="AO12893" s="143"/>
      <c r="AP12893" s="143"/>
      <c r="BD12893" s="234"/>
      <c r="BE12893" s="234"/>
    </row>
    <row r="12894" spans="1:57" ht="12.95" customHeight="1" x14ac:dyDescent="0.2">
      <c r="A12894" s="57">
        <f t="shared" si="213"/>
        <v>12893</v>
      </c>
      <c r="B12894" s="58">
        <v>3172021103780010</v>
      </c>
      <c r="C12894" s="59" t="s">
        <v>23722</v>
      </c>
      <c r="D12894" s="59" t="s">
        <v>23723</v>
      </c>
      <c r="E12894" s="60">
        <v>28560</v>
      </c>
      <c r="F12894" s="60">
        <v>45469</v>
      </c>
      <c r="G12894" s="60">
        <v>45469</v>
      </c>
      <c r="H12894" s="58">
        <v>2024136868214</v>
      </c>
      <c r="I12894" s="58">
        <v>6201012974</v>
      </c>
      <c r="J12894" s="60" t="s">
        <v>23724</v>
      </c>
      <c r="K12894" s="60" t="s">
        <v>23725</v>
      </c>
      <c r="L12894" s="212" t="s">
        <v>52</v>
      </c>
      <c r="M12894" s="60">
        <v>45470</v>
      </c>
      <c r="N12894" s="58" t="s">
        <v>24</v>
      </c>
      <c r="O12894" s="58" t="s">
        <v>37</v>
      </c>
      <c r="P12894" s="62">
        <v>600000</v>
      </c>
      <c r="Q12894" s="58" t="s">
        <v>26</v>
      </c>
      <c r="R12894" s="58" t="s">
        <v>26</v>
      </c>
      <c r="S12894" s="58" t="s">
        <v>27</v>
      </c>
      <c r="T12894" s="213" t="s">
        <v>28</v>
      </c>
      <c r="U12894" s="63" t="s">
        <v>119</v>
      </c>
      <c r="W12894" s="143"/>
      <c r="X12894" s="143"/>
      <c r="AO12894" s="143"/>
      <c r="AP12894" s="143"/>
      <c r="BD12894" s="234"/>
      <c r="BE12894" s="234"/>
    </row>
    <row r="12895" spans="1:57" ht="12.95" customHeight="1" x14ac:dyDescent="0.2">
      <c r="A12895" s="57">
        <f t="shared" si="213"/>
        <v>12894</v>
      </c>
      <c r="B12895" s="58">
        <v>3322070706820000</v>
      </c>
      <c r="C12895" s="59" t="s">
        <v>23726</v>
      </c>
      <c r="D12895" s="59" t="s">
        <v>67</v>
      </c>
      <c r="E12895" s="60">
        <v>30109</v>
      </c>
      <c r="F12895" s="60">
        <v>45469</v>
      </c>
      <c r="G12895" s="60">
        <v>45469</v>
      </c>
      <c r="H12895" s="58">
        <v>2024136868213</v>
      </c>
      <c r="I12895" s="58">
        <v>6200354665</v>
      </c>
      <c r="J12895" s="60" t="s">
        <v>23727</v>
      </c>
      <c r="K12895" s="60" t="s">
        <v>23725</v>
      </c>
      <c r="L12895" s="212" t="s">
        <v>52</v>
      </c>
      <c r="M12895" s="60">
        <v>45470</v>
      </c>
      <c r="N12895" s="58" t="s">
        <v>24</v>
      </c>
      <c r="O12895" s="58" t="s">
        <v>37</v>
      </c>
      <c r="P12895" s="62">
        <v>600000</v>
      </c>
      <c r="Q12895" s="58" t="s">
        <v>26</v>
      </c>
      <c r="R12895" s="58" t="s">
        <v>26</v>
      </c>
      <c r="S12895" s="58" t="s">
        <v>27</v>
      </c>
      <c r="T12895" s="213" t="s">
        <v>28</v>
      </c>
      <c r="U12895" s="63" t="s">
        <v>119</v>
      </c>
      <c r="W12895" s="143"/>
      <c r="X12895" s="143"/>
      <c r="AO12895" s="143"/>
      <c r="AP12895" s="143"/>
      <c r="BD12895" s="234"/>
      <c r="BE12895" s="234"/>
    </row>
    <row r="12896" spans="1:57" ht="12.95" customHeight="1" x14ac:dyDescent="0.2">
      <c r="A12896" s="57">
        <f t="shared" si="213"/>
        <v>12895</v>
      </c>
      <c r="B12896" s="58">
        <v>3275012005780030</v>
      </c>
      <c r="C12896" s="59" t="s">
        <v>1808</v>
      </c>
      <c r="D12896" s="59" t="s">
        <v>501</v>
      </c>
      <c r="E12896" s="60">
        <v>28630</v>
      </c>
      <c r="F12896" s="60">
        <v>45469</v>
      </c>
      <c r="G12896" s="60">
        <v>45469</v>
      </c>
      <c r="H12896" s="58">
        <v>2024136868212</v>
      </c>
      <c r="I12896" s="58">
        <v>6201111604</v>
      </c>
      <c r="J12896" s="60" t="s">
        <v>23728</v>
      </c>
      <c r="K12896" s="60" t="s">
        <v>23725</v>
      </c>
      <c r="L12896" s="212" t="s">
        <v>52</v>
      </c>
      <c r="M12896" s="60">
        <v>45470</v>
      </c>
      <c r="N12896" s="58" t="s">
        <v>24</v>
      </c>
      <c r="O12896" s="58" t="s">
        <v>37</v>
      </c>
      <c r="P12896" s="62">
        <v>600000</v>
      </c>
      <c r="Q12896" s="58" t="s">
        <v>26</v>
      </c>
      <c r="R12896" s="58" t="s">
        <v>26</v>
      </c>
      <c r="S12896" s="58" t="s">
        <v>27</v>
      </c>
      <c r="T12896" s="213" t="s">
        <v>28</v>
      </c>
      <c r="U12896" s="63" t="s">
        <v>119</v>
      </c>
      <c r="W12896" s="143"/>
      <c r="X12896" s="143"/>
      <c r="AO12896" s="143"/>
      <c r="AP12896" s="143"/>
      <c r="BD12896" s="234"/>
      <c r="BE12896" s="234"/>
    </row>
    <row r="12897" spans="1:57" ht="12.95" customHeight="1" x14ac:dyDescent="0.2">
      <c r="A12897" s="57">
        <f t="shared" si="213"/>
        <v>12896</v>
      </c>
      <c r="B12897" s="58">
        <v>3202292510940000</v>
      </c>
      <c r="C12897" s="59" t="s">
        <v>23729</v>
      </c>
      <c r="D12897" s="59" t="s">
        <v>125</v>
      </c>
      <c r="E12897" s="60">
        <v>34632</v>
      </c>
      <c r="F12897" s="60">
        <v>45469</v>
      </c>
      <c r="G12897" s="60">
        <v>45469</v>
      </c>
      <c r="H12897" s="58">
        <v>2024136868211</v>
      </c>
      <c r="I12897" s="58">
        <v>6202114029</v>
      </c>
      <c r="J12897" s="60" t="s">
        <v>23730</v>
      </c>
      <c r="K12897" s="60" t="s">
        <v>23725</v>
      </c>
      <c r="L12897" s="212" t="s">
        <v>52</v>
      </c>
      <c r="M12897" s="60">
        <v>45470</v>
      </c>
      <c r="N12897" s="58" t="s">
        <v>24</v>
      </c>
      <c r="O12897" s="58" t="s">
        <v>37</v>
      </c>
      <c r="P12897" s="62">
        <v>600000</v>
      </c>
      <c r="Q12897" s="58" t="s">
        <v>26</v>
      </c>
      <c r="R12897" s="58" t="s">
        <v>26</v>
      </c>
      <c r="S12897" s="58" t="s">
        <v>27</v>
      </c>
      <c r="T12897" s="213" t="s">
        <v>28</v>
      </c>
      <c r="U12897" s="63" t="s">
        <v>119</v>
      </c>
      <c r="W12897" s="143"/>
      <c r="X12897" s="143"/>
      <c r="AO12897" s="143"/>
      <c r="AP12897" s="143"/>
      <c r="BD12897" s="234"/>
      <c r="BE12897" s="234"/>
    </row>
    <row r="12898" spans="1:57" ht="12.95" customHeight="1" x14ac:dyDescent="0.2">
      <c r="A12898" s="57">
        <f t="shared" si="213"/>
        <v>12897</v>
      </c>
      <c r="B12898" s="58">
        <v>3172032904860000</v>
      </c>
      <c r="C12898" s="59" t="s">
        <v>1741</v>
      </c>
      <c r="D12898" s="59" t="s">
        <v>1742</v>
      </c>
      <c r="E12898" s="60">
        <v>31531</v>
      </c>
      <c r="F12898" s="60">
        <v>45469</v>
      </c>
      <c r="G12898" s="60">
        <v>45469</v>
      </c>
      <c r="H12898" s="58">
        <v>2024136868210</v>
      </c>
      <c r="I12898" s="58">
        <v>6200412718</v>
      </c>
      <c r="J12898" s="60" t="s">
        <v>23731</v>
      </c>
      <c r="K12898" s="60" t="s">
        <v>23725</v>
      </c>
      <c r="L12898" s="212" t="s">
        <v>52</v>
      </c>
      <c r="M12898" s="60">
        <v>45470</v>
      </c>
      <c r="N12898" s="58" t="s">
        <v>24</v>
      </c>
      <c r="O12898" s="58" t="s">
        <v>37</v>
      </c>
      <c r="P12898" s="62">
        <v>600000</v>
      </c>
      <c r="Q12898" s="58" t="s">
        <v>26</v>
      </c>
      <c r="R12898" s="58" t="s">
        <v>26</v>
      </c>
      <c r="S12898" s="58" t="s">
        <v>27</v>
      </c>
      <c r="T12898" s="213" t="s">
        <v>28</v>
      </c>
      <c r="U12898" s="63" t="s">
        <v>119</v>
      </c>
      <c r="W12898" s="143"/>
      <c r="X12898" s="143"/>
      <c r="AO12898" s="143"/>
      <c r="AP12898" s="143"/>
      <c r="BD12898" s="234"/>
      <c r="BE12898" s="234"/>
    </row>
    <row r="12899" spans="1:57" ht="12.95" customHeight="1" x14ac:dyDescent="0.2">
      <c r="A12899" s="57">
        <f t="shared" si="213"/>
        <v>12898</v>
      </c>
      <c r="B12899" s="58">
        <v>3304062708920000</v>
      </c>
      <c r="C12899" s="59" t="s">
        <v>23732</v>
      </c>
      <c r="D12899" s="59" t="s">
        <v>542</v>
      </c>
      <c r="E12899" s="60">
        <v>33843</v>
      </c>
      <c r="F12899" s="60">
        <v>45469</v>
      </c>
      <c r="G12899" s="60">
        <v>45469</v>
      </c>
      <c r="H12899" s="58">
        <v>202413686829</v>
      </c>
      <c r="I12899" s="58">
        <v>6211404123</v>
      </c>
      <c r="J12899" s="60" t="s">
        <v>23733</v>
      </c>
      <c r="K12899" s="60" t="s">
        <v>23725</v>
      </c>
      <c r="L12899" s="212" t="s">
        <v>52</v>
      </c>
      <c r="M12899" s="60">
        <v>45470</v>
      </c>
      <c r="N12899" s="58" t="s">
        <v>24</v>
      </c>
      <c r="O12899" s="58" t="s">
        <v>37</v>
      </c>
      <c r="P12899" s="62">
        <v>600000</v>
      </c>
      <c r="Q12899" s="58" t="s">
        <v>26</v>
      </c>
      <c r="R12899" s="58" t="s">
        <v>26</v>
      </c>
      <c r="S12899" s="58" t="s">
        <v>27</v>
      </c>
      <c r="T12899" s="213" t="s">
        <v>28</v>
      </c>
      <c r="U12899" s="63" t="s">
        <v>119</v>
      </c>
      <c r="W12899" s="143"/>
      <c r="X12899" s="143"/>
      <c r="AO12899" s="143"/>
      <c r="AP12899" s="143"/>
      <c r="BD12899" s="234"/>
      <c r="BE12899" s="234"/>
    </row>
    <row r="12900" spans="1:57" ht="12.95" customHeight="1" x14ac:dyDescent="0.2">
      <c r="A12900" s="57">
        <f t="shared" si="213"/>
        <v>12899</v>
      </c>
      <c r="B12900" s="58">
        <v>3205031109700000</v>
      </c>
      <c r="C12900" s="59" t="s">
        <v>23734</v>
      </c>
      <c r="D12900" s="59" t="s">
        <v>529</v>
      </c>
      <c r="E12900" s="60">
        <v>25822</v>
      </c>
      <c r="F12900" s="60">
        <v>45468</v>
      </c>
      <c r="G12900" s="60">
        <v>45469</v>
      </c>
      <c r="H12900" s="58">
        <v>202413686828</v>
      </c>
      <c r="I12900" s="58">
        <v>6200496198</v>
      </c>
      <c r="J12900" s="60" t="s">
        <v>23735</v>
      </c>
      <c r="K12900" s="60" t="s">
        <v>23725</v>
      </c>
      <c r="L12900" s="212" t="s">
        <v>52</v>
      </c>
      <c r="M12900" s="60">
        <v>45470</v>
      </c>
      <c r="N12900" s="58" t="s">
        <v>24</v>
      </c>
      <c r="O12900" s="58" t="s">
        <v>37</v>
      </c>
      <c r="P12900" s="62">
        <v>600000</v>
      </c>
      <c r="Q12900" s="58" t="s">
        <v>26</v>
      </c>
      <c r="R12900" s="58" t="s">
        <v>26</v>
      </c>
      <c r="S12900" s="58" t="s">
        <v>27</v>
      </c>
      <c r="T12900" s="213" t="s">
        <v>28</v>
      </c>
      <c r="U12900" s="63" t="s">
        <v>119</v>
      </c>
      <c r="W12900" s="143"/>
      <c r="X12900" s="143"/>
      <c r="AO12900" s="143"/>
      <c r="AP12900" s="143"/>
      <c r="BD12900" s="234"/>
      <c r="BE12900" s="234"/>
    </row>
    <row r="12901" spans="1:57" ht="12.95" customHeight="1" x14ac:dyDescent="0.2">
      <c r="A12901" s="57">
        <f t="shared" si="213"/>
        <v>12900</v>
      </c>
      <c r="B12901" s="58">
        <v>3202012011790000</v>
      </c>
      <c r="C12901" s="59" t="s">
        <v>23736</v>
      </c>
      <c r="D12901" s="59" t="s">
        <v>125</v>
      </c>
      <c r="E12901" s="60">
        <v>29179</v>
      </c>
      <c r="F12901" s="60">
        <v>45468</v>
      </c>
      <c r="G12901" s="60">
        <v>45469</v>
      </c>
      <c r="H12901" s="58">
        <v>202413686827</v>
      </c>
      <c r="I12901" s="58">
        <v>6201016301</v>
      </c>
      <c r="J12901" s="60" t="s">
        <v>23737</v>
      </c>
      <c r="K12901" s="60" t="s">
        <v>23725</v>
      </c>
      <c r="L12901" s="212" t="s">
        <v>52</v>
      </c>
      <c r="M12901" s="60">
        <v>45470</v>
      </c>
      <c r="N12901" s="58" t="s">
        <v>24</v>
      </c>
      <c r="O12901" s="58" t="s">
        <v>37</v>
      </c>
      <c r="P12901" s="62">
        <v>600000</v>
      </c>
      <c r="Q12901" s="58" t="s">
        <v>26</v>
      </c>
      <c r="R12901" s="58" t="s">
        <v>26</v>
      </c>
      <c r="S12901" s="58" t="s">
        <v>27</v>
      </c>
      <c r="T12901" s="213" t="s">
        <v>28</v>
      </c>
      <c r="U12901" s="63" t="s">
        <v>119</v>
      </c>
      <c r="W12901" s="143"/>
      <c r="X12901" s="143"/>
      <c r="AO12901" s="143"/>
      <c r="AP12901" s="143"/>
      <c r="BD12901" s="234"/>
      <c r="BE12901" s="234"/>
    </row>
    <row r="12902" spans="1:57" ht="12.95" customHeight="1" x14ac:dyDescent="0.2">
      <c r="A12902" s="57">
        <f t="shared" si="213"/>
        <v>12901</v>
      </c>
      <c r="B12902" s="58">
        <v>3172021402750010</v>
      </c>
      <c r="C12902" s="59" t="s">
        <v>23738</v>
      </c>
      <c r="D12902" s="59" t="s">
        <v>1811</v>
      </c>
      <c r="E12902" s="60">
        <v>27439</v>
      </c>
      <c r="F12902" s="60">
        <v>45468</v>
      </c>
      <c r="G12902" s="60">
        <v>45468</v>
      </c>
      <c r="H12902" s="58">
        <v>202413686826</v>
      </c>
      <c r="I12902" s="58">
        <v>6200026352</v>
      </c>
      <c r="J12902" s="60" t="s">
        <v>23739</v>
      </c>
      <c r="K12902" s="60" t="s">
        <v>23725</v>
      </c>
      <c r="L12902" s="212" t="s">
        <v>52</v>
      </c>
      <c r="M12902" s="60">
        <v>45470</v>
      </c>
      <c r="N12902" s="58" t="s">
        <v>24</v>
      </c>
      <c r="O12902" s="58" t="s">
        <v>37</v>
      </c>
      <c r="P12902" s="62">
        <v>600000</v>
      </c>
      <c r="Q12902" s="58" t="s">
        <v>26</v>
      </c>
      <c r="R12902" s="58" t="s">
        <v>26</v>
      </c>
      <c r="S12902" s="58" t="s">
        <v>27</v>
      </c>
      <c r="T12902" s="213" t="s">
        <v>28</v>
      </c>
      <c r="U12902" s="63" t="s">
        <v>119</v>
      </c>
      <c r="W12902" s="143"/>
      <c r="X12902" s="143"/>
      <c r="AO12902" s="143"/>
      <c r="AP12902" s="143"/>
      <c r="BD12902" s="234"/>
      <c r="BE12902" s="234"/>
    </row>
    <row r="12903" spans="1:57" ht="12.95" customHeight="1" x14ac:dyDescent="0.2">
      <c r="A12903" s="57">
        <f t="shared" si="213"/>
        <v>12902</v>
      </c>
      <c r="B12903" s="58">
        <v>3279020903900000</v>
      </c>
      <c r="C12903" s="59" t="s">
        <v>23576</v>
      </c>
      <c r="D12903" s="59" t="s">
        <v>625</v>
      </c>
      <c r="E12903" s="60">
        <v>32941</v>
      </c>
      <c r="F12903" s="60">
        <v>45468</v>
      </c>
      <c r="G12903" s="60">
        <v>45468</v>
      </c>
      <c r="H12903" s="58">
        <v>202413686825</v>
      </c>
      <c r="I12903" s="58">
        <v>6200364003</v>
      </c>
      <c r="J12903" s="60" t="s">
        <v>23740</v>
      </c>
      <c r="K12903" s="60" t="s">
        <v>23725</v>
      </c>
      <c r="L12903" s="212" t="s">
        <v>52</v>
      </c>
      <c r="M12903" s="60">
        <v>45470</v>
      </c>
      <c r="N12903" s="58" t="s">
        <v>24</v>
      </c>
      <c r="O12903" s="58" t="s">
        <v>37</v>
      </c>
      <c r="P12903" s="62">
        <v>600000</v>
      </c>
      <c r="Q12903" s="58" t="s">
        <v>26</v>
      </c>
      <c r="R12903" s="58" t="s">
        <v>26</v>
      </c>
      <c r="S12903" s="58" t="s">
        <v>27</v>
      </c>
      <c r="T12903" s="213" t="s">
        <v>28</v>
      </c>
      <c r="U12903" s="63" t="s">
        <v>119</v>
      </c>
      <c r="W12903" s="143"/>
      <c r="X12903" s="143"/>
      <c r="AO12903" s="143"/>
      <c r="AP12903" s="143"/>
      <c r="BD12903" s="234"/>
      <c r="BE12903" s="234"/>
    </row>
    <row r="12904" spans="1:57" ht="12.95" customHeight="1" x14ac:dyDescent="0.2">
      <c r="A12904" s="57">
        <f t="shared" si="213"/>
        <v>12903</v>
      </c>
      <c r="B12904" s="58">
        <v>3173052303720000</v>
      </c>
      <c r="C12904" s="59" t="s">
        <v>23741</v>
      </c>
      <c r="D12904" s="59" t="s">
        <v>56</v>
      </c>
      <c r="E12904" s="60">
        <v>26381</v>
      </c>
      <c r="F12904" s="60">
        <v>45468</v>
      </c>
      <c r="G12904" s="60">
        <v>45468</v>
      </c>
      <c r="H12904" s="58">
        <v>202413686824</v>
      </c>
      <c r="I12904" s="58">
        <v>6200066454</v>
      </c>
      <c r="J12904" s="60" t="s">
        <v>23742</v>
      </c>
      <c r="K12904" s="60" t="s">
        <v>23725</v>
      </c>
      <c r="L12904" s="212" t="s">
        <v>52</v>
      </c>
      <c r="M12904" s="60">
        <v>45470</v>
      </c>
      <c r="N12904" s="58" t="s">
        <v>24</v>
      </c>
      <c r="O12904" s="58" t="s">
        <v>37</v>
      </c>
      <c r="P12904" s="62">
        <v>600000</v>
      </c>
      <c r="Q12904" s="58" t="s">
        <v>26</v>
      </c>
      <c r="R12904" s="58" t="s">
        <v>26</v>
      </c>
      <c r="S12904" s="58" t="s">
        <v>27</v>
      </c>
      <c r="T12904" s="213" t="s">
        <v>28</v>
      </c>
      <c r="U12904" s="63" t="s">
        <v>119</v>
      </c>
      <c r="W12904" s="143"/>
      <c r="X12904" s="143"/>
      <c r="AO12904" s="143"/>
      <c r="AP12904" s="143"/>
      <c r="BD12904" s="234"/>
      <c r="BE12904" s="234"/>
    </row>
    <row r="12905" spans="1:57" ht="12.95" customHeight="1" x14ac:dyDescent="0.2">
      <c r="A12905" s="57">
        <f t="shared" si="213"/>
        <v>12904</v>
      </c>
      <c r="B12905" s="58">
        <v>3172030508990000</v>
      </c>
      <c r="C12905" s="59" t="s">
        <v>23743</v>
      </c>
      <c r="D12905" s="59" t="s">
        <v>56</v>
      </c>
      <c r="E12905" s="60">
        <v>36377</v>
      </c>
      <c r="F12905" s="60">
        <v>45467</v>
      </c>
      <c r="G12905" s="60">
        <v>45468</v>
      </c>
      <c r="H12905" s="58">
        <v>202413686822</v>
      </c>
      <c r="I12905" s="58">
        <v>6211933630</v>
      </c>
      <c r="J12905" s="60" t="s">
        <v>23744</v>
      </c>
      <c r="K12905" s="60" t="s">
        <v>23725</v>
      </c>
      <c r="L12905" s="212" t="s">
        <v>52</v>
      </c>
      <c r="M12905" s="60">
        <v>45470</v>
      </c>
      <c r="N12905" s="58" t="s">
        <v>24</v>
      </c>
      <c r="O12905" s="58" t="s">
        <v>37</v>
      </c>
      <c r="P12905" s="62">
        <v>600000</v>
      </c>
      <c r="Q12905" s="58" t="s">
        <v>26</v>
      </c>
      <c r="R12905" s="58" t="s">
        <v>26</v>
      </c>
      <c r="S12905" s="58" t="s">
        <v>27</v>
      </c>
      <c r="T12905" s="213" t="s">
        <v>28</v>
      </c>
      <c r="U12905" s="63" t="s">
        <v>119</v>
      </c>
      <c r="W12905" s="143"/>
      <c r="X12905" s="143"/>
      <c r="AO12905" s="143"/>
      <c r="AP12905" s="143"/>
      <c r="BD12905" s="234"/>
      <c r="BE12905" s="234"/>
    </row>
    <row r="12906" spans="1:57" ht="12.95" customHeight="1" x14ac:dyDescent="0.2">
      <c r="A12906" s="57">
        <f t="shared" si="213"/>
        <v>12905</v>
      </c>
      <c r="B12906" s="58">
        <v>3526071201810000</v>
      </c>
      <c r="C12906" s="59" t="s">
        <v>23475</v>
      </c>
      <c r="D12906" s="59" t="s">
        <v>51</v>
      </c>
      <c r="E12906" s="60">
        <v>29607</v>
      </c>
      <c r="F12906" s="60">
        <v>45467</v>
      </c>
      <c r="G12906" s="60">
        <v>45467</v>
      </c>
      <c r="H12906" s="58">
        <v>202413686821</v>
      </c>
      <c r="I12906" s="58">
        <v>6200499315</v>
      </c>
      <c r="J12906" s="60" t="s">
        <v>23745</v>
      </c>
      <c r="K12906" s="60" t="s">
        <v>23725</v>
      </c>
      <c r="L12906" s="212" t="s">
        <v>52</v>
      </c>
      <c r="M12906" s="60">
        <v>45470</v>
      </c>
      <c r="N12906" s="58" t="s">
        <v>24</v>
      </c>
      <c r="O12906" s="58" t="s">
        <v>37</v>
      </c>
      <c r="P12906" s="62">
        <v>600000</v>
      </c>
      <c r="Q12906" s="58" t="s">
        <v>26</v>
      </c>
      <c r="R12906" s="58" t="s">
        <v>26</v>
      </c>
      <c r="S12906" s="58" t="s">
        <v>27</v>
      </c>
      <c r="T12906" s="213" t="s">
        <v>28</v>
      </c>
      <c r="U12906" s="63" t="s">
        <v>119</v>
      </c>
      <c r="W12906" s="143"/>
      <c r="X12906" s="143"/>
      <c r="AO12906" s="143"/>
      <c r="AP12906" s="143"/>
      <c r="BD12906" s="234"/>
      <c r="BE12906" s="234"/>
    </row>
    <row r="12907" spans="1:57" ht="12.95" customHeight="1" x14ac:dyDescent="0.2">
      <c r="A12907" s="57">
        <f t="shared" si="213"/>
        <v>12906</v>
      </c>
      <c r="B12907" s="58">
        <v>3525100710680000</v>
      </c>
      <c r="C12907" s="59" t="s">
        <v>23746</v>
      </c>
      <c r="D12907" s="59" t="s">
        <v>245</v>
      </c>
      <c r="E12907" s="60">
        <v>25118</v>
      </c>
      <c r="F12907" s="60">
        <v>45463</v>
      </c>
      <c r="G12907" s="60">
        <v>45468</v>
      </c>
      <c r="H12907" s="58">
        <v>2024136840211</v>
      </c>
      <c r="I12907" s="58">
        <v>6200401387</v>
      </c>
      <c r="J12907" s="60" t="s">
        <v>23747</v>
      </c>
      <c r="K12907" s="60" t="s">
        <v>23725</v>
      </c>
      <c r="L12907" s="212" t="s">
        <v>52</v>
      </c>
      <c r="M12907" s="60">
        <v>45470</v>
      </c>
      <c r="N12907" s="58" t="s">
        <v>24</v>
      </c>
      <c r="O12907" s="58" t="s">
        <v>37</v>
      </c>
      <c r="P12907" s="62">
        <v>600000</v>
      </c>
      <c r="Q12907" s="58" t="s">
        <v>26</v>
      </c>
      <c r="R12907" s="58" t="s">
        <v>26</v>
      </c>
      <c r="S12907" s="58" t="s">
        <v>27</v>
      </c>
      <c r="T12907" s="213" t="s">
        <v>28</v>
      </c>
      <c r="U12907" s="63" t="s">
        <v>119</v>
      </c>
      <c r="W12907" s="143"/>
      <c r="X12907" s="143"/>
      <c r="AO12907" s="143"/>
      <c r="AP12907" s="143"/>
      <c r="BD12907" s="234"/>
      <c r="BE12907" s="234"/>
    </row>
    <row r="12908" spans="1:57" ht="12.95" customHeight="1" x14ac:dyDescent="0.2">
      <c r="A12908" s="57">
        <f t="shared" si="213"/>
        <v>12907</v>
      </c>
      <c r="B12908" s="58">
        <v>3526012308880000</v>
      </c>
      <c r="C12908" s="59" t="s">
        <v>1415</v>
      </c>
      <c r="D12908" s="59" t="s">
        <v>51</v>
      </c>
      <c r="E12908" s="60">
        <v>32378</v>
      </c>
      <c r="F12908" s="60">
        <v>45469</v>
      </c>
      <c r="G12908" s="60">
        <v>45469</v>
      </c>
      <c r="H12908" s="58">
        <v>202413686324</v>
      </c>
      <c r="I12908" s="58">
        <v>6200481957</v>
      </c>
      <c r="J12908" s="60" t="s">
        <v>23748</v>
      </c>
      <c r="K12908" s="60" t="s">
        <v>23749</v>
      </c>
      <c r="L12908" s="212" t="s">
        <v>566</v>
      </c>
      <c r="M12908" s="60">
        <v>45470</v>
      </c>
      <c r="N12908" s="58" t="s">
        <v>24</v>
      </c>
      <c r="O12908" s="58" t="s">
        <v>25</v>
      </c>
      <c r="P12908" s="62">
        <v>400000</v>
      </c>
      <c r="Q12908" s="58" t="s">
        <v>26</v>
      </c>
      <c r="R12908" s="58" t="s">
        <v>26</v>
      </c>
      <c r="S12908" s="58" t="s">
        <v>27</v>
      </c>
      <c r="T12908" s="213" t="s">
        <v>28</v>
      </c>
      <c r="U12908" s="63" t="s">
        <v>119</v>
      </c>
      <c r="W12908" s="143"/>
      <c r="X12908" s="143"/>
      <c r="AO12908" s="143"/>
      <c r="AP12908" s="143"/>
      <c r="BD12908" s="234"/>
      <c r="BE12908" s="234"/>
    </row>
    <row r="12909" spans="1:57" ht="12.95" customHeight="1" x14ac:dyDescent="0.2">
      <c r="A12909" s="57">
        <f t="shared" si="213"/>
        <v>12908</v>
      </c>
      <c r="B12909" s="58">
        <v>3201292002730000</v>
      </c>
      <c r="C12909" s="59" t="s">
        <v>23750</v>
      </c>
      <c r="D12909" s="59" t="s">
        <v>71</v>
      </c>
      <c r="E12909" s="60">
        <v>26715</v>
      </c>
      <c r="F12909" s="60">
        <v>45469</v>
      </c>
      <c r="G12909" s="60">
        <v>45469</v>
      </c>
      <c r="H12909" s="58">
        <v>202413686323</v>
      </c>
      <c r="I12909" s="58">
        <v>6200465319</v>
      </c>
      <c r="J12909" s="60" t="s">
        <v>23751</v>
      </c>
      <c r="K12909" s="60" t="s">
        <v>23749</v>
      </c>
      <c r="L12909" s="212" t="s">
        <v>566</v>
      </c>
      <c r="M12909" s="60">
        <v>45470</v>
      </c>
      <c r="N12909" s="58" t="s">
        <v>24</v>
      </c>
      <c r="O12909" s="58" t="s">
        <v>25</v>
      </c>
      <c r="P12909" s="62">
        <v>400000</v>
      </c>
      <c r="Q12909" s="58" t="s">
        <v>26</v>
      </c>
      <c r="R12909" s="58" t="s">
        <v>26</v>
      </c>
      <c r="S12909" s="58" t="s">
        <v>27</v>
      </c>
      <c r="T12909" s="213" t="s">
        <v>28</v>
      </c>
      <c r="U12909" s="63" t="s">
        <v>119</v>
      </c>
      <c r="W12909" s="143"/>
      <c r="X12909" s="143"/>
      <c r="AO12909" s="143"/>
      <c r="AP12909" s="143"/>
      <c r="BD12909" s="234"/>
      <c r="BE12909" s="234"/>
    </row>
    <row r="12910" spans="1:57" ht="12.95" customHeight="1" x14ac:dyDescent="0.2">
      <c r="A12910" s="57">
        <f t="shared" si="213"/>
        <v>12909</v>
      </c>
      <c r="B12910" s="58">
        <v>3301202712890000</v>
      </c>
      <c r="C12910" s="59" t="s">
        <v>2689</v>
      </c>
      <c r="D12910" s="59" t="s">
        <v>203</v>
      </c>
      <c r="E12910" s="60">
        <v>32869</v>
      </c>
      <c r="F12910" s="60">
        <v>45467</v>
      </c>
      <c r="G12910" s="60">
        <v>45467</v>
      </c>
      <c r="H12910" s="58">
        <v>202413686322</v>
      </c>
      <c r="I12910" s="58">
        <v>6211436717</v>
      </c>
      <c r="J12910" s="60" t="s">
        <v>23752</v>
      </c>
      <c r="K12910" s="60" t="s">
        <v>23749</v>
      </c>
      <c r="L12910" s="212" t="s">
        <v>566</v>
      </c>
      <c r="M12910" s="60">
        <v>45470</v>
      </c>
      <c r="N12910" s="58" t="s">
        <v>24</v>
      </c>
      <c r="O12910" s="58" t="s">
        <v>25</v>
      </c>
      <c r="P12910" s="62">
        <v>400000</v>
      </c>
      <c r="Q12910" s="58" t="s">
        <v>26</v>
      </c>
      <c r="R12910" s="58" t="s">
        <v>26</v>
      </c>
      <c r="S12910" s="58" t="s">
        <v>27</v>
      </c>
      <c r="T12910" s="213" t="s">
        <v>28</v>
      </c>
      <c r="U12910" s="63" t="s">
        <v>119</v>
      </c>
      <c r="W12910" s="143"/>
      <c r="X12910" s="143"/>
      <c r="AO12910" s="143"/>
      <c r="AP12910" s="143"/>
      <c r="BD12910" s="234"/>
      <c r="BE12910" s="234"/>
    </row>
    <row r="12911" spans="1:57" ht="12.95" customHeight="1" x14ac:dyDescent="0.2">
      <c r="A12911" s="57">
        <f t="shared" si="213"/>
        <v>12910</v>
      </c>
      <c r="B12911" s="58">
        <v>3276020709900020</v>
      </c>
      <c r="C12911" s="59" t="s">
        <v>23358</v>
      </c>
      <c r="D12911" s="59" t="s">
        <v>56</v>
      </c>
      <c r="E12911" s="60">
        <v>33123</v>
      </c>
      <c r="F12911" s="60">
        <v>45464</v>
      </c>
      <c r="G12911" s="60">
        <v>45464</v>
      </c>
      <c r="H12911" s="58">
        <v>202413686321</v>
      </c>
      <c r="I12911" s="58">
        <v>6201471066</v>
      </c>
      <c r="J12911" s="60" t="s">
        <v>23753</v>
      </c>
      <c r="K12911" s="60" t="s">
        <v>23749</v>
      </c>
      <c r="L12911" s="212" t="s">
        <v>566</v>
      </c>
      <c r="M12911" s="60">
        <v>45470</v>
      </c>
      <c r="N12911" s="58" t="s">
        <v>24</v>
      </c>
      <c r="O12911" s="58" t="s">
        <v>25</v>
      </c>
      <c r="P12911" s="62">
        <v>400000</v>
      </c>
      <c r="Q12911" s="58" t="s">
        <v>26</v>
      </c>
      <c r="R12911" s="58" t="s">
        <v>26</v>
      </c>
      <c r="S12911" s="58" t="s">
        <v>27</v>
      </c>
      <c r="T12911" s="213" t="s">
        <v>28</v>
      </c>
      <c r="U12911" s="63" t="s">
        <v>119</v>
      </c>
      <c r="W12911" s="143"/>
      <c r="X12911" s="143"/>
      <c r="AO12911" s="143"/>
      <c r="AP12911" s="143"/>
      <c r="BD12911" s="234"/>
      <c r="BE12911" s="234"/>
    </row>
    <row r="12912" spans="1:57" ht="12.95" customHeight="1" x14ac:dyDescent="0.2">
      <c r="A12912" s="57">
        <f t="shared" si="213"/>
        <v>12911</v>
      </c>
      <c r="B12912" s="58">
        <v>3526011510840010</v>
      </c>
      <c r="C12912" s="59" t="s">
        <v>22895</v>
      </c>
      <c r="D12912" s="59" t="s">
        <v>51</v>
      </c>
      <c r="E12912" s="60">
        <v>30970</v>
      </c>
      <c r="F12912" s="60">
        <v>45462</v>
      </c>
      <c r="G12912" s="60">
        <v>45462</v>
      </c>
      <c r="H12912" s="58">
        <v>202413685521</v>
      </c>
      <c r="I12912" s="58">
        <v>6201505985</v>
      </c>
      <c r="J12912" s="60" t="s">
        <v>23754</v>
      </c>
      <c r="K12912" s="60" t="s">
        <v>23755</v>
      </c>
      <c r="L12912" s="212" t="s">
        <v>521</v>
      </c>
      <c r="M12912" s="60">
        <v>45470</v>
      </c>
      <c r="N12912" s="58" t="s">
        <v>24</v>
      </c>
      <c r="O12912" s="58" t="s">
        <v>25</v>
      </c>
      <c r="P12912" s="62">
        <v>400000</v>
      </c>
      <c r="Q12912" s="58" t="s">
        <v>2612</v>
      </c>
      <c r="R12912" s="58" t="s">
        <v>108</v>
      </c>
      <c r="S12912" s="58" t="s">
        <v>57</v>
      </c>
      <c r="T12912" s="213" t="s">
        <v>28</v>
      </c>
      <c r="U12912" s="63" t="s">
        <v>119</v>
      </c>
      <c r="W12912" s="143"/>
      <c r="X12912" s="143"/>
      <c r="AO12912" s="143"/>
      <c r="AP12912" s="143"/>
      <c r="BD12912" s="234"/>
      <c r="BE12912" s="234"/>
    </row>
    <row r="12913" spans="1:57" ht="12.95" customHeight="1" x14ac:dyDescent="0.2">
      <c r="A12913" s="57">
        <f t="shared" si="213"/>
        <v>12912</v>
      </c>
      <c r="B12913" s="58">
        <v>2171111404830000</v>
      </c>
      <c r="C12913" s="59" t="s">
        <v>23756</v>
      </c>
      <c r="D12913" s="59" t="s">
        <v>23757</v>
      </c>
      <c r="E12913" s="60">
        <v>30420</v>
      </c>
      <c r="F12913" s="60">
        <v>45469</v>
      </c>
      <c r="G12913" s="60">
        <v>45469</v>
      </c>
      <c r="H12913" s="58">
        <v>202413580321</v>
      </c>
      <c r="I12913" s="58">
        <v>6202115205</v>
      </c>
      <c r="J12913" s="60" t="s">
        <v>23758</v>
      </c>
      <c r="K12913" s="60" t="s">
        <v>23759</v>
      </c>
      <c r="L12913" s="212" t="s">
        <v>52</v>
      </c>
      <c r="M12913" s="60">
        <v>45470</v>
      </c>
      <c r="N12913" s="58" t="s">
        <v>24</v>
      </c>
      <c r="O12913" s="58" t="s">
        <v>37</v>
      </c>
      <c r="P12913" s="62">
        <v>600000</v>
      </c>
      <c r="Q12913" s="58" t="s">
        <v>26</v>
      </c>
      <c r="R12913" s="58" t="s">
        <v>26</v>
      </c>
      <c r="S12913" s="58" t="s">
        <v>2825</v>
      </c>
      <c r="T12913" s="213" t="s">
        <v>28</v>
      </c>
      <c r="U12913" s="63" t="s">
        <v>119</v>
      </c>
      <c r="W12913" s="143"/>
      <c r="X12913" s="143"/>
      <c r="AO12913" s="143"/>
      <c r="AP12913" s="143"/>
      <c r="BD12913" s="234"/>
      <c r="BE12913" s="234"/>
    </row>
    <row r="12914" spans="1:57" ht="12.95" customHeight="1" x14ac:dyDescent="0.2">
      <c r="A12914" s="57">
        <f t="shared" si="213"/>
        <v>12913</v>
      </c>
      <c r="B12914" s="58">
        <v>3306061706810000</v>
      </c>
      <c r="C12914" s="59" t="s">
        <v>23760</v>
      </c>
      <c r="D12914" s="59" t="s">
        <v>538</v>
      </c>
      <c r="E12914" s="60">
        <v>29754</v>
      </c>
      <c r="F12914" s="60">
        <v>45453</v>
      </c>
      <c r="G12914" s="60">
        <v>45453</v>
      </c>
      <c r="H12914" s="58">
        <v>202413576723</v>
      </c>
      <c r="I12914" s="58">
        <v>6200350335</v>
      </c>
      <c r="J12914" s="60" t="s">
        <v>23761</v>
      </c>
      <c r="K12914" s="60" t="s">
        <v>23759</v>
      </c>
      <c r="L12914" s="212" t="s">
        <v>52</v>
      </c>
      <c r="M12914" s="60">
        <v>45470</v>
      </c>
      <c r="N12914" s="58" t="s">
        <v>24</v>
      </c>
      <c r="O12914" s="58" t="s">
        <v>37</v>
      </c>
      <c r="P12914" s="62">
        <v>600000</v>
      </c>
      <c r="Q12914" s="58" t="s">
        <v>26</v>
      </c>
      <c r="R12914" s="58" t="s">
        <v>26</v>
      </c>
      <c r="S12914" s="58" t="s">
        <v>2815</v>
      </c>
      <c r="T12914" s="213" t="s">
        <v>28</v>
      </c>
      <c r="U12914" s="63" t="s">
        <v>119</v>
      </c>
      <c r="W12914" s="143"/>
      <c r="X12914" s="143"/>
      <c r="AO12914" s="143"/>
      <c r="AP12914" s="143"/>
      <c r="BD12914" s="234"/>
      <c r="BE12914" s="234"/>
    </row>
    <row r="12915" spans="1:57" ht="12.95" customHeight="1" x14ac:dyDescent="0.2">
      <c r="A12915" s="57">
        <f t="shared" si="213"/>
        <v>12914</v>
      </c>
      <c r="B12915" s="58">
        <v>3172052208910000</v>
      </c>
      <c r="C12915" s="59" t="s">
        <v>914</v>
      </c>
      <c r="D12915" s="59" t="s">
        <v>56</v>
      </c>
      <c r="E12915" s="60">
        <v>33472</v>
      </c>
      <c r="F12915" s="60">
        <v>45468</v>
      </c>
      <c r="G12915" s="60">
        <v>45468</v>
      </c>
      <c r="H12915" s="58">
        <v>202413577524</v>
      </c>
      <c r="I12915" s="58">
        <v>6201111242</v>
      </c>
      <c r="J12915" s="60" t="s">
        <v>23762</v>
      </c>
      <c r="K12915" s="60" t="s">
        <v>23763</v>
      </c>
      <c r="L12915" s="212" t="s">
        <v>213</v>
      </c>
      <c r="M12915" s="60">
        <v>45470</v>
      </c>
      <c r="N12915" s="58" t="s">
        <v>24</v>
      </c>
      <c r="O12915" s="58" t="s">
        <v>25</v>
      </c>
      <c r="P12915" s="62">
        <v>400000</v>
      </c>
      <c r="Q12915" s="58" t="s">
        <v>26</v>
      </c>
      <c r="R12915" s="58" t="s">
        <v>26</v>
      </c>
      <c r="S12915" s="58" t="s">
        <v>27</v>
      </c>
      <c r="T12915" s="213" t="s">
        <v>28</v>
      </c>
      <c r="U12915" s="63" t="s">
        <v>119</v>
      </c>
      <c r="W12915" s="143"/>
      <c r="X12915" s="143"/>
      <c r="AO12915" s="143"/>
      <c r="AP12915" s="143"/>
      <c r="BD12915" s="234"/>
      <c r="BE12915" s="234"/>
    </row>
    <row r="12916" spans="1:57" ht="12.95" customHeight="1" x14ac:dyDescent="0.2">
      <c r="A12916" s="57">
        <f t="shared" si="213"/>
        <v>12915</v>
      </c>
      <c r="B12916" s="58">
        <v>1311021209810000</v>
      </c>
      <c r="C12916" s="59" t="s">
        <v>23764</v>
      </c>
      <c r="D12916" s="59" t="s">
        <v>395</v>
      </c>
      <c r="E12916" s="60">
        <v>29841</v>
      </c>
      <c r="F12916" s="60">
        <v>45468</v>
      </c>
      <c r="G12916" s="60">
        <v>45468</v>
      </c>
      <c r="H12916" s="58">
        <v>202413577523</v>
      </c>
      <c r="I12916" s="58">
        <v>6200114543</v>
      </c>
      <c r="J12916" s="60" t="s">
        <v>23765</v>
      </c>
      <c r="K12916" s="60" t="s">
        <v>23763</v>
      </c>
      <c r="L12916" s="212" t="s">
        <v>213</v>
      </c>
      <c r="M12916" s="60">
        <v>45470</v>
      </c>
      <c r="N12916" s="58" t="s">
        <v>24</v>
      </c>
      <c r="O12916" s="58" t="s">
        <v>25</v>
      </c>
      <c r="P12916" s="62">
        <v>400000</v>
      </c>
      <c r="Q12916" s="58" t="s">
        <v>26</v>
      </c>
      <c r="R12916" s="58" t="s">
        <v>26</v>
      </c>
      <c r="S12916" s="58" t="s">
        <v>27</v>
      </c>
      <c r="T12916" s="213" t="s">
        <v>28</v>
      </c>
      <c r="U12916" s="63" t="s">
        <v>119</v>
      </c>
      <c r="W12916" s="143"/>
      <c r="X12916" s="143"/>
      <c r="AO12916" s="143"/>
      <c r="AP12916" s="143"/>
      <c r="BD12916" s="234"/>
      <c r="BE12916" s="234"/>
    </row>
    <row r="12917" spans="1:57" ht="12.95" customHeight="1" x14ac:dyDescent="0.2">
      <c r="A12917" s="57">
        <f t="shared" si="213"/>
        <v>12916</v>
      </c>
      <c r="B12917" s="58">
        <v>3329090112840000</v>
      </c>
      <c r="C12917" s="59" t="s">
        <v>1593</v>
      </c>
      <c r="D12917" s="59" t="s">
        <v>217</v>
      </c>
      <c r="E12917" s="60">
        <v>31017</v>
      </c>
      <c r="F12917" s="60">
        <v>45468</v>
      </c>
      <c r="G12917" s="60">
        <v>45468</v>
      </c>
      <c r="H12917" s="58">
        <v>202413577522</v>
      </c>
      <c r="I12917" s="58">
        <v>6200427627</v>
      </c>
      <c r="J12917" s="60" t="s">
        <v>23766</v>
      </c>
      <c r="K12917" s="60" t="s">
        <v>23763</v>
      </c>
      <c r="L12917" s="212" t="s">
        <v>213</v>
      </c>
      <c r="M12917" s="60">
        <v>45470</v>
      </c>
      <c r="N12917" s="58" t="s">
        <v>24</v>
      </c>
      <c r="O12917" s="58" t="s">
        <v>25</v>
      </c>
      <c r="P12917" s="62">
        <v>400000</v>
      </c>
      <c r="Q12917" s="58" t="s">
        <v>26</v>
      </c>
      <c r="R12917" s="58" t="s">
        <v>26</v>
      </c>
      <c r="S12917" s="58" t="s">
        <v>27</v>
      </c>
      <c r="T12917" s="213" t="s">
        <v>28</v>
      </c>
      <c r="U12917" s="63" t="s">
        <v>119</v>
      </c>
      <c r="W12917" s="143"/>
      <c r="X12917" s="143"/>
      <c r="AO12917" s="143"/>
      <c r="AP12917" s="143"/>
      <c r="BD12917" s="234"/>
      <c r="BE12917" s="234"/>
    </row>
    <row r="12918" spans="1:57" ht="12.95" customHeight="1" x14ac:dyDescent="0.2">
      <c r="A12918" s="57">
        <f t="shared" si="213"/>
        <v>12917</v>
      </c>
      <c r="B12918" s="58">
        <v>7404070207820000</v>
      </c>
      <c r="C12918" s="59" t="s">
        <v>950</v>
      </c>
      <c r="D12918" s="59" t="s">
        <v>450</v>
      </c>
      <c r="E12918" s="60">
        <v>30134</v>
      </c>
      <c r="F12918" s="60">
        <v>45467</v>
      </c>
      <c r="G12918" s="60">
        <v>45467</v>
      </c>
      <c r="H12918" s="58">
        <v>202413566623</v>
      </c>
      <c r="I12918" s="58">
        <v>6200142999</v>
      </c>
      <c r="J12918" s="60" t="s">
        <v>23767</v>
      </c>
      <c r="K12918" s="60" t="s">
        <v>23768</v>
      </c>
      <c r="L12918" s="212" t="s">
        <v>52</v>
      </c>
      <c r="M12918" s="60">
        <v>45470</v>
      </c>
      <c r="N12918" s="58" t="s">
        <v>24</v>
      </c>
      <c r="O12918" s="58" t="s">
        <v>37</v>
      </c>
      <c r="P12918" s="62">
        <v>600000</v>
      </c>
      <c r="Q12918" s="58" t="s">
        <v>107</v>
      </c>
      <c r="R12918" s="58" t="s">
        <v>108</v>
      </c>
      <c r="S12918" s="58" t="s">
        <v>57</v>
      </c>
      <c r="T12918" s="213" t="s">
        <v>28</v>
      </c>
      <c r="U12918" s="63" t="s">
        <v>119</v>
      </c>
      <c r="W12918" s="143"/>
      <c r="X12918" s="143"/>
      <c r="AO12918" s="143"/>
      <c r="AP12918" s="143"/>
      <c r="BD12918" s="234"/>
      <c r="BE12918" s="234"/>
    </row>
    <row r="12919" spans="1:57" ht="12.95" customHeight="1" x14ac:dyDescent="0.2">
      <c r="A12919" s="57">
        <f t="shared" si="213"/>
        <v>12918</v>
      </c>
      <c r="B12919" s="58">
        <v>7103082901860000</v>
      </c>
      <c r="C12919" s="59" t="s">
        <v>898</v>
      </c>
      <c r="D12919" s="59" t="s">
        <v>899</v>
      </c>
      <c r="E12919" s="60">
        <v>31441</v>
      </c>
      <c r="F12919" s="60">
        <v>45467</v>
      </c>
      <c r="G12919" s="60">
        <v>45467</v>
      </c>
      <c r="H12919" s="58">
        <v>202413566622</v>
      </c>
      <c r="I12919" s="58">
        <v>6200253482</v>
      </c>
      <c r="J12919" s="60" t="s">
        <v>23769</v>
      </c>
      <c r="K12919" s="60" t="s">
        <v>23768</v>
      </c>
      <c r="L12919" s="212" t="s">
        <v>52</v>
      </c>
      <c r="M12919" s="60">
        <v>45470</v>
      </c>
      <c r="N12919" s="58" t="s">
        <v>24</v>
      </c>
      <c r="O12919" s="58" t="s">
        <v>37</v>
      </c>
      <c r="P12919" s="62">
        <v>600000</v>
      </c>
      <c r="Q12919" s="58" t="s">
        <v>107</v>
      </c>
      <c r="R12919" s="58" t="s">
        <v>108</v>
      </c>
      <c r="S12919" s="58" t="s">
        <v>57</v>
      </c>
      <c r="T12919" s="213" t="s">
        <v>28</v>
      </c>
      <c r="U12919" s="63" t="s">
        <v>119</v>
      </c>
      <c r="W12919" s="143"/>
      <c r="X12919" s="143"/>
      <c r="AO12919" s="143"/>
      <c r="AP12919" s="143"/>
      <c r="BD12919" s="234"/>
      <c r="BE12919" s="234"/>
    </row>
    <row r="12920" spans="1:57" ht="12.95" customHeight="1" x14ac:dyDescent="0.2">
      <c r="A12920" s="57">
        <f t="shared" si="213"/>
        <v>12919</v>
      </c>
      <c r="B12920" s="58">
        <v>3275041804800010</v>
      </c>
      <c r="C12920" s="59" t="s">
        <v>23770</v>
      </c>
      <c r="D12920" s="59" t="s">
        <v>403</v>
      </c>
      <c r="E12920" s="60">
        <v>29329</v>
      </c>
      <c r="F12920" s="60">
        <v>45467</v>
      </c>
      <c r="G12920" s="60">
        <v>45467</v>
      </c>
      <c r="H12920" s="58">
        <v>202413566621</v>
      </c>
      <c r="I12920" s="58">
        <v>6200487662</v>
      </c>
      <c r="J12920" s="60" t="s">
        <v>23771</v>
      </c>
      <c r="K12920" s="60" t="s">
        <v>23768</v>
      </c>
      <c r="L12920" s="212" t="s">
        <v>52</v>
      </c>
      <c r="M12920" s="60">
        <v>45470</v>
      </c>
      <c r="N12920" s="58" t="s">
        <v>24</v>
      </c>
      <c r="O12920" s="58" t="s">
        <v>37</v>
      </c>
      <c r="P12920" s="62">
        <v>600000</v>
      </c>
      <c r="Q12920" s="58" t="s">
        <v>107</v>
      </c>
      <c r="R12920" s="58" t="s">
        <v>108</v>
      </c>
      <c r="S12920" s="58" t="s">
        <v>57</v>
      </c>
      <c r="T12920" s="213" t="s">
        <v>28</v>
      </c>
      <c r="U12920" s="63" t="s">
        <v>119</v>
      </c>
      <c r="W12920" s="143"/>
      <c r="X12920" s="143"/>
      <c r="AO12920" s="143"/>
      <c r="AP12920" s="143"/>
      <c r="BD12920" s="234"/>
      <c r="BE12920" s="234"/>
    </row>
    <row r="12921" spans="1:57" ht="12.95" customHeight="1" x14ac:dyDescent="0.2">
      <c r="A12921" s="57">
        <f t="shared" si="213"/>
        <v>12920</v>
      </c>
      <c r="B12921" s="58">
        <v>3212152503690000</v>
      </c>
      <c r="C12921" s="59" t="s">
        <v>23178</v>
      </c>
      <c r="D12921" s="59" t="s">
        <v>625</v>
      </c>
      <c r="E12921" s="60">
        <v>25287</v>
      </c>
      <c r="F12921" s="60">
        <v>0</v>
      </c>
      <c r="G12921" s="60">
        <v>0</v>
      </c>
      <c r="H12921" s="58">
        <v>0</v>
      </c>
      <c r="I12921" s="58">
        <v>62</v>
      </c>
      <c r="J12921" s="60">
        <v>0</v>
      </c>
      <c r="K12921" s="60" t="s">
        <v>23772</v>
      </c>
      <c r="L12921" s="212" t="s">
        <v>336</v>
      </c>
      <c r="M12921" s="60">
        <v>45471</v>
      </c>
      <c r="N12921" s="58" t="s">
        <v>24</v>
      </c>
      <c r="O12921" s="58" t="s">
        <v>32</v>
      </c>
      <c r="P12921" s="62">
        <v>0</v>
      </c>
      <c r="Q12921" s="58" t="s">
        <v>107</v>
      </c>
      <c r="R12921" s="58" t="s">
        <v>1592</v>
      </c>
      <c r="S12921" s="58" t="s">
        <v>77</v>
      </c>
      <c r="T12921" s="213" t="s">
        <v>162</v>
      </c>
      <c r="U12921" s="63" t="s">
        <v>119</v>
      </c>
      <c r="W12921" s="143"/>
      <c r="X12921" s="143"/>
      <c r="AO12921" s="143"/>
      <c r="AP12921" s="143"/>
      <c r="BD12921" s="234"/>
      <c r="BE12921" s="234"/>
    </row>
    <row r="12922" spans="1:57" ht="12.95" customHeight="1" x14ac:dyDescent="0.2">
      <c r="A12922" s="57">
        <f t="shared" si="213"/>
        <v>12921</v>
      </c>
      <c r="B12922" s="58">
        <v>3301221005860000</v>
      </c>
      <c r="C12922" s="59" t="s">
        <v>23181</v>
      </c>
      <c r="D12922" s="59" t="s">
        <v>203</v>
      </c>
      <c r="E12922" s="60">
        <v>31542</v>
      </c>
      <c r="F12922" s="60">
        <v>0</v>
      </c>
      <c r="G12922" s="60">
        <v>0</v>
      </c>
      <c r="H12922" s="58">
        <v>0</v>
      </c>
      <c r="I12922" s="58">
        <v>62</v>
      </c>
      <c r="J12922" s="60">
        <v>0</v>
      </c>
      <c r="K12922" s="60" t="s">
        <v>23772</v>
      </c>
      <c r="L12922" s="212" t="s">
        <v>336</v>
      </c>
      <c r="M12922" s="60">
        <v>45471</v>
      </c>
      <c r="N12922" s="58" t="s">
        <v>24</v>
      </c>
      <c r="O12922" s="58" t="s">
        <v>32</v>
      </c>
      <c r="P12922" s="62">
        <v>0</v>
      </c>
      <c r="Q12922" s="58" t="s">
        <v>107</v>
      </c>
      <c r="R12922" s="58" t="s">
        <v>1592</v>
      </c>
      <c r="S12922" s="58" t="s">
        <v>77</v>
      </c>
      <c r="T12922" s="213" t="s">
        <v>162</v>
      </c>
      <c r="U12922" s="63" t="s">
        <v>119</v>
      </c>
      <c r="W12922" s="143"/>
      <c r="X12922" s="143"/>
      <c r="AO12922" s="143"/>
      <c r="AP12922" s="143"/>
      <c r="BD12922" s="234"/>
      <c r="BE12922" s="234"/>
    </row>
    <row r="12923" spans="1:57" ht="12.95" customHeight="1" x14ac:dyDescent="0.2">
      <c r="A12923" s="57">
        <f t="shared" si="213"/>
        <v>12922</v>
      </c>
      <c r="B12923" s="58">
        <v>3528042008850000</v>
      </c>
      <c r="C12923" s="59" t="s">
        <v>2140</v>
      </c>
      <c r="D12923" s="59" t="s">
        <v>1297</v>
      </c>
      <c r="E12923" s="60">
        <v>31279</v>
      </c>
      <c r="F12923" s="60">
        <v>0</v>
      </c>
      <c r="G12923" s="60">
        <v>0</v>
      </c>
      <c r="H12923" s="58">
        <v>0</v>
      </c>
      <c r="I12923" s="58">
        <v>62</v>
      </c>
      <c r="J12923" s="60">
        <v>0</v>
      </c>
      <c r="K12923" s="60" t="s">
        <v>23772</v>
      </c>
      <c r="L12923" s="212" t="s">
        <v>336</v>
      </c>
      <c r="M12923" s="60">
        <v>45471</v>
      </c>
      <c r="N12923" s="58" t="s">
        <v>24</v>
      </c>
      <c r="O12923" s="58" t="s">
        <v>32</v>
      </c>
      <c r="P12923" s="62">
        <v>0</v>
      </c>
      <c r="Q12923" s="58" t="s">
        <v>107</v>
      </c>
      <c r="R12923" s="58" t="s">
        <v>1592</v>
      </c>
      <c r="S12923" s="58" t="s">
        <v>77</v>
      </c>
      <c r="T12923" s="213" t="s">
        <v>162</v>
      </c>
      <c r="U12923" s="63" t="s">
        <v>119</v>
      </c>
      <c r="W12923" s="143"/>
      <c r="X12923" s="143"/>
      <c r="AO12923" s="143"/>
      <c r="AP12923" s="143"/>
      <c r="BD12923" s="234"/>
      <c r="BE12923" s="234"/>
    </row>
    <row r="12924" spans="1:57" ht="12.95" customHeight="1" x14ac:dyDescent="0.2">
      <c r="A12924" s="57">
        <f t="shared" si="213"/>
        <v>12923</v>
      </c>
      <c r="B12924" s="58">
        <v>3212140311740000</v>
      </c>
      <c r="C12924" s="59" t="s">
        <v>23184</v>
      </c>
      <c r="D12924" s="59" t="s">
        <v>231</v>
      </c>
      <c r="E12924" s="60">
        <v>27336</v>
      </c>
      <c r="F12924" s="60">
        <v>0</v>
      </c>
      <c r="G12924" s="60">
        <v>0</v>
      </c>
      <c r="H12924" s="58">
        <v>0</v>
      </c>
      <c r="I12924" s="58">
        <v>62</v>
      </c>
      <c r="J12924" s="60">
        <v>0</v>
      </c>
      <c r="K12924" s="60" t="s">
        <v>23772</v>
      </c>
      <c r="L12924" s="212" t="s">
        <v>336</v>
      </c>
      <c r="M12924" s="60">
        <v>45471</v>
      </c>
      <c r="N12924" s="58" t="s">
        <v>24</v>
      </c>
      <c r="O12924" s="58" t="s">
        <v>32</v>
      </c>
      <c r="P12924" s="62">
        <v>0</v>
      </c>
      <c r="Q12924" s="58" t="s">
        <v>107</v>
      </c>
      <c r="R12924" s="58" t="s">
        <v>1592</v>
      </c>
      <c r="S12924" s="58" t="s">
        <v>77</v>
      </c>
      <c r="T12924" s="213" t="s">
        <v>162</v>
      </c>
      <c r="U12924" s="63" t="s">
        <v>119</v>
      </c>
      <c r="W12924" s="143"/>
      <c r="X12924" s="143"/>
      <c r="AO12924" s="143"/>
      <c r="AP12924" s="143"/>
      <c r="BD12924" s="234"/>
      <c r="BE12924" s="234"/>
    </row>
    <row r="12925" spans="1:57" ht="12.95" customHeight="1" x14ac:dyDescent="0.2">
      <c r="A12925" s="57">
        <f t="shared" si="213"/>
        <v>12924</v>
      </c>
      <c r="B12925" s="58">
        <v>9271021004740000</v>
      </c>
      <c r="C12925" s="59" t="s">
        <v>23186</v>
      </c>
      <c r="D12925" s="59" t="s">
        <v>818</v>
      </c>
      <c r="E12925" s="60">
        <v>27129</v>
      </c>
      <c r="F12925" s="60">
        <v>0</v>
      </c>
      <c r="G12925" s="60">
        <v>0</v>
      </c>
      <c r="H12925" s="58">
        <v>0</v>
      </c>
      <c r="I12925" s="58">
        <v>62</v>
      </c>
      <c r="J12925" s="60">
        <v>0</v>
      </c>
      <c r="K12925" s="60" t="s">
        <v>23772</v>
      </c>
      <c r="L12925" s="212" t="s">
        <v>336</v>
      </c>
      <c r="M12925" s="60">
        <v>45471</v>
      </c>
      <c r="N12925" s="58" t="s">
        <v>24</v>
      </c>
      <c r="O12925" s="58" t="s">
        <v>32</v>
      </c>
      <c r="P12925" s="62">
        <v>0</v>
      </c>
      <c r="Q12925" s="58" t="s">
        <v>107</v>
      </c>
      <c r="R12925" s="58" t="s">
        <v>1592</v>
      </c>
      <c r="S12925" s="58" t="s">
        <v>77</v>
      </c>
      <c r="T12925" s="213" t="s">
        <v>162</v>
      </c>
      <c r="U12925" s="63" t="s">
        <v>119</v>
      </c>
      <c r="W12925" s="143"/>
      <c r="X12925" s="143"/>
      <c r="AO12925" s="143"/>
      <c r="AP12925" s="143"/>
      <c r="BD12925" s="234"/>
      <c r="BE12925" s="234"/>
    </row>
    <row r="12926" spans="1:57" ht="12.95" customHeight="1" x14ac:dyDescent="0.2">
      <c r="A12926" s="57">
        <f t="shared" si="213"/>
        <v>12925</v>
      </c>
      <c r="B12926" s="58">
        <v>3207092808960000</v>
      </c>
      <c r="C12926" s="59" t="s">
        <v>23188</v>
      </c>
      <c r="D12926" s="59" t="s">
        <v>625</v>
      </c>
      <c r="E12926" s="60">
        <v>35305</v>
      </c>
      <c r="F12926" s="60">
        <v>0</v>
      </c>
      <c r="G12926" s="60">
        <v>0</v>
      </c>
      <c r="H12926" s="58">
        <v>0</v>
      </c>
      <c r="I12926" s="58">
        <v>62</v>
      </c>
      <c r="J12926" s="60">
        <v>0</v>
      </c>
      <c r="K12926" s="60" t="s">
        <v>23772</v>
      </c>
      <c r="L12926" s="212" t="s">
        <v>336</v>
      </c>
      <c r="M12926" s="60">
        <v>45471</v>
      </c>
      <c r="N12926" s="58" t="s">
        <v>24</v>
      </c>
      <c r="O12926" s="58" t="s">
        <v>32</v>
      </c>
      <c r="P12926" s="62">
        <v>0</v>
      </c>
      <c r="Q12926" s="58" t="s">
        <v>107</v>
      </c>
      <c r="R12926" s="58" t="s">
        <v>1592</v>
      </c>
      <c r="S12926" s="58" t="s">
        <v>77</v>
      </c>
      <c r="T12926" s="213" t="s">
        <v>162</v>
      </c>
      <c r="U12926" s="63" t="s">
        <v>119</v>
      </c>
      <c r="W12926" s="143"/>
      <c r="X12926" s="143"/>
      <c r="AO12926" s="143"/>
      <c r="AP12926" s="143"/>
      <c r="BD12926" s="234"/>
      <c r="BE12926" s="234"/>
    </row>
    <row r="12927" spans="1:57" ht="12.95" customHeight="1" x14ac:dyDescent="0.2">
      <c r="A12927" s="57">
        <f t="shared" si="213"/>
        <v>12926</v>
      </c>
      <c r="B12927" s="58">
        <v>3274052708830010</v>
      </c>
      <c r="C12927" s="59" t="s">
        <v>23190</v>
      </c>
      <c r="D12927" s="59" t="s">
        <v>451</v>
      </c>
      <c r="E12927" s="60">
        <v>30555</v>
      </c>
      <c r="F12927" s="60">
        <v>0</v>
      </c>
      <c r="G12927" s="60">
        <v>0</v>
      </c>
      <c r="H12927" s="58">
        <v>0</v>
      </c>
      <c r="I12927" s="58">
        <v>62</v>
      </c>
      <c r="J12927" s="60">
        <v>0</v>
      </c>
      <c r="K12927" s="60" t="s">
        <v>23772</v>
      </c>
      <c r="L12927" s="212" t="s">
        <v>336</v>
      </c>
      <c r="M12927" s="60">
        <v>45471</v>
      </c>
      <c r="N12927" s="58" t="s">
        <v>24</v>
      </c>
      <c r="O12927" s="58" t="s">
        <v>32</v>
      </c>
      <c r="P12927" s="62">
        <v>0</v>
      </c>
      <c r="Q12927" s="58" t="s">
        <v>107</v>
      </c>
      <c r="R12927" s="58" t="s">
        <v>1592</v>
      </c>
      <c r="S12927" s="58" t="s">
        <v>77</v>
      </c>
      <c r="T12927" s="213" t="s">
        <v>162</v>
      </c>
      <c r="U12927" s="63" t="s">
        <v>119</v>
      </c>
      <c r="W12927" s="143"/>
      <c r="X12927" s="143"/>
      <c r="AO12927" s="143"/>
      <c r="AP12927" s="143"/>
      <c r="BD12927" s="234"/>
      <c r="BE12927" s="234"/>
    </row>
    <row r="12928" spans="1:57" ht="12.95" customHeight="1" x14ac:dyDescent="0.2">
      <c r="A12928" s="57">
        <f t="shared" si="213"/>
        <v>12927</v>
      </c>
      <c r="B12928" s="58">
        <v>3201010605770010</v>
      </c>
      <c r="C12928" s="59" t="s">
        <v>23192</v>
      </c>
      <c r="D12928" s="59" t="s">
        <v>71</v>
      </c>
      <c r="E12928" s="60">
        <v>28251</v>
      </c>
      <c r="F12928" s="60">
        <v>0</v>
      </c>
      <c r="G12928" s="60">
        <v>0</v>
      </c>
      <c r="H12928" s="58">
        <v>0</v>
      </c>
      <c r="I12928" s="58">
        <v>62</v>
      </c>
      <c r="J12928" s="60">
        <v>0</v>
      </c>
      <c r="K12928" s="60" t="s">
        <v>23772</v>
      </c>
      <c r="L12928" s="212" t="s">
        <v>336</v>
      </c>
      <c r="M12928" s="60">
        <v>45471</v>
      </c>
      <c r="N12928" s="58" t="s">
        <v>24</v>
      </c>
      <c r="O12928" s="58" t="s">
        <v>32</v>
      </c>
      <c r="P12928" s="62">
        <v>0</v>
      </c>
      <c r="Q12928" s="58" t="s">
        <v>107</v>
      </c>
      <c r="R12928" s="58" t="s">
        <v>1592</v>
      </c>
      <c r="S12928" s="58" t="s">
        <v>77</v>
      </c>
      <c r="T12928" s="213" t="s">
        <v>162</v>
      </c>
      <c r="U12928" s="63" t="s">
        <v>119</v>
      </c>
      <c r="W12928" s="143"/>
      <c r="X12928" s="143"/>
      <c r="AO12928" s="143"/>
      <c r="AP12928" s="143"/>
      <c r="BD12928" s="234"/>
      <c r="BE12928" s="234"/>
    </row>
    <row r="12929" spans="1:57" ht="12.95" customHeight="1" x14ac:dyDescent="0.2">
      <c r="A12929" s="57">
        <f t="shared" si="213"/>
        <v>12928</v>
      </c>
      <c r="B12929" s="58">
        <v>3212150705710010</v>
      </c>
      <c r="C12929" s="59" t="s">
        <v>21766</v>
      </c>
      <c r="D12929" s="59" t="s">
        <v>257</v>
      </c>
      <c r="E12929" s="60">
        <v>26060</v>
      </c>
      <c r="F12929" s="60">
        <v>0</v>
      </c>
      <c r="G12929" s="60">
        <v>0</v>
      </c>
      <c r="H12929" s="58">
        <v>0</v>
      </c>
      <c r="I12929" s="58">
        <v>62</v>
      </c>
      <c r="J12929" s="60">
        <v>0</v>
      </c>
      <c r="K12929" s="60" t="s">
        <v>23772</v>
      </c>
      <c r="L12929" s="212" t="s">
        <v>336</v>
      </c>
      <c r="M12929" s="60">
        <v>45471</v>
      </c>
      <c r="N12929" s="58" t="s">
        <v>24</v>
      </c>
      <c r="O12929" s="58" t="s">
        <v>32</v>
      </c>
      <c r="P12929" s="62">
        <v>0</v>
      </c>
      <c r="Q12929" s="58" t="s">
        <v>107</v>
      </c>
      <c r="R12929" s="58" t="s">
        <v>1592</v>
      </c>
      <c r="S12929" s="58" t="s">
        <v>77</v>
      </c>
      <c r="T12929" s="213" t="s">
        <v>162</v>
      </c>
      <c r="U12929" s="63" t="s">
        <v>119</v>
      </c>
      <c r="W12929" s="143"/>
      <c r="X12929" s="143"/>
      <c r="AO12929" s="143"/>
      <c r="AP12929" s="143"/>
      <c r="BD12929" s="234"/>
      <c r="BE12929" s="234"/>
    </row>
    <row r="12930" spans="1:57" ht="12.95" customHeight="1" x14ac:dyDescent="0.2">
      <c r="A12930" s="57">
        <f t="shared" si="213"/>
        <v>12929</v>
      </c>
      <c r="B12930" s="58">
        <v>1671031308830000</v>
      </c>
      <c r="C12930" s="59" t="s">
        <v>23195</v>
      </c>
      <c r="D12930" s="59" t="s">
        <v>221</v>
      </c>
      <c r="E12930" s="60">
        <v>30541</v>
      </c>
      <c r="F12930" s="60">
        <v>0</v>
      </c>
      <c r="G12930" s="60">
        <v>0</v>
      </c>
      <c r="H12930" s="58">
        <v>0</v>
      </c>
      <c r="I12930" s="58">
        <v>62</v>
      </c>
      <c r="J12930" s="60">
        <v>0</v>
      </c>
      <c r="K12930" s="60" t="s">
        <v>23772</v>
      </c>
      <c r="L12930" s="212" t="s">
        <v>336</v>
      </c>
      <c r="M12930" s="60">
        <v>45471</v>
      </c>
      <c r="N12930" s="58" t="s">
        <v>24</v>
      </c>
      <c r="O12930" s="58" t="s">
        <v>32</v>
      </c>
      <c r="P12930" s="62">
        <v>0</v>
      </c>
      <c r="Q12930" s="58" t="s">
        <v>107</v>
      </c>
      <c r="R12930" s="58" t="s">
        <v>1592</v>
      </c>
      <c r="S12930" s="58" t="s">
        <v>77</v>
      </c>
      <c r="T12930" s="213" t="s">
        <v>162</v>
      </c>
      <c r="U12930" s="63" t="s">
        <v>119</v>
      </c>
      <c r="W12930" s="143"/>
      <c r="X12930" s="143"/>
      <c r="AO12930" s="143"/>
      <c r="AP12930" s="143"/>
      <c r="BD12930" s="234"/>
      <c r="BE12930" s="234"/>
    </row>
    <row r="12931" spans="1:57" ht="12.95" customHeight="1" x14ac:dyDescent="0.2">
      <c r="A12931" s="57">
        <f t="shared" si="213"/>
        <v>12930</v>
      </c>
      <c r="B12931" s="58">
        <v>1671082010880000</v>
      </c>
      <c r="C12931" s="59" t="s">
        <v>23197</v>
      </c>
      <c r="D12931" s="59" t="s">
        <v>221</v>
      </c>
      <c r="E12931" s="60">
        <v>32436</v>
      </c>
      <c r="F12931" s="60">
        <v>0</v>
      </c>
      <c r="G12931" s="60">
        <v>0</v>
      </c>
      <c r="H12931" s="58">
        <v>0</v>
      </c>
      <c r="I12931" s="58">
        <v>62</v>
      </c>
      <c r="J12931" s="60">
        <v>0</v>
      </c>
      <c r="K12931" s="60" t="s">
        <v>23772</v>
      </c>
      <c r="L12931" s="212" t="s">
        <v>336</v>
      </c>
      <c r="M12931" s="60">
        <v>45471</v>
      </c>
      <c r="N12931" s="58" t="s">
        <v>24</v>
      </c>
      <c r="O12931" s="58" t="s">
        <v>32</v>
      </c>
      <c r="P12931" s="62">
        <v>0</v>
      </c>
      <c r="Q12931" s="58" t="s">
        <v>107</v>
      </c>
      <c r="R12931" s="58" t="s">
        <v>1592</v>
      </c>
      <c r="S12931" s="58" t="s">
        <v>77</v>
      </c>
      <c r="T12931" s="213" t="s">
        <v>162</v>
      </c>
      <c r="U12931" s="63" t="s">
        <v>119</v>
      </c>
      <c r="W12931" s="143"/>
      <c r="X12931" s="143"/>
      <c r="AO12931" s="143"/>
      <c r="AP12931" s="143"/>
      <c r="BD12931" s="234"/>
      <c r="BE12931" s="234"/>
    </row>
    <row r="12932" spans="1:57" ht="12.95" customHeight="1" x14ac:dyDescent="0.2">
      <c r="A12932" s="57">
        <f t="shared" ref="A12932:A12995" si="214">A12931+1</f>
        <v>12931</v>
      </c>
      <c r="B12932" s="58">
        <v>1472011609840000</v>
      </c>
      <c r="C12932" s="59" t="s">
        <v>9157</v>
      </c>
      <c r="D12932" s="59" t="s">
        <v>662</v>
      </c>
      <c r="E12932" s="60">
        <v>30941</v>
      </c>
      <c r="F12932" s="60">
        <v>0</v>
      </c>
      <c r="G12932" s="60">
        <v>0</v>
      </c>
      <c r="H12932" s="58">
        <v>0</v>
      </c>
      <c r="I12932" s="58">
        <v>62</v>
      </c>
      <c r="J12932" s="60">
        <v>0</v>
      </c>
      <c r="K12932" s="60" t="s">
        <v>23772</v>
      </c>
      <c r="L12932" s="212" t="s">
        <v>336</v>
      </c>
      <c r="M12932" s="60">
        <v>45471</v>
      </c>
      <c r="N12932" s="58" t="s">
        <v>24</v>
      </c>
      <c r="O12932" s="58" t="s">
        <v>32</v>
      </c>
      <c r="P12932" s="62">
        <v>0</v>
      </c>
      <c r="Q12932" s="58" t="s">
        <v>107</v>
      </c>
      <c r="R12932" s="58" t="s">
        <v>1592</v>
      </c>
      <c r="S12932" s="58" t="s">
        <v>77</v>
      </c>
      <c r="T12932" s="213" t="s">
        <v>162</v>
      </c>
      <c r="U12932" s="63" t="s">
        <v>119</v>
      </c>
      <c r="W12932" s="143"/>
      <c r="X12932" s="143"/>
      <c r="AO12932" s="143"/>
      <c r="AP12932" s="143"/>
      <c r="BD12932" s="234"/>
      <c r="BE12932" s="234"/>
    </row>
    <row r="12933" spans="1:57" ht="12.95" customHeight="1" x14ac:dyDescent="0.2">
      <c r="A12933" s="57">
        <f t="shared" si="214"/>
        <v>12932</v>
      </c>
      <c r="B12933" s="58">
        <v>1472032512850000</v>
      </c>
      <c r="C12933" s="59" t="s">
        <v>1059</v>
      </c>
      <c r="D12933" s="59" t="s">
        <v>662</v>
      </c>
      <c r="E12933" s="60">
        <v>31406</v>
      </c>
      <c r="F12933" s="60">
        <v>0</v>
      </c>
      <c r="G12933" s="60">
        <v>0</v>
      </c>
      <c r="H12933" s="58">
        <v>0</v>
      </c>
      <c r="I12933" s="58">
        <v>62</v>
      </c>
      <c r="J12933" s="60">
        <v>0</v>
      </c>
      <c r="K12933" s="60" t="s">
        <v>23772</v>
      </c>
      <c r="L12933" s="212" t="s">
        <v>336</v>
      </c>
      <c r="M12933" s="60">
        <v>45471</v>
      </c>
      <c r="N12933" s="58" t="s">
        <v>24</v>
      </c>
      <c r="O12933" s="58" t="s">
        <v>32</v>
      </c>
      <c r="P12933" s="62">
        <v>0</v>
      </c>
      <c r="Q12933" s="58" t="s">
        <v>107</v>
      </c>
      <c r="R12933" s="58" t="s">
        <v>1592</v>
      </c>
      <c r="S12933" s="58" t="s">
        <v>77</v>
      </c>
      <c r="T12933" s="213" t="s">
        <v>162</v>
      </c>
      <c r="U12933" s="63" t="s">
        <v>119</v>
      </c>
      <c r="W12933" s="143"/>
      <c r="X12933" s="143"/>
      <c r="AO12933" s="143"/>
      <c r="AP12933" s="143"/>
      <c r="BD12933" s="234"/>
      <c r="BE12933" s="234"/>
    </row>
    <row r="12934" spans="1:57" ht="12.95" customHeight="1" x14ac:dyDescent="0.2">
      <c r="A12934" s="57">
        <f t="shared" si="214"/>
        <v>12933</v>
      </c>
      <c r="B12934" s="58">
        <v>1472011309850020</v>
      </c>
      <c r="C12934" s="59" t="s">
        <v>1455</v>
      </c>
      <c r="D12934" s="59" t="s">
        <v>662</v>
      </c>
      <c r="E12934" s="60">
        <v>31303</v>
      </c>
      <c r="F12934" s="60">
        <v>0</v>
      </c>
      <c r="G12934" s="60">
        <v>0</v>
      </c>
      <c r="H12934" s="58">
        <v>0</v>
      </c>
      <c r="I12934" s="58">
        <v>62</v>
      </c>
      <c r="J12934" s="60">
        <v>0</v>
      </c>
      <c r="K12934" s="60" t="s">
        <v>23772</v>
      </c>
      <c r="L12934" s="212" t="s">
        <v>336</v>
      </c>
      <c r="M12934" s="60">
        <v>45471</v>
      </c>
      <c r="N12934" s="58" t="s">
        <v>24</v>
      </c>
      <c r="O12934" s="58" t="s">
        <v>32</v>
      </c>
      <c r="P12934" s="62">
        <v>0</v>
      </c>
      <c r="Q12934" s="58" t="s">
        <v>107</v>
      </c>
      <c r="R12934" s="58" t="s">
        <v>1592</v>
      </c>
      <c r="S12934" s="58" t="s">
        <v>77</v>
      </c>
      <c r="T12934" s="213" t="s">
        <v>162</v>
      </c>
      <c r="U12934" s="63" t="s">
        <v>119</v>
      </c>
      <c r="W12934" s="143"/>
      <c r="X12934" s="143"/>
      <c r="AO12934" s="143"/>
      <c r="AP12934" s="143"/>
      <c r="BD12934" s="234"/>
      <c r="BE12934" s="234"/>
    </row>
    <row r="12935" spans="1:57" ht="12.95" customHeight="1" x14ac:dyDescent="0.2">
      <c r="A12935" s="57">
        <f t="shared" si="214"/>
        <v>12934</v>
      </c>
      <c r="B12935" s="58">
        <v>1472012205780020</v>
      </c>
      <c r="C12935" s="59" t="s">
        <v>2059</v>
      </c>
      <c r="D12935" s="59" t="s">
        <v>23202</v>
      </c>
      <c r="E12935" s="60">
        <v>28632</v>
      </c>
      <c r="F12935" s="60">
        <v>0</v>
      </c>
      <c r="G12935" s="60">
        <v>0</v>
      </c>
      <c r="H12935" s="58">
        <v>0</v>
      </c>
      <c r="I12935" s="58">
        <v>62</v>
      </c>
      <c r="J12935" s="60">
        <v>0</v>
      </c>
      <c r="K12935" s="60" t="s">
        <v>23772</v>
      </c>
      <c r="L12935" s="212" t="s">
        <v>336</v>
      </c>
      <c r="M12935" s="60">
        <v>45471</v>
      </c>
      <c r="N12935" s="58" t="s">
        <v>24</v>
      </c>
      <c r="O12935" s="58" t="s">
        <v>32</v>
      </c>
      <c r="P12935" s="62">
        <v>0</v>
      </c>
      <c r="Q12935" s="58" t="s">
        <v>107</v>
      </c>
      <c r="R12935" s="58" t="s">
        <v>1592</v>
      </c>
      <c r="S12935" s="58" t="s">
        <v>77</v>
      </c>
      <c r="T12935" s="213" t="s">
        <v>162</v>
      </c>
      <c r="U12935" s="63" t="s">
        <v>119</v>
      </c>
      <c r="W12935" s="143"/>
      <c r="X12935" s="143"/>
      <c r="AO12935" s="143"/>
      <c r="AP12935" s="143"/>
      <c r="BD12935" s="234"/>
      <c r="BE12935" s="234"/>
    </row>
    <row r="12936" spans="1:57" ht="12.95" customHeight="1" x14ac:dyDescent="0.2">
      <c r="A12936" s="57">
        <f t="shared" si="214"/>
        <v>12935</v>
      </c>
      <c r="B12936" s="58">
        <v>1671023011860000</v>
      </c>
      <c r="C12936" s="59" t="s">
        <v>815</v>
      </c>
      <c r="D12936" s="59" t="s">
        <v>221</v>
      </c>
      <c r="E12936" s="60">
        <v>31746</v>
      </c>
      <c r="F12936" s="60">
        <v>0</v>
      </c>
      <c r="G12936" s="60">
        <v>0</v>
      </c>
      <c r="H12936" s="58">
        <v>0</v>
      </c>
      <c r="I12936" s="58">
        <v>62</v>
      </c>
      <c r="J12936" s="60">
        <v>0</v>
      </c>
      <c r="K12936" s="60" t="s">
        <v>23772</v>
      </c>
      <c r="L12936" s="212" t="s">
        <v>336</v>
      </c>
      <c r="M12936" s="60">
        <v>45471</v>
      </c>
      <c r="N12936" s="58" t="s">
        <v>24</v>
      </c>
      <c r="O12936" s="58" t="s">
        <v>32</v>
      </c>
      <c r="P12936" s="62">
        <v>0</v>
      </c>
      <c r="Q12936" s="58" t="s">
        <v>107</v>
      </c>
      <c r="R12936" s="58" t="s">
        <v>1592</v>
      </c>
      <c r="S12936" s="58" t="s">
        <v>77</v>
      </c>
      <c r="T12936" s="213" t="s">
        <v>162</v>
      </c>
      <c r="U12936" s="63" t="s">
        <v>119</v>
      </c>
      <c r="W12936" s="143"/>
      <c r="X12936" s="143"/>
      <c r="AO12936" s="143"/>
      <c r="AP12936" s="143"/>
      <c r="BD12936" s="234"/>
      <c r="BE12936" s="234"/>
    </row>
    <row r="12937" spans="1:57" ht="12.95" customHeight="1" x14ac:dyDescent="0.2">
      <c r="A12937" s="57">
        <f t="shared" si="214"/>
        <v>12936</v>
      </c>
      <c r="B12937" s="58">
        <v>1671131911860000</v>
      </c>
      <c r="C12937" s="59" t="s">
        <v>2737</v>
      </c>
      <c r="D12937" s="59" t="s">
        <v>221</v>
      </c>
      <c r="E12937" s="60">
        <v>31735</v>
      </c>
      <c r="F12937" s="60">
        <v>0</v>
      </c>
      <c r="G12937" s="60">
        <v>0</v>
      </c>
      <c r="H12937" s="58">
        <v>0</v>
      </c>
      <c r="I12937" s="58">
        <v>62</v>
      </c>
      <c r="J12937" s="60">
        <v>0</v>
      </c>
      <c r="K12937" s="60" t="s">
        <v>23772</v>
      </c>
      <c r="L12937" s="212" t="s">
        <v>336</v>
      </c>
      <c r="M12937" s="60">
        <v>45471</v>
      </c>
      <c r="N12937" s="58" t="s">
        <v>24</v>
      </c>
      <c r="O12937" s="58" t="s">
        <v>32</v>
      </c>
      <c r="P12937" s="62">
        <v>0</v>
      </c>
      <c r="Q12937" s="58" t="s">
        <v>107</v>
      </c>
      <c r="R12937" s="58" t="s">
        <v>1592</v>
      </c>
      <c r="S12937" s="58" t="s">
        <v>77</v>
      </c>
      <c r="T12937" s="213" t="s">
        <v>162</v>
      </c>
      <c r="U12937" s="63" t="s">
        <v>119</v>
      </c>
      <c r="W12937" s="143"/>
      <c r="X12937" s="143"/>
      <c r="AO12937" s="143"/>
      <c r="AP12937" s="143"/>
      <c r="BD12937" s="234"/>
      <c r="BE12937" s="234"/>
    </row>
    <row r="12938" spans="1:57" ht="12.95" customHeight="1" x14ac:dyDescent="0.2">
      <c r="A12938" s="57">
        <f t="shared" si="214"/>
        <v>12937</v>
      </c>
      <c r="B12938" s="58">
        <v>1671030111900000</v>
      </c>
      <c r="C12938" s="59" t="s">
        <v>2738</v>
      </c>
      <c r="D12938" s="59" t="s">
        <v>221</v>
      </c>
      <c r="E12938" s="60">
        <v>33178</v>
      </c>
      <c r="F12938" s="60">
        <v>0</v>
      </c>
      <c r="G12938" s="60">
        <v>0</v>
      </c>
      <c r="H12938" s="58">
        <v>0</v>
      </c>
      <c r="I12938" s="58">
        <v>62</v>
      </c>
      <c r="J12938" s="60">
        <v>0</v>
      </c>
      <c r="K12938" s="60" t="s">
        <v>23772</v>
      </c>
      <c r="L12938" s="212" t="s">
        <v>336</v>
      </c>
      <c r="M12938" s="60">
        <v>45471</v>
      </c>
      <c r="N12938" s="58" t="s">
        <v>24</v>
      </c>
      <c r="O12938" s="58" t="s">
        <v>32</v>
      </c>
      <c r="P12938" s="62">
        <v>0</v>
      </c>
      <c r="Q12938" s="58" t="s">
        <v>107</v>
      </c>
      <c r="R12938" s="58" t="s">
        <v>1592</v>
      </c>
      <c r="S12938" s="58" t="s">
        <v>77</v>
      </c>
      <c r="T12938" s="213" t="s">
        <v>162</v>
      </c>
      <c r="U12938" s="63" t="s">
        <v>119</v>
      </c>
      <c r="W12938" s="143"/>
      <c r="X12938" s="143"/>
      <c r="AO12938" s="143"/>
      <c r="AP12938" s="143"/>
      <c r="BD12938" s="234"/>
      <c r="BE12938" s="234"/>
    </row>
    <row r="12939" spans="1:57" ht="12.95" customHeight="1" x14ac:dyDescent="0.2">
      <c r="A12939" s="57">
        <f t="shared" si="214"/>
        <v>12938</v>
      </c>
      <c r="B12939" s="58">
        <v>3324081307860000</v>
      </c>
      <c r="C12939" s="59" t="s">
        <v>2044</v>
      </c>
      <c r="D12939" s="59" t="s">
        <v>370</v>
      </c>
      <c r="E12939" s="60">
        <v>31606</v>
      </c>
      <c r="F12939" s="60">
        <v>0</v>
      </c>
      <c r="G12939" s="60">
        <v>0</v>
      </c>
      <c r="H12939" s="58">
        <v>0</v>
      </c>
      <c r="I12939" s="58">
        <v>62</v>
      </c>
      <c r="J12939" s="60">
        <v>0</v>
      </c>
      <c r="K12939" s="60" t="s">
        <v>23772</v>
      </c>
      <c r="L12939" s="212" t="s">
        <v>336</v>
      </c>
      <c r="M12939" s="60">
        <v>45471</v>
      </c>
      <c r="N12939" s="58" t="s">
        <v>24</v>
      </c>
      <c r="O12939" s="58" t="s">
        <v>32</v>
      </c>
      <c r="P12939" s="62">
        <v>0</v>
      </c>
      <c r="Q12939" s="58" t="s">
        <v>107</v>
      </c>
      <c r="R12939" s="58" t="s">
        <v>1592</v>
      </c>
      <c r="S12939" s="58" t="s">
        <v>77</v>
      </c>
      <c r="T12939" s="213" t="s">
        <v>162</v>
      </c>
      <c r="U12939" s="63" t="s">
        <v>119</v>
      </c>
      <c r="W12939" s="143"/>
      <c r="X12939" s="143"/>
      <c r="AO12939" s="143"/>
      <c r="AP12939" s="143"/>
      <c r="BD12939" s="234"/>
      <c r="BE12939" s="234"/>
    </row>
    <row r="12940" spans="1:57" ht="12.95" customHeight="1" x14ac:dyDescent="0.2">
      <c r="A12940" s="57">
        <f t="shared" si="214"/>
        <v>12939</v>
      </c>
      <c r="B12940" s="58">
        <v>1472022410950000</v>
      </c>
      <c r="C12940" s="59" t="s">
        <v>23208</v>
      </c>
      <c r="D12940" s="59" t="s">
        <v>662</v>
      </c>
      <c r="E12940" s="60">
        <v>34996</v>
      </c>
      <c r="F12940" s="60">
        <v>0</v>
      </c>
      <c r="G12940" s="60">
        <v>0</v>
      </c>
      <c r="H12940" s="58">
        <v>0</v>
      </c>
      <c r="I12940" s="58">
        <v>62</v>
      </c>
      <c r="J12940" s="60">
        <v>0</v>
      </c>
      <c r="K12940" s="60" t="s">
        <v>23772</v>
      </c>
      <c r="L12940" s="212" t="s">
        <v>336</v>
      </c>
      <c r="M12940" s="60">
        <v>45471</v>
      </c>
      <c r="N12940" s="58" t="s">
        <v>24</v>
      </c>
      <c r="O12940" s="58" t="s">
        <v>32</v>
      </c>
      <c r="P12940" s="62">
        <v>0</v>
      </c>
      <c r="Q12940" s="58" t="s">
        <v>107</v>
      </c>
      <c r="R12940" s="58" t="s">
        <v>1592</v>
      </c>
      <c r="S12940" s="58" t="s">
        <v>77</v>
      </c>
      <c r="T12940" s="213" t="s">
        <v>162</v>
      </c>
      <c r="U12940" s="63" t="s">
        <v>119</v>
      </c>
      <c r="W12940" s="143"/>
      <c r="X12940" s="143"/>
      <c r="AO12940" s="143"/>
      <c r="AP12940" s="143"/>
      <c r="BD12940" s="234"/>
      <c r="BE12940" s="234"/>
    </row>
    <row r="12941" spans="1:57" ht="12.95" customHeight="1" x14ac:dyDescent="0.2">
      <c r="A12941" s="57">
        <f t="shared" si="214"/>
        <v>12940</v>
      </c>
      <c r="B12941" s="58">
        <v>1671070910870010</v>
      </c>
      <c r="C12941" s="59" t="s">
        <v>9191</v>
      </c>
      <c r="D12941" s="59" t="s">
        <v>1489</v>
      </c>
      <c r="E12941" s="60">
        <v>32059</v>
      </c>
      <c r="F12941" s="60">
        <v>0</v>
      </c>
      <c r="G12941" s="60">
        <v>0</v>
      </c>
      <c r="H12941" s="58">
        <v>0</v>
      </c>
      <c r="I12941" s="58">
        <v>62</v>
      </c>
      <c r="J12941" s="60">
        <v>0</v>
      </c>
      <c r="K12941" s="60" t="s">
        <v>23772</v>
      </c>
      <c r="L12941" s="212" t="s">
        <v>336</v>
      </c>
      <c r="M12941" s="60">
        <v>45471</v>
      </c>
      <c r="N12941" s="58" t="s">
        <v>24</v>
      </c>
      <c r="O12941" s="58" t="s">
        <v>32</v>
      </c>
      <c r="P12941" s="62">
        <v>0</v>
      </c>
      <c r="Q12941" s="58" t="s">
        <v>107</v>
      </c>
      <c r="R12941" s="58" t="s">
        <v>1592</v>
      </c>
      <c r="S12941" s="58" t="s">
        <v>77</v>
      </c>
      <c r="T12941" s="213" t="s">
        <v>162</v>
      </c>
      <c r="U12941" s="63" t="s">
        <v>119</v>
      </c>
      <c r="W12941" s="143"/>
      <c r="X12941" s="143"/>
      <c r="AO12941" s="143"/>
      <c r="AP12941" s="143"/>
      <c r="BD12941" s="234"/>
      <c r="BE12941" s="234"/>
    </row>
    <row r="12942" spans="1:57" ht="12.95" customHeight="1" x14ac:dyDescent="0.2">
      <c r="A12942" s="57">
        <f t="shared" si="214"/>
        <v>12941</v>
      </c>
      <c r="B12942" s="58">
        <v>3309022004760000</v>
      </c>
      <c r="C12942" s="59" t="s">
        <v>23773</v>
      </c>
      <c r="D12942" s="59" t="s">
        <v>978</v>
      </c>
      <c r="E12942" s="60">
        <v>27870</v>
      </c>
      <c r="F12942" s="60">
        <v>45470</v>
      </c>
      <c r="G12942" s="60">
        <v>45470</v>
      </c>
      <c r="H12942" s="58">
        <v>202413695421</v>
      </c>
      <c r="I12942" s="58">
        <v>6200061674</v>
      </c>
      <c r="J12942" s="60" t="s">
        <v>23774</v>
      </c>
      <c r="K12942" s="60" t="s">
        <v>23775</v>
      </c>
      <c r="L12942" s="212" t="s">
        <v>816</v>
      </c>
      <c r="M12942" s="60">
        <v>45471</v>
      </c>
      <c r="N12942" s="58" t="s">
        <v>24</v>
      </c>
      <c r="O12942" s="58" t="s">
        <v>25</v>
      </c>
      <c r="P12942" s="62">
        <v>400000</v>
      </c>
      <c r="Q12942" s="58" t="s">
        <v>26</v>
      </c>
      <c r="R12942" s="58" t="s">
        <v>26</v>
      </c>
      <c r="S12942" s="58" t="s">
        <v>27</v>
      </c>
      <c r="T12942" s="213" t="s">
        <v>28</v>
      </c>
      <c r="U12942" s="63" t="s">
        <v>119</v>
      </c>
      <c r="W12942" s="143"/>
      <c r="X12942" s="143"/>
      <c r="AO12942" s="143"/>
      <c r="AP12942" s="143"/>
      <c r="BD12942" s="234"/>
      <c r="BE12942" s="234"/>
    </row>
    <row r="12943" spans="1:57" ht="12.95" customHeight="1" x14ac:dyDescent="0.2">
      <c r="A12943" s="57">
        <f t="shared" si="214"/>
        <v>12942</v>
      </c>
      <c r="B12943" s="58">
        <v>7371062608910000</v>
      </c>
      <c r="C12943" s="59" t="s">
        <v>2260</v>
      </c>
      <c r="D12943" s="59" t="s">
        <v>450</v>
      </c>
      <c r="E12943" s="60">
        <v>33537</v>
      </c>
      <c r="F12943" s="60">
        <v>45468</v>
      </c>
      <c r="G12943" s="60">
        <v>45468</v>
      </c>
      <c r="H12943" s="58">
        <v>202413693521</v>
      </c>
      <c r="I12943" s="58">
        <v>6211803005</v>
      </c>
      <c r="J12943" s="60" t="s">
        <v>23776</v>
      </c>
      <c r="K12943" s="60" t="s">
        <v>23777</v>
      </c>
      <c r="L12943" s="212" t="s">
        <v>842</v>
      </c>
      <c r="M12943" s="60">
        <v>45471</v>
      </c>
      <c r="N12943" s="58" t="s">
        <v>24</v>
      </c>
      <c r="O12943" s="58" t="s">
        <v>25</v>
      </c>
      <c r="P12943" s="62">
        <v>400000</v>
      </c>
      <c r="Q12943" s="58" t="s">
        <v>26</v>
      </c>
      <c r="R12943" s="58" t="s">
        <v>26</v>
      </c>
      <c r="S12943" s="58" t="s">
        <v>27</v>
      </c>
      <c r="T12943" s="213" t="s">
        <v>28</v>
      </c>
      <c r="U12943" s="63" t="s">
        <v>119</v>
      </c>
      <c r="W12943" s="143"/>
      <c r="X12943" s="143"/>
      <c r="AO12943" s="143"/>
      <c r="AP12943" s="143"/>
      <c r="BD12943" s="234"/>
      <c r="BE12943" s="234"/>
    </row>
    <row r="12944" spans="1:57" ht="12.95" customHeight="1" x14ac:dyDescent="0.2">
      <c r="A12944" s="57">
        <f t="shared" si="214"/>
        <v>12943</v>
      </c>
      <c r="B12944" s="58">
        <v>2172012903850000</v>
      </c>
      <c r="C12944" s="59" t="s">
        <v>23544</v>
      </c>
      <c r="D12944" s="59" t="s">
        <v>23545</v>
      </c>
      <c r="E12944" s="60">
        <v>31135</v>
      </c>
      <c r="F12944" s="60">
        <v>45467</v>
      </c>
      <c r="G12944" s="60">
        <v>45467</v>
      </c>
      <c r="H12944" s="58">
        <v>202413691421</v>
      </c>
      <c r="I12944" s="58">
        <v>6200430905</v>
      </c>
      <c r="J12944" s="60" t="s">
        <v>23778</v>
      </c>
      <c r="K12944" s="60" t="s">
        <v>23779</v>
      </c>
      <c r="L12944" s="212" t="s">
        <v>417</v>
      </c>
      <c r="M12944" s="60">
        <v>45471</v>
      </c>
      <c r="N12944" s="58" t="s">
        <v>694</v>
      </c>
      <c r="O12944" s="58" t="s">
        <v>25</v>
      </c>
      <c r="P12944" s="62">
        <v>400000</v>
      </c>
      <c r="Q12944" s="58" t="s">
        <v>26</v>
      </c>
      <c r="R12944" s="58" t="s">
        <v>26</v>
      </c>
      <c r="S12944" s="58" t="s">
        <v>27</v>
      </c>
      <c r="T12944" s="213" t="s">
        <v>28</v>
      </c>
      <c r="U12944" s="63" t="s">
        <v>119</v>
      </c>
      <c r="W12944" s="143"/>
      <c r="X12944" s="143"/>
      <c r="AO12944" s="143"/>
      <c r="AP12944" s="143"/>
      <c r="BD12944" s="234"/>
      <c r="BE12944" s="234"/>
    </row>
    <row r="12945" spans="1:57" ht="12.95" customHeight="1" x14ac:dyDescent="0.2">
      <c r="A12945" s="57">
        <f t="shared" si="214"/>
        <v>12944</v>
      </c>
      <c r="B12945" s="58">
        <v>3212212405820000</v>
      </c>
      <c r="C12945" s="59" t="s">
        <v>1625</v>
      </c>
      <c r="D12945" s="59" t="s">
        <v>451</v>
      </c>
      <c r="E12945" s="60">
        <v>30095</v>
      </c>
      <c r="F12945" s="60">
        <v>45467</v>
      </c>
      <c r="G12945" s="60">
        <v>45467</v>
      </c>
      <c r="H12945" s="58">
        <v>202413690822</v>
      </c>
      <c r="I12945" s="58">
        <v>6200406280</v>
      </c>
      <c r="J12945" s="60" t="s">
        <v>23780</v>
      </c>
      <c r="K12945" s="60" t="s">
        <v>23781</v>
      </c>
      <c r="L12945" s="212" t="s">
        <v>3893</v>
      </c>
      <c r="M12945" s="60">
        <v>45471</v>
      </c>
      <c r="N12945" s="58" t="s">
        <v>24</v>
      </c>
      <c r="O12945" s="58" t="s">
        <v>37</v>
      </c>
      <c r="P12945" s="62">
        <v>450000</v>
      </c>
      <c r="Q12945" s="58" t="s">
        <v>107</v>
      </c>
      <c r="R12945" s="58" t="s">
        <v>108</v>
      </c>
      <c r="S12945" s="58" t="s">
        <v>57</v>
      </c>
      <c r="T12945" s="213" t="s">
        <v>28</v>
      </c>
      <c r="U12945" s="63" t="s">
        <v>119</v>
      </c>
      <c r="W12945" s="143"/>
      <c r="X12945" s="143"/>
      <c r="AO12945" s="143"/>
      <c r="AP12945" s="143"/>
      <c r="BD12945" s="234"/>
      <c r="BE12945" s="234"/>
    </row>
    <row r="12946" spans="1:57" ht="12.95" customHeight="1" x14ac:dyDescent="0.2">
      <c r="A12946" s="57">
        <f t="shared" si="214"/>
        <v>12945</v>
      </c>
      <c r="B12946" s="58">
        <v>3275041804800010</v>
      </c>
      <c r="C12946" s="59" t="s">
        <v>23770</v>
      </c>
      <c r="D12946" s="59" t="s">
        <v>403</v>
      </c>
      <c r="E12946" s="60">
        <v>29329</v>
      </c>
      <c r="F12946" s="60">
        <v>45467</v>
      </c>
      <c r="G12946" s="60">
        <v>45467</v>
      </c>
      <c r="H12946" s="58">
        <v>202413690821</v>
      </c>
      <c r="I12946" s="58">
        <v>6200487662</v>
      </c>
      <c r="J12946" s="60" t="s">
        <v>23782</v>
      </c>
      <c r="K12946" s="60" t="s">
        <v>23781</v>
      </c>
      <c r="L12946" s="212" t="s">
        <v>3893</v>
      </c>
      <c r="M12946" s="60">
        <v>45471</v>
      </c>
      <c r="N12946" s="58" t="s">
        <v>24</v>
      </c>
      <c r="O12946" s="58" t="s">
        <v>37</v>
      </c>
      <c r="P12946" s="62">
        <v>450000</v>
      </c>
      <c r="Q12946" s="58" t="s">
        <v>107</v>
      </c>
      <c r="R12946" s="58" t="s">
        <v>108</v>
      </c>
      <c r="S12946" s="58" t="s">
        <v>57</v>
      </c>
      <c r="T12946" s="213" t="s">
        <v>28</v>
      </c>
      <c r="U12946" s="63" t="s">
        <v>119</v>
      </c>
      <c r="W12946" s="143"/>
      <c r="X12946" s="143"/>
      <c r="AO12946" s="143"/>
      <c r="AP12946" s="143"/>
      <c r="BD12946" s="234"/>
      <c r="BE12946" s="234"/>
    </row>
    <row r="12947" spans="1:57" ht="12.95" customHeight="1" x14ac:dyDescent="0.2">
      <c r="A12947" s="57">
        <f t="shared" si="214"/>
        <v>12946</v>
      </c>
      <c r="B12947" s="58">
        <v>1205062504900000</v>
      </c>
      <c r="C12947" s="59" t="s">
        <v>23783</v>
      </c>
      <c r="D12947" s="59" t="s">
        <v>23784</v>
      </c>
      <c r="E12947" s="60">
        <v>32988</v>
      </c>
      <c r="F12947" s="60">
        <v>45469</v>
      </c>
      <c r="G12947" s="60">
        <v>45469</v>
      </c>
      <c r="H12947" s="58">
        <v>202413689425</v>
      </c>
      <c r="I12947" s="58">
        <v>6211712630</v>
      </c>
      <c r="J12947" s="60" t="s">
        <v>23785</v>
      </c>
      <c r="K12947" s="60" t="s">
        <v>23786</v>
      </c>
      <c r="L12947" s="212" t="s">
        <v>474</v>
      </c>
      <c r="M12947" s="60">
        <v>45471</v>
      </c>
      <c r="N12947" s="58" t="s">
        <v>24</v>
      </c>
      <c r="O12947" s="58" t="s">
        <v>30</v>
      </c>
      <c r="P12947" s="62">
        <v>550000</v>
      </c>
      <c r="Q12947" s="58" t="s">
        <v>26</v>
      </c>
      <c r="R12947" s="58" t="s">
        <v>26</v>
      </c>
      <c r="S12947" s="58" t="s">
        <v>27</v>
      </c>
      <c r="T12947" s="213" t="s">
        <v>28</v>
      </c>
      <c r="U12947" s="63" t="s">
        <v>119</v>
      </c>
      <c r="W12947" s="143"/>
      <c r="X12947" s="143"/>
      <c r="AO12947" s="143"/>
      <c r="AP12947" s="143"/>
      <c r="BD12947" s="234"/>
      <c r="BE12947" s="234"/>
    </row>
    <row r="12948" spans="1:57" ht="12.95" customHeight="1" x14ac:dyDescent="0.2">
      <c r="A12948" s="57">
        <f t="shared" si="214"/>
        <v>12947</v>
      </c>
      <c r="B12948" s="58">
        <v>3404101507910000</v>
      </c>
      <c r="C12948" s="59" t="s">
        <v>23787</v>
      </c>
      <c r="D12948" s="59" t="s">
        <v>538</v>
      </c>
      <c r="E12948" s="60">
        <v>33434</v>
      </c>
      <c r="F12948" s="60">
        <v>45468</v>
      </c>
      <c r="G12948" s="60">
        <v>45468</v>
      </c>
      <c r="H12948" s="58">
        <v>202413689424</v>
      </c>
      <c r="I12948" s="58">
        <v>6201655690</v>
      </c>
      <c r="J12948" s="60" t="s">
        <v>23788</v>
      </c>
      <c r="K12948" s="60" t="s">
        <v>23786</v>
      </c>
      <c r="L12948" s="212" t="s">
        <v>474</v>
      </c>
      <c r="M12948" s="60">
        <v>45471</v>
      </c>
      <c r="N12948" s="58" t="s">
        <v>24</v>
      </c>
      <c r="O12948" s="58" t="s">
        <v>30</v>
      </c>
      <c r="P12948" s="62">
        <v>550000</v>
      </c>
      <c r="Q12948" s="58" t="s">
        <v>26</v>
      </c>
      <c r="R12948" s="58" t="s">
        <v>26</v>
      </c>
      <c r="S12948" s="58" t="s">
        <v>27</v>
      </c>
      <c r="T12948" s="213" t="s">
        <v>28</v>
      </c>
      <c r="U12948" s="63" t="s">
        <v>119</v>
      </c>
      <c r="W12948" s="143"/>
      <c r="X12948" s="143"/>
      <c r="AO12948" s="143"/>
      <c r="AP12948" s="143"/>
      <c r="BD12948" s="234"/>
      <c r="BE12948" s="234"/>
    </row>
    <row r="12949" spans="1:57" ht="12.95" customHeight="1" x14ac:dyDescent="0.2">
      <c r="A12949" s="57">
        <f t="shared" si="214"/>
        <v>12948</v>
      </c>
      <c r="B12949" s="58">
        <v>3526040811780000</v>
      </c>
      <c r="C12949" s="59" t="s">
        <v>8167</v>
      </c>
      <c r="D12949" s="59" t="s">
        <v>51</v>
      </c>
      <c r="E12949" s="60">
        <v>28802</v>
      </c>
      <c r="F12949" s="60">
        <v>45468</v>
      </c>
      <c r="G12949" s="60">
        <v>45469</v>
      </c>
      <c r="H12949" s="58">
        <v>202413689423</v>
      </c>
      <c r="I12949" s="58">
        <v>6201031322</v>
      </c>
      <c r="J12949" s="60" t="s">
        <v>23789</v>
      </c>
      <c r="K12949" s="60" t="s">
        <v>23786</v>
      </c>
      <c r="L12949" s="212" t="s">
        <v>474</v>
      </c>
      <c r="M12949" s="60">
        <v>45471</v>
      </c>
      <c r="N12949" s="58" t="s">
        <v>24</v>
      </c>
      <c r="O12949" s="58" t="s">
        <v>30</v>
      </c>
      <c r="P12949" s="62">
        <v>550000</v>
      </c>
      <c r="Q12949" s="58" t="s">
        <v>26</v>
      </c>
      <c r="R12949" s="58" t="s">
        <v>26</v>
      </c>
      <c r="S12949" s="58" t="s">
        <v>27</v>
      </c>
      <c r="T12949" s="213" t="s">
        <v>28</v>
      </c>
      <c r="U12949" s="63" t="s">
        <v>119</v>
      </c>
      <c r="W12949" s="143"/>
      <c r="X12949" s="143"/>
      <c r="AO12949" s="143"/>
      <c r="AP12949" s="143"/>
      <c r="BD12949" s="234"/>
      <c r="BE12949" s="234"/>
    </row>
    <row r="12950" spans="1:57" ht="12.95" customHeight="1" x14ac:dyDescent="0.2">
      <c r="A12950" s="57">
        <f t="shared" si="214"/>
        <v>12949</v>
      </c>
      <c r="B12950" s="58">
        <v>3302140704890000</v>
      </c>
      <c r="C12950" s="59" t="s">
        <v>23579</v>
      </c>
      <c r="D12950" s="59" t="s">
        <v>141</v>
      </c>
      <c r="E12950" s="60">
        <v>32605</v>
      </c>
      <c r="F12950" s="60">
        <v>45468</v>
      </c>
      <c r="G12950" s="60">
        <v>45468</v>
      </c>
      <c r="H12950" s="58">
        <v>202413689422</v>
      </c>
      <c r="I12950" s="58">
        <v>6200479652</v>
      </c>
      <c r="J12950" s="60" t="s">
        <v>23790</v>
      </c>
      <c r="K12950" s="60" t="s">
        <v>23786</v>
      </c>
      <c r="L12950" s="212" t="s">
        <v>474</v>
      </c>
      <c r="M12950" s="60">
        <v>45471</v>
      </c>
      <c r="N12950" s="58" t="s">
        <v>24</v>
      </c>
      <c r="O12950" s="58" t="s">
        <v>30</v>
      </c>
      <c r="P12950" s="62">
        <v>550000</v>
      </c>
      <c r="Q12950" s="58" t="s">
        <v>26</v>
      </c>
      <c r="R12950" s="58" t="s">
        <v>26</v>
      </c>
      <c r="S12950" s="58" t="s">
        <v>27</v>
      </c>
      <c r="T12950" s="213" t="s">
        <v>28</v>
      </c>
      <c r="U12950" s="63" t="s">
        <v>119</v>
      </c>
      <c r="W12950" s="143"/>
      <c r="X12950" s="143"/>
      <c r="AO12950" s="143"/>
      <c r="AP12950" s="143"/>
      <c r="BD12950" s="234"/>
      <c r="BE12950" s="234"/>
    </row>
    <row r="12951" spans="1:57" ht="12.95" customHeight="1" x14ac:dyDescent="0.2">
      <c r="A12951" s="57">
        <f t="shared" si="214"/>
        <v>12950</v>
      </c>
      <c r="B12951" s="58">
        <v>7317142707690000</v>
      </c>
      <c r="C12951" s="59" t="s">
        <v>23791</v>
      </c>
      <c r="D12951" s="59" t="s">
        <v>1351</v>
      </c>
      <c r="E12951" s="60">
        <v>25411</v>
      </c>
      <c r="F12951" s="60">
        <v>45467</v>
      </c>
      <c r="G12951" s="60">
        <v>45467</v>
      </c>
      <c r="H12951" s="58">
        <v>202413689421</v>
      </c>
      <c r="I12951" s="58">
        <v>6200463635</v>
      </c>
      <c r="J12951" s="60" t="s">
        <v>23792</v>
      </c>
      <c r="K12951" s="60" t="s">
        <v>23786</v>
      </c>
      <c r="L12951" s="212" t="s">
        <v>474</v>
      </c>
      <c r="M12951" s="60">
        <v>45471</v>
      </c>
      <c r="N12951" s="58" t="s">
        <v>24</v>
      </c>
      <c r="O12951" s="58" t="s">
        <v>30</v>
      </c>
      <c r="P12951" s="62">
        <v>550000</v>
      </c>
      <c r="Q12951" s="58" t="s">
        <v>26</v>
      </c>
      <c r="R12951" s="58" t="s">
        <v>26</v>
      </c>
      <c r="S12951" s="58" t="s">
        <v>27</v>
      </c>
      <c r="T12951" s="213" t="s">
        <v>28</v>
      </c>
      <c r="U12951" s="63" t="s">
        <v>119</v>
      </c>
      <c r="W12951" s="143"/>
      <c r="X12951" s="143"/>
      <c r="AO12951" s="143"/>
      <c r="AP12951" s="143"/>
      <c r="BD12951" s="234"/>
      <c r="BE12951" s="234"/>
    </row>
    <row r="12952" spans="1:57" ht="12.95" customHeight="1" x14ac:dyDescent="0.2">
      <c r="A12952" s="57">
        <f t="shared" si="214"/>
        <v>12951</v>
      </c>
      <c r="B12952" s="58">
        <v>3174082311740000</v>
      </c>
      <c r="C12952" s="59" t="s">
        <v>23793</v>
      </c>
      <c r="D12952" s="59" t="s">
        <v>56</v>
      </c>
      <c r="E12952" s="60">
        <v>27356</v>
      </c>
      <c r="F12952" s="60">
        <v>45470</v>
      </c>
      <c r="G12952" s="60">
        <v>45470</v>
      </c>
      <c r="H12952" s="58">
        <v>2024136881217</v>
      </c>
      <c r="I12952" s="58">
        <v>6201320270</v>
      </c>
      <c r="J12952" s="60" t="s">
        <v>23794</v>
      </c>
      <c r="K12952" s="60" t="s">
        <v>23795</v>
      </c>
      <c r="L12952" s="212" t="s">
        <v>2803</v>
      </c>
      <c r="M12952" s="60">
        <v>45471</v>
      </c>
      <c r="N12952" s="58" t="s">
        <v>24</v>
      </c>
      <c r="O12952" s="58" t="s">
        <v>37</v>
      </c>
      <c r="P12952" s="62">
        <v>600000</v>
      </c>
      <c r="Q12952" s="58" t="s">
        <v>26</v>
      </c>
      <c r="R12952" s="58" t="s">
        <v>26</v>
      </c>
      <c r="S12952" s="58" t="s">
        <v>27</v>
      </c>
      <c r="T12952" s="213" t="s">
        <v>28</v>
      </c>
      <c r="U12952" s="63" t="s">
        <v>119</v>
      </c>
      <c r="W12952" s="143"/>
      <c r="X12952" s="143"/>
      <c r="AO12952" s="143"/>
      <c r="AP12952" s="143"/>
      <c r="BD12952" s="234"/>
      <c r="BE12952" s="234"/>
    </row>
    <row r="12953" spans="1:57" ht="12.95" customHeight="1" x14ac:dyDescent="0.2">
      <c r="A12953" s="57">
        <f t="shared" si="214"/>
        <v>12952</v>
      </c>
      <c r="B12953" s="58">
        <v>3276050606820000</v>
      </c>
      <c r="C12953" s="59" t="s">
        <v>23796</v>
      </c>
      <c r="D12953" s="59" t="s">
        <v>56</v>
      </c>
      <c r="E12953" s="60">
        <v>30108</v>
      </c>
      <c r="F12953" s="60">
        <v>45470</v>
      </c>
      <c r="G12953" s="60">
        <v>45470</v>
      </c>
      <c r="H12953" s="58">
        <v>2024136881216</v>
      </c>
      <c r="I12953" s="58">
        <v>6201005327</v>
      </c>
      <c r="J12953" s="60" t="s">
        <v>23797</v>
      </c>
      <c r="K12953" s="60" t="s">
        <v>23795</v>
      </c>
      <c r="L12953" s="212" t="s">
        <v>2803</v>
      </c>
      <c r="M12953" s="60">
        <v>45471</v>
      </c>
      <c r="N12953" s="58" t="s">
        <v>24</v>
      </c>
      <c r="O12953" s="58" t="s">
        <v>37</v>
      </c>
      <c r="P12953" s="62">
        <v>600000</v>
      </c>
      <c r="Q12953" s="58" t="s">
        <v>26</v>
      </c>
      <c r="R12953" s="58" t="s">
        <v>26</v>
      </c>
      <c r="S12953" s="58" t="s">
        <v>27</v>
      </c>
      <c r="T12953" s="213" t="s">
        <v>28</v>
      </c>
      <c r="U12953" s="63" t="s">
        <v>119</v>
      </c>
      <c r="W12953" s="143"/>
      <c r="X12953" s="143"/>
      <c r="AO12953" s="143"/>
      <c r="AP12953" s="143"/>
      <c r="BD12953" s="234"/>
      <c r="BE12953" s="234"/>
    </row>
    <row r="12954" spans="1:57" ht="12.95" customHeight="1" x14ac:dyDescent="0.2">
      <c r="A12954" s="57">
        <f t="shared" si="214"/>
        <v>12953</v>
      </c>
      <c r="B12954" s="58">
        <v>3273230203710000</v>
      </c>
      <c r="C12954" s="59" t="s">
        <v>1257</v>
      </c>
      <c r="D12954" s="59" t="s">
        <v>56</v>
      </c>
      <c r="E12954" s="60">
        <v>25994</v>
      </c>
      <c r="F12954" s="60">
        <v>45470</v>
      </c>
      <c r="G12954" s="60">
        <v>45470</v>
      </c>
      <c r="H12954" s="58">
        <v>2024136881215</v>
      </c>
      <c r="I12954" s="58">
        <v>6200508592</v>
      </c>
      <c r="J12954" s="60" t="s">
        <v>23798</v>
      </c>
      <c r="K12954" s="60" t="s">
        <v>23795</v>
      </c>
      <c r="L12954" s="212" t="s">
        <v>2803</v>
      </c>
      <c r="M12954" s="60">
        <v>45471</v>
      </c>
      <c r="N12954" s="58" t="s">
        <v>24</v>
      </c>
      <c r="O12954" s="58" t="s">
        <v>37</v>
      </c>
      <c r="P12954" s="62">
        <v>600000</v>
      </c>
      <c r="Q12954" s="58" t="s">
        <v>26</v>
      </c>
      <c r="R12954" s="58" t="s">
        <v>26</v>
      </c>
      <c r="S12954" s="58" t="s">
        <v>27</v>
      </c>
      <c r="T12954" s="213" t="s">
        <v>28</v>
      </c>
      <c r="U12954" s="63" t="s">
        <v>119</v>
      </c>
      <c r="W12954" s="143"/>
      <c r="X12954" s="143"/>
      <c r="AO12954" s="143"/>
      <c r="AP12954" s="143"/>
      <c r="BD12954" s="234"/>
      <c r="BE12954" s="234"/>
    </row>
    <row r="12955" spans="1:57" ht="12.95" customHeight="1" x14ac:dyDescent="0.2">
      <c r="A12955" s="57">
        <f t="shared" si="214"/>
        <v>12954</v>
      </c>
      <c r="B12955" s="58">
        <v>3209361904890000</v>
      </c>
      <c r="C12955" s="59" t="s">
        <v>23799</v>
      </c>
      <c r="D12955" s="59" t="s">
        <v>231</v>
      </c>
      <c r="E12955" s="60">
        <v>32617</v>
      </c>
      <c r="F12955" s="60">
        <v>45470</v>
      </c>
      <c r="G12955" s="60">
        <v>45470</v>
      </c>
      <c r="H12955" s="58">
        <v>2024136881214</v>
      </c>
      <c r="I12955" s="58">
        <v>6200487460</v>
      </c>
      <c r="J12955" s="60" t="s">
        <v>23800</v>
      </c>
      <c r="K12955" s="60" t="s">
        <v>23795</v>
      </c>
      <c r="L12955" s="212" t="s">
        <v>2803</v>
      </c>
      <c r="M12955" s="60">
        <v>45471</v>
      </c>
      <c r="N12955" s="58" t="s">
        <v>24</v>
      </c>
      <c r="O12955" s="58" t="s">
        <v>37</v>
      </c>
      <c r="P12955" s="62">
        <v>600000</v>
      </c>
      <c r="Q12955" s="58" t="s">
        <v>26</v>
      </c>
      <c r="R12955" s="58" t="s">
        <v>26</v>
      </c>
      <c r="S12955" s="58" t="s">
        <v>27</v>
      </c>
      <c r="T12955" s="213" t="s">
        <v>28</v>
      </c>
      <c r="U12955" s="63" t="s">
        <v>119</v>
      </c>
      <c r="W12955" s="143"/>
      <c r="X12955" s="143"/>
      <c r="AO12955" s="143"/>
      <c r="AP12955" s="143"/>
      <c r="BD12955" s="234"/>
      <c r="BE12955" s="234"/>
    </row>
    <row r="12956" spans="1:57" ht="12.95" customHeight="1" x14ac:dyDescent="0.2">
      <c r="A12956" s="57">
        <f t="shared" si="214"/>
        <v>12955</v>
      </c>
      <c r="B12956" s="58">
        <v>3520092907890000</v>
      </c>
      <c r="C12956" s="59" t="s">
        <v>23801</v>
      </c>
      <c r="D12956" s="59" t="s">
        <v>209</v>
      </c>
      <c r="E12956" s="60">
        <v>32718</v>
      </c>
      <c r="F12956" s="60">
        <v>45469</v>
      </c>
      <c r="G12956" s="60">
        <v>45470</v>
      </c>
      <c r="H12956" s="58">
        <v>2024136881213</v>
      </c>
      <c r="I12956" s="58">
        <v>6200360100</v>
      </c>
      <c r="J12956" s="60" t="s">
        <v>23802</v>
      </c>
      <c r="K12956" s="60" t="s">
        <v>23795</v>
      </c>
      <c r="L12956" s="212" t="s">
        <v>2803</v>
      </c>
      <c r="M12956" s="60">
        <v>45471</v>
      </c>
      <c r="N12956" s="58" t="s">
        <v>24</v>
      </c>
      <c r="O12956" s="58" t="s">
        <v>37</v>
      </c>
      <c r="P12956" s="62">
        <v>600000</v>
      </c>
      <c r="Q12956" s="58" t="s">
        <v>26</v>
      </c>
      <c r="R12956" s="58" t="s">
        <v>26</v>
      </c>
      <c r="S12956" s="58" t="s">
        <v>27</v>
      </c>
      <c r="T12956" s="213" t="s">
        <v>28</v>
      </c>
      <c r="U12956" s="63" t="s">
        <v>119</v>
      </c>
      <c r="W12956" s="143"/>
      <c r="X12956" s="143"/>
      <c r="AO12956" s="143"/>
      <c r="AP12956" s="143"/>
      <c r="BD12956" s="234"/>
      <c r="BE12956" s="234"/>
    </row>
    <row r="12957" spans="1:57" ht="12.95" customHeight="1" x14ac:dyDescent="0.2">
      <c r="A12957" s="57">
        <f t="shared" si="214"/>
        <v>12956</v>
      </c>
      <c r="B12957" s="58">
        <v>1172021508890000</v>
      </c>
      <c r="C12957" s="59" t="s">
        <v>2207</v>
      </c>
      <c r="D12957" s="59" t="s">
        <v>559</v>
      </c>
      <c r="E12957" s="60">
        <v>32735</v>
      </c>
      <c r="F12957" s="60">
        <v>45469</v>
      </c>
      <c r="G12957" s="60">
        <v>45469</v>
      </c>
      <c r="H12957" s="58">
        <v>2024136881212</v>
      </c>
      <c r="I12957" s="58">
        <v>6201322382</v>
      </c>
      <c r="J12957" s="60" t="s">
        <v>23803</v>
      </c>
      <c r="K12957" s="60" t="s">
        <v>23795</v>
      </c>
      <c r="L12957" s="212" t="s">
        <v>2803</v>
      </c>
      <c r="M12957" s="60">
        <v>45471</v>
      </c>
      <c r="N12957" s="58" t="s">
        <v>24</v>
      </c>
      <c r="O12957" s="58" t="s">
        <v>37</v>
      </c>
      <c r="P12957" s="62">
        <v>600000</v>
      </c>
      <c r="Q12957" s="58" t="s">
        <v>26</v>
      </c>
      <c r="R12957" s="58" t="s">
        <v>26</v>
      </c>
      <c r="S12957" s="58" t="s">
        <v>27</v>
      </c>
      <c r="T12957" s="213" t="s">
        <v>28</v>
      </c>
      <c r="U12957" s="63" t="s">
        <v>119</v>
      </c>
      <c r="W12957" s="143"/>
      <c r="X12957" s="143"/>
      <c r="AO12957" s="143"/>
      <c r="AP12957" s="143"/>
      <c r="BD12957" s="234"/>
      <c r="BE12957" s="234"/>
    </row>
    <row r="12958" spans="1:57" ht="12.95" customHeight="1" x14ac:dyDescent="0.2">
      <c r="A12958" s="57">
        <f t="shared" si="214"/>
        <v>12957</v>
      </c>
      <c r="B12958" s="58">
        <v>3526120511940000</v>
      </c>
      <c r="C12958" s="59" t="s">
        <v>23804</v>
      </c>
      <c r="D12958" s="59" t="s">
        <v>51</v>
      </c>
      <c r="E12958" s="60">
        <v>34643</v>
      </c>
      <c r="F12958" s="60">
        <v>45469</v>
      </c>
      <c r="G12958" s="60">
        <v>45470</v>
      </c>
      <c r="H12958" s="58">
        <v>2024136881211</v>
      </c>
      <c r="I12958" s="58">
        <v>6211908000</v>
      </c>
      <c r="J12958" s="60" t="s">
        <v>23805</v>
      </c>
      <c r="K12958" s="60" t="s">
        <v>23795</v>
      </c>
      <c r="L12958" s="212" t="s">
        <v>2803</v>
      </c>
      <c r="M12958" s="60">
        <v>45471</v>
      </c>
      <c r="N12958" s="58" t="s">
        <v>24</v>
      </c>
      <c r="O12958" s="58" t="s">
        <v>37</v>
      </c>
      <c r="P12958" s="62">
        <v>600000</v>
      </c>
      <c r="Q12958" s="58" t="s">
        <v>26</v>
      </c>
      <c r="R12958" s="58" t="s">
        <v>26</v>
      </c>
      <c r="S12958" s="58" t="s">
        <v>27</v>
      </c>
      <c r="T12958" s="213" t="s">
        <v>28</v>
      </c>
      <c r="U12958" s="63" t="s">
        <v>119</v>
      </c>
      <c r="W12958" s="143"/>
      <c r="X12958" s="143"/>
      <c r="AO12958" s="143"/>
      <c r="AP12958" s="143"/>
      <c r="BD12958" s="234"/>
      <c r="BE12958" s="234"/>
    </row>
    <row r="12959" spans="1:57" ht="12.95" customHeight="1" x14ac:dyDescent="0.2">
      <c r="A12959" s="57">
        <f t="shared" si="214"/>
        <v>12958</v>
      </c>
      <c r="B12959" s="58">
        <v>3172021103780010</v>
      </c>
      <c r="C12959" s="59" t="s">
        <v>23722</v>
      </c>
      <c r="D12959" s="59" t="s">
        <v>23723</v>
      </c>
      <c r="E12959" s="60">
        <v>28560</v>
      </c>
      <c r="F12959" s="60">
        <v>45469</v>
      </c>
      <c r="G12959" s="60">
        <v>45469</v>
      </c>
      <c r="H12959" s="58">
        <v>2024136881210</v>
      </c>
      <c r="I12959" s="58">
        <v>6201012974</v>
      </c>
      <c r="J12959" s="60" t="s">
        <v>23806</v>
      </c>
      <c r="K12959" s="60" t="s">
        <v>23795</v>
      </c>
      <c r="L12959" s="212" t="s">
        <v>2803</v>
      </c>
      <c r="M12959" s="60">
        <v>45471</v>
      </c>
      <c r="N12959" s="58" t="s">
        <v>24</v>
      </c>
      <c r="O12959" s="58" t="s">
        <v>37</v>
      </c>
      <c r="P12959" s="62">
        <v>600000</v>
      </c>
      <c r="Q12959" s="58" t="s">
        <v>26</v>
      </c>
      <c r="R12959" s="58" t="s">
        <v>26</v>
      </c>
      <c r="S12959" s="58" t="s">
        <v>27</v>
      </c>
      <c r="T12959" s="213" t="s">
        <v>28</v>
      </c>
      <c r="U12959" s="63" t="s">
        <v>119</v>
      </c>
      <c r="W12959" s="143"/>
      <c r="X12959" s="143"/>
      <c r="AO12959" s="143"/>
      <c r="AP12959" s="143"/>
      <c r="BD12959" s="234"/>
      <c r="BE12959" s="234"/>
    </row>
    <row r="12960" spans="1:57" ht="12.95" customHeight="1" x14ac:dyDescent="0.2">
      <c r="A12960" s="57">
        <f t="shared" si="214"/>
        <v>12959</v>
      </c>
      <c r="B12960" s="58">
        <v>3326081101690000</v>
      </c>
      <c r="C12960" s="59" t="s">
        <v>23698</v>
      </c>
      <c r="D12960" s="59" t="s">
        <v>622</v>
      </c>
      <c r="E12960" s="60">
        <v>25214</v>
      </c>
      <c r="F12960" s="60">
        <v>45469</v>
      </c>
      <c r="G12960" s="60">
        <v>45469</v>
      </c>
      <c r="H12960" s="58">
        <v>202413688129</v>
      </c>
      <c r="I12960" s="58">
        <v>6201011228</v>
      </c>
      <c r="J12960" s="60" t="s">
        <v>23807</v>
      </c>
      <c r="K12960" s="60" t="s">
        <v>23795</v>
      </c>
      <c r="L12960" s="212" t="s">
        <v>2803</v>
      </c>
      <c r="M12960" s="60">
        <v>45471</v>
      </c>
      <c r="N12960" s="58" t="s">
        <v>24</v>
      </c>
      <c r="O12960" s="58" t="s">
        <v>37</v>
      </c>
      <c r="P12960" s="62">
        <v>600000</v>
      </c>
      <c r="Q12960" s="58" t="s">
        <v>26</v>
      </c>
      <c r="R12960" s="58" t="s">
        <v>26</v>
      </c>
      <c r="S12960" s="58" t="s">
        <v>27</v>
      </c>
      <c r="T12960" s="213" t="s">
        <v>28</v>
      </c>
      <c r="U12960" s="63" t="s">
        <v>119</v>
      </c>
      <c r="W12960" s="143"/>
      <c r="X12960" s="143"/>
      <c r="AO12960" s="143"/>
      <c r="AP12960" s="143"/>
      <c r="BD12960" s="234"/>
      <c r="BE12960" s="234"/>
    </row>
    <row r="12961" spans="1:57" ht="12.95" customHeight="1" x14ac:dyDescent="0.2">
      <c r="A12961" s="57">
        <f t="shared" si="214"/>
        <v>12960</v>
      </c>
      <c r="B12961" s="58">
        <v>3172012104880000</v>
      </c>
      <c r="C12961" s="59" t="s">
        <v>2658</v>
      </c>
      <c r="D12961" s="59" t="s">
        <v>56</v>
      </c>
      <c r="E12961" s="60">
        <v>32254</v>
      </c>
      <c r="F12961" s="60">
        <v>45469</v>
      </c>
      <c r="G12961" s="60">
        <v>45469</v>
      </c>
      <c r="H12961" s="58">
        <v>202413688128</v>
      </c>
      <c r="I12961" s="58">
        <v>6200394525</v>
      </c>
      <c r="J12961" s="60" t="s">
        <v>23808</v>
      </c>
      <c r="K12961" s="60" t="s">
        <v>23795</v>
      </c>
      <c r="L12961" s="212" t="s">
        <v>2803</v>
      </c>
      <c r="M12961" s="60">
        <v>45471</v>
      </c>
      <c r="N12961" s="58" t="s">
        <v>24</v>
      </c>
      <c r="O12961" s="58" t="s">
        <v>37</v>
      </c>
      <c r="P12961" s="62">
        <v>600000</v>
      </c>
      <c r="Q12961" s="58" t="s">
        <v>26</v>
      </c>
      <c r="R12961" s="58" t="s">
        <v>26</v>
      </c>
      <c r="S12961" s="58" t="s">
        <v>27</v>
      </c>
      <c r="T12961" s="213" t="s">
        <v>28</v>
      </c>
      <c r="U12961" s="63" t="s">
        <v>119</v>
      </c>
      <c r="W12961" s="143"/>
      <c r="X12961" s="143"/>
      <c r="AO12961" s="143"/>
      <c r="AP12961" s="143"/>
      <c r="BD12961" s="234"/>
      <c r="BE12961" s="234"/>
    </row>
    <row r="12962" spans="1:57" ht="12.95" customHeight="1" x14ac:dyDescent="0.2">
      <c r="A12962" s="57">
        <f t="shared" si="214"/>
        <v>12961</v>
      </c>
      <c r="B12962" s="58">
        <v>1871120612790000</v>
      </c>
      <c r="C12962" s="59" t="s">
        <v>23809</v>
      </c>
      <c r="D12962" s="59" t="s">
        <v>23810</v>
      </c>
      <c r="E12962" s="60">
        <v>29195</v>
      </c>
      <c r="F12962" s="60">
        <v>45469</v>
      </c>
      <c r="G12962" s="60">
        <v>45470</v>
      </c>
      <c r="H12962" s="58">
        <v>202413688127</v>
      </c>
      <c r="I12962" s="58">
        <v>6201024154</v>
      </c>
      <c r="J12962" s="60" t="s">
        <v>23811</v>
      </c>
      <c r="K12962" s="60" t="s">
        <v>23795</v>
      </c>
      <c r="L12962" s="212" t="s">
        <v>2803</v>
      </c>
      <c r="M12962" s="60">
        <v>45471</v>
      </c>
      <c r="N12962" s="58" t="s">
        <v>24</v>
      </c>
      <c r="O12962" s="58" t="s">
        <v>37</v>
      </c>
      <c r="P12962" s="62">
        <v>600000</v>
      </c>
      <c r="Q12962" s="58" t="s">
        <v>26</v>
      </c>
      <c r="R12962" s="58" t="s">
        <v>26</v>
      </c>
      <c r="S12962" s="58" t="s">
        <v>27</v>
      </c>
      <c r="T12962" s="213" t="s">
        <v>28</v>
      </c>
      <c r="U12962" s="63" t="s">
        <v>119</v>
      </c>
      <c r="W12962" s="143"/>
      <c r="X12962" s="143"/>
      <c r="AO12962" s="143"/>
      <c r="AP12962" s="143"/>
      <c r="BD12962" s="234"/>
      <c r="BE12962" s="234"/>
    </row>
    <row r="12963" spans="1:57" ht="12.95" customHeight="1" x14ac:dyDescent="0.2">
      <c r="A12963" s="57">
        <f t="shared" si="214"/>
        <v>12962</v>
      </c>
      <c r="B12963" s="58">
        <v>6409011506930000</v>
      </c>
      <c r="C12963" s="59" t="s">
        <v>23702</v>
      </c>
      <c r="D12963" s="59" t="s">
        <v>1628</v>
      </c>
      <c r="E12963" s="60">
        <v>34135</v>
      </c>
      <c r="F12963" s="60">
        <v>45469</v>
      </c>
      <c r="G12963" s="60">
        <v>45469</v>
      </c>
      <c r="H12963" s="58">
        <v>202413694121</v>
      </c>
      <c r="I12963" s="58">
        <v>6211745746</v>
      </c>
      <c r="J12963" s="60" t="s">
        <v>23812</v>
      </c>
      <c r="K12963" s="60" t="s">
        <v>23795</v>
      </c>
      <c r="L12963" s="212" t="s">
        <v>2803</v>
      </c>
      <c r="M12963" s="60">
        <v>45471</v>
      </c>
      <c r="N12963" s="58" t="s">
        <v>24</v>
      </c>
      <c r="O12963" s="58" t="s">
        <v>37</v>
      </c>
      <c r="P12963" s="62">
        <v>600000</v>
      </c>
      <c r="Q12963" s="58" t="s">
        <v>26</v>
      </c>
      <c r="R12963" s="58" t="s">
        <v>26</v>
      </c>
      <c r="S12963" s="58" t="s">
        <v>27</v>
      </c>
      <c r="T12963" s="213" t="s">
        <v>28</v>
      </c>
      <c r="U12963" s="63" t="s">
        <v>119</v>
      </c>
      <c r="W12963" s="143"/>
      <c r="X12963" s="143"/>
      <c r="AO12963" s="143"/>
      <c r="AP12963" s="143"/>
      <c r="BD12963" s="234"/>
      <c r="BE12963" s="234"/>
    </row>
    <row r="12964" spans="1:57" ht="12.95" customHeight="1" x14ac:dyDescent="0.2">
      <c r="A12964" s="57">
        <f t="shared" si="214"/>
        <v>12963</v>
      </c>
      <c r="B12964" s="58">
        <v>3276110112720000</v>
      </c>
      <c r="C12964" s="59" t="s">
        <v>23618</v>
      </c>
      <c r="D12964" s="59" t="s">
        <v>2032</v>
      </c>
      <c r="E12964" s="60">
        <v>26634</v>
      </c>
      <c r="F12964" s="60">
        <v>45468</v>
      </c>
      <c r="G12964" s="60">
        <v>45468</v>
      </c>
      <c r="H12964" s="58">
        <v>202413688126</v>
      </c>
      <c r="I12964" s="58">
        <v>6201012655</v>
      </c>
      <c r="J12964" s="60" t="s">
        <v>23813</v>
      </c>
      <c r="K12964" s="60" t="s">
        <v>23795</v>
      </c>
      <c r="L12964" s="212" t="s">
        <v>2803</v>
      </c>
      <c r="M12964" s="60">
        <v>45471</v>
      </c>
      <c r="N12964" s="58" t="s">
        <v>24</v>
      </c>
      <c r="O12964" s="58" t="s">
        <v>37</v>
      </c>
      <c r="P12964" s="62">
        <v>600000</v>
      </c>
      <c r="Q12964" s="58" t="s">
        <v>26</v>
      </c>
      <c r="R12964" s="58" t="s">
        <v>26</v>
      </c>
      <c r="S12964" s="58" t="s">
        <v>27</v>
      </c>
      <c r="T12964" s="213" t="s">
        <v>28</v>
      </c>
      <c r="U12964" s="63" t="s">
        <v>119</v>
      </c>
      <c r="W12964" s="143"/>
      <c r="X12964" s="143"/>
      <c r="AO12964" s="143"/>
      <c r="AP12964" s="143"/>
      <c r="BD12964" s="234"/>
      <c r="BE12964" s="234"/>
    </row>
    <row r="12965" spans="1:57" ht="12.95" customHeight="1" x14ac:dyDescent="0.2">
      <c r="A12965" s="57">
        <f t="shared" si="214"/>
        <v>12964</v>
      </c>
      <c r="B12965" s="58">
        <v>7107120712770000</v>
      </c>
      <c r="C12965" s="59" t="s">
        <v>1357</v>
      </c>
      <c r="D12965" s="59" t="s">
        <v>873</v>
      </c>
      <c r="E12965" s="60">
        <v>28466</v>
      </c>
      <c r="F12965" s="60">
        <v>45468</v>
      </c>
      <c r="G12965" s="60">
        <v>45468</v>
      </c>
      <c r="H12965" s="58">
        <v>202413688124</v>
      </c>
      <c r="I12965" s="58">
        <v>6200496543</v>
      </c>
      <c r="J12965" s="60" t="s">
        <v>23814</v>
      </c>
      <c r="K12965" s="60" t="s">
        <v>23795</v>
      </c>
      <c r="L12965" s="212" t="s">
        <v>2803</v>
      </c>
      <c r="M12965" s="60">
        <v>45471</v>
      </c>
      <c r="N12965" s="58" t="s">
        <v>24</v>
      </c>
      <c r="O12965" s="58" t="s">
        <v>37</v>
      </c>
      <c r="P12965" s="62">
        <v>600000</v>
      </c>
      <c r="Q12965" s="58" t="s">
        <v>26</v>
      </c>
      <c r="R12965" s="58" t="s">
        <v>26</v>
      </c>
      <c r="S12965" s="58" t="s">
        <v>27</v>
      </c>
      <c r="T12965" s="213" t="s">
        <v>28</v>
      </c>
      <c r="U12965" s="63" t="s">
        <v>119</v>
      </c>
      <c r="W12965" s="143"/>
      <c r="X12965" s="143"/>
      <c r="AO12965" s="143"/>
      <c r="AP12965" s="143"/>
      <c r="BD12965" s="234"/>
      <c r="BE12965" s="234"/>
    </row>
    <row r="12966" spans="1:57" ht="12.95" customHeight="1" x14ac:dyDescent="0.2">
      <c r="A12966" s="57">
        <f t="shared" si="214"/>
        <v>12965</v>
      </c>
      <c r="B12966" s="58">
        <v>3328162803920000</v>
      </c>
      <c r="C12966" s="59" t="s">
        <v>23635</v>
      </c>
      <c r="D12966" s="59" t="s">
        <v>509</v>
      </c>
      <c r="E12966" s="60">
        <v>33691</v>
      </c>
      <c r="F12966" s="60">
        <v>45468</v>
      </c>
      <c r="G12966" s="60">
        <v>45468</v>
      </c>
      <c r="H12966" s="58">
        <v>202413688123</v>
      </c>
      <c r="I12966" s="58">
        <v>6200570553</v>
      </c>
      <c r="J12966" s="60" t="s">
        <v>23815</v>
      </c>
      <c r="K12966" s="60" t="s">
        <v>23795</v>
      </c>
      <c r="L12966" s="212" t="s">
        <v>2803</v>
      </c>
      <c r="M12966" s="60">
        <v>45471</v>
      </c>
      <c r="N12966" s="58" t="s">
        <v>24</v>
      </c>
      <c r="O12966" s="58" t="s">
        <v>37</v>
      </c>
      <c r="P12966" s="62">
        <v>600000</v>
      </c>
      <c r="Q12966" s="58" t="s">
        <v>26</v>
      </c>
      <c r="R12966" s="58" t="s">
        <v>26</v>
      </c>
      <c r="S12966" s="58" t="s">
        <v>27</v>
      </c>
      <c r="T12966" s="213" t="s">
        <v>28</v>
      </c>
      <c r="U12966" s="63" t="s">
        <v>119</v>
      </c>
      <c r="W12966" s="143"/>
      <c r="X12966" s="143"/>
      <c r="AO12966" s="143"/>
      <c r="AP12966" s="143"/>
      <c r="BD12966" s="234"/>
      <c r="BE12966" s="234"/>
    </row>
    <row r="12967" spans="1:57" ht="12.95" customHeight="1" x14ac:dyDescent="0.2">
      <c r="A12967" s="57">
        <f t="shared" si="214"/>
        <v>12966</v>
      </c>
      <c r="B12967" s="58">
        <v>3603282402710000</v>
      </c>
      <c r="C12967" s="59" t="s">
        <v>23640</v>
      </c>
      <c r="D12967" s="59" t="s">
        <v>23641</v>
      </c>
      <c r="E12967" s="60">
        <v>25988</v>
      </c>
      <c r="F12967" s="60">
        <v>45468</v>
      </c>
      <c r="G12967" s="60">
        <v>45468</v>
      </c>
      <c r="H12967" s="58">
        <v>202413688122</v>
      </c>
      <c r="I12967" s="58">
        <v>6200098391</v>
      </c>
      <c r="J12967" s="60" t="s">
        <v>23816</v>
      </c>
      <c r="K12967" s="60" t="s">
        <v>23795</v>
      </c>
      <c r="L12967" s="212" t="s">
        <v>2803</v>
      </c>
      <c r="M12967" s="60">
        <v>45471</v>
      </c>
      <c r="N12967" s="58" t="s">
        <v>24</v>
      </c>
      <c r="O12967" s="58" t="s">
        <v>37</v>
      </c>
      <c r="P12967" s="62">
        <v>600000</v>
      </c>
      <c r="Q12967" s="58" t="s">
        <v>26</v>
      </c>
      <c r="R12967" s="58" t="s">
        <v>26</v>
      </c>
      <c r="S12967" s="58" t="s">
        <v>27</v>
      </c>
      <c r="T12967" s="213" t="s">
        <v>28</v>
      </c>
      <c r="U12967" s="63" t="s">
        <v>119</v>
      </c>
      <c r="W12967" s="143"/>
      <c r="X12967" s="143"/>
      <c r="AO12967" s="143"/>
      <c r="AP12967" s="143"/>
      <c r="BD12967" s="234"/>
      <c r="BE12967" s="234"/>
    </row>
    <row r="12968" spans="1:57" ht="12.95" customHeight="1" x14ac:dyDescent="0.2">
      <c r="A12968" s="57">
        <f t="shared" si="214"/>
        <v>12967</v>
      </c>
      <c r="B12968" s="58">
        <v>3172030101700000</v>
      </c>
      <c r="C12968" s="59" t="s">
        <v>23817</v>
      </c>
      <c r="D12968" s="59" t="s">
        <v>23818</v>
      </c>
      <c r="E12968" s="60">
        <v>25569</v>
      </c>
      <c r="F12968" s="60">
        <v>45467</v>
      </c>
      <c r="G12968" s="60">
        <v>45467</v>
      </c>
      <c r="H12968" s="58">
        <v>202413688121</v>
      </c>
      <c r="I12968" s="58">
        <v>6200519936</v>
      </c>
      <c r="J12968" s="60" t="s">
        <v>23819</v>
      </c>
      <c r="K12968" s="60" t="s">
        <v>23795</v>
      </c>
      <c r="L12968" s="212" t="s">
        <v>2803</v>
      </c>
      <c r="M12968" s="60">
        <v>45471</v>
      </c>
      <c r="N12968" s="58" t="s">
        <v>24</v>
      </c>
      <c r="O12968" s="58" t="s">
        <v>37</v>
      </c>
      <c r="P12968" s="62">
        <v>600000</v>
      </c>
      <c r="Q12968" s="58" t="s">
        <v>26</v>
      </c>
      <c r="R12968" s="58" t="s">
        <v>26</v>
      </c>
      <c r="S12968" s="58" t="s">
        <v>27</v>
      </c>
      <c r="T12968" s="213" t="s">
        <v>28</v>
      </c>
      <c r="U12968" s="63" t="s">
        <v>119</v>
      </c>
      <c r="W12968" s="143"/>
      <c r="X12968" s="143"/>
      <c r="AO12968" s="143"/>
      <c r="AP12968" s="143"/>
      <c r="BD12968" s="234"/>
      <c r="BE12968" s="234"/>
    </row>
    <row r="12969" spans="1:57" ht="12.95" customHeight="1" x14ac:dyDescent="0.2">
      <c r="A12969" s="57">
        <f t="shared" si="214"/>
        <v>12968</v>
      </c>
      <c r="B12969" s="58">
        <v>3402052904830000</v>
      </c>
      <c r="C12969" s="59" t="s">
        <v>15097</v>
      </c>
      <c r="D12969" s="59" t="s">
        <v>855</v>
      </c>
      <c r="E12969" s="60">
        <v>30435</v>
      </c>
      <c r="F12969" s="60">
        <v>45470</v>
      </c>
      <c r="G12969" s="60">
        <v>45470</v>
      </c>
      <c r="H12969" s="58">
        <v>2024136901215</v>
      </c>
      <c r="I12969" s="58">
        <v>6201296052</v>
      </c>
      <c r="J12969" s="60" t="s">
        <v>23820</v>
      </c>
      <c r="K12969" s="60" t="s">
        <v>23821</v>
      </c>
      <c r="L12969" s="212" t="s">
        <v>52</v>
      </c>
      <c r="M12969" s="60">
        <v>45471</v>
      </c>
      <c r="N12969" s="58" t="s">
        <v>24</v>
      </c>
      <c r="O12969" s="58" t="s">
        <v>37</v>
      </c>
      <c r="P12969" s="62">
        <v>600000</v>
      </c>
      <c r="Q12969" s="58" t="s">
        <v>26</v>
      </c>
      <c r="R12969" s="58" t="s">
        <v>26</v>
      </c>
      <c r="S12969" s="58" t="s">
        <v>27</v>
      </c>
      <c r="T12969" s="213" t="s">
        <v>28</v>
      </c>
      <c r="U12969" s="63" t="s">
        <v>119</v>
      </c>
      <c r="W12969" s="143"/>
      <c r="X12969" s="143"/>
      <c r="AO12969" s="143"/>
      <c r="AP12969" s="143"/>
      <c r="BD12969" s="234"/>
      <c r="BE12969" s="234"/>
    </row>
    <row r="12970" spans="1:57" ht="12.95" customHeight="1" x14ac:dyDescent="0.2">
      <c r="A12970" s="57">
        <f t="shared" si="214"/>
        <v>12969</v>
      </c>
      <c r="B12970" s="58">
        <v>3304201409950000</v>
      </c>
      <c r="C12970" s="59" t="s">
        <v>1372</v>
      </c>
      <c r="D12970" s="59" t="s">
        <v>542</v>
      </c>
      <c r="E12970" s="60">
        <v>34956</v>
      </c>
      <c r="F12970" s="60">
        <v>45470</v>
      </c>
      <c r="G12970" s="60">
        <v>45470</v>
      </c>
      <c r="H12970" s="58">
        <v>202413688027</v>
      </c>
      <c r="I12970" s="58">
        <v>6202156802</v>
      </c>
      <c r="J12970" s="60" t="s">
        <v>23822</v>
      </c>
      <c r="K12970" s="60" t="s">
        <v>23821</v>
      </c>
      <c r="L12970" s="212" t="s">
        <v>52</v>
      </c>
      <c r="M12970" s="60">
        <v>45471</v>
      </c>
      <c r="N12970" s="58" t="s">
        <v>24</v>
      </c>
      <c r="O12970" s="58" t="s">
        <v>37</v>
      </c>
      <c r="P12970" s="62">
        <v>600000</v>
      </c>
      <c r="Q12970" s="58" t="s">
        <v>26</v>
      </c>
      <c r="R12970" s="58" t="s">
        <v>26</v>
      </c>
      <c r="S12970" s="58" t="s">
        <v>27</v>
      </c>
      <c r="T12970" s="213" t="s">
        <v>28</v>
      </c>
      <c r="U12970" s="63" t="s">
        <v>119</v>
      </c>
      <c r="W12970" s="143"/>
      <c r="X12970" s="143"/>
      <c r="AO12970" s="143"/>
      <c r="AP12970" s="143"/>
      <c r="BD12970" s="234"/>
      <c r="BE12970" s="234"/>
    </row>
    <row r="12971" spans="1:57" ht="12.95" customHeight="1" x14ac:dyDescent="0.2">
      <c r="A12971" s="57">
        <f t="shared" si="214"/>
        <v>12970</v>
      </c>
      <c r="B12971" s="58">
        <v>1217040410920000</v>
      </c>
      <c r="C12971" s="59" t="s">
        <v>2714</v>
      </c>
      <c r="D12971" s="59" t="s">
        <v>2715</v>
      </c>
      <c r="E12971" s="60">
        <v>33881</v>
      </c>
      <c r="F12971" s="60">
        <v>45470</v>
      </c>
      <c r="G12971" s="60">
        <v>45470</v>
      </c>
      <c r="H12971" s="58">
        <v>202413688026</v>
      </c>
      <c r="I12971" s="58">
        <v>6202065396</v>
      </c>
      <c r="J12971" s="60" t="s">
        <v>23823</v>
      </c>
      <c r="K12971" s="60" t="s">
        <v>23821</v>
      </c>
      <c r="L12971" s="212" t="s">
        <v>52</v>
      </c>
      <c r="M12971" s="60">
        <v>45471</v>
      </c>
      <c r="N12971" s="58" t="s">
        <v>24</v>
      </c>
      <c r="O12971" s="58" t="s">
        <v>37</v>
      </c>
      <c r="P12971" s="62">
        <v>600000</v>
      </c>
      <c r="Q12971" s="58" t="s">
        <v>26</v>
      </c>
      <c r="R12971" s="58" t="s">
        <v>26</v>
      </c>
      <c r="S12971" s="58" t="s">
        <v>27</v>
      </c>
      <c r="T12971" s="213" t="s">
        <v>28</v>
      </c>
      <c r="U12971" s="63" t="s">
        <v>119</v>
      </c>
      <c r="W12971" s="143"/>
      <c r="X12971" s="143"/>
      <c r="AO12971" s="143"/>
      <c r="AP12971" s="143"/>
      <c r="BD12971" s="234"/>
      <c r="BE12971" s="234"/>
    </row>
    <row r="12972" spans="1:57" ht="12.95" customHeight="1" x14ac:dyDescent="0.2">
      <c r="A12972" s="57">
        <f t="shared" si="214"/>
        <v>12971</v>
      </c>
      <c r="B12972" s="58">
        <v>3526011206790000</v>
      </c>
      <c r="C12972" s="59" t="s">
        <v>23824</v>
      </c>
      <c r="D12972" s="59" t="s">
        <v>51</v>
      </c>
      <c r="E12972" s="60">
        <v>29018</v>
      </c>
      <c r="F12972" s="60">
        <v>45470</v>
      </c>
      <c r="G12972" s="60">
        <v>45470</v>
      </c>
      <c r="H12972" s="58">
        <v>202413688025</v>
      </c>
      <c r="I12972" s="58">
        <v>6201110220</v>
      </c>
      <c r="J12972" s="60" t="s">
        <v>23825</v>
      </c>
      <c r="K12972" s="60" t="s">
        <v>23821</v>
      </c>
      <c r="L12972" s="212" t="s">
        <v>52</v>
      </c>
      <c r="M12972" s="60">
        <v>45471</v>
      </c>
      <c r="N12972" s="58" t="s">
        <v>24</v>
      </c>
      <c r="O12972" s="58" t="s">
        <v>37</v>
      </c>
      <c r="P12972" s="62">
        <v>600000</v>
      </c>
      <c r="Q12972" s="58" t="s">
        <v>26</v>
      </c>
      <c r="R12972" s="58" t="s">
        <v>26</v>
      </c>
      <c r="S12972" s="58" t="s">
        <v>27</v>
      </c>
      <c r="T12972" s="213" t="s">
        <v>28</v>
      </c>
      <c r="U12972" s="63" t="s">
        <v>119</v>
      </c>
      <c r="W12972" s="143"/>
      <c r="X12972" s="143"/>
      <c r="AO12972" s="143"/>
      <c r="AP12972" s="143"/>
      <c r="BD12972" s="234"/>
      <c r="BE12972" s="234"/>
    </row>
    <row r="12973" spans="1:57" ht="12.95" customHeight="1" x14ac:dyDescent="0.2">
      <c r="A12973" s="57">
        <f t="shared" si="214"/>
        <v>12972</v>
      </c>
      <c r="B12973" s="58">
        <v>1402010911650000</v>
      </c>
      <c r="C12973" s="59" t="s">
        <v>1812</v>
      </c>
      <c r="D12973" s="59" t="s">
        <v>719</v>
      </c>
      <c r="E12973" s="60">
        <v>24055</v>
      </c>
      <c r="F12973" s="60">
        <v>45469</v>
      </c>
      <c r="G12973" s="60">
        <v>45469</v>
      </c>
      <c r="H12973" s="58">
        <v>202413688024</v>
      </c>
      <c r="I12973" s="58">
        <v>6201504259</v>
      </c>
      <c r="J12973" s="60" t="s">
        <v>23826</v>
      </c>
      <c r="K12973" s="60" t="s">
        <v>23821</v>
      </c>
      <c r="L12973" s="212" t="s">
        <v>52</v>
      </c>
      <c r="M12973" s="60">
        <v>45471</v>
      </c>
      <c r="N12973" s="58" t="s">
        <v>24</v>
      </c>
      <c r="O12973" s="58" t="s">
        <v>37</v>
      </c>
      <c r="P12973" s="62">
        <v>600000</v>
      </c>
      <c r="Q12973" s="58" t="s">
        <v>26</v>
      </c>
      <c r="R12973" s="58" t="s">
        <v>26</v>
      </c>
      <c r="S12973" s="58" t="s">
        <v>27</v>
      </c>
      <c r="T12973" s="213" t="s">
        <v>28</v>
      </c>
      <c r="U12973" s="63" t="s">
        <v>119</v>
      </c>
      <c r="W12973" s="143"/>
      <c r="X12973" s="143"/>
      <c r="AO12973" s="143"/>
      <c r="AP12973" s="143"/>
      <c r="BD12973" s="234"/>
      <c r="BE12973" s="234"/>
    </row>
    <row r="12974" spans="1:57" ht="12.95" customHeight="1" x14ac:dyDescent="0.2">
      <c r="A12974" s="57">
        <f t="shared" si="214"/>
        <v>12973</v>
      </c>
      <c r="B12974" s="58">
        <v>3203041209950000</v>
      </c>
      <c r="C12974" s="59" t="s">
        <v>23700</v>
      </c>
      <c r="D12974" s="59" t="s">
        <v>398</v>
      </c>
      <c r="E12974" s="60">
        <v>34954</v>
      </c>
      <c r="F12974" s="60">
        <v>45469</v>
      </c>
      <c r="G12974" s="60">
        <v>45469</v>
      </c>
      <c r="H12974" s="58">
        <v>202413688023</v>
      </c>
      <c r="I12974" s="58">
        <v>6211503899</v>
      </c>
      <c r="J12974" s="60" t="s">
        <v>23827</v>
      </c>
      <c r="K12974" s="60" t="s">
        <v>23821</v>
      </c>
      <c r="L12974" s="212" t="s">
        <v>52</v>
      </c>
      <c r="M12974" s="60">
        <v>45471</v>
      </c>
      <c r="N12974" s="58" t="s">
        <v>24</v>
      </c>
      <c r="O12974" s="58" t="s">
        <v>37</v>
      </c>
      <c r="P12974" s="62">
        <v>600000</v>
      </c>
      <c r="Q12974" s="58" t="s">
        <v>26</v>
      </c>
      <c r="R12974" s="58" t="s">
        <v>26</v>
      </c>
      <c r="S12974" s="58" t="s">
        <v>27</v>
      </c>
      <c r="T12974" s="213" t="s">
        <v>28</v>
      </c>
      <c r="U12974" s="63" t="s">
        <v>119</v>
      </c>
      <c r="W12974" s="143"/>
      <c r="X12974" s="143"/>
      <c r="AO12974" s="143"/>
      <c r="AP12974" s="143"/>
      <c r="BD12974" s="234"/>
      <c r="BE12974" s="234"/>
    </row>
    <row r="12975" spans="1:57" ht="12.95" customHeight="1" x14ac:dyDescent="0.2">
      <c r="A12975" s="57">
        <f t="shared" si="214"/>
        <v>12974</v>
      </c>
      <c r="B12975" s="58">
        <v>3201292002730000</v>
      </c>
      <c r="C12975" s="59" t="s">
        <v>23750</v>
      </c>
      <c r="D12975" s="59" t="s">
        <v>71</v>
      </c>
      <c r="E12975" s="60">
        <v>26715</v>
      </c>
      <c r="F12975" s="60">
        <v>45469</v>
      </c>
      <c r="G12975" s="60">
        <v>45469</v>
      </c>
      <c r="H12975" s="58">
        <v>202413690122</v>
      </c>
      <c r="I12975" s="58">
        <v>6200465319</v>
      </c>
      <c r="J12975" s="60" t="s">
        <v>23828</v>
      </c>
      <c r="K12975" s="60" t="s">
        <v>23821</v>
      </c>
      <c r="L12975" s="212" t="s">
        <v>52</v>
      </c>
      <c r="M12975" s="60">
        <v>45471</v>
      </c>
      <c r="N12975" s="58" t="s">
        <v>24</v>
      </c>
      <c r="O12975" s="58" t="s">
        <v>37</v>
      </c>
      <c r="P12975" s="62">
        <v>600000</v>
      </c>
      <c r="Q12975" s="58" t="s">
        <v>26</v>
      </c>
      <c r="R12975" s="58" t="s">
        <v>26</v>
      </c>
      <c r="S12975" s="58" t="s">
        <v>27</v>
      </c>
      <c r="T12975" s="213" t="s">
        <v>28</v>
      </c>
      <c r="U12975" s="63" t="s">
        <v>119</v>
      </c>
      <c r="W12975" s="143"/>
      <c r="X12975" s="143"/>
      <c r="AO12975" s="143"/>
      <c r="AP12975" s="143"/>
      <c r="BD12975" s="234"/>
      <c r="BE12975" s="234"/>
    </row>
    <row r="12976" spans="1:57" ht="12.95" customHeight="1" x14ac:dyDescent="0.2">
      <c r="A12976" s="57">
        <f t="shared" si="214"/>
        <v>12975</v>
      </c>
      <c r="B12976" s="58">
        <v>3329020910730000</v>
      </c>
      <c r="C12976" s="59" t="s">
        <v>23829</v>
      </c>
      <c r="D12976" s="59" t="s">
        <v>217</v>
      </c>
      <c r="E12976" s="60">
        <v>26946</v>
      </c>
      <c r="F12976" s="60">
        <v>45468</v>
      </c>
      <c r="G12976" s="60">
        <v>45469</v>
      </c>
      <c r="H12976" s="58">
        <v>202413688022</v>
      </c>
      <c r="I12976" s="58">
        <v>6200198347</v>
      </c>
      <c r="J12976" s="60" t="s">
        <v>23830</v>
      </c>
      <c r="K12976" s="60" t="s">
        <v>23821</v>
      </c>
      <c r="L12976" s="212" t="s">
        <v>52</v>
      </c>
      <c r="M12976" s="60">
        <v>45471</v>
      </c>
      <c r="N12976" s="58" t="s">
        <v>24</v>
      </c>
      <c r="O12976" s="58" t="s">
        <v>37</v>
      </c>
      <c r="P12976" s="62">
        <v>600000</v>
      </c>
      <c r="Q12976" s="58" t="s">
        <v>26</v>
      </c>
      <c r="R12976" s="58" t="s">
        <v>26</v>
      </c>
      <c r="S12976" s="58" t="s">
        <v>27</v>
      </c>
      <c r="T12976" s="213" t="s">
        <v>28</v>
      </c>
      <c r="U12976" s="63" t="s">
        <v>119</v>
      </c>
      <c r="W12976" s="143"/>
      <c r="X12976" s="143"/>
      <c r="AO12976" s="143"/>
      <c r="AP12976" s="143"/>
      <c r="BD12976" s="234"/>
      <c r="BE12976" s="234"/>
    </row>
    <row r="12977" spans="1:57" ht="12.95" customHeight="1" x14ac:dyDescent="0.2">
      <c r="A12977" s="57">
        <f t="shared" si="214"/>
        <v>12976</v>
      </c>
      <c r="B12977" s="58">
        <v>3327100708950000</v>
      </c>
      <c r="C12977" s="59" t="s">
        <v>23718</v>
      </c>
      <c r="D12977" s="59" t="s">
        <v>93</v>
      </c>
      <c r="E12977" s="60">
        <v>34918</v>
      </c>
      <c r="F12977" s="60">
        <v>45467</v>
      </c>
      <c r="G12977" s="60">
        <v>45469</v>
      </c>
      <c r="H12977" s="58">
        <v>202413684227</v>
      </c>
      <c r="I12977" s="58">
        <v>6211439903</v>
      </c>
      <c r="J12977" s="60" t="s">
        <v>23831</v>
      </c>
      <c r="K12977" s="60" t="s">
        <v>23821</v>
      </c>
      <c r="L12977" s="212" t="s">
        <v>52</v>
      </c>
      <c r="M12977" s="60">
        <v>45471</v>
      </c>
      <c r="N12977" s="58" t="s">
        <v>24</v>
      </c>
      <c r="O12977" s="58" t="s">
        <v>37</v>
      </c>
      <c r="P12977" s="62">
        <v>600000</v>
      </c>
      <c r="Q12977" s="58" t="s">
        <v>26</v>
      </c>
      <c r="R12977" s="58" t="s">
        <v>26</v>
      </c>
      <c r="S12977" s="58" t="s">
        <v>27</v>
      </c>
      <c r="T12977" s="213" t="s">
        <v>28</v>
      </c>
      <c r="U12977" s="63" t="s">
        <v>119</v>
      </c>
      <c r="W12977" s="143"/>
      <c r="X12977" s="143"/>
      <c r="AO12977" s="143"/>
      <c r="AP12977" s="143"/>
      <c r="BD12977" s="234"/>
      <c r="BE12977" s="234"/>
    </row>
    <row r="12978" spans="1:57" ht="12.95" customHeight="1" x14ac:dyDescent="0.2">
      <c r="A12978" s="57">
        <f t="shared" si="214"/>
        <v>12977</v>
      </c>
      <c r="B12978" s="58">
        <v>3202292105830000</v>
      </c>
      <c r="C12978" s="59" t="s">
        <v>1613</v>
      </c>
      <c r="D12978" s="59" t="s">
        <v>125</v>
      </c>
      <c r="E12978" s="60">
        <v>30457</v>
      </c>
      <c r="F12978" s="60">
        <v>45467</v>
      </c>
      <c r="G12978" s="60">
        <v>45467</v>
      </c>
      <c r="H12978" s="58">
        <v>202413688021</v>
      </c>
      <c r="I12978" s="58">
        <v>6201349854</v>
      </c>
      <c r="J12978" s="60" t="s">
        <v>23832</v>
      </c>
      <c r="K12978" s="60" t="s">
        <v>23821</v>
      </c>
      <c r="L12978" s="212" t="s">
        <v>52</v>
      </c>
      <c r="M12978" s="60">
        <v>45471</v>
      </c>
      <c r="N12978" s="58" t="s">
        <v>24</v>
      </c>
      <c r="O12978" s="58" t="s">
        <v>37</v>
      </c>
      <c r="P12978" s="62">
        <v>600000</v>
      </c>
      <c r="Q12978" s="58" t="s">
        <v>26</v>
      </c>
      <c r="R12978" s="58" t="s">
        <v>26</v>
      </c>
      <c r="S12978" s="58" t="s">
        <v>27</v>
      </c>
      <c r="T12978" s="213" t="s">
        <v>28</v>
      </c>
      <c r="U12978" s="63" t="s">
        <v>119</v>
      </c>
      <c r="W12978" s="143"/>
      <c r="X12978" s="143"/>
      <c r="AO12978" s="143"/>
      <c r="AP12978" s="143"/>
      <c r="BD12978" s="234"/>
      <c r="BE12978" s="234"/>
    </row>
    <row r="12979" spans="1:57" ht="12.95" customHeight="1" x14ac:dyDescent="0.2">
      <c r="A12979" s="57">
        <f t="shared" si="214"/>
        <v>12978</v>
      </c>
      <c r="B12979" s="58">
        <v>3201292002730000</v>
      </c>
      <c r="C12979" s="59" t="s">
        <v>23750</v>
      </c>
      <c r="D12979" s="59" t="s">
        <v>71</v>
      </c>
      <c r="E12979" s="60">
        <v>26715</v>
      </c>
      <c r="F12979" s="60">
        <v>45469</v>
      </c>
      <c r="G12979" s="60">
        <v>45469</v>
      </c>
      <c r="H12979" s="58">
        <v>202413687923</v>
      </c>
      <c r="I12979" s="58">
        <v>6200465319</v>
      </c>
      <c r="J12979" s="60" t="s">
        <v>23833</v>
      </c>
      <c r="K12979" s="60" t="s">
        <v>23834</v>
      </c>
      <c r="L12979" s="212" t="s">
        <v>3350</v>
      </c>
      <c r="M12979" s="60">
        <v>45471</v>
      </c>
      <c r="N12979" s="58" t="s">
        <v>24</v>
      </c>
      <c r="O12979" s="58" t="s">
        <v>37</v>
      </c>
      <c r="P12979" s="62">
        <v>450000</v>
      </c>
      <c r="Q12979" s="58" t="s">
        <v>26</v>
      </c>
      <c r="R12979" s="58" t="s">
        <v>26</v>
      </c>
      <c r="S12979" s="58" t="s">
        <v>27</v>
      </c>
      <c r="T12979" s="213" t="s">
        <v>28</v>
      </c>
      <c r="U12979" s="63" t="s">
        <v>119</v>
      </c>
      <c r="W12979" s="143"/>
      <c r="X12979" s="143"/>
      <c r="AO12979" s="143"/>
      <c r="AP12979" s="143"/>
      <c r="BD12979" s="234"/>
      <c r="BE12979" s="234"/>
    </row>
    <row r="12980" spans="1:57" ht="12.95" customHeight="1" x14ac:dyDescent="0.2">
      <c r="A12980" s="57">
        <f t="shared" si="214"/>
        <v>12979</v>
      </c>
      <c r="B12980" s="58">
        <v>3175010303780010</v>
      </c>
      <c r="C12980" s="59" t="s">
        <v>1262</v>
      </c>
      <c r="D12980" s="59" t="s">
        <v>257</v>
      </c>
      <c r="E12980" s="60">
        <v>28552</v>
      </c>
      <c r="F12980" s="60">
        <v>45468</v>
      </c>
      <c r="G12980" s="60">
        <v>45468</v>
      </c>
      <c r="H12980" s="58">
        <v>202413687922</v>
      </c>
      <c r="I12980" s="58">
        <v>6200095694</v>
      </c>
      <c r="J12980" s="60" t="s">
        <v>23835</v>
      </c>
      <c r="K12980" s="60" t="s">
        <v>23834</v>
      </c>
      <c r="L12980" s="212" t="s">
        <v>3350</v>
      </c>
      <c r="M12980" s="60">
        <v>45471</v>
      </c>
      <c r="N12980" s="58" t="s">
        <v>24</v>
      </c>
      <c r="O12980" s="58" t="s">
        <v>37</v>
      </c>
      <c r="P12980" s="62">
        <v>450000</v>
      </c>
      <c r="Q12980" s="58" t="s">
        <v>26</v>
      </c>
      <c r="R12980" s="58" t="s">
        <v>26</v>
      </c>
      <c r="S12980" s="58" t="s">
        <v>27</v>
      </c>
      <c r="T12980" s="213" t="s">
        <v>28</v>
      </c>
      <c r="U12980" s="63" t="s">
        <v>119</v>
      </c>
      <c r="W12980" s="143"/>
      <c r="X12980" s="143"/>
      <c r="AO12980" s="143"/>
      <c r="AP12980" s="143"/>
      <c r="BD12980" s="234"/>
      <c r="BE12980" s="234"/>
    </row>
    <row r="12981" spans="1:57" ht="12.95" customHeight="1" x14ac:dyDescent="0.2">
      <c r="A12981" s="57">
        <f t="shared" si="214"/>
        <v>12980</v>
      </c>
      <c r="B12981" s="58">
        <v>3526042708850000</v>
      </c>
      <c r="C12981" s="59" t="s">
        <v>17997</v>
      </c>
      <c r="D12981" s="59" t="s">
        <v>51</v>
      </c>
      <c r="E12981" s="60">
        <v>31286</v>
      </c>
      <c r="F12981" s="60">
        <v>45467</v>
      </c>
      <c r="G12981" s="60">
        <v>45470</v>
      </c>
      <c r="H12981" s="58">
        <v>202413687921</v>
      </c>
      <c r="I12981" s="58">
        <v>6200316154</v>
      </c>
      <c r="J12981" s="60" t="s">
        <v>23836</v>
      </c>
      <c r="K12981" s="60" t="s">
        <v>23834</v>
      </c>
      <c r="L12981" s="212" t="s">
        <v>3350</v>
      </c>
      <c r="M12981" s="60">
        <v>45471</v>
      </c>
      <c r="N12981" s="58" t="s">
        <v>24</v>
      </c>
      <c r="O12981" s="58" t="s">
        <v>37</v>
      </c>
      <c r="P12981" s="62">
        <v>450000</v>
      </c>
      <c r="Q12981" s="58" t="s">
        <v>26</v>
      </c>
      <c r="R12981" s="58" t="s">
        <v>26</v>
      </c>
      <c r="S12981" s="58" t="s">
        <v>27</v>
      </c>
      <c r="T12981" s="213" t="s">
        <v>28</v>
      </c>
      <c r="U12981" s="63" t="s">
        <v>119</v>
      </c>
      <c r="W12981" s="143"/>
      <c r="X12981" s="143"/>
      <c r="AO12981" s="143"/>
      <c r="AP12981" s="143"/>
      <c r="BD12981" s="234"/>
      <c r="BE12981" s="234"/>
    </row>
    <row r="12982" spans="1:57" ht="12.95" customHeight="1" x14ac:dyDescent="0.2">
      <c r="A12982" s="57">
        <f t="shared" si="214"/>
        <v>12981</v>
      </c>
      <c r="B12982" s="58">
        <v>3578220803830000</v>
      </c>
      <c r="C12982" s="59" t="s">
        <v>23837</v>
      </c>
      <c r="D12982" s="59" t="s">
        <v>260</v>
      </c>
      <c r="E12982" s="60">
        <v>30383</v>
      </c>
      <c r="F12982" s="60">
        <v>45469</v>
      </c>
      <c r="G12982" s="60">
        <v>45469</v>
      </c>
      <c r="H12982" s="58">
        <v>202413687823</v>
      </c>
      <c r="I12982" s="58">
        <v>6211441645</v>
      </c>
      <c r="J12982" s="60" t="s">
        <v>23838</v>
      </c>
      <c r="K12982" s="60" t="s">
        <v>23839</v>
      </c>
      <c r="L12982" s="212" t="s">
        <v>584</v>
      </c>
      <c r="M12982" s="60">
        <v>45471</v>
      </c>
      <c r="N12982" s="58" t="s">
        <v>24</v>
      </c>
      <c r="O12982" s="58" t="s">
        <v>25</v>
      </c>
      <c r="P12982" s="62">
        <v>400000</v>
      </c>
      <c r="Q12982" s="58" t="s">
        <v>26</v>
      </c>
      <c r="R12982" s="58" t="s">
        <v>26</v>
      </c>
      <c r="S12982" s="58" t="s">
        <v>27</v>
      </c>
      <c r="T12982" s="213" t="s">
        <v>28</v>
      </c>
      <c r="U12982" s="63" t="s">
        <v>119</v>
      </c>
      <c r="W12982" s="143"/>
      <c r="X12982" s="143"/>
      <c r="AO12982" s="143"/>
      <c r="AP12982" s="143"/>
      <c r="BD12982" s="234"/>
      <c r="BE12982" s="234"/>
    </row>
    <row r="12983" spans="1:57" ht="12.95" customHeight="1" x14ac:dyDescent="0.2">
      <c r="A12983" s="57">
        <f t="shared" si="214"/>
        <v>12982</v>
      </c>
      <c r="B12983" s="58">
        <v>6409011506930000</v>
      </c>
      <c r="C12983" s="59" t="s">
        <v>23702</v>
      </c>
      <c r="D12983" s="59" t="s">
        <v>1628</v>
      </c>
      <c r="E12983" s="60">
        <v>34135</v>
      </c>
      <c r="F12983" s="60">
        <v>45469</v>
      </c>
      <c r="G12983" s="60">
        <v>45469</v>
      </c>
      <c r="H12983" s="58">
        <v>202413687822</v>
      </c>
      <c r="I12983" s="58">
        <v>6211745746</v>
      </c>
      <c r="J12983" s="60" t="s">
        <v>23840</v>
      </c>
      <c r="K12983" s="60" t="s">
        <v>23839</v>
      </c>
      <c r="L12983" s="212" t="s">
        <v>584</v>
      </c>
      <c r="M12983" s="60">
        <v>45471</v>
      </c>
      <c r="N12983" s="58" t="s">
        <v>24</v>
      </c>
      <c r="O12983" s="58" t="s">
        <v>25</v>
      </c>
      <c r="P12983" s="62">
        <v>400000</v>
      </c>
      <c r="Q12983" s="58" t="s">
        <v>26</v>
      </c>
      <c r="R12983" s="58" t="s">
        <v>26</v>
      </c>
      <c r="S12983" s="58" t="s">
        <v>27</v>
      </c>
      <c r="T12983" s="213" t="s">
        <v>28</v>
      </c>
      <c r="U12983" s="63" t="s">
        <v>119</v>
      </c>
      <c r="W12983" s="143"/>
      <c r="X12983" s="143"/>
      <c r="AO12983" s="143"/>
      <c r="AP12983" s="143"/>
      <c r="BD12983" s="234"/>
      <c r="BE12983" s="234"/>
    </row>
    <row r="12984" spans="1:57" ht="12.95" customHeight="1" x14ac:dyDescent="0.2">
      <c r="A12984" s="57">
        <f t="shared" si="214"/>
        <v>12983</v>
      </c>
      <c r="B12984" s="58">
        <v>3174041312780000</v>
      </c>
      <c r="C12984" s="59" t="s">
        <v>23707</v>
      </c>
      <c r="D12984" s="59" t="s">
        <v>56</v>
      </c>
      <c r="E12984" s="60">
        <v>28837</v>
      </c>
      <c r="F12984" s="60">
        <v>45468</v>
      </c>
      <c r="G12984" s="60">
        <v>45468</v>
      </c>
      <c r="H12984" s="58">
        <v>202413687821</v>
      </c>
      <c r="I12984" s="58">
        <v>6200474645</v>
      </c>
      <c r="J12984" s="60" t="s">
        <v>23841</v>
      </c>
      <c r="K12984" s="60" t="s">
        <v>23839</v>
      </c>
      <c r="L12984" s="212" t="s">
        <v>584</v>
      </c>
      <c r="M12984" s="60">
        <v>45471</v>
      </c>
      <c r="N12984" s="58" t="s">
        <v>24</v>
      </c>
      <c r="O12984" s="58" t="s">
        <v>25</v>
      </c>
      <c r="P12984" s="62">
        <v>400000</v>
      </c>
      <c r="Q12984" s="58" t="s">
        <v>26</v>
      </c>
      <c r="R12984" s="58" t="s">
        <v>26</v>
      </c>
      <c r="S12984" s="58" t="s">
        <v>27</v>
      </c>
      <c r="T12984" s="213" t="s">
        <v>28</v>
      </c>
      <c r="U12984" s="63" t="s">
        <v>119</v>
      </c>
      <c r="W12984" s="143"/>
      <c r="X12984" s="143"/>
      <c r="AO12984" s="143"/>
      <c r="AP12984" s="143"/>
      <c r="BD12984" s="234"/>
      <c r="BE12984" s="234"/>
    </row>
    <row r="12985" spans="1:57" ht="12.95" customHeight="1" x14ac:dyDescent="0.2">
      <c r="A12985" s="57">
        <f t="shared" si="214"/>
        <v>12984</v>
      </c>
      <c r="B12985" s="58">
        <v>1402012711920000</v>
      </c>
      <c r="C12985" s="59" t="s">
        <v>23842</v>
      </c>
      <c r="D12985" s="59" t="s">
        <v>593</v>
      </c>
      <c r="E12985" s="60">
        <v>33935</v>
      </c>
      <c r="F12985" s="60">
        <v>45468</v>
      </c>
      <c r="G12985" s="60">
        <v>45468</v>
      </c>
      <c r="H12985" s="58">
        <v>202413687724</v>
      </c>
      <c r="I12985" s="58">
        <v>6211555628</v>
      </c>
      <c r="J12985" s="60" t="s">
        <v>23843</v>
      </c>
      <c r="K12985" s="60" t="s">
        <v>23844</v>
      </c>
      <c r="L12985" s="212" t="s">
        <v>574</v>
      </c>
      <c r="M12985" s="60">
        <v>45471</v>
      </c>
      <c r="N12985" s="58" t="s">
        <v>24</v>
      </c>
      <c r="O12985" s="58" t="s">
        <v>25</v>
      </c>
      <c r="P12985" s="62">
        <v>400000</v>
      </c>
      <c r="Q12985" s="58" t="s">
        <v>26</v>
      </c>
      <c r="R12985" s="58" t="s">
        <v>26</v>
      </c>
      <c r="S12985" s="58" t="s">
        <v>27</v>
      </c>
      <c r="T12985" s="213" t="s">
        <v>28</v>
      </c>
      <c r="U12985" s="63" t="s">
        <v>119</v>
      </c>
      <c r="W12985" s="143"/>
      <c r="X12985" s="143"/>
      <c r="AO12985" s="143"/>
      <c r="AP12985" s="143"/>
      <c r="BD12985" s="234"/>
      <c r="BE12985" s="234"/>
    </row>
    <row r="12986" spans="1:57" ht="12.95" customHeight="1" x14ac:dyDescent="0.2">
      <c r="A12986" s="57">
        <f t="shared" si="214"/>
        <v>12985</v>
      </c>
      <c r="B12986" s="58">
        <v>3526070508840000</v>
      </c>
      <c r="C12986" s="59" t="s">
        <v>1530</v>
      </c>
      <c r="D12986" s="59" t="s">
        <v>51</v>
      </c>
      <c r="E12986" s="60">
        <v>30899</v>
      </c>
      <c r="F12986" s="60">
        <v>45468</v>
      </c>
      <c r="G12986" s="60">
        <v>45468</v>
      </c>
      <c r="H12986" s="58">
        <v>202413687723</v>
      </c>
      <c r="I12986" s="58">
        <v>6211420709</v>
      </c>
      <c r="J12986" s="60" t="s">
        <v>23845</v>
      </c>
      <c r="K12986" s="60" t="s">
        <v>23844</v>
      </c>
      <c r="L12986" s="212" t="s">
        <v>574</v>
      </c>
      <c r="M12986" s="60">
        <v>45471</v>
      </c>
      <c r="N12986" s="58" t="s">
        <v>24</v>
      </c>
      <c r="O12986" s="58" t="s">
        <v>25</v>
      </c>
      <c r="P12986" s="62">
        <v>400000</v>
      </c>
      <c r="Q12986" s="58" t="s">
        <v>26</v>
      </c>
      <c r="R12986" s="58" t="s">
        <v>26</v>
      </c>
      <c r="S12986" s="58" t="s">
        <v>27</v>
      </c>
      <c r="T12986" s="213" t="s">
        <v>28</v>
      </c>
      <c r="U12986" s="63" t="s">
        <v>119</v>
      </c>
      <c r="W12986" s="143"/>
      <c r="X12986" s="143"/>
      <c r="AO12986" s="143"/>
      <c r="AP12986" s="143"/>
      <c r="BD12986" s="234"/>
      <c r="BE12986" s="234"/>
    </row>
    <row r="12987" spans="1:57" ht="12.95" customHeight="1" x14ac:dyDescent="0.2">
      <c r="A12987" s="57">
        <f t="shared" si="214"/>
        <v>12986</v>
      </c>
      <c r="B12987" s="58">
        <v>1271130804950000</v>
      </c>
      <c r="C12987" s="59" t="s">
        <v>2139</v>
      </c>
      <c r="D12987" s="59" t="s">
        <v>303</v>
      </c>
      <c r="E12987" s="60">
        <v>34797</v>
      </c>
      <c r="F12987" s="60">
        <v>45467</v>
      </c>
      <c r="G12987" s="60">
        <v>45467</v>
      </c>
      <c r="H12987" s="58">
        <v>202413687722</v>
      </c>
      <c r="I12987" s="58">
        <v>6211589323</v>
      </c>
      <c r="J12987" s="60" t="s">
        <v>23846</v>
      </c>
      <c r="K12987" s="60" t="s">
        <v>23844</v>
      </c>
      <c r="L12987" s="212" t="s">
        <v>574</v>
      </c>
      <c r="M12987" s="60">
        <v>45471</v>
      </c>
      <c r="N12987" s="58" t="s">
        <v>24</v>
      </c>
      <c r="O12987" s="58" t="s">
        <v>25</v>
      </c>
      <c r="P12987" s="62">
        <v>400000</v>
      </c>
      <c r="Q12987" s="58" t="s">
        <v>26</v>
      </c>
      <c r="R12987" s="58" t="s">
        <v>26</v>
      </c>
      <c r="S12987" s="58" t="s">
        <v>27</v>
      </c>
      <c r="T12987" s="213" t="s">
        <v>28</v>
      </c>
      <c r="U12987" s="63" t="s">
        <v>119</v>
      </c>
      <c r="W12987" s="143"/>
      <c r="X12987" s="143"/>
      <c r="AO12987" s="143"/>
      <c r="AP12987" s="143"/>
      <c r="BD12987" s="234"/>
      <c r="BE12987" s="234"/>
    </row>
    <row r="12988" spans="1:57" ht="12.95" customHeight="1" x14ac:dyDescent="0.2">
      <c r="A12988" s="57">
        <f t="shared" si="214"/>
        <v>12987</v>
      </c>
      <c r="B12988" s="58">
        <v>3206362009800000</v>
      </c>
      <c r="C12988" s="59" t="s">
        <v>1465</v>
      </c>
      <c r="D12988" s="59" t="s">
        <v>728</v>
      </c>
      <c r="E12988" s="60">
        <v>29484</v>
      </c>
      <c r="F12988" s="60">
        <v>45464</v>
      </c>
      <c r="G12988" s="60">
        <v>45464</v>
      </c>
      <c r="H12988" s="58">
        <v>202413687721</v>
      </c>
      <c r="I12988" s="58">
        <v>6200231630</v>
      </c>
      <c r="J12988" s="60" t="s">
        <v>23847</v>
      </c>
      <c r="K12988" s="60" t="s">
        <v>23844</v>
      </c>
      <c r="L12988" s="212" t="s">
        <v>574</v>
      </c>
      <c r="M12988" s="60">
        <v>45471</v>
      </c>
      <c r="N12988" s="58" t="s">
        <v>24</v>
      </c>
      <c r="O12988" s="58" t="s">
        <v>25</v>
      </c>
      <c r="P12988" s="62">
        <v>400000</v>
      </c>
      <c r="Q12988" s="58" t="s">
        <v>26</v>
      </c>
      <c r="R12988" s="58" t="s">
        <v>26</v>
      </c>
      <c r="S12988" s="58" t="s">
        <v>27</v>
      </c>
      <c r="T12988" s="213" t="s">
        <v>28</v>
      </c>
      <c r="U12988" s="63" t="s">
        <v>119</v>
      </c>
      <c r="W12988" s="143"/>
      <c r="X12988" s="143"/>
      <c r="AO12988" s="143"/>
      <c r="AP12988" s="143"/>
      <c r="BD12988" s="234"/>
      <c r="BE12988" s="234"/>
    </row>
    <row r="12989" spans="1:57" ht="12.95" customHeight="1" x14ac:dyDescent="0.2">
      <c r="A12989" s="57">
        <f t="shared" si="214"/>
        <v>12988</v>
      </c>
      <c r="B12989" s="58">
        <v>3402052904830000</v>
      </c>
      <c r="C12989" s="59" t="s">
        <v>15097</v>
      </c>
      <c r="D12989" s="59" t="s">
        <v>855</v>
      </c>
      <c r="E12989" s="60">
        <v>30435</v>
      </c>
      <c r="F12989" s="60">
        <v>45470</v>
      </c>
      <c r="G12989" s="60">
        <v>45470</v>
      </c>
      <c r="H12989" s="58">
        <v>202413687625</v>
      </c>
      <c r="I12989" s="58">
        <v>6201296052</v>
      </c>
      <c r="J12989" s="60" t="s">
        <v>23848</v>
      </c>
      <c r="K12989" s="60" t="s">
        <v>23849</v>
      </c>
      <c r="L12989" s="212" t="s">
        <v>521</v>
      </c>
      <c r="M12989" s="60">
        <v>45471</v>
      </c>
      <c r="N12989" s="58" t="s">
        <v>24</v>
      </c>
      <c r="O12989" s="58" t="s">
        <v>25</v>
      </c>
      <c r="P12989" s="62">
        <v>400000</v>
      </c>
      <c r="Q12989" s="58" t="s">
        <v>26</v>
      </c>
      <c r="R12989" s="58" t="s">
        <v>26</v>
      </c>
      <c r="S12989" s="58" t="s">
        <v>27</v>
      </c>
      <c r="T12989" s="213" t="s">
        <v>28</v>
      </c>
      <c r="U12989" s="63" t="s">
        <v>119</v>
      </c>
      <c r="W12989" s="143"/>
      <c r="X12989" s="143"/>
      <c r="AO12989" s="143"/>
      <c r="AP12989" s="143"/>
      <c r="BD12989" s="234"/>
      <c r="BE12989" s="234"/>
    </row>
    <row r="12990" spans="1:57" ht="12.95" customHeight="1" x14ac:dyDescent="0.2">
      <c r="A12990" s="57">
        <f t="shared" si="214"/>
        <v>12989</v>
      </c>
      <c r="B12990" s="58">
        <v>3275122011840000</v>
      </c>
      <c r="C12990" s="59" t="s">
        <v>1110</v>
      </c>
      <c r="D12990" s="59" t="s">
        <v>501</v>
      </c>
      <c r="E12990" s="60">
        <v>31006</v>
      </c>
      <c r="F12990" s="60">
        <v>45470</v>
      </c>
      <c r="G12990" s="60">
        <v>45470</v>
      </c>
      <c r="H12990" s="58">
        <v>202413687624</v>
      </c>
      <c r="I12990" s="58">
        <v>6200498891</v>
      </c>
      <c r="J12990" s="60" t="s">
        <v>23850</v>
      </c>
      <c r="K12990" s="60" t="s">
        <v>23849</v>
      </c>
      <c r="L12990" s="212" t="s">
        <v>521</v>
      </c>
      <c r="M12990" s="60">
        <v>45471</v>
      </c>
      <c r="N12990" s="58" t="s">
        <v>24</v>
      </c>
      <c r="O12990" s="58" t="s">
        <v>25</v>
      </c>
      <c r="P12990" s="62">
        <v>400000</v>
      </c>
      <c r="Q12990" s="58" t="s">
        <v>26</v>
      </c>
      <c r="R12990" s="58" t="s">
        <v>26</v>
      </c>
      <c r="S12990" s="58" t="s">
        <v>27</v>
      </c>
      <c r="T12990" s="213" t="s">
        <v>28</v>
      </c>
      <c r="U12990" s="63" t="s">
        <v>119</v>
      </c>
      <c r="W12990" s="143"/>
      <c r="X12990" s="143"/>
      <c r="AO12990" s="143"/>
      <c r="AP12990" s="143"/>
      <c r="BD12990" s="234"/>
      <c r="BE12990" s="234"/>
    </row>
    <row r="12991" spans="1:57" ht="12.95" customHeight="1" x14ac:dyDescent="0.2">
      <c r="A12991" s="57">
        <f t="shared" si="214"/>
        <v>12990</v>
      </c>
      <c r="B12991" s="58">
        <v>3328182512840000</v>
      </c>
      <c r="C12991" s="59" t="s">
        <v>892</v>
      </c>
      <c r="D12991" s="59" t="s">
        <v>509</v>
      </c>
      <c r="E12991" s="60">
        <v>31041</v>
      </c>
      <c r="F12991" s="60">
        <v>45470</v>
      </c>
      <c r="G12991" s="60">
        <v>45470</v>
      </c>
      <c r="H12991" s="58">
        <v>202413687623</v>
      </c>
      <c r="I12991" s="58">
        <v>6200496483</v>
      </c>
      <c r="J12991" s="60" t="s">
        <v>23851</v>
      </c>
      <c r="K12991" s="60" t="s">
        <v>23849</v>
      </c>
      <c r="L12991" s="212" t="s">
        <v>521</v>
      </c>
      <c r="M12991" s="60">
        <v>45471</v>
      </c>
      <c r="N12991" s="58" t="s">
        <v>24</v>
      </c>
      <c r="O12991" s="58" t="s">
        <v>25</v>
      </c>
      <c r="P12991" s="62">
        <v>400000</v>
      </c>
      <c r="Q12991" s="58" t="s">
        <v>26</v>
      </c>
      <c r="R12991" s="58" t="s">
        <v>26</v>
      </c>
      <c r="S12991" s="58" t="s">
        <v>27</v>
      </c>
      <c r="T12991" s="213" t="s">
        <v>28</v>
      </c>
      <c r="U12991" s="63" t="s">
        <v>119</v>
      </c>
      <c r="W12991" s="143"/>
      <c r="X12991" s="143"/>
      <c r="AO12991" s="143"/>
      <c r="AP12991" s="143"/>
      <c r="BD12991" s="234"/>
      <c r="BE12991" s="234"/>
    </row>
    <row r="12992" spans="1:57" ht="12.95" customHeight="1" x14ac:dyDescent="0.2">
      <c r="A12992" s="57">
        <f t="shared" si="214"/>
        <v>12991</v>
      </c>
      <c r="B12992" s="58">
        <v>3201292002730000</v>
      </c>
      <c r="C12992" s="59" t="s">
        <v>23750</v>
      </c>
      <c r="D12992" s="59" t="s">
        <v>71</v>
      </c>
      <c r="E12992" s="60">
        <v>26715</v>
      </c>
      <c r="F12992" s="60">
        <v>45469</v>
      </c>
      <c r="G12992" s="60">
        <v>45469</v>
      </c>
      <c r="H12992" s="58">
        <v>202413693822</v>
      </c>
      <c r="I12992" s="58">
        <v>6200465319</v>
      </c>
      <c r="J12992" s="60" t="s">
        <v>23852</v>
      </c>
      <c r="K12992" s="60" t="s">
        <v>23849</v>
      </c>
      <c r="L12992" s="212" t="s">
        <v>521</v>
      </c>
      <c r="M12992" s="60">
        <v>45471</v>
      </c>
      <c r="N12992" s="58" t="s">
        <v>24</v>
      </c>
      <c r="O12992" s="58" t="s">
        <v>25</v>
      </c>
      <c r="P12992" s="62">
        <v>400000</v>
      </c>
      <c r="Q12992" s="58" t="s">
        <v>26</v>
      </c>
      <c r="R12992" s="58" t="s">
        <v>26</v>
      </c>
      <c r="S12992" s="58" t="s">
        <v>27</v>
      </c>
      <c r="T12992" s="213" t="s">
        <v>28</v>
      </c>
      <c r="U12992" s="63" t="s">
        <v>119</v>
      </c>
      <c r="W12992" s="143"/>
      <c r="X12992" s="143"/>
      <c r="AO12992" s="143"/>
      <c r="AP12992" s="143"/>
      <c r="BD12992" s="234"/>
      <c r="BE12992" s="234"/>
    </row>
    <row r="12993" spans="1:57" ht="12.95" customHeight="1" x14ac:dyDescent="0.2">
      <c r="A12993" s="57">
        <f t="shared" si="214"/>
        <v>12992</v>
      </c>
      <c r="B12993" s="58">
        <v>3175040311950000</v>
      </c>
      <c r="C12993" s="59" t="s">
        <v>23621</v>
      </c>
      <c r="D12993" s="59" t="s">
        <v>56</v>
      </c>
      <c r="E12993" s="60">
        <v>35006</v>
      </c>
      <c r="F12993" s="60">
        <v>45468</v>
      </c>
      <c r="G12993" s="60">
        <v>45468</v>
      </c>
      <c r="H12993" s="58">
        <v>202413687622</v>
      </c>
      <c r="I12993" s="58">
        <v>6200219009</v>
      </c>
      <c r="J12993" s="60" t="s">
        <v>23853</v>
      </c>
      <c r="K12993" s="60" t="s">
        <v>23849</v>
      </c>
      <c r="L12993" s="212" t="s">
        <v>521</v>
      </c>
      <c r="M12993" s="60">
        <v>45471</v>
      </c>
      <c r="N12993" s="58" t="s">
        <v>24</v>
      </c>
      <c r="O12993" s="58" t="s">
        <v>25</v>
      </c>
      <c r="P12993" s="62">
        <v>400000</v>
      </c>
      <c r="Q12993" s="58" t="s">
        <v>26</v>
      </c>
      <c r="R12993" s="58" t="s">
        <v>26</v>
      </c>
      <c r="S12993" s="58" t="s">
        <v>27</v>
      </c>
      <c r="T12993" s="213" t="s">
        <v>28</v>
      </c>
      <c r="U12993" s="63" t="s">
        <v>119</v>
      </c>
      <c r="W12993" s="143"/>
      <c r="X12993" s="143"/>
      <c r="AO12993" s="143"/>
      <c r="AP12993" s="143"/>
      <c r="BD12993" s="234"/>
      <c r="BE12993" s="234"/>
    </row>
    <row r="12994" spans="1:57" ht="12.95" customHeight="1" x14ac:dyDescent="0.2">
      <c r="A12994" s="57">
        <f t="shared" si="214"/>
        <v>12993</v>
      </c>
      <c r="B12994" s="58">
        <v>1871020608860000</v>
      </c>
      <c r="C12994" s="59" t="s">
        <v>2652</v>
      </c>
      <c r="D12994" s="59" t="s">
        <v>23625</v>
      </c>
      <c r="E12994" s="60">
        <v>31640</v>
      </c>
      <c r="F12994" s="60">
        <v>45468</v>
      </c>
      <c r="G12994" s="60">
        <v>45468</v>
      </c>
      <c r="H12994" s="58">
        <v>202413685022</v>
      </c>
      <c r="I12994" s="58">
        <v>6200477503</v>
      </c>
      <c r="J12994" s="60" t="s">
        <v>23854</v>
      </c>
      <c r="K12994" s="60" t="s">
        <v>23855</v>
      </c>
      <c r="L12994" s="212" t="s">
        <v>594</v>
      </c>
      <c r="M12994" s="60">
        <v>45471</v>
      </c>
      <c r="N12994" s="58" t="s">
        <v>24</v>
      </c>
      <c r="O12994" s="58" t="s">
        <v>25</v>
      </c>
      <c r="P12994" s="62">
        <v>400000</v>
      </c>
      <c r="Q12994" s="58" t="s">
        <v>26</v>
      </c>
      <c r="R12994" s="58" t="s">
        <v>26</v>
      </c>
      <c r="S12994" s="58" t="s">
        <v>27</v>
      </c>
      <c r="T12994" s="213" t="s">
        <v>28</v>
      </c>
      <c r="U12994" s="63" t="s">
        <v>119</v>
      </c>
      <c r="W12994" s="143"/>
      <c r="X12994" s="143"/>
      <c r="AO12994" s="143"/>
      <c r="AP12994" s="143"/>
      <c r="BD12994" s="234"/>
      <c r="BE12994" s="234"/>
    </row>
    <row r="12995" spans="1:57" ht="12.95" customHeight="1" x14ac:dyDescent="0.2">
      <c r="A12995" s="57">
        <f t="shared" si="214"/>
        <v>12994</v>
      </c>
      <c r="B12995" s="58">
        <v>3302140704890000</v>
      </c>
      <c r="C12995" s="59" t="s">
        <v>23579</v>
      </c>
      <c r="D12995" s="59" t="s">
        <v>141</v>
      </c>
      <c r="E12995" s="60">
        <v>32605</v>
      </c>
      <c r="F12995" s="60">
        <v>45468</v>
      </c>
      <c r="G12995" s="60">
        <v>45468</v>
      </c>
      <c r="H12995" s="58">
        <v>202413692221</v>
      </c>
      <c r="I12995" s="58">
        <v>6200479652</v>
      </c>
      <c r="J12995" s="60" t="s">
        <v>23856</v>
      </c>
      <c r="K12995" s="60" t="s">
        <v>23855</v>
      </c>
      <c r="L12995" s="212" t="s">
        <v>594</v>
      </c>
      <c r="M12995" s="60">
        <v>45471</v>
      </c>
      <c r="N12995" s="58" t="s">
        <v>24</v>
      </c>
      <c r="O12995" s="58" t="s">
        <v>25</v>
      </c>
      <c r="P12995" s="62">
        <v>400000</v>
      </c>
      <c r="Q12995" s="58" t="s">
        <v>26</v>
      </c>
      <c r="R12995" s="58" t="s">
        <v>26</v>
      </c>
      <c r="S12995" s="58" t="s">
        <v>27</v>
      </c>
      <c r="T12995" s="213" t="s">
        <v>28</v>
      </c>
      <c r="U12995" s="63" t="s">
        <v>119</v>
      </c>
      <c r="W12995" s="143"/>
      <c r="X12995" s="143"/>
      <c r="AO12995" s="143"/>
      <c r="AP12995" s="143"/>
      <c r="BD12995" s="234"/>
      <c r="BE12995" s="234"/>
    </row>
    <row r="12996" spans="1:57" ht="12.95" customHeight="1" x14ac:dyDescent="0.2">
      <c r="A12996" s="57">
        <f t="shared" ref="A12996:A13026" si="215">A12995+1</f>
        <v>12995</v>
      </c>
      <c r="B12996" s="58">
        <v>1311021209810000</v>
      </c>
      <c r="C12996" s="59" t="s">
        <v>23764</v>
      </c>
      <c r="D12996" s="59" t="s">
        <v>395</v>
      </c>
      <c r="E12996" s="60">
        <v>29841</v>
      </c>
      <c r="F12996" s="60">
        <v>45468</v>
      </c>
      <c r="G12996" s="60">
        <v>45468</v>
      </c>
      <c r="H12996" s="58">
        <v>202413581322</v>
      </c>
      <c r="I12996" s="58">
        <v>6200114543</v>
      </c>
      <c r="J12996" s="60" t="s">
        <v>23857</v>
      </c>
      <c r="K12996" s="60" t="s">
        <v>23858</v>
      </c>
      <c r="L12996" s="212" t="s">
        <v>428</v>
      </c>
      <c r="M12996" s="60">
        <v>45471</v>
      </c>
      <c r="N12996" s="58" t="s">
        <v>24</v>
      </c>
      <c r="O12996" s="58" t="s">
        <v>25</v>
      </c>
      <c r="P12996" s="62">
        <v>400000</v>
      </c>
      <c r="Q12996" s="58" t="s">
        <v>26</v>
      </c>
      <c r="R12996" s="58" t="s">
        <v>26</v>
      </c>
      <c r="S12996" s="58" t="s">
        <v>27</v>
      </c>
      <c r="T12996" s="213" t="s">
        <v>28</v>
      </c>
      <c r="U12996" s="63" t="s">
        <v>119</v>
      </c>
      <c r="W12996" s="143"/>
      <c r="X12996" s="143"/>
      <c r="AO12996" s="143"/>
      <c r="AP12996" s="143"/>
      <c r="BD12996" s="234"/>
      <c r="BE12996" s="234"/>
    </row>
    <row r="12997" spans="1:57" ht="12.95" customHeight="1" x14ac:dyDescent="0.2">
      <c r="A12997" s="57">
        <f t="shared" si="215"/>
        <v>12996</v>
      </c>
      <c r="B12997" s="58">
        <v>3329090112840000</v>
      </c>
      <c r="C12997" s="59" t="s">
        <v>1593</v>
      </c>
      <c r="D12997" s="59" t="s">
        <v>217</v>
      </c>
      <c r="E12997" s="60">
        <v>31017</v>
      </c>
      <c r="F12997" s="60">
        <v>45468</v>
      </c>
      <c r="G12997" s="60">
        <v>45468</v>
      </c>
      <c r="H12997" s="58">
        <v>202413581321</v>
      </c>
      <c r="I12997" s="58">
        <v>6200427627</v>
      </c>
      <c r="J12997" s="60" t="s">
        <v>23859</v>
      </c>
      <c r="K12997" s="60" t="s">
        <v>23858</v>
      </c>
      <c r="L12997" s="212" t="s">
        <v>428</v>
      </c>
      <c r="M12997" s="60">
        <v>45471</v>
      </c>
      <c r="N12997" s="58" t="s">
        <v>24</v>
      </c>
      <c r="O12997" s="58" t="s">
        <v>25</v>
      </c>
      <c r="P12997" s="62">
        <v>400000</v>
      </c>
      <c r="Q12997" s="58" t="s">
        <v>26</v>
      </c>
      <c r="R12997" s="58" t="s">
        <v>26</v>
      </c>
      <c r="S12997" s="58" t="s">
        <v>27</v>
      </c>
      <c r="T12997" s="213" t="s">
        <v>28</v>
      </c>
      <c r="U12997" s="63" t="s">
        <v>119</v>
      </c>
      <c r="W12997" s="143"/>
      <c r="X12997" s="143"/>
      <c r="AO12997" s="143"/>
      <c r="AP12997" s="143"/>
      <c r="BD12997" s="234"/>
      <c r="BE12997" s="234"/>
    </row>
    <row r="12998" spans="1:57" ht="12.95" customHeight="1" x14ac:dyDescent="0.2">
      <c r="A12998" s="57">
        <f t="shared" si="215"/>
        <v>12997</v>
      </c>
      <c r="B12998" s="58">
        <v>3673016501960000</v>
      </c>
      <c r="C12998" s="59" t="s">
        <v>2076</v>
      </c>
      <c r="D12998" s="59" t="s">
        <v>1053</v>
      </c>
      <c r="E12998" s="60">
        <v>35089</v>
      </c>
      <c r="F12998" s="60">
        <v>45470</v>
      </c>
      <c r="G12998" s="60">
        <v>45470</v>
      </c>
      <c r="H12998" s="58">
        <v>2024135738212</v>
      </c>
      <c r="I12998" s="58">
        <v>6212333951</v>
      </c>
      <c r="J12998" s="60" t="s">
        <v>23860</v>
      </c>
      <c r="K12998" s="60" t="s">
        <v>23861</v>
      </c>
      <c r="L12998" s="212" t="s">
        <v>474</v>
      </c>
      <c r="M12998" s="60">
        <v>45471</v>
      </c>
      <c r="N12998" s="58" t="s">
        <v>24</v>
      </c>
      <c r="O12998" s="58" t="s">
        <v>30</v>
      </c>
      <c r="P12998" s="62">
        <v>704000</v>
      </c>
      <c r="Q12998" s="58" t="s">
        <v>26</v>
      </c>
      <c r="R12998" s="58" t="s">
        <v>26</v>
      </c>
      <c r="S12998" s="58" t="s">
        <v>27</v>
      </c>
      <c r="T12998" s="213" t="s">
        <v>28</v>
      </c>
      <c r="U12998" s="63" t="s">
        <v>119</v>
      </c>
      <c r="W12998" s="143"/>
      <c r="X12998" s="143"/>
      <c r="AO12998" s="143"/>
      <c r="AP12998" s="143"/>
      <c r="BD12998" s="234"/>
      <c r="BE12998" s="234"/>
    </row>
    <row r="12999" spans="1:57" ht="12.95" customHeight="1" x14ac:dyDescent="0.2">
      <c r="A12999" s="57">
        <f t="shared" si="215"/>
        <v>12998</v>
      </c>
      <c r="B12999" s="58">
        <v>3206310307020000</v>
      </c>
      <c r="C12999" s="59" t="s">
        <v>23862</v>
      </c>
      <c r="D12999" s="59" t="s">
        <v>501</v>
      </c>
      <c r="E12999" s="60">
        <v>37440</v>
      </c>
      <c r="F12999" s="60">
        <v>45470</v>
      </c>
      <c r="G12999" s="60">
        <v>45470</v>
      </c>
      <c r="H12999" s="58">
        <v>2024135738211</v>
      </c>
      <c r="I12999" s="58">
        <v>6212262681</v>
      </c>
      <c r="J12999" s="60" t="s">
        <v>23863</v>
      </c>
      <c r="K12999" s="60" t="s">
        <v>23861</v>
      </c>
      <c r="L12999" s="212" t="s">
        <v>474</v>
      </c>
      <c r="M12999" s="60">
        <v>45471</v>
      </c>
      <c r="N12999" s="58" t="s">
        <v>24</v>
      </c>
      <c r="O12999" s="58" t="s">
        <v>30</v>
      </c>
      <c r="P12999" s="62">
        <v>704000</v>
      </c>
      <c r="Q12999" s="58" t="s">
        <v>26</v>
      </c>
      <c r="R12999" s="58" t="s">
        <v>26</v>
      </c>
      <c r="S12999" s="58" t="s">
        <v>27</v>
      </c>
      <c r="T12999" s="213" t="s">
        <v>28</v>
      </c>
      <c r="U12999" s="63" t="s">
        <v>119</v>
      </c>
      <c r="W12999" s="143"/>
      <c r="X12999" s="143"/>
      <c r="AO12999" s="143"/>
      <c r="AP12999" s="143"/>
      <c r="BD12999" s="234"/>
      <c r="BE12999" s="234"/>
    </row>
    <row r="13000" spans="1:57" ht="12.95" customHeight="1" x14ac:dyDescent="0.2">
      <c r="A13000" s="57">
        <f t="shared" si="215"/>
        <v>12999</v>
      </c>
      <c r="B13000" s="58">
        <v>3213303112590130</v>
      </c>
      <c r="C13000" s="59" t="s">
        <v>1899</v>
      </c>
      <c r="D13000" s="59" t="s">
        <v>551</v>
      </c>
      <c r="E13000" s="60">
        <v>21915</v>
      </c>
      <c r="F13000" s="60">
        <v>45470</v>
      </c>
      <c r="G13000" s="60">
        <v>45470</v>
      </c>
      <c r="H13000" s="58">
        <v>2024135738210</v>
      </c>
      <c r="I13000" s="58">
        <v>6200506185</v>
      </c>
      <c r="J13000" s="60" t="s">
        <v>23864</v>
      </c>
      <c r="K13000" s="60" t="s">
        <v>23861</v>
      </c>
      <c r="L13000" s="212" t="s">
        <v>474</v>
      </c>
      <c r="M13000" s="60">
        <v>45471</v>
      </c>
      <c r="N13000" s="58" t="s">
        <v>24</v>
      </c>
      <c r="O13000" s="58" t="s">
        <v>30</v>
      </c>
      <c r="P13000" s="62">
        <v>704000</v>
      </c>
      <c r="Q13000" s="58" t="s">
        <v>26</v>
      </c>
      <c r="R13000" s="58" t="s">
        <v>26</v>
      </c>
      <c r="S13000" s="58" t="s">
        <v>27</v>
      </c>
      <c r="T13000" s="213" t="s">
        <v>28</v>
      </c>
      <c r="U13000" s="63" t="s">
        <v>119</v>
      </c>
      <c r="W13000" s="143"/>
      <c r="X13000" s="143"/>
      <c r="AO13000" s="143"/>
      <c r="AP13000" s="143"/>
      <c r="BD13000" s="234"/>
      <c r="BE13000" s="234"/>
    </row>
    <row r="13001" spans="1:57" ht="12.95" customHeight="1" x14ac:dyDescent="0.2">
      <c r="A13001" s="57">
        <f t="shared" si="215"/>
        <v>13000</v>
      </c>
      <c r="B13001" s="58">
        <v>3208142205940000</v>
      </c>
      <c r="C13001" s="59" t="s">
        <v>23865</v>
      </c>
      <c r="D13001" s="59" t="s">
        <v>350</v>
      </c>
      <c r="E13001" s="60">
        <v>34476</v>
      </c>
      <c r="F13001" s="60">
        <v>45469</v>
      </c>
      <c r="G13001" s="60">
        <v>45469</v>
      </c>
      <c r="H13001" s="58">
        <v>202413573829</v>
      </c>
      <c r="I13001" s="58">
        <v>6212404673</v>
      </c>
      <c r="J13001" s="60" t="s">
        <v>23866</v>
      </c>
      <c r="K13001" s="60" t="s">
        <v>23861</v>
      </c>
      <c r="L13001" s="212" t="s">
        <v>474</v>
      </c>
      <c r="M13001" s="60">
        <v>45471</v>
      </c>
      <c r="N13001" s="58" t="s">
        <v>24</v>
      </c>
      <c r="O13001" s="58" t="s">
        <v>30</v>
      </c>
      <c r="P13001" s="62">
        <v>704000</v>
      </c>
      <c r="Q13001" s="58" t="s">
        <v>26</v>
      </c>
      <c r="R13001" s="58" t="s">
        <v>26</v>
      </c>
      <c r="S13001" s="58" t="s">
        <v>27</v>
      </c>
      <c r="T13001" s="213" t="s">
        <v>28</v>
      </c>
      <c r="U13001" s="63" t="s">
        <v>119</v>
      </c>
      <c r="W13001" s="143"/>
      <c r="X13001" s="143"/>
      <c r="AO13001" s="143"/>
      <c r="AP13001" s="143"/>
      <c r="BD13001" s="234"/>
      <c r="BE13001" s="234"/>
    </row>
    <row r="13002" spans="1:57" ht="12.95" customHeight="1" x14ac:dyDescent="0.2">
      <c r="A13002" s="57">
        <f t="shared" si="215"/>
        <v>13001</v>
      </c>
      <c r="B13002" s="58">
        <v>3172030602930000</v>
      </c>
      <c r="C13002" s="59" t="s">
        <v>23867</v>
      </c>
      <c r="D13002" s="59" t="s">
        <v>56</v>
      </c>
      <c r="E13002" s="60">
        <v>34006</v>
      </c>
      <c r="F13002" s="60">
        <v>45468</v>
      </c>
      <c r="G13002" s="60">
        <v>45468</v>
      </c>
      <c r="H13002" s="58">
        <v>202413573828</v>
      </c>
      <c r="I13002" s="58">
        <v>6212423267</v>
      </c>
      <c r="J13002" s="60" t="s">
        <v>23868</v>
      </c>
      <c r="K13002" s="60" t="s">
        <v>23861</v>
      </c>
      <c r="L13002" s="212" t="s">
        <v>474</v>
      </c>
      <c r="M13002" s="60">
        <v>45471</v>
      </c>
      <c r="N13002" s="58" t="s">
        <v>24</v>
      </c>
      <c r="O13002" s="58" t="s">
        <v>30</v>
      </c>
      <c r="P13002" s="62">
        <v>704000</v>
      </c>
      <c r="Q13002" s="58" t="s">
        <v>26</v>
      </c>
      <c r="R13002" s="58" t="s">
        <v>26</v>
      </c>
      <c r="S13002" s="58" t="s">
        <v>27</v>
      </c>
      <c r="T13002" s="213" t="s">
        <v>28</v>
      </c>
      <c r="U13002" s="63" t="s">
        <v>119</v>
      </c>
      <c r="W13002" s="143"/>
      <c r="X13002" s="143"/>
      <c r="AO13002" s="143"/>
      <c r="AP13002" s="143"/>
      <c r="BD13002" s="234"/>
      <c r="BE13002" s="234"/>
    </row>
    <row r="13003" spans="1:57" ht="12.95" customHeight="1" x14ac:dyDescent="0.2">
      <c r="A13003" s="57">
        <f t="shared" si="215"/>
        <v>13002</v>
      </c>
      <c r="B13003" s="58">
        <v>1212081003990000</v>
      </c>
      <c r="C13003" s="59" t="s">
        <v>23869</v>
      </c>
      <c r="D13003" s="59" t="s">
        <v>1215</v>
      </c>
      <c r="E13003" s="60">
        <v>36229</v>
      </c>
      <c r="F13003" s="60">
        <v>45468</v>
      </c>
      <c r="G13003" s="60">
        <v>45468</v>
      </c>
      <c r="H13003" s="58">
        <v>202413573827</v>
      </c>
      <c r="I13003" s="58">
        <v>6212358680</v>
      </c>
      <c r="J13003" s="60" t="s">
        <v>23870</v>
      </c>
      <c r="K13003" s="60" t="s">
        <v>23861</v>
      </c>
      <c r="L13003" s="212" t="s">
        <v>474</v>
      </c>
      <c r="M13003" s="60">
        <v>45471</v>
      </c>
      <c r="N13003" s="58" t="s">
        <v>24</v>
      </c>
      <c r="O13003" s="58" t="s">
        <v>30</v>
      </c>
      <c r="P13003" s="62">
        <v>704000</v>
      </c>
      <c r="Q13003" s="58" t="s">
        <v>26</v>
      </c>
      <c r="R13003" s="58" t="s">
        <v>26</v>
      </c>
      <c r="S13003" s="58" t="s">
        <v>27</v>
      </c>
      <c r="T13003" s="213" t="s">
        <v>28</v>
      </c>
      <c r="U13003" s="63" t="s">
        <v>119</v>
      </c>
      <c r="W13003" s="143"/>
      <c r="X13003" s="143"/>
      <c r="AO13003" s="143"/>
      <c r="AP13003" s="143"/>
      <c r="BD13003" s="234"/>
      <c r="BE13003" s="234"/>
    </row>
    <row r="13004" spans="1:57" ht="12.95" customHeight="1" x14ac:dyDescent="0.2">
      <c r="A13004" s="57">
        <f t="shared" si="215"/>
        <v>13003</v>
      </c>
      <c r="B13004" s="58">
        <v>3328161004920000</v>
      </c>
      <c r="C13004" s="59" t="s">
        <v>23637</v>
      </c>
      <c r="D13004" s="59" t="s">
        <v>509</v>
      </c>
      <c r="E13004" s="60">
        <v>33704</v>
      </c>
      <c r="F13004" s="60">
        <v>45468</v>
      </c>
      <c r="G13004" s="60">
        <v>45468</v>
      </c>
      <c r="H13004" s="58">
        <v>202413573826</v>
      </c>
      <c r="I13004" s="58">
        <v>6211523342</v>
      </c>
      <c r="J13004" s="60" t="s">
        <v>23871</v>
      </c>
      <c r="K13004" s="60" t="s">
        <v>23861</v>
      </c>
      <c r="L13004" s="212" t="s">
        <v>474</v>
      </c>
      <c r="M13004" s="60">
        <v>45471</v>
      </c>
      <c r="N13004" s="58" t="s">
        <v>24</v>
      </c>
      <c r="O13004" s="58" t="s">
        <v>30</v>
      </c>
      <c r="P13004" s="62">
        <v>704000</v>
      </c>
      <c r="Q13004" s="58" t="s">
        <v>26</v>
      </c>
      <c r="R13004" s="58" t="s">
        <v>26</v>
      </c>
      <c r="S13004" s="58" t="s">
        <v>27</v>
      </c>
      <c r="T13004" s="213" t="s">
        <v>28</v>
      </c>
      <c r="U13004" s="63" t="s">
        <v>119</v>
      </c>
      <c r="W13004" s="143"/>
      <c r="X13004" s="143"/>
      <c r="AO13004" s="143"/>
      <c r="AP13004" s="143"/>
      <c r="BD13004" s="234"/>
      <c r="BE13004" s="234"/>
    </row>
    <row r="13005" spans="1:57" ht="12.95" customHeight="1" x14ac:dyDescent="0.2">
      <c r="A13005" s="57">
        <f t="shared" si="215"/>
        <v>13004</v>
      </c>
      <c r="B13005" s="58">
        <v>2101102801890000</v>
      </c>
      <c r="C13005" s="59" t="s">
        <v>2125</v>
      </c>
      <c r="D13005" s="59" t="s">
        <v>1831</v>
      </c>
      <c r="E13005" s="60">
        <v>32536</v>
      </c>
      <c r="F13005" s="60">
        <v>45467</v>
      </c>
      <c r="G13005" s="60">
        <v>45468</v>
      </c>
      <c r="H13005" s="58">
        <v>202413573825</v>
      </c>
      <c r="I13005" s="58">
        <v>6212424380</v>
      </c>
      <c r="J13005" s="60" t="s">
        <v>23872</v>
      </c>
      <c r="K13005" s="60" t="s">
        <v>23861</v>
      </c>
      <c r="L13005" s="212" t="s">
        <v>474</v>
      </c>
      <c r="M13005" s="60">
        <v>45471</v>
      </c>
      <c r="N13005" s="58" t="s">
        <v>24</v>
      </c>
      <c r="O13005" s="58" t="s">
        <v>30</v>
      </c>
      <c r="P13005" s="62">
        <v>704000</v>
      </c>
      <c r="Q13005" s="58" t="s">
        <v>26</v>
      </c>
      <c r="R13005" s="58" t="s">
        <v>26</v>
      </c>
      <c r="S13005" s="58" t="s">
        <v>27</v>
      </c>
      <c r="T13005" s="213" t="s">
        <v>28</v>
      </c>
      <c r="U13005" s="63" t="s">
        <v>119</v>
      </c>
      <c r="W13005" s="143"/>
      <c r="X13005" s="143"/>
      <c r="AO13005" s="143"/>
      <c r="AP13005" s="143"/>
      <c r="BD13005" s="234"/>
      <c r="BE13005" s="234"/>
    </row>
    <row r="13006" spans="1:57" ht="12.95" customHeight="1" x14ac:dyDescent="0.2">
      <c r="A13006" s="57">
        <f t="shared" si="215"/>
        <v>13005</v>
      </c>
      <c r="B13006" s="58">
        <v>3329101704990000</v>
      </c>
      <c r="C13006" s="59" t="s">
        <v>22536</v>
      </c>
      <c r="D13006" s="59" t="s">
        <v>217</v>
      </c>
      <c r="E13006" s="60">
        <v>36251</v>
      </c>
      <c r="F13006" s="60">
        <v>45455</v>
      </c>
      <c r="G13006" s="60">
        <v>45463</v>
      </c>
      <c r="H13006" s="58">
        <v>202413573822</v>
      </c>
      <c r="I13006" s="58">
        <v>6212133738</v>
      </c>
      <c r="J13006" s="60" t="s">
        <v>23873</v>
      </c>
      <c r="K13006" s="60" t="s">
        <v>23861</v>
      </c>
      <c r="L13006" s="212" t="s">
        <v>474</v>
      </c>
      <c r="M13006" s="60">
        <v>45471</v>
      </c>
      <c r="N13006" s="58" t="s">
        <v>24</v>
      </c>
      <c r="O13006" s="58" t="s">
        <v>30</v>
      </c>
      <c r="P13006" s="62">
        <v>704000</v>
      </c>
      <c r="Q13006" s="58" t="s">
        <v>26</v>
      </c>
      <c r="R13006" s="58" t="s">
        <v>26</v>
      </c>
      <c r="S13006" s="58" t="s">
        <v>27</v>
      </c>
      <c r="T13006" s="213" t="s">
        <v>28</v>
      </c>
      <c r="U13006" s="63" t="s">
        <v>119</v>
      </c>
      <c r="W13006" s="143"/>
      <c r="X13006" s="143"/>
      <c r="AO13006" s="143"/>
      <c r="AP13006" s="143"/>
      <c r="BD13006" s="234"/>
      <c r="BE13006" s="234"/>
    </row>
    <row r="13007" spans="1:57" ht="12.95" customHeight="1" x14ac:dyDescent="0.2">
      <c r="A13007" s="57">
        <f t="shared" si="215"/>
        <v>13006</v>
      </c>
      <c r="B13007" s="58">
        <v>7317041103890000</v>
      </c>
      <c r="C13007" s="59" t="s">
        <v>23676</v>
      </c>
      <c r="D13007" s="59" t="s">
        <v>56</v>
      </c>
      <c r="E13007" s="60">
        <v>32578</v>
      </c>
      <c r="F13007" s="60">
        <v>45468</v>
      </c>
      <c r="G13007" s="60">
        <v>45468</v>
      </c>
      <c r="H13007" s="58">
        <v>202413692921</v>
      </c>
      <c r="I13007" s="58">
        <v>6200568399</v>
      </c>
      <c r="J13007" s="60" t="s">
        <v>23874</v>
      </c>
      <c r="K13007" s="60" t="s">
        <v>23875</v>
      </c>
      <c r="L13007" s="212" t="s">
        <v>104</v>
      </c>
      <c r="M13007" s="60">
        <v>45472</v>
      </c>
      <c r="N13007" s="58" t="s">
        <v>24</v>
      </c>
      <c r="O13007" s="58" t="s">
        <v>25</v>
      </c>
      <c r="P13007" s="62">
        <v>400000</v>
      </c>
      <c r="Q13007" s="58" t="s">
        <v>26</v>
      </c>
      <c r="R13007" s="58" t="s">
        <v>26</v>
      </c>
      <c r="S13007" s="58" t="s">
        <v>2825</v>
      </c>
      <c r="T13007" s="213" t="s">
        <v>28</v>
      </c>
      <c r="U13007" s="63" t="s">
        <v>119</v>
      </c>
      <c r="W13007" s="143"/>
      <c r="X13007" s="143"/>
      <c r="AO13007" s="143"/>
      <c r="AP13007" s="143"/>
      <c r="BD13007" s="234"/>
      <c r="BE13007" s="234"/>
    </row>
    <row r="13008" spans="1:57" ht="12.95" customHeight="1" x14ac:dyDescent="0.2">
      <c r="A13008" s="57">
        <f t="shared" si="215"/>
        <v>13007</v>
      </c>
      <c r="B13008" s="58">
        <v>7371091805760010</v>
      </c>
      <c r="C13008" s="59" t="s">
        <v>23876</v>
      </c>
      <c r="D13008" s="59" t="s">
        <v>23877</v>
      </c>
      <c r="E13008" s="60">
        <v>27898</v>
      </c>
      <c r="F13008" s="60">
        <v>45471</v>
      </c>
      <c r="G13008" s="60">
        <v>45471</v>
      </c>
      <c r="H13008" s="58">
        <v>202413688328</v>
      </c>
      <c r="I13008" s="58">
        <v>6200260592</v>
      </c>
      <c r="J13008" s="60" t="s">
        <v>23878</v>
      </c>
      <c r="K13008" s="60" t="s">
        <v>23879</v>
      </c>
      <c r="L13008" s="212" t="s">
        <v>611</v>
      </c>
      <c r="M13008" s="60">
        <v>45472</v>
      </c>
      <c r="N13008" s="58" t="s">
        <v>24</v>
      </c>
      <c r="O13008" s="58" t="s">
        <v>25</v>
      </c>
      <c r="P13008" s="62">
        <v>400000</v>
      </c>
      <c r="Q13008" s="58" t="s">
        <v>26</v>
      </c>
      <c r="R13008" s="58" t="s">
        <v>26</v>
      </c>
      <c r="S13008" s="58" t="s">
        <v>27</v>
      </c>
      <c r="T13008" s="213" t="s">
        <v>28</v>
      </c>
      <c r="U13008" s="63" t="s">
        <v>119</v>
      </c>
      <c r="W13008" s="143"/>
      <c r="X13008" s="143"/>
      <c r="AO13008" s="143"/>
      <c r="AP13008" s="143"/>
      <c r="BD13008" s="234"/>
      <c r="BE13008" s="234"/>
    </row>
    <row r="13009" spans="1:57" ht="12.95" customHeight="1" x14ac:dyDescent="0.2">
      <c r="A13009" s="57">
        <f t="shared" si="215"/>
        <v>13008</v>
      </c>
      <c r="B13009" s="58">
        <v>3216022412720000</v>
      </c>
      <c r="C13009" s="59" t="s">
        <v>2168</v>
      </c>
      <c r="D13009" s="59" t="s">
        <v>56</v>
      </c>
      <c r="E13009" s="60">
        <v>26657</v>
      </c>
      <c r="F13009" s="60">
        <v>45470</v>
      </c>
      <c r="G13009" s="60">
        <v>45471</v>
      </c>
      <c r="H13009" s="58">
        <v>202413688327</v>
      </c>
      <c r="I13009" s="58">
        <v>6200063543</v>
      </c>
      <c r="J13009" s="60" t="s">
        <v>23880</v>
      </c>
      <c r="K13009" s="60" t="s">
        <v>23879</v>
      </c>
      <c r="L13009" s="212" t="s">
        <v>611</v>
      </c>
      <c r="M13009" s="60">
        <v>45472</v>
      </c>
      <c r="N13009" s="58" t="s">
        <v>24</v>
      </c>
      <c r="O13009" s="58" t="s">
        <v>25</v>
      </c>
      <c r="P13009" s="62">
        <v>400000</v>
      </c>
      <c r="Q13009" s="58" t="s">
        <v>26</v>
      </c>
      <c r="R13009" s="58" t="s">
        <v>26</v>
      </c>
      <c r="S13009" s="58" t="s">
        <v>27</v>
      </c>
      <c r="T13009" s="213" t="s">
        <v>28</v>
      </c>
      <c r="U13009" s="63" t="s">
        <v>119</v>
      </c>
      <c r="W13009" s="143"/>
      <c r="X13009" s="143"/>
      <c r="AO13009" s="143"/>
      <c r="AP13009" s="143"/>
      <c r="BD13009" s="234"/>
      <c r="BE13009" s="234"/>
    </row>
    <row r="13010" spans="1:57" ht="12.95" customHeight="1" x14ac:dyDescent="0.2">
      <c r="A13010" s="57">
        <f t="shared" si="215"/>
        <v>13009</v>
      </c>
      <c r="B13010" s="58">
        <v>3201292002730000</v>
      </c>
      <c r="C13010" s="59" t="s">
        <v>23750</v>
      </c>
      <c r="D13010" s="59" t="s">
        <v>71</v>
      </c>
      <c r="E13010" s="60">
        <v>26715</v>
      </c>
      <c r="F13010" s="60">
        <v>45469</v>
      </c>
      <c r="G13010" s="60">
        <v>45469</v>
      </c>
      <c r="H13010" s="58">
        <v>202413688326</v>
      </c>
      <c r="I13010" s="58">
        <v>6200465319</v>
      </c>
      <c r="J13010" s="60" t="s">
        <v>23881</v>
      </c>
      <c r="K13010" s="60" t="s">
        <v>23879</v>
      </c>
      <c r="L13010" s="212" t="s">
        <v>611</v>
      </c>
      <c r="M13010" s="60">
        <v>45472</v>
      </c>
      <c r="N13010" s="58" t="s">
        <v>24</v>
      </c>
      <c r="O13010" s="58" t="s">
        <v>25</v>
      </c>
      <c r="P13010" s="62">
        <v>400000</v>
      </c>
      <c r="Q13010" s="58" t="s">
        <v>26</v>
      </c>
      <c r="R13010" s="58" t="s">
        <v>26</v>
      </c>
      <c r="S13010" s="58" t="s">
        <v>27</v>
      </c>
      <c r="T13010" s="213" t="s">
        <v>28</v>
      </c>
      <c r="U13010" s="63" t="s">
        <v>119</v>
      </c>
      <c r="W13010" s="143"/>
      <c r="X13010" s="143"/>
      <c r="AO13010" s="143"/>
      <c r="AP13010" s="143"/>
      <c r="BD13010" s="234"/>
      <c r="BE13010" s="234"/>
    </row>
    <row r="13011" spans="1:57" ht="12.95" customHeight="1" x14ac:dyDescent="0.2">
      <c r="A13011" s="57">
        <f t="shared" si="215"/>
        <v>13010</v>
      </c>
      <c r="B13011" s="58">
        <v>3328172710830000</v>
      </c>
      <c r="C13011" s="59" t="s">
        <v>23882</v>
      </c>
      <c r="D13011" s="59" t="s">
        <v>509</v>
      </c>
      <c r="E13011" s="60">
        <v>30616</v>
      </c>
      <c r="F13011" s="60">
        <v>45468</v>
      </c>
      <c r="G13011" s="60">
        <v>45469</v>
      </c>
      <c r="H13011" s="58">
        <v>202413688325</v>
      </c>
      <c r="I13011" s="58">
        <v>6201471170</v>
      </c>
      <c r="J13011" s="60" t="s">
        <v>23883</v>
      </c>
      <c r="K13011" s="60" t="s">
        <v>23879</v>
      </c>
      <c r="L13011" s="212" t="s">
        <v>611</v>
      </c>
      <c r="M13011" s="60">
        <v>45472</v>
      </c>
      <c r="N13011" s="58" t="s">
        <v>24</v>
      </c>
      <c r="O13011" s="58" t="s">
        <v>25</v>
      </c>
      <c r="P13011" s="62">
        <v>400000</v>
      </c>
      <c r="Q13011" s="58" t="s">
        <v>26</v>
      </c>
      <c r="R13011" s="58" t="s">
        <v>26</v>
      </c>
      <c r="S13011" s="58" t="s">
        <v>27</v>
      </c>
      <c r="T13011" s="213" t="s">
        <v>28</v>
      </c>
      <c r="U13011" s="63" t="s">
        <v>119</v>
      </c>
      <c r="W13011" s="143"/>
      <c r="X13011" s="143"/>
      <c r="AO13011" s="143"/>
      <c r="AP13011" s="143"/>
      <c r="BD13011" s="234"/>
      <c r="BE13011" s="234"/>
    </row>
    <row r="13012" spans="1:57" ht="12.95" customHeight="1" x14ac:dyDescent="0.2">
      <c r="A13012" s="57">
        <f t="shared" si="215"/>
        <v>13011</v>
      </c>
      <c r="B13012" s="58">
        <v>3525102507800000</v>
      </c>
      <c r="C13012" s="59" t="s">
        <v>11073</v>
      </c>
      <c r="D13012" s="59" t="s">
        <v>245</v>
      </c>
      <c r="E13012" s="60">
        <v>29427</v>
      </c>
      <c r="F13012" s="60">
        <v>45467</v>
      </c>
      <c r="G13012" s="60">
        <v>45467</v>
      </c>
      <c r="H13012" s="58">
        <v>202413688324</v>
      </c>
      <c r="I13012" s="58">
        <v>6200501951</v>
      </c>
      <c r="J13012" s="60" t="s">
        <v>23884</v>
      </c>
      <c r="K13012" s="60" t="s">
        <v>23879</v>
      </c>
      <c r="L13012" s="212" t="s">
        <v>611</v>
      </c>
      <c r="M13012" s="60">
        <v>45472</v>
      </c>
      <c r="N13012" s="58" t="s">
        <v>24</v>
      </c>
      <c r="O13012" s="58" t="s">
        <v>25</v>
      </c>
      <c r="P13012" s="62">
        <v>400000</v>
      </c>
      <c r="Q13012" s="58" t="s">
        <v>26</v>
      </c>
      <c r="R13012" s="58" t="s">
        <v>26</v>
      </c>
      <c r="S13012" s="58" t="s">
        <v>27</v>
      </c>
      <c r="T13012" s="213" t="s">
        <v>28</v>
      </c>
      <c r="U13012" s="63" t="s">
        <v>119</v>
      </c>
      <c r="W13012" s="143"/>
      <c r="X13012" s="143"/>
      <c r="AO13012" s="143"/>
      <c r="AP13012" s="143"/>
      <c r="BD13012" s="234"/>
      <c r="BE13012" s="234"/>
    </row>
    <row r="13013" spans="1:57" ht="12.95" customHeight="1" x14ac:dyDescent="0.2">
      <c r="A13013" s="57">
        <f t="shared" si="215"/>
        <v>13012</v>
      </c>
      <c r="B13013" s="58">
        <v>1571021604710080</v>
      </c>
      <c r="C13013" s="59" t="s">
        <v>23606</v>
      </c>
      <c r="D13013" s="59" t="s">
        <v>141</v>
      </c>
      <c r="E13013" s="60">
        <v>26039</v>
      </c>
      <c r="F13013" s="60">
        <v>45467</v>
      </c>
      <c r="G13013" s="60">
        <v>45467</v>
      </c>
      <c r="H13013" s="58">
        <v>202413688323</v>
      </c>
      <c r="I13013" s="58">
        <v>6200159966</v>
      </c>
      <c r="J13013" s="60" t="s">
        <v>23885</v>
      </c>
      <c r="K13013" s="60" t="s">
        <v>23879</v>
      </c>
      <c r="L13013" s="212" t="s">
        <v>611</v>
      </c>
      <c r="M13013" s="60">
        <v>45472</v>
      </c>
      <c r="N13013" s="58" t="s">
        <v>24</v>
      </c>
      <c r="O13013" s="58" t="s">
        <v>25</v>
      </c>
      <c r="P13013" s="62">
        <v>400000</v>
      </c>
      <c r="Q13013" s="58" t="s">
        <v>26</v>
      </c>
      <c r="R13013" s="58" t="s">
        <v>26</v>
      </c>
      <c r="S13013" s="58" t="s">
        <v>27</v>
      </c>
      <c r="T13013" s="213" t="s">
        <v>28</v>
      </c>
      <c r="U13013" s="63" t="s">
        <v>119</v>
      </c>
      <c r="W13013" s="143"/>
      <c r="X13013" s="143"/>
      <c r="AO13013" s="143"/>
      <c r="AP13013" s="143"/>
      <c r="BD13013" s="234"/>
      <c r="BE13013" s="234"/>
    </row>
    <row r="13014" spans="1:57" ht="12.95" customHeight="1" x14ac:dyDescent="0.2">
      <c r="A13014" s="57">
        <f t="shared" si="215"/>
        <v>13013</v>
      </c>
      <c r="B13014" s="58">
        <v>3371021108660000</v>
      </c>
      <c r="C13014" s="59" t="s">
        <v>23886</v>
      </c>
      <c r="D13014" s="59" t="s">
        <v>514</v>
      </c>
      <c r="E13014" s="60">
        <v>24330</v>
      </c>
      <c r="F13014" s="60">
        <v>45467</v>
      </c>
      <c r="G13014" s="60">
        <v>45471</v>
      </c>
      <c r="H13014" s="58">
        <v>202413688322</v>
      </c>
      <c r="I13014" s="58">
        <v>6200078963</v>
      </c>
      <c r="J13014" s="60" t="s">
        <v>23887</v>
      </c>
      <c r="K13014" s="60" t="s">
        <v>23879</v>
      </c>
      <c r="L13014" s="212" t="s">
        <v>611</v>
      </c>
      <c r="M13014" s="60">
        <v>45472</v>
      </c>
      <c r="N13014" s="58" t="s">
        <v>24</v>
      </c>
      <c r="O13014" s="58" t="s">
        <v>25</v>
      </c>
      <c r="P13014" s="62">
        <v>400000</v>
      </c>
      <c r="Q13014" s="58" t="s">
        <v>26</v>
      </c>
      <c r="R13014" s="58" t="s">
        <v>26</v>
      </c>
      <c r="S13014" s="58" t="s">
        <v>27</v>
      </c>
      <c r="T13014" s="213" t="s">
        <v>28</v>
      </c>
      <c r="U13014" s="63" t="s">
        <v>119</v>
      </c>
      <c r="W13014" s="143"/>
      <c r="X13014" s="143"/>
      <c r="AO13014" s="143"/>
      <c r="AP13014" s="143"/>
      <c r="BD13014" s="234"/>
      <c r="BE13014" s="234"/>
    </row>
    <row r="13015" spans="1:57" ht="12.95" customHeight="1" x14ac:dyDescent="0.2">
      <c r="A13015" s="57">
        <f t="shared" si="215"/>
        <v>13014</v>
      </c>
      <c r="B13015" s="58">
        <v>7317142707690000</v>
      </c>
      <c r="C13015" s="59" t="s">
        <v>23791</v>
      </c>
      <c r="D13015" s="59" t="s">
        <v>1351</v>
      </c>
      <c r="E13015" s="60">
        <v>25411</v>
      </c>
      <c r="F13015" s="60">
        <v>45467</v>
      </c>
      <c r="G13015" s="60">
        <v>45467</v>
      </c>
      <c r="H13015" s="58">
        <v>202413688321</v>
      </c>
      <c r="I13015" s="58">
        <v>6200463635</v>
      </c>
      <c r="J13015" s="60" t="s">
        <v>23888</v>
      </c>
      <c r="K13015" s="60" t="s">
        <v>23879</v>
      </c>
      <c r="L13015" s="212" t="s">
        <v>611</v>
      </c>
      <c r="M13015" s="60">
        <v>45472</v>
      </c>
      <c r="N13015" s="58" t="s">
        <v>24</v>
      </c>
      <c r="O13015" s="58" t="s">
        <v>25</v>
      </c>
      <c r="P13015" s="62">
        <v>400000</v>
      </c>
      <c r="Q13015" s="58" t="s">
        <v>26</v>
      </c>
      <c r="R13015" s="58" t="s">
        <v>26</v>
      </c>
      <c r="S13015" s="58" t="s">
        <v>27</v>
      </c>
      <c r="T13015" s="213" t="s">
        <v>28</v>
      </c>
      <c r="U13015" s="63" t="s">
        <v>119</v>
      </c>
      <c r="W13015" s="143"/>
      <c r="X13015" s="143"/>
      <c r="AO13015" s="143"/>
      <c r="AP13015" s="143"/>
      <c r="BD13015" s="234"/>
      <c r="BE13015" s="234"/>
    </row>
    <row r="13016" spans="1:57" ht="12.95" customHeight="1" x14ac:dyDescent="0.2">
      <c r="A13016" s="57">
        <f t="shared" si="215"/>
        <v>13015</v>
      </c>
      <c r="B13016" s="58">
        <v>3525171603910000</v>
      </c>
      <c r="C13016" s="59" t="s">
        <v>23889</v>
      </c>
      <c r="D13016" s="59" t="s">
        <v>245</v>
      </c>
      <c r="E13016" s="60">
        <v>33313</v>
      </c>
      <c r="F13016" s="60">
        <v>45471</v>
      </c>
      <c r="G13016" s="60">
        <v>45471</v>
      </c>
      <c r="H13016" s="58">
        <v>2024136882211</v>
      </c>
      <c r="I13016" s="58">
        <v>6211610179</v>
      </c>
      <c r="J13016" s="60" t="s">
        <v>23890</v>
      </c>
      <c r="K13016" s="60" t="s">
        <v>23891</v>
      </c>
      <c r="L13016" s="212" t="s">
        <v>545</v>
      </c>
      <c r="M13016" s="60">
        <v>45472</v>
      </c>
      <c r="N13016" s="58" t="s">
        <v>24</v>
      </c>
      <c r="O13016" s="58" t="s">
        <v>25</v>
      </c>
      <c r="P13016" s="62">
        <v>400000</v>
      </c>
      <c r="Q13016" s="58" t="s">
        <v>26</v>
      </c>
      <c r="R13016" s="58" t="s">
        <v>26</v>
      </c>
      <c r="S13016" s="58" t="s">
        <v>27</v>
      </c>
      <c r="T13016" s="213" t="s">
        <v>28</v>
      </c>
      <c r="U13016" s="63" t="s">
        <v>119</v>
      </c>
      <c r="W13016" s="143"/>
      <c r="X13016" s="143"/>
      <c r="AO13016" s="143"/>
      <c r="AP13016" s="143"/>
      <c r="BD13016" s="234"/>
      <c r="BE13016" s="234"/>
    </row>
    <row r="13017" spans="1:57" ht="12.95" customHeight="1" x14ac:dyDescent="0.2">
      <c r="A13017" s="57">
        <f t="shared" si="215"/>
        <v>13016</v>
      </c>
      <c r="B13017" s="58">
        <v>3526040504890000</v>
      </c>
      <c r="C13017" s="59" t="s">
        <v>47</v>
      </c>
      <c r="D13017" s="59" t="s">
        <v>51</v>
      </c>
      <c r="E13017" s="60">
        <v>32603</v>
      </c>
      <c r="F13017" s="60">
        <v>45471</v>
      </c>
      <c r="G13017" s="60">
        <v>45471</v>
      </c>
      <c r="H13017" s="58">
        <v>2024136882210</v>
      </c>
      <c r="I13017" s="58">
        <v>6201492917</v>
      </c>
      <c r="J13017" s="60" t="s">
        <v>23892</v>
      </c>
      <c r="K13017" s="60" t="s">
        <v>23891</v>
      </c>
      <c r="L13017" s="212" t="s">
        <v>545</v>
      </c>
      <c r="M13017" s="60">
        <v>45472</v>
      </c>
      <c r="N13017" s="58" t="s">
        <v>24</v>
      </c>
      <c r="O13017" s="58" t="s">
        <v>25</v>
      </c>
      <c r="P13017" s="62">
        <v>400000</v>
      </c>
      <c r="Q13017" s="58" t="s">
        <v>26</v>
      </c>
      <c r="R13017" s="58" t="s">
        <v>26</v>
      </c>
      <c r="S13017" s="58" t="s">
        <v>27</v>
      </c>
      <c r="T13017" s="213" t="s">
        <v>28</v>
      </c>
      <c r="U13017" s="63" t="s">
        <v>119</v>
      </c>
      <c r="W13017" s="143"/>
      <c r="X13017" s="143"/>
      <c r="AO13017" s="143"/>
      <c r="AP13017" s="143"/>
      <c r="BD13017" s="234"/>
      <c r="BE13017" s="234"/>
    </row>
    <row r="13018" spans="1:57" ht="12.95" customHeight="1" x14ac:dyDescent="0.2">
      <c r="A13018" s="57">
        <f t="shared" si="215"/>
        <v>13017</v>
      </c>
      <c r="B13018" s="58">
        <v>6403050101860000</v>
      </c>
      <c r="C13018" s="59" t="s">
        <v>23893</v>
      </c>
      <c r="D13018" s="59" t="s">
        <v>23894</v>
      </c>
      <c r="E13018" s="60">
        <v>31413</v>
      </c>
      <c r="F13018" s="60">
        <v>45471</v>
      </c>
      <c r="G13018" s="60">
        <v>45471</v>
      </c>
      <c r="H13018" s="58">
        <v>202413688229</v>
      </c>
      <c r="I13018" s="58">
        <v>6201347777</v>
      </c>
      <c r="J13018" s="60" t="s">
        <v>23895</v>
      </c>
      <c r="K13018" s="60" t="s">
        <v>23891</v>
      </c>
      <c r="L13018" s="212" t="s">
        <v>545</v>
      </c>
      <c r="M13018" s="60">
        <v>45472</v>
      </c>
      <c r="N13018" s="58" t="s">
        <v>24</v>
      </c>
      <c r="O13018" s="58" t="s">
        <v>25</v>
      </c>
      <c r="P13018" s="62">
        <v>400000</v>
      </c>
      <c r="Q13018" s="58" t="s">
        <v>26</v>
      </c>
      <c r="R13018" s="58" t="s">
        <v>26</v>
      </c>
      <c r="S13018" s="58" t="s">
        <v>27</v>
      </c>
      <c r="T13018" s="213" t="s">
        <v>28</v>
      </c>
      <c r="U13018" s="63" t="s">
        <v>119</v>
      </c>
      <c r="W13018" s="143"/>
      <c r="X13018" s="143"/>
      <c r="AO13018" s="143"/>
      <c r="AP13018" s="143"/>
      <c r="BD13018" s="234"/>
      <c r="BE13018" s="234"/>
    </row>
    <row r="13019" spans="1:57" ht="12.95" customHeight="1" x14ac:dyDescent="0.2">
      <c r="A13019" s="57">
        <f t="shared" si="215"/>
        <v>13018</v>
      </c>
      <c r="B13019" s="58">
        <v>3578152402780000</v>
      </c>
      <c r="C13019" s="59" t="s">
        <v>23896</v>
      </c>
      <c r="D13019" s="59" t="s">
        <v>260</v>
      </c>
      <c r="E13019" s="60">
        <v>28545</v>
      </c>
      <c r="F13019" s="60">
        <v>45470</v>
      </c>
      <c r="G13019" s="60">
        <v>45470</v>
      </c>
      <c r="H13019" s="58">
        <v>202413688228</v>
      </c>
      <c r="I13019" s="58">
        <v>6200116657</v>
      </c>
      <c r="J13019" s="60" t="s">
        <v>23897</v>
      </c>
      <c r="K13019" s="60" t="s">
        <v>23891</v>
      </c>
      <c r="L13019" s="212" t="s">
        <v>545</v>
      </c>
      <c r="M13019" s="60">
        <v>45472</v>
      </c>
      <c r="N13019" s="58" t="s">
        <v>24</v>
      </c>
      <c r="O13019" s="58" t="s">
        <v>25</v>
      </c>
      <c r="P13019" s="62">
        <v>400000</v>
      </c>
      <c r="Q13019" s="58" t="s">
        <v>26</v>
      </c>
      <c r="R13019" s="58" t="s">
        <v>26</v>
      </c>
      <c r="S13019" s="58" t="s">
        <v>27</v>
      </c>
      <c r="T13019" s="213" t="s">
        <v>28</v>
      </c>
      <c r="U13019" s="63" t="s">
        <v>119</v>
      </c>
      <c r="W13019" s="143"/>
      <c r="X13019" s="143"/>
      <c r="AO13019" s="143"/>
      <c r="AP13019" s="143"/>
      <c r="BD13019" s="234"/>
      <c r="BE13019" s="234"/>
    </row>
    <row r="13020" spans="1:57" ht="12.95" customHeight="1" x14ac:dyDescent="0.2">
      <c r="A13020" s="57">
        <f t="shared" si="215"/>
        <v>13019</v>
      </c>
      <c r="B13020" s="58">
        <v>3328090707910000</v>
      </c>
      <c r="C13020" s="59" t="s">
        <v>23898</v>
      </c>
      <c r="D13020" s="59" t="s">
        <v>509</v>
      </c>
      <c r="E13020" s="60">
        <v>33426</v>
      </c>
      <c r="F13020" s="60">
        <v>45470</v>
      </c>
      <c r="G13020" s="60">
        <v>45470</v>
      </c>
      <c r="H13020" s="58">
        <v>202413688227</v>
      </c>
      <c r="I13020" s="58">
        <v>6201192654</v>
      </c>
      <c r="J13020" s="60" t="s">
        <v>23899</v>
      </c>
      <c r="K13020" s="60" t="s">
        <v>23891</v>
      </c>
      <c r="L13020" s="212" t="s">
        <v>545</v>
      </c>
      <c r="M13020" s="60">
        <v>45472</v>
      </c>
      <c r="N13020" s="58" t="s">
        <v>24</v>
      </c>
      <c r="O13020" s="58" t="s">
        <v>25</v>
      </c>
      <c r="P13020" s="62">
        <v>400000</v>
      </c>
      <c r="Q13020" s="58" t="s">
        <v>26</v>
      </c>
      <c r="R13020" s="58" t="s">
        <v>26</v>
      </c>
      <c r="S13020" s="58" t="s">
        <v>27</v>
      </c>
      <c r="T13020" s="213" t="s">
        <v>28</v>
      </c>
      <c r="U13020" s="63" t="s">
        <v>119</v>
      </c>
      <c r="W13020" s="143"/>
      <c r="X13020" s="143"/>
      <c r="AO13020" s="143"/>
      <c r="AP13020" s="143"/>
      <c r="BD13020" s="234"/>
      <c r="BE13020" s="234"/>
    </row>
    <row r="13021" spans="1:57" ht="12.95" customHeight="1" x14ac:dyDescent="0.2">
      <c r="A13021" s="57">
        <f t="shared" si="215"/>
        <v>13020</v>
      </c>
      <c r="B13021" s="58">
        <v>3526042803860000</v>
      </c>
      <c r="C13021" s="59" t="s">
        <v>23900</v>
      </c>
      <c r="D13021" s="59" t="s">
        <v>51</v>
      </c>
      <c r="E13021" s="60">
        <v>31499</v>
      </c>
      <c r="F13021" s="60">
        <v>45469</v>
      </c>
      <c r="G13021" s="60">
        <v>45469</v>
      </c>
      <c r="H13021" s="58">
        <v>202413688226</v>
      </c>
      <c r="I13021" s="58">
        <v>6201508792</v>
      </c>
      <c r="J13021" s="60" t="s">
        <v>23901</v>
      </c>
      <c r="K13021" s="60" t="s">
        <v>23891</v>
      </c>
      <c r="L13021" s="212" t="s">
        <v>545</v>
      </c>
      <c r="M13021" s="60">
        <v>45472</v>
      </c>
      <c r="N13021" s="58" t="s">
        <v>24</v>
      </c>
      <c r="O13021" s="58" t="s">
        <v>25</v>
      </c>
      <c r="P13021" s="62">
        <v>400000</v>
      </c>
      <c r="Q13021" s="58" t="s">
        <v>26</v>
      </c>
      <c r="R13021" s="58" t="s">
        <v>26</v>
      </c>
      <c r="S13021" s="58" t="s">
        <v>27</v>
      </c>
      <c r="T13021" s="213" t="s">
        <v>28</v>
      </c>
      <c r="U13021" s="63" t="s">
        <v>119</v>
      </c>
      <c r="W13021" s="143"/>
      <c r="X13021" s="143"/>
      <c r="AO13021" s="143"/>
      <c r="AP13021" s="143"/>
      <c r="BD13021" s="234"/>
      <c r="BE13021" s="234"/>
    </row>
    <row r="13022" spans="1:57" ht="12.95" customHeight="1" x14ac:dyDescent="0.2">
      <c r="A13022" s="57">
        <f t="shared" si="215"/>
        <v>13021</v>
      </c>
      <c r="B13022" s="58">
        <v>3603282402710000</v>
      </c>
      <c r="C13022" s="59" t="s">
        <v>23640</v>
      </c>
      <c r="D13022" s="59" t="s">
        <v>23641</v>
      </c>
      <c r="E13022" s="60">
        <v>25988</v>
      </c>
      <c r="F13022" s="60">
        <v>45468</v>
      </c>
      <c r="G13022" s="60">
        <v>45468</v>
      </c>
      <c r="H13022" s="58">
        <v>202413688225</v>
      </c>
      <c r="I13022" s="58">
        <v>6200098391</v>
      </c>
      <c r="J13022" s="60" t="s">
        <v>23902</v>
      </c>
      <c r="K13022" s="60" t="s">
        <v>23891</v>
      </c>
      <c r="L13022" s="212" t="s">
        <v>545</v>
      </c>
      <c r="M13022" s="60">
        <v>45472</v>
      </c>
      <c r="N13022" s="58" t="s">
        <v>24</v>
      </c>
      <c r="O13022" s="58" t="s">
        <v>25</v>
      </c>
      <c r="P13022" s="62">
        <v>400000</v>
      </c>
      <c r="Q13022" s="58" t="s">
        <v>26</v>
      </c>
      <c r="R13022" s="58" t="s">
        <v>26</v>
      </c>
      <c r="S13022" s="58" t="s">
        <v>27</v>
      </c>
      <c r="T13022" s="213" t="s">
        <v>28</v>
      </c>
      <c r="U13022" s="63" t="s">
        <v>119</v>
      </c>
      <c r="W13022" s="143"/>
      <c r="X13022" s="143"/>
      <c r="AO13022" s="143"/>
      <c r="AP13022" s="143"/>
      <c r="BD13022" s="234"/>
      <c r="BE13022" s="234"/>
    </row>
    <row r="13023" spans="1:57" ht="12.95" customHeight="1" x14ac:dyDescent="0.2">
      <c r="A13023" s="57">
        <f t="shared" si="215"/>
        <v>13022</v>
      </c>
      <c r="B13023" s="58">
        <v>7305092807920000</v>
      </c>
      <c r="C13023" s="59" t="s">
        <v>23903</v>
      </c>
      <c r="D13023" s="59" t="s">
        <v>13259</v>
      </c>
      <c r="E13023" s="60">
        <v>34605</v>
      </c>
      <c r="F13023" s="60">
        <v>45467</v>
      </c>
      <c r="G13023" s="60">
        <v>45470</v>
      </c>
      <c r="H13023" s="58">
        <v>202413688224</v>
      </c>
      <c r="I13023" s="58">
        <v>6202087723</v>
      </c>
      <c r="J13023" s="60" t="s">
        <v>23904</v>
      </c>
      <c r="K13023" s="60" t="s">
        <v>23891</v>
      </c>
      <c r="L13023" s="212" t="s">
        <v>545</v>
      </c>
      <c r="M13023" s="60">
        <v>45472</v>
      </c>
      <c r="N13023" s="58" t="s">
        <v>24</v>
      </c>
      <c r="O13023" s="58" t="s">
        <v>25</v>
      </c>
      <c r="P13023" s="62">
        <v>400000</v>
      </c>
      <c r="Q13023" s="58" t="s">
        <v>26</v>
      </c>
      <c r="R13023" s="58" t="s">
        <v>26</v>
      </c>
      <c r="S13023" s="58" t="s">
        <v>27</v>
      </c>
      <c r="T13023" s="213" t="s">
        <v>28</v>
      </c>
      <c r="U13023" s="63" t="s">
        <v>119</v>
      </c>
      <c r="W13023" s="143"/>
      <c r="X13023" s="143"/>
      <c r="AO13023" s="143"/>
      <c r="AP13023" s="143"/>
      <c r="BD13023" s="234"/>
      <c r="BE13023" s="234"/>
    </row>
    <row r="13024" spans="1:57" ht="12.95" customHeight="1" x14ac:dyDescent="0.2">
      <c r="A13024" s="57">
        <f t="shared" si="215"/>
        <v>13023</v>
      </c>
      <c r="B13024" s="58">
        <v>3506130309810000</v>
      </c>
      <c r="C13024" s="59" t="s">
        <v>23603</v>
      </c>
      <c r="D13024" s="59" t="s">
        <v>977</v>
      </c>
      <c r="E13024" s="60">
        <v>29832</v>
      </c>
      <c r="F13024" s="60">
        <v>45467</v>
      </c>
      <c r="G13024" s="60">
        <v>45467</v>
      </c>
      <c r="H13024" s="58">
        <v>202413688223</v>
      </c>
      <c r="I13024" s="58">
        <v>6201511658</v>
      </c>
      <c r="J13024" s="60" t="s">
        <v>23905</v>
      </c>
      <c r="K13024" s="60" t="s">
        <v>23891</v>
      </c>
      <c r="L13024" s="212" t="s">
        <v>545</v>
      </c>
      <c r="M13024" s="60">
        <v>45472</v>
      </c>
      <c r="N13024" s="58" t="s">
        <v>24</v>
      </c>
      <c r="O13024" s="58" t="s">
        <v>25</v>
      </c>
      <c r="P13024" s="62">
        <v>400000</v>
      </c>
      <c r="Q13024" s="58" t="s">
        <v>26</v>
      </c>
      <c r="R13024" s="58" t="s">
        <v>26</v>
      </c>
      <c r="S13024" s="58" t="s">
        <v>27</v>
      </c>
      <c r="T13024" s="213" t="s">
        <v>28</v>
      </c>
      <c r="U13024" s="63" t="s">
        <v>119</v>
      </c>
      <c r="W13024" s="143"/>
      <c r="X13024" s="143"/>
      <c r="AO13024" s="143"/>
      <c r="AP13024" s="143"/>
      <c r="BD13024" s="234"/>
      <c r="BE13024" s="234"/>
    </row>
    <row r="13025" spans="1:57" ht="12.95" customHeight="1" x14ac:dyDescent="0.2">
      <c r="A13025" s="57">
        <f t="shared" si="215"/>
        <v>13024</v>
      </c>
      <c r="B13025" s="58">
        <v>3526012010830000</v>
      </c>
      <c r="C13025" s="59" t="s">
        <v>8459</v>
      </c>
      <c r="D13025" s="59" t="s">
        <v>51</v>
      </c>
      <c r="E13025" s="60">
        <v>30609</v>
      </c>
      <c r="F13025" s="60">
        <v>45467</v>
      </c>
      <c r="G13025" s="60">
        <v>45467</v>
      </c>
      <c r="H13025" s="58">
        <v>202413688222</v>
      </c>
      <c r="I13025" s="58">
        <v>6200252673</v>
      </c>
      <c r="J13025" s="60" t="s">
        <v>23906</v>
      </c>
      <c r="K13025" s="60" t="s">
        <v>23891</v>
      </c>
      <c r="L13025" s="212" t="s">
        <v>545</v>
      </c>
      <c r="M13025" s="60">
        <v>45472</v>
      </c>
      <c r="N13025" s="58" t="s">
        <v>24</v>
      </c>
      <c r="O13025" s="58" t="s">
        <v>25</v>
      </c>
      <c r="P13025" s="62">
        <v>400000</v>
      </c>
      <c r="Q13025" s="58" t="s">
        <v>26</v>
      </c>
      <c r="R13025" s="58" t="s">
        <v>26</v>
      </c>
      <c r="S13025" s="58" t="s">
        <v>27</v>
      </c>
      <c r="T13025" s="213" t="s">
        <v>28</v>
      </c>
      <c r="U13025" s="63" t="s">
        <v>119</v>
      </c>
      <c r="W13025" s="143"/>
      <c r="X13025" s="143"/>
      <c r="AO13025" s="143"/>
      <c r="AP13025" s="143"/>
      <c r="BD13025" s="234"/>
      <c r="BE13025" s="234"/>
    </row>
    <row r="13026" spans="1:57" ht="12.95" customHeight="1" x14ac:dyDescent="0.2">
      <c r="A13026" s="57">
        <f t="shared" si="215"/>
        <v>13025</v>
      </c>
      <c r="B13026" s="58">
        <v>3272030510810000</v>
      </c>
      <c r="C13026" s="59" t="s">
        <v>1036</v>
      </c>
      <c r="D13026" s="59" t="s">
        <v>125</v>
      </c>
      <c r="E13026" s="60">
        <v>29864</v>
      </c>
      <c r="F13026" s="60">
        <v>45467</v>
      </c>
      <c r="G13026" s="60">
        <v>45467</v>
      </c>
      <c r="H13026" s="58">
        <v>202413688221</v>
      </c>
      <c r="I13026" s="58">
        <v>6200149731</v>
      </c>
      <c r="J13026" s="60" t="s">
        <v>23907</v>
      </c>
      <c r="K13026" s="60" t="s">
        <v>23891</v>
      </c>
      <c r="L13026" s="212" t="s">
        <v>545</v>
      </c>
      <c r="M13026" s="60">
        <v>45472</v>
      </c>
      <c r="N13026" s="58" t="s">
        <v>24</v>
      </c>
      <c r="O13026" s="58" t="s">
        <v>25</v>
      </c>
      <c r="P13026" s="62">
        <v>400000</v>
      </c>
      <c r="Q13026" s="58" t="s">
        <v>26</v>
      </c>
      <c r="R13026" s="58" t="s">
        <v>26</v>
      </c>
      <c r="S13026" s="58" t="s">
        <v>27</v>
      </c>
      <c r="T13026" s="213" t="s">
        <v>28</v>
      </c>
      <c r="U13026" s="63" t="s">
        <v>119</v>
      </c>
      <c r="W13026" s="143"/>
      <c r="X13026" s="143"/>
      <c r="AO13026" s="143"/>
      <c r="AP13026" s="143"/>
      <c r="BD13026" s="234"/>
      <c r="BE13026" s="234"/>
    </row>
    <row r="13027" spans="1:57" ht="12.95" customHeight="1" x14ac:dyDescent="0.2">
      <c r="A13027" s="215"/>
      <c r="B13027" s="214"/>
      <c r="C13027" s="215"/>
      <c r="D13027" s="215"/>
      <c r="E13027" s="216"/>
      <c r="F13027" s="216"/>
      <c r="G13027" s="216"/>
      <c r="H13027" s="214"/>
      <c r="I13027" s="214"/>
      <c r="J13027" s="216"/>
      <c r="K13027" s="216"/>
      <c r="L13027" s="216"/>
      <c r="M13027" s="216"/>
      <c r="N13027" s="214"/>
      <c r="O13027" s="214"/>
      <c r="P13027" s="220">
        <f>SUBTOTAL(109,Table2134742375689101112[Harga Pelatihan])</f>
        <v>13607133900.000002</v>
      </c>
      <c r="Q13027" s="214"/>
      <c r="R13027" s="214"/>
      <c r="S13027" s="214"/>
      <c r="T13027" s="215"/>
      <c r="U13027" s="221"/>
      <c r="W13027" s="143"/>
      <c r="X13027" s="143"/>
      <c r="AO13027" s="143"/>
      <c r="AP13027" s="143"/>
      <c r="BD13027" s="234"/>
      <c r="BE13027" s="234"/>
    </row>
    <row r="13028" spans="1:57" ht="12.95" customHeight="1" x14ac:dyDescent="0.2">
      <c r="W13028" s="143"/>
      <c r="X13028" s="143"/>
      <c r="AO13028" s="143"/>
      <c r="AP13028" s="143"/>
      <c r="BD13028" s="234"/>
      <c r="BE13028" s="234"/>
    </row>
    <row r="13029" spans="1:57" ht="12.95" customHeight="1" x14ac:dyDescent="0.2">
      <c r="N13029" s="64"/>
      <c r="W13029" s="143"/>
      <c r="X13029" s="143"/>
      <c r="AO13029" s="143"/>
      <c r="AP13029" s="143"/>
      <c r="BD13029" s="234"/>
      <c r="BE13029" s="234"/>
    </row>
    <row r="13030" spans="1:57" ht="12.95" customHeight="1" x14ac:dyDescent="0.2">
      <c r="W13030" s="143"/>
      <c r="X13030" s="143"/>
      <c r="AO13030" s="143"/>
      <c r="AP13030" s="143"/>
      <c r="BD13030" s="234"/>
      <c r="BE13030" s="234"/>
    </row>
    <row r="13031" spans="1:57" ht="12.95" customHeight="1" x14ac:dyDescent="0.2">
      <c r="W13031" s="143"/>
      <c r="X13031" s="143"/>
      <c r="AO13031" s="143"/>
      <c r="AP13031" s="143"/>
      <c r="BD13031" s="234"/>
      <c r="BE13031" s="234"/>
    </row>
    <row r="13032" spans="1:57" ht="12.95" customHeight="1" x14ac:dyDescent="0.2">
      <c r="W13032" s="143"/>
      <c r="X13032" s="143"/>
      <c r="AO13032" s="143"/>
      <c r="AP13032" s="143"/>
      <c r="BD13032" s="234"/>
      <c r="BE13032" s="234"/>
    </row>
    <row r="13033" spans="1:57" ht="12.95" customHeight="1" x14ac:dyDescent="0.2">
      <c r="W13033" s="143"/>
      <c r="X13033" s="143"/>
      <c r="AO13033" s="143"/>
      <c r="AP13033" s="143"/>
      <c r="BD13033" s="234"/>
      <c r="BE13033" s="234"/>
    </row>
    <row r="13034" spans="1:57" ht="12.95" customHeight="1" x14ac:dyDescent="0.2">
      <c r="R13034" s="225"/>
      <c r="W13034" s="143"/>
      <c r="X13034" s="143"/>
      <c r="AO13034" s="143"/>
      <c r="AP13034" s="143"/>
      <c r="BD13034" s="234"/>
      <c r="BE13034" s="234"/>
    </row>
    <row r="13035" spans="1:57" ht="12.95" customHeight="1" x14ac:dyDescent="0.2">
      <c r="R13035" s="225"/>
      <c r="W13035" s="143"/>
      <c r="X13035" s="143"/>
      <c r="AO13035" s="143"/>
      <c r="AP13035" s="143"/>
      <c r="BD13035" s="234"/>
      <c r="BE13035" s="234"/>
    </row>
    <row r="13036" spans="1:57" ht="12.95" customHeight="1" x14ac:dyDescent="0.2">
      <c r="R13036" s="225"/>
      <c r="W13036" s="143"/>
      <c r="X13036" s="143"/>
      <c r="AO13036" s="143"/>
      <c r="AP13036" s="143"/>
      <c r="BD13036" s="234"/>
      <c r="BE13036" s="234"/>
    </row>
    <row r="13037" spans="1:57" ht="12.95" customHeight="1" x14ac:dyDescent="0.2">
      <c r="W13037" s="143"/>
      <c r="X13037" s="143"/>
      <c r="AO13037" s="143"/>
      <c r="AP13037" s="143"/>
      <c r="BD13037" s="234"/>
      <c r="BE13037" s="234"/>
    </row>
    <row r="13038" spans="1:57" ht="12.95" customHeight="1" x14ac:dyDescent="0.2">
      <c r="W13038" s="143"/>
      <c r="X13038" s="143"/>
      <c r="AO13038" s="143"/>
      <c r="AP13038" s="143"/>
      <c r="BD13038" s="234"/>
      <c r="BE13038" s="234"/>
    </row>
    <row r="13039" spans="1:57" ht="12.95" customHeight="1" x14ac:dyDescent="0.2">
      <c r="W13039" s="143"/>
      <c r="X13039" s="143"/>
      <c r="AO13039" s="143"/>
      <c r="AP13039" s="143"/>
      <c r="BD13039" s="234"/>
      <c r="BE13039" s="234"/>
    </row>
    <row r="13040" spans="1:57" ht="12.95" customHeight="1" x14ac:dyDescent="0.2">
      <c r="W13040" s="143"/>
      <c r="X13040" s="143"/>
      <c r="AO13040" s="143"/>
      <c r="AP13040" s="143"/>
      <c r="BD13040" s="234"/>
      <c r="BE13040" s="234"/>
    </row>
    <row r="13041" spans="23:57" ht="12.95" customHeight="1" x14ac:dyDescent="0.2">
      <c r="W13041" s="143"/>
      <c r="X13041" s="143"/>
      <c r="AO13041" s="143"/>
      <c r="AP13041" s="143"/>
      <c r="BD13041" s="234"/>
      <c r="BE13041" s="234"/>
    </row>
    <row r="13042" spans="23:57" ht="12.95" customHeight="1" x14ac:dyDescent="0.2">
      <c r="W13042" s="143"/>
      <c r="X13042" s="143"/>
      <c r="AO13042" s="143"/>
      <c r="AP13042" s="143"/>
      <c r="BD13042" s="234"/>
      <c r="BE13042" s="234"/>
    </row>
    <row r="13043" spans="23:57" ht="12.95" customHeight="1" x14ac:dyDescent="0.2">
      <c r="W13043" s="143"/>
      <c r="X13043" s="143"/>
      <c r="AO13043" s="143"/>
      <c r="AP13043" s="143"/>
      <c r="BD13043" s="234"/>
      <c r="BE13043" s="234"/>
    </row>
    <row r="13044" spans="23:57" ht="12.95" customHeight="1" x14ac:dyDescent="0.2">
      <c r="W13044" s="143"/>
      <c r="X13044" s="143"/>
      <c r="AO13044" s="143"/>
      <c r="AP13044" s="143"/>
      <c r="BD13044" s="234"/>
      <c r="BE13044" s="234"/>
    </row>
    <row r="13045" spans="23:57" ht="12.95" customHeight="1" x14ac:dyDescent="0.2">
      <c r="W13045" s="143"/>
      <c r="X13045" s="143"/>
      <c r="AO13045" s="143"/>
      <c r="AP13045" s="143"/>
      <c r="BD13045" s="234"/>
      <c r="BE13045" s="234"/>
    </row>
    <row r="13046" spans="23:57" ht="12.95" customHeight="1" x14ac:dyDescent="0.2">
      <c r="W13046" s="143"/>
      <c r="X13046" s="143"/>
      <c r="AO13046" s="143"/>
      <c r="AP13046" s="143"/>
      <c r="BD13046" s="234"/>
      <c r="BE13046" s="234"/>
    </row>
    <row r="13047" spans="23:57" ht="12.95" customHeight="1" x14ac:dyDescent="0.2">
      <c r="W13047" s="143"/>
      <c r="X13047" s="143"/>
      <c r="AO13047" s="143"/>
      <c r="AP13047" s="143"/>
      <c r="BD13047" s="234"/>
      <c r="BE13047" s="234"/>
    </row>
    <row r="13048" spans="23:57" ht="12.95" customHeight="1" x14ac:dyDescent="0.2">
      <c r="W13048" s="143"/>
      <c r="X13048" s="143"/>
      <c r="AO13048" s="143"/>
      <c r="AP13048" s="143"/>
      <c r="BD13048" s="234"/>
      <c r="BE13048" s="234"/>
    </row>
    <row r="13049" spans="23:57" ht="12.95" customHeight="1" x14ac:dyDescent="0.2">
      <c r="W13049" s="143"/>
      <c r="X13049" s="143"/>
      <c r="AO13049" s="143"/>
      <c r="AP13049" s="143"/>
      <c r="BD13049" s="234"/>
      <c r="BE13049" s="234"/>
    </row>
    <row r="13050" spans="23:57" ht="12.95" customHeight="1" x14ac:dyDescent="0.2">
      <c r="W13050" s="143"/>
      <c r="X13050" s="143"/>
      <c r="AO13050" s="143"/>
      <c r="AP13050" s="143"/>
      <c r="BD13050" s="234"/>
      <c r="BE13050" s="234"/>
    </row>
    <row r="13051" spans="23:57" ht="12.95" customHeight="1" x14ac:dyDescent="0.2">
      <c r="W13051" s="143"/>
      <c r="X13051" s="143"/>
      <c r="AO13051" s="143"/>
      <c r="AP13051" s="143"/>
      <c r="BD13051" s="234"/>
      <c r="BE13051" s="234"/>
    </row>
    <row r="13052" spans="23:57" ht="12.95" customHeight="1" x14ac:dyDescent="0.2">
      <c r="W13052" s="143"/>
      <c r="X13052" s="143"/>
      <c r="AO13052" s="143"/>
      <c r="AP13052" s="143"/>
      <c r="BD13052" s="234"/>
      <c r="BE13052" s="234"/>
    </row>
    <row r="13053" spans="23:57" ht="12.95" customHeight="1" x14ac:dyDescent="0.2">
      <c r="W13053" s="143"/>
      <c r="X13053" s="143"/>
      <c r="AO13053" s="143"/>
      <c r="AP13053" s="143"/>
      <c r="BD13053" s="234"/>
      <c r="BE13053" s="234"/>
    </row>
    <row r="13054" spans="23:57" ht="12.95" customHeight="1" x14ac:dyDescent="0.2">
      <c r="W13054" s="143"/>
      <c r="X13054" s="143"/>
      <c r="AO13054" s="143"/>
      <c r="AP13054" s="143"/>
      <c r="BD13054" s="234"/>
      <c r="BE13054" s="234"/>
    </row>
    <row r="13055" spans="23:57" ht="12.95" customHeight="1" x14ac:dyDescent="0.2">
      <c r="W13055" s="143"/>
      <c r="X13055" s="143"/>
      <c r="AO13055" s="143"/>
      <c r="AP13055" s="143"/>
      <c r="BD13055" s="234"/>
      <c r="BE13055" s="234"/>
    </row>
    <row r="13056" spans="23:57" ht="12.95" customHeight="1" x14ac:dyDescent="0.2">
      <c r="W13056" s="143"/>
      <c r="X13056" s="143"/>
      <c r="AO13056" s="143"/>
      <c r="AP13056" s="143"/>
      <c r="BD13056" s="234"/>
      <c r="BE13056" s="234"/>
    </row>
    <row r="13057" spans="23:57" ht="12.95" customHeight="1" x14ac:dyDescent="0.2">
      <c r="W13057" s="143"/>
      <c r="X13057" s="143"/>
      <c r="AO13057" s="143"/>
      <c r="AP13057" s="143"/>
      <c r="BD13057" s="234"/>
      <c r="BE13057" s="234"/>
    </row>
    <row r="13058" spans="23:57" ht="12.95" customHeight="1" x14ac:dyDescent="0.2">
      <c r="W13058" s="143"/>
      <c r="X13058" s="143"/>
      <c r="AO13058" s="143"/>
      <c r="AP13058" s="143"/>
      <c r="BD13058" s="234"/>
      <c r="BE13058" s="234"/>
    </row>
    <row r="13059" spans="23:57" ht="12.95" customHeight="1" x14ac:dyDescent="0.2">
      <c r="W13059" s="143"/>
      <c r="X13059" s="143"/>
      <c r="AO13059" s="143"/>
      <c r="AP13059" s="143"/>
      <c r="BD13059" s="234"/>
      <c r="BE13059" s="234"/>
    </row>
    <row r="13060" spans="23:57" ht="12.95" customHeight="1" x14ac:dyDescent="0.2">
      <c r="W13060" s="143"/>
      <c r="X13060" s="143"/>
      <c r="AO13060" s="143"/>
      <c r="AP13060" s="143"/>
      <c r="BD13060" s="234"/>
      <c r="BE13060" s="234"/>
    </row>
    <row r="13061" spans="23:57" ht="12.95" customHeight="1" x14ac:dyDescent="0.2">
      <c r="W13061" s="143"/>
      <c r="X13061" s="143"/>
      <c r="AO13061" s="143"/>
      <c r="AP13061" s="143"/>
      <c r="BD13061" s="234"/>
      <c r="BE13061" s="234"/>
    </row>
    <row r="13062" spans="23:57" ht="12.95" customHeight="1" x14ac:dyDescent="0.2">
      <c r="W13062" s="143"/>
      <c r="X13062" s="143"/>
      <c r="AO13062" s="143"/>
      <c r="AP13062" s="143"/>
      <c r="BD13062" s="234"/>
      <c r="BE13062" s="234"/>
    </row>
    <row r="13063" spans="23:57" ht="12.95" customHeight="1" x14ac:dyDescent="0.2">
      <c r="W13063" s="143"/>
      <c r="X13063" s="143"/>
      <c r="AO13063" s="143"/>
      <c r="AP13063" s="143"/>
      <c r="BD13063" s="234"/>
      <c r="BE13063" s="234"/>
    </row>
    <row r="13064" spans="23:57" ht="12.95" customHeight="1" x14ac:dyDescent="0.2">
      <c r="W13064" s="143"/>
      <c r="X13064" s="143"/>
      <c r="AO13064" s="143"/>
      <c r="AP13064" s="143"/>
      <c r="BD13064" s="234"/>
      <c r="BE13064" s="234"/>
    </row>
    <row r="13065" spans="23:57" ht="12.95" customHeight="1" x14ac:dyDescent="0.2">
      <c r="W13065" s="143"/>
      <c r="X13065" s="143"/>
      <c r="AO13065" s="143"/>
      <c r="AP13065" s="143"/>
      <c r="BD13065" s="234"/>
      <c r="BE13065" s="234"/>
    </row>
    <row r="13066" spans="23:57" ht="12.95" customHeight="1" x14ac:dyDescent="0.2">
      <c r="W13066" s="143"/>
      <c r="X13066" s="143"/>
      <c r="AO13066" s="143"/>
      <c r="AP13066" s="143"/>
      <c r="BD13066" s="234"/>
      <c r="BE13066" s="234"/>
    </row>
    <row r="13067" spans="23:57" ht="12.95" customHeight="1" x14ac:dyDescent="0.2">
      <c r="W13067" s="143"/>
      <c r="X13067" s="143"/>
      <c r="AO13067" s="143"/>
      <c r="AP13067" s="143"/>
      <c r="BD13067" s="234"/>
      <c r="BE13067" s="234"/>
    </row>
    <row r="13068" spans="23:57" ht="12.95" customHeight="1" x14ac:dyDescent="0.2">
      <c r="W13068" s="143"/>
      <c r="X13068" s="143"/>
      <c r="AO13068" s="143"/>
      <c r="AP13068" s="143"/>
      <c r="BD13068" s="234"/>
      <c r="BE13068" s="234"/>
    </row>
    <row r="13069" spans="23:57" ht="12.95" customHeight="1" x14ac:dyDescent="0.2">
      <c r="W13069" s="143"/>
      <c r="X13069" s="143"/>
      <c r="AO13069" s="143"/>
      <c r="AP13069" s="143"/>
      <c r="BD13069" s="234"/>
      <c r="BE13069" s="234"/>
    </row>
    <row r="13070" spans="23:57" ht="12.95" customHeight="1" x14ac:dyDescent="0.2">
      <c r="W13070" s="143"/>
      <c r="X13070" s="143"/>
      <c r="AO13070" s="143"/>
      <c r="AP13070" s="143"/>
      <c r="BD13070" s="234"/>
      <c r="BE13070" s="234"/>
    </row>
    <row r="13071" spans="23:57" ht="12.95" customHeight="1" x14ac:dyDescent="0.2">
      <c r="W13071" s="143"/>
      <c r="X13071" s="143"/>
      <c r="AO13071" s="143"/>
      <c r="AP13071" s="143"/>
      <c r="BD13071" s="234"/>
      <c r="BE13071" s="234"/>
    </row>
    <row r="13072" spans="23:57" ht="12.95" customHeight="1" x14ac:dyDescent="0.2">
      <c r="W13072" s="143"/>
      <c r="X13072" s="143"/>
      <c r="AO13072" s="143"/>
      <c r="AP13072" s="143"/>
      <c r="BD13072" s="234"/>
      <c r="BE13072" s="234"/>
    </row>
    <row r="13073" spans="23:57" ht="12.95" customHeight="1" x14ac:dyDescent="0.2">
      <c r="W13073" s="143"/>
      <c r="X13073" s="143"/>
      <c r="AO13073" s="143"/>
      <c r="AP13073" s="143"/>
      <c r="BD13073" s="234"/>
      <c r="BE13073" s="234"/>
    </row>
    <row r="13074" spans="23:57" ht="12.95" customHeight="1" x14ac:dyDescent="0.2">
      <c r="W13074" s="143"/>
      <c r="X13074" s="143"/>
      <c r="AO13074" s="143"/>
      <c r="AP13074" s="143"/>
      <c r="BD13074" s="234"/>
      <c r="BE13074" s="234"/>
    </row>
    <row r="13075" spans="23:57" ht="12.95" customHeight="1" x14ac:dyDescent="0.2">
      <c r="W13075" s="143"/>
      <c r="X13075" s="143"/>
      <c r="AO13075" s="143"/>
      <c r="AP13075" s="143"/>
      <c r="BD13075" s="234"/>
      <c r="BE13075" s="234"/>
    </row>
    <row r="13076" spans="23:57" ht="12.95" customHeight="1" x14ac:dyDescent="0.2">
      <c r="W13076" s="143"/>
      <c r="X13076" s="143"/>
      <c r="AO13076" s="143"/>
      <c r="AP13076" s="143"/>
      <c r="BD13076" s="234"/>
      <c r="BE13076" s="234"/>
    </row>
    <row r="13077" spans="23:57" ht="12.95" customHeight="1" x14ac:dyDescent="0.2">
      <c r="W13077" s="143"/>
      <c r="X13077" s="143"/>
      <c r="AO13077" s="143"/>
      <c r="AP13077" s="143"/>
      <c r="BD13077" s="234"/>
      <c r="BE13077" s="234"/>
    </row>
    <row r="13078" spans="23:57" ht="12.95" customHeight="1" x14ac:dyDescent="0.2">
      <c r="W13078" s="143"/>
      <c r="X13078" s="143"/>
      <c r="AO13078" s="143"/>
      <c r="AP13078" s="143"/>
      <c r="BD13078" s="234"/>
      <c r="BE13078" s="234"/>
    </row>
    <row r="13079" spans="23:57" ht="12.95" customHeight="1" x14ac:dyDescent="0.2">
      <c r="W13079" s="143"/>
      <c r="X13079" s="143"/>
      <c r="AO13079" s="143"/>
      <c r="AP13079" s="143"/>
      <c r="BD13079" s="234"/>
      <c r="BE13079" s="234"/>
    </row>
    <row r="13080" spans="23:57" ht="12.95" customHeight="1" x14ac:dyDescent="0.2">
      <c r="W13080" s="143"/>
      <c r="X13080" s="143"/>
      <c r="AO13080" s="143"/>
      <c r="AP13080" s="143"/>
      <c r="BD13080" s="234"/>
      <c r="BE13080" s="234"/>
    </row>
    <row r="13081" spans="23:57" ht="12.95" customHeight="1" x14ac:dyDescent="0.2">
      <c r="W13081" s="143"/>
      <c r="X13081" s="143"/>
      <c r="AO13081" s="143"/>
      <c r="AP13081" s="143"/>
      <c r="BD13081" s="234"/>
      <c r="BE13081" s="234"/>
    </row>
    <row r="13082" spans="23:57" ht="12.95" customHeight="1" x14ac:dyDescent="0.2">
      <c r="W13082" s="143"/>
      <c r="X13082" s="143"/>
      <c r="AO13082" s="143"/>
      <c r="AP13082" s="143"/>
      <c r="BD13082" s="234"/>
      <c r="BE13082" s="234"/>
    </row>
    <row r="13083" spans="23:57" ht="12.95" customHeight="1" x14ac:dyDescent="0.2">
      <c r="W13083" s="143"/>
      <c r="X13083" s="143"/>
      <c r="AO13083" s="143"/>
      <c r="AP13083" s="143"/>
      <c r="BD13083" s="234"/>
      <c r="BE13083" s="234"/>
    </row>
    <row r="13084" spans="23:57" ht="12.95" customHeight="1" x14ac:dyDescent="0.2">
      <c r="W13084" s="143"/>
      <c r="X13084" s="143"/>
      <c r="AO13084" s="143"/>
      <c r="AP13084" s="143"/>
      <c r="BD13084" s="234"/>
      <c r="BE13084" s="234"/>
    </row>
    <row r="13085" spans="23:57" ht="12.95" customHeight="1" x14ac:dyDescent="0.2">
      <c r="W13085" s="143"/>
      <c r="X13085" s="143"/>
      <c r="AO13085" s="143"/>
      <c r="AP13085" s="143"/>
      <c r="BD13085" s="234"/>
      <c r="BE13085" s="234"/>
    </row>
    <row r="13086" spans="23:57" ht="12.95" customHeight="1" x14ac:dyDescent="0.2">
      <c r="W13086" s="143"/>
      <c r="X13086" s="143"/>
      <c r="AO13086" s="143"/>
      <c r="AP13086" s="143"/>
      <c r="BD13086" s="234"/>
      <c r="BE13086" s="234"/>
    </row>
    <row r="13087" spans="23:57" ht="12.95" customHeight="1" x14ac:dyDescent="0.2">
      <c r="W13087" s="143"/>
      <c r="X13087" s="143"/>
      <c r="AO13087" s="143"/>
      <c r="AP13087" s="143"/>
      <c r="BD13087" s="234"/>
      <c r="BE13087" s="234"/>
    </row>
    <row r="13088" spans="23:57" ht="12.95" customHeight="1" x14ac:dyDescent="0.2">
      <c r="W13088" s="143"/>
      <c r="X13088" s="143"/>
      <c r="AO13088" s="143"/>
      <c r="AP13088" s="143"/>
      <c r="BD13088" s="234"/>
      <c r="BE13088" s="234"/>
    </row>
    <row r="13089" spans="23:57" ht="12.95" customHeight="1" x14ac:dyDescent="0.2">
      <c r="W13089" s="143"/>
      <c r="X13089" s="143"/>
      <c r="AO13089" s="143"/>
      <c r="AP13089" s="143"/>
      <c r="BD13089" s="234"/>
      <c r="BE13089" s="234"/>
    </row>
    <row r="13090" spans="23:57" ht="12.95" customHeight="1" x14ac:dyDescent="0.2">
      <c r="W13090" s="143"/>
      <c r="X13090" s="143"/>
      <c r="AO13090" s="143"/>
      <c r="AP13090" s="143"/>
      <c r="BD13090" s="234"/>
      <c r="BE13090" s="234"/>
    </row>
    <row r="13091" spans="23:57" ht="12.95" customHeight="1" x14ac:dyDescent="0.2">
      <c r="W13091" s="143"/>
      <c r="X13091" s="143"/>
      <c r="AO13091" s="143"/>
      <c r="AP13091" s="143"/>
      <c r="BD13091" s="234"/>
      <c r="BE13091" s="234"/>
    </row>
    <row r="13092" spans="23:57" ht="12.95" customHeight="1" x14ac:dyDescent="0.2">
      <c r="W13092" s="143"/>
      <c r="X13092" s="143"/>
      <c r="AO13092" s="143"/>
      <c r="AP13092" s="143"/>
      <c r="BD13092" s="234"/>
      <c r="BE13092" s="234"/>
    </row>
    <row r="13093" spans="23:57" ht="12.95" customHeight="1" x14ac:dyDescent="0.2">
      <c r="W13093" s="143"/>
      <c r="X13093" s="143"/>
      <c r="AO13093" s="143"/>
      <c r="AP13093" s="143"/>
      <c r="BD13093" s="234"/>
      <c r="BE13093" s="234"/>
    </row>
    <row r="13094" spans="23:57" ht="12.95" customHeight="1" x14ac:dyDescent="0.2">
      <c r="W13094" s="143"/>
      <c r="X13094" s="143"/>
      <c r="AO13094" s="143"/>
      <c r="AP13094" s="143"/>
      <c r="BD13094" s="234"/>
      <c r="BE13094" s="234"/>
    </row>
    <row r="13095" spans="23:57" ht="12.95" customHeight="1" x14ac:dyDescent="0.2">
      <c r="W13095" s="143"/>
      <c r="X13095" s="143"/>
      <c r="AO13095" s="143"/>
      <c r="AP13095" s="143"/>
      <c r="BD13095" s="234"/>
      <c r="BE13095" s="234"/>
    </row>
    <row r="13096" spans="23:57" ht="12.95" customHeight="1" x14ac:dyDescent="0.2">
      <c r="W13096" s="143"/>
      <c r="X13096" s="143"/>
      <c r="AO13096" s="143"/>
      <c r="AP13096" s="143"/>
      <c r="BD13096" s="234"/>
      <c r="BE13096" s="234"/>
    </row>
    <row r="13097" spans="23:57" ht="12.95" customHeight="1" x14ac:dyDescent="0.2">
      <c r="W13097" s="143"/>
      <c r="X13097" s="143"/>
      <c r="AO13097" s="143"/>
      <c r="AP13097" s="143"/>
      <c r="BD13097" s="234"/>
      <c r="BE13097" s="234"/>
    </row>
    <row r="13098" spans="23:57" ht="12.95" customHeight="1" x14ac:dyDescent="0.2">
      <c r="W13098" s="143"/>
      <c r="X13098" s="143"/>
      <c r="AO13098" s="143"/>
      <c r="AP13098" s="143"/>
      <c r="BD13098" s="234"/>
      <c r="BE13098" s="234"/>
    </row>
    <row r="13099" spans="23:57" ht="12.95" customHeight="1" x14ac:dyDescent="0.2">
      <c r="W13099" s="143"/>
      <c r="X13099" s="143"/>
      <c r="AO13099" s="143"/>
      <c r="AP13099" s="143"/>
      <c r="BD13099" s="234"/>
      <c r="BE13099" s="234"/>
    </row>
    <row r="13100" spans="23:57" ht="12.95" customHeight="1" x14ac:dyDescent="0.2">
      <c r="W13100" s="143"/>
      <c r="X13100" s="143"/>
      <c r="AO13100" s="143"/>
      <c r="AP13100" s="143"/>
      <c r="BD13100" s="234"/>
      <c r="BE13100" s="234"/>
    </row>
    <row r="13101" spans="23:57" ht="12.95" customHeight="1" x14ac:dyDescent="0.2">
      <c r="W13101" s="143"/>
      <c r="X13101" s="143"/>
      <c r="AO13101" s="143"/>
      <c r="AP13101" s="143"/>
      <c r="BD13101" s="234"/>
      <c r="BE13101" s="234"/>
    </row>
    <row r="13102" spans="23:57" ht="12.95" customHeight="1" x14ac:dyDescent="0.2">
      <c r="W13102" s="143"/>
      <c r="X13102" s="143"/>
      <c r="AO13102" s="143"/>
      <c r="AP13102" s="143"/>
      <c r="BD13102" s="234"/>
      <c r="BE13102" s="234"/>
    </row>
    <row r="13103" spans="23:57" ht="12.95" customHeight="1" x14ac:dyDescent="0.2">
      <c r="W13103" s="143"/>
      <c r="X13103" s="143"/>
      <c r="AO13103" s="143"/>
      <c r="AP13103" s="143"/>
      <c r="BD13103" s="234"/>
      <c r="BE13103" s="234"/>
    </row>
    <row r="13104" spans="23:57" ht="12.95" customHeight="1" x14ac:dyDescent="0.2">
      <c r="W13104" s="143"/>
      <c r="X13104" s="143"/>
      <c r="AO13104" s="143"/>
      <c r="AP13104" s="143"/>
      <c r="BD13104" s="234"/>
      <c r="BE13104" s="234"/>
    </row>
    <row r="13105" spans="23:57" ht="12.95" customHeight="1" x14ac:dyDescent="0.2">
      <c r="W13105" s="143"/>
      <c r="X13105" s="143"/>
      <c r="AO13105" s="143"/>
      <c r="AP13105" s="143"/>
      <c r="BD13105" s="234"/>
      <c r="BE13105" s="234"/>
    </row>
    <row r="13106" spans="23:57" ht="12.95" customHeight="1" x14ac:dyDescent="0.2">
      <c r="W13106" s="143"/>
      <c r="X13106" s="143"/>
      <c r="AO13106" s="143"/>
      <c r="AP13106" s="143"/>
      <c r="BD13106" s="234"/>
      <c r="BE13106" s="234"/>
    </row>
    <row r="13107" spans="23:57" ht="12.95" customHeight="1" x14ac:dyDescent="0.2">
      <c r="W13107" s="143"/>
      <c r="X13107" s="143"/>
      <c r="AO13107" s="143"/>
      <c r="AP13107" s="143"/>
      <c r="BD13107" s="234"/>
      <c r="BE13107" s="234"/>
    </row>
    <row r="13108" spans="23:57" ht="12.95" customHeight="1" x14ac:dyDescent="0.2">
      <c r="W13108" s="143"/>
      <c r="X13108" s="143"/>
      <c r="AO13108" s="143"/>
      <c r="AP13108" s="143"/>
      <c r="BD13108" s="234"/>
      <c r="BE13108" s="234"/>
    </row>
    <row r="13109" spans="23:57" ht="12.95" customHeight="1" x14ac:dyDescent="0.2">
      <c r="W13109" s="143"/>
      <c r="X13109" s="143"/>
      <c r="AO13109" s="143"/>
      <c r="AP13109" s="143"/>
      <c r="BD13109" s="234"/>
      <c r="BE13109" s="234"/>
    </row>
    <row r="13110" spans="23:57" ht="12.95" customHeight="1" x14ac:dyDescent="0.2">
      <c r="W13110" s="143"/>
      <c r="X13110" s="143"/>
      <c r="AO13110" s="143"/>
      <c r="AP13110" s="143"/>
      <c r="BD13110" s="234"/>
      <c r="BE13110" s="234"/>
    </row>
    <row r="13111" spans="23:57" ht="12.95" customHeight="1" x14ac:dyDescent="0.2">
      <c r="W13111" s="143"/>
      <c r="X13111" s="143"/>
      <c r="AO13111" s="143"/>
      <c r="AP13111" s="143"/>
      <c r="BD13111" s="234"/>
      <c r="BE13111" s="234"/>
    </row>
    <row r="13112" spans="23:57" ht="12.95" customHeight="1" x14ac:dyDescent="0.2">
      <c r="W13112" s="143"/>
      <c r="X13112" s="143"/>
      <c r="AO13112" s="143"/>
      <c r="AP13112" s="143"/>
      <c r="BD13112" s="234"/>
      <c r="BE13112" s="234"/>
    </row>
    <row r="13113" spans="23:57" ht="12.95" customHeight="1" x14ac:dyDescent="0.2">
      <c r="W13113" s="143"/>
      <c r="X13113" s="143"/>
      <c r="AO13113" s="143"/>
      <c r="AP13113" s="143"/>
      <c r="BD13113" s="234"/>
      <c r="BE13113" s="234"/>
    </row>
    <row r="13114" spans="23:57" ht="12.95" customHeight="1" x14ac:dyDescent="0.2">
      <c r="W13114" s="143"/>
      <c r="X13114" s="143"/>
      <c r="AO13114" s="143"/>
      <c r="AP13114" s="143"/>
      <c r="BD13114" s="234"/>
      <c r="BE13114" s="234"/>
    </row>
    <row r="13115" spans="23:57" ht="12.95" customHeight="1" x14ac:dyDescent="0.2">
      <c r="W13115" s="143"/>
      <c r="X13115" s="143"/>
      <c r="AO13115" s="143"/>
      <c r="AP13115" s="143"/>
      <c r="BD13115" s="234"/>
      <c r="BE13115" s="234"/>
    </row>
    <row r="13116" spans="23:57" ht="12.95" customHeight="1" x14ac:dyDescent="0.2">
      <c r="W13116" s="143"/>
      <c r="X13116" s="143"/>
      <c r="AO13116" s="143"/>
      <c r="AP13116" s="143"/>
      <c r="BD13116" s="234"/>
      <c r="BE13116" s="234"/>
    </row>
    <row r="13117" spans="23:57" ht="12.95" customHeight="1" x14ac:dyDescent="0.2">
      <c r="W13117" s="143"/>
      <c r="X13117" s="143"/>
      <c r="AO13117" s="143"/>
      <c r="AP13117" s="143"/>
      <c r="BD13117" s="234"/>
      <c r="BE13117" s="234"/>
    </row>
    <row r="13118" spans="23:57" ht="12.95" customHeight="1" x14ac:dyDescent="0.2">
      <c r="W13118" s="143"/>
      <c r="X13118" s="143"/>
      <c r="AO13118" s="143"/>
      <c r="AP13118" s="143"/>
      <c r="BD13118" s="234"/>
      <c r="BE13118" s="234"/>
    </row>
    <row r="13119" spans="23:57" ht="12.95" customHeight="1" x14ac:dyDescent="0.2">
      <c r="W13119" s="143"/>
      <c r="X13119" s="143"/>
      <c r="AO13119" s="143"/>
      <c r="AP13119" s="143"/>
      <c r="BD13119" s="234"/>
      <c r="BE13119" s="234"/>
    </row>
    <row r="13120" spans="23:57" ht="12.95" customHeight="1" x14ac:dyDescent="0.2">
      <c r="W13120" s="143"/>
      <c r="X13120" s="143"/>
      <c r="AO13120" s="143"/>
      <c r="AP13120" s="143"/>
      <c r="BD13120" s="234"/>
      <c r="BE13120" s="234"/>
    </row>
    <row r="13121" spans="23:57" ht="12.95" customHeight="1" x14ac:dyDescent="0.2">
      <c r="W13121" s="143"/>
      <c r="X13121" s="143"/>
      <c r="AO13121" s="143"/>
      <c r="AP13121" s="143"/>
      <c r="BD13121" s="234"/>
      <c r="BE13121" s="234"/>
    </row>
    <row r="13122" spans="23:57" ht="12.95" customHeight="1" x14ac:dyDescent="0.2">
      <c r="W13122" s="143"/>
      <c r="X13122" s="143"/>
      <c r="AO13122" s="143"/>
      <c r="AP13122" s="143"/>
      <c r="BD13122" s="234"/>
      <c r="BE13122" s="234"/>
    </row>
    <row r="13123" spans="23:57" ht="12.95" customHeight="1" x14ac:dyDescent="0.2">
      <c r="W13123" s="143"/>
      <c r="X13123" s="143"/>
      <c r="AO13123" s="143"/>
      <c r="AP13123" s="143"/>
      <c r="BD13123" s="234"/>
      <c r="BE13123" s="234"/>
    </row>
    <row r="13124" spans="23:57" ht="12.95" customHeight="1" x14ac:dyDescent="0.2">
      <c r="W13124" s="143"/>
      <c r="X13124" s="143"/>
      <c r="AO13124" s="143"/>
      <c r="AP13124" s="143"/>
      <c r="BD13124" s="234"/>
      <c r="BE13124" s="234"/>
    </row>
    <row r="13125" spans="23:57" ht="12.95" customHeight="1" x14ac:dyDescent="0.2">
      <c r="W13125" s="143"/>
      <c r="X13125" s="143"/>
      <c r="AO13125" s="143"/>
      <c r="AP13125" s="143"/>
      <c r="BD13125" s="234"/>
      <c r="BE13125" s="234"/>
    </row>
    <row r="13126" spans="23:57" ht="12.95" customHeight="1" x14ac:dyDescent="0.2">
      <c r="W13126" s="143"/>
      <c r="X13126" s="143"/>
      <c r="AO13126" s="143"/>
      <c r="AP13126" s="143"/>
      <c r="BD13126" s="234"/>
      <c r="BE13126" s="234"/>
    </row>
    <row r="13127" spans="23:57" ht="12.95" customHeight="1" x14ac:dyDescent="0.2">
      <c r="W13127" s="143"/>
      <c r="X13127" s="143"/>
      <c r="AO13127" s="143"/>
      <c r="AP13127" s="143"/>
      <c r="BD13127" s="234"/>
      <c r="BE13127" s="234"/>
    </row>
    <row r="13128" spans="23:57" ht="12.95" customHeight="1" x14ac:dyDescent="0.2">
      <c r="W13128" s="143"/>
      <c r="X13128" s="143"/>
      <c r="AO13128" s="143"/>
      <c r="AP13128" s="143"/>
      <c r="BD13128" s="234"/>
      <c r="BE13128" s="234"/>
    </row>
    <row r="13129" spans="23:57" ht="12.95" customHeight="1" x14ac:dyDescent="0.2">
      <c r="W13129" s="143"/>
      <c r="X13129" s="143"/>
      <c r="AO13129" s="143"/>
      <c r="AP13129" s="143"/>
      <c r="BD13129" s="234"/>
      <c r="BE13129" s="234"/>
    </row>
    <row r="13130" spans="23:57" ht="12.95" customHeight="1" x14ac:dyDescent="0.2">
      <c r="W13130" s="143"/>
      <c r="X13130" s="143"/>
      <c r="AO13130" s="143"/>
      <c r="AP13130" s="143"/>
      <c r="BD13130" s="234"/>
      <c r="BE13130" s="234"/>
    </row>
    <row r="13131" spans="23:57" ht="12.95" customHeight="1" x14ac:dyDescent="0.2">
      <c r="W13131" s="143"/>
      <c r="X13131" s="143"/>
      <c r="AO13131" s="143"/>
      <c r="AP13131" s="143"/>
      <c r="BD13131" s="234"/>
      <c r="BE13131" s="234"/>
    </row>
    <row r="13132" spans="23:57" ht="12.95" customHeight="1" x14ac:dyDescent="0.2">
      <c r="W13132" s="143"/>
      <c r="X13132" s="143"/>
      <c r="AO13132" s="143"/>
      <c r="AP13132" s="143"/>
      <c r="BD13132" s="234"/>
      <c r="BE13132" s="234"/>
    </row>
    <row r="13133" spans="23:57" ht="12.95" customHeight="1" x14ac:dyDescent="0.2">
      <c r="W13133" s="143"/>
      <c r="X13133" s="143"/>
      <c r="AO13133" s="143"/>
      <c r="AP13133" s="143"/>
      <c r="BD13133" s="234"/>
      <c r="BE13133" s="234"/>
    </row>
    <row r="13134" spans="23:57" ht="12.95" customHeight="1" x14ac:dyDescent="0.2">
      <c r="W13134" s="143"/>
      <c r="X13134" s="143"/>
      <c r="AO13134" s="143"/>
      <c r="AP13134" s="143"/>
      <c r="BD13134" s="234"/>
      <c r="BE13134" s="234"/>
    </row>
    <row r="13135" spans="23:57" ht="12.95" customHeight="1" x14ac:dyDescent="0.2">
      <c r="W13135" s="143"/>
      <c r="X13135" s="143"/>
      <c r="AO13135" s="143"/>
      <c r="AP13135" s="143"/>
      <c r="BD13135" s="234"/>
      <c r="BE13135" s="234"/>
    </row>
    <row r="13136" spans="23:57" ht="12.95" customHeight="1" x14ac:dyDescent="0.2">
      <c r="W13136" s="143"/>
      <c r="X13136" s="143"/>
      <c r="AO13136" s="143"/>
      <c r="AP13136" s="143"/>
      <c r="BD13136" s="234"/>
      <c r="BE13136" s="234"/>
    </row>
    <row r="13137" spans="23:57" ht="12.95" customHeight="1" x14ac:dyDescent="0.2">
      <c r="W13137" s="143"/>
      <c r="X13137" s="143"/>
      <c r="AO13137" s="143"/>
      <c r="AP13137" s="143"/>
      <c r="BD13137" s="234"/>
      <c r="BE13137" s="234"/>
    </row>
    <row r="13138" spans="23:57" ht="12.95" customHeight="1" x14ac:dyDescent="0.2">
      <c r="W13138" s="143"/>
      <c r="X13138" s="143"/>
      <c r="AO13138" s="143"/>
      <c r="AP13138" s="143"/>
      <c r="BD13138" s="234"/>
      <c r="BE13138" s="234"/>
    </row>
    <row r="13139" spans="23:57" ht="12.95" customHeight="1" x14ac:dyDescent="0.2">
      <c r="W13139" s="143"/>
      <c r="X13139" s="143"/>
      <c r="AO13139" s="143"/>
      <c r="AP13139" s="143"/>
      <c r="BD13139" s="234"/>
      <c r="BE13139" s="234"/>
    </row>
    <row r="13140" spans="23:57" ht="12.95" customHeight="1" x14ac:dyDescent="0.2">
      <c r="W13140" s="143"/>
      <c r="X13140" s="143"/>
      <c r="AO13140" s="143"/>
      <c r="AP13140" s="143"/>
      <c r="BD13140" s="234"/>
      <c r="BE13140" s="234"/>
    </row>
    <row r="13141" spans="23:57" ht="12.95" customHeight="1" x14ac:dyDescent="0.2">
      <c r="W13141" s="143"/>
      <c r="X13141" s="143"/>
      <c r="AO13141" s="143"/>
      <c r="AP13141" s="143"/>
      <c r="BD13141" s="234"/>
      <c r="BE13141" s="234"/>
    </row>
    <row r="13142" spans="23:57" ht="12.95" customHeight="1" x14ac:dyDescent="0.2">
      <c r="W13142" s="143"/>
      <c r="X13142" s="143"/>
      <c r="AO13142" s="143"/>
      <c r="AP13142" s="143"/>
      <c r="BD13142" s="234"/>
      <c r="BE13142" s="234"/>
    </row>
    <row r="13143" spans="23:57" ht="12.95" customHeight="1" x14ac:dyDescent="0.2">
      <c r="W13143" s="143"/>
      <c r="X13143" s="143"/>
      <c r="AO13143" s="143"/>
      <c r="AP13143" s="143"/>
      <c r="BD13143" s="234"/>
      <c r="BE13143" s="234"/>
    </row>
    <row r="13144" spans="23:57" ht="12.95" customHeight="1" x14ac:dyDescent="0.2">
      <c r="W13144" s="143"/>
      <c r="X13144" s="143"/>
      <c r="AO13144" s="143"/>
      <c r="AP13144" s="143"/>
      <c r="BD13144" s="234"/>
      <c r="BE13144" s="234"/>
    </row>
    <row r="13145" spans="23:57" ht="12.95" customHeight="1" x14ac:dyDescent="0.2">
      <c r="W13145" s="143"/>
      <c r="X13145" s="143"/>
      <c r="AO13145" s="143"/>
      <c r="AP13145" s="143"/>
      <c r="BD13145" s="234"/>
      <c r="BE13145" s="234"/>
    </row>
    <row r="13146" spans="23:57" ht="12.95" customHeight="1" x14ac:dyDescent="0.2">
      <c r="W13146" s="143"/>
      <c r="X13146" s="143"/>
      <c r="AO13146" s="143"/>
      <c r="AP13146" s="143"/>
      <c r="BD13146" s="234"/>
      <c r="BE13146" s="234"/>
    </row>
    <row r="13147" spans="23:57" ht="12.95" customHeight="1" x14ac:dyDescent="0.2">
      <c r="W13147" s="143"/>
      <c r="X13147" s="143"/>
      <c r="AO13147" s="143"/>
      <c r="AP13147" s="143"/>
      <c r="BD13147" s="234"/>
      <c r="BE13147" s="234"/>
    </row>
    <row r="13148" spans="23:57" ht="12.95" customHeight="1" x14ac:dyDescent="0.2">
      <c r="W13148" s="143"/>
      <c r="X13148" s="143"/>
      <c r="AO13148" s="143"/>
      <c r="AP13148" s="143"/>
      <c r="BD13148" s="234"/>
      <c r="BE13148" s="234"/>
    </row>
    <row r="13149" spans="23:57" ht="12.95" customHeight="1" x14ac:dyDescent="0.2">
      <c r="W13149" s="143"/>
      <c r="X13149" s="143"/>
      <c r="AO13149" s="143"/>
      <c r="AP13149" s="143"/>
      <c r="BD13149" s="234"/>
      <c r="BE13149" s="234"/>
    </row>
    <row r="13150" spans="23:57" ht="12.95" customHeight="1" x14ac:dyDescent="0.2">
      <c r="W13150" s="143"/>
      <c r="X13150" s="143"/>
      <c r="AO13150" s="143"/>
      <c r="AP13150" s="143"/>
      <c r="BD13150" s="234"/>
      <c r="BE13150" s="234"/>
    </row>
    <row r="13151" spans="23:57" ht="12.95" customHeight="1" x14ac:dyDescent="0.2">
      <c r="W13151" s="143"/>
      <c r="X13151" s="143"/>
      <c r="AO13151" s="143"/>
      <c r="AP13151" s="143"/>
      <c r="BD13151" s="234"/>
      <c r="BE13151" s="234"/>
    </row>
    <row r="13152" spans="23:57" ht="12.95" customHeight="1" x14ac:dyDescent="0.2">
      <c r="W13152" s="143"/>
      <c r="X13152" s="143"/>
      <c r="AO13152" s="143"/>
      <c r="AP13152" s="143"/>
      <c r="BD13152" s="234"/>
      <c r="BE13152" s="234"/>
    </row>
    <row r="13153" spans="23:57" ht="12.95" customHeight="1" x14ac:dyDescent="0.2">
      <c r="W13153" s="143"/>
      <c r="X13153" s="143"/>
      <c r="AO13153" s="143"/>
      <c r="AP13153" s="143"/>
      <c r="BD13153" s="234"/>
      <c r="BE13153" s="234"/>
    </row>
    <row r="13154" spans="23:57" ht="12.95" customHeight="1" x14ac:dyDescent="0.2">
      <c r="W13154" s="143"/>
      <c r="X13154" s="143"/>
      <c r="AO13154" s="143"/>
      <c r="AP13154" s="143"/>
      <c r="BD13154" s="234"/>
      <c r="BE13154" s="234"/>
    </row>
    <row r="13155" spans="23:57" ht="12.95" customHeight="1" x14ac:dyDescent="0.2">
      <c r="W13155" s="143"/>
      <c r="X13155" s="143"/>
      <c r="AO13155" s="143"/>
      <c r="AP13155" s="143"/>
      <c r="BD13155" s="234"/>
      <c r="BE13155" s="234"/>
    </row>
    <row r="13156" spans="23:57" ht="12.95" customHeight="1" x14ac:dyDescent="0.2">
      <c r="W13156" s="143"/>
      <c r="X13156" s="143"/>
      <c r="AO13156" s="143"/>
      <c r="AP13156" s="143"/>
      <c r="BD13156" s="234"/>
      <c r="BE13156" s="234"/>
    </row>
    <row r="13157" spans="23:57" ht="12.95" customHeight="1" x14ac:dyDescent="0.2">
      <c r="W13157" s="143"/>
      <c r="X13157" s="143"/>
      <c r="AO13157" s="143"/>
      <c r="AP13157" s="143"/>
      <c r="BD13157" s="234"/>
      <c r="BE13157" s="234"/>
    </row>
    <row r="13158" spans="23:57" ht="12.95" customHeight="1" x14ac:dyDescent="0.2">
      <c r="W13158" s="143"/>
      <c r="X13158" s="143"/>
      <c r="AO13158" s="143"/>
      <c r="AP13158" s="143"/>
      <c r="BD13158" s="234"/>
      <c r="BE13158" s="234"/>
    </row>
    <row r="13159" spans="23:57" ht="12.95" customHeight="1" x14ac:dyDescent="0.2">
      <c r="W13159" s="143"/>
      <c r="X13159" s="143"/>
      <c r="AO13159" s="143"/>
      <c r="AP13159" s="143"/>
      <c r="BD13159" s="234"/>
      <c r="BE13159" s="234"/>
    </row>
    <row r="13160" spans="23:57" ht="12.95" customHeight="1" x14ac:dyDescent="0.2">
      <c r="W13160" s="143"/>
      <c r="X13160" s="143"/>
      <c r="AO13160" s="143"/>
      <c r="AP13160" s="143"/>
      <c r="BD13160" s="234"/>
      <c r="BE13160" s="234"/>
    </row>
    <row r="13161" spans="23:57" ht="12.95" customHeight="1" x14ac:dyDescent="0.2">
      <c r="W13161" s="143"/>
      <c r="X13161" s="143"/>
      <c r="AO13161" s="143"/>
      <c r="AP13161" s="143"/>
      <c r="BD13161" s="234"/>
      <c r="BE13161" s="234"/>
    </row>
    <row r="13162" spans="23:57" ht="12.95" customHeight="1" x14ac:dyDescent="0.2">
      <c r="W13162" s="143"/>
      <c r="X13162" s="143"/>
      <c r="AO13162" s="143"/>
      <c r="AP13162" s="143"/>
      <c r="BD13162" s="234"/>
      <c r="BE13162" s="234"/>
    </row>
    <row r="13163" spans="23:57" ht="12.95" customHeight="1" x14ac:dyDescent="0.2">
      <c r="W13163" s="143"/>
      <c r="X13163" s="143"/>
      <c r="AO13163" s="143"/>
      <c r="AP13163" s="143"/>
      <c r="BD13163" s="234"/>
      <c r="BE13163" s="234"/>
    </row>
    <row r="13164" spans="23:57" ht="12.95" customHeight="1" x14ac:dyDescent="0.2">
      <c r="W13164" s="143"/>
      <c r="X13164" s="143"/>
      <c r="AO13164" s="143"/>
      <c r="AP13164" s="143"/>
      <c r="BD13164" s="234"/>
      <c r="BE13164" s="234"/>
    </row>
    <row r="13165" spans="23:57" ht="12.95" customHeight="1" x14ac:dyDescent="0.2">
      <c r="W13165" s="143"/>
      <c r="X13165" s="143"/>
      <c r="AO13165" s="143"/>
      <c r="AP13165" s="143"/>
      <c r="BD13165" s="234"/>
      <c r="BE13165" s="234"/>
    </row>
    <row r="13166" spans="23:57" ht="12.95" customHeight="1" x14ac:dyDescent="0.2">
      <c r="W13166" s="143"/>
      <c r="X13166" s="143"/>
      <c r="AO13166" s="143"/>
      <c r="AP13166" s="143"/>
      <c r="BD13166" s="234"/>
      <c r="BE13166" s="234"/>
    </row>
    <row r="13167" spans="23:57" ht="12.95" customHeight="1" x14ac:dyDescent="0.2">
      <c r="W13167" s="143"/>
      <c r="X13167" s="143"/>
      <c r="AO13167" s="143"/>
      <c r="AP13167" s="143"/>
      <c r="BD13167" s="234"/>
      <c r="BE13167" s="234"/>
    </row>
    <row r="13168" spans="23:57" ht="12.95" customHeight="1" x14ac:dyDescent="0.2">
      <c r="W13168" s="143"/>
      <c r="X13168" s="143"/>
      <c r="AO13168" s="143"/>
      <c r="AP13168" s="143"/>
      <c r="BD13168" s="234"/>
      <c r="BE13168" s="234"/>
    </row>
    <row r="13169" spans="23:57" ht="12.95" customHeight="1" x14ac:dyDescent="0.2">
      <c r="W13169" s="143"/>
      <c r="X13169" s="143"/>
      <c r="AO13169" s="143"/>
      <c r="AP13169" s="143"/>
      <c r="BD13169" s="234"/>
      <c r="BE13169" s="234"/>
    </row>
    <row r="13170" spans="23:57" ht="12.95" customHeight="1" x14ac:dyDescent="0.2">
      <c r="W13170" s="143"/>
      <c r="X13170" s="143"/>
      <c r="AO13170" s="143"/>
      <c r="AP13170" s="143"/>
      <c r="BD13170" s="234"/>
      <c r="BE13170" s="234"/>
    </row>
    <row r="13171" spans="23:57" ht="12.95" customHeight="1" x14ac:dyDescent="0.2">
      <c r="W13171" s="143"/>
      <c r="X13171" s="143"/>
      <c r="AO13171" s="143"/>
      <c r="AP13171" s="143"/>
      <c r="BD13171" s="234"/>
      <c r="BE13171" s="234"/>
    </row>
    <row r="13172" spans="23:57" ht="12.95" customHeight="1" x14ac:dyDescent="0.2">
      <c r="W13172" s="143"/>
      <c r="X13172" s="143"/>
      <c r="AO13172" s="143"/>
      <c r="AP13172" s="143"/>
      <c r="BD13172" s="234"/>
      <c r="BE13172" s="234"/>
    </row>
    <row r="13173" spans="23:57" ht="12.95" customHeight="1" x14ac:dyDescent="0.2">
      <c r="W13173" s="143"/>
      <c r="X13173" s="143"/>
      <c r="AO13173" s="143"/>
      <c r="AP13173" s="143"/>
      <c r="BD13173" s="234"/>
      <c r="BE13173" s="234"/>
    </row>
    <row r="13174" spans="23:57" ht="12.95" customHeight="1" x14ac:dyDescent="0.2">
      <c r="W13174" s="143"/>
      <c r="X13174" s="143"/>
      <c r="AO13174" s="143"/>
      <c r="AP13174" s="143"/>
      <c r="BD13174" s="234"/>
      <c r="BE13174" s="234"/>
    </row>
    <row r="13175" spans="23:57" ht="12.95" customHeight="1" x14ac:dyDescent="0.2">
      <c r="W13175" s="143"/>
      <c r="X13175" s="143"/>
      <c r="AO13175" s="143"/>
      <c r="AP13175" s="143"/>
      <c r="BD13175" s="234"/>
      <c r="BE13175" s="234"/>
    </row>
    <row r="13176" spans="23:57" ht="12.95" customHeight="1" x14ac:dyDescent="0.2">
      <c r="W13176" s="143"/>
      <c r="X13176" s="143"/>
      <c r="AO13176" s="143"/>
      <c r="AP13176" s="143"/>
      <c r="BD13176" s="234"/>
      <c r="BE13176" s="234"/>
    </row>
    <row r="13177" spans="23:57" ht="12.95" customHeight="1" x14ac:dyDescent="0.2">
      <c r="W13177" s="143"/>
      <c r="X13177" s="143"/>
      <c r="AO13177" s="143"/>
      <c r="AP13177" s="143"/>
      <c r="BD13177" s="234"/>
      <c r="BE13177" s="234"/>
    </row>
    <row r="13178" spans="23:57" ht="12.95" customHeight="1" x14ac:dyDescent="0.2">
      <c r="W13178" s="143"/>
      <c r="X13178" s="143"/>
      <c r="AO13178" s="143"/>
      <c r="AP13178" s="143"/>
      <c r="BD13178" s="234"/>
      <c r="BE13178" s="234"/>
    </row>
    <row r="13179" spans="23:57" ht="12.95" customHeight="1" x14ac:dyDescent="0.2">
      <c r="W13179" s="143"/>
      <c r="X13179" s="143"/>
      <c r="AO13179" s="143"/>
      <c r="AP13179" s="143"/>
      <c r="BD13179" s="234"/>
      <c r="BE13179" s="234"/>
    </row>
    <row r="13180" spans="23:57" ht="12.95" customHeight="1" x14ac:dyDescent="0.2">
      <c r="W13180" s="143"/>
      <c r="X13180" s="143"/>
      <c r="AO13180" s="143"/>
      <c r="AP13180" s="143"/>
      <c r="BD13180" s="234"/>
      <c r="BE13180" s="234"/>
    </row>
    <row r="13181" spans="23:57" ht="12.95" customHeight="1" x14ac:dyDescent="0.2">
      <c r="W13181" s="143"/>
      <c r="X13181" s="143"/>
      <c r="AO13181" s="143"/>
      <c r="AP13181" s="143"/>
      <c r="BD13181" s="234"/>
      <c r="BE13181" s="234"/>
    </row>
    <row r="13182" spans="23:57" ht="12.95" customHeight="1" x14ac:dyDescent="0.2">
      <c r="W13182" s="143"/>
      <c r="X13182" s="143"/>
      <c r="AO13182" s="143"/>
      <c r="AP13182" s="143"/>
      <c r="BD13182" s="234"/>
      <c r="BE13182" s="234"/>
    </row>
    <row r="13183" spans="23:57" ht="12.95" customHeight="1" x14ac:dyDescent="0.2">
      <c r="W13183" s="143"/>
      <c r="X13183" s="143"/>
      <c r="AO13183" s="143"/>
      <c r="AP13183" s="143"/>
      <c r="BD13183" s="234"/>
      <c r="BE13183" s="234"/>
    </row>
    <row r="13184" spans="23:57" ht="12.95" customHeight="1" x14ac:dyDescent="0.2">
      <c r="W13184" s="143"/>
      <c r="X13184" s="143"/>
      <c r="AO13184" s="143"/>
      <c r="AP13184" s="143"/>
      <c r="BD13184" s="234"/>
      <c r="BE13184" s="234"/>
    </row>
    <row r="13185" spans="23:57" ht="12.95" customHeight="1" x14ac:dyDescent="0.2">
      <c r="W13185" s="143"/>
      <c r="X13185" s="143"/>
      <c r="AO13185" s="143"/>
      <c r="AP13185" s="143"/>
      <c r="BD13185" s="234"/>
      <c r="BE13185" s="234"/>
    </row>
    <row r="13186" spans="23:57" ht="12.95" customHeight="1" x14ac:dyDescent="0.2">
      <c r="W13186" s="143"/>
      <c r="X13186" s="143"/>
      <c r="AO13186" s="143"/>
      <c r="AP13186" s="143"/>
      <c r="BD13186" s="234"/>
      <c r="BE13186" s="234"/>
    </row>
    <row r="13187" spans="23:57" ht="12.95" customHeight="1" x14ac:dyDescent="0.2">
      <c r="W13187" s="143"/>
      <c r="X13187" s="143"/>
      <c r="AO13187" s="143"/>
      <c r="AP13187" s="143"/>
      <c r="BD13187" s="234"/>
      <c r="BE13187" s="234"/>
    </row>
    <row r="13188" spans="23:57" ht="12.95" customHeight="1" x14ac:dyDescent="0.2">
      <c r="W13188" s="143"/>
      <c r="X13188" s="143"/>
      <c r="AO13188" s="143"/>
      <c r="AP13188" s="143"/>
      <c r="BD13188" s="234"/>
      <c r="BE13188" s="234"/>
    </row>
    <row r="13189" spans="23:57" ht="12.95" customHeight="1" x14ac:dyDescent="0.2">
      <c r="W13189" s="143"/>
      <c r="X13189" s="143"/>
      <c r="AO13189" s="143"/>
      <c r="AP13189" s="143"/>
      <c r="BD13189" s="234"/>
      <c r="BE13189" s="234"/>
    </row>
    <row r="13190" spans="23:57" ht="12.95" customHeight="1" x14ac:dyDescent="0.2">
      <c r="W13190" s="143"/>
      <c r="X13190" s="143"/>
      <c r="AO13190" s="143"/>
      <c r="AP13190" s="143"/>
      <c r="BD13190" s="234"/>
      <c r="BE13190" s="234"/>
    </row>
    <row r="13191" spans="23:57" ht="12.95" customHeight="1" x14ac:dyDescent="0.2">
      <c r="W13191" s="143"/>
      <c r="X13191" s="143"/>
      <c r="AO13191" s="143"/>
      <c r="AP13191" s="143"/>
      <c r="BD13191" s="234"/>
      <c r="BE13191" s="234"/>
    </row>
    <row r="13192" spans="23:57" ht="12.95" customHeight="1" x14ac:dyDescent="0.2">
      <c r="W13192" s="143"/>
      <c r="X13192" s="143"/>
      <c r="AO13192" s="143"/>
      <c r="AP13192" s="143"/>
      <c r="BD13192" s="234"/>
      <c r="BE13192" s="234"/>
    </row>
    <row r="13193" spans="23:57" ht="12.95" customHeight="1" x14ac:dyDescent="0.2">
      <c r="W13193" s="143"/>
      <c r="X13193" s="143"/>
      <c r="AO13193" s="143"/>
      <c r="AP13193" s="143"/>
      <c r="BD13193" s="234"/>
      <c r="BE13193" s="234"/>
    </row>
    <row r="13194" spans="23:57" ht="12.95" customHeight="1" x14ac:dyDescent="0.2">
      <c r="W13194" s="143"/>
      <c r="X13194" s="143"/>
      <c r="AO13194" s="143"/>
      <c r="AP13194" s="143"/>
      <c r="BD13194" s="234"/>
      <c r="BE13194" s="234"/>
    </row>
    <row r="13195" spans="23:57" ht="12.95" customHeight="1" x14ac:dyDescent="0.2">
      <c r="W13195" s="143"/>
      <c r="X13195" s="143"/>
      <c r="AO13195" s="143"/>
      <c r="AP13195" s="143"/>
      <c r="BD13195" s="234"/>
      <c r="BE13195" s="234"/>
    </row>
    <row r="13196" spans="23:57" ht="12.95" customHeight="1" x14ac:dyDescent="0.2">
      <c r="W13196" s="143"/>
      <c r="X13196" s="143"/>
      <c r="AO13196" s="143"/>
      <c r="AP13196" s="143"/>
      <c r="BD13196" s="234"/>
      <c r="BE13196" s="234"/>
    </row>
    <row r="13197" spans="23:57" ht="12.95" customHeight="1" x14ac:dyDescent="0.2">
      <c r="W13197" s="143"/>
      <c r="X13197" s="143"/>
      <c r="AO13197" s="143"/>
      <c r="AP13197" s="143"/>
      <c r="BD13197" s="234"/>
      <c r="BE13197" s="234"/>
    </row>
    <row r="13198" spans="23:57" ht="12.95" customHeight="1" x14ac:dyDescent="0.2">
      <c r="W13198" s="143"/>
      <c r="X13198" s="143"/>
      <c r="AO13198" s="143"/>
      <c r="AP13198" s="143"/>
      <c r="BD13198" s="234"/>
      <c r="BE13198" s="234"/>
    </row>
    <row r="13199" spans="23:57" ht="12.95" customHeight="1" x14ac:dyDescent="0.2">
      <c r="W13199" s="143"/>
      <c r="X13199" s="143"/>
      <c r="AO13199" s="143"/>
      <c r="AP13199" s="143"/>
      <c r="BD13199" s="234"/>
      <c r="BE13199" s="234"/>
    </row>
    <row r="13200" spans="23:57" ht="12.95" customHeight="1" x14ac:dyDescent="0.2">
      <c r="W13200" s="143"/>
      <c r="X13200" s="143"/>
      <c r="AO13200" s="143"/>
      <c r="AP13200" s="143"/>
      <c r="BD13200" s="234"/>
      <c r="BE13200" s="234"/>
    </row>
    <row r="13201" spans="23:57" ht="12.95" customHeight="1" x14ac:dyDescent="0.2">
      <c r="W13201" s="143"/>
      <c r="X13201" s="143"/>
      <c r="AO13201" s="143"/>
      <c r="AP13201" s="143"/>
      <c r="BD13201" s="234"/>
      <c r="BE13201" s="234"/>
    </row>
    <row r="13202" spans="23:57" ht="12.95" customHeight="1" x14ac:dyDescent="0.2">
      <c r="W13202" s="143"/>
      <c r="X13202" s="143"/>
      <c r="AO13202" s="143"/>
      <c r="AP13202" s="143"/>
      <c r="BD13202" s="234"/>
      <c r="BE13202" s="234"/>
    </row>
    <row r="13203" spans="23:57" ht="12.95" customHeight="1" x14ac:dyDescent="0.2">
      <c r="W13203" s="143"/>
      <c r="X13203" s="143"/>
      <c r="AO13203" s="143"/>
      <c r="AP13203" s="143"/>
      <c r="BD13203" s="234"/>
      <c r="BE13203" s="234"/>
    </row>
    <row r="13204" spans="23:57" ht="12.95" customHeight="1" x14ac:dyDescent="0.2">
      <c r="W13204" s="143"/>
      <c r="X13204" s="143"/>
      <c r="AO13204" s="143"/>
      <c r="AP13204" s="143"/>
      <c r="BD13204" s="234"/>
      <c r="BE13204" s="234"/>
    </row>
    <row r="13205" spans="23:57" ht="12.95" customHeight="1" x14ac:dyDescent="0.2">
      <c r="W13205" s="143"/>
      <c r="X13205" s="143"/>
      <c r="AO13205" s="143"/>
      <c r="AP13205" s="143"/>
      <c r="BD13205" s="234"/>
      <c r="BE13205" s="234"/>
    </row>
    <row r="13206" spans="23:57" ht="12.95" customHeight="1" x14ac:dyDescent="0.2">
      <c r="W13206" s="143"/>
      <c r="X13206" s="143"/>
      <c r="AO13206" s="143"/>
      <c r="AP13206" s="143"/>
      <c r="BD13206" s="234"/>
      <c r="BE13206" s="234"/>
    </row>
    <row r="13207" spans="23:57" ht="12.95" customHeight="1" x14ac:dyDescent="0.2">
      <c r="W13207" s="143"/>
      <c r="X13207" s="143"/>
      <c r="AO13207" s="143"/>
      <c r="AP13207" s="143"/>
      <c r="BD13207" s="234"/>
      <c r="BE13207" s="234"/>
    </row>
    <row r="13208" spans="23:57" ht="12.95" customHeight="1" x14ac:dyDescent="0.2">
      <c r="W13208" s="143"/>
      <c r="X13208" s="143"/>
      <c r="AO13208" s="143"/>
      <c r="AP13208" s="143"/>
      <c r="BD13208" s="234"/>
      <c r="BE13208" s="234"/>
    </row>
    <row r="13209" spans="23:57" ht="12.95" customHeight="1" x14ac:dyDescent="0.2">
      <c r="W13209" s="143"/>
      <c r="X13209" s="143"/>
      <c r="AO13209" s="143"/>
      <c r="AP13209" s="143"/>
      <c r="BD13209" s="234"/>
      <c r="BE13209" s="234"/>
    </row>
    <row r="13210" spans="23:57" ht="12.95" customHeight="1" x14ac:dyDescent="0.2">
      <c r="W13210" s="143"/>
      <c r="X13210" s="143"/>
      <c r="AO13210" s="143"/>
      <c r="AP13210" s="143"/>
      <c r="BD13210" s="234"/>
      <c r="BE13210" s="234"/>
    </row>
    <row r="13211" spans="23:57" ht="12.95" customHeight="1" x14ac:dyDescent="0.2">
      <c r="W13211" s="143"/>
      <c r="X13211" s="143"/>
      <c r="AO13211" s="143"/>
      <c r="AP13211" s="143"/>
      <c r="BD13211" s="234"/>
      <c r="BE13211" s="234"/>
    </row>
    <row r="13212" spans="23:57" ht="12.95" customHeight="1" x14ac:dyDescent="0.2">
      <c r="W13212" s="143"/>
      <c r="X13212" s="143"/>
      <c r="AO13212" s="143"/>
      <c r="AP13212" s="143"/>
      <c r="BD13212" s="234"/>
      <c r="BE13212" s="234"/>
    </row>
    <row r="13213" spans="23:57" ht="12.95" customHeight="1" x14ac:dyDescent="0.2">
      <c r="W13213" s="143"/>
      <c r="X13213" s="143"/>
      <c r="AO13213" s="143"/>
      <c r="AP13213" s="143"/>
      <c r="BD13213" s="234"/>
      <c r="BE13213" s="234"/>
    </row>
    <row r="13214" spans="23:57" ht="12.95" customHeight="1" x14ac:dyDescent="0.2">
      <c r="W13214" s="143"/>
      <c r="X13214" s="143"/>
      <c r="AO13214" s="143"/>
      <c r="AP13214" s="143"/>
      <c r="BD13214" s="234"/>
      <c r="BE13214" s="234"/>
    </row>
    <row r="13215" spans="23:57" ht="12.95" customHeight="1" x14ac:dyDescent="0.2">
      <c r="W13215" s="143"/>
      <c r="X13215" s="143"/>
      <c r="AO13215" s="143"/>
      <c r="AP13215" s="143"/>
      <c r="BD13215" s="234"/>
      <c r="BE13215" s="234"/>
    </row>
    <row r="13216" spans="23:57" ht="12.95" customHeight="1" x14ac:dyDescent="0.2">
      <c r="W13216" s="143"/>
      <c r="X13216" s="143"/>
      <c r="AO13216" s="143"/>
      <c r="AP13216" s="143"/>
      <c r="BD13216" s="234"/>
      <c r="BE13216" s="234"/>
    </row>
    <row r="13217" spans="23:57" ht="12.95" customHeight="1" x14ac:dyDescent="0.2">
      <c r="W13217" s="143"/>
      <c r="X13217" s="143"/>
      <c r="AO13217" s="143"/>
      <c r="AP13217" s="143"/>
      <c r="BD13217" s="234"/>
      <c r="BE13217" s="234"/>
    </row>
    <row r="13218" spans="23:57" ht="12.95" customHeight="1" x14ac:dyDescent="0.2">
      <c r="W13218" s="143"/>
      <c r="X13218" s="143"/>
      <c r="AO13218" s="143"/>
      <c r="AP13218" s="143"/>
      <c r="BD13218" s="234"/>
      <c r="BE13218" s="234"/>
    </row>
    <row r="13219" spans="23:57" ht="12.95" customHeight="1" x14ac:dyDescent="0.2">
      <c r="W13219" s="143"/>
      <c r="X13219" s="143"/>
      <c r="AO13219" s="143"/>
      <c r="AP13219" s="143"/>
      <c r="BD13219" s="234"/>
      <c r="BE13219" s="234"/>
    </row>
    <row r="13220" spans="23:57" ht="12.95" customHeight="1" x14ac:dyDescent="0.2">
      <c r="W13220" s="143"/>
      <c r="X13220" s="143"/>
      <c r="AO13220" s="143"/>
      <c r="AP13220" s="143"/>
      <c r="BD13220" s="234"/>
      <c r="BE13220" s="234"/>
    </row>
    <row r="13221" spans="23:57" ht="12.95" customHeight="1" x14ac:dyDescent="0.2">
      <c r="W13221" s="143"/>
      <c r="X13221" s="143"/>
      <c r="AO13221" s="143"/>
      <c r="AP13221" s="143"/>
      <c r="BD13221" s="234"/>
      <c r="BE13221" s="234"/>
    </row>
    <row r="13222" spans="23:57" ht="12.95" customHeight="1" x14ac:dyDescent="0.2">
      <c r="W13222" s="143"/>
      <c r="X13222" s="143"/>
      <c r="AO13222" s="143"/>
      <c r="AP13222" s="143"/>
      <c r="BD13222" s="234"/>
      <c r="BE13222" s="234"/>
    </row>
    <row r="13223" spans="23:57" ht="12.95" customHeight="1" x14ac:dyDescent="0.2">
      <c r="W13223" s="143"/>
      <c r="X13223" s="143"/>
      <c r="AO13223" s="143"/>
      <c r="AP13223" s="143"/>
      <c r="BD13223" s="234"/>
      <c r="BE13223" s="234"/>
    </row>
    <row r="13224" spans="23:57" ht="12.95" customHeight="1" x14ac:dyDescent="0.2">
      <c r="W13224" s="143"/>
      <c r="X13224" s="143"/>
      <c r="AO13224" s="143"/>
      <c r="AP13224" s="143"/>
      <c r="BD13224" s="234"/>
      <c r="BE13224" s="234"/>
    </row>
    <row r="13225" spans="23:57" ht="12.95" customHeight="1" x14ac:dyDescent="0.2">
      <c r="W13225" s="143"/>
      <c r="X13225" s="143"/>
      <c r="AO13225" s="143"/>
      <c r="AP13225" s="143"/>
      <c r="BD13225" s="234"/>
      <c r="BE13225" s="234"/>
    </row>
    <row r="13226" spans="23:57" ht="12.95" customHeight="1" x14ac:dyDescent="0.2">
      <c r="W13226" s="143"/>
      <c r="X13226" s="143"/>
      <c r="AO13226" s="143"/>
      <c r="AP13226" s="143"/>
      <c r="BD13226" s="234"/>
      <c r="BE13226" s="234"/>
    </row>
    <row r="13227" spans="23:57" ht="12.95" customHeight="1" x14ac:dyDescent="0.2">
      <c r="W13227" s="143"/>
      <c r="X13227" s="143"/>
      <c r="AO13227" s="143"/>
      <c r="AP13227" s="143"/>
      <c r="BD13227" s="234"/>
      <c r="BE13227" s="234"/>
    </row>
    <row r="13228" spans="23:57" ht="12.95" customHeight="1" x14ac:dyDescent="0.2">
      <c r="W13228" s="143"/>
      <c r="X13228" s="143"/>
      <c r="AO13228" s="143"/>
      <c r="AP13228" s="143"/>
      <c r="BD13228" s="234"/>
      <c r="BE13228" s="234"/>
    </row>
    <row r="13229" spans="23:57" ht="12.95" customHeight="1" x14ac:dyDescent="0.2">
      <c r="W13229" s="143"/>
      <c r="X13229" s="143"/>
      <c r="AO13229" s="143"/>
      <c r="AP13229" s="143"/>
      <c r="BD13229" s="234"/>
      <c r="BE13229" s="234"/>
    </row>
    <row r="13230" spans="23:57" ht="12.95" customHeight="1" x14ac:dyDescent="0.2">
      <c r="W13230" s="143"/>
      <c r="X13230" s="143"/>
      <c r="AO13230" s="143"/>
      <c r="AP13230" s="143"/>
      <c r="BD13230" s="234"/>
      <c r="BE13230" s="234"/>
    </row>
    <row r="13231" spans="23:57" ht="12.95" customHeight="1" x14ac:dyDescent="0.2">
      <c r="W13231" s="143"/>
      <c r="X13231" s="143"/>
      <c r="AO13231" s="143"/>
      <c r="AP13231" s="143"/>
      <c r="BD13231" s="234"/>
      <c r="BE13231" s="234"/>
    </row>
    <row r="13232" spans="23:57" ht="12.95" customHeight="1" x14ac:dyDescent="0.2">
      <c r="W13232" s="143"/>
      <c r="X13232" s="143"/>
      <c r="AO13232" s="143"/>
      <c r="AP13232" s="143"/>
      <c r="BD13232" s="234"/>
      <c r="BE13232" s="234"/>
    </row>
    <row r="13233" spans="23:57" ht="12.95" customHeight="1" x14ac:dyDescent="0.2">
      <c r="W13233" s="143"/>
      <c r="X13233" s="143"/>
      <c r="AO13233" s="143"/>
      <c r="AP13233" s="143"/>
      <c r="BD13233" s="234"/>
      <c r="BE13233" s="234"/>
    </row>
    <row r="13234" spans="23:57" ht="12.95" customHeight="1" x14ac:dyDescent="0.2">
      <c r="W13234" s="143"/>
      <c r="X13234" s="143"/>
      <c r="AO13234" s="143"/>
      <c r="AP13234" s="143"/>
      <c r="BD13234" s="234"/>
      <c r="BE13234" s="234"/>
    </row>
    <row r="13235" spans="23:57" ht="12.95" customHeight="1" x14ac:dyDescent="0.2">
      <c r="W13235" s="143"/>
      <c r="X13235" s="143"/>
      <c r="AO13235" s="143"/>
      <c r="AP13235" s="143"/>
      <c r="BD13235" s="234"/>
      <c r="BE13235" s="234"/>
    </row>
    <row r="13236" spans="23:57" ht="12.95" customHeight="1" x14ac:dyDescent="0.2">
      <c r="W13236" s="143"/>
      <c r="X13236" s="143"/>
      <c r="AO13236" s="143"/>
      <c r="AP13236" s="143"/>
      <c r="BD13236" s="234"/>
      <c r="BE13236" s="234"/>
    </row>
    <row r="13237" spans="23:57" ht="12.95" customHeight="1" x14ac:dyDescent="0.2">
      <c r="W13237" s="143"/>
      <c r="X13237" s="143"/>
      <c r="AO13237" s="143"/>
      <c r="AP13237" s="143"/>
      <c r="BD13237" s="234"/>
      <c r="BE13237" s="234"/>
    </row>
    <row r="13238" spans="23:57" ht="12.95" customHeight="1" x14ac:dyDescent="0.2">
      <c r="W13238" s="143"/>
      <c r="X13238" s="143"/>
      <c r="AO13238" s="143"/>
      <c r="AP13238" s="143"/>
      <c r="BD13238" s="234"/>
      <c r="BE13238" s="234"/>
    </row>
    <row r="13239" spans="23:57" ht="12.95" customHeight="1" x14ac:dyDescent="0.2">
      <c r="W13239" s="143"/>
      <c r="X13239" s="143"/>
      <c r="AO13239" s="143"/>
      <c r="AP13239" s="143"/>
      <c r="BD13239" s="234"/>
      <c r="BE13239" s="234"/>
    </row>
    <row r="13240" spans="23:57" ht="12.95" customHeight="1" x14ac:dyDescent="0.2">
      <c r="W13240" s="143"/>
      <c r="X13240" s="143"/>
      <c r="AO13240" s="143"/>
      <c r="AP13240" s="143"/>
      <c r="BD13240" s="234"/>
      <c r="BE13240" s="234"/>
    </row>
    <row r="13241" spans="23:57" ht="12.95" customHeight="1" x14ac:dyDescent="0.2">
      <c r="W13241" s="143"/>
      <c r="X13241" s="143"/>
      <c r="AO13241" s="143"/>
      <c r="AP13241" s="143"/>
      <c r="BD13241" s="234"/>
      <c r="BE13241" s="234"/>
    </row>
    <row r="13242" spans="23:57" ht="12.95" customHeight="1" x14ac:dyDescent="0.2">
      <c r="W13242" s="143"/>
      <c r="X13242" s="143"/>
      <c r="AO13242" s="143"/>
      <c r="AP13242" s="143"/>
      <c r="BD13242" s="234"/>
      <c r="BE13242" s="234"/>
    </row>
    <row r="13243" spans="23:57" ht="12.95" customHeight="1" x14ac:dyDescent="0.2">
      <c r="W13243" s="143"/>
      <c r="X13243" s="143"/>
      <c r="AO13243" s="143"/>
      <c r="AP13243" s="143"/>
      <c r="BD13243" s="234"/>
      <c r="BE13243" s="234"/>
    </row>
    <row r="13244" spans="23:57" ht="12.95" customHeight="1" x14ac:dyDescent="0.2">
      <c r="W13244" s="143"/>
      <c r="X13244" s="143"/>
      <c r="AO13244" s="143"/>
      <c r="AP13244" s="143"/>
      <c r="BD13244" s="234"/>
      <c r="BE13244" s="234"/>
    </row>
    <row r="13245" spans="23:57" ht="12.95" customHeight="1" x14ac:dyDescent="0.2">
      <c r="W13245" s="143"/>
      <c r="X13245" s="143"/>
      <c r="AO13245" s="143"/>
      <c r="AP13245" s="143"/>
      <c r="BD13245" s="234"/>
      <c r="BE13245" s="234"/>
    </row>
    <row r="13246" spans="23:57" ht="12.95" customHeight="1" x14ac:dyDescent="0.2">
      <c r="W13246" s="143"/>
      <c r="X13246" s="143"/>
      <c r="AO13246" s="143"/>
      <c r="AP13246" s="143"/>
      <c r="BD13246" s="234"/>
      <c r="BE13246" s="234"/>
    </row>
    <row r="13247" spans="23:57" ht="12.95" customHeight="1" x14ac:dyDescent="0.2">
      <c r="W13247" s="143"/>
      <c r="X13247" s="143"/>
      <c r="AO13247" s="143"/>
      <c r="AP13247" s="143"/>
      <c r="BD13247" s="234"/>
      <c r="BE13247" s="234"/>
    </row>
    <row r="13248" spans="23:57" ht="12.95" customHeight="1" x14ac:dyDescent="0.2">
      <c r="W13248" s="143"/>
      <c r="X13248" s="143"/>
      <c r="AO13248" s="143"/>
      <c r="AP13248" s="143"/>
      <c r="BD13248" s="234"/>
      <c r="BE13248" s="234"/>
    </row>
    <row r="13249" spans="23:57" ht="12.95" customHeight="1" x14ac:dyDescent="0.2">
      <c r="W13249" s="143"/>
      <c r="X13249" s="143"/>
      <c r="AO13249" s="143"/>
      <c r="AP13249" s="143"/>
      <c r="BD13249" s="234"/>
      <c r="BE13249" s="234"/>
    </row>
    <row r="13250" spans="23:57" ht="12.95" customHeight="1" x14ac:dyDescent="0.2">
      <c r="W13250" s="143"/>
      <c r="X13250" s="143"/>
      <c r="AO13250" s="143"/>
      <c r="AP13250" s="143"/>
      <c r="BD13250" s="234"/>
      <c r="BE13250" s="234"/>
    </row>
    <row r="13251" spans="23:57" ht="12.95" customHeight="1" x14ac:dyDescent="0.2">
      <c r="W13251" s="143"/>
      <c r="X13251" s="143"/>
      <c r="AO13251" s="143"/>
      <c r="AP13251" s="143"/>
      <c r="BD13251" s="234"/>
      <c r="BE13251" s="234"/>
    </row>
    <row r="13252" spans="23:57" ht="12.95" customHeight="1" x14ac:dyDescent="0.2">
      <c r="W13252" s="143"/>
      <c r="X13252" s="143"/>
      <c r="AO13252" s="143"/>
      <c r="AP13252" s="143"/>
      <c r="BD13252" s="234"/>
      <c r="BE13252" s="234"/>
    </row>
    <row r="13253" spans="23:57" ht="12.95" customHeight="1" x14ac:dyDescent="0.2">
      <c r="W13253" s="143"/>
      <c r="X13253" s="143"/>
      <c r="AO13253" s="143"/>
      <c r="AP13253" s="143"/>
      <c r="BD13253" s="234"/>
      <c r="BE13253" s="234"/>
    </row>
    <row r="13254" spans="23:57" ht="12.95" customHeight="1" x14ac:dyDescent="0.2">
      <c r="W13254" s="143"/>
      <c r="X13254" s="143"/>
      <c r="AO13254" s="143"/>
      <c r="AP13254" s="143"/>
      <c r="BD13254" s="234"/>
      <c r="BE13254" s="234"/>
    </row>
    <row r="13255" spans="23:57" ht="12.95" customHeight="1" x14ac:dyDescent="0.2">
      <c r="W13255" s="143"/>
      <c r="X13255" s="143"/>
      <c r="AO13255" s="143"/>
      <c r="AP13255" s="143"/>
      <c r="BD13255" s="234"/>
      <c r="BE13255" s="234"/>
    </row>
    <row r="13256" spans="23:57" ht="12.95" customHeight="1" x14ac:dyDescent="0.2">
      <c r="W13256" s="143"/>
      <c r="X13256" s="143"/>
      <c r="AO13256" s="143"/>
      <c r="AP13256" s="143"/>
      <c r="BD13256" s="234"/>
      <c r="BE13256" s="234"/>
    </row>
    <row r="13257" spans="23:57" ht="12.95" customHeight="1" x14ac:dyDescent="0.2">
      <c r="W13257" s="143"/>
      <c r="X13257" s="143"/>
      <c r="AO13257" s="143"/>
      <c r="AP13257" s="143"/>
      <c r="BD13257" s="234"/>
      <c r="BE13257" s="234"/>
    </row>
    <row r="13258" spans="23:57" ht="12.95" customHeight="1" x14ac:dyDescent="0.2">
      <c r="W13258" s="143"/>
      <c r="X13258" s="143"/>
      <c r="AO13258" s="143"/>
      <c r="AP13258" s="143"/>
      <c r="BD13258" s="234"/>
      <c r="BE13258" s="234"/>
    </row>
    <row r="13259" spans="23:57" ht="12.95" customHeight="1" x14ac:dyDescent="0.2">
      <c r="W13259" s="143"/>
      <c r="X13259" s="143"/>
      <c r="AO13259" s="143"/>
      <c r="AP13259" s="143"/>
      <c r="BD13259" s="234"/>
      <c r="BE13259" s="234"/>
    </row>
    <row r="13260" spans="23:57" ht="12.95" customHeight="1" x14ac:dyDescent="0.2">
      <c r="W13260" s="143"/>
      <c r="X13260" s="143"/>
      <c r="AO13260" s="143"/>
      <c r="AP13260" s="143"/>
      <c r="BD13260" s="234"/>
      <c r="BE13260" s="234"/>
    </row>
    <row r="13261" spans="23:57" ht="12.95" customHeight="1" x14ac:dyDescent="0.2">
      <c r="W13261" s="143"/>
      <c r="X13261" s="143"/>
      <c r="AO13261" s="143"/>
      <c r="AP13261" s="143"/>
      <c r="BD13261" s="234"/>
      <c r="BE13261" s="234"/>
    </row>
    <row r="13262" spans="23:57" ht="12.95" customHeight="1" x14ac:dyDescent="0.2">
      <c r="W13262" s="143"/>
      <c r="X13262" s="143"/>
      <c r="AO13262" s="143"/>
      <c r="AP13262" s="143"/>
      <c r="BD13262" s="234"/>
      <c r="BE13262" s="234"/>
    </row>
    <row r="13263" spans="23:57" ht="12.95" customHeight="1" x14ac:dyDescent="0.2">
      <c r="W13263" s="143"/>
      <c r="X13263" s="143"/>
      <c r="AO13263" s="143"/>
      <c r="AP13263" s="143"/>
      <c r="BD13263" s="234"/>
      <c r="BE13263" s="234"/>
    </row>
    <row r="13264" spans="23:57" ht="12.95" customHeight="1" x14ac:dyDescent="0.2">
      <c r="W13264" s="143"/>
      <c r="X13264" s="143"/>
      <c r="AO13264" s="143"/>
      <c r="AP13264" s="143"/>
      <c r="BD13264" s="234"/>
      <c r="BE13264" s="234"/>
    </row>
    <row r="13265" spans="23:57" ht="12.95" customHeight="1" x14ac:dyDescent="0.2">
      <c r="W13265" s="143"/>
      <c r="X13265" s="143"/>
      <c r="AO13265" s="143"/>
      <c r="AP13265" s="143"/>
      <c r="BD13265" s="234"/>
      <c r="BE13265" s="234"/>
    </row>
    <row r="13266" spans="23:57" ht="12.95" customHeight="1" x14ac:dyDescent="0.2">
      <c r="W13266" s="143"/>
      <c r="X13266" s="143"/>
      <c r="AO13266" s="143"/>
      <c r="AP13266" s="143"/>
      <c r="BD13266" s="234"/>
      <c r="BE13266" s="234"/>
    </row>
    <row r="13267" spans="23:57" ht="12.95" customHeight="1" x14ac:dyDescent="0.2">
      <c r="W13267" s="143"/>
      <c r="X13267" s="143"/>
      <c r="AO13267" s="143"/>
      <c r="AP13267" s="143"/>
      <c r="BD13267" s="234"/>
      <c r="BE13267" s="234"/>
    </row>
    <row r="13268" spans="23:57" ht="12.95" customHeight="1" x14ac:dyDescent="0.2">
      <c r="W13268" s="143"/>
      <c r="X13268" s="143"/>
      <c r="AO13268" s="143"/>
      <c r="AP13268" s="143"/>
      <c r="BD13268" s="234"/>
      <c r="BE13268" s="234"/>
    </row>
    <row r="13269" spans="23:57" ht="12.95" customHeight="1" x14ac:dyDescent="0.2">
      <c r="W13269" s="143"/>
      <c r="X13269" s="143"/>
      <c r="AO13269" s="143"/>
      <c r="AP13269" s="143"/>
      <c r="BD13269" s="234"/>
      <c r="BE13269" s="234"/>
    </row>
    <row r="13270" spans="23:57" ht="12.95" customHeight="1" x14ac:dyDescent="0.2">
      <c r="W13270" s="143"/>
      <c r="X13270" s="143"/>
      <c r="AO13270" s="143"/>
      <c r="AP13270" s="143"/>
      <c r="BD13270" s="234"/>
      <c r="BE13270" s="234"/>
    </row>
    <row r="13271" spans="23:57" ht="12.95" customHeight="1" x14ac:dyDescent="0.2">
      <c r="W13271" s="143"/>
      <c r="X13271" s="143"/>
      <c r="AO13271" s="143"/>
      <c r="AP13271" s="143"/>
      <c r="BD13271" s="234"/>
      <c r="BE13271" s="234"/>
    </row>
    <row r="13272" spans="23:57" ht="12.95" customHeight="1" x14ac:dyDescent="0.2">
      <c r="W13272" s="143"/>
      <c r="X13272" s="143"/>
      <c r="AO13272" s="143"/>
      <c r="AP13272" s="143"/>
      <c r="BD13272" s="234"/>
      <c r="BE13272" s="234"/>
    </row>
    <row r="13273" spans="23:57" ht="12.95" customHeight="1" x14ac:dyDescent="0.2">
      <c r="W13273" s="143"/>
      <c r="X13273" s="143"/>
      <c r="AO13273" s="143"/>
      <c r="AP13273" s="143"/>
      <c r="BD13273" s="234"/>
      <c r="BE13273" s="234"/>
    </row>
    <row r="13274" spans="23:57" ht="12.95" customHeight="1" x14ac:dyDescent="0.2">
      <c r="W13274" s="143"/>
      <c r="X13274" s="143"/>
      <c r="AO13274" s="143"/>
      <c r="AP13274" s="143"/>
      <c r="BD13274" s="234"/>
      <c r="BE13274" s="234"/>
    </row>
    <row r="13275" spans="23:57" ht="12.95" customHeight="1" x14ac:dyDescent="0.2">
      <c r="W13275" s="143"/>
      <c r="X13275" s="143"/>
      <c r="AO13275" s="143"/>
      <c r="AP13275" s="143"/>
      <c r="BD13275" s="234"/>
      <c r="BE13275" s="234"/>
    </row>
    <row r="13276" spans="23:57" ht="12.95" customHeight="1" x14ac:dyDescent="0.2">
      <c r="W13276" s="143"/>
      <c r="X13276" s="143"/>
      <c r="AO13276" s="143"/>
      <c r="AP13276" s="143"/>
      <c r="BD13276" s="234"/>
      <c r="BE13276" s="234"/>
    </row>
    <row r="13277" spans="23:57" ht="12.95" customHeight="1" x14ac:dyDescent="0.2">
      <c r="W13277" s="143"/>
      <c r="X13277" s="143"/>
      <c r="AO13277" s="143"/>
      <c r="AP13277" s="143"/>
      <c r="BD13277" s="234"/>
      <c r="BE13277" s="234"/>
    </row>
    <row r="13278" spans="23:57" ht="12.95" customHeight="1" x14ac:dyDescent="0.2">
      <c r="W13278" s="143"/>
      <c r="X13278" s="143"/>
      <c r="AO13278" s="143"/>
      <c r="AP13278" s="143"/>
      <c r="BD13278" s="234"/>
      <c r="BE13278" s="234"/>
    </row>
    <row r="13279" spans="23:57" ht="12.95" customHeight="1" x14ac:dyDescent="0.2">
      <c r="W13279" s="143"/>
      <c r="X13279" s="143"/>
      <c r="AO13279" s="143"/>
      <c r="AP13279" s="143"/>
      <c r="BD13279" s="234"/>
      <c r="BE13279" s="234"/>
    </row>
    <row r="13280" spans="23:57" ht="12.95" customHeight="1" x14ac:dyDescent="0.2">
      <c r="W13280" s="143"/>
      <c r="X13280" s="143"/>
      <c r="AO13280" s="143"/>
      <c r="AP13280" s="143"/>
      <c r="BD13280" s="234"/>
      <c r="BE13280" s="234"/>
    </row>
    <row r="13281" spans="23:57" ht="12.95" customHeight="1" x14ac:dyDescent="0.2">
      <c r="W13281" s="143"/>
      <c r="X13281" s="143"/>
      <c r="AO13281" s="143"/>
      <c r="AP13281" s="143"/>
      <c r="BD13281" s="234"/>
      <c r="BE13281" s="234"/>
    </row>
    <row r="13282" spans="23:57" ht="12.95" customHeight="1" x14ac:dyDescent="0.2">
      <c r="W13282" s="143"/>
      <c r="X13282" s="143"/>
      <c r="AO13282" s="143"/>
      <c r="AP13282" s="143"/>
      <c r="BD13282" s="234"/>
      <c r="BE13282" s="234"/>
    </row>
    <row r="13283" spans="23:57" ht="12.95" customHeight="1" x14ac:dyDescent="0.2">
      <c r="W13283" s="143"/>
      <c r="X13283" s="143"/>
      <c r="AO13283" s="143"/>
      <c r="AP13283" s="143"/>
      <c r="BD13283" s="234"/>
      <c r="BE13283" s="234"/>
    </row>
    <row r="13284" spans="23:57" ht="12.95" customHeight="1" x14ac:dyDescent="0.2">
      <c r="W13284" s="143"/>
      <c r="X13284" s="143"/>
      <c r="AO13284" s="143"/>
      <c r="AP13284" s="143"/>
      <c r="BD13284" s="234"/>
      <c r="BE13284" s="234"/>
    </row>
    <row r="13285" spans="23:57" ht="12.95" customHeight="1" x14ac:dyDescent="0.2">
      <c r="W13285" s="143"/>
      <c r="X13285" s="143"/>
      <c r="AO13285" s="143"/>
      <c r="AP13285" s="143"/>
      <c r="BD13285" s="234"/>
      <c r="BE13285" s="234"/>
    </row>
    <row r="13286" spans="23:57" ht="12.95" customHeight="1" x14ac:dyDescent="0.2">
      <c r="W13286" s="143"/>
      <c r="X13286" s="143"/>
      <c r="AO13286" s="143"/>
      <c r="AP13286" s="143"/>
      <c r="BD13286" s="234"/>
      <c r="BE13286" s="234"/>
    </row>
    <row r="13287" spans="23:57" ht="12.95" customHeight="1" x14ac:dyDescent="0.2">
      <c r="W13287" s="143"/>
      <c r="X13287" s="143"/>
      <c r="AO13287" s="143"/>
      <c r="AP13287" s="143"/>
      <c r="BD13287" s="234"/>
      <c r="BE13287" s="234"/>
    </row>
    <row r="13288" spans="23:57" ht="12.95" customHeight="1" x14ac:dyDescent="0.2">
      <c r="W13288" s="143"/>
      <c r="X13288" s="143"/>
      <c r="AO13288" s="143"/>
      <c r="AP13288" s="143"/>
      <c r="BD13288" s="234"/>
      <c r="BE13288" s="234"/>
    </row>
    <row r="13289" spans="23:57" ht="12.95" customHeight="1" x14ac:dyDescent="0.2">
      <c r="W13289" s="143"/>
      <c r="X13289" s="143"/>
      <c r="AO13289" s="143"/>
      <c r="AP13289" s="143"/>
      <c r="BD13289" s="234"/>
      <c r="BE13289" s="234"/>
    </row>
    <row r="13290" spans="23:57" ht="12.95" customHeight="1" x14ac:dyDescent="0.2">
      <c r="W13290" s="143"/>
      <c r="X13290" s="143"/>
      <c r="AO13290" s="143"/>
      <c r="AP13290" s="143"/>
      <c r="BD13290" s="234"/>
      <c r="BE13290" s="234"/>
    </row>
    <row r="13291" spans="23:57" ht="12.95" customHeight="1" x14ac:dyDescent="0.2">
      <c r="W13291" s="143"/>
      <c r="X13291" s="143"/>
      <c r="AO13291" s="143"/>
      <c r="AP13291" s="143"/>
      <c r="BD13291" s="234"/>
      <c r="BE13291" s="234"/>
    </row>
    <row r="13292" spans="23:57" ht="12.95" customHeight="1" x14ac:dyDescent="0.2">
      <c r="W13292" s="143"/>
      <c r="X13292" s="143"/>
      <c r="AO13292" s="143"/>
      <c r="AP13292" s="143"/>
      <c r="BD13292" s="234"/>
      <c r="BE13292" s="234"/>
    </row>
    <row r="13293" spans="23:57" ht="12.95" customHeight="1" x14ac:dyDescent="0.2">
      <c r="W13293" s="143"/>
      <c r="X13293" s="143"/>
      <c r="AO13293" s="143"/>
      <c r="AP13293" s="143"/>
      <c r="BD13293" s="234"/>
      <c r="BE13293" s="234"/>
    </row>
    <row r="13294" spans="23:57" ht="12.95" customHeight="1" x14ac:dyDescent="0.2">
      <c r="W13294" s="143"/>
      <c r="X13294" s="143"/>
      <c r="AO13294" s="143"/>
      <c r="AP13294" s="143"/>
      <c r="BD13294" s="234"/>
      <c r="BE13294" s="234"/>
    </row>
    <row r="13295" spans="23:57" ht="12.95" customHeight="1" x14ac:dyDescent="0.2">
      <c r="W13295" s="143"/>
      <c r="X13295" s="143"/>
      <c r="AO13295" s="143"/>
      <c r="AP13295" s="143"/>
      <c r="BD13295" s="234"/>
      <c r="BE13295" s="234"/>
    </row>
    <row r="13296" spans="23:57" ht="12.95" customHeight="1" x14ac:dyDescent="0.2">
      <c r="W13296" s="143"/>
      <c r="X13296" s="143"/>
      <c r="AO13296" s="143"/>
      <c r="AP13296" s="143"/>
      <c r="BD13296" s="234"/>
      <c r="BE13296" s="234"/>
    </row>
    <row r="13297" spans="23:57" ht="12.95" customHeight="1" x14ac:dyDescent="0.2">
      <c r="W13297" s="143"/>
      <c r="X13297" s="143"/>
      <c r="AO13297" s="143"/>
      <c r="AP13297" s="143"/>
      <c r="BD13297" s="234"/>
      <c r="BE13297" s="234"/>
    </row>
    <row r="13298" spans="23:57" ht="12.95" customHeight="1" x14ac:dyDescent="0.2">
      <c r="W13298" s="143"/>
      <c r="X13298" s="143"/>
      <c r="AO13298" s="143"/>
      <c r="AP13298" s="143"/>
      <c r="BD13298" s="234"/>
      <c r="BE13298" s="234"/>
    </row>
    <row r="13299" spans="23:57" ht="12.95" customHeight="1" x14ac:dyDescent="0.2">
      <c r="W13299" s="143"/>
      <c r="X13299" s="143"/>
      <c r="AO13299" s="143"/>
      <c r="AP13299" s="143"/>
      <c r="BD13299" s="234"/>
      <c r="BE13299" s="234"/>
    </row>
    <row r="13300" spans="23:57" ht="12.95" customHeight="1" x14ac:dyDescent="0.2">
      <c r="W13300" s="143"/>
      <c r="X13300" s="143"/>
      <c r="AO13300" s="143"/>
      <c r="AP13300" s="143"/>
      <c r="BD13300" s="234"/>
      <c r="BE13300" s="234"/>
    </row>
    <row r="13301" spans="23:57" ht="12.95" customHeight="1" x14ac:dyDescent="0.2">
      <c r="W13301" s="143"/>
      <c r="X13301" s="143"/>
      <c r="AO13301" s="143"/>
      <c r="AP13301" s="143"/>
      <c r="BD13301" s="234"/>
      <c r="BE13301" s="234"/>
    </row>
    <row r="13302" spans="23:57" ht="12.95" customHeight="1" x14ac:dyDescent="0.2">
      <c r="W13302" s="143"/>
      <c r="X13302" s="143"/>
      <c r="AO13302" s="143"/>
      <c r="AP13302" s="143"/>
      <c r="BD13302" s="234"/>
      <c r="BE13302" s="234"/>
    </row>
    <row r="13303" spans="23:57" ht="12.95" customHeight="1" x14ac:dyDescent="0.2">
      <c r="W13303" s="143"/>
      <c r="X13303" s="143"/>
      <c r="AO13303" s="143"/>
      <c r="AP13303" s="143"/>
      <c r="BD13303" s="234"/>
      <c r="BE13303" s="234"/>
    </row>
    <row r="13304" spans="23:57" ht="12.95" customHeight="1" x14ac:dyDescent="0.2">
      <c r="W13304" s="143"/>
      <c r="X13304" s="143"/>
      <c r="AO13304" s="143"/>
      <c r="AP13304" s="143"/>
      <c r="BD13304" s="234"/>
      <c r="BE13304" s="234"/>
    </row>
    <row r="13305" spans="23:57" ht="12.95" customHeight="1" x14ac:dyDescent="0.2">
      <c r="W13305" s="143"/>
      <c r="X13305" s="143"/>
      <c r="AO13305" s="143"/>
      <c r="AP13305" s="143"/>
      <c r="BD13305" s="234"/>
      <c r="BE13305" s="234"/>
    </row>
    <row r="13306" spans="23:57" ht="12.95" customHeight="1" x14ac:dyDescent="0.2">
      <c r="W13306" s="143"/>
      <c r="X13306" s="143"/>
      <c r="AO13306" s="143"/>
      <c r="AP13306" s="143"/>
      <c r="BD13306" s="234"/>
      <c r="BE13306" s="234"/>
    </row>
    <row r="13307" spans="23:57" ht="12.95" customHeight="1" x14ac:dyDescent="0.2">
      <c r="W13307" s="143"/>
      <c r="X13307" s="143"/>
      <c r="AO13307" s="143"/>
      <c r="AP13307" s="143"/>
      <c r="BD13307" s="234"/>
      <c r="BE13307" s="234"/>
    </row>
    <row r="13308" spans="23:57" ht="12.95" customHeight="1" x14ac:dyDescent="0.2">
      <c r="W13308" s="143"/>
      <c r="X13308" s="143"/>
      <c r="AO13308" s="143"/>
      <c r="AP13308" s="143"/>
      <c r="BD13308" s="234"/>
      <c r="BE13308" s="234"/>
    </row>
    <row r="13309" spans="23:57" ht="12.95" customHeight="1" x14ac:dyDescent="0.2">
      <c r="W13309" s="143"/>
      <c r="X13309" s="143"/>
      <c r="AO13309" s="143"/>
      <c r="AP13309" s="143"/>
      <c r="BD13309" s="234"/>
      <c r="BE13309" s="234"/>
    </row>
    <row r="13310" spans="23:57" ht="12.95" customHeight="1" x14ac:dyDescent="0.2">
      <c r="W13310" s="143"/>
      <c r="X13310" s="143"/>
      <c r="AO13310" s="143"/>
      <c r="AP13310" s="143"/>
      <c r="BD13310" s="234"/>
      <c r="BE13310" s="234"/>
    </row>
    <row r="13311" spans="23:57" ht="12.95" customHeight="1" x14ac:dyDescent="0.2">
      <c r="W13311" s="143"/>
      <c r="X13311" s="143"/>
      <c r="AO13311" s="143"/>
      <c r="AP13311" s="143"/>
      <c r="BD13311" s="234"/>
      <c r="BE13311" s="234"/>
    </row>
    <row r="13312" spans="23:57" ht="12.95" customHeight="1" x14ac:dyDescent="0.2">
      <c r="W13312" s="143"/>
      <c r="X13312" s="143"/>
      <c r="AO13312" s="143"/>
      <c r="AP13312" s="143"/>
      <c r="BD13312" s="234"/>
      <c r="BE13312" s="234"/>
    </row>
    <row r="13313" spans="23:57" ht="12.95" customHeight="1" x14ac:dyDescent="0.2">
      <c r="W13313" s="143"/>
      <c r="X13313" s="143"/>
      <c r="AO13313" s="143"/>
      <c r="AP13313" s="143"/>
      <c r="BD13313" s="234"/>
      <c r="BE13313" s="234"/>
    </row>
    <row r="13314" spans="23:57" ht="12.95" customHeight="1" x14ac:dyDescent="0.2">
      <c r="W13314" s="143"/>
      <c r="X13314" s="143"/>
      <c r="AO13314" s="143"/>
      <c r="AP13314" s="143"/>
      <c r="BD13314" s="234"/>
      <c r="BE13314" s="234"/>
    </row>
    <row r="13315" spans="23:57" ht="12.95" customHeight="1" x14ac:dyDescent="0.2">
      <c r="W13315" s="143"/>
      <c r="X13315" s="143"/>
      <c r="AO13315" s="143"/>
      <c r="AP13315" s="143"/>
      <c r="BD13315" s="234"/>
      <c r="BE13315" s="234"/>
    </row>
    <row r="13316" spans="23:57" ht="12.95" customHeight="1" x14ac:dyDescent="0.2">
      <c r="W13316" s="143"/>
      <c r="X13316" s="143"/>
      <c r="AO13316" s="143"/>
      <c r="AP13316" s="143"/>
      <c r="BD13316" s="234"/>
      <c r="BE13316" s="234"/>
    </row>
    <row r="13317" spans="23:57" ht="12.95" customHeight="1" x14ac:dyDescent="0.2">
      <c r="W13317" s="143"/>
      <c r="X13317" s="143"/>
      <c r="AO13317" s="143"/>
      <c r="AP13317" s="143"/>
      <c r="BD13317" s="234"/>
      <c r="BE13317" s="234"/>
    </row>
    <row r="13318" spans="23:57" ht="12.95" customHeight="1" x14ac:dyDescent="0.2">
      <c r="W13318" s="143"/>
      <c r="X13318" s="143"/>
      <c r="AO13318" s="143"/>
      <c r="AP13318" s="143"/>
      <c r="BD13318" s="234"/>
      <c r="BE13318" s="234"/>
    </row>
    <row r="13319" spans="23:57" ht="12.95" customHeight="1" x14ac:dyDescent="0.2">
      <c r="W13319" s="143"/>
      <c r="X13319" s="143"/>
      <c r="AO13319" s="143"/>
      <c r="AP13319" s="143"/>
      <c r="BD13319" s="234"/>
      <c r="BE13319" s="234"/>
    </row>
    <row r="13320" spans="23:57" ht="12.95" customHeight="1" x14ac:dyDescent="0.2">
      <c r="W13320" s="143"/>
      <c r="X13320" s="143"/>
      <c r="AO13320" s="143"/>
      <c r="AP13320" s="143"/>
      <c r="BD13320" s="234"/>
      <c r="BE13320" s="234"/>
    </row>
    <row r="13321" spans="23:57" ht="12.95" customHeight="1" x14ac:dyDescent="0.2">
      <c r="W13321" s="143"/>
      <c r="X13321" s="143"/>
      <c r="AO13321" s="143"/>
      <c r="AP13321" s="143"/>
      <c r="BD13321" s="234"/>
      <c r="BE13321" s="234"/>
    </row>
    <row r="13322" spans="23:57" ht="12.95" customHeight="1" x14ac:dyDescent="0.2">
      <c r="W13322" s="143"/>
      <c r="X13322" s="143"/>
      <c r="AO13322" s="143"/>
      <c r="AP13322" s="143"/>
      <c r="BD13322" s="234"/>
      <c r="BE13322" s="234"/>
    </row>
    <row r="13323" spans="23:57" ht="12.95" customHeight="1" x14ac:dyDescent="0.2">
      <c r="W13323" s="143"/>
      <c r="X13323" s="143"/>
      <c r="AO13323" s="143"/>
      <c r="AP13323" s="143"/>
      <c r="BD13323" s="234"/>
      <c r="BE13323" s="234"/>
    </row>
    <row r="13324" spans="23:57" ht="12.95" customHeight="1" x14ac:dyDescent="0.2">
      <c r="W13324" s="143"/>
      <c r="X13324" s="143"/>
      <c r="AO13324" s="143"/>
      <c r="AP13324" s="143"/>
      <c r="BD13324" s="234"/>
      <c r="BE13324" s="234"/>
    </row>
    <row r="13325" spans="23:57" ht="12.95" customHeight="1" x14ac:dyDescent="0.2">
      <c r="W13325" s="143"/>
      <c r="X13325" s="143"/>
      <c r="AO13325" s="143"/>
      <c r="AP13325" s="143"/>
      <c r="BD13325" s="234"/>
      <c r="BE13325" s="234"/>
    </row>
    <row r="13326" spans="23:57" ht="12.95" customHeight="1" x14ac:dyDescent="0.2">
      <c r="W13326" s="143"/>
      <c r="X13326" s="143"/>
      <c r="AO13326" s="143"/>
      <c r="AP13326" s="143"/>
      <c r="BD13326" s="234"/>
      <c r="BE13326" s="234"/>
    </row>
    <row r="13327" spans="23:57" ht="12.95" customHeight="1" x14ac:dyDescent="0.2">
      <c r="W13327" s="143"/>
      <c r="X13327" s="143"/>
      <c r="AO13327" s="143"/>
      <c r="AP13327" s="143"/>
      <c r="BD13327" s="234"/>
      <c r="BE13327" s="234"/>
    </row>
    <row r="13328" spans="23:57" ht="12.95" customHeight="1" x14ac:dyDescent="0.2">
      <c r="W13328" s="143"/>
      <c r="X13328" s="143"/>
      <c r="AO13328" s="143"/>
      <c r="AP13328" s="143"/>
      <c r="BD13328" s="234"/>
      <c r="BE13328" s="234"/>
    </row>
    <row r="13329" spans="23:57" ht="12.95" customHeight="1" x14ac:dyDescent="0.2">
      <c r="W13329" s="143"/>
      <c r="X13329" s="143"/>
      <c r="AO13329" s="143"/>
      <c r="AP13329" s="143"/>
      <c r="BD13329" s="234"/>
      <c r="BE13329" s="234"/>
    </row>
    <row r="13330" spans="23:57" ht="12.95" customHeight="1" x14ac:dyDescent="0.2">
      <c r="W13330" s="143"/>
      <c r="X13330" s="143"/>
      <c r="AO13330" s="143"/>
      <c r="AP13330" s="143"/>
      <c r="BD13330" s="234"/>
      <c r="BE13330" s="234"/>
    </row>
    <row r="13331" spans="23:57" ht="12.95" customHeight="1" x14ac:dyDescent="0.2">
      <c r="W13331" s="143"/>
      <c r="X13331" s="143"/>
      <c r="AO13331" s="143"/>
      <c r="AP13331" s="143"/>
      <c r="BD13331" s="234"/>
      <c r="BE13331" s="234"/>
    </row>
    <row r="13332" spans="23:57" ht="12.95" customHeight="1" x14ac:dyDescent="0.2">
      <c r="W13332" s="143"/>
      <c r="X13332" s="143"/>
      <c r="AO13332" s="143"/>
      <c r="AP13332" s="143"/>
      <c r="BD13332" s="234"/>
      <c r="BE13332" s="234"/>
    </row>
    <row r="13333" spans="23:57" ht="12.95" customHeight="1" x14ac:dyDescent="0.2">
      <c r="W13333" s="143"/>
      <c r="X13333" s="143"/>
      <c r="AO13333" s="143"/>
      <c r="AP13333" s="143"/>
      <c r="BD13333" s="234"/>
      <c r="BE13333" s="234"/>
    </row>
    <row r="13334" spans="23:57" ht="12.95" customHeight="1" x14ac:dyDescent="0.2">
      <c r="W13334" s="143"/>
      <c r="X13334" s="143"/>
      <c r="AO13334" s="143"/>
      <c r="AP13334" s="143"/>
      <c r="BD13334" s="234"/>
      <c r="BE13334" s="234"/>
    </row>
    <row r="13335" spans="23:57" ht="12.95" customHeight="1" x14ac:dyDescent="0.2">
      <c r="W13335" s="143"/>
      <c r="X13335" s="143"/>
      <c r="AO13335" s="143"/>
      <c r="AP13335" s="143"/>
      <c r="BD13335" s="234"/>
      <c r="BE13335" s="234"/>
    </row>
    <row r="13336" spans="23:57" ht="12.95" customHeight="1" x14ac:dyDescent="0.2">
      <c r="W13336" s="143"/>
      <c r="X13336" s="143"/>
      <c r="AO13336" s="143"/>
      <c r="AP13336" s="143"/>
      <c r="BD13336" s="234"/>
      <c r="BE13336" s="234"/>
    </row>
    <row r="13337" spans="23:57" ht="12.95" customHeight="1" x14ac:dyDescent="0.2">
      <c r="W13337" s="143"/>
      <c r="X13337" s="143"/>
      <c r="AO13337" s="143"/>
      <c r="AP13337" s="143"/>
      <c r="BD13337" s="234"/>
      <c r="BE13337" s="234"/>
    </row>
    <row r="13338" spans="23:57" ht="12.95" customHeight="1" x14ac:dyDescent="0.2">
      <c r="W13338" s="143"/>
      <c r="X13338" s="143"/>
      <c r="AO13338" s="143"/>
      <c r="AP13338" s="143"/>
      <c r="BD13338" s="234"/>
      <c r="BE13338" s="234"/>
    </row>
    <row r="13339" spans="23:57" ht="12.95" customHeight="1" x14ac:dyDescent="0.2">
      <c r="W13339" s="143"/>
      <c r="X13339" s="143"/>
      <c r="AO13339" s="143"/>
      <c r="AP13339" s="143"/>
      <c r="BD13339" s="234"/>
      <c r="BE13339" s="234"/>
    </row>
    <row r="13340" spans="23:57" ht="12.95" customHeight="1" x14ac:dyDescent="0.2">
      <c r="W13340" s="143"/>
      <c r="X13340" s="143"/>
      <c r="AO13340" s="143"/>
      <c r="AP13340" s="143"/>
      <c r="BD13340" s="234"/>
      <c r="BE13340" s="234"/>
    </row>
    <row r="13341" spans="23:57" ht="12.95" customHeight="1" x14ac:dyDescent="0.2">
      <c r="W13341" s="143"/>
      <c r="X13341" s="143"/>
      <c r="AO13341" s="143"/>
      <c r="AP13341" s="143"/>
      <c r="BD13341" s="234"/>
      <c r="BE13341" s="234"/>
    </row>
    <row r="13342" spans="23:57" ht="12.95" customHeight="1" x14ac:dyDescent="0.2">
      <c r="W13342" s="143"/>
      <c r="X13342" s="143"/>
      <c r="AO13342" s="143"/>
      <c r="AP13342" s="143"/>
      <c r="BD13342" s="234"/>
      <c r="BE13342" s="234"/>
    </row>
    <row r="13343" spans="23:57" ht="12.95" customHeight="1" x14ac:dyDescent="0.2">
      <c r="W13343" s="143"/>
      <c r="X13343" s="143"/>
      <c r="AO13343" s="143"/>
      <c r="AP13343" s="143"/>
      <c r="BD13343" s="234"/>
      <c r="BE13343" s="234"/>
    </row>
    <row r="13344" spans="23:57" ht="12.95" customHeight="1" x14ac:dyDescent="0.2">
      <c r="W13344" s="143"/>
      <c r="X13344" s="143"/>
      <c r="AO13344" s="143"/>
      <c r="AP13344" s="143"/>
      <c r="BD13344" s="234"/>
      <c r="BE13344" s="234"/>
    </row>
    <row r="13345" spans="23:57" ht="12.95" customHeight="1" x14ac:dyDescent="0.2">
      <c r="W13345" s="143"/>
      <c r="X13345" s="143"/>
      <c r="AO13345" s="143"/>
      <c r="AP13345" s="143"/>
      <c r="BD13345" s="234"/>
      <c r="BE13345" s="234"/>
    </row>
    <row r="13346" spans="23:57" ht="12.95" customHeight="1" x14ac:dyDescent="0.2">
      <c r="W13346" s="143"/>
      <c r="X13346" s="143"/>
      <c r="AO13346" s="143"/>
      <c r="AP13346" s="143"/>
      <c r="BD13346" s="234"/>
      <c r="BE13346" s="234"/>
    </row>
    <row r="13347" spans="23:57" ht="12.95" customHeight="1" x14ac:dyDescent="0.2">
      <c r="W13347" s="143"/>
      <c r="X13347" s="143"/>
      <c r="AO13347" s="143"/>
      <c r="AP13347" s="143"/>
      <c r="BD13347" s="234"/>
      <c r="BE13347" s="234"/>
    </row>
    <row r="13348" spans="23:57" ht="12.95" customHeight="1" x14ac:dyDescent="0.2">
      <c r="W13348" s="143"/>
      <c r="X13348" s="143"/>
      <c r="AO13348" s="143"/>
      <c r="AP13348" s="143"/>
      <c r="BD13348" s="234"/>
      <c r="BE13348" s="234"/>
    </row>
    <row r="13349" spans="23:57" ht="12.95" customHeight="1" x14ac:dyDescent="0.2">
      <c r="W13349" s="143"/>
      <c r="X13349" s="143"/>
      <c r="AO13349" s="143"/>
      <c r="AP13349" s="143"/>
      <c r="BD13349" s="234"/>
      <c r="BE13349" s="234"/>
    </row>
    <row r="13350" spans="23:57" ht="12.95" customHeight="1" x14ac:dyDescent="0.2">
      <c r="W13350" s="143"/>
      <c r="X13350" s="143"/>
      <c r="AO13350" s="143"/>
      <c r="AP13350" s="143"/>
      <c r="BD13350" s="234"/>
      <c r="BE13350" s="234"/>
    </row>
    <row r="13351" spans="23:57" ht="12.95" customHeight="1" x14ac:dyDescent="0.2">
      <c r="W13351" s="143"/>
      <c r="X13351" s="143"/>
      <c r="AO13351" s="143"/>
      <c r="AP13351" s="143"/>
      <c r="BD13351" s="234"/>
      <c r="BE13351" s="234"/>
    </row>
    <row r="13352" spans="23:57" ht="12.95" customHeight="1" x14ac:dyDescent="0.2">
      <c r="W13352" s="143"/>
      <c r="X13352" s="143"/>
      <c r="AO13352" s="143"/>
      <c r="AP13352" s="143"/>
      <c r="BD13352" s="234"/>
      <c r="BE13352" s="234"/>
    </row>
    <row r="13353" spans="23:57" ht="12.95" customHeight="1" x14ac:dyDescent="0.2">
      <c r="W13353" s="143"/>
      <c r="X13353" s="143"/>
      <c r="AO13353" s="143"/>
      <c r="AP13353" s="143"/>
      <c r="BD13353" s="234"/>
      <c r="BE13353" s="234"/>
    </row>
    <row r="13354" spans="23:57" ht="12.95" customHeight="1" x14ac:dyDescent="0.2">
      <c r="W13354" s="143"/>
      <c r="X13354" s="143"/>
      <c r="AO13354" s="143"/>
      <c r="AP13354" s="143"/>
      <c r="BD13354" s="234"/>
      <c r="BE13354" s="234"/>
    </row>
    <row r="13355" spans="23:57" ht="12.95" customHeight="1" x14ac:dyDescent="0.2">
      <c r="W13355" s="143"/>
      <c r="X13355" s="143"/>
      <c r="AO13355" s="143"/>
      <c r="AP13355" s="143"/>
      <c r="BD13355" s="234"/>
      <c r="BE13355" s="234"/>
    </row>
    <row r="13356" spans="23:57" ht="12.95" customHeight="1" x14ac:dyDescent="0.2">
      <c r="W13356" s="143"/>
      <c r="X13356" s="143"/>
      <c r="AO13356" s="143"/>
      <c r="AP13356" s="143"/>
      <c r="BD13356" s="234"/>
      <c r="BE13356" s="234"/>
    </row>
    <row r="13357" spans="23:57" ht="12.95" customHeight="1" x14ac:dyDescent="0.2">
      <c r="W13357" s="143"/>
      <c r="X13357" s="143"/>
      <c r="AO13357" s="143"/>
      <c r="AP13357" s="143"/>
      <c r="BD13357" s="234"/>
      <c r="BE13357" s="234"/>
    </row>
    <row r="13358" spans="23:57" ht="12.95" customHeight="1" x14ac:dyDescent="0.2">
      <c r="W13358" s="143"/>
      <c r="X13358" s="143"/>
      <c r="AO13358" s="143"/>
      <c r="AP13358" s="143"/>
      <c r="BD13358" s="234"/>
      <c r="BE13358" s="234"/>
    </row>
    <row r="13359" spans="23:57" ht="12.95" customHeight="1" x14ac:dyDescent="0.2">
      <c r="W13359" s="143"/>
      <c r="X13359" s="143"/>
      <c r="AO13359" s="143"/>
      <c r="AP13359" s="143"/>
      <c r="BD13359" s="234"/>
      <c r="BE13359" s="234"/>
    </row>
    <row r="13360" spans="23:57" ht="12.95" customHeight="1" x14ac:dyDescent="0.2">
      <c r="W13360" s="143"/>
      <c r="X13360" s="143"/>
      <c r="AO13360" s="143"/>
      <c r="AP13360" s="143"/>
      <c r="BD13360" s="234"/>
      <c r="BE13360" s="234"/>
    </row>
    <row r="13361" spans="23:57" ht="12.95" customHeight="1" x14ac:dyDescent="0.2">
      <c r="W13361" s="143"/>
      <c r="X13361" s="143"/>
      <c r="AO13361" s="143"/>
      <c r="AP13361" s="143"/>
      <c r="BD13361" s="234"/>
      <c r="BE13361" s="234"/>
    </row>
    <row r="13362" spans="23:57" ht="12.95" customHeight="1" x14ac:dyDescent="0.2">
      <c r="W13362" s="143"/>
      <c r="X13362" s="143"/>
      <c r="AO13362" s="143"/>
      <c r="AP13362" s="143"/>
      <c r="BD13362" s="234"/>
      <c r="BE13362" s="234"/>
    </row>
    <row r="13363" spans="23:57" ht="12.95" customHeight="1" x14ac:dyDescent="0.2">
      <c r="W13363" s="143"/>
      <c r="X13363" s="143"/>
      <c r="AO13363" s="143"/>
      <c r="AP13363" s="143"/>
      <c r="BD13363" s="234"/>
      <c r="BE13363" s="234"/>
    </row>
    <row r="13364" spans="23:57" ht="12.95" customHeight="1" x14ac:dyDescent="0.2">
      <c r="W13364" s="143"/>
      <c r="X13364" s="143"/>
      <c r="AO13364" s="143"/>
      <c r="AP13364" s="143"/>
      <c r="BD13364" s="234"/>
      <c r="BE13364" s="234"/>
    </row>
    <row r="13365" spans="23:57" ht="12.95" customHeight="1" x14ac:dyDescent="0.2">
      <c r="W13365" s="143"/>
      <c r="X13365" s="143"/>
      <c r="AO13365" s="143"/>
      <c r="AP13365" s="143"/>
      <c r="BD13365" s="234"/>
      <c r="BE13365" s="234"/>
    </row>
    <row r="13366" spans="23:57" ht="12.95" customHeight="1" x14ac:dyDescent="0.2">
      <c r="W13366" s="143"/>
      <c r="X13366" s="143"/>
      <c r="AO13366" s="143"/>
      <c r="AP13366" s="143"/>
      <c r="BD13366" s="234"/>
      <c r="BE13366" s="234"/>
    </row>
    <row r="13367" spans="23:57" ht="12.95" customHeight="1" x14ac:dyDescent="0.2">
      <c r="W13367" s="143"/>
      <c r="X13367" s="143"/>
      <c r="AO13367" s="143"/>
      <c r="AP13367" s="143"/>
      <c r="BD13367" s="234"/>
      <c r="BE13367" s="234"/>
    </row>
    <row r="13368" spans="23:57" ht="12.95" customHeight="1" x14ac:dyDescent="0.2">
      <c r="W13368" s="143"/>
      <c r="X13368" s="143"/>
      <c r="AO13368" s="143"/>
      <c r="AP13368" s="143"/>
      <c r="BD13368" s="234"/>
      <c r="BE13368" s="234"/>
    </row>
    <row r="13369" spans="23:57" ht="12.95" customHeight="1" x14ac:dyDescent="0.2">
      <c r="W13369" s="143"/>
      <c r="X13369" s="143"/>
      <c r="AO13369" s="143"/>
      <c r="AP13369" s="143"/>
      <c r="BD13369" s="234"/>
      <c r="BE13369" s="234"/>
    </row>
    <row r="13370" spans="23:57" ht="12.95" customHeight="1" x14ac:dyDescent="0.2">
      <c r="W13370" s="143"/>
      <c r="X13370" s="143"/>
      <c r="AO13370" s="143"/>
      <c r="AP13370" s="143"/>
      <c r="BD13370" s="234"/>
      <c r="BE13370" s="234"/>
    </row>
    <row r="13371" spans="23:57" ht="12.95" customHeight="1" x14ac:dyDescent="0.2">
      <c r="W13371" s="143"/>
      <c r="X13371" s="143"/>
      <c r="AO13371" s="143"/>
      <c r="AP13371" s="143"/>
      <c r="BD13371" s="234"/>
      <c r="BE13371" s="234"/>
    </row>
    <row r="13372" spans="23:57" ht="12.95" customHeight="1" x14ac:dyDescent="0.2">
      <c r="W13372" s="143"/>
      <c r="X13372" s="143"/>
      <c r="AO13372" s="143"/>
      <c r="AP13372" s="143"/>
      <c r="BD13372" s="234"/>
      <c r="BE13372" s="234"/>
    </row>
    <row r="13373" spans="23:57" ht="12.95" customHeight="1" x14ac:dyDescent="0.2">
      <c r="W13373" s="143"/>
      <c r="X13373" s="143"/>
      <c r="AO13373" s="143"/>
      <c r="AP13373" s="143"/>
      <c r="BD13373" s="234"/>
      <c r="BE13373" s="234"/>
    </row>
    <row r="13374" spans="23:57" ht="12.95" customHeight="1" x14ac:dyDescent="0.2">
      <c r="W13374" s="143"/>
      <c r="X13374" s="143"/>
      <c r="AO13374" s="143"/>
      <c r="AP13374" s="143"/>
      <c r="BD13374" s="234"/>
      <c r="BE13374" s="234"/>
    </row>
    <row r="13375" spans="23:57" ht="12.95" customHeight="1" x14ac:dyDescent="0.2">
      <c r="W13375" s="143"/>
      <c r="X13375" s="143"/>
      <c r="AO13375" s="143"/>
      <c r="AP13375" s="143"/>
      <c r="BD13375" s="234"/>
      <c r="BE13375" s="234"/>
    </row>
    <row r="13376" spans="23:57" ht="12.95" customHeight="1" x14ac:dyDescent="0.2">
      <c r="W13376" s="143"/>
      <c r="X13376" s="143"/>
      <c r="AO13376" s="143"/>
      <c r="AP13376" s="143"/>
      <c r="BD13376" s="234"/>
      <c r="BE13376" s="234"/>
    </row>
    <row r="13377" spans="23:57" ht="12.95" customHeight="1" x14ac:dyDescent="0.2">
      <c r="W13377" s="143"/>
      <c r="X13377" s="143"/>
      <c r="AO13377" s="143"/>
      <c r="AP13377" s="143"/>
      <c r="BD13377" s="234"/>
      <c r="BE13377" s="234"/>
    </row>
    <row r="13378" spans="23:57" ht="12.95" customHeight="1" x14ac:dyDescent="0.2">
      <c r="W13378" s="143"/>
      <c r="X13378" s="143"/>
      <c r="AO13378" s="143"/>
      <c r="AP13378" s="143"/>
      <c r="BD13378" s="234"/>
      <c r="BE13378" s="234"/>
    </row>
    <row r="13379" spans="23:57" ht="12.95" customHeight="1" x14ac:dyDescent="0.2">
      <c r="W13379" s="143"/>
      <c r="X13379" s="143"/>
      <c r="AO13379" s="143"/>
      <c r="AP13379" s="143"/>
      <c r="BD13379" s="234"/>
      <c r="BE13379" s="234"/>
    </row>
    <row r="13380" spans="23:57" ht="12.95" customHeight="1" x14ac:dyDescent="0.2">
      <c r="W13380" s="143"/>
      <c r="X13380" s="143"/>
      <c r="AO13380" s="143"/>
      <c r="AP13380" s="143"/>
      <c r="BD13380" s="234"/>
      <c r="BE13380" s="234"/>
    </row>
    <row r="13381" spans="23:57" ht="12.95" customHeight="1" x14ac:dyDescent="0.2">
      <c r="W13381" s="143"/>
      <c r="X13381" s="143"/>
      <c r="AO13381" s="143"/>
      <c r="AP13381" s="143"/>
      <c r="BD13381" s="234"/>
      <c r="BE13381" s="234"/>
    </row>
    <row r="13382" spans="23:57" ht="12.95" customHeight="1" x14ac:dyDescent="0.2">
      <c r="W13382" s="143"/>
      <c r="X13382" s="143"/>
      <c r="AO13382" s="143"/>
      <c r="AP13382" s="143"/>
      <c r="BD13382" s="234"/>
      <c r="BE13382" s="234"/>
    </row>
    <row r="13383" spans="23:57" ht="12.95" customHeight="1" x14ac:dyDescent="0.2">
      <c r="W13383" s="143"/>
      <c r="X13383" s="143"/>
      <c r="AO13383" s="143"/>
      <c r="AP13383" s="143"/>
      <c r="BD13383" s="234"/>
      <c r="BE13383" s="234"/>
    </row>
    <row r="13384" spans="23:57" ht="12.95" customHeight="1" x14ac:dyDescent="0.2">
      <c r="W13384" s="143"/>
      <c r="X13384" s="143"/>
      <c r="AO13384" s="143"/>
      <c r="AP13384" s="143"/>
      <c r="BD13384" s="234"/>
      <c r="BE13384" s="234"/>
    </row>
    <row r="13385" spans="23:57" ht="12.95" customHeight="1" x14ac:dyDescent="0.2">
      <c r="W13385" s="143"/>
      <c r="X13385" s="143"/>
      <c r="AO13385" s="143"/>
      <c r="AP13385" s="143"/>
      <c r="BD13385" s="234"/>
      <c r="BE13385" s="234"/>
    </row>
    <row r="13386" spans="23:57" ht="12.95" customHeight="1" x14ac:dyDescent="0.2">
      <c r="W13386" s="143"/>
      <c r="X13386" s="143"/>
      <c r="AO13386" s="143"/>
      <c r="AP13386" s="143"/>
      <c r="BD13386" s="234"/>
      <c r="BE13386" s="234"/>
    </row>
    <row r="13387" spans="23:57" ht="12.95" customHeight="1" x14ac:dyDescent="0.2">
      <c r="W13387" s="143"/>
      <c r="X13387" s="143"/>
      <c r="AO13387" s="143"/>
      <c r="AP13387" s="143"/>
      <c r="BD13387" s="234"/>
      <c r="BE13387" s="234"/>
    </row>
    <row r="13388" spans="23:57" ht="12.95" customHeight="1" x14ac:dyDescent="0.2">
      <c r="W13388" s="143"/>
      <c r="X13388" s="143"/>
      <c r="AO13388" s="143"/>
      <c r="AP13388" s="143"/>
      <c r="BD13388" s="234"/>
      <c r="BE13388" s="234"/>
    </row>
    <row r="13389" spans="23:57" ht="12.95" customHeight="1" x14ac:dyDescent="0.2">
      <c r="W13389" s="143"/>
      <c r="X13389" s="143"/>
      <c r="AO13389" s="143"/>
      <c r="AP13389" s="143"/>
      <c r="BD13389" s="234"/>
      <c r="BE13389" s="234"/>
    </row>
    <row r="13390" spans="23:57" ht="12.95" customHeight="1" x14ac:dyDescent="0.2">
      <c r="W13390" s="143"/>
      <c r="X13390" s="143"/>
      <c r="AO13390" s="143"/>
      <c r="AP13390" s="143"/>
      <c r="BD13390" s="234"/>
      <c r="BE13390" s="234"/>
    </row>
    <row r="13391" spans="23:57" ht="12.95" customHeight="1" x14ac:dyDescent="0.2">
      <c r="W13391" s="143"/>
      <c r="X13391" s="143"/>
      <c r="AO13391" s="143"/>
      <c r="AP13391" s="143"/>
      <c r="BD13391" s="234"/>
      <c r="BE13391" s="234"/>
    </row>
    <row r="13392" spans="23:57" ht="12.95" customHeight="1" x14ac:dyDescent="0.2">
      <c r="W13392" s="143"/>
      <c r="X13392" s="143"/>
      <c r="AO13392" s="143"/>
      <c r="AP13392" s="143"/>
      <c r="BD13392" s="234"/>
      <c r="BE13392" s="234"/>
    </row>
    <row r="13393" spans="23:57" ht="12.95" customHeight="1" x14ac:dyDescent="0.2">
      <c r="W13393" s="143"/>
      <c r="X13393" s="143"/>
      <c r="AO13393" s="143"/>
      <c r="AP13393" s="143"/>
      <c r="BD13393" s="234"/>
      <c r="BE13393" s="234"/>
    </row>
    <row r="13394" spans="23:57" ht="12.95" customHeight="1" x14ac:dyDescent="0.2">
      <c r="W13394" s="143"/>
      <c r="X13394" s="143"/>
      <c r="AO13394" s="143"/>
      <c r="AP13394" s="143"/>
      <c r="BD13394" s="234"/>
      <c r="BE13394" s="234"/>
    </row>
    <row r="13395" spans="23:57" ht="12.95" customHeight="1" x14ac:dyDescent="0.2">
      <c r="W13395" s="143"/>
      <c r="X13395" s="143"/>
      <c r="AO13395" s="143"/>
      <c r="AP13395" s="143"/>
      <c r="BD13395" s="234"/>
      <c r="BE13395" s="234"/>
    </row>
    <row r="13396" spans="23:57" ht="12.95" customHeight="1" x14ac:dyDescent="0.2">
      <c r="W13396" s="143"/>
      <c r="X13396" s="143"/>
      <c r="AO13396" s="143"/>
      <c r="AP13396" s="143"/>
      <c r="BD13396" s="234"/>
      <c r="BE13396" s="234"/>
    </row>
    <row r="13397" spans="23:57" ht="12.95" customHeight="1" x14ac:dyDescent="0.2">
      <c r="W13397" s="143"/>
      <c r="X13397" s="143"/>
      <c r="AO13397" s="143"/>
      <c r="AP13397" s="143"/>
      <c r="BD13397" s="234"/>
      <c r="BE13397" s="234"/>
    </row>
    <row r="13398" spans="23:57" ht="12.95" customHeight="1" x14ac:dyDescent="0.2">
      <c r="W13398" s="143"/>
      <c r="X13398" s="143"/>
      <c r="AO13398" s="143"/>
      <c r="AP13398" s="143"/>
      <c r="BD13398" s="234"/>
      <c r="BE13398" s="234"/>
    </row>
    <row r="13399" spans="23:57" ht="12.95" customHeight="1" x14ac:dyDescent="0.2">
      <c r="W13399" s="143"/>
      <c r="X13399" s="143"/>
      <c r="AO13399" s="143"/>
      <c r="AP13399" s="143"/>
      <c r="BD13399" s="234"/>
      <c r="BE13399" s="234"/>
    </row>
    <row r="13400" spans="23:57" ht="12.95" customHeight="1" x14ac:dyDescent="0.2">
      <c r="W13400" s="143"/>
      <c r="X13400" s="143"/>
      <c r="AO13400" s="143"/>
      <c r="AP13400" s="143"/>
      <c r="BD13400" s="234"/>
      <c r="BE13400" s="234"/>
    </row>
    <row r="13401" spans="23:57" ht="12.95" customHeight="1" x14ac:dyDescent="0.2">
      <c r="W13401" s="143"/>
      <c r="X13401" s="143"/>
      <c r="AO13401" s="143"/>
      <c r="AP13401" s="143"/>
      <c r="BD13401" s="234"/>
      <c r="BE13401" s="234"/>
    </row>
    <row r="13402" spans="23:57" ht="12.95" customHeight="1" x14ac:dyDescent="0.2">
      <c r="W13402" s="143"/>
      <c r="X13402" s="143"/>
      <c r="AO13402" s="143"/>
      <c r="AP13402" s="143"/>
      <c r="BD13402" s="234"/>
      <c r="BE13402" s="234"/>
    </row>
    <row r="13403" spans="23:57" ht="12.95" customHeight="1" x14ac:dyDescent="0.2">
      <c r="W13403" s="143"/>
      <c r="X13403" s="143"/>
      <c r="AO13403" s="143"/>
      <c r="AP13403" s="143"/>
      <c r="BD13403" s="234"/>
      <c r="BE13403" s="234"/>
    </row>
    <row r="13404" spans="23:57" ht="12.95" customHeight="1" x14ac:dyDescent="0.2">
      <c r="W13404" s="143"/>
      <c r="X13404" s="143"/>
      <c r="AO13404" s="143"/>
      <c r="AP13404" s="143"/>
      <c r="BD13404" s="234"/>
      <c r="BE13404" s="234"/>
    </row>
    <row r="13405" spans="23:57" ht="12.95" customHeight="1" x14ac:dyDescent="0.2">
      <c r="W13405" s="143"/>
      <c r="X13405" s="143"/>
      <c r="AO13405" s="143"/>
      <c r="AP13405" s="143"/>
      <c r="BD13405" s="234"/>
      <c r="BE13405" s="234"/>
    </row>
    <row r="13406" spans="23:57" ht="12.95" customHeight="1" x14ac:dyDescent="0.2">
      <c r="W13406" s="143"/>
      <c r="X13406" s="143"/>
      <c r="AO13406" s="143"/>
      <c r="AP13406" s="143"/>
      <c r="BD13406" s="234"/>
      <c r="BE13406" s="234"/>
    </row>
    <row r="13407" spans="23:57" ht="12.95" customHeight="1" x14ac:dyDescent="0.2">
      <c r="W13407" s="143"/>
      <c r="X13407" s="143"/>
      <c r="AO13407" s="143"/>
      <c r="AP13407" s="143"/>
      <c r="BD13407" s="234"/>
      <c r="BE13407" s="234"/>
    </row>
    <row r="13408" spans="23:57" ht="12.95" customHeight="1" x14ac:dyDescent="0.2">
      <c r="W13408" s="143"/>
      <c r="X13408" s="143"/>
      <c r="AO13408" s="143"/>
      <c r="AP13408" s="143"/>
      <c r="BD13408" s="234"/>
      <c r="BE13408" s="234"/>
    </row>
    <row r="13409" spans="23:57" ht="12.95" customHeight="1" x14ac:dyDescent="0.2">
      <c r="W13409" s="143"/>
      <c r="X13409" s="143"/>
      <c r="AO13409" s="143"/>
      <c r="AP13409" s="143"/>
      <c r="BD13409" s="234"/>
      <c r="BE13409" s="234"/>
    </row>
    <row r="13410" spans="23:57" ht="12.95" customHeight="1" x14ac:dyDescent="0.2">
      <c r="W13410" s="143"/>
      <c r="X13410" s="143"/>
      <c r="AO13410" s="143"/>
      <c r="AP13410" s="143"/>
      <c r="BD13410" s="234"/>
      <c r="BE13410" s="234"/>
    </row>
    <row r="13411" spans="23:57" ht="12.95" customHeight="1" x14ac:dyDescent="0.2">
      <c r="W13411" s="143"/>
      <c r="X13411" s="143"/>
      <c r="AO13411" s="143"/>
      <c r="AP13411" s="143"/>
      <c r="BD13411" s="234"/>
      <c r="BE13411" s="234"/>
    </row>
    <row r="13412" spans="23:57" ht="12.95" customHeight="1" x14ac:dyDescent="0.2">
      <c r="W13412" s="143"/>
      <c r="X13412" s="143"/>
      <c r="AO13412" s="143"/>
      <c r="AP13412" s="143"/>
      <c r="BD13412" s="234"/>
      <c r="BE13412" s="234"/>
    </row>
    <row r="13413" spans="23:57" ht="12.95" customHeight="1" x14ac:dyDescent="0.2">
      <c r="W13413" s="143"/>
      <c r="X13413" s="143"/>
      <c r="AO13413" s="143"/>
      <c r="AP13413" s="143"/>
      <c r="BD13413" s="234"/>
      <c r="BE13413" s="234"/>
    </row>
    <row r="13414" spans="23:57" ht="12.95" customHeight="1" x14ac:dyDescent="0.2">
      <c r="W13414" s="143"/>
      <c r="X13414" s="143"/>
      <c r="AO13414" s="143"/>
      <c r="AP13414" s="143"/>
      <c r="BD13414" s="234"/>
      <c r="BE13414" s="234"/>
    </row>
    <row r="13415" spans="23:57" ht="12.95" customHeight="1" x14ac:dyDescent="0.2">
      <c r="W13415" s="143"/>
      <c r="X13415" s="143"/>
      <c r="AO13415" s="143"/>
      <c r="AP13415" s="143"/>
      <c r="BD13415" s="234"/>
      <c r="BE13415" s="234"/>
    </row>
    <row r="13416" spans="23:57" ht="12.95" customHeight="1" x14ac:dyDescent="0.2">
      <c r="W13416" s="143"/>
      <c r="X13416" s="143"/>
      <c r="AO13416" s="143"/>
      <c r="AP13416" s="143"/>
      <c r="BD13416" s="234"/>
      <c r="BE13416" s="234"/>
    </row>
    <row r="13417" spans="23:57" ht="12.95" customHeight="1" x14ac:dyDescent="0.2">
      <c r="W13417" s="143"/>
      <c r="X13417" s="143"/>
      <c r="AO13417" s="143"/>
      <c r="AP13417" s="143"/>
      <c r="BD13417" s="234"/>
      <c r="BE13417" s="234"/>
    </row>
    <row r="13418" spans="23:57" ht="12.95" customHeight="1" x14ac:dyDescent="0.2">
      <c r="W13418" s="143"/>
      <c r="X13418" s="143"/>
      <c r="AO13418" s="143"/>
      <c r="AP13418" s="143"/>
      <c r="BD13418" s="234"/>
      <c r="BE13418" s="234"/>
    </row>
    <row r="13419" spans="23:57" ht="12.95" customHeight="1" x14ac:dyDescent="0.2">
      <c r="W13419" s="143"/>
      <c r="X13419" s="143"/>
      <c r="AO13419" s="143"/>
      <c r="AP13419" s="143"/>
      <c r="BD13419" s="234"/>
      <c r="BE13419" s="234"/>
    </row>
    <row r="13420" spans="23:57" ht="12.95" customHeight="1" x14ac:dyDescent="0.2">
      <c r="W13420" s="143"/>
      <c r="X13420" s="143"/>
      <c r="AO13420" s="143"/>
      <c r="AP13420" s="143"/>
      <c r="BD13420" s="234"/>
      <c r="BE13420" s="234"/>
    </row>
    <row r="13421" spans="23:57" ht="12.95" customHeight="1" x14ac:dyDescent="0.2">
      <c r="W13421" s="143"/>
      <c r="X13421" s="143"/>
      <c r="AO13421" s="143"/>
      <c r="AP13421" s="143"/>
      <c r="BD13421" s="234"/>
      <c r="BE13421" s="234"/>
    </row>
    <row r="13422" spans="23:57" ht="12.95" customHeight="1" x14ac:dyDescent="0.2">
      <c r="W13422" s="143"/>
      <c r="X13422" s="143"/>
      <c r="AO13422" s="143"/>
      <c r="AP13422" s="143"/>
      <c r="BD13422" s="234"/>
      <c r="BE13422" s="234"/>
    </row>
    <row r="13423" spans="23:57" ht="12.95" customHeight="1" x14ac:dyDescent="0.2">
      <c r="W13423" s="143"/>
      <c r="X13423" s="143"/>
      <c r="AO13423" s="143"/>
      <c r="AP13423" s="143"/>
      <c r="BD13423" s="234"/>
      <c r="BE13423" s="234"/>
    </row>
    <row r="13424" spans="23:57" ht="12.95" customHeight="1" x14ac:dyDescent="0.2">
      <c r="W13424" s="143"/>
      <c r="X13424" s="143"/>
      <c r="AO13424" s="143"/>
      <c r="AP13424" s="143"/>
      <c r="BD13424" s="234"/>
      <c r="BE13424" s="234"/>
    </row>
    <row r="13425" spans="23:57" ht="12.95" customHeight="1" x14ac:dyDescent="0.2">
      <c r="W13425" s="143"/>
      <c r="X13425" s="143"/>
      <c r="AO13425" s="143"/>
      <c r="AP13425" s="143"/>
      <c r="BD13425" s="234"/>
      <c r="BE13425" s="234"/>
    </row>
    <row r="13426" spans="23:57" ht="12.95" customHeight="1" x14ac:dyDescent="0.2">
      <c r="W13426" s="143"/>
      <c r="X13426" s="143"/>
      <c r="AO13426" s="143"/>
      <c r="AP13426" s="143"/>
      <c r="BD13426" s="234"/>
      <c r="BE13426" s="234"/>
    </row>
    <row r="13427" spans="23:57" ht="12.95" customHeight="1" x14ac:dyDescent="0.2">
      <c r="W13427" s="143"/>
      <c r="X13427" s="143"/>
      <c r="AO13427" s="143"/>
      <c r="AP13427" s="143"/>
      <c r="BD13427" s="234"/>
      <c r="BE13427" s="234"/>
    </row>
    <row r="13428" spans="23:57" ht="12.95" customHeight="1" x14ac:dyDescent="0.2">
      <c r="W13428" s="143"/>
      <c r="X13428" s="143"/>
      <c r="AO13428" s="143"/>
      <c r="AP13428" s="143"/>
      <c r="BD13428" s="234"/>
      <c r="BE13428" s="234"/>
    </row>
    <row r="13429" spans="23:57" ht="12.95" customHeight="1" x14ac:dyDescent="0.2">
      <c r="W13429" s="143"/>
      <c r="X13429" s="143"/>
      <c r="AO13429" s="143"/>
      <c r="AP13429" s="143"/>
      <c r="BD13429" s="234"/>
      <c r="BE13429" s="234"/>
    </row>
    <row r="13430" spans="23:57" ht="12.95" customHeight="1" x14ac:dyDescent="0.2">
      <c r="W13430" s="143"/>
      <c r="X13430" s="143"/>
      <c r="AO13430" s="143"/>
      <c r="AP13430" s="143"/>
      <c r="BD13430" s="234"/>
      <c r="BE13430" s="234"/>
    </row>
    <row r="13431" spans="23:57" ht="12.95" customHeight="1" x14ac:dyDescent="0.2">
      <c r="W13431" s="143"/>
      <c r="X13431" s="143"/>
      <c r="AO13431" s="143"/>
      <c r="AP13431" s="143"/>
      <c r="BD13431" s="234"/>
      <c r="BE13431" s="234"/>
    </row>
    <row r="13432" spans="23:57" ht="12.95" customHeight="1" x14ac:dyDescent="0.2">
      <c r="W13432" s="143"/>
      <c r="X13432" s="143"/>
      <c r="AO13432" s="143"/>
      <c r="AP13432" s="143"/>
      <c r="BD13432" s="234"/>
      <c r="BE13432" s="234"/>
    </row>
    <row r="13433" spans="23:57" ht="12.95" customHeight="1" x14ac:dyDescent="0.2">
      <c r="W13433" s="143"/>
      <c r="X13433" s="143"/>
      <c r="AO13433" s="143"/>
      <c r="AP13433" s="143"/>
      <c r="BD13433" s="234"/>
      <c r="BE13433" s="234"/>
    </row>
    <row r="13434" spans="23:57" ht="12.95" customHeight="1" x14ac:dyDescent="0.2">
      <c r="W13434" s="143"/>
      <c r="X13434" s="143"/>
      <c r="AO13434" s="143"/>
      <c r="AP13434" s="143"/>
      <c r="BD13434" s="234"/>
      <c r="BE13434" s="234"/>
    </row>
    <row r="13435" spans="23:57" ht="12.95" customHeight="1" x14ac:dyDescent="0.2">
      <c r="W13435" s="143"/>
      <c r="X13435" s="143"/>
      <c r="AO13435" s="143"/>
      <c r="AP13435" s="143"/>
      <c r="BD13435" s="234"/>
      <c r="BE13435" s="234"/>
    </row>
    <row r="13436" spans="23:57" ht="12.95" customHeight="1" x14ac:dyDescent="0.2">
      <c r="W13436" s="143"/>
      <c r="X13436" s="143"/>
      <c r="AO13436" s="143"/>
      <c r="AP13436" s="143"/>
      <c r="BD13436" s="234"/>
      <c r="BE13436" s="234"/>
    </row>
    <row r="13437" spans="23:57" ht="12.95" customHeight="1" x14ac:dyDescent="0.2">
      <c r="W13437" s="143"/>
      <c r="X13437" s="143"/>
      <c r="AO13437" s="143"/>
      <c r="AP13437" s="143"/>
      <c r="BD13437" s="234"/>
      <c r="BE13437" s="234"/>
    </row>
    <row r="13438" spans="23:57" ht="12.95" customHeight="1" x14ac:dyDescent="0.2">
      <c r="W13438" s="143"/>
      <c r="X13438" s="143"/>
      <c r="AO13438" s="143"/>
      <c r="AP13438" s="143"/>
      <c r="BD13438" s="234"/>
      <c r="BE13438" s="234"/>
    </row>
    <row r="13439" spans="23:57" ht="12.95" customHeight="1" x14ac:dyDescent="0.2">
      <c r="W13439" s="143"/>
      <c r="X13439" s="143"/>
      <c r="AO13439" s="143"/>
      <c r="AP13439" s="143"/>
      <c r="BD13439" s="234"/>
      <c r="BE13439" s="234"/>
    </row>
    <row r="13440" spans="23:57" ht="12.95" customHeight="1" x14ac:dyDescent="0.2">
      <c r="W13440" s="143"/>
      <c r="X13440" s="143"/>
      <c r="AO13440" s="143"/>
      <c r="AP13440" s="143"/>
      <c r="BD13440" s="234"/>
      <c r="BE13440" s="234"/>
    </row>
    <row r="13441" spans="23:57" ht="12.95" customHeight="1" x14ac:dyDescent="0.2">
      <c r="W13441" s="143"/>
      <c r="X13441" s="143"/>
      <c r="AO13441" s="143"/>
      <c r="AP13441" s="143"/>
      <c r="BD13441" s="234"/>
      <c r="BE13441" s="234"/>
    </row>
    <row r="13442" spans="23:57" ht="12.95" customHeight="1" x14ac:dyDescent="0.2">
      <c r="W13442" s="143"/>
      <c r="X13442" s="143"/>
      <c r="AO13442" s="143"/>
      <c r="AP13442" s="143"/>
      <c r="BD13442" s="234"/>
      <c r="BE13442" s="234"/>
    </row>
    <row r="13443" spans="23:57" ht="12.95" customHeight="1" x14ac:dyDescent="0.2">
      <c r="W13443" s="143"/>
      <c r="X13443" s="143"/>
      <c r="AO13443" s="143"/>
      <c r="AP13443" s="143"/>
      <c r="BD13443" s="234"/>
      <c r="BE13443" s="234"/>
    </row>
    <row r="13444" spans="23:57" ht="12.95" customHeight="1" x14ac:dyDescent="0.2">
      <c r="W13444" s="143"/>
      <c r="X13444" s="143"/>
      <c r="AO13444" s="143"/>
      <c r="AP13444" s="143"/>
      <c r="BD13444" s="234"/>
      <c r="BE13444" s="234"/>
    </row>
    <row r="13445" spans="23:57" ht="12.95" customHeight="1" x14ac:dyDescent="0.2">
      <c r="W13445" s="143"/>
      <c r="X13445" s="143"/>
      <c r="AO13445" s="143"/>
      <c r="AP13445" s="143"/>
      <c r="BD13445" s="234"/>
      <c r="BE13445" s="234"/>
    </row>
    <row r="13446" spans="23:57" ht="12.95" customHeight="1" x14ac:dyDescent="0.2">
      <c r="W13446" s="143"/>
      <c r="X13446" s="143"/>
      <c r="AO13446" s="143"/>
      <c r="AP13446" s="143"/>
      <c r="BD13446" s="234"/>
      <c r="BE13446" s="234"/>
    </row>
    <row r="13447" spans="23:57" ht="12.95" customHeight="1" x14ac:dyDescent="0.2">
      <c r="W13447" s="143"/>
      <c r="X13447" s="143"/>
      <c r="AO13447" s="143"/>
      <c r="AP13447" s="143"/>
      <c r="BD13447" s="234"/>
      <c r="BE13447" s="234"/>
    </row>
    <row r="13448" spans="23:57" ht="12.95" customHeight="1" x14ac:dyDescent="0.2">
      <c r="W13448" s="143"/>
      <c r="X13448" s="143"/>
      <c r="AO13448" s="143"/>
      <c r="AP13448" s="143"/>
      <c r="BD13448" s="234"/>
      <c r="BE13448" s="234"/>
    </row>
    <row r="13449" spans="23:57" ht="12.95" customHeight="1" x14ac:dyDescent="0.2">
      <c r="W13449" s="143"/>
      <c r="X13449" s="143"/>
      <c r="AO13449" s="143"/>
      <c r="AP13449" s="143"/>
      <c r="BD13449" s="234"/>
      <c r="BE13449" s="234"/>
    </row>
    <row r="13450" spans="23:57" ht="12.95" customHeight="1" x14ac:dyDescent="0.2">
      <c r="W13450" s="143"/>
      <c r="X13450" s="143"/>
      <c r="AO13450" s="143"/>
      <c r="AP13450" s="143"/>
      <c r="BD13450" s="234"/>
      <c r="BE13450" s="234"/>
    </row>
    <row r="13451" spans="23:57" ht="12.95" customHeight="1" x14ac:dyDescent="0.2">
      <c r="W13451" s="143"/>
      <c r="X13451" s="143"/>
      <c r="AO13451" s="143"/>
      <c r="AP13451" s="143"/>
      <c r="BD13451" s="234"/>
      <c r="BE13451" s="234"/>
    </row>
    <row r="13452" spans="23:57" ht="12.95" customHeight="1" x14ac:dyDescent="0.2">
      <c r="W13452" s="143"/>
      <c r="X13452" s="143"/>
      <c r="AO13452" s="143"/>
      <c r="AP13452" s="143"/>
      <c r="BD13452" s="234"/>
      <c r="BE13452" s="234"/>
    </row>
    <row r="13453" spans="23:57" ht="12.95" customHeight="1" x14ac:dyDescent="0.2">
      <c r="W13453" s="143"/>
      <c r="X13453" s="143"/>
      <c r="AO13453" s="143"/>
      <c r="AP13453" s="143"/>
      <c r="BD13453" s="234"/>
      <c r="BE13453" s="234"/>
    </row>
    <row r="13454" spans="23:57" ht="12.95" customHeight="1" x14ac:dyDescent="0.2">
      <c r="W13454" s="143"/>
      <c r="X13454" s="143"/>
      <c r="AO13454" s="143"/>
      <c r="AP13454" s="143"/>
      <c r="BD13454" s="234"/>
      <c r="BE13454" s="234"/>
    </row>
    <row r="13455" spans="23:57" ht="12.95" customHeight="1" x14ac:dyDescent="0.2">
      <c r="W13455" s="143"/>
      <c r="X13455" s="143"/>
      <c r="AO13455" s="143"/>
      <c r="AP13455" s="143"/>
      <c r="BD13455" s="234"/>
      <c r="BE13455" s="234"/>
    </row>
    <row r="13456" spans="23:57" ht="12.95" customHeight="1" x14ac:dyDescent="0.2">
      <c r="W13456" s="143"/>
      <c r="X13456" s="143"/>
      <c r="AO13456" s="143"/>
      <c r="AP13456" s="143"/>
      <c r="BD13456" s="234"/>
      <c r="BE13456" s="234"/>
    </row>
    <row r="13457" spans="23:57" ht="12.95" customHeight="1" x14ac:dyDescent="0.2">
      <c r="W13457" s="143"/>
      <c r="X13457" s="143"/>
      <c r="AO13457" s="143"/>
      <c r="AP13457" s="143"/>
      <c r="BD13457" s="234"/>
      <c r="BE13457" s="234"/>
    </row>
    <row r="13458" spans="23:57" ht="12.95" customHeight="1" x14ac:dyDescent="0.2">
      <c r="W13458" s="143"/>
      <c r="X13458" s="143"/>
      <c r="AO13458" s="143"/>
      <c r="AP13458" s="143"/>
      <c r="BD13458" s="234"/>
      <c r="BE13458" s="234"/>
    </row>
    <row r="13459" spans="23:57" ht="12.95" customHeight="1" x14ac:dyDescent="0.2">
      <c r="W13459" s="143"/>
      <c r="X13459" s="143"/>
      <c r="AO13459" s="143"/>
      <c r="AP13459" s="143"/>
      <c r="BD13459" s="234"/>
      <c r="BE13459" s="234"/>
    </row>
    <row r="13460" spans="23:57" ht="12.95" customHeight="1" x14ac:dyDescent="0.2">
      <c r="W13460" s="143"/>
      <c r="X13460" s="143"/>
      <c r="AO13460" s="143"/>
      <c r="AP13460" s="143"/>
      <c r="BD13460" s="234"/>
      <c r="BE13460" s="234"/>
    </row>
    <row r="13461" spans="23:57" ht="12.95" customHeight="1" x14ac:dyDescent="0.2">
      <c r="W13461" s="143"/>
      <c r="X13461" s="143"/>
      <c r="AO13461" s="143"/>
      <c r="AP13461" s="143"/>
      <c r="BD13461" s="234"/>
      <c r="BE13461" s="234"/>
    </row>
    <row r="13462" spans="23:57" ht="12.95" customHeight="1" x14ac:dyDescent="0.2">
      <c r="W13462" s="143"/>
      <c r="X13462" s="143"/>
      <c r="AO13462" s="143"/>
      <c r="AP13462" s="143"/>
      <c r="BD13462" s="234"/>
      <c r="BE13462" s="234"/>
    </row>
    <row r="13463" spans="23:57" ht="12.95" customHeight="1" x14ac:dyDescent="0.2">
      <c r="W13463" s="143"/>
      <c r="X13463" s="143"/>
      <c r="AO13463" s="143"/>
      <c r="AP13463" s="143"/>
      <c r="BD13463" s="234"/>
      <c r="BE13463" s="234"/>
    </row>
    <row r="13464" spans="23:57" ht="12.95" customHeight="1" x14ac:dyDescent="0.2">
      <c r="W13464" s="143"/>
      <c r="X13464" s="143"/>
      <c r="AO13464" s="143"/>
      <c r="AP13464" s="143"/>
      <c r="BD13464" s="234"/>
      <c r="BE13464" s="234"/>
    </row>
    <row r="13465" spans="23:57" ht="12.95" customHeight="1" x14ac:dyDescent="0.2">
      <c r="W13465" s="143"/>
      <c r="X13465" s="143"/>
      <c r="AO13465" s="143"/>
      <c r="AP13465" s="143"/>
      <c r="BD13465" s="234"/>
      <c r="BE13465" s="234"/>
    </row>
    <row r="13466" spans="23:57" ht="12.95" customHeight="1" x14ac:dyDescent="0.2">
      <c r="W13466" s="143"/>
      <c r="X13466" s="143"/>
      <c r="AO13466" s="143"/>
      <c r="AP13466" s="143"/>
      <c r="BD13466" s="234"/>
      <c r="BE13466" s="234"/>
    </row>
    <row r="13467" spans="23:57" ht="12.95" customHeight="1" x14ac:dyDescent="0.2">
      <c r="W13467" s="143"/>
      <c r="X13467" s="143"/>
      <c r="AO13467" s="143"/>
      <c r="AP13467" s="143"/>
      <c r="BD13467" s="234"/>
      <c r="BE13467" s="234"/>
    </row>
    <row r="13468" spans="23:57" ht="12.95" customHeight="1" x14ac:dyDescent="0.2">
      <c r="W13468" s="143"/>
      <c r="X13468" s="143"/>
      <c r="AO13468" s="143"/>
      <c r="AP13468" s="143"/>
      <c r="BD13468" s="234"/>
      <c r="BE13468" s="234"/>
    </row>
    <row r="13469" spans="23:57" ht="12.95" customHeight="1" x14ac:dyDescent="0.2">
      <c r="W13469" s="143"/>
      <c r="X13469" s="143"/>
      <c r="AO13469" s="143"/>
      <c r="AP13469" s="143"/>
      <c r="BD13469" s="234"/>
      <c r="BE13469" s="234"/>
    </row>
    <row r="13470" spans="23:57" ht="12.95" customHeight="1" x14ac:dyDescent="0.2">
      <c r="W13470" s="143"/>
      <c r="X13470" s="143"/>
      <c r="AO13470" s="143"/>
      <c r="AP13470" s="143"/>
      <c r="BD13470" s="234"/>
      <c r="BE13470" s="234"/>
    </row>
    <row r="13471" spans="23:57" ht="12.95" customHeight="1" x14ac:dyDescent="0.2">
      <c r="W13471" s="143"/>
      <c r="X13471" s="143"/>
      <c r="AO13471" s="143"/>
      <c r="AP13471" s="143"/>
      <c r="BD13471" s="234"/>
      <c r="BE13471" s="234"/>
    </row>
    <row r="13472" spans="23:57" ht="12.95" customHeight="1" x14ac:dyDescent="0.2">
      <c r="W13472" s="143"/>
      <c r="X13472" s="143"/>
      <c r="AO13472" s="143"/>
      <c r="AP13472" s="143"/>
      <c r="BD13472" s="234"/>
      <c r="BE13472" s="234"/>
    </row>
    <row r="13473" spans="23:57" ht="12.95" customHeight="1" x14ac:dyDescent="0.2">
      <c r="W13473" s="143"/>
      <c r="X13473" s="143"/>
      <c r="AO13473" s="143"/>
      <c r="AP13473" s="143"/>
      <c r="BD13473" s="234"/>
      <c r="BE13473" s="234"/>
    </row>
    <row r="13474" spans="23:57" ht="12.95" customHeight="1" x14ac:dyDescent="0.2">
      <c r="W13474" s="143"/>
      <c r="X13474" s="143"/>
      <c r="AO13474" s="143"/>
      <c r="AP13474" s="143"/>
      <c r="BD13474" s="234"/>
      <c r="BE13474" s="234"/>
    </row>
    <row r="13475" spans="23:57" ht="12.95" customHeight="1" x14ac:dyDescent="0.2">
      <c r="W13475" s="143"/>
      <c r="X13475" s="143"/>
      <c r="AO13475" s="143"/>
      <c r="AP13475" s="143"/>
      <c r="BD13475" s="234"/>
      <c r="BE13475" s="234"/>
    </row>
    <row r="13476" spans="23:57" ht="12.95" customHeight="1" x14ac:dyDescent="0.2">
      <c r="W13476" s="143"/>
      <c r="X13476" s="143"/>
      <c r="AO13476" s="143"/>
      <c r="AP13476" s="143"/>
      <c r="BD13476" s="234"/>
      <c r="BE13476" s="234"/>
    </row>
    <row r="13477" spans="23:57" ht="12.95" customHeight="1" x14ac:dyDescent="0.2">
      <c r="W13477" s="143"/>
      <c r="X13477" s="143"/>
      <c r="AO13477" s="143"/>
      <c r="AP13477" s="143"/>
      <c r="BD13477" s="234"/>
      <c r="BE13477" s="234"/>
    </row>
    <row r="13478" spans="23:57" ht="12.95" customHeight="1" x14ac:dyDescent="0.2">
      <c r="W13478" s="143"/>
      <c r="X13478" s="143"/>
      <c r="AO13478" s="143"/>
      <c r="AP13478" s="143"/>
      <c r="BD13478" s="234"/>
      <c r="BE13478" s="234"/>
    </row>
    <row r="13479" spans="23:57" ht="12.95" customHeight="1" x14ac:dyDescent="0.2">
      <c r="W13479" s="143"/>
      <c r="X13479" s="143"/>
      <c r="AO13479" s="143"/>
      <c r="AP13479" s="143"/>
      <c r="BD13479" s="234"/>
      <c r="BE13479" s="234"/>
    </row>
    <row r="13480" spans="23:57" ht="12.95" customHeight="1" x14ac:dyDescent="0.2">
      <c r="W13480" s="143"/>
      <c r="X13480" s="143"/>
      <c r="AO13480" s="143"/>
      <c r="AP13480" s="143"/>
      <c r="BD13480" s="234"/>
      <c r="BE13480" s="234"/>
    </row>
    <row r="13481" spans="23:57" ht="12.95" customHeight="1" x14ac:dyDescent="0.2">
      <c r="W13481" s="143"/>
      <c r="X13481" s="143"/>
      <c r="AO13481" s="143"/>
      <c r="AP13481" s="143"/>
      <c r="BD13481" s="234"/>
      <c r="BE13481" s="234"/>
    </row>
    <row r="13482" spans="23:57" ht="12.95" customHeight="1" x14ac:dyDescent="0.2">
      <c r="W13482" s="143"/>
      <c r="X13482" s="143"/>
      <c r="AO13482" s="143"/>
      <c r="AP13482" s="143"/>
      <c r="BD13482" s="234"/>
      <c r="BE13482" s="234"/>
    </row>
    <row r="13483" spans="23:57" ht="12.95" customHeight="1" x14ac:dyDescent="0.2">
      <c r="W13483" s="143"/>
      <c r="X13483" s="143"/>
      <c r="AO13483" s="143"/>
      <c r="AP13483" s="143"/>
      <c r="BD13483" s="234"/>
      <c r="BE13483" s="234"/>
    </row>
    <row r="13484" spans="23:57" ht="12.95" customHeight="1" x14ac:dyDescent="0.2">
      <c r="W13484" s="143"/>
      <c r="X13484" s="143"/>
      <c r="AO13484" s="143"/>
      <c r="AP13484" s="143"/>
      <c r="BD13484" s="234"/>
      <c r="BE13484" s="234"/>
    </row>
    <row r="13485" spans="23:57" ht="12.95" customHeight="1" x14ac:dyDescent="0.2">
      <c r="W13485" s="143"/>
      <c r="X13485" s="143"/>
      <c r="AO13485" s="143"/>
      <c r="AP13485" s="143"/>
      <c r="BD13485" s="234"/>
      <c r="BE13485" s="234"/>
    </row>
    <row r="13486" spans="23:57" ht="12.95" customHeight="1" x14ac:dyDescent="0.2">
      <c r="W13486" s="143"/>
      <c r="X13486" s="143"/>
      <c r="AO13486" s="143"/>
      <c r="AP13486" s="143"/>
      <c r="BD13486" s="234"/>
      <c r="BE13486" s="234"/>
    </row>
    <row r="13487" spans="23:57" ht="12.95" customHeight="1" x14ac:dyDescent="0.2">
      <c r="W13487" s="143"/>
      <c r="X13487" s="143"/>
      <c r="AO13487" s="143"/>
      <c r="AP13487" s="143"/>
      <c r="BD13487" s="234"/>
      <c r="BE13487" s="234"/>
    </row>
    <row r="13488" spans="23:57" ht="12.95" customHeight="1" x14ac:dyDescent="0.2">
      <c r="W13488" s="143"/>
      <c r="X13488" s="143"/>
      <c r="AO13488" s="143"/>
      <c r="AP13488" s="143"/>
      <c r="BD13488" s="234"/>
      <c r="BE13488" s="234"/>
    </row>
    <row r="13489" spans="23:57" ht="12.95" customHeight="1" x14ac:dyDescent="0.2">
      <c r="W13489" s="143"/>
      <c r="X13489" s="143"/>
      <c r="AO13489" s="143"/>
      <c r="AP13489" s="143"/>
      <c r="BD13489" s="234"/>
      <c r="BE13489" s="234"/>
    </row>
    <row r="13490" spans="23:57" ht="12.95" customHeight="1" x14ac:dyDescent="0.2">
      <c r="W13490" s="143"/>
      <c r="X13490" s="143"/>
      <c r="AO13490" s="143"/>
      <c r="AP13490" s="143"/>
      <c r="BD13490" s="234"/>
      <c r="BE13490" s="234"/>
    </row>
    <row r="13491" spans="23:57" ht="12.95" customHeight="1" x14ac:dyDescent="0.2">
      <c r="W13491" s="143"/>
      <c r="X13491" s="143"/>
      <c r="AO13491" s="143"/>
      <c r="AP13491" s="143"/>
      <c r="BD13491" s="234"/>
      <c r="BE13491" s="234"/>
    </row>
    <row r="13492" spans="23:57" ht="12.95" customHeight="1" x14ac:dyDescent="0.2">
      <c r="W13492" s="143"/>
      <c r="X13492" s="143"/>
      <c r="AO13492" s="143"/>
      <c r="AP13492" s="143"/>
      <c r="BD13492" s="234"/>
      <c r="BE13492" s="234"/>
    </row>
    <row r="13493" spans="23:57" ht="12.95" customHeight="1" x14ac:dyDescent="0.2">
      <c r="W13493" s="143"/>
      <c r="X13493" s="143"/>
      <c r="AO13493" s="143"/>
      <c r="AP13493" s="143"/>
      <c r="BD13493" s="234"/>
      <c r="BE13493" s="234"/>
    </row>
    <row r="13494" spans="23:57" ht="12.95" customHeight="1" x14ac:dyDescent="0.2">
      <c r="W13494" s="143"/>
      <c r="X13494" s="143"/>
      <c r="AO13494" s="143"/>
      <c r="AP13494" s="143"/>
      <c r="BD13494" s="234"/>
      <c r="BE13494" s="234"/>
    </row>
    <row r="13495" spans="23:57" ht="12.95" customHeight="1" x14ac:dyDescent="0.2">
      <c r="W13495" s="143"/>
      <c r="X13495" s="143"/>
      <c r="AO13495" s="143"/>
      <c r="AP13495" s="143"/>
      <c r="BD13495" s="234"/>
      <c r="BE13495" s="234"/>
    </row>
    <row r="13496" spans="23:57" ht="12.95" customHeight="1" x14ac:dyDescent="0.2">
      <c r="W13496" s="143"/>
      <c r="X13496" s="143"/>
      <c r="AO13496" s="143"/>
      <c r="AP13496" s="143"/>
      <c r="BD13496" s="234"/>
      <c r="BE13496" s="234"/>
    </row>
    <row r="13497" spans="23:57" ht="12.95" customHeight="1" x14ac:dyDescent="0.2">
      <c r="W13497" s="143"/>
      <c r="X13497" s="143"/>
      <c r="AO13497" s="143"/>
      <c r="AP13497" s="143"/>
      <c r="BD13497" s="234"/>
      <c r="BE13497" s="234"/>
    </row>
    <row r="13498" spans="23:57" ht="12.95" customHeight="1" x14ac:dyDescent="0.2">
      <c r="W13498" s="143"/>
      <c r="X13498" s="143"/>
      <c r="AO13498" s="143"/>
      <c r="AP13498" s="143"/>
      <c r="BD13498" s="234"/>
      <c r="BE13498" s="234"/>
    </row>
    <row r="13499" spans="23:57" ht="12.95" customHeight="1" x14ac:dyDescent="0.2">
      <c r="W13499" s="143"/>
      <c r="X13499" s="143"/>
      <c r="AO13499" s="143"/>
      <c r="AP13499" s="143"/>
      <c r="BD13499" s="234"/>
      <c r="BE13499" s="234"/>
    </row>
    <row r="13500" spans="23:57" ht="12.95" customHeight="1" x14ac:dyDescent="0.2">
      <c r="W13500" s="143"/>
      <c r="X13500" s="143"/>
      <c r="AO13500" s="143"/>
      <c r="AP13500" s="143"/>
      <c r="BD13500" s="234"/>
      <c r="BE13500" s="234"/>
    </row>
    <row r="13501" spans="23:57" ht="12.95" customHeight="1" x14ac:dyDescent="0.2">
      <c r="W13501" s="143"/>
      <c r="X13501" s="143"/>
      <c r="AO13501" s="143"/>
      <c r="AP13501" s="143"/>
      <c r="BD13501" s="234"/>
      <c r="BE13501" s="234"/>
    </row>
    <row r="13502" spans="23:57" ht="12.95" customHeight="1" x14ac:dyDescent="0.2">
      <c r="W13502" s="143"/>
      <c r="X13502" s="143"/>
      <c r="AO13502" s="143"/>
      <c r="AP13502" s="143"/>
      <c r="BD13502" s="234"/>
      <c r="BE13502" s="234"/>
    </row>
    <row r="13503" spans="23:57" ht="12.95" customHeight="1" x14ac:dyDescent="0.2">
      <c r="W13503" s="143"/>
      <c r="X13503" s="143"/>
      <c r="AO13503" s="143"/>
      <c r="AP13503" s="143"/>
      <c r="BD13503" s="234"/>
      <c r="BE13503" s="234"/>
    </row>
    <row r="13504" spans="23:57" ht="12.95" customHeight="1" x14ac:dyDescent="0.2">
      <c r="W13504" s="143"/>
      <c r="X13504" s="143"/>
      <c r="AO13504" s="143"/>
      <c r="AP13504" s="143"/>
      <c r="BD13504" s="234"/>
      <c r="BE13504" s="234"/>
    </row>
    <row r="13505" spans="23:57" ht="12.95" customHeight="1" x14ac:dyDescent="0.2">
      <c r="W13505" s="143"/>
      <c r="X13505" s="143"/>
      <c r="AO13505" s="143"/>
      <c r="AP13505" s="143"/>
      <c r="BD13505" s="234"/>
      <c r="BE13505" s="234"/>
    </row>
    <row r="13506" spans="23:57" ht="12.95" customHeight="1" x14ac:dyDescent="0.2">
      <c r="W13506" s="143"/>
      <c r="X13506" s="143"/>
      <c r="AO13506" s="143"/>
      <c r="AP13506" s="143"/>
      <c r="BD13506" s="234"/>
      <c r="BE13506" s="234"/>
    </row>
    <row r="13507" spans="23:57" ht="12.95" customHeight="1" x14ac:dyDescent="0.2">
      <c r="W13507" s="143"/>
      <c r="X13507" s="143"/>
      <c r="AO13507" s="143"/>
      <c r="AP13507" s="143"/>
      <c r="BD13507" s="234"/>
      <c r="BE13507" s="234"/>
    </row>
    <row r="13508" spans="23:57" ht="12.95" customHeight="1" x14ac:dyDescent="0.2">
      <c r="W13508" s="143"/>
      <c r="X13508" s="143"/>
      <c r="AO13508" s="143"/>
      <c r="AP13508" s="143"/>
      <c r="BD13508" s="234"/>
      <c r="BE13508" s="234"/>
    </row>
    <row r="13509" spans="23:57" ht="12.95" customHeight="1" x14ac:dyDescent="0.2">
      <c r="W13509" s="143"/>
      <c r="X13509" s="143"/>
      <c r="AO13509" s="143"/>
      <c r="AP13509" s="143"/>
      <c r="BD13509" s="234"/>
      <c r="BE13509" s="234"/>
    </row>
    <row r="13510" spans="23:57" ht="12.95" customHeight="1" x14ac:dyDescent="0.2">
      <c r="W13510" s="143"/>
      <c r="X13510" s="143"/>
      <c r="AO13510" s="143"/>
      <c r="AP13510" s="143"/>
      <c r="BD13510" s="234"/>
      <c r="BE13510" s="234"/>
    </row>
    <row r="13511" spans="23:57" ht="12.95" customHeight="1" x14ac:dyDescent="0.2">
      <c r="W13511" s="143"/>
      <c r="X13511" s="143"/>
      <c r="AO13511" s="143"/>
      <c r="AP13511" s="143"/>
      <c r="BD13511" s="234"/>
      <c r="BE13511" s="234"/>
    </row>
    <row r="13512" spans="23:57" ht="12.95" customHeight="1" x14ac:dyDescent="0.2">
      <c r="W13512" s="143"/>
      <c r="X13512" s="143"/>
      <c r="AO13512" s="143"/>
      <c r="AP13512" s="143"/>
      <c r="BD13512" s="234"/>
      <c r="BE13512" s="234"/>
    </row>
    <row r="13513" spans="23:57" ht="12.95" customHeight="1" x14ac:dyDescent="0.2">
      <c r="W13513" s="143"/>
      <c r="X13513" s="143"/>
      <c r="AO13513" s="143"/>
      <c r="AP13513" s="143"/>
      <c r="BD13513" s="234"/>
      <c r="BE13513" s="234"/>
    </row>
    <row r="13514" spans="23:57" ht="12.95" customHeight="1" x14ac:dyDescent="0.2">
      <c r="W13514" s="143"/>
      <c r="X13514" s="143"/>
      <c r="AO13514" s="143"/>
      <c r="AP13514" s="143"/>
      <c r="BD13514" s="234"/>
      <c r="BE13514" s="234"/>
    </row>
    <row r="13515" spans="23:57" ht="12.95" customHeight="1" x14ac:dyDescent="0.2">
      <c r="W13515" s="143"/>
      <c r="X13515" s="143"/>
      <c r="AO13515" s="143"/>
      <c r="AP13515" s="143"/>
      <c r="BD13515" s="234"/>
      <c r="BE13515" s="234"/>
    </row>
    <row r="13516" spans="23:57" ht="12.95" customHeight="1" x14ac:dyDescent="0.2">
      <c r="W13516" s="143"/>
      <c r="X13516" s="143"/>
      <c r="AO13516" s="143"/>
      <c r="AP13516" s="143"/>
      <c r="BD13516" s="234"/>
      <c r="BE13516" s="234"/>
    </row>
    <row r="13517" spans="23:57" ht="12.95" customHeight="1" x14ac:dyDescent="0.2">
      <c r="W13517" s="143"/>
      <c r="X13517" s="143"/>
      <c r="AO13517" s="143"/>
      <c r="AP13517" s="143"/>
      <c r="BD13517" s="234"/>
      <c r="BE13517" s="234"/>
    </row>
    <row r="13518" spans="23:57" ht="12.95" customHeight="1" x14ac:dyDescent="0.2">
      <c r="W13518" s="143"/>
      <c r="X13518" s="143"/>
      <c r="AO13518" s="143"/>
      <c r="AP13518" s="143"/>
      <c r="BD13518" s="234"/>
      <c r="BE13518" s="234"/>
    </row>
    <row r="13519" spans="23:57" ht="12.95" customHeight="1" x14ac:dyDescent="0.2">
      <c r="W13519" s="143"/>
      <c r="X13519" s="143"/>
      <c r="AO13519" s="143"/>
      <c r="AP13519" s="143"/>
      <c r="BD13519" s="234"/>
      <c r="BE13519" s="234"/>
    </row>
    <row r="13520" spans="23:57" ht="12.95" customHeight="1" x14ac:dyDescent="0.2">
      <c r="W13520" s="143"/>
      <c r="X13520" s="143"/>
      <c r="AO13520" s="143"/>
      <c r="AP13520" s="143"/>
      <c r="BD13520" s="234"/>
      <c r="BE13520" s="234"/>
    </row>
    <row r="13521" spans="23:57" ht="12.95" customHeight="1" x14ac:dyDescent="0.2">
      <c r="W13521" s="143"/>
      <c r="X13521" s="143"/>
      <c r="AO13521" s="143"/>
      <c r="AP13521" s="143"/>
      <c r="BD13521" s="234"/>
      <c r="BE13521" s="234"/>
    </row>
    <row r="13522" spans="23:57" ht="12.95" customHeight="1" x14ac:dyDescent="0.2">
      <c r="W13522" s="143"/>
      <c r="X13522" s="143"/>
      <c r="AO13522" s="143"/>
      <c r="AP13522" s="143"/>
      <c r="BD13522" s="234"/>
      <c r="BE13522" s="234"/>
    </row>
    <row r="13523" spans="23:57" ht="12.95" customHeight="1" x14ac:dyDescent="0.2">
      <c r="W13523" s="143"/>
      <c r="X13523" s="143"/>
      <c r="AO13523" s="143"/>
      <c r="AP13523" s="143"/>
      <c r="BD13523" s="234"/>
      <c r="BE13523" s="234"/>
    </row>
    <row r="13524" spans="23:57" ht="12.95" customHeight="1" x14ac:dyDescent="0.2">
      <c r="W13524" s="143"/>
      <c r="X13524" s="143"/>
      <c r="AO13524" s="143"/>
      <c r="AP13524" s="143"/>
      <c r="BD13524" s="234"/>
      <c r="BE13524" s="234"/>
    </row>
    <row r="13525" spans="23:57" ht="12.95" customHeight="1" x14ac:dyDescent="0.2">
      <c r="W13525" s="143"/>
      <c r="X13525" s="143"/>
      <c r="AO13525" s="143"/>
      <c r="AP13525" s="143"/>
      <c r="BD13525" s="234"/>
      <c r="BE13525" s="234"/>
    </row>
    <row r="13526" spans="23:57" ht="12.95" customHeight="1" x14ac:dyDescent="0.2">
      <c r="W13526" s="143"/>
      <c r="X13526" s="143"/>
      <c r="AO13526" s="143"/>
      <c r="AP13526" s="143"/>
      <c r="BD13526" s="234"/>
      <c r="BE13526" s="234"/>
    </row>
    <row r="13527" spans="23:57" ht="12.95" customHeight="1" x14ac:dyDescent="0.2">
      <c r="W13527" s="143"/>
      <c r="X13527" s="143"/>
      <c r="AO13527" s="143"/>
      <c r="AP13527" s="143"/>
      <c r="BD13527" s="234"/>
      <c r="BE13527" s="234"/>
    </row>
    <row r="13528" spans="23:57" ht="12.95" customHeight="1" x14ac:dyDescent="0.2">
      <c r="W13528" s="143"/>
      <c r="X13528" s="143"/>
      <c r="AO13528" s="143"/>
      <c r="AP13528" s="143"/>
      <c r="BD13528" s="234"/>
      <c r="BE13528" s="234"/>
    </row>
    <row r="13529" spans="23:57" ht="12.95" customHeight="1" x14ac:dyDescent="0.2">
      <c r="W13529" s="143"/>
      <c r="X13529" s="143"/>
      <c r="AO13529" s="143"/>
      <c r="AP13529" s="143"/>
      <c r="BD13529" s="234"/>
      <c r="BE13529" s="234"/>
    </row>
    <row r="13530" spans="23:57" ht="12.95" customHeight="1" x14ac:dyDescent="0.2">
      <c r="W13530" s="143"/>
      <c r="X13530" s="143"/>
      <c r="AO13530" s="143"/>
      <c r="AP13530" s="143"/>
      <c r="BD13530" s="234"/>
      <c r="BE13530" s="234"/>
    </row>
    <row r="13531" spans="23:57" ht="12.95" customHeight="1" x14ac:dyDescent="0.2">
      <c r="W13531" s="143"/>
      <c r="X13531" s="143"/>
      <c r="AO13531" s="143"/>
      <c r="AP13531" s="143"/>
      <c r="BD13531" s="234"/>
      <c r="BE13531" s="234"/>
    </row>
    <row r="13532" spans="23:57" ht="12.95" customHeight="1" x14ac:dyDescent="0.2">
      <c r="W13532" s="143"/>
      <c r="X13532" s="143"/>
      <c r="AO13532" s="143"/>
      <c r="AP13532" s="143"/>
      <c r="BD13532" s="234"/>
      <c r="BE13532" s="234"/>
    </row>
    <row r="13533" spans="23:57" ht="12.95" customHeight="1" x14ac:dyDescent="0.2">
      <c r="W13533" s="143"/>
      <c r="X13533" s="143"/>
      <c r="AO13533" s="143"/>
      <c r="AP13533" s="143"/>
      <c r="BD13533" s="234"/>
      <c r="BE13533" s="234"/>
    </row>
    <row r="13534" spans="23:57" ht="12.95" customHeight="1" x14ac:dyDescent="0.2">
      <c r="W13534" s="143"/>
      <c r="X13534" s="143"/>
      <c r="AO13534" s="143"/>
      <c r="AP13534" s="143"/>
      <c r="BD13534" s="234"/>
      <c r="BE13534" s="234"/>
    </row>
    <row r="13535" spans="23:57" ht="12.95" customHeight="1" x14ac:dyDescent="0.2">
      <c r="W13535" s="143"/>
      <c r="X13535" s="143"/>
      <c r="AO13535" s="143"/>
      <c r="AP13535" s="143"/>
      <c r="BD13535" s="234"/>
      <c r="BE13535" s="234"/>
    </row>
    <row r="13536" spans="23:57" ht="12.95" customHeight="1" x14ac:dyDescent="0.2">
      <c r="W13536" s="143"/>
      <c r="X13536" s="143"/>
      <c r="AO13536" s="143"/>
      <c r="AP13536" s="143"/>
      <c r="BD13536" s="234"/>
      <c r="BE13536" s="234"/>
    </row>
    <row r="13537" spans="23:57" ht="12.95" customHeight="1" x14ac:dyDescent="0.2">
      <c r="W13537" s="143"/>
      <c r="X13537" s="143"/>
      <c r="AO13537" s="143"/>
      <c r="AP13537" s="143"/>
      <c r="BD13537" s="234"/>
      <c r="BE13537" s="234"/>
    </row>
    <row r="13538" spans="23:57" ht="12.95" customHeight="1" x14ac:dyDescent="0.2">
      <c r="W13538" s="143"/>
      <c r="X13538" s="143"/>
      <c r="AO13538" s="143"/>
      <c r="AP13538" s="143"/>
      <c r="BD13538" s="234"/>
      <c r="BE13538" s="234"/>
    </row>
    <row r="13539" spans="23:57" ht="12.95" customHeight="1" x14ac:dyDescent="0.2">
      <c r="W13539" s="143"/>
      <c r="X13539" s="143"/>
      <c r="AO13539" s="143"/>
      <c r="AP13539" s="143"/>
      <c r="BD13539" s="234"/>
      <c r="BE13539" s="234"/>
    </row>
    <row r="13540" spans="23:57" ht="12.95" customHeight="1" x14ac:dyDescent="0.2">
      <c r="W13540" s="143"/>
      <c r="X13540" s="143"/>
      <c r="AO13540" s="143"/>
      <c r="AP13540" s="143"/>
      <c r="BD13540" s="234"/>
      <c r="BE13540" s="234"/>
    </row>
    <row r="13541" spans="23:57" ht="12.95" customHeight="1" x14ac:dyDescent="0.2">
      <c r="W13541" s="143"/>
      <c r="X13541" s="143"/>
      <c r="AO13541" s="143"/>
      <c r="AP13541" s="143"/>
      <c r="BD13541" s="234"/>
      <c r="BE13541" s="234"/>
    </row>
    <row r="13542" spans="23:57" ht="12.95" customHeight="1" x14ac:dyDescent="0.2">
      <c r="W13542" s="143"/>
      <c r="X13542" s="143"/>
      <c r="AO13542" s="143"/>
      <c r="AP13542" s="143"/>
      <c r="BD13542" s="234"/>
      <c r="BE13542" s="234"/>
    </row>
    <row r="13543" spans="23:57" ht="12.95" customHeight="1" x14ac:dyDescent="0.2">
      <c r="W13543" s="143"/>
      <c r="X13543" s="143"/>
      <c r="AO13543" s="143"/>
      <c r="AP13543" s="143"/>
      <c r="BD13543" s="234"/>
      <c r="BE13543" s="234"/>
    </row>
    <row r="13544" spans="23:57" ht="12.95" customHeight="1" x14ac:dyDescent="0.2">
      <c r="W13544" s="143"/>
      <c r="X13544" s="143"/>
      <c r="AO13544" s="143"/>
      <c r="AP13544" s="143"/>
      <c r="BD13544" s="234"/>
      <c r="BE13544" s="234"/>
    </row>
    <row r="13545" spans="23:57" ht="12.95" customHeight="1" x14ac:dyDescent="0.2">
      <c r="W13545" s="143"/>
      <c r="X13545" s="143"/>
      <c r="AO13545" s="143"/>
      <c r="AP13545" s="143"/>
      <c r="BD13545" s="234"/>
      <c r="BE13545" s="234"/>
    </row>
    <row r="13546" spans="23:57" ht="12.95" customHeight="1" x14ac:dyDescent="0.2">
      <c r="W13546" s="143"/>
      <c r="X13546" s="143"/>
      <c r="AO13546" s="143"/>
      <c r="AP13546" s="143"/>
      <c r="BD13546" s="234"/>
      <c r="BE13546" s="234"/>
    </row>
    <row r="13547" spans="23:57" ht="12.95" customHeight="1" x14ac:dyDescent="0.2">
      <c r="W13547" s="143"/>
      <c r="X13547" s="143"/>
      <c r="AO13547" s="143"/>
      <c r="AP13547" s="143"/>
      <c r="BD13547" s="234"/>
      <c r="BE13547" s="234"/>
    </row>
    <row r="13548" spans="23:57" ht="12.95" customHeight="1" x14ac:dyDescent="0.2">
      <c r="W13548" s="143"/>
      <c r="X13548" s="143"/>
      <c r="AO13548" s="143"/>
      <c r="AP13548" s="143"/>
      <c r="BD13548" s="234"/>
      <c r="BE13548" s="234"/>
    </row>
    <row r="13549" spans="23:57" ht="12.95" customHeight="1" x14ac:dyDescent="0.2">
      <c r="W13549" s="143"/>
      <c r="X13549" s="143"/>
      <c r="AO13549" s="143"/>
      <c r="AP13549" s="143"/>
      <c r="BD13549" s="234"/>
      <c r="BE13549" s="234"/>
    </row>
    <row r="13550" spans="23:57" ht="12.95" customHeight="1" x14ac:dyDescent="0.2">
      <c r="W13550" s="143"/>
      <c r="X13550" s="143"/>
      <c r="AO13550" s="143"/>
      <c r="AP13550" s="143"/>
      <c r="BD13550" s="234"/>
      <c r="BE13550" s="234"/>
    </row>
    <row r="13551" spans="23:57" ht="12.95" customHeight="1" x14ac:dyDescent="0.2">
      <c r="W13551" s="143"/>
      <c r="X13551" s="143"/>
      <c r="AO13551" s="143"/>
      <c r="AP13551" s="143"/>
      <c r="BD13551" s="234"/>
      <c r="BE13551" s="234"/>
    </row>
    <row r="13552" spans="23:57" ht="12.95" customHeight="1" x14ac:dyDescent="0.2">
      <c r="W13552" s="143"/>
      <c r="X13552" s="143"/>
      <c r="AO13552" s="143"/>
      <c r="AP13552" s="143"/>
      <c r="BD13552" s="234"/>
      <c r="BE13552" s="234"/>
    </row>
    <row r="13553" spans="23:57" ht="12.95" customHeight="1" x14ac:dyDescent="0.2">
      <c r="W13553" s="143"/>
      <c r="X13553" s="143"/>
      <c r="AO13553" s="143"/>
      <c r="AP13553" s="143"/>
      <c r="BD13553" s="234"/>
      <c r="BE13553" s="234"/>
    </row>
    <row r="13554" spans="23:57" ht="12.95" customHeight="1" x14ac:dyDescent="0.2">
      <c r="W13554" s="143"/>
      <c r="X13554" s="143"/>
      <c r="AO13554" s="143"/>
      <c r="AP13554" s="143"/>
      <c r="BD13554" s="234"/>
      <c r="BE13554" s="234"/>
    </row>
    <row r="13555" spans="23:57" ht="12.95" customHeight="1" x14ac:dyDescent="0.2">
      <c r="W13555" s="143"/>
      <c r="X13555" s="143"/>
      <c r="AO13555" s="143"/>
      <c r="AP13555" s="143"/>
      <c r="BD13555" s="234"/>
      <c r="BE13555" s="234"/>
    </row>
    <row r="13556" spans="23:57" ht="12.95" customHeight="1" x14ac:dyDescent="0.2">
      <c r="W13556" s="143"/>
      <c r="X13556" s="143"/>
      <c r="AO13556" s="143"/>
      <c r="AP13556" s="143"/>
      <c r="BD13556" s="234"/>
      <c r="BE13556" s="234"/>
    </row>
    <row r="13557" spans="23:57" ht="12.95" customHeight="1" x14ac:dyDescent="0.2">
      <c r="W13557" s="143"/>
      <c r="X13557" s="143"/>
      <c r="AO13557" s="143"/>
      <c r="AP13557" s="143"/>
      <c r="BD13557" s="234"/>
      <c r="BE13557" s="234"/>
    </row>
    <row r="13558" spans="23:57" ht="12.95" customHeight="1" x14ac:dyDescent="0.2">
      <c r="W13558" s="143"/>
      <c r="X13558" s="143"/>
      <c r="AO13558" s="143"/>
      <c r="AP13558" s="143"/>
      <c r="BD13558" s="234"/>
      <c r="BE13558" s="234"/>
    </row>
    <row r="13559" spans="23:57" ht="12.95" customHeight="1" x14ac:dyDescent="0.2">
      <c r="W13559" s="143"/>
      <c r="X13559" s="143"/>
      <c r="AO13559" s="143"/>
      <c r="AP13559" s="143"/>
      <c r="BD13559" s="234"/>
      <c r="BE13559" s="234"/>
    </row>
    <row r="13560" spans="23:57" ht="12.95" customHeight="1" x14ac:dyDescent="0.2">
      <c r="W13560" s="143"/>
      <c r="X13560" s="143"/>
      <c r="AO13560" s="143"/>
      <c r="AP13560" s="143"/>
      <c r="BD13560" s="234"/>
      <c r="BE13560" s="234"/>
    </row>
    <row r="13561" spans="23:57" ht="12.95" customHeight="1" x14ac:dyDescent="0.2">
      <c r="W13561" s="143"/>
      <c r="X13561" s="143"/>
      <c r="AO13561" s="143"/>
      <c r="AP13561" s="143"/>
      <c r="BD13561" s="234"/>
      <c r="BE13561" s="234"/>
    </row>
    <row r="13562" spans="23:57" ht="12.95" customHeight="1" x14ac:dyDescent="0.2">
      <c r="W13562" s="143"/>
      <c r="X13562" s="143"/>
      <c r="AO13562" s="143"/>
      <c r="AP13562" s="143"/>
      <c r="BD13562" s="234"/>
      <c r="BE13562" s="234"/>
    </row>
    <row r="13563" spans="23:57" ht="12.95" customHeight="1" x14ac:dyDescent="0.2">
      <c r="W13563" s="143"/>
      <c r="X13563" s="143"/>
      <c r="AO13563" s="143"/>
      <c r="AP13563" s="143"/>
      <c r="BD13563" s="234"/>
      <c r="BE13563" s="234"/>
    </row>
    <row r="13564" spans="23:57" ht="12.95" customHeight="1" x14ac:dyDescent="0.2">
      <c r="W13564" s="143"/>
      <c r="X13564" s="143"/>
      <c r="AO13564" s="143"/>
      <c r="AP13564" s="143"/>
      <c r="BD13564" s="234"/>
      <c r="BE13564" s="234"/>
    </row>
    <row r="13565" spans="23:57" ht="12.95" customHeight="1" x14ac:dyDescent="0.2">
      <c r="W13565" s="143"/>
      <c r="X13565" s="143"/>
      <c r="AO13565" s="143"/>
      <c r="AP13565" s="143"/>
      <c r="BD13565" s="234"/>
      <c r="BE13565" s="234"/>
    </row>
    <row r="13566" spans="23:57" ht="12.95" customHeight="1" x14ac:dyDescent="0.2">
      <c r="W13566" s="143"/>
      <c r="X13566" s="143"/>
      <c r="AO13566" s="143"/>
      <c r="AP13566" s="143"/>
      <c r="BD13566" s="234"/>
      <c r="BE13566" s="234"/>
    </row>
    <row r="13567" spans="23:57" ht="12.95" customHeight="1" x14ac:dyDescent="0.2">
      <c r="W13567" s="143"/>
      <c r="X13567" s="143"/>
      <c r="AO13567" s="143"/>
      <c r="AP13567" s="143"/>
      <c r="BD13567" s="234"/>
      <c r="BE13567" s="234"/>
    </row>
    <row r="13568" spans="23:57" ht="12.95" customHeight="1" x14ac:dyDescent="0.2">
      <c r="W13568" s="143"/>
      <c r="X13568" s="143"/>
      <c r="AO13568" s="143"/>
      <c r="AP13568" s="143"/>
      <c r="BD13568" s="234"/>
      <c r="BE13568" s="234"/>
    </row>
    <row r="13569" spans="23:57" ht="12.95" customHeight="1" x14ac:dyDescent="0.2">
      <c r="W13569" s="143"/>
      <c r="X13569" s="143"/>
      <c r="AO13569" s="143"/>
      <c r="AP13569" s="143"/>
      <c r="BD13569" s="234"/>
      <c r="BE13569" s="234"/>
    </row>
    <row r="13570" spans="23:57" ht="12.95" customHeight="1" x14ac:dyDescent="0.2">
      <c r="W13570" s="143"/>
      <c r="X13570" s="143"/>
      <c r="AO13570" s="143"/>
      <c r="AP13570" s="143"/>
      <c r="BD13570" s="234"/>
      <c r="BE13570" s="234"/>
    </row>
    <row r="13571" spans="23:57" ht="12.95" customHeight="1" x14ac:dyDescent="0.2">
      <c r="W13571" s="143"/>
      <c r="X13571" s="143"/>
      <c r="AO13571" s="143"/>
      <c r="AP13571" s="143"/>
      <c r="BD13571" s="234"/>
      <c r="BE13571" s="234"/>
    </row>
    <row r="13572" spans="23:57" ht="12.95" customHeight="1" x14ac:dyDescent="0.2">
      <c r="W13572" s="143"/>
      <c r="X13572" s="143"/>
      <c r="AO13572" s="143"/>
      <c r="AP13572" s="143"/>
      <c r="BD13572" s="234"/>
      <c r="BE13572" s="234"/>
    </row>
    <row r="13573" spans="23:57" ht="12.95" customHeight="1" x14ac:dyDescent="0.2">
      <c r="W13573" s="143"/>
      <c r="X13573" s="143"/>
      <c r="AO13573" s="143"/>
      <c r="AP13573" s="143"/>
      <c r="BD13573" s="234"/>
      <c r="BE13573" s="234"/>
    </row>
    <row r="13574" spans="23:57" ht="12.95" customHeight="1" x14ac:dyDescent="0.2">
      <c r="W13574" s="143"/>
      <c r="X13574" s="143"/>
      <c r="AO13574" s="143"/>
      <c r="AP13574" s="143"/>
      <c r="BD13574" s="234"/>
      <c r="BE13574" s="234"/>
    </row>
    <row r="13575" spans="23:57" ht="12.95" customHeight="1" x14ac:dyDescent="0.2">
      <c r="W13575" s="143"/>
      <c r="X13575" s="143"/>
      <c r="AO13575" s="143"/>
      <c r="AP13575" s="143"/>
      <c r="BD13575" s="234"/>
      <c r="BE13575" s="234"/>
    </row>
    <row r="13576" spans="23:57" ht="12.95" customHeight="1" x14ac:dyDescent="0.2">
      <c r="W13576" s="143"/>
      <c r="X13576" s="143"/>
      <c r="AO13576" s="143"/>
      <c r="AP13576" s="143"/>
      <c r="BD13576" s="234"/>
      <c r="BE13576" s="234"/>
    </row>
    <row r="13577" spans="23:57" ht="12.95" customHeight="1" x14ac:dyDescent="0.2">
      <c r="W13577" s="143"/>
      <c r="X13577" s="143"/>
      <c r="AO13577" s="143"/>
      <c r="AP13577" s="143"/>
      <c r="BD13577" s="234"/>
      <c r="BE13577" s="234"/>
    </row>
    <row r="13578" spans="23:57" ht="12.95" customHeight="1" x14ac:dyDescent="0.2">
      <c r="W13578" s="143"/>
      <c r="X13578" s="143"/>
      <c r="AO13578" s="143"/>
      <c r="AP13578" s="143"/>
      <c r="BD13578" s="234"/>
      <c r="BE13578" s="234"/>
    </row>
    <row r="13579" spans="23:57" ht="12.95" customHeight="1" x14ac:dyDescent="0.2">
      <c r="W13579" s="143"/>
      <c r="X13579" s="143"/>
      <c r="AO13579" s="143"/>
      <c r="AP13579" s="143"/>
      <c r="BD13579" s="234"/>
      <c r="BE13579" s="234"/>
    </row>
    <row r="13580" spans="23:57" ht="12.95" customHeight="1" x14ac:dyDescent="0.2">
      <c r="W13580" s="143"/>
      <c r="X13580" s="143"/>
      <c r="AO13580" s="143"/>
      <c r="AP13580" s="143"/>
      <c r="BD13580" s="234"/>
      <c r="BE13580" s="234"/>
    </row>
    <row r="13581" spans="23:57" ht="12.95" customHeight="1" x14ac:dyDescent="0.2">
      <c r="W13581" s="143"/>
      <c r="X13581" s="143"/>
      <c r="AO13581" s="143"/>
      <c r="AP13581" s="143"/>
      <c r="BD13581" s="234"/>
      <c r="BE13581" s="234"/>
    </row>
    <row r="13582" spans="23:57" ht="12.95" customHeight="1" x14ac:dyDescent="0.2">
      <c r="W13582" s="143"/>
      <c r="X13582" s="143"/>
      <c r="AO13582" s="143"/>
      <c r="AP13582" s="143"/>
      <c r="BD13582" s="234"/>
      <c r="BE13582" s="234"/>
    </row>
    <row r="13583" spans="23:57" ht="12.95" customHeight="1" x14ac:dyDescent="0.2">
      <c r="W13583" s="143"/>
      <c r="X13583" s="143"/>
      <c r="AO13583" s="143"/>
      <c r="AP13583" s="143"/>
      <c r="BD13583" s="234"/>
      <c r="BE13583" s="234"/>
    </row>
    <row r="13584" spans="23:57" ht="12.95" customHeight="1" x14ac:dyDescent="0.2">
      <c r="W13584" s="143"/>
      <c r="X13584" s="143"/>
      <c r="AO13584" s="143"/>
      <c r="AP13584" s="143"/>
      <c r="BD13584" s="234"/>
      <c r="BE13584" s="234"/>
    </row>
    <row r="13585" spans="23:57" ht="12.95" customHeight="1" x14ac:dyDescent="0.2">
      <c r="W13585" s="143"/>
      <c r="X13585" s="143"/>
      <c r="AO13585" s="143"/>
      <c r="AP13585" s="143"/>
      <c r="BD13585" s="234"/>
      <c r="BE13585" s="234"/>
    </row>
    <row r="13586" spans="23:57" ht="12.95" customHeight="1" x14ac:dyDescent="0.2">
      <c r="W13586" s="143"/>
      <c r="X13586" s="143"/>
      <c r="AO13586" s="143"/>
      <c r="AP13586" s="143"/>
      <c r="BD13586" s="234"/>
      <c r="BE13586" s="234"/>
    </row>
    <row r="13587" spans="23:57" ht="12.95" customHeight="1" x14ac:dyDescent="0.2">
      <c r="W13587" s="143"/>
      <c r="X13587" s="143"/>
      <c r="AO13587" s="143"/>
      <c r="AP13587" s="143"/>
      <c r="BD13587" s="234"/>
      <c r="BE13587" s="234"/>
    </row>
    <row r="13588" spans="23:57" ht="12.95" customHeight="1" x14ac:dyDescent="0.2">
      <c r="W13588" s="143"/>
      <c r="X13588" s="143"/>
      <c r="AO13588" s="143"/>
      <c r="AP13588" s="143"/>
      <c r="BD13588" s="234"/>
      <c r="BE13588" s="234"/>
    </row>
    <row r="13589" spans="23:57" ht="12.95" customHeight="1" x14ac:dyDescent="0.2">
      <c r="W13589" s="143"/>
      <c r="X13589" s="143"/>
      <c r="AO13589" s="143"/>
      <c r="AP13589" s="143"/>
      <c r="BD13589" s="234"/>
      <c r="BE13589" s="234"/>
    </row>
    <row r="13590" spans="23:57" ht="12.95" customHeight="1" x14ac:dyDescent="0.2">
      <c r="W13590" s="143"/>
      <c r="X13590" s="143"/>
      <c r="AO13590" s="143"/>
      <c r="AP13590" s="143"/>
      <c r="BD13590" s="234"/>
      <c r="BE13590" s="234"/>
    </row>
    <row r="13591" spans="23:57" ht="12.95" customHeight="1" x14ac:dyDescent="0.2">
      <c r="W13591" s="143"/>
      <c r="X13591" s="143"/>
      <c r="AO13591" s="143"/>
      <c r="AP13591" s="143"/>
      <c r="BD13591" s="234"/>
      <c r="BE13591" s="234"/>
    </row>
    <row r="13592" spans="23:57" ht="12.95" customHeight="1" x14ac:dyDescent="0.2">
      <c r="W13592" s="143"/>
      <c r="X13592" s="143"/>
      <c r="AO13592" s="143"/>
      <c r="AP13592" s="143"/>
      <c r="BD13592" s="234"/>
      <c r="BE13592" s="234"/>
    </row>
    <row r="13593" spans="23:57" ht="12.95" customHeight="1" x14ac:dyDescent="0.2">
      <c r="W13593" s="143"/>
      <c r="X13593" s="143"/>
      <c r="AO13593" s="143"/>
      <c r="AP13593" s="143"/>
      <c r="BD13593" s="234"/>
      <c r="BE13593" s="234"/>
    </row>
    <row r="13594" spans="23:57" ht="12.95" customHeight="1" x14ac:dyDescent="0.2">
      <c r="W13594" s="143"/>
      <c r="X13594" s="143"/>
      <c r="AO13594" s="143"/>
      <c r="AP13594" s="143"/>
      <c r="BD13594" s="234"/>
      <c r="BE13594" s="234"/>
    </row>
    <row r="13595" spans="23:57" ht="12.95" customHeight="1" x14ac:dyDescent="0.2">
      <c r="W13595" s="143"/>
      <c r="X13595" s="143"/>
      <c r="AO13595" s="143"/>
      <c r="AP13595" s="143"/>
      <c r="BD13595" s="234"/>
      <c r="BE13595" s="234"/>
    </row>
    <row r="13596" spans="23:57" ht="12.95" customHeight="1" x14ac:dyDescent="0.2">
      <c r="W13596" s="143"/>
      <c r="X13596" s="143"/>
      <c r="AO13596" s="143"/>
      <c r="AP13596" s="143"/>
      <c r="BD13596" s="234"/>
      <c r="BE13596" s="234"/>
    </row>
    <row r="13597" spans="23:57" ht="12.95" customHeight="1" x14ac:dyDescent="0.2">
      <c r="W13597" s="143"/>
      <c r="X13597" s="143"/>
      <c r="AO13597" s="143"/>
      <c r="AP13597" s="143"/>
      <c r="BD13597" s="234"/>
      <c r="BE13597" s="234"/>
    </row>
    <row r="13598" spans="23:57" ht="12.95" customHeight="1" x14ac:dyDescent="0.2">
      <c r="W13598" s="143"/>
      <c r="X13598" s="143"/>
      <c r="AO13598" s="143"/>
      <c r="AP13598" s="143"/>
      <c r="BD13598" s="234"/>
      <c r="BE13598" s="234"/>
    </row>
    <row r="13599" spans="23:57" ht="12.95" customHeight="1" x14ac:dyDescent="0.2">
      <c r="W13599" s="143"/>
      <c r="X13599" s="143"/>
      <c r="AO13599" s="143"/>
      <c r="AP13599" s="143"/>
      <c r="BD13599" s="234"/>
      <c r="BE13599" s="234"/>
    </row>
    <row r="13600" spans="23:57" ht="12.95" customHeight="1" x14ac:dyDescent="0.2">
      <c r="W13600" s="143"/>
      <c r="X13600" s="143"/>
      <c r="AO13600" s="143"/>
      <c r="AP13600" s="143"/>
      <c r="BD13600" s="234"/>
      <c r="BE13600" s="234"/>
    </row>
    <row r="13601" spans="23:57" ht="12.95" customHeight="1" x14ac:dyDescent="0.2">
      <c r="W13601" s="143"/>
      <c r="X13601" s="143"/>
      <c r="AO13601" s="143"/>
      <c r="AP13601" s="143"/>
      <c r="BD13601" s="234"/>
      <c r="BE13601" s="234"/>
    </row>
    <row r="13602" spans="23:57" ht="12.95" customHeight="1" x14ac:dyDescent="0.2">
      <c r="W13602" s="143"/>
      <c r="X13602" s="143"/>
      <c r="AO13602" s="143"/>
      <c r="AP13602" s="143"/>
      <c r="BD13602" s="234"/>
      <c r="BE13602" s="234"/>
    </row>
    <row r="13603" spans="23:57" ht="12.95" customHeight="1" x14ac:dyDescent="0.2">
      <c r="W13603" s="143"/>
      <c r="X13603" s="143"/>
      <c r="AO13603" s="143"/>
      <c r="AP13603" s="143"/>
      <c r="BD13603" s="234"/>
      <c r="BE13603" s="234"/>
    </row>
    <row r="13604" spans="23:57" ht="12.95" customHeight="1" x14ac:dyDescent="0.2">
      <c r="W13604" s="143"/>
      <c r="X13604" s="143"/>
      <c r="AO13604" s="143"/>
      <c r="AP13604" s="143"/>
      <c r="BD13604" s="234"/>
      <c r="BE13604" s="234"/>
    </row>
    <row r="13605" spans="23:57" ht="12.95" customHeight="1" x14ac:dyDescent="0.2">
      <c r="W13605" s="143"/>
      <c r="X13605" s="143"/>
      <c r="AO13605" s="143"/>
      <c r="AP13605" s="143"/>
      <c r="BD13605" s="234"/>
      <c r="BE13605" s="234"/>
    </row>
    <row r="13606" spans="23:57" ht="12.95" customHeight="1" x14ac:dyDescent="0.2">
      <c r="W13606" s="143"/>
      <c r="X13606" s="143"/>
      <c r="AO13606" s="143"/>
      <c r="AP13606" s="143"/>
      <c r="BD13606" s="234"/>
      <c r="BE13606" s="234"/>
    </row>
    <row r="13607" spans="23:57" ht="12.95" customHeight="1" x14ac:dyDescent="0.2">
      <c r="W13607" s="143"/>
      <c r="X13607" s="143"/>
      <c r="AO13607" s="143"/>
      <c r="AP13607" s="143"/>
      <c r="BD13607" s="234"/>
      <c r="BE13607" s="234"/>
    </row>
    <row r="13608" spans="23:57" ht="12.95" customHeight="1" x14ac:dyDescent="0.2">
      <c r="W13608" s="143"/>
      <c r="X13608" s="143"/>
      <c r="AO13608" s="143"/>
      <c r="AP13608" s="143"/>
      <c r="BD13608" s="234"/>
      <c r="BE13608" s="234"/>
    </row>
    <row r="13609" spans="23:57" ht="12.95" customHeight="1" x14ac:dyDescent="0.2">
      <c r="W13609" s="143"/>
      <c r="X13609" s="143"/>
      <c r="AO13609" s="143"/>
      <c r="AP13609" s="143"/>
      <c r="BD13609" s="234"/>
      <c r="BE13609" s="234"/>
    </row>
    <row r="13610" spans="23:57" ht="12.95" customHeight="1" x14ac:dyDescent="0.2">
      <c r="W13610" s="143"/>
      <c r="X13610" s="143"/>
      <c r="AO13610" s="143"/>
      <c r="AP13610" s="143"/>
      <c r="BD13610" s="234"/>
      <c r="BE13610" s="234"/>
    </row>
    <row r="13611" spans="23:57" ht="12.95" customHeight="1" x14ac:dyDescent="0.2">
      <c r="W13611" s="143"/>
      <c r="X13611" s="143"/>
      <c r="AO13611" s="143"/>
      <c r="AP13611" s="143"/>
      <c r="BD13611" s="234"/>
      <c r="BE13611" s="234"/>
    </row>
    <row r="13612" spans="23:57" ht="12.95" customHeight="1" x14ac:dyDescent="0.2">
      <c r="W13612" s="143"/>
      <c r="X13612" s="143"/>
      <c r="AO13612" s="143"/>
      <c r="AP13612" s="143"/>
      <c r="BD13612" s="234"/>
      <c r="BE13612" s="234"/>
    </row>
    <row r="13613" spans="23:57" ht="12.95" customHeight="1" x14ac:dyDescent="0.2">
      <c r="W13613" s="143"/>
      <c r="X13613" s="143"/>
      <c r="AO13613" s="143"/>
      <c r="AP13613" s="143"/>
      <c r="BD13613" s="234"/>
      <c r="BE13613" s="234"/>
    </row>
    <row r="13614" spans="23:57" ht="12.95" customHeight="1" x14ac:dyDescent="0.2">
      <c r="W13614" s="143"/>
      <c r="X13614" s="143"/>
      <c r="AO13614" s="143"/>
      <c r="AP13614" s="143"/>
      <c r="BD13614" s="234"/>
      <c r="BE13614" s="234"/>
    </row>
    <row r="13615" spans="23:57" ht="12.95" customHeight="1" x14ac:dyDescent="0.2">
      <c r="W13615" s="143"/>
      <c r="X13615" s="143"/>
      <c r="AO13615" s="143"/>
      <c r="AP13615" s="143"/>
      <c r="BD13615" s="234"/>
      <c r="BE13615" s="234"/>
    </row>
    <row r="13616" spans="23:57" ht="12.95" customHeight="1" x14ac:dyDescent="0.2">
      <c r="W13616" s="143"/>
      <c r="X13616" s="143"/>
      <c r="AO13616" s="143"/>
      <c r="AP13616" s="143"/>
      <c r="BD13616" s="234"/>
      <c r="BE13616" s="234"/>
    </row>
    <row r="13617" spans="23:57" ht="12.95" customHeight="1" x14ac:dyDescent="0.2">
      <c r="W13617" s="143"/>
      <c r="X13617" s="143"/>
      <c r="AO13617" s="143"/>
      <c r="AP13617" s="143"/>
      <c r="BD13617" s="234"/>
      <c r="BE13617" s="234"/>
    </row>
    <row r="13618" spans="23:57" ht="12.95" customHeight="1" x14ac:dyDescent="0.2">
      <c r="W13618" s="143"/>
      <c r="X13618" s="143"/>
      <c r="AO13618" s="143"/>
      <c r="AP13618" s="143"/>
      <c r="BD13618" s="234"/>
      <c r="BE13618" s="234"/>
    </row>
    <row r="13619" spans="23:57" ht="12.95" customHeight="1" x14ac:dyDescent="0.2">
      <c r="W13619" s="143"/>
      <c r="X13619" s="143"/>
      <c r="AO13619" s="143"/>
      <c r="AP13619" s="143"/>
      <c r="BD13619" s="234"/>
      <c r="BE13619" s="234"/>
    </row>
    <row r="13620" spans="23:57" ht="12.95" customHeight="1" x14ac:dyDescent="0.2">
      <c r="W13620" s="143"/>
      <c r="X13620" s="143"/>
      <c r="AO13620" s="143"/>
      <c r="AP13620" s="143"/>
      <c r="BD13620" s="234"/>
      <c r="BE13620" s="234"/>
    </row>
    <row r="13621" spans="23:57" ht="12.95" customHeight="1" x14ac:dyDescent="0.2">
      <c r="W13621" s="143"/>
      <c r="X13621" s="143"/>
      <c r="AO13621" s="143"/>
      <c r="AP13621" s="143"/>
      <c r="BD13621" s="234"/>
      <c r="BE13621" s="234"/>
    </row>
    <row r="13622" spans="23:57" ht="12.95" customHeight="1" x14ac:dyDescent="0.2">
      <c r="W13622" s="143"/>
      <c r="X13622" s="143"/>
      <c r="AO13622" s="143"/>
      <c r="AP13622" s="143"/>
      <c r="BD13622" s="234"/>
      <c r="BE13622" s="234"/>
    </row>
    <row r="13623" spans="23:57" ht="12.95" customHeight="1" x14ac:dyDescent="0.2">
      <c r="W13623" s="143"/>
      <c r="X13623" s="143"/>
      <c r="AO13623" s="143"/>
      <c r="AP13623" s="143"/>
      <c r="BD13623" s="234"/>
      <c r="BE13623" s="234"/>
    </row>
    <row r="13624" spans="23:57" ht="12.95" customHeight="1" x14ac:dyDescent="0.2">
      <c r="W13624" s="143"/>
      <c r="X13624" s="143"/>
      <c r="AO13624" s="143"/>
      <c r="AP13624" s="143"/>
      <c r="BD13624" s="234"/>
      <c r="BE13624" s="234"/>
    </row>
    <row r="13625" spans="23:57" ht="12.95" customHeight="1" x14ac:dyDescent="0.2">
      <c r="W13625" s="143"/>
      <c r="X13625" s="143"/>
      <c r="AO13625" s="143"/>
      <c r="AP13625" s="143"/>
      <c r="BD13625" s="234"/>
      <c r="BE13625" s="234"/>
    </row>
    <row r="13626" spans="23:57" ht="12.95" customHeight="1" x14ac:dyDescent="0.2">
      <c r="W13626" s="143"/>
      <c r="X13626" s="143"/>
      <c r="AO13626" s="143"/>
      <c r="AP13626" s="143"/>
      <c r="BD13626" s="234"/>
      <c r="BE13626" s="234"/>
    </row>
    <row r="13627" spans="23:57" ht="12.95" customHeight="1" x14ac:dyDescent="0.2">
      <c r="W13627" s="143"/>
      <c r="X13627" s="143"/>
      <c r="AO13627" s="143"/>
      <c r="AP13627" s="143"/>
      <c r="BD13627" s="234"/>
      <c r="BE13627" s="234"/>
    </row>
    <row r="13628" spans="23:57" ht="12.95" customHeight="1" x14ac:dyDescent="0.2">
      <c r="W13628" s="143"/>
      <c r="X13628" s="143"/>
      <c r="AO13628" s="143"/>
      <c r="AP13628" s="143"/>
      <c r="BD13628" s="234"/>
      <c r="BE13628" s="234"/>
    </row>
    <row r="13629" spans="23:57" ht="12.95" customHeight="1" x14ac:dyDescent="0.2">
      <c r="W13629" s="143"/>
      <c r="X13629" s="143"/>
      <c r="AO13629" s="143"/>
      <c r="AP13629" s="143"/>
      <c r="BD13629" s="234"/>
      <c r="BE13629" s="234"/>
    </row>
    <row r="13630" spans="23:57" ht="12.95" customHeight="1" x14ac:dyDescent="0.2">
      <c r="W13630" s="143"/>
      <c r="X13630" s="143"/>
      <c r="AO13630" s="143"/>
      <c r="AP13630" s="143"/>
      <c r="BD13630" s="234"/>
      <c r="BE13630" s="234"/>
    </row>
    <row r="13631" spans="23:57" ht="12.95" customHeight="1" x14ac:dyDescent="0.2">
      <c r="W13631" s="143"/>
      <c r="X13631" s="143"/>
      <c r="AO13631" s="143"/>
      <c r="AP13631" s="143"/>
      <c r="BD13631" s="234"/>
      <c r="BE13631" s="234"/>
    </row>
    <row r="13632" spans="23:57" ht="12.95" customHeight="1" x14ac:dyDescent="0.2">
      <c r="W13632" s="143"/>
      <c r="X13632" s="143"/>
      <c r="AO13632" s="143"/>
      <c r="AP13632" s="143"/>
      <c r="BD13632" s="234"/>
      <c r="BE13632" s="234"/>
    </row>
    <row r="13633" spans="23:57" ht="12.95" customHeight="1" x14ac:dyDescent="0.2">
      <c r="W13633" s="143"/>
      <c r="X13633" s="143"/>
      <c r="AO13633" s="143"/>
      <c r="AP13633" s="143"/>
      <c r="BD13633" s="234"/>
      <c r="BE13633" s="234"/>
    </row>
    <row r="13634" spans="23:57" ht="12.95" customHeight="1" x14ac:dyDescent="0.2">
      <c r="W13634" s="143"/>
      <c r="X13634" s="143"/>
      <c r="AO13634" s="143"/>
      <c r="AP13634" s="143"/>
      <c r="BD13634" s="234"/>
      <c r="BE13634" s="234"/>
    </row>
    <row r="13635" spans="23:57" ht="12.95" customHeight="1" x14ac:dyDescent="0.2">
      <c r="W13635" s="143"/>
      <c r="X13635" s="143"/>
      <c r="AO13635" s="143"/>
      <c r="AP13635" s="143"/>
      <c r="BD13635" s="234"/>
      <c r="BE13635" s="234"/>
    </row>
    <row r="13636" spans="23:57" ht="12.95" customHeight="1" x14ac:dyDescent="0.2">
      <c r="W13636" s="143"/>
      <c r="X13636" s="143"/>
      <c r="AO13636" s="143"/>
      <c r="AP13636" s="143"/>
      <c r="BD13636" s="234"/>
      <c r="BE13636" s="234"/>
    </row>
    <row r="13637" spans="23:57" ht="12.95" customHeight="1" x14ac:dyDescent="0.2">
      <c r="W13637" s="143"/>
      <c r="X13637" s="143"/>
      <c r="AO13637" s="143"/>
      <c r="AP13637" s="143"/>
      <c r="BD13637" s="234"/>
      <c r="BE13637" s="234"/>
    </row>
    <row r="13638" spans="23:57" ht="12.95" customHeight="1" x14ac:dyDescent="0.2">
      <c r="W13638" s="143"/>
      <c r="X13638" s="143"/>
      <c r="AO13638" s="143"/>
      <c r="AP13638" s="143"/>
      <c r="BD13638" s="234"/>
      <c r="BE13638" s="234"/>
    </row>
    <row r="13639" spans="23:57" ht="12.95" customHeight="1" x14ac:dyDescent="0.2">
      <c r="W13639" s="143"/>
      <c r="X13639" s="143"/>
      <c r="AO13639" s="143"/>
      <c r="AP13639" s="143"/>
      <c r="BD13639" s="234"/>
      <c r="BE13639" s="234"/>
    </row>
    <row r="13640" spans="23:57" ht="12.95" customHeight="1" x14ac:dyDescent="0.2">
      <c r="W13640" s="143"/>
      <c r="X13640" s="143"/>
      <c r="AO13640" s="143"/>
      <c r="AP13640" s="143"/>
      <c r="BD13640" s="234"/>
      <c r="BE13640" s="234"/>
    </row>
    <row r="13641" spans="23:57" ht="12.95" customHeight="1" x14ac:dyDescent="0.2">
      <c r="W13641" s="143"/>
      <c r="X13641" s="143"/>
      <c r="AO13641" s="143"/>
      <c r="AP13641" s="143"/>
      <c r="BD13641" s="234"/>
      <c r="BE13641" s="234"/>
    </row>
    <row r="13642" spans="23:57" ht="12.95" customHeight="1" x14ac:dyDescent="0.2">
      <c r="W13642" s="143"/>
      <c r="X13642" s="143"/>
      <c r="AO13642" s="143"/>
      <c r="AP13642" s="143"/>
      <c r="BD13642" s="234"/>
      <c r="BE13642" s="234"/>
    </row>
    <row r="13643" spans="23:57" ht="12.95" customHeight="1" x14ac:dyDescent="0.2">
      <c r="W13643" s="143"/>
      <c r="X13643" s="143"/>
      <c r="AO13643" s="143"/>
      <c r="AP13643" s="143"/>
      <c r="BD13643" s="234"/>
      <c r="BE13643" s="234"/>
    </row>
    <row r="13644" spans="23:57" ht="12.95" customHeight="1" x14ac:dyDescent="0.2">
      <c r="W13644" s="143"/>
      <c r="X13644" s="143"/>
      <c r="AO13644" s="143"/>
      <c r="AP13644" s="143"/>
      <c r="BD13644" s="234"/>
      <c r="BE13644" s="234"/>
    </row>
    <row r="13645" spans="23:57" ht="12.95" customHeight="1" x14ac:dyDescent="0.2">
      <c r="W13645" s="143"/>
      <c r="X13645" s="143"/>
      <c r="AO13645" s="143"/>
      <c r="AP13645" s="143"/>
      <c r="BD13645" s="234"/>
      <c r="BE13645" s="234"/>
    </row>
    <row r="13646" spans="23:57" ht="12.95" customHeight="1" x14ac:dyDescent="0.2">
      <c r="W13646" s="143"/>
      <c r="X13646" s="143"/>
      <c r="AO13646" s="143"/>
      <c r="AP13646" s="143"/>
      <c r="BD13646" s="234"/>
      <c r="BE13646" s="234"/>
    </row>
    <row r="13647" spans="23:57" ht="12.95" customHeight="1" x14ac:dyDescent="0.2">
      <c r="W13647" s="143"/>
      <c r="X13647" s="143"/>
      <c r="AO13647" s="143"/>
      <c r="AP13647" s="143"/>
      <c r="BD13647" s="234"/>
      <c r="BE13647" s="234"/>
    </row>
    <row r="13648" spans="23:57" ht="12.95" customHeight="1" x14ac:dyDescent="0.2">
      <c r="W13648" s="143"/>
      <c r="X13648" s="143"/>
      <c r="AO13648" s="143"/>
      <c r="AP13648" s="143"/>
      <c r="BD13648" s="234"/>
      <c r="BE13648" s="234"/>
    </row>
    <row r="13649" spans="23:57" ht="12.95" customHeight="1" x14ac:dyDescent="0.2">
      <c r="W13649" s="143"/>
      <c r="X13649" s="143"/>
      <c r="AO13649" s="143"/>
      <c r="AP13649" s="143"/>
      <c r="BD13649" s="234"/>
      <c r="BE13649" s="234"/>
    </row>
    <row r="13650" spans="23:57" ht="12.95" customHeight="1" x14ac:dyDescent="0.2">
      <c r="W13650" s="143"/>
      <c r="X13650" s="143"/>
      <c r="AO13650" s="143"/>
      <c r="AP13650" s="143"/>
      <c r="BD13650" s="234"/>
      <c r="BE13650" s="234"/>
    </row>
    <row r="13651" spans="23:57" ht="12.95" customHeight="1" x14ac:dyDescent="0.2">
      <c r="W13651" s="143"/>
      <c r="X13651" s="143"/>
      <c r="AO13651" s="143"/>
      <c r="AP13651" s="143"/>
      <c r="BD13651" s="234"/>
      <c r="BE13651" s="234"/>
    </row>
    <row r="13652" spans="23:57" ht="12.95" customHeight="1" x14ac:dyDescent="0.2">
      <c r="W13652" s="143"/>
      <c r="X13652" s="143"/>
      <c r="AO13652" s="143"/>
      <c r="AP13652" s="143"/>
      <c r="BD13652" s="234"/>
      <c r="BE13652" s="234"/>
    </row>
    <row r="13653" spans="23:57" ht="12.95" customHeight="1" x14ac:dyDescent="0.2">
      <c r="W13653" s="143"/>
      <c r="X13653" s="143"/>
      <c r="AO13653" s="143"/>
      <c r="AP13653" s="143"/>
      <c r="BD13653" s="234"/>
      <c r="BE13653" s="234"/>
    </row>
    <row r="13654" spans="23:57" ht="12.95" customHeight="1" x14ac:dyDescent="0.2">
      <c r="W13654" s="143"/>
      <c r="X13654" s="143"/>
      <c r="AO13654" s="143"/>
      <c r="AP13654" s="143"/>
      <c r="BD13654" s="234"/>
      <c r="BE13654" s="234"/>
    </row>
    <row r="13655" spans="23:57" ht="12.95" customHeight="1" x14ac:dyDescent="0.2">
      <c r="W13655" s="143"/>
      <c r="X13655" s="143"/>
      <c r="AO13655" s="143"/>
      <c r="AP13655" s="143"/>
      <c r="BD13655" s="234"/>
      <c r="BE13655" s="234"/>
    </row>
    <row r="13656" spans="23:57" ht="12.95" customHeight="1" x14ac:dyDescent="0.2">
      <c r="W13656" s="143"/>
      <c r="X13656" s="143"/>
      <c r="AO13656" s="143"/>
      <c r="AP13656" s="143"/>
      <c r="BD13656" s="234"/>
      <c r="BE13656" s="234"/>
    </row>
    <row r="13657" spans="23:57" ht="12.95" customHeight="1" x14ac:dyDescent="0.2">
      <c r="W13657" s="143"/>
      <c r="X13657" s="143"/>
      <c r="AO13657" s="143"/>
      <c r="AP13657" s="143"/>
      <c r="BD13657" s="234"/>
      <c r="BE13657" s="234"/>
    </row>
    <row r="13658" spans="23:57" ht="12.95" customHeight="1" x14ac:dyDescent="0.2">
      <c r="W13658" s="143"/>
      <c r="X13658" s="143"/>
      <c r="AO13658" s="143"/>
      <c r="AP13658" s="143"/>
      <c r="BD13658" s="234"/>
      <c r="BE13658" s="234"/>
    </row>
    <row r="13659" spans="23:57" ht="12.95" customHeight="1" x14ac:dyDescent="0.2">
      <c r="W13659" s="143"/>
      <c r="X13659" s="143"/>
      <c r="AO13659" s="143"/>
      <c r="AP13659" s="143"/>
      <c r="BD13659" s="234"/>
      <c r="BE13659" s="234"/>
    </row>
    <row r="13660" spans="23:57" ht="12.95" customHeight="1" x14ac:dyDescent="0.2">
      <c r="W13660" s="143"/>
      <c r="X13660" s="143"/>
      <c r="AO13660" s="143"/>
      <c r="AP13660" s="143"/>
      <c r="BD13660" s="234"/>
      <c r="BE13660" s="234"/>
    </row>
    <row r="13661" spans="23:57" ht="12.95" customHeight="1" x14ac:dyDescent="0.2">
      <c r="W13661" s="143"/>
      <c r="X13661" s="143"/>
      <c r="AO13661" s="143"/>
      <c r="AP13661" s="143"/>
      <c r="BD13661" s="234"/>
      <c r="BE13661" s="234"/>
    </row>
    <row r="13662" spans="23:57" ht="12.95" customHeight="1" x14ac:dyDescent="0.2">
      <c r="W13662" s="143"/>
      <c r="X13662" s="143"/>
      <c r="AO13662" s="143"/>
      <c r="AP13662" s="143"/>
      <c r="BD13662" s="234"/>
      <c r="BE13662" s="234"/>
    </row>
    <row r="13663" spans="23:57" ht="12.95" customHeight="1" x14ac:dyDescent="0.2">
      <c r="W13663" s="143"/>
      <c r="X13663" s="143"/>
      <c r="AO13663" s="143"/>
      <c r="AP13663" s="143"/>
      <c r="BD13663" s="234"/>
      <c r="BE13663" s="234"/>
    </row>
    <row r="13664" spans="23:57" ht="12.95" customHeight="1" x14ac:dyDescent="0.2">
      <c r="W13664" s="143"/>
      <c r="X13664" s="143"/>
      <c r="AO13664" s="143"/>
      <c r="AP13664" s="143"/>
      <c r="BD13664" s="234"/>
      <c r="BE13664" s="234"/>
    </row>
    <row r="13665" spans="23:57" ht="12.95" customHeight="1" x14ac:dyDescent="0.2">
      <c r="W13665" s="143"/>
      <c r="X13665" s="143"/>
      <c r="AO13665" s="143"/>
      <c r="AP13665" s="143"/>
      <c r="BD13665" s="234"/>
      <c r="BE13665" s="234"/>
    </row>
    <row r="13666" spans="23:57" ht="12.95" customHeight="1" x14ac:dyDescent="0.2">
      <c r="W13666" s="143"/>
      <c r="X13666" s="143"/>
      <c r="AO13666" s="143"/>
      <c r="AP13666" s="143"/>
      <c r="BD13666" s="234"/>
      <c r="BE13666" s="234"/>
    </row>
    <row r="13667" spans="23:57" ht="12.95" customHeight="1" x14ac:dyDescent="0.2">
      <c r="W13667" s="143"/>
      <c r="X13667" s="143"/>
      <c r="AO13667" s="143"/>
      <c r="AP13667" s="143"/>
      <c r="BD13667" s="234"/>
      <c r="BE13667" s="234"/>
    </row>
    <row r="13668" spans="23:57" ht="12.95" customHeight="1" x14ac:dyDescent="0.2">
      <c r="W13668" s="143"/>
      <c r="X13668" s="143"/>
      <c r="AO13668" s="143"/>
      <c r="AP13668" s="143"/>
      <c r="BD13668" s="234"/>
      <c r="BE13668" s="234"/>
    </row>
    <row r="13669" spans="23:57" ht="12.95" customHeight="1" x14ac:dyDescent="0.2">
      <c r="W13669" s="143"/>
      <c r="X13669" s="143"/>
      <c r="AO13669" s="143"/>
      <c r="AP13669" s="143"/>
      <c r="BD13669" s="234"/>
      <c r="BE13669" s="234"/>
    </row>
    <row r="13670" spans="23:57" ht="12.95" customHeight="1" x14ac:dyDescent="0.2">
      <c r="W13670" s="143"/>
      <c r="X13670" s="143"/>
      <c r="AO13670" s="143"/>
      <c r="AP13670" s="143"/>
      <c r="BD13670" s="234"/>
      <c r="BE13670" s="234"/>
    </row>
    <row r="13671" spans="23:57" ht="12.95" customHeight="1" x14ac:dyDescent="0.2">
      <c r="W13671" s="143"/>
      <c r="X13671" s="143"/>
      <c r="AO13671" s="143"/>
      <c r="AP13671" s="143"/>
      <c r="BD13671" s="234"/>
      <c r="BE13671" s="234"/>
    </row>
    <row r="13672" spans="23:57" ht="12.95" customHeight="1" x14ac:dyDescent="0.2">
      <c r="W13672" s="143"/>
      <c r="X13672" s="143"/>
      <c r="AO13672" s="143"/>
      <c r="AP13672" s="143"/>
      <c r="BD13672" s="234"/>
      <c r="BE13672" s="234"/>
    </row>
    <row r="13673" spans="23:57" ht="12.95" customHeight="1" x14ac:dyDescent="0.2">
      <c r="W13673" s="143"/>
      <c r="X13673" s="143"/>
      <c r="AO13673" s="143"/>
      <c r="AP13673" s="143"/>
      <c r="BD13673" s="234"/>
      <c r="BE13673" s="234"/>
    </row>
    <row r="13674" spans="23:57" ht="12.95" customHeight="1" x14ac:dyDescent="0.2">
      <c r="W13674" s="143"/>
      <c r="X13674" s="143"/>
      <c r="AO13674" s="143"/>
      <c r="AP13674" s="143"/>
      <c r="BD13674" s="234"/>
      <c r="BE13674" s="234"/>
    </row>
    <row r="13675" spans="23:57" ht="12.95" customHeight="1" x14ac:dyDescent="0.2">
      <c r="W13675" s="143"/>
      <c r="X13675" s="143"/>
      <c r="AO13675" s="143"/>
      <c r="AP13675" s="143"/>
      <c r="BD13675" s="234"/>
      <c r="BE13675" s="234"/>
    </row>
    <row r="13676" spans="23:57" ht="12.95" customHeight="1" x14ac:dyDescent="0.2">
      <c r="W13676" s="143"/>
      <c r="X13676" s="143"/>
      <c r="AO13676" s="143"/>
      <c r="AP13676" s="143"/>
      <c r="BD13676" s="234"/>
      <c r="BE13676" s="234"/>
    </row>
    <row r="13677" spans="23:57" ht="12.95" customHeight="1" x14ac:dyDescent="0.2">
      <c r="W13677" s="143"/>
      <c r="X13677" s="143"/>
      <c r="AO13677" s="143"/>
      <c r="AP13677" s="143"/>
      <c r="BD13677" s="234"/>
      <c r="BE13677" s="234"/>
    </row>
    <row r="13678" spans="23:57" ht="12.95" customHeight="1" x14ac:dyDescent="0.2">
      <c r="W13678" s="143"/>
      <c r="X13678" s="143"/>
      <c r="AO13678" s="143"/>
      <c r="AP13678" s="143"/>
      <c r="BD13678" s="234"/>
      <c r="BE13678" s="234"/>
    </row>
    <row r="13679" spans="23:57" ht="12.95" customHeight="1" x14ac:dyDescent="0.2">
      <c r="W13679" s="143"/>
      <c r="X13679" s="143"/>
      <c r="AO13679" s="143"/>
      <c r="AP13679" s="143"/>
      <c r="BD13679" s="234"/>
      <c r="BE13679" s="234"/>
    </row>
    <row r="13680" spans="23:57" ht="12.95" customHeight="1" x14ac:dyDescent="0.2">
      <c r="W13680" s="143"/>
      <c r="X13680" s="143"/>
      <c r="AO13680" s="143"/>
      <c r="AP13680" s="143"/>
      <c r="BD13680" s="234"/>
      <c r="BE13680" s="234"/>
    </row>
    <row r="13681" spans="23:57" ht="12.95" customHeight="1" x14ac:dyDescent="0.2">
      <c r="W13681" s="143"/>
      <c r="X13681" s="143"/>
      <c r="AO13681" s="143"/>
      <c r="AP13681" s="143"/>
      <c r="BD13681" s="234"/>
      <c r="BE13681" s="234"/>
    </row>
    <row r="13682" spans="23:57" ht="12.95" customHeight="1" x14ac:dyDescent="0.2">
      <c r="W13682" s="143"/>
      <c r="X13682" s="143"/>
      <c r="AO13682" s="143"/>
      <c r="AP13682" s="143"/>
      <c r="BD13682" s="234"/>
      <c r="BE13682" s="234"/>
    </row>
    <row r="13683" spans="23:57" ht="12.95" customHeight="1" x14ac:dyDescent="0.2">
      <c r="W13683" s="143"/>
      <c r="X13683" s="143"/>
      <c r="AO13683" s="143"/>
      <c r="AP13683" s="143"/>
      <c r="BD13683" s="234"/>
      <c r="BE13683" s="234"/>
    </row>
    <row r="13684" spans="23:57" ht="12.95" customHeight="1" x14ac:dyDescent="0.2">
      <c r="W13684" s="143"/>
      <c r="X13684" s="143"/>
      <c r="AO13684" s="143"/>
      <c r="AP13684" s="143"/>
      <c r="BD13684" s="234"/>
      <c r="BE13684" s="234"/>
    </row>
    <row r="13685" spans="23:57" ht="12.95" customHeight="1" x14ac:dyDescent="0.2">
      <c r="W13685" s="143"/>
      <c r="X13685" s="143"/>
      <c r="AO13685" s="143"/>
      <c r="AP13685" s="143"/>
      <c r="BD13685" s="234"/>
      <c r="BE13685" s="234"/>
    </row>
    <row r="13686" spans="23:57" ht="12.95" customHeight="1" x14ac:dyDescent="0.2">
      <c r="W13686" s="143"/>
      <c r="X13686" s="143"/>
      <c r="AO13686" s="143"/>
      <c r="AP13686" s="143"/>
      <c r="BD13686" s="234"/>
      <c r="BE13686" s="234"/>
    </row>
    <row r="13687" spans="23:57" ht="12.95" customHeight="1" x14ac:dyDescent="0.2">
      <c r="W13687" s="143"/>
      <c r="X13687" s="143"/>
      <c r="AO13687" s="143"/>
      <c r="AP13687" s="143"/>
      <c r="BD13687" s="234"/>
      <c r="BE13687" s="234"/>
    </row>
    <row r="13688" spans="23:57" ht="12.95" customHeight="1" x14ac:dyDescent="0.2">
      <c r="W13688" s="143"/>
      <c r="X13688" s="143"/>
      <c r="AO13688" s="143"/>
      <c r="AP13688" s="143"/>
      <c r="BD13688" s="234"/>
      <c r="BE13688" s="234"/>
    </row>
    <row r="13689" spans="23:57" ht="12.95" customHeight="1" x14ac:dyDescent="0.2">
      <c r="W13689" s="143"/>
      <c r="X13689" s="143"/>
      <c r="AO13689" s="143"/>
      <c r="AP13689" s="143"/>
      <c r="BD13689" s="234"/>
      <c r="BE13689" s="234"/>
    </row>
    <row r="13690" spans="23:57" ht="12.95" customHeight="1" x14ac:dyDescent="0.2">
      <c r="W13690" s="143"/>
      <c r="X13690" s="143"/>
      <c r="AO13690" s="143"/>
      <c r="AP13690" s="143"/>
      <c r="BD13690" s="234"/>
      <c r="BE13690" s="234"/>
    </row>
    <row r="13691" spans="23:57" ht="12.95" customHeight="1" x14ac:dyDescent="0.2">
      <c r="W13691" s="143"/>
      <c r="X13691" s="143"/>
      <c r="AO13691" s="143"/>
      <c r="AP13691" s="143"/>
      <c r="BD13691" s="234"/>
      <c r="BE13691" s="234"/>
    </row>
    <row r="13692" spans="23:57" ht="12.95" customHeight="1" x14ac:dyDescent="0.2">
      <c r="W13692" s="143"/>
      <c r="X13692" s="143"/>
      <c r="AO13692" s="143"/>
      <c r="AP13692" s="143"/>
      <c r="BD13692" s="234"/>
      <c r="BE13692" s="234"/>
    </row>
    <row r="13693" spans="23:57" ht="12.95" customHeight="1" x14ac:dyDescent="0.2">
      <c r="W13693" s="143"/>
      <c r="X13693" s="143"/>
      <c r="AO13693" s="143"/>
      <c r="AP13693" s="143"/>
      <c r="BD13693" s="234"/>
      <c r="BE13693" s="234"/>
    </row>
    <row r="13694" spans="23:57" ht="12.95" customHeight="1" x14ac:dyDescent="0.2">
      <c r="W13694" s="143"/>
      <c r="X13694" s="143"/>
      <c r="AO13694" s="143"/>
      <c r="AP13694" s="143"/>
      <c r="BD13694" s="234"/>
      <c r="BE13694" s="234"/>
    </row>
    <row r="13695" spans="23:57" ht="12.95" customHeight="1" x14ac:dyDescent="0.2">
      <c r="W13695" s="143"/>
      <c r="X13695" s="143"/>
      <c r="AO13695" s="143"/>
      <c r="AP13695" s="143"/>
      <c r="BD13695" s="234"/>
      <c r="BE13695" s="234"/>
    </row>
    <row r="13696" spans="23:57" ht="12.95" customHeight="1" x14ac:dyDescent="0.2">
      <c r="W13696" s="143"/>
      <c r="X13696" s="143"/>
      <c r="AO13696" s="143"/>
      <c r="AP13696" s="143"/>
      <c r="BD13696" s="234"/>
      <c r="BE13696" s="234"/>
    </row>
    <row r="13697" spans="23:57" ht="12.95" customHeight="1" x14ac:dyDescent="0.2">
      <c r="W13697" s="143"/>
      <c r="X13697" s="143"/>
      <c r="AO13697" s="143"/>
      <c r="AP13697" s="143"/>
      <c r="BD13697" s="234"/>
      <c r="BE13697" s="234"/>
    </row>
    <row r="13698" spans="23:57" ht="12.95" customHeight="1" x14ac:dyDescent="0.2">
      <c r="W13698" s="143"/>
      <c r="X13698" s="143"/>
      <c r="AO13698" s="143"/>
      <c r="AP13698" s="143"/>
      <c r="BD13698" s="234"/>
      <c r="BE13698" s="234"/>
    </row>
    <row r="13699" spans="23:57" ht="12.95" customHeight="1" x14ac:dyDescent="0.2">
      <c r="W13699" s="143"/>
      <c r="X13699" s="143"/>
      <c r="AO13699" s="143"/>
      <c r="AP13699" s="143"/>
      <c r="BD13699" s="234"/>
      <c r="BE13699" s="234"/>
    </row>
    <row r="13700" spans="23:57" ht="12.95" customHeight="1" x14ac:dyDescent="0.2">
      <c r="W13700" s="143"/>
      <c r="X13700" s="143"/>
      <c r="AO13700" s="143"/>
      <c r="AP13700" s="143"/>
      <c r="BD13700" s="234"/>
      <c r="BE13700" s="234"/>
    </row>
    <row r="13701" spans="23:57" ht="12.95" customHeight="1" x14ac:dyDescent="0.2">
      <c r="W13701" s="143"/>
      <c r="X13701" s="143"/>
      <c r="AO13701" s="143"/>
      <c r="AP13701" s="143"/>
      <c r="BD13701" s="234"/>
      <c r="BE13701" s="234"/>
    </row>
    <row r="13702" spans="23:57" ht="12.95" customHeight="1" x14ac:dyDescent="0.2">
      <c r="W13702" s="143"/>
      <c r="X13702" s="143"/>
      <c r="AO13702" s="143"/>
      <c r="AP13702" s="143"/>
      <c r="BD13702" s="234"/>
      <c r="BE13702" s="234"/>
    </row>
    <row r="13703" spans="23:57" ht="12.95" customHeight="1" x14ac:dyDescent="0.2">
      <c r="W13703" s="143"/>
      <c r="X13703" s="143"/>
      <c r="AO13703" s="143"/>
      <c r="AP13703" s="143"/>
      <c r="BD13703" s="234"/>
      <c r="BE13703" s="234"/>
    </row>
    <row r="13704" spans="23:57" ht="12.95" customHeight="1" x14ac:dyDescent="0.2">
      <c r="W13704" s="143"/>
      <c r="X13704" s="143"/>
      <c r="AO13704" s="143"/>
      <c r="AP13704" s="143"/>
      <c r="BD13704" s="234"/>
      <c r="BE13704" s="234"/>
    </row>
    <row r="13705" spans="23:57" ht="12.95" customHeight="1" x14ac:dyDescent="0.2">
      <c r="W13705" s="143"/>
      <c r="X13705" s="143"/>
      <c r="AO13705" s="143"/>
      <c r="AP13705" s="143"/>
      <c r="BD13705" s="234"/>
      <c r="BE13705" s="234"/>
    </row>
    <row r="13706" spans="23:57" ht="12.95" customHeight="1" x14ac:dyDescent="0.2">
      <c r="W13706" s="143"/>
      <c r="X13706" s="143"/>
      <c r="AO13706" s="143"/>
      <c r="AP13706" s="143"/>
      <c r="BD13706" s="234"/>
      <c r="BE13706" s="234"/>
    </row>
    <row r="13707" spans="23:57" ht="12.95" customHeight="1" x14ac:dyDescent="0.2">
      <c r="W13707" s="143"/>
      <c r="X13707" s="143"/>
      <c r="AO13707" s="143"/>
      <c r="AP13707" s="143"/>
      <c r="BD13707" s="234"/>
      <c r="BE13707" s="234"/>
    </row>
    <row r="13708" spans="23:57" ht="12.95" customHeight="1" x14ac:dyDescent="0.2">
      <c r="W13708" s="143"/>
      <c r="X13708" s="143"/>
      <c r="AO13708" s="143"/>
      <c r="AP13708" s="143"/>
      <c r="BD13708" s="234"/>
      <c r="BE13708" s="234"/>
    </row>
    <row r="13709" spans="23:57" ht="12.95" customHeight="1" x14ac:dyDescent="0.2">
      <c r="W13709" s="143"/>
      <c r="X13709" s="143"/>
      <c r="AO13709" s="143"/>
      <c r="AP13709" s="143"/>
      <c r="BD13709" s="234"/>
      <c r="BE13709" s="234"/>
    </row>
    <row r="13710" spans="23:57" ht="12.95" customHeight="1" x14ac:dyDescent="0.2">
      <c r="W13710" s="143"/>
      <c r="X13710" s="143"/>
      <c r="AO13710" s="143"/>
      <c r="AP13710" s="143"/>
      <c r="BD13710" s="234"/>
      <c r="BE13710" s="234"/>
    </row>
    <row r="13711" spans="23:57" ht="12.95" customHeight="1" x14ac:dyDescent="0.2">
      <c r="W13711" s="143"/>
      <c r="X13711" s="143"/>
      <c r="AO13711" s="143"/>
      <c r="AP13711" s="143"/>
      <c r="BD13711" s="234"/>
      <c r="BE13711" s="234"/>
    </row>
    <row r="13712" spans="23:57" ht="12.95" customHeight="1" x14ac:dyDescent="0.2">
      <c r="W13712" s="143"/>
      <c r="X13712" s="143"/>
      <c r="AO13712" s="143"/>
      <c r="AP13712" s="143"/>
      <c r="BD13712" s="234"/>
      <c r="BE13712" s="234"/>
    </row>
    <row r="13713" spans="23:57" ht="12.95" customHeight="1" x14ac:dyDescent="0.2">
      <c r="W13713" s="143"/>
      <c r="X13713" s="143"/>
      <c r="AO13713" s="143"/>
      <c r="AP13713" s="143"/>
      <c r="BD13713" s="234"/>
      <c r="BE13713" s="234"/>
    </row>
    <row r="13714" spans="23:57" ht="12.95" customHeight="1" x14ac:dyDescent="0.2">
      <c r="W13714" s="143"/>
      <c r="X13714" s="143"/>
      <c r="AO13714" s="143"/>
      <c r="AP13714" s="143"/>
      <c r="BD13714" s="234"/>
      <c r="BE13714" s="234"/>
    </row>
    <row r="13715" spans="23:57" ht="12.95" customHeight="1" x14ac:dyDescent="0.2">
      <c r="W13715" s="143"/>
      <c r="X13715" s="143"/>
      <c r="AO13715" s="143"/>
      <c r="AP13715" s="143"/>
      <c r="BD13715" s="234"/>
      <c r="BE13715" s="234"/>
    </row>
    <row r="13716" spans="23:57" ht="12.95" customHeight="1" x14ac:dyDescent="0.2">
      <c r="W13716" s="143"/>
      <c r="X13716" s="143"/>
      <c r="AO13716" s="143"/>
      <c r="AP13716" s="143"/>
      <c r="BD13716" s="234"/>
      <c r="BE13716" s="234"/>
    </row>
    <row r="13717" spans="23:57" ht="12.95" customHeight="1" x14ac:dyDescent="0.2">
      <c r="W13717" s="143"/>
      <c r="X13717" s="143"/>
      <c r="AO13717" s="143"/>
      <c r="AP13717" s="143"/>
      <c r="BD13717" s="234"/>
      <c r="BE13717" s="234"/>
    </row>
    <row r="13718" spans="23:57" ht="12.95" customHeight="1" x14ac:dyDescent="0.2">
      <c r="W13718" s="143"/>
      <c r="X13718" s="143"/>
      <c r="AO13718" s="143"/>
      <c r="AP13718" s="143"/>
      <c r="BD13718" s="234"/>
      <c r="BE13718" s="234"/>
    </row>
    <row r="13719" spans="23:57" ht="12.95" customHeight="1" x14ac:dyDescent="0.2">
      <c r="W13719" s="143"/>
      <c r="X13719" s="143"/>
      <c r="AO13719" s="143"/>
      <c r="AP13719" s="143"/>
      <c r="BD13719" s="234"/>
      <c r="BE13719" s="234"/>
    </row>
    <row r="13720" spans="23:57" ht="12.95" customHeight="1" x14ac:dyDescent="0.2">
      <c r="W13720" s="143"/>
      <c r="X13720" s="143"/>
      <c r="AO13720" s="143"/>
      <c r="AP13720" s="143"/>
      <c r="BD13720" s="234"/>
      <c r="BE13720" s="234"/>
    </row>
    <row r="13721" spans="23:57" ht="12.95" customHeight="1" x14ac:dyDescent="0.2">
      <c r="W13721" s="143"/>
      <c r="X13721" s="143"/>
      <c r="AO13721" s="143"/>
      <c r="AP13721" s="143"/>
      <c r="BD13721" s="234"/>
      <c r="BE13721" s="234"/>
    </row>
    <row r="13722" spans="23:57" ht="12.95" customHeight="1" x14ac:dyDescent="0.2">
      <c r="W13722" s="143"/>
      <c r="X13722" s="143"/>
      <c r="AO13722" s="143"/>
      <c r="AP13722" s="143"/>
      <c r="BD13722" s="234"/>
      <c r="BE13722" s="234"/>
    </row>
    <row r="13723" spans="23:57" ht="12.95" customHeight="1" x14ac:dyDescent="0.2">
      <c r="W13723" s="143"/>
      <c r="X13723" s="143"/>
      <c r="AO13723" s="143"/>
      <c r="AP13723" s="143"/>
      <c r="BD13723" s="234"/>
      <c r="BE13723" s="234"/>
    </row>
    <row r="13724" spans="23:57" ht="12.95" customHeight="1" x14ac:dyDescent="0.2">
      <c r="W13724" s="143"/>
      <c r="X13724" s="143"/>
      <c r="AO13724" s="143"/>
      <c r="AP13724" s="143"/>
      <c r="BD13724" s="234"/>
      <c r="BE13724" s="234"/>
    </row>
    <row r="13725" spans="23:57" ht="12.95" customHeight="1" x14ac:dyDescent="0.2">
      <c r="W13725" s="143"/>
      <c r="X13725" s="143"/>
      <c r="AO13725" s="143"/>
      <c r="AP13725" s="143"/>
      <c r="BD13725" s="234"/>
      <c r="BE13725" s="234"/>
    </row>
    <row r="13726" spans="23:57" ht="12.95" customHeight="1" x14ac:dyDescent="0.2">
      <c r="W13726" s="143"/>
      <c r="X13726" s="143"/>
      <c r="AO13726" s="143"/>
      <c r="AP13726" s="143"/>
      <c r="BD13726" s="234"/>
      <c r="BE13726" s="234"/>
    </row>
    <row r="13727" spans="23:57" ht="12.95" customHeight="1" x14ac:dyDescent="0.2">
      <c r="W13727" s="143"/>
      <c r="X13727" s="143"/>
      <c r="AO13727" s="143"/>
      <c r="AP13727" s="143"/>
      <c r="BD13727" s="234"/>
      <c r="BE13727" s="234"/>
    </row>
    <row r="13728" spans="23:57" ht="12.95" customHeight="1" x14ac:dyDescent="0.2">
      <c r="W13728" s="143"/>
      <c r="X13728" s="143"/>
      <c r="AO13728" s="143"/>
      <c r="AP13728" s="143"/>
      <c r="BD13728" s="234"/>
      <c r="BE13728" s="234"/>
    </row>
    <row r="13729" spans="23:57" ht="12.95" customHeight="1" x14ac:dyDescent="0.2">
      <c r="W13729" s="143"/>
      <c r="X13729" s="143"/>
      <c r="AO13729" s="143"/>
      <c r="AP13729" s="143"/>
      <c r="BD13729" s="234"/>
      <c r="BE13729" s="234"/>
    </row>
    <row r="13730" spans="23:57" ht="12.95" customHeight="1" x14ac:dyDescent="0.2">
      <c r="W13730" s="143"/>
      <c r="X13730" s="143"/>
      <c r="AO13730" s="143"/>
      <c r="AP13730" s="143"/>
      <c r="BD13730" s="234"/>
      <c r="BE13730" s="234"/>
    </row>
    <row r="13731" spans="23:57" ht="12.95" customHeight="1" x14ac:dyDescent="0.2">
      <c r="W13731" s="143"/>
      <c r="X13731" s="143"/>
      <c r="AO13731" s="143"/>
      <c r="AP13731" s="143"/>
      <c r="BD13731" s="234"/>
      <c r="BE13731" s="234"/>
    </row>
    <row r="13732" spans="23:57" ht="12.95" customHeight="1" x14ac:dyDescent="0.2">
      <c r="W13732" s="143"/>
      <c r="X13732" s="143"/>
      <c r="AO13732" s="143"/>
      <c r="AP13732" s="143"/>
      <c r="BD13732" s="234"/>
      <c r="BE13732" s="234"/>
    </row>
    <row r="13733" spans="23:57" ht="12.95" customHeight="1" x14ac:dyDescent="0.2">
      <c r="W13733" s="143"/>
      <c r="X13733" s="143"/>
      <c r="AO13733" s="143"/>
      <c r="AP13733" s="143"/>
      <c r="BD13733" s="234"/>
      <c r="BE13733" s="234"/>
    </row>
    <row r="13734" spans="23:57" ht="12.95" customHeight="1" x14ac:dyDescent="0.2">
      <c r="W13734" s="143"/>
      <c r="X13734" s="143"/>
      <c r="AO13734" s="143"/>
      <c r="AP13734" s="143"/>
      <c r="BD13734" s="234"/>
      <c r="BE13734" s="234"/>
    </row>
    <row r="13735" spans="23:57" ht="12.95" customHeight="1" x14ac:dyDescent="0.2">
      <c r="W13735" s="143"/>
      <c r="X13735" s="143"/>
      <c r="AO13735" s="143"/>
      <c r="AP13735" s="143"/>
      <c r="BD13735" s="234"/>
      <c r="BE13735" s="234"/>
    </row>
    <row r="13736" spans="23:57" ht="12.95" customHeight="1" x14ac:dyDescent="0.2">
      <c r="W13736" s="143"/>
      <c r="X13736" s="143"/>
      <c r="AO13736" s="143"/>
      <c r="AP13736" s="143"/>
      <c r="BD13736" s="234"/>
      <c r="BE13736" s="234"/>
    </row>
    <row r="13737" spans="23:57" ht="12.95" customHeight="1" x14ac:dyDescent="0.2">
      <c r="W13737" s="143"/>
      <c r="X13737" s="143"/>
      <c r="AO13737" s="143"/>
      <c r="AP13737" s="143"/>
      <c r="BD13737" s="234"/>
      <c r="BE13737" s="234"/>
    </row>
    <row r="13738" spans="23:57" ht="12.95" customHeight="1" x14ac:dyDescent="0.2">
      <c r="W13738" s="143"/>
      <c r="X13738" s="143"/>
      <c r="AO13738" s="143"/>
      <c r="AP13738" s="143"/>
      <c r="BD13738" s="234"/>
      <c r="BE13738" s="234"/>
    </row>
    <row r="13739" spans="23:57" ht="12.95" customHeight="1" x14ac:dyDescent="0.2">
      <c r="W13739" s="143"/>
      <c r="X13739" s="143"/>
      <c r="AO13739" s="143"/>
      <c r="AP13739" s="143"/>
      <c r="BD13739" s="234"/>
      <c r="BE13739" s="234"/>
    </row>
    <row r="13740" spans="23:57" ht="12.95" customHeight="1" x14ac:dyDescent="0.2">
      <c r="W13740" s="143"/>
      <c r="X13740" s="143"/>
      <c r="AO13740" s="143"/>
      <c r="AP13740" s="143"/>
      <c r="BD13740" s="234"/>
      <c r="BE13740" s="234"/>
    </row>
    <row r="13741" spans="23:57" ht="12.95" customHeight="1" x14ac:dyDescent="0.2">
      <c r="W13741" s="143"/>
      <c r="X13741" s="143"/>
      <c r="AO13741" s="143"/>
      <c r="AP13741" s="143"/>
      <c r="BD13741" s="234"/>
      <c r="BE13741" s="234"/>
    </row>
    <row r="13742" spans="23:57" ht="12.95" customHeight="1" x14ac:dyDescent="0.2">
      <c r="W13742" s="143"/>
      <c r="X13742" s="143"/>
      <c r="AO13742" s="143"/>
      <c r="AP13742" s="143"/>
      <c r="BD13742" s="234"/>
      <c r="BE13742" s="234"/>
    </row>
    <row r="13743" spans="23:57" ht="12.95" customHeight="1" x14ac:dyDescent="0.2">
      <c r="W13743" s="143"/>
      <c r="X13743" s="143"/>
      <c r="AO13743" s="143"/>
      <c r="AP13743" s="143"/>
      <c r="BD13743" s="234"/>
      <c r="BE13743" s="234"/>
    </row>
    <row r="13744" spans="23:57" ht="12.95" customHeight="1" x14ac:dyDescent="0.2">
      <c r="W13744" s="143"/>
      <c r="X13744" s="143"/>
      <c r="AO13744" s="143"/>
      <c r="AP13744" s="143"/>
      <c r="BD13744" s="234"/>
      <c r="BE13744" s="234"/>
    </row>
    <row r="13745" spans="23:57" ht="12.95" customHeight="1" x14ac:dyDescent="0.2">
      <c r="W13745" s="143"/>
      <c r="X13745" s="143"/>
      <c r="AO13745" s="143"/>
      <c r="AP13745" s="143"/>
      <c r="BD13745" s="234"/>
      <c r="BE13745" s="234"/>
    </row>
    <row r="13746" spans="23:57" ht="12.95" customHeight="1" x14ac:dyDescent="0.2">
      <c r="W13746" s="143"/>
      <c r="X13746" s="143"/>
      <c r="AO13746" s="143"/>
      <c r="AP13746" s="143"/>
      <c r="BD13746" s="234"/>
      <c r="BE13746" s="234"/>
    </row>
    <row r="13747" spans="23:57" ht="12.95" customHeight="1" x14ac:dyDescent="0.2">
      <c r="W13747" s="143"/>
      <c r="X13747" s="143"/>
      <c r="AO13747" s="143"/>
      <c r="AP13747" s="143"/>
      <c r="BD13747" s="234"/>
      <c r="BE13747" s="234"/>
    </row>
    <row r="13748" spans="23:57" ht="12.95" customHeight="1" x14ac:dyDescent="0.2">
      <c r="W13748" s="143"/>
      <c r="X13748" s="143"/>
      <c r="AO13748" s="143"/>
      <c r="AP13748" s="143"/>
      <c r="BD13748" s="234"/>
      <c r="BE13748" s="234"/>
    </row>
    <row r="13749" spans="23:57" ht="12.95" customHeight="1" x14ac:dyDescent="0.2">
      <c r="W13749" s="143"/>
      <c r="X13749" s="143"/>
      <c r="AO13749" s="143"/>
      <c r="AP13749" s="143"/>
      <c r="BD13749" s="234"/>
      <c r="BE13749" s="234"/>
    </row>
    <row r="13750" spans="23:57" ht="12.95" customHeight="1" x14ac:dyDescent="0.2">
      <c r="W13750" s="143"/>
      <c r="X13750" s="143"/>
      <c r="AO13750" s="143"/>
      <c r="AP13750" s="143"/>
      <c r="BD13750" s="234"/>
      <c r="BE13750" s="234"/>
    </row>
    <row r="13751" spans="23:57" ht="12.95" customHeight="1" x14ac:dyDescent="0.2">
      <c r="W13751" s="143"/>
      <c r="X13751" s="143"/>
      <c r="AO13751" s="143"/>
      <c r="AP13751" s="143"/>
      <c r="BD13751" s="234"/>
      <c r="BE13751" s="234"/>
    </row>
    <row r="13752" spans="23:57" ht="12.95" customHeight="1" x14ac:dyDescent="0.2">
      <c r="W13752" s="143"/>
      <c r="X13752" s="143"/>
      <c r="AO13752" s="143"/>
      <c r="AP13752" s="143"/>
      <c r="BD13752" s="234"/>
      <c r="BE13752" s="234"/>
    </row>
    <row r="13753" spans="23:57" ht="12.95" customHeight="1" x14ac:dyDescent="0.2">
      <c r="W13753" s="143"/>
      <c r="X13753" s="143"/>
      <c r="AO13753" s="143"/>
      <c r="AP13753" s="143"/>
      <c r="BD13753" s="234"/>
      <c r="BE13753" s="234"/>
    </row>
    <row r="13754" spans="23:57" ht="12.95" customHeight="1" x14ac:dyDescent="0.2">
      <c r="W13754" s="143"/>
      <c r="X13754" s="143"/>
      <c r="AO13754" s="143"/>
      <c r="AP13754" s="143"/>
      <c r="BD13754" s="234"/>
      <c r="BE13754" s="234"/>
    </row>
    <row r="13755" spans="23:57" ht="12.95" customHeight="1" x14ac:dyDescent="0.2">
      <c r="W13755" s="143"/>
      <c r="X13755" s="143"/>
      <c r="AO13755" s="143"/>
      <c r="AP13755" s="143"/>
      <c r="BD13755" s="234"/>
      <c r="BE13755" s="234"/>
    </row>
    <row r="13756" spans="23:57" ht="12.95" customHeight="1" x14ac:dyDescent="0.2">
      <c r="W13756" s="143"/>
      <c r="X13756" s="143"/>
      <c r="AO13756" s="143"/>
      <c r="AP13756" s="143"/>
      <c r="BD13756" s="234"/>
      <c r="BE13756" s="234"/>
    </row>
    <row r="13757" spans="23:57" ht="12.95" customHeight="1" x14ac:dyDescent="0.2">
      <c r="W13757" s="143"/>
      <c r="X13757" s="143"/>
      <c r="AO13757" s="143"/>
      <c r="AP13757" s="143"/>
      <c r="BD13757" s="234"/>
      <c r="BE13757" s="234"/>
    </row>
    <row r="13758" spans="23:57" ht="12.95" customHeight="1" x14ac:dyDescent="0.2">
      <c r="W13758" s="143"/>
      <c r="X13758" s="143"/>
      <c r="AO13758" s="143"/>
      <c r="AP13758" s="143"/>
      <c r="BD13758" s="234"/>
      <c r="BE13758" s="234"/>
    </row>
    <row r="13759" spans="23:57" ht="12.95" customHeight="1" x14ac:dyDescent="0.2">
      <c r="W13759" s="143"/>
      <c r="X13759" s="143"/>
      <c r="AO13759" s="143"/>
      <c r="AP13759" s="143"/>
      <c r="BD13759" s="234"/>
      <c r="BE13759" s="234"/>
    </row>
    <row r="13760" spans="23:57" ht="12.95" customHeight="1" x14ac:dyDescent="0.2">
      <c r="W13760" s="143"/>
      <c r="X13760" s="143"/>
      <c r="AO13760" s="143"/>
      <c r="AP13760" s="143"/>
      <c r="BD13760" s="234"/>
      <c r="BE13760" s="234"/>
    </row>
    <row r="13761" spans="23:57" ht="12.95" customHeight="1" x14ac:dyDescent="0.2">
      <c r="W13761" s="143"/>
      <c r="X13761" s="143"/>
      <c r="AO13761" s="143"/>
      <c r="AP13761" s="143"/>
      <c r="BD13761" s="234"/>
      <c r="BE13761" s="234"/>
    </row>
    <row r="13762" spans="23:57" ht="12.95" customHeight="1" x14ac:dyDescent="0.2">
      <c r="W13762" s="143"/>
      <c r="X13762" s="143"/>
      <c r="AO13762" s="143"/>
      <c r="AP13762" s="143"/>
      <c r="BD13762" s="234"/>
      <c r="BE13762" s="234"/>
    </row>
    <row r="13763" spans="23:57" ht="12.95" customHeight="1" x14ac:dyDescent="0.2">
      <c r="W13763" s="143"/>
      <c r="X13763" s="143"/>
      <c r="AO13763" s="143"/>
      <c r="AP13763" s="143"/>
      <c r="BD13763" s="234"/>
      <c r="BE13763" s="234"/>
    </row>
    <row r="13764" spans="23:57" ht="12.95" customHeight="1" x14ac:dyDescent="0.2">
      <c r="W13764" s="143"/>
      <c r="X13764" s="143"/>
      <c r="AO13764" s="143"/>
      <c r="AP13764" s="143"/>
      <c r="BD13764" s="234"/>
      <c r="BE13764" s="234"/>
    </row>
    <row r="13765" spans="23:57" ht="12.95" customHeight="1" x14ac:dyDescent="0.2">
      <c r="W13765" s="143"/>
      <c r="X13765" s="143"/>
      <c r="AO13765" s="143"/>
      <c r="AP13765" s="143"/>
      <c r="BD13765" s="234"/>
      <c r="BE13765" s="234"/>
    </row>
    <row r="13766" spans="23:57" ht="12.95" customHeight="1" x14ac:dyDescent="0.2">
      <c r="W13766" s="143"/>
      <c r="X13766" s="143"/>
      <c r="AO13766" s="143"/>
      <c r="AP13766" s="143"/>
      <c r="BD13766" s="234"/>
      <c r="BE13766" s="234"/>
    </row>
    <row r="13767" spans="23:57" ht="12.95" customHeight="1" x14ac:dyDescent="0.2">
      <c r="W13767" s="143"/>
      <c r="X13767" s="143"/>
      <c r="AO13767" s="143"/>
      <c r="AP13767" s="143"/>
      <c r="BD13767" s="234"/>
      <c r="BE13767" s="234"/>
    </row>
    <row r="13768" spans="23:57" ht="12.95" customHeight="1" x14ac:dyDescent="0.2">
      <c r="W13768" s="143"/>
      <c r="X13768" s="143"/>
      <c r="AO13768" s="143"/>
      <c r="AP13768" s="143"/>
      <c r="BD13768" s="234"/>
      <c r="BE13768" s="234"/>
    </row>
    <row r="13769" spans="23:57" ht="12.95" customHeight="1" x14ac:dyDescent="0.2">
      <c r="W13769" s="143"/>
      <c r="X13769" s="143"/>
      <c r="AO13769" s="143"/>
      <c r="AP13769" s="143"/>
      <c r="BD13769" s="234"/>
      <c r="BE13769" s="234"/>
    </row>
    <row r="13770" spans="23:57" ht="12.95" customHeight="1" x14ac:dyDescent="0.2">
      <c r="W13770" s="143"/>
      <c r="X13770" s="143"/>
      <c r="AO13770" s="143"/>
      <c r="AP13770" s="143"/>
      <c r="BD13770" s="234"/>
      <c r="BE13770" s="234"/>
    </row>
    <row r="13771" spans="23:57" ht="12.95" customHeight="1" x14ac:dyDescent="0.2">
      <c r="W13771" s="143"/>
      <c r="X13771" s="143"/>
      <c r="AO13771" s="143"/>
      <c r="AP13771" s="143"/>
      <c r="BD13771" s="234"/>
      <c r="BE13771" s="234"/>
    </row>
    <row r="13772" spans="23:57" ht="12.95" customHeight="1" x14ac:dyDescent="0.2">
      <c r="W13772" s="143"/>
      <c r="X13772" s="143"/>
      <c r="AO13772" s="143"/>
      <c r="AP13772" s="143"/>
      <c r="BD13772" s="234"/>
      <c r="BE13772" s="234"/>
    </row>
    <row r="13773" spans="23:57" ht="12.95" customHeight="1" x14ac:dyDescent="0.2">
      <c r="W13773" s="143"/>
      <c r="X13773" s="143"/>
      <c r="AO13773" s="143"/>
      <c r="AP13773" s="143"/>
      <c r="BD13773" s="234"/>
      <c r="BE13773" s="234"/>
    </row>
    <row r="13774" spans="23:57" ht="12.95" customHeight="1" x14ac:dyDescent="0.2">
      <c r="W13774" s="143"/>
      <c r="X13774" s="143"/>
      <c r="AO13774" s="143"/>
      <c r="AP13774" s="143"/>
      <c r="BD13774" s="234"/>
      <c r="BE13774" s="234"/>
    </row>
    <row r="13775" spans="23:57" ht="12.95" customHeight="1" x14ac:dyDescent="0.2">
      <c r="W13775" s="143"/>
      <c r="X13775" s="143"/>
      <c r="AO13775" s="143"/>
      <c r="AP13775" s="143"/>
      <c r="BD13775" s="234"/>
      <c r="BE13775" s="234"/>
    </row>
    <row r="13776" spans="23:57" ht="12.95" customHeight="1" x14ac:dyDescent="0.2">
      <c r="W13776" s="143"/>
      <c r="X13776" s="143"/>
      <c r="AO13776" s="143"/>
      <c r="AP13776" s="143"/>
      <c r="BD13776" s="234"/>
      <c r="BE13776" s="234"/>
    </row>
    <row r="13777" spans="23:57" ht="12.95" customHeight="1" x14ac:dyDescent="0.2">
      <c r="W13777" s="143"/>
      <c r="X13777" s="143"/>
      <c r="AO13777" s="143"/>
      <c r="AP13777" s="143"/>
      <c r="BD13777" s="234"/>
      <c r="BE13777" s="234"/>
    </row>
    <row r="13778" spans="23:57" ht="12.95" customHeight="1" x14ac:dyDescent="0.2">
      <c r="W13778" s="143"/>
      <c r="X13778" s="143"/>
      <c r="AO13778" s="143"/>
      <c r="AP13778" s="143"/>
      <c r="BD13778" s="234"/>
      <c r="BE13778" s="234"/>
    </row>
    <row r="13779" spans="23:57" ht="12.95" customHeight="1" x14ac:dyDescent="0.2">
      <c r="W13779" s="143"/>
      <c r="X13779" s="143"/>
      <c r="AO13779" s="143"/>
      <c r="AP13779" s="143"/>
      <c r="BD13779" s="234"/>
      <c r="BE13779" s="234"/>
    </row>
    <row r="13780" spans="23:57" ht="12.95" customHeight="1" x14ac:dyDescent="0.2">
      <c r="W13780" s="143"/>
      <c r="X13780" s="143"/>
      <c r="AO13780" s="143"/>
      <c r="AP13780" s="143"/>
      <c r="BD13780" s="234"/>
      <c r="BE13780" s="234"/>
    </row>
    <row r="13781" spans="23:57" ht="12.95" customHeight="1" x14ac:dyDescent="0.2">
      <c r="W13781" s="143"/>
      <c r="X13781" s="143"/>
      <c r="AO13781" s="143"/>
      <c r="AP13781" s="143"/>
      <c r="BD13781" s="234"/>
      <c r="BE13781" s="234"/>
    </row>
    <row r="13782" spans="23:57" ht="12.95" customHeight="1" x14ac:dyDescent="0.2">
      <c r="W13782" s="143"/>
      <c r="X13782" s="143"/>
      <c r="AO13782" s="143"/>
      <c r="AP13782" s="143"/>
      <c r="BD13782" s="234"/>
      <c r="BE13782" s="234"/>
    </row>
    <row r="13783" spans="23:57" ht="12.95" customHeight="1" x14ac:dyDescent="0.2">
      <c r="W13783" s="143"/>
      <c r="X13783" s="143"/>
      <c r="AO13783" s="143"/>
      <c r="AP13783" s="143"/>
      <c r="BD13783" s="234"/>
      <c r="BE13783" s="234"/>
    </row>
    <row r="13784" spans="23:57" ht="12.95" customHeight="1" x14ac:dyDescent="0.2">
      <c r="W13784" s="143"/>
      <c r="X13784" s="143"/>
      <c r="AO13784" s="143"/>
      <c r="AP13784" s="143"/>
      <c r="BD13784" s="234"/>
      <c r="BE13784" s="234"/>
    </row>
    <row r="13785" spans="23:57" ht="12.95" customHeight="1" x14ac:dyDescent="0.2">
      <c r="W13785" s="143"/>
      <c r="X13785" s="143"/>
      <c r="AO13785" s="143"/>
      <c r="AP13785" s="143"/>
      <c r="BD13785" s="234"/>
      <c r="BE13785" s="234"/>
    </row>
    <row r="13786" spans="23:57" ht="12.95" customHeight="1" x14ac:dyDescent="0.2">
      <c r="W13786" s="143"/>
      <c r="X13786" s="143"/>
      <c r="AO13786" s="143"/>
      <c r="AP13786" s="143"/>
      <c r="BD13786" s="234"/>
      <c r="BE13786" s="234"/>
    </row>
    <row r="13787" spans="23:57" ht="12.95" customHeight="1" x14ac:dyDescent="0.2">
      <c r="W13787" s="143"/>
      <c r="X13787" s="143"/>
      <c r="AO13787" s="143"/>
      <c r="AP13787" s="143"/>
      <c r="BD13787" s="234"/>
      <c r="BE13787" s="234"/>
    </row>
    <row r="13788" spans="23:57" ht="12.95" customHeight="1" x14ac:dyDescent="0.2">
      <c r="W13788" s="143"/>
      <c r="X13788" s="143"/>
      <c r="AO13788" s="143"/>
      <c r="AP13788" s="143"/>
      <c r="BD13788" s="234"/>
      <c r="BE13788" s="234"/>
    </row>
    <row r="13789" spans="23:57" ht="12.95" customHeight="1" x14ac:dyDescent="0.2">
      <c r="W13789" s="143"/>
      <c r="X13789" s="143"/>
      <c r="AO13789" s="143"/>
      <c r="AP13789" s="143"/>
      <c r="BD13789" s="234"/>
      <c r="BE13789" s="234"/>
    </row>
    <row r="13790" spans="23:57" ht="12.95" customHeight="1" x14ac:dyDescent="0.2">
      <c r="W13790" s="143"/>
      <c r="X13790" s="143"/>
      <c r="AO13790" s="143"/>
      <c r="AP13790" s="143"/>
      <c r="BD13790" s="234"/>
      <c r="BE13790" s="234"/>
    </row>
    <row r="13791" spans="23:57" ht="12.95" customHeight="1" x14ac:dyDescent="0.2">
      <c r="W13791" s="143"/>
      <c r="X13791" s="143"/>
      <c r="AO13791" s="143"/>
      <c r="AP13791" s="143"/>
      <c r="BD13791" s="234"/>
      <c r="BE13791" s="234"/>
    </row>
    <row r="13792" spans="23:57" ht="12.95" customHeight="1" x14ac:dyDescent="0.2">
      <c r="W13792" s="143"/>
      <c r="X13792" s="143"/>
      <c r="AO13792" s="143"/>
      <c r="AP13792" s="143"/>
      <c r="BD13792" s="234"/>
      <c r="BE13792" s="234"/>
    </row>
    <row r="13793" spans="23:57" ht="12.95" customHeight="1" x14ac:dyDescent="0.2">
      <c r="W13793" s="143"/>
      <c r="X13793" s="143"/>
      <c r="AO13793" s="143"/>
      <c r="AP13793" s="143"/>
      <c r="BD13793" s="234"/>
      <c r="BE13793" s="234"/>
    </row>
    <row r="13794" spans="23:57" ht="12.95" customHeight="1" x14ac:dyDescent="0.2">
      <c r="W13794" s="143"/>
      <c r="X13794" s="143"/>
      <c r="AO13794" s="143"/>
      <c r="AP13794" s="143"/>
      <c r="BD13794" s="234"/>
      <c r="BE13794" s="234"/>
    </row>
    <row r="13795" spans="23:57" ht="12.95" customHeight="1" x14ac:dyDescent="0.2">
      <c r="W13795" s="143"/>
      <c r="X13795" s="143"/>
      <c r="AO13795" s="143"/>
      <c r="AP13795" s="143"/>
      <c r="BD13795" s="234"/>
      <c r="BE13795" s="234"/>
    </row>
    <row r="13796" spans="23:57" ht="12.95" customHeight="1" x14ac:dyDescent="0.2">
      <c r="W13796" s="143"/>
      <c r="X13796" s="143"/>
      <c r="AO13796" s="143"/>
      <c r="AP13796" s="143"/>
      <c r="BD13796" s="234"/>
      <c r="BE13796" s="234"/>
    </row>
    <row r="13797" spans="23:57" ht="12.95" customHeight="1" x14ac:dyDescent="0.2">
      <c r="W13797" s="143"/>
      <c r="X13797" s="143"/>
      <c r="AO13797" s="143"/>
      <c r="AP13797" s="143"/>
      <c r="BD13797" s="234"/>
      <c r="BE13797" s="234"/>
    </row>
    <row r="13798" spans="23:57" ht="12.95" customHeight="1" x14ac:dyDescent="0.2">
      <c r="W13798" s="143"/>
      <c r="X13798" s="143"/>
      <c r="AO13798" s="143"/>
      <c r="AP13798" s="143"/>
      <c r="BD13798" s="234"/>
      <c r="BE13798" s="234"/>
    </row>
    <row r="13799" spans="23:57" ht="12.95" customHeight="1" x14ac:dyDescent="0.2">
      <c r="W13799" s="143"/>
      <c r="X13799" s="143"/>
      <c r="AO13799" s="143"/>
      <c r="AP13799" s="143"/>
      <c r="BD13799" s="234"/>
      <c r="BE13799" s="234"/>
    </row>
    <row r="13800" spans="23:57" ht="12.95" customHeight="1" x14ac:dyDescent="0.2">
      <c r="W13800" s="143"/>
      <c r="X13800" s="143"/>
      <c r="AO13800" s="143"/>
      <c r="AP13800" s="143"/>
      <c r="BD13800" s="234"/>
      <c r="BE13800" s="234"/>
    </row>
    <row r="13801" spans="23:57" ht="12.95" customHeight="1" x14ac:dyDescent="0.2">
      <c r="W13801" s="143"/>
      <c r="X13801" s="143"/>
      <c r="AO13801" s="143"/>
      <c r="AP13801" s="143"/>
      <c r="BD13801" s="234"/>
      <c r="BE13801" s="234"/>
    </row>
    <row r="13802" spans="23:57" ht="12.95" customHeight="1" x14ac:dyDescent="0.2">
      <c r="W13802" s="143"/>
      <c r="X13802" s="143"/>
      <c r="AO13802" s="143"/>
      <c r="AP13802" s="143"/>
      <c r="BD13802" s="234"/>
      <c r="BE13802" s="234"/>
    </row>
    <row r="13803" spans="23:57" ht="12.95" customHeight="1" x14ac:dyDescent="0.2">
      <c r="W13803" s="143"/>
      <c r="X13803" s="143"/>
      <c r="AO13803" s="143"/>
      <c r="AP13803" s="143"/>
      <c r="BD13803" s="234"/>
      <c r="BE13803" s="234"/>
    </row>
    <row r="13804" spans="23:57" ht="12.95" customHeight="1" x14ac:dyDescent="0.2">
      <c r="W13804" s="143"/>
      <c r="X13804" s="143"/>
      <c r="AO13804" s="143"/>
      <c r="AP13804" s="143"/>
      <c r="BD13804" s="234"/>
      <c r="BE13804" s="234"/>
    </row>
    <row r="13805" spans="23:57" ht="12.95" customHeight="1" x14ac:dyDescent="0.2">
      <c r="W13805" s="143"/>
      <c r="X13805" s="143"/>
      <c r="AO13805" s="143"/>
      <c r="AP13805" s="143"/>
      <c r="BD13805" s="234"/>
      <c r="BE13805" s="234"/>
    </row>
    <row r="13806" spans="23:57" ht="12.95" customHeight="1" x14ac:dyDescent="0.2">
      <c r="W13806" s="143"/>
      <c r="X13806" s="143"/>
      <c r="AO13806" s="143"/>
      <c r="AP13806" s="143"/>
      <c r="BD13806" s="234"/>
      <c r="BE13806" s="234"/>
    </row>
    <row r="13807" spans="23:57" ht="12.95" customHeight="1" x14ac:dyDescent="0.2">
      <c r="W13807" s="143"/>
      <c r="X13807" s="143"/>
      <c r="AO13807" s="143"/>
      <c r="AP13807" s="143"/>
      <c r="BD13807" s="234"/>
      <c r="BE13807" s="234"/>
    </row>
    <row r="13808" spans="23:57" ht="12.95" customHeight="1" x14ac:dyDescent="0.2">
      <c r="W13808" s="143"/>
      <c r="X13808" s="143"/>
      <c r="AO13808" s="143"/>
      <c r="AP13808" s="143"/>
      <c r="BD13808" s="234"/>
      <c r="BE13808" s="234"/>
    </row>
    <row r="13809" spans="23:57" ht="12.95" customHeight="1" x14ac:dyDescent="0.2">
      <c r="W13809" s="143"/>
      <c r="X13809" s="143"/>
      <c r="AO13809" s="143"/>
      <c r="AP13809" s="143"/>
      <c r="BD13809" s="234"/>
      <c r="BE13809" s="234"/>
    </row>
    <row r="13810" spans="23:57" ht="12.95" customHeight="1" x14ac:dyDescent="0.2">
      <c r="W13810" s="143"/>
      <c r="X13810" s="143"/>
      <c r="AO13810" s="143"/>
      <c r="AP13810" s="143"/>
      <c r="BD13810" s="234"/>
      <c r="BE13810" s="234"/>
    </row>
    <row r="13811" spans="23:57" ht="12.95" customHeight="1" x14ac:dyDescent="0.2">
      <c r="W13811" s="143"/>
      <c r="X13811" s="143"/>
      <c r="AO13811" s="143"/>
      <c r="AP13811" s="143"/>
      <c r="BD13811" s="234"/>
      <c r="BE13811" s="234"/>
    </row>
    <row r="13812" spans="23:57" ht="12.95" customHeight="1" x14ac:dyDescent="0.2">
      <c r="W13812" s="143"/>
      <c r="X13812" s="143"/>
      <c r="AO13812" s="143"/>
      <c r="AP13812" s="143"/>
      <c r="BD13812" s="234"/>
      <c r="BE13812" s="234"/>
    </row>
    <row r="13813" spans="23:57" ht="12.95" customHeight="1" x14ac:dyDescent="0.2">
      <c r="W13813" s="143"/>
      <c r="X13813" s="143"/>
      <c r="AO13813" s="143"/>
      <c r="AP13813" s="143"/>
      <c r="BD13813" s="234"/>
      <c r="BE13813" s="234"/>
    </row>
    <row r="13814" spans="23:57" ht="12.95" customHeight="1" x14ac:dyDescent="0.2">
      <c r="W13814" s="143"/>
      <c r="X13814" s="143"/>
      <c r="AO13814" s="143"/>
      <c r="AP13814" s="143"/>
      <c r="BD13814" s="234"/>
      <c r="BE13814" s="234"/>
    </row>
    <row r="13815" spans="23:57" ht="12.95" customHeight="1" x14ac:dyDescent="0.2">
      <c r="W13815" s="143"/>
      <c r="X13815" s="143"/>
      <c r="AO13815" s="143"/>
      <c r="AP13815" s="143"/>
      <c r="BD13815" s="234"/>
      <c r="BE13815" s="234"/>
    </row>
    <row r="13816" spans="23:57" ht="12.95" customHeight="1" x14ac:dyDescent="0.2">
      <c r="W13816" s="143"/>
      <c r="X13816" s="143"/>
      <c r="AO13816" s="143"/>
      <c r="AP13816" s="143"/>
      <c r="BD13816" s="234"/>
      <c r="BE13816" s="234"/>
    </row>
    <row r="13817" spans="23:57" ht="12.95" customHeight="1" x14ac:dyDescent="0.2">
      <c r="W13817" s="143"/>
      <c r="X13817" s="143"/>
      <c r="AO13817" s="143"/>
      <c r="AP13817" s="143"/>
      <c r="BD13817" s="234"/>
      <c r="BE13817" s="234"/>
    </row>
    <row r="13818" spans="23:57" ht="12.95" customHeight="1" x14ac:dyDescent="0.2">
      <c r="W13818" s="143"/>
      <c r="X13818" s="143"/>
      <c r="AO13818" s="143"/>
      <c r="AP13818" s="143"/>
      <c r="BD13818" s="234"/>
      <c r="BE13818" s="234"/>
    </row>
    <row r="13819" spans="23:57" ht="12.95" customHeight="1" x14ac:dyDescent="0.2">
      <c r="W13819" s="143"/>
      <c r="X13819" s="143"/>
      <c r="AO13819" s="143"/>
      <c r="AP13819" s="143"/>
      <c r="BD13819" s="234"/>
      <c r="BE13819" s="234"/>
    </row>
    <row r="13820" spans="23:57" ht="12.95" customHeight="1" x14ac:dyDescent="0.2">
      <c r="W13820" s="143"/>
      <c r="X13820" s="143"/>
      <c r="AO13820" s="143"/>
      <c r="AP13820" s="143"/>
      <c r="BD13820" s="234"/>
      <c r="BE13820" s="234"/>
    </row>
    <row r="13821" spans="23:57" ht="12.95" customHeight="1" x14ac:dyDescent="0.2">
      <c r="W13821" s="143"/>
      <c r="X13821" s="143"/>
      <c r="AO13821" s="143"/>
      <c r="AP13821" s="143"/>
      <c r="BD13821" s="234"/>
      <c r="BE13821" s="234"/>
    </row>
    <row r="13822" spans="23:57" ht="12.95" customHeight="1" x14ac:dyDescent="0.2">
      <c r="W13822" s="143"/>
      <c r="X13822" s="143"/>
      <c r="AO13822" s="143"/>
      <c r="AP13822" s="143"/>
      <c r="BD13822" s="234"/>
      <c r="BE13822" s="234"/>
    </row>
    <row r="13823" spans="23:57" ht="12.95" customHeight="1" x14ac:dyDescent="0.2">
      <c r="W13823" s="143"/>
      <c r="X13823" s="143"/>
      <c r="AO13823" s="143"/>
      <c r="AP13823" s="143"/>
      <c r="BD13823" s="234"/>
      <c r="BE13823" s="234"/>
    </row>
    <row r="13824" spans="23:57" ht="12.95" customHeight="1" x14ac:dyDescent="0.2">
      <c r="W13824" s="143"/>
      <c r="X13824" s="143"/>
      <c r="AO13824" s="143"/>
      <c r="AP13824" s="143"/>
      <c r="BD13824" s="234"/>
      <c r="BE13824" s="234"/>
    </row>
    <row r="13825" spans="23:57" ht="12.95" customHeight="1" x14ac:dyDescent="0.2">
      <c r="W13825" s="143"/>
      <c r="X13825" s="143"/>
      <c r="AO13825" s="143"/>
      <c r="AP13825" s="143"/>
      <c r="BD13825" s="234"/>
      <c r="BE13825" s="234"/>
    </row>
    <row r="13826" spans="23:57" ht="12.95" customHeight="1" x14ac:dyDescent="0.2">
      <c r="W13826" s="143"/>
      <c r="X13826" s="143"/>
      <c r="AO13826" s="143"/>
      <c r="AP13826" s="143"/>
      <c r="BD13826" s="234"/>
      <c r="BE13826" s="234"/>
    </row>
    <row r="13827" spans="23:57" ht="12.95" customHeight="1" x14ac:dyDescent="0.2">
      <c r="W13827" s="143"/>
      <c r="X13827" s="143"/>
      <c r="AO13827" s="143"/>
      <c r="AP13827" s="143"/>
      <c r="BD13827" s="234"/>
      <c r="BE13827" s="234"/>
    </row>
    <row r="13828" spans="23:57" ht="12.95" customHeight="1" x14ac:dyDescent="0.2">
      <c r="W13828" s="143"/>
      <c r="X13828" s="143"/>
      <c r="AO13828" s="143"/>
      <c r="AP13828" s="143"/>
      <c r="BD13828" s="234"/>
      <c r="BE13828" s="234"/>
    </row>
    <row r="13829" spans="23:57" ht="12.95" customHeight="1" x14ac:dyDescent="0.2">
      <c r="W13829" s="143"/>
      <c r="X13829" s="143"/>
      <c r="AO13829" s="143"/>
      <c r="AP13829" s="143"/>
      <c r="BD13829" s="234"/>
      <c r="BE13829" s="234"/>
    </row>
    <row r="13830" spans="23:57" ht="12.95" customHeight="1" x14ac:dyDescent="0.2">
      <c r="W13830" s="143"/>
      <c r="X13830" s="143"/>
      <c r="AO13830" s="143"/>
      <c r="AP13830" s="143"/>
      <c r="BD13830" s="234"/>
      <c r="BE13830" s="234"/>
    </row>
    <row r="13831" spans="23:57" ht="12.95" customHeight="1" x14ac:dyDescent="0.2">
      <c r="W13831" s="143"/>
      <c r="X13831" s="143"/>
      <c r="AO13831" s="143"/>
      <c r="AP13831" s="143"/>
      <c r="BD13831" s="234"/>
      <c r="BE13831" s="234"/>
    </row>
    <row r="13832" spans="23:57" ht="12.95" customHeight="1" x14ac:dyDescent="0.2">
      <c r="W13832" s="143"/>
      <c r="X13832" s="143"/>
      <c r="AO13832" s="143"/>
      <c r="AP13832" s="143"/>
      <c r="BD13832" s="234"/>
      <c r="BE13832" s="234"/>
    </row>
    <row r="13833" spans="23:57" ht="12.95" customHeight="1" x14ac:dyDescent="0.2">
      <c r="W13833" s="143"/>
      <c r="X13833" s="143"/>
      <c r="AO13833" s="143"/>
      <c r="AP13833" s="143"/>
      <c r="BD13833" s="234"/>
      <c r="BE13833" s="234"/>
    </row>
    <row r="13834" spans="23:57" ht="12.95" customHeight="1" x14ac:dyDescent="0.2">
      <c r="W13834" s="143"/>
      <c r="X13834" s="143"/>
      <c r="AO13834" s="143"/>
      <c r="AP13834" s="143"/>
      <c r="BD13834" s="234"/>
      <c r="BE13834" s="234"/>
    </row>
    <row r="13835" spans="23:57" ht="12.95" customHeight="1" x14ac:dyDescent="0.2">
      <c r="W13835" s="143"/>
      <c r="X13835" s="143"/>
      <c r="AO13835" s="143"/>
      <c r="AP13835" s="143"/>
      <c r="BD13835" s="234"/>
      <c r="BE13835" s="234"/>
    </row>
    <row r="13836" spans="23:57" ht="12.95" customHeight="1" x14ac:dyDescent="0.2">
      <c r="W13836" s="143"/>
      <c r="X13836" s="143"/>
      <c r="AO13836" s="143"/>
      <c r="AP13836" s="143"/>
      <c r="BD13836" s="234"/>
      <c r="BE13836" s="234"/>
    </row>
    <row r="13837" spans="23:57" ht="12.95" customHeight="1" x14ac:dyDescent="0.2">
      <c r="W13837" s="143"/>
      <c r="X13837" s="143"/>
      <c r="AO13837" s="143"/>
      <c r="AP13837" s="143"/>
      <c r="BD13837" s="234"/>
      <c r="BE13837" s="234"/>
    </row>
    <row r="13838" spans="23:57" ht="12.95" customHeight="1" x14ac:dyDescent="0.2">
      <c r="W13838" s="143"/>
      <c r="X13838" s="143"/>
      <c r="AO13838" s="143"/>
      <c r="AP13838" s="143"/>
      <c r="BD13838" s="234"/>
      <c r="BE13838" s="234"/>
    </row>
    <row r="13839" spans="23:57" ht="12.95" customHeight="1" x14ac:dyDescent="0.2">
      <c r="W13839" s="143"/>
      <c r="X13839" s="143"/>
      <c r="AO13839" s="143"/>
      <c r="AP13839" s="143"/>
      <c r="BD13839" s="234"/>
      <c r="BE13839" s="234"/>
    </row>
    <row r="13840" spans="23:57" ht="12.95" customHeight="1" x14ac:dyDescent="0.2">
      <c r="W13840" s="143"/>
      <c r="X13840" s="143"/>
      <c r="AO13840" s="143"/>
      <c r="AP13840" s="143"/>
      <c r="BD13840" s="234"/>
      <c r="BE13840" s="234"/>
    </row>
    <row r="13841" spans="23:57" ht="12.95" customHeight="1" x14ac:dyDescent="0.2">
      <c r="W13841" s="143"/>
      <c r="X13841" s="143"/>
      <c r="AO13841" s="143"/>
      <c r="AP13841" s="143"/>
      <c r="BD13841" s="234"/>
      <c r="BE13841" s="234"/>
    </row>
    <row r="13842" spans="23:57" ht="12.95" customHeight="1" x14ac:dyDescent="0.2">
      <c r="W13842" s="143"/>
      <c r="X13842" s="143"/>
      <c r="AO13842" s="143"/>
      <c r="AP13842" s="143"/>
      <c r="BD13842" s="234"/>
      <c r="BE13842" s="234"/>
    </row>
    <row r="13843" spans="23:57" ht="12.95" customHeight="1" x14ac:dyDescent="0.2">
      <c r="W13843" s="143"/>
      <c r="X13843" s="143"/>
      <c r="AO13843" s="143"/>
      <c r="AP13843" s="143"/>
      <c r="BD13843" s="234"/>
      <c r="BE13843" s="234"/>
    </row>
    <row r="13844" spans="23:57" ht="12.95" customHeight="1" x14ac:dyDescent="0.2">
      <c r="W13844" s="143"/>
      <c r="X13844" s="143"/>
      <c r="AO13844" s="143"/>
      <c r="AP13844" s="143"/>
      <c r="BD13844" s="234"/>
      <c r="BE13844" s="234"/>
    </row>
    <row r="13845" spans="23:57" ht="12.95" customHeight="1" x14ac:dyDescent="0.2">
      <c r="W13845" s="143"/>
      <c r="X13845" s="143"/>
      <c r="AO13845" s="143"/>
      <c r="AP13845" s="143"/>
      <c r="BD13845" s="234"/>
      <c r="BE13845" s="234"/>
    </row>
    <row r="13846" spans="23:57" ht="12.95" customHeight="1" x14ac:dyDescent="0.2">
      <c r="W13846" s="143"/>
      <c r="X13846" s="143"/>
      <c r="AO13846" s="143"/>
      <c r="AP13846" s="143"/>
      <c r="BD13846" s="234"/>
      <c r="BE13846" s="234"/>
    </row>
    <row r="13847" spans="23:57" ht="12.95" customHeight="1" x14ac:dyDescent="0.2">
      <c r="W13847" s="143"/>
      <c r="X13847" s="143"/>
      <c r="AO13847" s="143"/>
      <c r="AP13847" s="143"/>
      <c r="BD13847" s="234"/>
      <c r="BE13847" s="234"/>
    </row>
    <row r="13848" spans="23:57" ht="12.95" customHeight="1" x14ac:dyDescent="0.2">
      <c r="W13848" s="143"/>
      <c r="X13848" s="143"/>
      <c r="AO13848" s="143"/>
      <c r="AP13848" s="143"/>
      <c r="BD13848" s="234"/>
      <c r="BE13848" s="234"/>
    </row>
    <row r="13849" spans="23:57" ht="12.95" customHeight="1" x14ac:dyDescent="0.2">
      <c r="W13849" s="143"/>
      <c r="X13849" s="143"/>
      <c r="AO13849" s="143"/>
      <c r="AP13849" s="143"/>
      <c r="BD13849" s="234"/>
      <c r="BE13849" s="234"/>
    </row>
    <row r="13850" spans="23:57" ht="12.95" customHeight="1" x14ac:dyDescent="0.2">
      <c r="W13850" s="143"/>
      <c r="X13850" s="143"/>
      <c r="AO13850" s="143"/>
      <c r="AP13850" s="143"/>
      <c r="BD13850" s="234"/>
      <c r="BE13850" s="234"/>
    </row>
    <row r="13851" spans="23:57" ht="12.95" customHeight="1" x14ac:dyDescent="0.2">
      <c r="W13851" s="143"/>
      <c r="X13851" s="143"/>
      <c r="AO13851" s="143"/>
      <c r="AP13851" s="143"/>
      <c r="BD13851" s="234"/>
      <c r="BE13851" s="234"/>
    </row>
    <row r="13852" spans="23:57" ht="12.95" customHeight="1" x14ac:dyDescent="0.2">
      <c r="W13852" s="143"/>
      <c r="X13852" s="143"/>
      <c r="AO13852" s="143"/>
      <c r="AP13852" s="143"/>
      <c r="BD13852" s="234"/>
      <c r="BE13852" s="234"/>
    </row>
    <row r="13853" spans="23:57" ht="12.95" customHeight="1" x14ac:dyDescent="0.2">
      <c r="W13853" s="143"/>
      <c r="X13853" s="143"/>
      <c r="AO13853" s="143"/>
      <c r="AP13853" s="143"/>
      <c r="BD13853" s="234"/>
      <c r="BE13853" s="234"/>
    </row>
    <row r="13854" spans="23:57" ht="12.95" customHeight="1" x14ac:dyDescent="0.2">
      <c r="W13854" s="143"/>
      <c r="X13854" s="143"/>
      <c r="AO13854" s="143"/>
      <c r="AP13854" s="143"/>
      <c r="BD13854" s="234"/>
      <c r="BE13854" s="234"/>
    </row>
    <row r="13855" spans="23:57" ht="12.95" customHeight="1" x14ac:dyDescent="0.2">
      <c r="W13855" s="143"/>
      <c r="X13855" s="143"/>
      <c r="AO13855" s="143"/>
      <c r="AP13855" s="143"/>
      <c r="BD13855" s="234"/>
      <c r="BE13855" s="234"/>
    </row>
    <row r="13856" spans="23:57" ht="12.95" customHeight="1" x14ac:dyDescent="0.2">
      <c r="W13856" s="143"/>
      <c r="X13856" s="143"/>
      <c r="AO13856" s="143"/>
      <c r="AP13856" s="143"/>
      <c r="BD13856" s="234"/>
      <c r="BE13856" s="234"/>
    </row>
    <row r="13857" spans="23:57" ht="12.95" customHeight="1" x14ac:dyDescent="0.2">
      <c r="W13857" s="143"/>
      <c r="X13857" s="143"/>
      <c r="AO13857" s="143"/>
      <c r="AP13857" s="143"/>
      <c r="BD13857" s="234"/>
      <c r="BE13857" s="234"/>
    </row>
    <row r="13858" spans="23:57" ht="12.95" customHeight="1" x14ac:dyDescent="0.2">
      <c r="W13858" s="143"/>
      <c r="X13858" s="143"/>
      <c r="AO13858" s="143"/>
      <c r="AP13858" s="143"/>
      <c r="BD13858" s="234"/>
      <c r="BE13858" s="234"/>
    </row>
    <row r="13859" spans="23:57" ht="12.95" customHeight="1" x14ac:dyDescent="0.2">
      <c r="W13859" s="143"/>
      <c r="X13859" s="143"/>
      <c r="AO13859" s="143"/>
      <c r="AP13859" s="143"/>
      <c r="BD13859" s="234"/>
      <c r="BE13859" s="234"/>
    </row>
    <row r="13860" spans="23:57" ht="12.95" customHeight="1" x14ac:dyDescent="0.2">
      <c r="W13860" s="143"/>
      <c r="X13860" s="143"/>
      <c r="AO13860" s="143"/>
      <c r="AP13860" s="143"/>
      <c r="BD13860" s="234"/>
      <c r="BE13860" s="234"/>
    </row>
    <row r="13861" spans="23:57" ht="12.95" customHeight="1" x14ac:dyDescent="0.2">
      <c r="W13861" s="143"/>
      <c r="X13861" s="143"/>
      <c r="AO13861" s="143"/>
      <c r="AP13861" s="143"/>
      <c r="BD13861" s="234"/>
      <c r="BE13861" s="234"/>
    </row>
    <row r="13862" spans="23:57" ht="12.95" customHeight="1" x14ac:dyDescent="0.2">
      <c r="W13862" s="143"/>
      <c r="X13862" s="143"/>
      <c r="AO13862" s="143"/>
      <c r="AP13862" s="143"/>
      <c r="BD13862" s="234"/>
      <c r="BE13862" s="234"/>
    </row>
    <row r="13863" spans="23:57" ht="12.95" customHeight="1" x14ac:dyDescent="0.2">
      <c r="W13863" s="143"/>
      <c r="X13863" s="143"/>
      <c r="AO13863" s="143"/>
      <c r="AP13863" s="143"/>
      <c r="BD13863" s="234"/>
      <c r="BE13863" s="234"/>
    </row>
    <row r="13864" spans="23:57" ht="12.95" customHeight="1" x14ac:dyDescent="0.2">
      <c r="W13864" s="143"/>
      <c r="X13864" s="143"/>
      <c r="AO13864" s="143"/>
      <c r="AP13864" s="143"/>
      <c r="BD13864" s="234"/>
      <c r="BE13864" s="234"/>
    </row>
    <row r="13865" spans="23:57" ht="12.95" customHeight="1" x14ac:dyDescent="0.2">
      <c r="W13865" s="143"/>
      <c r="X13865" s="143"/>
      <c r="AO13865" s="143"/>
      <c r="AP13865" s="143"/>
      <c r="BD13865" s="234"/>
      <c r="BE13865" s="234"/>
    </row>
    <row r="13866" spans="23:57" ht="12.95" customHeight="1" x14ac:dyDescent="0.2">
      <c r="W13866" s="143"/>
      <c r="X13866" s="143"/>
      <c r="AO13866" s="143"/>
      <c r="AP13866" s="143"/>
      <c r="BD13866" s="234"/>
      <c r="BE13866" s="234"/>
    </row>
    <row r="13867" spans="23:57" ht="12.95" customHeight="1" x14ac:dyDescent="0.2">
      <c r="W13867" s="143"/>
      <c r="X13867" s="143"/>
      <c r="AO13867" s="143"/>
      <c r="AP13867" s="143"/>
      <c r="BD13867" s="234"/>
      <c r="BE13867" s="234"/>
    </row>
    <row r="13868" spans="23:57" ht="12.95" customHeight="1" x14ac:dyDescent="0.2">
      <c r="W13868" s="143"/>
      <c r="X13868" s="143"/>
      <c r="AO13868" s="143"/>
      <c r="AP13868" s="143"/>
      <c r="BD13868" s="234"/>
      <c r="BE13868" s="234"/>
    </row>
    <row r="13869" spans="23:57" ht="12.95" customHeight="1" x14ac:dyDescent="0.2">
      <c r="W13869" s="143"/>
      <c r="X13869" s="143"/>
      <c r="AO13869" s="143"/>
      <c r="AP13869" s="143"/>
      <c r="BD13869" s="234"/>
      <c r="BE13869" s="234"/>
    </row>
    <row r="13870" spans="23:57" ht="12.95" customHeight="1" x14ac:dyDescent="0.2">
      <c r="W13870" s="143"/>
      <c r="X13870" s="143"/>
      <c r="AO13870" s="143"/>
      <c r="AP13870" s="143"/>
      <c r="BD13870" s="234"/>
      <c r="BE13870" s="234"/>
    </row>
    <row r="13871" spans="23:57" ht="12.95" customHeight="1" x14ac:dyDescent="0.2">
      <c r="W13871" s="143"/>
      <c r="X13871" s="143"/>
      <c r="AO13871" s="143"/>
      <c r="AP13871" s="143"/>
      <c r="BD13871" s="234"/>
      <c r="BE13871" s="234"/>
    </row>
    <row r="13872" spans="23:57" ht="12.95" customHeight="1" x14ac:dyDescent="0.2">
      <c r="W13872" s="143"/>
      <c r="X13872" s="143"/>
      <c r="AO13872" s="143"/>
      <c r="AP13872" s="143"/>
      <c r="BD13872" s="234"/>
      <c r="BE13872" s="234"/>
    </row>
    <row r="13873" spans="23:57" ht="12.95" customHeight="1" x14ac:dyDescent="0.2">
      <c r="W13873" s="143"/>
      <c r="X13873" s="143"/>
      <c r="AO13873" s="143"/>
      <c r="AP13873" s="143"/>
      <c r="BD13873" s="234"/>
      <c r="BE13873" s="234"/>
    </row>
    <row r="13874" spans="23:57" ht="12.95" customHeight="1" x14ac:dyDescent="0.2">
      <c r="W13874" s="143"/>
      <c r="X13874" s="143"/>
      <c r="AO13874" s="143"/>
      <c r="AP13874" s="143"/>
      <c r="BD13874" s="234"/>
      <c r="BE13874" s="234"/>
    </row>
    <row r="13875" spans="23:57" ht="12.95" customHeight="1" x14ac:dyDescent="0.2">
      <c r="W13875" s="143"/>
      <c r="X13875" s="143"/>
      <c r="AO13875" s="143"/>
      <c r="AP13875" s="143"/>
      <c r="BD13875" s="234"/>
      <c r="BE13875" s="234"/>
    </row>
    <row r="13876" spans="23:57" ht="12.95" customHeight="1" x14ac:dyDescent="0.2">
      <c r="W13876" s="143"/>
      <c r="X13876" s="143"/>
      <c r="AO13876" s="143"/>
      <c r="AP13876" s="143"/>
      <c r="BD13876" s="234"/>
      <c r="BE13876" s="234"/>
    </row>
    <row r="13877" spans="23:57" ht="12.95" customHeight="1" x14ac:dyDescent="0.2">
      <c r="W13877" s="143"/>
      <c r="X13877" s="143"/>
      <c r="AO13877" s="143"/>
      <c r="AP13877" s="143"/>
      <c r="BD13877" s="234"/>
      <c r="BE13877" s="234"/>
    </row>
    <row r="13878" spans="23:57" ht="12.95" customHeight="1" x14ac:dyDescent="0.2">
      <c r="W13878" s="143"/>
      <c r="X13878" s="143"/>
      <c r="AO13878" s="143"/>
      <c r="AP13878" s="143"/>
      <c r="BD13878" s="234"/>
      <c r="BE13878" s="234"/>
    </row>
    <row r="13879" spans="23:57" ht="12.95" customHeight="1" x14ac:dyDescent="0.2">
      <c r="W13879" s="143"/>
      <c r="X13879" s="143"/>
      <c r="AO13879" s="143"/>
      <c r="AP13879" s="143"/>
      <c r="BD13879" s="234"/>
      <c r="BE13879" s="234"/>
    </row>
    <row r="13880" spans="23:57" ht="12.95" customHeight="1" x14ac:dyDescent="0.2">
      <c r="W13880" s="143"/>
      <c r="X13880" s="143"/>
      <c r="AO13880" s="143"/>
      <c r="AP13880" s="143"/>
      <c r="BD13880" s="234"/>
      <c r="BE13880" s="234"/>
    </row>
    <row r="13881" spans="23:57" ht="12.95" customHeight="1" x14ac:dyDescent="0.2">
      <c r="W13881" s="143"/>
      <c r="X13881" s="143"/>
      <c r="AO13881" s="143"/>
      <c r="AP13881" s="143"/>
      <c r="BD13881" s="234"/>
      <c r="BE13881" s="234"/>
    </row>
    <row r="13882" spans="23:57" ht="12.95" customHeight="1" x14ac:dyDescent="0.2">
      <c r="W13882" s="143"/>
      <c r="X13882" s="143"/>
      <c r="AO13882" s="143"/>
      <c r="AP13882" s="143"/>
      <c r="BD13882" s="234"/>
      <c r="BE13882" s="234"/>
    </row>
    <row r="13883" spans="23:57" ht="12.95" customHeight="1" x14ac:dyDescent="0.2">
      <c r="W13883" s="143"/>
      <c r="X13883" s="143"/>
      <c r="AO13883" s="143"/>
      <c r="AP13883" s="143"/>
      <c r="BD13883" s="234"/>
      <c r="BE13883" s="234"/>
    </row>
    <row r="13884" spans="23:57" ht="12.95" customHeight="1" x14ac:dyDescent="0.2">
      <c r="W13884" s="143"/>
      <c r="X13884" s="143"/>
      <c r="AO13884" s="143"/>
      <c r="AP13884" s="143"/>
      <c r="BD13884" s="234"/>
      <c r="BE13884" s="234"/>
    </row>
    <row r="13885" spans="23:57" ht="12.95" customHeight="1" x14ac:dyDescent="0.2">
      <c r="W13885" s="143"/>
      <c r="X13885" s="143"/>
      <c r="AO13885" s="143"/>
      <c r="AP13885" s="143"/>
      <c r="BD13885" s="234"/>
      <c r="BE13885" s="234"/>
    </row>
    <row r="13886" spans="23:57" ht="12.95" customHeight="1" x14ac:dyDescent="0.2">
      <c r="W13886" s="143"/>
      <c r="X13886" s="143"/>
      <c r="AO13886" s="143"/>
      <c r="AP13886" s="143"/>
      <c r="BD13886" s="234"/>
      <c r="BE13886" s="234"/>
    </row>
    <row r="13887" spans="23:57" ht="12.95" customHeight="1" x14ac:dyDescent="0.2">
      <c r="W13887" s="143"/>
      <c r="X13887" s="143"/>
      <c r="AO13887" s="143"/>
      <c r="AP13887" s="143"/>
      <c r="BD13887" s="234"/>
      <c r="BE13887" s="234"/>
    </row>
    <row r="13888" spans="23:57" ht="12.95" customHeight="1" x14ac:dyDescent="0.2">
      <c r="W13888" s="143"/>
      <c r="X13888" s="143"/>
      <c r="AO13888" s="143"/>
      <c r="AP13888" s="143"/>
      <c r="BD13888" s="234"/>
      <c r="BE13888" s="234"/>
    </row>
    <row r="13889" spans="23:57" ht="12.95" customHeight="1" x14ac:dyDescent="0.2">
      <c r="W13889" s="143"/>
      <c r="X13889" s="143"/>
      <c r="AO13889" s="143"/>
      <c r="AP13889" s="143"/>
      <c r="BD13889" s="234"/>
      <c r="BE13889" s="234"/>
    </row>
    <row r="13890" spans="23:57" ht="12.95" customHeight="1" x14ac:dyDescent="0.2">
      <c r="W13890" s="143"/>
      <c r="X13890" s="143"/>
      <c r="AO13890" s="143"/>
      <c r="AP13890" s="143"/>
      <c r="BD13890" s="234"/>
      <c r="BE13890" s="234"/>
    </row>
    <row r="13891" spans="23:57" ht="12.95" customHeight="1" x14ac:dyDescent="0.2">
      <c r="W13891" s="143"/>
      <c r="X13891" s="143"/>
      <c r="AO13891" s="143"/>
      <c r="AP13891" s="143"/>
      <c r="BD13891" s="234"/>
      <c r="BE13891" s="234"/>
    </row>
    <row r="13892" spans="23:57" ht="12.95" customHeight="1" x14ac:dyDescent="0.2">
      <c r="W13892" s="143"/>
      <c r="X13892" s="143"/>
      <c r="AO13892" s="143"/>
      <c r="AP13892" s="143"/>
      <c r="BD13892" s="234"/>
      <c r="BE13892" s="234"/>
    </row>
    <row r="13893" spans="23:57" ht="12.95" customHeight="1" x14ac:dyDescent="0.2">
      <c r="W13893" s="143"/>
      <c r="X13893" s="143"/>
      <c r="AO13893" s="143"/>
      <c r="AP13893" s="143"/>
      <c r="BD13893" s="234"/>
      <c r="BE13893" s="234"/>
    </row>
    <row r="13894" spans="23:57" ht="12.95" customHeight="1" x14ac:dyDescent="0.2">
      <c r="W13894" s="143"/>
      <c r="X13894" s="143"/>
      <c r="AO13894" s="143"/>
      <c r="AP13894" s="143"/>
      <c r="BD13894" s="234"/>
      <c r="BE13894" s="234"/>
    </row>
    <row r="13895" spans="23:57" ht="12.95" customHeight="1" x14ac:dyDescent="0.2">
      <c r="W13895" s="143"/>
      <c r="X13895" s="143"/>
      <c r="AO13895" s="143"/>
      <c r="AP13895" s="143"/>
      <c r="BD13895" s="234"/>
      <c r="BE13895" s="234"/>
    </row>
    <row r="13896" spans="23:57" ht="12.95" customHeight="1" x14ac:dyDescent="0.2">
      <c r="W13896" s="143"/>
      <c r="X13896" s="143"/>
      <c r="AO13896" s="143"/>
      <c r="AP13896" s="143"/>
      <c r="BD13896" s="234"/>
      <c r="BE13896" s="234"/>
    </row>
    <row r="13897" spans="23:57" ht="12.95" customHeight="1" x14ac:dyDescent="0.2">
      <c r="W13897" s="143"/>
      <c r="X13897" s="143"/>
      <c r="AO13897" s="143"/>
      <c r="AP13897" s="143"/>
      <c r="BD13897" s="234"/>
      <c r="BE13897" s="234"/>
    </row>
    <row r="13898" spans="23:57" ht="12.95" customHeight="1" x14ac:dyDescent="0.2">
      <c r="W13898" s="143"/>
      <c r="X13898" s="143"/>
      <c r="AO13898" s="143"/>
      <c r="AP13898" s="143"/>
      <c r="BD13898" s="234"/>
      <c r="BE13898" s="234"/>
    </row>
    <row r="13899" spans="23:57" ht="12.95" customHeight="1" x14ac:dyDescent="0.2">
      <c r="W13899" s="143"/>
      <c r="X13899" s="143"/>
      <c r="AO13899" s="143"/>
      <c r="AP13899" s="143"/>
      <c r="BD13899" s="234"/>
      <c r="BE13899" s="234"/>
    </row>
    <row r="13900" spans="23:57" ht="12.95" customHeight="1" x14ac:dyDescent="0.2">
      <c r="W13900" s="143"/>
      <c r="X13900" s="143"/>
      <c r="AO13900" s="143"/>
      <c r="AP13900" s="143"/>
      <c r="BD13900" s="234"/>
      <c r="BE13900" s="234"/>
    </row>
    <row r="13901" spans="23:57" ht="12.95" customHeight="1" x14ac:dyDescent="0.2">
      <c r="W13901" s="143"/>
      <c r="X13901" s="143"/>
      <c r="AO13901" s="143"/>
      <c r="AP13901" s="143"/>
      <c r="BD13901" s="234"/>
      <c r="BE13901" s="234"/>
    </row>
    <row r="13902" spans="23:57" ht="12.95" customHeight="1" x14ac:dyDescent="0.2">
      <c r="W13902" s="143"/>
      <c r="X13902" s="143"/>
      <c r="AO13902" s="143"/>
      <c r="AP13902" s="143"/>
      <c r="BD13902" s="234"/>
      <c r="BE13902" s="234"/>
    </row>
    <row r="13903" spans="23:57" ht="12.95" customHeight="1" x14ac:dyDescent="0.2">
      <c r="W13903" s="143"/>
      <c r="X13903" s="143"/>
      <c r="AO13903" s="143"/>
      <c r="AP13903" s="143"/>
      <c r="BD13903" s="234"/>
      <c r="BE13903" s="234"/>
    </row>
    <row r="13904" spans="23:57" ht="12.95" customHeight="1" x14ac:dyDescent="0.2">
      <c r="W13904" s="143"/>
      <c r="X13904" s="143"/>
      <c r="AO13904" s="143"/>
      <c r="AP13904" s="143"/>
      <c r="BD13904" s="234"/>
      <c r="BE13904" s="234"/>
    </row>
    <row r="13905" spans="23:57" ht="12.95" customHeight="1" x14ac:dyDescent="0.2">
      <c r="W13905" s="143"/>
      <c r="X13905" s="143"/>
      <c r="AO13905" s="143"/>
      <c r="AP13905" s="143"/>
      <c r="BD13905" s="234"/>
      <c r="BE13905" s="234"/>
    </row>
    <row r="13906" spans="23:57" ht="12.95" customHeight="1" x14ac:dyDescent="0.2">
      <c r="W13906" s="143"/>
      <c r="X13906" s="143"/>
      <c r="AO13906" s="143"/>
      <c r="AP13906" s="143"/>
      <c r="BD13906" s="234"/>
      <c r="BE13906" s="234"/>
    </row>
    <row r="13907" spans="23:57" ht="12.95" customHeight="1" x14ac:dyDescent="0.2">
      <c r="W13907" s="143"/>
      <c r="X13907" s="143"/>
      <c r="AO13907" s="143"/>
      <c r="AP13907" s="143"/>
      <c r="BD13907" s="234"/>
      <c r="BE13907" s="234"/>
    </row>
    <row r="13908" spans="23:57" ht="12.95" customHeight="1" x14ac:dyDescent="0.2">
      <c r="W13908" s="143"/>
      <c r="X13908" s="143"/>
      <c r="AO13908" s="143"/>
      <c r="AP13908" s="143"/>
      <c r="BD13908" s="234"/>
      <c r="BE13908" s="234"/>
    </row>
    <row r="13909" spans="23:57" ht="12.95" customHeight="1" x14ac:dyDescent="0.2">
      <c r="W13909" s="143"/>
      <c r="X13909" s="143"/>
      <c r="AO13909" s="143"/>
      <c r="AP13909" s="143"/>
      <c r="BD13909" s="234"/>
      <c r="BE13909" s="234"/>
    </row>
    <row r="13910" spans="23:57" ht="12.95" customHeight="1" x14ac:dyDescent="0.2">
      <c r="W13910" s="143"/>
      <c r="X13910" s="143"/>
      <c r="AO13910" s="143"/>
      <c r="AP13910" s="143"/>
      <c r="BD13910" s="234"/>
      <c r="BE13910" s="234"/>
    </row>
    <row r="13911" spans="23:57" ht="12.95" customHeight="1" x14ac:dyDescent="0.2">
      <c r="W13911" s="143"/>
      <c r="X13911" s="143"/>
      <c r="AO13911" s="143"/>
      <c r="AP13911" s="143"/>
      <c r="BD13911" s="234"/>
      <c r="BE13911" s="234"/>
    </row>
    <row r="13912" spans="23:57" ht="12.95" customHeight="1" x14ac:dyDescent="0.2">
      <c r="W13912" s="143"/>
      <c r="X13912" s="143"/>
      <c r="AO13912" s="143"/>
      <c r="AP13912" s="143"/>
      <c r="BD13912" s="234"/>
      <c r="BE13912" s="234"/>
    </row>
    <row r="13913" spans="23:57" ht="12.95" customHeight="1" x14ac:dyDescent="0.2">
      <c r="W13913" s="143"/>
      <c r="X13913" s="143"/>
      <c r="AO13913" s="143"/>
      <c r="AP13913" s="143"/>
      <c r="BD13913" s="234"/>
      <c r="BE13913" s="234"/>
    </row>
    <row r="13914" spans="23:57" ht="12.95" customHeight="1" x14ac:dyDescent="0.2">
      <c r="W13914" s="143"/>
      <c r="X13914" s="143"/>
      <c r="AO13914" s="143"/>
      <c r="AP13914" s="143"/>
      <c r="BD13914" s="234"/>
      <c r="BE13914" s="234"/>
    </row>
    <row r="13915" spans="23:57" ht="12.95" customHeight="1" x14ac:dyDescent="0.2">
      <c r="W13915" s="143"/>
      <c r="X13915" s="143"/>
      <c r="AO13915" s="143"/>
      <c r="AP13915" s="143"/>
      <c r="BD13915" s="234"/>
      <c r="BE13915" s="234"/>
    </row>
    <row r="13916" spans="23:57" ht="12.95" customHeight="1" x14ac:dyDescent="0.2">
      <c r="W13916" s="143"/>
      <c r="X13916" s="143"/>
      <c r="AO13916" s="143"/>
      <c r="AP13916" s="143"/>
      <c r="BD13916" s="234"/>
      <c r="BE13916" s="234"/>
    </row>
    <row r="13917" spans="23:57" ht="12.95" customHeight="1" x14ac:dyDescent="0.2">
      <c r="W13917" s="143"/>
      <c r="X13917" s="143"/>
      <c r="AO13917" s="143"/>
      <c r="AP13917" s="143"/>
      <c r="BD13917" s="234"/>
      <c r="BE13917" s="234"/>
    </row>
    <row r="13918" spans="23:57" ht="12.95" customHeight="1" x14ac:dyDescent="0.2">
      <c r="W13918" s="143"/>
      <c r="X13918" s="143"/>
      <c r="AO13918" s="143"/>
      <c r="AP13918" s="143"/>
      <c r="BD13918" s="234"/>
      <c r="BE13918" s="234"/>
    </row>
    <row r="13919" spans="23:57" ht="12.95" customHeight="1" x14ac:dyDescent="0.2">
      <c r="W13919" s="143"/>
      <c r="X13919" s="143"/>
      <c r="AO13919" s="143"/>
      <c r="AP13919" s="143"/>
      <c r="BD13919" s="234"/>
      <c r="BE13919" s="234"/>
    </row>
    <row r="13920" spans="23:57" ht="12.95" customHeight="1" x14ac:dyDescent="0.2">
      <c r="W13920" s="143"/>
      <c r="X13920" s="143"/>
      <c r="AO13920" s="143"/>
      <c r="AP13920" s="143"/>
      <c r="BD13920" s="234"/>
      <c r="BE13920" s="234"/>
    </row>
    <row r="13921" spans="23:57" ht="12.95" customHeight="1" x14ac:dyDescent="0.2">
      <c r="W13921" s="143"/>
      <c r="X13921" s="143"/>
      <c r="AO13921" s="143"/>
      <c r="AP13921" s="143"/>
      <c r="BD13921" s="234"/>
      <c r="BE13921" s="234"/>
    </row>
    <row r="13922" spans="23:57" ht="12.95" customHeight="1" x14ac:dyDescent="0.2">
      <c r="W13922" s="143"/>
      <c r="X13922" s="143"/>
      <c r="AO13922" s="143"/>
      <c r="AP13922" s="143"/>
      <c r="BD13922" s="234"/>
      <c r="BE13922" s="234"/>
    </row>
    <row r="13923" spans="23:57" ht="12.95" customHeight="1" x14ac:dyDescent="0.2">
      <c r="W13923" s="143"/>
      <c r="X13923" s="143"/>
      <c r="AO13923" s="143"/>
      <c r="AP13923" s="143"/>
      <c r="BD13923" s="234"/>
      <c r="BE13923" s="234"/>
    </row>
    <row r="13924" spans="23:57" ht="12.95" customHeight="1" x14ac:dyDescent="0.2">
      <c r="W13924" s="143"/>
      <c r="X13924" s="143"/>
      <c r="AO13924" s="143"/>
      <c r="AP13924" s="143"/>
      <c r="BD13924" s="234"/>
      <c r="BE13924" s="234"/>
    </row>
    <row r="13925" spans="23:57" ht="12.95" customHeight="1" x14ac:dyDescent="0.2">
      <c r="W13925" s="143"/>
      <c r="X13925" s="143"/>
      <c r="AO13925" s="143"/>
      <c r="AP13925" s="143"/>
      <c r="BD13925" s="234"/>
      <c r="BE13925" s="234"/>
    </row>
    <row r="13926" spans="23:57" ht="12.95" customHeight="1" x14ac:dyDescent="0.2">
      <c r="W13926" s="143"/>
      <c r="X13926" s="143"/>
      <c r="AO13926" s="143"/>
      <c r="AP13926" s="143"/>
      <c r="BD13926" s="234"/>
      <c r="BE13926" s="234"/>
    </row>
    <row r="13927" spans="23:57" ht="12.95" customHeight="1" x14ac:dyDescent="0.2">
      <c r="W13927" s="143"/>
      <c r="X13927" s="143"/>
      <c r="AO13927" s="143"/>
      <c r="AP13927" s="143"/>
      <c r="BD13927" s="234"/>
      <c r="BE13927" s="234"/>
    </row>
    <row r="13928" spans="23:57" ht="12.95" customHeight="1" x14ac:dyDescent="0.2">
      <c r="W13928" s="143"/>
      <c r="X13928" s="143"/>
      <c r="AO13928" s="143"/>
      <c r="AP13928" s="143"/>
      <c r="BD13928" s="234"/>
      <c r="BE13928" s="234"/>
    </row>
    <row r="13929" spans="23:57" ht="12.95" customHeight="1" x14ac:dyDescent="0.2">
      <c r="W13929" s="143"/>
      <c r="X13929" s="143"/>
      <c r="AO13929" s="143"/>
      <c r="AP13929" s="143"/>
      <c r="BD13929" s="234"/>
      <c r="BE13929" s="234"/>
    </row>
    <row r="13930" spans="23:57" ht="12.95" customHeight="1" x14ac:dyDescent="0.2">
      <c r="W13930" s="143"/>
      <c r="X13930" s="143"/>
      <c r="AO13930" s="143"/>
      <c r="AP13930" s="143"/>
      <c r="BD13930" s="234"/>
      <c r="BE13930" s="234"/>
    </row>
    <row r="13931" spans="23:57" ht="12.95" customHeight="1" x14ac:dyDescent="0.2">
      <c r="W13931" s="143"/>
      <c r="X13931" s="143"/>
      <c r="AO13931" s="143"/>
      <c r="AP13931" s="143"/>
      <c r="BD13931" s="234"/>
      <c r="BE13931" s="234"/>
    </row>
    <row r="13932" spans="23:57" ht="12.95" customHeight="1" x14ac:dyDescent="0.2">
      <c r="W13932" s="143"/>
      <c r="X13932" s="143"/>
      <c r="AO13932" s="143"/>
      <c r="AP13932" s="143"/>
      <c r="BD13932" s="234"/>
      <c r="BE13932" s="234"/>
    </row>
    <row r="13933" spans="23:57" ht="12.95" customHeight="1" x14ac:dyDescent="0.2">
      <c r="W13933" s="143"/>
      <c r="X13933" s="143"/>
      <c r="AO13933" s="143"/>
      <c r="AP13933" s="143"/>
      <c r="BD13933" s="234"/>
      <c r="BE13933" s="234"/>
    </row>
    <row r="13934" spans="23:57" ht="12.95" customHeight="1" x14ac:dyDescent="0.2">
      <c r="W13934" s="143"/>
      <c r="X13934" s="143"/>
      <c r="AO13934" s="143"/>
      <c r="AP13934" s="143"/>
      <c r="BD13934" s="234"/>
      <c r="BE13934" s="234"/>
    </row>
    <row r="13935" spans="23:57" ht="12.95" customHeight="1" x14ac:dyDescent="0.2">
      <c r="W13935" s="143"/>
      <c r="X13935" s="143"/>
      <c r="AO13935" s="143"/>
      <c r="AP13935" s="143"/>
      <c r="BD13935" s="234"/>
      <c r="BE13935" s="234"/>
    </row>
    <row r="13936" spans="23:57" ht="12.95" customHeight="1" x14ac:dyDescent="0.2">
      <c r="W13936" s="143"/>
      <c r="X13936" s="143"/>
      <c r="AO13936" s="143"/>
      <c r="AP13936" s="143"/>
      <c r="BD13936" s="234"/>
      <c r="BE13936" s="234"/>
    </row>
    <row r="13937" spans="23:57" ht="12.95" customHeight="1" x14ac:dyDescent="0.2">
      <c r="W13937" s="143"/>
      <c r="X13937" s="143"/>
      <c r="AO13937" s="143"/>
      <c r="AP13937" s="143"/>
      <c r="BD13937" s="234"/>
      <c r="BE13937" s="234"/>
    </row>
    <row r="13938" spans="23:57" ht="12.95" customHeight="1" x14ac:dyDescent="0.2">
      <c r="W13938" s="143"/>
      <c r="X13938" s="143"/>
      <c r="AO13938" s="143"/>
      <c r="AP13938" s="143"/>
      <c r="BD13938" s="234"/>
      <c r="BE13938" s="234"/>
    </row>
    <row r="13939" spans="23:57" ht="12.95" customHeight="1" x14ac:dyDescent="0.2">
      <c r="W13939" s="143"/>
      <c r="X13939" s="143"/>
      <c r="AO13939" s="143"/>
      <c r="AP13939" s="143"/>
      <c r="BD13939" s="234"/>
      <c r="BE13939" s="234"/>
    </row>
    <row r="13940" spans="23:57" ht="12.95" customHeight="1" x14ac:dyDescent="0.2">
      <c r="W13940" s="143"/>
      <c r="X13940" s="143"/>
      <c r="AO13940" s="143"/>
      <c r="AP13940" s="143"/>
      <c r="BD13940" s="234"/>
      <c r="BE13940" s="234"/>
    </row>
    <row r="13941" spans="23:57" ht="12.95" customHeight="1" x14ac:dyDescent="0.2">
      <c r="W13941" s="143"/>
      <c r="X13941" s="143"/>
      <c r="AO13941" s="143"/>
      <c r="AP13941" s="143"/>
      <c r="BD13941" s="234"/>
      <c r="BE13941" s="234"/>
    </row>
    <row r="13942" spans="23:57" ht="12.95" customHeight="1" x14ac:dyDescent="0.2">
      <c r="W13942" s="143"/>
      <c r="X13942" s="143"/>
      <c r="AO13942" s="143"/>
      <c r="AP13942" s="143"/>
      <c r="BD13942" s="234"/>
      <c r="BE13942" s="234"/>
    </row>
    <row r="13943" spans="23:57" ht="12.95" customHeight="1" x14ac:dyDescent="0.2">
      <c r="W13943" s="143"/>
      <c r="X13943" s="143"/>
      <c r="AO13943" s="143"/>
      <c r="AP13943" s="143"/>
      <c r="BD13943" s="234"/>
      <c r="BE13943" s="234"/>
    </row>
    <row r="13944" spans="23:57" ht="12.95" customHeight="1" x14ac:dyDescent="0.2">
      <c r="W13944" s="143"/>
      <c r="X13944" s="143"/>
      <c r="AO13944" s="143"/>
      <c r="AP13944" s="143"/>
      <c r="BD13944" s="234"/>
      <c r="BE13944" s="234"/>
    </row>
    <row r="13945" spans="23:57" ht="12.95" customHeight="1" x14ac:dyDescent="0.2">
      <c r="W13945" s="143"/>
      <c r="X13945" s="143"/>
      <c r="AO13945" s="143"/>
      <c r="AP13945" s="143"/>
      <c r="BD13945" s="234"/>
      <c r="BE13945" s="234"/>
    </row>
    <row r="13946" spans="23:57" ht="12.95" customHeight="1" x14ac:dyDescent="0.2">
      <c r="W13946" s="143"/>
      <c r="X13946" s="143"/>
      <c r="AO13946" s="143"/>
      <c r="AP13946" s="143"/>
      <c r="BD13946" s="234"/>
      <c r="BE13946" s="234"/>
    </row>
    <row r="13947" spans="23:57" ht="12.95" customHeight="1" x14ac:dyDescent="0.2">
      <c r="W13947" s="143"/>
      <c r="X13947" s="143"/>
      <c r="AO13947" s="143"/>
      <c r="AP13947" s="143"/>
      <c r="BD13947" s="234"/>
      <c r="BE13947" s="234"/>
    </row>
    <row r="13948" spans="23:57" ht="12.95" customHeight="1" x14ac:dyDescent="0.2">
      <c r="W13948" s="143"/>
      <c r="X13948" s="143"/>
      <c r="AO13948" s="143"/>
      <c r="AP13948" s="143"/>
      <c r="BD13948" s="234"/>
      <c r="BE13948" s="234"/>
    </row>
    <row r="13949" spans="23:57" ht="12.95" customHeight="1" x14ac:dyDescent="0.2">
      <c r="W13949" s="143"/>
      <c r="X13949" s="143"/>
      <c r="AO13949" s="143"/>
      <c r="AP13949" s="143"/>
      <c r="BD13949" s="234"/>
      <c r="BE13949" s="234"/>
    </row>
    <row r="13950" spans="23:57" ht="12.95" customHeight="1" x14ac:dyDescent="0.2">
      <c r="W13950" s="143"/>
      <c r="X13950" s="143"/>
      <c r="AO13950" s="143"/>
      <c r="AP13950" s="143"/>
      <c r="BD13950" s="234"/>
      <c r="BE13950" s="234"/>
    </row>
    <row r="13951" spans="23:57" ht="12.95" customHeight="1" x14ac:dyDescent="0.2">
      <c r="W13951" s="143"/>
      <c r="X13951" s="143"/>
      <c r="AO13951" s="143"/>
      <c r="AP13951" s="143"/>
      <c r="BD13951" s="234"/>
      <c r="BE13951" s="234"/>
    </row>
    <row r="13952" spans="23:57" ht="12.95" customHeight="1" x14ac:dyDescent="0.2">
      <c r="W13952" s="143"/>
      <c r="X13952" s="143"/>
      <c r="AO13952" s="143"/>
      <c r="AP13952" s="143"/>
      <c r="BD13952" s="234"/>
      <c r="BE13952" s="234"/>
    </row>
    <row r="13953" spans="23:57" ht="12.95" customHeight="1" x14ac:dyDescent="0.2">
      <c r="W13953" s="143"/>
      <c r="X13953" s="143"/>
      <c r="AO13953" s="143"/>
      <c r="AP13953" s="143"/>
      <c r="BD13953" s="234"/>
      <c r="BE13953" s="234"/>
    </row>
    <row r="13954" spans="23:57" ht="12.95" customHeight="1" x14ac:dyDescent="0.2">
      <c r="W13954" s="143"/>
      <c r="X13954" s="143"/>
      <c r="AO13954" s="143"/>
      <c r="AP13954" s="143"/>
      <c r="BD13954" s="234"/>
      <c r="BE13954" s="234"/>
    </row>
    <row r="13955" spans="23:57" ht="12.95" customHeight="1" x14ac:dyDescent="0.2">
      <c r="W13955" s="143"/>
      <c r="X13955" s="143"/>
      <c r="AO13955" s="143"/>
      <c r="AP13955" s="143"/>
      <c r="BD13955" s="234"/>
      <c r="BE13955" s="234"/>
    </row>
    <row r="13956" spans="23:57" ht="12.95" customHeight="1" x14ac:dyDescent="0.2">
      <c r="W13956" s="143"/>
      <c r="X13956" s="143"/>
      <c r="AO13956" s="143"/>
      <c r="AP13956" s="143"/>
      <c r="BD13956" s="234"/>
      <c r="BE13956" s="234"/>
    </row>
    <row r="13957" spans="23:57" ht="12.95" customHeight="1" x14ac:dyDescent="0.2">
      <c r="W13957" s="143"/>
      <c r="X13957" s="143"/>
      <c r="AO13957" s="143"/>
      <c r="AP13957" s="143"/>
      <c r="BD13957" s="234"/>
      <c r="BE13957" s="234"/>
    </row>
    <row r="13958" spans="23:57" ht="12.95" customHeight="1" x14ac:dyDescent="0.2">
      <c r="W13958" s="143"/>
      <c r="X13958" s="143"/>
      <c r="AO13958" s="143"/>
      <c r="AP13958" s="143"/>
      <c r="BD13958" s="234"/>
      <c r="BE13958" s="234"/>
    </row>
    <row r="13959" spans="23:57" ht="12.95" customHeight="1" x14ac:dyDescent="0.2">
      <c r="W13959" s="143"/>
      <c r="X13959" s="143"/>
      <c r="AO13959" s="143"/>
      <c r="AP13959" s="143"/>
      <c r="BD13959" s="234"/>
      <c r="BE13959" s="234"/>
    </row>
    <row r="13960" spans="23:57" ht="12.95" customHeight="1" x14ac:dyDescent="0.2">
      <c r="W13960" s="143"/>
      <c r="X13960" s="143"/>
      <c r="AO13960" s="143"/>
      <c r="AP13960" s="143"/>
      <c r="BD13960" s="234"/>
      <c r="BE13960" s="234"/>
    </row>
    <row r="13961" spans="23:57" ht="12.95" customHeight="1" x14ac:dyDescent="0.2">
      <c r="W13961" s="143"/>
      <c r="X13961" s="143"/>
      <c r="AO13961" s="143"/>
      <c r="AP13961" s="143"/>
      <c r="BD13961" s="234"/>
      <c r="BE13961" s="234"/>
    </row>
    <row r="13962" spans="23:57" ht="12.95" customHeight="1" x14ac:dyDescent="0.2">
      <c r="W13962" s="143"/>
      <c r="X13962" s="143"/>
      <c r="AO13962" s="143"/>
      <c r="AP13962" s="143"/>
      <c r="BD13962" s="234"/>
      <c r="BE13962" s="234"/>
    </row>
    <row r="13963" spans="23:57" ht="12.95" customHeight="1" x14ac:dyDescent="0.2">
      <c r="W13963" s="143"/>
      <c r="X13963" s="143"/>
      <c r="AO13963" s="143"/>
      <c r="AP13963" s="143"/>
      <c r="BD13963" s="234"/>
      <c r="BE13963" s="234"/>
    </row>
    <row r="13964" spans="23:57" ht="12.95" customHeight="1" x14ac:dyDescent="0.2">
      <c r="W13964" s="143"/>
      <c r="X13964" s="143"/>
      <c r="AO13964" s="143"/>
      <c r="AP13964" s="143"/>
      <c r="BD13964" s="234"/>
      <c r="BE13964" s="234"/>
    </row>
    <row r="13965" spans="23:57" ht="12.95" customHeight="1" x14ac:dyDescent="0.2">
      <c r="W13965" s="143"/>
      <c r="X13965" s="143"/>
      <c r="AO13965" s="143"/>
      <c r="AP13965" s="143"/>
      <c r="BD13965" s="234"/>
      <c r="BE13965" s="234"/>
    </row>
    <row r="13966" spans="23:57" ht="12.95" customHeight="1" x14ac:dyDescent="0.2">
      <c r="W13966" s="143"/>
      <c r="X13966" s="143"/>
      <c r="AO13966" s="143"/>
      <c r="AP13966" s="143"/>
      <c r="BD13966" s="234"/>
      <c r="BE13966" s="234"/>
    </row>
    <row r="13967" spans="23:57" ht="12.95" customHeight="1" x14ac:dyDescent="0.2">
      <c r="W13967" s="143"/>
      <c r="X13967" s="143"/>
      <c r="AO13967" s="143"/>
      <c r="AP13967" s="143"/>
      <c r="BD13967" s="234"/>
      <c r="BE13967" s="234"/>
    </row>
    <row r="13968" spans="23:57" ht="12.95" customHeight="1" x14ac:dyDescent="0.2">
      <c r="W13968" s="143"/>
      <c r="X13968" s="143"/>
      <c r="AO13968" s="143"/>
      <c r="AP13968" s="143"/>
      <c r="BD13968" s="234"/>
      <c r="BE13968" s="234"/>
    </row>
    <row r="13969" spans="23:57" ht="12.95" customHeight="1" x14ac:dyDescent="0.2">
      <c r="W13969" s="143"/>
      <c r="X13969" s="143"/>
      <c r="AO13969" s="143"/>
      <c r="AP13969" s="143"/>
      <c r="BD13969" s="234"/>
      <c r="BE13969" s="234"/>
    </row>
    <row r="13970" spans="23:57" ht="12.95" customHeight="1" x14ac:dyDescent="0.2">
      <c r="W13970" s="143"/>
      <c r="X13970" s="143"/>
      <c r="AO13970" s="143"/>
      <c r="AP13970" s="143"/>
      <c r="BD13970" s="234"/>
      <c r="BE13970" s="234"/>
    </row>
    <row r="13971" spans="23:57" ht="12.95" customHeight="1" x14ac:dyDescent="0.2">
      <c r="W13971" s="143"/>
      <c r="X13971" s="143"/>
      <c r="AO13971" s="143"/>
      <c r="AP13971" s="143"/>
      <c r="BD13971" s="234"/>
      <c r="BE13971" s="234"/>
    </row>
    <row r="13972" spans="23:57" ht="12.95" customHeight="1" x14ac:dyDescent="0.2">
      <c r="W13972" s="143"/>
      <c r="X13972" s="143"/>
      <c r="AO13972" s="143"/>
      <c r="AP13972" s="143"/>
      <c r="BD13972" s="234"/>
      <c r="BE13972" s="234"/>
    </row>
    <row r="13973" spans="23:57" ht="12.95" customHeight="1" x14ac:dyDescent="0.2">
      <c r="W13973" s="143"/>
      <c r="X13973" s="143"/>
      <c r="AO13973" s="143"/>
      <c r="AP13973" s="143"/>
      <c r="BD13973" s="234"/>
      <c r="BE13973" s="234"/>
    </row>
    <row r="13974" spans="23:57" ht="12.95" customHeight="1" x14ac:dyDescent="0.2">
      <c r="W13974" s="143"/>
      <c r="X13974" s="143"/>
      <c r="AO13974" s="143"/>
      <c r="AP13974" s="143"/>
      <c r="BD13974" s="234"/>
      <c r="BE13974" s="234"/>
    </row>
    <row r="13975" spans="23:57" ht="12.95" customHeight="1" x14ac:dyDescent="0.2">
      <c r="W13975" s="143"/>
      <c r="X13975" s="143"/>
      <c r="AO13975" s="143"/>
      <c r="AP13975" s="143"/>
      <c r="BD13975" s="234"/>
      <c r="BE13975" s="234"/>
    </row>
    <row r="13976" spans="23:57" ht="12.95" customHeight="1" x14ac:dyDescent="0.2">
      <c r="W13976" s="143"/>
      <c r="X13976" s="143"/>
      <c r="AO13976" s="143"/>
      <c r="AP13976" s="143"/>
      <c r="BD13976" s="234"/>
      <c r="BE13976" s="234"/>
    </row>
    <row r="13977" spans="23:57" ht="12.95" customHeight="1" x14ac:dyDescent="0.2">
      <c r="W13977" s="143"/>
      <c r="X13977" s="143"/>
      <c r="AO13977" s="143"/>
      <c r="AP13977" s="143"/>
      <c r="BD13977" s="234"/>
      <c r="BE13977" s="234"/>
    </row>
    <row r="13978" spans="23:57" ht="12.95" customHeight="1" x14ac:dyDescent="0.2">
      <c r="W13978" s="143"/>
      <c r="X13978" s="143"/>
      <c r="AO13978" s="143"/>
      <c r="AP13978" s="143"/>
      <c r="BD13978" s="234"/>
      <c r="BE13978" s="234"/>
    </row>
    <row r="13979" spans="23:57" ht="12.95" customHeight="1" x14ac:dyDescent="0.2">
      <c r="W13979" s="143"/>
      <c r="X13979" s="143"/>
      <c r="AO13979" s="143"/>
      <c r="AP13979" s="143"/>
      <c r="BD13979" s="234"/>
      <c r="BE13979" s="234"/>
    </row>
    <row r="13980" spans="23:57" ht="12.95" customHeight="1" x14ac:dyDescent="0.2">
      <c r="W13980" s="143"/>
      <c r="X13980" s="143"/>
      <c r="AO13980" s="143"/>
      <c r="AP13980" s="143"/>
      <c r="BD13980" s="234"/>
      <c r="BE13980" s="234"/>
    </row>
    <row r="13981" spans="23:57" ht="12.95" customHeight="1" x14ac:dyDescent="0.2">
      <c r="W13981" s="143"/>
      <c r="X13981" s="143"/>
      <c r="AO13981" s="143"/>
      <c r="AP13981" s="143"/>
      <c r="BD13981" s="234"/>
      <c r="BE13981" s="234"/>
    </row>
    <row r="13982" spans="23:57" ht="12.95" customHeight="1" x14ac:dyDescent="0.2">
      <c r="W13982" s="143"/>
      <c r="X13982" s="143"/>
      <c r="AO13982" s="143"/>
      <c r="AP13982" s="143"/>
      <c r="BD13982" s="234"/>
      <c r="BE13982" s="234"/>
    </row>
    <row r="13983" spans="23:57" ht="12.95" customHeight="1" x14ac:dyDescent="0.2">
      <c r="W13983" s="143"/>
      <c r="X13983" s="143"/>
      <c r="AO13983" s="143"/>
      <c r="AP13983" s="143"/>
      <c r="BD13983" s="234"/>
      <c r="BE13983" s="234"/>
    </row>
    <row r="13984" spans="23:57" ht="12.95" customHeight="1" x14ac:dyDescent="0.2">
      <c r="W13984" s="143"/>
      <c r="X13984" s="143"/>
      <c r="AO13984" s="143"/>
      <c r="AP13984" s="143"/>
      <c r="BD13984" s="234"/>
      <c r="BE13984" s="234"/>
    </row>
    <row r="13985" spans="23:57" ht="12.95" customHeight="1" x14ac:dyDescent="0.2">
      <c r="W13985" s="143"/>
      <c r="X13985" s="143"/>
      <c r="AO13985" s="143"/>
      <c r="AP13985" s="143"/>
      <c r="BD13985" s="234"/>
      <c r="BE13985" s="234"/>
    </row>
    <row r="13986" spans="23:57" ht="12.95" customHeight="1" x14ac:dyDescent="0.2">
      <c r="W13986" s="143"/>
      <c r="X13986" s="143"/>
      <c r="AO13986" s="143"/>
      <c r="AP13986" s="143"/>
      <c r="BD13986" s="234"/>
      <c r="BE13986" s="234"/>
    </row>
    <row r="13987" spans="23:57" ht="12.95" customHeight="1" x14ac:dyDescent="0.2">
      <c r="W13987" s="143"/>
      <c r="X13987" s="143"/>
      <c r="AO13987" s="143"/>
      <c r="AP13987" s="143"/>
      <c r="BD13987" s="234"/>
      <c r="BE13987" s="234"/>
    </row>
    <row r="13988" spans="23:57" ht="12.95" customHeight="1" x14ac:dyDescent="0.2">
      <c r="W13988" s="143"/>
      <c r="X13988" s="143"/>
      <c r="AO13988" s="143"/>
      <c r="AP13988" s="143"/>
      <c r="BD13988" s="234"/>
      <c r="BE13988" s="234"/>
    </row>
    <row r="13989" spans="23:57" ht="12.95" customHeight="1" x14ac:dyDescent="0.2">
      <c r="W13989" s="143"/>
      <c r="X13989" s="143"/>
      <c r="AO13989" s="143"/>
      <c r="AP13989" s="143"/>
      <c r="BD13989" s="234"/>
      <c r="BE13989" s="234"/>
    </row>
    <row r="13990" spans="23:57" ht="12.95" customHeight="1" x14ac:dyDescent="0.2">
      <c r="W13990" s="143"/>
      <c r="X13990" s="143"/>
      <c r="AO13990" s="143"/>
      <c r="AP13990" s="143"/>
      <c r="BD13990" s="234"/>
      <c r="BE13990" s="234"/>
    </row>
    <row r="13991" spans="23:57" ht="12.95" customHeight="1" x14ac:dyDescent="0.2">
      <c r="W13991" s="143"/>
      <c r="X13991" s="143"/>
      <c r="AO13991" s="143"/>
      <c r="AP13991" s="143"/>
      <c r="BD13991" s="234"/>
      <c r="BE13991" s="234"/>
    </row>
    <row r="13992" spans="23:57" ht="12.95" customHeight="1" x14ac:dyDescent="0.2">
      <c r="W13992" s="143"/>
      <c r="X13992" s="143"/>
      <c r="AO13992" s="143"/>
      <c r="AP13992" s="143"/>
      <c r="BD13992" s="234"/>
      <c r="BE13992" s="234"/>
    </row>
    <row r="13993" spans="23:57" ht="12.95" customHeight="1" x14ac:dyDescent="0.2">
      <c r="W13993" s="143"/>
      <c r="X13993" s="143"/>
      <c r="AO13993" s="143"/>
      <c r="AP13993" s="143"/>
      <c r="BD13993" s="234"/>
      <c r="BE13993" s="234"/>
    </row>
    <row r="13994" spans="23:57" ht="12.95" customHeight="1" x14ac:dyDescent="0.2">
      <c r="W13994" s="143"/>
      <c r="X13994" s="143"/>
      <c r="AO13994" s="143"/>
      <c r="AP13994" s="143"/>
      <c r="BD13994" s="234"/>
      <c r="BE13994" s="234"/>
    </row>
    <row r="13995" spans="23:57" ht="12.95" customHeight="1" x14ac:dyDescent="0.2">
      <c r="W13995" s="143"/>
      <c r="X13995" s="143"/>
      <c r="AO13995" s="143"/>
      <c r="AP13995" s="143"/>
      <c r="BD13995" s="234"/>
      <c r="BE13995" s="234"/>
    </row>
    <row r="13996" spans="23:57" ht="12.95" customHeight="1" x14ac:dyDescent="0.2">
      <c r="W13996" s="143"/>
      <c r="X13996" s="143"/>
      <c r="AO13996" s="143"/>
      <c r="AP13996" s="143"/>
      <c r="BD13996" s="234"/>
      <c r="BE13996" s="234"/>
    </row>
    <row r="13997" spans="23:57" ht="12.95" customHeight="1" x14ac:dyDescent="0.2">
      <c r="W13997" s="143"/>
      <c r="X13997" s="143"/>
      <c r="AO13997" s="143"/>
      <c r="AP13997" s="143"/>
      <c r="BD13997" s="234"/>
      <c r="BE13997" s="234"/>
    </row>
    <row r="13998" spans="23:57" ht="12.95" customHeight="1" x14ac:dyDescent="0.2">
      <c r="W13998" s="143"/>
      <c r="X13998" s="143"/>
      <c r="AO13998" s="143"/>
      <c r="AP13998" s="143"/>
      <c r="BD13998" s="234"/>
      <c r="BE13998" s="234"/>
    </row>
    <row r="13999" spans="23:57" ht="12.95" customHeight="1" x14ac:dyDescent="0.2">
      <c r="W13999" s="143"/>
      <c r="X13999" s="143"/>
      <c r="AO13999" s="143"/>
      <c r="AP13999" s="143"/>
      <c r="BD13999" s="234"/>
      <c r="BE13999" s="234"/>
    </row>
    <row r="14000" spans="23:57" ht="12.95" customHeight="1" x14ac:dyDescent="0.2">
      <c r="W14000" s="143"/>
      <c r="X14000" s="143"/>
      <c r="AO14000" s="143"/>
      <c r="AP14000" s="143"/>
      <c r="BD14000" s="234"/>
      <c r="BE14000" s="234"/>
    </row>
    <row r="14001" spans="23:57" ht="12.95" customHeight="1" x14ac:dyDescent="0.2">
      <c r="W14001" s="143"/>
      <c r="X14001" s="143"/>
      <c r="AO14001" s="143"/>
      <c r="AP14001" s="143"/>
      <c r="BD14001" s="234"/>
      <c r="BE14001" s="234"/>
    </row>
    <row r="14002" spans="23:57" ht="12.95" customHeight="1" x14ac:dyDescent="0.2">
      <c r="W14002" s="143"/>
      <c r="X14002" s="143"/>
      <c r="AO14002" s="143"/>
      <c r="AP14002" s="143"/>
      <c r="BD14002" s="234"/>
      <c r="BE14002" s="234"/>
    </row>
    <row r="14003" spans="23:57" ht="12.95" customHeight="1" x14ac:dyDescent="0.2">
      <c r="W14003" s="143"/>
      <c r="X14003" s="143"/>
      <c r="AO14003" s="143"/>
      <c r="AP14003" s="143"/>
      <c r="BD14003" s="234"/>
      <c r="BE14003" s="234"/>
    </row>
    <row r="14004" spans="23:57" ht="12.95" customHeight="1" x14ac:dyDescent="0.2">
      <c r="W14004" s="143"/>
      <c r="X14004" s="143"/>
      <c r="AO14004" s="143"/>
      <c r="AP14004" s="143"/>
      <c r="BD14004" s="234"/>
      <c r="BE14004" s="234"/>
    </row>
    <row r="14005" spans="23:57" ht="12.95" customHeight="1" x14ac:dyDescent="0.2">
      <c r="W14005" s="143"/>
      <c r="X14005" s="143"/>
      <c r="AO14005" s="143"/>
      <c r="AP14005" s="143"/>
      <c r="BD14005" s="234"/>
      <c r="BE14005" s="234"/>
    </row>
    <row r="14006" spans="23:57" ht="12.95" customHeight="1" x14ac:dyDescent="0.2">
      <c r="W14006" s="143"/>
      <c r="X14006" s="143"/>
      <c r="AO14006" s="143"/>
      <c r="AP14006" s="143"/>
      <c r="BD14006" s="234"/>
      <c r="BE14006" s="234"/>
    </row>
    <row r="14007" spans="23:57" ht="12.95" customHeight="1" x14ac:dyDescent="0.2">
      <c r="W14007" s="143"/>
      <c r="X14007" s="143"/>
      <c r="AO14007" s="143"/>
      <c r="AP14007" s="143"/>
      <c r="BD14007" s="234"/>
      <c r="BE14007" s="234"/>
    </row>
    <row r="14008" spans="23:57" ht="12.95" customHeight="1" x14ac:dyDescent="0.2">
      <c r="W14008" s="143"/>
      <c r="X14008" s="143"/>
      <c r="AO14008" s="143"/>
      <c r="AP14008" s="143"/>
      <c r="BD14008" s="234"/>
      <c r="BE14008" s="234"/>
    </row>
    <row r="14009" spans="23:57" ht="12.95" customHeight="1" x14ac:dyDescent="0.2">
      <c r="W14009" s="143"/>
      <c r="X14009" s="143"/>
      <c r="AO14009" s="143"/>
      <c r="AP14009" s="143"/>
      <c r="BD14009" s="234"/>
      <c r="BE14009" s="234"/>
    </row>
    <row r="14010" spans="23:57" ht="12.95" customHeight="1" x14ac:dyDescent="0.2">
      <c r="W14010" s="143"/>
      <c r="X14010" s="143"/>
      <c r="AO14010" s="143"/>
      <c r="AP14010" s="143"/>
      <c r="BD14010" s="234"/>
      <c r="BE14010" s="234"/>
    </row>
    <row r="14011" spans="23:57" ht="12.95" customHeight="1" x14ac:dyDescent="0.2">
      <c r="W14011" s="143"/>
      <c r="X14011" s="143"/>
      <c r="AO14011" s="143"/>
      <c r="AP14011" s="143"/>
      <c r="BD14011" s="234"/>
      <c r="BE14011" s="234"/>
    </row>
    <row r="14012" spans="23:57" ht="12.95" customHeight="1" x14ac:dyDescent="0.2">
      <c r="W14012" s="143"/>
      <c r="X14012" s="143"/>
      <c r="AO14012" s="143"/>
      <c r="AP14012" s="143"/>
      <c r="BD14012" s="234"/>
      <c r="BE14012" s="234"/>
    </row>
    <row r="14013" spans="23:57" ht="12.95" customHeight="1" x14ac:dyDescent="0.2">
      <c r="W14013" s="143"/>
      <c r="X14013" s="143"/>
      <c r="AO14013" s="143"/>
      <c r="AP14013" s="143"/>
      <c r="BD14013" s="234"/>
      <c r="BE14013" s="234"/>
    </row>
    <row r="14014" spans="23:57" ht="12.95" customHeight="1" x14ac:dyDescent="0.2">
      <c r="W14014" s="143"/>
      <c r="X14014" s="143"/>
      <c r="AO14014" s="143"/>
      <c r="AP14014" s="143"/>
      <c r="BD14014" s="234"/>
      <c r="BE14014" s="234"/>
    </row>
    <row r="14015" spans="23:57" ht="12.95" customHeight="1" x14ac:dyDescent="0.2">
      <c r="W14015" s="143"/>
      <c r="X14015" s="143"/>
      <c r="AO14015" s="143"/>
      <c r="AP14015" s="143"/>
      <c r="BD14015" s="234"/>
      <c r="BE14015" s="234"/>
    </row>
    <row r="14016" spans="23:57" ht="12.95" customHeight="1" x14ac:dyDescent="0.2">
      <c r="W14016" s="143"/>
      <c r="X14016" s="143"/>
      <c r="AO14016" s="143"/>
      <c r="AP14016" s="143"/>
      <c r="BD14016" s="234"/>
      <c r="BE14016" s="234"/>
    </row>
    <row r="14017" spans="23:57" ht="12.95" customHeight="1" x14ac:dyDescent="0.2">
      <c r="W14017" s="143"/>
      <c r="X14017" s="143"/>
      <c r="AO14017" s="143"/>
      <c r="AP14017" s="143"/>
      <c r="BD14017" s="234"/>
      <c r="BE14017" s="234"/>
    </row>
    <row r="14018" spans="23:57" ht="12.95" customHeight="1" x14ac:dyDescent="0.2">
      <c r="W14018" s="143"/>
      <c r="X14018" s="143"/>
      <c r="AO14018" s="143"/>
      <c r="AP14018" s="143"/>
      <c r="BD14018" s="234"/>
      <c r="BE14018" s="234"/>
    </row>
    <row r="14019" spans="23:57" ht="12.95" customHeight="1" x14ac:dyDescent="0.2">
      <c r="W14019" s="143"/>
      <c r="X14019" s="143"/>
      <c r="AO14019" s="143"/>
      <c r="AP14019" s="143"/>
      <c r="BD14019" s="234"/>
      <c r="BE14019" s="234"/>
    </row>
    <row r="14020" spans="23:57" ht="12.95" customHeight="1" x14ac:dyDescent="0.2">
      <c r="W14020" s="143"/>
      <c r="X14020" s="143"/>
      <c r="AO14020" s="143"/>
      <c r="AP14020" s="143"/>
      <c r="BD14020" s="234"/>
      <c r="BE14020" s="234"/>
    </row>
    <row r="14021" spans="23:57" ht="12.95" customHeight="1" x14ac:dyDescent="0.2">
      <c r="W14021" s="143"/>
      <c r="X14021" s="143"/>
      <c r="AO14021" s="143"/>
      <c r="AP14021" s="143"/>
      <c r="BD14021" s="234"/>
      <c r="BE14021" s="234"/>
    </row>
    <row r="14022" spans="23:57" ht="12.95" customHeight="1" x14ac:dyDescent="0.2">
      <c r="W14022" s="143"/>
      <c r="X14022" s="143"/>
      <c r="AO14022" s="143"/>
      <c r="AP14022" s="143"/>
      <c r="BD14022" s="234"/>
      <c r="BE14022" s="234"/>
    </row>
    <row r="14023" spans="23:57" ht="12.95" customHeight="1" x14ac:dyDescent="0.2">
      <c r="W14023" s="143"/>
      <c r="X14023" s="143"/>
      <c r="AO14023" s="143"/>
      <c r="AP14023" s="143"/>
      <c r="BD14023" s="234"/>
      <c r="BE14023" s="234"/>
    </row>
    <row r="14024" spans="23:57" ht="12.95" customHeight="1" x14ac:dyDescent="0.2">
      <c r="W14024" s="143"/>
      <c r="X14024" s="143"/>
      <c r="AO14024" s="143"/>
      <c r="AP14024" s="143"/>
      <c r="BD14024" s="234"/>
      <c r="BE14024" s="234"/>
    </row>
    <row r="14025" spans="23:57" ht="12.95" customHeight="1" x14ac:dyDescent="0.2">
      <c r="W14025" s="143"/>
      <c r="X14025" s="143"/>
      <c r="AO14025" s="143"/>
      <c r="AP14025" s="143"/>
      <c r="BD14025" s="234"/>
      <c r="BE14025" s="234"/>
    </row>
    <row r="14026" spans="23:57" ht="12.95" customHeight="1" x14ac:dyDescent="0.2">
      <c r="W14026" s="143"/>
      <c r="X14026" s="143"/>
      <c r="AO14026" s="143"/>
      <c r="AP14026" s="143"/>
      <c r="BD14026" s="234"/>
      <c r="BE14026" s="234"/>
    </row>
    <row r="14027" spans="23:57" ht="12.95" customHeight="1" x14ac:dyDescent="0.2">
      <c r="W14027" s="143"/>
      <c r="X14027" s="143"/>
      <c r="AO14027" s="143"/>
      <c r="AP14027" s="143"/>
      <c r="BD14027" s="234"/>
      <c r="BE14027" s="234"/>
    </row>
    <row r="14028" spans="23:57" ht="12.95" customHeight="1" x14ac:dyDescent="0.2">
      <c r="W14028" s="143"/>
      <c r="X14028" s="143"/>
      <c r="AO14028" s="143"/>
      <c r="AP14028" s="143"/>
      <c r="BD14028" s="234"/>
      <c r="BE14028" s="234"/>
    </row>
    <row r="14029" spans="23:57" ht="12.95" customHeight="1" x14ac:dyDescent="0.2">
      <c r="W14029" s="143"/>
      <c r="X14029" s="143"/>
      <c r="AO14029" s="143"/>
      <c r="AP14029" s="143"/>
      <c r="BD14029" s="234"/>
      <c r="BE14029" s="234"/>
    </row>
    <row r="14030" spans="23:57" ht="12.95" customHeight="1" x14ac:dyDescent="0.2">
      <c r="W14030" s="143"/>
      <c r="X14030" s="143"/>
      <c r="AO14030" s="143"/>
      <c r="AP14030" s="143"/>
      <c r="BD14030" s="234"/>
      <c r="BE14030" s="234"/>
    </row>
    <row r="14031" spans="23:57" ht="12.95" customHeight="1" x14ac:dyDescent="0.2">
      <c r="W14031" s="143"/>
      <c r="X14031" s="143"/>
      <c r="AO14031" s="143"/>
      <c r="AP14031" s="143"/>
      <c r="BD14031" s="234"/>
      <c r="BE14031" s="234"/>
    </row>
    <row r="14032" spans="23:57" ht="12.95" customHeight="1" x14ac:dyDescent="0.2">
      <c r="W14032" s="143"/>
      <c r="X14032" s="143"/>
      <c r="AO14032" s="143"/>
      <c r="AP14032" s="143"/>
      <c r="BD14032" s="234"/>
      <c r="BE14032" s="234"/>
    </row>
    <row r="14033" spans="23:57" ht="12.95" customHeight="1" x14ac:dyDescent="0.2">
      <c r="W14033" s="143"/>
      <c r="X14033" s="143"/>
      <c r="AO14033" s="143"/>
      <c r="AP14033" s="143"/>
      <c r="BD14033" s="234"/>
      <c r="BE14033" s="234"/>
    </row>
    <row r="14034" spans="23:57" ht="12.95" customHeight="1" x14ac:dyDescent="0.2">
      <c r="W14034" s="143"/>
      <c r="X14034" s="143"/>
      <c r="AO14034" s="143"/>
      <c r="AP14034" s="143"/>
      <c r="BD14034" s="234"/>
      <c r="BE14034" s="234"/>
    </row>
    <row r="14035" spans="23:57" ht="12.95" customHeight="1" x14ac:dyDescent="0.2">
      <c r="W14035" s="143"/>
      <c r="X14035" s="143"/>
      <c r="AO14035" s="143"/>
      <c r="AP14035" s="143"/>
      <c r="BD14035" s="234"/>
      <c r="BE14035" s="234"/>
    </row>
    <row r="14036" spans="23:57" ht="12.95" customHeight="1" x14ac:dyDescent="0.2">
      <c r="W14036" s="143"/>
      <c r="X14036" s="143"/>
      <c r="AO14036" s="143"/>
      <c r="AP14036" s="143"/>
      <c r="BD14036" s="234"/>
      <c r="BE14036" s="234"/>
    </row>
    <row r="14037" spans="23:57" ht="12.95" customHeight="1" x14ac:dyDescent="0.2">
      <c r="W14037" s="143"/>
      <c r="X14037" s="143"/>
      <c r="AO14037" s="143"/>
      <c r="AP14037" s="143"/>
      <c r="BD14037" s="234"/>
      <c r="BE14037" s="234"/>
    </row>
    <row r="14038" spans="23:57" ht="12.95" customHeight="1" x14ac:dyDescent="0.2">
      <c r="W14038" s="143"/>
      <c r="X14038" s="143"/>
      <c r="AO14038" s="143"/>
      <c r="AP14038" s="143"/>
      <c r="BD14038" s="234"/>
      <c r="BE14038" s="234"/>
    </row>
    <row r="14039" spans="23:57" ht="12.95" customHeight="1" x14ac:dyDescent="0.2">
      <c r="W14039" s="143"/>
      <c r="X14039" s="143"/>
      <c r="AO14039" s="143"/>
      <c r="AP14039" s="143"/>
      <c r="BD14039" s="234"/>
      <c r="BE14039" s="234"/>
    </row>
    <row r="14040" spans="23:57" ht="12.95" customHeight="1" x14ac:dyDescent="0.2">
      <c r="W14040" s="143"/>
      <c r="X14040" s="143"/>
      <c r="AO14040" s="143"/>
      <c r="AP14040" s="143"/>
      <c r="BD14040" s="234"/>
      <c r="BE14040" s="234"/>
    </row>
    <row r="14041" spans="23:57" ht="12.95" customHeight="1" x14ac:dyDescent="0.2">
      <c r="W14041" s="143"/>
      <c r="X14041" s="143"/>
      <c r="AO14041" s="143"/>
      <c r="AP14041" s="143"/>
      <c r="BD14041" s="234"/>
      <c r="BE14041" s="234"/>
    </row>
    <row r="14042" spans="23:57" ht="12.95" customHeight="1" x14ac:dyDescent="0.2">
      <c r="W14042" s="143"/>
      <c r="X14042" s="143"/>
      <c r="AO14042" s="143"/>
      <c r="AP14042" s="143"/>
      <c r="BD14042" s="234"/>
      <c r="BE14042" s="234"/>
    </row>
    <row r="14043" spans="23:57" ht="12.95" customHeight="1" x14ac:dyDescent="0.2">
      <c r="W14043" s="143"/>
      <c r="X14043" s="143"/>
      <c r="AO14043" s="143"/>
      <c r="AP14043" s="143"/>
      <c r="BD14043" s="234"/>
      <c r="BE14043" s="234"/>
    </row>
    <row r="14044" spans="23:57" ht="12.95" customHeight="1" x14ac:dyDescent="0.2">
      <c r="W14044" s="143"/>
      <c r="X14044" s="143"/>
      <c r="AO14044" s="143"/>
      <c r="AP14044" s="143"/>
      <c r="BD14044" s="234"/>
      <c r="BE14044" s="234"/>
    </row>
    <row r="14045" spans="23:57" ht="12.95" customHeight="1" x14ac:dyDescent="0.2">
      <c r="W14045" s="143"/>
      <c r="X14045" s="143"/>
      <c r="AO14045" s="143"/>
      <c r="AP14045" s="143"/>
      <c r="BD14045" s="234"/>
      <c r="BE14045" s="234"/>
    </row>
    <row r="14046" spans="23:57" ht="12.95" customHeight="1" x14ac:dyDescent="0.2">
      <c r="W14046" s="143"/>
      <c r="X14046" s="143"/>
      <c r="AO14046" s="143"/>
      <c r="AP14046" s="143"/>
      <c r="BD14046" s="234"/>
      <c r="BE14046" s="234"/>
    </row>
    <row r="14047" spans="23:57" ht="12.95" customHeight="1" x14ac:dyDescent="0.2">
      <c r="W14047" s="143"/>
      <c r="X14047" s="143"/>
      <c r="AO14047" s="143"/>
      <c r="AP14047" s="143"/>
      <c r="BD14047" s="234"/>
      <c r="BE14047" s="234"/>
    </row>
    <row r="14048" spans="23:57" ht="12.95" customHeight="1" x14ac:dyDescent="0.2">
      <c r="W14048" s="143"/>
      <c r="X14048" s="143"/>
      <c r="AO14048" s="143"/>
      <c r="AP14048" s="143"/>
      <c r="BD14048" s="234"/>
      <c r="BE14048" s="234"/>
    </row>
    <row r="14049" spans="23:57" ht="12.95" customHeight="1" x14ac:dyDescent="0.2">
      <c r="W14049" s="143"/>
      <c r="X14049" s="143"/>
      <c r="AO14049" s="143"/>
      <c r="AP14049" s="143"/>
      <c r="BD14049" s="234"/>
      <c r="BE14049" s="234"/>
    </row>
    <row r="14050" spans="23:57" ht="12.95" customHeight="1" x14ac:dyDescent="0.2">
      <c r="W14050" s="143"/>
      <c r="X14050" s="143"/>
      <c r="AO14050" s="143"/>
      <c r="AP14050" s="143"/>
      <c r="BD14050" s="234"/>
      <c r="BE14050" s="234"/>
    </row>
    <row r="14051" spans="23:57" ht="12.95" customHeight="1" x14ac:dyDescent="0.2">
      <c r="W14051" s="143"/>
      <c r="X14051" s="143"/>
      <c r="AO14051" s="143"/>
      <c r="AP14051" s="143"/>
      <c r="BD14051" s="234"/>
      <c r="BE14051" s="234"/>
    </row>
    <row r="14052" spans="23:57" ht="12.95" customHeight="1" x14ac:dyDescent="0.2">
      <c r="W14052" s="143"/>
      <c r="X14052" s="143"/>
      <c r="AO14052" s="143"/>
      <c r="AP14052" s="143"/>
      <c r="BD14052" s="234"/>
      <c r="BE14052" s="234"/>
    </row>
    <row r="14053" spans="23:57" ht="12.95" customHeight="1" x14ac:dyDescent="0.2">
      <c r="W14053" s="143"/>
      <c r="X14053" s="143"/>
      <c r="AO14053" s="143"/>
      <c r="AP14053" s="143"/>
      <c r="BD14053" s="234"/>
      <c r="BE14053" s="234"/>
    </row>
    <row r="14054" spans="23:57" ht="12.95" customHeight="1" x14ac:dyDescent="0.2">
      <c r="W14054" s="143"/>
      <c r="X14054" s="143"/>
      <c r="AO14054" s="143"/>
      <c r="AP14054" s="143"/>
      <c r="BD14054" s="234"/>
      <c r="BE14054" s="234"/>
    </row>
    <row r="14055" spans="23:57" ht="12.95" customHeight="1" x14ac:dyDescent="0.2">
      <c r="W14055" s="143"/>
      <c r="X14055" s="143"/>
      <c r="AO14055" s="143"/>
      <c r="AP14055" s="143"/>
      <c r="BD14055" s="234"/>
      <c r="BE14055" s="234"/>
    </row>
    <row r="14056" spans="23:57" ht="12.95" customHeight="1" x14ac:dyDescent="0.2">
      <c r="W14056" s="143"/>
      <c r="X14056" s="143"/>
      <c r="AO14056" s="143"/>
      <c r="AP14056" s="143"/>
      <c r="BD14056" s="234"/>
      <c r="BE14056" s="234"/>
    </row>
    <row r="14057" spans="23:57" ht="12.95" customHeight="1" x14ac:dyDescent="0.2">
      <c r="W14057" s="143"/>
      <c r="X14057" s="143"/>
      <c r="AO14057" s="143"/>
      <c r="AP14057" s="143"/>
      <c r="BD14057" s="234"/>
      <c r="BE14057" s="234"/>
    </row>
    <row r="14058" spans="23:57" ht="12.95" customHeight="1" x14ac:dyDescent="0.2">
      <c r="W14058" s="143"/>
      <c r="X14058" s="143"/>
      <c r="AO14058" s="143"/>
      <c r="AP14058" s="143"/>
      <c r="BD14058" s="234"/>
      <c r="BE14058" s="234"/>
    </row>
    <row r="14059" spans="23:57" ht="12.95" customHeight="1" x14ac:dyDescent="0.2">
      <c r="W14059" s="143"/>
      <c r="X14059" s="143"/>
      <c r="AO14059" s="143"/>
      <c r="AP14059" s="143"/>
      <c r="BD14059" s="234"/>
      <c r="BE14059" s="234"/>
    </row>
    <row r="14060" spans="23:57" ht="12.95" customHeight="1" x14ac:dyDescent="0.2">
      <c r="W14060" s="143"/>
      <c r="X14060" s="143"/>
      <c r="AO14060" s="143"/>
      <c r="AP14060" s="143"/>
      <c r="BD14060" s="234"/>
      <c r="BE14060" s="234"/>
    </row>
    <row r="14061" spans="23:57" ht="12.95" customHeight="1" x14ac:dyDescent="0.2">
      <c r="W14061" s="143"/>
      <c r="X14061" s="143"/>
      <c r="AO14061" s="143"/>
      <c r="AP14061" s="143"/>
      <c r="BD14061" s="234"/>
      <c r="BE14061" s="234"/>
    </row>
    <row r="14062" spans="23:57" ht="12.95" customHeight="1" x14ac:dyDescent="0.2">
      <c r="W14062" s="143"/>
      <c r="X14062" s="143"/>
      <c r="AO14062" s="143"/>
      <c r="AP14062" s="143"/>
      <c r="BD14062" s="234"/>
      <c r="BE14062" s="234"/>
    </row>
    <row r="14063" spans="23:57" ht="12.95" customHeight="1" x14ac:dyDescent="0.2">
      <c r="W14063" s="143"/>
      <c r="X14063" s="143"/>
      <c r="AO14063" s="143"/>
      <c r="AP14063" s="143"/>
      <c r="BD14063" s="234"/>
      <c r="BE14063" s="234"/>
    </row>
    <row r="14064" spans="23:57" ht="12.95" customHeight="1" x14ac:dyDescent="0.2">
      <c r="W14064" s="143"/>
      <c r="X14064" s="143"/>
      <c r="AO14064" s="143"/>
      <c r="AP14064" s="143"/>
      <c r="BD14064" s="234"/>
      <c r="BE14064" s="234"/>
    </row>
    <row r="14065" spans="23:57" ht="12.95" customHeight="1" x14ac:dyDescent="0.2">
      <c r="W14065" s="143"/>
      <c r="X14065" s="143"/>
      <c r="AO14065" s="143"/>
      <c r="AP14065" s="143"/>
      <c r="BD14065" s="234"/>
      <c r="BE14065" s="234"/>
    </row>
    <row r="14066" spans="23:57" ht="12.95" customHeight="1" x14ac:dyDescent="0.2">
      <c r="W14066" s="143"/>
      <c r="X14066" s="143"/>
      <c r="AO14066" s="143"/>
      <c r="AP14066" s="143"/>
      <c r="BD14066" s="234"/>
      <c r="BE14066" s="234"/>
    </row>
    <row r="14067" spans="23:57" ht="12.95" customHeight="1" x14ac:dyDescent="0.2">
      <c r="W14067" s="143"/>
      <c r="X14067" s="143"/>
      <c r="AO14067" s="143"/>
      <c r="AP14067" s="143"/>
      <c r="BD14067" s="234"/>
      <c r="BE14067" s="234"/>
    </row>
    <row r="14068" spans="23:57" ht="12.95" customHeight="1" x14ac:dyDescent="0.2">
      <c r="W14068" s="143"/>
      <c r="X14068" s="143"/>
      <c r="AO14068" s="143"/>
      <c r="AP14068" s="143"/>
      <c r="BD14068" s="234"/>
      <c r="BE14068" s="234"/>
    </row>
    <row r="14069" spans="23:57" ht="12.95" customHeight="1" x14ac:dyDescent="0.2">
      <c r="W14069" s="143"/>
      <c r="X14069" s="143"/>
      <c r="AO14069" s="143"/>
      <c r="AP14069" s="143"/>
      <c r="BD14069" s="234"/>
      <c r="BE14069" s="234"/>
    </row>
    <row r="14070" spans="23:57" ht="12.95" customHeight="1" x14ac:dyDescent="0.2">
      <c r="W14070" s="143"/>
      <c r="X14070" s="143"/>
      <c r="AO14070" s="143"/>
      <c r="AP14070" s="143"/>
      <c r="BD14070" s="234"/>
      <c r="BE14070" s="234"/>
    </row>
    <row r="14071" spans="23:57" ht="12.95" customHeight="1" x14ac:dyDescent="0.2">
      <c r="W14071" s="143"/>
      <c r="X14071" s="143"/>
      <c r="AO14071" s="143"/>
      <c r="AP14071" s="143"/>
      <c r="BD14071" s="234"/>
      <c r="BE14071" s="234"/>
    </row>
    <row r="14072" spans="23:57" ht="12.95" customHeight="1" x14ac:dyDescent="0.2">
      <c r="W14072" s="143"/>
      <c r="X14072" s="143"/>
      <c r="AO14072" s="143"/>
      <c r="AP14072" s="143"/>
      <c r="BD14072" s="234"/>
      <c r="BE14072" s="234"/>
    </row>
    <row r="14073" spans="23:57" ht="12.95" customHeight="1" x14ac:dyDescent="0.2">
      <c r="W14073" s="143"/>
      <c r="X14073" s="143"/>
      <c r="AO14073" s="143"/>
      <c r="AP14073" s="143"/>
      <c r="BD14073" s="234"/>
      <c r="BE14073" s="234"/>
    </row>
    <row r="14074" spans="23:57" ht="12.95" customHeight="1" x14ac:dyDescent="0.2">
      <c r="W14074" s="143"/>
      <c r="X14074" s="143"/>
      <c r="AO14074" s="143"/>
      <c r="AP14074" s="143"/>
      <c r="BD14074" s="234"/>
      <c r="BE14074" s="234"/>
    </row>
    <row r="14075" spans="23:57" ht="12.95" customHeight="1" x14ac:dyDescent="0.2">
      <c r="W14075" s="143"/>
      <c r="X14075" s="143"/>
      <c r="AO14075" s="143"/>
      <c r="AP14075" s="143"/>
      <c r="BD14075" s="234"/>
      <c r="BE14075" s="234"/>
    </row>
    <row r="14076" spans="23:57" ht="12.95" customHeight="1" x14ac:dyDescent="0.2">
      <c r="W14076" s="143"/>
      <c r="X14076" s="143"/>
      <c r="AO14076" s="143"/>
      <c r="AP14076" s="143"/>
      <c r="BD14076" s="234"/>
      <c r="BE14076" s="234"/>
    </row>
    <row r="14077" spans="23:57" ht="12.95" customHeight="1" x14ac:dyDescent="0.2">
      <c r="W14077" s="143"/>
      <c r="X14077" s="143"/>
      <c r="AO14077" s="143"/>
      <c r="AP14077" s="143"/>
      <c r="BD14077" s="234"/>
      <c r="BE14077" s="234"/>
    </row>
    <row r="14078" spans="23:57" ht="12.95" customHeight="1" x14ac:dyDescent="0.2">
      <c r="W14078" s="143"/>
      <c r="X14078" s="143"/>
      <c r="AO14078" s="143"/>
      <c r="AP14078" s="143"/>
      <c r="BD14078" s="234"/>
      <c r="BE14078" s="234"/>
    </row>
    <row r="14079" spans="23:57" ht="12.95" customHeight="1" x14ac:dyDescent="0.2">
      <c r="W14079" s="143"/>
      <c r="X14079" s="143"/>
      <c r="AO14079" s="143"/>
      <c r="AP14079" s="143"/>
      <c r="BD14079" s="234"/>
      <c r="BE14079" s="234"/>
    </row>
    <row r="14080" spans="23:57" ht="12.95" customHeight="1" x14ac:dyDescent="0.2">
      <c r="W14080" s="143"/>
      <c r="X14080" s="143"/>
      <c r="AO14080" s="143"/>
      <c r="AP14080" s="143"/>
      <c r="BD14080" s="234"/>
      <c r="BE14080" s="234"/>
    </row>
    <row r="14081" spans="23:57" ht="12.95" customHeight="1" x14ac:dyDescent="0.2">
      <c r="W14081" s="143"/>
      <c r="X14081" s="143"/>
      <c r="AO14081" s="143"/>
      <c r="AP14081" s="143"/>
      <c r="BD14081" s="234"/>
      <c r="BE14081" s="234"/>
    </row>
    <row r="14082" spans="23:57" ht="12.95" customHeight="1" x14ac:dyDescent="0.2">
      <c r="W14082" s="143"/>
      <c r="X14082" s="143"/>
      <c r="AO14082" s="143"/>
      <c r="AP14082" s="143"/>
      <c r="BD14082" s="234"/>
      <c r="BE14082" s="234"/>
    </row>
    <row r="14083" spans="23:57" ht="12.95" customHeight="1" x14ac:dyDescent="0.2">
      <c r="W14083" s="143"/>
      <c r="X14083" s="143"/>
      <c r="AO14083" s="143"/>
      <c r="AP14083" s="143"/>
      <c r="BD14083" s="234"/>
      <c r="BE14083" s="234"/>
    </row>
    <row r="14084" spans="23:57" ht="12.95" customHeight="1" x14ac:dyDescent="0.2">
      <c r="W14084" s="143"/>
      <c r="X14084" s="143"/>
      <c r="AO14084" s="143"/>
      <c r="AP14084" s="143"/>
      <c r="BD14084" s="234"/>
      <c r="BE14084" s="234"/>
    </row>
    <row r="14085" spans="23:57" ht="12.95" customHeight="1" x14ac:dyDescent="0.2">
      <c r="W14085" s="143"/>
      <c r="X14085" s="143"/>
      <c r="AO14085" s="143"/>
      <c r="AP14085" s="143"/>
      <c r="BD14085" s="234"/>
      <c r="BE14085" s="234"/>
    </row>
    <row r="14086" spans="23:57" ht="12.95" customHeight="1" x14ac:dyDescent="0.2">
      <c r="W14086" s="143"/>
      <c r="X14086" s="143"/>
      <c r="AO14086" s="143"/>
      <c r="AP14086" s="143"/>
      <c r="BD14086" s="234"/>
      <c r="BE14086" s="234"/>
    </row>
    <row r="14087" spans="23:57" ht="12.95" customHeight="1" x14ac:dyDescent="0.2">
      <c r="W14087" s="143"/>
      <c r="X14087" s="143"/>
      <c r="AO14087" s="143"/>
      <c r="AP14087" s="143"/>
      <c r="BD14087" s="234"/>
      <c r="BE14087" s="234"/>
    </row>
    <row r="14088" spans="23:57" ht="12.95" customHeight="1" x14ac:dyDescent="0.2">
      <c r="W14088" s="143"/>
      <c r="X14088" s="143"/>
      <c r="AO14088" s="143"/>
      <c r="AP14088" s="143"/>
      <c r="BD14088" s="234"/>
      <c r="BE14088" s="234"/>
    </row>
    <row r="14089" spans="23:57" ht="12.95" customHeight="1" x14ac:dyDescent="0.2">
      <c r="W14089" s="143"/>
      <c r="X14089" s="143"/>
      <c r="AO14089" s="143"/>
      <c r="AP14089" s="143"/>
      <c r="BD14089" s="234"/>
      <c r="BE14089" s="234"/>
    </row>
    <row r="14090" spans="23:57" ht="12.95" customHeight="1" x14ac:dyDescent="0.2">
      <c r="W14090" s="143"/>
      <c r="X14090" s="143"/>
      <c r="AO14090" s="143"/>
      <c r="AP14090" s="143"/>
      <c r="BD14090" s="234"/>
      <c r="BE14090" s="234"/>
    </row>
    <row r="14091" spans="23:57" ht="12.95" customHeight="1" x14ac:dyDescent="0.2">
      <c r="W14091" s="143"/>
      <c r="X14091" s="143"/>
      <c r="AO14091" s="143"/>
      <c r="AP14091" s="143"/>
      <c r="BD14091" s="234"/>
      <c r="BE14091" s="234"/>
    </row>
    <row r="14092" spans="23:57" ht="12.95" customHeight="1" x14ac:dyDescent="0.2">
      <c r="W14092" s="143"/>
      <c r="X14092" s="143"/>
      <c r="AO14092" s="143"/>
      <c r="AP14092" s="143"/>
      <c r="BD14092" s="234"/>
      <c r="BE14092" s="234"/>
    </row>
    <row r="14093" spans="23:57" ht="12.95" customHeight="1" x14ac:dyDescent="0.2">
      <c r="W14093" s="143"/>
      <c r="X14093" s="143"/>
      <c r="AO14093" s="143"/>
      <c r="AP14093" s="143"/>
      <c r="BD14093" s="234"/>
      <c r="BE14093" s="234"/>
    </row>
    <row r="14094" spans="23:57" ht="12.95" customHeight="1" x14ac:dyDescent="0.2">
      <c r="W14094" s="143"/>
      <c r="X14094" s="143"/>
      <c r="AO14094" s="143"/>
      <c r="AP14094" s="143"/>
      <c r="BD14094" s="234"/>
      <c r="BE14094" s="234"/>
    </row>
    <row r="14095" spans="23:57" ht="12.95" customHeight="1" x14ac:dyDescent="0.2">
      <c r="W14095" s="143"/>
      <c r="X14095" s="143"/>
      <c r="AO14095" s="143"/>
      <c r="AP14095" s="143"/>
      <c r="BD14095" s="234"/>
      <c r="BE14095" s="234"/>
    </row>
    <row r="14096" spans="23:57" ht="12.95" customHeight="1" x14ac:dyDescent="0.2">
      <c r="W14096" s="143"/>
      <c r="X14096" s="143"/>
      <c r="AO14096" s="143"/>
      <c r="AP14096" s="143"/>
      <c r="BD14096" s="234"/>
      <c r="BE14096" s="234"/>
    </row>
    <row r="14097" spans="23:57" ht="12.95" customHeight="1" x14ac:dyDescent="0.2">
      <c r="W14097" s="143"/>
      <c r="X14097" s="143"/>
      <c r="AO14097" s="143"/>
      <c r="AP14097" s="143"/>
      <c r="BD14097" s="234"/>
      <c r="BE14097" s="234"/>
    </row>
    <row r="14098" spans="23:57" ht="12.95" customHeight="1" x14ac:dyDescent="0.2">
      <c r="W14098" s="143"/>
      <c r="X14098" s="143"/>
      <c r="AO14098" s="143"/>
      <c r="AP14098" s="143"/>
      <c r="BD14098" s="234"/>
      <c r="BE14098" s="234"/>
    </row>
    <row r="14099" spans="23:57" ht="12.95" customHeight="1" x14ac:dyDescent="0.2">
      <c r="W14099" s="143"/>
      <c r="X14099" s="143"/>
      <c r="AO14099" s="143"/>
      <c r="AP14099" s="143"/>
      <c r="BD14099" s="234"/>
      <c r="BE14099" s="234"/>
    </row>
    <row r="14100" spans="23:57" ht="12.95" customHeight="1" x14ac:dyDescent="0.2">
      <c r="W14100" s="143"/>
      <c r="X14100" s="143"/>
      <c r="AO14100" s="143"/>
      <c r="AP14100" s="143"/>
      <c r="BD14100" s="234"/>
      <c r="BE14100" s="234"/>
    </row>
    <row r="14101" spans="23:57" ht="12.95" customHeight="1" x14ac:dyDescent="0.2">
      <c r="W14101" s="143"/>
      <c r="X14101" s="143"/>
      <c r="AO14101" s="143"/>
      <c r="AP14101" s="143"/>
      <c r="BD14101" s="234"/>
      <c r="BE14101" s="234"/>
    </row>
    <row r="14102" spans="23:57" ht="12.95" customHeight="1" x14ac:dyDescent="0.2">
      <c r="W14102" s="143"/>
      <c r="X14102" s="143"/>
      <c r="AO14102" s="143"/>
      <c r="AP14102" s="143"/>
      <c r="BD14102" s="234"/>
      <c r="BE14102" s="234"/>
    </row>
    <row r="14103" spans="23:57" ht="12.95" customHeight="1" x14ac:dyDescent="0.2">
      <c r="W14103" s="143"/>
      <c r="X14103" s="143"/>
      <c r="AO14103" s="143"/>
      <c r="AP14103" s="143"/>
      <c r="BD14103" s="234"/>
      <c r="BE14103" s="234"/>
    </row>
    <row r="14104" spans="23:57" ht="12.95" customHeight="1" x14ac:dyDescent="0.2">
      <c r="W14104" s="143"/>
      <c r="X14104" s="143"/>
      <c r="AO14104" s="143"/>
      <c r="AP14104" s="143"/>
      <c r="BD14104" s="234"/>
      <c r="BE14104" s="234"/>
    </row>
    <row r="14105" spans="23:57" ht="12.95" customHeight="1" x14ac:dyDescent="0.2">
      <c r="W14105" s="143"/>
      <c r="X14105" s="143"/>
      <c r="AO14105" s="143"/>
      <c r="AP14105" s="143"/>
      <c r="BD14105" s="234"/>
      <c r="BE14105" s="234"/>
    </row>
    <row r="14106" spans="23:57" ht="12.95" customHeight="1" x14ac:dyDescent="0.2">
      <c r="W14106" s="143"/>
      <c r="X14106" s="143"/>
      <c r="AO14106" s="143"/>
      <c r="AP14106" s="143"/>
      <c r="BD14106" s="234"/>
      <c r="BE14106" s="234"/>
    </row>
    <row r="14107" spans="23:57" ht="12.95" customHeight="1" x14ac:dyDescent="0.2">
      <c r="W14107" s="143"/>
      <c r="X14107" s="143"/>
      <c r="AO14107" s="143"/>
      <c r="AP14107" s="143"/>
      <c r="BD14107" s="234"/>
      <c r="BE14107" s="234"/>
    </row>
    <row r="14108" spans="23:57" ht="12.95" customHeight="1" x14ac:dyDescent="0.2">
      <c r="W14108" s="143"/>
      <c r="X14108" s="143"/>
      <c r="AO14108" s="143"/>
      <c r="AP14108" s="143"/>
      <c r="BD14108" s="234"/>
      <c r="BE14108" s="234"/>
    </row>
    <row r="14109" spans="23:57" ht="12.95" customHeight="1" x14ac:dyDescent="0.2">
      <c r="W14109" s="143"/>
      <c r="X14109" s="143"/>
      <c r="AO14109" s="143"/>
      <c r="AP14109" s="143"/>
      <c r="BD14109" s="234"/>
      <c r="BE14109" s="234"/>
    </row>
    <row r="14110" spans="23:57" ht="12.95" customHeight="1" x14ac:dyDescent="0.2">
      <c r="W14110" s="143"/>
      <c r="X14110" s="143"/>
      <c r="AO14110" s="143"/>
      <c r="AP14110" s="143"/>
      <c r="BD14110" s="234"/>
      <c r="BE14110" s="234"/>
    </row>
    <row r="14111" spans="23:57" ht="12.95" customHeight="1" x14ac:dyDescent="0.2">
      <c r="W14111" s="143"/>
      <c r="X14111" s="143"/>
      <c r="AO14111" s="143"/>
      <c r="AP14111" s="143"/>
      <c r="BD14111" s="234"/>
      <c r="BE14111" s="234"/>
    </row>
    <row r="14112" spans="23:57" ht="12.95" customHeight="1" x14ac:dyDescent="0.2">
      <c r="W14112" s="143"/>
      <c r="X14112" s="143"/>
      <c r="AO14112" s="143"/>
      <c r="AP14112" s="143"/>
      <c r="BD14112" s="234"/>
      <c r="BE14112" s="234"/>
    </row>
    <row r="14113" spans="23:57" ht="12.95" customHeight="1" x14ac:dyDescent="0.2">
      <c r="W14113" s="143"/>
      <c r="X14113" s="143"/>
      <c r="AO14113" s="143"/>
      <c r="AP14113" s="143"/>
      <c r="BD14113" s="234"/>
      <c r="BE14113" s="234"/>
    </row>
    <row r="14114" spans="23:57" ht="12.95" customHeight="1" x14ac:dyDescent="0.2">
      <c r="W14114" s="143"/>
      <c r="X14114" s="143"/>
      <c r="AO14114" s="143"/>
      <c r="AP14114" s="143"/>
      <c r="BD14114" s="234"/>
      <c r="BE14114" s="234"/>
    </row>
    <row r="14115" spans="23:57" ht="12.95" customHeight="1" x14ac:dyDescent="0.2">
      <c r="W14115" s="143"/>
      <c r="X14115" s="143"/>
      <c r="AO14115" s="143"/>
      <c r="AP14115" s="143"/>
      <c r="BD14115" s="234"/>
      <c r="BE14115" s="234"/>
    </row>
    <row r="14116" spans="23:57" ht="12.95" customHeight="1" x14ac:dyDescent="0.2">
      <c r="W14116" s="143"/>
      <c r="X14116" s="143"/>
      <c r="AO14116" s="143"/>
      <c r="AP14116" s="143"/>
      <c r="BD14116" s="234"/>
      <c r="BE14116" s="234"/>
    </row>
    <row r="14117" spans="23:57" ht="12.95" customHeight="1" x14ac:dyDescent="0.2">
      <c r="W14117" s="143"/>
      <c r="X14117" s="143"/>
      <c r="AO14117" s="143"/>
      <c r="AP14117" s="143"/>
      <c r="BD14117" s="234"/>
      <c r="BE14117" s="234"/>
    </row>
    <row r="14118" spans="23:57" ht="12.95" customHeight="1" x14ac:dyDescent="0.2">
      <c r="W14118" s="143"/>
      <c r="X14118" s="143"/>
      <c r="AO14118" s="143"/>
      <c r="AP14118" s="143"/>
      <c r="BD14118" s="234"/>
      <c r="BE14118" s="234"/>
    </row>
    <row r="14119" spans="23:57" ht="12.95" customHeight="1" x14ac:dyDescent="0.2">
      <c r="W14119" s="143"/>
      <c r="X14119" s="143"/>
      <c r="AO14119" s="143"/>
      <c r="AP14119" s="143"/>
      <c r="BD14119" s="234"/>
      <c r="BE14119" s="234"/>
    </row>
    <row r="14120" spans="23:57" ht="12.95" customHeight="1" x14ac:dyDescent="0.2">
      <c r="W14120" s="143"/>
      <c r="X14120" s="143"/>
      <c r="AO14120" s="143"/>
      <c r="AP14120" s="143"/>
      <c r="BD14120" s="234"/>
      <c r="BE14120" s="234"/>
    </row>
    <row r="14121" spans="23:57" ht="12.95" customHeight="1" x14ac:dyDescent="0.2">
      <c r="W14121" s="143"/>
      <c r="X14121" s="143"/>
      <c r="AO14121" s="143"/>
      <c r="AP14121" s="143"/>
      <c r="BD14121" s="234"/>
      <c r="BE14121" s="234"/>
    </row>
    <row r="14122" spans="23:57" ht="12.95" customHeight="1" x14ac:dyDescent="0.2">
      <c r="W14122" s="143"/>
      <c r="X14122" s="143"/>
      <c r="AO14122" s="143"/>
      <c r="AP14122" s="143"/>
      <c r="BD14122" s="234"/>
      <c r="BE14122" s="234"/>
    </row>
    <row r="14123" spans="23:57" ht="12.95" customHeight="1" x14ac:dyDescent="0.2">
      <c r="W14123" s="143"/>
      <c r="X14123" s="143"/>
      <c r="AO14123" s="143"/>
      <c r="AP14123" s="143"/>
      <c r="BD14123" s="234"/>
      <c r="BE14123" s="234"/>
    </row>
    <row r="14124" spans="23:57" ht="12.95" customHeight="1" x14ac:dyDescent="0.2">
      <c r="W14124" s="143"/>
      <c r="X14124" s="143"/>
      <c r="AO14124" s="143"/>
      <c r="AP14124" s="143"/>
      <c r="BD14124" s="234"/>
      <c r="BE14124" s="234"/>
    </row>
    <row r="14125" spans="23:57" ht="12.95" customHeight="1" x14ac:dyDescent="0.2">
      <c r="W14125" s="143"/>
      <c r="X14125" s="143"/>
      <c r="AO14125" s="143"/>
      <c r="AP14125" s="143"/>
      <c r="BD14125" s="234"/>
      <c r="BE14125" s="234"/>
    </row>
    <row r="14126" spans="23:57" ht="12.95" customHeight="1" x14ac:dyDescent="0.2">
      <c r="W14126" s="143"/>
      <c r="X14126" s="143"/>
      <c r="AO14126" s="143"/>
      <c r="AP14126" s="143"/>
      <c r="BD14126" s="234"/>
      <c r="BE14126" s="234"/>
    </row>
    <row r="14127" spans="23:57" ht="12.95" customHeight="1" x14ac:dyDescent="0.2">
      <c r="W14127" s="143"/>
      <c r="X14127" s="143"/>
      <c r="AO14127" s="143"/>
      <c r="AP14127" s="143"/>
      <c r="BD14127" s="234"/>
      <c r="BE14127" s="234"/>
    </row>
    <row r="14128" spans="23:57" ht="12.95" customHeight="1" x14ac:dyDescent="0.2">
      <c r="W14128" s="143"/>
      <c r="X14128" s="143"/>
      <c r="AO14128" s="143"/>
      <c r="AP14128" s="143"/>
      <c r="BD14128" s="234"/>
      <c r="BE14128" s="234"/>
    </row>
    <row r="14129" spans="23:57" ht="12.95" customHeight="1" x14ac:dyDescent="0.2">
      <c r="W14129" s="143"/>
      <c r="X14129" s="143"/>
      <c r="AO14129" s="143"/>
      <c r="AP14129" s="143"/>
      <c r="BD14129" s="234"/>
      <c r="BE14129" s="234"/>
    </row>
    <row r="14130" spans="23:57" ht="12.95" customHeight="1" x14ac:dyDescent="0.2">
      <c r="W14130" s="143"/>
      <c r="X14130" s="143"/>
      <c r="AO14130" s="143"/>
      <c r="AP14130" s="143"/>
      <c r="BD14130" s="234"/>
      <c r="BE14130" s="234"/>
    </row>
    <row r="14131" spans="23:57" ht="12.95" customHeight="1" x14ac:dyDescent="0.2">
      <c r="W14131" s="143"/>
      <c r="X14131" s="143"/>
      <c r="AO14131" s="143"/>
      <c r="AP14131" s="143"/>
      <c r="BD14131" s="234"/>
      <c r="BE14131" s="234"/>
    </row>
    <row r="14132" spans="23:57" ht="12.95" customHeight="1" x14ac:dyDescent="0.2">
      <c r="W14132" s="143"/>
      <c r="X14132" s="143"/>
      <c r="AO14132" s="143"/>
      <c r="AP14132" s="143"/>
      <c r="BD14132" s="234"/>
      <c r="BE14132" s="234"/>
    </row>
    <row r="14133" spans="23:57" ht="12.95" customHeight="1" x14ac:dyDescent="0.2">
      <c r="W14133" s="143"/>
      <c r="X14133" s="143"/>
      <c r="AO14133" s="143"/>
      <c r="AP14133" s="143"/>
      <c r="BD14133" s="234"/>
      <c r="BE14133" s="234"/>
    </row>
    <row r="14134" spans="23:57" ht="12.95" customHeight="1" x14ac:dyDescent="0.2">
      <c r="W14134" s="143"/>
      <c r="X14134" s="143"/>
      <c r="AO14134" s="143"/>
      <c r="AP14134" s="143"/>
      <c r="BD14134" s="234"/>
      <c r="BE14134" s="234"/>
    </row>
    <row r="14135" spans="23:57" ht="12.95" customHeight="1" x14ac:dyDescent="0.2">
      <c r="W14135" s="143"/>
      <c r="X14135" s="143"/>
      <c r="AO14135" s="143"/>
      <c r="AP14135" s="143"/>
      <c r="BD14135" s="234"/>
      <c r="BE14135" s="234"/>
    </row>
    <row r="14136" spans="23:57" ht="12.95" customHeight="1" x14ac:dyDescent="0.2">
      <c r="W14136" s="143"/>
      <c r="X14136" s="143"/>
      <c r="AO14136" s="143"/>
      <c r="AP14136" s="143"/>
      <c r="BD14136" s="234"/>
      <c r="BE14136" s="234"/>
    </row>
    <row r="14137" spans="23:57" ht="12.95" customHeight="1" x14ac:dyDescent="0.2">
      <c r="W14137" s="143"/>
      <c r="X14137" s="143"/>
      <c r="AO14137" s="143"/>
      <c r="AP14137" s="143"/>
      <c r="BD14137" s="234"/>
      <c r="BE14137" s="234"/>
    </row>
    <row r="14138" spans="23:57" ht="12.95" customHeight="1" x14ac:dyDescent="0.2">
      <c r="W14138" s="143"/>
      <c r="X14138" s="143"/>
      <c r="AO14138" s="143"/>
      <c r="AP14138" s="143"/>
      <c r="BD14138" s="234"/>
      <c r="BE14138" s="234"/>
    </row>
    <row r="14139" spans="23:57" ht="12.95" customHeight="1" x14ac:dyDescent="0.2">
      <c r="W14139" s="143"/>
      <c r="X14139" s="143"/>
      <c r="AO14139" s="143"/>
      <c r="AP14139" s="143"/>
      <c r="BD14139" s="234"/>
      <c r="BE14139" s="234"/>
    </row>
    <row r="14140" spans="23:57" ht="12.95" customHeight="1" x14ac:dyDescent="0.2">
      <c r="W14140" s="143"/>
      <c r="X14140" s="143"/>
      <c r="AO14140" s="143"/>
      <c r="AP14140" s="143"/>
      <c r="BD14140" s="234"/>
      <c r="BE14140" s="234"/>
    </row>
    <row r="14141" spans="23:57" ht="12.95" customHeight="1" x14ac:dyDescent="0.2">
      <c r="W14141" s="143"/>
      <c r="X14141" s="143"/>
      <c r="AO14141" s="143"/>
      <c r="AP14141" s="143"/>
      <c r="BD14141" s="234"/>
      <c r="BE14141" s="234"/>
    </row>
    <row r="14142" spans="23:57" ht="12.95" customHeight="1" x14ac:dyDescent="0.2">
      <c r="W14142" s="143"/>
      <c r="X14142" s="143"/>
      <c r="AO14142" s="143"/>
      <c r="AP14142" s="143"/>
      <c r="BD14142" s="234"/>
      <c r="BE14142" s="234"/>
    </row>
    <row r="14143" spans="23:57" ht="12.95" customHeight="1" x14ac:dyDescent="0.2">
      <c r="W14143" s="143"/>
      <c r="X14143" s="143"/>
      <c r="AO14143" s="143"/>
      <c r="AP14143" s="143"/>
      <c r="BD14143" s="234"/>
      <c r="BE14143" s="234"/>
    </row>
    <row r="14144" spans="23:57" ht="12.95" customHeight="1" x14ac:dyDescent="0.2">
      <c r="W14144" s="143"/>
      <c r="X14144" s="143"/>
      <c r="AO14144" s="143"/>
      <c r="AP14144" s="143"/>
      <c r="BD14144" s="234"/>
      <c r="BE14144" s="234"/>
    </row>
    <row r="14145" spans="23:57" ht="12.95" customHeight="1" x14ac:dyDescent="0.2">
      <c r="W14145" s="143"/>
      <c r="X14145" s="143"/>
      <c r="AO14145" s="143"/>
      <c r="AP14145" s="143"/>
      <c r="BD14145" s="234"/>
      <c r="BE14145" s="234"/>
    </row>
    <row r="14146" spans="23:57" ht="12.95" customHeight="1" x14ac:dyDescent="0.2">
      <c r="W14146" s="143"/>
      <c r="X14146" s="143"/>
      <c r="AO14146" s="143"/>
      <c r="AP14146" s="143"/>
      <c r="BD14146" s="234"/>
      <c r="BE14146" s="234"/>
    </row>
    <row r="14147" spans="23:57" ht="12.95" customHeight="1" x14ac:dyDescent="0.2">
      <c r="W14147" s="143"/>
      <c r="X14147" s="143"/>
      <c r="AO14147" s="143"/>
      <c r="AP14147" s="143"/>
      <c r="BD14147" s="234"/>
      <c r="BE14147" s="234"/>
    </row>
    <row r="14148" spans="23:57" ht="12.95" customHeight="1" x14ac:dyDescent="0.2">
      <c r="W14148" s="143"/>
      <c r="X14148" s="143"/>
      <c r="AO14148" s="143"/>
      <c r="AP14148" s="143"/>
      <c r="BD14148" s="234"/>
      <c r="BE14148" s="234"/>
    </row>
    <row r="14149" spans="23:57" ht="12.95" customHeight="1" x14ac:dyDescent="0.2">
      <c r="W14149" s="143"/>
      <c r="X14149" s="143"/>
      <c r="AO14149" s="143"/>
      <c r="AP14149" s="143"/>
      <c r="BD14149" s="234"/>
      <c r="BE14149" s="234"/>
    </row>
    <row r="14150" spans="23:57" ht="12.95" customHeight="1" x14ac:dyDescent="0.2">
      <c r="W14150" s="143"/>
      <c r="X14150" s="143"/>
      <c r="AO14150" s="143"/>
      <c r="AP14150" s="143"/>
      <c r="BD14150" s="234"/>
      <c r="BE14150" s="234"/>
    </row>
    <row r="14151" spans="23:57" ht="12.95" customHeight="1" x14ac:dyDescent="0.2">
      <c r="W14151" s="143"/>
      <c r="X14151" s="143"/>
      <c r="AO14151" s="143"/>
      <c r="AP14151" s="143"/>
      <c r="BD14151" s="234"/>
      <c r="BE14151" s="234"/>
    </row>
    <row r="14152" spans="23:57" ht="12.95" customHeight="1" x14ac:dyDescent="0.2">
      <c r="W14152" s="143"/>
      <c r="X14152" s="143"/>
      <c r="AO14152" s="143"/>
      <c r="AP14152" s="143"/>
      <c r="BD14152" s="234"/>
      <c r="BE14152" s="234"/>
    </row>
    <row r="14153" spans="23:57" ht="12.95" customHeight="1" x14ac:dyDescent="0.2">
      <c r="W14153" s="143"/>
      <c r="X14153" s="143"/>
      <c r="AO14153" s="143"/>
      <c r="AP14153" s="143"/>
      <c r="BD14153" s="234"/>
      <c r="BE14153" s="234"/>
    </row>
    <row r="14154" spans="23:57" ht="12.95" customHeight="1" x14ac:dyDescent="0.2">
      <c r="W14154" s="143"/>
      <c r="X14154" s="143"/>
      <c r="AO14154" s="143"/>
      <c r="AP14154" s="143"/>
      <c r="BD14154" s="234"/>
      <c r="BE14154" s="234"/>
    </row>
    <row r="14155" spans="23:57" ht="12.95" customHeight="1" x14ac:dyDescent="0.2">
      <c r="W14155" s="143"/>
      <c r="X14155" s="143"/>
      <c r="AO14155" s="143"/>
      <c r="AP14155" s="143"/>
      <c r="BD14155" s="234"/>
      <c r="BE14155" s="234"/>
    </row>
    <row r="14156" spans="23:57" ht="12.95" customHeight="1" x14ac:dyDescent="0.2">
      <c r="W14156" s="143"/>
      <c r="X14156" s="143"/>
      <c r="AO14156" s="143"/>
      <c r="AP14156" s="143"/>
      <c r="BD14156" s="234"/>
      <c r="BE14156" s="234"/>
    </row>
    <row r="14157" spans="23:57" ht="12.95" customHeight="1" x14ac:dyDescent="0.2">
      <c r="W14157" s="143"/>
      <c r="X14157" s="143"/>
      <c r="AO14157" s="143"/>
      <c r="AP14157" s="143"/>
      <c r="BD14157" s="234"/>
      <c r="BE14157" s="234"/>
    </row>
    <row r="14158" spans="23:57" ht="12.95" customHeight="1" x14ac:dyDescent="0.2">
      <c r="W14158" s="143"/>
      <c r="X14158" s="143"/>
      <c r="AO14158" s="143"/>
      <c r="AP14158" s="143"/>
      <c r="BD14158" s="234"/>
      <c r="BE14158" s="234"/>
    </row>
    <row r="14159" spans="23:57" ht="12.95" customHeight="1" x14ac:dyDescent="0.2">
      <c r="W14159" s="143"/>
      <c r="X14159" s="143"/>
      <c r="AO14159" s="143"/>
      <c r="AP14159" s="143"/>
      <c r="BD14159" s="234"/>
      <c r="BE14159" s="234"/>
    </row>
    <row r="14160" spans="23:57" ht="12.95" customHeight="1" x14ac:dyDescent="0.2">
      <c r="W14160" s="143"/>
      <c r="X14160" s="143"/>
      <c r="AO14160" s="143"/>
      <c r="AP14160" s="143"/>
      <c r="BD14160" s="234"/>
      <c r="BE14160" s="234"/>
    </row>
    <row r="14161" spans="23:57" ht="12.95" customHeight="1" x14ac:dyDescent="0.2">
      <c r="W14161" s="143"/>
      <c r="X14161" s="143"/>
      <c r="AO14161" s="143"/>
      <c r="AP14161" s="143"/>
      <c r="BD14161" s="234"/>
      <c r="BE14161" s="234"/>
    </row>
    <row r="14162" spans="23:57" ht="12.95" customHeight="1" x14ac:dyDescent="0.2">
      <c r="W14162" s="143"/>
      <c r="X14162" s="143"/>
      <c r="AO14162" s="143"/>
      <c r="AP14162" s="143"/>
      <c r="BD14162" s="234"/>
      <c r="BE14162" s="234"/>
    </row>
    <row r="14163" spans="23:57" ht="12.95" customHeight="1" x14ac:dyDescent="0.2">
      <c r="W14163" s="143"/>
      <c r="X14163" s="143"/>
      <c r="AO14163" s="143"/>
      <c r="AP14163" s="143"/>
      <c r="BD14163" s="234"/>
      <c r="BE14163" s="234"/>
    </row>
    <row r="14164" spans="23:57" ht="12.95" customHeight="1" x14ac:dyDescent="0.2">
      <c r="W14164" s="143"/>
      <c r="X14164" s="143"/>
      <c r="AO14164" s="143"/>
      <c r="AP14164" s="143"/>
      <c r="BD14164" s="234"/>
      <c r="BE14164" s="234"/>
    </row>
    <row r="14165" spans="23:57" ht="12.95" customHeight="1" x14ac:dyDescent="0.2">
      <c r="W14165" s="143"/>
      <c r="X14165" s="143"/>
      <c r="AO14165" s="143"/>
      <c r="AP14165" s="143"/>
      <c r="BD14165" s="234"/>
      <c r="BE14165" s="234"/>
    </row>
    <row r="14166" spans="23:57" ht="12.95" customHeight="1" x14ac:dyDescent="0.2">
      <c r="W14166" s="143"/>
      <c r="X14166" s="143"/>
      <c r="AO14166" s="143"/>
      <c r="AP14166" s="143"/>
      <c r="BD14166" s="234"/>
      <c r="BE14166" s="234"/>
    </row>
    <row r="14167" spans="23:57" ht="12.95" customHeight="1" x14ac:dyDescent="0.2">
      <c r="W14167" s="143"/>
      <c r="X14167" s="143"/>
      <c r="AO14167" s="143"/>
      <c r="AP14167" s="143"/>
      <c r="BD14167" s="234"/>
      <c r="BE14167" s="234"/>
    </row>
    <row r="14168" spans="23:57" ht="12.95" customHeight="1" x14ac:dyDescent="0.2">
      <c r="W14168" s="143"/>
      <c r="X14168" s="143"/>
      <c r="AO14168" s="143"/>
      <c r="AP14168" s="143"/>
      <c r="BD14168" s="234"/>
      <c r="BE14168" s="234"/>
    </row>
    <row r="14169" spans="23:57" ht="12.95" customHeight="1" x14ac:dyDescent="0.2">
      <c r="W14169" s="143"/>
      <c r="X14169" s="143"/>
      <c r="AO14169" s="143"/>
      <c r="AP14169" s="143"/>
      <c r="BD14169" s="234"/>
      <c r="BE14169" s="234"/>
    </row>
    <row r="14170" spans="23:57" ht="12.95" customHeight="1" x14ac:dyDescent="0.2">
      <c r="W14170" s="143"/>
      <c r="X14170" s="143"/>
      <c r="AO14170" s="143"/>
      <c r="AP14170" s="143"/>
      <c r="BD14170" s="234"/>
      <c r="BE14170" s="234"/>
    </row>
    <row r="14171" spans="23:57" ht="12.95" customHeight="1" x14ac:dyDescent="0.2">
      <c r="W14171" s="143"/>
      <c r="X14171" s="143"/>
      <c r="AO14171" s="143"/>
      <c r="AP14171" s="143"/>
      <c r="BD14171" s="234"/>
      <c r="BE14171" s="234"/>
    </row>
    <row r="14172" spans="23:57" ht="12.95" customHeight="1" x14ac:dyDescent="0.2">
      <c r="W14172" s="143"/>
      <c r="X14172" s="143"/>
      <c r="AO14172" s="143"/>
      <c r="AP14172" s="143"/>
      <c r="BD14172" s="234"/>
      <c r="BE14172" s="234"/>
    </row>
    <row r="14173" spans="23:57" ht="12.95" customHeight="1" x14ac:dyDescent="0.2">
      <c r="W14173" s="143"/>
      <c r="X14173" s="143"/>
      <c r="AO14173" s="143"/>
      <c r="AP14173" s="143"/>
      <c r="BD14173" s="234"/>
      <c r="BE14173" s="234"/>
    </row>
    <row r="14174" spans="23:57" ht="12.95" customHeight="1" x14ac:dyDescent="0.2">
      <c r="W14174" s="143"/>
      <c r="X14174" s="143"/>
      <c r="AO14174" s="143"/>
      <c r="AP14174" s="143"/>
      <c r="BD14174" s="234"/>
      <c r="BE14174" s="234"/>
    </row>
    <row r="14175" spans="23:57" ht="12.95" customHeight="1" x14ac:dyDescent="0.2">
      <c r="W14175" s="143"/>
      <c r="X14175" s="143"/>
      <c r="AO14175" s="143"/>
      <c r="AP14175" s="143"/>
      <c r="BD14175" s="234"/>
      <c r="BE14175" s="234"/>
    </row>
    <row r="14176" spans="23:57" ht="12.95" customHeight="1" x14ac:dyDescent="0.2">
      <c r="W14176" s="143"/>
      <c r="X14176" s="143"/>
      <c r="AO14176" s="143"/>
      <c r="AP14176" s="143"/>
      <c r="BD14176" s="234"/>
      <c r="BE14176" s="234"/>
    </row>
    <row r="14177" spans="23:57" ht="12.95" customHeight="1" x14ac:dyDescent="0.2">
      <c r="W14177" s="143"/>
      <c r="X14177" s="143"/>
      <c r="AO14177" s="143"/>
      <c r="AP14177" s="143"/>
      <c r="BD14177" s="234"/>
      <c r="BE14177" s="234"/>
    </row>
    <row r="14178" spans="23:57" ht="12.95" customHeight="1" x14ac:dyDescent="0.2">
      <c r="W14178" s="143"/>
      <c r="X14178" s="143"/>
      <c r="AO14178" s="143"/>
      <c r="AP14178" s="143"/>
      <c r="BD14178" s="234"/>
      <c r="BE14178" s="234"/>
    </row>
    <row r="14179" spans="23:57" ht="12.95" customHeight="1" x14ac:dyDescent="0.2">
      <c r="W14179" s="143"/>
      <c r="X14179" s="143"/>
      <c r="AO14179" s="143"/>
      <c r="AP14179" s="143"/>
      <c r="BD14179" s="234"/>
      <c r="BE14179" s="234"/>
    </row>
    <row r="14180" spans="23:57" ht="12.95" customHeight="1" x14ac:dyDescent="0.2">
      <c r="W14180" s="143"/>
      <c r="X14180" s="143"/>
      <c r="AO14180" s="143"/>
      <c r="AP14180" s="143"/>
      <c r="BD14180" s="234"/>
      <c r="BE14180" s="234"/>
    </row>
    <row r="14181" spans="23:57" ht="12.95" customHeight="1" x14ac:dyDescent="0.2">
      <c r="W14181" s="143"/>
      <c r="X14181" s="143"/>
      <c r="AO14181" s="143"/>
      <c r="AP14181" s="143"/>
      <c r="BD14181" s="234"/>
      <c r="BE14181" s="234"/>
    </row>
    <row r="14182" spans="23:57" ht="12.95" customHeight="1" x14ac:dyDescent="0.2">
      <c r="W14182" s="143"/>
      <c r="X14182" s="143"/>
      <c r="AO14182" s="143"/>
      <c r="AP14182" s="143"/>
      <c r="BD14182" s="234"/>
      <c r="BE14182" s="234"/>
    </row>
    <row r="14183" spans="23:57" ht="12.95" customHeight="1" x14ac:dyDescent="0.2">
      <c r="W14183" s="143"/>
      <c r="X14183" s="143"/>
      <c r="AO14183" s="143"/>
      <c r="AP14183" s="143"/>
      <c r="BD14183" s="234"/>
      <c r="BE14183" s="234"/>
    </row>
    <row r="14184" spans="23:57" ht="12.95" customHeight="1" x14ac:dyDescent="0.2">
      <c r="W14184" s="143"/>
      <c r="X14184" s="143"/>
      <c r="AO14184" s="143"/>
      <c r="AP14184" s="143"/>
      <c r="BD14184" s="234"/>
      <c r="BE14184" s="234"/>
    </row>
    <row r="14185" spans="23:57" ht="12.95" customHeight="1" x14ac:dyDescent="0.2">
      <c r="W14185" s="143"/>
      <c r="X14185" s="143"/>
      <c r="AO14185" s="143"/>
      <c r="AP14185" s="143"/>
      <c r="BD14185" s="234"/>
      <c r="BE14185" s="234"/>
    </row>
    <row r="14186" spans="23:57" ht="12.95" customHeight="1" x14ac:dyDescent="0.2">
      <c r="W14186" s="143"/>
      <c r="X14186" s="143"/>
      <c r="AO14186" s="143"/>
      <c r="AP14186" s="143"/>
      <c r="BD14186" s="234"/>
      <c r="BE14186" s="234"/>
    </row>
    <row r="14187" spans="23:57" ht="12.95" customHeight="1" x14ac:dyDescent="0.2">
      <c r="W14187" s="143"/>
      <c r="X14187" s="143"/>
      <c r="AO14187" s="143"/>
      <c r="AP14187" s="143"/>
      <c r="BD14187" s="234"/>
      <c r="BE14187" s="234"/>
    </row>
    <row r="14188" spans="23:57" ht="12.95" customHeight="1" x14ac:dyDescent="0.2">
      <c r="W14188" s="143"/>
      <c r="X14188" s="143"/>
      <c r="AO14188" s="143"/>
      <c r="AP14188" s="143"/>
      <c r="BD14188" s="234"/>
      <c r="BE14188" s="234"/>
    </row>
    <row r="14189" spans="23:57" ht="12.95" customHeight="1" x14ac:dyDescent="0.2">
      <c r="W14189" s="143"/>
      <c r="X14189" s="143"/>
      <c r="AO14189" s="143"/>
      <c r="AP14189" s="143"/>
      <c r="BD14189" s="234"/>
      <c r="BE14189" s="234"/>
    </row>
    <row r="14190" spans="23:57" ht="12.95" customHeight="1" x14ac:dyDescent="0.2">
      <c r="W14190" s="143"/>
      <c r="X14190" s="143"/>
      <c r="AO14190" s="143"/>
      <c r="AP14190" s="143"/>
      <c r="BD14190" s="234"/>
      <c r="BE14190" s="234"/>
    </row>
    <row r="14191" spans="23:57" ht="12.95" customHeight="1" x14ac:dyDescent="0.2">
      <c r="W14191" s="143"/>
      <c r="X14191" s="143"/>
      <c r="AO14191" s="143"/>
      <c r="AP14191" s="143"/>
      <c r="BD14191" s="234"/>
      <c r="BE14191" s="234"/>
    </row>
    <row r="14192" spans="23:57" ht="12.95" customHeight="1" x14ac:dyDescent="0.2">
      <c r="W14192" s="143"/>
      <c r="X14192" s="143"/>
      <c r="AO14192" s="143"/>
      <c r="AP14192" s="143"/>
      <c r="BD14192" s="234"/>
      <c r="BE14192" s="234"/>
    </row>
    <row r="14193" spans="23:57" ht="12.95" customHeight="1" x14ac:dyDescent="0.2">
      <c r="W14193" s="143"/>
      <c r="X14193" s="143"/>
      <c r="AO14193" s="143"/>
      <c r="AP14193" s="143"/>
      <c r="BD14193" s="234"/>
      <c r="BE14193" s="234"/>
    </row>
    <row r="14194" spans="23:57" ht="12.95" customHeight="1" x14ac:dyDescent="0.2">
      <c r="W14194" s="143"/>
      <c r="X14194" s="143"/>
      <c r="AO14194" s="143"/>
      <c r="AP14194" s="143"/>
      <c r="BD14194" s="234"/>
      <c r="BE14194" s="234"/>
    </row>
    <row r="14195" spans="23:57" ht="12.95" customHeight="1" x14ac:dyDescent="0.2">
      <c r="W14195" s="143"/>
      <c r="X14195" s="143"/>
      <c r="AO14195" s="143"/>
      <c r="AP14195" s="143"/>
      <c r="BD14195" s="234"/>
      <c r="BE14195" s="234"/>
    </row>
    <row r="14196" spans="23:57" ht="12.95" customHeight="1" x14ac:dyDescent="0.2">
      <c r="W14196" s="143"/>
      <c r="X14196" s="143"/>
      <c r="AO14196" s="143"/>
      <c r="AP14196" s="143"/>
      <c r="BD14196" s="234"/>
      <c r="BE14196" s="234"/>
    </row>
    <row r="14197" spans="23:57" ht="12.95" customHeight="1" x14ac:dyDescent="0.2">
      <c r="W14197" s="143"/>
      <c r="X14197" s="143"/>
      <c r="AO14197" s="143"/>
      <c r="AP14197" s="143"/>
      <c r="BD14197" s="234"/>
      <c r="BE14197" s="234"/>
    </row>
    <row r="14198" spans="23:57" ht="12.95" customHeight="1" x14ac:dyDescent="0.2">
      <c r="W14198" s="143"/>
      <c r="X14198" s="143"/>
      <c r="AO14198" s="143"/>
      <c r="AP14198" s="143"/>
      <c r="BD14198" s="234"/>
      <c r="BE14198" s="234"/>
    </row>
    <row r="14199" spans="23:57" ht="12.95" customHeight="1" x14ac:dyDescent="0.2">
      <c r="W14199" s="143"/>
      <c r="X14199" s="143"/>
      <c r="AO14199" s="143"/>
      <c r="AP14199" s="143"/>
      <c r="BD14199" s="234"/>
      <c r="BE14199" s="234"/>
    </row>
    <row r="14200" spans="23:57" ht="12.95" customHeight="1" x14ac:dyDescent="0.2">
      <c r="W14200" s="143"/>
      <c r="X14200" s="143"/>
      <c r="AO14200" s="143"/>
      <c r="AP14200" s="143"/>
      <c r="BD14200" s="234"/>
      <c r="BE14200" s="234"/>
    </row>
    <row r="14201" spans="23:57" ht="12.95" customHeight="1" x14ac:dyDescent="0.2">
      <c r="W14201" s="143"/>
      <c r="X14201" s="143"/>
      <c r="AO14201" s="143"/>
      <c r="AP14201" s="143"/>
      <c r="BD14201" s="234"/>
      <c r="BE14201" s="234"/>
    </row>
    <row r="14202" spans="23:57" ht="12.95" customHeight="1" x14ac:dyDescent="0.2">
      <c r="W14202" s="143"/>
      <c r="X14202" s="143"/>
      <c r="AO14202" s="143"/>
      <c r="AP14202" s="143"/>
      <c r="BD14202" s="234"/>
      <c r="BE14202" s="234"/>
    </row>
    <row r="14203" spans="23:57" ht="12.95" customHeight="1" x14ac:dyDescent="0.2">
      <c r="W14203" s="143"/>
      <c r="X14203" s="143"/>
      <c r="AO14203" s="143"/>
      <c r="AP14203" s="143"/>
      <c r="BD14203" s="234"/>
      <c r="BE14203" s="234"/>
    </row>
    <row r="14204" spans="23:57" ht="12.95" customHeight="1" x14ac:dyDescent="0.2">
      <c r="W14204" s="143"/>
      <c r="X14204" s="143"/>
      <c r="AO14204" s="143"/>
      <c r="AP14204" s="143"/>
      <c r="BD14204" s="234"/>
      <c r="BE14204" s="234"/>
    </row>
    <row r="14205" spans="23:57" ht="12.95" customHeight="1" x14ac:dyDescent="0.2">
      <c r="W14205" s="143"/>
      <c r="X14205" s="143"/>
      <c r="AO14205" s="143"/>
      <c r="AP14205" s="143"/>
      <c r="BD14205" s="234"/>
      <c r="BE14205" s="234"/>
    </row>
    <row r="14206" spans="23:57" ht="12.95" customHeight="1" x14ac:dyDescent="0.2">
      <c r="W14206" s="143"/>
      <c r="X14206" s="143"/>
      <c r="AO14206" s="143"/>
      <c r="AP14206" s="143"/>
      <c r="BD14206" s="234"/>
      <c r="BE14206" s="234"/>
    </row>
    <row r="14207" spans="23:57" ht="12.95" customHeight="1" x14ac:dyDescent="0.2">
      <c r="W14207" s="143"/>
      <c r="X14207" s="143"/>
      <c r="AO14207" s="143"/>
      <c r="AP14207" s="143"/>
      <c r="BD14207" s="234"/>
      <c r="BE14207" s="234"/>
    </row>
    <row r="14208" spans="23:57" ht="12.95" customHeight="1" x14ac:dyDescent="0.2">
      <c r="W14208" s="143"/>
      <c r="X14208" s="143"/>
      <c r="AO14208" s="143"/>
      <c r="AP14208" s="143"/>
      <c r="BD14208" s="234"/>
      <c r="BE14208" s="234"/>
    </row>
    <row r="14209" spans="23:57" ht="12.95" customHeight="1" x14ac:dyDescent="0.2">
      <c r="W14209" s="143"/>
      <c r="X14209" s="143"/>
      <c r="AO14209" s="143"/>
      <c r="AP14209" s="143"/>
      <c r="BD14209" s="234"/>
      <c r="BE14209" s="234"/>
    </row>
    <row r="14210" spans="23:57" ht="12.95" customHeight="1" x14ac:dyDescent="0.2">
      <c r="W14210" s="143"/>
      <c r="X14210" s="143"/>
      <c r="AO14210" s="143"/>
      <c r="AP14210" s="143"/>
      <c r="BD14210" s="234"/>
      <c r="BE14210" s="234"/>
    </row>
    <row r="14211" spans="23:57" ht="12.95" customHeight="1" x14ac:dyDescent="0.2">
      <c r="W14211" s="143"/>
      <c r="X14211" s="143"/>
      <c r="AO14211" s="143"/>
      <c r="AP14211" s="143"/>
      <c r="BD14211" s="234"/>
      <c r="BE14211" s="234"/>
    </row>
    <row r="14212" spans="23:57" ht="12.95" customHeight="1" x14ac:dyDescent="0.2">
      <c r="W14212" s="143"/>
      <c r="X14212" s="143"/>
      <c r="AO14212" s="143"/>
      <c r="AP14212" s="143"/>
      <c r="BD14212" s="234"/>
      <c r="BE14212" s="234"/>
    </row>
    <row r="14213" spans="23:57" ht="12.95" customHeight="1" x14ac:dyDescent="0.2">
      <c r="W14213" s="143"/>
      <c r="X14213" s="143"/>
      <c r="AO14213" s="143"/>
      <c r="AP14213" s="143"/>
      <c r="BD14213" s="234"/>
      <c r="BE14213" s="234"/>
    </row>
    <row r="14214" spans="23:57" ht="12.95" customHeight="1" x14ac:dyDescent="0.2">
      <c r="W14214" s="143"/>
      <c r="X14214" s="143"/>
      <c r="AO14214" s="143"/>
      <c r="AP14214" s="143"/>
      <c r="BD14214" s="234"/>
      <c r="BE14214" s="234"/>
    </row>
    <row r="14215" spans="23:57" ht="12.95" customHeight="1" x14ac:dyDescent="0.2">
      <c r="W14215" s="143"/>
      <c r="X14215" s="143"/>
      <c r="AO14215" s="143"/>
      <c r="AP14215" s="143"/>
      <c r="BD14215" s="234"/>
      <c r="BE14215" s="234"/>
    </row>
    <row r="14216" spans="23:57" ht="12.95" customHeight="1" x14ac:dyDescent="0.2">
      <c r="W14216" s="143"/>
      <c r="X14216" s="143"/>
      <c r="AO14216" s="143"/>
      <c r="AP14216" s="143"/>
      <c r="BD14216" s="234"/>
      <c r="BE14216" s="234"/>
    </row>
    <row r="14217" spans="23:57" ht="12.95" customHeight="1" x14ac:dyDescent="0.2">
      <c r="W14217" s="143"/>
      <c r="X14217" s="143"/>
      <c r="AO14217" s="143"/>
      <c r="AP14217" s="143"/>
      <c r="BD14217" s="234"/>
      <c r="BE14217" s="234"/>
    </row>
    <row r="14218" spans="23:57" ht="12.95" customHeight="1" x14ac:dyDescent="0.2">
      <c r="W14218" s="143"/>
      <c r="X14218" s="143"/>
      <c r="AO14218" s="143"/>
      <c r="AP14218" s="143"/>
      <c r="BD14218" s="234"/>
      <c r="BE14218" s="234"/>
    </row>
    <row r="14219" spans="23:57" ht="12.95" customHeight="1" x14ac:dyDescent="0.2">
      <c r="W14219" s="143"/>
      <c r="X14219" s="143"/>
      <c r="AO14219" s="143"/>
      <c r="AP14219" s="143"/>
      <c r="BD14219" s="234"/>
      <c r="BE14219" s="234"/>
    </row>
    <row r="14220" spans="23:57" ht="12.95" customHeight="1" x14ac:dyDescent="0.2">
      <c r="W14220" s="143"/>
      <c r="X14220" s="143"/>
      <c r="AO14220" s="143"/>
      <c r="AP14220" s="143"/>
      <c r="BD14220" s="234"/>
      <c r="BE14220" s="234"/>
    </row>
    <row r="14221" spans="23:57" ht="12.95" customHeight="1" x14ac:dyDescent="0.2">
      <c r="W14221" s="143"/>
      <c r="X14221" s="143"/>
      <c r="AO14221" s="143"/>
      <c r="AP14221" s="143"/>
      <c r="BD14221" s="234"/>
      <c r="BE14221" s="234"/>
    </row>
    <row r="14222" spans="23:57" ht="12.95" customHeight="1" x14ac:dyDescent="0.2">
      <c r="W14222" s="143"/>
      <c r="X14222" s="143"/>
      <c r="AO14222" s="143"/>
      <c r="AP14222" s="143"/>
      <c r="BD14222" s="234"/>
      <c r="BE14222" s="234"/>
    </row>
    <row r="14223" spans="23:57" ht="12.95" customHeight="1" x14ac:dyDescent="0.2">
      <c r="W14223" s="143"/>
      <c r="X14223" s="143"/>
      <c r="AO14223" s="143"/>
      <c r="AP14223" s="143"/>
      <c r="BD14223" s="234"/>
      <c r="BE14223" s="234"/>
    </row>
    <row r="14224" spans="23:57" ht="12.95" customHeight="1" x14ac:dyDescent="0.2">
      <c r="W14224" s="143"/>
      <c r="X14224" s="143"/>
      <c r="AO14224" s="143"/>
      <c r="AP14224" s="143"/>
      <c r="BD14224" s="234"/>
      <c r="BE14224" s="234"/>
    </row>
    <row r="14225" spans="23:57" ht="12.95" customHeight="1" x14ac:dyDescent="0.2">
      <c r="W14225" s="143"/>
      <c r="X14225" s="143"/>
      <c r="AO14225" s="143"/>
      <c r="AP14225" s="143"/>
      <c r="BD14225" s="234"/>
      <c r="BE14225" s="234"/>
    </row>
    <row r="14226" spans="23:57" ht="12.95" customHeight="1" x14ac:dyDescent="0.2">
      <c r="W14226" s="143"/>
      <c r="X14226" s="143"/>
      <c r="AO14226" s="143"/>
      <c r="AP14226" s="143"/>
      <c r="BD14226" s="234"/>
      <c r="BE14226" s="234"/>
    </row>
    <row r="14227" spans="23:57" ht="12.95" customHeight="1" x14ac:dyDescent="0.2">
      <c r="W14227" s="143"/>
      <c r="X14227" s="143"/>
      <c r="AO14227" s="143"/>
      <c r="AP14227" s="143"/>
      <c r="BD14227" s="234"/>
      <c r="BE14227" s="234"/>
    </row>
    <row r="14228" spans="23:57" ht="12.95" customHeight="1" x14ac:dyDescent="0.2">
      <c r="W14228" s="143"/>
      <c r="X14228" s="143"/>
      <c r="AO14228" s="143"/>
      <c r="AP14228" s="143"/>
      <c r="BD14228" s="234"/>
      <c r="BE14228" s="234"/>
    </row>
    <row r="14229" spans="23:57" ht="12.95" customHeight="1" x14ac:dyDescent="0.2">
      <c r="W14229" s="143"/>
      <c r="X14229" s="143"/>
      <c r="AO14229" s="143"/>
      <c r="AP14229" s="143"/>
      <c r="BD14229" s="234"/>
      <c r="BE14229" s="234"/>
    </row>
    <row r="14230" spans="23:57" ht="12.95" customHeight="1" x14ac:dyDescent="0.2">
      <c r="W14230" s="143"/>
      <c r="X14230" s="143"/>
      <c r="AO14230" s="143"/>
      <c r="AP14230" s="143"/>
      <c r="BD14230" s="234"/>
      <c r="BE14230" s="234"/>
    </row>
    <row r="14231" spans="23:57" ht="12.95" customHeight="1" x14ac:dyDescent="0.2">
      <c r="W14231" s="143"/>
      <c r="X14231" s="143"/>
      <c r="AO14231" s="143"/>
      <c r="AP14231" s="143"/>
      <c r="BD14231" s="234"/>
      <c r="BE14231" s="234"/>
    </row>
    <row r="14232" spans="23:57" ht="12.95" customHeight="1" x14ac:dyDescent="0.2">
      <c r="W14232" s="143"/>
      <c r="X14232" s="143"/>
      <c r="AO14232" s="143"/>
      <c r="AP14232" s="143"/>
      <c r="BD14232" s="234"/>
      <c r="BE14232" s="234"/>
    </row>
    <row r="14233" spans="23:57" ht="12.95" customHeight="1" x14ac:dyDescent="0.2">
      <c r="W14233" s="143"/>
      <c r="X14233" s="143"/>
      <c r="AO14233" s="143"/>
      <c r="AP14233" s="143"/>
      <c r="BD14233" s="234"/>
      <c r="BE14233" s="234"/>
    </row>
    <row r="14234" spans="23:57" ht="12.95" customHeight="1" x14ac:dyDescent="0.2">
      <c r="W14234" s="143"/>
      <c r="X14234" s="143"/>
      <c r="AO14234" s="143"/>
      <c r="AP14234" s="143"/>
      <c r="BD14234" s="234"/>
      <c r="BE14234" s="234"/>
    </row>
    <row r="14235" spans="23:57" ht="12.95" customHeight="1" x14ac:dyDescent="0.2">
      <c r="W14235" s="143"/>
      <c r="X14235" s="143"/>
      <c r="AO14235" s="143"/>
      <c r="AP14235" s="143"/>
      <c r="BD14235" s="234"/>
      <c r="BE14235" s="234"/>
    </row>
    <row r="14236" spans="23:57" ht="12.95" customHeight="1" x14ac:dyDescent="0.2">
      <c r="W14236" s="143"/>
      <c r="X14236" s="143"/>
      <c r="AO14236" s="143"/>
      <c r="AP14236" s="143"/>
      <c r="BD14236" s="234"/>
      <c r="BE14236" s="234"/>
    </row>
    <row r="14237" spans="23:57" ht="12.95" customHeight="1" x14ac:dyDescent="0.2">
      <c r="W14237" s="143"/>
      <c r="X14237" s="143"/>
      <c r="AO14237" s="143"/>
      <c r="AP14237" s="143"/>
      <c r="BD14237" s="234"/>
      <c r="BE14237" s="234"/>
    </row>
    <row r="14238" spans="23:57" ht="12.95" customHeight="1" x14ac:dyDescent="0.2">
      <c r="W14238" s="143"/>
      <c r="X14238" s="143"/>
      <c r="AO14238" s="143"/>
      <c r="AP14238" s="143"/>
      <c r="BD14238" s="234"/>
      <c r="BE14238" s="234"/>
    </row>
    <row r="14239" spans="23:57" ht="12.95" customHeight="1" x14ac:dyDescent="0.2">
      <c r="W14239" s="143"/>
      <c r="X14239" s="143"/>
      <c r="AO14239" s="143"/>
      <c r="AP14239" s="143"/>
      <c r="BD14239" s="234"/>
      <c r="BE14239" s="234"/>
    </row>
    <row r="14240" spans="23:57" ht="12.95" customHeight="1" x14ac:dyDescent="0.2">
      <c r="W14240" s="143"/>
      <c r="X14240" s="143"/>
      <c r="AO14240" s="143"/>
      <c r="AP14240" s="143"/>
      <c r="BD14240" s="234"/>
      <c r="BE14240" s="234"/>
    </row>
    <row r="14241" spans="23:57" ht="12.95" customHeight="1" x14ac:dyDescent="0.2">
      <c r="W14241" s="143"/>
      <c r="X14241" s="143"/>
      <c r="AO14241" s="143"/>
      <c r="AP14241" s="143"/>
      <c r="BD14241" s="234"/>
      <c r="BE14241" s="234"/>
    </row>
    <row r="14242" spans="23:57" ht="12.95" customHeight="1" x14ac:dyDescent="0.2">
      <c r="W14242" s="143"/>
      <c r="X14242" s="143"/>
      <c r="AO14242" s="143"/>
      <c r="AP14242" s="143"/>
      <c r="BD14242" s="234"/>
      <c r="BE14242" s="234"/>
    </row>
    <row r="14243" spans="23:57" ht="12.95" customHeight="1" x14ac:dyDescent="0.2">
      <c r="W14243" s="143"/>
      <c r="X14243" s="143"/>
      <c r="AO14243" s="143"/>
      <c r="AP14243" s="143"/>
      <c r="BD14243" s="234"/>
      <c r="BE14243" s="234"/>
    </row>
    <row r="14244" spans="23:57" ht="12.95" customHeight="1" x14ac:dyDescent="0.2">
      <c r="W14244" s="143"/>
      <c r="X14244" s="143"/>
      <c r="AO14244" s="143"/>
      <c r="AP14244" s="143"/>
      <c r="BD14244" s="234"/>
      <c r="BE14244" s="234"/>
    </row>
    <row r="14245" spans="23:57" ht="12.95" customHeight="1" x14ac:dyDescent="0.2">
      <c r="W14245" s="143"/>
      <c r="X14245" s="143"/>
      <c r="AO14245" s="143"/>
      <c r="AP14245" s="143"/>
      <c r="BD14245" s="234"/>
      <c r="BE14245" s="234"/>
    </row>
    <row r="14246" spans="23:57" ht="12.95" customHeight="1" x14ac:dyDescent="0.2">
      <c r="W14246" s="143"/>
      <c r="X14246" s="143"/>
      <c r="AO14246" s="143"/>
      <c r="AP14246" s="143"/>
      <c r="BD14246" s="234"/>
      <c r="BE14246" s="234"/>
    </row>
    <row r="14247" spans="23:57" ht="12.95" customHeight="1" x14ac:dyDescent="0.2">
      <c r="W14247" s="143"/>
      <c r="X14247" s="143"/>
      <c r="AO14247" s="143"/>
      <c r="AP14247" s="143"/>
      <c r="BD14247" s="234"/>
      <c r="BE14247" s="234"/>
    </row>
    <row r="14248" spans="23:57" ht="12.95" customHeight="1" x14ac:dyDescent="0.2">
      <c r="W14248" s="143"/>
      <c r="X14248" s="143"/>
      <c r="AO14248" s="143"/>
      <c r="AP14248" s="143"/>
      <c r="BD14248" s="234"/>
      <c r="BE14248" s="234"/>
    </row>
    <row r="14249" spans="23:57" ht="12.95" customHeight="1" x14ac:dyDescent="0.2">
      <c r="W14249" s="143"/>
      <c r="X14249" s="143"/>
      <c r="AO14249" s="143"/>
      <c r="AP14249" s="143"/>
      <c r="BD14249" s="234"/>
      <c r="BE14249" s="234"/>
    </row>
    <row r="14250" spans="23:57" ht="12.95" customHeight="1" x14ac:dyDescent="0.2">
      <c r="W14250" s="143"/>
      <c r="X14250" s="143"/>
      <c r="AO14250" s="143"/>
      <c r="AP14250" s="143"/>
      <c r="BD14250" s="234"/>
      <c r="BE14250" s="234"/>
    </row>
    <row r="14251" spans="23:57" ht="12.95" customHeight="1" x14ac:dyDescent="0.2">
      <c r="W14251" s="143"/>
      <c r="X14251" s="143"/>
      <c r="AO14251" s="143"/>
      <c r="AP14251" s="143"/>
      <c r="BD14251" s="234"/>
      <c r="BE14251" s="234"/>
    </row>
    <row r="14252" spans="23:57" ht="12.95" customHeight="1" x14ac:dyDescent="0.2">
      <c r="W14252" s="143"/>
      <c r="X14252" s="143"/>
      <c r="AO14252" s="143"/>
      <c r="AP14252" s="143"/>
      <c r="BD14252" s="234"/>
      <c r="BE14252" s="234"/>
    </row>
    <row r="14253" spans="23:57" ht="12.95" customHeight="1" x14ac:dyDescent="0.2">
      <c r="W14253" s="143"/>
      <c r="X14253" s="143"/>
      <c r="AO14253" s="143"/>
      <c r="AP14253" s="143"/>
      <c r="BD14253" s="234"/>
      <c r="BE14253" s="234"/>
    </row>
    <row r="14254" spans="23:57" ht="12.95" customHeight="1" x14ac:dyDescent="0.2">
      <c r="W14254" s="143"/>
      <c r="X14254" s="143"/>
      <c r="AO14254" s="143"/>
      <c r="AP14254" s="143"/>
      <c r="BD14254" s="234"/>
      <c r="BE14254" s="234"/>
    </row>
    <row r="14255" spans="23:57" ht="12.95" customHeight="1" x14ac:dyDescent="0.2">
      <c r="W14255" s="143"/>
      <c r="X14255" s="143"/>
      <c r="AO14255" s="143"/>
      <c r="AP14255" s="143"/>
      <c r="BD14255" s="234"/>
      <c r="BE14255" s="234"/>
    </row>
    <row r="14256" spans="23:57" ht="12.95" customHeight="1" x14ac:dyDescent="0.2">
      <c r="W14256" s="143"/>
      <c r="X14256" s="143"/>
      <c r="AO14256" s="143"/>
      <c r="AP14256" s="143"/>
      <c r="BD14256" s="234"/>
      <c r="BE14256" s="234"/>
    </row>
    <row r="14257" spans="23:57" ht="12.95" customHeight="1" x14ac:dyDescent="0.2">
      <c r="W14257" s="143"/>
      <c r="X14257" s="143"/>
      <c r="AO14257" s="143"/>
      <c r="AP14257" s="143"/>
      <c r="BD14257" s="234"/>
      <c r="BE14257" s="234"/>
    </row>
    <row r="14258" spans="23:57" ht="12.95" customHeight="1" x14ac:dyDescent="0.2">
      <c r="W14258" s="143"/>
      <c r="X14258" s="143"/>
      <c r="AO14258" s="143"/>
      <c r="AP14258" s="143"/>
      <c r="BD14258" s="234"/>
      <c r="BE14258" s="234"/>
    </row>
    <row r="14259" spans="23:57" ht="12.95" customHeight="1" x14ac:dyDescent="0.2">
      <c r="W14259" s="143"/>
      <c r="X14259" s="143"/>
      <c r="AO14259" s="143"/>
      <c r="AP14259" s="143"/>
      <c r="BD14259" s="234"/>
      <c r="BE14259" s="234"/>
    </row>
    <row r="14260" spans="23:57" ht="12.95" customHeight="1" x14ac:dyDescent="0.2">
      <c r="W14260" s="143"/>
      <c r="X14260" s="143"/>
      <c r="AO14260" s="143"/>
      <c r="AP14260" s="143"/>
      <c r="BD14260" s="234"/>
      <c r="BE14260" s="234"/>
    </row>
    <row r="14261" spans="23:57" ht="12.95" customHeight="1" x14ac:dyDescent="0.2">
      <c r="W14261" s="143"/>
      <c r="X14261" s="143"/>
      <c r="AO14261" s="143"/>
      <c r="AP14261" s="143"/>
      <c r="BD14261" s="234"/>
      <c r="BE14261" s="234"/>
    </row>
    <row r="14262" spans="23:57" ht="12.95" customHeight="1" x14ac:dyDescent="0.2">
      <c r="W14262" s="143"/>
      <c r="X14262" s="143"/>
      <c r="AO14262" s="143"/>
      <c r="AP14262" s="143"/>
      <c r="BD14262" s="234"/>
      <c r="BE14262" s="234"/>
    </row>
    <row r="14263" spans="23:57" ht="12.95" customHeight="1" x14ac:dyDescent="0.2">
      <c r="W14263" s="143"/>
      <c r="X14263" s="143"/>
      <c r="AO14263" s="143"/>
      <c r="AP14263" s="143"/>
      <c r="BD14263" s="234"/>
      <c r="BE14263" s="234"/>
    </row>
    <row r="14264" spans="23:57" ht="12.95" customHeight="1" x14ac:dyDescent="0.2">
      <c r="W14264" s="143"/>
      <c r="X14264" s="143"/>
      <c r="AO14264" s="143"/>
      <c r="AP14264" s="143"/>
      <c r="BD14264" s="234"/>
      <c r="BE14264" s="234"/>
    </row>
    <row r="14265" spans="23:57" ht="12.95" customHeight="1" x14ac:dyDescent="0.2">
      <c r="W14265" s="143"/>
      <c r="X14265" s="143"/>
      <c r="AO14265" s="143"/>
      <c r="AP14265" s="143"/>
      <c r="BD14265" s="234"/>
      <c r="BE14265" s="234"/>
    </row>
    <row r="14266" spans="23:57" ht="12.95" customHeight="1" x14ac:dyDescent="0.2">
      <c r="W14266" s="143"/>
      <c r="X14266" s="143"/>
      <c r="AO14266" s="143"/>
      <c r="AP14266" s="143"/>
      <c r="BD14266" s="234"/>
      <c r="BE14266" s="234"/>
    </row>
    <row r="14267" spans="23:57" ht="12.95" customHeight="1" x14ac:dyDescent="0.2">
      <c r="W14267" s="143"/>
      <c r="X14267" s="143"/>
      <c r="AO14267" s="143"/>
      <c r="AP14267" s="143"/>
      <c r="BD14267" s="234"/>
      <c r="BE14267" s="234"/>
    </row>
    <row r="14268" spans="23:57" ht="12.95" customHeight="1" x14ac:dyDescent="0.2">
      <c r="W14268" s="143"/>
      <c r="X14268" s="143"/>
      <c r="AO14268" s="143"/>
      <c r="AP14268" s="143"/>
      <c r="BD14268" s="234"/>
      <c r="BE14268" s="234"/>
    </row>
    <row r="14269" spans="23:57" ht="12.95" customHeight="1" x14ac:dyDescent="0.2">
      <c r="W14269" s="143"/>
      <c r="X14269" s="143"/>
      <c r="AO14269" s="143"/>
      <c r="AP14269" s="143"/>
      <c r="BD14269" s="234"/>
      <c r="BE14269" s="234"/>
    </row>
    <row r="14270" spans="23:57" ht="12.95" customHeight="1" x14ac:dyDescent="0.2">
      <c r="W14270" s="143"/>
      <c r="X14270" s="143"/>
      <c r="AO14270" s="143"/>
      <c r="AP14270" s="143"/>
      <c r="BD14270" s="234"/>
      <c r="BE14270" s="234"/>
    </row>
    <row r="14271" spans="23:57" ht="12.95" customHeight="1" x14ac:dyDescent="0.2">
      <c r="W14271" s="143"/>
      <c r="X14271" s="143"/>
      <c r="AO14271" s="143"/>
      <c r="AP14271" s="143"/>
      <c r="BD14271" s="234"/>
      <c r="BE14271" s="234"/>
    </row>
    <row r="14272" spans="23:57" ht="12.95" customHeight="1" x14ac:dyDescent="0.2">
      <c r="W14272" s="143"/>
      <c r="X14272" s="143"/>
      <c r="AO14272" s="143"/>
      <c r="AP14272" s="143"/>
      <c r="BD14272" s="234"/>
      <c r="BE14272" s="234"/>
    </row>
    <row r="14273" spans="23:57" ht="12.95" customHeight="1" x14ac:dyDescent="0.2">
      <c r="W14273" s="143"/>
      <c r="X14273" s="143"/>
      <c r="AO14273" s="143"/>
      <c r="AP14273" s="143"/>
      <c r="BD14273" s="234"/>
      <c r="BE14273" s="234"/>
    </row>
    <row r="14274" spans="23:57" ht="12.95" customHeight="1" x14ac:dyDescent="0.2">
      <c r="W14274" s="143"/>
      <c r="X14274" s="143"/>
      <c r="AO14274" s="143"/>
      <c r="AP14274" s="143"/>
      <c r="BD14274" s="234"/>
      <c r="BE14274" s="234"/>
    </row>
    <row r="14275" spans="23:57" ht="12.95" customHeight="1" x14ac:dyDescent="0.2">
      <c r="W14275" s="143"/>
      <c r="X14275" s="143"/>
      <c r="AO14275" s="143"/>
      <c r="AP14275" s="143"/>
      <c r="BD14275" s="234"/>
      <c r="BE14275" s="234"/>
    </row>
    <row r="14276" spans="23:57" ht="12.95" customHeight="1" x14ac:dyDescent="0.2">
      <c r="W14276" s="143"/>
      <c r="X14276" s="143"/>
      <c r="AO14276" s="143"/>
      <c r="AP14276" s="143"/>
      <c r="BD14276" s="234"/>
      <c r="BE14276" s="234"/>
    </row>
    <row r="14277" spans="23:57" ht="12.95" customHeight="1" x14ac:dyDescent="0.2">
      <c r="W14277" s="143"/>
      <c r="X14277" s="143"/>
      <c r="AO14277" s="143"/>
      <c r="AP14277" s="143"/>
      <c r="BD14277" s="234"/>
      <c r="BE14277" s="234"/>
    </row>
    <row r="14278" spans="23:57" ht="12.95" customHeight="1" x14ac:dyDescent="0.2">
      <c r="W14278" s="143"/>
      <c r="X14278" s="143"/>
      <c r="AO14278" s="143"/>
      <c r="AP14278" s="143"/>
      <c r="BD14278" s="234"/>
      <c r="BE14278" s="234"/>
    </row>
    <row r="14279" spans="23:57" ht="12.95" customHeight="1" x14ac:dyDescent="0.2">
      <c r="W14279" s="143"/>
      <c r="X14279" s="143"/>
      <c r="AO14279" s="143"/>
      <c r="AP14279" s="143"/>
      <c r="BD14279" s="234"/>
      <c r="BE14279" s="234"/>
    </row>
    <row r="14280" spans="23:57" ht="12.95" customHeight="1" x14ac:dyDescent="0.2">
      <c r="W14280" s="143"/>
      <c r="X14280" s="143"/>
      <c r="AO14280" s="143"/>
      <c r="AP14280" s="143"/>
      <c r="BD14280" s="234"/>
      <c r="BE14280" s="234"/>
    </row>
    <row r="14281" spans="23:57" ht="12.95" customHeight="1" x14ac:dyDescent="0.2">
      <c r="W14281" s="143"/>
      <c r="X14281" s="143"/>
      <c r="AO14281" s="143"/>
      <c r="AP14281" s="143"/>
      <c r="BD14281" s="234"/>
      <c r="BE14281" s="234"/>
    </row>
    <row r="14282" spans="23:57" ht="12.95" customHeight="1" x14ac:dyDescent="0.2">
      <c r="W14282" s="143"/>
      <c r="X14282" s="143"/>
      <c r="AO14282" s="143"/>
      <c r="AP14282" s="143"/>
      <c r="BD14282" s="234"/>
      <c r="BE14282" s="234"/>
    </row>
    <row r="14283" spans="23:57" ht="12.95" customHeight="1" x14ac:dyDescent="0.2">
      <c r="W14283" s="143"/>
      <c r="X14283" s="143"/>
      <c r="AO14283" s="143"/>
      <c r="AP14283" s="143"/>
      <c r="BD14283" s="234"/>
      <c r="BE14283" s="234"/>
    </row>
    <row r="14284" spans="23:57" ht="12.95" customHeight="1" x14ac:dyDescent="0.2">
      <c r="W14284" s="143"/>
      <c r="X14284" s="143"/>
      <c r="AO14284" s="143"/>
      <c r="AP14284" s="143"/>
      <c r="BD14284" s="234"/>
      <c r="BE14284" s="234"/>
    </row>
    <row r="14285" spans="23:57" ht="12.95" customHeight="1" x14ac:dyDescent="0.2">
      <c r="W14285" s="143"/>
      <c r="X14285" s="143"/>
      <c r="AO14285" s="143"/>
      <c r="AP14285" s="143"/>
      <c r="BD14285" s="234"/>
      <c r="BE14285" s="234"/>
    </row>
    <row r="14286" spans="23:57" ht="12.95" customHeight="1" x14ac:dyDescent="0.2">
      <c r="W14286" s="143"/>
      <c r="X14286" s="143"/>
      <c r="AO14286" s="143"/>
      <c r="AP14286" s="143"/>
      <c r="BD14286" s="234"/>
      <c r="BE14286" s="234"/>
    </row>
    <row r="14287" spans="23:57" ht="12.95" customHeight="1" x14ac:dyDescent="0.2">
      <c r="W14287" s="143"/>
      <c r="X14287" s="143"/>
      <c r="AO14287" s="143"/>
      <c r="AP14287" s="143"/>
      <c r="BD14287" s="234"/>
      <c r="BE14287" s="234"/>
    </row>
    <row r="14288" spans="23:57" ht="12.95" customHeight="1" x14ac:dyDescent="0.2">
      <c r="W14288" s="143"/>
      <c r="X14288" s="143"/>
      <c r="AO14288" s="143"/>
      <c r="AP14288" s="143"/>
      <c r="BD14288" s="234"/>
      <c r="BE14288" s="234"/>
    </row>
    <row r="14289" spans="23:57" ht="12.95" customHeight="1" x14ac:dyDescent="0.2">
      <c r="W14289" s="143"/>
      <c r="X14289" s="143"/>
      <c r="AO14289" s="143"/>
      <c r="AP14289" s="143"/>
      <c r="BD14289" s="234"/>
      <c r="BE14289" s="234"/>
    </row>
    <row r="14290" spans="23:57" ht="12.95" customHeight="1" x14ac:dyDescent="0.2">
      <c r="W14290" s="143"/>
      <c r="X14290" s="143"/>
      <c r="AO14290" s="143"/>
      <c r="AP14290" s="143"/>
      <c r="BD14290" s="234"/>
      <c r="BE14290" s="234"/>
    </row>
    <row r="14291" spans="23:57" ht="12.95" customHeight="1" x14ac:dyDescent="0.2">
      <c r="W14291" s="143"/>
      <c r="X14291" s="143"/>
      <c r="AO14291" s="143"/>
      <c r="AP14291" s="143"/>
      <c r="BD14291" s="234"/>
      <c r="BE14291" s="234"/>
    </row>
    <row r="14292" spans="23:57" ht="12.95" customHeight="1" x14ac:dyDescent="0.2">
      <c r="W14292" s="143"/>
      <c r="X14292" s="143"/>
      <c r="AO14292" s="143"/>
      <c r="AP14292" s="143"/>
      <c r="BD14292" s="234"/>
      <c r="BE14292" s="234"/>
    </row>
    <row r="14293" spans="23:57" ht="12.95" customHeight="1" x14ac:dyDescent="0.2">
      <c r="W14293" s="143"/>
      <c r="X14293" s="143"/>
      <c r="AO14293" s="143"/>
      <c r="AP14293" s="143"/>
      <c r="BD14293" s="234"/>
      <c r="BE14293" s="234"/>
    </row>
    <row r="14294" spans="23:57" ht="12.95" customHeight="1" x14ac:dyDescent="0.2">
      <c r="W14294" s="143"/>
      <c r="X14294" s="143"/>
      <c r="AO14294" s="143"/>
      <c r="AP14294" s="143"/>
      <c r="BD14294" s="234"/>
      <c r="BE14294" s="234"/>
    </row>
    <row r="14295" spans="23:57" ht="12.95" customHeight="1" x14ac:dyDescent="0.2">
      <c r="W14295" s="143"/>
      <c r="X14295" s="143"/>
      <c r="AO14295" s="143"/>
      <c r="AP14295" s="143"/>
      <c r="BD14295" s="234"/>
      <c r="BE14295" s="234"/>
    </row>
    <row r="14296" spans="23:57" ht="12.95" customHeight="1" x14ac:dyDescent="0.2">
      <c r="W14296" s="143"/>
      <c r="X14296" s="143"/>
      <c r="AO14296" s="143"/>
      <c r="AP14296" s="143"/>
      <c r="BD14296" s="234"/>
      <c r="BE14296" s="234"/>
    </row>
    <row r="14297" spans="23:57" ht="12.95" customHeight="1" x14ac:dyDescent="0.2">
      <c r="W14297" s="143"/>
      <c r="X14297" s="143"/>
      <c r="AO14297" s="143"/>
      <c r="AP14297" s="143"/>
      <c r="BD14297" s="234"/>
      <c r="BE14297" s="234"/>
    </row>
    <row r="14298" spans="23:57" ht="12.95" customHeight="1" x14ac:dyDescent="0.2">
      <c r="W14298" s="143"/>
      <c r="X14298" s="143"/>
      <c r="AO14298" s="143"/>
      <c r="AP14298" s="143"/>
      <c r="BD14298" s="234"/>
      <c r="BE14298" s="234"/>
    </row>
    <row r="14299" spans="23:57" ht="12.95" customHeight="1" x14ac:dyDescent="0.2">
      <c r="W14299" s="143"/>
      <c r="X14299" s="143"/>
      <c r="AO14299" s="143"/>
      <c r="AP14299" s="143"/>
      <c r="BD14299" s="234"/>
      <c r="BE14299" s="234"/>
    </row>
    <row r="14300" spans="23:57" ht="12.95" customHeight="1" x14ac:dyDescent="0.2">
      <c r="W14300" s="143"/>
      <c r="X14300" s="143"/>
      <c r="AO14300" s="143"/>
      <c r="AP14300" s="143"/>
      <c r="BD14300" s="234"/>
      <c r="BE14300" s="234"/>
    </row>
    <row r="14301" spans="23:57" ht="12.95" customHeight="1" x14ac:dyDescent="0.2">
      <c r="W14301" s="143"/>
      <c r="X14301" s="143"/>
      <c r="AO14301" s="143"/>
      <c r="AP14301" s="143"/>
      <c r="BD14301" s="234"/>
      <c r="BE14301" s="234"/>
    </row>
    <row r="14302" spans="23:57" ht="12.95" customHeight="1" x14ac:dyDescent="0.2">
      <c r="W14302" s="143"/>
      <c r="X14302" s="143"/>
      <c r="AO14302" s="143"/>
      <c r="AP14302" s="143"/>
      <c r="BD14302" s="234"/>
      <c r="BE14302" s="234"/>
    </row>
    <row r="14303" spans="23:57" ht="12.95" customHeight="1" x14ac:dyDescent="0.2">
      <c r="W14303" s="143"/>
      <c r="X14303" s="143"/>
      <c r="AO14303" s="143"/>
      <c r="AP14303" s="143"/>
      <c r="BD14303" s="234"/>
      <c r="BE14303" s="234"/>
    </row>
    <row r="14304" spans="23:57" ht="12.95" customHeight="1" x14ac:dyDescent="0.2">
      <c r="W14304" s="143"/>
      <c r="X14304" s="143"/>
      <c r="AO14304" s="143"/>
      <c r="AP14304" s="143"/>
      <c r="BD14304" s="234"/>
      <c r="BE14304" s="234"/>
    </row>
    <row r="14305" spans="23:57" ht="12.95" customHeight="1" x14ac:dyDescent="0.2">
      <c r="W14305" s="143"/>
      <c r="X14305" s="143"/>
      <c r="AO14305" s="143"/>
      <c r="AP14305" s="143"/>
      <c r="BD14305" s="234"/>
      <c r="BE14305" s="234"/>
    </row>
    <row r="14306" spans="23:57" ht="12.95" customHeight="1" x14ac:dyDescent="0.2">
      <c r="W14306" s="143"/>
      <c r="X14306" s="143"/>
      <c r="AO14306" s="143"/>
      <c r="AP14306" s="143"/>
      <c r="BD14306" s="234"/>
      <c r="BE14306" s="234"/>
    </row>
    <row r="14307" spans="23:57" ht="12.95" customHeight="1" x14ac:dyDescent="0.2">
      <c r="W14307" s="143"/>
      <c r="X14307" s="143"/>
      <c r="AO14307" s="143"/>
      <c r="AP14307" s="143"/>
      <c r="BD14307" s="234"/>
      <c r="BE14307" s="234"/>
    </row>
    <row r="14308" spans="23:57" ht="12.95" customHeight="1" x14ac:dyDescent="0.2">
      <c r="W14308" s="143"/>
      <c r="X14308" s="143"/>
      <c r="AO14308" s="143"/>
      <c r="AP14308" s="143"/>
      <c r="BD14308" s="234"/>
      <c r="BE14308" s="234"/>
    </row>
    <row r="14309" spans="23:57" ht="12.95" customHeight="1" x14ac:dyDescent="0.2">
      <c r="W14309" s="143"/>
      <c r="X14309" s="143"/>
      <c r="AO14309" s="143"/>
      <c r="AP14309" s="143"/>
      <c r="BD14309" s="234"/>
      <c r="BE14309" s="234"/>
    </row>
    <row r="14310" spans="23:57" ht="12.95" customHeight="1" x14ac:dyDescent="0.2">
      <c r="W14310" s="143"/>
      <c r="X14310" s="143"/>
      <c r="AO14310" s="143"/>
      <c r="AP14310" s="143"/>
      <c r="BD14310" s="234"/>
      <c r="BE14310" s="234"/>
    </row>
    <row r="14311" spans="23:57" ht="12.95" customHeight="1" x14ac:dyDescent="0.2">
      <c r="W14311" s="143"/>
      <c r="X14311" s="143"/>
      <c r="AO14311" s="143"/>
      <c r="AP14311" s="143"/>
      <c r="BD14311" s="234"/>
      <c r="BE14311" s="234"/>
    </row>
    <row r="14312" spans="23:57" ht="12.95" customHeight="1" x14ac:dyDescent="0.2">
      <c r="W14312" s="143"/>
      <c r="X14312" s="143"/>
      <c r="AO14312" s="143"/>
      <c r="AP14312" s="143"/>
      <c r="BD14312" s="234"/>
      <c r="BE14312" s="234"/>
    </row>
    <row r="14313" spans="23:57" ht="12.95" customHeight="1" x14ac:dyDescent="0.2">
      <c r="W14313" s="143"/>
      <c r="X14313" s="143"/>
      <c r="AO14313" s="143"/>
      <c r="AP14313" s="143"/>
      <c r="BD14313" s="234"/>
      <c r="BE14313" s="234"/>
    </row>
    <row r="14314" spans="23:57" ht="12.95" customHeight="1" x14ac:dyDescent="0.2">
      <c r="W14314" s="143"/>
      <c r="X14314" s="143"/>
      <c r="AO14314" s="143"/>
      <c r="AP14314" s="143"/>
      <c r="BD14314" s="234"/>
      <c r="BE14314" s="234"/>
    </row>
    <row r="14315" spans="23:57" ht="12.95" customHeight="1" x14ac:dyDescent="0.2">
      <c r="W14315" s="143"/>
      <c r="X14315" s="143"/>
      <c r="AO14315" s="143"/>
      <c r="AP14315" s="143"/>
      <c r="BD14315" s="234"/>
      <c r="BE14315" s="234"/>
    </row>
    <row r="14316" spans="23:57" ht="12.95" customHeight="1" x14ac:dyDescent="0.2">
      <c r="W14316" s="143"/>
      <c r="X14316" s="143"/>
      <c r="AO14316" s="143"/>
      <c r="AP14316" s="143"/>
      <c r="BD14316" s="234"/>
      <c r="BE14316" s="234"/>
    </row>
    <row r="14317" spans="23:57" ht="12.95" customHeight="1" x14ac:dyDescent="0.2">
      <c r="W14317" s="143"/>
      <c r="X14317" s="143"/>
      <c r="AO14317" s="143"/>
      <c r="AP14317" s="143"/>
      <c r="BD14317" s="234"/>
      <c r="BE14317" s="234"/>
    </row>
    <row r="14318" spans="23:57" ht="12.95" customHeight="1" x14ac:dyDescent="0.2">
      <c r="W14318" s="143"/>
      <c r="X14318" s="143"/>
      <c r="AO14318" s="143"/>
      <c r="AP14318" s="143"/>
      <c r="BD14318" s="234"/>
      <c r="BE14318" s="234"/>
    </row>
    <row r="14319" spans="23:57" ht="12.95" customHeight="1" x14ac:dyDescent="0.2">
      <c r="W14319" s="143"/>
      <c r="X14319" s="143"/>
      <c r="AO14319" s="143"/>
      <c r="AP14319" s="143"/>
      <c r="BD14319" s="234"/>
      <c r="BE14319" s="234"/>
    </row>
    <row r="14320" spans="23:57" ht="12.95" customHeight="1" x14ac:dyDescent="0.2">
      <c r="W14320" s="143"/>
      <c r="X14320" s="143"/>
      <c r="AO14320" s="143"/>
      <c r="AP14320" s="143"/>
      <c r="BD14320" s="234"/>
      <c r="BE14320" s="234"/>
    </row>
    <row r="14321" spans="23:57" ht="12.95" customHeight="1" x14ac:dyDescent="0.2">
      <c r="W14321" s="143"/>
      <c r="X14321" s="143"/>
      <c r="AO14321" s="143"/>
      <c r="AP14321" s="143"/>
      <c r="BD14321" s="234"/>
      <c r="BE14321" s="234"/>
    </row>
    <row r="14322" spans="23:57" ht="12.95" customHeight="1" x14ac:dyDescent="0.2">
      <c r="W14322" s="143"/>
      <c r="X14322" s="143"/>
      <c r="AO14322" s="143"/>
      <c r="AP14322" s="143"/>
      <c r="BD14322" s="234"/>
      <c r="BE14322" s="234"/>
    </row>
    <row r="14323" spans="23:57" ht="12.95" customHeight="1" x14ac:dyDescent="0.2">
      <c r="W14323" s="143"/>
      <c r="X14323" s="143"/>
      <c r="AO14323" s="143"/>
      <c r="AP14323" s="143"/>
      <c r="BD14323" s="234"/>
      <c r="BE14323" s="234"/>
    </row>
    <row r="14324" spans="23:57" ht="12.95" customHeight="1" x14ac:dyDescent="0.2">
      <c r="W14324" s="143"/>
      <c r="X14324" s="143"/>
      <c r="AO14324" s="143"/>
      <c r="AP14324" s="143"/>
      <c r="BD14324" s="234"/>
      <c r="BE14324" s="234"/>
    </row>
    <row r="14325" spans="23:57" ht="12.95" customHeight="1" x14ac:dyDescent="0.2">
      <c r="W14325" s="143"/>
      <c r="X14325" s="143"/>
      <c r="AO14325" s="143"/>
      <c r="AP14325" s="143"/>
      <c r="BD14325" s="234"/>
      <c r="BE14325" s="234"/>
    </row>
    <row r="14326" spans="23:57" ht="12.95" customHeight="1" x14ac:dyDescent="0.2">
      <c r="W14326" s="143"/>
      <c r="X14326" s="143"/>
      <c r="AO14326" s="143"/>
      <c r="AP14326" s="143"/>
      <c r="BD14326" s="234"/>
      <c r="BE14326" s="234"/>
    </row>
    <row r="14327" spans="23:57" ht="12.95" customHeight="1" x14ac:dyDescent="0.2">
      <c r="W14327" s="143"/>
      <c r="X14327" s="143"/>
      <c r="AO14327" s="143"/>
      <c r="AP14327" s="143"/>
      <c r="BD14327" s="234"/>
      <c r="BE14327" s="234"/>
    </row>
    <row r="14328" spans="23:57" ht="12.95" customHeight="1" x14ac:dyDescent="0.2">
      <c r="W14328" s="143"/>
      <c r="X14328" s="143"/>
      <c r="AO14328" s="143"/>
      <c r="AP14328" s="143"/>
      <c r="BD14328" s="234"/>
      <c r="BE14328" s="234"/>
    </row>
    <row r="14329" spans="23:57" ht="12.95" customHeight="1" x14ac:dyDescent="0.2">
      <c r="W14329" s="143"/>
      <c r="X14329" s="143"/>
      <c r="AO14329" s="143"/>
      <c r="AP14329" s="143"/>
      <c r="BD14329" s="234"/>
      <c r="BE14329" s="234"/>
    </row>
    <row r="14330" spans="23:57" ht="12.95" customHeight="1" x14ac:dyDescent="0.2">
      <c r="W14330" s="143"/>
      <c r="X14330" s="143"/>
      <c r="AO14330" s="143"/>
      <c r="AP14330" s="143"/>
      <c r="BD14330" s="234"/>
      <c r="BE14330" s="234"/>
    </row>
    <row r="14331" spans="23:57" ht="12.95" customHeight="1" x14ac:dyDescent="0.2">
      <c r="W14331" s="143"/>
      <c r="X14331" s="143"/>
      <c r="AO14331" s="143"/>
      <c r="AP14331" s="143"/>
      <c r="BD14331" s="234"/>
      <c r="BE14331" s="234"/>
    </row>
    <row r="14332" spans="23:57" ht="12.95" customHeight="1" x14ac:dyDescent="0.2">
      <c r="W14332" s="143"/>
      <c r="X14332" s="143"/>
      <c r="AO14332" s="143"/>
      <c r="AP14332" s="143"/>
      <c r="BD14332" s="234"/>
      <c r="BE14332" s="234"/>
    </row>
    <row r="14333" spans="23:57" ht="12.95" customHeight="1" x14ac:dyDescent="0.2">
      <c r="W14333" s="143"/>
      <c r="X14333" s="143"/>
      <c r="AO14333" s="143"/>
      <c r="AP14333" s="143"/>
      <c r="BD14333" s="234"/>
      <c r="BE14333" s="234"/>
    </row>
    <row r="14334" spans="23:57" ht="12.95" customHeight="1" x14ac:dyDescent="0.2">
      <c r="W14334" s="143"/>
      <c r="X14334" s="143"/>
      <c r="AO14334" s="143"/>
      <c r="AP14334" s="143"/>
      <c r="BD14334" s="234"/>
      <c r="BE14334" s="234"/>
    </row>
    <row r="14335" spans="23:57" ht="12.95" customHeight="1" x14ac:dyDescent="0.2">
      <c r="W14335" s="143"/>
      <c r="X14335" s="143"/>
      <c r="AO14335" s="143"/>
      <c r="AP14335" s="143"/>
      <c r="BD14335" s="234"/>
      <c r="BE14335" s="234"/>
    </row>
    <row r="14336" spans="23:57" ht="12.95" customHeight="1" x14ac:dyDescent="0.2">
      <c r="W14336" s="143"/>
      <c r="X14336" s="143"/>
      <c r="AO14336" s="143"/>
      <c r="AP14336" s="143"/>
      <c r="BD14336" s="234"/>
      <c r="BE14336" s="234"/>
    </row>
    <row r="14337" spans="23:57" ht="12.95" customHeight="1" x14ac:dyDescent="0.2">
      <c r="W14337" s="143"/>
      <c r="X14337" s="143"/>
      <c r="AO14337" s="143"/>
      <c r="AP14337" s="143"/>
      <c r="BD14337" s="234"/>
      <c r="BE14337" s="234"/>
    </row>
    <row r="14338" spans="23:57" ht="12.95" customHeight="1" x14ac:dyDescent="0.2">
      <c r="W14338" s="143"/>
      <c r="X14338" s="143"/>
      <c r="AO14338" s="143"/>
      <c r="AP14338" s="143"/>
      <c r="BD14338" s="234"/>
      <c r="BE14338" s="234"/>
    </row>
    <row r="14339" spans="23:57" ht="12.95" customHeight="1" x14ac:dyDescent="0.2">
      <c r="W14339" s="143"/>
      <c r="X14339" s="143"/>
      <c r="AO14339" s="143"/>
      <c r="AP14339" s="143"/>
      <c r="BD14339" s="234"/>
      <c r="BE14339" s="234"/>
    </row>
    <row r="14340" spans="23:57" ht="12.95" customHeight="1" x14ac:dyDescent="0.2">
      <c r="W14340" s="143"/>
      <c r="X14340" s="143"/>
      <c r="AO14340" s="143"/>
      <c r="AP14340" s="143"/>
      <c r="BD14340" s="234"/>
      <c r="BE14340" s="234"/>
    </row>
    <row r="14341" spans="23:57" ht="12.95" customHeight="1" x14ac:dyDescent="0.2">
      <c r="W14341" s="143"/>
      <c r="X14341" s="143"/>
      <c r="AO14341" s="143"/>
      <c r="AP14341" s="143"/>
      <c r="BD14341" s="234"/>
      <c r="BE14341" s="234"/>
    </row>
    <row r="14342" spans="23:57" ht="12.95" customHeight="1" x14ac:dyDescent="0.2">
      <c r="W14342" s="143"/>
      <c r="X14342" s="143"/>
      <c r="AO14342" s="143"/>
      <c r="AP14342" s="143"/>
      <c r="BD14342" s="234"/>
      <c r="BE14342" s="234"/>
    </row>
    <row r="14343" spans="23:57" ht="12.95" customHeight="1" x14ac:dyDescent="0.2">
      <c r="W14343" s="143"/>
      <c r="X14343" s="143"/>
      <c r="AO14343" s="143"/>
      <c r="AP14343" s="143"/>
      <c r="BD14343" s="234"/>
      <c r="BE14343" s="234"/>
    </row>
    <row r="14344" spans="23:57" ht="12.95" customHeight="1" x14ac:dyDescent="0.2">
      <c r="W14344" s="143"/>
      <c r="X14344" s="143"/>
      <c r="AO14344" s="143"/>
      <c r="AP14344" s="143"/>
      <c r="BD14344" s="234"/>
      <c r="BE14344" s="234"/>
    </row>
    <row r="14345" spans="23:57" ht="12.95" customHeight="1" x14ac:dyDescent="0.2">
      <c r="W14345" s="143"/>
      <c r="X14345" s="143"/>
      <c r="AO14345" s="143"/>
      <c r="AP14345" s="143"/>
      <c r="BD14345" s="234"/>
      <c r="BE14345" s="234"/>
    </row>
    <row r="14346" spans="23:57" ht="12.95" customHeight="1" x14ac:dyDescent="0.2">
      <c r="W14346" s="143"/>
      <c r="X14346" s="143"/>
      <c r="AO14346" s="143"/>
      <c r="AP14346" s="143"/>
      <c r="BD14346" s="234"/>
      <c r="BE14346" s="234"/>
    </row>
    <row r="14347" spans="23:57" ht="12.95" customHeight="1" x14ac:dyDescent="0.2">
      <c r="W14347" s="143"/>
      <c r="X14347" s="143"/>
      <c r="AO14347" s="143"/>
      <c r="AP14347" s="143"/>
      <c r="BD14347" s="234"/>
      <c r="BE14347" s="234"/>
    </row>
    <row r="14348" spans="23:57" ht="12.95" customHeight="1" x14ac:dyDescent="0.2">
      <c r="W14348" s="143"/>
      <c r="X14348" s="143"/>
      <c r="AO14348" s="143"/>
      <c r="AP14348" s="143"/>
      <c r="BD14348" s="234"/>
      <c r="BE14348" s="234"/>
    </row>
    <row r="14349" spans="23:57" ht="12.95" customHeight="1" x14ac:dyDescent="0.2">
      <c r="W14349" s="143"/>
      <c r="X14349" s="143"/>
      <c r="AO14349" s="143"/>
      <c r="AP14349" s="143"/>
      <c r="BD14349" s="234"/>
      <c r="BE14349" s="234"/>
    </row>
    <row r="14350" spans="23:57" ht="12.95" customHeight="1" x14ac:dyDescent="0.2">
      <c r="W14350" s="143"/>
      <c r="X14350" s="143"/>
      <c r="AO14350" s="143"/>
      <c r="AP14350" s="143"/>
      <c r="BD14350" s="234"/>
      <c r="BE14350" s="234"/>
    </row>
    <row r="14351" spans="23:57" ht="12.95" customHeight="1" x14ac:dyDescent="0.2">
      <c r="W14351" s="143"/>
      <c r="X14351" s="143"/>
      <c r="AO14351" s="143"/>
      <c r="AP14351" s="143"/>
      <c r="BD14351" s="234"/>
      <c r="BE14351" s="234"/>
    </row>
    <row r="14352" spans="23:57" ht="12.95" customHeight="1" x14ac:dyDescent="0.2">
      <c r="W14352" s="143"/>
      <c r="X14352" s="143"/>
      <c r="AO14352" s="143"/>
      <c r="AP14352" s="143"/>
      <c r="BD14352" s="234"/>
      <c r="BE14352" s="234"/>
    </row>
    <row r="14353" spans="23:57" ht="12.95" customHeight="1" x14ac:dyDescent="0.2">
      <c r="W14353" s="143"/>
      <c r="X14353" s="143"/>
      <c r="AO14353" s="143"/>
      <c r="AP14353" s="143"/>
      <c r="BD14353" s="234"/>
      <c r="BE14353" s="234"/>
    </row>
    <row r="14354" spans="23:57" ht="12.95" customHeight="1" x14ac:dyDescent="0.2">
      <c r="W14354" s="143"/>
      <c r="X14354" s="143"/>
      <c r="AO14354" s="143"/>
      <c r="AP14354" s="143"/>
      <c r="BD14354" s="234"/>
      <c r="BE14354" s="234"/>
    </row>
    <row r="14355" spans="23:57" ht="12.95" customHeight="1" x14ac:dyDescent="0.2">
      <c r="W14355" s="143"/>
      <c r="X14355" s="143"/>
      <c r="AO14355" s="143"/>
      <c r="AP14355" s="143"/>
      <c r="BD14355" s="234"/>
      <c r="BE14355" s="234"/>
    </row>
    <row r="14356" spans="23:57" ht="12.95" customHeight="1" x14ac:dyDescent="0.2">
      <c r="W14356" s="143"/>
      <c r="X14356" s="143"/>
      <c r="AO14356" s="143"/>
      <c r="AP14356" s="143"/>
      <c r="BD14356" s="234"/>
      <c r="BE14356" s="234"/>
    </row>
    <row r="14357" spans="23:57" ht="12.95" customHeight="1" x14ac:dyDescent="0.2">
      <c r="W14357" s="143"/>
      <c r="X14357" s="143"/>
      <c r="AO14357" s="143"/>
      <c r="AP14357" s="143"/>
      <c r="BD14357" s="234"/>
      <c r="BE14357" s="234"/>
    </row>
    <row r="14358" spans="23:57" ht="12.95" customHeight="1" x14ac:dyDescent="0.2">
      <c r="W14358" s="143"/>
      <c r="X14358" s="143"/>
      <c r="AO14358" s="143"/>
      <c r="AP14358" s="143"/>
      <c r="BD14358" s="234"/>
      <c r="BE14358" s="234"/>
    </row>
    <row r="14359" spans="23:57" ht="12.95" customHeight="1" x14ac:dyDescent="0.2">
      <c r="W14359" s="143"/>
      <c r="X14359" s="143"/>
      <c r="AO14359" s="143"/>
      <c r="AP14359" s="143"/>
      <c r="BD14359" s="234"/>
      <c r="BE14359" s="234"/>
    </row>
    <row r="14360" spans="23:57" ht="12.95" customHeight="1" x14ac:dyDescent="0.2">
      <c r="W14360" s="143"/>
      <c r="X14360" s="143"/>
      <c r="AO14360" s="143"/>
      <c r="AP14360" s="143"/>
      <c r="BD14360" s="234"/>
      <c r="BE14360" s="234"/>
    </row>
    <row r="14361" spans="23:57" ht="12.95" customHeight="1" x14ac:dyDescent="0.2">
      <c r="W14361" s="143"/>
      <c r="X14361" s="143"/>
      <c r="AO14361" s="143"/>
      <c r="AP14361" s="143"/>
      <c r="BD14361" s="234"/>
      <c r="BE14361" s="234"/>
    </row>
    <row r="14362" spans="23:57" ht="12.95" customHeight="1" x14ac:dyDescent="0.2">
      <c r="W14362" s="143"/>
      <c r="X14362" s="143"/>
      <c r="AO14362" s="143"/>
      <c r="AP14362" s="143"/>
      <c r="BD14362" s="234"/>
      <c r="BE14362" s="234"/>
    </row>
    <row r="14363" spans="23:57" ht="12.95" customHeight="1" x14ac:dyDescent="0.2">
      <c r="W14363" s="143"/>
      <c r="X14363" s="143"/>
      <c r="AO14363" s="143"/>
      <c r="AP14363" s="143"/>
      <c r="BD14363" s="234"/>
      <c r="BE14363" s="234"/>
    </row>
    <row r="14364" spans="23:57" ht="12.95" customHeight="1" x14ac:dyDescent="0.2">
      <c r="W14364" s="143"/>
      <c r="X14364" s="143"/>
      <c r="AO14364" s="143"/>
      <c r="AP14364" s="143"/>
      <c r="BD14364" s="234"/>
      <c r="BE14364" s="234"/>
    </row>
    <row r="14365" spans="23:57" ht="12.95" customHeight="1" x14ac:dyDescent="0.2">
      <c r="W14365" s="143"/>
      <c r="X14365" s="143"/>
      <c r="AO14365" s="143"/>
      <c r="AP14365" s="143"/>
      <c r="BD14365" s="234"/>
      <c r="BE14365" s="234"/>
    </row>
    <row r="14366" spans="23:57" ht="12.95" customHeight="1" x14ac:dyDescent="0.2">
      <c r="W14366" s="143"/>
      <c r="X14366" s="143"/>
      <c r="AO14366" s="143"/>
      <c r="AP14366" s="143"/>
      <c r="BD14366" s="234"/>
      <c r="BE14366" s="234"/>
    </row>
    <row r="14367" spans="23:57" ht="12.95" customHeight="1" x14ac:dyDescent="0.2">
      <c r="W14367" s="143"/>
      <c r="X14367" s="143"/>
      <c r="AO14367" s="143"/>
      <c r="AP14367" s="143"/>
      <c r="BD14367" s="234"/>
      <c r="BE14367" s="234"/>
    </row>
    <row r="14368" spans="23:57" ht="12.95" customHeight="1" x14ac:dyDescent="0.2">
      <c r="W14368" s="143"/>
      <c r="X14368" s="143"/>
      <c r="AO14368" s="143"/>
      <c r="AP14368" s="143"/>
      <c r="BD14368" s="234"/>
      <c r="BE14368" s="234"/>
    </row>
    <row r="14369" spans="23:57" ht="12.95" customHeight="1" x14ac:dyDescent="0.2">
      <c r="W14369" s="143"/>
      <c r="X14369" s="143"/>
      <c r="AO14369" s="143"/>
      <c r="AP14369" s="143"/>
      <c r="BD14369" s="234"/>
      <c r="BE14369" s="234"/>
    </row>
    <row r="14370" spans="23:57" ht="12.95" customHeight="1" x14ac:dyDescent="0.2">
      <c r="W14370" s="143"/>
      <c r="X14370" s="143"/>
      <c r="AO14370" s="143"/>
      <c r="AP14370" s="143"/>
      <c r="BD14370" s="234"/>
      <c r="BE14370" s="234"/>
    </row>
    <row r="14371" spans="23:57" ht="12.95" customHeight="1" x14ac:dyDescent="0.2">
      <c r="W14371" s="143"/>
      <c r="X14371" s="143"/>
      <c r="AO14371" s="143"/>
      <c r="AP14371" s="143"/>
      <c r="BD14371" s="234"/>
      <c r="BE14371" s="234"/>
    </row>
    <row r="14372" spans="23:57" ht="12.95" customHeight="1" x14ac:dyDescent="0.2">
      <c r="W14372" s="143"/>
      <c r="X14372" s="143"/>
      <c r="AO14372" s="143"/>
      <c r="AP14372" s="143"/>
      <c r="BD14372" s="234"/>
      <c r="BE14372" s="234"/>
    </row>
    <row r="14373" spans="23:57" ht="12.95" customHeight="1" x14ac:dyDescent="0.2">
      <c r="W14373" s="143"/>
      <c r="X14373" s="143"/>
      <c r="AO14373" s="143"/>
      <c r="AP14373" s="143"/>
      <c r="BD14373" s="234"/>
      <c r="BE14373" s="234"/>
    </row>
    <row r="14374" spans="23:57" ht="12.95" customHeight="1" x14ac:dyDescent="0.2">
      <c r="W14374" s="143"/>
      <c r="X14374" s="143"/>
      <c r="AO14374" s="143"/>
      <c r="AP14374" s="143"/>
      <c r="BD14374" s="234"/>
      <c r="BE14374" s="234"/>
    </row>
    <row r="14375" spans="23:57" ht="12.95" customHeight="1" x14ac:dyDescent="0.2">
      <c r="W14375" s="143"/>
      <c r="X14375" s="143"/>
      <c r="AO14375" s="143"/>
      <c r="AP14375" s="143"/>
      <c r="BD14375" s="234"/>
      <c r="BE14375" s="234"/>
    </row>
    <row r="14376" spans="23:57" ht="12.95" customHeight="1" x14ac:dyDescent="0.2">
      <c r="W14376" s="143"/>
      <c r="X14376" s="143"/>
      <c r="AO14376" s="143"/>
      <c r="AP14376" s="143"/>
      <c r="BD14376" s="234"/>
      <c r="BE14376" s="234"/>
    </row>
    <row r="14377" spans="23:57" ht="12.95" customHeight="1" x14ac:dyDescent="0.2">
      <c r="W14377" s="143"/>
      <c r="X14377" s="143"/>
      <c r="AO14377" s="143"/>
      <c r="AP14377" s="143"/>
      <c r="BD14377" s="234"/>
      <c r="BE14377" s="234"/>
    </row>
    <row r="14378" spans="23:57" ht="12.95" customHeight="1" x14ac:dyDescent="0.2">
      <c r="W14378" s="143"/>
      <c r="X14378" s="143"/>
      <c r="AO14378" s="143"/>
      <c r="AP14378" s="143"/>
      <c r="BD14378" s="234"/>
      <c r="BE14378" s="234"/>
    </row>
    <row r="14379" spans="23:57" ht="12.95" customHeight="1" x14ac:dyDescent="0.2">
      <c r="W14379" s="143"/>
      <c r="X14379" s="143"/>
      <c r="AO14379" s="143"/>
      <c r="AP14379" s="143"/>
      <c r="BD14379" s="234"/>
      <c r="BE14379" s="234"/>
    </row>
    <row r="14380" spans="23:57" ht="12.95" customHeight="1" x14ac:dyDescent="0.2">
      <c r="W14380" s="143"/>
      <c r="X14380" s="143"/>
      <c r="AO14380" s="143"/>
      <c r="AP14380" s="143"/>
      <c r="BD14380" s="234"/>
      <c r="BE14380" s="234"/>
    </row>
    <row r="14381" spans="23:57" ht="12.95" customHeight="1" x14ac:dyDescent="0.2">
      <c r="W14381" s="143"/>
      <c r="X14381" s="143"/>
      <c r="AO14381" s="143"/>
      <c r="AP14381" s="143"/>
      <c r="BD14381" s="234"/>
      <c r="BE14381" s="234"/>
    </row>
    <row r="14382" spans="23:57" ht="12.95" customHeight="1" x14ac:dyDescent="0.2">
      <c r="W14382" s="143"/>
      <c r="X14382" s="143"/>
      <c r="AO14382" s="143"/>
      <c r="AP14382" s="143"/>
      <c r="BD14382" s="234"/>
      <c r="BE14382" s="234"/>
    </row>
    <row r="14383" spans="23:57" ht="12.95" customHeight="1" x14ac:dyDescent="0.2">
      <c r="W14383" s="143"/>
      <c r="X14383" s="143"/>
      <c r="AO14383" s="143"/>
      <c r="AP14383" s="143"/>
      <c r="BD14383" s="234"/>
      <c r="BE14383" s="234"/>
    </row>
    <row r="14384" spans="23:57" ht="12.95" customHeight="1" x14ac:dyDescent="0.2">
      <c r="W14384" s="143"/>
      <c r="X14384" s="143"/>
      <c r="AO14384" s="143"/>
      <c r="AP14384" s="143"/>
      <c r="BD14384" s="234"/>
      <c r="BE14384" s="234"/>
    </row>
    <row r="14385" spans="23:57" ht="12.95" customHeight="1" x14ac:dyDescent="0.2">
      <c r="W14385" s="143"/>
      <c r="X14385" s="143"/>
      <c r="AO14385" s="143"/>
      <c r="AP14385" s="143"/>
      <c r="BD14385" s="234"/>
      <c r="BE14385" s="234"/>
    </row>
    <row r="14386" spans="23:57" ht="12.95" customHeight="1" x14ac:dyDescent="0.2">
      <c r="W14386" s="143"/>
      <c r="X14386" s="143"/>
      <c r="AO14386" s="143"/>
      <c r="AP14386" s="143"/>
      <c r="BD14386" s="234"/>
      <c r="BE14386" s="234"/>
    </row>
    <row r="14387" spans="23:57" ht="12.95" customHeight="1" x14ac:dyDescent="0.2">
      <c r="W14387" s="143"/>
      <c r="X14387" s="143"/>
      <c r="AO14387" s="143"/>
      <c r="AP14387" s="143"/>
      <c r="BD14387" s="234"/>
      <c r="BE14387" s="234"/>
    </row>
    <row r="14388" spans="23:57" ht="12.95" customHeight="1" x14ac:dyDescent="0.2">
      <c r="W14388" s="143"/>
      <c r="X14388" s="143"/>
      <c r="AO14388" s="143"/>
      <c r="AP14388" s="143"/>
      <c r="BD14388" s="234"/>
      <c r="BE14388" s="234"/>
    </row>
    <row r="14389" spans="23:57" ht="12.95" customHeight="1" x14ac:dyDescent="0.2">
      <c r="W14389" s="143"/>
      <c r="X14389" s="143"/>
      <c r="AO14389" s="143"/>
      <c r="AP14389" s="143"/>
      <c r="BD14389" s="234"/>
      <c r="BE14389" s="234"/>
    </row>
    <row r="14390" spans="23:57" ht="12.95" customHeight="1" x14ac:dyDescent="0.2">
      <c r="W14390" s="143"/>
      <c r="X14390" s="143"/>
      <c r="AO14390" s="143"/>
      <c r="AP14390" s="143"/>
      <c r="BD14390" s="234"/>
      <c r="BE14390" s="234"/>
    </row>
    <row r="14391" spans="23:57" ht="12.95" customHeight="1" x14ac:dyDescent="0.2">
      <c r="W14391" s="143"/>
      <c r="X14391" s="143"/>
      <c r="AO14391" s="143"/>
      <c r="AP14391" s="143"/>
      <c r="BD14391" s="234"/>
      <c r="BE14391" s="234"/>
    </row>
    <row r="14392" spans="23:57" ht="12.95" customHeight="1" x14ac:dyDescent="0.2">
      <c r="W14392" s="143"/>
      <c r="X14392" s="143"/>
      <c r="AO14392" s="143"/>
      <c r="AP14392" s="143"/>
      <c r="BD14392" s="234"/>
      <c r="BE14392" s="234"/>
    </row>
    <row r="14393" spans="23:57" ht="12.95" customHeight="1" x14ac:dyDescent="0.2">
      <c r="W14393" s="143"/>
      <c r="X14393" s="143"/>
      <c r="AO14393" s="143"/>
      <c r="AP14393" s="143"/>
      <c r="BD14393" s="234"/>
      <c r="BE14393" s="234"/>
    </row>
    <row r="14394" spans="23:57" ht="12.95" customHeight="1" x14ac:dyDescent="0.2">
      <c r="W14394" s="143"/>
      <c r="X14394" s="143"/>
      <c r="AO14394" s="143"/>
      <c r="AP14394" s="143"/>
      <c r="BD14394" s="234"/>
      <c r="BE14394" s="234"/>
    </row>
    <row r="14395" spans="23:57" ht="12.95" customHeight="1" x14ac:dyDescent="0.2">
      <c r="W14395" s="143"/>
      <c r="X14395" s="143"/>
      <c r="AO14395" s="143"/>
      <c r="AP14395" s="143"/>
      <c r="BD14395" s="234"/>
      <c r="BE14395" s="234"/>
    </row>
    <row r="14396" spans="23:57" ht="12.95" customHeight="1" x14ac:dyDescent="0.2">
      <c r="W14396" s="143"/>
      <c r="X14396" s="143"/>
      <c r="AO14396" s="143"/>
      <c r="AP14396" s="143"/>
      <c r="BD14396" s="234"/>
      <c r="BE14396" s="234"/>
    </row>
    <row r="14397" spans="23:57" ht="12.95" customHeight="1" x14ac:dyDescent="0.2">
      <c r="W14397" s="143"/>
      <c r="X14397" s="143"/>
      <c r="AO14397" s="143"/>
      <c r="AP14397" s="143"/>
      <c r="BD14397" s="234"/>
      <c r="BE14397" s="234"/>
    </row>
    <row r="14398" spans="23:57" ht="12.95" customHeight="1" x14ac:dyDescent="0.2">
      <c r="W14398" s="143"/>
      <c r="X14398" s="143"/>
      <c r="AO14398" s="143"/>
      <c r="AP14398" s="143"/>
      <c r="BD14398" s="234"/>
      <c r="BE14398" s="234"/>
    </row>
    <row r="14399" spans="23:57" ht="12.95" customHeight="1" x14ac:dyDescent="0.2">
      <c r="W14399" s="143"/>
      <c r="X14399" s="143"/>
      <c r="AO14399" s="143"/>
      <c r="AP14399" s="143"/>
      <c r="BD14399" s="234"/>
      <c r="BE14399" s="234"/>
    </row>
    <row r="14400" spans="23:57" ht="12.95" customHeight="1" x14ac:dyDescent="0.2">
      <c r="W14400" s="143"/>
      <c r="X14400" s="143"/>
      <c r="AO14400" s="143"/>
      <c r="AP14400" s="143"/>
      <c r="BD14400" s="234"/>
      <c r="BE14400" s="234"/>
    </row>
    <row r="14401" spans="23:57" ht="12.95" customHeight="1" x14ac:dyDescent="0.2">
      <c r="W14401" s="143"/>
      <c r="X14401" s="143"/>
      <c r="AO14401" s="143"/>
      <c r="AP14401" s="143"/>
      <c r="BD14401" s="234"/>
      <c r="BE14401" s="234"/>
    </row>
    <row r="14402" spans="23:57" ht="12.95" customHeight="1" x14ac:dyDescent="0.2">
      <c r="W14402" s="143"/>
      <c r="X14402" s="143"/>
      <c r="AO14402" s="143"/>
      <c r="AP14402" s="143"/>
      <c r="BD14402" s="234"/>
      <c r="BE14402" s="234"/>
    </row>
    <row r="14403" spans="23:57" ht="12.95" customHeight="1" x14ac:dyDescent="0.2">
      <c r="W14403" s="143"/>
      <c r="X14403" s="143"/>
      <c r="AO14403" s="143"/>
      <c r="AP14403" s="143"/>
      <c r="BD14403" s="234"/>
      <c r="BE14403" s="234"/>
    </row>
    <row r="14404" spans="23:57" ht="12.95" customHeight="1" x14ac:dyDescent="0.2">
      <c r="W14404" s="143"/>
      <c r="X14404" s="143"/>
      <c r="AO14404" s="143"/>
      <c r="AP14404" s="143"/>
      <c r="BD14404" s="234"/>
      <c r="BE14404" s="234"/>
    </row>
    <row r="14405" spans="23:57" ht="12.95" customHeight="1" x14ac:dyDescent="0.2">
      <c r="W14405" s="143"/>
      <c r="X14405" s="143"/>
      <c r="AO14405" s="143"/>
      <c r="AP14405" s="143"/>
      <c r="BD14405" s="234"/>
      <c r="BE14405" s="234"/>
    </row>
    <row r="14406" spans="23:57" ht="12.95" customHeight="1" x14ac:dyDescent="0.2">
      <c r="W14406" s="143"/>
      <c r="X14406" s="143"/>
      <c r="AO14406" s="143"/>
      <c r="AP14406" s="143"/>
      <c r="BD14406" s="234"/>
      <c r="BE14406" s="234"/>
    </row>
    <row r="14407" spans="23:57" ht="12.95" customHeight="1" x14ac:dyDescent="0.2">
      <c r="W14407" s="143"/>
      <c r="X14407" s="143"/>
      <c r="AO14407" s="143"/>
      <c r="AP14407" s="143"/>
      <c r="BD14407" s="234"/>
      <c r="BE14407" s="234"/>
    </row>
    <row r="14408" spans="23:57" ht="12.95" customHeight="1" x14ac:dyDescent="0.2">
      <c r="W14408" s="143"/>
      <c r="X14408" s="143"/>
      <c r="AO14408" s="143"/>
      <c r="AP14408" s="143"/>
      <c r="BD14408" s="234"/>
      <c r="BE14408" s="234"/>
    </row>
    <row r="14409" spans="23:57" ht="12.95" customHeight="1" x14ac:dyDescent="0.2">
      <c r="W14409" s="143"/>
      <c r="X14409" s="143"/>
      <c r="AO14409" s="143"/>
      <c r="AP14409" s="143"/>
      <c r="BD14409" s="234"/>
      <c r="BE14409" s="234"/>
    </row>
    <row r="14410" spans="23:57" ht="12.95" customHeight="1" x14ac:dyDescent="0.2">
      <c r="W14410" s="143"/>
      <c r="X14410" s="143"/>
      <c r="AO14410" s="143"/>
      <c r="AP14410" s="143"/>
      <c r="BD14410" s="234"/>
      <c r="BE14410" s="234"/>
    </row>
    <row r="14411" spans="23:57" ht="12.95" customHeight="1" x14ac:dyDescent="0.2">
      <c r="W14411" s="143"/>
      <c r="X14411" s="143"/>
      <c r="AO14411" s="143"/>
      <c r="AP14411" s="143"/>
      <c r="BD14411" s="234"/>
      <c r="BE14411" s="234"/>
    </row>
    <row r="14412" spans="23:57" ht="12.95" customHeight="1" x14ac:dyDescent="0.2">
      <c r="W14412" s="143"/>
      <c r="X14412" s="143"/>
      <c r="AO14412" s="143"/>
      <c r="AP14412" s="143"/>
      <c r="BD14412" s="234"/>
      <c r="BE14412" s="234"/>
    </row>
    <row r="14413" spans="23:57" ht="12.95" customHeight="1" x14ac:dyDescent="0.2">
      <c r="W14413" s="143"/>
      <c r="X14413" s="143"/>
      <c r="AO14413" s="143"/>
      <c r="AP14413" s="143"/>
      <c r="BD14413" s="234"/>
      <c r="BE14413" s="234"/>
    </row>
    <row r="14414" spans="23:57" ht="12.95" customHeight="1" x14ac:dyDescent="0.2">
      <c r="W14414" s="143"/>
      <c r="X14414" s="143"/>
      <c r="AO14414" s="143"/>
      <c r="AP14414" s="143"/>
      <c r="BD14414" s="234"/>
      <c r="BE14414" s="234"/>
    </row>
    <row r="14415" spans="23:57" ht="12.95" customHeight="1" x14ac:dyDescent="0.2">
      <c r="W14415" s="143"/>
      <c r="X14415" s="143"/>
      <c r="AO14415" s="143"/>
      <c r="AP14415" s="143"/>
      <c r="BD14415" s="234"/>
      <c r="BE14415" s="234"/>
    </row>
    <row r="14416" spans="23:57" ht="12.95" customHeight="1" x14ac:dyDescent="0.2">
      <c r="W14416" s="143"/>
      <c r="X14416" s="143"/>
      <c r="AO14416" s="143"/>
      <c r="AP14416" s="143"/>
      <c r="BD14416" s="234"/>
      <c r="BE14416" s="234"/>
    </row>
    <row r="14417" spans="23:57" ht="12.95" customHeight="1" x14ac:dyDescent="0.2">
      <c r="W14417" s="143"/>
      <c r="X14417" s="143"/>
      <c r="AO14417" s="143"/>
      <c r="AP14417" s="143"/>
      <c r="BD14417" s="234"/>
      <c r="BE14417" s="234"/>
    </row>
    <row r="14418" spans="23:57" ht="12.95" customHeight="1" x14ac:dyDescent="0.2">
      <c r="W14418" s="143"/>
      <c r="X14418" s="143"/>
      <c r="AO14418" s="143"/>
      <c r="AP14418" s="143"/>
      <c r="BD14418" s="234"/>
      <c r="BE14418" s="234"/>
    </row>
    <row r="14419" spans="23:57" ht="12.95" customHeight="1" x14ac:dyDescent="0.2">
      <c r="W14419" s="143"/>
      <c r="X14419" s="143"/>
      <c r="AO14419" s="143"/>
      <c r="AP14419" s="143"/>
      <c r="BD14419" s="234"/>
      <c r="BE14419" s="234"/>
    </row>
    <row r="14420" spans="23:57" ht="12.95" customHeight="1" x14ac:dyDescent="0.2">
      <c r="W14420" s="143"/>
      <c r="X14420" s="143"/>
      <c r="AO14420" s="143"/>
      <c r="AP14420" s="143"/>
      <c r="BD14420" s="234"/>
      <c r="BE14420" s="234"/>
    </row>
    <row r="14421" spans="23:57" ht="12.95" customHeight="1" x14ac:dyDescent="0.2">
      <c r="W14421" s="143"/>
      <c r="X14421" s="143"/>
      <c r="AO14421" s="143"/>
      <c r="AP14421" s="143"/>
      <c r="BD14421" s="234"/>
      <c r="BE14421" s="234"/>
    </row>
    <row r="14422" spans="23:57" ht="12.95" customHeight="1" x14ac:dyDescent="0.2">
      <c r="W14422" s="143"/>
      <c r="X14422" s="143"/>
      <c r="AO14422" s="143"/>
      <c r="AP14422" s="143"/>
      <c r="BD14422" s="234"/>
      <c r="BE14422" s="234"/>
    </row>
    <row r="14423" spans="23:57" ht="12.95" customHeight="1" x14ac:dyDescent="0.2">
      <c r="W14423" s="143"/>
      <c r="X14423" s="143"/>
      <c r="AO14423" s="143"/>
      <c r="AP14423" s="143"/>
      <c r="BD14423" s="234"/>
      <c r="BE14423" s="234"/>
    </row>
    <row r="14424" spans="23:57" ht="12.95" customHeight="1" x14ac:dyDescent="0.2">
      <c r="W14424" s="143"/>
      <c r="X14424" s="143"/>
      <c r="AO14424" s="143"/>
      <c r="AP14424" s="143"/>
      <c r="BD14424" s="234"/>
      <c r="BE14424" s="234"/>
    </row>
    <row r="14425" spans="23:57" ht="12.95" customHeight="1" x14ac:dyDescent="0.2">
      <c r="W14425" s="143"/>
      <c r="X14425" s="143"/>
      <c r="AO14425" s="143"/>
      <c r="AP14425" s="143"/>
      <c r="BD14425" s="234"/>
      <c r="BE14425" s="234"/>
    </row>
    <row r="14426" spans="23:57" ht="12.95" customHeight="1" x14ac:dyDescent="0.2">
      <c r="W14426" s="143"/>
      <c r="X14426" s="143"/>
      <c r="AO14426" s="143"/>
      <c r="AP14426" s="143"/>
      <c r="BD14426" s="234"/>
      <c r="BE14426" s="234"/>
    </row>
    <row r="14427" spans="23:57" ht="12.95" customHeight="1" x14ac:dyDescent="0.2">
      <c r="W14427" s="143"/>
      <c r="X14427" s="143"/>
      <c r="AO14427" s="143"/>
      <c r="AP14427" s="143"/>
      <c r="BD14427" s="234"/>
      <c r="BE14427" s="234"/>
    </row>
    <row r="14428" spans="23:57" ht="12.95" customHeight="1" x14ac:dyDescent="0.2">
      <c r="W14428" s="143"/>
      <c r="X14428" s="143"/>
      <c r="AO14428" s="143"/>
      <c r="AP14428" s="143"/>
      <c r="BD14428" s="234"/>
      <c r="BE14428" s="234"/>
    </row>
    <row r="14429" spans="23:57" ht="12.95" customHeight="1" x14ac:dyDescent="0.2">
      <c r="W14429" s="143"/>
      <c r="X14429" s="143"/>
      <c r="AO14429" s="143"/>
      <c r="AP14429" s="143"/>
      <c r="BD14429" s="234"/>
      <c r="BE14429" s="234"/>
    </row>
    <row r="14430" spans="23:57" ht="12.95" customHeight="1" x14ac:dyDescent="0.2">
      <c r="W14430" s="143"/>
      <c r="X14430" s="143"/>
      <c r="AO14430" s="143"/>
      <c r="AP14430" s="143"/>
      <c r="BD14430" s="234"/>
      <c r="BE14430" s="234"/>
    </row>
    <row r="14431" spans="23:57" ht="12.95" customHeight="1" x14ac:dyDescent="0.2">
      <c r="W14431" s="143"/>
      <c r="X14431" s="143"/>
      <c r="AO14431" s="143"/>
      <c r="AP14431" s="143"/>
      <c r="BD14431" s="234"/>
      <c r="BE14431" s="234"/>
    </row>
    <row r="14432" spans="23:57" ht="12.95" customHeight="1" x14ac:dyDescent="0.2">
      <c r="W14432" s="143"/>
      <c r="X14432" s="143"/>
      <c r="AO14432" s="143"/>
      <c r="AP14432" s="143"/>
      <c r="BD14432" s="234"/>
      <c r="BE14432" s="234"/>
    </row>
    <row r="14433" spans="23:57" ht="12.95" customHeight="1" x14ac:dyDescent="0.2">
      <c r="W14433" s="143"/>
      <c r="X14433" s="143"/>
      <c r="AO14433" s="143"/>
      <c r="AP14433" s="143"/>
      <c r="BD14433" s="234"/>
      <c r="BE14433" s="234"/>
    </row>
    <row r="14434" spans="23:57" ht="12.95" customHeight="1" x14ac:dyDescent="0.2">
      <c r="W14434" s="143"/>
      <c r="X14434" s="143"/>
      <c r="AO14434" s="143"/>
      <c r="AP14434" s="143"/>
      <c r="BD14434" s="234"/>
      <c r="BE14434" s="234"/>
    </row>
    <row r="14435" spans="23:57" ht="12.95" customHeight="1" x14ac:dyDescent="0.2">
      <c r="W14435" s="143"/>
      <c r="X14435" s="143"/>
      <c r="AO14435" s="143"/>
      <c r="AP14435" s="143"/>
      <c r="BD14435" s="234"/>
      <c r="BE14435" s="234"/>
    </row>
    <row r="14436" spans="23:57" ht="12.95" customHeight="1" x14ac:dyDescent="0.2">
      <c r="W14436" s="143"/>
      <c r="X14436" s="143"/>
      <c r="AO14436" s="143"/>
      <c r="AP14436" s="143"/>
      <c r="BD14436" s="234"/>
      <c r="BE14436" s="234"/>
    </row>
    <row r="14437" spans="23:57" ht="12.95" customHeight="1" x14ac:dyDescent="0.2">
      <c r="W14437" s="143"/>
      <c r="X14437" s="143"/>
      <c r="AO14437" s="143"/>
      <c r="AP14437" s="143"/>
      <c r="BD14437" s="234"/>
      <c r="BE14437" s="234"/>
    </row>
    <row r="14438" spans="23:57" ht="12.95" customHeight="1" x14ac:dyDescent="0.2">
      <c r="W14438" s="143"/>
      <c r="X14438" s="143"/>
      <c r="AO14438" s="143"/>
      <c r="AP14438" s="143"/>
      <c r="BD14438" s="234"/>
      <c r="BE14438" s="234"/>
    </row>
    <row r="14439" spans="23:57" ht="12.95" customHeight="1" x14ac:dyDescent="0.2">
      <c r="W14439" s="143"/>
      <c r="X14439" s="143"/>
      <c r="AO14439" s="143"/>
      <c r="AP14439" s="143"/>
      <c r="BD14439" s="234"/>
      <c r="BE14439" s="234"/>
    </row>
    <row r="14440" spans="23:57" ht="12.95" customHeight="1" x14ac:dyDescent="0.2">
      <c r="W14440" s="143"/>
      <c r="X14440" s="143"/>
      <c r="AO14440" s="143"/>
      <c r="AP14440" s="143"/>
      <c r="BD14440" s="234"/>
      <c r="BE14440" s="234"/>
    </row>
    <row r="14441" spans="23:57" ht="12.95" customHeight="1" x14ac:dyDescent="0.2">
      <c r="W14441" s="143"/>
      <c r="X14441" s="143"/>
      <c r="AO14441" s="143"/>
      <c r="AP14441" s="143"/>
      <c r="BD14441" s="234"/>
      <c r="BE14441" s="234"/>
    </row>
    <row r="14442" spans="23:57" ht="12.95" customHeight="1" x14ac:dyDescent="0.2">
      <c r="W14442" s="143"/>
      <c r="X14442" s="143"/>
      <c r="AO14442" s="143"/>
      <c r="AP14442" s="143"/>
      <c r="BD14442" s="234"/>
      <c r="BE14442" s="234"/>
    </row>
    <row r="14443" spans="23:57" ht="12.95" customHeight="1" x14ac:dyDescent="0.2">
      <c r="W14443" s="143"/>
      <c r="X14443" s="143"/>
      <c r="AO14443" s="143"/>
      <c r="AP14443" s="143"/>
      <c r="BD14443" s="234"/>
      <c r="BE14443" s="234"/>
    </row>
    <row r="14444" spans="23:57" ht="12.95" customHeight="1" x14ac:dyDescent="0.2">
      <c r="W14444" s="143"/>
      <c r="X14444" s="143"/>
      <c r="AO14444" s="143"/>
      <c r="AP14444" s="143"/>
      <c r="BD14444" s="234"/>
      <c r="BE14444" s="234"/>
    </row>
    <row r="14445" spans="23:57" ht="12.95" customHeight="1" x14ac:dyDescent="0.2">
      <c r="W14445" s="143"/>
      <c r="X14445" s="143"/>
      <c r="AO14445" s="143"/>
      <c r="AP14445" s="143"/>
      <c r="BD14445" s="234"/>
      <c r="BE14445" s="234"/>
    </row>
    <row r="14446" spans="23:57" ht="12.95" customHeight="1" x14ac:dyDescent="0.2">
      <c r="W14446" s="143"/>
      <c r="X14446" s="143"/>
      <c r="AO14446" s="143"/>
      <c r="AP14446" s="143"/>
      <c r="BD14446" s="234"/>
      <c r="BE14446" s="234"/>
    </row>
    <row r="14447" spans="23:57" ht="12.95" customHeight="1" x14ac:dyDescent="0.2">
      <c r="W14447" s="143"/>
      <c r="X14447" s="143"/>
      <c r="AO14447" s="143"/>
      <c r="AP14447" s="143"/>
      <c r="BD14447" s="234"/>
      <c r="BE14447" s="234"/>
    </row>
    <row r="14448" spans="23:57" ht="12.95" customHeight="1" x14ac:dyDescent="0.2">
      <c r="W14448" s="143"/>
      <c r="X14448" s="143"/>
      <c r="AO14448" s="143"/>
      <c r="AP14448" s="143"/>
      <c r="BD14448" s="234"/>
      <c r="BE14448" s="234"/>
    </row>
    <row r="14449" spans="23:57" ht="12.95" customHeight="1" x14ac:dyDescent="0.2">
      <c r="W14449" s="143"/>
      <c r="X14449" s="143"/>
      <c r="AO14449" s="143"/>
      <c r="AP14449" s="143"/>
      <c r="BD14449" s="234"/>
      <c r="BE14449" s="234"/>
    </row>
    <row r="14450" spans="23:57" ht="12.95" customHeight="1" x14ac:dyDescent="0.2">
      <c r="W14450" s="143"/>
      <c r="X14450" s="143"/>
      <c r="AO14450" s="143"/>
      <c r="AP14450" s="143"/>
      <c r="BD14450" s="234"/>
      <c r="BE14450" s="234"/>
    </row>
    <row r="14451" spans="23:57" ht="12.95" customHeight="1" x14ac:dyDescent="0.2">
      <c r="W14451" s="143"/>
      <c r="X14451" s="143"/>
      <c r="AO14451" s="143"/>
      <c r="AP14451" s="143"/>
      <c r="BD14451" s="234"/>
      <c r="BE14451" s="234"/>
    </row>
    <row r="14452" spans="23:57" ht="12.95" customHeight="1" x14ac:dyDescent="0.2">
      <c r="W14452" s="143"/>
      <c r="X14452" s="143"/>
      <c r="AO14452" s="143"/>
      <c r="AP14452" s="143"/>
      <c r="BD14452" s="234"/>
      <c r="BE14452" s="234"/>
    </row>
    <row r="14453" spans="23:57" ht="12.95" customHeight="1" x14ac:dyDescent="0.2">
      <c r="W14453" s="143"/>
      <c r="X14453" s="143"/>
      <c r="AO14453" s="143"/>
      <c r="AP14453" s="143"/>
      <c r="BD14453" s="234"/>
      <c r="BE14453" s="234"/>
    </row>
    <row r="14454" spans="23:57" ht="12.95" customHeight="1" x14ac:dyDescent="0.2">
      <c r="W14454" s="143"/>
      <c r="X14454" s="143"/>
      <c r="AO14454" s="143"/>
      <c r="AP14454" s="143"/>
      <c r="BD14454" s="234"/>
      <c r="BE14454" s="234"/>
    </row>
    <row r="14455" spans="23:57" ht="12.95" customHeight="1" x14ac:dyDescent="0.2">
      <c r="W14455" s="143"/>
      <c r="X14455" s="143"/>
      <c r="AO14455" s="143"/>
      <c r="AP14455" s="143"/>
      <c r="BD14455" s="234"/>
      <c r="BE14455" s="234"/>
    </row>
    <row r="14456" spans="23:57" ht="12.95" customHeight="1" x14ac:dyDescent="0.2">
      <c r="W14456" s="143"/>
      <c r="X14456" s="143"/>
      <c r="AO14456" s="143"/>
      <c r="AP14456" s="143"/>
      <c r="BD14456" s="234"/>
      <c r="BE14456" s="234"/>
    </row>
    <row r="14457" spans="23:57" ht="12.95" customHeight="1" x14ac:dyDescent="0.2">
      <c r="W14457" s="143"/>
      <c r="X14457" s="143"/>
      <c r="AO14457" s="143"/>
      <c r="AP14457" s="143"/>
      <c r="BD14457" s="234"/>
      <c r="BE14457" s="234"/>
    </row>
    <row r="14458" spans="23:57" ht="12.95" customHeight="1" x14ac:dyDescent="0.2">
      <c r="W14458" s="143"/>
      <c r="X14458" s="143"/>
      <c r="AO14458" s="143"/>
      <c r="AP14458" s="143"/>
      <c r="BD14458" s="234"/>
      <c r="BE14458" s="234"/>
    </row>
    <row r="14459" spans="23:57" ht="12.95" customHeight="1" x14ac:dyDescent="0.2">
      <c r="W14459" s="143"/>
      <c r="X14459" s="143"/>
      <c r="AO14459" s="143"/>
      <c r="AP14459" s="143"/>
      <c r="BD14459" s="234"/>
      <c r="BE14459" s="234"/>
    </row>
    <row r="14460" spans="23:57" ht="12.95" customHeight="1" x14ac:dyDescent="0.2">
      <c r="W14460" s="143"/>
      <c r="X14460" s="143"/>
      <c r="AO14460" s="143"/>
      <c r="AP14460" s="143"/>
      <c r="BD14460" s="234"/>
      <c r="BE14460" s="234"/>
    </row>
    <row r="14461" spans="23:57" ht="12.95" customHeight="1" x14ac:dyDescent="0.2">
      <c r="W14461" s="143"/>
      <c r="X14461" s="143"/>
      <c r="AO14461" s="143"/>
      <c r="AP14461" s="143"/>
      <c r="BD14461" s="234"/>
      <c r="BE14461" s="234"/>
    </row>
    <row r="14462" spans="23:57" ht="12.95" customHeight="1" x14ac:dyDescent="0.2">
      <c r="W14462" s="143"/>
      <c r="X14462" s="143"/>
      <c r="AO14462" s="143"/>
      <c r="AP14462" s="143"/>
      <c r="BD14462" s="234"/>
      <c r="BE14462" s="234"/>
    </row>
    <row r="14463" spans="23:57" ht="12.95" customHeight="1" x14ac:dyDescent="0.2">
      <c r="W14463" s="143"/>
      <c r="X14463" s="143"/>
      <c r="AO14463" s="143"/>
      <c r="AP14463" s="143"/>
      <c r="BD14463" s="234"/>
      <c r="BE14463" s="234"/>
    </row>
    <row r="14464" spans="23:57" ht="12.95" customHeight="1" x14ac:dyDescent="0.2">
      <c r="W14464" s="143"/>
      <c r="X14464" s="143"/>
      <c r="AO14464" s="143"/>
      <c r="AP14464" s="143"/>
      <c r="BD14464" s="234"/>
      <c r="BE14464" s="234"/>
    </row>
    <row r="14465" spans="23:57" ht="12.95" customHeight="1" x14ac:dyDescent="0.2">
      <c r="W14465" s="143"/>
      <c r="X14465" s="143"/>
      <c r="AO14465" s="143"/>
      <c r="AP14465" s="143"/>
      <c r="BD14465" s="234"/>
      <c r="BE14465" s="234"/>
    </row>
    <row r="14466" spans="23:57" ht="12.95" customHeight="1" x14ac:dyDescent="0.2">
      <c r="W14466" s="143"/>
      <c r="X14466" s="143"/>
      <c r="AO14466" s="143"/>
      <c r="AP14466" s="143"/>
      <c r="BD14466" s="234"/>
      <c r="BE14466" s="234"/>
    </row>
    <row r="14467" spans="23:57" ht="12.95" customHeight="1" x14ac:dyDescent="0.2">
      <c r="W14467" s="143"/>
      <c r="X14467" s="143"/>
      <c r="AO14467" s="143"/>
      <c r="AP14467" s="143"/>
      <c r="BD14467" s="234"/>
      <c r="BE14467" s="234"/>
    </row>
    <row r="14468" spans="23:57" ht="12.95" customHeight="1" x14ac:dyDescent="0.2">
      <c r="W14468" s="143"/>
      <c r="X14468" s="143"/>
      <c r="AO14468" s="143"/>
      <c r="AP14468" s="143"/>
      <c r="BD14468" s="234"/>
      <c r="BE14468" s="234"/>
    </row>
    <row r="14469" spans="23:57" ht="12.95" customHeight="1" x14ac:dyDescent="0.2">
      <c r="W14469" s="143"/>
      <c r="X14469" s="143"/>
      <c r="AO14469" s="143"/>
      <c r="AP14469" s="143"/>
      <c r="BD14469" s="234"/>
      <c r="BE14469" s="234"/>
    </row>
    <row r="14470" spans="23:57" ht="12.95" customHeight="1" x14ac:dyDescent="0.2">
      <c r="W14470" s="143"/>
      <c r="X14470" s="143"/>
      <c r="AO14470" s="143"/>
      <c r="AP14470" s="143"/>
      <c r="BD14470" s="234"/>
      <c r="BE14470" s="234"/>
    </row>
    <row r="14471" spans="23:57" ht="12.95" customHeight="1" x14ac:dyDescent="0.2">
      <c r="W14471" s="143"/>
      <c r="X14471" s="143"/>
      <c r="AO14471" s="143"/>
      <c r="AP14471" s="143"/>
      <c r="BD14471" s="234"/>
      <c r="BE14471" s="234"/>
    </row>
    <row r="14472" spans="23:57" ht="12.95" customHeight="1" x14ac:dyDescent="0.2">
      <c r="W14472" s="143"/>
      <c r="X14472" s="143"/>
      <c r="AO14472" s="143"/>
      <c r="AP14472" s="143"/>
      <c r="BD14472" s="234"/>
      <c r="BE14472" s="234"/>
    </row>
    <row r="14473" spans="23:57" ht="12.95" customHeight="1" x14ac:dyDescent="0.2">
      <c r="W14473" s="143"/>
      <c r="X14473" s="143"/>
      <c r="AO14473" s="143"/>
      <c r="AP14473" s="143"/>
      <c r="BD14473" s="234"/>
      <c r="BE14473" s="234"/>
    </row>
    <row r="14474" spans="23:57" ht="12.95" customHeight="1" x14ac:dyDescent="0.2">
      <c r="W14474" s="143"/>
      <c r="X14474" s="143"/>
      <c r="AO14474" s="143"/>
      <c r="AP14474" s="143"/>
      <c r="BD14474" s="234"/>
      <c r="BE14474" s="234"/>
    </row>
    <row r="14475" spans="23:57" ht="12.95" customHeight="1" x14ac:dyDescent="0.2">
      <c r="W14475" s="143"/>
      <c r="X14475" s="143"/>
      <c r="AO14475" s="143"/>
      <c r="AP14475" s="143"/>
      <c r="BD14475" s="234"/>
      <c r="BE14475" s="234"/>
    </row>
    <row r="14476" spans="23:57" ht="12.95" customHeight="1" x14ac:dyDescent="0.2">
      <c r="W14476" s="143"/>
      <c r="X14476" s="143"/>
      <c r="AO14476" s="143"/>
      <c r="AP14476" s="143"/>
      <c r="BD14476" s="234"/>
      <c r="BE14476" s="234"/>
    </row>
    <row r="14477" spans="23:57" ht="12.95" customHeight="1" x14ac:dyDescent="0.2">
      <c r="W14477" s="143"/>
      <c r="X14477" s="143"/>
      <c r="AO14477" s="143"/>
      <c r="AP14477" s="143"/>
      <c r="BD14477" s="234"/>
      <c r="BE14477" s="234"/>
    </row>
    <row r="14478" spans="23:57" ht="12.95" customHeight="1" x14ac:dyDescent="0.2">
      <c r="W14478" s="143"/>
      <c r="X14478" s="143"/>
      <c r="AO14478" s="143"/>
      <c r="AP14478" s="143"/>
      <c r="BD14478" s="234"/>
      <c r="BE14478" s="234"/>
    </row>
    <row r="14479" spans="23:57" ht="12.95" customHeight="1" x14ac:dyDescent="0.2">
      <c r="W14479" s="143"/>
      <c r="X14479" s="143"/>
      <c r="AO14479" s="143"/>
      <c r="AP14479" s="143"/>
      <c r="BD14479" s="234"/>
      <c r="BE14479" s="234"/>
    </row>
    <row r="14480" spans="23:57" ht="12.95" customHeight="1" x14ac:dyDescent="0.2">
      <c r="W14480" s="143"/>
      <c r="X14480" s="143"/>
      <c r="AO14480" s="143"/>
      <c r="AP14480" s="143"/>
      <c r="BD14480" s="234"/>
      <c r="BE14480" s="234"/>
    </row>
    <row r="14481" spans="23:57" ht="12.95" customHeight="1" x14ac:dyDescent="0.2">
      <c r="W14481" s="143"/>
      <c r="X14481" s="143"/>
      <c r="AO14481" s="143"/>
      <c r="AP14481" s="143"/>
      <c r="BD14481" s="234"/>
      <c r="BE14481" s="234"/>
    </row>
    <row r="14482" spans="23:57" ht="12.95" customHeight="1" x14ac:dyDescent="0.2">
      <c r="W14482" s="143"/>
      <c r="X14482" s="143"/>
      <c r="AO14482" s="143"/>
      <c r="AP14482" s="143"/>
      <c r="BD14482" s="234"/>
      <c r="BE14482" s="234"/>
    </row>
    <row r="14483" spans="23:57" ht="12.95" customHeight="1" x14ac:dyDescent="0.2">
      <c r="W14483" s="143"/>
      <c r="X14483" s="143"/>
      <c r="AO14483" s="143"/>
      <c r="AP14483" s="143"/>
      <c r="BD14483" s="234"/>
      <c r="BE14483" s="234"/>
    </row>
    <row r="14484" spans="23:57" ht="12.95" customHeight="1" x14ac:dyDescent="0.2">
      <c r="W14484" s="143"/>
      <c r="X14484" s="143"/>
      <c r="AO14484" s="143"/>
      <c r="AP14484" s="143"/>
      <c r="BD14484" s="234"/>
      <c r="BE14484" s="234"/>
    </row>
    <row r="14485" spans="23:57" ht="12.95" customHeight="1" x14ac:dyDescent="0.2">
      <c r="W14485" s="143"/>
      <c r="X14485" s="143"/>
      <c r="AO14485" s="143"/>
      <c r="AP14485" s="143"/>
      <c r="BD14485" s="234"/>
      <c r="BE14485" s="234"/>
    </row>
    <row r="14486" spans="23:57" ht="12.95" customHeight="1" x14ac:dyDescent="0.2">
      <c r="W14486" s="143"/>
      <c r="X14486" s="143"/>
      <c r="AO14486" s="143"/>
      <c r="AP14486" s="143"/>
      <c r="BD14486" s="234"/>
      <c r="BE14486" s="234"/>
    </row>
    <row r="14487" spans="23:57" ht="12.95" customHeight="1" x14ac:dyDescent="0.2">
      <c r="W14487" s="143"/>
      <c r="X14487" s="143"/>
      <c r="AO14487" s="143"/>
      <c r="AP14487" s="143"/>
      <c r="BD14487" s="234"/>
      <c r="BE14487" s="234"/>
    </row>
    <row r="14488" spans="23:57" ht="12.95" customHeight="1" x14ac:dyDescent="0.2">
      <c r="W14488" s="143"/>
      <c r="X14488" s="143"/>
      <c r="AO14488" s="143"/>
      <c r="AP14488" s="143"/>
      <c r="BD14488" s="234"/>
      <c r="BE14488" s="234"/>
    </row>
    <row r="14489" spans="23:57" ht="12.95" customHeight="1" x14ac:dyDescent="0.2">
      <c r="W14489" s="143"/>
      <c r="X14489" s="143"/>
      <c r="AO14489" s="143"/>
      <c r="AP14489" s="143"/>
      <c r="BD14489" s="234"/>
      <c r="BE14489" s="234"/>
    </row>
    <row r="14490" spans="23:57" ht="12.95" customHeight="1" x14ac:dyDescent="0.2">
      <c r="W14490" s="143"/>
      <c r="X14490" s="143"/>
      <c r="AO14490" s="143"/>
      <c r="AP14490" s="143"/>
      <c r="BD14490" s="234"/>
      <c r="BE14490" s="234"/>
    </row>
    <row r="14491" spans="23:57" ht="12.95" customHeight="1" x14ac:dyDescent="0.2">
      <c r="W14491" s="143"/>
      <c r="X14491" s="143"/>
      <c r="AO14491" s="143"/>
      <c r="AP14491" s="143"/>
      <c r="BD14491" s="234"/>
      <c r="BE14491" s="234"/>
    </row>
    <row r="14492" spans="23:57" ht="12.95" customHeight="1" x14ac:dyDescent="0.2">
      <c r="W14492" s="143"/>
      <c r="X14492" s="143"/>
      <c r="AO14492" s="143"/>
      <c r="AP14492" s="143"/>
      <c r="BD14492" s="234"/>
      <c r="BE14492" s="234"/>
    </row>
    <row r="14493" spans="23:57" ht="12.95" customHeight="1" x14ac:dyDescent="0.2">
      <c r="W14493" s="143"/>
      <c r="X14493" s="143"/>
      <c r="AO14493" s="143"/>
      <c r="AP14493" s="143"/>
      <c r="BD14493" s="234"/>
      <c r="BE14493" s="234"/>
    </row>
    <row r="14494" spans="23:57" ht="12.95" customHeight="1" x14ac:dyDescent="0.2">
      <c r="W14494" s="143"/>
      <c r="X14494" s="143"/>
      <c r="AO14494" s="143"/>
      <c r="AP14494" s="143"/>
      <c r="BD14494" s="234"/>
      <c r="BE14494" s="234"/>
    </row>
    <row r="14495" spans="23:57" ht="12.95" customHeight="1" x14ac:dyDescent="0.2">
      <c r="W14495" s="143"/>
      <c r="X14495" s="143"/>
      <c r="AO14495" s="143"/>
      <c r="AP14495" s="143"/>
      <c r="BD14495" s="234"/>
      <c r="BE14495" s="234"/>
    </row>
    <row r="14496" spans="23:57" ht="12.95" customHeight="1" x14ac:dyDescent="0.2">
      <c r="W14496" s="143"/>
      <c r="X14496" s="143"/>
      <c r="AO14496" s="143"/>
      <c r="AP14496" s="143"/>
      <c r="BD14496" s="234"/>
      <c r="BE14496" s="234"/>
    </row>
    <row r="14497" spans="23:57" ht="12.95" customHeight="1" x14ac:dyDescent="0.2">
      <c r="W14497" s="143"/>
      <c r="X14497" s="143"/>
      <c r="AO14497" s="143"/>
      <c r="AP14497" s="143"/>
      <c r="BD14497" s="234"/>
      <c r="BE14497" s="234"/>
    </row>
    <row r="14498" spans="23:57" ht="12.95" customHeight="1" x14ac:dyDescent="0.2">
      <c r="W14498" s="143"/>
      <c r="X14498" s="143"/>
      <c r="AO14498" s="143"/>
      <c r="AP14498" s="143"/>
      <c r="BD14498" s="234"/>
      <c r="BE14498" s="234"/>
    </row>
    <row r="14499" spans="23:57" ht="12.95" customHeight="1" x14ac:dyDescent="0.2">
      <c r="W14499" s="143"/>
      <c r="X14499" s="143"/>
      <c r="AO14499" s="143"/>
      <c r="AP14499" s="143"/>
      <c r="BD14499" s="234"/>
      <c r="BE14499" s="234"/>
    </row>
    <row r="14500" spans="23:57" ht="12.95" customHeight="1" x14ac:dyDescent="0.2">
      <c r="W14500" s="143"/>
      <c r="X14500" s="143"/>
      <c r="AO14500" s="143"/>
      <c r="AP14500" s="143"/>
      <c r="BD14500" s="234"/>
      <c r="BE14500" s="234"/>
    </row>
    <row r="14501" spans="23:57" ht="12.95" customHeight="1" x14ac:dyDescent="0.2">
      <c r="W14501" s="143"/>
      <c r="X14501" s="143"/>
      <c r="AO14501" s="143"/>
      <c r="AP14501" s="143"/>
      <c r="BD14501" s="234"/>
      <c r="BE14501" s="234"/>
    </row>
    <row r="14502" spans="23:57" ht="12.95" customHeight="1" x14ac:dyDescent="0.2">
      <c r="W14502" s="143"/>
      <c r="X14502" s="143"/>
      <c r="AO14502" s="143"/>
      <c r="AP14502" s="143"/>
      <c r="BD14502" s="234"/>
      <c r="BE14502" s="234"/>
    </row>
    <row r="14503" spans="23:57" ht="12.95" customHeight="1" x14ac:dyDescent="0.2">
      <c r="W14503" s="143"/>
      <c r="X14503" s="143"/>
      <c r="AO14503" s="143"/>
      <c r="AP14503" s="143"/>
      <c r="BD14503" s="234"/>
      <c r="BE14503" s="234"/>
    </row>
    <row r="14504" spans="23:57" ht="12.95" customHeight="1" x14ac:dyDescent="0.2">
      <c r="W14504" s="143"/>
      <c r="X14504" s="143"/>
      <c r="AO14504" s="143"/>
      <c r="AP14504" s="143"/>
      <c r="BD14504" s="234"/>
      <c r="BE14504" s="234"/>
    </row>
    <row r="14505" spans="23:57" ht="12.95" customHeight="1" x14ac:dyDescent="0.2">
      <c r="W14505" s="143"/>
      <c r="X14505" s="143"/>
      <c r="AO14505" s="143"/>
      <c r="AP14505" s="143"/>
      <c r="BD14505" s="234"/>
      <c r="BE14505" s="234"/>
    </row>
    <row r="14506" spans="23:57" ht="12.95" customHeight="1" x14ac:dyDescent="0.2">
      <c r="W14506" s="143"/>
      <c r="X14506" s="143"/>
      <c r="AO14506" s="143"/>
      <c r="AP14506" s="143"/>
      <c r="BD14506" s="234"/>
      <c r="BE14506" s="234"/>
    </row>
    <row r="14507" spans="23:57" ht="12.95" customHeight="1" x14ac:dyDescent="0.2">
      <c r="W14507" s="143"/>
      <c r="X14507" s="143"/>
      <c r="AO14507" s="143"/>
      <c r="AP14507" s="143"/>
      <c r="BD14507" s="234"/>
      <c r="BE14507" s="234"/>
    </row>
    <row r="14508" spans="23:57" ht="12.95" customHeight="1" x14ac:dyDescent="0.2">
      <c r="W14508" s="143"/>
      <c r="X14508" s="143"/>
      <c r="AO14508" s="143"/>
      <c r="AP14508" s="143"/>
      <c r="BD14508" s="234"/>
      <c r="BE14508" s="234"/>
    </row>
    <row r="14509" spans="23:57" ht="12.95" customHeight="1" x14ac:dyDescent="0.2">
      <c r="W14509" s="143"/>
      <c r="X14509" s="143"/>
      <c r="AO14509" s="143"/>
      <c r="AP14509" s="143"/>
      <c r="BD14509" s="234"/>
      <c r="BE14509" s="234"/>
    </row>
    <row r="14510" spans="23:57" ht="12.95" customHeight="1" x14ac:dyDescent="0.2">
      <c r="W14510" s="143"/>
      <c r="X14510" s="143"/>
      <c r="AO14510" s="143"/>
      <c r="AP14510" s="143"/>
      <c r="BD14510" s="234"/>
      <c r="BE14510" s="234"/>
    </row>
    <row r="14511" spans="23:57" ht="12.95" customHeight="1" x14ac:dyDescent="0.2">
      <c r="W14511" s="143"/>
      <c r="X14511" s="143"/>
      <c r="AO14511" s="143"/>
      <c r="AP14511" s="143"/>
      <c r="BD14511" s="234"/>
      <c r="BE14511" s="234"/>
    </row>
    <row r="14512" spans="23:57" ht="12.95" customHeight="1" x14ac:dyDescent="0.2">
      <c r="W14512" s="143"/>
      <c r="X14512" s="143"/>
      <c r="AO14512" s="143"/>
      <c r="AP14512" s="143"/>
      <c r="BD14512" s="234"/>
      <c r="BE14512" s="234"/>
    </row>
    <row r="14513" spans="23:57" ht="12.95" customHeight="1" x14ac:dyDescent="0.2">
      <c r="W14513" s="143"/>
      <c r="X14513" s="143"/>
      <c r="AO14513" s="143"/>
      <c r="AP14513" s="143"/>
      <c r="BD14513" s="234"/>
      <c r="BE14513" s="234"/>
    </row>
    <row r="14514" spans="23:57" ht="12.95" customHeight="1" x14ac:dyDescent="0.2">
      <c r="W14514" s="143"/>
      <c r="X14514" s="143"/>
      <c r="AO14514" s="143"/>
      <c r="AP14514" s="143"/>
      <c r="BD14514" s="234"/>
      <c r="BE14514" s="234"/>
    </row>
    <row r="14515" spans="23:57" ht="12.95" customHeight="1" x14ac:dyDescent="0.2">
      <c r="W14515" s="143"/>
      <c r="X14515" s="143"/>
      <c r="AO14515" s="143"/>
      <c r="AP14515" s="143"/>
      <c r="BD14515" s="234"/>
      <c r="BE14515" s="234"/>
    </row>
    <row r="14516" spans="23:57" ht="12.95" customHeight="1" x14ac:dyDescent="0.2">
      <c r="W14516" s="143"/>
      <c r="X14516" s="143"/>
      <c r="AO14516" s="143"/>
      <c r="AP14516" s="143"/>
      <c r="BD14516" s="234"/>
      <c r="BE14516" s="234"/>
    </row>
    <row r="14517" spans="23:57" ht="12.95" customHeight="1" x14ac:dyDescent="0.2">
      <c r="W14517" s="143"/>
      <c r="X14517" s="143"/>
      <c r="AO14517" s="143"/>
      <c r="AP14517" s="143"/>
      <c r="BD14517" s="234"/>
      <c r="BE14517" s="234"/>
    </row>
    <row r="14518" spans="23:57" ht="12.95" customHeight="1" x14ac:dyDescent="0.2">
      <c r="W14518" s="143"/>
      <c r="X14518" s="143"/>
      <c r="AO14518" s="143"/>
      <c r="AP14518" s="143"/>
      <c r="BD14518" s="234"/>
      <c r="BE14518" s="234"/>
    </row>
    <row r="14519" spans="23:57" ht="12.95" customHeight="1" x14ac:dyDescent="0.2">
      <c r="W14519" s="143"/>
      <c r="X14519" s="143"/>
      <c r="AO14519" s="143"/>
      <c r="AP14519" s="143"/>
      <c r="BD14519" s="234"/>
      <c r="BE14519" s="234"/>
    </row>
    <row r="14520" spans="23:57" ht="12.95" customHeight="1" x14ac:dyDescent="0.2">
      <c r="W14520" s="143"/>
      <c r="X14520" s="143"/>
      <c r="AO14520" s="143"/>
      <c r="AP14520" s="143"/>
      <c r="BD14520" s="234"/>
      <c r="BE14520" s="234"/>
    </row>
    <row r="14521" spans="23:57" ht="12.95" customHeight="1" x14ac:dyDescent="0.2">
      <c r="W14521" s="143"/>
      <c r="X14521" s="143"/>
      <c r="AO14521" s="143"/>
      <c r="AP14521" s="143"/>
      <c r="BD14521" s="234"/>
      <c r="BE14521" s="234"/>
    </row>
    <row r="14522" spans="23:57" ht="12.95" customHeight="1" x14ac:dyDescent="0.2">
      <c r="W14522" s="143"/>
      <c r="X14522" s="143"/>
      <c r="AO14522" s="143"/>
      <c r="AP14522" s="143"/>
      <c r="BD14522" s="234"/>
      <c r="BE14522" s="234"/>
    </row>
    <row r="14523" spans="23:57" ht="12.95" customHeight="1" x14ac:dyDescent="0.2">
      <c r="W14523" s="143"/>
      <c r="X14523" s="143"/>
      <c r="AO14523" s="143"/>
      <c r="AP14523" s="143"/>
      <c r="BD14523" s="234"/>
      <c r="BE14523" s="234"/>
    </row>
    <row r="14524" spans="23:57" ht="12.95" customHeight="1" x14ac:dyDescent="0.2">
      <c r="W14524" s="143"/>
      <c r="X14524" s="143"/>
      <c r="AO14524" s="143"/>
      <c r="AP14524" s="143"/>
      <c r="BD14524" s="234"/>
      <c r="BE14524" s="234"/>
    </row>
    <row r="14525" spans="23:57" ht="12.95" customHeight="1" x14ac:dyDescent="0.2">
      <c r="W14525" s="143"/>
      <c r="X14525" s="143"/>
      <c r="AO14525" s="143"/>
      <c r="AP14525" s="143"/>
      <c r="BD14525" s="234"/>
      <c r="BE14525" s="234"/>
    </row>
    <row r="14526" spans="23:57" ht="12.95" customHeight="1" x14ac:dyDescent="0.2">
      <c r="W14526" s="143"/>
      <c r="X14526" s="143"/>
      <c r="AO14526" s="143"/>
      <c r="AP14526" s="143"/>
      <c r="BD14526" s="234"/>
      <c r="BE14526" s="234"/>
    </row>
    <row r="14527" spans="23:57" ht="12.95" customHeight="1" x14ac:dyDescent="0.2">
      <c r="W14527" s="143"/>
      <c r="X14527" s="143"/>
      <c r="AO14527" s="143"/>
      <c r="AP14527" s="143"/>
      <c r="BD14527" s="234"/>
      <c r="BE14527" s="234"/>
    </row>
    <row r="14528" spans="23:57" ht="12.95" customHeight="1" x14ac:dyDescent="0.2">
      <c r="W14528" s="143"/>
      <c r="X14528" s="143"/>
      <c r="AO14528" s="143"/>
      <c r="AP14528" s="143"/>
      <c r="BD14528" s="234"/>
      <c r="BE14528" s="234"/>
    </row>
    <row r="14529" spans="23:57" ht="12.95" customHeight="1" x14ac:dyDescent="0.2">
      <c r="W14529" s="143"/>
      <c r="X14529" s="143"/>
      <c r="AO14529" s="143"/>
      <c r="AP14529" s="143"/>
      <c r="BD14529" s="234"/>
      <c r="BE14529" s="234"/>
    </row>
    <row r="14530" spans="23:57" ht="12.95" customHeight="1" x14ac:dyDescent="0.2">
      <c r="W14530" s="143"/>
      <c r="X14530" s="143"/>
      <c r="AO14530" s="143"/>
      <c r="AP14530" s="143"/>
      <c r="BD14530" s="234"/>
      <c r="BE14530" s="234"/>
    </row>
    <row r="14531" spans="23:57" ht="12.95" customHeight="1" x14ac:dyDescent="0.2">
      <c r="W14531" s="143"/>
      <c r="X14531" s="143"/>
      <c r="AO14531" s="143"/>
      <c r="AP14531" s="143"/>
      <c r="BD14531" s="234"/>
      <c r="BE14531" s="234"/>
    </row>
    <row r="14532" spans="23:57" ht="12.95" customHeight="1" x14ac:dyDescent="0.2">
      <c r="W14532" s="143"/>
      <c r="X14532" s="143"/>
      <c r="AO14532" s="143"/>
      <c r="AP14532" s="143"/>
      <c r="BD14532" s="234"/>
      <c r="BE14532" s="234"/>
    </row>
    <row r="14533" spans="23:57" ht="12.95" customHeight="1" x14ac:dyDescent="0.2">
      <c r="W14533" s="143"/>
      <c r="X14533" s="143"/>
      <c r="AO14533" s="143"/>
      <c r="AP14533" s="143"/>
      <c r="BD14533" s="234"/>
      <c r="BE14533" s="234"/>
    </row>
    <row r="14534" spans="23:57" ht="12.95" customHeight="1" x14ac:dyDescent="0.2">
      <c r="W14534" s="143"/>
      <c r="X14534" s="143"/>
      <c r="AO14534" s="143"/>
      <c r="AP14534" s="143"/>
      <c r="BD14534" s="234"/>
      <c r="BE14534" s="234"/>
    </row>
    <row r="14535" spans="23:57" ht="12.95" customHeight="1" x14ac:dyDescent="0.2">
      <c r="W14535" s="143"/>
      <c r="X14535" s="143"/>
      <c r="AO14535" s="143"/>
      <c r="AP14535" s="143"/>
      <c r="BD14535" s="234"/>
      <c r="BE14535" s="234"/>
    </row>
    <row r="14536" spans="23:57" ht="12.95" customHeight="1" x14ac:dyDescent="0.2">
      <c r="W14536" s="143"/>
      <c r="X14536" s="143"/>
      <c r="AO14536" s="143"/>
      <c r="AP14536" s="143"/>
      <c r="BD14536" s="234"/>
      <c r="BE14536" s="234"/>
    </row>
    <row r="14537" spans="23:57" ht="12.95" customHeight="1" x14ac:dyDescent="0.2">
      <c r="W14537" s="143"/>
      <c r="X14537" s="143"/>
      <c r="AO14537" s="143"/>
      <c r="AP14537" s="143"/>
      <c r="BD14537" s="234"/>
      <c r="BE14537" s="234"/>
    </row>
    <row r="14538" spans="23:57" ht="12.95" customHeight="1" x14ac:dyDescent="0.2">
      <c r="W14538" s="143"/>
      <c r="X14538" s="143"/>
      <c r="AO14538" s="143"/>
      <c r="AP14538" s="143"/>
      <c r="BD14538" s="234"/>
      <c r="BE14538" s="234"/>
    </row>
    <row r="14539" spans="23:57" ht="12.95" customHeight="1" x14ac:dyDescent="0.2">
      <c r="W14539" s="143"/>
      <c r="X14539" s="143"/>
      <c r="AO14539" s="143"/>
      <c r="AP14539" s="143"/>
      <c r="BD14539" s="234"/>
      <c r="BE14539" s="234"/>
    </row>
    <row r="14540" spans="23:57" ht="12.95" customHeight="1" x14ac:dyDescent="0.2">
      <c r="W14540" s="143"/>
      <c r="X14540" s="143"/>
      <c r="AO14540" s="143"/>
      <c r="AP14540" s="143"/>
      <c r="BD14540" s="234"/>
      <c r="BE14540" s="234"/>
    </row>
    <row r="14541" spans="23:57" ht="12.95" customHeight="1" x14ac:dyDescent="0.2">
      <c r="W14541" s="143"/>
      <c r="X14541" s="143"/>
      <c r="AO14541" s="143"/>
      <c r="AP14541" s="143"/>
      <c r="BD14541" s="234"/>
      <c r="BE14541" s="234"/>
    </row>
    <row r="14542" spans="23:57" ht="12.95" customHeight="1" x14ac:dyDescent="0.2">
      <c r="W14542" s="143"/>
      <c r="X14542" s="143"/>
      <c r="AO14542" s="143"/>
      <c r="AP14542" s="143"/>
      <c r="BD14542" s="234"/>
      <c r="BE14542" s="234"/>
    </row>
    <row r="14543" spans="23:57" ht="12.95" customHeight="1" x14ac:dyDescent="0.2">
      <c r="W14543" s="143"/>
      <c r="X14543" s="143"/>
      <c r="AO14543" s="143"/>
      <c r="AP14543" s="143"/>
      <c r="BD14543" s="234"/>
      <c r="BE14543" s="234"/>
    </row>
    <row r="14544" spans="23:57" ht="12.95" customHeight="1" x14ac:dyDescent="0.2">
      <c r="W14544" s="143"/>
      <c r="X14544" s="143"/>
      <c r="AO14544" s="143"/>
      <c r="AP14544" s="143"/>
      <c r="BD14544" s="234"/>
      <c r="BE14544" s="234"/>
    </row>
    <row r="14545" spans="23:57" ht="12.95" customHeight="1" x14ac:dyDescent="0.2">
      <c r="W14545" s="143"/>
      <c r="X14545" s="143"/>
      <c r="AO14545" s="143"/>
      <c r="AP14545" s="143"/>
      <c r="BD14545" s="234"/>
      <c r="BE14545" s="234"/>
    </row>
    <row r="14546" spans="23:57" ht="12.95" customHeight="1" x14ac:dyDescent="0.2">
      <c r="W14546" s="143"/>
      <c r="X14546" s="143"/>
      <c r="AO14546" s="143"/>
      <c r="AP14546" s="143"/>
      <c r="BD14546" s="234"/>
      <c r="BE14546" s="234"/>
    </row>
    <row r="14547" spans="23:57" ht="12.95" customHeight="1" x14ac:dyDescent="0.2">
      <c r="W14547" s="143"/>
      <c r="X14547" s="143"/>
      <c r="AO14547" s="143"/>
      <c r="AP14547" s="143"/>
      <c r="BD14547" s="234"/>
      <c r="BE14547" s="234"/>
    </row>
    <row r="14548" spans="23:57" ht="12.95" customHeight="1" x14ac:dyDescent="0.2">
      <c r="W14548" s="143"/>
      <c r="X14548" s="143"/>
      <c r="AO14548" s="143"/>
      <c r="AP14548" s="143"/>
      <c r="BD14548" s="234"/>
      <c r="BE14548" s="234"/>
    </row>
    <row r="14549" spans="23:57" ht="12.95" customHeight="1" x14ac:dyDescent="0.2">
      <c r="W14549" s="143"/>
      <c r="X14549" s="143"/>
      <c r="AO14549" s="143"/>
      <c r="AP14549" s="143"/>
      <c r="BD14549" s="234"/>
      <c r="BE14549" s="234"/>
    </row>
    <row r="14550" spans="23:57" ht="12.95" customHeight="1" x14ac:dyDescent="0.2">
      <c r="W14550" s="143"/>
      <c r="X14550" s="143"/>
      <c r="AO14550" s="143"/>
      <c r="AP14550" s="143"/>
      <c r="BD14550" s="234"/>
      <c r="BE14550" s="234"/>
    </row>
    <row r="14551" spans="23:57" ht="12.95" customHeight="1" x14ac:dyDescent="0.2">
      <c r="W14551" s="143"/>
      <c r="X14551" s="143"/>
      <c r="AO14551" s="143"/>
      <c r="AP14551" s="143"/>
      <c r="BD14551" s="234"/>
      <c r="BE14551" s="234"/>
    </row>
    <row r="14552" spans="23:57" ht="12.95" customHeight="1" x14ac:dyDescent="0.2">
      <c r="W14552" s="143"/>
      <c r="X14552" s="143"/>
      <c r="AO14552" s="143"/>
      <c r="AP14552" s="143"/>
      <c r="BD14552" s="234"/>
      <c r="BE14552" s="234"/>
    </row>
    <row r="14553" spans="23:57" ht="12.95" customHeight="1" x14ac:dyDescent="0.2">
      <c r="W14553" s="143"/>
      <c r="X14553" s="143"/>
      <c r="AO14553" s="143"/>
      <c r="AP14553" s="143"/>
      <c r="BD14553" s="234"/>
      <c r="BE14553" s="234"/>
    </row>
    <row r="14554" spans="23:57" ht="12.95" customHeight="1" x14ac:dyDescent="0.2">
      <c r="W14554" s="143"/>
      <c r="X14554" s="143"/>
      <c r="AO14554" s="143"/>
      <c r="AP14554" s="143"/>
      <c r="BD14554" s="234"/>
      <c r="BE14554" s="234"/>
    </row>
    <row r="14555" spans="23:57" ht="12.95" customHeight="1" x14ac:dyDescent="0.2">
      <c r="W14555" s="143"/>
      <c r="X14555" s="143"/>
      <c r="AO14555" s="143"/>
      <c r="AP14555" s="143"/>
      <c r="BD14555" s="234"/>
      <c r="BE14555" s="234"/>
    </row>
    <row r="14556" spans="23:57" ht="12.95" customHeight="1" x14ac:dyDescent="0.2">
      <c r="W14556" s="143"/>
      <c r="X14556" s="143"/>
      <c r="AO14556" s="143"/>
      <c r="AP14556" s="143"/>
      <c r="BD14556" s="234"/>
      <c r="BE14556" s="234"/>
    </row>
    <row r="14557" spans="23:57" ht="12.95" customHeight="1" x14ac:dyDescent="0.2">
      <c r="W14557" s="143"/>
      <c r="X14557" s="143"/>
      <c r="AO14557" s="143"/>
      <c r="AP14557" s="143"/>
      <c r="BD14557" s="234"/>
      <c r="BE14557" s="234"/>
    </row>
    <row r="14558" spans="23:57" ht="12.95" customHeight="1" x14ac:dyDescent="0.2">
      <c r="W14558" s="143"/>
      <c r="X14558" s="143"/>
      <c r="AO14558" s="143"/>
      <c r="AP14558" s="143"/>
      <c r="BD14558" s="234"/>
      <c r="BE14558" s="234"/>
    </row>
    <row r="14559" spans="23:57" ht="12.95" customHeight="1" x14ac:dyDescent="0.2">
      <c r="W14559" s="143"/>
      <c r="X14559" s="143"/>
      <c r="AO14559" s="143"/>
      <c r="AP14559" s="143"/>
      <c r="BD14559" s="234"/>
      <c r="BE14559" s="234"/>
    </row>
    <row r="14560" spans="23:57" ht="12.95" customHeight="1" x14ac:dyDescent="0.2">
      <c r="W14560" s="143"/>
      <c r="X14560" s="143"/>
      <c r="AO14560" s="143"/>
      <c r="AP14560" s="143"/>
      <c r="BD14560" s="234"/>
      <c r="BE14560" s="234"/>
    </row>
    <row r="14561" spans="23:57" ht="12.95" customHeight="1" x14ac:dyDescent="0.2">
      <c r="W14561" s="143"/>
      <c r="X14561" s="143"/>
      <c r="AO14561" s="143"/>
      <c r="AP14561" s="143"/>
      <c r="BD14561" s="234"/>
      <c r="BE14561" s="234"/>
    </row>
    <row r="14562" spans="23:57" ht="12.95" customHeight="1" x14ac:dyDescent="0.2">
      <c r="W14562" s="143"/>
      <c r="X14562" s="143"/>
      <c r="AO14562" s="143"/>
      <c r="AP14562" s="143"/>
      <c r="BD14562" s="234"/>
      <c r="BE14562" s="234"/>
    </row>
    <row r="14563" spans="23:57" ht="12.95" customHeight="1" x14ac:dyDescent="0.2">
      <c r="W14563" s="143"/>
      <c r="X14563" s="143"/>
      <c r="AO14563" s="143"/>
      <c r="AP14563" s="143"/>
      <c r="BD14563" s="234"/>
      <c r="BE14563" s="234"/>
    </row>
    <row r="14564" spans="23:57" ht="12.95" customHeight="1" x14ac:dyDescent="0.2">
      <c r="W14564" s="143"/>
      <c r="X14564" s="143"/>
      <c r="AO14564" s="143"/>
      <c r="AP14564" s="143"/>
      <c r="BD14564" s="234"/>
      <c r="BE14564" s="234"/>
    </row>
    <row r="14565" spans="23:57" ht="12.95" customHeight="1" x14ac:dyDescent="0.2">
      <c r="W14565" s="143"/>
      <c r="X14565" s="143"/>
      <c r="AO14565" s="143"/>
      <c r="AP14565" s="143"/>
      <c r="BD14565" s="234"/>
      <c r="BE14565" s="234"/>
    </row>
    <row r="14566" spans="23:57" ht="12.95" customHeight="1" x14ac:dyDescent="0.2">
      <c r="W14566" s="143"/>
      <c r="X14566" s="143"/>
      <c r="AO14566" s="143"/>
      <c r="AP14566" s="143"/>
      <c r="BD14566" s="234"/>
      <c r="BE14566" s="234"/>
    </row>
    <row r="14567" spans="23:57" ht="12.95" customHeight="1" x14ac:dyDescent="0.2">
      <c r="W14567" s="143"/>
      <c r="X14567" s="143"/>
      <c r="AO14567" s="143"/>
      <c r="AP14567" s="143"/>
      <c r="BD14567" s="234"/>
      <c r="BE14567" s="234"/>
    </row>
    <row r="14568" spans="23:57" ht="12.95" customHeight="1" x14ac:dyDescent="0.2">
      <c r="W14568" s="143"/>
      <c r="X14568" s="143"/>
      <c r="AO14568" s="143"/>
      <c r="AP14568" s="143"/>
      <c r="BD14568" s="234"/>
      <c r="BE14568" s="234"/>
    </row>
    <row r="14569" spans="23:57" ht="12.95" customHeight="1" x14ac:dyDescent="0.2">
      <c r="W14569" s="143"/>
      <c r="X14569" s="143"/>
      <c r="AO14569" s="143"/>
      <c r="AP14569" s="143"/>
      <c r="BD14569" s="234"/>
      <c r="BE14569" s="234"/>
    </row>
    <row r="14570" spans="23:57" ht="12.95" customHeight="1" x14ac:dyDescent="0.2">
      <c r="W14570" s="143"/>
      <c r="X14570" s="143"/>
      <c r="AO14570" s="143"/>
      <c r="AP14570" s="143"/>
      <c r="BD14570" s="234"/>
      <c r="BE14570" s="234"/>
    </row>
    <row r="14571" spans="23:57" ht="12.95" customHeight="1" x14ac:dyDescent="0.2">
      <c r="W14571" s="143"/>
      <c r="X14571" s="143"/>
      <c r="AO14571" s="143"/>
      <c r="AP14571" s="143"/>
      <c r="BD14571" s="234"/>
      <c r="BE14571" s="234"/>
    </row>
    <row r="14572" spans="23:57" ht="12.95" customHeight="1" x14ac:dyDescent="0.2">
      <c r="W14572" s="143"/>
      <c r="X14572" s="143"/>
      <c r="AO14572" s="143"/>
      <c r="AP14572" s="143"/>
      <c r="BD14572" s="234"/>
      <c r="BE14572" s="234"/>
    </row>
    <row r="14573" spans="23:57" ht="12.95" customHeight="1" x14ac:dyDescent="0.2">
      <c r="W14573" s="143"/>
      <c r="X14573" s="143"/>
      <c r="AO14573" s="143"/>
      <c r="AP14573" s="143"/>
      <c r="BD14573" s="234"/>
      <c r="BE14573" s="234"/>
    </row>
    <row r="14574" spans="23:57" ht="12.95" customHeight="1" x14ac:dyDescent="0.2">
      <c r="W14574" s="143"/>
      <c r="X14574" s="143"/>
      <c r="AO14574" s="143"/>
      <c r="AP14574" s="143"/>
      <c r="BD14574" s="234"/>
      <c r="BE14574" s="234"/>
    </row>
    <row r="14575" spans="23:57" ht="12.95" customHeight="1" x14ac:dyDescent="0.2">
      <c r="W14575" s="143"/>
      <c r="X14575" s="143"/>
      <c r="AO14575" s="143"/>
      <c r="AP14575" s="143"/>
      <c r="BD14575" s="234"/>
      <c r="BE14575" s="234"/>
    </row>
    <row r="14576" spans="23:57" ht="12.95" customHeight="1" x14ac:dyDescent="0.2">
      <c r="W14576" s="143"/>
      <c r="X14576" s="143"/>
      <c r="AO14576" s="143"/>
      <c r="AP14576" s="143"/>
      <c r="BD14576" s="234"/>
      <c r="BE14576" s="234"/>
    </row>
    <row r="14577" spans="23:57" ht="12.95" customHeight="1" x14ac:dyDescent="0.2">
      <c r="W14577" s="143"/>
      <c r="X14577" s="143"/>
      <c r="AO14577" s="143"/>
      <c r="AP14577" s="143"/>
      <c r="BD14577" s="234"/>
      <c r="BE14577" s="234"/>
    </row>
    <row r="14578" spans="23:57" ht="12.95" customHeight="1" x14ac:dyDescent="0.2">
      <c r="W14578" s="143"/>
      <c r="X14578" s="143"/>
      <c r="AO14578" s="143"/>
      <c r="AP14578" s="143"/>
      <c r="BD14578" s="234"/>
      <c r="BE14578" s="234"/>
    </row>
    <row r="14579" spans="23:57" ht="12.95" customHeight="1" x14ac:dyDescent="0.2">
      <c r="W14579" s="143"/>
      <c r="X14579" s="143"/>
      <c r="AO14579" s="143"/>
      <c r="AP14579" s="143"/>
      <c r="BD14579" s="234"/>
      <c r="BE14579" s="234"/>
    </row>
    <row r="14580" spans="23:57" ht="12.95" customHeight="1" x14ac:dyDescent="0.2">
      <c r="W14580" s="143"/>
      <c r="X14580" s="143"/>
      <c r="AO14580" s="143"/>
      <c r="AP14580" s="143"/>
      <c r="BD14580" s="234"/>
      <c r="BE14580" s="234"/>
    </row>
    <row r="14581" spans="23:57" ht="12.95" customHeight="1" x14ac:dyDescent="0.2">
      <c r="W14581" s="143"/>
      <c r="X14581" s="143"/>
      <c r="AO14581" s="143"/>
      <c r="AP14581" s="143"/>
      <c r="BD14581" s="234"/>
      <c r="BE14581" s="234"/>
    </row>
    <row r="14582" spans="23:57" ht="12.95" customHeight="1" x14ac:dyDescent="0.2">
      <c r="W14582" s="143"/>
      <c r="X14582" s="143"/>
      <c r="AO14582" s="143"/>
      <c r="AP14582" s="143"/>
      <c r="BD14582" s="234"/>
      <c r="BE14582" s="234"/>
    </row>
    <row r="14583" spans="23:57" ht="12.95" customHeight="1" x14ac:dyDescent="0.2">
      <c r="W14583" s="143"/>
      <c r="X14583" s="143"/>
      <c r="AO14583" s="143"/>
      <c r="AP14583" s="143"/>
      <c r="BD14583" s="234"/>
      <c r="BE14583" s="234"/>
    </row>
    <row r="14584" spans="23:57" ht="12.95" customHeight="1" x14ac:dyDescent="0.2">
      <c r="W14584" s="143"/>
      <c r="X14584" s="143"/>
      <c r="AO14584" s="143"/>
      <c r="AP14584" s="143"/>
      <c r="BD14584" s="234"/>
      <c r="BE14584" s="234"/>
    </row>
    <row r="14585" spans="23:57" ht="12.95" customHeight="1" x14ac:dyDescent="0.2">
      <c r="W14585" s="143"/>
      <c r="X14585" s="143"/>
      <c r="AO14585" s="143"/>
      <c r="AP14585" s="143"/>
      <c r="BD14585" s="234"/>
      <c r="BE14585" s="234"/>
    </row>
    <row r="14586" spans="23:57" ht="12.95" customHeight="1" x14ac:dyDescent="0.2">
      <c r="W14586" s="143"/>
      <c r="X14586" s="143"/>
      <c r="AO14586" s="143"/>
      <c r="AP14586" s="143"/>
      <c r="BD14586" s="234"/>
      <c r="BE14586" s="234"/>
    </row>
    <row r="14587" spans="23:57" ht="12.95" customHeight="1" x14ac:dyDescent="0.2">
      <c r="W14587" s="143"/>
      <c r="X14587" s="143"/>
      <c r="AO14587" s="143"/>
      <c r="AP14587" s="143"/>
      <c r="BD14587" s="234"/>
      <c r="BE14587" s="234"/>
    </row>
    <row r="14588" spans="23:57" ht="12.95" customHeight="1" x14ac:dyDescent="0.2">
      <c r="W14588" s="143"/>
      <c r="X14588" s="143"/>
      <c r="AO14588" s="143"/>
      <c r="AP14588" s="143"/>
      <c r="BD14588" s="234"/>
      <c r="BE14588" s="234"/>
    </row>
    <row r="14589" spans="23:57" ht="12.95" customHeight="1" x14ac:dyDescent="0.2">
      <c r="W14589" s="143"/>
      <c r="X14589" s="143"/>
      <c r="AO14589" s="143"/>
      <c r="AP14589" s="143"/>
      <c r="BD14589" s="234"/>
      <c r="BE14589" s="234"/>
    </row>
    <row r="14590" spans="23:57" ht="12.95" customHeight="1" x14ac:dyDescent="0.2">
      <c r="W14590" s="143"/>
      <c r="X14590" s="143"/>
      <c r="AO14590" s="143"/>
      <c r="AP14590" s="143"/>
      <c r="BD14590" s="234"/>
      <c r="BE14590" s="234"/>
    </row>
    <row r="14591" spans="23:57" ht="12.95" customHeight="1" x14ac:dyDescent="0.2">
      <c r="W14591" s="143"/>
      <c r="X14591" s="143"/>
      <c r="AO14591" s="143"/>
      <c r="AP14591" s="143"/>
      <c r="BD14591" s="234"/>
      <c r="BE14591" s="234"/>
    </row>
    <row r="14592" spans="23:57" ht="12.95" customHeight="1" x14ac:dyDescent="0.2">
      <c r="W14592" s="143"/>
      <c r="X14592" s="143"/>
      <c r="AO14592" s="143"/>
      <c r="AP14592" s="143"/>
      <c r="BD14592" s="234"/>
      <c r="BE14592" s="234"/>
    </row>
    <row r="14593" spans="23:57" ht="12.95" customHeight="1" x14ac:dyDescent="0.2">
      <c r="W14593" s="143"/>
      <c r="X14593" s="143"/>
      <c r="AO14593" s="143"/>
      <c r="AP14593" s="143"/>
      <c r="BD14593" s="234"/>
      <c r="BE14593" s="234"/>
    </row>
    <row r="14594" spans="23:57" ht="12.95" customHeight="1" x14ac:dyDescent="0.2">
      <c r="W14594" s="143"/>
      <c r="X14594" s="143"/>
      <c r="AO14594" s="143"/>
      <c r="AP14594" s="143"/>
      <c r="BD14594" s="234"/>
      <c r="BE14594" s="234"/>
    </row>
    <row r="14595" spans="23:57" ht="12.95" customHeight="1" x14ac:dyDescent="0.2">
      <c r="W14595" s="143"/>
      <c r="X14595" s="143"/>
      <c r="AO14595" s="143"/>
      <c r="AP14595" s="143"/>
      <c r="BD14595" s="234"/>
      <c r="BE14595" s="234"/>
    </row>
    <row r="14596" spans="23:57" ht="12.95" customHeight="1" x14ac:dyDescent="0.2">
      <c r="W14596" s="143"/>
      <c r="X14596" s="143"/>
      <c r="AO14596" s="143"/>
      <c r="AP14596" s="143"/>
      <c r="BD14596" s="234"/>
      <c r="BE14596" s="234"/>
    </row>
    <row r="14597" spans="23:57" ht="12.95" customHeight="1" x14ac:dyDescent="0.2">
      <c r="W14597" s="143"/>
      <c r="X14597" s="143"/>
      <c r="AO14597" s="143"/>
      <c r="AP14597" s="143"/>
      <c r="BD14597" s="234"/>
      <c r="BE14597" s="234"/>
    </row>
    <row r="14598" spans="23:57" ht="12.95" customHeight="1" x14ac:dyDescent="0.2">
      <c r="W14598" s="143"/>
      <c r="X14598" s="143"/>
      <c r="AO14598" s="143"/>
      <c r="AP14598" s="143"/>
      <c r="BD14598" s="234"/>
      <c r="BE14598" s="234"/>
    </row>
    <row r="14599" spans="23:57" ht="12.95" customHeight="1" x14ac:dyDescent="0.2">
      <c r="W14599" s="143"/>
      <c r="X14599" s="143"/>
      <c r="AO14599" s="143"/>
      <c r="AP14599" s="143"/>
      <c r="BD14599" s="234"/>
      <c r="BE14599" s="234"/>
    </row>
    <row r="14600" spans="23:57" ht="12.95" customHeight="1" x14ac:dyDescent="0.2">
      <c r="W14600" s="143"/>
      <c r="X14600" s="143"/>
      <c r="AO14600" s="143"/>
      <c r="AP14600" s="143"/>
      <c r="BD14600" s="234"/>
      <c r="BE14600" s="234"/>
    </row>
    <row r="14601" spans="23:57" ht="12.95" customHeight="1" x14ac:dyDescent="0.2">
      <c r="W14601" s="143"/>
      <c r="X14601" s="143"/>
      <c r="AO14601" s="143"/>
      <c r="AP14601" s="143"/>
      <c r="BD14601" s="234"/>
      <c r="BE14601" s="234"/>
    </row>
    <row r="14602" spans="23:57" ht="12.95" customHeight="1" x14ac:dyDescent="0.2">
      <c r="W14602" s="143"/>
      <c r="X14602" s="143"/>
      <c r="AO14602" s="143"/>
      <c r="AP14602" s="143"/>
      <c r="BD14602" s="234"/>
      <c r="BE14602" s="234"/>
    </row>
    <row r="14603" spans="23:57" ht="12.95" customHeight="1" x14ac:dyDescent="0.2">
      <c r="W14603" s="143"/>
      <c r="X14603" s="143"/>
      <c r="AO14603" s="143"/>
      <c r="AP14603" s="143"/>
      <c r="BD14603" s="234"/>
      <c r="BE14603" s="234"/>
    </row>
    <row r="14604" spans="23:57" ht="12.95" customHeight="1" x14ac:dyDescent="0.2">
      <c r="W14604" s="143"/>
      <c r="X14604" s="143"/>
      <c r="AO14604" s="143"/>
      <c r="AP14604" s="143"/>
      <c r="BD14604" s="234"/>
      <c r="BE14604" s="234"/>
    </row>
    <row r="14605" spans="23:57" ht="12.95" customHeight="1" x14ac:dyDescent="0.2">
      <c r="W14605" s="143"/>
      <c r="X14605" s="143"/>
      <c r="AO14605" s="143"/>
      <c r="AP14605" s="143"/>
      <c r="BD14605" s="234"/>
      <c r="BE14605" s="234"/>
    </row>
    <row r="14606" spans="23:57" ht="12.95" customHeight="1" x14ac:dyDescent="0.2">
      <c r="W14606" s="143"/>
      <c r="X14606" s="143"/>
      <c r="AO14606" s="143"/>
      <c r="AP14606" s="143"/>
      <c r="BD14606" s="234"/>
      <c r="BE14606" s="234"/>
    </row>
    <row r="14607" spans="23:57" ht="12.95" customHeight="1" x14ac:dyDescent="0.2">
      <c r="W14607" s="143"/>
      <c r="X14607" s="143"/>
      <c r="AO14607" s="143"/>
      <c r="AP14607" s="143"/>
      <c r="BD14607" s="234"/>
      <c r="BE14607" s="234"/>
    </row>
    <row r="14608" spans="23:57" ht="12.95" customHeight="1" x14ac:dyDescent="0.2">
      <c r="W14608" s="143"/>
      <c r="X14608" s="143"/>
      <c r="AO14608" s="143"/>
      <c r="AP14608" s="143"/>
      <c r="BD14608" s="234"/>
      <c r="BE14608" s="234"/>
    </row>
    <row r="14609" spans="23:57" ht="12.95" customHeight="1" x14ac:dyDescent="0.2">
      <c r="W14609" s="143"/>
      <c r="X14609" s="143"/>
      <c r="AO14609" s="143"/>
      <c r="AP14609" s="143"/>
      <c r="BD14609" s="234"/>
      <c r="BE14609" s="234"/>
    </row>
    <row r="14610" spans="23:57" ht="12.95" customHeight="1" x14ac:dyDescent="0.2">
      <c r="W14610" s="143"/>
      <c r="X14610" s="143"/>
      <c r="AO14610" s="143"/>
      <c r="AP14610" s="143"/>
      <c r="BD14610" s="234"/>
      <c r="BE14610" s="234"/>
    </row>
    <row r="14611" spans="23:57" ht="12.95" customHeight="1" x14ac:dyDescent="0.2">
      <c r="W14611" s="143"/>
      <c r="X14611" s="143"/>
      <c r="AO14611" s="143"/>
      <c r="AP14611" s="143"/>
      <c r="BD14611" s="234"/>
      <c r="BE14611" s="234"/>
    </row>
    <row r="14612" spans="23:57" ht="12.95" customHeight="1" x14ac:dyDescent="0.2">
      <c r="W14612" s="143"/>
      <c r="X14612" s="143"/>
      <c r="AO14612" s="143"/>
      <c r="AP14612" s="143"/>
      <c r="BD14612" s="234"/>
      <c r="BE14612" s="234"/>
    </row>
    <row r="14613" spans="23:57" ht="12.95" customHeight="1" x14ac:dyDescent="0.2">
      <c r="W14613" s="143"/>
      <c r="X14613" s="143"/>
      <c r="AO14613" s="143"/>
      <c r="AP14613" s="143"/>
      <c r="BD14613" s="234"/>
      <c r="BE14613" s="234"/>
    </row>
    <row r="14614" spans="23:57" ht="12.95" customHeight="1" x14ac:dyDescent="0.2">
      <c r="W14614" s="143"/>
      <c r="X14614" s="143"/>
      <c r="AO14614" s="143"/>
      <c r="AP14614" s="143"/>
      <c r="BD14614" s="234"/>
      <c r="BE14614" s="234"/>
    </row>
    <row r="14615" spans="23:57" ht="12.95" customHeight="1" x14ac:dyDescent="0.2">
      <c r="W14615" s="143"/>
      <c r="X14615" s="143"/>
      <c r="AO14615" s="143"/>
      <c r="AP14615" s="143"/>
      <c r="BD14615" s="234"/>
      <c r="BE14615" s="234"/>
    </row>
    <row r="14616" spans="23:57" ht="12.95" customHeight="1" x14ac:dyDescent="0.2">
      <c r="W14616" s="143"/>
      <c r="X14616" s="143"/>
      <c r="AO14616" s="143"/>
      <c r="AP14616" s="143"/>
      <c r="BD14616" s="234"/>
      <c r="BE14616" s="234"/>
    </row>
    <row r="14617" spans="23:57" ht="12.95" customHeight="1" x14ac:dyDescent="0.2">
      <c r="W14617" s="143"/>
      <c r="X14617" s="143"/>
      <c r="AO14617" s="143"/>
      <c r="AP14617" s="143"/>
      <c r="BD14617" s="234"/>
      <c r="BE14617" s="234"/>
    </row>
    <row r="14618" spans="23:57" ht="12.95" customHeight="1" x14ac:dyDescent="0.2">
      <c r="W14618" s="143"/>
      <c r="X14618" s="143"/>
      <c r="AO14618" s="143"/>
      <c r="AP14618" s="143"/>
      <c r="BD14618" s="234"/>
      <c r="BE14618" s="234"/>
    </row>
    <row r="14619" spans="23:57" ht="12.95" customHeight="1" x14ac:dyDescent="0.2">
      <c r="W14619" s="143"/>
      <c r="X14619" s="143"/>
      <c r="AO14619" s="143"/>
      <c r="AP14619" s="143"/>
      <c r="BD14619" s="234"/>
      <c r="BE14619" s="234"/>
    </row>
    <row r="14620" spans="23:57" ht="12.95" customHeight="1" x14ac:dyDescent="0.2">
      <c r="W14620" s="143"/>
      <c r="X14620" s="143"/>
      <c r="AO14620" s="143"/>
      <c r="AP14620" s="143"/>
      <c r="BD14620" s="234"/>
      <c r="BE14620" s="234"/>
    </row>
    <row r="14621" spans="23:57" ht="12.95" customHeight="1" x14ac:dyDescent="0.2">
      <c r="W14621" s="143"/>
      <c r="X14621" s="143"/>
      <c r="AO14621" s="143"/>
      <c r="AP14621" s="143"/>
      <c r="BD14621" s="234"/>
      <c r="BE14621" s="234"/>
    </row>
    <row r="14622" spans="23:57" ht="12.95" customHeight="1" x14ac:dyDescent="0.2">
      <c r="W14622" s="143"/>
      <c r="X14622" s="143"/>
      <c r="AO14622" s="143"/>
      <c r="AP14622" s="143"/>
      <c r="BD14622" s="234"/>
      <c r="BE14622" s="234"/>
    </row>
    <row r="14623" spans="23:57" ht="12.95" customHeight="1" x14ac:dyDescent="0.2">
      <c r="W14623" s="143"/>
      <c r="X14623" s="143"/>
      <c r="AO14623" s="143"/>
      <c r="AP14623" s="143"/>
      <c r="BD14623" s="234"/>
      <c r="BE14623" s="234"/>
    </row>
    <row r="14624" spans="23:57" ht="12.95" customHeight="1" x14ac:dyDescent="0.2">
      <c r="W14624" s="143"/>
      <c r="X14624" s="143"/>
      <c r="AO14624" s="143"/>
      <c r="AP14624" s="143"/>
      <c r="BD14624" s="234"/>
      <c r="BE14624" s="234"/>
    </row>
    <row r="14625" spans="23:57" ht="12.95" customHeight="1" x14ac:dyDescent="0.2">
      <c r="W14625" s="143"/>
      <c r="X14625" s="143"/>
      <c r="AO14625" s="143"/>
      <c r="AP14625" s="143"/>
      <c r="BD14625" s="234"/>
      <c r="BE14625" s="234"/>
    </row>
    <row r="14626" spans="23:57" ht="12.95" customHeight="1" x14ac:dyDescent="0.2">
      <c r="W14626" s="143"/>
      <c r="X14626" s="143"/>
      <c r="AO14626" s="143"/>
      <c r="AP14626" s="143"/>
      <c r="BD14626" s="234"/>
      <c r="BE14626" s="234"/>
    </row>
    <row r="14627" spans="23:57" ht="12.95" customHeight="1" x14ac:dyDescent="0.2">
      <c r="W14627" s="143"/>
      <c r="X14627" s="143"/>
      <c r="AO14627" s="143"/>
      <c r="AP14627" s="143"/>
      <c r="BD14627" s="234"/>
      <c r="BE14627" s="234"/>
    </row>
    <row r="14628" spans="23:57" ht="12.95" customHeight="1" x14ac:dyDescent="0.2">
      <c r="W14628" s="143"/>
      <c r="X14628" s="143"/>
      <c r="AO14628" s="143"/>
      <c r="AP14628" s="143"/>
      <c r="BD14628" s="234"/>
      <c r="BE14628" s="234"/>
    </row>
    <row r="14629" spans="23:57" ht="12.95" customHeight="1" x14ac:dyDescent="0.2">
      <c r="W14629" s="143"/>
      <c r="X14629" s="143"/>
      <c r="AO14629" s="143"/>
      <c r="AP14629" s="143"/>
      <c r="BD14629" s="234"/>
      <c r="BE14629" s="234"/>
    </row>
    <row r="14630" spans="23:57" ht="12.95" customHeight="1" x14ac:dyDescent="0.2">
      <c r="W14630" s="143"/>
      <c r="X14630" s="143"/>
      <c r="AO14630" s="143"/>
      <c r="AP14630" s="143"/>
      <c r="BD14630" s="234"/>
      <c r="BE14630" s="234"/>
    </row>
    <row r="14631" spans="23:57" ht="12.95" customHeight="1" x14ac:dyDescent="0.2">
      <c r="W14631" s="143"/>
      <c r="X14631" s="143"/>
      <c r="AO14631" s="143"/>
      <c r="AP14631" s="143"/>
      <c r="BD14631" s="234"/>
      <c r="BE14631" s="234"/>
    </row>
    <row r="14632" spans="23:57" ht="12.95" customHeight="1" x14ac:dyDescent="0.2">
      <c r="W14632" s="143"/>
      <c r="X14632" s="143"/>
      <c r="AO14632" s="143"/>
      <c r="AP14632" s="143"/>
      <c r="BD14632" s="234"/>
      <c r="BE14632" s="234"/>
    </row>
    <row r="14633" spans="23:57" ht="12.95" customHeight="1" x14ac:dyDescent="0.2">
      <c r="W14633" s="143"/>
      <c r="X14633" s="143"/>
      <c r="AO14633" s="143"/>
      <c r="AP14633" s="143"/>
      <c r="BD14633" s="234"/>
      <c r="BE14633" s="234"/>
    </row>
    <row r="14634" spans="23:57" ht="12.95" customHeight="1" x14ac:dyDescent="0.2">
      <c r="W14634" s="143"/>
      <c r="X14634" s="143"/>
      <c r="AO14634" s="143"/>
      <c r="AP14634" s="143"/>
      <c r="BD14634" s="234"/>
      <c r="BE14634" s="234"/>
    </row>
    <row r="14635" spans="23:57" ht="12.95" customHeight="1" x14ac:dyDescent="0.2">
      <c r="W14635" s="143"/>
      <c r="X14635" s="143"/>
      <c r="AO14635" s="143"/>
      <c r="AP14635" s="143"/>
      <c r="BD14635" s="234"/>
      <c r="BE14635" s="234"/>
    </row>
    <row r="14636" spans="23:57" ht="12.95" customHeight="1" x14ac:dyDescent="0.2">
      <c r="W14636" s="143"/>
      <c r="X14636" s="143"/>
      <c r="AO14636" s="143"/>
      <c r="AP14636" s="143"/>
      <c r="BD14636" s="234"/>
      <c r="BE14636" s="234"/>
    </row>
    <row r="14637" spans="23:57" ht="12.95" customHeight="1" x14ac:dyDescent="0.2">
      <c r="W14637" s="143"/>
      <c r="X14637" s="143"/>
      <c r="AO14637" s="143"/>
      <c r="AP14637" s="143"/>
      <c r="BD14637" s="234"/>
      <c r="BE14637" s="234"/>
    </row>
    <row r="14638" spans="23:57" ht="12.95" customHeight="1" x14ac:dyDescent="0.2">
      <c r="W14638" s="143"/>
      <c r="X14638" s="143"/>
      <c r="AO14638" s="143"/>
      <c r="AP14638" s="143"/>
      <c r="BD14638" s="234"/>
      <c r="BE14638" s="234"/>
    </row>
    <row r="14639" spans="23:57" ht="12.95" customHeight="1" x14ac:dyDescent="0.2">
      <c r="W14639" s="143"/>
      <c r="X14639" s="143"/>
      <c r="AO14639" s="143"/>
      <c r="AP14639" s="143"/>
      <c r="BD14639" s="234"/>
      <c r="BE14639" s="234"/>
    </row>
    <row r="14640" spans="23:57" ht="12.95" customHeight="1" x14ac:dyDescent="0.2">
      <c r="W14640" s="143"/>
      <c r="X14640" s="143"/>
      <c r="AO14640" s="143"/>
      <c r="AP14640" s="143"/>
      <c r="BD14640" s="234"/>
      <c r="BE14640" s="234"/>
    </row>
    <row r="14641" spans="23:57" ht="12.95" customHeight="1" x14ac:dyDescent="0.2">
      <c r="W14641" s="143"/>
      <c r="X14641" s="143"/>
      <c r="AO14641" s="143"/>
      <c r="AP14641" s="143"/>
      <c r="BD14641" s="234"/>
      <c r="BE14641" s="234"/>
    </row>
    <row r="14642" spans="23:57" ht="12.95" customHeight="1" x14ac:dyDescent="0.2">
      <c r="W14642" s="143"/>
      <c r="X14642" s="143"/>
      <c r="AO14642" s="143"/>
      <c r="AP14642" s="143"/>
      <c r="BD14642" s="234"/>
      <c r="BE14642" s="234"/>
    </row>
    <row r="14643" spans="23:57" ht="12.95" customHeight="1" x14ac:dyDescent="0.2">
      <c r="W14643" s="143"/>
      <c r="X14643" s="143"/>
      <c r="AO14643" s="143"/>
      <c r="AP14643" s="143"/>
      <c r="BD14643" s="234"/>
      <c r="BE14643" s="234"/>
    </row>
    <row r="14644" spans="23:57" ht="12.95" customHeight="1" x14ac:dyDescent="0.2">
      <c r="W14644" s="143"/>
      <c r="X14644" s="143"/>
      <c r="AO14644" s="143"/>
      <c r="AP14644" s="143"/>
      <c r="BD14644" s="234"/>
      <c r="BE14644" s="234"/>
    </row>
    <row r="14645" spans="23:57" ht="12.95" customHeight="1" x14ac:dyDescent="0.2">
      <c r="W14645" s="143"/>
      <c r="X14645" s="143"/>
      <c r="AO14645" s="143"/>
      <c r="AP14645" s="143"/>
      <c r="BD14645" s="234"/>
      <c r="BE14645" s="234"/>
    </row>
    <row r="14646" spans="23:57" ht="12.95" customHeight="1" x14ac:dyDescent="0.2">
      <c r="W14646" s="143"/>
      <c r="X14646" s="143"/>
      <c r="AO14646" s="143"/>
      <c r="AP14646" s="143"/>
      <c r="BD14646" s="234"/>
      <c r="BE14646" s="234"/>
    </row>
    <row r="14647" spans="23:57" ht="12.95" customHeight="1" x14ac:dyDescent="0.2">
      <c r="W14647" s="143"/>
      <c r="X14647" s="143"/>
      <c r="AO14647" s="143"/>
      <c r="AP14647" s="143"/>
      <c r="BD14647" s="234"/>
      <c r="BE14647" s="234"/>
    </row>
    <row r="14648" spans="23:57" ht="12.95" customHeight="1" x14ac:dyDescent="0.2">
      <c r="W14648" s="143"/>
      <c r="X14648" s="143"/>
      <c r="AO14648" s="143"/>
      <c r="AP14648" s="143"/>
      <c r="BD14648" s="234"/>
      <c r="BE14648" s="234"/>
    </row>
    <row r="14649" spans="23:57" ht="12.95" customHeight="1" x14ac:dyDescent="0.2">
      <c r="W14649" s="143"/>
      <c r="X14649" s="143"/>
      <c r="AO14649" s="143"/>
      <c r="AP14649" s="143"/>
      <c r="BD14649" s="234"/>
      <c r="BE14649" s="234"/>
    </row>
    <row r="14650" spans="23:57" ht="12.95" customHeight="1" x14ac:dyDescent="0.2">
      <c r="W14650" s="143"/>
      <c r="X14650" s="143"/>
      <c r="AO14650" s="143"/>
      <c r="AP14650" s="143"/>
      <c r="BD14650" s="234"/>
      <c r="BE14650" s="234"/>
    </row>
    <row r="14651" spans="23:57" ht="12.95" customHeight="1" x14ac:dyDescent="0.2">
      <c r="W14651" s="143"/>
      <c r="X14651" s="143"/>
      <c r="AO14651" s="143"/>
      <c r="AP14651" s="143"/>
      <c r="BD14651" s="234"/>
      <c r="BE14651" s="234"/>
    </row>
    <row r="14652" spans="23:57" ht="12.95" customHeight="1" x14ac:dyDescent="0.2">
      <c r="W14652" s="143"/>
      <c r="X14652" s="143"/>
      <c r="AO14652" s="143"/>
      <c r="AP14652" s="143"/>
      <c r="BD14652" s="234"/>
      <c r="BE14652" s="234"/>
    </row>
    <row r="14653" spans="23:57" ht="12.95" customHeight="1" x14ac:dyDescent="0.2">
      <c r="W14653" s="143"/>
      <c r="X14653" s="143"/>
      <c r="AO14653" s="143"/>
      <c r="AP14653" s="143"/>
      <c r="BD14653" s="234"/>
      <c r="BE14653" s="234"/>
    </row>
    <row r="14654" spans="23:57" ht="12.95" customHeight="1" x14ac:dyDescent="0.2">
      <c r="W14654" s="143"/>
      <c r="X14654" s="143"/>
      <c r="AO14654" s="143"/>
      <c r="AP14654" s="143"/>
      <c r="BD14654" s="234"/>
      <c r="BE14654" s="234"/>
    </row>
    <row r="14655" spans="23:57" ht="12.95" customHeight="1" x14ac:dyDescent="0.2">
      <c r="W14655" s="143"/>
      <c r="X14655" s="143"/>
      <c r="AO14655" s="143"/>
      <c r="AP14655" s="143"/>
      <c r="BD14655" s="234"/>
      <c r="BE14655" s="234"/>
    </row>
    <row r="14656" spans="23:57" ht="12.95" customHeight="1" x14ac:dyDescent="0.2">
      <c r="W14656" s="143"/>
      <c r="X14656" s="143"/>
      <c r="AO14656" s="143"/>
      <c r="AP14656" s="143"/>
      <c r="BD14656" s="234"/>
      <c r="BE14656" s="234"/>
    </row>
    <row r="14657" spans="23:57" ht="12.95" customHeight="1" x14ac:dyDescent="0.2">
      <c r="W14657" s="143"/>
      <c r="X14657" s="143"/>
      <c r="AO14657" s="143"/>
      <c r="AP14657" s="143"/>
      <c r="BD14657" s="234"/>
      <c r="BE14657" s="234"/>
    </row>
    <row r="14658" spans="23:57" ht="12.95" customHeight="1" x14ac:dyDescent="0.2">
      <c r="W14658" s="143"/>
      <c r="X14658" s="143"/>
      <c r="AO14658" s="143"/>
      <c r="AP14658" s="143"/>
      <c r="BD14658" s="234"/>
      <c r="BE14658" s="234"/>
    </row>
    <row r="14659" spans="23:57" ht="12.95" customHeight="1" x14ac:dyDescent="0.2">
      <c r="W14659" s="143"/>
      <c r="X14659" s="143"/>
      <c r="AO14659" s="143"/>
      <c r="AP14659" s="143"/>
      <c r="BD14659" s="234"/>
      <c r="BE14659" s="234"/>
    </row>
    <row r="14660" spans="23:57" ht="12.95" customHeight="1" x14ac:dyDescent="0.2">
      <c r="W14660" s="143"/>
      <c r="X14660" s="143"/>
      <c r="AO14660" s="143"/>
      <c r="AP14660" s="143"/>
      <c r="BD14660" s="234"/>
      <c r="BE14660" s="234"/>
    </row>
    <row r="14661" spans="23:57" ht="12.95" customHeight="1" x14ac:dyDescent="0.2">
      <c r="W14661" s="143"/>
      <c r="X14661" s="143"/>
      <c r="AO14661" s="143"/>
      <c r="AP14661" s="143"/>
      <c r="BD14661" s="234"/>
      <c r="BE14661" s="234"/>
    </row>
    <row r="14662" spans="23:57" ht="12.95" customHeight="1" x14ac:dyDescent="0.2">
      <c r="W14662" s="143"/>
      <c r="X14662" s="143"/>
      <c r="AO14662" s="143"/>
      <c r="AP14662" s="143"/>
      <c r="BD14662" s="234"/>
      <c r="BE14662" s="234"/>
    </row>
    <row r="14663" spans="23:57" ht="12.95" customHeight="1" x14ac:dyDescent="0.2">
      <c r="W14663" s="143"/>
      <c r="X14663" s="143"/>
      <c r="AO14663" s="143"/>
      <c r="AP14663" s="143"/>
      <c r="BD14663" s="234"/>
      <c r="BE14663" s="234"/>
    </row>
    <row r="14664" spans="23:57" ht="12.95" customHeight="1" x14ac:dyDescent="0.2">
      <c r="W14664" s="143"/>
      <c r="X14664" s="143"/>
      <c r="AO14664" s="143"/>
      <c r="AP14664" s="143"/>
      <c r="BD14664" s="234"/>
      <c r="BE14664" s="234"/>
    </row>
    <row r="14665" spans="23:57" ht="12.95" customHeight="1" x14ac:dyDescent="0.2">
      <c r="W14665" s="143"/>
      <c r="X14665" s="143"/>
      <c r="AO14665" s="143"/>
      <c r="AP14665" s="143"/>
      <c r="BD14665" s="234"/>
      <c r="BE14665" s="234"/>
    </row>
    <row r="14666" spans="23:57" ht="12.95" customHeight="1" x14ac:dyDescent="0.2">
      <c r="W14666" s="143"/>
      <c r="X14666" s="143"/>
      <c r="AO14666" s="143"/>
      <c r="AP14666" s="143"/>
      <c r="BD14666" s="234"/>
      <c r="BE14666" s="234"/>
    </row>
    <row r="14667" spans="23:57" ht="12.95" customHeight="1" x14ac:dyDescent="0.2">
      <c r="W14667" s="143"/>
      <c r="X14667" s="143"/>
      <c r="AO14667" s="143"/>
      <c r="AP14667" s="143"/>
      <c r="BD14667" s="234"/>
      <c r="BE14667" s="234"/>
    </row>
    <row r="14668" spans="23:57" ht="12.95" customHeight="1" x14ac:dyDescent="0.2">
      <c r="W14668" s="143"/>
      <c r="X14668" s="143"/>
      <c r="AO14668" s="143"/>
      <c r="AP14668" s="143"/>
      <c r="BD14668" s="234"/>
      <c r="BE14668" s="234"/>
    </row>
    <row r="14669" spans="23:57" ht="12.95" customHeight="1" x14ac:dyDescent="0.2">
      <c r="W14669" s="143"/>
      <c r="X14669" s="143"/>
      <c r="AO14669" s="143"/>
      <c r="AP14669" s="143"/>
      <c r="BD14669" s="234"/>
      <c r="BE14669" s="234"/>
    </row>
    <row r="14670" spans="23:57" ht="12.95" customHeight="1" x14ac:dyDescent="0.2">
      <c r="W14670" s="143"/>
      <c r="X14670" s="143"/>
      <c r="AO14670" s="143"/>
      <c r="AP14670" s="143"/>
      <c r="BD14670" s="234"/>
      <c r="BE14670" s="234"/>
    </row>
    <row r="14671" spans="23:57" ht="12.95" customHeight="1" x14ac:dyDescent="0.2">
      <c r="W14671" s="143"/>
      <c r="X14671" s="143"/>
      <c r="AO14671" s="143"/>
      <c r="AP14671" s="143"/>
      <c r="BD14671" s="234"/>
      <c r="BE14671" s="234"/>
    </row>
    <row r="14672" spans="23:57" ht="12.95" customHeight="1" x14ac:dyDescent="0.2">
      <c r="W14672" s="143"/>
      <c r="X14672" s="143"/>
      <c r="AO14672" s="143"/>
      <c r="AP14672" s="143"/>
      <c r="BD14672" s="234"/>
      <c r="BE14672" s="234"/>
    </row>
    <row r="14673" spans="23:57" ht="12.95" customHeight="1" x14ac:dyDescent="0.2">
      <c r="W14673" s="143"/>
      <c r="X14673" s="143"/>
      <c r="AO14673" s="143"/>
      <c r="AP14673" s="143"/>
      <c r="BD14673" s="234"/>
      <c r="BE14673" s="234"/>
    </row>
    <row r="14674" spans="23:57" ht="12.95" customHeight="1" x14ac:dyDescent="0.2">
      <c r="W14674" s="143"/>
      <c r="X14674" s="143"/>
      <c r="AO14674" s="143"/>
      <c r="AP14674" s="143"/>
      <c r="BD14674" s="234"/>
      <c r="BE14674" s="234"/>
    </row>
    <row r="14675" spans="23:57" ht="12.95" customHeight="1" x14ac:dyDescent="0.2">
      <c r="W14675" s="143"/>
      <c r="X14675" s="143"/>
      <c r="AO14675" s="143"/>
      <c r="AP14675" s="143"/>
      <c r="BD14675" s="234"/>
      <c r="BE14675" s="234"/>
    </row>
    <row r="14676" spans="23:57" ht="12.95" customHeight="1" x14ac:dyDescent="0.2">
      <c r="W14676" s="143"/>
      <c r="X14676" s="143"/>
      <c r="AO14676" s="143"/>
      <c r="AP14676" s="143"/>
      <c r="BD14676" s="234"/>
      <c r="BE14676" s="234"/>
    </row>
    <row r="14677" spans="23:57" ht="12.95" customHeight="1" x14ac:dyDescent="0.2">
      <c r="W14677" s="143"/>
      <c r="X14677" s="143"/>
      <c r="AO14677" s="143"/>
      <c r="AP14677" s="143"/>
      <c r="BD14677" s="234"/>
      <c r="BE14677" s="234"/>
    </row>
    <row r="14678" spans="23:57" ht="12.95" customHeight="1" x14ac:dyDescent="0.2">
      <c r="W14678" s="143"/>
      <c r="X14678" s="143"/>
      <c r="AO14678" s="143"/>
      <c r="AP14678" s="143"/>
      <c r="BD14678" s="234"/>
      <c r="BE14678" s="234"/>
    </row>
    <row r="14679" spans="23:57" ht="12.95" customHeight="1" x14ac:dyDescent="0.2">
      <c r="W14679" s="143"/>
      <c r="X14679" s="143"/>
      <c r="AO14679" s="143"/>
      <c r="AP14679" s="143"/>
      <c r="BD14679" s="234"/>
      <c r="BE14679" s="234"/>
    </row>
    <row r="14680" spans="23:57" ht="12.95" customHeight="1" x14ac:dyDescent="0.2">
      <c r="W14680" s="143"/>
      <c r="X14680" s="143"/>
      <c r="AO14680" s="143"/>
      <c r="AP14680" s="143"/>
      <c r="BD14680" s="234"/>
      <c r="BE14680" s="234"/>
    </row>
    <row r="14681" spans="23:57" ht="12.95" customHeight="1" x14ac:dyDescent="0.2">
      <c r="W14681" s="143"/>
      <c r="X14681" s="143"/>
      <c r="AO14681" s="143"/>
      <c r="AP14681" s="143"/>
      <c r="BD14681" s="234"/>
      <c r="BE14681" s="234"/>
    </row>
    <row r="14682" spans="23:57" ht="12.95" customHeight="1" x14ac:dyDescent="0.2">
      <c r="W14682" s="143"/>
      <c r="X14682" s="143"/>
      <c r="AO14682" s="143"/>
      <c r="AP14682" s="143"/>
      <c r="BD14682" s="234"/>
      <c r="BE14682" s="234"/>
    </row>
    <row r="14683" spans="23:57" ht="12.95" customHeight="1" x14ac:dyDescent="0.2">
      <c r="W14683" s="143"/>
      <c r="X14683" s="143"/>
      <c r="AO14683" s="143"/>
      <c r="AP14683" s="143"/>
      <c r="BD14683" s="234"/>
      <c r="BE14683" s="234"/>
    </row>
    <row r="14684" spans="23:57" ht="12.95" customHeight="1" x14ac:dyDescent="0.2">
      <c r="W14684" s="143"/>
      <c r="X14684" s="143"/>
      <c r="AO14684" s="143"/>
      <c r="AP14684" s="143"/>
      <c r="BD14684" s="234"/>
      <c r="BE14684" s="234"/>
    </row>
    <row r="14685" spans="23:57" ht="12.95" customHeight="1" x14ac:dyDescent="0.2">
      <c r="W14685" s="143"/>
      <c r="X14685" s="143"/>
      <c r="AO14685" s="143"/>
      <c r="AP14685" s="143"/>
      <c r="BD14685" s="234"/>
      <c r="BE14685" s="234"/>
    </row>
    <row r="14686" spans="23:57" ht="12.95" customHeight="1" x14ac:dyDescent="0.2">
      <c r="W14686" s="143"/>
      <c r="X14686" s="143"/>
      <c r="AO14686" s="143"/>
      <c r="AP14686" s="143"/>
      <c r="BD14686" s="234"/>
      <c r="BE14686" s="234"/>
    </row>
    <row r="14687" spans="23:57" ht="12.95" customHeight="1" x14ac:dyDescent="0.2">
      <c r="W14687" s="143"/>
      <c r="X14687" s="143"/>
      <c r="AO14687" s="143"/>
      <c r="AP14687" s="143"/>
      <c r="BD14687" s="234"/>
      <c r="BE14687" s="234"/>
    </row>
    <row r="14688" spans="23:57" ht="12.95" customHeight="1" x14ac:dyDescent="0.2">
      <c r="W14688" s="143"/>
      <c r="X14688" s="143"/>
      <c r="AO14688" s="143"/>
      <c r="AP14688" s="143"/>
      <c r="BD14688" s="234"/>
      <c r="BE14688" s="234"/>
    </row>
    <row r="14689" spans="23:57" ht="12.95" customHeight="1" x14ac:dyDescent="0.2">
      <c r="W14689" s="143"/>
      <c r="X14689" s="143"/>
      <c r="AO14689" s="143"/>
      <c r="AP14689" s="143"/>
      <c r="BD14689" s="234"/>
      <c r="BE14689" s="234"/>
    </row>
    <row r="14690" spans="23:57" ht="12.95" customHeight="1" x14ac:dyDescent="0.2">
      <c r="W14690" s="143"/>
      <c r="X14690" s="143"/>
      <c r="AO14690" s="143"/>
      <c r="AP14690" s="143"/>
      <c r="BD14690" s="234"/>
      <c r="BE14690" s="234"/>
    </row>
    <row r="14691" spans="23:57" ht="12.95" customHeight="1" x14ac:dyDescent="0.2">
      <c r="W14691" s="143"/>
      <c r="X14691" s="143"/>
      <c r="AO14691" s="143"/>
      <c r="AP14691" s="143"/>
      <c r="BD14691" s="234"/>
      <c r="BE14691" s="234"/>
    </row>
    <row r="14692" spans="23:57" ht="12.95" customHeight="1" x14ac:dyDescent="0.2">
      <c r="W14692" s="143"/>
      <c r="X14692" s="143"/>
      <c r="AO14692" s="143"/>
      <c r="AP14692" s="143"/>
      <c r="BD14692" s="234"/>
      <c r="BE14692" s="234"/>
    </row>
    <row r="14693" spans="23:57" ht="12.95" customHeight="1" x14ac:dyDescent="0.2">
      <c r="W14693" s="143"/>
      <c r="X14693" s="143"/>
      <c r="AO14693" s="143"/>
      <c r="AP14693" s="143"/>
      <c r="BD14693" s="234"/>
      <c r="BE14693" s="234"/>
    </row>
    <row r="14694" spans="23:57" ht="12.95" customHeight="1" x14ac:dyDescent="0.2">
      <c r="W14694" s="143"/>
      <c r="X14694" s="143"/>
      <c r="AO14694" s="143"/>
      <c r="AP14694" s="143"/>
      <c r="BD14694" s="234"/>
      <c r="BE14694" s="234"/>
    </row>
    <row r="14695" spans="23:57" ht="12.95" customHeight="1" x14ac:dyDescent="0.2">
      <c r="W14695" s="143"/>
      <c r="X14695" s="143"/>
      <c r="AO14695" s="143"/>
      <c r="AP14695" s="143"/>
      <c r="BD14695" s="234"/>
      <c r="BE14695" s="234"/>
    </row>
    <row r="14696" spans="23:57" ht="12.95" customHeight="1" x14ac:dyDescent="0.2">
      <c r="W14696" s="143"/>
      <c r="X14696" s="143"/>
      <c r="AO14696" s="143"/>
      <c r="AP14696" s="143"/>
      <c r="BD14696" s="234"/>
      <c r="BE14696" s="234"/>
    </row>
    <row r="14697" spans="23:57" ht="12.95" customHeight="1" x14ac:dyDescent="0.2">
      <c r="W14697" s="143"/>
      <c r="X14697" s="143"/>
      <c r="AO14697" s="143"/>
      <c r="AP14697" s="143"/>
      <c r="BD14697" s="234"/>
      <c r="BE14697" s="234"/>
    </row>
    <row r="14698" spans="23:57" ht="12.95" customHeight="1" x14ac:dyDescent="0.2">
      <c r="W14698" s="143"/>
      <c r="X14698" s="143"/>
      <c r="AO14698" s="143"/>
      <c r="AP14698" s="143"/>
      <c r="BD14698" s="234"/>
      <c r="BE14698" s="234"/>
    </row>
    <row r="14699" spans="23:57" ht="12.95" customHeight="1" x14ac:dyDescent="0.2">
      <c r="W14699" s="143"/>
      <c r="X14699" s="143"/>
      <c r="AO14699" s="143"/>
      <c r="AP14699" s="143"/>
      <c r="BD14699" s="234"/>
      <c r="BE14699" s="234"/>
    </row>
    <row r="14700" spans="23:57" ht="12.95" customHeight="1" x14ac:dyDescent="0.2">
      <c r="W14700" s="143"/>
      <c r="X14700" s="143"/>
      <c r="AO14700" s="143"/>
      <c r="AP14700" s="143"/>
      <c r="BD14700" s="234"/>
      <c r="BE14700" s="234"/>
    </row>
    <row r="14701" spans="23:57" ht="12.95" customHeight="1" x14ac:dyDescent="0.2">
      <c r="W14701" s="143"/>
      <c r="X14701" s="143"/>
      <c r="AO14701" s="143"/>
      <c r="AP14701" s="143"/>
      <c r="BD14701" s="234"/>
      <c r="BE14701" s="234"/>
    </row>
    <row r="14702" spans="23:57" ht="12.95" customHeight="1" x14ac:dyDescent="0.2">
      <c r="W14702" s="143"/>
      <c r="X14702" s="143"/>
      <c r="AO14702" s="143"/>
      <c r="AP14702" s="143"/>
      <c r="BD14702" s="234"/>
      <c r="BE14702" s="234"/>
    </row>
    <row r="14703" spans="23:57" ht="12.95" customHeight="1" x14ac:dyDescent="0.2">
      <c r="W14703" s="143"/>
      <c r="X14703" s="143"/>
      <c r="AO14703" s="143"/>
      <c r="AP14703" s="143"/>
      <c r="BD14703" s="234"/>
      <c r="BE14703" s="234"/>
    </row>
    <row r="14704" spans="23:57" ht="12.95" customHeight="1" x14ac:dyDescent="0.2">
      <c r="W14704" s="143"/>
      <c r="X14704" s="143"/>
      <c r="AO14704" s="143"/>
      <c r="AP14704" s="143"/>
      <c r="BD14704" s="234"/>
      <c r="BE14704" s="234"/>
    </row>
    <row r="14705" spans="23:57" ht="12.95" customHeight="1" x14ac:dyDescent="0.2">
      <c r="W14705" s="143"/>
      <c r="X14705" s="143"/>
      <c r="AO14705" s="143"/>
      <c r="AP14705" s="143"/>
      <c r="BD14705" s="234"/>
      <c r="BE14705" s="234"/>
    </row>
    <row r="14706" spans="23:57" ht="12.95" customHeight="1" x14ac:dyDescent="0.2">
      <c r="W14706" s="143"/>
      <c r="X14706" s="143"/>
      <c r="AO14706" s="143"/>
      <c r="AP14706" s="143"/>
      <c r="BD14706" s="234"/>
      <c r="BE14706" s="234"/>
    </row>
    <row r="14707" spans="23:57" ht="12.95" customHeight="1" x14ac:dyDescent="0.2">
      <c r="W14707" s="143"/>
      <c r="X14707" s="143"/>
      <c r="AO14707" s="143"/>
      <c r="AP14707" s="143"/>
      <c r="BD14707" s="234"/>
      <c r="BE14707" s="234"/>
    </row>
    <row r="14708" spans="23:57" ht="12.95" customHeight="1" x14ac:dyDescent="0.2">
      <c r="W14708" s="143"/>
      <c r="X14708" s="143"/>
      <c r="AO14708" s="143"/>
      <c r="AP14708" s="143"/>
      <c r="BD14708" s="234"/>
      <c r="BE14708" s="234"/>
    </row>
    <row r="14709" spans="23:57" ht="12.95" customHeight="1" x14ac:dyDescent="0.2">
      <c r="W14709" s="143"/>
      <c r="X14709" s="143"/>
      <c r="AO14709" s="143"/>
      <c r="AP14709" s="143"/>
      <c r="BD14709" s="234"/>
      <c r="BE14709" s="234"/>
    </row>
    <row r="14710" spans="23:57" ht="12.95" customHeight="1" x14ac:dyDescent="0.2">
      <c r="W14710" s="143"/>
      <c r="X14710" s="143"/>
      <c r="AO14710" s="143"/>
      <c r="AP14710" s="143"/>
      <c r="BD14710" s="234"/>
      <c r="BE14710" s="234"/>
    </row>
    <row r="14711" spans="23:57" ht="12.95" customHeight="1" x14ac:dyDescent="0.2">
      <c r="W14711" s="143"/>
      <c r="X14711" s="143"/>
      <c r="AO14711" s="143"/>
      <c r="AP14711" s="143"/>
      <c r="BD14711" s="234"/>
      <c r="BE14711" s="234"/>
    </row>
    <row r="14712" spans="23:57" ht="12.95" customHeight="1" x14ac:dyDescent="0.2">
      <c r="W14712" s="143"/>
      <c r="X14712" s="143"/>
      <c r="AO14712" s="143"/>
      <c r="AP14712" s="143"/>
      <c r="BD14712" s="234"/>
      <c r="BE14712" s="234"/>
    </row>
    <row r="14713" spans="23:57" ht="12.95" customHeight="1" x14ac:dyDescent="0.2">
      <c r="W14713" s="143"/>
      <c r="X14713" s="143"/>
      <c r="AO14713" s="143"/>
      <c r="AP14713" s="143"/>
      <c r="BD14713" s="234"/>
      <c r="BE14713" s="234"/>
    </row>
    <row r="14714" spans="23:57" ht="12.95" customHeight="1" x14ac:dyDescent="0.2">
      <c r="W14714" s="143"/>
      <c r="X14714" s="143"/>
      <c r="AO14714" s="143"/>
      <c r="AP14714" s="143"/>
      <c r="BD14714" s="234"/>
      <c r="BE14714" s="234"/>
    </row>
    <row r="14715" spans="23:57" ht="12.95" customHeight="1" x14ac:dyDescent="0.2">
      <c r="W14715" s="143"/>
      <c r="X14715" s="143"/>
      <c r="AO14715" s="143"/>
      <c r="AP14715" s="143"/>
      <c r="BD14715" s="234"/>
      <c r="BE14715" s="234"/>
    </row>
    <row r="14716" spans="23:57" ht="12.95" customHeight="1" x14ac:dyDescent="0.2">
      <c r="W14716" s="143"/>
      <c r="X14716" s="143"/>
      <c r="AO14716" s="143"/>
      <c r="AP14716" s="143"/>
      <c r="BD14716" s="234"/>
      <c r="BE14716" s="234"/>
    </row>
    <row r="14717" spans="23:57" ht="12.95" customHeight="1" x14ac:dyDescent="0.2">
      <c r="W14717" s="143"/>
      <c r="X14717" s="143"/>
      <c r="AO14717" s="143"/>
      <c r="AP14717" s="143"/>
      <c r="BD14717" s="234"/>
      <c r="BE14717" s="234"/>
    </row>
    <row r="14718" spans="23:57" ht="12.95" customHeight="1" x14ac:dyDescent="0.2">
      <c r="W14718" s="143"/>
      <c r="X14718" s="143"/>
      <c r="AO14718" s="143"/>
      <c r="AP14718" s="143"/>
      <c r="BD14718" s="234"/>
      <c r="BE14718" s="234"/>
    </row>
    <row r="14719" spans="23:57" ht="12.95" customHeight="1" x14ac:dyDescent="0.2">
      <c r="W14719" s="143"/>
      <c r="X14719" s="143"/>
      <c r="AO14719" s="143"/>
      <c r="AP14719" s="143"/>
      <c r="BD14719" s="234"/>
      <c r="BE14719" s="234"/>
    </row>
    <row r="14720" spans="23:57" ht="12.95" customHeight="1" x14ac:dyDescent="0.2">
      <c r="W14720" s="143"/>
      <c r="X14720" s="143"/>
      <c r="AO14720" s="143"/>
      <c r="AP14720" s="143"/>
      <c r="BD14720" s="234"/>
      <c r="BE14720" s="234"/>
    </row>
    <row r="14721" spans="23:57" ht="12.95" customHeight="1" x14ac:dyDescent="0.2">
      <c r="W14721" s="143"/>
      <c r="X14721" s="143"/>
      <c r="AO14721" s="143"/>
      <c r="AP14721" s="143"/>
      <c r="BD14721" s="234"/>
      <c r="BE14721" s="234"/>
    </row>
    <row r="14722" spans="23:57" ht="12.95" customHeight="1" x14ac:dyDescent="0.2">
      <c r="W14722" s="143"/>
      <c r="X14722" s="143"/>
      <c r="AO14722" s="143"/>
      <c r="AP14722" s="143"/>
      <c r="BD14722" s="234"/>
      <c r="BE14722" s="234"/>
    </row>
    <row r="14723" spans="23:57" ht="12.95" customHeight="1" x14ac:dyDescent="0.2">
      <c r="W14723" s="143"/>
      <c r="X14723" s="143"/>
      <c r="AO14723" s="143"/>
      <c r="AP14723" s="143"/>
      <c r="BD14723" s="234"/>
      <c r="BE14723" s="234"/>
    </row>
    <row r="14724" spans="23:57" ht="12.95" customHeight="1" x14ac:dyDescent="0.2">
      <c r="W14724" s="143"/>
      <c r="X14724" s="143"/>
      <c r="AO14724" s="143"/>
      <c r="AP14724" s="143"/>
      <c r="BD14724" s="234"/>
      <c r="BE14724" s="234"/>
    </row>
    <row r="14725" spans="23:57" ht="12.95" customHeight="1" x14ac:dyDescent="0.2">
      <c r="W14725" s="143"/>
      <c r="X14725" s="143"/>
      <c r="AO14725" s="143"/>
      <c r="AP14725" s="143"/>
      <c r="BD14725" s="234"/>
      <c r="BE14725" s="234"/>
    </row>
    <row r="14726" spans="23:57" ht="12.95" customHeight="1" x14ac:dyDescent="0.2">
      <c r="W14726" s="143"/>
      <c r="X14726" s="143"/>
      <c r="AO14726" s="143"/>
      <c r="AP14726" s="143"/>
      <c r="BD14726" s="234"/>
      <c r="BE14726" s="234"/>
    </row>
    <row r="14727" spans="23:57" ht="12.95" customHeight="1" x14ac:dyDescent="0.2">
      <c r="W14727" s="143"/>
      <c r="X14727" s="143"/>
      <c r="AO14727" s="143"/>
      <c r="AP14727" s="143"/>
      <c r="BD14727" s="234"/>
      <c r="BE14727" s="234"/>
    </row>
    <row r="14728" spans="23:57" ht="12.95" customHeight="1" x14ac:dyDescent="0.2">
      <c r="W14728" s="143"/>
      <c r="X14728" s="143"/>
      <c r="AO14728" s="143"/>
      <c r="AP14728" s="143"/>
      <c r="BD14728" s="234"/>
      <c r="BE14728" s="234"/>
    </row>
    <row r="14729" spans="23:57" ht="12.95" customHeight="1" x14ac:dyDescent="0.2">
      <c r="W14729" s="143"/>
      <c r="X14729" s="143"/>
      <c r="AO14729" s="143"/>
      <c r="AP14729" s="143"/>
      <c r="BD14729" s="234"/>
      <c r="BE14729" s="234"/>
    </row>
    <row r="14730" spans="23:57" ht="12.95" customHeight="1" x14ac:dyDescent="0.2">
      <c r="W14730" s="143"/>
      <c r="X14730" s="143"/>
      <c r="AO14730" s="143"/>
      <c r="AP14730" s="143"/>
      <c r="BD14730" s="234"/>
      <c r="BE14730" s="234"/>
    </row>
    <row r="14731" spans="23:57" ht="12.95" customHeight="1" x14ac:dyDescent="0.2">
      <c r="W14731" s="143"/>
      <c r="X14731" s="143"/>
      <c r="AO14731" s="143"/>
      <c r="AP14731" s="143"/>
      <c r="BD14731" s="234"/>
      <c r="BE14731" s="234"/>
    </row>
    <row r="14732" spans="23:57" ht="12.95" customHeight="1" x14ac:dyDescent="0.2">
      <c r="W14732" s="143"/>
      <c r="X14732" s="143"/>
      <c r="AO14732" s="143"/>
      <c r="AP14732" s="143"/>
      <c r="BD14732" s="234"/>
      <c r="BE14732" s="234"/>
    </row>
    <row r="14733" spans="23:57" ht="12.95" customHeight="1" x14ac:dyDescent="0.2">
      <c r="W14733" s="143"/>
      <c r="X14733" s="143"/>
      <c r="AO14733" s="143"/>
      <c r="AP14733" s="143"/>
      <c r="BD14733" s="234"/>
      <c r="BE14733" s="234"/>
    </row>
    <row r="14734" spans="23:57" ht="12.95" customHeight="1" x14ac:dyDescent="0.2">
      <c r="W14734" s="143"/>
      <c r="X14734" s="143"/>
      <c r="AO14734" s="143"/>
      <c r="AP14734" s="143"/>
      <c r="BD14734" s="234"/>
      <c r="BE14734" s="234"/>
    </row>
    <row r="14735" spans="23:57" ht="12.95" customHeight="1" x14ac:dyDescent="0.2">
      <c r="W14735" s="143"/>
      <c r="X14735" s="143"/>
      <c r="AO14735" s="143"/>
      <c r="AP14735" s="143"/>
      <c r="BD14735" s="234"/>
      <c r="BE14735" s="234"/>
    </row>
    <row r="14736" spans="23:57" ht="12.95" customHeight="1" x14ac:dyDescent="0.2">
      <c r="W14736" s="143"/>
      <c r="X14736" s="143"/>
      <c r="AO14736" s="143"/>
      <c r="AP14736" s="143"/>
      <c r="BD14736" s="234"/>
      <c r="BE14736" s="234"/>
    </row>
    <row r="14737" spans="23:57" ht="12.95" customHeight="1" x14ac:dyDescent="0.2">
      <c r="W14737" s="143"/>
      <c r="X14737" s="143"/>
      <c r="AO14737" s="143"/>
      <c r="AP14737" s="143"/>
      <c r="BD14737" s="234"/>
      <c r="BE14737" s="234"/>
    </row>
    <row r="14738" spans="23:57" ht="12.95" customHeight="1" x14ac:dyDescent="0.2">
      <c r="W14738" s="143"/>
      <c r="X14738" s="143"/>
      <c r="AO14738" s="143"/>
      <c r="AP14738" s="143"/>
      <c r="BD14738" s="234"/>
      <c r="BE14738" s="234"/>
    </row>
    <row r="14739" spans="23:57" ht="12.95" customHeight="1" x14ac:dyDescent="0.2">
      <c r="W14739" s="143"/>
      <c r="X14739" s="143"/>
      <c r="AO14739" s="143"/>
      <c r="AP14739" s="143"/>
      <c r="BD14739" s="234"/>
      <c r="BE14739" s="234"/>
    </row>
    <row r="14740" spans="23:57" ht="12.95" customHeight="1" x14ac:dyDescent="0.2">
      <c r="W14740" s="143"/>
      <c r="X14740" s="143"/>
      <c r="AO14740" s="143"/>
      <c r="AP14740" s="143"/>
      <c r="BD14740" s="234"/>
      <c r="BE14740" s="234"/>
    </row>
    <row r="14741" spans="23:57" ht="12.95" customHeight="1" x14ac:dyDescent="0.2">
      <c r="W14741" s="143"/>
      <c r="X14741" s="143"/>
      <c r="AO14741" s="143"/>
      <c r="AP14741" s="143"/>
      <c r="BD14741" s="234"/>
      <c r="BE14741" s="234"/>
    </row>
    <row r="14742" spans="23:57" ht="12.95" customHeight="1" x14ac:dyDescent="0.2">
      <c r="W14742" s="143"/>
      <c r="X14742" s="143"/>
      <c r="AO14742" s="143"/>
      <c r="AP14742" s="143"/>
      <c r="BD14742" s="234"/>
      <c r="BE14742" s="234"/>
    </row>
    <row r="14743" spans="23:57" ht="12.95" customHeight="1" x14ac:dyDescent="0.2">
      <c r="W14743" s="143"/>
      <c r="X14743" s="143"/>
      <c r="AO14743" s="143"/>
      <c r="AP14743" s="143"/>
      <c r="BD14743" s="234"/>
      <c r="BE14743" s="234"/>
    </row>
    <row r="14744" spans="23:57" ht="12.95" customHeight="1" x14ac:dyDescent="0.2">
      <c r="W14744" s="143"/>
      <c r="X14744" s="143"/>
      <c r="AO14744" s="143"/>
      <c r="AP14744" s="143"/>
      <c r="BD14744" s="234"/>
      <c r="BE14744" s="234"/>
    </row>
    <row r="14745" spans="23:57" ht="12.95" customHeight="1" x14ac:dyDescent="0.2">
      <c r="W14745" s="143"/>
      <c r="X14745" s="143"/>
      <c r="AO14745" s="143"/>
      <c r="AP14745" s="143"/>
      <c r="BD14745" s="234"/>
      <c r="BE14745" s="234"/>
    </row>
    <row r="14746" spans="23:57" ht="12.95" customHeight="1" x14ac:dyDescent="0.2">
      <c r="W14746" s="143"/>
      <c r="X14746" s="143"/>
      <c r="AO14746" s="143"/>
      <c r="AP14746" s="143"/>
      <c r="BD14746" s="234"/>
      <c r="BE14746" s="234"/>
    </row>
    <row r="14747" spans="23:57" ht="12.95" customHeight="1" x14ac:dyDescent="0.2">
      <c r="W14747" s="143"/>
      <c r="X14747" s="143"/>
      <c r="AO14747" s="143"/>
      <c r="AP14747" s="143"/>
      <c r="BD14747" s="234"/>
      <c r="BE14747" s="234"/>
    </row>
    <row r="14748" spans="23:57" ht="12.95" customHeight="1" x14ac:dyDescent="0.2">
      <c r="W14748" s="143"/>
      <c r="X14748" s="143"/>
      <c r="AO14748" s="143"/>
      <c r="AP14748" s="143"/>
      <c r="BD14748" s="234"/>
      <c r="BE14748" s="234"/>
    </row>
    <row r="14749" spans="23:57" ht="12.95" customHeight="1" x14ac:dyDescent="0.2">
      <c r="W14749" s="143"/>
      <c r="X14749" s="143"/>
      <c r="AO14749" s="143"/>
      <c r="AP14749" s="143"/>
      <c r="BD14749" s="234"/>
      <c r="BE14749" s="234"/>
    </row>
    <row r="14750" spans="23:57" ht="12.95" customHeight="1" x14ac:dyDescent="0.2">
      <c r="W14750" s="143"/>
      <c r="X14750" s="143"/>
      <c r="AO14750" s="143"/>
      <c r="AP14750" s="143"/>
      <c r="BD14750" s="234"/>
      <c r="BE14750" s="234"/>
    </row>
    <row r="14751" spans="23:57" ht="12.95" customHeight="1" x14ac:dyDescent="0.2">
      <c r="W14751" s="143"/>
      <c r="X14751" s="143"/>
      <c r="AO14751" s="143"/>
      <c r="AP14751" s="143"/>
      <c r="BD14751" s="234"/>
      <c r="BE14751" s="234"/>
    </row>
    <row r="14752" spans="23:57" ht="12.95" customHeight="1" x14ac:dyDescent="0.2">
      <c r="W14752" s="143"/>
      <c r="X14752" s="143"/>
      <c r="AO14752" s="143"/>
      <c r="AP14752" s="143"/>
      <c r="BD14752" s="234"/>
      <c r="BE14752" s="234"/>
    </row>
    <row r="14753" spans="23:57" ht="12.95" customHeight="1" x14ac:dyDescent="0.2">
      <c r="W14753" s="143"/>
      <c r="X14753" s="143"/>
      <c r="AO14753" s="143"/>
      <c r="AP14753" s="143"/>
      <c r="BD14753" s="234"/>
      <c r="BE14753" s="234"/>
    </row>
    <row r="14754" spans="23:57" ht="12.95" customHeight="1" x14ac:dyDescent="0.2">
      <c r="W14754" s="143"/>
      <c r="X14754" s="143"/>
      <c r="AO14754" s="143"/>
      <c r="AP14754" s="143"/>
      <c r="BD14754" s="234"/>
      <c r="BE14754" s="234"/>
    </row>
    <row r="14755" spans="23:57" ht="12.95" customHeight="1" x14ac:dyDescent="0.2">
      <c r="W14755" s="143"/>
      <c r="X14755" s="143"/>
      <c r="AO14755" s="143"/>
      <c r="AP14755" s="143"/>
      <c r="BD14755" s="234"/>
      <c r="BE14755" s="234"/>
    </row>
    <row r="14756" spans="23:57" ht="12.95" customHeight="1" x14ac:dyDescent="0.2">
      <c r="W14756" s="143"/>
      <c r="X14756" s="143"/>
      <c r="AO14756" s="143"/>
      <c r="AP14756" s="143"/>
      <c r="BD14756" s="234"/>
      <c r="BE14756" s="234"/>
    </row>
    <row r="14757" spans="23:57" ht="12.95" customHeight="1" x14ac:dyDescent="0.2">
      <c r="W14757" s="143"/>
      <c r="X14757" s="143"/>
      <c r="AO14757" s="143"/>
      <c r="AP14757" s="143"/>
      <c r="BD14757" s="234"/>
      <c r="BE14757" s="234"/>
    </row>
    <row r="14758" spans="23:57" ht="12.95" customHeight="1" x14ac:dyDescent="0.2">
      <c r="W14758" s="143"/>
      <c r="X14758" s="143"/>
      <c r="AO14758" s="143"/>
      <c r="AP14758" s="143"/>
      <c r="BD14758" s="234"/>
      <c r="BE14758" s="234"/>
    </row>
    <row r="14759" spans="23:57" ht="12.95" customHeight="1" x14ac:dyDescent="0.2">
      <c r="W14759" s="143"/>
      <c r="X14759" s="143"/>
      <c r="AO14759" s="143"/>
      <c r="AP14759" s="143"/>
      <c r="BD14759" s="234"/>
      <c r="BE14759" s="234"/>
    </row>
    <row r="14760" spans="23:57" ht="12.95" customHeight="1" x14ac:dyDescent="0.2">
      <c r="W14760" s="143"/>
      <c r="X14760" s="143"/>
      <c r="AO14760" s="143"/>
      <c r="AP14760" s="143"/>
      <c r="BD14760" s="234"/>
      <c r="BE14760" s="234"/>
    </row>
    <row r="14761" spans="23:57" ht="12.95" customHeight="1" x14ac:dyDescent="0.2">
      <c r="W14761" s="143"/>
      <c r="X14761" s="143"/>
      <c r="AO14761" s="143"/>
      <c r="AP14761" s="143"/>
      <c r="BD14761" s="234"/>
      <c r="BE14761" s="234"/>
    </row>
    <row r="14762" spans="23:57" ht="12.95" customHeight="1" x14ac:dyDescent="0.2">
      <c r="W14762" s="143"/>
      <c r="X14762" s="143"/>
      <c r="AO14762" s="143"/>
      <c r="AP14762" s="143"/>
      <c r="BD14762" s="234"/>
      <c r="BE14762" s="234"/>
    </row>
    <row r="14763" spans="23:57" ht="12.95" customHeight="1" x14ac:dyDescent="0.2">
      <c r="W14763" s="143"/>
      <c r="X14763" s="143"/>
      <c r="AO14763" s="143"/>
      <c r="AP14763" s="143"/>
      <c r="BD14763" s="234"/>
      <c r="BE14763" s="234"/>
    </row>
    <row r="14764" spans="23:57" ht="12.95" customHeight="1" x14ac:dyDescent="0.2">
      <c r="W14764" s="143"/>
      <c r="X14764" s="143"/>
      <c r="AO14764" s="143"/>
      <c r="AP14764" s="143"/>
      <c r="BD14764" s="234"/>
      <c r="BE14764" s="234"/>
    </row>
    <row r="14765" spans="23:57" ht="12.95" customHeight="1" x14ac:dyDescent="0.2">
      <c r="W14765" s="143"/>
      <c r="X14765" s="143"/>
      <c r="AO14765" s="143"/>
      <c r="AP14765" s="143"/>
      <c r="BD14765" s="234"/>
      <c r="BE14765" s="234"/>
    </row>
    <row r="14766" spans="23:57" ht="12.95" customHeight="1" x14ac:dyDescent="0.2">
      <c r="W14766" s="143"/>
      <c r="X14766" s="143"/>
      <c r="AO14766" s="143"/>
      <c r="AP14766" s="143"/>
      <c r="BD14766" s="234"/>
      <c r="BE14766" s="234"/>
    </row>
    <row r="14767" spans="23:57" ht="12.95" customHeight="1" x14ac:dyDescent="0.2">
      <c r="W14767" s="143"/>
      <c r="X14767" s="143"/>
      <c r="AO14767" s="143"/>
      <c r="AP14767" s="143"/>
      <c r="BD14767" s="234"/>
      <c r="BE14767" s="234"/>
    </row>
    <row r="14768" spans="23:57" ht="12.95" customHeight="1" x14ac:dyDescent="0.2">
      <c r="W14768" s="143"/>
      <c r="X14768" s="143"/>
      <c r="AO14768" s="143"/>
      <c r="AP14768" s="143"/>
      <c r="BD14768" s="234"/>
      <c r="BE14768" s="234"/>
    </row>
    <row r="14769" spans="23:57" ht="12.95" customHeight="1" x14ac:dyDescent="0.2">
      <c r="W14769" s="143"/>
      <c r="X14769" s="143"/>
      <c r="AO14769" s="143"/>
      <c r="AP14769" s="143"/>
      <c r="BD14769" s="234"/>
      <c r="BE14769" s="234"/>
    </row>
    <row r="14770" spans="23:57" ht="12.95" customHeight="1" x14ac:dyDescent="0.2">
      <c r="W14770" s="143"/>
      <c r="X14770" s="143"/>
      <c r="AO14770" s="143"/>
      <c r="AP14770" s="143"/>
      <c r="BD14770" s="234"/>
      <c r="BE14770" s="234"/>
    </row>
    <row r="14771" spans="23:57" ht="12.95" customHeight="1" x14ac:dyDescent="0.2">
      <c r="W14771" s="143"/>
      <c r="X14771" s="143"/>
      <c r="AO14771" s="143"/>
      <c r="AP14771" s="143"/>
      <c r="BD14771" s="234"/>
      <c r="BE14771" s="234"/>
    </row>
    <row r="14772" spans="23:57" ht="12.95" customHeight="1" x14ac:dyDescent="0.2">
      <c r="W14772" s="143"/>
      <c r="X14772" s="143"/>
      <c r="AO14772" s="143"/>
      <c r="AP14772" s="143"/>
      <c r="BD14772" s="234"/>
      <c r="BE14772" s="234"/>
    </row>
    <row r="14773" spans="23:57" ht="12.95" customHeight="1" x14ac:dyDescent="0.2">
      <c r="W14773" s="143"/>
      <c r="X14773" s="143"/>
      <c r="AO14773" s="143"/>
      <c r="AP14773" s="143"/>
      <c r="BD14773" s="234"/>
      <c r="BE14773" s="234"/>
    </row>
    <row r="14774" spans="23:57" ht="12.95" customHeight="1" x14ac:dyDescent="0.2">
      <c r="W14774" s="143"/>
      <c r="X14774" s="143"/>
      <c r="AO14774" s="143"/>
      <c r="AP14774" s="143"/>
      <c r="BD14774" s="234"/>
      <c r="BE14774" s="234"/>
    </row>
    <row r="14775" spans="23:57" ht="12.95" customHeight="1" x14ac:dyDescent="0.2">
      <c r="W14775" s="143"/>
      <c r="X14775" s="143"/>
      <c r="AO14775" s="143"/>
      <c r="AP14775" s="143"/>
      <c r="BD14775" s="234"/>
      <c r="BE14775" s="234"/>
    </row>
    <row r="14776" spans="23:57" ht="12.95" customHeight="1" x14ac:dyDescent="0.2">
      <c r="W14776" s="143"/>
      <c r="X14776" s="143"/>
      <c r="AO14776" s="143"/>
      <c r="AP14776" s="143"/>
      <c r="BD14776" s="234"/>
      <c r="BE14776" s="234"/>
    </row>
    <row r="14777" spans="23:57" ht="12.95" customHeight="1" x14ac:dyDescent="0.2">
      <c r="W14777" s="143"/>
      <c r="X14777" s="143"/>
      <c r="AO14777" s="143"/>
      <c r="AP14777" s="143"/>
      <c r="BD14777" s="234"/>
      <c r="BE14777" s="234"/>
    </row>
    <row r="14778" spans="23:57" ht="12.95" customHeight="1" x14ac:dyDescent="0.2">
      <c r="W14778" s="143"/>
      <c r="X14778" s="143"/>
      <c r="AO14778" s="143"/>
      <c r="AP14778" s="143"/>
      <c r="BD14778" s="234"/>
      <c r="BE14778" s="234"/>
    </row>
    <row r="14779" spans="23:57" ht="12.95" customHeight="1" x14ac:dyDescent="0.2">
      <c r="W14779" s="143"/>
      <c r="X14779" s="143"/>
      <c r="AO14779" s="143"/>
      <c r="AP14779" s="143"/>
      <c r="BD14779" s="234"/>
      <c r="BE14779" s="234"/>
    </row>
    <row r="14780" spans="23:57" ht="12.95" customHeight="1" x14ac:dyDescent="0.2">
      <c r="W14780" s="143"/>
      <c r="X14780" s="143"/>
      <c r="AO14780" s="143"/>
      <c r="AP14780" s="143"/>
      <c r="BD14780" s="234"/>
      <c r="BE14780" s="234"/>
    </row>
    <row r="14781" spans="23:57" ht="12.95" customHeight="1" x14ac:dyDescent="0.2">
      <c r="W14781" s="143"/>
      <c r="X14781" s="143"/>
      <c r="AO14781" s="143"/>
      <c r="AP14781" s="143"/>
      <c r="BD14781" s="234"/>
      <c r="BE14781" s="234"/>
    </row>
    <row r="14782" spans="23:57" ht="12.95" customHeight="1" x14ac:dyDescent="0.2">
      <c r="W14782" s="143"/>
      <c r="X14782" s="143"/>
      <c r="AO14782" s="143"/>
      <c r="AP14782" s="143"/>
      <c r="BD14782" s="234"/>
      <c r="BE14782" s="234"/>
    </row>
    <row r="14783" spans="23:57" ht="12.95" customHeight="1" x14ac:dyDescent="0.2">
      <c r="W14783" s="143"/>
      <c r="X14783" s="143"/>
      <c r="AO14783" s="143"/>
      <c r="AP14783" s="143"/>
      <c r="BD14783" s="234"/>
      <c r="BE14783" s="234"/>
    </row>
    <row r="14784" spans="23:57" ht="12.95" customHeight="1" x14ac:dyDescent="0.2">
      <c r="W14784" s="143"/>
      <c r="X14784" s="143"/>
      <c r="AO14784" s="143"/>
      <c r="AP14784" s="143"/>
      <c r="BD14784" s="234"/>
      <c r="BE14784" s="234"/>
    </row>
    <row r="14785" spans="23:57" ht="12.95" customHeight="1" x14ac:dyDescent="0.2">
      <c r="W14785" s="143"/>
      <c r="X14785" s="143"/>
      <c r="AO14785" s="143"/>
      <c r="AP14785" s="143"/>
      <c r="BD14785" s="234"/>
      <c r="BE14785" s="234"/>
    </row>
    <row r="14786" spans="23:57" ht="12.95" customHeight="1" x14ac:dyDescent="0.2">
      <c r="W14786" s="143"/>
      <c r="X14786" s="143"/>
      <c r="AO14786" s="143"/>
      <c r="AP14786" s="143"/>
      <c r="BD14786" s="234"/>
      <c r="BE14786" s="234"/>
    </row>
    <row r="14787" spans="23:57" ht="12.95" customHeight="1" x14ac:dyDescent="0.2">
      <c r="W14787" s="143"/>
      <c r="X14787" s="143"/>
      <c r="AO14787" s="143"/>
      <c r="AP14787" s="143"/>
      <c r="BD14787" s="234"/>
      <c r="BE14787" s="234"/>
    </row>
    <row r="14788" spans="23:57" ht="12.95" customHeight="1" x14ac:dyDescent="0.2">
      <c r="W14788" s="143"/>
      <c r="X14788" s="143"/>
      <c r="AO14788" s="143"/>
      <c r="AP14788" s="143"/>
      <c r="BD14788" s="234"/>
      <c r="BE14788" s="234"/>
    </row>
    <row r="14789" spans="23:57" ht="12.95" customHeight="1" x14ac:dyDescent="0.2">
      <c r="W14789" s="143"/>
      <c r="X14789" s="143"/>
      <c r="AO14789" s="143"/>
      <c r="AP14789" s="143"/>
      <c r="BD14789" s="234"/>
      <c r="BE14789" s="234"/>
    </row>
    <row r="14790" spans="23:57" ht="12.95" customHeight="1" x14ac:dyDescent="0.2">
      <c r="W14790" s="143"/>
      <c r="X14790" s="143"/>
      <c r="AO14790" s="143"/>
      <c r="AP14790" s="143"/>
      <c r="BD14790" s="234"/>
      <c r="BE14790" s="234"/>
    </row>
    <row r="14791" spans="23:57" ht="12.95" customHeight="1" x14ac:dyDescent="0.2">
      <c r="W14791" s="143"/>
      <c r="X14791" s="143"/>
      <c r="AO14791" s="143"/>
      <c r="AP14791" s="143"/>
      <c r="BD14791" s="234"/>
      <c r="BE14791" s="234"/>
    </row>
    <row r="14792" spans="23:57" ht="12.95" customHeight="1" x14ac:dyDescent="0.2">
      <c r="W14792" s="143"/>
      <c r="X14792" s="143"/>
      <c r="AO14792" s="143"/>
      <c r="AP14792" s="143"/>
      <c r="BD14792" s="234"/>
      <c r="BE14792" s="234"/>
    </row>
    <row r="14793" spans="23:57" ht="12.95" customHeight="1" x14ac:dyDescent="0.2">
      <c r="W14793" s="143"/>
      <c r="X14793" s="143"/>
      <c r="AO14793" s="143"/>
      <c r="AP14793" s="143"/>
      <c r="BD14793" s="234"/>
      <c r="BE14793" s="234"/>
    </row>
    <row r="14794" spans="23:57" ht="12.95" customHeight="1" x14ac:dyDescent="0.2">
      <c r="W14794" s="143"/>
      <c r="X14794" s="143"/>
      <c r="AO14794" s="143"/>
      <c r="AP14794" s="143"/>
      <c r="BD14794" s="234"/>
      <c r="BE14794" s="234"/>
    </row>
    <row r="14795" spans="23:57" ht="12.95" customHeight="1" x14ac:dyDescent="0.2">
      <c r="W14795" s="143"/>
      <c r="X14795" s="143"/>
      <c r="AO14795" s="143"/>
      <c r="AP14795" s="143"/>
      <c r="BD14795" s="234"/>
      <c r="BE14795" s="234"/>
    </row>
    <row r="14796" spans="23:57" ht="12.95" customHeight="1" x14ac:dyDescent="0.2">
      <c r="W14796" s="143"/>
      <c r="X14796" s="143"/>
      <c r="AO14796" s="143"/>
      <c r="AP14796" s="143"/>
      <c r="BD14796" s="234"/>
      <c r="BE14796" s="234"/>
    </row>
    <row r="14797" spans="23:57" ht="12.95" customHeight="1" x14ac:dyDescent="0.2">
      <c r="W14797" s="143"/>
      <c r="X14797" s="143"/>
      <c r="AO14797" s="143"/>
      <c r="AP14797" s="143"/>
      <c r="BD14797" s="234"/>
      <c r="BE14797" s="234"/>
    </row>
    <row r="14798" spans="23:57" ht="12.95" customHeight="1" x14ac:dyDescent="0.2">
      <c r="W14798" s="143"/>
      <c r="X14798" s="143"/>
      <c r="AO14798" s="143"/>
      <c r="AP14798" s="143"/>
      <c r="BD14798" s="234"/>
      <c r="BE14798" s="234"/>
    </row>
    <row r="14799" spans="23:57" ht="12.95" customHeight="1" x14ac:dyDescent="0.2">
      <c r="W14799" s="143"/>
      <c r="X14799" s="143"/>
      <c r="AO14799" s="143"/>
      <c r="AP14799" s="143"/>
      <c r="BD14799" s="234"/>
      <c r="BE14799" s="234"/>
    </row>
    <row r="14800" spans="23:57" ht="12.95" customHeight="1" x14ac:dyDescent="0.2">
      <c r="W14800" s="143"/>
      <c r="X14800" s="143"/>
      <c r="AO14800" s="143"/>
      <c r="AP14800" s="143"/>
      <c r="BD14800" s="234"/>
      <c r="BE14800" s="234"/>
    </row>
    <row r="14801" spans="23:57" ht="12.95" customHeight="1" x14ac:dyDescent="0.2">
      <c r="W14801" s="143"/>
      <c r="X14801" s="143"/>
      <c r="AO14801" s="143"/>
      <c r="AP14801" s="143"/>
      <c r="BD14801" s="234"/>
      <c r="BE14801" s="234"/>
    </row>
    <row r="14802" spans="23:57" ht="12.95" customHeight="1" x14ac:dyDescent="0.2">
      <c r="W14802" s="143"/>
      <c r="X14802" s="143"/>
      <c r="AO14802" s="143"/>
      <c r="AP14802" s="143"/>
      <c r="BD14802" s="234"/>
      <c r="BE14802" s="234"/>
    </row>
    <row r="14803" spans="23:57" ht="12.95" customHeight="1" x14ac:dyDescent="0.2">
      <c r="W14803" s="143"/>
      <c r="X14803" s="143"/>
      <c r="AO14803" s="143"/>
      <c r="AP14803" s="143"/>
      <c r="BD14803" s="234"/>
      <c r="BE14803" s="234"/>
    </row>
    <row r="14804" spans="23:57" ht="12.95" customHeight="1" x14ac:dyDescent="0.2">
      <c r="W14804" s="143"/>
      <c r="X14804" s="143"/>
      <c r="AO14804" s="143"/>
      <c r="AP14804" s="143"/>
      <c r="BD14804" s="234"/>
      <c r="BE14804" s="234"/>
    </row>
    <row r="14805" spans="23:57" ht="12.95" customHeight="1" x14ac:dyDescent="0.2">
      <c r="W14805" s="143"/>
      <c r="X14805" s="143"/>
      <c r="AO14805" s="143"/>
      <c r="AP14805" s="143"/>
      <c r="BD14805" s="234"/>
      <c r="BE14805" s="234"/>
    </row>
    <row r="14806" spans="23:57" ht="12.95" customHeight="1" x14ac:dyDescent="0.2">
      <c r="W14806" s="143"/>
      <c r="X14806" s="143"/>
      <c r="AO14806" s="143"/>
      <c r="AP14806" s="143"/>
      <c r="BD14806" s="234"/>
      <c r="BE14806" s="234"/>
    </row>
    <row r="14807" spans="23:57" ht="12.95" customHeight="1" x14ac:dyDescent="0.2">
      <c r="W14807" s="143"/>
      <c r="X14807" s="143"/>
      <c r="AO14807" s="143"/>
      <c r="AP14807" s="143"/>
      <c r="BD14807" s="234"/>
      <c r="BE14807" s="234"/>
    </row>
    <row r="14808" spans="23:57" ht="12.95" customHeight="1" x14ac:dyDescent="0.2">
      <c r="W14808" s="143"/>
      <c r="X14808" s="143"/>
      <c r="AO14808" s="143"/>
      <c r="AP14808" s="143"/>
      <c r="BD14808" s="234"/>
      <c r="BE14808" s="234"/>
    </row>
    <row r="14809" spans="23:57" ht="12.95" customHeight="1" x14ac:dyDescent="0.2">
      <c r="W14809" s="143"/>
      <c r="X14809" s="143"/>
      <c r="AO14809" s="143"/>
      <c r="AP14809" s="143"/>
      <c r="BD14809" s="234"/>
      <c r="BE14809" s="234"/>
    </row>
    <row r="14810" spans="23:57" ht="12.95" customHeight="1" x14ac:dyDescent="0.2">
      <c r="W14810" s="143"/>
      <c r="X14810" s="143"/>
      <c r="AO14810" s="143"/>
      <c r="AP14810" s="143"/>
      <c r="BD14810" s="234"/>
      <c r="BE14810" s="234"/>
    </row>
    <row r="14811" spans="23:57" ht="12.95" customHeight="1" x14ac:dyDescent="0.2">
      <c r="W14811" s="143"/>
      <c r="X14811" s="143"/>
      <c r="AO14811" s="143"/>
      <c r="AP14811" s="143"/>
      <c r="BD14811" s="234"/>
      <c r="BE14811" s="234"/>
    </row>
    <row r="14812" spans="23:57" ht="12.95" customHeight="1" x14ac:dyDescent="0.2">
      <c r="W14812" s="143"/>
      <c r="X14812" s="143"/>
      <c r="AO14812" s="143"/>
      <c r="AP14812" s="143"/>
      <c r="BD14812" s="234"/>
      <c r="BE14812" s="234"/>
    </row>
    <row r="14813" spans="23:57" ht="12.95" customHeight="1" x14ac:dyDescent="0.2">
      <c r="W14813" s="143"/>
      <c r="X14813" s="143"/>
      <c r="AO14813" s="143"/>
      <c r="AP14813" s="143"/>
      <c r="BD14813" s="234"/>
      <c r="BE14813" s="234"/>
    </row>
    <row r="14814" spans="23:57" ht="12.95" customHeight="1" x14ac:dyDescent="0.2">
      <c r="W14814" s="143"/>
      <c r="X14814" s="143"/>
      <c r="AO14814" s="143"/>
      <c r="AP14814" s="143"/>
      <c r="BD14814" s="234"/>
      <c r="BE14814" s="234"/>
    </row>
    <row r="14815" spans="23:57" ht="12.95" customHeight="1" x14ac:dyDescent="0.2">
      <c r="W14815" s="143"/>
      <c r="X14815" s="143"/>
      <c r="AO14815" s="143"/>
      <c r="AP14815" s="143"/>
      <c r="BD14815" s="234"/>
      <c r="BE14815" s="234"/>
    </row>
    <row r="14816" spans="23:57" ht="12.95" customHeight="1" x14ac:dyDescent="0.2">
      <c r="W14816" s="143"/>
      <c r="X14816" s="143"/>
      <c r="AO14816" s="143"/>
      <c r="AP14816" s="143"/>
      <c r="BD14816" s="234"/>
      <c r="BE14816" s="234"/>
    </row>
    <row r="14817" spans="23:57" ht="12.95" customHeight="1" x14ac:dyDescent="0.2">
      <c r="W14817" s="143"/>
      <c r="X14817" s="143"/>
      <c r="AO14817" s="143"/>
      <c r="AP14817" s="143"/>
      <c r="BD14817" s="234"/>
      <c r="BE14817" s="234"/>
    </row>
    <row r="14818" spans="23:57" ht="12.95" customHeight="1" x14ac:dyDescent="0.2">
      <c r="W14818" s="143"/>
      <c r="X14818" s="143"/>
      <c r="AO14818" s="143"/>
      <c r="AP14818" s="143"/>
      <c r="BD14818" s="234"/>
      <c r="BE14818" s="234"/>
    </row>
    <row r="14819" spans="23:57" ht="12.95" customHeight="1" x14ac:dyDescent="0.2">
      <c r="W14819" s="143"/>
      <c r="X14819" s="143"/>
      <c r="AO14819" s="143"/>
      <c r="AP14819" s="143"/>
      <c r="BD14819" s="234"/>
      <c r="BE14819" s="234"/>
    </row>
    <row r="14820" spans="23:57" ht="12.95" customHeight="1" x14ac:dyDescent="0.2">
      <c r="W14820" s="143"/>
      <c r="X14820" s="143"/>
      <c r="AO14820" s="143"/>
      <c r="AP14820" s="143"/>
      <c r="BD14820" s="234"/>
      <c r="BE14820" s="234"/>
    </row>
    <row r="14821" spans="23:57" ht="12.95" customHeight="1" x14ac:dyDescent="0.2">
      <c r="W14821" s="143"/>
      <c r="X14821" s="143"/>
      <c r="AO14821" s="143"/>
      <c r="AP14821" s="143"/>
      <c r="BD14821" s="234"/>
      <c r="BE14821" s="234"/>
    </row>
    <row r="14822" spans="23:57" ht="12.95" customHeight="1" x14ac:dyDescent="0.2">
      <c r="W14822" s="143"/>
      <c r="X14822" s="143"/>
      <c r="AO14822" s="143"/>
      <c r="AP14822" s="143"/>
      <c r="BD14822" s="234"/>
      <c r="BE14822" s="234"/>
    </row>
    <row r="14823" spans="23:57" ht="12.95" customHeight="1" x14ac:dyDescent="0.2">
      <c r="W14823" s="143"/>
      <c r="X14823" s="143"/>
      <c r="AO14823" s="143"/>
      <c r="AP14823" s="143"/>
      <c r="BD14823" s="234"/>
      <c r="BE14823" s="234"/>
    </row>
    <row r="14824" spans="23:57" ht="12.95" customHeight="1" x14ac:dyDescent="0.2">
      <c r="W14824" s="143"/>
      <c r="X14824" s="143"/>
      <c r="AO14824" s="143"/>
      <c r="AP14824" s="143"/>
      <c r="BD14824" s="234"/>
      <c r="BE14824" s="234"/>
    </row>
    <row r="14825" spans="23:57" ht="12.95" customHeight="1" x14ac:dyDescent="0.2">
      <c r="W14825" s="143"/>
      <c r="X14825" s="143"/>
      <c r="AO14825" s="143"/>
      <c r="AP14825" s="143"/>
      <c r="BD14825" s="234"/>
      <c r="BE14825" s="234"/>
    </row>
    <row r="14826" spans="23:57" ht="12.95" customHeight="1" x14ac:dyDescent="0.2">
      <c r="W14826" s="143"/>
      <c r="X14826" s="143"/>
      <c r="AO14826" s="143"/>
      <c r="AP14826" s="143"/>
      <c r="BD14826" s="234"/>
      <c r="BE14826" s="234"/>
    </row>
    <row r="14827" spans="23:57" ht="12.95" customHeight="1" x14ac:dyDescent="0.2">
      <c r="W14827" s="143"/>
      <c r="X14827" s="143"/>
      <c r="AO14827" s="143"/>
      <c r="AP14827" s="143"/>
      <c r="BD14827" s="234"/>
      <c r="BE14827" s="234"/>
    </row>
    <row r="14828" spans="23:57" ht="12.95" customHeight="1" x14ac:dyDescent="0.2">
      <c r="W14828" s="143"/>
      <c r="X14828" s="143"/>
      <c r="AO14828" s="143"/>
      <c r="AP14828" s="143"/>
      <c r="BD14828" s="234"/>
      <c r="BE14828" s="234"/>
    </row>
    <row r="14829" spans="23:57" ht="12.95" customHeight="1" x14ac:dyDescent="0.2">
      <c r="W14829" s="143"/>
      <c r="X14829" s="143"/>
      <c r="AO14829" s="143"/>
      <c r="AP14829" s="143"/>
      <c r="BD14829" s="234"/>
      <c r="BE14829" s="234"/>
    </row>
    <row r="14830" spans="23:57" ht="12.95" customHeight="1" x14ac:dyDescent="0.2">
      <c r="W14830" s="143"/>
      <c r="X14830" s="143"/>
      <c r="AO14830" s="143"/>
      <c r="AP14830" s="143"/>
      <c r="BD14830" s="234"/>
      <c r="BE14830" s="234"/>
    </row>
    <row r="14831" spans="23:57" ht="12.95" customHeight="1" x14ac:dyDescent="0.2">
      <c r="W14831" s="143"/>
      <c r="X14831" s="143"/>
      <c r="AO14831" s="143"/>
      <c r="AP14831" s="143"/>
      <c r="BD14831" s="234"/>
      <c r="BE14831" s="234"/>
    </row>
    <row r="14832" spans="23:57" ht="12.95" customHeight="1" x14ac:dyDescent="0.2">
      <c r="W14832" s="143"/>
      <c r="X14832" s="143"/>
      <c r="AO14832" s="143"/>
      <c r="AP14832" s="143"/>
      <c r="BD14832" s="234"/>
      <c r="BE14832" s="234"/>
    </row>
    <row r="14833" spans="23:57" ht="12.95" customHeight="1" x14ac:dyDescent="0.2">
      <c r="W14833" s="143"/>
      <c r="X14833" s="143"/>
      <c r="AO14833" s="143"/>
      <c r="AP14833" s="143"/>
      <c r="BD14833" s="234"/>
      <c r="BE14833" s="234"/>
    </row>
    <row r="14834" spans="23:57" ht="12.95" customHeight="1" x14ac:dyDescent="0.2">
      <c r="W14834" s="143"/>
      <c r="X14834" s="143"/>
      <c r="AO14834" s="143"/>
      <c r="AP14834" s="143"/>
      <c r="BD14834" s="234"/>
      <c r="BE14834" s="234"/>
    </row>
    <row r="14835" spans="23:57" ht="12.95" customHeight="1" x14ac:dyDescent="0.2">
      <c r="W14835" s="143"/>
      <c r="X14835" s="143"/>
      <c r="AO14835" s="143"/>
      <c r="AP14835" s="143"/>
      <c r="BD14835" s="234"/>
      <c r="BE14835" s="234"/>
    </row>
    <row r="14836" spans="23:57" ht="12.95" customHeight="1" x14ac:dyDescent="0.2">
      <c r="W14836" s="143"/>
      <c r="X14836" s="143"/>
      <c r="AO14836" s="143"/>
      <c r="AP14836" s="143"/>
      <c r="BD14836" s="234"/>
      <c r="BE14836" s="234"/>
    </row>
    <row r="14837" spans="23:57" ht="12.95" customHeight="1" x14ac:dyDescent="0.2">
      <c r="W14837" s="143"/>
      <c r="X14837" s="143"/>
      <c r="AO14837" s="143"/>
      <c r="AP14837" s="143"/>
      <c r="BD14837" s="234"/>
      <c r="BE14837" s="234"/>
    </row>
    <row r="14838" spans="23:57" ht="12.95" customHeight="1" x14ac:dyDescent="0.2">
      <c r="W14838" s="143"/>
      <c r="X14838" s="143"/>
      <c r="AO14838" s="143"/>
      <c r="AP14838" s="143"/>
      <c r="BD14838" s="234"/>
      <c r="BE14838" s="234"/>
    </row>
    <row r="14839" spans="23:57" ht="12.95" customHeight="1" x14ac:dyDescent="0.2">
      <c r="W14839" s="143"/>
      <c r="X14839" s="143"/>
      <c r="AO14839" s="143"/>
      <c r="AP14839" s="143"/>
      <c r="BD14839" s="234"/>
      <c r="BE14839" s="234"/>
    </row>
    <row r="14840" spans="23:57" ht="12.95" customHeight="1" x14ac:dyDescent="0.2">
      <c r="W14840" s="143"/>
      <c r="X14840" s="143"/>
      <c r="AO14840" s="143"/>
      <c r="AP14840" s="143"/>
      <c r="BD14840" s="234"/>
      <c r="BE14840" s="234"/>
    </row>
    <row r="14841" spans="23:57" ht="12.95" customHeight="1" x14ac:dyDescent="0.2">
      <c r="W14841" s="143"/>
      <c r="X14841" s="143"/>
      <c r="AO14841" s="143"/>
      <c r="AP14841" s="143"/>
      <c r="BD14841" s="234"/>
      <c r="BE14841" s="234"/>
    </row>
    <row r="14842" spans="23:57" ht="12.95" customHeight="1" x14ac:dyDescent="0.2">
      <c r="W14842" s="143"/>
      <c r="X14842" s="143"/>
      <c r="AO14842" s="143"/>
      <c r="AP14842" s="143"/>
      <c r="BD14842" s="234"/>
      <c r="BE14842" s="234"/>
    </row>
    <row r="14843" spans="23:57" ht="12.95" customHeight="1" x14ac:dyDescent="0.2">
      <c r="W14843" s="143"/>
      <c r="X14843" s="143"/>
      <c r="AO14843" s="143"/>
      <c r="AP14843" s="143"/>
      <c r="BD14843" s="234"/>
      <c r="BE14843" s="234"/>
    </row>
    <row r="14844" spans="23:57" ht="12.95" customHeight="1" x14ac:dyDescent="0.2">
      <c r="W14844" s="143"/>
      <c r="X14844" s="143"/>
      <c r="AO14844" s="143"/>
      <c r="AP14844" s="143"/>
      <c r="BD14844" s="234"/>
      <c r="BE14844" s="234"/>
    </row>
    <row r="14845" spans="23:57" ht="12.95" customHeight="1" x14ac:dyDescent="0.2">
      <c r="W14845" s="143"/>
      <c r="X14845" s="143"/>
      <c r="AO14845" s="143"/>
      <c r="AP14845" s="143"/>
      <c r="BD14845" s="234"/>
      <c r="BE14845" s="234"/>
    </row>
    <row r="14846" spans="23:57" ht="12.95" customHeight="1" x14ac:dyDescent="0.2">
      <c r="W14846" s="143"/>
      <c r="X14846" s="143"/>
      <c r="AO14846" s="143"/>
      <c r="AP14846" s="143"/>
      <c r="BD14846" s="234"/>
      <c r="BE14846" s="234"/>
    </row>
    <row r="14847" spans="23:57" ht="12.95" customHeight="1" x14ac:dyDescent="0.2">
      <c r="W14847" s="143"/>
      <c r="X14847" s="143"/>
      <c r="AO14847" s="143"/>
      <c r="AP14847" s="143"/>
      <c r="BD14847" s="234"/>
      <c r="BE14847" s="234"/>
    </row>
    <row r="14848" spans="23:57" ht="12.95" customHeight="1" x14ac:dyDescent="0.2">
      <c r="W14848" s="143"/>
      <c r="X14848" s="143"/>
      <c r="AO14848" s="143"/>
      <c r="AP14848" s="143"/>
      <c r="BD14848" s="234"/>
      <c r="BE14848" s="234"/>
    </row>
    <row r="14849" spans="23:57" ht="12.95" customHeight="1" x14ac:dyDescent="0.2">
      <c r="W14849" s="143"/>
      <c r="X14849" s="143"/>
      <c r="AO14849" s="143"/>
      <c r="AP14849" s="143"/>
      <c r="BD14849" s="234"/>
      <c r="BE14849" s="234"/>
    </row>
    <row r="14850" spans="23:57" ht="12.95" customHeight="1" x14ac:dyDescent="0.2">
      <c r="W14850" s="143"/>
      <c r="X14850" s="143"/>
      <c r="AO14850" s="143"/>
      <c r="AP14850" s="143"/>
      <c r="BD14850" s="234"/>
      <c r="BE14850" s="234"/>
    </row>
    <row r="14851" spans="23:57" ht="12.95" customHeight="1" x14ac:dyDescent="0.2">
      <c r="W14851" s="143"/>
      <c r="X14851" s="143"/>
      <c r="AO14851" s="143"/>
      <c r="AP14851" s="143"/>
      <c r="BD14851" s="234"/>
      <c r="BE14851" s="234"/>
    </row>
    <row r="14852" spans="23:57" ht="12.95" customHeight="1" x14ac:dyDescent="0.2">
      <c r="W14852" s="143"/>
      <c r="X14852" s="143"/>
      <c r="AO14852" s="143"/>
      <c r="AP14852" s="143"/>
      <c r="BD14852" s="234"/>
      <c r="BE14852" s="234"/>
    </row>
    <row r="14853" spans="23:57" ht="12.95" customHeight="1" x14ac:dyDescent="0.2">
      <c r="W14853" s="143"/>
      <c r="X14853" s="143"/>
      <c r="AO14853" s="143"/>
      <c r="AP14853" s="143"/>
      <c r="BD14853" s="234"/>
      <c r="BE14853" s="234"/>
    </row>
    <row r="14854" spans="23:57" ht="12.95" customHeight="1" x14ac:dyDescent="0.2">
      <c r="W14854" s="143"/>
      <c r="X14854" s="143"/>
      <c r="AO14854" s="143"/>
      <c r="AP14854" s="143"/>
      <c r="BD14854" s="234"/>
      <c r="BE14854" s="234"/>
    </row>
    <row r="14855" spans="23:57" ht="12.95" customHeight="1" x14ac:dyDescent="0.2">
      <c r="W14855" s="143"/>
      <c r="X14855" s="143"/>
      <c r="AO14855" s="143"/>
      <c r="AP14855" s="143"/>
      <c r="BD14855" s="234"/>
      <c r="BE14855" s="234"/>
    </row>
    <row r="14856" spans="23:57" ht="12.95" customHeight="1" x14ac:dyDescent="0.2">
      <c r="W14856" s="143"/>
      <c r="X14856" s="143"/>
      <c r="AO14856" s="143"/>
      <c r="AP14856" s="143"/>
      <c r="BD14856" s="234"/>
      <c r="BE14856" s="234"/>
    </row>
    <row r="14857" spans="23:57" ht="12.95" customHeight="1" x14ac:dyDescent="0.2">
      <c r="W14857" s="143"/>
      <c r="X14857" s="143"/>
      <c r="AO14857" s="143"/>
      <c r="AP14857" s="143"/>
      <c r="BD14857" s="234"/>
      <c r="BE14857" s="234"/>
    </row>
    <row r="14858" spans="23:57" ht="12.95" customHeight="1" x14ac:dyDescent="0.2">
      <c r="W14858" s="143"/>
      <c r="X14858" s="143"/>
      <c r="AO14858" s="143"/>
      <c r="AP14858" s="143"/>
      <c r="BD14858" s="234"/>
      <c r="BE14858" s="234"/>
    </row>
    <row r="14859" spans="23:57" ht="12.95" customHeight="1" x14ac:dyDescent="0.2">
      <c r="W14859" s="143"/>
      <c r="X14859" s="143"/>
      <c r="AO14859" s="143"/>
      <c r="AP14859" s="143"/>
      <c r="BD14859" s="234"/>
      <c r="BE14859" s="234"/>
    </row>
    <row r="14860" spans="23:57" ht="12.95" customHeight="1" x14ac:dyDescent="0.2">
      <c r="W14860" s="143"/>
      <c r="X14860" s="143"/>
      <c r="AO14860" s="143"/>
      <c r="AP14860" s="143"/>
      <c r="BD14860" s="234"/>
      <c r="BE14860" s="234"/>
    </row>
    <row r="14861" spans="23:57" ht="12.95" customHeight="1" x14ac:dyDescent="0.2">
      <c r="W14861" s="143"/>
      <c r="X14861" s="143"/>
      <c r="AO14861" s="143"/>
      <c r="AP14861" s="143"/>
      <c r="BD14861" s="234"/>
      <c r="BE14861" s="234"/>
    </row>
    <row r="14862" spans="23:57" ht="12.95" customHeight="1" x14ac:dyDescent="0.2">
      <c r="W14862" s="143"/>
      <c r="X14862" s="143"/>
      <c r="AO14862" s="143"/>
      <c r="AP14862" s="143"/>
      <c r="BD14862" s="234"/>
      <c r="BE14862" s="234"/>
    </row>
    <row r="14863" spans="23:57" ht="12.95" customHeight="1" x14ac:dyDescent="0.2">
      <c r="W14863" s="143"/>
      <c r="X14863" s="143"/>
      <c r="AO14863" s="143"/>
      <c r="AP14863" s="143"/>
      <c r="BD14863" s="234"/>
      <c r="BE14863" s="234"/>
    </row>
    <row r="14864" spans="23:57" ht="12.95" customHeight="1" x14ac:dyDescent="0.2">
      <c r="W14864" s="143"/>
      <c r="X14864" s="143"/>
      <c r="AO14864" s="143"/>
      <c r="AP14864" s="143"/>
      <c r="BD14864" s="234"/>
      <c r="BE14864" s="234"/>
    </row>
    <row r="14865" spans="23:57" ht="12.95" customHeight="1" x14ac:dyDescent="0.2">
      <c r="W14865" s="143"/>
      <c r="X14865" s="143"/>
      <c r="AO14865" s="143"/>
      <c r="AP14865" s="143"/>
      <c r="BD14865" s="234"/>
      <c r="BE14865" s="234"/>
    </row>
    <row r="14866" spans="23:57" ht="12.95" customHeight="1" x14ac:dyDescent="0.2">
      <c r="W14866" s="143"/>
      <c r="X14866" s="143"/>
      <c r="AO14866" s="143"/>
      <c r="AP14866" s="143"/>
      <c r="BD14866" s="234"/>
      <c r="BE14866" s="234"/>
    </row>
    <row r="14867" spans="23:57" ht="12.95" customHeight="1" x14ac:dyDescent="0.2">
      <c r="W14867" s="143"/>
      <c r="X14867" s="143"/>
      <c r="AO14867" s="143"/>
      <c r="AP14867" s="143"/>
      <c r="BD14867" s="234"/>
      <c r="BE14867" s="234"/>
    </row>
    <row r="14868" spans="23:57" ht="12.95" customHeight="1" x14ac:dyDescent="0.2">
      <c r="W14868" s="143"/>
      <c r="X14868" s="143"/>
      <c r="AO14868" s="143"/>
      <c r="AP14868" s="143"/>
      <c r="BD14868" s="234"/>
      <c r="BE14868" s="234"/>
    </row>
    <row r="14869" spans="23:57" ht="12.95" customHeight="1" x14ac:dyDescent="0.2">
      <c r="W14869" s="143"/>
      <c r="X14869" s="143"/>
      <c r="AO14869" s="143"/>
      <c r="AP14869" s="143"/>
      <c r="BD14869" s="234"/>
      <c r="BE14869" s="234"/>
    </row>
    <row r="14870" spans="23:57" ht="12.95" customHeight="1" x14ac:dyDescent="0.2">
      <c r="W14870" s="143"/>
      <c r="X14870" s="143"/>
      <c r="AO14870" s="143"/>
      <c r="AP14870" s="143"/>
      <c r="BD14870" s="234"/>
      <c r="BE14870" s="234"/>
    </row>
    <row r="14871" spans="23:57" ht="12.95" customHeight="1" x14ac:dyDescent="0.2">
      <c r="W14871" s="143"/>
      <c r="X14871" s="143"/>
      <c r="AO14871" s="143"/>
      <c r="AP14871" s="143"/>
      <c r="BD14871" s="234"/>
      <c r="BE14871" s="234"/>
    </row>
    <row r="14872" spans="23:57" ht="12.95" customHeight="1" x14ac:dyDescent="0.2">
      <c r="W14872" s="143"/>
      <c r="X14872" s="143"/>
      <c r="AO14872" s="143"/>
      <c r="AP14872" s="143"/>
      <c r="BD14872" s="234"/>
      <c r="BE14872" s="234"/>
    </row>
    <row r="14873" spans="23:57" ht="12.95" customHeight="1" x14ac:dyDescent="0.2">
      <c r="W14873" s="143"/>
      <c r="X14873" s="143"/>
      <c r="AO14873" s="143"/>
      <c r="AP14873" s="143"/>
      <c r="BD14873" s="234"/>
      <c r="BE14873" s="234"/>
    </row>
    <row r="14874" spans="23:57" ht="12.95" customHeight="1" x14ac:dyDescent="0.2">
      <c r="W14874" s="143"/>
      <c r="X14874" s="143"/>
      <c r="AO14874" s="143"/>
      <c r="AP14874" s="143"/>
      <c r="BD14874" s="234"/>
      <c r="BE14874" s="234"/>
    </row>
    <row r="14875" spans="23:57" ht="12.95" customHeight="1" x14ac:dyDescent="0.2">
      <c r="W14875" s="143"/>
      <c r="X14875" s="143"/>
      <c r="AO14875" s="143"/>
      <c r="AP14875" s="143"/>
      <c r="BD14875" s="234"/>
      <c r="BE14875" s="234"/>
    </row>
    <row r="14876" spans="23:57" ht="12.95" customHeight="1" x14ac:dyDescent="0.2">
      <c r="W14876" s="143"/>
      <c r="X14876" s="143"/>
      <c r="AO14876" s="143"/>
      <c r="AP14876" s="143"/>
      <c r="BD14876" s="234"/>
      <c r="BE14876" s="234"/>
    </row>
    <row r="14877" spans="23:57" ht="12.95" customHeight="1" x14ac:dyDescent="0.2">
      <c r="W14877" s="143"/>
      <c r="X14877" s="143"/>
      <c r="AO14877" s="143"/>
      <c r="AP14877" s="143"/>
      <c r="BD14877" s="234"/>
      <c r="BE14877" s="234"/>
    </row>
    <row r="14878" spans="23:57" ht="12.95" customHeight="1" x14ac:dyDescent="0.2">
      <c r="W14878" s="143"/>
      <c r="X14878" s="143"/>
      <c r="AO14878" s="143"/>
      <c r="AP14878" s="143"/>
      <c r="BD14878" s="234"/>
      <c r="BE14878" s="234"/>
    </row>
    <row r="14879" spans="23:57" ht="12.95" customHeight="1" x14ac:dyDescent="0.2">
      <c r="W14879" s="143"/>
      <c r="X14879" s="143"/>
      <c r="AO14879" s="143"/>
      <c r="AP14879" s="143"/>
      <c r="BD14879" s="234"/>
      <c r="BE14879" s="234"/>
    </row>
    <row r="14880" spans="23:57" ht="12.95" customHeight="1" x14ac:dyDescent="0.2">
      <c r="W14880" s="143"/>
      <c r="X14880" s="143"/>
      <c r="AO14880" s="143"/>
      <c r="AP14880" s="143"/>
      <c r="BD14880" s="234"/>
      <c r="BE14880" s="234"/>
    </row>
    <row r="14881" spans="23:57" ht="12.95" customHeight="1" x14ac:dyDescent="0.2">
      <c r="W14881" s="143"/>
      <c r="X14881" s="143"/>
      <c r="AO14881" s="143"/>
      <c r="AP14881" s="143"/>
      <c r="BD14881" s="234"/>
      <c r="BE14881" s="234"/>
    </row>
    <row r="14882" spans="23:57" ht="12.95" customHeight="1" x14ac:dyDescent="0.2">
      <c r="W14882" s="143"/>
      <c r="X14882" s="143"/>
      <c r="AO14882" s="143"/>
      <c r="AP14882" s="143"/>
      <c r="BD14882" s="234"/>
      <c r="BE14882" s="234"/>
    </row>
    <row r="14883" spans="23:57" ht="12.95" customHeight="1" x14ac:dyDescent="0.2">
      <c r="W14883" s="143"/>
      <c r="X14883" s="143"/>
      <c r="AO14883" s="143"/>
      <c r="AP14883" s="143"/>
      <c r="BD14883" s="234"/>
      <c r="BE14883" s="234"/>
    </row>
    <row r="14884" spans="23:57" ht="12.95" customHeight="1" x14ac:dyDescent="0.2">
      <c r="W14884" s="143"/>
      <c r="X14884" s="143"/>
      <c r="AO14884" s="143"/>
      <c r="AP14884" s="143"/>
      <c r="BD14884" s="234"/>
      <c r="BE14884" s="234"/>
    </row>
    <row r="14885" spans="23:57" ht="12.95" customHeight="1" x14ac:dyDescent="0.2">
      <c r="W14885" s="143"/>
      <c r="X14885" s="143"/>
      <c r="AO14885" s="143"/>
      <c r="AP14885" s="143"/>
      <c r="BD14885" s="234"/>
      <c r="BE14885" s="234"/>
    </row>
    <row r="14886" spans="23:57" ht="12.95" customHeight="1" x14ac:dyDescent="0.2">
      <c r="W14886" s="143"/>
      <c r="X14886" s="143"/>
      <c r="AO14886" s="143"/>
      <c r="AP14886" s="143"/>
      <c r="BD14886" s="234"/>
      <c r="BE14886" s="234"/>
    </row>
    <row r="14887" spans="23:57" ht="12.95" customHeight="1" x14ac:dyDescent="0.2">
      <c r="W14887" s="143"/>
      <c r="X14887" s="143"/>
      <c r="AO14887" s="143"/>
      <c r="AP14887" s="143"/>
      <c r="BD14887" s="234"/>
      <c r="BE14887" s="234"/>
    </row>
    <row r="14888" spans="23:57" ht="12.95" customHeight="1" x14ac:dyDescent="0.2">
      <c r="W14888" s="143"/>
      <c r="X14888" s="143"/>
      <c r="AO14888" s="143"/>
      <c r="AP14888" s="143"/>
      <c r="BD14888" s="234"/>
      <c r="BE14888" s="234"/>
    </row>
    <row r="14889" spans="23:57" ht="12.95" customHeight="1" x14ac:dyDescent="0.2">
      <c r="W14889" s="143"/>
      <c r="X14889" s="143"/>
      <c r="AO14889" s="143"/>
      <c r="AP14889" s="143"/>
      <c r="BD14889" s="234"/>
      <c r="BE14889" s="234"/>
    </row>
    <row r="14890" spans="23:57" ht="12.95" customHeight="1" x14ac:dyDescent="0.2">
      <c r="W14890" s="143"/>
      <c r="X14890" s="143"/>
      <c r="AO14890" s="143"/>
      <c r="AP14890" s="143"/>
      <c r="BD14890" s="234"/>
      <c r="BE14890" s="234"/>
    </row>
    <row r="14891" spans="23:57" ht="12.95" customHeight="1" x14ac:dyDescent="0.2">
      <c r="W14891" s="143"/>
      <c r="X14891" s="143"/>
      <c r="AO14891" s="143"/>
      <c r="AP14891" s="143"/>
      <c r="BD14891" s="234"/>
      <c r="BE14891" s="234"/>
    </row>
    <row r="14892" spans="23:57" ht="12.95" customHeight="1" x14ac:dyDescent="0.2">
      <c r="W14892" s="143"/>
      <c r="X14892" s="143"/>
      <c r="AO14892" s="143"/>
      <c r="AP14892" s="143"/>
      <c r="BD14892" s="234"/>
      <c r="BE14892" s="234"/>
    </row>
    <row r="14893" spans="23:57" ht="12.95" customHeight="1" x14ac:dyDescent="0.2">
      <c r="W14893" s="143"/>
      <c r="X14893" s="143"/>
      <c r="AO14893" s="143"/>
      <c r="AP14893" s="143"/>
      <c r="BD14893" s="234"/>
      <c r="BE14893" s="234"/>
    </row>
    <row r="14894" spans="23:57" ht="12.95" customHeight="1" x14ac:dyDescent="0.2">
      <c r="W14894" s="143"/>
      <c r="X14894" s="143"/>
      <c r="AO14894" s="143"/>
      <c r="AP14894" s="143"/>
      <c r="BD14894" s="234"/>
      <c r="BE14894" s="234"/>
    </row>
    <row r="14895" spans="23:57" ht="12.95" customHeight="1" x14ac:dyDescent="0.2">
      <c r="W14895" s="143"/>
      <c r="X14895" s="143"/>
      <c r="AO14895" s="143"/>
      <c r="AP14895" s="143"/>
      <c r="BD14895" s="234"/>
      <c r="BE14895" s="234"/>
    </row>
    <row r="14896" spans="23:57" ht="12.95" customHeight="1" x14ac:dyDescent="0.2">
      <c r="W14896" s="143"/>
      <c r="X14896" s="143"/>
      <c r="AO14896" s="143"/>
      <c r="AP14896" s="143"/>
      <c r="BD14896" s="234"/>
      <c r="BE14896" s="234"/>
    </row>
    <row r="14897" spans="23:57" ht="12.95" customHeight="1" x14ac:dyDescent="0.2">
      <c r="W14897" s="143"/>
      <c r="X14897" s="143"/>
      <c r="AO14897" s="143"/>
      <c r="AP14897" s="143"/>
      <c r="BD14897" s="234"/>
      <c r="BE14897" s="234"/>
    </row>
    <row r="14898" spans="23:57" ht="12.95" customHeight="1" x14ac:dyDescent="0.2">
      <c r="W14898" s="143"/>
      <c r="X14898" s="143"/>
      <c r="AO14898" s="143"/>
      <c r="AP14898" s="143"/>
      <c r="BD14898" s="234"/>
      <c r="BE14898" s="234"/>
    </row>
    <row r="14899" spans="23:57" ht="12.95" customHeight="1" x14ac:dyDescent="0.2">
      <c r="W14899" s="143"/>
      <c r="X14899" s="143"/>
      <c r="AO14899" s="143"/>
      <c r="AP14899" s="143"/>
      <c r="BD14899" s="234"/>
      <c r="BE14899" s="234"/>
    </row>
    <row r="14900" spans="23:57" ht="12.95" customHeight="1" x14ac:dyDescent="0.2">
      <c r="W14900" s="143"/>
      <c r="X14900" s="143"/>
      <c r="AO14900" s="143"/>
      <c r="AP14900" s="143"/>
      <c r="BD14900" s="234"/>
      <c r="BE14900" s="234"/>
    </row>
    <row r="14901" spans="23:57" ht="12.95" customHeight="1" x14ac:dyDescent="0.2">
      <c r="W14901" s="143"/>
      <c r="X14901" s="143"/>
      <c r="AO14901" s="143"/>
      <c r="AP14901" s="143"/>
      <c r="BD14901" s="234"/>
      <c r="BE14901" s="234"/>
    </row>
    <row r="14902" spans="23:57" ht="12.95" customHeight="1" x14ac:dyDescent="0.2">
      <c r="W14902" s="143"/>
      <c r="X14902" s="143"/>
      <c r="AO14902" s="143"/>
      <c r="AP14902" s="143"/>
      <c r="BD14902" s="234"/>
      <c r="BE14902" s="234"/>
    </row>
    <row r="14903" spans="23:57" ht="12.95" customHeight="1" x14ac:dyDescent="0.2">
      <c r="W14903" s="143"/>
      <c r="X14903" s="143"/>
      <c r="AO14903" s="143"/>
      <c r="AP14903" s="143"/>
      <c r="BD14903" s="234"/>
      <c r="BE14903" s="234"/>
    </row>
    <row r="14904" spans="23:57" ht="12.95" customHeight="1" x14ac:dyDescent="0.2">
      <c r="W14904" s="143"/>
      <c r="X14904" s="143"/>
      <c r="AO14904" s="143"/>
      <c r="AP14904" s="143"/>
      <c r="BD14904" s="234"/>
      <c r="BE14904" s="234"/>
    </row>
    <row r="14905" spans="23:57" ht="12.95" customHeight="1" x14ac:dyDescent="0.2">
      <c r="W14905" s="143"/>
      <c r="X14905" s="143"/>
      <c r="AO14905" s="143"/>
      <c r="AP14905" s="143"/>
      <c r="BD14905" s="234"/>
      <c r="BE14905" s="234"/>
    </row>
    <row r="14906" spans="23:57" ht="12.95" customHeight="1" x14ac:dyDescent="0.2">
      <c r="W14906" s="143"/>
      <c r="X14906" s="143"/>
      <c r="AO14906" s="143"/>
      <c r="AP14906" s="143"/>
      <c r="BD14906" s="234"/>
      <c r="BE14906" s="234"/>
    </row>
    <row r="14907" spans="23:57" ht="12.95" customHeight="1" x14ac:dyDescent="0.2">
      <c r="W14907" s="143"/>
      <c r="X14907" s="143"/>
      <c r="AO14907" s="143"/>
      <c r="AP14907" s="143"/>
      <c r="BD14907" s="234"/>
      <c r="BE14907" s="234"/>
    </row>
    <row r="14908" spans="23:57" ht="12.95" customHeight="1" x14ac:dyDescent="0.2">
      <c r="W14908" s="143"/>
      <c r="X14908" s="143"/>
      <c r="AO14908" s="143"/>
      <c r="AP14908" s="143"/>
      <c r="BD14908" s="234"/>
      <c r="BE14908" s="234"/>
    </row>
    <row r="14909" spans="23:57" ht="12.95" customHeight="1" x14ac:dyDescent="0.2">
      <c r="W14909" s="143"/>
      <c r="X14909" s="143"/>
      <c r="AO14909" s="143"/>
      <c r="AP14909" s="143"/>
      <c r="BD14909" s="234"/>
      <c r="BE14909" s="234"/>
    </row>
    <row r="14910" spans="23:57" ht="12.95" customHeight="1" x14ac:dyDescent="0.2">
      <c r="W14910" s="143"/>
      <c r="X14910" s="143"/>
      <c r="AO14910" s="143"/>
      <c r="AP14910" s="143"/>
      <c r="BD14910" s="234"/>
      <c r="BE14910" s="234"/>
    </row>
    <row r="14911" spans="23:57" ht="12.95" customHeight="1" x14ac:dyDescent="0.2">
      <c r="W14911" s="143"/>
      <c r="X14911" s="143"/>
      <c r="AO14911" s="143"/>
      <c r="AP14911" s="143"/>
      <c r="BD14911" s="234"/>
      <c r="BE14911" s="234"/>
    </row>
    <row r="14912" spans="23:57" ht="12.95" customHeight="1" x14ac:dyDescent="0.2">
      <c r="W14912" s="143"/>
      <c r="X14912" s="143"/>
      <c r="AO14912" s="143"/>
      <c r="AP14912" s="143"/>
      <c r="BD14912" s="234"/>
      <c r="BE14912" s="234"/>
    </row>
    <row r="14913" spans="23:57" ht="12.95" customHeight="1" x14ac:dyDescent="0.2">
      <c r="W14913" s="143"/>
      <c r="X14913" s="143"/>
      <c r="AO14913" s="143"/>
      <c r="AP14913" s="143"/>
      <c r="BD14913" s="234"/>
      <c r="BE14913" s="234"/>
    </row>
    <row r="14914" spans="23:57" ht="12.95" customHeight="1" x14ac:dyDescent="0.2">
      <c r="W14914" s="143"/>
      <c r="X14914" s="143"/>
      <c r="AO14914" s="143"/>
      <c r="AP14914" s="143"/>
      <c r="BD14914" s="234"/>
      <c r="BE14914" s="234"/>
    </row>
    <row r="14915" spans="23:57" ht="12.95" customHeight="1" x14ac:dyDescent="0.2">
      <c r="W14915" s="143"/>
      <c r="X14915" s="143"/>
      <c r="AO14915" s="143"/>
      <c r="AP14915" s="143"/>
      <c r="BD14915" s="234"/>
      <c r="BE14915" s="234"/>
    </row>
    <row r="14916" spans="23:57" ht="12.95" customHeight="1" x14ac:dyDescent="0.2">
      <c r="W14916" s="143"/>
      <c r="X14916" s="143"/>
      <c r="AO14916" s="143"/>
      <c r="AP14916" s="143"/>
      <c r="BD14916" s="234"/>
      <c r="BE14916" s="234"/>
    </row>
    <row r="14917" spans="23:57" ht="12.95" customHeight="1" x14ac:dyDescent="0.2">
      <c r="W14917" s="143"/>
      <c r="X14917" s="143"/>
      <c r="AO14917" s="143"/>
      <c r="AP14917" s="143"/>
      <c r="BD14917" s="234"/>
      <c r="BE14917" s="234"/>
    </row>
    <row r="14918" spans="23:57" ht="12.95" customHeight="1" x14ac:dyDescent="0.2">
      <c r="W14918" s="143"/>
      <c r="X14918" s="143"/>
      <c r="AO14918" s="143"/>
      <c r="AP14918" s="143"/>
      <c r="BD14918" s="234"/>
      <c r="BE14918" s="234"/>
    </row>
    <row r="14919" spans="23:57" ht="12.95" customHeight="1" x14ac:dyDescent="0.2">
      <c r="W14919" s="143"/>
      <c r="X14919" s="143"/>
      <c r="AO14919" s="143"/>
      <c r="AP14919" s="143"/>
      <c r="BD14919" s="234"/>
      <c r="BE14919" s="234"/>
    </row>
    <row r="14920" spans="23:57" ht="12.95" customHeight="1" x14ac:dyDescent="0.2">
      <c r="W14920" s="143"/>
      <c r="X14920" s="143"/>
      <c r="AO14920" s="143"/>
      <c r="AP14920" s="143"/>
      <c r="BD14920" s="234"/>
      <c r="BE14920" s="234"/>
    </row>
    <row r="14921" spans="23:57" ht="12.95" customHeight="1" x14ac:dyDescent="0.2">
      <c r="W14921" s="143"/>
      <c r="X14921" s="143"/>
      <c r="AO14921" s="143"/>
      <c r="AP14921" s="143"/>
      <c r="BD14921" s="234"/>
      <c r="BE14921" s="234"/>
    </row>
    <row r="14922" spans="23:57" ht="12.95" customHeight="1" x14ac:dyDescent="0.2">
      <c r="W14922" s="143"/>
      <c r="X14922" s="143"/>
      <c r="AO14922" s="143"/>
      <c r="AP14922" s="143"/>
      <c r="BD14922" s="234"/>
      <c r="BE14922" s="234"/>
    </row>
    <row r="14923" spans="23:57" ht="12.95" customHeight="1" x14ac:dyDescent="0.2">
      <c r="W14923" s="143"/>
      <c r="X14923" s="143"/>
      <c r="AO14923" s="143"/>
      <c r="AP14923" s="143"/>
      <c r="BD14923" s="234"/>
      <c r="BE14923" s="234"/>
    </row>
    <row r="14924" spans="23:57" ht="12.95" customHeight="1" x14ac:dyDescent="0.2">
      <c r="W14924" s="143"/>
      <c r="X14924" s="143"/>
      <c r="AO14924" s="143"/>
      <c r="AP14924" s="143"/>
      <c r="BD14924" s="234"/>
      <c r="BE14924" s="234"/>
    </row>
    <row r="14925" spans="23:57" ht="12.95" customHeight="1" x14ac:dyDescent="0.2">
      <c r="W14925" s="143"/>
      <c r="X14925" s="143"/>
      <c r="AO14925" s="143"/>
      <c r="AP14925" s="143"/>
      <c r="BD14925" s="234"/>
      <c r="BE14925" s="234"/>
    </row>
    <row r="14926" spans="23:57" ht="12.95" customHeight="1" x14ac:dyDescent="0.2">
      <c r="W14926" s="143"/>
      <c r="X14926" s="143"/>
      <c r="AO14926" s="143"/>
      <c r="AP14926" s="143"/>
      <c r="BD14926" s="234"/>
      <c r="BE14926" s="234"/>
    </row>
    <row r="14927" spans="23:57" ht="12.95" customHeight="1" x14ac:dyDescent="0.2">
      <c r="W14927" s="143"/>
      <c r="X14927" s="143"/>
      <c r="AO14927" s="143"/>
      <c r="AP14927" s="143"/>
      <c r="BD14927" s="234"/>
      <c r="BE14927" s="234"/>
    </row>
    <row r="14928" spans="23:57" ht="12.95" customHeight="1" x14ac:dyDescent="0.2">
      <c r="W14928" s="143"/>
      <c r="X14928" s="143"/>
      <c r="AO14928" s="143"/>
      <c r="AP14928" s="143"/>
      <c r="BD14928" s="234"/>
      <c r="BE14928" s="234"/>
    </row>
    <row r="14929" spans="23:57" ht="12.95" customHeight="1" x14ac:dyDescent="0.2">
      <c r="W14929" s="143"/>
      <c r="X14929" s="143"/>
      <c r="AO14929" s="143"/>
      <c r="AP14929" s="143"/>
      <c r="BD14929" s="234"/>
      <c r="BE14929" s="234"/>
    </row>
    <row r="14930" spans="23:57" ht="12.95" customHeight="1" x14ac:dyDescent="0.2">
      <c r="W14930" s="143"/>
      <c r="X14930" s="143"/>
      <c r="AO14930" s="143"/>
      <c r="AP14930" s="143"/>
      <c r="BD14930" s="234"/>
      <c r="BE14930" s="234"/>
    </row>
    <row r="14931" spans="23:57" ht="12.95" customHeight="1" x14ac:dyDescent="0.2">
      <c r="W14931" s="143"/>
      <c r="X14931" s="143"/>
      <c r="AO14931" s="143"/>
      <c r="AP14931" s="143"/>
      <c r="BD14931" s="234"/>
      <c r="BE14931" s="234"/>
    </row>
    <row r="14932" spans="23:57" ht="12.95" customHeight="1" x14ac:dyDescent="0.2">
      <c r="W14932" s="143"/>
      <c r="X14932" s="143"/>
      <c r="AO14932" s="143"/>
      <c r="AP14932" s="143"/>
      <c r="BD14932" s="234"/>
      <c r="BE14932" s="234"/>
    </row>
    <row r="14933" spans="23:57" ht="12.95" customHeight="1" x14ac:dyDescent="0.2">
      <c r="W14933" s="143"/>
      <c r="X14933" s="143"/>
      <c r="AO14933" s="143"/>
      <c r="AP14933" s="143"/>
      <c r="BD14933" s="234"/>
      <c r="BE14933" s="234"/>
    </row>
    <row r="14934" spans="23:57" ht="12.95" customHeight="1" x14ac:dyDescent="0.2">
      <c r="W14934" s="143"/>
      <c r="X14934" s="143"/>
      <c r="AO14934" s="143"/>
      <c r="AP14934" s="143"/>
      <c r="BD14934" s="234"/>
      <c r="BE14934" s="234"/>
    </row>
    <row r="14935" spans="23:57" ht="12.95" customHeight="1" x14ac:dyDescent="0.2">
      <c r="W14935" s="143"/>
      <c r="X14935" s="143"/>
      <c r="AO14935" s="143"/>
      <c r="AP14935" s="143"/>
      <c r="BD14935" s="234"/>
      <c r="BE14935" s="234"/>
    </row>
    <row r="14936" spans="23:57" ht="12.95" customHeight="1" x14ac:dyDescent="0.2">
      <c r="W14936" s="143"/>
      <c r="X14936" s="143"/>
      <c r="AO14936" s="143"/>
      <c r="AP14936" s="143"/>
      <c r="BD14936" s="234"/>
      <c r="BE14936" s="234"/>
    </row>
    <row r="14937" spans="23:57" ht="12.95" customHeight="1" x14ac:dyDescent="0.2">
      <c r="W14937" s="143"/>
      <c r="X14937" s="143"/>
      <c r="AO14937" s="143"/>
      <c r="AP14937" s="143"/>
      <c r="BD14937" s="234"/>
      <c r="BE14937" s="234"/>
    </row>
    <row r="14938" spans="23:57" ht="12.95" customHeight="1" x14ac:dyDescent="0.2">
      <c r="W14938" s="143"/>
      <c r="X14938" s="143"/>
      <c r="AO14938" s="143"/>
      <c r="AP14938" s="143"/>
      <c r="BD14938" s="234"/>
      <c r="BE14938" s="234"/>
    </row>
    <row r="14939" spans="23:57" ht="12.95" customHeight="1" x14ac:dyDescent="0.2">
      <c r="W14939" s="143"/>
      <c r="X14939" s="143"/>
      <c r="AO14939" s="143"/>
      <c r="AP14939" s="143"/>
      <c r="BD14939" s="234"/>
      <c r="BE14939" s="234"/>
    </row>
    <row r="14940" spans="23:57" ht="12.95" customHeight="1" x14ac:dyDescent="0.2">
      <c r="W14940" s="143"/>
      <c r="X14940" s="143"/>
      <c r="AO14940" s="143"/>
      <c r="AP14940" s="143"/>
      <c r="BD14940" s="234"/>
      <c r="BE14940" s="234"/>
    </row>
    <row r="14941" spans="23:57" ht="12.95" customHeight="1" x14ac:dyDescent="0.2">
      <c r="W14941" s="143"/>
      <c r="X14941" s="143"/>
      <c r="AO14941" s="143"/>
      <c r="AP14941" s="143"/>
      <c r="BD14941" s="234"/>
      <c r="BE14941" s="234"/>
    </row>
    <row r="14942" spans="23:57" ht="12.95" customHeight="1" x14ac:dyDescent="0.2">
      <c r="W14942" s="143"/>
      <c r="X14942" s="143"/>
      <c r="AO14942" s="143"/>
      <c r="AP14942" s="143"/>
      <c r="BD14942" s="234"/>
      <c r="BE14942" s="234"/>
    </row>
    <row r="14943" spans="23:57" ht="12.95" customHeight="1" x14ac:dyDescent="0.2">
      <c r="W14943" s="143"/>
      <c r="X14943" s="143"/>
      <c r="AO14943" s="143"/>
      <c r="AP14943" s="143"/>
      <c r="BD14943" s="234"/>
      <c r="BE14943" s="234"/>
    </row>
    <row r="14944" spans="23:57" ht="12.95" customHeight="1" x14ac:dyDescent="0.2">
      <c r="W14944" s="143"/>
      <c r="X14944" s="143"/>
      <c r="AO14944" s="143"/>
      <c r="AP14944" s="143"/>
      <c r="BD14944" s="234"/>
      <c r="BE14944" s="234"/>
    </row>
    <row r="14945" spans="23:57" ht="12.95" customHeight="1" x14ac:dyDescent="0.2">
      <c r="W14945" s="143"/>
      <c r="X14945" s="143"/>
      <c r="AO14945" s="143"/>
      <c r="AP14945" s="143"/>
      <c r="BD14945" s="234"/>
      <c r="BE14945" s="234"/>
    </row>
    <row r="14946" spans="23:57" ht="12.95" customHeight="1" x14ac:dyDescent="0.2">
      <c r="W14946" s="143"/>
      <c r="X14946" s="143"/>
      <c r="AO14946" s="143"/>
      <c r="AP14946" s="143"/>
      <c r="BD14946" s="234"/>
      <c r="BE14946" s="234"/>
    </row>
    <row r="14947" spans="23:57" ht="12.95" customHeight="1" x14ac:dyDescent="0.2">
      <c r="W14947" s="143"/>
      <c r="X14947" s="143"/>
      <c r="AO14947" s="143"/>
      <c r="AP14947" s="143"/>
      <c r="BD14947" s="234"/>
      <c r="BE14947" s="234"/>
    </row>
    <row r="14948" spans="23:57" ht="12.95" customHeight="1" x14ac:dyDescent="0.2">
      <c r="W14948" s="143"/>
      <c r="X14948" s="143"/>
      <c r="AO14948" s="143"/>
      <c r="AP14948" s="143"/>
      <c r="BD14948" s="234"/>
      <c r="BE14948" s="234"/>
    </row>
    <row r="14949" spans="23:57" ht="12.95" customHeight="1" x14ac:dyDescent="0.2">
      <c r="W14949" s="143"/>
      <c r="X14949" s="143"/>
      <c r="AO14949" s="143"/>
      <c r="AP14949" s="143"/>
      <c r="BD14949" s="234"/>
      <c r="BE14949" s="234"/>
    </row>
    <row r="14950" spans="23:57" ht="12.95" customHeight="1" x14ac:dyDescent="0.2">
      <c r="W14950" s="143"/>
      <c r="X14950" s="143"/>
      <c r="AO14950" s="143"/>
      <c r="AP14950" s="143"/>
      <c r="BD14950" s="234"/>
      <c r="BE14950" s="234"/>
    </row>
    <row r="14951" spans="23:57" ht="12.95" customHeight="1" x14ac:dyDescent="0.2">
      <c r="W14951" s="143"/>
      <c r="X14951" s="143"/>
      <c r="AO14951" s="143"/>
      <c r="AP14951" s="143"/>
      <c r="BD14951" s="234"/>
      <c r="BE14951" s="234"/>
    </row>
    <row r="14952" spans="23:57" ht="12.95" customHeight="1" x14ac:dyDescent="0.2">
      <c r="W14952" s="143"/>
      <c r="X14952" s="143"/>
      <c r="AO14952" s="143"/>
      <c r="AP14952" s="143"/>
      <c r="BD14952" s="234"/>
      <c r="BE14952" s="234"/>
    </row>
    <row r="14953" spans="23:57" ht="12.95" customHeight="1" x14ac:dyDescent="0.2">
      <c r="W14953" s="143"/>
      <c r="X14953" s="143"/>
      <c r="AO14953" s="143"/>
      <c r="AP14953" s="143"/>
      <c r="BD14953" s="234"/>
      <c r="BE14953" s="234"/>
    </row>
    <row r="14954" spans="23:57" ht="12.95" customHeight="1" x14ac:dyDescent="0.2">
      <c r="W14954" s="143"/>
      <c r="X14954" s="143"/>
      <c r="AO14954" s="143"/>
      <c r="AP14954" s="143"/>
      <c r="BD14954" s="234"/>
      <c r="BE14954" s="234"/>
    </row>
    <row r="14955" spans="23:57" ht="12.95" customHeight="1" x14ac:dyDescent="0.2">
      <c r="W14955" s="143"/>
      <c r="X14955" s="143"/>
      <c r="AO14955" s="143"/>
      <c r="AP14955" s="143"/>
      <c r="BD14955" s="234"/>
      <c r="BE14955" s="234"/>
    </row>
    <row r="14956" spans="23:57" ht="12.95" customHeight="1" x14ac:dyDescent="0.2">
      <c r="W14956" s="143"/>
      <c r="X14956" s="143"/>
      <c r="AO14956" s="143"/>
      <c r="AP14956" s="143"/>
      <c r="BD14956" s="234"/>
      <c r="BE14956" s="234"/>
    </row>
    <row r="14957" spans="23:57" ht="12.95" customHeight="1" x14ac:dyDescent="0.2">
      <c r="W14957" s="143"/>
      <c r="X14957" s="143"/>
      <c r="AO14957" s="143"/>
      <c r="AP14957" s="143"/>
      <c r="BD14957" s="234"/>
      <c r="BE14957" s="234"/>
    </row>
    <row r="14958" spans="23:57" ht="12.95" customHeight="1" x14ac:dyDescent="0.2">
      <c r="W14958" s="143"/>
      <c r="X14958" s="143"/>
      <c r="AO14958" s="143"/>
      <c r="AP14958" s="143"/>
      <c r="BD14958" s="234"/>
      <c r="BE14958" s="234"/>
    </row>
    <row r="14959" spans="23:57" ht="12.95" customHeight="1" x14ac:dyDescent="0.2">
      <c r="W14959" s="143"/>
      <c r="X14959" s="143"/>
      <c r="AO14959" s="143"/>
      <c r="AP14959" s="143"/>
      <c r="BD14959" s="234"/>
      <c r="BE14959" s="234"/>
    </row>
    <row r="14960" spans="23:57" ht="12.95" customHeight="1" x14ac:dyDescent="0.2">
      <c r="W14960" s="143"/>
      <c r="X14960" s="143"/>
      <c r="AO14960" s="143"/>
      <c r="AP14960" s="143"/>
      <c r="BD14960" s="234"/>
      <c r="BE14960" s="234"/>
    </row>
    <row r="14961" spans="23:57" ht="12.95" customHeight="1" x14ac:dyDescent="0.2">
      <c r="W14961" s="143"/>
      <c r="X14961" s="143"/>
      <c r="AO14961" s="143"/>
      <c r="AP14961" s="143"/>
      <c r="BD14961" s="234"/>
      <c r="BE14961" s="234"/>
    </row>
    <row r="14962" spans="23:57" ht="12.95" customHeight="1" x14ac:dyDescent="0.2">
      <c r="W14962" s="143"/>
      <c r="X14962" s="143"/>
      <c r="AO14962" s="143"/>
      <c r="AP14962" s="143"/>
      <c r="BD14962" s="234"/>
      <c r="BE14962" s="234"/>
    </row>
    <row r="14963" spans="23:57" ht="12.95" customHeight="1" x14ac:dyDescent="0.2">
      <c r="W14963" s="143"/>
      <c r="X14963" s="143"/>
      <c r="AO14963" s="143"/>
      <c r="AP14963" s="143"/>
      <c r="BD14963" s="234"/>
      <c r="BE14963" s="234"/>
    </row>
    <row r="14964" spans="23:57" ht="12.95" customHeight="1" x14ac:dyDescent="0.2">
      <c r="W14964" s="143"/>
      <c r="X14964" s="143"/>
      <c r="AO14964" s="143"/>
      <c r="AP14964" s="143"/>
      <c r="BD14964" s="234"/>
      <c r="BE14964" s="234"/>
    </row>
    <row r="14965" spans="23:57" ht="12.95" customHeight="1" x14ac:dyDescent="0.2">
      <c r="W14965" s="143"/>
      <c r="X14965" s="143"/>
      <c r="AO14965" s="143"/>
      <c r="AP14965" s="143"/>
      <c r="BD14965" s="234"/>
      <c r="BE14965" s="234"/>
    </row>
    <row r="14966" spans="23:57" ht="12.95" customHeight="1" x14ac:dyDescent="0.2">
      <c r="W14966" s="143"/>
      <c r="X14966" s="143"/>
      <c r="AO14966" s="143"/>
      <c r="AP14966" s="143"/>
      <c r="BD14966" s="234"/>
      <c r="BE14966" s="234"/>
    </row>
    <row r="14967" spans="23:57" ht="12.95" customHeight="1" x14ac:dyDescent="0.2">
      <c r="W14967" s="143"/>
      <c r="X14967" s="143"/>
      <c r="AO14967" s="143"/>
      <c r="AP14967" s="143"/>
      <c r="BD14967" s="234"/>
      <c r="BE14967" s="234"/>
    </row>
    <row r="14968" spans="23:57" ht="12.95" customHeight="1" x14ac:dyDescent="0.2">
      <c r="W14968" s="143"/>
      <c r="X14968" s="143"/>
      <c r="AO14968" s="143"/>
      <c r="AP14968" s="143"/>
      <c r="BD14968" s="234"/>
      <c r="BE14968" s="234"/>
    </row>
    <row r="14969" spans="23:57" ht="12.95" customHeight="1" x14ac:dyDescent="0.2">
      <c r="W14969" s="143"/>
      <c r="X14969" s="143"/>
      <c r="AO14969" s="143"/>
      <c r="AP14969" s="143"/>
      <c r="BD14969" s="234"/>
      <c r="BE14969" s="234"/>
    </row>
    <row r="14970" spans="23:57" ht="12.95" customHeight="1" x14ac:dyDescent="0.2">
      <c r="W14970" s="143"/>
      <c r="X14970" s="143"/>
      <c r="AO14970" s="143"/>
      <c r="AP14970" s="143"/>
      <c r="BD14970" s="234"/>
      <c r="BE14970" s="234"/>
    </row>
    <row r="14971" spans="23:57" ht="12.95" customHeight="1" x14ac:dyDescent="0.2">
      <c r="W14971" s="143"/>
      <c r="X14971" s="143"/>
      <c r="AO14971" s="143"/>
      <c r="AP14971" s="143"/>
      <c r="BD14971" s="234"/>
      <c r="BE14971" s="234"/>
    </row>
    <row r="14972" spans="23:57" ht="12.95" customHeight="1" x14ac:dyDescent="0.2">
      <c r="W14972" s="143"/>
      <c r="X14972" s="143"/>
      <c r="AO14972" s="143"/>
      <c r="AP14972" s="143"/>
      <c r="BD14972" s="234"/>
      <c r="BE14972" s="234"/>
    </row>
    <row r="14973" spans="23:57" ht="12.95" customHeight="1" x14ac:dyDescent="0.2">
      <c r="W14973" s="143"/>
      <c r="X14973" s="143"/>
      <c r="AO14973" s="143"/>
      <c r="AP14973" s="143"/>
      <c r="BD14973" s="234"/>
      <c r="BE14973" s="234"/>
    </row>
    <row r="14974" spans="23:57" ht="12.95" customHeight="1" x14ac:dyDescent="0.2">
      <c r="W14974" s="143"/>
      <c r="X14974" s="143"/>
      <c r="AO14974" s="143"/>
      <c r="AP14974" s="143"/>
      <c r="BD14974" s="234"/>
      <c r="BE14974" s="234"/>
    </row>
    <row r="14975" spans="23:57" ht="12.95" customHeight="1" x14ac:dyDescent="0.2">
      <c r="W14975" s="143"/>
      <c r="X14975" s="143"/>
      <c r="AO14975" s="143"/>
      <c r="AP14975" s="143"/>
      <c r="BD14975" s="234"/>
      <c r="BE14975" s="234"/>
    </row>
    <row r="14976" spans="23:57" ht="12.95" customHeight="1" x14ac:dyDescent="0.2">
      <c r="W14976" s="143"/>
      <c r="X14976" s="143"/>
      <c r="AO14976" s="143"/>
      <c r="AP14976" s="143"/>
      <c r="BD14976" s="234"/>
      <c r="BE14976" s="234"/>
    </row>
    <row r="14977" spans="23:57" ht="12.95" customHeight="1" x14ac:dyDescent="0.2">
      <c r="W14977" s="143"/>
      <c r="X14977" s="143"/>
      <c r="AO14977" s="143"/>
      <c r="AP14977" s="143"/>
      <c r="BD14977" s="234"/>
      <c r="BE14977" s="234"/>
    </row>
    <row r="14978" spans="23:57" ht="12.95" customHeight="1" x14ac:dyDescent="0.2">
      <c r="W14978" s="143"/>
      <c r="X14978" s="143"/>
      <c r="AO14978" s="143"/>
      <c r="AP14978" s="143"/>
      <c r="BD14978" s="234"/>
      <c r="BE14978" s="234"/>
    </row>
    <row r="14979" spans="23:57" ht="12.95" customHeight="1" x14ac:dyDescent="0.2">
      <c r="W14979" s="143"/>
      <c r="X14979" s="143"/>
      <c r="AO14979" s="143"/>
      <c r="AP14979" s="143"/>
      <c r="BD14979" s="234"/>
      <c r="BE14979" s="234"/>
    </row>
    <row r="14980" spans="23:57" ht="12.95" customHeight="1" x14ac:dyDescent="0.2">
      <c r="W14980" s="143"/>
      <c r="X14980" s="143"/>
      <c r="AO14980" s="143"/>
      <c r="AP14980" s="143"/>
      <c r="BD14980" s="234"/>
      <c r="BE14980" s="234"/>
    </row>
    <row r="14981" spans="23:57" ht="12.95" customHeight="1" x14ac:dyDescent="0.2">
      <c r="W14981" s="143"/>
      <c r="X14981" s="143"/>
      <c r="AO14981" s="143"/>
      <c r="AP14981" s="143"/>
      <c r="BD14981" s="234"/>
      <c r="BE14981" s="234"/>
    </row>
    <row r="14982" spans="23:57" ht="12.95" customHeight="1" x14ac:dyDescent="0.2">
      <c r="W14982" s="143"/>
      <c r="X14982" s="143"/>
      <c r="AO14982" s="143"/>
      <c r="AP14982" s="143"/>
      <c r="BD14982" s="234"/>
      <c r="BE14982" s="234"/>
    </row>
    <row r="14983" spans="23:57" ht="12.95" customHeight="1" x14ac:dyDescent="0.2">
      <c r="W14983" s="143"/>
      <c r="X14983" s="143"/>
      <c r="AO14983" s="143"/>
      <c r="AP14983" s="143"/>
      <c r="BD14983" s="234"/>
      <c r="BE14983" s="234"/>
    </row>
    <row r="14984" spans="23:57" ht="12.95" customHeight="1" x14ac:dyDescent="0.2">
      <c r="W14984" s="143"/>
      <c r="X14984" s="143"/>
      <c r="AO14984" s="143"/>
      <c r="AP14984" s="143"/>
      <c r="BD14984" s="234"/>
      <c r="BE14984" s="234"/>
    </row>
    <row r="14985" spans="23:57" ht="12.95" customHeight="1" x14ac:dyDescent="0.2">
      <c r="W14985" s="143"/>
      <c r="X14985" s="143"/>
      <c r="AO14985" s="143"/>
      <c r="AP14985" s="143"/>
      <c r="BD14985" s="234"/>
      <c r="BE14985" s="234"/>
    </row>
    <row r="14986" spans="23:57" ht="12.95" customHeight="1" x14ac:dyDescent="0.2">
      <c r="W14986" s="143"/>
      <c r="X14986" s="143"/>
      <c r="AO14986" s="143"/>
      <c r="AP14986" s="143"/>
      <c r="BD14986" s="234"/>
      <c r="BE14986" s="234"/>
    </row>
    <row r="14987" spans="23:57" ht="12.95" customHeight="1" x14ac:dyDescent="0.2">
      <c r="W14987" s="143"/>
      <c r="X14987" s="143"/>
      <c r="AO14987" s="143"/>
      <c r="AP14987" s="143"/>
      <c r="BD14987" s="234"/>
      <c r="BE14987" s="234"/>
    </row>
    <row r="14988" spans="23:57" ht="12.95" customHeight="1" x14ac:dyDescent="0.2">
      <c r="W14988" s="143"/>
      <c r="X14988" s="143"/>
      <c r="AO14988" s="143"/>
      <c r="AP14988" s="143"/>
      <c r="BD14988" s="234"/>
      <c r="BE14988" s="234"/>
    </row>
    <row r="14989" spans="23:57" ht="12.95" customHeight="1" x14ac:dyDescent="0.2">
      <c r="W14989" s="143"/>
      <c r="X14989" s="143"/>
      <c r="AO14989" s="143"/>
      <c r="AP14989" s="143"/>
      <c r="BD14989" s="234"/>
      <c r="BE14989" s="234"/>
    </row>
    <row r="14990" spans="23:57" ht="12.95" customHeight="1" x14ac:dyDescent="0.2">
      <c r="W14990" s="143"/>
      <c r="X14990" s="143"/>
      <c r="AO14990" s="143"/>
      <c r="AP14990" s="143"/>
      <c r="BD14990" s="234"/>
      <c r="BE14990" s="234"/>
    </row>
    <row r="14991" spans="23:57" ht="12.95" customHeight="1" x14ac:dyDescent="0.2">
      <c r="W14991" s="143"/>
      <c r="X14991" s="143"/>
      <c r="AO14991" s="143"/>
      <c r="AP14991" s="143"/>
      <c r="BD14991" s="234"/>
      <c r="BE14991" s="234"/>
    </row>
    <row r="14992" spans="23:57" ht="12.95" customHeight="1" x14ac:dyDescent="0.2">
      <c r="W14992" s="143"/>
      <c r="X14992" s="143"/>
      <c r="AO14992" s="143"/>
      <c r="AP14992" s="143"/>
      <c r="BD14992" s="234"/>
      <c r="BE14992" s="234"/>
    </row>
    <row r="14993" spans="23:57" ht="12.95" customHeight="1" x14ac:dyDescent="0.2">
      <c r="W14993" s="143"/>
      <c r="X14993" s="143"/>
      <c r="AO14993" s="143"/>
      <c r="AP14993" s="143"/>
      <c r="BD14993" s="234"/>
      <c r="BE14993" s="234"/>
    </row>
    <row r="14994" spans="23:57" ht="12.95" customHeight="1" x14ac:dyDescent="0.2">
      <c r="W14994" s="143"/>
      <c r="X14994" s="143"/>
      <c r="AO14994" s="143"/>
      <c r="AP14994" s="143"/>
      <c r="BD14994" s="234"/>
      <c r="BE14994" s="234"/>
    </row>
    <row r="14995" spans="23:57" ht="12.95" customHeight="1" x14ac:dyDescent="0.2">
      <c r="W14995" s="143"/>
      <c r="X14995" s="143"/>
      <c r="AO14995" s="143"/>
      <c r="AP14995" s="143"/>
      <c r="BD14995" s="234"/>
      <c r="BE14995" s="234"/>
    </row>
    <row r="14996" spans="23:57" ht="12.95" customHeight="1" x14ac:dyDescent="0.2">
      <c r="W14996" s="143"/>
      <c r="X14996" s="143"/>
      <c r="AO14996" s="143"/>
      <c r="AP14996" s="143"/>
      <c r="BD14996" s="234"/>
      <c r="BE14996" s="234"/>
    </row>
    <row r="14997" spans="23:57" ht="12.95" customHeight="1" x14ac:dyDescent="0.2">
      <c r="W14997" s="143"/>
      <c r="X14997" s="143"/>
      <c r="AO14997" s="143"/>
      <c r="AP14997" s="143"/>
      <c r="BD14997" s="234"/>
      <c r="BE14997" s="234"/>
    </row>
    <row r="14998" spans="23:57" ht="12.95" customHeight="1" x14ac:dyDescent="0.2">
      <c r="W14998" s="143"/>
      <c r="X14998" s="143"/>
      <c r="AO14998" s="143"/>
      <c r="AP14998" s="143"/>
      <c r="BD14998" s="234"/>
      <c r="BE14998" s="234"/>
    </row>
    <row r="14999" spans="23:57" ht="12.95" customHeight="1" x14ac:dyDescent="0.2">
      <c r="W14999" s="143"/>
      <c r="X14999" s="143"/>
      <c r="AO14999" s="143"/>
      <c r="AP14999" s="143"/>
      <c r="BD14999" s="234"/>
      <c r="BE14999" s="234"/>
    </row>
    <row r="15000" spans="23:57" ht="12.95" customHeight="1" x14ac:dyDescent="0.2">
      <c r="W15000" s="143"/>
      <c r="X15000" s="143"/>
      <c r="AO15000" s="143"/>
      <c r="AP15000" s="143"/>
      <c r="BD15000" s="234"/>
      <c r="BE15000" s="234"/>
    </row>
    <row r="15001" spans="23:57" ht="12.95" customHeight="1" x14ac:dyDescent="0.2">
      <c r="W15001" s="143"/>
      <c r="X15001" s="143"/>
      <c r="AO15001" s="143"/>
      <c r="AP15001" s="143"/>
      <c r="BD15001" s="234"/>
      <c r="BE15001" s="234"/>
    </row>
    <row r="15002" spans="23:57" ht="12.95" customHeight="1" x14ac:dyDescent="0.2">
      <c r="W15002" s="143"/>
      <c r="X15002" s="143"/>
      <c r="AO15002" s="143"/>
      <c r="AP15002" s="143"/>
      <c r="BD15002" s="234"/>
      <c r="BE15002" s="234"/>
    </row>
    <row r="15003" spans="23:57" ht="12.95" customHeight="1" x14ac:dyDescent="0.2">
      <c r="W15003" s="143"/>
      <c r="X15003" s="143"/>
      <c r="AO15003" s="143"/>
      <c r="AP15003" s="143"/>
      <c r="BD15003" s="234"/>
      <c r="BE15003" s="234"/>
    </row>
    <row r="15004" spans="23:57" ht="12.95" customHeight="1" x14ac:dyDescent="0.2">
      <c r="W15004" s="143"/>
      <c r="X15004" s="143"/>
      <c r="AO15004" s="143"/>
      <c r="AP15004" s="143"/>
      <c r="BD15004" s="234"/>
      <c r="BE15004" s="234"/>
    </row>
    <row r="15005" spans="23:57" ht="12.95" customHeight="1" x14ac:dyDescent="0.2">
      <c r="W15005" s="143"/>
      <c r="X15005" s="143"/>
      <c r="AO15005" s="143"/>
      <c r="AP15005" s="143"/>
      <c r="BD15005" s="234"/>
      <c r="BE15005" s="234"/>
    </row>
    <row r="15006" spans="23:57" ht="12.95" customHeight="1" x14ac:dyDescent="0.2">
      <c r="W15006" s="143"/>
      <c r="X15006" s="143"/>
      <c r="AO15006" s="143"/>
      <c r="AP15006" s="143"/>
      <c r="BD15006" s="234"/>
      <c r="BE15006" s="234"/>
    </row>
    <row r="15007" spans="23:57" ht="12.95" customHeight="1" x14ac:dyDescent="0.2">
      <c r="W15007" s="143"/>
      <c r="X15007" s="143"/>
      <c r="AO15007" s="143"/>
      <c r="AP15007" s="143"/>
      <c r="BD15007" s="234"/>
      <c r="BE15007" s="234"/>
    </row>
    <row r="15008" spans="23:57" ht="12.95" customHeight="1" x14ac:dyDescent="0.2">
      <c r="W15008" s="143"/>
      <c r="X15008" s="143"/>
      <c r="AO15008" s="143"/>
      <c r="AP15008" s="143"/>
      <c r="BD15008" s="234"/>
      <c r="BE15008" s="234"/>
    </row>
    <row r="15009" spans="23:57" ht="12.95" customHeight="1" x14ac:dyDescent="0.2">
      <c r="W15009" s="143"/>
      <c r="X15009" s="143"/>
      <c r="AO15009" s="143"/>
      <c r="AP15009" s="143"/>
      <c r="BD15009" s="234"/>
      <c r="BE15009" s="234"/>
    </row>
    <row r="15010" spans="23:57" ht="12.95" customHeight="1" x14ac:dyDescent="0.2">
      <c r="W15010" s="143"/>
      <c r="X15010" s="143"/>
      <c r="AO15010" s="143"/>
      <c r="AP15010" s="143"/>
      <c r="BD15010" s="234"/>
      <c r="BE15010" s="234"/>
    </row>
    <row r="15011" spans="23:57" ht="12.95" customHeight="1" x14ac:dyDescent="0.2">
      <c r="W15011" s="143"/>
      <c r="X15011" s="143"/>
      <c r="AO15011" s="143"/>
      <c r="AP15011" s="143"/>
      <c r="BD15011" s="234"/>
      <c r="BE15011" s="234"/>
    </row>
    <row r="15012" spans="23:57" ht="12.95" customHeight="1" x14ac:dyDescent="0.2">
      <c r="W15012" s="143"/>
      <c r="X15012" s="143"/>
      <c r="AO15012" s="143"/>
      <c r="AP15012" s="143"/>
      <c r="BD15012" s="234"/>
      <c r="BE15012" s="234"/>
    </row>
    <row r="15013" spans="23:57" ht="12.95" customHeight="1" x14ac:dyDescent="0.2">
      <c r="W15013" s="143"/>
      <c r="X15013" s="143"/>
      <c r="AO15013" s="143"/>
      <c r="AP15013" s="143"/>
      <c r="BD15013" s="234"/>
      <c r="BE15013" s="234"/>
    </row>
    <row r="15014" spans="23:57" ht="12.95" customHeight="1" x14ac:dyDescent="0.2">
      <c r="W15014" s="143"/>
      <c r="X15014" s="143"/>
      <c r="AO15014" s="143"/>
      <c r="AP15014" s="143"/>
      <c r="BD15014" s="234"/>
      <c r="BE15014" s="234"/>
    </row>
    <row r="15015" spans="23:57" ht="12.95" customHeight="1" x14ac:dyDescent="0.2">
      <c r="W15015" s="143"/>
      <c r="X15015" s="143"/>
      <c r="AO15015" s="143"/>
      <c r="AP15015" s="143"/>
      <c r="BD15015" s="234"/>
      <c r="BE15015" s="234"/>
    </row>
    <row r="15016" spans="23:57" ht="12.95" customHeight="1" x14ac:dyDescent="0.2">
      <c r="W15016" s="143"/>
      <c r="X15016" s="143"/>
      <c r="AO15016" s="143"/>
      <c r="AP15016" s="143"/>
      <c r="BD15016" s="234"/>
      <c r="BE15016" s="234"/>
    </row>
    <row r="15017" spans="23:57" ht="12.95" customHeight="1" x14ac:dyDescent="0.2">
      <c r="W15017" s="143"/>
      <c r="X15017" s="143"/>
      <c r="AO15017" s="143"/>
      <c r="AP15017" s="143"/>
      <c r="BD15017" s="234"/>
      <c r="BE15017" s="234"/>
    </row>
    <row r="15018" spans="23:57" ht="12.95" customHeight="1" x14ac:dyDescent="0.2">
      <c r="W15018" s="143"/>
      <c r="X15018" s="143"/>
      <c r="AO15018" s="143"/>
      <c r="AP15018" s="143"/>
      <c r="BD15018" s="234"/>
      <c r="BE15018" s="234"/>
    </row>
    <row r="15019" spans="23:57" ht="12.95" customHeight="1" x14ac:dyDescent="0.2">
      <c r="W15019" s="143"/>
      <c r="X15019" s="143"/>
      <c r="AO15019" s="143"/>
      <c r="AP15019" s="143"/>
      <c r="BD15019" s="234"/>
      <c r="BE15019" s="234"/>
    </row>
    <row r="15020" spans="23:57" ht="12.95" customHeight="1" x14ac:dyDescent="0.2">
      <c r="W15020" s="143"/>
      <c r="X15020" s="143"/>
      <c r="AO15020" s="143"/>
      <c r="AP15020" s="143"/>
      <c r="BD15020" s="234"/>
      <c r="BE15020" s="234"/>
    </row>
    <row r="15021" spans="23:57" ht="12.95" customHeight="1" x14ac:dyDescent="0.2">
      <c r="W15021" s="143"/>
      <c r="X15021" s="143"/>
      <c r="AO15021" s="143"/>
      <c r="AP15021" s="143"/>
      <c r="BD15021" s="234"/>
      <c r="BE15021" s="234"/>
    </row>
    <row r="15022" spans="23:57" ht="12.95" customHeight="1" x14ac:dyDescent="0.2">
      <c r="W15022" s="143"/>
      <c r="X15022" s="143"/>
      <c r="AO15022" s="143"/>
      <c r="AP15022" s="143"/>
      <c r="BD15022" s="234"/>
      <c r="BE15022" s="234"/>
    </row>
    <row r="15023" spans="23:57" ht="12.95" customHeight="1" x14ac:dyDescent="0.2">
      <c r="W15023" s="143"/>
      <c r="X15023" s="143"/>
      <c r="AO15023" s="143"/>
      <c r="AP15023" s="143"/>
      <c r="BD15023" s="234"/>
      <c r="BE15023" s="234"/>
    </row>
    <row r="15024" spans="23:57" ht="12.95" customHeight="1" x14ac:dyDescent="0.2">
      <c r="W15024" s="143"/>
      <c r="X15024" s="143"/>
      <c r="AO15024" s="143"/>
      <c r="AP15024" s="143"/>
      <c r="BD15024" s="234"/>
      <c r="BE15024" s="234"/>
    </row>
    <row r="15025" spans="23:57" ht="12.95" customHeight="1" x14ac:dyDescent="0.2">
      <c r="W15025" s="143"/>
      <c r="X15025" s="143"/>
      <c r="AO15025" s="143"/>
      <c r="AP15025" s="143"/>
      <c r="BD15025" s="234"/>
      <c r="BE15025" s="234"/>
    </row>
    <row r="15026" spans="23:57" ht="12.95" customHeight="1" x14ac:dyDescent="0.2">
      <c r="W15026" s="143"/>
      <c r="X15026" s="143"/>
      <c r="AO15026" s="143"/>
      <c r="AP15026" s="143"/>
      <c r="BD15026" s="234"/>
      <c r="BE15026" s="234"/>
    </row>
    <row r="15027" spans="23:57" ht="12.95" customHeight="1" x14ac:dyDescent="0.2">
      <c r="W15027" s="143"/>
      <c r="X15027" s="143"/>
      <c r="AO15027" s="143"/>
      <c r="AP15027" s="143"/>
      <c r="BD15027" s="234"/>
      <c r="BE15027" s="234"/>
    </row>
    <row r="15028" spans="23:57" ht="12.95" customHeight="1" x14ac:dyDescent="0.2">
      <c r="W15028" s="143"/>
      <c r="X15028" s="143"/>
      <c r="AO15028" s="143"/>
      <c r="AP15028" s="143"/>
      <c r="BD15028" s="234"/>
      <c r="BE15028" s="234"/>
    </row>
    <row r="15029" spans="23:57" ht="12.95" customHeight="1" x14ac:dyDescent="0.2">
      <c r="W15029" s="143"/>
      <c r="X15029" s="143"/>
      <c r="AO15029" s="143"/>
      <c r="AP15029" s="143"/>
      <c r="BD15029" s="234"/>
      <c r="BE15029" s="234"/>
    </row>
    <row r="15030" spans="23:57" ht="12.95" customHeight="1" x14ac:dyDescent="0.2">
      <c r="W15030" s="143"/>
      <c r="X15030" s="143"/>
      <c r="AO15030" s="143"/>
      <c r="AP15030" s="143"/>
      <c r="BD15030" s="234"/>
      <c r="BE15030" s="234"/>
    </row>
    <row r="15031" spans="23:57" ht="12.95" customHeight="1" x14ac:dyDescent="0.2">
      <c r="W15031" s="143"/>
      <c r="X15031" s="143"/>
      <c r="AO15031" s="143"/>
      <c r="AP15031" s="143"/>
      <c r="BD15031" s="234"/>
      <c r="BE15031" s="234"/>
    </row>
    <row r="15032" spans="23:57" ht="12.95" customHeight="1" x14ac:dyDescent="0.2">
      <c r="W15032" s="143"/>
      <c r="X15032" s="143"/>
      <c r="AO15032" s="143"/>
      <c r="AP15032" s="143"/>
      <c r="BD15032" s="234"/>
      <c r="BE15032" s="234"/>
    </row>
    <row r="15033" spans="23:57" ht="12.95" customHeight="1" x14ac:dyDescent="0.2">
      <c r="W15033" s="143"/>
      <c r="X15033" s="143"/>
      <c r="AO15033" s="143"/>
      <c r="AP15033" s="143"/>
      <c r="BD15033" s="234"/>
      <c r="BE15033" s="234"/>
    </row>
    <row r="15034" spans="23:57" ht="12.95" customHeight="1" x14ac:dyDescent="0.2">
      <c r="W15034" s="143"/>
      <c r="X15034" s="143"/>
      <c r="AO15034" s="143"/>
      <c r="AP15034" s="143"/>
      <c r="BD15034" s="234"/>
      <c r="BE15034" s="234"/>
    </row>
    <row r="15035" spans="23:57" ht="12.95" customHeight="1" x14ac:dyDescent="0.2">
      <c r="W15035" s="143"/>
      <c r="X15035" s="143"/>
      <c r="AO15035" s="143"/>
      <c r="AP15035" s="143"/>
      <c r="BD15035" s="234"/>
      <c r="BE15035" s="234"/>
    </row>
    <row r="15036" spans="23:57" ht="12.95" customHeight="1" x14ac:dyDescent="0.2">
      <c r="W15036" s="143"/>
      <c r="X15036" s="143"/>
      <c r="AO15036" s="143"/>
      <c r="AP15036" s="143"/>
      <c r="BD15036" s="234"/>
      <c r="BE15036" s="234"/>
    </row>
    <row r="15037" spans="23:57" ht="12.95" customHeight="1" x14ac:dyDescent="0.2">
      <c r="W15037" s="143"/>
      <c r="X15037" s="143"/>
      <c r="AO15037" s="143"/>
      <c r="AP15037" s="143"/>
      <c r="BD15037" s="234"/>
      <c r="BE15037" s="234"/>
    </row>
    <row r="15038" spans="23:57" ht="12.95" customHeight="1" x14ac:dyDescent="0.2">
      <c r="W15038" s="143"/>
      <c r="X15038" s="143"/>
      <c r="AO15038" s="143"/>
      <c r="AP15038" s="143"/>
      <c r="BD15038" s="234"/>
      <c r="BE15038" s="234"/>
    </row>
    <row r="15039" spans="23:57" ht="12.95" customHeight="1" x14ac:dyDescent="0.2">
      <c r="W15039" s="143"/>
      <c r="X15039" s="143"/>
      <c r="AO15039" s="143"/>
      <c r="AP15039" s="143"/>
      <c r="BD15039" s="234"/>
      <c r="BE15039" s="234"/>
    </row>
    <row r="15040" spans="23:57" ht="12.95" customHeight="1" x14ac:dyDescent="0.2">
      <c r="W15040" s="143"/>
      <c r="X15040" s="143"/>
      <c r="AO15040" s="143"/>
      <c r="AP15040" s="143"/>
      <c r="BD15040" s="234"/>
      <c r="BE15040" s="234"/>
    </row>
    <row r="15041" spans="23:57" ht="12.95" customHeight="1" x14ac:dyDescent="0.2">
      <c r="W15041" s="143"/>
      <c r="X15041" s="143"/>
      <c r="AO15041" s="143"/>
      <c r="AP15041" s="143"/>
      <c r="BD15041" s="234"/>
      <c r="BE15041" s="234"/>
    </row>
    <row r="15042" spans="23:57" ht="12.95" customHeight="1" x14ac:dyDescent="0.2">
      <c r="W15042" s="143"/>
      <c r="X15042" s="143"/>
      <c r="AO15042" s="143"/>
      <c r="AP15042" s="143"/>
      <c r="BD15042" s="234"/>
      <c r="BE15042" s="234"/>
    </row>
    <row r="15043" spans="23:57" ht="12.95" customHeight="1" x14ac:dyDescent="0.2">
      <c r="W15043" s="143"/>
      <c r="X15043" s="143"/>
      <c r="AO15043" s="143"/>
      <c r="AP15043" s="143"/>
      <c r="BD15043" s="234"/>
      <c r="BE15043" s="234"/>
    </row>
    <row r="15044" spans="23:57" ht="12.95" customHeight="1" x14ac:dyDescent="0.2">
      <c r="W15044" s="143"/>
      <c r="X15044" s="143"/>
      <c r="AO15044" s="143"/>
      <c r="AP15044" s="143"/>
      <c r="BD15044" s="234"/>
      <c r="BE15044" s="234"/>
    </row>
    <row r="15045" spans="23:57" ht="12.95" customHeight="1" x14ac:dyDescent="0.2">
      <c r="W15045" s="143"/>
      <c r="X15045" s="143"/>
      <c r="AO15045" s="143"/>
      <c r="AP15045" s="143"/>
      <c r="BD15045" s="234"/>
      <c r="BE15045" s="234"/>
    </row>
    <row r="15046" spans="23:57" ht="12.95" customHeight="1" x14ac:dyDescent="0.2">
      <c r="W15046" s="143"/>
      <c r="X15046" s="143"/>
      <c r="AO15046" s="143"/>
      <c r="AP15046" s="143"/>
      <c r="BD15046" s="234"/>
      <c r="BE15046" s="234"/>
    </row>
    <row r="15047" spans="23:57" ht="12.95" customHeight="1" x14ac:dyDescent="0.2">
      <c r="W15047" s="143"/>
      <c r="X15047" s="143"/>
      <c r="AO15047" s="143"/>
      <c r="AP15047" s="143"/>
      <c r="BD15047" s="234"/>
      <c r="BE15047" s="234"/>
    </row>
    <row r="15048" spans="23:57" ht="12.95" customHeight="1" x14ac:dyDescent="0.2">
      <c r="W15048" s="143"/>
      <c r="X15048" s="143"/>
      <c r="AO15048" s="143"/>
      <c r="AP15048" s="143"/>
      <c r="BD15048" s="234"/>
      <c r="BE15048" s="234"/>
    </row>
    <row r="15049" spans="23:57" ht="12.95" customHeight="1" x14ac:dyDescent="0.2">
      <c r="W15049" s="143"/>
      <c r="X15049" s="143"/>
      <c r="AO15049" s="143"/>
      <c r="AP15049" s="143"/>
      <c r="BD15049" s="234"/>
      <c r="BE15049" s="234"/>
    </row>
    <row r="15050" spans="23:57" ht="12.95" customHeight="1" x14ac:dyDescent="0.2">
      <c r="W15050" s="143"/>
      <c r="X15050" s="143"/>
      <c r="AO15050" s="143"/>
      <c r="AP15050" s="143"/>
      <c r="BD15050" s="234"/>
      <c r="BE15050" s="234"/>
    </row>
    <row r="15051" spans="23:57" ht="12.95" customHeight="1" x14ac:dyDescent="0.2">
      <c r="W15051" s="143"/>
      <c r="X15051" s="143"/>
      <c r="AO15051" s="143"/>
      <c r="AP15051" s="143"/>
      <c r="BD15051" s="234"/>
      <c r="BE15051" s="234"/>
    </row>
    <row r="15052" spans="23:57" ht="12.95" customHeight="1" x14ac:dyDescent="0.2">
      <c r="W15052" s="143"/>
      <c r="X15052" s="143"/>
      <c r="AO15052" s="143"/>
      <c r="AP15052" s="143"/>
      <c r="BD15052" s="234"/>
      <c r="BE15052" s="234"/>
    </row>
    <row r="15053" spans="23:57" ht="12.95" customHeight="1" x14ac:dyDescent="0.2">
      <c r="W15053" s="143"/>
      <c r="X15053" s="143"/>
      <c r="AO15053" s="143"/>
      <c r="AP15053" s="143"/>
      <c r="BD15053" s="234"/>
      <c r="BE15053" s="234"/>
    </row>
    <row r="15054" spans="23:57" ht="12.95" customHeight="1" x14ac:dyDescent="0.2">
      <c r="W15054" s="143"/>
      <c r="X15054" s="143"/>
      <c r="AO15054" s="143"/>
      <c r="AP15054" s="143"/>
      <c r="BD15054" s="234"/>
      <c r="BE15054" s="234"/>
    </row>
    <row r="15055" spans="23:57" ht="12.95" customHeight="1" x14ac:dyDescent="0.2">
      <c r="W15055" s="143"/>
      <c r="X15055" s="143"/>
      <c r="AO15055" s="143"/>
      <c r="AP15055" s="143"/>
      <c r="BD15055" s="234"/>
      <c r="BE15055" s="234"/>
    </row>
    <row r="15056" spans="23:57" ht="12.95" customHeight="1" x14ac:dyDescent="0.2">
      <c r="W15056" s="143"/>
      <c r="X15056" s="143"/>
      <c r="AO15056" s="143"/>
      <c r="AP15056" s="143"/>
      <c r="BD15056" s="234"/>
      <c r="BE15056" s="234"/>
    </row>
    <row r="15057" spans="23:57" ht="12.95" customHeight="1" x14ac:dyDescent="0.2">
      <c r="W15057" s="143"/>
      <c r="X15057" s="143"/>
      <c r="AO15057" s="143"/>
      <c r="AP15057" s="143"/>
      <c r="BD15057" s="234"/>
      <c r="BE15057" s="234"/>
    </row>
    <row r="15058" spans="23:57" ht="12.95" customHeight="1" x14ac:dyDescent="0.2">
      <c r="W15058" s="143"/>
      <c r="X15058" s="143"/>
      <c r="AO15058" s="143"/>
      <c r="AP15058" s="143"/>
      <c r="BD15058" s="234"/>
      <c r="BE15058" s="234"/>
    </row>
    <row r="15059" spans="23:57" ht="12.95" customHeight="1" x14ac:dyDescent="0.2">
      <c r="W15059" s="143"/>
      <c r="X15059" s="143"/>
      <c r="AO15059" s="143"/>
      <c r="AP15059" s="143"/>
      <c r="BD15059" s="234"/>
      <c r="BE15059" s="234"/>
    </row>
    <row r="15060" spans="23:57" ht="12.95" customHeight="1" x14ac:dyDescent="0.2">
      <c r="W15060" s="143"/>
      <c r="X15060" s="143"/>
      <c r="AO15060" s="143"/>
      <c r="AP15060" s="143"/>
      <c r="BD15060" s="234"/>
      <c r="BE15060" s="234"/>
    </row>
    <row r="15061" spans="23:57" ht="12.95" customHeight="1" x14ac:dyDescent="0.2">
      <c r="W15061" s="143"/>
      <c r="X15061" s="143"/>
      <c r="AO15061" s="143"/>
      <c r="AP15061" s="143"/>
      <c r="BD15061" s="234"/>
      <c r="BE15061" s="234"/>
    </row>
    <row r="15062" spans="23:57" ht="12.95" customHeight="1" x14ac:dyDescent="0.2">
      <c r="W15062" s="143"/>
      <c r="X15062" s="143"/>
      <c r="AO15062" s="143"/>
      <c r="AP15062" s="143"/>
      <c r="BD15062" s="234"/>
      <c r="BE15062" s="234"/>
    </row>
    <row r="15063" spans="23:57" ht="12.95" customHeight="1" x14ac:dyDescent="0.2">
      <c r="W15063" s="143"/>
      <c r="X15063" s="143"/>
      <c r="AO15063" s="143"/>
      <c r="AP15063" s="143"/>
      <c r="BD15063" s="234"/>
      <c r="BE15063" s="234"/>
    </row>
    <row r="15064" spans="23:57" ht="12.95" customHeight="1" x14ac:dyDescent="0.2">
      <c r="W15064" s="143"/>
      <c r="X15064" s="143"/>
      <c r="AO15064" s="143"/>
      <c r="AP15064" s="143"/>
      <c r="BD15064" s="234"/>
      <c r="BE15064" s="234"/>
    </row>
    <row r="15065" spans="23:57" ht="12.95" customHeight="1" x14ac:dyDescent="0.2">
      <c r="W15065" s="143"/>
      <c r="X15065" s="143"/>
      <c r="AO15065" s="143"/>
      <c r="AP15065" s="143"/>
      <c r="BD15065" s="234"/>
      <c r="BE15065" s="234"/>
    </row>
    <row r="15066" spans="23:57" ht="12.95" customHeight="1" x14ac:dyDescent="0.2">
      <c r="W15066" s="143"/>
      <c r="X15066" s="143"/>
      <c r="AO15066" s="143"/>
      <c r="AP15066" s="143"/>
      <c r="BD15066" s="234"/>
      <c r="BE15066" s="234"/>
    </row>
    <row r="15067" spans="23:57" ht="12.95" customHeight="1" x14ac:dyDescent="0.2">
      <c r="W15067" s="143"/>
      <c r="X15067" s="143"/>
      <c r="AO15067" s="143"/>
      <c r="AP15067" s="143"/>
      <c r="BD15067" s="234"/>
      <c r="BE15067" s="234"/>
    </row>
    <row r="15068" spans="23:57" ht="12.95" customHeight="1" x14ac:dyDescent="0.2">
      <c r="W15068" s="143"/>
      <c r="X15068" s="143"/>
      <c r="AO15068" s="143"/>
      <c r="AP15068" s="143"/>
      <c r="BD15068" s="234"/>
      <c r="BE15068" s="234"/>
    </row>
    <row r="15069" spans="23:57" ht="12.95" customHeight="1" x14ac:dyDescent="0.2">
      <c r="W15069" s="143"/>
      <c r="X15069" s="143"/>
      <c r="AO15069" s="143"/>
      <c r="AP15069" s="143"/>
      <c r="BD15069" s="234"/>
      <c r="BE15069" s="234"/>
    </row>
    <row r="15070" spans="23:57" ht="12.95" customHeight="1" x14ac:dyDescent="0.2">
      <c r="W15070" s="143"/>
      <c r="X15070" s="143"/>
      <c r="AO15070" s="143"/>
      <c r="AP15070" s="143"/>
      <c r="BD15070" s="234"/>
      <c r="BE15070" s="234"/>
    </row>
    <row r="15071" spans="23:57" ht="12.95" customHeight="1" x14ac:dyDescent="0.2">
      <c r="W15071" s="143"/>
      <c r="X15071" s="143"/>
      <c r="AO15071" s="143"/>
      <c r="AP15071" s="143"/>
      <c r="BD15071" s="234"/>
      <c r="BE15071" s="234"/>
    </row>
    <row r="15072" spans="23:57" ht="12.95" customHeight="1" x14ac:dyDescent="0.2">
      <c r="W15072" s="143"/>
      <c r="X15072" s="143"/>
      <c r="AO15072" s="143"/>
      <c r="AP15072" s="143"/>
      <c r="BD15072" s="234"/>
      <c r="BE15072" s="234"/>
    </row>
    <row r="15073" spans="23:57" ht="12.95" customHeight="1" x14ac:dyDescent="0.2">
      <c r="W15073" s="143"/>
      <c r="X15073" s="143"/>
      <c r="AO15073" s="143"/>
      <c r="AP15073" s="143"/>
      <c r="BD15073" s="234"/>
      <c r="BE15073" s="234"/>
    </row>
    <row r="15074" spans="23:57" ht="12.95" customHeight="1" x14ac:dyDescent="0.2">
      <c r="W15074" s="143"/>
      <c r="X15074" s="143"/>
      <c r="AO15074" s="143"/>
      <c r="AP15074" s="143"/>
      <c r="BD15074" s="234"/>
      <c r="BE15074" s="234"/>
    </row>
    <row r="15075" spans="23:57" ht="12.95" customHeight="1" x14ac:dyDescent="0.2">
      <c r="W15075" s="143"/>
      <c r="X15075" s="143"/>
      <c r="AO15075" s="143"/>
      <c r="AP15075" s="143"/>
      <c r="BD15075" s="234"/>
      <c r="BE15075" s="234"/>
    </row>
    <row r="15076" spans="23:57" ht="12.95" customHeight="1" x14ac:dyDescent="0.2">
      <c r="W15076" s="143"/>
      <c r="X15076" s="143"/>
      <c r="AO15076" s="143"/>
      <c r="AP15076" s="143"/>
      <c r="BD15076" s="234"/>
      <c r="BE15076" s="234"/>
    </row>
    <row r="15077" spans="23:57" ht="12.95" customHeight="1" x14ac:dyDescent="0.2">
      <c r="W15077" s="143"/>
      <c r="X15077" s="143"/>
      <c r="AO15077" s="143"/>
      <c r="AP15077" s="143"/>
      <c r="BD15077" s="234"/>
      <c r="BE15077" s="234"/>
    </row>
    <row r="15078" spans="23:57" ht="12.95" customHeight="1" x14ac:dyDescent="0.2">
      <c r="W15078" s="143"/>
      <c r="X15078" s="143"/>
      <c r="AO15078" s="143"/>
      <c r="AP15078" s="143"/>
      <c r="BD15078" s="234"/>
      <c r="BE15078" s="234"/>
    </row>
    <row r="15079" spans="23:57" ht="12.95" customHeight="1" x14ac:dyDescent="0.2">
      <c r="W15079" s="143"/>
      <c r="X15079" s="143"/>
      <c r="AO15079" s="143"/>
      <c r="AP15079" s="143"/>
      <c r="BD15079" s="234"/>
      <c r="BE15079" s="234"/>
    </row>
    <row r="15080" spans="23:57" ht="12.95" customHeight="1" x14ac:dyDescent="0.2">
      <c r="W15080" s="143"/>
      <c r="X15080" s="143"/>
      <c r="AO15080" s="143"/>
      <c r="AP15080" s="143"/>
      <c r="BD15080" s="234"/>
      <c r="BE15080" s="234"/>
    </row>
    <row r="15081" spans="23:57" ht="12.95" customHeight="1" x14ac:dyDescent="0.2">
      <c r="W15081" s="143"/>
      <c r="X15081" s="143"/>
      <c r="AO15081" s="143"/>
      <c r="AP15081" s="143"/>
      <c r="BD15081" s="234"/>
      <c r="BE15081" s="234"/>
    </row>
    <row r="15082" spans="23:57" ht="12.95" customHeight="1" x14ac:dyDescent="0.2">
      <c r="W15082" s="143"/>
      <c r="X15082" s="143"/>
      <c r="AO15082" s="143"/>
      <c r="AP15082" s="143"/>
      <c r="BD15082" s="234"/>
      <c r="BE15082" s="234"/>
    </row>
    <row r="15083" spans="23:57" ht="12.95" customHeight="1" x14ac:dyDescent="0.2">
      <c r="W15083" s="143"/>
      <c r="X15083" s="143"/>
      <c r="AO15083" s="143"/>
      <c r="AP15083" s="143"/>
      <c r="BD15083" s="234"/>
      <c r="BE15083" s="234"/>
    </row>
    <row r="15084" spans="23:57" ht="12.95" customHeight="1" x14ac:dyDescent="0.2">
      <c r="W15084" s="143"/>
      <c r="X15084" s="143"/>
      <c r="AO15084" s="143"/>
      <c r="AP15084" s="143"/>
      <c r="BD15084" s="234"/>
      <c r="BE15084" s="234"/>
    </row>
    <row r="15085" spans="23:57" ht="12.95" customHeight="1" x14ac:dyDescent="0.2">
      <c r="W15085" s="143"/>
      <c r="X15085" s="143"/>
      <c r="AO15085" s="143"/>
      <c r="AP15085" s="143"/>
      <c r="BD15085" s="234"/>
      <c r="BE15085" s="234"/>
    </row>
    <row r="15086" spans="23:57" ht="12.95" customHeight="1" x14ac:dyDescent="0.2">
      <c r="W15086" s="143"/>
      <c r="X15086" s="143"/>
      <c r="AO15086" s="143"/>
      <c r="AP15086" s="143"/>
      <c r="BD15086" s="234"/>
      <c r="BE15086" s="234"/>
    </row>
    <row r="15087" spans="23:57" ht="12.95" customHeight="1" x14ac:dyDescent="0.2">
      <c r="W15087" s="143"/>
      <c r="X15087" s="143"/>
      <c r="AO15087" s="143"/>
      <c r="AP15087" s="143"/>
      <c r="BD15087" s="234"/>
      <c r="BE15087" s="234"/>
    </row>
    <row r="15088" spans="23:57" ht="12.95" customHeight="1" x14ac:dyDescent="0.2">
      <c r="W15088" s="143"/>
      <c r="X15088" s="143"/>
      <c r="AO15088" s="143"/>
      <c r="AP15088" s="143"/>
      <c r="BD15088" s="234"/>
      <c r="BE15088" s="234"/>
    </row>
    <row r="15089" spans="23:57" ht="12.95" customHeight="1" x14ac:dyDescent="0.2">
      <c r="W15089" s="143"/>
      <c r="X15089" s="143"/>
      <c r="AO15089" s="143"/>
      <c r="AP15089" s="143"/>
      <c r="BD15089" s="234"/>
      <c r="BE15089" s="234"/>
    </row>
    <row r="15090" spans="23:57" ht="12.95" customHeight="1" x14ac:dyDescent="0.2">
      <c r="W15090" s="143"/>
      <c r="X15090" s="143"/>
      <c r="AO15090" s="143"/>
      <c r="AP15090" s="143"/>
      <c r="BD15090" s="234"/>
      <c r="BE15090" s="234"/>
    </row>
    <row r="15091" spans="23:57" ht="12.95" customHeight="1" x14ac:dyDescent="0.2">
      <c r="W15091" s="143"/>
      <c r="X15091" s="143"/>
      <c r="AO15091" s="143"/>
      <c r="AP15091" s="143"/>
      <c r="BD15091" s="234"/>
      <c r="BE15091" s="234"/>
    </row>
    <row r="15092" spans="23:57" ht="12.95" customHeight="1" x14ac:dyDescent="0.2">
      <c r="W15092" s="143"/>
      <c r="X15092" s="143"/>
      <c r="AO15092" s="143"/>
      <c r="AP15092" s="143"/>
      <c r="BD15092" s="234"/>
      <c r="BE15092" s="234"/>
    </row>
    <row r="15093" spans="23:57" ht="12.95" customHeight="1" x14ac:dyDescent="0.2">
      <c r="W15093" s="143"/>
      <c r="X15093" s="143"/>
      <c r="AO15093" s="143"/>
      <c r="AP15093" s="143"/>
      <c r="BD15093" s="234"/>
      <c r="BE15093" s="234"/>
    </row>
    <row r="15094" spans="23:57" ht="12.95" customHeight="1" x14ac:dyDescent="0.2">
      <c r="W15094" s="143"/>
      <c r="X15094" s="143"/>
      <c r="AO15094" s="143"/>
      <c r="AP15094" s="143"/>
      <c r="BD15094" s="234"/>
      <c r="BE15094" s="234"/>
    </row>
    <row r="15095" spans="23:57" ht="12.95" customHeight="1" x14ac:dyDescent="0.2">
      <c r="W15095" s="143"/>
      <c r="X15095" s="143"/>
      <c r="AO15095" s="143"/>
      <c r="AP15095" s="143"/>
      <c r="BD15095" s="234"/>
      <c r="BE15095" s="234"/>
    </row>
    <row r="15096" spans="23:57" ht="12.95" customHeight="1" x14ac:dyDescent="0.2">
      <c r="W15096" s="143"/>
      <c r="X15096" s="143"/>
      <c r="AO15096" s="143"/>
      <c r="AP15096" s="143"/>
      <c r="BD15096" s="234"/>
      <c r="BE15096" s="234"/>
    </row>
    <row r="15097" spans="23:57" ht="12.95" customHeight="1" x14ac:dyDescent="0.2">
      <c r="W15097" s="143"/>
      <c r="X15097" s="143"/>
      <c r="AO15097" s="143"/>
      <c r="AP15097" s="143"/>
      <c r="BD15097" s="234"/>
      <c r="BE15097" s="234"/>
    </row>
    <row r="15098" spans="23:57" ht="12.95" customHeight="1" x14ac:dyDescent="0.2">
      <c r="W15098" s="143"/>
      <c r="X15098" s="143"/>
      <c r="AO15098" s="143"/>
      <c r="AP15098" s="143"/>
      <c r="BD15098" s="234"/>
      <c r="BE15098" s="234"/>
    </row>
    <row r="15099" spans="23:57" ht="12.95" customHeight="1" x14ac:dyDescent="0.2">
      <c r="W15099" s="143"/>
      <c r="X15099" s="143"/>
      <c r="AO15099" s="143"/>
      <c r="AP15099" s="143"/>
      <c r="BD15099" s="234"/>
      <c r="BE15099" s="234"/>
    </row>
    <row r="15100" spans="23:57" ht="12.95" customHeight="1" x14ac:dyDescent="0.2">
      <c r="W15100" s="143"/>
      <c r="X15100" s="143"/>
      <c r="AO15100" s="143"/>
      <c r="AP15100" s="143"/>
      <c r="BD15100" s="234"/>
      <c r="BE15100" s="234"/>
    </row>
    <row r="15101" spans="23:57" ht="12.95" customHeight="1" x14ac:dyDescent="0.2">
      <c r="W15101" s="143"/>
      <c r="X15101" s="143"/>
      <c r="AO15101" s="143"/>
      <c r="AP15101" s="143"/>
      <c r="BD15101" s="234"/>
      <c r="BE15101" s="234"/>
    </row>
    <row r="15102" spans="23:57" ht="12.95" customHeight="1" x14ac:dyDescent="0.2">
      <c r="W15102" s="143"/>
      <c r="X15102" s="143"/>
      <c r="AO15102" s="143"/>
      <c r="AP15102" s="143"/>
      <c r="BD15102" s="234"/>
      <c r="BE15102" s="234"/>
    </row>
    <row r="15103" spans="23:57" ht="12.95" customHeight="1" x14ac:dyDescent="0.2">
      <c r="W15103" s="143"/>
      <c r="X15103" s="143"/>
      <c r="AO15103" s="143"/>
      <c r="AP15103" s="143"/>
      <c r="BD15103" s="234"/>
      <c r="BE15103" s="234"/>
    </row>
    <row r="15104" spans="23:57" ht="12.95" customHeight="1" x14ac:dyDescent="0.2">
      <c r="W15104" s="143"/>
      <c r="X15104" s="143"/>
      <c r="AO15104" s="143"/>
      <c r="AP15104" s="143"/>
      <c r="BD15104" s="234"/>
      <c r="BE15104" s="234"/>
    </row>
    <row r="15105" spans="23:57" ht="12.95" customHeight="1" x14ac:dyDescent="0.2">
      <c r="W15105" s="143"/>
      <c r="X15105" s="143"/>
      <c r="AO15105" s="143"/>
      <c r="AP15105" s="143"/>
      <c r="BD15105" s="234"/>
      <c r="BE15105" s="234"/>
    </row>
    <row r="15106" spans="23:57" ht="12.95" customHeight="1" x14ac:dyDescent="0.2">
      <c r="W15106" s="143"/>
      <c r="X15106" s="143"/>
      <c r="AO15106" s="143"/>
      <c r="AP15106" s="143"/>
      <c r="BD15106" s="234"/>
      <c r="BE15106" s="234"/>
    </row>
    <row r="15107" spans="23:57" ht="12.95" customHeight="1" x14ac:dyDescent="0.2">
      <c r="W15107" s="143"/>
      <c r="X15107" s="143"/>
      <c r="AO15107" s="143"/>
      <c r="AP15107" s="143"/>
      <c r="BD15107" s="234"/>
      <c r="BE15107" s="234"/>
    </row>
    <row r="15108" spans="23:57" ht="12.95" customHeight="1" x14ac:dyDescent="0.2">
      <c r="W15108" s="143"/>
      <c r="X15108" s="143"/>
      <c r="AO15108" s="143"/>
      <c r="AP15108" s="143"/>
      <c r="BD15108" s="234"/>
      <c r="BE15108" s="234"/>
    </row>
    <row r="15109" spans="23:57" ht="12.95" customHeight="1" x14ac:dyDescent="0.2">
      <c r="W15109" s="143"/>
      <c r="X15109" s="143"/>
      <c r="AO15109" s="143"/>
      <c r="AP15109" s="143"/>
      <c r="BD15109" s="234"/>
      <c r="BE15109" s="234"/>
    </row>
    <row r="15110" spans="23:57" ht="12.95" customHeight="1" x14ac:dyDescent="0.2">
      <c r="W15110" s="143"/>
      <c r="X15110" s="143"/>
      <c r="AO15110" s="143"/>
      <c r="AP15110" s="143"/>
      <c r="BD15110" s="234"/>
      <c r="BE15110" s="234"/>
    </row>
    <row r="15111" spans="23:57" ht="12.95" customHeight="1" x14ac:dyDescent="0.2">
      <c r="W15111" s="143"/>
      <c r="X15111" s="143"/>
      <c r="AO15111" s="143"/>
      <c r="AP15111" s="143"/>
      <c r="BD15111" s="234"/>
      <c r="BE15111" s="234"/>
    </row>
    <row r="15112" spans="23:57" ht="12.95" customHeight="1" x14ac:dyDescent="0.2">
      <c r="W15112" s="143"/>
      <c r="X15112" s="143"/>
      <c r="AO15112" s="143"/>
      <c r="AP15112" s="143"/>
      <c r="BD15112" s="234"/>
      <c r="BE15112" s="234"/>
    </row>
    <row r="15113" spans="23:57" ht="12.95" customHeight="1" x14ac:dyDescent="0.2">
      <c r="W15113" s="143"/>
      <c r="X15113" s="143"/>
      <c r="AO15113" s="143"/>
      <c r="AP15113" s="143"/>
      <c r="BD15113" s="234"/>
      <c r="BE15113" s="234"/>
    </row>
    <row r="15114" spans="23:57" ht="12.95" customHeight="1" x14ac:dyDescent="0.2">
      <c r="W15114" s="143"/>
      <c r="X15114" s="143"/>
      <c r="AO15114" s="143"/>
      <c r="AP15114" s="143"/>
      <c r="BD15114" s="234"/>
      <c r="BE15114" s="234"/>
    </row>
    <row r="15115" spans="23:57" ht="12.95" customHeight="1" x14ac:dyDescent="0.2">
      <c r="W15115" s="143"/>
      <c r="X15115" s="143"/>
      <c r="AO15115" s="143"/>
      <c r="AP15115" s="143"/>
      <c r="BD15115" s="234"/>
      <c r="BE15115" s="234"/>
    </row>
    <row r="15116" spans="23:57" ht="12.95" customHeight="1" x14ac:dyDescent="0.2">
      <c r="W15116" s="143"/>
      <c r="X15116" s="143"/>
      <c r="AO15116" s="143"/>
      <c r="AP15116" s="143"/>
      <c r="BD15116" s="234"/>
      <c r="BE15116" s="234"/>
    </row>
    <row r="15117" spans="23:57" ht="12.95" customHeight="1" x14ac:dyDescent="0.2">
      <c r="W15117" s="143"/>
      <c r="X15117" s="143"/>
      <c r="AO15117" s="143"/>
      <c r="AP15117" s="143"/>
      <c r="BD15117" s="234"/>
      <c r="BE15117" s="234"/>
    </row>
    <row r="15118" spans="23:57" ht="12.95" customHeight="1" x14ac:dyDescent="0.2">
      <c r="W15118" s="143"/>
      <c r="X15118" s="143"/>
      <c r="AO15118" s="143"/>
      <c r="AP15118" s="143"/>
      <c r="BD15118" s="234"/>
      <c r="BE15118" s="234"/>
    </row>
    <row r="15119" spans="23:57" ht="12.95" customHeight="1" x14ac:dyDescent="0.2">
      <c r="W15119" s="143"/>
      <c r="X15119" s="143"/>
      <c r="AO15119" s="143"/>
      <c r="AP15119" s="143"/>
      <c r="BD15119" s="234"/>
      <c r="BE15119" s="234"/>
    </row>
    <row r="15120" spans="23:57" ht="12.95" customHeight="1" x14ac:dyDescent="0.2">
      <c r="W15120" s="143"/>
      <c r="X15120" s="143"/>
      <c r="AO15120" s="143"/>
      <c r="AP15120" s="143"/>
      <c r="BD15120" s="234"/>
      <c r="BE15120" s="234"/>
    </row>
    <row r="15121" spans="23:57" ht="12.95" customHeight="1" x14ac:dyDescent="0.2">
      <c r="W15121" s="143"/>
      <c r="X15121" s="143"/>
      <c r="AO15121" s="143"/>
      <c r="AP15121" s="143"/>
      <c r="BD15121" s="234"/>
      <c r="BE15121" s="234"/>
    </row>
    <row r="15122" spans="23:57" ht="12.95" customHeight="1" x14ac:dyDescent="0.2">
      <c r="W15122" s="143"/>
      <c r="X15122" s="143"/>
      <c r="AO15122" s="143"/>
      <c r="AP15122" s="143"/>
      <c r="BD15122" s="234"/>
      <c r="BE15122" s="234"/>
    </row>
    <row r="15123" spans="23:57" ht="12.95" customHeight="1" x14ac:dyDescent="0.2">
      <c r="W15123" s="143"/>
      <c r="X15123" s="143"/>
      <c r="AO15123" s="143"/>
      <c r="AP15123" s="143"/>
      <c r="BD15123" s="234"/>
      <c r="BE15123" s="234"/>
    </row>
    <row r="15124" spans="23:57" ht="12.95" customHeight="1" x14ac:dyDescent="0.2">
      <c r="W15124" s="143"/>
      <c r="X15124" s="143"/>
      <c r="AO15124" s="143"/>
      <c r="AP15124" s="143"/>
      <c r="BD15124" s="234"/>
      <c r="BE15124" s="234"/>
    </row>
    <row r="15125" spans="23:57" ht="12.95" customHeight="1" x14ac:dyDescent="0.2">
      <c r="W15125" s="143"/>
      <c r="X15125" s="143"/>
      <c r="AO15125" s="143"/>
      <c r="AP15125" s="143"/>
      <c r="BD15125" s="234"/>
      <c r="BE15125" s="234"/>
    </row>
    <row r="15126" spans="23:57" ht="12.95" customHeight="1" x14ac:dyDescent="0.2">
      <c r="W15126" s="143"/>
      <c r="X15126" s="143"/>
      <c r="AO15126" s="143"/>
      <c r="AP15126" s="143"/>
      <c r="BD15126" s="234"/>
      <c r="BE15126" s="234"/>
    </row>
    <row r="15127" spans="23:57" ht="12.95" customHeight="1" x14ac:dyDescent="0.2">
      <c r="W15127" s="143"/>
      <c r="X15127" s="143"/>
      <c r="AO15127" s="143"/>
      <c r="AP15127" s="143"/>
      <c r="BD15127" s="234"/>
      <c r="BE15127" s="234"/>
    </row>
    <row r="15128" spans="23:57" ht="12.95" customHeight="1" x14ac:dyDescent="0.2">
      <c r="W15128" s="143"/>
      <c r="X15128" s="143"/>
      <c r="AO15128" s="143"/>
      <c r="AP15128" s="143"/>
      <c r="BD15128" s="234"/>
      <c r="BE15128" s="234"/>
    </row>
    <row r="15129" spans="23:57" ht="12.95" customHeight="1" x14ac:dyDescent="0.2">
      <c r="W15129" s="143"/>
      <c r="X15129" s="143"/>
      <c r="AO15129" s="143"/>
      <c r="AP15129" s="143"/>
      <c r="BD15129" s="234"/>
      <c r="BE15129" s="234"/>
    </row>
    <row r="15130" spans="23:57" ht="12.95" customHeight="1" x14ac:dyDescent="0.2">
      <c r="W15130" s="143"/>
      <c r="X15130" s="143"/>
      <c r="AO15130" s="143"/>
      <c r="AP15130" s="143"/>
      <c r="BD15130" s="234"/>
      <c r="BE15130" s="234"/>
    </row>
    <row r="15131" spans="23:57" ht="12.95" customHeight="1" x14ac:dyDescent="0.2">
      <c r="W15131" s="143"/>
      <c r="X15131" s="143"/>
      <c r="AO15131" s="143"/>
      <c r="AP15131" s="143"/>
      <c r="BD15131" s="234"/>
      <c r="BE15131" s="234"/>
    </row>
    <row r="15132" spans="23:57" ht="12.95" customHeight="1" x14ac:dyDescent="0.2">
      <c r="W15132" s="143"/>
      <c r="X15132" s="143"/>
      <c r="AO15132" s="143"/>
      <c r="AP15132" s="143"/>
      <c r="BD15132" s="234"/>
      <c r="BE15132" s="234"/>
    </row>
    <row r="15133" spans="23:57" ht="12.95" customHeight="1" x14ac:dyDescent="0.2">
      <c r="W15133" s="143"/>
      <c r="X15133" s="143"/>
      <c r="AO15133" s="143"/>
      <c r="AP15133" s="143"/>
      <c r="BD15133" s="234"/>
      <c r="BE15133" s="234"/>
    </row>
    <row r="15134" spans="23:57" ht="12.95" customHeight="1" x14ac:dyDescent="0.2">
      <c r="W15134" s="143"/>
      <c r="X15134" s="143"/>
      <c r="AO15134" s="143"/>
      <c r="AP15134" s="143"/>
      <c r="BD15134" s="234"/>
      <c r="BE15134" s="234"/>
    </row>
    <row r="15135" spans="23:57" ht="12.95" customHeight="1" x14ac:dyDescent="0.2">
      <c r="W15135" s="143"/>
      <c r="X15135" s="143"/>
      <c r="AO15135" s="143"/>
      <c r="AP15135" s="143"/>
      <c r="BD15135" s="234"/>
      <c r="BE15135" s="234"/>
    </row>
    <row r="15136" spans="23:57" ht="12.95" customHeight="1" x14ac:dyDescent="0.2">
      <c r="W15136" s="143"/>
      <c r="X15136" s="143"/>
      <c r="AO15136" s="143"/>
      <c r="AP15136" s="143"/>
      <c r="BD15136" s="234"/>
      <c r="BE15136" s="234"/>
    </row>
    <row r="15137" spans="23:57" ht="12.95" customHeight="1" x14ac:dyDescent="0.2">
      <c r="W15137" s="143"/>
      <c r="X15137" s="143"/>
      <c r="AO15137" s="143"/>
      <c r="AP15137" s="143"/>
      <c r="BD15137" s="234"/>
      <c r="BE15137" s="234"/>
    </row>
    <row r="15138" spans="23:57" ht="12.95" customHeight="1" x14ac:dyDescent="0.2">
      <c r="W15138" s="143"/>
      <c r="X15138" s="143"/>
      <c r="AO15138" s="143"/>
      <c r="AP15138" s="143"/>
      <c r="BD15138" s="234"/>
      <c r="BE15138" s="234"/>
    </row>
    <row r="15139" spans="23:57" ht="12.95" customHeight="1" x14ac:dyDescent="0.2">
      <c r="W15139" s="143"/>
      <c r="X15139" s="143"/>
      <c r="AO15139" s="143"/>
      <c r="AP15139" s="143"/>
      <c r="BD15139" s="234"/>
      <c r="BE15139" s="234"/>
    </row>
    <row r="15140" spans="23:57" ht="12.95" customHeight="1" x14ac:dyDescent="0.2">
      <c r="W15140" s="143"/>
      <c r="X15140" s="143"/>
      <c r="AO15140" s="143"/>
      <c r="AP15140" s="143"/>
      <c r="BD15140" s="234"/>
      <c r="BE15140" s="234"/>
    </row>
    <row r="15141" spans="23:57" ht="12.95" customHeight="1" x14ac:dyDescent="0.2">
      <c r="W15141" s="143"/>
      <c r="X15141" s="143"/>
      <c r="AO15141" s="143"/>
      <c r="AP15141" s="143"/>
      <c r="BD15141" s="234"/>
      <c r="BE15141" s="234"/>
    </row>
    <row r="15142" spans="23:57" ht="12.95" customHeight="1" x14ac:dyDescent="0.2">
      <c r="W15142" s="143"/>
      <c r="X15142" s="143"/>
      <c r="AO15142" s="143"/>
      <c r="AP15142" s="143"/>
      <c r="BD15142" s="234"/>
      <c r="BE15142" s="234"/>
    </row>
    <row r="15143" spans="23:57" ht="12.95" customHeight="1" x14ac:dyDescent="0.2">
      <c r="W15143" s="143"/>
      <c r="X15143" s="143"/>
      <c r="AO15143" s="143"/>
      <c r="AP15143" s="143"/>
      <c r="BD15143" s="234"/>
      <c r="BE15143" s="234"/>
    </row>
    <row r="15144" spans="23:57" ht="12.95" customHeight="1" x14ac:dyDescent="0.2">
      <c r="W15144" s="143"/>
      <c r="X15144" s="143"/>
      <c r="AO15144" s="143"/>
      <c r="AP15144" s="143"/>
      <c r="BD15144" s="234"/>
      <c r="BE15144" s="234"/>
    </row>
    <row r="15145" spans="23:57" ht="12.95" customHeight="1" x14ac:dyDescent="0.2">
      <c r="W15145" s="143"/>
      <c r="X15145" s="143"/>
      <c r="AO15145" s="143"/>
      <c r="AP15145" s="143"/>
      <c r="BD15145" s="234"/>
      <c r="BE15145" s="234"/>
    </row>
    <row r="15146" spans="23:57" ht="12.95" customHeight="1" x14ac:dyDescent="0.2">
      <c r="W15146" s="143"/>
      <c r="X15146" s="143"/>
      <c r="AO15146" s="143"/>
      <c r="AP15146" s="143"/>
      <c r="BD15146" s="234"/>
      <c r="BE15146" s="234"/>
    </row>
    <row r="15147" spans="23:57" ht="12.95" customHeight="1" x14ac:dyDescent="0.2">
      <c r="W15147" s="143"/>
      <c r="X15147" s="143"/>
      <c r="AO15147" s="143"/>
      <c r="AP15147" s="143"/>
      <c r="BD15147" s="234"/>
      <c r="BE15147" s="234"/>
    </row>
    <row r="15148" spans="23:57" ht="12.95" customHeight="1" x14ac:dyDescent="0.2">
      <c r="W15148" s="143"/>
      <c r="X15148" s="143"/>
      <c r="AO15148" s="143"/>
      <c r="AP15148" s="143"/>
      <c r="BD15148" s="234"/>
      <c r="BE15148" s="234"/>
    </row>
    <row r="15149" spans="23:57" ht="12.95" customHeight="1" x14ac:dyDescent="0.2">
      <c r="W15149" s="143"/>
      <c r="X15149" s="143"/>
      <c r="AO15149" s="143"/>
      <c r="AP15149" s="143"/>
      <c r="BD15149" s="234"/>
      <c r="BE15149" s="234"/>
    </row>
    <row r="15150" spans="23:57" ht="12.95" customHeight="1" x14ac:dyDescent="0.2">
      <c r="W15150" s="143"/>
      <c r="X15150" s="143"/>
      <c r="AO15150" s="143"/>
      <c r="AP15150" s="143"/>
      <c r="BD15150" s="234"/>
      <c r="BE15150" s="234"/>
    </row>
    <row r="15151" spans="23:57" ht="12.95" customHeight="1" x14ac:dyDescent="0.2">
      <c r="W15151" s="143"/>
      <c r="X15151" s="143"/>
      <c r="AO15151" s="143"/>
      <c r="AP15151" s="143"/>
      <c r="BD15151" s="234"/>
      <c r="BE15151" s="234"/>
    </row>
    <row r="15152" spans="23:57" ht="12.95" customHeight="1" x14ac:dyDescent="0.2">
      <c r="W15152" s="143"/>
      <c r="X15152" s="143"/>
      <c r="AO15152" s="143"/>
      <c r="AP15152" s="143"/>
      <c r="BD15152" s="234"/>
      <c r="BE15152" s="234"/>
    </row>
    <row r="15153" spans="23:57" ht="12.95" customHeight="1" x14ac:dyDescent="0.2">
      <c r="W15153" s="143"/>
      <c r="X15153" s="143"/>
      <c r="AO15153" s="143"/>
      <c r="AP15153" s="143"/>
      <c r="BD15153" s="234"/>
      <c r="BE15153" s="234"/>
    </row>
    <row r="15154" spans="23:57" ht="12.95" customHeight="1" x14ac:dyDescent="0.2">
      <c r="W15154" s="143"/>
      <c r="X15154" s="143"/>
      <c r="AO15154" s="143"/>
      <c r="AP15154" s="143"/>
      <c r="BD15154" s="234"/>
      <c r="BE15154" s="234"/>
    </row>
    <row r="15155" spans="23:57" ht="12.95" customHeight="1" x14ac:dyDescent="0.2">
      <c r="W15155" s="143"/>
      <c r="X15155" s="143"/>
      <c r="AO15155" s="143"/>
      <c r="AP15155" s="143"/>
      <c r="BD15155" s="234"/>
      <c r="BE15155" s="234"/>
    </row>
    <row r="15156" spans="23:57" ht="12.95" customHeight="1" x14ac:dyDescent="0.2">
      <c r="W15156" s="143"/>
      <c r="X15156" s="143"/>
      <c r="AO15156" s="143"/>
      <c r="AP15156" s="143"/>
      <c r="BD15156" s="234"/>
      <c r="BE15156" s="234"/>
    </row>
    <row r="15157" spans="23:57" ht="12.95" customHeight="1" x14ac:dyDescent="0.2">
      <c r="W15157" s="143"/>
      <c r="X15157" s="143"/>
      <c r="AO15157" s="143"/>
      <c r="AP15157" s="143"/>
      <c r="BD15157" s="234"/>
      <c r="BE15157" s="234"/>
    </row>
    <row r="15158" spans="23:57" ht="12.95" customHeight="1" x14ac:dyDescent="0.2">
      <c r="W15158" s="143"/>
      <c r="X15158" s="143"/>
      <c r="AO15158" s="143"/>
      <c r="AP15158" s="143"/>
      <c r="BD15158" s="234"/>
      <c r="BE15158" s="234"/>
    </row>
    <row r="15159" spans="23:57" ht="12.95" customHeight="1" x14ac:dyDescent="0.2">
      <c r="W15159" s="143"/>
      <c r="X15159" s="143"/>
      <c r="AO15159" s="143"/>
      <c r="AP15159" s="143"/>
      <c r="BD15159" s="234"/>
      <c r="BE15159" s="234"/>
    </row>
    <row r="15160" spans="23:57" ht="12.95" customHeight="1" x14ac:dyDescent="0.2">
      <c r="W15160" s="143"/>
      <c r="X15160" s="143"/>
      <c r="AO15160" s="143"/>
      <c r="AP15160" s="143"/>
      <c r="BD15160" s="234"/>
      <c r="BE15160" s="234"/>
    </row>
    <row r="15161" spans="23:57" ht="12.95" customHeight="1" x14ac:dyDescent="0.2">
      <c r="W15161" s="143"/>
      <c r="X15161" s="143"/>
      <c r="AO15161" s="143"/>
      <c r="AP15161" s="143"/>
      <c r="BD15161" s="234"/>
      <c r="BE15161" s="234"/>
    </row>
    <row r="15162" spans="23:57" ht="12.95" customHeight="1" x14ac:dyDescent="0.2">
      <c r="W15162" s="143"/>
      <c r="X15162" s="143"/>
      <c r="AO15162" s="143"/>
      <c r="AP15162" s="143"/>
      <c r="BD15162" s="234"/>
      <c r="BE15162" s="234"/>
    </row>
    <row r="15163" spans="23:57" ht="12.95" customHeight="1" x14ac:dyDescent="0.2">
      <c r="W15163" s="143"/>
      <c r="X15163" s="143"/>
      <c r="AO15163" s="143"/>
      <c r="AP15163" s="143"/>
      <c r="BD15163" s="234"/>
      <c r="BE15163" s="234"/>
    </row>
    <row r="15164" spans="23:57" ht="12.95" customHeight="1" x14ac:dyDescent="0.2">
      <c r="W15164" s="143"/>
      <c r="X15164" s="143"/>
      <c r="AO15164" s="143"/>
      <c r="AP15164" s="143"/>
      <c r="BD15164" s="234"/>
      <c r="BE15164" s="234"/>
    </row>
    <row r="15165" spans="23:57" ht="12.95" customHeight="1" x14ac:dyDescent="0.2">
      <c r="W15165" s="143"/>
      <c r="X15165" s="143"/>
      <c r="AO15165" s="143"/>
      <c r="AP15165" s="143"/>
      <c r="BD15165" s="234"/>
      <c r="BE15165" s="234"/>
    </row>
    <row r="15166" spans="23:57" ht="12.95" customHeight="1" x14ac:dyDescent="0.2">
      <c r="W15166" s="143"/>
      <c r="X15166" s="143"/>
      <c r="AO15166" s="143"/>
      <c r="AP15166" s="143"/>
      <c r="BD15166" s="234"/>
      <c r="BE15166" s="234"/>
    </row>
    <row r="15167" spans="23:57" ht="12.95" customHeight="1" x14ac:dyDescent="0.2">
      <c r="W15167" s="143"/>
      <c r="X15167" s="143"/>
      <c r="AO15167" s="143"/>
      <c r="AP15167" s="143"/>
      <c r="BD15167" s="234"/>
      <c r="BE15167" s="234"/>
    </row>
    <row r="15168" spans="23:57" ht="12.95" customHeight="1" x14ac:dyDescent="0.2">
      <c r="W15168" s="143"/>
      <c r="X15168" s="143"/>
      <c r="AO15168" s="143"/>
      <c r="AP15168" s="143"/>
      <c r="BD15168" s="234"/>
      <c r="BE15168" s="234"/>
    </row>
    <row r="15169" spans="23:57" ht="12.95" customHeight="1" x14ac:dyDescent="0.2">
      <c r="W15169" s="143"/>
      <c r="X15169" s="143"/>
      <c r="AO15169" s="143"/>
      <c r="AP15169" s="143"/>
      <c r="BD15169" s="234"/>
      <c r="BE15169" s="234"/>
    </row>
    <row r="15170" spans="23:57" ht="12.95" customHeight="1" x14ac:dyDescent="0.2">
      <c r="W15170" s="143"/>
      <c r="X15170" s="143"/>
      <c r="AO15170" s="143"/>
      <c r="AP15170" s="143"/>
      <c r="BD15170" s="234"/>
      <c r="BE15170" s="234"/>
    </row>
    <row r="15171" spans="23:57" ht="12.95" customHeight="1" x14ac:dyDescent="0.2">
      <c r="W15171" s="143"/>
      <c r="X15171" s="143"/>
      <c r="AO15171" s="143"/>
      <c r="AP15171" s="143"/>
      <c r="BD15171" s="234"/>
      <c r="BE15171" s="234"/>
    </row>
    <row r="15172" spans="23:57" ht="12.95" customHeight="1" x14ac:dyDescent="0.2">
      <c r="W15172" s="143"/>
      <c r="X15172" s="143"/>
      <c r="AO15172" s="143"/>
      <c r="AP15172" s="143"/>
      <c r="BD15172" s="234"/>
      <c r="BE15172" s="234"/>
    </row>
    <row r="15173" spans="23:57" ht="12.95" customHeight="1" x14ac:dyDescent="0.2">
      <c r="W15173" s="143"/>
      <c r="X15173" s="143"/>
      <c r="AO15173" s="143"/>
      <c r="AP15173" s="143"/>
      <c r="BD15173" s="234"/>
      <c r="BE15173" s="234"/>
    </row>
    <row r="15174" spans="23:57" ht="12.95" customHeight="1" x14ac:dyDescent="0.2">
      <c r="W15174" s="143"/>
      <c r="X15174" s="143"/>
      <c r="AO15174" s="143"/>
      <c r="AP15174" s="143"/>
      <c r="BD15174" s="234"/>
      <c r="BE15174" s="234"/>
    </row>
    <row r="15175" spans="23:57" ht="12.95" customHeight="1" x14ac:dyDescent="0.2">
      <c r="W15175" s="143"/>
      <c r="X15175" s="143"/>
      <c r="AO15175" s="143"/>
      <c r="AP15175" s="143"/>
      <c r="BD15175" s="234"/>
      <c r="BE15175" s="234"/>
    </row>
    <row r="15176" spans="23:57" ht="12.95" customHeight="1" x14ac:dyDescent="0.2">
      <c r="W15176" s="143"/>
      <c r="X15176" s="143"/>
      <c r="AO15176" s="143"/>
      <c r="AP15176" s="143"/>
      <c r="BD15176" s="234"/>
      <c r="BE15176" s="234"/>
    </row>
    <row r="15177" spans="23:57" ht="12.95" customHeight="1" x14ac:dyDescent="0.2">
      <c r="W15177" s="143"/>
      <c r="X15177" s="143"/>
      <c r="AO15177" s="143"/>
      <c r="AP15177" s="143"/>
      <c r="BD15177" s="234"/>
      <c r="BE15177" s="234"/>
    </row>
    <row r="15178" spans="23:57" ht="12.95" customHeight="1" x14ac:dyDescent="0.2">
      <c r="W15178" s="143"/>
      <c r="X15178" s="143"/>
      <c r="AO15178" s="143"/>
      <c r="AP15178" s="143"/>
      <c r="BD15178" s="234"/>
      <c r="BE15178" s="234"/>
    </row>
    <row r="15179" spans="23:57" ht="12.95" customHeight="1" x14ac:dyDescent="0.2">
      <c r="W15179" s="143"/>
      <c r="X15179" s="143"/>
      <c r="AO15179" s="143"/>
      <c r="AP15179" s="143"/>
      <c r="BD15179" s="234"/>
      <c r="BE15179" s="234"/>
    </row>
    <row r="15180" spans="23:57" ht="12.95" customHeight="1" x14ac:dyDescent="0.2">
      <c r="W15180" s="143"/>
      <c r="X15180" s="143"/>
      <c r="AO15180" s="143"/>
      <c r="AP15180" s="143"/>
      <c r="BD15180" s="234"/>
      <c r="BE15180" s="234"/>
    </row>
    <row r="15181" spans="23:57" ht="12.95" customHeight="1" x14ac:dyDescent="0.2">
      <c r="W15181" s="143"/>
      <c r="X15181" s="143"/>
      <c r="AO15181" s="143"/>
      <c r="AP15181" s="143"/>
      <c r="BD15181" s="234"/>
      <c r="BE15181" s="234"/>
    </row>
    <row r="15182" spans="23:57" ht="12.95" customHeight="1" x14ac:dyDescent="0.2">
      <c r="W15182" s="143"/>
      <c r="X15182" s="143"/>
      <c r="AO15182" s="143"/>
      <c r="AP15182" s="143"/>
      <c r="BD15182" s="234"/>
      <c r="BE15182" s="234"/>
    </row>
    <row r="15183" spans="23:57" ht="12.95" customHeight="1" x14ac:dyDescent="0.2">
      <c r="W15183" s="143"/>
      <c r="X15183" s="143"/>
      <c r="AO15183" s="143"/>
      <c r="AP15183" s="143"/>
      <c r="BD15183" s="234"/>
      <c r="BE15183" s="234"/>
    </row>
    <row r="15184" spans="23:57" ht="12.95" customHeight="1" x14ac:dyDescent="0.2">
      <c r="W15184" s="143"/>
      <c r="X15184" s="143"/>
      <c r="AO15184" s="143"/>
      <c r="AP15184" s="143"/>
      <c r="BD15184" s="234"/>
      <c r="BE15184" s="234"/>
    </row>
    <row r="15185" spans="23:57" ht="12.95" customHeight="1" x14ac:dyDescent="0.2">
      <c r="W15185" s="143"/>
      <c r="X15185" s="143"/>
      <c r="AO15185" s="143"/>
      <c r="AP15185" s="143"/>
      <c r="BD15185" s="234"/>
      <c r="BE15185" s="234"/>
    </row>
    <row r="15186" spans="23:57" ht="12.95" customHeight="1" x14ac:dyDescent="0.2">
      <c r="W15186" s="143"/>
      <c r="X15186" s="143"/>
      <c r="AO15186" s="143"/>
      <c r="AP15186" s="143"/>
      <c r="BD15186" s="234"/>
      <c r="BE15186" s="234"/>
    </row>
    <row r="15187" spans="23:57" ht="12.95" customHeight="1" x14ac:dyDescent="0.2">
      <c r="W15187" s="143"/>
      <c r="X15187" s="143"/>
      <c r="AO15187" s="143"/>
      <c r="AP15187" s="143"/>
      <c r="BD15187" s="234"/>
      <c r="BE15187" s="234"/>
    </row>
    <row r="15188" spans="23:57" ht="12.95" customHeight="1" x14ac:dyDescent="0.2">
      <c r="W15188" s="143"/>
      <c r="X15188" s="143"/>
      <c r="AO15188" s="143"/>
      <c r="AP15188" s="143"/>
      <c r="BD15188" s="234"/>
      <c r="BE15188" s="234"/>
    </row>
    <row r="15189" spans="23:57" ht="12.95" customHeight="1" x14ac:dyDescent="0.2">
      <c r="W15189" s="143"/>
      <c r="X15189" s="143"/>
      <c r="AO15189" s="143"/>
      <c r="AP15189" s="143"/>
      <c r="BD15189" s="234"/>
      <c r="BE15189" s="234"/>
    </row>
    <row r="15190" spans="23:57" ht="12.95" customHeight="1" x14ac:dyDescent="0.2">
      <c r="W15190" s="143"/>
      <c r="X15190" s="143"/>
      <c r="AO15190" s="143"/>
      <c r="AP15190" s="143"/>
      <c r="BD15190" s="234"/>
      <c r="BE15190" s="234"/>
    </row>
    <row r="15191" spans="23:57" ht="12.95" customHeight="1" x14ac:dyDescent="0.2">
      <c r="W15191" s="143"/>
      <c r="X15191" s="143"/>
      <c r="AO15191" s="143"/>
      <c r="AP15191" s="143"/>
      <c r="BD15191" s="234"/>
      <c r="BE15191" s="234"/>
    </row>
    <row r="15192" spans="23:57" ht="12.95" customHeight="1" x14ac:dyDescent="0.2">
      <c r="W15192" s="143"/>
      <c r="X15192" s="143"/>
      <c r="AO15192" s="143"/>
      <c r="AP15192" s="143"/>
      <c r="BD15192" s="234"/>
      <c r="BE15192" s="234"/>
    </row>
    <row r="15193" spans="23:57" ht="12.95" customHeight="1" x14ac:dyDescent="0.2">
      <c r="W15193" s="143"/>
      <c r="X15193" s="143"/>
      <c r="AO15193" s="143"/>
      <c r="AP15193" s="143"/>
      <c r="BD15193" s="234"/>
      <c r="BE15193" s="234"/>
    </row>
    <row r="15194" spans="23:57" ht="12.95" customHeight="1" x14ac:dyDescent="0.2">
      <c r="W15194" s="143"/>
      <c r="X15194" s="143"/>
      <c r="AO15194" s="143"/>
      <c r="AP15194" s="143"/>
      <c r="BD15194" s="234"/>
      <c r="BE15194" s="234"/>
    </row>
    <row r="15195" spans="23:57" ht="12.95" customHeight="1" x14ac:dyDescent="0.2">
      <c r="W15195" s="143"/>
      <c r="X15195" s="143"/>
      <c r="AO15195" s="143"/>
      <c r="AP15195" s="143"/>
      <c r="BD15195" s="234"/>
      <c r="BE15195" s="234"/>
    </row>
    <row r="15196" spans="23:57" ht="12.95" customHeight="1" x14ac:dyDescent="0.2">
      <c r="W15196" s="143"/>
      <c r="X15196" s="143"/>
      <c r="AO15196" s="143"/>
      <c r="AP15196" s="143"/>
      <c r="BD15196" s="234"/>
      <c r="BE15196" s="234"/>
    </row>
    <row r="15197" spans="23:57" ht="12.95" customHeight="1" x14ac:dyDescent="0.2">
      <c r="W15197" s="143"/>
      <c r="X15197" s="143"/>
      <c r="AO15197" s="143"/>
      <c r="AP15197" s="143"/>
      <c r="BD15197" s="234"/>
      <c r="BE15197" s="234"/>
    </row>
    <row r="15198" spans="23:57" ht="12.95" customHeight="1" x14ac:dyDescent="0.2">
      <c r="W15198" s="143"/>
      <c r="X15198" s="143"/>
      <c r="AO15198" s="143"/>
      <c r="AP15198" s="143"/>
      <c r="BD15198" s="234"/>
      <c r="BE15198" s="234"/>
    </row>
    <row r="15199" spans="23:57" ht="12.95" customHeight="1" x14ac:dyDescent="0.2">
      <c r="W15199" s="143"/>
      <c r="X15199" s="143"/>
      <c r="AO15199" s="143"/>
      <c r="AP15199" s="143"/>
      <c r="BD15199" s="234"/>
      <c r="BE15199" s="234"/>
    </row>
    <row r="15200" spans="23:57" ht="12.95" customHeight="1" x14ac:dyDescent="0.2">
      <c r="W15200" s="143"/>
      <c r="X15200" s="143"/>
      <c r="AO15200" s="143"/>
      <c r="AP15200" s="143"/>
      <c r="BD15200" s="234"/>
      <c r="BE15200" s="234"/>
    </row>
    <row r="15201" spans="23:57" ht="12.95" customHeight="1" x14ac:dyDescent="0.2">
      <c r="W15201" s="143"/>
      <c r="X15201" s="143"/>
      <c r="AO15201" s="143"/>
      <c r="AP15201" s="143"/>
      <c r="BD15201" s="234"/>
      <c r="BE15201" s="234"/>
    </row>
    <row r="15202" spans="23:57" ht="12.95" customHeight="1" x14ac:dyDescent="0.2">
      <c r="W15202" s="143"/>
      <c r="X15202" s="143"/>
      <c r="AO15202" s="143"/>
      <c r="AP15202" s="143"/>
      <c r="BD15202" s="234"/>
      <c r="BE15202" s="234"/>
    </row>
    <row r="15203" spans="23:57" ht="12.95" customHeight="1" x14ac:dyDescent="0.2">
      <c r="W15203" s="143"/>
      <c r="X15203" s="143"/>
      <c r="AO15203" s="143"/>
      <c r="AP15203" s="143"/>
      <c r="BD15203" s="234"/>
      <c r="BE15203" s="234"/>
    </row>
    <row r="15204" spans="23:57" ht="12.95" customHeight="1" x14ac:dyDescent="0.2">
      <c r="W15204" s="143"/>
      <c r="X15204" s="143"/>
      <c r="AO15204" s="143"/>
      <c r="AP15204" s="143"/>
      <c r="BD15204" s="234"/>
      <c r="BE15204" s="234"/>
    </row>
    <row r="15205" spans="23:57" ht="12.95" customHeight="1" x14ac:dyDescent="0.2">
      <c r="W15205" s="143"/>
      <c r="X15205" s="143"/>
      <c r="AO15205" s="143"/>
      <c r="AP15205" s="143"/>
      <c r="BD15205" s="234"/>
      <c r="BE15205" s="234"/>
    </row>
    <row r="15206" spans="23:57" ht="12.95" customHeight="1" x14ac:dyDescent="0.2">
      <c r="W15206" s="143"/>
      <c r="X15206" s="143"/>
      <c r="AO15206" s="143"/>
      <c r="AP15206" s="143"/>
      <c r="BD15206" s="234"/>
      <c r="BE15206" s="234"/>
    </row>
    <row r="15207" spans="23:57" ht="12.95" customHeight="1" x14ac:dyDescent="0.2">
      <c r="W15207" s="143"/>
      <c r="X15207" s="143"/>
      <c r="AO15207" s="143"/>
      <c r="AP15207" s="143"/>
      <c r="BD15207" s="234"/>
      <c r="BE15207" s="234"/>
    </row>
    <row r="15208" spans="23:57" ht="12.95" customHeight="1" x14ac:dyDescent="0.2">
      <c r="W15208" s="143"/>
      <c r="X15208" s="143"/>
      <c r="AO15208" s="143"/>
      <c r="AP15208" s="143"/>
      <c r="BD15208" s="234"/>
      <c r="BE15208" s="234"/>
    </row>
    <row r="15209" spans="23:57" ht="12.95" customHeight="1" x14ac:dyDescent="0.2">
      <c r="W15209" s="143"/>
      <c r="X15209" s="143"/>
      <c r="AO15209" s="143"/>
      <c r="AP15209" s="143"/>
      <c r="BD15209" s="234"/>
      <c r="BE15209" s="234"/>
    </row>
    <row r="15210" spans="23:57" ht="12.95" customHeight="1" x14ac:dyDescent="0.2">
      <c r="W15210" s="143"/>
      <c r="X15210" s="143"/>
      <c r="AO15210" s="143"/>
      <c r="AP15210" s="143"/>
      <c r="BD15210" s="234"/>
      <c r="BE15210" s="234"/>
    </row>
    <row r="15211" spans="23:57" ht="12.95" customHeight="1" x14ac:dyDescent="0.2">
      <c r="W15211" s="143"/>
      <c r="X15211" s="143"/>
      <c r="AO15211" s="143"/>
      <c r="AP15211" s="143"/>
      <c r="BD15211" s="234"/>
      <c r="BE15211" s="234"/>
    </row>
    <row r="15212" spans="23:57" ht="12.95" customHeight="1" x14ac:dyDescent="0.2">
      <c r="W15212" s="143"/>
      <c r="X15212" s="143"/>
      <c r="AO15212" s="143"/>
      <c r="AP15212" s="143"/>
      <c r="BD15212" s="234"/>
      <c r="BE15212" s="234"/>
    </row>
    <row r="15213" spans="23:57" ht="12.95" customHeight="1" x14ac:dyDescent="0.2">
      <c r="W15213" s="143"/>
      <c r="X15213" s="143"/>
      <c r="AO15213" s="143"/>
      <c r="AP15213" s="143"/>
      <c r="BD15213" s="234"/>
      <c r="BE15213" s="234"/>
    </row>
    <row r="15214" spans="23:57" ht="12.95" customHeight="1" x14ac:dyDescent="0.2">
      <c r="W15214" s="143"/>
      <c r="X15214" s="143"/>
      <c r="AO15214" s="143"/>
      <c r="AP15214" s="143"/>
      <c r="BD15214" s="234"/>
      <c r="BE15214" s="234"/>
    </row>
    <row r="15215" spans="23:57" ht="12.95" customHeight="1" x14ac:dyDescent="0.2">
      <c r="W15215" s="143"/>
      <c r="X15215" s="143"/>
      <c r="AO15215" s="143"/>
      <c r="AP15215" s="143"/>
      <c r="BD15215" s="234"/>
      <c r="BE15215" s="234"/>
    </row>
    <row r="15216" spans="23:57" ht="12.95" customHeight="1" x14ac:dyDescent="0.2">
      <c r="W15216" s="143"/>
      <c r="X15216" s="143"/>
      <c r="AO15216" s="143"/>
      <c r="AP15216" s="143"/>
      <c r="BD15216" s="234"/>
      <c r="BE15216" s="234"/>
    </row>
    <row r="15217" spans="23:57" ht="12.95" customHeight="1" x14ac:dyDescent="0.2">
      <c r="W15217" s="143"/>
      <c r="X15217" s="143"/>
      <c r="AO15217" s="143"/>
      <c r="AP15217" s="143"/>
      <c r="BD15217" s="234"/>
      <c r="BE15217" s="234"/>
    </row>
    <row r="15218" spans="23:57" ht="12.95" customHeight="1" x14ac:dyDescent="0.2">
      <c r="W15218" s="143"/>
      <c r="X15218" s="143"/>
      <c r="AO15218" s="143"/>
      <c r="AP15218" s="143"/>
      <c r="BD15218" s="234"/>
      <c r="BE15218" s="234"/>
    </row>
    <row r="15219" spans="23:57" ht="12.95" customHeight="1" x14ac:dyDescent="0.2">
      <c r="W15219" s="143"/>
      <c r="X15219" s="143"/>
      <c r="AO15219" s="143"/>
      <c r="AP15219" s="143"/>
      <c r="BD15219" s="234"/>
      <c r="BE15219" s="234"/>
    </row>
    <row r="15220" spans="23:57" ht="12.95" customHeight="1" x14ac:dyDescent="0.2">
      <c r="W15220" s="143"/>
      <c r="X15220" s="143"/>
      <c r="AO15220" s="143"/>
      <c r="AP15220" s="143"/>
      <c r="BD15220" s="234"/>
      <c r="BE15220" s="234"/>
    </row>
    <row r="15221" spans="23:57" ht="12.95" customHeight="1" x14ac:dyDescent="0.2">
      <c r="W15221" s="143"/>
      <c r="X15221" s="143"/>
      <c r="AO15221" s="143"/>
      <c r="AP15221" s="143"/>
      <c r="BD15221" s="234"/>
      <c r="BE15221" s="234"/>
    </row>
    <row r="15222" spans="23:57" ht="12.95" customHeight="1" x14ac:dyDescent="0.2">
      <c r="W15222" s="143"/>
      <c r="X15222" s="143"/>
      <c r="AO15222" s="143"/>
      <c r="AP15222" s="143"/>
      <c r="BD15222" s="234"/>
      <c r="BE15222" s="234"/>
    </row>
    <row r="15223" spans="23:57" ht="12.95" customHeight="1" x14ac:dyDescent="0.2">
      <c r="W15223" s="143"/>
      <c r="X15223" s="143"/>
      <c r="AO15223" s="143"/>
      <c r="AP15223" s="143"/>
      <c r="BD15223" s="234"/>
      <c r="BE15223" s="234"/>
    </row>
    <row r="15224" spans="23:57" ht="12.95" customHeight="1" x14ac:dyDescent="0.2">
      <c r="W15224" s="143"/>
      <c r="X15224" s="143"/>
      <c r="AO15224" s="143"/>
      <c r="AP15224" s="143"/>
      <c r="BD15224" s="234"/>
      <c r="BE15224" s="234"/>
    </row>
    <row r="15225" spans="23:57" ht="12.95" customHeight="1" x14ac:dyDescent="0.2">
      <c r="W15225" s="143"/>
      <c r="X15225" s="143"/>
      <c r="AO15225" s="143"/>
      <c r="AP15225" s="143"/>
      <c r="BD15225" s="234"/>
      <c r="BE15225" s="234"/>
    </row>
    <row r="15226" spans="23:57" ht="12.95" customHeight="1" x14ac:dyDescent="0.2">
      <c r="W15226" s="143"/>
      <c r="X15226" s="143"/>
      <c r="AO15226" s="143"/>
      <c r="AP15226" s="143"/>
      <c r="BD15226" s="234"/>
      <c r="BE15226" s="234"/>
    </row>
    <row r="15227" spans="23:57" ht="12.95" customHeight="1" x14ac:dyDescent="0.2">
      <c r="W15227" s="143"/>
      <c r="X15227" s="143"/>
      <c r="AO15227" s="143"/>
      <c r="AP15227" s="143"/>
      <c r="BD15227" s="234"/>
      <c r="BE15227" s="234"/>
    </row>
    <row r="15228" spans="23:57" ht="12.95" customHeight="1" x14ac:dyDescent="0.2">
      <c r="W15228" s="143"/>
      <c r="X15228" s="143"/>
      <c r="AO15228" s="143"/>
      <c r="AP15228" s="143"/>
      <c r="BD15228" s="234"/>
      <c r="BE15228" s="234"/>
    </row>
    <row r="15229" spans="23:57" ht="12.95" customHeight="1" x14ac:dyDescent="0.2">
      <c r="W15229" s="143"/>
      <c r="X15229" s="143"/>
      <c r="AO15229" s="143"/>
      <c r="AP15229" s="143"/>
      <c r="BD15229" s="234"/>
      <c r="BE15229" s="234"/>
    </row>
    <row r="15230" spans="23:57" ht="12.95" customHeight="1" x14ac:dyDescent="0.2">
      <c r="W15230" s="143"/>
      <c r="X15230" s="143"/>
      <c r="AO15230" s="143"/>
      <c r="AP15230" s="143"/>
      <c r="BD15230" s="234"/>
      <c r="BE15230" s="234"/>
    </row>
    <row r="15231" spans="23:57" ht="12.95" customHeight="1" x14ac:dyDescent="0.2">
      <c r="W15231" s="143"/>
      <c r="X15231" s="143"/>
      <c r="AO15231" s="143"/>
      <c r="AP15231" s="143"/>
      <c r="BD15231" s="234"/>
      <c r="BE15231" s="234"/>
    </row>
    <row r="15232" spans="23:57" ht="12.95" customHeight="1" x14ac:dyDescent="0.2">
      <c r="W15232" s="143"/>
      <c r="X15232" s="143"/>
      <c r="AO15232" s="143"/>
      <c r="AP15232" s="143"/>
      <c r="BD15232" s="234"/>
      <c r="BE15232" s="234"/>
    </row>
    <row r="15233" spans="23:57" ht="12.95" customHeight="1" x14ac:dyDescent="0.2">
      <c r="W15233" s="143"/>
      <c r="X15233" s="143"/>
      <c r="AO15233" s="143"/>
      <c r="AP15233" s="143"/>
      <c r="BD15233" s="234"/>
      <c r="BE15233" s="234"/>
    </row>
    <row r="15234" spans="23:57" ht="12.95" customHeight="1" x14ac:dyDescent="0.2">
      <c r="W15234" s="143"/>
      <c r="X15234" s="143"/>
      <c r="AO15234" s="143"/>
      <c r="AP15234" s="143"/>
      <c r="BD15234" s="234"/>
      <c r="BE15234" s="234"/>
    </row>
    <row r="15235" spans="23:57" ht="12.95" customHeight="1" x14ac:dyDescent="0.2">
      <c r="W15235" s="143"/>
      <c r="X15235" s="143"/>
      <c r="AO15235" s="143"/>
      <c r="AP15235" s="143"/>
      <c r="BD15235" s="234"/>
      <c r="BE15235" s="234"/>
    </row>
    <row r="15236" spans="23:57" ht="12.95" customHeight="1" x14ac:dyDescent="0.2">
      <c r="W15236" s="143"/>
      <c r="X15236" s="143"/>
      <c r="AO15236" s="143"/>
      <c r="AP15236" s="143"/>
      <c r="BD15236" s="234"/>
      <c r="BE15236" s="234"/>
    </row>
    <row r="15237" spans="23:57" ht="12.95" customHeight="1" x14ac:dyDescent="0.2">
      <c r="W15237" s="143"/>
      <c r="X15237" s="143"/>
      <c r="AO15237" s="143"/>
      <c r="AP15237" s="143"/>
      <c r="BD15237" s="234"/>
      <c r="BE15237" s="234"/>
    </row>
    <row r="15238" spans="23:57" ht="12.95" customHeight="1" x14ac:dyDescent="0.2">
      <c r="W15238" s="143"/>
      <c r="X15238" s="143"/>
      <c r="AO15238" s="143"/>
      <c r="AP15238" s="143"/>
      <c r="BD15238" s="234"/>
      <c r="BE15238" s="234"/>
    </row>
    <row r="15239" spans="23:57" ht="12.95" customHeight="1" x14ac:dyDescent="0.2">
      <c r="W15239" s="143"/>
      <c r="X15239" s="143"/>
      <c r="AO15239" s="143"/>
      <c r="AP15239" s="143"/>
      <c r="BD15239" s="234"/>
      <c r="BE15239" s="234"/>
    </row>
    <row r="15240" spans="23:57" ht="12.95" customHeight="1" x14ac:dyDescent="0.2">
      <c r="W15240" s="143"/>
      <c r="X15240" s="143"/>
      <c r="AO15240" s="143"/>
      <c r="AP15240" s="143"/>
      <c r="BD15240" s="234"/>
      <c r="BE15240" s="234"/>
    </row>
    <row r="15241" spans="23:57" ht="12.95" customHeight="1" x14ac:dyDescent="0.2">
      <c r="W15241" s="143"/>
      <c r="X15241" s="143"/>
      <c r="AO15241" s="143"/>
      <c r="AP15241" s="143"/>
      <c r="BD15241" s="234"/>
      <c r="BE15241" s="234"/>
    </row>
    <row r="15242" spans="23:57" ht="12.95" customHeight="1" x14ac:dyDescent="0.2">
      <c r="W15242" s="143"/>
      <c r="X15242" s="143"/>
      <c r="AO15242" s="143"/>
      <c r="AP15242" s="143"/>
      <c r="BD15242" s="234"/>
      <c r="BE15242" s="234"/>
    </row>
    <row r="15243" spans="23:57" ht="12.95" customHeight="1" x14ac:dyDescent="0.2">
      <c r="W15243" s="143"/>
      <c r="X15243" s="143"/>
      <c r="AO15243" s="143"/>
      <c r="AP15243" s="143"/>
      <c r="BD15243" s="234"/>
      <c r="BE15243" s="234"/>
    </row>
    <row r="15244" spans="23:57" ht="12.95" customHeight="1" x14ac:dyDescent="0.2">
      <c r="W15244" s="143"/>
      <c r="X15244" s="143"/>
      <c r="AO15244" s="143"/>
      <c r="AP15244" s="143"/>
      <c r="BD15244" s="234"/>
      <c r="BE15244" s="234"/>
    </row>
    <row r="15245" spans="23:57" ht="12.95" customHeight="1" x14ac:dyDescent="0.2">
      <c r="W15245" s="143"/>
      <c r="X15245" s="143"/>
      <c r="AO15245" s="143"/>
      <c r="AP15245" s="143"/>
      <c r="BD15245" s="234"/>
      <c r="BE15245" s="234"/>
    </row>
    <row r="15246" spans="23:57" ht="12.95" customHeight="1" x14ac:dyDescent="0.2">
      <c r="W15246" s="143"/>
      <c r="X15246" s="143"/>
      <c r="AO15246" s="143"/>
      <c r="AP15246" s="143"/>
      <c r="BD15246" s="234"/>
      <c r="BE15246" s="234"/>
    </row>
    <row r="15247" spans="23:57" ht="12.95" customHeight="1" x14ac:dyDescent="0.2">
      <c r="W15247" s="143"/>
      <c r="X15247" s="143"/>
      <c r="AO15247" s="143"/>
      <c r="AP15247" s="143"/>
      <c r="BD15247" s="234"/>
      <c r="BE15247" s="234"/>
    </row>
    <row r="15248" spans="23:57" ht="12.95" customHeight="1" x14ac:dyDescent="0.2">
      <c r="W15248" s="143"/>
      <c r="X15248" s="143"/>
      <c r="AO15248" s="143"/>
      <c r="AP15248" s="143"/>
      <c r="BD15248" s="234"/>
      <c r="BE15248" s="234"/>
    </row>
    <row r="15249" spans="23:57" ht="12.95" customHeight="1" x14ac:dyDescent="0.2">
      <c r="W15249" s="143"/>
      <c r="X15249" s="143"/>
      <c r="AO15249" s="143"/>
      <c r="AP15249" s="143"/>
      <c r="BD15249" s="234"/>
      <c r="BE15249" s="234"/>
    </row>
    <row r="15250" spans="23:57" ht="12.95" customHeight="1" x14ac:dyDescent="0.2">
      <c r="W15250" s="143"/>
      <c r="X15250" s="143"/>
      <c r="AO15250" s="143"/>
      <c r="AP15250" s="143"/>
      <c r="BD15250" s="234"/>
      <c r="BE15250" s="234"/>
    </row>
    <row r="15251" spans="23:57" ht="12.95" customHeight="1" x14ac:dyDescent="0.2">
      <c r="W15251" s="143"/>
      <c r="X15251" s="143"/>
      <c r="AO15251" s="143"/>
      <c r="AP15251" s="143"/>
      <c r="BD15251" s="234"/>
      <c r="BE15251" s="234"/>
    </row>
    <row r="15252" spans="23:57" ht="12.95" customHeight="1" x14ac:dyDescent="0.2">
      <c r="W15252" s="143"/>
      <c r="X15252" s="143"/>
      <c r="AO15252" s="143"/>
      <c r="AP15252" s="143"/>
      <c r="BD15252" s="234"/>
      <c r="BE15252" s="234"/>
    </row>
    <row r="15253" spans="23:57" ht="12.95" customHeight="1" x14ac:dyDescent="0.2">
      <c r="W15253" s="143"/>
      <c r="X15253" s="143"/>
      <c r="AO15253" s="143"/>
      <c r="AP15253" s="143"/>
      <c r="BD15253" s="234"/>
      <c r="BE15253" s="234"/>
    </row>
    <row r="15254" spans="23:57" ht="12.95" customHeight="1" x14ac:dyDescent="0.2">
      <c r="W15254" s="143"/>
      <c r="X15254" s="143"/>
      <c r="AO15254" s="143"/>
      <c r="AP15254" s="143"/>
      <c r="BD15254" s="234"/>
      <c r="BE15254" s="234"/>
    </row>
    <row r="15255" spans="23:57" ht="12.95" customHeight="1" x14ac:dyDescent="0.2">
      <c r="W15255" s="143"/>
      <c r="X15255" s="143"/>
      <c r="AO15255" s="143"/>
      <c r="AP15255" s="143"/>
      <c r="BD15255" s="234"/>
      <c r="BE15255" s="234"/>
    </row>
    <row r="15256" spans="23:57" ht="12.95" customHeight="1" x14ac:dyDescent="0.2">
      <c r="W15256" s="143"/>
      <c r="X15256" s="143"/>
      <c r="AO15256" s="143"/>
      <c r="AP15256" s="143"/>
      <c r="BD15256" s="234"/>
      <c r="BE15256" s="234"/>
    </row>
    <row r="15257" spans="23:57" ht="12.95" customHeight="1" x14ac:dyDescent="0.2">
      <c r="W15257" s="143"/>
      <c r="X15257" s="143"/>
      <c r="AO15257" s="143"/>
      <c r="AP15257" s="143"/>
      <c r="BD15257" s="234"/>
      <c r="BE15257" s="234"/>
    </row>
    <row r="15258" spans="23:57" ht="12.95" customHeight="1" x14ac:dyDescent="0.2">
      <c r="W15258" s="143"/>
      <c r="X15258" s="143"/>
      <c r="AO15258" s="143"/>
      <c r="AP15258" s="143"/>
      <c r="BD15258" s="234"/>
      <c r="BE15258" s="234"/>
    </row>
    <row r="15259" spans="23:57" ht="12.95" customHeight="1" x14ac:dyDescent="0.2">
      <c r="W15259" s="143"/>
      <c r="X15259" s="143"/>
      <c r="AO15259" s="143"/>
      <c r="AP15259" s="143"/>
      <c r="BD15259" s="234"/>
      <c r="BE15259" s="234"/>
    </row>
    <row r="15260" spans="23:57" ht="12.95" customHeight="1" x14ac:dyDescent="0.2">
      <c r="W15260" s="143"/>
      <c r="X15260" s="143"/>
      <c r="AO15260" s="143"/>
      <c r="AP15260" s="143"/>
      <c r="BD15260" s="234"/>
      <c r="BE15260" s="234"/>
    </row>
    <row r="15261" spans="23:57" ht="12.95" customHeight="1" x14ac:dyDescent="0.2">
      <c r="W15261" s="143"/>
      <c r="X15261" s="143"/>
      <c r="AO15261" s="143"/>
      <c r="AP15261" s="143"/>
      <c r="BD15261" s="234"/>
      <c r="BE15261" s="234"/>
    </row>
    <row r="15262" spans="23:57" ht="12.95" customHeight="1" x14ac:dyDescent="0.2">
      <c r="W15262" s="143"/>
      <c r="X15262" s="143"/>
      <c r="AO15262" s="143"/>
      <c r="AP15262" s="143"/>
      <c r="BD15262" s="234"/>
      <c r="BE15262" s="234"/>
    </row>
    <row r="15263" spans="23:57" ht="12.95" customHeight="1" x14ac:dyDescent="0.2">
      <c r="W15263" s="143"/>
      <c r="X15263" s="143"/>
      <c r="AO15263" s="143"/>
      <c r="AP15263" s="143"/>
      <c r="BD15263" s="234"/>
      <c r="BE15263" s="234"/>
    </row>
    <row r="15264" spans="23:57" ht="12.95" customHeight="1" x14ac:dyDescent="0.2">
      <c r="W15264" s="143"/>
      <c r="X15264" s="143"/>
      <c r="AO15264" s="143"/>
      <c r="AP15264" s="143"/>
      <c r="BD15264" s="234"/>
      <c r="BE15264" s="234"/>
    </row>
    <row r="15265" spans="23:57" ht="12.95" customHeight="1" x14ac:dyDescent="0.2">
      <c r="W15265" s="143"/>
      <c r="X15265" s="143"/>
      <c r="AO15265" s="143"/>
      <c r="AP15265" s="143"/>
      <c r="BD15265" s="234"/>
      <c r="BE15265" s="234"/>
    </row>
    <row r="15266" spans="23:57" ht="12.95" customHeight="1" x14ac:dyDescent="0.2">
      <c r="W15266" s="143"/>
      <c r="X15266" s="143"/>
      <c r="AO15266" s="143"/>
      <c r="AP15266" s="143"/>
      <c r="BD15266" s="234"/>
      <c r="BE15266" s="234"/>
    </row>
    <row r="15267" spans="23:57" ht="12.95" customHeight="1" x14ac:dyDescent="0.2">
      <c r="W15267" s="143"/>
      <c r="X15267" s="143"/>
      <c r="AO15267" s="143"/>
      <c r="AP15267" s="143"/>
      <c r="BD15267" s="234"/>
      <c r="BE15267" s="234"/>
    </row>
    <row r="15268" spans="23:57" ht="12.95" customHeight="1" x14ac:dyDescent="0.2">
      <c r="W15268" s="143"/>
      <c r="X15268" s="143"/>
      <c r="AO15268" s="143"/>
      <c r="AP15268" s="143"/>
      <c r="BD15268" s="234"/>
      <c r="BE15268" s="234"/>
    </row>
    <row r="15269" spans="23:57" ht="12.95" customHeight="1" x14ac:dyDescent="0.2">
      <c r="W15269" s="143"/>
      <c r="X15269" s="143"/>
      <c r="AO15269" s="143"/>
      <c r="AP15269" s="143"/>
      <c r="BD15269" s="234"/>
      <c r="BE15269" s="234"/>
    </row>
    <row r="15270" spans="23:57" ht="12.95" customHeight="1" x14ac:dyDescent="0.2">
      <c r="W15270" s="143"/>
      <c r="X15270" s="143"/>
      <c r="AO15270" s="143"/>
      <c r="AP15270" s="143"/>
      <c r="BD15270" s="234"/>
      <c r="BE15270" s="234"/>
    </row>
    <row r="15271" spans="23:57" ht="12.95" customHeight="1" x14ac:dyDescent="0.2">
      <c r="W15271" s="143"/>
      <c r="X15271" s="143"/>
      <c r="AO15271" s="143"/>
      <c r="AP15271" s="143"/>
      <c r="BD15271" s="234"/>
      <c r="BE15271" s="234"/>
    </row>
    <row r="15272" spans="23:57" ht="12.95" customHeight="1" x14ac:dyDescent="0.2">
      <c r="W15272" s="143"/>
      <c r="X15272" s="143"/>
      <c r="AO15272" s="143"/>
      <c r="AP15272" s="143"/>
      <c r="BD15272" s="234"/>
      <c r="BE15272" s="234"/>
    </row>
    <row r="15273" spans="23:57" ht="12.95" customHeight="1" x14ac:dyDescent="0.2">
      <c r="W15273" s="143"/>
      <c r="X15273" s="143"/>
      <c r="AO15273" s="143"/>
      <c r="AP15273" s="143"/>
      <c r="BD15273" s="234"/>
      <c r="BE15273" s="234"/>
    </row>
    <row r="15274" spans="23:57" ht="12.95" customHeight="1" x14ac:dyDescent="0.2">
      <c r="W15274" s="143"/>
      <c r="X15274" s="143"/>
      <c r="AO15274" s="143"/>
      <c r="AP15274" s="143"/>
      <c r="BD15274" s="234"/>
      <c r="BE15274" s="234"/>
    </row>
    <row r="15275" spans="23:57" ht="12.95" customHeight="1" x14ac:dyDescent="0.2">
      <c r="W15275" s="143"/>
      <c r="X15275" s="143"/>
      <c r="AO15275" s="143"/>
      <c r="AP15275" s="143"/>
      <c r="BD15275" s="234"/>
      <c r="BE15275" s="234"/>
    </row>
    <row r="15276" spans="23:57" ht="12.95" customHeight="1" x14ac:dyDescent="0.2">
      <c r="W15276" s="143"/>
      <c r="X15276" s="143"/>
      <c r="AO15276" s="143"/>
      <c r="AP15276" s="143"/>
      <c r="BD15276" s="234"/>
      <c r="BE15276" s="234"/>
    </row>
    <row r="15277" spans="23:57" ht="12.95" customHeight="1" x14ac:dyDescent="0.2">
      <c r="W15277" s="143"/>
      <c r="X15277" s="143"/>
      <c r="AO15277" s="143"/>
      <c r="AP15277" s="143"/>
      <c r="BD15277" s="234"/>
      <c r="BE15277" s="234"/>
    </row>
    <row r="15278" spans="23:57" ht="12.95" customHeight="1" x14ac:dyDescent="0.2">
      <c r="W15278" s="143"/>
      <c r="X15278" s="143"/>
      <c r="AO15278" s="143"/>
      <c r="AP15278" s="143"/>
      <c r="BD15278" s="234"/>
      <c r="BE15278" s="234"/>
    </row>
    <row r="15279" spans="23:57" ht="12.95" customHeight="1" x14ac:dyDescent="0.2">
      <c r="W15279" s="143"/>
      <c r="X15279" s="143"/>
      <c r="AO15279" s="143"/>
      <c r="AP15279" s="143"/>
      <c r="BD15279" s="234"/>
      <c r="BE15279" s="234"/>
    </row>
    <row r="15280" spans="23:57" ht="12.95" customHeight="1" x14ac:dyDescent="0.2">
      <c r="W15280" s="143"/>
      <c r="X15280" s="143"/>
      <c r="AO15280" s="143"/>
      <c r="AP15280" s="143"/>
      <c r="BD15280" s="234"/>
      <c r="BE15280" s="234"/>
    </row>
    <row r="15281" spans="23:57" ht="12.95" customHeight="1" x14ac:dyDescent="0.2">
      <c r="W15281" s="143"/>
      <c r="X15281" s="143"/>
      <c r="AO15281" s="143"/>
      <c r="AP15281" s="143"/>
      <c r="BD15281" s="234"/>
      <c r="BE15281" s="234"/>
    </row>
    <row r="15282" spans="23:57" ht="12.95" customHeight="1" x14ac:dyDescent="0.2">
      <c r="W15282" s="143"/>
      <c r="X15282" s="143"/>
      <c r="AO15282" s="143"/>
      <c r="AP15282" s="143"/>
      <c r="BD15282" s="234"/>
      <c r="BE15282" s="234"/>
    </row>
    <row r="15283" spans="23:57" ht="12.95" customHeight="1" x14ac:dyDescent="0.2">
      <c r="W15283" s="143"/>
      <c r="X15283" s="143"/>
      <c r="AO15283" s="143"/>
      <c r="AP15283" s="143"/>
      <c r="BD15283" s="234"/>
      <c r="BE15283" s="234"/>
    </row>
    <row r="15284" spans="23:57" ht="12.95" customHeight="1" x14ac:dyDescent="0.2">
      <c r="W15284" s="143"/>
      <c r="X15284" s="143"/>
      <c r="AO15284" s="143"/>
      <c r="AP15284" s="143"/>
      <c r="BD15284" s="234"/>
      <c r="BE15284" s="234"/>
    </row>
    <row r="15285" spans="23:57" ht="12.95" customHeight="1" x14ac:dyDescent="0.2">
      <c r="W15285" s="143"/>
      <c r="X15285" s="143"/>
      <c r="AO15285" s="143"/>
      <c r="AP15285" s="143"/>
      <c r="BD15285" s="234"/>
      <c r="BE15285" s="234"/>
    </row>
    <row r="15286" spans="23:57" ht="12.95" customHeight="1" x14ac:dyDescent="0.2">
      <c r="W15286" s="143"/>
      <c r="X15286" s="143"/>
      <c r="AO15286" s="143"/>
      <c r="AP15286" s="143"/>
      <c r="BD15286" s="234"/>
      <c r="BE15286" s="234"/>
    </row>
    <row r="15287" spans="23:57" ht="12.95" customHeight="1" x14ac:dyDescent="0.2">
      <c r="W15287" s="143"/>
      <c r="X15287" s="143"/>
      <c r="AO15287" s="143"/>
      <c r="AP15287" s="143"/>
      <c r="BD15287" s="234"/>
      <c r="BE15287" s="234"/>
    </row>
    <row r="15288" spans="23:57" ht="12.95" customHeight="1" x14ac:dyDescent="0.2">
      <c r="W15288" s="143"/>
      <c r="X15288" s="143"/>
      <c r="AO15288" s="143"/>
      <c r="AP15288" s="143"/>
      <c r="BD15288" s="234"/>
      <c r="BE15288" s="234"/>
    </row>
    <row r="15289" spans="23:57" ht="12.95" customHeight="1" x14ac:dyDescent="0.2">
      <c r="W15289" s="143"/>
      <c r="X15289" s="143"/>
      <c r="AO15289" s="143"/>
      <c r="AP15289" s="143"/>
      <c r="BD15289" s="234"/>
      <c r="BE15289" s="234"/>
    </row>
    <row r="15290" spans="23:57" ht="12.95" customHeight="1" x14ac:dyDescent="0.2">
      <c r="W15290" s="143"/>
      <c r="X15290" s="143"/>
      <c r="AO15290" s="143"/>
      <c r="AP15290" s="143"/>
      <c r="BD15290" s="234"/>
      <c r="BE15290" s="234"/>
    </row>
    <row r="15291" spans="23:57" ht="12.95" customHeight="1" x14ac:dyDescent="0.2">
      <c r="W15291" s="143"/>
      <c r="X15291" s="143"/>
      <c r="AO15291" s="143"/>
      <c r="AP15291" s="143"/>
      <c r="BD15291" s="234"/>
      <c r="BE15291" s="234"/>
    </row>
    <row r="15292" spans="23:57" ht="12.95" customHeight="1" x14ac:dyDescent="0.2">
      <c r="W15292" s="143"/>
      <c r="X15292" s="143"/>
      <c r="AO15292" s="143"/>
      <c r="AP15292" s="143"/>
      <c r="BD15292" s="234"/>
      <c r="BE15292" s="234"/>
    </row>
    <row r="15293" spans="23:57" ht="12.95" customHeight="1" x14ac:dyDescent="0.2">
      <c r="W15293" s="143"/>
      <c r="X15293" s="143"/>
      <c r="AO15293" s="143"/>
      <c r="AP15293" s="143"/>
      <c r="BD15293" s="234"/>
      <c r="BE15293" s="234"/>
    </row>
    <row r="15294" spans="23:57" ht="12.95" customHeight="1" x14ac:dyDescent="0.2">
      <c r="W15294" s="143"/>
      <c r="X15294" s="143"/>
      <c r="AO15294" s="143"/>
      <c r="AP15294" s="143"/>
      <c r="BD15294" s="234"/>
      <c r="BE15294" s="234"/>
    </row>
    <row r="15295" spans="23:57" ht="12.95" customHeight="1" x14ac:dyDescent="0.2">
      <c r="W15295" s="143"/>
      <c r="X15295" s="143"/>
      <c r="AO15295" s="143"/>
      <c r="AP15295" s="143"/>
      <c r="BD15295" s="234"/>
      <c r="BE15295" s="234"/>
    </row>
    <row r="15296" spans="23:57" ht="12.95" customHeight="1" x14ac:dyDescent="0.2">
      <c r="W15296" s="143"/>
      <c r="X15296" s="143"/>
      <c r="AO15296" s="143"/>
      <c r="AP15296" s="143"/>
      <c r="BD15296" s="234"/>
      <c r="BE15296" s="234"/>
    </row>
    <row r="15297" spans="23:57" ht="12.95" customHeight="1" x14ac:dyDescent="0.2">
      <c r="W15297" s="143"/>
      <c r="X15297" s="143"/>
      <c r="AO15297" s="143"/>
      <c r="AP15297" s="143"/>
      <c r="BD15297" s="234"/>
      <c r="BE15297" s="234"/>
    </row>
    <row r="15298" spans="23:57" ht="12.95" customHeight="1" x14ac:dyDescent="0.2">
      <c r="W15298" s="143"/>
      <c r="X15298" s="143"/>
      <c r="AO15298" s="143"/>
      <c r="AP15298" s="143"/>
      <c r="BD15298" s="234"/>
      <c r="BE15298" s="234"/>
    </row>
    <row r="15299" spans="23:57" ht="12.95" customHeight="1" x14ac:dyDescent="0.2">
      <c r="W15299" s="143"/>
      <c r="X15299" s="143"/>
      <c r="AO15299" s="143"/>
      <c r="AP15299" s="143"/>
      <c r="BD15299" s="234"/>
      <c r="BE15299" s="234"/>
    </row>
    <row r="15300" spans="23:57" ht="12.95" customHeight="1" x14ac:dyDescent="0.2">
      <c r="W15300" s="143"/>
      <c r="X15300" s="143"/>
      <c r="AO15300" s="143"/>
      <c r="AP15300" s="143"/>
      <c r="BD15300" s="234"/>
      <c r="BE15300" s="234"/>
    </row>
    <row r="15301" spans="23:57" ht="12.95" customHeight="1" x14ac:dyDescent="0.2">
      <c r="W15301" s="143"/>
      <c r="X15301" s="143"/>
      <c r="AO15301" s="143"/>
      <c r="AP15301" s="143"/>
      <c r="BD15301" s="234"/>
      <c r="BE15301" s="234"/>
    </row>
    <row r="15302" spans="23:57" ht="12.95" customHeight="1" x14ac:dyDescent="0.2">
      <c r="W15302" s="143"/>
      <c r="X15302" s="143"/>
      <c r="AO15302" s="143"/>
      <c r="AP15302" s="143"/>
      <c r="BD15302" s="234"/>
      <c r="BE15302" s="234"/>
    </row>
    <row r="15303" spans="23:57" ht="12.95" customHeight="1" x14ac:dyDescent="0.2">
      <c r="W15303" s="143"/>
      <c r="X15303" s="143"/>
      <c r="AO15303" s="143"/>
      <c r="AP15303" s="143"/>
      <c r="BD15303" s="234"/>
      <c r="BE15303" s="234"/>
    </row>
    <row r="15304" spans="23:57" ht="12.95" customHeight="1" x14ac:dyDescent="0.2">
      <c r="W15304" s="143"/>
      <c r="X15304" s="143"/>
      <c r="AO15304" s="143"/>
      <c r="AP15304" s="143"/>
      <c r="BD15304" s="234"/>
      <c r="BE15304" s="234"/>
    </row>
    <row r="15305" spans="23:57" ht="12.95" customHeight="1" x14ac:dyDescent="0.2">
      <c r="W15305" s="143"/>
      <c r="X15305" s="143"/>
      <c r="AO15305" s="143"/>
      <c r="AP15305" s="143"/>
      <c r="BD15305" s="234"/>
      <c r="BE15305" s="234"/>
    </row>
    <row r="15306" spans="23:57" ht="12.95" customHeight="1" x14ac:dyDescent="0.2">
      <c r="W15306" s="143"/>
      <c r="X15306" s="143"/>
      <c r="AO15306" s="143"/>
      <c r="AP15306" s="143"/>
      <c r="BD15306" s="234"/>
      <c r="BE15306" s="234"/>
    </row>
    <row r="15307" spans="23:57" ht="12.95" customHeight="1" x14ac:dyDescent="0.2">
      <c r="W15307" s="143"/>
      <c r="X15307" s="143"/>
      <c r="AO15307" s="143"/>
      <c r="AP15307" s="143"/>
      <c r="BD15307" s="234"/>
      <c r="BE15307" s="234"/>
    </row>
    <row r="15308" spans="23:57" ht="12.95" customHeight="1" x14ac:dyDescent="0.2">
      <c r="W15308" s="143"/>
      <c r="X15308" s="143"/>
      <c r="AO15308" s="143"/>
      <c r="AP15308" s="143"/>
      <c r="BD15308" s="234"/>
      <c r="BE15308" s="234"/>
    </row>
    <row r="15309" spans="23:57" ht="12.95" customHeight="1" x14ac:dyDescent="0.2">
      <c r="W15309" s="143"/>
      <c r="X15309" s="143"/>
      <c r="AO15309" s="143"/>
      <c r="AP15309" s="143"/>
      <c r="BD15309" s="234"/>
      <c r="BE15309" s="234"/>
    </row>
    <row r="15310" spans="23:57" ht="12.95" customHeight="1" x14ac:dyDescent="0.2">
      <c r="W15310" s="143"/>
      <c r="X15310" s="143"/>
      <c r="AO15310" s="143"/>
      <c r="AP15310" s="143"/>
      <c r="BD15310" s="234"/>
      <c r="BE15310" s="234"/>
    </row>
    <row r="15311" spans="23:57" ht="12.95" customHeight="1" x14ac:dyDescent="0.2">
      <c r="W15311" s="143"/>
      <c r="X15311" s="143"/>
      <c r="AO15311" s="143"/>
      <c r="AP15311" s="143"/>
      <c r="BD15311" s="234"/>
      <c r="BE15311" s="234"/>
    </row>
    <row r="15312" spans="23:57" ht="12.95" customHeight="1" x14ac:dyDescent="0.2">
      <c r="W15312" s="143"/>
      <c r="X15312" s="143"/>
      <c r="AO15312" s="143"/>
      <c r="AP15312" s="143"/>
      <c r="BD15312" s="234"/>
      <c r="BE15312" s="234"/>
    </row>
    <row r="15313" spans="23:57" ht="12.95" customHeight="1" x14ac:dyDescent="0.2">
      <c r="W15313" s="143"/>
      <c r="X15313" s="143"/>
      <c r="AO15313" s="143"/>
      <c r="AP15313" s="143"/>
      <c r="BD15313" s="234"/>
      <c r="BE15313" s="234"/>
    </row>
    <row r="15314" spans="23:57" ht="12.95" customHeight="1" x14ac:dyDescent="0.2">
      <c r="W15314" s="143"/>
      <c r="X15314" s="143"/>
      <c r="AO15314" s="143"/>
      <c r="AP15314" s="143"/>
      <c r="BD15314" s="234"/>
      <c r="BE15314" s="234"/>
    </row>
    <row r="15315" spans="23:57" ht="12.95" customHeight="1" x14ac:dyDescent="0.2">
      <c r="W15315" s="143"/>
      <c r="X15315" s="143"/>
      <c r="AO15315" s="143"/>
      <c r="AP15315" s="143"/>
      <c r="BD15315" s="234"/>
      <c r="BE15315" s="234"/>
    </row>
    <row r="15316" spans="23:57" ht="12.95" customHeight="1" x14ac:dyDescent="0.2">
      <c r="W15316" s="143"/>
      <c r="X15316" s="143"/>
      <c r="AO15316" s="143"/>
      <c r="AP15316" s="143"/>
      <c r="BD15316" s="234"/>
      <c r="BE15316" s="234"/>
    </row>
    <row r="15317" spans="23:57" ht="12.95" customHeight="1" x14ac:dyDescent="0.2">
      <c r="W15317" s="143"/>
      <c r="X15317" s="143"/>
      <c r="AO15317" s="143"/>
      <c r="AP15317" s="143"/>
      <c r="BD15317" s="234"/>
      <c r="BE15317" s="234"/>
    </row>
    <row r="15318" spans="23:57" ht="12.95" customHeight="1" x14ac:dyDescent="0.2">
      <c r="W15318" s="143"/>
      <c r="X15318" s="143"/>
      <c r="AO15318" s="143"/>
      <c r="AP15318" s="143"/>
      <c r="BD15318" s="234"/>
      <c r="BE15318" s="234"/>
    </row>
    <row r="15319" spans="23:57" ht="12.95" customHeight="1" x14ac:dyDescent="0.2">
      <c r="W15319" s="143"/>
      <c r="X15319" s="143"/>
      <c r="AO15319" s="143"/>
      <c r="AP15319" s="143"/>
      <c r="BD15319" s="234"/>
      <c r="BE15319" s="234"/>
    </row>
    <row r="15320" spans="23:57" ht="12.95" customHeight="1" x14ac:dyDescent="0.2">
      <c r="W15320" s="143"/>
      <c r="X15320" s="143"/>
      <c r="AO15320" s="143"/>
      <c r="AP15320" s="143"/>
      <c r="BD15320" s="234"/>
      <c r="BE15320" s="234"/>
    </row>
    <row r="15321" spans="23:57" ht="12.95" customHeight="1" x14ac:dyDescent="0.2">
      <c r="W15321" s="143"/>
      <c r="X15321" s="143"/>
      <c r="AO15321" s="143"/>
      <c r="AP15321" s="143"/>
      <c r="BD15321" s="234"/>
      <c r="BE15321" s="234"/>
    </row>
    <row r="15322" spans="23:57" ht="12.95" customHeight="1" x14ac:dyDescent="0.2">
      <c r="W15322" s="143"/>
      <c r="X15322" s="143"/>
      <c r="AO15322" s="143"/>
      <c r="AP15322" s="143"/>
      <c r="BD15322" s="234"/>
      <c r="BE15322" s="234"/>
    </row>
    <row r="15323" spans="23:57" ht="12.95" customHeight="1" x14ac:dyDescent="0.2">
      <c r="W15323" s="143"/>
      <c r="X15323" s="143"/>
      <c r="AO15323" s="143"/>
      <c r="AP15323" s="143"/>
      <c r="BD15323" s="234"/>
      <c r="BE15323" s="234"/>
    </row>
    <row r="15324" spans="23:57" ht="12.95" customHeight="1" x14ac:dyDescent="0.2">
      <c r="W15324" s="143"/>
      <c r="X15324" s="143"/>
      <c r="AO15324" s="143"/>
      <c r="AP15324" s="143"/>
      <c r="BD15324" s="234"/>
      <c r="BE15324" s="234"/>
    </row>
    <row r="15325" spans="23:57" ht="12.95" customHeight="1" x14ac:dyDescent="0.2">
      <c r="W15325" s="143"/>
      <c r="X15325" s="143"/>
      <c r="AO15325" s="143"/>
      <c r="AP15325" s="143"/>
      <c r="BD15325" s="234"/>
      <c r="BE15325" s="234"/>
    </row>
    <row r="15326" spans="23:57" ht="12.95" customHeight="1" x14ac:dyDescent="0.2">
      <c r="W15326" s="143"/>
      <c r="X15326" s="143"/>
      <c r="AO15326" s="143"/>
      <c r="AP15326" s="143"/>
      <c r="BD15326" s="234"/>
      <c r="BE15326" s="234"/>
    </row>
    <row r="15327" spans="23:57" ht="12.95" customHeight="1" x14ac:dyDescent="0.2">
      <c r="W15327" s="143"/>
      <c r="X15327" s="143"/>
      <c r="AO15327" s="143"/>
      <c r="AP15327" s="143"/>
      <c r="BD15327" s="234"/>
      <c r="BE15327" s="234"/>
    </row>
    <row r="15328" spans="23:57" ht="12.95" customHeight="1" x14ac:dyDescent="0.2">
      <c r="W15328" s="143"/>
      <c r="X15328" s="143"/>
      <c r="AO15328" s="143"/>
      <c r="AP15328" s="143"/>
      <c r="BD15328" s="234"/>
      <c r="BE15328" s="234"/>
    </row>
    <row r="15329" spans="23:57" ht="12.95" customHeight="1" x14ac:dyDescent="0.2">
      <c r="W15329" s="143"/>
      <c r="X15329" s="143"/>
      <c r="AO15329" s="143"/>
      <c r="AP15329" s="143"/>
      <c r="BD15329" s="234"/>
      <c r="BE15329" s="234"/>
    </row>
    <row r="15330" spans="23:57" ht="12.95" customHeight="1" x14ac:dyDescent="0.2">
      <c r="W15330" s="143"/>
      <c r="X15330" s="143"/>
      <c r="AO15330" s="143"/>
      <c r="AP15330" s="143"/>
      <c r="BD15330" s="234"/>
      <c r="BE15330" s="234"/>
    </row>
    <row r="15331" spans="23:57" ht="12.95" customHeight="1" x14ac:dyDescent="0.2">
      <c r="W15331" s="143"/>
      <c r="X15331" s="143"/>
      <c r="AO15331" s="143"/>
      <c r="AP15331" s="143"/>
      <c r="BD15331" s="234"/>
      <c r="BE15331" s="234"/>
    </row>
    <row r="15332" spans="23:57" ht="12.95" customHeight="1" x14ac:dyDescent="0.2">
      <c r="W15332" s="143"/>
      <c r="X15332" s="143"/>
      <c r="AO15332" s="143"/>
      <c r="AP15332" s="143"/>
      <c r="BD15332" s="234"/>
      <c r="BE15332" s="234"/>
    </row>
    <row r="15333" spans="23:57" ht="12.95" customHeight="1" x14ac:dyDescent="0.2">
      <c r="W15333" s="143"/>
      <c r="X15333" s="143"/>
      <c r="AO15333" s="143"/>
      <c r="AP15333" s="143"/>
      <c r="BD15333" s="234"/>
      <c r="BE15333" s="234"/>
    </row>
    <row r="15334" spans="23:57" ht="12.95" customHeight="1" x14ac:dyDescent="0.2">
      <c r="W15334" s="143"/>
      <c r="X15334" s="143"/>
      <c r="AO15334" s="143"/>
      <c r="AP15334" s="143"/>
      <c r="BD15334" s="234"/>
      <c r="BE15334" s="234"/>
    </row>
    <row r="15335" spans="23:57" ht="12.95" customHeight="1" x14ac:dyDescent="0.2">
      <c r="W15335" s="143"/>
      <c r="X15335" s="143"/>
      <c r="AO15335" s="143"/>
      <c r="AP15335" s="143"/>
      <c r="BD15335" s="234"/>
      <c r="BE15335" s="234"/>
    </row>
    <row r="15336" spans="23:57" ht="12.95" customHeight="1" x14ac:dyDescent="0.2">
      <c r="W15336" s="143"/>
      <c r="X15336" s="143"/>
      <c r="AO15336" s="143"/>
      <c r="AP15336" s="143"/>
      <c r="BD15336" s="234"/>
      <c r="BE15336" s="234"/>
    </row>
    <row r="15337" spans="23:57" ht="12.95" customHeight="1" x14ac:dyDescent="0.2">
      <c r="W15337" s="143"/>
      <c r="X15337" s="143"/>
      <c r="AO15337" s="143"/>
      <c r="AP15337" s="143"/>
      <c r="BD15337" s="234"/>
      <c r="BE15337" s="234"/>
    </row>
    <row r="15338" spans="23:57" ht="12.95" customHeight="1" x14ac:dyDescent="0.2">
      <c r="W15338" s="143"/>
      <c r="X15338" s="143"/>
      <c r="AO15338" s="143"/>
      <c r="AP15338" s="143"/>
      <c r="BD15338" s="234"/>
      <c r="BE15338" s="234"/>
    </row>
    <row r="15339" spans="23:57" ht="12.95" customHeight="1" x14ac:dyDescent="0.2">
      <c r="W15339" s="143"/>
      <c r="X15339" s="143"/>
      <c r="AO15339" s="143"/>
      <c r="AP15339" s="143"/>
      <c r="BD15339" s="234"/>
      <c r="BE15339" s="234"/>
    </row>
    <row r="15340" spans="23:57" ht="12.95" customHeight="1" x14ac:dyDescent="0.2">
      <c r="W15340" s="143"/>
      <c r="X15340" s="143"/>
      <c r="AO15340" s="143"/>
      <c r="AP15340" s="143"/>
      <c r="BD15340" s="234"/>
      <c r="BE15340" s="234"/>
    </row>
    <row r="15341" spans="23:57" ht="12.95" customHeight="1" x14ac:dyDescent="0.2">
      <c r="W15341" s="143"/>
      <c r="X15341" s="143"/>
      <c r="AO15341" s="143"/>
      <c r="AP15341" s="143"/>
      <c r="BD15341" s="234"/>
      <c r="BE15341" s="234"/>
    </row>
    <row r="15342" spans="23:57" ht="12.95" customHeight="1" x14ac:dyDescent="0.2">
      <c r="W15342" s="143"/>
      <c r="X15342" s="143"/>
      <c r="AO15342" s="143"/>
      <c r="AP15342" s="143"/>
      <c r="BD15342" s="234"/>
      <c r="BE15342" s="234"/>
    </row>
    <row r="15343" spans="23:57" ht="12.95" customHeight="1" x14ac:dyDescent="0.2">
      <c r="W15343" s="143"/>
      <c r="X15343" s="143"/>
      <c r="AO15343" s="143"/>
      <c r="AP15343" s="143"/>
      <c r="BD15343" s="234"/>
      <c r="BE15343" s="234"/>
    </row>
    <row r="15344" spans="23:57" ht="12.95" customHeight="1" x14ac:dyDescent="0.2">
      <c r="W15344" s="143"/>
      <c r="X15344" s="143"/>
      <c r="AO15344" s="143"/>
      <c r="AP15344" s="143"/>
      <c r="BD15344" s="234"/>
      <c r="BE15344" s="234"/>
    </row>
    <row r="15345" spans="23:57" ht="12.95" customHeight="1" x14ac:dyDescent="0.2">
      <c r="W15345" s="143"/>
      <c r="X15345" s="143"/>
      <c r="AO15345" s="143"/>
      <c r="AP15345" s="143"/>
      <c r="BD15345" s="234"/>
      <c r="BE15345" s="234"/>
    </row>
    <row r="15346" spans="23:57" ht="12.95" customHeight="1" x14ac:dyDescent="0.2">
      <c r="W15346" s="143"/>
      <c r="X15346" s="143"/>
      <c r="AO15346" s="143"/>
      <c r="AP15346" s="143"/>
      <c r="BD15346" s="234"/>
      <c r="BE15346" s="234"/>
    </row>
    <row r="15347" spans="23:57" ht="12.95" customHeight="1" x14ac:dyDescent="0.2">
      <c r="W15347" s="143"/>
      <c r="X15347" s="143"/>
      <c r="AO15347" s="143"/>
      <c r="AP15347" s="143"/>
      <c r="BD15347" s="234"/>
      <c r="BE15347" s="234"/>
    </row>
    <row r="15348" spans="23:57" ht="12.95" customHeight="1" x14ac:dyDescent="0.2">
      <c r="W15348" s="143"/>
      <c r="X15348" s="143"/>
      <c r="AO15348" s="143"/>
      <c r="AP15348" s="143"/>
      <c r="BD15348" s="234"/>
      <c r="BE15348" s="234"/>
    </row>
    <row r="15349" spans="23:57" ht="12.95" customHeight="1" x14ac:dyDescent="0.2">
      <c r="W15349" s="143"/>
      <c r="X15349" s="143"/>
      <c r="AO15349" s="143"/>
      <c r="AP15349" s="143"/>
      <c r="BD15349" s="234"/>
      <c r="BE15349" s="234"/>
    </row>
    <row r="15350" spans="23:57" ht="12.95" customHeight="1" x14ac:dyDescent="0.2">
      <c r="W15350" s="143"/>
      <c r="X15350" s="143"/>
      <c r="AO15350" s="143"/>
      <c r="AP15350" s="143"/>
      <c r="BD15350" s="234"/>
      <c r="BE15350" s="234"/>
    </row>
    <row r="15351" spans="23:57" ht="12.95" customHeight="1" x14ac:dyDescent="0.2">
      <c r="W15351" s="143"/>
      <c r="X15351" s="143"/>
      <c r="AO15351" s="143"/>
      <c r="AP15351" s="143"/>
      <c r="BD15351" s="234"/>
      <c r="BE15351" s="234"/>
    </row>
    <row r="15352" spans="23:57" ht="12.95" customHeight="1" x14ac:dyDescent="0.2">
      <c r="W15352" s="143"/>
      <c r="X15352" s="143"/>
      <c r="AO15352" s="143"/>
      <c r="AP15352" s="143"/>
      <c r="BD15352" s="234"/>
      <c r="BE15352" s="234"/>
    </row>
    <row r="15353" spans="23:57" ht="12.95" customHeight="1" x14ac:dyDescent="0.2">
      <c r="W15353" s="143"/>
      <c r="X15353" s="143"/>
      <c r="AO15353" s="143"/>
      <c r="AP15353" s="143"/>
      <c r="BD15353" s="234"/>
      <c r="BE15353" s="234"/>
    </row>
    <row r="15354" spans="23:57" ht="12.95" customHeight="1" x14ac:dyDescent="0.2">
      <c r="W15354" s="143"/>
      <c r="X15354" s="143"/>
      <c r="AO15354" s="143"/>
      <c r="AP15354" s="143"/>
      <c r="BD15354" s="234"/>
      <c r="BE15354" s="234"/>
    </row>
    <row r="15355" spans="23:57" ht="12.95" customHeight="1" x14ac:dyDescent="0.2">
      <c r="W15355" s="143"/>
      <c r="X15355" s="143"/>
      <c r="AO15355" s="143"/>
      <c r="AP15355" s="143"/>
      <c r="BD15355" s="234"/>
      <c r="BE15355" s="234"/>
    </row>
    <row r="15356" spans="23:57" ht="12.95" customHeight="1" x14ac:dyDescent="0.2">
      <c r="W15356" s="143"/>
      <c r="X15356" s="143"/>
      <c r="AO15356" s="143"/>
      <c r="AP15356" s="143"/>
      <c r="BD15356" s="234"/>
      <c r="BE15356" s="234"/>
    </row>
    <row r="15357" spans="23:57" ht="12.95" customHeight="1" x14ac:dyDescent="0.2">
      <c r="W15357" s="143"/>
      <c r="X15357" s="143"/>
      <c r="AO15357" s="143"/>
      <c r="AP15357" s="143"/>
      <c r="BD15357" s="234"/>
      <c r="BE15357" s="234"/>
    </row>
    <row r="15358" spans="23:57" ht="12.95" customHeight="1" x14ac:dyDescent="0.2">
      <c r="W15358" s="143"/>
      <c r="X15358" s="143"/>
      <c r="AO15358" s="143"/>
      <c r="AP15358" s="143"/>
      <c r="BD15358" s="234"/>
      <c r="BE15358" s="234"/>
    </row>
    <row r="15359" spans="23:57" ht="12.95" customHeight="1" x14ac:dyDescent="0.2">
      <c r="W15359" s="143"/>
      <c r="X15359" s="143"/>
      <c r="AO15359" s="143"/>
      <c r="AP15359" s="143"/>
      <c r="BD15359" s="234"/>
      <c r="BE15359" s="234"/>
    </row>
    <row r="15360" spans="23:57" ht="12.95" customHeight="1" x14ac:dyDescent="0.2">
      <c r="W15360" s="143"/>
      <c r="X15360" s="143"/>
      <c r="AO15360" s="143"/>
      <c r="AP15360" s="143"/>
      <c r="BD15360" s="234"/>
      <c r="BE15360" s="234"/>
    </row>
    <row r="15361" spans="23:57" ht="12.95" customHeight="1" x14ac:dyDescent="0.2">
      <c r="W15361" s="143"/>
      <c r="X15361" s="143"/>
      <c r="AO15361" s="143"/>
      <c r="AP15361" s="143"/>
      <c r="BD15361" s="234"/>
      <c r="BE15361" s="234"/>
    </row>
    <row r="15362" spans="23:57" ht="12.95" customHeight="1" x14ac:dyDescent="0.2">
      <c r="W15362" s="143"/>
      <c r="X15362" s="143"/>
      <c r="AO15362" s="143"/>
      <c r="AP15362" s="143"/>
      <c r="BD15362" s="234"/>
      <c r="BE15362" s="234"/>
    </row>
    <row r="15363" spans="23:57" ht="12.95" customHeight="1" x14ac:dyDescent="0.2">
      <c r="W15363" s="143"/>
      <c r="X15363" s="143"/>
      <c r="AO15363" s="143"/>
      <c r="AP15363" s="143"/>
      <c r="BD15363" s="234"/>
      <c r="BE15363" s="234"/>
    </row>
    <row r="15364" spans="23:57" ht="12.95" customHeight="1" x14ac:dyDescent="0.2">
      <c r="W15364" s="143"/>
      <c r="X15364" s="143"/>
      <c r="AO15364" s="143"/>
      <c r="AP15364" s="143"/>
      <c r="BD15364" s="234"/>
      <c r="BE15364" s="234"/>
    </row>
    <row r="15365" spans="23:57" ht="12.95" customHeight="1" x14ac:dyDescent="0.2">
      <c r="W15365" s="143"/>
      <c r="X15365" s="143"/>
      <c r="AO15365" s="143"/>
      <c r="AP15365" s="143"/>
      <c r="BD15365" s="234"/>
      <c r="BE15365" s="234"/>
    </row>
    <row r="15366" spans="23:57" ht="12.95" customHeight="1" x14ac:dyDescent="0.2">
      <c r="W15366" s="143"/>
      <c r="X15366" s="143"/>
      <c r="AO15366" s="143"/>
      <c r="AP15366" s="143"/>
      <c r="BD15366" s="234"/>
      <c r="BE15366" s="234"/>
    </row>
    <row r="15367" spans="23:57" ht="12.95" customHeight="1" x14ac:dyDescent="0.2">
      <c r="W15367" s="143"/>
      <c r="X15367" s="143"/>
      <c r="AO15367" s="143"/>
      <c r="AP15367" s="143"/>
      <c r="BD15367" s="234"/>
      <c r="BE15367" s="234"/>
    </row>
    <row r="15368" spans="23:57" ht="12.95" customHeight="1" x14ac:dyDescent="0.2">
      <c r="W15368" s="143"/>
      <c r="X15368" s="143"/>
      <c r="AO15368" s="143"/>
      <c r="AP15368" s="143"/>
      <c r="BD15368" s="234"/>
      <c r="BE15368" s="234"/>
    </row>
    <row r="15369" spans="23:57" ht="12.95" customHeight="1" x14ac:dyDescent="0.2">
      <c r="W15369" s="143"/>
      <c r="X15369" s="143"/>
      <c r="AO15369" s="143"/>
      <c r="AP15369" s="143"/>
      <c r="BD15369" s="234"/>
      <c r="BE15369" s="234"/>
    </row>
    <row r="15370" spans="23:57" ht="12.95" customHeight="1" x14ac:dyDescent="0.2">
      <c r="W15370" s="143"/>
      <c r="X15370" s="143"/>
      <c r="AO15370" s="143"/>
      <c r="AP15370" s="143"/>
      <c r="BD15370" s="234"/>
      <c r="BE15370" s="234"/>
    </row>
    <row r="15371" spans="23:57" ht="12.95" customHeight="1" x14ac:dyDescent="0.2">
      <c r="W15371" s="143"/>
      <c r="X15371" s="143"/>
      <c r="AO15371" s="143"/>
      <c r="AP15371" s="143"/>
      <c r="BD15371" s="234"/>
      <c r="BE15371" s="234"/>
    </row>
    <row r="15372" spans="23:57" ht="12.95" customHeight="1" x14ac:dyDescent="0.2">
      <c r="W15372" s="143"/>
      <c r="X15372" s="143"/>
      <c r="AO15372" s="143"/>
      <c r="AP15372" s="143"/>
      <c r="BD15372" s="234"/>
      <c r="BE15372" s="234"/>
    </row>
    <row r="15373" spans="23:57" ht="12.95" customHeight="1" x14ac:dyDescent="0.2">
      <c r="W15373" s="143"/>
      <c r="X15373" s="143"/>
      <c r="AO15373" s="143"/>
      <c r="AP15373" s="143"/>
      <c r="BD15373" s="234"/>
      <c r="BE15373" s="234"/>
    </row>
    <row r="15374" spans="23:57" ht="12.95" customHeight="1" x14ac:dyDescent="0.2">
      <c r="W15374" s="143"/>
      <c r="X15374" s="143"/>
      <c r="AO15374" s="143"/>
      <c r="AP15374" s="143"/>
      <c r="BD15374" s="234"/>
      <c r="BE15374" s="234"/>
    </row>
    <row r="15375" spans="23:57" ht="12.95" customHeight="1" x14ac:dyDescent="0.2">
      <c r="W15375" s="143"/>
      <c r="X15375" s="143"/>
      <c r="AO15375" s="143"/>
      <c r="AP15375" s="143"/>
      <c r="BD15375" s="234"/>
      <c r="BE15375" s="234"/>
    </row>
    <row r="15376" spans="23:57" ht="12.95" customHeight="1" x14ac:dyDescent="0.2">
      <c r="W15376" s="143"/>
      <c r="X15376" s="143"/>
      <c r="AO15376" s="143"/>
      <c r="AP15376" s="143"/>
      <c r="BD15376" s="234"/>
      <c r="BE15376" s="234"/>
    </row>
    <row r="15377" spans="23:57" ht="12.95" customHeight="1" x14ac:dyDescent="0.2">
      <c r="W15377" s="143"/>
      <c r="X15377" s="143"/>
      <c r="AO15377" s="143"/>
      <c r="AP15377" s="143"/>
      <c r="BD15377" s="234"/>
      <c r="BE15377" s="234"/>
    </row>
    <row r="15378" spans="23:57" ht="12.95" customHeight="1" x14ac:dyDescent="0.2">
      <c r="W15378" s="143"/>
      <c r="X15378" s="143"/>
      <c r="AO15378" s="143"/>
      <c r="AP15378" s="143"/>
      <c r="BD15378" s="234"/>
      <c r="BE15378" s="234"/>
    </row>
    <row r="15379" spans="23:57" ht="12.95" customHeight="1" x14ac:dyDescent="0.2">
      <c r="W15379" s="143"/>
      <c r="X15379" s="143"/>
      <c r="AO15379" s="143"/>
      <c r="AP15379" s="143"/>
      <c r="BD15379" s="234"/>
      <c r="BE15379" s="234"/>
    </row>
    <row r="15380" spans="23:57" ht="12.95" customHeight="1" x14ac:dyDescent="0.2">
      <c r="W15380" s="143"/>
      <c r="X15380" s="143"/>
      <c r="AO15380" s="143"/>
      <c r="AP15380" s="143"/>
      <c r="BD15380" s="234"/>
      <c r="BE15380" s="234"/>
    </row>
    <row r="15381" spans="23:57" ht="12.95" customHeight="1" x14ac:dyDescent="0.2">
      <c r="W15381" s="143"/>
      <c r="X15381" s="143"/>
      <c r="AO15381" s="143"/>
      <c r="AP15381" s="143"/>
      <c r="BD15381" s="234"/>
      <c r="BE15381" s="234"/>
    </row>
    <row r="15382" spans="23:57" ht="12.95" customHeight="1" x14ac:dyDescent="0.2">
      <c r="W15382" s="143"/>
      <c r="X15382" s="143"/>
      <c r="AO15382" s="143"/>
      <c r="AP15382" s="143"/>
      <c r="BD15382" s="234"/>
      <c r="BE15382" s="234"/>
    </row>
    <row r="15383" spans="23:57" ht="12.95" customHeight="1" x14ac:dyDescent="0.2">
      <c r="W15383" s="143"/>
      <c r="X15383" s="143"/>
      <c r="AO15383" s="143"/>
      <c r="AP15383" s="143"/>
      <c r="BD15383" s="234"/>
      <c r="BE15383" s="234"/>
    </row>
    <row r="15384" spans="23:57" ht="12.95" customHeight="1" x14ac:dyDescent="0.2">
      <c r="W15384" s="143"/>
      <c r="X15384" s="143"/>
      <c r="AO15384" s="143"/>
      <c r="AP15384" s="143"/>
      <c r="BD15384" s="234"/>
      <c r="BE15384" s="234"/>
    </row>
    <row r="15385" spans="23:57" ht="12.95" customHeight="1" x14ac:dyDescent="0.2">
      <c r="W15385" s="143"/>
      <c r="X15385" s="143"/>
      <c r="AO15385" s="143"/>
      <c r="AP15385" s="143"/>
      <c r="BD15385" s="234"/>
      <c r="BE15385" s="234"/>
    </row>
    <row r="15386" spans="23:57" ht="12.95" customHeight="1" x14ac:dyDescent="0.2">
      <c r="W15386" s="143"/>
      <c r="X15386" s="143"/>
      <c r="AO15386" s="143"/>
      <c r="AP15386" s="143"/>
      <c r="BD15386" s="234"/>
      <c r="BE15386" s="234"/>
    </row>
    <row r="15387" spans="23:57" ht="12.95" customHeight="1" x14ac:dyDescent="0.2">
      <c r="W15387" s="143"/>
      <c r="X15387" s="143"/>
      <c r="AO15387" s="143"/>
      <c r="AP15387" s="143"/>
      <c r="BD15387" s="234"/>
      <c r="BE15387" s="234"/>
    </row>
    <row r="15388" spans="23:57" ht="12.95" customHeight="1" x14ac:dyDescent="0.2">
      <c r="W15388" s="143"/>
      <c r="X15388" s="143"/>
      <c r="AO15388" s="143"/>
      <c r="AP15388" s="143"/>
      <c r="BD15388" s="234"/>
      <c r="BE15388" s="234"/>
    </row>
    <row r="15389" spans="23:57" ht="12.95" customHeight="1" x14ac:dyDescent="0.2">
      <c r="W15389" s="143"/>
      <c r="X15389" s="143"/>
      <c r="AO15389" s="143"/>
      <c r="AP15389" s="143"/>
      <c r="BD15389" s="234"/>
      <c r="BE15389" s="234"/>
    </row>
    <row r="15390" spans="23:57" ht="12.95" customHeight="1" x14ac:dyDescent="0.2">
      <c r="W15390" s="143"/>
      <c r="X15390" s="143"/>
      <c r="AO15390" s="143"/>
      <c r="AP15390" s="143"/>
      <c r="BD15390" s="234"/>
      <c r="BE15390" s="234"/>
    </row>
    <row r="15391" spans="23:57" ht="12.95" customHeight="1" x14ac:dyDescent="0.2">
      <c r="W15391" s="143"/>
      <c r="X15391" s="143"/>
      <c r="AO15391" s="143"/>
      <c r="AP15391" s="143"/>
      <c r="BD15391" s="234"/>
      <c r="BE15391" s="234"/>
    </row>
    <row r="15392" spans="23:57" ht="12.95" customHeight="1" x14ac:dyDescent="0.2">
      <c r="W15392" s="143"/>
      <c r="X15392" s="143"/>
      <c r="AO15392" s="143"/>
      <c r="AP15392" s="143"/>
      <c r="BD15392" s="234"/>
      <c r="BE15392" s="234"/>
    </row>
    <row r="15393" spans="23:57" ht="12.95" customHeight="1" x14ac:dyDescent="0.2">
      <c r="W15393" s="143"/>
      <c r="X15393" s="143"/>
      <c r="AO15393" s="143"/>
      <c r="AP15393" s="143"/>
      <c r="BD15393" s="234"/>
      <c r="BE15393" s="234"/>
    </row>
    <row r="15394" spans="23:57" ht="12.95" customHeight="1" x14ac:dyDescent="0.2">
      <c r="W15394" s="143"/>
      <c r="X15394" s="143"/>
      <c r="AO15394" s="143"/>
      <c r="AP15394" s="143"/>
      <c r="BD15394" s="234"/>
      <c r="BE15394" s="234"/>
    </row>
    <row r="15395" spans="23:57" ht="12.95" customHeight="1" x14ac:dyDescent="0.2">
      <c r="W15395" s="143"/>
      <c r="X15395" s="143"/>
      <c r="AO15395" s="143"/>
      <c r="AP15395" s="143"/>
      <c r="BD15395" s="234"/>
      <c r="BE15395" s="234"/>
    </row>
    <row r="15396" spans="23:57" ht="12.95" customHeight="1" x14ac:dyDescent="0.2">
      <c r="W15396" s="143"/>
      <c r="X15396" s="143"/>
      <c r="AO15396" s="143"/>
      <c r="AP15396" s="143"/>
      <c r="BD15396" s="234"/>
      <c r="BE15396" s="234"/>
    </row>
    <row r="15397" spans="23:57" ht="12.95" customHeight="1" x14ac:dyDescent="0.2">
      <c r="W15397" s="143"/>
      <c r="X15397" s="143"/>
      <c r="AO15397" s="143"/>
      <c r="AP15397" s="143"/>
      <c r="BD15397" s="234"/>
      <c r="BE15397" s="234"/>
    </row>
    <row r="15398" spans="23:57" ht="12.95" customHeight="1" x14ac:dyDescent="0.2">
      <c r="W15398" s="143"/>
      <c r="X15398" s="143"/>
      <c r="AO15398" s="143"/>
      <c r="AP15398" s="143"/>
      <c r="BD15398" s="234"/>
      <c r="BE15398" s="234"/>
    </row>
    <row r="15399" spans="23:57" ht="12.95" customHeight="1" x14ac:dyDescent="0.2">
      <c r="W15399" s="143"/>
      <c r="X15399" s="143"/>
      <c r="AO15399" s="143"/>
      <c r="AP15399" s="143"/>
      <c r="BD15399" s="234"/>
      <c r="BE15399" s="234"/>
    </row>
    <row r="15400" spans="23:57" ht="12.95" customHeight="1" x14ac:dyDescent="0.2">
      <c r="W15400" s="143"/>
      <c r="X15400" s="143"/>
      <c r="AO15400" s="143"/>
      <c r="AP15400" s="143"/>
      <c r="BD15400" s="234"/>
      <c r="BE15400" s="234"/>
    </row>
    <row r="15401" spans="23:57" ht="12.95" customHeight="1" x14ac:dyDescent="0.2">
      <c r="W15401" s="143"/>
      <c r="X15401" s="143"/>
      <c r="AO15401" s="143"/>
      <c r="AP15401" s="143"/>
      <c r="BD15401" s="234"/>
      <c r="BE15401" s="234"/>
    </row>
    <row r="15402" spans="23:57" ht="12.95" customHeight="1" x14ac:dyDescent="0.2">
      <c r="W15402" s="143"/>
      <c r="X15402" s="143"/>
      <c r="AO15402" s="143"/>
      <c r="AP15402" s="143"/>
      <c r="BD15402" s="234"/>
      <c r="BE15402" s="234"/>
    </row>
    <row r="15403" spans="23:57" ht="12.95" customHeight="1" x14ac:dyDescent="0.2">
      <c r="W15403" s="143"/>
      <c r="X15403" s="143"/>
      <c r="AO15403" s="143"/>
      <c r="AP15403" s="143"/>
      <c r="BD15403" s="234"/>
      <c r="BE15403" s="234"/>
    </row>
    <row r="15404" spans="23:57" ht="12.95" customHeight="1" x14ac:dyDescent="0.2">
      <c r="W15404" s="143"/>
      <c r="X15404" s="143"/>
      <c r="AO15404" s="143"/>
      <c r="AP15404" s="143"/>
      <c r="BD15404" s="234"/>
      <c r="BE15404" s="234"/>
    </row>
    <row r="15405" spans="23:57" ht="12.95" customHeight="1" x14ac:dyDescent="0.2">
      <c r="W15405" s="143"/>
      <c r="X15405" s="143"/>
      <c r="AO15405" s="143"/>
      <c r="AP15405" s="143"/>
      <c r="BD15405" s="234"/>
      <c r="BE15405" s="234"/>
    </row>
    <row r="15406" spans="23:57" ht="12.95" customHeight="1" x14ac:dyDescent="0.2">
      <c r="W15406" s="143"/>
      <c r="X15406" s="143"/>
      <c r="AO15406" s="143"/>
      <c r="AP15406" s="143"/>
      <c r="BD15406" s="234"/>
      <c r="BE15406" s="234"/>
    </row>
    <row r="15407" spans="23:57" ht="12.95" customHeight="1" x14ac:dyDescent="0.2">
      <c r="W15407" s="143"/>
      <c r="X15407" s="143"/>
      <c r="AO15407" s="143"/>
      <c r="AP15407" s="143"/>
      <c r="BD15407" s="234"/>
      <c r="BE15407" s="234"/>
    </row>
    <row r="15408" spans="23:57" ht="12.95" customHeight="1" x14ac:dyDescent="0.2">
      <c r="W15408" s="143"/>
      <c r="X15408" s="143"/>
      <c r="AO15408" s="143"/>
      <c r="AP15408" s="143"/>
      <c r="BD15408" s="234"/>
      <c r="BE15408" s="234"/>
    </row>
    <row r="15409" spans="23:57" ht="12.95" customHeight="1" x14ac:dyDescent="0.2">
      <c r="W15409" s="143"/>
      <c r="X15409" s="143"/>
      <c r="AO15409" s="143"/>
      <c r="AP15409" s="143"/>
      <c r="BD15409" s="234"/>
      <c r="BE15409" s="234"/>
    </row>
    <row r="15410" spans="23:57" ht="12.95" customHeight="1" x14ac:dyDescent="0.2">
      <c r="W15410" s="143"/>
      <c r="X15410" s="143"/>
      <c r="AO15410" s="143"/>
      <c r="AP15410" s="143"/>
      <c r="BD15410" s="234"/>
      <c r="BE15410" s="234"/>
    </row>
    <row r="15411" spans="23:57" ht="12.95" customHeight="1" x14ac:dyDescent="0.2">
      <c r="W15411" s="143"/>
      <c r="X15411" s="143"/>
      <c r="AO15411" s="143"/>
      <c r="AP15411" s="143"/>
      <c r="BD15411" s="234"/>
      <c r="BE15411" s="234"/>
    </row>
    <row r="15412" spans="23:57" ht="12.95" customHeight="1" x14ac:dyDescent="0.2">
      <c r="W15412" s="143"/>
      <c r="X15412" s="143"/>
      <c r="AO15412" s="143"/>
      <c r="AP15412" s="143"/>
      <c r="BD15412" s="234"/>
      <c r="BE15412" s="234"/>
    </row>
    <row r="15413" spans="23:57" ht="12.95" customHeight="1" x14ac:dyDescent="0.2">
      <c r="W15413" s="143"/>
      <c r="X15413" s="143"/>
      <c r="AO15413" s="143"/>
      <c r="AP15413" s="143"/>
      <c r="BD15413" s="234"/>
      <c r="BE15413" s="234"/>
    </row>
    <row r="15414" spans="23:57" ht="12.95" customHeight="1" x14ac:dyDescent="0.2">
      <c r="W15414" s="143"/>
      <c r="X15414" s="143"/>
      <c r="AO15414" s="143"/>
      <c r="AP15414" s="143"/>
      <c r="BD15414" s="234"/>
      <c r="BE15414" s="234"/>
    </row>
    <row r="15415" spans="23:57" ht="12.95" customHeight="1" x14ac:dyDescent="0.2">
      <c r="W15415" s="143"/>
      <c r="X15415" s="143"/>
      <c r="AO15415" s="143"/>
      <c r="AP15415" s="143"/>
      <c r="BD15415" s="234"/>
      <c r="BE15415" s="234"/>
    </row>
    <row r="15416" spans="23:57" ht="12.95" customHeight="1" x14ac:dyDescent="0.2">
      <c r="W15416" s="143"/>
      <c r="X15416" s="143"/>
      <c r="AO15416" s="143"/>
      <c r="AP15416" s="143"/>
      <c r="BD15416" s="234"/>
      <c r="BE15416" s="234"/>
    </row>
    <row r="15417" spans="23:57" ht="12.95" customHeight="1" x14ac:dyDescent="0.2">
      <c r="W15417" s="143"/>
      <c r="X15417" s="143"/>
      <c r="AO15417" s="143"/>
      <c r="AP15417" s="143"/>
      <c r="BD15417" s="234"/>
      <c r="BE15417" s="234"/>
    </row>
    <row r="15418" spans="23:57" ht="12.95" customHeight="1" x14ac:dyDescent="0.2">
      <c r="W15418" s="143"/>
      <c r="X15418" s="143"/>
      <c r="AO15418" s="143"/>
      <c r="AP15418" s="143"/>
      <c r="BD15418" s="234"/>
      <c r="BE15418" s="234"/>
    </row>
    <row r="15419" spans="23:57" ht="12.95" customHeight="1" x14ac:dyDescent="0.2">
      <c r="W15419" s="143"/>
      <c r="X15419" s="143"/>
      <c r="AO15419" s="143"/>
      <c r="AP15419" s="143"/>
      <c r="BD15419" s="234"/>
      <c r="BE15419" s="234"/>
    </row>
    <row r="15420" spans="23:57" ht="12.95" customHeight="1" x14ac:dyDescent="0.2">
      <c r="W15420" s="143"/>
      <c r="X15420" s="143"/>
      <c r="AO15420" s="143"/>
      <c r="AP15420" s="143"/>
      <c r="BD15420" s="234"/>
      <c r="BE15420" s="234"/>
    </row>
    <row r="15421" spans="23:57" ht="12.95" customHeight="1" x14ac:dyDescent="0.2">
      <c r="W15421" s="143"/>
      <c r="X15421" s="143"/>
      <c r="AO15421" s="143"/>
      <c r="AP15421" s="143"/>
      <c r="BD15421" s="234"/>
      <c r="BE15421" s="234"/>
    </row>
    <row r="15422" spans="23:57" ht="12.95" customHeight="1" x14ac:dyDescent="0.2">
      <c r="W15422" s="143"/>
      <c r="X15422" s="143"/>
      <c r="AO15422" s="143"/>
      <c r="AP15422" s="143"/>
      <c r="BD15422" s="234"/>
      <c r="BE15422" s="234"/>
    </row>
    <row r="15423" spans="23:57" ht="12.95" customHeight="1" x14ac:dyDescent="0.2">
      <c r="W15423" s="143"/>
      <c r="X15423" s="143"/>
      <c r="AO15423" s="143"/>
      <c r="AP15423" s="143"/>
      <c r="BD15423" s="234"/>
      <c r="BE15423" s="234"/>
    </row>
    <row r="15424" spans="23:57" ht="12.95" customHeight="1" x14ac:dyDescent="0.2">
      <c r="W15424" s="143"/>
      <c r="X15424" s="143"/>
      <c r="AO15424" s="143"/>
      <c r="AP15424" s="143"/>
      <c r="BD15424" s="234"/>
      <c r="BE15424" s="234"/>
    </row>
    <row r="15425" spans="23:57" ht="12.95" customHeight="1" x14ac:dyDescent="0.2">
      <c r="W15425" s="143"/>
      <c r="X15425" s="143"/>
      <c r="AO15425" s="143"/>
      <c r="AP15425" s="143"/>
      <c r="BD15425" s="234"/>
      <c r="BE15425" s="234"/>
    </row>
    <row r="15426" spans="23:57" ht="12.95" customHeight="1" x14ac:dyDescent="0.2">
      <c r="W15426" s="143"/>
      <c r="X15426" s="143"/>
      <c r="AO15426" s="143"/>
      <c r="AP15426" s="143"/>
      <c r="BD15426" s="234"/>
      <c r="BE15426" s="234"/>
    </row>
    <row r="15427" spans="23:57" ht="12.95" customHeight="1" x14ac:dyDescent="0.2">
      <c r="W15427" s="143"/>
      <c r="X15427" s="143"/>
      <c r="AO15427" s="143"/>
      <c r="AP15427" s="143"/>
      <c r="BD15427" s="234"/>
      <c r="BE15427" s="234"/>
    </row>
    <row r="15428" spans="23:57" ht="12.95" customHeight="1" x14ac:dyDescent="0.2">
      <c r="W15428" s="143"/>
      <c r="X15428" s="143"/>
      <c r="AO15428" s="143"/>
      <c r="AP15428" s="143"/>
      <c r="BD15428" s="234"/>
      <c r="BE15428" s="234"/>
    </row>
    <row r="15429" spans="23:57" ht="12.95" customHeight="1" x14ac:dyDescent="0.2">
      <c r="W15429" s="143"/>
      <c r="X15429" s="143"/>
      <c r="AO15429" s="143"/>
      <c r="AP15429" s="143"/>
      <c r="BD15429" s="234"/>
      <c r="BE15429" s="234"/>
    </row>
    <row r="15430" spans="23:57" ht="12.95" customHeight="1" x14ac:dyDescent="0.2">
      <c r="W15430" s="143"/>
      <c r="X15430" s="143"/>
      <c r="AO15430" s="143"/>
      <c r="AP15430" s="143"/>
      <c r="BD15430" s="234"/>
      <c r="BE15430" s="234"/>
    </row>
    <row r="15431" spans="23:57" ht="12.95" customHeight="1" x14ac:dyDescent="0.2">
      <c r="W15431" s="143"/>
      <c r="X15431" s="143"/>
      <c r="AO15431" s="143"/>
      <c r="AP15431" s="143"/>
      <c r="BD15431" s="234"/>
      <c r="BE15431" s="234"/>
    </row>
    <row r="15432" spans="23:57" ht="12.95" customHeight="1" x14ac:dyDescent="0.2">
      <c r="W15432" s="143"/>
      <c r="X15432" s="143"/>
      <c r="AO15432" s="143"/>
      <c r="AP15432" s="143"/>
      <c r="BD15432" s="234"/>
      <c r="BE15432" s="234"/>
    </row>
    <row r="15433" spans="23:57" ht="12.95" customHeight="1" x14ac:dyDescent="0.2">
      <c r="W15433" s="143"/>
      <c r="X15433" s="143"/>
      <c r="AO15433" s="143"/>
      <c r="AP15433" s="143"/>
      <c r="BD15433" s="234"/>
      <c r="BE15433" s="234"/>
    </row>
    <row r="15434" spans="23:57" ht="12.95" customHeight="1" x14ac:dyDescent="0.2">
      <c r="W15434" s="143"/>
      <c r="X15434" s="143"/>
      <c r="AO15434" s="143"/>
      <c r="AP15434" s="143"/>
      <c r="BD15434" s="234"/>
      <c r="BE15434" s="234"/>
    </row>
    <row r="15435" spans="23:57" ht="12.95" customHeight="1" x14ac:dyDescent="0.2">
      <c r="W15435" s="143"/>
      <c r="X15435" s="143"/>
      <c r="AO15435" s="143"/>
      <c r="AP15435" s="143"/>
      <c r="BD15435" s="234"/>
      <c r="BE15435" s="234"/>
    </row>
    <row r="15436" spans="23:57" ht="12.95" customHeight="1" x14ac:dyDescent="0.2">
      <c r="W15436" s="143"/>
      <c r="X15436" s="143"/>
      <c r="AO15436" s="143"/>
      <c r="AP15436" s="143"/>
      <c r="BD15436" s="234"/>
      <c r="BE15436" s="234"/>
    </row>
    <row r="15437" spans="23:57" ht="12.95" customHeight="1" x14ac:dyDescent="0.2">
      <c r="W15437" s="143"/>
      <c r="X15437" s="143"/>
      <c r="AO15437" s="143"/>
      <c r="AP15437" s="143"/>
      <c r="BD15437" s="234"/>
      <c r="BE15437" s="234"/>
    </row>
    <row r="15438" spans="23:57" ht="12.95" customHeight="1" x14ac:dyDescent="0.2">
      <c r="W15438" s="143"/>
      <c r="X15438" s="143"/>
      <c r="AO15438" s="143"/>
      <c r="AP15438" s="143"/>
      <c r="BD15438" s="234"/>
      <c r="BE15438" s="234"/>
    </row>
    <row r="15439" spans="23:57" ht="12.95" customHeight="1" x14ac:dyDescent="0.2">
      <c r="W15439" s="143"/>
      <c r="X15439" s="143"/>
      <c r="AO15439" s="143"/>
      <c r="AP15439" s="143"/>
      <c r="BD15439" s="234"/>
      <c r="BE15439" s="234"/>
    </row>
    <row r="15440" spans="23:57" ht="12.95" customHeight="1" x14ac:dyDescent="0.2">
      <c r="W15440" s="143"/>
      <c r="X15440" s="143"/>
      <c r="AO15440" s="143"/>
      <c r="AP15440" s="143"/>
      <c r="BD15440" s="234"/>
      <c r="BE15440" s="234"/>
    </row>
    <row r="15441" spans="23:57" ht="12.95" customHeight="1" x14ac:dyDescent="0.2">
      <c r="W15441" s="143"/>
      <c r="X15441" s="143"/>
      <c r="AO15441" s="143"/>
      <c r="AP15441" s="143"/>
      <c r="BD15441" s="234"/>
      <c r="BE15441" s="234"/>
    </row>
    <row r="15442" spans="23:57" ht="12.95" customHeight="1" x14ac:dyDescent="0.2">
      <c r="W15442" s="143"/>
      <c r="X15442" s="143"/>
      <c r="AO15442" s="143"/>
      <c r="AP15442" s="143"/>
      <c r="BD15442" s="234"/>
      <c r="BE15442" s="234"/>
    </row>
    <row r="15443" spans="23:57" ht="12.95" customHeight="1" x14ac:dyDescent="0.2">
      <c r="W15443" s="143"/>
      <c r="X15443" s="143"/>
      <c r="AO15443" s="143"/>
      <c r="AP15443" s="143"/>
      <c r="BD15443" s="234"/>
      <c r="BE15443" s="234"/>
    </row>
    <row r="15444" spans="23:57" ht="12.95" customHeight="1" x14ac:dyDescent="0.2">
      <c r="W15444" s="143"/>
      <c r="X15444" s="143"/>
      <c r="AO15444" s="143"/>
      <c r="AP15444" s="143"/>
      <c r="BD15444" s="234"/>
      <c r="BE15444" s="234"/>
    </row>
    <row r="15445" spans="23:57" ht="12.95" customHeight="1" x14ac:dyDescent="0.2">
      <c r="W15445" s="143"/>
      <c r="X15445" s="143"/>
      <c r="AO15445" s="143"/>
      <c r="AP15445" s="143"/>
      <c r="BD15445" s="234"/>
      <c r="BE15445" s="234"/>
    </row>
    <row r="15446" spans="23:57" ht="12.95" customHeight="1" x14ac:dyDescent="0.2">
      <c r="W15446" s="143"/>
      <c r="X15446" s="143"/>
      <c r="AO15446" s="143"/>
      <c r="AP15446" s="143"/>
      <c r="BD15446" s="234"/>
      <c r="BE15446" s="234"/>
    </row>
    <row r="15447" spans="23:57" ht="12.95" customHeight="1" x14ac:dyDescent="0.2">
      <c r="W15447" s="143"/>
      <c r="X15447" s="143"/>
      <c r="AO15447" s="143"/>
      <c r="AP15447" s="143"/>
      <c r="BD15447" s="234"/>
      <c r="BE15447" s="234"/>
    </row>
    <row r="15448" spans="23:57" ht="12.95" customHeight="1" x14ac:dyDescent="0.2">
      <c r="W15448" s="143"/>
      <c r="X15448" s="143"/>
      <c r="AO15448" s="143"/>
      <c r="AP15448" s="143"/>
      <c r="BD15448" s="234"/>
      <c r="BE15448" s="234"/>
    </row>
    <row r="15449" spans="23:57" ht="12.95" customHeight="1" x14ac:dyDescent="0.2">
      <c r="W15449" s="143"/>
      <c r="X15449" s="143"/>
      <c r="AO15449" s="143"/>
      <c r="AP15449" s="143"/>
      <c r="BD15449" s="234"/>
      <c r="BE15449" s="234"/>
    </row>
    <row r="15450" spans="23:57" ht="12.95" customHeight="1" x14ac:dyDescent="0.2">
      <c r="W15450" s="143"/>
      <c r="X15450" s="143"/>
      <c r="AO15450" s="143"/>
      <c r="AP15450" s="143"/>
      <c r="BD15450" s="234"/>
      <c r="BE15450" s="234"/>
    </row>
    <row r="15451" spans="23:57" ht="12.95" customHeight="1" x14ac:dyDescent="0.2">
      <c r="W15451" s="143"/>
      <c r="X15451" s="143"/>
      <c r="AO15451" s="143"/>
      <c r="AP15451" s="143"/>
      <c r="BD15451" s="234"/>
      <c r="BE15451" s="234"/>
    </row>
    <row r="15452" spans="23:57" ht="12.95" customHeight="1" x14ac:dyDescent="0.2">
      <c r="W15452" s="143"/>
      <c r="X15452" s="143"/>
      <c r="AO15452" s="143"/>
      <c r="AP15452" s="143"/>
      <c r="BD15452" s="234"/>
      <c r="BE15452" s="234"/>
    </row>
    <row r="15453" spans="23:57" ht="12.95" customHeight="1" x14ac:dyDescent="0.2">
      <c r="W15453" s="143"/>
      <c r="X15453" s="143"/>
      <c r="AO15453" s="143"/>
      <c r="AP15453" s="143"/>
      <c r="BD15453" s="234"/>
      <c r="BE15453" s="234"/>
    </row>
    <row r="15454" spans="23:57" ht="12.95" customHeight="1" x14ac:dyDescent="0.2">
      <c r="W15454" s="143"/>
      <c r="X15454" s="143"/>
      <c r="AO15454" s="143"/>
      <c r="AP15454" s="143"/>
      <c r="BD15454" s="234"/>
      <c r="BE15454" s="234"/>
    </row>
    <row r="15455" spans="23:57" ht="12.95" customHeight="1" x14ac:dyDescent="0.2">
      <c r="W15455" s="143"/>
      <c r="X15455" s="143"/>
      <c r="AO15455" s="143"/>
      <c r="AP15455" s="143"/>
      <c r="BD15455" s="234"/>
      <c r="BE15455" s="234"/>
    </row>
    <row r="15456" spans="23:57" ht="12.95" customHeight="1" x14ac:dyDescent="0.2">
      <c r="W15456" s="143"/>
      <c r="X15456" s="143"/>
      <c r="AO15456" s="143"/>
      <c r="AP15456" s="143"/>
      <c r="BD15456" s="234"/>
      <c r="BE15456" s="234"/>
    </row>
    <row r="15457" spans="23:57" ht="12.95" customHeight="1" x14ac:dyDescent="0.2">
      <c r="W15457" s="143"/>
      <c r="X15457" s="143"/>
      <c r="AO15457" s="143"/>
      <c r="AP15457" s="143"/>
      <c r="BD15457" s="234"/>
      <c r="BE15457" s="234"/>
    </row>
    <row r="15458" spans="23:57" ht="12.95" customHeight="1" x14ac:dyDescent="0.2">
      <c r="W15458" s="143"/>
      <c r="X15458" s="143"/>
      <c r="AO15458" s="143"/>
      <c r="AP15458" s="143"/>
      <c r="BD15458" s="234"/>
      <c r="BE15458" s="234"/>
    </row>
    <row r="15459" spans="23:57" ht="12.95" customHeight="1" x14ac:dyDescent="0.2">
      <c r="W15459" s="143"/>
      <c r="X15459" s="143"/>
      <c r="AO15459" s="143"/>
      <c r="AP15459" s="143"/>
      <c r="BD15459" s="234"/>
      <c r="BE15459" s="234"/>
    </row>
    <row r="15460" spans="23:57" ht="12.95" customHeight="1" x14ac:dyDescent="0.2">
      <c r="W15460" s="143"/>
      <c r="X15460" s="143"/>
      <c r="AO15460" s="143"/>
      <c r="AP15460" s="143"/>
      <c r="BD15460" s="234"/>
      <c r="BE15460" s="234"/>
    </row>
    <row r="15461" spans="23:57" ht="12.95" customHeight="1" x14ac:dyDescent="0.2">
      <c r="W15461" s="143"/>
      <c r="X15461" s="143"/>
      <c r="AO15461" s="143"/>
      <c r="AP15461" s="143"/>
      <c r="BD15461" s="234"/>
      <c r="BE15461" s="234"/>
    </row>
    <row r="15462" spans="23:57" ht="12.95" customHeight="1" x14ac:dyDescent="0.2">
      <c r="W15462" s="143"/>
      <c r="X15462" s="143"/>
      <c r="AO15462" s="143"/>
      <c r="AP15462" s="143"/>
      <c r="BD15462" s="234"/>
      <c r="BE15462" s="234"/>
    </row>
    <row r="15463" spans="23:57" ht="12.95" customHeight="1" x14ac:dyDescent="0.2">
      <c r="W15463" s="143"/>
      <c r="X15463" s="143"/>
      <c r="AO15463" s="143"/>
      <c r="AP15463" s="143"/>
      <c r="BD15463" s="234"/>
      <c r="BE15463" s="234"/>
    </row>
    <row r="15464" spans="23:57" ht="12.95" customHeight="1" x14ac:dyDescent="0.2">
      <c r="W15464" s="143"/>
      <c r="X15464" s="143"/>
      <c r="AO15464" s="143"/>
      <c r="AP15464" s="143"/>
      <c r="BD15464" s="234"/>
      <c r="BE15464" s="234"/>
    </row>
    <row r="15465" spans="23:57" ht="12.95" customHeight="1" x14ac:dyDescent="0.2">
      <c r="W15465" s="143"/>
      <c r="X15465" s="143"/>
      <c r="AO15465" s="143"/>
      <c r="AP15465" s="143"/>
      <c r="BD15465" s="234"/>
      <c r="BE15465" s="234"/>
    </row>
    <row r="15466" spans="23:57" ht="12.95" customHeight="1" x14ac:dyDescent="0.2">
      <c r="W15466" s="143"/>
      <c r="X15466" s="143"/>
      <c r="AO15466" s="143"/>
      <c r="AP15466" s="143"/>
      <c r="BD15466" s="234"/>
      <c r="BE15466" s="234"/>
    </row>
    <row r="15467" spans="23:57" ht="12.95" customHeight="1" x14ac:dyDescent="0.2">
      <c r="W15467" s="143"/>
      <c r="X15467" s="143"/>
      <c r="AO15467" s="143"/>
      <c r="AP15467" s="143"/>
      <c r="BD15467" s="234"/>
      <c r="BE15467" s="234"/>
    </row>
    <row r="15468" spans="23:57" ht="12.95" customHeight="1" x14ac:dyDescent="0.2">
      <c r="W15468" s="143"/>
      <c r="X15468" s="143"/>
      <c r="AO15468" s="143"/>
      <c r="AP15468" s="143"/>
      <c r="BD15468" s="234"/>
      <c r="BE15468" s="234"/>
    </row>
    <row r="15469" spans="23:57" ht="12.95" customHeight="1" x14ac:dyDescent="0.2">
      <c r="W15469" s="143"/>
      <c r="X15469" s="143"/>
      <c r="AO15469" s="143"/>
      <c r="AP15469" s="143"/>
      <c r="BD15469" s="234"/>
      <c r="BE15469" s="234"/>
    </row>
    <row r="15470" spans="23:57" ht="12.95" customHeight="1" x14ac:dyDescent="0.2">
      <c r="W15470" s="143"/>
      <c r="X15470" s="143"/>
      <c r="AO15470" s="143"/>
      <c r="AP15470" s="143"/>
      <c r="BD15470" s="234"/>
      <c r="BE15470" s="234"/>
    </row>
    <row r="15471" spans="23:57" ht="12.95" customHeight="1" x14ac:dyDescent="0.2">
      <c r="W15471" s="143"/>
      <c r="X15471" s="143"/>
      <c r="AO15471" s="143"/>
      <c r="AP15471" s="143"/>
      <c r="BD15471" s="234"/>
      <c r="BE15471" s="234"/>
    </row>
    <row r="15472" spans="23:57" ht="12.95" customHeight="1" x14ac:dyDescent="0.2">
      <c r="W15472" s="143"/>
      <c r="X15472" s="143"/>
      <c r="AO15472" s="143"/>
      <c r="AP15472" s="143"/>
      <c r="BD15472" s="234"/>
      <c r="BE15472" s="234"/>
    </row>
    <row r="15473" spans="23:57" ht="12.95" customHeight="1" x14ac:dyDescent="0.2">
      <c r="W15473" s="143"/>
      <c r="X15473" s="143"/>
      <c r="AO15473" s="143"/>
      <c r="AP15473" s="143"/>
      <c r="BD15473" s="234"/>
      <c r="BE15473" s="234"/>
    </row>
    <row r="15474" spans="23:57" ht="12.95" customHeight="1" x14ac:dyDescent="0.2">
      <c r="W15474" s="143"/>
      <c r="X15474" s="143"/>
      <c r="AO15474" s="143"/>
      <c r="AP15474" s="143"/>
      <c r="BD15474" s="234"/>
      <c r="BE15474" s="234"/>
    </row>
    <row r="15475" spans="23:57" ht="12.95" customHeight="1" x14ac:dyDescent="0.2">
      <c r="W15475" s="143"/>
      <c r="X15475" s="143"/>
      <c r="AO15475" s="143"/>
      <c r="AP15475" s="143"/>
      <c r="BD15475" s="234"/>
      <c r="BE15475" s="234"/>
    </row>
    <row r="15476" spans="23:57" ht="12.95" customHeight="1" x14ac:dyDescent="0.2">
      <c r="W15476" s="143"/>
      <c r="X15476" s="143"/>
      <c r="AO15476" s="143"/>
      <c r="AP15476" s="143"/>
      <c r="BD15476" s="234"/>
      <c r="BE15476" s="234"/>
    </row>
    <row r="15477" spans="23:57" ht="12.95" customHeight="1" x14ac:dyDescent="0.2">
      <c r="W15477" s="143"/>
      <c r="X15477" s="143"/>
      <c r="AO15477" s="143"/>
      <c r="AP15477" s="143"/>
      <c r="BD15477" s="234"/>
      <c r="BE15477" s="234"/>
    </row>
    <row r="15478" spans="23:57" ht="12.95" customHeight="1" x14ac:dyDescent="0.2">
      <c r="W15478" s="143"/>
      <c r="X15478" s="143"/>
      <c r="AO15478" s="143"/>
      <c r="AP15478" s="143"/>
      <c r="BD15478" s="234"/>
      <c r="BE15478" s="234"/>
    </row>
    <row r="15479" spans="23:57" ht="12.95" customHeight="1" x14ac:dyDescent="0.2">
      <c r="W15479" s="143"/>
      <c r="X15479" s="143"/>
      <c r="AO15479" s="143"/>
      <c r="AP15479" s="143"/>
      <c r="BD15479" s="234"/>
      <c r="BE15479" s="234"/>
    </row>
    <row r="15480" spans="23:57" ht="12.95" customHeight="1" x14ac:dyDescent="0.2">
      <c r="W15480" s="143"/>
      <c r="X15480" s="143"/>
      <c r="AO15480" s="143"/>
      <c r="AP15480" s="143"/>
      <c r="BD15480" s="234"/>
      <c r="BE15480" s="234"/>
    </row>
    <row r="15481" spans="23:57" ht="12.95" customHeight="1" x14ac:dyDescent="0.2">
      <c r="W15481" s="143"/>
      <c r="X15481" s="143"/>
      <c r="AO15481" s="143"/>
      <c r="AP15481" s="143"/>
      <c r="BD15481" s="234"/>
      <c r="BE15481" s="234"/>
    </row>
    <row r="15482" spans="23:57" ht="12.95" customHeight="1" x14ac:dyDescent="0.2">
      <c r="W15482" s="143"/>
      <c r="X15482" s="143"/>
      <c r="AO15482" s="143"/>
      <c r="AP15482" s="143"/>
      <c r="BD15482" s="234"/>
      <c r="BE15482" s="234"/>
    </row>
    <row r="15483" spans="23:57" ht="12.95" customHeight="1" x14ac:dyDescent="0.2">
      <c r="W15483" s="143"/>
      <c r="X15483" s="143"/>
      <c r="AO15483" s="143"/>
      <c r="AP15483" s="143"/>
      <c r="BD15483" s="234"/>
      <c r="BE15483" s="234"/>
    </row>
    <row r="15484" spans="23:57" ht="12.95" customHeight="1" x14ac:dyDescent="0.2">
      <c r="W15484" s="143"/>
      <c r="X15484" s="143"/>
      <c r="AO15484" s="143"/>
      <c r="AP15484" s="143"/>
      <c r="BD15484" s="234"/>
      <c r="BE15484" s="234"/>
    </row>
    <row r="15485" spans="23:57" ht="12.95" customHeight="1" x14ac:dyDescent="0.2">
      <c r="W15485" s="143"/>
      <c r="X15485" s="143"/>
      <c r="AO15485" s="143"/>
      <c r="AP15485" s="143"/>
      <c r="BD15485" s="234"/>
      <c r="BE15485" s="234"/>
    </row>
    <row r="15486" spans="23:57" ht="12.95" customHeight="1" x14ac:dyDescent="0.2">
      <c r="W15486" s="143"/>
      <c r="X15486" s="143"/>
      <c r="AO15486" s="143"/>
      <c r="AP15486" s="143"/>
      <c r="BD15486" s="234"/>
      <c r="BE15486" s="234"/>
    </row>
    <row r="15487" spans="23:57" ht="12.95" customHeight="1" x14ac:dyDescent="0.2">
      <c r="W15487" s="143"/>
      <c r="X15487" s="143"/>
      <c r="AO15487" s="143"/>
      <c r="AP15487" s="143"/>
      <c r="BD15487" s="234"/>
      <c r="BE15487" s="234"/>
    </row>
    <row r="15488" spans="23:57" ht="12.95" customHeight="1" x14ac:dyDescent="0.2">
      <c r="W15488" s="143"/>
      <c r="X15488" s="143"/>
      <c r="AO15488" s="143"/>
      <c r="AP15488" s="143"/>
      <c r="BD15488" s="234"/>
      <c r="BE15488" s="234"/>
    </row>
    <row r="15489" spans="23:57" ht="12.95" customHeight="1" x14ac:dyDescent="0.2">
      <c r="W15489" s="143"/>
      <c r="X15489" s="143"/>
      <c r="AO15489" s="143"/>
      <c r="AP15489" s="143"/>
      <c r="BD15489" s="234"/>
      <c r="BE15489" s="234"/>
    </row>
    <row r="15490" spans="23:57" ht="12.95" customHeight="1" x14ac:dyDescent="0.2">
      <c r="W15490" s="143"/>
      <c r="X15490" s="143"/>
      <c r="AO15490" s="143"/>
      <c r="AP15490" s="143"/>
      <c r="BD15490" s="234"/>
      <c r="BE15490" s="234"/>
    </row>
    <row r="15491" spans="23:57" ht="12.95" customHeight="1" x14ac:dyDescent="0.2">
      <c r="W15491" s="143"/>
      <c r="X15491" s="143"/>
      <c r="AO15491" s="143"/>
      <c r="AP15491" s="143"/>
      <c r="BD15491" s="234"/>
      <c r="BE15491" s="234"/>
    </row>
    <row r="15492" spans="23:57" ht="12.95" customHeight="1" x14ac:dyDescent="0.2">
      <c r="W15492" s="143"/>
      <c r="X15492" s="143"/>
      <c r="AO15492" s="143"/>
      <c r="AP15492" s="143"/>
      <c r="BD15492" s="234"/>
      <c r="BE15492" s="234"/>
    </row>
    <row r="15493" spans="23:57" ht="12.95" customHeight="1" x14ac:dyDescent="0.2">
      <c r="W15493" s="143"/>
      <c r="X15493" s="143"/>
      <c r="AO15493" s="143"/>
      <c r="AP15493" s="143"/>
      <c r="BD15493" s="234"/>
      <c r="BE15493" s="234"/>
    </row>
    <row r="15494" spans="23:57" ht="12.95" customHeight="1" x14ac:dyDescent="0.2">
      <c r="W15494" s="143"/>
      <c r="X15494" s="143"/>
      <c r="AO15494" s="143"/>
      <c r="AP15494" s="143"/>
      <c r="BD15494" s="234"/>
      <c r="BE15494" s="234"/>
    </row>
    <row r="15495" spans="23:57" ht="12.95" customHeight="1" x14ac:dyDescent="0.2">
      <c r="W15495" s="143"/>
      <c r="X15495" s="143"/>
      <c r="AO15495" s="143"/>
      <c r="AP15495" s="143"/>
      <c r="BD15495" s="234"/>
      <c r="BE15495" s="234"/>
    </row>
    <row r="15496" spans="23:57" ht="12.95" customHeight="1" x14ac:dyDescent="0.2">
      <c r="W15496" s="143"/>
      <c r="X15496" s="143"/>
      <c r="AO15496" s="143"/>
      <c r="AP15496" s="143"/>
      <c r="BD15496" s="234"/>
      <c r="BE15496" s="234"/>
    </row>
    <row r="15497" spans="23:57" ht="12.95" customHeight="1" x14ac:dyDescent="0.2">
      <c r="W15497" s="143"/>
      <c r="X15497" s="143"/>
      <c r="AO15497" s="143"/>
      <c r="AP15497" s="143"/>
      <c r="BD15497" s="234"/>
      <c r="BE15497" s="234"/>
    </row>
    <row r="15498" spans="23:57" ht="12.95" customHeight="1" x14ac:dyDescent="0.2">
      <c r="W15498" s="143"/>
      <c r="X15498" s="143"/>
      <c r="AO15498" s="143"/>
      <c r="AP15498" s="143"/>
      <c r="BD15498" s="234"/>
      <c r="BE15498" s="234"/>
    </row>
    <row r="15499" spans="23:57" ht="12.95" customHeight="1" x14ac:dyDescent="0.2">
      <c r="W15499" s="143"/>
      <c r="X15499" s="143"/>
      <c r="AO15499" s="143"/>
      <c r="AP15499" s="143"/>
      <c r="BD15499" s="234"/>
      <c r="BE15499" s="234"/>
    </row>
    <row r="15500" spans="23:57" ht="12.95" customHeight="1" x14ac:dyDescent="0.2">
      <c r="W15500" s="143"/>
      <c r="X15500" s="143"/>
      <c r="AO15500" s="143"/>
      <c r="AP15500" s="143"/>
      <c r="BD15500" s="234"/>
      <c r="BE15500" s="234"/>
    </row>
    <row r="15501" spans="23:57" ht="12.95" customHeight="1" x14ac:dyDescent="0.2">
      <c r="W15501" s="143"/>
      <c r="X15501" s="143"/>
      <c r="AO15501" s="143"/>
      <c r="AP15501" s="143"/>
      <c r="BD15501" s="234"/>
      <c r="BE15501" s="234"/>
    </row>
    <row r="15502" spans="23:57" ht="12.95" customHeight="1" x14ac:dyDescent="0.2">
      <c r="W15502" s="143"/>
      <c r="X15502" s="143"/>
      <c r="AO15502" s="143"/>
      <c r="AP15502" s="143"/>
      <c r="BD15502" s="234"/>
      <c r="BE15502" s="234"/>
    </row>
    <row r="15503" spans="23:57" ht="12.95" customHeight="1" x14ac:dyDescent="0.2">
      <c r="W15503" s="143"/>
      <c r="X15503" s="143"/>
      <c r="AO15503" s="143"/>
      <c r="AP15503" s="143"/>
      <c r="BD15503" s="234"/>
      <c r="BE15503" s="234"/>
    </row>
    <row r="15504" spans="23:57" ht="12.95" customHeight="1" x14ac:dyDescent="0.2">
      <c r="W15504" s="143"/>
      <c r="X15504" s="143"/>
      <c r="AO15504" s="143"/>
      <c r="AP15504" s="143"/>
      <c r="BD15504" s="234"/>
      <c r="BE15504" s="234"/>
    </row>
    <row r="15505" spans="23:57" ht="12.95" customHeight="1" x14ac:dyDescent="0.2">
      <c r="W15505" s="143"/>
      <c r="X15505" s="143"/>
      <c r="AO15505" s="143"/>
      <c r="AP15505" s="143"/>
      <c r="BD15505" s="234"/>
      <c r="BE15505" s="234"/>
    </row>
    <row r="15506" spans="23:57" ht="12.95" customHeight="1" x14ac:dyDescent="0.2">
      <c r="W15506" s="143"/>
      <c r="X15506" s="143"/>
      <c r="AO15506" s="143"/>
      <c r="AP15506" s="143"/>
      <c r="BD15506" s="234"/>
      <c r="BE15506" s="234"/>
    </row>
    <row r="15507" spans="23:57" ht="12.95" customHeight="1" x14ac:dyDescent="0.2">
      <c r="W15507" s="143"/>
      <c r="X15507" s="143"/>
      <c r="AO15507" s="143"/>
      <c r="AP15507" s="143"/>
      <c r="BD15507" s="234"/>
      <c r="BE15507" s="234"/>
    </row>
    <row r="15508" spans="23:57" ht="12.95" customHeight="1" x14ac:dyDescent="0.2">
      <c r="W15508" s="143"/>
      <c r="X15508" s="143"/>
      <c r="AO15508" s="143"/>
      <c r="AP15508" s="143"/>
      <c r="BD15508" s="234"/>
      <c r="BE15508" s="234"/>
    </row>
    <row r="15509" spans="23:57" ht="12.95" customHeight="1" x14ac:dyDescent="0.2">
      <c r="W15509" s="143"/>
      <c r="X15509" s="143"/>
      <c r="AO15509" s="143"/>
      <c r="AP15509" s="143"/>
      <c r="BD15509" s="234"/>
      <c r="BE15509" s="234"/>
    </row>
    <row r="15510" spans="23:57" ht="12.95" customHeight="1" x14ac:dyDescent="0.2">
      <c r="W15510" s="143"/>
      <c r="X15510" s="143"/>
      <c r="AO15510" s="143"/>
      <c r="AP15510" s="143"/>
      <c r="BD15510" s="234"/>
      <c r="BE15510" s="234"/>
    </row>
    <row r="15511" spans="23:57" ht="12.95" customHeight="1" x14ac:dyDescent="0.2">
      <c r="W15511" s="143"/>
      <c r="X15511" s="143"/>
      <c r="AO15511" s="143"/>
      <c r="AP15511" s="143"/>
      <c r="BD15511" s="234"/>
      <c r="BE15511" s="234"/>
    </row>
    <row r="15512" spans="23:57" ht="12.95" customHeight="1" x14ac:dyDescent="0.2">
      <c r="W15512" s="143"/>
      <c r="X15512" s="143"/>
      <c r="AO15512" s="143"/>
      <c r="AP15512" s="143"/>
      <c r="BD15512" s="234"/>
      <c r="BE15512" s="234"/>
    </row>
    <row r="15513" spans="23:57" ht="12.95" customHeight="1" x14ac:dyDescent="0.2">
      <c r="W15513" s="143"/>
      <c r="X15513" s="143"/>
      <c r="AO15513" s="143"/>
      <c r="AP15513" s="143"/>
      <c r="BD15513" s="234"/>
      <c r="BE15513" s="234"/>
    </row>
    <row r="15514" spans="23:57" ht="12.95" customHeight="1" x14ac:dyDescent="0.2">
      <c r="W15514" s="143"/>
      <c r="X15514" s="143"/>
      <c r="AO15514" s="143"/>
      <c r="AP15514" s="143"/>
      <c r="BD15514" s="234"/>
      <c r="BE15514" s="234"/>
    </row>
    <row r="15515" spans="23:57" ht="12.95" customHeight="1" x14ac:dyDescent="0.2">
      <c r="W15515" s="143"/>
      <c r="X15515" s="143"/>
      <c r="AO15515" s="143"/>
      <c r="AP15515" s="143"/>
      <c r="BD15515" s="234"/>
      <c r="BE15515" s="234"/>
    </row>
    <row r="15516" spans="23:57" ht="12.95" customHeight="1" x14ac:dyDescent="0.2">
      <c r="W15516" s="143"/>
      <c r="X15516" s="143"/>
      <c r="AO15516" s="143"/>
      <c r="AP15516" s="143"/>
      <c r="BD15516" s="234"/>
      <c r="BE15516" s="234"/>
    </row>
    <row r="15517" spans="23:57" ht="12.95" customHeight="1" x14ac:dyDescent="0.2">
      <c r="W15517" s="143"/>
      <c r="X15517" s="143"/>
      <c r="AO15517" s="143"/>
      <c r="AP15517" s="143"/>
      <c r="BD15517" s="234"/>
      <c r="BE15517" s="234"/>
    </row>
    <row r="15518" spans="23:57" ht="12.95" customHeight="1" x14ac:dyDescent="0.2">
      <c r="W15518" s="143"/>
      <c r="X15518" s="143"/>
      <c r="AO15518" s="143"/>
      <c r="AP15518" s="143"/>
      <c r="BD15518" s="234"/>
      <c r="BE15518" s="234"/>
    </row>
    <row r="15519" spans="23:57" ht="12.95" customHeight="1" x14ac:dyDescent="0.2">
      <c r="W15519" s="143"/>
      <c r="X15519" s="143"/>
      <c r="AO15519" s="143"/>
      <c r="AP15519" s="143"/>
      <c r="BD15519" s="234"/>
      <c r="BE15519" s="234"/>
    </row>
    <row r="15520" spans="23:57" ht="12.95" customHeight="1" x14ac:dyDescent="0.2">
      <c r="W15520" s="143"/>
      <c r="X15520" s="143"/>
      <c r="AO15520" s="143"/>
      <c r="AP15520" s="143"/>
      <c r="BD15520" s="234"/>
      <c r="BE15520" s="234"/>
    </row>
    <row r="15521" spans="23:57" ht="12.95" customHeight="1" x14ac:dyDescent="0.2">
      <c r="W15521" s="143"/>
      <c r="X15521" s="143"/>
      <c r="AO15521" s="143"/>
      <c r="AP15521" s="143"/>
      <c r="BD15521" s="234"/>
      <c r="BE15521" s="234"/>
    </row>
    <row r="15522" spans="23:57" ht="12.95" customHeight="1" x14ac:dyDescent="0.2">
      <c r="W15522" s="143"/>
      <c r="X15522" s="143"/>
      <c r="AO15522" s="143"/>
      <c r="AP15522" s="143"/>
      <c r="BD15522" s="234"/>
      <c r="BE15522" s="234"/>
    </row>
    <row r="15523" spans="23:57" ht="12.95" customHeight="1" x14ac:dyDescent="0.2">
      <c r="W15523" s="143"/>
      <c r="X15523" s="143"/>
      <c r="AO15523" s="143"/>
      <c r="AP15523" s="143"/>
      <c r="BD15523" s="234"/>
      <c r="BE15523" s="234"/>
    </row>
    <row r="15524" spans="23:57" ht="12.95" customHeight="1" x14ac:dyDescent="0.2">
      <c r="W15524" s="143"/>
      <c r="X15524" s="143"/>
      <c r="AO15524" s="143"/>
      <c r="AP15524" s="143"/>
      <c r="BD15524" s="234"/>
      <c r="BE15524" s="234"/>
    </row>
    <row r="15525" spans="23:57" ht="12.95" customHeight="1" x14ac:dyDescent="0.2">
      <c r="W15525" s="143"/>
      <c r="X15525" s="143"/>
      <c r="AO15525" s="143"/>
      <c r="AP15525" s="143"/>
      <c r="BD15525" s="234"/>
      <c r="BE15525" s="234"/>
    </row>
    <row r="15526" spans="23:57" ht="12.95" customHeight="1" x14ac:dyDescent="0.2">
      <c r="W15526" s="143"/>
      <c r="X15526" s="143"/>
      <c r="AO15526" s="143"/>
      <c r="AP15526" s="143"/>
      <c r="BD15526" s="234"/>
      <c r="BE15526" s="234"/>
    </row>
    <row r="15527" spans="23:57" ht="12.95" customHeight="1" x14ac:dyDescent="0.2">
      <c r="W15527" s="143"/>
      <c r="X15527" s="143"/>
      <c r="AO15527" s="143"/>
      <c r="AP15527" s="143"/>
      <c r="BD15527" s="234"/>
      <c r="BE15527" s="234"/>
    </row>
    <row r="15528" spans="23:57" ht="12.95" customHeight="1" x14ac:dyDescent="0.2">
      <c r="W15528" s="143"/>
      <c r="X15528" s="143"/>
      <c r="AO15528" s="143"/>
      <c r="AP15528" s="143"/>
      <c r="BD15528" s="234"/>
      <c r="BE15528" s="234"/>
    </row>
    <row r="15529" spans="23:57" ht="12.95" customHeight="1" x14ac:dyDescent="0.2">
      <c r="W15529" s="143"/>
      <c r="X15529" s="143"/>
      <c r="AO15529" s="143"/>
      <c r="AP15529" s="143"/>
      <c r="BD15529" s="234"/>
      <c r="BE15529" s="234"/>
    </row>
    <row r="15530" spans="23:57" ht="12.95" customHeight="1" x14ac:dyDescent="0.2">
      <c r="W15530" s="143"/>
      <c r="X15530" s="143"/>
      <c r="AO15530" s="143"/>
      <c r="AP15530" s="143"/>
      <c r="BD15530" s="234"/>
      <c r="BE15530" s="234"/>
    </row>
    <row r="15531" spans="23:57" ht="12.95" customHeight="1" x14ac:dyDescent="0.2">
      <c r="W15531" s="143"/>
      <c r="X15531" s="143"/>
      <c r="AO15531" s="143"/>
      <c r="AP15531" s="143"/>
      <c r="BD15531" s="234"/>
      <c r="BE15531" s="234"/>
    </row>
    <row r="15532" spans="23:57" ht="12.95" customHeight="1" x14ac:dyDescent="0.2">
      <c r="W15532" s="143"/>
      <c r="X15532" s="143"/>
      <c r="AO15532" s="143"/>
      <c r="AP15532" s="143"/>
      <c r="BD15532" s="234"/>
      <c r="BE15532" s="234"/>
    </row>
    <row r="15533" spans="23:57" ht="12.95" customHeight="1" x14ac:dyDescent="0.2">
      <c r="W15533" s="143"/>
      <c r="X15533" s="143"/>
      <c r="AO15533" s="143"/>
      <c r="AP15533" s="143"/>
      <c r="BD15533" s="234"/>
      <c r="BE15533" s="234"/>
    </row>
    <row r="15534" spans="23:57" ht="12.95" customHeight="1" x14ac:dyDescent="0.2">
      <c r="W15534" s="143"/>
      <c r="X15534" s="143"/>
      <c r="AO15534" s="143"/>
      <c r="AP15534" s="143"/>
      <c r="BD15534" s="234"/>
      <c r="BE15534" s="234"/>
    </row>
    <row r="15535" spans="23:57" ht="12.95" customHeight="1" x14ac:dyDescent="0.2">
      <c r="W15535" s="143"/>
      <c r="X15535" s="143"/>
      <c r="AO15535" s="143"/>
      <c r="AP15535" s="143"/>
      <c r="BD15535" s="234"/>
      <c r="BE15535" s="234"/>
    </row>
    <row r="15536" spans="23:57" ht="12.95" customHeight="1" x14ac:dyDescent="0.2">
      <c r="W15536" s="143"/>
      <c r="X15536" s="143"/>
      <c r="AO15536" s="143"/>
      <c r="AP15536" s="143"/>
      <c r="BD15536" s="234"/>
      <c r="BE15536" s="234"/>
    </row>
    <row r="15537" spans="23:57" ht="12.95" customHeight="1" x14ac:dyDescent="0.2">
      <c r="W15537" s="143"/>
      <c r="X15537" s="143"/>
      <c r="AO15537" s="143"/>
      <c r="AP15537" s="143"/>
      <c r="BD15537" s="234"/>
      <c r="BE15537" s="234"/>
    </row>
    <row r="15538" spans="23:57" ht="12.95" customHeight="1" x14ac:dyDescent="0.2">
      <c r="W15538" s="143"/>
      <c r="X15538" s="143"/>
      <c r="AO15538" s="143"/>
      <c r="AP15538" s="143"/>
      <c r="BD15538" s="234"/>
      <c r="BE15538" s="234"/>
    </row>
    <row r="15539" spans="23:57" ht="12.95" customHeight="1" x14ac:dyDescent="0.2">
      <c r="W15539" s="143"/>
      <c r="X15539" s="143"/>
      <c r="AO15539" s="143"/>
      <c r="AP15539" s="143"/>
      <c r="BD15539" s="234"/>
      <c r="BE15539" s="234"/>
    </row>
    <row r="15540" spans="23:57" ht="12.95" customHeight="1" x14ac:dyDescent="0.2">
      <c r="W15540" s="143"/>
      <c r="X15540" s="143"/>
      <c r="AO15540" s="143"/>
      <c r="AP15540" s="143"/>
      <c r="BD15540" s="234"/>
      <c r="BE15540" s="234"/>
    </row>
    <row r="15541" spans="23:57" ht="12.95" customHeight="1" x14ac:dyDescent="0.2">
      <c r="W15541" s="143"/>
      <c r="X15541" s="143"/>
      <c r="AO15541" s="143"/>
      <c r="AP15541" s="143"/>
      <c r="BD15541" s="234"/>
      <c r="BE15541" s="234"/>
    </row>
    <row r="15542" spans="23:57" ht="12.95" customHeight="1" x14ac:dyDescent="0.2">
      <c r="W15542" s="143"/>
      <c r="X15542" s="143"/>
      <c r="AO15542" s="143"/>
      <c r="AP15542" s="143"/>
      <c r="BD15542" s="234"/>
      <c r="BE15542" s="234"/>
    </row>
    <row r="15543" spans="23:57" ht="12.95" customHeight="1" x14ac:dyDescent="0.2">
      <c r="W15543" s="143"/>
      <c r="X15543" s="143"/>
      <c r="AO15543" s="143"/>
      <c r="AP15543" s="143"/>
      <c r="BD15543" s="234"/>
      <c r="BE15543" s="234"/>
    </row>
    <row r="15544" spans="23:57" ht="12.95" customHeight="1" x14ac:dyDescent="0.2">
      <c r="W15544" s="143"/>
      <c r="X15544" s="143"/>
      <c r="AO15544" s="143"/>
      <c r="AP15544" s="143"/>
      <c r="BD15544" s="234"/>
      <c r="BE15544" s="234"/>
    </row>
    <row r="15545" spans="23:57" ht="12.95" customHeight="1" x14ac:dyDescent="0.2">
      <c r="W15545" s="143"/>
      <c r="X15545" s="143"/>
      <c r="AO15545" s="143"/>
      <c r="AP15545" s="143"/>
      <c r="BD15545" s="234"/>
      <c r="BE15545" s="234"/>
    </row>
    <row r="15546" spans="23:57" ht="12.95" customHeight="1" x14ac:dyDescent="0.2">
      <c r="W15546" s="143"/>
      <c r="X15546" s="143"/>
      <c r="AO15546" s="143"/>
      <c r="AP15546" s="143"/>
      <c r="BD15546" s="234"/>
      <c r="BE15546" s="234"/>
    </row>
    <row r="15547" spans="23:57" ht="12.95" customHeight="1" x14ac:dyDescent="0.2">
      <c r="W15547" s="143"/>
      <c r="X15547" s="143"/>
      <c r="AO15547" s="143"/>
      <c r="AP15547" s="143"/>
      <c r="BD15547" s="234"/>
      <c r="BE15547" s="234"/>
    </row>
    <row r="15548" spans="23:57" ht="12.95" customHeight="1" x14ac:dyDescent="0.2">
      <c r="W15548" s="143"/>
      <c r="X15548" s="143"/>
      <c r="AO15548" s="143"/>
      <c r="AP15548" s="143"/>
      <c r="BD15548" s="234"/>
      <c r="BE15548" s="234"/>
    </row>
    <row r="15549" spans="23:57" ht="12.95" customHeight="1" x14ac:dyDescent="0.2">
      <c r="W15549" s="143"/>
      <c r="X15549" s="143"/>
      <c r="AO15549" s="143"/>
      <c r="AP15549" s="143"/>
      <c r="BD15549" s="234"/>
      <c r="BE15549" s="234"/>
    </row>
    <row r="15550" spans="23:57" ht="12.95" customHeight="1" x14ac:dyDescent="0.2">
      <c r="W15550" s="143"/>
      <c r="X15550" s="143"/>
      <c r="AO15550" s="143"/>
      <c r="AP15550" s="143"/>
      <c r="BD15550" s="234"/>
      <c r="BE15550" s="234"/>
    </row>
    <row r="15551" spans="23:57" ht="12.95" customHeight="1" x14ac:dyDescent="0.2">
      <c r="W15551" s="143"/>
      <c r="X15551" s="143"/>
      <c r="AO15551" s="143"/>
      <c r="AP15551" s="143"/>
      <c r="BD15551" s="234"/>
      <c r="BE15551" s="234"/>
    </row>
    <row r="15552" spans="23:57" ht="12.95" customHeight="1" x14ac:dyDescent="0.2">
      <c r="W15552" s="143"/>
      <c r="X15552" s="143"/>
      <c r="AO15552" s="143"/>
      <c r="AP15552" s="143"/>
      <c r="BD15552" s="234"/>
      <c r="BE15552" s="234"/>
    </row>
    <row r="15553" spans="23:57" ht="12.95" customHeight="1" x14ac:dyDescent="0.2">
      <c r="W15553" s="143"/>
      <c r="X15553" s="143"/>
      <c r="AO15553" s="143"/>
      <c r="AP15553" s="143"/>
      <c r="BD15553" s="234"/>
      <c r="BE15553" s="234"/>
    </row>
    <row r="15554" spans="23:57" ht="12.95" customHeight="1" x14ac:dyDescent="0.2">
      <c r="W15554" s="143"/>
      <c r="X15554" s="143"/>
      <c r="AO15554" s="143"/>
      <c r="AP15554" s="143"/>
      <c r="BD15554" s="234"/>
      <c r="BE15554" s="234"/>
    </row>
    <row r="15555" spans="23:57" ht="12.95" customHeight="1" x14ac:dyDescent="0.2">
      <c r="W15555" s="143"/>
      <c r="X15555" s="143"/>
      <c r="AO15555" s="143"/>
      <c r="AP15555" s="143"/>
      <c r="BD15555" s="234"/>
      <c r="BE15555" s="234"/>
    </row>
    <row r="15556" spans="23:57" ht="12.95" customHeight="1" x14ac:dyDescent="0.2">
      <c r="W15556" s="143"/>
      <c r="X15556" s="143"/>
      <c r="AO15556" s="143"/>
      <c r="AP15556" s="143"/>
      <c r="BD15556" s="234"/>
      <c r="BE15556" s="234"/>
    </row>
    <row r="15557" spans="23:57" ht="12.95" customHeight="1" x14ac:dyDescent="0.2">
      <c r="W15557" s="143"/>
      <c r="X15557" s="143"/>
      <c r="AO15557" s="143"/>
      <c r="AP15557" s="143"/>
      <c r="BD15557" s="234"/>
      <c r="BE15557" s="234"/>
    </row>
    <row r="15558" spans="23:57" ht="12.95" customHeight="1" x14ac:dyDescent="0.2">
      <c r="W15558" s="143"/>
      <c r="X15558" s="143"/>
      <c r="AO15558" s="143"/>
      <c r="AP15558" s="143"/>
      <c r="BD15558" s="234"/>
      <c r="BE15558" s="234"/>
    </row>
    <row r="15559" spans="23:57" ht="12.95" customHeight="1" x14ac:dyDescent="0.2">
      <c r="W15559" s="143"/>
      <c r="X15559" s="143"/>
      <c r="AO15559" s="143"/>
      <c r="AP15559" s="143"/>
      <c r="BD15559" s="234"/>
      <c r="BE15559" s="234"/>
    </row>
    <row r="15560" spans="23:57" ht="12.95" customHeight="1" x14ac:dyDescent="0.2">
      <c r="W15560" s="143"/>
      <c r="X15560" s="143"/>
      <c r="AO15560" s="143"/>
      <c r="AP15560" s="143"/>
      <c r="BD15560" s="234"/>
      <c r="BE15560" s="234"/>
    </row>
    <row r="15561" spans="23:57" ht="12.95" customHeight="1" x14ac:dyDescent="0.2">
      <c r="W15561" s="143"/>
      <c r="X15561" s="143"/>
      <c r="AO15561" s="143"/>
      <c r="AP15561" s="143"/>
      <c r="BD15561" s="234"/>
      <c r="BE15561" s="234"/>
    </row>
    <row r="15562" spans="23:57" ht="12.95" customHeight="1" x14ac:dyDescent="0.2">
      <c r="W15562" s="143"/>
      <c r="X15562" s="143"/>
      <c r="AO15562" s="143"/>
      <c r="AP15562" s="143"/>
      <c r="BD15562" s="234"/>
      <c r="BE15562" s="234"/>
    </row>
    <row r="15563" spans="23:57" ht="12.95" customHeight="1" x14ac:dyDescent="0.2">
      <c r="W15563" s="143"/>
      <c r="X15563" s="143"/>
      <c r="AO15563" s="143"/>
      <c r="AP15563" s="143"/>
      <c r="BD15563" s="234"/>
      <c r="BE15563" s="234"/>
    </row>
    <row r="15564" spans="23:57" ht="12.95" customHeight="1" x14ac:dyDescent="0.2">
      <c r="W15564" s="143"/>
      <c r="X15564" s="143"/>
      <c r="AO15564" s="143"/>
      <c r="AP15564" s="143"/>
      <c r="BD15564" s="234"/>
      <c r="BE15564" s="234"/>
    </row>
    <row r="15565" spans="23:57" ht="12.95" customHeight="1" x14ac:dyDescent="0.2">
      <c r="W15565" s="143"/>
      <c r="X15565" s="143"/>
      <c r="AO15565" s="143"/>
      <c r="AP15565" s="143"/>
      <c r="BD15565" s="234"/>
      <c r="BE15565" s="234"/>
    </row>
    <row r="15566" spans="23:57" ht="12.95" customHeight="1" x14ac:dyDescent="0.2">
      <c r="W15566" s="143"/>
      <c r="X15566" s="143"/>
      <c r="AO15566" s="143"/>
      <c r="AP15566" s="143"/>
      <c r="BD15566" s="234"/>
      <c r="BE15566" s="234"/>
    </row>
    <row r="15567" spans="23:57" ht="12.95" customHeight="1" x14ac:dyDescent="0.2">
      <c r="W15567" s="143"/>
      <c r="X15567" s="143"/>
      <c r="AO15567" s="143"/>
      <c r="AP15567" s="143"/>
      <c r="BD15567" s="234"/>
      <c r="BE15567" s="234"/>
    </row>
    <row r="15568" spans="23:57" ht="12.95" customHeight="1" x14ac:dyDescent="0.2">
      <c r="W15568" s="143"/>
      <c r="X15568" s="143"/>
      <c r="AO15568" s="143"/>
      <c r="AP15568" s="143"/>
      <c r="BD15568" s="234"/>
      <c r="BE15568" s="234"/>
    </row>
    <row r="15569" spans="23:57" ht="12.95" customHeight="1" x14ac:dyDescent="0.2">
      <c r="W15569" s="143"/>
      <c r="X15569" s="143"/>
      <c r="AO15569" s="143"/>
      <c r="AP15569" s="143"/>
      <c r="BD15569" s="234"/>
      <c r="BE15569" s="234"/>
    </row>
    <row r="15570" spans="23:57" ht="12.95" customHeight="1" x14ac:dyDescent="0.2">
      <c r="W15570" s="143"/>
      <c r="X15570" s="143"/>
      <c r="AO15570" s="143"/>
      <c r="AP15570" s="143"/>
      <c r="BD15570" s="234"/>
      <c r="BE15570" s="234"/>
    </row>
    <row r="15571" spans="23:57" ht="12.95" customHeight="1" x14ac:dyDescent="0.2">
      <c r="W15571" s="143"/>
      <c r="X15571" s="143"/>
      <c r="AO15571" s="143"/>
      <c r="AP15571" s="143"/>
      <c r="BD15571" s="234"/>
      <c r="BE15571" s="234"/>
    </row>
    <row r="15572" spans="23:57" ht="12.95" customHeight="1" x14ac:dyDescent="0.2">
      <c r="W15572" s="143"/>
      <c r="X15572" s="143"/>
      <c r="AO15572" s="143"/>
      <c r="AP15572" s="143"/>
      <c r="BD15572" s="234"/>
      <c r="BE15572" s="234"/>
    </row>
    <row r="15573" spans="23:57" ht="12.95" customHeight="1" x14ac:dyDescent="0.2">
      <c r="W15573" s="143"/>
      <c r="X15573" s="143"/>
      <c r="AO15573" s="143"/>
      <c r="AP15573" s="143"/>
      <c r="BD15573" s="234"/>
      <c r="BE15573" s="234"/>
    </row>
    <row r="15574" spans="23:57" ht="12.95" customHeight="1" x14ac:dyDescent="0.2">
      <c r="W15574" s="143"/>
      <c r="X15574" s="143"/>
      <c r="AO15574" s="143"/>
      <c r="AP15574" s="143"/>
      <c r="BD15574" s="234"/>
      <c r="BE15574" s="234"/>
    </row>
    <row r="15575" spans="23:57" ht="12.95" customHeight="1" x14ac:dyDescent="0.2">
      <c r="W15575" s="143"/>
      <c r="X15575" s="143"/>
      <c r="AO15575" s="143"/>
      <c r="AP15575" s="143"/>
      <c r="BD15575" s="234"/>
      <c r="BE15575" s="234"/>
    </row>
    <row r="15576" spans="23:57" ht="12.95" customHeight="1" x14ac:dyDescent="0.2">
      <c r="W15576" s="143"/>
      <c r="X15576" s="143"/>
      <c r="AO15576" s="143"/>
      <c r="AP15576" s="143"/>
      <c r="BD15576" s="234"/>
      <c r="BE15576" s="234"/>
    </row>
    <row r="15577" spans="23:57" ht="12.95" customHeight="1" x14ac:dyDescent="0.2">
      <c r="W15577" s="143"/>
      <c r="X15577" s="143"/>
      <c r="AO15577" s="143"/>
      <c r="AP15577" s="143"/>
      <c r="BD15577" s="234"/>
      <c r="BE15577" s="234"/>
    </row>
    <row r="15578" spans="23:57" ht="12.95" customHeight="1" x14ac:dyDescent="0.2">
      <c r="W15578" s="143"/>
      <c r="X15578" s="143"/>
      <c r="AO15578" s="143"/>
      <c r="AP15578" s="143"/>
      <c r="BD15578" s="234"/>
      <c r="BE15578" s="234"/>
    </row>
    <row r="15579" spans="23:57" ht="12.95" customHeight="1" x14ac:dyDescent="0.2">
      <c r="W15579" s="143"/>
      <c r="X15579" s="143"/>
      <c r="AO15579" s="143"/>
      <c r="AP15579" s="143"/>
      <c r="BD15579" s="234"/>
      <c r="BE15579" s="234"/>
    </row>
    <row r="15580" spans="23:57" ht="12.95" customHeight="1" x14ac:dyDescent="0.2">
      <c r="W15580" s="143"/>
      <c r="X15580" s="143"/>
      <c r="AO15580" s="143"/>
      <c r="AP15580" s="143"/>
      <c r="BD15580" s="234"/>
      <c r="BE15580" s="234"/>
    </row>
    <row r="15581" spans="23:57" ht="12.95" customHeight="1" x14ac:dyDescent="0.2">
      <c r="W15581" s="143"/>
      <c r="X15581" s="143"/>
      <c r="AO15581" s="143"/>
      <c r="AP15581" s="143"/>
      <c r="BD15581" s="234"/>
      <c r="BE15581" s="234"/>
    </row>
    <row r="15582" spans="23:57" ht="12.95" customHeight="1" x14ac:dyDescent="0.2">
      <c r="W15582" s="143"/>
      <c r="X15582" s="143"/>
      <c r="AO15582" s="143"/>
      <c r="AP15582" s="143"/>
      <c r="BD15582" s="234"/>
      <c r="BE15582" s="234"/>
    </row>
    <row r="15583" spans="23:57" ht="12.95" customHeight="1" x14ac:dyDescent="0.2">
      <c r="W15583" s="143"/>
      <c r="X15583" s="143"/>
      <c r="AO15583" s="143"/>
      <c r="AP15583" s="143"/>
      <c r="BD15583" s="234"/>
      <c r="BE15583" s="234"/>
    </row>
    <row r="15584" spans="23:57" ht="12.95" customHeight="1" x14ac:dyDescent="0.2">
      <c r="W15584" s="143"/>
      <c r="X15584" s="143"/>
      <c r="AO15584" s="143"/>
      <c r="AP15584" s="143"/>
      <c r="BD15584" s="234"/>
      <c r="BE15584" s="234"/>
    </row>
    <row r="15585" spans="23:57" ht="12.95" customHeight="1" x14ac:dyDescent="0.2">
      <c r="W15585" s="143"/>
      <c r="X15585" s="143"/>
      <c r="AO15585" s="143"/>
      <c r="AP15585" s="143"/>
      <c r="BD15585" s="234"/>
      <c r="BE15585" s="234"/>
    </row>
    <row r="15586" spans="23:57" ht="12.95" customHeight="1" x14ac:dyDescent="0.2">
      <c r="W15586" s="143"/>
      <c r="X15586" s="143"/>
      <c r="AO15586" s="143"/>
      <c r="AP15586" s="143"/>
      <c r="BD15586" s="234"/>
      <c r="BE15586" s="234"/>
    </row>
    <row r="15587" spans="23:57" ht="12.95" customHeight="1" x14ac:dyDescent="0.2">
      <c r="W15587" s="143"/>
      <c r="X15587" s="143"/>
      <c r="AO15587" s="143"/>
      <c r="AP15587" s="143"/>
      <c r="BD15587" s="234"/>
      <c r="BE15587" s="234"/>
    </row>
    <row r="15588" spans="23:57" ht="12.95" customHeight="1" x14ac:dyDescent="0.2">
      <c r="W15588" s="143"/>
      <c r="X15588" s="143"/>
      <c r="AO15588" s="143"/>
      <c r="AP15588" s="143"/>
      <c r="BD15588" s="234"/>
      <c r="BE15588" s="234"/>
    </row>
    <row r="15589" spans="23:57" ht="12.95" customHeight="1" x14ac:dyDescent="0.2">
      <c r="W15589" s="143"/>
      <c r="X15589" s="143"/>
      <c r="AO15589" s="143"/>
      <c r="AP15589" s="143"/>
      <c r="BD15589" s="234"/>
      <c r="BE15589" s="234"/>
    </row>
    <row r="15590" spans="23:57" ht="12.95" customHeight="1" x14ac:dyDescent="0.2">
      <c r="W15590" s="143"/>
      <c r="X15590" s="143"/>
      <c r="AO15590" s="143"/>
      <c r="AP15590" s="143"/>
      <c r="BD15590" s="234"/>
      <c r="BE15590" s="234"/>
    </row>
    <row r="15591" spans="23:57" ht="12.95" customHeight="1" x14ac:dyDescent="0.2">
      <c r="W15591" s="143"/>
      <c r="X15591" s="143"/>
      <c r="AO15591" s="143"/>
      <c r="AP15591" s="143"/>
      <c r="BD15591" s="234"/>
      <c r="BE15591" s="234"/>
    </row>
    <row r="15592" spans="23:57" ht="12.95" customHeight="1" x14ac:dyDescent="0.2">
      <c r="W15592" s="143"/>
      <c r="X15592" s="143"/>
      <c r="AO15592" s="143"/>
      <c r="AP15592" s="143"/>
      <c r="BD15592" s="234"/>
      <c r="BE15592" s="234"/>
    </row>
    <row r="15593" spans="23:57" ht="12.95" customHeight="1" x14ac:dyDescent="0.2">
      <c r="W15593" s="143"/>
      <c r="X15593" s="143"/>
      <c r="AO15593" s="143"/>
      <c r="AP15593" s="143"/>
      <c r="BD15593" s="234"/>
      <c r="BE15593" s="234"/>
    </row>
    <row r="15594" spans="23:57" ht="12.95" customHeight="1" x14ac:dyDescent="0.2">
      <c r="W15594" s="143"/>
      <c r="X15594" s="143"/>
      <c r="AO15594" s="143"/>
      <c r="AP15594" s="143"/>
      <c r="BD15594" s="234"/>
      <c r="BE15594" s="234"/>
    </row>
    <row r="15595" spans="23:57" ht="12.95" customHeight="1" x14ac:dyDescent="0.2">
      <c r="W15595" s="143"/>
      <c r="X15595" s="143"/>
      <c r="AO15595" s="143"/>
      <c r="AP15595" s="143"/>
      <c r="BD15595" s="234"/>
      <c r="BE15595" s="234"/>
    </row>
    <row r="15596" spans="23:57" ht="12.95" customHeight="1" x14ac:dyDescent="0.2">
      <c r="W15596" s="143"/>
      <c r="X15596" s="143"/>
      <c r="AO15596" s="143"/>
      <c r="AP15596" s="143"/>
      <c r="BD15596" s="234"/>
      <c r="BE15596" s="234"/>
    </row>
    <row r="15597" spans="23:57" ht="12.95" customHeight="1" x14ac:dyDescent="0.2">
      <c r="W15597" s="143"/>
      <c r="X15597" s="143"/>
      <c r="AO15597" s="143"/>
      <c r="AP15597" s="143"/>
      <c r="BD15597" s="234"/>
      <c r="BE15597" s="234"/>
    </row>
    <row r="15598" spans="23:57" ht="12.95" customHeight="1" x14ac:dyDescent="0.2">
      <c r="W15598" s="143"/>
      <c r="X15598" s="143"/>
      <c r="AO15598" s="143"/>
      <c r="AP15598" s="143"/>
      <c r="BD15598" s="234"/>
      <c r="BE15598" s="234"/>
    </row>
    <row r="15599" spans="23:57" ht="12.95" customHeight="1" x14ac:dyDescent="0.2">
      <c r="W15599" s="143"/>
      <c r="X15599" s="143"/>
      <c r="AO15599" s="143"/>
      <c r="AP15599" s="143"/>
      <c r="BD15599" s="234"/>
      <c r="BE15599" s="234"/>
    </row>
    <row r="15600" spans="23:57" ht="12.95" customHeight="1" x14ac:dyDescent="0.2">
      <c r="W15600" s="143"/>
      <c r="X15600" s="143"/>
      <c r="AO15600" s="143"/>
      <c r="AP15600" s="143"/>
      <c r="BD15600" s="234"/>
      <c r="BE15600" s="234"/>
    </row>
    <row r="15601" spans="23:57" ht="12.95" customHeight="1" x14ac:dyDescent="0.2">
      <c r="W15601" s="143"/>
      <c r="X15601" s="143"/>
      <c r="AO15601" s="143"/>
      <c r="AP15601" s="143"/>
      <c r="BD15601" s="234"/>
      <c r="BE15601" s="234"/>
    </row>
    <row r="15602" spans="23:57" ht="12.95" customHeight="1" x14ac:dyDescent="0.2">
      <c r="W15602" s="143"/>
      <c r="X15602" s="143"/>
      <c r="AO15602" s="143"/>
      <c r="AP15602" s="143"/>
      <c r="BD15602" s="234"/>
      <c r="BE15602" s="234"/>
    </row>
    <row r="15603" spans="23:57" ht="12.95" customHeight="1" x14ac:dyDescent="0.2">
      <c r="W15603" s="143"/>
      <c r="X15603" s="143"/>
      <c r="AO15603" s="143"/>
      <c r="AP15603" s="143"/>
      <c r="BD15603" s="234"/>
      <c r="BE15603" s="234"/>
    </row>
    <row r="15604" spans="23:57" ht="12.95" customHeight="1" x14ac:dyDescent="0.2">
      <c r="W15604" s="143"/>
      <c r="X15604" s="143"/>
      <c r="AO15604" s="143"/>
      <c r="AP15604" s="143"/>
      <c r="BD15604" s="234"/>
      <c r="BE15604" s="234"/>
    </row>
    <row r="15605" spans="23:57" ht="12.95" customHeight="1" x14ac:dyDescent="0.2">
      <c r="W15605" s="143"/>
      <c r="X15605" s="143"/>
      <c r="AO15605" s="143"/>
      <c r="AP15605" s="143"/>
      <c r="BD15605" s="234"/>
      <c r="BE15605" s="234"/>
    </row>
    <row r="15606" spans="23:57" ht="12.95" customHeight="1" x14ac:dyDescent="0.2">
      <c r="W15606" s="143"/>
      <c r="X15606" s="143"/>
      <c r="AO15606" s="143"/>
      <c r="AP15606" s="143"/>
      <c r="BD15606" s="234"/>
      <c r="BE15606" s="234"/>
    </row>
    <row r="15607" spans="23:57" ht="12.95" customHeight="1" x14ac:dyDescent="0.2">
      <c r="W15607" s="143"/>
      <c r="X15607" s="143"/>
      <c r="AO15607" s="143"/>
      <c r="AP15607" s="143"/>
      <c r="BD15607" s="234"/>
      <c r="BE15607" s="234"/>
    </row>
    <row r="15608" spans="23:57" ht="12.95" customHeight="1" x14ac:dyDescent="0.2">
      <c r="W15608" s="143"/>
      <c r="X15608" s="143"/>
      <c r="AO15608" s="143"/>
      <c r="AP15608" s="143"/>
      <c r="BD15608" s="234"/>
      <c r="BE15608" s="234"/>
    </row>
    <row r="15609" spans="23:57" ht="12.95" customHeight="1" x14ac:dyDescent="0.2">
      <c r="W15609" s="143"/>
      <c r="X15609" s="143"/>
      <c r="AO15609" s="143"/>
      <c r="AP15609" s="143"/>
      <c r="BD15609" s="234"/>
      <c r="BE15609" s="234"/>
    </row>
    <row r="15610" spans="23:57" ht="12.95" customHeight="1" x14ac:dyDescent="0.2">
      <c r="W15610" s="143"/>
      <c r="X15610" s="143"/>
      <c r="AO15610" s="143"/>
      <c r="AP15610" s="143"/>
      <c r="BD15610" s="234"/>
      <c r="BE15610" s="234"/>
    </row>
    <row r="15611" spans="23:57" ht="12.95" customHeight="1" x14ac:dyDescent="0.2">
      <c r="W15611" s="143"/>
      <c r="X15611" s="143"/>
      <c r="AO15611" s="143"/>
      <c r="AP15611" s="143"/>
      <c r="BD15611" s="234"/>
      <c r="BE15611" s="234"/>
    </row>
    <row r="15612" spans="23:57" ht="12.95" customHeight="1" x14ac:dyDescent="0.2">
      <c r="W15612" s="143"/>
      <c r="X15612" s="143"/>
      <c r="AO15612" s="143"/>
      <c r="AP15612" s="143"/>
      <c r="BD15612" s="234"/>
      <c r="BE15612" s="234"/>
    </row>
    <row r="15613" spans="23:57" ht="12.95" customHeight="1" x14ac:dyDescent="0.2">
      <c r="W15613" s="143"/>
      <c r="X15613" s="143"/>
      <c r="AO15613" s="143"/>
      <c r="AP15613" s="143"/>
      <c r="BD15613" s="234"/>
      <c r="BE15613" s="234"/>
    </row>
    <row r="15614" spans="23:57" ht="12.95" customHeight="1" x14ac:dyDescent="0.2">
      <c r="W15614" s="143"/>
      <c r="X15614" s="143"/>
      <c r="AO15614" s="143"/>
      <c r="AP15614" s="143"/>
      <c r="BD15614" s="234"/>
      <c r="BE15614" s="234"/>
    </row>
    <row r="15615" spans="23:57" ht="12.95" customHeight="1" x14ac:dyDescent="0.2">
      <c r="W15615" s="143"/>
      <c r="X15615" s="143"/>
      <c r="AO15615" s="143"/>
      <c r="AP15615" s="143"/>
      <c r="BD15615" s="234"/>
      <c r="BE15615" s="234"/>
    </row>
    <row r="15616" spans="23:57" ht="12.95" customHeight="1" x14ac:dyDescent="0.2">
      <c r="W15616" s="143"/>
      <c r="X15616" s="143"/>
      <c r="AO15616" s="143"/>
      <c r="AP15616" s="143"/>
      <c r="BD15616" s="234"/>
      <c r="BE15616" s="234"/>
    </row>
    <row r="15617" spans="23:57" ht="12.95" customHeight="1" x14ac:dyDescent="0.2">
      <c r="W15617" s="143"/>
      <c r="X15617" s="143"/>
      <c r="AO15617" s="143"/>
      <c r="AP15617" s="143"/>
      <c r="BD15617" s="234"/>
      <c r="BE15617" s="234"/>
    </row>
    <row r="15618" spans="23:57" ht="12.95" customHeight="1" x14ac:dyDescent="0.2">
      <c r="W15618" s="143"/>
      <c r="X15618" s="143"/>
      <c r="AO15618" s="143"/>
      <c r="AP15618" s="143"/>
      <c r="BD15618" s="234"/>
      <c r="BE15618" s="234"/>
    </row>
    <row r="15619" spans="23:57" ht="12.95" customHeight="1" x14ac:dyDescent="0.2">
      <c r="W15619" s="143"/>
      <c r="X15619" s="143"/>
      <c r="AO15619" s="143"/>
      <c r="AP15619" s="143"/>
      <c r="BD15619" s="234"/>
      <c r="BE15619" s="234"/>
    </row>
    <row r="15620" spans="23:57" ht="12.95" customHeight="1" x14ac:dyDescent="0.2">
      <c r="W15620" s="143"/>
      <c r="X15620" s="143"/>
      <c r="AO15620" s="143"/>
      <c r="AP15620" s="143"/>
      <c r="BD15620" s="234"/>
      <c r="BE15620" s="234"/>
    </row>
    <row r="15621" spans="23:57" ht="12.95" customHeight="1" x14ac:dyDescent="0.2">
      <c r="W15621" s="143"/>
      <c r="X15621" s="143"/>
      <c r="AO15621" s="143"/>
      <c r="AP15621" s="143"/>
      <c r="BD15621" s="234"/>
      <c r="BE15621" s="234"/>
    </row>
    <row r="15622" spans="23:57" ht="12.95" customHeight="1" x14ac:dyDescent="0.2">
      <c r="W15622" s="143"/>
      <c r="X15622" s="143"/>
      <c r="AO15622" s="143"/>
      <c r="AP15622" s="143"/>
      <c r="BD15622" s="234"/>
      <c r="BE15622" s="234"/>
    </row>
    <row r="15623" spans="23:57" ht="12.95" customHeight="1" x14ac:dyDescent="0.2">
      <c r="W15623" s="143"/>
      <c r="X15623" s="143"/>
      <c r="AO15623" s="143"/>
      <c r="AP15623" s="143"/>
      <c r="BD15623" s="234"/>
      <c r="BE15623" s="234"/>
    </row>
    <row r="15624" spans="23:57" ht="12.95" customHeight="1" x14ac:dyDescent="0.2">
      <c r="W15624" s="143"/>
      <c r="X15624" s="143"/>
      <c r="AO15624" s="143"/>
      <c r="AP15624" s="143"/>
      <c r="BD15624" s="234"/>
      <c r="BE15624" s="234"/>
    </row>
    <row r="15625" spans="23:57" ht="12.95" customHeight="1" x14ac:dyDescent="0.2">
      <c r="W15625" s="143"/>
      <c r="X15625" s="143"/>
      <c r="AO15625" s="143"/>
      <c r="AP15625" s="143"/>
      <c r="BD15625" s="234"/>
      <c r="BE15625" s="234"/>
    </row>
    <row r="15626" spans="23:57" ht="12.95" customHeight="1" x14ac:dyDescent="0.2">
      <c r="W15626" s="143"/>
      <c r="X15626" s="143"/>
      <c r="AO15626" s="143"/>
      <c r="AP15626" s="143"/>
      <c r="BD15626" s="234"/>
      <c r="BE15626" s="234"/>
    </row>
    <row r="15627" spans="23:57" ht="12.95" customHeight="1" x14ac:dyDescent="0.2">
      <c r="W15627" s="143"/>
      <c r="X15627" s="143"/>
      <c r="AO15627" s="143"/>
      <c r="AP15627" s="143"/>
      <c r="BD15627" s="234"/>
      <c r="BE15627" s="234"/>
    </row>
    <row r="15628" spans="23:57" ht="12.95" customHeight="1" x14ac:dyDescent="0.2">
      <c r="W15628" s="143"/>
      <c r="X15628" s="143"/>
      <c r="AO15628" s="143"/>
      <c r="AP15628" s="143"/>
      <c r="BD15628" s="234"/>
      <c r="BE15628" s="234"/>
    </row>
    <row r="15629" spans="23:57" ht="12.95" customHeight="1" x14ac:dyDescent="0.2">
      <c r="W15629" s="143"/>
      <c r="X15629" s="143"/>
      <c r="AO15629" s="143"/>
      <c r="AP15629" s="143"/>
      <c r="BD15629" s="234"/>
      <c r="BE15629" s="234"/>
    </row>
    <row r="15630" spans="23:57" ht="12.95" customHeight="1" x14ac:dyDescent="0.2">
      <c r="W15630" s="143"/>
      <c r="X15630" s="143"/>
      <c r="AO15630" s="143"/>
      <c r="AP15630" s="143"/>
      <c r="BD15630" s="234"/>
      <c r="BE15630" s="234"/>
    </row>
    <row r="15631" spans="23:57" ht="12.95" customHeight="1" x14ac:dyDescent="0.2">
      <c r="W15631" s="143"/>
      <c r="X15631" s="143"/>
      <c r="AO15631" s="143"/>
      <c r="AP15631" s="143"/>
      <c r="BD15631" s="234"/>
      <c r="BE15631" s="234"/>
    </row>
    <row r="15632" spans="23:57" ht="12.95" customHeight="1" x14ac:dyDescent="0.2">
      <c r="W15632" s="143"/>
      <c r="X15632" s="143"/>
      <c r="AO15632" s="143"/>
      <c r="AP15632" s="143"/>
      <c r="BD15632" s="234"/>
      <c r="BE15632" s="234"/>
    </row>
    <row r="15633" spans="23:57" ht="12.95" customHeight="1" x14ac:dyDescent="0.2">
      <c r="W15633" s="143"/>
      <c r="X15633" s="143"/>
      <c r="AO15633" s="143"/>
      <c r="AP15633" s="143"/>
      <c r="BD15633" s="234"/>
      <c r="BE15633" s="234"/>
    </row>
    <row r="15634" spans="23:57" ht="12.95" customHeight="1" x14ac:dyDescent="0.2">
      <c r="W15634" s="143"/>
      <c r="X15634" s="143"/>
      <c r="AO15634" s="143"/>
      <c r="AP15634" s="143"/>
      <c r="BD15634" s="234"/>
      <c r="BE15634" s="234"/>
    </row>
    <row r="15635" spans="23:57" ht="12.95" customHeight="1" x14ac:dyDescent="0.2">
      <c r="W15635" s="143"/>
      <c r="X15635" s="143"/>
      <c r="AO15635" s="143"/>
      <c r="AP15635" s="143"/>
      <c r="BD15635" s="234"/>
      <c r="BE15635" s="234"/>
    </row>
    <row r="15636" spans="23:57" ht="12.95" customHeight="1" x14ac:dyDescent="0.2">
      <c r="W15636" s="143"/>
      <c r="X15636" s="143"/>
      <c r="AO15636" s="143"/>
      <c r="AP15636" s="143"/>
      <c r="BD15636" s="234"/>
      <c r="BE15636" s="234"/>
    </row>
    <row r="15637" spans="23:57" ht="12.95" customHeight="1" x14ac:dyDescent="0.2">
      <c r="W15637" s="143"/>
      <c r="X15637" s="143"/>
      <c r="AO15637" s="143"/>
      <c r="AP15637" s="143"/>
      <c r="BD15637" s="234"/>
      <c r="BE15637" s="234"/>
    </row>
    <row r="15638" spans="23:57" ht="12.95" customHeight="1" x14ac:dyDescent="0.2">
      <c r="W15638" s="143"/>
      <c r="X15638" s="143"/>
      <c r="AO15638" s="143"/>
      <c r="AP15638" s="143"/>
      <c r="BD15638" s="234"/>
      <c r="BE15638" s="234"/>
    </row>
    <row r="15639" spans="23:57" ht="12.95" customHeight="1" x14ac:dyDescent="0.2">
      <c r="W15639" s="143"/>
      <c r="X15639" s="143"/>
      <c r="AO15639" s="143"/>
      <c r="AP15639" s="143"/>
      <c r="BD15639" s="234"/>
      <c r="BE15639" s="234"/>
    </row>
    <row r="15640" spans="23:57" ht="12.95" customHeight="1" x14ac:dyDescent="0.2">
      <c r="W15640" s="143"/>
      <c r="X15640" s="143"/>
      <c r="AO15640" s="143"/>
      <c r="AP15640" s="143"/>
      <c r="BD15640" s="234"/>
      <c r="BE15640" s="234"/>
    </row>
    <row r="15641" spans="23:57" ht="12.95" customHeight="1" x14ac:dyDescent="0.2">
      <c r="W15641" s="143"/>
      <c r="X15641" s="143"/>
      <c r="AO15641" s="143"/>
      <c r="AP15641" s="143"/>
      <c r="BD15641" s="234"/>
      <c r="BE15641" s="234"/>
    </row>
    <row r="15642" spans="23:57" ht="12.95" customHeight="1" x14ac:dyDescent="0.2">
      <c r="W15642" s="143"/>
      <c r="X15642" s="143"/>
      <c r="AO15642" s="143"/>
      <c r="AP15642" s="143"/>
      <c r="BD15642" s="234"/>
      <c r="BE15642" s="234"/>
    </row>
    <row r="15643" spans="23:57" ht="12.95" customHeight="1" x14ac:dyDescent="0.2">
      <c r="W15643" s="143"/>
      <c r="X15643" s="143"/>
      <c r="AO15643" s="143"/>
      <c r="AP15643" s="143"/>
      <c r="BD15643" s="234"/>
      <c r="BE15643" s="234"/>
    </row>
    <row r="15644" spans="23:57" ht="12.95" customHeight="1" x14ac:dyDescent="0.2">
      <c r="W15644" s="143"/>
      <c r="X15644" s="143"/>
      <c r="AO15644" s="143"/>
      <c r="AP15644" s="143"/>
      <c r="BD15644" s="234"/>
      <c r="BE15644" s="234"/>
    </row>
    <row r="15645" spans="23:57" ht="12.95" customHeight="1" x14ac:dyDescent="0.2">
      <c r="W15645" s="143"/>
      <c r="X15645" s="143"/>
      <c r="AO15645" s="143"/>
      <c r="AP15645" s="143"/>
      <c r="BD15645" s="234"/>
      <c r="BE15645" s="234"/>
    </row>
    <row r="15646" spans="23:57" ht="12.95" customHeight="1" x14ac:dyDescent="0.2">
      <c r="W15646" s="143"/>
      <c r="X15646" s="143"/>
      <c r="AO15646" s="143"/>
      <c r="AP15646" s="143"/>
      <c r="BD15646" s="234"/>
      <c r="BE15646" s="234"/>
    </row>
    <row r="15647" spans="23:57" ht="12.95" customHeight="1" x14ac:dyDescent="0.2">
      <c r="W15647" s="143"/>
      <c r="X15647" s="143"/>
      <c r="AO15647" s="143"/>
      <c r="AP15647" s="143"/>
      <c r="BD15647" s="234"/>
      <c r="BE15647" s="234"/>
    </row>
    <row r="15648" spans="23:57" ht="12.95" customHeight="1" x14ac:dyDescent="0.2">
      <c r="W15648" s="143"/>
      <c r="X15648" s="143"/>
      <c r="AO15648" s="143"/>
      <c r="AP15648" s="143"/>
      <c r="BD15648" s="234"/>
      <c r="BE15648" s="234"/>
    </row>
    <row r="15649" spans="23:57" ht="12.95" customHeight="1" x14ac:dyDescent="0.2">
      <c r="W15649" s="143"/>
      <c r="X15649" s="143"/>
      <c r="AO15649" s="143"/>
      <c r="AP15649" s="143"/>
      <c r="BD15649" s="234"/>
      <c r="BE15649" s="234"/>
    </row>
    <row r="15650" spans="23:57" ht="12.95" customHeight="1" x14ac:dyDescent="0.2">
      <c r="W15650" s="143"/>
      <c r="X15650" s="143"/>
      <c r="AO15650" s="143"/>
      <c r="AP15650" s="143"/>
      <c r="BD15650" s="234"/>
      <c r="BE15650" s="234"/>
    </row>
    <row r="15651" spans="23:57" ht="12.95" customHeight="1" x14ac:dyDescent="0.2">
      <c r="W15651" s="143"/>
      <c r="X15651" s="143"/>
      <c r="AO15651" s="143"/>
      <c r="AP15651" s="143"/>
      <c r="BD15651" s="234"/>
      <c r="BE15651" s="234"/>
    </row>
    <row r="15652" spans="23:57" ht="12.95" customHeight="1" x14ac:dyDescent="0.2">
      <c r="W15652" s="143"/>
      <c r="X15652" s="143"/>
      <c r="AO15652" s="143"/>
      <c r="AP15652" s="143"/>
      <c r="BD15652" s="234"/>
      <c r="BE15652" s="234"/>
    </row>
    <row r="15653" spans="23:57" ht="12.95" customHeight="1" x14ac:dyDescent="0.2">
      <c r="W15653" s="143"/>
      <c r="X15653" s="143"/>
      <c r="AO15653" s="143"/>
      <c r="AP15653" s="143"/>
      <c r="BD15653" s="234"/>
      <c r="BE15653" s="234"/>
    </row>
    <row r="15654" spans="23:57" ht="12.95" customHeight="1" x14ac:dyDescent="0.2">
      <c r="W15654" s="143"/>
      <c r="X15654" s="143"/>
      <c r="AO15654" s="143"/>
      <c r="AP15654" s="143"/>
      <c r="BD15654" s="234"/>
      <c r="BE15654" s="234"/>
    </row>
    <row r="15655" spans="23:57" ht="12.95" customHeight="1" x14ac:dyDescent="0.2">
      <c r="W15655" s="143"/>
      <c r="X15655" s="143"/>
      <c r="AO15655" s="143"/>
      <c r="AP15655" s="143"/>
      <c r="BD15655" s="234"/>
      <c r="BE15655" s="234"/>
    </row>
    <row r="15656" spans="23:57" ht="12.95" customHeight="1" x14ac:dyDescent="0.2">
      <c r="W15656" s="143"/>
      <c r="X15656" s="143"/>
      <c r="AO15656" s="143"/>
      <c r="AP15656" s="143"/>
      <c r="BD15656" s="234"/>
      <c r="BE15656" s="234"/>
    </row>
    <row r="15657" spans="23:57" ht="12.95" customHeight="1" x14ac:dyDescent="0.2">
      <c r="W15657" s="143"/>
      <c r="X15657" s="143"/>
      <c r="AO15657" s="143"/>
      <c r="AP15657" s="143"/>
      <c r="BD15657" s="234"/>
      <c r="BE15657" s="234"/>
    </row>
    <row r="15658" spans="23:57" ht="12.95" customHeight="1" x14ac:dyDescent="0.2">
      <c r="W15658" s="143"/>
      <c r="X15658" s="143"/>
      <c r="AO15658" s="143"/>
      <c r="AP15658" s="143"/>
      <c r="BD15658" s="234"/>
      <c r="BE15658" s="234"/>
    </row>
    <row r="15659" spans="23:57" ht="12.95" customHeight="1" x14ac:dyDescent="0.2">
      <c r="W15659" s="143"/>
      <c r="X15659" s="143"/>
      <c r="AO15659" s="143"/>
      <c r="AP15659" s="143"/>
      <c r="BD15659" s="234"/>
      <c r="BE15659" s="234"/>
    </row>
    <row r="15660" spans="23:57" ht="12.95" customHeight="1" x14ac:dyDescent="0.2">
      <c r="W15660" s="143"/>
      <c r="X15660" s="143"/>
      <c r="AO15660" s="143"/>
      <c r="AP15660" s="143"/>
      <c r="BD15660" s="234"/>
      <c r="BE15660" s="234"/>
    </row>
    <row r="15661" spans="23:57" ht="12.95" customHeight="1" x14ac:dyDescent="0.2">
      <c r="W15661" s="143"/>
      <c r="X15661" s="143"/>
      <c r="AO15661" s="143"/>
      <c r="AP15661" s="143"/>
      <c r="BD15661" s="234"/>
      <c r="BE15661" s="234"/>
    </row>
    <row r="15662" spans="23:57" ht="12.95" customHeight="1" x14ac:dyDescent="0.2">
      <c r="W15662" s="143"/>
      <c r="X15662" s="143"/>
      <c r="AO15662" s="143"/>
      <c r="AP15662" s="143"/>
      <c r="BD15662" s="234"/>
      <c r="BE15662" s="234"/>
    </row>
    <row r="15663" spans="23:57" ht="12.95" customHeight="1" x14ac:dyDescent="0.2">
      <c r="W15663" s="143"/>
      <c r="X15663" s="143"/>
      <c r="AO15663" s="143"/>
      <c r="AP15663" s="143"/>
      <c r="BD15663" s="234"/>
      <c r="BE15663" s="234"/>
    </row>
    <row r="15664" spans="23:57" ht="12.95" customHeight="1" x14ac:dyDescent="0.2">
      <c r="W15664" s="143"/>
      <c r="X15664" s="143"/>
      <c r="AO15664" s="143"/>
      <c r="AP15664" s="143"/>
      <c r="BD15664" s="234"/>
      <c r="BE15664" s="234"/>
    </row>
    <row r="15665" spans="23:57" ht="12.95" customHeight="1" x14ac:dyDescent="0.2">
      <c r="W15665" s="143"/>
      <c r="X15665" s="143"/>
      <c r="AO15665" s="143"/>
      <c r="AP15665" s="143"/>
      <c r="BD15665" s="234"/>
      <c r="BE15665" s="234"/>
    </row>
    <row r="15666" spans="23:57" ht="12.95" customHeight="1" x14ac:dyDescent="0.2">
      <c r="W15666" s="143"/>
      <c r="X15666" s="143"/>
      <c r="AO15666" s="143"/>
      <c r="AP15666" s="143"/>
      <c r="BD15666" s="234"/>
      <c r="BE15666" s="234"/>
    </row>
    <row r="15667" spans="23:57" ht="12.95" customHeight="1" x14ac:dyDescent="0.2">
      <c r="W15667" s="143"/>
      <c r="X15667" s="143"/>
      <c r="AO15667" s="143"/>
      <c r="AP15667" s="143"/>
      <c r="BD15667" s="234"/>
      <c r="BE15667" s="234"/>
    </row>
    <row r="15668" spans="23:57" ht="12.95" customHeight="1" x14ac:dyDescent="0.2">
      <c r="W15668" s="143"/>
      <c r="X15668" s="143"/>
      <c r="AO15668" s="143"/>
      <c r="AP15668" s="143"/>
      <c r="BD15668" s="234"/>
      <c r="BE15668" s="234"/>
    </row>
    <row r="15669" spans="23:57" ht="12.95" customHeight="1" x14ac:dyDescent="0.2">
      <c r="W15669" s="143"/>
      <c r="X15669" s="143"/>
      <c r="AO15669" s="143"/>
      <c r="AP15669" s="143"/>
      <c r="BD15669" s="234"/>
      <c r="BE15669" s="234"/>
    </row>
    <row r="15670" spans="23:57" ht="12.95" customHeight="1" x14ac:dyDescent="0.2">
      <c r="W15670" s="143"/>
      <c r="X15670" s="143"/>
      <c r="AO15670" s="143"/>
      <c r="AP15670" s="143"/>
      <c r="BD15670" s="234"/>
      <c r="BE15670" s="234"/>
    </row>
    <row r="15671" spans="23:57" ht="12.95" customHeight="1" x14ac:dyDescent="0.2">
      <c r="W15671" s="143"/>
      <c r="X15671" s="143"/>
      <c r="AO15671" s="143"/>
      <c r="AP15671" s="143"/>
      <c r="BD15671" s="234"/>
      <c r="BE15671" s="234"/>
    </row>
    <row r="15672" spans="23:57" ht="12.95" customHeight="1" x14ac:dyDescent="0.2">
      <c r="W15672" s="143"/>
      <c r="X15672" s="143"/>
      <c r="AO15672" s="143"/>
      <c r="AP15672" s="143"/>
      <c r="BD15672" s="234"/>
      <c r="BE15672" s="234"/>
    </row>
    <row r="15673" spans="23:57" ht="12.95" customHeight="1" x14ac:dyDescent="0.2">
      <c r="W15673" s="143"/>
      <c r="X15673" s="143"/>
      <c r="AO15673" s="143"/>
      <c r="AP15673" s="143"/>
      <c r="BD15673" s="234"/>
      <c r="BE15673" s="234"/>
    </row>
    <row r="15674" spans="23:57" ht="12.95" customHeight="1" x14ac:dyDescent="0.2">
      <c r="W15674" s="143"/>
      <c r="X15674" s="143"/>
      <c r="AO15674" s="143"/>
      <c r="AP15674" s="143"/>
      <c r="BD15674" s="234"/>
      <c r="BE15674" s="234"/>
    </row>
    <row r="15675" spans="23:57" ht="12.95" customHeight="1" x14ac:dyDescent="0.2">
      <c r="W15675" s="143"/>
      <c r="X15675" s="143"/>
      <c r="AO15675" s="143"/>
      <c r="AP15675" s="143"/>
      <c r="BD15675" s="234"/>
      <c r="BE15675" s="234"/>
    </row>
    <row r="15676" spans="23:57" ht="12.95" customHeight="1" x14ac:dyDescent="0.2">
      <c r="W15676" s="143"/>
      <c r="X15676" s="143"/>
      <c r="AO15676" s="143"/>
      <c r="AP15676" s="143"/>
      <c r="BD15676" s="234"/>
      <c r="BE15676" s="234"/>
    </row>
    <row r="15677" spans="23:57" ht="12.95" customHeight="1" x14ac:dyDescent="0.2">
      <c r="W15677" s="143"/>
      <c r="X15677" s="143"/>
      <c r="AO15677" s="143"/>
      <c r="AP15677" s="143"/>
      <c r="BD15677" s="234"/>
      <c r="BE15677" s="234"/>
    </row>
    <row r="15678" spans="23:57" ht="12.95" customHeight="1" x14ac:dyDescent="0.2">
      <c r="W15678" s="143"/>
      <c r="X15678" s="143"/>
      <c r="AO15678" s="143"/>
      <c r="AP15678" s="143"/>
      <c r="BD15678" s="234"/>
      <c r="BE15678" s="234"/>
    </row>
    <row r="15679" spans="23:57" ht="12.95" customHeight="1" x14ac:dyDescent="0.2">
      <c r="W15679" s="143"/>
      <c r="X15679" s="143"/>
      <c r="AO15679" s="143"/>
      <c r="AP15679" s="143"/>
      <c r="BD15679" s="234"/>
      <c r="BE15679" s="234"/>
    </row>
    <row r="15680" spans="23:57" ht="12.95" customHeight="1" x14ac:dyDescent="0.2">
      <c r="W15680" s="143"/>
      <c r="X15680" s="143"/>
      <c r="AO15680" s="143"/>
      <c r="AP15680" s="143"/>
      <c r="BD15680" s="234"/>
      <c r="BE15680" s="234"/>
    </row>
    <row r="15681" spans="23:57" ht="12.95" customHeight="1" x14ac:dyDescent="0.2">
      <c r="W15681" s="143"/>
      <c r="X15681" s="143"/>
      <c r="AO15681" s="143"/>
      <c r="AP15681" s="143"/>
      <c r="BD15681" s="234"/>
      <c r="BE15681" s="234"/>
    </row>
    <row r="15682" spans="23:57" ht="12.95" customHeight="1" x14ac:dyDescent="0.2">
      <c r="W15682" s="143"/>
      <c r="X15682" s="143"/>
      <c r="AO15682" s="143"/>
      <c r="AP15682" s="143"/>
      <c r="BD15682" s="234"/>
      <c r="BE15682" s="234"/>
    </row>
    <row r="15683" spans="23:57" ht="12.95" customHeight="1" x14ac:dyDescent="0.2">
      <c r="W15683" s="143"/>
      <c r="X15683" s="143"/>
      <c r="AO15683" s="143"/>
      <c r="AP15683" s="143"/>
      <c r="BD15683" s="234"/>
      <c r="BE15683" s="234"/>
    </row>
    <row r="15684" spans="23:57" ht="12.95" customHeight="1" x14ac:dyDescent="0.2">
      <c r="W15684" s="143"/>
      <c r="X15684" s="143"/>
      <c r="AO15684" s="143"/>
      <c r="AP15684" s="143"/>
      <c r="BD15684" s="234"/>
      <c r="BE15684" s="234"/>
    </row>
    <row r="15685" spans="23:57" ht="12.95" customHeight="1" x14ac:dyDescent="0.2">
      <c r="W15685" s="143"/>
      <c r="X15685" s="143"/>
      <c r="AO15685" s="143"/>
      <c r="AP15685" s="143"/>
      <c r="BD15685" s="234"/>
      <c r="BE15685" s="234"/>
    </row>
    <row r="15686" spans="23:57" ht="12.95" customHeight="1" x14ac:dyDescent="0.2">
      <c r="W15686" s="143"/>
      <c r="X15686" s="143"/>
      <c r="AO15686" s="143"/>
      <c r="AP15686" s="143"/>
      <c r="BD15686" s="234"/>
      <c r="BE15686" s="234"/>
    </row>
    <row r="15687" spans="23:57" ht="12.95" customHeight="1" x14ac:dyDescent="0.2">
      <c r="W15687" s="143"/>
      <c r="X15687" s="143"/>
      <c r="AO15687" s="143"/>
      <c r="AP15687" s="143"/>
      <c r="BD15687" s="234"/>
      <c r="BE15687" s="234"/>
    </row>
    <row r="15688" spans="23:57" ht="12.95" customHeight="1" x14ac:dyDescent="0.2">
      <c r="W15688" s="143"/>
      <c r="X15688" s="143"/>
      <c r="AO15688" s="143"/>
      <c r="AP15688" s="143"/>
      <c r="BD15688" s="234"/>
      <c r="BE15688" s="234"/>
    </row>
    <row r="15689" spans="23:57" ht="12.95" customHeight="1" x14ac:dyDescent="0.2">
      <c r="W15689" s="143"/>
      <c r="X15689" s="143"/>
      <c r="AO15689" s="143"/>
      <c r="AP15689" s="143"/>
      <c r="BD15689" s="234"/>
      <c r="BE15689" s="234"/>
    </row>
    <row r="15690" spans="23:57" ht="12.95" customHeight="1" x14ac:dyDescent="0.2">
      <c r="W15690" s="143"/>
      <c r="X15690" s="143"/>
      <c r="AO15690" s="143"/>
      <c r="AP15690" s="143"/>
      <c r="BD15690" s="234"/>
      <c r="BE15690" s="234"/>
    </row>
    <row r="15691" spans="23:57" ht="12.95" customHeight="1" x14ac:dyDescent="0.2">
      <c r="W15691" s="143"/>
      <c r="X15691" s="143"/>
      <c r="AO15691" s="143"/>
      <c r="AP15691" s="143"/>
      <c r="BD15691" s="234"/>
      <c r="BE15691" s="234"/>
    </row>
    <row r="15692" spans="23:57" ht="12.95" customHeight="1" x14ac:dyDescent="0.2">
      <c r="W15692" s="143"/>
      <c r="X15692" s="143"/>
      <c r="AO15692" s="143"/>
      <c r="AP15692" s="143"/>
      <c r="BD15692" s="234"/>
      <c r="BE15692" s="234"/>
    </row>
    <row r="15693" spans="23:57" ht="12.95" customHeight="1" x14ac:dyDescent="0.2">
      <c r="W15693" s="143"/>
      <c r="X15693" s="143"/>
      <c r="AO15693" s="143"/>
      <c r="AP15693" s="143"/>
      <c r="BD15693" s="234"/>
      <c r="BE15693" s="234"/>
    </row>
    <row r="15694" spans="23:57" ht="12.95" customHeight="1" x14ac:dyDescent="0.2">
      <c r="W15694" s="143"/>
      <c r="X15694" s="143"/>
      <c r="AO15694" s="143"/>
      <c r="AP15694" s="143"/>
      <c r="BD15694" s="234"/>
      <c r="BE15694" s="234"/>
    </row>
    <row r="15695" spans="23:57" ht="12.95" customHeight="1" x14ac:dyDescent="0.2">
      <c r="W15695" s="143"/>
      <c r="X15695" s="143"/>
      <c r="AO15695" s="143"/>
      <c r="AP15695" s="143"/>
      <c r="BD15695" s="234"/>
      <c r="BE15695" s="234"/>
    </row>
    <row r="15696" spans="23:57" ht="12.95" customHeight="1" x14ac:dyDescent="0.2">
      <c r="W15696" s="143"/>
      <c r="X15696" s="143"/>
      <c r="AO15696" s="143"/>
      <c r="AP15696" s="143"/>
      <c r="BD15696" s="234"/>
      <c r="BE15696" s="234"/>
    </row>
    <row r="15697" spans="23:57" ht="12.95" customHeight="1" x14ac:dyDescent="0.2">
      <c r="W15697" s="143"/>
      <c r="X15697" s="143"/>
      <c r="AO15697" s="143"/>
      <c r="AP15697" s="143"/>
      <c r="BD15697" s="234"/>
      <c r="BE15697" s="234"/>
    </row>
    <row r="15698" spans="23:57" ht="12.95" customHeight="1" x14ac:dyDescent="0.2">
      <c r="W15698" s="143"/>
      <c r="X15698" s="143"/>
      <c r="AO15698" s="143"/>
      <c r="AP15698" s="143"/>
      <c r="BD15698" s="234"/>
      <c r="BE15698" s="234"/>
    </row>
    <row r="15699" spans="23:57" ht="12.95" customHeight="1" x14ac:dyDescent="0.2">
      <c r="W15699" s="143"/>
      <c r="X15699" s="143"/>
      <c r="AO15699" s="143"/>
      <c r="AP15699" s="143"/>
      <c r="BD15699" s="234"/>
      <c r="BE15699" s="234"/>
    </row>
    <row r="15700" spans="23:57" ht="12.95" customHeight="1" x14ac:dyDescent="0.2">
      <c r="W15700" s="143"/>
      <c r="X15700" s="143"/>
      <c r="AO15700" s="143"/>
      <c r="AP15700" s="143"/>
      <c r="BD15700" s="234"/>
      <c r="BE15700" s="234"/>
    </row>
    <row r="15701" spans="23:57" ht="12.95" customHeight="1" x14ac:dyDescent="0.2">
      <c r="W15701" s="143"/>
      <c r="X15701" s="143"/>
      <c r="AO15701" s="143"/>
      <c r="AP15701" s="143"/>
      <c r="BD15701" s="234"/>
      <c r="BE15701" s="234"/>
    </row>
    <row r="15702" spans="23:57" ht="12.95" customHeight="1" x14ac:dyDescent="0.2">
      <c r="W15702" s="143"/>
      <c r="X15702" s="143"/>
      <c r="AO15702" s="143"/>
      <c r="AP15702" s="143"/>
      <c r="BD15702" s="234"/>
      <c r="BE15702" s="234"/>
    </row>
    <row r="15703" spans="23:57" ht="12.95" customHeight="1" x14ac:dyDescent="0.2">
      <c r="W15703" s="143"/>
      <c r="X15703" s="143"/>
      <c r="AO15703" s="143"/>
      <c r="AP15703" s="143"/>
      <c r="BD15703" s="234"/>
      <c r="BE15703" s="234"/>
    </row>
    <row r="15704" spans="23:57" ht="12.95" customHeight="1" x14ac:dyDescent="0.2">
      <c r="W15704" s="143"/>
      <c r="X15704" s="143"/>
      <c r="AO15704" s="143"/>
      <c r="AP15704" s="143"/>
      <c r="BD15704" s="234"/>
      <c r="BE15704" s="234"/>
    </row>
    <row r="15705" spans="23:57" ht="12.95" customHeight="1" x14ac:dyDescent="0.2">
      <c r="W15705" s="143"/>
      <c r="X15705" s="143"/>
      <c r="AO15705" s="143"/>
      <c r="AP15705" s="143"/>
      <c r="BD15705" s="234"/>
      <c r="BE15705" s="234"/>
    </row>
    <row r="15706" spans="23:57" ht="12.95" customHeight="1" x14ac:dyDescent="0.2">
      <c r="W15706" s="143"/>
      <c r="X15706" s="143"/>
      <c r="AO15706" s="143"/>
      <c r="AP15706" s="143"/>
      <c r="BD15706" s="234"/>
      <c r="BE15706" s="234"/>
    </row>
    <row r="15707" spans="23:57" ht="12.95" customHeight="1" x14ac:dyDescent="0.2">
      <c r="W15707" s="143"/>
      <c r="X15707" s="143"/>
      <c r="AO15707" s="143"/>
      <c r="AP15707" s="143"/>
      <c r="BD15707" s="234"/>
      <c r="BE15707" s="234"/>
    </row>
    <row r="15708" spans="23:57" ht="12.95" customHeight="1" x14ac:dyDescent="0.2">
      <c r="W15708" s="143"/>
      <c r="X15708" s="143"/>
      <c r="AO15708" s="143"/>
      <c r="AP15708" s="143"/>
      <c r="BD15708" s="234"/>
      <c r="BE15708" s="234"/>
    </row>
    <row r="15709" spans="23:57" ht="12.95" customHeight="1" x14ac:dyDescent="0.2">
      <c r="W15709" s="143"/>
      <c r="X15709" s="143"/>
      <c r="AO15709" s="143"/>
      <c r="AP15709" s="143"/>
      <c r="BD15709" s="234"/>
      <c r="BE15709" s="234"/>
    </row>
    <row r="15710" spans="23:57" ht="12.95" customHeight="1" x14ac:dyDescent="0.2">
      <c r="W15710" s="143"/>
      <c r="X15710" s="143"/>
      <c r="AO15710" s="143"/>
      <c r="AP15710" s="143"/>
      <c r="BD15710" s="234"/>
      <c r="BE15710" s="234"/>
    </row>
    <row r="15711" spans="23:57" ht="12.95" customHeight="1" x14ac:dyDescent="0.2">
      <c r="W15711" s="143"/>
      <c r="X15711" s="143"/>
      <c r="AO15711" s="143"/>
      <c r="AP15711" s="143"/>
      <c r="BD15711" s="234"/>
      <c r="BE15711" s="234"/>
    </row>
    <row r="15712" spans="23:57" ht="12.95" customHeight="1" x14ac:dyDescent="0.2">
      <c r="W15712" s="143"/>
      <c r="X15712" s="143"/>
      <c r="AO15712" s="143"/>
      <c r="AP15712" s="143"/>
      <c r="BD15712" s="234"/>
      <c r="BE15712" s="234"/>
    </row>
    <row r="15713" spans="23:57" ht="12.95" customHeight="1" x14ac:dyDescent="0.2">
      <c r="W15713" s="143"/>
      <c r="X15713" s="143"/>
      <c r="AO15713" s="143"/>
      <c r="AP15713" s="143"/>
      <c r="BD15713" s="234"/>
      <c r="BE15713" s="234"/>
    </row>
    <row r="15714" spans="23:57" ht="12.95" customHeight="1" x14ac:dyDescent="0.2">
      <c r="W15714" s="143"/>
      <c r="X15714" s="143"/>
      <c r="AO15714" s="143"/>
      <c r="AP15714" s="143"/>
      <c r="BD15714" s="234"/>
      <c r="BE15714" s="234"/>
    </row>
    <row r="15715" spans="23:57" ht="12.95" customHeight="1" x14ac:dyDescent="0.2">
      <c r="W15715" s="143"/>
      <c r="X15715" s="143"/>
      <c r="AO15715" s="143"/>
      <c r="AP15715" s="143"/>
      <c r="BD15715" s="234"/>
      <c r="BE15715" s="234"/>
    </row>
    <row r="15716" spans="23:57" ht="12.95" customHeight="1" x14ac:dyDescent="0.2">
      <c r="W15716" s="143"/>
      <c r="X15716" s="143"/>
      <c r="AO15716" s="143"/>
      <c r="AP15716" s="143"/>
      <c r="BD15716" s="234"/>
      <c r="BE15716" s="234"/>
    </row>
    <row r="15717" spans="23:57" ht="12.95" customHeight="1" x14ac:dyDescent="0.2">
      <c r="W15717" s="143"/>
      <c r="X15717" s="143"/>
      <c r="AO15717" s="143"/>
      <c r="AP15717" s="143"/>
      <c r="BD15717" s="234"/>
      <c r="BE15717" s="234"/>
    </row>
    <row r="15718" spans="23:57" ht="12.95" customHeight="1" x14ac:dyDescent="0.2">
      <c r="W15718" s="143"/>
      <c r="X15718" s="143"/>
      <c r="AO15718" s="143"/>
      <c r="AP15718" s="143"/>
      <c r="BD15718" s="234"/>
      <c r="BE15718" s="234"/>
    </row>
    <row r="15719" spans="23:57" ht="12.95" customHeight="1" x14ac:dyDescent="0.2">
      <c r="W15719" s="143"/>
      <c r="X15719" s="143"/>
      <c r="AO15719" s="143"/>
      <c r="AP15719" s="143"/>
      <c r="BD15719" s="234"/>
      <c r="BE15719" s="234"/>
    </row>
    <row r="15720" spans="23:57" ht="12.95" customHeight="1" x14ac:dyDescent="0.2">
      <c r="W15720" s="143"/>
      <c r="X15720" s="143"/>
      <c r="AO15720" s="143"/>
      <c r="AP15720" s="143"/>
      <c r="BD15720" s="234"/>
      <c r="BE15720" s="234"/>
    </row>
    <row r="15721" spans="23:57" ht="12.95" customHeight="1" x14ac:dyDescent="0.2">
      <c r="W15721" s="143"/>
      <c r="X15721" s="143"/>
      <c r="AO15721" s="143"/>
      <c r="AP15721" s="143"/>
      <c r="BD15721" s="234"/>
      <c r="BE15721" s="234"/>
    </row>
    <row r="15722" spans="23:57" ht="12.95" customHeight="1" x14ac:dyDescent="0.2">
      <c r="W15722" s="143"/>
      <c r="X15722" s="143"/>
      <c r="AO15722" s="143"/>
      <c r="AP15722" s="143"/>
      <c r="BD15722" s="234"/>
      <c r="BE15722" s="234"/>
    </row>
    <row r="15723" spans="23:57" ht="12.95" customHeight="1" x14ac:dyDescent="0.2">
      <c r="W15723" s="143"/>
      <c r="X15723" s="143"/>
      <c r="AO15723" s="143"/>
      <c r="AP15723" s="143"/>
      <c r="BD15723" s="234"/>
      <c r="BE15723" s="234"/>
    </row>
    <row r="15724" spans="23:57" ht="12.95" customHeight="1" x14ac:dyDescent="0.2">
      <c r="W15724" s="143"/>
      <c r="X15724" s="143"/>
      <c r="AO15724" s="143"/>
      <c r="AP15724" s="143"/>
      <c r="BD15724" s="234"/>
      <c r="BE15724" s="234"/>
    </row>
    <row r="15725" spans="23:57" ht="12.95" customHeight="1" x14ac:dyDescent="0.2">
      <c r="W15725" s="143"/>
      <c r="X15725" s="143"/>
      <c r="AO15725" s="143"/>
      <c r="AP15725" s="143"/>
      <c r="BD15725" s="234"/>
      <c r="BE15725" s="234"/>
    </row>
    <row r="15726" spans="23:57" ht="12.95" customHeight="1" x14ac:dyDescent="0.2">
      <c r="W15726" s="143"/>
      <c r="X15726" s="143"/>
      <c r="AO15726" s="143"/>
      <c r="AP15726" s="143"/>
      <c r="BD15726" s="234"/>
      <c r="BE15726" s="234"/>
    </row>
    <row r="15727" spans="23:57" ht="12.95" customHeight="1" x14ac:dyDescent="0.2">
      <c r="W15727" s="143"/>
      <c r="X15727" s="143"/>
      <c r="AO15727" s="143"/>
      <c r="AP15727" s="143"/>
      <c r="BD15727" s="234"/>
      <c r="BE15727" s="234"/>
    </row>
    <row r="15728" spans="23:57" ht="12.95" customHeight="1" x14ac:dyDescent="0.2">
      <c r="W15728" s="143"/>
      <c r="X15728" s="143"/>
      <c r="AO15728" s="143"/>
      <c r="AP15728" s="143"/>
      <c r="BD15728" s="234"/>
      <c r="BE15728" s="234"/>
    </row>
    <row r="15729" spans="23:57" ht="12.95" customHeight="1" x14ac:dyDescent="0.2">
      <c r="W15729" s="143"/>
      <c r="X15729" s="143"/>
      <c r="AO15729" s="143"/>
      <c r="AP15729" s="143"/>
      <c r="BD15729" s="234"/>
      <c r="BE15729" s="234"/>
    </row>
    <row r="15730" spans="23:57" ht="12.95" customHeight="1" x14ac:dyDescent="0.2">
      <c r="W15730" s="143"/>
      <c r="X15730" s="143"/>
      <c r="AO15730" s="143"/>
      <c r="AP15730" s="143"/>
      <c r="BD15730" s="234"/>
      <c r="BE15730" s="234"/>
    </row>
    <row r="15731" spans="23:57" ht="12.95" customHeight="1" x14ac:dyDescent="0.2">
      <c r="W15731" s="143"/>
      <c r="X15731" s="143"/>
      <c r="AO15731" s="143"/>
      <c r="AP15731" s="143"/>
      <c r="BD15731" s="234"/>
      <c r="BE15731" s="234"/>
    </row>
    <row r="15732" spans="23:57" ht="12.95" customHeight="1" x14ac:dyDescent="0.2">
      <c r="W15732" s="143"/>
      <c r="X15732" s="143"/>
      <c r="AO15732" s="143"/>
      <c r="AP15732" s="143"/>
      <c r="BD15732" s="234"/>
      <c r="BE15732" s="234"/>
    </row>
    <row r="15733" spans="23:57" ht="12.95" customHeight="1" x14ac:dyDescent="0.2">
      <c r="W15733" s="143"/>
      <c r="X15733" s="143"/>
      <c r="AO15733" s="143"/>
      <c r="AP15733" s="143"/>
      <c r="BD15733" s="234"/>
      <c r="BE15733" s="234"/>
    </row>
    <row r="15734" spans="23:57" ht="12.95" customHeight="1" x14ac:dyDescent="0.2">
      <c r="W15734" s="143"/>
      <c r="X15734" s="143"/>
      <c r="AO15734" s="143"/>
      <c r="AP15734" s="143"/>
      <c r="BD15734" s="234"/>
      <c r="BE15734" s="234"/>
    </row>
    <row r="15735" spans="23:57" ht="12.95" customHeight="1" x14ac:dyDescent="0.2">
      <c r="W15735" s="143"/>
      <c r="X15735" s="143"/>
      <c r="AO15735" s="143"/>
      <c r="AP15735" s="143"/>
      <c r="BD15735" s="234"/>
      <c r="BE15735" s="234"/>
    </row>
    <row r="15736" spans="23:57" ht="12.95" customHeight="1" x14ac:dyDescent="0.2">
      <c r="W15736" s="143"/>
      <c r="X15736" s="143"/>
      <c r="AO15736" s="143"/>
      <c r="AP15736" s="143"/>
      <c r="BD15736" s="234"/>
      <c r="BE15736" s="234"/>
    </row>
    <row r="15737" spans="23:57" ht="12.95" customHeight="1" x14ac:dyDescent="0.2">
      <c r="W15737" s="143"/>
      <c r="X15737" s="143"/>
      <c r="AO15737" s="143"/>
      <c r="AP15737" s="143"/>
      <c r="BD15737" s="234"/>
      <c r="BE15737" s="234"/>
    </row>
    <row r="15738" spans="23:57" ht="12.95" customHeight="1" x14ac:dyDescent="0.2">
      <c r="W15738" s="143"/>
      <c r="X15738" s="143"/>
      <c r="AO15738" s="143"/>
      <c r="AP15738" s="143"/>
      <c r="BD15738" s="234"/>
      <c r="BE15738" s="234"/>
    </row>
    <row r="15739" spans="23:57" ht="12.95" customHeight="1" x14ac:dyDescent="0.2">
      <c r="W15739" s="143"/>
      <c r="X15739" s="143"/>
      <c r="AO15739" s="143"/>
      <c r="AP15739" s="143"/>
      <c r="BD15739" s="234"/>
      <c r="BE15739" s="234"/>
    </row>
    <row r="15740" spans="23:57" ht="12.95" customHeight="1" x14ac:dyDescent="0.2">
      <c r="W15740" s="143"/>
      <c r="X15740" s="143"/>
      <c r="AO15740" s="143"/>
      <c r="AP15740" s="143"/>
      <c r="BD15740" s="234"/>
      <c r="BE15740" s="234"/>
    </row>
    <row r="15741" spans="23:57" ht="12.95" customHeight="1" x14ac:dyDescent="0.2">
      <c r="W15741" s="143"/>
      <c r="X15741" s="143"/>
      <c r="AO15741" s="143"/>
      <c r="AP15741" s="143"/>
      <c r="BD15741" s="234"/>
      <c r="BE15741" s="234"/>
    </row>
    <row r="15742" spans="23:57" ht="12.95" customHeight="1" x14ac:dyDescent="0.2">
      <c r="W15742" s="143"/>
      <c r="X15742" s="143"/>
      <c r="AO15742" s="143"/>
      <c r="AP15742" s="143"/>
      <c r="BD15742" s="234"/>
      <c r="BE15742" s="234"/>
    </row>
    <row r="15743" spans="23:57" ht="12.95" customHeight="1" x14ac:dyDescent="0.2">
      <c r="W15743" s="143"/>
      <c r="X15743" s="143"/>
      <c r="AO15743" s="143"/>
      <c r="AP15743" s="143"/>
      <c r="BD15743" s="234"/>
      <c r="BE15743" s="234"/>
    </row>
    <row r="15744" spans="23:57" ht="12.95" customHeight="1" x14ac:dyDescent="0.2">
      <c r="W15744" s="143"/>
      <c r="X15744" s="143"/>
      <c r="AO15744" s="143"/>
      <c r="AP15744" s="143"/>
      <c r="BD15744" s="234"/>
      <c r="BE15744" s="234"/>
    </row>
    <row r="15745" spans="23:57" ht="12.95" customHeight="1" x14ac:dyDescent="0.2">
      <c r="W15745" s="143"/>
      <c r="X15745" s="143"/>
      <c r="AO15745" s="143"/>
      <c r="AP15745" s="143"/>
      <c r="BD15745" s="234"/>
      <c r="BE15745" s="234"/>
    </row>
    <row r="15746" spans="23:57" ht="12.95" customHeight="1" x14ac:dyDescent="0.2">
      <c r="W15746" s="143"/>
      <c r="X15746" s="143"/>
      <c r="AO15746" s="143"/>
      <c r="AP15746" s="143"/>
      <c r="BD15746" s="234"/>
      <c r="BE15746" s="234"/>
    </row>
    <row r="15747" spans="23:57" ht="12.95" customHeight="1" x14ac:dyDescent="0.2">
      <c r="W15747" s="143"/>
      <c r="X15747" s="143"/>
      <c r="AO15747" s="143"/>
      <c r="AP15747" s="143"/>
      <c r="BD15747" s="234"/>
      <c r="BE15747" s="234"/>
    </row>
    <row r="15748" spans="23:57" ht="12.95" customHeight="1" x14ac:dyDescent="0.2">
      <c r="W15748" s="143"/>
      <c r="X15748" s="143"/>
      <c r="AO15748" s="143"/>
      <c r="AP15748" s="143"/>
      <c r="BD15748" s="234"/>
      <c r="BE15748" s="234"/>
    </row>
    <row r="15749" spans="23:57" ht="12.95" customHeight="1" x14ac:dyDescent="0.2">
      <c r="W15749" s="143"/>
      <c r="X15749" s="143"/>
      <c r="AO15749" s="143"/>
      <c r="AP15749" s="143"/>
      <c r="BD15749" s="234"/>
      <c r="BE15749" s="234"/>
    </row>
    <row r="15750" spans="23:57" ht="12.95" customHeight="1" x14ac:dyDescent="0.2">
      <c r="W15750" s="143"/>
      <c r="X15750" s="143"/>
      <c r="AO15750" s="143"/>
      <c r="AP15750" s="143"/>
      <c r="BD15750" s="234"/>
      <c r="BE15750" s="234"/>
    </row>
    <row r="15751" spans="23:57" ht="12.95" customHeight="1" x14ac:dyDescent="0.2">
      <c r="W15751" s="143"/>
      <c r="X15751" s="143"/>
      <c r="AO15751" s="143"/>
      <c r="AP15751" s="143"/>
      <c r="BD15751" s="234"/>
      <c r="BE15751" s="234"/>
    </row>
    <row r="15752" spans="23:57" ht="12.95" customHeight="1" x14ac:dyDescent="0.2">
      <c r="W15752" s="143"/>
      <c r="X15752" s="143"/>
      <c r="AO15752" s="143"/>
      <c r="AP15752" s="143"/>
      <c r="BD15752" s="234"/>
      <c r="BE15752" s="234"/>
    </row>
    <row r="15753" spans="23:57" ht="12.95" customHeight="1" x14ac:dyDescent="0.2">
      <c r="W15753" s="143"/>
      <c r="X15753" s="143"/>
      <c r="AO15753" s="143"/>
      <c r="AP15753" s="143"/>
      <c r="BD15753" s="234"/>
      <c r="BE15753" s="234"/>
    </row>
    <row r="15754" spans="23:57" ht="12.95" customHeight="1" x14ac:dyDescent="0.2">
      <c r="W15754" s="143"/>
      <c r="X15754" s="143"/>
      <c r="AO15754" s="143"/>
      <c r="AP15754" s="143"/>
      <c r="BD15754" s="234"/>
      <c r="BE15754" s="234"/>
    </row>
    <row r="15755" spans="23:57" ht="12.95" customHeight="1" x14ac:dyDescent="0.2">
      <c r="W15755" s="143"/>
      <c r="X15755" s="143"/>
      <c r="AO15755" s="143"/>
      <c r="AP15755" s="143"/>
      <c r="BD15755" s="234"/>
      <c r="BE15755" s="234"/>
    </row>
    <row r="15756" spans="23:57" ht="12.95" customHeight="1" x14ac:dyDescent="0.2">
      <c r="W15756" s="143"/>
      <c r="X15756" s="143"/>
      <c r="AO15756" s="143"/>
      <c r="AP15756" s="143"/>
      <c r="BD15756" s="234"/>
      <c r="BE15756" s="234"/>
    </row>
    <row r="15757" spans="23:57" ht="12.95" customHeight="1" x14ac:dyDescent="0.2">
      <c r="W15757" s="143"/>
      <c r="X15757" s="143"/>
      <c r="AO15757" s="143"/>
      <c r="AP15757" s="143"/>
      <c r="BD15757" s="234"/>
      <c r="BE15757" s="234"/>
    </row>
    <row r="15758" spans="23:57" ht="12.95" customHeight="1" x14ac:dyDescent="0.2">
      <c r="W15758" s="143"/>
      <c r="X15758" s="143"/>
      <c r="AO15758" s="143"/>
      <c r="AP15758" s="143"/>
      <c r="BD15758" s="234"/>
      <c r="BE15758" s="234"/>
    </row>
    <row r="15759" spans="23:57" ht="12.95" customHeight="1" x14ac:dyDescent="0.2">
      <c r="W15759" s="143"/>
      <c r="X15759" s="143"/>
      <c r="AO15759" s="143"/>
      <c r="AP15759" s="143"/>
      <c r="BD15759" s="234"/>
      <c r="BE15759" s="234"/>
    </row>
    <row r="15760" spans="23:57" ht="12.95" customHeight="1" x14ac:dyDescent="0.2">
      <c r="W15760" s="143"/>
      <c r="X15760" s="143"/>
      <c r="AO15760" s="143"/>
      <c r="AP15760" s="143"/>
      <c r="BD15760" s="234"/>
      <c r="BE15760" s="234"/>
    </row>
    <row r="15761" spans="23:57" ht="12.95" customHeight="1" x14ac:dyDescent="0.2">
      <c r="W15761" s="143"/>
      <c r="X15761" s="143"/>
      <c r="AO15761" s="143"/>
      <c r="AP15761" s="143"/>
      <c r="BD15761" s="234"/>
      <c r="BE15761" s="234"/>
    </row>
    <row r="15762" spans="23:57" ht="12.95" customHeight="1" x14ac:dyDescent="0.2">
      <c r="W15762" s="143"/>
      <c r="X15762" s="143"/>
      <c r="AO15762" s="143"/>
      <c r="AP15762" s="143"/>
      <c r="BD15762" s="234"/>
      <c r="BE15762" s="234"/>
    </row>
    <row r="15763" spans="23:57" ht="12.95" customHeight="1" x14ac:dyDescent="0.2">
      <c r="W15763" s="143"/>
      <c r="X15763" s="143"/>
      <c r="AO15763" s="143"/>
      <c r="AP15763" s="143"/>
      <c r="BD15763" s="234"/>
      <c r="BE15763" s="234"/>
    </row>
    <row r="15764" spans="23:57" ht="12.95" customHeight="1" x14ac:dyDescent="0.2">
      <c r="W15764" s="143"/>
      <c r="X15764" s="143"/>
      <c r="AO15764" s="143"/>
      <c r="AP15764" s="143"/>
      <c r="BD15764" s="234"/>
      <c r="BE15764" s="234"/>
    </row>
    <row r="15765" spans="23:57" ht="12.95" customHeight="1" x14ac:dyDescent="0.2">
      <c r="W15765" s="143"/>
      <c r="X15765" s="143"/>
      <c r="AO15765" s="143"/>
      <c r="AP15765" s="143"/>
      <c r="BD15765" s="234"/>
      <c r="BE15765" s="234"/>
    </row>
    <row r="15766" spans="23:57" ht="12.95" customHeight="1" x14ac:dyDescent="0.2">
      <c r="W15766" s="143"/>
      <c r="X15766" s="143"/>
      <c r="AO15766" s="143"/>
      <c r="AP15766" s="143"/>
      <c r="BD15766" s="234"/>
      <c r="BE15766" s="234"/>
    </row>
    <row r="15767" spans="23:57" ht="12.95" customHeight="1" x14ac:dyDescent="0.2">
      <c r="W15767" s="143"/>
      <c r="X15767" s="143"/>
      <c r="AO15767" s="143"/>
      <c r="AP15767" s="143"/>
      <c r="BD15767" s="234"/>
      <c r="BE15767" s="234"/>
    </row>
    <row r="15768" spans="23:57" ht="12.95" customHeight="1" x14ac:dyDescent="0.2">
      <c r="W15768" s="143"/>
      <c r="X15768" s="143"/>
      <c r="AO15768" s="143"/>
      <c r="AP15768" s="143"/>
      <c r="BD15768" s="234"/>
      <c r="BE15768" s="234"/>
    </row>
    <row r="15769" spans="23:57" ht="12.95" customHeight="1" x14ac:dyDescent="0.2">
      <c r="W15769" s="143"/>
      <c r="X15769" s="143"/>
      <c r="AO15769" s="143"/>
      <c r="AP15769" s="143"/>
      <c r="BD15769" s="234"/>
      <c r="BE15769" s="234"/>
    </row>
    <row r="15770" spans="23:57" ht="12.95" customHeight="1" x14ac:dyDescent="0.2">
      <c r="W15770" s="143"/>
      <c r="X15770" s="143"/>
      <c r="AO15770" s="143"/>
      <c r="AP15770" s="143"/>
      <c r="BD15770" s="234"/>
      <c r="BE15770" s="234"/>
    </row>
    <row r="15771" spans="23:57" ht="12.95" customHeight="1" x14ac:dyDescent="0.2">
      <c r="W15771" s="143"/>
      <c r="X15771" s="143"/>
      <c r="AO15771" s="143"/>
      <c r="AP15771" s="143"/>
      <c r="BD15771" s="234"/>
      <c r="BE15771" s="234"/>
    </row>
    <row r="15772" spans="23:57" ht="12.95" customHeight="1" x14ac:dyDescent="0.2">
      <c r="W15772" s="143"/>
      <c r="X15772" s="143"/>
      <c r="AO15772" s="143"/>
      <c r="AP15772" s="143"/>
      <c r="BD15772" s="234"/>
      <c r="BE15772" s="234"/>
    </row>
    <row r="15773" spans="23:57" ht="12.95" customHeight="1" x14ac:dyDescent="0.2">
      <c r="W15773" s="143"/>
      <c r="X15773" s="143"/>
      <c r="AO15773" s="143"/>
      <c r="AP15773" s="143"/>
      <c r="BD15773" s="234"/>
      <c r="BE15773" s="234"/>
    </row>
    <row r="15774" spans="23:57" ht="12.95" customHeight="1" x14ac:dyDescent="0.2">
      <c r="W15774" s="143"/>
      <c r="X15774" s="143"/>
      <c r="AO15774" s="143"/>
      <c r="AP15774" s="143"/>
      <c r="BD15774" s="234"/>
      <c r="BE15774" s="234"/>
    </row>
    <row r="15775" spans="23:57" ht="12.95" customHeight="1" x14ac:dyDescent="0.2">
      <c r="W15775" s="143"/>
      <c r="X15775" s="143"/>
      <c r="AO15775" s="143"/>
      <c r="AP15775" s="143"/>
      <c r="BD15775" s="234"/>
      <c r="BE15775" s="234"/>
    </row>
    <row r="15776" spans="23:57" ht="12.95" customHeight="1" x14ac:dyDescent="0.2">
      <c r="W15776" s="143"/>
      <c r="X15776" s="143"/>
      <c r="AO15776" s="143"/>
      <c r="AP15776" s="143"/>
      <c r="BD15776" s="234"/>
      <c r="BE15776" s="234"/>
    </row>
    <row r="15777" spans="23:57" ht="12.95" customHeight="1" x14ac:dyDescent="0.2">
      <c r="W15777" s="143"/>
      <c r="X15777" s="143"/>
      <c r="AO15777" s="143"/>
      <c r="AP15777" s="143"/>
      <c r="BD15777" s="234"/>
      <c r="BE15777" s="234"/>
    </row>
    <row r="15778" spans="23:57" ht="12.95" customHeight="1" x14ac:dyDescent="0.2">
      <c r="W15778" s="143"/>
      <c r="X15778" s="143"/>
      <c r="AO15778" s="143"/>
      <c r="AP15778" s="143"/>
      <c r="BD15778" s="234"/>
      <c r="BE15778" s="234"/>
    </row>
    <row r="15779" spans="23:57" ht="12.95" customHeight="1" x14ac:dyDescent="0.2">
      <c r="W15779" s="143"/>
      <c r="X15779" s="143"/>
      <c r="AO15779" s="143"/>
      <c r="AP15779" s="143"/>
      <c r="BD15779" s="234"/>
      <c r="BE15779" s="234"/>
    </row>
    <row r="15780" spans="23:57" ht="12.95" customHeight="1" x14ac:dyDescent="0.2">
      <c r="W15780" s="143"/>
      <c r="X15780" s="143"/>
      <c r="AO15780" s="143"/>
      <c r="AP15780" s="143"/>
      <c r="BD15780" s="234"/>
      <c r="BE15780" s="234"/>
    </row>
    <row r="15781" spans="23:57" ht="12.95" customHeight="1" x14ac:dyDescent="0.2">
      <c r="W15781" s="143"/>
      <c r="X15781" s="143"/>
      <c r="AO15781" s="143"/>
      <c r="AP15781" s="143"/>
      <c r="BD15781" s="234"/>
      <c r="BE15781" s="234"/>
    </row>
    <row r="15782" spans="23:57" ht="12.95" customHeight="1" x14ac:dyDescent="0.2">
      <c r="W15782" s="143"/>
      <c r="X15782" s="143"/>
      <c r="AO15782" s="143"/>
      <c r="AP15782" s="143"/>
      <c r="BD15782" s="234"/>
      <c r="BE15782" s="234"/>
    </row>
    <row r="15783" spans="23:57" ht="12.95" customHeight="1" x14ac:dyDescent="0.2">
      <c r="W15783" s="143"/>
      <c r="X15783" s="143"/>
      <c r="AO15783" s="143"/>
      <c r="AP15783" s="143"/>
      <c r="BD15783" s="234"/>
      <c r="BE15783" s="234"/>
    </row>
    <row r="15784" spans="23:57" ht="12.95" customHeight="1" x14ac:dyDescent="0.2">
      <c r="W15784" s="143"/>
      <c r="X15784" s="143"/>
      <c r="AO15784" s="143"/>
      <c r="AP15784" s="143"/>
      <c r="BD15784" s="234"/>
      <c r="BE15784" s="234"/>
    </row>
    <row r="15785" spans="23:57" ht="12.95" customHeight="1" x14ac:dyDescent="0.2">
      <c r="W15785" s="143"/>
      <c r="X15785" s="143"/>
      <c r="AO15785" s="143"/>
      <c r="AP15785" s="143"/>
      <c r="BD15785" s="234"/>
      <c r="BE15785" s="234"/>
    </row>
    <row r="15786" spans="23:57" ht="12.95" customHeight="1" x14ac:dyDescent="0.2">
      <c r="W15786" s="143"/>
      <c r="X15786" s="143"/>
      <c r="AO15786" s="143"/>
      <c r="AP15786" s="143"/>
      <c r="BD15786" s="234"/>
      <c r="BE15786" s="234"/>
    </row>
    <row r="15787" spans="23:57" ht="12.95" customHeight="1" x14ac:dyDescent="0.2">
      <c r="W15787" s="143"/>
      <c r="X15787" s="143"/>
      <c r="AO15787" s="143"/>
      <c r="AP15787" s="143"/>
      <c r="BD15787" s="234"/>
      <c r="BE15787" s="234"/>
    </row>
    <row r="15788" spans="23:57" ht="12.95" customHeight="1" x14ac:dyDescent="0.2">
      <c r="W15788" s="143"/>
      <c r="X15788" s="143"/>
      <c r="AO15788" s="143"/>
      <c r="AP15788" s="143"/>
      <c r="BD15788" s="234"/>
      <c r="BE15788" s="234"/>
    </row>
    <row r="15789" spans="23:57" ht="12.95" customHeight="1" x14ac:dyDescent="0.2">
      <c r="W15789" s="143"/>
      <c r="X15789" s="143"/>
      <c r="AO15789" s="143"/>
      <c r="AP15789" s="143"/>
      <c r="BD15789" s="234"/>
      <c r="BE15789" s="234"/>
    </row>
    <row r="15790" spans="23:57" ht="12.95" customHeight="1" x14ac:dyDescent="0.2">
      <c r="W15790" s="143"/>
      <c r="X15790" s="143"/>
      <c r="AO15790" s="143"/>
      <c r="AP15790" s="143"/>
      <c r="BD15790" s="234"/>
      <c r="BE15790" s="234"/>
    </row>
    <row r="15791" spans="23:57" ht="12.95" customHeight="1" x14ac:dyDescent="0.2">
      <c r="W15791" s="143"/>
      <c r="X15791" s="143"/>
      <c r="AO15791" s="143"/>
      <c r="AP15791" s="143"/>
      <c r="BD15791" s="234"/>
      <c r="BE15791" s="234"/>
    </row>
    <row r="15792" spans="23:57" ht="12.95" customHeight="1" x14ac:dyDescent="0.2">
      <c r="W15792" s="143"/>
      <c r="X15792" s="143"/>
      <c r="AO15792" s="143"/>
      <c r="AP15792" s="143"/>
      <c r="BD15792" s="234"/>
      <c r="BE15792" s="234"/>
    </row>
    <row r="15793" spans="23:57" ht="12.95" customHeight="1" x14ac:dyDescent="0.2">
      <c r="W15793" s="143"/>
      <c r="X15793" s="143"/>
      <c r="AO15793" s="143"/>
      <c r="AP15793" s="143"/>
      <c r="BD15793" s="234"/>
      <c r="BE15793" s="234"/>
    </row>
    <row r="15794" spans="23:57" ht="12.95" customHeight="1" x14ac:dyDescent="0.2">
      <c r="W15794" s="143"/>
      <c r="X15794" s="143"/>
      <c r="AO15794" s="143"/>
      <c r="AP15794" s="143"/>
      <c r="BD15794" s="234"/>
      <c r="BE15794" s="234"/>
    </row>
    <row r="15795" spans="23:57" ht="12.95" customHeight="1" x14ac:dyDescent="0.2">
      <c r="W15795" s="143"/>
      <c r="X15795" s="143"/>
      <c r="AO15795" s="143"/>
      <c r="AP15795" s="143"/>
      <c r="BD15795" s="234"/>
      <c r="BE15795" s="234"/>
    </row>
    <row r="15796" spans="23:57" ht="12.95" customHeight="1" x14ac:dyDescent="0.2">
      <c r="W15796" s="143"/>
      <c r="X15796" s="143"/>
      <c r="AO15796" s="143"/>
      <c r="AP15796" s="143"/>
      <c r="BD15796" s="234"/>
      <c r="BE15796" s="234"/>
    </row>
    <row r="15797" spans="23:57" ht="12.95" customHeight="1" x14ac:dyDescent="0.2">
      <c r="W15797" s="143"/>
      <c r="X15797" s="143"/>
      <c r="AO15797" s="143"/>
      <c r="AP15797" s="143"/>
      <c r="BD15797" s="234"/>
      <c r="BE15797" s="234"/>
    </row>
    <row r="15798" spans="23:57" ht="12.95" customHeight="1" x14ac:dyDescent="0.2">
      <c r="W15798" s="143"/>
      <c r="X15798" s="143"/>
      <c r="AO15798" s="143"/>
      <c r="AP15798" s="143"/>
      <c r="BD15798" s="234"/>
      <c r="BE15798" s="234"/>
    </row>
    <row r="15799" spans="23:57" ht="12.95" customHeight="1" x14ac:dyDescent="0.2">
      <c r="W15799" s="143"/>
      <c r="X15799" s="143"/>
      <c r="AO15799" s="143"/>
      <c r="AP15799" s="143"/>
      <c r="BD15799" s="234"/>
      <c r="BE15799" s="234"/>
    </row>
    <row r="15800" spans="23:57" ht="12.95" customHeight="1" x14ac:dyDescent="0.2">
      <c r="W15800" s="143"/>
      <c r="X15800" s="143"/>
      <c r="AO15800" s="143"/>
      <c r="AP15800" s="143"/>
      <c r="BD15800" s="234"/>
      <c r="BE15800" s="234"/>
    </row>
    <row r="15801" spans="23:57" ht="12.95" customHeight="1" x14ac:dyDescent="0.2">
      <c r="W15801" s="143"/>
      <c r="X15801" s="143"/>
      <c r="AO15801" s="143"/>
      <c r="AP15801" s="143"/>
      <c r="BD15801" s="234"/>
      <c r="BE15801" s="234"/>
    </row>
    <row r="15802" spans="23:57" ht="12.95" customHeight="1" x14ac:dyDescent="0.2">
      <c r="W15802" s="143"/>
      <c r="X15802" s="143"/>
      <c r="AO15802" s="143"/>
      <c r="AP15802" s="143"/>
      <c r="BD15802" s="234"/>
      <c r="BE15802" s="234"/>
    </row>
    <row r="15803" spans="23:57" ht="12.95" customHeight="1" x14ac:dyDescent="0.2">
      <c r="W15803" s="143"/>
      <c r="X15803" s="143"/>
      <c r="AO15803" s="143"/>
      <c r="AP15803" s="143"/>
      <c r="BD15803" s="234"/>
      <c r="BE15803" s="234"/>
    </row>
    <row r="15804" spans="23:57" ht="12.95" customHeight="1" x14ac:dyDescent="0.2">
      <c r="W15804" s="143"/>
      <c r="X15804" s="143"/>
      <c r="AO15804" s="143"/>
      <c r="AP15804" s="143"/>
      <c r="BD15804" s="234"/>
      <c r="BE15804" s="234"/>
    </row>
    <row r="15805" spans="23:57" ht="12.95" customHeight="1" x14ac:dyDescent="0.2">
      <c r="W15805" s="143"/>
      <c r="X15805" s="143"/>
      <c r="AO15805" s="143"/>
      <c r="AP15805" s="143"/>
      <c r="BD15805" s="234"/>
      <c r="BE15805" s="234"/>
    </row>
    <row r="15806" spans="23:57" ht="12.95" customHeight="1" x14ac:dyDescent="0.2">
      <c r="W15806" s="143"/>
      <c r="X15806" s="143"/>
      <c r="AO15806" s="143"/>
      <c r="AP15806" s="143"/>
      <c r="BD15806" s="234"/>
      <c r="BE15806" s="234"/>
    </row>
    <row r="15807" spans="23:57" ht="12.95" customHeight="1" x14ac:dyDescent="0.2">
      <c r="W15807" s="143"/>
      <c r="X15807" s="143"/>
      <c r="AO15807" s="143"/>
      <c r="AP15807" s="143"/>
      <c r="BD15807" s="234"/>
      <c r="BE15807" s="234"/>
    </row>
    <row r="15808" spans="23:57" ht="12.95" customHeight="1" x14ac:dyDescent="0.2">
      <c r="W15808" s="143"/>
      <c r="X15808" s="143"/>
      <c r="AO15808" s="143"/>
      <c r="AP15808" s="143"/>
      <c r="BD15808" s="234"/>
      <c r="BE15808" s="234"/>
    </row>
    <row r="15809" spans="23:57" ht="12.95" customHeight="1" x14ac:dyDescent="0.2">
      <c r="W15809" s="143"/>
      <c r="X15809" s="143"/>
      <c r="AO15809" s="143"/>
      <c r="AP15809" s="143"/>
      <c r="BD15809" s="234"/>
      <c r="BE15809" s="234"/>
    </row>
    <row r="15810" spans="23:57" ht="12.95" customHeight="1" x14ac:dyDescent="0.2">
      <c r="W15810" s="143"/>
      <c r="X15810" s="143"/>
      <c r="AO15810" s="143"/>
      <c r="AP15810" s="143"/>
      <c r="BD15810" s="234"/>
      <c r="BE15810" s="234"/>
    </row>
    <row r="15811" spans="23:57" ht="12.95" customHeight="1" x14ac:dyDescent="0.2">
      <c r="W15811" s="143"/>
      <c r="X15811" s="143"/>
      <c r="AO15811" s="143"/>
      <c r="AP15811" s="143"/>
      <c r="BD15811" s="234"/>
      <c r="BE15811" s="234"/>
    </row>
    <row r="15812" spans="23:57" ht="12.95" customHeight="1" x14ac:dyDescent="0.2">
      <c r="W15812" s="143"/>
      <c r="X15812" s="143"/>
      <c r="AO15812" s="143"/>
      <c r="AP15812" s="143"/>
      <c r="BD15812" s="234"/>
      <c r="BE15812" s="234"/>
    </row>
    <row r="15813" spans="23:57" ht="12.95" customHeight="1" x14ac:dyDescent="0.2">
      <c r="W15813" s="143"/>
      <c r="X15813" s="143"/>
      <c r="AO15813" s="143"/>
      <c r="AP15813" s="143"/>
      <c r="BD15813" s="234"/>
      <c r="BE15813" s="234"/>
    </row>
    <row r="15814" spans="23:57" ht="12.95" customHeight="1" x14ac:dyDescent="0.2">
      <c r="W15814" s="143"/>
      <c r="X15814" s="143"/>
      <c r="AO15814" s="143"/>
      <c r="AP15814" s="143"/>
      <c r="BD15814" s="234"/>
      <c r="BE15814" s="234"/>
    </row>
    <row r="15815" spans="23:57" ht="12.95" customHeight="1" x14ac:dyDescent="0.2">
      <c r="W15815" s="143"/>
      <c r="X15815" s="143"/>
      <c r="AO15815" s="143"/>
      <c r="AP15815" s="143"/>
      <c r="BD15815" s="234"/>
      <c r="BE15815" s="234"/>
    </row>
    <row r="15816" spans="23:57" ht="12.95" customHeight="1" x14ac:dyDescent="0.2">
      <c r="W15816" s="143"/>
      <c r="X15816" s="143"/>
      <c r="AO15816" s="143"/>
      <c r="AP15816" s="143"/>
      <c r="BD15816" s="234"/>
      <c r="BE15816" s="234"/>
    </row>
    <row r="15817" spans="23:57" ht="12.95" customHeight="1" x14ac:dyDescent="0.2">
      <c r="W15817" s="143"/>
      <c r="X15817" s="143"/>
      <c r="AO15817" s="143"/>
      <c r="AP15817" s="143"/>
      <c r="BD15817" s="234"/>
      <c r="BE15817" s="234"/>
    </row>
    <row r="15818" spans="23:57" ht="12.95" customHeight="1" x14ac:dyDescent="0.2">
      <c r="W15818" s="143"/>
      <c r="X15818" s="143"/>
      <c r="AO15818" s="143"/>
      <c r="AP15818" s="143"/>
      <c r="BD15818" s="234"/>
      <c r="BE15818" s="234"/>
    </row>
    <row r="15819" spans="23:57" ht="12.95" customHeight="1" x14ac:dyDescent="0.2">
      <c r="W15819" s="143"/>
      <c r="X15819" s="143"/>
      <c r="AO15819" s="143"/>
      <c r="AP15819" s="143"/>
      <c r="BD15819" s="234"/>
      <c r="BE15819" s="234"/>
    </row>
    <row r="15820" spans="23:57" ht="12.95" customHeight="1" x14ac:dyDescent="0.2">
      <c r="W15820" s="143"/>
      <c r="X15820" s="143"/>
      <c r="AO15820" s="143"/>
      <c r="AP15820" s="143"/>
      <c r="BD15820" s="234"/>
      <c r="BE15820" s="234"/>
    </row>
    <row r="15821" spans="23:57" ht="12.95" customHeight="1" x14ac:dyDescent="0.2">
      <c r="W15821" s="143"/>
      <c r="X15821" s="143"/>
      <c r="AO15821" s="143"/>
      <c r="AP15821" s="143"/>
      <c r="BD15821" s="234"/>
      <c r="BE15821" s="234"/>
    </row>
    <row r="15822" spans="23:57" ht="12.95" customHeight="1" x14ac:dyDescent="0.2">
      <c r="W15822" s="143"/>
      <c r="X15822" s="143"/>
      <c r="AO15822" s="143"/>
      <c r="AP15822" s="143"/>
      <c r="BD15822" s="234"/>
      <c r="BE15822" s="234"/>
    </row>
    <row r="15823" spans="23:57" ht="12.95" customHeight="1" x14ac:dyDescent="0.2">
      <c r="W15823" s="143"/>
      <c r="X15823" s="143"/>
      <c r="AO15823" s="143"/>
      <c r="AP15823" s="143"/>
      <c r="BD15823" s="234"/>
      <c r="BE15823" s="234"/>
    </row>
    <row r="15824" spans="23:57" ht="12.95" customHeight="1" x14ac:dyDescent="0.2">
      <c r="W15824" s="143"/>
      <c r="X15824" s="143"/>
      <c r="AO15824" s="143"/>
      <c r="AP15824" s="143"/>
      <c r="BD15824" s="234"/>
      <c r="BE15824" s="234"/>
    </row>
    <row r="15825" spans="23:57" ht="12.95" customHeight="1" x14ac:dyDescent="0.2">
      <c r="W15825" s="143"/>
      <c r="X15825" s="143"/>
      <c r="AO15825" s="143"/>
      <c r="AP15825" s="143"/>
      <c r="BD15825" s="234"/>
      <c r="BE15825" s="234"/>
    </row>
    <row r="15826" spans="23:57" ht="12.95" customHeight="1" x14ac:dyDescent="0.2">
      <c r="W15826" s="143"/>
      <c r="X15826" s="143"/>
      <c r="AO15826" s="143"/>
      <c r="AP15826" s="143"/>
      <c r="BD15826" s="234"/>
      <c r="BE15826" s="234"/>
    </row>
    <row r="15827" spans="23:57" ht="12.95" customHeight="1" x14ac:dyDescent="0.2">
      <c r="W15827" s="143"/>
      <c r="X15827" s="143"/>
      <c r="AO15827" s="143"/>
      <c r="AP15827" s="143"/>
      <c r="BD15827" s="234"/>
      <c r="BE15827" s="234"/>
    </row>
    <row r="15828" spans="23:57" ht="12.95" customHeight="1" x14ac:dyDescent="0.2">
      <c r="W15828" s="143"/>
      <c r="X15828" s="143"/>
      <c r="AO15828" s="143"/>
      <c r="AP15828" s="143"/>
      <c r="BD15828" s="234"/>
      <c r="BE15828" s="234"/>
    </row>
    <row r="15829" spans="23:57" ht="12.95" customHeight="1" x14ac:dyDescent="0.2">
      <c r="W15829" s="143"/>
      <c r="X15829" s="143"/>
      <c r="AO15829" s="143"/>
      <c r="AP15829" s="143"/>
      <c r="BD15829" s="234"/>
      <c r="BE15829" s="234"/>
    </row>
    <row r="15830" spans="23:57" ht="12.95" customHeight="1" x14ac:dyDescent="0.2">
      <c r="W15830" s="143"/>
      <c r="X15830" s="143"/>
      <c r="AO15830" s="143"/>
      <c r="AP15830" s="143"/>
      <c r="BD15830" s="234"/>
      <c r="BE15830" s="234"/>
    </row>
    <row r="15831" spans="23:57" ht="12.95" customHeight="1" x14ac:dyDescent="0.2">
      <c r="W15831" s="143"/>
      <c r="X15831" s="143"/>
      <c r="AO15831" s="143"/>
      <c r="AP15831" s="143"/>
      <c r="BD15831" s="234"/>
      <c r="BE15831" s="234"/>
    </row>
    <row r="15832" spans="23:57" ht="12.95" customHeight="1" x14ac:dyDescent="0.2">
      <c r="W15832" s="143"/>
      <c r="X15832" s="143"/>
      <c r="AO15832" s="143"/>
      <c r="AP15832" s="143"/>
      <c r="BD15832" s="234"/>
      <c r="BE15832" s="234"/>
    </row>
    <row r="15833" spans="23:57" ht="12.95" customHeight="1" x14ac:dyDescent="0.2">
      <c r="W15833" s="143"/>
      <c r="X15833" s="143"/>
      <c r="AO15833" s="143"/>
      <c r="AP15833" s="143"/>
      <c r="BD15833" s="234"/>
      <c r="BE15833" s="234"/>
    </row>
    <row r="15834" spans="23:57" ht="12.95" customHeight="1" x14ac:dyDescent="0.2">
      <c r="W15834" s="143"/>
      <c r="X15834" s="143"/>
      <c r="AO15834" s="143"/>
      <c r="AP15834" s="143"/>
      <c r="BD15834" s="234"/>
      <c r="BE15834" s="234"/>
    </row>
    <row r="15835" spans="23:57" ht="12.95" customHeight="1" x14ac:dyDescent="0.2">
      <c r="W15835" s="143"/>
      <c r="X15835" s="143"/>
      <c r="AO15835" s="143"/>
      <c r="AP15835" s="143"/>
      <c r="BD15835" s="234"/>
      <c r="BE15835" s="234"/>
    </row>
    <row r="15836" spans="23:57" ht="12.95" customHeight="1" x14ac:dyDescent="0.2">
      <c r="W15836" s="143"/>
      <c r="X15836" s="143"/>
      <c r="AO15836" s="143"/>
      <c r="AP15836" s="143"/>
      <c r="BD15836" s="234"/>
      <c r="BE15836" s="234"/>
    </row>
    <row r="15837" spans="23:57" ht="12.95" customHeight="1" x14ac:dyDescent="0.2">
      <c r="W15837" s="143"/>
      <c r="X15837" s="143"/>
      <c r="AO15837" s="143"/>
      <c r="AP15837" s="143"/>
      <c r="BD15837" s="234"/>
      <c r="BE15837" s="234"/>
    </row>
    <row r="15838" spans="23:57" ht="12.95" customHeight="1" x14ac:dyDescent="0.2">
      <c r="W15838" s="143"/>
      <c r="X15838" s="143"/>
      <c r="AO15838" s="143"/>
      <c r="AP15838" s="143"/>
      <c r="BD15838" s="234"/>
      <c r="BE15838" s="234"/>
    </row>
    <row r="15839" spans="23:57" ht="12.95" customHeight="1" x14ac:dyDescent="0.2">
      <c r="W15839" s="143"/>
      <c r="X15839" s="143"/>
      <c r="AO15839" s="143"/>
      <c r="AP15839" s="143"/>
      <c r="BD15839" s="234"/>
      <c r="BE15839" s="234"/>
    </row>
    <row r="15840" spans="23:57" ht="12.95" customHeight="1" x14ac:dyDescent="0.2">
      <c r="W15840" s="143"/>
      <c r="X15840" s="143"/>
      <c r="AO15840" s="143"/>
      <c r="AP15840" s="143"/>
      <c r="BD15840" s="234"/>
      <c r="BE15840" s="234"/>
    </row>
    <row r="15841" spans="23:57" ht="12.95" customHeight="1" x14ac:dyDescent="0.2">
      <c r="W15841" s="143"/>
      <c r="X15841" s="143"/>
      <c r="AO15841" s="143"/>
      <c r="AP15841" s="143"/>
      <c r="BD15841" s="234"/>
      <c r="BE15841" s="234"/>
    </row>
    <row r="15842" spans="23:57" ht="12.95" customHeight="1" x14ac:dyDescent="0.2">
      <c r="W15842" s="143"/>
      <c r="X15842" s="143"/>
      <c r="AO15842" s="143"/>
      <c r="AP15842" s="143"/>
      <c r="BD15842" s="234"/>
      <c r="BE15842" s="234"/>
    </row>
    <row r="15843" spans="23:57" ht="12.95" customHeight="1" x14ac:dyDescent="0.2">
      <c r="W15843" s="143"/>
      <c r="X15843" s="143"/>
      <c r="AO15843" s="143"/>
      <c r="AP15843" s="143"/>
      <c r="BD15843" s="234"/>
      <c r="BE15843" s="234"/>
    </row>
    <row r="15844" spans="23:57" ht="12.95" customHeight="1" x14ac:dyDescent="0.2">
      <c r="W15844" s="143"/>
      <c r="X15844" s="143"/>
      <c r="AO15844" s="143"/>
      <c r="AP15844" s="143"/>
      <c r="BD15844" s="234"/>
      <c r="BE15844" s="234"/>
    </row>
    <row r="15845" spans="23:57" ht="12.95" customHeight="1" x14ac:dyDescent="0.2">
      <c r="W15845" s="143"/>
      <c r="X15845" s="143"/>
      <c r="AO15845" s="143"/>
      <c r="AP15845" s="143"/>
      <c r="BD15845" s="234"/>
      <c r="BE15845" s="234"/>
    </row>
    <row r="15846" spans="23:57" ht="12.95" customHeight="1" x14ac:dyDescent="0.2">
      <c r="W15846" s="143"/>
      <c r="X15846" s="143"/>
      <c r="AO15846" s="143"/>
      <c r="AP15846" s="143"/>
      <c r="BD15846" s="234"/>
      <c r="BE15846" s="234"/>
    </row>
    <row r="15847" spans="23:57" ht="12.95" customHeight="1" x14ac:dyDescent="0.2">
      <c r="W15847" s="143"/>
      <c r="X15847" s="143"/>
      <c r="AO15847" s="143"/>
      <c r="AP15847" s="143"/>
      <c r="BD15847" s="234"/>
      <c r="BE15847" s="234"/>
    </row>
    <row r="15848" spans="23:57" ht="12.95" customHeight="1" x14ac:dyDescent="0.2">
      <c r="W15848" s="143"/>
      <c r="X15848" s="143"/>
      <c r="AO15848" s="143"/>
      <c r="AP15848" s="143"/>
      <c r="BD15848" s="234"/>
      <c r="BE15848" s="234"/>
    </row>
    <row r="15849" spans="23:57" ht="12.95" customHeight="1" x14ac:dyDescent="0.2">
      <c r="W15849" s="143"/>
      <c r="X15849" s="143"/>
      <c r="AO15849" s="143"/>
      <c r="AP15849" s="143"/>
      <c r="BD15849" s="234"/>
      <c r="BE15849" s="234"/>
    </row>
    <row r="15850" spans="23:57" ht="12.95" customHeight="1" x14ac:dyDescent="0.2">
      <c r="W15850" s="143"/>
      <c r="X15850" s="143"/>
      <c r="AO15850" s="143"/>
      <c r="AP15850" s="143"/>
      <c r="BD15850" s="234"/>
      <c r="BE15850" s="234"/>
    </row>
    <row r="15851" spans="23:57" ht="12.95" customHeight="1" x14ac:dyDescent="0.2">
      <c r="W15851" s="143"/>
      <c r="X15851" s="143"/>
      <c r="AO15851" s="143"/>
      <c r="AP15851" s="143"/>
      <c r="BD15851" s="234"/>
      <c r="BE15851" s="234"/>
    </row>
    <row r="15852" spans="23:57" ht="12.95" customHeight="1" x14ac:dyDescent="0.2">
      <c r="W15852" s="143"/>
      <c r="X15852" s="143"/>
      <c r="AO15852" s="143"/>
      <c r="AP15852" s="143"/>
      <c r="BD15852" s="234"/>
      <c r="BE15852" s="234"/>
    </row>
    <row r="15853" spans="23:57" ht="12.95" customHeight="1" x14ac:dyDescent="0.2">
      <c r="W15853" s="143"/>
      <c r="X15853" s="143"/>
      <c r="AO15853" s="143"/>
      <c r="AP15853" s="143"/>
      <c r="BD15853" s="234"/>
      <c r="BE15853" s="234"/>
    </row>
    <row r="15854" spans="23:57" ht="12.95" customHeight="1" x14ac:dyDescent="0.2">
      <c r="W15854" s="143"/>
      <c r="X15854" s="143"/>
      <c r="AO15854" s="143"/>
      <c r="AP15854" s="143"/>
      <c r="BD15854" s="234"/>
      <c r="BE15854" s="234"/>
    </row>
    <row r="15855" spans="23:57" ht="12.95" customHeight="1" x14ac:dyDescent="0.2">
      <c r="W15855" s="143"/>
      <c r="X15855" s="143"/>
      <c r="AO15855" s="143"/>
      <c r="AP15855" s="143"/>
      <c r="BD15855" s="234"/>
      <c r="BE15855" s="234"/>
    </row>
    <row r="15856" spans="23:57" ht="12.95" customHeight="1" x14ac:dyDescent="0.2">
      <c r="W15856" s="143"/>
      <c r="X15856" s="143"/>
      <c r="AO15856" s="143"/>
      <c r="AP15856" s="143"/>
      <c r="BD15856" s="234"/>
      <c r="BE15856" s="234"/>
    </row>
    <row r="15857" spans="23:57" ht="12.95" customHeight="1" x14ac:dyDescent="0.2">
      <c r="W15857" s="143"/>
      <c r="X15857" s="143"/>
      <c r="AO15857" s="143"/>
      <c r="AP15857" s="143"/>
      <c r="BD15857" s="234"/>
      <c r="BE15857" s="234"/>
    </row>
    <row r="15858" spans="23:57" ht="12.95" customHeight="1" x14ac:dyDescent="0.2">
      <c r="W15858" s="143"/>
      <c r="X15858" s="143"/>
      <c r="AO15858" s="143"/>
      <c r="AP15858" s="143"/>
      <c r="BD15858" s="234"/>
      <c r="BE15858" s="234"/>
    </row>
    <row r="15859" spans="23:57" ht="12.95" customHeight="1" x14ac:dyDescent="0.2">
      <c r="W15859" s="143"/>
      <c r="X15859" s="143"/>
      <c r="AO15859" s="143"/>
      <c r="AP15859" s="143"/>
      <c r="BD15859" s="234"/>
      <c r="BE15859" s="234"/>
    </row>
    <row r="15860" spans="23:57" ht="12.95" customHeight="1" x14ac:dyDescent="0.2">
      <c r="W15860" s="143"/>
      <c r="X15860" s="143"/>
      <c r="AO15860" s="143"/>
      <c r="AP15860" s="143"/>
      <c r="BD15860" s="234"/>
      <c r="BE15860" s="234"/>
    </row>
    <row r="15861" spans="23:57" ht="12.95" customHeight="1" x14ac:dyDescent="0.2">
      <c r="W15861" s="143"/>
      <c r="X15861" s="143"/>
      <c r="AO15861" s="143"/>
      <c r="AP15861" s="143"/>
      <c r="BD15861" s="234"/>
      <c r="BE15861" s="234"/>
    </row>
    <row r="15862" spans="23:57" ht="12.95" customHeight="1" x14ac:dyDescent="0.2">
      <c r="W15862" s="143"/>
      <c r="X15862" s="143"/>
      <c r="AO15862" s="143"/>
      <c r="AP15862" s="143"/>
      <c r="BD15862" s="234"/>
      <c r="BE15862" s="234"/>
    </row>
    <row r="15863" spans="23:57" ht="12.95" customHeight="1" x14ac:dyDescent="0.2">
      <c r="W15863" s="143"/>
      <c r="X15863" s="143"/>
      <c r="AO15863" s="143"/>
      <c r="AP15863" s="143"/>
      <c r="BD15863" s="234"/>
      <c r="BE15863" s="234"/>
    </row>
    <row r="15864" spans="23:57" ht="12.95" customHeight="1" x14ac:dyDescent="0.2">
      <c r="W15864" s="143"/>
      <c r="X15864" s="143"/>
      <c r="AO15864" s="143"/>
      <c r="AP15864" s="143"/>
      <c r="BD15864" s="234"/>
      <c r="BE15864" s="234"/>
    </row>
    <row r="15865" spans="23:57" ht="12.95" customHeight="1" x14ac:dyDescent="0.2">
      <c r="W15865" s="143"/>
      <c r="X15865" s="143"/>
      <c r="AO15865" s="143"/>
      <c r="AP15865" s="143"/>
      <c r="BD15865" s="234"/>
      <c r="BE15865" s="234"/>
    </row>
    <row r="15866" spans="23:57" ht="12.95" customHeight="1" x14ac:dyDescent="0.2">
      <c r="W15866" s="143"/>
      <c r="X15866" s="143"/>
      <c r="AO15866" s="143"/>
      <c r="AP15866" s="143"/>
      <c r="BD15866" s="234"/>
      <c r="BE15866" s="234"/>
    </row>
    <row r="15867" spans="23:57" ht="12.95" customHeight="1" x14ac:dyDescent="0.2">
      <c r="W15867" s="143"/>
      <c r="X15867" s="143"/>
      <c r="AO15867" s="143"/>
      <c r="AP15867" s="143"/>
      <c r="BD15867" s="234"/>
      <c r="BE15867" s="234"/>
    </row>
    <row r="15868" spans="23:57" ht="12.95" customHeight="1" x14ac:dyDescent="0.2">
      <c r="W15868" s="143"/>
      <c r="X15868" s="143"/>
      <c r="AO15868" s="143"/>
      <c r="AP15868" s="143"/>
      <c r="BD15868" s="234"/>
      <c r="BE15868" s="234"/>
    </row>
    <row r="15869" spans="23:57" ht="12.95" customHeight="1" x14ac:dyDescent="0.2">
      <c r="W15869" s="143"/>
      <c r="X15869" s="143"/>
      <c r="AO15869" s="143"/>
      <c r="AP15869" s="143"/>
      <c r="BD15869" s="234"/>
      <c r="BE15869" s="234"/>
    </row>
    <row r="15870" spans="23:57" ht="12.95" customHeight="1" x14ac:dyDescent="0.2">
      <c r="W15870" s="143"/>
      <c r="X15870" s="143"/>
      <c r="AO15870" s="143"/>
      <c r="AP15870" s="143"/>
      <c r="BD15870" s="234"/>
      <c r="BE15870" s="234"/>
    </row>
    <row r="15871" spans="23:57" ht="12.95" customHeight="1" x14ac:dyDescent="0.2">
      <c r="W15871" s="143"/>
      <c r="X15871" s="143"/>
      <c r="AO15871" s="143"/>
      <c r="AP15871" s="143"/>
      <c r="BD15871" s="234"/>
      <c r="BE15871" s="234"/>
    </row>
    <row r="15872" spans="23:57" ht="12.95" customHeight="1" x14ac:dyDescent="0.2">
      <c r="W15872" s="143"/>
      <c r="X15872" s="143"/>
      <c r="AO15872" s="143"/>
      <c r="AP15872" s="143"/>
      <c r="BD15872" s="234"/>
      <c r="BE15872" s="234"/>
    </row>
    <row r="15873" spans="23:57" ht="12.95" customHeight="1" x14ac:dyDescent="0.2">
      <c r="W15873" s="143"/>
      <c r="X15873" s="143"/>
      <c r="AO15873" s="143"/>
      <c r="AP15873" s="143"/>
      <c r="BD15873" s="234"/>
      <c r="BE15873" s="234"/>
    </row>
    <row r="15874" spans="23:57" ht="12.95" customHeight="1" x14ac:dyDescent="0.2">
      <c r="W15874" s="143"/>
      <c r="X15874" s="143"/>
      <c r="AO15874" s="143"/>
      <c r="AP15874" s="143"/>
      <c r="BD15874" s="234"/>
      <c r="BE15874" s="234"/>
    </row>
    <row r="15875" spans="23:57" ht="12.95" customHeight="1" x14ac:dyDescent="0.2">
      <c r="W15875" s="143"/>
      <c r="X15875" s="143"/>
      <c r="AO15875" s="143"/>
      <c r="AP15875" s="143"/>
      <c r="BD15875" s="234"/>
      <c r="BE15875" s="234"/>
    </row>
    <row r="15876" spans="23:57" ht="12.95" customHeight="1" x14ac:dyDescent="0.2">
      <c r="W15876" s="143"/>
      <c r="X15876" s="143"/>
      <c r="AO15876" s="143"/>
      <c r="AP15876" s="143"/>
      <c r="BD15876" s="234"/>
      <c r="BE15876" s="234"/>
    </row>
    <row r="15877" spans="23:57" ht="12.95" customHeight="1" x14ac:dyDescent="0.2">
      <c r="W15877" s="143"/>
      <c r="X15877" s="143"/>
      <c r="AO15877" s="143"/>
      <c r="AP15877" s="143"/>
      <c r="BD15877" s="234"/>
      <c r="BE15877" s="234"/>
    </row>
    <row r="15878" spans="23:57" ht="12.95" customHeight="1" x14ac:dyDescent="0.2">
      <c r="W15878" s="143"/>
      <c r="X15878" s="143"/>
      <c r="AO15878" s="143"/>
      <c r="AP15878" s="143"/>
      <c r="BD15878" s="234"/>
      <c r="BE15878" s="234"/>
    </row>
    <row r="15879" spans="23:57" ht="12.95" customHeight="1" x14ac:dyDescent="0.2">
      <c r="W15879" s="143"/>
      <c r="X15879" s="143"/>
      <c r="AO15879" s="143"/>
      <c r="AP15879" s="143"/>
      <c r="BD15879" s="234"/>
      <c r="BE15879" s="234"/>
    </row>
    <row r="15880" spans="23:57" ht="12.95" customHeight="1" x14ac:dyDescent="0.2">
      <c r="W15880" s="143"/>
      <c r="X15880" s="143"/>
      <c r="AO15880" s="143"/>
      <c r="AP15880" s="143"/>
      <c r="BD15880" s="234"/>
      <c r="BE15880" s="234"/>
    </row>
    <row r="15881" spans="23:57" ht="12.95" customHeight="1" x14ac:dyDescent="0.2">
      <c r="W15881" s="143"/>
      <c r="X15881" s="143"/>
      <c r="AO15881" s="143"/>
      <c r="AP15881" s="143"/>
      <c r="BD15881" s="234"/>
      <c r="BE15881" s="234"/>
    </row>
    <row r="15882" spans="23:57" ht="12.95" customHeight="1" x14ac:dyDescent="0.2">
      <c r="W15882" s="143"/>
      <c r="X15882" s="143"/>
      <c r="AO15882" s="143"/>
      <c r="AP15882" s="143"/>
      <c r="BD15882" s="234"/>
      <c r="BE15882" s="234"/>
    </row>
    <row r="15883" spans="23:57" ht="12.95" customHeight="1" x14ac:dyDescent="0.2">
      <c r="W15883" s="143"/>
      <c r="X15883" s="143"/>
      <c r="AO15883" s="143"/>
      <c r="AP15883" s="143"/>
      <c r="BD15883" s="234"/>
      <c r="BE15883" s="234"/>
    </row>
    <row r="15884" spans="23:57" ht="12.95" customHeight="1" x14ac:dyDescent="0.2">
      <c r="W15884" s="143"/>
      <c r="X15884" s="143"/>
      <c r="AO15884" s="143"/>
      <c r="AP15884" s="143"/>
      <c r="BD15884" s="234"/>
      <c r="BE15884" s="234"/>
    </row>
    <row r="15885" spans="23:57" ht="12.95" customHeight="1" x14ac:dyDescent="0.2">
      <c r="W15885" s="143"/>
      <c r="X15885" s="143"/>
      <c r="AO15885" s="143"/>
      <c r="AP15885" s="143"/>
      <c r="BD15885" s="234"/>
      <c r="BE15885" s="234"/>
    </row>
    <row r="15886" spans="23:57" ht="12.95" customHeight="1" x14ac:dyDescent="0.2">
      <c r="W15886" s="143"/>
      <c r="X15886" s="143"/>
      <c r="AO15886" s="143"/>
      <c r="AP15886" s="143"/>
      <c r="BD15886" s="234"/>
      <c r="BE15886" s="234"/>
    </row>
    <row r="15887" spans="23:57" ht="12.95" customHeight="1" x14ac:dyDescent="0.2">
      <c r="W15887" s="143"/>
      <c r="X15887" s="143"/>
      <c r="AO15887" s="143"/>
      <c r="AP15887" s="143"/>
      <c r="BD15887" s="234"/>
      <c r="BE15887" s="234"/>
    </row>
    <row r="15888" spans="23:57" ht="12.95" customHeight="1" x14ac:dyDescent="0.2">
      <c r="W15888" s="143"/>
      <c r="X15888" s="143"/>
      <c r="AO15888" s="143"/>
      <c r="AP15888" s="143"/>
      <c r="BD15888" s="234"/>
      <c r="BE15888" s="234"/>
    </row>
    <row r="15889" spans="23:57" ht="12.95" customHeight="1" x14ac:dyDescent="0.2">
      <c r="W15889" s="143"/>
      <c r="X15889" s="143"/>
      <c r="AO15889" s="143"/>
      <c r="AP15889" s="143"/>
      <c r="BD15889" s="234"/>
      <c r="BE15889" s="234"/>
    </row>
    <row r="15890" spans="23:57" ht="12.95" customHeight="1" x14ac:dyDescent="0.2">
      <c r="W15890" s="143"/>
      <c r="X15890" s="143"/>
      <c r="AO15890" s="143"/>
      <c r="AP15890" s="143"/>
      <c r="BD15890" s="234"/>
      <c r="BE15890" s="234"/>
    </row>
    <row r="15891" spans="23:57" ht="12.95" customHeight="1" x14ac:dyDescent="0.2">
      <c r="W15891" s="143"/>
      <c r="X15891" s="143"/>
      <c r="AO15891" s="143"/>
      <c r="AP15891" s="143"/>
      <c r="BD15891" s="234"/>
      <c r="BE15891" s="234"/>
    </row>
    <row r="15892" spans="23:57" ht="12.95" customHeight="1" x14ac:dyDescent="0.2">
      <c r="W15892" s="143"/>
      <c r="X15892" s="143"/>
      <c r="AO15892" s="143"/>
      <c r="AP15892" s="143"/>
      <c r="BD15892" s="234"/>
      <c r="BE15892" s="234"/>
    </row>
    <row r="15893" spans="23:57" ht="12.95" customHeight="1" x14ac:dyDescent="0.2">
      <c r="W15893" s="143"/>
      <c r="X15893" s="143"/>
      <c r="AO15893" s="143"/>
      <c r="AP15893" s="143"/>
      <c r="BD15893" s="234"/>
      <c r="BE15893" s="234"/>
    </row>
    <row r="15894" spans="23:57" ht="12.95" customHeight="1" x14ac:dyDescent="0.2">
      <c r="W15894" s="143"/>
      <c r="X15894" s="143"/>
      <c r="AO15894" s="143"/>
      <c r="AP15894" s="143"/>
      <c r="BD15894" s="234"/>
      <c r="BE15894" s="234"/>
    </row>
    <row r="15895" spans="23:57" ht="12.95" customHeight="1" x14ac:dyDescent="0.2">
      <c r="W15895" s="143"/>
      <c r="X15895" s="143"/>
      <c r="AO15895" s="143"/>
      <c r="AP15895" s="143"/>
      <c r="BD15895" s="234"/>
      <c r="BE15895" s="234"/>
    </row>
    <row r="15896" spans="23:57" ht="12.95" customHeight="1" x14ac:dyDescent="0.2">
      <c r="W15896" s="143"/>
      <c r="X15896" s="143"/>
      <c r="AO15896" s="143"/>
      <c r="AP15896" s="143"/>
      <c r="BD15896" s="234"/>
      <c r="BE15896" s="234"/>
    </row>
    <row r="15897" spans="23:57" ht="12.95" customHeight="1" x14ac:dyDescent="0.2">
      <c r="W15897" s="143"/>
      <c r="X15897" s="143"/>
      <c r="AO15897" s="143"/>
      <c r="AP15897" s="143"/>
      <c r="BD15897" s="234"/>
      <c r="BE15897" s="234"/>
    </row>
    <row r="15898" spans="23:57" ht="12.95" customHeight="1" x14ac:dyDescent="0.2">
      <c r="W15898" s="143"/>
      <c r="X15898" s="143"/>
      <c r="AO15898" s="143"/>
      <c r="AP15898" s="143"/>
      <c r="BD15898" s="234"/>
      <c r="BE15898" s="234"/>
    </row>
    <row r="15899" spans="23:57" ht="12.95" customHeight="1" x14ac:dyDescent="0.2">
      <c r="W15899" s="143"/>
      <c r="X15899" s="143"/>
      <c r="AO15899" s="143"/>
      <c r="AP15899" s="143"/>
      <c r="BD15899" s="234"/>
      <c r="BE15899" s="234"/>
    </row>
    <row r="15900" spans="23:57" ht="12.95" customHeight="1" x14ac:dyDescent="0.2">
      <c r="W15900" s="143"/>
      <c r="X15900" s="143"/>
      <c r="AO15900" s="143"/>
      <c r="AP15900" s="143"/>
      <c r="BD15900" s="234"/>
      <c r="BE15900" s="234"/>
    </row>
    <row r="15901" spans="23:57" ht="12.95" customHeight="1" x14ac:dyDescent="0.2">
      <c r="W15901" s="143"/>
      <c r="X15901" s="143"/>
      <c r="AO15901" s="143"/>
      <c r="AP15901" s="143"/>
      <c r="BD15901" s="234"/>
      <c r="BE15901" s="234"/>
    </row>
    <row r="15902" spans="23:57" ht="12.95" customHeight="1" x14ac:dyDescent="0.2">
      <c r="W15902" s="143"/>
      <c r="X15902" s="143"/>
      <c r="AO15902" s="143"/>
      <c r="AP15902" s="143"/>
      <c r="BD15902" s="234"/>
      <c r="BE15902" s="234"/>
    </row>
    <row r="15903" spans="23:57" ht="12.95" customHeight="1" x14ac:dyDescent="0.2">
      <c r="W15903" s="143"/>
      <c r="X15903" s="143"/>
      <c r="AO15903" s="143"/>
      <c r="AP15903" s="143"/>
      <c r="BD15903" s="234"/>
      <c r="BE15903" s="234"/>
    </row>
    <row r="15904" spans="23:57" ht="12.95" customHeight="1" x14ac:dyDescent="0.2">
      <c r="W15904" s="143"/>
      <c r="X15904" s="143"/>
      <c r="AO15904" s="143"/>
      <c r="AP15904" s="143"/>
      <c r="BD15904" s="234"/>
      <c r="BE15904" s="234"/>
    </row>
    <row r="15905" spans="23:57" ht="12.95" customHeight="1" x14ac:dyDescent="0.2">
      <c r="W15905" s="143"/>
      <c r="X15905" s="143"/>
      <c r="AO15905" s="143"/>
      <c r="AP15905" s="143"/>
      <c r="BD15905" s="234"/>
      <c r="BE15905" s="234"/>
    </row>
    <row r="15906" spans="23:57" ht="12.95" customHeight="1" x14ac:dyDescent="0.2">
      <c r="W15906" s="143"/>
      <c r="X15906" s="143"/>
      <c r="AO15906" s="143"/>
      <c r="AP15906" s="143"/>
      <c r="BD15906" s="234"/>
      <c r="BE15906" s="234"/>
    </row>
    <row r="15907" spans="23:57" ht="12.95" customHeight="1" x14ac:dyDescent="0.2">
      <c r="W15907" s="143"/>
      <c r="X15907" s="143"/>
      <c r="AO15907" s="143"/>
      <c r="AP15907" s="143"/>
      <c r="BD15907" s="234"/>
      <c r="BE15907" s="234"/>
    </row>
    <row r="15908" spans="23:57" ht="12.95" customHeight="1" x14ac:dyDescent="0.2">
      <c r="W15908" s="143"/>
      <c r="X15908" s="143"/>
      <c r="AO15908" s="143"/>
      <c r="AP15908" s="143"/>
      <c r="BD15908" s="234"/>
      <c r="BE15908" s="234"/>
    </row>
    <row r="15909" spans="23:57" ht="12.95" customHeight="1" x14ac:dyDescent="0.2">
      <c r="W15909" s="143"/>
      <c r="X15909" s="143"/>
      <c r="AO15909" s="143"/>
      <c r="AP15909" s="143"/>
      <c r="BD15909" s="234"/>
      <c r="BE15909" s="234"/>
    </row>
    <row r="15910" spans="23:57" ht="12.95" customHeight="1" x14ac:dyDescent="0.2">
      <c r="W15910" s="143"/>
      <c r="X15910" s="143"/>
      <c r="AO15910" s="143"/>
      <c r="AP15910" s="143"/>
      <c r="BD15910" s="234"/>
      <c r="BE15910" s="234"/>
    </row>
    <row r="15911" spans="23:57" ht="12.95" customHeight="1" x14ac:dyDescent="0.2">
      <c r="W15911" s="143"/>
      <c r="X15911" s="143"/>
      <c r="AO15911" s="143"/>
      <c r="AP15911" s="143"/>
      <c r="BD15911" s="234"/>
      <c r="BE15911" s="234"/>
    </row>
    <row r="15912" spans="23:57" ht="12.95" customHeight="1" x14ac:dyDescent="0.2">
      <c r="W15912" s="143"/>
      <c r="X15912" s="143"/>
      <c r="AO15912" s="143"/>
      <c r="AP15912" s="143"/>
      <c r="BD15912" s="234"/>
      <c r="BE15912" s="234"/>
    </row>
    <row r="15913" spans="23:57" ht="12.95" customHeight="1" x14ac:dyDescent="0.2">
      <c r="W15913" s="143"/>
      <c r="X15913" s="143"/>
      <c r="AO15913" s="143"/>
      <c r="AP15913" s="143"/>
      <c r="BD15913" s="234"/>
      <c r="BE15913" s="234"/>
    </row>
    <row r="15914" spans="23:57" ht="12.95" customHeight="1" x14ac:dyDescent="0.2">
      <c r="W15914" s="143"/>
      <c r="X15914" s="143"/>
      <c r="AO15914" s="143"/>
      <c r="AP15914" s="143"/>
      <c r="BD15914" s="234"/>
      <c r="BE15914" s="234"/>
    </row>
    <row r="15915" spans="23:57" ht="12.95" customHeight="1" x14ac:dyDescent="0.2">
      <c r="W15915" s="143"/>
      <c r="X15915" s="143"/>
      <c r="AO15915" s="143"/>
      <c r="AP15915" s="143"/>
      <c r="BD15915" s="234"/>
      <c r="BE15915" s="234"/>
    </row>
    <row r="15916" spans="23:57" ht="12.95" customHeight="1" x14ac:dyDescent="0.2">
      <c r="W15916" s="143"/>
      <c r="X15916" s="143"/>
      <c r="AO15916" s="143"/>
      <c r="AP15916" s="143"/>
      <c r="BD15916" s="234"/>
      <c r="BE15916" s="234"/>
    </row>
    <row r="15917" spans="23:57" ht="12.95" customHeight="1" x14ac:dyDescent="0.2">
      <c r="W15917" s="143"/>
      <c r="X15917" s="143"/>
      <c r="AO15917" s="143"/>
      <c r="AP15917" s="143"/>
      <c r="BD15917" s="234"/>
      <c r="BE15917" s="234"/>
    </row>
    <row r="15918" spans="23:57" ht="12.95" customHeight="1" x14ac:dyDescent="0.2">
      <c r="W15918" s="143"/>
      <c r="X15918" s="143"/>
      <c r="AO15918" s="143"/>
      <c r="AP15918" s="143"/>
      <c r="BD15918" s="234"/>
      <c r="BE15918" s="234"/>
    </row>
    <row r="15919" spans="23:57" ht="12.95" customHeight="1" x14ac:dyDescent="0.2">
      <c r="W15919" s="143"/>
      <c r="X15919" s="143"/>
      <c r="AO15919" s="143"/>
      <c r="AP15919" s="143"/>
      <c r="BD15919" s="234"/>
      <c r="BE15919" s="234"/>
    </row>
    <row r="15920" spans="23:57" ht="12.95" customHeight="1" x14ac:dyDescent="0.2">
      <c r="W15920" s="143"/>
      <c r="X15920" s="143"/>
      <c r="AO15920" s="143"/>
      <c r="AP15920" s="143"/>
      <c r="BD15920" s="234"/>
      <c r="BE15920" s="234"/>
    </row>
    <row r="15921" spans="23:57" ht="12.95" customHeight="1" x14ac:dyDescent="0.2">
      <c r="W15921" s="143"/>
      <c r="X15921" s="143"/>
      <c r="AO15921" s="143"/>
      <c r="AP15921" s="143"/>
      <c r="BD15921" s="234"/>
      <c r="BE15921" s="234"/>
    </row>
    <row r="15922" spans="23:57" ht="12.95" customHeight="1" x14ac:dyDescent="0.2">
      <c r="W15922" s="143"/>
      <c r="X15922" s="143"/>
      <c r="AO15922" s="143"/>
      <c r="AP15922" s="143"/>
      <c r="BD15922" s="234"/>
      <c r="BE15922" s="234"/>
    </row>
    <row r="15923" spans="23:57" ht="12.95" customHeight="1" x14ac:dyDescent="0.2">
      <c r="W15923" s="143"/>
      <c r="X15923" s="143"/>
      <c r="AO15923" s="143"/>
      <c r="AP15923" s="143"/>
      <c r="BD15923" s="234"/>
      <c r="BE15923" s="234"/>
    </row>
    <row r="15924" spans="23:57" ht="12.95" customHeight="1" x14ac:dyDescent="0.2">
      <c r="W15924" s="143"/>
      <c r="X15924" s="143"/>
      <c r="AO15924" s="143"/>
      <c r="AP15924" s="143"/>
      <c r="BD15924" s="234"/>
      <c r="BE15924" s="234"/>
    </row>
    <row r="15925" spans="23:57" ht="12.95" customHeight="1" x14ac:dyDescent="0.2">
      <c r="W15925" s="143"/>
      <c r="X15925" s="143"/>
      <c r="AO15925" s="143"/>
      <c r="AP15925" s="143"/>
      <c r="BD15925" s="234"/>
      <c r="BE15925" s="234"/>
    </row>
    <row r="15926" spans="23:57" ht="12.95" customHeight="1" x14ac:dyDescent="0.2">
      <c r="W15926" s="143"/>
      <c r="X15926" s="143"/>
      <c r="AO15926" s="143"/>
      <c r="AP15926" s="143"/>
      <c r="BD15926" s="234"/>
      <c r="BE15926" s="234"/>
    </row>
    <row r="15927" spans="23:57" ht="12.95" customHeight="1" x14ac:dyDescent="0.2">
      <c r="W15927" s="143"/>
      <c r="X15927" s="143"/>
      <c r="AO15927" s="143"/>
      <c r="AP15927" s="143"/>
      <c r="BD15927" s="234"/>
      <c r="BE15927" s="234"/>
    </row>
    <row r="15928" spans="23:57" ht="12.95" customHeight="1" x14ac:dyDescent="0.2">
      <c r="W15928" s="143"/>
      <c r="X15928" s="143"/>
      <c r="AO15928" s="143"/>
      <c r="AP15928" s="143"/>
      <c r="BD15928" s="234"/>
      <c r="BE15928" s="234"/>
    </row>
    <row r="15929" spans="23:57" ht="12.95" customHeight="1" x14ac:dyDescent="0.2">
      <c r="W15929" s="143"/>
      <c r="X15929" s="143"/>
      <c r="AO15929" s="143"/>
      <c r="AP15929" s="143"/>
      <c r="BD15929" s="234"/>
      <c r="BE15929" s="234"/>
    </row>
    <row r="15930" spans="23:57" ht="12.95" customHeight="1" x14ac:dyDescent="0.2">
      <c r="W15930" s="143"/>
      <c r="X15930" s="143"/>
      <c r="AO15930" s="143"/>
      <c r="AP15930" s="143"/>
      <c r="BD15930" s="234"/>
      <c r="BE15930" s="234"/>
    </row>
    <row r="15931" spans="23:57" ht="12.95" customHeight="1" x14ac:dyDescent="0.2">
      <c r="W15931" s="143"/>
      <c r="X15931" s="143"/>
      <c r="AO15931" s="143"/>
      <c r="AP15931" s="143"/>
      <c r="BD15931" s="234"/>
      <c r="BE15931" s="234"/>
    </row>
    <row r="15932" spans="23:57" ht="12.95" customHeight="1" x14ac:dyDescent="0.2">
      <c r="W15932" s="143"/>
      <c r="X15932" s="143"/>
      <c r="AO15932" s="143"/>
      <c r="AP15932" s="143"/>
      <c r="BD15932" s="234"/>
      <c r="BE15932" s="234"/>
    </row>
    <row r="15933" spans="23:57" ht="12.95" customHeight="1" x14ac:dyDescent="0.2">
      <c r="W15933" s="143"/>
      <c r="X15933" s="143"/>
      <c r="AO15933" s="143"/>
      <c r="AP15933" s="143"/>
      <c r="BD15933" s="234"/>
      <c r="BE15933" s="234"/>
    </row>
    <row r="15934" spans="23:57" ht="12.95" customHeight="1" x14ac:dyDescent="0.2">
      <c r="W15934" s="143"/>
      <c r="X15934" s="143"/>
      <c r="AO15934" s="143"/>
      <c r="AP15934" s="143"/>
      <c r="BD15934" s="234"/>
      <c r="BE15934" s="234"/>
    </row>
    <row r="15935" spans="23:57" ht="12.95" customHeight="1" x14ac:dyDescent="0.2">
      <c r="W15935" s="143"/>
      <c r="X15935" s="143"/>
      <c r="AO15935" s="143"/>
      <c r="AP15935" s="143"/>
      <c r="BD15935" s="234"/>
      <c r="BE15935" s="234"/>
    </row>
    <row r="15936" spans="23:57" ht="12.95" customHeight="1" x14ac:dyDescent="0.2">
      <c r="W15936" s="143"/>
      <c r="X15936" s="143"/>
      <c r="AO15936" s="143"/>
      <c r="AP15936" s="143"/>
      <c r="BD15936" s="234"/>
      <c r="BE15936" s="234"/>
    </row>
    <row r="15937" spans="23:57" ht="12.95" customHeight="1" x14ac:dyDescent="0.2">
      <c r="W15937" s="143"/>
      <c r="X15937" s="143"/>
      <c r="AO15937" s="143"/>
      <c r="AP15937" s="143"/>
      <c r="BD15937" s="234"/>
      <c r="BE15937" s="234"/>
    </row>
    <row r="15938" spans="23:57" ht="12.95" customHeight="1" x14ac:dyDescent="0.2">
      <c r="W15938" s="143"/>
      <c r="X15938" s="143"/>
      <c r="AO15938" s="143"/>
      <c r="AP15938" s="143"/>
      <c r="BD15938" s="234"/>
      <c r="BE15938" s="234"/>
    </row>
    <row r="15939" spans="23:57" ht="12.95" customHeight="1" x14ac:dyDescent="0.2">
      <c r="W15939" s="143"/>
      <c r="X15939" s="143"/>
      <c r="AO15939" s="143"/>
      <c r="AP15939" s="143"/>
      <c r="BD15939" s="234"/>
      <c r="BE15939" s="234"/>
    </row>
    <row r="15940" spans="23:57" ht="12.95" customHeight="1" x14ac:dyDescent="0.2">
      <c r="W15940" s="143"/>
      <c r="X15940" s="143"/>
      <c r="AO15940" s="143"/>
      <c r="AP15940" s="143"/>
      <c r="BD15940" s="234"/>
      <c r="BE15940" s="234"/>
    </row>
    <row r="15941" spans="23:57" ht="12.95" customHeight="1" x14ac:dyDescent="0.2">
      <c r="W15941" s="143"/>
      <c r="X15941" s="143"/>
      <c r="AO15941" s="143"/>
      <c r="AP15941" s="143"/>
      <c r="BD15941" s="234"/>
      <c r="BE15941" s="234"/>
    </row>
    <row r="15942" spans="23:57" ht="12.95" customHeight="1" x14ac:dyDescent="0.2">
      <c r="W15942" s="143"/>
      <c r="X15942" s="143"/>
      <c r="AO15942" s="143"/>
      <c r="AP15942" s="143"/>
      <c r="BD15942" s="234"/>
      <c r="BE15942" s="234"/>
    </row>
    <row r="15943" spans="23:57" ht="12.95" customHeight="1" x14ac:dyDescent="0.2">
      <c r="W15943" s="143"/>
      <c r="X15943" s="143"/>
      <c r="AO15943" s="143"/>
      <c r="AP15943" s="143"/>
      <c r="BD15943" s="234"/>
      <c r="BE15943" s="234"/>
    </row>
    <row r="15944" spans="23:57" ht="12.95" customHeight="1" x14ac:dyDescent="0.2">
      <c r="W15944" s="143"/>
      <c r="X15944" s="143"/>
      <c r="AO15944" s="143"/>
      <c r="AP15944" s="143"/>
      <c r="BD15944" s="234"/>
      <c r="BE15944" s="234"/>
    </row>
    <row r="15945" spans="23:57" ht="12.95" customHeight="1" x14ac:dyDescent="0.2">
      <c r="W15945" s="143"/>
      <c r="X15945" s="143"/>
      <c r="AO15945" s="143"/>
      <c r="AP15945" s="143"/>
      <c r="BD15945" s="234"/>
      <c r="BE15945" s="234"/>
    </row>
    <row r="15946" spans="23:57" ht="12.95" customHeight="1" x14ac:dyDescent="0.2">
      <c r="W15946" s="143"/>
      <c r="X15946" s="143"/>
      <c r="AO15946" s="143"/>
      <c r="AP15946" s="143"/>
      <c r="BD15946" s="234"/>
      <c r="BE15946" s="234"/>
    </row>
    <row r="15947" spans="23:57" ht="12.95" customHeight="1" x14ac:dyDescent="0.2">
      <c r="W15947" s="143"/>
      <c r="X15947" s="143"/>
      <c r="AO15947" s="143"/>
      <c r="AP15947" s="143"/>
      <c r="BD15947" s="234"/>
      <c r="BE15947" s="234"/>
    </row>
    <row r="15948" spans="23:57" ht="12.95" customHeight="1" x14ac:dyDescent="0.2">
      <c r="W15948" s="143"/>
      <c r="X15948" s="143"/>
      <c r="AO15948" s="143"/>
      <c r="AP15948" s="143"/>
      <c r="BD15948" s="234"/>
      <c r="BE15948" s="234"/>
    </row>
    <row r="15949" spans="23:57" ht="12.95" customHeight="1" x14ac:dyDescent="0.2">
      <c r="W15949" s="143"/>
      <c r="X15949" s="143"/>
      <c r="AO15949" s="143"/>
      <c r="AP15949" s="143"/>
      <c r="BD15949" s="234"/>
      <c r="BE15949" s="234"/>
    </row>
    <row r="15950" spans="23:57" ht="12.95" customHeight="1" x14ac:dyDescent="0.2">
      <c r="W15950" s="143"/>
      <c r="X15950" s="143"/>
      <c r="AO15950" s="143"/>
      <c r="AP15950" s="143"/>
      <c r="BD15950" s="234"/>
      <c r="BE15950" s="234"/>
    </row>
    <row r="15951" spans="23:57" ht="12.95" customHeight="1" x14ac:dyDescent="0.2">
      <c r="W15951" s="143"/>
      <c r="X15951" s="143"/>
      <c r="AO15951" s="143"/>
      <c r="AP15951" s="143"/>
      <c r="BD15951" s="234"/>
      <c r="BE15951" s="234"/>
    </row>
    <row r="15952" spans="23:57" ht="12.95" customHeight="1" x14ac:dyDescent="0.2">
      <c r="W15952" s="143"/>
      <c r="X15952" s="143"/>
      <c r="AO15952" s="143"/>
      <c r="AP15952" s="143"/>
      <c r="BD15952" s="234"/>
      <c r="BE15952" s="234"/>
    </row>
    <row r="15953" spans="23:57" ht="12.95" customHeight="1" x14ac:dyDescent="0.2">
      <c r="W15953" s="143"/>
      <c r="X15953" s="143"/>
      <c r="AO15953" s="143"/>
      <c r="AP15953" s="143"/>
      <c r="BD15953" s="234"/>
      <c r="BE15953" s="234"/>
    </row>
    <row r="15954" spans="23:57" ht="12.95" customHeight="1" x14ac:dyDescent="0.2">
      <c r="W15954" s="143"/>
      <c r="X15954" s="143"/>
      <c r="AO15954" s="143"/>
      <c r="AP15954" s="143"/>
      <c r="BD15954" s="234"/>
      <c r="BE15954" s="234"/>
    </row>
    <row r="15955" spans="23:57" ht="12.95" customHeight="1" x14ac:dyDescent="0.2">
      <c r="W15955" s="143"/>
      <c r="X15955" s="143"/>
      <c r="AO15955" s="143"/>
      <c r="AP15955" s="143"/>
      <c r="BD15955" s="234"/>
      <c r="BE15955" s="234"/>
    </row>
    <row r="15956" spans="23:57" ht="12.95" customHeight="1" x14ac:dyDescent="0.2">
      <c r="W15956" s="143"/>
      <c r="X15956" s="143"/>
      <c r="AO15956" s="143"/>
      <c r="AP15956" s="143"/>
      <c r="BD15956" s="234"/>
      <c r="BE15956" s="234"/>
    </row>
    <row r="15957" spans="23:57" ht="12.95" customHeight="1" x14ac:dyDescent="0.2">
      <c r="W15957" s="143"/>
      <c r="X15957" s="143"/>
      <c r="AO15957" s="143"/>
      <c r="AP15957" s="143"/>
      <c r="BD15957" s="234"/>
      <c r="BE15957" s="234"/>
    </row>
    <row r="15958" spans="23:57" ht="12.95" customHeight="1" x14ac:dyDescent="0.2">
      <c r="W15958" s="143"/>
      <c r="X15958" s="143"/>
      <c r="AO15958" s="143"/>
      <c r="AP15958" s="143"/>
      <c r="BD15958" s="234"/>
      <c r="BE15958" s="234"/>
    </row>
    <row r="15959" spans="23:57" ht="12.95" customHeight="1" x14ac:dyDescent="0.2">
      <c r="W15959" s="143"/>
      <c r="X15959" s="143"/>
      <c r="AO15959" s="143"/>
      <c r="AP15959" s="143"/>
      <c r="BD15959" s="234"/>
      <c r="BE15959" s="234"/>
    </row>
    <row r="15960" spans="23:57" ht="12.95" customHeight="1" x14ac:dyDescent="0.2">
      <c r="W15960" s="143"/>
      <c r="X15960" s="143"/>
      <c r="AO15960" s="143"/>
      <c r="AP15960" s="143"/>
      <c r="BD15960" s="234"/>
      <c r="BE15960" s="234"/>
    </row>
    <row r="15961" spans="23:57" ht="12.95" customHeight="1" x14ac:dyDescent="0.2">
      <c r="W15961" s="143"/>
      <c r="X15961" s="143"/>
      <c r="AO15961" s="143"/>
      <c r="AP15961" s="143"/>
      <c r="BD15961" s="234"/>
      <c r="BE15961" s="234"/>
    </row>
    <row r="15962" spans="23:57" ht="12.95" customHeight="1" x14ac:dyDescent="0.2">
      <c r="W15962" s="143"/>
      <c r="X15962" s="143"/>
      <c r="AO15962" s="143"/>
      <c r="AP15962" s="143"/>
      <c r="BD15962" s="234"/>
      <c r="BE15962" s="234"/>
    </row>
    <row r="15963" spans="23:57" ht="12.95" customHeight="1" x14ac:dyDescent="0.2">
      <c r="W15963" s="143"/>
      <c r="X15963" s="143"/>
      <c r="AO15963" s="143"/>
      <c r="AP15963" s="143"/>
      <c r="BD15963" s="234"/>
      <c r="BE15963" s="234"/>
    </row>
    <row r="15964" spans="23:57" ht="12.95" customHeight="1" x14ac:dyDescent="0.2">
      <c r="W15964" s="143"/>
      <c r="X15964" s="143"/>
      <c r="AO15964" s="143"/>
      <c r="AP15964" s="143"/>
      <c r="BD15964" s="234"/>
      <c r="BE15964" s="234"/>
    </row>
    <row r="15965" spans="23:57" ht="12.95" customHeight="1" x14ac:dyDescent="0.2">
      <c r="W15965" s="143"/>
      <c r="X15965" s="143"/>
      <c r="AO15965" s="143"/>
      <c r="AP15965" s="143"/>
      <c r="BD15965" s="234"/>
      <c r="BE15965" s="234"/>
    </row>
    <row r="15966" spans="23:57" ht="12.95" customHeight="1" x14ac:dyDescent="0.2">
      <c r="W15966" s="143"/>
      <c r="X15966" s="143"/>
      <c r="AO15966" s="143"/>
      <c r="AP15966" s="143"/>
      <c r="BD15966" s="234"/>
      <c r="BE15966" s="234"/>
    </row>
    <row r="15967" spans="23:57" ht="12.95" customHeight="1" x14ac:dyDescent="0.2">
      <c r="W15967" s="143"/>
      <c r="X15967" s="143"/>
      <c r="AO15967" s="143"/>
      <c r="AP15967" s="143"/>
      <c r="BD15967" s="234"/>
      <c r="BE15967" s="234"/>
    </row>
    <row r="15968" spans="23:57" ht="12.95" customHeight="1" x14ac:dyDescent="0.2">
      <c r="W15968" s="143"/>
      <c r="X15968" s="143"/>
      <c r="AO15968" s="143"/>
      <c r="AP15968" s="143"/>
      <c r="BD15968" s="234"/>
      <c r="BE15968" s="234"/>
    </row>
    <row r="15969" spans="23:57" ht="12.95" customHeight="1" x14ac:dyDescent="0.2">
      <c r="W15969" s="143"/>
      <c r="X15969" s="143"/>
      <c r="AO15969" s="143"/>
      <c r="AP15969" s="143"/>
      <c r="BD15969" s="234"/>
      <c r="BE15969" s="234"/>
    </row>
    <row r="15970" spans="23:57" ht="12.95" customHeight="1" x14ac:dyDescent="0.2">
      <c r="W15970" s="143"/>
      <c r="X15970" s="143"/>
      <c r="AO15970" s="143"/>
      <c r="AP15970" s="143"/>
      <c r="BD15970" s="234"/>
      <c r="BE15970" s="234"/>
    </row>
    <row r="15971" spans="23:57" ht="12.95" customHeight="1" x14ac:dyDescent="0.2">
      <c r="W15971" s="143"/>
      <c r="X15971" s="143"/>
      <c r="AO15971" s="143"/>
      <c r="AP15971" s="143"/>
      <c r="BD15971" s="234"/>
      <c r="BE15971" s="234"/>
    </row>
    <row r="15972" spans="23:57" ht="12.95" customHeight="1" x14ac:dyDescent="0.2">
      <c r="W15972" s="143"/>
      <c r="X15972" s="143"/>
      <c r="AO15972" s="143"/>
      <c r="AP15972" s="143"/>
      <c r="BD15972" s="234"/>
      <c r="BE15972" s="234"/>
    </row>
    <row r="15973" spans="23:57" ht="12.95" customHeight="1" x14ac:dyDescent="0.2">
      <c r="W15973" s="143"/>
      <c r="X15973" s="143"/>
      <c r="AO15973" s="143"/>
      <c r="AP15973" s="143"/>
      <c r="BD15973" s="234"/>
      <c r="BE15973" s="234"/>
    </row>
    <row r="15974" spans="23:57" ht="12.95" customHeight="1" x14ac:dyDescent="0.2">
      <c r="W15974" s="143"/>
      <c r="X15974" s="143"/>
      <c r="AO15974" s="143"/>
      <c r="AP15974" s="143"/>
      <c r="BD15974" s="234"/>
      <c r="BE15974" s="234"/>
    </row>
    <row r="15975" spans="23:57" ht="12.95" customHeight="1" x14ac:dyDescent="0.2">
      <c r="W15975" s="143"/>
      <c r="X15975" s="143"/>
      <c r="AO15975" s="143"/>
      <c r="AP15975" s="143"/>
      <c r="BD15975" s="234"/>
      <c r="BE15975" s="234"/>
    </row>
    <row r="15976" spans="23:57" ht="12.95" customHeight="1" x14ac:dyDescent="0.2">
      <c r="W15976" s="143"/>
      <c r="X15976" s="143"/>
      <c r="AO15976" s="143"/>
      <c r="AP15976" s="143"/>
      <c r="BD15976" s="234"/>
      <c r="BE15976" s="234"/>
    </row>
    <row r="15977" spans="23:57" ht="12.95" customHeight="1" x14ac:dyDescent="0.2">
      <c r="W15977" s="143"/>
      <c r="X15977" s="143"/>
      <c r="AO15977" s="143"/>
      <c r="AP15977" s="143"/>
      <c r="BD15977" s="234"/>
      <c r="BE15977" s="234"/>
    </row>
    <row r="15978" spans="23:57" ht="12.95" customHeight="1" x14ac:dyDescent="0.2">
      <c r="W15978" s="143"/>
      <c r="X15978" s="143"/>
      <c r="AO15978" s="143"/>
      <c r="AP15978" s="143"/>
      <c r="BD15978" s="234"/>
      <c r="BE15978" s="234"/>
    </row>
    <row r="15979" spans="23:57" ht="12.95" customHeight="1" x14ac:dyDescent="0.2">
      <c r="W15979" s="143"/>
      <c r="X15979" s="143"/>
      <c r="AO15979" s="143"/>
      <c r="AP15979" s="143"/>
      <c r="BD15979" s="234"/>
      <c r="BE15979" s="234"/>
    </row>
    <row r="15980" spans="23:57" ht="12.95" customHeight="1" x14ac:dyDescent="0.2">
      <c r="W15980" s="143"/>
      <c r="X15980" s="143"/>
      <c r="AO15980" s="143"/>
      <c r="AP15980" s="143"/>
      <c r="BD15980" s="234"/>
      <c r="BE15980" s="234"/>
    </row>
    <row r="15981" spans="23:57" ht="12.95" customHeight="1" x14ac:dyDescent="0.2">
      <c r="W15981" s="143"/>
      <c r="X15981" s="143"/>
      <c r="AO15981" s="143"/>
      <c r="AP15981" s="143"/>
      <c r="BD15981" s="234"/>
      <c r="BE15981" s="234"/>
    </row>
    <row r="15982" spans="23:57" ht="12.95" customHeight="1" x14ac:dyDescent="0.2">
      <c r="W15982" s="143"/>
      <c r="X15982" s="143"/>
      <c r="AO15982" s="143"/>
      <c r="AP15982" s="143"/>
      <c r="BD15982" s="234"/>
      <c r="BE15982" s="234"/>
    </row>
    <row r="15983" spans="23:57" ht="12.95" customHeight="1" x14ac:dyDescent="0.2">
      <c r="W15983" s="143"/>
      <c r="X15983" s="143"/>
      <c r="AO15983" s="143"/>
      <c r="AP15983" s="143"/>
      <c r="BD15983" s="234"/>
      <c r="BE15983" s="234"/>
    </row>
    <row r="15984" spans="23:57" ht="12.95" customHeight="1" x14ac:dyDescent="0.2">
      <c r="W15984" s="143"/>
      <c r="X15984" s="143"/>
      <c r="AO15984" s="143"/>
      <c r="AP15984" s="143"/>
      <c r="BD15984" s="234"/>
      <c r="BE15984" s="234"/>
    </row>
    <row r="15985" spans="23:57" ht="12.95" customHeight="1" x14ac:dyDescent="0.2">
      <c r="W15985" s="143"/>
      <c r="X15985" s="143"/>
      <c r="AO15985" s="143"/>
      <c r="AP15985" s="143"/>
      <c r="BD15985" s="234"/>
      <c r="BE15985" s="234"/>
    </row>
    <row r="15986" spans="23:57" ht="12.95" customHeight="1" x14ac:dyDescent="0.2">
      <c r="W15986" s="143"/>
      <c r="X15986" s="143"/>
      <c r="AO15986" s="143"/>
      <c r="AP15986" s="143"/>
      <c r="BD15986" s="234"/>
      <c r="BE15986" s="234"/>
    </row>
    <row r="15987" spans="23:57" ht="12.95" customHeight="1" x14ac:dyDescent="0.2">
      <c r="W15987" s="143"/>
      <c r="X15987" s="143"/>
      <c r="AO15987" s="143"/>
      <c r="AP15987" s="143"/>
      <c r="BD15987" s="234"/>
      <c r="BE15987" s="234"/>
    </row>
    <row r="15988" spans="23:57" ht="12.95" customHeight="1" x14ac:dyDescent="0.2">
      <c r="W15988" s="143"/>
      <c r="X15988" s="143"/>
      <c r="AO15988" s="143"/>
      <c r="AP15988" s="143"/>
      <c r="BD15988" s="234"/>
      <c r="BE15988" s="234"/>
    </row>
    <row r="15989" spans="23:57" ht="12.95" customHeight="1" x14ac:dyDescent="0.2">
      <c r="W15989" s="143"/>
      <c r="X15989" s="143"/>
      <c r="AO15989" s="143"/>
      <c r="AP15989" s="143"/>
      <c r="BD15989" s="234"/>
      <c r="BE15989" s="234"/>
    </row>
    <row r="15990" spans="23:57" ht="12.95" customHeight="1" x14ac:dyDescent="0.2">
      <c r="W15990" s="143"/>
      <c r="X15990" s="143"/>
      <c r="AO15990" s="143"/>
      <c r="AP15990" s="143"/>
      <c r="BD15990" s="234"/>
      <c r="BE15990" s="234"/>
    </row>
    <row r="15991" spans="23:57" ht="12.95" customHeight="1" x14ac:dyDescent="0.2">
      <c r="W15991" s="143"/>
      <c r="X15991" s="143"/>
      <c r="AO15991" s="143"/>
      <c r="AP15991" s="143"/>
      <c r="BD15991" s="234"/>
      <c r="BE15991" s="234"/>
    </row>
    <row r="15992" spans="23:57" ht="12.95" customHeight="1" x14ac:dyDescent="0.2">
      <c r="W15992" s="143"/>
      <c r="X15992" s="143"/>
      <c r="AO15992" s="143"/>
      <c r="AP15992" s="143"/>
      <c r="BD15992" s="234"/>
      <c r="BE15992" s="234"/>
    </row>
    <row r="15993" spans="23:57" ht="12.95" customHeight="1" x14ac:dyDescent="0.2">
      <c r="W15993" s="143"/>
      <c r="X15993" s="143"/>
      <c r="AO15993" s="143"/>
      <c r="AP15993" s="143"/>
      <c r="BD15993" s="234"/>
      <c r="BE15993" s="234"/>
    </row>
    <row r="15994" spans="23:57" ht="12.95" customHeight="1" x14ac:dyDescent="0.2">
      <c r="W15994" s="143"/>
      <c r="X15994" s="143"/>
      <c r="AO15994" s="143"/>
      <c r="AP15994" s="143"/>
      <c r="BD15994" s="234"/>
      <c r="BE15994" s="234"/>
    </row>
    <row r="15995" spans="23:57" ht="12.95" customHeight="1" x14ac:dyDescent="0.2">
      <c r="W15995" s="143"/>
      <c r="X15995" s="143"/>
      <c r="AO15995" s="143"/>
      <c r="AP15995" s="143"/>
      <c r="BD15995" s="234"/>
      <c r="BE15995" s="234"/>
    </row>
    <row r="15996" spans="23:57" ht="12.95" customHeight="1" x14ac:dyDescent="0.2">
      <c r="W15996" s="143"/>
      <c r="X15996" s="143"/>
      <c r="AO15996" s="143"/>
      <c r="AP15996" s="143"/>
      <c r="BD15996" s="234"/>
      <c r="BE15996" s="234"/>
    </row>
    <row r="15997" spans="23:57" ht="12.95" customHeight="1" x14ac:dyDescent="0.2">
      <c r="W15997" s="143"/>
      <c r="X15997" s="143"/>
      <c r="AO15997" s="143"/>
      <c r="AP15997" s="143"/>
      <c r="BD15997" s="234"/>
      <c r="BE15997" s="234"/>
    </row>
    <row r="15998" spans="23:57" ht="12.95" customHeight="1" x14ac:dyDescent="0.2">
      <c r="W15998" s="143"/>
      <c r="X15998" s="143"/>
      <c r="AO15998" s="143"/>
      <c r="AP15998" s="143"/>
      <c r="BD15998" s="234"/>
      <c r="BE15998" s="234"/>
    </row>
    <row r="15999" spans="23:57" ht="12.95" customHeight="1" x14ac:dyDescent="0.2">
      <c r="W15999" s="143"/>
      <c r="X15999" s="143"/>
      <c r="AO15999" s="143"/>
      <c r="AP15999" s="143"/>
      <c r="BD15999" s="234"/>
      <c r="BE15999" s="234"/>
    </row>
    <row r="16000" spans="23:57" ht="12.95" customHeight="1" x14ac:dyDescent="0.2">
      <c r="W16000" s="143"/>
      <c r="X16000" s="143"/>
      <c r="AO16000" s="143"/>
      <c r="AP16000" s="143"/>
      <c r="BD16000" s="234"/>
      <c r="BE16000" s="234"/>
    </row>
    <row r="16001" spans="23:57" ht="12.95" customHeight="1" x14ac:dyDescent="0.2">
      <c r="W16001" s="143"/>
      <c r="X16001" s="143"/>
      <c r="AO16001" s="143"/>
      <c r="AP16001" s="143"/>
      <c r="BD16001" s="234"/>
      <c r="BE16001" s="234"/>
    </row>
    <row r="16002" spans="23:57" ht="12.95" customHeight="1" x14ac:dyDescent="0.2">
      <c r="W16002" s="143"/>
      <c r="X16002" s="143"/>
      <c r="AO16002" s="143"/>
      <c r="AP16002" s="143"/>
      <c r="BD16002" s="234"/>
      <c r="BE16002" s="234"/>
    </row>
    <row r="16003" spans="23:57" ht="12.95" customHeight="1" x14ac:dyDescent="0.2">
      <c r="W16003" s="143"/>
      <c r="X16003" s="143"/>
      <c r="AO16003" s="143"/>
      <c r="AP16003" s="143"/>
      <c r="BD16003" s="234"/>
      <c r="BE16003" s="234"/>
    </row>
    <row r="16004" spans="23:57" ht="12.95" customHeight="1" x14ac:dyDescent="0.2">
      <c r="W16004" s="143"/>
      <c r="X16004" s="143"/>
      <c r="AO16004" s="143"/>
      <c r="AP16004" s="143"/>
      <c r="BD16004" s="234"/>
      <c r="BE16004" s="234"/>
    </row>
    <row r="16005" spans="23:57" ht="12.95" customHeight="1" x14ac:dyDescent="0.2">
      <c r="W16005" s="143"/>
      <c r="X16005" s="143"/>
      <c r="AO16005" s="143"/>
      <c r="AP16005" s="143"/>
      <c r="BD16005" s="234"/>
      <c r="BE16005" s="234"/>
    </row>
    <row r="16006" spans="23:57" ht="12.95" customHeight="1" x14ac:dyDescent="0.2">
      <c r="W16006" s="143"/>
      <c r="X16006" s="143"/>
      <c r="AO16006" s="143"/>
      <c r="AP16006" s="143"/>
      <c r="BD16006" s="234"/>
      <c r="BE16006" s="234"/>
    </row>
    <row r="16007" spans="23:57" ht="12.95" customHeight="1" x14ac:dyDescent="0.2">
      <c r="W16007" s="143"/>
      <c r="X16007" s="143"/>
      <c r="AO16007" s="143"/>
      <c r="AP16007" s="143"/>
      <c r="BD16007" s="234"/>
      <c r="BE16007" s="234"/>
    </row>
    <row r="16008" spans="23:57" ht="12.95" customHeight="1" x14ac:dyDescent="0.2">
      <c r="W16008" s="143"/>
      <c r="X16008" s="143"/>
      <c r="AO16008" s="143"/>
      <c r="AP16008" s="143"/>
      <c r="BD16008" s="234"/>
      <c r="BE16008" s="234"/>
    </row>
    <row r="16009" spans="23:57" ht="12.95" customHeight="1" x14ac:dyDescent="0.2">
      <c r="W16009" s="143"/>
      <c r="X16009" s="143"/>
      <c r="AO16009" s="143"/>
      <c r="AP16009" s="143"/>
      <c r="BD16009" s="234"/>
      <c r="BE16009" s="234"/>
    </row>
    <row r="16010" spans="23:57" ht="12.95" customHeight="1" x14ac:dyDescent="0.2">
      <c r="W16010" s="143"/>
      <c r="X16010" s="143"/>
      <c r="AO16010" s="143"/>
      <c r="AP16010" s="143"/>
      <c r="BD16010" s="234"/>
      <c r="BE16010" s="234"/>
    </row>
    <row r="16011" spans="23:57" ht="12.95" customHeight="1" x14ac:dyDescent="0.2">
      <c r="W16011" s="143"/>
      <c r="X16011" s="143"/>
      <c r="AO16011" s="143"/>
      <c r="AP16011" s="143"/>
      <c r="BD16011" s="234"/>
      <c r="BE16011" s="234"/>
    </row>
    <row r="16012" spans="23:57" ht="12.95" customHeight="1" x14ac:dyDescent="0.2">
      <c r="W16012" s="143"/>
      <c r="X16012" s="143"/>
      <c r="AO16012" s="143"/>
      <c r="AP16012" s="143"/>
      <c r="BD16012" s="234"/>
      <c r="BE16012" s="234"/>
    </row>
    <row r="16013" spans="23:57" ht="12.95" customHeight="1" x14ac:dyDescent="0.2">
      <c r="W16013" s="143"/>
      <c r="X16013" s="143"/>
      <c r="AO16013" s="143"/>
      <c r="AP16013" s="143"/>
      <c r="BD16013" s="234"/>
      <c r="BE16013" s="234"/>
    </row>
    <row r="16014" spans="23:57" ht="12.95" customHeight="1" x14ac:dyDescent="0.2">
      <c r="W16014" s="143"/>
      <c r="X16014" s="143"/>
      <c r="AO16014" s="143"/>
      <c r="AP16014" s="143"/>
      <c r="BD16014" s="234"/>
      <c r="BE16014" s="234"/>
    </row>
    <row r="16015" spans="23:57" ht="12.95" customHeight="1" x14ac:dyDescent="0.2">
      <c r="W16015" s="143"/>
      <c r="X16015" s="143"/>
      <c r="AO16015" s="143"/>
      <c r="AP16015" s="143"/>
      <c r="BD16015" s="234"/>
      <c r="BE16015" s="234"/>
    </row>
    <row r="16016" spans="23:57" ht="12.95" customHeight="1" x14ac:dyDescent="0.2">
      <c r="W16016" s="143"/>
      <c r="X16016" s="143"/>
      <c r="AO16016" s="143"/>
      <c r="AP16016" s="143"/>
      <c r="BD16016" s="234"/>
      <c r="BE16016" s="234"/>
    </row>
    <row r="16017" spans="23:57" ht="12.95" customHeight="1" x14ac:dyDescent="0.2">
      <c r="W16017" s="143"/>
      <c r="X16017" s="143"/>
      <c r="AO16017" s="143"/>
      <c r="AP16017" s="143"/>
      <c r="BD16017" s="234"/>
      <c r="BE16017" s="234"/>
    </row>
    <row r="16018" spans="23:57" ht="12.95" customHeight="1" x14ac:dyDescent="0.2">
      <c r="W16018" s="143"/>
      <c r="X16018" s="143"/>
      <c r="AO16018" s="143"/>
      <c r="AP16018" s="143"/>
      <c r="BD16018" s="234"/>
      <c r="BE16018" s="234"/>
    </row>
    <row r="16019" spans="23:57" ht="12.95" customHeight="1" x14ac:dyDescent="0.2">
      <c r="W16019" s="143"/>
      <c r="X16019" s="143"/>
      <c r="AO16019" s="143"/>
      <c r="AP16019" s="143"/>
      <c r="BD16019" s="234"/>
      <c r="BE16019" s="234"/>
    </row>
    <row r="16020" spans="23:57" ht="12.95" customHeight="1" x14ac:dyDescent="0.2">
      <c r="W16020" s="143"/>
      <c r="X16020" s="143"/>
      <c r="AO16020" s="143"/>
      <c r="AP16020" s="143"/>
      <c r="BD16020" s="234"/>
      <c r="BE16020" s="234"/>
    </row>
    <row r="16021" spans="23:57" ht="12.95" customHeight="1" x14ac:dyDescent="0.2">
      <c r="W16021" s="143"/>
      <c r="X16021" s="143"/>
      <c r="AO16021" s="143"/>
      <c r="AP16021" s="143"/>
      <c r="BD16021" s="234"/>
      <c r="BE16021" s="234"/>
    </row>
    <row r="16022" spans="23:57" ht="12.95" customHeight="1" x14ac:dyDescent="0.2">
      <c r="W16022" s="143"/>
      <c r="X16022" s="143"/>
      <c r="AO16022" s="143"/>
      <c r="AP16022" s="143"/>
      <c r="BD16022" s="234"/>
      <c r="BE16022" s="234"/>
    </row>
    <row r="16023" spans="23:57" ht="12.95" customHeight="1" x14ac:dyDescent="0.2">
      <c r="W16023" s="143"/>
      <c r="X16023" s="143"/>
      <c r="AO16023" s="143"/>
      <c r="AP16023" s="143"/>
      <c r="BD16023" s="234"/>
      <c r="BE16023" s="234"/>
    </row>
    <row r="16024" spans="23:57" ht="12.95" customHeight="1" x14ac:dyDescent="0.2">
      <c r="W16024" s="143"/>
      <c r="X16024" s="143"/>
      <c r="AO16024" s="143"/>
      <c r="AP16024" s="143"/>
      <c r="BD16024" s="234"/>
      <c r="BE16024" s="234"/>
    </row>
    <row r="16025" spans="23:57" ht="12.95" customHeight="1" x14ac:dyDescent="0.2">
      <c r="W16025" s="143"/>
      <c r="X16025" s="143"/>
      <c r="AO16025" s="143"/>
      <c r="AP16025" s="143"/>
      <c r="BD16025" s="234"/>
      <c r="BE16025" s="234"/>
    </row>
    <row r="16026" spans="23:57" ht="12.95" customHeight="1" x14ac:dyDescent="0.2">
      <c r="W16026" s="143"/>
      <c r="X16026" s="143"/>
      <c r="AO16026" s="143"/>
      <c r="AP16026" s="143"/>
      <c r="BD16026" s="234"/>
      <c r="BE16026" s="234"/>
    </row>
    <row r="16027" spans="23:57" ht="12.95" customHeight="1" x14ac:dyDescent="0.2">
      <c r="W16027" s="143"/>
      <c r="X16027" s="143"/>
      <c r="AO16027" s="143"/>
      <c r="AP16027" s="143"/>
      <c r="BD16027" s="234"/>
      <c r="BE16027" s="234"/>
    </row>
    <row r="16028" spans="23:57" ht="12.95" customHeight="1" x14ac:dyDescent="0.2">
      <c r="W16028" s="143"/>
      <c r="X16028" s="143"/>
      <c r="AO16028" s="143"/>
      <c r="AP16028" s="143"/>
      <c r="BD16028" s="234"/>
      <c r="BE16028" s="234"/>
    </row>
    <row r="16029" spans="23:57" ht="12.95" customHeight="1" x14ac:dyDescent="0.2">
      <c r="W16029" s="143"/>
      <c r="X16029" s="143"/>
      <c r="AO16029" s="143"/>
      <c r="AP16029" s="143"/>
      <c r="BD16029" s="234"/>
      <c r="BE16029" s="234"/>
    </row>
    <row r="16030" spans="23:57" ht="12.95" customHeight="1" x14ac:dyDescent="0.2">
      <c r="W16030" s="143"/>
      <c r="X16030" s="143"/>
      <c r="AO16030" s="143"/>
      <c r="AP16030" s="143"/>
      <c r="BD16030" s="234"/>
      <c r="BE16030" s="234"/>
    </row>
    <row r="16031" spans="23:57" ht="12.95" customHeight="1" x14ac:dyDescent="0.2">
      <c r="W16031" s="143"/>
      <c r="X16031" s="143"/>
      <c r="AO16031" s="143"/>
      <c r="AP16031" s="143"/>
      <c r="BD16031" s="234"/>
      <c r="BE16031" s="234"/>
    </row>
    <row r="16032" spans="23:57" ht="12.95" customHeight="1" x14ac:dyDescent="0.2">
      <c r="W16032" s="143"/>
      <c r="X16032" s="143"/>
      <c r="AO16032" s="143"/>
      <c r="AP16032" s="143"/>
      <c r="BD16032" s="234"/>
      <c r="BE16032" s="234"/>
    </row>
    <row r="16033" spans="23:57" ht="12.95" customHeight="1" x14ac:dyDescent="0.2">
      <c r="W16033" s="143"/>
      <c r="X16033" s="143"/>
      <c r="AO16033" s="143"/>
      <c r="AP16033" s="143"/>
      <c r="BD16033" s="234"/>
      <c r="BE16033" s="234"/>
    </row>
    <row r="16034" spans="23:57" ht="12.95" customHeight="1" x14ac:dyDescent="0.2">
      <c r="W16034" s="143"/>
      <c r="X16034" s="143"/>
      <c r="AO16034" s="143"/>
      <c r="AP16034" s="143"/>
      <c r="BD16034" s="234"/>
      <c r="BE16034" s="234"/>
    </row>
    <row r="16035" spans="23:57" ht="12.95" customHeight="1" x14ac:dyDescent="0.2">
      <c r="W16035" s="143"/>
      <c r="X16035" s="143"/>
      <c r="AO16035" s="143"/>
      <c r="AP16035" s="143"/>
      <c r="BD16035" s="234"/>
      <c r="BE16035" s="234"/>
    </row>
    <row r="16036" spans="23:57" ht="12.95" customHeight="1" x14ac:dyDescent="0.2">
      <c r="W16036" s="143"/>
      <c r="X16036" s="143"/>
      <c r="AO16036" s="143"/>
      <c r="AP16036" s="143"/>
      <c r="BD16036" s="234"/>
      <c r="BE16036" s="234"/>
    </row>
    <row r="16037" spans="23:57" ht="12.95" customHeight="1" x14ac:dyDescent="0.2">
      <c r="W16037" s="143"/>
      <c r="X16037" s="143"/>
      <c r="AO16037" s="143"/>
      <c r="AP16037" s="143"/>
      <c r="BD16037" s="234"/>
      <c r="BE16037" s="234"/>
    </row>
    <row r="16038" spans="23:57" ht="12.95" customHeight="1" x14ac:dyDescent="0.2">
      <c r="W16038" s="143"/>
      <c r="X16038" s="143"/>
      <c r="AO16038" s="143"/>
      <c r="AP16038" s="143"/>
      <c r="BD16038" s="234"/>
      <c r="BE16038" s="234"/>
    </row>
    <row r="16039" spans="23:57" ht="12.95" customHeight="1" x14ac:dyDescent="0.2">
      <c r="W16039" s="143"/>
      <c r="X16039" s="143"/>
      <c r="AO16039" s="143"/>
      <c r="AP16039" s="143"/>
      <c r="BD16039" s="234"/>
      <c r="BE16039" s="234"/>
    </row>
    <row r="16040" spans="23:57" ht="12.95" customHeight="1" x14ac:dyDescent="0.2">
      <c r="W16040" s="143"/>
      <c r="X16040" s="143"/>
      <c r="AO16040" s="143"/>
      <c r="AP16040" s="143"/>
      <c r="BD16040" s="234"/>
      <c r="BE16040" s="234"/>
    </row>
    <row r="16041" spans="23:57" ht="12.95" customHeight="1" x14ac:dyDescent="0.2">
      <c r="W16041" s="143"/>
      <c r="X16041" s="143"/>
      <c r="AO16041" s="143"/>
      <c r="AP16041" s="143"/>
      <c r="BD16041" s="234"/>
      <c r="BE16041" s="234"/>
    </row>
    <row r="16042" spans="23:57" ht="12.95" customHeight="1" x14ac:dyDescent="0.2">
      <c r="W16042" s="143"/>
      <c r="X16042" s="143"/>
      <c r="AO16042" s="143"/>
      <c r="AP16042" s="143"/>
      <c r="BD16042" s="234"/>
      <c r="BE16042" s="234"/>
    </row>
    <row r="16043" spans="23:57" ht="12.95" customHeight="1" x14ac:dyDescent="0.2">
      <c r="W16043" s="143"/>
      <c r="X16043" s="143"/>
      <c r="AO16043" s="143"/>
      <c r="AP16043" s="143"/>
      <c r="BD16043" s="234"/>
      <c r="BE16043" s="234"/>
    </row>
    <row r="16044" spans="23:57" ht="12.95" customHeight="1" x14ac:dyDescent="0.2">
      <c r="W16044" s="143"/>
      <c r="X16044" s="143"/>
      <c r="AO16044" s="143"/>
      <c r="AP16044" s="143"/>
      <c r="BD16044" s="234"/>
      <c r="BE16044" s="234"/>
    </row>
    <row r="16045" spans="23:57" ht="12.95" customHeight="1" x14ac:dyDescent="0.2">
      <c r="W16045" s="143"/>
      <c r="X16045" s="143"/>
      <c r="AO16045" s="143"/>
      <c r="AP16045" s="143"/>
      <c r="BD16045" s="234"/>
      <c r="BE16045" s="234"/>
    </row>
    <row r="16046" spans="23:57" ht="12.95" customHeight="1" x14ac:dyDescent="0.2">
      <c r="W16046" s="143"/>
      <c r="X16046" s="143"/>
      <c r="AO16046" s="143"/>
      <c r="AP16046" s="143"/>
      <c r="BD16046" s="234"/>
      <c r="BE16046" s="234"/>
    </row>
    <row r="16047" spans="23:57" ht="12.95" customHeight="1" x14ac:dyDescent="0.2">
      <c r="W16047" s="143"/>
      <c r="X16047" s="143"/>
      <c r="AO16047" s="143"/>
      <c r="AP16047" s="143"/>
      <c r="BD16047" s="234"/>
      <c r="BE16047" s="234"/>
    </row>
    <row r="16048" spans="23:57" ht="12.95" customHeight="1" x14ac:dyDescent="0.2">
      <c r="W16048" s="143"/>
      <c r="X16048" s="143"/>
      <c r="AO16048" s="143"/>
      <c r="AP16048" s="143"/>
      <c r="BD16048" s="234"/>
      <c r="BE16048" s="234"/>
    </row>
    <row r="16049" spans="23:57" ht="12.95" customHeight="1" x14ac:dyDescent="0.2">
      <c r="W16049" s="143"/>
      <c r="X16049" s="143"/>
      <c r="AO16049" s="143"/>
      <c r="AP16049" s="143"/>
      <c r="BD16049" s="234"/>
      <c r="BE16049" s="234"/>
    </row>
    <row r="16050" spans="23:57" ht="12.95" customHeight="1" x14ac:dyDescent="0.2">
      <c r="W16050" s="143"/>
      <c r="X16050" s="143"/>
      <c r="AO16050" s="143"/>
      <c r="AP16050" s="143"/>
      <c r="BD16050" s="234"/>
      <c r="BE16050" s="234"/>
    </row>
    <row r="16051" spans="23:57" ht="12.95" customHeight="1" x14ac:dyDescent="0.2">
      <c r="W16051" s="143"/>
      <c r="X16051" s="143"/>
      <c r="AO16051" s="143"/>
      <c r="AP16051" s="143"/>
      <c r="BD16051" s="234"/>
      <c r="BE16051" s="234"/>
    </row>
    <row r="16052" spans="23:57" ht="12.95" customHeight="1" x14ac:dyDescent="0.2">
      <c r="W16052" s="143"/>
      <c r="X16052" s="143"/>
      <c r="AO16052" s="143"/>
      <c r="AP16052" s="143"/>
      <c r="BD16052" s="234"/>
      <c r="BE16052" s="234"/>
    </row>
    <row r="16053" spans="23:57" ht="12.95" customHeight="1" x14ac:dyDescent="0.2">
      <c r="W16053" s="143"/>
      <c r="X16053" s="143"/>
      <c r="AO16053" s="143"/>
      <c r="AP16053" s="143"/>
      <c r="BD16053" s="234"/>
      <c r="BE16053" s="234"/>
    </row>
    <row r="16054" spans="23:57" ht="12.95" customHeight="1" x14ac:dyDescent="0.2">
      <c r="W16054" s="143"/>
      <c r="X16054" s="143"/>
      <c r="AO16054" s="143"/>
      <c r="AP16054" s="143"/>
      <c r="BD16054" s="234"/>
      <c r="BE16054" s="234"/>
    </row>
    <row r="16055" spans="23:57" ht="12.95" customHeight="1" x14ac:dyDescent="0.2">
      <c r="W16055" s="143"/>
      <c r="X16055" s="143"/>
      <c r="AO16055" s="143"/>
      <c r="AP16055" s="143"/>
      <c r="BD16055" s="234"/>
      <c r="BE16055" s="234"/>
    </row>
    <row r="16056" spans="23:57" ht="12.95" customHeight="1" x14ac:dyDescent="0.2">
      <c r="W16056" s="143"/>
      <c r="X16056" s="143"/>
      <c r="AO16056" s="143"/>
      <c r="AP16056" s="143"/>
      <c r="BD16056" s="234"/>
      <c r="BE16056" s="234"/>
    </row>
    <row r="16057" spans="23:57" ht="12.95" customHeight="1" x14ac:dyDescent="0.2">
      <c r="W16057" s="143"/>
      <c r="X16057" s="143"/>
      <c r="AO16057" s="143"/>
      <c r="AP16057" s="143"/>
      <c r="BD16057" s="234"/>
      <c r="BE16057" s="234"/>
    </row>
    <row r="16058" spans="23:57" ht="12.95" customHeight="1" x14ac:dyDescent="0.2">
      <c r="W16058" s="143"/>
      <c r="X16058" s="143"/>
      <c r="AO16058" s="143"/>
      <c r="AP16058" s="143"/>
      <c r="BD16058" s="234"/>
      <c r="BE16058" s="234"/>
    </row>
    <row r="16059" spans="23:57" ht="12.95" customHeight="1" x14ac:dyDescent="0.2">
      <c r="W16059" s="143"/>
      <c r="X16059" s="143"/>
      <c r="AO16059" s="143"/>
      <c r="AP16059" s="143"/>
      <c r="BD16059" s="234"/>
      <c r="BE16059" s="234"/>
    </row>
    <row r="16060" spans="23:57" ht="12.95" customHeight="1" x14ac:dyDescent="0.2">
      <c r="W16060" s="143"/>
      <c r="X16060" s="143"/>
      <c r="AO16060" s="143"/>
      <c r="AP16060" s="143"/>
      <c r="BD16060" s="234"/>
      <c r="BE16060" s="234"/>
    </row>
    <row r="16061" spans="23:57" ht="12.95" customHeight="1" x14ac:dyDescent="0.2">
      <c r="W16061" s="143"/>
      <c r="X16061" s="143"/>
      <c r="AO16061" s="143"/>
      <c r="AP16061" s="143"/>
      <c r="BD16061" s="234"/>
      <c r="BE16061" s="234"/>
    </row>
    <row r="16062" spans="23:57" ht="12.95" customHeight="1" x14ac:dyDescent="0.2">
      <c r="W16062" s="143"/>
      <c r="X16062" s="143"/>
      <c r="AO16062" s="143"/>
      <c r="AP16062" s="143"/>
      <c r="BD16062" s="234"/>
      <c r="BE16062" s="234"/>
    </row>
    <row r="16063" spans="23:57" ht="12.95" customHeight="1" x14ac:dyDescent="0.2">
      <c r="W16063" s="143"/>
      <c r="X16063" s="143"/>
      <c r="AO16063" s="143"/>
      <c r="AP16063" s="143"/>
      <c r="BD16063" s="234"/>
      <c r="BE16063" s="234"/>
    </row>
    <row r="16064" spans="23:57" ht="12.95" customHeight="1" x14ac:dyDescent="0.2">
      <c r="W16064" s="143"/>
      <c r="X16064" s="143"/>
      <c r="AO16064" s="143"/>
      <c r="AP16064" s="143"/>
      <c r="BD16064" s="234"/>
      <c r="BE16064" s="234"/>
    </row>
    <row r="16065" spans="23:57" ht="12.95" customHeight="1" x14ac:dyDescent="0.2">
      <c r="W16065" s="143"/>
      <c r="X16065" s="143"/>
      <c r="AO16065" s="143"/>
      <c r="AP16065" s="143"/>
      <c r="BD16065" s="234"/>
      <c r="BE16065" s="234"/>
    </row>
    <row r="16066" spans="23:57" ht="12.95" customHeight="1" x14ac:dyDescent="0.2">
      <c r="W16066" s="143"/>
      <c r="X16066" s="143"/>
      <c r="AO16066" s="143"/>
      <c r="AP16066" s="143"/>
      <c r="BD16066" s="234"/>
      <c r="BE16066" s="234"/>
    </row>
    <row r="16067" spans="23:57" ht="12.95" customHeight="1" x14ac:dyDescent="0.2">
      <c r="W16067" s="143"/>
      <c r="X16067" s="143"/>
      <c r="AO16067" s="143"/>
      <c r="AP16067" s="143"/>
      <c r="BD16067" s="234"/>
      <c r="BE16067" s="234"/>
    </row>
    <row r="16068" spans="23:57" ht="12.95" customHeight="1" x14ac:dyDescent="0.2">
      <c r="W16068" s="143"/>
      <c r="X16068" s="143"/>
      <c r="AO16068" s="143"/>
      <c r="AP16068" s="143"/>
      <c r="BD16068" s="234"/>
      <c r="BE16068" s="234"/>
    </row>
    <row r="16069" spans="23:57" ht="12.95" customHeight="1" x14ac:dyDescent="0.2">
      <c r="W16069" s="143"/>
      <c r="X16069" s="143"/>
      <c r="AO16069" s="143"/>
      <c r="AP16069" s="143"/>
      <c r="BD16069" s="234"/>
      <c r="BE16069" s="234"/>
    </row>
    <row r="16070" spans="23:57" ht="12.95" customHeight="1" x14ac:dyDescent="0.2">
      <c r="W16070" s="143"/>
      <c r="X16070" s="143"/>
      <c r="AO16070" s="143"/>
      <c r="AP16070" s="143"/>
      <c r="BD16070" s="234"/>
      <c r="BE16070" s="234"/>
    </row>
    <row r="16071" spans="23:57" ht="12.95" customHeight="1" x14ac:dyDescent="0.2">
      <c r="W16071" s="143"/>
      <c r="X16071" s="143"/>
      <c r="AO16071" s="143"/>
      <c r="AP16071" s="143"/>
      <c r="BD16071" s="234"/>
      <c r="BE16071" s="234"/>
    </row>
    <row r="16072" spans="23:57" ht="12.95" customHeight="1" x14ac:dyDescent="0.2">
      <c r="W16072" s="143"/>
      <c r="X16072" s="143"/>
      <c r="AO16072" s="143"/>
      <c r="AP16072" s="143"/>
      <c r="BD16072" s="234"/>
      <c r="BE16072" s="234"/>
    </row>
    <row r="16073" spans="23:57" ht="12.95" customHeight="1" x14ac:dyDescent="0.2">
      <c r="W16073" s="143"/>
      <c r="X16073" s="143"/>
      <c r="AO16073" s="143"/>
      <c r="AP16073" s="143"/>
      <c r="BD16073" s="234"/>
      <c r="BE16073" s="234"/>
    </row>
    <row r="16074" spans="23:57" ht="12.95" customHeight="1" x14ac:dyDescent="0.2">
      <c r="W16074" s="143"/>
      <c r="X16074" s="143"/>
      <c r="AO16074" s="143"/>
      <c r="AP16074" s="143"/>
      <c r="BD16074" s="234"/>
      <c r="BE16074" s="234"/>
    </row>
    <row r="16075" spans="23:57" ht="12.95" customHeight="1" x14ac:dyDescent="0.2">
      <c r="W16075" s="143"/>
      <c r="X16075" s="143"/>
      <c r="AO16075" s="143"/>
      <c r="AP16075" s="143"/>
      <c r="BD16075" s="234"/>
      <c r="BE16075" s="234"/>
    </row>
    <row r="16076" spans="23:57" ht="12.95" customHeight="1" x14ac:dyDescent="0.2">
      <c r="W16076" s="143"/>
      <c r="X16076" s="143"/>
      <c r="AO16076" s="143"/>
      <c r="AP16076" s="143"/>
      <c r="BD16076" s="234"/>
      <c r="BE16076" s="234"/>
    </row>
    <row r="16077" spans="23:57" ht="12.95" customHeight="1" x14ac:dyDescent="0.2">
      <c r="W16077" s="143"/>
      <c r="X16077" s="143"/>
      <c r="AO16077" s="143"/>
      <c r="AP16077" s="143"/>
      <c r="BD16077" s="234"/>
      <c r="BE16077" s="234"/>
    </row>
    <row r="16078" spans="23:57" ht="12.95" customHeight="1" x14ac:dyDescent="0.2">
      <c r="W16078" s="143"/>
      <c r="X16078" s="143"/>
      <c r="AO16078" s="143"/>
      <c r="AP16078" s="143"/>
      <c r="BD16078" s="234"/>
      <c r="BE16078" s="234"/>
    </row>
    <row r="16079" spans="23:57" ht="12.95" customHeight="1" x14ac:dyDescent="0.2">
      <c r="W16079" s="143"/>
      <c r="X16079" s="143"/>
      <c r="AO16079" s="143"/>
      <c r="AP16079" s="143"/>
      <c r="BD16079" s="234"/>
      <c r="BE16079" s="234"/>
    </row>
    <row r="16080" spans="23:57" ht="12.95" customHeight="1" x14ac:dyDescent="0.2">
      <c r="W16080" s="143"/>
      <c r="X16080" s="143"/>
      <c r="AO16080" s="143"/>
      <c r="AP16080" s="143"/>
      <c r="BD16080" s="234"/>
      <c r="BE16080" s="234"/>
    </row>
    <row r="16081" spans="23:57" ht="12.95" customHeight="1" x14ac:dyDescent="0.2">
      <c r="W16081" s="143"/>
      <c r="X16081" s="143"/>
      <c r="AO16081" s="143"/>
      <c r="AP16081" s="143"/>
      <c r="BD16081" s="234"/>
      <c r="BE16081" s="234"/>
    </row>
    <row r="16082" spans="23:57" ht="12.95" customHeight="1" x14ac:dyDescent="0.2">
      <c r="W16082" s="143"/>
      <c r="X16082" s="143"/>
      <c r="AO16082" s="143"/>
      <c r="AP16082" s="143"/>
      <c r="BD16082" s="234"/>
      <c r="BE16082" s="234"/>
    </row>
    <row r="16083" spans="23:57" ht="12.95" customHeight="1" x14ac:dyDescent="0.2">
      <c r="W16083" s="143"/>
      <c r="X16083" s="143"/>
      <c r="AO16083" s="143"/>
      <c r="AP16083" s="143"/>
      <c r="BD16083" s="234"/>
      <c r="BE16083" s="234"/>
    </row>
    <row r="16084" spans="23:57" ht="12.95" customHeight="1" x14ac:dyDescent="0.2">
      <c r="W16084" s="143"/>
      <c r="X16084" s="143"/>
      <c r="AO16084" s="143"/>
      <c r="AP16084" s="143"/>
      <c r="BD16084" s="234"/>
      <c r="BE16084" s="234"/>
    </row>
    <row r="16085" spans="23:57" ht="12.95" customHeight="1" x14ac:dyDescent="0.2">
      <c r="W16085" s="143"/>
      <c r="X16085" s="143"/>
      <c r="AO16085" s="143"/>
      <c r="AP16085" s="143"/>
      <c r="BD16085" s="234"/>
      <c r="BE16085" s="234"/>
    </row>
    <row r="16086" spans="23:57" ht="12.95" customHeight="1" x14ac:dyDescent="0.2">
      <c r="W16086" s="143"/>
      <c r="X16086" s="143"/>
      <c r="AO16086" s="143"/>
      <c r="AP16086" s="143"/>
      <c r="BD16086" s="234"/>
      <c r="BE16086" s="234"/>
    </row>
    <row r="16087" spans="23:57" ht="12.95" customHeight="1" x14ac:dyDescent="0.2">
      <c r="W16087" s="143"/>
      <c r="X16087" s="143"/>
      <c r="AO16087" s="143"/>
      <c r="AP16087" s="143"/>
      <c r="BD16087" s="234"/>
      <c r="BE16087" s="234"/>
    </row>
    <row r="16088" spans="23:57" ht="12.95" customHeight="1" x14ac:dyDescent="0.2">
      <c r="W16088" s="143"/>
      <c r="X16088" s="143"/>
      <c r="AO16088" s="143"/>
      <c r="AP16088" s="143"/>
      <c r="BD16088" s="234"/>
      <c r="BE16088" s="234"/>
    </row>
    <row r="16089" spans="23:57" ht="12.95" customHeight="1" x14ac:dyDescent="0.2">
      <c r="W16089" s="143"/>
      <c r="X16089" s="143"/>
      <c r="AO16089" s="143"/>
      <c r="AP16089" s="143"/>
      <c r="BD16089" s="234"/>
      <c r="BE16089" s="234"/>
    </row>
    <row r="16090" spans="23:57" ht="12.95" customHeight="1" x14ac:dyDescent="0.2">
      <c r="W16090" s="143"/>
      <c r="X16090" s="143"/>
      <c r="AO16090" s="143"/>
      <c r="AP16090" s="143"/>
      <c r="BD16090" s="234"/>
      <c r="BE16090" s="234"/>
    </row>
    <row r="16091" spans="23:57" ht="12.95" customHeight="1" x14ac:dyDescent="0.2">
      <c r="W16091" s="143"/>
      <c r="X16091" s="143"/>
      <c r="AO16091" s="143"/>
      <c r="AP16091" s="143"/>
      <c r="BD16091" s="234"/>
      <c r="BE16091" s="234"/>
    </row>
    <row r="16092" spans="23:57" ht="12.95" customHeight="1" x14ac:dyDescent="0.2">
      <c r="W16092" s="143"/>
      <c r="X16092" s="143"/>
      <c r="AO16092" s="143"/>
      <c r="AP16092" s="143"/>
      <c r="BD16092" s="234"/>
      <c r="BE16092" s="234"/>
    </row>
    <row r="16093" spans="23:57" ht="12.95" customHeight="1" x14ac:dyDescent="0.2">
      <c r="W16093" s="143"/>
      <c r="X16093" s="143"/>
      <c r="AO16093" s="143"/>
      <c r="AP16093" s="143"/>
      <c r="BD16093" s="234"/>
      <c r="BE16093" s="234"/>
    </row>
    <row r="16094" spans="23:57" ht="12.95" customHeight="1" x14ac:dyDescent="0.2">
      <c r="W16094" s="143"/>
      <c r="X16094" s="143"/>
      <c r="AO16094" s="143"/>
      <c r="AP16094" s="143"/>
      <c r="BD16094" s="234"/>
      <c r="BE16094" s="234"/>
    </row>
    <row r="16095" spans="23:57" ht="12.95" customHeight="1" x14ac:dyDescent="0.2">
      <c r="W16095" s="143"/>
      <c r="X16095" s="143"/>
      <c r="AO16095" s="143"/>
      <c r="AP16095" s="143"/>
      <c r="BD16095" s="234"/>
      <c r="BE16095" s="234"/>
    </row>
    <row r="16096" spans="23:57" ht="12.95" customHeight="1" x14ac:dyDescent="0.2">
      <c r="W16096" s="143"/>
      <c r="X16096" s="143"/>
      <c r="AO16096" s="143"/>
      <c r="AP16096" s="143"/>
      <c r="BD16096" s="234"/>
      <c r="BE16096" s="234"/>
    </row>
    <row r="16097" spans="23:57" ht="12.95" customHeight="1" x14ac:dyDescent="0.2">
      <c r="W16097" s="143"/>
      <c r="X16097" s="143"/>
      <c r="AO16097" s="143"/>
      <c r="AP16097" s="143"/>
      <c r="BD16097" s="234"/>
      <c r="BE16097" s="234"/>
    </row>
    <row r="16098" spans="23:57" ht="12.95" customHeight="1" x14ac:dyDescent="0.2">
      <c r="W16098" s="143"/>
      <c r="X16098" s="143"/>
      <c r="AO16098" s="143"/>
      <c r="AP16098" s="143"/>
      <c r="BD16098" s="234"/>
      <c r="BE16098" s="234"/>
    </row>
    <row r="16099" spans="23:57" ht="12.95" customHeight="1" x14ac:dyDescent="0.2">
      <c r="W16099" s="143"/>
      <c r="X16099" s="143"/>
      <c r="AO16099" s="143"/>
      <c r="AP16099" s="143"/>
      <c r="BD16099" s="234"/>
      <c r="BE16099" s="234"/>
    </row>
    <row r="16100" spans="23:57" ht="12.95" customHeight="1" x14ac:dyDescent="0.2">
      <c r="W16100" s="143"/>
      <c r="X16100" s="143"/>
      <c r="AO16100" s="143"/>
      <c r="AP16100" s="143"/>
      <c r="BD16100" s="234"/>
      <c r="BE16100" s="234"/>
    </row>
    <row r="16101" spans="23:57" ht="12.95" customHeight="1" x14ac:dyDescent="0.2">
      <c r="W16101" s="143"/>
      <c r="X16101" s="143"/>
      <c r="AO16101" s="143"/>
      <c r="AP16101" s="143"/>
      <c r="BD16101" s="234"/>
      <c r="BE16101" s="234"/>
    </row>
    <row r="16102" spans="23:57" ht="12.95" customHeight="1" x14ac:dyDescent="0.2">
      <c r="W16102" s="143"/>
      <c r="X16102" s="143"/>
      <c r="AO16102" s="143"/>
      <c r="AP16102" s="143"/>
      <c r="BD16102" s="234"/>
      <c r="BE16102" s="234"/>
    </row>
    <row r="16103" spans="23:57" ht="12.95" customHeight="1" x14ac:dyDescent="0.2">
      <c r="W16103" s="143"/>
      <c r="X16103" s="143"/>
      <c r="AO16103" s="143"/>
      <c r="AP16103" s="143"/>
      <c r="BD16103" s="234"/>
      <c r="BE16103" s="234"/>
    </row>
    <row r="16104" spans="23:57" ht="12.95" customHeight="1" x14ac:dyDescent="0.2">
      <c r="W16104" s="143"/>
      <c r="X16104" s="143"/>
      <c r="AO16104" s="143"/>
      <c r="AP16104" s="143"/>
      <c r="BD16104" s="234"/>
      <c r="BE16104" s="234"/>
    </row>
    <row r="16105" spans="23:57" ht="12.95" customHeight="1" x14ac:dyDescent="0.2">
      <c r="W16105" s="143"/>
      <c r="X16105" s="143"/>
      <c r="AO16105" s="143"/>
      <c r="AP16105" s="143"/>
      <c r="BD16105" s="234"/>
      <c r="BE16105" s="234"/>
    </row>
    <row r="16106" spans="23:57" ht="12.95" customHeight="1" x14ac:dyDescent="0.2">
      <c r="W16106" s="143"/>
      <c r="X16106" s="143"/>
      <c r="AO16106" s="143"/>
      <c r="AP16106" s="143"/>
      <c r="BD16106" s="234"/>
      <c r="BE16106" s="234"/>
    </row>
    <row r="16107" spans="23:57" ht="12.95" customHeight="1" x14ac:dyDescent="0.2">
      <c r="W16107" s="143"/>
      <c r="X16107" s="143"/>
      <c r="AO16107" s="143"/>
      <c r="AP16107" s="143"/>
      <c r="BD16107" s="234"/>
      <c r="BE16107" s="234"/>
    </row>
    <row r="16108" spans="23:57" ht="12.95" customHeight="1" x14ac:dyDescent="0.2">
      <c r="W16108" s="143"/>
      <c r="X16108" s="143"/>
      <c r="AO16108" s="143"/>
      <c r="AP16108" s="143"/>
      <c r="BD16108" s="234"/>
      <c r="BE16108" s="234"/>
    </row>
    <row r="16109" spans="23:57" ht="12.95" customHeight="1" x14ac:dyDescent="0.2">
      <c r="W16109" s="143"/>
      <c r="X16109" s="143"/>
      <c r="AO16109" s="143"/>
      <c r="AP16109" s="143"/>
      <c r="BD16109" s="234"/>
      <c r="BE16109" s="234"/>
    </row>
    <row r="16110" spans="23:57" ht="12.95" customHeight="1" x14ac:dyDescent="0.2">
      <c r="W16110" s="143"/>
      <c r="X16110" s="143"/>
      <c r="AO16110" s="143"/>
      <c r="AP16110" s="143"/>
      <c r="BD16110" s="234"/>
      <c r="BE16110" s="234"/>
    </row>
    <row r="16111" spans="23:57" ht="12.95" customHeight="1" x14ac:dyDescent="0.2">
      <c r="W16111" s="143"/>
      <c r="X16111" s="143"/>
      <c r="AO16111" s="143"/>
      <c r="AP16111" s="143"/>
      <c r="BD16111" s="234"/>
      <c r="BE16111" s="234"/>
    </row>
    <row r="16112" spans="23:57" ht="12.95" customHeight="1" x14ac:dyDescent="0.2">
      <c r="W16112" s="143"/>
      <c r="X16112" s="143"/>
      <c r="AO16112" s="143"/>
      <c r="AP16112" s="143"/>
      <c r="BD16112" s="234"/>
      <c r="BE16112" s="234"/>
    </row>
    <row r="16113" spans="23:57" ht="12.95" customHeight="1" x14ac:dyDescent="0.2">
      <c r="W16113" s="143"/>
      <c r="X16113" s="143"/>
      <c r="AO16113" s="143"/>
      <c r="AP16113" s="143"/>
      <c r="BD16113" s="234"/>
      <c r="BE16113" s="234"/>
    </row>
    <row r="16114" spans="23:57" ht="12.95" customHeight="1" x14ac:dyDescent="0.2">
      <c r="W16114" s="143"/>
      <c r="X16114" s="143"/>
      <c r="AO16114" s="143"/>
      <c r="AP16114" s="143"/>
      <c r="BD16114" s="234"/>
      <c r="BE16114" s="234"/>
    </row>
    <row r="16115" spans="23:57" ht="12.95" customHeight="1" x14ac:dyDescent="0.2">
      <c r="W16115" s="143"/>
      <c r="X16115" s="143"/>
      <c r="AO16115" s="143"/>
      <c r="AP16115" s="143"/>
      <c r="BD16115" s="234"/>
      <c r="BE16115" s="234"/>
    </row>
    <row r="16116" spans="23:57" ht="12.95" customHeight="1" x14ac:dyDescent="0.2">
      <c r="W16116" s="143"/>
      <c r="X16116" s="143"/>
      <c r="AO16116" s="143"/>
      <c r="AP16116" s="143"/>
      <c r="BD16116" s="234"/>
      <c r="BE16116" s="234"/>
    </row>
    <row r="16117" spans="23:57" ht="12.95" customHeight="1" x14ac:dyDescent="0.2">
      <c r="W16117" s="143"/>
      <c r="X16117" s="143"/>
      <c r="AO16117" s="143"/>
      <c r="AP16117" s="143"/>
      <c r="BD16117" s="234"/>
      <c r="BE16117" s="234"/>
    </row>
    <row r="16118" spans="23:57" ht="12.95" customHeight="1" x14ac:dyDescent="0.2">
      <c r="W16118" s="143"/>
      <c r="X16118" s="143"/>
      <c r="AO16118" s="143"/>
      <c r="AP16118" s="143"/>
      <c r="BD16118" s="234"/>
      <c r="BE16118" s="234"/>
    </row>
    <row r="16119" spans="23:57" ht="12.95" customHeight="1" x14ac:dyDescent="0.2">
      <c r="W16119" s="143"/>
      <c r="X16119" s="143"/>
      <c r="AO16119" s="143"/>
      <c r="AP16119" s="143"/>
      <c r="BD16119" s="234"/>
      <c r="BE16119" s="234"/>
    </row>
    <row r="16120" spans="23:57" ht="12.95" customHeight="1" x14ac:dyDescent="0.2">
      <c r="W16120" s="143"/>
      <c r="X16120" s="143"/>
      <c r="AO16120" s="143"/>
      <c r="AP16120" s="143"/>
      <c r="BD16120" s="234"/>
      <c r="BE16120" s="234"/>
    </row>
    <row r="16121" spans="23:57" ht="12.95" customHeight="1" x14ac:dyDescent="0.2">
      <c r="W16121" s="143"/>
      <c r="X16121" s="143"/>
      <c r="AO16121" s="143"/>
      <c r="AP16121" s="143"/>
      <c r="BD16121" s="234"/>
      <c r="BE16121" s="234"/>
    </row>
    <row r="16122" spans="23:57" ht="12.95" customHeight="1" x14ac:dyDescent="0.2">
      <c r="W16122" s="143"/>
      <c r="X16122" s="143"/>
      <c r="AO16122" s="143"/>
      <c r="AP16122" s="143"/>
      <c r="BD16122" s="234"/>
      <c r="BE16122" s="234"/>
    </row>
    <row r="16123" spans="23:57" ht="12.95" customHeight="1" x14ac:dyDescent="0.2">
      <c r="W16123" s="143"/>
      <c r="X16123" s="143"/>
      <c r="AO16123" s="143"/>
      <c r="AP16123" s="143"/>
      <c r="BD16123" s="234"/>
      <c r="BE16123" s="234"/>
    </row>
    <row r="16124" spans="23:57" ht="12.95" customHeight="1" x14ac:dyDescent="0.2">
      <c r="W16124" s="143"/>
      <c r="X16124" s="143"/>
      <c r="AO16124" s="143"/>
      <c r="AP16124" s="143"/>
      <c r="BD16124" s="234"/>
      <c r="BE16124" s="234"/>
    </row>
    <row r="16125" spans="23:57" ht="12.95" customHeight="1" x14ac:dyDescent="0.2">
      <c r="W16125" s="143"/>
      <c r="X16125" s="143"/>
      <c r="AO16125" s="143"/>
      <c r="AP16125" s="143"/>
      <c r="BD16125" s="234"/>
      <c r="BE16125" s="234"/>
    </row>
    <row r="16126" spans="23:57" ht="12.95" customHeight="1" x14ac:dyDescent="0.2">
      <c r="W16126" s="143"/>
      <c r="X16126" s="143"/>
      <c r="AO16126" s="143"/>
      <c r="AP16126" s="143"/>
      <c r="BD16126" s="234"/>
      <c r="BE16126" s="234"/>
    </row>
    <row r="16127" spans="23:57" ht="12.95" customHeight="1" x14ac:dyDescent="0.2">
      <c r="W16127" s="143"/>
      <c r="X16127" s="143"/>
      <c r="AO16127" s="143"/>
      <c r="AP16127" s="143"/>
      <c r="BD16127" s="234"/>
      <c r="BE16127" s="234"/>
    </row>
    <row r="16128" spans="23:57" ht="12.95" customHeight="1" x14ac:dyDescent="0.2">
      <c r="W16128" s="143"/>
      <c r="X16128" s="143"/>
      <c r="AO16128" s="143"/>
      <c r="AP16128" s="143"/>
      <c r="BD16128" s="234"/>
      <c r="BE16128" s="234"/>
    </row>
    <row r="16129" spans="23:57" ht="12.95" customHeight="1" x14ac:dyDescent="0.2">
      <c r="W16129" s="143"/>
      <c r="X16129" s="143"/>
      <c r="AO16129" s="143"/>
      <c r="AP16129" s="143"/>
      <c r="BD16129" s="234"/>
      <c r="BE16129" s="234"/>
    </row>
    <row r="16130" spans="23:57" ht="12.95" customHeight="1" x14ac:dyDescent="0.2">
      <c r="W16130" s="143"/>
      <c r="X16130" s="143"/>
      <c r="AO16130" s="143"/>
      <c r="AP16130" s="143"/>
      <c r="BD16130" s="234"/>
      <c r="BE16130" s="234"/>
    </row>
    <row r="16131" spans="23:57" ht="12.95" customHeight="1" x14ac:dyDescent="0.2">
      <c r="W16131" s="143"/>
      <c r="X16131" s="143"/>
      <c r="AO16131" s="143"/>
      <c r="AP16131" s="143"/>
      <c r="BD16131" s="234"/>
      <c r="BE16131" s="234"/>
    </row>
    <row r="16132" spans="23:57" ht="12.95" customHeight="1" x14ac:dyDescent="0.2">
      <c r="W16132" s="143"/>
      <c r="X16132" s="143"/>
      <c r="AO16132" s="143"/>
      <c r="AP16132" s="143"/>
      <c r="BD16132" s="234"/>
      <c r="BE16132" s="234"/>
    </row>
    <row r="16133" spans="23:57" ht="12.95" customHeight="1" x14ac:dyDescent="0.2">
      <c r="W16133" s="143"/>
      <c r="X16133" s="143"/>
      <c r="AO16133" s="143"/>
      <c r="AP16133" s="143"/>
      <c r="BD16133" s="234"/>
      <c r="BE16133" s="234"/>
    </row>
    <row r="16134" spans="23:57" ht="12.95" customHeight="1" x14ac:dyDescent="0.2">
      <c r="W16134" s="143"/>
      <c r="X16134" s="143"/>
      <c r="AO16134" s="143"/>
      <c r="AP16134" s="143"/>
      <c r="BD16134" s="234"/>
      <c r="BE16134" s="234"/>
    </row>
    <row r="16135" spans="23:57" ht="12.95" customHeight="1" x14ac:dyDescent="0.2">
      <c r="W16135" s="143"/>
      <c r="X16135" s="143"/>
      <c r="AO16135" s="143"/>
      <c r="AP16135" s="143"/>
      <c r="BD16135" s="234"/>
      <c r="BE16135" s="234"/>
    </row>
    <row r="16136" spans="23:57" ht="12.95" customHeight="1" x14ac:dyDescent="0.2">
      <c r="W16136" s="143"/>
      <c r="X16136" s="143"/>
      <c r="AO16136" s="143"/>
      <c r="AP16136" s="143"/>
      <c r="BD16136" s="234"/>
      <c r="BE16136" s="234"/>
    </row>
    <row r="16137" spans="23:57" ht="12.95" customHeight="1" x14ac:dyDescent="0.2">
      <c r="W16137" s="143"/>
      <c r="X16137" s="143"/>
      <c r="AO16137" s="143"/>
      <c r="AP16137" s="143"/>
      <c r="BD16137" s="234"/>
      <c r="BE16137" s="234"/>
    </row>
    <row r="16138" spans="23:57" ht="12.95" customHeight="1" x14ac:dyDescent="0.2">
      <c r="W16138" s="143"/>
      <c r="X16138" s="143"/>
      <c r="AO16138" s="143"/>
      <c r="AP16138" s="143"/>
      <c r="BD16138" s="234"/>
      <c r="BE16138" s="234"/>
    </row>
    <row r="16139" spans="23:57" ht="12.95" customHeight="1" x14ac:dyDescent="0.2">
      <c r="W16139" s="143"/>
      <c r="X16139" s="143"/>
      <c r="AO16139" s="143"/>
      <c r="AP16139" s="143"/>
      <c r="BD16139" s="234"/>
      <c r="BE16139" s="234"/>
    </row>
    <row r="16140" spans="23:57" ht="12.95" customHeight="1" x14ac:dyDescent="0.2">
      <c r="W16140" s="143"/>
      <c r="X16140" s="143"/>
      <c r="AO16140" s="143"/>
      <c r="AP16140" s="143"/>
      <c r="BD16140" s="234"/>
      <c r="BE16140" s="234"/>
    </row>
    <row r="16141" spans="23:57" ht="12.95" customHeight="1" x14ac:dyDescent="0.2">
      <c r="W16141" s="143"/>
      <c r="X16141" s="143"/>
      <c r="AO16141" s="143"/>
      <c r="AP16141" s="143"/>
      <c r="BD16141" s="234"/>
      <c r="BE16141" s="234"/>
    </row>
    <row r="16142" spans="23:57" ht="12.95" customHeight="1" x14ac:dyDescent="0.2">
      <c r="W16142" s="143"/>
      <c r="X16142" s="143"/>
      <c r="AO16142" s="143"/>
      <c r="AP16142" s="143"/>
      <c r="BD16142" s="234"/>
      <c r="BE16142" s="234"/>
    </row>
    <row r="16143" spans="23:57" ht="12.95" customHeight="1" x14ac:dyDescent="0.2">
      <c r="W16143" s="143"/>
      <c r="X16143" s="143"/>
      <c r="AO16143" s="143"/>
      <c r="AP16143" s="143"/>
      <c r="BD16143" s="234"/>
      <c r="BE16143" s="234"/>
    </row>
    <row r="16144" spans="23:57" ht="12.95" customHeight="1" x14ac:dyDescent="0.2">
      <c r="W16144" s="143"/>
      <c r="X16144" s="143"/>
      <c r="AO16144" s="143"/>
      <c r="AP16144" s="143"/>
      <c r="BD16144" s="234"/>
      <c r="BE16144" s="234"/>
    </row>
    <row r="16145" spans="23:57" ht="12.95" customHeight="1" x14ac:dyDescent="0.2">
      <c r="W16145" s="143"/>
      <c r="X16145" s="143"/>
      <c r="AO16145" s="143"/>
      <c r="AP16145" s="143"/>
      <c r="BD16145" s="234"/>
      <c r="BE16145" s="234"/>
    </row>
    <row r="16146" spans="23:57" ht="12.95" customHeight="1" x14ac:dyDescent="0.2">
      <c r="W16146" s="143"/>
      <c r="X16146" s="143"/>
      <c r="AO16146" s="143"/>
      <c r="AP16146" s="143"/>
      <c r="BD16146" s="234"/>
      <c r="BE16146" s="234"/>
    </row>
    <row r="16147" spans="23:57" ht="12.95" customHeight="1" x14ac:dyDescent="0.2">
      <c r="W16147" s="143"/>
      <c r="X16147" s="143"/>
      <c r="AO16147" s="143"/>
      <c r="AP16147" s="143"/>
      <c r="BD16147" s="234"/>
      <c r="BE16147" s="234"/>
    </row>
    <row r="16148" spans="23:57" ht="12.95" customHeight="1" x14ac:dyDescent="0.2">
      <c r="W16148" s="143"/>
      <c r="X16148" s="143"/>
      <c r="AO16148" s="143"/>
      <c r="AP16148" s="143"/>
      <c r="BD16148" s="234"/>
      <c r="BE16148" s="234"/>
    </row>
    <row r="16149" spans="23:57" ht="12.95" customHeight="1" x14ac:dyDescent="0.2">
      <c r="W16149" s="143"/>
      <c r="X16149" s="143"/>
      <c r="AO16149" s="143"/>
      <c r="AP16149" s="143"/>
      <c r="BD16149" s="234"/>
      <c r="BE16149" s="234"/>
    </row>
    <row r="16150" spans="23:57" ht="12.95" customHeight="1" x14ac:dyDescent="0.2">
      <c r="W16150" s="143"/>
      <c r="X16150" s="143"/>
      <c r="AO16150" s="143"/>
      <c r="AP16150" s="143"/>
      <c r="BD16150" s="234"/>
      <c r="BE16150" s="234"/>
    </row>
    <row r="16151" spans="23:57" ht="12.95" customHeight="1" x14ac:dyDescent="0.2">
      <c r="W16151" s="143"/>
      <c r="X16151" s="143"/>
      <c r="AO16151" s="143"/>
      <c r="AP16151" s="143"/>
      <c r="BD16151" s="234"/>
      <c r="BE16151" s="234"/>
    </row>
    <row r="16152" spans="23:57" ht="12.95" customHeight="1" x14ac:dyDescent="0.2">
      <c r="W16152" s="143"/>
      <c r="X16152" s="143"/>
      <c r="AO16152" s="143"/>
      <c r="AP16152" s="143"/>
      <c r="BD16152" s="234"/>
      <c r="BE16152" s="234"/>
    </row>
    <row r="16153" spans="23:57" ht="12.95" customHeight="1" x14ac:dyDescent="0.2">
      <c r="W16153" s="143"/>
      <c r="X16153" s="143"/>
      <c r="AO16153" s="143"/>
      <c r="AP16153" s="143"/>
      <c r="BD16153" s="234"/>
      <c r="BE16153" s="234"/>
    </row>
    <row r="16154" spans="23:57" ht="12.95" customHeight="1" x14ac:dyDescent="0.2">
      <c r="W16154" s="143"/>
      <c r="X16154" s="143"/>
      <c r="AO16154" s="143"/>
      <c r="AP16154" s="143"/>
      <c r="BD16154" s="234"/>
      <c r="BE16154" s="234"/>
    </row>
    <row r="16155" spans="23:57" ht="12.95" customHeight="1" x14ac:dyDescent="0.2">
      <c r="W16155" s="143"/>
      <c r="X16155" s="143"/>
      <c r="AO16155" s="143"/>
      <c r="AP16155" s="143"/>
      <c r="BD16155" s="234"/>
      <c r="BE16155" s="234"/>
    </row>
    <row r="16156" spans="23:57" ht="12.95" customHeight="1" x14ac:dyDescent="0.2">
      <c r="W16156" s="143"/>
      <c r="X16156" s="143"/>
      <c r="AO16156" s="143"/>
      <c r="AP16156" s="143"/>
      <c r="BD16156" s="234"/>
      <c r="BE16156" s="234"/>
    </row>
    <row r="16157" spans="23:57" ht="12.95" customHeight="1" x14ac:dyDescent="0.2">
      <c r="W16157" s="143"/>
      <c r="X16157" s="143"/>
      <c r="AO16157" s="143"/>
      <c r="AP16157" s="143"/>
      <c r="BD16157" s="234"/>
      <c r="BE16157" s="234"/>
    </row>
    <row r="16158" spans="23:57" ht="12.95" customHeight="1" x14ac:dyDescent="0.2">
      <c r="W16158" s="143"/>
      <c r="X16158" s="143"/>
      <c r="AO16158" s="143"/>
      <c r="AP16158" s="143"/>
      <c r="BD16158" s="234"/>
      <c r="BE16158" s="234"/>
    </row>
    <row r="16159" spans="23:57" ht="12.95" customHeight="1" x14ac:dyDescent="0.2">
      <c r="W16159" s="143"/>
      <c r="X16159" s="143"/>
      <c r="AO16159" s="143"/>
      <c r="AP16159" s="143"/>
      <c r="BD16159" s="234"/>
      <c r="BE16159" s="234"/>
    </row>
    <row r="16160" spans="23:57" ht="12.95" customHeight="1" x14ac:dyDescent="0.2">
      <c r="W16160" s="143"/>
      <c r="X16160" s="143"/>
      <c r="AO16160" s="143"/>
      <c r="AP16160" s="143"/>
      <c r="BD16160" s="234"/>
      <c r="BE16160" s="234"/>
    </row>
    <row r="16161" spans="23:57" ht="12.95" customHeight="1" x14ac:dyDescent="0.2">
      <c r="W16161" s="143"/>
      <c r="X16161" s="143"/>
      <c r="AO16161" s="143"/>
      <c r="AP16161" s="143"/>
      <c r="BD16161" s="234"/>
      <c r="BE16161" s="234"/>
    </row>
    <row r="16162" spans="23:57" ht="12.95" customHeight="1" x14ac:dyDescent="0.2">
      <c r="W16162" s="143"/>
      <c r="X16162" s="143"/>
      <c r="AO16162" s="143"/>
      <c r="AP16162" s="143"/>
      <c r="BD16162" s="234"/>
      <c r="BE16162" s="234"/>
    </row>
    <row r="16163" spans="23:57" ht="12.95" customHeight="1" x14ac:dyDescent="0.2">
      <c r="W16163" s="143"/>
      <c r="X16163" s="143"/>
      <c r="AO16163" s="143"/>
      <c r="AP16163" s="143"/>
      <c r="BD16163" s="234"/>
      <c r="BE16163" s="234"/>
    </row>
    <row r="16164" spans="23:57" ht="12.95" customHeight="1" x14ac:dyDescent="0.2">
      <c r="W16164" s="143"/>
      <c r="X16164" s="143"/>
      <c r="AO16164" s="143"/>
      <c r="AP16164" s="143"/>
      <c r="BD16164" s="234"/>
      <c r="BE16164" s="234"/>
    </row>
    <row r="16165" spans="23:57" ht="12.95" customHeight="1" x14ac:dyDescent="0.2">
      <c r="W16165" s="143"/>
      <c r="X16165" s="143"/>
      <c r="AO16165" s="143"/>
      <c r="AP16165" s="143"/>
      <c r="BD16165" s="234"/>
      <c r="BE16165" s="234"/>
    </row>
    <row r="16166" spans="23:57" ht="12.95" customHeight="1" x14ac:dyDescent="0.2">
      <c r="W16166" s="143"/>
      <c r="X16166" s="143"/>
      <c r="AO16166" s="143"/>
      <c r="AP16166" s="143"/>
      <c r="BD16166" s="234"/>
      <c r="BE16166" s="234"/>
    </row>
    <row r="16167" spans="23:57" ht="12.95" customHeight="1" x14ac:dyDescent="0.2">
      <c r="W16167" s="143"/>
      <c r="X16167" s="143"/>
      <c r="AO16167" s="143"/>
      <c r="AP16167" s="143"/>
      <c r="BD16167" s="234"/>
      <c r="BE16167" s="234"/>
    </row>
    <row r="16168" spans="23:57" ht="12.95" customHeight="1" x14ac:dyDescent="0.2">
      <c r="W16168" s="143"/>
      <c r="X16168" s="143"/>
      <c r="AO16168" s="143"/>
      <c r="AP16168" s="143"/>
      <c r="BD16168" s="234"/>
      <c r="BE16168" s="234"/>
    </row>
    <row r="16169" spans="23:57" ht="12.95" customHeight="1" x14ac:dyDescent="0.2">
      <c r="W16169" s="143"/>
      <c r="X16169" s="143"/>
      <c r="AO16169" s="143"/>
      <c r="AP16169" s="143"/>
      <c r="BD16169" s="234"/>
      <c r="BE16169" s="234"/>
    </row>
    <row r="16170" spans="23:57" ht="12.95" customHeight="1" x14ac:dyDescent="0.2">
      <c r="W16170" s="143"/>
      <c r="X16170" s="143"/>
      <c r="AO16170" s="143"/>
      <c r="AP16170" s="143"/>
      <c r="BD16170" s="234"/>
      <c r="BE16170" s="234"/>
    </row>
    <row r="16171" spans="23:57" ht="12.95" customHeight="1" x14ac:dyDescent="0.2">
      <c r="W16171" s="143"/>
      <c r="X16171" s="143"/>
      <c r="AO16171" s="143"/>
      <c r="AP16171" s="143"/>
      <c r="BD16171" s="234"/>
      <c r="BE16171" s="234"/>
    </row>
    <row r="16172" spans="23:57" ht="12.95" customHeight="1" x14ac:dyDescent="0.2">
      <c r="W16172" s="143"/>
      <c r="X16172" s="143"/>
      <c r="AO16172" s="143"/>
      <c r="AP16172" s="143"/>
      <c r="BD16172" s="234"/>
      <c r="BE16172" s="234"/>
    </row>
    <row r="16173" spans="23:57" ht="12.95" customHeight="1" x14ac:dyDescent="0.2">
      <c r="W16173" s="143"/>
      <c r="X16173" s="143"/>
      <c r="AO16173" s="143"/>
      <c r="AP16173" s="143"/>
      <c r="BD16173" s="234"/>
      <c r="BE16173" s="234"/>
    </row>
    <row r="16174" spans="23:57" ht="12.95" customHeight="1" x14ac:dyDescent="0.2">
      <c r="W16174" s="143"/>
      <c r="X16174" s="143"/>
      <c r="AO16174" s="143"/>
      <c r="AP16174" s="143"/>
      <c r="BD16174" s="234"/>
      <c r="BE16174" s="234"/>
    </row>
    <row r="16175" spans="23:57" ht="12.95" customHeight="1" x14ac:dyDescent="0.2">
      <c r="W16175" s="143"/>
      <c r="X16175" s="143"/>
      <c r="AO16175" s="143"/>
      <c r="AP16175" s="143"/>
      <c r="BD16175" s="234"/>
      <c r="BE16175" s="234"/>
    </row>
    <row r="16176" spans="23:57" ht="12.95" customHeight="1" x14ac:dyDescent="0.2">
      <c r="W16176" s="143"/>
      <c r="X16176" s="143"/>
      <c r="AO16176" s="143"/>
      <c r="AP16176" s="143"/>
      <c r="BD16176" s="234"/>
      <c r="BE16176" s="234"/>
    </row>
    <row r="16177" spans="23:57" ht="12.95" customHeight="1" x14ac:dyDescent="0.2">
      <c r="W16177" s="143"/>
      <c r="X16177" s="143"/>
      <c r="AO16177" s="143"/>
      <c r="AP16177" s="143"/>
      <c r="BD16177" s="234"/>
      <c r="BE16177" s="234"/>
    </row>
    <row r="16178" spans="23:57" ht="12.95" customHeight="1" x14ac:dyDescent="0.2">
      <c r="W16178" s="143"/>
      <c r="X16178" s="143"/>
      <c r="AO16178" s="143"/>
      <c r="AP16178" s="143"/>
      <c r="BD16178" s="234"/>
      <c r="BE16178" s="234"/>
    </row>
    <row r="16179" spans="23:57" ht="12.95" customHeight="1" x14ac:dyDescent="0.2">
      <c r="W16179" s="143"/>
      <c r="X16179" s="143"/>
      <c r="AO16179" s="143"/>
      <c r="AP16179" s="143"/>
      <c r="BD16179" s="234"/>
      <c r="BE16179" s="234"/>
    </row>
    <row r="16180" spans="23:57" ht="12.95" customHeight="1" x14ac:dyDescent="0.2">
      <c r="W16180" s="143"/>
      <c r="X16180" s="143"/>
      <c r="AO16180" s="143"/>
      <c r="AP16180" s="143"/>
      <c r="BD16180" s="234"/>
      <c r="BE16180" s="234"/>
    </row>
    <row r="16181" spans="23:57" ht="12.95" customHeight="1" x14ac:dyDescent="0.2">
      <c r="W16181" s="143"/>
      <c r="X16181" s="143"/>
      <c r="AO16181" s="143"/>
      <c r="AP16181" s="143"/>
      <c r="BD16181" s="234"/>
      <c r="BE16181" s="234"/>
    </row>
    <row r="16182" spans="23:57" ht="12.95" customHeight="1" x14ac:dyDescent="0.2">
      <c r="W16182" s="143"/>
      <c r="X16182" s="143"/>
      <c r="AO16182" s="143"/>
      <c r="AP16182" s="143"/>
      <c r="BD16182" s="234"/>
      <c r="BE16182" s="234"/>
    </row>
    <row r="16183" spans="23:57" ht="12.95" customHeight="1" x14ac:dyDescent="0.2">
      <c r="W16183" s="143"/>
      <c r="X16183" s="143"/>
      <c r="AO16183" s="143"/>
      <c r="AP16183" s="143"/>
      <c r="BD16183" s="234"/>
      <c r="BE16183" s="234"/>
    </row>
    <row r="16184" spans="23:57" ht="12.95" customHeight="1" x14ac:dyDescent="0.2">
      <c r="W16184" s="143"/>
      <c r="X16184" s="143"/>
      <c r="AO16184" s="143"/>
      <c r="AP16184" s="143"/>
      <c r="BD16184" s="234"/>
      <c r="BE16184" s="234"/>
    </row>
    <row r="16185" spans="23:57" ht="12.95" customHeight="1" x14ac:dyDescent="0.2">
      <c r="W16185" s="143"/>
      <c r="X16185" s="143"/>
      <c r="AO16185" s="143"/>
      <c r="AP16185" s="143"/>
      <c r="BD16185" s="234"/>
      <c r="BE16185" s="234"/>
    </row>
    <row r="16186" spans="23:57" ht="12.95" customHeight="1" x14ac:dyDescent="0.2">
      <c r="W16186" s="143"/>
      <c r="X16186" s="143"/>
      <c r="AO16186" s="143"/>
      <c r="AP16186" s="143"/>
      <c r="BD16186" s="234"/>
      <c r="BE16186" s="234"/>
    </row>
    <row r="16187" spans="23:57" ht="12.95" customHeight="1" x14ac:dyDescent="0.2">
      <c r="W16187" s="143"/>
      <c r="X16187" s="143"/>
      <c r="AO16187" s="143"/>
      <c r="AP16187" s="143"/>
      <c r="BD16187" s="234"/>
      <c r="BE16187" s="234"/>
    </row>
    <row r="16188" spans="23:57" ht="12.95" customHeight="1" x14ac:dyDescent="0.2">
      <c r="W16188" s="143"/>
      <c r="X16188" s="143"/>
      <c r="AO16188" s="143"/>
      <c r="AP16188" s="143"/>
      <c r="BD16188" s="234"/>
      <c r="BE16188" s="234"/>
    </row>
    <row r="16189" spans="23:57" ht="12.95" customHeight="1" x14ac:dyDescent="0.2">
      <c r="W16189" s="143"/>
      <c r="X16189" s="143"/>
      <c r="AO16189" s="143"/>
      <c r="AP16189" s="143"/>
      <c r="BD16189" s="234"/>
      <c r="BE16189" s="234"/>
    </row>
    <row r="16190" spans="23:57" ht="12.95" customHeight="1" x14ac:dyDescent="0.2">
      <c r="W16190" s="143"/>
      <c r="X16190" s="143"/>
      <c r="AO16190" s="143"/>
      <c r="AP16190" s="143"/>
      <c r="BD16190" s="234"/>
      <c r="BE16190" s="234"/>
    </row>
    <row r="16191" spans="23:57" ht="12.95" customHeight="1" x14ac:dyDescent="0.2">
      <c r="W16191" s="143"/>
      <c r="X16191" s="143"/>
      <c r="AO16191" s="143"/>
      <c r="AP16191" s="143"/>
      <c r="BD16191" s="234"/>
      <c r="BE16191" s="234"/>
    </row>
    <row r="16192" spans="23:57" ht="12.95" customHeight="1" x14ac:dyDescent="0.2">
      <c r="W16192" s="143"/>
      <c r="X16192" s="143"/>
      <c r="AO16192" s="143"/>
      <c r="AP16192" s="143"/>
      <c r="BD16192" s="234"/>
      <c r="BE16192" s="234"/>
    </row>
    <row r="16193" spans="23:57" ht="12.95" customHeight="1" x14ac:dyDescent="0.2">
      <c r="W16193" s="143"/>
      <c r="X16193" s="143"/>
      <c r="AO16193" s="143"/>
      <c r="AP16193" s="143"/>
      <c r="BD16193" s="234"/>
      <c r="BE16193" s="234"/>
    </row>
    <row r="16194" spans="23:57" ht="12.95" customHeight="1" x14ac:dyDescent="0.2">
      <c r="W16194" s="143"/>
      <c r="X16194" s="143"/>
      <c r="AO16194" s="143"/>
      <c r="AP16194" s="143"/>
      <c r="BD16194" s="234"/>
      <c r="BE16194" s="234"/>
    </row>
    <row r="16195" spans="23:57" ht="12.95" customHeight="1" x14ac:dyDescent="0.2">
      <c r="W16195" s="143"/>
      <c r="X16195" s="143"/>
      <c r="AO16195" s="143"/>
      <c r="AP16195" s="143"/>
      <c r="BD16195" s="234"/>
      <c r="BE16195" s="234"/>
    </row>
    <row r="16196" spans="23:57" ht="12.95" customHeight="1" x14ac:dyDescent="0.2">
      <c r="W16196" s="143"/>
      <c r="X16196" s="143"/>
      <c r="AO16196" s="143"/>
      <c r="AP16196" s="143"/>
      <c r="BD16196" s="234"/>
      <c r="BE16196" s="234"/>
    </row>
    <row r="16197" spans="23:57" ht="12.95" customHeight="1" x14ac:dyDescent="0.2">
      <c r="W16197" s="143"/>
      <c r="X16197" s="143"/>
      <c r="AO16197" s="143"/>
      <c r="AP16197" s="143"/>
      <c r="BD16197" s="234"/>
      <c r="BE16197" s="234"/>
    </row>
    <row r="16198" spans="23:57" ht="12.95" customHeight="1" x14ac:dyDescent="0.2">
      <c r="W16198" s="143"/>
      <c r="X16198" s="143"/>
      <c r="AO16198" s="143"/>
      <c r="AP16198" s="143"/>
      <c r="BD16198" s="234"/>
      <c r="BE16198" s="234"/>
    </row>
    <row r="16199" spans="23:57" ht="12.95" customHeight="1" x14ac:dyDescent="0.2">
      <c r="W16199" s="143"/>
      <c r="X16199" s="143"/>
      <c r="AO16199" s="143"/>
      <c r="AP16199" s="143"/>
      <c r="BD16199" s="234"/>
      <c r="BE16199" s="234"/>
    </row>
    <row r="16200" spans="23:57" ht="12.95" customHeight="1" x14ac:dyDescent="0.2">
      <c r="W16200" s="143"/>
      <c r="X16200" s="143"/>
      <c r="AO16200" s="143"/>
      <c r="AP16200" s="143"/>
      <c r="BD16200" s="234"/>
      <c r="BE16200" s="234"/>
    </row>
    <row r="16201" spans="23:57" ht="12.95" customHeight="1" x14ac:dyDescent="0.2">
      <c r="W16201" s="143"/>
      <c r="X16201" s="143"/>
      <c r="AO16201" s="143"/>
      <c r="AP16201" s="143"/>
      <c r="BD16201" s="234"/>
      <c r="BE16201" s="234"/>
    </row>
    <row r="16202" spans="23:57" ht="12.95" customHeight="1" x14ac:dyDescent="0.2">
      <c r="W16202" s="143"/>
      <c r="X16202" s="143"/>
      <c r="AO16202" s="143"/>
      <c r="AP16202" s="143"/>
      <c r="BD16202" s="234"/>
      <c r="BE16202" s="234"/>
    </row>
    <row r="16203" spans="23:57" ht="12.95" customHeight="1" x14ac:dyDescent="0.2">
      <c r="W16203" s="143"/>
      <c r="X16203" s="143"/>
      <c r="AO16203" s="143"/>
      <c r="AP16203" s="143"/>
      <c r="BD16203" s="234"/>
      <c r="BE16203" s="234"/>
    </row>
    <row r="16204" spans="23:57" ht="12.95" customHeight="1" x14ac:dyDescent="0.2">
      <c r="W16204" s="143"/>
      <c r="X16204" s="143"/>
      <c r="AO16204" s="143"/>
      <c r="AP16204" s="143"/>
      <c r="BD16204" s="234"/>
      <c r="BE16204" s="234"/>
    </row>
    <row r="16205" spans="23:57" ht="12.95" customHeight="1" x14ac:dyDescent="0.2">
      <c r="W16205" s="143"/>
      <c r="X16205" s="143"/>
      <c r="AO16205" s="143"/>
      <c r="AP16205" s="143"/>
      <c r="BD16205" s="234"/>
      <c r="BE16205" s="234"/>
    </row>
    <row r="16206" spans="23:57" ht="12.95" customHeight="1" x14ac:dyDescent="0.2">
      <c r="W16206" s="143"/>
      <c r="X16206" s="143"/>
      <c r="AO16206" s="143"/>
      <c r="AP16206" s="143"/>
      <c r="BD16206" s="234"/>
      <c r="BE16206" s="234"/>
    </row>
    <row r="16207" spans="23:57" ht="12.95" customHeight="1" x14ac:dyDescent="0.2">
      <c r="W16207" s="143"/>
      <c r="X16207" s="143"/>
      <c r="AO16207" s="143"/>
      <c r="AP16207" s="143"/>
      <c r="BD16207" s="234"/>
      <c r="BE16207" s="234"/>
    </row>
    <row r="16208" spans="23:57" ht="12.95" customHeight="1" x14ac:dyDescent="0.2">
      <c r="W16208" s="143"/>
      <c r="X16208" s="143"/>
      <c r="AO16208" s="143"/>
      <c r="AP16208" s="143"/>
      <c r="BD16208" s="234"/>
      <c r="BE16208" s="234"/>
    </row>
    <row r="16209" spans="23:57" ht="12.95" customHeight="1" x14ac:dyDescent="0.2">
      <c r="W16209" s="143"/>
      <c r="X16209" s="143"/>
      <c r="AO16209" s="143"/>
      <c r="AP16209" s="143"/>
      <c r="BD16209" s="234"/>
      <c r="BE16209" s="234"/>
    </row>
    <row r="16210" spans="23:57" ht="12.95" customHeight="1" x14ac:dyDescent="0.2">
      <c r="W16210" s="143"/>
      <c r="X16210" s="143"/>
      <c r="AO16210" s="143"/>
      <c r="AP16210" s="143"/>
      <c r="BD16210" s="234"/>
      <c r="BE16210" s="234"/>
    </row>
    <row r="16211" spans="23:57" ht="12.95" customHeight="1" x14ac:dyDescent="0.2">
      <c r="W16211" s="143"/>
      <c r="X16211" s="143"/>
      <c r="AO16211" s="143"/>
      <c r="AP16211" s="143"/>
      <c r="BD16211" s="234"/>
      <c r="BE16211" s="234"/>
    </row>
    <row r="16212" spans="23:57" ht="12.95" customHeight="1" x14ac:dyDescent="0.2">
      <c r="W16212" s="143"/>
      <c r="X16212" s="143"/>
      <c r="AO16212" s="143"/>
      <c r="AP16212" s="143"/>
      <c r="BD16212" s="234"/>
      <c r="BE16212" s="234"/>
    </row>
    <row r="16213" spans="23:57" ht="12.95" customHeight="1" x14ac:dyDescent="0.2">
      <c r="W16213" s="143"/>
      <c r="X16213" s="143"/>
      <c r="AO16213" s="143"/>
      <c r="AP16213" s="143"/>
      <c r="BD16213" s="234"/>
      <c r="BE16213" s="234"/>
    </row>
    <row r="16214" spans="23:57" ht="12.95" customHeight="1" x14ac:dyDescent="0.2">
      <c r="W16214" s="143"/>
      <c r="X16214" s="143"/>
      <c r="AO16214" s="143"/>
      <c r="AP16214" s="143"/>
      <c r="BD16214" s="234"/>
      <c r="BE16214" s="234"/>
    </row>
    <row r="16215" spans="23:57" ht="12.95" customHeight="1" x14ac:dyDescent="0.2">
      <c r="W16215" s="143"/>
      <c r="X16215" s="143"/>
      <c r="AO16215" s="143"/>
      <c r="AP16215" s="143"/>
      <c r="BD16215" s="234"/>
      <c r="BE16215" s="234"/>
    </row>
    <row r="16216" spans="23:57" ht="12.95" customHeight="1" x14ac:dyDescent="0.2">
      <c r="W16216" s="143"/>
      <c r="X16216" s="143"/>
      <c r="AO16216" s="143"/>
      <c r="AP16216" s="143"/>
      <c r="BD16216" s="234"/>
      <c r="BE16216" s="234"/>
    </row>
    <row r="16217" spans="23:57" ht="12.95" customHeight="1" x14ac:dyDescent="0.2">
      <c r="W16217" s="143"/>
      <c r="X16217" s="143"/>
      <c r="AO16217" s="143"/>
      <c r="AP16217" s="143"/>
      <c r="BD16217" s="234"/>
      <c r="BE16217" s="234"/>
    </row>
    <row r="16218" spans="23:57" ht="12.95" customHeight="1" x14ac:dyDescent="0.2">
      <c r="W16218" s="143"/>
      <c r="X16218" s="143"/>
      <c r="AO16218" s="143"/>
      <c r="AP16218" s="143"/>
      <c r="BD16218" s="234"/>
      <c r="BE16218" s="234"/>
    </row>
    <row r="16219" spans="23:57" ht="12.95" customHeight="1" x14ac:dyDescent="0.2">
      <c r="W16219" s="143"/>
      <c r="X16219" s="143"/>
      <c r="AO16219" s="143"/>
      <c r="AP16219" s="143"/>
      <c r="BD16219" s="234"/>
      <c r="BE16219" s="234"/>
    </row>
    <row r="16220" spans="23:57" ht="12.95" customHeight="1" x14ac:dyDescent="0.2">
      <c r="W16220" s="143"/>
      <c r="X16220" s="143"/>
      <c r="AO16220" s="143"/>
      <c r="AP16220" s="143"/>
      <c r="BD16220" s="234"/>
      <c r="BE16220" s="234"/>
    </row>
    <row r="16221" spans="23:57" ht="12.95" customHeight="1" x14ac:dyDescent="0.2">
      <c r="W16221" s="143"/>
      <c r="X16221" s="143"/>
      <c r="AO16221" s="143"/>
      <c r="AP16221" s="143"/>
      <c r="BD16221" s="234"/>
      <c r="BE16221" s="234"/>
    </row>
    <row r="16222" spans="23:57" ht="12.95" customHeight="1" x14ac:dyDescent="0.2">
      <c r="W16222" s="143"/>
      <c r="X16222" s="143"/>
      <c r="AO16222" s="143"/>
      <c r="AP16222" s="143"/>
      <c r="BD16222" s="234"/>
      <c r="BE16222" s="234"/>
    </row>
    <row r="16223" spans="23:57" ht="12.95" customHeight="1" x14ac:dyDescent="0.2">
      <c r="W16223" s="143"/>
      <c r="X16223" s="143"/>
      <c r="AO16223" s="143"/>
      <c r="AP16223" s="143"/>
      <c r="BD16223" s="234"/>
      <c r="BE16223" s="234"/>
    </row>
    <row r="16224" spans="23:57" ht="12.95" customHeight="1" x14ac:dyDescent="0.2">
      <c r="W16224" s="143"/>
      <c r="X16224" s="143"/>
      <c r="AO16224" s="143"/>
      <c r="AP16224" s="143"/>
      <c r="BD16224" s="234"/>
      <c r="BE16224" s="234"/>
    </row>
    <row r="16225" spans="23:57" ht="12.95" customHeight="1" x14ac:dyDescent="0.2">
      <c r="W16225" s="143"/>
      <c r="X16225" s="143"/>
      <c r="AO16225" s="143"/>
      <c r="AP16225" s="143"/>
      <c r="BD16225" s="234"/>
      <c r="BE16225" s="234"/>
    </row>
    <row r="16226" spans="23:57" ht="12.95" customHeight="1" x14ac:dyDescent="0.2">
      <c r="W16226" s="143"/>
      <c r="X16226" s="143"/>
      <c r="AO16226" s="143"/>
      <c r="AP16226" s="143"/>
      <c r="BD16226" s="234"/>
      <c r="BE16226" s="234"/>
    </row>
    <row r="16227" spans="23:57" ht="12.95" customHeight="1" x14ac:dyDescent="0.2">
      <c r="W16227" s="143"/>
      <c r="X16227" s="143"/>
      <c r="AO16227" s="143"/>
      <c r="AP16227" s="143"/>
      <c r="BD16227" s="234"/>
      <c r="BE16227" s="234"/>
    </row>
    <row r="16228" spans="23:57" ht="12.95" customHeight="1" x14ac:dyDescent="0.2">
      <c r="W16228" s="143"/>
      <c r="X16228" s="143"/>
      <c r="AO16228" s="143"/>
      <c r="AP16228" s="143"/>
      <c r="BD16228" s="234"/>
      <c r="BE16228" s="234"/>
    </row>
    <row r="16229" spans="23:57" ht="12.95" customHeight="1" x14ac:dyDescent="0.2">
      <c r="W16229" s="143"/>
      <c r="X16229" s="143"/>
      <c r="AO16229" s="143"/>
      <c r="AP16229" s="143"/>
      <c r="BD16229" s="234"/>
      <c r="BE16229" s="234"/>
    </row>
    <row r="16230" spans="23:57" ht="12.95" customHeight="1" x14ac:dyDescent="0.2">
      <c r="W16230" s="143"/>
      <c r="X16230" s="143"/>
      <c r="AO16230" s="143"/>
      <c r="AP16230" s="143"/>
      <c r="BD16230" s="234"/>
      <c r="BE16230" s="234"/>
    </row>
    <row r="16231" spans="23:57" ht="12.95" customHeight="1" x14ac:dyDescent="0.2">
      <c r="W16231" s="143"/>
      <c r="X16231" s="143"/>
      <c r="AO16231" s="143"/>
      <c r="AP16231" s="143"/>
      <c r="BD16231" s="234"/>
      <c r="BE16231" s="234"/>
    </row>
    <row r="16232" spans="23:57" ht="12.95" customHeight="1" x14ac:dyDescent="0.2">
      <c r="W16232" s="143"/>
      <c r="X16232" s="143"/>
      <c r="AO16232" s="143"/>
      <c r="AP16232" s="143"/>
      <c r="BD16232" s="234"/>
      <c r="BE16232" s="234"/>
    </row>
    <row r="16233" spans="23:57" ht="12.95" customHeight="1" x14ac:dyDescent="0.2">
      <c r="W16233" s="143"/>
      <c r="X16233" s="143"/>
      <c r="AO16233" s="143"/>
      <c r="AP16233" s="143"/>
      <c r="BD16233" s="234"/>
      <c r="BE16233" s="234"/>
    </row>
    <row r="16234" spans="23:57" ht="12.95" customHeight="1" x14ac:dyDescent="0.2">
      <c r="W16234" s="143"/>
      <c r="X16234" s="143"/>
      <c r="AO16234" s="143"/>
      <c r="AP16234" s="143"/>
      <c r="BD16234" s="234"/>
      <c r="BE16234" s="234"/>
    </row>
    <row r="16235" spans="23:57" ht="12.95" customHeight="1" x14ac:dyDescent="0.2">
      <c r="W16235" s="143"/>
      <c r="X16235" s="143"/>
      <c r="AO16235" s="143"/>
      <c r="AP16235" s="143"/>
      <c r="BD16235" s="234"/>
      <c r="BE16235" s="234"/>
    </row>
    <row r="16236" spans="23:57" ht="12.95" customHeight="1" x14ac:dyDescent="0.2">
      <c r="W16236" s="143"/>
      <c r="X16236" s="143"/>
      <c r="AO16236" s="143"/>
      <c r="AP16236" s="143"/>
      <c r="BD16236" s="234"/>
      <c r="BE16236" s="234"/>
    </row>
    <row r="16237" spans="23:57" ht="12.95" customHeight="1" x14ac:dyDescent="0.2">
      <c r="W16237" s="143"/>
      <c r="X16237" s="143"/>
      <c r="AO16237" s="143"/>
      <c r="AP16237" s="143"/>
      <c r="BD16237" s="234"/>
      <c r="BE16237" s="234"/>
    </row>
    <row r="16238" spans="23:57" ht="12.95" customHeight="1" x14ac:dyDescent="0.2">
      <c r="W16238" s="143"/>
      <c r="X16238" s="143"/>
      <c r="AO16238" s="143"/>
      <c r="AP16238" s="143"/>
      <c r="BD16238" s="234"/>
      <c r="BE16238" s="234"/>
    </row>
    <row r="16239" spans="23:57" ht="12.95" customHeight="1" x14ac:dyDescent="0.2">
      <c r="W16239" s="143"/>
      <c r="X16239" s="143"/>
      <c r="AO16239" s="143"/>
      <c r="AP16239" s="143"/>
      <c r="BD16239" s="234"/>
      <c r="BE16239" s="234"/>
    </row>
    <row r="16240" spans="23:57" ht="12.95" customHeight="1" x14ac:dyDescent="0.2">
      <c r="W16240" s="143"/>
      <c r="X16240" s="143"/>
      <c r="AO16240" s="143"/>
      <c r="AP16240" s="143"/>
      <c r="BD16240" s="234"/>
      <c r="BE16240" s="234"/>
    </row>
    <row r="16241" spans="23:57" ht="12.95" customHeight="1" x14ac:dyDescent="0.2">
      <c r="W16241" s="143"/>
      <c r="X16241" s="143"/>
      <c r="AO16241" s="143"/>
      <c r="AP16241" s="143"/>
      <c r="BD16241" s="234"/>
      <c r="BE16241" s="234"/>
    </row>
    <row r="16242" spans="23:57" ht="12.95" customHeight="1" x14ac:dyDescent="0.2">
      <c r="W16242" s="143"/>
      <c r="X16242" s="143"/>
      <c r="AO16242" s="143"/>
      <c r="AP16242" s="143"/>
      <c r="BD16242" s="234"/>
      <c r="BE16242" s="234"/>
    </row>
    <row r="16243" spans="23:57" ht="12.95" customHeight="1" x14ac:dyDescent="0.2">
      <c r="W16243" s="143"/>
      <c r="X16243" s="143"/>
      <c r="AO16243" s="143"/>
      <c r="AP16243" s="143"/>
      <c r="BD16243" s="234"/>
      <c r="BE16243" s="234"/>
    </row>
    <row r="16244" spans="23:57" ht="12.95" customHeight="1" x14ac:dyDescent="0.2">
      <c r="W16244" s="143"/>
      <c r="X16244" s="143"/>
      <c r="AO16244" s="143"/>
      <c r="AP16244" s="143"/>
      <c r="BD16244" s="234"/>
      <c r="BE16244" s="234"/>
    </row>
    <row r="16245" spans="23:57" ht="12.95" customHeight="1" x14ac:dyDescent="0.2">
      <c r="W16245" s="143"/>
      <c r="X16245" s="143"/>
      <c r="AO16245" s="143"/>
      <c r="AP16245" s="143"/>
      <c r="BD16245" s="234"/>
      <c r="BE16245" s="234"/>
    </row>
    <row r="16246" spans="23:57" ht="12.95" customHeight="1" x14ac:dyDescent="0.2">
      <c r="W16246" s="143"/>
      <c r="X16246" s="143"/>
      <c r="AO16246" s="143"/>
      <c r="AP16246" s="143"/>
      <c r="BD16246" s="234"/>
      <c r="BE16246" s="234"/>
    </row>
    <row r="16247" spans="23:57" ht="12.95" customHeight="1" x14ac:dyDescent="0.2">
      <c r="W16247" s="143"/>
      <c r="X16247" s="143"/>
      <c r="AO16247" s="143"/>
      <c r="AP16247" s="143"/>
      <c r="BD16247" s="234"/>
      <c r="BE16247" s="234"/>
    </row>
    <row r="16248" spans="23:57" ht="12.95" customHeight="1" x14ac:dyDescent="0.2">
      <c r="W16248" s="143"/>
      <c r="X16248" s="143"/>
      <c r="AO16248" s="143"/>
      <c r="AP16248" s="143"/>
      <c r="BD16248" s="234"/>
      <c r="BE16248" s="234"/>
    </row>
    <row r="16249" spans="23:57" ht="12.95" customHeight="1" x14ac:dyDescent="0.2">
      <c r="W16249" s="143"/>
      <c r="X16249" s="143"/>
      <c r="AO16249" s="143"/>
      <c r="AP16249" s="143"/>
      <c r="BD16249" s="234"/>
      <c r="BE16249" s="234"/>
    </row>
    <row r="16250" spans="23:57" ht="12.95" customHeight="1" x14ac:dyDescent="0.2">
      <c r="W16250" s="143"/>
      <c r="X16250" s="143"/>
      <c r="AO16250" s="143"/>
      <c r="AP16250" s="143"/>
      <c r="BD16250" s="234"/>
      <c r="BE16250" s="234"/>
    </row>
    <row r="16251" spans="23:57" ht="12.95" customHeight="1" x14ac:dyDescent="0.2">
      <c r="W16251" s="143"/>
      <c r="X16251" s="143"/>
      <c r="AO16251" s="143"/>
      <c r="AP16251" s="143"/>
      <c r="BD16251" s="234"/>
      <c r="BE16251" s="234"/>
    </row>
    <row r="16252" spans="23:57" ht="12.95" customHeight="1" x14ac:dyDescent="0.2">
      <c r="W16252" s="143"/>
      <c r="X16252" s="143"/>
      <c r="AO16252" s="143"/>
      <c r="AP16252" s="143"/>
      <c r="BD16252" s="234"/>
      <c r="BE16252" s="234"/>
    </row>
    <row r="16253" spans="23:57" ht="12.95" customHeight="1" x14ac:dyDescent="0.2">
      <c r="W16253" s="143"/>
      <c r="X16253" s="143"/>
      <c r="AO16253" s="143"/>
      <c r="AP16253" s="143"/>
      <c r="BD16253" s="234"/>
      <c r="BE16253" s="234"/>
    </row>
    <row r="16254" spans="23:57" ht="12.95" customHeight="1" x14ac:dyDescent="0.2">
      <c r="W16254" s="143"/>
      <c r="X16254" s="143"/>
      <c r="AO16254" s="143"/>
      <c r="AP16254" s="143"/>
      <c r="BD16254" s="234"/>
      <c r="BE16254" s="234"/>
    </row>
    <row r="16255" spans="23:57" ht="12.95" customHeight="1" x14ac:dyDescent="0.2">
      <c r="W16255" s="143"/>
      <c r="X16255" s="143"/>
      <c r="AO16255" s="143"/>
      <c r="AP16255" s="143"/>
      <c r="BD16255" s="234"/>
      <c r="BE16255" s="234"/>
    </row>
    <row r="16256" spans="23:57" ht="12.95" customHeight="1" x14ac:dyDescent="0.2">
      <c r="W16256" s="143"/>
      <c r="X16256" s="143"/>
      <c r="AO16256" s="143"/>
      <c r="AP16256" s="143"/>
      <c r="BD16256" s="234"/>
      <c r="BE16256" s="234"/>
    </row>
    <row r="16257" spans="23:57" ht="12.95" customHeight="1" x14ac:dyDescent="0.2">
      <c r="W16257" s="143"/>
      <c r="X16257" s="143"/>
      <c r="AO16257" s="143"/>
      <c r="AP16257" s="143"/>
      <c r="BD16257" s="234"/>
      <c r="BE16257" s="234"/>
    </row>
    <row r="16258" spans="23:57" ht="12.95" customHeight="1" x14ac:dyDescent="0.2">
      <c r="W16258" s="143"/>
      <c r="X16258" s="143"/>
      <c r="AO16258" s="143"/>
      <c r="AP16258" s="143"/>
      <c r="BD16258" s="234"/>
      <c r="BE16258" s="234"/>
    </row>
    <row r="16259" spans="23:57" ht="12.95" customHeight="1" x14ac:dyDescent="0.2">
      <c r="W16259" s="143"/>
      <c r="X16259" s="143"/>
      <c r="AO16259" s="143"/>
      <c r="AP16259" s="143"/>
      <c r="BD16259" s="234"/>
      <c r="BE16259" s="234"/>
    </row>
    <row r="16260" spans="23:57" ht="12.95" customHeight="1" x14ac:dyDescent="0.2">
      <c r="W16260" s="143"/>
      <c r="X16260" s="143"/>
      <c r="AO16260" s="143"/>
      <c r="AP16260" s="143"/>
      <c r="BD16260" s="234"/>
      <c r="BE16260" s="234"/>
    </row>
    <row r="16261" spans="23:57" ht="12.95" customHeight="1" x14ac:dyDescent="0.2">
      <c r="W16261" s="143"/>
      <c r="X16261" s="143"/>
      <c r="AO16261" s="143"/>
      <c r="AP16261" s="143"/>
      <c r="BD16261" s="234"/>
      <c r="BE16261" s="234"/>
    </row>
    <row r="16262" spans="23:57" ht="12.95" customHeight="1" x14ac:dyDescent="0.2">
      <c r="W16262" s="143"/>
      <c r="X16262" s="143"/>
      <c r="AO16262" s="143"/>
      <c r="AP16262" s="143"/>
      <c r="BD16262" s="234"/>
      <c r="BE16262" s="234"/>
    </row>
    <row r="16263" spans="23:57" ht="12.95" customHeight="1" x14ac:dyDescent="0.2">
      <c r="W16263" s="143"/>
      <c r="X16263" s="143"/>
      <c r="AO16263" s="143"/>
      <c r="AP16263" s="143"/>
      <c r="BD16263" s="234"/>
      <c r="BE16263" s="234"/>
    </row>
    <row r="16264" spans="23:57" ht="12.95" customHeight="1" x14ac:dyDescent="0.2">
      <c r="W16264" s="143"/>
      <c r="X16264" s="143"/>
      <c r="AO16264" s="143"/>
      <c r="AP16264" s="143"/>
      <c r="BD16264" s="234"/>
      <c r="BE16264" s="234"/>
    </row>
    <row r="16265" spans="23:57" ht="12.95" customHeight="1" x14ac:dyDescent="0.2">
      <c r="W16265" s="143"/>
      <c r="X16265" s="143"/>
      <c r="AO16265" s="143"/>
      <c r="AP16265" s="143"/>
      <c r="BD16265" s="234"/>
      <c r="BE16265" s="234"/>
    </row>
    <row r="16266" spans="23:57" ht="12.95" customHeight="1" x14ac:dyDescent="0.2">
      <c r="W16266" s="143"/>
      <c r="X16266" s="143"/>
      <c r="AO16266" s="143"/>
      <c r="AP16266" s="143"/>
      <c r="BD16266" s="234"/>
      <c r="BE16266" s="234"/>
    </row>
    <row r="16267" spans="23:57" ht="12.95" customHeight="1" x14ac:dyDescent="0.2">
      <c r="W16267" s="143"/>
      <c r="X16267" s="143"/>
      <c r="AO16267" s="143"/>
      <c r="AP16267" s="143"/>
      <c r="BD16267" s="234"/>
      <c r="BE16267" s="234"/>
    </row>
    <row r="16268" spans="23:57" ht="12.95" customHeight="1" x14ac:dyDescent="0.2">
      <c r="W16268" s="143"/>
      <c r="X16268" s="143"/>
      <c r="AO16268" s="143"/>
      <c r="AP16268" s="143"/>
      <c r="BD16268" s="234"/>
      <c r="BE16268" s="234"/>
    </row>
    <row r="16269" spans="23:57" ht="12.95" customHeight="1" x14ac:dyDescent="0.2">
      <c r="W16269" s="143"/>
      <c r="X16269" s="143"/>
      <c r="AO16269" s="143"/>
      <c r="AP16269" s="143"/>
      <c r="BD16269" s="234"/>
      <c r="BE16269" s="234"/>
    </row>
    <row r="16270" spans="23:57" ht="12.95" customHeight="1" x14ac:dyDescent="0.2">
      <c r="W16270" s="143"/>
      <c r="X16270" s="143"/>
      <c r="AO16270" s="143"/>
      <c r="AP16270" s="143"/>
      <c r="BD16270" s="234"/>
      <c r="BE16270" s="234"/>
    </row>
    <row r="16271" spans="23:57" ht="12.95" customHeight="1" x14ac:dyDescent="0.2">
      <c r="W16271" s="143"/>
      <c r="X16271" s="143"/>
      <c r="AO16271" s="143"/>
      <c r="AP16271" s="143"/>
      <c r="BD16271" s="234"/>
      <c r="BE16271" s="234"/>
    </row>
    <row r="16272" spans="23:57" ht="12.95" customHeight="1" x14ac:dyDescent="0.2">
      <c r="W16272" s="143"/>
      <c r="X16272" s="143"/>
      <c r="AO16272" s="143"/>
      <c r="AP16272" s="143"/>
      <c r="BD16272" s="234"/>
      <c r="BE16272" s="234"/>
    </row>
    <row r="16273" spans="23:57" ht="12.95" customHeight="1" x14ac:dyDescent="0.2">
      <c r="W16273" s="143"/>
      <c r="X16273" s="143"/>
      <c r="AO16273" s="143"/>
      <c r="AP16273" s="143"/>
      <c r="BD16273" s="234"/>
      <c r="BE16273" s="234"/>
    </row>
    <row r="16274" spans="23:57" ht="12.95" customHeight="1" x14ac:dyDescent="0.2">
      <c r="W16274" s="143"/>
      <c r="X16274" s="143"/>
      <c r="AO16274" s="143"/>
      <c r="AP16274" s="143"/>
      <c r="BD16274" s="234"/>
      <c r="BE16274" s="234"/>
    </row>
    <row r="16275" spans="23:57" ht="12.95" customHeight="1" x14ac:dyDescent="0.2">
      <c r="W16275" s="143"/>
      <c r="X16275" s="143"/>
      <c r="AO16275" s="143"/>
      <c r="AP16275" s="143"/>
      <c r="BD16275" s="234"/>
      <c r="BE16275" s="234"/>
    </row>
    <row r="16276" spans="23:57" ht="12.95" customHeight="1" x14ac:dyDescent="0.2">
      <c r="W16276" s="143"/>
      <c r="X16276" s="143"/>
      <c r="AO16276" s="143"/>
      <c r="AP16276" s="143"/>
      <c r="BD16276" s="234"/>
      <c r="BE16276" s="234"/>
    </row>
    <row r="16277" spans="23:57" ht="12.95" customHeight="1" x14ac:dyDescent="0.2">
      <c r="W16277" s="143"/>
      <c r="X16277" s="143"/>
      <c r="AO16277" s="143"/>
      <c r="AP16277" s="143"/>
      <c r="BD16277" s="234"/>
      <c r="BE16277" s="234"/>
    </row>
    <row r="16278" spans="23:57" ht="12.95" customHeight="1" x14ac:dyDescent="0.2">
      <c r="W16278" s="143"/>
      <c r="X16278" s="143"/>
      <c r="AO16278" s="143"/>
      <c r="AP16278" s="143"/>
      <c r="BD16278" s="234"/>
      <c r="BE16278" s="234"/>
    </row>
    <row r="16279" spans="23:57" ht="12.95" customHeight="1" x14ac:dyDescent="0.2">
      <c r="W16279" s="143"/>
      <c r="X16279" s="143"/>
      <c r="AO16279" s="143"/>
      <c r="AP16279" s="143"/>
      <c r="BD16279" s="234"/>
      <c r="BE16279" s="234"/>
    </row>
    <row r="16280" spans="23:57" ht="12.95" customHeight="1" x14ac:dyDescent="0.2">
      <c r="W16280" s="143"/>
      <c r="X16280" s="143"/>
      <c r="AO16280" s="143"/>
      <c r="AP16280" s="143"/>
      <c r="BD16280" s="234"/>
      <c r="BE16280" s="234"/>
    </row>
    <row r="16281" spans="23:57" ht="12.95" customHeight="1" x14ac:dyDescent="0.2">
      <c r="W16281" s="143"/>
      <c r="X16281" s="143"/>
      <c r="AO16281" s="143"/>
      <c r="AP16281" s="143"/>
      <c r="BD16281" s="234"/>
      <c r="BE16281" s="234"/>
    </row>
    <row r="16282" spans="23:57" ht="12.95" customHeight="1" x14ac:dyDescent="0.2">
      <c r="W16282" s="143"/>
      <c r="X16282" s="143"/>
      <c r="AO16282" s="143"/>
      <c r="AP16282" s="143"/>
      <c r="BD16282" s="234"/>
      <c r="BE16282" s="234"/>
    </row>
    <row r="16283" spans="23:57" ht="12.95" customHeight="1" x14ac:dyDescent="0.2">
      <c r="W16283" s="143"/>
      <c r="X16283" s="143"/>
      <c r="AO16283" s="143"/>
      <c r="AP16283" s="143"/>
      <c r="BD16283" s="234"/>
      <c r="BE16283" s="234"/>
    </row>
    <row r="16284" spans="23:57" ht="12.95" customHeight="1" x14ac:dyDescent="0.2">
      <c r="W16284" s="143"/>
      <c r="X16284" s="143"/>
      <c r="AO16284" s="143"/>
      <c r="AP16284" s="143"/>
      <c r="BD16284" s="234"/>
      <c r="BE16284" s="234"/>
    </row>
    <row r="16285" spans="23:57" ht="12.95" customHeight="1" x14ac:dyDescent="0.2">
      <c r="W16285" s="143"/>
      <c r="X16285" s="143"/>
      <c r="AO16285" s="143"/>
      <c r="AP16285" s="143"/>
      <c r="BD16285" s="234"/>
      <c r="BE16285" s="234"/>
    </row>
    <row r="16286" spans="23:57" ht="12.95" customHeight="1" x14ac:dyDescent="0.2">
      <c r="W16286" s="143"/>
      <c r="X16286" s="143"/>
      <c r="AO16286" s="143"/>
      <c r="AP16286" s="143"/>
      <c r="BD16286" s="234"/>
      <c r="BE16286" s="234"/>
    </row>
    <row r="16287" spans="23:57" ht="12.95" customHeight="1" x14ac:dyDescent="0.2">
      <c r="W16287" s="143"/>
      <c r="X16287" s="143"/>
      <c r="AO16287" s="143"/>
      <c r="AP16287" s="143"/>
      <c r="BD16287" s="234"/>
      <c r="BE16287" s="234"/>
    </row>
    <row r="16288" spans="23:57" ht="12.95" customHeight="1" x14ac:dyDescent="0.2">
      <c r="W16288" s="143"/>
      <c r="X16288" s="143"/>
      <c r="AO16288" s="143"/>
      <c r="AP16288" s="143"/>
      <c r="BD16288" s="234"/>
      <c r="BE16288" s="234"/>
    </row>
    <row r="16289" spans="23:57" ht="12.95" customHeight="1" x14ac:dyDescent="0.2">
      <c r="W16289" s="143"/>
      <c r="X16289" s="143"/>
      <c r="AO16289" s="143"/>
      <c r="AP16289" s="143"/>
      <c r="BD16289" s="234"/>
      <c r="BE16289" s="234"/>
    </row>
    <row r="16290" spans="23:57" ht="12.95" customHeight="1" x14ac:dyDescent="0.2">
      <c r="W16290" s="143"/>
      <c r="X16290" s="143"/>
      <c r="AO16290" s="143"/>
      <c r="AP16290" s="143"/>
      <c r="BD16290" s="234"/>
      <c r="BE16290" s="234"/>
    </row>
    <row r="16291" spans="23:57" ht="12.95" customHeight="1" x14ac:dyDescent="0.2">
      <c r="W16291" s="143"/>
      <c r="X16291" s="143"/>
      <c r="AO16291" s="143"/>
      <c r="AP16291" s="143"/>
      <c r="BD16291" s="234"/>
      <c r="BE16291" s="234"/>
    </row>
    <row r="16292" spans="23:57" ht="12.95" customHeight="1" x14ac:dyDescent="0.2">
      <c r="W16292" s="143"/>
      <c r="X16292" s="143"/>
      <c r="AO16292" s="143"/>
      <c r="AP16292" s="143"/>
      <c r="BD16292" s="234"/>
      <c r="BE16292" s="234"/>
    </row>
    <row r="16293" spans="23:57" ht="12.95" customHeight="1" x14ac:dyDescent="0.2">
      <c r="W16293" s="143"/>
      <c r="X16293" s="143"/>
      <c r="AO16293" s="143"/>
      <c r="AP16293" s="143"/>
      <c r="BD16293" s="234"/>
      <c r="BE16293" s="234"/>
    </row>
    <row r="16294" spans="23:57" ht="12.95" customHeight="1" x14ac:dyDescent="0.2">
      <c r="W16294" s="143"/>
      <c r="X16294" s="143"/>
      <c r="AO16294" s="143"/>
      <c r="AP16294" s="143"/>
      <c r="BD16294" s="234"/>
      <c r="BE16294" s="234"/>
    </row>
    <row r="16295" spans="23:57" ht="12.95" customHeight="1" x14ac:dyDescent="0.2">
      <c r="W16295" s="143"/>
      <c r="X16295" s="143"/>
      <c r="AO16295" s="143"/>
      <c r="AP16295" s="143"/>
      <c r="BD16295" s="234"/>
      <c r="BE16295" s="234"/>
    </row>
    <row r="16296" spans="23:57" ht="12.95" customHeight="1" x14ac:dyDescent="0.2">
      <c r="W16296" s="143"/>
      <c r="X16296" s="143"/>
      <c r="AO16296" s="143"/>
      <c r="AP16296" s="143"/>
      <c r="BD16296" s="234"/>
      <c r="BE16296" s="234"/>
    </row>
    <row r="16297" spans="23:57" ht="12.95" customHeight="1" x14ac:dyDescent="0.2">
      <c r="W16297" s="143"/>
      <c r="X16297" s="143"/>
      <c r="AO16297" s="143"/>
      <c r="AP16297" s="143"/>
      <c r="BD16297" s="234"/>
      <c r="BE16297" s="234"/>
    </row>
    <row r="16298" spans="23:57" ht="12.95" customHeight="1" x14ac:dyDescent="0.2">
      <c r="W16298" s="143"/>
      <c r="X16298" s="143"/>
      <c r="AO16298" s="143"/>
      <c r="AP16298" s="143"/>
      <c r="BD16298" s="234"/>
      <c r="BE16298" s="234"/>
    </row>
    <row r="16299" spans="23:57" ht="12.95" customHeight="1" x14ac:dyDescent="0.2">
      <c r="W16299" s="143"/>
      <c r="X16299" s="143"/>
      <c r="AO16299" s="143"/>
      <c r="AP16299" s="143"/>
      <c r="BD16299" s="234"/>
      <c r="BE16299" s="234"/>
    </row>
    <row r="16300" spans="23:57" ht="12.95" customHeight="1" x14ac:dyDescent="0.2">
      <c r="W16300" s="143"/>
      <c r="X16300" s="143"/>
      <c r="AO16300" s="143"/>
      <c r="AP16300" s="143"/>
      <c r="BD16300" s="234"/>
      <c r="BE16300" s="234"/>
    </row>
    <row r="16301" spans="23:57" ht="12.95" customHeight="1" x14ac:dyDescent="0.2">
      <c r="W16301" s="143"/>
      <c r="X16301" s="143"/>
      <c r="AO16301" s="143"/>
      <c r="AP16301" s="143"/>
      <c r="BD16301" s="234"/>
      <c r="BE16301" s="234"/>
    </row>
    <row r="16302" spans="23:57" ht="12.95" customHeight="1" x14ac:dyDescent="0.2">
      <c r="W16302" s="143"/>
      <c r="X16302" s="143"/>
      <c r="AO16302" s="143"/>
      <c r="AP16302" s="143"/>
      <c r="BD16302" s="234"/>
      <c r="BE16302" s="234"/>
    </row>
    <row r="16303" spans="23:57" ht="12.95" customHeight="1" x14ac:dyDescent="0.2">
      <c r="W16303" s="143"/>
      <c r="X16303" s="143"/>
      <c r="AO16303" s="143"/>
      <c r="AP16303" s="143"/>
      <c r="BD16303" s="234"/>
      <c r="BE16303" s="234"/>
    </row>
    <row r="16304" spans="23:57" ht="12.95" customHeight="1" x14ac:dyDescent="0.2">
      <c r="W16304" s="143"/>
      <c r="X16304" s="143"/>
      <c r="AO16304" s="143"/>
      <c r="AP16304" s="143"/>
      <c r="BD16304" s="234"/>
      <c r="BE16304" s="234"/>
    </row>
    <row r="16305" spans="23:57" ht="12.95" customHeight="1" x14ac:dyDescent="0.2">
      <c r="W16305" s="143"/>
      <c r="X16305" s="143"/>
      <c r="AO16305" s="143"/>
      <c r="AP16305" s="143"/>
      <c r="BD16305" s="234"/>
      <c r="BE16305" s="234"/>
    </row>
    <row r="16306" spans="23:57" ht="12.95" customHeight="1" x14ac:dyDescent="0.2">
      <c r="W16306" s="143"/>
      <c r="X16306" s="143"/>
      <c r="AO16306" s="143"/>
      <c r="AP16306" s="143"/>
      <c r="BD16306" s="234"/>
      <c r="BE16306" s="234"/>
    </row>
    <row r="16307" spans="23:57" ht="12.95" customHeight="1" x14ac:dyDescent="0.2">
      <c r="W16307" s="143"/>
      <c r="X16307" s="143"/>
      <c r="AO16307" s="143"/>
      <c r="AP16307" s="143"/>
      <c r="BD16307" s="234"/>
      <c r="BE16307" s="234"/>
    </row>
    <row r="16308" spans="23:57" ht="12.95" customHeight="1" x14ac:dyDescent="0.2">
      <c r="W16308" s="143"/>
      <c r="X16308" s="143"/>
      <c r="AO16308" s="143"/>
      <c r="AP16308" s="143"/>
      <c r="BD16308" s="234"/>
      <c r="BE16308" s="234"/>
    </row>
    <row r="16309" spans="23:57" ht="12.95" customHeight="1" x14ac:dyDescent="0.2">
      <c r="W16309" s="143"/>
      <c r="X16309" s="143"/>
      <c r="AO16309" s="143"/>
      <c r="AP16309" s="143"/>
      <c r="BD16309" s="234"/>
      <c r="BE16309" s="234"/>
    </row>
    <row r="16310" spans="23:57" ht="12.95" customHeight="1" x14ac:dyDescent="0.2">
      <c r="W16310" s="143"/>
      <c r="X16310" s="143"/>
      <c r="AO16310" s="143"/>
      <c r="AP16310" s="143"/>
      <c r="BD16310" s="234"/>
      <c r="BE16310" s="234"/>
    </row>
    <row r="16311" spans="23:57" ht="12.95" customHeight="1" x14ac:dyDescent="0.2">
      <c r="W16311" s="143"/>
      <c r="X16311" s="143"/>
      <c r="AO16311" s="143"/>
      <c r="AP16311" s="143"/>
      <c r="BD16311" s="234"/>
      <c r="BE16311" s="234"/>
    </row>
    <row r="16312" spans="23:57" ht="12.95" customHeight="1" x14ac:dyDescent="0.2">
      <c r="W16312" s="143"/>
      <c r="X16312" s="143"/>
      <c r="AO16312" s="143"/>
      <c r="AP16312" s="143"/>
      <c r="BD16312" s="234"/>
      <c r="BE16312" s="234"/>
    </row>
    <row r="16313" spans="23:57" ht="12.95" customHeight="1" x14ac:dyDescent="0.2">
      <c r="W16313" s="143"/>
      <c r="X16313" s="143"/>
      <c r="AO16313" s="143"/>
      <c r="AP16313" s="143"/>
      <c r="BD16313" s="234"/>
      <c r="BE16313" s="234"/>
    </row>
    <row r="16314" spans="23:57" ht="12.95" customHeight="1" x14ac:dyDescent="0.2">
      <c r="W16314" s="143"/>
      <c r="X16314" s="143"/>
      <c r="AO16314" s="143"/>
      <c r="AP16314" s="143"/>
      <c r="BD16314" s="234"/>
      <c r="BE16314" s="234"/>
    </row>
    <row r="16315" spans="23:57" ht="12.95" customHeight="1" x14ac:dyDescent="0.2">
      <c r="W16315" s="143"/>
      <c r="X16315" s="143"/>
      <c r="AO16315" s="143"/>
      <c r="AP16315" s="143"/>
      <c r="BD16315" s="234"/>
      <c r="BE16315" s="234"/>
    </row>
    <row r="16316" spans="23:57" ht="12.95" customHeight="1" x14ac:dyDescent="0.2">
      <c r="W16316" s="143"/>
      <c r="X16316" s="143"/>
      <c r="AO16316" s="143"/>
      <c r="AP16316" s="143"/>
      <c r="BD16316" s="234"/>
      <c r="BE16316" s="234"/>
    </row>
    <row r="16317" spans="23:57" ht="12.95" customHeight="1" x14ac:dyDescent="0.2">
      <c r="W16317" s="143"/>
      <c r="X16317" s="143"/>
      <c r="AO16317" s="143"/>
      <c r="AP16317" s="143"/>
      <c r="BD16317" s="234"/>
      <c r="BE16317" s="234"/>
    </row>
    <row r="16318" spans="23:57" ht="12.95" customHeight="1" x14ac:dyDescent="0.2">
      <c r="W16318" s="143"/>
      <c r="X16318" s="143"/>
      <c r="AO16318" s="143"/>
      <c r="AP16318" s="143"/>
      <c r="BD16318" s="234"/>
      <c r="BE16318" s="234"/>
    </row>
    <row r="16319" spans="23:57" ht="12.95" customHeight="1" x14ac:dyDescent="0.2">
      <c r="W16319" s="143"/>
      <c r="X16319" s="143"/>
      <c r="AO16319" s="143"/>
      <c r="AP16319" s="143"/>
      <c r="BD16319" s="234"/>
      <c r="BE16319" s="234"/>
    </row>
    <row r="16320" spans="23:57" ht="12.95" customHeight="1" x14ac:dyDescent="0.2">
      <c r="W16320" s="143"/>
      <c r="X16320" s="143"/>
      <c r="AO16320" s="143"/>
      <c r="AP16320" s="143"/>
      <c r="BD16320" s="234"/>
      <c r="BE16320" s="234"/>
    </row>
    <row r="16321" spans="23:57" ht="12.95" customHeight="1" x14ac:dyDescent="0.2">
      <c r="W16321" s="143"/>
      <c r="X16321" s="143"/>
      <c r="AO16321" s="143"/>
      <c r="AP16321" s="143"/>
      <c r="BD16321" s="234"/>
      <c r="BE16321" s="234"/>
    </row>
    <row r="16322" spans="23:57" ht="12.95" customHeight="1" x14ac:dyDescent="0.2">
      <c r="W16322" s="143"/>
      <c r="X16322" s="143"/>
      <c r="AO16322" s="143"/>
      <c r="AP16322" s="143"/>
      <c r="BD16322" s="234"/>
      <c r="BE16322" s="234"/>
    </row>
    <row r="16323" spans="23:57" ht="12.95" customHeight="1" x14ac:dyDescent="0.2">
      <c r="W16323" s="143"/>
      <c r="X16323" s="143"/>
      <c r="AO16323" s="143"/>
      <c r="AP16323" s="143"/>
      <c r="BD16323" s="234"/>
      <c r="BE16323" s="234"/>
    </row>
    <row r="16324" spans="23:57" ht="12.95" customHeight="1" x14ac:dyDescent="0.2">
      <c r="W16324" s="143"/>
      <c r="X16324" s="143"/>
      <c r="AO16324" s="143"/>
      <c r="AP16324" s="143"/>
      <c r="BD16324" s="234"/>
      <c r="BE16324" s="234"/>
    </row>
    <row r="16325" spans="23:57" ht="12.95" customHeight="1" x14ac:dyDescent="0.2">
      <c r="W16325" s="143"/>
      <c r="X16325" s="143"/>
      <c r="AO16325" s="143"/>
      <c r="AP16325" s="143"/>
      <c r="BD16325" s="234"/>
      <c r="BE16325" s="234"/>
    </row>
    <row r="16326" spans="23:57" ht="12.95" customHeight="1" x14ac:dyDescent="0.2">
      <c r="W16326" s="143"/>
      <c r="X16326" s="143"/>
      <c r="AO16326" s="143"/>
      <c r="AP16326" s="143"/>
      <c r="BD16326" s="234"/>
      <c r="BE16326" s="234"/>
    </row>
    <row r="16327" spans="23:57" ht="12.95" customHeight="1" x14ac:dyDescent="0.2">
      <c r="W16327" s="143"/>
      <c r="X16327" s="143"/>
      <c r="AO16327" s="143"/>
      <c r="AP16327" s="143"/>
      <c r="BD16327" s="234"/>
      <c r="BE16327" s="234"/>
    </row>
    <row r="16328" spans="23:57" ht="12.95" customHeight="1" x14ac:dyDescent="0.2">
      <c r="W16328" s="143"/>
      <c r="X16328" s="143"/>
      <c r="AO16328" s="143"/>
      <c r="AP16328" s="143"/>
      <c r="BD16328" s="234"/>
      <c r="BE16328" s="234"/>
    </row>
    <row r="16329" spans="23:57" ht="12.95" customHeight="1" x14ac:dyDescent="0.2">
      <c r="W16329" s="143"/>
      <c r="X16329" s="143"/>
      <c r="AO16329" s="143"/>
      <c r="AP16329" s="143"/>
      <c r="BD16329" s="234"/>
      <c r="BE16329" s="234"/>
    </row>
    <row r="16330" spans="23:57" ht="12.95" customHeight="1" x14ac:dyDescent="0.2">
      <c r="W16330" s="143"/>
      <c r="X16330" s="143"/>
      <c r="AO16330" s="143"/>
      <c r="AP16330" s="143"/>
      <c r="BD16330" s="234"/>
      <c r="BE16330" s="234"/>
    </row>
    <row r="16331" spans="23:57" ht="12.95" customHeight="1" x14ac:dyDescent="0.2">
      <c r="W16331" s="143"/>
      <c r="X16331" s="143"/>
      <c r="AO16331" s="143"/>
      <c r="AP16331" s="143"/>
      <c r="BD16331" s="234"/>
      <c r="BE16331" s="234"/>
    </row>
    <row r="16332" spans="23:57" ht="12.95" customHeight="1" x14ac:dyDescent="0.2">
      <c r="W16332" s="143"/>
      <c r="X16332" s="143"/>
      <c r="AO16332" s="143"/>
      <c r="AP16332" s="143"/>
      <c r="BD16332" s="234"/>
      <c r="BE16332" s="234"/>
    </row>
    <row r="16333" spans="23:57" ht="12.95" customHeight="1" x14ac:dyDescent="0.2">
      <c r="W16333" s="143"/>
      <c r="X16333" s="143"/>
      <c r="AO16333" s="143"/>
      <c r="AP16333" s="143"/>
      <c r="BD16333" s="234"/>
      <c r="BE16333" s="234"/>
    </row>
    <row r="16334" spans="23:57" ht="12.95" customHeight="1" x14ac:dyDescent="0.2">
      <c r="W16334" s="143"/>
      <c r="X16334" s="143"/>
      <c r="AO16334" s="143"/>
      <c r="AP16334" s="143"/>
      <c r="BD16334" s="234"/>
      <c r="BE16334" s="234"/>
    </row>
    <row r="16335" spans="23:57" ht="12.95" customHeight="1" x14ac:dyDescent="0.2">
      <c r="W16335" s="143"/>
      <c r="X16335" s="143"/>
      <c r="AO16335" s="143"/>
      <c r="AP16335" s="143"/>
      <c r="BD16335" s="234"/>
      <c r="BE16335" s="234"/>
    </row>
    <row r="16336" spans="23:57" ht="12.95" customHeight="1" x14ac:dyDescent="0.2">
      <c r="W16336" s="143"/>
      <c r="X16336" s="143"/>
      <c r="AO16336" s="143"/>
      <c r="AP16336" s="143"/>
      <c r="BD16336" s="234"/>
      <c r="BE16336" s="234"/>
    </row>
    <row r="16337" spans="23:57" ht="12.95" customHeight="1" x14ac:dyDescent="0.2">
      <c r="W16337" s="143"/>
      <c r="X16337" s="143"/>
      <c r="AO16337" s="143"/>
      <c r="AP16337" s="143"/>
      <c r="BD16337" s="234"/>
      <c r="BE16337" s="234"/>
    </row>
    <row r="16338" spans="23:57" ht="12.95" customHeight="1" x14ac:dyDescent="0.2">
      <c r="W16338" s="143"/>
      <c r="X16338" s="143"/>
      <c r="AO16338" s="143"/>
      <c r="AP16338" s="143"/>
      <c r="BD16338" s="234"/>
      <c r="BE16338" s="234"/>
    </row>
    <row r="16339" spans="23:57" ht="12.95" customHeight="1" x14ac:dyDescent="0.2">
      <c r="W16339" s="143"/>
      <c r="X16339" s="143"/>
      <c r="AO16339" s="143"/>
      <c r="AP16339" s="143"/>
      <c r="BD16339" s="234"/>
      <c r="BE16339" s="234"/>
    </row>
    <row r="16340" spans="23:57" ht="12.95" customHeight="1" x14ac:dyDescent="0.2">
      <c r="W16340" s="143"/>
      <c r="X16340" s="143"/>
      <c r="AO16340" s="143"/>
      <c r="AP16340" s="143"/>
      <c r="BD16340" s="234"/>
      <c r="BE16340" s="234"/>
    </row>
    <row r="16341" spans="23:57" ht="12.95" customHeight="1" x14ac:dyDescent="0.2">
      <c r="W16341" s="143"/>
      <c r="X16341" s="143"/>
      <c r="AO16341" s="143"/>
      <c r="AP16341" s="143"/>
      <c r="BD16341" s="234"/>
      <c r="BE16341" s="234"/>
    </row>
    <row r="16342" spans="23:57" ht="12.95" customHeight="1" x14ac:dyDescent="0.2">
      <c r="W16342" s="143"/>
      <c r="X16342" s="143"/>
      <c r="AO16342" s="143"/>
      <c r="AP16342" s="143"/>
      <c r="BD16342" s="234"/>
      <c r="BE16342" s="234"/>
    </row>
    <row r="16343" spans="23:57" ht="12.95" customHeight="1" x14ac:dyDescent="0.2">
      <c r="W16343" s="143"/>
      <c r="X16343" s="143"/>
      <c r="AO16343" s="143"/>
      <c r="AP16343" s="143"/>
      <c r="BD16343" s="234"/>
      <c r="BE16343" s="234"/>
    </row>
    <row r="16344" spans="23:57" ht="12.95" customHeight="1" x14ac:dyDescent="0.2">
      <c r="W16344" s="143"/>
      <c r="X16344" s="143"/>
      <c r="AO16344" s="143"/>
      <c r="AP16344" s="143"/>
      <c r="BD16344" s="234"/>
      <c r="BE16344" s="234"/>
    </row>
    <row r="16345" spans="23:57" ht="12.95" customHeight="1" x14ac:dyDescent="0.2">
      <c r="W16345" s="143"/>
      <c r="X16345" s="143"/>
      <c r="AO16345" s="143"/>
      <c r="AP16345" s="143"/>
      <c r="BD16345" s="234"/>
      <c r="BE16345" s="234"/>
    </row>
    <row r="16346" spans="23:57" ht="12.95" customHeight="1" x14ac:dyDescent="0.2">
      <c r="W16346" s="143"/>
      <c r="X16346" s="143"/>
      <c r="AO16346" s="143"/>
      <c r="AP16346" s="143"/>
      <c r="BD16346" s="234"/>
      <c r="BE16346" s="234"/>
    </row>
    <row r="16347" spans="23:57" ht="12.95" customHeight="1" x14ac:dyDescent="0.2">
      <c r="W16347" s="143"/>
      <c r="X16347" s="143"/>
      <c r="AO16347" s="143"/>
      <c r="AP16347" s="143"/>
      <c r="BD16347" s="234"/>
      <c r="BE16347" s="234"/>
    </row>
    <row r="16348" spans="23:57" ht="12.95" customHeight="1" x14ac:dyDescent="0.2">
      <c r="W16348" s="143"/>
      <c r="X16348" s="143"/>
      <c r="AO16348" s="143"/>
      <c r="AP16348" s="143"/>
      <c r="BD16348" s="234"/>
      <c r="BE16348" s="234"/>
    </row>
    <row r="16349" spans="23:57" ht="12.95" customHeight="1" x14ac:dyDescent="0.2">
      <c r="W16349" s="143"/>
      <c r="X16349" s="143"/>
      <c r="AO16349" s="143"/>
      <c r="AP16349" s="143"/>
      <c r="BD16349" s="234"/>
      <c r="BE16349" s="234"/>
    </row>
    <row r="16350" spans="23:57" ht="12.95" customHeight="1" x14ac:dyDescent="0.2">
      <c r="W16350" s="143"/>
      <c r="X16350" s="143"/>
      <c r="AO16350" s="143"/>
      <c r="AP16350" s="143"/>
      <c r="BD16350" s="234"/>
      <c r="BE16350" s="234"/>
    </row>
    <row r="16351" spans="23:57" ht="12.95" customHeight="1" x14ac:dyDescent="0.2">
      <c r="W16351" s="143"/>
      <c r="X16351" s="143"/>
      <c r="AO16351" s="143"/>
      <c r="AP16351" s="143"/>
      <c r="BD16351" s="234"/>
      <c r="BE16351" s="234"/>
    </row>
    <row r="16352" spans="23:57" ht="12.95" customHeight="1" x14ac:dyDescent="0.2">
      <c r="W16352" s="143"/>
      <c r="X16352" s="143"/>
      <c r="AO16352" s="143"/>
      <c r="AP16352" s="143"/>
      <c r="BD16352" s="234"/>
      <c r="BE16352" s="234"/>
    </row>
    <row r="16353" spans="23:57" ht="12.95" customHeight="1" x14ac:dyDescent="0.2">
      <c r="W16353" s="143"/>
      <c r="X16353" s="143"/>
      <c r="AO16353" s="143"/>
      <c r="AP16353" s="143"/>
      <c r="BD16353" s="234"/>
      <c r="BE16353" s="234"/>
    </row>
    <row r="16354" spans="23:57" ht="12.95" customHeight="1" x14ac:dyDescent="0.2">
      <c r="W16354" s="143"/>
      <c r="X16354" s="143"/>
      <c r="AO16354" s="143"/>
      <c r="AP16354" s="143"/>
      <c r="BD16354" s="234"/>
      <c r="BE16354" s="234"/>
    </row>
    <row r="16355" spans="23:57" ht="12.95" customHeight="1" x14ac:dyDescent="0.2">
      <c r="W16355" s="143"/>
      <c r="X16355" s="143"/>
      <c r="AO16355" s="143"/>
      <c r="AP16355" s="143"/>
      <c r="BD16355" s="234"/>
      <c r="BE16355" s="234"/>
    </row>
    <row r="16356" spans="23:57" ht="12.95" customHeight="1" x14ac:dyDescent="0.2">
      <c r="W16356" s="143"/>
      <c r="X16356" s="143"/>
      <c r="AO16356" s="143"/>
      <c r="AP16356" s="143"/>
      <c r="BD16356" s="234"/>
      <c r="BE16356" s="234"/>
    </row>
    <row r="16357" spans="23:57" ht="12.95" customHeight="1" x14ac:dyDescent="0.2">
      <c r="W16357" s="143"/>
      <c r="X16357" s="143"/>
      <c r="AO16357" s="143"/>
      <c r="AP16357" s="143"/>
      <c r="BD16357" s="234"/>
      <c r="BE16357" s="234"/>
    </row>
    <row r="16358" spans="23:57" ht="12.95" customHeight="1" x14ac:dyDescent="0.2">
      <c r="W16358" s="143"/>
      <c r="X16358" s="143"/>
      <c r="AO16358" s="143"/>
      <c r="AP16358" s="143"/>
      <c r="BD16358" s="234"/>
      <c r="BE16358" s="234"/>
    </row>
    <row r="16359" spans="23:57" ht="12.95" customHeight="1" x14ac:dyDescent="0.2">
      <c r="W16359" s="143"/>
      <c r="X16359" s="143"/>
      <c r="AO16359" s="143"/>
      <c r="AP16359" s="143"/>
      <c r="BD16359" s="234"/>
      <c r="BE16359" s="234"/>
    </row>
    <row r="16360" spans="23:57" ht="12.95" customHeight="1" x14ac:dyDescent="0.2">
      <c r="W16360" s="143"/>
      <c r="X16360" s="143"/>
      <c r="AO16360" s="143"/>
      <c r="AP16360" s="143"/>
      <c r="BD16360" s="234"/>
      <c r="BE16360" s="234"/>
    </row>
    <row r="16361" spans="23:57" ht="12.95" customHeight="1" x14ac:dyDescent="0.2">
      <c r="W16361" s="143"/>
      <c r="X16361" s="143"/>
      <c r="AO16361" s="143"/>
      <c r="AP16361" s="143"/>
      <c r="BD16361" s="234"/>
      <c r="BE16361" s="234"/>
    </row>
    <row r="16362" spans="23:57" ht="12.95" customHeight="1" x14ac:dyDescent="0.2">
      <c r="W16362" s="143"/>
      <c r="X16362" s="143"/>
      <c r="AO16362" s="143"/>
      <c r="AP16362" s="143"/>
      <c r="BD16362" s="234"/>
      <c r="BE16362" s="234"/>
    </row>
    <row r="16363" spans="23:57" ht="12.95" customHeight="1" x14ac:dyDescent="0.2">
      <c r="W16363" s="143"/>
      <c r="X16363" s="143"/>
      <c r="AO16363" s="143"/>
      <c r="AP16363" s="143"/>
      <c r="BD16363" s="234"/>
      <c r="BE16363" s="234"/>
    </row>
    <row r="16364" spans="23:57" ht="12.95" customHeight="1" x14ac:dyDescent="0.2">
      <c r="W16364" s="143"/>
      <c r="X16364" s="143"/>
      <c r="AO16364" s="143"/>
      <c r="AP16364" s="143"/>
      <c r="BD16364" s="234"/>
      <c r="BE16364" s="234"/>
    </row>
    <row r="16365" spans="23:57" ht="12.95" customHeight="1" x14ac:dyDescent="0.2">
      <c r="W16365" s="143"/>
      <c r="X16365" s="143"/>
      <c r="AO16365" s="143"/>
      <c r="AP16365" s="143"/>
      <c r="BD16365" s="234"/>
      <c r="BE16365" s="234"/>
    </row>
    <row r="16366" spans="23:57" ht="12.95" customHeight="1" x14ac:dyDescent="0.2">
      <c r="W16366" s="143"/>
      <c r="X16366" s="143"/>
      <c r="AO16366" s="143"/>
      <c r="AP16366" s="143"/>
      <c r="BD16366" s="234"/>
      <c r="BE16366" s="234"/>
    </row>
    <row r="16367" spans="23:57" ht="12.95" customHeight="1" x14ac:dyDescent="0.2">
      <c r="W16367" s="143"/>
      <c r="X16367" s="143"/>
      <c r="AO16367" s="143"/>
      <c r="AP16367" s="143"/>
      <c r="BD16367" s="234"/>
      <c r="BE16367" s="234"/>
    </row>
    <row r="16368" spans="23:57" ht="12.95" customHeight="1" x14ac:dyDescent="0.2">
      <c r="W16368" s="143"/>
      <c r="X16368" s="143"/>
      <c r="AO16368" s="143"/>
      <c r="AP16368" s="143"/>
      <c r="BD16368" s="234"/>
      <c r="BE16368" s="234"/>
    </row>
    <row r="16369" spans="23:57" ht="12.95" customHeight="1" x14ac:dyDescent="0.2">
      <c r="W16369" s="143"/>
      <c r="X16369" s="143"/>
      <c r="AO16369" s="143"/>
      <c r="AP16369" s="143"/>
      <c r="BD16369" s="234"/>
      <c r="BE16369" s="234"/>
    </row>
    <row r="16370" spans="23:57" ht="12.95" customHeight="1" x14ac:dyDescent="0.2">
      <c r="W16370" s="143"/>
      <c r="X16370" s="143"/>
      <c r="AO16370" s="143"/>
      <c r="AP16370" s="143"/>
      <c r="BD16370" s="234"/>
      <c r="BE16370" s="234"/>
    </row>
    <row r="16371" spans="23:57" ht="12.95" customHeight="1" x14ac:dyDescent="0.2">
      <c r="W16371" s="143"/>
      <c r="X16371" s="143"/>
      <c r="AO16371" s="143"/>
      <c r="AP16371" s="143"/>
      <c r="BD16371" s="234"/>
      <c r="BE16371" s="234"/>
    </row>
    <row r="16372" spans="23:57" ht="12.95" customHeight="1" x14ac:dyDescent="0.2">
      <c r="W16372" s="143"/>
      <c r="X16372" s="143"/>
      <c r="AO16372" s="143"/>
      <c r="AP16372" s="143"/>
      <c r="BD16372" s="234"/>
      <c r="BE16372" s="234"/>
    </row>
    <row r="16373" spans="23:57" ht="12.95" customHeight="1" x14ac:dyDescent="0.2">
      <c r="W16373" s="143"/>
      <c r="X16373" s="143"/>
      <c r="AO16373" s="143"/>
      <c r="AP16373" s="143"/>
      <c r="BD16373" s="234"/>
      <c r="BE16373" s="234"/>
    </row>
    <row r="16374" spans="23:57" ht="12.95" customHeight="1" x14ac:dyDescent="0.2">
      <c r="W16374" s="143"/>
      <c r="X16374" s="143"/>
      <c r="AO16374" s="143"/>
      <c r="AP16374" s="143"/>
      <c r="BD16374" s="234"/>
      <c r="BE16374" s="234"/>
    </row>
    <row r="16375" spans="23:57" ht="12.95" customHeight="1" x14ac:dyDescent="0.2">
      <c r="W16375" s="143"/>
      <c r="X16375" s="143"/>
      <c r="AO16375" s="143"/>
      <c r="AP16375" s="143"/>
      <c r="BD16375" s="234"/>
      <c r="BE16375" s="234"/>
    </row>
    <row r="16376" spans="23:57" ht="12.95" customHeight="1" x14ac:dyDescent="0.2">
      <c r="W16376" s="143"/>
      <c r="X16376" s="143"/>
      <c r="AO16376" s="143"/>
      <c r="AP16376" s="143"/>
      <c r="BD16376" s="234"/>
      <c r="BE16376" s="234"/>
    </row>
    <row r="16377" spans="23:57" ht="12.95" customHeight="1" x14ac:dyDescent="0.2">
      <c r="W16377" s="143"/>
      <c r="X16377" s="143"/>
      <c r="AO16377" s="143"/>
      <c r="AP16377" s="143"/>
      <c r="BD16377" s="234"/>
      <c r="BE16377" s="234"/>
    </row>
    <row r="16378" spans="23:57" ht="12.95" customHeight="1" x14ac:dyDescent="0.2">
      <c r="W16378" s="143"/>
      <c r="X16378" s="143"/>
      <c r="AO16378" s="143"/>
      <c r="AP16378" s="143"/>
      <c r="BD16378" s="234"/>
      <c r="BE16378" s="234"/>
    </row>
    <row r="16379" spans="23:57" ht="12.95" customHeight="1" x14ac:dyDescent="0.2">
      <c r="W16379" s="143"/>
      <c r="X16379" s="143"/>
      <c r="AO16379" s="143"/>
      <c r="AP16379" s="143"/>
      <c r="BD16379" s="234"/>
      <c r="BE16379" s="234"/>
    </row>
    <row r="16380" spans="23:57" ht="12.95" customHeight="1" x14ac:dyDescent="0.2">
      <c r="W16380" s="143"/>
      <c r="X16380" s="143"/>
      <c r="AO16380" s="143"/>
      <c r="AP16380" s="143"/>
      <c r="BD16380" s="234"/>
      <c r="BE16380" s="234"/>
    </row>
    <row r="16381" spans="23:57" ht="12.95" customHeight="1" x14ac:dyDescent="0.2">
      <c r="W16381" s="143"/>
      <c r="X16381" s="143"/>
      <c r="AO16381" s="143"/>
      <c r="AP16381" s="143"/>
      <c r="BD16381" s="234"/>
      <c r="BE16381" s="234"/>
    </row>
    <row r="16382" spans="23:57" ht="12.95" customHeight="1" x14ac:dyDescent="0.2">
      <c r="W16382" s="143"/>
      <c r="X16382" s="143"/>
      <c r="AO16382" s="143"/>
      <c r="AP16382" s="143"/>
      <c r="BD16382" s="234"/>
      <c r="BE16382" s="234"/>
    </row>
    <row r="16383" spans="23:57" ht="12.95" customHeight="1" x14ac:dyDescent="0.2">
      <c r="W16383" s="143"/>
      <c r="X16383" s="143"/>
      <c r="AO16383" s="143"/>
      <c r="AP16383" s="143"/>
      <c r="BD16383" s="234"/>
      <c r="BE16383" s="234"/>
    </row>
    <row r="16384" spans="23:57" ht="12.95" customHeight="1" x14ac:dyDescent="0.2">
      <c r="W16384" s="143"/>
      <c r="X16384" s="143"/>
      <c r="AO16384" s="143"/>
      <c r="AP16384" s="143"/>
      <c r="BD16384" s="234"/>
      <c r="BE16384" s="234"/>
    </row>
    <row r="16385" spans="23:57" ht="12.95" customHeight="1" x14ac:dyDescent="0.2">
      <c r="W16385" s="143"/>
      <c r="X16385" s="143"/>
      <c r="AO16385" s="143"/>
      <c r="AP16385" s="143"/>
      <c r="BD16385" s="234"/>
      <c r="BE16385" s="234"/>
    </row>
    <row r="16386" spans="23:57" ht="12.95" customHeight="1" x14ac:dyDescent="0.2">
      <c r="W16386" s="143"/>
      <c r="X16386" s="143"/>
      <c r="AO16386" s="143"/>
      <c r="AP16386" s="143"/>
      <c r="BD16386" s="234"/>
      <c r="BE16386" s="234"/>
    </row>
    <row r="16387" spans="23:57" ht="12.95" customHeight="1" x14ac:dyDescent="0.2">
      <c r="W16387" s="143"/>
      <c r="X16387" s="143"/>
      <c r="AO16387" s="143"/>
      <c r="AP16387" s="143"/>
      <c r="BD16387" s="234"/>
      <c r="BE16387" s="234"/>
    </row>
    <row r="16388" spans="23:57" ht="12.95" customHeight="1" x14ac:dyDescent="0.2">
      <c r="W16388" s="143"/>
      <c r="X16388" s="143"/>
      <c r="AO16388" s="143"/>
      <c r="AP16388" s="143"/>
      <c r="BD16388" s="234"/>
      <c r="BE16388" s="234"/>
    </row>
    <row r="16389" spans="23:57" ht="12.95" customHeight="1" x14ac:dyDescent="0.2">
      <c r="W16389" s="143"/>
      <c r="X16389" s="143"/>
      <c r="AO16389" s="143"/>
      <c r="AP16389" s="143"/>
      <c r="BD16389" s="234"/>
      <c r="BE16389" s="234"/>
    </row>
    <row r="16390" spans="23:57" ht="12.95" customHeight="1" x14ac:dyDescent="0.2">
      <c r="W16390" s="143"/>
      <c r="X16390" s="143"/>
      <c r="AO16390" s="143"/>
      <c r="AP16390" s="143"/>
      <c r="BD16390" s="234"/>
      <c r="BE16390" s="234"/>
    </row>
    <row r="16391" spans="23:57" ht="12.95" customHeight="1" x14ac:dyDescent="0.2">
      <c r="W16391" s="143"/>
      <c r="X16391" s="143"/>
      <c r="AO16391" s="143"/>
      <c r="AP16391" s="143"/>
      <c r="BD16391" s="234"/>
      <c r="BE16391" s="234"/>
    </row>
    <row r="16392" spans="23:57" ht="12.95" customHeight="1" x14ac:dyDescent="0.2">
      <c r="W16392" s="143"/>
      <c r="X16392" s="143"/>
      <c r="AO16392" s="143"/>
      <c r="AP16392" s="143"/>
      <c r="BD16392" s="234"/>
      <c r="BE16392" s="234"/>
    </row>
    <row r="16393" spans="23:57" ht="12.95" customHeight="1" x14ac:dyDescent="0.2">
      <c r="W16393" s="143"/>
      <c r="X16393" s="143"/>
      <c r="AO16393" s="143"/>
      <c r="AP16393" s="143"/>
      <c r="BD16393" s="234"/>
      <c r="BE16393" s="234"/>
    </row>
    <row r="16394" spans="23:57" ht="12.95" customHeight="1" x14ac:dyDescent="0.2">
      <c r="W16394" s="143"/>
      <c r="X16394" s="143"/>
      <c r="AO16394" s="143"/>
      <c r="AP16394" s="143"/>
      <c r="BD16394" s="234"/>
      <c r="BE16394" s="234"/>
    </row>
    <row r="16395" spans="23:57" ht="12.95" customHeight="1" x14ac:dyDescent="0.2">
      <c r="W16395" s="143"/>
      <c r="X16395" s="143"/>
      <c r="AO16395" s="143"/>
      <c r="AP16395" s="143"/>
      <c r="BD16395" s="234"/>
      <c r="BE16395" s="234"/>
    </row>
    <row r="16396" spans="23:57" ht="12.95" customHeight="1" x14ac:dyDescent="0.2">
      <c r="W16396" s="143"/>
      <c r="X16396" s="143"/>
      <c r="AO16396" s="143"/>
      <c r="AP16396" s="143"/>
      <c r="BD16396" s="234"/>
      <c r="BE16396" s="234"/>
    </row>
    <row r="16397" spans="23:57" ht="12.95" customHeight="1" x14ac:dyDescent="0.2">
      <c r="W16397" s="143"/>
      <c r="X16397" s="143"/>
      <c r="AO16397" s="143"/>
      <c r="AP16397" s="143"/>
      <c r="BD16397" s="234"/>
      <c r="BE16397" s="234"/>
    </row>
    <row r="16398" spans="23:57" ht="12.95" customHeight="1" x14ac:dyDescent="0.2">
      <c r="W16398" s="143"/>
      <c r="X16398" s="143"/>
      <c r="AO16398" s="143"/>
      <c r="AP16398" s="143"/>
      <c r="BD16398" s="234"/>
      <c r="BE16398" s="234"/>
    </row>
    <row r="16399" spans="23:57" ht="12.95" customHeight="1" x14ac:dyDescent="0.2">
      <c r="W16399" s="143"/>
      <c r="X16399" s="143"/>
      <c r="AO16399" s="143"/>
      <c r="AP16399" s="143"/>
      <c r="BD16399" s="234"/>
      <c r="BE16399" s="234"/>
    </row>
    <row r="16400" spans="23:57" ht="12.95" customHeight="1" x14ac:dyDescent="0.2">
      <c r="W16400" s="143"/>
      <c r="X16400" s="143"/>
      <c r="AO16400" s="143"/>
      <c r="AP16400" s="143"/>
      <c r="BD16400" s="234"/>
      <c r="BE16400" s="234"/>
    </row>
    <row r="16401" spans="23:57" ht="12.95" customHeight="1" x14ac:dyDescent="0.2">
      <c r="W16401" s="143"/>
      <c r="X16401" s="143"/>
      <c r="AO16401" s="143"/>
      <c r="AP16401" s="143"/>
      <c r="BD16401" s="234"/>
      <c r="BE16401" s="234"/>
    </row>
    <row r="16402" spans="23:57" ht="12.95" customHeight="1" x14ac:dyDescent="0.2">
      <c r="W16402" s="143"/>
      <c r="X16402" s="143"/>
      <c r="AO16402" s="143"/>
      <c r="AP16402" s="143"/>
      <c r="BD16402" s="234"/>
      <c r="BE16402" s="234"/>
    </row>
    <row r="16403" spans="23:57" ht="12.95" customHeight="1" x14ac:dyDescent="0.2">
      <c r="W16403" s="143"/>
      <c r="X16403" s="143"/>
      <c r="AO16403" s="143"/>
      <c r="AP16403" s="143"/>
      <c r="BD16403" s="234"/>
      <c r="BE16403" s="234"/>
    </row>
    <row r="16404" spans="23:57" ht="12.95" customHeight="1" x14ac:dyDescent="0.2">
      <c r="W16404" s="143"/>
      <c r="X16404" s="143"/>
      <c r="AO16404" s="143"/>
      <c r="AP16404" s="143"/>
      <c r="BD16404" s="234"/>
      <c r="BE16404" s="234"/>
    </row>
    <row r="16405" spans="23:57" ht="12.95" customHeight="1" x14ac:dyDescent="0.2">
      <c r="W16405" s="143"/>
      <c r="X16405" s="143"/>
      <c r="AO16405" s="143"/>
      <c r="AP16405" s="143"/>
      <c r="BD16405" s="234"/>
      <c r="BE16405" s="234"/>
    </row>
    <row r="16406" spans="23:57" ht="12.95" customHeight="1" x14ac:dyDescent="0.2">
      <c r="W16406" s="143"/>
      <c r="X16406" s="143"/>
      <c r="AO16406" s="143"/>
      <c r="AP16406" s="143"/>
      <c r="BD16406" s="234"/>
      <c r="BE16406" s="234"/>
    </row>
    <row r="16407" spans="23:57" ht="12.95" customHeight="1" x14ac:dyDescent="0.2">
      <c r="W16407" s="143"/>
      <c r="X16407" s="143"/>
      <c r="AO16407" s="143"/>
      <c r="AP16407" s="143"/>
      <c r="BD16407" s="234"/>
      <c r="BE16407" s="234"/>
    </row>
    <row r="16408" spans="23:57" ht="12.95" customHeight="1" x14ac:dyDescent="0.2">
      <c r="W16408" s="143"/>
      <c r="X16408" s="143"/>
      <c r="AO16408" s="143"/>
      <c r="AP16408" s="143"/>
      <c r="BD16408" s="234"/>
      <c r="BE16408" s="234"/>
    </row>
    <row r="16409" spans="23:57" ht="12.95" customHeight="1" x14ac:dyDescent="0.2">
      <c r="W16409" s="143"/>
      <c r="X16409" s="143"/>
      <c r="AO16409" s="143"/>
      <c r="AP16409" s="143"/>
      <c r="BD16409" s="234"/>
      <c r="BE16409" s="234"/>
    </row>
    <row r="16410" spans="23:57" ht="12.95" customHeight="1" x14ac:dyDescent="0.2">
      <c r="W16410" s="143"/>
      <c r="X16410" s="143"/>
      <c r="AO16410" s="143"/>
      <c r="AP16410" s="143"/>
      <c r="BD16410" s="234"/>
      <c r="BE16410" s="234"/>
    </row>
    <row r="16411" spans="23:57" ht="12.95" customHeight="1" x14ac:dyDescent="0.2">
      <c r="W16411" s="143"/>
      <c r="X16411" s="143"/>
      <c r="AO16411" s="143"/>
      <c r="AP16411" s="143"/>
      <c r="BD16411" s="234"/>
      <c r="BE16411" s="234"/>
    </row>
    <row r="16412" spans="23:57" ht="12.95" customHeight="1" x14ac:dyDescent="0.2">
      <c r="W16412" s="143"/>
      <c r="X16412" s="143"/>
      <c r="AO16412" s="143"/>
      <c r="AP16412" s="143"/>
      <c r="BD16412" s="234"/>
      <c r="BE16412" s="234"/>
    </row>
    <row r="16413" spans="23:57" ht="12.95" customHeight="1" x14ac:dyDescent="0.2">
      <c r="W16413" s="143"/>
      <c r="X16413" s="143"/>
      <c r="AO16413" s="143"/>
      <c r="AP16413" s="143"/>
      <c r="BD16413" s="234"/>
      <c r="BE16413" s="234"/>
    </row>
    <row r="16414" spans="23:57" ht="12.95" customHeight="1" x14ac:dyDescent="0.2">
      <c r="W16414" s="143"/>
      <c r="X16414" s="143"/>
      <c r="AO16414" s="143"/>
      <c r="AP16414" s="143"/>
      <c r="BD16414" s="234"/>
      <c r="BE16414" s="234"/>
    </row>
    <row r="16415" spans="23:57" ht="12.95" customHeight="1" x14ac:dyDescent="0.2">
      <c r="W16415" s="143"/>
      <c r="X16415" s="143"/>
      <c r="AO16415" s="143"/>
      <c r="AP16415" s="143"/>
      <c r="BD16415" s="234"/>
      <c r="BE16415" s="234"/>
    </row>
    <row r="16416" spans="23:57" ht="12.95" customHeight="1" x14ac:dyDescent="0.2">
      <c r="W16416" s="143"/>
      <c r="X16416" s="143"/>
      <c r="AO16416" s="143"/>
      <c r="AP16416" s="143"/>
      <c r="BD16416" s="234"/>
      <c r="BE16416" s="234"/>
    </row>
    <row r="16417" spans="23:57" ht="12.95" customHeight="1" x14ac:dyDescent="0.2">
      <c r="W16417" s="143"/>
      <c r="X16417" s="143"/>
      <c r="AO16417" s="143"/>
      <c r="AP16417" s="143"/>
      <c r="BD16417" s="234"/>
      <c r="BE16417" s="234"/>
    </row>
    <row r="16418" spans="23:57" ht="12.95" customHeight="1" x14ac:dyDescent="0.2">
      <c r="W16418" s="143"/>
      <c r="X16418" s="143"/>
      <c r="AO16418" s="143"/>
      <c r="AP16418" s="143"/>
      <c r="BD16418" s="234"/>
      <c r="BE16418" s="234"/>
    </row>
    <row r="16419" spans="23:57" ht="12.95" customHeight="1" x14ac:dyDescent="0.2">
      <c r="W16419" s="143"/>
      <c r="X16419" s="143"/>
      <c r="AO16419" s="143"/>
      <c r="AP16419" s="143"/>
      <c r="BD16419" s="234"/>
      <c r="BE16419" s="234"/>
    </row>
    <row r="16420" spans="23:57" ht="12.95" customHeight="1" x14ac:dyDescent="0.2">
      <c r="W16420" s="143"/>
      <c r="X16420" s="143"/>
      <c r="AO16420" s="143"/>
      <c r="AP16420" s="143"/>
      <c r="BD16420" s="234"/>
      <c r="BE16420" s="234"/>
    </row>
    <row r="16421" spans="23:57" ht="12.95" customHeight="1" x14ac:dyDescent="0.2">
      <c r="W16421" s="143"/>
      <c r="X16421" s="143"/>
      <c r="AO16421" s="143"/>
      <c r="AP16421" s="143"/>
      <c r="BD16421" s="234"/>
      <c r="BE16421" s="234"/>
    </row>
    <row r="16422" spans="23:57" ht="12.95" customHeight="1" x14ac:dyDescent="0.2">
      <c r="W16422" s="143"/>
      <c r="X16422" s="143"/>
      <c r="AO16422" s="143"/>
      <c r="AP16422" s="143"/>
      <c r="BD16422" s="234"/>
      <c r="BE16422" s="234"/>
    </row>
    <row r="16423" spans="23:57" ht="12.95" customHeight="1" x14ac:dyDescent="0.2">
      <c r="W16423" s="143"/>
      <c r="X16423" s="143"/>
      <c r="AO16423" s="143"/>
      <c r="AP16423" s="143"/>
      <c r="BD16423" s="234"/>
      <c r="BE16423" s="234"/>
    </row>
    <row r="16424" spans="23:57" ht="12.95" customHeight="1" x14ac:dyDescent="0.2">
      <c r="W16424" s="143"/>
      <c r="X16424" s="143"/>
      <c r="AO16424" s="143"/>
      <c r="AP16424" s="143"/>
      <c r="BD16424" s="234"/>
      <c r="BE16424" s="234"/>
    </row>
    <row r="16425" spans="23:57" ht="12.95" customHeight="1" x14ac:dyDescent="0.2">
      <c r="W16425" s="143"/>
      <c r="X16425" s="143"/>
      <c r="AO16425" s="143"/>
      <c r="AP16425" s="143"/>
      <c r="BD16425" s="234"/>
      <c r="BE16425" s="234"/>
    </row>
    <row r="16426" spans="23:57" ht="12.95" customHeight="1" x14ac:dyDescent="0.2">
      <c r="W16426" s="143"/>
      <c r="X16426" s="143"/>
      <c r="AO16426" s="143"/>
      <c r="AP16426" s="143"/>
      <c r="BD16426" s="234"/>
      <c r="BE16426" s="234"/>
    </row>
    <row r="16427" spans="23:57" ht="12.95" customHeight="1" x14ac:dyDescent="0.2">
      <c r="W16427" s="143"/>
      <c r="X16427" s="143"/>
      <c r="AO16427" s="143"/>
      <c r="AP16427" s="143"/>
      <c r="BD16427" s="234"/>
      <c r="BE16427" s="234"/>
    </row>
    <row r="16428" spans="23:57" ht="12.95" customHeight="1" x14ac:dyDescent="0.2">
      <c r="W16428" s="143"/>
      <c r="X16428" s="143"/>
      <c r="AO16428" s="143"/>
      <c r="AP16428" s="143"/>
      <c r="BD16428" s="234"/>
      <c r="BE16428" s="234"/>
    </row>
    <row r="16429" spans="23:57" ht="12.95" customHeight="1" x14ac:dyDescent="0.2">
      <c r="W16429" s="143"/>
      <c r="X16429" s="143"/>
      <c r="AO16429" s="143"/>
      <c r="AP16429" s="143"/>
      <c r="BD16429" s="234"/>
      <c r="BE16429" s="234"/>
    </row>
    <row r="16430" spans="23:57" ht="12.95" customHeight="1" x14ac:dyDescent="0.2">
      <c r="W16430" s="143"/>
      <c r="X16430" s="143"/>
      <c r="AO16430" s="143"/>
      <c r="AP16430" s="143"/>
      <c r="BD16430" s="234"/>
      <c r="BE16430" s="234"/>
    </row>
    <row r="16431" spans="23:57" ht="12.95" customHeight="1" x14ac:dyDescent="0.2">
      <c r="W16431" s="143"/>
      <c r="X16431" s="143"/>
      <c r="AO16431" s="143"/>
      <c r="AP16431" s="143"/>
      <c r="BD16431" s="234"/>
      <c r="BE16431" s="234"/>
    </row>
    <row r="16432" spans="23:57" ht="12.95" customHeight="1" x14ac:dyDescent="0.2">
      <c r="W16432" s="143"/>
      <c r="X16432" s="143"/>
      <c r="AO16432" s="143"/>
      <c r="AP16432" s="143"/>
      <c r="BD16432" s="234"/>
      <c r="BE16432" s="234"/>
    </row>
    <row r="16433" spans="23:57" ht="12.95" customHeight="1" x14ac:dyDescent="0.2">
      <c r="W16433" s="143"/>
      <c r="X16433" s="143"/>
      <c r="AO16433" s="143"/>
      <c r="AP16433" s="143"/>
      <c r="BD16433" s="234"/>
      <c r="BE16433" s="234"/>
    </row>
    <row r="16434" spans="23:57" ht="12.95" customHeight="1" x14ac:dyDescent="0.2">
      <c r="W16434" s="143"/>
      <c r="X16434" s="143"/>
      <c r="AO16434" s="143"/>
      <c r="AP16434" s="143"/>
      <c r="BD16434" s="234"/>
      <c r="BE16434" s="234"/>
    </row>
    <row r="16435" spans="23:57" ht="12.95" customHeight="1" x14ac:dyDescent="0.2">
      <c r="W16435" s="143"/>
      <c r="X16435" s="143"/>
      <c r="AO16435" s="143"/>
      <c r="AP16435" s="143"/>
      <c r="BD16435" s="234"/>
      <c r="BE16435" s="234"/>
    </row>
    <row r="16436" spans="23:57" ht="12.95" customHeight="1" x14ac:dyDescent="0.2">
      <c r="W16436" s="143"/>
      <c r="X16436" s="143"/>
      <c r="AO16436" s="143"/>
      <c r="AP16436" s="143"/>
      <c r="BD16436" s="234"/>
      <c r="BE16436" s="234"/>
    </row>
    <row r="16437" spans="23:57" ht="12.95" customHeight="1" x14ac:dyDescent="0.2">
      <c r="W16437" s="143"/>
      <c r="X16437" s="143"/>
      <c r="AO16437" s="143"/>
      <c r="AP16437" s="143"/>
      <c r="BD16437" s="234"/>
      <c r="BE16437" s="234"/>
    </row>
    <row r="16438" spans="23:57" ht="12.95" customHeight="1" x14ac:dyDescent="0.2">
      <c r="W16438" s="143"/>
      <c r="X16438" s="143"/>
      <c r="AO16438" s="143"/>
      <c r="AP16438" s="143"/>
      <c r="BD16438" s="234"/>
      <c r="BE16438" s="234"/>
    </row>
    <row r="16439" spans="23:57" ht="12.95" customHeight="1" x14ac:dyDescent="0.2">
      <c r="W16439" s="143"/>
      <c r="X16439" s="143"/>
      <c r="AO16439" s="143"/>
      <c r="AP16439" s="143"/>
      <c r="BD16439" s="234"/>
      <c r="BE16439" s="234"/>
    </row>
    <row r="16440" spans="23:57" ht="12.95" customHeight="1" x14ac:dyDescent="0.2">
      <c r="W16440" s="143"/>
      <c r="X16440" s="143"/>
      <c r="AO16440" s="143"/>
      <c r="AP16440" s="143"/>
      <c r="BD16440" s="234"/>
      <c r="BE16440" s="234"/>
    </row>
    <row r="16441" spans="23:57" ht="12.95" customHeight="1" x14ac:dyDescent="0.2">
      <c r="W16441" s="143"/>
      <c r="X16441" s="143"/>
      <c r="AO16441" s="143"/>
      <c r="AP16441" s="143"/>
      <c r="BD16441" s="234"/>
      <c r="BE16441" s="234"/>
    </row>
    <row r="16442" spans="23:57" ht="12.95" customHeight="1" x14ac:dyDescent="0.2">
      <c r="W16442" s="143"/>
      <c r="X16442" s="143"/>
      <c r="AO16442" s="143"/>
      <c r="AP16442" s="143"/>
      <c r="BD16442" s="234"/>
      <c r="BE16442" s="234"/>
    </row>
    <row r="16443" spans="23:57" ht="12.95" customHeight="1" x14ac:dyDescent="0.2">
      <c r="W16443" s="143"/>
      <c r="X16443" s="143"/>
      <c r="AO16443" s="143"/>
      <c r="AP16443" s="143"/>
      <c r="BD16443" s="234"/>
      <c r="BE16443" s="234"/>
    </row>
    <row r="16444" spans="23:57" ht="12.95" customHeight="1" x14ac:dyDescent="0.2">
      <c r="W16444" s="143"/>
      <c r="X16444" s="143"/>
      <c r="AO16444" s="143"/>
      <c r="AP16444" s="143"/>
      <c r="BD16444" s="234"/>
      <c r="BE16444" s="234"/>
    </row>
    <row r="16445" spans="23:57" ht="12.95" customHeight="1" x14ac:dyDescent="0.2">
      <c r="W16445" s="143"/>
      <c r="X16445" s="143"/>
      <c r="AO16445" s="143"/>
      <c r="AP16445" s="143"/>
      <c r="BD16445" s="234"/>
      <c r="BE16445" s="234"/>
    </row>
    <row r="16446" spans="23:57" ht="12.95" customHeight="1" x14ac:dyDescent="0.2">
      <c r="W16446" s="143"/>
      <c r="X16446" s="143"/>
      <c r="AO16446" s="143"/>
      <c r="AP16446" s="143"/>
      <c r="BD16446" s="234"/>
      <c r="BE16446" s="234"/>
    </row>
    <row r="16447" spans="23:57" ht="12.95" customHeight="1" x14ac:dyDescent="0.2">
      <c r="W16447" s="143"/>
      <c r="X16447" s="143"/>
      <c r="AO16447" s="143"/>
      <c r="AP16447" s="143"/>
      <c r="BD16447" s="234"/>
      <c r="BE16447" s="234"/>
    </row>
    <row r="16448" spans="23:57" ht="12.95" customHeight="1" x14ac:dyDescent="0.2">
      <c r="W16448" s="143"/>
      <c r="X16448" s="143"/>
      <c r="AO16448" s="143"/>
      <c r="AP16448" s="143"/>
      <c r="BD16448" s="234"/>
      <c r="BE16448" s="234"/>
    </row>
    <row r="16449" spans="23:57" ht="12.95" customHeight="1" x14ac:dyDescent="0.2">
      <c r="W16449" s="143"/>
      <c r="X16449" s="143"/>
      <c r="AO16449" s="143"/>
      <c r="AP16449" s="143"/>
      <c r="BD16449" s="234"/>
      <c r="BE16449" s="234"/>
    </row>
    <row r="16450" spans="23:57" ht="12.95" customHeight="1" x14ac:dyDescent="0.2">
      <c r="W16450" s="143"/>
      <c r="X16450" s="143"/>
      <c r="AO16450" s="143"/>
      <c r="AP16450" s="143"/>
      <c r="BD16450" s="234"/>
      <c r="BE16450" s="234"/>
    </row>
    <row r="16451" spans="23:57" ht="12.95" customHeight="1" x14ac:dyDescent="0.2">
      <c r="W16451" s="143"/>
      <c r="X16451" s="143"/>
      <c r="AO16451" s="143"/>
      <c r="AP16451" s="143"/>
      <c r="BD16451" s="234"/>
      <c r="BE16451" s="234"/>
    </row>
    <row r="16452" spans="23:57" ht="12.95" customHeight="1" x14ac:dyDescent="0.2">
      <c r="W16452" s="143"/>
      <c r="X16452" s="143"/>
      <c r="AO16452" s="143"/>
      <c r="AP16452" s="143"/>
      <c r="BD16452" s="234"/>
      <c r="BE16452" s="234"/>
    </row>
    <row r="16453" spans="23:57" ht="12.95" customHeight="1" x14ac:dyDescent="0.2">
      <c r="W16453" s="143"/>
      <c r="X16453" s="143"/>
      <c r="AO16453" s="143"/>
      <c r="AP16453" s="143"/>
      <c r="BD16453" s="234"/>
      <c r="BE16453" s="234"/>
    </row>
    <row r="16454" spans="23:57" ht="12.95" customHeight="1" x14ac:dyDescent="0.2">
      <c r="W16454" s="143"/>
      <c r="X16454" s="143"/>
      <c r="AO16454" s="143"/>
      <c r="AP16454" s="143"/>
      <c r="BD16454" s="234"/>
      <c r="BE16454" s="234"/>
    </row>
    <row r="16455" spans="23:57" ht="12.95" customHeight="1" x14ac:dyDescent="0.2">
      <c r="W16455" s="143"/>
      <c r="X16455" s="143"/>
      <c r="AO16455" s="143"/>
      <c r="AP16455" s="143"/>
      <c r="BD16455" s="234"/>
      <c r="BE16455" s="234"/>
    </row>
    <row r="16456" spans="23:57" ht="12.95" customHeight="1" x14ac:dyDescent="0.2">
      <c r="W16456" s="143"/>
      <c r="X16456" s="143"/>
      <c r="AO16456" s="143"/>
      <c r="AP16456" s="143"/>
      <c r="BD16456" s="234"/>
      <c r="BE16456" s="234"/>
    </row>
    <row r="16457" spans="23:57" ht="12.95" customHeight="1" x14ac:dyDescent="0.2">
      <c r="W16457" s="143"/>
      <c r="X16457" s="143"/>
      <c r="AO16457" s="143"/>
      <c r="AP16457" s="143"/>
      <c r="BD16457" s="234"/>
      <c r="BE16457" s="234"/>
    </row>
    <row r="16458" spans="23:57" ht="12.95" customHeight="1" x14ac:dyDescent="0.2">
      <c r="W16458" s="143"/>
      <c r="X16458" s="143"/>
      <c r="AO16458" s="143"/>
      <c r="AP16458" s="143"/>
      <c r="BD16458" s="234"/>
      <c r="BE16458" s="234"/>
    </row>
    <row r="16459" spans="23:57" ht="12.95" customHeight="1" x14ac:dyDescent="0.2">
      <c r="W16459" s="143"/>
      <c r="X16459" s="143"/>
      <c r="AO16459" s="143"/>
      <c r="AP16459" s="143"/>
      <c r="BD16459" s="234"/>
      <c r="BE16459" s="234"/>
    </row>
    <row r="16460" spans="23:57" ht="12.95" customHeight="1" x14ac:dyDescent="0.2">
      <c r="W16460" s="143"/>
      <c r="X16460" s="143"/>
      <c r="AO16460" s="143"/>
      <c r="AP16460" s="143"/>
      <c r="BD16460" s="234"/>
      <c r="BE16460" s="234"/>
    </row>
    <row r="16461" spans="23:57" ht="12.95" customHeight="1" x14ac:dyDescent="0.2">
      <c r="W16461" s="143"/>
      <c r="X16461" s="143"/>
      <c r="AO16461" s="143"/>
      <c r="AP16461" s="143"/>
      <c r="BD16461" s="234"/>
      <c r="BE16461" s="234"/>
    </row>
    <row r="16462" spans="23:57" ht="12.95" customHeight="1" x14ac:dyDescent="0.2">
      <c r="W16462" s="143"/>
      <c r="X16462" s="143"/>
      <c r="AO16462" s="143"/>
      <c r="AP16462" s="143"/>
      <c r="BD16462" s="234"/>
      <c r="BE16462" s="234"/>
    </row>
    <row r="16463" spans="23:57" ht="12.95" customHeight="1" x14ac:dyDescent="0.2">
      <c r="W16463" s="143"/>
      <c r="X16463" s="143"/>
      <c r="AO16463" s="143"/>
      <c r="AP16463" s="143"/>
      <c r="BD16463" s="234"/>
      <c r="BE16463" s="234"/>
    </row>
    <row r="16464" spans="23:57" ht="12.95" customHeight="1" x14ac:dyDescent="0.2">
      <c r="W16464" s="143"/>
      <c r="X16464" s="143"/>
      <c r="AO16464" s="143"/>
      <c r="AP16464" s="143"/>
      <c r="BD16464" s="234"/>
      <c r="BE16464" s="234"/>
    </row>
    <row r="16465" spans="23:57" ht="12.95" customHeight="1" x14ac:dyDescent="0.2">
      <c r="W16465" s="143"/>
      <c r="X16465" s="143"/>
      <c r="AO16465" s="143"/>
      <c r="AP16465" s="143"/>
      <c r="BD16465" s="234"/>
      <c r="BE16465" s="234"/>
    </row>
    <row r="16466" spans="23:57" ht="12.95" customHeight="1" x14ac:dyDescent="0.2">
      <c r="W16466" s="143"/>
      <c r="X16466" s="143"/>
      <c r="AO16466" s="143"/>
      <c r="AP16466" s="143"/>
      <c r="BD16466" s="234"/>
      <c r="BE16466" s="234"/>
    </row>
    <row r="16467" spans="23:57" ht="12.95" customHeight="1" x14ac:dyDescent="0.2">
      <c r="W16467" s="143"/>
      <c r="X16467" s="143"/>
      <c r="AO16467" s="143"/>
      <c r="AP16467" s="143"/>
      <c r="BD16467" s="234"/>
      <c r="BE16467" s="234"/>
    </row>
    <row r="16468" spans="23:57" ht="12.95" customHeight="1" x14ac:dyDescent="0.2">
      <c r="W16468" s="143"/>
      <c r="X16468" s="143"/>
      <c r="AO16468" s="143"/>
      <c r="AP16468" s="143"/>
      <c r="BD16468" s="234"/>
      <c r="BE16468" s="234"/>
    </row>
    <row r="16469" spans="23:57" ht="12.95" customHeight="1" x14ac:dyDescent="0.2">
      <c r="W16469" s="143"/>
      <c r="X16469" s="143"/>
      <c r="AO16469" s="143"/>
      <c r="AP16469" s="143"/>
      <c r="BD16469" s="234"/>
      <c r="BE16469" s="234"/>
    </row>
    <row r="16470" spans="23:57" ht="12.95" customHeight="1" x14ac:dyDescent="0.2">
      <c r="W16470" s="143"/>
      <c r="X16470" s="143"/>
      <c r="AO16470" s="143"/>
      <c r="AP16470" s="143"/>
      <c r="BD16470" s="234"/>
      <c r="BE16470" s="234"/>
    </row>
    <row r="16471" spans="23:57" ht="12.95" customHeight="1" x14ac:dyDescent="0.2">
      <c r="W16471" s="143"/>
      <c r="X16471" s="143"/>
      <c r="AO16471" s="143"/>
      <c r="AP16471" s="143"/>
      <c r="BD16471" s="234"/>
      <c r="BE16471" s="234"/>
    </row>
    <row r="16472" spans="23:57" ht="12.95" customHeight="1" x14ac:dyDescent="0.2">
      <c r="W16472" s="143"/>
      <c r="X16472" s="143"/>
      <c r="AO16472" s="143"/>
      <c r="AP16472" s="143"/>
      <c r="BD16472" s="234"/>
      <c r="BE16472" s="234"/>
    </row>
    <row r="16473" spans="23:57" ht="12.95" customHeight="1" x14ac:dyDescent="0.2">
      <c r="W16473" s="143"/>
      <c r="X16473" s="143"/>
      <c r="AO16473" s="143"/>
      <c r="AP16473" s="143"/>
      <c r="BD16473" s="234"/>
      <c r="BE16473" s="234"/>
    </row>
    <row r="16474" spans="23:57" ht="12.95" customHeight="1" x14ac:dyDescent="0.2">
      <c r="W16474" s="143"/>
      <c r="X16474" s="143"/>
      <c r="AO16474" s="143"/>
      <c r="AP16474" s="143"/>
      <c r="BD16474" s="234"/>
      <c r="BE16474" s="234"/>
    </row>
    <row r="16475" spans="23:57" ht="12.95" customHeight="1" x14ac:dyDescent="0.2">
      <c r="W16475" s="143"/>
      <c r="X16475" s="143"/>
      <c r="AO16475" s="143"/>
      <c r="AP16475" s="143"/>
      <c r="BD16475" s="234"/>
      <c r="BE16475" s="234"/>
    </row>
    <row r="16476" spans="23:57" ht="12.95" customHeight="1" x14ac:dyDescent="0.2">
      <c r="W16476" s="143"/>
      <c r="X16476" s="143"/>
      <c r="AO16476" s="143"/>
      <c r="AP16476" s="143"/>
      <c r="BD16476" s="234"/>
      <c r="BE16476" s="234"/>
    </row>
    <row r="16477" spans="23:57" ht="12.95" customHeight="1" x14ac:dyDescent="0.2">
      <c r="W16477" s="143"/>
      <c r="X16477" s="143"/>
      <c r="AO16477" s="143"/>
      <c r="AP16477" s="143"/>
      <c r="BD16477" s="234"/>
      <c r="BE16477" s="234"/>
    </row>
    <row r="16478" spans="23:57" ht="12.95" customHeight="1" x14ac:dyDescent="0.2">
      <c r="W16478" s="143"/>
      <c r="X16478" s="143"/>
      <c r="AO16478" s="143"/>
      <c r="AP16478" s="143"/>
      <c r="BD16478" s="234"/>
      <c r="BE16478" s="234"/>
    </row>
    <row r="16479" spans="23:57" ht="12.95" customHeight="1" x14ac:dyDescent="0.2">
      <c r="W16479" s="143"/>
      <c r="X16479" s="143"/>
      <c r="AO16479" s="143"/>
      <c r="AP16479" s="143"/>
      <c r="BD16479" s="234"/>
      <c r="BE16479" s="234"/>
    </row>
    <row r="16480" spans="23:57" ht="12.95" customHeight="1" x14ac:dyDescent="0.2">
      <c r="W16480" s="143"/>
      <c r="X16480" s="143"/>
      <c r="AO16480" s="143"/>
      <c r="AP16480" s="143"/>
      <c r="BD16480" s="234"/>
      <c r="BE16480" s="234"/>
    </row>
    <row r="16481" spans="23:57" ht="12.95" customHeight="1" x14ac:dyDescent="0.2">
      <c r="W16481" s="143"/>
      <c r="X16481" s="143"/>
      <c r="AO16481" s="143"/>
      <c r="AP16481" s="143"/>
      <c r="BD16481" s="234"/>
      <c r="BE16481" s="234"/>
    </row>
    <row r="16482" spans="23:57" ht="12.95" customHeight="1" x14ac:dyDescent="0.2">
      <c r="W16482" s="143"/>
      <c r="X16482" s="143"/>
      <c r="AO16482" s="143"/>
      <c r="AP16482" s="143"/>
      <c r="BD16482" s="234"/>
      <c r="BE16482" s="234"/>
    </row>
    <row r="16483" spans="23:57" ht="12.95" customHeight="1" x14ac:dyDescent="0.2">
      <c r="W16483" s="143"/>
      <c r="X16483" s="143"/>
      <c r="AO16483" s="143"/>
      <c r="AP16483" s="143"/>
      <c r="BD16483" s="234"/>
      <c r="BE16483" s="234"/>
    </row>
    <row r="16484" spans="23:57" ht="12.95" customHeight="1" x14ac:dyDescent="0.2">
      <c r="W16484" s="143"/>
      <c r="X16484" s="143"/>
      <c r="AO16484" s="143"/>
      <c r="AP16484" s="143"/>
      <c r="BD16484" s="234"/>
      <c r="BE16484" s="234"/>
    </row>
    <row r="16485" spans="23:57" ht="12.95" customHeight="1" x14ac:dyDescent="0.2">
      <c r="W16485" s="143"/>
      <c r="X16485" s="143"/>
      <c r="AO16485" s="143"/>
      <c r="AP16485" s="143"/>
      <c r="BD16485" s="234"/>
      <c r="BE16485" s="234"/>
    </row>
    <row r="16486" spans="23:57" ht="12.95" customHeight="1" x14ac:dyDescent="0.2">
      <c r="W16486" s="143"/>
      <c r="X16486" s="143"/>
      <c r="AO16486" s="143"/>
      <c r="AP16486" s="143"/>
      <c r="BD16486" s="234"/>
      <c r="BE16486" s="234"/>
    </row>
    <row r="16487" spans="23:57" ht="12.95" customHeight="1" x14ac:dyDescent="0.2">
      <c r="W16487" s="143"/>
      <c r="X16487" s="143"/>
      <c r="AO16487" s="143"/>
      <c r="AP16487" s="143"/>
      <c r="BD16487" s="234"/>
      <c r="BE16487" s="234"/>
    </row>
    <row r="16488" spans="23:57" ht="12.95" customHeight="1" x14ac:dyDescent="0.2">
      <c r="W16488" s="143"/>
      <c r="X16488" s="143"/>
      <c r="AO16488" s="143"/>
      <c r="AP16488" s="143"/>
      <c r="BD16488" s="234"/>
      <c r="BE16488" s="234"/>
    </row>
    <row r="16489" spans="23:57" ht="12.95" customHeight="1" x14ac:dyDescent="0.2">
      <c r="W16489" s="143"/>
      <c r="X16489" s="143"/>
      <c r="AO16489" s="143"/>
      <c r="AP16489" s="143"/>
      <c r="BD16489" s="234"/>
      <c r="BE16489" s="234"/>
    </row>
    <row r="16490" spans="23:57" ht="12.95" customHeight="1" x14ac:dyDescent="0.2">
      <c r="W16490" s="143"/>
      <c r="X16490" s="143"/>
      <c r="AO16490" s="143"/>
      <c r="AP16490" s="143"/>
      <c r="BD16490" s="234"/>
      <c r="BE16490" s="234"/>
    </row>
    <row r="16491" spans="23:57" ht="12.95" customHeight="1" x14ac:dyDescent="0.2">
      <c r="W16491" s="143"/>
      <c r="X16491" s="143"/>
      <c r="AO16491" s="143"/>
      <c r="AP16491" s="143"/>
      <c r="BD16491" s="234"/>
      <c r="BE16491" s="234"/>
    </row>
    <row r="16492" spans="23:57" ht="12.95" customHeight="1" x14ac:dyDescent="0.2">
      <c r="W16492" s="143"/>
      <c r="X16492" s="143"/>
      <c r="AO16492" s="143"/>
      <c r="AP16492" s="143"/>
      <c r="BD16492" s="234"/>
      <c r="BE16492" s="234"/>
    </row>
    <row r="16493" spans="23:57" ht="12.95" customHeight="1" x14ac:dyDescent="0.2">
      <c r="W16493" s="143"/>
      <c r="X16493" s="143"/>
      <c r="AO16493" s="143"/>
      <c r="AP16493" s="143"/>
      <c r="BD16493" s="234"/>
      <c r="BE16493" s="234"/>
    </row>
    <row r="16494" spans="23:57" ht="12.95" customHeight="1" x14ac:dyDescent="0.2">
      <c r="W16494" s="143"/>
      <c r="X16494" s="143"/>
      <c r="AO16494" s="143"/>
      <c r="AP16494" s="143"/>
      <c r="BD16494" s="234"/>
      <c r="BE16494" s="234"/>
    </row>
    <row r="16495" spans="23:57" ht="12.95" customHeight="1" x14ac:dyDescent="0.2">
      <c r="W16495" s="143"/>
      <c r="X16495" s="143"/>
      <c r="AO16495" s="143"/>
      <c r="AP16495" s="143"/>
      <c r="BD16495" s="234"/>
      <c r="BE16495" s="234"/>
    </row>
    <row r="16496" spans="23:57" ht="12.95" customHeight="1" x14ac:dyDescent="0.2">
      <c r="W16496" s="143"/>
      <c r="X16496" s="143"/>
      <c r="AO16496" s="143"/>
      <c r="AP16496" s="143"/>
      <c r="BD16496" s="234"/>
      <c r="BE16496" s="234"/>
    </row>
    <row r="16497" spans="23:57" ht="12.95" customHeight="1" x14ac:dyDescent="0.2">
      <c r="W16497" s="143"/>
      <c r="X16497" s="143"/>
      <c r="AO16497" s="143"/>
      <c r="AP16497" s="143"/>
      <c r="BD16497" s="234"/>
      <c r="BE16497" s="234"/>
    </row>
    <row r="16498" spans="23:57" ht="12.95" customHeight="1" x14ac:dyDescent="0.2">
      <c r="W16498" s="143"/>
      <c r="X16498" s="143"/>
      <c r="AO16498" s="143"/>
      <c r="AP16498" s="143"/>
      <c r="BD16498" s="234"/>
      <c r="BE16498" s="234"/>
    </row>
    <row r="16499" spans="23:57" ht="12.95" customHeight="1" x14ac:dyDescent="0.2">
      <c r="W16499" s="143"/>
      <c r="X16499" s="143"/>
      <c r="AO16499" s="143"/>
      <c r="AP16499" s="143"/>
      <c r="BD16499" s="234"/>
      <c r="BE16499" s="234"/>
    </row>
    <row r="16500" spans="23:57" ht="12.95" customHeight="1" x14ac:dyDescent="0.2">
      <c r="W16500" s="143"/>
      <c r="X16500" s="143"/>
      <c r="AO16500" s="143"/>
      <c r="AP16500" s="143"/>
      <c r="BD16500" s="234"/>
      <c r="BE16500" s="234"/>
    </row>
    <row r="16501" spans="23:57" ht="12.95" customHeight="1" x14ac:dyDescent="0.2">
      <c r="W16501" s="143"/>
      <c r="X16501" s="143"/>
      <c r="AO16501" s="143"/>
      <c r="AP16501" s="143"/>
      <c r="BD16501" s="234"/>
      <c r="BE16501" s="234"/>
    </row>
    <row r="16502" spans="23:57" ht="12.95" customHeight="1" x14ac:dyDescent="0.2">
      <c r="W16502" s="143"/>
      <c r="X16502" s="143"/>
      <c r="AO16502" s="143"/>
      <c r="AP16502" s="143"/>
      <c r="BD16502" s="234"/>
      <c r="BE16502" s="234"/>
    </row>
    <row r="16503" spans="23:57" ht="12.95" customHeight="1" x14ac:dyDescent="0.2">
      <c r="W16503" s="143"/>
      <c r="X16503" s="143"/>
      <c r="AO16503" s="143"/>
      <c r="AP16503" s="143"/>
      <c r="BD16503" s="234"/>
      <c r="BE16503" s="234"/>
    </row>
    <row r="16504" spans="23:57" ht="12.95" customHeight="1" x14ac:dyDescent="0.2">
      <c r="W16504" s="143"/>
      <c r="X16504" s="143"/>
      <c r="AO16504" s="143"/>
      <c r="AP16504" s="143"/>
      <c r="BD16504" s="234"/>
      <c r="BE16504" s="234"/>
    </row>
    <row r="16505" spans="23:57" ht="12.95" customHeight="1" x14ac:dyDescent="0.2">
      <c r="W16505" s="143"/>
      <c r="X16505" s="143"/>
      <c r="AO16505" s="143"/>
      <c r="AP16505" s="143"/>
      <c r="BD16505" s="234"/>
      <c r="BE16505" s="234"/>
    </row>
    <row r="16506" spans="23:57" ht="12.95" customHeight="1" x14ac:dyDescent="0.2">
      <c r="W16506" s="143"/>
      <c r="X16506" s="143"/>
      <c r="AO16506" s="143"/>
      <c r="AP16506" s="143"/>
      <c r="BD16506" s="234"/>
      <c r="BE16506" s="234"/>
    </row>
    <row r="16507" spans="23:57" ht="12.95" customHeight="1" x14ac:dyDescent="0.2">
      <c r="W16507" s="143"/>
      <c r="X16507" s="143"/>
      <c r="AO16507" s="143"/>
      <c r="AP16507" s="143"/>
      <c r="BD16507" s="234"/>
      <c r="BE16507" s="234"/>
    </row>
    <row r="16508" spans="23:57" ht="12.95" customHeight="1" x14ac:dyDescent="0.2">
      <c r="W16508" s="143"/>
      <c r="X16508" s="143"/>
      <c r="AO16508" s="143"/>
      <c r="AP16508" s="143"/>
      <c r="BD16508" s="234"/>
      <c r="BE16508" s="234"/>
    </row>
    <row r="16509" spans="23:57" ht="12.95" customHeight="1" x14ac:dyDescent="0.2">
      <c r="W16509" s="143"/>
      <c r="X16509" s="143"/>
      <c r="AO16509" s="143"/>
      <c r="AP16509" s="143"/>
      <c r="BD16509" s="234"/>
      <c r="BE16509" s="234"/>
    </row>
    <row r="16510" spans="23:57" ht="12.95" customHeight="1" x14ac:dyDescent="0.2">
      <c r="W16510" s="143"/>
      <c r="X16510" s="143"/>
      <c r="AO16510" s="143"/>
      <c r="AP16510" s="143"/>
      <c r="BD16510" s="234"/>
      <c r="BE16510" s="234"/>
    </row>
    <row r="16511" spans="23:57" ht="12.95" customHeight="1" x14ac:dyDescent="0.2">
      <c r="W16511" s="143"/>
      <c r="X16511" s="143"/>
      <c r="AO16511" s="143"/>
      <c r="AP16511" s="143"/>
      <c r="BD16511" s="234"/>
      <c r="BE16511" s="234"/>
    </row>
    <row r="16512" spans="23:57" ht="12.95" customHeight="1" x14ac:dyDescent="0.2">
      <c r="W16512" s="143"/>
      <c r="X16512" s="143"/>
      <c r="AO16512" s="143"/>
      <c r="AP16512" s="143"/>
      <c r="BD16512" s="234"/>
      <c r="BE16512" s="234"/>
    </row>
    <row r="16513" spans="23:57" ht="12.95" customHeight="1" x14ac:dyDescent="0.2">
      <c r="W16513" s="143"/>
      <c r="X16513" s="143"/>
      <c r="AO16513" s="143"/>
      <c r="AP16513" s="143"/>
      <c r="BD16513" s="234"/>
      <c r="BE16513" s="234"/>
    </row>
    <row r="16514" spans="23:57" ht="12.95" customHeight="1" x14ac:dyDescent="0.2">
      <c r="W16514" s="143"/>
      <c r="X16514" s="143"/>
      <c r="AO16514" s="143"/>
      <c r="AP16514" s="143"/>
      <c r="BD16514" s="234"/>
      <c r="BE16514" s="234"/>
    </row>
    <row r="16515" spans="23:57" ht="12.95" customHeight="1" x14ac:dyDescent="0.2">
      <c r="W16515" s="143"/>
      <c r="X16515" s="143"/>
      <c r="AO16515" s="143"/>
      <c r="AP16515" s="143"/>
      <c r="BD16515" s="234"/>
      <c r="BE16515" s="234"/>
    </row>
    <row r="16516" spans="23:57" ht="12.95" customHeight="1" x14ac:dyDescent="0.2">
      <c r="W16516" s="143"/>
      <c r="X16516" s="143"/>
      <c r="AO16516" s="143"/>
      <c r="AP16516" s="143"/>
      <c r="BD16516" s="234"/>
      <c r="BE16516" s="234"/>
    </row>
    <row r="16517" spans="23:57" ht="12.95" customHeight="1" x14ac:dyDescent="0.2">
      <c r="W16517" s="143"/>
      <c r="X16517" s="143"/>
      <c r="AO16517" s="143"/>
      <c r="AP16517" s="143"/>
      <c r="BD16517" s="234"/>
      <c r="BE16517" s="234"/>
    </row>
    <row r="16518" spans="23:57" ht="12.95" customHeight="1" x14ac:dyDescent="0.2">
      <c r="W16518" s="143"/>
      <c r="X16518" s="143"/>
      <c r="AO16518" s="143"/>
      <c r="AP16518" s="143"/>
      <c r="BD16518" s="234"/>
      <c r="BE16518" s="234"/>
    </row>
    <row r="16519" spans="23:57" ht="12.95" customHeight="1" x14ac:dyDescent="0.2">
      <c r="W16519" s="143"/>
      <c r="X16519" s="143"/>
      <c r="AO16519" s="143"/>
      <c r="AP16519" s="143"/>
      <c r="BD16519" s="234"/>
      <c r="BE16519" s="234"/>
    </row>
    <row r="16520" spans="23:57" ht="12.95" customHeight="1" x14ac:dyDescent="0.2">
      <c r="W16520" s="143"/>
      <c r="X16520" s="143"/>
      <c r="AO16520" s="143"/>
      <c r="AP16520" s="143"/>
      <c r="BD16520" s="234"/>
      <c r="BE16520" s="234"/>
    </row>
    <row r="16521" spans="23:57" ht="12.95" customHeight="1" x14ac:dyDescent="0.2">
      <c r="W16521" s="143"/>
      <c r="X16521" s="143"/>
      <c r="AO16521" s="143"/>
      <c r="AP16521" s="143"/>
      <c r="BD16521" s="234"/>
      <c r="BE16521" s="234"/>
    </row>
    <row r="16522" spans="23:57" ht="12.95" customHeight="1" x14ac:dyDescent="0.2">
      <c r="W16522" s="143"/>
      <c r="X16522" s="143"/>
      <c r="AO16522" s="143"/>
      <c r="AP16522" s="143"/>
      <c r="BD16522" s="234"/>
      <c r="BE16522" s="234"/>
    </row>
    <row r="16523" spans="23:57" ht="12.95" customHeight="1" x14ac:dyDescent="0.2">
      <c r="W16523" s="143"/>
      <c r="X16523" s="143"/>
      <c r="AO16523" s="143"/>
      <c r="AP16523" s="143"/>
      <c r="BD16523" s="234"/>
      <c r="BE16523" s="234"/>
    </row>
    <row r="16524" spans="23:57" ht="12.95" customHeight="1" x14ac:dyDescent="0.2">
      <c r="W16524" s="143"/>
      <c r="X16524" s="143"/>
      <c r="AO16524" s="143"/>
      <c r="AP16524" s="143"/>
      <c r="BD16524" s="234"/>
      <c r="BE16524" s="234"/>
    </row>
    <row r="16525" spans="23:57" ht="12.95" customHeight="1" x14ac:dyDescent="0.2">
      <c r="W16525" s="143"/>
      <c r="X16525" s="143"/>
      <c r="AO16525" s="143"/>
      <c r="AP16525" s="143"/>
      <c r="BD16525" s="234"/>
      <c r="BE16525" s="234"/>
    </row>
    <row r="16526" spans="23:57" ht="12.95" customHeight="1" x14ac:dyDescent="0.2">
      <c r="W16526" s="143"/>
      <c r="X16526" s="143"/>
      <c r="AO16526" s="143"/>
      <c r="AP16526" s="143"/>
      <c r="BD16526" s="234"/>
      <c r="BE16526" s="234"/>
    </row>
    <row r="16527" spans="23:57" ht="12.95" customHeight="1" x14ac:dyDescent="0.2">
      <c r="W16527" s="143"/>
      <c r="X16527" s="143"/>
      <c r="AO16527" s="143"/>
      <c r="AP16527" s="143"/>
      <c r="BD16527" s="234"/>
      <c r="BE16527" s="234"/>
    </row>
    <row r="16528" spans="23:57" ht="12.95" customHeight="1" x14ac:dyDescent="0.2">
      <c r="W16528" s="143"/>
      <c r="X16528" s="143"/>
      <c r="AO16528" s="143"/>
      <c r="AP16528" s="143"/>
      <c r="BD16528" s="234"/>
      <c r="BE16528" s="234"/>
    </row>
    <row r="16529" spans="23:57" ht="12.95" customHeight="1" x14ac:dyDescent="0.2">
      <c r="W16529" s="143"/>
      <c r="X16529" s="143"/>
      <c r="AO16529" s="143"/>
      <c r="AP16529" s="143"/>
      <c r="BD16529" s="234"/>
      <c r="BE16529" s="234"/>
    </row>
    <row r="16530" spans="23:57" ht="12.95" customHeight="1" x14ac:dyDescent="0.2">
      <c r="W16530" s="143"/>
      <c r="X16530" s="143"/>
      <c r="AO16530" s="143"/>
      <c r="AP16530" s="143"/>
      <c r="BD16530" s="234"/>
      <c r="BE16530" s="234"/>
    </row>
    <row r="16531" spans="23:57" ht="12.95" customHeight="1" x14ac:dyDescent="0.2">
      <c r="W16531" s="143"/>
      <c r="X16531" s="143"/>
      <c r="AO16531" s="143"/>
      <c r="AP16531" s="143"/>
      <c r="BD16531" s="234"/>
      <c r="BE16531" s="234"/>
    </row>
    <row r="16532" spans="23:57" ht="12.95" customHeight="1" x14ac:dyDescent="0.2">
      <c r="W16532" s="143"/>
      <c r="X16532" s="143"/>
      <c r="AO16532" s="143"/>
      <c r="AP16532" s="143"/>
      <c r="BD16532" s="234"/>
      <c r="BE16532" s="234"/>
    </row>
    <row r="16533" spans="23:57" ht="12.95" customHeight="1" x14ac:dyDescent="0.2">
      <c r="W16533" s="143"/>
      <c r="X16533" s="143"/>
      <c r="AO16533" s="143"/>
      <c r="AP16533" s="143"/>
      <c r="BD16533" s="234"/>
      <c r="BE16533" s="234"/>
    </row>
    <row r="16534" spans="23:57" ht="12.95" customHeight="1" x14ac:dyDescent="0.2">
      <c r="W16534" s="143"/>
      <c r="X16534" s="143"/>
      <c r="AO16534" s="143"/>
      <c r="AP16534" s="143"/>
      <c r="BD16534" s="234"/>
      <c r="BE16534" s="234"/>
    </row>
    <row r="16535" spans="23:57" ht="12.95" customHeight="1" x14ac:dyDescent="0.2">
      <c r="W16535" s="143"/>
      <c r="X16535" s="143"/>
      <c r="AO16535" s="143"/>
      <c r="AP16535" s="143"/>
      <c r="BD16535" s="234"/>
      <c r="BE16535" s="234"/>
    </row>
    <row r="16536" spans="23:57" ht="12.95" customHeight="1" x14ac:dyDescent="0.2">
      <c r="W16536" s="143"/>
      <c r="X16536" s="143"/>
      <c r="AO16536" s="143"/>
      <c r="AP16536" s="143"/>
      <c r="BD16536" s="234"/>
      <c r="BE16536" s="234"/>
    </row>
    <row r="16537" spans="23:57" ht="12.95" customHeight="1" x14ac:dyDescent="0.2">
      <c r="W16537" s="143"/>
      <c r="X16537" s="143"/>
      <c r="AO16537" s="143"/>
      <c r="AP16537" s="143"/>
      <c r="BD16537" s="234"/>
      <c r="BE16537" s="234"/>
    </row>
    <row r="16538" spans="23:57" ht="12.95" customHeight="1" x14ac:dyDescent="0.2">
      <c r="W16538" s="143"/>
      <c r="X16538" s="143"/>
      <c r="AO16538" s="143"/>
      <c r="AP16538" s="143"/>
      <c r="BD16538" s="234"/>
      <c r="BE16538" s="234"/>
    </row>
    <row r="16539" spans="23:57" ht="12.95" customHeight="1" x14ac:dyDescent="0.2">
      <c r="W16539" s="143"/>
      <c r="X16539" s="143"/>
      <c r="AO16539" s="143"/>
      <c r="AP16539" s="143"/>
      <c r="BD16539" s="234"/>
      <c r="BE16539" s="234"/>
    </row>
    <row r="16540" spans="23:57" ht="12.95" customHeight="1" x14ac:dyDescent="0.2">
      <c r="W16540" s="143"/>
      <c r="X16540" s="143"/>
      <c r="AO16540" s="143"/>
      <c r="AP16540" s="143"/>
      <c r="BD16540" s="234"/>
      <c r="BE16540" s="234"/>
    </row>
    <row r="16541" spans="23:57" ht="12.95" customHeight="1" x14ac:dyDescent="0.2">
      <c r="W16541" s="143"/>
      <c r="X16541" s="143"/>
      <c r="AO16541" s="143"/>
      <c r="AP16541" s="143"/>
      <c r="BD16541" s="234"/>
      <c r="BE16541" s="234"/>
    </row>
    <row r="16542" spans="23:57" ht="12.95" customHeight="1" x14ac:dyDescent="0.2">
      <c r="W16542" s="143"/>
      <c r="X16542" s="143"/>
      <c r="AO16542" s="143"/>
      <c r="AP16542" s="143"/>
      <c r="BD16542" s="234"/>
      <c r="BE16542" s="234"/>
    </row>
    <row r="16543" spans="23:57" ht="12.95" customHeight="1" x14ac:dyDescent="0.2">
      <c r="W16543" s="143"/>
      <c r="X16543" s="143"/>
      <c r="AO16543" s="143"/>
      <c r="AP16543" s="143"/>
      <c r="BD16543" s="234"/>
      <c r="BE16543" s="234"/>
    </row>
    <row r="16544" spans="23:57" ht="12.95" customHeight="1" x14ac:dyDescent="0.2">
      <c r="W16544" s="143"/>
      <c r="X16544" s="143"/>
      <c r="AO16544" s="143"/>
      <c r="AP16544" s="143"/>
      <c r="BD16544" s="234"/>
      <c r="BE16544" s="234"/>
    </row>
    <row r="16545" spans="23:57" ht="12.95" customHeight="1" x14ac:dyDescent="0.2">
      <c r="W16545" s="143"/>
      <c r="X16545" s="143"/>
      <c r="AO16545" s="143"/>
      <c r="AP16545" s="143"/>
      <c r="BD16545" s="234"/>
      <c r="BE16545" s="234"/>
    </row>
    <row r="16546" spans="23:57" ht="12.95" customHeight="1" x14ac:dyDescent="0.2">
      <c r="W16546" s="143"/>
      <c r="X16546" s="143"/>
      <c r="AO16546" s="143"/>
      <c r="AP16546" s="143"/>
      <c r="BD16546" s="234"/>
      <c r="BE16546" s="234"/>
    </row>
    <row r="16547" spans="23:57" ht="12.95" customHeight="1" x14ac:dyDescent="0.2">
      <c r="W16547" s="143"/>
      <c r="X16547" s="143"/>
      <c r="AO16547" s="143"/>
      <c r="AP16547" s="143"/>
      <c r="BD16547" s="234"/>
      <c r="BE16547" s="234"/>
    </row>
    <row r="16548" spans="23:57" ht="12.95" customHeight="1" x14ac:dyDescent="0.2">
      <c r="W16548" s="143"/>
      <c r="X16548" s="143"/>
      <c r="AO16548" s="143"/>
      <c r="AP16548" s="143"/>
      <c r="BD16548" s="234"/>
      <c r="BE16548" s="234"/>
    </row>
    <row r="16549" spans="23:57" ht="12.95" customHeight="1" x14ac:dyDescent="0.2">
      <c r="W16549" s="143"/>
      <c r="X16549" s="143"/>
      <c r="AO16549" s="143"/>
      <c r="AP16549" s="143"/>
      <c r="BD16549" s="234"/>
      <c r="BE16549" s="234"/>
    </row>
    <row r="16550" spans="23:57" ht="12.95" customHeight="1" x14ac:dyDescent="0.2">
      <c r="W16550" s="143"/>
      <c r="X16550" s="143"/>
      <c r="AO16550" s="143"/>
      <c r="AP16550" s="143"/>
      <c r="BD16550" s="234"/>
      <c r="BE16550" s="234"/>
    </row>
    <row r="16551" spans="23:57" ht="12.95" customHeight="1" x14ac:dyDescent="0.2">
      <c r="W16551" s="143"/>
      <c r="X16551" s="143"/>
      <c r="AO16551" s="143"/>
      <c r="AP16551" s="143"/>
      <c r="BD16551" s="234"/>
      <c r="BE16551" s="234"/>
    </row>
    <row r="16552" spans="23:57" ht="12.95" customHeight="1" x14ac:dyDescent="0.2">
      <c r="W16552" s="143"/>
      <c r="X16552" s="143"/>
      <c r="AO16552" s="143"/>
      <c r="AP16552" s="143"/>
      <c r="BD16552" s="234"/>
      <c r="BE16552" s="234"/>
    </row>
    <row r="16553" spans="23:57" ht="12.95" customHeight="1" x14ac:dyDescent="0.2">
      <c r="W16553" s="143"/>
      <c r="X16553" s="143"/>
      <c r="AO16553" s="143"/>
      <c r="AP16553" s="143"/>
      <c r="BD16553" s="234"/>
      <c r="BE16553" s="234"/>
    </row>
    <row r="16554" spans="23:57" ht="12.95" customHeight="1" x14ac:dyDescent="0.2">
      <c r="W16554" s="143"/>
      <c r="X16554" s="143"/>
      <c r="AO16554" s="143"/>
      <c r="AP16554" s="143"/>
      <c r="BD16554" s="234"/>
      <c r="BE16554" s="234"/>
    </row>
    <row r="16555" spans="23:57" ht="12.95" customHeight="1" x14ac:dyDescent="0.2">
      <c r="W16555" s="143"/>
      <c r="X16555" s="143"/>
      <c r="AO16555" s="143"/>
      <c r="AP16555" s="143"/>
      <c r="BD16555" s="234"/>
      <c r="BE16555" s="234"/>
    </row>
    <row r="16556" spans="23:57" ht="12.95" customHeight="1" x14ac:dyDescent="0.2">
      <c r="W16556" s="143"/>
      <c r="X16556" s="143"/>
      <c r="AO16556" s="143"/>
      <c r="AP16556" s="143"/>
      <c r="BD16556" s="234"/>
      <c r="BE16556" s="234"/>
    </row>
    <row r="16557" spans="23:57" ht="12.95" customHeight="1" x14ac:dyDescent="0.2">
      <c r="W16557" s="143"/>
      <c r="X16557" s="143"/>
      <c r="AO16557" s="143"/>
      <c r="AP16557" s="143"/>
      <c r="BD16557" s="234"/>
      <c r="BE16557" s="234"/>
    </row>
    <row r="16558" spans="23:57" ht="12.95" customHeight="1" x14ac:dyDescent="0.2">
      <c r="W16558" s="143"/>
      <c r="X16558" s="143"/>
      <c r="AO16558" s="143"/>
      <c r="AP16558" s="143"/>
      <c r="BD16558" s="234"/>
      <c r="BE16558" s="234"/>
    </row>
    <row r="16559" spans="23:57" ht="12.95" customHeight="1" x14ac:dyDescent="0.2">
      <c r="W16559" s="143"/>
      <c r="X16559" s="143"/>
      <c r="AO16559" s="143"/>
      <c r="AP16559" s="143"/>
      <c r="BD16559" s="234"/>
      <c r="BE16559" s="234"/>
    </row>
    <row r="16560" spans="23:57" ht="12.95" customHeight="1" x14ac:dyDescent="0.2">
      <c r="W16560" s="143"/>
      <c r="X16560" s="143"/>
      <c r="AO16560" s="143"/>
      <c r="AP16560" s="143"/>
      <c r="BD16560" s="234"/>
      <c r="BE16560" s="234"/>
    </row>
    <row r="16561" spans="23:57" ht="12.95" customHeight="1" x14ac:dyDescent="0.2">
      <c r="W16561" s="143"/>
      <c r="X16561" s="143"/>
      <c r="AO16561" s="143"/>
      <c r="AP16561" s="143"/>
      <c r="BD16561" s="234"/>
      <c r="BE16561" s="234"/>
    </row>
    <row r="16562" spans="23:57" ht="12.95" customHeight="1" x14ac:dyDescent="0.2">
      <c r="W16562" s="143"/>
      <c r="X16562" s="143"/>
      <c r="AO16562" s="143"/>
      <c r="AP16562" s="143"/>
      <c r="BD16562" s="234"/>
      <c r="BE16562" s="234"/>
    </row>
    <row r="16563" spans="23:57" ht="12.95" customHeight="1" x14ac:dyDescent="0.2">
      <c r="W16563" s="143"/>
      <c r="X16563" s="143"/>
      <c r="AO16563" s="143"/>
      <c r="AP16563" s="143"/>
      <c r="BD16563" s="234"/>
      <c r="BE16563" s="234"/>
    </row>
    <row r="16564" spans="23:57" ht="12.95" customHeight="1" x14ac:dyDescent="0.2">
      <c r="W16564" s="143"/>
      <c r="X16564" s="143"/>
      <c r="AO16564" s="143"/>
      <c r="AP16564" s="143"/>
      <c r="BD16564" s="234"/>
      <c r="BE16564" s="234"/>
    </row>
    <row r="16565" spans="23:57" ht="12.95" customHeight="1" x14ac:dyDescent="0.2">
      <c r="W16565" s="143"/>
      <c r="X16565" s="143"/>
      <c r="AO16565" s="143"/>
      <c r="AP16565" s="143"/>
      <c r="BD16565" s="234"/>
      <c r="BE16565" s="234"/>
    </row>
    <row r="16566" spans="23:57" ht="12.95" customHeight="1" x14ac:dyDescent="0.2">
      <c r="W16566" s="143"/>
      <c r="X16566" s="143"/>
      <c r="AO16566" s="143"/>
      <c r="AP16566" s="143"/>
      <c r="BD16566" s="234"/>
      <c r="BE16566" s="234"/>
    </row>
    <row r="16567" spans="23:57" ht="12.95" customHeight="1" x14ac:dyDescent="0.2">
      <c r="W16567" s="143"/>
      <c r="X16567" s="143"/>
      <c r="AO16567" s="143"/>
      <c r="AP16567" s="143"/>
      <c r="BD16567" s="234"/>
      <c r="BE16567" s="234"/>
    </row>
    <row r="16568" spans="23:57" ht="12.95" customHeight="1" x14ac:dyDescent="0.2">
      <c r="W16568" s="143"/>
      <c r="X16568" s="143"/>
      <c r="AO16568" s="143"/>
      <c r="AP16568" s="143"/>
      <c r="BD16568" s="234"/>
      <c r="BE16568" s="234"/>
    </row>
    <row r="16569" spans="23:57" ht="12.95" customHeight="1" x14ac:dyDescent="0.2">
      <c r="W16569" s="143"/>
      <c r="X16569" s="143"/>
      <c r="AO16569" s="143"/>
      <c r="AP16569" s="143"/>
      <c r="BD16569" s="234"/>
      <c r="BE16569" s="234"/>
    </row>
    <row r="16570" spans="23:57" ht="12.95" customHeight="1" x14ac:dyDescent="0.2">
      <c r="W16570" s="143"/>
      <c r="X16570" s="143"/>
      <c r="AO16570" s="143"/>
      <c r="AP16570" s="143"/>
      <c r="BD16570" s="234"/>
      <c r="BE16570" s="234"/>
    </row>
    <row r="16571" spans="23:57" ht="12.95" customHeight="1" x14ac:dyDescent="0.2">
      <c r="W16571" s="143"/>
      <c r="X16571" s="143"/>
      <c r="AO16571" s="143"/>
      <c r="AP16571" s="143"/>
      <c r="BD16571" s="234"/>
      <c r="BE16571" s="234"/>
    </row>
    <row r="16572" spans="23:57" ht="12.95" customHeight="1" x14ac:dyDescent="0.2">
      <c r="W16572" s="143"/>
      <c r="X16572" s="143"/>
      <c r="AO16572" s="143"/>
      <c r="AP16572" s="143"/>
      <c r="BD16572" s="234"/>
      <c r="BE16572" s="234"/>
    </row>
    <row r="16573" spans="23:57" ht="12.95" customHeight="1" x14ac:dyDescent="0.2">
      <c r="W16573" s="143"/>
      <c r="X16573" s="143"/>
      <c r="AO16573" s="143"/>
      <c r="AP16573" s="143"/>
      <c r="BD16573" s="234"/>
      <c r="BE16573" s="234"/>
    </row>
    <row r="16574" spans="23:57" ht="12.95" customHeight="1" x14ac:dyDescent="0.2">
      <c r="W16574" s="143"/>
      <c r="X16574" s="143"/>
      <c r="AO16574" s="143"/>
      <c r="AP16574" s="143"/>
      <c r="BD16574" s="234"/>
      <c r="BE16574" s="234"/>
    </row>
    <row r="16575" spans="23:57" ht="12.95" customHeight="1" x14ac:dyDescent="0.2">
      <c r="W16575" s="143"/>
      <c r="X16575" s="143"/>
      <c r="AO16575" s="143"/>
      <c r="AP16575" s="143"/>
      <c r="BD16575" s="234"/>
      <c r="BE16575" s="234"/>
    </row>
    <row r="16576" spans="23:57" ht="12.95" customHeight="1" x14ac:dyDescent="0.2">
      <c r="W16576" s="143"/>
      <c r="X16576" s="143"/>
      <c r="AO16576" s="143"/>
      <c r="AP16576" s="143"/>
      <c r="BD16576" s="234"/>
      <c r="BE16576" s="234"/>
    </row>
    <row r="16577" spans="23:57" ht="12.95" customHeight="1" x14ac:dyDescent="0.2">
      <c r="W16577" s="143"/>
      <c r="X16577" s="143"/>
      <c r="AO16577" s="143"/>
      <c r="AP16577" s="143"/>
      <c r="BD16577" s="234"/>
      <c r="BE16577" s="234"/>
    </row>
    <row r="16578" spans="23:57" ht="12.95" customHeight="1" x14ac:dyDescent="0.2">
      <c r="W16578" s="143"/>
      <c r="X16578" s="143"/>
      <c r="AO16578" s="143"/>
      <c r="AP16578" s="143"/>
      <c r="BD16578" s="234"/>
      <c r="BE16578" s="234"/>
    </row>
    <row r="16579" spans="23:57" ht="12.95" customHeight="1" x14ac:dyDescent="0.2">
      <c r="W16579" s="143"/>
      <c r="X16579" s="143"/>
      <c r="AO16579" s="143"/>
      <c r="AP16579" s="143"/>
      <c r="BD16579" s="234"/>
      <c r="BE16579" s="234"/>
    </row>
    <row r="16580" spans="23:57" ht="12.95" customHeight="1" x14ac:dyDescent="0.2">
      <c r="W16580" s="143"/>
      <c r="X16580" s="143"/>
      <c r="AO16580" s="143"/>
      <c r="AP16580" s="143"/>
      <c r="BD16580" s="234"/>
      <c r="BE16580" s="234"/>
    </row>
    <row r="16581" spans="23:57" ht="12.95" customHeight="1" x14ac:dyDescent="0.2">
      <c r="W16581" s="143"/>
      <c r="X16581" s="143"/>
      <c r="AO16581" s="143"/>
      <c r="AP16581" s="143"/>
      <c r="BD16581" s="234"/>
      <c r="BE16581" s="234"/>
    </row>
    <row r="16582" spans="23:57" ht="12.95" customHeight="1" x14ac:dyDescent="0.2">
      <c r="W16582" s="143"/>
      <c r="X16582" s="143"/>
      <c r="AO16582" s="143"/>
      <c r="AP16582" s="143"/>
      <c r="BD16582" s="234"/>
      <c r="BE16582" s="234"/>
    </row>
    <row r="16583" spans="23:57" ht="12.95" customHeight="1" x14ac:dyDescent="0.2">
      <c r="W16583" s="143"/>
      <c r="X16583" s="143"/>
      <c r="AO16583" s="143"/>
      <c r="AP16583" s="143"/>
      <c r="BD16583" s="234"/>
      <c r="BE16583" s="234"/>
    </row>
    <row r="16584" spans="23:57" ht="12.95" customHeight="1" x14ac:dyDescent="0.2">
      <c r="W16584" s="143"/>
      <c r="X16584" s="143"/>
      <c r="AO16584" s="143"/>
      <c r="AP16584" s="143"/>
      <c r="BD16584" s="234"/>
      <c r="BE16584" s="234"/>
    </row>
    <row r="16585" spans="23:57" ht="12.95" customHeight="1" x14ac:dyDescent="0.2">
      <c r="W16585" s="143"/>
      <c r="X16585" s="143"/>
      <c r="AO16585" s="143"/>
      <c r="AP16585" s="143"/>
      <c r="BD16585" s="234"/>
      <c r="BE16585" s="234"/>
    </row>
    <row r="16586" spans="23:57" ht="12.95" customHeight="1" x14ac:dyDescent="0.2">
      <c r="W16586" s="143"/>
      <c r="X16586" s="143"/>
      <c r="AO16586" s="143"/>
      <c r="AP16586" s="143"/>
      <c r="BD16586" s="234"/>
      <c r="BE16586" s="234"/>
    </row>
    <row r="16587" spans="23:57" ht="12.95" customHeight="1" x14ac:dyDescent="0.2">
      <c r="W16587" s="143"/>
      <c r="X16587" s="143"/>
      <c r="AO16587" s="143"/>
      <c r="AP16587" s="143"/>
      <c r="BD16587" s="234"/>
      <c r="BE16587" s="234"/>
    </row>
    <row r="16588" spans="23:57" ht="12.95" customHeight="1" x14ac:dyDescent="0.2">
      <c r="W16588" s="143"/>
      <c r="X16588" s="143"/>
      <c r="AO16588" s="143"/>
      <c r="AP16588" s="143"/>
      <c r="BD16588" s="234"/>
      <c r="BE16588" s="234"/>
    </row>
    <row r="16589" spans="23:57" ht="12.95" customHeight="1" x14ac:dyDescent="0.2">
      <c r="W16589" s="143"/>
      <c r="X16589" s="143"/>
      <c r="AO16589" s="143"/>
      <c r="AP16589" s="143"/>
      <c r="BD16589" s="234"/>
      <c r="BE16589" s="234"/>
    </row>
    <row r="16590" spans="23:57" ht="12.95" customHeight="1" x14ac:dyDescent="0.2">
      <c r="W16590" s="143"/>
      <c r="X16590" s="143"/>
      <c r="AO16590" s="143"/>
      <c r="AP16590" s="143"/>
      <c r="BD16590" s="234"/>
      <c r="BE16590" s="234"/>
    </row>
    <row r="16591" spans="23:57" ht="12.95" customHeight="1" x14ac:dyDescent="0.2">
      <c r="W16591" s="143"/>
      <c r="X16591" s="143"/>
      <c r="AO16591" s="143"/>
      <c r="AP16591" s="143"/>
      <c r="BD16591" s="234"/>
      <c r="BE16591" s="234"/>
    </row>
    <row r="16592" spans="23:57" ht="12.95" customHeight="1" x14ac:dyDescent="0.2">
      <c r="W16592" s="143"/>
      <c r="X16592" s="143"/>
      <c r="AO16592" s="143"/>
      <c r="AP16592" s="143"/>
      <c r="BD16592" s="234"/>
      <c r="BE16592" s="234"/>
    </row>
    <row r="16593" spans="23:57" ht="12.95" customHeight="1" x14ac:dyDescent="0.2">
      <c r="W16593" s="143"/>
      <c r="X16593" s="143"/>
      <c r="AO16593" s="143"/>
      <c r="AP16593" s="143"/>
      <c r="BD16593" s="234"/>
      <c r="BE16593" s="234"/>
    </row>
    <row r="16594" spans="23:57" ht="12.95" customHeight="1" x14ac:dyDescent="0.2">
      <c r="W16594" s="143"/>
      <c r="X16594" s="143"/>
      <c r="AO16594" s="143"/>
      <c r="AP16594" s="143"/>
      <c r="BD16594" s="234"/>
      <c r="BE16594" s="234"/>
    </row>
    <row r="16595" spans="23:57" ht="12.95" customHeight="1" x14ac:dyDescent="0.2">
      <c r="W16595" s="143"/>
      <c r="X16595" s="143"/>
      <c r="AO16595" s="143"/>
      <c r="AP16595" s="143"/>
      <c r="BD16595" s="234"/>
      <c r="BE16595" s="234"/>
    </row>
    <row r="16596" spans="23:57" ht="12.95" customHeight="1" x14ac:dyDescent="0.2">
      <c r="W16596" s="143"/>
      <c r="X16596" s="143"/>
      <c r="AO16596" s="143"/>
      <c r="AP16596" s="143"/>
      <c r="BD16596" s="234"/>
      <c r="BE16596" s="234"/>
    </row>
    <row r="16597" spans="23:57" ht="12.95" customHeight="1" x14ac:dyDescent="0.2">
      <c r="W16597" s="143"/>
      <c r="X16597" s="143"/>
      <c r="AO16597" s="143"/>
      <c r="AP16597" s="143"/>
      <c r="BD16597" s="234"/>
      <c r="BE16597" s="234"/>
    </row>
    <row r="16598" spans="23:57" ht="12.95" customHeight="1" x14ac:dyDescent="0.2">
      <c r="W16598" s="143"/>
      <c r="X16598" s="143"/>
      <c r="AO16598" s="143"/>
      <c r="AP16598" s="143"/>
      <c r="BD16598" s="234"/>
      <c r="BE16598" s="234"/>
    </row>
    <row r="16599" spans="23:57" ht="12.95" customHeight="1" x14ac:dyDescent="0.2">
      <c r="W16599" s="143"/>
      <c r="X16599" s="143"/>
      <c r="AO16599" s="143"/>
      <c r="AP16599" s="143"/>
      <c r="BD16599" s="234"/>
      <c r="BE16599" s="234"/>
    </row>
    <row r="16600" spans="23:57" ht="12.95" customHeight="1" x14ac:dyDescent="0.2">
      <c r="W16600" s="143"/>
      <c r="X16600" s="143"/>
      <c r="AO16600" s="143"/>
      <c r="AP16600" s="143"/>
      <c r="BD16600" s="234"/>
      <c r="BE16600" s="234"/>
    </row>
    <row r="16601" spans="23:57" ht="12.95" customHeight="1" x14ac:dyDescent="0.2">
      <c r="W16601" s="143"/>
      <c r="X16601" s="143"/>
      <c r="AO16601" s="143"/>
      <c r="AP16601" s="143"/>
      <c r="BD16601" s="234"/>
      <c r="BE16601" s="234"/>
    </row>
    <row r="16602" spans="23:57" ht="12.95" customHeight="1" x14ac:dyDescent="0.2">
      <c r="W16602" s="143"/>
      <c r="X16602" s="143"/>
      <c r="AO16602" s="143"/>
      <c r="AP16602" s="143"/>
      <c r="BD16602" s="234"/>
      <c r="BE16602" s="234"/>
    </row>
    <row r="16603" spans="23:57" ht="12.95" customHeight="1" x14ac:dyDescent="0.2">
      <c r="W16603" s="143"/>
      <c r="X16603" s="143"/>
      <c r="AO16603" s="143"/>
      <c r="AP16603" s="143"/>
      <c r="BD16603" s="234"/>
      <c r="BE16603" s="234"/>
    </row>
    <row r="16604" spans="23:57" ht="12.95" customHeight="1" x14ac:dyDescent="0.2">
      <c r="W16604" s="143"/>
      <c r="X16604" s="143"/>
      <c r="AO16604" s="143"/>
      <c r="AP16604" s="143"/>
      <c r="BD16604" s="234"/>
      <c r="BE16604" s="234"/>
    </row>
    <row r="16605" spans="23:57" ht="12.95" customHeight="1" x14ac:dyDescent="0.2">
      <c r="W16605" s="143"/>
      <c r="X16605" s="143"/>
      <c r="AO16605" s="143"/>
      <c r="AP16605" s="143"/>
      <c r="BD16605" s="234"/>
      <c r="BE16605" s="234"/>
    </row>
    <row r="16606" spans="23:57" ht="12.95" customHeight="1" x14ac:dyDescent="0.2">
      <c r="W16606" s="143"/>
      <c r="X16606" s="143"/>
      <c r="AO16606" s="143"/>
      <c r="AP16606" s="143"/>
      <c r="BD16606" s="234"/>
      <c r="BE16606" s="234"/>
    </row>
    <row r="16607" spans="23:57" ht="12.95" customHeight="1" x14ac:dyDescent="0.2">
      <c r="W16607" s="143"/>
      <c r="X16607" s="143"/>
      <c r="AO16607" s="143"/>
      <c r="AP16607" s="143"/>
      <c r="BD16607" s="234"/>
      <c r="BE16607" s="234"/>
    </row>
    <row r="16608" spans="23:57" ht="12.95" customHeight="1" x14ac:dyDescent="0.2">
      <c r="W16608" s="143"/>
      <c r="X16608" s="143"/>
      <c r="AO16608" s="143"/>
      <c r="AP16608" s="143"/>
      <c r="BD16608" s="234"/>
      <c r="BE16608" s="234"/>
    </row>
    <row r="16609" spans="23:57" ht="12.95" customHeight="1" x14ac:dyDescent="0.2">
      <c r="W16609" s="143"/>
      <c r="X16609" s="143"/>
      <c r="AO16609" s="143"/>
      <c r="AP16609" s="143"/>
      <c r="BD16609" s="234"/>
      <c r="BE16609" s="234"/>
    </row>
    <row r="16610" spans="23:57" ht="12.95" customHeight="1" x14ac:dyDescent="0.2">
      <c r="W16610" s="143"/>
      <c r="X16610" s="143"/>
      <c r="AO16610" s="143"/>
      <c r="AP16610" s="143"/>
      <c r="BD16610" s="234"/>
      <c r="BE16610" s="234"/>
    </row>
    <row r="16611" spans="23:57" ht="12.95" customHeight="1" x14ac:dyDescent="0.2">
      <c r="W16611" s="143"/>
      <c r="X16611" s="143"/>
      <c r="AO16611" s="143"/>
      <c r="AP16611" s="143"/>
      <c r="BD16611" s="234"/>
      <c r="BE16611" s="234"/>
    </row>
    <row r="16612" spans="23:57" ht="12.95" customHeight="1" x14ac:dyDescent="0.2">
      <c r="W16612" s="143"/>
      <c r="X16612" s="143"/>
      <c r="AO16612" s="143"/>
      <c r="AP16612" s="143"/>
      <c r="BD16612" s="234"/>
      <c r="BE16612" s="234"/>
    </row>
    <row r="16613" spans="23:57" ht="12.95" customHeight="1" x14ac:dyDescent="0.2">
      <c r="W16613" s="143"/>
      <c r="X16613" s="143"/>
      <c r="AO16613" s="143"/>
      <c r="AP16613" s="143"/>
      <c r="BD16613" s="234"/>
      <c r="BE16613" s="234"/>
    </row>
    <row r="16614" spans="23:57" ht="12.95" customHeight="1" x14ac:dyDescent="0.2">
      <c r="W16614" s="143"/>
      <c r="X16614" s="143"/>
      <c r="AO16614" s="143"/>
      <c r="AP16614" s="143"/>
      <c r="BD16614" s="234"/>
      <c r="BE16614" s="234"/>
    </row>
    <row r="16615" spans="23:57" ht="12.95" customHeight="1" x14ac:dyDescent="0.2">
      <c r="W16615" s="143"/>
      <c r="X16615" s="143"/>
      <c r="AO16615" s="143"/>
      <c r="AP16615" s="143"/>
      <c r="BD16615" s="234"/>
      <c r="BE16615" s="234"/>
    </row>
    <row r="16616" spans="23:57" ht="12.95" customHeight="1" x14ac:dyDescent="0.2">
      <c r="W16616" s="143"/>
      <c r="X16616" s="143"/>
      <c r="AO16616" s="143"/>
      <c r="AP16616" s="143"/>
      <c r="BD16616" s="234"/>
      <c r="BE16616" s="234"/>
    </row>
    <row r="16617" spans="23:57" ht="12.95" customHeight="1" x14ac:dyDescent="0.2">
      <c r="W16617" s="143"/>
      <c r="X16617" s="143"/>
      <c r="AO16617" s="143"/>
      <c r="AP16617" s="143"/>
      <c r="BD16617" s="234"/>
      <c r="BE16617" s="234"/>
    </row>
    <row r="16618" spans="23:57" ht="12.95" customHeight="1" x14ac:dyDescent="0.2">
      <c r="W16618" s="143"/>
      <c r="X16618" s="143"/>
      <c r="AO16618" s="143"/>
      <c r="AP16618" s="143"/>
      <c r="BD16618" s="234"/>
      <c r="BE16618" s="234"/>
    </row>
    <row r="16619" spans="23:57" ht="12.95" customHeight="1" x14ac:dyDescent="0.2">
      <c r="W16619" s="143"/>
      <c r="X16619" s="143"/>
      <c r="AO16619" s="143"/>
      <c r="AP16619" s="143"/>
      <c r="BD16619" s="234"/>
      <c r="BE16619" s="234"/>
    </row>
    <row r="16620" spans="23:57" ht="12.95" customHeight="1" x14ac:dyDescent="0.2">
      <c r="W16620" s="143"/>
      <c r="X16620" s="143"/>
      <c r="AO16620" s="143"/>
      <c r="AP16620" s="143"/>
      <c r="BD16620" s="234"/>
      <c r="BE16620" s="234"/>
    </row>
    <row r="16621" spans="23:57" ht="12.95" customHeight="1" x14ac:dyDescent="0.2">
      <c r="W16621" s="143"/>
      <c r="X16621" s="143"/>
      <c r="AO16621" s="143"/>
      <c r="AP16621" s="143"/>
      <c r="BD16621" s="234"/>
      <c r="BE16621" s="234"/>
    </row>
    <row r="16622" spans="23:57" ht="12.95" customHeight="1" x14ac:dyDescent="0.2">
      <c r="W16622" s="143"/>
      <c r="X16622" s="143"/>
      <c r="AO16622" s="143"/>
      <c r="AP16622" s="143"/>
      <c r="BD16622" s="234"/>
      <c r="BE16622" s="234"/>
    </row>
    <row r="16623" spans="23:57" ht="12.95" customHeight="1" x14ac:dyDescent="0.2">
      <c r="W16623" s="143"/>
      <c r="X16623" s="143"/>
      <c r="AO16623" s="143"/>
      <c r="AP16623" s="143"/>
      <c r="BD16623" s="234"/>
      <c r="BE16623" s="234"/>
    </row>
    <row r="16624" spans="23:57" ht="12.95" customHeight="1" x14ac:dyDescent="0.2">
      <c r="W16624" s="143"/>
      <c r="X16624" s="143"/>
      <c r="AO16624" s="143"/>
      <c r="AP16624" s="143"/>
      <c r="BD16624" s="234"/>
      <c r="BE16624" s="234"/>
    </row>
    <row r="16625" spans="23:57" ht="12.95" customHeight="1" x14ac:dyDescent="0.2">
      <c r="W16625" s="143"/>
      <c r="X16625" s="143"/>
      <c r="AO16625" s="143"/>
      <c r="AP16625" s="143"/>
      <c r="BD16625" s="234"/>
      <c r="BE16625" s="234"/>
    </row>
    <row r="16626" spans="23:57" ht="12.95" customHeight="1" x14ac:dyDescent="0.2">
      <c r="W16626" s="143"/>
      <c r="X16626" s="143"/>
      <c r="AO16626" s="143"/>
      <c r="AP16626" s="143"/>
      <c r="BD16626" s="234"/>
      <c r="BE16626" s="234"/>
    </row>
    <row r="16627" spans="23:57" ht="12.95" customHeight="1" x14ac:dyDescent="0.2">
      <c r="W16627" s="143"/>
      <c r="X16627" s="143"/>
      <c r="AO16627" s="143"/>
      <c r="AP16627" s="143"/>
      <c r="BD16627" s="234"/>
      <c r="BE16627" s="234"/>
    </row>
    <row r="16628" spans="23:57" ht="12.95" customHeight="1" x14ac:dyDescent="0.2">
      <c r="W16628" s="143"/>
      <c r="X16628" s="143"/>
      <c r="AO16628" s="143"/>
      <c r="AP16628" s="143"/>
      <c r="BD16628" s="234"/>
      <c r="BE16628" s="234"/>
    </row>
    <row r="16629" spans="23:57" ht="12.95" customHeight="1" x14ac:dyDescent="0.2">
      <c r="W16629" s="143"/>
      <c r="X16629" s="143"/>
      <c r="AO16629" s="143"/>
      <c r="AP16629" s="143"/>
      <c r="BD16629" s="234"/>
      <c r="BE16629" s="234"/>
    </row>
    <row r="16630" spans="23:57" ht="12.95" customHeight="1" x14ac:dyDescent="0.2">
      <c r="W16630" s="143"/>
      <c r="X16630" s="143"/>
      <c r="AO16630" s="143"/>
      <c r="AP16630" s="143"/>
      <c r="BD16630" s="234"/>
      <c r="BE16630" s="234"/>
    </row>
    <row r="16631" spans="23:57" ht="12.95" customHeight="1" x14ac:dyDescent="0.2">
      <c r="W16631" s="143"/>
      <c r="X16631" s="143"/>
      <c r="AO16631" s="143"/>
      <c r="AP16631" s="143"/>
      <c r="BD16631" s="234"/>
      <c r="BE16631" s="234"/>
    </row>
    <row r="16632" spans="23:57" ht="12.95" customHeight="1" x14ac:dyDescent="0.2">
      <c r="W16632" s="143"/>
      <c r="X16632" s="143"/>
      <c r="AO16632" s="143"/>
      <c r="AP16632" s="143"/>
      <c r="BD16632" s="234"/>
      <c r="BE16632" s="234"/>
    </row>
    <row r="16633" spans="23:57" ht="12.95" customHeight="1" x14ac:dyDescent="0.2">
      <c r="W16633" s="143"/>
      <c r="X16633" s="143"/>
      <c r="AO16633" s="143"/>
      <c r="AP16633" s="143"/>
      <c r="BD16633" s="234"/>
      <c r="BE16633" s="234"/>
    </row>
    <row r="16634" spans="23:57" ht="12.95" customHeight="1" x14ac:dyDescent="0.2">
      <c r="W16634" s="143"/>
      <c r="X16634" s="143"/>
      <c r="AO16634" s="143"/>
      <c r="AP16634" s="143"/>
      <c r="BD16634" s="234"/>
      <c r="BE16634" s="234"/>
    </row>
    <row r="16635" spans="23:57" ht="12.95" customHeight="1" x14ac:dyDescent="0.2">
      <c r="W16635" s="143"/>
      <c r="X16635" s="143"/>
      <c r="AO16635" s="143"/>
      <c r="AP16635" s="143"/>
      <c r="BD16635" s="234"/>
      <c r="BE16635" s="234"/>
    </row>
    <row r="16636" spans="23:57" ht="12.95" customHeight="1" x14ac:dyDescent="0.2">
      <c r="W16636" s="143"/>
      <c r="X16636" s="143"/>
      <c r="AO16636" s="143"/>
      <c r="AP16636" s="143"/>
      <c r="BD16636" s="234"/>
      <c r="BE16636" s="234"/>
    </row>
    <row r="16637" spans="23:57" ht="12.95" customHeight="1" x14ac:dyDescent="0.2">
      <c r="W16637" s="143"/>
      <c r="X16637" s="143"/>
      <c r="AO16637" s="143"/>
      <c r="AP16637" s="143"/>
      <c r="BD16637" s="234"/>
      <c r="BE16637" s="234"/>
    </row>
    <row r="16638" spans="23:57" ht="12.95" customHeight="1" x14ac:dyDescent="0.2">
      <c r="W16638" s="143"/>
      <c r="X16638" s="143"/>
      <c r="AO16638" s="143"/>
      <c r="AP16638" s="143"/>
      <c r="BD16638" s="234"/>
      <c r="BE16638" s="234"/>
    </row>
    <row r="16639" spans="23:57" ht="12.95" customHeight="1" x14ac:dyDescent="0.2">
      <c r="W16639" s="143"/>
      <c r="X16639" s="143"/>
      <c r="AO16639" s="143"/>
      <c r="AP16639" s="143"/>
      <c r="BD16639" s="234"/>
      <c r="BE16639" s="234"/>
    </row>
    <row r="16640" spans="23:57" ht="12.95" customHeight="1" x14ac:dyDescent="0.2">
      <c r="W16640" s="143"/>
      <c r="X16640" s="143"/>
      <c r="AO16640" s="143"/>
      <c r="AP16640" s="143"/>
      <c r="BD16640" s="234"/>
      <c r="BE16640" s="234"/>
    </row>
    <row r="16641" spans="23:57" ht="12.95" customHeight="1" x14ac:dyDescent="0.2">
      <c r="W16641" s="143"/>
      <c r="X16641" s="143"/>
      <c r="AO16641" s="143"/>
      <c r="AP16641" s="143"/>
      <c r="BD16641" s="234"/>
      <c r="BE16641" s="234"/>
    </row>
    <row r="16642" spans="23:57" ht="12.95" customHeight="1" x14ac:dyDescent="0.2">
      <c r="W16642" s="143"/>
      <c r="X16642" s="143"/>
      <c r="AO16642" s="143"/>
      <c r="AP16642" s="143"/>
      <c r="BD16642" s="234"/>
      <c r="BE16642" s="234"/>
    </row>
    <row r="16643" spans="23:57" ht="12.95" customHeight="1" x14ac:dyDescent="0.2">
      <c r="W16643" s="143"/>
      <c r="X16643" s="143"/>
      <c r="AO16643" s="143"/>
      <c r="AP16643" s="143"/>
      <c r="BD16643" s="234"/>
      <c r="BE16643" s="234"/>
    </row>
    <row r="16644" spans="23:57" ht="12.95" customHeight="1" x14ac:dyDescent="0.2">
      <c r="W16644" s="143"/>
      <c r="X16644" s="143"/>
      <c r="AO16644" s="143"/>
      <c r="AP16644" s="143"/>
      <c r="BD16644" s="234"/>
      <c r="BE16644" s="234"/>
    </row>
    <row r="16645" spans="23:57" ht="12.95" customHeight="1" x14ac:dyDescent="0.2">
      <c r="W16645" s="143"/>
      <c r="X16645" s="143"/>
      <c r="AO16645" s="143"/>
      <c r="AP16645" s="143"/>
      <c r="BD16645" s="234"/>
      <c r="BE16645" s="234"/>
    </row>
    <row r="16646" spans="23:57" ht="12.95" customHeight="1" x14ac:dyDescent="0.2">
      <c r="W16646" s="143"/>
      <c r="X16646" s="143"/>
      <c r="AO16646" s="143"/>
      <c r="AP16646" s="143"/>
      <c r="BD16646" s="234"/>
      <c r="BE16646" s="234"/>
    </row>
    <row r="16647" spans="23:57" ht="12.95" customHeight="1" x14ac:dyDescent="0.2">
      <c r="W16647" s="143"/>
      <c r="X16647" s="143"/>
      <c r="AO16647" s="143"/>
      <c r="AP16647" s="143"/>
      <c r="BD16647" s="234"/>
      <c r="BE16647" s="234"/>
    </row>
    <row r="16648" spans="23:57" ht="12.95" customHeight="1" x14ac:dyDescent="0.2">
      <c r="W16648" s="143"/>
      <c r="X16648" s="143"/>
      <c r="AO16648" s="143"/>
      <c r="AP16648" s="143"/>
      <c r="BD16648" s="234"/>
      <c r="BE16648" s="234"/>
    </row>
    <row r="16649" spans="23:57" ht="12.95" customHeight="1" x14ac:dyDescent="0.2">
      <c r="W16649" s="143"/>
      <c r="X16649" s="143"/>
      <c r="AO16649" s="143"/>
      <c r="AP16649" s="143"/>
      <c r="BD16649" s="234"/>
      <c r="BE16649" s="234"/>
    </row>
    <row r="16650" spans="23:57" ht="12.95" customHeight="1" x14ac:dyDescent="0.2">
      <c r="W16650" s="143"/>
      <c r="X16650" s="143"/>
      <c r="AO16650" s="143"/>
      <c r="AP16650" s="143"/>
      <c r="BD16650" s="234"/>
      <c r="BE16650" s="234"/>
    </row>
    <row r="16651" spans="23:57" ht="12.95" customHeight="1" x14ac:dyDescent="0.2">
      <c r="W16651" s="143"/>
      <c r="X16651" s="143"/>
      <c r="AO16651" s="143"/>
      <c r="AP16651" s="143"/>
      <c r="BD16651" s="234"/>
      <c r="BE16651" s="234"/>
    </row>
    <row r="16652" spans="23:57" ht="12.95" customHeight="1" x14ac:dyDescent="0.2">
      <c r="W16652" s="143"/>
      <c r="X16652" s="143"/>
      <c r="AO16652" s="143"/>
      <c r="AP16652" s="143"/>
      <c r="BD16652" s="234"/>
      <c r="BE16652" s="234"/>
    </row>
    <row r="16653" spans="23:57" ht="12.95" customHeight="1" x14ac:dyDescent="0.2">
      <c r="W16653" s="143"/>
      <c r="X16653" s="143"/>
      <c r="AO16653" s="143"/>
      <c r="AP16653" s="143"/>
      <c r="BD16653" s="234"/>
      <c r="BE16653" s="234"/>
    </row>
    <row r="16654" spans="23:57" ht="12.95" customHeight="1" x14ac:dyDescent="0.2">
      <c r="W16654" s="143"/>
      <c r="X16654" s="143"/>
      <c r="AO16654" s="143"/>
      <c r="AP16654" s="143"/>
      <c r="BD16654" s="234"/>
      <c r="BE16654" s="234"/>
    </row>
    <row r="16655" spans="23:57" ht="12.95" customHeight="1" x14ac:dyDescent="0.2">
      <c r="W16655" s="143"/>
      <c r="X16655" s="143"/>
      <c r="AO16655" s="143"/>
      <c r="AP16655" s="143"/>
      <c r="BD16655" s="234"/>
      <c r="BE16655" s="234"/>
    </row>
    <row r="16656" spans="23:57" ht="12.95" customHeight="1" x14ac:dyDescent="0.2">
      <c r="W16656" s="143"/>
      <c r="X16656" s="143"/>
      <c r="AO16656" s="143"/>
      <c r="AP16656" s="143"/>
      <c r="BD16656" s="234"/>
      <c r="BE16656" s="234"/>
    </row>
    <row r="16657" spans="23:57" ht="12.95" customHeight="1" x14ac:dyDescent="0.2">
      <c r="W16657" s="143"/>
      <c r="X16657" s="143"/>
      <c r="AO16657" s="143"/>
      <c r="AP16657" s="143"/>
      <c r="BD16657" s="234"/>
      <c r="BE16657" s="234"/>
    </row>
    <row r="16658" spans="23:57" ht="12.95" customHeight="1" x14ac:dyDescent="0.2">
      <c r="W16658" s="143"/>
      <c r="X16658" s="143"/>
      <c r="AO16658" s="143"/>
      <c r="AP16658" s="143"/>
      <c r="BD16658" s="234"/>
      <c r="BE16658" s="234"/>
    </row>
    <row r="16659" spans="23:57" ht="12.95" customHeight="1" x14ac:dyDescent="0.2">
      <c r="W16659" s="143"/>
      <c r="X16659" s="143"/>
      <c r="AO16659" s="143"/>
      <c r="AP16659" s="143"/>
      <c r="BD16659" s="234"/>
      <c r="BE16659" s="234"/>
    </row>
    <row r="16660" spans="23:57" ht="12.95" customHeight="1" x14ac:dyDescent="0.2">
      <c r="W16660" s="143"/>
      <c r="X16660" s="143"/>
      <c r="AO16660" s="143"/>
      <c r="AP16660" s="143"/>
      <c r="BD16660" s="234"/>
      <c r="BE16660" s="234"/>
    </row>
    <row r="16661" spans="23:57" ht="12.95" customHeight="1" x14ac:dyDescent="0.2">
      <c r="W16661" s="143"/>
      <c r="X16661" s="143"/>
      <c r="AO16661" s="143"/>
      <c r="AP16661" s="143"/>
      <c r="BD16661" s="234"/>
      <c r="BE16661" s="234"/>
    </row>
    <row r="16662" spans="23:57" ht="12.95" customHeight="1" x14ac:dyDescent="0.2">
      <c r="W16662" s="143"/>
      <c r="X16662" s="143"/>
      <c r="AO16662" s="143"/>
      <c r="AP16662" s="143"/>
      <c r="BD16662" s="234"/>
      <c r="BE16662" s="234"/>
    </row>
    <row r="16663" spans="23:57" ht="12.95" customHeight="1" x14ac:dyDescent="0.2">
      <c r="W16663" s="143"/>
      <c r="X16663" s="143"/>
      <c r="AO16663" s="143"/>
      <c r="AP16663" s="143"/>
      <c r="BD16663" s="234"/>
      <c r="BE16663" s="234"/>
    </row>
    <row r="16664" spans="23:57" ht="12.95" customHeight="1" x14ac:dyDescent="0.2">
      <c r="W16664" s="143"/>
      <c r="X16664" s="143"/>
      <c r="AO16664" s="143"/>
      <c r="AP16664" s="143"/>
      <c r="BD16664" s="234"/>
      <c r="BE16664" s="234"/>
    </row>
    <row r="16665" spans="23:57" ht="12.95" customHeight="1" x14ac:dyDescent="0.2">
      <c r="W16665" s="143"/>
      <c r="X16665" s="143"/>
      <c r="AO16665" s="143"/>
      <c r="AP16665" s="143"/>
      <c r="BD16665" s="234"/>
      <c r="BE16665" s="234"/>
    </row>
    <row r="16666" spans="23:57" ht="12.95" customHeight="1" x14ac:dyDescent="0.2">
      <c r="W16666" s="143"/>
      <c r="X16666" s="143"/>
      <c r="AO16666" s="143"/>
      <c r="AP16666" s="143"/>
      <c r="BD16666" s="234"/>
      <c r="BE16666" s="234"/>
    </row>
    <row r="16667" spans="23:57" ht="12.95" customHeight="1" x14ac:dyDescent="0.2">
      <c r="W16667" s="143"/>
      <c r="X16667" s="143"/>
      <c r="AO16667" s="143"/>
      <c r="AP16667" s="143"/>
      <c r="BD16667" s="234"/>
      <c r="BE16667" s="234"/>
    </row>
    <row r="16668" spans="23:57" ht="12.95" customHeight="1" x14ac:dyDescent="0.2">
      <c r="W16668" s="143"/>
      <c r="X16668" s="143"/>
      <c r="AO16668" s="143"/>
      <c r="AP16668" s="143"/>
      <c r="BD16668" s="234"/>
      <c r="BE16668" s="234"/>
    </row>
    <row r="16669" spans="23:57" ht="12.95" customHeight="1" x14ac:dyDescent="0.2">
      <c r="W16669" s="143"/>
      <c r="X16669" s="143"/>
      <c r="AO16669" s="143"/>
      <c r="AP16669" s="143"/>
      <c r="BD16669" s="234"/>
      <c r="BE16669" s="234"/>
    </row>
    <row r="16670" spans="23:57" ht="12.95" customHeight="1" x14ac:dyDescent="0.2">
      <c r="W16670" s="143"/>
      <c r="X16670" s="143"/>
      <c r="AO16670" s="143"/>
      <c r="AP16670" s="143"/>
      <c r="BD16670" s="234"/>
      <c r="BE16670" s="234"/>
    </row>
    <row r="16671" spans="23:57" ht="12.95" customHeight="1" x14ac:dyDescent="0.2">
      <c r="W16671" s="143"/>
      <c r="X16671" s="143"/>
      <c r="AO16671" s="143"/>
      <c r="AP16671" s="143"/>
      <c r="BD16671" s="234"/>
      <c r="BE16671" s="234"/>
    </row>
    <row r="16672" spans="23:57" ht="12.95" customHeight="1" x14ac:dyDescent="0.2">
      <c r="W16672" s="143"/>
      <c r="X16672" s="143"/>
      <c r="AO16672" s="143"/>
      <c r="AP16672" s="143"/>
      <c r="BD16672" s="234"/>
      <c r="BE16672" s="234"/>
    </row>
    <row r="16673" spans="23:57" ht="12.95" customHeight="1" x14ac:dyDescent="0.2">
      <c r="W16673" s="143"/>
      <c r="X16673" s="143"/>
      <c r="AO16673" s="143"/>
      <c r="AP16673" s="143"/>
      <c r="BD16673" s="234"/>
      <c r="BE16673" s="234"/>
    </row>
    <row r="16674" spans="23:57" ht="12.95" customHeight="1" x14ac:dyDescent="0.2">
      <c r="W16674" s="143"/>
      <c r="X16674" s="143"/>
      <c r="AO16674" s="143"/>
      <c r="AP16674" s="143"/>
      <c r="BD16674" s="234"/>
      <c r="BE16674" s="234"/>
    </row>
    <row r="16675" spans="23:57" ht="12.95" customHeight="1" x14ac:dyDescent="0.2">
      <c r="W16675" s="143"/>
      <c r="X16675" s="143"/>
      <c r="AO16675" s="143"/>
      <c r="AP16675" s="143"/>
      <c r="BD16675" s="234"/>
      <c r="BE16675" s="234"/>
    </row>
    <row r="16676" spans="23:57" ht="12.95" customHeight="1" x14ac:dyDescent="0.2">
      <c r="W16676" s="143"/>
      <c r="X16676" s="143"/>
      <c r="AO16676" s="143"/>
      <c r="AP16676" s="143"/>
      <c r="BD16676" s="234"/>
      <c r="BE16676" s="234"/>
    </row>
    <row r="16677" spans="23:57" ht="12.95" customHeight="1" x14ac:dyDescent="0.2">
      <c r="W16677" s="143"/>
      <c r="X16677" s="143"/>
      <c r="AO16677" s="143"/>
      <c r="AP16677" s="143"/>
      <c r="BD16677" s="234"/>
      <c r="BE16677" s="234"/>
    </row>
    <row r="16678" spans="23:57" ht="12.95" customHeight="1" x14ac:dyDescent="0.2">
      <c r="W16678" s="143"/>
      <c r="X16678" s="143"/>
      <c r="AO16678" s="143"/>
      <c r="AP16678" s="143"/>
      <c r="BD16678" s="234"/>
      <c r="BE16678" s="234"/>
    </row>
    <row r="16679" spans="23:57" ht="12.95" customHeight="1" x14ac:dyDescent="0.2">
      <c r="W16679" s="143"/>
      <c r="X16679" s="143"/>
      <c r="AO16679" s="143"/>
      <c r="AP16679" s="143"/>
      <c r="BD16679" s="234"/>
      <c r="BE16679" s="234"/>
    </row>
    <row r="16680" spans="23:57" ht="12.95" customHeight="1" x14ac:dyDescent="0.2">
      <c r="W16680" s="143"/>
      <c r="X16680" s="143"/>
      <c r="AO16680" s="143"/>
      <c r="AP16680" s="143"/>
      <c r="BD16680" s="234"/>
      <c r="BE16680" s="234"/>
    </row>
    <row r="16681" spans="23:57" ht="12.95" customHeight="1" x14ac:dyDescent="0.2">
      <c r="W16681" s="143"/>
      <c r="X16681" s="143"/>
      <c r="AO16681" s="143"/>
      <c r="AP16681" s="143"/>
      <c r="BD16681" s="234"/>
      <c r="BE16681" s="234"/>
    </row>
    <row r="16682" spans="23:57" ht="12.95" customHeight="1" x14ac:dyDescent="0.2">
      <c r="W16682" s="143"/>
      <c r="X16682" s="143"/>
      <c r="AO16682" s="143"/>
      <c r="AP16682" s="143"/>
      <c r="BD16682" s="234"/>
      <c r="BE16682" s="234"/>
    </row>
    <row r="16683" spans="23:57" ht="12.95" customHeight="1" x14ac:dyDescent="0.2">
      <c r="W16683" s="143"/>
      <c r="X16683" s="143"/>
      <c r="AO16683" s="143"/>
      <c r="AP16683" s="143"/>
      <c r="BD16683" s="234"/>
      <c r="BE16683" s="234"/>
    </row>
    <row r="16684" spans="23:57" ht="12.95" customHeight="1" x14ac:dyDescent="0.2">
      <c r="W16684" s="143"/>
      <c r="X16684" s="143"/>
      <c r="AO16684" s="143"/>
      <c r="AP16684" s="143"/>
      <c r="BD16684" s="234"/>
      <c r="BE16684" s="234"/>
    </row>
    <row r="16685" spans="23:57" ht="12.95" customHeight="1" x14ac:dyDescent="0.2">
      <c r="W16685" s="143"/>
      <c r="X16685" s="143"/>
      <c r="AO16685" s="143"/>
      <c r="AP16685" s="143"/>
      <c r="BD16685" s="234"/>
      <c r="BE16685" s="234"/>
    </row>
    <row r="16686" spans="23:57" ht="12.95" customHeight="1" x14ac:dyDescent="0.2">
      <c r="W16686" s="143"/>
      <c r="X16686" s="143"/>
      <c r="AO16686" s="143"/>
      <c r="AP16686" s="143"/>
      <c r="BD16686" s="234"/>
      <c r="BE16686" s="234"/>
    </row>
    <row r="16687" spans="23:57" ht="12.95" customHeight="1" x14ac:dyDescent="0.2">
      <c r="W16687" s="143"/>
      <c r="X16687" s="143"/>
      <c r="AO16687" s="143"/>
      <c r="AP16687" s="143"/>
      <c r="BD16687" s="234"/>
      <c r="BE16687" s="234"/>
    </row>
    <row r="16688" spans="23:57" ht="12.95" customHeight="1" x14ac:dyDescent="0.2">
      <c r="W16688" s="143"/>
      <c r="X16688" s="143"/>
      <c r="AO16688" s="143"/>
      <c r="AP16688" s="143"/>
      <c r="BD16688" s="234"/>
      <c r="BE16688" s="234"/>
    </row>
    <row r="16689" spans="23:57" ht="12.95" customHeight="1" x14ac:dyDescent="0.2">
      <c r="W16689" s="143"/>
      <c r="X16689" s="143"/>
      <c r="AO16689" s="143"/>
      <c r="AP16689" s="143"/>
      <c r="BD16689" s="234"/>
      <c r="BE16689" s="234"/>
    </row>
    <row r="16690" spans="23:57" ht="12.95" customHeight="1" x14ac:dyDescent="0.2">
      <c r="W16690" s="143"/>
      <c r="X16690" s="143"/>
      <c r="AO16690" s="143"/>
      <c r="AP16690" s="143"/>
      <c r="BD16690" s="234"/>
      <c r="BE16690" s="234"/>
    </row>
    <row r="16691" spans="23:57" ht="12.95" customHeight="1" x14ac:dyDescent="0.2">
      <c r="W16691" s="143"/>
      <c r="X16691" s="143"/>
      <c r="AO16691" s="143"/>
      <c r="AP16691" s="143"/>
      <c r="BD16691" s="234"/>
      <c r="BE16691" s="234"/>
    </row>
    <row r="16692" spans="23:57" ht="12.95" customHeight="1" x14ac:dyDescent="0.2">
      <c r="W16692" s="143"/>
      <c r="X16692" s="143"/>
      <c r="AO16692" s="143"/>
      <c r="AP16692" s="143"/>
      <c r="BD16692" s="234"/>
      <c r="BE16692" s="234"/>
    </row>
    <row r="16693" spans="23:57" ht="12.95" customHeight="1" x14ac:dyDescent="0.2">
      <c r="W16693" s="143"/>
      <c r="X16693" s="143"/>
      <c r="AO16693" s="143"/>
      <c r="AP16693" s="143"/>
      <c r="BD16693" s="234"/>
      <c r="BE16693" s="234"/>
    </row>
    <row r="16694" spans="23:57" ht="12.95" customHeight="1" x14ac:dyDescent="0.2">
      <c r="W16694" s="143"/>
      <c r="X16694" s="143"/>
      <c r="AO16694" s="143"/>
      <c r="AP16694" s="143"/>
      <c r="BD16694" s="234"/>
      <c r="BE16694" s="234"/>
    </row>
    <row r="16695" spans="23:57" ht="12.95" customHeight="1" x14ac:dyDescent="0.2">
      <c r="W16695" s="143"/>
      <c r="X16695" s="143"/>
      <c r="AO16695" s="143"/>
      <c r="AP16695" s="143"/>
      <c r="BD16695" s="234"/>
      <c r="BE16695" s="234"/>
    </row>
    <row r="16696" spans="23:57" ht="12.95" customHeight="1" x14ac:dyDescent="0.2">
      <c r="W16696" s="143"/>
      <c r="X16696" s="143"/>
      <c r="AO16696" s="143"/>
      <c r="AP16696" s="143"/>
      <c r="BD16696" s="234"/>
      <c r="BE16696" s="234"/>
    </row>
    <row r="16697" spans="23:57" ht="12.95" customHeight="1" x14ac:dyDescent="0.2">
      <c r="W16697" s="143"/>
      <c r="X16697" s="143"/>
      <c r="AO16697" s="143"/>
      <c r="AP16697" s="143"/>
      <c r="BD16697" s="234"/>
      <c r="BE16697" s="234"/>
    </row>
    <row r="16698" spans="23:57" ht="12.95" customHeight="1" x14ac:dyDescent="0.2">
      <c r="W16698" s="143"/>
      <c r="X16698" s="143"/>
      <c r="AO16698" s="143"/>
      <c r="AP16698" s="143"/>
      <c r="BD16698" s="234"/>
      <c r="BE16698" s="234"/>
    </row>
    <row r="16699" spans="23:57" ht="12.95" customHeight="1" x14ac:dyDescent="0.2">
      <c r="W16699" s="143"/>
      <c r="X16699" s="143"/>
      <c r="AO16699" s="143"/>
      <c r="AP16699" s="143"/>
      <c r="BD16699" s="234"/>
      <c r="BE16699" s="234"/>
    </row>
    <row r="16700" spans="23:57" ht="12.95" customHeight="1" x14ac:dyDescent="0.2">
      <c r="W16700" s="143"/>
      <c r="X16700" s="143"/>
      <c r="AO16700" s="143"/>
      <c r="AP16700" s="143"/>
      <c r="BD16700" s="234"/>
      <c r="BE16700" s="234"/>
    </row>
    <row r="16701" spans="23:57" ht="12.95" customHeight="1" x14ac:dyDescent="0.2">
      <c r="W16701" s="143"/>
      <c r="X16701" s="143"/>
      <c r="AO16701" s="143"/>
      <c r="AP16701" s="143"/>
      <c r="BD16701" s="234"/>
      <c r="BE16701" s="234"/>
    </row>
    <row r="16702" spans="23:57" ht="12.95" customHeight="1" x14ac:dyDescent="0.2">
      <c r="W16702" s="143"/>
      <c r="X16702" s="143"/>
      <c r="AO16702" s="143"/>
      <c r="AP16702" s="143"/>
      <c r="BD16702" s="234"/>
      <c r="BE16702" s="234"/>
    </row>
    <row r="16703" spans="23:57" ht="12.95" customHeight="1" x14ac:dyDescent="0.2">
      <c r="W16703" s="143"/>
      <c r="X16703" s="143"/>
      <c r="AO16703" s="143"/>
      <c r="AP16703" s="143"/>
      <c r="BD16703" s="234"/>
      <c r="BE16703" s="234"/>
    </row>
    <row r="16704" spans="23:57" ht="12.95" customHeight="1" x14ac:dyDescent="0.2">
      <c r="W16704" s="143"/>
      <c r="X16704" s="143"/>
      <c r="AO16704" s="143"/>
      <c r="AP16704" s="143"/>
      <c r="BD16704" s="234"/>
      <c r="BE16704" s="234"/>
    </row>
    <row r="16705" spans="23:57" ht="12.95" customHeight="1" x14ac:dyDescent="0.2">
      <c r="W16705" s="143"/>
      <c r="X16705" s="143"/>
      <c r="AO16705" s="143"/>
      <c r="AP16705" s="143"/>
      <c r="BD16705" s="234"/>
      <c r="BE16705" s="234"/>
    </row>
    <row r="16706" spans="23:57" ht="12.95" customHeight="1" x14ac:dyDescent="0.2">
      <c r="W16706" s="143"/>
      <c r="X16706" s="143"/>
      <c r="AO16706" s="143"/>
      <c r="AP16706" s="143"/>
      <c r="BD16706" s="234"/>
      <c r="BE16706" s="234"/>
    </row>
    <row r="16707" spans="23:57" ht="12.95" customHeight="1" x14ac:dyDescent="0.2">
      <c r="W16707" s="143"/>
      <c r="X16707" s="143"/>
      <c r="AO16707" s="143"/>
      <c r="AP16707" s="143"/>
      <c r="BD16707" s="234"/>
      <c r="BE16707" s="234"/>
    </row>
    <row r="16708" spans="23:57" ht="12.95" customHeight="1" x14ac:dyDescent="0.2">
      <c r="W16708" s="143"/>
      <c r="X16708" s="143"/>
      <c r="AO16708" s="143"/>
      <c r="AP16708" s="143"/>
      <c r="BD16708" s="234"/>
      <c r="BE16708" s="234"/>
    </row>
    <row r="16709" spans="23:57" ht="12.95" customHeight="1" x14ac:dyDescent="0.2">
      <c r="W16709" s="143"/>
      <c r="X16709" s="143"/>
      <c r="AO16709" s="143"/>
      <c r="AP16709" s="143"/>
      <c r="BD16709" s="234"/>
      <c r="BE16709" s="234"/>
    </row>
    <row r="16710" spans="23:57" ht="12.95" customHeight="1" x14ac:dyDescent="0.2">
      <c r="W16710" s="143"/>
      <c r="X16710" s="143"/>
      <c r="AO16710" s="143"/>
      <c r="AP16710" s="143"/>
      <c r="BD16710" s="234"/>
      <c r="BE16710" s="234"/>
    </row>
    <row r="16711" spans="23:57" ht="12.95" customHeight="1" x14ac:dyDescent="0.2">
      <c r="W16711" s="143"/>
      <c r="X16711" s="143"/>
      <c r="AO16711" s="143"/>
      <c r="AP16711" s="143"/>
      <c r="BD16711" s="234"/>
      <c r="BE16711" s="234"/>
    </row>
    <row r="16712" spans="23:57" ht="12.95" customHeight="1" x14ac:dyDescent="0.2">
      <c r="W16712" s="143"/>
      <c r="X16712" s="143"/>
      <c r="AO16712" s="143"/>
      <c r="AP16712" s="143"/>
      <c r="BD16712" s="234"/>
      <c r="BE16712" s="234"/>
    </row>
    <row r="16713" spans="23:57" ht="12.95" customHeight="1" x14ac:dyDescent="0.2">
      <c r="W16713" s="143"/>
      <c r="X16713" s="143"/>
      <c r="AO16713" s="143"/>
      <c r="AP16713" s="143"/>
      <c r="BD16713" s="234"/>
      <c r="BE16713" s="234"/>
    </row>
    <row r="16714" spans="23:57" ht="12.95" customHeight="1" x14ac:dyDescent="0.2">
      <c r="W16714" s="143"/>
      <c r="X16714" s="143"/>
      <c r="AO16714" s="143"/>
      <c r="AP16714" s="143"/>
      <c r="BD16714" s="234"/>
      <c r="BE16714" s="234"/>
    </row>
    <row r="16715" spans="23:57" ht="12.95" customHeight="1" x14ac:dyDescent="0.2">
      <c r="W16715" s="143"/>
      <c r="X16715" s="143"/>
      <c r="AO16715" s="143"/>
      <c r="AP16715" s="143"/>
      <c r="BD16715" s="234"/>
      <c r="BE16715" s="234"/>
    </row>
    <row r="16716" spans="23:57" ht="12.95" customHeight="1" x14ac:dyDescent="0.2">
      <c r="W16716" s="143"/>
      <c r="X16716" s="143"/>
      <c r="AO16716" s="143"/>
      <c r="AP16716" s="143"/>
      <c r="BD16716" s="234"/>
      <c r="BE16716" s="234"/>
    </row>
    <row r="16717" spans="23:57" ht="12.95" customHeight="1" x14ac:dyDescent="0.2">
      <c r="W16717" s="143"/>
      <c r="X16717" s="143"/>
      <c r="AO16717" s="143"/>
      <c r="AP16717" s="143"/>
      <c r="BD16717" s="234"/>
      <c r="BE16717" s="234"/>
    </row>
    <row r="16718" spans="23:57" ht="12.95" customHeight="1" x14ac:dyDescent="0.2">
      <c r="W16718" s="143"/>
      <c r="X16718" s="143"/>
      <c r="AO16718" s="143"/>
      <c r="AP16718" s="143"/>
      <c r="BD16718" s="234"/>
      <c r="BE16718" s="234"/>
    </row>
    <row r="16719" spans="23:57" ht="12.95" customHeight="1" x14ac:dyDescent="0.2">
      <c r="W16719" s="143"/>
      <c r="X16719" s="143"/>
      <c r="AO16719" s="143"/>
      <c r="AP16719" s="143"/>
      <c r="BD16719" s="234"/>
      <c r="BE16719" s="234"/>
    </row>
    <row r="16720" spans="23:57" ht="12.95" customHeight="1" x14ac:dyDescent="0.2">
      <c r="W16720" s="143"/>
      <c r="X16720" s="143"/>
      <c r="AO16720" s="143"/>
      <c r="AP16720" s="143"/>
      <c r="BD16720" s="234"/>
      <c r="BE16720" s="234"/>
    </row>
    <row r="16721" spans="23:57" ht="12.95" customHeight="1" x14ac:dyDescent="0.2">
      <c r="W16721" s="143"/>
      <c r="X16721" s="143"/>
      <c r="AO16721" s="143"/>
      <c r="AP16721" s="143"/>
      <c r="BD16721" s="234"/>
      <c r="BE16721" s="234"/>
    </row>
    <row r="16722" spans="23:57" ht="12.95" customHeight="1" x14ac:dyDescent="0.2">
      <c r="W16722" s="143"/>
      <c r="X16722" s="143"/>
      <c r="AO16722" s="143"/>
      <c r="AP16722" s="143"/>
      <c r="BD16722" s="234"/>
      <c r="BE16722" s="234"/>
    </row>
    <row r="16723" spans="23:57" ht="12.95" customHeight="1" x14ac:dyDescent="0.2">
      <c r="W16723" s="143"/>
      <c r="X16723" s="143"/>
      <c r="AO16723" s="143"/>
      <c r="AP16723" s="143"/>
      <c r="BD16723" s="234"/>
      <c r="BE16723" s="234"/>
    </row>
    <row r="16724" spans="23:57" ht="12.95" customHeight="1" x14ac:dyDescent="0.2">
      <c r="W16724" s="143"/>
      <c r="X16724" s="143"/>
      <c r="AO16724" s="143"/>
      <c r="AP16724" s="143"/>
      <c r="BD16724" s="234"/>
      <c r="BE16724" s="234"/>
    </row>
    <row r="16725" spans="23:57" ht="12.95" customHeight="1" x14ac:dyDescent="0.2">
      <c r="W16725" s="143"/>
      <c r="X16725" s="143"/>
      <c r="AO16725" s="143"/>
      <c r="AP16725" s="143"/>
      <c r="BD16725" s="234"/>
      <c r="BE16725" s="234"/>
    </row>
    <row r="16726" spans="23:57" ht="12.95" customHeight="1" x14ac:dyDescent="0.2">
      <c r="W16726" s="143"/>
      <c r="X16726" s="143"/>
      <c r="AO16726" s="143"/>
      <c r="AP16726" s="143"/>
      <c r="BD16726" s="234"/>
      <c r="BE16726" s="234"/>
    </row>
    <row r="16727" spans="23:57" ht="12.95" customHeight="1" x14ac:dyDescent="0.2">
      <c r="W16727" s="143"/>
      <c r="X16727" s="143"/>
      <c r="AO16727" s="143"/>
      <c r="AP16727" s="143"/>
      <c r="BD16727" s="234"/>
      <c r="BE16727" s="234"/>
    </row>
    <row r="16728" spans="23:57" ht="12.95" customHeight="1" x14ac:dyDescent="0.2">
      <c r="W16728" s="143"/>
      <c r="X16728" s="143"/>
      <c r="AO16728" s="143"/>
      <c r="AP16728" s="143"/>
      <c r="BD16728" s="234"/>
      <c r="BE16728" s="234"/>
    </row>
    <row r="16729" spans="23:57" ht="12.95" customHeight="1" x14ac:dyDescent="0.2">
      <c r="W16729" s="143"/>
      <c r="X16729" s="143"/>
      <c r="AO16729" s="143"/>
      <c r="AP16729" s="143"/>
      <c r="BD16729" s="234"/>
      <c r="BE16729" s="234"/>
    </row>
    <row r="16730" spans="23:57" ht="12.95" customHeight="1" x14ac:dyDescent="0.2">
      <c r="W16730" s="143"/>
      <c r="X16730" s="143"/>
      <c r="AO16730" s="143"/>
      <c r="AP16730" s="143"/>
      <c r="BD16730" s="234"/>
      <c r="BE16730" s="234"/>
    </row>
    <row r="16731" spans="23:57" ht="12.95" customHeight="1" x14ac:dyDescent="0.2">
      <c r="W16731" s="143"/>
      <c r="X16731" s="143"/>
      <c r="AO16731" s="143"/>
      <c r="AP16731" s="143"/>
      <c r="BD16731" s="234"/>
      <c r="BE16731" s="234"/>
    </row>
    <row r="16732" spans="23:57" ht="12.95" customHeight="1" x14ac:dyDescent="0.2">
      <c r="W16732" s="143"/>
      <c r="X16732" s="143"/>
      <c r="AO16732" s="143"/>
      <c r="AP16732" s="143"/>
      <c r="BD16732" s="234"/>
      <c r="BE16732" s="234"/>
    </row>
    <row r="16733" spans="23:57" ht="12.95" customHeight="1" x14ac:dyDescent="0.2">
      <c r="W16733" s="143"/>
      <c r="X16733" s="143"/>
      <c r="AO16733" s="143"/>
      <c r="AP16733" s="143"/>
      <c r="BD16733" s="234"/>
      <c r="BE16733" s="234"/>
    </row>
    <row r="16734" spans="23:57" ht="12.95" customHeight="1" x14ac:dyDescent="0.2">
      <c r="W16734" s="143"/>
      <c r="X16734" s="143"/>
      <c r="AO16734" s="143"/>
      <c r="AP16734" s="143"/>
      <c r="BD16734" s="234"/>
      <c r="BE16734" s="234"/>
    </row>
    <row r="16735" spans="23:57" ht="12.95" customHeight="1" x14ac:dyDescent="0.2">
      <c r="W16735" s="143"/>
      <c r="X16735" s="143"/>
      <c r="AO16735" s="143"/>
      <c r="AP16735" s="143"/>
      <c r="BD16735" s="234"/>
      <c r="BE16735" s="234"/>
    </row>
    <row r="16736" spans="23:57" ht="12.95" customHeight="1" x14ac:dyDescent="0.2">
      <c r="W16736" s="143"/>
      <c r="X16736" s="143"/>
      <c r="AO16736" s="143"/>
      <c r="AP16736" s="143"/>
      <c r="BD16736" s="234"/>
      <c r="BE16736" s="234"/>
    </row>
    <row r="16737" spans="23:57" ht="12.95" customHeight="1" x14ac:dyDescent="0.2">
      <c r="W16737" s="143"/>
      <c r="X16737" s="143"/>
      <c r="AO16737" s="143"/>
      <c r="AP16737" s="143"/>
      <c r="BD16737" s="234"/>
      <c r="BE16737" s="234"/>
    </row>
    <row r="16738" spans="23:57" ht="12.95" customHeight="1" x14ac:dyDescent="0.2">
      <c r="W16738" s="143"/>
      <c r="X16738" s="143"/>
      <c r="AO16738" s="143"/>
      <c r="AP16738" s="143"/>
      <c r="BD16738" s="234"/>
      <c r="BE16738" s="234"/>
    </row>
    <row r="16739" spans="23:57" ht="12.95" customHeight="1" x14ac:dyDescent="0.2">
      <c r="W16739" s="143"/>
      <c r="X16739" s="143"/>
      <c r="AO16739" s="143"/>
      <c r="AP16739" s="143"/>
      <c r="BD16739" s="234"/>
      <c r="BE16739" s="234"/>
    </row>
    <row r="16740" spans="23:57" ht="12.95" customHeight="1" x14ac:dyDescent="0.2">
      <c r="W16740" s="143"/>
      <c r="X16740" s="143"/>
      <c r="AO16740" s="143"/>
      <c r="AP16740" s="143"/>
      <c r="BD16740" s="234"/>
      <c r="BE16740" s="234"/>
    </row>
    <row r="16741" spans="23:57" ht="12.95" customHeight="1" x14ac:dyDescent="0.2">
      <c r="W16741" s="143"/>
      <c r="X16741" s="143"/>
      <c r="AO16741" s="143"/>
      <c r="AP16741" s="143"/>
      <c r="BD16741" s="234"/>
      <c r="BE16741" s="234"/>
    </row>
    <row r="16742" spans="23:57" ht="12.95" customHeight="1" x14ac:dyDescent="0.2">
      <c r="W16742" s="143"/>
      <c r="X16742" s="143"/>
      <c r="AO16742" s="143"/>
      <c r="AP16742" s="143"/>
      <c r="BD16742" s="234"/>
      <c r="BE16742" s="234"/>
    </row>
    <row r="16743" spans="23:57" ht="12.95" customHeight="1" x14ac:dyDescent="0.2">
      <c r="W16743" s="143"/>
      <c r="X16743" s="143"/>
      <c r="AO16743" s="143"/>
      <c r="AP16743" s="143"/>
      <c r="BD16743" s="234"/>
      <c r="BE16743" s="234"/>
    </row>
    <row r="16744" spans="23:57" ht="12.95" customHeight="1" x14ac:dyDescent="0.2">
      <c r="W16744" s="143"/>
      <c r="X16744" s="143"/>
      <c r="AO16744" s="143"/>
      <c r="AP16744" s="143"/>
      <c r="BD16744" s="234"/>
      <c r="BE16744" s="234"/>
    </row>
    <row r="16745" spans="23:57" ht="12.95" customHeight="1" x14ac:dyDescent="0.2">
      <c r="W16745" s="143"/>
      <c r="X16745" s="143"/>
      <c r="AO16745" s="143"/>
      <c r="AP16745" s="143"/>
      <c r="BD16745" s="234"/>
      <c r="BE16745" s="234"/>
    </row>
    <row r="16746" spans="23:57" ht="12.95" customHeight="1" x14ac:dyDescent="0.2">
      <c r="W16746" s="143"/>
      <c r="X16746" s="143"/>
      <c r="AO16746" s="143"/>
      <c r="AP16746" s="143"/>
      <c r="BD16746" s="234"/>
      <c r="BE16746" s="234"/>
    </row>
    <row r="16747" spans="23:57" ht="12.95" customHeight="1" x14ac:dyDescent="0.2">
      <c r="W16747" s="143"/>
      <c r="X16747" s="143"/>
      <c r="AO16747" s="143"/>
      <c r="AP16747" s="143"/>
      <c r="BD16747" s="234"/>
      <c r="BE16747" s="234"/>
    </row>
    <row r="16748" spans="23:57" ht="12.95" customHeight="1" x14ac:dyDescent="0.2">
      <c r="W16748" s="143"/>
      <c r="X16748" s="143"/>
      <c r="AO16748" s="143"/>
      <c r="AP16748" s="143"/>
      <c r="BD16748" s="234"/>
      <c r="BE16748" s="234"/>
    </row>
    <row r="16749" spans="23:57" ht="12.95" customHeight="1" x14ac:dyDescent="0.2">
      <c r="W16749" s="143"/>
      <c r="X16749" s="143"/>
      <c r="AO16749" s="143"/>
      <c r="AP16749" s="143"/>
      <c r="BD16749" s="234"/>
      <c r="BE16749" s="234"/>
    </row>
    <row r="16750" spans="23:57" ht="12.95" customHeight="1" x14ac:dyDescent="0.2">
      <c r="W16750" s="143"/>
      <c r="X16750" s="143"/>
      <c r="AO16750" s="143"/>
      <c r="AP16750" s="143"/>
      <c r="BD16750" s="234"/>
      <c r="BE16750" s="234"/>
    </row>
    <row r="16751" spans="23:57" ht="12.95" customHeight="1" x14ac:dyDescent="0.2">
      <c r="W16751" s="143"/>
      <c r="X16751" s="143"/>
      <c r="AO16751" s="143"/>
      <c r="AP16751" s="143"/>
      <c r="BD16751" s="234"/>
      <c r="BE16751" s="234"/>
    </row>
    <row r="16752" spans="23:57" ht="12.95" customHeight="1" x14ac:dyDescent="0.2">
      <c r="W16752" s="143"/>
      <c r="X16752" s="143"/>
      <c r="AO16752" s="143"/>
      <c r="AP16752" s="143"/>
      <c r="BD16752" s="234"/>
      <c r="BE16752" s="234"/>
    </row>
    <row r="16753" spans="23:57" ht="12.95" customHeight="1" x14ac:dyDescent="0.2">
      <c r="W16753" s="143"/>
      <c r="X16753" s="143"/>
      <c r="AO16753" s="143"/>
      <c r="AP16753" s="143"/>
      <c r="BD16753" s="234"/>
      <c r="BE16753" s="234"/>
    </row>
    <row r="16754" spans="23:57" ht="12.95" customHeight="1" x14ac:dyDescent="0.2">
      <c r="W16754" s="143"/>
      <c r="X16754" s="143"/>
      <c r="AO16754" s="143"/>
      <c r="AP16754" s="143"/>
      <c r="BD16754" s="234"/>
      <c r="BE16754" s="234"/>
    </row>
    <row r="16755" spans="23:57" ht="12.95" customHeight="1" x14ac:dyDescent="0.2">
      <c r="W16755" s="143"/>
      <c r="X16755" s="143"/>
      <c r="AO16755" s="143"/>
      <c r="AP16755" s="143"/>
      <c r="BD16755" s="234"/>
      <c r="BE16755" s="234"/>
    </row>
    <row r="16756" spans="23:57" ht="12.95" customHeight="1" x14ac:dyDescent="0.2">
      <c r="W16756" s="143"/>
      <c r="X16756" s="143"/>
      <c r="AO16756" s="143"/>
      <c r="AP16756" s="143"/>
      <c r="BD16756" s="234"/>
      <c r="BE16756" s="234"/>
    </row>
    <row r="16757" spans="23:57" ht="12.95" customHeight="1" x14ac:dyDescent="0.2">
      <c r="W16757" s="143"/>
      <c r="X16757" s="143"/>
      <c r="AO16757" s="143"/>
      <c r="AP16757" s="143"/>
      <c r="BD16757" s="234"/>
      <c r="BE16757" s="234"/>
    </row>
    <row r="16758" spans="23:57" ht="12.95" customHeight="1" x14ac:dyDescent="0.2">
      <c r="W16758" s="143"/>
      <c r="X16758" s="143"/>
      <c r="AO16758" s="143"/>
      <c r="AP16758" s="143"/>
      <c r="BD16758" s="234"/>
      <c r="BE16758" s="234"/>
    </row>
    <row r="16759" spans="23:57" ht="12.95" customHeight="1" x14ac:dyDescent="0.2">
      <c r="W16759" s="143"/>
      <c r="X16759" s="143"/>
      <c r="AO16759" s="143"/>
      <c r="AP16759" s="143"/>
      <c r="BD16759" s="234"/>
      <c r="BE16759" s="234"/>
    </row>
    <row r="16760" spans="23:57" ht="12.95" customHeight="1" x14ac:dyDescent="0.2">
      <c r="W16760" s="143"/>
      <c r="X16760" s="143"/>
      <c r="AO16760" s="143"/>
      <c r="AP16760" s="143"/>
      <c r="BD16760" s="234"/>
      <c r="BE16760" s="234"/>
    </row>
    <row r="16761" spans="23:57" ht="12.95" customHeight="1" x14ac:dyDescent="0.2">
      <c r="W16761" s="143"/>
      <c r="X16761" s="143"/>
      <c r="AO16761" s="143"/>
      <c r="AP16761" s="143"/>
      <c r="BD16761" s="234"/>
      <c r="BE16761" s="234"/>
    </row>
    <row r="16762" spans="23:57" ht="12.95" customHeight="1" x14ac:dyDescent="0.2">
      <c r="W16762" s="143"/>
      <c r="X16762" s="143"/>
      <c r="AO16762" s="143"/>
      <c r="AP16762" s="143"/>
      <c r="BD16762" s="234"/>
      <c r="BE16762" s="234"/>
    </row>
    <row r="16763" spans="23:57" ht="12.95" customHeight="1" x14ac:dyDescent="0.2">
      <c r="W16763" s="143"/>
      <c r="X16763" s="143"/>
      <c r="AO16763" s="143"/>
      <c r="AP16763" s="143"/>
      <c r="BD16763" s="234"/>
      <c r="BE16763" s="234"/>
    </row>
    <row r="16764" spans="23:57" ht="12.95" customHeight="1" x14ac:dyDescent="0.2">
      <c r="W16764" s="143"/>
      <c r="X16764" s="143"/>
      <c r="AO16764" s="143"/>
      <c r="AP16764" s="143"/>
      <c r="BD16764" s="234"/>
      <c r="BE16764" s="234"/>
    </row>
    <row r="16765" spans="23:57" ht="12.95" customHeight="1" x14ac:dyDescent="0.2">
      <c r="W16765" s="143"/>
      <c r="X16765" s="143"/>
      <c r="AO16765" s="143"/>
      <c r="AP16765" s="143"/>
      <c r="BD16765" s="234"/>
      <c r="BE16765" s="234"/>
    </row>
    <row r="16766" spans="23:57" ht="12.95" customHeight="1" x14ac:dyDescent="0.2">
      <c r="W16766" s="143"/>
      <c r="X16766" s="143"/>
      <c r="AO16766" s="143"/>
      <c r="AP16766" s="143"/>
      <c r="BD16766" s="234"/>
      <c r="BE16766" s="234"/>
    </row>
    <row r="16767" spans="23:57" ht="12.95" customHeight="1" x14ac:dyDescent="0.2">
      <c r="W16767" s="143"/>
      <c r="X16767" s="143"/>
      <c r="AO16767" s="143"/>
      <c r="AP16767" s="143"/>
      <c r="BD16767" s="234"/>
      <c r="BE16767" s="234"/>
    </row>
    <row r="16768" spans="23:57" ht="12.95" customHeight="1" x14ac:dyDescent="0.2">
      <c r="W16768" s="143"/>
      <c r="X16768" s="143"/>
      <c r="AO16768" s="143"/>
      <c r="AP16768" s="143"/>
      <c r="BD16768" s="234"/>
      <c r="BE16768" s="234"/>
    </row>
    <row r="16769" spans="23:57" ht="12.95" customHeight="1" x14ac:dyDescent="0.2">
      <c r="W16769" s="143"/>
      <c r="X16769" s="143"/>
      <c r="AO16769" s="143"/>
      <c r="AP16769" s="143"/>
      <c r="BD16769" s="234"/>
      <c r="BE16769" s="234"/>
    </row>
    <row r="16770" spans="23:57" ht="12.95" customHeight="1" x14ac:dyDescent="0.2">
      <c r="W16770" s="143"/>
      <c r="X16770" s="143"/>
      <c r="AO16770" s="143"/>
      <c r="AP16770" s="143"/>
      <c r="BD16770" s="234"/>
      <c r="BE16770" s="234"/>
    </row>
    <row r="16771" spans="23:57" ht="12.95" customHeight="1" x14ac:dyDescent="0.2">
      <c r="W16771" s="143"/>
      <c r="X16771" s="143"/>
      <c r="AO16771" s="143"/>
      <c r="AP16771" s="143"/>
      <c r="BD16771" s="234"/>
      <c r="BE16771" s="234"/>
    </row>
    <row r="16772" spans="23:57" ht="12.95" customHeight="1" x14ac:dyDescent="0.2">
      <c r="W16772" s="143"/>
      <c r="X16772" s="143"/>
      <c r="AO16772" s="143"/>
      <c r="AP16772" s="143"/>
      <c r="BD16772" s="234"/>
      <c r="BE16772" s="234"/>
    </row>
    <row r="16773" spans="23:57" ht="12.95" customHeight="1" x14ac:dyDescent="0.2">
      <c r="W16773" s="143"/>
      <c r="X16773" s="143"/>
      <c r="AO16773" s="143"/>
      <c r="AP16773" s="143"/>
      <c r="BD16773" s="234"/>
      <c r="BE16773" s="234"/>
    </row>
    <row r="16774" spans="23:57" ht="12.95" customHeight="1" x14ac:dyDescent="0.2">
      <c r="W16774" s="143"/>
      <c r="X16774" s="143"/>
      <c r="AO16774" s="143"/>
      <c r="AP16774" s="143"/>
      <c r="BD16774" s="234"/>
      <c r="BE16774" s="234"/>
    </row>
    <row r="16775" spans="23:57" ht="12.95" customHeight="1" x14ac:dyDescent="0.2">
      <c r="W16775" s="143"/>
      <c r="X16775" s="143"/>
      <c r="AO16775" s="143"/>
      <c r="AP16775" s="143"/>
      <c r="BD16775" s="234"/>
      <c r="BE16775" s="234"/>
    </row>
    <row r="16776" spans="23:57" ht="12.95" customHeight="1" x14ac:dyDescent="0.2">
      <c r="W16776" s="143"/>
      <c r="X16776" s="143"/>
      <c r="AO16776" s="143"/>
      <c r="AP16776" s="143"/>
      <c r="BD16776" s="234"/>
      <c r="BE16776" s="234"/>
    </row>
    <row r="16777" spans="23:57" ht="12.95" customHeight="1" x14ac:dyDescent="0.2">
      <c r="W16777" s="143"/>
      <c r="X16777" s="143"/>
      <c r="AO16777" s="143"/>
      <c r="AP16777" s="143"/>
      <c r="BD16777" s="234"/>
      <c r="BE16777" s="234"/>
    </row>
    <row r="16778" spans="23:57" ht="12.95" customHeight="1" x14ac:dyDescent="0.2">
      <c r="W16778" s="143"/>
      <c r="X16778" s="143"/>
      <c r="AO16778" s="143"/>
      <c r="AP16778" s="143"/>
      <c r="BD16778" s="234"/>
      <c r="BE16778" s="234"/>
    </row>
    <row r="16779" spans="23:57" ht="12.95" customHeight="1" x14ac:dyDescent="0.2">
      <c r="W16779" s="143"/>
      <c r="X16779" s="143"/>
      <c r="AO16779" s="143"/>
      <c r="AP16779" s="143"/>
      <c r="BD16779" s="234"/>
      <c r="BE16779" s="234"/>
    </row>
    <row r="16780" spans="23:57" ht="12.95" customHeight="1" x14ac:dyDescent="0.2">
      <c r="W16780" s="143"/>
      <c r="X16780" s="143"/>
      <c r="AO16780" s="143"/>
      <c r="AP16780" s="143"/>
      <c r="BD16780" s="234"/>
      <c r="BE16780" s="234"/>
    </row>
    <row r="16781" spans="23:57" ht="12.95" customHeight="1" x14ac:dyDescent="0.2">
      <c r="W16781" s="143"/>
      <c r="X16781" s="143"/>
      <c r="AO16781" s="143"/>
      <c r="AP16781" s="143"/>
      <c r="BD16781" s="234"/>
      <c r="BE16781" s="234"/>
    </row>
    <row r="16782" spans="23:57" ht="12.95" customHeight="1" x14ac:dyDescent="0.2">
      <c r="W16782" s="143"/>
      <c r="X16782" s="143"/>
      <c r="AO16782" s="143"/>
      <c r="AP16782" s="143"/>
      <c r="BD16782" s="234"/>
      <c r="BE16782" s="234"/>
    </row>
    <row r="16783" spans="23:57" ht="12.95" customHeight="1" x14ac:dyDescent="0.2">
      <c r="W16783" s="143"/>
      <c r="X16783" s="143"/>
      <c r="AO16783" s="143"/>
      <c r="AP16783" s="143"/>
      <c r="BD16783" s="234"/>
      <c r="BE16783" s="234"/>
    </row>
    <row r="16784" spans="23:57" ht="12.95" customHeight="1" x14ac:dyDescent="0.2">
      <c r="W16784" s="143"/>
      <c r="X16784" s="143"/>
      <c r="AO16784" s="143"/>
      <c r="AP16784" s="143"/>
      <c r="BD16784" s="234"/>
      <c r="BE16784" s="234"/>
    </row>
    <row r="16785" spans="23:57" ht="12.95" customHeight="1" x14ac:dyDescent="0.2">
      <c r="W16785" s="143"/>
      <c r="X16785" s="143"/>
      <c r="AO16785" s="143"/>
      <c r="AP16785" s="143"/>
      <c r="BD16785" s="234"/>
      <c r="BE16785" s="234"/>
    </row>
    <row r="16786" spans="23:57" ht="12.95" customHeight="1" x14ac:dyDescent="0.2">
      <c r="W16786" s="143"/>
      <c r="X16786" s="143"/>
      <c r="AO16786" s="143"/>
      <c r="AP16786" s="143"/>
      <c r="BD16786" s="234"/>
      <c r="BE16786" s="234"/>
    </row>
    <row r="16787" spans="23:57" ht="12.95" customHeight="1" x14ac:dyDescent="0.2">
      <c r="W16787" s="143"/>
      <c r="X16787" s="143"/>
      <c r="AO16787" s="143"/>
      <c r="AP16787" s="143"/>
      <c r="BD16787" s="234"/>
      <c r="BE16787" s="234"/>
    </row>
    <row r="16788" spans="23:57" ht="12.95" customHeight="1" x14ac:dyDescent="0.2">
      <c r="W16788" s="143"/>
      <c r="X16788" s="143"/>
      <c r="AO16788" s="143"/>
      <c r="AP16788" s="143"/>
      <c r="BD16788" s="234"/>
      <c r="BE16788" s="234"/>
    </row>
    <row r="16789" spans="23:57" ht="12.95" customHeight="1" x14ac:dyDescent="0.2">
      <c r="W16789" s="143"/>
      <c r="X16789" s="143"/>
      <c r="AO16789" s="143"/>
      <c r="AP16789" s="143"/>
      <c r="BD16789" s="234"/>
      <c r="BE16789" s="234"/>
    </row>
    <row r="16790" spans="23:57" ht="12.95" customHeight="1" x14ac:dyDescent="0.2">
      <c r="W16790" s="143"/>
      <c r="X16790" s="143"/>
      <c r="AO16790" s="143"/>
      <c r="AP16790" s="143"/>
      <c r="BD16790" s="234"/>
      <c r="BE16790" s="234"/>
    </row>
    <row r="16791" spans="23:57" ht="12.95" customHeight="1" x14ac:dyDescent="0.2">
      <c r="W16791" s="143"/>
      <c r="X16791" s="143"/>
      <c r="AO16791" s="143"/>
      <c r="AP16791" s="143"/>
      <c r="BD16791" s="234"/>
      <c r="BE16791" s="234"/>
    </row>
    <row r="16792" spans="23:57" ht="12.95" customHeight="1" x14ac:dyDescent="0.2">
      <c r="W16792" s="143"/>
      <c r="X16792" s="143"/>
      <c r="AO16792" s="143"/>
      <c r="AP16792" s="143"/>
      <c r="BD16792" s="234"/>
      <c r="BE16792" s="234"/>
    </row>
    <row r="16793" spans="23:57" ht="12.95" customHeight="1" x14ac:dyDescent="0.2">
      <c r="W16793" s="143"/>
      <c r="X16793" s="143"/>
      <c r="AO16793" s="143"/>
      <c r="AP16793" s="143"/>
      <c r="BD16793" s="234"/>
      <c r="BE16793" s="234"/>
    </row>
    <row r="16794" spans="23:57" ht="12.95" customHeight="1" x14ac:dyDescent="0.2">
      <c r="W16794" s="143"/>
      <c r="X16794" s="143"/>
      <c r="AO16794" s="143"/>
      <c r="AP16794" s="143"/>
      <c r="BD16794" s="234"/>
      <c r="BE16794" s="234"/>
    </row>
    <row r="16795" spans="23:57" ht="12.95" customHeight="1" x14ac:dyDescent="0.2">
      <c r="W16795" s="143"/>
      <c r="X16795" s="143"/>
      <c r="AO16795" s="143"/>
      <c r="AP16795" s="143"/>
      <c r="BD16795" s="234"/>
      <c r="BE16795" s="234"/>
    </row>
    <row r="16796" spans="23:57" ht="12.95" customHeight="1" x14ac:dyDescent="0.2">
      <c r="W16796" s="143"/>
      <c r="X16796" s="143"/>
      <c r="AO16796" s="143"/>
      <c r="AP16796" s="143"/>
      <c r="BD16796" s="234"/>
      <c r="BE16796" s="234"/>
    </row>
    <row r="16797" spans="23:57" ht="12.95" customHeight="1" x14ac:dyDescent="0.2">
      <c r="W16797" s="143"/>
      <c r="X16797" s="143"/>
      <c r="AO16797" s="143"/>
      <c r="AP16797" s="143"/>
      <c r="BD16797" s="234"/>
      <c r="BE16797" s="234"/>
    </row>
    <row r="16798" spans="23:57" ht="12.95" customHeight="1" x14ac:dyDescent="0.2">
      <c r="W16798" s="143"/>
      <c r="X16798" s="143"/>
      <c r="AO16798" s="143"/>
      <c r="AP16798" s="143"/>
      <c r="BD16798" s="234"/>
      <c r="BE16798" s="234"/>
    </row>
    <row r="16799" spans="23:57" ht="12.95" customHeight="1" x14ac:dyDescent="0.2">
      <c r="W16799" s="143"/>
      <c r="X16799" s="143"/>
      <c r="AO16799" s="143"/>
      <c r="AP16799" s="143"/>
      <c r="BD16799" s="234"/>
      <c r="BE16799" s="234"/>
    </row>
    <row r="16800" spans="23:57" ht="12.95" customHeight="1" x14ac:dyDescent="0.2">
      <c r="W16800" s="143"/>
      <c r="X16800" s="143"/>
      <c r="AO16800" s="143"/>
      <c r="AP16800" s="143"/>
      <c r="BD16800" s="234"/>
      <c r="BE16800" s="234"/>
    </row>
    <row r="16801" spans="23:57" ht="12.95" customHeight="1" x14ac:dyDescent="0.2">
      <c r="W16801" s="143"/>
      <c r="X16801" s="143"/>
      <c r="AO16801" s="143"/>
      <c r="AP16801" s="143"/>
      <c r="BD16801" s="234"/>
      <c r="BE16801" s="234"/>
    </row>
    <row r="16802" spans="23:57" ht="12.95" customHeight="1" x14ac:dyDescent="0.2">
      <c r="W16802" s="143"/>
      <c r="X16802" s="143"/>
      <c r="AO16802" s="143"/>
      <c r="AP16802" s="143"/>
      <c r="BD16802" s="234"/>
      <c r="BE16802" s="234"/>
    </row>
    <row r="16803" spans="23:57" ht="12.95" customHeight="1" x14ac:dyDescent="0.2">
      <c r="W16803" s="143"/>
      <c r="X16803" s="143"/>
      <c r="AO16803" s="143"/>
      <c r="AP16803" s="143"/>
      <c r="BD16803" s="234"/>
      <c r="BE16803" s="234"/>
    </row>
    <row r="16804" spans="23:57" ht="12.95" customHeight="1" x14ac:dyDescent="0.2">
      <c r="W16804" s="143"/>
      <c r="X16804" s="143"/>
      <c r="AO16804" s="143"/>
      <c r="AP16804" s="143"/>
      <c r="BD16804" s="234"/>
      <c r="BE16804" s="234"/>
    </row>
    <row r="16805" spans="23:57" ht="12.95" customHeight="1" x14ac:dyDescent="0.2">
      <c r="W16805" s="143"/>
      <c r="X16805" s="143"/>
      <c r="AO16805" s="143"/>
      <c r="AP16805" s="143"/>
      <c r="BD16805" s="234"/>
      <c r="BE16805" s="234"/>
    </row>
    <row r="16806" spans="23:57" ht="12.95" customHeight="1" x14ac:dyDescent="0.2">
      <c r="W16806" s="143"/>
      <c r="X16806" s="143"/>
      <c r="AO16806" s="143"/>
      <c r="AP16806" s="143"/>
      <c r="BD16806" s="234"/>
      <c r="BE16806" s="234"/>
    </row>
    <row r="16807" spans="23:57" ht="12.95" customHeight="1" x14ac:dyDescent="0.2">
      <c r="W16807" s="143"/>
      <c r="X16807" s="143"/>
      <c r="AO16807" s="143"/>
      <c r="AP16807" s="143"/>
      <c r="BD16807" s="234"/>
      <c r="BE16807" s="234"/>
    </row>
    <row r="16808" spans="23:57" ht="12.95" customHeight="1" x14ac:dyDescent="0.2">
      <c r="W16808" s="143"/>
      <c r="X16808" s="143"/>
      <c r="AO16808" s="143"/>
      <c r="AP16808" s="143"/>
      <c r="BD16808" s="234"/>
      <c r="BE16808" s="234"/>
    </row>
    <row r="16809" spans="23:57" ht="12.95" customHeight="1" x14ac:dyDescent="0.2">
      <c r="W16809" s="143"/>
      <c r="X16809" s="143"/>
      <c r="AO16809" s="143"/>
      <c r="AP16809" s="143"/>
      <c r="BD16809" s="234"/>
      <c r="BE16809" s="234"/>
    </row>
    <row r="16810" spans="23:57" ht="12.95" customHeight="1" x14ac:dyDescent="0.2">
      <c r="W16810" s="143"/>
      <c r="X16810" s="143"/>
      <c r="AO16810" s="143"/>
      <c r="AP16810" s="143"/>
      <c r="BD16810" s="234"/>
      <c r="BE16810" s="234"/>
    </row>
    <row r="16811" spans="23:57" ht="12.95" customHeight="1" x14ac:dyDescent="0.2">
      <c r="W16811" s="143"/>
      <c r="X16811" s="143"/>
      <c r="AO16811" s="143"/>
      <c r="AP16811" s="143"/>
      <c r="BD16811" s="234"/>
      <c r="BE16811" s="234"/>
    </row>
    <row r="16812" spans="23:57" ht="12.95" customHeight="1" x14ac:dyDescent="0.2">
      <c r="W16812" s="143"/>
      <c r="X16812" s="143"/>
      <c r="AO16812" s="143"/>
      <c r="AP16812" s="143"/>
      <c r="BD16812" s="234"/>
      <c r="BE16812" s="234"/>
    </row>
    <row r="16813" spans="23:57" ht="12.95" customHeight="1" x14ac:dyDescent="0.2">
      <c r="W16813" s="143"/>
      <c r="X16813" s="143"/>
      <c r="AO16813" s="143"/>
      <c r="AP16813" s="143"/>
      <c r="BD16813" s="234"/>
      <c r="BE16813" s="234"/>
    </row>
    <row r="16814" spans="23:57" ht="12.95" customHeight="1" x14ac:dyDescent="0.2">
      <c r="W16814" s="143"/>
      <c r="X16814" s="143"/>
      <c r="AO16814" s="143"/>
      <c r="AP16814" s="143"/>
      <c r="BD16814" s="234"/>
      <c r="BE16814" s="234"/>
    </row>
    <row r="16815" spans="23:57" ht="12.95" customHeight="1" x14ac:dyDescent="0.2">
      <c r="W16815" s="143"/>
      <c r="X16815" s="143"/>
      <c r="AO16815" s="143"/>
      <c r="AP16815" s="143"/>
      <c r="BD16815" s="234"/>
      <c r="BE16815" s="234"/>
    </row>
    <row r="16816" spans="23:57" ht="12.95" customHeight="1" x14ac:dyDescent="0.2">
      <c r="W16816" s="143"/>
      <c r="X16816" s="143"/>
      <c r="AO16816" s="143"/>
      <c r="AP16816" s="143"/>
      <c r="BD16816" s="234"/>
      <c r="BE16816" s="234"/>
    </row>
    <row r="16817" spans="23:57" ht="12.95" customHeight="1" x14ac:dyDescent="0.2">
      <c r="W16817" s="143"/>
      <c r="X16817" s="143"/>
      <c r="AO16817" s="143"/>
      <c r="AP16817" s="143"/>
      <c r="BD16817" s="234"/>
      <c r="BE16817" s="234"/>
    </row>
    <row r="16818" spans="23:57" ht="12.95" customHeight="1" x14ac:dyDescent="0.2">
      <c r="W16818" s="143"/>
      <c r="X16818" s="143"/>
      <c r="AO16818" s="143"/>
      <c r="AP16818" s="143"/>
      <c r="BD16818" s="234"/>
      <c r="BE16818" s="234"/>
    </row>
    <row r="16819" spans="23:57" ht="12.95" customHeight="1" x14ac:dyDescent="0.2">
      <c r="W16819" s="143"/>
      <c r="X16819" s="143"/>
      <c r="AO16819" s="143"/>
      <c r="AP16819" s="143"/>
      <c r="BD16819" s="234"/>
      <c r="BE16819" s="234"/>
    </row>
    <row r="16820" spans="23:57" ht="12.95" customHeight="1" x14ac:dyDescent="0.2">
      <c r="W16820" s="143"/>
      <c r="X16820" s="143"/>
      <c r="AO16820" s="143"/>
      <c r="AP16820" s="143"/>
      <c r="BD16820" s="234"/>
      <c r="BE16820" s="234"/>
    </row>
    <row r="16821" spans="23:57" ht="12.95" customHeight="1" x14ac:dyDescent="0.2">
      <c r="W16821" s="143"/>
      <c r="X16821" s="143"/>
      <c r="AO16821" s="143"/>
      <c r="AP16821" s="143"/>
      <c r="BD16821" s="234"/>
      <c r="BE16821" s="234"/>
    </row>
    <row r="16822" spans="23:57" ht="12.95" customHeight="1" x14ac:dyDescent="0.2">
      <c r="W16822" s="143"/>
      <c r="X16822" s="143"/>
      <c r="AO16822" s="143"/>
      <c r="AP16822" s="143"/>
      <c r="BD16822" s="234"/>
      <c r="BE16822" s="234"/>
    </row>
    <row r="16823" spans="23:57" ht="12.95" customHeight="1" x14ac:dyDescent="0.2">
      <c r="W16823" s="143"/>
      <c r="X16823" s="143"/>
      <c r="AO16823" s="143"/>
      <c r="AP16823" s="143"/>
      <c r="BD16823" s="234"/>
      <c r="BE16823" s="234"/>
    </row>
    <row r="16824" spans="23:57" ht="12.95" customHeight="1" x14ac:dyDescent="0.2">
      <c r="W16824" s="143"/>
      <c r="X16824" s="143"/>
      <c r="AO16824" s="143"/>
      <c r="AP16824" s="143"/>
      <c r="BD16824" s="234"/>
      <c r="BE16824" s="234"/>
    </row>
    <row r="16825" spans="23:57" ht="12.95" customHeight="1" x14ac:dyDescent="0.2">
      <c r="W16825" s="143"/>
      <c r="X16825" s="143"/>
      <c r="AO16825" s="143"/>
      <c r="AP16825" s="143"/>
      <c r="BD16825" s="234"/>
      <c r="BE16825" s="234"/>
    </row>
    <row r="16826" spans="23:57" ht="12.95" customHeight="1" x14ac:dyDescent="0.2">
      <c r="W16826" s="143"/>
      <c r="X16826" s="143"/>
      <c r="AO16826" s="143"/>
      <c r="AP16826" s="143"/>
      <c r="BD16826" s="234"/>
      <c r="BE16826" s="234"/>
    </row>
    <row r="16827" spans="23:57" ht="12.95" customHeight="1" x14ac:dyDescent="0.2">
      <c r="W16827" s="143"/>
      <c r="X16827" s="143"/>
      <c r="AO16827" s="143"/>
      <c r="AP16827" s="143"/>
      <c r="BD16827" s="234"/>
      <c r="BE16827" s="234"/>
    </row>
    <row r="16828" spans="23:57" ht="12.95" customHeight="1" x14ac:dyDescent="0.2">
      <c r="W16828" s="143"/>
      <c r="X16828" s="143"/>
      <c r="AO16828" s="143"/>
      <c r="AP16828" s="143"/>
      <c r="BD16828" s="234"/>
      <c r="BE16828" s="234"/>
    </row>
    <row r="16829" spans="23:57" ht="12.95" customHeight="1" x14ac:dyDescent="0.2">
      <c r="W16829" s="143"/>
      <c r="X16829" s="143"/>
      <c r="AO16829" s="143"/>
      <c r="AP16829" s="143"/>
      <c r="BD16829" s="234"/>
      <c r="BE16829" s="234"/>
    </row>
    <row r="16830" spans="23:57" ht="12.95" customHeight="1" x14ac:dyDescent="0.2">
      <c r="W16830" s="143"/>
      <c r="X16830" s="143"/>
      <c r="AO16830" s="143"/>
      <c r="AP16830" s="143"/>
      <c r="BD16830" s="234"/>
      <c r="BE16830" s="234"/>
    </row>
    <row r="16831" spans="23:57" ht="12.95" customHeight="1" x14ac:dyDescent="0.2">
      <c r="W16831" s="143"/>
      <c r="X16831" s="143"/>
      <c r="AO16831" s="143"/>
      <c r="AP16831" s="143"/>
      <c r="BD16831" s="234"/>
      <c r="BE16831" s="234"/>
    </row>
    <row r="16832" spans="23:57" ht="12.95" customHeight="1" x14ac:dyDescent="0.2">
      <c r="W16832" s="143"/>
      <c r="X16832" s="143"/>
      <c r="AO16832" s="143"/>
      <c r="AP16832" s="143"/>
      <c r="BD16832" s="234"/>
      <c r="BE16832" s="234"/>
    </row>
    <row r="16833" spans="23:57" ht="12.95" customHeight="1" x14ac:dyDescent="0.2">
      <c r="W16833" s="143"/>
      <c r="X16833" s="143"/>
      <c r="AO16833" s="143"/>
      <c r="AP16833" s="143"/>
      <c r="BD16833" s="234"/>
      <c r="BE16833" s="234"/>
    </row>
    <row r="16834" spans="23:57" ht="12.95" customHeight="1" x14ac:dyDescent="0.2">
      <c r="W16834" s="143"/>
      <c r="X16834" s="143"/>
      <c r="AO16834" s="143"/>
      <c r="AP16834" s="143"/>
      <c r="BD16834" s="234"/>
      <c r="BE16834" s="234"/>
    </row>
    <row r="16835" spans="23:57" ht="12.95" customHeight="1" x14ac:dyDescent="0.2">
      <c r="W16835" s="143"/>
      <c r="X16835" s="143"/>
      <c r="AO16835" s="143"/>
      <c r="AP16835" s="143"/>
      <c r="BD16835" s="234"/>
      <c r="BE16835" s="234"/>
    </row>
    <row r="16836" spans="23:57" ht="12.95" customHeight="1" x14ac:dyDescent="0.2">
      <c r="W16836" s="143"/>
      <c r="X16836" s="143"/>
      <c r="AO16836" s="143"/>
      <c r="AP16836" s="143"/>
      <c r="BD16836" s="234"/>
      <c r="BE16836" s="234"/>
    </row>
    <row r="16837" spans="23:57" ht="12.95" customHeight="1" x14ac:dyDescent="0.2">
      <c r="W16837" s="143"/>
      <c r="X16837" s="143"/>
      <c r="AO16837" s="143"/>
      <c r="AP16837" s="143"/>
      <c r="BD16837" s="234"/>
      <c r="BE16837" s="234"/>
    </row>
    <row r="16838" spans="23:57" ht="12.95" customHeight="1" x14ac:dyDescent="0.2">
      <c r="W16838" s="143"/>
      <c r="X16838" s="143"/>
      <c r="AO16838" s="143"/>
      <c r="AP16838" s="143"/>
      <c r="BD16838" s="234"/>
      <c r="BE16838" s="234"/>
    </row>
    <row r="16839" spans="23:57" ht="12.95" customHeight="1" x14ac:dyDescent="0.2">
      <c r="W16839" s="143"/>
      <c r="X16839" s="143"/>
      <c r="AO16839" s="143"/>
      <c r="AP16839" s="143"/>
      <c r="BD16839" s="234"/>
      <c r="BE16839" s="234"/>
    </row>
    <row r="16840" spans="23:57" ht="12.95" customHeight="1" x14ac:dyDescent="0.2">
      <c r="W16840" s="143"/>
      <c r="X16840" s="143"/>
      <c r="AO16840" s="143"/>
      <c r="AP16840" s="143"/>
      <c r="BD16840" s="234"/>
      <c r="BE16840" s="234"/>
    </row>
    <row r="16841" spans="23:57" ht="12.95" customHeight="1" x14ac:dyDescent="0.2">
      <c r="W16841" s="143"/>
      <c r="X16841" s="143"/>
      <c r="AO16841" s="143"/>
      <c r="AP16841" s="143"/>
      <c r="BD16841" s="234"/>
      <c r="BE16841" s="234"/>
    </row>
    <row r="16842" spans="23:57" ht="12.95" customHeight="1" x14ac:dyDescent="0.2">
      <c r="W16842" s="143"/>
      <c r="X16842" s="143"/>
      <c r="AO16842" s="143"/>
      <c r="AP16842" s="143"/>
      <c r="BD16842" s="234"/>
      <c r="BE16842" s="234"/>
    </row>
    <row r="16843" spans="23:57" ht="12.95" customHeight="1" x14ac:dyDescent="0.2">
      <c r="W16843" s="143"/>
      <c r="X16843" s="143"/>
      <c r="AO16843" s="143"/>
      <c r="AP16843" s="143"/>
      <c r="BD16843" s="234"/>
      <c r="BE16843" s="234"/>
    </row>
    <row r="16844" spans="23:57" ht="12.95" customHeight="1" x14ac:dyDescent="0.2">
      <c r="W16844" s="143"/>
      <c r="X16844" s="143"/>
      <c r="AO16844" s="143"/>
      <c r="AP16844" s="143"/>
      <c r="BD16844" s="234"/>
      <c r="BE16844" s="234"/>
    </row>
    <row r="16845" spans="23:57" ht="12.95" customHeight="1" x14ac:dyDescent="0.2">
      <c r="W16845" s="143"/>
      <c r="X16845" s="143"/>
      <c r="AO16845" s="143"/>
      <c r="AP16845" s="143"/>
      <c r="BD16845" s="234"/>
      <c r="BE16845" s="234"/>
    </row>
    <row r="16846" spans="23:57" ht="12.95" customHeight="1" x14ac:dyDescent="0.2">
      <c r="W16846" s="143"/>
      <c r="X16846" s="143"/>
      <c r="AO16846" s="143"/>
      <c r="AP16846" s="143"/>
      <c r="BD16846" s="234"/>
      <c r="BE16846" s="234"/>
    </row>
    <row r="16847" spans="23:57" ht="12.95" customHeight="1" x14ac:dyDescent="0.2">
      <c r="W16847" s="143"/>
      <c r="X16847" s="143"/>
      <c r="AO16847" s="143"/>
      <c r="AP16847" s="143"/>
      <c r="BD16847" s="234"/>
      <c r="BE16847" s="234"/>
    </row>
    <row r="16848" spans="23:57" ht="12.95" customHeight="1" x14ac:dyDescent="0.2">
      <c r="W16848" s="143"/>
      <c r="X16848" s="143"/>
      <c r="AO16848" s="143"/>
      <c r="AP16848" s="143"/>
      <c r="BD16848" s="234"/>
      <c r="BE16848" s="234"/>
    </row>
    <row r="16849" spans="23:57" ht="12.95" customHeight="1" x14ac:dyDescent="0.2">
      <c r="W16849" s="143"/>
      <c r="X16849" s="143"/>
      <c r="AO16849" s="143"/>
      <c r="AP16849" s="143"/>
      <c r="BD16849" s="234"/>
      <c r="BE16849" s="234"/>
    </row>
    <row r="16850" spans="23:57" ht="12.95" customHeight="1" x14ac:dyDescent="0.2">
      <c r="W16850" s="143"/>
      <c r="X16850" s="143"/>
      <c r="AO16850" s="143"/>
      <c r="AP16850" s="143"/>
      <c r="BD16850" s="234"/>
      <c r="BE16850" s="234"/>
    </row>
    <row r="16851" spans="23:57" ht="12.95" customHeight="1" x14ac:dyDescent="0.2">
      <c r="W16851" s="143"/>
      <c r="X16851" s="143"/>
      <c r="AO16851" s="143"/>
      <c r="AP16851" s="143"/>
      <c r="BD16851" s="234"/>
      <c r="BE16851" s="234"/>
    </row>
    <row r="16852" spans="23:57" ht="12.95" customHeight="1" x14ac:dyDescent="0.2">
      <c r="W16852" s="143"/>
      <c r="X16852" s="143"/>
      <c r="AO16852" s="143"/>
      <c r="AP16852" s="143"/>
      <c r="BD16852" s="234"/>
      <c r="BE16852" s="234"/>
    </row>
    <row r="16853" spans="23:57" ht="12.95" customHeight="1" x14ac:dyDescent="0.2">
      <c r="W16853" s="143"/>
      <c r="X16853" s="143"/>
      <c r="AO16853" s="143"/>
      <c r="AP16853" s="143"/>
      <c r="BD16853" s="234"/>
      <c r="BE16853" s="234"/>
    </row>
    <row r="16854" spans="23:57" ht="12.95" customHeight="1" x14ac:dyDescent="0.2">
      <c r="W16854" s="143"/>
      <c r="X16854" s="143"/>
      <c r="AO16854" s="143"/>
      <c r="AP16854" s="143"/>
      <c r="BD16854" s="234"/>
      <c r="BE16854" s="234"/>
    </row>
    <row r="16855" spans="23:57" ht="12.95" customHeight="1" x14ac:dyDescent="0.2">
      <c r="W16855" s="143"/>
      <c r="X16855" s="143"/>
      <c r="AO16855" s="143"/>
      <c r="AP16855" s="143"/>
      <c r="BD16855" s="234"/>
      <c r="BE16855" s="234"/>
    </row>
    <row r="16856" spans="23:57" ht="12.95" customHeight="1" x14ac:dyDescent="0.2">
      <c r="W16856" s="143"/>
      <c r="X16856" s="143"/>
      <c r="AO16856" s="143"/>
      <c r="AP16856" s="143"/>
      <c r="BD16856" s="234"/>
      <c r="BE16856" s="234"/>
    </row>
    <row r="16857" spans="23:57" ht="12.95" customHeight="1" x14ac:dyDescent="0.2">
      <c r="W16857" s="143"/>
      <c r="X16857" s="143"/>
      <c r="AO16857" s="143"/>
      <c r="AP16857" s="143"/>
      <c r="BD16857" s="234"/>
      <c r="BE16857" s="234"/>
    </row>
    <row r="16858" spans="23:57" ht="12.95" customHeight="1" x14ac:dyDescent="0.2">
      <c r="W16858" s="143"/>
      <c r="X16858" s="143"/>
      <c r="AO16858" s="143"/>
      <c r="AP16858" s="143"/>
      <c r="BD16858" s="234"/>
      <c r="BE16858" s="234"/>
    </row>
    <row r="16859" spans="23:57" ht="12.95" customHeight="1" x14ac:dyDescent="0.2">
      <c r="W16859" s="143"/>
      <c r="X16859" s="143"/>
      <c r="AO16859" s="143"/>
      <c r="AP16859" s="143"/>
      <c r="BD16859" s="234"/>
      <c r="BE16859" s="234"/>
    </row>
    <row r="16860" spans="23:57" ht="12.95" customHeight="1" x14ac:dyDescent="0.2">
      <c r="W16860" s="143"/>
      <c r="X16860" s="143"/>
      <c r="AO16860" s="143"/>
      <c r="AP16860" s="143"/>
      <c r="BD16860" s="234"/>
      <c r="BE16860" s="234"/>
    </row>
    <row r="16861" spans="23:57" ht="12.95" customHeight="1" x14ac:dyDescent="0.2">
      <c r="W16861" s="143"/>
      <c r="X16861" s="143"/>
      <c r="AO16861" s="143"/>
      <c r="AP16861" s="143"/>
      <c r="BD16861" s="234"/>
      <c r="BE16861" s="234"/>
    </row>
    <row r="16862" spans="23:57" ht="12.95" customHeight="1" x14ac:dyDescent="0.2">
      <c r="W16862" s="143"/>
      <c r="X16862" s="143"/>
      <c r="AO16862" s="143"/>
      <c r="AP16862" s="143"/>
      <c r="BD16862" s="234"/>
      <c r="BE16862" s="234"/>
    </row>
    <row r="16863" spans="23:57" ht="12.95" customHeight="1" x14ac:dyDescent="0.2">
      <c r="W16863" s="143"/>
      <c r="X16863" s="143"/>
      <c r="AO16863" s="143"/>
      <c r="AP16863" s="143"/>
      <c r="BD16863" s="234"/>
      <c r="BE16863" s="234"/>
    </row>
    <row r="16864" spans="23:57" ht="12.95" customHeight="1" x14ac:dyDescent="0.2">
      <c r="W16864" s="143"/>
      <c r="X16864" s="143"/>
      <c r="AO16864" s="143"/>
      <c r="AP16864" s="143"/>
      <c r="BD16864" s="234"/>
      <c r="BE16864" s="234"/>
    </row>
    <row r="16865" spans="23:57" ht="12.95" customHeight="1" x14ac:dyDescent="0.2">
      <c r="W16865" s="143"/>
      <c r="X16865" s="143"/>
      <c r="AO16865" s="143"/>
      <c r="AP16865" s="143"/>
      <c r="BD16865" s="234"/>
      <c r="BE16865" s="234"/>
    </row>
    <row r="16866" spans="23:57" ht="12.95" customHeight="1" x14ac:dyDescent="0.2">
      <c r="W16866" s="143"/>
      <c r="X16866" s="143"/>
      <c r="AO16866" s="143"/>
      <c r="AP16866" s="143"/>
      <c r="BD16866" s="234"/>
      <c r="BE16866" s="234"/>
    </row>
    <row r="16867" spans="23:57" ht="12.95" customHeight="1" x14ac:dyDescent="0.2">
      <c r="W16867" s="143"/>
      <c r="X16867" s="143"/>
      <c r="AO16867" s="143"/>
      <c r="AP16867" s="143"/>
      <c r="BD16867" s="234"/>
      <c r="BE16867" s="234"/>
    </row>
    <row r="16868" spans="23:57" ht="12.95" customHeight="1" x14ac:dyDescent="0.2">
      <c r="W16868" s="143"/>
      <c r="X16868" s="143"/>
      <c r="AO16868" s="143"/>
      <c r="AP16868" s="143"/>
      <c r="BD16868" s="234"/>
      <c r="BE16868" s="234"/>
    </row>
    <row r="16869" spans="23:57" ht="12.95" customHeight="1" x14ac:dyDescent="0.2">
      <c r="W16869" s="143"/>
      <c r="X16869" s="143"/>
      <c r="AO16869" s="143"/>
      <c r="AP16869" s="143"/>
      <c r="BD16869" s="234"/>
      <c r="BE16869" s="234"/>
    </row>
    <row r="16870" spans="23:57" ht="12.95" customHeight="1" x14ac:dyDescent="0.2">
      <c r="W16870" s="143"/>
      <c r="X16870" s="143"/>
      <c r="AO16870" s="143"/>
      <c r="AP16870" s="143"/>
      <c r="BD16870" s="234"/>
      <c r="BE16870" s="234"/>
    </row>
    <row r="16871" spans="23:57" ht="12.95" customHeight="1" x14ac:dyDescent="0.2">
      <c r="W16871" s="143"/>
      <c r="X16871" s="143"/>
      <c r="AO16871" s="143"/>
      <c r="AP16871" s="143"/>
      <c r="BD16871" s="234"/>
      <c r="BE16871" s="234"/>
    </row>
    <row r="16872" spans="23:57" ht="12.95" customHeight="1" x14ac:dyDescent="0.2">
      <c r="W16872" s="143"/>
      <c r="X16872" s="143"/>
      <c r="AO16872" s="143"/>
      <c r="AP16872" s="143"/>
      <c r="BD16872" s="234"/>
      <c r="BE16872" s="234"/>
    </row>
    <row r="16873" spans="23:57" ht="12.95" customHeight="1" x14ac:dyDescent="0.2">
      <c r="W16873" s="143"/>
      <c r="X16873" s="143"/>
      <c r="AO16873" s="143"/>
      <c r="AP16873" s="143"/>
      <c r="BD16873" s="234"/>
      <c r="BE16873" s="234"/>
    </row>
    <row r="16874" spans="23:57" ht="12.95" customHeight="1" x14ac:dyDescent="0.2">
      <c r="W16874" s="143"/>
      <c r="X16874" s="143"/>
      <c r="AO16874" s="143"/>
      <c r="AP16874" s="143"/>
      <c r="BD16874" s="234"/>
      <c r="BE16874" s="234"/>
    </row>
    <row r="16875" spans="23:57" ht="12.95" customHeight="1" x14ac:dyDescent="0.2">
      <c r="W16875" s="143"/>
      <c r="X16875" s="143"/>
      <c r="AO16875" s="143"/>
      <c r="AP16875" s="143"/>
      <c r="BD16875" s="234"/>
      <c r="BE16875" s="234"/>
    </row>
    <row r="16876" spans="23:57" ht="12.95" customHeight="1" x14ac:dyDescent="0.2">
      <c r="W16876" s="143"/>
      <c r="X16876" s="143"/>
      <c r="AO16876" s="143"/>
      <c r="AP16876" s="143"/>
      <c r="BD16876" s="234"/>
      <c r="BE16876" s="234"/>
    </row>
    <row r="16877" spans="23:57" ht="12.95" customHeight="1" x14ac:dyDescent="0.2">
      <c r="W16877" s="143"/>
      <c r="X16877" s="143"/>
      <c r="AO16877" s="143"/>
      <c r="AP16877" s="143"/>
      <c r="BD16877" s="234"/>
      <c r="BE16877" s="234"/>
    </row>
    <row r="16878" spans="23:57" ht="12.95" customHeight="1" x14ac:dyDescent="0.2">
      <c r="W16878" s="143"/>
      <c r="X16878" s="143"/>
      <c r="AO16878" s="143"/>
      <c r="AP16878" s="143"/>
      <c r="BD16878" s="234"/>
      <c r="BE16878" s="234"/>
    </row>
    <row r="16879" spans="23:57" ht="12.95" customHeight="1" x14ac:dyDescent="0.2">
      <c r="W16879" s="143"/>
      <c r="X16879" s="143"/>
      <c r="AO16879" s="143"/>
      <c r="AP16879" s="143"/>
      <c r="BD16879" s="234"/>
      <c r="BE16879" s="234"/>
    </row>
    <row r="16880" spans="23:57" ht="12.95" customHeight="1" x14ac:dyDescent="0.2">
      <c r="W16880" s="143"/>
      <c r="X16880" s="143"/>
      <c r="AO16880" s="143"/>
      <c r="AP16880" s="143"/>
      <c r="BD16880" s="234"/>
      <c r="BE16880" s="234"/>
    </row>
    <row r="16881" spans="23:57" ht="12.95" customHeight="1" x14ac:dyDescent="0.2">
      <c r="W16881" s="143"/>
      <c r="X16881" s="143"/>
      <c r="AO16881" s="143"/>
      <c r="AP16881" s="143"/>
      <c r="BD16881" s="234"/>
      <c r="BE16881" s="234"/>
    </row>
    <row r="16882" spans="23:57" ht="12.95" customHeight="1" x14ac:dyDescent="0.2">
      <c r="W16882" s="143"/>
      <c r="X16882" s="143"/>
      <c r="AO16882" s="143"/>
      <c r="AP16882" s="143"/>
      <c r="BD16882" s="234"/>
      <c r="BE16882" s="234"/>
    </row>
    <row r="16883" spans="23:57" ht="12.95" customHeight="1" x14ac:dyDescent="0.2">
      <c r="W16883" s="143"/>
      <c r="X16883" s="143"/>
      <c r="AO16883" s="143"/>
      <c r="AP16883" s="143"/>
      <c r="BD16883" s="234"/>
      <c r="BE16883" s="234"/>
    </row>
    <row r="16884" spans="23:57" ht="12.95" customHeight="1" x14ac:dyDescent="0.2">
      <c r="W16884" s="143"/>
      <c r="X16884" s="143"/>
      <c r="AO16884" s="143"/>
      <c r="AP16884" s="143"/>
      <c r="BD16884" s="234"/>
      <c r="BE16884" s="234"/>
    </row>
    <row r="16885" spans="23:57" ht="12.95" customHeight="1" x14ac:dyDescent="0.2">
      <c r="W16885" s="143"/>
      <c r="X16885" s="143"/>
      <c r="AO16885" s="143"/>
      <c r="AP16885" s="143"/>
      <c r="BD16885" s="234"/>
      <c r="BE16885" s="234"/>
    </row>
    <row r="16886" spans="23:57" ht="12.95" customHeight="1" x14ac:dyDescent="0.2">
      <c r="W16886" s="143"/>
      <c r="X16886" s="143"/>
      <c r="AO16886" s="143"/>
      <c r="AP16886" s="143"/>
      <c r="BD16886" s="234"/>
      <c r="BE16886" s="234"/>
    </row>
    <row r="16887" spans="23:57" ht="12.95" customHeight="1" x14ac:dyDescent="0.2">
      <c r="W16887" s="143"/>
      <c r="X16887" s="143"/>
      <c r="AO16887" s="143"/>
      <c r="AP16887" s="143"/>
      <c r="BD16887" s="234"/>
      <c r="BE16887" s="234"/>
    </row>
    <row r="16888" spans="23:57" ht="12.95" customHeight="1" x14ac:dyDescent="0.2">
      <c r="W16888" s="143"/>
      <c r="X16888" s="143"/>
      <c r="AO16888" s="143"/>
      <c r="AP16888" s="143"/>
      <c r="BD16888" s="234"/>
      <c r="BE16888" s="234"/>
    </row>
    <row r="16889" spans="23:57" ht="12.95" customHeight="1" x14ac:dyDescent="0.2">
      <c r="W16889" s="143"/>
      <c r="X16889" s="143"/>
      <c r="AO16889" s="143"/>
      <c r="AP16889" s="143"/>
      <c r="BD16889" s="234"/>
      <c r="BE16889" s="234"/>
    </row>
    <row r="16890" spans="23:57" ht="12.95" customHeight="1" x14ac:dyDescent="0.2">
      <c r="W16890" s="143"/>
      <c r="X16890" s="143"/>
      <c r="AO16890" s="143"/>
      <c r="AP16890" s="143"/>
      <c r="BD16890" s="234"/>
      <c r="BE16890" s="234"/>
    </row>
    <row r="16891" spans="23:57" ht="12.95" customHeight="1" x14ac:dyDescent="0.2">
      <c r="W16891" s="143"/>
      <c r="X16891" s="143"/>
      <c r="AO16891" s="143"/>
      <c r="AP16891" s="143"/>
      <c r="BD16891" s="234"/>
      <c r="BE16891" s="234"/>
    </row>
    <row r="16892" spans="23:57" ht="12.95" customHeight="1" x14ac:dyDescent="0.2">
      <c r="W16892" s="143"/>
      <c r="X16892" s="143"/>
      <c r="AO16892" s="143"/>
      <c r="AP16892" s="143"/>
      <c r="BD16892" s="234"/>
      <c r="BE16892" s="234"/>
    </row>
    <row r="16893" spans="23:57" ht="12.95" customHeight="1" x14ac:dyDescent="0.2">
      <c r="W16893" s="143"/>
      <c r="X16893" s="143"/>
      <c r="AO16893" s="143"/>
      <c r="AP16893" s="143"/>
      <c r="BD16893" s="234"/>
      <c r="BE16893" s="234"/>
    </row>
    <row r="16894" spans="23:57" ht="12.95" customHeight="1" x14ac:dyDescent="0.2">
      <c r="W16894" s="143"/>
      <c r="X16894" s="143"/>
      <c r="AO16894" s="143"/>
      <c r="AP16894" s="143"/>
      <c r="BD16894" s="234"/>
      <c r="BE16894" s="234"/>
    </row>
    <row r="16895" spans="23:57" ht="12.95" customHeight="1" x14ac:dyDescent="0.2">
      <c r="W16895" s="143"/>
      <c r="X16895" s="143"/>
      <c r="AO16895" s="143"/>
      <c r="AP16895" s="143"/>
      <c r="BD16895" s="234"/>
      <c r="BE16895" s="234"/>
    </row>
    <row r="16896" spans="23:57" ht="12.95" customHeight="1" x14ac:dyDescent="0.2">
      <c r="W16896" s="143"/>
      <c r="X16896" s="143"/>
      <c r="AO16896" s="143"/>
      <c r="AP16896" s="143"/>
      <c r="BD16896" s="234"/>
      <c r="BE16896" s="234"/>
    </row>
    <row r="16897" spans="23:57" ht="12.95" customHeight="1" x14ac:dyDescent="0.2">
      <c r="W16897" s="143"/>
      <c r="X16897" s="143"/>
      <c r="AO16897" s="143"/>
      <c r="AP16897" s="143"/>
      <c r="BD16897" s="234"/>
      <c r="BE16897" s="234"/>
    </row>
    <row r="16898" spans="23:57" ht="12.95" customHeight="1" x14ac:dyDescent="0.2">
      <c r="W16898" s="143"/>
      <c r="X16898" s="143"/>
      <c r="AO16898" s="143"/>
      <c r="AP16898" s="143"/>
      <c r="BD16898" s="234"/>
      <c r="BE16898" s="234"/>
    </row>
    <row r="16899" spans="23:57" ht="12.95" customHeight="1" x14ac:dyDescent="0.2">
      <c r="W16899" s="143"/>
      <c r="X16899" s="143"/>
      <c r="AO16899" s="143"/>
      <c r="AP16899" s="143"/>
      <c r="BD16899" s="234"/>
      <c r="BE16899" s="234"/>
    </row>
    <row r="16900" spans="23:57" ht="12.95" customHeight="1" x14ac:dyDescent="0.2">
      <c r="W16900" s="143"/>
      <c r="X16900" s="143"/>
      <c r="AO16900" s="143"/>
      <c r="AP16900" s="143"/>
      <c r="BD16900" s="234"/>
      <c r="BE16900" s="234"/>
    </row>
    <row r="16901" spans="23:57" ht="12.95" customHeight="1" x14ac:dyDescent="0.2">
      <c r="W16901" s="143"/>
      <c r="X16901" s="143"/>
      <c r="AO16901" s="143"/>
      <c r="AP16901" s="143"/>
      <c r="BD16901" s="234"/>
      <c r="BE16901" s="234"/>
    </row>
    <row r="16902" spans="23:57" ht="12.95" customHeight="1" x14ac:dyDescent="0.2">
      <c r="W16902" s="143"/>
      <c r="X16902" s="143"/>
      <c r="AO16902" s="143"/>
      <c r="AP16902" s="143"/>
      <c r="BD16902" s="234"/>
      <c r="BE16902" s="234"/>
    </row>
    <row r="16903" spans="23:57" ht="12.95" customHeight="1" x14ac:dyDescent="0.2">
      <c r="W16903" s="143"/>
      <c r="X16903" s="143"/>
      <c r="AO16903" s="143"/>
      <c r="AP16903" s="143"/>
      <c r="BD16903" s="234"/>
      <c r="BE16903" s="234"/>
    </row>
    <row r="16904" spans="23:57" ht="12.95" customHeight="1" x14ac:dyDescent="0.2">
      <c r="W16904" s="143"/>
      <c r="X16904" s="143"/>
      <c r="AO16904" s="143"/>
      <c r="AP16904" s="143"/>
      <c r="BD16904" s="234"/>
      <c r="BE16904" s="234"/>
    </row>
    <row r="16905" spans="23:57" ht="12.95" customHeight="1" x14ac:dyDescent="0.2">
      <c r="W16905" s="143"/>
      <c r="X16905" s="143"/>
      <c r="AO16905" s="143"/>
      <c r="AP16905" s="143"/>
      <c r="BD16905" s="234"/>
      <c r="BE16905" s="234"/>
    </row>
    <row r="16906" spans="23:57" ht="12.95" customHeight="1" x14ac:dyDescent="0.2">
      <c r="W16906" s="143"/>
      <c r="X16906" s="143"/>
      <c r="AO16906" s="143"/>
      <c r="AP16906" s="143"/>
      <c r="BD16906" s="234"/>
      <c r="BE16906" s="234"/>
    </row>
    <row r="16907" spans="23:57" ht="12.95" customHeight="1" x14ac:dyDescent="0.2">
      <c r="W16907" s="143"/>
      <c r="X16907" s="143"/>
      <c r="AO16907" s="143"/>
      <c r="AP16907" s="143"/>
      <c r="BD16907" s="234"/>
      <c r="BE16907" s="234"/>
    </row>
    <row r="16908" spans="23:57" ht="12.95" customHeight="1" x14ac:dyDescent="0.2">
      <c r="W16908" s="143"/>
      <c r="X16908" s="143"/>
      <c r="AO16908" s="143"/>
      <c r="AP16908" s="143"/>
      <c r="BD16908" s="234"/>
      <c r="BE16908" s="234"/>
    </row>
    <row r="16909" spans="23:57" ht="12.95" customHeight="1" x14ac:dyDescent="0.2">
      <c r="W16909" s="143"/>
      <c r="X16909" s="143"/>
      <c r="AO16909" s="143"/>
      <c r="AP16909" s="143"/>
      <c r="BD16909" s="234"/>
      <c r="BE16909" s="234"/>
    </row>
    <row r="16910" spans="23:57" ht="12.95" customHeight="1" x14ac:dyDescent="0.2">
      <c r="W16910" s="143"/>
      <c r="X16910" s="143"/>
      <c r="AO16910" s="143"/>
      <c r="AP16910" s="143"/>
      <c r="BD16910" s="234"/>
      <c r="BE16910" s="234"/>
    </row>
    <row r="16911" spans="23:57" ht="12.95" customHeight="1" x14ac:dyDescent="0.2">
      <c r="W16911" s="143"/>
      <c r="X16911" s="143"/>
      <c r="AO16911" s="143"/>
      <c r="AP16911" s="143"/>
      <c r="BD16911" s="234"/>
      <c r="BE16911" s="234"/>
    </row>
    <row r="16912" spans="23:57" ht="12.95" customHeight="1" x14ac:dyDescent="0.2">
      <c r="W16912" s="143"/>
      <c r="X16912" s="143"/>
      <c r="AO16912" s="143"/>
      <c r="AP16912" s="143"/>
      <c r="BD16912" s="234"/>
      <c r="BE16912" s="234"/>
    </row>
    <row r="16913" spans="23:57" ht="12.95" customHeight="1" x14ac:dyDescent="0.2">
      <c r="W16913" s="143"/>
      <c r="X16913" s="143"/>
      <c r="AO16913" s="143"/>
      <c r="AP16913" s="143"/>
      <c r="BD16913" s="234"/>
      <c r="BE16913" s="234"/>
    </row>
    <row r="16914" spans="23:57" ht="12.95" customHeight="1" x14ac:dyDescent="0.2">
      <c r="W16914" s="143"/>
      <c r="X16914" s="143"/>
      <c r="AO16914" s="143"/>
      <c r="AP16914" s="143"/>
      <c r="BD16914" s="234"/>
      <c r="BE16914" s="234"/>
    </row>
    <row r="16915" spans="23:57" ht="12.95" customHeight="1" x14ac:dyDescent="0.2">
      <c r="W16915" s="143"/>
      <c r="X16915" s="143"/>
      <c r="AO16915" s="143"/>
      <c r="AP16915" s="143"/>
      <c r="BD16915" s="234"/>
      <c r="BE16915" s="234"/>
    </row>
    <row r="16916" spans="23:57" ht="12.95" customHeight="1" x14ac:dyDescent="0.2">
      <c r="W16916" s="143"/>
      <c r="X16916" s="143"/>
      <c r="AO16916" s="143"/>
      <c r="AP16916" s="143"/>
      <c r="BD16916" s="234"/>
      <c r="BE16916" s="234"/>
    </row>
    <row r="16917" spans="23:57" ht="12.95" customHeight="1" x14ac:dyDescent="0.2">
      <c r="W16917" s="143"/>
      <c r="X16917" s="143"/>
      <c r="AO16917" s="143"/>
      <c r="AP16917" s="143"/>
      <c r="BD16917" s="234"/>
      <c r="BE16917" s="234"/>
    </row>
    <row r="16918" spans="23:57" ht="12.95" customHeight="1" x14ac:dyDescent="0.2">
      <c r="W16918" s="143"/>
      <c r="X16918" s="143"/>
      <c r="AO16918" s="143"/>
      <c r="AP16918" s="143"/>
      <c r="BD16918" s="234"/>
      <c r="BE16918" s="234"/>
    </row>
    <row r="16919" spans="23:57" ht="12.95" customHeight="1" x14ac:dyDescent="0.2">
      <c r="W16919" s="143"/>
      <c r="X16919" s="143"/>
      <c r="AO16919" s="143"/>
      <c r="AP16919" s="143"/>
      <c r="BD16919" s="234"/>
      <c r="BE16919" s="234"/>
    </row>
    <row r="16920" spans="23:57" ht="12.95" customHeight="1" x14ac:dyDescent="0.2">
      <c r="W16920" s="143"/>
      <c r="X16920" s="143"/>
      <c r="AO16920" s="143"/>
      <c r="AP16920" s="143"/>
      <c r="BD16920" s="234"/>
      <c r="BE16920" s="234"/>
    </row>
    <row r="16921" spans="23:57" ht="12.95" customHeight="1" x14ac:dyDescent="0.2">
      <c r="W16921" s="143"/>
      <c r="X16921" s="143"/>
      <c r="AO16921" s="143"/>
      <c r="AP16921" s="143"/>
      <c r="BD16921" s="234"/>
      <c r="BE16921" s="234"/>
    </row>
    <row r="16922" spans="23:57" ht="12.95" customHeight="1" x14ac:dyDescent="0.2">
      <c r="W16922" s="143"/>
      <c r="X16922" s="143"/>
      <c r="AO16922" s="143"/>
      <c r="AP16922" s="143"/>
      <c r="BD16922" s="234"/>
      <c r="BE16922" s="234"/>
    </row>
    <row r="16923" spans="23:57" ht="12.95" customHeight="1" x14ac:dyDescent="0.2">
      <c r="W16923" s="143"/>
      <c r="X16923" s="143"/>
      <c r="AO16923" s="143"/>
      <c r="AP16923" s="143"/>
      <c r="BD16923" s="234"/>
      <c r="BE16923" s="234"/>
    </row>
    <row r="16924" spans="23:57" ht="12.95" customHeight="1" x14ac:dyDescent="0.2">
      <c r="W16924" s="143"/>
      <c r="X16924" s="143"/>
      <c r="AO16924" s="143"/>
      <c r="AP16924" s="143"/>
      <c r="BD16924" s="234"/>
      <c r="BE16924" s="234"/>
    </row>
    <row r="16925" spans="23:57" ht="12.95" customHeight="1" x14ac:dyDescent="0.2">
      <c r="W16925" s="143"/>
      <c r="X16925" s="143"/>
      <c r="AO16925" s="143"/>
      <c r="AP16925" s="143"/>
      <c r="BD16925" s="234"/>
      <c r="BE16925" s="234"/>
    </row>
    <row r="16926" spans="23:57" ht="12.95" customHeight="1" x14ac:dyDescent="0.2">
      <c r="W16926" s="143"/>
      <c r="X16926" s="143"/>
      <c r="AO16926" s="143"/>
      <c r="AP16926" s="143"/>
      <c r="BD16926" s="234"/>
      <c r="BE16926" s="234"/>
    </row>
    <row r="16927" spans="23:57" ht="12.95" customHeight="1" x14ac:dyDescent="0.2">
      <c r="W16927" s="143"/>
      <c r="X16927" s="143"/>
      <c r="AO16927" s="143"/>
      <c r="AP16927" s="143"/>
      <c r="BD16927" s="234"/>
      <c r="BE16927" s="234"/>
    </row>
    <row r="16928" spans="23:57" ht="12.95" customHeight="1" x14ac:dyDescent="0.2">
      <c r="W16928" s="143"/>
      <c r="X16928" s="143"/>
      <c r="AO16928" s="143"/>
      <c r="AP16928" s="143"/>
      <c r="BD16928" s="234"/>
      <c r="BE16928" s="234"/>
    </row>
    <row r="16929" spans="23:57" ht="12.95" customHeight="1" x14ac:dyDescent="0.2">
      <c r="W16929" s="143"/>
      <c r="X16929" s="143"/>
      <c r="AO16929" s="143"/>
      <c r="AP16929" s="143"/>
      <c r="BD16929" s="234"/>
      <c r="BE16929" s="234"/>
    </row>
    <row r="16930" spans="23:57" ht="12.95" customHeight="1" x14ac:dyDescent="0.2">
      <c r="W16930" s="143"/>
      <c r="X16930" s="143"/>
      <c r="AO16930" s="143"/>
      <c r="AP16930" s="143"/>
      <c r="BD16930" s="234"/>
      <c r="BE16930" s="234"/>
    </row>
    <row r="16931" spans="23:57" ht="12.95" customHeight="1" x14ac:dyDescent="0.2">
      <c r="W16931" s="143"/>
      <c r="X16931" s="143"/>
      <c r="AO16931" s="143"/>
      <c r="AP16931" s="143"/>
      <c r="BD16931" s="234"/>
      <c r="BE16931" s="234"/>
    </row>
    <row r="16932" spans="23:57" ht="12.95" customHeight="1" x14ac:dyDescent="0.2">
      <c r="W16932" s="143"/>
      <c r="X16932" s="143"/>
      <c r="AO16932" s="143"/>
      <c r="AP16932" s="143"/>
      <c r="BD16932" s="234"/>
      <c r="BE16932" s="234"/>
    </row>
    <row r="16933" spans="23:57" ht="12.95" customHeight="1" x14ac:dyDescent="0.2">
      <c r="W16933" s="143"/>
      <c r="X16933" s="143"/>
      <c r="AO16933" s="143"/>
      <c r="AP16933" s="143"/>
      <c r="BD16933" s="234"/>
      <c r="BE16933" s="234"/>
    </row>
    <row r="16934" spans="23:57" ht="12.95" customHeight="1" x14ac:dyDescent="0.2">
      <c r="W16934" s="143"/>
      <c r="X16934" s="143"/>
      <c r="AO16934" s="143"/>
      <c r="AP16934" s="143"/>
      <c r="BD16934" s="234"/>
      <c r="BE16934" s="234"/>
    </row>
    <row r="16935" spans="23:57" ht="12.95" customHeight="1" x14ac:dyDescent="0.2">
      <c r="W16935" s="143"/>
      <c r="X16935" s="143"/>
      <c r="AO16935" s="143"/>
      <c r="AP16935" s="143"/>
      <c r="BD16935" s="234"/>
      <c r="BE16935" s="234"/>
    </row>
    <row r="16936" spans="23:57" ht="12.95" customHeight="1" x14ac:dyDescent="0.2">
      <c r="W16936" s="143"/>
      <c r="X16936" s="143"/>
      <c r="AO16936" s="143"/>
      <c r="AP16936" s="143"/>
      <c r="BD16936" s="234"/>
      <c r="BE16936" s="234"/>
    </row>
    <row r="16937" spans="23:57" ht="12.95" customHeight="1" x14ac:dyDescent="0.2">
      <c r="W16937" s="143"/>
      <c r="X16937" s="143"/>
      <c r="AO16937" s="143"/>
      <c r="AP16937" s="143"/>
      <c r="BD16937" s="234"/>
      <c r="BE16937" s="234"/>
    </row>
    <row r="16938" spans="23:57" ht="12.95" customHeight="1" x14ac:dyDescent="0.2">
      <c r="W16938" s="143"/>
      <c r="X16938" s="143"/>
      <c r="AO16938" s="143"/>
      <c r="AP16938" s="143"/>
      <c r="BD16938" s="234"/>
      <c r="BE16938" s="234"/>
    </row>
    <row r="16939" spans="23:57" ht="12.95" customHeight="1" x14ac:dyDescent="0.2">
      <c r="W16939" s="143"/>
      <c r="X16939" s="143"/>
      <c r="AO16939" s="143"/>
      <c r="AP16939" s="143"/>
      <c r="BD16939" s="234"/>
      <c r="BE16939" s="234"/>
    </row>
    <row r="16940" spans="23:57" ht="12.95" customHeight="1" x14ac:dyDescent="0.2">
      <c r="W16940" s="143"/>
      <c r="X16940" s="143"/>
      <c r="AO16940" s="143"/>
      <c r="AP16940" s="143"/>
      <c r="BD16940" s="234"/>
      <c r="BE16940" s="234"/>
    </row>
    <row r="16941" spans="23:57" ht="12.95" customHeight="1" x14ac:dyDescent="0.2">
      <c r="W16941" s="143"/>
      <c r="X16941" s="143"/>
      <c r="AO16941" s="143"/>
      <c r="AP16941" s="143"/>
      <c r="BD16941" s="234"/>
      <c r="BE16941" s="234"/>
    </row>
    <row r="16942" spans="23:57" ht="12.95" customHeight="1" x14ac:dyDescent="0.2">
      <c r="W16942" s="143"/>
      <c r="X16942" s="143"/>
      <c r="AO16942" s="143"/>
      <c r="AP16942" s="143"/>
      <c r="BD16942" s="234"/>
      <c r="BE16942" s="234"/>
    </row>
    <row r="16943" spans="23:57" ht="12.95" customHeight="1" x14ac:dyDescent="0.2">
      <c r="W16943" s="143"/>
      <c r="X16943" s="143"/>
      <c r="AO16943" s="143"/>
      <c r="AP16943" s="143"/>
      <c r="BD16943" s="234"/>
      <c r="BE16943" s="234"/>
    </row>
    <row r="16944" spans="23:57" ht="12.95" customHeight="1" x14ac:dyDescent="0.2">
      <c r="W16944" s="143"/>
      <c r="X16944" s="143"/>
      <c r="AO16944" s="143"/>
      <c r="AP16944" s="143"/>
      <c r="BD16944" s="234"/>
      <c r="BE16944" s="234"/>
    </row>
    <row r="16945" spans="23:57" ht="12.95" customHeight="1" x14ac:dyDescent="0.2">
      <c r="W16945" s="143"/>
      <c r="X16945" s="143"/>
      <c r="AO16945" s="143"/>
      <c r="AP16945" s="143"/>
      <c r="BD16945" s="234"/>
      <c r="BE16945" s="234"/>
    </row>
    <row r="16946" spans="23:57" ht="12.95" customHeight="1" x14ac:dyDescent="0.2">
      <c r="W16946" s="143"/>
      <c r="X16946" s="143"/>
      <c r="AO16946" s="143"/>
      <c r="AP16946" s="143"/>
      <c r="BD16946" s="234"/>
      <c r="BE16946" s="234"/>
    </row>
    <row r="16947" spans="23:57" ht="12.95" customHeight="1" x14ac:dyDescent="0.2">
      <c r="W16947" s="143"/>
      <c r="X16947" s="143"/>
      <c r="AO16947" s="143"/>
      <c r="AP16947" s="143"/>
      <c r="BD16947" s="234"/>
      <c r="BE16947" s="234"/>
    </row>
    <row r="16948" spans="23:57" ht="12.95" customHeight="1" x14ac:dyDescent="0.2">
      <c r="W16948" s="143"/>
      <c r="X16948" s="143"/>
      <c r="AO16948" s="143"/>
      <c r="AP16948" s="143"/>
      <c r="BD16948" s="234"/>
      <c r="BE16948" s="234"/>
    </row>
    <row r="16949" spans="23:57" ht="12.95" customHeight="1" x14ac:dyDescent="0.2">
      <c r="W16949" s="143"/>
      <c r="X16949" s="143"/>
      <c r="AO16949" s="143"/>
      <c r="AP16949" s="143"/>
      <c r="BD16949" s="234"/>
      <c r="BE16949" s="234"/>
    </row>
    <row r="16950" spans="23:57" ht="12.95" customHeight="1" x14ac:dyDescent="0.2">
      <c r="W16950" s="143"/>
      <c r="X16950" s="143"/>
      <c r="AO16950" s="143"/>
      <c r="AP16950" s="143"/>
      <c r="BD16950" s="234"/>
      <c r="BE16950" s="234"/>
    </row>
    <row r="16951" spans="23:57" ht="12.95" customHeight="1" x14ac:dyDescent="0.2">
      <c r="W16951" s="143"/>
      <c r="X16951" s="143"/>
      <c r="AO16951" s="143"/>
      <c r="AP16951" s="143"/>
      <c r="BD16951" s="234"/>
      <c r="BE16951" s="234"/>
    </row>
    <row r="16952" spans="23:57" ht="12.95" customHeight="1" x14ac:dyDescent="0.2">
      <c r="W16952" s="143"/>
      <c r="X16952" s="143"/>
      <c r="AO16952" s="143"/>
      <c r="AP16952" s="143"/>
      <c r="BD16952" s="234"/>
      <c r="BE16952" s="234"/>
    </row>
    <row r="16953" spans="23:57" ht="12.95" customHeight="1" x14ac:dyDescent="0.2">
      <c r="W16953" s="143"/>
      <c r="X16953" s="143"/>
      <c r="AO16953" s="143"/>
      <c r="AP16953" s="143"/>
      <c r="BD16953" s="234"/>
      <c r="BE16953" s="234"/>
    </row>
    <row r="16954" spans="23:57" ht="12.95" customHeight="1" x14ac:dyDescent="0.2">
      <c r="W16954" s="143"/>
      <c r="X16954" s="143"/>
      <c r="AO16954" s="143"/>
      <c r="AP16954" s="143"/>
      <c r="BD16954" s="234"/>
      <c r="BE16954" s="234"/>
    </row>
    <row r="16955" spans="23:57" ht="12.95" customHeight="1" x14ac:dyDescent="0.2">
      <c r="W16955" s="143"/>
      <c r="X16955" s="143"/>
      <c r="AO16955" s="143"/>
      <c r="AP16955" s="143"/>
      <c r="BD16955" s="234"/>
      <c r="BE16955" s="234"/>
    </row>
    <row r="16956" spans="23:57" ht="12.95" customHeight="1" x14ac:dyDescent="0.2">
      <c r="W16956" s="143"/>
      <c r="X16956" s="143"/>
      <c r="AO16956" s="143"/>
      <c r="AP16956" s="143"/>
      <c r="BD16956" s="234"/>
      <c r="BE16956" s="234"/>
    </row>
    <row r="16957" spans="23:57" ht="12.95" customHeight="1" x14ac:dyDescent="0.2">
      <c r="W16957" s="143"/>
      <c r="X16957" s="143"/>
      <c r="AO16957" s="143"/>
      <c r="AP16957" s="143"/>
      <c r="BD16957" s="234"/>
      <c r="BE16957" s="234"/>
    </row>
    <row r="16958" spans="23:57" ht="12.95" customHeight="1" x14ac:dyDescent="0.2">
      <c r="W16958" s="143"/>
      <c r="X16958" s="143"/>
      <c r="AO16958" s="143"/>
      <c r="AP16958" s="143"/>
      <c r="BD16958" s="234"/>
      <c r="BE16958" s="234"/>
    </row>
    <row r="16959" spans="23:57" ht="12.95" customHeight="1" x14ac:dyDescent="0.2">
      <c r="W16959" s="143"/>
      <c r="X16959" s="143"/>
      <c r="AO16959" s="143"/>
      <c r="AP16959" s="143"/>
      <c r="BD16959" s="234"/>
      <c r="BE16959" s="234"/>
    </row>
    <row r="16960" spans="23:57" ht="12.95" customHeight="1" x14ac:dyDescent="0.2">
      <c r="W16960" s="143"/>
      <c r="X16960" s="143"/>
      <c r="AO16960" s="143"/>
      <c r="AP16960" s="143"/>
      <c r="BD16960" s="234"/>
      <c r="BE16960" s="234"/>
    </row>
    <row r="16961" spans="23:57" ht="12.95" customHeight="1" x14ac:dyDescent="0.2">
      <c r="W16961" s="143"/>
      <c r="X16961" s="143"/>
      <c r="AO16961" s="143"/>
      <c r="AP16961" s="143"/>
      <c r="BD16961" s="234"/>
      <c r="BE16961" s="234"/>
    </row>
    <row r="16962" spans="23:57" ht="12.95" customHeight="1" x14ac:dyDescent="0.2">
      <c r="W16962" s="143"/>
      <c r="X16962" s="143"/>
      <c r="AO16962" s="143"/>
      <c r="AP16962" s="143"/>
      <c r="BD16962" s="234"/>
      <c r="BE16962" s="234"/>
    </row>
    <row r="16963" spans="23:57" ht="12.95" customHeight="1" x14ac:dyDescent="0.2">
      <c r="W16963" s="143"/>
      <c r="X16963" s="143"/>
      <c r="AO16963" s="143"/>
      <c r="AP16963" s="143"/>
      <c r="BD16963" s="234"/>
      <c r="BE16963" s="234"/>
    </row>
    <row r="16964" spans="23:57" ht="12.95" customHeight="1" x14ac:dyDescent="0.2">
      <c r="W16964" s="143"/>
      <c r="X16964" s="143"/>
      <c r="AO16964" s="143"/>
      <c r="AP16964" s="143"/>
      <c r="BD16964" s="234"/>
      <c r="BE16964" s="234"/>
    </row>
    <row r="16965" spans="23:57" ht="12.95" customHeight="1" x14ac:dyDescent="0.2">
      <c r="W16965" s="143"/>
      <c r="X16965" s="143"/>
      <c r="AO16965" s="143"/>
      <c r="AP16965" s="143"/>
      <c r="BD16965" s="234"/>
      <c r="BE16965" s="234"/>
    </row>
    <row r="16966" spans="23:57" ht="12.95" customHeight="1" x14ac:dyDescent="0.2">
      <c r="W16966" s="143"/>
      <c r="X16966" s="143"/>
      <c r="AO16966" s="143"/>
      <c r="AP16966" s="143"/>
      <c r="BD16966" s="234"/>
      <c r="BE16966" s="234"/>
    </row>
    <row r="16967" spans="23:57" ht="12.95" customHeight="1" x14ac:dyDescent="0.2">
      <c r="W16967" s="143"/>
      <c r="X16967" s="143"/>
      <c r="AO16967" s="143"/>
      <c r="AP16967" s="143"/>
      <c r="BD16967" s="234"/>
      <c r="BE16967" s="234"/>
    </row>
    <row r="16968" spans="23:57" ht="12.95" customHeight="1" x14ac:dyDescent="0.2">
      <c r="W16968" s="143"/>
      <c r="X16968" s="143"/>
      <c r="AO16968" s="143"/>
      <c r="AP16968" s="143"/>
      <c r="BD16968" s="234"/>
      <c r="BE16968" s="234"/>
    </row>
    <row r="16969" spans="23:57" ht="12.95" customHeight="1" x14ac:dyDescent="0.2">
      <c r="W16969" s="143"/>
      <c r="X16969" s="143"/>
      <c r="AO16969" s="143"/>
      <c r="AP16969" s="143"/>
      <c r="BD16969" s="234"/>
      <c r="BE16969" s="234"/>
    </row>
    <row r="16970" spans="23:57" ht="12.95" customHeight="1" x14ac:dyDescent="0.2">
      <c r="W16970" s="143"/>
      <c r="X16970" s="143"/>
      <c r="AO16970" s="143"/>
      <c r="AP16970" s="143"/>
      <c r="BD16970" s="234"/>
      <c r="BE16970" s="234"/>
    </row>
    <row r="16971" spans="23:57" ht="12.95" customHeight="1" x14ac:dyDescent="0.2">
      <c r="W16971" s="143"/>
      <c r="X16971" s="143"/>
      <c r="AO16971" s="143"/>
      <c r="AP16971" s="143"/>
      <c r="BD16971" s="234"/>
      <c r="BE16971" s="234"/>
    </row>
    <row r="16972" spans="23:57" ht="12.95" customHeight="1" x14ac:dyDescent="0.2">
      <c r="W16972" s="143"/>
      <c r="X16972" s="143"/>
      <c r="AO16972" s="143"/>
      <c r="AP16972" s="143"/>
      <c r="BD16972" s="234"/>
      <c r="BE16972" s="234"/>
    </row>
    <row r="16973" spans="23:57" ht="12.95" customHeight="1" x14ac:dyDescent="0.2">
      <c r="W16973" s="143"/>
      <c r="X16973" s="143"/>
      <c r="AO16973" s="143"/>
      <c r="AP16973" s="143"/>
      <c r="BD16973" s="234"/>
      <c r="BE16973" s="234"/>
    </row>
    <row r="16974" spans="23:57" ht="12.95" customHeight="1" x14ac:dyDescent="0.2">
      <c r="W16974" s="143"/>
      <c r="X16974" s="143"/>
      <c r="AO16974" s="143"/>
      <c r="AP16974" s="143"/>
      <c r="BD16974" s="234"/>
      <c r="BE16974" s="234"/>
    </row>
    <row r="16975" spans="23:57" ht="12.95" customHeight="1" x14ac:dyDescent="0.2">
      <c r="W16975" s="143"/>
      <c r="X16975" s="143"/>
      <c r="AO16975" s="143"/>
      <c r="AP16975" s="143"/>
      <c r="BD16975" s="234"/>
      <c r="BE16975" s="234"/>
    </row>
    <row r="16976" spans="23:57" ht="12.95" customHeight="1" x14ac:dyDescent="0.2">
      <c r="W16976" s="143"/>
      <c r="X16976" s="143"/>
      <c r="AO16976" s="143"/>
      <c r="AP16976" s="143"/>
      <c r="BD16976" s="234"/>
      <c r="BE16976" s="234"/>
    </row>
    <row r="16977" spans="23:57" ht="12.95" customHeight="1" x14ac:dyDescent="0.2">
      <c r="W16977" s="143"/>
      <c r="X16977" s="143"/>
      <c r="AO16977" s="143"/>
      <c r="AP16977" s="143"/>
      <c r="BD16977" s="234"/>
      <c r="BE16977" s="234"/>
    </row>
    <row r="16978" spans="23:57" ht="12.95" customHeight="1" x14ac:dyDescent="0.2">
      <c r="W16978" s="143"/>
      <c r="X16978" s="143"/>
      <c r="AO16978" s="143"/>
      <c r="AP16978" s="143"/>
      <c r="BD16978" s="234"/>
      <c r="BE16978" s="234"/>
    </row>
    <row r="16979" spans="23:57" ht="12.95" customHeight="1" x14ac:dyDescent="0.2">
      <c r="W16979" s="143"/>
      <c r="X16979" s="143"/>
      <c r="AO16979" s="143"/>
      <c r="AP16979" s="143"/>
      <c r="BD16979" s="234"/>
      <c r="BE16979" s="234"/>
    </row>
    <row r="16980" spans="23:57" ht="12.95" customHeight="1" x14ac:dyDescent="0.2">
      <c r="W16980" s="143"/>
      <c r="X16980" s="143"/>
      <c r="AO16980" s="143"/>
      <c r="AP16980" s="143"/>
      <c r="BD16980" s="234"/>
      <c r="BE16980" s="234"/>
    </row>
    <row r="16981" spans="23:57" ht="12.95" customHeight="1" x14ac:dyDescent="0.2">
      <c r="W16981" s="143"/>
      <c r="X16981" s="143"/>
      <c r="AO16981" s="143"/>
      <c r="AP16981" s="143"/>
      <c r="BD16981" s="234"/>
      <c r="BE16981" s="234"/>
    </row>
    <row r="16982" spans="23:57" ht="12.95" customHeight="1" x14ac:dyDescent="0.2">
      <c r="W16982" s="143"/>
      <c r="X16982" s="143"/>
      <c r="AO16982" s="143"/>
      <c r="AP16982" s="143"/>
      <c r="BD16982" s="234"/>
      <c r="BE16982" s="234"/>
    </row>
    <row r="16983" spans="23:57" ht="12.95" customHeight="1" x14ac:dyDescent="0.2">
      <c r="W16983" s="143"/>
      <c r="X16983" s="143"/>
      <c r="AO16983" s="143"/>
      <c r="AP16983" s="143"/>
      <c r="BD16983" s="234"/>
      <c r="BE16983" s="234"/>
    </row>
    <row r="16984" spans="23:57" ht="12.95" customHeight="1" x14ac:dyDescent="0.2">
      <c r="W16984" s="143"/>
      <c r="X16984" s="143"/>
      <c r="AO16984" s="143"/>
      <c r="AP16984" s="143"/>
      <c r="BD16984" s="234"/>
      <c r="BE16984" s="234"/>
    </row>
    <row r="16985" spans="23:57" ht="12.95" customHeight="1" x14ac:dyDescent="0.2">
      <c r="W16985" s="143"/>
      <c r="X16985" s="143"/>
      <c r="AO16985" s="143"/>
      <c r="AP16985" s="143"/>
      <c r="BD16985" s="234"/>
      <c r="BE16985" s="234"/>
    </row>
    <row r="16986" spans="23:57" ht="12.95" customHeight="1" x14ac:dyDescent="0.2">
      <c r="W16986" s="143"/>
      <c r="X16986" s="143"/>
      <c r="AO16986" s="143"/>
      <c r="AP16986" s="143"/>
      <c r="BD16986" s="234"/>
      <c r="BE16986" s="234"/>
    </row>
    <row r="16987" spans="23:57" ht="12.95" customHeight="1" x14ac:dyDescent="0.2">
      <c r="W16987" s="143"/>
      <c r="X16987" s="143"/>
      <c r="AO16987" s="143"/>
      <c r="AP16987" s="143"/>
      <c r="BD16987" s="234"/>
      <c r="BE16987" s="234"/>
    </row>
    <row r="16988" spans="23:57" ht="12.95" customHeight="1" x14ac:dyDescent="0.2">
      <c r="W16988" s="143"/>
      <c r="X16988" s="143"/>
      <c r="AO16988" s="143"/>
      <c r="AP16988" s="143"/>
      <c r="BD16988" s="234"/>
      <c r="BE16988" s="234"/>
    </row>
    <row r="16989" spans="23:57" ht="12.95" customHeight="1" x14ac:dyDescent="0.2">
      <c r="W16989" s="143"/>
      <c r="X16989" s="143"/>
      <c r="AO16989" s="143"/>
      <c r="AP16989" s="143"/>
      <c r="BD16989" s="234"/>
      <c r="BE16989" s="234"/>
    </row>
    <row r="16990" spans="23:57" ht="12.95" customHeight="1" x14ac:dyDescent="0.2">
      <c r="W16990" s="143"/>
      <c r="X16990" s="143"/>
      <c r="AO16990" s="143"/>
      <c r="AP16990" s="143"/>
      <c r="BD16990" s="234"/>
      <c r="BE16990" s="234"/>
    </row>
    <row r="16991" spans="23:57" ht="12.95" customHeight="1" x14ac:dyDescent="0.2">
      <c r="W16991" s="143"/>
      <c r="X16991" s="143"/>
      <c r="AO16991" s="143"/>
      <c r="AP16991" s="143"/>
      <c r="BD16991" s="234"/>
      <c r="BE16991" s="234"/>
    </row>
    <row r="16992" spans="23:57" ht="12.95" customHeight="1" x14ac:dyDescent="0.2">
      <c r="W16992" s="143"/>
      <c r="X16992" s="143"/>
      <c r="AO16992" s="143"/>
      <c r="AP16992" s="143"/>
      <c r="BD16992" s="234"/>
      <c r="BE16992" s="234"/>
    </row>
    <row r="16993" spans="23:57" ht="12.95" customHeight="1" x14ac:dyDescent="0.2">
      <c r="W16993" s="143"/>
      <c r="X16993" s="143"/>
      <c r="AO16993" s="143"/>
      <c r="AP16993" s="143"/>
      <c r="BD16993" s="234"/>
      <c r="BE16993" s="234"/>
    </row>
    <row r="16994" spans="23:57" ht="12.95" customHeight="1" x14ac:dyDescent="0.2">
      <c r="W16994" s="143"/>
      <c r="X16994" s="143"/>
      <c r="AO16994" s="143"/>
      <c r="AP16994" s="143"/>
      <c r="BD16994" s="234"/>
      <c r="BE16994" s="234"/>
    </row>
    <row r="16995" spans="23:57" ht="12.95" customHeight="1" x14ac:dyDescent="0.2">
      <c r="W16995" s="143"/>
      <c r="X16995" s="143"/>
      <c r="AO16995" s="143"/>
      <c r="AP16995" s="143"/>
      <c r="BD16995" s="234"/>
      <c r="BE16995" s="234"/>
    </row>
    <row r="16996" spans="23:57" ht="12.95" customHeight="1" x14ac:dyDescent="0.2">
      <c r="W16996" s="143"/>
      <c r="X16996" s="143"/>
      <c r="AO16996" s="143"/>
      <c r="AP16996" s="143"/>
      <c r="BD16996" s="234"/>
      <c r="BE16996" s="234"/>
    </row>
    <row r="16997" spans="23:57" ht="12.95" customHeight="1" x14ac:dyDescent="0.2">
      <c r="W16997" s="143"/>
      <c r="X16997" s="143"/>
      <c r="AO16997" s="143"/>
      <c r="AP16997" s="143"/>
      <c r="BD16997" s="234"/>
      <c r="BE16997" s="234"/>
    </row>
    <row r="16998" spans="23:57" ht="12.95" customHeight="1" x14ac:dyDescent="0.2">
      <c r="W16998" s="143"/>
      <c r="X16998" s="143"/>
      <c r="AO16998" s="143"/>
      <c r="AP16998" s="143"/>
      <c r="BD16998" s="234"/>
      <c r="BE16998" s="234"/>
    </row>
    <row r="16999" spans="23:57" ht="12.95" customHeight="1" x14ac:dyDescent="0.2">
      <c r="W16999" s="143"/>
      <c r="X16999" s="143"/>
      <c r="AO16999" s="143"/>
      <c r="AP16999" s="143"/>
      <c r="BD16999" s="234"/>
      <c r="BE16999" s="234"/>
    </row>
    <row r="17000" spans="23:57" ht="12.95" customHeight="1" x14ac:dyDescent="0.2">
      <c r="W17000" s="143"/>
      <c r="X17000" s="143"/>
      <c r="AO17000" s="143"/>
      <c r="AP17000" s="143"/>
      <c r="BD17000" s="234"/>
      <c r="BE17000" s="234"/>
    </row>
    <row r="17001" spans="23:57" ht="12.95" customHeight="1" x14ac:dyDescent="0.2">
      <c r="W17001" s="143"/>
      <c r="X17001" s="143"/>
      <c r="AO17001" s="143"/>
      <c r="AP17001" s="143"/>
      <c r="BD17001" s="234"/>
      <c r="BE17001" s="234"/>
    </row>
    <row r="17002" spans="23:57" ht="12.95" customHeight="1" x14ac:dyDescent="0.2">
      <c r="W17002" s="143"/>
      <c r="X17002" s="143"/>
      <c r="AO17002" s="143"/>
      <c r="AP17002" s="143"/>
      <c r="BD17002" s="234"/>
      <c r="BE17002" s="234"/>
    </row>
    <row r="17003" spans="23:57" ht="12.95" customHeight="1" x14ac:dyDescent="0.2">
      <c r="W17003" s="143"/>
      <c r="X17003" s="143"/>
      <c r="AO17003" s="143"/>
      <c r="AP17003" s="143"/>
      <c r="BD17003" s="234"/>
      <c r="BE17003" s="234"/>
    </row>
    <row r="17004" spans="23:57" ht="12.95" customHeight="1" x14ac:dyDescent="0.2">
      <c r="W17004" s="143"/>
      <c r="X17004" s="143"/>
      <c r="AO17004" s="143"/>
      <c r="AP17004" s="143"/>
      <c r="BD17004" s="234"/>
      <c r="BE17004" s="234"/>
    </row>
    <row r="17005" spans="23:57" ht="12.95" customHeight="1" x14ac:dyDescent="0.2">
      <c r="W17005" s="143"/>
      <c r="X17005" s="143"/>
      <c r="AO17005" s="143"/>
      <c r="AP17005" s="143"/>
      <c r="BD17005" s="234"/>
      <c r="BE17005" s="234"/>
    </row>
    <row r="17006" spans="23:57" ht="12.95" customHeight="1" x14ac:dyDescent="0.2">
      <c r="W17006" s="143"/>
      <c r="X17006" s="143"/>
      <c r="AO17006" s="143"/>
      <c r="AP17006" s="143"/>
      <c r="BD17006" s="234"/>
      <c r="BE17006" s="234"/>
    </row>
    <row r="17007" spans="23:57" ht="12.95" customHeight="1" x14ac:dyDescent="0.2">
      <c r="W17007" s="143"/>
      <c r="X17007" s="143"/>
      <c r="AO17007" s="143"/>
      <c r="AP17007" s="143"/>
      <c r="BD17007" s="234"/>
      <c r="BE17007" s="234"/>
    </row>
    <row r="17008" spans="23:57" ht="12.95" customHeight="1" x14ac:dyDescent="0.2">
      <c r="W17008" s="143"/>
      <c r="X17008" s="143"/>
      <c r="AO17008" s="143"/>
      <c r="AP17008" s="143"/>
      <c r="BD17008" s="234"/>
      <c r="BE17008" s="234"/>
    </row>
    <row r="17009" spans="23:57" ht="12.95" customHeight="1" x14ac:dyDescent="0.2">
      <c r="W17009" s="143"/>
      <c r="X17009" s="143"/>
      <c r="AO17009" s="143"/>
      <c r="AP17009" s="143"/>
      <c r="BD17009" s="234"/>
      <c r="BE17009" s="234"/>
    </row>
    <row r="17010" spans="23:57" ht="12.95" customHeight="1" x14ac:dyDescent="0.2">
      <c r="W17010" s="143"/>
      <c r="X17010" s="143"/>
      <c r="AO17010" s="143"/>
      <c r="AP17010" s="143"/>
      <c r="BD17010" s="234"/>
      <c r="BE17010" s="234"/>
    </row>
    <row r="17011" spans="23:57" ht="12.95" customHeight="1" x14ac:dyDescent="0.2">
      <c r="W17011" s="143"/>
      <c r="X17011" s="143"/>
      <c r="AO17011" s="143"/>
      <c r="AP17011" s="143"/>
      <c r="BD17011" s="234"/>
      <c r="BE17011" s="234"/>
    </row>
    <row r="17012" spans="23:57" ht="12.95" customHeight="1" x14ac:dyDescent="0.2">
      <c r="W17012" s="143"/>
      <c r="X17012" s="143"/>
      <c r="AO17012" s="143"/>
      <c r="AP17012" s="143"/>
      <c r="BD17012" s="234"/>
      <c r="BE17012" s="234"/>
    </row>
    <row r="17013" spans="23:57" ht="12.95" customHeight="1" x14ac:dyDescent="0.2">
      <c r="W17013" s="143"/>
      <c r="X17013" s="143"/>
      <c r="AO17013" s="143"/>
      <c r="AP17013" s="143"/>
      <c r="BD17013" s="234"/>
      <c r="BE17013" s="234"/>
    </row>
    <row r="17014" spans="23:57" ht="12.95" customHeight="1" x14ac:dyDescent="0.2">
      <c r="W17014" s="143"/>
      <c r="X17014" s="143"/>
      <c r="AO17014" s="143"/>
      <c r="AP17014" s="143"/>
      <c r="BD17014" s="234"/>
      <c r="BE17014" s="234"/>
    </row>
    <row r="17015" spans="23:57" ht="12.95" customHeight="1" x14ac:dyDescent="0.2">
      <c r="W17015" s="143"/>
      <c r="X17015" s="143"/>
      <c r="AO17015" s="143"/>
      <c r="AP17015" s="143"/>
      <c r="BD17015" s="234"/>
      <c r="BE17015" s="234"/>
    </row>
    <row r="17016" spans="23:57" ht="12.95" customHeight="1" x14ac:dyDescent="0.2">
      <c r="W17016" s="143"/>
      <c r="X17016" s="143"/>
      <c r="AO17016" s="143"/>
      <c r="AP17016" s="143"/>
      <c r="BD17016" s="234"/>
      <c r="BE17016" s="234"/>
    </row>
    <row r="17017" spans="23:57" ht="12.95" customHeight="1" x14ac:dyDescent="0.2">
      <c r="W17017" s="143"/>
      <c r="X17017" s="143"/>
      <c r="AO17017" s="143"/>
      <c r="AP17017" s="143"/>
      <c r="BD17017" s="234"/>
      <c r="BE17017" s="234"/>
    </row>
    <row r="17018" spans="23:57" ht="12.95" customHeight="1" x14ac:dyDescent="0.2">
      <c r="W17018" s="143"/>
      <c r="X17018" s="143"/>
      <c r="AO17018" s="143"/>
      <c r="AP17018" s="143"/>
      <c r="BD17018" s="234"/>
      <c r="BE17018" s="234"/>
    </row>
    <row r="17019" spans="23:57" ht="12.95" customHeight="1" x14ac:dyDescent="0.2">
      <c r="W17019" s="143"/>
      <c r="X17019" s="143"/>
      <c r="AO17019" s="143"/>
      <c r="AP17019" s="143"/>
      <c r="BD17019" s="234"/>
      <c r="BE17019" s="234"/>
    </row>
    <row r="17020" spans="23:57" ht="12.95" customHeight="1" x14ac:dyDescent="0.2">
      <c r="W17020" s="143"/>
      <c r="X17020" s="143"/>
      <c r="AO17020" s="143"/>
      <c r="AP17020" s="143"/>
      <c r="BD17020" s="234"/>
      <c r="BE17020" s="234"/>
    </row>
    <row r="17021" spans="23:57" ht="12.95" customHeight="1" x14ac:dyDescent="0.2">
      <c r="W17021" s="143"/>
      <c r="X17021" s="143"/>
      <c r="AO17021" s="143"/>
      <c r="AP17021" s="143"/>
      <c r="BD17021" s="234"/>
      <c r="BE17021" s="234"/>
    </row>
    <row r="17022" spans="23:57" ht="12.95" customHeight="1" x14ac:dyDescent="0.2">
      <c r="W17022" s="143"/>
      <c r="X17022" s="143"/>
      <c r="AO17022" s="143"/>
      <c r="AP17022" s="143"/>
      <c r="BD17022" s="234"/>
      <c r="BE17022" s="234"/>
    </row>
    <row r="17023" spans="23:57" ht="12.95" customHeight="1" x14ac:dyDescent="0.2">
      <c r="W17023" s="143"/>
      <c r="X17023" s="143"/>
      <c r="AO17023" s="143"/>
      <c r="AP17023" s="143"/>
      <c r="BD17023" s="234"/>
      <c r="BE17023" s="234"/>
    </row>
    <row r="17024" spans="23:57" ht="12.95" customHeight="1" x14ac:dyDescent="0.2">
      <c r="W17024" s="143"/>
      <c r="X17024" s="143"/>
      <c r="AO17024" s="143"/>
      <c r="AP17024" s="143"/>
      <c r="BD17024" s="234"/>
      <c r="BE17024" s="234"/>
    </row>
    <row r="17025" spans="23:57" ht="12.95" customHeight="1" x14ac:dyDescent="0.2">
      <c r="W17025" s="143"/>
      <c r="X17025" s="143"/>
      <c r="AO17025" s="143"/>
      <c r="AP17025" s="143"/>
      <c r="BD17025" s="234"/>
      <c r="BE17025" s="234"/>
    </row>
    <row r="17026" spans="23:57" ht="12.95" customHeight="1" x14ac:dyDescent="0.2">
      <c r="W17026" s="143"/>
      <c r="X17026" s="143"/>
      <c r="AO17026" s="143"/>
      <c r="AP17026" s="143"/>
      <c r="BD17026" s="234"/>
      <c r="BE17026" s="234"/>
    </row>
    <row r="17027" spans="23:57" ht="12.95" customHeight="1" x14ac:dyDescent="0.2">
      <c r="W17027" s="143"/>
      <c r="X17027" s="143"/>
      <c r="AO17027" s="143"/>
      <c r="AP17027" s="143"/>
      <c r="BD17027" s="234"/>
      <c r="BE17027" s="234"/>
    </row>
    <row r="17028" spans="23:57" ht="12.95" customHeight="1" x14ac:dyDescent="0.2">
      <c r="W17028" s="143"/>
      <c r="X17028" s="143"/>
      <c r="AO17028" s="143"/>
      <c r="AP17028" s="143"/>
      <c r="BD17028" s="234"/>
      <c r="BE17028" s="234"/>
    </row>
    <row r="17029" spans="23:57" ht="12.95" customHeight="1" x14ac:dyDescent="0.2">
      <c r="W17029" s="143"/>
      <c r="X17029" s="143"/>
      <c r="AO17029" s="143"/>
      <c r="AP17029" s="143"/>
      <c r="BD17029" s="234"/>
      <c r="BE17029" s="234"/>
    </row>
    <row r="17030" spans="23:57" ht="12.95" customHeight="1" x14ac:dyDescent="0.2">
      <c r="W17030" s="143"/>
      <c r="X17030" s="143"/>
      <c r="AO17030" s="143"/>
      <c r="AP17030" s="143"/>
      <c r="BD17030" s="234"/>
      <c r="BE17030" s="234"/>
    </row>
    <row r="17031" spans="23:57" ht="12.95" customHeight="1" x14ac:dyDescent="0.2">
      <c r="W17031" s="143"/>
      <c r="X17031" s="143"/>
      <c r="AO17031" s="143"/>
      <c r="AP17031" s="143"/>
      <c r="BD17031" s="234"/>
      <c r="BE17031" s="234"/>
    </row>
    <row r="17032" spans="23:57" ht="12.95" customHeight="1" x14ac:dyDescent="0.2">
      <c r="W17032" s="143"/>
      <c r="X17032" s="143"/>
      <c r="AO17032" s="143"/>
      <c r="AP17032" s="143"/>
      <c r="BD17032" s="234"/>
      <c r="BE17032" s="234"/>
    </row>
    <row r="17033" spans="23:57" ht="12.95" customHeight="1" x14ac:dyDescent="0.2">
      <c r="W17033" s="143"/>
      <c r="X17033" s="143"/>
      <c r="AO17033" s="143"/>
      <c r="AP17033" s="143"/>
      <c r="BD17033" s="234"/>
      <c r="BE17033" s="234"/>
    </row>
    <row r="17034" spans="23:57" ht="12.95" customHeight="1" x14ac:dyDescent="0.2">
      <c r="W17034" s="143"/>
      <c r="X17034" s="143"/>
      <c r="AO17034" s="143"/>
      <c r="AP17034" s="143"/>
      <c r="BD17034" s="234"/>
      <c r="BE17034" s="234"/>
    </row>
    <row r="17035" spans="23:57" ht="12.95" customHeight="1" x14ac:dyDescent="0.2">
      <c r="W17035" s="143"/>
      <c r="X17035" s="143"/>
      <c r="AO17035" s="143"/>
      <c r="AP17035" s="143"/>
      <c r="BD17035" s="234"/>
      <c r="BE17035" s="234"/>
    </row>
    <row r="17036" spans="23:57" ht="12.95" customHeight="1" x14ac:dyDescent="0.2">
      <c r="W17036" s="143"/>
      <c r="X17036" s="143"/>
      <c r="AO17036" s="143"/>
      <c r="AP17036" s="143"/>
      <c r="BD17036" s="234"/>
      <c r="BE17036" s="234"/>
    </row>
    <row r="17037" spans="23:57" ht="12.95" customHeight="1" x14ac:dyDescent="0.2">
      <c r="W17037" s="143"/>
      <c r="X17037" s="143"/>
      <c r="AO17037" s="143"/>
      <c r="AP17037" s="143"/>
      <c r="BD17037" s="234"/>
      <c r="BE17037" s="234"/>
    </row>
    <row r="17038" spans="23:57" ht="12.95" customHeight="1" x14ac:dyDescent="0.2">
      <c r="W17038" s="143"/>
      <c r="X17038" s="143"/>
      <c r="AO17038" s="143"/>
      <c r="AP17038" s="143"/>
      <c r="BD17038" s="234"/>
      <c r="BE17038" s="234"/>
    </row>
    <row r="17039" spans="23:57" ht="12.95" customHeight="1" x14ac:dyDescent="0.2">
      <c r="W17039" s="143"/>
      <c r="X17039" s="143"/>
      <c r="AO17039" s="143"/>
      <c r="AP17039" s="143"/>
      <c r="BD17039" s="234"/>
      <c r="BE17039" s="234"/>
    </row>
    <row r="17040" spans="23:57" ht="12.95" customHeight="1" x14ac:dyDescent="0.2">
      <c r="W17040" s="143"/>
      <c r="X17040" s="143"/>
      <c r="AO17040" s="143"/>
      <c r="AP17040" s="143"/>
      <c r="BD17040" s="234"/>
      <c r="BE17040" s="234"/>
    </row>
    <row r="17041" spans="23:57" ht="12.95" customHeight="1" x14ac:dyDescent="0.2">
      <c r="W17041" s="143"/>
      <c r="X17041" s="143"/>
      <c r="AO17041" s="143"/>
      <c r="AP17041" s="143"/>
      <c r="BD17041" s="234"/>
      <c r="BE17041" s="234"/>
    </row>
    <row r="17042" spans="23:57" ht="12.95" customHeight="1" x14ac:dyDescent="0.2">
      <c r="W17042" s="143"/>
      <c r="X17042" s="143"/>
      <c r="AO17042" s="143"/>
      <c r="AP17042" s="143"/>
      <c r="BD17042" s="234"/>
      <c r="BE17042" s="234"/>
    </row>
    <row r="17043" spans="23:57" ht="12.95" customHeight="1" x14ac:dyDescent="0.2">
      <c r="W17043" s="143"/>
      <c r="X17043" s="143"/>
      <c r="AO17043" s="143"/>
      <c r="AP17043" s="143"/>
      <c r="BD17043" s="234"/>
      <c r="BE17043" s="234"/>
    </row>
    <row r="17044" spans="23:57" ht="12.95" customHeight="1" x14ac:dyDescent="0.2">
      <c r="W17044" s="143"/>
      <c r="X17044" s="143"/>
      <c r="AO17044" s="143"/>
      <c r="AP17044" s="143"/>
      <c r="BD17044" s="234"/>
      <c r="BE17044" s="234"/>
    </row>
    <row r="17045" spans="23:57" ht="12.95" customHeight="1" x14ac:dyDescent="0.2">
      <c r="W17045" s="143"/>
      <c r="X17045" s="143"/>
      <c r="AO17045" s="143"/>
      <c r="AP17045" s="143"/>
      <c r="BD17045" s="234"/>
      <c r="BE17045" s="234"/>
    </row>
    <row r="17046" spans="23:57" ht="12.95" customHeight="1" x14ac:dyDescent="0.2">
      <c r="W17046" s="143"/>
      <c r="X17046" s="143"/>
      <c r="AO17046" s="143"/>
      <c r="AP17046" s="143"/>
      <c r="BD17046" s="234"/>
      <c r="BE17046" s="234"/>
    </row>
    <row r="17047" spans="23:57" ht="12.95" customHeight="1" x14ac:dyDescent="0.2">
      <c r="W17047" s="143"/>
      <c r="X17047" s="143"/>
      <c r="AO17047" s="143"/>
      <c r="AP17047" s="143"/>
      <c r="BD17047" s="234"/>
      <c r="BE17047" s="234"/>
    </row>
    <row r="17048" spans="23:57" ht="12.95" customHeight="1" x14ac:dyDescent="0.2">
      <c r="W17048" s="143"/>
      <c r="X17048" s="143"/>
      <c r="AO17048" s="143"/>
      <c r="AP17048" s="143"/>
      <c r="BD17048" s="234"/>
      <c r="BE17048" s="234"/>
    </row>
    <row r="17049" spans="23:57" ht="12.95" customHeight="1" x14ac:dyDescent="0.2">
      <c r="W17049" s="143"/>
      <c r="X17049" s="143"/>
      <c r="AO17049" s="143"/>
      <c r="AP17049" s="143"/>
      <c r="BD17049" s="234"/>
      <c r="BE17049" s="234"/>
    </row>
    <row r="17050" spans="23:57" ht="12.95" customHeight="1" x14ac:dyDescent="0.2">
      <c r="W17050" s="143"/>
      <c r="X17050" s="143"/>
      <c r="AO17050" s="143"/>
      <c r="AP17050" s="143"/>
      <c r="BD17050" s="234"/>
      <c r="BE17050" s="234"/>
    </row>
    <row r="17051" spans="23:57" ht="12.95" customHeight="1" x14ac:dyDescent="0.2">
      <c r="W17051" s="143"/>
      <c r="X17051" s="143"/>
      <c r="AO17051" s="143"/>
      <c r="AP17051" s="143"/>
      <c r="BD17051" s="234"/>
      <c r="BE17051" s="234"/>
    </row>
    <row r="17052" spans="23:57" ht="12.95" customHeight="1" x14ac:dyDescent="0.2">
      <c r="W17052" s="143"/>
      <c r="X17052" s="143"/>
      <c r="AO17052" s="143"/>
      <c r="AP17052" s="143"/>
      <c r="BD17052" s="234"/>
      <c r="BE17052" s="234"/>
    </row>
    <row r="17053" spans="23:57" ht="12.95" customHeight="1" x14ac:dyDescent="0.2">
      <c r="W17053" s="143"/>
      <c r="X17053" s="143"/>
      <c r="AO17053" s="143"/>
      <c r="AP17053" s="143"/>
      <c r="BD17053" s="234"/>
      <c r="BE17053" s="234"/>
    </row>
    <row r="17054" spans="23:57" ht="12.95" customHeight="1" x14ac:dyDescent="0.2">
      <c r="W17054" s="143"/>
      <c r="X17054" s="143"/>
      <c r="AO17054" s="143"/>
      <c r="AP17054" s="143"/>
      <c r="BD17054" s="234"/>
      <c r="BE17054" s="234"/>
    </row>
    <row r="17055" spans="23:57" ht="12.95" customHeight="1" x14ac:dyDescent="0.2">
      <c r="W17055" s="143"/>
      <c r="X17055" s="143"/>
      <c r="AO17055" s="143"/>
      <c r="AP17055" s="143"/>
      <c r="BD17055" s="234"/>
      <c r="BE17055" s="234"/>
    </row>
    <row r="17056" spans="23:57" ht="12.95" customHeight="1" x14ac:dyDescent="0.2">
      <c r="W17056" s="143"/>
      <c r="X17056" s="143"/>
      <c r="AO17056" s="143"/>
      <c r="AP17056" s="143"/>
      <c r="BD17056" s="234"/>
      <c r="BE17056" s="234"/>
    </row>
    <row r="17057" spans="23:57" ht="12.95" customHeight="1" x14ac:dyDescent="0.2">
      <c r="W17057" s="143"/>
      <c r="X17057" s="143"/>
      <c r="AO17057" s="143"/>
      <c r="AP17057" s="143"/>
      <c r="BD17057" s="234"/>
      <c r="BE17057" s="234"/>
    </row>
    <row r="17058" spans="23:57" ht="12.95" customHeight="1" x14ac:dyDescent="0.2">
      <c r="W17058" s="143"/>
      <c r="X17058" s="143"/>
      <c r="AO17058" s="143"/>
      <c r="AP17058" s="143"/>
      <c r="BD17058" s="234"/>
      <c r="BE17058" s="234"/>
    </row>
    <row r="17059" spans="23:57" ht="12.95" customHeight="1" x14ac:dyDescent="0.2">
      <c r="W17059" s="143"/>
      <c r="X17059" s="143"/>
      <c r="AO17059" s="143"/>
      <c r="AP17059" s="143"/>
      <c r="BD17059" s="234"/>
      <c r="BE17059" s="234"/>
    </row>
    <row r="17060" spans="23:57" ht="12.95" customHeight="1" x14ac:dyDescent="0.2">
      <c r="W17060" s="143"/>
      <c r="X17060" s="143"/>
      <c r="AO17060" s="143"/>
      <c r="AP17060" s="143"/>
      <c r="BD17060" s="234"/>
      <c r="BE17060" s="234"/>
    </row>
    <row r="17061" spans="23:57" ht="12.95" customHeight="1" x14ac:dyDescent="0.2">
      <c r="W17061" s="143"/>
      <c r="X17061" s="143"/>
      <c r="AO17061" s="143"/>
      <c r="AP17061" s="143"/>
      <c r="BD17061" s="234"/>
      <c r="BE17061" s="234"/>
    </row>
    <row r="17062" spans="23:57" ht="12.95" customHeight="1" x14ac:dyDescent="0.2">
      <c r="W17062" s="143"/>
      <c r="X17062" s="143"/>
      <c r="AO17062" s="143"/>
      <c r="AP17062" s="143"/>
      <c r="BD17062" s="234"/>
      <c r="BE17062" s="234"/>
    </row>
    <row r="17063" spans="23:57" ht="12.95" customHeight="1" x14ac:dyDescent="0.2">
      <c r="W17063" s="143"/>
      <c r="X17063" s="143"/>
      <c r="AO17063" s="143"/>
      <c r="AP17063" s="143"/>
      <c r="BD17063" s="234"/>
      <c r="BE17063" s="234"/>
    </row>
    <row r="17064" spans="23:57" ht="12.95" customHeight="1" x14ac:dyDescent="0.2">
      <c r="W17064" s="143"/>
      <c r="X17064" s="143"/>
      <c r="AO17064" s="143"/>
      <c r="AP17064" s="143"/>
      <c r="BD17064" s="234"/>
      <c r="BE17064" s="234"/>
    </row>
    <row r="17065" spans="23:57" ht="12.95" customHeight="1" x14ac:dyDescent="0.2">
      <c r="W17065" s="143"/>
      <c r="X17065" s="143"/>
      <c r="AO17065" s="143"/>
      <c r="AP17065" s="143"/>
      <c r="BD17065" s="234"/>
      <c r="BE17065" s="234"/>
    </row>
    <row r="17066" spans="23:57" ht="12.95" customHeight="1" x14ac:dyDescent="0.2">
      <c r="W17066" s="143"/>
      <c r="X17066" s="143"/>
      <c r="AO17066" s="143"/>
      <c r="AP17066" s="143"/>
      <c r="BD17066" s="234"/>
      <c r="BE17066" s="234"/>
    </row>
    <row r="17067" spans="23:57" ht="12.95" customHeight="1" x14ac:dyDescent="0.2">
      <c r="W17067" s="143"/>
      <c r="X17067" s="143"/>
      <c r="AO17067" s="143"/>
      <c r="AP17067" s="143"/>
      <c r="BD17067" s="234"/>
      <c r="BE17067" s="234"/>
    </row>
    <row r="17068" spans="23:57" ht="12.95" customHeight="1" x14ac:dyDescent="0.2">
      <c r="W17068" s="143"/>
      <c r="X17068" s="143"/>
      <c r="AO17068" s="143"/>
      <c r="AP17068" s="143"/>
      <c r="BD17068" s="234"/>
      <c r="BE17068" s="234"/>
    </row>
    <row r="17069" spans="23:57" ht="12.95" customHeight="1" x14ac:dyDescent="0.2">
      <c r="W17069" s="143"/>
      <c r="X17069" s="143"/>
      <c r="AO17069" s="143"/>
      <c r="AP17069" s="143"/>
      <c r="BD17069" s="234"/>
      <c r="BE17069" s="234"/>
    </row>
    <row r="17070" spans="23:57" ht="12.95" customHeight="1" x14ac:dyDescent="0.2">
      <c r="W17070" s="143"/>
      <c r="X17070" s="143"/>
      <c r="AO17070" s="143"/>
      <c r="AP17070" s="143"/>
      <c r="BD17070" s="234"/>
      <c r="BE17070" s="234"/>
    </row>
    <row r="17071" spans="23:57" ht="12.95" customHeight="1" x14ac:dyDescent="0.2">
      <c r="W17071" s="143"/>
      <c r="X17071" s="143"/>
      <c r="AO17071" s="143"/>
      <c r="AP17071" s="143"/>
      <c r="BD17071" s="234"/>
      <c r="BE17071" s="234"/>
    </row>
    <row r="17072" spans="23:57" ht="12.95" customHeight="1" x14ac:dyDescent="0.2">
      <c r="W17072" s="143"/>
      <c r="X17072" s="143"/>
      <c r="AO17072" s="143"/>
      <c r="AP17072" s="143"/>
      <c r="BD17072" s="234"/>
      <c r="BE17072" s="234"/>
    </row>
    <row r="17073" spans="23:57" ht="12.95" customHeight="1" x14ac:dyDescent="0.2">
      <c r="W17073" s="143"/>
      <c r="X17073" s="143"/>
      <c r="AO17073" s="143"/>
      <c r="AP17073" s="143"/>
      <c r="BD17073" s="234"/>
      <c r="BE17073" s="234"/>
    </row>
    <row r="17074" spans="23:57" ht="12.95" customHeight="1" x14ac:dyDescent="0.2">
      <c r="W17074" s="143"/>
      <c r="X17074" s="143"/>
      <c r="AO17074" s="143"/>
      <c r="AP17074" s="143"/>
      <c r="BD17074" s="234"/>
      <c r="BE17074" s="234"/>
    </row>
    <row r="17075" spans="23:57" ht="12.95" customHeight="1" x14ac:dyDescent="0.2">
      <c r="W17075" s="143"/>
      <c r="X17075" s="143"/>
      <c r="AO17075" s="143"/>
      <c r="AP17075" s="143"/>
      <c r="BD17075" s="234"/>
      <c r="BE17075" s="234"/>
    </row>
    <row r="17076" spans="23:57" ht="12.95" customHeight="1" x14ac:dyDescent="0.2">
      <c r="W17076" s="143"/>
      <c r="X17076" s="143"/>
      <c r="AO17076" s="143"/>
      <c r="AP17076" s="143"/>
      <c r="BD17076" s="234"/>
      <c r="BE17076" s="234"/>
    </row>
    <row r="17077" spans="23:57" ht="12.95" customHeight="1" x14ac:dyDescent="0.2">
      <c r="W17077" s="143"/>
      <c r="X17077" s="143"/>
      <c r="AO17077" s="143"/>
      <c r="AP17077" s="143"/>
      <c r="BD17077" s="234"/>
      <c r="BE17077" s="234"/>
    </row>
    <row r="17078" spans="23:57" ht="12.95" customHeight="1" x14ac:dyDescent="0.2">
      <c r="W17078" s="143"/>
      <c r="X17078" s="143"/>
      <c r="AO17078" s="143"/>
      <c r="AP17078" s="143"/>
      <c r="BD17078" s="234"/>
      <c r="BE17078" s="234"/>
    </row>
    <row r="17079" spans="23:57" ht="12.95" customHeight="1" x14ac:dyDescent="0.2">
      <c r="W17079" s="143"/>
      <c r="X17079" s="143"/>
      <c r="AO17079" s="143"/>
      <c r="AP17079" s="143"/>
      <c r="BD17079" s="234"/>
      <c r="BE17079" s="234"/>
    </row>
    <row r="17080" spans="23:57" ht="12.95" customHeight="1" x14ac:dyDescent="0.2">
      <c r="W17080" s="143"/>
      <c r="X17080" s="143"/>
      <c r="AO17080" s="143"/>
      <c r="AP17080" s="143"/>
      <c r="BD17080" s="234"/>
      <c r="BE17080" s="234"/>
    </row>
    <row r="17081" spans="23:57" ht="12.95" customHeight="1" x14ac:dyDescent="0.2">
      <c r="W17081" s="143"/>
      <c r="X17081" s="143"/>
      <c r="AO17081" s="143"/>
      <c r="AP17081" s="143"/>
      <c r="BD17081" s="234"/>
      <c r="BE17081" s="234"/>
    </row>
    <row r="17082" spans="23:57" ht="12.95" customHeight="1" x14ac:dyDescent="0.2">
      <c r="W17082" s="143"/>
      <c r="X17082" s="143"/>
      <c r="AO17082" s="143"/>
      <c r="AP17082" s="143"/>
      <c r="BD17082" s="234"/>
      <c r="BE17082" s="234"/>
    </row>
    <row r="17083" spans="23:57" ht="12.95" customHeight="1" x14ac:dyDescent="0.2">
      <c r="W17083" s="143"/>
      <c r="X17083" s="143"/>
      <c r="AO17083" s="143"/>
      <c r="AP17083" s="143"/>
      <c r="BD17083" s="234"/>
      <c r="BE17083" s="234"/>
    </row>
    <row r="17084" spans="23:57" ht="12.95" customHeight="1" x14ac:dyDescent="0.2">
      <c r="W17084" s="143"/>
      <c r="X17084" s="143"/>
      <c r="AO17084" s="143"/>
      <c r="AP17084" s="143"/>
      <c r="BD17084" s="234"/>
      <c r="BE17084" s="234"/>
    </row>
    <row r="17085" spans="23:57" ht="12.95" customHeight="1" x14ac:dyDescent="0.2">
      <c r="W17085" s="143"/>
      <c r="X17085" s="143"/>
      <c r="AO17085" s="143"/>
      <c r="AP17085" s="143"/>
      <c r="BD17085" s="234"/>
      <c r="BE17085" s="234"/>
    </row>
    <row r="17086" spans="23:57" ht="12.95" customHeight="1" x14ac:dyDescent="0.2">
      <c r="W17086" s="143"/>
      <c r="X17086" s="143"/>
      <c r="AO17086" s="143"/>
      <c r="AP17086" s="143"/>
      <c r="BD17086" s="234"/>
      <c r="BE17086" s="234"/>
    </row>
    <row r="17087" spans="23:57" ht="12.95" customHeight="1" x14ac:dyDescent="0.2">
      <c r="W17087" s="143"/>
      <c r="X17087" s="143"/>
      <c r="AO17087" s="143"/>
      <c r="AP17087" s="143"/>
      <c r="BD17087" s="234"/>
      <c r="BE17087" s="234"/>
    </row>
    <row r="17088" spans="23:57" ht="12.95" customHeight="1" x14ac:dyDescent="0.2">
      <c r="W17088" s="143"/>
      <c r="X17088" s="143"/>
      <c r="AO17088" s="143"/>
      <c r="AP17088" s="143"/>
      <c r="BD17088" s="234"/>
      <c r="BE17088" s="234"/>
    </row>
    <row r="17089" spans="23:57" ht="12.95" customHeight="1" x14ac:dyDescent="0.2">
      <c r="W17089" s="143"/>
      <c r="X17089" s="143"/>
      <c r="AO17089" s="143"/>
      <c r="AP17089" s="143"/>
      <c r="BD17089" s="234"/>
      <c r="BE17089" s="234"/>
    </row>
    <row r="17090" spans="23:57" ht="12.95" customHeight="1" x14ac:dyDescent="0.2">
      <c r="W17090" s="143"/>
      <c r="X17090" s="143"/>
      <c r="AO17090" s="143"/>
      <c r="AP17090" s="143"/>
      <c r="BD17090" s="234"/>
      <c r="BE17090" s="234"/>
    </row>
    <row r="17091" spans="23:57" ht="12.95" customHeight="1" x14ac:dyDescent="0.2">
      <c r="W17091" s="143"/>
      <c r="X17091" s="143"/>
      <c r="AO17091" s="143"/>
      <c r="AP17091" s="143"/>
      <c r="BD17091" s="234"/>
      <c r="BE17091" s="234"/>
    </row>
    <row r="17092" spans="23:57" ht="12.95" customHeight="1" x14ac:dyDescent="0.2">
      <c r="W17092" s="143"/>
      <c r="X17092" s="143"/>
      <c r="AO17092" s="143"/>
      <c r="AP17092" s="143"/>
      <c r="BD17092" s="234"/>
      <c r="BE17092" s="234"/>
    </row>
    <row r="17093" spans="23:57" ht="12.95" customHeight="1" x14ac:dyDescent="0.2">
      <c r="W17093" s="143"/>
      <c r="X17093" s="143"/>
      <c r="AO17093" s="143"/>
      <c r="AP17093" s="143"/>
      <c r="BD17093" s="234"/>
      <c r="BE17093" s="234"/>
    </row>
    <row r="17094" spans="23:57" ht="12.95" customHeight="1" x14ac:dyDescent="0.2">
      <c r="W17094" s="143"/>
      <c r="X17094" s="143"/>
      <c r="AO17094" s="143"/>
      <c r="AP17094" s="143"/>
      <c r="BD17094" s="234"/>
      <c r="BE17094" s="234"/>
    </row>
    <row r="17095" spans="23:57" ht="12.95" customHeight="1" x14ac:dyDescent="0.2">
      <c r="W17095" s="143"/>
      <c r="X17095" s="143"/>
      <c r="AO17095" s="143"/>
      <c r="AP17095" s="143"/>
      <c r="BD17095" s="234"/>
      <c r="BE17095" s="234"/>
    </row>
    <row r="17096" spans="23:57" ht="12.95" customHeight="1" x14ac:dyDescent="0.2">
      <c r="W17096" s="143"/>
      <c r="X17096" s="143"/>
      <c r="AO17096" s="143"/>
      <c r="AP17096" s="143"/>
      <c r="BD17096" s="234"/>
      <c r="BE17096" s="234"/>
    </row>
    <row r="17097" spans="23:57" ht="12.95" customHeight="1" x14ac:dyDescent="0.2">
      <c r="W17097" s="143"/>
      <c r="X17097" s="143"/>
      <c r="AO17097" s="143"/>
      <c r="AP17097" s="143"/>
      <c r="BD17097" s="234"/>
      <c r="BE17097" s="234"/>
    </row>
    <row r="17098" spans="23:57" ht="12.95" customHeight="1" x14ac:dyDescent="0.2">
      <c r="W17098" s="143"/>
      <c r="X17098" s="143"/>
      <c r="AO17098" s="143"/>
      <c r="AP17098" s="143"/>
      <c r="BD17098" s="234"/>
      <c r="BE17098" s="234"/>
    </row>
    <row r="17099" spans="23:57" ht="12.95" customHeight="1" x14ac:dyDescent="0.2">
      <c r="W17099" s="143"/>
      <c r="X17099" s="143"/>
      <c r="AO17099" s="143"/>
      <c r="AP17099" s="143"/>
      <c r="BD17099" s="234"/>
      <c r="BE17099" s="234"/>
    </row>
    <row r="17100" spans="23:57" ht="12.95" customHeight="1" x14ac:dyDescent="0.2">
      <c r="W17100" s="143"/>
      <c r="X17100" s="143"/>
      <c r="AO17100" s="143"/>
      <c r="AP17100" s="143"/>
      <c r="BD17100" s="234"/>
      <c r="BE17100" s="234"/>
    </row>
    <row r="17101" spans="23:57" ht="12.95" customHeight="1" x14ac:dyDescent="0.2">
      <c r="W17101" s="143"/>
      <c r="X17101" s="143"/>
      <c r="AO17101" s="143"/>
      <c r="AP17101" s="143"/>
      <c r="BD17101" s="234"/>
      <c r="BE17101" s="234"/>
    </row>
    <row r="17102" spans="23:57" ht="12.95" customHeight="1" x14ac:dyDescent="0.2">
      <c r="W17102" s="143"/>
      <c r="X17102" s="143"/>
      <c r="AO17102" s="143"/>
      <c r="AP17102" s="143"/>
      <c r="BD17102" s="234"/>
      <c r="BE17102" s="234"/>
    </row>
    <row r="17103" spans="23:57" ht="12.95" customHeight="1" x14ac:dyDescent="0.2">
      <c r="W17103" s="143"/>
      <c r="X17103" s="143"/>
      <c r="AO17103" s="143"/>
      <c r="AP17103" s="143"/>
      <c r="BD17103" s="234"/>
      <c r="BE17103" s="234"/>
    </row>
    <row r="17104" spans="23:57" ht="12.95" customHeight="1" x14ac:dyDescent="0.2">
      <c r="W17104" s="143"/>
      <c r="X17104" s="143"/>
      <c r="AO17104" s="143"/>
      <c r="AP17104" s="143"/>
      <c r="BD17104" s="234"/>
      <c r="BE17104" s="234"/>
    </row>
    <row r="17105" spans="23:57" ht="12.95" customHeight="1" x14ac:dyDescent="0.2">
      <c r="W17105" s="143"/>
      <c r="X17105" s="143"/>
      <c r="AO17105" s="143"/>
      <c r="AP17105" s="143"/>
      <c r="BD17105" s="234"/>
      <c r="BE17105" s="234"/>
    </row>
    <row r="17106" spans="23:57" ht="12.95" customHeight="1" x14ac:dyDescent="0.2">
      <c r="W17106" s="143"/>
      <c r="X17106" s="143"/>
      <c r="AO17106" s="143"/>
      <c r="AP17106" s="143"/>
      <c r="BD17106" s="234"/>
      <c r="BE17106" s="234"/>
    </row>
    <row r="17107" spans="23:57" ht="12.95" customHeight="1" x14ac:dyDescent="0.2">
      <c r="W17107" s="143"/>
      <c r="X17107" s="143"/>
      <c r="AO17107" s="143"/>
      <c r="AP17107" s="143"/>
      <c r="BD17107" s="234"/>
      <c r="BE17107" s="234"/>
    </row>
    <row r="17108" spans="23:57" ht="12.95" customHeight="1" x14ac:dyDescent="0.2">
      <c r="W17108" s="143"/>
      <c r="X17108" s="143"/>
      <c r="AO17108" s="143"/>
      <c r="AP17108" s="143"/>
      <c r="BD17108" s="234"/>
      <c r="BE17108" s="234"/>
    </row>
    <row r="17109" spans="23:57" ht="12.95" customHeight="1" x14ac:dyDescent="0.2">
      <c r="W17109" s="143"/>
      <c r="X17109" s="143"/>
      <c r="AO17109" s="143"/>
      <c r="AP17109" s="143"/>
      <c r="BD17109" s="234"/>
      <c r="BE17109" s="234"/>
    </row>
    <row r="17110" spans="23:57" ht="12.95" customHeight="1" x14ac:dyDescent="0.2">
      <c r="W17110" s="143"/>
      <c r="X17110" s="143"/>
      <c r="AO17110" s="143"/>
      <c r="AP17110" s="143"/>
      <c r="BD17110" s="234"/>
      <c r="BE17110" s="234"/>
    </row>
    <row r="17111" spans="23:57" ht="12.95" customHeight="1" x14ac:dyDescent="0.2">
      <c r="W17111" s="143"/>
      <c r="X17111" s="143"/>
      <c r="AO17111" s="143"/>
      <c r="AP17111" s="143"/>
      <c r="BD17111" s="234"/>
      <c r="BE17111" s="234"/>
    </row>
    <row r="17112" spans="23:57" ht="12.95" customHeight="1" x14ac:dyDescent="0.2">
      <c r="W17112" s="143"/>
      <c r="X17112" s="143"/>
      <c r="AO17112" s="143"/>
      <c r="AP17112" s="143"/>
      <c r="BD17112" s="234"/>
      <c r="BE17112" s="234"/>
    </row>
    <row r="17113" spans="23:57" ht="12.95" customHeight="1" x14ac:dyDescent="0.2">
      <c r="W17113" s="143"/>
      <c r="X17113" s="143"/>
      <c r="AO17113" s="143"/>
      <c r="AP17113" s="143"/>
      <c r="BD17113" s="234"/>
      <c r="BE17113" s="234"/>
    </row>
    <row r="17114" spans="23:57" ht="12.95" customHeight="1" x14ac:dyDescent="0.2">
      <c r="W17114" s="143"/>
      <c r="X17114" s="143"/>
      <c r="AO17114" s="143"/>
      <c r="AP17114" s="143"/>
      <c r="BD17114" s="234"/>
      <c r="BE17114" s="234"/>
    </row>
    <row r="17115" spans="23:57" ht="12.95" customHeight="1" x14ac:dyDescent="0.2">
      <c r="W17115" s="143"/>
      <c r="X17115" s="143"/>
      <c r="AO17115" s="143"/>
      <c r="AP17115" s="143"/>
      <c r="BD17115" s="234"/>
      <c r="BE17115" s="234"/>
    </row>
    <row r="17116" spans="23:57" ht="12.95" customHeight="1" x14ac:dyDescent="0.2">
      <c r="W17116" s="143"/>
      <c r="X17116" s="143"/>
      <c r="AO17116" s="143"/>
      <c r="AP17116" s="143"/>
      <c r="BD17116" s="234"/>
      <c r="BE17116" s="234"/>
    </row>
    <row r="17117" spans="23:57" ht="12.95" customHeight="1" x14ac:dyDescent="0.2">
      <c r="W17117" s="143"/>
      <c r="X17117" s="143"/>
      <c r="AO17117" s="143"/>
      <c r="AP17117" s="143"/>
      <c r="BD17117" s="234"/>
      <c r="BE17117" s="234"/>
    </row>
    <row r="17118" spans="23:57" ht="12.95" customHeight="1" x14ac:dyDescent="0.2">
      <c r="W17118" s="143"/>
      <c r="X17118" s="143"/>
      <c r="AO17118" s="143"/>
      <c r="AP17118" s="143"/>
      <c r="BD17118" s="234"/>
      <c r="BE17118" s="234"/>
    </row>
    <row r="17119" spans="23:57" ht="12.95" customHeight="1" x14ac:dyDescent="0.2">
      <c r="W17119" s="143"/>
      <c r="X17119" s="143"/>
      <c r="AO17119" s="143"/>
      <c r="AP17119" s="143"/>
      <c r="BD17119" s="234"/>
      <c r="BE17119" s="234"/>
    </row>
    <row r="17120" spans="23:57" ht="12.95" customHeight="1" x14ac:dyDescent="0.2">
      <c r="W17120" s="143"/>
      <c r="X17120" s="143"/>
      <c r="AO17120" s="143"/>
      <c r="AP17120" s="143"/>
      <c r="BD17120" s="234"/>
      <c r="BE17120" s="234"/>
    </row>
    <row r="17121" spans="23:57" ht="12.95" customHeight="1" x14ac:dyDescent="0.2">
      <c r="W17121" s="143"/>
      <c r="X17121" s="143"/>
      <c r="AO17121" s="143"/>
      <c r="AP17121" s="143"/>
      <c r="BD17121" s="234"/>
      <c r="BE17121" s="234"/>
    </row>
    <row r="17122" spans="23:57" ht="12.95" customHeight="1" x14ac:dyDescent="0.2">
      <c r="W17122" s="143"/>
      <c r="X17122" s="143"/>
      <c r="AO17122" s="143"/>
      <c r="AP17122" s="143"/>
      <c r="BD17122" s="234"/>
      <c r="BE17122" s="234"/>
    </row>
    <row r="17123" spans="23:57" ht="12.95" customHeight="1" x14ac:dyDescent="0.2">
      <c r="W17123" s="143"/>
      <c r="X17123" s="143"/>
      <c r="AO17123" s="143"/>
      <c r="AP17123" s="143"/>
      <c r="BD17123" s="234"/>
      <c r="BE17123" s="234"/>
    </row>
    <row r="17124" spans="23:57" ht="12.95" customHeight="1" x14ac:dyDescent="0.2">
      <c r="W17124" s="143"/>
      <c r="X17124" s="143"/>
      <c r="AO17124" s="143"/>
      <c r="AP17124" s="143"/>
      <c r="BD17124" s="234"/>
      <c r="BE17124" s="234"/>
    </row>
    <row r="17125" spans="23:57" ht="12.95" customHeight="1" x14ac:dyDescent="0.2">
      <c r="W17125" s="143"/>
      <c r="X17125" s="143"/>
      <c r="AO17125" s="143"/>
      <c r="AP17125" s="143"/>
      <c r="BD17125" s="234"/>
      <c r="BE17125" s="234"/>
    </row>
    <row r="17126" spans="23:57" ht="12.95" customHeight="1" x14ac:dyDescent="0.2">
      <c r="W17126" s="143"/>
      <c r="X17126" s="143"/>
      <c r="AO17126" s="143"/>
      <c r="AP17126" s="143"/>
      <c r="BD17126" s="234"/>
      <c r="BE17126" s="234"/>
    </row>
    <row r="17127" spans="23:57" ht="12.95" customHeight="1" x14ac:dyDescent="0.2">
      <c r="W17127" s="143"/>
      <c r="X17127" s="143"/>
      <c r="AO17127" s="143"/>
      <c r="AP17127" s="143"/>
      <c r="BD17127" s="234"/>
      <c r="BE17127" s="234"/>
    </row>
    <row r="17128" spans="23:57" ht="12.95" customHeight="1" x14ac:dyDescent="0.2">
      <c r="W17128" s="143"/>
      <c r="X17128" s="143"/>
      <c r="AO17128" s="143"/>
      <c r="AP17128" s="143"/>
      <c r="BD17128" s="234"/>
      <c r="BE17128" s="234"/>
    </row>
    <row r="17129" spans="23:57" ht="12.95" customHeight="1" x14ac:dyDescent="0.2">
      <c r="W17129" s="143"/>
      <c r="X17129" s="143"/>
      <c r="AO17129" s="143"/>
      <c r="AP17129" s="143"/>
      <c r="BD17129" s="234"/>
      <c r="BE17129" s="234"/>
    </row>
    <row r="17130" spans="23:57" ht="12.95" customHeight="1" x14ac:dyDescent="0.2">
      <c r="W17130" s="143"/>
      <c r="X17130" s="143"/>
      <c r="AO17130" s="143"/>
      <c r="AP17130" s="143"/>
      <c r="BD17130" s="234"/>
      <c r="BE17130" s="234"/>
    </row>
    <row r="17131" spans="23:57" ht="12.95" customHeight="1" x14ac:dyDescent="0.2">
      <c r="W17131" s="143"/>
      <c r="X17131" s="143"/>
      <c r="AO17131" s="143"/>
      <c r="AP17131" s="143"/>
      <c r="BD17131" s="234"/>
      <c r="BE17131" s="234"/>
    </row>
    <row r="17132" spans="23:57" ht="12.95" customHeight="1" x14ac:dyDescent="0.2">
      <c r="W17132" s="143"/>
      <c r="X17132" s="143"/>
      <c r="AO17132" s="143"/>
      <c r="AP17132" s="143"/>
      <c r="BD17132" s="234"/>
      <c r="BE17132" s="234"/>
    </row>
    <row r="17133" spans="23:57" ht="12.95" customHeight="1" x14ac:dyDescent="0.2">
      <c r="W17133" s="143"/>
      <c r="X17133" s="143"/>
      <c r="AO17133" s="143"/>
      <c r="AP17133" s="143"/>
      <c r="BD17133" s="234"/>
      <c r="BE17133" s="234"/>
    </row>
    <row r="17134" spans="23:57" ht="12.95" customHeight="1" x14ac:dyDescent="0.2">
      <c r="W17134" s="143"/>
      <c r="X17134" s="143"/>
      <c r="AO17134" s="143"/>
      <c r="AP17134" s="143"/>
      <c r="BD17134" s="234"/>
      <c r="BE17134" s="234"/>
    </row>
    <row r="17135" spans="23:57" ht="12.95" customHeight="1" x14ac:dyDescent="0.2">
      <c r="W17135" s="143"/>
      <c r="X17135" s="143"/>
      <c r="AO17135" s="143"/>
      <c r="AP17135" s="143"/>
      <c r="BD17135" s="234"/>
      <c r="BE17135" s="234"/>
    </row>
    <row r="17136" spans="23:57" ht="12.95" customHeight="1" x14ac:dyDescent="0.2">
      <c r="W17136" s="143"/>
      <c r="X17136" s="143"/>
      <c r="AO17136" s="143"/>
      <c r="AP17136" s="143"/>
      <c r="BD17136" s="234"/>
      <c r="BE17136" s="234"/>
    </row>
    <row r="17137" spans="23:57" ht="12.95" customHeight="1" x14ac:dyDescent="0.2">
      <c r="W17137" s="143"/>
      <c r="X17137" s="143"/>
      <c r="AO17137" s="143"/>
      <c r="AP17137" s="143"/>
      <c r="BD17137" s="234"/>
      <c r="BE17137" s="234"/>
    </row>
    <row r="17138" spans="23:57" ht="12.95" customHeight="1" x14ac:dyDescent="0.2">
      <c r="W17138" s="143"/>
      <c r="X17138" s="143"/>
      <c r="AO17138" s="143"/>
      <c r="AP17138" s="143"/>
      <c r="BD17138" s="234"/>
      <c r="BE17138" s="234"/>
    </row>
    <row r="17139" spans="23:57" ht="12.95" customHeight="1" x14ac:dyDescent="0.2">
      <c r="W17139" s="143"/>
      <c r="X17139" s="143"/>
      <c r="AO17139" s="143"/>
      <c r="AP17139" s="143"/>
      <c r="BD17139" s="234"/>
      <c r="BE17139" s="234"/>
    </row>
    <row r="17140" spans="23:57" ht="12.95" customHeight="1" x14ac:dyDescent="0.2">
      <c r="W17140" s="143"/>
      <c r="X17140" s="143"/>
      <c r="AO17140" s="143"/>
      <c r="AP17140" s="143"/>
      <c r="BD17140" s="234"/>
      <c r="BE17140" s="234"/>
    </row>
    <row r="17141" spans="23:57" ht="12.95" customHeight="1" x14ac:dyDescent="0.2">
      <c r="W17141" s="143"/>
      <c r="X17141" s="143"/>
      <c r="AO17141" s="143"/>
      <c r="AP17141" s="143"/>
      <c r="BD17141" s="234"/>
      <c r="BE17141" s="234"/>
    </row>
    <row r="17142" spans="23:57" ht="12.95" customHeight="1" x14ac:dyDescent="0.2">
      <c r="W17142" s="143"/>
      <c r="X17142" s="143"/>
      <c r="AO17142" s="143"/>
      <c r="AP17142" s="143"/>
      <c r="BD17142" s="234"/>
      <c r="BE17142" s="234"/>
    </row>
    <row r="17143" spans="23:57" ht="12.95" customHeight="1" x14ac:dyDescent="0.2">
      <c r="W17143" s="143"/>
      <c r="X17143" s="143"/>
      <c r="AO17143" s="143"/>
      <c r="AP17143" s="143"/>
      <c r="BD17143" s="234"/>
      <c r="BE17143" s="234"/>
    </row>
    <row r="17144" spans="23:57" ht="12.95" customHeight="1" x14ac:dyDescent="0.2">
      <c r="W17144" s="143"/>
      <c r="X17144" s="143"/>
      <c r="AO17144" s="143"/>
      <c r="AP17144" s="143"/>
      <c r="BD17144" s="234"/>
      <c r="BE17144" s="234"/>
    </row>
    <row r="17145" spans="23:57" ht="12.95" customHeight="1" x14ac:dyDescent="0.2">
      <c r="W17145" s="143"/>
      <c r="X17145" s="143"/>
      <c r="AO17145" s="143"/>
      <c r="AP17145" s="143"/>
      <c r="BD17145" s="234"/>
      <c r="BE17145" s="234"/>
    </row>
    <row r="17146" spans="23:57" ht="12.95" customHeight="1" x14ac:dyDescent="0.2">
      <c r="W17146" s="143"/>
      <c r="X17146" s="143"/>
      <c r="AO17146" s="143"/>
      <c r="AP17146" s="143"/>
      <c r="BD17146" s="234"/>
      <c r="BE17146" s="234"/>
    </row>
    <row r="17147" spans="23:57" ht="12.95" customHeight="1" x14ac:dyDescent="0.2">
      <c r="W17147" s="143"/>
      <c r="X17147" s="143"/>
      <c r="AO17147" s="143"/>
      <c r="AP17147" s="143"/>
      <c r="BD17147" s="234"/>
      <c r="BE17147" s="234"/>
    </row>
    <row r="17148" spans="23:57" ht="12.95" customHeight="1" x14ac:dyDescent="0.2">
      <c r="W17148" s="143"/>
      <c r="X17148" s="143"/>
      <c r="AO17148" s="143"/>
      <c r="AP17148" s="143"/>
      <c r="BD17148" s="234"/>
      <c r="BE17148" s="234"/>
    </row>
    <row r="17149" spans="23:57" ht="12.95" customHeight="1" x14ac:dyDescent="0.2">
      <c r="W17149" s="143"/>
      <c r="X17149" s="143"/>
      <c r="AO17149" s="143"/>
      <c r="AP17149" s="143"/>
      <c r="BD17149" s="234"/>
      <c r="BE17149" s="234"/>
    </row>
    <row r="17150" spans="23:57" ht="12.95" customHeight="1" x14ac:dyDescent="0.2">
      <c r="W17150" s="143"/>
      <c r="X17150" s="143"/>
      <c r="AO17150" s="143"/>
      <c r="AP17150" s="143"/>
      <c r="BD17150" s="234"/>
      <c r="BE17150" s="234"/>
    </row>
    <row r="17151" spans="23:57" ht="12.95" customHeight="1" x14ac:dyDescent="0.2">
      <c r="W17151" s="143"/>
      <c r="X17151" s="143"/>
      <c r="AO17151" s="143"/>
      <c r="AP17151" s="143"/>
      <c r="BD17151" s="234"/>
      <c r="BE17151" s="234"/>
    </row>
    <row r="17152" spans="23:57" ht="12.95" customHeight="1" x14ac:dyDescent="0.2">
      <c r="W17152" s="143"/>
      <c r="X17152" s="143"/>
      <c r="AO17152" s="143"/>
      <c r="AP17152" s="143"/>
      <c r="BD17152" s="234"/>
      <c r="BE17152" s="234"/>
    </row>
    <row r="17153" spans="23:57" ht="12.95" customHeight="1" x14ac:dyDescent="0.2">
      <c r="W17153" s="143"/>
      <c r="X17153" s="143"/>
      <c r="AO17153" s="143"/>
      <c r="AP17153" s="143"/>
      <c r="BD17153" s="234"/>
      <c r="BE17153" s="234"/>
    </row>
    <row r="17154" spans="23:57" ht="12.95" customHeight="1" x14ac:dyDescent="0.2">
      <c r="W17154" s="143"/>
      <c r="X17154" s="143"/>
      <c r="AO17154" s="143"/>
      <c r="AP17154" s="143"/>
      <c r="BD17154" s="234"/>
      <c r="BE17154" s="234"/>
    </row>
    <row r="17155" spans="23:57" ht="12.95" customHeight="1" x14ac:dyDescent="0.2">
      <c r="W17155" s="143"/>
      <c r="X17155" s="143"/>
      <c r="AO17155" s="143"/>
      <c r="AP17155" s="143"/>
      <c r="BD17155" s="234"/>
      <c r="BE17155" s="234"/>
    </row>
    <row r="17156" spans="23:57" ht="12.95" customHeight="1" x14ac:dyDescent="0.2">
      <c r="W17156" s="143"/>
      <c r="X17156" s="143"/>
      <c r="AO17156" s="143"/>
      <c r="AP17156" s="143"/>
      <c r="BD17156" s="234"/>
      <c r="BE17156" s="234"/>
    </row>
    <row r="17157" spans="23:57" ht="12.95" customHeight="1" x14ac:dyDescent="0.2">
      <c r="W17157" s="143"/>
      <c r="X17157" s="143"/>
      <c r="AO17157" s="143"/>
      <c r="AP17157" s="143"/>
      <c r="BD17157" s="234"/>
      <c r="BE17157" s="234"/>
    </row>
    <row r="17158" spans="23:57" ht="12.95" customHeight="1" x14ac:dyDescent="0.2">
      <c r="W17158" s="143"/>
      <c r="X17158" s="143"/>
      <c r="AO17158" s="143"/>
      <c r="AP17158" s="143"/>
      <c r="BD17158" s="234"/>
      <c r="BE17158" s="234"/>
    </row>
    <row r="17159" spans="23:57" ht="12.95" customHeight="1" x14ac:dyDescent="0.2">
      <c r="W17159" s="143"/>
      <c r="X17159" s="143"/>
      <c r="AO17159" s="143"/>
      <c r="AP17159" s="143"/>
      <c r="BD17159" s="234"/>
      <c r="BE17159" s="234"/>
    </row>
    <row r="17160" spans="23:57" ht="12.95" customHeight="1" x14ac:dyDescent="0.2">
      <c r="W17160" s="143"/>
      <c r="X17160" s="143"/>
      <c r="AO17160" s="143"/>
      <c r="AP17160" s="143"/>
      <c r="BD17160" s="234"/>
      <c r="BE17160" s="234"/>
    </row>
    <row r="17161" spans="23:57" ht="12.95" customHeight="1" x14ac:dyDescent="0.2">
      <c r="W17161" s="143"/>
      <c r="X17161" s="143"/>
      <c r="AO17161" s="143"/>
      <c r="AP17161" s="143"/>
      <c r="BD17161" s="234"/>
      <c r="BE17161" s="234"/>
    </row>
    <row r="17162" spans="23:57" ht="12.95" customHeight="1" x14ac:dyDescent="0.2">
      <c r="W17162" s="143"/>
      <c r="X17162" s="143"/>
      <c r="AO17162" s="143"/>
      <c r="AP17162" s="143"/>
      <c r="BD17162" s="234"/>
      <c r="BE17162" s="234"/>
    </row>
    <row r="17163" spans="23:57" ht="12.95" customHeight="1" x14ac:dyDescent="0.2">
      <c r="W17163" s="143"/>
      <c r="X17163" s="143"/>
      <c r="AO17163" s="143"/>
      <c r="AP17163" s="143"/>
      <c r="BD17163" s="234"/>
      <c r="BE17163" s="234"/>
    </row>
    <row r="17164" spans="23:57" ht="12.95" customHeight="1" x14ac:dyDescent="0.2">
      <c r="W17164" s="143"/>
      <c r="X17164" s="143"/>
      <c r="AO17164" s="143"/>
      <c r="AP17164" s="143"/>
      <c r="BD17164" s="234"/>
      <c r="BE17164" s="234"/>
    </row>
    <row r="17165" spans="23:57" ht="12.95" customHeight="1" x14ac:dyDescent="0.2">
      <c r="W17165" s="143"/>
      <c r="X17165" s="143"/>
      <c r="AO17165" s="143"/>
      <c r="AP17165" s="143"/>
      <c r="BD17165" s="234"/>
      <c r="BE17165" s="234"/>
    </row>
    <row r="17166" spans="23:57" ht="12.95" customHeight="1" x14ac:dyDescent="0.2">
      <c r="W17166" s="143"/>
      <c r="X17166" s="143"/>
      <c r="AO17166" s="143"/>
      <c r="AP17166" s="143"/>
      <c r="BD17166" s="234"/>
      <c r="BE17166" s="234"/>
    </row>
    <row r="17167" spans="23:57" ht="12.95" customHeight="1" x14ac:dyDescent="0.2">
      <c r="W17167" s="143"/>
      <c r="X17167" s="143"/>
      <c r="AO17167" s="143"/>
      <c r="AP17167" s="143"/>
      <c r="BD17167" s="234"/>
      <c r="BE17167" s="234"/>
    </row>
    <row r="17168" spans="23:57" ht="12.95" customHeight="1" x14ac:dyDescent="0.2">
      <c r="W17168" s="143"/>
      <c r="X17168" s="143"/>
      <c r="AO17168" s="143"/>
      <c r="AP17168" s="143"/>
      <c r="BD17168" s="234"/>
      <c r="BE17168" s="234"/>
    </row>
    <row r="17169" spans="23:57" ht="12.95" customHeight="1" x14ac:dyDescent="0.2">
      <c r="W17169" s="143"/>
      <c r="X17169" s="143"/>
      <c r="AO17169" s="143"/>
      <c r="AP17169" s="143"/>
      <c r="BD17169" s="234"/>
      <c r="BE17169" s="234"/>
    </row>
    <row r="17170" spans="23:57" ht="12.95" customHeight="1" x14ac:dyDescent="0.2">
      <c r="W17170" s="143"/>
      <c r="X17170" s="143"/>
      <c r="AO17170" s="143"/>
      <c r="AP17170" s="143"/>
      <c r="BD17170" s="234"/>
      <c r="BE17170" s="234"/>
    </row>
    <row r="17171" spans="23:57" ht="12.95" customHeight="1" x14ac:dyDescent="0.2">
      <c r="W17171" s="143"/>
      <c r="X17171" s="143"/>
      <c r="AO17171" s="143"/>
      <c r="AP17171" s="143"/>
      <c r="BD17171" s="234"/>
      <c r="BE17171" s="234"/>
    </row>
    <row r="17172" spans="23:57" ht="12.95" customHeight="1" x14ac:dyDescent="0.2">
      <c r="W17172" s="143"/>
      <c r="X17172" s="143"/>
      <c r="AO17172" s="143"/>
      <c r="AP17172" s="143"/>
      <c r="BD17172" s="234"/>
      <c r="BE17172" s="234"/>
    </row>
    <row r="17173" spans="23:57" ht="12.95" customHeight="1" x14ac:dyDescent="0.2">
      <c r="W17173" s="143"/>
      <c r="X17173" s="143"/>
      <c r="AO17173" s="143"/>
      <c r="AP17173" s="143"/>
      <c r="BD17173" s="234"/>
      <c r="BE17173" s="234"/>
    </row>
    <row r="17174" spans="23:57" ht="12.95" customHeight="1" x14ac:dyDescent="0.2">
      <c r="W17174" s="143"/>
      <c r="X17174" s="143"/>
      <c r="AO17174" s="143"/>
      <c r="AP17174" s="143"/>
      <c r="BD17174" s="234"/>
      <c r="BE17174" s="234"/>
    </row>
    <row r="17175" spans="23:57" ht="12.95" customHeight="1" x14ac:dyDescent="0.2">
      <c r="W17175" s="143"/>
      <c r="X17175" s="143"/>
      <c r="AO17175" s="143"/>
      <c r="AP17175" s="143"/>
      <c r="BD17175" s="234"/>
      <c r="BE17175" s="234"/>
    </row>
    <row r="17176" spans="23:57" ht="12.95" customHeight="1" x14ac:dyDescent="0.2">
      <c r="W17176" s="143"/>
      <c r="X17176" s="143"/>
      <c r="AO17176" s="143"/>
      <c r="AP17176" s="143"/>
      <c r="BD17176" s="234"/>
      <c r="BE17176" s="234"/>
    </row>
    <row r="17177" spans="23:57" ht="12.95" customHeight="1" x14ac:dyDescent="0.2">
      <c r="W17177" s="143"/>
      <c r="X17177" s="143"/>
      <c r="AO17177" s="143"/>
      <c r="AP17177" s="143"/>
      <c r="BD17177" s="234"/>
      <c r="BE17177" s="234"/>
    </row>
    <row r="17178" spans="23:57" ht="12.95" customHeight="1" x14ac:dyDescent="0.2">
      <c r="W17178" s="143"/>
      <c r="X17178" s="143"/>
      <c r="AO17178" s="143"/>
      <c r="AP17178" s="143"/>
      <c r="BD17178" s="234"/>
      <c r="BE17178" s="234"/>
    </row>
    <row r="17179" spans="23:57" ht="12.95" customHeight="1" x14ac:dyDescent="0.2">
      <c r="W17179" s="143"/>
      <c r="X17179" s="143"/>
      <c r="AO17179" s="143"/>
      <c r="AP17179" s="143"/>
      <c r="BD17179" s="234"/>
      <c r="BE17179" s="234"/>
    </row>
    <row r="17180" spans="23:57" ht="12.95" customHeight="1" x14ac:dyDescent="0.2">
      <c r="W17180" s="143"/>
      <c r="X17180" s="143"/>
      <c r="AO17180" s="143"/>
      <c r="AP17180" s="143"/>
      <c r="BD17180" s="234"/>
      <c r="BE17180" s="234"/>
    </row>
    <row r="17181" spans="23:57" ht="12.95" customHeight="1" x14ac:dyDescent="0.2">
      <c r="W17181" s="143"/>
      <c r="X17181" s="143"/>
      <c r="AO17181" s="143"/>
      <c r="AP17181" s="143"/>
      <c r="BD17181" s="234"/>
      <c r="BE17181" s="234"/>
    </row>
    <row r="17182" spans="23:57" ht="12.95" customHeight="1" x14ac:dyDescent="0.2">
      <c r="W17182" s="143"/>
      <c r="X17182" s="143"/>
      <c r="AO17182" s="143"/>
      <c r="AP17182" s="143"/>
      <c r="BD17182" s="234"/>
      <c r="BE17182" s="234"/>
    </row>
    <row r="17183" spans="23:57" ht="12.95" customHeight="1" x14ac:dyDescent="0.2">
      <c r="W17183" s="143"/>
      <c r="X17183" s="143"/>
      <c r="AO17183" s="143"/>
      <c r="AP17183" s="143"/>
      <c r="BD17183" s="234"/>
      <c r="BE17183" s="234"/>
    </row>
    <row r="17184" spans="23:57" ht="12.95" customHeight="1" x14ac:dyDescent="0.2">
      <c r="W17184" s="143"/>
      <c r="X17184" s="143"/>
      <c r="AO17184" s="143"/>
      <c r="AP17184" s="143"/>
      <c r="BD17184" s="234"/>
      <c r="BE17184" s="234"/>
    </row>
    <row r="17185" spans="23:57" ht="12.95" customHeight="1" x14ac:dyDescent="0.2">
      <c r="W17185" s="143"/>
      <c r="X17185" s="143"/>
      <c r="AO17185" s="143"/>
      <c r="AP17185" s="143"/>
      <c r="BD17185" s="234"/>
      <c r="BE17185" s="234"/>
    </row>
    <row r="17186" spans="23:57" ht="12.95" customHeight="1" x14ac:dyDescent="0.2">
      <c r="W17186" s="143"/>
      <c r="X17186" s="143"/>
      <c r="AO17186" s="143"/>
      <c r="AP17186" s="143"/>
      <c r="BD17186" s="234"/>
      <c r="BE17186" s="234"/>
    </row>
    <row r="17187" spans="23:57" ht="12.95" customHeight="1" x14ac:dyDescent="0.2">
      <c r="W17187" s="143"/>
      <c r="X17187" s="143"/>
      <c r="AO17187" s="143"/>
      <c r="AP17187" s="143"/>
      <c r="BD17187" s="234"/>
      <c r="BE17187" s="234"/>
    </row>
    <row r="17188" spans="23:57" ht="12.95" customHeight="1" x14ac:dyDescent="0.2">
      <c r="W17188" s="143"/>
      <c r="X17188" s="143"/>
      <c r="AO17188" s="143"/>
      <c r="AP17188" s="143"/>
      <c r="BD17188" s="234"/>
      <c r="BE17188" s="234"/>
    </row>
    <row r="17189" spans="23:57" ht="12.95" customHeight="1" x14ac:dyDescent="0.2">
      <c r="W17189" s="143"/>
      <c r="X17189" s="143"/>
      <c r="AO17189" s="143"/>
      <c r="AP17189" s="143"/>
      <c r="BD17189" s="234"/>
      <c r="BE17189" s="234"/>
    </row>
    <row r="17190" spans="23:57" ht="12.95" customHeight="1" x14ac:dyDescent="0.2">
      <c r="W17190" s="143"/>
      <c r="X17190" s="143"/>
      <c r="AO17190" s="143"/>
      <c r="AP17190" s="143"/>
      <c r="BD17190" s="234"/>
      <c r="BE17190" s="234"/>
    </row>
    <row r="17191" spans="23:57" ht="12.95" customHeight="1" x14ac:dyDescent="0.2">
      <c r="W17191" s="143"/>
      <c r="X17191" s="143"/>
      <c r="AO17191" s="143"/>
      <c r="AP17191" s="143"/>
      <c r="BD17191" s="234"/>
      <c r="BE17191" s="234"/>
    </row>
    <row r="17192" spans="23:57" ht="12.95" customHeight="1" x14ac:dyDescent="0.2">
      <c r="W17192" s="143"/>
      <c r="X17192" s="143"/>
      <c r="AO17192" s="143"/>
      <c r="AP17192" s="143"/>
      <c r="BD17192" s="234"/>
      <c r="BE17192" s="234"/>
    </row>
    <row r="17193" spans="23:57" ht="12.95" customHeight="1" x14ac:dyDescent="0.2">
      <c r="W17193" s="143"/>
      <c r="X17193" s="143"/>
      <c r="AO17193" s="143"/>
      <c r="AP17193" s="143"/>
      <c r="BD17193" s="234"/>
      <c r="BE17193" s="234"/>
    </row>
    <row r="17194" spans="23:57" ht="12.95" customHeight="1" x14ac:dyDescent="0.2">
      <c r="W17194" s="143"/>
      <c r="X17194" s="143"/>
      <c r="AO17194" s="143"/>
      <c r="AP17194" s="143"/>
      <c r="BD17194" s="234"/>
      <c r="BE17194" s="234"/>
    </row>
    <row r="17195" spans="23:57" ht="12.95" customHeight="1" x14ac:dyDescent="0.2">
      <c r="W17195" s="143"/>
      <c r="X17195" s="143"/>
      <c r="AO17195" s="143"/>
      <c r="AP17195" s="143"/>
      <c r="BD17195" s="234"/>
      <c r="BE17195" s="234"/>
    </row>
    <row r="17196" spans="23:57" ht="12.95" customHeight="1" x14ac:dyDescent="0.2">
      <c r="W17196" s="143"/>
      <c r="X17196" s="143"/>
      <c r="AO17196" s="143"/>
      <c r="AP17196" s="143"/>
      <c r="BD17196" s="234"/>
      <c r="BE17196" s="234"/>
    </row>
    <row r="17197" spans="23:57" ht="12.95" customHeight="1" x14ac:dyDescent="0.2">
      <c r="W17197" s="143"/>
      <c r="X17197" s="143"/>
      <c r="AO17197" s="143"/>
      <c r="AP17197" s="143"/>
      <c r="BD17197" s="234"/>
      <c r="BE17197" s="234"/>
    </row>
    <row r="17198" spans="23:57" ht="12.95" customHeight="1" x14ac:dyDescent="0.2">
      <c r="W17198" s="143"/>
      <c r="X17198" s="143"/>
      <c r="AO17198" s="143"/>
      <c r="AP17198" s="143"/>
      <c r="BD17198" s="234"/>
      <c r="BE17198" s="234"/>
    </row>
    <row r="17199" spans="23:57" ht="12.95" customHeight="1" x14ac:dyDescent="0.2">
      <c r="W17199" s="143"/>
      <c r="X17199" s="143"/>
      <c r="AO17199" s="143"/>
      <c r="AP17199" s="143"/>
      <c r="BD17199" s="234"/>
      <c r="BE17199" s="234"/>
    </row>
    <row r="17200" spans="23:57" ht="12.95" customHeight="1" x14ac:dyDescent="0.2">
      <c r="W17200" s="143"/>
      <c r="X17200" s="143"/>
      <c r="AO17200" s="143"/>
      <c r="AP17200" s="143"/>
      <c r="BD17200" s="234"/>
      <c r="BE17200" s="234"/>
    </row>
    <row r="17201" spans="23:57" ht="12.95" customHeight="1" x14ac:dyDescent="0.2">
      <c r="W17201" s="143"/>
      <c r="X17201" s="143"/>
      <c r="AO17201" s="143"/>
      <c r="AP17201" s="143"/>
      <c r="BD17201" s="234"/>
      <c r="BE17201" s="234"/>
    </row>
    <row r="17202" spans="23:57" ht="12.95" customHeight="1" x14ac:dyDescent="0.2">
      <c r="W17202" s="143"/>
      <c r="X17202" s="143"/>
      <c r="AO17202" s="143"/>
      <c r="AP17202" s="143"/>
      <c r="BD17202" s="234"/>
      <c r="BE17202" s="234"/>
    </row>
    <row r="17203" spans="23:57" ht="12.95" customHeight="1" x14ac:dyDescent="0.2">
      <c r="W17203" s="143"/>
      <c r="X17203" s="143"/>
      <c r="AO17203" s="143"/>
      <c r="AP17203" s="143"/>
      <c r="BD17203" s="234"/>
      <c r="BE17203" s="234"/>
    </row>
    <row r="17204" spans="23:57" ht="12.95" customHeight="1" x14ac:dyDescent="0.2">
      <c r="W17204" s="143"/>
      <c r="X17204" s="143"/>
      <c r="AO17204" s="143"/>
      <c r="AP17204" s="143"/>
      <c r="BD17204" s="234"/>
      <c r="BE17204" s="234"/>
    </row>
    <row r="17205" spans="23:57" ht="12.95" customHeight="1" x14ac:dyDescent="0.2">
      <c r="W17205" s="143"/>
      <c r="X17205" s="143"/>
      <c r="AO17205" s="143"/>
      <c r="AP17205" s="143"/>
      <c r="BD17205" s="234"/>
      <c r="BE17205" s="234"/>
    </row>
    <row r="17206" spans="23:57" ht="12.95" customHeight="1" x14ac:dyDescent="0.2">
      <c r="W17206" s="143"/>
      <c r="X17206" s="143"/>
      <c r="AO17206" s="143"/>
      <c r="AP17206" s="143"/>
      <c r="BD17206" s="234"/>
      <c r="BE17206" s="234"/>
    </row>
    <row r="17207" spans="23:57" ht="12.95" customHeight="1" x14ac:dyDescent="0.2">
      <c r="W17207" s="143"/>
      <c r="X17207" s="143"/>
      <c r="AO17207" s="143"/>
      <c r="AP17207" s="143"/>
      <c r="BD17207" s="234"/>
      <c r="BE17207" s="234"/>
    </row>
    <row r="17208" spans="23:57" ht="12.95" customHeight="1" x14ac:dyDescent="0.2">
      <c r="W17208" s="143"/>
      <c r="X17208" s="143"/>
      <c r="AO17208" s="143"/>
      <c r="AP17208" s="143"/>
      <c r="BD17208" s="234"/>
      <c r="BE17208" s="234"/>
    </row>
    <row r="17209" spans="23:57" ht="12.95" customHeight="1" x14ac:dyDescent="0.2">
      <c r="W17209" s="143"/>
      <c r="X17209" s="143"/>
      <c r="AO17209" s="143"/>
      <c r="AP17209" s="143"/>
      <c r="BD17209" s="234"/>
      <c r="BE17209" s="234"/>
    </row>
    <row r="17210" spans="23:57" ht="12.95" customHeight="1" x14ac:dyDescent="0.2">
      <c r="W17210" s="143"/>
      <c r="X17210" s="143"/>
      <c r="AO17210" s="143"/>
      <c r="AP17210" s="143"/>
      <c r="BD17210" s="234"/>
      <c r="BE17210" s="234"/>
    </row>
    <row r="17211" spans="23:57" ht="12.95" customHeight="1" x14ac:dyDescent="0.2">
      <c r="W17211" s="143"/>
      <c r="X17211" s="143"/>
      <c r="AO17211" s="143"/>
      <c r="AP17211" s="143"/>
      <c r="BD17211" s="234"/>
      <c r="BE17211" s="234"/>
    </row>
    <row r="17212" spans="23:57" ht="12.95" customHeight="1" x14ac:dyDescent="0.2">
      <c r="W17212" s="143"/>
      <c r="X17212" s="143"/>
      <c r="AO17212" s="143"/>
      <c r="AP17212" s="143"/>
      <c r="BD17212" s="234"/>
      <c r="BE17212" s="234"/>
    </row>
    <row r="17213" spans="23:57" ht="12.95" customHeight="1" x14ac:dyDescent="0.2">
      <c r="W17213" s="143"/>
      <c r="X17213" s="143"/>
      <c r="AO17213" s="143"/>
      <c r="AP17213" s="143"/>
      <c r="BD17213" s="234"/>
      <c r="BE17213" s="234"/>
    </row>
    <row r="17214" spans="23:57" ht="12.95" customHeight="1" x14ac:dyDescent="0.2">
      <c r="W17214" s="143"/>
      <c r="X17214" s="143"/>
      <c r="AO17214" s="143"/>
      <c r="AP17214" s="143"/>
      <c r="BD17214" s="234"/>
      <c r="BE17214" s="234"/>
    </row>
    <row r="17215" spans="23:57" ht="12.95" customHeight="1" x14ac:dyDescent="0.2">
      <c r="W17215" s="143"/>
      <c r="X17215" s="143"/>
      <c r="AO17215" s="143"/>
      <c r="AP17215" s="143"/>
      <c r="BD17215" s="234"/>
      <c r="BE17215" s="234"/>
    </row>
    <row r="17216" spans="23:57" ht="12.95" customHeight="1" x14ac:dyDescent="0.2">
      <c r="W17216" s="143"/>
      <c r="X17216" s="143"/>
      <c r="AO17216" s="143"/>
      <c r="AP17216" s="143"/>
      <c r="BD17216" s="234"/>
      <c r="BE17216" s="234"/>
    </row>
    <row r="17217" spans="23:57" ht="12.95" customHeight="1" x14ac:dyDescent="0.2">
      <c r="W17217" s="143"/>
      <c r="X17217" s="143"/>
      <c r="AO17217" s="143"/>
      <c r="AP17217" s="143"/>
      <c r="BD17217" s="234"/>
      <c r="BE17217" s="234"/>
    </row>
    <row r="17218" spans="23:57" ht="12.95" customHeight="1" x14ac:dyDescent="0.2">
      <c r="W17218" s="143"/>
      <c r="X17218" s="143"/>
      <c r="AO17218" s="143"/>
      <c r="AP17218" s="143"/>
      <c r="BD17218" s="234"/>
      <c r="BE17218" s="234"/>
    </row>
    <row r="17219" spans="23:57" ht="12.95" customHeight="1" x14ac:dyDescent="0.2">
      <c r="W17219" s="143"/>
      <c r="X17219" s="143"/>
      <c r="AO17219" s="143"/>
      <c r="AP17219" s="143"/>
      <c r="BD17219" s="234"/>
      <c r="BE17219" s="234"/>
    </row>
    <row r="17220" spans="23:57" ht="12.95" customHeight="1" x14ac:dyDescent="0.2">
      <c r="W17220" s="143"/>
      <c r="X17220" s="143"/>
      <c r="AO17220" s="143"/>
      <c r="AP17220" s="143"/>
      <c r="BD17220" s="234"/>
      <c r="BE17220" s="234"/>
    </row>
    <row r="17221" spans="23:57" ht="12.95" customHeight="1" x14ac:dyDescent="0.2">
      <c r="W17221" s="143"/>
      <c r="X17221" s="143"/>
      <c r="AO17221" s="143"/>
      <c r="AP17221" s="143"/>
      <c r="BD17221" s="234"/>
      <c r="BE17221" s="234"/>
    </row>
    <row r="17222" spans="23:57" ht="12.95" customHeight="1" x14ac:dyDescent="0.2">
      <c r="W17222" s="143"/>
      <c r="X17222" s="143"/>
      <c r="AO17222" s="143"/>
      <c r="AP17222" s="143"/>
      <c r="BD17222" s="234"/>
      <c r="BE17222" s="234"/>
    </row>
    <row r="17223" spans="23:57" ht="12.95" customHeight="1" x14ac:dyDescent="0.2">
      <c r="W17223" s="143"/>
      <c r="X17223" s="143"/>
      <c r="AO17223" s="143"/>
      <c r="AP17223" s="143"/>
      <c r="BD17223" s="234"/>
      <c r="BE17223" s="234"/>
    </row>
    <row r="17224" spans="23:57" ht="12.95" customHeight="1" x14ac:dyDescent="0.2">
      <c r="W17224" s="143"/>
      <c r="X17224" s="143"/>
      <c r="AO17224" s="143"/>
      <c r="AP17224" s="143"/>
      <c r="BD17224" s="234"/>
      <c r="BE17224" s="234"/>
    </row>
    <row r="17225" spans="23:57" ht="12.95" customHeight="1" x14ac:dyDescent="0.2">
      <c r="W17225" s="143"/>
      <c r="X17225" s="143"/>
      <c r="AO17225" s="143"/>
      <c r="AP17225" s="143"/>
      <c r="BD17225" s="234"/>
      <c r="BE17225" s="234"/>
    </row>
    <row r="17226" spans="23:57" ht="12.95" customHeight="1" x14ac:dyDescent="0.2">
      <c r="W17226" s="143"/>
      <c r="X17226" s="143"/>
      <c r="AO17226" s="143"/>
      <c r="AP17226" s="143"/>
      <c r="BD17226" s="234"/>
      <c r="BE17226" s="234"/>
    </row>
    <row r="17227" spans="23:57" ht="12.95" customHeight="1" x14ac:dyDescent="0.2">
      <c r="W17227" s="143"/>
      <c r="X17227" s="143"/>
      <c r="AO17227" s="143"/>
      <c r="AP17227" s="143"/>
      <c r="BD17227" s="234"/>
      <c r="BE17227" s="234"/>
    </row>
    <row r="17228" spans="23:57" ht="12.95" customHeight="1" x14ac:dyDescent="0.2">
      <c r="W17228" s="143"/>
      <c r="X17228" s="143"/>
      <c r="AO17228" s="143"/>
      <c r="AP17228" s="143"/>
      <c r="BD17228" s="234"/>
      <c r="BE17228" s="234"/>
    </row>
    <row r="17229" spans="23:57" ht="12.95" customHeight="1" x14ac:dyDescent="0.2">
      <c r="W17229" s="143"/>
      <c r="X17229" s="143"/>
      <c r="AO17229" s="143"/>
      <c r="AP17229" s="143"/>
      <c r="BD17229" s="234"/>
      <c r="BE17229" s="234"/>
    </row>
    <row r="17230" spans="23:57" ht="12.95" customHeight="1" x14ac:dyDescent="0.2">
      <c r="W17230" s="143"/>
      <c r="X17230" s="143"/>
      <c r="AO17230" s="143"/>
      <c r="AP17230" s="143"/>
      <c r="BD17230" s="234"/>
      <c r="BE17230" s="234"/>
    </row>
    <row r="17231" spans="23:57" ht="12.95" customHeight="1" x14ac:dyDescent="0.2">
      <c r="W17231" s="143"/>
      <c r="X17231" s="143"/>
      <c r="AO17231" s="143"/>
      <c r="AP17231" s="143"/>
      <c r="BD17231" s="234"/>
      <c r="BE17231" s="234"/>
    </row>
    <row r="17232" spans="23:57" ht="12.95" customHeight="1" x14ac:dyDescent="0.2">
      <c r="W17232" s="143"/>
      <c r="X17232" s="143"/>
      <c r="AO17232" s="143"/>
      <c r="AP17232" s="143"/>
      <c r="BD17232" s="234"/>
      <c r="BE17232" s="234"/>
    </row>
    <row r="17233" spans="23:57" ht="12.95" customHeight="1" x14ac:dyDescent="0.2">
      <c r="W17233" s="143"/>
      <c r="X17233" s="143"/>
      <c r="AO17233" s="143"/>
      <c r="AP17233" s="143"/>
      <c r="BD17233" s="234"/>
      <c r="BE17233" s="234"/>
    </row>
    <row r="17234" spans="23:57" ht="12.95" customHeight="1" x14ac:dyDescent="0.2">
      <c r="W17234" s="143"/>
      <c r="X17234" s="143"/>
      <c r="AO17234" s="143"/>
      <c r="AP17234" s="143"/>
      <c r="BD17234" s="234"/>
      <c r="BE17234" s="234"/>
    </row>
    <row r="17235" spans="23:57" ht="12.95" customHeight="1" x14ac:dyDescent="0.2">
      <c r="W17235" s="143"/>
      <c r="X17235" s="143"/>
      <c r="AO17235" s="143"/>
      <c r="AP17235" s="143"/>
      <c r="BD17235" s="234"/>
      <c r="BE17235" s="234"/>
    </row>
    <row r="17236" spans="23:57" ht="12.95" customHeight="1" x14ac:dyDescent="0.2">
      <c r="W17236" s="143"/>
      <c r="X17236" s="143"/>
      <c r="AO17236" s="143"/>
      <c r="AP17236" s="143"/>
      <c r="BD17236" s="234"/>
      <c r="BE17236" s="234"/>
    </row>
    <row r="17237" spans="23:57" ht="12.95" customHeight="1" x14ac:dyDescent="0.2">
      <c r="W17237" s="143"/>
      <c r="X17237" s="143"/>
      <c r="AO17237" s="143"/>
      <c r="AP17237" s="143"/>
      <c r="BD17237" s="234"/>
      <c r="BE17237" s="234"/>
    </row>
    <row r="17238" spans="23:57" ht="12.95" customHeight="1" x14ac:dyDescent="0.2">
      <c r="W17238" s="143"/>
      <c r="X17238" s="143"/>
      <c r="AO17238" s="143"/>
      <c r="AP17238" s="143"/>
      <c r="BD17238" s="234"/>
      <c r="BE17238" s="234"/>
    </row>
    <row r="17239" spans="23:57" ht="12.95" customHeight="1" x14ac:dyDescent="0.2">
      <c r="W17239" s="143"/>
      <c r="X17239" s="143"/>
      <c r="AO17239" s="143"/>
      <c r="AP17239" s="143"/>
      <c r="BD17239" s="234"/>
      <c r="BE17239" s="234"/>
    </row>
    <row r="17240" spans="23:57" ht="12.95" customHeight="1" x14ac:dyDescent="0.2">
      <c r="W17240" s="143"/>
      <c r="X17240" s="143"/>
      <c r="AO17240" s="143"/>
      <c r="AP17240" s="143"/>
      <c r="BD17240" s="234"/>
      <c r="BE17240" s="234"/>
    </row>
    <row r="17241" spans="23:57" ht="12.95" customHeight="1" x14ac:dyDescent="0.2">
      <c r="W17241" s="143"/>
      <c r="X17241" s="143"/>
      <c r="AO17241" s="143"/>
      <c r="AP17241" s="143"/>
      <c r="BD17241" s="234"/>
      <c r="BE17241" s="234"/>
    </row>
    <row r="17242" spans="23:57" ht="12.95" customHeight="1" x14ac:dyDescent="0.2">
      <c r="W17242" s="143"/>
      <c r="X17242" s="143"/>
      <c r="AO17242" s="143"/>
      <c r="AP17242" s="143"/>
      <c r="BD17242" s="234"/>
      <c r="BE17242" s="234"/>
    </row>
    <row r="17243" spans="23:57" ht="12.95" customHeight="1" x14ac:dyDescent="0.2">
      <c r="W17243" s="143"/>
      <c r="X17243" s="143"/>
      <c r="AO17243" s="143"/>
      <c r="AP17243" s="143"/>
      <c r="BD17243" s="234"/>
      <c r="BE17243" s="234"/>
    </row>
    <row r="17244" spans="23:57" ht="12.95" customHeight="1" x14ac:dyDescent="0.2">
      <c r="W17244" s="143"/>
      <c r="X17244" s="143"/>
      <c r="AO17244" s="143"/>
      <c r="AP17244" s="143"/>
      <c r="BD17244" s="234"/>
      <c r="BE17244" s="234"/>
    </row>
    <row r="17245" spans="23:57" ht="12.95" customHeight="1" x14ac:dyDescent="0.2">
      <c r="W17245" s="143"/>
      <c r="X17245" s="143"/>
      <c r="AO17245" s="143"/>
      <c r="AP17245" s="143"/>
      <c r="BD17245" s="234"/>
      <c r="BE17245" s="234"/>
    </row>
    <row r="17246" spans="23:57" ht="12.95" customHeight="1" x14ac:dyDescent="0.2">
      <c r="W17246" s="143"/>
      <c r="X17246" s="143"/>
      <c r="AO17246" s="143"/>
      <c r="AP17246" s="143"/>
      <c r="BD17246" s="234"/>
      <c r="BE17246" s="234"/>
    </row>
    <row r="17247" spans="23:57" ht="12.95" customHeight="1" x14ac:dyDescent="0.2">
      <c r="W17247" s="143"/>
      <c r="X17247" s="143"/>
      <c r="AO17247" s="143"/>
      <c r="AP17247" s="143"/>
      <c r="BD17247" s="234"/>
      <c r="BE17247" s="234"/>
    </row>
    <row r="17248" spans="23:57" ht="12.95" customHeight="1" x14ac:dyDescent="0.2">
      <c r="W17248" s="143"/>
      <c r="X17248" s="143"/>
      <c r="AO17248" s="143"/>
      <c r="AP17248" s="143"/>
      <c r="BD17248" s="234"/>
      <c r="BE17248" s="234"/>
    </row>
    <row r="17249" spans="23:57" ht="12.95" customHeight="1" x14ac:dyDescent="0.2">
      <c r="W17249" s="143"/>
      <c r="X17249" s="143"/>
      <c r="AO17249" s="143"/>
      <c r="AP17249" s="143"/>
      <c r="BD17249" s="234"/>
      <c r="BE17249" s="234"/>
    </row>
    <row r="17250" spans="23:57" ht="12.95" customHeight="1" x14ac:dyDescent="0.2">
      <c r="W17250" s="143"/>
      <c r="X17250" s="143"/>
      <c r="AO17250" s="143"/>
      <c r="AP17250" s="143"/>
      <c r="BD17250" s="234"/>
      <c r="BE17250" s="234"/>
    </row>
    <row r="17251" spans="23:57" ht="12.95" customHeight="1" x14ac:dyDescent="0.2">
      <c r="W17251" s="143"/>
      <c r="X17251" s="143"/>
      <c r="AO17251" s="143"/>
      <c r="AP17251" s="143"/>
      <c r="BD17251" s="234"/>
      <c r="BE17251" s="234"/>
    </row>
    <row r="17252" spans="23:57" ht="12.95" customHeight="1" x14ac:dyDescent="0.2">
      <c r="W17252" s="143"/>
      <c r="X17252" s="143"/>
      <c r="AO17252" s="143"/>
      <c r="AP17252" s="143"/>
      <c r="BD17252" s="234"/>
      <c r="BE17252" s="234"/>
    </row>
    <row r="17253" spans="23:57" ht="12.95" customHeight="1" x14ac:dyDescent="0.2">
      <c r="W17253" s="143"/>
      <c r="X17253" s="143"/>
      <c r="AO17253" s="143"/>
      <c r="AP17253" s="143"/>
      <c r="BD17253" s="234"/>
      <c r="BE17253" s="234"/>
    </row>
    <row r="17254" spans="23:57" ht="12.95" customHeight="1" x14ac:dyDescent="0.2">
      <c r="W17254" s="143"/>
      <c r="X17254" s="143"/>
      <c r="AO17254" s="143"/>
      <c r="AP17254" s="143"/>
      <c r="BD17254" s="234"/>
      <c r="BE17254" s="234"/>
    </row>
    <row r="17255" spans="23:57" ht="12.95" customHeight="1" x14ac:dyDescent="0.2">
      <c r="W17255" s="143"/>
      <c r="X17255" s="143"/>
      <c r="AO17255" s="143"/>
      <c r="AP17255" s="143"/>
      <c r="BD17255" s="234"/>
      <c r="BE17255" s="234"/>
    </row>
    <row r="17256" spans="23:57" ht="12.95" customHeight="1" x14ac:dyDescent="0.2">
      <c r="W17256" s="143"/>
      <c r="X17256" s="143"/>
      <c r="AO17256" s="143"/>
      <c r="AP17256" s="143"/>
      <c r="BD17256" s="234"/>
      <c r="BE17256" s="234"/>
    </row>
    <row r="17257" spans="23:57" ht="12.95" customHeight="1" x14ac:dyDescent="0.2">
      <c r="W17257" s="143"/>
      <c r="X17257" s="143"/>
      <c r="AO17257" s="143"/>
      <c r="AP17257" s="143"/>
      <c r="BD17257" s="234"/>
      <c r="BE17257" s="234"/>
    </row>
    <row r="17258" spans="23:57" ht="12.95" customHeight="1" x14ac:dyDescent="0.2">
      <c r="W17258" s="143"/>
      <c r="X17258" s="143"/>
      <c r="AO17258" s="143"/>
      <c r="AP17258" s="143"/>
      <c r="BD17258" s="234"/>
      <c r="BE17258" s="234"/>
    </row>
    <row r="17259" spans="23:57" ht="12.95" customHeight="1" x14ac:dyDescent="0.2">
      <c r="W17259" s="143"/>
      <c r="X17259" s="143"/>
      <c r="AO17259" s="143"/>
      <c r="AP17259" s="143"/>
      <c r="BD17259" s="234"/>
      <c r="BE17259" s="234"/>
    </row>
    <row r="17260" spans="23:57" ht="12.95" customHeight="1" x14ac:dyDescent="0.2">
      <c r="W17260" s="143"/>
      <c r="X17260" s="143"/>
      <c r="AO17260" s="143"/>
      <c r="AP17260" s="143"/>
      <c r="BD17260" s="234"/>
      <c r="BE17260" s="234"/>
    </row>
    <row r="17261" spans="23:57" ht="12.95" customHeight="1" x14ac:dyDescent="0.2">
      <c r="W17261" s="143"/>
      <c r="X17261" s="143"/>
      <c r="AO17261" s="143"/>
      <c r="AP17261" s="143"/>
      <c r="BD17261" s="234"/>
      <c r="BE17261" s="234"/>
    </row>
    <row r="17262" spans="23:57" ht="12.95" customHeight="1" x14ac:dyDescent="0.2">
      <c r="W17262" s="143"/>
      <c r="X17262" s="143"/>
      <c r="AO17262" s="143"/>
      <c r="AP17262" s="143"/>
      <c r="BD17262" s="234"/>
      <c r="BE17262" s="234"/>
    </row>
    <row r="17263" spans="23:57" ht="12.95" customHeight="1" x14ac:dyDescent="0.2">
      <c r="W17263" s="143"/>
      <c r="X17263" s="143"/>
      <c r="AO17263" s="143"/>
      <c r="AP17263" s="143"/>
      <c r="BD17263" s="234"/>
      <c r="BE17263" s="234"/>
    </row>
    <row r="17264" spans="23:57" ht="12.95" customHeight="1" x14ac:dyDescent="0.2">
      <c r="W17264" s="143"/>
      <c r="X17264" s="143"/>
      <c r="AO17264" s="143"/>
      <c r="AP17264" s="143"/>
      <c r="BD17264" s="234"/>
      <c r="BE17264" s="234"/>
    </row>
    <row r="17265" spans="23:57" ht="12.95" customHeight="1" x14ac:dyDescent="0.2">
      <c r="W17265" s="143"/>
      <c r="X17265" s="143"/>
      <c r="AO17265" s="143"/>
      <c r="AP17265" s="143"/>
      <c r="BD17265" s="234"/>
      <c r="BE17265" s="234"/>
    </row>
    <row r="17266" spans="23:57" ht="12.95" customHeight="1" x14ac:dyDescent="0.2">
      <c r="W17266" s="143"/>
      <c r="X17266" s="143"/>
      <c r="AO17266" s="143"/>
      <c r="AP17266" s="143"/>
      <c r="BD17266" s="234"/>
      <c r="BE17266" s="234"/>
    </row>
    <row r="17267" spans="23:57" ht="12.95" customHeight="1" x14ac:dyDescent="0.2">
      <c r="W17267" s="143"/>
      <c r="X17267" s="143"/>
      <c r="AO17267" s="143"/>
      <c r="AP17267" s="143"/>
      <c r="BD17267" s="234"/>
      <c r="BE17267" s="234"/>
    </row>
    <row r="17268" spans="23:57" ht="12.95" customHeight="1" x14ac:dyDescent="0.2">
      <c r="W17268" s="143"/>
      <c r="X17268" s="143"/>
      <c r="AO17268" s="143"/>
      <c r="AP17268" s="143"/>
      <c r="BD17268" s="234"/>
      <c r="BE17268" s="234"/>
    </row>
    <row r="17269" spans="23:57" ht="12.95" customHeight="1" x14ac:dyDescent="0.2">
      <c r="W17269" s="143"/>
      <c r="X17269" s="143"/>
      <c r="AO17269" s="143"/>
      <c r="AP17269" s="143"/>
      <c r="BD17269" s="234"/>
      <c r="BE17269" s="234"/>
    </row>
    <row r="17270" spans="23:57" ht="12.95" customHeight="1" x14ac:dyDescent="0.2">
      <c r="W17270" s="143"/>
      <c r="X17270" s="143"/>
      <c r="AO17270" s="143"/>
      <c r="AP17270" s="143"/>
      <c r="BD17270" s="234"/>
      <c r="BE17270" s="234"/>
    </row>
    <row r="17271" spans="23:57" ht="12.95" customHeight="1" x14ac:dyDescent="0.2">
      <c r="W17271" s="143"/>
      <c r="X17271" s="143"/>
      <c r="AO17271" s="143"/>
      <c r="AP17271" s="143"/>
      <c r="BD17271" s="234"/>
      <c r="BE17271" s="234"/>
    </row>
    <row r="17272" spans="23:57" ht="12.95" customHeight="1" x14ac:dyDescent="0.2">
      <c r="W17272" s="143"/>
      <c r="X17272" s="143"/>
      <c r="AO17272" s="143"/>
      <c r="AP17272" s="143"/>
      <c r="BD17272" s="234"/>
      <c r="BE17272" s="234"/>
    </row>
    <row r="17273" spans="23:57" ht="12.95" customHeight="1" x14ac:dyDescent="0.2">
      <c r="W17273" s="143"/>
      <c r="X17273" s="143"/>
      <c r="AO17273" s="143"/>
      <c r="AP17273" s="143"/>
      <c r="BD17273" s="234"/>
      <c r="BE17273" s="234"/>
    </row>
    <row r="17274" spans="23:57" ht="12.95" customHeight="1" x14ac:dyDescent="0.2">
      <c r="W17274" s="143"/>
      <c r="X17274" s="143"/>
      <c r="AO17274" s="143"/>
      <c r="AP17274" s="143"/>
      <c r="BD17274" s="234"/>
      <c r="BE17274" s="234"/>
    </row>
    <row r="17275" spans="23:57" ht="12.95" customHeight="1" x14ac:dyDescent="0.2">
      <c r="W17275" s="143"/>
      <c r="X17275" s="143"/>
      <c r="AO17275" s="143"/>
      <c r="AP17275" s="143"/>
      <c r="BD17275" s="234"/>
      <c r="BE17275" s="234"/>
    </row>
    <row r="17276" spans="23:57" ht="12.95" customHeight="1" x14ac:dyDescent="0.2">
      <c r="W17276" s="143"/>
      <c r="X17276" s="143"/>
      <c r="AO17276" s="143"/>
      <c r="AP17276" s="143"/>
      <c r="BD17276" s="234"/>
      <c r="BE17276" s="234"/>
    </row>
    <row r="17277" spans="23:57" ht="12.95" customHeight="1" x14ac:dyDescent="0.2">
      <c r="W17277" s="143"/>
      <c r="X17277" s="143"/>
      <c r="AO17277" s="143"/>
      <c r="AP17277" s="143"/>
      <c r="BD17277" s="234"/>
      <c r="BE17277" s="234"/>
    </row>
    <row r="17278" spans="23:57" ht="12.95" customHeight="1" x14ac:dyDescent="0.2">
      <c r="W17278" s="143"/>
      <c r="X17278" s="143"/>
      <c r="AO17278" s="143"/>
      <c r="AP17278" s="143"/>
      <c r="BD17278" s="234"/>
      <c r="BE17278" s="234"/>
    </row>
    <row r="17279" spans="23:57" ht="12.95" customHeight="1" x14ac:dyDescent="0.2">
      <c r="W17279" s="143"/>
      <c r="X17279" s="143"/>
      <c r="AO17279" s="143"/>
      <c r="AP17279" s="143"/>
      <c r="BD17279" s="234"/>
      <c r="BE17279" s="234"/>
    </row>
    <row r="17280" spans="23:57" ht="12.95" customHeight="1" x14ac:dyDescent="0.2">
      <c r="W17280" s="143"/>
      <c r="X17280" s="143"/>
      <c r="AO17280" s="143"/>
      <c r="AP17280" s="143"/>
      <c r="BD17280" s="234"/>
      <c r="BE17280" s="234"/>
    </row>
    <row r="17281" spans="23:57" ht="12.95" customHeight="1" x14ac:dyDescent="0.2">
      <c r="W17281" s="143"/>
      <c r="X17281" s="143"/>
      <c r="AO17281" s="143"/>
      <c r="AP17281" s="143"/>
      <c r="BD17281" s="234"/>
      <c r="BE17281" s="234"/>
    </row>
    <row r="17282" spans="23:57" ht="12.95" customHeight="1" x14ac:dyDescent="0.2">
      <c r="W17282" s="143"/>
      <c r="X17282" s="143"/>
      <c r="AO17282" s="143"/>
      <c r="AP17282" s="143"/>
      <c r="BD17282" s="234"/>
      <c r="BE17282" s="234"/>
    </row>
    <row r="17283" spans="23:57" ht="12.95" customHeight="1" x14ac:dyDescent="0.2">
      <c r="W17283" s="143"/>
      <c r="X17283" s="143"/>
      <c r="AO17283" s="143"/>
      <c r="AP17283" s="143"/>
      <c r="BD17283" s="234"/>
      <c r="BE17283" s="234"/>
    </row>
    <row r="17284" spans="23:57" ht="12.95" customHeight="1" x14ac:dyDescent="0.2">
      <c r="W17284" s="143"/>
      <c r="X17284" s="143"/>
      <c r="AO17284" s="143"/>
      <c r="AP17284" s="143"/>
      <c r="BD17284" s="234"/>
      <c r="BE17284" s="234"/>
    </row>
    <row r="17285" spans="23:57" ht="12.95" customHeight="1" x14ac:dyDescent="0.2">
      <c r="W17285" s="143"/>
      <c r="X17285" s="143"/>
      <c r="AO17285" s="143"/>
      <c r="AP17285" s="143"/>
      <c r="BD17285" s="234"/>
      <c r="BE17285" s="234"/>
    </row>
    <row r="17286" spans="23:57" ht="12.95" customHeight="1" x14ac:dyDescent="0.2">
      <c r="W17286" s="143"/>
      <c r="X17286" s="143"/>
      <c r="AO17286" s="143"/>
      <c r="AP17286" s="143"/>
      <c r="BD17286" s="234"/>
      <c r="BE17286" s="234"/>
    </row>
    <row r="17287" spans="23:57" ht="12.95" customHeight="1" x14ac:dyDescent="0.2">
      <c r="W17287" s="143"/>
      <c r="X17287" s="143"/>
      <c r="AO17287" s="143"/>
      <c r="AP17287" s="143"/>
      <c r="BD17287" s="234"/>
      <c r="BE17287" s="234"/>
    </row>
    <row r="17288" spans="23:57" ht="12.95" customHeight="1" x14ac:dyDescent="0.2">
      <c r="W17288" s="143"/>
      <c r="X17288" s="143"/>
      <c r="AO17288" s="143"/>
      <c r="AP17288" s="143"/>
      <c r="BD17288" s="234"/>
      <c r="BE17288" s="234"/>
    </row>
    <row r="17289" spans="23:57" ht="12.95" customHeight="1" x14ac:dyDescent="0.2">
      <c r="W17289" s="143"/>
      <c r="X17289" s="143"/>
      <c r="AO17289" s="143"/>
      <c r="AP17289" s="143"/>
      <c r="BD17289" s="234"/>
      <c r="BE17289" s="234"/>
    </row>
    <row r="17290" spans="23:57" ht="12.95" customHeight="1" x14ac:dyDescent="0.2">
      <c r="W17290" s="143"/>
      <c r="X17290" s="143"/>
      <c r="AO17290" s="143"/>
      <c r="AP17290" s="143"/>
      <c r="BD17290" s="234"/>
      <c r="BE17290" s="234"/>
    </row>
    <row r="17291" spans="23:57" ht="12.95" customHeight="1" x14ac:dyDescent="0.2">
      <c r="W17291" s="143"/>
      <c r="X17291" s="143"/>
      <c r="AO17291" s="143"/>
      <c r="AP17291" s="143"/>
      <c r="BD17291" s="234"/>
      <c r="BE17291" s="234"/>
    </row>
    <row r="17292" spans="23:57" ht="12.95" customHeight="1" x14ac:dyDescent="0.2">
      <c r="W17292" s="143"/>
      <c r="X17292" s="143"/>
      <c r="AO17292" s="143"/>
      <c r="AP17292" s="143"/>
      <c r="BD17292" s="234"/>
      <c r="BE17292" s="234"/>
    </row>
    <row r="17293" spans="23:57" ht="12.95" customHeight="1" x14ac:dyDescent="0.2">
      <c r="W17293" s="143"/>
      <c r="X17293" s="143"/>
      <c r="AO17293" s="143"/>
      <c r="AP17293" s="143"/>
      <c r="BD17293" s="234"/>
      <c r="BE17293" s="234"/>
    </row>
    <row r="17294" spans="23:57" ht="12.95" customHeight="1" x14ac:dyDescent="0.2">
      <c r="W17294" s="143"/>
      <c r="X17294" s="143"/>
      <c r="AO17294" s="143"/>
      <c r="AP17294" s="143"/>
      <c r="BD17294" s="234"/>
      <c r="BE17294" s="234"/>
    </row>
    <row r="17295" spans="23:57" ht="12.95" customHeight="1" x14ac:dyDescent="0.2">
      <c r="W17295" s="143"/>
      <c r="X17295" s="143"/>
      <c r="AO17295" s="143"/>
      <c r="AP17295" s="143"/>
      <c r="BD17295" s="234"/>
      <c r="BE17295" s="234"/>
    </row>
    <row r="17296" spans="23:57" ht="12.95" customHeight="1" x14ac:dyDescent="0.2">
      <c r="W17296" s="143"/>
      <c r="X17296" s="143"/>
      <c r="AO17296" s="143"/>
      <c r="AP17296" s="143"/>
      <c r="BD17296" s="234"/>
      <c r="BE17296" s="234"/>
    </row>
    <row r="17297" spans="23:57" ht="12.95" customHeight="1" x14ac:dyDescent="0.2">
      <c r="W17297" s="143"/>
      <c r="X17297" s="143"/>
      <c r="AO17297" s="143"/>
      <c r="AP17297" s="143"/>
      <c r="BD17297" s="234"/>
      <c r="BE17297" s="234"/>
    </row>
    <row r="17298" spans="23:57" ht="12.95" customHeight="1" x14ac:dyDescent="0.2">
      <c r="W17298" s="143"/>
      <c r="X17298" s="143"/>
      <c r="AO17298" s="143"/>
      <c r="AP17298" s="143"/>
      <c r="BD17298" s="234"/>
      <c r="BE17298" s="234"/>
    </row>
    <row r="17299" spans="23:57" ht="12.95" customHeight="1" x14ac:dyDescent="0.2">
      <c r="W17299" s="143"/>
      <c r="X17299" s="143"/>
      <c r="AO17299" s="143"/>
      <c r="AP17299" s="143"/>
      <c r="BD17299" s="234"/>
      <c r="BE17299" s="234"/>
    </row>
    <row r="17300" spans="23:57" ht="12.95" customHeight="1" x14ac:dyDescent="0.2">
      <c r="W17300" s="143"/>
      <c r="X17300" s="143"/>
      <c r="AO17300" s="143"/>
      <c r="AP17300" s="143"/>
      <c r="BD17300" s="234"/>
      <c r="BE17300" s="234"/>
    </row>
    <row r="17301" spans="23:57" ht="12.95" customHeight="1" x14ac:dyDescent="0.2">
      <c r="W17301" s="143"/>
      <c r="X17301" s="143"/>
      <c r="AO17301" s="143"/>
      <c r="AP17301" s="143"/>
      <c r="BD17301" s="234"/>
      <c r="BE17301" s="234"/>
    </row>
    <row r="17302" spans="23:57" ht="12.95" customHeight="1" x14ac:dyDescent="0.2">
      <c r="W17302" s="143"/>
      <c r="X17302" s="143"/>
      <c r="AO17302" s="143"/>
      <c r="AP17302" s="143"/>
      <c r="BD17302" s="234"/>
      <c r="BE17302" s="234"/>
    </row>
    <row r="17303" spans="23:57" ht="12.95" customHeight="1" x14ac:dyDescent="0.2">
      <c r="W17303" s="143"/>
      <c r="X17303" s="143"/>
      <c r="AO17303" s="143"/>
      <c r="AP17303" s="143"/>
      <c r="BD17303" s="234"/>
      <c r="BE17303" s="234"/>
    </row>
    <row r="17304" spans="23:57" ht="12.95" customHeight="1" x14ac:dyDescent="0.2">
      <c r="W17304" s="143"/>
      <c r="X17304" s="143"/>
      <c r="AO17304" s="143"/>
      <c r="AP17304" s="143"/>
      <c r="BD17304" s="234"/>
      <c r="BE17304" s="234"/>
    </row>
    <row r="17305" spans="23:57" ht="12.95" customHeight="1" x14ac:dyDescent="0.2">
      <c r="W17305" s="143"/>
      <c r="X17305" s="143"/>
      <c r="AO17305" s="143"/>
      <c r="AP17305" s="143"/>
      <c r="BD17305" s="234"/>
      <c r="BE17305" s="234"/>
    </row>
    <row r="17306" spans="23:57" ht="12.95" customHeight="1" x14ac:dyDescent="0.2">
      <c r="W17306" s="143"/>
      <c r="X17306" s="143"/>
      <c r="AO17306" s="143"/>
      <c r="AP17306" s="143"/>
      <c r="BD17306" s="234"/>
      <c r="BE17306" s="234"/>
    </row>
    <row r="17307" spans="23:57" ht="12.95" customHeight="1" x14ac:dyDescent="0.2">
      <c r="W17307" s="143"/>
      <c r="X17307" s="143"/>
      <c r="AO17307" s="143"/>
      <c r="AP17307" s="143"/>
      <c r="BD17307" s="234"/>
      <c r="BE17307" s="234"/>
    </row>
    <row r="17308" spans="23:57" ht="12.95" customHeight="1" x14ac:dyDescent="0.2">
      <c r="W17308" s="143"/>
      <c r="X17308" s="143"/>
      <c r="AO17308" s="143"/>
      <c r="AP17308" s="143"/>
      <c r="BD17308" s="234"/>
      <c r="BE17308" s="234"/>
    </row>
    <row r="17309" spans="23:57" ht="12.95" customHeight="1" x14ac:dyDescent="0.2">
      <c r="W17309" s="143"/>
      <c r="X17309" s="143"/>
      <c r="AO17309" s="143"/>
      <c r="AP17309" s="143"/>
      <c r="BD17309" s="234"/>
      <c r="BE17309" s="234"/>
    </row>
    <row r="17310" spans="23:57" ht="12.95" customHeight="1" x14ac:dyDescent="0.2">
      <c r="W17310" s="143"/>
      <c r="X17310" s="143"/>
      <c r="AO17310" s="143"/>
      <c r="AP17310" s="143"/>
      <c r="BD17310" s="234"/>
      <c r="BE17310" s="234"/>
    </row>
    <row r="17311" spans="23:57" ht="12.95" customHeight="1" x14ac:dyDescent="0.2">
      <c r="W17311" s="143"/>
      <c r="X17311" s="143"/>
      <c r="AO17311" s="143"/>
      <c r="AP17311" s="143"/>
      <c r="BD17311" s="234"/>
      <c r="BE17311" s="234"/>
    </row>
    <row r="17312" spans="23:57" ht="12.95" customHeight="1" x14ac:dyDescent="0.2">
      <c r="W17312" s="143"/>
      <c r="X17312" s="143"/>
      <c r="AO17312" s="143"/>
      <c r="AP17312" s="143"/>
      <c r="BD17312" s="234"/>
      <c r="BE17312" s="234"/>
    </row>
    <row r="17313" spans="23:57" ht="12.95" customHeight="1" x14ac:dyDescent="0.2">
      <c r="W17313" s="143"/>
      <c r="X17313" s="143"/>
      <c r="AO17313" s="143"/>
      <c r="AP17313" s="143"/>
      <c r="BD17313" s="234"/>
      <c r="BE17313" s="234"/>
    </row>
    <row r="17314" spans="23:57" ht="12.95" customHeight="1" x14ac:dyDescent="0.2">
      <c r="W17314" s="143"/>
      <c r="X17314" s="143"/>
      <c r="AO17314" s="143"/>
      <c r="AP17314" s="143"/>
      <c r="BD17314" s="234"/>
      <c r="BE17314" s="234"/>
    </row>
    <row r="17315" spans="23:57" ht="12.95" customHeight="1" x14ac:dyDescent="0.2">
      <c r="W17315" s="143"/>
      <c r="X17315" s="143"/>
      <c r="AO17315" s="143"/>
      <c r="AP17315" s="143"/>
      <c r="BD17315" s="234"/>
      <c r="BE17315" s="234"/>
    </row>
    <row r="17316" spans="23:57" ht="12.95" customHeight="1" x14ac:dyDescent="0.2">
      <c r="W17316" s="143"/>
      <c r="X17316" s="143"/>
      <c r="AO17316" s="143"/>
      <c r="AP17316" s="143"/>
      <c r="BD17316" s="234"/>
      <c r="BE17316" s="234"/>
    </row>
    <row r="17317" spans="23:57" ht="12.95" customHeight="1" x14ac:dyDescent="0.2">
      <c r="W17317" s="143"/>
      <c r="X17317" s="143"/>
      <c r="AO17317" s="143"/>
      <c r="AP17317" s="143"/>
      <c r="BD17317" s="234"/>
      <c r="BE17317" s="234"/>
    </row>
    <row r="17318" spans="23:57" ht="12.95" customHeight="1" x14ac:dyDescent="0.2">
      <c r="W17318" s="143"/>
      <c r="X17318" s="143"/>
      <c r="AO17318" s="143"/>
      <c r="AP17318" s="143"/>
      <c r="BD17318" s="234"/>
      <c r="BE17318" s="234"/>
    </row>
    <row r="17319" spans="23:57" ht="12.95" customHeight="1" x14ac:dyDescent="0.2">
      <c r="W17319" s="143"/>
      <c r="X17319" s="143"/>
      <c r="AO17319" s="143"/>
      <c r="AP17319" s="143"/>
      <c r="BD17319" s="234"/>
      <c r="BE17319" s="234"/>
    </row>
    <row r="17320" spans="23:57" ht="12.95" customHeight="1" x14ac:dyDescent="0.2">
      <c r="W17320" s="143"/>
      <c r="X17320" s="143"/>
      <c r="AO17320" s="143"/>
      <c r="AP17320" s="143"/>
      <c r="BD17320" s="234"/>
      <c r="BE17320" s="234"/>
    </row>
    <row r="17321" spans="23:57" ht="12.95" customHeight="1" x14ac:dyDescent="0.2">
      <c r="W17321" s="143"/>
      <c r="X17321" s="143"/>
      <c r="AO17321" s="143"/>
      <c r="AP17321" s="143"/>
      <c r="BD17321" s="234"/>
      <c r="BE17321" s="234"/>
    </row>
    <row r="17322" spans="23:57" ht="12.95" customHeight="1" x14ac:dyDescent="0.2">
      <c r="W17322" s="143"/>
      <c r="X17322" s="143"/>
      <c r="AO17322" s="143"/>
      <c r="AP17322" s="143"/>
      <c r="BD17322" s="234"/>
      <c r="BE17322" s="234"/>
    </row>
    <row r="17323" spans="23:57" ht="12.95" customHeight="1" x14ac:dyDescent="0.2">
      <c r="W17323" s="143"/>
      <c r="X17323" s="143"/>
      <c r="AO17323" s="143"/>
      <c r="AP17323" s="143"/>
      <c r="BD17323" s="234"/>
      <c r="BE17323" s="234"/>
    </row>
    <row r="17324" spans="23:57" ht="12.95" customHeight="1" x14ac:dyDescent="0.2">
      <c r="W17324" s="143"/>
      <c r="X17324" s="143"/>
      <c r="AO17324" s="143"/>
      <c r="AP17324" s="143"/>
      <c r="BD17324" s="234"/>
      <c r="BE17324" s="234"/>
    </row>
    <row r="17325" spans="23:57" ht="12.95" customHeight="1" x14ac:dyDescent="0.2">
      <c r="W17325" s="143"/>
      <c r="X17325" s="143"/>
      <c r="AO17325" s="143"/>
      <c r="AP17325" s="143"/>
      <c r="BD17325" s="234"/>
      <c r="BE17325" s="234"/>
    </row>
    <row r="17326" spans="23:57" ht="12.95" customHeight="1" x14ac:dyDescent="0.2">
      <c r="W17326" s="143"/>
      <c r="X17326" s="143"/>
      <c r="AO17326" s="143"/>
      <c r="AP17326" s="143"/>
      <c r="BD17326" s="234"/>
      <c r="BE17326" s="234"/>
    </row>
    <row r="17327" spans="23:57" ht="12.95" customHeight="1" x14ac:dyDescent="0.2">
      <c r="W17327" s="143"/>
      <c r="X17327" s="143"/>
      <c r="AO17327" s="143"/>
      <c r="AP17327" s="143"/>
      <c r="BD17327" s="234"/>
      <c r="BE17327" s="234"/>
    </row>
    <row r="17328" spans="23:57" ht="12.95" customHeight="1" x14ac:dyDescent="0.2">
      <c r="W17328" s="143"/>
      <c r="X17328" s="143"/>
      <c r="AO17328" s="143"/>
      <c r="AP17328" s="143"/>
      <c r="BD17328" s="234"/>
      <c r="BE17328" s="234"/>
    </row>
    <row r="17329" spans="23:57" ht="12.95" customHeight="1" x14ac:dyDescent="0.2">
      <c r="W17329" s="143"/>
      <c r="X17329" s="143"/>
      <c r="AO17329" s="143"/>
      <c r="AP17329" s="143"/>
      <c r="BD17329" s="234"/>
      <c r="BE17329" s="234"/>
    </row>
    <row r="17330" spans="23:57" ht="12.95" customHeight="1" x14ac:dyDescent="0.2">
      <c r="W17330" s="143"/>
      <c r="X17330" s="143"/>
      <c r="AO17330" s="143"/>
      <c r="AP17330" s="143"/>
      <c r="BD17330" s="234"/>
      <c r="BE17330" s="234"/>
    </row>
    <row r="17331" spans="23:57" ht="12.95" customHeight="1" x14ac:dyDescent="0.2">
      <c r="W17331" s="143"/>
      <c r="X17331" s="143"/>
      <c r="AO17331" s="143"/>
      <c r="AP17331" s="143"/>
      <c r="BD17331" s="234"/>
      <c r="BE17331" s="234"/>
    </row>
    <row r="17332" spans="23:57" ht="12.95" customHeight="1" x14ac:dyDescent="0.2">
      <c r="W17332" s="143"/>
      <c r="X17332" s="143"/>
      <c r="AO17332" s="143"/>
      <c r="AP17332" s="143"/>
      <c r="BD17332" s="234"/>
      <c r="BE17332" s="234"/>
    </row>
    <row r="17333" spans="23:57" ht="12.95" customHeight="1" x14ac:dyDescent="0.2">
      <c r="W17333" s="143"/>
      <c r="X17333" s="143"/>
      <c r="AO17333" s="143"/>
      <c r="AP17333" s="143"/>
      <c r="BD17333" s="234"/>
      <c r="BE17333" s="234"/>
    </row>
    <row r="17334" spans="23:57" ht="12.95" customHeight="1" x14ac:dyDescent="0.2">
      <c r="W17334" s="143"/>
      <c r="X17334" s="143"/>
      <c r="AO17334" s="143"/>
      <c r="AP17334" s="143"/>
      <c r="BD17334" s="234"/>
      <c r="BE17334" s="234"/>
    </row>
    <row r="17335" spans="23:57" ht="12.95" customHeight="1" x14ac:dyDescent="0.2">
      <c r="W17335" s="143"/>
      <c r="X17335" s="143"/>
      <c r="AO17335" s="143"/>
      <c r="AP17335" s="143"/>
      <c r="BD17335" s="234"/>
      <c r="BE17335" s="234"/>
    </row>
    <row r="17336" spans="23:57" ht="12.95" customHeight="1" x14ac:dyDescent="0.2">
      <c r="W17336" s="143"/>
      <c r="X17336" s="143"/>
      <c r="AO17336" s="143"/>
      <c r="AP17336" s="143"/>
      <c r="BD17336" s="234"/>
      <c r="BE17336" s="234"/>
    </row>
    <row r="17337" spans="23:57" ht="12.95" customHeight="1" x14ac:dyDescent="0.2">
      <c r="W17337" s="143"/>
      <c r="X17337" s="143"/>
      <c r="AO17337" s="143"/>
      <c r="AP17337" s="143"/>
      <c r="BD17337" s="234"/>
      <c r="BE17337" s="234"/>
    </row>
    <row r="17338" spans="23:57" ht="12.95" customHeight="1" x14ac:dyDescent="0.2">
      <c r="W17338" s="143"/>
      <c r="X17338" s="143"/>
      <c r="AO17338" s="143"/>
      <c r="AP17338" s="143"/>
      <c r="BD17338" s="234"/>
      <c r="BE17338" s="234"/>
    </row>
    <row r="17339" spans="23:57" ht="12.95" customHeight="1" x14ac:dyDescent="0.2">
      <c r="W17339" s="143"/>
      <c r="X17339" s="143"/>
      <c r="AO17339" s="143"/>
      <c r="AP17339" s="143"/>
      <c r="BD17339" s="234"/>
      <c r="BE17339" s="234"/>
    </row>
    <row r="17340" spans="23:57" ht="12.95" customHeight="1" x14ac:dyDescent="0.2">
      <c r="W17340" s="143"/>
      <c r="X17340" s="143"/>
      <c r="AO17340" s="143"/>
      <c r="AP17340" s="143"/>
      <c r="BD17340" s="234"/>
      <c r="BE17340" s="234"/>
    </row>
    <row r="17341" spans="23:57" ht="12.95" customHeight="1" x14ac:dyDescent="0.2">
      <c r="W17341" s="143"/>
      <c r="X17341" s="143"/>
      <c r="AO17341" s="143"/>
      <c r="AP17341" s="143"/>
      <c r="BD17341" s="234"/>
      <c r="BE17341" s="234"/>
    </row>
    <row r="17342" spans="23:57" ht="12.95" customHeight="1" x14ac:dyDescent="0.2">
      <c r="W17342" s="143"/>
      <c r="X17342" s="143"/>
      <c r="AO17342" s="143"/>
      <c r="AP17342" s="143"/>
      <c r="BD17342" s="234"/>
      <c r="BE17342" s="234"/>
    </row>
    <row r="17343" spans="23:57" ht="12.95" customHeight="1" x14ac:dyDescent="0.2">
      <c r="W17343" s="143"/>
      <c r="X17343" s="143"/>
      <c r="AO17343" s="143"/>
      <c r="AP17343" s="143"/>
      <c r="BD17343" s="234"/>
      <c r="BE17343" s="234"/>
    </row>
    <row r="17344" spans="23:57" ht="12.95" customHeight="1" x14ac:dyDescent="0.2">
      <c r="W17344" s="143"/>
      <c r="X17344" s="143"/>
      <c r="AO17344" s="143"/>
      <c r="AP17344" s="143"/>
      <c r="BD17344" s="234"/>
      <c r="BE17344" s="234"/>
    </row>
    <row r="17345" spans="23:57" ht="12.95" customHeight="1" x14ac:dyDescent="0.2">
      <c r="W17345" s="143"/>
      <c r="X17345" s="143"/>
      <c r="AO17345" s="143"/>
      <c r="AP17345" s="143"/>
      <c r="BD17345" s="234"/>
      <c r="BE17345" s="234"/>
    </row>
    <row r="17346" spans="23:57" ht="12.95" customHeight="1" x14ac:dyDescent="0.2">
      <c r="W17346" s="143"/>
      <c r="X17346" s="143"/>
      <c r="AO17346" s="143"/>
      <c r="AP17346" s="143"/>
      <c r="BD17346" s="234"/>
      <c r="BE17346" s="234"/>
    </row>
    <row r="17347" spans="23:57" ht="12.95" customHeight="1" x14ac:dyDescent="0.2">
      <c r="W17347" s="143"/>
      <c r="X17347" s="143"/>
      <c r="AO17347" s="143"/>
      <c r="AP17347" s="143"/>
      <c r="BD17347" s="234"/>
      <c r="BE17347" s="234"/>
    </row>
    <row r="17348" spans="23:57" ht="12.95" customHeight="1" x14ac:dyDescent="0.2">
      <c r="W17348" s="143"/>
      <c r="X17348" s="143"/>
      <c r="AO17348" s="143"/>
      <c r="AP17348" s="143"/>
      <c r="BD17348" s="234"/>
      <c r="BE17348" s="234"/>
    </row>
    <row r="17349" spans="23:57" ht="12.95" customHeight="1" x14ac:dyDescent="0.2">
      <c r="W17349" s="143"/>
      <c r="X17349" s="143"/>
      <c r="AO17349" s="143"/>
      <c r="AP17349" s="143"/>
      <c r="BD17349" s="234"/>
      <c r="BE17349" s="234"/>
    </row>
    <row r="17350" spans="23:57" ht="12.95" customHeight="1" x14ac:dyDescent="0.2">
      <c r="W17350" s="143"/>
      <c r="X17350" s="143"/>
      <c r="AO17350" s="143"/>
      <c r="AP17350" s="143"/>
      <c r="BD17350" s="234"/>
      <c r="BE17350" s="234"/>
    </row>
    <row r="17351" spans="23:57" ht="12.95" customHeight="1" x14ac:dyDescent="0.2">
      <c r="W17351" s="143"/>
      <c r="X17351" s="143"/>
      <c r="AO17351" s="143"/>
      <c r="AP17351" s="143"/>
      <c r="BD17351" s="234"/>
      <c r="BE17351" s="234"/>
    </row>
    <row r="17352" spans="23:57" ht="12.95" customHeight="1" x14ac:dyDescent="0.2">
      <c r="W17352" s="143"/>
      <c r="X17352" s="143"/>
      <c r="AO17352" s="143"/>
      <c r="AP17352" s="143"/>
      <c r="BD17352" s="234"/>
      <c r="BE17352" s="234"/>
    </row>
    <row r="17353" spans="23:57" ht="12.95" customHeight="1" x14ac:dyDescent="0.2">
      <c r="W17353" s="143"/>
      <c r="X17353" s="143"/>
      <c r="AO17353" s="143"/>
      <c r="AP17353" s="143"/>
      <c r="BD17353" s="234"/>
      <c r="BE17353" s="234"/>
    </row>
    <row r="17354" spans="23:57" ht="12.95" customHeight="1" x14ac:dyDescent="0.2">
      <c r="W17354" s="143"/>
      <c r="X17354" s="143"/>
      <c r="AO17354" s="143"/>
      <c r="AP17354" s="143"/>
      <c r="BD17354" s="234"/>
      <c r="BE17354" s="234"/>
    </row>
    <row r="17355" spans="23:57" ht="12.95" customHeight="1" x14ac:dyDescent="0.2">
      <c r="W17355" s="143"/>
      <c r="X17355" s="143"/>
      <c r="AO17355" s="143"/>
      <c r="AP17355" s="143"/>
      <c r="BD17355" s="234"/>
      <c r="BE17355" s="234"/>
    </row>
    <row r="17356" spans="23:57" ht="12.95" customHeight="1" x14ac:dyDescent="0.2">
      <c r="W17356" s="143"/>
      <c r="X17356" s="143"/>
      <c r="AO17356" s="143"/>
      <c r="AP17356" s="143"/>
      <c r="BD17356" s="234"/>
      <c r="BE17356" s="234"/>
    </row>
    <row r="17357" spans="23:57" ht="12.95" customHeight="1" x14ac:dyDescent="0.2">
      <c r="W17357" s="143"/>
      <c r="X17357" s="143"/>
      <c r="AO17357" s="143"/>
      <c r="AP17357" s="143"/>
      <c r="BD17357" s="234"/>
      <c r="BE17357" s="234"/>
    </row>
    <row r="17358" spans="23:57" ht="12.95" customHeight="1" x14ac:dyDescent="0.2">
      <c r="W17358" s="143"/>
      <c r="X17358" s="143"/>
      <c r="AO17358" s="143"/>
      <c r="AP17358" s="143"/>
      <c r="BD17358" s="234"/>
      <c r="BE17358" s="234"/>
    </row>
    <row r="17359" spans="23:57" ht="12.95" customHeight="1" x14ac:dyDescent="0.2">
      <c r="W17359" s="143"/>
      <c r="X17359" s="143"/>
      <c r="AO17359" s="143"/>
      <c r="AP17359" s="143"/>
      <c r="BD17359" s="234"/>
      <c r="BE17359" s="234"/>
    </row>
    <row r="17360" spans="23:57" ht="12.95" customHeight="1" x14ac:dyDescent="0.2">
      <c r="W17360" s="143"/>
      <c r="X17360" s="143"/>
      <c r="AO17360" s="143"/>
      <c r="AP17360" s="143"/>
      <c r="BD17360" s="234"/>
      <c r="BE17360" s="234"/>
    </row>
    <row r="17361" spans="23:57" ht="12.95" customHeight="1" x14ac:dyDescent="0.2">
      <c r="W17361" s="143"/>
      <c r="X17361" s="143"/>
      <c r="AO17361" s="143"/>
      <c r="AP17361" s="143"/>
      <c r="BD17361" s="234"/>
      <c r="BE17361" s="234"/>
    </row>
    <row r="17362" spans="23:57" ht="12.95" customHeight="1" x14ac:dyDescent="0.2">
      <c r="W17362" s="143"/>
      <c r="X17362" s="143"/>
      <c r="AO17362" s="143"/>
      <c r="AP17362" s="143"/>
      <c r="BD17362" s="234"/>
      <c r="BE17362" s="234"/>
    </row>
    <row r="17363" spans="23:57" ht="12.95" customHeight="1" x14ac:dyDescent="0.2">
      <c r="W17363" s="143"/>
      <c r="X17363" s="143"/>
      <c r="AO17363" s="143"/>
      <c r="AP17363" s="143"/>
      <c r="BD17363" s="234"/>
      <c r="BE17363" s="234"/>
    </row>
    <row r="17364" spans="23:57" ht="12.95" customHeight="1" x14ac:dyDescent="0.2">
      <c r="W17364" s="143"/>
      <c r="X17364" s="143"/>
      <c r="AO17364" s="143"/>
      <c r="AP17364" s="143"/>
      <c r="BD17364" s="234"/>
      <c r="BE17364" s="234"/>
    </row>
    <row r="17365" spans="23:57" ht="12.95" customHeight="1" x14ac:dyDescent="0.2">
      <c r="W17365" s="143"/>
      <c r="X17365" s="143"/>
      <c r="AO17365" s="143"/>
      <c r="AP17365" s="143"/>
      <c r="BD17365" s="234"/>
      <c r="BE17365" s="234"/>
    </row>
    <row r="17366" spans="23:57" ht="12.95" customHeight="1" x14ac:dyDescent="0.2">
      <c r="W17366" s="143"/>
      <c r="X17366" s="143"/>
      <c r="AO17366" s="143"/>
      <c r="AP17366" s="143"/>
      <c r="BD17366" s="234"/>
      <c r="BE17366" s="234"/>
    </row>
    <row r="17367" spans="23:57" ht="12.95" customHeight="1" x14ac:dyDescent="0.2">
      <c r="W17367" s="143"/>
      <c r="X17367" s="143"/>
      <c r="AO17367" s="143"/>
      <c r="AP17367" s="143"/>
      <c r="BD17367" s="234"/>
      <c r="BE17367" s="234"/>
    </row>
    <row r="17368" spans="23:57" ht="12.95" customHeight="1" x14ac:dyDescent="0.2">
      <c r="W17368" s="143"/>
      <c r="X17368" s="143"/>
      <c r="AO17368" s="143"/>
      <c r="AP17368" s="143"/>
      <c r="BD17368" s="234"/>
      <c r="BE17368" s="234"/>
    </row>
    <row r="17369" spans="23:57" ht="12.95" customHeight="1" x14ac:dyDescent="0.2">
      <c r="W17369" s="143"/>
      <c r="X17369" s="143"/>
      <c r="AO17369" s="143"/>
      <c r="AP17369" s="143"/>
      <c r="BD17369" s="234"/>
      <c r="BE17369" s="234"/>
    </row>
    <row r="17370" spans="23:57" ht="12.95" customHeight="1" x14ac:dyDescent="0.2">
      <c r="W17370" s="143"/>
      <c r="X17370" s="143"/>
      <c r="AO17370" s="143"/>
      <c r="AP17370" s="143"/>
      <c r="BD17370" s="234"/>
      <c r="BE17370" s="234"/>
    </row>
    <row r="17371" spans="23:57" ht="12.95" customHeight="1" x14ac:dyDescent="0.2">
      <c r="W17371" s="143"/>
      <c r="X17371" s="143"/>
      <c r="AO17371" s="143"/>
      <c r="AP17371" s="143"/>
      <c r="BD17371" s="234"/>
      <c r="BE17371" s="234"/>
    </row>
    <row r="17372" spans="23:57" ht="12.95" customHeight="1" x14ac:dyDescent="0.2">
      <c r="W17372" s="143"/>
      <c r="X17372" s="143"/>
      <c r="AO17372" s="143"/>
      <c r="AP17372" s="143"/>
      <c r="BD17372" s="234"/>
      <c r="BE17372" s="234"/>
    </row>
    <row r="17373" spans="23:57" ht="12.95" customHeight="1" x14ac:dyDescent="0.2">
      <c r="W17373" s="143"/>
      <c r="X17373" s="143"/>
      <c r="AO17373" s="143"/>
      <c r="AP17373" s="143"/>
      <c r="BD17373" s="234"/>
      <c r="BE17373" s="234"/>
    </row>
    <row r="17374" spans="23:57" ht="12.95" customHeight="1" x14ac:dyDescent="0.2">
      <c r="W17374" s="143"/>
      <c r="X17374" s="143"/>
      <c r="AO17374" s="143"/>
      <c r="AP17374" s="143"/>
      <c r="BD17374" s="234"/>
      <c r="BE17374" s="234"/>
    </row>
    <row r="17375" spans="23:57" ht="12.95" customHeight="1" x14ac:dyDescent="0.2">
      <c r="W17375" s="143"/>
      <c r="X17375" s="143"/>
      <c r="AO17375" s="143"/>
      <c r="AP17375" s="143"/>
      <c r="BD17375" s="234"/>
      <c r="BE17375" s="234"/>
    </row>
    <row r="17376" spans="23:57" ht="12.95" customHeight="1" x14ac:dyDescent="0.2">
      <c r="W17376" s="143"/>
      <c r="X17376" s="143"/>
      <c r="AO17376" s="143"/>
      <c r="AP17376" s="143"/>
      <c r="BD17376" s="234"/>
      <c r="BE17376" s="234"/>
    </row>
    <row r="17377" spans="23:57" ht="12.95" customHeight="1" x14ac:dyDescent="0.2">
      <c r="W17377" s="143"/>
      <c r="X17377" s="143"/>
      <c r="AO17377" s="143"/>
      <c r="AP17377" s="143"/>
      <c r="BD17377" s="234"/>
      <c r="BE17377" s="234"/>
    </row>
    <row r="17378" spans="23:57" ht="12.95" customHeight="1" x14ac:dyDescent="0.2">
      <c r="W17378" s="143"/>
      <c r="X17378" s="143"/>
      <c r="AO17378" s="143"/>
      <c r="AP17378" s="143"/>
      <c r="BD17378" s="234"/>
      <c r="BE17378" s="234"/>
    </row>
    <row r="17379" spans="23:57" ht="12.95" customHeight="1" x14ac:dyDescent="0.2">
      <c r="W17379" s="143"/>
      <c r="X17379" s="143"/>
      <c r="AO17379" s="143"/>
      <c r="AP17379" s="143"/>
      <c r="BD17379" s="234"/>
      <c r="BE17379" s="234"/>
    </row>
    <row r="17380" spans="23:57" ht="12.95" customHeight="1" x14ac:dyDescent="0.2">
      <c r="W17380" s="143"/>
      <c r="X17380" s="143"/>
      <c r="AO17380" s="143"/>
      <c r="AP17380" s="143"/>
      <c r="BD17380" s="234"/>
      <c r="BE17380" s="234"/>
    </row>
    <row r="17381" spans="23:57" ht="12.95" customHeight="1" x14ac:dyDescent="0.2">
      <c r="W17381" s="143"/>
      <c r="X17381" s="143"/>
      <c r="AO17381" s="143"/>
      <c r="AP17381" s="143"/>
      <c r="BD17381" s="234"/>
      <c r="BE17381" s="234"/>
    </row>
    <row r="17382" spans="23:57" ht="12.95" customHeight="1" x14ac:dyDescent="0.2">
      <c r="W17382" s="143"/>
      <c r="X17382" s="143"/>
      <c r="AO17382" s="143"/>
      <c r="AP17382" s="143"/>
      <c r="BD17382" s="234"/>
      <c r="BE17382" s="234"/>
    </row>
    <row r="17383" spans="23:57" ht="12.95" customHeight="1" x14ac:dyDescent="0.2">
      <c r="W17383" s="143"/>
      <c r="X17383" s="143"/>
      <c r="AO17383" s="143"/>
      <c r="AP17383" s="143"/>
      <c r="BD17383" s="234"/>
      <c r="BE17383" s="234"/>
    </row>
    <row r="17384" spans="23:57" ht="12.95" customHeight="1" x14ac:dyDescent="0.2">
      <c r="W17384" s="143"/>
      <c r="X17384" s="143"/>
      <c r="AO17384" s="143"/>
      <c r="AP17384" s="143"/>
      <c r="BD17384" s="234"/>
      <c r="BE17384" s="234"/>
    </row>
    <row r="17385" spans="23:57" ht="12.95" customHeight="1" x14ac:dyDescent="0.2">
      <c r="W17385" s="143"/>
      <c r="X17385" s="143"/>
      <c r="AO17385" s="143"/>
      <c r="AP17385" s="143"/>
      <c r="BD17385" s="234"/>
      <c r="BE17385" s="234"/>
    </row>
    <row r="17386" spans="23:57" ht="12.95" customHeight="1" x14ac:dyDescent="0.2">
      <c r="W17386" s="143"/>
      <c r="X17386" s="143"/>
      <c r="AO17386" s="143"/>
      <c r="AP17386" s="143"/>
      <c r="BD17386" s="234"/>
      <c r="BE17386" s="234"/>
    </row>
    <row r="17387" spans="23:57" ht="12.95" customHeight="1" x14ac:dyDescent="0.2">
      <c r="W17387" s="143"/>
      <c r="X17387" s="143"/>
      <c r="AO17387" s="143"/>
      <c r="AP17387" s="143"/>
      <c r="BD17387" s="234"/>
      <c r="BE17387" s="234"/>
    </row>
    <row r="17388" spans="23:57" ht="12.95" customHeight="1" x14ac:dyDescent="0.2">
      <c r="W17388" s="143"/>
      <c r="X17388" s="143"/>
      <c r="AO17388" s="143"/>
      <c r="AP17388" s="143"/>
      <c r="BD17388" s="234"/>
      <c r="BE17388" s="234"/>
    </row>
    <row r="17389" spans="23:57" ht="12.95" customHeight="1" x14ac:dyDescent="0.2">
      <c r="W17389" s="143"/>
      <c r="X17389" s="143"/>
      <c r="AO17389" s="143"/>
      <c r="AP17389" s="143"/>
      <c r="BD17389" s="234"/>
      <c r="BE17389" s="234"/>
    </row>
    <row r="17390" spans="23:57" ht="12.95" customHeight="1" x14ac:dyDescent="0.2">
      <c r="W17390" s="143"/>
      <c r="X17390" s="143"/>
      <c r="AO17390" s="143"/>
      <c r="AP17390" s="143"/>
      <c r="BD17390" s="234"/>
      <c r="BE17390" s="234"/>
    </row>
    <row r="17391" spans="23:57" ht="12.95" customHeight="1" x14ac:dyDescent="0.2">
      <c r="W17391" s="143"/>
      <c r="X17391" s="143"/>
      <c r="AO17391" s="143"/>
      <c r="AP17391" s="143"/>
      <c r="BD17391" s="234"/>
      <c r="BE17391" s="234"/>
    </row>
    <row r="17392" spans="23:57" ht="12.95" customHeight="1" x14ac:dyDescent="0.2">
      <c r="W17392" s="143"/>
      <c r="X17392" s="143"/>
      <c r="AO17392" s="143"/>
      <c r="AP17392" s="143"/>
      <c r="BD17392" s="234"/>
      <c r="BE17392" s="234"/>
    </row>
    <row r="17393" spans="23:57" ht="12.95" customHeight="1" x14ac:dyDescent="0.2">
      <c r="W17393" s="143"/>
      <c r="X17393" s="143"/>
      <c r="AO17393" s="143"/>
      <c r="AP17393" s="143"/>
      <c r="BD17393" s="234"/>
      <c r="BE17393" s="234"/>
    </row>
    <row r="17394" spans="23:57" ht="12.95" customHeight="1" x14ac:dyDescent="0.2">
      <c r="W17394" s="143"/>
      <c r="X17394" s="143"/>
      <c r="AO17394" s="143"/>
      <c r="AP17394" s="143"/>
      <c r="BD17394" s="234"/>
      <c r="BE17394" s="234"/>
    </row>
    <row r="17395" spans="23:57" ht="12.95" customHeight="1" x14ac:dyDescent="0.2">
      <c r="W17395" s="143"/>
      <c r="X17395" s="143"/>
      <c r="AO17395" s="143"/>
      <c r="AP17395" s="143"/>
      <c r="BD17395" s="234"/>
      <c r="BE17395" s="234"/>
    </row>
    <row r="17396" spans="23:57" ht="12.95" customHeight="1" x14ac:dyDescent="0.2">
      <c r="W17396" s="143"/>
      <c r="X17396" s="143"/>
      <c r="AO17396" s="143"/>
      <c r="AP17396" s="143"/>
      <c r="BD17396" s="234"/>
      <c r="BE17396" s="234"/>
    </row>
    <row r="17397" spans="23:57" ht="12.95" customHeight="1" x14ac:dyDescent="0.2">
      <c r="W17397" s="143"/>
      <c r="X17397" s="143"/>
      <c r="AO17397" s="143"/>
      <c r="AP17397" s="143"/>
      <c r="BD17397" s="234"/>
      <c r="BE17397" s="234"/>
    </row>
    <row r="17398" spans="23:57" ht="12.95" customHeight="1" x14ac:dyDescent="0.2">
      <c r="W17398" s="143"/>
      <c r="X17398" s="143"/>
      <c r="AO17398" s="143"/>
      <c r="AP17398" s="143"/>
      <c r="BD17398" s="234"/>
      <c r="BE17398" s="234"/>
    </row>
    <row r="17399" spans="23:57" ht="12.95" customHeight="1" x14ac:dyDescent="0.2">
      <c r="W17399" s="143"/>
      <c r="X17399" s="143"/>
      <c r="AO17399" s="143"/>
      <c r="AP17399" s="143"/>
      <c r="BD17399" s="234"/>
      <c r="BE17399" s="234"/>
    </row>
    <row r="17400" spans="23:57" ht="12.95" customHeight="1" x14ac:dyDescent="0.2">
      <c r="W17400" s="143"/>
      <c r="X17400" s="143"/>
      <c r="AO17400" s="143"/>
      <c r="AP17400" s="143"/>
      <c r="BD17400" s="234"/>
      <c r="BE17400" s="234"/>
    </row>
    <row r="17401" spans="23:57" ht="12.95" customHeight="1" x14ac:dyDescent="0.2">
      <c r="W17401" s="143"/>
      <c r="X17401" s="143"/>
      <c r="AO17401" s="143"/>
      <c r="AP17401" s="143"/>
      <c r="BD17401" s="234"/>
      <c r="BE17401" s="234"/>
    </row>
    <row r="17402" spans="23:57" ht="12.95" customHeight="1" x14ac:dyDescent="0.2">
      <c r="W17402" s="143"/>
      <c r="X17402" s="143"/>
      <c r="AO17402" s="143"/>
      <c r="AP17402" s="143"/>
      <c r="BD17402" s="234"/>
      <c r="BE17402" s="234"/>
    </row>
    <row r="17403" spans="23:57" ht="12.95" customHeight="1" x14ac:dyDescent="0.2">
      <c r="W17403" s="143"/>
      <c r="X17403" s="143"/>
      <c r="AO17403" s="143"/>
      <c r="AP17403" s="143"/>
      <c r="BD17403" s="234"/>
      <c r="BE17403" s="234"/>
    </row>
    <row r="17404" spans="23:57" ht="12.95" customHeight="1" x14ac:dyDescent="0.2">
      <c r="W17404" s="143"/>
      <c r="X17404" s="143"/>
      <c r="AO17404" s="143"/>
      <c r="AP17404" s="143"/>
      <c r="BD17404" s="234"/>
      <c r="BE17404" s="234"/>
    </row>
    <row r="17405" spans="23:57" ht="12.95" customHeight="1" x14ac:dyDescent="0.2">
      <c r="W17405" s="143"/>
      <c r="X17405" s="143"/>
      <c r="AO17405" s="143"/>
      <c r="AP17405" s="143"/>
      <c r="BD17405" s="234"/>
      <c r="BE17405" s="234"/>
    </row>
    <row r="17406" spans="23:57" ht="12.95" customHeight="1" x14ac:dyDescent="0.2">
      <c r="W17406" s="143"/>
      <c r="X17406" s="143"/>
      <c r="AO17406" s="143"/>
      <c r="AP17406" s="143"/>
      <c r="BD17406" s="234"/>
      <c r="BE17406" s="234"/>
    </row>
    <row r="17407" spans="23:57" ht="12.95" customHeight="1" x14ac:dyDescent="0.2">
      <c r="W17407" s="143"/>
      <c r="X17407" s="143"/>
      <c r="AO17407" s="143"/>
      <c r="AP17407" s="143"/>
      <c r="BD17407" s="234"/>
      <c r="BE17407" s="234"/>
    </row>
    <row r="17408" spans="23:57" ht="12.95" customHeight="1" x14ac:dyDescent="0.2">
      <c r="W17408" s="143"/>
      <c r="X17408" s="143"/>
      <c r="AO17408" s="143"/>
      <c r="AP17408" s="143"/>
      <c r="BD17408" s="234"/>
      <c r="BE17408" s="234"/>
    </row>
    <row r="17409" spans="23:57" ht="12.95" customHeight="1" x14ac:dyDescent="0.2">
      <c r="W17409" s="143"/>
      <c r="X17409" s="143"/>
      <c r="AO17409" s="143"/>
      <c r="AP17409" s="143"/>
      <c r="BD17409" s="234"/>
      <c r="BE17409" s="234"/>
    </row>
    <row r="17410" spans="23:57" ht="12.95" customHeight="1" x14ac:dyDescent="0.2">
      <c r="W17410" s="143"/>
      <c r="X17410" s="143"/>
      <c r="AO17410" s="143"/>
      <c r="AP17410" s="143"/>
      <c r="BD17410" s="234"/>
      <c r="BE17410" s="234"/>
    </row>
    <row r="17411" spans="23:57" ht="12.95" customHeight="1" x14ac:dyDescent="0.2">
      <c r="W17411" s="143"/>
      <c r="X17411" s="143"/>
      <c r="AO17411" s="143"/>
      <c r="AP17411" s="143"/>
      <c r="BD17411" s="234"/>
      <c r="BE17411" s="234"/>
    </row>
    <row r="17412" spans="23:57" ht="12.95" customHeight="1" x14ac:dyDescent="0.2">
      <c r="W17412" s="143"/>
      <c r="X17412" s="143"/>
      <c r="AO17412" s="143"/>
      <c r="AP17412" s="143"/>
      <c r="BD17412" s="234"/>
      <c r="BE17412" s="234"/>
    </row>
    <row r="17413" spans="23:57" ht="12.95" customHeight="1" x14ac:dyDescent="0.2">
      <c r="W17413" s="143"/>
      <c r="X17413" s="143"/>
      <c r="AO17413" s="143"/>
      <c r="AP17413" s="143"/>
      <c r="BD17413" s="234"/>
      <c r="BE17413" s="234"/>
    </row>
    <row r="17414" spans="23:57" ht="12.95" customHeight="1" x14ac:dyDescent="0.2">
      <c r="W17414" s="143"/>
      <c r="X17414" s="143"/>
      <c r="AO17414" s="143"/>
      <c r="AP17414" s="143"/>
      <c r="BD17414" s="234"/>
      <c r="BE17414" s="234"/>
    </row>
    <row r="17415" spans="23:57" ht="12.95" customHeight="1" x14ac:dyDescent="0.2">
      <c r="W17415" s="143"/>
      <c r="X17415" s="143"/>
      <c r="AO17415" s="143"/>
      <c r="AP17415" s="143"/>
      <c r="BD17415" s="234"/>
      <c r="BE17415" s="234"/>
    </row>
    <row r="17416" spans="23:57" ht="12.95" customHeight="1" x14ac:dyDescent="0.2">
      <c r="W17416" s="143"/>
      <c r="X17416" s="143"/>
      <c r="AO17416" s="143"/>
      <c r="AP17416" s="143"/>
      <c r="BD17416" s="234"/>
      <c r="BE17416" s="234"/>
    </row>
    <row r="17417" spans="23:57" ht="12.95" customHeight="1" x14ac:dyDescent="0.2">
      <c r="W17417" s="143"/>
      <c r="X17417" s="143"/>
      <c r="AO17417" s="143"/>
      <c r="AP17417" s="143"/>
      <c r="BD17417" s="234"/>
      <c r="BE17417" s="234"/>
    </row>
    <row r="17418" spans="23:57" ht="12.95" customHeight="1" x14ac:dyDescent="0.2">
      <c r="W17418" s="143"/>
      <c r="X17418" s="143"/>
      <c r="AO17418" s="143"/>
      <c r="AP17418" s="143"/>
      <c r="BD17418" s="234"/>
      <c r="BE17418" s="234"/>
    </row>
    <row r="17419" spans="23:57" ht="12.95" customHeight="1" x14ac:dyDescent="0.2">
      <c r="W17419" s="143"/>
      <c r="X17419" s="143"/>
      <c r="AO17419" s="143"/>
      <c r="AP17419" s="143"/>
      <c r="BD17419" s="234"/>
      <c r="BE17419" s="234"/>
    </row>
    <row r="17420" spans="23:57" ht="12.95" customHeight="1" x14ac:dyDescent="0.2">
      <c r="W17420" s="143"/>
      <c r="X17420" s="143"/>
      <c r="AO17420" s="143"/>
      <c r="AP17420" s="143"/>
      <c r="BD17420" s="234"/>
      <c r="BE17420" s="234"/>
    </row>
    <row r="17421" spans="23:57" ht="12.95" customHeight="1" x14ac:dyDescent="0.2">
      <c r="W17421" s="143"/>
      <c r="X17421" s="143"/>
      <c r="AO17421" s="143"/>
      <c r="AP17421" s="143"/>
      <c r="BD17421" s="234"/>
      <c r="BE17421" s="234"/>
    </row>
    <row r="17422" spans="23:57" ht="12.95" customHeight="1" x14ac:dyDescent="0.2">
      <c r="W17422" s="143"/>
      <c r="X17422" s="143"/>
      <c r="AO17422" s="143"/>
      <c r="AP17422" s="143"/>
      <c r="BD17422" s="234"/>
      <c r="BE17422" s="234"/>
    </row>
    <row r="17423" spans="23:57" ht="12.95" customHeight="1" x14ac:dyDescent="0.2">
      <c r="W17423" s="143"/>
      <c r="X17423" s="143"/>
      <c r="AO17423" s="143"/>
      <c r="AP17423" s="143"/>
      <c r="BD17423" s="234"/>
      <c r="BE17423" s="234"/>
    </row>
    <row r="17424" spans="23:57" ht="12.95" customHeight="1" x14ac:dyDescent="0.2">
      <c r="W17424" s="143"/>
      <c r="X17424" s="143"/>
      <c r="AO17424" s="143"/>
      <c r="AP17424" s="143"/>
      <c r="BD17424" s="234"/>
      <c r="BE17424" s="234"/>
    </row>
    <row r="17425" spans="23:57" ht="12.95" customHeight="1" x14ac:dyDescent="0.2">
      <c r="W17425" s="143"/>
      <c r="X17425" s="143"/>
      <c r="AO17425" s="143"/>
      <c r="AP17425" s="143"/>
      <c r="BD17425" s="234"/>
      <c r="BE17425" s="234"/>
    </row>
    <row r="17426" spans="23:57" ht="12.95" customHeight="1" x14ac:dyDescent="0.2">
      <c r="W17426" s="143"/>
      <c r="X17426" s="143"/>
      <c r="AO17426" s="143"/>
      <c r="AP17426" s="143"/>
      <c r="BD17426" s="234"/>
      <c r="BE17426" s="234"/>
    </row>
    <row r="17427" spans="23:57" ht="12.95" customHeight="1" x14ac:dyDescent="0.2">
      <c r="W17427" s="143"/>
      <c r="X17427" s="143"/>
      <c r="AO17427" s="143"/>
      <c r="AP17427" s="143"/>
      <c r="BD17427" s="234"/>
      <c r="BE17427" s="234"/>
    </row>
    <row r="17428" spans="23:57" ht="12.95" customHeight="1" x14ac:dyDescent="0.2">
      <c r="W17428" s="143"/>
      <c r="X17428" s="143"/>
      <c r="AO17428" s="143"/>
      <c r="AP17428" s="143"/>
      <c r="BD17428" s="234"/>
      <c r="BE17428" s="234"/>
    </row>
    <row r="17429" spans="23:57" ht="12.95" customHeight="1" x14ac:dyDescent="0.2">
      <c r="W17429" s="143"/>
      <c r="X17429" s="143"/>
      <c r="AO17429" s="143"/>
      <c r="AP17429" s="143"/>
      <c r="BD17429" s="234"/>
      <c r="BE17429" s="234"/>
    </row>
    <row r="17430" spans="23:57" ht="12.95" customHeight="1" x14ac:dyDescent="0.2">
      <c r="W17430" s="143"/>
      <c r="X17430" s="143"/>
      <c r="AO17430" s="143"/>
      <c r="AP17430" s="143"/>
      <c r="BD17430" s="234"/>
      <c r="BE17430" s="234"/>
    </row>
    <row r="17431" spans="23:57" ht="12.95" customHeight="1" x14ac:dyDescent="0.2">
      <c r="W17431" s="143"/>
      <c r="X17431" s="143"/>
      <c r="AO17431" s="143"/>
      <c r="AP17431" s="143"/>
      <c r="BD17431" s="234"/>
      <c r="BE17431" s="234"/>
    </row>
    <row r="17432" spans="23:57" ht="12.95" customHeight="1" x14ac:dyDescent="0.2">
      <c r="W17432" s="143"/>
      <c r="X17432" s="143"/>
      <c r="AO17432" s="143"/>
      <c r="AP17432" s="143"/>
      <c r="BD17432" s="234"/>
      <c r="BE17432" s="234"/>
    </row>
    <row r="17433" spans="23:57" ht="12.95" customHeight="1" x14ac:dyDescent="0.2">
      <c r="W17433" s="143"/>
      <c r="X17433" s="143"/>
      <c r="AO17433" s="143"/>
      <c r="AP17433" s="143"/>
      <c r="BD17433" s="234"/>
      <c r="BE17433" s="234"/>
    </row>
    <row r="17434" spans="23:57" ht="12.95" customHeight="1" x14ac:dyDescent="0.2">
      <c r="W17434" s="143"/>
      <c r="X17434" s="143"/>
      <c r="AO17434" s="143"/>
      <c r="AP17434" s="143"/>
      <c r="BD17434" s="234"/>
      <c r="BE17434" s="234"/>
    </row>
    <row r="17435" spans="23:57" ht="12.95" customHeight="1" x14ac:dyDescent="0.2">
      <c r="W17435" s="143"/>
      <c r="X17435" s="143"/>
      <c r="AO17435" s="143"/>
      <c r="AP17435" s="143"/>
      <c r="BD17435" s="234"/>
      <c r="BE17435" s="234"/>
    </row>
    <row r="17436" spans="23:57" ht="12.95" customHeight="1" x14ac:dyDescent="0.2">
      <c r="W17436" s="143"/>
      <c r="X17436" s="143"/>
      <c r="AO17436" s="143"/>
      <c r="AP17436" s="143"/>
      <c r="BD17436" s="234"/>
      <c r="BE17436" s="234"/>
    </row>
    <row r="17437" spans="23:57" ht="12.95" customHeight="1" x14ac:dyDescent="0.2">
      <c r="W17437" s="143"/>
      <c r="X17437" s="143"/>
      <c r="AO17437" s="143"/>
      <c r="AP17437" s="143"/>
      <c r="BD17437" s="234"/>
      <c r="BE17437" s="234"/>
    </row>
    <row r="17438" spans="23:57" ht="12.95" customHeight="1" x14ac:dyDescent="0.2">
      <c r="W17438" s="143"/>
      <c r="X17438" s="143"/>
      <c r="AO17438" s="143"/>
      <c r="AP17438" s="143"/>
      <c r="BD17438" s="234"/>
      <c r="BE17438" s="234"/>
    </row>
    <row r="17439" spans="23:57" ht="12.95" customHeight="1" x14ac:dyDescent="0.2">
      <c r="W17439" s="143"/>
      <c r="X17439" s="143"/>
      <c r="AO17439" s="143"/>
      <c r="AP17439" s="143"/>
      <c r="BD17439" s="234"/>
      <c r="BE17439" s="234"/>
    </row>
    <row r="17440" spans="23:57" ht="12.95" customHeight="1" x14ac:dyDescent="0.2">
      <c r="W17440" s="143"/>
      <c r="X17440" s="143"/>
      <c r="AO17440" s="143"/>
      <c r="AP17440" s="143"/>
      <c r="BD17440" s="234"/>
      <c r="BE17440" s="234"/>
    </row>
    <row r="17441" spans="23:57" ht="12.95" customHeight="1" x14ac:dyDescent="0.2">
      <c r="W17441" s="143"/>
      <c r="X17441" s="143"/>
      <c r="AO17441" s="143"/>
      <c r="AP17441" s="143"/>
      <c r="BD17441" s="234"/>
      <c r="BE17441" s="234"/>
    </row>
    <row r="17442" spans="23:57" ht="12.95" customHeight="1" x14ac:dyDescent="0.2">
      <c r="W17442" s="143"/>
      <c r="X17442" s="143"/>
      <c r="AO17442" s="143"/>
      <c r="AP17442" s="143"/>
      <c r="BD17442" s="234"/>
      <c r="BE17442" s="234"/>
    </row>
    <row r="17443" spans="23:57" ht="12.95" customHeight="1" x14ac:dyDescent="0.2">
      <c r="W17443" s="143"/>
      <c r="X17443" s="143"/>
      <c r="AO17443" s="143"/>
      <c r="AP17443" s="143"/>
      <c r="BD17443" s="234"/>
      <c r="BE17443" s="234"/>
    </row>
    <row r="17444" spans="23:57" ht="12.95" customHeight="1" x14ac:dyDescent="0.2">
      <c r="W17444" s="143"/>
      <c r="X17444" s="143"/>
      <c r="AO17444" s="143"/>
      <c r="AP17444" s="143"/>
      <c r="BD17444" s="234"/>
      <c r="BE17444" s="234"/>
    </row>
    <row r="17445" spans="23:57" ht="12.95" customHeight="1" x14ac:dyDescent="0.2">
      <c r="W17445" s="143"/>
      <c r="X17445" s="143"/>
      <c r="AO17445" s="143"/>
      <c r="AP17445" s="143"/>
      <c r="BD17445" s="234"/>
      <c r="BE17445" s="234"/>
    </row>
    <row r="17446" spans="23:57" ht="12.95" customHeight="1" x14ac:dyDescent="0.2">
      <c r="W17446" s="143"/>
      <c r="X17446" s="143"/>
      <c r="AO17446" s="143"/>
      <c r="AP17446" s="143"/>
      <c r="BD17446" s="234"/>
      <c r="BE17446" s="234"/>
    </row>
    <row r="17447" spans="23:57" ht="12.95" customHeight="1" x14ac:dyDescent="0.2">
      <c r="W17447" s="143"/>
      <c r="X17447" s="143"/>
      <c r="AO17447" s="143"/>
      <c r="AP17447" s="143"/>
      <c r="BD17447" s="234"/>
      <c r="BE17447" s="234"/>
    </row>
    <row r="17448" spans="23:57" ht="12.95" customHeight="1" x14ac:dyDescent="0.2">
      <c r="W17448" s="143"/>
      <c r="X17448" s="143"/>
      <c r="AO17448" s="143"/>
      <c r="AP17448" s="143"/>
      <c r="BD17448" s="234"/>
      <c r="BE17448" s="234"/>
    </row>
    <row r="17449" spans="23:57" ht="12.95" customHeight="1" x14ac:dyDescent="0.2">
      <c r="W17449" s="143"/>
      <c r="X17449" s="143"/>
      <c r="AO17449" s="143"/>
      <c r="AP17449" s="143"/>
      <c r="BD17449" s="234"/>
      <c r="BE17449" s="234"/>
    </row>
    <row r="17450" spans="23:57" ht="12.95" customHeight="1" x14ac:dyDescent="0.2">
      <c r="W17450" s="143"/>
      <c r="X17450" s="143"/>
      <c r="AO17450" s="143"/>
      <c r="AP17450" s="143"/>
      <c r="BD17450" s="234"/>
      <c r="BE17450" s="234"/>
    </row>
    <row r="17451" spans="23:57" ht="12.95" customHeight="1" x14ac:dyDescent="0.2">
      <c r="W17451" s="143"/>
      <c r="X17451" s="143"/>
      <c r="AO17451" s="143"/>
      <c r="AP17451" s="143"/>
      <c r="BD17451" s="234"/>
      <c r="BE17451" s="234"/>
    </row>
    <row r="17452" spans="23:57" ht="12.95" customHeight="1" x14ac:dyDescent="0.2">
      <c r="W17452" s="143"/>
      <c r="X17452" s="143"/>
      <c r="AO17452" s="143"/>
      <c r="AP17452" s="143"/>
      <c r="BD17452" s="234"/>
      <c r="BE17452" s="234"/>
    </row>
    <row r="17453" spans="23:57" ht="12.95" customHeight="1" x14ac:dyDescent="0.2">
      <c r="W17453" s="143"/>
      <c r="X17453" s="143"/>
      <c r="AO17453" s="143"/>
      <c r="AP17453" s="143"/>
      <c r="BD17453" s="234"/>
      <c r="BE17453" s="234"/>
    </row>
    <row r="17454" spans="23:57" ht="12.95" customHeight="1" x14ac:dyDescent="0.2">
      <c r="W17454" s="143"/>
      <c r="X17454" s="143"/>
      <c r="AO17454" s="143"/>
      <c r="AP17454" s="143"/>
      <c r="BD17454" s="234"/>
      <c r="BE17454" s="234"/>
    </row>
    <row r="17455" spans="23:57" ht="12.95" customHeight="1" x14ac:dyDescent="0.2">
      <c r="W17455" s="143"/>
      <c r="X17455" s="143"/>
      <c r="AO17455" s="143"/>
      <c r="AP17455" s="143"/>
      <c r="BD17455" s="234"/>
      <c r="BE17455" s="234"/>
    </row>
    <row r="17456" spans="23:57" ht="12.95" customHeight="1" x14ac:dyDescent="0.2">
      <c r="W17456" s="143"/>
      <c r="X17456" s="143"/>
      <c r="AO17456" s="143"/>
      <c r="AP17456" s="143"/>
      <c r="BD17456" s="234"/>
      <c r="BE17456" s="234"/>
    </row>
    <row r="17457" spans="23:57" ht="12.95" customHeight="1" x14ac:dyDescent="0.2">
      <c r="W17457" s="143"/>
      <c r="X17457" s="143"/>
      <c r="AO17457" s="143"/>
      <c r="AP17457" s="143"/>
      <c r="BD17457" s="234"/>
      <c r="BE17457" s="234"/>
    </row>
    <row r="17458" spans="23:57" ht="12.95" customHeight="1" x14ac:dyDescent="0.2">
      <c r="W17458" s="143"/>
      <c r="X17458" s="143"/>
      <c r="AO17458" s="143"/>
      <c r="AP17458" s="143"/>
      <c r="BD17458" s="234"/>
      <c r="BE17458" s="234"/>
    </row>
    <row r="17459" spans="23:57" ht="12.95" customHeight="1" x14ac:dyDescent="0.2">
      <c r="W17459" s="143"/>
      <c r="X17459" s="143"/>
      <c r="AO17459" s="143"/>
      <c r="AP17459" s="143"/>
      <c r="BD17459" s="234"/>
      <c r="BE17459" s="234"/>
    </row>
    <row r="17460" spans="23:57" ht="12.95" customHeight="1" x14ac:dyDescent="0.2">
      <c r="W17460" s="143"/>
      <c r="X17460" s="143"/>
      <c r="AO17460" s="143"/>
      <c r="AP17460" s="143"/>
      <c r="BD17460" s="234"/>
      <c r="BE17460" s="234"/>
    </row>
    <row r="17461" spans="23:57" ht="12.95" customHeight="1" x14ac:dyDescent="0.2">
      <c r="W17461" s="143"/>
      <c r="X17461" s="143"/>
      <c r="AO17461" s="143"/>
      <c r="AP17461" s="143"/>
      <c r="BD17461" s="234"/>
      <c r="BE17461" s="234"/>
    </row>
    <row r="17462" spans="23:57" ht="12.95" customHeight="1" x14ac:dyDescent="0.2">
      <c r="W17462" s="143"/>
      <c r="X17462" s="143"/>
      <c r="AO17462" s="143"/>
      <c r="AP17462" s="143"/>
      <c r="BD17462" s="234"/>
      <c r="BE17462" s="234"/>
    </row>
    <row r="17463" spans="23:57" ht="12.95" customHeight="1" x14ac:dyDescent="0.2">
      <c r="W17463" s="143"/>
      <c r="X17463" s="143"/>
      <c r="AO17463" s="143"/>
      <c r="AP17463" s="143"/>
      <c r="BD17463" s="234"/>
      <c r="BE17463" s="234"/>
    </row>
    <row r="17464" spans="23:57" ht="12.95" customHeight="1" x14ac:dyDescent="0.2">
      <c r="W17464" s="143"/>
      <c r="X17464" s="143"/>
      <c r="AO17464" s="143"/>
      <c r="AP17464" s="143"/>
      <c r="BD17464" s="234"/>
      <c r="BE17464" s="234"/>
    </row>
    <row r="17465" spans="23:57" ht="12.95" customHeight="1" x14ac:dyDescent="0.2">
      <c r="W17465" s="143"/>
      <c r="X17465" s="143"/>
      <c r="AO17465" s="143"/>
      <c r="AP17465" s="143"/>
      <c r="BD17465" s="234"/>
      <c r="BE17465" s="234"/>
    </row>
    <row r="17466" spans="23:57" ht="12.95" customHeight="1" x14ac:dyDescent="0.2">
      <c r="W17466" s="143"/>
      <c r="X17466" s="143"/>
      <c r="AO17466" s="143"/>
      <c r="AP17466" s="143"/>
      <c r="BD17466" s="234"/>
      <c r="BE17466" s="234"/>
    </row>
    <row r="17467" spans="23:57" ht="12.95" customHeight="1" x14ac:dyDescent="0.2">
      <c r="W17467" s="143"/>
      <c r="X17467" s="143"/>
      <c r="AO17467" s="143"/>
      <c r="AP17467" s="143"/>
      <c r="BD17467" s="234"/>
      <c r="BE17467" s="234"/>
    </row>
    <row r="17468" spans="23:57" ht="12.95" customHeight="1" x14ac:dyDescent="0.2">
      <c r="W17468" s="143"/>
      <c r="X17468" s="143"/>
      <c r="AO17468" s="143"/>
      <c r="AP17468" s="143"/>
      <c r="BD17468" s="234"/>
      <c r="BE17468" s="234"/>
    </row>
    <row r="17469" spans="23:57" ht="12.95" customHeight="1" x14ac:dyDescent="0.2">
      <c r="W17469" s="143"/>
      <c r="X17469" s="143"/>
      <c r="AO17469" s="143"/>
      <c r="AP17469" s="143"/>
      <c r="BD17469" s="234"/>
      <c r="BE17469" s="234"/>
    </row>
    <row r="17470" spans="23:57" ht="12.95" customHeight="1" x14ac:dyDescent="0.2">
      <c r="W17470" s="143"/>
      <c r="X17470" s="143"/>
      <c r="AO17470" s="143"/>
      <c r="AP17470" s="143"/>
      <c r="BD17470" s="234"/>
      <c r="BE17470" s="234"/>
    </row>
    <row r="17471" spans="23:57" ht="12.95" customHeight="1" x14ac:dyDescent="0.2">
      <c r="W17471" s="143"/>
      <c r="X17471" s="143"/>
      <c r="AO17471" s="143"/>
      <c r="AP17471" s="143"/>
      <c r="BD17471" s="234"/>
      <c r="BE17471" s="234"/>
    </row>
    <row r="17472" spans="23:57" ht="12.95" customHeight="1" x14ac:dyDescent="0.2">
      <c r="W17472" s="143"/>
      <c r="X17472" s="143"/>
      <c r="AO17472" s="143"/>
      <c r="AP17472" s="143"/>
      <c r="BD17472" s="234"/>
      <c r="BE17472" s="234"/>
    </row>
    <row r="17473" spans="23:57" ht="12.95" customHeight="1" x14ac:dyDescent="0.2">
      <c r="W17473" s="143"/>
      <c r="X17473" s="143"/>
      <c r="AO17473" s="143"/>
      <c r="AP17473" s="143"/>
      <c r="BD17473" s="234"/>
      <c r="BE17473" s="234"/>
    </row>
    <row r="17474" spans="23:57" ht="12.95" customHeight="1" x14ac:dyDescent="0.2">
      <c r="W17474" s="143"/>
      <c r="X17474" s="143"/>
      <c r="AO17474" s="143"/>
      <c r="AP17474" s="143"/>
      <c r="BD17474" s="234"/>
      <c r="BE17474" s="234"/>
    </row>
    <row r="17475" spans="23:57" ht="12.95" customHeight="1" x14ac:dyDescent="0.2">
      <c r="W17475" s="143"/>
      <c r="X17475" s="143"/>
      <c r="AO17475" s="143"/>
      <c r="AP17475" s="143"/>
      <c r="BD17475" s="234"/>
      <c r="BE17475" s="234"/>
    </row>
    <row r="17476" spans="23:57" ht="12.95" customHeight="1" x14ac:dyDescent="0.2">
      <c r="W17476" s="143"/>
      <c r="X17476" s="143"/>
      <c r="AO17476" s="143"/>
      <c r="AP17476" s="143"/>
      <c r="BD17476" s="234"/>
      <c r="BE17476" s="234"/>
    </row>
    <row r="17477" spans="23:57" ht="12.95" customHeight="1" x14ac:dyDescent="0.2">
      <c r="W17477" s="143"/>
      <c r="X17477" s="143"/>
      <c r="AO17477" s="143"/>
      <c r="AP17477" s="143"/>
      <c r="BD17477" s="234"/>
      <c r="BE17477" s="234"/>
    </row>
    <row r="17478" spans="23:57" ht="12.95" customHeight="1" x14ac:dyDescent="0.2">
      <c r="W17478" s="143"/>
      <c r="X17478" s="143"/>
      <c r="AO17478" s="143"/>
      <c r="AP17478" s="143"/>
      <c r="BD17478" s="234"/>
      <c r="BE17478" s="234"/>
    </row>
    <row r="17479" spans="23:57" ht="12.95" customHeight="1" x14ac:dyDescent="0.2">
      <c r="W17479" s="143"/>
      <c r="X17479" s="143"/>
      <c r="AO17479" s="143"/>
      <c r="AP17479" s="143"/>
      <c r="BD17479" s="234"/>
      <c r="BE17479" s="234"/>
    </row>
    <row r="17480" spans="23:57" ht="12.95" customHeight="1" x14ac:dyDescent="0.2">
      <c r="W17480" s="143"/>
      <c r="X17480" s="143"/>
      <c r="AO17480" s="143"/>
      <c r="AP17480" s="143"/>
      <c r="BD17480" s="234"/>
      <c r="BE17480" s="234"/>
    </row>
    <row r="17481" spans="23:57" ht="12.95" customHeight="1" x14ac:dyDescent="0.2">
      <c r="W17481" s="143"/>
      <c r="X17481" s="143"/>
      <c r="AO17481" s="143"/>
      <c r="AP17481" s="143"/>
      <c r="BD17481" s="234"/>
      <c r="BE17481" s="234"/>
    </row>
    <row r="17482" spans="23:57" ht="12.95" customHeight="1" x14ac:dyDescent="0.2">
      <c r="W17482" s="143"/>
      <c r="X17482" s="143"/>
      <c r="AO17482" s="143"/>
      <c r="AP17482" s="143"/>
      <c r="BD17482" s="234"/>
      <c r="BE17482" s="234"/>
    </row>
    <row r="17483" spans="23:57" ht="12.95" customHeight="1" x14ac:dyDescent="0.2">
      <c r="W17483" s="143"/>
      <c r="X17483" s="143"/>
      <c r="AO17483" s="143"/>
      <c r="AP17483" s="143"/>
      <c r="BD17483" s="234"/>
      <c r="BE17483" s="234"/>
    </row>
    <row r="17484" spans="23:57" ht="12.95" customHeight="1" x14ac:dyDescent="0.2">
      <c r="W17484" s="143"/>
      <c r="X17484" s="143"/>
      <c r="AO17484" s="143"/>
      <c r="AP17484" s="143"/>
      <c r="BD17484" s="234"/>
      <c r="BE17484" s="234"/>
    </row>
    <row r="17485" spans="23:57" ht="12.95" customHeight="1" x14ac:dyDescent="0.2">
      <c r="W17485" s="143"/>
      <c r="X17485" s="143"/>
      <c r="AO17485" s="143"/>
      <c r="AP17485" s="143"/>
      <c r="BD17485" s="234"/>
      <c r="BE17485" s="234"/>
    </row>
    <row r="17486" spans="23:57" ht="12.95" customHeight="1" x14ac:dyDescent="0.2">
      <c r="W17486" s="143"/>
      <c r="X17486" s="143"/>
      <c r="AO17486" s="143"/>
      <c r="AP17486" s="143"/>
      <c r="BD17486" s="234"/>
      <c r="BE17486" s="234"/>
    </row>
    <row r="17487" spans="23:57" ht="12.95" customHeight="1" x14ac:dyDescent="0.2">
      <c r="W17487" s="143"/>
      <c r="X17487" s="143"/>
      <c r="AO17487" s="143"/>
      <c r="AP17487" s="143"/>
      <c r="BD17487" s="234"/>
      <c r="BE17487" s="234"/>
    </row>
    <row r="17488" spans="23:57" ht="12.95" customHeight="1" x14ac:dyDescent="0.2">
      <c r="W17488" s="143"/>
      <c r="X17488" s="143"/>
      <c r="AO17488" s="143"/>
      <c r="AP17488" s="143"/>
      <c r="BD17488" s="234"/>
      <c r="BE17488" s="234"/>
    </row>
    <row r="17489" spans="23:57" ht="12.95" customHeight="1" x14ac:dyDescent="0.2">
      <c r="W17489" s="143"/>
      <c r="X17489" s="143"/>
      <c r="AO17489" s="143"/>
      <c r="AP17489" s="143"/>
      <c r="BD17489" s="234"/>
      <c r="BE17489" s="234"/>
    </row>
    <row r="17490" spans="23:57" ht="12.95" customHeight="1" x14ac:dyDescent="0.2">
      <c r="W17490" s="143"/>
      <c r="X17490" s="143"/>
      <c r="AO17490" s="143"/>
      <c r="AP17490" s="143"/>
      <c r="BD17490" s="234"/>
      <c r="BE17490" s="234"/>
    </row>
    <row r="17491" spans="23:57" ht="12.95" customHeight="1" x14ac:dyDescent="0.2">
      <c r="W17491" s="143"/>
      <c r="X17491" s="143"/>
      <c r="AO17491" s="143"/>
      <c r="AP17491" s="143"/>
      <c r="BD17491" s="234"/>
      <c r="BE17491" s="234"/>
    </row>
    <row r="17492" spans="23:57" ht="12.95" customHeight="1" x14ac:dyDescent="0.2">
      <c r="W17492" s="143"/>
      <c r="X17492" s="143"/>
      <c r="AO17492" s="143"/>
      <c r="AP17492" s="143"/>
      <c r="BD17492" s="234"/>
      <c r="BE17492" s="234"/>
    </row>
    <row r="17493" spans="23:57" ht="12.95" customHeight="1" x14ac:dyDescent="0.2">
      <c r="W17493" s="143"/>
      <c r="X17493" s="143"/>
      <c r="AO17493" s="143"/>
      <c r="AP17493" s="143"/>
      <c r="BD17493" s="234"/>
      <c r="BE17493" s="234"/>
    </row>
    <row r="17494" spans="23:57" ht="12.95" customHeight="1" x14ac:dyDescent="0.2">
      <c r="W17494" s="143"/>
      <c r="X17494" s="143"/>
      <c r="AO17494" s="143"/>
      <c r="AP17494" s="143"/>
      <c r="BD17494" s="234"/>
      <c r="BE17494" s="234"/>
    </row>
    <row r="17495" spans="23:57" ht="12.95" customHeight="1" x14ac:dyDescent="0.2">
      <c r="W17495" s="143"/>
      <c r="X17495" s="143"/>
      <c r="AO17495" s="143"/>
      <c r="AP17495" s="143"/>
      <c r="BD17495" s="234"/>
      <c r="BE17495" s="234"/>
    </row>
    <row r="17496" spans="23:57" ht="12.95" customHeight="1" x14ac:dyDescent="0.2">
      <c r="W17496" s="143"/>
      <c r="X17496" s="143"/>
      <c r="AO17496" s="143"/>
      <c r="AP17496" s="143"/>
      <c r="BD17496" s="234"/>
      <c r="BE17496" s="234"/>
    </row>
    <row r="17497" spans="23:57" ht="12.95" customHeight="1" x14ac:dyDescent="0.2">
      <c r="W17497" s="143"/>
      <c r="X17497" s="143"/>
      <c r="AO17497" s="143"/>
      <c r="AP17497" s="143"/>
      <c r="BD17497" s="234"/>
      <c r="BE17497" s="234"/>
    </row>
    <row r="17498" spans="23:57" ht="12.95" customHeight="1" x14ac:dyDescent="0.2">
      <c r="W17498" s="143"/>
      <c r="X17498" s="143"/>
      <c r="AO17498" s="143"/>
      <c r="AP17498" s="143"/>
      <c r="BD17498" s="234"/>
      <c r="BE17498" s="234"/>
    </row>
    <row r="17499" spans="23:57" ht="12.95" customHeight="1" x14ac:dyDescent="0.2">
      <c r="W17499" s="143"/>
      <c r="X17499" s="143"/>
      <c r="AO17499" s="143"/>
      <c r="AP17499" s="143"/>
      <c r="BD17499" s="234"/>
      <c r="BE17499" s="234"/>
    </row>
    <row r="17500" spans="23:57" ht="12.95" customHeight="1" x14ac:dyDescent="0.2">
      <c r="W17500" s="143"/>
      <c r="X17500" s="143"/>
      <c r="AO17500" s="143"/>
      <c r="AP17500" s="143"/>
      <c r="BD17500" s="234"/>
      <c r="BE17500" s="234"/>
    </row>
    <row r="17501" spans="23:57" ht="12.95" customHeight="1" x14ac:dyDescent="0.2">
      <c r="W17501" s="143"/>
      <c r="X17501" s="143"/>
      <c r="AO17501" s="143"/>
      <c r="AP17501" s="143"/>
      <c r="BD17501" s="234"/>
      <c r="BE17501" s="234"/>
    </row>
    <row r="17502" spans="23:57" ht="12.95" customHeight="1" x14ac:dyDescent="0.2">
      <c r="W17502" s="143"/>
      <c r="X17502" s="143"/>
      <c r="AO17502" s="143"/>
      <c r="AP17502" s="143"/>
      <c r="BD17502" s="234"/>
      <c r="BE17502" s="234"/>
    </row>
    <row r="17503" spans="23:57" ht="12.95" customHeight="1" x14ac:dyDescent="0.2">
      <c r="W17503" s="143"/>
      <c r="X17503" s="143"/>
      <c r="AO17503" s="143"/>
      <c r="AP17503" s="143"/>
      <c r="BD17503" s="234"/>
      <c r="BE17503" s="234"/>
    </row>
    <row r="17504" spans="23:57" ht="12.95" customHeight="1" x14ac:dyDescent="0.2">
      <c r="W17504" s="143"/>
      <c r="X17504" s="143"/>
      <c r="AO17504" s="143"/>
      <c r="AP17504" s="143"/>
      <c r="BD17504" s="234"/>
      <c r="BE17504" s="234"/>
    </row>
    <row r="17505" spans="23:57" ht="12.95" customHeight="1" x14ac:dyDescent="0.2">
      <c r="W17505" s="143"/>
      <c r="X17505" s="143"/>
      <c r="AO17505" s="143"/>
      <c r="AP17505" s="143"/>
      <c r="BD17505" s="234"/>
      <c r="BE17505" s="234"/>
    </row>
    <row r="17506" spans="23:57" ht="12.95" customHeight="1" x14ac:dyDescent="0.2">
      <c r="W17506" s="143"/>
      <c r="X17506" s="143"/>
      <c r="AO17506" s="143"/>
      <c r="AP17506" s="143"/>
      <c r="BD17506" s="234"/>
      <c r="BE17506" s="234"/>
    </row>
    <row r="17507" spans="23:57" ht="12.95" customHeight="1" x14ac:dyDescent="0.2">
      <c r="W17507" s="143"/>
      <c r="X17507" s="143"/>
      <c r="AO17507" s="143"/>
      <c r="AP17507" s="143"/>
      <c r="BD17507" s="234"/>
      <c r="BE17507" s="234"/>
    </row>
    <row r="17508" spans="23:57" ht="12.95" customHeight="1" x14ac:dyDescent="0.2">
      <c r="W17508" s="143"/>
      <c r="X17508" s="143"/>
      <c r="AO17508" s="143"/>
      <c r="AP17508" s="143"/>
      <c r="BD17508" s="234"/>
      <c r="BE17508" s="234"/>
    </row>
    <row r="17509" spans="23:57" ht="12.95" customHeight="1" x14ac:dyDescent="0.2">
      <c r="W17509" s="143"/>
      <c r="X17509" s="143"/>
      <c r="AO17509" s="143"/>
      <c r="AP17509" s="143"/>
      <c r="BD17509" s="234"/>
      <c r="BE17509" s="234"/>
    </row>
    <row r="17510" spans="23:57" ht="12.95" customHeight="1" x14ac:dyDescent="0.2">
      <c r="W17510" s="143"/>
      <c r="X17510" s="143"/>
      <c r="AO17510" s="143"/>
      <c r="AP17510" s="143"/>
      <c r="BD17510" s="234"/>
      <c r="BE17510" s="234"/>
    </row>
    <row r="17511" spans="23:57" ht="12.95" customHeight="1" x14ac:dyDescent="0.2">
      <c r="W17511" s="143"/>
      <c r="X17511" s="143"/>
      <c r="AO17511" s="143"/>
      <c r="AP17511" s="143"/>
      <c r="BD17511" s="234"/>
      <c r="BE17511" s="234"/>
    </row>
    <row r="17512" spans="23:57" ht="12.95" customHeight="1" x14ac:dyDescent="0.2">
      <c r="W17512" s="143"/>
      <c r="X17512" s="143"/>
      <c r="AO17512" s="143"/>
      <c r="AP17512" s="143"/>
      <c r="BD17512" s="234"/>
      <c r="BE17512" s="234"/>
    </row>
    <row r="17513" spans="23:57" ht="12.95" customHeight="1" x14ac:dyDescent="0.2">
      <c r="W17513" s="143"/>
      <c r="X17513" s="143"/>
      <c r="AO17513" s="143"/>
      <c r="AP17513" s="143"/>
      <c r="BD17513" s="234"/>
      <c r="BE17513" s="234"/>
    </row>
    <row r="17514" spans="23:57" ht="12.95" customHeight="1" x14ac:dyDescent="0.2">
      <c r="W17514" s="143"/>
      <c r="X17514" s="143"/>
      <c r="AO17514" s="143"/>
      <c r="AP17514" s="143"/>
      <c r="BD17514" s="234"/>
      <c r="BE17514" s="234"/>
    </row>
    <row r="17515" spans="23:57" ht="12.95" customHeight="1" x14ac:dyDescent="0.2">
      <c r="W17515" s="143"/>
      <c r="X17515" s="143"/>
      <c r="AO17515" s="143"/>
      <c r="AP17515" s="143"/>
      <c r="BD17515" s="234"/>
      <c r="BE17515" s="234"/>
    </row>
    <row r="17516" spans="23:57" ht="12.95" customHeight="1" x14ac:dyDescent="0.2">
      <c r="W17516" s="143"/>
      <c r="X17516" s="143"/>
      <c r="AO17516" s="143"/>
      <c r="AP17516" s="143"/>
      <c r="BD17516" s="234"/>
      <c r="BE17516" s="234"/>
    </row>
    <row r="17517" spans="23:57" ht="12.95" customHeight="1" x14ac:dyDescent="0.2">
      <c r="W17517" s="143"/>
      <c r="X17517" s="143"/>
      <c r="AO17517" s="143"/>
      <c r="AP17517" s="143"/>
      <c r="BD17517" s="234"/>
      <c r="BE17517" s="234"/>
    </row>
    <row r="17518" spans="23:57" ht="12.95" customHeight="1" x14ac:dyDescent="0.2">
      <c r="W17518" s="143"/>
      <c r="X17518" s="143"/>
      <c r="AO17518" s="143"/>
      <c r="AP17518" s="143"/>
      <c r="BD17518" s="234"/>
      <c r="BE17518" s="234"/>
    </row>
    <row r="17519" spans="23:57" ht="12.95" customHeight="1" x14ac:dyDescent="0.2">
      <c r="W17519" s="143"/>
      <c r="X17519" s="143"/>
      <c r="AO17519" s="143"/>
      <c r="AP17519" s="143"/>
      <c r="BD17519" s="234"/>
      <c r="BE17519" s="234"/>
    </row>
    <row r="17520" spans="23:57" ht="12.95" customHeight="1" x14ac:dyDescent="0.2">
      <c r="W17520" s="143"/>
      <c r="X17520" s="143"/>
      <c r="AO17520" s="143"/>
      <c r="AP17520" s="143"/>
      <c r="BD17520" s="234"/>
      <c r="BE17520" s="234"/>
    </row>
    <row r="17521" spans="23:57" ht="12.95" customHeight="1" x14ac:dyDescent="0.2">
      <c r="W17521" s="143"/>
      <c r="X17521" s="143"/>
      <c r="AO17521" s="143"/>
      <c r="AP17521" s="143"/>
      <c r="BD17521" s="234"/>
      <c r="BE17521" s="234"/>
    </row>
    <row r="17522" spans="23:57" ht="12.95" customHeight="1" x14ac:dyDescent="0.2">
      <c r="W17522" s="143"/>
      <c r="X17522" s="143"/>
      <c r="AO17522" s="143"/>
      <c r="AP17522" s="143"/>
      <c r="BD17522" s="234"/>
      <c r="BE17522" s="234"/>
    </row>
    <row r="17523" spans="23:57" ht="12.95" customHeight="1" x14ac:dyDescent="0.2">
      <c r="W17523" s="143"/>
      <c r="X17523" s="143"/>
      <c r="AO17523" s="143"/>
      <c r="AP17523" s="143"/>
      <c r="BD17523" s="234"/>
      <c r="BE17523" s="234"/>
    </row>
    <row r="17524" spans="23:57" ht="12.95" customHeight="1" x14ac:dyDescent="0.2">
      <c r="W17524" s="143"/>
      <c r="X17524" s="143"/>
      <c r="AO17524" s="143"/>
      <c r="AP17524" s="143"/>
      <c r="BD17524" s="234"/>
      <c r="BE17524" s="234"/>
    </row>
    <row r="17525" spans="23:57" ht="12.95" customHeight="1" x14ac:dyDescent="0.2">
      <c r="W17525" s="143"/>
      <c r="X17525" s="143"/>
      <c r="AO17525" s="143"/>
      <c r="AP17525" s="143"/>
      <c r="BD17525" s="234"/>
      <c r="BE17525" s="234"/>
    </row>
    <row r="17526" spans="23:57" ht="12.95" customHeight="1" x14ac:dyDescent="0.2">
      <c r="W17526" s="143"/>
      <c r="X17526" s="143"/>
      <c r="AO17526" s="143"/>
      <c r="AP17526" s="143"/>
      <c r="BD17526" s="234"/>
      <c r="BE17526" s="234"/>
    </row>
    <row r="17527" spans="23:57" ht="12.95" customHeight="1" x14ac:dyDescent="0.2">
      <c r="W17527" s="143"/>
      <c r="X17527" s="143"/>
      <c r="AO17527" s="143"/>
      <c r="AP17527" s="143"/>
      <c r="BD17527" s="234"/>
      <c r="BE17527" s="234"/>
    </row>
    <row r="17528" spans="23:57" ht="12.95" customHeight="1" x14ac:dyDescent="0.2">
      <c r="W17528" s="143"/>
      <c r="X17528" s="143"/>
      <c r="AO17528" s="143"/>
      <c r="AP17528" s="143"/>
      <c r="BD17528" s="234"/>
      <c r="BE17528" s="234"/>
    </row>
    <row r="17529" spans="23:57" ht="12.95" customHeight="1" x14ac:dyDescent="0.2">
      <c r="W17529" s="143"/>
      <c r="X17529" s="143"/>
      <c r="AO17529" s="143"/>
      <c r="AP17529" s="143"/>
      <c r="BD17529" s="234"/>
      <c r="BE17529" s="234"/>
    </row>
    <row r="17530" spans="23:57" ht="12.95" customHeight="1" x14ac:dyDescent="0.2">
      <c r="W17530" s="143"/>
      <c r="X17530" s="143"/>
      <c r="AO17530" s="143"/>
      <c r="AP17530" s="143"/>
      <c r="BD17530" s="234"/>
      <c r="BE17530" s="234"/>
    </row>
    <row r="17531" spans="23:57" ht="12.95" customHeight="1" x14ac:dyDescent="0.2">
      <c r="W17531" s="143"/>
      <c r="X17531" s="143"/>
      <c r="AO17531" s="143"/>
      <c r="AP17531" s="143"/>
      <c r="BD17531" s="234"/>
      <c r="BE17531" s="234"/>
    </row>
    <row r="17532" spans="23:57" ht="12.95" customHeight="1" x14ac:dyDescent="0.2">
      <c r="W17532" s="143"/>
      <c r="X17532" s="143"/>
      <c r="AO17532" s="143"/>
      <c r="AP17532" s="143"/>
      <c r="BD17532" s="234"/>
      <c r="BE17532" s="234"/>
    </row>
    <row r="17533" spans="23:57" ht="12.95" customHeight="1" x14ac:dyDescent="0.2">
      <c r="W17533" s="143"/>
      <c r="X17533" s="143"/>
      <c r="AO17533" s="143"/>
      <c r="AP17533" s="143"/>
      <c r="BD17533" s="234"/>
      <c r="BE17533" s="234"/>
    </row>
    <row r="17534" spans="23:57" ht="12.95" customHeight="1" x14ac:dyDescent="0.2">
      <c r="W17534" s="143"/>
      <c r="X17534" s="143"/>
      <c r="AO17534" s="143"/>
      <c r="AP17534" s="143"/>
      <c r="BD17534" s="234"/>
      <c r="BE17534" s="234"/>
    </row>
    <row r="17535" spans="23:57" ht="12.95" customHeight="1" x14ac:dyDescent="0.2">
      <c r="W17535" s="143"/>
      <c r="X17535" s="143"/>
      <c r="AO17535" s="143"/>
      <c r="AP17535" s="143"/>
      <c r="BD17535" s="234"/>
      <c r="BE17535" s="234"/>
    </row>
    <row r="17536" spans="23:57" ht="12.95" customHeight="1" x14ac:dyDescent="0.2">
      <c r="W17536" s="143"/>
      <c r="X17536" s="143"/>
      <c r="AO17536" s="143"/>
      <c r="AP17536" s="143"/>
      <c r="BD17536" s="234"/>
      <c r="BE17536" s="234"/>
    </row>
    <row r="17537" spans="23:57" ht="12.95" customHeight="1" x14ac:dyDescent="0.2">
      <c r="W17537" s="143"/>
      <c r="X17537" s="143"/>
      <c r="AO17537" s="143"/>
      <c r="AP17537" s="143"/>
      <c r="BD17537" s="234"/>
      <c r="BE17537" s="234"/>
    </row>
    <row r="17538" spans="23:57" ht="12.95" customHeight="1" x14ac:dyDescent="0.2">
      <c r="W17538" s="143"/>
      <c r="X17538" s="143"/>
      <c r="AO17538" s="143"/>
      <c r="AP17538" s="143"/>
      <c r="BD17538" s="234"/>
      <c r="BE17538" s="234"/>
    </row>
    <row r="17539" spans="23:57" ht="12.95" customHeight="1" x14ac:dyDescent="0.2">
      <c r="W17539" s="143"/>
      <c r="X17539" s="143"/>
      <c r="AO17539" s="143"/>
      <c r="AP17539" s="143"/>
      <c r="BD17539" s="234"/>
      <c r="BE17539" s="234"/>
    </row>
    <row r="17540" spans="23:57" ht="12.95" customHeight="1" x14ac:dyDescent="0.2">
      <c r="W17540" s="143"/>
      <c r="X17540" s="143"/>
      <c r="AO17540" s="143"/>
      <c r="AP17540" s="143"/>
      <c r="BD17540" s="234"/>
      <c r="BE17540" s="234"/>
    </row>
    <row r="17541" spans="23:57" ht="12.95" customHeight="1" x14ac:dyDescent="0.2">
      <c r="W17541" s="143"/>
      <c r="X17541" s="143"/>
      <c r="AO17541" s="143"/>
      <c r="AP17541" s="143"/>
      <c r="BD17541" s="234"/>
      <c r="BE17541" s="234"/>
    </row>
    <row r="17542" spans="23:57" ht="12.95" customHeight="1" x14ac:dyDescent="0.2">
      <c r="W17542" s="143"/>
      <c r="X17542" s="143"/>
      <c r="AO17542" s="143"/>
      <c r="AP17542" s="143"/>
      <c r="BD17542" s="234"/>
      <c r="BE17542" s="234"/>
    </row>
    <row r="17543" spans="23:57" ht="12.95" customHeight="1" x14ac:dyDescent="0.2">
      <c r="W17543" s="143"/>
      <c r="X17543" s="143"/>
      <c r="AO17543" s="143"/>
      <c r="AP17543" s="143"/>
      <c r="BD17543" s="234"/>
      <c r="BE17543" s="234"/>
    </row>
    <row r="17544" spans="23:57" ht="12.95" customHeight="1" x14ac:dyDescent="0.2">
      <c r="W17544" s="143"/>
      <c r="X17544" s="143"/>
      <c r="AO17544" s="143"/>
      <c r="AP17544" s="143"/>
      <c r="BD17544" s="234"/>
      <c r="BE17544" s="234"/>
    </row>
    <row r="17545" spans="23:57" ht="12.95" customHeight="1" x14ac:dyDescent="0.2">
      <c r="W17545" s="143"/>
      <c r="X17545" s="143"/>
      <c r="AO17545" s="143"/>
      <c r="AP17545" s="143"/>
      <c r="BD17545" s="234"/>
      <c r="BE17545" s="234"/>
    </row>
    <row r="17546" spans="23:57" ht="12.95" customHeight="1" x14ac:dyDescent="0.2">
      <c r="W17546" s="143"/>
      <c r="X17546" s="143"/>
      <c r="AO17546" s="143"/>
      <c r="AP17546" s="143"/>
      <c r="BD17546" s="234"/>
      <c r="BE17546" s="234"/>
    </row>
    <row r="17547" spans="23:57" ht="12.95" customHeight="1" x14ac:dyDescent="0.2">
      <c r="W17547" s="143"/>
      <c r="X17547" s="143"/>
      <c r="AO17547" s="143"/>
      <c r="AP17547" s="143"/>
      <c r="BD17547" s="234"/>
      <c r="BE17547" s="234"/>
    </row>
    <row r="17548" spans="23:57" ht="12.95" customHeight="1" x14ac:dyDescent="0.2">
      <c r="W17548" s="143"/>
      <c r="X17548" s="143"/>
      <c r="AO17548" s="143"/>
      <c r="AP17548" s="143"/>
      <c r="BD17548" s="234"/>
      <c r="BE17548" s="234"/>
    </row>
    <row r="17549" spans="23:57" ht="12.95" customHeight="1" x14ac:dyDescent="0.2">
      <c r="W17549" s="143"/>
      <c r="X17549" s="143"/>
      <c r="AO17549" s="143"/>
      <c r="AP17549" s="143"/>
      <c r="BD17549" s="234"/>
      <c r="BE17549" s="234"/>
    </row>
    <row r="17550" spans="23:57" ht="12.95" customHeight="1" x14ac:dyDescent="0.2">
      <c r="W17550" s="143"/>
      <c r="X17550" s="143"/>
      <c r="AO17550" s="143"/>
      <c r="AP17550" s="143"/>
      <c r="BD17550" s="234"/>
      <c r="BE17550" s="234"/>
    </row>
    <row r="17551" spans="23:57" ht="12.95" customHeight="1" x14ac:dyDescent="0.2">
      <c r="W17551" s="143"/>
      <c r="X17551" s="143"/>
      <c r="AO17551" s="143"/>
      <c r="AP17551" s="143"/>
      <c r="BD17551" s="234"/>
      <c r="BE17551" s="234"/>
    </row>
    <row r="17552" spans="23:57" ht="12.95" customHeight="1" x14ac:dyDescent="0.2">
      <c r="W17552" s="143"/>
      <c r="X17552" s="143"/>
      <c r="AO17552" s="143"/>
      <c r="AP17552" s="143"/>
      <c r="BD17552" s="234"/>
      <c r="BE17552" s="234"/>
    </row>
    <row r="17553" spans="23:57" ht="12.95" customHeight="1" x14ac:dyDescent="0.2">
      <c r="W17553" s="143"/>
      <c r="X17553" s="143"/>
      <c r="AO17553" s="143"/>
      <c r="AP17553" s="143"/>
      <c r="BD17553" s="234"/>
      <c r="BE17553" s="234"/>
    </row>
    <row r="17554" spans="23:57" ht="12.95" customHeight="1" x14ac:dyDescent="0.2">
      <c r="W17554" s="143"/>
      <c r="X17554" s="143"/>
      <c r="AO17554" s="143"/>
      <c r="AP17554" s="143"/>
      <c r="BD17554" s="234"/>
      <c r="BE17554" s="234"/>
    </row>
    <row r="17555" spans="23:57" ht="12.95" customHeight="1" x14ac:dyDescent="0.2">
      <c r="W17555" s="143"/>
      <c r="X17555" s="143"/>
      <c r="AO17555" s="143"/>
      <c r="AP17555" s="143"/>
      <c r="BD17555" s="234"/>
      <c r="BE17555" s="234"/>
    </row>
    <row r="17556" spans="23:57" ht="12.95" customHeight="1" x14ac:dyDescent="0.2">
      <c r="W17556" s="143"/>
      <c r="X17556" s="143"/>
      <c r="AO17556" s="143"/>
      <c r="AP17556" s="143"/>
      <c r="BD17556" s="234"/>
      <c r="BE17556" s="234"/>
    </row>
    <row r="17557" spans="23:57" ht="12.95" customHeight="1" x14ac:dyDescent="0.2">
      <c r="W17557" s="143"/>
      <c r="X17557" s="143"/>
      <c r="AO17557" s="143"/>
      <c r="AP17557" s="143"/>
      <c r="BD17557" s="234"/>
      <c r="BE17557" s="234"/>
    </row>
    <row r="17558" spans="23:57" ht="12.95" customHeight="1" x14ac:dyDescent="0.2">
      <c r="W17558" s="143"/>
      <c r="X17558" s="143"/>
      <c r="AO17558" s="143"/>
      <c r="AP17558" s="143"/>
      <c r="BD17558" s="234"/>
      <c r="BE17558" s="234"/>
    </row>
    <row r="17559" spans="23:57" ht="12.95" customHeight="1" x14ac:dyDescent="0.2">
      <c r="W17559" s="143"/>
      <c r="X17559" s="143"/>
      <c r="AO17559" s="143"/>
      <c r="AP17559" s="143"/>
      <c r="BD17559" s="234"/>
      <c r="BE17559" s="234"/>
    </row>
    <row r="17560" spans="23:57" ht="12.95" customHeight="1" x14ac:dyDescent="0.2">
      <c r="W17560" s="143"/>
      <c r="X17560" s="143"/>
      <c r="AO17560" s="143"/>
      <c r="AP17560" s="143"/>
      <c r="BD17560" s="234"/>
      <c r="BE17560" s="234"/>
    </row>
    <row r="17561" spans="23:57" ht="12.95" customHeight="1" x14ac:dyDescent="0.2">
      <c r="W17561" s="143"/>
      <c r="X17561" s="143"/>
      <c r="AO17561" s="143"/>
      <c r="AP17561" s="143"/>
      <c r="BD17561" s="234"/>
      <c r="BE17561" s="234"/>
    </row>
    <row r="17562" spans="23:57" ht="12.95" customHeight="1" x14ac:dyDescent="0.2">
      <c r="W17562" s="143"/>
      <c r="X17562" s="143"/>
      <c r="AO17562" s="143"/>
      <c r="AP17562" s="143"/>
      <c r="BD17562" s="234"/>
      <c r="BE17562" s="234"/>
    </row>
    <row r="17563" spans="23:57" ht="12.95" customHeight="1" x14ac:dyDescent="0.2">
      <c r="W17563" s="143"/>
      <c r="X17563" s="143"/>
      <c r="AO17563" s="143"/>
      <c r="AP17563" s="143"/>
      <c r="BD17563" s="234"/>
      <c r="BE17563" s="234"/>
    </row>
    <row r="17564" spans="23:57" ht="12.95" customHeight="1" x14ac:dyDescent="0.2">
      <c r="W17564" s="143"/>
      <c r="X17564" s="143"/>
      <c r="AO17564" s="143"/>
      <c r="AP17564" s="143"/>
      <c r="BD17564" s="234"/>
      <c r="BE17564" s="234"/>
    </row>
    <row r="17565" spans="23:57" ht="12.95" customHeight="1" x14ac:dyDescent="0.2">
      <c r="W17565" s="143"/>
      <c r="X17565" s="143"/>
      <c r="AO17565" s="143"/>
      <c r="AP17565" s="143"/>
      <c r="BD17565" s="234"/>
      <c r="BE17565" s="234"/>
    </row>
    <row r="17566" spans="23:57" ht="12.95" customHeight="1" x14ac:dyDescent="0.2">
      <c r="W17566" s="143"/>
      <c r="X17566" s="143"/>
      <c r="AO17566" s="143"/>
      <c r="AP17566" s="143"/>
      <c r="BD17566" s="234"/>
      <c r="BE17566" s="234"/>
    </row>
    <row r="17567" spans="23:57" ht="12.95" customHeight="1" x14ac:dyDescent="0.2">
      <c r="W17567" s="143"/>
      <c r="X17567" s="143"/>
      <c r="AO17567" s="143"/>
      <c r="AP17567" s="143"/>
      <c r="BD17567" s="234"/>
      <c r="BE17567" s="234"/>
    </row>
    <row r="17568" spans="23:57" ht="12.95" customHeight="1" x14ac:dyDescent="0.2">
      <c r="W17568" s="143"/>
      <c r="X17568" s="143"/>
      <c r="AO17568" s="143"/>
      <c r="AP17568" s="143"/>
      <c r="BD17568" s="234"/>
      <c r="BE17568" s="234"/>
    </row>
    <row r="17569" spans="23:57" ht="12.95" customHeight="1" x14ac:dyDescent="0.2">
      <c r="W17569" s="143"/>
      <c r="X17569" s="143"/>
      <c r="AO17569" s="143"/>
      <c r="AP17569" s="143"/>
      <c r="BD17569" s="234"/>
      <c r="BE17569" s="234"/>
    </row>
    <row r="17570" spans="23:57" ht="12.95" customHeight="1" x14ac:dyDescent="0.2">
      <c r="W17570" s="143"/>
      <c r="X17570" s="143"/>
      <c r="AO17570" s="143"/>
      <c r="AP17570" s="143"/>
      <c r="BD17570" s="234"/>
      <c r="BE17570" s="234"/>
    </row>
    <row r="17571" spans="23:57" ht="12.95" customHeight="1" x14ac:dyDescent="0.2">
      <c r="W17571" s="143"/>
      <c r="X17571" s="143"/>
      <c r="AO17571" s="143"/>
      <c r="AP17571" s="143"/>
      <c r="BD17571" s="234"/>
      <c r="BE17571" s="234"/>
    </row>
    <row r="17572" spans="23:57" ht="12.95" customHeight="1" x14ac:dyDescent="0.2">
      <c r="W17572" s="143"/>
      <c r="X17572" s="143"/>
      <c r="AO17572" s="143"/>
      <c r="AP17572" s="143"/>
      <c r="BD17572" s="234"/>
      <c r="BE17572" s="234"/>
    </row>
    <row r="17573" spans="23:57" ht="12.95" customHeight="1" x14ac:dyDescent="0.2">
      <c r="W17573" s="143"/>
      <c r="X17573" s="143"/>
      <c r="AO17573" s="143"/>
      <c r="AP17573" s="143"/>
      <c r="BD17573" s="234"/>
      <c r="BE17573" s="234"/>
    </row>
    <row r="17574" spans="23:57" ht="12.95" customHeight="1" x14ac:dyDescent="0.2">
      <c r="W17574" s="143"/>
      <c r="X17574" s="143"/>
      <c r="AO17574" s="143"/>
      <c r="AP17574" s="143"/>
      <c r="BD17574" s="234"/>
      <c r="BE17574" s="234"/>
    </row>
    <row r="17575" spans="23:57" ht="12.95" customHeight="1" x14ac:dyDescent="0.2">
      <c r="W17575" s="143"/>
      <c r="X17575" s="143"/>
      <c r="AO17575" s="143"/>
      <c r="AP17575" s="143"/>
      <c r="BD17575" s="234"/>
      <c r="BE17575" s="234"/>
    </row>
    <row r="17576" spans="23:57" ht="12.95" customHeight="1" x14ac:dyDescent="0.2">
      <c r="W17576" s="143"/>
      <c r="X17576" s="143"/>
      <c r="AO17576" s="143"/>
      <c r="AP17576" s="143"/>
      <c r="BD17576" s="234"/>
      <c r="BE17576" s="234"/>
    </row>
    <row r="17577" spans="23:57" ht="12.95" customHeight="1" x14ac:dyDescent="0.2">
      <c r="W17577" s="143"/>
      <c r="X17577" s="143"/>
      <c r="AO17577" s="143"/>
      <c r="AP17577" s="143"/>
      <c r="BD17577" s="234"/>
      <c r="BE17577" s="234"/>
    </row>
    <row r="17578" spans="23:57" ht="12.95" customHeight="1" x14ac:dyDescent="0.2">
      <c r="W17578" s="143"/>
      <c r="X17578" s="143"/>
      <c r="AO17578" s="143"/>
      <c r="AP17578" s="143"/>
      <c r="BD17578" s="234"/>
      <c r="BE17578" s="234"/>
    </row>
    <row r="17579" spans="23:57" ht="12.95" customHeight="1" x14ac:dyDescent="0.2">
      <c r="W17579" s="143"/>
      <c r="X17579" s="143"/>
      <c r="AO17579" s="143"/>
      <c r="AP17579" s="143"/>
      <c r="BD17579" s="234"/>
      <c r="BE17579" s="234"/>
    </row>
    <row r="17580" spans="23:57" ht="12.95" customHeight="1" x14ac:dyDescent="0.2">
      <c r="W17580" s="143"/>
      <c r="X17580" s="143"/>
      <c r="AO17580" s="143"/>
      <c r="AP17580" s="143"/>
      <c r="BD17580" s="234"/>
      <c r="BE17580" s="234"/>
    </row>
    <row r="17581" spans="23:57" ht="12.95" customHeight="1" x14ac:dyDescent="0.2">
      <c r="W17581" s="143"/>
      <c r="X17581" s="143"/>
      <c r="AO17581" s="143"/>
      <c r="AP17581" s="143"/>
      <c r="BD17581" s="234"/>
      <c r="BE17581" s="234"/>
    </row>
    <row r="17582" spans="23:57" ht="12.95" customHeight="1" x14ac:dyDescent="0.2">
      <c r="W17582" s="143"/>
      <c r="X17582" s="143"/>
      <c r="AO17582" s="143"/>
      <c r="AP17582" s="143"/>
      <c r="BD17582" s="234"/>
      <c r="BE17582" s="234"/>
    </row>
    <row r="17583" spans="23:57" ht="12.95" customHeight="1" x14ac:dyDescent="0.2">
      <c r="W17583" s="143"/>
      <c r="X17583" s="143"/>
      <c r="AO17583" s="143"/>
      <c r="AP17583" s="143"/>
      <c r="BD17583" s="234"/>
      <c r="BE17583" s="234"/>
    </row>
    <row r="17584" spans="23:57" ht="12.95" customHeight="1" x14ac:dyDescent="0.2">
      <c r="W17584" s="143"/>
      <c r="X17584" s="143"/>
      <c r="AO17584" s="143"/>
      <c r="AP17584" s="143"/>
      <c r="BD17584" s="234"/>
      <c r="BE17584" s="234"/>
    </row>
    <row r="17585" spans="23:57" ht="12.95" customHeight="1" x14ac:dyDescent="0.2">
      <c r="W17585" s="143"/>
      <c r="X17585" s="143"/>
      <c r="AO17585" s="143"/>
      <c r="AP17585" s="143"/>
      <c r="BD17585" s="234"/>
      <c r="BE17585" s="234"/>
    </row>
    <row r="17586" spans="23:57" ht="12.95" customHeight="1" x14ac:dyDescent="0.2">
      <c r="W17586" s="143"/>
      <c r="X17586" s="143"/>
      <c r="AO17586" s="143"/>
      <c r="AP17586" s="143"/>
      <c r="BD17586" s="234"/>
      <c r="BE17586" s="234"/>
    </row>
    <row r="17587" spans="23:57" ht="12.95" customHeight="1" x14ac:dyDescent="0.2">
      <c r="W17587" s="143"/>
      <c r="X17587" s="143"/>
      <c r="AO17587" s="143"/>
      <c r="AP17587" s="143"/>
      <c r="BD17587" s="234"/>
      <c r="BE17587" s="234"/>
    </row>
    <row r="17588" spans="23:57" ht="12.95" customHeight="1" x14ac:dyDescent="0.2">
      <c r="W17588" s="143"/>
      <c r="X17588" s="143"/>
      <c r="AO17588" s="143"/>
      <c r="AP17588" s="143"/>
      <c r="BD17588" s="234"/>
      <c r="BE17588" s="234"/>
    </row>
    <row r="17589" spans="23:57" ht="12.95" customHeight="1" x14ac:dyDescent="0.2">
      <c r="W17589" s="143"/>
      <c r="X17589" s="143"/>
      <c r="AO17589" s="143"/>
      <c r="AP17589" s="143"/>
      <c r="BD17589" s="234"/>
      <c r="BE17589" s="234"/>
    </row>
    <row r="17590" spans="23:57" ht="12.95" customHeight="1" x14ac:dyDescent="0.2">
      <c r="W17590" s="143"/>
      <c r="X17590" s="143"/>
      <c r="AO17590" s="143"/>
      <c r="AP17590" s="143"/>
      <c r="BD17590" s="234"/>
      <c r="BE17590" s="234"/>
    </row>
    <row r="17591" spans="23:57" ht="12.95" customHeight="1" x14ac:dyDescent="0.2">
      <c r="W17591" s="143"/>
      <c r="X17591" s="143"/>
      <c r="AO17591" s="143"/>
      <c r="AP17591" s="143"/>
      <c r="BD17591" s="234"/>
      <c r="BE17591" s="234"/>
    </row>
    <row r="17592" spans="23:57" ht="12.95" customHeight="1" x14ac:dyDescent="0.2">
      <c r="W17592" s="143"/>
      <c r="X17592" s="143"/>
      <c r="AO17592" s="143"/>
      <c r="AP17592" s="143"/>
      <c r="BD17592" s="234"/>
      <c r="BE17592" s="234"/>
    </row>
    <row r="17593" spans="23:57" ht="12.95" customHeight="1" x14ac:dyDescent="0.2">
      <c r="W17593" s="143"/>
      <c r="X17593" s="143"/>
      <c r="AO17593" s="143"/>
      <c r="AP17593" s="143"/>
      <c r="BD17593" s="234"/>
      <c r="BE17593" s="234"/>
    </row>
    <row r="17594" spans="23:57" ht="12.95" customHeight="1" x14ac:dyDescent="0.2">
      <c r="W17594" s="143"/>
      <c r="X17594" s="143"/>
      <c r="AO17594" s="143"/>
      <c r="AP17594" s="143"/>
      <c r="BD17594" s="234"/>
      <c r="BE17594" s="234"/>
    </row>
    <row r="17595" spans="23:57" ht="12.95" customHeight="1" x14ac:dyDescent="0.2">
      <c r="W17595" s="143"/>
      <c r="X17595" s="143"/>
      <c r="AO17595" s="143"/>
      <c r="AP17595" s="143"/>
      <c r="BD17595" s="234"/>
      <c r="BE17595" s="234"/>
    </row>
    <row r="17596" spans="23:57" ht="12.95" customHeight="1" x14ac:dyDescent="0.2">
      <c r="W17596" s="143"/>
      <c r="X17596" s="143"/>
      <c r="AO17596" s="143"/>
      <c r="AP17596" s="143"/>
      <c r="BD17596" s="234"/>
      <c r="BE17596" s="234"/>
    </row>
    <row r="17597" spans="23:57" ht="12.95" customHeight="1" x14ac:dyDescent="0.2">
      <c r="W17597" s="143"/>
      <c r="X17597" s="143"/>
      <c r="AO17597" s="143"/>
      <c r="AP17597" s="143"/>
      <c r="BD17597" s="234"/>
      <c r="BE17597" s="234"/>
    </row>
    <row r="17598" spans="23:57" ht="12.95" customHeight="1" x14ac:dyDescent="0.2">
      <c r="W17598" s="143"/>
      <c r="X17598" s="143"/>
      <c r="AO17598" s="143"/>
      <c r="AP17598" s="143"/>
      <c r="BD17598" s="234"/>
      <c r="BE17598" s="234"/>
    </row>
    <row r="17599" spans="23:57" ht="12.95" customHeight="1" x14ac:dyDescent="0.2">
      <c r="W17599" s="143"/>
      <c r="X17599" s="143"/>
      <c r="AO17599" s="143"/>
      <c r="AP17599" s="143"/>
      <c r="BD17599" s="234"/>
      <c r="BE17599" s="234"/>
    </row>
    <row r="17600" spans="23:57" ht="12.95" customHeight="1" x14ac:dyDescent="0.2">
      <c r="W17600" s="143"/>
      <c r="X17600" s="143"/>
      <c r="AO17600" s="143"/>
      <c r="AP17600" s="143"/>
      <c r="BD17600" s="234"/>
      <c r="BE17600" s="234"/>
    </row>
    <row r="17601" spans="23:57" ht="12.95" customHeight="1" x14ac:dyDescent="0.2">
      <c r="W17601" s="143"/>
      <c r="X17601" s="143"/>
      <c r="AO17601" s="143"/>
      <c r="AP17601" s="143"/>
      <c r="BD17601" s="234"/>
      <c r="BE17601" s="234"/>
    </row>
    <row r="17602" spans="23:57" ht="12.95" customHeight="1" x14ac:dyDescent="0.2">
      <c r="W17602" s="143"/>
      <c r="X17602" s="143"/>
      <c r="AO17602" s="143"/>
      <c r="AP17602" s="143"/>
      <c r="BD17602" s="234"/>
      <c r="BE17602" s="234"/>
    </row>
    <row r="17603" spans="23:57" ht="12.95" customHeight="1" x14ac:dyDescent="0.2">
      <c r="W17603" s="143"/>
      <c r="X17603" s="143"/>
      <c r="AO17603" s="143"/>
      <c r="AP17603" s="143"/>
      <c r="BD17603" s="234"/>
      <c r="BE17603" s="234"/>
    </row>
    <row r="17604" spans="23:57" ht="12.95" customHeight="1" x14ac:dyDescent="0.2">
      <c r="W17604" s="143"/>
      <c r="X17604" s="143"/>
      <c r="AO17604" s="143"/>
      <c r="AP17604" s="143"/>
      <c r="BD17604" s="234"/>
      <c r="BE17604" s="234"/>
    </row>
    <row r="17605" spans="23:57" ht="12.95" customHeight="1" x14ac:dyDescent="0.2">
      <c r="W17605" s="143"/>
      <c r="X17605" s="143"/>
      <c r="AO17605" s="143"/>
      <c r="AP17605" s="143"/>
      <c r="BD17605" s="234"/>
      <c r="BE17605" s="234"/>
    </row>
    <row r="17606" spans="23:57" ht="12.95" customHeight="1" x14ac:dyDescent="0.2">
      <c r="W17606" s="143"/>
      <c r="X17606" s="143"/>
      <c r="AO17606" s="143"/>
      <c r="AP17606" s="143"/>
      <c r="BD17606" s="234"/>
      <c r="BE17606" s="234"/>
    </row>
    <row r="17607" spans="23:57" ht="12.95" customHeight="1" x14ac:dyDescent="0.2">
      <c r="W17607" s="143"/>
      <c r="X17607" s="143"/>
      <c r="AO17607" s="143"/>
      <c r="AP17607" s="143"/>
      <c r="BD17607" s="234"/>
      <c r="BE17607" s="234"/>
    </row>
    <row r="17608" spans="23:57" ht="12.95" customHeight="1" x14ac:dyDescent="0.2">
      <c r="W17608" s="143"/>
      <c r="X17608" s="143"/>
      <c r="AO17608" s="143"/>
      <c r="AP17608" s="143"/>
      <c r="BD17608" s="234"/>
      <c r="BE17608" s="234"/>
    </row>
    <row r="17609" spans="23:57" ht="12.95" customHeight="1" x14ac:dyDescent="0.2">
      <c r="W17609" s="143"/>
      <c r="X17609" s="143"/>
      <c r="AO17609" s="143"/>
      <c r="AP17609" s="143"/>
      <c r="BD17609" s="234"/>
      <c r="BE17609" s="234"/>
    </row>
    <row r="17610" spans="23:57" ht="12.95" customHeight="1" x14ac:dyDescent="0.2">
      <c r="W17610" s="143"/>
      <c r="X17610" s="143"/>
      <c r="AO17610" s="143"/>
      <c r="AP17610" s="143"/>
      <c r="BD17610" s="234"/>
      <c r="BE17610" s="234"/>
    </row>
    <row r="17611" spans="23:57" ht="12.95" customHeight="1" x14ac:dyDescent="0.2">
      <c r="W17611" s="143"/>
      <c r="X17611" s="143"/>
      <c r="AO17611" s="143"/>
      <c r="AP17611" s="143"/>
      <c r="BD17611" s="234"/>
      <c r="BE17611" s="234"/>
    </row>
    <row r="17612" spans="23:57" ht="12.95" customHeight="1" x14ac:dyDescent="0.2">
      <c r="W17612" s="143"/>
      <c r="X17612" s="143"/>
      <c r="AO17612" s="143"/>
      <c r="AP17612" s="143"/>
      <c r="BD17612" s="234"/>
      <c r="BE17612" s="234"/>
    </row>
    <row r="17613" spans="23:57" ht="12.95" customHeight="1" x14ac:dyDescent="0.2">
      <c r="W17613" s="143"/>
      <c r="X17613" s="143"/>
      <c r="AO17613" s="143"/>
      <c r="AP17613" s="143"/>
      <c r="BD17613" s="234"/>
      <c r="BE17613" s="234"/>
    </row>
    <row r="17614" spans="23:57" ht="12.95" customHeight="1" x14ac:dyDescent="0.2">
      <c r="W17614" s="143"/>
      <c r="X17614" s="143"/>
      <c r="AO17614" s="143"/>
      <c r="AP17614" s="143"/>
      <c r="BD17614" s="234"/>
      <c r="BE17614" s="234"/>
    </row>
    <row r="17615" spans="23:57" ht="12.95" customHeight="1" x14ac:dyDescent="0.2">
      <c r="W17615" s="143"/>
      <c r="X17615" s="143"/>
      <c r="AO17615" s="143"/>
      <c r="AP17615" s="143"/>
      <c r="BD17615" s="234"/>
      <c r="BE17615" s="234"/>
    </row>
    <row r="17616" spans="23:57" ht="12.95" customHeight="1" x14ac:dyDescent="0.2">
      <c r="W17616" s="143"/>
      <c r="X17616" s="143"/>
      <c r="AO17616" s="143"/>
      <c r="AP17616" s="143"/>
      <c r="BD17616" s="234"/>
      <c r="BE17616" s="234"/>
    </row>
    <row r="17617" spans="23:57" ht="12.95" customHeight="1" x14ac:dyDescent="0.2">
      <c r="W17617" s="143"/>
      <c r="X17617" s="143"/>
      <c r="AO17617" s="143"/>
      <c r="AP17617" s="143"/>
      <c r="BD17617" s="234"/>
      <c r="BE17617" s="234"/>
    </row>
    <row r="17618" spans="23:57" ht="12.95" customHeight="1" x14ac:dyDescent="0.2">
      <c r="W17618" s="143"/>
      <c r="X17618" s="143"/>
      <c r="AO17618" s="143"/>
      <c r="AP17618" s="143"/>
      <c r="BD17618" s="234"/>
      <c r="BE17618" s="234"/>
    </row>
    <row r="17619" spans="23:57" ht="12.95" customHeight="1" x14ac:dyDescent="0.2">
      <c r="W17619" s="143"/>
      <c r="X17619" s="143"/>
      <c r="AO17619" s="143"/>
      <c r="AP17619" s="143"/>
      <c r="BD17619" s="234"/>
      <c r="BE17619" s="234"/>
    </row>
    <row r="17620" spans="23:57" ht="12.95" customHeight="1" x14ac:dyDescent="0.2">
      <c r="W17620" s="143"/>
      <c r="X17620" s="143"/>
      <c r="AO17620" s="143"/>
      <c r="AP17620" s="143"/>
      <c r="BD17620" s="234"/>
      <c r="BE17620" s="234"/>
    </row>
    <row r="17621" spans="23:57" ht="12.95" customHeight="1" x14ac:dyDescent="0.2">
      <c r="W17621" s="143"/>
      <c r="X17621" s="143"/>
      <c r="AO17621" s="143"/>
      <c r="AP17621" s="143"/>
      <c r="BD17621" s="234"/>
      <c r="BE17621" s="234"/>
    </row>
    <row r="17622" spans="23:57" ht="12.95" customHeight="1" x14ac:dyDescent="0.2">
      <c r="W17622" s="143"/>
      <c r="X17622" s="143"/>
      <c r="AO17622" s="143"/>
      <c r="AP17622" s="143"/>
      <c r="BD17622" s="234"/>
      <c r="BE17622" s="234"/>
    </row>
    <row r="17623" spans="23:57" ht="12.95" customHeight="1" x14ac:dyDescent="0.2">
      <c r="W17623" s="143"/>
      <c r="X17623" s="143"/>
      <c r="AO17623" s="143"/>
      <c r="AP17623" s="143"/>
      <c r="BD17623" s="234"/>
      <c r="BE17623" s="234"/>
    </row>
    <row r="17624" spans="23:57" ht="12.95" customHeight="1" x14ac:dyDescent="0.2">
      <c r="W17624" s="143"/>
      <c r="X17624" s="143"/>
      <c r="AO17624" s="143"/>
      <c r="AP17624" s="143"/>
      <c r="BD17624" s="234"/>
      <c r="BE17624" s="234"/>
    </row>
    <row r="17625" spans="23:57" ht="12.95" customHeight="1" x14ac:dyDescent="0.2">
      <c r="W17625" s="143"/>
      <c r="X17625" s="143"/>
      <c r="AO17625" s="143"/>
      <c r="AP17625" s="143"/>
      <c r="BD17625" s="234"/>
      <c r="BE17625" s="234"/>
    </row>
    <row r="17626" spans="23:57" ht="12.95" customHeight="1" x14ac:dyDescent="0.2">
      <c r="W17626" s="143"/>
      <c r="X17626" s="143"/>
      <c r="AO17626" s="143"/>
      <c r="AP17626" s="143"/>
      <c r="BD17626" s="234"/>
      <c r="BE17626" s="234"/>
    </row>
    <row r="17627" spans="23:57" ht="12.95" customHeight="1" x14ac:dyDescent="0.2">
      <c r="W17627" s="143"/>
      <c r="X17627" s="143"/>
      <c r="AO17627" s="143"/>
      <c r="AP17627" s="143"/>
      <c r="BD17627" s="234"/>
      <c r="BE17627" s="234"/>
    </row>
    <row r="17628" spans="23:57" ht="12.95" customHeight="1" x14ac:dyDescent="0.2">
      <c r="W17628" s="143"/>
      <c r="X17628" s="143"/>
      <c r="AO17628" s="143"/>
      <c r="AP17628" s="143"/>
      <c r="BD17628" s="234"/>
      <c r="BE17628" s="234"/>
    </row>
    <row r="17629" spans="23:57" ht="12.95" customHeight="1" x14ac:dyDescent="0.2">
      <c r="W17629" s="143"/>
      <c r="X17629" s="143"/>
      <c r="AO17629" s="143"/>
      <c r="AP17629" s="143"/>
      <c r="BD17629" s="234"/>
      <c r="BE17629" s="234"/>
    </row>
    <row r="17630" spans="23:57" ht="12.95" customHeight="1" x14ac:dyDescent="0.2">
      <c r="W17630" s="143"/>
      <c r="X17630" s="143"/>
      <c r="AO17630" s="143"/>
      <c r="AP17630" s="143"/>
      <c r="BD17630" s="234"/>
      <c r="BE17630" s="234"/>
    </row>
    <row r="17631" spans="23:57" ht="12.95" customHeight="1" x14ac:dyDescent="0.2">
      <c r="W17631" s="143"/>
      <c r="X17631" s="143"/>
      <c r="AO17631" s="143"/>
      <c r="AP17631" s="143"/>
      <c r="BD17631" s="234"/>
      <c r="BE17631" s="234"/>
    </row>
    <row r="17632" spans="23:57" ht="12.95" customHeight="1" x14ac:dyDescent="0.2">
      <c r="W17632" s="143"/>
      <c r="X17632" s="143"/>
      <c r="AO17632" s="143"/>
      <c r="AP17632" s="143"/>
      <c r="BD17632" s="234"/>
      <c r="BE17632" s="234"/>
    </row>
    <row r="17633" spans="23:57" ht="12.95" customHeight="1" x14ac:dyDescent="0.2">
      <c r="W17633" s="143"/>
      <c r="X17633" s="143"/>
      <c r="AO17633" s="143"/>
      <c r="AP17633" s="143"/>
      <c r="BD17633" s="234"/>
      <c r="BE17633" s="234"/>
    </row>
    <row r="17634" spans="23:57" ht="12.95" customHeight="1" x14ac:dyDescent="0.2">
      <c r="W17634" s="143"/>
      <c r="X17634" s="143"/>
      <c r="AO17634" s="143"/>
      <c r="AP17634" s="143"/>
      <c r="BD17634" s="234"/>
      <c r="BE17634" s="234"/>
    </row>
    <row r="17635" spans="23:57" ht="12.95" customHeight="1" x14ac:dyDescent="0.2">
      <c r="W17635" s="143"/>
      <c r="X17635" s="143"/>
      <c r="AO17635" s="143"/>
      <c r="AP17635" s="143"/>
      <c r="BD17635" s="234"/>
      <c r="BE17635" s="234"/>
    </row>
    <row r="17636" spans="23:57" ht="12.95" customHeight="1" x14ac:dyDescent="0.2">
      <c r="W17636" s="143"/>
      <c r="X17636" s="143"/>
      <c r="AO17636" s="143"/>
      <c r="AP17636" s="143"/>
      <c r="BD17636" s="234"/>
      <c r="BE17636" s="234"/>
    </row>
    <row r="17637" spans="23:57" ht="12.95" customHeight="1" x14ac:dyDescent="0.2">
      <c r="W17637" s="143"/>
      <c r="X17637" s="143"/>
      <c r="AO17637" s="143"/>
      <c r="AP17637" s="143"/>
      <c r="BD17637" s="234"/>
      <c r="BE17637" s="234"/>
    </row>
    <row r="17638" spans="23:57" ht="12.95" customHeight="1" x14ac:dyDescent="0.2">
      <c r="W17638" s="143"/>
      <c r="X17638" s="143"/>
      <c r="AO17638" s="143"/>
      <c r="AP17638" s="143"/>
      <c r="BD17638" s="234"/>
      <c r="BE17638" s="234"/>
    </row>
    <row r="17639" spans="23:57" ht="12.95" customHeight="1" x14ac:dyDescent="0.2">
      <c r="W17639" s="143"/>
      <c r="X17639" s="143"/>
      <c r="AO17639" s="143"/>
      <c r="AP17639" s="143"/>
      <c r="BD17639" s="234"/>
      <c r="BE17639" s="234"/>
    </row>
    <row r="17640" spans="23:57" ht="12.95" customHeight="1" x14ac:dyDescent="0.2">
      <c r="W17640" s="143"/>
      <c r="X17640" s="143"/>
      <c r="AO17640" s="143"/>
      <c r="AP17640" s="143"/>
      <c r="BD17640" s="234"/>
      <c r="BE17640" s="234"/>
    </row>
    <row r="17641" spans="23:57" ht="12.95" customHeight="1" x14ac:dyDescent="0.2">
      <c r="W17641" s="143"/>
      <c r="X17641" s="143"/>
      <c r="AO17641" s="143"/>
      <c r="AP17641" s="143"/>
      <c r="BD17641" s="234"/>
      <c r="BE17641" s="234"/>
    </row>
    <row r="17642" spans="23:57" ht="12.95" customHeight="1" x14ac:dyDescent="0.2">
      <c r="W17642" s="143"/>
      <c r="X17642" s="143"/>
      <c r="AO17642" s="143"/>
      <c r="AP17642" s="143"/>
      <c r="BD17642" s="234"/>
      <c r="BE17642" s="234"/>
    </row>
    <row r="17643" spans="23:57" ht="12.95" customHeight="1" x14ac:dyDescent="0.2">
      <c r="W17643" s="143"/>
      <c r="X17643" s="143"/>
      <c r="AO17643" s="143"/>
      <c r="AP17643" s="143"/>
      <c r="BD17643" s="234"/>
      <c r="BE17643" s="234"/>
    </row>
    <row r="17644" spans="23:57" ht="12.95" customHeight="1" x14ac:dyDescent="0.2">
      <c r="W17644" s="143"/>
      <c r="X17644" s="143"/>
      <c r="AO17644" s="143"/>
      <c r="AP17644" s="143"/>
      <c r="BD17644" s="234"/>
      <c r="BE17644" s="234"/>
    </row>
    <row r="17645" spans="23:57" ht="12.95" customHeight="1" x14ac:dyDescent="0.2">
      <c r="W17645" s="143"/>
      <c r="X17645" s="143"/>
      <c r="AO17645" s="143"/>
      <c r="AP17645" s="143"/>
      <c r="BD17645" s="234"/>
      <c r="BE17645" s="234"/>
    </row>
    <row r="17646" spans="23:57" ht="12.95" customHeight="1" x14ac:dyDescent="0.2">
      <c r="W17646" s="143"/>
      <c r="X17646" s="143"/>
      <c r="AO17646" s="143"/>
      <c r="AP17646" s="143"/>
      <c r="BD17646" s="234"/>
      <c r="BE17646" s="234"/>
    </row>
    <row r="17647" spans="23:57" ht="12.95" customHeight="1" x14ac:dyDescent="0.2">
      <c r="W17647" s="143"/>
      <c r="X17647" s="143"/>
      <c r="AO17647" s="143"/>
      <c r="AP17647" s="143"/>
      <c r="BD17647" s="234"/>
      <c r="BE17647" s="234"/>
    </row>
    <row r="17648" spans="23:57" ht="12.95" customHeight="1" x14ac:dyDescent="0.2">
      <c r="W17648" s="143"/>
      <c r="X17648" s="143"/>
      <c r="AO17648" s="143"/>
      <c r="AP17648" s="143"/>
      <c r="BD17648" s="234"/>
      <c r="BE17648" s="234"/>
    </row>
    <row r="17649" spans="23:57" ht="12.95" customHeight="1" x14ac:dyDescent="0.2">
      <c r="W17649" s="143"/>
      <c r="X17649" s="143"/>
      <c r="AO17649" s="143"/>
      <c r="AP17649" s="143"/>
      <c r="BD17649" s="234"/>
      <c r="BE17649" s="234"/>
    </row>
    <row r="17650" spans="23:57" ht="12.95" customHeight="1" x14ac:dyDescent="0.2">
      <c r="W17650" s="143"/>
      <c r="X17650" s="143"/>
      <c r="AO17650" s="143"/>
      <c r="AP17650" s="143"/>
      <c r="BD17650" s="234"/>
      <c r="BE17650" s="234"/>
    </row>
    <row r="17651" spans="23:57" ht="12.95" customHeight="1" x14ac:dyDescent="0.2">
      <c r="W17651" s="143"/>
      <c r="X17651" s="143"/>
      <c r="AO17651" s="143"/>
      <c r="AP17651" s="143"/>
      <c r="BD17651" s="234"/>
      <c r="BE17651" s="234"/>
    </row>
    <row r="17652" spans="23:57" ht="12.95" customHeight="1" x14ac:dyDescent="0.2">
      <c r="W17652" s="143"/>
      <c r="X17652" s="143"/>
      <c r="AO17652" s="143"/>
      <c r="AP17652" s="143"/>
      <c r="BD17652" s="234"/>
      <c r="BE17652" s="234"/>
    </row>
    <row r="17653" spans="23:57" ht="12.95" customHeight="1" x14ac:dyDescent="0.2">
      <c r="W17653" s="143"/>
      <c r="X17653" s="143"/>
      <c r="AO17653" s="143"/>
      <c r="AP17653" s="143"/>
      <c r="BD17653" s="234"/>
      <c r="BE17653" s="234"/>
    </row>
    <row r="17654" spans="23:57" ht="12.95" customHeight="1" x14ac:dyDescent="0.2">
      <c r="W17654" s="143"/>
      <c r="X17654" s="143"/>
      <c r="AO17654" s="143"/>
      <c r="AP17654" s="143"/>
      <c r="BD17654" s="234"/>
      <c r="BE17654" s="234"/>
    </row>
    <row r="17655" spans="23:57" ht="12.95" customHeight="1" x14ac:dyDescent="0.2">
      <c r="W17655" s="143"/>
      <c r="X17655" s="143"/>
      <c r="AO17655" s="143"/>
      <c r="AP17655" s="143"/>
      <c r="BD17655" s="234"/>
      <c r="BE17655" s="234"/>
    </row>
    <row r="17656" spans="23:57" ht="12.95" customHeight="1" x14ac:dyDescent="0.2">
      <c r="W17656" s="143"/>
      <c r="X17656" s="143"/>
      <c r="AO17656" s="143"/>
      <c r="AP17656" s="143"/>
      <c r="BD17656" s="234"/>
      <c r="BE17656" s="234"/>
    </row>
    <row r="17657" spans="23:57" ht="12.95" customHeight="1" x14ac:dyDescent="0.2">
      <c r="W17657" s="143"/>
      <c r="X17657" s="143"/>
      <c r="AO17657" s="143"/>
      <c r="AP17657" s="143"/>
      <c r="BD17657" s="234"/>
      <c r="BE17657" s="234"/>
    </row>
    <row r="17658" spans="23:57" ht="12.95" customHeight="1" x14ac:dyDescent="0.2">
      <c r="W17658" s="143"/>
      <c r="X17658" s="143"/>
      <c r="AO17658" s="143"/>
      <c r="AP17658" s="143"/>
      <c r="BD17658" s="234"/>
      <c r="BE17658" s="234"/>
    </row>
    <row r="17659" spans="23:57" ht="12.95" customHeight="1" x14ac:dyDescent="0.2">
      <c r="W17659" s="143"/>
      <c r="X17659" s="143"/>
      <c r="AO17659" s="143"/>
      <c r="AP17659" s="143"/>
      <c r="BD17659" s="234"/>
      <c r="BE17659" s="234"/>
    </row>
    <row r="17660" spans="23:57" ht="12.95" customHeight="1" x14ac:dyDescent="0.2">
      <c r="W17660" s="143"/>
      <c r="X17660" s="143"/>
      <c r="AO17660" s="143"/>
      <c r="AP17660" s="143"/>
      <c r="BD17660" s="234"/>
      <c r="BE17660" s="234"/>
    </row>
    <row r="17661" spans="23:57" ht="12.95" customHeight="1" x14ac:dyDescent="0.2">
      <c r="W17661" s="143"/>
      <c r="X17661" s="143"/>
      <c r="AO17661" s="143"/>
      <c r="AP17661" s="143"/>
      <c r="BD17661" s="234"/>
      <c r="BE17661" s="234"/>
    </row>
    <row r="17662" spans="23:57" ht="12.95" customHeight="1" x14ac:dyDescent="0.2">
      <c r="W17662" s="143"/>
      <c r="X17662" s="143"/>
      <c r="AO17662" s="143"/>
      <c r="AP17662" s="143"/>
      <c r="BD17662" s="234"/>
      <c r="BE17662" s="234"/>
    </row>
    <row r="17663" spans="23:57" ht="12.95" customHeight="1" x14ac:dyDescent="0.2">
      <c r="W17663" s="143"/>
      <c r="X17663" s="143"/>
      <c r="AO17663" s="143"/>
      <c r="AP17663" s="143"/>
      <c r="BD17663" s="234"/>
      <c r="BE17663" s="234"/>
    </row>
    <row r="17664" spans="23:57" ht="12.95" customHeight="1" x14ac:dyDescent="0.2">
      <c r="W17664" s="143"/>
      <c r="X17664" s="143"/>
      <c r="AO17664" s="143"/>
      <c r="AP17664" s="143"/>
      <c r="BD17664" s="234"/>
      <c r="BE17664" s="234"/>
    </row>
    <row r="17665" spans="23:57" ht="12.95" customHeight="1" x14ac:dyDescent="0.2">
      <c r="W17665" s="143"/>
      <c r="X17665" s="143"/>
      <c r="AO17665" s="143"/>
      <c r="AP17665" s="143"/>
      <c r="BD17665" s="234"/>
      <c r="BE17665" s="234"/>
    </row>
    <row r="17666" spans="23:57" ht="12.95" customHeight="1" x14ac:dyDescent="0.2">
      <c r="W17666" s="143"/>
      <c r="X17666" s="143"/>
      <c r="AO17666" s="143"/>
      <c r="AP17666" s="143"/>
      <c r="BD17666" s="234"/>
      <c r="BE17666" s="234"/>
    </row>
    <row r="17667" spans="23:57" ht="12.95" customHeight="1" x14ac:dyDescent="0.2">
      <c r="W17667" s="143"/>
      <c r="X17667" s="143"/>
      <c r="AO17667" s="143"/>
      <c r="AP17667" s="143"/>
      <c r="BD17667" s="234"/>
      <c r="BE17667" s="234"/>
    </row>
    <row r="17668" spans="23:57" ht="12.95" customHeight="1" x14ac:dyDescent="0.2">
      <c r="W17668" s="143"/>
      <c r="X17668" s="143"/>
      <c r="AO17668" s="143"/>
      <c r="AP17668" s="143"/>
      <c r="BD17668" s="234"/>
      <c r="BE17668" s="234"/>
    </row>
    <row r="17669" spans="23:57" ht="12.95" customHeight="1" x14ac:dyDescent="0.2">
      <c r="W17669" s="143"/>
      <c r="X17669" s="143"/>
      <c r="AO17669" s="143"/>
      <c r="AP17669" s="143"/>
      <c r="BD17669" s="234"/>
      <c r="BE17669" s="234"/>
    </row>
    <row r="17670" spans="23:57" ht="12.95" customHeight="1" x14ac:dyDescent="0.2">
      <c r="W17670" s="143"/>
      <c r="X17670" s="143"/>
      <c r="AO17670" s="143"/>
      <c r="AP17670" s="143"/>
      <c r="BD17670" s="234"/>
      <c r="BE17670" s="234"/>
    </row>
    <row r="17671" spans="23:57" ht="12.95" customHeight="1" x14ac:dyDescent="0.2">
      <c r="W17671" s="143"/>
      <c r="X17671" s="143"/>
      <c r="AO17671" s="143"/>
      <c r="AP17671" s="143"/>
      <c r="BD17671" s="234"/>
      <c r="BE17671" s="234"/>
    </row>
    <row r="17672" spans="23:57" ht="12.95" customHeight="1" x14ac:dyDescent="0.2">
      <c r="W17672" s="143"/>
      <c r="X17672" s="143"/>
      <c r="AO17672" s="143"/>
      <c r="AP17672" s="143"/>
      <c r="BD17672" s="234"/>
      <c r="BE17672" s="234"/>
    </row>
    <row r="17673" spans="23:57" ht="12.95" customHeight="1" x14ac:dyDescent="0.2">
      <c r="W17673" s="143"/>
      <c r="X17673" s="143"/>
      <c r="AO17673" s="143"/>
      <c r="AP17673" s="143"/>
      <c r="BD17673" s="234"/>
      <c r="BE17673" s="234"/>
    </row>
    <row r="17674" spans="23:57" ht="12.95" customHeight="1" x14ac:dyDescent="0.2">
      <c r="W17674" s="143"/>
      <c r="X17674" s="143"/>
      <c r="AO17674" s="143"/>
      <c r="AP17674" s="143"/>
      <c r="BD17674" s="234"/>
      <c r="BE17674" s="234"/>
    </row>
    <row r="17675" spans="23:57" ht="12.95" customHeight="1" x14ac:dyDescent="0.2">
      <c r="W17675" s="143"/>
      <c r="X17675" s="143"/>
      <c r="AO17675" s="143"/>
      <c r="AP17675" s="143"/>
      <c r="BD17675" s="234"/>
      <c r="BE17675" s="234"/>
    </row>
    <row r="17676" spans="23:57" ht="12.95" customHeight="1" x14ac:dyDescent="0.2">
      <c r="W17676" s="143"/>
      <c r="X17676" s="143"/>
      <c r="AO17676" s="143"/>
      <c r="AP17676" s="143"/>
      <c r="BD17676" s="234"/>
      <c r="BE17676" s="234"/>
    </row>
    <row r="17677" spans="23:57" ht="12.95" customHeight="1" x14ac:dyDescent="0.2">
      <c r="W17677" s="143"/>
      <c r="X17677" s="143"/>
      <c r="AO17677" s="143"/>
      <c r="AP17677" s="143"/>
      <c r="BD17677" s="234"/>
      <c r="BE17677" s="234"/>
    </row>
    <row r="17678" spans="23:57" ht="12.95" customHeight="1" x14ac:dyDescent="0.2">
      <c r="W17678" s="143"/>
      <c r="X17678" s="143"/>
      <c r="AO17678" s="143"/>
      <c r="AP17678" s="143"/>
      <c r="BD17678" s="234"/>
      <c r="BE17678" s="234"/>
    </row>
    <row r="17679" spans="23:57" ht="12.95" customHeight="1" x14ac:dyDescent="0.2">
      <c r="W17679" s="143"/>
      <c r="X17679" s="143"/>
      <c r="AO17679" s="143"/>
      <c r="AP17679" s="143"/>
      <c r="BD17679" s="234"/>
      <c r="BE17679" s="234"/>
    </row>
    <row r="17680" spans="23:57" ht="12.95" customHeight="1" x14ac:dyDescent="0.2">
      <c r="W17680" s="143"/>
      <c r="X17680" s="143"/>
      <c r="AO17680" s="143"/>
      <c r="AP17680" s="143"/>
      <c r="BD17680" s="234"/>
      <c r="BE17680" s="234"/>
    </row>
    <row r="17681" spans="23:57" ht="12.95" customHeight="1" x14ac:dyDescent="0.2">
      <c r="W17681" s="143"/>
      <c r="X17681" s="143"/>
      <c r="AO17681" s="143"/>
      <c r="AP17681" s="143"/>
      <c r="BD17681" s="234"/>
      <c r="BE17681" s="234"/>
    </row>
    <row r="17682" spans="23:57" ht="12.95" customHeight="1" x14ac:dyDescent="0.2">
      <c r="W17682" s="143"/>
      <c r="X17682" s="143"/>
      <c r="AO17682" s="143"/>
      <c r="AP17682" s="143"/>
      <c r="BD17682" s="234"/>
      <c r="BE17682" s="234"/>
    </row>
    <row r="17683" spans="23:57" ht="12.95" customHeight="1" x14ac:dyDescent="0.2">
      <c r="W17683" s="143"/>
      <c r="X17683" s="143"/>
      <c r="AO17683" s="143"/>
      <c r="AP17683" s="143"/>
      <c r="BD17683" s="234"/>
      <c r="BE17683" s="234"/>
    </row>
    <row r="17684" spans="23:57" ht="12.95" customHeight="1" x14ac:dyDescent="0.2">
      <c r="W17684" s="143"/>
      <c r="X17684" s="143"/>
      <c r="AO17684" s="143"/>
      <c r="AP17684" s="143"/>
      <c r="BD17684" s="234"/>
      <c r="BE17684" s="234"/>
    </row>
    <row r="17685" spans="23:57" ht="12.95" customHeight="1" x14ac:dyDescent="0.2">
      <c r="W17685" s="143"/>
      <c r="X17685" s="143"/>
      <c r="AO17685" s="143"/>
      <c r="AP17685" s="143"/>
      <c r="BD17685" s="234"/>
      <c r="BE17685" s="234"/>
    </row>
    <row r="17686" spans="23:57" ht="12.95" customHeight="1" x14ac:dyDescent="0.2">
      <c r="W17686" s="143"/>
      <c r="X17686" s="143"/>
      <c r="AO17686" s="143"/>
      <c r="AP17686" s="143"/>
      <c r="BD17686" s="234"/>
      <c r="BE17686" s="234"/>
    </row>
    <row r="17687" spans="23:57" ht="12.95" customHeight="1" x14ac:dyDescent="0.2">
      <c r="W17687" s="143"/>
      <c r="X17687" s="143"/>
      <c r="AO17687" s="143"/>
      <c r="AP17687" s="143"/>
      <c r="BD17687" s="234"/>
      <c r="BE17687" s="234"/>
    </row>
    <row r="17688" spans="23:57" ht="12.95" customHeight="1" x14ac:dyDescent="0.2">
      <c r="W17688" s="143"/>
      <c r="X17688" s="143"/>
      <c r="AO17688" s="143"/>
      <c r="AP17688" s="143"/>
      <c r="BD17688" s="234"/>
      <c r="BE17688" s="234"/>
    </row>
    <row r="17689" spans="23:57" ht="12.95" customHeight="1" x14ac:dyDescent="0.2">
      <c r="W17689" s="143"/>
      <c r="X17689" s="143"/>
      <c r="AO17689" s="143"/>
      <c r="AP17689" s="143"/>
      <c r="BD17689" s="234"/>
      <c r="BE17689" s="234"/>
    </row>
    <row r="17690" spans="23:57" ht="12.95" customHeight="1" x14ac:dyDescent="0.2">
      <c r="W17690" s="143"/>
      <c r="X17690" s="143"/>
      <c r="AO17690" s="143"/>
      <c r="AP17690" s="143"/>
      <c r="BD17690" s="234"/>
      <c r="BE17690" s="234"/>
    </row>
    <row r="17691" spans="23:57" ht="12.95" customHeight="1" x14ac:dyDescent="0.2">
      <c r="W17691" s="143"/>
      <c r="X17691" s="143"/>
      <c r="AO17691" s="143"/>
      <c r="AP17691" s="143"/>
      <c r="BD17691" s="234"/>
      <c r="BE17691" s="234"/>
    </row>
    <row r="17692" spans="23:57" ht="12.95" customHeight="1" x14ac:dyDescent="0.2">
      <c r="W17692" s="143"/>
      <c r="X17692" s="143"/>
      <c r="AO17692" s="143"/>
      <c r="AP17692" s="143"/>
      <c r="BD17692" s="234"/>
      <c r="BE17692" s="234"/>
    </row>
    <row r="17693" spans="23:57" ht="12.95" customHeight="1" x14ac:dyDescent="0.2">
      <c r="W17693" s="143"/>
      <c r="X17693" s="143"/>
      <c r="AO17693" s="143"/>
      <c r="AP17693" s="143"/>
      <c r="BD17693" s="234"/>
      <c r="BE17693" s="234"/>
    </row>
    <row r="17694" spans="23:57" ht="12.95" customHeight="1" x14ac:dyDescent="0.2">
      <c r="W17694" s="143"/>
      <c r="X17694" s="143"/>
      <c r="AO17694" s="143"/>
      <c r="AP17694" s="143"/>
      <c r="BD17694" s="234"/>
      <c r="BE17694" s="234"/>
    </row>
    <row r="17695" spans="23:57" ht="12.95" customHeight="1" x14ac:dyDescent="0.2">
      <c r="W17695" s="143"/>
      <c r="X17695" s="143"/>
      <c r="AO17695" s="143"/>
      <c r="AP17695" s="143"/>
      <c r="BD17695" s="234"/>
      <c r="BE17695" s="234"/>
    </row>
    <row r="17696" spans="23:57" ht="12.95" customHeight="1" x14ac:dyDescent="0.2">
      <c r="W17696" s="143"/>
      <c r="X17696" s="143"/>
      <c r="AO17696" s="143"/>
      <c r="AP17696" s="143"/>
      <c r="BD17696" s="234"/>
      <c r="BE17696" s="234"/>
    </row>
    <row r="17697" spans="23:57" ht="12.95" customHeight="1" x14ac:dyDescent="0.2">
      <c r="W17697" s="143"/>
      <c r="X17697" s="143"/>
      <c r="AO17697" s="143"/>
      <c r="AP17697" s="143"/>
      <c r="BD17697" s="234"/>
      <c r="BE17697" s="234"/>
    </row>
    <row r="17698" spans="23:57" ht="12.95" customHeight="1" x14ac:dyDescent="0.2">
      <c r="W17698" s="143"/>
      <c r="X17698" s="143"/>
      <c r="AO17698" s="143"/>
      <c r="AP17698" s="143"/>
      <c r="BD17698" s="234"/>
      <c r="BE17698" s="234"/>
    </row>
    <row r="17699" spans="23:57" ht="12.95" customHeight="1" x14ac:dyDescent="0.2">
      <c r="W17699" s="143"/>
      <c r="X17699" s="143"/>
      <c r="AO17699" s="143"/>
      <c r="AP17699" s="143"/>
      <c r="BD17699" s="234"/>
      <c r="BE17699" s="234"/>
    </row>
    <row r="17700" spans="23:57" ht="12.95" customHeight="1" x14ac:dyDescent="0.2">
      <c r="W17700" s="143"/>
      <c r="X17700" s="143"/>
      <c r="AO17700" s="143"/>
      <c r="AP17700" s="143"/>
      <c r="BD17700" s="234"/>
      <c r="BE17700" s="234"/>
    </row>
    <row r="17701" spans="23:57" ht="12.95" customHeight="1" x14ac:dyDescent="0.2">
      <c r="W17701" s="143"/>
      <c r="X17701" s="143"/>
      <c r="AO17701" s="143"/>
      <c r="AP17701" s="143"/>
      <c r="BD17701" s="234"/>
      <c r="BE17701" s="234"/>
    </row>
    <row r="17702" spans="23:57" ht="12.95" customHeight="1" x14ac:dyDescent="0.2">
      <c r="W17702" s="143"/>
      <c r="X17702" s="143"/>
      <c r="AO17702" s="143"/>
      <c r="AP17702" s="143"/>
      <c r="BD17702" s="234"/>
      <c r="BE17702" s="234"/>
    </row>
    <row r="17703" spans="23:57" ht="12.95" customHeight="1" x14ac:dyDescent="0.2">
      <c r="W17703" s="143"/>
      <c r="X17703" s="143"/>
      <c r="AO17703" s="143"/>
      <c r="AP17703" s="143"/>
      <c r="BD17703" s="234"/>
      <c r="BE17703" s="234"/>
    </row>
    <row r="17704" spans="23:57" ht="12.95" customHeight="1" x14ac:dyDescent="0.2">
      <c r="W17704" s="143"/>
      <c r="X17704" s="143"/>
      <c r="AO17704" s="143"/>
      <c r="AP17704" s="143"/>
      <c r="BD17704" s="234"/>
      <c r="BE17704" s="234"/>
    </row>
    <row r="17705" spans="23:57" ht="12.95" customHeight="1" x14ac:dyDescent="0.2">
      <c r="W17705" s="143"/>
      <c r="X17705" s="143"/>
      <c r="AO17705" s="143"/>
      <c r="AP17705" s="143"/>
      <c r="BD17705" s="234"/>
      <c r="BE17705" s="234"/>
    </row>
    <row r="17706" spans="23:57" ht="12.95" customHeight="1" x14ac:dyDescent="0.2">
      <c r="W17706" s="143"/>
      <c r="X17706" s="143"/>
      <c r="AO17706" s="143"/>
      <c r="AP17706" s="143"/>
      <c r="BD17706" s="234"/>
      <c r="BE17706" s="234"/>
    </row>
    <row r="17707" spans="23:57" ht="12.95" customHeight="1" x14ac:dyDescent="0.2">
      <c r="W17707" s="143"/>
      <c r="X17707" s="143"/>
      <c r="AO17707" s="143"/>
      <c r="AP17707" s="143"/>
      <c r="BD17707" s="234"/>
      <c r="BE17707" s="234"/>
    </row>
    <row r="17708" spans="23:57" ht="12.95" customHeight="1" x14ac:dyDescent="0.2">
      <c r="W17708" s="143"/>
      <c r="X17708" s="143"/>
      <c r="AO17708" s="143"/>
      <c r="AP17708" s="143"/>
      <c r="BD17708" s="234"/>
      <c r="BE17708" s="234"/>
    </row>
    <row r="17709" spans="23:57" ht="12.95" customHeight="1" x14ac:dyDescent="0.2">
      <c r="W17709" s="143"/>
      <c r="X17709" s="143"/>
      <c r="AO17709" s="143"/>
      <c r="AP17709" s="143"/>
      <c r="BD17709" s="234"/>
      <c r="BE17709" s="234"/>
    </row>
    <row r="17710" spans="23:57" ht="12.95" customHeight="1" x14ac:dyDescent="0.2">
      <c r="W17710" s="143"/>
      <c r="X17710" s="143"/>
      <c r="AO17710" s="143"/>
      <c r="AP17710" s="143"/>
      <c r="BD17710" s="234"/>
      <c r="BE17710" s="234"/>
    </row>
    <row r="17711" spans="23:57" ht="12.95" customHeight="1" x14ac:dyDescent="0.2">
      <c r="W17711" s="143"/>
      <c r="X17711" s="143"/>
      <c r="AO17711" s="143"/>
      <c r="AP17711" s="143"/>
      <c r="BD17711" s="234"/>
      <c r="BE17711" s="234"/>
    </row>
    <row r="17712" spans="23:57" ht="12.95" customHeight="1" x14ac:dyDescent="0.2">
      <c r="W17712" s="143"/>
      <c r="X17712" s="143"/>
      <c r="AO17712" s="143"/>
      <c r="AP17712" s="143"/>
      <c r="BD17712" s="234"/>
      <c r="BE17712" s="234"/>
    </row>
    <row r="17713" spans="23:57" ht="12.95" customHeight="1" x14ac:dyDescent="0.2">
      <c r="W17713" s="143"/>
      <c r="X17713" s="143"/>
      <c r="AO17713" s="143"/>
      <c r="AP17713" s="143"/>
      <c r="BD17713" s="234"/>
      <c r="BE17713" s="234"/>
    </row>
    <row r="17714" spans="23:57" ht="12.95" customHeight="1" x14ac:dyDescent="0.2">
      <c r="W17714" s="143"/>
      <c r="X17714" s="143"/>
      <c r="AO17714" s="143"/>
      <c r="AP17714" s="143"/>
      <c r="BD17714" s="234"/>
      <c r="BE17714" s="234"/>
    </row>
    <row r="17715" spans="23:57" ht="12.95" customHeight="1" x14ac:dyDescent="0.2">
      <c r="W17715" s="143"/>
      <c r="X17715" s="143"/>
      <c r="AO17715" s="143"/>
      <c r="AP17715" s="143"/>
      <c r="BD17715" s="234"/>
      <c r="BE17715" s="234"/>
    </row>
    <row r="17716" spans="23:57" ht="12.95" customHeight="1" x14ac:dyDescent="0.2">
      <c r="W17716" s="143"/>
      <c r="X17716" s="143"/>
      <c r="AO17716" s="143"/>
      <c r="AP17716" s="143"/>
      <c r="BD17716" s="234"/>
      <c r="BE17716" s="234"/>
    </row>
    <row r="17717" spans="23:57" ht="12.95" customHeight="1" x14ac:dyDescent="0.2">
      <c r="W17717" s="143"/>
      <c r="X17717" s="143"/>
      <c r="AO17717" s="143"/>
      <c r="AP17717" s="143"/>
      <c r="BD17717" s="234"/>
      <c r="BE17717" s="234"/>
    </row>
    <row r="17718" spans="23:57" ht="12.95" customHeight="1" x14ac:dyDescent="0.2">
      <c r="W17718" s="143"/>
      <c r="X17718" s="143"/>
      <c r="AO17718" s="143"/>
      <c r="AP17718" s="143"/>
      <c r="BD17718" s="234"/>
      <c r="BE17718" s="234"/>
    </row>
    <row r="17719" spans="23:57" ht="12.95" customHeight="1" x14ac:dyDescent="0.2">
      <c r="W17719" s="143"/>
      <c r="X17719" s="143"/>
      <c r="AO17719" s="143"/>
      <c r="AP17719" s="143"/>
      <c r="BD17719" s="234"/>
      <c r="BE17719" s="234"/>
    </row>
    <row r="17720" spans="23:57" ht="12.95" customHeight="1" x14ac:dyDescent="0.2">
      <c r="W17720" s="143"/>
      <c r="X17720" s="143"/>
      <c r="AO17720" s="143"/>
      <c r="AP17720" s="143"/>
      <c r="BD17720" s="234"/>
      <c r="BE17720" s="234"/>
    </row>
    <row r="17721" spans="23:57" ht="12.95" customHeight="1" x14ac:dyDescent="0.2">
      <c r="W17721" s="143"/>
      <c r="X17721" s="143"/>
      <c r="AO17721" s="143"/>
      <c r="AP17721" s="143"/>
      <c r="BD17721" s="234"/>
      <c r="BE17721" s="234"/>
    </row>
    <row r="17722" spans="23:57" ht="12.95" customHeight="1" x14ac:dyDescent="0.2">
      <c r="W17722" s="143"/>
      <c r="X17722" s="143"/>
      <c r="AO17722" s="143"/>
      <c r="AP17722" s="143"/>
      <c r="BD17722" s="234"/>
      <c r="BE17722" s="234"/>
    </row>
    <row r="17723" spans="23:57" ht="12.95" customHeight="1" x14ac:dyDescent="0.2">
      <c r="W17723" s="143"/>
      <c r="X17723" s="143"/>
      <c r="AO17723" s="143"/>
      <c r="AP17723" s="143"/>
      <c r="BD17723" s="234"/>
      <c r="BE17723" s="234"/>
    </row>
    <row r="17724" spans="23:57" ht="12.95" customHeight="1" x14ac:dyDescent="0.2">
      <c r="W17724" s="143"/>
      <c r="X17724" s="143"/>
      <c r="AO17724" s="143"/>
      <c r="AP17724" s="143"/>
      <c r="BD17724" s="234"/>
      <c r="BE17724" s="234"/>
    </row>
    <row r="17725" spans="23:57" ht="12.95" customHeight="1" x14ac:dyDescent="0.2">
      <c r="W17725" s="143"/>
      <c r="X17725" s="143"/>
      <c r="AO17725" s="143"/>
      <c r="AP17725" s="143"/>
      <c r="BD17725" s="234"/>
      <c r="BE17725" s="234"/>
    </row>
    <row r="17726" spans="23:57" ht="12.95" customHeight="1" x14ac:dyDescent="0.2">
      <c r="W17726" s="143"/>
      <c r="X17726" s="143"/>
      <c r="AO17726" s="143"/>
      <c r="AP17726" s="143"/>
      <c r="BD17726" s="234"/>
      <c r="BE17726" s="234"/>
    </row>
    <row r="17727" spans="23:57" ht="12.95" customHeight="1" x14ac:dyDescent="0.2">
      <c r="W17727" s="143"/>
      <c r="X17727" s="143"/>
      <c r="AO17727" s="143"/>
      <c r="AP17727" s="143"/>
      <c r="BD17727" s="234"/>
      <c r="BE17727" s="234"/>
    </row>
    <row r="17728" spans="23:57" ht="12.95" customHeight="1" x14ac:dyDescent="0.2">
      <c r="W17728" s="143"/>
      <c r="X17728" s="143"/>
      <c r="AO17728" s="143"/>
      <c r="AP17728" s="143"/>
      <c r="BD17728" s="234"/>
      <c r="BE17728" s="234"/>
    </row>
    <row r="17729" spans="23:57" ht="12.95" customHeight="1" x14ac:dyDescent="0.2">
      <c r="W17729" s="143"/>
      <c r="X17729" s="143"/>
      <c r="AO17729" s="143"/>
      <c r="AP17729" s="143"/>
      <c r="BD17729" s="234"/>
      <c r="BE17729" s="234"/>
    </row>
    <row r="17730" spans="23:57" ht="12.95" customHeight="1" x14ac:dyDescent="0.2">
      <c r="W17730" s="143"/>
      <c r="X17730" s="143"/>
      <c r="AO17730" s="143"/>
      <c r="AP17730" s="143"/>
      <c r="BD17730" s="234"/>
      <c r="BE17730" s="234"/>
    </row>
    <row r="17731" spans="23:57" ht="12.95" customHeight="1" x14ac:dyDescent="0.2">
      <c r="W17731" s="143"/>
      <c r="X17731" s="143"/>
      <c r="AO17731" s="143"/>
      <c r="AP17731" s="143"/>
      <c r="BD17731" s="234"/>
      <c r="BE17731" s="234"/>
    </row>
    <row r="17732" spans="23:57" ht="12.95" customHeight="1" x14ac:dyDescent="0.2">
      <c r="W17732" s="143"/>
      <c r="X17732" s="143"/>
      <c r="AO17732" s="143"/>
      <c r="AP17732" s="143"/>
      <c r="BD17732" s="234"/>
      <c r="BE17732" s="234"/>
    </row>
    <row r="17733" spans="23:57" ht="12.95" customHeight="1" x14ac:dyDescent="0.2">
      <c r="W17733" s="143"/>
      <c r="X17733" s="143"/>
      <c r="AO17733" s="143"/>
      <c r="AP17733" s="143"/>
      <c r="BD17733" s="234"/>
      <c r="BE17733" s="234"/>
    </row>
    <row r="17734" spans="23:57" ht="12.95" customHeight="1" x14ac:dyDescent="0.2">
      <c r="W17734" s="143"/>
      <c r="X17734" s="143"/>
      <c r="AO17734" s="143"/>
      <c r="AP17734" s="143"/>
      <c r="BD17734" s="234"/>
      <c r="BE17734" s="234"/>
    </row>
    <row r="17735" spans="23:57" ht="12.95" customHeight="1" x14ac:dyDescent="0.2">
      <c r="W17735" s="143"/>
      <c r="X17735" s="143"/>
      <c r="AO17735" s="143"/>
      <c r="AP17735" s="143"/>
      <c r="BD17735" s="234"/>
      <c r="BE17735" s="234"/>
    </row>
    <row r="17736" spans="23:57" ht="12.95" customHeight="1" x14ac:dyDescent="0.2">
      <c r="W17736" s="143"/>
      <c r="X17736" s="143"/>
      <c r="AO17736" s="143"/>
      <c r="AP17736" s="143"/>
      <c r="BD17736" s="234"/>
      <c r="BE17736" s="234"/>
    </row>
    <row r="17737" spans="23:57" ht="12.95" customHeight="1" x14ac:dyDescent="0.2">
      <c r="W17737" s="143"/>
      <c r="X17737" s="143"/>
      <c r="AO17737" s="143"/>
      <c r="AP17737" s="143"/>
      <c r="BD17737" s="234"/>
      <c r="BE17737" s="234"/>
    </row>
    <row r="17738" spans="23:57" ht="12.95" customHeight="1" x14ac:dyDescent="0.2">
      <c r="W17738" s="143"/>
      <c r="X17738" s="143"/>
      <c r="AO17738" s="143"/>
      <c r="AP17738" s="143"/>
      <c r="BD17738" s="234"/>
      <c r="BE17738" s="234"/>
    </row>
    <row r="17739" spans="23:57" ht="12.95" customHeight="1" x14ac:dyDescent="0.2">
      <c r="W17739" s="143"/>
      <c r="X17739" s="143"/>
      <c r="AO17739" s="143"/>
      <c r="AP17739" s="143"/>
      <c r="BD17739" s="234"/>
      <c r="BE17739" s="234"/>
    </row>
    <row r="17740" spans="23:57" ht="12.95" customHeight="1" x14ac:dyDescent="0.2">
      <c r="W17740" s="143"/>
      <c r="X17740" s="143"/>
      <c r="AO17740" s="143"/>
      <c r="AP17740" s="143"/>
      <c r="BD17740" s="234"/>
      <c r="BE17740" s="234"/>
    </row>
    <row r="17741" spans="23:57" ht="12.95" customHeight="1" x14ac:dyDescent="0.2">
      <c r="W17741" s="143"/>
      <c r="X17741" s="143"/>
      <c r="AO17741" s="143"/>
      <c r="AP17741" s="143"/>
      <c r="BD17741" s="234"/>
      <c r="BE17741" s="234"/>
    </row>
    <row r="17742" spans="23:57" ht="12.95" customHeight="1" x14ac:dyDescent="0.2">
      <c r="W17742" s="143"/>
      <c r="X17742" s="143"/>
      <c r="AO17742" s="143"/>
      <c r="AP17742" s="143"/>
      <c r="BD17742" s="234"/>
      <c r="BE17742" s="234"/>
    </row>
    <row r="17743" spans="23:57" ht="12.95" customHeight="1" x14ac:dyDescent="0.2">
      <c r="W17743" s="143"/>
      <c r="X17743" s="143"/>
      <c r="AO17743" s="143"/>
      <c r="AP17743" s="143"/>
      <c r="BD17743" s="234"/>
      <c r="BE17743" s="234"/>
    </row>
    <row r="17744" spans="23:57" ht="12.95" customHeight="1" x14ac:dyDescent="0.2">
      <c r="W17744" s="143"/>
      <c r="X17744" s="143"/>
      <c r="AO17744" s="143"/>
      <c r="AP17744" s="143"/>
      <c r="BD17744" s="234"/>
      <c r="BE17744" s="234"/>
    </row>
    <row r="17745" spans="23:57" ht="12.95" customHeight="1" x14ac:dyDescent="0.2">
      <c r="W17745" s="143"/>
      <c r="X17745" s="143"/>
      <c r="AO17745" s="143"/>
      <c r="AP17745" s="143"/>
      <c r="BD17745" s="234"/>
      <c r="BE17745" s="234"/>
    </row>
    <row r="17746" spans="23:57" ht="12.95" customHeight="1" x14ac:dyDescent="0.2">
      <c r="W17746" s="143"/>
      <c r="X17746" s="143"/>
      <c r="AO17746" s="143"/>
      <c r="AP17746" s="143"/>
      <c r="BD17746" s="234"/>
      <c r="BE17746" s="234"/>
    </row>
    <row r="17747" spans="23:57" ht="12.95" customHeight="1" x14ac:dyDescent="0.2">
      <c r="W17747" s="143"/>
      <c r="X17747" s="143"/>
      <c r="AO17747" s="143"/>
      <c r="AP17747" s="143"/>
      <c r="BD17747" s="234"/>
      <c r="BE17747" s="234"/>
    </row>
    <row r="17748" spans="23:57" ht="12.95" customHeight="1" x14ac:dyDescent="0.2">
      <c r="W17748" s="143"/>
      <c r="X17748" s="143"/>
      <c r="AO17748" s="143"/>
      <c r="AP17748" s="143"/>
      <c r="BD17748" s="234"/>
      <c r="BE17748" s="234"/>
    </row>
    <row r="17749" spans="23:57" ht="12.95" customHeight="1" x14ac:dyDescent="0.2">
      <c r="W17749" s="143"/>
      <c r="X17749" s="143"/>
      <c r="AO17749" s="143"/>
      <c r="AP17749" s="143"/>
      <c r="BD17749" s="234"/>
      <c r="BE17749" s="234"/>
    </row>
    <row r="17750" spans="23:57" ht="12.95" customHeight="1" x14ac:dyDescent="0.2">
      <c r="W17750" s="143"/>
      <c r="X17750" s="143"/>
      <c r="AO17750" s="143"/>
      <c r="AP17750" s="143"/>
      <c r="BD17750" s="234"/>
      <c r="BE17750" s="234"/>
    </row>
    <row r="17751" spans="23:57" ht="12.95" customHeight="1" x14ac:dyDescent="0.2">
      <c r="W17751" s="143"/>
      <c r="X17751" s="143"/>
      <c r="AO17751" s="143"/>
      <c r="AP17751" s="143"/>
      <c r="BD17751" s="234"/>
      <c r="BE17751" s="234"/>
    </row>
    <row r="17752" spans="23:57" ht="12.95" customHeight="1" x14ac:dyDescent="0.2">
      <c r="W17752" s="143"/>
      <c r="X17752" s="143"/>
      <c r="AO17752" s="143"/>
      <c r="AP17752" s="143"/>
      <c r="BD17752" s="234"/>
      <c r="BE17752" s="234"/>
    </row>
    <row r="17753" spans="23:57" ht="12.95" customHeight="1" x14ac:dyDescent="0.2">
      <c r="W17753" s="143"/>
      <c r="X17753" s="143"/>
      <c r="AO17753" s="143"/>
      <c r="AP17753" s="143"/>
      <c r="BD17753" s="234"/>
      <c r="BE17753" s="234"/>
    </row>
    <row r="17754" spans="23:57" ht="12.95" customHeight="1" x14ac:dyDescent="0.2">
      <c r="W17754" s="143"/>
      <c r="X17754" s="143"/>
      <c r="AO17754" s="143"/>
      <c r="AP17754" s="143"/>
      <c r="BD17754" s="234"/>
      <c r="BE17754" s="234"/>
    </row>
    <row r="17755" spans="23:57" ht="12.95" customHeight="1" x14ac:dyDescent="0.2">
      <c r="W17755" s="143"/>
      <c r="X17755" s="143"/>
      <c r="AO17755" s="143"/>
      <c r="AP17755" s="143"/>
      <c r="BD17755" s="234"/>
      <c r="BE17755" s="234"/>
    </row>
    <row r="17756" spans="23:57" ht="12.95" customHeight="1" x14ac:dyDescent="0.2">
      <c r="W17756" s="143"/>
      <c r="X17756" s="143"/>
      <c r="AO17756" s="143"/>
      <c r="AP17756" s="143"/>
      <c r="BD17756" s="234"/>
      <c r="BE17756" s="234"/>
    </row>
    <row r="17757" spans="23:57" ht="12.95" customHeight="1" x14ac:dyDescent="0.2">
      <c r="W17757" s="143"/>
      <c r="X17757" s="143"/>
      <c r="AO17757" s="143"/>
      <c r="AP17757" s="143"/>
      <c r="BD17757" s="234"/>
      <c r="BE17757" s="234"/>
    </row>
    <row r="17758" spans="23:57" ht="12.95" customHeight="1" x14ac:dyDescent="0.2">
      <c r="W17758" s="143"/>
      <c r="X17758" s="143"/>
      <c r="AO17758" s="143"/>
      <c r="AP17758" s="143"/>
      <c r="BD17758" s="234"/>
      <c r="BE17758" s="234"/>
    </row>
    <row r="17759" spans="23:57" ht="12.95" customHeight="1" x14ac:dyDescent="0.2">
      <c r="W17759" s="143"/>
      <c r="X17759" s="143"/>
      <c r="AO17759" s="143"/>
      <c r="AP17759" s="143"/>
      <c r="BD17759" s="234"/>
      <c r="BE17759" s="234"/>
    </row>
    <row r="17760" spans="23:57" ht="12.95" customHeight="1" x14ac:dyDescent="0.2">
      <c r="W17760" s="143"/>
      <c r="X17760" s="143"/>
      <c r="AO17760" s="143"/>
      <c r="AP17760" s="143"/>
      <c r="BD17760" s="234"/>
      <c r="BE17760" s="234"/>
    </row>
    <row r="17761" spans="23:57" ht="12.95" customHeight="1" x14ac:dyDescent="0.2">
      <c r="W17761" s="143"/>
      <c r="X17761" s="143"/>
      <c r="AO17761" s="143"/>
      <c r="AP17761" s="143"/>
      <c r="BD17761" s="234"/>
      <c r="BE17761" s="234"/>
    </row>
    <row r="17762" spans="23:57" ht="12.95" customHeight="1" x14ac:dyDescent="0.2">
      <c r="W17762" s="143"/>
      <c r="X17762" s="143"/>
      <c r="AO17762" s="143"/>
      <c r="AP17762" s="143"/>
      <c r="BD17762" s="234"/>
      <c r="BE17762" s="234"/>
    </row>
    <row r="17763" spans="23:57" ht="12.95" customHeight="1" x14ac:dyDescent="0.2">
      <c r="W17763" s="143"/>
      <c r="X17763" s="143"/>
      <c r="AO17763" s="143"/>
      <c r="AP17763" s="143"/>
      <c r="BD17763" s="234"/>
      <c r="BE17763" s="234"/>
    </row>
    <row r="17764" spans="23:57" ht="12.95" customHeight="1" x14ac:dyDescent="0.2">
      <c r="W17764" s="143"/>
      <c r="X17764" s="143"/>
      <c r="AO17764" s="143"/>
      <c r="AP17764" s="143"/>
      <c r="BD17764" s="234"/>
      <c r="BE17764" s="234"/>
    </row>
    <row r="17765" spans="23:57" ht="12.95" customHeight="1" x14ac:dyDescent="0.2">
      <c r="W17765" s="143"/>
      <c r="X17765" s="143"/>
      <c r="AO17765" s="143"/>
      <c r="AP17765" s="143"/>
      <c r="BD17765" s="234"/>
      <c r="BE17765" s="234"/>
    </row>
    <row r="17766" spans="23:57" ht="12.95" customHeight="1" x14ac:dyDescent="0.2">
      <c r="W17766" s="143"/>
      <c r="X17766" s="143"/>
      <c r="AO17766" s="143"/>
      <c r="AP17766" s="143"/>
      <c r="BD17766" s="234"/>
      <c r="BE17766" s="234"/>
    </row>
    <row r="17767" spans="23:57" ht="12.95" customHeight="1" x14ac:dyDescent="0.2">
      <c r="W17767" s="143"/>
      <c r="X17767" s="143"/>
      <c r="AO17767" s="143"/>
      <c r="AP17767" s="143"/>
      <c r="BD17767" s="234"/>
      <c r="BE17767" s="234"/>
    </row>
    <row r="17768" spans="23:57" ht="12.95" customHeight="1" x14ac:dyDescent="0.2">
      <c r="W17768" s="143"/>
      <c r="X17768" s="143"/>
      <c r="AO17768" s="143"/>
      <c r="AP17768" s="143"/>
      <c r="BD17768" s="234"/>
      <c r="BE17768" s="234"/>
    </row>
    <row r="17769" spans="23:57" ht="12.95" customHeight="1" x14ac:dyDescent="0.2">
      <c r="W17769" s="143"/>
      <c r="X17769" s="143"/>
      <c r="AO17769" s="143"/>
      <c r="AP17769" s="143"/>
      <c r="BD17769" s="234"/>
      <c r="BE17769" s="234"/>
    </row>
    <row r="17770" spans="23:57" ht="12.95" customHeight="1" x14ac:dyDescent="0.2">
      <c r="W17770" s="143"/>
      <c r="X17770" s="143"/>
      <c r="AO17770" s="143"/>
      <c r="AP17770" s="143"/>
      <c r="BD17770" s="234"/>
      <c r="BE17770" s="234"/>
    </row>
    <row r="17771" spans="23:57" ht="12.95" customHeight="1" x14ac:dyDescent="0.2">
      <c r="W17771" s="143"/>
      <c r="X17771" s="143"/>
      <c r="AO17771" s="143"/>
      <c r="AP17771" s="143"/>
      <c r="BD17771" s="234"/>
      <c r="BE17771" s="234"/>
    </row>
    <row r="17772" spans="23:57" ht="12.95" customHeight="1" x14ac:dyDescent="0.2">
      <c r="W17772" s="143"/>
      <c r="X17772" s="143"/>
      <c r="AO17772" s="143"/>
      <c r="AP17772" s="143"/>
      <c r="BD17772" s="234"/>
      <c r="BE17772" s="234"/>
    </row>
    <row r="17773" spans="23:57" ht="12.95" customHeight="1" x14ac:dyDescent="0.2">
      <c r="W17773" s="143"/>
      <c r="X17773" s="143"/>
      <c r="AO17773" s="143"/>
      <c r="AP17773" s="143"/>
      <c r="BD17773" s="234"/>
      <c r="BE17773" s="234"/>
    </row>
    <row r="17774" spans="23:57" ht="12.95" customHeight="1" x14ac:dyDescent="0.2">
      <c r="W17774" s="143"/>
      <c r="X17774" s="143"/>
      <c r="AO17774" s="143"/>
      <c r="AP17774" s="143"/>
      <c r="BD17774" s="234"/>
      <c r="BE17774" s="234"/>
    </row>
    <row r="17775" spans="23:57" ht="12.95" customHeight="1" x14ac:dyDescent="0.2">
      <c r="W17775" s="143"/>
      <c r="X17775" s="143"/>
      <c r="AO17775" s="143"/>
      <c r="AP17775" s="143"/>
      <c r="BD17775" s="234"/>
      <c r="BE17775" s="234"/>
    </row>
    <row r="17776" spans="23:57" ht="12.95" customHeight="1" x14ac:dyDescent="0.2">
      <c r="W17776" s="143"/>
      <c r="X17776" s="143"/>
      <c r="AO17776" s="143"/>
      <c r="AP17776" s="143"/>
      <c r="BD17776" s="234"/>
      <c r="BE17776" s="234"/>
    </row>
    <row r="17777" spans="23:57" ht="12.95" customHeight="1" x14ac:dyDescent="0.2">
      <c r="W17777" s="143"/>
      <c r="X17777" s="143"/>
      <c r="AO17777" s="143"/>
      <c r="AP17777" s="143"/>
      <c r="BD17777" s="234"/>
      <c r="BE17777" s="234"/>
    </row>
    <row r="17778" spans="23:57" ht="12.95" customHeight="1" x14ac:dyDescent="0.2">
      <c r="W17778" s="143"/>
      <c r="X17778" s="143"/>
      <c r="AO17778" s="143"/>
      <c r="AP17778" s="143"/>
      <c r="BD17778" s="234"/>
      <c r="BE17778" s="234"/>
    </row>
    <row r="17779" spans="23:57" ht="12.95" customHeight="1" x14ac:dyDescent="0.2">
      <c r="W17779" s="143"/>
      <c r="X17779" s="143"/>
      <c r="AO17779" s="143"/>
      <c r="AP17779" s="143"/>
      <c r="BD17779" s="234"/>
      <c r="BE17779" s="234"/>
    </row>
    <row r="17780" spans="23:57" ht="12.95" customHeight="1" x14ac:dyDescent="0.2">
      <c r="W17780" s="143"/>
      <c r="X17780" s="143"/>
      <c r="AO17780" s="143"/>
      <c r="AP17780" s="143"/>
      <c r="BD17780" s="234"/>
      <c r="BE17780" s="234"/>
    </row>
    <row r="17781" spans="23:57" ht="12.95" customHeight="1" x14ac:dyDescent="0.2">
      <c r="W17781" s="143"/>
      <c r="X17781" s="143"/>
      <c r="AO17781" s="143"/>
      <c r="AP17781" s="143"/>
      <c r="BD17781" s="234"/>
      <c r="BE17781" s="234"/>
    </row>
    <row r="17782" spans="23:57" ht="12.95" customHeight="1" x14ac:dyDescent="0.2">
      <c r="W17782" s="143"/>
      <c r="X17782" s="143"/>
      <c r="AO17782" s="143"/>
      <c r="AP17782" s="143"/>
      <c r="BD17782" s="234"/>
      <c r="BE17782" s="234"/>
    </row>
    <row r="17783" spans="23:57" ht="12.95" customHeight="1" x14ac:dyDescent="0.2">
      <c r="W17783" s="143"/>
      <c r="X17783" s="143"/>
      <c r="AO17783" s="143"/>
      <c r="AP17783" s="143"/>
      <c r="BD17783" s="234"/>
      <c r="BE17783" s="234"/>
    </row>
    <row r="17784" spans="23:57" ht="12.95" customHeight="1" x14ac:dyDescent="0.2">
      <c r="W17784" s="143"/>
      <c r="X17784" s="143"/>
      <c r="AO17784" s="143"/>
      <c r="AP17784" s="143"/>
      <c r="BD17784" s="234"/>
      <c r="BE17784" s="234"/>
    </row>
    <row r="17785" spans="23:57" ht="12.95" customHeight="1" x14ac:dyDescent="0.2">
      <c r="W17785" s="143"/>
      <c r="X17785" s="143"/>
      <c r="AO17785" s="143"/>
      <c r="AP17785" s="143"/>
      <c r="BD17785" s="234"/>
      <c r="BE17785" s="234"/>
    </row>
    <row r="17786" spans="23:57" ht="12.95" customHeight="1" x14ac:dyDescent="0.2">
      <c r="W17786" s="143"/>
      <c r="X17786" s="143"/>
      <c r="AO17786" s="143"/>
      <c r="AP17786" s="143"/>
      <c r="BD17786" s="234"/>
      <c r="BE17786" s="234"/>
    </row>
    <row r="17787" spans="23:57" ht="12.95" customHeight="1" x14ac:dyDescent="0.2">
      <c r="W17787" s="143"/>
      <c r="X17787" s="143"/>
      <c r="AO17787" s="143"/>
      <c r="AP17787" s="143"/>
      <c r="BD17787" s="234"/>
      <c r="BE17787" s="234"/>
    </row>
    <row r="17788" spans="23:57" ht="12.95" customHeight="1" x14ac:dyDescent="0.2">
      <c r="W17788" s="143"/>
      <c r="X17788" s="143"/>
      <c r="AO17788" s="143"/>
      <c r="AP17788" s="143"/>
      <c r="BD17788" s="234"/>
      <c r="BE17788" s="234"/>
    </row>
    <row r="17789" spans="23:57" ht="12.95" customHeight="1" x14ac:dyDescent="0.2">
      <c r="W17789" s="143"/>
      <c r="X17789" s="143"/>
      <c r="AO17789" s="143"/>
      <c r="AP17789" s="143"/>
      <c r="BD17789" s="234"/>
      <c r="BE17789" s="234"/>
    </row>
    <row r="17790" spans="23:57" ht="12.95" customHeight="1" x14ac:dyDescent="0.2">
      <c r="W17790" s="143"/>
      <c r="X17790" s="143"/>
      <c r="AO17790" s="143"/>
      <c r="AP17790" s="143"/>
      <c r="BD17790" s="234"/>
      <c r="BE17790" s="234"/>
    </row>
    <row r="17791" spans="23:57" ht="12.95" customHeight="1" x14ac:dyDescent="0.2">
      <c r="W17791" s="143"/>
      <c r="X17791" s="143"/>
      <c r="AO17791" s="143"/>
      <c r="AP17791" s="143"/>
      <c r="BD17791" s="234"/>
      <c r="BE17791" s="234"/>
    </row>
    <row r="17792" spans="23:57" ht="12.95" customHeight="1" x14ac:dyDescent="0.2">
      <c r="W17792" s="143"/>
      <c r="X17792" s="143"/>
      <c r="AO17792" s="143"/>
      <c r="AP17792" s="143"/>
      <c r="BD17792" s="234"/>
      <c r="BE17792" s="234"/>
    </row>
    <row r="17793" spans="23:57" ht="12.95" customHeight="1" x14ac:dyDescent="0.2">
      <c r="W17793" s="143"/>
      <c r="X17793" s="143"/>
      <c r="AO17793" s="143"/>
      <c r="AP17793" s="143"/>
      <c r="BD17793" s="234"/>
      <c r="BE17793" s="234"/>
    </row>
    <row r="17794" spans="23:57" ht="12.95" customHeight="1" x14ac:dyDescent="0.2">
      <c r="W17794" s="143"/>
      <c r="X17794" s="143"/>
      <c r="AO17794" s="143"/>
      <c r="AP17794" s="143"/>
      <c r="BD17794" s="234"/>
      <c r="BE17794" s="234"/>
    </row>
    <row r="17795" spans="23:57" ht="12.95" customHeight="1" x14ac:dyDescent="0.2">
      <c r="W17795" s="143"/>
      <c r="X17795" s="143"/>
      <c r="AO17795" s="143"/>
      <c r="AP17795" s="143"/>
      <c r="BD17795" s="234"/>
      <c r="BE17795" s="234"/>
    </row>
    <row r="17796" spans="23:57" ht="12.95" customHeight="1" x14ac:dyDescent="0.2">
      <c r="W17796" s="143"/>
      <c r="X17796" s="143"/>
      <c r="AO17796" s="143"/>
      <c r="AP17796" s="143"/>
      <c r="BD17796" s="234"/>
      <c r="BE17796" s="234"/>
    </row>
    <row r="17797" spans="23:57" ht="12.95" customHeight="1" x14ac:dyDescent="0.2">
      <c r="W17797" s="143"/>
      <c r="X17797" s="143"/>
      <c r="AO17797" s="143"/>
      <c r="AP17797" s="143"/>
      <c r="BD17797" s="234"/>
      <c r="BE17797" s="234"/>
    </row>
    <row r="17798" spans="23:57" ht="12.95" customHeight="1" x14ac:dyDescent="0.2">
      <c r="W17798" s="143"/>
      <c r="X17798" s="143"/>
      <c r="AO17798" s="143"/>
      <c r="AP17798" s="143"/>
      <c r="BD17798" s="234"/>
      <c r="BE17798" s="234"/>
    </row>
    <row r="17799" spans="23:57" ht="12.95" customHeight="1" x14ac:dyDescent="0.2">
      <c r="W17799" s="143"/>
      <c r="X17799" s="143"/>
      <c r="AO17799" s="143"/>
      <c r="AP17799" s="143"/>
      <c r="BD17799" s="234"/>
      <c r="BE17799" s="234"/>
    </row>
    <row r="17800" spans="23:57" ht="12.95" customHeight="1" x14ac:dyDescent="0.2">
      <c r="W17800" s="143"/>
      <c r="X17800" s="143"/>
      <c r="AO17800" s="143"/>
      <c r="AP17800" s="143"/>
      <c r="BD17800" s="234"/>
      <c r="BE17800" s="234"/>
    </row>
    <row r="17801" spans="23:57" ht="12.95" customHeight="1" x14ac:dyDescent="0.2">
      <c r="W17801" s="143"/>
      <c r="X17801" s="143"/>
      <c r="AO17801" s="143"/>
      <c r="AP17801" s="143"/>
      <c r="BD17801" s="234"/>
      <c r="BE17801" s="234"/>
    </row>
    <row r="17802" spans="23:57" ht="12.95" customHeight="1" x14ac:dyDescent="0.2">
      <c r="W17802" s="143"/>
      <c r="X17802" s="143"/>
      <c r="AO17802" s="143"/>
      <c r="AP17802" s="143"/>
      <c r="BD17802" s="234"/>
      <c r="BE17802" s="234"/>
    </row>
    <row r="17803" spans="23:57" ht="12.95" customHeight="1" x14ac:dyDescent="0.2">
      <c r="W17803" s="143"/>
      <c r="X17803" s="143"/>
      <c r="AO17803" s="143"/>
      <c r="AP17803" s="143"/>
      <c r="BD17803" s="234"/>
      <c r="BE17803" s="234"/>
    </row>
    <row r="17804" spans="23:57" ht="12.95" customHeight="1" x14ac:dyDescent="0.2">
      <c r="W17804" s="143"/>
      <c r="X17804" s="143"/>
      <c r="AO17804" s="143"/>
      <c r="AP17804" s="143"/>
      <c r="BD17804" s="234"/>
      <c r="BE17804" s="234"/>
    </row>
    <row r="17805" spans="23:57" ht="12.95" customHeight="1" x14ac:dyDescent="0.2">
      <c r="W17805" s="143"/>
      <c r="X17805" s="143"/>
      <c r="AO17805" s="143"/>
      <c r="AP17805" s="143"/>
      <c r="BD17805" s="234"/>
      <c r="BE17805" s="234"/>
    </row>
    <row r="17806" spans="23:57" ht="12.95" customHeight="1" x14ac:dyDescent="0.2">
      <c r="W17806" s="143"/>
      <c r="X17806" s="143"/>
      <c r="AO17806" s="143"/>
      <c r="AP17806" s="143"/>
      <c r="BD17806" s="234"/>
      <c r="BE17806" s="234"/>
    </row>
    <row r="17807" spans="23:57" ht="12.95" customHeight="1" x14ac:dyDescent="0.2">
      <c r="W17807" s="143"/>
      <c r="X17807" s="143"/>
      <c r="AO17807" s="143"/>
      <c r="AP17807" s="143"/>
      <c r="BD17807" s="234"/>
      <c r="BE17807" s="234"/>
    </row>
    <row r="17808" spans="23:57" ht="12.95" customHeight="1" x14ac:dyDescent="0.2">
      <c r="W17808" s="143"/>
      <c r="X17808" s="143"/>
      <c r="AO17808" s="143"/>
      <c r="AP17808" s="143"/>
      <c r="BD17808" s="234"/>
      <c r="BE17808" s="234"/>
    </row>
    <row r="17809" spans="23:57" ht="12.95" customHeight="1" x14ac:dyDescent="0.2">
      <c r="W17809" s="143"/>
      <c r="X17809" s="143"/>
      <c r="AO17809" s="143"/>
      <c r="AP17809" s="143"/>
      <c r="BD17809" s="234"/>
      <c r="BE17809" s="234"/>
    </row>
    <row r="17810" spans="23:57" ht="12.95" customHeight="1" x14ac:dyDescent="0.2">
      <c r="W17810" s="143"/>
      <c r="X17810" s="143"/>
      <c r="AO17810" s="143"/>
      <c r="AP17810" s="143"/>
      <c r="BD17810" s="234"/>
      <c r="BE17810" s="234"/>
    </row>
    <row r="17811" spans="23:57" ht="12.95" customHeight="1" x14ac:dyDescent="0.2">
      <c r="W17811" s="143"/>
      <c r="X17811" s="143"/>
      <c r="AO17811" s="143"/>
      <c r="AP17811" s="143"/>
      <c r="BD17811" s="234"/>
      <c r="BE17811" s="234"/>
    </row>
    <row r="17812" spans="23:57" ht="12.95" customHeight="1" x14ac:dyDescent="0.2">
      <c r="W17812" s="143"/>
      <c r="X17812" s="143"/>
      <c r="AO17812" s="143"/>
      <c r="AP17812" s="143"/>
      <c r="BD17812" s="234"/>
      <c r="BE17812" s="234"/>
    </row>
    <row r="17813" spans="23:57" ht="12.95" customHeight="1" x14ac:dyDescent="0.2">
      <c r="W17813" s="143"/>
      <c r="X17813" s="143"/>
      <c r="AO17813" s="143"/>
      <c r="AP17813" s="143"/>
      <c r="BD17813" s="234"/>
      <c r="BE17813" s="234"/>
    </row>
    <row r="17814" spans="23:57" ht="12.95" customHeight="1" x14ac:dyDescent="0.2">
      <c r="W17814" s="143"/>
      <c r="X17814" s="143"/>
      <c r="AO17814" s="143"/>
      <c r="AP17814" s="143"/>
      <c r="BD17814" s="234"/>
      <c r="BE17814" s="234"/>
    </row>
    <row r="17815" spans="23:57" ht="12.95" customHeight="1" x14ac:dyDescent="0.2">
      <c r="W17815" s="143"/>
      <c r="X17815" s="143"/>
      <c r="AO17815" s="143"/>
      <c r="AP17815" s="143"/>
      <c r="BD17815" s="234"/>
      <c r="BE17815" s="234"/>
    </row>
    <row r="17816" spans="23:57" ht="12.95" customHeight="1" x14ac:dyDescent="0.2">
      <c r="W17816" s="143"/>
      <c r="X17816" s="143"/>
      <c r="AO17816" s="143"/>
      <c r="AP17816" s="143"/>
      <c r="BD17816" s="234"/>
      <c r="BE17816" s="234"/>
    </row>
    <row r="17817" spans="23:57" ht="12.95" customHeight="1" x14ac:dyDescent="0.2">
      <c r="W17817" s="143"/>
      <c r="X17817" s="143"/>
      <c r="AO17817" s="143"/>
      <c r="AP17817" s="143"/>
      <c r="BD17817" s="234"/>
      <c r="BE17817" s="234"/>
    </row>
    <row r="17818" spans="23:57" ht="12.95" customHeight="1" x14ac:dyDescent="0.2">
      <c r="W17818" s="143"/>
      <c r="X17818" s="143"/>
      <c r="AO17818" s="143"/>
      <c r="AP17818" s="143"/>
      <c r="BD17818" s="234"/>
      <c r="BE17818" s="234"/>
    </row>
    <row r="17819" spans="23:57" ht="12.95" customHeight="1" x14ac:dyDescent="0.2">
      <c r="W17819" s="143"/>
      <c r="X17819" s="143"/>
      <c r="AO17819" s="143"/>
      <c r="AP17819" s="143"/>
      <c r="BD17819" s="234"/>
      <c r="BE17819" s="234"/>
    </row>
    <row r="17820" spans="23:57" ht="12.95" customHeight="1" x14ac:dyDescent="0.2">
      <c r="W17820" s="143"/>
      <c r="X17820" s="143"/>
      <c r="AO17820" s="143"/>
      <c r="AP17820" s="143"/>
      <c r="BD17820" s="234"/>
      <c r="BE17820" s="234"/>
    </row>
    <row r="17821" spans="23:57" ht="12.95" customHeight="1" x14ac:dyDescent="0.2">
      <c r="W17821" s="143"/>
      <c r="X17821" s="143"/>
      <c r="AO17821" s="143"/>
      <c r="AP17821" s="143"/>
      <c r="BD17821" s="234"/>
      <c r="BE17821" s="234"/>
    </row>
    <row r="17822" spans="23:57" ht="12.95" customHeight="1" x14ac:dyDescent="0.2">
      <c r="W17822" s="143"/>
      <c r="X17822" s="143"/>
      <c r="AO17822" s="143"/>
      <c r="AP17822" s="143"/>
      <c r="BD17822" s="234"/>
      <c r="BE17822" s="234"/>
    </row>
    <row r="17823" spans="23:57" ht="12.95" customHeight="1" x14ac:dyDescent="0.2">
      <c r="W17823" s="143"/>
      <c r="X17823" s="143"/>
      <c r="AO17823" s="143"/>
      <c r="AP17823" s="143"/>
      <c r="BD17823" s="234"/>
      <c r="BE17823" s="234"/>
    </row>
    <row r="17824" spans="23:57" ht="12.95" customHeight="1" x14ac:dyDescent="0.2">
      <c r="W17824" s="143"/>
      <c r="X17824" s="143"/>
      <c r="AO17824" s="143"/>
      <c r="AP17824" s="143"/>
      <c r="BD17824" s="234"/>
      <c r="BE17824" s="234"/>
    </row>
    <row r="17825" spans="23:57" ht="12.95" customHeight="1" x14ac:dyDescent="0.2">
      <c r="W17825" s="143"/>
      <c r="X17825" s="143"/>
      <c r="AO17825" s="143"/>
      <c r="AP17825" s="143"/>
      <c r="BD17825" s="234"/>
      <c r="BE17825" s="234"/>
    </row>
    <row r="17826" spans="23:57" ht="12.95" customHeight="1" x14ac:dyDescent="0.2">
      <c r="W17826" s="143"/>
      <c r="X17826" s="143"/>
      <c r="AO17826" s="143"/>
      <c r="AP17826" s="143"/>
      <c r="BD17826" s="234"/>
      <c r="BE17826" s="234"/>
    </row>
    <row r="17827" spans="23:57" ht="12.95" customHeight="1" x14ac:dyDescent="0.2">
      <c r="W17827" s="143"/>
      <c r="X17827" s="143"/>
      <c r="AO17827" s="143"/>
      <c r="AP17827" s="143"/>
      <c r="BD17827" s="234"/>
      <c r="BE17827" s="234"/>
    </row>
    <row r="17828" spans="23:57" ht="12.95" customHeight="1" x14ac:dyDescent="0.2">
      <c r="W17828" s="143"/>
      <c r="X17828" s="143"/>
      <c r="AO17828" s="143"/>
      <c r="AP17828" s="143"/>
      <c r="BD17828" s="234"/>
      <c r="BE17828" s="234"/>
    </row>
    <row r="17829" spans="23:57" ht="12.95" customHeight="1" x14ac:dyDescent="0.2">
      <c r="W17829" s="143"/>
      <c r="X17829" s="143"/>
      <c r="AO17829" s="143"/>
      <c r="AP17829" s="143"/>
      <c r="BD17829" s="234"/>
      <c r="BE17829" s="234"/>
    </row>
    <row r="17830" spans="23:57" ht="12.95" customHeight="1" x14ac:dyDescent="0.2">
      <c r="W17830" s="143"/>
      <c r="X17830" s="143"/>
      <c r="AO17830" s="143"/>
      <c r="AP17830" s="143"/>
      <c r="BD17830" s="234"/>
      <c r="BE17830" s="234"/>
    </row>
    <row r="17831" spans="23:57" ht="12.95" customHeight="1" x14ac:dyDescent="0.2">
      <c r="W17831" s="143"/>
      <c r="X17831" s="143"/>
      <c r="AO17831" s="143"/>
      <c r="AP17831" s="143"/>
      <c r="BD17831" s="234"/>
      <c r="BE17831" s="234"/>
    </row>
    <row r="17832" spans="23:57" ht="12.95" customHeight="1" x14ac:dyDescent="0.2">
      <c r="W17832" s="143"/>
      <c r="X17832" s="143"/>
      <c r="AO17832" s="143"/>
      <c r="AP17832" s="143"/>
      <c r="BD17832" s="234"/>
      <c r="BE17832" s="234"/>
    </row>
    <row r="17833" spans="23:57" ht="12.95" customHeight="1" x14ac:dyDescent="0.2">
      <c r="W17833" s="143"/>
      <c r="X17833" s="143"/>
      <c r="AO17833" s="143"/>
      <c r="AP17833" s="143"/>
      <c r="BD17833" s="234"/>
      <c r="BE17833" s="234"/>
    </row>
    <row r="17834" spans="23:57" ht="12.95" customHeight="1" x14ac:dyDescent="0.2">
      <c r="W17834" s="143"/>
      <c r="X17834" s="143"/>
      <c r="AO17834" s="143"/>
      <c r="AP17834" s="143"/>
      <c r="BD17834" s="234"/>
      <c r="BE17834" s="234"/>
    </row>
    <row r="17835" spans="23:57" ht="12.95" customHeight="1" x14ac:dyDescent="0.2">
      <c r="W17835" s="143"/>
      <c r="X17835" s="143"/>
      <c r="AO17835" s="143"/>
      <c r="AP17835" s="143"/>
      <c r="BD17835" s="234"/>
      <c r="BE17835" s="234"/>
    </row>
    <row r="17836" spans="23:57" ht="12.95" customHeight="1" x14ac:dyDescent="0.2">
      <c r="W17836" s="143"/>
      <c r="X17836" s="143"/>
      <c r="AO17836" s="143"/>
      <c r="AP17836" s="143"/>
      <c r="BD17836" s="234"/>
      <c r="BE17836" s="234"/>
    </row>
    <row r="17837" spans="23:57" ht="12.95" customHeight="1" x14ac:dyDescent="0.2">
      <c r="W17837" s="143"/>
      <c r="X17837" s="143"/>
      <c r="AO17837" s="143"/>
      <c r="AP17837" s="143"/>
      <c r="BD17837" s="234"/>
      <c r="BE17837" s="234"/>
    </row>
    <row r="17838" spans="23:57" ht="12.95" customHeight="1" x14ac:dyDescent="0.2">
      <c r="W17838" s="143"/>
      <c r="X17838" s="143"/>
      <c r="AO17838" s="143"/>
      <c r="AP17838" s="143"/>
      <c r="BD17838" s="234"/>
      <c r="BE17838" s="234"/>
    </row>
    <row r="17839" spans="23:57" ht="12.95" customHeight="1" x14ac:dyDescent="0.2">
      <c r="W17839" s="143"/>
      <c r="X17839" s="143"/>
      <c r="AO17839" s="143"/>
      <c r="AP17839" s="143"/>
      <c r="BD17839" s="234"/>
      <c r="BE17839" s="234"/>
    </row>
    <row r="17840" spans="23:57" ht="12.95" customHeight="1" x14ac:dyDescent="0.2">
      <c r="W17840" s="143"/>
      <c r="X17840" s="143"/>
      <c r="AO17840" s="143"/>
      <c r="AP17840" s="143"/>
      <c r="BD17840" s="234"/>
      <c r="BE17840" s="234"/>
    </row>
    <row r="17841" spans="23:57" ht="12.95" customHeight="1" x14ac:dyDescent="0.2">
      <c r="W17841" s="143"/>
      <c r="X17841" s="143"/>
      <c r="AO17841" s="143"/>
      <c r="AP17841" s="143"/>
      <c r="BD17841" s="234"/>
      <c r="BE17841" s="234"/>
    </row>
    <row r="17842" spans="23:57" ht="12.95" customHeight="1" x14ac:dyDescent="0.2">
      <c r="W17842" s="143"/>
      <c r="X17842" s="143"/>
      <c r="AO17842" s="143"/>
      <c r="AP17842" s="143"/>
      <c r="BD17842" s="234"/>
      <c r="BE17842" s="234"/>
    </row>
    <row r="17843" spans="23:57" ht="12.95" customHeight="1" x14ac:dyDescent="0.2">
      <c r="W17843" s="143"/>
      <c r="X17843" s="143"/>
      <c r="AO17843" s="143"/>
      <c r="AP17843" s="143"/>
      <c r="BD17843" s="234"/>
      <c r="BE17843" s="234"/>
    </row>
    <row r="17844" spans="23:57" ht="12.95" customHeight="1" x14ac:dyDescent="0.2">
      <c r="W17844" s="143"/>
      <c r="X17844" s="143"/>
      <c r="AO17844" s="143"/>
      <c r="AP17844" s="143"/>
      <c r="BD17844" s="234"/>
      <c r="BE17844" s="234"/>
    </row>
    <row r="17845" spans="23:57" ht="12.95" customHeight="1" x14ac:dyDescent="0.2">
      <c r="W17845" s="143"/>
      <c r="X17845" s="143"/>
      <c r="AO17845" s="143"/>
      <c r="AP17845" s="143"/>
      <c r="BD17845" s="234"/>
      <c r="BE17845" s="234"/>
    </row>
    <row r="17846" spans="23:57" ht="12.95" customHeight="1" x14ac:dyDescent="0.2">
      <c r="W17846" s="143"/>
      <c r="X17846" s="143"/>
      <c r="AO17846" s="143"/>
      <c r="AP17846" s="143"/>
      <c r="BD17846" s="234"/>
      <c r="BE17846" s="234"/>
    </row>
    <row r="17847" spans="23:57" ht="12.95" customHeight="1" x14ac:dyDescent="0.2">
      <c r="W17847" s="143"/>
      <c r="X17847" s="143"/>
      <c r="AO17847" s="143"/>
      <c r="AP17847" s="143"/>
      <c r="BD17847" s="234"/>
      <c r="BE17847" s="234"/>
    </row>
    <row r="17848" spans="23:57" ht="12.95" customHeight="1" x14ac:dyDescent="0.2">
      <c r="W17848" s="143"/>
      <c r="X17848" s="143"/>
      <c r="AO17848" s="143"/>
      <c r="AP17848" s="143"/>
      <c r="BD17848" s="234"/>
      <c r="BE17848" s="234"/>
    </row>
    <row r="17849" spans="23:57" ht="12.95" customHeight="1" x14ac:dyDescent="0.2">
      <c r="W17849" s="143"/>
      <c r="X17849" s="143"/>
      <c r="AO17849" s="143"/>
      <c r="AP17849" s="143"/>
      <c r="BD17849" s="234"/>
      <c r="BE17849" s="234"/>
    </row>
    <row r="17850" spans="23:57" ht="12.95" customHeight="1" x14ac:dyDescent="0.2">
      <c r="W17850" s="143"/>
      <c r="X17850" s="143"/>
      <c r="AO17850" s="143"/>
      <c r="AP17850" s="143"/>
      <c r="BD17850" s="234"/>
      <c r="BE17850" s="234"/>
    </row>
    <row r="17851" spans="23:57" ht="12.95" customHeight="1" x14ac:dyDescent="0.2">
      <c r="W17851" s="143"/>
      <c r="X17851" s="143"/>
      <c r="AO17851" s="143"/>
      <c r="AP17851" s="143"/>
      <c r="BD17851" s="234"/>
      <c r="BE17851" s="234"/>
    </row>
    <row r="17852" spans="23:57" ht="12.95" customHeight="1" x14ac:dyDescent="0.2">
      <c r="W17852" s="143"/>
      <c r="X17852" s="143"/>
      <c r="AO17852" s="143"/>
      <c r="AP17852" s="143"/>
      <c r="BD17852" s="234"/>
      <c r="BE17852" s="234"/>
    </row>
    <row r="17853" spans="23:57" ht="12.95" customHeight="1" x14ac:dyDescent="0.2">
      <c r="W17853" s="143"/>
      <c r="X17853" s="143"/>
      <c r="AO17853" s="143"/>
      <c r="AP17853" s="143"/>
      <c r="BD17853" s="234"/>
      <c r="BE17853" s="234"/>
    </row>
    <row r="17854" spans="23:57" ht="12.95" customHeight="1" x14ac:dyDescent="0.2">
      <c r="W17854" s="143"/>
      <c r="X17854" s="143"/>
      <c r="AO17854" s="143"/>
      <c r="AP17854" s="143"/>
      <c r="BD17854" s="234"/>
      <c r="BE17854" s="234"/>
    </row>
    <row r="17855" spans="23:57" ht="12.95" customHeight="1" x14ac:dyDescent="0.2">
      <c r="W17855" s="143"/>
      <c r="X17855" s="143"/>
      <c r="AO17855" s="143"/>
      <c r="AP17855" s="143"/>
      <c r="BD17855" s="234"/>
      <c r="BE17855" s="234"/>
    </row>
    <row r="17856" spans="23:57" ht="12.95" customHeight="1" x14ac:dyDescent="0.2">
      <c r="W17856" s="143"/>
      <c r="X17856" s="143"/>
      <c r="AO17856" s="143"/>
      <c r="AP17856" s="143"/>
      <c r="BD17856" s="234"/>
      <c r="BE17856" s="234"/>
    </row>
    <row r="17857" spans="23:57" ht="12.95" customHeight="1" x14ac:dyDescent="0.2">
      <c r="W17857" s="143"/>
      <c r="X17857" s="143"/>
      <c r="AO17857" s="143"/>
      <c r="AP17857" s="143"/>
      <c r="BD17857" s="234"/>
      <c r="BE17857" s="234"/>
    </row>
    <row r="17858" spans="23:57" ht="12.95" customHeight="1" x14ac:dyDescent="0.2">
      <c r="W17858" s="143"/>
      <c r="X17858" s="143"/>
      <c r="AO17858" s="143"/>
      <c r="AP17858" s="143"/>
      <c r="BD17858" s="234"/>
      <c r="BE17858" s="234"/>
    </row>
    <row r="17859" spans="23:57" ht="12.95" customHeight="1" x14ac:dyDescent="0.2">
      <c r="W17859" s="143"/>
      <c r="X17859" s="143"/>
      <c r="AO17859" s="143"/>
      <c r="AP17859" s="143"/>
      <c r="BD17859" s="234"/>
      <c r="BE17859" s="234"/>
    </row>
    <row r="17860" spans="23:57" ht="12.95" customHeight="1" x14ac:dyDescent="0.2">
      <c r="W17860" s="143"/>
      <c r="X17860" s="143"/>
      <c r="AO17860" s="143"/>
      <c r="AP17860" s="143"/>
      <c r="BD17860" s="234"/>
      <c r="BE17860" s="234"/>
    </row>
    <row r="17861" spans="23:57" ht="12.95" customHeight="1" x14ac:dyDescent="0.2">
      <c r="W17861" s="143"/>
      <c r="X17861" s="143"/>
      <c r="AO17861" s="143"/>
      <c r="AP17861" s="143"/>
      <c r="BD17861" s="234"/>
      <c r="BE17861" s="234"/>
    </row>
    <row r="17862" spans="23:57" ht="12.95" customHeight="1" x14ac:dyDescent="0.2">
      <c r="W17862" s="143"/>
      <c r="X17862" s="143"/>
      <c r="AO17862" s="143"/>
      <c r="AP17862" s="143"/>
      <c r="BD17862" s="234"/>
      <c r="BE17862" s="234"/>
    </row>
    <row r="17863" spans="23:57" ht="12.95" customHeight="1" x14ac:dyDescent="0.2">
      <c r="W17863" s="143"/>
      <c r="X17863" s="143"/>
      <c r="AO17863" s="143"/>
      <c r="AP17863" s="143"/>
      <c r="BD17863" s="234"/>
      <c r="BE17863" s="234"/>
    </row>
    <row r="17864" spans="23:57" ht="12.95" customHeight="1" x14ac:dyDescent="0.2">
      <c r="W17864" s="143"/>
      <c r="X17864" s="143"/>
      <c r="AO17864" s="143"/>
      <c r="AP17864" s="143"/>
      <c r="BD17864" s="234"/>
      <c r="BE17864" s="234"/>
    </row>
    <row r="17865" spans="23:57" ht="12.95" customHeight="1" x14ac:dyDescent="0.2">
      <c r="W17865" s="143"/>
      <c r="X17865" s="143"/>
      <c r="AO17865" s="143"/>
      <c r="AP17865" s="143"/>
      <c r="BD17865" s="234"/>
      <c r="BE17865" s="234"/>
    </row>
    <row r="17866" spans="23:57" ht="12.95" customHeight="1" x14ac:dyDescent="0.2">
      <c r="W17866" s="143"/>
      <c r="X17866" s="143"/>
      <c r="AO17866" s="143"/>
      <c r="AP17866" s="143"/>
      <c r="BD17866" s="234"/>
      <c r="BE17866" s="234"/>
    </row>
    <row r="17867" spans="23:57" ht="12.95" customHeight="1" x14ac:dyDescent="0.2">
      <c r="W17867" s="143"/>
      <c r="X17867" s="143"/>
      <c r="AO17867" s="143"/>
      <c r="AP17867" s="143"/>
      <c r="BD17867" s="234"/>
      <c r="BE17867" s="234"/>
    </row>
    <row r="17868" spans="23:57" ht="12.95" customHeight="1" x14ac:dyDescent="0.2">
      <c r="W17868" s="143"/>
      <c r="X17868" s="143"/>
      <c r="AO17868" s="143"/>
      <c r="AP17868" s="143"/>
      <c r="BD17868" s="234"/>
      <c r="BE17868" s="234"/>
    </row>
    <row r="17869" spans="23:57" ht="12.95" customHeight="1" x14ac:dyDescent="0.2">
      <c r="W17869" s="143"/>
      <c r="X17869" s="143"/>
      <c r="AO17869" s="143"/>
      <c r="AP17869" s="143"/>
      <c r="BD17869" s="234"/>
      <c r="BE17869" s="234"/>
    </row>
    <row r="17870" spans="23:57" ht="12.95" customHeight="1" x14ac:dyDescent="0.2">
      <c r="W17870" s="143"/>
      <c r="X17870" s="143"/>
      <c r="AO17870" s="143"/>
      <c r="AP17870" s="143"/>
      <c r="BD17870" s="234"/>
      <c r="BE17870" s="234"/>
    </row>
    <row r="17871" spans="23:57" ht="12.95" customHeight="1" x14ac:dyDescent="0.2">
      <c r="W17871" s="143"/>
      <c r="X17871" s="143"/>
      <c r="AO17871" s="143"/>
      <c r="AP17871" s="143"/>
      <c r="BD17871" s="234"/>
      <c r="BE17871" s="234"/>
    </row>
    <row r="17872" spans="23:57" ht="12.95" customHeight="1" x14ac:dyDescent="0.2">
      <c r="W17872" s="143"/>
      <c r="X17872" s="143"/>
      <c r="AO17872" s="143"/>
      <c r="AP17872" s="143"/>
      <c r="BD17872" s="234"/>
      <c r="BE17872" s="234"/>
    </row>
    <row r="17873" spans="23:57" ht="12.95" customHeight="1" x14ac:dyDescent="0.2">
      <c r="W17873" s="143"/>
      <c r="X17873" s="143"/>
      <c r="AO17873" s="143"/>
      <c r="AP17873" s="143"/>
      <c r="BD17873" s="234"/>
      <c r="BE17873" s="234"/>
    </row>
    <row r="17874" spans="23:57" ht="12.95" customHeight="1" x14ac:dyDescent="0.2">
      <c r="W17874" s="143"/>
      <c r="X17874" s="143"/>
      <c r="AO17874" s="143"/>
      <c r="AP17874" s="143"/>
      <c r="BD17874" s="234"/>
      <c r="BE17874" s="234"/>
    </row>
    <row r="17875" spans="23:57" ht="12.95" customHeight="1" x14ac:dyDescent="0.2">
      <c r="W17875" s="143"/>
      <c r="X17875" s="143"/>
      <c r="AO17875" s="143"/>
      <c r="AP17875" s="143"/>
      <c r="BD17875" s="234"/>
      <c r="BE17875" s="234"/>
    </row>
    <row r="17876" spans="23:57" ht="12.95" customHeight="1" x14ac:dyDescent="0.2">
      <c r="W17876" s="143"/>
      <c r="X17876" s="143"/>
      <c r="AO17876" s="143"/>
      <c r="AP17876" s="143"/>
      <c r="BD17876" s="234"/>
      <c r="BE17876" s="234"/>
    </row>
    <row r="17877" spans="23:57" ht="12.95" customHeight="1" x14ac:dyDescent="0.2">
      <c r="W17877" s="143"/>
      <c r="X17877" s="143"/>
      <c r="AO17877" s="143"/>
      <c r="AP17877" s="143"/>
      <c r="BD17877" s="234"/>
      <c r="BE17877" s="234"/>
    </row>
    <row r="17878" spans="23:57" ht="12.95" customHeight="1" x14ac:dyDescent="0.2">
      <c r="W17878" s="143"/>
      <c r="X17878" s="143"/>
      <c r="AO17878" s="143"/>
      <c r="AP17878" s="143"/>
      <c r="BD17878" s="234"/>
      <c r="BE17878" s="234"/>
    </row>
    <row r="17879" spans="23:57" ht="12.95" customHeight="1" x14ac:dyDescent="0.2">
      <c r="W17879" s="143"/>
      <c r="X17879" s="143"/>
      <c r="AO17879" s="143"/>
      <c r="AP17879" s="143"/>
      <c r="BD17879" s="234"/>
      <c r="BE17879" s="234"/>
    </row>
    <row r="17880" spans="23:57" ht="12.95" customHeight="1" x14ac:dyDescent="0.2">
      <c r="W17880" s="143"/>
      <c r="X17880" s="143"/>
      <c r="AO17880" s="143"/>
      <c r="AP17880" s="143"/>
      <c r="BD17880" s="234"/>
      <c r="BE17880" s="234"/>
    </row>
    <row r="17881" spans="23:57" ht="12.95" customHeight="1" x14ac:dyDescent="0.2">
      <c r="W17881" s="143"/>
      <c r="X17881" s="143"/>
      <c r="AO17881" s="143"/>
      <c r="AP17881" s="143"/>
      <c r="BD17881" s="234"/>
      <c r="BE17881" s="234"/>
    </row>
    <row r="17882" spans="23:57" ht="12.95" customHeight="1" x14ac:dyDescent="0.2">
      <c r="W17882" s="143"/>
      <c r="X17882" s="143"/>
      <c r="AO17882" s="143"/>
      <c r="AP17882" s="143"/>
      <c r="BD17882" s="234"/>
      <c r="BE17882" s="234"/>
    </row>
    <row r="17883" spans="23:57" ht="12.95" customHeight="1" x14ac:dyDescent="0.2">
      <c r="W17883" s="143"/>
      <c r="X17883" s="143"/>
      <c r="AO17883" s="143"/>
      <c r="AP17883" s="143"/>
      <c r="BD17883" s="234"/>
      <c r="BE17883" s="234"/>
    </row>
    <row r="17884" spans="23:57" ht="12.95" customHeight="1" x14ac:dyDescent="0.2">
      <c r="W17884" s="143"/>
      <c r="X17884" s="143"/>
      <c r="AO17884" s="143"/>
      <c r="AP17884" s="143"/>
      <c r="BD17884" s="234"/>
      <c r="BE17884" s="234"/>
    </row>
    <row r="17885" spans="23:57" ht="12.95" customHeight="1" x14ac:dyDescent="0.2">
      <c r="W17885" s="143"/>
      <c r="X17885" s="143"/>
      <c r="AO17885" s="143"/>
      <c r="AP17885" s="143"/>
      <c r="BD17885" s="234"/>
      <c r="BE17885" s="234"/>
    </row>
    <row r="17886" spans="23:57" ht="12.95" customHeight="1" x14ac:dyDescent="0.2">
      <c r="W17886" s="143"/>
      <c r="X17886" s="143"/>
      <c r="AO17886" s="143"/>
      <c r="AP17886" s="143"/>
      <c r="BD17886" s="234"/>
      <c r="BE17886" s="234"/>
    </row>
    <row r="17887" spans="23:57" ht="12.95" customHeight="1" x14ac:dyDescent="0.2">
      <c r="W17887" s="143"/>
      <c r="X17887" s="143"/>
      <c r="AO17887" s="143"/>
      <c r="AP17887" s="143"/>
      <c r="BD17887" s="234"/>
      <c r="BE17887" s="234"/>
    </row>
    <row r="17888" spans="23:57" ht="12.95" customHeight="1" x14ac:dyDescent="0.2">
      <c r="W17888" s="143"/>
      <c r="X17888" s="143"/>
      <c r="AO17888" s="143"/>
      <c r="AP17888" s="143"/>
      <c r="BD17888" s="234"/>
      <c r="BE17888" s="234"/>
    </row>
    <row r="17889" spans="23:57" ht="12.95" customHeight="1" x14ac:dyDescent="0.2">
      <c r="W17889" s="143"/>
      <c r="X17889" s="143"/>
      <c r="AO17889" s="143"/>
      <c r="AP17889" s="143"/>
      <c r="BD17889" s="234"/>
      <c r="BE17889" s="234"/>
    </row>
    <row r="17890" spans="23:57" ht="12.95" customHeight="1" x14ac:dyDescent="0.2">
      <c r="W17890" s="143"/>
      <c r="X17890" s="143"/>
      <c r="AO17890" s="143"/>
      <c r="AP17890" s="143"/>
      <c r="BD17890" s="234"/>
      <c r="BE17890" s="234"/>
    </row>
    <row r="17891" spans="23:57" ht="12.95" customHeight="1" x14ac:dyDescent="0.2">
      <c r="W17891" s="143"/>
      <c r="X17891" s="143"/>
      <c r="AO17891" s="143"/>
      <c r="AP17891" s="143"/>
      <c r="BD17891" s="234"/>
      <c r="BE17891" s="234"/>
    </row>
    <row r="17892" spans="23:57" ht="12.95" customHeight="1" x14ac:dyDescent="0.2">
      <c r="W17892" s="143"/>
      <c r="X17892" s="143"/>
      <c r="AO17892" s="143"/>
      <c r="AP17892" s="143"/>
      <c r="BD17892" s="234"/>
      <c r="BE17892" s="234"/>
    </row>
    <row r="17893" spans="23:57" ht="12.95" customHeight="1" x14ac:dyDescent="0.2">
      <c r="W17893" s="143"/>
      <c r="X17893" s="143"/>
      <c r="AO17893" s="143"/>
      <c r="AP17893" s="143"/>
      <c r="BD17893" s="234"/>
      <c r="BE17893" s="234"/>
    </row>
    <row r="17894" spans="23:57" ht="12.95" customHeight="1" x14ac:dyDescent="0.2">
      <c r="W17894" s="143"/>
      <c r="X17894" s="143"/>
      <c r="AO17894" s="143"/>
      <c r="AP17894" s="143"/>
      <c r="BD17894" s="234"/>
      <c r="BE17894" s="234"/>
    </row>
    <row r="17895" spans="23:57" ht="12.95" customHeight="1" x14ac:dyDescent="0.2">
      <c r="W17895" s="143"/>
      <c r="X17895" s="143"/>
      <c r="AO17895" s="143"/>
      <c r="AP17895" s="143"/>
      <c r="BD17895" s="234"/>
      <c r="BE17895" s="234"/>
    </row>
    <row r="17896" spans="23:57" ht="12.95" customHeight="1" x14ac:dyDescent="0.2">
      <c r="W17896" s="143"/>
      <c r="X17896" s="143"/>
      <c r="AO17896" s="143"/>
      <c r="AP17896" s="143"/>
      <c r="BD17896" s="234"/>
      <c r="BE17896" s="234"/>
    </row>
    <row r="17897" spans="23:57" ht="12.95" customHeight="1" x14ac:dyDescent="0.2">
      <c r="W17897" s="143"/>
      <c r="X17897" s="143"/>
      <c r="AO17897" s="143"/>
      <c r="AP17897" s="143"/>
      <c r="BD17897" s="234"/>
      <c r="BE17897" s="234"/>
    </row>
    <row r="17898" spans="23:57" ht="12.95" customHeight="1" x14ac:dyDescent="0.2">
      <c r="W17898" s="143"/>
      <c r="X17898" s="143"/>
      <c r="AO17898" s="143"/>
      <c r="AP17898" s="143"/>
      <c r="BD17898" s="234"/>
      <c r="BE17898" s="234"/>
    </row>
    <row r="17899" spans="23:57" ht="12.95" customHeight="1" x14ac:dyDescent="0.2">
      <c r="W17899" s="143"/>
      <c r="X17899" s="143"/>
      <c r="AO17899" s="143"/>
      <c r="AP17899" s="143"/>
      <c r="BD17899" s="234"/>
      <c r="BE17899" s="234"/>
    </row>
    <row r="17900" spans="23:57" ht="12.95" customHeight="1" x14ac:dyDescent="0.2">
      <c r="W17900" s="143"/>
      <c r="X17900" s="143"/>
      <c r="AO17900" s="143"/>
      <c r="AP17900" s="143"/>
      <c r="BD17900" s="234"/>
      <c r="BE17900" s="234"/>
    </row>
    <row r="17901" spans="23:57" ht="12.95" customHeight="1" x14ac:dyDescent="0.2">
      <c r="W17901" s="143"/>
      <c r="X17901" s="143"/>
      <c r="AO17901" s="143"/>
      <c r="AP17901" s="143"/>
      <c r="BD17901" s="234"/>
      <c r="BE17901" s="234"/>
    </row>
    <row r="17902" spans="23:57" ht="12.95" customHeight="1" x14ac:dyDescent="0.2">
      <c r="W17902" s="143"/>
      <c r="X17902" s="143"/>
      <c r="AO17902" s="143"/>
      <c r="AP17902" s="143"/>
      <c r="BD17902" s="234"/>
      <c r="BE17902" s="234"/>
    </row>
    <row r="17903" spans="23:57" ht="12.95" customHeight="1" x14ac:dyDescent="0.2">
      <c r="W17903" s="143"/>
      <c r="X17903" s="143"/>
      <c r="AO17903" s="143"/>
      <c r="AP17903" s="143"/>
      <c r="BD17903" s="234"/>
      <c r="BE17903" s="234"/>
    </row>
    <row r="17904" spans="23:57" ht="12.95" customHeight="1" x14ac:dyDescent="0.2">
      <c r="W17904" s="143"/>
      <c r="X17904" s="143"/>
      <c r="AO17904" s="143"/>
      <c r="AP17904" s="143"/>
      <c r="BD17904" s="234"/>
      <c r="BE17904" s="234"/>
    </row>
    <row r="17905" spans="23:57" ht="12.95" customHeight="1" x14ac:dyDescent="0.2">
      <c r="W17905" s="143"/>
      <c r="X17905" s="143"/>
      <c r="AO17905" s="143"/>
      <c r="AP17905" s="143"/>
      <c r="BD17905" s="234"/>
      <c r="BE17905" s="234"/>
    </row>
    <row r="17906" spans="23:57" ht="12.95" customHeight="1" x14ac:dyDescent="0.2">
      <c r="W17906" s="143"/>
      <c r="X17906" s="143"/>
      <c r="AO17906" s="143"/>
      <c r="AP17906" s="143"/>
      <c r="BD17906" s="234"/>
      <c r="BE17906" s="234"/>
    </row>
    <row r="17907" spans="23:57" ht="12.95" customHeight="1" x14ac:dyDescent="0.2">
      <c r="W17907" s="143"/>
      <c r="X17907" s="143"/>
      <c r="AO17907" s="143"/>
      <c r="AP17907" s="143"/>
      <c r="BD17907" s="234"/>
      <c r="BE17907" s="234"/>
    </row>
    <row r="17908" spans="23:57" ht="12.95" customHeight="1" x14ac:dyDescent="0.2">
      <c r="W17908" s="143"/>
      <c r="X17908" s="143"/>
      <c r="AO17908" s="143"/>
      <c r="AP17908" s="143"/>
      <c r="BD17908" s="234"/>
      <c r="BE17908" s="234"/>
    </row>
    <row r="17909" spans="23:57" ht="12.95" customHeight="1" x14ac:dyDescent="0.2">
      <c r="W17909" s="143"/>
      <c r="X17909" s="143"/>
      <c r="AO17909" s="143"/>
      <c r="AP17909" s="143"/>
      <c r="BD17909" s="234"/>
      <c r="BE17909" s="234"/>
    </row>
    <row r="17910" spans="23:57" ht="12.95" customHeight="1" x14ac:dyDescent="0.2">
      <c r="W17910" s="143"/>
      <c r="X17910" s="143"/>
      <c r="AO17910" s="143"/>
      <c r="AP17910" s="143"/>
      <c r="BD17910" s="234"/>
      <c r="BE17910" s="234"/>
    </row>
    <row r="17911" spans="23:57" ht="12.95" customHeight="1" x14ac:dyDescent="0.2">
      <c r="W17911" s="143"/>
      <c r="X17911" s="143"/>
      <c r="AO17911" s="143"/>
      <c r="AP17911" s="143"/>
      <c r="BD17911" s="234"/>
      <c r="BE17911" s="234"/>
    </row>
    <row r="17912" spans="23:57" ht="12.95" customHeight="1" x14ac:dyDescent="0.2">
      <c r="W17912" s="143"/>
      <c r="X17912" s="143"/>
      <c r="AO17912" s="143"/>
      <c r="AP17912" s="143"/>
      <c r="BD17912" s="234"/>
      <c r="BE17912" s="234"/>
    </row>
    <row r="17913" spans="23:57" ht="12.95" customHeight="1" x14ac:dyDescent="0.2">
      <c r="W17913" s="143"/>
      <c r="X17913" s="143"/>
      <c r="AO17913" s="143"/>
      <c r="AP17913" s="143"/>
      <c r="BD17913" s="234"/>
      <c r="BE17913" s="234"/>
    </row>
    <row r="17914" spans="23:57" ht="12.95" customHeight="1" x14ac:dyDescent="0.2">
      <c r="W17914" s="143"/>
      <c r="X17914" s="143"/>
      <c r="AO17914" s="143"/>
      <c r="AP17914" s="143"/>
      <c r="BD17914" s="234"/>
      <c r="BE17914" s="234"/>
    </row>
    <row r="17915" spans="23:57" ht="12.95" customHeight="1" x14ac:dyDescent="0.2">
      <c r="W17915" s="143"/>
      <c r="X17915" s="143"/>
      <c r="AO17915" s="143"/>
      <c r="AP17915" s="143"/>
      <c r="BD17915" s="234"/>
      <c r="BE17915" s="234"/>
    </row>
    <row r="17916" spans="23:57" ht="12.95" customHeight="1" x14ac:dyDescent="0.2">
      <c r="W17916" s="143"/>
      <c r="X17916" s="143"/>
      <c r="AO17916" s="143"/>
      <c r="AP17916" s="143"/>
      <c r="BD17916" s="234"/>
      <c r="BE17916" s="234"/>
    </row>
    <row r="17917" spans="23:57" ht="12.95" customHeight="1" x14ac:dyDescent="0.2">
      <c r="W17917" s="143"/>
      <c r="X17917" s="143"/>
      <c r="AO17917" s="143"/>
      <c r="AP17917" s="143"/>
      <c r="BD17917" s="234"/>
      <c r="BE17917" s="234"/>
    </row>
    <row r="17918" spans="23:57" ht="12.95" customHeight="1" x14ac:dyDescent="0.2">
      <c r="W17918" s="143"/>
      <c r="X17918" s="143"/>
      <c r="AO17918" s="143"/>
      <c r="AP17918" s="143"/>
      <c r="BD17918" s="234"/>
      <c r="BE17918" s="234"/>
    </row>
    <row r="17919" spans="23:57" ht="12.95" customHeight="1" x14ac:dyDescent="0.2">
      <c r="W17919" s="143"/>
      <c r="X17919" s="143"/>
      <c r="AO17919" s="143"/>
      <c r="AP17919" s="143"/>
      <c r="BD17919" s="234"/>
      <c r="BE17919" s="234"/>
    </row>
    <row r="17920" spans="23:57" ht="12.95" customHeight="1" x14ac:dyDescent="0.2">
      <c r="W17920" s="143"/>
      <c r="X17920" s="143"/>
      <c r="AO17920" s="143"/>
      <c r="AP17920" s="143"/>
      <c r="BD17920" s="234"/>
      <c r="BE17920" s="234"/>
    </row>
    <row r="17921" spans="23:57" ht="12.95" customHeight="1" x14ac:dyDescent="0.2">
      <c r="W17921" s="143"/>
      <c r="X17921" s="143"/>
      <c r="AO17921" s="143"/>
      <c r="AP17921" s="143"/>
      <c r="BD17921" s="234"/>
      <c r="BE17921" s="234"/>
    </row>
    <row r="17922" spans="23:57" ht="12.95" customHeight="1" x14ac:dyDescent="0.2">
      <c r="W17922" s="143"/>
      <c r="X17922" s="143"/>
      <c r="AO17922" s="143"/>
      <c r="AP17922" s="143"/>
      <c r="BD17922" s="234"/>
      <c r="BE17922" s="234"/>
    </row>
    <row r="17923" spans="23:57" ht="12.95" customHeight="1" x14ac:dyDescent="0.2">
      <c r="W17923" s="143"/>
      <c r="X17923" s="143"/>
      <c r="AO17923" s="143"/>
      <c r="AP17923" s="143"/>
      <c r="BD17923" s="234"/>
      <c r="BE17923" s="234"/>
    </row>
    <row r="17924" spans="23:57" ht="12.95" customHeight="1" x14ac:dyDescent="0.2">
      <c r="W17924" s="143"/>
      <c r="X17924" s="143"/>
      <c r="AO17924" s="143"/>
      <c r="AP17924" s="143"/>
      <c r="BD17924" s="234"/>
      <c r="BE17924" s="234"/>
    </row>
    <row r="17925" spans="23:57" ht="12.95" customHeight="1" x14ac:dyDescent="0.2">
      <c r="W17925" s="143"/>
      <c r="X17925" s="143"/>
      <c r="AO17925" s="143"/>
      <c r="AP17925" s="143"/>
      <c r="BD17925" s="234"/>
      <c r="BE17925" s="234"/>
    </row>
    <row r="17926" spans="23:57" ht="12.95" customHeight="1" x14ac:dyDescent="0.2">
      <c r="W17926" s="143"/>
      <c r="X17926" s="143"/>
      <c r="AO17926" s="143"/>
      <c r="AP17926" s="143"/>
      <c r="BD17926" s="234"/>
      <c r="BE17926" s="234"/>
    </row>
    <row r="17927" spans="23:57" ht="12.95" customHeight="1" x14ac:dyDescent="0.2">
      <c r="W17927" s="143"/>
      <c r="X17927" s="143"/>
      <c r="AO17927" s="143"/>
      <c r="AP17927" s="143"/>
      <c r="BD17927" s="234"/>
      <c r="BE17927" s="234"/>
    </row>
    <row r="17928" spans="23:57" ht="12.95" customHeight="1" x14ac:dyDescent="0.2">
      <c r="W17928" s="143"/>
      <c r="X17928" s="143"/>
      <c r="AO17928" s="143"/>
      <c r="AP17928" s="143"/>
      <c r="BD17928" s="234"/>
      <c r="BE17928" s="234"/>
    </row>
    <row r="17929" spans="23:57" ht="12.95" customHeight="1" x14ac:dyDescent="0.2">
      <c r="W17929" s="143"/>
      <c r="X17929" s="143"/>
      <c r="AO17929" s="143"/>
      <c r="AP17929" s="143"/>
      <c r="BD17929" s="234"/>
      <c r="BE17929" s="234"/>
    </row>
    <row r="17930" spans="23:57" ht="12.95" customHeight="1" x14ac:dyDescent="0.2">
      <c r="W17930" s="143"/>
      <c r="X17930" s="143"/>
      <c r="AO17930" s="143"/>
      <c r="AP17930" s="143"/>
      <c r="BD17930" s="234"/>
      <c r="BE17930" s="234"/>
    </row>
    <row r="17931" spans="23:57" ht="12.95" customHeight="1" x14ac:dyDescent="0.2">
      <c r="W17931" s="143"/>
      <c r="X17931" s="143"/>
      <c r="AO17931" s="143"/>
      <c r="AP17931" s="143"/>
      <c r="BD17931" s="234"/>
      <c r="BE17931" s="234"/>
    </row>
    <row r="17932" spans="23:57" ht="12.95" customHeight="1" x14ac:dyDescent="0.2">
      <c r="W17932" s="143"/>
      <c r="X17932" s="143"/>
      <c r="AO17932" s="143"/>
      <c r="AP17932" s="143"/>
      <c r="BD17932" s="234"/>
      <c r="BE17932" s="234"/>
    </row>
    <row r="17933" spans="23:57" ht="12.95" customHeight="1" x14ac:dyDescent="0.2">
      <c r="W17933" s="143"/>
      <c r="X17933" s="143"/>
      <c r="AO17933" s="143"/>
      <c r="AP17933" s="143"/>
      <c r="BD17933" s="234"/>
      <c r="BE17933" s="234"/>
    </row>
    <row r="17934" spans="23:57" ht="12.95" customHeight="1" x14ac:dyDescent="0.2">
      <c r="W17934" s="143"/>
      <c r="X17934" s="143"/>
      <c r="AO17934" s="143"/>
      <c r="AP17934" s="143"/>
      <c r="BD17934" s="234"/>
      <c r="BE17934" s="234"/>
    </row>
    <row r="17935" spans="23:57" ht="12.95" customHeight="1" x14ac:dyDescent="0.2">
      <c r="W17935" s="143"/>
      <c r="X17935" s="143"/>
      <c r="AO17935" s="143"/>
      <c r="AP17935" s="143"/>
      <c r="BD17935" s="234"/>
      <c r="BE17935" s="234"/>
    </row>
    <row r="17936" spans="23:57" ht="12.95" customHeight="1" x14ac:dyDescent="0.2">
      <c r="W17936" s="143"/>
      <c r="X17936" s="143"/>
      <c r="AO17936" s="143"/>
      <c r="AP17936" s="143"/>
      <c r="BD17936" s="234"/>
      <c r="BE17936" s="234"/>
    </row>
    <row r="17937" spans="23:57" ht="12.95" customHeight="1" x14ac:dyDescent="0.2">
      <c r="W17937" s="143"/>
      <c r="X17937" s="143"/>
      <c r="AO17937" s="143"/>
      <c r="AP17937" s="143"/>
      <c r="BD17937" s="234"/>
      <c r="BE17937" s="234"/>
    </row>
    <row r="17938" spans="23:57" ht="12.95" customHeight="1" x14ac:dyDescent="0.2">
      <c r="W17938" s="143"/>
      <c r="X17938" s="143"/>
      <c r="AO17938" s="143"/>
      <c r="AP17938" s="143"/>
      <c r="BD17938" s="234"/>
      <c r="BE17938" s="234"/>
    </row>
    <row r="17939" spans="23:57" ht="12.95" customHeight="1" x14ac:dyDescent="0.2">
      <c r="W17939" s="143"/>
      <c r="X17939" s="143"/>
      <c r="AO17939" s="143"/>
      <c r="AP17939" s="143"/>
      <c r="BD17939" s="234"/>
      <c r="BE17939" s="234"/>
    </row>
    <row r="17940" spans="23:57" ht="12.95" customHeight="1" x14ac:dyDescent="0.2">
      <c r="W17940" s="143"/>
      <c r="X17940" s="143"/>
      <c r="AO17940" s="143"/>
      <c r="AP17940" s="143"/>
      <c r="BD17940" s="234"/>
      <c r="BE17940" s="234"/>
    </row>
    <row r="17941" spans="23:57" ht="12.95" customHeight="1" x14ac:dyDescent="0.2">
      <c r="W17941" s="143"/>
      <c r="X17941" s="143"/>
      <c r="AO17941" s="143"/>
      <c r="AP17941" s="143"/>
      <c r="BD17941" s="234"/>
      <c r="BE17941" s="234"/>
    </row>
    <row r="17942" spans="23:57" ht="12.95" customHeight="1" x14ac:dyDescent="0.2">
      <c r="W17942" s="143"/>
      <c r="X17942" s="143"/>
      <c r="AO17942" s="143"/>
      <c r="AP17942" s="143"/>
      <c r="BD17942" s="234"/>
      <c r="BE17942" s="234"/>
    </row>
    <row r="17943" spans="23:57" ht="12.95" customHeight="1" x14ac:dyDescent="0.2">
      <c r="W17943" s="143"/>
      <c r="X17943" s="143"/>
      <c r="AO17943" s="143"/>
      <c r="AP17943" s="143"/>
      <c r="BD17943" s="234"/>
      <c r="BE17943" s="234"/>
    </row>
    <row r="17944" spans="23:57" ht="12.95" customHeight="1" x14ac:dyDescent="0.2">
      <c r="W17944" s="143"/>
      <c r="X17944" s="143"/>
      <c r="AO17944" s="143"/>
      <c r="AP17944" s="143"/>
      <c r="BD17944" s="234"/>
      <c r="BE17944" s="234"/>
    </row>
    <row r="17945" spans="23:57" ht="12.95" customHeight="1" x14ac:dyDescent="0.2">
      <c r="W17945" s="143"/>
      <c r="X17945" s="143"/>
      <c r="AO17945" s="143"/>
      <c r="AP17945" s="143"/>
      <c r="BD17945" s="234"/>
      <c r="BE17945" s="234"/>
    </row>
    <row r="17946" spans="23:57" ht="12.95" customHeight="1" x14ac:dyDescent="0.2">
      <c r="W17946" s="143"/>
      <c r="X17946" s="143"/>
      <c r="AO17946" s="143"/>
      <c r="AP17946" s="143"/>
      <c r="BD17946" s="234"/>
      <c r="BE17946" s="234"/>
    </row>
    <row r="17947" spans="23:57" ht="12.95" customHeight="1" x14ac:dyDescent="0.2">
      <c r="W17947" s="143"/>
      <c r="X17947" s="143"/>
      <c r="AO17947" s="143"/>
      <c r="AP17947" s="143"/>
      <c r="BD17947" s="234"/>
      <c r="BE17947" s="234"/>
    </row>
    <row r="17948" spans="23:57" ht="12.95" customHeight="1" x14ac:dyDescent="0.2">
      <c r="W17948" s="143"/>
      <c r="X17948" s="143"/>
      <c r="AO17948" s="143"/>
      <c r="AP17948" s="143"/>
      <c r="BD17948" s="234"/>
      <c r="BE17948" s="234"/>
    </row>
    <row r="17949" spans="23:57" ht="12.95" customHeight="1" x14ac:dyDescent="0.2">
      <c r="W17949" s="143"/>
      <c r="X17949" s="143"/>
      <c r="AO17949" s="143"/>
      <c r="AP17949" s="143"/>
      <c r="BD17949" s="234"/>
      <c r="BE17949" s="234"/>
    </row>
    <row r="17950" spans="23:57" ht="12.95" customHeight="1" x14ac:dyDescent="0.2">
      <c r="W17950" s="143"/>
      <c r="X17950" s="143"/>
      <c r="AO17950" s="143"/>
      <c r="AP17950" s="143"/>
      <c r="BD17950" s="234"/>
      <c r="BE17950" s="234"/>
    </row>
    <row r="17951" spans="23:57" ht="12.95" customHeight="1" x14ac:dyDescent="0.2">
      <c r="W17951" s="143"/>
      <c r="X17951" s="143"/>
      <c r="AO17951" s="143"/>
      <c r="AP17951" s="143"/>
      <c r="BD17951" s="234"/>
      <c r="BE17951" s="234"/>
    </row>
    <row r="17952" spans="23:57" ht="12.95" customHeight="1" x14ac:dyDescent="0.2">
      <c r="W17952" s="143"/>
      <c r="X17952" s="143"/>
      <c r="AO17952" s="143"/>
      <c r="AP17952" s="143"/>
      <c r="BD17952" s="234"/>
      <c r="BE17952" s="234"/>
    </row>
    <row r="17953" spans="23:57" ht="12.95" customHeight="1" x14ac:dyDescent="0.2">
      <c r="W17953" s="143"/>
      <c r="X17953" s="143"/>
      <c r="AO17953" s="143"/>
      <c r="AP17953" s="143"/>
      <c r="BD17953" s="234"/>
      <c r="BE17953" s="234"/>
    </row>
    <row r="17954" spans="23:57" ht="12.95" customHeight="1" x14ac:dyDescent="0.2">
      <c r="W17954" s="143"/>
      <c r="X17954" s="143"/>
      <c r="AO17954" s="143"/>
      <c r="AP17954" s="143"/>
      <c r="BD17954" s="234"/>
      <c r="BE17954" s="234"/>
    </row>
    <row r="17955" spans="23:57" ht="12.95" customHeight="1" x14ac:dyDescent="0.2">
      <c r="W17955" s="143"/>
      <c r="X17955" s="143"/>
      <c r="AO17955" s="143"/>
      <c r="AP17955" s="143"/>
      <c r="BD17955" s="234"/>
      <c r="BE17955" s="234"/>
    </row>
    <row r="17956" spans="23:57" ht="12.95" customHeight="1" x14ac:dyDescent="0.2">
      <c r="W17956" s="143"/>
      <c r="X17956" s="143"/>
      <c r="AO17956" s="143"/>
      <c r="AP17956" s="143"/>
      <c r="BD17956" s="234"/>
      <c r="BE17956" s="234"/>
    </row>
    <row r="17957" spans="23:57" ht="12.95" customHeight="1" x14ac:dyDescent="0.2">
      <c r="W17957" s="143"/>
      <c r="X17957" s="143"/>
      <c r="AO17957" s="143"/>
      <c r="AP17957" s="143"/>
      <c r="BD17957" s="234"/>
      <c r="BE17957" s="234"/>
    </row>
    <row r="17958" spans="23:57" ht="12.95" customHeight="1" x14ac:dyDescent="0.2">
      <c r="W17958" s="143"/>
      <c r="X17958" s="143"/>
      <c r="AO17958" s="143"/>
      <c r="AP17958" s="143"/>
      <c r="BD17958" s="234"/>
      <c r="BE17958" s="234"/>
    </row>
    <row r="17959" spans="23:57" ht="12.95" customHeight="1" x14ac:dyDescent="0.2">
      <c r="W17959" s="143"/>
      <c r="X17959" s="143"/>
      <c r="AO17959" s="143"/>
      <c r="AP17959" s="143"/>
      <c r="BD17959" s="234"/>
      <c r="BE17959" s="234"/>
    </row>
    <row r="17960" spans="23:57" ht="12.95" customHeight="1" x14ac:dyDescent="0.2">
      <c r="W17960" s="143"/>
      <c r="X17960" s="143"/>
      <c r="AO17960" s="143"/>
      <c r="AP17960" s="143"/>
      <c r="BD17960" s="234"/>
      <c r="BE17960" s="234"/>
    </row>
    <row r="17961" spans="23:57" ht="12.95" customHeight="1" x14ac:dyDescent="0.2">
      <c r="W17961" s="143"/>
      <c r="X17961" s="143"/>
      <c r="AO17961" s="143"/>
      <c r="AP17961" s="143"/>
      <c r="BD17961" s="234"/>
      <c r="BE17961" s="234"/>
    </row>
    <row r="17962" spans="23:57" ht="12.95" customHeight="1" x14ac:dyDescent="0.2">
      <c r="W17962" s="143"/>
      <c r="X17962" s="143"/>
      <c r="AO17962" s="143"/>
      <c r="AP17962" s="143"/>
      <c r="BD17962" s="234"/>
      <c r="BE17962" s="234"/>
    </row>
    <row r="17963" spans="23:57" ht="12.95" customHeight="1" x14ac:dyDescent="0.2">
      <c r="W17963" s="143"/>
      <c r="X17963" s="143"/>
      <c r="AO17963" s="143"/>
      <c r="AP17963" s="143"/>
      <c r="BD17963" s="234"/>
      <c r="BE17963" s="234"/>
    </row>
    <row r="17964" spans="23:57" ht="12.95" customHeight="1" x14ac:dyDescent="0.2">
      <c r="W17964" s="143"/>
      <c r="X17964" s="143"/>
      <c r="AO17964" s="143"/>
      <c r="AP17964" s="143"/>
      <c r="BD17964" s="234"/>
      <c r="BE17964" s="234"/>
    </row>
    <row r="17965" spans="23:57" ht="12.95" customHeight="1" x14ac:dyDescent="0.2">
      <c r="W17965" s="143"/>
      <c r="X17965" s="143"/>
      <c r="AO17965" s="143"/>
      <c r="AP17965" s="143"/>
      <c r="BD17965" s="234"/>
      <c r="BE17965" s="234"/>
    </row>
    <row r="17966" spans="23:57" ht="12.95" customHeight="1" x14ac:dyDescent="0.2">
      <c r="W17966" s="143"/>
      <c r="X17966" s="143"/>
      <c r="AO17966" s="143"/>
      <c r="AP17966" s="143"/>
      <c r="BD17966" s="234"/>
      <c r="BE17966" s="234"/>
    </row>
    <row r="17967" spans="23:57" ht="12.95" customHeight="1" x14ac:dyDescent="0.2">
      <c r="W17967" s="143"/>
      <c r="X17967" s="143"/>
      <c r="AO17967" s="143"/>
      <c r="AP17967" s="143"/>
      <c r="BD17967" s="234"/>
      <c r="BE17967" s="234"/>
    </row>
    <row r="17968" spans="23:57" ht="12.95" customHeight="1" x14ac:dyDescent="0.2">
      <c r="W17968" s="143"/>
      <c r="X17968" s="143"/>
      <c r="AO17968" s="143"/>
      <c r="AP17968" s="143"/>
      <c r="BD17968" s="234"/>
      <c r="BE17968" s="234"/>
    </row>
    <row r="17969" spans="23:57" ht="12.95" customHeight="1" x14ac:dyDescent="0.2">
      <c r="W17969" s="143"/>
      <c r="X17969" s="143"/>
      <c r="AO17969" s="143"/>
      <c r="AP17969" s="143"/>
      <c r="BD17969" s="234"/>
      <c r="BE17969" s="234"/>
    </row>
    <row r="17970" spans="23:57" ht="12.95" customHeight="1" x14ac:dyDescent="0.2">
      <c r="W17970" s="143"/>
      <c r="X17970" s="143"/>
      <c r="AO17970" s="143"/>
      <c r="AP17970" s="143"/>
      <c r="BD17970" s="234"/>
      <c r="BE17970" s="234"/>
    </row>
    <row r="17971" spans="23:57" ht="12.95" customHeight="1" x14ac:dyDescent="0.2">
      <c r="W17971" s="143"/>
      <c r="X17971" s="143"/>
      <c r="AO17971" s="143"/>
      <c r="AP17971" s="143"/>
      <c r="BD17971" s="234"/>
      <c r="BE17971" s="234"/>
    </row>
    <row r="17972" spans="23:57" ht="12.95" customHeight="1" x14ac:dyDescent="0.2">
      <c r="W17972" s="143"/>
      <c r="X17972" s="143"/>
      <c r="AO17972" s="143"/>
      <c r="AP17972" s="143"/>
      <c r="BD17972" s="234"/>
      <c r="BE17972" s="234"/>
    </row>
    <row r="17973" spans="23:57" ht="12.95" customHeight="1" x14ac:dyDescent="0.2">
      <c r="W17973" s="143"/>
      <c r="X17973" s="143"/>
      <c r="AO17973" s="143"/>
      <c r="AP17973" s="143"/>
      <c r="BD17973" s="234"/>
      <c r="BE17973" s="234"/>
    </row>
    <row r="17974" spans="23:57" ht="12.95" customHeight="1" x14ac:dyDescent="0.2">
      <c r="W17974" s="143"/>
      <c r="X17974" s="143"/>
      <c r="AO17974" s="143"/>
      <c r="AP17974" s="143"/>
      <c r="BD17974" s="234"/>
      <c r="BE17974" s="234"/>
    </row>
    <row r="17975" spans="23:57" ht="12.95" customHeight="1" x14ac:dyDescent="0.2">
      <c r="W17975" s="143"/>
      <c r="X17975" s="143"/>
      <c r="AO17975" s="143"/>
      <c r="AP17975" s="143"/>
      <c r="BD17975" s="234"/>
      <c r="BE17975" s="234"/>
    </row>
    <row r="17976" spans="23:57" ht="12.95" customHeight="1" x14ac:dyDescent="0.2">
      <c r="W17976" s="143"/>
      <c r="X17976" s="143"/>
      <c r="AO17976" s="143"/>
      <c r="AP17976" s="143"/>
      <c r="BD17976" s="234"/>
      <c r="BE17976" s="234"/>
    </row>
    <row r="17977" spans="23:57" ht="12.95" customHeight="1" x14ac:dyDescent="0.2">
      <c r="W17977" s="143"/>
      <c r="X17977" s="143"/>
      <c r="AO17977" s="143"/>
      <c r="AP17977" s="143"/>
      <c r="BD17977" s="234"/>
      <c r="BE17977" s="234"/>
    </row>
    <row r="17978" spans="23:57" ht="12.95" customHeight="1" x14ac:dyDescent="0.2">
      <c r="W17978" s="143"/>
      <c r="X17978" s="143"/>
      <c r="AO17978" s="143"/>
      <c r="AP17978" s="143"/>
      <c r="BD17978" s="234"/>
      <c r="BE17978" s="234"/>
    </row>
    <row r="17979" spans="23:57" ht="12.95" customHeight="1" x14ac:dyDescent="0.2">
      <c r="W17979" s="143"/>
      <c r="X17979" s="143"/>
      <c r="AO17979" s="143"/>
      <c r="AP17979" s="143"/>
      <c r="BD17979" s="234"/>
      <c r="BE17979" s="234"/>
    </row>
    <row r="17980" spans="23:57" ht="12.95" customHeight="1" x14ac:dyDescent="0.2">
      <c r="W17980" s="143"/>
      <c r="X17980" s="143"/>
      <c r="AO17980" s="143"/>
      <c r="AP17980" s="143"/>
      <c r="BD17980" s="234"/>
      <c r="BE17980" s="234"/>
    </row>
    <row r="17981" spans="23:57" ht="12.95" customHeight="1" x14ac:dyDescent="0.2">
      <c r="W17981" s="143"/>
      <c r="X17981" s="143"/>
      <c r="AO17981" s="143"/>
      <c r="AP17981" s="143"/>
      <c r="BD17981" s="234"/>
      <c r="BE17981" s="234"/>
    </row>
    <row r="17982" spans="23:57" ht="12.95" customHeight="1" x14ac:dyDescent="0.2">
      <c r="W17982" s="143"/>
      <c r="X17982" s="143"/>
      <c r="AO17982" s="143"/>
      <c r="AP17982" s="143"/>
      <c r="BD17982" s="234"/>
      <c r="BE17982" s="234"/>
    </row>
    <row r="17983" spans="23:57" ht="12.95" customHeight="1" x14ac:dyDescent="0.2">
      <c r="W17983" s="143"/>
      <c r="X17983" s="143"/>
      <c r="AO17983" s="143"/>
      <c r="AP17983" s="143"/>
      <c r="BD17983" s="234"/>
      <c r="BE17983" s="234"/>
    </row>
    <row r="17984" spans="23:57" ht="12.95" customHeight="1" x14ac:dyDescent="0.2">
      <c r="W17984" s="143"/>
      <c r="X17984" s="143"/>
      <c r="AO17984" s="143"/>
      <c r="AP17984" s="143"/>
      <c r="BD17984" s="234"/>
      <c r="BE17984" s="234"/>
    </row>
    <row r="17985" spans="23:57" ht="12.95" customHeight="1" x14ac:dyDescent="0.2">
      <c r="W17985" s="143"/>
      <c r="X17985" s="143"/>
      <c r="AO17985" s="143"/>
      <c r="AP17985" s="143"/>
      <c r="BD17985" s="234"/>
      <c r="BE17985" s="234"/>
    </row>
    <row r="17986" spans="23:57" ht="12.95" customHeight="1" x14ac:dyDescent="0.2">
      <c r="W17986" s="143"/>
      <c r="X17986" s="143"/>
      <c r="AO17986" s="143"/>
      <c r="AP17986" s="143"/>
      <c r="BD17986" s="234"/>
      <c r="BE17986" s="234"/>
    </row>
    <row r="17987" spans="23:57" ht="12.95" customHeight="1" x14ac:dyDescent="0.2">
      <c r="W17987" s="143"/>
      <c r="X17987" s="143"/>
      <c r="AO17987" s="143"/>
      <c r="AP17987" s="143"/>
      <c r="BD17987" s="234"/>
      <c r="BE17987" s="234"/>
    </row>
    <row r="17988" spans="23:57" ht="12.95" customHeight="1" x14ac:dyDescent="0.2">
      <c r="W17988" s="143"/>
      <c r="X17988" s="143"/>
      <c r="AO17988" s="143"/>
      <c r="AP17988" s="143"/>
      <c r="BD17988" s="234"/>
      <c r="BE17988" s="234"/>
    </row>
    <row r="17989" spans="23:57" ht="12.95" customHeight="1" x14ac:dyDescent="0.2">
      <c r="W17989" s="143"/>
      <c r="X17989" s="143"/>
      <c r="AO17989" s="143"/>
      <c r="AP17989" s="143"/>
      <c r="BD17989" s="234"/>
      <c r="BE17989" s="234"/>
    </row>
    <row r="17990" spans="23:57" ht="12.95" customHeight="1" x14ac:dyDescent="0.2">
      <c r="W17990" s="143"/>
      <c r="X17990" s="143"/>
      <c r="AO17990" s="143"/>
      <c r="AP17990" s="143"/>
      <c r="BD17990" s="234"/>
      <c r="BE17990" s="234"/>
    </row>
    <row r="17991" spans="23:57" ht="12.95" customHeight="1" x14ac:dyDescent="0.2">
      <c r="W17991" s="143"/>
      <c r="X17991" s="143"/>
      <c r="AO17991" s="143"/>
      <c r="AP17991" s="143"/>
      <c r="BD17991" s="234"/>
      <c r="BE17991" s="234"/>
    </row>
    <row r="17992" spans="23:57" ht="12.95" customHeight="1" x14ac:dyDescent="0.2">
      <c r="W17992" s="143"/>
      <c r="X17992" s="143"/>
      <c r="AO17992" s="143"/>
      <c r="AP17992" s="143"/>
      <c r="BD17992" s="234"/>
      <c r="BE17992" s="234"/>
    </row>
    <row r="17993" spans="23:57" ht="12.95" customHeight="1" x14ac:dyDescent="0.2">
      <c r="W17993" s="143"/>
      <c r="X17993" s="143"/>
      <c r="AO17993" s="143"/>
      <c r="AP17993" s="143"/>
      <c r="BD17993" s="234"/>
      <c r="BE17993" s="234"/>
    </row>
    <row r="17994" spans="23:57" ht="12.95" customHeight="1" x14ac:dyDescent="0.2">
      <c r="W17994" s="143"/>
      <c r="X17994" s="143"/>
      <c r="AO17994" s="143"/>
      <c r="AP17994" s="143"/>
      <c r="BD17994" s="234"/>
      <c r="BE17994" s="234"/>
    </row>
    <row r="17995" spans="23:57" ht="12.95" customHeight="1" x14ac:dyDescent="0.2">
      <c r="W17995" s="143"/>
      <c r="X17995" s="143"/>
      <c r="AO17995" s="143"/>
      <c r="AP17995" s="143"/>
      <c r="BD17995" s="234"/>
      <c r="BE17995" s="234"/>
    </row>
    <row r="17996" spans="23:57" ht="12.95" customHeight="1" x14ac:dyDescent="0.2">
      <c r="W17996" s="143"/>
      <c r="X17996" s="143"/>
      <c r="AO17996" s="143"/>
      <c r="AP17996" s="143"/>
      <c r="BD17996" s="234"/>
      <c r="BE17996" s="234"/>
    </row>
    <row r="17997" spans="23:57" ht="12.95" customHeight="1" x14ac:dyDescent="0.2">
      <c r="W17997" s="143"/>
      <c r="X17997" s="143"/>
      <c r="AO17997" s="143"/>
      <c r="AP17997" s="143"/>
      <c r="BD17997" s="234"/>
      <c r="BE17997" s="234"/>
    </row>
    <row r="17998" spans="23:57" ht="12.95" customHeight="1" x14ac:dyDescent="0.2">
      <c r="W17998" s="143"/>
      <c r="X17998" s="143"/>
      <c r="AO17998" s="143"/>
      <c r="AP17998" s="143"/>
      <c r="BD17998" s="234"/>
      <c r="BE17998" s="234"/>
    </row>
    <row r="17999" spans="23:57" ht="12.95" customHeight="1" x14ac:dyDescent="0.2">
      <c r="W17999" s="143"/>
      <c r="X17999" s="143"/>
      <c r="AO17999" s="143"/>
      <c r="AP17999" s="143"/>
      <c r="BD17999" s="234"/>
      <c r="BE17999" s="234"/>
    </row>
    <row r="18000" spans="23:57" ht="12.95" customHeight="1" x14ac:dyDescent="0.2">
      <c r="W18000" s="143"/>
      <c r="X18000" s="143"/>
      <c r="AO18000" s="143"/>
      <c r="AP18000" s="143"/>
      <c r="BD18000" s="234"/>
      <c r="BE18000" s="234"/>
    </row>
    <row r="18001" spans="23:57" ht="12.95" customHeight="1" x14ac:dyDescent="0.2">
      <c r="W18001" s="143"/>
      <c r="X18001" s="143"/>
      <c r="AO18001" s="143"/>
      <c r="AP18001" s="143"/>
      <c r="BD18001" s="234"/>
      <c r="BE18001" s="234"/>
    </row>
    <row r="18002" spans="23:57" ht="12.95" customHeight="1" x14ac:dyDescent="0.2">
      <c r="W18002" s="143"/>
      <c r="X18002" s="143"/>
      <c r="AO18002" s="143"/>
      <c r="AP18002" s="143"/>
      <c r="BD18002" s="234"/>
      <c r="BE18002" s="234"/>
    </row>
    <row r="18003" spans="23:57" ht="12.95" customHeight="1" x14ac:dyDescent="0.2">
      <c r="W18003" s="143"/>
      <c r="X18003" s="143"/>
      <c r="AO18003" s="143"/>
      <c r="AP18003" s="143"/>
      <c r="BD18003" s="234"/>
      <c r="BE18003" s="234"/>
    </row>
    <row r="18004" spans="23:57" ht="12.95" customHeight="1" x14ac:dyDescent="0.2">
      <c r="W18004" s="143"/>
      <c r="X18004" s="143"/>
      <c r="AO18004" s="143"/>
      <c r="AP18004" s="143"/>
      <c r="BD18004" s="234"/>
      <c r="BE18004" s="234"/>
    </row>
    <row r="18005" spans="23:57" ht="12.95" customHeight="1" x14ac:dyDescent="0.2">
      <c r="W18005" s="143"/>
      <c r="X18005" s="143"/>
      <c r="AO18005" s="143"/>
      <c r="AP18005" s="143"/>
      <c r="BD18005" s="234"/>
      <c r="BE18005" s="234"/>
    </row>
    <row r="18006" spans="23:57" ht="12.95" customHeight="1" x14ac:dyDescent="0.2">
      <c r="W18006" s="143"/>
      <c r="X18006" s="143"/>
      <c r="AO18006" s="143"/>
      <c r="AP18006" s="143"/>
      <c r="BD18006" s="234"/>
      <c r="BE18006" s="234"/>
    </row>
    <row r="18007" spans="23:57" ht="12.95" customHeight="1" x14ac:dyDescent="0.2">
      <c r="W18007" s="143"/>
      <c r="X18007" s="143"/>
      <c r="AO18007" s="143"/>
      <c r="AP18007" s="143"/>
      <c r="BD18007" s="234"/>
      <c r="BE18007" s="234"/>
    </row>
    <row r="18008" spans="23:57" ht="12.95" customHeight="1" x14ac:dyDescent="0.2">
      <c r="W18008" s="143"/>
      <c r="X18008" s="143"/>
      <c r="AO18008" s="143"/>
      <c r="AP18008" s="143"/>
      <c r="BD18008" s="234"/>
      <c r="BE18008" s="234"/>
    </row>
    <row r="18009" spans="23:57" ht="12.95" customHeight="1" x14ac:dyDescent="0.2">
      <c r="W18009" s="143"/>
      <c r="X18009" s="143"/>
      <c r="AO18009" s="143"/>
      <c r="AP18009" s="143"/>
      <c r="BD18009" s="234"/>
      <c r="BE18009" s="234"/>
    </row>
    <row r="18010" spans="23:57" ht="12.95" customHeight="1" x14ac:dyDescent="0.2">
      <c r="W18010" s="143"/>
      <c r="X18010" s="143"/>
      <c r="AO18010" s="143"/>
      <c r="AP18010" s="143"/>
      <c r="BD18010" s="234"/>
      <c r="BE18010" s="234"/>
    </row>
    <row r="18011" spans="23:57" ht="12.95" customHeight="1" x14ac:dyDescent="0.2">
      <c r="W18011" s="143"/>
      <c r="X18011" s="143"/>
      <c r="AO18011" s="143"/>
      <c r="AP18011" s="143"/>
      <c r="BD18011" s="234"/>
      <c r="BE18011" s="234"/>
    </row>
    <row r="18012" spans="23:57" ht="12.95" customHeight="1" x14ac:dyDescent="0.2">
      <c r="W18012" s="143"/>
      <c r="X18012" s="143"/>
      <c r="AO18012" s="143"/>
      <c r="AP18012" s="143"/>
      <c r="BD18012" s="234"/>
      <c r="BE18012" s="234"/>
    </row>
    <row r="18013" spans="23:57" ht="12.95" customHeight="1" x14ac:dyDescent="0.2">
      <c r="W18013" s="143"/>
      <c r="X18013" s="143"/>
      <c r="AO18013" s="143"/>
      <c r="AP18013" s="143"/>
      <c r="BD18013" s="234"/>
      <c r="BE18013" s="234"/>
    </row>
    <row r="18014" spans="23:57" ht="12.95" customHeight="1" x14ac:dyDescent="0.2">
      <c r="W18014" s="143"/>
      <c r="X18014" s="143"/>
      <c r="AO18014" s="143"/>
      <c r="AP18014" s="143"/>
      <c r="BD18014" s="234"/>
      <c r="BE18014" s="234"/>
    </row>
    <row r="18015" spans="23:57" ht="12.95" customHeight="1" x14ac:dyDescent="0.2">
      <c r="W18015" s="143"/>
      <c r="X18015" s="143"/>
      <c r="AO18015" s="143"/>
      <c r="AP18015" s="143"/>
      <c r="BD18015" s="234"/>
      <c r="BE18015" s="234"/>
    </row>
    <row r="18016" spans="23:57" ht="12.95" customHeight="1" x14ac:dyDescent="0.2">
      <c r="W18016" s="143"/>
      <c r="X18016" s="143"/>
      <c r="AO18016" s="143"/>
      <c r="AP18016" s="143"/>
      <c r="BD18016" s="234"/>
      <c r="BE18016" s="234"/>
    </row>
    <row r="18017" spans="23:57" ht="12.95" customHeight="1" x14ac:dyDescent="0.2">
      <c r="W18017" s="143"/>
      <c r="X18017" s="143"/>
      <c r="AO18017" s="143"/>
      <c r="AP18017" s="143"/>
      <c r="BD18017" s="234"/>
      <c r="BE18017" s="234"/>
    </row>
    <row r="18018" spans="23:57" ht="12.95" customHeight="1" x14ac:dyDescent="0.2">
      <c r="W18018" s="143"/>
      <c r="X18018" s="143"/>
      <c r="AO18018" s="143"/>
      <c r="AP18018" s="143"/>
      <c r="BD18018" s="234"/>
      <c r="BE18018" s="234"/>
    </row>
    <row r="18019" spans="23:57" ht="12.95" customHeight="1" x14ac:dyDescent="0.2">
      <c r="W18019" s="143"/>
      <c r="X18019" s="143"/>
      <c r="AO18019" s="143"/>
      <c r="AP18019" s="143"/>
      <c r="BD18019" s="234"/>
      <c r="BE18019" s="234"/>
    </row>
    <row r="18020" spans="23:57" ht="12.95" customHeight="1" x14ac:dyDescent="0.2">
      <c r="W18020" s="143"/>
      <c r="X18020" s="143"/>
      <c r="AO18020" s="143"/>
      <c r="AP18020" s="143"/>
      <c r="BD18020" s="234"/>
      <c r="BE18020" s="234"/>
    </row>
    <row r="18021" spans="23:57" ht="12.95" customHeight="1" x14ac:dyDescent="0.2">
      <c r="W18021" s="143"/>
      <c r="X18021" s="143"/>
      <c r="AO18021" s="143"/>
      <c r="AP18021" s="143"/>
      <c r="BD18021" s="234"/>
      <c r="BE18021" s="234"/>
    </row>
    <row r="18022" spans="23:57" ht="12.95" customHeight="1" x14ac:dyDescent="0.2">
      <c r="W18022" s="143"/>
      <c r="X18022" s="143"/>
      <c r="AO18022" s="143"/>
      <c r="AP18022" s="143"/>
      <c r="BD18022" s="234"/>
      <c r="BE18022" s="234"/>
    </row>
    <row r="18023" spans="23:57" ht="12.95" customHeight="1" x14ac:dyDescent="0.2">
      <c r="W18023" s="143"/>
      <c r="X18023" s="143"/>
      <c r="AO18023" s="143"/>
      <c r="AP18023" s="143"/>
      <c r="BD18023" s="234"/>
      <c r="BE18023" s="234"/>
    </row>
    <row r="18024" spans="23:57" ht="12.95" customHeight="1" x14ac:dyDescent="0.2">
      <c r="W18024" s="143"/>
      <c r="X18024" s="143"/>
      <c r="AO18024" s="143"/>
      <c r="AP18024" s="143"/>
      <c r="BD18024" s="234"/>
      <c r="BE18024" s="234"/>
    </row>
    <row r="18025" spans="23:57" ht="12.95" customHeight="1" x14ac:dyDescent="0.2">
      <c r="W18025" s="143"/>
      <c r="X18025" s="143"/>
      <c r="AO18025" s="143"/>
      <c r="AP18025" s="143"/>
      <c r="BD18025" s="234"/>
      <c r="BE18025" s="234"/>
    </row>
    <row r="18026" spans="23:57" ht="12.95" customHeight="1" x14ac:dyDescent="0.2">
      <c r="W18026" s="143"/>
      <c r="X18026" s="143"/>
      <c r="AO18026" s="143"/>
      <c r="AP18026" s="143"/>
      <c r="BD18026" s="234"/>
      <c r="BE18026" s="234"/>
    </row>
    <row r="18027" spans="23:57" ht="12.95" customHeight="1" x14ac:dyDescent="0.2">
      <c r="W18027" s="143"/>
      <c r="X18027" s="143"/>
      <c r="AO18027" s="143"/>
      <c r="AP18027" s="143"/>
      <c r="BD18027" s="234"/>
      <c r="BE18027" s="234"/>
    </row>
    <row r="18028" spans="23:57" ht="12.95" customHeight="1" x14ac:dyDescent="0.2">
      <c r="W18028" s="143"/>
      <c r="X18028" s="143"/>
      <c r="AO18028" s="143"/>
      <c r="AP18028" s="143"/>
      <c r="BD18028" s="234"/>
      <c r="BE18028" s="234"/>
    </row>
    <row r="18029" spans="23:57" ht="12.95" customHeight="1" x14ac:dyDescent="0.2">
      <c r="W18029" s="143"/>
      <c r="X18029" s="143"/>
      <c r="AO18029" s="143"/>
      <c r="AP18029" s="143"/>
      <c r="BD18029" s="234"/>
      <c r="BE18029" s="234"/>
    </row>
    <row r="18030" spans="23:57" ht="12.95" customHeight="1" x14ac:dyDescent="0.2">
      <c r="W18030" s="143"/>
      <c r="X18030" s="143"/>
      <c r="AO18030" s="143"/>
      <c r="AP18030" s="143"/>
      <c r="BD18030" s="234"/>
      <c r="BE18030" s="234"/>
    </row>
    <row r="18031" spans="23:57" ht="12.95" customHeight="1" x14ac:dyDescent="0.2">
      <c r="W18031" s="143"/>
      <c r="X18031" s="143"/>
      <c r="AO18031" s="143"/>
      <c r="AP18031" s="143"/>
      <c r="BD18031" s="234"/>
      <c r="BE18031" s="234"/>
    </row>
    <row r="18032" spans="23:57" ht="12.95" customHeight="1" x14ac:dyDescent="0.2">
      <c r="W18032" s="143"/>
      <c r="X18032" s="143"/>
      <c r="AO18032" s="143"/>
      <c r="AP18032" s="143"/>
      <c r="BD18032" s="234"/>
      <c r="BE18032" s="234"/>
    </row>
    <row r="18033" spans="23:57" ht="12.95" customHeight="1" x14ac:dyDescent="0.2">
      <c r="W18033" s="143"/>
      <c r="X18033" s="143"/>
      <c r="AO18033" s="143"/>
      <c r="AP18033" s="143"/>
      <c r="BD18033" s="234"/>
      <c r="BE18033" s="234"/>
    </row>
    <row r="18034" spans="23:57" ht="12.95" customHeight="1" x14ac:dyDescent="0.2">
      <c r="W18034" s="143"/>
      <c r="X18034" s="143"/>
      <c r="AO18034" s="143"/>
      <c r="AP18034" s="143"/>
      <c r="BD18034" s="234"/>
      <c r="BE18034" s="234"/>
    </row>
    <row r="18035" spans="23:57" ht="12.95" customHeight="1" x14ac:dyDescent="0.2">
      <c r="W18035" s="143"/>
      <c r="X18035" s="143"/>
      <c r="AO18035" s="143"/>
      <c r="AP18035" s="143"/>
      <c r="BD18035" s="234"/>
      <c r="BE18035" s="234"/>
    </row>
    <row r="18036" spans="23:57" ht="12.95" customHeight="1" x14ac:dyDescent="0.2">
      <c r="W18036" s="143"/>
      <c r="X18036" s="143"/>
      <c r="AO18036" s="143"/>
      <c r="AP18036" s="143"/>
      <c r="BD18036" s="234"/>
      <c r="BE18036" s="234"/>
    </row>
    <row r="18037" spans="23:57" ht="12.95" customHeight="1" x14ac:dyDescent="0.2">
      <c r="W18037" s="143"/>
      <c r="X18037" s="143"/>
      <c r="AO18037" s="143"/>
      <c r="AP18037" s="143"/>
      <c r="BD18037" s="234"/>
      <c r="BE18037" s="234"/>
    </row>
    <row r="18038" spans="23:57" ht="12.95" customHeight="1" x14ac:dyDescent="0.2">
      <c r="W18038" s="143"/>
      <c r="X18038" s="143"/>
      <c r="AO18038" s="143"/>
      <c r="AP18038" s="143"/>
      <c r="BD18038" s="234"/>
      <c r="BE18038" s="234"/>
    </row>
    <row r="18039" spans="23:57" ht="12.95" customHeight="1" x14ac:dyDescent="0.2">
      <c r="W18039" s="143"/>
      <c r="X18039" s="143"/>
      <c r="AO18039" s="143"/>
      <c r="AP18039" s="143"/>
      <c r="BD18039" s="234"/>
      <c r="BE18039" s="234"/>
    </row>
    <row r="18040" spans="23:57" ht="12.95" customHeight="1" x14ac:dyDescent="0.2">
      <c r="W18040" s="143"/>
      <c r="X18040" s="143"/>
      <c r="AO18040" s="143"/>
      <c r="AP18040" s="143"/>
      <c r="BD18040" s="234"/>
      <c r="BE18040" s="234"/>
    </row>
    <row r="18041" spans="23:57" ht="12.95" customHeight="1" x14ac:dyDescent="0.2">
      <c r="W18041" s="143"/>
      <c r="X18041" s="143"/>
      <c r="AO18041" s="143"/>
      <c r="AP18041" s="143"/>
      <c r="BD18041" s="234"/>
      <c r="BE18041" s="234"/>
    </row>
    <row r="18042" spans="23:57" ht="12.95" customHeight="1" x14ac:dyDescent="0.2">
      <c r="W18042" s="143"/>
      <c r="X18042" s="143"/>
      <c r="AO18042" s="143"/>
      <c r="AP18042" s="143"/>
      <c r="BD18042" s="234"/>
      <c r="BE18042" s="234"/>
    </row>
    <row r="18043" spans="23:57" ht="12.95" customHeight="1" x14ac:dyDescent="0.2">
      <c r="W18043" s="143"/>
      <c r="X18043" s="143"/>
      <c r="AO18043" s="143"/>
      <c r="AP18043" s="143"/>
      <c r="BD18043" s="234"/>
      <c r="BE18043" s="234"/>
    </row>
    <row r="18044" spans="23:57" ht="12.95" customHeight="1" x14ac:dyDescent="0.2">
      <c r="W18044" s="143"/>
      <c r="X18044" s="143"/>
      <c r="AO18044" s="143"/>
      <c r="AP18044" s="143"/>
      <c r="BD18044" s="234"/>
      <c r="BE18044" s="234"/>
    </row>
    <row r="18045" spans="23:57" ht="12.95" customHeight="1" x14ac:dyDescent="0.2">
      <c r="W18045" s="143"/>
      <c r="X18045" s="143"/>
      <c r="AO18045" s="143"/>
      <c r="AP18045" s="143"/>
      <c r="BD18045" s="234"/>
      <c r="BE18045" s="234"/>
    </row>
    <row r="18046" spans="23:57" ht="12.95" customHeight="1" x14ac:dyDescent="0.2">
      <c r="W18046" s="143"/>
      <c r="X18046" s="143"/>
      <c r="AO18046" s="143"/>
      <c r="AP18046" s="143"/>
      <c r="BD18046" s="234"/>
      <c r="BE18046" s="234"/>
    </row>
    <row r="18047" spans="23:57" ht="12.95" customHeight="1" x14ac:dyDescent="0.2">
      <c r="W18047" s="143"/>
      <c r="X18047" s="143"/>
      <c r="AO18047" s="143"/>
      <c r="AP18047" s="143"/>
      <c r="BD18047" s="234"/>
      <c r="BE18047" s="234"/>
    </row>
    <row r="18048" spans="23:57" ht="12.95" customHeight="1" x14ac:dyDescent="0.2">
      <c r="W18048" s="143"/>
      <c r="X18048" s="143"/>
      <c r="AO18048" s="143"/>
      <c r="AP18048" s="143"/>
      <c r="BD18048" s="234"/>
      <c r="BE18048" s="234"/>
    </row>
    <row r="18049" spans="23:57" ht="12.95" customHeight="1" x14ac:dyDescent="0.2">
      <c r="W18049" s="143"/>
      <c r="X18049" s="143"/>
      <c r="AO18049" s="143"/>
      <c r="AP18049" s="143"/>
      <c r="BD18049" s="234"/>
      <c r="BE18049" s="234"/>
    </row>
    <row r="18050" spans="23:57" ht="12.95" customHeight="1" x14ac:dyDescent="0.2">
      <c r="W18050" s="143"/>
      <c r="X18050" s="143"/>
      <c r="AO18050" s="143"/>
      <c r="AP18050" s="143"/>
      <c r="BD18050" s="234"/>
      <c r="BE18050" s="234"/>
    </row>
    <row r="18051" spans="23:57" ht="12.95" customHeight="1" x14ac:dyDescent="0.2">
      <c r="W18051" s="143"/>
      <c r="X18051" s="143"/>
      <c r="AO18051" s="143"/>
      <c r="AP18051" s="143"/>
      <c r="BD18051" s="234"/>
      <c r="BE18051" s="234"/>
    </row>
    <row r="18052" spans="23:57" ht="12.95" customHeight="1" x14ac:dyDescent="0.2">
      <c r="W18052" s="143"/>
      <c r="X18052" s="143"/>
      <c r="AO18052" s="143"/>
      <c r="AP18052" s="143"/>
      <c r="BD18052" s="234"/>
      <c r="BE18052" s="234"/>
    </row>
    <row r="18053" spans="23:57" ht="12.95" customHeight="1" x14ac:dyDescent="0.2">
      <c r="W18053" s="143"/>
      <c r="X18053" s="143"/>
      <c r="AO18053" s="143"/>
      <c r="AP18053" s="143"/>
      <c r="BD18053" s="234"/>
      <c r="BE18053" s="234"/>
    </row>
    <row r="18054" spans="23:57" ht="12.95" customHeight="1" x14ac:dyDescent="0.2">
      <c r="W18054" s="143"/>
      <c r="X18054" s="143"/>
      <c r="AO18054" s="143"/>
      <c r="AP18054" s="143"/>
      <c r="BD18054" s="234"/>
      <c r="BE18054" s="234"/>
    </row>
    <row r="18055" spans="23:57" ht="12.95" customHeight="1" x14ac:dyDescent="0.2">
      <c r="W18055" s="143"/>
      <c r="X18055" s="143"/>
      <c r="AO18055" s="143"/>
      <c r="AP18055" s="143"/>
      <c r="BD18055" s="234"/>
      <c r="BE18055" s="234"/>
    </row>
    <row r="18056" spans="23:57" ht="12.95" customHeight="1" x14ac:dyDescent="0.2">
      <c r="W18056" s="143"/>
      <c r="X18056" s="143"/>
      <c r="AO18056" s="143"/>
      <c r="AP18056" s="143"/>
      <c r="BD18056" s="234"/>
      <c r="BE18056" s="234"/>
    </row>
    <row r="18057" spans="23:57" ht="12.95" customHeight="1" x14ac:dyDescent="0.2">
      <c r="W18057" s="143"/>
      <c r="X18057" s="143"/>
      <c r="AO18057" s="143"/>
      <c r="AP18057" s="143"/>
      <c r="BD18057" s="234"/>
      <c r="BE18057" s="234"/>
    </row>
    <row r="18058" spans="23:57" ht="12.95" customHeight="1" x14ac:dyDescent="0.2">
      <c r="W18058" s="143"/>
      <c r="X18058" s="143"/>
      <c r="AO18058" s="143"/>
      <c r="AP18058" s="143"/>
      <c r="BD18058" s="234"/>
      <c r="BE18058" s="234"/>
    </row>
    <row r="18059" spans="23:57" ht="12.95" customHeight="1" x14ac:dyDescent="0.2">
      <c r="W18059" s="143"/>
      <c r="X18059" s="143"/>
      <c r="AO18059" s="143"/>
      <c r="AP18059" s="143"/>
      <c r="BD18059" s="234"/>
      <c r="BE18059" s="234"/>
    </row>
    <row r="18060" spans="23:57" ht="12.95" customHeight="1" x14ac:dyDescent="0.2">
      <c r="W18060" s="143"/>
      <c r="X18060" s="143"/>
      <c r="AO18060" s="143"/>
      <c r="AP18060" s="143"/>
      <c r="BD18060" s="234"/>
      <c r="BE18060" s="234"/>
    </row>
    <row r="18061" spans="23:57" ht="12.95" customHeight="1" x14ac:dyDescent="0.2">
      <c r="W18061" s="143"/>
      <c r="X18061" s="143"/>
      <c r="AO18061" s="143"/>
      <c r="AP18061" s="143"/>
      <c r="BD18061" s="234"/>
      <c r="BE18061" s="234"/>
    </row>
    <row r="18062" spans="23:57" ht="12.95" customHeight="1" x14ac:dyDescent="0.2">
      <c r="W18062" s="143"/>
      <c r="X18062" s="143"/>
      <c r="AO18062" s="143"/>
      <c r="AP18062" s="143"/>
      <c r="BD18062" s="234"/>
      <c r="BE18062" s="234"/>
    </row>
    <row r="18063" spans="23:57" ht="12.95" customHeight="1" x14ac:dyDescent="0.2">
      <c r="W18063" s="143"/>
      <c r="X18063" s="143"/>
      <c r="AO18063" s="143"/>
      <c r="AP18063" s="143"/>
      <c r="BD18063" s="234"/>
      <c r="BE18063" s="234"/>
    </row>
    <row r="18064" spans="23:57" ht="12.95" customHeight="1" x14ac:dyDescent="0.2">
      <c r="W18064" s="143"/>
      <c r="X18064" s="143"/>
      <c r="AO18064" s="143"/>
      <c r="AP18064" s="143"/>
      <c r="BD18064" s="234"/>
      <c r="BE18064" s="234"/>
    </row>
    <row r="18065" spans="23:57" ht="12.95" customHeight="1" x14ac:dyDescent="0.2">
      <c r="W18065" s="143"/>
      <c r="X18065" s="143"/>
      <c r="AO18065" s="143"/>
      <c r="AP18065" s="143"/>
      <c r="BD18065" s="234"/>
      <c r="BE18065" s="234"/>
    </row>
    <row r="18066" spans="23:57" ht="12.95" customHeight="1" x14ac:dyDescent="0.2">
      <c r="W18066" s="143"/>
      <c r="X18066" s="143"/>
      <c r="AO18066" s="143"/>
      <c r="AP18066" s="143"/>
      <c r="BD18066" s="234"/>
      <c r="BE18066" s="234"/>
    </row>
    <row r="18067" spans="23:57" ht="12.95" customHeight="1" x14ac:dyDescent="0.2">
      <c r="W18067" s="143"/>
      <c r="X18067" s="143"/>
      <c r="AO18067" s="143"/>
      <c r="AP18067" s="143"/>
      <c r="BD18067" s="234"/>
      <c r="BE18067" s="234"/>
    </row>
    <row r="18068" spans="23:57" ht="12.95" customHeight="1" x14ac:dyDescent="0.2">
      <c r="W18068" s="143"/>
      <c r="X18068" s="143"/>
      <c r="AO18068" s="143"/>
      <c r="AP18068" s="143"/>
      <c r="BD18068" s="234"/>
      <c r="BE18068" s="234"/>
    </row>
    <row r="18069" spans="23:57" ht="12.95" customHeight="1" x14ac:dyDescent="0.2">
      <c r="W18069" s="143"/>
      <c r="X18069" s="143"/>
      <c r="AO18069" s="143"/>
      <c r="AP18069" s="143"/>
      <c r="BD18069" s="234"/>
      <c r="BE18069" s="234"/>
    </row>
    <row r="18070" spans="23:57" ht="12.95" customHeight="1" x14ac:dyDescent="0.2">
      <c r="W18070" s="143"/>
      <c r="X18070" s="143"/>
      <c r="AO18070" s="143"/>
      <c r="AP18070" s="143"/>
      <c r="BD18070" s="234"/>
      <c r="BE18070" s="234"/>
    </row>
    <row r="18071" spans="23:57" ht="12.95" customHeight="1" x14ac:dyDescent="0.2">
      <c r="W18071" s="143"/>
      <c r="X18071" s="143"/>
      <c r="AO18071" s="143"/>
      <c r="AP18071" s="143"/>
      <c r="BD18071" s="234"/>
      <c r="BE18071" s="234"/>
    </row>
    <row r="18072" spans="23:57" ht="12.95" customHeight="1" x14ac:dyDescent="0.2">
      <c r="W18072" s="143"/>
      <c r="X18072" s="143"/>
      <c r="AO18072" s="143"/>
      <c r="AP18072" s="143"/>
      <c r="BD18072" s="234"/>
      <c r="BE18072" s="234"/>
    </row>
    <row r="18073" spans="23:57" ht="12.95" customHeight="1" x14ac:dyDescent="0.2">
      <c r="W18073" s="143"/>
      <c r="X18073" s="143"/>
      <c r="AO18073" s="143"/>
      <c r="AP18073" s="143"/>
      <c r="BD18073" s="234"/>
      <c r="BE18073" s="234"/>
    </row>
    <row r="18074" spans="23:57" ht="12.95" customHeight="1" x14ac:dyDescent="0.2">
      <c r="W18074" s="143"/>
      <c r="X18074" s="143"/>
      <c r="AO18074" s="143"/>
      <c r="AP18074" s="143"/>
      <c r="BD18074" s="234"/>
      <c r="BE18074" s="234"/>
    </row>
    <row r="18075" spans="23:57" ht="12.95" customHeight="1" x14ac:dyDescent="0.2">
      <c r="W18075" s="143"/>
      <c r="X18075" s="143"/>
      <c r="AO18075" s="143"/>
      <c r="AP18075" s="143"/>
      <c r="BD18075" s="234"/>
      <c r="BE18075" s="234"/>
    </row>
    <row r="18076" spans="23:57" ht="12.95" customHeight="1" x14ac:dyDescent="0.2">
      <c r="W18076" s="143"/>
      <c r="X18076" s="143"/>
      <c r="AO18076" s="143"/>
      <c r="AP18076" s="143"/>
      <c r="BD18076" s="234"/>
      <c r="BE18076" s="234"/>
    </row>
    <row r="18077" spans="23:57" ht="12.95" customHeight="1" x14ac:dyDescent="0.2">
      <c r="W18077" s="143"/>
      <c r="X18077" s="143"/>
      <c r="AO18077" s="143"/>
      <c r="AP18077" s="143"/>
      <c r="BD18077" s="234"/>
      <c r="BE18077" s="234"/>
    </row>
    <row r="18078" spans="23:57" ht="12.95" customHeight="1" x14ac:dyDescent="0.2">
      <c r="W18078" s="143"/>
      <c r="X18078" s="143"/>
      <c r="AO18078" s="143"/>
      <c r="AP18078" s="143"/>
      <c r="BD18078" s="234"/>
      <c r="BE18078" s="234"/>
    </row>
    <row r="18079" spans="23:57" ht="12.95" customHeight="1" x14ac:dyDescent="0.2">
      <c r="W18079" s="143"/>
      <c r="X18079" s="143"/>
      <c r="AO18079" s="143"/>
      <c r="AP18079" s="143"/>
      <c r="BD18079" s="234"/>
      <c r="BE18079" s="234"/>
    </row>
    <row r="18080" spans="23:57" ht="12.95" customHeight="1" x14ac:dyDescent="0.2">
      <c r="W18080" s="143"/>
      <c r="X18080" s="143"/>
      <c r="AO18080" s="143"/>
      <c r="AP18080" s="143"/>
      <c r="BD18080" s="234"/>
      <c r="BE18080" s="234"/>
    </row>
    <row r="18081" spans="23:57" ht="12.95" customHeight="1" x14ac:dyDescent="0.2">
      <c r="W18081" s="143"/>
      <c r="X18081" s="143"/>
      <c r="AO18081" s="143"/>
      <c r="AP18081" s="143"/>
      <c r="BD18081" s="234"/>
      <c r="BE18081" s="234"/>
    </row>
    <row r="18082" spans="23:57" ht="12.95" customHeight="1" x14ac:dyDescent="0.2">
      <c r="W18082" s="143"/>
      <c r="X18082" s="143"/>
      <c r="AO18082" s="143"/>
      <c r="AP18082" s="143"/>
      <c r="BD18082" s="234"/>
      <c r="BE18082" s="234"/>
    </row>
    <row r="18083" spans="23:57" ht="12.95" customHeight="1" x14ac:dyDescent="0.2">
      <c r="W18083" s="143"/>
      <c r="X18083" s="143"/>
      <c r="AO18083" s="143"/>
      <c r="AP18083" s="143"/>
      <c r="BD18083" s="234"/>
      <c r="BE18083" s="234"/>
    </row>
    <row r="18084" spans="23:57" ht="12.95" customHeight="1" x14ac:dyDescent="0.2">
      <c r="W18084" s="143"/>
      <c r="X18084" s="143"/>
      <c r="AO18084" s="143"/>
      <c r="AP18084" s="143"/>
      <c r="BD18084" s="234"/>
      <c r="BE18084" s="234"/>
    </row>
    <row r="18085" spans="23:57" ht="12.95" customHeight="1" x14ac:dyDescent="0.2">
      <c r="W18085" s="143"/>
      <c r="X18085" s="143"/>
      <c r="AO18085" s="143"/>
      <c r="AP18085" s="143"/>
      <c r="BD18085" s="234"/>
      <c r="BE18085" s="234"/>
    </row>
    <row r="18086" spans="23:57" ht="12.95" customHeight="1" x14ac:dyDescent="0.2">
      <c r="W18086" s="143"/>
      <c r="X18086" s="143"/>
      <c r="AO18086" s="143"/>
      <c r="AP18086" s="143"/>
      <c r="BD18086" s="234"/>
      <c r="BE18086" s="234"/>
    </row>
    <row r="18087" spans="23:57" ht="12.95" customHeight="1" x14ac:dyDescent="0.2">
      <c r="W18087" s="143"/>
      <c r="X18087" s="143"/>
      <c r="AO18087" s="143"/>
      <c r="AP18087" s="143"/>
      <c r="BD18087" s="234"/>
      <c r="BE18087" s="234"/>
    </row>
    <row r="18088" spans="23:57" ht="12.95" customHeight="1" x14ac:dyDescent="0.2">
      <c r="W18088" s="143"/>
      <c r="X18088" s="143"/>
      <c r="AO18088" s="143"/>
      <c r="AP18088" s="143"/>
      <c r="BD18088" s="234"/>
      <c r="BE18088" s="234"/>
    </row>
    <row r="18089" spans="23:57" ht="12.95" customHeight="1" x14ac:dyDescent="0.2">
      <c r="W18089" s="143"/>
      <c r="X18089" s="143"/>
      <c r="AO18089" s="143"/>
      <c r="AP18089" s="143"/>
      <c r="BD18089" s="234"/>
      <c r="BE18089" s="234"/>
    </row>
    <row r="18090" spans="23:57" ht="12.95" customHeight="1" x14ac:dyDescent="0.2">
      <c r="W18090" s="143"/>
      <c r="X18090" s="143"/>
      <c r="AO18090" s="143"/>
      <c r="AP18090" s="143"/>
      <c r="BD18090" s="234"/>
      <c r="BE18090" s="234"/>
    </row>
    <row r="18091" spans="23:57" ht="12.95" customHeight="1" x14ac:dyDescent="0.2">
      <c r="W18091" s="143"/>
      <c r="X18091" s="143"/>
      <c r="AO18091" s="143"/>
      <c r="AP18091" s="143"/>
      <c r="BD18091" s="234"/>
      <c r="BE18091" s="234"/>
    </row>
    <row r="18092" spans="23:57" ht="12.95" customHeight="1" x14ac:dyDescent="0.2">
      <c r="W18092" s="143"/>
      <c r="X18092" s="143"/>
      <c r="AO18092" s="143"/>
      <c r="AP18092" s="143"/>
      <c r="BD18092" s="234"/>
      <c r="BE18092" s="234"/>
    </row>
    <row r="18093" spans="23:57" ht="12.95" customHeight="1" x14ac:dyDescent="0.2">
      <c r="W18093" s="143"/>
      <c r="X18093" s="143"/>
      <c r="AO18093" s="143"/>
      <c r="AP18093" s="143"/>
      <c r="BD18093" s="234"/>
      <c r="BE18093" s="234"/>
    </row>
    <row r="18094" spans="23:57" ht="12.95" customHeight="1" x14ac:dyDescent="0.2">
      <c r="W18094" s="143"/>
      <c r="X18094" s="143"/>
      <c r="AO18094" s="143"/>
      <c r="AP18094" s="143"/>
      <c r="BD18094" s="234"/>
      <c r="BE18094" s="234"/>
    </row>
    <row r="18095" spans="23:57" ht="12.95" customHeight="1" x14ac:dyDescent="0.2">
      <c r="W18095" s="143"/>
      <c r="X18095" s="143"/>
      <c r="AO18095" s="143"/>
      <c r="AP18095" s="143"/>
      <c r="BD18095" s="234"/>
      <c r="BE18095" s="234"/>
    </row>
    <row r="18096" spans="23:57" ht="12.95" customHeight="1" x14ac:dyDescent="0.2">
      <c r="W18096" s="143"/>
      <c r="X18096" s="143"/>
      <c r="AO18096" s="143"/>
      <c r="AP18096" s="143"/>
      <c r="BD18096" s="234"/>
      <c r="BE18096" s="234"/>
    </row>
    <row r="18097" spans="23:57" ht="12.95" customHeight="1" x14ac:dyDescent="0.2">
      <c r="W18097" s="143"/>
      <c r="X18097" s="143"/>
      <c r="AO18097" s="143"/>
      <c r="AP18097" s="143"/>
      <c r="BD18097" s="234"/>
      <c r="BE18097" s="234"/>
    </row>
    <row r="18098" spans="23:57" ht="12.95" customHeight="1" x14ac:dyDescent="0.2">
      <c r="W18098" s="143"/>
      <c r="X18098" s="143"/>
      <c r="AO18098" s="143"/>
      <c r="AP18098" s="143"/>
      <c r="BD18098" s="234"/>
      <c r="BE18098" s="234"/>
    </row>
    <row r="18099" spans="23:57" ht="12.95" customHeight="1" x14ac:dyDescent="0.2">
      <c r="W18099" s="143"/>
      <c r="X18099" s="143"/>
      <c r="AO18099" s="143"/>
      <c r="AP18099" s="143"/>
      <c r="BD18099" s="234"/>
      <c r="BE18099" s="234"/>
    </row>
    <row r="18100" spans="23:57" ht="12.95" customHeight="1" x14ac:dyDescent="0.2">
      <c r="W18100" s="143"/>
      <c r="X18100" s="143"/>
      <c r="AO18100" s="143"/>
      <c r="AP18100" s="143"/>
      <c r="BD18100" s="234"/>
      <c r="BE18100" s="234"/>
    </row>
    <row r="18101" spans="23:57" ht="12.95" customHeight="1" x14ac:dyDescent="0.2">
      <c r="W18101" s="143"/>
      <c r="X18101" s="143"/>
      <c r="AO18101" s="143"/>
      <c r="AP18101" s="143"/>
      <c r="BD18101" s="234"/>
      <c r="BE18101" s="234"/>
    </row>
    <row r="18102" spans="23:57" ht="12.95" customHeight="1" x14ac:dyDescent="0.2">
      <c r="W18102" s="143"/>
      <c r="X18102" s="143"/>
      <c r="AO18102" s="143"/>
      <c r="AP18102" s="143"/>
      <c r="BD18102" s="234"/>
      <c r="BE18102" s="234"/>
    </row>
    <row r="18103" spans="23:57" ht="12.95" customHeight="1" x14ac:dyDescent="0.2">
      <c r="W18103" s="143"/>
      <c r="X18103" s="143"/>
      <c r="AO18103" s="143"/>
      <c r="AP18103" s="143"/>
      <c r="BD18103" s="234"/>
      <c r="BE18103" s="234"/>
    </row>
    <row r="18104" spans="23:57" ht="12.95" customHeight="1" x14ac:dyDescent="0.2">
      <c r="W18104" s="143"/>
      <c r="X18104" s="143"/>
      <c r="AO18104" s="143"/>
      <c r="AP18104" s="143"/>
      <c r="BD18104" s="234"/>
      <c r="BE18104" s="234"/>
    </row>
    <row r="18105" spans="23:57" ht="12.95" customHeight="1" x14ac:dyDescent="0.2">
      <c r="W18105" s="143"/>
      <c r="X18105" s="143"/>
      <c r="AO18105" s="143"/>
      <c r="AP18105" s="143"/>
      <c r="BD18105" s="234"/>
      <c r="BE18105" s="234"/>
    </row>
    <row r="18106" spans="23:57" ht="12.95" customHeight="1" x14ac:dyDescent="0.2">
      <c r="W18106" s="143"/>
      <c r="X18106" s="143"/>
      <c r="AO18106" s="143"/>
      <c r="AP18106" s="143"/>
      <c r="BD18106" s="234"/>
      <c r="BE18106" s="234"/>
    </row>
    <row r="18107" spans="23:57" ht="12.95" customHeight="1" x14ac:dyDescent="0.2">
      <c r="W18107" s="143"/>
      <c r="X18107" s="143"/>
      <c r="AO18107" s="143"/>
      <c r="AP18107" s="143"/>
      <c r="BD18107" s="234"/>
      <c r="BE18107" s="234"/>
    </row>
    <row r="18108" spans="23:57" ht="12.95" customHeight="1" x14ac:dyDescent="0.2">
      <c r="W18108" s="143"/>
      <c r="X18108" s="143"/>
      <c r="AO18108" s="143"/>
      <c r="AP18108" s="143"/>
      <c r="BD18108" s="234"/>
      <c r="BE18108" s="234"/>
    </row>
    <row r="18109" spans="23:57" ht="12.95" customHeight="1" x14ac:dyDescent="0.2">
      <c r="W18109" s="143"/>
      <c r="X18109" s="143"/>
      <c r="AO18109" s="143"/>
      <c r="AP18109" s="143"/>
      <c r="BD18109" s="234"/>
      <c r="BE18109" s="234"/>
    </row>
    <row r="18110" spans="23:57" ht="12.95" customHeight="1" x14ac:dyDescent="0.2">
      <c r="W18110" s="143"/>
      <c r="X18110" s="143"/>
      <c r="AO18110" s="143"/>
      <c r="AP18110" s="143"/>
      <c r="BD18110" s="234"/>
      <c r="BE18110" s="234"/>
    </row>
    <row r="18111" spans="23:57" ht="12.95" customHeight="1" x14ac:dyDescent="0.2">
      <c r="W18111" s="143"/>
      <c r="X18111" s="143"/>
      <c r="AO18111" s="143"/>
      <c r="AP18111" s="143"/>
      <c r="BD18111" s="234"/>
      <c r="BE18111" s="234"/>
    </row>
    <row r="18112" spans="23:57" ht="12.95" customHeight="1" x14ac:dyDescent="0.2">
      <c r="W18112" s="143"/>
      <c r="X18112" s="143"/>
      <c r="AO18112" s="143"/>
      <c r="AP18112" s="143"/>
      <c r="BD18112" s="234"/>
      <c r="BE18112" s="234"/>
    </row>
    <row r="18113" spans="23:57" ht="12.95" customHeight="1" x14ac:dyDescent="0.2">
      <c r="W18113" s="143"/>
      <c r="X18113" s="143"/>
      <c r="AO18113" s="143"/>
      <c r="AP18113" s="143"/>
      <c r="BD18113" s="234"/>
      <c r="BE18113" s="234"/>
    </row>
    <row r="18114" spans="23:57" ht="12.95" customHeight="1" x14ac:dyDescent="0.2">
      <c r="W18114" s="143"/>
      <c r="X18114" s="143"/>
      <c r="AO18114" s="143"/>
      <c r="AP18114" s="143"/>
      <c r="BD18114" s="234"/>
      <c r="BE18114" s="234"/>
    </row>
    <row r="18115" spans="23:57" ht="12.95" customHeight="1" x14ac:dyDescent="0.2">
      <c r="W18115" s="143"/>
      <c r="X18115" s="143"/>
      <c r="AO18115" s="143"/>
      <c r="AP18115" s="143"/>
      <c r="BD18115" s="234"/>
      <c r="BE18115" s="234"/>
    </row>
    <row r="18116" spans="23:57" ht="12.95" customHeight="1" x14ac:dyDescent="0.2">
      <c r="W18116" s="143"/>
      <c r="X18116" s="143"/>
      <c r="AO18116" s="143"/>
      <c r="AP18116" s="143"/>
      <c r="BD18116" s="234"/>
      <c r="BE18116" s="234"/>
    </row>
    <row r="18117" spans="23:57" ht="12.95" customHeight="1" x14ac:dyDescent="0.2">
      <c r="W18117" s="143"/>
      <c r="X18117" s="143"/>
      <c r="AO18117" s="143"/>
      <c r="AP18117" s="143"/>
      <c r="BD18117" s="234"/>
      <c r="BE18117" s="234"/>
    </row>
    <row r="18118" spans="23:57" ht="12.95" customHeight="1" x14ac:dyDescent="0.2">
      <c r="W18118" s="143"/>
      <c r="X18118" s="143"/>
      <c r="AO18118" s="143"/>
      <c r="AP18118" s="143"/>
      <c r="BD18118" s="234"/>
      <c r="BE18118" s="234"/>
    </row>
    <row r="18119" spans="23:57" ht="12.95" customHeight="1" x14ac:dyDescent="0.2">
      <c r="W18119" s="143"/>
      <c r="X18119" s="143"/>
      <c r="AO18119" s="143"/>
      <c r="AP18119" s="143"/>
      <c r="BD18119" s="234"/>
      <c r="BE18119" s="234"/>
    </row>
    <row r="18120" spans="23:57" ht="12.95" customHeight="1" x14ac:dyDescent="0.2">
      <c r="W18120" s="143"/>
      <c r="X18120" s="143"/>
      <c r="AO18120" s="143"/>
      <c r="AP18120" s="143"/>
      <c r="BD18120" s="234"/>
      <c r="BE18120" s="234"/>
    </row>
    <row r="18121" spans="23:57" ht="12.95" customHeight="1" x14ac:dyDescent="0.2">
      <c r="W18121" s="143"/>
      <c r="X18121" s="143"/>
      <c r="AO18121" s="143"/>
      <c r="AP18121" s="143"/>
      <c r="BD18121" s="234"/>
      <c r="BE18121" s="234"/>
    </row>
    <row r="18122" spans="23:57" ht="12.95" customHeight="1" x14ac:dyDescent="0.2">
      <c r="W18122" s="143"/>
      <c r="X18122" s="143"/>
      <c r="AO18122" s="143"/>
      <c r="AP18122" s="143"/>
      <c r="BD18122" s="234"/>
      <c r="BE18122" s="234"/>
    </row>
    <row r="18123" spans="23:57" ht="12.95" customHeight="1" x14ac:dyDescent="0.2">
      <c r="W18123" s="143"/>
      <c r="X18123" s="143"/>
      <c r="AO18123" s="143"/>
      <c r="AP18123" s="143"/>
      <c r="BD18123" s="234"/>
      <c r="BE18123" s="234"/>
    </row>
    <row r="18124" spans="23:57" ht="12.95" customHeight="1" x14ac:dyDescent="0.2">
      <c r="W18124" s="143"/>
      <c r="X18124" s="143"/>
      <c r="AO18124" s="143"/>
      <c r="AP18124" s="143"/>
      <c r="BD18124" s="234"/>
      <c r="BE18124" s="234"/>
    </row>
    <row r="18125" spans="23:57" ht="12.95" customHeight="1" x14ac:dyDescent="0.2">
      <c r="W18125" s="143"/>
      <c r="X18125" s="143"/>
      <c r="AO18125" s="143"/>
      <c r="AP18125" s="143"/>
      <c r="BD18125" s="234"/>
      <c r="BE18125" s="234"/>
    </row>
    <row r="18126" spans="23:57" ht="12.95" customHeight="1" x14ac:dyDescent="0.2">
      <c r="W18126" s="143"/>
      <c r="X18126" s="143"/>
      <c r="AO18126" s="143"/>
      <c r="AP18126" s="143"/>
      <c r="BD18126" s="234"/>
      <c r="BE18126" s="234"/>
    </row>
    <row r="18127" spans="23:57" ht="12.95" customHeight="1" x14ac:dyDescent="0.2">
      <c r="W18127" s="143"/>
      <c r="X18127" s="143"/>
      <c r="AO18127" s="143"/>
      <c r="AP18127" s="143"/>
      <c r="BD18127" s="234"/>
      <c r="BE18127" s="234"/>
    </row>
    <row r="18128" spans="23:57" ht="12.95" customHeight="1" x14ac:dyDescent="0.2">
      <c r="W18128" s="143"/>
      <c r="X18128" s="143"/>
      <c r="AO18128" s="143"/>
      <c r="AP18128" s="143"/>
      <c r="BD18128" s="234"/>
      <c r="BE18128" s="234"/>
    </row>
    <row r="18129" spans="23:57" ht="12.95" customHeight="1" x14ac:dyDescent="0.2">
      <c r="W18129" s="143"/>
      <c r="X18129" s="143"/>
      <c r="AO18129" s="143"/>
      <c r="AP18129" s="143"/>
      <c r="BD18129" s="234"/>
      <c r="BE18129" s="234"/>
    </row>
    <row r="18130" spans="23:57" ht="12.95" customHeight="1" x14ac:dyDescent="0.2">
      <c r="W18130" s="143"/>
      <c r="X18130" s="143"/>
      <c r="AO18130" s="143"/>
      <c r="AP18130" s="143"/>
      <c r="BD18130" s="234"/>
      <c r="BE18130" s="234"/>
    </row>
    <row r="18131" spans="23:57" ht="12.95" customHeight="1" x14ac:dyDescent="0.2">
      <c r="W18131" s="143"/>
      <c r="X18131" s="143"/>
      <c r="AO18131" s="143"/>
      <c r="AP18131" s="143"/>
      <c r="BD18131" s="234"/>
      <c r="BE18131" s="234"/>
    </row>
    <row r="18132" spans="23:57" ht="12.95" customHeight="1" x14ac:dyDescent="0.2">
      <c r="W18132" s="143"/>
      <c r="X18132" s="143"/>
      <c r="AO18132" s="143"/>
      <c r="AP18132" s="143"/>
      <c r="BD18132" s="234"/>
      <c r="BE18132" s="234"/>
    </row>
    <row r="18133" spans="23:57" ht="12.95" customHeight="1" x14ac:dyDescent="0.2">
      <c r="W18133" s="143"/>
      <c r="X18133" s="143"/>
      <c r="AO18133" s="143"/>
      <c r="AP18133" s="143"/>
      <c r="BD18133" s="234"/>
      <c r="BE18133" s="234"/>
    </row>
    <row r="18134" spans="23:57" ht="12.95" customHeight="1" x14ac:dyDescent="0.2">
      <c r="W18134" s="143"/>
      <c r="X18134" s="143"/>
      <c r="AO18134" s="143"/>
      <c r="AP18134" s="143"/>
      <c r="BD18134" s="234"/>
      <c r="BE18134" s="234"/>
    </row>
    <row r="18135" spans="23:57" ht="12.95" customHeight="1" x14ac:dyDescent="0.2">
      <c r="W18135" s="143"/>
      <c r="X18135" s="143"/>
      <c r="AO18135" s="143"/>
      <c r="AP18135" s="143"/>
      <c r="BD18135" s="234"/>
      <c r="BE18135" s="234"/>
    </row>
    <row r="18136" spans="23:57" ht="12.95" customHeight="1" x14ac:dyDescent="0.2">
      <c r="W18136" s="143"/>
      <c r="X18136" s="143"/>
      <c r="AO18136" s="143"/>
      <c r="AP18136" s="143"/>
      <c r="BD18136" s="234"/>
      <c r="BE18136" s="234"/>
    </row>
    <row r="18137" spans="23:57" ht="12.95" customHeight="1" x14ac:dyDescent="0.2">
      <c r="W18137" s="143"/>
      <c r="X18137" s="143"/>
      <c r="AO18137" s="143"/>
      <c r="AP18137" s="143"/>
      <c r="BD18137" s="234"/>
      <c r="BE18137" s="234"/>
    </row>
    <row r="18138" spans="23:57" ht="12.95" customHeight="1" x14ac:dyDescent="0.2">
      <c r="W18138" s="143"/>
      <c r="X18138" s="143"/>
      <c r="AO18138" s="143"/>
      <c r="AP18138" s="143"/>
      <c r="BD18138" s="234"/>
      <c r="BE18138" s="234"/>
    </row>
    <row r="18139" spans="23:57" ht="12.95" customHeight="1" x14ac:dyDescent="0.2">
      <c r="W18139" s="143"/>
      <c r="X18139" s="143"/>
      <c r="AO18139" s="143"/>
      <c r="AP18139" s="143"/>
      <c r="BD18139" s="234"/>
      <c r="BE18139" s="234"/>
    </row>
    <row r="18140" spans="23:57" ht="12.95" customHeight="1" x14ac:dyDescent="0.2">
      <c r="W18140" s="143"/>
      <c r="X18140" s="143"/>
      <c r="AO18140" s="143"/>
      <c r="AP18140" s="143"/>
      <c r="BD18140" s="234"/>
      <c r="BE18140" s="234"/>
    </row>
    <row r="18141" spans="23:57" ht="12.95" customHeight="1" x14ac:dyDescent="0.2">
      <c r="W18141" s="143"/>
      <c r="X18141" s="143"/>
      <c r="AO18141" s="143"/>
      <c r="AP18141" s="143"/>
      <c r="BD18141" s="234"/>
      <c r="BE18141" s="234"/>
    </row>
    <row r="18142" spans="23:57" ht="12.95" customHeight="1" x14ac:dyDescent="0.2">
      <c r="W18142" s="143"/>
      <c r="X18142" s="143"/>
      <c r="AO18142" s="143"/>
      <c r="AP18142" s="143"/>
      <c r="BD18142" s="234"/>
      <c r="BE18142" s="234"/>
    </row>
    <row r="18143" spans="23:57" ht="12.95" customHeight="1" x14ac:dyDescent="0.2">
      <c r="W18143" s="143"/>
      <c r="X18143" s="143"/>
      <c r="AO18143" s="143"/>
      <c r="AP18143" s="143"/>
      <c r="BD18143" s="234"/>
      <c r="BE18143" s="234"/>
    </row>
    <row r="18144" spans="23:57" ht="12.95" customHeight="1" x14ac:dyDescent="0.2">
      <c r="W18144" s="143"/>
      <c r="X18144" s="143"/>
      <c r="AO18144" s="143"/>
      <c r="AP18144" s="143"/>
      <c r="BD18144" s="234"/>
      <c r="BE18144" s="234"/>
    </row>
    <row r="18145" spans="23:57" ht="12.95" customHeight="1" x14ac:dyDescent="0.2">
      <c r="W18145" s="143"/>
      <c r="X18145" s="143"/>
      <c r="AO18145" s="143"/>
      <c r="AP18145" s="143"/>
      <c r="BD18145" s="234"/>
      <c r="BE18145" s="234"/>
    </row>
    <row r="18146" spans="23:57" ht="12.95" customHeight="1" x14ac:dyDescent="0.2">
      <c r="W18146" s="143"/>
      <c r="X18146" s="143"/>
      <c r="AO18146" s="143"/>
      <c r="AP18146" s="143"/>
      <c r="BD18146" s="234"/>
      <c r="BE18146" s="234"/>
    </row>
    <row r="18147" spans="23:57" ht="12.95" customHeight="1" x14ac:dyDescent="0.2">
      <c r="W18147" s="143"/>
      <c r="X18147" s="143"/>
      <c r="AO18147" s="143"/>
      <c r="AP18147" s="143"/>
      <c r="BD18147" s="234"/>
      <c r="BE18147" s="234"/>
    </row>
    <row r="18148" spans="23:57" ht="12.95" customHeight="1" x14ac:dyDescent="0.2">
      <c r="W18148" s="143"/>
      <c r="X18148" s="143"/>
      <c r="AO18148" s="143"/>
      <c r="AP18148" s="143"/>
      <c r="BD18148" s="234"/>
      <c r="BE18148" s="234"/>
    </row>
    <row r="18149" spans="23:57" ht="12.95" customHeight="1" x14ac:dyDescent="0.2">
      <c r="W18149" s="143"/>
      <c r="X18149" s="143"/>
      <c r="AO18149" s="143"/>
      <c r="AP18149" s="143"/>
      <c r="BD18149" s="234"/>
      <c r="BE18149" s="234"/>
    </row>
    <row r="18150" spans="23:57" ht="12.95" customHeight="1" x14ac:dyDescent="0.2">
      <c r="W18150" s="143"/>
      <c r="X18150" s="143"/>
      <c r="AO18150" s="143"/>
      <c r="AP18150" s="143"/>
      <c r="BD18150" s="234"/>
      <c r="BE18150" s="234"/>
    </row>
    <row r="18151" spans="23:57" ht="12.95" customHeight="1" x14ac:dyDescent="0.2">
      <c r="W18151" s="143"/>
      <c r="X18151" s="143"/>
      <c r="AO18151" s="143"/>
      <c r="AP18151" s="143"/>
      <c r="BD18151" s="234"/>
      <c r="BE18151" s="234"/>
    </row>
    <row r="18152" spans="23:57" ht="12.95" customHeight="1" x14ac:dyDescent="0.2">
      <c r="W18152" s="143"/>
      <c r="X18152" s="143"/>
      <c r="AO18152" s="143"/>
      <c r="AP18152" s="143"/>
      <c r="BD18152" s="234"/>
      <c r="BE18152" s="234"/>
    </row>
    <row r="18153" spans="23:57" ht="12.95" customHeight="1" x14ac:dyDescent="0.2">
      <c r="W18153" s="143"/>
      <c r="X18153" s="143"/>
      <c r="AO18153" s="143"/>
      <c r="AP18153" s="143"/>
      <c r="BD18153" s="234"/>
      <c r="BE18153" s="234"/>
    </row>
    <row r="18154" spans="23:57" ht="12.95" customHeight="1" x14ac:dyDescent="0.2">
      <c r="W18154" s="143"/>
      <c r="X18154" s="143"/>
      <c r="AO18154" s="143"/>
      <c r="AP18154" s="143"/>
      <c r="BD18154" s="234"/>
      <c r="BE18154" s="234"/>
    </row>
    <row r="18155" spans="23:57" ht="12.95" customHeight="1" x14ac:dyDescent="0.2">
      <c r="W18155" s="143"/>
      <c r="X18155" s="143"/>
      <c r="AO18155" s="143"/>
      <c r="AP18155" s="143"/>
      <c r="BD18155" s="234"/>
      <c r="BE18155" s="234"/>
    </row>
    <row r="18156" spans="23:57" ht="12.95" customHeight="1" x14ac:dyDescent="0.2">
      <c r="W18156" s="143"/>
      <c r="X18156" s="143"/>
      <c r="AO18156" s="143"/>
      <c r="AP18156" s="143"/>
      <c r="BD18156" s="234"/>
      <c r="BE18156" s="234"/>
    </row>
    <row r="18157" spans="23:57" ht="12.95" customHeight="1" x14ac:dyDescent="0.2">
      <c r="W18157" s="143"/>
      <c r="X18157" s="143"/>
      <c r="AO18157" s="143"/>
      <c r="AP18157" s="143"/>
      <c r="BD18157" s="234"/>
      <c r="BE18157" s="234"/>
    </row>
    <row r="18158" spans="23:57" ht="12.95" customHeight="1" x14ac:dyDescent="0.2">
      <c r="W18158" s="143"/>
      <c r="X18158" s="143"/>
      <c r="AO18158" s="143"/>
      <c r="AP18158" s="143"/>
      <c r="BD18158" s="234"/>
      <c r="BE18158" s="234"/>
    </row>
    <row r="18159" spans="23:57" ht="12.95" customHeight="1" x14ac:dyDescent="0.2">
      <c r="W18159" s="143"/>
      <c r="X18159" s="143"/>
      <c r="AO18159" s="143"/>
      <c r="AP18159" s="143"/>
      <c r="BD18159" s="234"/>
      <c r="BE18159" s="234"/>
    </row>
    <row r="18160" spans="23:57" ht="12.95" customHeight="1" x14ac:dyDescent="0.2">
      <c r="W18160" s="143"/>
      <c r="X18160" s="143"/>
      <c r="AO18160" s="143"/>
      <c r="AP18160" s="143"/>
      <c r="BD18160" s="234"/>
      <c r="BE18160" s="234"/>
    </row>
    <row r="18161" spans="23:57" ht="12.95" customHeight="1" x14ac:dyDescent="0.2">
      <c r="W18161" s="143"/>
      <c r="X18161" s="143"/>
      <c r="AO18161" s="143"/>
      <c r="AP18161" s="143"/>
      <c r="BD18161" s="234"/>
      <c r="BE18161" s="234"/>
    </row>
    <row r="18162" spans="23:57" ht="12.95" customHeight="1" x14ac:dyDescent="0.2">
      <c r="W18162" s="143"/>
      <c r="X18162" s="143"/>
      <c r="AO18162" s="143"/>
      <c r="AP18162" s="143"/>
      <c r="BD18162" s="234"/>
      <c r="BE18162" s="234"/>
    </row>
    <row r="18163" spans="23:57" ht="12.95" customHeight="1" x14ac:dyDescent="0.2">
      <c r="W18163" s="143"/>
      <c r="X18163" s="143"/>
      <c r="AO18163" s="143"/>
      <c r="AP18163" s="143"/>
      <c r="BD18163" s="234"/>
      <c r="BE18163" s="234"/>
    </row>
    <row r="18164" spans="23:57" ht="12.95" customHeight="1" x14ac:dyDescent="0.2">
      <c r="W18164" s="143"/>
      <c r="X18164" s="143"/>
      <c r="AO18164" s="143"/>
      <c r="AP18164" s="143"/>
      <c r="BD18164" s="234"/>
      <c r="BE18164" s="234"/>
    </row>
    <row r="18165" spans="23:57" ht="12.95" customHeight="1" x14ac:dyDescent="0.2">
      <c r="W18165" s="143"/>
      <c r="X18165" s="143"/>
      <c r="AO18165" s="143"/>
      <c r="AP18165" s="143"/>
      <c r="BD18165" s="234"/>
      <c r="BE18165" s="234"/>
    </row>
    <row r="18166" spans="23:57" ht="12.95" customHeight="1" x14ac:dyDescent="0.2">
      <c r="W18166" s="143"/>
      <c r="X18166" s="143"/>
      <c r="AO18166" s="143"/>
      <c r="AP18166" s="143"/>
      <c r="BD18166" s="234"/>
      <c r="BE18166" s="234"/>
    </row>
    <row r="18167" spans="23:57" ht="12.95" customHeight="1" x14ac:dyDescent="0.2">
      <c r="W18167" s="143"/>
      <c r="X18167" s="143"/>
      <c r="AO18167" s="143"/>
      <c r="AP18167" s="143"/>
      <c r="BD18167" s="234"/>
      <c r="BE18167" s="234"/>
    </row>
    <row r="18168" spans="23:57" ht="12.95" customHeight="1" x14ac:dyDescent="0.2">
      <c r="W18168" s="143"/>
      <c r="X18168" s="143"/>
      <c r="AO18168" s="143"/>
      <c r="AP18168" s="143"/>
      <c r="BD18168" s="234"/>
      <c r="BE18168" s="234"/>
    </row>
    <row r="18169" spans="23:57" ht="12.95" customHeight="1" x14ac:dyDescent="0.2">
      <c r="W18169" s="143"/>
      <c r="X18169" s="143"/>
      <c r="AO18169" s="143"/>
      <c r="AP18169" s="143"/>
      <c r="BD18169" s="234"/>
      <c r="BE18169" s="234"/>
    </row>
    <row r="18170" spans="23:57" ht="12.95" customHeight="1" x14ac:dyDescent="0.2">
      <c r="W18170" s="143"/>
      <c r="X18170" s="143"/>
      <c r="AO18170" s="143"/>
      <c r="AP18170" s="143"/>
      <c r="BD18170" s="234"/>
      <c r="BE18170" s="234"/>
    </row>
    <row r="18171" spans="23:57" ht="12.95" customHeight="1" x14ac:dyDescent="0.2">
      <c r="W18171" s="143"/>
      <c r="X18171" s="143"/>
      <c r="AO18171" s="143"/>
      <c r="AP18171" s="143"/>
      <c r="BD18171" s="234"/>
      <c r="BE18171" s="234"/>
    </row>
    <row r="18172" spans="23:57" ht="12.95" customHeight="1" x14ac:dyDescent="0.2">
      <c r="W18172" s="143"/>
      <c r="X18172" s="143"/>
      <c r="AO18172" s="143"/>
      <c r="AP18172" s="143"/>
      <c r="BD18172" s="234"/>
      <c r="BE18172" s="234"/>
    </row>
    <row r="18173" spans="23:57" ht="12.95" customHeight="1" x14ac:dyDescent="0.2">
      <c r="W18173" s="143"/>
      <c r="X18173" s="143"/>
      <c r="AO18173" s="143"/>
      <c r="AP18173" s="143"/>
      <c r="BD18173" s="234"/>
      <c r="BE18173" s="234"/>
    </row>
    <row r="18174" spans="23:57" ht="12.95" customHeight="1" x14ac:dyDescent="0.2">
      <c r="W18174" s="143"/>
      <c r="X18174" s="143"/>
      <c r="AO18174" s="143"/>
      <c r="AP18174" s="143"/>
      <c r="BD18174" s="234"/>
      <c r="BE18174" s="234"/>
    </row>
    <row r="18175" spans="23:57" ht="12.95" customHeight="1" x14ac:dyDescent="0.2">
      <c r="W18175" s="143"/>
      <c r="X18175" s="143"/>
      <c r="AO18175" s="143"/>
      <c r="AP18175" s="143"/>
      <c r="BD18175" s="234"/>
      <c r="BE18175" s="234"/>
    </row>
    <row r="18176" spans="23:57" ht="12.95" customHeight="1" x14ac:dyDescent="0.2">
      <c r="W18176" s="143"/>
      <c r="X18176" s="143"/>
      <c r="AO18176" s="143"/>
      <c r="AP18176" s="143"/>
      <c r="BD18176" s="234"/>
      <c r="BE18176" s="234"/>
    </row>
    <row r="18177" spans="23:57" ht="12.95" customHeight="1" x14ac:dyDescent="0.2">
      <c r="W18177" s="143"/>
      <c r="X18177" s="143"/>
      <c r="AO18177" s="143"/>
      <c r="AP18177" s="143"/>
      <c r="BD18177" s="234"/>
      <c r="BE18177" s="234"/>
    </row>
    <row r="18178" spans="23:57" ht="12.95" customHeight="1" x14ac:dyDescent="0.2">
      <c r="W18178" s="143"/>
      <c r="X18178" s="143"/>
      <c r="AO18178" s="143"/>
      <c r="AP18178" s="143"/>
      <c r="BD18178" s="234"/>
      <c r="BE18178" s="234"/>
    </row>
    <row r="18179" spans="23:57" ht="12.95" customHeight="1" x14ac:dyDescent="0.2">
      <c r="W18179" s="143"/>
      <c r="X18179" s="143"/>
      <c r="AO18179" s="143"/>
      <c r="AP18179" s="143"/>
      <c r="BD18179" s="234"/>
      <c r="BE18179" s="234"/>
    </row>
    <row r="18180" spans="23:57" ht="12.95" customHeight="1" x14ac:dyDescent="0.2">
      <c r="W18180" s="143"/>
      <c r="X18180" s="143"/>
      <c r="AO18180" s="143"/>
      <c r="AP18180" s="143"/>
      <c r="BD18180" s="234"/>
      <c r="BE18180" s="234"/>
    </row>
    <row r="18181" spans="23:57" ht="12.95" customHeight="1" x14ac:dyDescent="0.2">
      <c r="W18181" s="143"/>
      <c r="X18181" s="143"/>
      <c r="AO18181" s="143"/>
      <c r="AP18181" s="143"/>
      <c r="BD18181" s="234"/>
      <c r="BE18181" s="234"/>
    </row>
    <row r="18182" spans="23:57" ht="12.95" customHeight="1" x14ac:dyDescent="0.2">
      <c r="W18182" s="143"/>
      <c r="X18182" s="143"/>
      <c r="AO18182" s="143"/>
      <c r="AP18182" s="143"/>
      <c r="BD18182" s="234"/>
      <c r="BE18182" s="234"/>
    </row>
    <row r="18183" spans="23:57" ht="12.95" customHeight="1" x14ac:dyDescent="0.2">
      <c r="W18183" s="143"/>
      <c r="X18183" s="143"/>
      <c r="AO18183" s="143"/>
      <c r="AP18183" s="143"/>
      <c r="BD18183" s="234"/>
      <c r="BE18183" s="234"/>
    </row>
    <row r="18184" spans="23:57" ht="12.95" customHeight="1" x14ac:dyDescent="0.2">
      <c r="W18184" s="143"/>
      <c r="X18184" s="143"/>
      <c r="AO18184" s="143"/>
      <c r="AP18184" s="143"/>
      <c r="BD18184" s="234"/>
      <c r="BE18184" s="234"/>
    </row>
    <row r="18185" spans="23:57" ht="12.95" customHeight="1" x14ac:dyDescent="0.2">
      <c r="W18185" s="143"/>
      <c r="X18185" s="143"/>
      <c r="AO18185" s="143"/>
      <c r="AP18185" s="143"/>
      <c r="BD18185" s="234"/>
      <c r="BE18185" s="234"/>
    </row>
    <row r="18186" spans="23:57" ht="12.95" customHeight="1" x14ac:dyDescent="0.2">
      <c r="W18186" s="143"/>
      <c r="X18186" s="143"/>
      <c r="AO18186" s="143"/>
      <c r="AP18186" s="143"/>
      <c r="BD18186" s="234"/>
      <c r="BE18186" s="234"/>
    </row>
    <row r="18187" spans="23:57" ht="12.95" customHeight="1" x14ac:dyDescent="0.2">
      <c r="W18187" s="143"/>
      <c r="X18187" s="143"/>
      <c r="AO18187" s="143"/>
      <c r="AP18187" s="143"/>
      <c r="BD18187" s="234"/>
      <c r="BE18187" s="234"/>
    </row>
    <row r="18188" spans="23:57" ht="12.95" customHeight="1" x14ac:dyDescent="0.2">
      <c r="W18188" s="143"/>
      <c r="X18188" s="143"/>
      <c r="AO18188" s="143"/>
      <c r="AP18188" s="143"/>
      <c r="BD18188" s="234"/>
      <c r="BE18188" s="234"/>
    </row>
    <row r="18189" spans="23:57" ht="12.95" customHeight="1" x14ac:dyDescent="0.2">
      <c r="W18189" s="143"/>
      <c r="X18189" s="143"/>
      <c r="AO18189" s="143"/>
      <c r="AP18189" s="143"/>
      <c r="BD18189" s="234"/>
      <c r="BE18189" s="234"/>
    </row>
    <row r="18190" spans="23:57" ht="12.95" customHeight="1" x14ac:dyDescent="0.2">
      <c r="W18190" s="143"/>
      <c r="X18190" s="143"/>
      <c r="AO18190" s="143"/>
      <c r="AP18190" s="143"/>
      <c r="BD18190" s="234"/>
      <c r="BE18190" s="234"/>
    </row>
    <row r="18191" spans="23:57" ht="12.95" customHeight="1" x14ac:dyDescent="0.2">
      <c r="W18191" s="143"/>
      <c r="X18191" s="143"/>
      <c r="AO18191" s="143"/>
      <c r="AP18191" s="143"/>
      <c r="BD18191" s="234"/>
      <c r="BE18191" s="234"/>
    </row>
    <row r="18192" spans="23:57" ht="12.95" customHeight="1" x14ac:dyDescent="0.2">
      <c r="W18192" s="143"/>
      <c r="X18192" s="143"/>
      <c r="AO18192" s="143"/>
      <c r="AP18192" s="143"/>
      <c r="BD18192" s="234"/>
      <c r="BE18192" s="234"/>
    </row>
    <row r="18193" spans="23:57" ht="12.95" customHeight="1" x14ac:dyDescent="0.2">
      <c r="W18193" s="143"/>
      <c r="X18193" s="143"/>
      <c r="AO18193" s="143"/>
      <c r="AP18193" s="143"/>
      <c r="BD18193" s="234"/>
      <c r="BE18193" s="234"/>
    </row>
    <row r="18194" spans="23:57" ht="12.95" customHeight="1" x14ac:dyDescent="0.2">
      <c r="W18194" s="143"/>
      <c r="X18194" s="143"/>
      <c r="AO18194" s="143"/>
      <c r="AP18194" s="143"/>
      <c r="BD18194" s="234"/>
      <c r="BE18194" s="234"/>
    </row>
    <row r="18195" spans="23:57" ht="12.95" customHeight="1" x14ac:dyDescent="0.2">
      <c r="W18195" s="143"/>
      <c r="X18195" s="143"/>
      <c r="AO18195" s="143"/>
      <c r="AP18195" s="143"/>
      <c r="BD18195" s="234"/>
      <c r="BE18195" s="234"/>
    </row>
    <row r="18196" spans="23:57" ht="12.95" customHeight="1" x14ac:dyDescent="0.2">
      <c r="W18196" s="143"/>
      <c r="X18196" s="143"/>
      <c r="AO18196" s="143"/>
      <c r="AP18196" s="143"/>
      <c r="BD18196" s="234"/>
      <c r="BE18196" s="234"/>
    </row>
    <row r="18197" spans="23:57" ht="12.95" customHeight="1" x14ac:dyDescent="0.2">
      <c r="W18197" s="143"/>
      <c r="X18197" s="143"/>
      <c r="AO18197" s="143"/>
      <c r="AP18197" s="143"/>
      <c r="BD18197" s="234"/>
      <c r="BE18197" s="234"/>
    </row>
    <row r="18198" spans="23:57" ht="12.95" customHeight="1" x14ac:dyDescent="0.2">
      <c r="W18198" s="143"/>
      <c r="X18198" s="143"/>
      <c r="AO18198" s="143"/>
      <c r="AP18198" s="143"/>
      <c r="BD18198" s="234"/>
      <c r="BE18198" s="234"/>
    </row>
    <row r="18199" spans="23:57" ht="12.95" customHeight="1" x14ac:dyDescent="0.2">
      <c r="W18199" s="143"/>
      <c r="X18199" s="143"/>
      <c r="AO18199" s="143"/>
      <c r="AP18199" s="143"/>
      <c r="BD18199" s="234"/>
      <c r="BE18199" s="234"/>
    </row>
    <row r="18200" spans="23:57" ht="12.95" customHeight="1" x14ac:dyDescent="0.2">
      <c r="W18200" s="143"/>
      <c r="X18200" s="143"/>
      <c r="AO18200" s="143"/>
      <c r="AP18200" s="143"/>
      <c r="BD18200" s="234"/>
      <c r="BE18200" s="234"/>
    </row>
    <row r="18201" spans="23:57" ht="12.95" customHeight="1" x14ac:dyDescent="0.2">
      <c r="W18201" s="143"/>
      <c r="X18201" s="143"/>
      <c r="AO18201" s="143"/>
      <c r="AP18201" s="143"/>
      <c r="BD18201" s="234"/>
      <c r="BE18201" s="234"/>
    </row>
    <row r="18202" spans="23:57" ht="12.95" customHeight="1" x14ac:dyDescent="0.2">
      <c r="W18202" s="143"/>
      <c r="X18202" s="143"/>
      <c r="AO18202" s="143"/>
      <c r="AP18202" s="143"/>
      <c r="BD18202" s="234"/>
      <c r="BE18202" s="234"/>
    </row>
    <row r="18203" spans="23:57" ht="12.95" customHeight="1" x14ac:dyDescent="0.2">
      <c r="W18203" s="143"/>
      <c r="X18203" s="143"/>
      <c r="AO18203" s="143"/>
      <c r="AP18203" s="143"/>
      <c r="BD18203" s="234"/>
      <c r="BE18203" s="234"/>
    </row>
    <row r="18204" spans="23:57" ht="12.95" customHeight="1" x14ac:dyDescent="0.2">
      <c r="W18204" s="143"/>
      <c r="X18204" s="143"/>
      <c r="AO18204" s="143"/>
      <c r="AP18204" s="143"/>
      <c r="BD18204" s="234"/>
      <c r="BE18204" s="234"/>
    </row>
    <row r="18205" spans="23:57" ht="12.95" customHeight="1" x14ac:dyDescent="0.2">
      <c r="W18205" s="143"/>
      <c r="X18205" s="143"/>
      <c r="AO18205" s="143"/>
      <c r="AP18205" s="143"/>
      <c r="BD18205" s="234"/>
      <c r="BE18205" s="234"/>
    </row>
    <row r="18206" spans="23:57" ht="12.95" customHeight="1" x14ac:dyDescent="0.2">
      <c r="W18206" s="143"/>
      <c r="X18206" s="143"/>
      <c r="AO18206" s="143"/>
      <c r="AP18206" s="143"/>
      <c r="BD18206" s="234"/>
      <c r="BE18206" s="234"/>
    </row>
    <row r="18207" spans="23:57" ht="12.95" customHeight="1" x14ac:dyDescent="0.2">
      <c r="W18207" s="143"/>
      <c r="X18207" s="143"/>
      <c r="AO18207" s="143"/>
      <c r="AP18207" s="143"/>
      <c r="BD18207" s="234"/>
      <c r="BE18207" s="234"/>
    </row>
    <row r="18208" spans="23:57" ht="12.95" customHeight="1" x14ac:dyDescent="0.2">
      <c r="W18208" s="143"/>
      <c r="X18208" s="143"/>
      <c r="AO18208" s="143"/>
      <c r="AP18208" s="143"/>
      <c r="BD18208" s="234"/>
      <c r="BE18208" s="234"/>
    </row>
    <row r="18209" spans="23:57" ht="12.95" customHeight="1" x14ac:dyDescent="0.2">
      <c r="W18209" s="143"/>
      <c r="X18209" s="143"/>
      <c r="AO18209" s="143"/>
      <c r="AP18209" s="143"/>
      <c r="BD18209" s="234"/>
      <c r="BE18209" s="234"/>
    </row>
    <row r="18210" spans="23:57" ht="12.95" customHeight="1" x14ac:dyDescent="0.2">
      <c r="W18210" s="143"/>
      <c r="X18210" s="143"/>
      <c r="AO18210" s="143"/>
      <c r="AP18210" s="143"/>
      <c r="BD18210" s="234"/>
      <c r="BE18210" s="234"/>
    </row>
    <row r="18211" spans="23:57" ht="12.95" customHeight="1" x14ac:dyDescent="0.2">
      <c r="W18211" s="143"/>
      <c r="X18211" s="143"/>
      <c r="AO18211" s="143"/>
      <c r="AP18211" s="143"/>
      <c r="BD18211" s="234"/>
      <c r="BE18211" s="234"/>
    </row>
    <row r="18212" spans="23:57" ht="12.95" customHeight="1" x14ac:dyDescent="0.2">
      <c r="W18212" s="143"/>
      <c r="X18212" s="143"/>
      <c r="AO18212" s="143"/>
      <c r="AP18212" s="143"/>
      <c r="BD18212" s="234"/>
      <c r="BE18212" s="234"/>
    </row>
    <row r="18213" spans="23:57" ht="12.95" customHeight="1" x14ac:dyDescent="0.2">
      <c r="W18213" s="143"/>
      <c r="X18213" s="143"/>
      <c r="AO18213" s="143"/>
      <c r="AP18213" s="143"/>
      <c r="BD18213" s="234"/>
      <c r="BE18213" s="234"/>
    </row>
    <row r="18214" spans="23:57" ht="12.95" customHeight="1" x14ac:dyDescent="0.2">
      <c r="W18214" s="143"/>
      <c r="X18214" s="143"/>
      <c r="AO18214" s="143"/>
      <c r="AP18214" s="143"/>
      <c r="BD18214" s="234"/>
      <c r="BE18214" s="234"/>
    </row>
    <row r="18215" spans="23:57" ht="12.95" customHeight="1" x14ac:dyDescent="0.2">
      <c r="W18215" s="143"/>
      <c r="X18215" s="143"/>
      <c r="AO18215" s="143"/>
      <c r="AP18215" s="143"/>
      <c r="BD18215" s="234"/>
      <c r="BE18215" s="234"/>
    </row>
    <row r="18216" spans="23:57" ht="12.95" customHeight="1" x14ac:dyDescent="0.2">
      <c r="W18216" s="143"/>
      <c r="X18216" s="143"/>
      <c r="AO18216" s="143"/>
      <c r="AP18216" s="143"/>
      <c r="BD18216" s="234"/>
      <c r="BE18216" s="234"/>
    </row>
    <row r="18217" spans="23:57" ht="12.95" customHeight="1" x14ac:dyDescent="0.2">
      <c r="W18217" s="143"/>
      <c r="X18217" s="143"/>
      <c r="AO18217" s="143"/>
      <c r="AP18217" s="143"/>
      <c r="BD18217" s="234"/>
      <c r="BE18217" s="234"/>
    </row>
    <row r="18218" spans="23:57" ht="12.95" customHeight="1" x14ac:dyDescent="0.2">
      <c r="W18218" s="143"/>
      <c r="X18218" s="143"/>
      <c r="AO18218" s="143"/>
      <c r="AP18218" s="143"/>
      <c r="BD18218" s="234"/>
      <c r="BE18218" s="234"/>
    </row>
    <row r="18219" spans="23:57" ht="12.95" customHeight="1" x14ac:dyDescent="0.2">
      <c r="W18219" s="143"/>
      <c r="X18219" s="143"/>
      <c r="AO18219" s="143"/>
      <c r="AP18219" s="143"/>
      <c r="BD18219" s="234"/>
      <c r="BE18219" s="234"/>
    </row>
    <row r="18220" spans="23:57" ht="12.95" customHeight="1" x14ac:dyDescent="0.2">
      <c r="W18220" s="143"/>
      <c r="X18220" s="143"/>
      <c r="AO18220" s="143"/>
      <c r="AP18220" s="143"/>
      <c r="BD18220" s="234"/>
      <c r="BE18220" s="234"/>
    </row>
    <row r="18221" spans="23:57" ht="12.95" customHeight="1" x14ac:dyDescent="0.2">
      <c r="W18221" s="143"/>
      <c r="X18221" s="143"/>
      <c r="AO18221" s="143"/>
      <c r="AP18221" s="143"/>
      <c r="BD18221" s="234"/>
      <c r="BE18221" s="234"/>
    </row>
    <row r="18222" spans="23:57" ht="12.95" customHeight="1" x14ac:dyDescent="0.2">
      <c r="W18222" s="143"/>
      <c r="X18222" s="143"/>
      <c r="AO18222" s="143"/>
      <c r="AP18222" s="143"/>
      <c r="BD18222" s="234"/>
      <c r="BE18222" s="234"/>
    </row>
    <row r="18223" spans="23:57" ht="12.95" customHeight="1" x14ac:dyDescent="0.2">
      <c r="W18223" s="143"/>
      <c r="X18223" s="143"/>
      <c r="AO18223" s="143"/>
      <c r="AP18223" s="143"/>
      <c r="BD18223" s="234"/>
      <c r="BE18223" s="234"/>
    </row>
    <row r="18224" spans="23:57" ht="12.95" customHeight="1" x14ac:dyDescent="0.2">
      <c r="W18224" s="143"/>
      <c r="X18224" s="143"/>
      <c r="AO18224" s="143"/>
      <c r="AP18224" s="143"/>
      <c r="BD18224" s="234"/>
      <c r="BE18224" s="234"/>
    </row>
    <row r="18225" spans="23:57" ht="12.95" customHeight="1" x14ac:dyDescent="0.2">
      <c r="W18225" s="143"/>
      <c r="X18225" s="143"/>
      <c r="AO18225" s="143"/>
      <c r="AP18225" s="143"/>
      <c r="BD18225" s="234"/>
      <c r="BE18225" s="234"/>
    </row>
    <row r="18226" spans="23:57" ht="12.95" customHeight="1" x14ac:dyDescent="0.2">
      <c r="W18226" s="143"/>
      <c r="X18226" s="143"/>
      <c r="AO18226" s="143"/>
      <c r="AP18226" s="143"/>
      <c r="BD18226" s="234"/>
      <c r="BE18226" s="234"/>
    </row>
    <row r="18227" spans="23:57" ht="12.95" customHeight="1" x14ac:dyDescent="0.2">
      <c r="W18227" s="143"/>
      <c r="X18227" s="143"/>
      <c r="AO18227" s="143"/>
      <c r="AP18227" s="143"/>
      <c r="BD18227" s="234"/>
      <c r="BE18227" s="234"/>
    </row>
    <row r="18228" spans="23:57" ht="12.95" customHeight="1" x14ac:dyDescent="0.2">
      <c r="W18228" s="143"/>
      <c r="X18228" s="143"/>
      <c r="AO18228" s="143"/>
      <c r="AP18228" s="143"/>
      <c r="BD18228" s="234"/>
      <c r="BE18228" s="234"/>
    </row>
    <row r="18229" spans="23:57" ht="12.95" customHeight="1" x14ac:dyDescent="0.2">
      <c r="W18229" s="143"/>
      <c r="X18229" s="143"/>
      <c r="AO18229" s="143"/>
      <c r="AP18229" s="143"/>
      <c r="BD18229" s="234"/>
      <c r="BE18229" s="234"/>
    </row>
    <row r="18230" spans="23:57" ht="12.95" customHeight="1" x14ac:dyDescent="0.2">
      <c r="W18230" s="143"/>
      <c r="X18230" s="143"/>
      <c r="AO18230" s="143"/>
      <c r="AP18230" s="143"/>
      <c r="BD18230" s="234"/>
      <c r="BE18230" s="234"/>
    </row>
    <row r="18231" spans="23:57" ht="12.95" customHeight="1" x14ac:dyDescent="0.2">
      <c r="W18231" s="143"/>
      <c r="X18231" s="143"/>
      <c r="AO18231" s="143"/>
      <c r="AP18231" s="143"/>
      <c r="BD18231" s="234"/>
      <c r="BE18231" s="234"/>
    </row>
    <row r="18232" spans="23:57" ht="12.95" customHeight="1" x14ac:dyDescent="0.2">
      <c r="W18232" s="143"/>
      <c r="X18232" s="143"/>
      <c r="AO18232" s="143"/>
      <c r="AP18232" s="143"/>
      <c r="BD18232" s="234"/>
      <c r="BE18232" s="234"/>
    </row>
    <row r="18233" spans="23:57" ht="12.95" customHeight="1" x14ac:dyDescent="0.2">
      <c r="W18233" s="143"/>
      <c r="X18233" s="143"/>
      <c r="AO18233" s="143"/>
      <c r="AP18233" s="143"/>
      <c r="BD18233" s="234"/>
      <c r="BE18233" s="234"/>
    </row>
    <row r="18234" spans="23:57" ht="12.95" customHeight="1" x14ac:dyDescent="0.2">
      <c r="W18234" s="143"/>
      <c r="X18234" s="143"/>
      <c r="AO18234" s="143"/>
      <c r="AP18234" s="143"/>
      <c r="BD18234" s="234"/>
      <c r="BE18234" s="234"/>
    </row>
    <row r="18235" spans="23:57" ht="12.95" customHeight="1" x14ac:dyDescent="0.2">
      <c r="W18235" s="143"/>
      <c r="X18235" s="143"/>
      <c r="AO18235" s="143"/>
      <c r="AP18235" s="143"/>
      <c r="BD18235" s="234"/>
      <c r="BE18235" s="234"/>
    </row>
    <row r="18236" spans="23:57" ht="12.95" customHeight="1" x14ac:dyDescent="0.2">
      <c r="W18236" s="143"/>
      <c r="X18236" s="143"/>
      <c r="AO18236" s="143"/>
      <c r="AP18236" s="143"/>
      <c r="BD18236" s="234"/>
      <c r="BE18236" s="234"/>
    </row>
    <row r="18237" spans="23:57" ht="12.95" customHeight="1" x14ac:dyDescent="0.2">
      <c r="W18237" s="143"/>
      <c r="X18237" s="143"/>
      <c r="AO18237" s="143"/>
      <c r="AP18237" s="143"/>
      <c r="BD18237" s="234"/>
      <c r="BE18237" s="234"/>
    </row>
    <row r="18238" spans="23:57" ht="12.95" customHeight="1" x14ac:dyDescent="0.2">
      <c r="W18238" s="143"/>
      <c r="X18238" s="143"/>
      <c r="AO18238" s="143"/>
      <c r="AP18238" s="143"/>
      <c r="BD18238" s="234"/>
      <c r="BE18238" s="234"/>
    </row>
    <row r="18239" spans="23:57" ht="12.95" customHeight="1" x14ac:dyDescent="0.2">
      <c r="W18239" s="143"/>
      <c r="X18239" s="143"/>
      <c r="AO18239" s="143"/>
      <c r="AP18239" s="143"/>
      <c r="BD18239" s="234"/>
      <c r="BE18239" s="234"/>
    </row>
    <row r="18240" spans="23:57" ht="12.95" customHeight="1" x14ac:dyDescent="0.2">
      <c r="W18240" s="143"/>
      <c r="X18240" s="143"/>
      <c r="AO18240" s="143"/>
      <c r="AP18240" s="143"/>
      <c r="BD18240" s="234"/>
      <c r="BE18240" s="234"/>
    </row>
    <row r="18241" spans="23:57" ht="12.95" customHeight="1" x14ac:dyDescent="0.2">
      <c r="W18241" s="143"/>
      <c r="X18241" s="143"/>
      <c r="AO18241" s="143"/>
      <c r="AP18241" s="143"/>
      <c r="BD18241" s="234"/>
      <c r="BE18241" s="234"/>
    </row>
    <row r="18242" spans="23:57" ht="12.95" customHeight="1" x14ac:dyDescent="0.2">
      <c r="W18242" s="143"/>
      <c r="X18242" s="143"/>
      <c r="AO18242" s="143"/>
      <c r="AP18242" s="143"/>
      <c r="BD18242" s="234"/>
      <c r="BE18242" s="234"/>
    </row>
    <row r="18243" spans="23:57" ht="12.95" customHeight="1" x14ac:dyDescent="0.2">
      <c r="W18243" s="143"/>
      <c r="X18243" s="143"/>
      <c r="AO18243" s="143"/>
      <c r="AP18243" s="143"/>
      <c r="BD18243" s="234"/>
      <c r="BE18243" s="234"/>
    </row>
    <row r="18244" spans="23:57" ht="12.95" customHeight="1" x14ac:dyDescent="0.2">
      <c r="W18244" s="143"/>
      <c r="X18244" s="143"/>
      <c r="AO18244" s="143"/>
      <c r="AP18244" s="143"/>
      <c r="BD18244" s="234"/>
      <c r="BE18244" s="234"/>
    </row>
    <row r="18245" spans="23:57" ht="12.95" customHeight="1" x14ac:dyDescent="0.2">
      <c r="W18245" s="143"/>
      <c r="X18245" s="143"/>
      <c r="AO18245" s="143"/>
      <c r="AP18245" s="143"/>
      <c r="BD18245" s="234"/>
      <c r="BE18245" s="234"/>
    </row>
    <row r="18246" spans="23:57" ht="12.95" customHeight="1" x14ac:dyDescent="0.2">
      <c r="W18246" s="143"/>
      <c r="X18246" s="143"/>
      <c r="AO18246" s="143"/>
      <c r="AP18246" s="143"/>
      <c r="BD18246" s="234"/>
      <c r="BE18246" s="234"/>
    </row>
    <row r="18247" spans="23:57" ht="12.95" customHeight="1" x14ac:dyDescent="0.2">
      <c r="W18247" s="143"/>
      <c r="X18247" s="143"/>
      <c r="AO18247" s="143"/>
      <c r="AP18247" s="143"/>
      <c r="BD18247" s="234"/>
      <c r="BE18247" s="234"/>
    </row>
    <row r="18248" spans="23:57" ht="12.95" customHeight="1" x14ac:dyDescent="0.2">
      <c r="W18248" s="143"/>
      <c r="X18248" s="143"/>
      <c r="AO18248" s="143"/>
      <c r="AP18248" s="143"/>
      <c r="BD18248" s="234"/>
      <c r="BE18248" s="234"/>
    </row>
    <row r="18249" spans="23:57" ht="12.95" customHeight="1" x14ac:dyDescent="0.2">
      <c r="W18249" s="143"/>
      <c r="X18249" s="143"/>
      <c r="AO18249" s="143"/>
      <c r="AP18249" s="143"/>
      <c r="BD18249" s="234"/>
      <c r="BE18249" s="234"/>
    </row>
    <row r="18250" spans="23:57" ht="12.95" customHeight="1" x14ac:dyDescent="0.2">
      <c r="W18250" s="143"/>
      <c r="X18250" s="143"/>
      <c r="AO18250" s="143"/>
      <c r="AP18250" s="143"/>
      <c r="BD18250" s="234"/>
      <c r="BE18250" s="234"/>
    </row>
    <row r="18251" spans="23:57" ht="12.95" customHeight="1" x14ac:dyDescent="0.2">
      <c r="W18251" s="143"/>
      <c r="X18251" s="143"/>
      <c r="AO18251" s="143"/>
      <c r="AP18251" s="143"/>
      <c r="BD18251" s="234"/>
      <c r="BE18251" s="234"/>
    </row>
    <row r="18252" spans="23:57" ht="12.95" customHeight="1" x14ac:dyDescent="0.2">
      <c r="W18252" s="143"/>
      <c r="X18252" s="143"/>
      <c r="AO18252" s="143"/>
      <c r="AP18252" s="143"/>
      <c r="BD18252" s="234"/>
      <c r="BE18252" s="234"/>
    </row>
    <row r="18253" spans="23:57" ht="12.95" customHeight="1" x14ac:dyDescent="0.2">
      <c r="W18253" s="143"/>
      <c r="X18253" s="143"/>
      <c r="AO18253" s="143"/>
      <c r="AP18253" s="143"/>
      <c r="BD18253" s="234"/>
      <c r="BE18253" s="234"/>
    </row>
    <row r="18254" spans="23:57" ht="12.95" customHeight="1" x14ac:dyDescent="0.2">
      <c r="W18254" s="143"/>
      <c r="X18254" s="143"/>
      <c r="AO18254" s="143"/>
      <c r="AP18254" s="143"/>
      <c r="BD18254" s="234"/>
      <c r="BE18254" s="234"/>
    </row>
    <row r="18255" spans="23:57" ht="12.95" customHeight="1" x14ac:dyDescent="0.2">
      <c r="W18255" s="143"/>
      <c r="X18255" s="143"/>
      <c r="AO18255" s="143"/>
      <c r="AP18255" s="143"/>
      <c r="BD18255" s="234"/>
      <c r="BE18255" s="234"/>
    </row>
    <row r="18256" spans="23:57" ht="12.95" customHeight="1" x14ac:dyDescent="0.2">
      <c r="W18256" s="143"/>
      <c r="X18256" s="143"/>
      <c r="AO18256" s="143"/>
      <c r="AP18256" s="143"/>
      <c r="BD18256" s="234"/>
      <c r="BE18256" s="234"/>
    </row>
    <row r="18257" spans="23:57" ht="12.95" customHeight="1" x14ac:dyDescent="0.2">
      <c r="W18257" s="143"/>
      <c r="X18257" s="143"/>
      <c r="AO18257" s="143"/>
      <c r="AP18257" s="143"/>
      <c r="BD18257" s="234"/>
      <c r="BE18257" s="234"/>
    </row>
    <row r="18258" spans="23:57" ht="12.95" customHeight="1" x14ac:dyDescent="0.2">
      <c r="W18258" s="143"/>
      <c r="X18258" s="143"/>
      <c r="AO18258" s="143"/>
      <c r="AP18258" s="143"/>
      <c r="BD18258" s="234"/>
      <c r="BE18258" s="234"/>
    </row>
    <row r="18259" spans="23:57" ht="12.95" customHeight="1" x14ac:dyDescent="0.2">
      <c r="W18259" s="143"/>
      <c r="X18259" s="143"/>
      <c r="AO18259" s="143"/>
      <c r="AP18259" s="143"/>
      <c r="BD18259" s="234"/>
      <c r="BE18259" s="234"/>
    </row>
    <row r="18260" spans="23:57" ht="12.95" customHeight="1" x14ac:dyDescent="0.2">
      <c r="W18260" s="143"/>
      <c r="X18260" s="143"/>
      <c r="AO18260" s="143"/>
      <c r="AP18260" s="143"/>
      <c r="BD18260" s="234"/>
      <c r="BE18260" s="234"/>
    </row>
    <row r="18261" spans="23:57" ht="12.95" customHeight="1" x14ac:dyDescent="0.2">
      <c r="W18261" s="143"/>
      <c r="X18261" s="143"/>
      <c r="AO18261" s="143"/>
      <c r="AP18261" s="143"/>
      <c r="BD18261" s="234"/>
      <c r="BE18261" s="234"/>
    </row>
    <row r="18262" spans="23:57" ht="12.95" customHeight="1" x14ac:dyDescent="0.2">
      <c r="W18262" s="143"/>
      <c r="X18262" s="143"/>
      <c r="AO18262" s="143"/>
      <c r="AP18262" s="143"/>
      <c r="BD18262" s="234"/>
      <c r="BE18262" s="234"/>
    </row>
    <row r="18263" spans="23:57" ht="12.95" customHeight="1" x14ac:dyDescent="0.2">
      <c r="W18263" s="143"/>
      <c r="X18263" s="143"/>
      <c r="AO18263" s="143"/>
      <c r="AP18263" s="143"/>
      <c r="BD18263" s="234"/>
      <c r="BE18263" s="234"/>
    </row>
    <row r="18264" spans="23:57" ht="12.95" customHeight="1" x14ac:dyDescent="0.2">
      <c r="W18264" s="143"/>
      <c r="X18264" s="143"/>
      <c r="AO18264" s="143"/>
      <c r="AP18264" s="143"/>
      <c r="BD18264" s="234"/>
      <c r="BE18264" s="234"/>
    </row>
    <row r="18265" spans="23:57" ht="12.95" customHeight="1" x14ac:dyDescent="0.2">
      <c r="W18265" s="143"/>
      <c r="X18265" s="143"/>
      <c r="AO18265" s="143"/>
      <c r="AP18265" s="143"/>
      <c r="BD18265" s="234"/>
      <c r="BE18265" s="234"/>
    </row>
    <row r="18266" spans="23:57" ht="12.95" customHeight="1" x14ac:dyDescent="0.2">
      <c r="W18266" s="143"/>
      <c r="X18266" s="143"/>
      <c r="AO18266" s="143"/>
      <c r="AP18266" s="143"/>
      <c r="BD18266" s="234"/>
      <c r="BE18266" s="234"/>
    </row>
    <row r="18267" spans="23:57" ht="12.95" customHeight="1" x14ac:dyDescent="0.2">
      <c r="W18267" s="143"/>
      <c r="X18267" s="143"/>
      <c r="AO18267" s="143"/>
      <c r="AP18267" s="143"/>
      <c r="BD18267" s="234"/>
      <c r="BE18267" s="234"/>
    </row>
    <row r="18268" spans="23:57" ht="12.95" customHeight="1" x14ac:dyDescent="0.2">
      <c r="W18268" s="143"/>
      <c r="X18268" s="143"/>
      <c r="AO18268" s="143"/>
      <c r="AP18268" s="143"/>
      <c r="BD18268" s="234"/>
      <c r="BE18268" s="234"/>
    </row>
    <row r="18269" spans="23:57" ht="12.95" customHeight="1" x14ac:dyDescent="0.2">
      <c r="W18269" s="143"/>
      <c r="X18269" s="143"/>
      <c r="AO18269" s="143"/>
      <c r="AP18269" s="143"/>
      <c r="BD18269" s="234"/>
      <c r="BE18269" s="234"/>
    </row>
    <row r="18270" spans="23:57" ht="12.95" customHeight="1" x14ac:dyDescent="0.2">
      <c r="W18270" s="143"/>
      <c r="X18270" s="143"/>
      <c r="AO18270" s="143"/>
      <c r="AP18270" s="143"/>
      <c r="BD18270" s="234"/>
      <c r="BE18270" s="234"/>
    </row>
    <row r="18271" spans="23:57" ht="12.95" customHeight="1" x14ac:dyDescent="0.2">
      <c r="W18271" s="143"/>
      <c r="X18271" s="143"/>
      <c r="AO18271" s="143"/>
      <c r="AP18271" s="143"/>
      <c r="BD18271" s="234"/>
      <c r="BE18271" s="234"/>
    </row>
    <row r="18272" spans="23:57" ht="12.95" customHeight="1" x14ac:dyDescent="0.2">
      <c r="W18272" s="143"/>
      <c r="X18272" s="143"/>
      <c r="AO18272" s="143"/>
      <c r="AP18272" s="143"/>
      <c r="BD18272" s="234"/>
      <c r="BE18272" s="234"/>
    </row>
    <row r="18273" spans="23:57" ht="12.95" customHeight="1" x14ac:dyDescent="0.2">
      <c r="W18273" s="143"/>
      <c r="X18273" s="143"/>
      <c r="AO18273" s="143"/>
      <c r="AP18273" s="143"/>
      <c r="BD18273" s="234"/>
      <c r="BE18273" s="234"/>
    </row>
    <row r="18274" spans="23:57" ht="12.95" customHeight="1" x14ac:dyDescent="0.2">
      <c r="W18274" s="143"/>
      <c r="X18274" s="143"/>
      <c r="AO18274" s="143"/>
      <c r="AP18274" s="143"/>
      <c r="BD18274" s="234"/>
      <c r="BE18274" s="234"/>
    </row>
    <row r="18275" spans="23:57" ht="12.95" customHeight="1" x14ac:dyDescent="0.2">
      <c r="W18275" s="143"/>
      <c r="X18275" s="143"/>
      <c r="AO18275" s="143"/>
      <c r="AP18275" s="143"/>
      <c r="BD18275" s="234"/>
      <c r="BE18275" s="234"/>
    </row>
    <row r="18276" spans="23:57" ht="12.95" customHeight="1" x14ac:dyDescent="0.2">
      <c r="W18276" s="143"/>
      <c r="X18276" s="143"/>
      <c r="AO18276" s="143"/>
      <c r="AP18276" s="143"/>
      <c r="BD18276" s="234"/>
      <c r="BE18276" s="234"/>
    </row>
    <row r="18277" spans="23:57" ht="12.95" customHeight="1" x14ac:dyDescent="0.2">
      <c r="W18277" s="143"/>
      <c r="X18277" s="143"/>
      <c r="AO18277" s="143"/>
      <c r="AP18277" s="143"/>
      <c r="BD18277" s="234"/>
      <c r="BE18277" s="234"/>
    </row>
    <row r="18278" spans="23:57" ht="12.95" customHeight="1" x14ac:dyDescent="0.2">
      <c r="W18278" s="143"/>
      <c r="X18278" s="143"/>
      <c r="AO18278" s="143"/>
      <c r="AP18278" s="143"/>
      <c r="BD18278" s="234"/>
      <c r="BE18278" s="234"/>
    </row>
    <row r="18279" spans="23:57" ht="12.95" customHeight="1" x14ac:dyDescent="0.2">
      <c r="W18279" s="143"/>
      <c r="X18279" s="143"/>
      <c r="AO18279" s="143"/>
      <c r="AP18279" s="143"/>
      <c r="BD18279" s="234"/>
      <c r="BE18279" s="234"/>
    </row>
    <row r="18280" spans="23:57" ht="12.95" customHeight="1" x14ac:dyDescent="0.2">
      <c r="W18280" s="143"/>
      <c r="X18280" s="143"/>
      <c r="AO18280" s="143"/>
      <c r="AP18280" s="143"/>
      <c r="BD18280" s="234"/>
      <c r="BE18280" s="234"/>
    </row>
    <row r="18281" spans="23:57" ht="12.95" customHeight="1" x14ac:dyDescent="0.2">
      <c r="W18281" s="143"/>
      <c r="X18281" s="143"/>
      <c r="AO18281" s="143"/>
      <c r="AP18281" s="143"/>
      <c r="BD18281" s="234"/>
      <c r="BE18281" s="234"/>
    </row>
    <row r="18282" spans="23:57" ht="12.95" customHeight="1" x14ac:dyDescent="0.2">
      <c r="W18282" s="143"/>
      <c r="X18282" s="143"/>
      <c r="AO18282" s="143"/>
      <c r="AP18282" s="143"/>
      <c r="BD18282" s="234"/>
      <c r="BE18282" s="234"/>
    </row>
    <row r="18283" spans="23:57" ht="12.95" customHeight="1" x14ac:dyDescent="0.2">
      <c r="W18283" s="143"/>
      <c r="X18283" s="143"/>
      <c r="AO18283" s="143"/>
      <c r="AP18283" s="143"/>
      <c r="BD18283" s="234"/>
      <c r="BE18283" s="234"/>
    </row>
    <row r="18284" spans="23:57" ht="12.95" customHeight="1" x14ac:dyDescent="0.2">
      <c r="W18284" s="143"/>
      <c r="X18284" s="143"/>
      <c r="AO18284" s="143"/>
      <c r="AP18284" s="143"/>
      <c r="BD18284" s="234"/>
      <c r="BE18284" s="234"/>
    </row>
    <row r="18285" spans="23:57" ht="12.95" customHeight="1" x14ac:dyDescent="0.2">
      <c r="W18285" s="143"/>
      <c r="X18285" s="143"/>
      <c r="AO18285" s="143"/>
      <c r="AP18285" s="143"/>
      <c r="BD18285" s="234"/>
      <c r="BE18285" s="234"/>
    </row>
    <row r="18286" spans="23:57" ht="12.95" customHeight="1" x14ac:dyDescent="0.2">
      <c r="W18286" s="143"/>
      <c r="X18286" s="143"/>
      <c r="AO18286" s="143"/>
      <c r="AP18286" s="143"/>
      <c r="BD18286" s="234"/>
      <c r="BE18286" s="234"/>
    </row>
    <row r="18287" spans="23:57" ht="12.95" customHeight="1" x14ac:dyDescent="0.2">
      <c r="W18287" s="143"/>
      <c r="X18287" s="143"/>
      <c r="AO18287" s="143"/>
      <c r="AP18287" s="143"/>
      <c r="BD18287" s="234"/>
      <c r="BE18287" s="234"/>
    </row>
    <row r="18288" spans="23:57" ht="12.95" customHeight="1" x14ac:dyDescent="0.2">
      <c r="W18288" s="143"/>
      <c r="X18288" s="143"/>
      <c r="AO18288" s="143"/>
      <c r="AP18288" s="143"/>
      <c r="BD18288" s="234"/>
      <c r="BE18288" s="234"/>
    </row>
    <row r="18289" spans="23:57" ht="12.95" customHeight="1" x14ac:dyDescent="0.2">
      <c r="W18289" s="143"/>
      <c r="X18289" s="143"/>
      <c r="AO18289" s="143"/>
      <c r="AP18289" s="143"/>
      <c r="BD18289" s="234"/>
      <c r="BE18289" s="234"/>
    </row>
    <row r="18290" spans="23:57" ht="12.95" customHeight="1" x14ac:dyDescent="0.2">
      <c r="W18290" s="143"/>
      <c r="X18290" s="143"/>
      <c r="AO18290" s="143"/>
      <c r="AP18290" s="143"/>
      <c r="BD18290" s="234"/>
      <c r="BE18290" s="234"/>
    </row>
    <row r="18291" spans="23:57" ht="12.95" customHeight="1" x14ac:dyDescent="0.2">
      <c r="W18291" s="143"/>
      <c r="X18291" s="143"/>
      <c r="AO18291" s="143"/>
      <c r="AP18291" s="143"/>
      <c r="BD18291" s="234"/>
      <c r="BE18291" s="234"/>
    </row>
    <row r="18292" spans="23:57" ht="12.95" customHeight="1" x14ac:dyDescent="0.2">
      <c r="W18292" s="143"/>
      <c r="X18292" s="143"/>
      <c r="AO18292" s="143"/>
      <c r="AP18292" s="143"/>
      <c r="BD18292" s="234"/>
      <c r="BE18292" s="234"/>
    </row>
    <row r="18293" spans="23:57" ht="12.95" customHeight="1" x14ac:dyDescent="0.2">
      <c r="W18293" s="143"/>
      <c r="X18293" s="143"/>
      <c r="AO18293" s="143"/>
      <c r="AP18293" s="143"/>
      <c r="BD18293" s="234"/>
      <c r="BE18293" s="234"/>
    </row>
    <row r="18294" spans="23:57" ht="12.95" customHeight="1" x14ac:dyDescent="0.2">
      <c r="W18294" s="143"/>
      <c r="X18294" s="143"/>
      <c r="AO18294" s="143"/>
      <c r="AP18294" s="143"/>
      <c r="BD18294" s="234"/>
      <c r="BE18294" s="234"/>
    </row>
    <row r="18295" spans="23:57" ht="12.95" customHeight="1" x14ac:dyDescent="0.2">
      <c r="W18295" s="143"/>
      <c r="X18295" s="143"/>
      <c r="AO18295" s="143"/>
      <c r="AP18295" s="143"/>
      <c r="BD18295" s="234"/>
      <c r="BE18295" s="234"/>
    </row>
    <row r="18296" spans="23:57" ht="12.95" customHeight="1" x14ac:dyDescent="0.2">
      <c r="W18296" s="143"/>
      <c r="X18296" s="143"/>
      <c r="AO18296" s="143"/>
      <c r="AP18296" s="143"/>
      <c r="BD18296" s="234"/>
      <c r="BE18296" s="234"/>
    </row>
    <row r="18297" spans="23:57" ht="12.95" customHeight="1" x14ac:dyDescent="0.2">
      <c r="W18297" s="143"/>
      <c r="X18297" s="143"/>
      <c r="AO18297" s="143"/>
      <c r="AP18297" s="143"/>
      <c r="BD18297" s="234"/>
      <c r="BE18297" s="234"/>
    </row>
    <row r="18298" spans="23:57" ht="12.95" customHeight="1" x14ac:dyDescent="0.2">
      <c r="W18298" s="143"/>
      <c r="X18298" s="143"/>
      <c r="AO18298" s="143"/>
      <c r="AP18298" s="143"/>
      <c r="BD18298" s="234"/>
      <c r="BE18298" s="234"/>
    </row>
    <row r="18299" spans="23:57" ht="12.95" customHeight="1" x14ac:dyDescent="0.2">
      <c r="W18299" s="143"/>
      <c r="X18299" s="143"/>
      <c r="AO18299" s="143"/>
      <c r="AP18299" s="143"/>
      <c r="BD18299" s="234"/>
      <c r="BE18299" s="234"/>
    </row>
    <row r="18300" spans="23:57" ht="12.95" customHeight="1" x14ac:dyDescent="0.2">
      <c r="W18300" s="143"/>
      <c r="X18300" s="143"/>
      <c r="AO18300" s="143"/>
      <c r="AP18300" s="143"/>
      <c r="BD18300" s="234"/>
      <c r="BE18300" s="234"/>
    </row>
    <row r="18301" spans="23:57" ht="12.95" customHeight="1" x14ac:dyDescent="0.2">
      <c r="W18301" s="143"/>
      <c r="X18301" s="143"/>
      <c r="AO18301" s="143"/>
      <c r="AP18301" s="143"/>
      <c r="BD18301" s="234"/>
      <c r="BE18301" s="234"/>
    </row>
    <row r="18302" spans="23:57" ht="12.95" customHeight="1" x14ac:dyDescent="0.2">
      <c r="W18302" s="143"/>
      <c r="X18302" s="143"/>
      <c r="AO18302" s="143"/>
      <c r="AP18302" s="143"/>
      <c r="BD18302" s="234"/>
      <c r="BE18302" s="234"/>
    </row>
    <row r="18303" spans="23:57" ht="12.95" customHeight="1" x14ac:dyDescent="0.2">
      <c r="W18303" s="143"/>
      <c r="X18303" s="143"/>
      <c r="AO18303" s="143"/>
      <c r="AP18303" s="143"/>
      <c r="BD18303" s="234"/>
      <c r="BE18303" s="234"/>
    </row>
    <row r="18304" spans="23:57" ht="12.95" customHeight="1" x14ac:dyDescent="0.2">
      <c r="W18304" s="143"/>
      <c r="X18304" s="143"/>
      <c r="AO18304" s="143"/>
      <c r="AP18304" s="143"/>
      <c r="BD18304" s="234"/>
      <c r="BE18304" s="234"/>
    </row>
    <row r="18305" spans="23:57" ht="12.95" customHeight="1" x14ac:dyDescent="0.2">
      <c r="W18305" s="143"/>
      <c r="X18305" s="143"/>
      <c r="AO18305" s="143"/>
      <c r="AP18305" s="143"/>
      <c r="BD18305" s="234"/>
      <c r="BE18305" s="234"/>
    </row>
    <row r="18306" spans="23:57" ht="12.95" customHeight="1" x14ac:dyDescent="0.2">
      <c r="W18306" s="143"/>
      <c r="X18306" s="143"/>
      <c r="AO18306" s="143"/>
      <c r="AP18306" s="143"/>
      <c r="BD18306" s="234"/>
      <c r="BE18306" s="234"/>
    </row>
    <row r="18307" spans="23:57" ht="12.95" customHeight="1" x14ac:dyDescent="0.2">
      <c r="W18307" s="143"/>
      <c r="X18307" s="143"/>
      <c r="AO18307" s="143"/>
      <c r="AP18307" s="143"/>
      <c r="BD18307" s="234"/>
      <c r="BE18307" s="234"/>
    </row>
    <row r="18308" spans="23:57" ht="12.95" customHeight="1" x14ac:dyDescent="0.2">
      <c r="W18308" s="143"/>
      <c r="X18308" s="143"/>
      <c r="AO18308" s="143"/>
      <c r="AP18308" s="143"/>
      <c r="BD18308" s="234"/>
      <c r="BE18308" s="234"/>
    </row>
    <row r="18309" spans="23:57" ht="12.95" customHeight="1" x14ac:dyDescent="0.2">
      <c r="W18309" s="143"/>
      <c r="X18309" s="143"/>
      <c r="AO18309" s="143"/>
      <c r="AP18309" s="143"/>
      <c r="BD18309" s="234"/>
      <c r="BE18309" s="234"/>
    </row>
    <row r="18310" spans="23:57" ht="12.95" customHeight="1" x14ac:dyDescent="0.2">
      <c r="W18310" s="143"/>
      <c r="X18310" s="143"/>
      <c r="AO18310" s="143"/>
      <c r="AP18310" s="143"/>
      <c r="BD18310" s="234"/>
      <c r="BE18310" s="234"/>
    </row>
    <row r="18311" spans="23:57" ht="12.95" customHeight="1" x14ac:dyDescent="0.2">
      <c r="W18311" s="143"/>
      <c r="X18311" s="143"/>
      <c r="AO18311" s="143"/>
      <c r="AP18311" s="143"/>
      <c r="BD18311" s="234"/>
      <c r="BE18311" s="234"/>
    </row>
    <row r="18312" spans="23:57" ht="12.95" customHeight="1" x14ac:dyDescent="0.2">
      <c r="W18312" s="143"/>
      <c r="X18312" s="143"/>
      <c r="AO18312" s="143"/>
      <c r="AP18312" s="143"/>
      <c r="BD18312" s="234"/>
      <c r="BE18312" s="234"/>
    </row>
    <row r="18313" spans="23:57" ht="12.95" customHeight="1" x14ac:dyDescent="0.2">
      <c r="W18313" s="143"/>
      <c r="X18313" s="143"/>
      <c r="AO18313" s="143"/>
      <c r="AP18313" s="143"/>
      <c r="BD18313" s="234"/>
      <c r="BE18313" s="234"/>
    </row>
    <row r="18314" spans="23:57" ht="12.95" customHeight="1" x14ac:dyDescent="0.2">
      <c r="W18314" s="143"/>
      <c r="X18314" s="143"/>
      <c r="AO18314" s="143"/>
      <c r="AP18314" s="143"/>
      <c r="BD18314" s="234"/>
      <c r="BE18314" s="234"/>
    </row>
    <row r="18315" spans="23:57" ht="12.95" customHeight="1" x14ac:dyDescent="0.2">
      <c r="W18315" s="143"/>
      <c r="X18315" s="143"/>
      <c r="AO18315" s="143"/>
      <c r="AP18315" s="143"/>
      <c r="BD18315" s="234"/>
      <c r="BE18315" s="234"/>
    </row>
    <row r="18316" spans="23:57" ht="12.95" customHeight="1" x14ac:dyDescent="0.2">
      <c r="W18316" s="143"/>
      <c r="X18316" s="143"/>
      <c r="AO18316" s="143"/>
      <c r="AP18316" s="143"/>
      <c r="BD18316" s="234"/>
      <c r="BE18316" s="234"/>
    </row>
    <row r="18317" spans="23:57" ht="12.95" customHeight="1" x14ac:dyDescent="0.2">
      <c r="W18317" s="143"/>
      <c r="X18317" s="143"/>
      <c r="AO18317" s="143"/>
      <c r="AP18317" s="143"/>
      <c r="BD18317" s="234"/>
      <c r="BE18317" s="234"/>
    </row>
    <row r="18318" spans="23:57" ht="12.95" customHeight="1" x14ac:dyDescent="0.2">
      <c r="W18318" s="143"/>
      <c r="X18318" s="143"/>
      <c r="AO18318" s="143"/>
      <c r="AP18318" s="143"/>
      <c r="BD18318" s="234"/>
      <c r="BE18318" s="234"/>
    </row>
    <row r="18319" spans="23:57" ht="12.95" customHeight="1" x14ac:dyDescent="0.2">
      <c r="W18319" s="143"/>
      <c r="X18319" s="143"/>
      <c r="AO18319" s="143"/>
      <c r="AP18319" s="143"/>
      <c r="BD18319" s="234"/>
      <c r="BE18319" s="234"/>
    </row>
    <row r="18320" spans="23:57" ht="12.95" customHeight="1" x14ac:dyDescent="0.2">
      <c r="W18320" s="143"/>
      <c r="X18320" s="143"/>
      <c r="AO18320" s="143"/>
      <c r="AP18320" s="143"/>
      <c r="BD18320" s="234"/>
      <c r="BE18320" s="234"/>
    </row>
    <row r="18321" spans="23:57" ht="12.95" customHeight="1" x14ac:dyDescent="0.2">
      <c r="W18321" s="143"/>
      <c r="X18321" s="143"/>
      <c r="AO18321" s="143"/>
      <c r="AP18321" s="143"/>
      <c r="BD18321" s="234"/>
      <c r="BE18321" s="234"/>
    </row>
    <row r="18322" spans="23:57" ht="12.95" customHeight="1" x14ac:dyDescent="0.2">
      <c r="W18322" s="143"/>
      <c r="X18322" s="143"/>
      <c r="AO18322" s="143"/>
      <c r="AP18322" s="143"/>
      <c r="BD18322" s="234"/>
      <c r="BE18322" s="234"/>
    </row>
    <row r="18323" spans="23:57" ht="12.95" customHeight="1" x14ac:dyDescent="0.2">
      <c r="W18323" s="143"/>
      <c r="X18323" s="143"/>
      <c r="AO18323" s="143"/>
      <c r="AP18323" s="143"/>
      <c r="BD18323" s="234"/>
      <c r="BE18323" s="234"/>
    </row>
    <row r="18324" spans="23:57" ht="12.95" customHeight="1" x14ac:dyDescent="0.2">
      <c r="W18324" s="143"/>
      <c r="X18324" s="143"/>
      <c r="AO18324" s="143"/>
      <c r="AP18324" s="143"/>
      <c r="BD18324" s="234"/>
      <c r="BE18324" s="234"/>
    </row>
    <row r="18325" spans="23:57" ht="12.95" customHeight="1" x14ac:dyDescent="0.2">
      <c r="W18325" s="143"/>
      <c r="X18325" s="143"/>
      <c r="AO18325" s="143"/>
      <c r="AP18325" s="143"/>
      <c r="BD18325" s="234"/>
      <c r="BE18325" s="234"/>
    </row>
    <row r="18326" spans="23:57" ht="12.95" customHeight="1" x14ac:dyDescent="0.2">
      <c r="W18326" s="143"/>
      <c r="X18326" s="143"/>
      <c r="AO18326" s="143"/>
      <c r="AP18326" s="143"/>
      <c r="BD18326" s="234"/>
      <c r="BE18326" s="234"/>
    </row>
    <row r="18327" spans="23:57" ht="12.95" customHeight="1" x14ac:dyDescent="0.2">
      <c r="W18327" s="143"/>
      <c r="X18327" s="143"/>
      <c r="AO18327" s="143"/>
      <c r="AP18327" s="143"/>
      <c r="BD18327" s="234"/>
      <c r="BE18327" s="234"/>
    </row>
    <row r="18328" spans="23:57" ht="12.95" customHeight="1" x14ac:dyDescent="0.2">
      <c r="W18328" s="143"/>
      <c r="X18328" s="143"/>
      <c r="AO18328" s="143"/>
      <c r="AP18328" s="143"/>
      <c r="BD18328" s="234"/>
      <c r="BE18328" s="234"/>
    </row>
    <row r="18329" spans="23:57" ht="12.95" customHeight="1" x14ac:dyDescent="0.2">
      <c r="W18329" s="143"/>
      <c r="X18329" s="143"/>
      <c r="AO18329" s="143"/>
      <c r="AP18329" s="143"/>
      <c r="BD18329" s="234"/>
      <c r="BE18329" s="234"/>
    </row>
    <row r="18330" spans="23:57" ht="12.95" customHeight="1" x14ac:dyDescent="0.2">
      <c r="W18330" s="143"/>
      <c r="X18330" s="143"/>
      <c r="AO18330" s="143"/>
      <c r="AP18330" s="143"/>
      <c r="BD18330" s="234"/>
      <c r="BE18330" s="234"/>
    </row>
    <row r="18331" spans="23:57" ht="12.95" customHeight="1" x14ac:dyDescent="0.2">
      <c r="W18331" s="143"/>
      <c r="X18331" s="143"/>
      <c r="AO18331" s="143"/>
      <c r="AP18331" s="143"/>
      <c r="BD18331" s="234"/>
      <c r="BE18331" s="234"/>
    </row>
    <row r="18332" spans="23:57" ht="12.95" customHeight="1" x14ac:dyDescent="0.2">
      <c r="W18332" s="143"/>
      <c r="X18332" s="143"/>
      <c r="AO18332" s="143"/>
      <c r="AP18332" s="143"/>
      <c r="BD18332" s="234"/>
      <c r="BE18332" s="234"/>
    </row>
    <row r="18333" spans="23:57" ht="12.95" customHeight="1" x14ac:dyDescent="0.2">
      <c r="W18333" s="143"/>
      <c r="X18333" s="143"/>
      <c r="AO18333" s="143"/>
      <c r="AP18333" s="143"/>
      <c r="BD18333" s="234"/>
      <c r="BE18333" s="234"/>
    </row>
    <row r="18334" spans="23:57" ht="12.95" customHeight="1" x14ac:dyDescent="0.2">
      <c r="W18334" s="143"/>
      <c r="X18334" s="143"/>
      <c r="AO18334" s="143"/>
      <c r="AP18334" s="143"/>
      <c r="BD18334" s="234"/>
      <c r="BE18334" s="234"/>
    </row>
    <row r="18335" spans="23:57" ht="12.95" customHeight="1" x14ac:dyDescent="0.2">
      <c r="W18335" s="143"/>
      <c r="X18335" s="143"/>
      <c r="AO18335" s="143"/>
      <c r="AP18335" s="143"/>
      <c r="BD18335" s="234"/>
      <c r="BE18335" s="234"/>
    </row>
    <row r="18336" spans="23:57" ht="12.95" customHeight="1" x14ac:dyDescent="0.2">
      <c r="W18336" s="143"/>
      <c r="X18336" s="143"/>
      <c r="AO18336" s="143"/>
      <c r="AP18336" s="143"/>
      <c r="BD18336" s="234"/>
      <c r="BE18336" s="234"/>
    </row>
    <row r="18337" spans="23:57" ht="12.95" customHeight="1" x14ac:dyDescent="0.2">
      <c r="W18337" s="143"/>
      <c r="X18337" s="143"/>
      <c r="AO18337" s="143"/>
      <c r="AP18337" s="143"/>
      <c r="BD18337" s="234"/>
      <c r="BE18337" s="234"/>
    </row>
    <row r="18338" spans="23:57" ht="12.95" customHeight="1" x14ac:dyDescent="0.2">
      <c r="W18338" s="143"/>
      <c r="X18338" s="143"/>
      <c r="AO18338" s="143"/>
      <c r="AP18338" s="143"/>
      <c r="BD18338" s="234"/>
      <c r="BE18338" s="234"/>
    </row>
    <row r="18339" spans="23:57" ht="12.95" customHeight="1" x14ac:dyDescent="0.2">
      <c r="W18339" s="143"/>
      <c r="X18339" s="143"/>
      <c r="AO18339" s="143"/>
      <c r="AP18339" s="143"/>
      <c r="BD18339" s="234"/>
      <c r="BE18339" s="234"/>
    </row>
    <row r="18340" spans="23:57" ht="12.95" customHeight="1" x14ac:dyDescent="0.2">
      <c r="W18340" s="143"/>
      <c r="X18340" s="143"/>
      <c r="AO18340" s="143"/>
      <c r="AP18340" s="143"/>
      <c r="BD18340" s="234"/>
      <c r="BE18340" s="234"/>
    </row>
    <row r="18341" spans="23:57" ht="12.95" customHeight="1" x14ac:dyDescent="0.2">
      <c r="W18341" s="143"/>
      <c r="X18341" s="143"/>
      <c r="AO18341" s="143"/>
      <c r="AP18341" s="143"/>
      <c r="BD18341" s="234"/>
      <c r="BE18341" s="234"/>
    </row>
    <row r="18342" spans="23:57" ht="12.95" customHeight="1" x14ac:dyDescent="0.2">
      <c r="W18342" s="143"/>
      <c r="X18342" s="143"/>
      <c r="AO18342" s="143"/>
      <c r="AP18342" s="143"/>
      <c r="BD18342" s="234"/>
      <c r="BE18342" s="234"/>
    </row>
    <row r="18343" spans="23:57" ht="12.95" customHeight="1" x14ac:dyDescent="0.2">
      <c r="W18343" s="143"/>
      <c r="X18343" s="143"/>
      <c r="AO18343" s="143"/>
      <c r="AP18343" s="143"/>
      <c r="BD18343" s="234"/>
      <c r="BE18343" s="234"/>
    </row>
    <row r="18344" spans="23:57" ht="12.95" customHeight="1" x14ac:dyDescent="0.2">
      <c r="W18344" s="143"/>
      <c r="X18344" s="143"/>
      <c r="AO18344" s="143"/>
      <c r="AP18344" s="143"/>
      <c r="BD18344" s="234"/>
      <c r="BE18344" s="234"/>
    </row>
    <row r="18345" spans="23:57" ht="12.95" customHeight="1" x14ac:dyDescent="0.2">
      <c r="W18345" s="143"/>
      <c r="X18345" s="143"/>
      <c r="AO18345" s="143"/>
      <c r="AP18345" s="143"/>
      <c r="BD18345" s="234"/>
      <c r="BE18345" s="234"/>
    </row>
    <row r="18346" spans="23:57" ht="12.95" customHeight="1" x14ac:dyDescent="0.2">
      <c r="W18346" s="143"/>
      <c r="X18346" s="143"/>
      <c r="AO18346" s="143"/>
      <c r="AP18346" s="143"/>
      <c r="BD18346" s="234"/>
      <c r="BE18346" s="234"/>
    </row>
    <row r="18347" spans="23:57" ht="12.95" customHeight="1" x14ac:dyDescent="0.2">
      <c r="W18347" s="143"/>
      <c r="X18347" s="143"/>
      <c r="AO18347" s="143"/>
      <c r="AP18347" s="143"/>
      <c r="BD18347" s="234"/>
      <c r="BE18347" s="234"/>
    </row>
    <row r="18348" spans="23:57" ht="12.95" customHeight="1" x14ac:dyDescent="0.2">
      <c r="W18348" s="143"/>
      <c r="X18348" s="143"/>
      <c r="AO18348" s="143"/>
      <c r="AP18348" s="143"/>
      <c r="BD18348" s="234"/>
      <c r="BE18348" s="234"/>
    </row>
    <row r="18349" spans="23:57" ht="12.95" customHeight="1" x14ac:dyDescent="0.2">
      <c r="W18349" s="143"/>
      <c r="X18349" s="143"/>
      <c r="AO18349" s="143"/>
      <c r="AP18349" s="143"/>
      <c r="BD18349" s="234"/>
      <c r="BE18349" s="234"/>
    </row>
    <row r="18350" spans="23:57" ht="12.95" customHeight="1" x14ac:dyDescent="0.2">
      <c r="W18350" s="143"/>
      <c r="X18350" s="143"/>
      <c r="AO18350" s="143"/>
      <c r="AP18350" s="143"/>
      <c r="BD18350" s="234"/>
      <c r="BE18350" s="234"/>
    </row>
    <row r="18351" spans="23:57" ht="12.95" customHeight="1" x14ac:dyDescent="0.2">
      <c r="W18351" s="143"/>
      <c r="X18351" s="143"/>
      <c r="AO18351" s="143"/>
      <c r="AP18351" s="143"/>
      <c r="BD18351" s="234"/>
      <c r="BE18351" s="234"/>
    </row>
    <row r="18352" spans="23:57" ht="12.95" customHeight="1" x14ac:dyDescent="0.2">
      <c r="W18352" s="143"/>
      <c r="X18352" s="143"/>
      <c r="AO18352" s="143"/>
      <c r="AP18352" s="143"/>
      <c r="BD18352" s="234"/>
      <c r="BE18352" s="234"/>
    </row>
    <row r="18353" spans="23:57" ht="12.95" customHeight="1" x14ac:dyDescent="0.2">
      <c r="W18353" s="143"/>
      <c r="X18353" s="143"/>
      <c r="AO18353" s="143"/>
      <c r="AP18353" s="143"/>
      <c r="BD18353" s="234"/>
      <c r="BE18353" s="234"/>
    </row>
    <row r="18354" spans="23:57" ht="12.95" customHeight="1" x14ac:dyDescent="0.2">
      <c r="W18354" s="143"/>
      <c r="X18354" s="143"/>
      <c r="AO18354" s="143"/>
      <c r="AP18354" s="143"/>
      <c r="BD18354" s="234"/>
      <c r="BE18354" s="234"/>
    </row>
    <row r="18355" spans="23:57" ht="12.95" customHeight="1" x14ac:dyDescent="0.2">
      <c r="W18355" s="143"/>
      <c r="X18355" s="143"/>
      <c r="AO18355" s="143"/>
      <c r="AP18355" s="143"/>
      <c r="BD18355" s="234"/>
      <c r="BE18355" s="234"/>
    </row>
    <row r="18356" spans="23:57" ht="12.95" customHeight="1" x14ac:dyDescent="0.2">
      <c r="W18356" s="143"/>
      <c r="X18356" s="143"/>
      <c r="AO18356" s="143"/>
      <c r="AP18356" s="143"/>
      <c r="BD18356" s="234"/>
      <c r="BE18356" s="234"/>
    </row>
    <row r="18357" spans="23:57" ht="12.95" customHeight="1" x14ac:dyDescent="0.2">
      <c r="W18357" s="143"/>
      <c r="X18357" s="143"/>
      <c r="AO18357" s="143"/>
      <c r="AP18357" s="143"/>
      <c r="BD18357" s="234"/>
      <c r="BE18357" s="234"/>
    </row>
    <row r="18358" spans="23:57" ht="12.95" customHeight="1" x14ac:dyDescent="0.2">
      <c r="W18358" s="143"/>
      <c r="X18358" s="143"/>
      <c r="AO18358" s="143"/>
      <c r="AP18358" s="143"/>
      <c r="BD18358" s="234"/>
      <c r="BE18358" s="234"/>
    </row>
    <row r="18359" spans="23:57" ht="12.95" customHeight="1" x14ac:dyDescent="0.2">
      <c r="W18359" s="143"/>
      <c r="X18359" s="143"/>
      <c r="AO18359" s="143"/>
      <c r="AP18359" s="143"/>
      <c r="BD18359" s="234"/>
      <c r="BE18359" s="234"/>
    </row>
    <row r="18360" spans="23:57" ht="12.95" customHeight="1" x14ac:dyDescent="0.2">
      <c r="W18360" s="143"/>
      <c r="X18360" s="143"/>
      <c r="AO18360" s="143"/>
      <c r="AP18360" s="143"/>
      <c r="BD18360" s="234"/>
      <c r="BE18360" s="234"/>
    </row>
    <row r="18361" spans="23:57" ht="12.95" customHeight="1" x14ac:dyDescent="0.2">
      <c r="W18361" s="143"/>
      <c r="X18361" s="143"/>
      <c r="AO18361" s="143"/>
      <c r="AP18361" s="143"/>
      <c r="BD18361" s="234"/>
      <c r="BE18361" s="234"/>
    </row>
    <row r="18362" spans="23:57" ht="12.95" customHeight="1" x14ac:dyDescent="0.2">
      <c r="W18362" s="143"/>
      <c r="X18362" s="143"/>
      <c r="AO18362" s="143"/>
      <c r="AP18362" s="143"/>
      <c r="BD18362" s="234"/>
      <c r="BE18362" s="234"/>
    </row>
    <row r="18363" spans="23:57" ht="12.95" customHeight="1" x14ac:dyDescent="0.2">
      <c r="W18363" s="143"/>
      <c r="X18363" s="143"/>
      <c r="AO18363" s="143"/>
      <c r="AP18363" s="143"/>
      <c r="BD18363" s="234"/>
      <c r="BE18363" s="234"/>
    </row>
    <row r="18364" spans="23:57" ht="12.95" customHeight="1" x14ac:dyDescent="0.2">
      <c r="W18364" s="143"/>
      <c r="X18364" s="143"/>
      <c r="AO18364" s="143"/>
      <c r="AP18364" s="143"/>
      <c r="BD18364" s="234"/>
      <c r="BE18364" s="234"/>
    </row>
    <row r="18365" spans="23:57" ht="12.95" customHeight="1" x14ac:dyDescent="0.2">
      <c r="W18365" s="143"/>
      <c r="X18365" s="143"/>
      <c r="AO18365" s="143"/>
      <c r="AP18365" s="143"/>
      <c r="BD18365" s="234"/>
      <c r="BE18365" s="234"/>
    </row>
    <row r="18366" spans="23:57" ht="12.95" customHeight="1" x14ac:dyDescent="0.2">
      <c r="W18366" s="143"/>
      <c r="X18366" s="143"/>
      <c r="AO18366" s="143"/>
      <c r="AP18366" s="143"/>
      <c r="BD18366" s="234"/>
      <c r="BE18366" s="234"/>
    </row>
    <row r="18367" spans="23:57" ht="12.95" customHeight="1" x14ac:dyDescent="0.2">
      <c r="W18367" s="143"/>
      <c r="X18367" s="143"/>
      <c r="AO18367" s="143"/>
      <c r="AP18367" s="143"/>
      <c r="BD18367" s="234"/>
      <c r="BE18367" s="234"/>
    </row>
    <row r="18368" spans="23:57" ht="12.95" customHeight="1" x14ac:dyDescent="0.2">
      <c r="W18368" s="143"/>
      <c r="X18368" s="143"/>
      <c r="AO18368" s="143"/>
      <c r="AP18368" s="143"/>
      <c r="BD18368" s="234"/>
      <c r="BE18368" s="234"/>
    </row>
    <row r="18369" spans="23:57" ht="12.95" customHeight="1" x14ac:dyDescent="0.2">
      <c r="W18369" s="143"/>
      <c r="X18369" s="143"/>
      <c r="AO18369" s="143"/>
      <c r="AP18369" s="143"/>
      <c r="BD18369" s="234"/>
      <c r="BE18369" s="234"/>
    </row>
    <row r="18370" spans="23:57" ht="12.95" customHeight="1" x14ac:dyDescent="0.2">
      <c r="W18370" s="143"/>
      <c r="X18370" s="143"/>
      <c r="AO18370" s="143"/>
      <c r="AP18370" s="143"/>
      <c r="BD18370" s="234"/>
      <c r="BE18370" s="234"/>
    </row>
    <row r="18371" spans="23:57" ht="12.95" customHeight="1" x14ac:dyDescent="0.2">
      <c r="W18371" s="143"/>
      <c r="X18371" s="143"/>
      <c r="AO18371" s="143"/>
      <c r="AP18371" s="143"/>
      <c r="BD18371" s="234"/>
      <c r="BE18371" s="234"/>
    </row>
    <row r="18372" spans="23:57" ht="12.95" customHeight="1" x14ac:dyDescent="0.2">
      <c r="W18372" s="143"/>
      <c r="X18372" s="143"/>
      <c r="AO18372" s="143"/>
      <c r="AP18372" s="143"/>
      <c r="BD18372" s="234"/>
      <c r="BE18372" s="234"/>
    </row>
    <row r="18373" spans="23:57" ht="12.95" customHeight="1" x14ac:dyDescent="0.2">
      <c r="W18373" s="143"/>
      <c r="X18373" s="143"/>
      <c r="AO18373" s="143"/>
      <c r="AP18373" s="143"/>
      <c r="BD18373" s="234"/>
      <c r="BE18373" s="234"/>
    </row>
    <row r="18374" spans="23:57" ht="12.95" customHeight="1" x14ac:dyDescent="0.2">
      <c r="W18374" s="143"/>
      <c r="X18374" s="143"/>
      <c r="AO18374" s="143"/>
      <c r="AP18374" s="143"/>
      <c r="BD18374" s="234"/>
      <c r="BE18374" s="234"/>
    </row>
    <row r="18375" spans="23:57" ht="12.95" customHeight="1" x14ac:dyDescent="0.2">
      <c r="W18375" s="143"/>
      <c r="X18375" s="143"/>
      <c r="AO18375" s="143"/>
      <c r="AP18375" s="143"/>
      <c r="BD18375" s="234"/>
      <c r="BE18375" s="234"/>
    </row>
    <row r="18376" spans="23:57" ht="12.95" customHeight="1" x14ac:dyDescent="0.2">
      <c r="W18376" s="143"/>
      <c r="X18376" s="143"/>
      <c r="AO18376" s="143"/>
      <c r="AP18376" s="143"/>
      <c r="BD18376" s="234"/>
      <c r="BE18376" s="234"/>
    </row>
    <row r="18377" spans="23:57" ht="12.95" customHeight="1" x14ac:dyDescent="0.2">
      <c r="W18377" s="143"/>
      <c r="X18377" s="143"/>
      <c r="AO18377" s="143"/>
      <c r="AP18377" s="143"/>
      <c r="BD18377" s="234"/>
      <c r="BE18377" s="234"/>
    </row>
    <row r="18378" spans="23:57" ht="12.95" customHeight="1" x14ac:dyDescent="0.2">
      <c r="W18378" s="143"/>
      <c r="X18378" s="143"/>
      <c r="AO18378" s="143"/>
      <c r="AP18378" s="143"/>
      <c r="BD18378" s="234"/>
      <c r="BE18378" s="234"/>
    </row>
    <row r="18379" spans="23:57" ht="12.95" customHeight="1" x14ac:dyDescent="0.2">
      <c r="W18379" s="143"/>
      <c r="X18379" s="143"/>
      <c r="AO18379" s="143"/>
      <c r="AP18379" s="143"/>
      <c r="BD18379" s="234"/>
      <c r="BE18379" s="234"/>
    </row>
    <row r="18380" spans="23:57" ht="12.95" customHeight="1" x14ac:dyDescent="0.2">
      <c r="W18380" s="143"/>
      <c r="X18380" s="143"/>
      <c r="AO18380" s="143"/>
      <c r="AP18380" s="143"/>
      <c r="BD18380" s="234"/>
      <c r="BE18380" s="234"/>
    </row>
    <row r="18381" spans="23:57" ht="12.95" customHeight="1" x14ac:dyDescent="0.2">
      <c r="W18381" s="143"/>
      <c r="X18381" s="143"/>
      <c r="AO18381" s="143"/>
      <c r="AP18381" s="143"/>
      <c r="BD18381" s="234"/>
      <c r="BE18381" s="234"/>
    </row>
    <row r="18382" spans="23:57" ht="12.95" customHeight="1" x14ac:dyDescent="0.2">
      <c r="W18382" s="143"/>
      <c r="X18382" s="143"/>
      <c r="AO18382" s="143"/>
      <c r="AP18382" s="143"/>
      <c r="BD18382" s="234"/>
      <c r="BE18382" s="234"/>
    </row>
    <row r="18383" spans="23:57" ht="12.95" customHeight="1" x14ac:dyDescent="0.2">
      <c r="W18383" s="143"/>
      <c r="X18383" s="143"/>
      <c r="AO18383" s="143"/>
      <c r="AP18383" s="143"/>
      <c r="BD18383" s="234"/>
      <c r="BE18383" s="234"/>
    </row>
    <row r="18384" spans="23:57" ht="12.95" customHeight="1" x14ac:dyDescent="0.2">
      <c r="W18384" s="143"/>
      <c r="X18384" s="143"/>
      <c r="AO18384" s="143"/>
      <c r="AP18384" s="143"/>
      <c r="BD18384" s="234"/>
      <c r="BE18384" s="234"/>
    </row>
    <row r="18385" spans="23:57" ht="12.95" customHeight="1" x14ac:dyDescent="0.2">
      <c r="W18385" s="143"/>
      <c r="X18385" s="143"/>
      <c r="AO18385" s="143"/>
      <c r="AP18385" s="143"/>
      <c r="BD18385" s="234"/>
      <c r="BE18385" s="234"/>
    </row>
    <row r="18386" spans="23:57" ht="12.95" customHeight="1" x14ac:dyDescent="0.2">
      <c r="W18386" s="143"/>
      <c r="X18386" s="143"/>
      <c r="AO18386" s="143"/>
      <c r="AP18386" s="143"/>
      <c r="BD18386" s="234"/>
      <c r="BE18386" s="234"/>
    </row>
    <row r="18387" spans="23:57" ht="12.95" customHeight="1" x14ac:dyDescent="0.2">
      <c r="W18387" s="143"/>
      <c r="X18387" s="143"/>
      <c r="AO18387" s="143"/>
      <c r="AP18387" s="143"/>
      <c r="BD18387" s="234"/>
      <c r="BE18387" s="234"/>
    </row>
    <row r="18388" spans="23:57" ht="12.95" customHeight="1" x14ac:dyDescent="0.2">
      <c r="W18388" s="143"/>
      <c r="X18388" s="143"/>
      <c r="AO18388" s="143"/>
      <c r="AP18388" s="143"/>
      <c r="BD18388" s="234"/>
      <c r="BE18388" s="234"/>
    </row>
    <row r="18389" spans="23:57" ht="12.95" customHeight="1" x14ac:dyDescent="0.2">
      <c r="W18389" s="143"/>
      <c r="X18389" s="143"/>
      <c r="AO18389" s="143"/>
      <c r="AP18389" s="143"/>
      <c r="BD18389" s="234"/>
      <c r="BE18389" s="234"/>
    </row>
    <row r="18390" spans="23:57" ht="12.95" customHeight="1" x14ac:dyDescent="0.2">
      <c r="W18390" s="143"/>
      <c r="X18390" s="143"/>
      <c r="AO18390" s="143"/>
      <c r="AP18390" s="143"/>
      <c r="BD18390" s="234"/>
      <c r="BE18390" s="234"/>
    </row>
    <row r="18391" spans="23:57" ht="12.95" customHeight="1" x14ac:dyDescent="0.2">
      <c r="W18391" s="143"/>
      <c r="X18391" s="143"/>
      <c r="AO18391" s="143"/>
      <c r="AP18391" s="143"/>
      <c r="BD18391" s="234"/>
      <c r="BE18391" s="234"/>
    </row>
    <row r="18392" spans="23:57" ht="12.95" customHeight="1" x14ac:dyDescent="0.2">
      <c r="W18392" s="143"/>
      <c r="X18392" s="143"/>
      <c r="AO18392" s="143"/>
      <c r="AP18392" s="143"/>
      <c r="BD18392" s="234"/>
      <c r="BE18392" s="234"/>
    </row>
    <row r="18393" spans="23:57" ht="12.95" customHeight="1" x14ac:dyDescent="0.2">
      <c r="W18393" s="143"/>
      <c r="X18393" s="143"/>
      <c r="AO18393" s="143"/>
      <c r="AP18393" s="143"/>
      <c r="BD18393" s="234"/>
      <c r="BE18393" s="234"/>
    </row>
    <row r="18394" spans="23:57" ht="12.95" customHeight="1" x14ac:dyDescent="0.2">
      <c r="W18394" s="143"/>
      <c r="X18394" s="143"/>
      <c r="AO18394" s="143"/>
      <c r="AP18394" s="143"/>
      <c r="BD18394" s="234"/>
      <c r="BE18394" s="234"/>
    </row>
    <row r="18395" spans="23:57" ht="12.95" customHeight="1" x14ac:dyDescent="0.2">
      <c r="W18395" s="143"/>
      <c r="X18395" s="143"/>
      <c r="AO18395" s="143"/>
      <c r="AP18395" s="143"/>
      <c r="BD18395" s="234"/>
      <c r="BE18395" s="234"/>
    </row>
    <row r="18396" spans="23:57" ht="12.95" customHeight="1" x14ac:dyDescent="0.2">
      <c r="W18396" s="143"/>
      <c r="X18396" s="143"/>
      <c r="AO18396" s="143"/>
      <c r="AP18396" s="143"/>
      <c r="BD18396" s="234"/>
      <c r="BE18396" s="234"/>
    </row>
    <row r="18397" spans="23:57" ht="12.95" customHeight="1" x14ac:dyDescent="0.2">
      <c r="W18397" s="143"/>
      <c r="X18397" s="143"/>
      <c r="AO18397" s="143"/>
      <c r="AP18397" s="143"/>
      <c r="BD18397" s="234"/>
      <c r="BE18397" s="234"/>
    </row>
    <row r="18398" spans="23:57" ht="12.95" customHeight="1" x14ac:dyDescent="0.2">
      <c r="W18398" s="143"/>
      <c r="X18398" s="143"/>
      <c r="AO18398" s="143"/>
      <c r="AP18398" s="143"/>
      <c r="BD18398" s="234"/>
      <c r="BE18398" s="234"/>
    </row>
    <row r="18399" spans="23:57" ht="12.95" customHeight="1" x14ac:dyDescent="0.2">
      <c r="W18399" s="143"/>
      <c r="X18399" s="143"/>
      <c r="AO18399" s="143"/>
      <c r="AP18399" s="143"/>
      <c r="BD18399" s="234"/>
      <c r="BE18399" s="234"/>
    </row>
    <row r="18400" spans="23:57" ht="12.95" customHeight="1" x14ac:dyDescent="0.2">
      <c r="W18400" s="143"/>
      <c r="X18400" s="143"/>
      <c r="AO18400" s="143"/>
      <c r="AP18400" s="143"/>
      <c r="BD18400" s="234"/>
      <c r="BE18400" s="234"/>
    </row>
    <row r="18401" spans="23:57" ht="12.95" customHeight="1" x14ac:dyDescent="0.2">
      <c r="W18401" s="143"/>
      <c r="X18401" s="143"/>
      <c r="AO18401" s="143"/>
      <c r="AP18401" s="143"/>
      <c r="BD18401" s="234"/>
      <c r="BE18401" s="234"/>
    </row>
    <row r="18402" spans="23:57" ht="12.95" customHeight="1" x14ac:dyDescent="0.2">
      <c r="W18402" s="143"/>
      <c r="X18402" s="143"/>
      <c r="AO18402" s="143"/>
      <c r="AP18402" s="143"/>
      <c r="BD18402" s="234"/>
      <c r="BE18402" s="234"/>
    </row>
    <row r="18403" spans="23:57" ht="12.95" customHeight="1" x14ac:dyDescent="0.2">
      <c r="W18403" s="143"/>
      <c r="X18403" s="143"/>
      <c r="AO18403" s="143"/>
      <c r="AP18403" s="143"/>
      <c r="BD18403" s="234"/>
      <c r="BE18403" s="234"/>
    </row>
    <row r="18404" spans="23:57" ht="12.95" customHeight="1" x14ac:dyDescent="0.2">
      <c r="W18404" s="143"/>
      <c r="X18404" s="143"/>
      <c r="AO18404" s="143"/>
      <c r="AP18404" s="143"/>
      <c r="BD18404" s="234"/>
      <c r="BE18404" s="234"/>
    </row>
    <row r="18405" spans="23:57" ht="12.95" customHeight="1" x14ac:dyDescent="0.2">
      <c r="W18405" s="143"/>
      <c r="X18405" s="143"/>
      <c r="AO18405" s="143"/>
      <c r="AP18405" s="143"/>
      <c r="BD18405" s="234"/>
      <c r="BE18405" s="234"/>
    </row>
    <row r="18406" spans="23:57" ht="12.95" customHeight="1" x14ac:dyDescent="0.2">
      <c r="W18406" s="143"/>
      <c r="X18406" s="143"/>
      <c r="AO18406" s="143"/>
      <c r="AP18406" s="143"/>
      <c r="BD18406" s="234"/>
      <c r="BE18406" s="234"/>
    </row>
    <row r="18407" spans="23:57" ht="12.95" customHeight="1" x14ac:dyDescent="0.2">
      <c r="W18407" s="143"/>
      <c r="X18407" s="143"/>
      <c r="AO18407" s="143"/>
      <c r="AP18407" s="143"/>
      <c r="BD18407" s="234"/>
      <c r="BE18407" s="234"/>
    </row>
    <row r="18408" spans="23:57" ht="12.95" customHeight="1" x14ac:dyDescent="0.2">
      <c r="W18408" s="143"/>
      <c r="X18408" s="143"/>
      <c r="AO18408" s="143"/>
      <c r="AP18408" s="143"/>
      <c r="BD18408" s="234"/>
      <c r="BE18408" s="234"/>
    </row>
    <row r="18409" spans="23:57" ht="12.95" customHeight="1" x14ac:dyDescent="0.2">
      <c r="W18409" s="143"/>
      <c r="X18409" s="143"/>
      <c r="AO18409" s="143"/>
      <c r="AP18409" s="143"/>
      <c r="BD18409" s="234"/>
      <c r="BE18409" s="234"/>
    </row>
    <row r="18410" spans="23:57" ht="12.95" customHeight="1" x14ac:dyDescent="0.2">
      <c r="W18410" s="143"/>
      <c r="X18410" s="143"/>
      <c r="AO18410" s="143"/>
      <c r="AP18410" s="143"/>
      <c r="BD18410" s="234"/>
      <c r="BE18410" s="234"/>
    </row>
    <row r="18411" spans="23:57" ht="12.95" customHeight="1" x14ac:dyDescent="0.2">
      <c r="W18411" s="143"/>
      <c r="X18411" s="143"/>
      <c r="AO18411" s="143"/>
      <c r="AP18411" s="143"/>
      <c r="BD18411" s="234"/>
      <c r="BE18411" s="234"/>
    </row>
    <row r="18412" spans="23:57" ht="12.95" customHeight="1" x14ac:dyDescent="0.2">
      <c r="W18412" s="143"/>
      <c r="X18412" s="143"/>
      <c r="AO18412" s="143"/>
      <c r="AP18412" s="143"/>
      <c r="BD18412" s="234"/>
      <c r="BE18412" s="234"/>
    </row>
    <row r="18413" spans="23:57" ht="12.95" customHeight="1" x14ac:dyDescent="0.2">
      <c r="W18413" s="143"/>
      <c r="X18413" s="143"/>
      <c r="AO18413" s="143"/>
      <c r="AP18413" s="143"/>
      <c r="BD18413" s="234"/>
      <c r="BE18413" s="234"/>
    </row>
    <row r="18414" spans="23:57" ht="12.95" customHeight="1" x14ac:dyDescent="0.2">
      <c r="W18414" s="143"/>
      <c r="X18414" s="143"/>
      <c r="AO18414" s="143"/>
      <c r="AP18414" s="143"/>
      <c r="BD18414" s="234"/>
      <c r="BE18414" s="234"/>
    </row>
    <row r="18415" spans="23:57" ht="12.95" customHeight="1" x14ac:dyDescent="0.2">
      <c r="W18415" s="143"/>
      <c r="X18415" s="143"/>
      <c r="AO18415" s="143"/>
      <c r="AP18415" s="143"/>
      <c r="BD18415" s="234"/>
      <c r="BE18415" s="234"/>
    </row>
    <row r="18416" spans="23:57" ht="12.95" customHeight="1" x14ac:dyDescent="0.2">
      <c r="W18416" s="143"/>
      <c r="X18416" s="143"/>
      <c r="AO18416" s="143"/>
      <c r="AP18416" s="143"/>
      <c r="BD18416" s="234"/>
      <c r="BE18416" s="234"/>
    </row>
    <row r="18417" spans="23:57" ht="12.95" customHeight="1" x14ac:dyDescent="0.2">
      <c r="W18417" s="143"/>
      <c r="X18417" s="143"/>
      <c r="AO18417" s="143"/>
      <c r="AP18417" s="143"/>
      <c r="BD18417" s="234"/>
      <c r="BE18417" s="234"/>
    </row>
    <row r="18418" spans="23:57" ht="12.95" customHeight="1" x14ac:dyDescent="0.2">
      <c r="W18418" s="143"/>
      <c r="X18418" s="143"/>
      <c r="AO18418" s="143"/>
      <c r="AP18418" s="143"/>
      <c r="BD18418" s="234"/>
      <c r="BE18418" s="234"/>
    </row>
    <row r="18419" spans="23:57" ht="12.95" customHeight="1" x14ac:dyDescent="0.2">
      <c r="W18419" s="143"/>
      <c r="X18419" s="143"/>
      <c r="AO18419" s="143"/>
      <c r="AP18419" s="143"/>
      <c r="BD18419" s="234"/>
      <c r="BE18419" s="234"/>
    </row>
    <row r="18420" spans="23:57" ht="12.95" customHeight="1" x14ac:dyDescent="0.2">
      <c r="W18420" s="143"/>
      <c r="X18420" s="143"/>
      <c r="AO18420" s="143"/>
      <c r="AP18420" s="143"/>
      <c r="BD18420" s="234"/>
      <c r="BE18420" s="234"/>
    </row>
    <row r="18421" spans="23:57" ht="12.95" customHeight="1" x14ac:dyDescent="0.2">
      <c r="W18421" s="143"/>
      <c r="X18421" s="143"/>
      <c r="AO18421" s="143"/>
      <c r="AP18421" s="143"/>
      <c r="BD18421" s="234"/>
      <c r="BE18421" s="234"/>
    </row>
    <row r="18422" spans="23:57" ht="12.95" customHeight="1" x14ac:dyDescent="0.2">
      <c r="W18422" s="143"/>
      <c r="X18422" s="143"/>
      <c r="AO18422" s="143"/>
      <c r="AP18422" s="143"/>
      <c r="BD18422" s="234"/>
      <c r="BE18422" s="234"/>
    </row>
    <row r="18423" spans="23:57" ht="12.95" customHeight="1" x14ac:dyDescent="0.2">
      <c r="W18423" s="143"/>
      <c r="X18423" s="143"/>
      <c r="AO18423" s="143"/>
      <c r="AP18423" s="143"/>
      <c r="BD18423" s="234"/>
      <c r="BE18423" s="234"/>
    </row>
    <row r="18424" spans="23:57" ht="12.95" customHeight="1" x14ac:dyDescent="0.2">
      <c r="W18424" s="143"/>
      <c r="X18424" s="143"/>
      <c r="AO18424" s="143"/>
      <c r="AP18424" s="143"/>
      <c r="BD18424" s="234"/>
      <c r="BE18424" s="234"/>
    </row>
    <row r="18425" spans="23:57" ht="12.95" customHeight="1" x14ac:dyDescent="0.2">
      <c r="W18425" s="143"/>
      <c r="X18425" s="143"/>
      <c r="AO18425" s="143"/>
      <c r="AP18425" s="143"/>
      <c r="BD18425" s="234"/>
      <c r="BE18425" s="234"/>
    </row>
    <row r="18426" spans="23:57" ht="12.95" customHeight="1" x14ac:dyDescent="0.2">
      <c r="W18426" s="143"/>
      <c r="X18426" s="143"/>
      <c r="AO18426" s="143"/>
      <c r="AP18426" s="143"/>
      <c r="BD18426" s="234"/>
      <c r="BE18426" s="234"/>
    </row>
    <row r="18427" spans="23:57" ht="12.95" customHeight="1" x14ac:dyDescent="0.2">
      <c r="W18427" s="143"/>
      <c r="X18427" s="143"/>
      <c r="AO18427" s="143"/>
      <c r="AP18427" s="143"/>
      <c r="BD18427" s="234"/>
      <c r="BE18427" s="234"/>
    </row>
    <row r="18428" spans="23:57" ht="12.95" customHeight="1" x14ac:dyDescent="0.2">
      <c r="W18428" s="143"/>
      <c r="X18428" s="143"/>
      <c r="AO18428" s="143"/>
      <c r="AP18428" s="143"/>
      <c r="BD18428" s="234"/>
      <c r="BE18428" s="234"/>
    </row>
    <row r="18429" spans="23:57" ht="12.95" customHeight="1" x14ac:dyDescent="0.2">
      <c r="W18429" s="143"/>
      <c r="X18429" s="143"/>
      <c r="AO18429" s="143"/>
      <c r="AP18429" s="143"/>
      <c r="BD18429" s="234"/>
      <c r="BE18429" s="234"/>
    </row>
    <row r="18430" spans="23:57" ht="12.95" customHeight="1" x14ac:dyDescent="0.2">
      <c r="W18430" s="143"/>
      <c r="X18430" s="143"/>
      <c r="AO18430" s="143"/>
      <c r="AP18430" s="143"/>
      <c r="BD18430" s="234"/>
      <c r="BE18430" s="234"/>
    </row>
    <row r="18431" spans="23:57" ht="12.95" customHeight="1" x14ac:dyDescent="0.2">
      <c r="W18431" s="143"/>
      <c r="X18431" s="143"/>
      <c r="AO18431" s="143"/>
      <c r="AP18431" s="143"/>
      <c r="BD18431" s="234"/>
      <c r="BE18431" s="234"/>
    </row>
    <row r="18432" spans="23:57" ht="12.95" customHeight="1" x14ac:dyDescent="0.2">
      <c r="W18432" s="143"/>
      <c r="X18432" s="143"/>
      <c r="AO18432" s="143"/>
      <c r="AP18432" s="143"/>
      <c r="BD18432" s="234"/>
      <c r="BE18432" s="234"/>
    </row>
    <row r="18433" spans="23:57" ht="12.95" customHeight="1" x14ac:dyDescent="0.2">
      <c r="W18433" s="143"/>
      <c r="X18433" s="143"/>
      <c r="AO18433" s="143"/>
      <c r="AP18433" s="143"/>
      <c r="BD18433" s="234"/>
      <c r="BE18433" s="234"/>
    </row>
    <row r="18434" spans="23:57" ht="12.95" customHeight="1" x14ac:dyDescent="0.2">
      <c r="W18434" s="143"/>
      <c r="X18434" s="143"/>
      <c r="AO18434" s="143"/>
      <c r="AP18434" s="143"/>
      <c r="BD18434" s="234"/>
      <c r="BE18434" s="234"/>
    </row>
    <row r="18435" spans="23:57" ht="12.95" customHeight="1" x14ac:dyDescent="0.2">
      <c r="W18435" s="143"/>
      <c r="X18435" s="143"/>
      <c r="AO18435" s="143"/>
      <c r="AP18435" s="143"/>
      <c r="BD18435" s="234"/>
      <c r="BE18435" s="234"/>
    </row>
    <row r="18436" spans="23:57" ht="12.95" customHeight="1" x14ac:dyDescent="0.2">
      <c r="W18436" s="143"/>
      <c r="X18436" s="143"/>
      <c r="AO18436" s="143"/>
      <c r="AP18436" s="143"/>
      <c r="BD18436" s="234"/>
      <c r="BE18436" s="234"/>
    </row>
    <row r="18437" spans="23:57" ht="12.95" customHeight="1" x14ac:dyDescent="0.2">
      <c r="W18437" s="143"/>
      <c r="X18437" s="143"/>
      <c r="AO18437" s="143"/>
      <c r="AP18437" s="143"/>
      <c r="BD18437" s="234"/>
      <c r="BE18437" s="234"/>
    </row>
    <row r="18438" spans="23:57" ht="12.95" customHeight="1" x14ac:dyDescent="0.2">
      <c r="W18438" s="143"/>
      <c r="X18438" s="143"/>
      <c r="AO18438" s="143"/>
      <c r="AP18438" s="143"/>
      <c r="BD18438" s="234"/>
      <c r="BE18438" s="234"/>
    </row>
    <row r="18439" spans="23:57" ht="12.95" customHeight="1" x14ac:dyDescent="0.2">
      <c r="W18439" s="143"/>
      <c r="X18439" s="143"/>
      <c r="AO18439" s="143"/>
      <c r="AP18439" s="143"/>
      <c r="BD18439" s="234"/>
      <c r="BE18439" s="234"/>
    </row>
    <row r="18440" spans="23:57" ht="12.95" customHeight="1" x14ac:dyDescent="0.2">
      <c r="W18440" s="143"/>
      <c r="X18440" s="143"/>
      <c r="AO18440" s="143"/>
      <c r="AP18440" s="143"/>
      <c r="BD18440" s="234"/>
      <c r="BE18440" s="234"/>
    </row>
    <row r="18441" spans="23:57" ht="12.95" customHeight="1" x14ac:dyDescent="0.2">
      <c r="W18441" s="143"/>
      <c r="X18441" s="143"/>
      <c r="AO18441" s="143"/>
      <c r="AP18441" s="143"/>
      <c r="BD18441" s="234"/>
      <c r="BE18441" s="234"/>
    </row>
    <row r="18442" spans="23:57" ht="12.95" customHeight="1" x14ac:dyDescent="0.2">
      <c r="W18442" s="143"/>
      <c r="X18442" s="143"/>
      <c r="AO18442" s="143"/>
      <c r="AP18442" s="143"/>
      <c r="BD18442" s="234"/>
      <c r="BE18442" s="234"/>
    </row>
    <row r="18443" spans="23:57" ht="12.95" customHeight="1" x14ac:dyDescent="0.2">
      <c r="W18443" s="143"/>
      <c r="X18443" s="143"/>
      <c r="AO18443" s="143"/>
      <c r="AP18443" s="143"/>
      <c r="BD18443" s="234"/>
      <c r="BE18443" s="234"/>
    </row>
    <row r="18444" spans="23:57" ht="12.95" customHeight="1" x14ac:dyDescent="0.2">
      <c r="W18444" s="143"/>
      <c r="X18444" s="143"/>
      <c r="AO18444" s="143"/>
      <c r="AP18444" s="143"/>
      <c r="BD18444" s="234"/>
      <c r="BE18444" s="234"/>
    </row>
    <row r="18445" spans="23:57" ht="12.95" customHeight="1" x14ac:dyDescent="0.2">
      <c r="W18445" s="143"/>
      <c r="X18445" s="143"/>
      <c r="AO18445" s="143"/>
      <c r="AP18445" s="143"/>
      <c r="BD18445" s="234"/>
      <c r="BE18445" s="234"/>
    </row>
    <row r="18446" spans="23:57" ht="12.95" customHeight="1" x14ac:dyDescent="0.2">
      <c r="W18446" s="143"/>
      <c r="X18446" s="143"/>
      <c r="AO18446" s="143"/>
      <c r="AP18446" s="143"/>
      <c r="BD18446" s="234"/>
      <c r="BE18446" s="234"/>
    </row>
    <row r="18447" spans="23:57" ht="12.95" customHeight="1" x14ac:dyDescent="0.2">
      <c r="W18447" s="143"/>
      <c r="X18447" s="143"/>
      <c r="AO18447" s="143"/>
      <c r="AP18447" s="143"/>
      <c r="BD18447" s="234"/>
      <c r="BE18447" s="234"/>
    </row>
    <row r="18448" spans="23:57" ht="12.95" customHeight="1" x14ac:dyDescent="0.2">
      <c r="W18448" s="143"/>
      <c r="X18448" s="143"/>
      <c r="AO18448" s="143"/>
      <c r="AP18448" s="143"/>
      <c r="BD18448" s="234"/>
      <c r="BE18448" s="234"/>
    </row>
    <row r="18449" spans="23:57" ht="12.95" customHeight="1" x14ac:dyDescent="0.2">
      <c r="W18449" s="143"/>
      <c r="X18449" s="143"/>
      <c r="AO18449" s="143"/>
      <c r="AP18449" s="143"/>
      <c r="BD18449" s="234"/>
      <c r="BE18449" s="234"/>
    </row>
    <row r="18450" spans="23:57" ht="12.95" customHeight="1" x14ac:dyDescent="0.2">
      <c r="W18450" s="143"/>
      <c r="X18450" s="143"/>
      <c r="AO18450" s="143"/>
      <c r="AP18450" s="143"/>
      <c r="BD18450" s="234"/>
      <c r="BE18450" s="234"/>
    </row>
    <row r="18451" spans="23:57" ht="12.95" customHeight="1" x14ac:dyDescent="0.2">
      <c r="W18451" s="143"/>
      <c r="X18451" s="143"/>
      <c r="AO18451" s="143"/>
      <c r="AP18451" s="143"/>
      <c r="BD18451" s="234"/>
      <c r="BE18451" s="234"/>
    </row>
    <row r="18452" spans="23:57" ht="12.95" customHeight="1" x14ac:dyDescent="0.2">
      <c r="W18452" s="143"/>
      <c r="X18452" s="143"/>
      <c r="AO18452" s="143"/>
      <c r="AP18452" s="143"/>
      <c r="BD18452" s="234"/>
      <c r="BE18452" s="234"/>
    </row>
    <row r="18453" spans="23:57" ht="12.95" customHeight="1" x14ac:dyDescent="0.2">
      <c r="W18453" s="143"/>
      <c r="X18453" s="143"/>
      <c r="AO18453" s="143"/>
      <c r="AP18453" s="143"/>
      <c r="BD18453" s="234"/>
      <c r="BE18453" s="234"/>
    </row>
    <row r="18454" spans="23:57" ht="12.95" customHeight="1" x14ac:dyDescent="0.2">
      <c r="W18454" s="143"/>
      <c r="X18454" s="143"/>
      <c r="AO18454" s="143"/>
      <c r="AP18454" s="143"/>
      <c r="BD18454" s="234"/>
      <c r="BE18454" s="234"/>
    </row>
    <row r="18455" spans="23:57" ht="12.95" customHeight="1" x14ac:dyDescent="0.2">
      <c r="W18455" s="143"/>
      <c r="X18455" s="143"/>
      <c r="AO18455" s="143"/>
      <c r="AP18455" s="143"/>
      <c r="BD18455" s="234"/>
      <c r="BE18455" s="234"/>
    </row>
    <row r="18456" spans="23:57" ht="12.95" customHeight="1" x14ac:dyDescent="0.2">
      <c r="W18456" s="143"/>
      <c r="X18456" s="143"/>
      <c r="AO18456" s="143"/>
      <c r="AP18456" s="143"/>
      <c r="BD18456" s="234"/>
      <c r="BE18456" s="234"/>
    </row>
    <row r="18457" spans="23:57" ht="12.95" customHeight="1" x14ac:dyDescent="0.2">
      <c r="W18457" s="143"/>
      <c r="X18457" s="143"/>
      <c r="AO18457" s="143"/>
      <c r="AP18457" s="143"/>
      <c r="BD18457" s="234"/>
      <c r="BE18457" s="234"/>
    </row>
    <row r="18458" spans="23:57" ht="12.95" customHeight="1" x14ac:dyDescent="0.2">
      <c r="W18458" s="143"/>
      <c r="X18458" s="143"/>
      <c r="AO18458" s="143"/>
      <c r="AP18458" s="143"/>
      <c r="BD18458" s="234"/>
      <c r="BE18458" s="234"/>
    </row>
    <row r="18459" spans="23:57" ht="12.95" customHeight="1" x14ac:dyDescent="0.2">
      <c r="W18459" s="143"/>
      <c r="X18459" s="143"/>
      <c r="AO18459" s="143"/>
      <c r="AP18459" s="143"/>
      <c r="BD18459" s="234"/>
      <c r="BE18459" s="234"/>
    </row>
    <row r="18460" spans="23:57" ht="12.95" customHeight="1" x14ac:dyDescent="0.2">
      <c r="W18460" s="143"/>
      <c r="X18460" s="143"/>
      <c r="AO18460" s="143"/>
      <c r="AP18460" s="143"/>
      <c r="BD18460" s="234"/>
      <c r="BE18460" s="234"/>
    </row>
    <row r="18461" spans="23:57" ht="12.95" customHeight="1" x14ac:dyDescent="0.2">
      <c r="W18461" s="143"/>
      <c r="X18461" s="143"/>
      <c r="AO18461" s="143"/>
      <c r="AP18461" s="143"/>
      <c r="BD18461" s="234"/>
      <c r="BE18461" s="234"/>
    </row>
    <row r="18462" spans="23:57" ht="12.95" customHeight="1" x14ac:dyDescent="0.2">
      <c r="W18462" s="143"/>
      <c r="X18462" s="143"/>
      <c r="AO18462" s="143"/>
      <c r="AP18462" s="143"/>
      <c r="BD18462" s="234"/>
      <c r="BE18462" s="234"/>
    </row>
    <row r="18463" spans="23:57" ht="12.95" customHeight="1" x14ac:dyDescent="0.2">
      <c r="W18463" s="143"/>
      <c r="X18463" s="143"/>
      <c r="AO18463" s="143"/>
      <c r="AP18463" s="143"/>
      <c r="BD18463" s="234"/>
      <c r="BE18463" s="234"/>
    </row>
    <row r="18464" spans="23:57" ht="12.95" customHeight="1" x14ac:dyDescent="0.2">
      <c r="W18464" s="143"/>
      <c r="X18464" s="143"/>
      <c r="AO18464" s="143"/>
      <c r="AP18464" s="143"/>
      <c r="BD18464" s="234"/>
      <c r="BE18464" s="234"/>
    </row>
    <row r="18465" spans="23:57" ht="12.95" customHeight="1" x14ac:dyDescent="0.2">
      <c r="W18465" s="143"/>
      <c r="X18465" s="143"/>
      <c r="AO18465" s="143"/>
      <c r="AP18465" s="143"/>
      <c r="BD18465" s="234"/>
      <c r="BE18465" s="234"/>
    </row>
    <row r="18466" spans="23:57" ht="12.95" customHeight="1" x14ac:dyDescent="0.2">
      <c r="W18466" s="143"/>
      <c r="X18466" s="143"/>
      <c r="AO18466" s="143"/>
      <c r="AP18466" s="143"/>
      <c r="BD18466" s="234"/>
      <c r="BE18466" s="234"/>
    </row>
    <row r="18467" spans="23:57" ht="12.95" customHeight="1" x14ac:dyDescent="0.2">
      <c r="W18467" s="143"/>
      <c r="X18467" s="143"/>
      <c r="AO18467" s="143"/>
      <c r="AP18467" s="143"/>
      <c r="BD18467" s="234"/>
      <c r="BE18467" s="234"/>
    </row>
    <row r="18468" spans="23:57" ht="12.95" customHeight="1" x14ac:dyDescent="0.2">
      <c r="W18468" s="143"/>
      <c r="X18468" s="143"/>
      <c r="AO18468" s="143"/>
      <c r="AP18468" s="143"/>
      <c r="BD18468" s="234"/>
      <c r="BE18468" s="234"/>
    </row>
    <row r="18469" spans="23:57" ht="12.95" customHeight="1" x14ac:dyDescent="0.2">
      <c r="W18469" s="143"/>
      <c r="X18469" s="143"/>
      <c r="AO18469" s="143"/>
      <c r="AP18469" s="143"/>
      <c r="BD18469" s="234"/>
      <c r="BE18469" s="234"/>
    </row>
    <row r="18470" spans="23:57" ht="12.95" customHeight="1" x14ac:dyDescent="0.2">
      <c r="W18470" s="143"/>
      <c r="X18470" s="143"/>
      <c r="AO18470" s="143"/>
      <c r="AP18470" s="143"/>
      <c r="BD18470" s="234"/>
      <c r="BE18470" s="234"/>
    </row>
    <row r="18471" spans="23:57" ht="12.95" customHeight="1" x14ac:dyDescent="0.2">
      <c r="W18471" s="143"/>
      <c r="X18471" s="143"/>
      <c r="AO18471" s="143"/>
      <c r="AP18471" s="143"/>
      <c r="BD18471" s="234"/>
      <c r="BE18471" s="234"/>
    </row>
    <row r="18472" spans="23:57" ht="12.95" customHeight="1" x14ac:dyDescent="0.2">
      <c r="W18472" s="143"/>
      <c r="X18472" s="143"/>
      <c r="AO18472" s="143"/>
      <c r="AP18472" s="143"/>
      <c r="BD18472" s="234"/>
      <c r="BE18472" s="234"/>
    </row>
    <row r="18473" spans="23:57" ht="12.95" customHeight="1" x14ac:dyDescent="0.2">
      <c r="W18473" s="143"/>
      <c r="X18473" s="143"/>
      <c r="AO18473" s="143"/>
      <c r="AP18473" s="143"/>
      <c r="BD18473" s="234"/>
      <c r="BE18473" s="234"/>
    </row>
    <row r="18474" spans="23:57" ht="12.95" customHeight="1" x14ac:dyDescent="0.2">
      <c r="W18474" s="143"/>
      <c r="X18474" s="143"/>
      <c r="AO18474" s="143"/>
      <c r="AP18474" s="143"/>
      <c r="BD18474" s="234"/>
      <c r="BE18474" s="234"/>
    </row>
    <row r="18475" spans="23:57" ht="12.95" customHeight="1" x14ac:dyDescent="0.2">
      <c r="W18475" s="143"/>
      <c r="X18475" s="143"/>
      <c r="AO18475" s="143"/>
      <c r="AP18475" s="143"/>
      <c r="BD18475" s="234"/>
      <c r="BE18475" s="234"/>
    </row>
    <row r="18476" spans="23:57" ht="12.95" customHeight="1" x14ac:dyDescent="0.2">
      <c r="W18476" s="143"/>
      <c r="X18476" s="143"/>
      <c r="AO18476" s="143"/>
      <c r="AP18476" s="143"/>
      <c r="BD18476" s="234"/>
      <c r="BE18476" s="234"/>
    </row>
    <row r="18477" spans="23:57" ht="12.95" customHeight="1" x14ac:dyDescent="0.2">
      <c r="W18477" s="143"/>
      <c r="X18477" s="143"/>
      <c r="AO18477" s="143"/>
      <c r="AP18477" s="143"/>
      <c r="BD18477" s="234"/>
      <c r="BE18477" s="234"/>
    </row>
    <row r="18478" spans="23:57" ht="12.95" customHeight="1" x14ac:dyDescent="0.2">
      <c r="W18478" s="143"/>
      <c r="X18478" s="143"/>
      <c r="AO18478" s="143"/>
      <c r="AP18478" s="143"/>
      <c r="BD18478" s="234"/>
      <c r="BE18478" s="234"/>
    </row>
    <row r="18479" spans="23:57" ht="12.95" customHeight="1" x14ac:dyDescent="0.2">
      <c r="W18479" s="143"/>
      <c r="X18479" s="143"/>
      <c r="AO18479" s="143"/>
      <c r="AP18479" s="143"/>
      <c r="BD18479" s="234"/>
      <c r="BE18479" s="234"/>
    </row>
    <row r="18480" spans="23:57" ht="12.95" customHeight="1" x14ac:dyDescent="0.2">
      <c r="W18480" s="143"/>
      <c r="X18480" s="143"/>
      <c r="AO18480" s="143"/>
      <c r="AP18480" s="143"/>
      <c r="BD18480" s="234"/>
      <c r="BE18480" s="234"/>
    </row>
    <row r="18481" spans="23:57" ht="12.95" customHeight="1" x14ac:dyDescent="0.2">
      <c r="W18481" s="143"/>
      <c r="X18481" s="143"/>
      <c r="AO18481" s="143"/>
      <c r="AP18481" s="143"/>
      <c r="BD18481" s="234"/>
      <c r="BE18481" s="234"/>
    </row>
    <row r="18482" spans="23:57" ht="12.95" customHeight="1" x14ac:dyDescent="0.2">
      <c r="W18482" s="143"/>
      <c r="X18482" s="143"/>
      <c r="AO18482" s="143"/>
      <c r="AP18482" s="143"/>
      <c r="BD18482" s="234"/>
      <c r="BE18482" s="234"/>
    </row>
    <row r="18483" spans="23:57" ht="12.95" customHeight="1" x14ac:dyDescent="0.2">
      <c r="W18483" s="143"/>
      <c r="X18483" s="143"/>
      <c r="AO18483" s="143"/>
      <c r="AP18483" s="143"/>
      <c r="BD18483" s="234"/>
      <c r="BE18483" s="234"/>
    </row>
    <row r="18484" spans="23:57" ht="12.95" customHeight="1" x14ac:dyDescent="0.2">
      <c r="W18484" s="143"/>
      <c r="X18484" s="143"/>
      <c r="AO18484" s="143"/>
      <c r="AP18484" s="143"/>
      <c r="BD18484" s="234"/>
      <c r="BE18484" s="234"/>
    </row>
    <row r="18485" spans="23:57" ht="12.95" customHeight="1" x14ac:dyDescent="0.2">
      <c r="W18485" s="143"/>
      <c r="X18485" s="143"/>
      <c r="AO18485" s="143"/>
      <c r="AP18485" s="143"/>
      <c r="BD18485" s="234"/>
      <c r="BE18485" s="234"/>
    </row>
    <row r="18486" spans="23:57" ht="12.95" customHeight="1" x14ac:dyDescent="0.2">
      <c r="W18486" s="143"/>
      <c r="X18486" s="143"/>
      <c r="AO18486" s="143"/>
      <c r="AP18486" s="143"/>
      <c r="BD18486" s="234"/>
      <c r="BE18486" s="234"/>
    </row>
    <row r="18487" spans="23:57" ht="12.95" customHeight="1" x14ac:dyDescent="0.2">
      <c r="W18487" s="143"/>
      <c r="X18487" s="143"/>
      <c r="AO18487" s="143"/>
      <c r="AP18487" s="143"/>
      <c r="BD18487" s="234"/>
      <c r="BE18487" s="234"/>
    </row>
    <row r="18488" spans="23:57" ht="12.95" customHeight="1" x14ac:dyDescent="0.2">
      <c r="W18488" s="143"/>
      <c r="X18488" s="143"/>
      <c r="AO18488" s="143"/>
      <c r="AP18488" s="143"/>
      <c r="BD18488" s="234"/>
      <c r="BE18488" s="234"/>
    </row>
    <row r="18489" spans="23:57" ht="12.95" customHeight="1" x14ac:dyDescent="0.2">
      <c r="W18489" s="143"/>
      <c r="X18489" s="143"/>
      <c r="AO18489" s="143"/>
      <c r="AP18489" s="143"/>
      <c r="BD18489" s="234"/>
      <c r="BE18489" s="234"/>
    </row>
    <row r="18490" spans="23:57" ht="12.95" customHeight="1" x14ac:dyDescent="0.2">
      <c r="W18490" s="143"/>
      <c r="X18490" s="143"/>
      <c r="AO18490" s="143"/>
      <c r="AP18490" s="143"/>
      <c r="BD18490" s="234"/>
      <c r="BE18490" s="234"/>
    </row>
    <row r="18491" spans="23:57" ht="12.95" customHeight="1" x14ac:dyDescent="0.2">
      <c r="W18491" s="143"/>
      <c r="X18491" s="143"/>
      <c r="AO18491" s="143"/>
      <c r="AP18491" s="143"/>
      <c r="BD18491" s="234"/>
      <c r="BE18491" s="234"/>
    </row>
    <row r="18492" spans="23:57" ht="12.95" customHeight="1" x14ac:dyDescent="0.2">
      <c r="W18492" s="143"/>
      <c r="X18492" s="143"/>
      <c r="AO18492" s="143"/>
      <c r="AP18492" s="143"/>
      <c r="BD18492" s="234"/>
      <c r="BE18492" s="234"/>
    </row>
    <row r="18493" spans="23:57" ht="12.95" customHeight="1" x14ac:dyDescent="0.2">
      <c r="W18493" s="143"/>
      <c r="X18493" s="143"/>
      <c r="AO18493" s="143"/>
      <c r="AP18493" s="143"/>
      <c r="BD18493" s="234"/>
      <c r="BE18493" s="234"/>
    </row>
    <row r="18494" spans="23:57" ht="12.95" customHeight="1" x14ac:dyDescent="0.2">
      <c r="W18494" s="143"/>
      <c r="X18494" s="143"/>
      <c r="AO18494" s="143"/>
      <c r="AP18494" s="143"/>
      <c r="BD18494" s="234"/>
      <c r="BE18494" s="234"/>
    </row>
    <row r="18495" spans="23:57" ht="12.95" customHeight="1" x14ac:dyDescent="0.2">
      <c r="W18495" s="143"/>
      <c r="X18495" s="143"/>
      <c r="AO18495" s="143"/>
      <c r="AP18495" s="143"/>
      <c r="BD18495" s="234"/>
      <c r="BE18495" s="234"/>
    </row>
    <row r="18496" spans="23:57" ht="12.95" customHeight="1" x14ac:dyDescent="0.2">
      <c r="W18496" s="143"/>
      <c r="X18496" s="143"/>
      <c r="AO18496" s="143"/>
      <c r="AP18496" s="143"/>
      <c r="BD18496" s="234"/>
      <c r="BE18496" s="234"/>
    </row>
    <row r="18497" spans="23:57" ht="12.95" customHeight="1" x14ac:dyDescent="0.2">
      <c r="W18497" s="143"/>
      <c r="X18497" s="143"/>
      <c r="AO18497" s="143"/>
      <c r="AP18497" s="143"/>
      <c r="BD18497" s="234"/>
      <c r="BE18497" s="234"/>
    </row>
    <row r="18498" spans="23:57" ht="12.95" customHeight="1" x14ac:dyDescent="0.2">
      <c r="W18498" s="143"/>
      <c r="X18498" s="143"/>
      <c r="AO18498" s="143"/>
      <c r="AP18498" s="143"/>
      <c r="BD18498" s="234"/>
      <c r="BE18498" s="234"/>
    </row>
    <row r="18499" spans="23:57" ht="12.95" customHeight="1" x14ac:dyDescent="0.2">
      <c r="W18499" s="143"/>
      <c r="X18499" s="143"/>
      <c r="AO18499" s="143"/>
      <c r="AP18499" s="143"/>
      <c r="BD18499" s="234"/>
      <c r="BE18499" s="234"/>
    </row>
    <row r="18500" spans="23:57" ht="12.95" customHeight="1" x14ac:dyDescent="0.2">
      <c r="W18500" s="143"/>
      <c r="X18500" s="143"/>
      <c r="AO18500" s="143"/>
      <c r="AP18500" s="143"/>
      <c r="BD18500" s="234"/>
      <c r="BE18500" s="234"/>
    </row>
    <row r="18501" spans="23:57" ht="12.95" customHeight="1" x14ac:dyDescent="0.2">
      <c r="W18501" s="143"/>
      <c r="X18501" s="143"/>
      <c r="AO18501" s="143"/>
      <c r="AP18501" s="143"/>
      <c r="BD18501" s="234"/>
      <c r="BE18501" s="234"/>
    </row>
    <row r="18502" spans="23:57" ht="12.95" customHeight="1" x14ac:dyDescent="0.2">
      <c r="W18502" s="143"/>
      <c r="X18502" s="143"/>
      <c r="AO18502" s="143"/>
      <c r="AP18502" s="143"/>
      <c r="BD18502" s="234"/>
      <c r="BE18502" s="234"/>
    </row>
    <row r="18503" spans="23:57" ht="12.95" customHeight="1" x14ac:dyDescent="0.2">
      <c r="W18503" s="143"/>
      <c r="X18503" s="143"/>
      <c r="AO18503" s="143"/>
      <c r="AP18503" s="143"/>
      <c r="BD18503" s="234"/>
      <c r="BE18503" s="234"/>
    </row>
    <row r="18504" spans="23:57" ht="12.95" customHeight="1" x14ac:dyDescent="0.2">
      <c r="W18504" s="143"/>
      <c r="X18504" s="143"/>
      <c r="AO18504" s="143"/>
      <c r="AP18504" s="143"/>
      <c r="BD18504" s="234"/>
      <c r="BE18504" s="234"/>
    </row>
    <row r="18505" spans="23:57" ht="12.95" customHeight="1" x14ac:dyDescent="0.2">
      <c r="W18505" s="143"/>
      <c r="X18505" s="143"/>
      <c r="AO18505" s="143"/>
      <c r="AP18505" s="143"/>
      <c r="BD18505" s="234"/>
      <c r="BE18505" s="234"/>
    </row>
    <row r="18506" spans="23:57" ht="12.95" customHeight="1" x14ac:dyDescent="0.2">
      <c r="W18506" s="143"/>
      <c r="X18506" s="143"/>
      <c r="AO18506" s="143"/>
      <c r="AP18506" s="143"/>
      <c r="BD18506" s="234"/>
      <c r="BE18506" s="234"/>
    </row>
    <row r="18507" spans="23:57" ht="12.95" customHeight="1" x14ac:dyDescent="0.2">
      <c r="W18507" s="143"/>
      <c r="X18507" s="143"/>
      <c r="AO18507" s="143"/>
      <c r="AP18507" s="143"/>
      <c r="BD18507" s="234"/>
      <c r="BE18507" s="234"/>
    </row>
    <row r="18508" spans="23:57" ht="12.95" customHeight="1" x14ac:dyDescent="0.2">
      <c r="W18508" s="143"/>
      <c r="X18508" s="143"/>
      <c r="AO18508" s="143"/>
      <c r="AP18508" s="143"/>
      <c r="BD18508" s="234"/>
      <c r="BE18508" s="234"/>
    </row>
    <row r="18509" spans="23:57" ht="12.95" customHeight="1" x14ac:dyDescent="0.2">
      <c r="W18509" s="143"/>
      <c r="X18509" s="143"/>
      <c r="AO18509" s="143"/>
      <c r="AP18509" s="143"/>
      <c r="BD18509" s="234"/>
      <c r="BE18509" s="234"/>
    </row>
    <row r="18510" spans="23:57" ht="12.95" customHeight="1" x14ac:dyDescent="0.2">
      <c r="W18510" s="143"/>
      <c r="X18510" s="143"/>
      <c r="AO18510" s="143"/>
      <c r="AP18510" s="143"/>
      <c r="BD18510" s="234"/>
      <c r="BE18510" s="234"/>
    </row>
    <row r="18511" spans="23:57" ht="12.95" customHeight="1" x14ac:dyDescent="0.2">
      <c r="W18511" s="143"/>
      <c r="X18511" s="143"/>
      <c r="AO18511" s="143"/>
      <c r="AP18511" s="143"/>
      <c r="BD18511" s="234"/>
      <c r="BE18511" s="234"/>
    </row>
    <row r="18512" spans="23:57" ht="12.95" customHeight="1" x14ac:dyDescent="0.2">
      <c r="W18512" s="143"/>
      <c r="X18512" s="143"/>
      <c r="AO18512" s="143"/>
      <c r="AP18512" s="143"/>
      <c r="BD18512" s="234"/>
      <c r="BE18512" s="234"/>
    </row>
    <row r="18513" spans="23:57" ht="12.95" customHeight="1" x14ac:dyDescent="0.2">
      <c r="W18513" s="143"/>
      <c r="X18513" s="143"/>
      <c r="AO18513" s="143"/>
      <c r="AP18513" s="143"/>
      <c r="BD18513" s="234"/>
      <c r="BE18513" s="234"/>
    </row>
    <row r="18514" spans="23:57" ht="12.95" customHeight="1" x14ac:dyDescent="0.2">
      <c r="W18514" s="143"/>
      <c r="X18514" s="143"/>
      <c r="AO18514" s="143"/>
      <c r="AP18514" s="143"/>
      <c r="BD18514" s="234"/>
      <c r="BE18514" s="234"/>
    </row>
    <row r="18515" spans="23:57" ht="12.95" customHeight="1" x14ac:dyDescent="0.2">
      <c r="W18515" s="143"/>
      <c r="X18515" s="143"/>
      <c r="AO18515" s="143"/>
      <c r="AP18515" s="143"/>
      <c r="BD18515" s="234"/>
      <c r="BE18515" s="234"/>
    </row>
    <row r="18516" spans="23:57" ht="12.95" customHeight="1" x14ac:dyDescent="0.2">
      <c r="W18516" s="143"/>
      <c r="X18516" s="143"/>
      <c r="AO18516" s="143"/>
      <c r="AP18516" s="143"/>
      <c r="BD18516" s="234"/>
      <c r="BE18516" s="234"/>
    </row>
    <row r="18517" spans="23:57" ht="12.95" customHeight="1" x14ac:dyDescent="0.2">
      <c r="W18517" s="143"/>
      <c r="X18517" s="143"/>
      <c r="AO18517" s="143"/>
      <c r="AP18517" s="143"/>
      <c r="BD18517" s="234"/>
      <c r="BE18517" s="234"/>
    </row>
    <row r="18518" spans="23:57" ht="12.95" customHeight="1" x14ac:dyDescent="0.2">
      <c r="W18518" s="143"/>
      <c r="X18518" s="143"/>
      <c r="AO18518" s="143"/>
      <c r="AP18518" s="143"/>
      <c r="BD18518" s="234"/>
      <c r="BE18518" s="234"/>
    </row>
    <row r="18519" spans="23:57" ht="12.95" customHeight="1" x14ac:dyDescent="0.2">
      <c r="W18519" s="143"/>
      <c r="X18519" s="143"/>
      <c r="AO18519" s="143"/>
      <c r="AP18519" s="143"/>
      <c r="BD18519" s="234"/>
      <c r="BE18519" s="234"/>
    </row>
    <row r="18520" spans="23:57" ht="12.95" customHeight="1" x14ac:dyDescent="0.2">
      <c r="W18520" s="143"/>
      <c r="X18520" s="143"/>
      <c r="AO18520" s="143"/>
      <c r="AP18520" s="143"/>
      <c r="BD18520" s="234"/>
      <c r="BE18520" s="234"/>
    </row>
    <row r="18521" spans="23:57" ht="12.95" customHeight="1" x14ac:dyDescent="0.2">
      <c r="W18521" s="143"/>
      <c r="X18521" s="143"/>
      <c r="AO18521" s="143"/>
      <c r="AP18521" s="143"/>
      <c r="BD18521" s="234"/>
      <c r="BE18521" s="234"/>
    </row>
    <row r="18522" spans="23:57" ht="12.95" customHeight="1" x14ac:dyDescent="0.2">
      <c r="W18522" s="143"/>
      <c r="X18522" s="143"/>
      <c r="AO18522" s="143"/>
      <c r="AP18522" s="143"/>
      <c r="BD18522" s="234"/>
      <c r="BE18522" s="234"/>
    </row>
    <row r="18523" spans="23:57" ht="12.95" customHeight="1" x14ac:dyDescent="0.2">
      <c r="W18523" s="143"/>
      <c r="X18523" s="143"/>
      <c r="AO18523" s="143"/>
      <c r="AP18523" s="143"/>
      <c r="BD18523" s="234"/>
      <c r="BE18523" s="234"/>
    </row>
    <row r="18524" spans="23:57" ht="12.95" customHeight="1" x14ac:dyDescent="0.2">
      <c r="W18524" s="143"/>
      <c r="X18524" s="143"/>
      <c r="AO18524" s="143"/>
      <c r="AP18524" s="143"/>
      <c r="BD18524" s="234"/>
      <c r="BE18524" s="234"/>
    </row>
    <row r="18525" spans="23:57" ht="12.95" customHeight="1" x14ac:dyDescent="0.2">
      <c r="W18525" s="143"/>
      <c r="X18525" s="143"/>
      <c r="AO18525" s="143"/>
      <c r="AP18525" s="143"/>
      <c r="BD18525" s="234"/>
      <c r="BE18525" s="234"/>
    </row>
    <row r="18526" spans="23:57" ht="12.95" customHeight="1" x14ac:dyDescent="0.2">
      <c r="W18526" s="143"/>
      <c r="X18526" s="143"/>
      <c r="AO18526" s="143"/>
      <c r="AP18526" s="143"/>
      <c r="BD18526" s="234"/>
      <c r="BE18526" s="234"/>
    </row>
    <row r="18527" spans="23:57" ht="12.95" customHeight="1" x14ac:dyDescent="0.2">
      <c r="W18527" s="143"/>
      <c r="X18527" s="143"/>
      <c r="AO18527" s="143"/>
      <c r="AP18527" s="143"/>
      <c r="BD18527" s="234"/>
      <c r="BE18527" s="234"/>
    </row>
    <row r="18528" spans="23:57" ht="12.95" customHeight="1" x14ac:dyDescent="0.2">
      <c r="W18528" s="143"/>
      <c r="X18528" s="143"/>
      <c r="AO18528" s="143"/>
      <c r="AP18528" s="143"/>
      <c r="BD18528" s="234"/>
      <c r="BE18528" s="234"/>
    </row>
    <row r="18529" spans="23:57" ht="12.95" customHeight="1" x14ac:dyDescent="0.2">
      <c r="W18529" s="143"/>
      <c r="X18529" s="143"/>
      <c r="AO18529" s="143"/>
      <c r="AP18529" s="143"/>
      <c r="BD18529" s="234"/>
      <c r="BE18529" s="234"/>
    </row>
    <row r="18530" spans="23:57" ht="12.95" customHeight="1" x14ac:dyDescent="0.2">
      <c r="W18530" s="143"/>
      <c r="X18530" s="143"/>
      <c r="AO18530" s="143"/>
      <c r="AP18530" s="143"/>
      <c r="BD18530" s="234"/>
      <c r="BE18530" s="234"/>
    </row>
    <row r="18531" spans="23:57" ht="12.95" customHeight="1" x14ac:dyDescent="0.2">
      <c r="W18531" s="143"/>
      <c r="X18531" s="143"/>
      <c r="AO18531" s="143"/>
      <c r="AP18531" s="143"/>
      <c r="BD18531" s="234"/>
      <c r="BE18531" s="234"/>
    </row>
    <row r="18532" spans="23:57" ht="12.95" customHeight="1" x14ac:dyDescent="0.2">
      <c r="W18532" s="143"/>
      <c r="X18532" s="143"/>
      <c r="AO18532" s="143"/>
      <c r="AP18532" s="143"/>
      <c r="BD18532" s="234"/>
      <c r="BE18532" s="234"/>
    </row>
    <row r="18533" spans="23:57" ht="12.95" customHeight="1" x14ac:dyDescent="0.2">
      <c r="W18533" s="143"/>
      <c r="X18533" s="143"/>
      <c r="AO18533" s="143"/>
      <c r="AP18533" s="143"/>
      <c r="BD18533" s="234"/>
      <c r="BE18533" s="234"/>
    </row>
    <row r="18534" spans="23:57" ht="12.95" customHeight="1" x14ac:dyDescent="0.2">
      <c r="W18534" s="143"/>
      <c r="X18534" s="143"/>
      <c r="AO18534" s="143"/>
      <c r="AP18534" s="143"/>
      <c r="BD18534" s="234"/>
      <c r="BE18534" s="234"/>
    </row>
    <row r="18535" spans="23:57" ht="12.95" customHeight="1" x14ac:dyDescent="0.2">
      <c r="W18535" s="143"/>
      <c r="X18535" s="143"/>
      <c r="AO18535" s="143"/>
      <c r="AP18535" s="143"/>
      <c r="BD18535" s="234"/>
      <c r="BE18535" s="234"/>
    </row>
    <row r="18536" spans="23:57" ht="12.95" customHeight="1" x14ac:dyDescent="0.2">
      <c r="W18536" s="143"/>
      <c r="X18536" s="143"/>
      <c r="AO18536" s="143"/>
      <c r="AP18536" s="143"/>
      <c r="BD18536" s="234"/>
      <c r="BE18536" s="234"/>
    </row>
    <row r="18537" spans="23:57" ht="12.95" customHeight="1" x14ac:dyDescent="0.2">
      <c r="W18537" s="143"/>
      <c r="X18537" s="143"/>
      <c r="AO18537" s="143"/>
      <c r="AP18537" s="143"/>
      <c r="BD18537" s="234"/>
      <c r="BE18537" s="234"/>
    </row>
    <row r="18538" spans="23:57" ht="12.95" customHeight="1" x14ac:dyDescent="0.2">
      <c r="W18538" s="143"/>
      <c r="X18538" s="143"/>
      <c r="AO18538" s="143"/>
      <c r="AP18538" s="143"/>
      <c r="BD18538" s="234"/>
      <c r="BE18538" s="234"/>
    </row>
    <row r="18539" spans="23:57" ht="12.95" customHeight="1" x14ac:dyDescent="0.2">
      <c r="W18539" s="143"/>
      <c r="X18539" s="143"/>
      <c r="AO18539" s="143"/>
      <c r="AP18539" s="143"/>
      <c r="BD18539" s="234"/>
      <c r="BE18539" s="234"/>
    </row>
    <row r="18540" spans="23:57" ht="12.95" customHeight="1" x14ac:dyDescent="0.2">
      <c r="W18540" s="143"/>
      <c r="X18540" s="143"/>
      <c r="AO18540" s="143"/>
      <c r="AP18540" s="143"/>
      <c r="BD18540" s="234"/>
      <c r="BE18540" s="234"/>
    </row>
    <row r="18541" spans="23:57" ht="12.95" customHeight="1" x14ac:dyDescent="0.2">
      <c r="W18541" s="143"/>
      <c r="X18541" s="143"/>
      <c r="AO18541" s="143"/>
      <c r="AP18541" s="143"/>
      <c r="BD18541" s="234"/>
      <c r="BE18541" s="234"/>
    </row>
    <row r="18542" spans="23:57" ht="12.95" customHeight="1" x14ac:dyDescent="0.2">
      <c r="W18542" s="143"/>
      <c r="X18542" s="143"/>
      <c r="AO18542" s="143"/>
      <c r="AP18542" s="143"/>
      <c r="BD18542" s="234"/>
      <c r="BE18542" s="234"/>
    </row>
    <row r="18543" spans="23:57" ht="12.95" customHeight="1" x14ac:dyDescent="0.2">
      <c r="W18543" s="143"/>
      <c r="X18543" s="143"/>
      <c r="AO18543" s="143"/>
      <c r="AP18543" s="143"/>
      <c r="BD18543" s="234"/>
      <c r="BE18543" s="234"/>
    </row>
    <row r="18544" spans="23:57" ht="12.95" customHeight="1" x14ac:dyDescent="0.2">
      <c r="W18544" s="143"/>
      <c r="X18544" s="143"/>
      <c r="AO18544" s="143"/>
      <c r="AP18544" s="143"/>
      <c r="BD18544" s="234"/>
      <c r="BE18544" s="234"/>
    </row>
    <row r="18545" spans="23:57" ht="12.95" customHeight="1" x14ac:dyDescent="0.2">
      <c r="W18545" s="143"/>
      <c r="X18545" s="143"/>
      <c r="AO18545" s="143"/>
      <c r="AP18545" s="143"/>
      <c r="BD18545" s="234"/>
      <c r="BE18545" s="234"/>
    </row>
    <row r="18546" spans="23:57" ht="12.95" customHeight="1" x14ac:dyDescent="0.2">
      <c r="W18546" s="143"/>
      <c r="X18546" s="143"/>
      <c r="AO18546" s="143"/>
      <c r="AP18546" s="143"/>
      <c r="BD18546" s="234"/>
      <c r="BE18546" s="234"/>
    </row>
    <row r="18547" spans="23:57" ht="12.95" customHeight="1" x14ac:dyDescent="0.2">
      <c r="W18547" s="143"/>
      <c r="X18547" s="143"/>
      <c r="AO18547" s="143"/>
      <c r="AP18547" s="143"/>
      <c r="BD18547" s="234"/>
      <c r="BE18547" s="234"/>
    </row>
    <row r="18548" spans="23:57" ht="12.95" customHeight="1" x14ac:dyDescent="0.2">
      <c r="W18548" s="143"/>
      <c r="X18548" s="143"/>
      <c r="AO18548" s="143"/>
      <c r="AP18548" s="143"/>
      <c r="BD18548" s="234"/>
      <c r="BE18548" s="234"/>
    </row>
    <row r="18549" spans="23:57" ht="12.95" customHeight="1" x14ac:dyDescent="0.2">
      <c r="W18549" s="143"/>
      <c r="X18549" s="143"/>
      <c r="AO18549" s="143"/>
      <c r="AP18549" s="143"/>
      <c r="BD18549" s="234"/>
      <c r="BE18549" s="234"/>
    </row>
    <row r="18550" spans="23:57" ht="12.95" customHeight="1" x14ac:dyDescent="0.2">
      <c r="W18550" s="143"/>
      <c r="X18550" s="143"/>
      <c r="AO18550" s="143"/>
      <c r="AP18550" s="143"/>
      <c r="BD18550" s="234"/>
      <c r="BE18550" s="234"/>
    </row>
    <row r="18551" spans="23:57" ht="12.95" customHeight="1" x14ac:dyDescent="0.2">
      <c r="W18551" s="143"/>
      <c r="X18551" s="143"/>
      <c r="AO18551" s="143"/>
      <c r="AP18551" s="143"/>
      <c r="BD18551" s="234"/>
      <c r="BE18551" s="234"/>
    </row>
    <row r="18552" spans="23:57" ht="12.95" customHeight="1" x14ac:dyDescent="0.2">
      <c r="W18552" s="143"/>
      <c r="X18552" s="143"/>
      <c r="AO18552" s="143"/>
      <c r="AP18552" s="143"/>
      <c r="BD18552" s="234"/>
      <c r="BE18552" s="234"/>
    </row>
    <row r="18553" spans="23:57" ht="12.95" customHeight="1" x14ac:dyDescent="0.2">
      <c r="W18553" s="143"/>
      <c r="X18553" s="143"/>
      <c r="AO18553" s="143"/>
      <c r="AP18553" s="143"/>
      <c r="BD18553" s="234"/>
      <c r="BE18553" s="234"/>
    </row>
    <row r="18554" spans="23:57" ht="12.95" customHeight="1" x14ac:dyDescent="0.2">
      <c r="W18554" s="143"/>
      <c r="X18554" s="143"/>
      <c r="AO18554" s="143"/>
      <c r="AP18554" s="143"/>
      <c r="BD18554" s="234"/>
      <c r="BE18554" s="234"/>
    </row>
    <row r="18555" spans="23:57" ht="12.95" customHeight="1" x14ac:dyDescent="0.2">
      <c r="W18555" s="143"/>
      <c r="X18555" s="143"/>
      <c r="AO18555" s="143"/>
      <c r="AP18555" s="143"/>
      <c r="BD18555" s="234"/>
      <c r="BE18555" s="234"/>
    </row>
    <row r="18556" spans="23:57" ht="12.95" customHeight="1" x14ac:dyDescent="0.2">
      <c r="W18556" s="143"/>
      <c r="X18556" s="143"/>
      <c r="AO18556" s="143"/>
      <c r="AP18556" s="143"/>
      <c r="BD18556" s="234"/>
      <c r="BE18556" s="234"/>
    </row>
    <row r="18557" spans="23:57" ht="12.95" customHeight="1" x14ac:dyDescent="0.2">
      <c r="W18557" s="143"/>
      <c r="X18557" s="143"/>
      <c r="AO18557" s="143"/>
      <c r="AP18557" s="143"/>
      <c r="BD18557" s="234"/>
      <c r="BE18557" s="234"/>
    </row>
    <row r="18558" spans="23:57" ht="12.95" customHeight="1" x14ac:dyDescent="0.2">
      <c r="W18558" s="143"/>
      <c r="X18558" s="143"/>
      <c r="AO18558" s="143"/>
      <c r="AP18558" s="143"/>
      <c r="BD18558" s="234"/>
      <c r="BE18558" s="234"/>
    </row>
    <row r="18559" spans="23:57" ht="12.95" customHeight="1" x14ac:dyDescent="0.2">
      <c r="W18559" s="143"/>
      <c r="X18559" s="143"/>
      <c r="AO18559" s="143"/>
      <c r="AP18559" s="143"/>
      <c r="BD18559" s="234"/>
      <c r="BE18559" s="234"/>
    </row>
    <row r="18560" spans="23:57" ht="12.95" customHeight="1" x14ac:dyDescent="0.2">
      <c r="W18560" s="143"/>
      <c r="X18560" s="143"/>
      <c r="AO18560" s="143"/>
      <c r="AP18560" s="143"/>
      <c r="BD18560" s="234"/>
      <c r="BE18560" s="234"/>
    </row>
    <row r="18561" spans="23:57" ht="12.95" customHeight="1" x14ac:dyDescent="0.2">
      <c r="W18561" s="143"/>
      <c r="X18561" s="143"/>
      <c r="AO18561" s="143"/>
      <c r="AP18561" s="143"/>
      <c r="BD18561" s="234"/>
      <c r="BE18561" s="234"/>
    </row>
    <row r="18562" spans="23:57" ht="12.95" customHeight="1" x14ac:dyDescent="0.2">
      <c r="W18562" s="143"/>
      <c r="X18562" s="143"/>
      <c r="AO18562" s="143"/>
      <c r="AP18562" s="143"/>
      <c r="BD18562" s="234"/>
      <c r="BE18562" s="234"/>
    </row>
    <row r="18563" spans="23:57" ht="12.95" customHeight="1" x14ac:dyDescent="0.2">
      <c r="W18563" s="143"/>
      <c r="X18563" s="143"/>
      <c r="AO18563" s="143"/>
      <c r="AP18563" s="143"/>
      <c r="BD18563" s="234"/>
      <c r="BE18563" s="234"/>
    </row>
    <row r="18564" spans="23:57" ht="12.95" customHeight="1" x14ac:dyDescent="0.2">
      <c r="W18564" s="143"/>
      <c r="X18564" s="143"/>
      <c r="AO18564" s="143"/>
      <c r="AP18564" s="143"/>
      <c r="BD18564" s="234"/>
      <c r="BE18564" s="234"/>
    </row>
    <row r="18565" spans="23:57" ht="12.95" customHeight="1" x14ac:dyDescent="0.2">
      <c r="W18565" s="143"/>
      <c r="X18565" s="143"/>
      <c r="AO18565" s="143"/>
      <c r="AP18565" s="143"/>
      <c r="BD18565" s="234"/>
      <c r="BE18565" s="234"/>
    </row>
    <row r="18566" spans="23:57" ht="12.95" customHeight="1" x14ac:dyDescent="0.2">
      <c r="W18566" s="143"/>
      <c r="X18566" s="143"/>
      <c r="AO18566" s="143"/>
      <c r="AP18566" s="143"/>
      <c r="BD18566" s="234"/>
      <c r="BE18566" s="234"/>
    </row>
    <row r="18567" spans="23:57" ht="12.95" customHeight="1" x14ac:dyDescent="0.2">
      <c r="W18567" s="143"/>
      <c r="X18567" s="143"/>
      <c r="AO18567" s="143"/>
      <c r="AP18567" s="143"/>
      <c r="BD18567" s="234"/>
      <c r="BE18567" s="234"/>
    </row>
    <row r="18568" spans="23:57" ht="12.95" customHeight="1" x14ac:dyDescent="0.2">
      <c r="W18568" s="143"/>
      <c r="X18568" s="143"/>
      <c r="AO18568" s="143"/>
      <c r="AP18568" s="143"/>
      <c r="BD18568" s="234"/>
      <c r="BE18568" s="234"/>
    </row>
    <row r="18569" spans="23:57" ht="12.95" customHeight="1" x14ac:dyDescent="0.2">
      <c r="W18569" s="143"/>
      <c r="X18569" s="143"/>
      <c r="AO18569" s="143"/>
      <c r="AP18569" s="143"/>
      <c r="BD18569" s="234"/>
      <c r="BE18569" s="234"/>
    </row>
    <row r="18570" spans="23:57" ht="12.95" customHeight="1" x14ac:dyDescent="0.2">
      <c r="W18570" s="143"/>
      <c r="X18570" s="143"/>
      <c r="AO18570" s="143"/>
      <c r="AP18570" s="143"/>
      <c r="BD18570" s="234"/>
      <c r="BE18570" s="234"/>
    </row>
    <row r="18571" spans="23:57" ht="12.95" customHeight="1" x14ac:dyDescent="0.2">
      <c r="W18571" s="143"/>
      <c r="X18571" s="143"/>
      <c r="AO18571" s="143"/>
      <c r="AP18571" s="143"/>
      <c r="BD18571" s="234"/>
      <c r="BE18571" s="234"/>
    </row>
    <row r="18572" spans="23:57" ht="12.95" customHeight="1" x14ac:dyDescent="0.2">
      <c r="W18572" s="143"/>
      <c r="X18572" s="143"/>
      <c r="AO18572" s="143"/>
      <c r="AP18572" s="143"/>
      <c r="BD18572" s="234"/>
      <c r="BE18572" s="234"/>
    </row>
    <row r="18573" spans="23:57" ht="12.95" customHeight="1" x14ac:dyDescent="0.2">
      <c r="W18573" s="143"/>
      <c r="X18573" s="143"/>
      <c r="AO18573" s="143"/>
      <c r="AP18573" s="143"/>
      <c r="BD18573" s="234"/>
      <c r="BE18573" s="234"/>
    </row>
    <row r="18574" spans="23:57" ht="12.95" customHeight="1" x14ac:dyDescent="0.2">
      <c r="W18574" s="143"/>
      <c r="X18574" s="143"/>
      <c r="AO18574" s="143"/>
      <c r="AP18574" s="143"/>
      <c r="BD18574" s="234"/>
      <c r="BE18574" s="234"/>
    </row>
    <row r="18575" spans="23:57" ht="12.95" customHeight="1" x14ac:dyDescent="0.2">
      <c r="W18575" s="143"/>
      <c r="X18575" s="143"/>
      <c r="AO18575" s="143"/>
      <c r="AP18575" s="143"/>
      <c r="BD18575" s="234"/>
      <c r="BE18575" s="234"/>
    </row>
    <row r="18576" spans="23:57" ht="12.95" customHeight="1" x14ac:dyDescent="0.2">
      <c r="W18576" s="143"/>
      <c r="X18576" s="143"/>
      <c r="AO18576" s="143"/>
      <c r="AP18576" s="143"/>
      <c r="BD18576" s="234"/>
      <c r="BE18576" s="234"/>
    </row>
    <row r="18577" spans="23:57" ht="12.95" customHeight="1" x14ac:dyDescent="0.2">
      <c r="W18577" s="143"/>
      <c r="X18577" s="143"/>
      <c r="AO18577" s="143"/>
      <c r="AP18577" s="143"/>
      <c r="BD18577" s="234"/>
      <c r="BE18577" s="234"/>
    </row>
    <row r="18578" spans="23:57" ht="12.95" customHeight="1" x14ac:dyDescent="0.2">
      <c r="W18578" s="143"/>
      <c r="X18578" s="143"/>
      <c r="AO18578" s="143"/>
      <c r="AP18578" s="143"/>
      <c r="BD18578" s="234"/>
      <c r="BE18578" s="234"/>
    </row>
    <row r="18579" spans="23:57" ht="12.95" customHeight="1" x14ac:dyDescent="0.2">
      <c r="W18579" s="143"/>
      <c r="X18579" s="143"/>
      <c r="AO18579" s="143"/>
      <c r="AP18579" s="143"/>
      <c r="BD18579" s="234"/>
      <c r="BE18579" s="234"/>
    </row>
    <row r="18580" spans="23:57" ht="12.95" customHeight="1" x14ac:dyDescent="0.2">
      <c r="W18580" s="143"/>
      <c r="X18580" s="143"/>
      <c r="AO18580" s="143"/>
      <c r="AP18580" s="143"/>
      <c r="BD18580" s="234"/>
      <c r="BE18580" s="234"/>
    </row>
    <row r="18581" spans="23:57" ht="12.95" customHeight="1" x14ac:dyDescent="0.2">
      <c r="W18581" s="143"/>
      <c r="X18581" s="143"/>
      <c r="AO18581" s="143"/>
      <c r="AP18581" s="143"/>
      <c r="BD18581" s="234"/>
      <c r="BE18581" s="234"/>
    </row>
    <row r="18582" spans="23:57" ht="12.95" customHeight="1" x14ac:dyDescent="0.2">
      <c r="W18582" s="143"/>
      <c r="X18582" s="143"/>
      <c r="AO18582" s="143"/>
      <c r="AP18582" s="143"/>
      <c r="BD18582" s="234"/>
      <c r="BE18582" s="234"/>
    </row>
    <row r="18583" spans="23:57" ht="12.95" customHeight="1" x14ac:dyDescent="0.2">
      <c r="W18583" s="143"/>
      <c r="X18583" s="143"/>
      <c r="AO18583" s="143"/>
      <c r="AP18583" s="143"/>
      <c r="BD18583" s="234"/>
      <c r="BE18583" s="234"/>
    </row>
    <row r="18584" spans="23:57" ht="12.95" customHeight="1" x14ac:dyDescent="0.2">
      <c r="W18584" s="143"/>
      <c r="X18584" s="143"/>
      <c r="AO18584" s="143"/>
      <c r="AP18584" s="143"/>
      <c r="BD18584" s="234"/>
      <c r="BE18584" s="234"/>
    </row>
    <row r="18585" spans="23:57" ht="12.95" customHeight="1" x14ac:dyDescent="0.2">
      <c r="W18585" s="143"/>
      <c r="X18585" s="143"/>
      <c r="AO18585" s="143"/>
      <c r="AP18585" s="143"/>
      <c r="BD18585" s="234"/>
      <c r="BE18585" s="234"/>
    </row>
    <row r="18586" spans="23:57" ht="12.95" customHeight="1" x14ac:dyDescent="0.2">
      <c r="W18586" s="143"/>
      <c r="X18586" s="143"/>
      <c r="AO18586" s="143"/>
      <c r="AP18586" s="143"/>
      <c r="BD18586" s="234"/>
      <c r="BE18586" s="234"/>
    </row>
    <row r="18587" spans="23:57" ht="12.95" customHeight="1" x14ac:dyDescent="0.2">
      <c r="W18587" s="143"/>
      <c r="X18587" s="143"/>
      <c r="AO18587" s="143"/>
      <c r="AP18587" s="143"/>
      <c r="BD18587" s="234"/>
      <c r="BE18587" s="234"/>
    </row>
    <row r="18588" spans="23:57" ht="12.95" customHeight="1" x14ac:dyDescent="0.2">
      <c r="W18588" s="143"/>
      <c r="X18588" s="143"/>
      <c r="AO18588" s="143"/>
      <c r="AP18588" s="143"/>
      <c r="BD18588" s="234"/>
      <c r="BE18588" s="234"/>
    </row>
    <row r="18589" spans="23:57" ht="12.95" customHeight="1" x14ac:dyDescent="0.2">
      <c r="W18589" s="143"/>
      <c r="X18589" s="143"/>
      <c r="AO18589" s="143"/>
      <c r="AP18589" s="143"/>
      <c r="BD18589" s="234"/>
      <c r="BE18589" s="234"/>
    </row>
    <row r="18590" spans="23:57" ht="12.95" customHeight="1" x14ac:dyDescent="0.2">
      <c r="W18590" s="143"/>
      <c r="X18590" s="143"/>
      <c r="AO18590" s="143"/>
      <c r="AP18590" s="143"/>
      <c r="BD18590" s="234"/>
      <c r="BE18590" s="234"/>
    </row>
    <row r="18591" spans="23:57" ht="12.95" customHeight="1" x14ac:dyDescent="0.2">
      <c r="W18591" s="143"/>
      <c r="X18591" s="143"/>
      <c r="AO18591" s="143"/>
      <c r="AP18591" s="143"/>
      <c r="BD18591" s="234"/>
      <c r="BE18591" s="234"/>
    </row>
    <row r="18592" spans="23:57" ht="12.95" customHeight="1" x14ac:dyDescent="0.2">
      <c r="W18592" s="143"/>
      <c r="X18592" s="143"/>
      <c r="AO18592" s="143"/>
      <c r="AP18592" s="143"/>
      <c r="BD18592" s="234"/>
      <c r="BE18592" s="234"/>
    </row>
    <row r="18593" spans="23:57" ht="12.95" customHeight="1" x14ac:dyDescent="0.2">
      <c r="W18593" s="143"/>
      <c r="X18593" s="143"/>
      <c r="AO18593" s="143"/>
      <c r="AP18593" s="143"/>
      <c r="BD18593" s="234"/>
      <c r="BE18593" s="234"/>
    </row>
    <row r="18594" spans="23:57" ht="12.95" customHeight="1" x14ac:dyDescent="0.2">
      <c r="W18594" s="143"/>
      <c r="X18594" s="143"/>
      <c r="AO18594" s="143"/>
      <c r="AP18594" s="143"/>
      <c r="BD18594" s="234"/>
      <c r="BE18594" s="234"/>
    </row>
    <row r="18595" spans="23:57" ht="12.95" customHeight="1" x14ac:dyDescent="0.2">
      <c r="W18595" s="143"/>
      <c r="X18595" s="143"/>
      <c r="AO18595" s="143"/>
      <c r="AP18595" s="143"/>
      <c r="BD18595" s="234"/>
      <c r="BE18595" s="234"/>
    </row>
    <row r="18596" spans="23:57" ht="12.95" customHeight="1" x14ac:dyDescent="0.2">
      <c r="W18596" s="143"/>
      <c r="X18596" s="143"/>
      <c r="AO18596" s="143"/>
      <c r="AP18596" s="143"/>
      <c r="BD18596" s="234"/>
      <c r="BE18596" s="234"/>
    </row>
    <row r="18597" spans="23:57" ht="12.95" customHeight="1" x14ac:dyDescent="0.2">
      <c r="W18597" s="143"/>
      <c r="X18597" s="143"/>
      <c r="AO18597" s="143"/>
      <c r="AP18597" s="143"/>
      <c r="BD18597" s="234"/>
      <c r="BE18597" s="234"/>
    </row>
    <row r="18598" spans="23:57" ht="12.95" customHeight="1" x14ac:dyDescent="0.2">
      <c r="W18598" s="143"/>
      <c r="X18598" s="143"/>
      <c r="AO18598" s="143"/>
      <c r="AP18598" s="143"/>
      <c r="BD18598" s="234"/>
      <c r="BE18598" s="234"/>
    </row>
    <row r="18599" spans="23:57" ht="12.95" customHeight="1" x14ac:dyDescent="0.2">
      <c r="W18599" s="143"/>
      <c r="X18599" s="143"/>
      <c r="AO18599" s="143"/>
      <c r="AP18599" s="143"/>
      <c r="BD18599" s="234"/>
      <c r="BE18599" s="234"/>
    </row>
    <row r="18600" spans="23:57" ht="12.95" customHeight="1" x14ac:dyDescent="0.2">
      <c r="W18600" s="143"/>
      <c r="X18600" s="143"/>
      <c r="AO18600" s="143"/>
      <c r="AP18600" s="143"/>
      <c r="BD18600" s="234"/>
      <c r="BE18600" s="234"/>
    </row>
    <row r="18601" spans="23:57" ht="12.95" customHeight="1" x14ac:dyDescent="0.2">
      <c r="W18601" s="143"/>
      <c r="X18601" s="143"/>
      <c r="AO18601" s="143"/>
      <c r="AP18601" s="143"/>
      <c r="BD18601" s="234"/>
      <c r="BE18601" s="234"/>
    </row>
    <row r="18602" spans="23:57" ht="12.95" customHeight="1" x14ac:dyDescent="0.2">
      <c r="W18602" s="143"/>
      <c r="X18602" s="143"/>
      <c r="AO18602" s="143"/>
      <c r="AP18602" s="143"/>
      <c r="BD18602" s="234"/>
      <c r="BE18602" s="234"/>
    </row>
    <row r="18603" spans="23:57" ht="12.95" customHeight="1" x14ac:dyDescent="0.2">
      <c r="W18603" s="143"/>
      <c r="X18603" s="143"/>
      <c r="AO18603" s="143"/>
      <c r="AP18603" s="143"/>
      <c r="BD18603" s="234"/>
      <c r="BE18603" s="234"/>
    </row>
    <row r="18604" spans="23:57" ht="12.95" customHeight="1" x14ac:dyDescent="0.2">
      <c r="W18604" s="143"/>
      <c r="X18604" s="143"/>
      <c r="BD18604" s="234"/>
      <c r="BE18604" s="234"/>
    </row>
    <row r="18605" spans="23:57" ht="12.95" customHeight="1" x14ac:dyDescent="0.2">
      <c r="W18605" s="143"/>
      <c r="X18605" s="143"/>
      <c r="BD18605" s="234"/>
      <c r="BE18605" s="234"/>
    </row>
    <row r="18606" spans="23:57" ht="12.95" customHeight="1" x14ac:dyDescent="0.2">
      <c r="W18606" s="143"/>
      <c r="X18606" s="143"/>
      <c r="BD18606" s="234"/>
      <c r="BE18606" s="234"/>
    </row>
    <row r="18607" spans="23:57" ht="12.95" customHeight="1" x14ac:dyDescent="0.2">
      <c r="W18607" s="143"/>
      <c r="X18607" s="143"/>
      <c r="BD18607" s="234"/>
      <c r="BE18607" s="234"/>
    </row>
    <row r="18608" spans="23:57" ht="12.95" customHeight="1" x14ac:dyDescent="0.2">
      <c r="W18608" s="143"/>
      <c r="X18608" s="143"/>
      <c r="BD18608" s="234"/>
      <c r="BE18608" s="234"/>
    </row>
    <row r="18609" spans="23:57" ht="12.95" customHeight="1" x14ac:dyDescent="0.2">
      <c r="W18609" s="143"/>
      <c r="X18609" s="143"/>
      <c r="BD18609" s="234"/>
      <c r="BE18609" s="234"/>
    </row>
    <row r="18610" spans="23:57" ht="12.95" customHeight="1" x14ac:dyDescent="0.2">
      <c r="W18610" s="143"/>
      <c r="X18610" s="143"/>
      <c r="BD18610" s="234"/>
      <c r="BE18610" s="234"/>
    </row>
    <row r="18611" spans="23:57" ht="12.95" customHeight="1" x14ac:dyDescent="0.2">
      <c r="W18611" s="143"/>
      <c r="X18611" s="143"/>
      <c r="BD18611" s="234"/>
      <c r="BE18611" s="234"/>
    </row>
    <row r="18612" spans="23:57" ht="12.95" customHeight="1" x14ac:dyDescent="0.2">
      <c r="W18612" s="143"/>
      <c r="X18612" s="143"/>
      <c r="BD18612" s="234"/>
      <c r="BE18612" s="234"/>
    </row>
    <row r="18613" spans="23:57" ht="12.95" customHeight="1" x14ac:dyDescent="0.2">
      <c r="W18613" s="143"/>
      <c r="X18613" s="143"/>
      <c r="BD18613" s="234"/>
      <c r="BE18613" s="234"/>
    </row>
    <row r="18614" spans="23:57" ht="12.95" customHeight="1" x14ac:dyDescent="0.2">
      <c r="W18614" s="143"/>
      <c r="X18614" s="143"/>
      <c r="BD18614" s="234"/>
      <c r="BE18614" s="234"/>
    </row>
    <row r="18615" spans="23:57" ht="12.95" customHeight="1" x14ac:dyDescent="0.2">
      <c r="W18615" s="143"/>
      <c r="X18615" s="143"/>
      <c r="BD18615" s="234"/>
      <c r="BE18615" s="234"/>
    </row>
    <row r="18616" spans="23:57" ht="12.95" customHeight="1" x14ac:dyDescent="0.2">
      <c r="W18616" s="143"/>
      <c r="X18616" s="143"/>
      <c r="BD18616" s="234"/>
      <c r="BE18616" s="234"/>
    </row>
    <row r="18617" spans="23:57" ht="12.95" customHeight="1" x14ac:dyDescent="0.2">
      <c r="W18617" s="143"/>
      <c r="X18617" s="143"/>
      <c r="BD18617" s="234"/>
      <c r="BE18617" s="234"/>
    </row>
    <row r="18618" spans="23:57" ht="12.95" customHeight="1" x14ac:dyDescent="0.2">
      <c r="W18618" s="143"/>
      <c r="X18618" s="143"/>
      <c r="BD18618" s="234"/>
      <c r="BE18618" s="234"/>
    </row>
    <row r="18619" spans="23:57" ht="12.95" customHeight="1" x14ac:dyDescent="0.2">
      <c r="W18619" s="143"/>
      <c r="X18619" s="143"/>
      <c r="BD18619" s="234"/>
      <c r="BE18619" s="234"/>
    </row>
    <row r="18620" spans="23:57" ht="12.95" customHeight="1" x14ac:dyDescent="0.2">
      <c r="W18620" s="143"/>
      <c r="X18620" s="143"/>
      <c r="BD18620" s="234"/>
      <c r="BE18620" s="234"/>
    </row>
    <row r="18621" spans="23:57" ht="12.95" customHeight="1" x14ac:dyDescent="0.2">
      <c r="W18621" s="143"/>
      <c r="X18621" s="143"/>
      <c r="BD18621" s="234"/>
      <c r="BE18621" s="234"/>
    </row>
    <row r="18622" spans="23:57" ht="12.95" customHeight="1" x14ac:dyDescent="0.2">
      <c r="W18622" s="143"/>
      <c r="X18622" s="143"/>
      <c r="BD18622" s="234"/>
      <c r="BE18622" s="234"/>
    </row>
    <row r="18623" spans="23:57" ht="12.95" customHeight="1" x14ac:dyDescent="0.2">
      <c r="W18623" s="143"/>
      <c r="X18623" s="143"/>
      <c r="BD18623" s="234"/>
      <c r="BE18623" s="234"/>
    </row>
    <row r="18624" spans="23:57" ht="12.95" customHeight="1" x14ac:dyDescent="0.2">
      <c r="W18624" s="143"/>
      <c r="X18624" s="143"/>
      <c r="BD18624" s="234"/>
      <c r="BE18624" s="234"/>
    </row>
    <row r="18625" spans="23:57" ht="12.95" customHeight="1" x14ac:dyDescent="0.2">
      <c r="W18625" s="143"/>
      <c r="X18625" s="143"/>
      <c r="BD18625" s="234"/>
      <c r="BE18625" s="234"/>
    </row>
    <row r="18626" spans="23:57" ht="12.95" customHeight="1" x14ac:dyDescent="0.2">
      <c r="W18626" s="143"/>
      <c r="X18626" s="143"/>
      <c r="BD18626" s="234"/>
      <c r="BE18626" s="234"/>
    </row>
    <row r="18627" spans="23:57" ht="12.95" customHeight="1" x14ac:dyDescent="0.2">
      <c r="W18627" s="143"/>
      <c r="X18627" s="143"/>
      <c r="BD18627" s="234"/>
      <c r="BE18627" s="234"/>
    </row>
    <row r="18628" spans="23:57" ht="12.95" customHeight="1" x14ac:dyDescent="0.2">
      <c r="W18628" s="143"/>
      <c r="X18628" s="143"/>
      <c r="BD18628" s="234"/>
      <c r="BE18628" s="234"/>
    </row>
    <row r="18629" spans="23:57" ht="12.95" customHeight="1" x14ac:dyDescent="0.2">
      <c r="W18629" s="143"/>
      <c r="X18629" s="143"/>
      <c r="BD18629" s="234"/>
      <c r="BE18629" s="234"/>
    </row>
    <row r="18630" spans="23:57" ht="12.95" customHeight="1" x14ac:dyDescent="0.2">
      <c r="W18630" s="143"/>
      <c r="X18630" s="143"/>
      <c r="BD18630" s="234"/>
      <c r="BE18630" s="234"/>
    </row>
    <row r="18631" spans="23:57" ht="12.95" customHeight="1" x14ac:dyDescent="0.2">
      <c r="W18631" s="143"/>
      <c r="X18631" s="143"/>
      <c r="BD18631" s="234"/>
      <c r="BE18631" s="234"/>
    </row>
    <row r="18632" spans="23:57" ht="12.95" customHeight="1" x14ac:dyDescent="0.2">
      <c r="W18632" s="143"/>
      <c r="X18632" s="143"/>
      <c r="BD18632" s="234"/>
      <c r="BE18632" s="234"/>
    </row>
    <row r="18633" spans="23:57" ht="12.95" customHeight="1" x14ac:dyDescent="0.2">
      <c r="W18633" s="143"/>
      <c r="X18633" s="143"/>
      <c r="BD18633" s="234"/>
      <c r="BE18633" s="234"/>
    </row>
    <row r="18634" spans="23:57" ht="12.95" customHeight="1" x14ac:dyDescent="0.2">
      <c r="W18634" s="143"/>
      <c r="X18634" s="143"/>
      <c r="BD18634" s="234"/>
      <c r="BE18634" s="234"/>
    </row>
    <row r="18635" spans="23:57" ht="12.95" customHeight="1" x14ac:dyDescent="0.2">
      <c r="W18635" s="143"/>
      <c r="X18635" s="143"/>
      <c r="BD18635" s="234"/>
      <c r="BE18635" s="234"/>
    </row>
    <row r="18636" spans="23:57" ht="12.95" customHeight="1" x14ac:dyDescent="0.2">
      <c r="W18636" s="143"/>
      <c r="X18636" s="143"/>
      <c r="BD18636" s="234"/>
      <c r="BE18636" s="234"/>
    </row>
    <row r="18637" spans="23:57" ht="12.95" customHeight="1" x14ac:dyDescent="0.2">
      <c r="W18637" s="143"/>
      <c r="X18637" s="143"/>
      <c r="BD18637" s="234"/>
      <c r="BE18637" s="234"/>
    </row>
    <row r="18638" spans="23:57" ht="12.95" customHeight="1" x14ac:dyDescent="0.2">
      <c r="W18638" s="143"/>
      <c r="X18638" s="143"/>
      <c r="BD18638" s="234"/>
      <c r="BE18638" s="234"/>
    </row>
    <row r="18639" spans="23:57" ht="12.95" customHeight="1" x14ac:dyDescent="0.2">
      <c r="W18639" s="143"/>
      <c r="X18639" s="143"/>
      <c r="BD18639" s="234"/>
      <c r="BE18639" s="234"/>
    </row>
    <row r="18640" spans="23:57" ht="12.95" customHeight="1" x14ac:dyDescent="0.2">
      <c r="W18640" s="143"/>
      <c r="X18640" s="143"/>
      <c r="BD18640" s="234"/>
      <c r="BE18640" s="234"/>
    </row>
    <row r="18641" spans="23:57" ht="12.95" customHeight="1" x14ac:dyDescent="0.2">
      <c r="W18641" s="143"/>
      <c r="X18641" s="143"/>
      <c r="BD18641" s="234"/>
      <c r="BE18641" s="234"/>
    </row>
    <row r="18642" spans="23:57" ht="12.95" customHeight="1" x14ac:dyDescent="0.2">
      <c r="W18642" s="143"/>
      <c r="X18642" s="143"/>
      <c r="BD18642" s="234"/>
      <c r="BE18642" s="234"/>
    </row>
    <row r="18643" spans="23:57" ht="12.95" customHeight="1" x14ac:dyDescent="0.2">
      <c r="W18643" s="143"/>
      <c r="X18643" s="143"/>
      <c r="BD18643" s="234"/>
      <c r="BE18643" s="234"/>
    </row>
    <row r="18644" spans="23:57" ht="12.95" customHeight="1" x14ac:dyDescent="0.2">
      <c r="W18644" s="143"/>
      <c r="X18644" s="143"/>
      <c r="BD18644" s="234"/>
      <c r="BE18644" s="234"/>
    </row>
    <row r="18645" spans="23:57" ht="12.95" customHeight="1" x14ac:dyDescent="0.2">
      <c r="W18645" s="143"/>
      <c r="X18645" s="143"/>
      <c r="BD18645" s="234"/>
      <c r="BE18645" s="234"/>
    </row>
    <row r="18646" spans="23:57" ht="12.95" customHeight="1" x14ac:dyDescent="0.2">
      <c r="W18646" s="143"/>
      <c r="X18646" s="143"/>
      <c r="BD18646" s="234"/>
      <c r="BE18646" s="234"/>
    </row>
    <row r="18647" spans="23:57" ht="12.95" customHeight="1" x14ac:dyDescent="0.2">
      <c r="W18647" s="143"/>
      <c r="X18647" s="143"/>
      <c r="BD18647" s="234"/>
      <c r="BE18647" s="234"/>
    </row>
    <row r="18648" spans="23:57" ht="12.95" customHeight="1" x14ac:dyDescent="0.2">
      <c r="W18648" s="143"/>
      <c r="X18648" s="143"/>
      <c r="BD18648" s="234"/>
      <c r="BE18648" s="234"/>
    </row>
    <row r="18649" spans="23:57" ht="12.95" customHeight="1" x14ac:dyDescent="0.2">
      <c r="W18649" s="143"/>
      <c r="X18649" s="143"/>
      <c r="BD18649" s="234"/>
      <c r="BE18649" s="234"/>
    </row>
    <row r="18650" spans="23:57" ht="12.95" customHeight="1" x14ac:dyDescent="0.2">
      <c r="W18650" s="143"/>
      <c r="X18650" s="143"/>
      <c r="BD18650" s="234"/>
      <c r="BE18650" s="234"/>
    </row>
    <row r="18651" spans="23:57" ht="12.95" customHeight="1" x14ac:dyDescent="0.2">
      <c r="W18651" s="143"/>
      <c r="X18651" s="143"/>
      <c r="BD18651" s="234"/>
      <c r="BE18651" s="234"/>
    </row>
    <row r="18652" spans="23:57" ht="12.95" customHeight="1" x14ac:dyDescent="0.2">
      <c r="W18652" s="143"/>
      <c r="X18652" s="143"/>
      <c r="BD18652" s="234"/>
      <c r="BE18652" s="234"/>
    </row>
    <row r="18653" spans="23:57" ht="12.95" customHeight="1" x14ac:dyDescent="0.2">
      <c r="W18653" s="143"/>
      <c r="X18653" s="143"/>
      <c r="BD18653" s="234"/>
      <c r="BE18653" s="234"/>
    </row>
    <row r="18654" spans="23:57" ht="12.95" customHeight="1" x14ac:dyDescent="0.2">
      <c r="W18654" s="143"/>
      <c r="X18654" s="143"/>
      <c r="BD18654" s="234"/>
      <c r="BE18654" s="234"/>
    </row>
    <row r="18655" spans="23:57" ht="12.95" customHeight="1" x14ac:dyDescent="0.2">
      <c r="W18655" s="143"/>
      <c r="X18655" s="143"/>
      <c r="BD18655" s="234"/>
      <c r="BE18655" s="234"/>
    </row>
    <row r="18656" spans="23:57" ht="12.95" customHeight="1" x14ac:dyDescent="0.2">
      <c r="W18656" s="143"/>
      <c r="X18656" s="143"/>
      <c r="BD18656" s="234"/>
      <c r="BE18656" s="234"/>
    </row>
    <row r="18657" spans="23:57" ht="12.95" customHeight="1" x14ac:dyDescent="0.2">
      <c r="W18657" s="143"/>
      <c r="X18657" s="143"/>
      <c r="BD18657" s="234"/>
      <c r="BE18657" s="234"/>
    </row>
    <row r="18658" spans="23:57" ht="12.95" customHeight="1" x14ac:dyDescent="0.2">
      <c r="W18658" s="143"/>
      <c r="X18658" s="143"/>
      <c r="BD18658" s="234"/>
      <c r="BE18658" s="234"/>
    </row>
    <row r="18659" spans="23:57" ht="12.95" customHeight="1" x14ac:dyDescent="0.2">
      <c r="W18659" s="143"/>
      <c r="X18659" s="143"/>
      <c r="BD18659" s="234"/>
      <c r="BE18659" s="234"/>
    </row>
    <row r="18660" spans="23:57" ht="12.95" customHeight="1" x14ac:dyDescent="0.2">
      <c r="W18660" s="143"/>
      <c r="X18660" s="143"/>
      <c r="BD18660" s="234"/>
      <c r="BE18660" s="234"/>
    </row>
    <row r="18661" spans="23:57" ht="12.95" customHeight="1" x14ac:dyDescent="0.2">
      <c r="W18661" s="143"/>
      <c r="X18661" s="143"/>
      <c r="BD18661" s="234"/>
      <c r="BE18661" s="234"/>
    </row>
    <row r="18662" spans="23:57" ht="12.95" customHeight="1" x14ac:dyDescent="0.2">
      <c r="W18662" s="143"/>
      <c r="X18662" s="143"/>
      <c r="BD18662" s="234"/>
      <c r="BE18662" s="234"/>
    </row>
    <row r="18663" spans="23:57" ht="12.95" customHeight="1" x14ac:dyDescent="0.2">
      <c r="W18663" s="143"/>
      <c r="X18663" s="143"/>
      <c r="BD18663" s="234"/>
      <c r="BE18663" s="234"/>
    </row>
    <row r="18664" spans="23:57" ht="12.95" customHeight="1" x14ac:dyDescent="0.2">
      <c r="W18664" s="143"/>
      <c r="X18664" s="143"/>
      <c r="BD18664" s="234"/>
      <c r="BE18664" s="234"/>
    </row>
    <row r="18665" spans="23:57" ht="12.95" customHeight="1" x14ac:dyDescent="0.2">
      <c r="W18665" s="143"/>
      <c r="X18665" s="143"/>
      <c r="BD18665" s="234"/>
      <c r="BE18665" s="234"/>
    </row>
    <row r="18666" spans="23:57" ht="12.95" customHeight="1" x14ac:dyDescent="0.2">
      <c r="W18666" s="143"/>
      <c r="X18666" s="143"/>
      <c r="BD18666" s="234"/>
      <c r="BE18666" s="234"/>
    </row>
    <row r="18667" spans="23:57" ht="12.95" customHeight="1" x14ac:dyDescent="0.2">
      <c r="W18667" s="143"/>
      <c r="X18667" s="143"/>
      <c r="BD18667" s="234"/>
      <c r="BE18667" s="234"/>
    </row>
    <row r="18668" spans="23:57" ht="12.95" customHeight="1" x14ac:dyDescent="0.2">
      <c r="W18668" s="143"/>
      <c r="X18668" s="143"/>
      <c r="BD18668" s="234"/>
      <c r="BE18668" s="234"/>
    </row>
    <row r="18669" spans="23:57" ht="12.95" customHeight="1" x14ac:dyDescent="0.2">
      <c r="W18669" s="143"/>
      <c r="X18669" s="143"/>
      <c r="BD18669" s="234"/>
      <c r="BE18669" s="234"/>
    </row>
    <row r="18670" spans="23:57" ht="12.95" customHeight="1" x14ac:dyDescent="0.2">
      <c r="W18670" s="143"/>
      <c r="X18670" s="143"/>
      <c r="BD18670" s="234"/>
      <c r="BE18670" s="234"/>
    </row>
    <row r="18671" spans="23:57" ht="12.95" customHeight="1" x14ac:dyDescent="0.2">
      <c r="W18671" s="143"/>
      <c r="X18671" s="143"/>
      <c r="BD18671" s="234"/>
      <c r="BE18671" s="234"/>
    </row>
    <row r="18672" spans="23:57" ht="12.95" customHeight="1" x14ac:dyDescent="0.2">
      <c r="W18672" s="143"/>
      <c r="X18672" s="143"/>
      <c r="BD18672" s="234"/>
      <c r="BE18672" s="234"/>
    </row>
    <row r="18673" spans="23:57" ht="12.95" customHeight="1" x14ac:dyDescent="0.2">
      <c r="W18673" s="143"/>
      <c r="X18673" s="143"/>
      <c r="BD18673" s="234"/>
      <c r="BE18673" s="234"/>
    </row>
    <row r="18674" spans="23:57" ht="12.95" customHeight="1" x14ac:dyDescent="0.2">
      <c r="W18674" s="143"/>
      <c r="X18674" s="143"/>
      <c r="BD18674" s="234"/>
      <c r="BE18674" s="234"/>
    </row>
    <row r="18675" spans="23:57" ht="12.95" customHeight="1" x14ac:dyDescent="0.2">
      <c r="W18675" s="143"/>
      <c r="X18675" s="143"/>
      <c r="BD18675" s="234"/>
      <c r="BE18675" s="234"/>
    </row>
    <row r="18676" spans="23:57" ht="12.95" customHeight="1" x14ac:dyDescent="0.2">
      <c r="W18676" s="143"/>
      <c r="X18676" s="143"/>
      <c r="BD18676" s="234"/>
      <c r="BE18676" s="234"/>
    </row>
    <row r="18677" spans="23:57" ht="12.95" customHeight="1" x14ac:dyDescent="0.2">
      <c r="W18677" s="143"/>
      <c r="X18677" s="143"/>
      <c r="BD18677" s="234"/>
      <c r="BE18677" s="234"/>
    </row>
    <row r="18678" spans="23:57" ht="12.95" customHeight="1" x14ac:dyDescent="0.2">
      <c r="W18678" s="143"/>
      <c r="X18678" s="143"/>
      <c r="BD18678" s="234"/>
      <c r="BE18678" s="234"/>
    </row>
    <row r="18679" spans="23:57" ht="12.95" customHeight="1" x14ac:dyDescent="0.2">
      <c r="W18679" s="143"/>
      <c r="X18679" s="143"/>
      <c r="BD18679" s="234"/>
      <c r="BE18679" s="234"/>
    </row>
    <row r="18680" spans="23:57" ht="12.95" customHeight="1" x14ac:dyDescent="0.2">
      <c r="W18680" s="143"/>
      <c r="X18680" s="143"/>
      <c r="BD18680" s="234"/>
      <c r="BE18680" s="234"/>
    </row>
    <row r="18681" spans="23:57" ht="12.95" customHeight="1" x14ac:dyDescent="0.2">
      <c r="W18681" s="143"/>
      <c r="X18681" s="143"/>
      <c r="BD18681" s="234"/>
      <c r="BE18681" s="234"/>
    </row>
    <row r="18682" spans="23:57" ht="12.95" customHeight="1" x14ac:dyDescent="0.2">
      <c r="W18682" s="143"/>
      <c r="X18682" s="143"/>
      <c r="BD18682" s="234"/>
      <c r="BE18682" s="234"/>
    </row>
    <row r="18683" spans="23:57" ht="12.95" customHeight="1" x14ac:dyDescent="0.2">
      <c r="W18683" s="143"/>
      <c r="X18683" s="143"/>
      <c r="BD18683" s="234"/>
      <c r="BE18683" s="234"/>
    </row>
    <row r="18684" spans="23:57" ht="12.95" customHeight="1" x14ac:dyDescent="0.2">
      <c r="W18684" s="143"/>
      <c r="X18684" s="143"/>
      <c r="BD18684" s="234"/>
      <c r="BE18684" s="234"/>
    </row>
    <row r="18685" spans="23:57" ht="12.95" customHeight="1" x14ac:dyDescent="0.2">
      <c r="W18685" s="143"/>
      <c r="X18685" s="143"/>
      <c r="BD18685" s="234"/>
      <c r="BE18685" s="234"/>
    </row>
    <row r="18686" spans="23:57" ht="12.95" customHeight="1" x14ac:dyDescent="0.2">
      <c r="W18686" s="143"/>
      <c r="X18686" s="143"/>
      <c r="BD18686" s="234"/>
      <c r="BE18686" s="234"/>
    </row>
    <row r="18687" spans="23:57" ht="12.95" customHeight="1" x14ac:dyDescent="0.2">
      <c r="W18687" s="143"/>
      <c r="X18687" s="143"/>
      <c r="BD18687" s="234"/>
      <c r="BE18687" s="234"/>
    </row>
    <row r="18688" spans="23:57" ht="12.95" customHeight="1" x14ac:dyDescent="0.2">
      <c r="W18688" s="143"/>
      <c r="X18688" s="143"/>
      <c r="BD18688" s="234"/>
      <c r="BE18688" s="234"/>
    </row>
    <row r="18689" spans="23:57" ht="12.95" customHeight="1" x14ac:dyDescent="0.2">
      <c r="W18689" s="143"/>
      <c r="X18689" s="143"/>
      <c r="BD18689" s="234"/>
      <c r="BE18689" s="234"/>
    </row>
    <row r="18690" spans="23:57" ht="12.95" customHeight="1" x14ac:dyDescent="0.2">
      <c r="W18690" s="143"/>
      <c r="X18690" s="143"/>
      <c r="BD18690" s="234"/>
      <c r="BE18690" s="234"/>
    </row>
    <row r="18691" spans="23:57" ht="12.95" customHeight="1" x14ac:dyDescent="0.2">
      <c r="W18691" s="143"/>
      <c r="X18691" s="143"/>
      <c r="BD18691" s="234"/>
      <c r="BE18691" s="234"/>
    </row>
    <row r="18692" spans="23:57" ht="12.95" customHeight="1" x14ac:dyDescent="0.2">
      <c r="W18692" s="143"/>
      <c r="X18692" s="143"/>
      <c r="BD18692" s="234"/>
      <c r="BE18692" s="234"/>
    </row>
    <row r="18693" spans="23:57" ht="12.95" customHeight="1" x14ac:dyDescent="0.2">
      <c r="W18693" s="143"/>
      <c r="X18693" s="143"/>
      <c r="BD18693" s="234"/>
      <c r="BE18693" s="234"/>
    </row>
    <row r="18694" spans="23:57" ht="12.95" customHeight="1" x14ac:dyDescent="0.2">
      <c r="W18694" s="143"/>
      <c r="X18694" s="143"/>
      <c r="BD18694" s="234"/>
      <c r="BE18694" s="234"/>
    </row>
    <row r="18695" spans="23:57" ht="12.95" customHeight="1" x14ac:dyDescent="0.2">
      <c r="W18695" s="143"/>
      <c r="X18695" s="143"/>
      <c r="BD18695" s="234"/>
      <c r="BE18695" s="234"/>
    </row>
    <row r="18696" spans="23:57" ht="12.95" customHeight="1" x14ac:dyDescent="0.2">
      <c r="W18696" s="143"/>
      <c r="X18696" s="143"/>
      <c r="BD18696" s="234"/>
      <c r="BE18696" s="234"/>
    </row>
    <row r="18697" spans="23:57" ht="12.95" customHeight="1" x14ac:dyDescent="0.2">
      <c r="W18697" s="143"/>
      <c r="X18697" s="143"/>
      <c r="BD18697" s="234"/>
      <c r="BE18697" s="234"/>
    </row>
    <row r="18698" spans="23:57" ht="12.95" customHeight="1" x14ac:dyDescent="0.2">
      <c r="W18698" s="143"/>
      <c r="X18698" s="143"/>
      <c r="BD18698" s="234"/>
      <c r="BE18698" s="234"/>
    </row>
    <row r="18699" spans="23:57" ht="12.95" customHeight="1" x14ac:dyDescent="0.2">
      <c r="W18699" s="143"/>
      <c r="X18699" s="143"/>
      <c r="BD18699" s="234"/>
      <c r="BE18699" s="234"/>
    </row>
    <row r="18700" spans="23:57" ht="12.95" customHeight="1" x14ac:dyDescent="0.2">
      <c r="W18700" s="143"/>
      <c r="X18700" s="143"/>
      <c r="BD18700" s="234"/>
      <c r="BE18700" s="234"/>
    </row>
    <row r="18701" spans="23:57" ht="12.95" customHeight="1" x14ac:dyDescent="0.2">
      <c r="W18701" s="143"/>
      <c r="X18701" s="143"/>
      <c r="BD18701" s="234"/>
      <c r="BE18701" s="234"/>
    </row>
    <row r="18702" spans="23:57" ht="12.95" customHeight="1" x14ac:dyDescent="0.2">
      <c r="W18702" s="143"/>
      <c r="X18702" s="143"/>
      <c r="BD18702" s="234"/>
      <c r="BE18702" s="234"/>
    </row>
    <row r="18703" spans="23:57" ht="12.95" customHeight="1" x14ac:dyDescent="0.2">
      <c r="W18703" s="143"/>
      <c r="X18703" s="143"/>
      <c r="BD18703" s="234"/>
      <c r="BE18703" s="234"/>
    </row>
    <row r="18704" spans="23:57" ht="12.95" customHeight="1" x14ac:dyDescent="0.2">
      <c r="W18704" s="143"/>
      <c r="X18704" s="143"/>
      <c r="BD18704" s="234"/>
      <c r="BE18704" s="234"/>
    </row>
    <row r="18705" spans="23:57" ht="12.95" customHeight="1" x14ac:dyDescent="0.2">
      <c r="W18705" s="143"/>
      <c r="X18705" s="143"/>
      <c r="BD18705" s="234"/>
      <c r="BE18705" s="234"/>
    </row>
    <row r="18706" spans="23:57" ht="12.95" customHeight="1" x14ac:dyDescent="0.2">
      <c r="W18706" s="143"/>
      <c r="X18706" s="143"/>
      <c r="BD18706" s="234"/>
      <c r="BE18706" s="234"/>
    </row>
    <row r="18707" spans="23:57" ht="12.95" customHeight="1" x14ac:dyDescent="0.2">
      <c r="W18707" s="143"/>
      <c r="X18707" s="143"/>
      <c r="BD18707" s="234"/>
      <c r="BE18707" s="234"/>
    </row>
    <row r="18708" spans="23:57" ht="12.95" customHeight="1" x14ac:dyDescent="0.2">
      <c r="W18708" s="143"/>
      <c r="X18708" s="143"/>
      <c r="BD18708" s="234"/>
      <c r="BE18708" s="234"/>
    </row>
    <row r="18709" spans="23:57" ht="12.95" customHeight="1" x14ac:dyDescent="0.2">
      <c r="W18709" s="143"/>
      <c r="X18709" s="143"/>
      <c r="BD18709" s="234"/>
      <c r="BE18709" s="234"/>
    </row>
    <row r="18710" spans="23:57" ht="12.95" customHeight="1" x14ac:dyDescent="0.2">
      <c r="W18710" s="143"/>
      <c r="X18710" s="143"/>
      <c r="BD18710" s="234"/>
      <c r="BE18710" s="234"/>
    </row>
    <row r="18711" spans="23:57" ht="12.95" customHeight="1" x14ac:dyDescent="0.2">
      <c r="W18711" s="143"/>
      <c r="X18711" s="143"/>
      <c r="BD18711" s="234"/>
      <c r="BE18711" s="234"/>
    </row>
    <row r="18712" spans="23:57" ht="12.95" customHeight="1" x14ac:dyDescent="0.2">
      <c r="W18712" s="143"/>
      <c r="X18712" s="143"/>
      <c r="BD18712" s="234"/>
      <c r="BE18712" s="234"/>
    </row>
    <row r="18713" spans="23:57" ht="12.95" customHeight="1" x14ac:dyDescent="0.2">
      <c r="W18713" s="143"/>
      <c r="X18713" s="143"/>
      <c r="BD18713" s="234"/>
      <c r="BE18713" s="234"/>
    </row>
    <row r="18714" spans="23:57" ht="12.95" customHeight="1" x14ac:dyDescent="0.2">
      <c r="W18714" s="143"/>
      <c r="X18714" s="143"/>
      <c r="BD18714" s="234"/>
      <c r="BE18714" s="234"/>
    </row>
    <row r="18715" spans="23:57" ht="12.95" customHeight="1" x14ac:dyDescent="0.2">
      <c r="W18715" s="143"/>
      <c r="X18715" s="143"/>
      <c r="BD18715" s="234"/>
      <c r="BE18715" s="234"/>
    </row>
    <row r="18716" spans="23:57" ht="12.95" customHeight="1" x14ac:dyDescent="0.2">
      <c r="W18716" s="143"/>
      <c r="X18716" s="143"/>
      <c r="BD18716" s="234"/>
      <c r="BE18716" s="234"/>
    </row>
    <row r="18717" spans="23:57" ht="12.95" customHeight="1" x14ac:dyDescent="0.2">
      <c r="W18717" s="143"/>
      <c r="X18717" s="143"/>
      <c r="BD18717" s="234"/>
      <c r="BE18717" s="234"/>
    </row>
    <row r="18718" spans="23:57" ht="12.95" customHeight="1" x14ac:dyDescent="0.2">
      <c r="W18718" s="143"/>
      <c r="X18718" s="143"/>
      <c r="BD18718" s="234"/>
      <c r="BE18718" s="234"/>
    </row>
    <row r="18719" spans="23:57" ht="12.95" customHeight="1" x14ac:dyDescent="0.2">
      <c r="W18719" s="143"/>
      <c r="X18719" s="143"/>
      <c r="BD18719" s="234"/>
      <c r="BE18719" s="234"/>
    </row>
    <row r="18720" spans="23:57" ht="12.95" customHeight="1" x14ac:dyDescent="0.2">
      <c r="W18720" s="143"/>
      <c r="X18720" s="143"/>
      <c r="BD18720" s="234"/>
      <c r="BE18720" s="234"/>
    </row>
    <row r="18721" spans="23:57" ht="12.95" customHeight="1" x14ac:dyDescent="0.2">
      <c r="W18721" s="143"/>
      <c r="X18721" s="143"/>
      <c r="BD18721" s="234"/>
      <c r="BE18721" s="234"/>
    </row>
    <row r="18722" spans="23:57" ht="12.95" customHeight="1" x14ac:dyDescent="0.2">
      <c r="W18722" s="143"/>
      <c r="X18722" s="143"/>
      <c r="BD18722" s="234"/>
      <c r="BE18722" s="234"/>
    </row>
    <row r="18723" spans="23:57" ht="12.95" customHeight="1" x14ac:dyDescent="0.2">
      <c r="W18723" s="143"/>
      <c r="X18723" s="143"/>
      <c r="BD18723" s="234"/>
      <c r="BE18723" s="234"/>
    </row>
    <row r="18724" spans="23:57" ht="12.95" customHeight="1" x14ac:dyDescent="0.2">
      <c r="W18724" s="143"/>
      <c r="X18724" s="143"/>
      <c r="BD18724" s="234"/>
      <c r="BE18724" s="234"/>
    </row>
    <row r="18725" spans="23:57" ht="12.95" customHeight="1" x14ac:dyDescent="0.2">
      <c r="W18725" s="143"/>
      <c r="X18725" s="143"/>
      <c r="BD18725" s="234"/>
      <c r="BE18725" s="234"/>
    </row>
    <row r="18726" spans="23:57" ht="12.95" customHeight="1" x14ac:dyDescent="0.2">
      <c r="W18726" s="143"/>
      <c r="X18726" s="143"/>
      <c r="BD18726" s="234"/>
      <c r="BE18726" s="234"/>
    </row>
    <row r="18727" spans="23:57" ht="12.95" customHeight="1" x14ac:dyDescent="0.2">
      <c r="W18727" s="143"/>
      <c r="X18727" s="143"/>
      <c r="BD18727" s="234"/>
      <c r="BE18727" s="234"/>
    </row>
    <row r="18728" spans="23:57" ht="12.95" customHeight="1" x14ac:dyDescent="0.2">
      <c r="W18728" s="143"/>
      <c r="X18728" s="143"/>
      <c r="BD18728" s="234"/>
      <c r="BE18728" s="234"/>
    </row>
    <row r="18729" spans="23:57" ht="12.95" customHeight="1" x14ac:dyDescent="0.2">
      <c r="W18729" s="143"/>
      <c r="X18729" s="143"/>
      <c r="BD18729" s="234"/>
      <c r="BE18729" s="234"/>
    </row>
    <row r="18730" spans="23:57" ht="12.95" customHeight="1" x14ac:dyDescent="0.2">
      <c r="W18730" s="143"/>
      <c r="X18730" s="143"/>
      <c r="BD18730" s="234"/>
      <c r="BE18730" s="234"/>
    </row>
    <row r="18731" spans="23:57" ht="12.95" customHeight="1" x14ac:dyDescent="0.2">
      <c r="W18731" s="143"/>
      <c r="X18731" s="143"/>
      <c r="BD18731" s="234"/>
      <c r="BE18731" s="234"/>
    </row>
    <row r="18732" spans="23:57" ht="12.95" customHeight="1" x14ac:dyDescent="0.2">
      <c r="W18732" s="143"/>
      <c r="X18732" s="143"/>
      <c r="BD18732" s="234"/>
      <c r="BE18732" s="234"/>
    </row>
    <row r="18733" spans="23:57" ht="12.95" customHeight="1" x14ac:dyDescent="0.2">
      <c r="W18733" s="143"/>
      <c r="X18733" s="143"/>
      <c r="BD18733" s="234"/>
      <c r="BE18733" s="234"/>
    </row>
    <row r="18734" spans="23:57" ht="12.95" customHeight="1" x14ac:dyDescent="0.2">
      <c r="W18734" s="143"/>
      <c r="X18734" s="143"/>
      <c r="BD18734" s="234"/>
      <c r="BE18734" s="234"/>
    </row>
    <row r="18735" spans="23:57" ht="12.95" customHeight="1" x14ac:dyDescent="0.2">
      <c r="W18735" s="143"/>
      <c r="X18735" s="143"/>
      <c r="BD18735" s="234"/>
      <c r="BE18735" s="234"/>
    </row>
    <row r="18736" spans="23:57" ht="12.95" customHeight="1" x14ac:dyDescent="0.2">
      <c r="W18736" s="143"/>
      <c r="X18736" s="143"/>
      <c r="BD18736" s="234"/>
      <c r="BE18736" s="234"/>
    </row>
    <row r="18737" spans="23:57" ht="12.95" customHeight="1" x14ac:dyDescent="0.2">
      <c r="W18737" s="143"/>
      <c r="X18737" s="143"/>
      <c r="BD18737" s="234"/>
      <c r="BE18737" s="234"/>
    </row>
    <row r="18738" spans="23:57" ht="12.95" customHeight="1" x14ac:dyDescent="0.2">
      <c r="W18738" s="143"/>
      <c r="X18738" s="143"/>
      <c r="BD18738" s="234"/>
      <c r="BE18738" s="234"/>
    </row>
    <row r="18739" spans="23:57" ht="12.95" customHeight="1" x14ac:dyDescent="0.2">
      <c r="W18739" s="143"/>
      <c r="X18739" s="143"/>
      <c r="BD18739" s="234"/>
      <c r="BE18739" s="234"/>
    </row>
    <row r="18740" spans="23:57" ht="12.95" customHeight="1" x14ac:dyDescent="0.2">
      <c r="W18740" s="143"/>
      <c r="X18740" s="143"/>
      <c r="BD18740" s="234"/>
      <c r="BE18740" s="234"/>
    </row>
    <row r="18741" spans="23:57" ht="12.95" customHeight="1" x14ac:dyDescent="0.2">
      <c r="W18741" s="143"/>
      <c r="X18741" s="143"/>
      <c r="BD18741" s="234"/>
      <c r="BE18741" s="234"/>
    </row>
    <row r="18742" spans="23:57" ht="12.95" customHeight="1" x14ac:dyDescent="0.2">
      <c r="W18742" s="143"/>
      <c r="X18742" s="143"/>
      <c r="BD18742" s="234"/>
      <c r="BE18742" s="234"/>
    </row>
    <row r="18743" spans="23:57" ht="12.95" customHeight="1" x14ac:dyDescent="0.2">
      <c r="W18743" s="143"/>
      <c r="X18743" s="143"/>
      <c r="BD18743" s="234"/>
      <c r="BE18743" s="234"/>
    </row>
    <row r="18744" spans="23:57" ht="12.95" customHeight="1" x14ac:dyDescent="0.2">
      <c r="W18744" s="143"/>
      <c r="X18744" s="143"/>
      <c r="BD18744" s="234"/>
      <c r="BE18744" s="234"/>
    </row>
    <row r="18745" spans="23:57" ht="12.95" customHeight="1" x14ac:dyDescent="0.2">
      <c r="W18745" s="143"/>
      <c r="X18745" s="143"/>
      <c r="BD18745" s="234"/>
      <c r="BE18745" s="234"/>
    </row>
    <row r="18746" spans="23:57" ht="12.95" customHeight="1" x14ac:dyDescent="0.2">
      <c r="W18746" s="143"/>
      <c r="X18746" s="143"/>
      <c r="BD18746" s="234"/>
      <c r="BE18746" s="234"/>
    </row>
    <row r="18747" spans="23:57" ht="12.95" customHeight="1" x14ac:dyDescent="0.2">
      <c r="W18747" s="143"/>
      <c r="X18747" s="143"/>
      <c r="BD18747" s="234"/>
      <c r="BE18747" s="234"/>
    </row>
    <row r="18748" spans="23:57" ht="12.95" customHeight="1" x14ac:dyDescent="0.2">
      <c r="W18748" s="143"/>
      <c r="X18748" s="143"/>
      <c r="BD18748" s="234"/>
      <c r="BE18748" s="234"/>
    </row>
    <row r="18749" spans="23:57" ht="12.95" customHeight="1" x14ac:dyDescent="0.2">
      <c r="W18749" s="143"/>
      <c r="X18749" s="143"/>
      <c r="BD18749" s="234"/>
      <c r="BE18749" s="234"/>
    </row>
    <row r="18750" spans="23:57" ht="12.95" customHeight="1" x14ac:dyDescent="0.2">
      <c r="W18750" s="143"/>
      <c r="X18750" s="143"/>
      <c r="BD18750" s="234"/>
      <c r="BE18750" s="234"/>
    </row>
    <row r="18751" spans="23:57" ht="12.95" customHeight="1" x14ac:dyDescent="0.2">
      <c r="W18751" s="143"/>
      <c r="X18751" s="143"/>
      <c r="BD18751" s="234"/>
      <c r="BE18751" s="234"/>
    </row>
    <row r="18752" spans="23:57" ht="12.95" customHeight="1" x14ac:dyDescent="0.2">
      <c r="W18752" s="143"/>
      <c r="X18752" s="143"/>
      <c r="BD18752" s="234"/>
      <c r="BE18752" s="234"/>
    </row>
    <row r="18753" spans="23:57" ht="12.95" customHeight="1" x14ac:dyDescent="0.2">
      <c r="W18753" s="143"/>
      <c r="X18753" s="143"/>
      <c r="BD18753" s="234"/>
      <c r="BE18753" s="234"/>
    </row>
    <row r="18754" spans="23:57" ht="12.95" customHeight="1" x14ac:dyDescent="0.2">
      <c r="W18754" s="143"/>
      <c r="X18754" s="143"/>
      <c r="BD18754" s="234"/>
      <c r="BE18754" s="234"/>
    </row>
    <row r="18755" spans="23:57" ht="12.95" customHeight="1" x14ac:dyDescent="0.2">
      <c r="W18755" s="143"/>
      <c r="X18755" s="143"/>
      <c r="BD18755" s="234"/>
      <c r="BE18755" s="234"/>
    </row>
    <row r="18756" spans="23:57" ht="12.95" customHeight="1" x14ac:dyDescent="0.2">
      <c r="W18756" s="143"/>
      <c r="X18756" s="143"/>
      <c r="BD18756" s="234"/>
      <c r="BE18756" s="234"/>
    </row>
    <row r="18757" spans="23:57" ht="12.95" customHeight="1" x14ac:dyDescent="0.2">
      <c r="W18757" s="143"/>
      <c r="X18757" s="143"/>
      <c r="BD18757" s="234"/>
      <c r="BE18757" s="234"/>
    </row>
    <row r="18758" spans="23:57" ht="12.95" customHeight="1" x14ac:dyDescent="0.2">
      <c r="W18758" s="143"/>
      <c r="X18758" s="143"/>
      <c r="BD18758" s="234"/>
      <c r="BE18758" s="234"/>
    </row>
    <row r="18759" spans="23:57" ht="12.95" customHeight="1" x14ac:dyDescent="0.2">
      <c r="W18759" s="143"/>
      <c r="X18759" s="143"/>
      <c r="BD18759" s="234"/>
      <c r="BE18759" s="234"/>
    </row>
    <row r="18760" spans="23:57" ht="12.95" customHeight="1" x14ac:dyDescent="0.2">
      <c r="W18760" s="143"/>
      <c r="X18760" s="143"/>
      <c r="BD18760" s="234"/>
      <c r="BE18760" s="234"/>
    </row>
    <row r="18761" spans="23:57" ht="12.95" customHeight="1" x14ac:dyDescent="0.2">
      <c r="W18761" s="143"/>
      <c r="X18761" s="143"/>
      <c r="BD18761" s="234"/>
      <c r="BE18761" s="234"/>
    </row>
    <row r="18762" spans="23:57" ht="12.95" customHeight="1" x14ac:dyDescent="0.2">
      <c r="W18762" s="143"/>
      <c r="X18762" s="143"/>
      <c r="BD18762" s="234"/>
      <c r="BE18762" s="234"/>
    </row>
    <row r="18763" spans="23:57" ht="12.95" customHeight="1" x14ac:dyDescent="0.2">
      <c r="W18763" s="143"/>
      <c r="X18763" s="143"/>
      <c r="BD18763" s="234"/>
      <c r="BE18763" s="234"/>
    </row>
    <row r="18764" spans="23:57" ht="12.95" customHeight="1" x14ac:dyDescent="0.2">
      <c r="W18764" s="143"/>
      <c r="X18764" s="143"/>
      <c r="BD18764" s="234"/>
      <c r="BE18764" s="234"/>
    </row>
    <row r="18765" spans="23:57" ht="12.95" customHeight="1" x14ac:dyDescent="0.2">
      <c r="W18765" s="143"/>
      <c r="X18765" s="143"/>
      <c r="BD18765" s="234"/>
      <c r="BE18765" s="234"/>
    </row>
    <row r="18766" spans="23:57" ht="12.95" customHeight="1" x14ac:dyDescent="0.2">
      <c r="W18766" s="143"/>
      <c r="X18766" s="143"/>
      <c r="BD18766" s="234"/>
      <c r="BE18766" s="234"/>
    </row>
    <row r="18767" spans="23:57" ht="12.95" customHeight="1" x14ac:dyDescent="0.2">
      <c r="W18767" s="143"/>
      <c r="X18767" s="143"/>
      <c r="BD18767" s="234"/>
      <c r="BE18767" s="234"/>
    </row>
    <row r="18768" spans="23:57" ht="12.95" customHeight="1" x14ac:dyDescent="0.2">
      <c r="W18768" s="143"/>
      <c r="X18768" s="143"/>
      <c r="BD18768" s="234"/>
      <c r="BE18768" s="234"/>
    </row>
    <row r="18769" spans="23:57" ht="12.95" customHeight="1" x14ac:dyDescent="0.2">
      <c r="W18769" s="143"/>
      <c r="X18769" s="143"/>
      <c r="BD18769" s="234"/>
      <c r="BE18769" s="234"/>
    </row>
    <row r="18770" spans="23:57" ht="12.95" customHeight="1" x14ac:dyDescent="0.2">
      <c r="W18770" s="143"/>
      <c r="X18770" s="143"/>
      <c r="BD18770" s="234"/>
      <c r="BE18770" s="234"/>
    </row>
    <row r="18771" spans="23:57" ht="12.95" customHeight="1" x14ac:dyDescent="0.2">
      <c r="W18771" s="143"/>
      <c r="X18771" s="143"/>
      <c r="BD18771" s="234"/>
      <c r="BE18771" s="234"/>
    </row>
    <row r="18772" spans="23:57" ht="12.95" customHeight="1" x14ac:dyDescent="0.2">
      <c r="W18772" s="143"/>
      <c r="X18772" s="143"/>
      <c r="BD18772" s="234"/>
      <c r="BE18772" s="234"/>
    </row>
    <row r="18773" spans="23:57" ht="12.95" customHeight="1" x14ac:dyDescent="0.2">
      <c r="W18773" s="143"/>
      <c r="X18773" s="143"/>
      <c r="BD18773" s="234"/>
      <c r="BE18773" s="234"/>
    </row>
    <row r="18774" spans="23:57" ht="12.95" customHeight="1" x14ac:dyDescent="0.2">
      <c r="W18774" s="143"/>
      <c r="X18774" s="143"/>
      <c r="BD18774" s="234"/>
      <c r="BE18774" s="234"/>
    </row>
    <row r="18775" spans="23:57" ht="12.95" customHeight="1" x14ac:dyDescent="0.2">
      <c r="W18775" s="143"/>
      <c r="X18775" s="143"/>
      <c r="BD18775" s="234"/>
      <c r="BE18775" s="234"/>
    </row>
    <row r="18776" spans="23:57" ht="12.95" customHeight="1" x14ac:dyDescent="0.2">
      <c r="W18776" s="143"/>
      <c r="X18776" s="143"/>
      <c r="BD18776" s="234"/>
      <c r="BE18776" s="234"/>
    </row>
    <row r="18777" spans="23:57" ht="12.95" customHeight="1" x14ac:dyDescent="0.2">
      <c r="W18777" s="143"/>
      <c r="X18777" s="143"/>
      <c r="BD18777" s="234"/>
      <c r="BE18777" s="234"/>
    </row>
    <row r="18778" spans="23:57" ht="12.95" customHeight="1" x14ac:dyDescent="0.2">
      <c r="W18778" s="143"/>
      <c r="X18778" s="143"/>
      <c r="BD18778" s="234"/>
      <c r="BE18778" s="234"/>
    </row>
    <row r="18779" spans="23:57" ht="12.95" customHeight="1" x14ac:dyDescent="0.2">
      <c r="W18779" s="143"/>
      <c r="X18779" s="143"/>
      <c r="BD18779" s="234"/>
      <c r="BE18779" s="234"/>
    </row>
    <row r="18780" spans="23:57" ht="12.95" customHeight="1" x14ac:dyDescent="0.2">
      <c r="W18780" s="143"/>
      <c r="X18780" s="143"/>
      <c r="BD18780" s="234"/>
      <c r="BE18780" s="234"/>
    </row>
    <row r="18781" spans="23:57" ht="12.95" customHeight="1" x14ac:dyDescent="0.2">
      <c r="W18781" s="143"/>
      <c r="X18781" s="143"/>
      <c r="BD18781" s="234"/>
      <c r="BE18781" s="234"/>
    </row>
    <row r="18782" spans="23:57" ht="12.95" customHeight="1" x14ac:dyDescent="0.2">
      <c r="W18782" s="143"/>
      <c r="X18782" s="143"/>
      <c r="BD18782" s="234"/>
      <c r="BE18782" s="234"/>
    </row>
    <row r="18783" spans="23:57" ht="12.95" customHeight="1" x14ac:dyDescent="0.2">
      <c r="W18783" s="143"/>
      <c r="X18783" s="143"/>
      <c r="BD18783" s="234"/>
      <c r="BE18783" s="234"/>
    </row>
    <row r="18784" spans="23:57" ht="12.95" customHeight="1" x14ac:dyDescent="0.2">
      <c r="W18784" s="143"/>
      <c r="X18784" s="143"/>
      <c r="BD18784" s="234"/>
      <c r="BE18784" s="234"/>
    </row>
    <row r="18785" spans="23:57" ht="12.95" customHeight="1" x14ac:dyDescent="0.2">
      <c r="W18785" s="143"/>
      <c r="X18785" s="143"/>
      <c r="BD18785" s="234"/>
      <c r="BE18785" s="234"/>
    </row>
    <row r="18786" spans="23:57" ht="12.95" customHeight="1" x14ac:dyDescent="0.2">
      <c r="W18786" s="143"/>
      <c r="X18786" s="143"/>
      <c r="BD18786" s="234"/>
      <c r="BE18786" s="234"/>
    </row>
    <row r="18787" spans="23:57" ht="12.95" customHeight="1" x14ac:dyDescent="0.2">
      <c r="W18787" s="143"/>
      <c r="X18787" s="143"/>
      <c r="BD18787" s="234"/>
      <c r="BE18787" s="234"/>
    </row>
    <row r="18788" spans="23:57" ht="12.95" customHeight="1" x14ac:dyDescent="0.2">
      <c r="W18788" s="143"/>
      <c r="X18788" s="143"/>
      <c r="BD18788" s="234"/>
      <c r="BE18788" s="234"/>
    </row>
    <row r="18789" spans="23:57" ht="12.95" customHeight="1" x14ac:dyDescent="0.2">
      <c r="W18789" s="143"/>
      <c r="X18789" s="143"/>
      <c r="BD18789" s="234"/>
      <c r="BE18789" s="234"/>
    </row>
    <row r="18790" spans="23:57" ht="12.95" customHeight="1" x14ac:dyDescent="0.2">
      <c r="W18790" s="143"/>
      <c r="X18790" s="143"/>
      <c r="BD18790" s="234"/>
      <c r="BE18790" s="234"/>
    </row>
    <row r="18791" spans="23:57" ht="12.95" customHeight="1" x14ac:dyDescent="0.2">
      <c r="W18791" s="143"/>
      <c r="X18791" s="143"/>
      <c r="BD18791" s="234"/>
      <c r="BE18791" s="234"/>
    </row>
    <row r="18792" spans="23:57" ht="12.95" customHeight="1" x14ac:dyDescent="0.2">
      <c r="W18792" s="143"/>
      <c r="X18792" s="143"/>
      <c r="BD18792" s="234"/>
      <c r="BE18792" s="234"/>
    </row>
    <row r="18793" spans="23:57" ht="12.95" customHeight="1" x14ac:dyDescent="0.2">
      <c r="W18793" s="143"/>
      <c r="X18793" s="143"/>
      <c r="BD18793" s="234"/>
      <c r="BE18793" s="234"/>
    </row>
    <row r="18794" spans="23:57" ht="12.95" customHeight="1" x14ac:dyDescent="0.2">
      <c r="W18794" s="143"/>
      <c r="X18794" s="143"/>
      <c r="BD18794" s="234"/>
      <c r="BE18794" s="234"/>
    </row>
    <row r="18795" spans="23:57" ht="12.95" customHeight="1" x14ac:dyDescent="0.2">
      <c r="W18795" s="143"/>
      <c r="X18795" s="143"/>
      <c r="BD18795" s="234"/>
      <c r="BE18795" s="234"/>
    </row>
    <row r="18796" spans="23:57" ht="12.95" customHeight="1" x14ac:dyDescent="0.2">
      <c r="W18796" s="143"/>
      <c r="X18796" s="143"/>
      <c r="BD18796" s="234"/>
      <c r="BE18796" s="234"/>
    </row>
    <row r="18797" spans="23:57" ht="12.95" customHeight="1" x14ac:dyDescent="0.2">
      <c r="W18797" s="143"/>
      <c r="X18797" s="143"/>
      <c r="BD18797" s="234"/>
      <c r="BE18797" s="234"/>
    </row>
    <row r="18798" spans="23:57" ht="12.95" customHeight="1" x14ac:dyDescent="0.2">
      <c r="W18798" s="143"/>
      <c r="X18798" s="143"/>
      <c r="BD18798" s="234"/>
      <c r="BE18798" s="234"/>
    </row>
    <row r="18799" spans="23:57" ht="12.95" customHeight="1" x14ac:dyDescent="0.2">
      <c r="W18799" s="143"/>
      <c r="X18799" s="143"/>
      <c r="BD18799" s="234"/>
      <c r="BE18799" s="234"/>
    </row>
    <row r="18800" spans="23:57" ht="12.95" customHeight="1" x14ac:dyDescent="0.2">
      <c r="W18800" s="143"/>
      <c r="X18800" s="143"/>
      <c r="BD18800" s="234"/>
      <c r="BE18800" s="234"/>
    </row>
    <row r="18801" spans="23:57" ht="12.95" customHeight="1" x14ac:dyDescent="0.2">
      <c r="W18801" s="143"/>
      <c r="X18801" s="143"/>
      <c r="BD18801" s="234"/>
      <c r="BE18801" s="234"/>
    </row>
    <row r="18802" spans="23:57" ht="12.95" customHeight="1" x14ac:dyDescent="0.2">
      <c r="W18802" s="143"/>
      <c r="X18802" s="143"/>
      <c r="BD18802" s="234"/>
      <c r="BE18802" s="234"/>
    </row>
    <row r="18803" spans="23:57" ht="12.95" customHeight="1" x14ac:dyDescent="0.2">
      <c r="W18803" s="143"/>
      <c r="X18803" s="143"/>
      <c r="BD18803" s="234"/>
      <c r="BE18803" s="234"/>
    </row>
    <row r="18804" spans="23:57" ht="12.95" customHeight="1" x14ac:dyDescent="0.2">
      <c r="W18804" s="143"/>
      <c r="X18804" s="143"/>
      <c r="BD18804" s="234"/>
      <c r="BE18804" s="234"/>
    </row>
    <row r="18805" spans="23:57" ht="12.95" customHeight="1" x14ac:dyDescent="0.2">
      <c r="W18805" s="143"/>
      <c r="X18805" s="143"/>
      <c r="BD18805" s="234"/>
      <c r="BE18805" s="234"/>
    </row>
    <row r="18806" spans="23:57" ht="12.95" customHeight="1" x14ac:dyDescent="0.2">
      <c r="W18806" s="143"/>
      <c r="X18806" s="143"/>
      <c r="BD18806" s="234"/>
      <c r="BE18806" s="234"/>
    </row>
    <row r="18807" spans="23:57" ht="12.95" customHeight="1" x14ac:dyDescent="0.2">
      <c r="W18807" s="143"/>
      <c r="X18807" s="143"/>
      <c r="BD18807" s="234"/>
      <c r="BE18807" s="234"/>
    </row>
    <row r="18808" spans="23:57" ht="12.95" customHeight="1" x14ac:dyDescent="0.2">
      <c r="W18808" s="143"/>
      <c r="X18808" s="143"/>
      <c r="BD18808" s="234"/>
      <c r="BE18808" s="234"/>
    </row>
    <row r="18809" spans="23:57" ht="12.95" customHeight="1" x14ac:dyDescent="0.2">
      <c r="W18809" s="143"/>
      <c r="X18809" s="143"/>
      <c r="BD18809" s="234"/>
      <c r="BE18809" s="234"/>
    </row>
    <row r="18810" spans="23:57" ht="12.95" customHeight="1" x14ac:dyDescent="0.2">
      <c r="W18810" s="143"/>
      <c r="X18810" s="143"/>
      <c r="BD18810" s="234"/>
      <c r="BE18810" s="234"/>
    </row>
    <row r="18811" spans="23:57" ht="12.95" customHeight="1" x14ac:dyDescent="0.2">
      <c r="W18811" s="143"/>
      <c r="X18811" s="143"/>
      <c r="BD18811" s="234"/>
      <c r="BE18811" s="234"/>
    </row>
    <row r="18812" spans="23:57" ht="12.95" customHeight="1" x14ac:dyDescent="0.2">
      <c r="W18812" s="143"/>
      <c r="X18812" s="143"/>
      <c r="BD18812" s="234"/>
      <c r="BE18812" s="234"/>
    </row>
    <row r="18813" spans="23:57" ht="12.95" customHeight="1" x14ac:dyDescent="0.2">
      <c r="W18813" s="143"/>
      <c r="X18813" s="143"/>
      <c r="BD18813" s="234"/>
      <c r="BE18813" s="234"/>
    </row>
    <row r="18814" spans="23:57" ht="12.95" customHeight="1" x14ac:dyDescent="0.2">
      <c r="W18814" s="143"/>
      <c r="X18814" s="143"/>
      <c r="BD18814" s="234"/>
      <c r="BE18814" s="234"/>
    </row>
    <row r="18815" spans="23:57" ht="12.95" customHeight="1" x14ac:dyDescent="0.2">
      <c r="W18815" s="143"/>
      <c r="X18815" s="143"/>
      <c r="BD18815" s="234"/>
      <c r="BE18815" s="234"/>
    </row>
    <row r="18816" spans="23:57" ht="12.95" customHeight="1" x14ac:dyDescent="0.2">
      <c r="W18816" s="143"/>
      <c r="X18816" s="143"/>
      <c r="BD18816" s="234"/>
      <c r="BE18816" s="234"/>
    </row>
    <row r="18817" spans="23:57" ht="12.95" customHeight="1" x14ac:dyDescent="0.2">
      <c r="W18817" s="143"/>
      <c r="X18817" s="143"/>
      <c r="BD18817" s="234"/>
      <c r="BE18817" s="234"/>
    </row>
    <row r="18818" spans="23:57" ht="12.95" customHeight="1" x14ac:dyDescent="0.2">
      <c r="W18818" s="143"/>
      <c r="X18818" s="143"/>
      <c r="BD18818" s="234"/>
      <c r="BE18818" s="234"/>
    </row>
    <row r="18819" spans="23:57" ht="12.95" customHeight="1" x14ac:dyDescent="0.2">
      <c r="W18819" s="143"/>
      <c r="X18819" s="143"/>
      <c r="BD18819" s="234"/>
      <c r="BE18819" s="234"/>
    </row>
    <row r="18820" spans="23:57" ht="12.95" customHeight="1" x14ac:dyDescent="0.2">
      <c r="W18820" s="143"/>
      <c r="X18820" s="143"/>
      <c r="BD18820" s="234"/>
      <c r="BE18820" s="234"/>
    </row>
    <row r="18821" spans="23:57" ht="12.95" customHeight="1" x14ac:dyDescent="0.2">
      <c r="W18821" s="143"/>
      <c r="X18821" s="143"/>
      <c r="BD18821" s="234"/>
      <c r="BE18821" s="234"/>
    </row>
    <row r="18822" spans="23:57" ht="12.95" customHeight="1" x14ac:dyDescent="0.2">
      <c r="W18822" s="143"/>
      <c r="X18822" s="143"/>
      <c r="BD18822" s="234"/>
      <c r="BE18822" s="234"/>
    </row>
    <row r="18823" spans="23:57" ht="12.95" customHeight="1" x14ac:dyDescent="0.2">
      <c r="W18823" s="143"/>
      <c r="X18823" s="143"/>
      <c r="BD18823" s="234"/>
      <c r="BE18823" s="234"/>
    </row>
    <row r="18824" spans="23:57" ht="12.95" customHeight="1" x14ac:dyDescent="0.2">
      <c r="W18824" s="143"/>
      <c r="X18824" s="143"/>
      <c r="BD18824" s="234"/>
      <c r="BE18824" s="234"/>
    </row>
    <row r="18825" spans="23:57" ht="12.95" customHeight="1" x14ac:dyDescent="0.2">
      <c r="W18825" s="143"/>
      <c r="X18825" s="143"/>
      <c r="BD18825" s="234"/>
      <c r="BE18825" s="234"/>
    </row>
    <row r="18826" spans="23:57" ht="12.95" customHeight="1" x14ac:dyDescent="0.2">
      <c r="W18826" s="143"/>
      <c r="X18826" s="143"/>
      <c r="BD18826" s="234"/>
      <c r="BE18826" s="234"/>
    </row>
    <row r="18827" spans="23:57" ht="12.95" customHeight="1" x14ac:dyDescent="0.2">
      <c r="W18827" s="143"/>
      <c r="X18827" s="143"/>
      <c r="BD18827" s="234"/>
      <c r="BE18827" s="234"/>
    </row>
    <row r="18828" spans="23:57" ht="12.95" customHeight="1" x14ac:dyDescent="0.2">
      <c r="W18828" s="143"/>
      <c r="X18828" s="143"/>
      <c r="BD18828" s="234"/>
      <c r="BE18828" s="234"/>
    </row>
    <row r="18829" spans="23:57" ht="12.95" customHeight="1" x14ac:dyDescent="0.2">
      <c r="W18829" s="143"/>
      <c r="X18829" s="143"/>
      <c r="BD18829" s="234"/>
      <c r="BE18829" s="234"/>
    </row>
    <row r="18830" spans="23:57" ht="12.95" customHeight="1" x14ac:dyDescent="0.2">
      <c r="W18830" s="143"/>
      <c r="X18830" s="143"/>
      <c r="BD18830" s="234"/>
      <c r="BE18830" s="234"/>
    </row>
    <row r="18831" spans="23:57" ht="12.95" customHeight="1" x14ac:dyDescent="0.2">
      <c r="W18831" s="143"/>
      <c r="X18831" s="143"/>
      <c r="BD18831" s="234"/>
      <c r="BE18831" s="234"/>
    </row>
    <row r="18832" spans="23:57" ht="12.95" customHeight="1" x14ac:dyDescent="0.2">
      <c r="W18832" s="143"/>
      <c r="X18832" s="143"/>
      <c r="BD18832" s="234"/>
      <c r="BE18832" s="234"/>
    </row>
    <row r="18833" spans="23:57" ht="12.95" customHeight="1" x14ac:dyDescent="0.2">
      <c r="W18833" s="143"/>
      <c r="X18833" s="143"/>
      <c r="BD18833" s="234"/>
      <c r="BE18833" s="234"/>
    </row>
    <row r="18834" spans="23:57" ht="12.95" customHeight="1" x14ac:dyDescent="0.2">
      <c r="W18834" s="143"/>
      <c r="X18834" s="143"/>
      <c r="BD18834" s="234"/>
      <c r="BE18834" s="234"/>
    </row>
    <row r="18835" spans="23:57" ht="12.95" customHeight="1" x14ac:dyDescent="0.2">
      <c r="W18835" s="143"/>
      <c r="X18835" s="143"/>
      <c r="BD18835" s="234"/>
      <c r="BE18835" s="234"/>
    </row>
    <row r="18836" spans="23:57" ht="12.95" customHeight="1" x14ac:dyDescent="0.2">
      <c r="W18836" s="143"/>
      <c r="X18836" s="143"/>
      <c r="BD18836" s="234"/>
      <c r="BE18836" s="234"/>
    </row>
    <row r="18837" spans="23:57" ht="12.95" customHeight="1" x14ac:dyDescent="0.2">
      <c r="W18837" s="143"/>
      <c r="X18837" s="143"/>
      <c r="BD18837" s="234"/>
      <c r="BE18837" s="234"/>
    </row>
    <row r="18838" spans="23:57" ht="12.95" customHeight="1" x14ac:dyDescent="0.2">
      <c r="W18838" s="143"/>
      <c r="X18838" s="143"/>
      <c r="BD18838" s="234"/>
      <c r="BE18838" s="234"/>
    </row>
    <row r="18839" spans="23:57" ht="12.95" customHeight="1" x14ac:dyDescent="0.2">
      <c r="W18839" s="143"/>
      <c r="X18839" s="143"/>
      <c r="BD18839" s="234"/>
      <c r="BE18839" s="234"/>
    </row>
    <row r="18840" spans="23:57" ht="12.95" customHeight="1" x14ac:dyDescent="0.2">
      <c r="W18840" s="143"/>
      <c r="X18840" s="143"/>
      <c r="BD18840" s="234"/>
      <c r="BE18840" s="234"/>
    </row>
    <row r="18841" spans="23:57" ht="12.95" customHeight="1" x14ac:dyDescent="0.2">
      <c r="W18841" s="143"/>
      <c r="X18841" s="143"/>
      <c r="BD18841" s="234"/>
      <c r="BE18841" s="234"/>
    </row>
    <row r="18842" spans="23:57" ht="12.95" customHeight="1" x14ac:dyDescent="0.2">
      <c r="W18842" s="143"/>
      <c r="X18842" s="143"/>
      <c r="BD18842" s="234"/>
      <c r="BE18842" s="234"/>
    </row>
    <row r="18843" spans="23:57" ht="12.95" customHeight="1" x14ac:dyDescent="0.2">
      <c r="W18843" s="143"/>
      <c r="X18843" s="143"/>
      <c r="BD18843" s="234"/>
      <c r="BE18843" s="234"/>
    </row>
    <row r="18844" spans="23:57" ht="12.95" customHeight="1" x14ac:dyDescent="0.2">
      <c r="W18844" s="143"/>
      <c r="X18844" s="143"/>
      <c r="BD18844" s="234"/>
      <c r="BE18844" s="234"/>
    </row>
    <row r="18845" spans="23:57" ht="12.95" customHeight="1" x14ac:dyDescent="0.2">
      <c r="W18845" s="143"/>
      <c r="X18845" s="143"/>
      <c r="BD18845" s="234"/>
      <c r="BE18845" s="234"/>
    </row>
    <row r="18846" spans="23:57" ht="12.95" customHeight="1" x14ac:dyDescent="0.2">
      <c r="W18846" s="143"/>
      <c r="X18846" s="143"/>
      <c r="BD18846" s="234"/>
      <c r="BE18846" s="234"/>
    </row>
    <row r="18847" spans="23:57" ht="12.95" customHeight="1" x14ac:dyDescent="0.2">
      <c r="W18847" s="143"/>
      <c r="X18847" s="143"/>
      <c r="BD18847" s="234"/>
      <c r="BE18847" s="234"/>
    </row>
    <row r="18848" spans="23:57" ht="12.95" customHeight="1" x14ac:dyDescent="0.2">
      <c r="W18848" s="143"/>
      <c r="X18848" s="143"/>
      <c r="BD18848" s="234"/>
      <c r="BE18848" s="234"/>
    </row>
    <row r="18849" spans="23:57" ht="12.95" customHeight="1" x14ac:dyDescent="0.2">
      <c r="W18849" s="143"/>
      <c r="X18849" s="143"/>
      <c r="BD18849" s="234"/>
      <c r="BE18849" s="234"/>
    </row>
    <row r="18850" spans="23:57" ht="12.95" customHeight="1" x14ac:dyDescent="0.2">
      <c r="W18850" s="143"/>
      <c r="X18850" s="143"/>
      <c r="BD18850" s="234"/>
      <c r="BE18850" s="234"/>
    </row>
    <row r="18851" spans="23:57" ht="12.95" customHeight="1" x14ac:dyDescent="0.2">
      <c r="W18851" s="143"/>
      <c r="X18851" s="143"/>
      <c r="BD18851" s="234"/>
      <c r="BE18851" s="234"/>
    </row>
    <row r="18852" spans="23:57" ht="12.95" customHeight="1" x14ac:dyDescent="0.2">
      <c r="W18852" s="143"/>
      <c r="X18852" s="143"/>
      <c r="BD18852" s="234"/>
      <c r="BE18852" s="234"/>
    </row>
    <row r="18853" spans="23:57" ht="12.95" customHeight="1" x14ac:dyDescent="0.2">
      <c r="W18853" s="143"/>
      <c r="X18853" s="143"/>
      <c r="BD18853" s="234"/>
      <c r="BE18853" s="234"/>
    </row>
    <row r="18854" spans="23:57" ht="12.95" customHeight="1" x14ac:dyDescent="0.2">
      <c r="W18854" s="143"/>
      <c r="X18854" s="143"/>
      <c r="BD18854" s="234"/>
      <c r="BE18854" s="234"/>
    </row>
    <row r="18855" spans="23:57" ht="12.95" customHeight="1" x14ac:dyDescent="0.2">
      <c r="W18855" s="143"/>
      <c r="X18855" s="143"/>
      <c r="BD18855" s="234"/>
      <c r="BE18855" s="234"/>
    </row>
    <row r="18856" spans="23:57" ht="12.95" customHeight="1" x14ac:dyDescent="0.2">
      <c r="W18856" s="143"/>
      <c r="X18856" s="143"/>
      <c r="BD18856" s="234"/>
      <c r="BE18856" s="234"/>
    </row>
    <row r="18857" spans="23:57" ht="12.95" customHeight="1" x14ac:dyDescent="0.2">
      <c r="W18857" s="143"/>
      <c r="X18857" s="143"/>
      <c r="BD18857" s="234"/>
      <c r="BE18857" s="234"/>
    </row>
    <row r="18858" spans="23:57" ht="12.95" customHeight="1" x14ac:dyDescent="0.2">
      <c r="W18858" s="143"/>
      <c r="X18858" s="143"/>
      <c r="BD18858" s="234"/>
      <c r="BE18858" s="234"/>
    </row>
    <row r="18859" spans="23:57" ht="12.95" customHeight="1" x14ac:dyDescent="0.2">
      <c r="W18859" s="143"/>
      <c r="X18859" s="143"/>
      <c r="BD18859" s="234"/>
      <c r="BE18859" s="234"/>
    </row>
    <row r="18860" spans="23:57" ht="12.95" customHeight="1" x14ac:dyDescent="0.2">
      <c r="W18860" s="143"/>
      <c r="X18860" s="143"/>
      <c r="BD18860" s="234"/>
      <c r="BE18860" s="234"/>
    </row>
    <row r="18861" spans="23:57" ht="12.95" customHeight="1" x14ac:dyDescent="0.2">
      <c r="W18861" s="143"/>
      <c r="X18861" s="143"/>
      <c r="BD18861" s="234"/>
      <c r="BE18861" s="234"/>
    </row>
    <row r="18862" spans="23:57" ht="12.95" customHeight="1" x14ac:dyDescent="0.2">
      <c r="W18862" s="143"/>
      <c r="X18862" s="143"/>
      <c r="BD18862" s="234"/>
      <c r="BE18862" s="234"/>
    </row>
    <row r="18863" spans="23:57" ht="12.95" customHeight="1" x14ac:dyDescent="0.2">
      <c r="W18863" s="143"/>
      <c r="X18863" s="143"/>
      <c r="BD18863" s="234"/>
      <c r="BE18863" s="234"/>
    </row>
    <row r="18864" spans="23:57" ht="12.95" customHeight="1" x14ac:dyDescent="0.2">
      <c r="W18864" s="143"/>
      <c r="X18864" s="143"/>
      <c r="BD18864" s="234"/>
      <c r="BE18864" s="234"/>
    </row>
    <row r="18865" spans="23:57" ht="12.95" customHeight="1" x14ac:dyDescent="0.2">
      <c r="W18865" s="143"/>
      <c r="X18865" s="143"/>
      <c r="BD18865" s="234"/>
      <c r="BE18865" s="234"/>
    </row>
    <row r="18866" spans="23:57" ht="12.95" customHeight="1" x14ac:dyDescent="0.2">
      <c r="W18866" s="143"/>
      <c r="X18866" s="143"/>
      <c r="BD18866" s="234"/>
      <c r="BE18866" s="234"/>
    </row>
    <row r="18867" spans="23:57" ht="12.95" customHeight="1" x14ac:dyDescent="0.2">
      <c r="W18867" s="143"/>
      <c r="X18867" s="143"/>
      <c r="BD18867" s="234"/>
      <c r="BE18867" s="234"/>
    </row>
    <row r="18868" spans="23:57" ht="12.95" customHeight="1" x14ac:dyDescent="0.2">
      <c r="W18868" s="143"/>
      <c r="X18868" s="143"/>
      <c r="BD18868" s="234"/>
      <c r="BE18868" s="234"/>
    </row>
    <row r="18869" spans="23:57" ht="12.95" customHeight="1" x14ac:dyDescent="0.2">
      <c r="W18869" s="143"/>
      <c r="X18869" s="143"/>
      <c r="BD18869" s="234"/>
      <c r="BE18869" s="234"/>
    </row>
    <row r="18870" spans="23:57" ht="12.95" customHeight="1" x14ac:dyDescent="0.2">
      <c r="W18870" s="143"/>
      <c r="X18870" s="143"/>
      <c r="BD18870" s="234"/>
      <c r="BE18870" s="234"/>
    </row>
    <row r="18871" spans="23:57" ht="12.95" customHeight="1" x14ac:dyDescent="0.2">
      <c r="W18871" s="143"/>
      <c r="X18871" s="143"/>
      <c r="BD18871" s="234"/>
      <c r="BE18871" s="234"/>
    </row>
    <row r="18872" spans="23:57" ht="12.95" customHeight="1" x14ac:dyDescent="0.2">
      <c r="W18872" s="143"/>
      <c r="X18872" s="143"/>
      <c r="BD18872" s="234"/>
      <c r="BE18872" s="234"/>
    </row>
    <row r="18873" spans="23:57" ht="12.95" customHeight="1" x14ac:dyDescent="0.2">
      <c r="W18873" s="143"/>
      <c r="X18873" s="143"/>
      <c r="BD18873" s="234"/>
      <c r="BE18873" s="234"/>
    </row>
    <row r="18874" spans="23:57" ht="12.95" customHeight="1" x14ac:dyDescent="0.2">
      <c r="W18874" s="143"/>
      <c r="X18874" s="143"/>
      <c r="BD18874" s="234"/>
      <c r="BE18874" s="234"/>
    </row>
    <row r="18875" spans="23:57" ht="12.95" customHeight="1" x14ac:dyDescent="0.2">
      <c r="W18875" s="143"/>
      <c r="X18875" s="143"/>
      <c r="BD18875" s="234"/>
      <c r="BE18875" s="234"/>
    </row>
    <row r="18876" spans="23:57" ht="12.95" customHeight="1" x14ac:dyDescent="0.2">
      <c r="W18876" s="143"/>
      <c r="X18876" s="143"/>
      <c r="BD18876" s="234"/>
      <c r="BE18876" s="234"/>
    </row>
    <row r="18877" spans="23:57" ht="12.95" customHeight="1" x14ac:dyDescent="0.2">
      <c r="W18877" s="143"/>
      <c r="X18877" s="143"/>
      <c r="BD18877" s="234"/>
      <c r="BE18877" s="234"/>
    </row>
    <row r="18878" spans="23:57" ht="12.95" customHeight="1" x14ac:dyDescent="0.2">
      <c r="W18878" s="143"/>
      <c r="X18878" s="143"/>
      <c r="BD18878" s="234"/>
      <c r="BE18878" s="234"/>
    </row>
    <row r="18879" spans="23:57" ht="12.95" customHeight="1" x14ac:dyDescent="0.2">
      <c r="W18879" s="143"/>
      <c r="X18879" s="143"/>
      <c r="BD18879" s="234"/>
      <c r="BE18879" s="234"/>
    </row>
    <row r="18880" spans="23:57" ht="12.95" customHeight="1" x14ac:dyDescent="0.2">
      <c r="W18880" s="143"/>
      <c r="X18880" s="143"/>
      <c r="BD18880" s="234"/>
      <c r="BE18880" s="234"/>
    </row>
    <row r="18881" spans="23:57" ht="12.95" customHeight="1" x14ac:dyDescent="0.2">
      <c r="W18881" s="143"/>
      <c r="X18881" s="143"/>
      <c r="BD18881" s="234"/>
      <c r="BE18881" s="234"/>
    </row>
    <row r="18882" spans="23:57" ht="12.95" customHeight="1" x14ac:dyDescent="0.2">
      <c r="W18882" s="143"/>
      <c r="X18882" s="143"/>
      <c r="BD18882" s="234"/>
      <c r="BE18882" s="234"/>
    </row>
    <row r="18883" spans="23:57" ht="12.95" customHeight="1" x14ac:dyDescent="0.2">
      <c r="W18883" s="143"/>
      <c r="X18883" s="143"/>
      <c r="BD18883" s="234"/>
      <c r="BE18883" s="234"/>
    </row>
    <row r="18884" spans="23:57" ht="12.95" customHeight="1" x14ac:dyDescent="0.2">
      <c r="W18884" s="143"/>
      <c r="X18884" s="143"/>
      <c r="BD18884" s="234"/>
      <c r="BE18884" s="234"/>
    </row>
    <row r="18885" spans="23:57" ht="12.95" customHeight="1" x14ac:dyDescent="0.2">
      <c r="W18885" s="143"/>
      <c r="X18885" s="143"/>
      <c r="BD18885" s="234"/>
      <c r="BE18885" s="234"/>
    </row>
    <row r="18886" spans="23:57" ht="12.95" customHeight="1" x14ac:dyDescent="0.2">
      <c r="W18886" s="143"/>
      <c r="X18886" s="143"/>
      <c r="BD18886" s="234"/>
      <c r="BE18886" s="234"/>
    </row>
    <row r="18887" spans="23:57" ht="12.95" customHeight="1" x14ac:dyDescent="0.2">
      <c r="W18887" s="143"/>
      <c r="X18887" s="143"/>
      <c r="BD18887" s="234"/>
      <c r="BE18887" s="234"/>
    </row>
    <row r="18888" spans="23:57" ht="12.95" customHeight="1" x14ac:dyDescent="0.2">
      <c r="W18888" s="143"/>
      <c r="X18888" s="143"/>
      <c r="BD18888" s="234"/>
      <c r="BE18888" s="234"/>
    </row>
    <row r="18889" spans="23:57" ht="12.95" customHeight="1" x14ac:dyDescent="0.2">
      <c r="W18889" s="143"/>
      <c r="X18889" s="143"/>
      <c r="BD18889" s="234"/>
      <c r="BE18889" s="234"/>
    </row>
    <row r="18890" spans="23:57" ht="12.95" customHeight="1" x14ac:dyDescent="0.2">
      <c r="W18890" s="143"/>
      <c r="X18890" s="143"/>
      <c r="BD18890" s="234"/>
      <c r="BE18890" s="234"/>
    </row>
    <row r="18891" spans="23:57" ht="12.95" customHeight="1" x14ac:dyDescent="0.2">
      <c r="W18891" s="143"/>
      <c r="X18891" s="143"/>
      <c r="BD18891" s="234"/>
      <c r="BE18891" s="234"/>
    </row>
    <row r="18892" spans="23:57" ht="12.95" customHeight="1" x14ac:dyDescent="0.2">
      <c r="W18892" s="143"/>
      <c r="X18892" s="143"/>
      <c r="BD18892" s="234"/>
      <c r="BE18892" s="234"/>
    </row>
    <row r="18893" spans="23:57" ht="12.95" customHeight="1" x14ac:dyDescent="0.2">
      <c r="W18893" s="143"/>
      <c r="X18893" s="143"/>
      <c r="BD18893" s="234"/>
      <c r="BE18893" s="234"/>
    </row>
    <row r="18894" spans="23:57" ht="12.95" customHeight="1" x14ac:dyDescent="0.2">
      <c r="W18894" s="143"/>
      <c r="X18894" s="143"/>
      <c r="BD18894" s="234"/>
      <c r="BE18894" s="234"/>
    </row>
    <row r="18895" spans="23:57" ht="12.95" customHeight="1" x14ac:dyDescent="0.2">
      <c r="W18895" s="143"/>
      <c r="X18895" s="143"/>
      <c r="BD18895" s="234"/>
      <c r="BE18895" s="234"/>
    </row>
    <row r="18896" spans="23:57" ht="12.95" customHeight="1" x14ac:dyDescent="0.2">
      <c r="W18896" s="143"/>
      <c r="X18896" s="143"/>
      <c r="BD18896" s="234"/>
      <c r="BE18896" s="234"/>
    </row>
    <row r="18897" spans="23:57" ht="12.95" customHeight="1" x14ac:dyDescent="0.2">
      <c r="W18897" s="143"/>
      <c r="X18897" s="143"/>
      <c r="BD18897" s="234"/>
      <c r="BE18897" s="234"/>
    </row>
    <row r="18898" spans="23:57" ht="12.95" customHeight="1" x14ac:dyDescent="0.2">
      <c r="W18898" s="143"/>
      <c r="X18898" s="143"/>
      <c r="BD18898" s="234"/>
      <c r="BE18898" s="234"/>
    </row>
    <row r="18899" spans="23:57" ht="12.95" customHeight="1" x14ac:dyDescent="0.2">
      <c r="W18899" s="143"/>
      <c r="X18899" s="143"/>
      <c r="BD18899" s="234"/>
      <c r="BE18899" s="234"/>
    </row>
    <row r="18900" spans="23:57" ht="12.95" customHeight="1" x14ac:dyDescent="0.2">
      <c r="W18900" s="143"/>
      <c r="X18900" s="143"/>
      <c r="BD18900" s="234"/>
      <c r="BE18900" s="234"/>
    </row>
    <row r="18901" spans="23:57" ht="12.95" customHeight="1" x14ac:dyDescent="0.2">
      <c r="W18901" s="143"/>
      <c r="X18901" s="143"/>
      <c r="BD18901" s="234"/>
      <c r="BE18901" s="234"/>
    </row>
    <row r="18902" spans="23:57" ht="12.95" customHeight="1" x14ac:dyDescent="0.2">
      <c r="W18902" s="143"/>
      <c r="X18902" s="143"/>
      <c r="BD18902" s="234"/>
      <c r="BE18902" s="234"/>
    </row>
    <row r="18903" spans="23:57" ht="12.95" customHeight="1" x14ac:dyDescent="0.2">
      <c r="W18903" s="143"/>
      <c r="X18903" s="143"/>
      <c r="BD18903" s="234"/>
      <c r="BE18903" s="234"/>
    </row>
    <row r="18904" spans="23:57" ht="12.95" customHeight="1" x14ac:dyDescent="0.2">
      <c r="W18904" s="143"/>
      <c r="X18904" s="143"/>
      <c r="BD18904" s="234"/>
      <c r="BE18904" s="234"/>
    </row>
    <row r="18905" spans="23:57" ht="12.95" customHeight="1" x14ac:dyDescent="0.2">
      <c r="W18905" s="143"/>
      <c r="X18905" s="143"/>
      <c r="BD18905" s="234"/>
      <c r="BE18905" s="234"/>
    </row>
    <row r="18906" spans="23:57" ht="12.95" customHeight="1" x14ac:dyDescent="0.2">
      <c r="W18906" s="143"/>
      <c r="X18906" s="143"/>
      <c r="BD18906" s="234"/>
      <c r="BE18906" s="234"/>
    </row>
    <row r="18907" spans="23:57" ht="12.95" customHeight="1" x14ac:dyDescent="0.2">
      <c r="W18907" s="143"/>
      <c r="X18907" s="143"/>
      <c r="BD18907" s="234"/>
      <c r="BE18907" s="234"/>
    </row>
    <row r="18908" spans="23:57" ht="12.95" customHeight="1" x14ac:dyDescent="0.2">
      <c r="W18908" s="143"/>
      <c r="X18908" s="143"/>
      <c r="BD18908" s="234"/>
      <c r="BE18908" s="234"/>
    </row>
    <row r="18909" spans="23:57" ht="12.95" customHeight="1" x14ac:dyDescent="0.2">
      <c r="W18909" s="143"/>
      <c r="X18909" s="143"/>
      <c r="BD18909" s="234"/>
      <c r="BE18909" s="234"/>
    </row>
    <row r="18910" spans="23:57" ht="12.95" customHeight="1" x14ac:dyDescent="0.2">
      <c r="W18910" s="143"/>
      <c r="X18910" s="143"/>
      <c r="BD18910" s="234"/>
      <c r="BE18910" s="234"/>
    </row>
    <row r="18911" spans="23:57" ht="12.95" customHeight="1" x14ac:dyDescent="0.2">
      <c r="W18911" s="143"/>
      <c r="X18911" s="143"/>
      <c r="BD18911" s="234"/>
      <c r="BE18911" s="234"/>
    </row>
    <row r="18912" spans="23:57" ht="12.95" customHeight="1" x14ac:dyDescent="0.2">
      <c r="W18912" s="143"/>
      <c r="X18912" s="143"/>
      <c r="BD18912" s="234"/>
      <c r="BE18912" s="234"/>
    </row>
    <row r="18913" spans="23:57" ht="12.95" customHeight="1" x14ac:dyDescent="0.2">
      <c r="W18913" s="143"/>
      <c r="X18913" s="143"/>
      <c r="BD18913" s="234"/>
      <c r="BE18913" s="234"/>
    </row>
    <row r="18914" spans="23:57" ht="12.95" customHeight="1" x14ac:dyDescent="0.2">
      <c r="W18914" s="143"/>
      <c r="X18914" s="143"/>
      <c r="BD18914" s="234"/>
      <c r="BE18914" s="234"/>
    </row>
    <row r="18915" spans="23:57" ht="12.95" customHeight="1" x14ac:dyDescent="0.2">
      <c r="W18915" s="143"/>
      <c r="X18915" s="143"/>
      <c r="BD18915" s="234"/>
      <c r="BE18915" s="234"/>
    </row>
    <row r="18916" spans="23:57" ht="12.95" customHeight="1" x14ac:dyDescent="0.2">
      <c r="W18916" s="143"/>
      <c r="X18916" s="143"/>
      <c r="BD18916" s="234"/>
      <c r="BE18916" s="234"/>
    </row>
    <row r="18917" spans="23:57" ht="12.95" customHeight="1" x14ac:dyDescent="0.2">
      <c r="W18917" s="143"/>
      <c r="X18917" s="143"/>
      <c r="BD18917" s="234"/>
      <c r="BE18917" s="234"/>
    </row>
    <row r="18918" spans="23:57" ht="12.95" customHeight="1" x14ac:dyDescent="0.2">
      <c r="W18918" s="143"/>
      <c r="X18918" s="143"/>
      <c r="BD18918" s="234"/>
      <c r="BE18918" s="234"/>
    </row>
    <row r="18919" spans="23:57" ht="12.95" customHeight="1" x14ac:dyDescent="0.2">
      <c r="W18919" s="143"/>
      <c r="X18919" s="143"/>
      <c r="BD18919" s="234"/>
      <c r="BE18919" s="234"/>
    </row>
    <row r="18920" spans="23:57" ht="12.95" customHeight="1" x14ac:dyDescent="0.2">
      <c r="W18920" s="143"/>
      <c r="X18920" s="143"/>
      <c r="BD18920" s="234"/>
      <c r="BE18920" s="234"/>
    </row>
    <row r="18921" spans="23:57" ht="12.95" customHeight="1" x14ac:dyDescent="0.2">
      <c r="W18921" s="143"/>
      <c r="X18921" s="143"/>
      <c r="BD18921" s="234"/>
      <c r="BE18921" s="234"/>
    </row>
    <row r="18922" spans="23:57" ht="12.95" customHeight="1" x14ac:dyDescent="0.2">
      <c r="W18922" s="143"/>
      <c r="X18922" s="143"/>
      <c r="BD18922" s="234"/>
      <c r="BE18922" s="234"/>
    </row>
    <row r="18923" spans="23:57" ht="12.95" customHeight="1" x14ac:dyDescent="0.2">
      <c r="W18923" s="143"/>
      <c r="X18923" s="143"/>
      <c r="BD18923" s="234"/>
      <c r="BE18923" s="234"/>
    </row>
    <row r="18924" spans="23:57" ht="12.95" customHeight="1" x14ac:dyDescent="0.2">
      <c r="W18924" s="143"/>
      <c r="X18924" s="143"/>
      <c r="BD18924" s="234"/>
      <c r="BE18924" s="234"/>
    </row>
    <row r="18925" spans="23:57" ht="12.95" customHeight="1" x14ac:dyDescent="0.2">
      <c r="W18925" s="143"/>
      <c r="X18925" s="143"/>
      <c r="BD18925" s="234"/>
      <c r="BE18925" s="234"/>
    </row>
    <row r="18926" spans="23:57" ht="12.95" customHeight="1" x14ac:dyDescent="0.2">
      <c r="W18926" s="143"/>
      <c r="X18926" s="143"/>
      <c r="BD18926" s="234"/>
      <c r="BE18926" s="234"/>
    </row>
    <row r="18927" spans="23:57" ht="12.95" customHeight="1" x14ac:dyDescent="0.2">
      <c r="W18927" s="143"/>
      <c r="X18927" s="143"/>
      <c r="BD18927" s="234"/>
      <c r="BE18927" s="234"/>
    </row>
    <row r="18928" spans="23:57" ht="12.95" customHeight="1" x14ac:dyDescent="0.2">
      <c r="W18928" s="143"/>
      <c r="X18928" s="143"/>
      <c r="BD18928" s="234"/>
      <c r="BE18928" s="234"/>
    </row>
    <row r="18929" spans="23:57" ht="12.95" customHeight="1" x14ac:dyDescent="0.2">
      <c r="W18929" s="143"/>
      <c r="X18929" s="143"/>
      <c r="BD18929" s="234"/>
      <c r="BE18929" s="234"/>
    </row>
    <row r="18930" spans="23:57" ht="12.95" customHeight="1" x14ac:dyDescent="0.2">
      <c r="W18930" s="143"/>
      <c r="X18930" s="143"/>
      <c r="BD18930" s="234"/>
      <c r="BE18930" s="234"/>
    </row>
    <row r="18931" spans="23:57" ht="12.95" customHeight="1" x14ac:dyDescent="0.2">
      <c r="W18931" s="143"/>
      <c r="X18931" s="143"/>
      <c r="BD18931" s="234"/>
      <c r="BE18931" s="234"/>
    </row>
    <row r="18932" spans="23:57" ht="12.95" customHeight="1" x14ac:dyDescent="0.2">
      <c r="W18932" s="143"/>
      <c r="X18932" s="143"/>
      <c r="BD18932" s="234"/>
      <c r="BE18932" s="234"/>
    </row>
    <row r="18933" spans="23:57" ht="12.95" customHeight="1" x14ac:dyDescent="0.2">
      <c r="W18933" s="143"/>
      <c r="X18933" s="143"/>
      <c r="BD18933" s="234"/>
      <c r="BE18933" s="234"/>
    </row>
    <row r="18934" spans="23:57" ht="12.95" customHeight="1" x14ac:dyDescent="0.2">
      <c r="W18934" s="143"/>
      <c r="X18934" s="143"/>
      <c r="BD18934" s="234"/>
      <c r="BE18934" s="234"/>
    </row>
    <row r="18935" spans="23:57" ht="12.95" customHeight="1" x14ac:dyDescent="0.2">
      <c r="W18935" s="143"/>
      <c r="X18935" s="143"/>
      <c r="BD18935" s="234"/>
      <c r="BE18935" s="234"/>
    </row>
    <row r="18936" spans="23:57" ht="12.95" customHeight="1" x14ac:dyDescent="0.2">
      <c r="W18936" s="143"/>
      <c r="X18936" s="143"/>
      <c r="BD18936" s="234"/>
      <c r="BE18936" s="234"/>
    </row>
    <row r="18937" spans="23:57" ht="12.95" customHeight="1" x14ac:dyDescent="0.2">
      <c r="W18937" s="143"/>
      <c r="X18937" s="143"/>
      <c r="BD18937" s="234"/>
      <c r="BE18937" s="234"/>
    </row>
    <row r="18938" spans="23:57" ht="12.95" customHeight="1" x14ac:dyDescent="0.2">
      <c r="W18938" s="143"/>
      <c r="X18938" s="143"/>
      <c r="BD18938" s="234"/>
      <c r="BE18938" s="234"/>
    </row>
    <row r="18939" spans="23:57" ht="12.95" customHeight="1" x14ac:dyDescent="0.2">
      <c r="W18939" s="143"/>
      <c r="X18939" s="143"/>
      <c r="BD18939" s="234"/>
      <c r="BE18939" s="234"/>
    </row>
    <row r="18940" spans="23:57" ht="12.95" customHeight="1" x14ac:dyDescent="0.2">
      <c r="W18940" s="143"/>
      <c r="X18940" s="143"/>
      <c r="BD18940" s="234"/>
      <c r="BE18940" s="234"/>
    </row>
    <row r="18941" spans="23:57" ht="12.95" customHeight="1" x14ac:dyDescent="0.2">
      <c r="W18941" s="143"/>
      <c r="X18941" s="143"/>
      <c r="BD18941" s="234"/>
      <c r="BE18941" s="234"/>
    </row>
    <row r="18942" spans="23:57" ht="12.95" customHeight="1" x14ac:dyDescent="0.2">
      <c r="W18942" s="143"/>
      <c r="X18942" s="143"/>
      <c r="BD18942" s="234"/>
      <c r="BE18942" s="234"/>
    </row>
    <row r="18943" spans="23:57" ht="12.95" customHeight="1" x14ac:dyDescent="0.2">
      <c r="W18943" s="143"/>
      <c r="X18943" s="143"/>
      <c r="BD18943" s="234"/>
      <c r="BE18943" s="234"/>
    </row>
    <row r="18944" spans="23:57" ht="12.95" customHeight="1" x14ac:dyDescent="0.2">
      <c r="W18944" s="143"/>
      <c r="X18944" s="143"/>
      <c r="BD18944" s="234"/>
      <c r="BE18944" s="234"/>
    </row>
    <row r="18945" spans="23:57" ht="12.95" customHeight="1" x14ac:dyDescent="0.2">
      <c r="W18945" s="143"/>
      <c r="X18945" s="143"/>
      <c r="BD18945" s="234"/>
      <c r="BE18945" s="234"/>
    </row>
    <row r="18946" spans="23:57" ht="12.95" customHeight="1" x14ac:dyDescent="0.2">
      <c r="W18946" s="143"/>
      <c r="X18946" s="143"/>
      <c r="BD18946" s="234"/>
      <c r="BE18946" s="234"/>
    </row>
    <row r="18947" spans="23:57" ht="12.95" customHeight="1" x14ac:dyDescent="0.2">
      <c r="W18947" s="143"/>
      <c r="X18947" s="143"/>
      <c r="BD18947" s="234"/>
      <c r="BE18947" s="234"/>
    </row>
    <row r="18948" spans="23:57" ht="12.95" customHeight="1" x14ac:dyDescent="0.2">
      <c r="W18948" s="143"/>
      <c r="X18948" s="143"/>
      <c r="BD18948" s="234"/>
      <c r="BE18948" s="234"/>
    </row>
    <row r="18949" spans="23:57" ht="12.95" customHeight="1" x14ac:dyDescent="0.2">
      <c r="W18949" s="143"/>
      <c r="X18949" s="143"/>
      <c r="BD18949" s="234"/>
      <c r="BE18949" s="234"/>
    </row>
    <row r="18950" spans="23:57" ht="12.95" customHeight="1" x14ac:dyDescent="0.2">
      <c r="W18950" s="143"/>
      <c r="X18950" s="143"/>
      <c r="BD18950" s="234"/>
      <c r="BE18950" s="234"/>
    </row>
    <row r="18951" spans="23:57" ht="12.95" customHeight="1" x14ac:dyDescent="0.2">
      <c r="W18951" s="143"/>
      <c r="X18951" s="143"/>
      <c r="BD18951" s="234"/>
      <c r="BE18951" s="234"/>
    </row>
    <row r="18952" spans="23:57" ht="12.95" customHeight="1" x14ac:dyDescent="0.2">
      <c r="W18952" s="143"/>
      <c r="X18952" s="143"/>
      <c r="BD18952" s="234"/>
      <c r="BE18952" s="234"/>
    </row>
    <row r="18953" spans="23:57" ht="12.95" customHeight="1" x14ac:dyDescent="0.2">
      <c r="W18953" s="143"/>
      <c r="X18953" s="143"/>
      <c r="BD18953" s="234"/>
      <c r="BE18953" s="234"/>
    </row>
    <row r="18954" spans="23:57" ht="12.95" customHeight="1" x14ac:dyDescent="0.2">
      <c r="W18954" s="143"/>
      <c r="X18954" s="143"/>
      <c r="BD18954" s="234"/>
      <c r="BE18954" s="234"/>
    </row>
    <row r="18955" spans="23:57" ht="12.95" customHeight="1" x14ac:dyDescent="0.2">
      <c r="W18955" s="143"/>
      <c r="X18955" s="143"/>
      <c r="BD18955" s="234"/>
      <c r="BE18955" s="234"/>
    </row>
    <row r="18956" spans="23:57" ht="12.95" customHeight="1" x14ac:dyDescent="0.2">
      <c r="W18956" s="143"/>
      <c r="X18956" s="143"/>
      <c r="BD18956" s="234"/>
      <c r="BE18956" s="234"/>
    </row>
    <row r="18957" spans="23:57" ht="12.95" customHeight="1" x14ac:dyDescent="0.2">
      <c r="W18957" s="143"/>
      <c r="X18957" s="143"/>
      <c r="BD18957" s="234"/>
      <c r="BE18957" s="234"/>
    </row>
    <row r="18958" spans="23:57" ht="12.95" customHeight="1" x14ac:dyDescent="0.2">
      <c r="W18958" s="143"/>
      <c r="X18958" s="143"/>
      <c r="BD18958" s="234"/>
      <c r="BE18958" s="234"/>
    </row>
    <row r="18959" spans="23:57" ht="12.95" customHeight="1" x14ac:dyDescent="0.2">
      <c r="W18959" s="143"/>
      <c r="X18959" s="143"/>
      <c r="BD18959" s="234"/>
      <c r="BE18959" s="234"/>
    </row>
    <row r="18960" spans="23:57" ht="12.95" customHeight="1" x14ac:dyDescent="0.2">
      <c r="W18960" s="143"/>
      <c r="X18960" s="143"/>
      <c r="BD18960" s="234"/>
      <c r="BE18960" s="234"/>
    </row>
    <row r="18961" spans="23:57" ht="12.95" customHeight="1" x14ac:dyDescent="0.2">
      <c r="W18961" s="143"/>
      <c r="X18961" s="143"/>
      <c r="BD18961" s="234"/>
      <c r="BE18961" s="234"/>
    </row>
    <row r="18962" spans="23:57" ht="12.95" customHeight="1" x14ac:dyDescent="0.2">
      <c r="W18962" s="143"/>
      <c r="X18962" s="143"/>
      <c r="BD18962" s="234"/>
      <c r="BE18962" s="234"/>
    </row>
    <row r="18963" spans="23:57" ht="12.95" customHeight="1" x14ac:dyDescent="0.2">
      <c r="W18963" s="143"/>
      <c r="X18963" s="143"/>
      <c r="BD18963" s="234"/>
      <c r="BE18963" s="234"/>
    </row>
    <row r="18964" spans="23:57" ht="12.95" customHeight="1" x14ac:dyDescent="0.2">
      <c r="W18964" s="143"/>
      <c r="X18964" s="143"/>
      <c r="BD18964" s="234"/>
      <c r="BE18964" s="234"/>
    </row>
    <row r="18965" spans="23:57" ht="12.95" customHeight="1" x14ac:dyDescent="0.2">
      <c r="W18965" s="143"/>
      <c r="X18965" s="143"/>
      <c r="BD18965" s="234"/>
      <c r="BE18965" s="234"/>
    </row>
    <row r="18966" spans="23:57" ht="12.95" customHeight="1" x14ac:dyDescent="0.2">
      <c r="W18966" s="143"/>
      <c r="X18966" s="143"/>
      <c r="BD18966" s="234"/>
      <c r="BE18966" s="234"/>
    </row>
    <row r="18967" spans="23:57" ht="12.95" customHeight="1" x14ac:dyDescent="0.2">
      <c r="W18967" s="143"/>
      <c r="X18967" s="143"/>
      <c r="BD18967" s="234"/>
      <c r="BE18967" s="234"/>
    </row>
    <row r="18968" spans="23:57" ht="12.95" customHeight="1" x14ac:dyDescent="0.2">
      <c r="W18968" s="143"/>
      <c r="X18968" s="143"/>
      <c r="BD18968" s="234"/>
      <c r="BE18968" s="234"/>
    </row>
    <row r="18969" spans="23:57" ht="12.95" customHeight="1" x14ac:dyDescent="0.2">
      <c r="W18969" s="143"/>
      <c r="X18969" s="143"/>
      <c r="BD18969" s="234"/>
      <c r="BE18969" s="234"/>
    </row>
    <row r="18970" spans="23:57" ht="12.95" customHeight="1" x14ac:dyDescent="0.2">
      <c r="W18970" s="143"/>
      <c r="X18970" s="143"/>
      <c r="BD18970" s="234"/>
      <c r="BE18970" s="234"/>
    </row>
    <row r="18971" spans="23:57" ht="12.95" customHeight="1" x14ac:dyDescent="0.2">
      <c r="W18971" s="143"/>
      <c r="X18971" s="143"/>
      <c r="BD18971" s="234"/>
      <c r="BE18971" s="234"/>
    </row>
    <row r="18972" spans="23:57" ht="12.95" customHeight="1" x14ac:dyDescent="0.2">
      <c r="W18972" s="143"/>
      <c r="X18972" s="143"/>
      <c r="BD18972" s="234"/>
      <c r="BE18972" s="234"/>
    </row>
    <row r="18973" spans="23:57" ht="12.95" customHeight="1" x14ac:dyDescent="0.2">
      <c r="W18973" s="143"/>
      <c r="X18973" s="143"/>
      <c r="BD18973" s="234"/>
      <c r="BE18973" s="234"/>
    </row>
    <row r="18974" spans="23:57" ht="12.95" customHeight="1" x14ac:dyDescent="0.2">
      <c r="W18974" s="143"/>
      <c r="X18974" s="143"/>
      <c r="BD18974" s="234"/>
      <c r="BE18974" s="234"/>
    </row>
    <row r="18975" spans="23:57" ht="12.95" customHeight="1" x14ac:dyDescent="0.2">
      <c r="W18975" s="143"/>
      <c r="X18975" s="143"/>
      <c r="BD18975" s="234"/>
      <c r="BE18975" s="234"/>
    </row>
    <row r="18976" spans="23:57" ht="12.95" customHeight="1" x14ac:dyDescent="0.2">
      <c r="W18976" s="143"/>
      <c r="X18976" s="143"/>
      <c r="BD18976" s="234"/>
      <c r="BE18976" s="234"/>
    </row>
    <row r="18977" spans="23:57" ht="12.95" customHeight="1" x14ac:dyDescent="0.2">
      <c r="W18977" s="143"/>
      <c r="X18977" s="143"/>
      <c r="BD18977" s="234"/>
      <c r="BE18977" s="234"/>
    </row>
    <row r="18978" spans="23:57" ht="12.95" customHeight="1" x14ac:dyDescent="0.2">
      <c r="W18978" s="143"/>
      <c r="X18978" s="143"/>
      <c r="BD18978" s="234"/>
      <c r="BE18978" s="234"/>
    </row>
    <row r="18979" spans="23:57" ht="12.95" customHeight="1" x14ac:dyDescent="0.2">
      <c r="W18979" s="143"/>
      <c r="X18979" s="143"/>
      <c r="BD18979" s="234"/>
      <c r="BE18979" s="234"/>
    </row>
    <row r="18980" spans="23:57" ht="12.95" customHeight="1" x14ac:dyDescent="0.2">
      <c r="W18980" s="143"/>
      <c r="X18980" s="143"/>
      <c r="BD18980" s="234"/>
      <c r="BE18980" s="234"/>
    </row>
    <row r="18981" spans="23:57" ht="12.95" customHeight="1" x14ac:dyDescent="0.2">
      <c r="W18981" s="143"/>
      <c r="X18981" s="143"/>
      <c r="BD18981" s="234"/>
      <c r="BE18981" s="234"/>
    </row>
    <row r="18982" spans="23:57" ht="12.95" customHeight="1" x14ac:dyDescent="0.2">
      <c r="W18982" s="143"/>
      <c r="X18982" s="143"/>
      <c r="BD18982" s="234"/>
      <c r="BE18982" s="234"/>
    </row>
    <row r="18983" spans="23:57" ht="12.95" customHeight="1" x14ac:dyDescent="0.2">
      <c r="W18983" s="143"/>
      <c r="X18983" s="143"/>
      <c r="BD18983" s="234"/>
      <c r="BE18983" s="234"/>
    </row>
    <row r="18984" spans="23:57" ht="12.95" customHeight="1" x14ac:dyDescent="0.2">
      <c r="W18984" s="143"/>
      <c r="X18984" s="143"/>
      <c r="BD18984" s="234"/>
      <c r="BE18984" s="234"/>
    </row>
    <row r="18985" spans="23:57" ht="12.95" customHeight="1" x14ac:dyDescent="0.2">
      <c r="W18985" s="143"/>
      <c r="X18985" s="143"/>
      <c r="BD18985" s="234"/>
      <c r="BE18985" s="234"/>
    </row>
    <row r="18986" spans="23:57" ht="12.95" customHeight="1" x14ac:dyDescent="0.2">
      <c r="W18986" s="143"/>
      <c r="X18986" s="143"/>
      <c r="BD18986" s="234"/>
      <c r="BE18986" s="234"/>
    </row>
    <row r="18987" spans="23:57" ht="12.95" customHeight="1" x14ac:dyDescent="0.2">
      <c r="W18987" s="143"/>
      <c r="X18987" s="143"/>
      <c r="BD18987" s="234"/>
      <c r="BE18987" s="234"/>
    </row>
    <row r="18988" spans="23:57" ht="12.95" customHeight="1" x14ac:dyDescent="0.2">
      <c r="W18988" s="143"/>
      <c r="X18988" s="143"/>
      <c r="BD18988" s="234"/>
      <c r="BE18988" s="234"/>
    </row>
    <row r="18989" spans="23:57" ht="12.95" customHeight="1" x14ac:dyDescent="0.2">
      <c r="W18989" s="143"/>
      <c r="X18989" s="143"/>
      <c r="BD18989" s="234"/>
      <c r="BE18989" s="234"/>
    </row>
    <row r="18990" spans="23:57" ht="12.95" customHeight="1" x14ac:dyDescent="0.2">
      <c r="W18990" s="143"/>
      <c r="X18990" s="143"/>
      <c r="BD18990" s="234"/>
      <c r="BE18990" s="234"/>
    </row>
    <row r="18991" spans="23:57" ht="12.95" customHeight="1" x14ac:dyDescent="0.2">
      <c r="W18991" s="143"/>
      <c r="X18991" s="143"/>
      <c r="BD18991" s="234"/>
      <c r="BE18991" s="234"/>
    </row>
    <row r="18992" spans="23:57" ht="12.95" customHeight="1" x14ac:dyDescent="0.2">
      <c r="W18992" s="143"/>
      <c r="X18992" s="143"/>
      <c r="BD18992" s="234"/>
      <c r="BE18992" s="234"/>
    </row>
    <row r="18993" spans="23:57" ht="12.95" customHeight="1" x14ac:dyDescent="0.2">
      <c r="W18993" s="143"/>
      <c r="X18993" s="143"/>
      <c r="BD18993" s="234"/>
      <c r="BE18993" s="234"/>
    </row>
    <row r="18994" spans="23:57" ht="12.95" customHeight="1" x14ac:dyDescent="0.2">
      <c r="W18994" s="143"/>
      <c r="X18994" s="143"/>
      <c r="BD18994" s="234"/>
      <c r="BE18994" s="234"/>
    </row>
    <row r="18995" spans="23:57" ht="12.95" customHeight="1" x14ac:dyDescent="0.2">
      <c r="W18995" s="143"/>
      <c r="X18995" s="143"/>
      <c r="BD18995" s="234"/>
      <c r="BE18995" s="234"/>
    </row>
    <row r="18996" spans="23:57" ht="12.95" customHeight="1" x14ac:dyDescent="0.2">
      <c r="W18996" s="143"/>
      <c r="X18996" s="143"/>
      <c r="BD18996" s="234"/>
      <c r="BE18996" s="234"/>
    </row>
    <row r="18997" spans="23:57" ht="12.95" customHeight="1" x14ac:dyDescent="0.2">
      <c r="W18997" s="143"/>
      <c r="X18997" s="143"/>
      <c r="BD18997" s="234"/>
      <c r="BE18997" s="234"/>
    </row>
    <row r="18998" spans="23:57" ht="12.95" customHeight="1" x14ac:dyDescent="0.2">
      <c r="W18998" s="143"/>
      <c r="X18998" s="143"/>
      <c r="BD18998" s="234"/>
      <c r="BE18998" s="234"/>
    </row>
    <row r="18999" spans="23:57" ht="12.95" customHeight="1" x14ac:dyDescent="0.2">
      <c r="W18999" s="143"/>
      <c r="X18999" s="143"/>
      <c r="BD18999" s="234"/>
      <c r="BE18999" s="234"/>
    </row>
    <row r="19000" spans="23:57" ht="12.95" customHeight="1" x14ac:dyDescent="0.2">
      <c r="W19000" s="143"/>
      <c r="X19000" s="143"/>
      <c r="BD19000" s="234"/>
      <c r="BE19000" s="234"/>
    </row>
    <row r="19001" spans="23:57" ht="12.95" customHeight="1" x14ac:dyDescent="0.2">
      <c r="W19001" s="143"/>
      <c r="X19001" s="143"/>
      <c r="BD19001" s="234"/>
      <c r="BE19001" s="234"/>
    </row>
    <row r="19002" spans="23:57" ht="12.95" customHeight="1" x14ac:dyDescent="0.2">
      <c r="W19002" s="143"/>
      <c r="X19002" s="143"/>
      <c r="BD19002" s="234"/>
      <c r="BE19002" s="234"/>
    </row>
    <row r="19003" spans="23:57" ht="12.95" customHeight="1" x14ac:dyDescent="0.2">
      <c r="W19003" s="143"/>
      <c r="X19003" s="143"/>
      <c r="BD19003" s="234"/>
      <c r="BE19003" s="234"/>
    </row>
    <row r="19004" spans="23:57" ht="12.95" customHeight="1" x14ac:dyDescent="0.2">
      <c r="W19004" s="143"/>
      <c r="X19004" s="143"/>
      <c r="BD19004" s="234"/>
      <c r="BE19004" s="234"/>
    </row>
    <row r="19005" spans="23:57" ht="12.95" customHeight="1" x14ac:dyDescent="0.2">
      <c r="W19005" s="143"/>
      <c r="X19005" s="143"/>
      <c r="BD19005" s="234"/>
      <c r="BE19005" s="234"/>
    </row>
    <row r="19006" spans="23:57" ht="12.95" customHeight="1" x14ac:dyDescent="0.2">
      <c r="W19006" s="143"/>
      <c r="X19006" s="143"/>
      <c r="BD19006" s="234"/>
      <c r="BE19006" s="234"/>
    </row>
    <row r="19007" spans="23:57" ht="12.95" customHeight="1" x14ac:dyDescent="0.2">
      <c r="W19007" s="143"/>
      <c r="X19007" s="143"/>
      <c r="BD19007" s="234"/>
      <c r="BE19007" s="234"/>
    </row>
    <row r="19008" spans="23:57" ht="12.95" customHeight="1" x14ac:dyDescent="0.2">
      <c r="W19008" s="143"/>
      <c r="X19008" s="143"/>
      <c r="BD19008" s="234"/>
      <c r="BE19008" s="234"/>
    </row>
    <row r="19009" spans="23:57" ht="12.95" customHeight="1" x14ac:dyDescent="0.2">
      <c r="W19009" s="143"/>
      <c r="X19009" s="143"/>
      <c r="BD19009" s="234"/>
      <c r="BE19009" s="234"/>
    </row>
    <row r="19010" spans="23:57" ht="12.95" customHeight="1" x14ac:dyDescent="0.2">
      <c r="W19010" s="143"/>
      <c r="X19010" s="143"/>
      <c r="BD19010" s="234"/>
      <c r="BE19010" s="234"/>
    </row>
    <row r="19011" spans="23:57" ht="12.95" customHeight="1" x14ac:dyDescent="0.2">
      <c r="W19011" s="143"/>
      <c r="X19011" s="143"/>
      <c r="BD19011" s="234"/>
      <c r="BE19011" s="234"/>
    </row>
    <row r="19012" spans="23:57" ht="12.95" customHeight="1" x14ac:dyDescent="0.2">
      <c r="W19012" s="143"/>
      <c r="X19012" s="143"/>
      <c r="BD19012" s="234"/>
      <c r="BE19012" s="234"/>
    </row>
    <row r="19013" spans="23:57" ht="12.95" customHeight="1" x14ac:dyDescent="0.2">
      <c r="W19013" s="143"/>
      <c r="X19013" s="143"/>
      <c r="BD19013" s="234"/>
      <c r="BE19013" s="234"/>
    </row>
    <row r="19014" spans="23:57" ht="12.95" customHeight="1" x14ac:dyDescent="0.2">
      <c r="W19014" s="143"/>
      <c r="X19014" s="143"/>
      <c r="BD19014" s="234"/>
      <c r="BE19014" s="234"/>
    </row>
    <row r="19015" spans="23:57" ht="12.95" customHeight="1" x14ac:dyDescent="0.2">
      <c r="W19015" s="143"/>
      <c r="X19015" s="143"/>
      <c r="BD19015" s="234"/>
      <c r="BE19015" s="234"/>
    </row>
    <row r="19016" spans="23:57" ht="12.95" customHeight="1" x14ac:dyDescent="0.2">
      <c r="W19016" s="143"/>
      <c r="X19016" s="143"/>
      <c r="BD19016" s="234"/>
      <c r="BE19016" s="234"/>
    </row>
    <row r="19017" spans="23:57" ht="12.95" customHeight="1" x14ac:dyDescent="0.2">
      <c r="W19017" s="143"/>
      <c r="X19017" s="143"/>
      <c r="BD19017" s="234"/>
      <c r="BE19017" s="234"/>
    </row>
    <row r="19018" spans="23:57" ht="12.95" customHeight="1" x14ac:dyDescent="0.2">
      <c r="W19018" s="143"/>
      <c r="X19018" s="143"/>
      <c r="BD19018" s="234"/>
      <c r="BE19018" s="234"/>
    </row>
    <row r="19019" spans="23:57" ht="12.95" customHeight="1" x14ac:dyDescent="0.2">
      <c r="W19019" s="143"/>
      <c r="X19019" s="143"/>
      <c r="BD19019" s="234"/>
      <c r="BE19019" s="234"/>
    </row>
    <row r="19020" spans="23:57" ht="12.95" customHeight="1" x14ac:dyDescent="0.2">
      <c r="W19020" s="143"/>
      <c r="X19020" s="143"/>
      <c r="BD19020" s="234"/>
      <c r="BE19020" s="234"/>
    </row>
    <row r="19021" spans="23:57" ht="12.95" customHeight="1" x14ac:dyDescent="0.2">
      <c r="W19021" s="143"/>
      <c r="X19021" s="143"/>
      <c r="BD19021" s="234"/>
      <c r="BE19021" s="234"/>
    </row>
    <row r="19022" spans="23:57" ht="12.95" customHeight="1" x14ac:dyDescent="0.2">
      <c r="W19022" s="143"/>
      <c r="X19022" s="143"/>
      <c r="BD19022" s="234"/>
      <c r="BE19022" s="234"/>
    </row>
    <row r="19023" spans="23:57" ht="12.95" customHeight="1" x14ac:dyDescent="0.2">
      <c r="W19023" s="143"/>
      <c r="X19023" s="143"/>
      <c r="BD19023" s="234"/>
      <c r="BE19023" s="234"/>
    </row>
    <row r="19024" spans="23:57" ht="12.95" customHeight="1" x14ac:dyDescent="0.2">
      <c r="W19024" s="143"/>
      <c r="X19024" s="143"/>
      <c r="BD19024" s="234"/>
      <c r="BE19024" s="234"/>
    </row>
    <row r="19025" spans="23:57" ht="12.95" customHeight="1" x14ac:dyDescent="0.2">
      <c r="W19025" s="143"/>
      <c r="X19025" s="143"/>
      <c r="BD19025" s="234"/>
      <c r="BE19025" s="234"/>
    </row>
    <row r="19026" spans="23:57" ht="12.95" customHeight="1" x14ac:dyDescent="0.2">
      <c r="W19026" s="143"/>
      <c r="X19026" s="143"/>
      <c r="BD19026" s="234"/>
      <c r="BE19026" s="234"/>
    </row>
    <row r="19027" spans="23:57" ht="12.95" customHeight="1" x14ac:dyDescent="0.2">
      <c r="W19027" s="143"/>
      <c r="X19027" s="143"/>
      <c r="BD19027" s="234"/>
      <c r="BE19027" s="234"/>
    </row>
    <row r="19028" spans="23:57" ht="12.95" customHeight="1" x14ac:dyDescent="0.2">
      <c r="W19028" s="143"/>
      <c r="X19028" s="143"/>
      <c r="BD19028" s="234"/>
      <c r="BE19028" s="234"/>
    </row>
    <row r="19029" spans="23:57" ht="12.95" customHeight="1" x14ac:dyDescent="0.2">
      <c r="W19029" s="143"/>
      <c r="X19029" s="143"/>
      <c r="BD19029" s="234"/>
      <c r="BE19029" s="234"/>
    </row>
    <row r="19030" spans="23:57" ht="12.95" customHeight="1" x14ac:dyDescent="0.2">
      <c r="W19030" s="143"/>
      <c r="X19030" s="143"/>
      <c r="BD19030" s="234"/>
      <c r="BE19030" s="234"/>
    </row>
    <row r="19031" spans="23:57" ht="12.95" customHeight="1" x14ac:dyDescent="0.2">
      <c r="W19031" s="143"/>
      <c r="X19031" s="143"/>
      <c r="BD19031" s="234"/>
      <c r="BE19031" s="234"/>
    </row>
    <row r="19032" spans="23:57" ht="12.95" customHeight="1" x14ac:dyDescent="0.2">
      <c r="W19032" s="143"/>
      <c r="X19032" s="143"/>
      <c r="BD19032" s="234"/>
      <c r="BE19032" s="234"/>
    </row>
    <row r="19033" spans="23:57" ht="12.95" customHeight="1" x14ac:dyDescent="0.2">
      <c r="W19033" s="143"/>
      <c r="X19033" s="143"/>
      <c r="BD19033" s="234"/>
      <c r="BE19033" s="234"/>
    </row>
    <row r="19034" spans="23:57" ht="12.95" customHeight="1" x14ac:dyDescent="0.2">
      <c r="W19034" s="143"/>
      <c r="X19034" s="143"/>
      <c r="BD19034" s="234"/>
      <c r="BE19034" s="234"/>
    </row>
    <row r="19035" spans="23:57" ht="12.95" customHeight="1" x14ac:dyDescent="0.2">
      <c r="W19035" s="143"/>
      <c r="X19035" s="143"/>
      <c r="BD19035" s="234"/>
      <c r="BE19035" s="234"/>
    </row>
    <row r="19036" spans="23:57" ht="12.95" customHeight="1" x14ac:dyDescent="0.2">
      <c r="W19036" s="143"/>
      <c r="X19036" s="143"/>
      <c r="BD19036" s="234"/>
      <c r="BE19036" s="234"/>
    </row>
    <row r="19037" spans="23:57" ht="12.95" customHeight="1" x14ac:dyDescent="0.2">
      <c r="W19037" s="143"/>
      <c r="X19037" s="143"/>
      <c r="BD19037" s="234"/>
      <c r="BE19037" s="234"/>
    </row>
    <row r="19038" spans="23:57" ht="12.95" customHeight="1" x14ac:dyDescent="0.2">
      <c r="W19038" s="143"/>
      <c r="X19038" s="143"/>
      <c r="BD19038" s="234"/>
      <c r="BE19038" s="234"/>
    </row>
    <row r="19039" spans="23:57" ht="12.95" customHeight="1" x14ac:dyDescent="0.2">
      <c r="W19039" s="143"/>
      <c r="X19039" s="143"/>
      <c r="BD19039" s="234"/>
      <c r="BE19039" s="234"/>
    </row>
    <row r="19040" spans="23:57" ht="12.95" customHeight="1" x14ac:dyDescent="0.2">
      <c r="W19040" s="143"/>
      <c r="X19040" s="143"/>
      <c r="BD19040" s="234"/>
      <c r="BE19040" s="234"/>
    </row>
    <row r="19041" spans="23:57" ht="12.95" customHeight="1" x14ac:dyDescent="0.2">
      <c r="W19041" s="143"/>
      <c r="X19041" s="143"/>
      <c r="BD19041" s="234"/>
      <c r="BE19041" s="234"/>
    </row>
    <row r="19042" spans="23:57" ht="12.95" customHeight="1" x14ac:dyDescent="0.2">
      <c r="W19042" s="143"/>
      <c r="X19042" s="143"/>
      <c r="BD19042" s="234"/>
      <c r="BE19042" s="234"/>
    </row>
    <row r="19043" spans="23:57" ht="12.95" customHeight="1" x14ac:dyDescent="0.2">
      <c r="W19043" s="143"/>
      <c r="X19043" s="143"/>
      <c r="BD19043" s="234"/>
      <c r="BE19043" s="234"/>
    </row>
    <row r="19044" spans="23:57" ht="12.95" customHeight="1" x14ac:dyDescent="0.2">
      <c r="W19044" s="143"/>
      <c r="X19044" s="143"/>
      <c r="BD19044" s="234"/>
      <c r="BE19044" s="234"/>
    </row>
    <row r="19045" spans="23:57" ht="12.95" customHeight="1" x14ac:dyDescent="0.2">
      <c r="W19045" s="143"/>
      <c r="X19045" s="143"/>
      <c r="BD19045" s="234"/>
      <c r="BE19045" s="234"/>
    </row>
    <row r="19046" spans="23:57" ht="12.95" customHeight="1" x14ac:dyDescent="0.2">
      <c r="W19046" s="143"/>
      <c r="X19046" s="143"/>
      <c r="BD19046" s="234"/>
      <c r="BE19046" s="234"/>
    </row>
    <row r="19047" spans="23:57" ht="12.95" customHeight="1" x14ac:dyDescent="0.2">
      <c r="W19047" s="143"/>
      <c r="X19047" s="143"/>
      <c r="BD19047" s="234"/>
      <c r="BE19047" s="234"/>
    </row>
    <row r="19048" spans="23:57" ht="12.95" customHeight="1" x14ac:dyDescent="0.2">
      <c r="W19048" s="143"/>
      <c r="X19048" s="143"/>
      <c r="BD19048" s="234"/>
      <c r="BE19048" s="234"/>
    </row>
    <row r="19049" spans="23:57" ht="12.95" customHeight="1" x14ac:dyDescent="0.2">
      <c r="W19049" s="143"/>
      <c r="X19049" s="143"/>
      <c r="BD19049" s="234"/>
      <c r="BE19049" s="234"/>
    </row>
    <row r="19050" spans="23:57" ht="12.95" customHeight="1" x14ac:dyDescent="0.2">
      <c r="W19050" s="143"/>
      <c r="X19050" s="143"/>
      <c r="BD19050" s="234"/>
      <c r="BE19050" s="234"/>
    </row>
    <row r="19051" spans="23:57" ht="12.95" customHeight="1" x14ac:dyDescent="0.2">
      <c r="W19051" s="143"/>
      <c r="X19051" s="143"/>
      <c r="BD19051" s="234"/>
      <c r="BE19051" s="234"/>
    </row>
    <row r="19052" spans="23:57" ht="12.95" customHeight="1" x14ac:dyDescent="0.2">
      <c r="W19052" s="143"/>
      <c r="X19052" s="143"/>
      <c r="BD19052" s="234"/>
      <c r="BE19052" s="234"/>
    </row>
    <row r="19053" spans="23:57" ht="12.95" customHeight="1" x14ac:dyDescent="0.2">
      <c r="W19053" s="143"/>
      <c r="X19053" s="143"/>
      <c r="BD19053" s="234"/>
      <c r="BE19053" s="234"/>
    </row>
    <row r="19054" spans="23:57" ht="12.95" customHeight="1" x14ac:dyDescent="0.2">
      <c r="W19054" s="143"/>
      <c r="X19054" s="143"/>
      <c r="BD19054" s="234"/>
      <c r="BE19054" s="234"/>
    </row>
    <row r="19055" spans="23:57" ht="12.95" customHeight="1" x14ac:dyDescent="0.2">
      <c r="W19055" s="143"/>
      <c r="X19055" s="143"/>
      <c r="BD19055" s="234"/>
      <c r="BE19055" s="234"/>
    </row>
    <row r="19056" spans="23:57" ht="12.95" customHeight="1" x14ac:dyDescent="0.2">
      <c r="W19056" s="143"/>
      <c r="X19056" s="143"/>
      <c r="BD19056" s="234"/>
      <c r="BE19056" s="234"/>
    </row>
    <row r="19057" spans="23:57" ht="12.95" customHeight="1" x14ac:dyDescent="0.2">
      <c r="W19057" s="143"/>
      <c r="X19057" s="143"/>
      <c r="BD19057" s="234"/>
      <c r="BE19057" s="234"/>
    </row>
    <row r="19058" spans="23:57" ht="12.95" customHeight="1" x14ac:dyDescent="0.2">
      <c r="W19058" s="143"/>
      <c r="X19058" s="143"/>
      <c r="BD19058" s="234"/>
      <c r="BE19058" s="234"/>
    </row>
    <row r="19059" spans="23:57" ht="12.95" customHeight="1" x14ac:dyDescent="0.2">
      <c r="W19059" s="143"/>
      <c r="X19059" s="143"/>
      <c r="BD19059" s="234"/>
      <c r="BE19059" s="234"/>
    </row>
    <row r="19060" spans="23:57" ht="12.95" customHeight="1" x14ac:dyDescent="0.2">
      <c r="W19060" s="143"/>
      <c r="X19060" s="143"/>
      <c r="BD19060" s="234"/>
      <c r="BE19060" s="234"/>
    </row>
    <row r="19061" spans="23:57" ht="12.95" customHeight="1" x14ac:dyDescent="0.2">
      <c r="W19061" s="143"/>
      <c r="X19061" s="143"/>
      <c r="BD19061" s="234"/>
      <c r="BE19061" s="234"/>
    </row>
    <row r="19062" spans="23:57" ht="12.95" customHeight="1" x14ac:dyDescent="0.2">
      <c r="W19062" s="143"/>
      <c r="X19062" s="143"/>
      <c r="BD19062" s="234"/>
      <c r="BE19062" s="234"/>
    </row>
    <row r="19063" spans="23:57" ht="12.95" customHeight="1" x14ac:dyDescent="0.2">
      <c r="W19063" s="143"/>
      <c r="X19063" s="143"/>
      <c r="BD19063" s="234"/>
      <c r="BE19063" s="234"/>
    </row>
    <row r="19064" spans="23:57" ht="12.95" customHeight="1" x14ac:dyDescent="0.2">
      <c r="W19064" s="143"/>
      <c r="X19064" s="143"/>
      <c r="BD19064" s="234"/>
      <c r="BE19064" s="234"/>
    </row>
    <row r="19065" spans="23:57" ht="12.95" customHeight="1" x14ac:dyDescent="0.2">
      <c r="W19065" s="143"/>
      <c r="X19065" s="143"/>
      <c r="BD19065" s="234"/>
      <c r="BE19065" s="234"/>
    </row>
    <row r="19066" spans="23:57" ht="12.95" customHeight="1" x14ac:dyDescent="0.2">
      <c r="W19066" s="143"/>
      <c r="X19066" s="143"/>
      <c r="BD19066" s="234"/>
      <c r="BE19066" s="234"/>
    </row>
    <row r="19067" spans="23:57" ht="12.95" customHeight="1" x14ac:dyDescent="0.2">
      <c r="W19067" s="143"/>
      <c r="X19067" s="143"/>
      <c r="BD19067" s="234"/>
      <c r="BE19067" s="234"/>
    </row>
    <row r="19068" spans="23:57" ht="12.95" customHeight="1" x14ac:dyDescent="0.2">
      <c r="W19068" s="143"/>
      <c r="X19068" s="143"/>
      <c r="BD19068" s="234"/>
      <c r="BE19068" s="234"/>
    </row>
    <row r="19069" spans="23:57" ht="12.95" customHeight="1" x14ac:dyDescent="0.2">
      <c r="W19069" s="143"/>
      <c r="X19069" s="143"/>
      <c r="BD19069" s="234"/>
      <c r="BE19069" s="234"/>
    </row>
    <row r="19070" spans="23:57" ht="12.95" customHeight="1" x14ac:dyDescent="0.2">
      <c r="W19070" s="143"/>
      <c r="X19070" s="143"/>
      <c r="BD19070" s="234"/>
      <c r="BE19070" s="234"/>
    </row>
    <row r="19071" spans="23:57" ht="12.95" customHeight="1" x14ac:dyDescent="0.2">
      <c r="W19071" s="143"/>
      <c r="X19071" s="143"/>
      <c r="BD19071" s="234"/>
      <c r="BE19071" s="234"/>
    </row>
    <row r="19072" spans="23:57" ht="12.95" customHeight="1" x14ac:dyDescent="0.2">
      <c r="W19072" s="143"/>
      <c r="X19072" s="143"/>
      <c r="BD19072" s="234"/>
      <c r="BE19072" s="234"/>
    </row>
    <row r="19073" spans="23:57" ht="12.95" customHeight="1" x14ac:dyDescent="0.2">
      <c r="W19073" s="143"/>
      <c r="X19073" s="143"/>
      <c r="BD19073" s="234"/>
      <c r="BE19073" s="234"/>
    </row>
    <row r="19074" spans="23:57" ht="12.95" customHeight="1" x14ac:dyDescent="0.2">
      <c r="W19074" s="143"/>
      <c r="X19074" s="143"/>
      <c r="BD19074" s="234"/>
      <c r="BE19074" s="234"/>
    </row>
    <row r="19075" spans="23:57" ht="12.95" customHeight="1" x14ac:dyDescent="0.2">
      <c r="W19075" s="143"/>
      <c r="X19075" s="143"/>
      <c r="BD19075" s="234"/>
      <c r="BE19075" s="234"/>
    </row>
    <row r="19076" spans="23:57" ht="12.95" customHeight="1" x14ac:dyDescent="0.2">
      <c r="W19076" s="143"/>
      <c r="X19076" s="143"/>
      <c r="BD19076" s="234"/>
      <c r="BE19076" s="234"/>
    </row>
    <row r="19077" spans="23:57" ht="12.95" customHeight="1" x14ac:dyDescent="0.2">
      <c r="W19077" s="143"/>
      <c r="X19077" s="143"/>
      <c r="BD19077" s="234"/>
      <c r="BE19077" s="234"/>
    </row>
    <row r="19078" spans="23:57" ht="12.95" customHeight="1" x14ac:dyDescent="0.2">
      <c r="W19078" s="143"/>
      <c r="X19078" s="143"/>
      <c r="BD19078" s="234"/>
      <c r="BE19078" s="234"/>
    </row>
    <row r="19079" spans="23:57" ht="12.95" customHeight="1" x14ac:dyDescent="0.2">
      <c r="W19079" s="143"/>
      <c r="X19079" s="143"/>
      <c r="BD19079" s="234"/>
      <c r="BE19079" s="234"/>
    </row>
    <row r="19080" spans="23:57" ht="12.95" customHeight="1" x14ac:dyDescent="0.2">
      <c r="W19080" s="143"/>
      <c r="X19080" s="143"/>
      <c r="BD19080" s="234"/>
      <c r="BE19080" s="234"/>
    </row>
    <row r="19081" spans="23:57" ht="12.95" customHeight="1" x14ac:dyDescent="0.2">
      <c r="W19081" s="143"/>
      <c r="X19081" s="143"/>
      <c r="BD19081" s="234"/>
      <c r="BE19081" s="234"/>
    </row>
    <row r="19082" spans="23:57" ht="12.95" customHeight="1" x14ac:dyDescent="0.2">
      <c r="W19082" s="143"/>
      <c r="X19082" s="143"/>
      <c r="BD19082" s="234"/>
      <c r="BE19082" s="234"/>
    </row>
    <row r="19083" spans="23:57" ht="12.95" customHeight="1" x14ac:dyDescent="0.2">
      <c r="W19083" s="143"/>
      <c r="X19083" s="143"/>
      <c r="BD19083" s="234"/>
      <c r="BE19083" s="234"/>
    </row>
    <row r="19084" spans="23:57" ht="12.95" customHeight="1" x14ac:dyDescent="0.2">
      <c r="W19084" s="143"/>
      <c r="X19084" s="143"/>
      <c r="BD19084" s="234"/>
      <c r="BE19084" s="234"/>
    </row>
    <row r="19085" spans="23:57" ht="12.95" customHeight="1" x14ac:dyDescent="0.2">
      <c r="W19085" s="143"/>
      <c r="X19085" s="143"/>
      <c r="BD19085" s="234"/>
      <c r="BE19085" s="234"/>
    </row>
    <row r="19086" spans="23:57" ht="12.95" customHeight="1" x14ac:dyDescent="0.2">
      <c r="W19086" s="143"/>
      <c r="X19086" s="143"/>
      <c r="BD19086" s="234"/>
      <c r="BE19086" s="234"/>
    </row>
    <row r="19087" spans="23:57" ht="12.95" customHeight="1" x14ac:dyDescent="0.2">
      <c r="W19087" s="143"/>
      <c r="X19087" s="143"/>
      <c r="BD19087" s="234"/>
      <c r="BE19087" s="234"/>
    </row>
    <row r="19088" spans="23:57" ht="12.95" customHeight="1" x14ac:dyDescent="0.2">
      <c r="W19088" s="143"/>
      <c r="X19088" s="143"/>
      <c r="BD19088" s="234"/>
      <c r="BE19088" s="234"/>
    </row>
    <row r="19089" spans="23:57" ht="12.95" customHeight="1" x14ac:dyDescent="0.2">
      <c r="W19089" s="143"/>
      <c r="X19089" s="143"/>
      <c r="BD19089" s="234"/>
      <c r="BE19089" s="234"/>
    </row>
    <row r="19090" spans="23:57" ht="12.95" customHeight="1" x14ac:dyDescent="0.2">
      <c r="W19090" s="143"/>
      <c r="X19090" s="143"/>
      <c r="BD19090" s="234"/>
      <c r="BE19090" s="234"/>
    </row>
    <row r="19091" spans="23:57" ht="12.95" customHeight="1" x14ac:dyDescent="0.2">
      <c r="W19091" s="143"/>
      <c r="X19091" s="143"/>
      <c r="BD19091" s="234"/>
      <c r="BE19091" s="234"/>
    </row>
    <row r="19092" spans="23:57" ht="12.95" customHeight="1" x14ac:dyDescent="0.2">
      <c r="W19092" s="143"/>
      <c r="X19092" s="143"/>
      <c r="BD19092" s="234"/>
      <c r="BE19092" s="234"/>
    </row>
    <row r="19093" spans="23:57" ht="12.95" customHeight="1" x14ac:dyDescent="0.2">
      <c r="W19093" s="143"/>
      <c r="X19093" s="143"/>
      <c r="BD19093" s="234"/>
      <c r="BE19093" s="234"/>
    </row>
    <row r="19094" spans="23:57" ht="12.95" customHeight="1" x14ac:dyDescent="0.2">
      <c r="W19094" s="143"/>
      <c r="X19094" s="143"/>
      <c r="BD19094" s="234"/>
      <c r="BE19094" s="234"/>
    </row>
    <row r="19095" spans="23:57" ht="12.95" customHeight="1" x14ac:dyDescent="0.2">
      <c r="W19095" s="143"/>
      <c r="X19095" s="143"/>
      <c r="BD19095" s="234"/>
      <c r="BE19095" s="234"/>
    </row>
    <row r="19096" spans="23:57" ht="12.95" customHeight="1" x14ac:dyDescent="0.2">
      <c r="W19096" s="143"/>
      <c r="X19096" s="143"/>
      <c r="BD19096" s="234"/>
      <c r="BE19096" s="234"/>
    </row>
    <row r="19097" spans="23:57" ht="12.95" customHeight="1" x14ac:dyDescent="0.2">
      <c r="W19097" s="143"/>
      <c r="X19097" s="143"/>
      <c r="BD19097" s="234"/>
      <c r="BE19097" s="234"/>
    </row>
    <row r="19098" spans="23:57" ht="12.95" customHeight="1" x14ac:dyDescent="0.2">
      <c r="W19098" s="143"/>
      <c r="X19098" s="143"/>
      <c r="BD19098" s="234"/>
      <c r="BE19098" s="234"/>
    </row>
    <row r="19099" spans="23:57" ht="12.95" customHeight="1" x14ac:dyDescent="0.2">
      <c r="W19099" s="143"/>
      <c r="X19099" s="143"/>
      <c r="BD19099" s="234"/>
      <c r="BE19099" s="234"/>
    </row>
    <row r="19100" spans="23:57" ht="12.95" customHeight="1" x14ac:dyDescent="0.2">
      <c r="W19100" s="143"/>
      <c r="X19100" s="143"/>
      <c r="BD19100" s="234"/>
      <c r="BE19100" s="234"/>
    </row>
    <row r="19101" spans="23:57" ht="12.95" customHeight="1" x14ac:dyDescent="0.2">
      <c r="W19101" s="143"/>
      <c r="X19101" s="143"/>
      <c r="BD19101" s="234"/>
      <c r="BE19101" s="234"/>
    </row>
    <row r="19102" spans="23:57" ht="12.95" customHeight="1" x14ac:dyDescent="0.2">
      <c r="W19102" s="143"/>
      <c r="X19102" s="143"/>
      <c r="BD19102" s="234"/>
      <c r="BE19102" s="234"/>
    </row>
    <row r="19103" spans="23:57" ht="12.95" customHeight="1" x14ac:dyDescent="0.2">
      <c r="W19103" s="143"/>
      <c r="X19103" s="143"/>
      <c r="BD19103" s="234"/>
      <c r="BE19103" s="234"/>
    </row>
    <row r="19104" spans="23:57" ht="12.95" customHeight="1" x14ac:dyDescent="0.2">
      <c r="W19104" s="143"/>
      <c r="X19104" s="143"/>
      <c r="BD19104" s="234"/>
      <c r="BE19104" s="234"/>
    </row>
    <row r="19105" spans="23:57" ht="12.95" customHeight="1" x14ac:dyDescent="0.2">
      <c r="W19105" s="143"/>
      <c r="X19105" s="143"/>
      <c r="BD19105" s="234"/>
      <c r="BE19105" s="234"/>
    </row>
    <row r="19106" spans="23:57" ht="12.95" customHeight="1" x14ac:dyDescent="0.2">
      <c r="W19106" s="143"/>
      <c r="X19106" s="143"/>
      <c r="BD19106" s="234"/>
      <c r="BE19106" s="234"/>
    </row>
    <row r="19107" spans="23:57" ht="12.95" customHeight="1" x14ac:dyDescent="0.2">
      <c r="W19107" s="143"/>
      <c r="X19107" s="143"/>
      <c r="BD19107" s="234"/>
      <c r="BE19107" s="234"/>
    </row>
    <row r="19108" spans="23:57" ht="12.95" customHeight="1" x14ac:dyDescent="0.2">
      <c r="W19108" s="143"/>
      <c r="X19108" s="143"/>
      <c r="BD19108" s="234"/>
      <c r="BE19108" s="234"/>
    </row>
    <row r="19109" spans="23:57" ht="12.95" customHeight="1" x14ac:dyDescent="0.2">
      <c r="W19109" s="143"/>
      <c r="X19109" s="143"/>
      <c r="BD19109" s="234"/>
      <c r="BE19109" s="234"/>
    </row>
    <row r="19110" spans="23:57" ht="12.95" customHeight="1" x14ac:dyDescent="0.2">
      <c r="W19110" s="143"/>
      <c r="X19110" s="143"/>
      <c r="BD19110" s="234"/>
      <c r="BE19110" s="234"/>
    </row>
    <row r="19111" spans="23:57" ht="12.95" customHeight="1" x14ac:dyDescent="0.2">
      <c r="W19111" s="143"/>
      <c r="X19111" s="143"/>
      <c r="BD19111" s="234"/>
      <c r="BE19111" s="234"/>
    </row>
    <row r="19112" spans="23:57" ht="12.95" customHeight="1" x14ac:dyDescent="0.2">
      <c r="W19112" s="143"/>
      <c r="X19112" s="143"/>
      <c r="BD19112" s="234"/>
      <c r="BE19112" s="234"/>
    </row>
    <row r="19113" spans="23:57" ht="12.95" customHeight="1" x14ac:dyDescent="0.2">
      <c r="W19113" s="143"/>
      <c r="X19113" s="143"/>
      <c r="BD19113" s="234"/>
      <c r="BE19113" s="234"/>
    </row>
    <row r="19114" spans="23:57" ht="12.95" customHeight="1" x14ac:dyDescent="0.2">
      <c r="W19114" s="143"/>
      <c r="X19114" s="143"/>
      <c r="BD19114" s="234"/>
      <c r="BE19114" s="234"/>
    </row>
    <row r="19115" spans="23:57" ht="12.95" customHeight="1" x14ac:dyDescent="0.2">
      <c r="W19115" s="143"/>
      <c r="X19115" s="143"/>
      <c r="BD19115" s="234"/>
      <c r="BE19115" s="234"/>
    </row>
    <row r="19116" spans="23:57" ht="12.95" customHeight="1" x14ac:dyDescent="0.2">
      <c r="W19116" s="143"/>
      <c r="X19116" s="143"/>
      <c r="BD19116" s="234"/>
      <c r="BE19116" s="234"/>
    </row>
    <row r="19117" spans="23:57" ht="12.95" customHeight="1" x14ac:dyDescent="0.2">
      <c r="W19117" s="143"/>
      <c r="X19117" s="143"/>
      <c r="BD19117" s="234"/>
      <c r="BE19117" s="234"/>
    </row>
    <row r="19118" spans="23:57" ht="12.95" customHeight="1" x14ac:dyDescent="0.2">
      <c r="W19118" s="143"/>
      <c r="X19118" s="143"/>
      <c r="BD19118" s="234"/>
      <c r="BE19118" s="234"/>
    </row>
    <row r="19119" spans="23:57" ht="12.95" customHeight="1" x14ac:dyDescent="0.2">
      <c r="W19119" s="143"/>
      <c r="X19119" s="143"/>
      <c r="BD19119" s="234"/>
      <c r="BE19119" s="234"/>
    </row>
    <row r="19120" spans="23:57" ht="12.95" customHeight="1" x14ac:dyDescent="0.2">
      <c r="W19120" s="143"/>
      <c r="X19120" s="143"/>
      <c r="BD19120" s="234"/>
      <c r="BE19120" s="234"/>
    </row>
    <row r="19121" spans="23:57" ht="12.95" customHeight="1" x14ac:dyDescent="0.2">
      <c r="W19121" s="143"/>
      <c r="X19121" s="143"/>
      <c r="BD19121" s="234"/>
      <c r="BE19121" s="234"/>
    </row>
    <row r="19122" spans="23:57" ht="12.95" customHeight="1" x14ac:dyDescent="0.2">
      <c r="W19122" s="143"/>
      <c r="X19122" s="143"/>
      <c r="BD19122" s="234"/>
      <c r="BE19122" s="234"/>
    </row>
    <row r="19123" spans="23:57" ht="12.95" customHeight="1" x14ac:dyDescent="0.2">
      <c r="W19123" s="143"/>
      <c r="X19123" s="143"/>
      <c r="BD19123" s="234"/>
      <c r="BE19123" s="234"/>
    </row>
    <row r="19124" spans="23:57" ht="12.95" customHeight="1" x14ac:dyDescent="0.2">
      <c r="W19124" s="143"/>
      <c r="X19124" s="143"/>
      <c r="BD19124" s="234"/>
      <c r="BE19124" s="234"/>
    </row>
    <row r="19125" spans="23:57" ht="12.95" customHeight="1" x14ac:dyDescent="0.2">
      <c r="W19125" s="143"/>
      <c r="X19125" s="143"/>
      <c r="BD19125" s="234"/>
      <c r="BE19125" s="234"/>
    </row>
    <row r="19126" spans="23:57" ht="12.95" customHeight="1" x14ac:dyDescent="0.2">
      <c r="W19126" s="143"/>
      <c r="X19126" s="143"/>
      <c r="BD19126" s="234"/>
      <c r="BE19126" s="234"/>
    </row>
    <row r="19127" spans="23:57" ht="12.95" customHeight="1" x14ac:dyDescent="0.2">
      <c r="W19127" s="143"/>
      <c r="X19127" s="143"/>
      <c r="BD19127" s="234"/>
      <c r="BE19127" s="234"/>
    </row>
    <row r="19128" spans="23:57" ht="12.95" customHeight="1" x14ac:dyDescent="0.2">
      <c r="W19128" s="143"/>
      <c r="X19128" s="143"/>
      <c r="BD19128" s="234"/>
      <c r="BE19128" s="234"/>
    </row>
    <row r="19129" spans="23:57" ht="12.95" customHeight="1" x14ac:dyDescent="0.2">
      <c r="W19129" s="143"/>
      <c r="X19129" s="143"/>
      <c r="BD19129" s="234"/>
      <c r="BE19129" s="234"/>
    </row>
    <row r="19130" spans="23:57" ht="12.95" customHeight="1" x14ac:dyDescent="0.2">
      <c r="W19130" s="143"/>
      <c r="X19130" s="143"/>
      <c r="BD19130" s="234"/>
      <c r="BE19130" s="234"/>
    </row>
    <row r="19131" spans="23:57" ht="12.95" customHeight="1" x14ac:dyDescent="0.2">
      <c r="W19131" s="143"/>
      <c r="X19131" s="143"/>
      <c r="BD19131" s="234"/>
      <c r="BE19131" s="234"/>
    </row>
    <row r="19132" spans="23:57" ht="12.95" customHeight="1" x14ac:dyDescent="0.2">
      <c r="W19132" s="143"/>
      <c r="X19132" s="143"/>
      <c r="BD19132" s="234"/>
      <c r="BE19132" s="234"/>
    </row>
    <row r="19133" spans="23:57" ht="12.95" customHeight="1" x14ac:dyDescent="0.2">
      <c r="W19133" s="143"/>
      <c r="X19133" s="143"/>
      <c r="BD19133" s="234"/>
      <c r="BE19133" s="234"/>
    </row>
    <row r="19134" spans="23:57" ht="12.95" customHeight="1" x14ac:dyDescent="0.2">
      <c r="W19134" s="143"/>
      <c r="X19134" s="143"/>
      <c r="BD19134" s="234"/>
      <c r="BE19134" s="234"/>
    </row>
    <row r="19135" spans="23:57" ht="12.95" customHeight="1" x14ac:dyDescent="0.2">
      <c r="W19135" s="143"/>
      <c r="X19135" s="143"/>
      <c r="BD19135" s="234"/>
      <c r="BE19135" s="234"/>
    </row>
    <row r="19136" spans="23:57" ht="12.95" customHeight="1" x14ac:dyDescent="0.2">
      <c r="W19136" s="143"/>
      <c r="X19136" s="143"/>
      <c r="BD19136" s="234"/>
      <c r="BE19136" s="234"/>
    </row>
    <row r="19137" spans="23:57" ht="12.95" customHeight="1" x14ac:dyDescent="0.2">
      <c r="W19137" s="143"/>
      <c r="X19137" s="143"/>
      <c r="BD19137" s="234"/>
      <c r="BE19137" s="234"/>
    </row>
    <row r="19138" spans="23:57" ht="12.95" customHeight="1" x14ac:dyDescent="0.2">
      <c r="W19138" s="143"/>
      <c r="X19138" s="143"/>
      <c r="BD19138" s="234"/>
      <c r="BE19138" s="234"/>
    </row>
    <row r="19139" spans="23:57" ht="12.95" customHeight="1" x14ac:dyDescent="0.2">
      <c r="W19139" s="143"/>
      <c r="X19139" s="143"/>
      <c r="BD19139" s="234"/>
      <c r="BE19139" s="234"/>
    </row>
    <row r="19140" spans="23:57" ht="12.95" customHeight="1" x14ac:dyDescent="0.2">
      <c r="W19140" s="143"/>
      <c r="X19140" s="143"/>
      <c r="BD19140" s="234"/>
      <c r="BE19140" s="234"/>
    </row>
    <row r="19141" spans="23:57" ht="12.95" customHeight="1" x14ac:dyDescent="0.2">
      <c r="W19141" s="143"/>
      <c r="X19141" s="143"/>
      <c r="BD19141" s="234"/>
      <c r="BE19141" s="234"/>
    </row>
    <row r="19142" spans="23:57" ht="12.95" customHeight="1" x14ac:dyDescent="0.2">
      <c r="W19142" s="143"/>
      <c r="X19142" s="143"/>
      <c r="BD19142" s="234"/>
      <c r="BE19142" s="234"/>
    </row>
    <row r="19143" spans="23:57" ht="12.95" customHeight="1" x14ac:dyDescent="0.2">
      <c r="W19143" s="143"/>
      <c r="X19143" s="143"/>
      <c r="BD19143" s="234"/>
      <c r="BE19143" s="234"/>
    </row>
    <row r="19144" spans="23:57" ht="12.95" customHeight="1" x14ac:dyDescent="0.2">
      <c r="W19144" s="143"/>
      <c r="X19144" s="143"/>
      <c r="BD19144" s="234"/>
      <c r="BE19144" s="234"/>
    </row>
    <row r="19145" spans="23:57" ht="12.95" customHeight="1" x14ac:dyDescent="0.2">
      <c r="W19145" s="143"/>
      <c r="X19145" s="143"/>
      <c r="BD19145" s="234"/>
      <c r="BE19145" s="234"/>
    </row>
    <row r="19146" spans="23:57" ht="12.95" customHeight="1" x14ac:dyDescent="0.2">
      <c r="W19146" s="143"/>
      <c r="X19146" s="143"/>
      <c r="BD19146" s="234"/>
      <c r="BE19146" s="234"/>
    </row>
    <row r="19147" spans="23:57" ht="12.95" customHeight="1" x14ac:dyDescent="0.2">
      <c r="W19147" s="143"/>
      <c r="X19147" s="143"/>
      <c r="BD19147" s="234"/>
      <c r="BE19147" s="234"/>
    </row>
    <row r="19148" spans="23:57" ht="12.95" customHeight="1" x14ac:dyDescent="0.2">
      <c r="W19148" s="143"/>
      <c r="X19148" s="143"/>
      <c r="BD19148" s="234"/>
      <c r="BE19148" s="234"/>
    </row>
    <row r="19149" spans="23:57" ht="12.95" customHeight="1" x14ac:dyDescent="0.2">
      <c r="W19149" s="143"/>
      <c r="X19149" s="143"/>
      <c r="BD19149" s="234"/>
      <c r="BE19149" s="234"/>
    </row>
    <row r="19150" spans="23:57" ht="12.95" customHeight="1" x14ac:dyDescent="0.2">
      <c r="W19150" s="143"/>
      <c r="X19150" s="143"/>
      <c r="BD19150" s="234"/>
      <c r="BE19150" s="234"/>
    </row>
    <row r="19151" spans="23:57" ht="12.95" customHeight="1" x14ac:dyDescent="0.2">
      <c r="W19151" s="143"/>
      <c r="X19151" s="143"/>
      <c r="BD19151" s="234"/>
      <c r="BE19151" s="234"/>
    </row>
    <row r="19152" spans="23:57" ht="12.95" customHeight="1" x14ac:dyDescent="0.2">
      <c r="W19152" s="143"/>
      <c r="X19152" s="143"/>
      <c r="BD19152" s="234"/>
      <c r="BE19152" s="234"/>
    </row>
    <row r="19153" spans="23:57" ht="12.95" customHeight="1" x14ac:dyDescent="0.2">
      <c r="W19153" s="143"/>
      <c r="X19153" s="143"/>
      <c r="BD19153" s="234"/>
      <c r="BE19153" s="234"/>
    </row>
    <row r="19154" spans="23:57" ht="12.95" customHeight="1" x14ac:dyDescent="0.2">
      <c r="W19154" s="143"/>
      <c r="X19154" s="143"/>
      <c r="BD19154" s="234"/>
      <c r="BE19154" s="234"/>
    </row>
    <row r="19155" spans="23:57" ht="12.95" customHeight="1" x14ac:dyDescent="0.2">
      <c r="W19155" s="143"/>
      <c r="X19155" s="143"/>
      <c r="BD19155" s="234"/>
      <c r="BE19155" s="234"/>
    </row>
    <row r="19156" spans="23:57" ht="12.95" customHeight="1" x14ac:dyDescent="0.2">
      <c r="W19156" s="143"/>
      <c r="X19156" s="143"/>
      <c r="BD19156" s="234"/>
      <c r="BE19156" s="234"/>
    </row>
    <row r="19157" spans="23:57" ht="12.95" customHeight="1" x14ac:dyDescent="0.2">
      <c r="W19157" s="143"/>
      <c r="X19157" s="143"/>
      <c r="BD19157" s="234"/>
      <c r="BE19157" s="234"/>
    </row>
    <row r="19158" spans="23:57" ht="12.95" customHeight="1" x14ac:dyDescent="0.2">
      <c r="W19158" s="143"/>
      <c r="X19158" s="143"/>
      <c r="BD19158" s="234"/>
      <c r="BE19158" s="234"/>
    </row>
    <row r="19159" spans="23:57" ht="12.95" customHeight="1" x14ac:dyDescent="0.2">
      <c r="W19159" s="143"/>
      <c r="X19159" s="143"/>
      <c r="BD19159" s="234"/>
      <c r="BE19159" s="234"/>
    </row>
    <row r="19160" spans="23:57" ht="12.95" customHeight="1" x14ac:dyDescent="0.2">
      <c r="W19160" s="143"/>
      <c r="X19160" s="143"/>
      <c r="BD19160" s="234"/>
      <c r="BE19160" s="234"/>
    </row>
    <row r="19161" spans="23:57" ht="12.95" customHeight="1" x14ac:dyDescent="0.2">
      <c r="W19161" s="143"/>
      <c r="X19161" s="143"/>
      <c r="BD19161" s="234"/>
      <c r="BE19161" s="234"/>
    </row>
    <row r="19162" spans="23:57" ht="12.95" customHeight="1" x14ac:dyDescent="0.2">
      <c r="W19162" s="143"/>
      <c r="X19162" s="143"/>
      <c r="BD19162" s="234"/>
      <c r="BE19162" s="234"/>
    </row>
    <row r="19163" spans="23:57" ht="12.95" customHeight="1" x14ac:dyDescent="0.2">
      <c r="W19163" s="143"/>
      <c r="X19163" s="143"/>
      <c r="BD19163" s="234"/>
      <c r="BE19163" s="234"/>
    </row>
    <row r="19164" spans="23:57" ht="12.95" customHeight="1" x14ac:dyDescent="0.2">
      <c r="W19164" s="143"/>
      <c r="X19164" s="143"/>
      <c r="BD19164" s="234"/>
      <c r="BE19164" s="234"/>
    </row>
    <row r="19165" spans="23:57" ht="12.95" customHeight="1" x14ac:dyDescent="0.2">
      <c r="W19165" s="143"/>
      <c r="X19165" s="143"/>
      <c r="BD19165" s="234"/>
      <c r="BE19165" s="234"/>
    </row>
    <row r="19166" spans="23:57" ht="12.95" customHeight="1" x14ac:dyDescent="0.2">
      <c r="W19166" s="143"/>
      <c r="X19166" s="143"/>
      <c r="BD19166" s="234"/>
      <c r="BE19166" s="234"/>
    </row>
    <row r="19167" spans="23:57" ht="12.95" customHeight="1" x14ac:dyDescent="0.2">
      <c r="W19167" s="143"/>
      <c r="X19167" s="143"/>
      <c r="BD19167" s="234"/>
      <c r="BE19167" s="234"/>
    </row>
    <row r="19168" spans="23:57" ht="12.95" customHeight="1" x14ac:dyDescent="0.2">
      <c r="W19168" s="143"/>
      <c r="X19168" s="143"/>
      <c r="BD19168" s="234"/>
      <c r="BE19168" s="234"/>
    </row>
    <row r="19169" spans="23:57" ht="12.95" customHeight="1" x14ac:dyDescent="0.2">
      <c r="W19169" s="143"/>
      <c r="X19169" s="143"/>
      <c r="BD19169" s="234"/>
      <c r="BE19169" s="234"/>
    </row>
    <row r="19170" spans="23:57" ht="12.95" customHeight="1" x14ac:dyDescent="0.2">
      <c r="W19170" s="143"/>
      <c r="X19170" s="143"/>
      <c r="BD19170" s="234"/>
      <c r="BE19170" s="234"/>
    </row>
    <row r="19171" spans="23:57" ht="12.95" customHeight="1" x14ac:dyDescent="0.2">
      <c r="W19171" s="143"/>
      <c r="X19171" s="143"/>
      <c r="BD19171" s="234"/>
      <c r="BE19171" s="234"/>
    </row>
    <row r="19172" spans="23:57" ht="12.95" customHeight="1" x14ac:dyDescent="0.2">
      <c r="W19172" s="143"/>
      <c r="X19172" s="143"/>
      <c r="BD19172" s="234"/>
      <c r="BE19172" s="234"/>
    </row>
    <row r="19173" spans="23:57" ht="12.95" customHeight="1" x14ac:dyDescent="0.2">
      <c r="W19173" s="143"/>
      <c r="X19173" s="143"/>
      <c r="BD19173" s="234"/>
      <c r="BE19173" s="234"/>
    </row>
    <row r="19174" spans="23:57" ht="12.95" customHeight="1" x14ac:dyDescent="0.2">
      <c r="W19174" s="143"/>
      <c r="X19174" s="143"/>
      <c r="BD19174" s="234"/>
      <c r="BE19174" s="234"/>
    </row>
    <row r="19175" spans="23:57" ht="12.95" customHeight="1" x14ac:dyDescent="0.2">
      <c r="W19175" s="143"/>
      <c r="X19175" s="143"/>
      <c r="BD19175" s="234"/>
      <c r="BE19175" s="234"/>
    </row>
    <row r="19176" spans="23:57" ht="12.95" customHeight="1" x14ac:dyDescent="0.2">
      <c r="W19176" s="143"/>
      <c r="X19176" s="143"/>
      <c r="BD19176" s="234"/>
      <c r="BE19176" s="234"/>
    </row>
    <row r="19177" spans="23:57" ht="12.95" customHeight="1" x14ac:dyDescent="0.2">
      <c r="W19177" s="143"/>
      <c r="X19177" s="143"/>
      <c r="BD19177" s="234"/>
      <c r="BE19177" s="234"/>
    </row>
    <row r="19178" spans="23:57" ht="12.95" customHeight="1" x14ac:dyDescent="0.2">
      <c r="W19178" s="143"/>
      <c r="X19178" s="143"/>
      <c r="BD19178" s="234"/>
      <c r="BE19178" s="234"/>
    </row>
    <row r="19179" spans="23:57" ht="12.95" customHeight="1" x14ac:dyDescent="0.2">
      <c r="W19179" s="143"/>
      <c r="X19179" s="143"/>
      <c r="BD19179" s="234"/>
      <c r="BE19179" s="234"/>
    </row>
    <row r="19180" spans="23:57" ht="12.95" customHeight="1" x14ac:dyDescent="0.2">
      <c r="W19180" s="143"/>
      <c r="X19180" s="143"/>
      <c r="BD19180" s="234"/>
      <c r="BE19180" s="234"/>
    </row>
    <row r="19181" spans="23:57" ht="12.95" customHeight="1" x14ac:dyDescent="0.2">
      <c r="W19181" s="143"/>
      <c r="X19181" s="143"/>
      <c r="BD19181" s="234"/>
      <c r="BE19181" s="234"/>
    </row>
    <row r="19182" spans="23:57" ht="12.95" customHeight="1" x14ac:dyDescent="0.2">
      <c r="W19182" s="143"/>
      <c r="X19182" s="143"/>
      <c r="BD19182" s="234"/>
      <c r="BE19182" s="234"/>
    </row>
    <row r="19183" spans="23:57" ht="12.95" customHeight="1" x14ac:dyDescent="0.2">
      <c r="W19183" s="143"/>
      <c r="X19183" s="143"/>
      <c r="BD19183" s="234"/>
      <c r="BE19183" s="234"/>
    </row>
    <row r="19184" spans="23:57" ht="12.95" customHeight="1" x14ac:dyDescent="0.2">
      <c r="W19184" s="143"/>
      <c r="X19184" s="143"/>
      <c r="BD19184" s="234"/>
      <c r="BE19184" s="234"/>
    </row>
    <row r="19185" spans="23:57" ht="12.95" customHeight="1" x14ac:dyDescent="0.2">
      <c r="W19185" s="143"/>
      <c r="X19185" s="143"/>
      <c r="BD19185" s="234"/>
      <c r="BE19185" s="234"/>
    </row>
    <row r="19186" spans="23:57" ht="12.95" customHeight="1" x14ac:dyDescent="0.2">
      <c r="W19186" s="143"/>
      <c r="X19186" s="143"/>
      <c r="BD19186" s="234"/>
      <c r="BE19186" s="234"/>
    </row>
    <row r="19187" spans="23:57" ht="12.95" customHeight="1" x14ac:dyDescent="0.2">
      <c r="W19187" s="143"/>
      <c r="X19187" s="143"/>
      <c r="BD19187" s="234"/>
      <c r="BE19187" s="234"/>
    </row>
    <row r="19188" spans="23:57" ht="12.95" customHeight="1" x14ac:dyDescent="0.2">
      <c r="W19188" s="143"/>
      <c r="X19188" s="143"/>
      <c r="BD19188" s="234"/>
      <c r="BE19188" s="234"/>
    </row>
    <row r="19189" spans="23:57" ht="12.95" customHeight="1" x14ac:dyDescent="0.2">
      <c r="W19189" s="143"/>
      <c r="X19189" s="143"/>
      <c r="BD19189" s="234"/>
      <c r="BE19189" s="234"/>
    </row>
    <row r="19190" spans="23:57" ht="12.95" customHeight="1" x14ac:dyDescent="0.2">
      <c r="W19190" s="143"/>
      <c r="X19190" s="143"/>
      <c r="BD19190" s="234"/>
      <c r="BE19190" s="234"/>
    </row>
    <row r="19191" spans="23:57" ht="12.95" customHeight="1" x14ac:dyDescent="0.2">
      <c r="W19191" s="143"/>
      <c r="X19191" s="143"/>
      <c r="BD19191" s="234"/>
      <c r="BE19191" s="234"/>
    </row>
    <row r="19192" spans="23:57" ht="12.95" customHeight="1" x14ac:dyDescent="0.2">
      <c r="W19192" s="143"/>
      <c r="X19192" s="143"/>
      <c r="BD19192" s="234"/>
      <c r="BE19192" s="234"/>
    </row>
    <row r="19193" spans="23:57" ht="12.95" customHeight="1" x14ac:dyDescent="0.2">
      <c r="W19193" s="143"/>
      <c r="X19193" s="143"/>
      <c r="BD19193" s="234"/>
      <c r="BE19193" s="234"/>
    </row>
    <row r="19194" spans="23:57" ht="12.95" customHeight="1" x14ac:dyDescent="0.2">
      <c r="W19194" s="143"/>
      <c r="X19194" s="143"/>
      <c r="BD19194" s="234"/>
      <c r="BE19194" s="234"/>
    </row>
    <row r="19195" spans="23:57" ht="12.95" customHeight="1" x14ac:dyDescent="0.2">
      <c r="W19195" s="143"/>
      <c r="X19195" s="143"/>
      <c r="BD19195" s="234"/>
      <c r="BE19195" s="234"/>
    </row>
    <row r="19196" spans="23:57" ht="12.95" customHeight="1" x14ac:dyDescent="0.2">
      <c r="W19196" s="143"/>
      <c r="X19196" s="143"/>
      <c r="BD19196" s="234"/>
      <c r="BE19196" s="234"/>
    </row>
    <row r="19197" spans="23:57" ht="12.95" customHeight="1" x14ac:dyDescent="0.2">
      <c r="W19197" s="143"/>
      <c r="X19197" s="143"/>
      <c r="BD19197" s="234"/>
      <c r="BE19197" s="234"/>
    </row>
    <row r="19198" spans="23:57" ht="12.95" customHeight="1" x14ac:dyDescent="0.2">
      <c r="W19198" s="143"/>
      <c r="X19198" s="143"/>
      <c r="BD19198" s="234"/>
      <c r="BE19198" s="234"/>
    </row>
    <row r="19199" spans="23:57" ht="12.95" customHeight="1" x14ac:dyDescent="0.2">
      <c r="W19199" s="143"/>
      <c r="X19199" s="143"/>
      <c r="BD19199" s="234"/>
      <c r="BE19199" s="234"/>
    </row>
    <row r="19200" spans="23:57" ht="12.95" customHeight="1" x14ac:dyDescent="0.2">
      <c r="W19200" s="143"/>
      <c r="X19200" s="143"/>
      <c r="BD19200" s="234"/>
      <c r="BE19200" s="234"/>
    </row>
    <row r="19201" spans="23:57" ht="12.95" customHeight="1" x14ac:dyDescent="0.2">
      <c r="W19201" s="143"/>
      <c r="X19201" s="143"/>
      <c r="BD19201" s="234"/>
      <c r="BE19201" s="234"/>
    </row>
    <row r="19202" spans="23:57" ht="12.95" customHeight="1" x14ac:dyDescent="0.2">
      <c r="W19202" s="143"/>
      <c r="X19202" s="143"/>
      <c r="BD19202" s="234"/>
      <c r="BE19202" s="234"/>
    </row>
    <row r="19203" spans="23:57" ht="12.95" customHeight="1" x14ac:dyDescent="0.2">
      <c r="W19203" s="143"/>
      <c r="X19203" s="143"/>
      <c r="BD19203" s="234"/>
      <c r="BE19203" s="234"/>
    </row>
    <row r="19204" spans="23:57" ht="12.95" customHeight="1" x14ac:dyDescent="0.2">
      <c r="W19204" s="143"/>
      <c r="X19204" s="143"/>
      <c r="BD19204" s="234"/>
      <c r="BE19204" s="234"/>
    </row>
    <row r="19205" spans="23:57" ht="12.95" customHeight="1" x14ac:dyDescent="0.2">
      <c r="W19205" s="143"/>
      <c r="X19205" s="143"/>
      <c r="BD19205" s="234"/>
      <c r="BE19205" s="234"/>
    </row>
    <row r="19206" spans="23:57" ht="12.95" customHeight="1" x14ac:dyDescent="0.2">
      <c r="W19206" s="143"/>
      <c r="X19206" s="143"/>
      <c r="BD19206" s="234"/>
      <c r="BE19206" s="234"/>
    </row>
    <row r="19207" spans="23:57" ht="12.95" customHeight="1" x14ac:dyDescent="0.2">
      <c r="W19207" s="143"/>
      <c r="X19207" s="143"/>
      <c r="BD19207" s="234"/>
      <c r="BE19207" s="234"/>
    </row>
    <row r="19208" spans="23:57" ht="12.95" customHeight="1" x14ac:dyDescent="0.2">
      <c r="W19208" s="143"/>
      <c r="X19208" s="143"/>
      <c r="BD19208" s="234"/>
      <c r="BE19208" s="234"/>
    </row>
    <row r="19209" spans="23:57" ht="12.95" customHeight="1" x14ac:dyDescent="0.2">
      <c r="W19209" s="143"/>
      <c r="X19209" s="143"/>
      <c r="BD19209" s="234"/>
      <c r="BE19209" s="234"/>
    </row>
    <row r="19210" spans="23:57" ht="12.95" customHeight="1" x14ac:dyDescent="0.2">
      <c r="W19210" s="143"/>
      <c r="X19210" s="143"/>
      <c r="BD19210" s="234"/>
      <c r="BE19210" s="234"/>
    </row>
    <row r="19211" spans="23:57" ht="12.95" customHeight="1" x14ac:dyDescent="0.2">
      <c r="W19211" s="143"/>
      <c r="X19211" s="143"/>
      <c r="BD19211" s="234"/>
      <c r="BE19211" s="234"/>
    </row>
    <row r="19212" spans="23:57" ht="12.95" customHeight="1" x14ac:dyDescent="0.2">
      <c r="W19212" s="143"/>
      <c r="X19212" s="143"/>
      <c r="BD19212" s="234"/>
      <c r="BE19212" s="234"/>
    </row>
    <row r="19213" spans="23:57" ht="12.95" customHeight="1" x14ac:dyDescent="0.2">
      <c r="W19213" s="143"/>
      <c r="X19213" s="143"/>
      <c r="BD19213" s="234"/>
      <c r="BE19213" s="234"/>
    </row>
    <row r="19214" spans="23:57" ht="12.95" customHeight="1" x14ac:dyDescent="0.2">
      <c r="W19214" s="143"/>
      <c r="X19214" s="143"/>
      <c r="BD19214" s="234"/>
      <c r="BE19214" s="234"/>
    </row>
    <row r="19215" spans="23:57" ht="12.95" customHeight="1" x14ac:dyDescent="0.2">
      <c r="W19215" s="143"/>
      <c r="X19215" s="143"/>
      <c r="BD19215" s="234"/>
      <c r="BE19215" s="234"/>
    </row>
    <row r="19216" spans="23:57" ht="12.95" customHeight="1" x14ac:dyDescent="0.2">
      <c r="W19216" s="143"/>
      <c r="X19216" s="143"/>
      <c r="BD19216" s="234"/>
      <c r="BE19216" s="234"/>
    </row>
    <row r="19217" spans="23:57" ht="12.95" customHeight="1" x14ac:dyDescent="0.2">
      <c r="W19217" s="143"/>
      <c r="X19217" s="143"/>
      <c r="BD19217" s="234"/>
      <c r="BE19217" s="234"/>
    </row>
    <row r="19218" spans="23:57" ht="12.95" customHeight="1" x14ac:dyDescent="0.2">
      <c r="W19218" s="143"/>
      <c r="X19218" s="143"/>
      <c r="BD19218" s="234"/>
      <c r="BE19218" s="234"/>
    </row>
    <row r="19219" spans="23:57" ht="12.95" customHeight="1" x14ac:dyDescent="0.2">
      <c r="W19219" s="143"/>
      <c r="X19219" s="143"/>
      <c r="BD19219" s="234"/>
      <c r="BE19219" s="234"/>
    </row>
    <row r="19220" spans="23:57" ht="12.95" customHeight="1" x14ac:dyDescent="0.2">
      <c r="W19220" s="143"/>
      <c r="X19220" s="143"/>
      <c r="BD19220" s="234"/>
      <c r="BE19220" s="234"/>
    </row>
    <row r="19221" spans="23:57" ht="12.95" customHeight="1" x14ac:dyDescent="0.2">
      <c r="W19221" s="143"/>
      <c r="X19221" s="143"/>
      <c r="BD19221" s="234"/>
      <c r="BE19221" s="234"/>
    </row>
    <row r="19222" spans="23:57" ht="12.95" customHeight="1" x14ac:dyDescent="0.2">
      <c r="W19222" s="143"/>
      <c r="X19222" s="143"/>
      <c r="BD19222" s="234"/>
      <c r="BE19222" s="234"/>
    </row>
    <row r="19223" spans="23:57" ht="12.95" customHeight="1" x14ac:dyDescent="0.2">
      <c r="W19223" s="143"/>
      <c r="X19223" s="143"/>
      <c r="BD19223" s="234"/>
      <c r="BE19223" s="234"/>
    </row>
    <row r="19224" spans="23:57" ht="12.95" customHeight="1" x14ac:dyDescent="0.2">
      <c r="W19224" s="143"/>
      <c r="X19224" s="143"/>
      <c r="BD19224" s="234"/>
      <c r="BE19224" s="234"/>
    </row>
    <row r="19225" spans="23:57" ht="12.95" customHeight="1" x14ac:dyDescent="0.2">
      <c r="W19225" s="143"/>
      <c r="X19225" s="143"/>
      <c r="BD19225" s="234"/>
      <c r="BE19225" s="234"/>
    </row>
    <row r="19226" spans="23:57" ht="12.95" customHeight="1" x14ac:dyDescent="0.2">
      <c r="W19226" s="143"/>
      <c r="X19226" s="143"/>
      <c r="BD19226" s="234"/>
      <c r="BE19226" s="234"/>
    </row>
    <row r="19227" spans="23:57" ht="12.95" customHeight="1" x14ac:dyDescent="0.2">
      <c r="W19227" s="143"/>
      <c r="X19227" s="143"/>
      <c r="BD19227" s="234"/>
      <c r="BE19227" s="234"/>
    </row>
    <row r="19228" spans="23:57" ht="12.95" customHeight="1" x14ac:dyDescent="0.2">
      <c r="W19228" s="143"/>
      <c r="X19228" s="143"/>
      <c r="BD19228" s="234"/>
      <c r="BE19228" s="234"/>
    </row>
    <row r="19229" spans="23:57" ht="12.95" customHeight="1" x14ac:dyDescent="0.2">
      <c r="W19229" s="143"/>
      <c r="X19229" s="143"/>
      <c r="BD19229" s="234"/>
      <c r="BE19229" s="234"/>
    </row>
    <row r="19230" spans="23:57" ht="12.95" customHeight="1" x14ac:dyDescent="0.2">
      <c r="W19230" s="143"/>
      <c r="X19230" s="143"/>
      <c r="BD19230" s="234"/>
      <c r="BE19230" s="234"/>
    </row>
    <row r="19231" spans="23:57" ht="12.95" customHeight="1" x14ac:dyDescent="0.2">
      <c r="W19231" s="143"/>
      <c r="X19231" s="143"/>
      <c r="BD19231" s="234"/>
      <c r="BE19231" s="234"/>
    </row>
    <row r="19232" spans="23:57" ht="12.95" customHeight="1" x14ac:dyDescent="0.2">
      <c r="W19232" s="143"/>
      <c r="X19232" s="143"/>
      <c r="BD19232" s="234"/>
      <c r="BE19232" s="234"/>
    </row>
    <row r="19233" spans="23:57" ht="12.95" customHeight="1" x14ac:dyDescent="0.2">
      <c r="W19233" s="143"/>
      <c r="X19233" s="143"/>
      <c r="BD19233" s="234"/>
      <c r="BE19233" s="234"/>
    </row>
    <row r="19234" spans="23:57" ht="12.95" customHeight="1" x14ac:dyDescent="0.2">
      <c r="W19234" s="143"/>
      <c r="X19234" s="143"/>
      <c r="BD19234" s="234"/>
      <c r="BE19234" s="234"/>
    </row>
    <row r="19235" spans="23:57" ht="12.95" customHeight="1" x14ac:dyDescent="0.2">
      <c r="W19235" s="143"/>
      <c r="X19235" s="143"/>
      <c r="BD19235" s="234"/>
      <c r="BE19235" s="234"/>
    </row>
    <row r="19236" spans="23:57" ht="12.95" customHeight="1" x14ac:dyDescent="0.2">
      <c r="W19236" s="143"/>
      <c r="X19236" s="143"/>
      <c r="BD19236" s="234"/>
      <c r="BE19236" s="234"/>
    </row>
    <row r="19237" spans="23:57" ht="12.95" customHeight="1" x14ac:dyDescent="0.2">
      <c r="W19237" s="143"/>
      <c r="X19237" s="143"/>
      <c r="BD19237" s="234"/>
      <c r="BE19237" s="234"/>
    </row>
    <row r="19238" spans="23:57" ht="12.95" customHeight="1" x14ac:dyDescent="0.2">
      <c r="W19238" s="143"/>
      <c r="X19238" s="143"/>
      <c r="BD19238" s="234"/>
      <c r="BE19238" s="234"/>
    </row>
    <row r="19239" spans="23:57" ht="12.95" customHeight="1" x14ac:dyDescent="0.2">
      <c r="W19239" s="143"/>
      <c r="X19239" s="143"/>
      <c r="BD19239" s="234"/>
      <c r="BE19239" s="234"/>
    </row>
    <row r="19240" spans="23:57" ht="12.95" customHeight="1" x14ac:dyDescent="0.2">
      <c r="W19240" s="143"/>
      <c r="X19240" s="143"/>
      <c r="BD19240" s="234"/>
      <c r="BE19240" s="234"/>
    </row>
    <row r="19241" spans="23:57" ht="12.95" customHeight="1" x14ac:dyDescent="0.2">
      <c r="W19241" s="143"/>
      <c r="X19241" s="143"/>
      <c r="BD19241" s="234"/>
      <c r="BE19241" s="234"/>
    </row>
    <row r="19242" spans="23:57" ht="12.95" customHeight="1" x14ac:dyDescent="0.2">
      <c r="W19242" s="143"/>
      <c r="X19242" s="143"/>
      <c r="BD19242" s="234"/>
      <c r="BE19242" s="234"/>
    </row>
    <row r="19243" spans="23:57" ht="12.95" customHeight="1" x14ac:dyDescent="0.2">
      <c r="W19243" s="143"/>
      <c r="X19243" s="143"/>
      <c r="BD19243" s="234"/>
      <c r="BE19243" s="234"/>
    </row>
    <row r="19244" spans="23:57" ht="12.95" customHeight="1" x14ac:dyDescent="0.2">
      <c r="W19244" s="143"/>
      <c r="X19244" s="143"/>
      <c r="BD19244" s="234"/>
      <c r="BE19244" s="234"/>
    </row>
    <row r="19245" spans="23:57" ht="12.95" customHeight="1" x14ac:dyDescent="0.2">
      <c r="W19245" s="143"/>
      <c r="X19245" s="143"/>
      <c r="BD19245" s="234"/>
      <c r="BE19245" s="234"/>
    </row>
    <row r="19246" spans="23:57" ht="12.95" customHeight="1" x14ac:dyDescent="0.2">
      <c r="W19246" s="143"/>
      <c r="X19246" s="143"/>
      <c r="BD19246" s="234"/>
      <c r="BE19246" s="234"/>
    </row>
    <row r="19247" spans="23:57" ht="12.95" customHeight="1" x14ac:dyDescent="0.2">
      <c r="W19247" s="143"/>
      <c r="X19247" s="143"/>
      <c r="BD19247" s="234"/>
      <c r="BE19247" s="234"/>
    </row>
    <row r="19248" spans="23:57" ht="12.95" customHeight="1" x14ac:dyDescent="0.2">
      <c r="W19248" s="143"/>
      <c r="X19248" s="143"/>
      <c r="BD19248" s="234"/>
      <c r="BE19248" s="234"/>
    </row>
    <row r="19249" spans="23:57" ht="12.95" customHeight="1" x14ac:dyDescent="0.2">
      <c r="W19249" s="143"/>
      <c r="X19249" s="143"/>
      <c r="BD19249" s="234"/>
      <c r="BE19249" s="234"/>
    </row>
    <row r="19250" spans="23:57" ht="12.95" customHeight="1" x14ac:dyDescent="0.2">
      <c r="W19250" s="143"/>
      <c r="X19250" s="143"/>
      <c r="BD19250" s="234"/>
      <c r="BE19250" s="234"/>
    </row>
    <row r="19251" spans="23:57" ht="12.95" customHeight="1" x14ac:dyDescent="0.2">
      <c r="W19251" s="143"/>
      <c r="X19251" s="143"/>
      <c r="BD19251" s="234"/>
      <c r="BE19251" s="234"/>
    </row>
    <row r="19252" spans="23:57" ht="12.95" customHeight="1" x14ac:dyDescent="0.2">
      <c r="W19252" s="143"/>
      <c r="X19252" s="143"/>
      <c r="BD19252" s="234"/>
      <c r="BE19252" s="234"/>
    </row>
    <row r="19253" spans="23:57" ht="12.95" customHeight="1" x14ac:dyDescent="0.2">
      <c r="W19253" s="143"/>
      <c r="X19253" s="143"/>
      <c r="BD19253" s="234"/>
      <c r="BE19253" s="234"/>
    </row>
    <row r="19254" spans="23:57" ht="12.95" customHeight="1" x14ac:dyDescent="0.2">
      <c r="W19254" s="143"/>
      <c r="X19254" s="143"/>
      <c r="BD19254" s="234"/>
      <c r="BE19254" s="234"/>
    </row>
    <row r="19255" spans="23:57" ht="12.95" customHeight="1" x14ac:dyDescent="0.2">
      <c r="W19255" s="143"/>
      <c r="X19255" s="143"/>
      <c r="BD19255" s="234"/>
      <c r="BE19255" s="234"/>
    </row>
    <row r="19256" spans="23:57" ht="12.95" customHeight="1" x14ac:dyDescent="0.2">
      <c r="W19256" s="143"/>
      <c r="X19256" s="143"/>
      <c r="BD19256" s="234"/>
      <c r="BE19256" s="234"/>
    </row>
    <row r="19257" spans="23:57" ht="12.95" customHeight="1" x14ac:dyDescent="0.2">
      <c r="W19257" s="143"/>
      <c r="X19257" s="143"/>
      <c r="BD19257" s="234"/>
      <c r="BE19257" s="234"/>
    </row>
    <row r="19258" spans="23:57" ht="12.95" customHeight="1" x14ac:dyDescent="0.2">
      <c r="W19258" s="143"/>
      <c r="X19258" s="143"/>
      <c r="BD19258" s="234"/>
      <c r="BE19258" s="234"/>
    </row>
    <row r="19259" spans="23:57" ht="12.95" customHeight="1" x14ac:dyDescent="0.2">
      <c r="W19259" s="143"/>
      <c r="X19259" s="143"/>
      <c r="BD19259" s="234"/>
      <c r="BE19259" s="234"/>
    </row>
    <row r="19260" spans="23:57" ht="12.95" customHeight="1" x14ac:dyDescent="0.2">
      <c r="W19260" s="143"/>
      <c r="X19260" s="143"/>
      <c r="BD19260" s="234"/>
      <c r="BE19260" s="234"/>
    </row>
    <row r="19261" spans="23:57" ht="12.95" customHeight="1" x14ac:dyDescent="0.2">
      <c r="W19261" s="143"/>
      <c r="X19261" s="143"/>
      <c r="BD19261" s="234"/>
      <c r="BE19261" s="234"/>
    </row>
    <row r="19262" spans="23:57" ht="12.95" customHeight="1" x14ac:dyDescent="0.2">
      <c r="W19262" s="143"/>
      <c r="X19262" s="143"/>
      <c r="BD19262" s="234"/>
      <c r="BE19262" s="234"/>
    </row>
    <row r="19263" spans="23:57" ht="12.95" customHeight="1" x14ac:dyDescent="0.2">
      <c r="W19263" s="143"/>
      <c r="X19263" s="143"/>
      <c r="BD19263" s="234"/>
      <c r="BE19263" s="234"/>
    </row>
    <row r="19264" spans="23:57" ht="12.95" customHeight="1" x14ac:dyDescent="0.2">
      <c r="W19264" s="143"/>
      <c r="X19264" s="143"/>
      <c r="BD19264" s="234"/>
      <c r="BE19264" s="234"/>
    </row>
    <row r="19265" spans="23:57" ht="12.95" customHeight="1" x14ac:dyDescent="0.2">
      <c r="W19265" s="143"/>
      <c r="X19265" s="143"/>
      <c r="BD19265" s="234"/>
      <c r="BE19265" s="234"/>
    </row>
    <row r="19266" spans="23:57" ht="12.95" customHeight="1" x14ac:dyDescent="0.2">
      <c r="W19266" s="143"/>
      <c r="X19266" s="143"/>
      <c r="BD19266" s="234"/>
      <c r="BE19266" s="234"/>
    </row>
    <row r="19267" spans="23:57" ht="12.95" customHeight="1" x14ac:dyDescent="0.2">
      <c r="W19267" s="143"/>
      <c r="X19267" s="143"/>
      <c r="BD19267" s="234"/>
      <c r="BE19267" s="234"/>
    </row>
    <row r="19268" spans="23:57" ht="12.95" customHeight="1" x14ac:dyDescent="0.2">
      <c r="W19268" s="143"/>
      <c r="X19268" s="143"/>
      <c r="BD19268" s="234"/>
      <c r="BE19268" s="234"/>
    </row>
    <row r="19269" spans="23:57" ht="12.95" customHeight="1" x14ac:dyDescent="0.2">
      <c r="W19269" s="143"/>
      <c r="X19269" s="143"/>
      <c r="BD19269" s="234"/>
      <c r="BE19269" s="234"/>
    </row>
    <row r="19270" spans="23:57" ht="12.95" customHeight="1" x14ac:dyDescent="0.2">
      <c r="W19270" s="143"/>
      <c r="X19270" s="143"/>
      <c r="BD19270" s="234"/>
      <c r="BE19270" s="234"/>
    </row>
    <row r="19271" spans="23:57" ht="12.95" customHeight="1" x14ac:dyDescent="0.2">
      <c r="W19271" s="143"/>
      <c r="X19271" s="143"/>
      <c r="BD19271" s="234"/>
      <c r="BE19271" s="234"/>
    </row>
    <row r="19272" spans="23:57" ht="12.95" customHeight="1" x14ac:dyDescent="0.2">
      <c r="W19272" s="143"/>
      <c r="X19272" s="143"/>
      <c r="BD19272" s="234"/>
      <c r="BE19272" s="234"/>
    </row>
    <row r="19273" spans="23:57" ht="12.95" customHeight="1" x14ac:dyDescent="0.2">
      <c r="W19273" s="143"/>
      <c r="X19273" s="143"/>
      <c r="BD19273" s="234"/>
      <c r="BE19273" s="234"/>
    </row>
    <row r="19274" spans="23:57" ht="12.95" customHeight="1" x14ac:dyDescent="0.2">
      <c r="W19274" s="143"/>
      <c r="X19274" s="143"/>
      <c r="BD19274" s="234"/>
      <c r="BE19274" s="234"/>
    </row>
    <row r="19275" spans="23:57" ht="12.95" customHeight="1" x14ac:dyDescent="0.2">
      <c r="W19275" s="143"/>
      <c r="X19275" s="143"/>
      <c r="BD19275" s="234"/>
      <c r="BE19275" s="234"/>
    </row>
    <row r="19276" spans="23:57" ht="12.95" customHeight="1" x14ac:dyDescent="0.2">
      <c r="W19276" s="143"/>
      <c r="X19276" s="143"/>
      <c r="BD19276" s="234"/>
      <c r="BE19276" s="234"/>
    </row>
    <row r="19277" spans="23:57" ht="12.95" customHeight="1" x14ac:dyDescent="0.2">
      <c r="W19277" s="143"/>
      <c r="X19277" s="143"/>
      <c r="BD19277" s="234"/>
      <c r="BE19277" s="234"/>
    </row>
    <row r="19278" spans="23:57" ht="12.95" customHeight="1" x14ac:dyDescent="0.2">
      <c r="W19278" s="143"/>
      <c r="X19278" s="143"/>
      <c r="BD19278" s="234"/>
      <c r="BE19278" s="234"/>
    </row>
    <row r="19279" spans="23:57" ht="12.95" customHeight="1" x14ac:dyDescent="0.2">
      <c r="W19279" s="143"/>
      <c r="X19279" s="143"/>
      <c r="BD19279" s="234"/>
      <c r="BE19279" s="234"/>
    </row>
    <row r="19280" spans="23:57" ht="12.95" customHeight="1" x14ac:dyDescent="0.2">
      <c r="W19280" s="143"/>
      <c r="X19280" s="143"/>
      <c r="BD19280" s="234"/>
      <c r="BE19280" s="234"/>
    </row>
    <row r="19281" spans="23:57" ht="12.95" customHeight="1" x14ac:dyDescent="0.2">
      <c r="W19281" s="143"/>
      <c r="X19281" s="143"/>
      <c r="BD19281" s="234"/>
      <c r="BE19281" s="234"/>
    </row>
    <row r="19282" spans="23:57" ht="12.95" customHeight="1" x14ac:dyDescent="0.2">
      <c r="W19282" s="143"/>
      <c r="X19282" s="143"/>
      <c r="BD19282" s="234"/>
      <c r="BE19282" s="234"/>
    </row>
    <row r="19283" spans="23:57" ht="12.95" customHeight="1" x14ac:dyDescent="0.2">
      <c r="W19283" s="143"/>
      <c r="X19283" s="143"/>
      <c r="BD19283" s="234"/>
      <c r="BE19283" s="234"/>
    </row>
    <row r="19284" spans="23:57" ht="12.95" customHeight="1" x14ac:dyDescent="0.2">
      <c r="W19284" s="143"/>
      <c r="X19284" s="143"/>
      <c r="BD19284" s="234"/>
      <c r="BE19284" s="234"/>
    </row>
    <row r="19285" spans="23:57" ht="12.95" customHeight="1" x14ac:dyDescent="0.2">
      <c r="W19285" s="143"/>
      <c r="X19285" s="143"/>
      <c r="BD19285" s="234"/>
      <c r="BE19285" s="234"/>
    </row>
    <row r="19286" spans="23:57" ht="12.95" customHeight="1" x14ac:dyDescent="0.2">
      <c r="W19286" s="143"/>
      <c r="X19286" s="143"/>
      <c r="BD19286" s="234"/>
      <c r="BE19286" s="234"/>
    </row>
    <row r="19287" spans="23:57" ht="12.95" customHeight="1" x14ac:dyDescent="0.2">
      <c r="W19287" s="143"/>
      <c r="X19287" s="143"/>
      <c r="BD19287" s="234"/>
      <c r="BE19287" s="234"/>
    </row>
    <row r="19288" spans="23:57" ht="12.95" customHeight="1" x14ac:dyDescent="0.2">
      <c r="W19288" s="143"/>
      <c r="X19288" s="143"/>
      <c r="BD19288" s="234"/>
      <c r="BE19288" s="234"/>
    </row>
    <row r="19289" spans="23:57" ht="12.95" customHeight="1" x14ac:dyDescent="0.2">
      <c r="W19289" s="143"/>
      <c r="X19289" s="143"/>
      <c r="BD19289" s="234"/>
      <c r="BE19289" s="234"/>
    </row>
    <row r="19290" spans="23:57" ht="12.95" customHeight="1" x14ac:dyDescent="0.2">
      <c r="W19290" s="143"/>
      <c r="X19290" s="143"/>
      <c r="BD19290" s="234"/>
      <c r="BE19290" s="234"/>
    </row>
    <row r="19291" spans="23:57" ht="12.95" customHeight="1" x14ac:dyDescent="0.2">
      <c r="W19291" s="143"/>
      <c r="X19291" s="143"/>
      <c r="BD19291" s="234"/>
      <c r="BE19291" s="234"/>
    </row>
    <row r="19292" spans="23:57" ht="12.95" customHeight="1" x14ac:dyDescent="0.2">
      <c r="W19292" s="143"/>
      <c r="X19292" s="143"/>
      <c r="BD19292" s="234"/>
      <c r="BE19292" s="234"/>
    </row>
    <row r="19293" spans="23:57" ht="12.95" customHeight="1" x14ac:dyDescent="0.2">
      <c r="W19293" s="143"/>
      <c r="X19293" s="143"/>
      <c r="BD19293" s="234"/>
      <c r="BE19293" s="234"/>
    </row>
    <row r="19294" spans="23:57" ht="12.95" customHeight="1" x14ac:dyDescent="0.2">
      <c r="W19294" s="143"/>
      <c r="X19294" s="143"/>
      <c r="BD19294" s="234"/>
      <c r="BE19294" s="234"/>
    </row>
    <row r="19295" spans="23:57" ht="12.95" customHeight="1" x14ac:dyDescent="0.2">
      <c r="W19295" s="143"/>
      <c r="X19295" s="143"/>
      <c r="BD19295" s="234"/>
      <c r="BE19295" s="234"/>
    </row>
    <row r="19296" spans="23:57" ht="12.95" customHeight="1" x14ac:dyDescent="0.2">
      <c r="W19296" s="143"/>
      <c r="X19296" s="143"/>
      <c r="BD19296" s="234"/>
      <c r="BE19296" s="234"/>
    </row>
    <row r="19297" spans="23:57" ht="12.95" customHeight="1" x14ac:dyDescent="0.2">
      <c r="W19297" s="143"/>
      <c r="X19297" s="143"/>
      <c r="BD19297" s="234"/>
      <c r="BE19297" s="234"/>
    </row>
    <row r="19298" spans="23:57" ht="12.95" customHeight="1" x14ac:dyDescent="0.2">
      <c r="W19298" s="143"/>
      <c r="X19298" s="143"/>
      <c r="BD19298" s="234"/>
      <c r="BE19298" s="234"/>
    </row>
    <row r="19299" spans="23:57" ht="12.95" customHeight="1" x14ac:dyDescent="0.2">
      <c r="W19299" s="143"/>
      <c r="X19299" s="143"/>
      <c r="BD19299" s="234"/>
      <c r="BE19299" s="234"/>
    </row>
    <row r="19300" spans="23:57" ht="12.95" customHeight="1" x14ac:dyDescent="0.2">
      <c r="W19300" s="143"/>
      <c r="X19300" s="143"/>
      <c r="BD19300" s="234"/>
      <c r="BE19300" s="234"/>
    </row>
    <row r="19301" spans="23:57" ht="12.95" customHeight="1" x14ac:dyDescent="0.2">
      <c r="W19301" s="143"/>
      <c r="X19301" s="143"/>
      <c r="BD19301" s="234"/>
      <c r="BE19301" s="234"/>
    </row>
    <row r="19302" spans="23:57" ht="12.95" customHeight="1" x14ac:dyDescent="0.2">
      <c r="W19302" s="143"/>
      <c r="X19302" s="143"/>
      <c r="BD19302" s="234"/>
      <c r="BE19302" s="234"/>
    </row>
    <row r="19303" spans="23:57" ht="12.95" customHeight="1" x14ac:dyDescent="0.2">
      <c r="W19303" s="143"/>
      <c r="X19303" s="143"/>
      <c r="BD19303" s="234"/>
      <c r="BE19303" s="234"/>
    </row>
    <row r="19304" spans="23:57" ht="12.95" customHeight="1" x14ac:dyDescent="0.2">
      <c r="W19304" s="143"/>
      <c r="X19304" s="143"/>
      <c r="BD19304" s="234"/>
      <c r="BE19304" s="234"/>
    </row>
    <row r="19305" spans="23:57" ht="12.95" customHeight="1" x14ac:dyDescent="0.2">
      <c r="W19305" s="143"/>
      <c r="X19305" s="143"/>
      <c r="BD19305" s="234"/>
      <c r="BE19305" s="234"/>
    </row>
    <row r="19306" spans="23:57" ht="12.95" customHeight="1" x14ac:dyDescent="0.2">
      <c r="W19306" s="143"/>
      <c r="X19306" s="143"/>
      <c r="BD19306" s="234"/>
      <c r="BE19306" s="234"/>
    </row>
    <row r="19307" spans="23:57" ht="12.95" customHeight="1" x14ac:dyDescent="0.2">
      <c r="W19307" s="143"/>
      <c r="X19307" s="143"/>
      <c r="BD19307" s="234"/>
      <c r="BE19307" s="234"/>
    </row>
    <row r="19308" spans="23:57" ht="12.95" customHeight="1" x14ac:dyDescent="0.2">
      <c r="W19308" s="143"/>
      <c r="X19308" s="143"/>
      <c r="BD19308" s="234"/>
      <c r="BE19308" s="234"/>
    </row>
    <row r="19309" spans="23:57" ht="12.95" customHeight="1" x14ac:dyDescent="0.2">
      <c r="W19309" s="143"/>
      <c r="X19309" s="143"/>
      <c r="BD19309" s="234"/>
      <c r="BE19309" s="234"/>
    </row>
    <row r="19310" spans="23:57" ht="12.95" customHeight="1" x14ac:dyDescent="0.2">
      <c r="W19310" s="143"/>
      <c r="X19310" s="143"/>
      <c r="BD19310" s="234"/>
      <c r="BE19310" s="234"/>
    </row>
    <row r="19311" spans="23:57" ht="12.95" customHeight="1" x14ac:dyDescent="0.2">
      <c r="W19311" s="143"/>
      <c r="X19311" s="143"/>
      <c r="BD19311" s="234"/>
      <c r="BE19311" s="234"/>
    </row>
    <row r="19312" spans="23:57" ht="12.95" customHeight="1" x14ac:dyDescent="0.2">
      <c r="W19312" s="143"/>
      <c r="X19312" s="143"/>
      <c r="BD19312" s="234"/>
      <c r="BE19312" s="234"/>
    </row>
    <row r="19313" spans="23:57" ht="12.95" customHeight="1" x14ac:dyDescent="0.2">
      <c r="W19313" s="143"/>
      <c r="X19313" s="143"/>
      <c r="BD19313" s="234"/>
      <c r="BE19313" s="234"/>
    </row>
    <row r="19314" spans="23:57" ht="12.95" customHeight="1" x14ac:dyDescent="0.2">
      <c r="W19314" s="143"/>
      <c r="X19314" s="143"/>
      <c r="BD19314" s="234"/>
      <c r="BE19314" s="234"/>
    </row>
    <row r="19315" spans="23:57" ht="12.95" customHeight="1" x14ac:dyDescent="0.2">
      <c r="W19315" s="143"/>
      <c r="X19315" s="143"/>
      <c r="BD19315" s="234"/>
      <c r="BE19315" s="234"/>
    </row>
    <row r="19316" spans="23:57" ht="12.95" customHeight="1" x14ac:dyDescent="0.2">
      <c r="W19316" s="143"/>
      <c r="X19316" s="143"/>
      <c r="BD19316" s="234"/>
      <c r="BE19316" s="234"/>
    </row>
    <row r="19317" spans="23:57" ht="12.95" customHeight="1" x14ac:dyDescent="0.2">
      <c r="W19317" s="143"/>
      <c r="X19317" s="143"/>
      <c r="BD19317" s="234"/>
      <c r="BE19317" s="234"/>
    </row>
    <row r="19318" spans="23:57" ht="12.95" customHeight="1" x14ac:dyDescent="0.2">
      <c r="W19318" s="143"/>
      <c r="X19318" s="143"/>
      <c r="BD19318" s="234"/>
      <c r="BE19318" s="234"/>
    </row>
    <row r="19319" spans="23:57" ht="12.95" customHeight="1" x14ac:dyDescent="0.2">
      <c r="W19319" s="143"/>
      <c r="X19319" s="143"/>
      <c r="BD19319" s="234"/>
      <c r="BE19319" s="234"/>
    </row>
    <row r="19320" spans="23:57" ht="12.95" customHeight="1" x14ac:dyDescent="0.2">
      <c r="W19320" s="143"/>
      <c r="X19320" s="143"/>
      <c r="BD19320" s="234"/>
      <c r="BE19320" s="234"/>
    </row>
    <row r="19321" spans="23:57" ht="12.95" customHeight="1" x14ac:dyDescent="0.2">
      <c r="W19321" s="143"/>
      <c r="X19321" s="143"/>
      <c r="BD19321" s="234"/>
      <c r="BE19321" s="234"/>
    </row>
    <row r="19322" spans="23:57" ht="12.95" customHeight="1" x14ac:dyDescent="0.2">
      <c r="W19322" s="143"/>
      <c r="X19322" s="143"/>
      <c r="BD19322" s="234"/>
      <c r="BE19322" s="234"/>
    </row>
    <row r="19323" spans="23:57" ht="12.95" customHeight="1" x14ac:dyDescent="0.2">
      <c r="W19323" s="143"/>
      <c r="X19323" s="143"/>
      <c r="BD19323" s="234"/>
      <c r="BE19323" s="234"/>
    </row>
    <row r="19324" spans="23:57" ht="12.95" customHeight="1" x14ac:dyDescent="0.2">
      <c r="W19324" s="143"/>
      <c r="X19324" s="143"/>
      <c r="BD19324" s="234"/>
      <c r="BE19324" s="234"/>
    </row>
    <row r="19325" spans="23:57" ht="12.95" customHeight="1" x14ac:dyDescent="0.2">
      <c r="W19325" s="143"/>
      <c r="X19325" s="143"/>
      <c r="BD19325" s="234"/>
      <c r="BE19325" s="234"/>
    </row>
    <row r="19326" spans="23:57" ht="12.95" customHeight="1" x14ac:dyDescent="0.2">
      <c r="W19326" s="143"/>
      <c r="X19326" s="143"/>
      <c r="BD19326" s="234"/>
      <c r="BE19326" s="234"/>
    </row>
    <row r="19327" spans="23:57" ht="12.95" customHeight="1" x14ac:dyDescent="0.2">
      <c r="W19327" s="143"/>
      <c r="X19327" s="143"/>
      <c r="BD19327" s="234"/>
      <c r="BE19327" s="234"/>
    </row>
    <row r="19328" spans="23:57" ht="12.95" customHeight="1" x14ac:dyDescent="0.2">
      <c r="W19328" s="143"/>
      <c r="X19328" s="143"/>
      <c r="BD19328" s="234"/>
      <c r="BE19328" s="234"/>
    </row>
    <row r="19329" spans="23:57" ht="12.95" customHeight="1" x14ac:dyDescent="0.2">
      <c r="W19329" s="143"/>
      <c r="X19329" s="143"/>
      <c r="BD19329" s="234"/>
      <c r="BE19329" s="234"/>
    </row>
    <row r="19330" spans="23:57" ht="12.95" customHeight="1" x14ac:dyDescent="0.2">
      <c r="W19330" s="143"/>
      <c r="X19330" s="143"/>
      <c r="BD19330" s="234"/>
      <c r="BE19330" s="234"/>
    </row>
    <row r="19331" spans="23:57" ht="12.95" customHeight="1" x14ac:dyDescent="0.2">
      <c r="W19331" s="143"/>
      <c r="X19331" s="143"/>
      <c r="BD19331" s="234"/>
      <c r="BE19331" s="234"/>
    </row>
    <row r="19332" spans="23:57" ht="12.95" customHeight="1" x14ac:dyDescent="0.2">
      <c r="W19332" s="143"/>
      <c r="X19332" s="143"/>
      <c r="BD19332" s="234"/>
      <c r="BE19332" s="234"/>
    </row>
    <row r="19333" spans="23:57" ht="12.95" customHeight="1" x14ac:dyDescent="0.2">
      <c r="W19333" s="143"/>
      <c r="X19333" s="143"/>
      <c r="BD19333" s="234"/>
      <c r="BE19333" s="234"/>
    </row>
    <row r="19334" spans="23:57" ht="12.95" customHeight="1" x14ac:dyDescent="0.2">
      <c r="W19334" s="143"/>
      <c r="X19334" s="143"/>
      <c r="BD19334" s="234"/>
      <c r="BE19334" s="234"/>
    </row>
    <row r="19335" spans="23:57" ht="12.95" customHeight="1" x14ac:dyDescent="0.2">
      <c r="W19335" s="143"/>
      <c r="X19335" s="143"/>
      <c r="BD19335" s="234"/>
      <c r="BE19335" s="234"/>
    </row>
    <row r="19336" spans="23:57" ht="12.95" customHeight="1" x14ac:dyDescent="0.2">
      <c r="W19336" s="143"/>
      <c r="X19336" s="143"/>
      <c r="BD19336" s="234"/>
      <c r="BE19336" s="234"/>
    </row>
    <row r="19337" spans="23:57" ht="12.95" customHeight="1" x14ac:dyDescent="0.2">
      <c r="W19337" s="143"/>
      <c r="X19337" s="143"/>
      <c r="BD19337" s="234"/>
      <c r="BE19337" s="234"/>
    </row>
    <row r="19338" spans="23:57" ht="12.95" customHeight="1" x14ac:dyDescent="0.2">
      <c r="W19338" s="143"/>
      <c r="X19338" s="143"/>
      <c r="BD19338" s="234"/>
      <c r="BE19338" s="234"/>
    </row>
    <row r="19339" spans="23:57" ht="12.95" customHeight="1" x14ac:dyDescent="0.2">
      <c r="W19339" s="143"/>
      <c r="X19339" s="143"/>
      <c r="BD19339" s="234"/>
      <c r="BE19339" s="234"/>
    </row>
    <row r="19340" spans="23:57" ht="12.95" customHeight="1" x14ac:dyDescent="0.2">
      <c r="W19340" s="143"/>
      <c r="X19340" s="143"/>
      <c r="BD19340" s="234"/>
      <c r="BE19340" s="234"/>
    </row>
    <row r="19341" spans="23:57" ht="12.95" customHeight="1" x14ac:dyDescent="0.2">
      <c r="W19341" s="143"/>
      <c r="X19341" s="143"/>
      <c r="BD19341" s="234"/>
      <c r="BE19341" s="234"/>
    </row>
    <row r="19342" spans="23:57" ht="12.95" customHeight="1" x14ac:dyDescent="0.2">
      <c r="W19342" s="143"/>
      <c r="X19342" s="143"/>
      <c r="BD19342" s="234"/>
      <c r="BE19342" s="234"/>
    </row>
    <row r="19343" spans="23:57" ht="12.95" customHeight="1" x14ac:dyDescent="0.2">
      <c r="W19343" s="143"/>
      <c r="X19343" s="143"/>
      <c r="BD19343" s="234"/>
      <c r="BE19343" s="234"/>
    </row>
    <row r="19344" spans="23:57" ht="12.95" customHeight="1" x14ac:dyDescent="0.2">
      <c r="W19344" s="143"/>
      <c r="X19344" s="143"/>
      <c r="BD19344" s="234"/>
      <c r="BE19344" s="234"/>
    </row>
    <row r="19345" spans="23:57" ht="12.95" customHeight="1" x14ac:dyDescent="0.2">
      <c r="W19345" s="143"/>
      <c r="X19345" s="143"/>
      <c r="BD19345" s="234"/>
      <c r="BE19345" s="234"/>
    </row>
    <row r="19346" spans="23:57" ht="12.95" customHeight="1" x14ac:dyDescent="0.2">
      <c r="W19346" s="143"/>
      <c r="X19346" s="143"/>
      <c r="BD19346" s="234"/>
      <c r="BE19346" s="234"/>
    </row>
    <row r="19347" spans="23:57" ht="12.95" customHeight="1" x14ac:dyDescent="0.2">
      <c r="W19347" s="143"/>
      <c r="X19347" s="143"/>
      <c r="BD19347" s="234"/>
      <c r="BE19347" s="234"/>
    </row>
    <row r="19348" spans="23:57" ht="12.95" customHeight="1" x14ac:dyDescent="0.2">
      <c r="W19348" s="143"/>
      <c r="X19348" s="143"/>
      <c r="BD19348" s="234"/>
      <c r="BE19348" s="234"/>
    </row>
    <row r="19349" spans="23:57" ht="12.95" customHeight="1" x14ac:dyDescent="0.2">
      <c r="W19349" s="143"/>
      <c r="X19349" s="143"/>
      <c r="BD19349" s="234"/>
      <c r="BE19349" s="234"/>
    </row>
    <row r="19350" spans="23:57" ht="12.95" customHeight="1" x14ac:dyDescent="0.2">
      <c r="W19350" s="143"/>
      <c r="X19350" s="143"/>
      <c r="BD19350" s="234"/>
      <c r="BE19350" s="234"/>
    </row>
    <row r="19351" spans="23:57" ht="12.95" customHeight="1" x14ac:dyDescent="0.2">
      <c r="W19351" s="143"/>
      <c r="X19351" s="143"/>
      <c r="BD19351" s="234"/>
      <c r="BE19351" s="234"/>
    </row>
    <row r="19352" spans="23:57" ht="12.95" customHeight="1" x14ac:dyDescent="0.2">
      <c r="W19352" s="143"/>
      <c r="X19352" s="143"/>
      <c r="BD19352" s="234"/>
      <c r="BE19352" s="234"/>
    </row>
    <row r="19353" spans="23:57" ht="12.95" customHeight="1" x14ac:dyDescent="0.2">
      <c r="W19353" s="143"/>
      <c r="X19353" s="143"/>
      <c r="BD19353" s="234"/>
      <c r="BE19353" s="234"/>
    </row>
    <row r="19354" spans="23:57" ht="12.95" customHeight="1" x14ac:dyDescent="0.2">
      <c r="W19354" s="143"/>
      <c r="X19354" s="143"/>
      <c r="BD19354" s="234"/>
      <c r="BE19354" s="234"/>
    </row>
    <row r="19355" spans="23:57" ht="12.95" customHeight="1" x14ac:dyDescent="0.2">
      <c r="W19355" s="143"/>
      <c r="X19355" s="143"/>
      <c r="BD19355" s="234"/>
      <c r="BE19355" s="234"/>
    </row>
    <row r="19356" spans="23:57" ht="12.95" customHeight="1" x14ac:dyDescent="0.2">
      <c r="W19356" s="143"/>
      <c r="X19356" s="143"/>
      <c r="BD19356" s="234"/>
      <c r="BE19356" s="234"/>
    </row>
    <row r="19357" spans="23:57" ht="12.95" customHeight="1" x14ac:dyDescent="0.2">
      <c r="W19357" s="143"/>
      <c r="X19357" s="143"/>
      <c r="BD19357" s="234"/>
      <c r="BE19357" s="234"/>
    </row>
    <row r="19358" spans="23:57" ht="12.95" customHeight="1" x14ac:dyDescent="0.2">
      <c r="W19358" s="143"/>
      <c r="X19358" s="143"/>
      <c r="BD19358" s="234"/>
      <c r="BE19358" s="234"/>
    </row>
    <row r="19359" spans="23:57" ht="12.95" customHeight="1" x14ac:dyDescent="0.2">
      <c r="W19359" s="143"/>
      <c r="X19359" s="143"/>
      <c r="BD19359" s="234"/>
      <c r="BE19359" s="234"/>
    </row>
    <row r="19360" spans="23:57" ht="12.95" customHeight="1" x14ac:dyDescent="0.2">
      <c r="W19360" s="143"/>
      <c r="X19360" s="143"/>
      <c r="BD19360" s="234"/>
      <c r="BE19360" s="234"/>
    </row>
    <row r="19361" spans="23:57" ht="12.95" customHeight="1" x14ac:dyDescent="0.2">
      <c r="W19361" s="143"/>
      <c r="X19361" s="143"/>
      <c r="BD19361" s="234"/>
      <c r="BE19361" s="234"/>
    </row>
    <row r="19362" spans="23:57" ht="12.95" customHeight="1" x14ac:dyDescent="0.2">
      <c r="W19362" s="143"/>
      <c r="X19362" s="143"/>
      <c r="BD19362" s="234"/>
      <c r="BE19362" s="234"/>
    </row>
    <row r="19363" spans="23:57" ht="12.95" customHeight="1" x14ac:dyDescent="0.2">
      <c r="W19363" s="143"/>
      <c r="X19363" s="143"/>
      <c r="BD19363" s="234"/>
      <c r="BE19363" s="234"/>
    </row>
    <row r="19364" spans="23:57" ht="12.95" customHeight="1" x14ac:dyDescent="0.2">
      <c r="W19364" s="143"/>
      <c r="X19364" s="143"/>
      <c r="BD19364" s="234"/>
      <c r="BE19364" s="234"/>
    </row>
    <row r="19365" spans="23:57" ht="12.95" customHeight="1" x14ac:dyDescent="0.2">
      <c r="W19365" s="143"/>
      <c r="X19365" s="143"/>
      <c r="BD19365" s="234"/>
      <c r="BE19365" s="234"/>
    </row>
    <row r="19366" spans="23:57" ht="12.95" customHeight="1" x14ac:dyDescent="0.2">
      <c r="W19366" s="143"/>
      <c r="X19366" s="143"/>
      <c r="BD19366" s="234"/>
      <c r="BE19366" s="234"/>
    </row>
    <row r="19367" spans="23:57" ht="12.95" customHeight="1" x14ac:dyDescent="0.2">
      <c r="W19367" s="143"/>
      <c r="X19367" s="143"/>
      <c r="BD19367" s="234"/>
      <c r="BE19367" s="234"/>
    </row>
    <row r="19368" spans="23:57" ht="12.95" customHeight="1" x14ac:dyDescent="0.2">
      <c r="W19368" s="143"/>
      <c r="X19368" s="143"/>
      <c r="BD19368" s="234"/>
      <c r="BE19368" s="234"/>
    </row>
    <row r="19369" spans="23:57" ht="12.95" customHeight="1" x14ac:dyDescent="0.2">
      <c r="W19369" s="143"/>
      <c r="X19369" s="143"/>
      <c r="BD19369" s="234"/>
      <c r="BE19369" s="234"/>
    </row>
    <row r="19370" spans="23:57" ht="12.95" customHeight="1" x14ac:dyDescent="0.2">
      <c r="W19370" s="143"/>
      <c r="X19370" s="143"/>
      <c r="BD19370" s="234"/>
      <c r="BE19370" s="234"/>
    </row>
    <row r="19371" spans="23:57" ht="12.95" customHeight="1" x14ac:dyDescent="0.2">
      <c r="W19371" s="143"/>
      <c r="X19371" s="143"/>
      <c r="BD19371" s="234"/>
      <c r="BE19371" s="234"/>
    </row>
    <row r="19372" spans="23:57" ht="12.95" customHeight="1" x14ac:dyDescent="0.2">
      <c r="W19372" s="143"/>
      <c r="X19372" s="143"/>
      <c r="BD19372" s="234"/>
      <c r="BE19372" s="234"/>
    </row>
    <row r="19373" spans="23:57" ht="12.95" customHeight="1" x14ac:dyDescent="0.2">
      <c r="W19373" s="143"/>
      <c r="X19373" s="143"/>
      <c r="BD19373" s="234"/>
      <c r="BE19373" s="234"/>
    </row>
    <row r="19374" spans="23:57" ht="12.95" customHeight="1" x14ac:dyDescent="0.2">
      <c r="W19374" s="143"/>
      <c r="X19374" s="143"/>
      <c r="BD19374" s="234"/>
      <c r="BE19374" s="234"/>
    </row>
    <row r="19375" spans="23:57" ht="12.95" customHeight="1" x14ac:dyDescent="0.2">
      <c r="W19375" s="143"/>
      <c r="X19375" s="143"/>
      <c r="BD19375" s="234"/>
      <c r="BE19375" s="234"/>
    </row>
    <row r="19376" spans="23:57" ht="12.95" customHeight="1" x14ac:dyDescent="0.2">
      <c r="W19376" s="143"/>
      <c r="X19376" s="143"/>
      <c r="BD19376" s="234"/>
      <c r="BE19376" s="234"/>
    </row>
    <row r="19377" spans="23:57" ht="12.95" customHeight="1" x14ac:dyDescent="0.2">
      <c r="W19377" s="143"/>
      <c r="X19377" s="143"/>
      <c r="BD19377" s="234"/>
      <c r="BE19377" s="234"/>
    </row>
    <row r="19378" spans="23:57" ht="12.95" customHeight="1" x14ac:dyDescent="0.2">
      <c r="W19378" s="143"/>
      <c r="X19378" s="143"/>
      <c r="BD19378" s="234"/>
      <c r="BE19378" s="234"/>
    </row>
    <row r="19379" spans="23:57" ht="12.95" customHeight="1" x14ac:dyDescent="0.2">
      <c r="W19379" s="143"/>
      <c r="X19379" s="143"/>
      <c r="BD19379" s="234"/>
      <c r="BE19379" s="234"/>
    </row>
    <row r="19380" spans="23:57" ht="12.95" customHeight="1" x14ac:dyDescent="0.2">
      <c r="W19380" s="143"/>
      <c r="X19380" s="143"/>
      <c r="BD19380" s="234"/>
      <c r="BE19380" s="234"/>
    </row>
    <row r="19381" spans="23:57" ht="12.95" customHeight="1" x14ac:dyDescent="0.2">
      <c r="W19381" s="143"/>
      <c r="X19381" s="143"/>
      <c r="BD19381" s="234"/>
      <c r="BE19381" s="234"/>
    </row>
    <row r="19382" spans="23:57" ht="12.95" customHeight="1" x14ac:dyDescent="0.2">
      <c r="W19382" s="143"/>
      <c r="X19382" s="143"/>
      <c r="BD19382" s="234"/>
      <c r="BE19382" s="234"/>
    </row>
    <row r="19383" spans="23:57" ht="12.95" customHeight="1" x14ac:dyDescent="0.2">
      <c r="W19383" s="143"/>
      <c r="X19383" s="143"/>
      <c r="BD19383" s="234"/>
      <c r="BE19383" s="234"/>
    </row>
    <row r="19384" spans="23:57" ht="12.95" customHeight="1" x14ac:dyDescent="0.2">
      <c r="W19384" s="143"/>
      <c r="X19384" s="143"/>
      <c r="BD19384" s="234"/>
      <c r="BE19384" s="234"/>
    </row>
    <row r="19385" spans="23:57" ht="12.95" customHeight="1" x14ac:dyDescent="0.2">
      <c r="W19385" s="143"/>
      <c r="X19385" s="143"/>
      <c r="BD19385" s="234"/>
      <c r="BE19385" s="234"/>
    </row>
    <row r="19386" spans="23:57" ht="12.95" customHeight="1" x14ac:dyDescent="0.2">
      <c r="W19386" s="143"/>
      <c r="X19386" s="143"/>
      <c r="BD19386" s="234"/>
      <c r="BE19386" s="234"/>
    </row>
    <row r="19387" spans="23:57" ht="12.95" customHeight="1" x14ac:dyDescent="0.2">
      <c r="W19387" s="143"/>
      <c r="X19387" s="143"/>
      <c r="BD19387" s="234"/>
      <c r="BE19387" s="234"/>
    </row>
    <row r="19388" spans="23:57" ht="12.95" customHeight="1" x14ac:dyDescent="0.2">
      <c r="W19388" s="143"/>
      <c r="X19388" s="143"/>
      <c r="BD19388" s="234"/>
      <c r="BE19388" s="234"/>
    </row>
    <row r="19389" spans="23:57" ht="12.95" customHeight="1" x14ac:dyDescent="0.2">
      <c r="W19389" s="143"/>
      <c r="X19389" s="143"/>
      <c r="BD19389" s="234"/>
      <c r="BE19389" s="234"/>
    </row>
    <row r="19390" spans="23:57" ht="12.95" customHeight="1" x14ac:dyDescent="0.2">
      <c r="W19390" s="143"/>
      <c r="X19390" s="143"/>
      <c r="BD19390" s="234"/>
      <c r="BE19390" s="234"/>
    </row>
    <row r="19391" spans="23:57" ht="12.95" customHeight="1" x14ac:dyDescent="0.2">
      <c r="W19391" s="143"/>
      <c r="X19391" s="143"/>
      <c r="BD19391" s="234"/>
      <c r="BE19391" s="234"/>
    </row>
    <row r="19392" spans="23:57" ht="12.95" customHeight="1" x14ac:dyDescent="0.2">
      <c r="W19392" s="143"/>
      <c r="X19392" s="143"/>
      <c r="BD19392" s="234"/>
      <c r="BE19392" s="234"/>
    </row>
    <row r="19393" spans="23:57" ht="12.95" customHeight="1" x14ac:dyDescent="0.2">
      <c r="W19393" s="143"/>
      <c r="X19393" s="143"/>
      <c r="BD19393" s="234"/>
      <c r="BE19393" s="234"/>
    </row>
    <row r="19394" spans="23:57" ht="12.95" customHeight="1" x14ac:dyDescent="0.2">
      <c r="W19394" s="143"/>
      <c r="X19394" s="143"/>
      <c r="BD19394" s="234"/>
      <c r="BE19394" s="234"/>
    </row>
    <row r="19395" spans="23:57" ht="12.95" customHeight="1" x14ac:dyDescent="0.2">
      <c r="W19395" s="143"/>
      <c r="X19395" s="143"/>
      <c r="BD19395" s="234"/>
      <c r="BE19395" s="234"/>
    </row>
    <row r="19396" spans="23:57" ht="12.95" customHeight="1" x14ac:dyDescent="0.2">
      <c r="W19396" s="143"/>
      <c r="X19396" s="143"/>
      <c r="BD19396" s="234"/>
      <c r="BE19396" s="234"/>
    </row>
    <row r="19397" spans="23:57" ht="12.95" customHeight="1" x14ac:dyDescent="0.2">
      <c r="W19397" s="143"/>
      <c r="X19397" s="143"/>
      <c r="BD19397" s="234"/>
      <c r="BE19397" s="234"/>
    </row>
    <row r="19398" spans="23:57" ht="12.95" customHeight="1" x14ac:dyDescent="0.2">
      <c r="W19398" s="143"/>
      <c r="X19398" s="143"/>
      <c r="BD19398" s="234"/>
      <c r="BE19398" s="234"/>
    </row>
    <row r="19399" spans="23:57" ht="12.95" customHeight="1" x14ac:dyDescent="0.2">
      <c r="W19399" s="143"/>
      <c r="X19399" s="143"/>
      <c r="BD19399" s="234"/>
      <c r="BE19399" s="234"/>
    </row>
    <row r="19400" spans="23:57" ht="12.95" customHeight="1" x14ac:dyDescent="0.2">
      <c r="W19400" s="143"/>
      <c r="X19400" s="143"/>
      <c r="BD19400" s="234"/>
      <c r="BE19400" s="234"/>
    </row>
    <row r="19401" spans="23:57" ht="12.95" customHeight="1" x14ac:dyDescent="0.2">
      <c r="W19401" s="143"/>
      <c r="X19401" s="143"/>
      <c r="BD19401" s="234"/>
      <c r="BE19401" s="234"/>
    </row>
    <row r="19402" spans="23:57" ht="12.95" customHeight="1" x14ac:dyDescent="0.2">
      <c r="W19402" s="143"/>
      <c r="X19402" s="143"/>
      <c r="BD19402" s="234"/>
      <c r="BE19402" s="234"/>
    </row>
    <row r="19403" spans="23:57" ht="12.95" customHeight="1" x14ac:dyDescent="0.2">
      <c r="W19403" s="143"/>
      <c r="X19403" s="143"/>
      <c r="BD19403" s="234"/>
      <c r="BE19403" s="234"/>
    </row>
    <row r="19404" spans="23:57" ht="12.95" customHeight="1" x14ac:dyDescent="0.2">
      <c r="W19404" s="143"/>
      <c r="X19404" s="143"/>
      <c r="BD19404" s="234"/>
      <c r="BE19404" s="234"/>
    </row>
    <row r="19405" spans="23:57" ht="12.95" customHeight="1" x14ac:dyDescent="0.2">
      <c r="W19405" s="143"/>
      <c r="X19405" s="143"/>
      <c r="BD19405" s="234"/>
      <c r="BE19405" s="234"/>
    </row>
    <row r="19406" spans="23:57" ht="12.95" customHeight="1" x14ac:dyDescent="0.2">
      <c r="W19406" s="143"/>
      <c r="X19406" s="143"/>
      <c r="BD19406" s="234"/>
      <c r="BE19406" s="234"/>
    </row>
    <row r="19407" spans="23:57" ht="12.95" customHeight="1" x14ac:dyDescent="0.2">
      <c r="W19407" s="143"/>
      <c r="X19407" s="143"/>
      <c r="BD19407" s="234"/>
      <c r="BE19407" s="234"/>
    </row>
    <row r="19408" spans="23:57" ht="12.95" customHeight="1" x14ac:dyDescent="0.2">
      <c r="W19408" s="143"/>
      <c r="X19408" s="143"/>
      <c r="BD19408" s="234"/>
      <c r="BE19408" s="234"/>
    </row>
    <row r="19409" spans="23:57" ht="12.95" customHeight="1" x14ac:dyDescent="0.2">
      <c r="W19409" s="143"/>
      <c r="X19409" s="143"/>
      <c r="BD19409" s="234"/>
      <c r="BE19409" s="234"/>
    </row>
    <row r="19410" spans="23:57" ht="12.95" customHeight="1" x14ac:dyDescent="0.2">
      <c r="W19410" s="143"/>
      <c r="X19410" s="143"/>
      <c r="BD19410" s="234"/>
      <c r="BE19410" s="234"/>
    </row>
    <row r="19411" spans="23:57" ht="12.95" customHeight="1" x14ac:dyDescent="0.2">
      <c r="W19411" s="143"/>
      <c r="X19411" s="143"/>
      <c r="BD19411" s="234"/>
      <c r="BE19411" s="234"/>
    </row>
    <row r="19412" spans="23:57" ht="12.95" customHeight="1" x14ac:dyDescent="0.2">
      <c r="W19412" s="143"/>
      <c r="X19412" s="143"/>
      <c r="BD19412" s="234"/>
      <c r="BE19412" s="234"/>
    </row>
    <row r="19413" spans="23:57" ht="12.95" customHeight="1" x14ac:dyDescent="0.2">
      <c r="W19413" s="143"/>
      <c r="X19413" s="143"/>
      <c r="BD19413" s="234"/>
      <c r="BE19413" s="234"/>
    </row>
    <row r="19414" spans="23:57" ht="12.95" customHeight="1" x14ac:dyDescent="0.2">
      <c r="W19414" s="143"/>
      <c r="X19414" s="143"/>
      <c r="BD19414" s="234"/>
      <c r="BE19414" s="234"/>
    </row>
    <row r="19415" spans="23:57" ht="12.95" customHeight="1" x14ac:dyDescent="0.2">
      <c r="W19415" s="143"/>
      <c r="X19415" s="143"/>
      <c r="BD19415" s="234"/>
      <c r="BE19415" s="234"/>
    </row>
    <row r="19416" spans="23:57" ht="12.95" customHeight="1" x14ac:dyDescent="0.2">
      <c r="W19416" s="143"/>
      <c r="X19416" s="143"/>
      <c r="BD19416" s="234"/>
      <c r="BE19416" s="234"/>
    </row>
    <row r="19417" spans="23:57" ht="12.95" customHeight="1" x14ac:dyDescent="0.2">
      <c r="W19417" s="143"/>
      <c r="X19417" s="143"/>
      <c r="BD19417" s="234"/>
      <c r="BE19417" s="234"/>
    </row>
    <row r="19418" spans="23:57" ht="12.95" customHeight="1" x14ac:dyDescent="0.2">
      <c r="W19418" s="143"/>
      <c r="X19418" s="143"/>
      <c r="BD19418" s="234"/>
      <c r="BE19418" s="234"/>
    </row>
    <row r="19419" spans="23:57" ht="12.95" customHeight="1" x14ac:dyDescent="0.2">
      <c r="W19419" s="143"/>
      <c r="X19419" s="143"/>
      <c r="BD19419" s="234"/>
      <c r="BE19419" s="234"/>
    </row>
    <row r="19420" spans="23:57" ht="12.95" customHeight="1" x14ac:dyDescent="0.2">
      <c r="W19420" s="143"/>
      <c r="X19420" s="143"/>
      <c r="BD19420" s="234"/>
      <c r="BE19420" s="234"/>
    </row>
    <row r="19421" spans="23:57" ht="12.95" customHeight="1" x14ac:dyDescent="0.2">
      <c r="W19421" s="143"/>
      <c r="X19421" s="143"/>
      <c r="BD19421" s="234"/>
      <c r="BE19421" s="234"/>
    </row>
    <row r="19422" spans="23:57" ht="12.95" customHeight="1" x14ac:dyDescent="0.2">
      <c r="W19422" s="143"/>
      <c r="X19422" s="143"/>
      <c r="BD19422" s="234"/>
      <c r="BE19422" s="234"/>
    </row>
    <row r="19423" spans="23:57" ht="12.95" customHeight="1" x14ac:dyDescent="0.2">
      <c r="W19423" s="143"/>
      <c r="X19423" s="143"/>
      <c r="BD19423" s="234"/>
      <c r="BE19423" s="234"/>
    </row>
    <row r="19424" spans="23:57" ht="12.95" customHeight="1" x14ac:dyDescent="0.2">
      <c r="W19424" s="143"/>
      <c r="X19424" s="143"/>
      <c r="BD19424" s="234"/>
      <c r="BE19424" s="234"/>
    </row>
    <row r="19425" spans="23:57" ht="12.95" customHeight="1" x14ac:dyDescent="0.2">
      <c r="W19425" s="143"/>
      <c r="X19425" s="143"/>
      <c r="BD19425" s="234"/>
      <c r="BE19425" s="234"/>
    </row>
    <row r="19426" spans="23:57" ht="12.95" customHeight="1" x14ac:dyDescent="0.2">
      <c r="W19426" s="143"/>
      <c r="X19426" s="143"/>
      <c r="BD19426" s="234"/>
      <c r="BE19426" s="234"/>
    </row>
    <row r="19427" spans="23:57" ht="12.95" customHeight="1" x14ac:dyDescent="0.2">
      <c r="W19427" s="143"/>
      <c r="X19427" s="143"/>
      <c r="BD19427" s="234"/>
      <c r="BE19427" s="234"/>
    </row>
    <row r="19428" spans="23:57" ht="12.95" customHeight="1" x14ac:dyDescent="0.2">
      <c r="W19428" s="143"/>
      <c r="X19428" s="143"/>
      <c r="BD19428" s="234"/>
      <c r="BE19428" s="234"/>
    </row>
    <row r="19429" spans="23:57" ht="12.95" customHeight="1" x14ac:dyDescent="0.2">
      <c r="W19429" s="143"/>
      <c r="X19429" s="143"/>
      <c r="BD19429" s="234"/>
      <c r="BE19429" s="234"/>
    </row>
    <row r="19430" spans="23:57" ht="12.95" customHeight="1" x14ac:dyDescent="0.2">
      <c r="W19430" s="143"/>
      <c r="X19430" s="143"/>
      <c r="BD19430" s="234"/>
      <c r="BE19430" s="234"/>
    </row>
    <row r="19431" spans="23:57" ht="12.95" customHeight="1" x14ac:dyDescent="0.2">
      <c r="W19431" s="143"/>
      <c r="X19431" s="143"/>
      <c r="BD19431" s="234"/>
      <c r="BE19431" s="234"/>
    </row>
    <row r="19432" spans="23:57" ht="12.95" customHeight="1" x14ac:dyDescent="0.2">
      <c r="W19432" s="143"/>
      <c r="X19432" s="143"/>
      <c r="BD19432" s="234"/>
      <c r="BE19432" s="234"/>
    </row>
    <row r="19433" spans="23:57" ht="12.95" customHeight="1" x14ac:dyDescent="0.2">
      <c r="W19433" s="143"/>
      <c r="X19433" s="143"/>
      <c r="BD19433" s="234"/>
      <c r="BE19433" s="234"/>
    </row>
    <row r="19434" spans="23:57" ht="12.95" customHeight="1" x14ac:dyDescent="0.2">
      <c r="W19434" s="143"/>
      <c r="X19434" s="143"/>
      <c r="BD19434" s="234"/>
      <c r="BE19434" s="234"/>
    </row>
    <row r="19435" spans="23:57" ht="12.95" customHeight="1" x14ac:dyDescent="0.2">
      <c r="W19435" s="143"/>
      <c r="X19435" s="143"/>
      <c r="BD19435" s="234"/>
      <c r="BE19435" s="234"/>
    </row>
    <row r="19436" spans="23:57" ht="12.95" customHeight="1" x14ac:dyDescent="0.2">
      <c r="W19436" s="143"/>
      <c r="X19436" s="143"/>
      <c r="BD19436" s="234"/>
      <c r="BE19436" s="234"/>
    </row>
    <row r="19437" spans="23:57" ht="12.95" customHeight="1" x14ac:dyDescent="0.2">
      <c r="W19437" s="143"/>
      <c r="X19437" s="143"/>
      <c r="BD19437" s="234"/>
      <c r="BE19437" s="234"/>
    </row>
    <row r="19438" spans="23:57" ht="12.95" customHeight="1" x14ac:dyDescent="0.2">
      <c r="W19438" s="143"/>
      <c r="X19438" s="143"/>
      <c r="BD19438" s="234"/>
      <c r="BE19438" s="234"/>
    </row>
    <row r="19439" spans="23:57" ht="12.95" customHeight="1" x14ac:dyDescent="0.2">
      <c r="W19439" s="143"/>
      <c r="X19439" s="143"/>
      <c r="BD19439" s="234"/>
      <c r="BE19439" s="234"/>
    </row>
    <row r="19440" spans="23:57" ht="12.95" customHeight="1" x14ac:dyDescent="0.2">
      <c r="W19440" s="143"/>
      <c r="X19440" s="143"/>
      <c r="BD19440" s="234"/>
      <c r="BE19440" s="234"/>
    </row>
    <row r="19441" spans="23:57" ht="12.95" customHeight="1" x14ac:dyDescent="0.2">
      <c r="W19441" s="143"/>
      <c r="X19441" s="143"/>
      <c r="BD19441" s="234"/>
      <c r="BE19441" s="234"/>
    </row>
    <row r="19442" spans="23:57" ht="12.95" customHeight="1" x14ac:dyDescent="0.2">
      <c r="W19442" s="143"/>
      <c r="X19442" s="143"/>
      <c r="BD19442" s="234"/>
      <c r="BE19442" s="234"/>
    </row>
    <row r="19443" spans="23:57" ht="12.95" customHeight="1" x14ac:dyDescent="0.2">
      <c r="W19443" s="143"/>
      <c r="X19443" s="143"/>
      <c r="BD19443" s="234"/>
      <c r="BE19443" s="234"/>
    </row>
    <row r="19444" spans="23:57" ht="12.95" customHeight="1" x14ac:dyDescent="0.2">
      <c r="W19444" s="143"/>
      <c r="X19444" s="143"/>
      <c r="BD19444" s="234"/>
      <c r="BE19444" s="234"/>
    </row>
    <row r="19445" spans="23:57" ht="12.95" customHeight="1" x14ac:dyDescent="0.2">
      <c r="W19445" s="143"/>
      <c r="X19445" s="143"/>
      <c r="BD19445" s="234"/>
      <c r="BE19445" s="234"/>
    </row>
    <row r="19446" spans="23:57" ht="12.95" customHeight="1" x14ac:dyDescent="0.2">
      <c r="W19446" s="143"/>
      <c r="X19446" s="143"/>
      <c r="BD19446" s="234"/>
      <c r="BE19446" s="234"/>
    </row>
    <row r="19447" spans="23:57" ht="12.95" customHeight="1" x14ac:dyDescent="0.2">
      <c r="W19447" s="143"/>
      <c r="X19447" s="143"/>
      <c r="BD19447" s="234"/>
      <c r="BE19447" s="234"/>
    </row>
    <row r="19448" spans="23:57" ht="12.95" customHeight="1" x14ac:dyDescent="0.2">
      <c r="W19448" s="143"/>
      <c r="X19448" s="143"/>
      <c r="BD19448" s="234"/>
      <c r="BE19448" s="234"/>
    </row>
    <row r="19449" spans="23:57" ht="12.95" customHeight="1" x14ac:dyDescent="0.2">
      <c r="W19449" s="143"/>
      <c r="X19449" s="143"/>
      <c r="BD19449" s="234"/>
      <c r="BE19449" s="234"/>
    </row>
    <row r="19450" spans="23:57" ht="12.95" customHeight="1" x14ac:dyDescent="0.2">
      <c r="W19450" s="143"/>
      <c r="X19450" s="143"/>
      <c r="BD19450" s="234"/>
      <c r="BE19450" s="234"/>
    </row>
    <row r="19451" spans="23:57" ht="12.95" customHeight="1" x14ac:dyDescent="0.2">
      <c r="W19451" s="143"/>
      <c r="X19451" s="143"/>
      <c r="BD19451" s="234"/>
      <c r="BE19451" s="234"/>
    </row>
    <row r="19452" spans="23:57" ht="12.95" customHeight="1" x14ac:dyDescent="0.2">
      <c r="W19452" s="143"/>
      <c r="X19452" s="143"/>
      <c r="BD19452" s="234"/>
      <c r="BE19452" s="234"/>
    </row>
    <row r="19453" spans="23:57" ht="12.95" customHeight="1" x14ac:dyDescent="0.2">
      <c r="W19453" s="143"/>
      <c r="X19453" s="143"/>
      <c r="BD19453" s="234"/>
      <c r="BE19453" s="234"/>
    </row>
    <row r="19454" spans="23:57" ht="12.95" customHeight="1" x14ac:dyDescent="0.2">
      <c r="W19454" s="143"/>
      <c r="X19454" s="143"/>
      <c r="BD19454" s="234"/>
      <c r="BE19454" s="234"/>
    </row>
    <row r="19455" spans="23:57" ht="12.95" customHeight="1" x14ac:dyDescent="0.2">
      <c r="W19455" s="143"/>
      <c r="X19455" s="143"/>
      <c r="BD19455" s="234"/>
      <c r="BE19455" s="234"/>
    </row>
    <row r="19456" spans="23:57" ht="12.95" customHeight="1" x14ac:dyDescent="0.2">
      <c r="W19456" s="143"/>
      <c r="X19456" s="143"/>
      <c r="BD19456" s="234"/>
      <c r="BE19456" s="234"/>
    </row>
    <row r="19457" spans="23:57" ht="12.95" customHeight="1" x14ac:dyDescent="0.2">
      <c r="W19457" s="143"/>
      <c r="X19457" s="143"/>
      <c r="BD19457" s="234"/>
      <c r="BE19457" s="234"/>
    </row>
    <row r="19458" spans="23:57" ht="12.95" customHeight="1" x14ac:dyDescent="0.2">
      <c r="W19458" s="143"/>
      <c r="X19458" s="143"/>
      <c r="BD19458" s="234"/>
      <c r="BE19458" s="234"/>
    </row>
    <row r="19459" spans="23:57" ht="12.95" customHeight="1" x14ac:dyDescent="0.2">
      <c r="W19459" s="143"/>
      <c r="X19459" s="143"/>
      <c r="BD19459" s="234"/>
      <c r="BE19459" s="234"/>
    </row>
    <row r="19460" spans="23:57" ht="12.95" customHeight="1" x14ac:dyDescent="0.2">
      <c r="W19460" s="143"/>
      <c r="X19460" s="143"/>
      <c r="BD19460" s="234"/>
      <c r="BE19460" s="234"/>
    </row>
    <row r="19461" spans="23:57" ht="12.95" customHeight="1" x14ac:dyDescent="0.2">
      <c r="W19461" s="143"/>
      <c r="X19461" s="143"/>
      <c r="BD19461" s="234"/>
      <c r="BE19461" s="234"/>
    </row>
    <row r="19462" spans="23:57" ht="12.95" customHeight="1" x14ac:dyDescent="0.2">
      <c r="W19462" s="143"/>
      <c r="X19462" s="143"/>
      <c r="BD19462" s="234"/>
      <c r="BE19462" s="234"/>
    </row>
    <row r="19463" spans="23:57" ht="12.95" customHeight="1" x14ac:dyDescent="0.2">
      <c r="W19463" s="143"/>
      <c r="X19463" s="143"/>
      <c r="BD19463" s="234"/>
      <c r="BE19463" s="234"/>
    </row>
    <row r="19464" spans="23:57" ht="12.95" customHeight="1" x14ac:dyDescent="0.2">
      <c r="W19464" s="143"/>
      <c r="X19464" s="143"/>
      <c r="BD19464" s="234"/>
      <c r="BE19464" s="234"/>
    </row>
    <row r="19465" spans="23:57" ht="12.95" customHeight="1" x14ac:dyDescent="0.2">
      <c r="W19465" s="143"/>
      <c r="X19465" s="143"/>
      <c r="BD19465" s="234"/>
      <c r="BE19465" s="234"/>
    </row>
    <row r="19466" spans="23:57" ht="12.95" customHeight="1" x14ac:dyDescent="0.2">
      <c r="W19466" s="143"/>
      <c r="X19466" s="143"/>
      <c r="BD19466" s="234"/>
      <c r="BE19466" s="234"/>
    </row>
    <row r="19467" spans="23:57" ht="12.95" customHeight="1" x14ac:dyDescent="0.2">
      <c r="W19467" s="143"/>
      <c r="X19467" s="143"/>
      <c r="BD19467" s="234"/>
      <c r="BE19467" s="234"/>
    </row>
    <row r="19468" spans="23:57" ht="12.95" customHeight="1" x14ac:dyDescent="0.2">
      <c r="W19468" s="143"/>
      <c r="X19468" s="143"/>
      <c r="BD19468" s="234"/>
      <c r="BE19468" s="234"/>
    </row>
    <row r="19469" spans="23:57" ht="12.95" customHeight="1" x14ac:dyDescent="0.2">
      <c r="W19469" s="143"/>
      <c r="X19469" s="143"/>
      <c r="BD19469" s="234"/>
      <c r="BE19469" s="234"/>
    </row>
    <row r="19470" spans="23:57" ht="12.95" customHeight="1" x14ac:dyDescent="0.2">
      <c r="W19470" s="143"/>
      <c r="X19470" s="143"/>
      <c r="BD19470" s="234"/>
      <c r="BE19470" s="234"/>
    </row>
    <row r="19471" spans="23:57" ht="12.95" customHeight="1" x14ac:dyDescent="0.2">
      <c r="W19471" s="143"/>
      <c r="X19471" s="143"/>
      <c r="BD19471" s="234"/>
      <c r="BE19471" s="234"/>
    </row>
    <row r="19472" spans="23:57" ht="12.95" customHeight="1" x14ac:dyDescent="0.2">
      <c r="W19472" s="143"/>
      <c r="X19472" s="143"/>
      <c r="BD19472" s="234"/>
      <c r="BE19472" s="234"/>
    </row>
    <row r="19473" spans="23:57" ht="12.95" customHeight="1" x14ac:dyDescent="0.2">
      <c r="W19473" s="143"/>
      <c r="X19473" s="143"/>
      <c r="BD19473" s="234"/>
      <c r="BE19473" s="234"/>
    </row>
    <row r="19474" spans="23:57" ht="12.95" customHeight="1" x14ac:dyDescent="0.2">
      <c r="W19474" s="143"/>
      <c r="X19474" s="143"/>
      <c r="BD19474" s="234"/>
      <c r="BE19474" s="234"/>
    </row>
    <row r="19475" spans="23:57" ht="12.95" customHeight="1" x14ac:dyDescent="0.2">
      <c r="W19475" s="143"/>
      <c r="X19475" s="143"/>
      <c r="BD19475" s="234"/>
      <c r="BE19475" s="234"/>
    </row>
    <row r="19476" spans="23:57" ht="12.95" customHeight="1" x14ac:dyDescent="0.2">
      <c r="W19476" s="143"/>
      <c r="X19476" s="143"/>
      <c r="BD19476" s="234"/>
      <c r="BE19476" s="234"/>
    </row>
    <row r="19477" spans="23:57" ht="12.95" customHeight="1" x14ac:dyDescent="0.2">
      <c r="W19477" s="143"/>
      <c r="X19477" s="143"/>
      <c r="BD19477" s="234"/>
      <c r="BE19477" s="234"/>
    </row>
    <row r="19478" spans="23:57" ht="12.95" customHeight="1" x14ac:dyDescent="0.2">
      <c r="W19478" s="143"/>
      <c r="X19478" s="143"/>
      <c r="BD19478" s="234"/>
      <c r="BE19478" s="234"/>
    </row>
    <row r="19479" spans="23:57" ht="12.95" customHeight="1" x14ac:dyDescent="0.2">
      <c r="W19479" s="143"/>
      <c r="X19479" s="143"/>
      <c r="BD19479" s="234"/>
      <c r="BE19479" s="234"/>
    </row>
    <row r="19480" spans="23:57" ht="12.95" customHeight="1" x14ac:dyDescent="0.2">
      <c r="W19480" s="143"/>
      <c r="X19480" s="143"/>
      <c r="BD19480" s="234"/>
      <c r="BE19480" s="234"/>
    </row>
    <row r="19481" spans="23:57" ht="12.95" customHeight="1" x14ac:dyDescent="0.2">
      <c r="W19481" s="143"/>
      <c r="X19481" s="143"/>
      <c r="BD19481" s="234"/>
      <c r="BE19481" s="234"/>
    </row>
    <row r="19482" spans="23:57" ht="12.95" customHeight="1" x14ac:dyDescent="0.2">
      <c r="W19482" s="143"/>
      <c r="X19482" s="143"/>
      <c r="BD19482" s="234"/>
      <c r="BE19482" s="234"/>
    </row>
    <row r="19483" spans="23:57" ht="12.95" customHeight="1" x14ac:dyDescent="0.2">
      <c r="W19483" s="143"/>
      <c r="X19483" s="143"/>
      <c r="BD19483" s="234"/>
      <c r="BE19483" s="234"/>
    </row>
    <row r="19484" spans="23:57" ht="12.95" customHeight="1" x14ac:dyDescent="0.2">
      <c r="W19484" s="143"/>
      <c r="X19484" s="143"/>
      <c r="BD19484" s="234"/>
      <c r="BE19484" s="234"/>
    </row>
    <row r="19485" spans="23:57" ht="12.95" customHeight="1" x14ac:dyDescent="0.2">
      <c r="W19485" s="143"/>
      <c r="X19485" s="143"/>
      <c r="BD19485" s="234"/>
      <c r="BE19485" s="234"/>
    </row>
    <row r="19486" spans="23:57" ht="12.95" customHeight="1" x14ac:dyDescent="0.2">
      <c r="W19486" s="143"/>
      <c r="X19486" s="143"/>
      <c r="BD19486" s="234"/>
      <c r="BE19486" s="234"/>
    </row>
    <row r="19487" spans="23:57" ht="12.95" customHeight="1" x14ac:dyDescent="0.2">
      <c r="W19487" s="143"/>
      <c r="X19487" s="143"/>
      <c r="BD19487" s="234"/>
      <c r="BE19487" s="234"/>
    </row>
    <row r="19488" spans="23:57" ht="12.95" customHeight="1" x14ac:dyDescent="0.2">
      <c r="W19488" s="143"/>
      <c r="X19488" s="143"/>
      <c r="BD19488" s="234"/>
      <c r="BE19488" s="234"/>
    </row>
    <row r="19489" spans="23:57" ht="12.95" customHeight="1" x14ac:dyDescent="0.2">
      <c r="W19489" s="143"/>
      <c r="X19489" s="143"/>
      <c r="BD19489" s="234"/>
      <c r="BE19489" s="234"/>
    </row>
    <row r="19490" spans="23:57" ht="12.95" customHeight="1" x14ac:dyDescent="0.2">
      <c r="W19490" s="143"/>
      <c r="X19490" s="143"/>
      <c r="BD19490" s="234"/>
      <c r="BE19490" s="234"/>
    </row>
    <row r="19491" spans="23:57" ht="12.95" customHeight="1" x14ac:dyDescent="0.2">
      <c r="W19491" s="143"/>
      <c r="X19491" s="143"/>
      <c r="BD19491" s="234"/>
      <c r="BE19491" s="234"/>
    </row>
    <row r="19492" spans="23:57" ht="12.95" customHeight="1" x14ac:dyDescent="0.2">
      <c r="W19492" s="143"/>
      <c r="X19492" s="143"/>
      <c r="BD19492" s="234"/>
      <c r="BE19492" s="234"/>
    </row>
    <row r="19493" spans="23:57" ht="12.95" customHeight="1" x14ac:dyDescent="0.2">
      <c r="W19493" s="143"/>
      <c r="X19493" s="143"/>
      <c r="BD19493" s="234"/>
      <c r="BE19493" s="234"/>
    </row>
    <row r="19494" spans="23:57" ht="12.95" customHeight="1" x14ac:dyDescent="0.2">
      <c r="W19494" s="143"/>
      <c r="X19494" s="143"/>
      <c r="BD19494" s="234"/>
      <c r="BE19494" s="234"/>
    </row>
    <row r="19495" spans="23:57" ht="12.95" customHeight="1" x14ac:dyDescent="0.2">
      <c r="W19495" s="143"/>
      <c r="X19495" s="143"/>
      <c r="BD19495" s="234"/>
      <c r="BE19495" s="234"/>
    </row>
    <row r="19496" spans="23:57" ht="12.95" customHeight="1" x14ac:dyDescent="0.2">
      <c r="W19496" s="143"/>
      <c r="X19496" s="143"/>
      <c r="BD19496" s="234"/>
      <c r="BE19496" s="234"/>
    </row>
    <row r="19497" spans="23:57" ht="12.95" customHeight="1" x14ac:dyDescent="0.2">
      <c r="W19497" s="143"/>
      <c r="X19497" s="143"/>
      <c r="BD19497" s="234"/>
      <c r="BE19497" s="234"/>
    </row>
    <row r="19498" spans="23:57" ht="12.95" customHeight="1" x14ac:dyDescent="0.2">
      <c r="W19498" s="143"/>
      <c r="X19498" s="143"/>
      <c r="BD19498" s="234"/>
      <c r="BE19498" s="234"/>
    </row>
    <row r="19499" spans="23:57" ht="12.95" customHeight="1" x14ac:dyDescent="0.2">
      <c r="W19499" s="143"/>
      <c r="X19499" s="143"/>
      <c r="BD19499" s="234"/>
      <c r="BE19499" s="234"/>
    </row>
    <row r="19500" spans="23:57" ht="12.95" customHeight="1" x14ac:dyDescent="0.2">
      <c r="W19500" s="143"/>
      <c r="X19500" s="143"/>
      <c r="BD19500" s="234"/>
      <c r="BE19500" s="234"/>
    </row>
    <row r="19501" spans="23:57" ht="12.95" customHeight="1" x14ac:dyDescent="0.2">
      <c r="W19501" s="143"/>
      <c r="X19501" s="143"/>
      <c r="BD19501" s="234"/>
      <c r="BE19501" s="234"/>
    </row>
    <row r="19502" spans="23:57" ht="12.95" customHeight="1" x14ac:dyDescent="0.2">
      <c r="W19502" s="143"/>
      <c r="X19502" s="143"/>
      <c r="BD19502" s="234"/>
      <c r="BE19502" s="234"/>
    </row>
    <row r="19503" spans="23:57" ht="12.95" customHeight="1" x14ac:dyDescent="0.2">
      <c r="W19503" s="143"/>
      <c r="X19503" s="143"/>
      <c r="BD19503" s="234"/>
      <c r="BE19503" s="234"/>
    </row>
    <row r="19504" spans="23:57" ht="12.95" customHeight="1" x14ac:dyDescent="0.2">
      <c r="W19504" s="143"/>
      <c r="X19504" s="143"/>
      <c r="BD19504" s="234"/>
      <c r="BE19504" s="234"/>
    </row>
    <row r="19505" spans="23:57" ht="12.95" customHeight="1" x14ac:dyDescent="0.2">
      <c r="W19505" s="143"/>
      <c r="X19505" s="143"/>
      <c r="BD19505" s="234"/>
      <c r="BE19505" s="234"/>
    </row>
    <row r="19506" spans="23:57" ht="12.95" customHeight="1" x14ac:dyDescent="0.2">
      <c r="W19506" s="143"/>
      <c r="X19506" s="143"/>
      <c r="BD19506" s="234"/>
      <c r="BE19506" s="234"/>
    </row>
    <row r="19507" spans="23:57" ht="12.95" customHeight="1" x14ac:dyDescent="0.2">
      <c r="W19507" s="143"/>
      <c r="X19507" s="143"/>
      <c r="BD19507" s="234"/>
      <c r="BE19507" s="234"/>
    </row>
    <row r="19508" spans="23:57" ht="12.95" customHeight="1" x14ac:dyDescent="0.2">
      <c r="W19508" s="143"/>
      <c r="X19508" s="143"/>
      <c r="BD19508" s="234"/>
      <c r="BE19508" s="234"/>
    </row>
    <row r="19509" spans="23:57" ht="12.95" customHeight="1" x14ac:dyDescent="0.2">
      <c r="W19509" s="143"/>
      <c r="X19509" s="143"/>
      <c r="BD19509" s="234"/>
      <c r="BE19509" s="234"/>
    </row>
    <row r="19510" spans="23:57" ht="12.95" customHeight="1" x14ac:dyDescent="0.2">
      <c r="W19510" s="143"/>
      <c r="X19510" s="143"/>
      <c r="BD19510" s="234"/>
      <c r="BE19510" s="234"/>
    </row>
    <row r="19511" spans="23:57" ht="12.95" customHeight="1" x14ac:dyDescent="0.2">
      <c r="W19511" s="143"/>
      <c r="X19511" s="143"/>
      <c r="BD19511" s="234"/>
      <c r="BE19511" s="234"/>
    </row>
    <row r="19512" spans="23:57" ht="12.95" customHeight="1" x14ac:dyDescent="0.2">
      <c r="W19512" s="143"/>
      <c r="X19512" s="143"/>
      <c r="BD19512" s="234"/>
      <c r="BE19512" s="234"/>
    </row>
    <row r="19513" spans="23:57" ht="12.95" customHeight="1" x14ac:dyDescent="0.2">
      <c r="W19513" s="143"/>
      <c r="X19513" s="143"/>
      <c r="BD19513" s="234"/>
      <c r="BE19513" s="234"/>
    </row>
    <row r="19514" spans="23:57" ht="12.95" customHeight="1" x14ac:dyDescent="0.2">
      <c r="W19514" s="143"/>
      <c r="X19514" s="143"/>
      <c r="BD19514" s="234"/>
      <c r="BE19514" s="234"/>
    </row>
    <row r="19515" spans="23:57" ht="12.95" customHeight="1" x14ac:dyDescent="0.2">
      <c r="W19515" s="143"/>
      <c r="X19515" s="143"/>
      <c r="BD19515" s="234"/>
      <c r="BE19515" s="234"/>
    </row>
    <row r="19516" spans="23:57" ht="12.95" customHeight="1" x14ac:dyDescent="0.2">
      <c r="W19516" s="143"/>
      <c r="X19516" s="143"/>
      <c r="BD19516" s="234"/>
      <c r="BE19516" s="234"/>
    </row>
    <row r="19517" spans="23:57" ht="12.95" customHeight="1" x14ac:dyDescent="0.2">
      <c r="W19517" s="143"/>
      <c r="X19517" s="143"/>
      <c r="BD19517" s="234"/>
      <c r="BE19517" s="234"/>
    </row>
    <row r="19518" spans="23:57" ht="12.95" customHeight="1" x14ac:dyDescent="0.2">
      <c r="W19518" s="143"/>
      <c r="X19518" s="143"/>
      <c r="BD19518" s="234"/>
      <c r="BE19518" s="234"/>
    </row>
    <row r="19519" spans="23:57" ht="12.95" customHeight="1" x14ac:dyDescent="0.2">
      <c r="W19519" s="143"/>
      <c r="X19519" s="143"/>
      <c r="BD19519" s="234"/>
      <c r="BE19519" s="234"/>
    </row>
    <row r="19520" spans="23:57" ht="12.95" customHeight="1" x14ac:dyDescent="0.2">
      <c r="W19520" s="143"/>
      <c r="X19520" s="143"/>
      <c r="BD19520" s="234"/>
      <c r="BE19520" s="234"/>
    </row>
    <row r="19521" spans="23:57" ht="12.95" customHeight="1" x14ac:dyDescent="0.2">
      <c r="W19521" s="143"/>
      <c r="X19521" s="143"/>
      <c r="BD19521" s="234"/>
      <c r="BE19521" s="234"/>
    </row>
    <row r="19522" spans="23:57" ht="12.95" customHeight="1" x14ac:dyDescent="0.2">
      <c r="W19522" s="143"/>
      <c r="X19522" s="143"/>
      <c r="BD19522" s="234"/>
      <c r="BE19522" s="234"/>
    </row>
    <row r="19523" spans="23:57" ht="12.95" customHeight="1" x14ac:dyDescent="0.2">
      <c r="W19523" s="143"/>
      <c r="X19523" s="143"/>
      <c r="BD19523" s="234"/>
      <c r="BE19523" s="234"/>
    </row>
    <row r="19524" spans="23:57" ht="12.95" customHeight="1" x14ac:dyDescent="0.2">
      <c r="W19524" s="143"/>
      <c r="X19524" s="143"/>
      <c r="BD19524" s="234"/>
      <c r="BE19524" s="234"/>
    </row>
    <row r="19525" spans="23:57" ht="12.95" customHeight="1" x14ac:dyDescent="0.2">
      <c r="W19525" s="143"/>
      <c r="X19525" s="143"/>
      <c r="BD19525" s="234"/>
      <c r="BE19525" s="234"/>
    </row>
    <row r="19526" spans="23:57" ht="12.95" customHeight="1" x14ac:dyDescent="0.2">
      <c r="W19526" s="143"/>
      <c r="X19526" s="143"/>
      <c r="BD19526" s="234"/>
      <c r="BE19526" s="234"/>
    </row>
    <row r="19527" spans="23:57" ht="12.95" customHeight="1" x14ac:dyDescent="0.2">
      <c r="W19527" s="143"/>
      <c r="X19527" s="143"/>
      <c r="BD19527" s="234"/>
      <c r="BE19527" s="234"/>
    </row>
    <row r="19528" spans="23:57" ht="12.95" customHeight="1" x14ac:dyDescent="0.2">
      <c r="W19528" s="143"/>
      <c r="X19528" s="143"/>
      <c r="BD19528" s="234"/>
      <c r="BE19528" s="234"/>
    </row>
    <row r="19529" spans="23:57" ht="12.95" customHeight="1" x14ac:dyDescent="0.2">
      <c r="W19529" s="143"/>
      <c r="X19529" s="143"/>
      <c r="BD19529" s="234"/>
      <c r="BE19529" s="234"/>
    </row>
    <row r="19530" spans="23:57" ht="12.95" customHeight="1" x14ac:dyDescent="0.2">
      <c r="W19530" s="143"/>
      <c r="X19530" s="143"/>
      <c r="BD19530" s="234"/>
      <c r="BE19530" s="234"/>
    </row>
    <row r="19531" spans="23:57" ht="12.95" customHeight="1" x14ac:dyDescent="0.2">
      <c r="W19531" s="143"/>
      <c r="X19531" s="143"/>
      <c r="BD19531" s="234"/>
      <c r="BE19531" s="234"/>
    </row>
    <row r="19532" spans="23:57" ht="12.95" customHeight="1" x14ac:dyDescent="0.2">
      <c r="W19532" s="143"/>
      <c r="X19532" s="143"/>
      <c r="BD19532" s="234"/>
      <c r="BE19532" s="234"/>
    </row>
    <row r="19533" spans="23:57" ht="12.95" customHeight="1" x14ac:dyDescent="0.2">
      <c r="W19533" s="143"/>
      <c r="X19533" s="143"/>
      <c r="BD19533" s="234"/>
      <c r="BE19533" s="234"/>
    </row>
    <row r="19534" spans="23:57" ht="12.95" customHeight="1" x14ac:dyDescent="0.2">
      <c r="W19534" s="143"/>
      <c r="X19534" s="143"/>
      <c r="BD19534" s="234"/>
      <c r="BE19534" s="234"/>
    </row>
    <row r="19535" spans="23:57" ht="12.95" customHeight="1" x14ac:dyDescent="0.2">
      <c r="W19535" s="143"/>
      <c r="X19535" s="143"/>
      <c r="BD19535" s="234"/>
      <c r="BE19535" s="234"/>
    </row>
    <row r="19536" spans="23:57" ht="12.95" customHeight="1" x14ac:dyDescent="0.2">
      <c r="W19536" s="143"/>
      <c r="X19536" s="143"/>
      <c r="BD19536" s="234"/>
      <c r="BE19536" s="234"/>
    </row>
    <row r="19537" spans="23:57" ht="12.95" customHeight="1" x14ac:dyDescent="0.2">
      <c r="W19537" s="143"/>
      <c r="X19537" s="143"/>
      <c r="BD19537" s="234"/>
      <c r="BE19537" s="234"/>
    </row>
    <row r="19538" spans="23:57" ht="12.95" customHeight="1" x14ac:dyDescent="0.2">
      <c r="W19538" s="143"/>
      <c r="X19538" s="143"/>
      <c r="BD19538" s="234"/>
      <c r="BE19538" s="234"/>
    </row>
    <row r="19539" spans="23:57" ht="12.95" customHeight="1" x14ac:dyDescent="0.2">
      <c r="W19539" s="143"/>
      <c r="X19539" s="143"/>
      <c r="BD19539" s="234"/>
      <c r="BE19539" s="234"/>
    </row>
    <row r="19540" spans="23:57" ht="12.95" customHeight="1" x14ac:dyDescent="0.2">
      <c r="W19540" s="143"/>
      <c r="X19540" s="143"/>
      <c r="BD19540" s="234"/>
      <c r="BE19540" s="234"/>
    </row>
    <row r="19541" spans="23:57" ht="12.95" customHeight="1" x14ac:dyDescent="0.2">
      <c r="W19541" s="143"/>
      <c r="X19541" s="143"/>
      <c r="BD19541" s="234"/>
      <c r="BE19541" s="234"/>
    </row>
    <row r="19542" spans="23:57" ht="12.95" customHeight="1" x14ac:dyDescent="0.2">
      <c r="W19542" s="143"/>
      <c r="X19542" s="143"/>
      <c r="BD19542" s="234"/>
      <c r="BE19542" s="234"/>
    </row>
    <row r="19543" spans="23:57" ht="12.95" customHeight="1" x14ac:dyDescent="0.2">
      <c r="W19543" s="143"/>
      <c r="X19543" s="143"/>
      <c r="BD19543" s="234"/>
      <c r="BE19543" s="234"/>
    </row>
    <row r="19544" spans="23:57" ht="12.95" customHeight="1" x14ac:dyDescent="0.2">
      <c r="W19544" s="143"/>
      <c r="X19544" s="143"/>
      <c r="BD19544" s="234"/>
      <c r="BE19544" s="234"/>
    </row>
    <row r="19545" spans="23:57" ht="12.95" customHeight="1" x14ac:dyDescent="0.2">
      <c r="W19545" s="143"/>
      <c r="X19545" s="143"/>
      <c r="BD19545" s="234"/>
      <c r="BE19545" s="234"/>
    </row>
    <row r="19546" spans="23:57" ht="12.95" customHeight="1" x14ac:dyDescent="0.2">
      <c r="W19546" s="143"/>
      <c r="X19546" s="143"/>
      <c r="BD19546" s="234"/>
      <c r="BE19546" s="234"/>
    </row>
    <row r="19547" spans="23:57" ht="12.95" customHeight="1" x14ac:dyDescent="0.2">
      <c r="W19547" s="143"/>
      <c r="X19547" s="143"/>
      <c r="BD19547" s="234"/>
      <c r="BE19547" s="234"/>
    </row>
    <row r="19548" spans="23:57" ht="12.95" customHeight="1" x14ac:dyDescent="0.2">
      <c r="W19548" s="143"/>
      <c r="X19548" s="143"/>
      <c r="BD19548" s="234"/>
      <c r="BE19548" s="234"/>
    </row>
    <row r="19549" spans="23:57" ht="12.95" customHeight="1" x14ac:dyDescent="0.2">
      <c r="W19549" s="143"/>
      <c r="X19549" s="143"/>
      <c r="BD19549" s="234"/>
      <c r="BE19549" s="234"/>
    </row>
    <row r="19550" spans="23:57" ht="12.95" customHeight="1" x14ac:dyDescent="0.2">
      <c r="W19550" s="143"/>
      <c r="X19550" s="143"/>
      <c r="BD19550" s="234"/>
      <c r="BE19550" s="234"/>
    </row>
    <row r="19551" spans="23:57" ht="12.95" customHeight="1" x14ac:dyDescent="0.2">
      <c r="W19551" s="143"/>
      <c r="X19551" s="143"/>
      <c r="BD19551" s="234"/>
      <c r="BE19551" s="234"/>
    </row>
    <row r="19552" spans="23:57" ht="12.95" customHeight="1" x14ac:dyDescent="0.2">
      <c r="W19552" s="143"/>
      <c r="X19552" s="143"/>
      <c r="BD19552" s="234"/>
      <c r="BE19552" s="234"/>
    </row>
    <row r="19553" spans="23:57" ht="12.95" customHeight="1" x14ac:dyDescent="0.2">
      <c r="W19553" s="143"/>
      <c r="X19553" s="143"/>
      <c r="BD19553" s="234"/>
      <c r="BE19553" s="234"/>
    </row>
    <row r="19554" spans="23:57" ht="12.95" customHeight="1" x14ac:dyDescent="0.2">
      <c r="W19554" s="143"/>
      <c r="X19554" s="143"/>
      <c r="BD19554" s="234"/>
      <c r="BE19554" s="234"/>
    </row>
    <row r="19555" spans="23:57" ht="12.95" customHeight="1" x14ac:dyDescent="0.2">
      <c r="W19555" s="143"/>
      <c r="X19555" s="143"/>
      <c r="BD19555" s="234"/>
      <c r="BE19555" s="234"/>
    </row>
    <row r="19556" spans="23:57" ht="12.95" customHeight="1" x14ac:dyDescent="0.2">
      <c r="W19556" s="143"/>
      <c r="X19556" s="143"/>
      <c r="BD19556" s="234"/>
      <c r="BE19556" s="234"/>
    </row>
    <row r="19557" spans="23:57" ht="12.95" customHeight="1" x14ac:dyDescent="0.2">
      <c r="W19557" s="143"/>
      <c r="X19557" s="143"/>
      <c r="BD19557" s="234"/>
      <c r="BE19557" s="234"/>
    </row>
    <row r="19558" spans="23:57" ht="12.95" customHeight="1" x14ac:dyDescent="0.2">
      <c r="W19558" s="143"/>
      <c r="X19558" s="143"/>
      <c r="BD19558" s="234"/>
      <c r="BE19558" s="234"/>
    </row>
    <row r="19559" spans="23:57" ht="12.95" customHeight="1" x14ac:dyDescent="0.2">
      <c r="W19559" s="143"/>
      <c r="X19559" s="143"/>
      <c r="BD19559" s="234"/>
      <c r="BE19559" s="234"/>
    </row>
    <row r="19560" spans="23:57" ht="12.95" customHeight="1" x14ac:dyDescent="0.2">
      <c r="W19560" s="143"/>
      <c r="X19560" s="143"/>
      <c r="BD19560" s="234"/>
      <c r="BE19560" s="234"/>
    </row>
    <row r="19561" spans="23:57" ht="12.95" customHeight="1" x14ac:dyDescent="0.2">
      <c r="W19561" s="143"/>
      <c r="X19561" s="143"/>
      <c r="BD19561" s="234"/>
      <c r="BE19561" s="234"/>
    </row>
    <row r="19562" spans="23:57" ht="12.95" customHeight="1" x14ac:dyDescent="0.2">
      <c r="W19562" s="143"/>
      <c r="X19562" s="143"/>
      <c r="BD19562" s="234"/>
      <c r="BE19562" s="234"/>
    </row>
    <row r="19563" spans="23:57" ht="12.95" customHeight="1" x14ac:dyDescent="0.2">
      <c r="W19563" s="143"/>
      <c r="X19563" s="143"/>
      <c r="BD19563" s="234"/>
      <c r="BE19563" s="234"/>
    </row>
    <row r="19564" spans="23:57" ht="12.95" customHeight="1" x14ac:dyDescent="0.2">
      <c r="W19564" s="143"/>
      <c r="X19564" s="143"/>
      <c r="BD19564" s="234"/>
      <c r="BE19564" s="234"/>
    </row>
    <row r="19565" spans="23:57" ht="12.95" customHeight="1" x14ac:dyDescent="0.2">
      <c r="W19565" s="143"/>
      <c r="X19565" s="143"/>
      <c r="BD19565" s="234"/>
      <c r="BE19565" s="234"/>
    </row>
    <row r="19566" spans="23:57" ht="12.95" customHeight="1" x14ac:dyDescent="0.2">
      <c r="W19566" s="143"/>
      <c r="X19566" s="143"/>
      <c r="BD19566" s="234"/>
      <c r="BE19566" s="234"/>
    </row>
    <row r="19567" spans="23:57" ht="12.95" customHeight="1" x14ac:dyDescent="0.2">
      <c r="W19567" s="143"/>
      <c r="X19567" s="143"/>
      <c r="BD19567" s="234"/>
      <c r="BE19567" s="234"/>
    </row>
    <row r="19568" spans="23:57" ht="12.95" customHeight="1" x14ac:dyDescent="0.2">
      <c r="W19568" s="143"/>
      <c r="X19568" s="143"/>
      <c r="BD19568" s="234"/>
      <c r="BE19568" s="234"/>
    </row>
    <row r="19569" spans="23:57" ht="12.95" customHeight="1" x14ac:dyDescent="0.2">
      <c r="W19569" s="143"/>
      <c r="X19569" s="143"/>
      <c r="BD19569" s="234"/>
      <c r="BE19569" s="234"/>
    </row>
    <row r="19570" spans="23:57" ht="12.95" customHeight="1" x14ac:dyDescent="0.2">
      <c r="W19570" s="143"/>
      <c r="X19570" s="143"/>
      <c r="BD19570" s="234"/>
      <c r="BE19570" s="234"/>
    </row>
    <row r="19571" spans="23:57" ht="12.95" customHeight="1" x14ac:dyDescent="0.2">
      <c r="W19571" s="143"/>
      <c r="X19571" s="143"/>
      <c r="BD19571" s="234"/>
      <c r="BE19571" s="234"/>
    </row>
    <row r="19572" spans="23:57" ht="12.95" customHeight="1" x14ac:dyDescent="0.2">
      <c r="W19572" s="143"/>
      <c r="X19572" s="143"/>
      <c r="BD19572" s="234"/>
      <c r="BE19572" s="234"/>
    </row>
    <row r="19573" spans="23:57" ht="12.95" customHeight="1" x14ac:dyDescent="0.2">
      <c r="W19573" s="143"/>
      <c r="X19573" s="143"/>
      <c r="BD19573" s="234"/>
      <c r="BE19573" s="234"/>
    </row>
    <row r="19574" spans="23:57" ht="12.95" customHeight="1" x14ac:dyDescent="0.2">
      <c r="W19574" s="143"/>
      <c r="X19574" s="143"/>
      <c r="BD19574" s="234"/>
      <c r="BE19574" s="234"/>
    </row>
    <row r="19575" spans="23:57" ht="12.95" customHeight="1" x14ac:dyDescent="0.2">
      <c r="W19575" s="143"/>
      <c r="X19575" s="143"/>
      <c r="BD19575" s="234"/>
      <c r="BE19575" s="234"/>
    </row>
    <row r="19576" spans="23:57" ht="12.95" customHeight="1" x14ac:dyDescent="0.2">
      <c r="W19576" s="143"/>
      <c r="X19576" s="143"/>
      <c r="BD19576" s="234"/>
      <c r="BE19576" s="234"/>
    </row>
    <row r="19577" spans="23:57" ht="12.95" customHeight="1" x14ac:dyDescent="0.2">
      <c r="W19577" s="143"/>
      <c r="X19577" s="143"/>
      <c r="BD19577" s="234"/>
      <c r="BE19577" s="234"/>
    </row>
    <row r="19578" spans="23:57" ht="12.95" customHeight="1" x14ac:dyDescent="0.2">
      <c r="W19578" s="143"/>
      <c r="X19578" s="143"/>
      <c r="BD19578" s="234"/>
      <c r="BE19578" s="234"/>
    </row>
    <row r="19579" spans="23:57" ht="12.95" customHeight="1" x14ac:dyDescent="0.2">
      <c r="W19579" s="143"/>
      <c r="X19579" s="143"/>
      <c r="BD19579" s="234"/>
      <c r="BE19579" s="234"/>
    </row>
    <row r="19580" spans="23:57" ht="12.95" customHeight="1" x14ac:dyDescent="0.2">
      <c r="W19580" s="143"/>
      <c r="X19580" s="143"/>
      <c r="BD19580" s="234"/>
      <c r="BE19580" s="234"/>
    </row>
    <row r="19581" spans="23:57" ht="12.95" customHeight="1" x14ac:dyDescent="0.2">
      <c r="W19581" s="143"/>
      <c r="X19581" s="143"/>
      <c r="BD19581" s="234"/>
      <c r="BE19581" s="234"/>
    </row>
    <row r="19582" spans="23:57" ht="12.95" customHeight="1" x14ac:dyDescent="0.2">
      <c r="W19582" s="143"/>
      <c r="X19582" s="143"/>
      <c r="BD19582" s="234"/>
      <c r="BE19582" s="234"/>
    </row>
    <row r="19583" spans="23:57" ht="12.95" customHeight="1" x14ac:dyDescent="0.2">
      <c r="W19583" s="143"/>
      <c r="X19583" s="143"/>
      <c r="BD19583" s="234"/>
      <c r="BE19583" s="234"/>
    </row>
    <row r="19584" spans="23:57" ht="12.95" customHeight="1" x14ac:dyDescent="0.2">
      <c r="W19584" s="143"/>
      <c r="X19584" s="143"/>
      <c r="BD19584" s="234"/>
      <c r="BE19584" s="234"/>
    </row>
    <row r="19585" spans="23:57" ht="12.95" customHeight="1" x14ac:dyDescent="0.2">
      <c r="W19585" s="143"/>
      <c r="X19585" s="143"/>
      <c r="BD19585" s="234"/>
      <c r="BE19585" s="234"/>
    </row>
    <row r="19586" spans="23:57" ht="12.95" customHeight="1" x14ac:dyDescent="0.2">
      <c r="W19586" s="143"/>
      <c r="X19586" s="143"/>
      <c r="BD19586" s="234"/>
      <c r="BE19586" s="234"/>
    </row>
    <row r="19587" spans="23:57" ht="12.95" customHeight="1" x14ac:dyDescent="0.2">
      <c r="W19587" s="143"/>
      <c r="X19587" s="143"/>
      <c r="BD19587" s="234"/>
      <c r="BE19587" s="234"/>
    </row>
    <row r="19588" spans="23:57" ht="12.95" customHeight="1" x14ac:dyDescent="0.2">
      <c r="W19588" s="143"/>
      <c r="X19588" s="143"/>
      <c r="BD19588" s="234"/>
      <c r="BE19588" s="234"/>
    </row>
    <row r="19589" spans="23:57" ht="12.95" customHeight="1" x14ac:dyDescent="0.2">
      <c r="W19589" s="143"/>
      <c r="X19589" s="143"/>
      <c r="BD19589" s="234"/>
      <c r="BE19589" s="234"/>
    </row>
    <row r="19590" spans="23:57" ht="12.95" customHeight="1" x14ac:dyDescent="0.2">
      <c r="W19590" s="143"/>
      <c r="X19590" s="143"/>
      <c r="BD19590" s="234"/>
      <c r="BE19590" s="234"/>
    </row>
    <row r="19591" spans="23:57" ht="12.95" customHeight="1" x14ac:dyDescent="0.2">
      <c r="W19591" s="143"/>
      <c r="X19591" s="143"/>
      <c r="BD19591" s="234"/>
      <c r="BE19591" s="234"/>
    </row>
    <row r="19592" spans="23:57" ht="12.95" customHeight="1" x14ac:dyDescent="0.2">
      <c r="W19592" s="143"/>
      <c r="X19592" s="143"/>
      <c r="BD19592" s="234"/>
      <c r="BE19592" s="234"/>
    </row>
    <row r="19593" spans="23:57" ht="12.95" customHeight="1" x14ac:dyDescent="0.2">
      <c r="W19593" s="143"/>
      <c r="X19593" s="143"/>
      <c r="BD19593" s="234"/>
      <c r="BE19593" s="234"/>
    </row>
    <row r="19594" spans="23:57" ht="12.95" customHeight="1" x14ac:dyDescent="0.2">
      <c r="W19594" s="143"/>
      <c r="X19594" s="143"/>
      <c r="BD19594" s="234"/>
      <c r="BE19594" s="234"/>
    </row>
    <row r="19595" spans="23:57" ht="12.95" customHeight="1" x14ac:dyDescent="0.2">
      <c r="W19595" s="143"/>
      <c r="X19595" s="143"/>
      <c r="BD19595" s="234"/>
      <c r="BE19595" s="234"/>
    </row>
    <row r="19596" spans="23:57" ht="12.95" customHeight="1" x14ac:dyDescent="0.2">
      <c r="W19596" s="143"/>
      <c r="X19596" s="143"/>
      <c r="BD19596" s="234"/>
      <c r="BE19596" s="234"/>
    </row>
    <row r="19597" spans="23:57" ht="12.95" customHeight="1" x14ac:dyDescent="0.2">
      <c r="W19597" s="143"/>
      <c r="X19597" s="143"/>
      <c r="BD19597" s="234"/>
      <c r="BE19597" s="234"/>
    </row>
    <row r="19598" spans="23:57" ht="12.95" customHeight="1" x14ac:dyDescent="0.2">
      <c r="W19598" s="143"/>
      <c r="X19598" s="143"/>
      <c r="BD19598" s="234"/>
      <c r="BE19598" s="234"/>
    </row>
    <row r="19599" spans="23:57" ht="12.95" customHeight="1" x14ac:dyDescent="0.2">
      <c r="W19599" s="143"/>
      <c r="X19599" s="143"/>
      <c r="BD19599" s="234"/>
      <c r="BE19599" s="234"/>
    </row>
    <row r="19600" spans="23:57" ht="12.95" customHeight="1" x14ac:dyDescent="0.2">
      <c r="W19600" s="143"/>
      <c r="X19600" s="143"/>
      <c r="BD19600" s="234"/>
      <c r="BE19600" s="234"/>
    </row>
    <row r="19601" spans="23:57" ht="12.95" customHeight="1" x14ac:dyDescent="0.2">
      <c r="W19601" s="143"/>
      <c r="X19601" s="143"/>
      <c r="BD19601" s="234"/>
      <c r="BE19601" s="234"/>
    </row>
    <row r="19602" spans="23:57" ht="12.95" customHeight="1" x14ac:dyDescent="0.2">
      <c r="W19602" s="143"/>
      <c r="X19602" s="143"/>
      <c r="BD19602" s="234"/>
      <c r="BE19602" s="234"/>
    </row>
    <row r="19603" spans="23:57" ht="12.95" customHeight="1" x14ac:dyDescent="0.2">
      <c r="W19603" s="143"/>
      <c r="X19603" s="143"/>
      <c r="BD19603" s="234"/>
      <c r="BE19603" s="234"/>
    </row>
    <row r="19604" spans="23:57" ht="12.95" customHeight="1" x14ac:dyDescent="0.2">
      <c r="W19604" s="143"/>
      <c r="X19604" s="143"/>
      <c r="BD19604" s="234"/>
      <c r="BE19604" s="234"/>
    </row>
    <row r="19605" spans="23:57" ht="12.95" customHeight="1" x14ac:dyDescent="0.2">
      <c r="W19605" s="143"/>
      <c r="X19605" s="143"/>
      <c r="BD19605" s="234"/>
      <c r="BE19605" s="234"/>
    </row>
    <row r="19606" spans="23:57" ht="12.95" customHeight="1" x14ac:dyDescent="0.2">
      <c r="W19606" s="143"/>
      <c r="X19606" s="143"/>
      <c r="BD19606" s="234"/>
      <c r="BE19606" s="234"/>
    </row>
    <row r="19607" spans="23:57" ht="12.95" customHeight="1" x14ac:dyDescent="0.2">
      <c r="W19607" s="143"/>
      <c r="X19607" s="143"/>
      <c r="BD19607" s="234"/>
      <c r="BE19607" s="234"/>
    </row>
    <row r="19608" spans="23:57" ht="12.95" customHeight="1" x14ac:dyDescent="0.2">
      <c r="W19608" s="143"/>
      <c r="X19608" s="143"/>
      <c r="BD19608" s="234"/>
      <c r="BE19608" s="234"/>
    </row>
    <row r="19609" spans="23:57" ht="12.95" customHeight="1" x14ac:dyDescent="0.2">
      <c r="W19609" s="143"/>
      <c r="X19609" s="143"/>
      <c r="BD19609" s="234"/>
      <c r="BE19609" s="234"/>
    </row>
    <row r="19610" spans="23:57" ht="12.95" customHeight="1" x14ac:dyDescent="0.2">
      <c r="W19610" s="143"/>
      <c r="X19610" s="143"/>
      <c r="BD19610" s="234"/>
      <c r="BE19610" s="234"/>
    </row>
    <row r="19611" spans="23:57" ht="12.95" customHeight="1" x14ac:dyDescent="0.2">
      <c r="W19611" s="143"/>
      <c r="X19611" s="143"/>
      <c r="BD19611" s="234"/>
      <c r="BE19611" s="234"/>
    </row>
    <row r="19612" spans="23:57" ht="12.95" customHeight="1" x14ac:dyDescent="0.2">
      <c r="W19612" s="143"/>
      <c r="X19612" s="143"/>
      <c r="BD19612" s="234"/>
      <c r="BE19612" s="234"/>
    </row>
    <row r="19613" spans="23:57" ht="12.95" customHeight="1" x14ac:dyDescent="0.2">
      <c r="W19613" s="143"/>
      <c r="X19613" s="143"/>
      <c r="BD19613" s="234"/>
      <c r="BE19613" s="234"/>
    </row>
    <row r="19614" spans="23:57" ht="12.95" customHeight="1" x14ac:dyDescent="0.2">
      <c r="W19614" s="143"/>
      <c r="X19614" s="143"/>
      <c r="BD19614" s="234"/>
      <c r="BE19614" s="234"/>
    </row>
    <row r="19615" spans="23:57" ht="12.95" customHeight="1" x14ac:dyDescent="0.2">
      <c r="W19615" s="143"/>
      <c r="X19615" s="143"/>
      <c r="BD19615" s="234"/>
      <c r="BE19615" s="234"/>
    </row>
    <row r="19616" spans="23:57" ht="12.95" customHeight="1" x14ac:dyDescent="0.2">
      <c r="W19616" s="143"/>
      <c r="X19616" s="143"/>
      <c r="BD19616" s="234"/>
      <c r="BE19616" s="234"/>
    </row>
    <row r="19617" spans="23:57" ht="12.95" customHeight="1" x14ac:dyDescent="0.2">
      <c r="W19617" s="143"/>
      <c r="X19617" s="143"/>
      <c r="BD19617" s="234"/>
      <c r="BE19617" s="234"/>
    </row>
    <row r="19618" spans="23:57" ht="12.95" customHeight="1" x14ac:dyDescent="0.2">
      <c r="W19618" s="143"/>
      <c r="X19618" s="143"/>
      <c r="BD19618" s="234"/>
      <c r="BE19618" s="234"/>
    </row>
    <row r="19619" spans="23:57" ht="12.95" customHeight="1" x14ac:dyDescent="0.2">
      <c r="W19619" s="143"/>
      <c r="X19619" s="143"/>
      <c r="BD19619" s="234"/>
      <c r="BE19619" s="234"/>
    </row>
    <row r="19620" spans="23:57" ht="12.95" customHeight="1" x14ac:dyDescent="0.2">
      <c r="W19620" s="143"/>
      <c r="X19620" s="143"/>
      <c r="BD19620" s="234"/>
      <c r="BE19620" s="234"/>
    </row>
    <row r="19621" spans="23:57" ht="12.95" customHeight="1" x14ac:dyDescent="0.2">
      <c r="W19621" s="143"/>
      <c r="X19621" s="143"/>
      <c r="BD19621" s="234"/>
      <c r="BE19621" s="234"/>
    </row>
    <row r="19622" spans="23:57" ht="12.95" customHeight="1" x14ac:dyDescent="0.2">
      <c r="W19622" s="143"/>
      <c r="X19622" s="143"/>
      <c r="BD19622" s="234"/>
      <c r="BE19622" s="234"/>
    </row>
    <row r="19623" spans="23:57" ht="12.95" customHeight="1" x14ac:dyDescent="0.2">
      <c r="W19623" s="143"/>
      <c r="X19623" s="143"/>
      <c r="BD19623" s="234"/>
      <c r="BE19623" s="234"/>
    </row>
    <row r="19624" spans="23:57" ht="12.95" customHeight="1" x14ac:dyDescent="0.2">
      <c r="W19624" s="143"/>
      <c r="X19624" s="143"/>
      <c r="BD19624" s="234"/>
      <c r="BE19624" s="234"/>
    </row>
    <row r="19625" spans="23:57" ht="12.95" customHeight="1" x14ac:dyDescent="0.2">
      <c r="W19625" s="143"/>
      <c r="X19625" s="143"/>
      <c r="BD19625" s="234"/>
      <c r="BE19625" s="234"/>
    </row>
    <row r="19626" spans="23:57" ht="12.95" customHeight="1" x14ac:dyDescent="0.2">
      <c r="W19626" s="143"/>
      <c r="X19626" s="143"/>
      <c r="BD19626" s="234"/>
      <c r="BE19626" s="234"/>
    </row>
    <row r="19627" spans="23:57" ht="12.95" customHeight="1" x14ac:dyDescent="0.2">
      <c r="W19627" s="143"/>
      <c r="X19627" s="143"/>
      <c r="BD19627" s="234"/>
      <c r="BE19627" s="234"/>
    </row>
    <row r="19628" spans="23:57" ht="12.95" customHeight="1" x14ac:dyDescent="0.2">
      <c r="W19628" s="143"/>
      <c r="X19628" s="143"/>
      <c r="BD19628" s="234"/>
      <c r="BE19628" s="234"/>
    </row>
    <row r="19629" spans="23:57" ht="12.95" customHeight="1" x14ac:dyDescent="0.2">
      <c r="W19629" s="143"/>
      <c r="X19629" s="143"/>
      <c r="BD19629" s="234"/>
      <c r="BE19629" s="234"/>
    </row>
    <row r="19630" spans="23:57" ht="12.95" customHeight="1" x14ac:dyDescent="0.2">
      <c r="W19630" s="143"/>
      <c r="X19630" s="143"/>
      <c r="BD19630" s="234"/>
      <c r="BE19630" s="234"/>
    </row>
    <row r="19631" spans="23:57" ht="12.95" customHeight="1" x14ac:dyDescent="0.2">
      <c r="W19631" s="143"/>
      <c r="X19631" s="143"/>
      <c r="BD19631" s="234"/>
      <c r="BE19631" s="234"/>
    </row>
    <row r="19632" spans="23:57" ht="12.95" customHeight="1" x14ac:dyDescent="0.2">
      <c r="W19632" s="143"/>
      <c r="X19632" s="143"/>
      <c r="BD19632" s="234"/>
      <c r="BE19632" s="234"/>
    </row>
    <row r="19633" spans="23:57" ht="12.95" customHeight="1" x14ac:dyDescent="0.2">
      <c r="W19633" s="143"/>
      <c r="X19633" s="143"/>
      <c r="BD19633" s="234"/>
      <c r="BE19633" s="234"/>
    </row>
    <row r="19634" spans="23:57" ht="12.95" customHeight="1" x14ac:dyDescent="0.2">
      <c r="W19634" s="143"/>
      <c r="X19634" s="143"/>
      <c r="BD19634" s="234"/>
      <c r="BE19634" s="234"/>
    </row>
    <row r="19635" spans="23:57" ht="12.95" customHeight="1" x14ac:dyDescent="0.2">
      <c r="W19635" s="143"/>
      <c r="X19635" s="143"/>
      <c r="BD19635" s="234"/>
      <c r="BE19635" s="234"/>
    </row>
    <row r="19636" spans="23:57" ht="12.95" customHeight="1" x14ac:dyDescent="0.2">
      <c r="W19636" s="143"/>
      <c r="X19636" s="143"/>
      <c r="BD19636" s="234"/>
      <c r="BE19636" s="234"/>
    </row>
    <row r="19637" spans="23:57" ht="12.95" customHeight="1" x14ac:dyDescent="0.2">
      <c r="W19637" s="143"/>
      <c r="X19637" s="143"/>
      <c r="BD19637" s="234"/>
      <c r="BE19637" s="234"/>
    </row>
    <row r="19638" spans="23:57" ht="12.95" customHeight="1" x14ac:dyDescent="0.2">
      <c r="W19638" s="143"/>
      <c r="X19638" s="143"/>
      <c r="BD19638" s="234"/>
      <c r="BE19638" s="234"/>
    </row>
    <row r="19639" spans="23:57" ht="12.95" customHeight="1" x14ac:dyDescent="0.2">
      <c r="W19639" s="143"/>
      <c r="X19639" s="143"/>
      <c r="BD19639" s="234"/>
      <c r="BE19639" s="234"/>
    </row>
    <row r="19640" spans="23:57" ht="12.95" customHeight="1" x14ac:dyDescent="0.2">
      <c r="W19640" s="143"/>
      <c r="X19640" s="143"/>
      <c r="BD19640" s="234"/>
      <c r="BE19640" s="234"/>
    </row>
    <row r="19641" spans="23:57" ht="12.95" customHeight="1" x14ac:dyDescent="0.2">
      <c r="W19641" s="143"/>
      <c r="X19641" s="143"/>
      <c r="BD19641" s="234"/>
      <c r="BE19641" s="234"/>
    </row>
    <row r="19642" spans="23:57" ht="12.95" customHeight="1" x14ac:dyDescent="0.2">
      <c r="W19642" s="143"/>
      <c r="X19642" s="143"/>
      <c r="BD19642" s="234"/>
      <c r="BE19642" s="234"/>
    </row>
    <row r="19643" spans="23:57" ht="12.95" customHeight="1" x14ac:dyDescent="0.2">
      <c r="W19643" s="143"/>
      <c r="X19643" s="143"/>
      <c r="BD19643" s="234"/>
      <c r="BE19643" s="234"/>
    </row>
    <row r="19644" spans="23:57" ht="12.95" customHeight="1" x14ac:dyDescent="0.2">
      <c r="W19644" s="143"/>
      <c r="X19644" s="143"/>
      <c r="BD19644" s="234"/>
      <c r="BE19644" s="234"/>
    </row>
    <row r="19645" spans="23:57" ht="12.95" customHeight="1" x14ac:dyDescent="0.2">
      <c r="W19645" s="143"/>
      <c r="X19645" s="143"/>
      <c r="BD19645" s="234"/>
      <c r="BE19645" s="234"/>
    </row>
    <row r="19646" spans="23:57" ht="12.95" customHeight="1" x14ac:dyDescent="0.2">
      <c r="W19646" s="143"/>
      <c r="X19646" s="143"/>
      <c r="BD19646" s="234"/>
      <c r="BE19646" s="234"/>
    </row>
    <row r="19647" spans="23:57" ht="12.95" customHeight="1" x14ac:dyDescent="0.2">
      <c r="W19647" s="143"/>
      <c r="X19647" s="143"/>
      <c r="BD19647" s="234"/>
      <c r="BE19647" s="234"/>
    </row>
    <row r="19648" spans="23:57" ht="12.95" customHeight="1" x14ac:dyDescent="0.2">
      <c r="W19648" s="143"/>
      <c r="X19648" s="143"/>
      <c r="BD19648" s="234"/>
      <c r="BE19648" s="234"/>
    </row>
    <row r="19649" spans="23:57" ht="12.95" customHeight="1" x14ac:dyDescent="0.2">
      <c r="W19649" s="143"/>
      <c r="X19649" s="143"/>
      <c r="BD19649" s="234"/>
      <c r="BE19649" s="234"/>
    </row>
    <row r="19650" spans="23:57" ht="12.95" customHeight="1" x14ac:dyDescent="0.2">
      <c r="W19650" s="143"/>
      <c r="X19650" s="143"/>
      <c r="BD19650" s="234"/>
      <c r="BE19650" s="234"/>
    </row>
    <row r="19651" spans="23:57" ht="12.95" customHeight="1" x14ac:dyDescent="0.2">
      <c r="W19651" s="143"/>
      <c r="X19651" s="143"/>
      <c r="BD19651" s="234"/>
      <c r="BE19651" s="234"/>
    </row>
    <row r="19652" spans="23:57" ht="12.95" customHeight="1" x14ac:dyDescent="0.2">
      <c r="W19652" s="143"/>
      <c r="X19652" s="143"/>
      <c r="BD19652" s="234"/>
      <c r="BE19652" s="234"/>
    </row>
    <row r="19653" spans="23:57" ht="12.95" customHeight="1" x14ac:dyDescent="0.2">
      <c r="W19653" s="143"/>
      <c r="X19653" s="143"/>
      <c r="BD19653" s="234"/>
      <c r="BE19653" s="234"/>
    </row>
    <row r="19654" spans="23:57" ht="12.95" customHeight="1" x14ac:dyDescent="0.2">
      <c r="W19654" s="143"/>
      <c r="X19654" s="143"/>
      <c r="BD19654" s="234"/>
      <c r="BE19654" s="234"/>
    </row>
    <row r="19655" spans="23:57" ht="12.95" customHeight="1" x14ac:dyDescent="0.2">
      <c r="W19655" s="143"/>
      <c r="X19655" s="143"/>
      <c r="BD19655" s="234"/>
      <c r="BE19655" s="234"/>
    </row>
    <row r="19656" spans="23:57" ht="12.95" customHeight="1" x14ac:dyDescent="0.2">
      <c r="W19656" s="143"/>
      <c r="X19656" s="143"/>
      <c r="BD19656" s="234"/>
      <c r="BE19656" s="234"/>
    </row>
    <row r="19657" spans="23:57" ht="12.95" customHeight="1" x14ac:dyDescent="0.2">
      <c r="W19657" s="143"/>
      <c r="X19657" s="143"/>
      <c r="BD19657" s="234"/>
      <c r="BE19657" s="234"/>
    </row>
    <row r="19658" spans="23:57" ht="12.95" customHeight="1" x14ac:dyDescent="0.2">
      <c r="W19658" s="143"/>
      <c r="X19658" s="143"/>
      <c r="BD19658" s="234"/>
      <c r="BE19658" s="234"/>
    </row>
    <row r="19659" spans="23:57" ht="12.95" customHeight="1" x14ac:dyDescent="0.2">
      <c r="W19659" s="143"/>
      <c r="X19659" s="143"/>
      <c r="BD19659" s="234"/>
      <c r="BE19659" s="234"/>
    </row>
    <row r="19660" spans="23:57" ht="12.95" customHeight="1" x14ac:dyDescent="0.2">
      <c r="W19660" s="143"/>
      <c r="X19660" s="143"/>
      <c r="BD19660" s="234"/>
      <c r="BE19660" s="234"/>
    </row>
    <row r="19661" spans="23:57" ht="12.95" customHeight="1" x14ac:dyDescent="0.2">
      <c r="W19661" s="143"/>
      <c r="X19661" s="143"/>
      <c r="BD19661" s="234"/>
      <c r="BE19661" s="234"/>
    </row>
    <row r="19662" spans="23:57" ht="12.95" customHeight="1" x14ac:dyDescent="0.2">
      <c r="W19662" s="143"/>
      <c r="X19662" s="143"/>
      <c r="BD19662" s="234"/>
      <c r="BE19662" s="234"/>
    </row>
    <row r="19663" spans="23:57" ht="12.95" customHeight="1" x14ac:dyDescent="0.2">
      <c r="W19663" s="143"/>
      <c r="X19663" s="143"/>
      <c r="BD19663" s="234"/>
      <c r="BE19663" s="234"/>
    </row>
    <row r="19664" spans="23:57" ht="12.95" customHeight="1" x14ac:dyDescent="0.2">
      <c r="W19664" s="143"/>
      <c r="X19664" s="143"/>
      <c r="BD19664" s="234"/>
      <c r="BE19664" s="234"/>
    </row>
    <row r="19665" spans="23:57" ht="12.95" customHeight="1" x14ac:dyDescent="0.2">
      <c r="W19665" s="143"/>
      <c r="X19665" s="143"/>
      <c r="BD19665" s="234"/>
      <c r="BE19665" s="234"/>
    </row>
    <row r="19666" spans="23:57" ht="12.95" customHeight="1" x14ac:dyDescent="0.2">
      <c r="W19666" s="143"/>
      <c r="X19666" s="143"/>
      <c r="BD19666" s="234"/>
      <c r="BE19666" s="234"/>
    </row>
    <row r="19667" spans="23:57" ht="12.95" customHeight="1" x14ac:dyDescent="0.2">
      <c r="W19667" s="143"/>
      <c r="X19667" s="143"/>
      <c r="BD19667" s="234"/>
      <c r="BE19667" s="234"/>
    </row>
    <row r="19668" spans="23:57" ht="12.95" customHeight="1" x14ac:dyDescent="0.2">
      <c r="W19668" s="143"/>
      <c r="X19668" s="143"/>
      <c r="BD19668" s="234"/>
      <c r="BE19668" s="234"/>
    </row>
    <row r="19669" spans="23:57" ht="12.95" customHeight="1" x14ac:dyDescent="0.2">
      <c r="W19669" s="143"/>
      <c r="X19669" s="143"/>
      <c r="BD19669" s="234"/>
      <c r="BE19669" s="234"/>
    </row>
    <row r="19670" spans="23:57" ht="12.95" customHeight="1" x14ac:dyDescent="0.2">
      <c r="W19670" s="143"/>
      <c r="X19670" s="143"/>
      <c r="BD19670" s="234"/>
      <c r="BE19670" s="234"/>
    </row>
    <row r="19671" spans="23:57" ht="12.95" customHeight="1" x14ac:dyDescent="0.2">
      <c r="W19671" s="143"/>
      <c r="X19671" s="143"/>
      <c r="BD19671" s="234"/>
      <c r="BE19671" s="234"/>
    </row>
    <row r="19672" spans="23:57" ht="12.95" customHeight="1" x14ac:dyDescent="0.2">
      <c r="W19672" s="143"/>
      <c r="X19672" s="143"/>
      <c r="BD19672" s="234"/>
      <c r="BE19672" s="234"/>
    </row>
    <row r="19673" spans="23:57" ht="12.95" customHeight="1" x14ac:dyDescent="0.2">
      <c r="W19673" s="143"/>
      <c r="X19673" s="143"/>
      <c r="BD19673" s="234"/>
      <c r="BE19673" s="234"/>
    </row>
    <row r="19674" spans="23:57" ht="12.95" customHeight="1" x14ac:dyDescent="0.2">
      <c r="W19674" s="143"/>
      <c r="X19674" s="143"/>
      <c r="BD19674" s="234"/>
      <c r="BE19674" s="234"/>
    </row>
    <row r="19675" spans="23:57" ht="12.95" customHeight="1" x14ac:dyDescent="0.2">
      <c r="W19675" s="143"/>
      <c r="X19675" s="143"/>
      <c r="BD19675" s="234"/>
      <c r="BE19675" s="234"/>
    </row>
    <row r="19676" spans="23:57" ht="12.95" customHeight="1" x14ac:dyDescent="0.2">
      <c r="W19676" s="143"/>
      <c r="X19676" s="143"/>
      <c r="BD19676" s="234"/>
      <c r="BE19676" s="234"/>
    </row>
    <row r="19677" spans="23:57" ht="12.95" customHeight="1" x14ac:dyDescent="0.2">
      <c r="W19677" s="143"/>
      <c r="X19677" s="143"/>
      <c r="BD19677" s="234"/>
      <c r="BE19677" s="234"/>
    </row>
    <row r="19678" spans="23:57" ht="12.95" customHeight="1" x14ac:dyDescent="0.2">
      <c r="W19678" s="143"/>
      <c r="X19678" s="143"/>
      <c r="BD19678" s="234"/>
      <c r="BE19678" s="234"/>
    </row>
    <row r="19679" spans="23:57" ht="12.95" customHeight="1" x14ac:dyDescent="0.2">
      <c r="W19679" s="143"/>
      <c r="X19679" s="143"/>
      <c r="BD19679" s="234"/>
      <c r="BE19679" s="234"/>
    </row>
    <row r="19680" spans="23:57" ht="12.95" customHeight="1" x14ac:dyDescent="0.2">
      <c r="W19680" s="143"/>
      <c r="X19680" s="143"/>
      <c r="BD19680" s="234"/>
      <c r="BE19680" s="234"/>
    </row>
    <row r="19681" spans="23:57" ht="12.95" customHeight="1" x14ac:dyDescent="0.2">
      <c r="W19681" s="143"/>
      <c r="X19681" s="143"/>
      <c r="BD19681" s="234"/>
      <c r="BE19681" s="234"/>
    </row>
    <row r="19682" spans="23:57" ht="12.95" customHeight="1" x14ac:dyDescent="0.2">
      <c r="W19682" s="143"/>
      <c r="X19682" s="143"/>
      <c r="BD19682" s="234"/>
      <c r="BE19682" s="234"/>
    </row>
    <row r="19683" spans="23:57" ht="12.95" customHeight="1" x14ac:dyDescent="0.2">
      <c r="W19683" s="143"/>
      <c r="X19683" s="143"/>
      <c r="BD19683" s="234"/>
      <c r="BE19683" s="234"/>
    </row>
    <row r="19684" spans="23:57" ht="12.95" customHeight="1" x14ac:dyDescent="0.2">
      <c r="W19684" s="143"/>
      <c r="X19684" s="143"/>
      <c r="BD19684" s="234"/>
      <c r="BE19684" s="234"/>
    </row>
    <row r="19685" spans="23:57" ht="12.95" customHeight="1" x14ac:dyDescent="0.2">
      <c r="W19685" s="143"/>
      <c r="X19685" s="143"/>
      <c r="BD19685" s="234"/>
      <c r="BE19685" s="234"/>
    </row>
    <row r="19686" spans="23:57" ht="12.95" customHeight="1" x14ac:dyDescent="0.2">
      <c r="W19686" s="143"/>
      <c r="X19686" s="143"/>
      <c r="BD19686" s="234"/>
      <c r="BE19686" s="234"/>
    </row>
    <row r="19687" spans="23:57" ht="12.95" customHeight="1" x14ac:dyDescent="0.2">
      <c r="W19687" s="143"/>
      <c r="X19687" s="143"/>
      <c r="BD19687" s="234"/>
      <c r="BE19687" s="234"/>
    </row>
    <row r="19688" spans="23:57" ht="12.95" customHeight="1" x14ac:dyDescent="0.2">
      <c r="W19688" s="143"/>
      <c r="X19688" s="143"/>
      <c r="BD19688" s="234"/>
      <c r="BE19688" s="234"/>
    </row>
    <row r="19689" spans="23:57" ht="12.95" customHeight="1" x14ac:dyDescent="0.2">
      <c r="W19689" s="143"/>
      <c r="X19689" s="143"/>
      <c r="BD19689" s="234"/>
      <c r="BE19689" s="234"/>
    </row>
    <row r="19690" spans="23:57" ht="12.95" customHeight="1" x14ac:dyDescent="0.2">
      <c r="W19690" s="143"/>
      <c r="X19690" s="143"/>
      <c r="BD19690" s="234"/>
      <c r="BE19690" s="234"/>
    </row>
    <row r="19691" spans="23:57" ht="12.95" customHeight="1" x14ac:dyDescent="0.2">
      <c r="W19691" s="143"/>
      <c r="X19691" s="143"/>
      <c r="BD19691" s="234"/>
      <c r="BE19691" s="234"/>
    </row>
    <row r="19692" spans="23:57" ht="12.95" customHeight="1" x14ac:dyDescent="0.2">
      <c r="W19692" s="143"/>
      <c r="X19692" s="143"/>
      <c r="BD19692" s="234"/>
      <c r="BE19692" s="234"/>
    </row>
    <row r="19693" spans="23:57" ht="12.95" customHeight="1" x14ac:dyDescent="0.2">
      <c r="W19693" s="143"/>
      <c r="X19693" s="143"/>
      <c r="BD19693" s="234"/>
      <c r="BE19693" s="234"/>
    </row>
    <row r="19694" spans="23:57" ht="12.95" customHeight="1" x14ac:dyDescent="0.2">
      <c r="W19694" s="143"/>
      <c r="X19694" s="143"/>
      <c r="BD19694" s="234"/>
      <c r="BE19694" s="234"/>
    </row>
    <row r="19695" spans="23:57" ht="12.95" customHeight="1" x14ac:dyDescent="0.2">
      <c r="W19695" s="143"/>
      <c r="X19695" s="143"/>
      <c r="BD19695" s="234"/>
      <c r="BE19695" s="234"/>
    </row>
    <row r="19696" spans="23:57" ht="12.95" customHeight="1" x14ac:dyDescent="0.2">
      <c r="W19696" s="143"/>
      <c r="X19696" s="143"/>
      <c r="BD19696" s="234"/>
      <c r="BE19696" s="234"/>
    </row>
    <row r="19697" spans="23:57" ht="12.95" customHeight="1" x14ac:dyDescent="0.2">
      <c r="W19697" s="143"/>
      <c r="X19697" s="143"/>
      <c r="BD19697" s="234"/>
      <c r="BE19697" s="234"/>
    </row>
    <row r="19698" spans="23:57" ht="12.95" customHeight="1" x14ac:dyDescent="0.2">
      <c r="W19698" s="143"/>
      <c r="X19698" s="143"/>
      <c r="BD19698" s="234"/>
      <c r="BE19698" s="234"/>
    </row>
    <row r="19699" spans="23:57" ht="12.95" customHeight="1" x14ac:dyDescent="0.2">
      <c r="W19699" s="143"/>
      <c r="X19699" s="143"/>
      <c r="BD19699" s="234"/>
      <c r="BE19699" s="234"/>
    </row>
    <row r="19700" spans="23:57" ht="12.95" customHeight="1" x14ac:dyDescent="0.2">
      <c r="W19700" s="143"/>
      <c r="X19700" s="143"/>
      <c r="BD19700" s="234"/>
      <c r="BE19700" s="234"/>
    </row>
    <row r="19701" spans="23:57" ht="12.95" customHeight="1" x14ac:dyDescent="0.2">
      <c r="W19701" s="143"/>
      <c r="X19701" s="143"/>
      <c r="BD19701" s="234"/>
      <c r="BE19701" s="234"/>
    </row>
    <row r="19702" spans="23:57" ht="12.95" customHeight="1" x14ac:dyDescent="0.2">
      <c r="W19702" s="143"/>
      <c r="X19702" s="143"/>
      <c r="BD19702" s="234"/>
      <c r="BE19702" s="234"/>
    </row>
    <row r="19703" spans="23:57" ht="12.95" customHeight="1" x14ac:dyDescent="0.2">
      <c r="W19703" s="143"/>
      <c r="X19703" s="143"/>
      <c r="BD19703" s="234"/>
      <c r="BE19703" s="234"/>
    </row>
    <row r="19704" spans="23:57" ht="12.95" customHeight="1" x14ac:dyDescent="0.2">
      <c r="W19704" s="143"/>
      <c r="X19704" s="143"/>
      <c r="BD19704" s="234"/>
      <c r="BE19704" s="234"/>
    </row>
    <row r="19705" spans="23:57" ht="12.95" customHeight="1" x14ac:dyDescent="0.2">
      <c r="W19705" s="143"/>
      <c r="X19705" s="143"/>
      <c r="BD19705" s="234"/>
      <c r="BE19705" s="234"/>
    </row>
    <row r="19706" spans="23:57" ht="12.95" customHeight="1" x14ac:dyDescent="0.2">
      <c r="W19706" s="143"/>
      <c r="X19706" s="143"/>
      <c r="BD19706" s="234"/>
      <c r="BE19706" s="234"/>
    </row>
    <row r="19707" spans="23:57" ht="12.95" customHeight="1" x14ac:dyDescent="0.2">
      <c r="W19707" s="143"/>
      <c r="X19707" s="143"/>
      <c r="BD19707" s="234"/>
      <c r="BE19707" s="234"/>
    </row>
    <row r="19708" spans="23:57" ht="12.95" customHeight="1" x14ac:dyDescent="0.2">
      <c r="W19708" s="143"/>
      <c r="X19708" s="143"/>
      <c r="BD19708" s="234"/>
      <c r="BE19708" s="234"/>
    </row>
    <row r="19709" spans="23:57" ht="12.95" customHeight="1" x14ac:dyDescent="0.2">
      <c r="W19709" s="143"/>
      <c r="X19709" s="143"/>
      <c r="BD19709" s="234"/>
      <c r="BE19709" s="234"/>
    </row>
    <row r="19710" spans="23:57" ht="12.95" customHeight="1" x14ac:dyDescent="0.2">
      <c r="W19710" s="143"/>
      <c r="X19710" s="143"/>
      <c r="BD19710" s="234"/>
      <c r="BE19710" s="234"/>
    </row>
    <row r="19711" spans="23:57" ht="12.95" customHeight="1" x14ac:dyDescent="0.2">
      <c r="W19711" s="143"/>
      <c r="X19711" s="143"/>
      <c r="BD19711" s="234"/>
      <c r="BE19711" s="234"/>
    </row>
    <row r="19712" spans="23:57" ht="12.95" customHeight="1" x14ac:dyDescent="0.2">
      <c r="W19712" s="143"/>
      <c r="X19712" s="143"/>
      <c r="BD19712" s="234"/>
      <c r="BE19712" s="234"/>
    </row>
    <row r="19713" spans="23:57" ht="12.95" customHeight="1" x14ac:dyDescent="0.2">
      <c r="W19713" s="143"/>
      <c r="X19713" s="143"/>
      <c r="BD19713" s="234"/>
      <c r="BE19713" s="234"/>
    </row>
    <row r="19714" spans="23:57" ht="12.95" customHeight="1" x14ac:dyDescent="0.2">
      <c r="W19714" s="143"/>
      <c r="X19714" s="143"/>
      <c r="BD19714" s="234"/>
      <c r="BE19714" s="234"/>
    </row>
    <row r="19715" spans="23:57" ht="12.95" customHeight="1" x14ac:dyDescent="0.2">
      <c r="W19715" s="143"/>
      <c r="X19715" s="143"/>
      <c r="BD19715" s="234"/>
      <c r="BE19715" s="234"/>
    </row>
    <row r="19716" spans="23:57" ht="12.95" customHeight="1" x14ac:dyDescent="0.2">
      <c r="W19716" s="143"/>
      <c r="X19716" s="143"/>
      <c r="BD19716" s="234"/>
      <c r="BE19716" s="234"/>
    </row>
    <row r="19717" spans="23:57" ht="12.95" customHeight="1" x14ac:dyDescent="0.2">
      <c r="W19717" s="143"/>
      <c r="X19717" s="143"/>
      <c r="BD19717" s="234"/>
      <c r="BE19717" s="234"/>
    </row>
    <row r="19718" spans="23:57" ht="12.95" customHeight="1" x14ac:dyDescent="0.2">
      <c r="W19718" s="143"/>
      <c r="X19718" s="143"/>
      <c r="BD19718" s="234"/>
      <c r="BE19718" s="234"/>
    </row>
    <row r="19719" spans="23:57" ht="12.95" customHeight="1" x14ac:dyDescent="0.2">
      <c r="W19719" s="143"/>
      <c r="X19719" s="143"/>
      <c r="BD19719" s="234"/>
      <c r="BE19719" s="234"/>
    </row>
    <row r="19720" spans="23:57" ht="12.95" customHeight="1" x14ac:dyDescent="0.2">
      <c r="W19720" s="143"/>
      <c r="X19720" s="143"/>
      <c r="BD19720" s="234"/>
      <c r="BE19720" s="234"/>
    </row>
    <row r="19721" spans="23:57" ht="12.95" customHeight="1" x14ac:dyDescent="0.2">
      <c r="W19721" s="143"/>
      <c r="X19721" s="143"/>
      <c r="BD19721" s="234"/>
      <c r="BE19721" s="234"/>
    </row>
    <row r="19722" spans="23:57" ht="12.95" customHeight="1" x14ac:dyDescent="0.2">
      <c r="W19722" s="143"/>
      <c r="X19722" s="143"/>
      <c r="BD19722" s="234"/>
      <c r="BE19722" s="234"/>
    </row>
    <row r="19723" spans="23:57" ht="12.95" customHeight="1" x14ac:dyDescent="0.2">
      <c r="W19723" s="143"/>
      <c r="X19723" s="143"/>
      <c r="BD19723" s="234"/>
      <c r="BE19723" s="234"/>
    </row>
    <row r="19724" spans="23:57" ht="12.95" customHeight="1" x14ac:dyDescent="0.2">
      <c r="W19724" s="143"/>
      <c r="X19724" s="143"/>
      <c r="BD19724" s="234"/>
      <c r="BE19724" s="234"/>
    </row>
    <row r="19725" spans="23:57" ht="12.95" customHeight="1" x14ac:dyDescent="0.2">
      <c r="W19725" s="143"/>
      <c r="X19725" s="143"/>
      <c r="BD19725" s="234"/>
      <c r="BE19725" s="234"/>
    </row>
    <row r="19726" spans="23:57" ht="12.95" customHeight="1" x14ac:dyDescent="0.2">
      <c r="W19726" s="143"/>
      <c r="X19726" s="143"/>
      <c r="BD19726" s="234"/>
      <c r="BE19726" s="234"/>
    </row>
    <row r="19727" spans="23:57" ht="12.95" customHeight="1" x14ac:dyDescent="0.2">
      <c r="W19727" s="143"/>
      <c r="X19727" s="143"/>
      <c r="BD19727" s="234"/>
      <c r="BE19727" s="234"/>
    </row>
    <row r="19728" spans="23:57" ht="12.95" customHeight="1" x14ac:dyDescent="0.2">
      <c r="W19728" s="143"/>
      <c r="X19728" s="143"/>
      <c r="BD19728" s="234"/>
      <c r="BE19728" s="234"/>
    </row>
    <row r="19729" spans="23:57" ht="12.95" customHeight="1" x14ac:dyDescent="0.2">
      <c r="W19729" s="143"/>
      <c r="X19729" s="143"/>
      <c r="BD19729" s="234"/>
      <c r="BE19729" s="234"/>
    </row>
    <row r="19730" spans="23:57" ht="12.95" customHeight="1" x14ac:dyDescent="0.2">
      <c r="W19730" s="143"/>
      <c r="X19730" s="143"/>
      <c r="BD19730" s="234"/>
      <c r="BE19730" s="234"/>
    </row>
    <row r="19731" spans="23:57" ht="12.95" customHeight="1" x14ac:dyDescent="0.2">
      <c r="W19731" s="143"/>
      <c r="X19731" s="143"/>
      <c r="BD19731" s="234"/>
      <c r="BE19731" s="234"/>
    </row>
    <row r="19732" spans="23:57" ht="12.95" customHeight="1" x14ac:dyDescent="0.2">
      <c r="W19732" s="143"/>
      <c r="X19732" s="143"/>
      <c r="BD19732" s="234"/>
      <c r="BE19732" s="234"/>
    </row>
    <row r="19733" spans="23:57" ht="12.95" customHeight="1" x14ac:dyDescent="0.2">
      <c r="W19733" s="143"/>
      <c r="X19733" s="143"/>
      <c r="BD19733" s="234"/>
      <c r="BE19733" s="234"/>
    </row>
    <row r="19734" spans="23:57" ht="12.95" customHeight="1" x14ac:dyDescent="0.2">
      <c r="W19734" s="143"/>
      <c r="X19734" s="143"/>
      <c r="BD19734" s="234"/>
      <c r="BE19734" s="234"/>
    </row>
    <row r="19735" spans="23:57" ht="12.95" customHeight="1" x14ac:dyDescent="0.2">
      <c r="W19735" s="143"/>
      <c r="X19735" s="143"/>
      <c r="BD19735" s="234"/>
      <c r="BE19735" s="234"/>
    </row>
    <row r="19736" spans="23:57" ht="12.95" customHeight="1" x14ac:dyDescent="0.2">
      <c r="W19736" s="143"/>
      <c r="X19736" s="143"/>
      <c r="BD19736" s="234"/>
      <c r="BE19736" s="234"/>
    </row>
    <row r="19737" spans="23:57" ht="12.95" customHeight="1" x14ac:dyDescent="0.2">
      <c r="W19737" s="143"/>
      <c r="X19737" s="143"/>
      <c r="BD19737" s="234"/>
      <c r="BE19737" s="234"/>
    </row>
    <row r="19738" spans="23:57" ht="12.95" customHeight="1" x14ac:dyDescent="0.2">
      <c r="W19738" s="143"/>
      <c r="X19738" s="143"/>
      <c r="BD19738" s="234"/>
      <c r="BE19738" s="234"/>
    </row>
    <row r="19739" spans="23:57" ht="12.95" customHeight="1" x14ac:dyDescent="0.2">
      <c r="W19739" s="143"/>
      <c r="X19739" s="143"/>
      <c r="BD19739" s="234"/>
      <c r="BE19739" s="234"/>
    </row>
    <row r="19740" spans="23:57" ht="12.95" customHeight="1" x14ac:dyDescent="0.2">
      <c r="W19740" s="143"/>
      <c r="X19740" s="143"/>
      <c r="BD19740" s="234"/>
      <c r="BE19740" s="234"/>
    </row>
    <row r="19741" spans="23:57" ht="12.95" customHeight="1" x14ac:dyDescent="0.2">
      <c r="W19741" s="143"/>
      <c r="X19741" s="143"/>
      <c r="BD19741" s="234"/>
      <c r="BE19741" s="234"/>
    </row>
    <row r="19742" spans="23:57" ht="12.95" customHeight="1" x14ac:dyDescent="0.2">
      <c r="W19742" s="143"/>
      <c r="X19742" s="143"/>
      <c r="BD19742" s="234"/>
      <c r="BE19742" s="234"/>
    </row>
    <row r="19743" spans="23:57" ht="12.95" customHeight="1" x14ac:dyDescent="0.2">
      <c r="W19743" s="143"/>
      <c r="X19743" s="143"/>
      <c r="BD19743" s="234"/>
      <c r="BE19743" s="234"/>
    </row>
    <row r="19744" spans="23:57" ht="12.95" customHeight="1" x14ac:dyDescent="0.2">
      <c r="W19744" s="143"/>
      <c r="X19744" s="143"/>
      <c r="BD19744" s="234"/>
      <c r="BE19744" s="234"/>
    </row>
    <row r="19745" spans="23:57" ht="12.95" customHeight="1" x14ac:dyDescent="0.2">
      <c r="W19745" s="143"/>
      <c r="X19745" s="143"/>
      <c r="BD19745" s="234"/>
      <c r="BE19745" s="234"/>
    </row>
    <row r="19746" spans="23:57" ht="12.95" customHeight="1" x14ac:dyDescent="0.2">
      <c r="W19746" s="143"/>
      <c r="X19746" s="143"/>
      <c r="BD19746" s="234"/>
      <c r="BE19746" s="234"/>
    </row>
    <row r="19747" spans="23:57" ht="12.95" customHeight="1" x14ac:dyDescent="0.2">
      <c r="W19747" s="143"/>
      <c r="X19747" s="143"/>
      <c r="BD19747" s="234"/>
      <c r="BE19747" s="234"/>
    </row>
    <row r="19748" spans="23:57" ht="12.95" customHeight="1" x14ac:dyDescent="0.2">
      <c r="W19748" s="143"/>
      <c r="X19748" s="143"/>
      <c r="BD19748" s="234"/>
      <c r="BE19748" s="234"/>
    </row>
    <row r="19749" spans="23:57" ht="12.95" customHeight="1" x14ac:dyDescent="0.2">
      <c r="W19749" s="143"/>
      <c r="X19749" s="143"/>
      <c r="BD19749" s="234"/>
      <c r="BE19749" s="234"/>
    </row>
    <row r="19750" spans="23:57" ht="12.95" customHeight="1" x14ac:dyDescent="0.2">
      <c r="W19750" s="143"/>
      <c r="X19750" s="143"/>
      <c r="BD19750" s="234"/>
      <c r="BE19750" s="234"/>
    </row>
    <row r="19751" spans="23:57" ht="12.95" customHeight="1" x14ac:dyDescent="0.2">
      <c r="W19751" s="143"/>
      <c r="X19751" s="143"/>
      <c r="BD19751" s="234"/>
      <c r="BE19751" s="234"/>
    </row>
    <row r="19752" spans="23:57" ht="12.95" customHeight="1" x14ac:dyDescent="0.2">
      <c r="W19752" s="143"/>
      <c r="X19752" s="143"/>
      <c r="BD19752" s="234"/>
      <c r="BE19752" s="234"/>
    </row>
    <row r="19753" spans="23:57" ht="12.95" customHeight="1" x14ac:dyDescent="0.2">
      <c r="W19753" s="143"/>
      <c r="X19753" s="143"/>
      <c r="BD19753" s="234"/>
      <c r="BE19753" s="234"/>
    </row>
    <row r="19754" spans="23:57" ht="12.95" customHeight="1" x14ac:dyDescent="0.2">
      <c r="W19754" s="143"/>
      <c r="X19754" s="143"/>
      <c r="BD19754" s="234"/>
      <c r="BE19754" s="234"/>
    </row>
    <row r="19755" spans="23:57" ht="12.95" customHeight="1" x14ac:dyDescent="0.2">
      <c r="W19755" s="143"/>
      <c r="X19755" s="143"/>
      <c r="BD19755" s="234"/>
      <c r="BE19755" s="234"/>
    </row>
    <row r="19756" spans="23:57" ht="12.95" customHeight="1" x14ac:dyDescent="0.2">
      <c r="W19756" s="143"/>
      <c r="X19756" s="143"/>
      <c r="BD19756" s="234"/>
      <c r="BE19756" s="234"/>
    </row>
    <row r="19757" spans="23:57" ht="12.95" customHeight="1" x14ac:dyDescent="0.2">
      <c r="W19757" s="143"/>
      <c r="X19757" s="143"/>
      <c r="BD19757" s="234"/>
      <c r="BE19757" s="234"/>
    </row>
    <row r="19758" spans="23:57" ht="12.95" customHeight="1" x14ac:dyDescent="0.2">
      <c r="W19758" s="143"/>
      <c r="X19758" s="143"/>
      <c r="BD19758" s="234"/>
      <c r="BE19758" s="234"/>
    </row>
    <row r="19759" spans="23:57" ht="12.95" customHeight="1" x14ac:dyDescent="0.2">
      <c r="W19759" s="143"/>
      <c r="X19759" s="143"/>
      <c r="BD19759" s="234"/>
      <c r="BE19759" s="234"/>
    </row>
    <row r="19760" spans="23:57" ht="12.95" customHeight="1" x14ac:dyDescent="0.2">
      <c r="W19760" s="143"/>
      <c r="X19760" s="143"/>
      <c r="BD19760" s="234"/>
      <c r="BE19760" s="234"/>
    </row>
    <row r="19761" spans="23:57" ht="12.95" customHeight="1" x14ac:dyDescent="0.2">
      <c r="W19761" s="143"/>
      <c r="X19761" s="143"/>
      <c r="BD19761" s="234"/>
      <c r="BE19761" s="234"/>
    </row>
    <row r="19762" spans="23:57" ht="12.95" customHeight="1" x14ac:dyDescent="0.2">
      <c r="W19762" s="143"/>
      <c r="X19762" s="143"/>
      <c r="BD19762" s="234"/>
      <c r="BE19762" s="234"/>
    </row>
    <row r="19763" spans="23:57" ht="12.95" customHeight="1" x14ac:dyDescent="0.2">
      <c r="W19763" s="143"/>
      <c r="X19763" s="143"/>
      <c r="BD19763" s="234"/>
      <c r="BE19763" s="234"/>
    </row>
    <row r="19764" spans="23:57" ht="12.95" customHeight="1" x14ac:dyDescent="0.2">
      <c r="W19764" s="143"/>
      <c r="X19764" s="143"/>
      <c r="BD19764" s="234"/>
      <c r="BE19764" s="234"/>
    </row>
    <row r="19765" spans="23:57" ht="12.95" customHeight="1" x14ac:dyDescent="0.2">
      <c r="W19765" s="143"/>
      <c r="X19765" s="143"/>
      <c r="BD19765" s="234"/>
      <c r="BE19765" s="234"/>
    </row>
    <row r="19766" spans="23:57" ht="12.95" customHeight="1" x14ac:dyDescent="0.2">
      <c r="W19766" s="143"/>
      <c r="X19766" s="143"/>
      <c r="BD19766" s="234"/>
      <c r="BE19766" s="234"/>
    </row>
    <row r="19767" spans="23:57" ht="12.95" customHeight="1" x14ac:dyDescent="0.2">
      <c r="W19767" s="143"/>
      <c r="X19767" s="143"/>
      <c r="BD19767" s="234"/>
      <c r="BE19767" s="234"/>
    </row>
    <row r="19768" spans="23:57" ht="12.95" customHeight="1" x14ac:dyDescent="0.2">
      <c r="W19768" s="143"/>
      <c r="X19768" s="143"/>
      <c r="BD19768" s="234"/>
      <c r="BE19768" s="234"/>
    </row>
    <row r="19769" spans="23:57" ht="12.95" customHeight="1" x14ac:dyDescent="0.2">
      <c r="W19769" s="143"/>
      <c r="X19769" s="143"/>
      <c r="BD19769" s="234"/>
      <c r="BE19769" s="234"/>
    </row>
    <row r="19770" spans="23:57" ht="12.95" customHeight="1" x14ac:dyDescent="0.2">
      <c r="W19770" s="143"/>
      <c r="X19770" s="143"/>
      <c r="BD19770" s="234"/>
      <c r="BE19770" s="234"/>
    </row>
    <row r="19771" spans="23:57" ht="12.95" customHeight="1" x14ac:dyDescent="0.2">
      <c r="W19771" s="143"/>
      <c r="X19771" s="143"/>
      <c r="BD19771" s="234"/>
      <c r="BE19771" s="234"/>
    </row>
    <row r="19772" spans="23:57" ht="12.95" customHeight="1" x14ac:dyDescent="0.2">
      <c r="W19772" s="143"/>
      <c r="X19772" s="143"/>
      <c r="BD19772" s="234"/>
      <c r="BE19772" s="234"/>
    </row>
    <row r="19773" spans="23:57" ht="12.95" customHeight="1" x14ac:dyDescent="0.2">
      <c r="W19773" s="143"/>
      <c r="X19773" s="143"/>
      <c r="BD19773" s="234"/>
      <c r="BE19773" s="234"/>
    </row>
    <row r="19774" spans="23:57" ht="12.95" customHeight="1" x14ac:dyDescent="0.2">
      <c r="W19774" s="143"/>
      <c r="X19774" s="143"/>
      <c r="BD19774" s="234"/>
      <c r="BE19774" s="234"/>
    </row>
    <row r="19775" spans="23:57" ht="12.95" customHeight="1" x14ac:dyDescent="0.2">
      <c r="W19775" s="143"/>
      <c r="X19775" s="143"/>
      <c r="BD19775" s="234"/>
      <c r="BE19775" s="234"/>
    </row>
    <row r="19776" spans="23:57" ht="12.95" customHeight="1" x14ac:dyDescent="0.2">
      <c r="W19776" s="143"/>
      <c r="X19776" s="143"/>
      <c r="BD19776" s="234"/>
      <c r="BE19776" s="234"/>
    </row>
    <row r="19777" spans="23:57" ht="12.95" customHeight="1" x14ac:dyDescent="0.2">
      <c r="W19777" s="143"/>
      <c r="X19777" s="143"/>
      <c r="BD19777" s="234"/>
      <c r="BE19777" s="234"/>
    </row>
    <row r="19778" spans="23:57" ht="12.95" customHeight="1" x14ac:dyDescent="0.2">
      <c r="W19778" s="143"/>
      <c r="X19778" s="143"/>
      <c r="BD19778" s="234"/>
      <c r="BE19778" s="234"/>
    </row>
    <row r="19779" spans="23:57" ht="12.95" customHeight="1" x14ac:dyDescent="0.2">
      <c r="W19779" s="143"/>
      <c r="X19779" s="143"/>
      <c r="BD19779" s="234"/>
      <c r="BE19779" s="234"/>
    </row>
    <row r="19780" spans="23:57" ht="12.95" customHeight="1" x14ac:dyDescent="0.2">
      <c r="W19780" s="143"/>
      <c r="X19780" s="143"/>
      <c r="BD19780" s="234"/>
      <c r="BE19780" s="234"/>
    </row>
    <row r="19781" spans="23:57" ht="12.95" customHeight="1" x14ac:dyDescent="0.2">
      <c r="W19781" s="143"/>
      <c r="X19781" s="143"/>
      <c r="BD19781" s="234"/>
      <c r="BE19781" s="234"/>
    </row>
    <row r="19782" spans="23:57" ht="12.95" customHeight="1" x14ac:dyDescent="0.2">
      <c r="W19782" s="143"/>
      <c r="X19782" s="143"/>
      <c r="BD19782" s="234"/>
      <c r="BE19782" s="234"/>
    </row>
    <row r="19783" spans="23:57" ht="12.95" customHeight="1" x14ac:dyDescent="0.2">
      <c r="W19783" s="143"/>
      <c r="X19783" s="143"/>
      <c r="BD19783" s="234"/>
      <c r="BE19783" s="234"/>
    </row>
    <row r="19784" spans="23:57" ht="12.95" customHeight="1" x14ac:dyDescent="0.2">
      <c r="W19784" s="143"/>
      <c r="X19784" s="143"/>
      <c r="BD19784" s="234"/>
      <c r="BE19784" s="234"/>
    </row>
    <row r="19785" spans="23:57" ht="12.95" customHeight="1" x14ac:dyDescent="0.2">
      <c r="W19785" s="143"/>
      <c r="X19785" s="143"/>
      <c r="BD19785" s="234"/>
      <c r="BE19785" s="234"/>
    </row>
    <row r="19786" spans="23:57" ht="12.95" customHeight="1" x14ac:dyDescent="0.2">
      <c r="W19786" s="143"/>
      <c r="X19786" s="143"/>
      <c r="BD19786" s="234"/>
      <c r="BE19786" s="234"/>
    </row>
    <row r="19787" spans="23:57" ht="12.95" customHeight="1" x14ac:dyDescent="0.2">
      <c r="W19787" s="143"/>
      <c r="X19787" s="143"/>
      <c r="BD19787" s="234"/>
      <c r="BE19787" s="234"/>
    </row>
    <row r="19788" spans="23:57" ht="12.95" customHeight="1" x14ac:dyDescent="0.2">
      <c r="W19788" s="143"/>
      <c r="X19788" s="143"/>
      <c r="BD19788" s="234"/>
      <c r="BE19788" s="234"/>
    </row>
    <row r="19789" spans="23:57" ht="12.95" customHeight="1" x14ac:dyDescent="0.2">
      <c r="W19789" s="143"/>
      <c r="X19789" s="143"/>
      <c r="BD19789" s="234"/>
      <c r="BE19789" s="234"/>
    </row>
    <row r="19790" spans="23:57" ht="12.95" customHeight="1" x14ac:dyDescent="0.2">
      <c r="W19790" s="143"/>
      <c r="X19790" s="143"/>
      <c r="BD19790" s="234"/>
      <c r="BE19790" s="234"/>
    </row>
    <row r="19791" spans="23:57" ht="12.95" customHeight="1" x14ac:dyDescent="0.2">
      <c r="W19791" s="143"/>
      <c r="X19791" s="143"/>
      <c r="BD19791" s="234"/>
      <c r="BE19791" s="234"/>
    </row>
    <row r="19792" spans="23:57" ht="12.95" customHeight="1" x14ac:dyDescent="0.2">
      <c r="W19792" s="143"/>
      <c r="X19792" s="143"/>
      <c r="BD19792" s="234"/>
      <c r="BE19792" s="234"/>
    </row>
    <row r="19793" spans="23:57" ht="12.95" customHeight="1" x14ac:dyDescent="0.2">
      <c r="W19793" s="143"/>
      <c r="X19793" s="143"/>
      <c r="BD19793" s="234"/>
      <c r="BE19793" s="234"/>
    </row>
    <row r="19794" spans="23:57" ht="12.95" customHeight="1" x14ac:dyDescent="0.2">
      <c r="W19794" s="143"/>
      <c r="X19794" s="143"/>
      <c r="BD19794" s="234"/>
      <c r="BE19794" s="234"/>
    </row>
    <row r="19795" spans="23:57" ht="12.95" customHeight="1" x14ac:dyDescent="0.2">
      <c r="W19795" s="143"/>
      <c r="X19795" s="143"/>
      <c r="BD19795" s="234"/>
      <c r="BE19795" s="234"/>
    </row>
    <row r="19796" spans="23:57" ht="12.95" customHeight="1" x14ac:dyDescent="0.2">
      <c r="W19796" s="143"/>
      <c r="X19796" s="143"/>
      <c r="BD19796" s="234"/>
      <c r="BE19796" s="234"/>
    </row>
    <row r="19797" spans="23:57" ht="12.95" customHeight="1" x14ac:dyDescent="0.2">
      <c r="W19797" s="143"/>
      <c r="X19797" s="143"/>
      <c r="BD19797" s="234"/>
      <c r="BE19797" s="234"/>
    </row>
    <row r="19798" spans="23:57" ht="12.95" customHeight="1" x14ac:dyDescent="0.2">
      <c r="W19798" s="143"/>
      <c r="X19798" s="143"/>
      <c r="BD19798" s="234"/>
      <c r="BE19798" s="234"/>
    </row>
    <row r="19799" spans="23:57" ht="12.95" customHeight="1" x14ac:dyDescent="0.2">
      <c r="W19799" s="143"/>
      <c r="X19799" s="143"/>
      <c r="BD19799" s="234"/>
      <c r="BE19799" s="234"/>
    </row>
    <row r="19800" spans="23:57" ht="12.95" customHeight="1" x14ac:dyDescent="0.2">
      <c r="W19800" s="143"/>
      <c r="X19800" s="143"/>
      <c r="BD19800" s="234"/>
      <c r="BE19800" s="234"/>
    </row>
    <row r="19801" spans="23:57" ht="12.95" customHeight="1" x14ac:dyDescent="0.2">
      <c r="W19801" s="143"/>
      <c r="X19801" s="143"/>
      <c r="BD19801" s="234"/>
      <c r="BE19801" s="234"/>
    </row>
    <row r="19802" spans="23:57" ht="12.95" customHeight="1" x14ac:dyDescent="0.2">
      <c r="W19802" s="143"/>
      <c r="X19802" s="143"/>
      <c r="BD19802" s="234"/>
      <c r="BE19802" s="234"/>
    </row>
    <row r="19803" spans="23:57" ht="12.95" customHeight="1" x14ac:dyDescent="0.2">
      <c r="W19803" s="143"/>
      <c r="X19803" s="143"/>
      <c r="BD19803" s="234"/>
      <c r="BE19803" s="234"/>
    </row>
    <row r="19804" spans="23:57" ht="12.95" customHeight="1" x14ac:dyDescent="0.2">
      <c r="W19804" s="143"/>
      <c r="X19804" s="143"/>
      <c r="BD19804" s="234"/>
      <c r="BE19804" s="234"/>
    </row>
    <row r="19805" spans="23:57" ht="12.95" customHeight="1" x14ac:dyDescent="0.2">
      <c r="W19805" s="143"/>
      <c r="X19805" s="143"/>
      <c r="BD19805" s="234"/>
      <c r="BE19805" s="234"/>
    </row>
    <row r="19806" spans="23:57" ht="12.95" customHeight="1" x14ac:dyDescent="0.2">
      <c r="W19806" s="143"/>
      <c r="X19806" s="143"/>
      <c r="BD19806" s="234"/>
      <c r="BE19806" s="234"/>
    </row>
    <row r="19807" spans="23:57" ht="12.95" customHeight="1" x14ac:dyDescent="0.2">
      <c r="W19807" s="143"/>
      <c r="X19807" s="143"/>
      <c r="BD19807" s="234"/>
      <c r="BE19807" s="234"/>
    </row>
    <row r="19808" spans="23:57" ht="12.95" customHeight="1" x14ac:dyDescent="0.2">
      <c r="W19808" s="143"/>
      <c r="X19808" s="143"/>
      <c r="BD19808" s="234"/>
      <c r="BE19808" s="234"/>
    </row>
    <row r="19809" spans="23:57" ht="12.95" customHeight="1" x14ac:dyDescent="0.2">
      <c r="W19809" s="143"/>
      <c r="X19809" s="143"/>
      <c r="BD19809" s="234"/>
      <c r="BE19809" s="234"/>
    </row>
    <row r="19810" spans="23:57" ht="12.95" customHeight="1" x14ac:dyDescent="0.2">
      <c r="W19810" s="143"/>
      <c r="X19810" s="143"/>
      <c r="BD19810" s="234"/>
      <c r="BE19810" s="234"/>
    </row>
    <row r="19811" spans="23:57" ht="12.95" customHeight="1" x14ac:dyDescent="0.2">
      <c r="W19811" s="143"/>
      <c r="X19811" s="143"/>
      <c r="BD19811" s="234"/>
      <c r="BE19811" s="234"/>
    </row>
    <row r="19812" spans="23:57" ht="12.95" customHeight="1" x14ac:dyDescent="0.2">
      <c r="W19812" s="143"/>
      <c r="X19812" s="143"/>
      <c r="BD19812" s="234"/>
      <c r="BE19812" s="234"/>
    </row>
    <row r="19813" spans="23:57" ht="12.95" customHeight="1" x14ac:dyDescent="0.2">
      <c r="W19813" s="143"/>
      <c r="X19813" s="143"/>
      <c r="BD19813" s="234"/>
      <c r="BE19813" s="234"/>
    </row>
    <row r="19814" spans="23:57" ht="12.95" customHeight="1" x14ac:dyDescent="0.2">
      <c r="W19814" s="143"/>
      <c r="X19814" s="143"/>
      <c r="BD19814" s="234"/>
      <c r="BE19814" s="234"/>
    </row>
    <row r="19815" spans="23:57" ht="12.95" customHeight="1" x14ac:dyDescent="0.2">
      <c r="W19815" s="143"/>
      <c r="X19815" s="143"/>
      <c r="BD19815" s="234"/>
      <c r="BE19815" s="234"/>
    </row>
    <row r="19816" spans="23:57" ht="12.95" customHeight="1" x14ac:dyDescent="0.2">
      <c r="W19816" s="143"/>
      <c r="X19816" s="143"/>
      <c r="BD19816" s="234"/>
      <c r="BE19816" s="234"/>
    </row>
    <row r="19817" spans="23:57" ht="12.95" customHeight="1" x14ac:dyDescent="0.2">
      <c r="W19817" s="143"/>
      <c r="X19817" s="143"/>
      <c r="BD19817" s="234"/>
      <c r="BE19817" s="234"/>
    </row>
    <row r="19818" spans="23:57" ht="12.95" customHeight="1" x14ac:dyDescent="0.2">
      <c r="W19818" s="143"/>
      <c r="X19818" s="143"/>
      <c r="BD19818" s="234"/>
      <c r="BE19818" s="234"/>
    </row>
    <row r="19819" spans="23:57" ht="12.95" customHeight="1" x14ac:dyDescent="0.2">
      <c r="W19819" s="143"/>
      <c r="X19819" s="143"/>
      <c r="BD19819" s="234"/>
      <c r="BE19819" s="234"/>
    </row>
    <row r="19820" spans="23:57" ht="12.95" customHeight="1" x14ac:dyDescent="0.2">
      <c r="W19820" s="143"/>
      <c r="X19820" s="143"/>
      <c r="BD19820" s="234"/>
      <c r="BE19820" s="234"/>
    </row>
    <row r="19821" spans="23:57" ht="12.95" customHeight="1" x14ac:dyDescent="0.2">
      <c r="W19821" s="143"/>
      <c r="X19821" s="143"/>
      <c r="BD19821" s="234"/>
      <c r="BE19821" s="234"/>
    </row>
    <row r="19822" spans="23:57" ht="12.95" customHeight="1" x14ac:dyDescent="0.2">
      <c r="W19822" s="143"/>
      <c r="X19822" s="143"/>
      <c r="BD19822" s="234"/>
      <c r="BE19822" s="234"/>
    </row>
    <row r="19823" spans="23:57" ht="12.95" customHeight="1" x14ac:dyDescent="0.2">
      <c r="W19823" s="143"/>
      <c r="X19823" s="143"/>
      <c r="BD19823" s="234"/>
      <c r="BE19823" s="234"/>
    </row>
    <row r="19824" spans="23:57" ht="12.95" customHeight="1" x14ac:dyDescent="0.2">
      <c r="W19824" s="143"/>
      <c r="X19824" s="143"/>
      <c r="BD19824" s="234"/>
      <c r="BE19824" s="234"/>
    </row>
    <row r="19825" spans="23:57" ht="12.95" customHeight="1" x14ac:dyDescent="0.2">
      <c r="W19825" s="143"/>
      <c r="X19825" s="143"/>
      <c r="BD19825" s="234"/>
      <c r="BE19825" s="234"/>
    </row>
    <row r="19826" spans="23:57" ht="12.95" customHeight="1" x14ac:dyDescent="0.2">
      <c r="W19826" s="143"/>
      <c r="X19826" s="143"/>
      <c r="BD19826" s="234"/>
      <c r="BE19826" s="234"/>
    </row>
    <row r="19827" spans="23:57" ht="12.95" customHeight="1" x14ac:dyDescent="0.2">
      <c r="W19827" s="143"/>
      <c r="X19827" s="143"/>
      <c r="BD19827" s="234"/>
      <c r="BE19827" s="234"/>
    </row>
    <row r="19828" spans="23:57" ht="12.95" customHeight="1" x14ac:dyDescent="0.2">
      <c r="W19828" s="143"/>
      <c r="X19828" s="143"/>
      <c r="BD19828" s="234"/>
      <c r="BE19828" s="234"/>
    </row>
    <row r="19829" spans="23:57" ht="12.95" customHeight="1" x14ac:dyDescent="0.2">
      <c r="W19829" s="143"/>
      <c r="X19829" s="143"/>
      <c r="BD19829" s="234"/>
      <c r="BE19829" s="234"/>
    </row>
    <row r="19830" spans="23:57" ht="12.95" customHeight="1" x14ac:dyDescent="0.2">
      <c r="W19830" s="143"/>
      <c r="X19830" s="143"/>
      <c r="BD19830" s="234"/>
      <c r="BE19830" s="234"/>
    </row>
    <row r="19831" spans="23:57" ht="12.95" customHeight="1" x14ac:dyDescent="0.2">
      <c r="W19831" s="143"/>
      <c r="X19831" s="143"/>
      <c r="BD19831" s="234"/>
      <c r="BE19831" s="234"/>
    </row>
    <row r="19832" spans="23:57" ht="12.95" customHeight="1" x14ac:dyDescent="0.2">
      <c r="W19832" s="143"/>
      <c r="X19832" s="143"/>
      <c r="BD19832" s="234"/>
      <c r="BE19832" s="234"/>
    </row>
    <row r="19833" spans="23:57" ht="12.95" customHeight="1" x14ac:dyDescent="0.2">
      <c r="W19833" s="143"/>
      <c r="X19833" s="143"/>
      <c r="BD19833" s="234"/>
      <c r="BE19833" s="234"/>
    </row>
    <row r="19834" spans="23:57" ht="12.95" customHeight="1" x14ac:dyDescent="0.2">
      <c r="W19834" s="143"/>
      <c r="X19834" s="143"/>
      <c r="BD19834" s="234"/>
      <c r="BE19834" s="234"/>
    </row>
    <row r="19835" spans="23:57" ht="12.95" customHeight="1" x14ac:dyDescent="0.2">
      <c r="W19835" s="143"/>
      <c r="X19835" s="143"/>
      <c r="BD19835" s="234"/>
      <c r="BE19835" s="234"/>
    </row>
    <row r="19836" spans="23:57" ht="12.95" customHeight="1" x14ac:dyDescent="0.2">
      <c r="W19836" s="143"/>
      <c r="X19836" s="143"/>
      <c r="BD19836" s="234"/>
      <c r="BE19836" s="234"/>
    </row>
    <row r="19837" spans="23:57" ht="12.95" customHeight="1" x14ac:dyDescent="0.2">
      <c r="W19837" s="143"/>
      <c r="X19837" s="143"/>
      <c r="BD19837" s="234"/>
      <c r="BE19837" s="234"/>
    </row>
    <row r="19838" spans="23:57" ht="12.95" customHeight="1" x14ac:dyDescent="0.2">
      <c r="W19838" s="143"/>
      <c r="X19838" s="143"/>
      <c r="BD19838" s="234"/>
      <c r="BE19838" s="234"/>
    </row>
    <row r="19839" spans="23:57" ht="12.95" customHeight="1" x14ac:dyDescent="0.2">
      <c r="W19839" s="143"/>
      <c r="X19839" s="143"/>
      <c r="BD19839" s="234"/>
      <c r="BE19839" s="234"/>
    </row>
    <row r="19840" spans="23:57" ht="12.95" customHeight="1" x14ac:dyDescent="0.2">
      <c r="W19840" s="143"/>
      <c r="X19840" s="143"/>
      <c r="BD19840" s="234"/>
      <c r="BE19840" s="234"/>
    </row>
    <row r="19841" spans="23:57" ht="12.95" customHeight="1" x14ac:dyDescent="0.2">
      <c r="W19841" s="143"/>
      <c r="X19841" s="143"/>
      <c r="BD19841" s="234"/>
      <c r="BE19841" s="234"/>
    </row>
    <row r="19842" spans="23:57" ht="12.95" customHeight="1" x14ac:dyDescent="0.2">
      <c r="W19842" s="143"/>
      <c r="X19842" s="143"/>
      <c r="BD19842" s="234"/>
      <c r="BE19842" s="234"/>
    </row>
    <row r="19843" spans="23:57" ht="12.95" customHeight="1" x14ac:dyDescent="0.2">
      <c r="W19843" s="143"/>
      <c r="X19843" s="143"/>
      <c r="BD19843" s="234"/>
      <c r="BE19843" s="234"/>
    </row>
    <row r="19844" spans="23:57" ht="12.95" customHeight="1" x14ac:dyDescent="0.2">
      <c r="W19844" s="143"/>
      <c r="X19844" s="143"/>
      <c r="BD19844" s="234"/>
      <c r="BE19844" s="234"/>
    </row>
    <row r="19845" spans="23:57" ht="12.95" customHeight="1" x14ac:dyDescent="0.2">
      <c r="W19845" s="143"/>
      <c r="X19845" s="143"/>
      <c r="BD19845" s="234"/>
      <c r="BE19845" s="234"/>
    </row>
    <row r="19846" spans="23:57" ht="12.95" customHeight="1" x14ac:dyDescent="0.2">
      <c r="W19846" s="143"/>
      <c r="X19846" s="143"/>
      <c r="BD19846" s="234"/>
      <c r="BE19846" s="234"/>
    </row>
    <row r="19847" spans="23:57" ht="12.95" customHeight="1" x14ac:dyDescent="0.2">
      <c r="W19847" s="143"/>
      <c r="X19847" s="143"/>
      <c r="BD19847" s="234"/>
      <c r="BE19847" s="234"/>
    </row>
    <row r="19848" spans="23:57" ht="12.95" customHeight="1" x14ac:dyDescent="0.2">
      <c r="W19848" s="143"/>
      <c r="X19848" s="143"/>
      <c r="BD19848" s="234"/>
      <c r="BE19848" s="234"/>
    </row>
    <row r="19849" spans="23:57" ht="12.95" customHeight="1" x14ac:dyDescent="0.2">
      <c r="W19849" s="143"/>
      <c r="X19849" s="143"/>
      <c r="BD19849" s="234"/>
      <c r="BE19849" s="234"/>
    </row>
    <row r="19850" spans="23:57" ht="12.95" customHeight="1" x14ac:dyDescent="0.2">
      <c r="W19850" s="143"/>
      <c r="X19850" s="143"/>
      <c r="BD19850" s="234"/>
      <c r="BE19850" s="234"/>
    </row>
    <row r="19851" spans="23:57" ht="12.95" customHeight="1" x14ac:dyDescent="0.2">
      <c r="W19851" s="143"/>
      <c r="X19851" s="143"/>
      <c r="BD19851" s="234"/>
      <c r="BE19851" s="234"/>
    </row>
    <row r="19852" spans="23:57" ht="12.95" customHeight="1" x14ac:dyDescent="0.2">
      <c r="W19852" s="143"/>
      <c r="X19852" s="143"/>
      <c r="BD19852" s="234"/>
      <c r="BE19852" s="234"/>
    </row>
    <row r="19853" spans="23:57" ht="12.95" customHeight="1" x14ac:dyDescent="0.2">
      <c r="W19853" s="143"/>
      <c r="X19853" s="143"/>
      <c r="BD19853" s="234"/>
      <c r="BE19853" s="234"/>
    </row>
    <row r="19854" spans="23:57" ht="12.95" customHeight="1" x14ac:dyDescent="0.2">
      <c r="W19854" s="143"/>
      <c r="X19854" s="143"/>
      <c r="BD19854" s="234"/>
      <c r="BE19854" s="234"/>
    </row>
    <row r="19855" spans="23:57" ht="12.95" customHeight="1" x14ac:dyDescent="0.2">
      <c r="W19855" s="143"/>
      <c r="X19855" s="143"/>
      <c r="BD19855" s="234"/>
      <c r="BE19855" s="234"/>
    </row>
    <row r="19856" spans="23:57" ht="12.95" customHeight="1" x14ac:dyDescent="0.2">
      <c r="W19856" s="143"/>
      <c r="X19856" s="143"/>
      <c r="BD19856" s="234"/>
      <c r="BE19856" s="234"/>
    </row>
    <row r="19857" spans="23:57" ht="12.95" customHeight="1" x14ac:dyDescent="0.2">
      <c r="W19857" s="143"/>
      <c r="X19857" s="143"/>
      <c r="BD19857" s="234"/>
      <c r="BE19857" s="234"/>
    </row>
    <row r="19858" spans="23:57" ht="12.95" customHeight="1" x14ac:dyDescent="0.2">
      <c r="W19858" s="143"/>
      <c r="X19858" s="143"/>
      <c r="BD19858" s="234"/>
      <c r="BE19858" s="234"/>
    </row>
    <row r="19859" spans="23:57" ht="12.95" customHeight="1" x14ac:dyDescent="0.2">
      <c r="W19859" s="143"/>
      <c r="X19859" s="143"/>
      <c r="BD19859" s="234"/>
      <c r="BE19859" s="234"/>
    </row>
    <row r="19860" spans="23:57" ht="12.95" customHeight="1" x14ac:dyDescent="0.2">
      <c r="W19860" s="143"/>
      <c r="X19860" s="143"/>
      <c r="BD19860" s="234"/>
      <c r="BE19860" s="234"/>
    </row>
    <row r="19861" spans="23:57" ht="12.95" customHeight="1" x14ac:dyDescent="0.2">
      <c r="W19861" s="143"/>
      <c r="X19861" s="143"/>
      <c r="BD19861" s="234"/>
      <c r="BE19861" s="234"/>
    </row>
    <row r="19862" spans="23:57" ht="12.95" customHeight="1" x14ac:dyDescent="0.2">
      <c r="W19862" s="143"/>
      <c r="X19862" s="143"/>
      <c r="BD19862" s="234"/>
      <c r="BE19862" s="234"/>
    </row>
    <row r="19863" spans="23:57" ht="12.95" customHeight="1" x14ac:dyDescent="0.2">
      <c r="W19863" s="143"/>
      <c r="X19863" s="143"/>
      <c r="BD19863" s="234"/>
      <c r="BE19863" s="234"/>
    </row>
    <row r="19864" spans="23:57" ht="12.95" customHeight="1" x14ac:dyDescent="0.2">
      <c r="W19864" s="143"/>
      <c r="X19864" s="143"/>
      <c r="BD19864" s="234"/>
      <c r="BE19864" s="234"/>
    </row>
    <row r="19865" spans="23:57" ht="12.95" customHeight="1" x14ac:dyDescent="0.2">
      <c r="W19865" s="143"/>
      <c r="X19865" s="143"/>
      <c r="BD19865" s="234"/>
      <c r="BE19865" s="234"/>
    </row>
    <row r="19866" spans="23:57" ht="12.95" customHeight="1" x14ac:dyDescent="0.2">
      <c r="W19866" s="143"/>
      <c r="X19866" s="143"/>
      <c r="BD19866" s="234"/>
      <c r="BE19866" s="234"/>
    </row>
    <row r="19867" spans="23:57" ht="12.95" customHeight="1" x14ac:dyDescent="0.2">
      <c r="W19867" s="143"/>
      <c r="X19867" s="143"/>
      <c r="BD19867" s="234"/>
      <c r="BE19867" s="234"/>
    </row>
    <row r="19868" spans="23:57" ht="12.95" customHeight="1" x14ac:dyDescent="0.2">
      <c r="W19868" s="143"/>
      <c r="X19868" s="143"/>
      <c r="BD19868" s="234"/>
      <c r="BE19868" s="234"/>
    </row>
    <row r="19869" spans="23:57" ht="12.95" customHeight="1" x14ac:dyDescent="0.2">
      <c r="W19869" s="143"/>
      <c r="X19869" s="143"/>
      <c r="BD19869" s="234"/>
      <c r="BE19869" s="234"/>
    </row>
    <row r="19870" spans="23:57" ht="12.95" customHeight="1" x14ac:dyDescent="0.2">
      <c r="W19870" s="143"/>
      <c r="X19870" s="143"/>
      <c r="BD19870" s="234"/>
      <c r="BE19870" s="234"/>
    </row>
    <row r="19871" spans="23:57" ht="12.95" customHeight="1" x14ac:dyDescent="0.2">
      <c r="W19871" s="143"/>
      <c r="X19871" s="143"/>
      <c r="BD19871" s="234"/>
      <c r="BE19871" s="234"/>
    </row>
    <row r="19872" spans="23:57" ht="12.95" customHeight="1" x14ac:dyDescent="0.2">
      <c r="W19872" s="143"/>
      <c r="X19872" s="143"/>
      <c r="BD19872" s="234"/>
      <c r="BE19872" s="234"/>
    </row>
    <row r="19873" spans="23:57" ht="12.95" customHeight="1" x14ac:dyDescent="0.2">
      <c r="W19873" s="143"/>
      <c r="X19873" s="143"/>
      <c r="BD19873" s="234"/>
      <c r="BE19873" s="234"/>
    </row>
    <row r="19874" spans="23:57" ht="12.95" customHeight="1" x14ac:dyDescent="0.2">
      <c r="W19874" s="143"/>
      <c r="X19874" s="143"/>
      <c r="BD19874" s="234"/>
      <c r="BE19874" s="234"/>
    </row>
    <row r="19875" spans="23:57" ht="12.95" customHeight="1" x14ac:dyDescent="0.2">
      <c r="W19875" s="143"/>
      <c r="X19875" s="143"/>
      <c r="BD19875" s="234"/>
      <c r="BE19875" s="234"/>
    </row>
    <row r="19876" spans="23:57" ht="12.95" customHeight="1" x14ac:dyDescent="0.2">
      <c r="W19876" s="143"/>
      <c r="X19876" s="143"/>
      <c r="BD19876" s="234"/>
      <c r="BE19876" s="234"/>
    </row>
    <row r="19877" spans="23:57" ht="12.95" customHeight="1" x14ac:dyDescent="0.2">
      <c r="W19877" s="143"/>
      <c r="X19877" s="143"/>
      <c r="BD19877" s="234"/>
      <c r="BE19877" s="234"/>
    </row>
    <row r="19878" spans="23:57" ht="12.95" customHeight="1" x14ac:dyDescent="0.2">
      <c r="W19878" s="143"/>
      <c r="X19878" s="143"/>
      <c r="BD19878" s="234"/>
      <c r="BE19878" s="234"/>
    </row>
    <row r="19879" spans="23:57" ht="12.95" customHeight="1" x14ac:dyDescent="0.2">
      <c r="W19879" s="143"/>
      <c r="X19879" s="143"/>
      <c r="BD19879" s="234"/>
      <c r="BE19879" s="234"/>
    </row>
    <row r="19880" spans="23:57" ht="12.95" customHeight="1" x14ac:dyDescent="0.2">
      <c r="W19880" s="143"/>
      <c r="X19880" s="143"/>
      <c r="BD19880" s="234"/>
      <c r="BE19880" s="234"/>
    </row>
    <row r="19881" spans="23:57" ht="12.95" customHeight="1" x14ac:dyDescent="0.2">
      <c r="W19881" s="143"/>
      <c r="X19881" s="143"/>
      <c r="BD19881" s="234"/>
      <c r="BE19881" s="234"/>
    </row>
    <row r="19882" spans="23:57" ht="12.95" customHeight="1" x14ac:dyDescent="0.2">
      <c r="W19882" s="143"/>
      <c r="X19882" s="143"/>
      <c r="BD19882" s="234"/>
      <c r="BE19882" s="234"/>
    </row>
    <row r="19883" spans="23:57" ht="12.95" customHeight="1" x14ac:dyDescent="0.2">
      <c r="W19883" s="143"/>
      <c r="X19883" s="143"/>
      <c r="BD19883" s="234"/>
      <c r="BE19883" s="234"/>
    </row>
    <row r="19884" spans="23:57" ht="12.95" customHeight="1" x14ac:dyDescent="0.2">
      <c r="W19884" s="143"/>
      <c r="X19884" s="143"/>
      <c r="BD19884" s="234"/>
      <c r="BE19884" s="234"/>
    </row>
    <row r="19885" spans="23:57" ht="12.95" customHeight="1" x14ac:dyDescent="0.2">
      <c r="W19885" s="143"/>
      <c r="X19885" s="143"/>
      <c r="BD19885" s="234"/>
      <c r="BE19885" s="234"/>
    </row>
    <row r="19886" spans="23:57" ht="12.95" customHeight="1" x14ac:dyDescent="0.2">
      <c r="W19886" s="143"/>
      <c r="X19886" s="143"/>
      <c r="BD19886" s="234"/>
      <c r="BE19886" s="234"/>
    </row>
    <row r="19887" spans="23:57" ht="12.95" customHeight="1" x14ac:dyDescent="0.2">
      <c r="W19887" s="143"/>
      <c r="X19887" s="143"/>
      <c r="BD19887" s="234"/>
      <c r="BE19887" s="234"/>
    </row>
    <row r="19888" spans="23:57" ht="12.95" customHeight="1" x14ac:dyDescent="0.2">
      <c r="W19888" s="143"/>
      <c r="X19888" s="143"/>
      <c r="BD19888" s="234"/>
      <c r="BE19888" s="234"/>
    </row>
    <row r="19889" spans="23:57" ht="12.95" customHeight="1" x14ac:dyDescent="0.2">
      <c r="W19889" s="143"/>
      <c r="X19889" s="143"/>
      <c r="BD19889" s="234"/>
      <c r="BE19889" s="234"/>
    </row>
    <row r="19890" spans="23:57" ht="12.95" customHeight="1" x14ac:dyDescent="0.2">
      <c r="W19890" s="143"/>
      <c r="X19890" s="143"/>
      <c r="BD19890" s="234"/>
      <c r="BE19890" s="234"/>
    </row>
    <row r="19891" spans="23:57" ht="12.95" customHeight="1" x14ac:dyDescent="0.2">
      <c r="W19891" s="143"/>
      <c r="X19891" s="143"/>
      <c r="BD19891" s="234"/>
      <c r="BE19891" s="234"/>
    </row>
    <row r="19892" spans="23:57" ht="12.95" customHeight="1" x14ac:dyDescent="0.2">
      <c r="W19892" s="143"/>
      <c r="X19892" s="143"/>
      <c r="BD19892" s="234"/>
      <c r="BE19892" s="234"/>
    </row>
    <row r="19893" spans="23:57" ht="12.95" customHeight="1" x14ac:dyDescent="0.2">
      <c r="W19893" s="143"/>
      <c r="X19893" s="143"/>
      <c r="BD19893" s="234"/>
      <c r="BE19893" s="234"/>
    </row>
    <row r="19894" spans="23:57" ht="12.95" customHeight="1" x14ac:dyDescent="0.2">
      <c r="W19894" s="143"/>
      <c r="X19894" s="143"/>
      <c r="BD19894" s="234"/>
      <c r="BE19894" s="234"/>
    </row>
    <row r="19895" spans="23:57" ht="12.95" customHeight="1" x14ac:dyDescent="0.2">
      <c r="W19895" s="143"/>
      <c r="X19895" s="143"/>
      <c r="BD19895" s="234"/>
      <c r="BE19895" s="234"/>
    </row>
    <row r="19896" spans="23:57" ht="12.95" customHeight="1" x14ac:dyDescent="0.2">
      <c r="W19896" s="143"/>
      <c r="X19896" s="143"/>
      <c r="BD19896" s="234"/>
      <c r="BE19896" s="234"/>
    </row>
    <row r="19897" spans="23:57" ht="12.95" customHeight="1" x14ac:dyDescent="0.2">
      <c r="W19897" s="143"/>
      <c r="X19897" s="143"/>
      <c r="BD19897" s="234"/>
      <c r="BE19897" s="234"/>
    </row>
    <row r="19898" spans="23:57" ht="12.95" customHeight="1" x14ac:dyDescent="0.2">
      <c r="W19898" s="143"/>
      <c r="X19898" s="143"/>
      <c r="BD19898" s="234"/>
      <c r="BE19898" s="234"/>
    </row>
    <row r="19899" spans="23:57" ht="12.95" customHeight="1" x14ac:dyDescent="0.2">
      <c r="W19899" s="143"/>
      <c r="X19899" s="143"/>
      <c r="BD19899" s="234"/>
      <c r="BE19899" s="234"/>
    </row>
    <row r="19900" spans="23:57" ht="12.95" customHeight="1" x14ac:dyDescent="0.2">
      <c r="W19900" s="143"/>
      <c r="X19900" s="143"/>
      <c r="BD19900" s="234"/>
      <c r="BE19900" s="234"/>
    </row>
    <row r="19901" spans="23:57" ht="12.95" customHeight="1" x14ac:dyDescent="0.2">
      <c r="W19901" s="143"/>
      <c r="X19901" s="143"/>
      <c r="BD19901" s="234"/>
      <c r="BE19901" s="234"/>
    </row>
    <row r="19902" spans="23:57" ht="12.95" customHeight="1" x14ac:dyDescent="0.2">
      <c r="W19902" s="143"/>
      <c r="X19902" s="143"/>
      <c r="BD19902" s="234"/>
      <c r="BE19902" s="234"/>
    </row>
    <row r="19903" spans="23:57" ht="12.95" customHeight="1" x14ac:dyDescent="0.2">
      <c r="W19903" s="143"/>
      <c r="X19903" s="143"/>
      <c r="BD19903" s="234"/>
      <c r="BE19903" s="234"/>
    </row>
    <row r="19904" spans="23:57" ht="12.95" customHeight="1" x14ac:dyDescent="0.2">
      <c r="W19904" s="143"/>
      <c r="X19904" s="143"/>
      <c r="BD19904" s="234"/>
      <c r="BE19904" s="234"/>
    </row>
    <row r="19905" spans="23:57" ht="12.95" customHeight="1" x14ac:dyDescent="0.2">
      <c r="W19905" s="143"/>
      <c r="X19905" s="143"/>
      <c r="BD19905" s="234"/>
      <c r="BE19905" s="234"/>
    </row>
    <row r="19906" spans="23:57" ht="12.95" customHeight="1" x14ac:dyDescent="0.2">
      <c r="W19906" s="143"/>
      <c r="X19906" s="143"/>
      <c r="BD19906" s="234"/>
      <c r="BE19906" s="234"/>
    </row>
    <row r="19907" spans="23:57" ht="12.95" customHeight="1" x14ac:dyDescent="0.2">
      <c r="W19907" s="143"/>
      <c r="X19907" s="143"/>
      <c r="BD19907" s="234"/>
      <c r="BE19907" s="234"/>
    </row>
    <row r="19908" spans="23:57" ht="12.95" customHeight="1" x14ac:dyDescent="0.2">
      <c r="W19908" s="143"/>
      <c r="X19908" s="143"/>
      <c r="BD19908" s="234"/>
      <c r="BE19908" s="234"/>
    </row>
    <row r="19909" spans="23:57" ht="12.95" customHeight="1" x14ac:dyDescent="0.2">
      <c r="W19909" s="143"/>
      <c r="X19909" s="143"/>
      <c r="BD19909" s="234"/>
      <c r="BE19909" s="234"/>
    </row>
    <row r="19910" spans="23:57" ht="12.95" customHeight="1" x14ac:dyDescent="0.2">
      <c r="W19910" s="143"/>
      <c r="X19910" s="143"/>
      <c r="BD19910" s="234"/>
      <c r="BE19910" s="234"/>
    </row>
    <row r="19911" spans="23:57" ht="12.95" customHeight="1" x14ac:dyDescent="0.2">
      <c r="W19911" s="143"/>
      <c r="X19911" s="143"/>
      <c r="BD19911" s="234"/>
      <c r="BE19911" s="234"/>
    </row>
    <row r="19912" spans="23:57" ht="12.95" customHeight="1" x14ac:dyDescent="0.2">
      <c r="W19912" s="143"/>
      <c r="X19912" s="143"/>
      <c r="BD19912" s="234"/>
      <c r="BE19912" s="234"/>
    </row>
    <row r="19913" spans="23:57" ht="12.95" customHeight="1" x14ac:dyDescent="0.2">
      <c r="W19913" s="143"/>
      <c r="X19913" s="143"/>
      <c r="BD19913" s="234"/>
      <c r="BE19913" s="234"/>
    </row>
    <row r="19914" spans="23:57" ht="12.95" customHeight="1" x14ac:dyDescent="0.2">
      <c r="W19914" s="143"/>
      <c r="X19914" s="143"/>
      <c r="BD19914" s="234"/>
      <c r="BE19914" s="234"/>
    </row>
    <row r="19915" spans="23:57" ht="12.95" customHeight="1" x14ac:dyDescent="0.2">
      <c r="W19915" s="143"/>
      <c r="X19915" s="143"/>
      <c r="BD19915" s="234"/>
      <c r="BE19915" s="234"/>
    </row>
    <row r="19916" spans="23:57" ht="12.95" customHeight="1" x14ac:dyDescent="0.2">
      <c r="W19916" s="143"/>
      <c r="X19916" s="143"/>
      <c r="BD19916" s="234"/>
      <c r="BE19916" s="234"/>
    </row>
    <row r="19917" spans="23:57" ht="12.95" customHeight="1" x14ac:dyDescent="0.2">
      <c r="W19917" s="143"/>
      <c r="X19917" s="143"/>
      <c r="BD19917" s="234"/>
      <c r="BE19917" s="234"/>
    </row>
    <row r="19918" spans="23:57" ht="12.95" customHeight="1" x14ac:dyDescent="0.2">
      <c r="W19918" s="143"/>
      <c r="X19918" s="143"/>
      <c r="BD19918" s="234"/>
      <c r="BE19918" s="234"/>
    </row>
    <row r="19919" spans="23:57" ht="12.95" customHeight="1" x14ac:dyDescent="0.2">
      <c r="W19919" s="143"/>
      <c r="X19919" s="143"/>
      <c r="BD19919" s="234"/>
      <c r="BE19919" s="234"/>
    </row>
    <row r="19920" spans="23:57" ht="12.95" customHeight="1" x14ac:dyDescent="0.2">
      <c r="W19920" s="143"/>
      <c r="X19920" s="143"/>
      <c r="BD19920" s="234"/>
      <c r="BE19920" s="234"/>
    </row>
    <row r="19921" spans="23:57" ht="12.95" customHeight="1" x14ac:dyDescent="0.2">
      <c r="W19921" s="143"/>
      <c r="X19921" s="143"/>
      <c r="BD19921" s="234"/>
      <c r="BE19921" s="234"/>
    </row>
    <row r="19922" spans="23:57" ht="12.95" customHeight="1" x14ac:dyDescent="0.2">
      <c r="W19922" s="143"/>
      <c r="X19922" s="143"/>
      <c r="BD19922" s="234"/>
      <c r="BE19922" s="234"/>
    </row>
    <row r="19923" spans="23:57" ht="12.95" customHeight="1" x14ac:dyDescent="0.2">
      <c r="W19923" s="143"/>
      <c r="X19923" s="143"/>
      <c r="BD19923" s="234"/>
      <c r="BE19923" s="234"/>
    </row>
    <row r="19924" spans="23:57" ht="12.95" customHeight="1" x14ac:dyDescent="0.2">
      <c r="W19924" s="143"/>
      <c r="X19924" s="143"/>
      <c r="BD19924" s="234"/>
      <c r="BE19924" s="234"/>
    </row>
    <row r="19925" spans="23:57" ht="12.95" customHeight="1" x14ac:dyDescent="0.2">
      <c r="W19925" s="143"/>
      <c r="X19925" s="143"/>
      <c r="BD19925" s="234"/>
      <c r="BE19925" s="234"/>
    </row>
    <row r="19926" spans="23:57" ht="12.95" customHeight="1" x14ac:dyDescent="0.2">
      <c r="W19926" s="143"/>
      <c r="X19926" s="143"/>
      <c r="BD19926" s="234"/>
      <c r="BE19926" s="234"/>
    </row>
    <row r="19927" spans="23:57" ht="12.95" customHeight="1" x14ac:dyDescent="0.2">
      <c r="W19927" s="143"/>
      <c r="X19927" s="143"/>
      <c r="BD19927" s="234"/>
      <c r="BE19927" s="234"/>
    </row>
    <row r="19928" spans="23:57" ht="12.95" customHeight="1" x14ac:dyDescent="0.2">
      <c r="W19928" s="143"/>
      <c r="X19928" s="143"/>
      <c r="BD19928" s="234"/>
      <c r="BE19928" s="234"/>
    </row>
    <row r="19929" spans="23:57" ht="12.95" customHeight="1" x14ac:dyDescent="0.2">
      <c r="W19929" s="143"/>
      <c r="X19929" s="143"/>
      <c r="BD19929" s="234"/>
      <c r="BE19929" s="234"/>
    </row>
    <row r="19930" spans="23:57" ht="12.95" customHeight="1" x14ac:dyDescent="0.2">
      <c r="W19930" s="143"/>
      <c r="X19930" s="143"/>
      <c r="BD19930" s="234"/>
      <c r="BE19930" s="234"/>
    </row>
    <row r="19931" spans="23:57" ht="12.95" customHeight="1" x14ac:dyDescent="0.2">
      <c r="W19931" s="143"/>
      <c r="X19931" s="143"/>
      <c r="BD19931" s="234"/>
      <c r="BE19931" s="234"/>
    </row>
    <row r="19932" spans="23:57" ht="12.95" customHeight="1" x14ac:dyDescent="0.2">
      <c r="W19932" s="143"/>
      <c r="X19932" s="143"/>
      <c r="BD19932" s="234"/>
      <c r="BE19932" s="234"/>
    </row>
    <row r="19933" spans="23:57" ht="12.95" customHeight="1" x14ac:dyDescent="0.2">
      <c r="W19933" s="143"/>
      <c r="X19933" s="143"/>
      <c r="BD19933" s="234"/>
      <c r="BE19933" s="234"/>
    </row>
    <row r="19934" spans="23:57" ht="12.95" customHeight="1" x14ac:dyDescent="0.2">
      <c r="W19934" s="143"/>
      <c r="X19934" s="143"/>
      <c r="BD19934" s="234"/>
      <c r="BE19934" s="234"/>
    </row>
    <row r="19935" spans="23:57" ht="12.95" customHeight="1" x14ac:dyDescent="0.2">
      <c r="W19935" s="143"/>
      <c r="X19935" s="143"/>
      <c r="BD19935" s="234"/>
      <c r="BE19935" s="234"/>
    </row>
    <row r="19936" spans="23:57" ht="12.95" customHeight="1" x14ac:dyDescent="0.2">
      <c r="W19936" s="143"/>
      <c r="X19936" s="143"/>
      <c r="BD19936" s="234"/>
      <c r="BE19936" s="234"/>
    </row>
    <row r="19937" spans="23:57" ht="12.95" customHeight="1" x14ac:dyDescent="0.2">
      <c r="W19937" s="143"/>
      <c r="X19937" s="143"/>
      <c r="BD19937" s="234"/>
      <c r="BE19937" s="234"/>
    </row>
    <row r="19938" spans="23:57" ht="12.95" customHeight="1" x14ac:dyDescent="0.2">
      <c r="W19938" s="143"/>
      <c r="X19938" s="143"/>
      <c r="BD19938" s="234"/>
      <c r="BE19938" s="234"/>
    </row>
    <row r="19939" spans="23:57" ht="12.95" customHeight="1" x14ac:dyDescent="0.2">
      <c r="W19939" s="143"/>
      <c r="X19939" s="143"/>
      <c r="BD19939" s="234"/>
      <c r="BE19939" s="234"/>
    </row>
    <row r="19940" spans="23:57" ht="12.95" customHeight="1" x14ac:dyDescent="0.2">
      <c r="W19940" s="143"/>
      <c r="X19940" s="143"/>
      <c r="BD19940" s="234"/>
      <c r="BE19940" s="234"/>
    </row>
    <row r="19941" spans="23:57" ht="12.95" customHeight="1" x14ac:dyDescent="0.2">
      <c r="W19941" s="143"/>
      <c r="X19941" s="143"/>
      <c r="BD19941" s="234"/>
      <c r="BE19941" s="234"/>
    </row>
    <row r="19942" spans="23:57" ht="12.95" customHeight="1" x14ac:dyDescent="0.2">
      <c r="W19942" s="143"/>
      <c r="X19942" s="143"/>
      <c r="BD19942" s="234"/>
      <c r="BE19942" s="234"/>
    </row>
    <row r="19943" spans="23:57" ht="12.95" customHeight="1" x14ac:dyDescent="0.2">
      <c r="W19943" s="143"/>
      <c r="X19943" s="143"/>
      <c r="BD19943" s="234"/>
      <c r="BE19943" s="234"/>
    </row>
    <row r="19944" spans="23:57" ht="12.95" customHeight="1" x14ac:dyDescent="0.2">
      <c r="W19944" s="143"/>
      <c r="X19944" s="143"/>
      <c r="BD19944" s="234"/>
      <c r="BE19944" s="234"/>
    </row>
    <row r="19945" spans="23:57" ht="12.95" customHeight="1" x14ac:dyDescent="0.2">
      <c r="W19945" s="143"/>
      <c r="X19945" s="143"/>
      <c r="BD19945" s="234"/>
      <c r="BE19945" s="234"/>
    </row>
    <row r="19946" spans="23:57" ht="12.95" customHeight="1" x14ac:dyDescent="0.2">
      <c r="W19946" s="143"/>
      <c r="X19946" s="143"/>
      <c r="BD19946" s="234"/>
      <c r="BE19946" s="234"/>
    </row>
    <row r="19947" spans="23:57" ht="12.95" customHeight="1" x14ac:dyDescent="0.2">
      <c r="W19947" s="143"/>
      <c r="X19947" s="143"/>
      <c r="BD19947" s="234"/>
      <c r="BE19947" s="234"/>
    </row>
    <row r="19948" spans="23:57" ht="12.95" customHeight="1" x14ac:dyDescent="0.2">
      <c r="W19948" s="143"/>
      <c r="X19948" s="143"/>
      <c r="BD19948" s="234"/>
      <c r="BE19948" s="234"/>
    </row>
    <row r="19949" spans="23:57" ht="12.95" customHeight="1" x14ac:dyDescent="0.2">
      <c r="W19949" s="143"/>
      <c r="X19949" s="143"/>
      <c r="BD19949" s="234"/>
      <c r="BE19949" s="234"/>
    </row>
    <row r="19950" spans="23:57" ht="12.95" customHeight="1" x14ac:dyDescent="0.2">
      <c r="W19950" s="143"/>
      <c r="X19950" s="143"/>
      <c r="BD19950" s="234"/>
      <c r="BE19950" s="234"/>
    </row>
    <row r="19951" spans="23:57" ht="12.95" customHeight="1" x14ac:dyDescent="0.2">
      <c r="W19951" s="143"/>
      <c r="X19951" s="143"/>
      <c r="BD19951" s="234"/>
      <c r="BE19951" s="234"/>
    </row>
    <row r="19952" spans="23:57" ht="12.95" customHeight="1" x14ac:dyDescent="0.2">
      <c r="W19952" s="143"/>
      <c r="X19952" s="143"/>
      <c r="BD19952" s="234"/>
      <c r="BE19952" s="234"/>
    </row>
    <row r="19953" spans="23:57" ht="12.95" customHeight="1" x14ac:dyDescent="0.2">
      <c r="W19953" s="143"/>
      <c r="X19953" s="143"/>
      <c r="BD19953" s="234"/>
      <c r="BE19953" s="234"/>
    </row>
    <row r="19954" spans="23:57" ht="12.95" customHeight="1" x14ac:dyDescent="0.2">
      <c r="W19954" s="143"/>
      <c r="X19954" s="143"/>
      <c r="BD19954" s="234"/>
      <c r="BE19954" s="234"/>
    </row>
    <row r="19955" spans="23:57" ht="12.95" customHeight="1" x14ac:dyDescent="0.2">
      <c r="W19955" s="143"/>
      <c r="X19955" s="143"/>
      <c r="BD19955" s="234"/>
      <c r="BE19955" s="234"/>
    </row>
    <row r="19956" spans="23:57" ht="12.95" customHeight="1" x14ac:dyDescent="0.2">
      <c r="W19956" s="143"/>
      <c r="X19956" s="143"/>
      <c r="BD19956" s="234"/>
      <c r="BE19956" s="234"/>
    </row>
    <row r="19957" spans="23:57" ht="12.95" customHeight="1" x14ac:dyDescent="0.2">
      <c r="W19957" s="143"/>
      <c r="X19957" s="143"/>
      <c r="BD19957" s="234"/>
      <c r="BE19957" s="234"/>
    </row>
    <row r="19958" spans="23:57" ht="12.95" customHeight="1" x14ac:dyDescent="0.2">
      <c r="W19958" s="143"/>
      <c r="X19958" s="143"/>
      <c r="BD19958" s="234"/>
      <c r="BE19958" s="234"/>
    </row>
    <row r="19959" spans="23:57" ht="12.95" customHeight="1" x14ac:dyDescent="0.2">
      <c r="W19959" s="143"/>
      <c r="X19959" s="143"/>
      <c r="BD19959" s="234"/>
      <c r="BE19959" s="234"/>
    </row>
    <row r="19960" spans="23:57" ht="12.95" customHeight="1" x14ac:dyDescent="0.2">
      <c r="W19960" s="143"/>
      <c r="X19960" s="143"/>
      <c r="BD19960" s="234"/>
      <c r="BE19960" s="234"/>
    </row>
    <row r="19961" spans="23:57" ht="12.95" customHeight="1" x14ac:dyDescent="0.2">
      <c r="W19961" s="143"/>
      <c r="X19961" s="143"/>
      <c r="BD19961" s="234"/>
      <c r="BE19961" s="234"/>
    </row>
    <row r="19962" spans="23:57" ht="12.95" customHeight="1" x14ac:dyDescent="0.2">
      <c r="W19962" s="143"/>
      <c r="X19962" s="143"/>
      <c r="BD19962" s="234"/>
      <c r="BE19962" s="234"/>
    </row>
    <row r="19963" spans="23:57" ht="12.95" customHeight="1" x14ac:dyDescent="0.2">
      <c r="W19963" s="143"/>
      <c r="X19963" s="143"/>
      <c r="BD19963" s="234"/>
      <c r="BE19963" s="234"/>
    </row>
    <row r="19964" spans="23:57" ht="12.95" customHeight="1" x14ac:dyDescent="0.2">
      <c r="W19964" s="143"/>
      <c r="X19964" s="143"/>
      <c r="BD19964" s="234"/>
      <c r="BE19964" s="234"/>
    </row>
    <row r="19965" spans="23:57" ht="12.95" customHeight="1" x14ac:dyDescent="0.2">
      <c r="W19965" s="143"/>
      <c r="X19965" s="143"/>
      <c r="BD19965" s="234"/>
      <c r="BE19965" s="234"/>
    </row>
    <row r="19966" spans="23:57" ht="12.95" customHeight="1" x14ac:dyDescent="0.2">
      <c r="W19966" s="143"/>
      <c r="X19966" s="143"/>
      <c r="BD19966" s="234"/>
      <c r="BE19966" s="234"/>
    </row>
    <row r="19967" spans="23:57" ht="12.95" customHeight="1" x14ac:dyDescent="0.2">
      <c r="W19967" s="143"/>
      <c r="X19967" s="143"/>
      <c r="BD19967" s="234"/>
      <c r="BE19967" s="234"/>
    </row>
    <row r="19968" spans="23:57" ht="12.95" customHeight="1" x14ac:dyDescent="0.2">
      <c r="W19968" s="143"/>
      <c r="X19968" s="143"/>
      <c r="BD19968" s="234"/>
      <c r="BE19968" s="234"/>
    </row>
    <row r="19969" spans="23:57" ht="12.95" customHeight="1" x14ac:dyDescent="0.2">
      <c r="W19969" s="143"/>
      <c r="X19969" s="143"/>
      <c r="BD19969" s="234"/>
      <c r="BE19969" s="234"/>
    </row>
    <row r="19970" spans="23:57" ht="12.95" customHeight="1" x14ac:dyDescent="0.2">
      <c r="W19970" s="143"/>
      <c r="X19970" s="143"/>
      <c r="BD19970" s="234"/>
      <c r="BE19970" s="234"/>
    </row>
    <row r="19971" spans="23:57" ht="12.95" customHeight="1" x14ac:dyDescent="0.2">
      <c r="W19971" s="143"/>
      <c r="X19971" s="143"/>
      <c r="BD19971" s="234"/>
      <c r="BE19971" s="234"/>
    </row>
    <row r="19972" spans="23:57" ht="12.95" customHeight="1" x14ac:dyDescent="0.2">
      <c r="W19972" s="143"/>
      <c r="X19972" s="143"/>
      <c r="BD19972" s="234"/>
      <c r="BE19972" s="234"/>
    </row>
    <row r="19973" spans="23:57" ht="12.95" customHeight="1" x14ac:dyDescent="0.2">
      <c r="W19973" s="143"/>
      <c r="X19973" s="143"/>
      <c r="BD19973" s="234"/>
      <c r="BE19973" s="234"/>
    </row>
    <row r="19974" spans="23:57" ht="12.95" customHeight="1" x14ac:dyDescent="0.2">
      <c r="W19974" s="143"/>
      <c r="X19974" s="143"/>
      <c r="BD19974" s="234"/>
      <c r="BE19974" s="234"/>
    </row>
    <row r="19975" spans="23:57" ht="12.95" customHeight="1" x14ac:dyDescent="0.2">
      <c r="W19975" s="143"/>
      <c r="X19975" s="143"/>
      <c r="BD19975" s="234"/>
      <c r="BE19975" s="234"/>
    </row>
    <row r="19976" spans="23:57" ht="12.95" customHeight="1" x14ac:dyDescent="0.2">
      <c r="W19976" s="143"/>
      <c r="X19976" s="143"/>
      <c r="BD19976" s="234"/>
      <c r="BE19976" s="234"/>
    </row>
    <row r="19977" spans="23:57" ht="12.95" customHeight="1" x14ac:dyDescent="0.2">
      <c r="W19977" s="143"/>
      <c r="X19977" s="143"/>
      <c r="BD19977" s="234"/>
      <c r="BE19977" s="234"/>
    </row>
    <row r="19978" spans="23:57" ht="12.95" customHeight="1" x14ac:dyDescent="0.2">
      <c r="W19978" s="143"/>
      <c r="X19978" s="143"/>
      <c r="BD19978" s="234"/>
      <c r="BE19978" s="234"/>
    </row>
    <row r="19979" spans="23:57" ht="12.95" customHeight="1" x14ac:dyDescent="0.2">
      <c r="W19979" s="143"/>
      <c r="X19979" s="143"/>
      <c r="BD19979" s="234"/>
      <c r="BE19979" s="234"/>
    </row>
    <row r="19980" spans="23:57" ht="12.95" customHeight="1" x14ac:dyDescent="0.2">
      <c r="W19980" s="143"/>
      <c r="X19980" s="143"/>
      <c r="BD19980" s="234"/>
      <c r="BE19980" s="234"/>
    </row>
    <row r="19981" spans="23:57" ht="12.95" customHeight="1" x14ac:dyDescent="0.2">
      <c r="W19981" s="143"/>
      <c r="X19981" s="143"/>
      <c r="BD19981" s="234"/>
      <c r="BE19981" s="234"/>
    </row>
    <row r="19982" spans="23:57" ht="12.95" customHeight="1" x14ac:dyDescent="0.2">
      <c r="W19982" s="143"/>
      <c r="X19982" s="143"/>
      <c r="BD19982" s="234"/>
      <c r="BE19982" s="234"/>
    </row>
    <row r="19983" spans="23:57" ht="12.95" customHeight="1" x14ac:dyDescent="0.2">
      <c r="W19983" s="143"/>
      <c r="X19983" s="143"/>
      <c r="BD19983" s="234"/>
      <c r="BE19983" s="234"/>
    </row>
    <row r="19984" spans="23:57" ht="12.95" customHeight="1" x14ac:dyDescent="0.2">
      <c r="W19984" s="143"/>
      <c r="X19984" s="143"/>
      <c r="BD19984" s="234"/>
      <c r="BE19984" s="234"/>
    </row>
    <row r="19985" spans="23:57" ht="12.95" customHeight="1" x14ac:dyDescent="0.2">
      <c r="W19985" s="143"/>
      <c r="X19985" s="143"/>
      <c r="BD19985" s="234"/>
      <c r="BE19985" s="234"/>
    </row>
    <row r="19986" spans="23:57" ht="12.95" customHeight="1" x14ac:dyDescent="0.2">
      <c r="W19986" s="143"/>
      <c r="X19986" s="143"/>
      <c r="BD19986" s="234"/>
      <c r="BE19986" s="234"/>
    </row>
    <row r="19987" spans="23:57" ht="12.95" customHeight="1" x14ac:dyDescent="0.2">
      <c r="W19987" s="143"/>
      <c r="X19987" s="143"/>
      <c r="BD19987" s="234"/>
      <c r="BE19987" s="234"/>
    </row>
    <row r="19988" spans="23:57" ht="12.95" customHeight="1" x14ac:dyDescent="0.2">
      <c r="W19988" s="143"/>
      <c r="X19988" s="143"/>
      <c r="BD19988" s="234"/>
      <c r="BE19988" s="234"/>
    </row>
    <row r="19989" spans="23:57" ht="12.95" customHeight="1" x14ac:dyDescent="0.2">
      <c r="W19989" s="143"/>
      <c r="X19989" s="143"/>
      <c r="BD19989" s="234"/>
      <c r="BE19989" s="234"/>
    </row>
    <row r="19990" spans="23:57" ht="12.95" customHeight="1" x14ac:dyDescent="0.2">
      <c r="W19990" s="143"/>
      <c r="X19990" s="143"/>
      <c r="BD19990" s="234"/>
      <c r="BE19990" s="234"/>
    </row>
    <row r="19991" spans="23:57" ht="12.95" customHeight="1" x14ac:dyDescent="0.2">
      <c r="W19991" s="143"/>
      <c r="X19991" s="143"/>
      <c r="BD19991" s="234"/>
      <c r="BE19991" s="234"/>
    </row>
    <row r="19992" spans="23:57" ht="12.95" customHeight="1" x14ac:dyDescent="0.2">
      <c r="W19992" s="143"/>
      <c r="X19992" s="143"/>
      <c r="BD19992" s="234"/>
      <c r="BE19992" s="234"/>
    </row>
    <row r="19993" spans="23:57" ht="12.95" customHeight="1" x14ac:dyDescent="0.2">
      <c r="W19993" s="143"/>
      <c r="X19993" s="143"/>
      <c r="BD19993" s="234"/>
      <c r="BE19993" s="234"/>
    </row>
    <row r="19994" spans="23:57" ht="12.95" customHeight="1" x14ac:dyDescent="0.2">
      <c r="W19994" s="143"/>
      <c r="X19994" s="143"/>
      <c r="BD19994" s="234"/>
      <c r="BE19994" s="234"/>
    </row>
    <row r="19995" spans="23:57" ht="12.95" customHeight="1" x14ac:dyDescent="0.2">
      <c r="W19995" s="143"/>
      <c r="X19995" s="143"/>
      <c r="BD19995" s="234"/>
      <c r="BE19995" s="234"/>
    </row>
    <row r="19996" spans="23:57" ht="12.95" customHeight="1" x14ac:dyDescent="0.2">
      <c r="W19996" s="143"/>
      <c r="X19996" s="143"/>
      <c r="BD19996" s="234"/>
      <c r="BE19996" s="234"/>
    </row>
    <row r="19997" spans="23:57" ht="12.95" customHeight="1" x14ac:dyDescent="0.2">
      <c r="W19997" s="143"/>
      <c r="X19997" s="143"/>
      <c r="BD19997" s="234"/>
      <c r="BE19997" s="234"/>
    </row>
    <row r="19998" spans="23:57" ht="12.95" customHeight="1" x14ac:dyDescent="0.2">
      <c r="W19998" s="143"/>
      <c r="X19998" s="143"/>
      <c r="BD19998" s="234"/>
      <c r="BE19998" s="234"/>
    </row>
    <row r="19999" spans="23:57" ht="12.95" customHeight="1" x14ac:dyDescent="0.2">
      <c r="W19999" s="143"/>
      <c r="X19999" s="143"/>
      <c r="BD19999" s="234"/>
      <c r="BE19999" s="234"/>
    </row>
    <row r="20000" spans="23:57" ht="12.95" customHeight="1" x14ac:dyDescent="0.2">
      <c r="W20000" s="143"/>
      <c r="X20000" s="143"/>
      <c r="BD20000" s="234"/>
      <c r="BE20000" s="234"/>
    </row>
    <row r="20001" spans="23:57" ht="12.95" customHeight="1" x14ac:dyDescent="0.2">
      <c r="W20001" s="143"/>
      <c r="X20001" s="143"/>
      <c r="BD20001" s="234"/>
      <c r="BE20001" s="234"/>
    </row>
    <row r="20002" spans="23:57" ht="12.95" customHeight="1" x14ac:dyDescent="0.2">
      <c r="W20002" s="143"/>
      <c r="X20002" s="143"/>
      <c r="BD20002" s="234"/>
      <c r="BE20002" s="234"/>
    </row>
    <row r="20003" spans="23:57" ht="12.95" customHeight="1" x14ac:dyDescent="0.2">
      <c r="W20003" s="143"/>
      <c r="X20003" s="143"/>
      <c r="BD20003" s="234"/>
      <c r="BE20003" s="234"/>
    </row>
    <row r="20004" spans="23:57" ht="12.95" customHeight="1" x14ac:dyDescent="0.2">
      <c r="W20004" s="143"/>
      <c r="X20004" s="143"/>
      <c r="BD20004" s="234"/>
      <c r="BE20004" s="234"/>
    </row>
    <row r="20005" spans="23:57" ht="12.95" customHeight="1" x14ac:dyDescent="0.2">
      <c r="W20005" s="143"/>
      <c r="X20005" s="143"/>
      <c r="BD20005" s="234"/>
      <c r="BE20005" s="234"/>
    </row>
    <row r="20006" spans="23:57" ht="12.95" customHeight="1" x14ac:dyDescent="0.2">
      <c r="W20006" s="143"/>
      <c r="X20006" s="143"/>
      <c r="BD20006" s="234"/>
      <c r="BE20006" s="234"/>
    </row>
    <row r="20007" spans="23:57" ht="12.95" customHeight="1" x14ac:dyDescent="0.2">
      <c r="W20007" s="143"/>
      <c r="X20007" s="143"/>
      <c r="BD20007" s="234"/>
      <c r="BE20007" s="234"/>
    </row>
    <row r="20008" spans="23:57" ht="12.95" customHeight="1" x14ac:dyDescent="0.2">
      <c r="W20008" s="143"/>
      <c r="X20008" s="143"/>
      <c r="BD20008" s="234"/>
      <c r="BE20008" s="234"/>
    </row>
    <row r="20009" spans="23:57" ht="12.95" customHeight="1" x14ac:dyDescent="0.2">
      <c r="W20009" s="143"/>
      <c r="X20009" s="143"/>
      <c r="BD20009" s="234"/>
      <c r="BE20009" s="234"/>
    </row>
    <row r="20010" spans="23:57" ht="12.95" customHeight="1" x14ac:dyDescent="0.2">
      <c r="W20010" s="143"/>
      <c r="X20010" s="143"/>
      <c r="BD20010" s="234"/>
      <c r="BE20010" s="234"/>
    </row>
    <row r="20011" spans="23:57" ht="12.95" customHeight="1" x14ac:dyDescent="0.2">
      <c r="W20011" s="143"/>
      <c r="X20011" s="143"/>
      <c r="BD20011" s="234"/>
      <c r="BE20011" s="234"/>
    </row>
    <row r="20012" spans="23:57" ht="12.95" customHeight="1" x14ac:dyDescent="0.2">
      <c r="W20012" s="143"/>
      <c r="X20012" s="143"/>
      <c r="BD20012" s="234"/>
      <c r="BE20012" s="234"/>
    </row>
    <row r="20013" spans="23:57" ht="12.95" customHeight="1" x14ac:dyDescent="0.2">
      <c r="W20013" s="143"/>
      <c r="X20013" s="143"/>
      <c r="BD20013" s="234"/>
      <c r="BE20013" s="234"/>
    </row>
    <row r="20014" spans="23:57" ht="12.95" customHeight="1" x14ac:dyDescent="0.2">
      <c r="W20014" s="143"/>
      <c r="X20014" s="143"/>
      <c r="BD20014" s="234"/>
      <c r="BE20014" s="234"/>
    </row>
    <row r="20015" spans="23:57" ht="12.95" customHeight="1" x14ac:dyDescent="0.2">
      <c r="W20015" s="143"/>
      <c r="X20015" s="143"/>
      <c r="BD20015" s="234"/>
      <c r="BE20015" s="234"/>
    </row>
    <row r="20016" spans="23:57" ht="12.95" customHeight="1" x14ac:dyDescent="0.2">
      <c r="W20016" s="143"/>
      <c r="X20016" s="143"/>
      <c r="BD20016" s="234"/>
      <c r="BE20016" s="234"/>
    </row>
    <row r="20017" spans="23:57" ht="12.95" customHeight="1" x14ac:dyDescent="0.2">
      <c r="W20017" s="143"/>
      <c r="X20017" s="143"/>
      <c r="BD20017" s="234"/>
      <c r="BE20017" s="234"/>
    </row>
    <row r="20018" spans="23:57" ht="12.95" customHeight="1" x14ac:dyDescent="0.2">
      <c r="W20018" s="143"/>
      <c r="X20018" s="143"/>
      <c r="BD20018" s="234"/>
      <c r="BE20018" s="234"/>
    </row>
    <row r="20019" spans="23:57" ht="12.95" customHeight="1" x14ac:dyDescent="0.2">
      <c r="W20019" s="143"/>
      <c r="X20019" s="143"/>
      <c r="BD20019" s="234"/>
      <c r="BE20019" s="234"/>
    </row>
    <row r="20020" spans="23:57" ht="12.95" customHeight="1" x14ac:dyDescent="0.2">
      <c r="W20020" s="143"/>
      <c r="X20020" s="143"/>
      <c r="BD20020" s="234"/>
      <c r="BE20020" s="234"/>
    </row>
    <row r="20021" spans="23:57" ht="12.95" customHeight="1" x14ac:dyDescent="0.2">
      <c r="W20021" s="143"/>
      <c r="X20021" s="143"/>
      <c r="BD20021" s="234"/>
      <c r="BE20021" s="234"/>
    </row>
    <row r="20022" spans="23:57" ht="12.95" customHeight="1" x14ac:dyDescent="0.2">
      <c r="W20022" s="143"/>
      <c r="X20022" s="143"/>
      <c r="BD20022" s="234"/>
      <c r="BE20022" s="234"/>
    </row>
    <row r="20023" spans="23:57" ht="12.95" customHeight="1" x14ac:dyDescent="0.2">
      <c r="W20023" s="143"/>
      <c r="X20023" s="143"/>
      <c r="BD20023" s="234"/>
      <c r="BE20023" s="234"/>
    </row>
    <row r="20024" spans="23:57" ht="12.95" customHeight="1" x14ac:dyDescent="0.2">
      <c r="W20024" s="143"/>
      <c r="X20024" s="143"/>
      <c r="BD20024" s="234"/>
      <c r="BE20024" s="234"/>
    </row>
    <row r="20025" spans="23:57" ht="12.95" customHeight="1" x14ac:dyDescent="0.2">
      <c r="W20025" s="143"/>
      <c r="X20025" s="143"/>
      <c r="BD20025" s="234"/>
      <c r="BE20025" s="234"/>
    </row>
    <row r="20026" spans="23:57" ht="12.95" customHeight="1" x14ac:dyDescent="0.2">
      <c r="W20026" s="143"/>
      <c r="X20026" s="143"/>
      <c r="BD20026" s="234"/>
      <c r="BE20026" s="234"/>
    </row>
    <row r="20027" spans="23:57" ht="12.95" customHeight="1" x14ac:dyDescent="0.2">
      <c r="W20027" s="143"/>
      <c r="X20027" s="143"/>
      <c r="BD20027" s="234"/>
      <c r="BE20027" s="234"/>
    </row>
    <row r="20028" spans="23:57" ht="12.95" customHeight="1" x14ac:dyDescent="0.2">
      <c r="W20028" s="143"/>
      <c r="X20028" s="143"/>
      <c r="BD20028" s="234"/>
      <c r="BE20028" s="234"/>
    </row>
    <row r="20029" spans="23:57" ht="12.95" customHeight="1" x14ac:dyDescent="0.2">
      <c r="W20029" s="143"/>
      <c r="X20029" s="143"/>
      <c r="BD20029" s="234"/>
      <c r="BE20029" s="234"/>
    </row>
    <row r="20030" spans="23:57" ht="12.95" customHeight="1" x14ac:dyDescent="0.2">
      <c r="W20030" s="143"/>
      <c r="X20030" s="143"/>
      <c r="BD20030" s="234"/>
      <c r="BE20030" s="234"/>
    </row>
    <row r="20031" spans="23:57" ht="12.95" customHeight="1" x14ac:dyDescent="0.2">
      <c r="W20031" s="143"/>
      <c r="X20031" s="143"/>
      <c r="BD20031" s="234"/>
      <c r="BE20031" s="234"/>
    </row>
    <row r="20032" spans="23:57" ht="12.95" customHeight="1" x14ac:dyDescent="0.2">
      <c r="W20032" s="143"/>
      <c r="X20032" s="143"/>
      <c r="BD20032" s="234"/>
      <c r="BE20032" s="234"/>
    </row>
    <row r="20033" spans="23:57" ht="12.95" customHeight="1" x14ac:dyDescent="0.2">
      <c r="W20033" s="143"/>
      <c r="X20033" s="143"/>
      <c r="BD20033" s="234"/>
      <c r="BE20033" s="234"/>
    </row>
    <row r="20034" spans="23:57" ht="12.95" customHeight="1" x14ac:dyDescent="0.2">
      <c r="W20034" s="143"/>
      <c r="X20034" s="143"/>
      <c r="BD20034" s="234"/>
      <c r="BE20034" s="234"/>
    </row>
    <row r="20035" spans="23:57" ht="12.95" customHeight="1" x14ac:dyDescent="0.2">
      <c r="W20035" s="143"/>
      <c r="X20035" s="143"/>
      <c r="BD20035" s="234"/>
      <c r="BE20035" s="234"/>
    </row>
    <row r="20036" spans="23:57" ht="12.95" customHeight="1" x14ac:dyDescent="0.2">
      <c r="W20036" s="143"/>
      <c r="X20036" s="143"/>
      <c r="BD20036" s="234"/>
      <c r="BE20036" s="234"/>
    </row>
    <row r="20037" spans="23:57" ht="12.95" customHeight="1" x14ac:dyDescent="0.2">
      <c r="W20037" s="143"/>
      <c r="X20037" s="143"/>
      <c r="BD20037" s="234"/>
      <c r="BE20037" s="234"/>
    </row>
    <row r="20038" spans="23:57" ht="12.95" customHeight="1" x14ac:dyDescent="0.2">
      <c r="W20038" s="143"/>
      <c r="X20038" s="143"/>
      <c r="BD20038" s="234"/>
      <c r="BE20038" s="234"/>
    </row>
    <row r="20039" spans="23:57" ht="12.95" customHeight="1" x14ac:dyDescent="0.2">
      <c r="W20039" s="143"/>
      <c r="X20039" s="143"/>
      <c r="BD20039" s="234"/>
      <c r="BE20039" s="234"/>
    </row>
    <row r="20040" spans="23:57" ht="12.95" customHeight="1" x14ac:dyDescent="0.2">
      <c r="W20040" s="143"/>
      <c r="X20040" s="143"/>
      <c r="BD20040" s="234"/>
      <c r="BE20040" s="234"/>
    </row>
    <row r="20041" spans="23:57" ht="12.95" customHeight="1" x14ac:dyDescent="0.2">
      <c r="W20041" s="143"/>
      <c r="X20041" s="143"/>
      <c r="BD20041" s="234"/>
      <c r="BE20041" s="234"/>
    </row>
    <row r="20042" spans="23:57" ht="12.95" customHeight="1" x14ac:dyDescent="0.2">
      <c r="W20042" s="143"/>
      <c r="X20042" s="143"/>
      <c r="BD20042" s="234"/>
      <c r="BE20042" s="234"/>
    </row>
    <row r="20043" spans="23:57" ht="12.95" customHeight="1" x14ac:dyDescent="0.2">
      <c r="W20043" s="143"/>
      <c r="X20043" s="143"/>
      <c r="BD20043" s="234"/>
      <c r="BE20043" s="234"/>
    </row>
    <row r="20044" spans="23:57" ht="12.95" customHeight="1" x14ac:dyDescent="0.2">
      <c r="W20044" s="143"/>
      <c r="X20044" s="143"/>
      <c r="BD20044" s="234"/>
      <c r="BE20044" s="234"/>
    </row>
    <row r="20045" spans="23:57" ht="12.95" customHeight="1" x14ac:dyDescent="0.2">
      <c r="W20045" s="143"/>
      <c r="X20045" s="143"/>
      <c r="BD20045" s="234"/>
      <c r="BE20045" s="234"/>
    </row>
    <row r="20046" spans="23:57" ht="12.95" customHeight="1" x14ac:dyDescent="0.2">
      <c r="W20046" s="143"/>
      <c r="X20046" s="143"/>
      <c r="BD20046" s="234"/>
      <c r="BE20046" s="234"/>
    </row>
    <row r="20047" spans="23:57" ht="12.95" customHeight="1" x14ac:dyDescent="0.2">
      <c r="W20047" s="143"/>
      <c r="X20047" s="143"/>
      <c r="BD20047" s="234"/>
      <c r="BE20047" s="234"/>
    </row>
    <row r="20048" spans="23:57" ht="12.95" customHeight="1" x14ac:dyDescent="0.2">
      <c r="W20048" s="143"/>
      <c r="X20048" s="143"/>
      <c r="BD20048" s="234"/>
      <c r="BE20048" s="234"/>
    </row>
    <row r="20049" spans="23:57" ht="12.95" customHeight="1" x14ac:dyDescent="0.2">
      <c r="W20049" s="143"/>
      <c r="X20049" s="143"/>
      <c r="BD20049" s="234"/>
      <c r="BE20049" s="234"/>
    </row>
    <row r="20050" spans="23:57" ht="12.95" customHeight="1" x14ac:dyDescent="0.2">
      <c r="W20050" s="143"/>
      <c r="X20050" s="143"/>
      <c r="BD20050" s="234"/>
      <c r="BE20050" s="234"/>
    </row>
    <row r="20051" spans="23:57" ht="12.95" customHeight="1" x14ac:dyDescent="0.2">
      <c r="W20051" s="143"/>
      <c r="X20051" s="143"/>
      <c r="BD20051" s="234"/>
      <c r="BE20051" s="234"/>
    </row>
    <row r="20052" spans="23:57" ht="12.95" customHeight="1" x14ac:dyDescent="0.2">
      <c r="W20052" s="143"/>
      <c r="X20052" s="143"/>
      <c r="BD20052" s="234"/>
      <c r="BE20052" s="234"/>
    </row>
    <row r="20053" spans="23:57" ht="12.95" customHeight="1" x14ac:dyDescent="0.2">
      <c r="W20053" s="143"/>
      <c r="X20053" s="143"/>
      <c r="BD20053" s="234"/>
      <c r="BE20053" s="234"/>
    </row>
    <row r="20054" spans="23:57" ht="12.95" customHeight="1" x14ac:dyDescent="0.2">
      <c r="W20054" s="143"/>
      <c r="X20054" s="143"/>
      <c r="BD20054" s="234"/>
      <c r="BE20054" s="234"/>
    </row>
    <row r="20055" spans="23:57" ht="12.95" customHeight="1" x14ac:dyDescent="0.2">
      <c r="W20055" s="143"/>
      <c r="X20055" s="143"/>
      <c r="BD20055" s="234"/>
      <c r="BE20055" s="234"/>
    </row>
    <row r="20056" spans="23:57" ht="12.95" customHeight="1" x14ac:dyDescent="0.2">
      <c r="W20056" s="143"/>
      <c r="X20056" s="143"/>
      <c r="BD20056" s="234"/>
      <c r="BE20056" s="234"/>
    </row>
    <row r="20057" spans="23:57" ht="12.95" customHeight="1" x14ac:dyDescent="0.2">
      <c r="W20057" s="143"/>
      <c r="X20057" s="143"/>
      <c r="BD20057" s="234"/>
      <c r="BE20057" s="234"/>
    </row>
    <row r="20058" spans="23:57" ht="12.95" customHeight="1" x14ac:dyDescent="0.2">
      <c r="W20058" s="143"/>
      <c r="X20058" s="143"/>
      <c r="BD20058" s="234"/>
      <c r="BE20058" s="234"/>
    </row>
    <row r="20059" spans="23:57" ht="12.95" customHeight="1" x14ac:dyDescent="0.2">
      <c r="W20059" s="143"/>
      <c r="X20059" s="143"/>
      <c r="BD20059" s="234"/>
      <c r="BE20059" s="234"/>
    </row>
    <row r="20060" spans="23:57" ht="12.95" customHeight="1" x14ac:dyDescent="0.2">
      <c r="W20060" s="143"/>
      <c r="X20060" s="143"/>
      <c r="BD20060" s="234"/>
      <c r="BE20060" s="234"/>
    </row>
    <row r="20061" spans="23:57" ht="12.95" customHeight="1" x14ac:dyDescent="0.2">
      <c r="W20061" s="143"/>
      <c r="X20061" s="143"/>
      <c r="BD20061" s="234"/>
      <c r="BE20061" s="234"/>
    </row>
    <row r="20062" spans="23:57" ht="12.95" customHeight="1" x14ac:dyDescent="0.2">
      <c r="W20062" s="143"/>
      <c r="X20062" s="143"/>
      <c r="BD20062" s="234"/>
      <c r="BE20062" s="234"/>
    </row>
    <row r="20063" spans="23:57" ht="12.95" customHeight="1" x14ac:dyDescent="0.2">
      <c r="W20063" s="143"/>
      <c r="X20063" s="143"/>
      <c r="BD20063" s="234"/>
      <c r="BE20063" s="234"/>
    </row>
    <row r="20064" spans="23:57" ht="12.95" customHeight="1" x14ac:dyDescent="0.2">
      <c r="W20064" s="143"/>
      <c r="X20064" s="143"/>
      <c r="BD20064" s="234"/>
      <c r="BE20064" s="234"/>
    </row>
    <row r="20065" spans="23:57" ht="12.95" customHeight="1" x14ac:dyDescent="0.2">
      <c r="W20065" s="143"/>
      <c r="X20065" s="143"/>
      <c r="BD20065" s="234"/>
      <c r="BE20065" s="234"/>
    </row>
    <row r="20066" spans="23:57" ht="12.95" customHeight="1" x14ac:dyDescent="0.2">
      <c r="W20066" s="143"/>
      <c r="X20066" s="143"/>
      <c r="BD20066" s="234"/>
      <c r="BE20066" s="234"/>
    </row>
    <row r="20067" spans="23:57" ht="12.95" customHeight="1" x14ac:dyDescent="0.2">
      <c r="W20067" s="143"/>
      <c r="X20067" s="143"/>
      <c r="BD20067" s="234"/>
      <c r="BE20067" s="234"/>
    </row>
    <row r="20068" spans="23:57" ht="12.95" customHeight="1" x14ac:dyDescent="0.2">
      <c r="W20068" s="143"/>
      <c r="X20068" s="143"/>
      <c r="BD20068" s="234"/>
      <c r="BE20068" s="234"/>
    </row>
    <row r="20069" spans="23:57" ht="12.95" customHeight="1" x14ac:dyDescent="0.2">
      <c r="W20069" s="143"/>
      <c r="X20069" s="143"/>
      <c r="BD20069" s="234"/>
      <c r="BE20069" s="234"/>
    </row>
    <row r="20070" spans="23:57" ht="12.95" customHeight="1" x14ac:dyDescent="0.2">
      <c r="W20070" s="143"/>
      <c r="X20070" s="143"/>
      <c r="BD20070" s="234"/>
      <c r="BE20070" s="234"/>
    </row>
    <row r="20071" spans="23:57" ht="12.95" customHeight="1" x14ac:dyDescent="0.2">
      <c r="W20071" s="143"/>
      <c r="X20071" s="143"/>
      <c r="BD20071" s="234"/>
      <c r="BE20071" s="234"/>
    </row>
    <row r="20072" spans="23:57" ht="12.95" customHeight="1" x14ac:dyDescent="0.2">
      <c r="W20072" s="143"/>
      <c r="X20072" s="143"/>
      <c r="BD20072" s="234"/>
      <c r="BE20072" s="234"/>
    </row>
    <row r="20073" spans="23:57" ht="12.95" customHeight="1" x14ac:dyDescent="0.2">
      <c r="W20073" s="143"/>
      <c r="X20073" s="143"/>
      <c r="BD20073" s="234"/>
      <c r="BE20073" s="234"/>
    </row>
    <row r="20074" spans="23:57" ht="12.95" customHeight="1" x14ac:dyDescent="0.2">
      <c r="W20074" s="143"/>
      <c r="X20074" s="143"/>
      <c r="BD20074" s="234"/>
      <c r="BE20074" s="234"/>
    </row>
    <row r="20075" spans="23:57" ht="12.95" customHeight="1" x14ac:dyDescent="0.2">
      <c r="W20075" s="143"/>
      <c r="X20075" s="143"/>
      <c r="BD20075" s="234"/>
      <c r="BE20075" s="234"/>
    </row>
    <row r="20076" spans="23:57" ht="12.95" customHeight="1" x14ac:dyDescent="0.2">
      <c r="W20076" s="143"/>
      <c r="X20076" s="143"/>
      <c r="BD20076" s="234"/>
      <c r="BE20076" s="234"/>
    </row>
    <row r="20077" spans="23:57" ht="12.95" customHeight="1" x14ac:dyDescent="0.2">
      <c r="W20077" s="143"/>
      <c r="X20077" s="143"/>
      <c r="BD20077" s="234"/>
      <c r="BE20077" s="234"/>
    </row>
    <row r="20078" spans="23:57" ht="12.95" customHeight="1" x14ac:dyDescent="0.2">
      <c r="W20078" s="143"/>
      <c r="X20078" s="143"/>
      <c r="BD20078" s="234"/>
      <c r="BE20078" s="234"/>
    </row>
    <row r="20079" spans="23:57" ht="12.95" customHeight="1" x14ac:dyDescent="0.2">
      <c r="W20079" s="143"/>
      <c r="X20079" s="143"/>
      <c r="BD20079" s="234"/>
      <c r="BE20079" s="234"/>
    </row>
    <row r="20080" spans="23:57" ht="12.95" customHeight="1" x14ac:dyDescent="0.2">
      <c r="W20080" s="143"/>
      <c r="X20080" s="143"/>
      <c r="BD20080" s="234"/>
      <c r="BE20080" s="234"/>
    </row>
    <row r="20081" spans="23:57" ht="12.95" customHeight="1" x14ac:dyDescent="0.2">
      <c r="W20081" s="143"/>
      <c r="X20081" s="143"/>
      <c r="BD20081" s="234"/>
      <c r="BE20081" s="234"/>
    </row>
    <row r="20082" spans="23:57" ht="12.95" customHeight="1" x14ac:dyDescent="0.2">
      <c r="W20082" s="143"/>
      <c r="X20082" s="143"/>
      <c r="BD20082" s="234"/>
      <c r="BE20082" s="234"/>
    </row>
    <row r="20083" spans="23:57" ht="12.95" customHeight="1" x14ac:dyDescent="0.2">
      <c r="W20083" s="143"/>
      <c r="X20083" s="143"/>
      <c r="BD20083" s="234"/>
      <c r="BE20083" s="234"/>
    </row>
    <row r="20084" spans="23:57" ht="12.95" customHeight="1" x14ac:dyDescent="0.2">
      <c r="W20084" s="143"/>
      <c r="X20084" s="143"/>
      <c r="BD20084" s="234"/>
      <c r="BE20084" s="234"/>
    </row>
    <row r="20085" spans="23:57" ht="12.95" customHeight="1" x14ac:dyDescent="0.2">
      <c r="W20085" s="143"/>
      <c r="X20085" s="143"/>
      <c r="BD20085" s="234"/>
      <c r="BE20085" s="234"/>
    </row>
    <row r="20086" spans="23:57" ht="12.95" customHeight="1" x14ac:dyDescent="0.2">
      <c r="W20086" s="143"/>
      <c r="X20086" s="143"/>
      <c r="BD20086" s="234"/>
      <c r="BE20086" s="234"/>
    </row>
    <row r="20087" spans="23:57" ht="12.95" customHeight="1" x14ac:dyDescent="0.2">
      <c r="W20087" s="143"/>
      <c r="X20087" s="143"/>
      <c r="BD20087" s="234"/>
      <c r="BE20087" s="234"/>
    </row>
    <row r="20088" spans="23:57" ht="12.95" customHeight="1" x14ac:dyDescent="0.2">
      <c r="W20088" s="143"/>
      <c r="X20088" s="143"/>
      <c r="BD20088" s="234"/>
      <c r="BE20088" s="234"/>
    </row>
    <row r="20089" spans="23:57" ht="12.95" customHeight="1" x14ac:dyDescent="0.2">
      <c r="W20089" s="143"/>
      <c r="X20089" s="143"/>
      <c r="BD20089" s="234"/>
      <c r="BE20089" s="234"/>
    </row>
    <row r="20090" spans="23:57" ht="12.95" customHeight="1" x14ac:dyDescent="0.2">
      <c r="W20090" s="143"/>
      <c r="X20090" s="143"/>
      <c r="BD20090" s="234"/>
      <c r="BE20090" s="234"/>
    </row>
    <row r="20091" spans="23:57" ht="12.95" customHeight="1" x14ac:dyDescent="0.2">
      <c r="W20091" s="143"/>
      <c r="X20091" s="143"/>
      <c r="BD20091" s="234"/>
      <c r="BE20091" s="234"/>
    </row>
    <row r="20092" spans="23:57" ht="12.95" customHeight="1" x14ac:dyDescent="0.2">
      <c r="W20092" s="143"/>
      <c r="X20092" s="143"/>
      <c r="BD20092" s="234"/>
      <c r="BE20092" s="234"/>
    </row>
    <row r="20093" spans="23:57" ht="12.95" customHeight="1" x14ac:dyDescent="0.2">
      <c r="W20093" s="143"/>
      <c r="X20093" s="143"/>
      <c r="BD20093" s="234"/>
      <c r="BE20093" s="234"/>
    </row>
    <row r="20094" spans="23:57" ht="12.95" customHeight="1" x14ac:dyDescent="0.2">
      <c r="W20094" s="143"/>
      <c r="X20094" s="143"/>
      <c r="BD20094" s="234"/>
      <c r="BE20094" s="234"/>
    </row>
    <row r="20095" spans="23:57" ht="12.95" customHeight="1" x14ac:dyDescent="0.2">
      <c r="W20095" s="143"/>
      <c r="X20095" s="143"/>
      <c r="BD20095" s="234"/>
      <c r="BE20095" s="234"/>
    </row>
    <row r="20096" spans="23:57" ht="12.95" customHeight="1" x14ac:dyDescent="0.2">
      <c r="W20096" s="143"/>
      <c r="X20096" s="143"/>
      <c r="BD20096" s="234"/>
      <c r="BE20096" s="234"/>
    </row>
    <row r="20097" spans="23:57" ht="12.95" customHeight="1" x14ac:dyDescent="0.2">
      <c r="W20097" s="143"/>
      <c r="X20097" s="143"/>
      <c r="BD20097" s="234"/>
      <c r="BE20097" s="234"/>
    </row>
    <row r="20098" spans="23:57" ht="12.95" customHeight="1" x14ac:dyDescent="0.2">
      <c r="W20098" s="143"/>
      <c r="X20098" s="143"/>
      <c r="BD20098" s="234"/>
      <c r="BE20098" s="234"/>
    </row>
    <row r="20099" spans="23:57" ht="12.95" customHeight="1" x14ac:dyDescent="0.2">
      <c r="W20099" s="143"/>
      <c r="X20099" s="143"/>
      <c r="BD20099" s="234"/>
      <c r="BE20099" s="234"/>
    </row>
    <row r="20100" spans="23:57" ht="12.95" customHeight="1" x14ac:dyDescent="0.2">
      <c r="W20100" s="143"/>
      <c r="X20100" s="143"/>
      <c r="BD20100" s="234"/>
      <c r="BE20100" s="234"/>
    </row>
    <row r="20101" spans="23:57" ht="12.95" customHeight="1" x14ac:dyDescent="0.2">
      <c r="W20101" s="143"/>
      <c r="X20101" s="143"/>
      <c r="BD20101" s="234"/>
      <c r="BE20101" s="234"/>
    </row>
    <row r="20102" spans="23:57" ht="12.95" customHeight="1" x14ac:dyDescent="0.2">
      <c r="W20102" s="143"/>
      <c r="X20102" s="143"/>
      <c r="BD20102" s="234"/>
      <c r="BE20102" s="234"/>
    </row>
    <row r="20103" spans="23:57" ht="12.95" customHeight="1" x14ac:dyDescent="0.2">
      <c r="W20103" s="143"/>
      <c r="X20103" s="143"/>
      <c r="BD20103" s="234"/>
      <c r="BE20103" s="234"/>
    </row>
    <row r="20104" spans="23:57" ht="12.95" customHeight="1" x14ac:dyDescent="0.2">
      <c r="W20104" s="143"/>
      <c r="X20104" s="143"/>
      <c r="BD20104" s="234"/>
      <c r="BE20104" s="234"/>
    </row>
    <row r="20105" spans="23:57" ht="12.95" customHeight="1" x14ac:dyDescent="0.2">
      <c r="W20105" s="143"/>
      <c r="X20105" s="143"/>
      <c r="BD20105" s="234"/>
      <c r="BE20105" s="234"/>
    </row>
    <row r="20106" spans="23:57" ht="12.95" customHeight="1" x14ac:dyDescent="0.2">
      <c r="W20106" s="143"/>
      <c r="X20106" s="143"/>
      <c r="BD20106" s="234"/>
      <c r="BE20106" s="234"/>
    </row>
    <row r="20107" spans="23:57" ht="12.95" customHeight="1" x14ac:dyDescent="0.2">
      <c r="W20107" s="143"/>
      <c r="X20107" s="143"/>
      <c r="BD20107" s="234"/>
      <c r="BE20107" s="234"/>
    </row>
    <row r="20108" spans="23:57" ht="12.95" customHeight="1" x14ac:dyDescent="0.2">
      <c r="W20108" s="143"/>
      <c r="X20108" s="143"/>
      <c r="BD20108" s="234"/>
      <c r="BE20108" s="234"/>
    </row>
    <row r="20109" spans="23:57" ht="12.95" customHeight="1" x14ac:dyDescent="0.2">
      <c r="W20109" s="143"/>
      <c r="X20109" s="143"/>
      <c r="BD20109" s="234"/>
      <c r="BE20109" s="234"/>
    </row>
    <row r="20110" spans="23:57" ht="12.95" customHeight="1" x14ac:dyDescent="0.2">
      <c r="W20110" s="143"/>
      <c r="X20110" s="143"/>
      <c r="BD20110" s="234"/>
      <c r="BE20110" s="234"/>
    </row>
    <row r="20111" spans="23:57" ht="12.95" customHeight="1" x14ac:dyDescent="0.2">
      <c r="W20111" s="143"/>
      <c r="X20111" s="143"/>
      <c r="BD20111" s="234"/>
      <c r="BE20111" s="234"/>
    </row>
    <row r="20112" spans="23:57" ht="12.95" customHeight="1" x14ac:dyDescent="0.2">
      <c r="W20112" s="143"/>
      <c r="X20112" s="143"/>
      <c r="BD20112" s="234"/>
      <c r="BE20112" s="234"/>
    </row>
    <row r="20113" spans="23:57" ht="12.95" customHeight="1" x14ac:dyDescent="0.2">
      <c r="W20113" s="143"/>
      <c r="X20113" s="143"/>
      <c r="BD20113" s="234"/>
      <c r="BE20113" s="234"/>
    </row>
    <row r="20114" spans="23:57" ht="12.95" customHeight="1" x14ac:dyDescent="0.2">
      <c r="W20114" s="143"/>
      <c r="X20114" s="143"/>
      <c r="BD20114" s="234"/>
      <c r="BE20114" s="234"/>
    </row>
    <row r="20115" spans="23:57" ht="12.95" customHeight="1" x14ac:dyDescent="0.2">
      <c r="W20115" s="143"/>
      <c r="X20115" s="143"/>
      <c r="BD20115" s="234"/>
      <c r="BE20115" s="234"/>
    </row>
    <row r="20116" spans="23:57" ht="12.95" customHeight="1" x14ac:dyDescent="0.2">
      <c r="W20116" s="143"/>
      <c r="X20116" s="143"/>
      <c r="BD20116" s="234"/>
      <c r="BE20116" s="234"/>
    </row>
    <row r="20117" spans="23:57" ht="12.95" customHeight="1" x14ac:dyDescent="0.2">
      <c r="W20117" s="143"/>
      <c r="X20117" s="143"/>
      <c r="BD20117" s="234"/>
      <c r="BE20117" s="234"/>
    </row>
    <row r="20118" spans="23:57" ht="12.95" customHeight="1" x14ac:dyDescent="0.2">
      <c r="W20118" s="143"/>
      <c r="X20118" s="143"/>
      <c r="BD20118" s="234"/>
      <c r="BE20118" s="234"/>
    </row>
    <row r="20119" spans="23:57" ht="12.95" customHeight="1" x14ac:dyDescent="0.2">
      <c r="W20119" s="143"/>
      <c r="X20119" s="143"/>
      <c r="BD20119" s="234"/>
      <c r="BE20119" s="234"/>
    </row>
    <row r="20120" spans="23:57" ht="12.95" customHeight="1" x14ac:dyDescent="0.2">
      <c r="W20120" s="143"/>
      <c r="X20120" s="143"/>
      <c r="BD20120" s="234"/>
      <c r="BE20120" s="234"/>
    </row>
    <row r="20121" spans="23:57" ht="12.95" customHeight="1" x14ac:dyDescent="0.2">
      <c r="W20121" s="143"/>
      <c r="X20121" s="143"/>
      <c r="BD20121" s="234"/>
      <c r="BE20121" s="234"/>
    </row>
    <row r="20122" spans="23:57" ht="12.95" customHeight="1" x14ac:dyDescent="0.2">
      <c r="W20122" s="143"/>
      <c r="X20122" s="143"/>
      <c r="BD20122" s="234"/>
      <c r="BE20122" s="234"/>
    </row>
    <row r="20123" spans="23:57" ht="12.95" customHeight="1" x14ac:dyDescent="0.2">
      <c r="W20123" s="143"/>
      <c r="X20123" s="143"/>
      <c r="BD20123" s="234"/>
      <c r="BE20123" s="234"/>
    </row>
    <row r="20124" spans="23:57" ht="12.95" customHeight="1" x14ac:dyDescent="0.2">
      <c r="W20124" s="143"/>
      <c r="X20124" s="143"/>
      <c r="BD20124" s="234"/>
      <c r="BE20124" s="234"/>
    </row>
    <row r="20125" spans="23:57" ht="12.95" customHeight="1" x14ac:dyDescent="0.2">
      <c r="W20125" s="143"/>
      <c r="X20125" s="143"/>
      <c r="BD20125" s="234"/>
      <c r="BE20125" s="234"/>
    </row>
    <row r="20126" spans="23:57" ht="12.95" customHeight="1" x14ac:dyDescent="0.2">
      <c r="W20126" s="143"/>
      <c r="X20126" s="143"/>
      <c r="BD20126" s="234"/>
      <c r="BE20126" s="234"/>
    </row>
    <row r="20127" spans="23:57" ht="12.95" customHeight="1" x14ac:dyDescent="0.2">
      <c r="W20127" s="143"/>
      <c r="X20127" s="143"/>
      <c r="BD20127" s="234"/>
      <c r="BE20127" s="234"/>
    </row>
    <row r="20128" spans="23:57" ht="12.95" customHeight="1" x14ac:dyDescent="0.2">
      <c r="W20128" s="143"/>
      <c r="X20128" s="143"/>
      <c r="BD20128" s="234"/>
      <c r="BE20128" s="234"/>
    </row>
    <row r="20129" spans="23:57" ht="12.95" customHeight="1" x14ac:dyDescent="0.2">
      <c r="W20129" s="143"/>
      <c r="X20129" s="143"/>
      <c r="BD20129" s="234"/>
      <c r="BE20129" s="234"/>
    </row>
    <row r="20130" spans="23:57" ht="12.95" customHeight="1" x14ac:dyDescent="0.2">
      <c r="W20130" s="143"/>
      <c r="X20130" s="143"/>
      <c r="BD20130" s="234"/>
      <c r="BE20130" s="234"/>
    </row>
    <row r="20131" spans="23:57" ht="12.95" customHeight="1" x14ac:dyDescent="0.2">
      <c r="W20131" s="143"/>
      <c r="X20131" s="143"/>
      <c r="BD20131" s="234"/>
      <c r="BE20131" s="234"/>
    </row>
    <row r="20132" spans="23:57" ht="12.95" customHeight="1" x14ac:dyDescent="0.2">
      <c r="W20132" s="143"/>
      <c r="X20132" s="143"/>
      <c r="BD20132" s="234"/>
      <c r="BE20132" s="234"/>
    </row>
    <row r="20133" spans="23:57" ht="12.95" customHeight="1" x14ac:dyDescent="0.2">
      <c r="W20133" s="143"/>
      <c r="X20133" s="143"/>
      <c r="BD20133" s="234"/>
      <c r="BE20133" s="234"/>
    </row>
    <row r="20134" spans="23:57" ht="12.95" customHeight="1" x14ac:dyDescent="0.2">
      <c r="W20134" s="143"/>
      <c r="X20134" s="143"/>
      <c r="BD20134" s="234"/>
      <c r="BE20134" s="234"/>
    </row>
    <row r="20135" spans="23:57" ht="12.95" customHeight="1" x14ac:dyDescent="0.2">
      <c r="W20135" s="143"/>
      <c r="X20135" s="143"/>
      <c r="BD20135" s="234"/>
      <c r="BE20135" s="234"/>
    </row>
    <row r="20136" spans="23:57" ht="12.95" customHeight="1" x14ac:dyDescent="0.2">
      <c r="W20136" s="143"/>
      <c r="X20136" s="143"/>
      <c r="BD20136" s="234"/>
      <c r="BE20136" s="234"/>
    </row>
    <row r="20137" spans="23:57" ht="12.95" customHeight="1" x14ac:dyDescent="0.2">
      <c r="W20137" s="143"/>
      <c r="X20137" s="143"/>
      <c r="BD20137" s="234"/>
      <c r="BE20137" s="234"/>
    </row>
    <row r="20138" spans="23:57" ht="12.95" customHeight="1" x14ac:dyDescent="0.2">
      <c r="W20138" s="143"/>
      <c r="X20138" s="143"/>
      <c r="BD20138" s="234"/>
      <c r="BE20138" s="234"/>
    </row>
    <row r="20139" spans="23:57" ht="12.95" customHeight="1" x14ac:dyDescent="0.2">
      <c r="W20139" s="143"/>
      <c r="X20139" s="143"/>
      <c r="BD20139" s="234"/>
      <c r="BE20139" s="234"/>
    </row>
    <row r="20140" spans="23:57" ht="12.95" customHeight="1" x14ac:dyDescent="0.2">
      <c r="W20140" s="143"/>
      <c r="X20140" s="143"/>
      <c r="BD20140" s="234"/>
      <c r="BE20140" s="234"/>
    </row>
    <row r="20141" spans="23:57" ht="12.95" customHeight="1" x14ac:dyDescent="0.2">
      <c r="W20141" s="143"/>
      <c r="X20141" s="143"/>
      <c r="BD20141" s="234"/>
      <c r="BE20141" s="234"/>
    </row>
    <row r="20142" spans="23:57" ht="12.95" customHeight="1" x14ac:dyDescent="0.2">
      <c r="W20142" s="143"/>
      <c r="X20142" s="143"/>
      <c r="BD20142" s="234"/>
      <c r="BE20142" s="234"/>
    </row>
    <row r="20143" spans="23:57" ht="12.95" customHeight="1" x14ac:dyDescent="0.2">
      <c r="W20143" s="143"/>
      <c r="X20143" s="143"/>
      <c r="BD20143" s="234"/>
      <c r="BE20143" s="234"/>
    </row>
    <row r="20144" spans="23:57" ht="12.95" customHeight="1" x14ac:dyDescent="0.2">
      <c r="W20144" s="143"/>
      <c r="X20144" s="143"/>
      <c r="BD20144" s="234"/>
      <c r="BE20144" s="234"/>
    </row>
    <row r="20145" spans="23:57" ht="12.95" customHeight="1" x14ac:dyDescent="0.2">
      <c r="W20145" s="143"/>
      <c r="X20145" s="143"/>
      <c r="BD20145" s="234"/>
      <c r="BE20145" s="234"/>
    </row>
    <row r="20146" spans="23:57" ht="12.95" customHeight="1" x14ac:dyDescent="0.2">
      <c r="W20146" s="143"/>
      <c r="X20146" s="143"/>
      <c r="BD20146" s="234"/>
      <c r="BE20146" s="234"/>
    </row>
    <row r="20147" spans="23:57" ht="12.95" customHeight="1" x14ac:dyDescent="0.2">
      <c r="W20147" s="143"/>
      <c r="X20147" s="143"/>
      <c r="BD20147" s="234"/>
      <c r="BE20147" s="234"/>
    </row>
    <row r="20148" spans="23:57" ht="12.95" customHeight="1" x14ac:dyDescent="0.2">
      <c r="W20148" s="143"/>
      <c r="X20148" s="143"/>
      <c r="BD20148" s="234"/>
      <c r="BE20148" s="234"/>
    </row>
    <row r="20149" spans="23:57" ht="12.95" customHeight="1" x14ac:dyDescent="0.2">
      <c r="W20149" s="143"/>
      <c r="X20149" s="143"/>
      <c r="BD20149" s="234"/>
      <c r="BE20149" s="234"/>
    </row>
    <row r="20150" spans="23:57" ht="12.95" customHeight="1" x14ac:dyDescent="0.2">
      <c r="W20150" s="143"/>
      <c r="X20150" s="143"/>
      <c r="BD20150" s="234"/>
      <c r="BE20150" s="234"/>
    </row>
    <row r="20151" spans="23:57" ht="12.95" customHeight="1" x14ac:dyDescent="0.2">
      <c r="W20151" s="143"/>
      <c r="X20151" s="143"/>
      <c r="BD20151" s="234"/>
      <c r="BE20151" s="234"/>
    </row>
    <row r="20152" spans="23:57" ht="12.95" customHeight="1" x14ac:dyDescent="0.2">
      <c r="W20152" s="143"/>
      <c r="X20152" s="143"/>
      <c r="BD20152" s="234"/>
      <c r="BE20152" s="234"/>
    </row>
    <row r="20153" spans="23:57" ht="12.95" customHeight="1" x14ac:dyDescent="0.2">
      <c r="W20153" s="143"/>
      <c r="X20153" s="143"/>
      <c r="BD20153" s="234"/>
      <c r="BE20153" s="234"/>
    </row>
    <row r="20154" spans="23:57" ht="12.95" customHeight="1" x14ac:dyDescent="0.2">
      <c r="W20154" s="143"/>
      <c r="X20154" s="143"/>
      <c r="BD20154" s="234"/>
      <c r="BE20154" s="234"/>
    </row>
    <row r="20155" spans="23:57" ht="12.95" customHeight="1" x14ac:dyDescent="0.2">
      <c r="W20155" s="143"/>
      <c r="X20155" s="143"/>
      <c r="BD20155" s="234"/>
      <c r="BE20155" s="234"/>
    </row>
    <row r="20156" spans="23:57" ht="12.95" customHeight="1" x14ac:dyDescent="0.2">
      <c r="W20156" s="143"/>
      <c r="X20156" s="143"/>
      <c r="BD20156" s="234"/>
      <c r="BE20156" s="234"/>
    </row>
    <row r="20157" spans="23:57" ht="12.95" customHeight="1" x14ac:dyDescent="0.2">
      <c r="W20157" s="143"/>
      <c r="X20157" s="143"/>
      <c r="BD20157" s="234"/>
      <c r="BE20157" s="234"/>
    </row>
    <row r="20158" spans="23:57" ht="12.95" customHeight="1" x14ac:dyDescent="0.2">
      <c r="W20158" s="143"/>
      <c r="X20158" s="143"/>
      <c r="BD20158" s="234"/>
      <c r="BE20158" s="234"/>
    </row>
    <row r="20159" spans="23:57" ht="12.95" customHeight="1" x14ac:dyDescent="0.2">
      <c r="W20159" s="143"/>
      <c r="X20159" s="143"/>
      <c r="BD20159" s="234"/>
      <c r="BE20159" s="234"/>
    </row>
    <row r="20160" spans="23:57" ht="12.95" customHeight="1" x14ac:dyDescent="0.2">
      <c r="W20160" s="143"/>
      <c r="X20160" s="143"/>
      <c r="BD20160" s="234"/>
      <c r="BE20160" s="234"/>
    </row>
    <row r="20161" spans="23:57" ht="12.95" customHeight="1" x14ac:dyDescent="0.2">
      <c r="W20161" s="143"/>
      <c r="X20161" s="143"/>
      <c r="BD20161" s="234"/>
      <c r="BE20161" s="234"/>
    </row>
    <row r="20162" spans="23:57" ht="12.95" customHeight="1" x14ac:dyDescent="0.2">
      <c r="W20162" s="143"/>
      <c r="X20162" s="143"/>
      <c r="BD20162" s="234"/>
      <c r="BE20162" s="234"/>
    </row>
    <row r="20163" spans="23:57" ht="12.95" customHeight="1" x14ac:dyDescent="0.2">
      <c r="W20163" s="143"/>
      <c r="X20163" s="143"/>
      <c r="BD20163" s="234"/>
      <c r="BE20163" s="234"/>
    </row>
    <row r="20164" spans="23:57" ht="12.95" customHeight="1" x14ac:dyDescent="0.2">
      <c r="W20164" s="143"/>
      <c r="X20164" s="143"/>
      <c r="BD20164" s="234"/>
      <c r="BE20164" s="234"/>
    </row>
    <row r="20165" spans="23:57" ht="12.95" customHeight="1" x14ac:dyDescent="0.2">
      <c r="W20165" s="143"/>
      <c r="X20165" s="143"/>
      <c r="BD20165" s="234"/>
      <c r="BE20165" s="234"/>
    </row>
    <row r="20166" spans="23:57" ht="12.95" customHeight="1" x14ac:dyDescent="0.2">
      <c r="W20166" s="143"/>
      <c r="X20166" s="143"/>
      <c r="BD20166" s="234"/>
      <c r="BE20166" s="234"/>
    </row>
    <row r="20167" spans="23:57" ht="12.95" customHeight="1" x14ac:dyDescent="0.2">
      <c r="W20167" s="143"/>
      <c r="X20167" s="143"/>
      <c r="BD20167" s="234"/>
      <c r="BE20167" s="234"/>
    </row>
    <row r="20168" spans="23:57" ht="12.95" customHeight="1" x14ac:dyDescent="0.2">
      <c r="W20168" s="143"/>
      <c r="X20168" s="143"/>
      <c r="BD20168" s="234"/>
      <c r="BE20168" s="234"/>
    </row>
    <row r="20169" spans="23:57" ht="12.95" customHeight="1" x14ac:dyDescent="0.2">
      <c r="W20169" s="143"/>
      <c r="X20169" s="143"/>
      <c r="BD20169" s="234"/>
      <c r="BE20169" s="234"/>
    </row>
    <row r="20170" spans="23:57" ht="12.95" customHeight="1" x14ac:dyDescent="0.2">
      <c r="W20170" s="143"/>
      <c r="X20170" s="143"/>
      <c r="BD20170" s="234"/>
      <c r="BE20170" s="234"/>
    </row>
    <row r="20171" spans="23:57" ht="12.95" customHeight="1" x14ac:dyDescent="0.2">
      <c r="W20171" s="143"/>
      <c r="X20171" s="143"/>
      <c r="BD20171" s="234"/>
      <c r="BE20171" s="234"/>
    </row>
    <row r="20172" spans="23:57" ht="12.95" customHeight="1" x14ac:dyDescent="0.2">
      <c r="W20172" s="143"/>
      <c r="X20172" s="143"/>
      <c r="BD20172" s="234"/>
      <c r="BE20172" s="234"/>
    </row>
    <row r="20173" spans="23:57" ht="12.95" customHeight="1" x14ac:dyDescent="0.2">
      <c r="W20173" s="143"/>
      <c r="X20173" s="143"/>
      <c r="BD20173" s="234"/>
      <c r="BE20173" s="234"/>
    </row>
    <row r="20174" spans="23:57" ht="12.95" customHeight="1" x14ac:dyDescent="0.2">
      <c r="W20174" s="143"/>
      <c r="X20174" s="143"/>
      <c r="BD20174" s="234"/>
      <c r="BE20174" s="234"/>
    </row>
    <row r="20175" spans="23:57" ht="12.95" customHeight="1" x14ac:dyDescent="0.2">
      <c r="W20175" s="143"/>
      <c r="X20175" s="143"/>
      <c r="BD20175" s="234"/>
      <c r="BE20175" s="234"/>
    </row>
    <row r="20176" spans="23:57" ht="12.95" customHeight="1" x14ac:dyDescent="0.2">
      <c r="W20176" s="143"/>
      <c r="X20176" s="143"/>
      <c r="BD20176" s="234"/>
      <c r="BE20176" s="234"/>
    </row>
    <row r="20177" spans="23:57" ht="12.95" customHeight="1" x14ac:dyDescent="0.2">
      <c r="W20177" s="143"/>
      <c r="X20177" s="143"/>
      <c r="BD20177" s="234"/>
      <c r="BE20177" s="234"/>
    </row>
    <row r="20178" spans="23:57" ht="12.95" customHeight="1" x14ac:dyDescent="0.2">
      <c r="W20178" s="143"/>
      <c r="X20178" s="143"/>
      <c r="BD20178" s="234"/>
      <c r="BE20178" s="234"/>
    </row>
    <row r="20179" spans="23:57" ht="12.95" customHeight="1" x14ac:dyDescent="0.2">
      <c r="W20179" s="143"/>
      <c r="X20179" s="143"/>
      <c r="BD20179" s="234"/>
      <c r="BE20179" s="234"/>
    </row>
    <row r="20180" spans="23:57" ht="12.95" customHeight="1" x14ac:dyDescent="0.2">
      <c r="W20180" s="143"/>
      <c r="X20180" s="143"/>
      <c r="BD20180" s="234"/>
      <c r="BE20180" s="234"/>
    </row>
    <row r="20181" spans="23:57" ht="12.95" customHeight="1" x14ac:dyDescent="0.2">
      <c r="W20181" s="143"/>
      <c r="X20181" s="143"/>
      <c r="BD20181" s="234"/>
      <c r="BE20181" s="234"/>
    </row>
    <row r="20182" spans="23:57" ht="12.95" customHeight="1" x14ac:dyDescent="0.2">
      <c r="W20182" s="143"/>
      <c r="X20182" s="143"/>
      <c r="BD20182" s="234"/>
      <c r="BE20182" s="234"/>
    </row>
    <row r="20183" spans="23:57" ht="12.95" customHeight="1" x14ac:dyDescent="0.2">
      <c r="W20183" s="143"/>
      <c r="X20183" s="143"/>
      <c r="BD20183" s="234"/>
      <c r="BE20183" s="234"/>
    </row>
    <row r="20184" spans="23:57" ht="12.95" customHeight="1" x14ac:dyDescent="0.2">
      <c r="W20184" s="143"/>
      <c r="X20184" s="143"/>
      <c r="BD20184" s="234"/>
      <c r="BE20184" s="234"/>
    </row>
    <row r="20185" spans="23:57" ht="12.95" customHeight="1" x14ac:dyDescent="0.2">
      <c r="W20185" s="143"/>
      <c r="X20185" s="143"/>
      <c r="BD20185" s="234"/>
      <c r="BE20185" s="234"/>
    </row>
    <row r="20186" spans="23:57" ht="12.95" customHeight="1" x14ac:dyDescent="0.2">
      <c r="W20186" s="143"/>
      <c r="X20186" s="143"/>
      <c r="BD20186" s="234"/>
      <c r="BE20186" s="234"/>
    </row>
    <row r="20187" spans="23:57" ht="12.95" customHeight="1" x14ac:dyDescent="0.2">
      <c r="W20187" s="143"/>
      <c r="X20187" s="143"/>
      <c r="BD20187" s="234"/>
      <c r="BE20187" s="234"/>
    </row>
    <row r="20188" spans="23:57" ht="12.95" customHeight="1" x14ac:dyDescent="0.2">
      <c r="W20188" s="143"/>
      <c r="X20188" s="143"/>
      <c r="BD20188" s="234"/>
      <c r="BE20188" s="234"/>
    </row>
    <row r="20189" spans="23:57" ht="12.95" customHeight="1" x14ac:dyDescent="0.2">
      <c r="W20189" s="143"/>
      <c r="X20189" s="143"/>
      <c r="BD20189" s="234"/>
      <c r="BE20189" s="234"/>
    </row>
    <row r="20190" spans="23:57" ht="12.95" customHeight="1" x14ac:dyDescent="0.2">
      <c r="W20190" s="143"/>
      <c r="X20190" s="143"/>
      <c r="BD20190" s="234"/>
      <c r="BE20190" s="234"/>
    </row>
    <row r="20191" spans="23:57" ht="12.95" customHeight="1" x14ac:dyDescent="0.2">
      <c r="W20191" s="143"/>
      <c r="X20191" s="143"/>
      <c r="BD20191" s="234"/>
      <c r="BE20191" s="234"/>
    </row>
    <row r="20192" spans="23:57" ht="12.95" customHeight="1" x14ac:dyDescent="0.2">
      <c r="W20192" s="143"/>
      <c r="X20192" s="143"/>
      <c r="BD20192" s="234"/>
      <c r="BE20192" s="234"/>
    </row>
    <row r="20193" spans="1:80" ht="12.95" customHeight="1" x14ac:dyDescent="0.2">
      <c r="W20193" s="143"/>
      <c r="X20193" s="143"/>
      <c r="BD20193" s="234"/>
      <c r="BE20193" s="234"/>
      <c r="BH20193" s="282"/>
      <c r="BI20193" s="283"/>
      <c r="BJ20193" s="283"/>
      <c r="BK20193" s="283"/>
      <c r="BL20193" s="283"/>
      <c r="BM20193" s="283"/>
      <c r="BN20193" s="283"/>
      <c r="BO20193" s="283"/>
      <c r="BP20193" s="283"/>
      <c r="BQ20193" s="283"/>
      <c r="BR20193" s="282"/>
      <c r="BS20193" s="282"/>
      <c r="BT20193" s="282"/>
      <c r="BU20193" s="282"/>
      <c r="BV20193" s="282"/>
      <c r="BW20193" s="282"/>
      <c r="BX20193" s="282"/>
      <c r="BY20193" s="282"/>
      <c r="BZ20193" s="282"/>
      <c r="CA20193" s="283"/>
    </row>
    <row r="20194" spans="1:80" ht="12.95" customHeight="1" x14ac:dyDescent="0.2">
      <c r="W20194" s="143"/>
      <c r="X20194" s="143"/>
      <c r="BD20194" s="234"/>
      <c r="BE20194" s="234"/>
      <c r="BH20194" s="282"/>
      <c r="BI20194" s="283"/>
      <c r="BJ20194" s="283"/>
      <c r="BK20194" s="283"/>
      <c r="BL20194" s="283"/>
      <c r="BM20194" s="283"/>
      <c r="BN20194" s="283"/>
      <c r="BO20194" s="283"/>
      <c r="BP20194" s="283"/>
      <c r="BQ20194" s="283"/>
      <c r="BR20194" s="282"/>
      <c r="BS20194" s="282"/>
      <c r="BT20194" s="282"/>
      <c r="BU20194" s="282"/>
      <c r="BV20194" s="282"/>
      <c r="BW20194" s="282"/>
      <c r="BX20194" s="282"/>
      <c r="BY20194" s="282"/>
      <c r="BZ20194" s="282"/>
      <c r="CA20194" s="283"/>
    </row>
    <row r="20195" spans="1:80" ht="12.95" customHeight="1" x14ac:dyDescent="0.2">
      <c r="W20195" s="143"/>
      <c r="X20195" s="143"/>
      <c r="BD20195" s="234"/>
      <c r="BE20195" s="234"/>
      <c r="BH20195" s="282"/>
      <c r="BI20195" s="283"/>
      <c r="BJ20195" s="283"/>
      <c r="BK20195" s="283"/>
      <c r="BL20195" s="283"/>
      <c r="BM20195" s="283"/>
      <c r="BN20195" s="283"/>
      <c r="BO20195" s="283"/>
      <c r="BP20195" s="283"/>
      <c r="BQ20195" s="283"/>
      <c r="BR20195" s="282"/>
      <c r="BS20195" s="282"/>
      <c r="BT20195" s="282"/>
      <c r="BU20195" s="282"/>
      <c r="BV20195" s="282"/>
      <c r="BW20195" s="282"/>
      <c r="BX20195" s="282"/>
      <c r="BY20195" s="282"/>
      <c r="BZ20195" s="282"/>
      <c r="CA20195" s="283"/>
    </row>
    <row r="20196" spans="1:80" ht="12.95" customHeight="1" x14ac:dyDescent="0.2">
      <c r="W20196" s="143"/>
      <c r="X20196" s="143"/>
      <c r="BD20196" s="234"/>
      <c r="BE20196" s="234"/>
      <c r="BH20196" s="282"/>
      <c r="BI20196" s="283"/>
      <c r="BJ20196" s="283"/>
      <c r="BK20196" s="283"/>
      <c r="BL20196" s="283"/>
      <c r="BM20196" s="283"/>
      <c r="BN20196" s="283"/>
      <c r="BO20196" s="283"/>
      <c r="BP20196" s="283"/>
      <c r="BQ20196" s="283"/>
      <c r="BR20196" s="282"/>
      <c r="BS20196" s="282"/>
      <c r="BT20196" s="282"/>
      <c r="BU20196" s="282"/>
      <c r="BV20196" s="282"/>
      <c r="BW20196" s="282"/>
      <c r="BX20196" s="282"/>
      <c r="BY20196" s="282"/>
      <c r="BZ20196" s="282"/>
      <c r="CA20196" s="283"/>
    </row>
    <row r="20197" spans="1:80" ht="12.95" customHeight="1" x14ac:dyDescent="0.2">
      <c r="W20197" s="143"/>
      <c r="X20197" s="143"/>
      <c r="BD20197" s="234"/>
      <c r="BE20197" s="234"/>
      <c r="BH20197" s="282"/>
      <c r="BI20197" s="283"/>
      <c r="BJ20197" s="283"/>
      <c r="BK20197" s="283"/>
      <c r="BL20197" s="283"/>
      <c r="BM20197" s="283"/>
      <c r="BN20197" s="283"/>
      <c r="BO20197" s="283"/>
      <c r="BP20197" s="283"/>
      <c r="BQ20197" s="283"/>
      <c r="BR20197" s="282"/>
      <c r="BS20197" s="282"/>
      <c r="BT20197" s="282"/>
      <c r="BU20197" s="282"/>
      <c r="BV20197" s="282"/>
      <c r="BW20197" s="282"/>
      <c r="BX20197" s="282"/>
      <c r="BY20197" s="282"/>
      <c r="BZ20197" s="282"/>
      <c r="CA20197" s="283"/>
    </row>
    <row r="20198" spans="1:80" ht="12.95" customHeight="1" x14ac:dyDescent="0.2">
      <c r="W20198" s="143"/>
      <c r="X20198" s="143"/>
      <c r="BD20198" s="234"/>
      <c r="BE20198" s="234"/>
      <c r="BH20198" s="282"/>
      <c r="BI20198" s="283"/>
      <c r="BJ20198" s="283"/>
      <c r="BK20198" s="283"/>
      <c r="BL20198" s="283"/>
      <c r="BM20198" s="283"/>
      <c r="BN20198" s="283"/>
      <c r="BO20198" s="283"/>
      <c r="BP20198" s="283"/>
      <c r="BQ20198" s="283"/>
      <c r="BR20198" s="282"/>
      <c r="BS20198" s="282"/>
      <c r="BT20198" s="282"/>
      <c r="BU20198" s="282"/>
      <c r="BV20198" s="282"/>
      <c r="BW20198" s="282"/>
      <c r="BX20198" s="282"/>
      <c r="BY20198" s="282"/>
      <c r="BZ20198" s="282"/>
      <c r="CA20198" s="283"/>
    </row>
    <row r="20199" spans="1:80" ht="12.95" customHeight="1" x14ac:dyDescent="0.2">
      <c r="W20199" s="143"/>
      <c r="X20199" s="143"/>
      <c r="BD20199" s="234"/>
      <c r="BE20199" s="234"/>
      <c r="BH20199" s="282"/>
      <c r="BI20199" s="283"/>
      <c r="BJ20199" s="283"/>
      <c r="BK20199" s="283"/>
      <c r="BL20199" s="283"/>
      <c r="BM20199" s="283"/>
      <c r="BN20199" s="283"/>
      <c r="BO20199" s="283"/>
      <c r="BP20199" s="283"/>
      <c r="BQ20199" s="283"/>
      <c r="BR20199" s="282"/>
      <c r="BS20199" s="282"/>
      <c r="BT20199" s="282"/>
      <c r="BU20199" s="282"/>
      <c r="BV20199" s="282"/>
      <c r="BW20199" s="282"/>
      <c r="BX20199" s="282"/>
      <c r="BY20199" s="282"/>
      <c r="BZ20199" s="282"/>
      <c r="CA20199" s="283"/>
    </row>
    <row r="20200" spans="1:80" ht="12.95" customHeight="1" x14ac:dyDescent="0.2">
      <c r="W20200" s="143"/>
      <c r="X20200" s="143"/>
      <c r="BD20200" s="234"/>
      <c r="BE20200" s="234"/>
      <c r="BH20200" s="282"/>
      <c r="BI20200" s="283"/>
      <c r="BJ20200" s="283"/>
      <c r="BK20200" s="283"/>
      <c r="BL20200" s="283"/>
      <c r="BM20200" s="283"/>
      <c r="BN20200" s="283"/>
      <c r="BO20200" s="283"/>
      <c r="BP20200" s="283"/>
      <c r="BQ20200" s="283"/>
      <c r="BR20200" s="282"/>
      <c r="BS20200" s="282"/>
      <c r="BT20200" s="282"/>
      <c r="BU20200" s="282"/>
      <c r="BV20200" s="282"/>
      <c r="BW20200" s="282"/>
      <c r="BX20200" s="282"/>
      <c r="BY20200" s="282"/>
      <c r="BZ20200" s="282"/>
      <c r="CA20200" s="283"/>
    </row>
    <row r="20201" spans="1:80" ht="12.95" customHeight="1" x14ac:dyDescent="0.2">
      <c r="W20201" s="143"/>
      <c r="X20201" s="143"/>
      <c r="BD20201" s="234"/>
      <c r="BE20201" s="234"/>
      <c r="BH20201" s="282"/>
      <c r="BI20201" s="283"/>
      <c r="BJ20201" s="283"/>
      <c r="BK20201" s="283"/>
      <c r="BL20201" s="283"/>
      <c r="BM20201" s="283"/>
      <c r="BN20201" s="283"/>
      <c r="BO20201" s="283"/>
      <c r="BP20201" s="283"/>
      <c r="BQ20201" s="283"/>
      <c r="BR20201" s="282"/>
      <c r="BS20201" s="282"/>
      <c r="BT20201" s="282"/>
      <c r="BU20201" s="282"/>
      <c r="BV20201" s="282"/>
      <c r="BW20201" s="282"/>
      <c r="BX20201" s="282"/>
      <c r="BY20201" s="282"/>
      <c r="BZ20201" s="282"/>
      <c r="CA20201" s="283"/>
    </row>
    <row r="20202" spans="1:80" ht="12.95" customHeight="1" x14ac:dyDescent="0.2">
      <c r="W20202" s="143"/>
      <c r="X20202" s="143"/>
      <c r="BD20202" s="234"/>
      <c r="BE20202" s="234"/>
      <c r="BH20202" s="282"/>
      <c r="BI20202" s="283"/>
      <c r="BJ20202" s="283"/>
      <c r="BK20202" s="283"/>
      <c r="BL20202" s="283"/>
      <c r="BM20202" s="283"/>
      <c r="BN20202" s="283"/>
      <c r="BO20202" s="283"/>
      <c r="BP20202" s="283"/>
      <c r="BQ20202" s="283"/>
      <c r="BR20202" s="282"/>
      <c r="BS20202" s="282"/>
      <c r="BT20202" s="282"/>
      <c r="BU20202" s="282"/>
      <c r="BV20202" s="282"/>
      <c r="BW20202" s="282"/>
      <c r="BX20202" s="282"/>
      <c r="BY20202" s="282"/>
      <c r="BZ20202" s="282"/>
      <c r="CA20202" s="283"/>
    </row>
    <row r="20203" spans="1:80" s="55" customFormat="1" ht="12.95" customHeight="1" x14ac:dyDescent="0.2">
      <c r="A20203" s="64"/>
      <c r="B20203" s="222"/>
      <c r="C20203" s="64"/>
      <c r="D20203" s="64"/>
      <c r="E20203" s="217"/>
      <c r="F20203" s="217"/>
      <c r="G20203" s="217"/>
      <c r="H20203" s="222"/>
      <c r="I20203" s="64"/>
      <c r="J20203" s="64"/>
      <c r="K20203" s="64"/>
      <c r="L20203" s="64"/>
      <c r="M20203" s="217"/>
      <c r="N20203" s="217"/>
      <c r="O20203" s="64"/>
      <c r="P20203" s="223"/>
      <c r="Q20203" s="64"/>
      <c r="R20203" s="64"/>
      <c r="S20203" s="64"/>
      <c r="T20203" s="64"/>
      <c r="U20203" s="224"/>
      <c r="V20203" s="64"/>
      <c r="W20203" s="143"/>
      <c r="X20203" s="143"/>
      <c r="AA20203" s="56"/>
      <c r="AE20203" s="56"/>
      <c r="AI20203" s="56"/>
      <c r="AM20203" s="56"/>
      <c r="AN20203" s="56"/>
      <c r="AO20203" s="56"/>
      <c r="AP20203" s="56"/>
      <c r="AQ20203" s="64"/>
      <c r="AR20203" s="64"/>
      <c r="AS20203" s="64"/>
      <c r="AT20203" s="64"/>
      <c r="AU20203" s="64"/>
      <c r="AV20203" s="64"/>
      <c r="AW20203" s="64"/>
      <c r="AX20203" s="64"/>
      <c r="AY20203" s="64"/>
      <c r="AZ20203" s="64"/>
      <c r="BA20203" s="64"/>
      <c r="BB20203" s="64"/>
      <c r="BC20203" s="64"/>
      <c r="BD20203" s="234"/>
      <c r="BE20203" s="234"/>
      <c r="BF20203" s="64"/>
      <c r="BG20203" s="64"/>
      <c r="BH20203" s="282"/>
      <c r="BI20203" s="283"/>
      <c r="BJ20203" s="283"/>
      <c r="BK20203" s="283"/>
      <c r="BL20203" s="283"/>
      <c r="BM20203" s="283"/>
      <c r="BN20203" s="283"/>
      <c r="BO20203" s="283"/>
      <c r="BP20203" s="283"/>
      <c r="BQ20203" s="283"/>
      <c r="BR20203" s="282"/>
      <c r="BS20203" s="282"/>
      <c r="BT20203" s="282"/>
      <c r="BU20203" s="282"/>
      <c r="BV20203" s="282"/>
      <c r="BW20203" s="282"/>
      <c r="BX20203" s="282"/>
      <c r="BY20203" s="282"/>
      <c r="BZ20203" s="282"/>
      <c r="CA20203" s="283"/>
      <c r="CB20203" s="266"/>
    </row>
    <row r="20204" spans="1:80" s="55" customFormat="1" ht="12.95" customHeight="1" x14ac:dyDescent="0.2">
      <c r="A20204" s="64"/>
      <c r="B20204" s="222"/>
      <c r="C20204" s="64"/>
      <c r="D20204" s="64"/>
      <c r="E20204" s="217"/>
      <c r="F20204" s="217"/>
      <c r="G20204" s="217"/>
      <c r="H20204" s="222"/>
      <c r="I20204" s="64"/>
      <c r="J20204" s="64"/>
      <c r="K20204" s="64"/>
      <c r="L20204" s="64"/>
      <c r="M20204" s="217"/>
      <c r="N20204" s="217"/>
      <c r="O20204" s="64"/>
      <c r="P20204" s="223"/>
      <c r="Q20204" s="64"/>
      <c r="R20204" s="64"/>
      <c r="S20204" s="64"/>
      <c r="T20204" s="64"/>
      <c r="U20204" s="224"/>
      <c r="V20204" s="64"/>
      <c r="W20204" s="143"/>
      <c r="X20204" s="143"/>
      <c r="AA20204" s="56"/>
      <c r="AE20204" s="56"/>
      <c r="AI20204" s="56"/>
      <c r="AM20204" s="56"/>
      <c r="AN20204" s="56"/>
      <c r="AO20204" s="56"/>
      <c r="AP20204" s="56"/>
      <c r="AQ20204" s="64"/>
      <c r="AR20204" s="64"/>
      <c r="AS20204" s="64"/>
      <c r="AT20204" s="64"/>
      <c r="AU20204" s="64"/>
      <c r="AV20204" s="64"/>
      <c r="AW20204" s="64"/>
      <c r="AX20204" s="64"/>
      <c r="AY20204" s="64"/>
      <c r="AZ20204" s="64"/>
      <c r="BA20204" s="64"/>
      <c r="BB20204" s="64"/>
      <c r="BC20204" s="64"/>
      <c r="BD20204" s="234"/>
      <c r="BE20204" s="234"/>
      <c r="BF20204" s="64"/>
      <c r="BG20204" s="64"/>
      <c r="BH20204" s="282"/>
      <c r="BI20204" s="283"/>
      <c r="BJ20204" s="283"/>
      <c r="BK20204" s="283"/>
      <c r="BL20204" s="283"/>
      <c r="BM20204" s="283"/>
      <c r="BN20204" s="283"/>
      <c r="BO20204" s="283"/>
      <c r="BP20204" s="283"/>
      <c r="BQ20204" s="283"/>
      <c r="BR20204" s="282"/>
      <c r="BS20204" s="282"/>
      <c r="BT20204" s="282"/>
      <c r="BU20204" s="282"/>
      <c r="BV20204" s="282"/>
      <c r="BW20204" s="282"/>
      <c r="BX20204" s="282"/>
      <c r="BY20204" s="282"/>
      <c r="BZ20204" s="282"/>
      <c r="CA20204" s="283"/>
      <c r="CB20204" s="266"/>
    </row>
    <row r="20205" spans="1:80" s="55" customFormat="1" ht="12.95" customHeight="1" x14ac:dyDescent="0.2">
      <c r="A20205" s="64"/>
      <c r="B20205" s="222"/>
      <c r="C20205" s="64"/>
      <c r="D20205" s="64"/>
      <c r="E20205" s="217"/>
      <c r="F20205" s="217"/>
      <c r="G20205" s="217"/>
      <c r="H20205" s="222"/>
      <c r="I20205" s="64"/>
      <c r="J20205" s="64"/>
      <c r="K20205" s="64"/>
      <c r="L20205" s="64"/>
      <c r="M20205" s="217"/>
      <c r="N20205" s="217"/>
      <c r="O20205" s="64"/>
      <c r="P20205" s="223"/>
      <c r="Q20205" s="64"/>
      <c r="R20205" s="64"/>
      <c r="S20205" s="64"/>
      <c r="T20205" s="64"/>
      <c r="U20205" s="224"/>
      <c r="V20205" s="64"/>
      <c r="W20205" s="143"/>
      <c r="X20205" s="143"/>
      <c r="AA20205" s="56"/>
      <c r="AE20205" s="56"/>
      <c r="AI20205" s="56"/>
      <c r="AM20205" s="56"/>
      <c r="AN20205" s="56"/>
      <c r="AO20205" s="56"/>
      <c r="AP20205" s="56"/>
      <c r="AQ20205" s="64"/>
      <c r="AR20205" s="64"/>
      <c r="AS20205" s="64"/>
      <c r="AT20205" s="64"/>
      <c r="AU20205" s="64"/>
      <c r="AV20205" s="64"/>
      <c r="AW20205" s="64"/>
      <c r="AX20205" s="64"/>
      <c r="AY20205" s="64"/>
      <c r="AZ20205" s="64"/>
      <c r="BA20205" s="64"/>
      <c r="BB20205" s="64"/>
      <c r="BC20205" s="64"/>
      <c r="BD20205" s="234"/>
      <c r="BE20205" s="234"/>
      <c r="BF20205" s="64"/>
      <c r="BG20205" s="64"/>
      <c r="BH20205" s="282"/>
      <c r="BI20205" s="283"/>
      <c r="BJ20205" s="283"/>
      <c r="BK20205" s="283"/>
      <c r="BL20205" s="283"/>
      <c r="BM20205" s="283"/>
      <c r="BN20205" s="283"/>
      <c r="BO20205" s="283"/>
      <c r="BP20205" s="283"/>
      <c r="BQ20205" s="283"/>
      <c r="BR20205" s="282"/>
      <c r="BS20205" s="282"/>
      <c r="BT20205" s="282"/>
      <c r="BU20205" s="282"/>
      <c r="BV20205" s="282"/>
      <c r="BW20205" s="282"/>
      <c r="BX20205" s="282"/>
      <c r="BY20205" s="282"/>
      <c r="BZ20205" s="282"/>
      <c r="CA20205" s="283"/>
      <c r="CB20205" s="266"/>
    </row>
    <row r="20206" spans="1:80" s="55" customFormat="1" ht="12.95" customHeight="1" x14ac:dyDescent="0.2">
      <c r="A20206" s="64"/>
      <c r="B20206" s="222"/>
      <c r="C20206" s="64"/>
      <c r="D20206" s="64"/>
      <c r="E20206" s="217"/>
      <c r="F20206" s="217"/>
      <c r="G20206" s="217"/>
      <c r="H20206" s="222"/>
      <c r="I20206" s="64"/>
      <c r="J20206" s="64"/>
      <c r="K20206" s="64"/>
      <c r="L20206" s="64"/>
      <c r="M20206" s="217"/>
      <c r="N20206" s="217"/>
      <c r="O20206" s="64"/>
      <c r="P20206" s="223"/>
      <c r="Q20206" s="64"/>
      <c r="R20206" s="64"/>
      <c r="S20206" s="64"/>
      <c r="T20206" s="64"/>
      <c r="U20206" s="224"/>
      <c r="V20206" s="64"/>
      <c r="W20206" s="143"/>
      <c r="X20206" s="143"/>
      <c r="AA20206" s="56"/>
      <c r="AE20206" s="56"/>
      <c r="AI20206" s="56"/>
      <c r="AM20206" s="56"/>
      <c r="AN20206" s="56"/>
      <c r="AO20206" s="56"/>
      <c r="AP20206" s="56"/>
      <c r="AQ20206" s="64"/>
      <c r="AR20206" s="64"/>
      <c r="AS20206" s="64"/>
      <c r="AT20206" s="64"/>
      <c r="AU20206" s="64"/>
      <c r="AV20206" s="64"/>
      <c r="AW20206" s="64"/>
      <c r="AX20206" s="64"/>
      <c r="AY20206" s="64"/>
      <c r="AZ20206" s="64"/>
      <c r="BA20206" s="64"/>
      <c r="BB20206" s="64"/>
      <c r="BC20206" s="64"/>
      <c r="BD20206" s="234"/>
      <c r="BE20206" s="234"/>
      <c r="BF20206" s="64"/>
      <c r="BG20206" s="64"/>
      <c r="BH20206" s="282"/>
      <c r="BI20206" s="283"/>
      <c r="BJ20206" s="283"/>
      <c r="BK20206" s="283"/>
      <c r="BL20206" s="283"/>
      <c r="BM20206" s="283"/>
      <c r="BN20206" s="283"/>
      <c r="BO20206" s="283"/>
      <c r="BP20206" s="283"/>
      <c r="BQ20206" s="283"/>
      <c r="BR20206" s="282"/>
      <c r="BS20206" s="282"/>
      <c r="BT20206" s="282"/>
      <c r="BU20206" s="282"/>
      <c r="BV20206" s="282"/>
      <c r="BW20206" s="282"/>
      <c r="BX20206" s="282"/>
      <c r="BY20206" s="282"/>
      <c r="BZ20206" s="282"/>
      <c r="CA20206" s="283"/>
      <c r="CB20206" s="266"/>
    </row>
    <row r="20207" spans="1:80" s="55" customFormat="1" ht="12.95" customHeight="1" x14ac:dyDescent="0.2">
      <c r="A20207" s="64"/>
      <c r="B20207" s="222"/>
      <c r="C20207" s="64"/>
      <c r="D20207" s="64"/>
      <c r="E20207" s="217"/>
      <c r="F20207" s="217"/>
      <c r="G20207" s="217"/>
      <c r="H20207" s="222"/>
      <c r="I20207" s="64"/>
      <c r="J20207" s="64"/>
      <c r="K20207" s="64"/>
      <c r="L20207" s="64"/>
      <c r="M20207" s="217"/>
      <c r="N20207" s="217"/>
      <c r="O20207" s="64"/>
      <c r="P20207" s="223"/>
      <c r="Q20207" s="64"/>
      <c r="R20207" s="64"/>
      <c r="S20207" s="64"/>
      <c r="T20207" s="64"/>
      <c r="U20207" s="224"/>
      <c r="V20207" s="64"/>
      <c r="W20207" s="143"/>
      <c r="X20207" s="143"/>
      <c r="AA20207" s="56"/>
      <c r="AE20207" s="56"/>
      <c r="AI20207" s="56"/>
      <c r="AM20207" s="56"/>
      <c r="AN20207" s="56"/>
      <c r="AO20207" s="56"/>
      <c r="AP20207" s="56"/>
      <c r="AQ20207" s="64"/>
      <c r="AR20207" s="64"/>
      <c r="AS20207" s="64"/>
      <c r="AT20207" s="64"/>
      <c r="AU20207" s="64"/>
      <c r="AV20207" s="64"/>
      <c r="AW20207" s="64"/>
      <c r="AX20207" s="64"/>
      <c r="AY20207" s="64"/>
      <c r="AZ20207" s="64"/>
      <c r="BA20207" s="64"/>
      <c r="BB20207" s="64"/>
      <c r="BC20207" s="64"/>
      <c r="BD20207" s="234"/>
      <c r="BE20207" s="234"/>
      <c r="BF20207" s="64"/>
      <c r="BG20207" s="64"/>
      <c r="BH20207" s="282"/>
      <c r="BI20207" s="283"/>
      <c r="BJ20207" s="283"/>
      <c r="BK20207" s="283"/>
      <c r="BL20207" s="283"/>
      <c r="BM20207" s="283"/>
      <c r="BN20207" s="283"/>
      <c r="BO20207" s="283"/>
      <c r="BP20207" s="283"/>
      <c r="BQ20207" s="283"/>
      <c r="BR20207" s="282"/>
      <c r="BS20207" s="282"/>
      <c r="BT20207" s="282"/>
      <c r="BU20207" s="282"/>
      <c r="BV20207" s="282"/>
      <c r="BW20207" s="282"/>
      <c r="BX20207" s="282"/>
      <c r="BY20207" s="282"/>
      <c r="BZ20207" s="282"/>
      <c r="CA20207" s="283"/>
      <c r="CB20207" s="266"/>
    </row>
    <row r="20208" spans="1:80" s="55" customFormat="1" ht="12.95" customHeight="1" x14ac:dyDescent="0.2">
      <c r="A20208" s="64"/>
      <c r="B20208" s="222"/>
      <c r="C20208" s="64"/>
      <c r="D20208" s="64"/>
      <c r="E20208" s="217"/>
      <c r="F20208" s="217"/>
      <c r="G20208" s="217"/>
      <c r="H20208" s="222"/>
      <c r="I20208" s="64"/>
      <c r="J20208" s="64"/>
      <c r="K20208" s="64"/>
      <c r="L20208" s="64"/>
      <c r="M20208" s="217"/>
      <c r="N20208" s="217"/>
      <c r="O20208" s="64"/>
      <c r="P20208" s="223"/>
      <c r="Q20208" s="64"/>
      <c r="R20208" s="64"/>
      <c r="S20208" s="64"/>
      <c r="T20208" s="64"/>
      <c r="U20208" s="224"/>
      <c r="V20208" s="64"/>
      <c r="W20208" s="143"/>
      <c r="X20208" s="143"/>
      <c r="AA20208" s="56"/>
      <c r="AE20208" s="56"/>
      <c r="AI20208" s="56"/>
      <c r="AM20208" s="56"/>
      <c r="AN20208" s="56"/>
      <c r="AO20208" s="56"/>
      <c r="AP20208" s="56"/>
      <c r="AQ20208" s="64"/>
      <c r="AR20208" s="64"/>
      <c r="AS20208" s="64"/>
      <c r="AT20208" s="64"/>
      <c r="AU20208" s="64"/>
      <c r="AV20208" s="64"/>
      <c r="AW20208" s="64"/>
      <c r="AX20208" s="64"/>
      <c r="AY20208" s="64"/>
      <c r="AZ20208" s="64"/>
      <c r="BA20208" s="64"/>
      <c r="BB20208" s="64"/>
      <c r="BC20208" s="64"/>
      <c r="BD20208" s="234"/>
      <c r="BE20208" s="234"/>
      <c r="BF20208" s="64"/>
      <c r="BG20208" s="64"/>
      <c r="BH20208" s="282"/>
      <c r="BI20208" s="283"/>
      <c r="BJ20208" s="283"/>
      <c r="BK20208" s="283"/>
      <c r="BL20208" s="283"/>
      <c r="BM20208" s="283"/>
      <c r="BN20208" s="283"/>
      <c r="BO20208" s="283"/>
      <c r="BP20208" s="283"/>
      <c r="BQ20208" s="283"/>
      <c r="BR20208" s="282"/>
      <c r="BS20208" s="282"/>
      <c r="BT20208" s="282"/>
      <c r="BU20208" s="282"/>
      <c r="BV20208" s="282"/>
      <c r="BW20208" s="282"/>
      <c r="BX20208" s="282"/>
      <c r="BY20208" s="282"/>
      <c r="BZ20208" s="282"/>
      <c r="CA20208" s="283"/>
      <c r="CB20208" s="266"/>
    </row>
    <row r="20209" spans="1:80" s="55" customFormat="1" ht="12.95" customHeight="1" x14ac:dyDescent="0.2">
      <c r="A20209" s="64"/>
      <c r="B20209" s="222"/>
      <c r="C20209" s="64"/>
      <c r="D20209" s="64"/>
      <c r="E20209" s="217"/>
      <c r="F20209" s="217"/>
      <c r="G20209" s="217"/>
      <c r="H20209" s="222"/>
      <c r="I20209" s="64"/>
      <c r="J20209" s="64"/>
      <c r="K20209" s="64"/>
      <c r="L20209" s="64"/>
      <c r="M20209" s="217"/>
      <c r="N20209" s="217"/>
      <c r="O20209" s="64"/>
      <c r="P20209" s="223"/>
      <c r="Q20209" s="64"/>
      <c r="R20209" s="64"/>
      <c r="S20209" s="64"/>
      <c r="T20209" s="64"/>
      <c r="U20209" s="224"/>
      <c r="V20209" s="64"/>
      <c r="W20209" s="143"/>
      <c r="X20209" s="143"/>
      <c r="AA20209" s="56"/>
      <c r="AE20209" s="56"/>
      <c r="AI20209" s="56"/>
      <c r="AM20209" s="56"/>
      <c r="AN20209" s="56"/>
      <c r="AO20209" s="56"/>
      <c r="AP20209" s="56"/>
      <c r="AQ20209" s="64"/>
      <c r="AR20209" s="64"/>
      <c r="AS20209" s="64"/>
      <c r="AT20209" s="64"/>
      <c r="AU20209" s="64"/>
      <c r="AV20209" s="64"/>
      <c r="AW20209" s="64"/>
      <c r="AX20209" s="64"/>
      <c r="AY20209" s="64"/>
      <c r="AZ20209" s="64"/>
      <c r="BA20209" s="64"/>
      <c r="BB20209" s="64"/>
      <c r="BC20209" s="64"/>
      <c r="BD20209" s="234"/>
      <c r="BE20209" s="234"/>
      <c r="BF20209" s="64"/>
      <c r="BG20209" s="64"/>
      <c r="BH20209" s="282"/>
      <c r="BI20209" s="283"/>
      <c r="BJ20209" s="283"/>
      <c r="BK20209" s="283"/>
      <c r="BL20209" s="283"/>
      <c r="BM20209" s="283"/>
      <c r="BN20209" s="283"/>
      <c r="BO20209" s="283"/>
      <c r="BP20209" s="283"/>
      <c r="BQ20209" s="283"/>
      <c r="BR20209" s="282"/>
      <c r="BS20209" s="282"/>
      <c r="BT20209" s="282"/>
      <c r="BU20209" s="282"/>
      <c r="BV20209" s="282"/>
      <c r="BW20209" s="282"/>
      <c r="BX20209" s="282"/>
      <c r="BY20209" s="282"/>
      <c r="BZ20209" s="282"/>
      <c r="CA20209" s="283"/>
      <c r="CB20209" s="266"/>
    </row>
    <row r="20210" spans="1:80" s="55" customFormat="1" ht="12.95" customHeight="1" x14ac:dyDescent="0.2">
      <c r="A20210" s="64"/>
      <c r="B20210" s="222"/>
      <c r="C20210" s="64"/>
      <c r="D20210" s="64"/>
      <c r="E20210" s="217"/>
      <c r="F20210" s="217"/>
      <c r="G20210" s="217"/>
      <c r="H20210" s="222"/>
      <c r="I20210" s="64"/>
      <c r="J20210" s="64"/>
      <c r="K20210" s="64"/>
      <c r="L20210" s="64"/>
      <c r="M20210" s="217"/>
      <c r="N20210" s="217"/>
      <c r="O20210" s="64"/>
      <c r="P20210" s="223"/>
      <c r="Q20210" s="64"/>
      <c r="R20210" s="64"/>
      <c r="S20210" s="64"/>
      <c r="T20210" s="64"/>
      <c r="U20210" s="224"/>
      <c r="V20210" s="64"/>
      <c r="W20210" s="143"/>
      <c r="X20210" s="143"/>
      <c r="AA20210" s="56"/>
      <c r="AE20210" s="56"/>
      <c r="AI20210" s="56"/>
      <c r="AM20210" s="56"/>
      <c r="AN20210" s="56"/>
      <c r="AO20210" s="56"/>
      <c r="AP20210" s="56"/>
      <c r="AQ20210" s="64"/>
      <c r="AR20210" s="64"/>
      <c r="AS20210" s="64"/>
      <c r="AT20210" s="64"/>
      <c r="AU20210" s="64"/>
      <c r="AV20210" s="64"/>
      <c r="AW20210" s="64"/>
      <c r="AX20210" s="64"/>
      <c r="AY20210" s="64"/>
      <c r="AZ20210" s="64"/>
      <c r="BA20210" s="64"/>
      <c r="BB20210" s="64"/>
      <c r="BC20210" s="64"/>
      <c r="BD20210" s="234"/>
      <c r="BE20210" s="234"/>
      <c r="BF20210" s="64"/>
      <c r="BG20210" s="64"/>
      <c r="BH20210" s="282"/>
      <c r="BI20210" s="283"/>
      <c r="BJ20210" s="283"/>
      <c r="BK20210" s="283"/>
      <c r="BL20210" s="283"/>
      <c r="BM20210" s="283"/>
      <c r="BN20210" s="283"/>
      <c r="BO20210" s="283"/>
      <c r="BP20210" s="283"/>
      <c r="BQ20210" s="283"/>
      <c r="BR20210" s="282"/>
      <c r="BS20210" s="282"/>
      <c r="BT20210" s="282"/>
      <c r="BU20210" s="282"/>
      <c r="BV20210" s="282"/>
      <c r="BW20210" s="282"/>
      <c r="BX20210" s="282"/>
      <c r="BY20210" s="282"/>
      <c r="BZ20210" s="282"/>
      <c r="CA20210" s="283"/>
      <c r="CB20210" s="266"/>
    </row>
    <row r="20211" spans="1:80" s="55" customFormat="1" ht="12.95" customHeight="1" x14ac:dyDescent="0.2">
      <c r="A20211" s="64"/>
      <c r="B20211" s="222"/>
      <c r="C20211" s="64"/>
      <c r="D20211" s="64"/>
      <c r="E20211" s="217"/>
      <c r="F20211" s="217"/>
      <c r="G20211" s="217"/>
      <c r="H20211" s="222"/>
      <c r="I20211" s="64"/>
      <c r="J20211" s="64"/>
      <c r="K20211" s="64"/>
      <c r="L20211" s="64"/>
      <c r="M20211" s="217"/>
      <c r="N20211" s="217"/>
      <c r="O20211" s="64"/>
      <c r="P20211" s="223"/>
      <c r="Q20211" s="64"/>
      <c r="R20211" s="64"/>
      <c r="S20211" s="64"/>
      <c r="T20211" s="64"/>
      <c r="U20211" s="224"/>
      <c r="V20211" s="64"/>
      <c r="W20211" s="143"/>
      <c r="X20211" s="143"/>
      <c r="AA20211" s="56"/>
      <c r="AE20211" s="56"/>
      <c r="AI20211" s="56"/>
      <c r="AM20211" s="56"/>
      <c r="AN20211" s="56"/>
      <c r="AO20211" s="56"/>
      <c r="AP20211" s="56"/>
      <c r="AQ20211" s="64"/>
      <c r="AR20211" s="64"/>
      <c r="AS20211" s="64"/>
      <c r="AT20211" s="64"/>
      <c r="AU20211" s="64"/>
      <c r="AV20211" s="64"/>
      <c r="AW20211" s="64"/>
      <c r="AX20211" s="64"/>
      <c r="AY20211" s="64"/>
      <c r="AZ20211" s="64"/>
      <c r="BA20211" s="64"/>
      <c r="BB20211" s="64"/>
      <c r="BC20211" s="64"/>
      <c r="BD20211" s="234"/>
      <c r="BE20211" s="234"/>
      <c r="BF20211" s="64"/>
      <c r="BG20211" s="64"/>
      <c r="BH20211" s="282"/>
      <c r="BI20211" s="283"/>
      <c r="BJ20211" s="283"/>
      <c r="BK20211" s="283"/>
      <c r="BL20211" s="283"/>
      <c r="BM20211" s="283"/>
      <c r="BN20211" s="283"/>
      <c r="BO20211" s="283"/>
      <c r="BP20211" s="283"/>
      <c r="BQ20211" s="283"/>
      <c r="BR20211" s="282"/>
      <c r="BS20211" s="282"/>
      <c r="BT20211" s="282"/>
      <c r="BU20211" s="282"/>
      <c r="BV20211" s="282"/>
      <c r="BW20211" s="282"/>
      <c r="BX20211" s="282"/>
      <c r="BY20211" s="282"/>
      <c r="BZ20211" s="282"/>
      <c r="CA20211" s="283"/>
      <c r="CB20211" s="266"/>
    </row>
    <row r="20212" spans="1:80" s="55" customFormat="1" ht="12.95" customHeight="1" x14ac:dyDescent="0.2">
      <c r="A20212" s="64"/>
      <c r="B20212" s="222"/>
      <c r="C20212" s="64"/>
      <c r="D20212" s="64"/>
      <c r="E20212" s="217"/>
      <c r="F20212" s="217"/>
      <c r="G20212" s="217"/>
      <c r="H20212" s="222"/>
      <c r="I20212" s="64"/>
      <c r="J20212" s="64"/>
      <c r="K20212" s="64"/>
      <c r="L20212" s="64"/>
      <c r="M20212" s="217"/>
      <c r="N20212" s="217"/>
      <c r="O20212" s="64"/>
      <c r="P20212" s="223"/>
      <c r="Q20212" s="64"/>
      <c r="R20212" s="64"/>
      <c r="S20212" s="64"/>
      <c r="T20212" s="64"/>
      <c r="U20212" s="224"/>
      <c r="V20212" s="64"/>
      <c r="W20212" s="143"/>
      <c r="X20212" s="143"/>
      <c r="AA20212" s="56"/>
      <c r="AE20212" s="56"/>
      <c r="AI20212" s="56"/>
      <c r="AM20212" s="56"/>
      <c r="AN20212" s="56"/>
      <c r="AO20212" s="56"/>
      <c r="AP20212" s="56"/>
      <c r="AQ20212" s="64"/>
      <c r="AR20212" s="64"/>
      <c r="AS20212" s="64"/>
      <c r="AT20212" s="64"/>
      <c r="AU20212" s="64"/>
      <c r="AV20212" s="64"/>
      <c r="AW20212" s="64"/>
      <c r="AX20212" s="64"/>
      <c r="AY20212" s="64"/>
      <c r="AZ20212" s="64"/>
      <c r="BA20212" s="64"/>
      <c r="BB20212" s="64"/>
      <c r="BC20212" s="64"/>
      <c r="BD20212" s="234"/>
      <c r="BE20212" s="234"/>
      <c r="BF20212" s="64"/>
      <c r="BG20212" s="64"/>
      <c r="BH20212" s="282"/>
      <c r="BI20212" s="283"/>
      <c r="BJ20212" s="283"/>
      <c r="BK20212" s="283"/>
      <c r="BL20212" s="283"/>
      <c r="BM20212" s="283"/>
      <c r="BN20212" s="283"/>
      <c r="BO20212" s="283"/>
      <c r="BP20212" s="283"/>
      <c r="BQ20212" s="283"/>
      <c r="BR20212" s="282"/>
      <c r="BS20212" s="282"/>
      <c r="BT20212" s="282"/>
      <c r="BU20212" s="282"/>
      <c r="BV20212" s="282"/>
      <c r="BW20212" s="282"/>
      <c r="BX20212" s="282"/>
      <c r="BY20212" s="282"/>
      <c r="BZ20212" s="282"/>
      <c r="CA20212" s="283"/>
      <c r="CB20212" s="266"/>
    </row>
    <row r="20213" spans="1:80" s="55" customFormat="1" ht="12.95" customHeight="1" x14ac:dyDescent="0.2">
      <c r="A20213" s="64"/>
      <c r="B20213" s="222"/>
      <c r="C20213" s="64"/>
      <c r="D20213" s="64"/>
      <c r="E20213" s="217"/>
      <c r="F20213" s="217"/>
      <c r="G20213" s="217"/>
      <c r="H20213" s="222"/>
      <c r="I20213" s="64"/>
      <c r="J20213" s="64"/>
      <c r="K20213" s="64"/>
      <c r="L20213" s="64"/>
      <c r="M20213" s="217"/>
      <c r="N20213" s="217"/>
      <c r="O20213" s="64"/>
      <c r="P20213" s="223"/>
      <c r="Q20213" s="64"/>
      <c r="R20213" s="64"/>
      <c r="S20213" s="64"/>
      <c r="T20213" s="64"/>
      <c r="U20213" s="224"/>
      <c r="V20213" s="64"/>
      <c r="W20213" s="143"/>
      <c r="X20213" s="143"/>
      <c r="AA20213" s="56"/>
      <c r="AE20213" s="56"/>
      <c r="AI20213" s="56"/>
      <c r="AM20213" s="56"/>
      <c r="AN20213" s="56"/>
      <c r="AO20213" s="56"/>
      <c r="AP20213" s="56"/>
      <c r="AQ20213" s="64"/>
      <c r="AR20213" s="64"/>
      <c r="AS20213" s="64"/>
      <c r="AT20213" s="64"/>
      <c r="AU20213" s="64"/>
      <c r="AV20213" s="64"/>
      <c r="AW20213" s="64"/>
      <c r="AX20213" s="64"/>
      <c r="AY20213" s="64"/>
      <c r="AZ20213" s="64"/>
      <c r="BA20213" s="64"/>
      <c r="BB20213" s="64"/>
      <c r="BC20213" s="64"/>
      <c r="BD20213" s="234"/>
      <c r="BE20213" s="234"/>
      <c r="BF20213" s="64"/>
      <c r="BG20213" s="64"/>
      <c r="BH20213" s="282"/>
      <c r="BI20213" s="283"/>
      <c r="BJ20213" s="283"/>
      <c r="BK20213" s="283"/>
      <c r="BL20213" s="283"/>
      <c r="BM20213" s="283"/>
      <c r="BN20213" s="283"/>
      <c r="BO20213" s="283"/>
      <c r="BP20213" s="283"/>
      <c r="BQ20213" s="283"/>
      <c r="BR20213" s="282"/>
      <c r="BS20213" s="282"/>
      <c r="BT20213" s="282"/>
      <c r="BU20213" s="282"/>
      <c r="BV20213" s="282"/>
      <c r="BW20213" s="282"/>
      <c r="BX20213" s="282"/>
      <c r="BY20213" s="282"/>
      <c r="BZ20213" s="282"/>
      <c r="CA20213" s="283"/>
      <c r="CB20213" s="266"/>
    </row>
    <row r="20214" spans="1:80" s="55" customFormat="1" ht="12.95" customHeight="1" x14ac:dyDescent="0.2">
      <c r="A20214" s="64"/>
      <c r="B20214" s="222"/>
      <c r="C20214" s="64"/>
      <c r="D20214" s="64"/>
      <c r="E20214" s="217"/>
      <c r="F20214" s="217"/>
      <c r="G20214" s="217"/>
      <c r="H20214" s="222"/>
      <c r="I20214" s="64"/>
      <c r="J20214" s="64"/>
      <c r="K20214" s="64"/>
      <c r="L20214" s="64"/>
      <c r="M20214" s="217"/>
      <c r="N20214" s="217"/>
      <c r="O20214" s="64"/>
      <c r="P20214" s="223"/>
      <c r="Q20214" s="64"/>
      <c r="R20214" s="64"/>
      <c r="S20214" s="64"/>
      <c r="T20214" s="64"/>
      <c r="U20214" s="224"/>
      <c r="V20214" s="64"/>
      <c r="W20214" s="143"/>
      <c r="X20214" s="143"/>
      <c r="AA20214" s="56"/>
      <c r="AE20214" s="56"/>
      <c r="AI20214" s="56"/>
      <c r="AM20214" s="56"/>
      <c r="AN20214" s="56"/>
      <c r="AO20214" s="56"/>
      <c r="AP20214" s="56"/>
      <c r="AQ20214" s="64"/>
      <c r="AR20214" s="64"/>
      <c r="AS20214" s="64"/>
      <c r="AT20214" s="64"/>
      <c r="AU20214" s="64"/>
      <c r="AV20214" s="64"/>
      <c r="AW20214" s="64"/>
      <c r="AX20214" s="64"/>
      <c r="AY20214" s="64"/>
      <c r="AZ20214" s="64"/>
      <c r="BA20214" s="64"/>
      <c r="BB20214" s="64"/>
      <c r="BC20214" s="64"/>
      <c r="BD20214" s="234"/>
      <c r="BE20214" s="234"/>
      <c r="BF20214" s="64"/>
      <c r="BG20214" s="64"/>
      <c r="BH20214" s="282"/>
      <c r="BI20214" s="283"/>
      <c r="BJ20214" s="283"/>
      <c r="BK20214" s="283"/>
      <c r="BL20214" s="283"/>
      <c r="BM20214" s="283"/>
      <c r="BN20214" s="283"/>
      <c r="BO20214" s="283"/>
      <c r="BP20214" s="283"/>
      <c r="BQ20214" s="283"/>
      <c r="BR20214" s="282"/>
      <c r="BS20214" s="282"/>
      <c r="BT20214" s="282"/>
      <c r="BU20214" s="282"/>
      <c r="BV20214" s="282"/>
      <c r="BW20214" s="282"/>
      <c r="BX20214" s="282"/>
      <c r="BY20214" s="282"/>
      <c r="BZ20214" s="282"/>
      <c r="CA20214" s="283"/>
      <c r="CB20214" s="266"/>
    </row>
    <row r="20215" spans="1:80" s="55" customFormat="1" ht="12.95" customHeight="1" x14ac:dyDescent="0.2">
      <c r="A20215" s="64"/>
      <c r="B20215" s="222"/>
      <c r="C20215" s="64"/>
      <c r="D20215" s="64"/>
      <c r="E20215" s="217"/>
      <c r="F20215" s="217"/>
      <c r="G20215" s="217"/>
      <c r="H20215" s="222"/>
      <c r="I20215" s="64"/>
      <c r="J20215" s="64"/>
      <c r="K20215" s="64"/>
      <c r="L20215" s="64"/>
      <c r="M20215" s="217"/>
      <c r="N20215" s="217"/>
      <c r="O20215" s="64"/>
      <c r="P20215" s="223"/>
      <c r="Q20215" s="64"/>
      <c r="R20215" s="64"/>
      <c r="S20215" s="64"/>
      <c r="T20215" s="64"/>
      <c r="U20215" s="224"/>
      <c r="V20215" s="64"/>
      <c r="W20215" s="143"/>
      <c r="X20215" s="143"/>
      <c r="AA20215" s="56"/>
      <c r="AE20215" s="56"/>
      <c r="AI20215" s="56"/>
      <c r="AM20215" s="56"/>
      <c r="AN20215" s="56"/>
      <c r="AO20215" s="56"/>
      <c r="AP20215" s="56"/>
      <c r="AQ20215" s="64"/>
      <c r="AR20215" s="64"/>
      <c r="AS20215" s="64"/>
      <c r="AT20215" s="64"/>
      <c r="AU20215" s="64"/>
      <c r="AV20215" s="64"/>
      <c r="AW20215" s="64"/>
      <c r="AX20215" s="64"/>
      <c r="AY20215" s="64"/>
      <c r="AZ20215" s="64"/>
      <c r="BA20215" s="64"/>
      <c r="BB20215" s="64"/>
      <c r="BC20215" s="64"/>
      <c r="BD20215" s="234"/>
      <c r="BE20215" s="234"/>
      <c r="BF20215" s="64"/>
      <c r="BG20215" s="64"/>
      <c r="BH20215" s="282"/>
      <c r="BI20215" s="283"/>
      <c r="BJ20215" s="283"/>
      <c r="BK20215" s="283"/>
      <c r="BL20215" s="283"/>
      <c r="BM20215" s="283"/>
      <c r="BN20215" s="283"/>
      <c r="BO20215" s="283"/>
      <c r="BP20215" s="283"/>
      <c r="BQ20215" s="283"/>
      <c r="BR20215" s="282"/>
      <c r="BS20215" s="282"/>
      <c r="BT20215" s="282"/>
      <c r="BU20215" s="282"/>
      <c r="BV20215" s="282"/>
      <c r="BW20215" s="282"/>
      <c r="BX20215" s="282"/>
      <c r="BY20215" s="282"/>
      <c r="BZ20215" s="282"/>
      <c r="CA20215" s="283"/>
      <c r="CB20215" s="266"/>
    </row>
    <row r="20216" spans="1:80" s="55" customFormat="1" ht="12.95" customHeight="1" x14ac:dyDescent="0.2">
      <c r="A20216" s="64"/>
      <c r="B20216" s="222"/>
      <c r="C20216" s="64"/>
      <c r="D20216" s="64"/>
      <c r="E20216" s="217"/>
      <c r="F20216" s="217"/>
      <c r="G20216" s="217"/>
      <c r="H20216" s="222"/>
      <c r="I20216" s="64"/>
      <c r="J20216" s="64"/>
      <c r="K20216" s="64"/>
      <c r="L20216" s="64"/>
      <c r="M20216" s="217"/>
      <c r="N20216" s="217"/>
      <c r="O20216" s="64"/>
      <c r="P20216" s="223"/>
      <c r="Q20216" s="64"/>
      <c r="R20216" s="64"/>
      <c r="S20216" s="64"/>
      <c r="T20216" s="64"/>
      <c r="U20216" s="224"/>
      <c r="V20216" s="64"/>
      <c r="W20216" s="143"/>
      <c r="X20216" s="143"/>
      <c r="AA20216" s="56"/>
      <c r="AE20216" s="56"/>
      <c r="AI20216" s="56"/>
      <c r="AM20216" s="56"/>
      <c r="AN20216" s="56"/>
      <c r="AO20216" s="56"/>
      <c r="AP20216" s="56"/>
      <c r="AQ20216" s="64"/>
      <c r="AR20216" s="64"/>
      <c r="AS20216" s="64"/>
      <c r="AT20216" s="64"/>
      <c r="AU20216" s="64"/>
      <c r="AV20216" s="64"/>
      <c r="AW20216" s="64"/>
      <c r="AX20216" s="64"/>
      <c r="AY20216" s="64"/>
      <c r="AZ20216" s="64"/>
      <c r="BA20216" s="64"/>
      <c r="BB20216" s="64"/>
      <c r="BC20216" s="64"/>
      <c r="BD20216" s="234"/>
      <c r="BE20216" s="234"/>
      <c r="BF20216" s="64"/>
      <c r="BG20216" s="64"/>
      <c r="BH20216" s="282"/>
      <c r="BI20216" s="283"/>
      <c r="BJ20216" s="283"/>
      <c r="BK20216" s="283"/>
      <c r="BL20216" s="283"/>
      <c r="BM20216" s="283"/>
      <c r="BN20216" s="283"/>
      <c r="BO20216" s="283"/>
      <c r="BP20216" s="283"/>
      <c r="BQ20216" s="283"/>
      <c r="BR20216" s="282"/>
      <c r="BS20216" s="282"/>
      <c r="BT20216" s="282"/>
      <c r="BU20216" s="282"/>
      <c r="BV20216" s="282"/>
      <c r="BW20216" s="282"/>
      <c r="BX20216" s="282"/>
      <c r="BY20216" s="282"/>
      <c r="BZ20216" s="282"/>
      <c r="CA20216" s="283"/>
      <c r="CB20216" s="266"/>
    </row>
    <row r="20217" spans="1:80" s="55" customFormat="1" ht="12.95" customHeight="1" x14ac:dyDescent="0.2">
      <c r="A20217" s="64"/>
      <c r="B20217" s="222"/>
      <c r="C20217" s="64"/>
      <c r="D20217" s="64"/>
      <c r="E20217" s="217"/>
      <c r="F20217" s="217"/>
      <c r="G20217" s="217"/>
      <c r="H20217" s="222"/>
      <c r="I20217" s="64"/>
      <c r="J20217" s="64"/>
      <c r="K20217" s="64"/>
      <c r="L20217" s="64"/>
      <c r="M20217" s="217"/>
      <c r="N20217" s="217"/>
      <c r="O20217" s="64"/>
      <c r="P20217" s="223"/>
      <c r="Q20217" s="64"/>
      <c r="R20217" s="64"/>
      <c r="S20217" s="64"/>
      <c r="T20217" s="64"/>
      <c r="U20217" s="224"/>
      <c r="V20217" s="64"/>
      <c r="W20217" s="143"/>
      <c r="X20217" s="143"/>
      <c r="AA20217" s="56"/>
      <c r="AE20217" s="56"/>
      <c r="AI20217" s="56"/>
      <c r="AM20217" s="56"/>
      <c r="AN20217" s="56"/>
      <c r="AO20217" s="56"/>
      <c r="AP20217" s="56"/>
      <c r="AQ20217" s="64"/>
      <c r="AR20217" s="64"/>
      <c r="AS20217" s="64"/>
      <c r="AT20217" s="64"/>
      <c r="AU20217" s="64"/>
      <c r="AV20217" s="64"/>
      <c r="AW20217" s="64"/>
      <c r="AX20217" s="64"/>
      <c r="AY20217" s="64"/>
      <c r="AZ20217" s="64"/>
      <c r="BA20217" s="64"/>
      <c r="BB20217" s="64"/>
      <c r="BC20217" s="64"/>
      <c r="BD20217" s="234"/>
      <c r="BE20217" s="234"/>
      <c r="BF20217" s="64"/>
      <c r="BG20217" s="64"/>
      <c r="BH20217" s="282"/>
      <c r="BI20217" s="283"/>
      <c r="BJ20217" s="283"/>
      <c r="BK20217" s="283"/>
      <c r="BL20217" s="283"/>
      <c r="BM20217" s="283"/>
      <c r="BN20217" s="283"/>
      <c r="BO20217" s="283"/>
      <c r="BP20217" s="283"/>
      <c r="BQ20217" s="283"/>
      <c r="BR20217" s="282"/>
      <c r="BS20217" s="282"/>
      <c r="BT20217" s="282"/>
      <c r="BU20217" s="282"/>
      <c r="BV20217" s="282"/>
      <c r="BW20217" s="282"/>
      <c r="BX20217" s="282"/>
      <c r="BY20217" s="282"/>
      <c r="BZ20217" s="282"/>
      <c r="CA20217" s="283"/>
      <c r="CB20217" s="266"/>
    </row>
    <row r="20218" spans="1:80" s="55" customFormat="1" ht="12.95" customHeight="1" x14ac:dyDescent="0.2">
      <c r="A20218" s="64"/>
      <c r="B20218" s="222"/>
      <c r="C20218" s="64"/>
      <c r="D20218" s="64"/>
      <c r="E20218" s="217"/>
      <c r="F20218" s="217"/>
      <c r="G20218" s="217"/>
      <c r="H20218" s="222"/>
      <c r="I20218" s="64"/>
      <c r="J20218" s="64"/>
      <c r="K20218" s="64"/>
      <c r="L20218" s="64"/>
      <c r="M20218" s="217"/>
      <c r="N20218" s="217"/>
      <c r="O20218" s="64"/>
      <c r="P20218" s="223"/>
      <c r="Q20218" s="64"/>
      <c r="R20218" s="64"/>
      <c r="S20218" s="64"/>
      <c r="T20218" s="64"/>
      <c r="U20218" s="224"/>
      <c r="V20218" s="64"/>
      <c r="W20218" s="143"/>
      <c r="X20218" s="143"/>
      <c r="AA20218" s="56"/>
      <c r="AE20218" s="56"/>
      <c r="AI20218" s="56"/>
      <c r="AM20218" s="56"/>
      <c r="AN20218" s="56"/>
      <c r="AO20218" s="56"/>
      <c r="AP20218" s="56"/>
      <c r="AQ20218" s="64"/>
      <c r="AR20218" s="64"/>
      <c r="AS20218" s="64"/>
      <c r="AT20218" s="64"/>
      <c r="AU20218" s="64"/>
      <c r="AV20218" s="64"/>
      <c r="AW20218" s="64"/>
      <c r="AX20218" s="64"/>
      <c r="AY20218" s="64"/>
      <c r="AZ20218" s="64"/>
      <c r="BA20218" s="64"/>
      <c r="BB20218" s="64"/>
      <c r="BC20218" s="64"/>
      <c r="BD20218" s="234"/>
      <c r="BE20218" s="234"/>
      <c r="BF20218" s="64"/>
      <c r="BG20218" s="64"/>
      <c r="BH20218" s="282"/>
      <c r="BI20218" s="283"/>
      <c r="BJ20218" s="283"/>
      <c r="BK20218" s="283"/>
      <c r="BL20218" s="283"/>
      <c r="BM20218" s="283"/>
      <c r="BN20218" s="283"/>
      <c r="BO20218" s="283"/>
      <c r="BP20218" s="283"/>
      <c r="BQ20218" s="283"/>
      <c r="BR20218" s="282"/>
      <c r="BS20218" s="282"/>
      <c r="BT20218" s="282"/>
      <c r="BU20218" s="282"/>
      <c r="BV20218" s="282"/>
      <c r="BW20218" s="282"/>
      <c r="BX20218" s="282"/>
      <c r="BY20218" s="282"/>
      <c r="BZ20218" s="282"/>
      <c r="CA20218" s="283"/>
      <c r="CB20218" s="266"/>
    </row>
    <row r="20219" spans="1:80" s="55" customFormat="1" ht="12.95" customHeight="1" x14ac:dyDescent="0.2">
      <c r="A20219" s="64"/>
      <c r="B20219" s="222"/>
      <c r="C20219" s="64"/>
      <c r="D20219" s="64"/>
      <c r="E20219" s="217"/>
      <c r="F20219" s="217"/>
      <c r="G20219" s="217"/>
      <c r="H20219" s="222"/>
      <c r="I20219" s="64"/>
      <c r="J20219" s="64"/>
      <c r="K20219" s="64"/>
      <c r="L20219" s="64"/>
      <c r="M20219" s="217"/>
      <c r="N20219" s="217"/>
      <c r="O20219" s="64"/>
      <c r="P20219" s="223"/>
      <c r="Q20219" s="64"/>
      <c r="R20219" s="64"/>
      <c r="S20219" s="64"/>
      <c r="T20219" s="64"/>
      <c r="U20219" s="224"/>
      <c r="V20219" s="64"/>
      <c r="W20219" s="143"/>
      <c r="X20219" s="143"/>
      <c r="AA20219" s="56"/>
      <c r="AE20219" s="56"/>
      <c r="AI20219" s="56"/>
      <c r="AM20219" s="56"/>
      <c r="AN20219" s="56"/>
      <c r="AO20219" s="56"/>
      <c r="AP20219" s="56"/>
      <c r="AQ20219" s="64"/>
      <c r="AR20219" s="64"/>
      <c r="AS20219" s="64"/>
      <c r="AT20219" s="64"/>
      <c r="AU20219" s="64"/>
      <c r="AV20219" s="64"/>
      <c r="AW20219" s="64"/>
      <c r="AX20219" s="64"/>
      <c r="AY20219" s="64"/>
      <c r="AZ20219" s="64"/>
      <c r="BA20219" s="64"/>
      <c r="BB20219" s="64"/>
      <c r="BC20219" s="64"/>
      <c r="BD20219" s="234"/>
      <c r="BE20219" s="234"/>
      <c r="BF20219" s="64"/>
      <c r="BG20219" s="64"/>
      <c r="BH20219" s="282"/>
      <c r="BI20219" s="283"/>
      <c r="BJ20219" s="283"/>
      <c r="BK20219" s="283"/>
      <c r="BL20219" s="283"/>
      <c r="BM20219" s="283"/>
      <c r="BN20219" s="283"/>
      <c r="BO20219" s="283"/>
      <c r="BP20219" s="283"/>
      <c r="BQ20219" s="283"/>
      <c r="BR20219" s="282"/>
      <c r="BS20219" s="282"/>
      <c r="BT20219" s="282"/>
      <c r="BU20219" s="282"/>
      <c r="BV20219" s="282"/>
      <c r="BW20219" s="282"/>
      <c r="BX20219" s="282"/>
      <c r="BY20219" s="282"/>
      <c r="BZ20219" s="282"/>
      <c r="CA20219" s="283"/>
      <c r="CB20219" s="266"/>
    </row>
    <row r="20220" spans="1:80" s="55" customFormat="1" ht="12.95" customHeight="1" x14ac:dyDescent="0.2">
      <c r="A20220" s="64"/>
      <c r="B20220" s="222"/>
      <c r="C20220" s="64"/>
      <c r="D20220" s="64"/>
      <c r="E20220" s="217"/>
      <c r="F20220" s="217"/>
      <c r="G20220" s="217"/>
      <c r="H20220" s="222"/>
      <c r="I20220" s="64"/>
      <c r="J20220" s="64"/>
      <c r="K20220" s="64"/>
      <c r="L20220" s="64"/>
      <c r="M20220" s="217"/>
      <c r="N20220" s="217"/>
      <c r="O20220" s="64"/>
      <c r="P20220" s="223"/>
      <c r="Q20220" s="64"/>
      <c r="R20220" s="64"/>
      <c r="S20220" s="64"/>
      <c r="T20220" s="64"/>
      <c r="U20220" s="224"/>
      <c r="V20220" s="64"/>
      <c r="W20220" s="143"/>
      <c r="X20220" s="143"/>
      <c r="AA20220" s="56"/>
      <c r="AE20220" s="56"/>
      <c r="AI20220" s="56"/>
      <c r="AM20220" s="56"/>
      <c r="AN20220" s="56"/>
      <c r="AO20220" s="56"/>
      <c r="AP20220" s="56"/>
      <c r="AQ20220" s="64"/>
      <c r="AR20220" s="64"/>
      <c r="AS20220" s="64"/>
      <c r="AT20220" s="64"/>
      <c r="AU20220" s="64"/>
      <c r="AV20220" s="64"/>
      <c r="AW20220" s="64"/>
      <c r="AX20220" s="64"/>
      <c r="AY20220" s="64"/>
      <c r="AZ20220" s="64"/>
      <c r="BA20220" s="64"/>
      <c r="BB20220" s="64"/>
      <c r="BC20220" s="64"/>
      <c r="BD20220" s="234"/>
      <c r="BE20220" s="234"/>
      <c r="BF20220" s="64"/>
      <c r="BG20220" s="64"/>
      <c r="BH20220" s="282"/>
      <c r="BI20220" s="283"/>
      <c r="BJ20220" s="283"/>
      <c r="BK20220" s="283"/>
      <c r="BL20220" s="283"/>
      <c r="BM20220" s="283"/>
      <c r="BN20220" s="283"/>
      <c r="BO20220" s="283"/>
      <c r="BP20220" s="283"/>
      <c r="BQ20220" s="283"/>
      <c r="BR20220" s="282"/>
      <c r="BS20220" s="282"/>
      <c r="BT20220" s="282"/>
      <c r="BU20220" s="282"/>
      <c r="BV20220" s="282"/>
      <c r="BW20220" s="282"/>
      <c r="BX20220" s="282"/>
      <c r="BY20220" s="282"/>
      <c r="BZ20220" s="282"/>
      <c r="CA20220" s="283"/>
      <c r="CB20220" s="266"/>
    </row>
    <row r="20221" spans="1:80" s="55" customFormat="1" ht="12.95" customHeight="1" x14ac:dyDescent="0.2">
      <c r="A20221" s="64"/>
      <c r="B20221" s="222"/>
      <c r="C20221" s="64"/>
      <c r="D20221" s="64"/>
      <c r="E20221" s="217"/>
      <c r="F20221" s="217"/>
      <c r="G20221" s="217"/>
      <c r="H20221" s="222"/>
      <c r="I20221" s="64"/>
      <c r="J20221" s="64"/>
      <c r="K20221" s="64"/>
      <c r="L20221" s="64"/>
      <c r="M20221" s="217"/>
      <c r="N20221" s="217"/>
      <c r="O20221" s="64"/>
      <c r="P20221" s="223"/>
      <c r="Q20221" s="64"/>
      <c r="R20221" s="64"/>
      <c r="S20221" s="64"/>
      <c r="T20221" s="64"/>
      <c r="U20221" s="224"/>
      <c r="V20221" s="64"/>
      <c r="W20221" s="143"/>
      <c r="X20221" s="143"/>
      <c r="AA20221" s="56"/>
      <c r="AE20221" s="56"/>
      <c r="AI20221" s="56"/>
      <c r="AM20221" s="56"/>
      <c r="AN20221" s="56"/>
      <c r="AO20221" s="56"/>
      <c r="AP20221" s="56"/>
      <c r="AQ20221" s="64"/>
      <c r="AR20221" s="64"/>
      <c r="AS20221" s="64"/>
      <c r="AT20221" s="64"/>
      <c r="AU20221" s="64"/>
      <c r="AV20221" s="64"/>
      <c r="AW20221" s="64"/>
      <c r="AX20221" s="64"/>
      <c r="AY20221" s="64"/>
      <c r="AZ20221" s="64"/>
      <c r="BA20221" s="64"/>
      <c r="BB20221" s="64"/>
      <c r="BC20221" s="64"/>
      <c r="BD20221" s="234"/>
      <c r="BE20221" s="234"/>
      <c r="BF20221" s="64"/>
      <c r="BG20221" s="64"/>
      <c r="BH20221" s="282"/>
      <c r="BI20221" s="283"/>
      <c r="BJ20221" s="283"/>
      <c r="BK20221" s="283"/>
      <c r="BL20221" s="283"/>
      <c r="BM20221" s="283"/>
      <c r="BN20221" s="283"/>
      <c r="BO20221" s="283"/>
      <c r="BP20221" s="283"/>
      <c r="BQ20221" s="283"/>
      <c r="BR20221" s="282"/>
      <c r="BS20221" s="282"/>
      <c r="BT20221" s="282"/>
      <c r="BU20221" s="282"/>
      <c r="BV20221" s="282"/>
      <c r="BW20221" s="282"/>
      <c r="BX20221" s="282"/>
      <c r="BY20221" s="282"/>
      <c r="BZ20221" s="282"/>
      <c r="CA20221" s="283"/>
      <c r="CB20221" s="266"/>
    </row>
    <row r="20222" spans="1:80" s="55" customFormat="1" ht="12.95" customHeight="1" x14ac:dyDescent="0.2">
      <c r="A20222" s="64"/>
      <c r="B20222" s="222"/>
      <c r="C20222" s="64"/>
      <c r="D20222" s="64"/>
      <c r="E20222" s="217"/>
      <c r="F20222" s="217"/>
      <c r="G20222" s="217"/>
      <c r="H20222" s="222"/>
      <c r="I20222" s="64"/>
      <c r="J20222" s="64"/>
      <c r="K20222" s="64"/>
      <c r="L20222" s="64"/>
      <c r="M20222" s="217"/>
      <c r="N20222" s="217"/>
      <c r="O20222" s="64"/>
      <c r="P20222" s="223"/>
      <c r="Q20222" s="64"/>
      <c r="R20222" s="64"/>
      <c r="S20222" s="64"/>
      <c r="T20222" s="64"/>
      <c r="U20222" s="224"/>
      <c r="V20222" s="64"/>
      <c r="W20222" s="143"/>
      <c r="X20222" s="143"/>
      <c r="AA20222" s="56"/>
      <c r="AE20222" s="56"/>
      <c r="AI20222" s="56"/>
      <c r="AM20222" s="56"/>
      <c r="AN20222" s="56"/>
      <c r="AO20222" s="56"/>
      <c r="AP20222" s="56"/>
      <c r="AQ20222" s="64"/>
      <c r="AR20222" s="64"/>
      <c r="AS20222" s="64"/>
      <c r="AT20222" s="64"/>
      <c r="AU20222" s="64"/>
      <c r="AV20222" s="64"/>
      <c r="AW20222" s="64"/>
      <c r="AX20222" s="64"/>
      <c r="AY20222" s="64"/>
      <c r="AZ20222" s="64"/>
      <c r="BA20222" s="64"/>
      <c r="BB20222" s="64"/>
      <c r="BC20222" s="64"/>
      <c r="BD20222" s="234"/>
      <c r="BE20222" s="234"/>
      <c r="BF20222" s="64"/>
      <c r="BG20222" s="64"/>
      <c r="BH20222" s="282"/>
      <c r="BI20222" s="283"/>
      <c r="BJ20222" s="283"/>
      <c r="BK20222" s="283"/>
      <c r="BL20222" s="283"/>
      <c r="BM20222" s="283"/>
      <c r="BN20222" s="283"/>
      <c r="BO20222" s="283"/>
      <c r="BP20222" s="283"/>
      <c r="BQ20222" s="283"/>
      <c r="BR20222" s="282"/>
      <c r="BS20222" s="282"/>
      <c r="BT20222" s="282"/>
      <c r="BU20222" s="282"/>
      <c r="BV20222" s="282"/>
      <c r="BW20222" s="282"/>
      <c r="BX20222" s="282"/>
      <c r="BY20222" s="282"/>
      <c r="BZ20222" s="282"/>
      <c r="CA20222" s="283"/>
      <c r="CB20222" s="266"/>
    </row>
    <row r="20223" spans="1:80" s="55" customFormat="1" ht="12.95" customHeight="1" x14ac:dyDescent="0.2">
      <c r="A20223" s="64"/>
      <c r="B20223" s="222"/>
      <c r="C20223" s="64"/>
      <c r="D20223" s="64"/>
      <c r="E20223" s="217"/>
      <c r="F20223" s="217"/>
      <c r="G20223" s="217"/>
      <c r="H20223" s="222"/>
      <c r="I20223" s="64"/>
      <c r="J20223" s="64"/>
      <c r="K20223" s="64"/>
      <c r="L20223" s="64"/>
      <c r="M20223" s="217"/>
      <c r="N20223" s="217"/>
      <c r="O20223" s="64"/>
      <c r="P20223" s="223"/>
      <c r="Q20223" s="64"/>
      <c r="R20223" s="64"/>
      <c r="S20223" s="64"/>
      <c r="T20223" s="64"/>
      <c r="U20223" s="224"/>
      <c r="V20223" s="64"/>
      <c r="W20223" s="143"/>
      <c r="X20223" s="143"/>
      <c r="AA20223" s="56"/>
      <c r="AE20223" s="56"/>
      <c r="AI20223" s="56"/>
      <c r="AM20223" s="56"/>
      <c r="AN20223" s="56"/>
      <c r="AO20223" s="56"/>
      <c r="AP20223" s="56"/>
      <c r="AQ20223" s="64"/>
      <c r="AR20223" s="64"/>
      <c r="AS20223" s="64"/>
      <c r="AT20223" s="64"/>
      <c r="AU20223" s="64"/>
      <c r="AV20223" s="64"/>
      <c r="AW20223" s="64"/>
      <c r="AX20223" s="64"/>
      <c r="AY20223" s="64"/>
      <c r="AZ20223" s="64"/>
      <c r="BA20223" s="64"/>
      <c r="BB20223" s="64"/>
      <c r="BC20223" s="64"/>
      <c r="BD20223" s="234"/>
      <c r="BE20223" s="234"/>
      <c r="BF20223" s="64"/>
      <c r="BG20223" s="64"/>
      <c r="BH20223" s="282"/>
      <c r="BI20223" s="283"/>
      <c r="BJ20223" s="283"/>
      <c r="BK20223" s="283"/>
      <c r="BL20223" s="283"/>
      <c r="BM20223" s="283"/>
      <c r="BN20223" s="283"/>
      <c r="BO20223" s="283"/>
      <c r="BP20223" s="283"/>
      <c r="BQ20223" s="283"/>
      <c r="BR20223" s="282"/>
      <c r="BS20223" s="282"/>
      <c r="BT20223" s="282"/>
      <c r="BU20223" s="282"/>
      <c r="BV20223" s="282"/>
      <c r="BW20223" s="282"/>
      <c r="BX20223" s="282"/>
      <c r="BY20223" s="282"/>
      <c r="BZ20223" s="282"/>
      <c r="CA20223" s="283"/>
      <c r="CB20223" s="266"/>
    </row>
    <row r="20224" spans="1:80" s="55" customFormat="1" ht="12.95" customHeight="1" x14ac:dyDescent="0.2">
      <c r="A20224" s="64"/>
      <c r="B20224" s="222"/>
      <c r="C20224" s="64"/>
      <c r="D20224" s="64"/>
      <c r="E20224" s="217"/>
      <c r="F20224" s="217"/>
      <c r="G20224" s="217"/>
      <c r="H20224" s="222"/>
      <c r="I20224" s="64"/>
      <c r="J20224" s="64"/>
      <c r="K20224" s="64"/>
      <c r="L20224" s="64"/>
      <c r="M20224" s="217"/>
      <c r="N20224" s="217"/>
      <c r="O20224" s="64"/>
      <c r="P20224" s="223"/>
      <c r="Q20224" s="64"/>
      <c r="R20224" s="64"/>
      <c r="S20224" s="64"/>
      <c r="T20224" s="64"/>
      <c r="U20224" s="224"/>
      <c r="V20224" s="64"/>
      <c r="W20224" s="143"/>
      <c r="X20224" s="143"/>
      <c r="AA20224" s="56"/>
      <c r="AE20224" s="56"/>
      <c r="AI20224" s="56"/>
      <c r="AM20224" s="56"/>
      <c r="AN20224" s="56"/>
      <c r="AO20224" s="56"/>
      <c r="AP20224" s="56"/>
      <c r="AQ20224" s="64"/>
      <c r="AR20224" s="64"/>
      <c r="AS20224" s="64"/>
      <c r="AT20224" s="64"/>
      <c r="AU20224" s="64"/>
      <c r="AV20224" s="64"/>
      <c r="AW20224" s="64"/>
      <c r="AX20224" s="64"/>
      <c r="AY20224" s="64"/>
      <c r="AZ20224" s="64"/>
      <c r="BA20224" s="64"/>
      <c r="BB20224" s="64"/>
      <c r="BC20224" s="64"/>
      <c r="BD20224" s="234"/>
      <c r="BE20224" s="234"/>
      <c r="BF20224" s="64"/>
      <c r="BG20224" s="64"/>
      <c r="BH20224" s="282"/>
      <c r="BI20224" s="283"/>
      <c r="BJ20224" s="283"/>
      <c r="BK20224" s="283"/>
      <c r="BL20224" s="283"/>
      <c r="BM20224" s="283"/>
      <c r="BN20224" s="283"/>
      <c r="BO20224" s="283"/>
      <c r="BP20224" s="283"/>
      <c r="BQ20224" s="283"/>
      <c r="BR20224" s="282"/>
      <c r="BS20224" s="282"/>
      <c r="BT20224" s="282"/>
      <c r="BU20224" s="282"/>
      <c r="BV20224" s="282"/>
      <c r="BW20224" s="282"/>
      <c r="BX20224" s="282"/>
      <c r="BY20224" s="282"/>
      <c r="BZ20224" s="282"/>
      <c r="CA20224" s="283"/>
      <c r="CB20224" s="266"/>
    </row>
    <row r="20225" spans="1:80" s="55" customFormat="1" ht="12.95" customHeight="1" x14ac:dyDescent="0.2">
      <c r="A20225" s="64"/>
      <c r="B20225" s="222"/>
      <c r="C20225" s="64"/>
      <c r="D20225" s="64"/>
      <c r="E20225" s="217"/>
      <c r="F20225" s="217"/>
      <c r="G20225" s="217"/>
      <c r="H20225" s="222"/>
      <c r="I20225" s="64"/>
      <c r="J20225" s="64"/>
      <c r="K20225" s="64"/>
      <c r="L20225" s="64"/>
      <c r="M20225" s="217"/>
      <c r="N20225" s="217"/>
      <c r="O20225" s="64"/>
      <c r="P20225" s="223"/>
      <c r="Q20225" s="64"/>
      <c r="R20225" s="64"/>
      <c r="S20225" s="64"/>
      <c r="T20225" s="64"/>
      <c r="U20225" s="224"/>
      <c r="V20225" s="64"/>
      <c r="W20225" s="143"/>
      <c r="X20225" s="143"/>
      <c r="AA20225" s="56"/>
      <c r="AE20225" s="56"/>
      <c r="AI20225" s="56"/>
      <c r="AM20225" s="56"/>
      <c r="AN20225" s="56"/>
      <c r="AO20225" s="56"/>
      <c r="AP20225" s="56"/>
      <c r="AQ20225" s="64"/>
      <c r="AR20225" s="64"/>
      <c r="AS20225" s="64"/>
      <c r="AT20225" s="64"/>
      <c r="AU20225" s="64"/>
      <c r="AV20225" s="64"/>
      <c r="AW20225" s="64"/>
      <c r="AX20225" s="64"/>
      <c r="AY20225" s="64"/>
      <c r="AZ20225" s="64"/>
      <c r="BA20225" s="64"/>
      <c r="BB20225" s="64"/>
      <c r="BC20225" s="64"/>
      <c r="BD20225" s="234"/>
      <c r="BE20225" s="234"/>
      <c r="BF20225" s="64"/>
      <c r="BG20225" s="64"/>
      <c r="BH20225" s="282"/>
      <c r="BI20225" s="283"/>
      <c r="BJ20225" s="283"/>
      <c r="BK20225" s="283"/>
      <c r="BL20225" s="283"/>
      <c r="BM20225" s="283"/>
      <c r="BN20225" s="283"/>
      <c r="BO20225" s="283"/>
      <c r="BP20225" s="283"/>
      <c r="BQ20225" s="283"/>
      <c r="BR20225" s="282"/>
      <c r="BS20225" s="282"/>
      <c r="BT20225" s="282"/>
      <c r="BU20225" s="282"/>
      <c r="BV20225" s="282"/>
      <c r="BW20225" s="282"/>
      <c r="BX20225" s="282"/>
      <c r="BY20225" s="282"/>
      <c r="BZ20225" s="282"/>
      <c r="CA20225" s="283"/>
      <c r="CB20225" s="266"/>
    </row>
    <row r="20226" spans="1:80" s="55" customFormat="1" ht="12.95" customHeight="1" x14ac:dyDescent="0.2">
      <c r="A20226" s="64"/>
      <c r="B20226" s="222"/>
      <c r="C20226" s="64"/>
      <c r="D20226" s="64"/>
      <c r="E20226" s="217"/>
      <c r="F20226" s="217"/>
      <c r="G20226" s="217"/>
      <c r="H20226" s="222"/>
      <c r="I20226" s="64"/>
      <c r="J20226" s="64"/>
      <c r="K20226" s="64"/>
      <c r="L20226" s="64"/>
      <c r="M20226" s="217"/>
      <c r="N20226" s="217"/>
      <c r="O20226" s="64"/>
      <c r="P20226" s="223"/>
      <c r="Q20226" s="64"/>
      <c r="R20226" s="64"/>
      <c r="S20226" s="64"/>
      <c r="T20226" s="64"/>
      <c r="U20226" s="224"/>
      <c r="V20226" s="64"/>
      <c r="W20226" s="143"/>
      <c r="X20226" s="143"/>
      <c r="AA20226" s="56"/>
      <c r="AE20226" s="56"/>
      <c r="AI20226" s="56"/>
      <c r="AM20226" s="56"/>
      <c r="AN20226" s="56"/>
      <c r="AO20226" s="56"/>
      <c r="AP20226" s="56"/>
      <c r="AQ20226" s="64"/>
      <c r="AR20226" s="64"/>
      <c r="AS20226" s="64"/>
      <c r="AT20226" s="64"/>
      <c r="AU20226" s="64"/>
      <c r="AV20226" s="64"/>
      <c r="AW20226" s="64"/>
      <c r="AX20226" s="64"/>
      <c r="AY20226" s="64"/>
      <c r="AZ20226" s="64"/>
      <c r="BA20226" s="64"/>
      <c r="BB20226" s="64"/>
      <c r="BC20226" s="64"/>
      <c r="BD20226" s="234"/>
      <c r="BE20226" s="234"/>
      <c r="BF20226" s="64"/>
      <c r="BG20226" s="64"/>
      <c r="BH20226" s="282"/>
      <c r="BI20226" s="283"/>
      <c r="BJ20226" s="283"/>
      <c r="BK20226" s="283"/>
      <c r="BL20226" s="283"/>
      <c r="BM20226" s="283"/>
      <c r="BN20226" s="283"/>
      <c r="BO20226" s="283"/>
      <c r="BP20226" s="283"/>
      <c r="BQ20226" s="283"/>
      <c r="BR20226" s="282"/>
      <c r="BS20226" s="282"/>
      <c r="BT20226" s="282"/>
      <c r="BU20226" s="282"/>
      <c r="BV20226" s="282"/>
      <c r="BW20226" s="282"/>
      <c r="BX20226" s="282"/>
      <c r="BY20226" s="282"/>
      <c r="BZ20226" s="282"/>
      <c r="CA20226" s="283"/>
      <c r="CB20226" s="266"/>
    </row>
    <row r="20227" spans="1:80" s="55" customFormat="1" ht="12.95" customHeight="1" x14ac:dyDescent="0.2">
      <c r="A20227" s="64"/>
      <c r="B20227" s="222"/>
      <c r="C20227" s="64"/>
      <c r="D20227" s="64"/>
      <c r="E20227" s="217"/>
      <c r="F20227" s="217"/>
      <c r="G20227" s="217"/>
      <c r="H20227" s="222"/>
      <c r="I20227" s="64"/>
      <c r="J20227" s="64"/>
      <c r="K20227" s="64"/>
      <c r="L20227" s="64"/>
      <c r="M20227" s="217"/>
      <c r="N20227" s="217"/>
      <c r="O20227" s="64"/>
      <c r="P20227" s="223"/>
      <c r="Q20227" s="64"/>
      <c r="R20227" s="64"/>
      <c r="S20227" s="64"/>
      <c r="T20227" s="64"/>
      <c r="U20227" s="224"/>
      <c r="V20227" s="64"/>
      <c r="W20227" s="143"/>
      <c r="X20227" s="143"/>
      <c r="AA20227" s="56"/>
      <c r="AE20227" s="56"/>
      <c r="AI20227" s="56"/>
      <c r="AM20227" s="56"/>
      <c r="AN20227" s="56"/>
      <c r="AO20227" s="56"/>
      <c r="AP20227" s="56"/>
      <c r="AQ20227" s="64"/>
      <c r="AR20227" s="64"/>
      <c r="AS20227" s="64"/>
      <c r="AT20227" s="64"/>
      <c r="AU20227" s="64"/>
      <c r="AV20227" s="64"/>
      <c r="AW20227" s="64"/>
      <c r="AX20227" s="64"/>
      <c r="AY20227" s="64"/>
      <c r="AZ20227" s="64"/>
      <c r="BA20227" s="64"/>
      <c r="BB20227" s="64"/>
      <c r="BC20227" s="64"/>
      <c r="BD20227" s="234"/>
      <c r="BE20227" s="234"/>
      <c r="BF20227" s="64"/>
      <c r="BG20227" s="64"/>
      <c r="BH20227" s="282"/>
      <c r="BI20227" s="283"/>
      <c r="BJ20227" s="283"/>
      <c r="BK20227" s="283"/>
      <c r="BL20227" s="283"/>
      <c r="BM20227" s="283"/>
      <c r="BN20227" s="283"/>
      <c r="BO20227" s="283"/>
      <c r="BP20227" s="283"/>
      <c r="BQ20227" s="283"/>
      <c r="BR20227" s="282"/>
      <c r="BS20227" s="282"/>
      <c r="BT20227" s="282"/>
      <c r="BU20227" s="282"/>
      <c r="BV20227" s="282"/>
      <c r="BW20227" s="282"/>
      <c r="BX20227" s="282"/>
      <c r="BY20227" s="282"/>
      <c r="BZ20227" s="282"/>
      <c r="CA20227" s="283"/>
      <c r="CB20227" s="266"/>
    </row>
    <row r="20228" spans="1:80" s="55" customFormat="1" ht="12.95" customHeight="1" x14ac:dyDescent="0.2">
      <c r="A20228" s="64"/>
      <c r="B20228" s="222"/>
      <c r="C20228" s="64"/>
      <c r="D20228" s="64"/>
      <c r="E20228" s="217"/>
      <c r="F20228" s="217"/>
      <c r="G20228" s="217"/>
      <c r="H20228" s="222"/>
      <c r="I20228" s="64"/>
      <c r="J20228" s="64"/>
      <c r="K20228" s="64"/>
      <c r="L20228" s="64"/>
      <c r="M20228" s="217"/>
      <c r="N20228" s="217"/>
      <c r="O20228" s="64"/>
      <c r="P20228" s="223"/>
      <c r="Q20228" s="64"/>
      <c r="R20228" s="64"/>
      <c r="S20228" s="64"/>
      <c r="T20228" s="64"/>
      <c r="U20228" s="224"/>
      <c r="V20228" s="64"/>
      <c r="W20228" s="143"/>
      <c r="X20228" s="143"/>
      <c r="AA20228" s="56"/>
      <c r="AE20228" s="56"/>
      <c r="AI20228" s="56"/>
      <c r="AM20228" s="56"/>
      <c r="AN20228" s="56"/>
      <c r="AO20228" s="56"/>
      <c r="AP20228" s="56"/>
      <c r="AQ20228" s="64"/>
      <c r="AR20228" s="64"/>
      <c r="AS20228" s="64"/>
      <c r="AT20228" s="64"/>
      <c r="AU20228" s="64"/>
      <c r="AV20228" s="64"/>
      <c r="AW20228" s="64"/>
      <c r="AX20228" s="64"/>
      <c r="AY20228" s="64"/>
      <c r="AZ20228" s="64"/>
      <c r="BA20228" s="64"/>
      <c r="BB20228" s="64"/>
      <c r="BC20228" s="64"/>
      <c r="BD20228" s="234"/>
      <c r="BE20228" s="234"/>
      <c r="BF20228" s="64"/>
      <c r="BG20228" s="64"/>
      <c r="BH20228" s="282"/>
      <c r="BI20228" s="283"/>
      <c r="BJ20228" s="283"/>
      <c r="BK20228" s="283"/>
      <c r="BL20228" s="283"/>
      <c r="BM20228" s="283"/>
      <c r="BN20228" s="283"/>
      <c r="BO20228" s="283"/>
      <c r="BP20228" s="283"/>
      <c r="BQ20228" s="283"/>
      <c r="BR20228" s="282"/>
      <c r="BS20228" s="282"/>
      <c r="BT20228" s="282"/>
      <c r="BU20228" s="282"/>
      <c r="BV20228" s="282"/>
      <c r="BW20228" s="282"/>
      <c r="BX20228" s="282"/>
      <c r="BY20228" s="282"/>
      <c r="BZ20228" s="282"/>
      <c r="CA20228" s="283"/>
      <c r="CB20228" s="266"/>
    </row>
    <row r="20229" spans="1:80" s="55" customFormat="1" ht="12.95" customHeight="1" x14ac:dyDescent="0.2">
      <c r="A20229" s="64"/>
      <c r="B20229" s="222"/>
      <c r="C20229" s="64"/>
      <c r="D20229" s="64"/>
      <c r="E20229" s="217"/>
      <c r="F20229" s="217"/>
      <c r="G20229" s="217"/>
      <c r="H20229" s="222"/>
      <c r="I20229" s="64"/>
      <c r="J20229" s="64"/>
      <c r="K20229" s="64"/>
      <c r="L20229" s="64"/>
      <c r="M20229" s="217"/>
      <c r="N20229" s="217"/>
      <c r="O20229" s="64"/>
      <c r="P20229" s="223"/>
      <c r="Q20229" s="64"/>
      <c r="R20229" s="64"/>
      <c r="S20229" s="64"/>
      <c r="T20229" s="64"/>
      <c r="U20229" s="224"/>
      <c r="V20229" s="64"/>
      <c r="W20229" s="143"/>
      <c r="X20229" s="143"/>
      <c r="AA20229" s="56"/>
      <c r="AE20229" s="56"/>
      <c r="AI20229" s="56"/>
      <c r="AM20229" s="56"/>
      <c r="AN20229" s="56"/>
      <c r="AO20229" s="56"/>
      <c r="AP20229" s="56"/>
      <c r="AQ20229" s="64"/>
      <c r="AR20229" s="64"/>
      <c r="AS20229" s="64"/>
      <c r="AT20229" s="64"/>
      <c r="AU20229" s="64"/>
      <c r="AV20229" s="64"/>
      <c r="AW20229" s="64"/>
      <c r="AX20229" s="64"/>
      <c r="AY20229" s="64"/>
      <c r="AZ20229" s="64"/>
      <c r="BA20229" s="64"/>
      <c r="BB20229" s="64"/>
      <c r="BC20229" s="64"/>
      <c r="BD20229" s="234"/>
      <c r="BE20229" s="234"/>
      <c r="BF20229" s="64"/>
      <c r="BG20229" s="64"/>
      <c r="BH20229" s="282"/>
      <c r="BI20229" s="283"/>
      <c r="BJ20229" s="283"/>
      <c r="BK20229" s="283"/>
      <c r="BL20229" s="283"/>
      <c r="BM20229" s="283"/>
      <c r="BN20229" s="283"/>
      <c r="BO20229" s="283"/>
      <c r="BP20229" s="283"/>
      <c r="BQ20229" s="283"/>
      <c r="BR20229" s="282"/>
      <c r="BS20229" s="282"/>
      <c r="BT20229" s="282"/>
      <c r="BU20229" s="282"/>
      <c r="BV20229" s="282"/>
      <c r="BW20229" s="282"/>
      <c r="BX20229" s="282"/>
      <c r="BY20229" s="282"/>
      <c r="BZ20229" s="282"/>
      <c r="CA20229" s="283"/>
      <c r="CB20229" s="266"/>
    </row>
    <row r="20230" spans="1:80" s="55" customFormat="1" ht="12.95" customHeight="1" x14ac:dyDescent="0.2">
      <c r="A20230" s="64"/>
      <c r="B20230" s="222"/>
      <c r="C20230" s="64"/>
      <c r="D20230" s="64"/>
      <c r="E20230" s="217"/>
      <c r="F20230" s="217"/>
      <c r="G20230" s="217"/>
      <c r="H20230" s="222"/>
      <c r="I20230" s="64"/>
      <c r="J20230" s="64"/>
      <c r="K20230" s="64"/>
      <c r="L20230" s="64"/>
      <c r="M20230" s="217"/>
      <c r="N20230" s="217"/>
      <c r="O20230" s="64"/>
      <c r="P20230" s="223"/>
      <c r="Q20230" s="64"/>
      <c r="R20230" s="64"/>
      <c r="S20230" s="64"/>
      <c r="T20230" s="64"/>
      <c r="U20230" s="224"/>
      <c r="V20230" s="64"/>
      <c r="W20230" s="143"/>
      <c r="X20230" s="143"/>
      <c r="AA20230" s="56"/>
      <c r="AE20230" s="56"/>
      <c r="AI20230" s="56"/>
      <c r="AM20230" s="56"/>
      <c r="AN20230" s="56"/>
      <c r="AO20230" s="56"/>
      <c r="AP20230" s="56"/>
      <c r="AQ20230" s="64"/>
      <c r="AR20230" s="64"/>
      <c r="AS20230" s="64"/>
      <c r="AT20230" s="64"/>
      <c r="AU20230" s="64"/>
      <c r="AV20230" s="64"/>
      <c r="AW20230" s="64"/>
      <c r="AX20230" s="64"/>
      <c r="AY20230" s="64"/>
      <c r="AZ20230" s="64"/>
      <c r="BA20230" s="64"/>
      <c r="BB20230" s="64"/>
      <c r="BC20230" s="64"/>
      <c r="BD20230" s="234"/>
      <c r="BE20230" s="234"/>
      <c r="BF20230" s="64"/>
      <c r="BG20230" s="64"/>
      <c r="BH20230" s="282"/>
      <c r="BI20230" s="283"/>
      <c r="BJ20230" s="283"/>
      <c r="BK20230" s="283"/>
      <c r="BL20230" s="283"/>
      <c r="BM20230" s="283"/>
      <c r="BN20230" s="283"/>
      <c r="BO20230" s="283"/>
      <c r="BP20230" s="283"/>
      <c r="BQ20230" s="283"/>
      <c r="BR20230" s="282"/>
      <c r="BS20230" s="282"/>
      <c r="BT20230" s="282"/>
      <c r="BU20230" s="282"/>
      <c r="BV20230" s="282"/>
      <c r="BW20230" s="282"/>
      <c r="BX20230" s="282"/>
      <c r="BY20230" s="282"/>
      <c r="BZ20230" s="282"/>
      <c r="CA20230" s="283"/>
      <c r="CB20230" s="266"/>
    </row>
    <row r="20231" spans="1:80" s="55" customFormat="1" ht="12.95" customHeight="1" x14ac:dyDescent="0.2">
      <c r="A20231" s="64"/>
      <c r="B20231" s="222"/>
      <c r="C20231" s="64"/>
      <c r="D20231" s="64"/>
      <c r="E20231" s="217"/>
      <c r="F20231" s="217"/>
      <c r="G20231" s="217"/>
      <c r="H20231" s="222"/>
      <c r="I20231" s="64"/>
      <c r="J20231" s="64"/>
      <c r="K20231" s="64"/>
      <c r="L20231" s="64"/>
      <c r="M20231" s="217"/>
      <c r="N20231" s="217"/>
      <c r="O20231" s="64"/>
      <c r="P20231" s="223"/>
      <c r="Q20231" s="64"/>
      <c r="R20231" s="64"/>
      <c r="S20231" s="64"/>
      <c r="T20231" s="64"/>
      <c r="U20231" s="224"/>
      <c r="V20231" s="64"/>
      <c r="W20231" s="143"/>
      <c r="X20231" s="143"/>
      <c r="AA20231" s="56"/>
      <c r="AE20231" s="56"/>
      <c r="AI20231" s="56"/>
      <c r="AM20231" s="56"/>
      <c r="AN20231" s="56"/>
      <c r="AO20231" s="56"/>
      <c r="AP20231" s="56"/>
      <c r="AQ20231" s="64"/>
      <c r="AR20231" s="64"/>
      <c r="AS20231" s="64"/>
      <c r="AT20231" s="64"/>
      <c r="AU20231" s="64"/>
      <c r="AV20231" s="64"/>
      <c r="AW20231" s="64"/>
      <c r="AX20231" s="64"/>
      <c r="AY20231" s="64"/>
      <c r="AZ20231" s="64"/>
      <c r="BA20231" s="64"/>
      <c r="BB20231" s="64"/>
      <c r="BC20231" s="64"/>
      <c r="BD20231" s="234"/>
      <c r="BE20231" s="234"/>
      <c r="BF20231" s="64"/>
      <c r="BG20231" s="64"/>
      <c r="BH20231" s="282"/>
      <c r="BI20231" s="283"/>
      <c r="BJ20231" s="283"/>
      <c r="BK20231" s="283"/>
      <c r="BL20231" s="283"/>
      <c r="BM20231" s="283"/>
      <c r="BN20231" s="283"/>
      <c r="BO20231" s="283"/>
      <c r="BP20231" s="283"/>
      <c r="BQ20231" s="283"/>
      <c r="BR20231" s="282"/>
      <c r="BS20231" s="282"/>
      <c r="BT20231" s="282"/>
      <c r="BU20231" s="282"/>
      <c r="BV20231" s="282"/>
      <c r="BW20231" s="282"/>
      <c r="BX20231" s="282"/>
      <c r="BY20231" s="282"/>
      <c r="BZ20231" s="282"/>
      <c r="CA20231" s="283"/>
      <c r="CB20231" s="266"/>
    </row>
    <row r="20232" spans="1:80" s="55" customFormat="1" ht="12.95" customHeight="1" x14ac:dyDescent="0.2">
      <c r="A20232" s="64"/>
      <c r="B20232" s="222"/>
      <c r="C20232" s="64"/>
      <c r="D20232" s="64"/>
      <c r="E20232" s="217"/>
      <c r="F20232" s="217"/>
      <c r="G20232" s="217"/>
      <c r="H20232" s="222"/>
      <c r="I20232" s="64"/>
      <c r="J20232" s="64"/>
      <c r="K20232" s="64"/>
      <c r="L20232" s="64"/>
      <c r="M20232" s="217"/>
      <c r="N20232" s="217"/>
      <c r="O20232" s="64"/>
      <c r="P20232" s="223"/>
      <c r="Q20232" s="64"/>
      <c r="R20232" s="64"/>
      <c r="S20232" s="64"/>
      <c r="T20232" s="64"/>
      <c r="U20232" s="224"/>
      <c r="V20232" s="64"/>
      <c r="W20232" s="143"/>
      <c r="X20232" s="143"/>
      <c r="AA20232" s="56"/>
      <c r="AE20232" s="56"/>
      <c r="AI20232" s="56"/>
      <c r="AM20232" s="56"/>
      <c r="AN20232" s="56"/>
      <c r="AO20232" s="56"/>
      <c r="AP20232" s="56"/>
      <c r="AQ20232" s="64"/>
      <c r="AR20232" s="64"/>
      <c r="AS20232" s="64"/>
      <c r="AT20232" s="64"/>
      <c r="AU20232" s="64"/>
      <c r="AV20232" s="64"/>
      <c r="AW20232" s="64"/>
      <c r="AX20232" s="64"/>
      <c r="AY20232" s="64"/>
      <c r="AZ20232" s="64"/>
      <c r="BA20232" s="64"/>
      <c r="BB20232" s="64"/>
      <c r="BC20232" s="64"/>
      <c r="BD20232" s="234"/>
      <c r="BE20232" s="234"/>
      <c r="BF20232" s="64"/>
      <c r="BG20232" s="64"/>
      <c r="BH20232" s="282"/>
      <c r="BI20232" s="283"/>
      <c r="BJ20232" s="283"/>
      <c r="BK20232" s="283"/>
      <c r="BL20232" s="283"/>
      <c r="BM20232" s="283"/>
      <c r="BN20232" s="283"/>
      <c r="BO20232" s="283"/>
      <c r="BP20232" s="283"/>
      <c r="BQ20232" s="283"/>
      <c r="BR20232" s="282"/>
      <c r="BS20232" s="282"/>
      <c r="BT20232" s="282"/>
      <c r="BU20232" s="282"/>
      <c r="BV20232" s="282"/>
      <c r="BW20232" s="282"/>
      <c r="BX20232" s="282"/>
      <c r="BY20232" s="282"/>
      <c r="BZ20232" s="282"/>
      <c r="CA20232" s="283"/>
      <c r="CB20232" s="266"/>
    </row>
    <row r="20233" spans="1:80" s="55" customFormat="1" ht="12.95" customHeight="1" x14ac:dyDescent="0.2">
      <c r="A20233" s="64"/>
      <c r="B20233" s="222"/>
      <c r="C20233" s="64"/>
      <c r="D20233" s="64"/>
      <c r="E20233" s="217"/>
      <c r="F20233" s="217"/>
      <c r="G20233" s="217"/>
      <c r="H20233" s="222"/>
      <c r="I20233" s="64"/>
      <c r="J20233" s="64"/>
      <c r="K20233" s="64"/>
      <c r="L20233" s="64"/>
      <c r="M20233" s="217"/>
      <c r="N20233" s="217"/>
      <c r="O20233" s="64"/>
      <c r="P20233" s="223"/>
      <c r="Q20233" s="64"/>
      <c r="R20233" s="64"/>
      <c r="S20233" s="64"/>
      <c r="T20233" s="64"/>
      <c r="U20233" s="224"/>
      <c r="V20233" s="64"/>
      <c r="W20233" s="143"/>
      <c r="X20233" s="143"/>
      <c r="AA20233" s="56"/>
      <c r="AE20233" s="56"/>
      <c r="AI20233" s="56"/>
      <c r="AM20233" s="56"/>
      <c r="AN20233" s="56"/>
      <c r="AO20233" s="56"/>
      <c r="AP20233" s="56"/>
      <c r="AQ20233" s="64"/>
      <c r="AR20233" s="64"/>
      <c r="AS20233" s="64"/>
      <c r="AT20233" s="64"/>
      <c r="AU20233" s="64"/>
      <c r="AV20233" s="64"/>
      <c r="AW20233" s="64"/>
      <c r="AX20233" s="64"/>
      <c r="AY20233" s="64"/>
      <c r="AZ20233" s="64"/>
      <c r="BA20233" s="64"/>
      <c r="BB20233" s="64"/>
      <c r="BC20233" s="64"/>
      <c r="BD20233" s="234"/>
      <c r="BE20233" s="234"/>
      <c r="BF20233" s="64"/>
      <c r="BG20233" s="64"/>
      <c r="BH20233" s="282"/>
      <c r="BI20233" s="283"/>
      <c r="BJ20233" s="283"/>
      <c r="BK20233" s="283"/>
      <c r="BL20233" s="283"/>
      <c r="BM20233" s="283"/>
      <c r="BN20233" s="283"/>
      <c r="BO20233" s="283"/>
      <c r="BP20233" s="283"/>
      <c r="BQ20233" s="283"/>
      <c r="BR20233" s="282"/>
      <c r="BS20233" s="282"/>
      <c r="BT20233" s="282"/>
      <c r="BU20233" s="282"/>
      <c r="BV20233" s="282"/>
      <c r="BW20233" s="282"/>
      <c r="BX20233" s="282"/>
      <c r="BY20233" s="282"/>
      <c r="BZ20233" s="282"/>
      <c r="CA20233" s="283"/>
      <c r="CB20233" s="266"/>
    </row>
    <row r="20234" spans="1:80" s="55" customFormat="1" ht="12.95" customHeight="1" x14ac:dyDescent="0.2">
      <c r="A20234" s="64"/>
      <c r="B20234" s="222"/>
      <c r="C20234" s="64"/>
      <c r="D20234" s="64"/>
      <c r="E20234" s="217"/>
      <c r="F20234" s="217"/>
      <c r="G20234" s="217"/>
      <c r="H20234" s="222"/>
      <c r="I20234" s="64"/>
      <c r="J20234" s="64"/>
      <c r="K20234" s="64"/>
      <c r="L20234" s="64"/>
      <c r="M20234" s="217"/>
      <c r="N20234" s="217"/>
      <c r="O20234" s="64"/>
      <c r="P20234" s="223"/>
      <c r="Q20234" s="64"/>
      <c r="R20234" s="64"/>
      <c r="S20234" s="64"/>
      <c r="T20234" s="64"/>
      <c r="U20234" s="224"/>
      <c r="V20234" s="64"/>
      <c r="W20234" s="143"/>
      <c r="X20234" s="143"/>
      <c r="AA20234" s="56"/>
      <c r="AE20234" s="56"/>
      <c r="AI20234" s="56"/>
      <c r="AM20234" s="56"/>
      <c r="AN20234" s="56"/>
      <c r="AO20234" s="56"/>
      <c r="AP20234" s="56"/>
      <c r="AQ20234" s="64"/>
      <c r="AR20234" s="64"/>
      <c r="AS20234" s="64"/>
      <c r="AT20234" s="64"/>
      <c r="AU20234" s="64"/>
      <c r="AV20234" s="64"/>
      <c r="AW20234" s="64"/>
      <c r="AX20234" s="64"/>
      <c r="AY20234" s="64"/>
      <c r="AZ20234" s="64"/>
      <c r="BA20234" s="64"/>
      <c r="BB20234" s="64"/>
      <c r="BC20234" s="64"/>
      <c r="BD20234" s="234"/>
      <c r="BE20234" s="234"/>
      <c r="BF20234" s="64"/>
      <c r="BG20234" s="64"/>
      <c r="BH20234" s="282"/>
      <c r="BI20234" s="283"/>
      <c r="BJ20234" s="283"/>
      <c r="BK20234" s="283"/>
      <c r="BL20234" s="283"/>
      <c r="BM20234" s="283"/>
      <c r="BN20234" s="283"/>
      <c r="BO20234" s="283"/>
      <c r="BP20234" s="283"/>
      <c r="BQ20234" s="283"/>
      <c r="BR20234" s="282"/>
      <c r="BS20234" s="282"/>
      <c r="BT20234" s="282"/>
      <c r="BU20234" s="282"/>
      <c r="BV20234" s="282"/>
      <c r="BW20234" s="282"/>
      <c r="BX20234" s="282"/>
      <c r="BY20234" s="282"/>
      <c r="BZ20234" s="282"/>
      <c r="CA20234" s="283"/>
      <c r="CB20234" s="266"/>
    </row>
    <row r="20235" spans="1:80" s="55" customFormat="1" ht="12.95" customHeight="1" x14ac:dyDescent="0.2">
      <c r="A20235" s="64"/>
      <c r="B20235" s="222"/>
      <c r="C20235" s="64"/>
      <c r="D20235" s="64"/>
      <c r="E20235" s="217"/>
      <c r="F20235" s="217"/>
      <c r="G20235" s="217"/>
      <c r="H20235" s="222"/>
      <c r="I20235" s="64"/>
      <c r="J20235" s="64"/>
      <c r="K20235" s="64"/>
      <c r="L20235" s="64"/>
      <c r="M20235" s="217"/>
      <c r="N20235" s="217"/>
      <c r="O20235" s="64"/>
      <c r="P20235" s="223"/>
      <c r="Q20235" s="64"/>
      <c r="R20235" s="64"/>
      <c r="S20235" s="64"/>
      <c r="T20235" s="64"/>
      <c r="U20235" s="224"/>
      <c r="V20235" s="64"/>
      <c r="W20235" s="143"/>
      <c r="X20235" s="143"/>
      <c r="AA20235" s="56"/>
      <c r="AE20235" s="56"/>
      <c r="AI20235" s="56"/>
      <c r="AM20235" s="56"/>
      <c r="AN20235" s="56"/>
      <c r="AO20235" s="56"/>
      <c r="AP20235" s="56"/>
      <c r="AQ20235" s="64"/>
      <c r="AR20235" s="64"/>
      <c r="AS20235" s="64"/>
      <c r="AT20235" s="64"/>
      <c r="AU20235" s="64"/>
      <c r="AV20235" s="64"/>
      <c r="AW20235" s="64"/>
      <c r="AX20235" s="64"/>
      <c r="AY20235" s="64"/>
      <c r="AZ20235" s="64"/>
      <c r="BA20235" s="64"/>
      <c r="BB20235" s="64"/>
      <c r="BC20235" s="64"/>
      <c r="BD20235" s="234"/>
      <c r="BE20235" s="234"/>
      <c r="BF20235" s="64"/>
      <c r="BG20235" s="64"/>
      <c r="BH20235" s="282"/>
      <c r="BI20235" s="283"/>
      <c r="BJ20235" s="283"/>
      <c r="BK20235" s="283"/>
      <c r="BL20235" s="283"/>
      <c r="BM20235" s="283"/>
      <c r="BN20235" s="283"/>
      <c r="BO20235" s="283"/>
      <c r="BP20235" s="283"/>
      <c r="BQ20235" s="283"/>
      <c r="BR20235" s="282"/>
      <c r="BS20235" s="282"/>
      <c r="BT20235" s="282"/>
      <c r="BU20235" s="282"/>
      <c r="BV20235" s="282"/>
      <c r="BW20235" s="282"/>
      <c r="BX20235" s="282"/>
      <c r="BY20235" s="282"/>
      <c r="BZ20235" s="282"/>
      <c r="CA20235" s="283"/>
      <c r="CB20235" s="266"/>
    </row>
    <row r="20236" spans="1:80" s="55" customFormat="1" ht="12.95" customHeight="1" x14ac:dyDescent="0.2">
      <c r="A20236" s="64"/>
      <c r="B20236" s="222"/>
      <c r="C20236" s="64"/>
      <c r="D20236" s="64"/>
      <c r="E20236" s="217"/>
      <c r="F20236" s="217"/>
      <c r="G20236" s="217"/>
      <c r="H20236" s="222"/>
      <c r="I20236" s="64"/>
      <c r="J20236" s="64"/>
      <c r="K20236" s="64"/>
      <c r="L20236" s="64"/>
      <c r="M20236" s="217"/>
      <c r="N20236" s="217"/>
      <c r="O20236" s="64"/>
      <c r="P20236" s="223"/>
      <c r="Q20236" s="64"/>
      <c r="R20236" s="64"/>
      <c r="S20236" s="64"/>
      <c r="T20236" s="64"/>
      <c r="U20236" s="224"/>
      <c r="V20236" s="64"/>
      <c r="W20236" s="143"/>
      <c r="X20236" s="143"/>
      <c r="AA20236" s="56"/>
      <c r="AE20236" s="56"/>
      <c r="AI20236" s="56"/>
      <c r="AM20236" s="56"/>
      <c r="AN20236" s="56"/>
      <c r="AO20236" s="56"/>
      <c r="AP20236" s="56"/>
      <c r="AQ20236" s="64"/>
      <c r="AR20236" s="64"/>
      <c r="AS20236" s="64"/>
      <c r="AT20236" s="64"/>
      <c r="AU20236" s="64"/>
      <c r="AV20236" s="64"/>
      <c r="AW20236" s="64"/>
      <c r="AX20236" s="64"/>
      <c r="AY20236" s="64"/>
      <c r="AZ20236" s="64"/>
      <c r="BA20236" s="64"/>
      <c r="BB20236" s="64"/>
      <c r="BC20236" s="64"/>
      <c r="BD20236" s="234"/>
      <c r="BE20236" s="234"/>
      <c r="BF20236" s="64"/>
      <c r="BG20236" s="64"/>
      <c r="BH20236" s="282"/>
      <c r="BI20236" s="283"/>
      <c r="BJ20236" s="283"/>
      <c r="BK20236" s="283"/>
      <c r="BL20236" s="283"/>
      <c r="BM20236" s="283"/>
      <c r="BN20236" s="283"/>
      <c r="BO20236" s="283"/>
      <c r="BP20236" s="283"/>
      <c r="BQ20236" s="283"/>
      <c r="BR20236" s="282"/>
      <c r="BS20236" s="282"/>
      <c r="BT20236" s="282"/>
      <c r="BU20236" s="282"/>
      <c r="BV20236" s="282"/>
      <c r="BW20236" s="282"/>
      <c r="BX20236" s="282"/>
      <c r="BY20236" s="282"/>
      <c r="BZ20236" s="282"/>
      <c r="CA20236" s="283"/>
      <c r="CB20236" s="266"/>
    </row>
    <row r="20237" spans="1:80" s="55" customFormat="1" ht="12.95" customHeight="1" x14ac:dyDescent="0.2">
      <c r="A20237" s="64"/>
      <c r="B20237" s="222"/>
      <c r="C20237" s="64"/>
      <c r="D20237" s="64"/>
      <c r="E20237" s="217"/>
      <c r="F20237" s="217"/>
      <c r="G20237" s="217"/>
      <c r="H20237" s="222"/>
      <c r="I20237" s="64"/>
      <c r="J20237" s="64"/>
      <c r="K20237" s="64"/>
      <c r="L20237" s="64"/>
      <c r="M20237" s="217"/>
      <c r="N20237" s="217"/>
      <c r="O20237" s="64"/>
      <c r="P20237" s="223"/>
      <c r="Q20237" s="64"/>
      <c r="R20237" s="64"/>
      <c r="S20237" s="64"/>
      <c r="T20237" s="64"/>
      <c r="U20237" s="224"/>
      <c r="V20237" s="64"/>
      <c r="W20237" s="143"/>
      <c r="X20237" s="143"/>
      <c r="AA20237" s="56"/>
      <c r="AE20237" s="56"/>
      <c r="AI20237" s="56"/>
      <c r="AM20237" s="56"/>
      <c r="AN20237" s="56"/>
      <c r="AO20237" s="56"/>
      <c r="AP20237" s="56"/>
      <c r="AQ20237" s="64"/>
      <c r="AR20237" s="64"/>
      <c r="AS20237" s="64"/>
      <c r="AT20237" s="64"/>
      <c r="AU20237" s="64"/>
      <c r="AV20237" s="64"/>
      <c r="AW20237" s="64"/>
      <c r="AX20237" s="64"/>
      <c r="AY20237" s="64"/>
      <c r="AZ20237" s="64"/>
      <c r="BA20237" s="64"/>
      <c r="BB20237" s="64"/>
      <c r="BC20237" s="64"/>
      <c r="BD20237" s="234"/>
      <c r="BE20237" s="234"/>
      <c r="BF20237" s="64"/>
      <c r="BG20237" s="64"/>
      <c r="BH20237" s="282"/>
      <c r="BI20237" s="283"/>
      <c r="BJ20237" s="283"/>
      <c r="BK20237" s="283"/>
      <c r="BL20237" s="283"/>
      <c r="BM20237" s="283"/>
      <c r="BN20237" s="283"/>
      <c r="BO20237" s="283"/>
      <c r="BP20237" s="283"/>
      <c r="BQ20237" s="283"/>
      <c r="BR20237" s="282"/>
      <c r="BS20237" s="282"/>
      <c r="BT20237" s="282"/>
      <c r="BU20237" s="282"/>
      <c r="BV20237" s="282"/>
      <c r="BW20237" s="282"/>
      <c r="BX20237" s="282"/>
      <c r="BY20237" s="282"/>
      <c r="BZ20237" s="282"/>
      <c r="CA20237" s="283"/>
      <c r="CB20237" s="266"/>
    </row>
    <row r="20238" spans="1:80" s="55" customFormat="1" ht="12.95" customHeight="1" x14ac:dyDescent="0.2">
      <c r="A20238" s="64"/>
      <c r="B20238" s="222"/>
      <c r="C20238" s="64"/>
      <c r="D20238" s="64"/>
      <c r="E20238" s="217"/>
      <c r="F20238" s="217"/>
      <c r="G20238" s="217"/>
      <c r="H20238" s="222"/>
      <c r="I20238" s="64"/>
      <c r="J20238" s="64"/>
      <c r="K20238" s="64"/>
      <c r="L20238" s="64"/>
      <c r="M20238" s="217"/>
      <c r="N20238" s="217"/>
      <c r="O20238" s="64"/>
      <c r="P20238" s="223"/>
      <c r="Q20238" s="64"/>
      <c r="R20238" s="64"/>
      <c r="S20238" s="64"/>
      <c r="T20238" s="64"/>
      <c r="U20238" s="224"/>
      <c r="V20238" s="64"/>
      <c r="W20238" s="143"/>
      <c r="X20238" s="143"/>
      <c r="AA20238" s="56"/>
      <c r="AE20238" s="56"/>
      <c r="AI20238" s="56"/>
      <c r="AM20238" s="56"/>
      <c r="AN20238" s="56"/>
      <c r="AO20238" s="56"/>
      <c r="AP20238" s="56"/>
      <c r="AQ20238" s="64"/>
      <c r="AR20238" s="64"/>
      <c r="AS20238" s="64"/>
      <c r="AT20238" s="64"/>
      <c r="AU20238" s="64"/>
      <c r="AV20238" s="64"/>
      <c r="AW20238" s="64"/>
      <c r="AX20238" s="64"/>
      <c r="AY20238" s="64"/>
      <c r="AZ20238" s="64"/>
      <c r="BA20238" s="64"/>
      <c r="BB20238" s="64"/>
      <c r="BC20238" s="64"/>
      <c r="BD20238" s="234"/>
      <c r="BE20238" s="234"/>
      <c r="BF20238" s="64"/>
      <c r="BG20238" s="64"/>
      <c r="BH20238" s="282"/>
      <c r="BI20238" s="283"/>
      <c r="BJ20238" s="283"/>
      <c r="BK20238" s="283"/>
      <c r="BL20238" s="283"/>
      <c r="BM20238" s="283"/>
      <c r="BN20238" s="283"/>
      <c r="BO20238" s="283"/>
      <c r="BP20238" s="283"/>
      <c r="BQ20238" s="283"/>
      <c r="BR20238" s="282"/>
      <c r="BS20238" s="282"/>
      <c r="BT20238" s="282"/>
      <c r="BU20238" s="282"/>
      <c r="BV20238" s="282"/>
      <c r="BW20238" s="282"/>
      <c r="BX20238" s="282"/>
      <c r="BY20238" s="282"/>
      <c r="BZ20238" s="282"/>
      <c r="CA20238" s="283"/>
      <c r="CB20238" s="266"/>
    </row>
    <row r="20239" spans="1:80" s="55" customFormat="1" ht="12.95" customHeight="1" x14ac:dyDescent="0.2">
      <c r="A20239" s="64"/>
      <c r="B20239" s="222"/>
      <c r="C20239" s="64"/>
      <c r="D20239" s="64"/>
      <c r="E20239" s="217"/>
      <c r="F20239" s="217"/>
      <c r="G20239" s="217"/>
      <c r="H20239" s="222"/>
      <c r="I20239" s="64"/>
      <c r="J20239" s="64"/>
      <c r="K20239" s="64"/>
      <c r="L20239" s="64"/>
      <c r="M20239" s="217"/>
      <c r="N20239" s="217"/>
      <c r="O20239" s="64"/>
      <c r="P20239" s="223"/>
      <c r="Q20239" s="64"/>
      <c r="R20239" s="64"/>
      <c r="S20239" s="64"/>
      <c r="T20239" s="64"/>
      <c r="U20239" s="224"/>
      <c r="V20239" s="64"/>
      <c r="W20239" s="143"/>
      <c r="X20239" s="143"/>
      <c r="AA20239" s="56"/>
      <c r="AE20239" s="56"/>
      <c r="AI20239" s="56"/>
      <c r="AM20239" s="56"/>
      <c r="AN20239" s="56"/>
      <c r="AO20239" s="56"/>
      <c r="AP20239" s="56"/>
      <c r="AQ20239" s="64"/>
      <c r="AR20239" s="64"/>
      <c r="AS20239" s="64"/>
      <c r="AT20239" s="64"/>
      <c r="AU20239" s="64"/>
      <c r="AV20239" s="64"/>
      <c r="AW20239" s="64"/>
      <c r="AX20239" s="64"/>
      <c r="AY20239" s="64"/>
      <c r="AZ20239" s="64"/>
      <c r="BA20239" s="64"/>
      <c r="BB20239" s="64"/>
      <c r="BC20239" s="64"/>
      <c r="BD20239" s="234"/>
      <c r="BE20239" s="234"/>
      <c r="BF20239" s="64"/>
      <c r="BG20239" s="64"/>
      <c r="BH20239" s="282"/>
      <c r="BI20239" s="283"/>
      <c r="BJ20239" s="283"/>
      <c r="BK20239" s="283"/>
      <c r="BL20239" s="283"/>
      <c r="BM20239" s="283"/>
      <c r="BN20239" s="283"/>
      <c r="BO20239" s="283"/>
      <c r="BP20239" s="283"/>
      <c r="BQ20239" s="283"/>
      <c r="BR20239" s="282"/>
      <c r="BS20239" s="282"/>
      <c r="BT20239" s="282"/>
      <c r="BU20239" s="282"/>
      <c r="BV20239" s="282"/>
      <c r="BW20239" s="282"/>
      <c r="BX20239" s="282"/>
      <c r="BY20239" s="282"/>
      <c r="BZ20239" s="282"/>
      <c r="CA20239" s="283"/>
      <c r="CB20239" s="266"/>
    </row>
    <row r="20240" spans="1:80" s="55" customFormat="1" ht="12.95" customHeight="1" x14ac:dyDescent="0.2">
      <c r="A20240" s="64"/>
      <c r="B20240" s="222"/>
      <c r="C20240" s="64"/>
      <c r="D20240" s="64"/>
      <c r="E20240" s="217"/>
      <c r="F20240" s="217"/>
      <c r="G20240" s="217"/>
      <c r="H20240" s="222"/>
      <c r="I20240" s="64"/>
      <c r="J20240" s="64"/>
      <c r="K20240" s="64"/>
      <c r="L20240" s="64"/>
      <c r="M20240" s="217"/>
      <c r="N20240" s="217"/>
      <c r="O20240" s="64"/>
      <c r="P20240" s="223"/>
      <c r="Q20240" s="64"/>
      <c r="R20240" s="64"/>
      <c r="S20240" s="64"/>
      <c r="T20240" s="64"/>
      <c r="U20240" s="224"/>
      <c r="V20240" s="64"/>
      <c r="W20240" s="143"/>
      <c r="X20240" s="143"/>
      <c r="AA20240" s="56"/>
      <c r="AE20240" s="56"/>
      <c r="AI20240" s="56"/>
      <c r="AM20240" s="56"/>
      <c r="AN20240" s="56"/>
      <c r="AO20240" s="56"/>
      <c r="AP20240" s="56"/>
      <c r="AQ20240" s="64"/>
      <c r="AR20240" s="64"/>
      <c r="AS20240" s="64"/>
      <c r="AT20240" s="64"/>
      <c r="AU20240" s="64"/>
      <c r="AV20240" s="64"/>
      <c r="AW20240" s="64"/>
      <c r="AX20240" s="64"/>
      <c r="AY20240" s="64"/>
      <c r="AZ20240" s="64"/>
      <c r="BA20240" s="64"/>
      <c r="BB20240" s="64"/>
      <c r="BC20240" s="64"/>
      <c r="BD20240" s="234"/>
      <c r="BE20240" s="234"/>
      <c r="BF20240" s="64"/>
      <c r="BG20240" s="64"/>
      <c r="BH20240" s="282"/>
      <c r="BI20240" s="283"/>
      <c r="BJ20240" s="283"/>
      <c r="BK20240" s="283"/>
      <c r="BL20240" s="283"/>
      <c r="BM20240" s="283"/>
      <c r="BN20240" s="283"/>
      <c r="BO20240" s="283"/>
      <c r="BP20240" s="283"/>
      <c r="BQ20240" s="283"/>
      <c r="BR20240" s="282"/>
      <c r="BS20240" s="282"/>
      <c r="BT20240" s="282"/>
      <c r="BU20240" s="282"/>
      <c r="BV20240" s="282"/>
      <c r="BW20240" s="282"/>
      <c r="BX20240" s="282"/>
      <c r="BY20240" s="282"/>
      <c r="BZ20240" s="282"/>
      <c r="CA20240" s="283"/>
      <c r="CB20240" s="266"/>
    </row>
    <row r="20241" spans="1:80" s="55" customFormat="1" ht="12.95" customHeight="1" x14ac:dyDescent="0.2">
      <c r="A20241" s="64"/>
      <c r="B20241" s="222"/>
      <c r="C20241" s="64"/>
      <c r="D20241" s="64"/>
      <c r="E20241" s="217"/>
      <c r="F20241" s="217"/>
      <c r="G20241" s="217"/>
      <c r="H20241" s="222"/>
      <c r="I20241" s="64"/>
      <c r="J20241" s="64"/>
      <c r="K20241" s="64"/>
      <c r="L20241" s="64"/>
      <c r="M20241" s="217"/>
      <c r="N20241" s="217"/>
      <c r="O20241" s="64"/>
      <c r="P20241" s="223"/>
      <c r="Q20241" s="64"/>
      <c r="R20241" s="64"/>
      <c r="S20241" s="64"/>
      <c r="T20241" s="64"/>
      <c r="U20241" s="224"/>
      <c r="V20241" s="64"/>
      <c r="W20241" s="143"/>
      <c r="X20241" s="143"/>
      <c r="AA20241" s="56"/>
      <c r="AE20241" s="56"/>
      <c r="AI20241" s="56"/>
      <c r="AM20241" s="56"/>
      <c r="AN20241" s="56"/>
      <c r="AO20241" s="56"/>
      <c r="AP20241" s="56"/>
      <c r="AQ20241" s="64"/>
      <c r="AR20241" s="64"/>
      <c r="AS20241" s="64"/>
      <c r="AT20241" s="64"/>
      <c r="AU20241" s="64"/>
      <c r="AV20241" s="64"/>
      <c r="AW20241" s="64"/>
      <c r="AX20241" s="64"/>
      <c r="AY20241" s="64"/>
      <c r="AZ20241" s="64"/>
      <c r="BA20241" s="64"/>
      <c r="BB20241" s="64"/>
      <c r="BC20241" s="64"/>
      <c r="BD20241" s="234"/>
      <c r="BE20241" s="234"/>
      <c r="BF20241" s="64"/>
      <c r="BG20241" s="64"/>
      <c r="BH20241" s="282"/>
      <c r="BI20241" s="283"/>
      <c r="BJ20241" s="283"/>
      <c r="BK20241" s="283"/>
      <c r="BL20241" s="283"/>
      <c r="BM20241" s="283"/>
      <c r="BN20241" s="283"/>
      <c r="BO20241" s="283"/>
      <c r="BP20241" s="283"/>
      <c r="BQ20241" s="283"/>
      <c r="BR20241" s="282"/>
      <c r="BS20241" s="282"/>
      <c r="BT20241" s="282"/>
      <c r="BU20241" s="282"/>
      <c r="BV20241" s="282"/>
      <c r="BW20241" s="282"/>
      <c r="BX20241" s="282"/>
      <c r="BY20241" s="282"/>
      <c r="BZ20241" s="282"/>
      <c r="CA20241" s="283"/>
      <c r="CB20241" s="266"/>
    </row>
    <row r="20242" spans="1:80" s="55" customFormat="1" ht="12.95" customHeight="1" x14ac:dyDescent="0.2">
      <c r="A20242" s="64"/>
      <c r="B20242" s="222"/>
      <c r="C20242" s="64"/>
      <c r="D20242" s="64"/>
      <c r="E20242" s="217"/>
      <c r="F20242" s="217"/>
      <c r="G20242" s="217"/>
      <c r="H20242" s="222"/>
      <c r="I20242" s="64"/>
      <c r="J20242" s="64"/>
      <c r="K20242" s="64"/>
      <c r="L20242" s="64"/>
      <c r="M20242" s="217"/>
      <c r="N20242" s="217"/>
      <c r="O20242" s="64"/>
      <c r="P20242" s="223"/>
      <c r="Q20242" s="64"/>
      <c r="R20242" s="64"/>
      <c r="S20242" s="64"/>
      <c r="T20242" s="64"/>
      <c r="U20242" s="224"/>
      <c r="V20242" s="64"/>
      <c r="W20242" s="143"/>
      <c r="X20242" s="143"/>
      <c r="AA20242" s="56"/>
      <c r="AE20242" s="56"/>
      <c r="AI20242" s="56"/>
      <c r="AM20242" s="56"/>
      <c r="AN20242" s="56"/>
      <c r="AO20242" s="56"/>
      <c r="AP20242" s="56"/>
      <c r="AQ20242" s="64"/>
      <c r="AR20242" s="64"/>
      <c r="AS20242" s="64"/>
      <c r="AT20242" s="64"/>
      <c r="AU20242" s="64"/>
      <c r="AV20242" s="64"/>
      <c r="AW20242" s="64"/>
      <c r="AX20242" s="64"/>
      <c r="AY20242" s="64"/>
      <c r="AZ20242" s="64"/>
      <c r="BA20242" s="64"/>
      <c r="BB20242" s="64"/>
      <c r="BC20242" s="64"/>
      <c r="BD20242" s="234"/>
      <c r="BE20242" s="234"/>
      <c r="BF20242" s="64"/>
      <c r="BG20242" s="64"/>
      <c r="BH20242" s="282"/>
      <c r="BI20242" s="283"/>
      <c r="BJ20242" s="283"/>
      <c r="BK20242" s="283"/>
      <c r="BL20242" s="283"/>
      <c r="BM20242" s="283"/>
      <c r="BN20242" s="283"/>
      <c r="BO20242" s="283"/>
      <c r="BP20242" s="283"/>
      <c r="BQ20242" s="283"/>
      <c r="BR20242" s="282"/>
      <c r="BS20242" s="282"/>
      <c r="BT20242" s="282"/>
      <c r="BU20242" s="282"/>
      <c r="BV20242" s="282"/>
      <c r="BW20242" s="282"/>
      <c r="BX20242" s="282"/>
      <c r="BY20242" s="282"/>
      <c r="BZ20242" s="282"/>
      <c r="CA20242" s="283"/>
      <c r="CB20242" s="266"/>
    </row>
    <row r="20243" spans="1:80" s="55" customFormat="1" ht="12.95" customHeight="1" x14ac:dyDescent="0.2">
      <c r="A20243" s="64"/>
      <c r="B20243" s="222"/>
      <c r="C20243" s="64"/>
      <c r="D20243" s="64"/>
      <c r="E20243" s="217"/>
      <c r="F20243" s="217"/>
      <c r="G20243" s="217"/>
      <c r="H20243" s="222"/>
      <c r="I20243" s="64"/>
      <c r="J20243" s="64"/>
      <c r="K20243" s="64"/>
      <c r="L20243" s="64"/>
      <c r="M20243" s="217"/>
      <c r="N20243" s="217"/>
      <c r="O20243" s="64"/>
      <c r="P20243" s="223"/>
      <c r="Q20243" s="64"/>
      <c r="R20243" s="64"/>
      <c r="S20243" s="64"/>
      <c r="T20243" s="64"/>
      <c r="U20243" s="224"/>
      <c r="V20243" s="64"/>
      <c r="W20243" s="143"/>
      <c r="X20243" s="143"/>
      <c r="AA20243" s="56"/>
      <c r="AE20243" s="56"/>
      <c r="AI20243" s="56"/>
      <c r="AM20243" s="56"/>
      <c r="AN20243" s="56"/>
      <c r="AO20243" s="56"/>
      <c r="AP20243" s="56"/>
      <c r="AQ20243" s="64"/>
      <c r="AR20243" s="64"/>
      <c r="AS20243" s="64"/>
      <c r="AT20243" s="64"/>
      <c r="AU20243" s="64"/>
      <c r="AV20243" s="64"/>
      <c r="AW20243" s="64"/>
      <c r="AX20243" s="64"/>
      <c r="AY20243" s="64"/>
      <c r="AZ20243" s="64"/>
      <c r="BA20243" s="64"/>
      <c r="BB20243" s="64"/>
      <c r="BC20243" s="64"/>
      <c r="BD20243" s="234"/>
      <c r="BE20243" s="234"/>
      <c r="BF20243" s="64"/>
      <c r="BG20243" s="64"/>
      <c r="BH20243" s="282"/>
      <c r="BI20243" s="283"/>
      <c r="BJ20243" s="283"/>
      <c r="BK20243" s="283"/>
      <c r="BL20243" s="283"/>
      <c r="BM20243" s="283"/>
      <c r="BN20243" s="283"/>
      <c r="BO20243" s="283"/>
      <c r="BP20243" s="283"/>
      <c r="BQ20243" s="283"/>
      <c r="BR20243" s="282"/>
      <c r="BS20243" s="282"/>
      <c r="BT20243" s="282"/>
      <c r="BU20243" s="282"/>
      <c r="BV20243" s="282"/>
      <c r="BW20243" s="282"/>
      <c r="BX20243" s="282"/>
      <c r="BY20243" s="282"/>
      <c r="BZ20243" s="282"/>
      <c r="CA20243" s="283"/>
      <c r="CB20243" s="266"/>
    </row>
    <row r="20244" spans="1:80" s="55" customFormat="1" ht="12.95" customHeight="1" x14ac:dyDescent="0.2">
      <c r="A20244" s="64"/>
      <c r="B20244" s="222"/>
      <c r="C20244" s="64"/>
      <c r="D20244" s="64"/>
      <c r="E20244" s="217"/>
      <c r="F20244" s="217"/>
      <c r="G20244" s="217"/>
      <c r="H20244" s="222"/>
      <c r="I20244" s="64"/>
      <c r="J20244" s="64"/>
      <c r="K20244" s="64"/>
      <c r="L20244" s="64"/>
      <c r="M20244" s="217"/>
      <c r="N20244" s="217"/>
      <c r="O20244" s="64"/>
      <c r="P20244" s="223"/>
      <c r="Q20244" s="64"/>
      <c r="R20244" s="64"/>
      <c r="S20244" s="64"/>
      <c r="T20244" s="64"/>
      <c r="U20244" s="224"/>
      <c r="V20244" s="64"/>
      <c r="W20244" s="143"/>
      <c r="X20244" s="143"/>
      <c r="AA20244" s="56"/>
      <c r="AE20244" s="56"/>
      <c r="AI20244" s="56"/>
      <c r="AM20244" s="56"/>
      <c r="AN20244" s="56"/>
      <c r="AO20244" s="56"/>
      <c r="AP20244" s="56"/>
      <c r="AQ20244" s="64"/>
      <c r="AR20244" s="64"/>
      <c r="AS20244" s="64"/>
      <c r="AT20244" s="64"/>
      <c r="AU20244" s="64"/>
      <c r="AV20244" s="64"/>
      <c r="AW20244" s="64"/>
      <c r="AX20244" s="64"/>
      <c r="AY20244" s="64"/>
      <c r="AZ20244" s="64"/>
      <c r="BA20244" s="64"/>
      <c r="BB20244" s="64"/>
      <c r="BC20244" s="64"/>
      <c r="BD20244" s="234"/>
      <c r="BE20244" s="234"/>
      <c r="BF20244" s="64"/>
      <c r="BG20244" s="64"/>
      <c r="BH20244" s="282"/>
      <c r="BI20244" s="283"/>
      <c r="BJ20244" s="283"/>
      <c r="BK20244" s="283"/>
      <c r="BL20244" s="283"/>
      <c r="BM20244" s="283"/>
      <c r="BN20244" s="283"/>
      <c r="BO20244" s="283"/>
      <c r="BP20244" s="283"/>
      <c r="BQ20244" s="283"/>
      <c r="BR20244" s="282"/>
      <c r="BS20244" s="282"/>
      <c r="BT20244" s="282"/>
      <c r="BU20244" s="282"/>
      <c r="BV20244" s="282"/>
      <c r="BW20244" s="282"/>
      <c r="BX20244" s="282"/>
      <c r="BY20244" s="282"/>
      <c r="BZ20244" s="282"/>
      <c r="CA20244" s="283"/>
      <c r="CB20244" s="266"/>
    </row>
    <row r="20245" spans="1:80" s="55" customFormat="1" ht="12.95" customHeight="1" x14ac:dyDescent="0.2">
      <c r="A20245" s="64"/>
      <c r="B20245" s="222"/>
      <c r="C20245" s="64"/>
      <c r="D20245" s="64"/>
      <c r="E20245" s="217"/>
      <c r="F20245" s="217"/>
      <c r="G20245" s="217"/>
      <c r="H20245" s="222"/>
      <c r="I20245" s="64"/>
      <c r="J20245" s="64"/>
      <c r="K20245" s="64"/>
      <c r="L20245" s="64"/>
      <c r="M20245" s="217"/>
      <c r="N20245" s="217"/>
      <c r="O20245" s="64"/>
      <c r="P20245" s="223"/>
      <c r="Q20245" s="64"/>
      <c r="R20245" s="64"/>
      <c r="S20245" s="64"/>
      <c r="T20245" s="64"/>
      <c r="U20245" s="224"/>
      <c r="V20245" s="64"/>
      <c r="W20245" s="143"/>
      <c r="X20245" s="143"/>
      <c r="AA20245" s="56"/>
      <c r="AE20245" s="56"/>
      <c r="AI20245" s="56"/>
      <c r="AM20245" s="56"/>
      <c r="AN20245" s="56"/>
      <c r="AO20245" s="56"/>
      <c r="AP20245" s="56"/>
      <c r="AQ20245" s="64"/>
      <c r="AR20245" s="64"/>
      <c r="AS20245" s="64"/>
      <c r="AT20245" s="64"/>
      <c r="AU20245" s="64"/>
      <c r="AV20245" s="64"/>
      <c r="AW20245" s="64"/>
      <c r="AX20245" s="64"/>
      <c r="AY20245" s="64"/>
      <c r="AZ20245" s="64"/>
      <c r="BA20245" s="64"/>
      <c r="BB20245" s="64"/>
      <c r="BC20245" s="64"/>
      <c r="BD20245" s="234"/>
      <c r="BE20245" s="234"/>
      <c r="BF20245" s="64"/>
      <c r="BG20245" s="64"/>
      <c r="BH20245" s="282"/>
      <c r="BI20245" s="283"/>
      <c r="BJ20245" s="283"/>
      <c r="BK20245" s="283"/>
      <c r="BL20245" s="283"/>
      <c r="BM20245" s="283"/>
      <c r="BN20245" s="283"/>
      <c r="BO20245" s="283"/>
      <c r="BP20245" s="283"/>
      <c r="BQ20245" s="283"/>
      <c r="BR20245" s="282"/>
      <c r="BS20245" s="282"/>
      <c r="BT20245" s="282"/>
      <c r="BU20245" s="282"/>
      <c r="BV20245" s="282"/>
      <c r="BW20245" s="282"/>
      <c r="BX20245" s="282"/>
      <c r="BY20245" s="282"/>
      <c r="BZ20245" s="282"/>
      <c r="CA20245" s="283"/>
      <c r="CB20245" s="266"/>
    </row>
    <row r="20246" spans="1:80" s="55" customFormat="1" ht="12.95" customHeight="1" x14ac:dyDescent="0.2">
      <c r="A20246" s="64"/>
      <c r="B20246" s="222"/>
      <c r="C20246" s="64"/>
      <c r="D20246" s="64"/>
      <c r="E20246" s="217"/>
      <c r="F20246" s="217"/>
      <c r="G20246" s="217"/>
      <c r="H20246" s="222"/>
      <c r="I20246" s="64"/>
      <c r="J20246" s="64"/>
      <c r="K20246" s="64"/>
      <c r="L20246" s="64"/>
      <c r="M20246" s="217"/>
      <c r="N20246" s="217"/>
      <c r="O20246" s="64"/>
      <c r="P20246" s="223"/>
      <c r="Q20246" s="64"/>
      <c r="R20246" s="64"/>
      <c r="S20246" s="64"/>
      <c r="T20246" s="64"/>
      <c r="U20246" s="224"/>
      <c r="V20246" s="64"/>
      <c r="W20246" s="143"/>
      <c r="X20246" s="143"/>
      <c r="AA20246" s="56"/>
      <c r="AE20246" s="56"/>
      <c r="AI20246" s="56"/>
      <c r="AM20246" s="56"/>
      <c r="AN20246" s="56"/>
      <c r="AO20246" s="56"/>
      <c r="AP20246" s="56"/>
      <c r="AQ20246" s="64"/>
      <c r="AR20246" s="64"/>
      <c r="AS20246" s="64"/>
      <c r="AT20246" s="64"/>
      <c r="AU20246" s="64"/>
      <c r="AV20246" s="64"/>
      <c r="AW20246" s="64"/>
      <c r="AX20246" s="64"/>
      <c r="AY20246" s="64"/>
      <c r="AZ20246" s="64"/>
      <c r="BA20246" s="64"/>
      <c r="BB20246" s="64"/>
      <c r="BC20246" s="64"/>
      <c r="BD20246" s="234"/>
      <c r="BE20246" s="234"/>
      <c r="BF20246" s="64"/>
      <c r="BG20246" s="64"/>
      <c r="BH20246" s="282"/>
      <c r="BI20246" s="283"/>
      <c r="BJ20246" s="283"/>
      <c r="BK20246" s="283"/>
      <c r="BL20246" s="283"/>
      <c r="BM20246" s="283"/>
      <c r="BN20246" s="283"/>
      <c r="BO20246" s="283"/>
      <c r="BP20246" s="283"/>
      <c r="BQ20246" s="283"/>
      <c r="BR20246" s="282"/>
      <c r="BS20246" s="282"/>
      <c r="BT20246" s="282"/>
      <c r="BU20246" s="282"/>
      <c r="BV20246" s="282"/>
      <c r="BW20246" s="282"/>
      <c r="BX20246" s="282"/>
      <c r="BY20246" s="282"/>
      <c r="BZ20246" s="282"/>
      <c r="CA20246" s="283"/>
      <c r="CB20246" s="266"/>
    </row>
    <row r="20247" spans="1:80" s="55" customFormat="1" ht="12.95" customHeight="1" x14ac:dyDescent="0.2">
      <c r="A20247" s="64"/>
      <c r="B20247" s="222"/>
      <c r="C20247" s="64"/>
      <c r="D20247" s="64"/>
      <c r="E20247" s="217"/>
      <c r="F20247" s="217"/>
      <c r="G20247" s="217"/>
      <c r="H20247" s="222"/>
      <c r="I20247" s="64"/>
      <c r="J20247" s="64"/>
      <c r="K20247" s="64"/>
      <c r="L20247" s="64"/>
      <c r="M20247" s="217"/>
      <c r="N20247" s="217"/>
      <c r="O20247" s="64"/>
      <c r="P20247" s="223"/>
      <c r="Q20247" s="64"/>
      <c r="R20247" s="64"/>
      <c r="S20247" s="64"/>
      <c r="T20247" s="64"/>
      <c r="U20247" s="224"/>
      <c r="V20247" s="64"/>
      <c r="W20247" s="143"/>
      <c r="X20247" s="143"/>
      <c r="AA20247" s="56"/>
      <c r="AE20247" s="56"/>
      <c r="AI20247" s="56"/>
      <c r="AM20247" s="56"/>
      <c r="AN20247" s="56"/>
      <c r="AO20247" s="56"/>
      <c r="AP20247" s="56"/>
      <c r="AQ20247" s="64"/>
      <c r="AR20247" s="64"/>
      <c r="AS20247" s="64"/>
      <c r="AT20247" s="64"/>
      <c r="AU20247" s="64"/>
      <c r="AV20247" s="64"/>
      <c r="AW20247" s="64"/>
      <c r="AX20247" s="64"/>
      <c r="AY20247" s="64"/>
      <c r="AZ20247" s="64"/>
      <c r="BA20247" s="64"/>
      <c r="BB20247" s="64"/>
      <c r="BC20247" s="64"/>
      <c r="BD20247" s="234"/>
      <c r="BE20247" s="234"/>
      <c r="BF20247" s="64"/>
      <c r="BG20247" s="64"/>
      <c r="BH20247" s="282"/>
      <c r="BI20247" s="283"/>
      <c r="BJ20247" s="283"/>
      <c r="BK20247" s="283"/>
      <c r="BL20247" s="283"/>
      <c r="BM20247" s="283"/>
      <c r="BN20247" s="283"/>
      <c r="BO20247" s="283"/>
      <c r="BP20247" s="283"/>
      <c r="BQ20247" s="283"/>
      <c r="BR20247" s="282"/>
      <c r="BS20247" s="282"/>
      <c r="BT20247" s="282"/>
      <c r="BU20247" s="282"/>
      <c r="BV20247" s="282"/>
      <c r="BW20247" s="282"/>
      <c r="BX20247" s="282"/>
      <c r="BY20247" s="282"/>
      <c r="BZ20247" s="282"/>
      <c r="CA20247" s="283"/>
      <c r="CB20247" s="266"/>
    </row>
    <row r="20248" spans="1:80" s="55" customFormat="1" ht="12.95" customHeight="1" x14ac:dyDescent="0.2">
      <c r="A20248" s="64"/>
      <c r="B20248" s="222"/>
      <c r="C20248" s="64"/>
      <c r="D20248" s="64"/>
      <c r="E20248" s="217"/>
      <c r="F20248" s="217"/>
      <c r="G20248" s="217"/>
      <c r="H20248" s="222"/>
      <c r="I20248" s="64"/>
      <c r="J20248" s="64"/>
      <c r="K20248" s="64"/>
      <c r="L20248" s="64"/>
      <c r="M20248" s="217"/>
      <c r="N20248" s="217"/>
      <c r="O20248" s="64"/>
      <c r="P20248" s="223"/>
      <c r="Q20248" s="64"/>
      <c r="R20248" s="64"/>
      <c r="S20248" s="64"/>
      <c r="T20248" s="64"/>
      <c r="U20248" s="224"/>
      <c r="V20248" s="64"/>
      <c r="W20248" s="143"/>
      <c r="X20248" s="143"/>
      <c r="AA20248" s="56"/>
      <c r="AE20248" s="56"/>
      <c r="AI20248" s="56"/>
      <c r="AM20248" s="56"/>
      <c r="AN20248" s="56"/>
      <c r="AO20248" s="56"/>
      <c r="AP20248" s="56"/>
      <c r="AQ20248" s="64"/>
      <c r="AR20248" s="64"/>
      <c r="AS20248" s="64"/>
      <c r="AT20248" s="64"/>
      <c r="AU20248" s="64"/>
      <c r="AV20248" s="64"/>
      <c r="AW20248" s="64"/>
      <c r="AX20248" s="64"/>
      <c r="AY20248" s="64"/>
      <c r="AZ20248" s="64"/>
      <c r="BA20248" s="64"/>
      <c r="BB20248" s="64"/>
      <c r="BC20248" s="64"/>
      <c r="BD20248" s="234"/>
      <c r="BE20248" s="234"/>
      <c r="BF20248" s="64"/>
      <c r="BG20248" s="64"/>
      <c r="BH20248" s="282"/>
      <c r="BI20248" s="283"/>
      <c r="BJ20248" s="283"/>
      <c r="BK20248" s="283"/>
      <c r="BL20248" s="283"/>
      <c r="BM20248" s="283"/>
      <c r="BN20248" s="283"/>
      <c r="BO20248" s="283"/>
      <c r="BP20248" s="283"/>
      <c r="BQ20248" s="283"/>
      <c r="BR20248" s="282"/>
      <c r="BS20248" s="282"/>
      <c r="BT20248" s="282"/>
      <c r="BU20248" s="282"/>
      <c r="BV20248" s="282"/>
      <c r="BW20248" s="282"/>
      <c r="BX20248" s="282"/>
      <c r="BY20248" s="282"/>
      <c r="BZ20248" s="282"/>
      <c r="CA20248" s="283"/>
      <c r="CB20248" s="266"/>
    </row>
    <row r="20249" spans="1:80" s="55" customFormat="1" ht="12.95" customHeight="1" x14ac:dyDescent="0.2">
      <c r="A20249" s="64"/>
      <c r="B20249" s="222"/>
      <c r="C20249" s="64"/>
      <c r="D20249" s="64"/>
      <c r="E20249" s="217"/>
      <c r="F20249" s="217"/>
      <c r="G20249" s="217"/>
      <c r="H20249" s="222"/>
      <c r="I20249" s="64"/>
      <c r="J20249" s="64"/>
      <c r="K20249" s="64"/>
      <c r="L20249" s="64"/>
      <c r="M20249" s="217"/>
      <c r="N20249" s="217"/>
      <c r="O20249" s="64"/>
      <c r="P20249" s="223"/>
      <c r="Q20249" s="64"/>
      <c r="R20249" s="64"/>
      <c r="S20249" s="64"/>
      <c r="T20249" s="64"/>
      <c r="U20249" s="224"/>
      <c r="V20249" s="64"/>
      <c r="W20249" s="143"/>
      <c r="X20249" s="143"/>
      <c r="AA20249" s="56"/>
      <c r="AE20249" s="56"/>
      <c r="AI20249" s="56"/>
      <c r="AM20249" s="56"/>
      <c r="AN20249" s="56"/>
      <c r="AO20249" s="56"/>
      <c r="AP20249" s="56"/>
      <c r="AQ20249" s="64"/>
      <c r="AR20249" s="64"/>
      <c r="AS20249" s="64"/>
      <c r="AT20249" s="64"/>
      <c r="AU20249" s="64"/>
      <c r="AV20249" s="64"/>
      <c r="AW20249" s="64"/>
      <c r="AX20249" s="64"/>
      <c r="AY20249" s="64"/>
      <c r="AZ20249" s="64"/>
      <c r="BA20249" s="64"/>
      <c r="BB20249" s="64"/>
      <c r="BC20249" s="64"/>
      <c r="BD20249" s="234"/>
      <c r="BE20249" s="234"/>
      <c r="BF20249" s="64"/>
      <c r="BG20249" s="64"/>
      <c r="BH20249" s="282"/>
      <c r="BI20249" s="283"/>
      <c r="BJ20249" s="283"/>
      <c r="BK20249" s="283"/>
      <c r="BL20249" s="283"/>
      <c r="BM20249" s="283"/>
      <c r="BN20249" s="283"/>
      <c r="BO20249" s="283"/>
      <c r="BP20249" s="283"/>
      <c r="BQ20249" s="283"/>
      <c r="BR20249" s="282"/>
      <c r="BS20249" s="282"/>
      <c r="BT20249" s="282"/>
      <c r="BU20249" s="282"/>
      <c r="BV20249" s="282"/>
      <c r="BW20249" s="282"/>
      <c r="BX20249" s="282"/>
      <c r="BY20249" s="282"/>
      <c r="BZ20249" s="282"/>
      <c r="CA20249" s="283"/>
      <c r="CB20249" s="266"/>
    </row>
    <row r="20250" spans="1:80" s="55" customFormat="1" ht="12.95" customHeight="1" x14ac:dyDescent="0.2">
      <c r="A20250" s="64"/>
      <c r="B20250" s="222"/>
      <c r="C20250" s="64"/>
      <c r="D20250" s="64"/>
      <c r="E20250" s="217"/>
      <c r="F20250" s="217"/>
      <c r="G20250" s="217"/>
      <c r="H20250" s="222"/>
      <c r="I20250" s="64"/>
      <c r="J20250" s="64"/>
      <c r="K20250" s="64"/>
      <c r="L20250" s="64"/>
      <c r="M20250" s="217"/>
      <c r="N20250" s="217"/>
      <c r="O20250" s="64"/>
      <c r="P20250" s="223"/>
      <c r="Q20250" s="64"/>
      <c r="R20250" s="64"/>
      <c r="S20250" s="64"/>
      <c r="T20250" s="64"/>
      <c r="U20250" s="224"/>
      <c r="V20250" s="64"/>
      <c r="W20250" s="143"/>
      <c r="X20250" s="143"/>
      <c r="AA20250" s="56"/>
      <c r="AE20250" s="56"/>
      <c r="AI20250" s="56"/>
      <c r="AM20250" s="56"/>
      <c r="AN20250" s="56"/>
      <c r="AO20250" s="56"/>
      <c r="AP20250" s="56"/>
      <c r="AQ20250" s="64"/>
      <c r="AR20250" s="64"/>
      <c r="AS20250" s="64"/>
      <c r="AT20250" s="64"/>
      <c r="AU20250" s="64"/>
      <c r="AV20250" s="64"/>
      <c r="AW20250" s="64"/>
      <c r="AX20250" s="64"/>
      <c r="AY20250" s="64"/>
      <c r="AZ20250" s="64"/>
      <c r="BA20250" s="64"/>
      <c r="BB20250" s="64"/>
      <c r="BC20250" s="64"/>
      <c r="BD20250" s="234"/>
      <c r="BE20250" s="234"/>
      <c r="BF20250" s="64"/>
      <c r="BG20250" s="64"/>
      <c r="BH20250" s="282"/>
      <c r="BI20250" s="283"/>
      <c r="BJ20250" s="283"/>
      <c r="BK20250" s="283"/>
      <c r="BL20250" s="283"/>
      <c r="BM20250" s="283"/>
      <c r="BN20250" s="283"/>
      <c r="BO20250" s="283"/>
      <c r="BP20250" s="283"/>
      <c r="BQ20250" s="283"/>
      <c r="BR20250" s="282"/>
      <c r="BS20250" s="282"/>
      <c r="BT20250" s="282"/>
      <c r="BU20250" s="282"/>
      <c r="BV20250" s="282"/>
      <c r="BW20250" s="282"/>
      <c r="BX20250" s="282"/>
      <c r="BY20250" s="282"/>
      <c r="BZ20250" s="282"/>
      <c r="CA20250" s="283"/>
      <c r="CB20250" s="266"/>
    </row>
    <row r="20251" spans="1:80" s="55" customFormat="1" ht="12.95" customHeight="1" x14ac:dyDescent="0.2">
      <c r="A20251" s="64"/>
      <c r="B20251" s="222"/>
      <c r="C20251" s="64"/>
      <c r="D20251" s="64"/>
      <c r="E20251" s="217"/>
      <c r="F20251" s="217"/>
      <c r="G20251" s="217"/>
      <c r="H20251" s="222"/>
      <c r="I20251" s="64"/>
      <c r="J20251" s="64"/>
      <c r="K20251" s="64"/>
      <c r="L20251" s="64"/>
      <c r="M20251" s="217"/>
      <c r="N20251" s="217"/>
      <c r="O20251" s="64"/>
      <c r="P20251" s="223"/>
      <c r="Q20251" s="64"/>
      <c r="R20251" s="64"/>
      <c r="S20251" s="64"/>
      <c r="T20251" s="64"/>
      <c r="U20251" s="224"/>
      <c r="V20251" s="64"/>
      <c r="W20251" s="143"/>
      <c r="X20251" s="143"/>
      <c r="AA20251" s="56"/>
      <c r="AE20251" s="56"/>
      <c r="AI20251" s="56"/>
      <c r="AM20251" s="56"/>
      <c r="AN20251" s="56"/>
      <c r="AO20251" s="56"/>
      <c r="AP20251" s="56"/>
      <c r="AQ20251" s="64"/>
      <c r="AR20251" s="64"/>
      <c r="AS20251" s="64"/>
      <c r="AT20251" s="64"/>
      <c r="AU20251" s="64"/>
      <c r="AV20251" s="64"/>
      <c r="AW20251" s="64"/>
      <c r="AX20251" s="64"/>
      <c r="AY20251" s="64"/>
      <c r="AZ20251" s="64"/>
      <c r="BA20251" s="64"/>
      <c r="BB20251" s="64"/>
      <c r="BC20251" s="64"/>
      <c r="BD20251" s="234"/>
      <c r="BE20251" s="234"/>
      <c r="BF20251" s="64"/>
      <c r="BG20251" s="64"/>
      <c r="BH20251" s="282"/>
      <c r="BI20251" s="283"/>
      <c r="BJ20251" s="283"/>
      <c r="BK20251" s="283"/>
      <c r="BL20251" s="283"/>
      <c r="BM20251" s="283"/>
      <c r="BN20251" s="283"/>
      <c r="BO20251" s="283"/>
      <c r="BP20251" s="283"/>
      <c r="BQ20251" s="283"/>
      <c r="BR20251" s="282"/>
      <c r="BS20251" s="282"/>
      <c r="BT20251" s="282"/>
      <c r="BU20251" s="282"/>
      <c r="BV20251" s="282"/>
      <c r="BW20251" s="282"/>
      <c r="BX20251" s="282"/>
      <c r="BY20251" s="282"/>
      <c r="BZ20251" s="282"/>
      <c r="CA20251" s="283"/>
      <c r="CB20251" s="266"/>
    </row>
    <row r="20252" spans="1:80" s="55" customFormat="1" ht="12.95" customHeight="1" x14ac:dyDescent="0.2">
      <c r="A20252" s="64"/>
      <c r="B20252" s="222"/>
      <c r="C20252" s="64"/>
      <c r="D20252" s="64"/>
      <c r="E20252" s="217"/>
      <c r="F20252" s="217"/>
      <c r="G20252" s="217"/>
      <c r="H20252" s="222"/>
      <c r="I20252" s="64"/>
      <c r="J20252" s="64"/>
      <c r="K20252" s="64"/>
      <c r="L20252" s="64"/>
      <c r="M20252" s="217"/>
      <c r="N20252" s="217"/>
      <c r="O20252" s="64"/>
      <c r="P20252" s="223"/>
      <c r="Q20252" s="64"/>
      <c r="R20252" s="64"/>
      <c r="S20252" s="64"/>
      <c r="T20252" s="64"/>
      <c r="U20252" s="224"/>
      <c r="V20252" s="64"/>
      <c r="W20252" s="143"/>
      <c r="X20252" s="143"/>
      <c r="AA20252" s="56"/>
      <c r="AE20252" s="56"/>
      <c r="AI20252" s="56"/>
      <c r="AM20252" s="56"/>
      <c r="AN20252" s="56"/>
      <c r="AO20252" s="56"/>
      <c r="AP20252" s="56"/>
      <c r="AQ20252" s="64"/>
      <c r="AR20252" s="64"/>
      <c r="AS20252" s="64"/>
      <c r="AT20252" s="64"/>
      <c r="AU20252" s="64"/>
      <c r="AV20252" s="64"/>
      <c r="AW20252" s="64"/>
      <c r="AX20252" s="64"/>
      <c r="AY20252" s="64"/>
      <c r="AZ20252" s="64"/>
      <c r="BA20252" s="64"/>
      <c r="BB20252" s="64"/>
      <c r="BC20252" s="64"/>
      <c r="BD20252" s="234"/>
      <c r="BE20252" s="234"/>
      <c r="BF20252" s="64"/>
      <c r="BG20252" s="64"/>
      <c r="BH20252" s="282"/>
      <c r="BI20252" s="283"/>
      <c r="BJ20252" s="283"/>
      <c r="BK20252" s="283"/>
      <c r="BL20252" s="283"/>
      <c r="BM20252" s="283"/>
      <c r="BN20252" s="283"/>
      <c r="BO20252" s="283"/>
      <c r="BP20252" s="283"/>
      <c r="BQ20252" s="283"/>
      <c r="BR20252" s="282"/>
      <c r="BS20252" s="282"/>
      <c r="BT20252" s="282"/>
      <c r="BU20252" s="282"/>
      <c r="BV20252" s="282"/>
      <c r="BW20252" s="282"/>
      <c r="BX20252" s="282"/>
      <c r="BY20252" s="282"/>
      <c r="BZ20252" s="282"/>
      <c r="CA20252" s="283"/>
      <c r="CB20252" s="266"/>
    </row>
    <row r="20253" spans="1:80" s="55" customFormat="1" ht="12.95" customHeight="1" x14ac:dyDescent="0.2">
      <c r="A20253" s="64"/>
      <c r="B20253" s="222"/>
      <c r="C20253" s="64"/>
      <c r="D20253" s="64"/>
      <c r="E20253" s="217"/>
      <c r="F20253" s="217"/>
      <c r="G20253" s="217"/>
      <c r="H20253" s="222"/>
      <c r="I20253" s="64"/>
      <c r="J20253" s="64"/>
      <c r="K20253" s="64"/>
      <c r="L20253" s="64"/>
      <c r="M20253" s="217"/>
      <c r="N20253" s="217"/>
      <c r="O20253" s="64"/>
      <c r="P20253" s="223"/>
      <c r="Q20253" s="64"/>
      <c r="R20253" s="64"/>
      <c r="S20253" s="64"/>
      <c r="T20253" s="64"/>
      <c r="U20253" s="224"/>
      <c r="V20253" s="64"/>
      <c r="W20253" s="143"/>
      <c r="X20253" s="143"/>
      <c r="AA20253" s="56"/>
      <c r="AE20253" s="56"/>
      <c r="AI20253" s="56"/>
      <c r="AM20253" s="56"/>
      <c r="AN20253" s="56"/>
      <c r="AO20253" s="56"/>
      <c r="AP20253" s="56"/>
      <c r="AQ20253" s="64"/>
      <c r="AR20253" s="64"/>
      <c r="AS20253" s="64"/>
      <c r="AT20253" s="64"/>
      <c r="AU20253" s="64"/>
      <c r="AV20253" s="64"/>
      <c r="AW20253" s="64"/>
      <c r="AX20253" s="64"/>
      <c r="AY20253" s="64"/>
      <c r="AZ20253" s="64"/>
      <c r="BA20253" s="64"/>
      <c r="BB20253" s="64"/>
      <c r="BC20253" s="64"/>
      <c r="BD20253" s="234"/>
      <c r="BE20253" s="234"/>
      <c r="BF20253" s="64"/>
      <c r="BG20253" s="64"/>
      <c r="BH20253" s="282"/>
      <c r="BI20253" s="283"/>
      <c r="BJ20253" s="283"/>
      <c r="BK20253" s="283"/>
      <c r="BL20253" s="283"/>
      <c r="BM20253" s="283"/>
      <c r="BN20253" s="283"/>
      <c r="BO20253" s="283"/>
      <c r="BP20253" s="283"/>
      <c r="BQ20253" s="283"/>
      <c r="BR20253" s="282"/>
      <c r="BS20253" s="282"/>
      <c r="BT20253" s="282"/>
      <c r="BU20253" s="282"/>
      <c r="BV20253" s="282"/>
      <c r="BW20253" s="282"/>
      <c r="BX20253" s="282"/>
      <c r="BY20253" s="282"/>
      <c r="BZ20253" s="282"/>
      <c r="CA20253" s="283"/>
      <c r="CB20253" s="266"/>
    </row>
    <row r="20254" spans="1:80" s="55" customFormat="1" ht="12.95" customHeight="1" x14ac:dyDescent="0.2">
      <c r="A20254" s="64"/>
      <c r="B20254" s="222"/>
      <c r="C20254" s="64"/>
      <c r="D20254" s="64"/>
      <c r="E20254" s="217"/>
      <c r="F20254" s="217"/>
      <c r="G20254" s="217"/>
      <c r="H20254" s="222"/>
      <c r="I20254" s="64"/>
      <c r="J20254" s="64"/>
      <c r="K20254" s="64"/>
      <c r="L20254" s="64"/>
      <c r="M20254" s="217"/>
      <c r="N20254" s="217"/>
      <c r="O20254" s="64"/>
      <c r="P20254" s="223"/>
      <c r="Q20254" s="64"/>
      <c r="R20254" s="64"/>
      <c r="S20254" s="64"/>
      <c r="T20254" s="64"/>
      <c r="U20254" s="224"/>
      <c r="V20254" s="64"/>
      <c r="W20254" s="143"/>
      <c r="X20254" s="143"/>
      <c r="AA20254" s="56"/>
      <c r="AE20254" s="56"/>
      <c r="AI20254" s="56"/>
      <c r="AM20254" s="56"/>
      <c r="AN20254" s="56"/>
      <c r="AO20254" s="56"/>
      <c r="AP20254" s="56"/>
      <c r="AQ20254" s="64"/>
      <c r="AR20254" s="64"/>
      <c r="AS20254" s="64"/>
      <c r="AT20254" s="64"/>
      <c r="AU20254" s="64"/>
      <c r="AV20254" s="64"/>
      <c r="AW20254" s="64"/>
      <c r="AX20254" s="64"/>
      <c r="AY20254" s="64"/>
      <c r="AZ20254" s="64"/>
      <c r="BA20254" s="64"/>
      <c r="BB20254" s="64"/>
      <c r="BC20254" s="64"/>
      <c r="BD20254" s="234"/>
      <c r="BE20254" s="234"/>
      <c r="BF20254" s="64"/>
      <c r="BG20254" s="64"/>
      <c r="BH20254" s="282"/>
      <c r="BI20254" s="283"/>
      <c r="BJ20254" s="283"/>
      <c r="BK20254" s="283"/>
      <c r="BL20254" s="283"/>
      <c r="BM20254" s="283"/>
      <c r="BN20254" s="283"/>
      <c r="BO20254" s="283"/>
      <c r="BP20254" s="283"/>
      <c r="BQ20254" s="283"/>
      <c r="BR20254" s="282"/>
      <c r="BS20254" s="282"/>
      <c r="BT20254" s="282"/>
      <c r="BU20254" s="282"/>
      <c r="BV20254" s="282"/>
      <c r="BW20254" s="282"/>
      <c r="BX20254" s="282"/>
      <c r="BY20254" s="282"/>
      <c r="BZ20254" s="282"/>
      <c r="CA20254" s="283"/>
      <c r="CB20254" s="266"/>
    </row>
    <row r="20255" spans="1:80" s="55" customFormat="1" ht="12.95" customHeight="1" x14ac:dyDescent="0.2">
      <c r="A20255" s="64"/>
      <c r="B20255" s="222"/>
      <c r="C20255" s="64"/>
      <c r="D20255" s="64"/>
      <c r="E20255" s="217"/>
      <c r="F20255" s="217"/>
      <c r="G20255" s="217"/>
      <c r="H20255" s="222"/>
      <c r="I20255" s="64"/>
      <c r="J20255" s="64"/>
      <c r="K20255" s="64"/>
      <c r="L20255" s="64"/>
      <c r="M20255" s="217"/>
      <c r="N20255" s="217"/>
      <c r="O20255" s="64"/>
      <c r="P20255" s="223"/>
      <c r="Q20255" s="64"/>
      <c r="R20255" s="64"/>
      <c r="S20255" s="64"/>
      <c r="T20255" s="64"/>
      <c r="U20255" s="224"/>
      <c r="V20255" s="64"/>
      <c r="W20255" s="143"/>
      <c r="X20255" s="143"/>
      <c r="AA20255" s="56"/>
      <c r="AE20255" s="56"/>
      <c r="AI20255" s="56"/>
      <c r="AM20255" s="56"/>
      <c r="AN20255" s="56"/>
      <c r="AO20255" s="56"/>
      <c r="AP20255" s="56"/>
      <c r="AQ20255" s="64"/>
      <c r="AR20255" s="64"/>
      <c r="AS20255" s="64"/>
      <c r="AT20255" s="64"/>
      <c r="AU20255" s="64"/>
      <c r="AV20255" s="64"/>
      <c r="AW20255" s="64"/>
      <c r="AX20255" s="64"/>
      <c r="AY20255" s="64"/>
      <c r="AZ20255" s="64"/>
      <c r="BA20255" s="64"/>
      <c r="BB20255" s="64"/>
      <c r="BC20255" s="64"/>
      <c r="BD20255" s="234"/>
      <c r="BE20255" s="234"/>
      <c r="BF20255" s="64"/>
      <c r="BG20255" s="64"/>
      <c r="BH20255" s="282"/>
      <c r="BI20255" s="283"/>
      <c r="BJ20255" s="283"/>
      <c r="BK20255" s="283"/>
      <c r="BL20255" s="283"/>
      <c r="BM20255" s="283"/>
      <c r="BN20255" s="283"/>
      <c r="BO20255" s="283"/>
      <c r="BP20255" s="283"/>
      <c r="BQ20255" s="283"/>
      <c r="BR20255" s="282"/>
      <c r="BS20255" s="282"/>
      <c r="BT20255" s="282"/>
      <c r="BU20255" s="282"/>
      <c r="BV20255" s="282"/>
      <c r="BW20255" s="282"/>
      <c r="BX20255" s="282"/>
      <c r="BY20255" s="282"/>
      <c r="BZ20255" s="282"/>
      <c r="CA20255" s="283"/>
      <c r="CB20255" s="266"/>
    </row>
    <row r="20256" spans="1:80" s="55" customFormat="1" ht="12.95" customHeight="1" x14ac:dyDescent="0.2">
      <c r="A20256" s="64"/>
      <c r="B20256" s="222"/>
      <c r="C20256" s="64"/>
      <c r="D20256" s="64"/>
      <c r="E20256" s="217"/>
      <c r="F20256" s="217"/>
      <c r="G20256" s="217"/>
      <c r="H20256" s="222"/>
      <c r="I20256" s="64"/>
      <c r="J20256" s="64"/>
      <c r="K20256" s="64"/>
      <c r="L20256" s="64"/>
      <c r="M20256" s="217"/>
      <c r="N20256" s="217"/>
      <c r="O20256" s="64"/>
      <c r="P20256" s="223"/>
      <c r="Q20256" s="64"/>
      <c r="R20256" s="64"/>
      <c r="S20256" s="64"/>
      <c r="T20256" s="64"/>
      <c r="U20256" s="224"/>
      <c r="V20256" s="64"/>
      <c r="W20256" s="143"/>
      <c r="X20256" s="143"/>
      <c r="AA20256" s="56"/>
      <c r="AE20256" s="56"/>
      <c r="AI20256" s="56"/>
      <c r="AM20256" s="56"/>
      <c r="AN20256" s="56"/>
      <c r="AO20256" s="56"/>
      <c r="AP20256" s="56"/>
      <c r="AQ20256" s="64"/>
      <c r="AR20256" s="64"/>
      <c r="AS20256" s="64"/>
      <c r="AT20256" s="64"/>
      <c r="AU20256" s="64"/>
      <c r="AV20256" s="64"/>
      <c r="AW20256" s="64"/>
      <c r="AX20256" s="64"/>
      <c r="AY20256" s="64"/>
      <c r="AZ20256" s="64"/>
      <c r="BA20256" s="64"/>
      <c r="BB20256" s="64"/>
      <c r="BC20256" s="64"/>
      <c r="BD20256" s="234"/>
      <c r="BE20256" s="234"/>
      <c r="BF20256" s="64"/>
      <c r="BG20256" s="64"/>
      <c r="BH20256" s="282"/>
      <c r="BI20256" s="283"/>
      <c r="BJ20256" s="283"/>
      <c r="BK20256" s="283"/>
      <c r="BL20256" s="283"/>
      <c r="BM20256" s="283"/>
      <c r="BN20256" s="283"/>
      <c r="BO20256" s="283"/>
      <c r="BP20256" s="283"/>
      <c r="BQ20256" s="283"/>
      <c r="BR20256" s="282"/>
      <c r="BS20256" s="282"/>
      <c r="BT20256" s="282"/>
      <c r="BU20256" s="282"/>
      <c r="BV20256" s="282"/>
      <c r="BW20256" s="282"/>
      <c r="BX20256" s="282"/>
      <c r="BY20256" s="282"/>
      <c r="BZ20256" s="282"/>
      <c r="CA20256" s="283"/>
      <c r="CB20256" s="266"/>
    </row>
    <row r="20257" spans="1:80" s="55" customFormat="1" ht="12.95" customHeight="1" x14ac:dyDescent="0.2">
      <c r="A20257" s="64"/>
      <c r="B20257" s="222"/>
      <c r="C20257" s="64"/>
      <c r="D20257" s="64"/>
      <c r="E20257" s="217"/>
      <c r="F20257" s="217"/>
      <c r="G20257" s="217"/>
      <c r="H20257" s="222"/>
      <c r="I20257" s="64"/>
      <c r="J20257" s="64"/>
      <c r="K20257" s="64"/>
      <c r="L20257" s="64"/>
      <c r="M20257" s="217"/>
      <c r="N20257" s="217"/>
      <c r="O20257" s="64"/>
      <c r="P20257" s="223"/>
      <c r="Q20257" s="64"/>
      <c r="R20257" s="64"/>
      <c r="S20257" s="64"/>
      <c r="T20257" s="64"/>
      <c r="U20257" s="224"/>
      <c r="V20257" s="64"/>
      <c r="W20257" s="143"/>
      <c r="X20257" s="143"/>
      <c r="AA20257" s="56"/>
      <c r="AE20257" s="56"/>
      <c r="AI20257" s="56"/>
      <c r="AM20257" s="56"/>
      <c r="AN20257" s="56"/>
      <c r="AO20257" s="56"/>
      <c r="AP20257" s="56"/>
      <c r="AQ20257" s="64"/>
      <c r="AR20257" s="64"/>
      <c r="AS20257" s="64"/>
      <c r="AT20257" s="64"/>
      <c r="AU20257" s="64"/>
      <c r="AV20257" s="64"/>
      <c r="AW20257" s="64"/>
      <c r="AX20257" s="64"/>
      <c r="AY20257" s="64"/>
      <c r="AZ20257" s="64"/>
      <c r="BA20257" s="64"/>
      <c r="BB20257" s="64"/>
      <c r="BC20257" s="64"/>
      <c r="BD20257" s="234"/>
      <c r="BE20257" s="234"/>
      <c r="BF20257" s="64"/>
      <c r="BG20257" s="64"/>
      <c r="BH20257" s="282"/>
      <c r="BI20257" s="283"/>
      <c r="BJ20257" s="283"/>
      <c r="BK20257" s="283"/>
      <c r="BL20257" s="283"/>
      <c r="BM20257" s="283"/>
      <c r="BN20257" s="283"/>
      <c r="BO20257" s="283"/>
      <c r="BP20257" s="283"/>
      <c r="BQ20257" s="283"/>
      <c r="BR20257" s="282"/>
      <c r="BS20257" s="282"/>
      <c r="BT20257" s="282"/>
      <c r="BU20257" s="282"/>
      <c r="BV20257" s="282"/>
      <c r="BW20257" s="282"/>
      <c r="BX20257" s="282"/>
      <c r="BY20257" s="282"/>
      <c r="BZ20257" s="282"/>
      <c r="CA20257" s="283"/>
      <c r="CB20257" s="266"/>
    </row>
    <row r="20258" spans="1:80" s="55" customFormat="1" ht="12.95" customHeight="1" x14ac:dyDescent="0.2">
      <c r="A20258" s="64"/>
      <c r="B20258" s="222"/>
      <c r="C20258" s="64"/>
      <c r="D20258" s="64"/>
      <c r="E20258" s="217"/>
      <c r="F20258" s="217"/>
      <c r="G20258" s="217"/>
      <c r="H20258" s="222"/>
      <c r="I20258" s="64"/>
      <c r="J20258" s="64"/>
      <c r="K20258" s="64"/>
      <c r="L20258" s="64"/>
      <c r="M20258" s="217"/>
      <c r="N20258" s="217"/>
      <c r="O20258" s="64"/>
      <c r="P20258" s="223"/>
      <c r="Q20258" s="64"/>
      <c r="R20258" s="64"/>
      <c r="S20258" s="64"/>
      <c r="T20258" s="64"/>
      <c r="U20258" s="224"/>
      <c r="V20258" s="64"/>
      <c r="W20258" s="143"/>
      <c r="X20258" s="143"/>
      <c r="AA20258" s="56"/>
      <c r="AE20258" s="56"/>
      <c r="AI20258" s="56"/>
      <c r="AM20258" s="56"/>
      <c r="AN20258" s="56"/>
      <c r="AO20258" s="56"/>
      <c r="AP20258" s="56"/>
      <c r="AQ20258" s="64"/>
      <c r="AR20258" s="64"/>
      <c r="AS20258" s="64"/>
      <c r="AT20258" s="64"/>
      <c r="AU20258" s="64"/>
      <c r="AV20258" s="64"/>
      <c r="AW20258" s="64"/>
      <c r="AX20258" s="64"/>
      <c r="AY20258" s="64"/>
      <c r="AZ20258" s="64"/>
      <c r="BA20258" s="64"/>
      <c r="BB20258" s="64"/>
      <c r="BC20258" s="64"/>
      <c r="BD20258" s="234"/>
      <c r="BE20258" s="234"/>
      <c r="BF20258" s="64"/>
      <c r="BG20258" s="64"/>
      <c r="BH20258" s="282"/>
      <c r="BI20258" s="283"/>
      <c r="BJ20258" s="283"/>
      <c r="BK20258" s="283"/>
      <c r="BL20258" s="283"/>
      <c r="BM20258" s="283"/>
      <c r="BN20258" s="283"/>
      <c r="BO20258" s="283"/>
      <c r="BP20258" s="283"/>
      <c r="BQ20258" s="283"/>
      <c r="BR20258" s="282"/>
      <c r="BS20258" s="282"/>
      <c r="BT20258" s="282"/>
      <c r="BU20258" s="282"/>
      <c r="BV20258" s="282"/>
      <c r="BW20258" s="282"/>
      <c r="BX20258" s="282"/>
      <c r="BY20258" s="282"/>
      <c r="BZ20258" s="282"/>
      <c r="CA20258" s="283"/>
      <c r="CB20258" s="266"/>
    </row>
    <row r="20259" spans="1:80" s="55" customFormat="1" ht="12.95" customHeight="1" x14ac:dyDescent="0.2">
      <c r="A20259" s="64"/>
      <c r="B20259" s="222"/>
      <c r="C20259" s="64"/>
      <c r="D20259" s="64"/>
      <c r="E20259" s="217"/>
      <c r="F20259" s="217"/>
      <c r="G20259" s="217"/>
      <c r="H20259" s="222"/>
      <c r="I20259" s="64"/>
      <c r="J20259" s="64"/>
      <c r="K20259" s="64"/>
      <c r="L20259" s="64"/>
      <c r="M20259" s="217"/>
      <c r="N20259" s="217"/>
      <c r="O20259" s="64"/>
      <c r="P20259" s="223"/>
      <c r="Q20259" s="64"/>
      <c r="R20259" s="64"/>
      <c r="S20259" s="64"/>
      <c r="T20259" s="64"/>
      <c r="U20259" s="224"/>
      <c r="V20259" s="64"/>
      <c r="W20259" s="143"/>
      <c r="X20259" s="143"/>
      <c r="AA20259" s="56"/>
      <c r="AE20259" s="56"/>
      <c r="AI20259" s="56"/>
      <c r="AM20259" s="56"/>
      <c r="AN20259" s="56"/>
      <c r="AO20259" s="56"/>
      <c r="AP20259" s="56"/>
      <c r="AQ20259" s="64"/>
      <c r="AR20259" s="64"/>
      <c r="AS20259" s="64"/>
      <c r="AT20259" s="64"/>
      <c r="AU20259" s="64"/>
      <c r="AV20259" s="64"/>
      <c r="AW20259" s="64"/>
      <c r="AX20259" s="64"/>
      <c r="AY20259" s="64"/>
      <c r="AZ20259" s="64"/>
      <c r="BA20259" s="64"/>
      <c r="BB20259" s="64"/>
      <c r="BC20259" s="64"/>
      <c r="BD20259" s="234"/>
      <c r="BE20259" s="234"/>
      <c r="BF20259" s="64"/>
      <c r="BG20259" s="64"/>
      <c r="BH20259" s="282"/>
      <c r="BI20259" s="283"/>
      <c r="BJ20259" s="283"/>
      <c r="BK20259" s="283"/>
      <c r="BL20259" s="283"/>
      <c r="BM20259" s="283"/>
      <c r="BN20259" s="283"/>
      <c r="BO20259" s="283"/>
      <c r="BP20259" s="283"/>
      <c r="BQ20259" s="283"/>
      <c r="BR20259" s="282"/>
      <c r="BS20259" s="282"/>
      <c r="BT20259" s="282"/>
      <c r="BU20259" s="282"/>
      <c r="BV20259" s="282"/>
      <c r="BW20259" s="282"/>
      <c r="BX20259" s="282"/>
      <c r="BY20259" s="282"/>
      <c r="BZ20259" s="282"/>
      <c r="CA20259" s="283"/>
      <c r="CB20259" s="266"/>
    </row>
    <row r="20260" spans="1:80" s="55" customFormat="1" ht="12.95" customHeight="1" x14ac:dyDescent="0.2">
      <c r="A20260" s="64"/>
      <c r="B20260" s="222"/>
      <c r="C20260" s="64"/>
      <c r="D20260" s="64"/>
      <c r="E20260" s="217"/>
      <c r="F20260" s="217"/>
      <c r="G20260" s="217"/>
      <c r="H20260" s="222"/>
      <c r="I20260" s="64"/>
      <c r="J20260" s="64"/>
      <c r="K20260" s="64"/>
      <c r="L20260" s="64"/>
      <c r="M20260" s="217"/>
      <c r="N20260" s="217"/>
      <c r="O20260" s="64"/>
      <c r="P20260" s="223"/>
      <c r="Q20260" s="64"/>
      <c r="R20260" s="64"/>
      <c r="S20260" s="64"/>
      <c r="T20260" s="64"/>
      <c r="U20260" s="224"/>
      <c r="V20260" s="64"/>
      <c r="W20260" s="143"/>
      <c r="X20260" s="143"/>
      <c r="AA20260" s="56"/>
      <c r="AE20260" s="56"/>
      <c r="AI20260" s="56"/>
      <c r="AM20260" s="56"/>
      <c r="AN20260" s="56"/>
      <c r="AO20260" s="56"/>
      <c r="AP20260" s="56"/>
      <c r="AQ20260" s="64"/>
      <c r="AR20260" s="64"/>
      <c r="AS20260" s="64"/>
      <c r="AT20260" s="64"/>
      <c r="AU20260" s="64"/>
      <c r="AV20260" s="64"/>
      <c r="AW20260" s="64"/>
      <c r="AX20260" s="64"/>
      <c r="AY20260" s="64"/>
      <c r="AZ20260" s="64"/>
      <c r="BA20260" s="64"/>
      <c r="BB20260" s="64"/>
      <c r="BC20260" s="64"/>
      <c r="BD20260" s="234"/>
      <c r="BE20260" s="234"/>
      <c r="BF20260" s="64"/>
      <c r="BG20260" s="64"/>
      <c r="BH20260" s="282"/>
      <c r="BI20260" s="283"/>
      <c r="BJ20260" s="283"/>
      <c r="BK20260" s="283"/>
      <c r="BL20260" s="283"/>
      <c r="BM20260" s="283"/>
      <c r="BN20260" s="283"/>
      <c r="BO20260" s="283"/>
      <c r="BP20260" s="283"/>
      <c r="BQ20260" s="283"/>
      <c r="BR20260" s="282"/>
      <c r="BS20260" s="282"/>
      <c r="BT20260" s="282"/>
      <c r="BU20260" s="282"/>
      <c r="BV20260" s="282"/>
      <c r="BW20260" s="282"/>
      <c r="BX20260" s="282"/>
      <c r="BY20260" s="282"/>
      <c r="BZ20260" s="282"/>
      <c r="CA20260" s="283"/>
      <c r="CB20260" s="266"/>
    </row>
    <row r="20261" spans="1:80" s="55" customFormat="1" ht="12.95" customHeight="1" x14ac:dyDescent="0.2">
      <c r="A20261" s="64"/>
      <c r="B20261" s="222"/>
      <c r="C20261" s="64"/>
      <c r="D20261" s="64"/>
      <c r="E20261" s="217"/>
      <c r="F20261" s="217"/>
      <c r="G20261" s="217"/>
      <c r="H20261" s="222"/>
      <c r="I20261" s="64"/>
      <c r="J20261" s="64"/>
      <c r="K20261" s="64"/>
      <c r="L20261" s="64"/>
      <c r="M20261" s="217"/>
      <c r="N20261" s="217"/>
      <c r="O20261" s="64"/>
      <c r="P20261" s="223"/>
      <c r="Q20261" s="64"/>
      <c r="R20261" s="64"/>
      <c r="S20261" s="64"/>
      <c r="T20261" s="64"/>
      <c r="U20261" s="224"/>
      <c r="V20261" s="64"/>
      <c r="W20261" s="143"/>
      <c r="X20261" s="143"/>
      <c r="AA20261" s="56"/>
      <c r="AE20261" s="56"/>
      <c r="AI20261" s="56"/>
      <c r="AM20261" s="56"/>
      <c r="AN20261" s="56"/>
      <c r="AO20261" s="56"/>
      <c r="AP20261" s="56"/>
      <c r="AQ20261" s="64"/>
      <c r="AR20261" s="64"/>
      <c r="AS20261" s="64"/>
      <c r="AT20261" s="64"/>
      <c r="AU20261" s="64"/>
      <c r="AV20261" s="64"/>
      <c r="AW20261" s="64"/>
      <c r="AX20261" s="64"/>
      <c r="AY20261" s="64"/>
      <c r="AZ20261" s="64"/>
      <c r="BA20261" s="64"/>
      <c r="BB20261" s="64"/>
      <c r="BC20261" s="64"/>
      <c r="BD20261" s="234"/>
      <c r="BE20261" s="234"/>
      <c r="BF20261" s="64"/>
      <c r="BG20261" s="64"/>
      <c r="BH20261" s="282"/>
      <c r="BI20261" s="283"/>
      <c r="BJ20261" s="283"/>
      <c r="BK20261" s="283"/>
      <c r="BL20261" s="283"/>
      <c r="BM20261" s="283"/>
      <c r="BN20261" s="283"/>
      <c r="BO20261" s="283"/>
      <c r="BP20261" s="283"/>
      <c r="BQ20261" s="283"/>
      <c r="BR20261" s="282"/>
      <c r="BS20261" s="282"/>
      <c r="BT20261" s="282"/>
      <c r="BU20261" s="282"/>
      <c r="BV20261" s="282"/>
      <c r="BW20261" s="282"/>
      <c r="BX20261" s="282"/>
      <c r="BY20261" s="282"/>
      <c r="BZ20261" s="282"/>
      <c r="CA20261" s="283"/>
      <c r="CB20261" s="266"/>
    </row>
    <row r="20262" spans="1:80" s="55" customFormat="1" ht="12.95" customHeight="1" x14ac:dyDescent="0.2">
      <c r="A20262" s="64"/>
      <c r="B20262" s="222"/>
      <c r="C20262" s="64"/>
      <c r="D20262" s="64"/>
      <c r="E20262" s="217"/>
      <c r="F20262" s="217"/>
      <c r="G20262" s="217"/>
      <c r="H20262" s="222"/>
      <c r="I20262" s="64"/>
      <c r="J20262" s="64"/>
      <c r="K20262" s="64"/>
      <c r="L20262" s="64"/>
      <c r="M20262" s="217"/>
      <c r="N20262" s="217"/>
      <c r="O20262" s="64"/>
      <c r="P20262" s="223"/>
      <c r="Q20262" s="64"/>
      <c r="R20262" s="64"/>
      <c r="S20262" s="64"/>
      <c r="T20262" s="64"/>
      <c r="U20262" s="224"/>
      <c r="V20262" s="64"/>
      <c r="W20262" s="143"/>
      <c r="X20262" s="143"/>
      <c r="AA20262" s="56"/>
      <c r="AE20262" s="56"/>
      <c r="AI20262" s="56"/>
      <c r="AM20262" s="56"/>
      <c r="AN20262" s="56"/>
      <c r="AO20262" s="56"/>
      <c r="AP20262" s="56"/>
      <c r="AQ20262" s="64"/>
      <c r="AR20262" s="64"/>
      <c r="AS20262" s="64"/>
      <c r="AT20262" s="64"/>
      <c r="AU20262" s="64"/>
      <c r="AV20262" s="64"/>
      <c r="AW20262" s="64"/>
      <c r="AX20262" s="64"/>
      <c r="AY20262" s="64"/>
      <c r="AZ20262" s="64"/>
      <c r="BA20262" s="64"/>
      <c r="BB20262" s="64"/>
      <c r="BC20262" s="64"/>
      <c r="BD20262" s="234"/>
      <c r="BE20262" s="234"/>
      <c r="BF20262" s="64"/>
      <c r="BG20262" s="64"/>
      <c r="BH20262" s="282"/>
      <c r="BI20262" s="283"/>
      <c r="BJ20262" s="283"/>
      <c r="BK20262" s="283"/>
      <c r="BL20262" s="283"/>
      <c r="BM20262" s="283"/>
      <c r="BN20262" s="283"/>
      <c r="BO20262" s="283"/>
      <c r="BP20262" s="283"/>
      <c r="BQ20262" s="283"/>
      <c r="BR20262" s="282"/>
      <c r="BS20262" s="282"/>
      <c r="BT20262" s="282"/>
      <c r="BU20262" s="282"/>
      <c r="BV20262" s="282"/>
      <c r="BW20262" s="282"/>
      <c r="BX20262" s="282"/>
      <c r="BY20262" s="282"/>
      <c r="BZ20262" s="282"/>
      <c r="CA20262" s="283"/>
      <c r="CB20262" s="266"/>
    </row>
    <row r="20263" spans="1:80" s="55" customFormat="1" ht="12.95" customHeight="1" x14ac:dyDescent="0.2">
      <c r="A20263" s="64"/>
      <c r="B20263" s="222"/>
      <c r="C20263" s="64"/>
      <c r="D20263" s="64"/>
      <c r="E20263" s="217"/>
      <c r="F20263" s="217"/>
      <c r="G20263" s="217"/>
      <c r="H20263" s="222"/>
      <c r="I20263" s="64"/>
      <c r="J20263" s="64"/>
      <c r="K20263" s="64"/>
      <c r="L20263" s="64"/>
      <c r="M20263" s="217"/>
      <c r="N20263" s="217"/>
      <c r="O20263" s="64"/>
      <c r="P20263" s="223"/>
      <c r="Q20263" s="64"/>
      <c r="R20263" s="64"/>
      <c r="S20263" s="64"/>
      <c r="T20263" s="64"/>
      <c r="U20263" s="224"/>
      <c r="V20263" s="64"/>
      <c r="W20263" s="143"/>
      <c r="X20263" s="143"/>
      <c r="AA20263" s="56"/>
      <c r="AE20263" s="56"/>
      <c r="AI20263" s="56"/>
      <c r="AM20263" s="56"/>
      <c r="AN20263" s="56"/>
      <c r="AO20263" s="56"/>
      <c r="AP20263" s="56"/>
      <c r="AQ20263" s="64"/>
      <c r="AR20263" s="64"/>
      <c r="AS20263" s="64"/>
      <c r="AT20263" s="64"/>
      <c r="AU20263" s="64"/>
      <c r="AV20263" s="64"/>
      <c r="AW20263" s="64"/>
      <c r="AX20263" s="64"/>
      <c r="AY20263" s="64"/>
      <c r="AZ20263" s="64"/>
      <c r="BA20263" s="64"/>
      <c r="BB20263" s="64"/>
      <c r="BC20263" s="64"/>
      <c r="BD20263" s="234"/>
      <c r="BE20263" s="234"/>
      <c r="BF20263" s="64"/>
      <c r="BG20263" s="64"/>
      <c r="BH20263" s="282"/>
      <c r="BI20263" s="283"/>
      <c r="BJ20263" s="283"/>
      <c r="BK20263" s="283"/>
      <c r="BL20263" s="283"/>
      <c r="BM20263" s="283"/>
      <c r="BN20263" s="283"/>
      <c r="BO20263" s="283"/>
      <c r="BP20263" s="283"/>
      <c r="BQ20263" s="283"/>
      <c r="BR20263" s="282"/>
      <c r="BS20263" s="282"/>
      <c r="BT20263" s="282"/>
      <c r="BU20263" s="282"/>
      <c r="BV20263" s="282"/>
      <c r="BW20263" s="282"/>
      <c r="BX20263" s="282"/>
      <c r="BY20263" s="282"/>
      <c r="BZ20263" s="282"/>
      <c r="CA20263" s="283"/>
      <c r="CB20263" s="266"/>
    </row>
    <row r="20264" spans="1:80" s="55" customFormat="1" ht="12.95" customHeight="1" x14ac:dyDescent="0.2">
      <c r="A20264" s="64"/>
      <c r="B20264" s="222"/>
      <c r="C20264" s="64"/>
      <c r="D20264" s="64"/>
      <c r="E20264" s="217"/>
      <c r="F20264" s="217"/>
      <c r="G20264" s="217"/>
      <c r="H20264" s="222"/>
      <c r="I20264" s="64"/>
      <c r="J20264" s="64"/>
      <c r="K20264" s="64"/>
      <c r="L20264" s="64"/>
      <c r="M20264" s="217"/>
      <c r="N20264" s="217"/>
      <c r="O20264" s="64"/>
      <c r="P20264" s="223"/>
      <c r="Q20264" s="64"/>
      <c r="R20264" s="64"/>
      <c r="S20264" s="64"/>
      <c r="T20264" s="64"/>
      <c r="U20264" s="224"/>
      <c r="V20264" s="64"/>
      <c r="W20264" s="143"/>
      <c r="X20264" s="143"/>
      <c r="AA20264" s="56"/>
      <c r="AE20264" s="56"/>
      <c r="AI20264" s="56"/>
      <c r="AM20264" s="56"/>
      <c r="AN20264" s="56"/>
      <c r="AO20264" s="56"/>
      <c r="AP20264" s="56"/>
      <c r="AQ20264" s="64"/>
      <c r="AR20264" s="64"/>
      <c r="AS20264" s="64"/>
      <c r="AT20264" s="64"/>
      <c r="AU20264" s="64"/>
      <c r="AV20264" s="64"/>
      <c r="AW20264" s="64"/>
      <c r="AX20264" s="64"/>
      <c r="AY20264" s="64"/>
      <c r="AZ20264" s="64"/>
      <c r="BA20264" s="64"/>
      <c r="BB20264" s="64"/>
      <c r="BC20264" s="64"/>
      <c r="BD20264" s="234"/>
      <c r="BE20264" s="234"/>
      <c r="BF20264" s="64"/>
      <c r="BG20264" s="64"/>
      <c r="BH20264" s="282"/>
      <c r="BI20264" s="283"/>
      <c r="BJ20264" s="283"/>
      <c r="BK20264" s="283"/>
      <c r="BL20264" s="283"/>
      <c r="BM20264" s="283"/>
      <c r="BN20264" s="283"/>
      <c r="BO20264" s="283"/>
      <c r="BP20264" s="283"/>
      <c r="BQ20264" s="283"/>
      <c r="BR20264" s="282"/>
      <c r="BS20264" s="282"/>
      <c r="BT20264" s="282"/>
      <c r="BU20264" s="282"/>
      <c r="BV20264" s="282"/>
      <c r="BW20264" s="282"/>
      <c r="BX20264" s="282"/>
      <c r="BY20264" s="282"/>
      <c r="BZ20264" s="282"/>
      <c r="CA20264" s="283"/>
      <c r="CB20264" s="266"/>
    </row>
    <row r="20265" spans="1:80" s="55" customFormat="1" ht="12.95" customHeight="1" x14ac:dyDescent="0.2">
      <c r="A20265" s="64"/>
      <c r="B20265" s="222"/>
      <c r="C20265" s="64"/>
      <c r="D20265" s="64"/>
      <c r="E20265" s="217"/>
      <c r="F20265" s="217"/>
      <c r="G20265" s="217"/>
      <c r="H20265" s="222"/>
      <c r="I20265" s="64"/>
      <c r="J20265" s="64"/>
      <c r="K20265" s="64"/>
      <c r="L20265" s="64"/>
      <c r="M20265" s="217"/>
      <c r="N20265" s="217"/>
      <c r="O20265" s="64"/>
      <c r="P20265" s="223"/>
      <c r="Q20265" s="64"/>
      <c r="R20265" s="64"/>
      <c r="S20265" s="64"/>
      <c r="T20265" s="64"/>
      <c r="U20265" s="224"/>
      <c r="V20265" s="64"/>
      <c r="W20265" s="143"/>
      <c r="X20265" s="143"/>
      <c r="AA20265" s="56"/>
      <c r="AE20265" s="56"/>
      <c r="AI20265" s="56"/>
      <c r="AM20265" s="56"/>
      <c r="AN20265" s="56"/>
      <c r="AO20265" s="56"/>
      <c r="AP20265" s="56"/>
      <c r="AQ20265" s="64"/>
      <c r="AR20265" s="64"/>
      <c r="AS20265" s="64"/>
      <c r="AT20265" s="64"/>
      <c r="AU20265" s="64"/>
      <c r="AV20265" s="64"/>
      <c r="AW20265" s="64"/>
      <c r="AX20265" s="64"/>
      <c r="AY20265" s="64"/>
      <c r="AZ20265" s="64"/>
      <c r="BA20265" s="64"/>
      <c r="BB20265" s="64"/>
      <c r="BC20265" s="64"/>
      <c r="BD20265" s="234"/>
      <c r="BE20265" s="234"/>
      <c r="BF20265" s="64"/>
      <c r="BG20265" s="64"/>
      <c r="BH20265" s="282"/>
      <c r="BI20265" s="283"/>
      <c r="BJ20265" s="283"/>
      <c r="BK20265" s="283"/>
      <c r="BL20265" s="283"/>
      <c r="BM20265" s="283"/>
      <c r="BN20265" s="283"/>
      <c r="BO20265" s="283"/>
      <c r="BP20265" s="283"/>
      <c r="BQ20265" s="283"/>
      <c r="BR20265" s="282"/>
      <c r="BS20265" s="282"/>
      <c r="BT20265" s="282"/>
      <c r="BU20265" s="282"/>
      <c r="BV20265" s="282"/>
      <c r="BW20265" s="282"/>
      <c r="BX20265" s="282"/>
      <c r="BY20265" s="282"/>
      <c r="BZ20265" s="282"/>
      <c r="CA20265" s="283"/>
      <c r="CB20265" s="266"/>
    </row>
    <row r="20266" spans="1:80" s="55" customFormat="1" ht="12.95" customHeight="1" x14ac:dyDescent="0.2">
      <c r="A20266" s="64"/>
      <c r="B20266" s="222"/>
      <c r="C20266" s="64"/>
      <c r="D20266" s="64"/>
      <c r="E20266" s="217"/>
      <c r="F20266" s="217"/>
      <c r="G20266" s="217"/>
      <c r="H20266" s="222"/>
      <c r="I20266" s="64"/>
      <c r="J20266" s="64"/>
      <c r="K20266" s="64"/>
      <c r="L20266" s="64"/>
      <c r="M20266" s="217"/>
      <c r="N20266" s="217"/>
      <c r="O20266" s="64"/>
      <c r="P20266" s="223"/>
      <c r="Q20266" s="64"/>
      <c r="R20266" s="64"/>
      <c r="S20266" s="64"/>
      <c r="T20266" s="64"/>
      <c r="U20266" s="224"/>
      <c r="V20266" s="64"/>
      <c r="W20266" s="143"/>
      <c r="X20266" s="143"/>
      <c r="AA20266" s="56"/>
      <c r="AE20266" s="56"/>
      <c r="AI20266" s="56"/>
      <c r="AM20266" s="56"/>
      <c r="AN20266" s="56"/>
      <c r="AO20266" s="56"/>
      <c r="AP20266" s="56"/>
      <c r="AQ20266" s="64"/>
      <c r="AR20266" s="64"/>
      <c r="AS20266" s="64"/>
      <c r="AT20266" s="64"/>
      <c r="AU20266" s="64"/>
      <c r="AV20266" s="64"/>
      <c r="AW20266" s="64"/>
      <c r="AX20266" s="64"/>
      <c r="AY20266" s="64"/>
      <c r="AZ20266" s="64"/>
      <c r="BA20266" s="64"/>
      <c r="BB20266" s="64"/>
      <c r="BC20266" s="64"/>
      <c r="BD20266" s="234"/>
      <c r="BE20266" s="234"/>
      <c r="BF20266" s="64"/>
      <c r="BG20266" s="64"/>
      <c r="BH20266" s="282"/>
      <c r="BI20266" s="283"/>
      <c r="BJ20266" s="283"/>
      <c r="BK20266" s="283"/>
      <c r="BL20266" s="283"/>
      <c r="BM20266" s="283"/>
      <c r="BN20266" s="283"/>
      <c r="BO20266" s="283"/>
      <c r="BP20266" s="283"/>
      <c r="BQ20266" s="283"/>
      <c r="BR20266" s="282"/>
      <c r="BS20266" s="282"/>
      <c r="BT20266" s="282"/>
      <c r="BU20266" s="282"/>
      <c r="BV20266" s="282"/>
      <c r="BW20266" s="282"/>
      <c r="BX20266" s="282"/>
      <c r="BY20266" s="282"/>
      <c r="BZ20266" s="282"/>
      <c r="CA20266" s="283"/>
      <c r="CB20266" s="266"/>
    </row>
    <row r="20267" spans="1:80" s="55" customFormat="1" ht="12.95" customHeight="1" x14ac:dyDescent="0.2">
      <c r="A20267" s="64"/>
      <c r="B20267" s="222"/>
      <c r="C20267" s="64"/>
      <c r="D20267" s="64"/>
      <c r="E20267" s="217"/>
      <c r="F20267" s="217"/>
      <c r="G20267" s="217"/>
      <c r="H20267" s="222"/>
      <c r="I20267" s="64"/>
      <c r="J20267" s="64"/>
      <c r="K20267" s="64"/>
      <c r="L20267" s="64"/>
      <c r="M20267" s="217"/>
      <c r="N20267" s="217"/>
      <c r="O20267" s="64"/>
      <c r="P20267" s="223"/>
      <c r="Q20267" s="64"/>
      <c r="R20267" s="64"/>
      <c r="S20267" s="64"/>
      <c r="T20267" s="64"/>
      <c r="U20267" s="224"/>
      <c r="V20267" s="64"/>
      <c r="W20267" s="143"/>
      <c r="X20267" s="143"/>
      <c r="AA20267" s="56"/>
      <c r="AE20267" s="56"/>
      <c r="AI20267" s="56"/>
      <c r="AM20267" s="56"/>
      <c r="AN20267" s="56"/>
      <c r="AO20267" s="56"/>
      <c r="AP20267" s="56"/>
      <c r="AQ20267" s="64"/>
      <c r="AR20267" s="64"/>
      <c r="AS20267" s="64"/>
      <c r="AT20267" s="64"/>
      <c r="AU20267" s="64"/>
      <c r="AV20267" s="64"/>
      <c r="AW20267" s="64"/>
      <c r="AX20267" s="64"/>
      <c r="AY20267" s="64"/>
      <c r="AZ20267" s="64"/>
      <c r="BA20267" s="64"/>
      <c r="BB20267" s="64"/>
      <c r="BC20267" s="64"/>
      <c r="BD20267" s="234"/>
      <c r="BE20267" s="234"/>
      <c r="BF20267" s="64"/>
      <c r="BG20267" s="64"/>
      <c r="BH20267" s="282"/>
      <c r="BI20267" s="283"/>
      <c r="BJ20267" s="283"/>
      <c r="BK20267" s="283"/>
      <c r="BL20267" s="283"/>
      <c r="BM20267" s="283"/>
      <c r="BN20267" s="283"/>
      <c r="BO20267" s="283"/>
      <c r="BP20267" s="283"/>
      <c r="BQ20267" s="283"/>
      <c r="BR20267" s="282"/>
      <c r="BS20267" s="282"/>
      <c r="BT20267" s="282"/>
      <c r="BU20267" s="282"/>
      <c r="BV20267" s="282"/>
      <c r="BW20267" s="282"/>
      <c r="BX20267" s="282"/>
      <c r="BY20267" s="282"/>
      <c r="BZ20267" s="282"/>
      <c r="CA20267" s="283"/>
      <c r="CB20267" s="266"/>
    </row>
    <row r="20268" spans="1:80" s="55" customFormat="1" ht="12.95" customHeight="1" x14ac:dyDescent="0.2">
      <c r="A20268" s="64"/>
      <c r="B20268" s="222"/>
      <c r="C20268" s="64"/>
      <c r="D20268" s="64"/>
      <c r="E20268" s="217"/>
      <c r="F20268" s="217"/>
      <c r="G20268" s="217"/>
      <c r="H20268" s="222"/>
      <c r="I20268" s="64"/>
      <c r="J20268" s="64"/>
      <c r="K20268" s="64"/>
      <c r="L20268" s="64"/>
      <c r="M20268" s="217"/>
      <c r="N20268" s="217"/>
      <c r="O20268" s="64"/>
      <c r="P20268" s="223"/>
      <c r="Q20268" s="64"/>
      <c r="R20268" s="64"/>
      <c r="S20268" s="64"/>
      <c r="T20268" s="64"/>
      <c r="U20268" s="224"/>
      <c r="V20268" s="64"/>
      <c r="W20268" s="143"/>
      <c r="X20268" s="143"/>
      <c r="AA20268" s="56"/>
      <c r="AE20268" s="56"/>
      <c r="AI20268" s="56"/>
      <c r="AM20268" s="56"/>
      <c r="AN20268" s="56"/>
      <c r="AO20268" s="56"/>
      <c r="AP20268" s="56"/>
      <c r="AQ20268" s="64"/>
      <c r="AR20268" s="64"/>
      <c r="AS20268" s="64"/>
      <c r="AT20268" s="64"/>
      <c r="AU20268" s="64"/>
      <c r="AV20268" s="64"/>
      <c r="AW20268" s="64"/>
      <c r="AX20268" s="64"/>
      <c r="AY20268" s="64"/>
      <c r="AZ20268" s="64"/>
      <c r="BA20268" s="64"/>
      <c r="BB20268" s="64"/>
      <c r="BC20268" s="64"/>
      <c r="BD20268" s="234"/>
      <c r="BE20268" s="234"/>
      <c r="BF20268" s="64"/>
      <c r="BG20268" s="64"/>
      <c r="BH20268" s="282"/>
      <c r="BI20268" s="283"/>
      <c r="BJ20268" s="283"/>
      <c r="BK20268" s="283"/>
      <c r="BL20268" s="283"/>
      <c r="BM20268" s="283"/>
      <c r="BN20268" s="283"/>
      <c r="BO20268" s="283"/>
      <c r="BP20268" s="283"/>
      <c r="BQ20268" s="283"/>
      <c r="BR20268" s="282"/>
      <c r="BS20268" s="282"/>
      <c r="BT20268" s="282"/>
      <c r="BU20268" s="282"/>
      <c r="BV20268" s="282"/>
      <c r="BW20268" s="282"/>
      <c r="BX20268" s="282"/>
      <c r="BY20268" s="282"/>
      <c r="BZ20268" s="282"/>
      <c r="CA20268" s="283"/>
      <c r="CB20268" s="266"/>
    </row>
    <row r="20269" spans="1:80" s="55" customFormat="1" ht="12.95" customHeight="1" x14ac:dyDescent="0.2">
      <c r="A20269" s="64"/>
      <c r="B20269" s="222"/>
      <c r="C20269" s="64"/>
      <c r="D20269" s="64"/>
      <c r="E20269" s="217"/>
      <c r="F20269" s="217"/>
      <c r="G20269" s="217"/>
      <c r="H20269" s="222"/>
      <c r="I20269" s="64"/>
      <c r="J20269" s="64"/>
      <c r="K20269" s="64"/>
      <c r="L20269" s="64"/>
      <c r="M20269" s="217"/>
      <c r="N20269" s="217"/>
      <c r="O20269" s="64"/>
      <c r="P20269" s="223"/>
      <c r="Q20269" s="64"/>
      <c r="R20269" s="64"/>
      <c r="S20269" s="64"/>
      <c r="T20269" s="64"/>
      <c r="U20269" s="224"/>
      <c r="V20269" s="64"/>
      <c r="W20269" s="143"/>
      <c r="X20269" s="143"/>
      <c r="AA20269" s="56"/>
      <c r="AE20269" s="56"/>
      <c r="AI20269" s="56"/>
      <c r="AM20269" s="56"/>
      <c r="AN20269" s="56"/>
      <c r="AO20269" s="56"/>
      <c r="AP20269" s="56"/>
      <c r="AQ20269" s="64"/>
      <c r="AR20269" s="64"/>
      <c r="AS20269" s="64"/>
      <c r="AT20269" s="64"/>
      <c r="AU20269" s="64"/>
      <c r="AV20269" s="64"/>
      <c r="AW20269" s="64"/>
      <c r="AX20269" s="64"/>
      <c r="AY20269" s="64"/>
      <c r="AZ20269" s="64"/>
      <c r="BA20269" s="64"/>
      <c r="BB20269" s="64"/>
      <c r="BC20269" s="64"/>
      <c r="BD20269" s="234"/>
      <c r="BE20269" s="234"/>
      <c r="BF20269" s="64"/>
      <c r="BG20269" s="64"/>
      <c r="BH20269" s="282"/>
      <c r="BI20269" s="283"/>
      <c r="BJ20269" s="283"/>
      <c r="BK20269" s="283"/>
      <c r="BL20269" s="283"/>
      <c r="BM20269" s="283"/>
      <c r="BN20269" s="283"/>
      <c r="BO20269" s="283"/>
      <c r="BP20269" s="283"/>
      <c r="BQ20269" s="283"/>
      <c r="BR20269" s="282"/>
      <c r="BS20269" s="282"/>
      <c r="BT20269" s="282"/>
      <c r="BU20269" s="282"/>
      <c r="BV20269" s="282"/>
      <c r="BW20269" s="282"/>
      <c r="BX20269" s="282"/>
      <c r="BY20269" s="282"/>
      <c r="BZ20269" s="282"/>
      <c r="CA20269" s="283"/>
      <c r="CB20269" s="266"/>
    </row>
    <row r="20270" spans="1:80" s="55" customFormat="1" ht="12.95" customHeight="1" x14ac:dyDescent="0.2">
      <c r="A20270" s="64"/>
      <c r="B20270" s="222"/>
      <c r="C20270" s="64"/>
      <c r="D20270" s="64"/>
      <c r="E20270" s="217"/>
      <c r="F20270" s="217"/>
      <c r="G20270" s="217"/>
      <c r="H20270" s="222"/>
      <c r="I20270" s="64"/>
      <c r="J20270" s="64"/>
      <c r="K20270" s="64"/>
      <c r="L20270" s="64"/>
      <c r="M20270" s="217"/>
      <c r="N20270" s="217"/>
      <c r="O20270" s="64"/>
      <c r="P20270" s="223"/>
      <c r="Q20270" s="64"/>
      <c r="R20270" s="64"/>
      <c r="S20270" s="64"/>
      <c r="T20270" s="64"/>
      <c r="U20270" s="224"/>
      <c r="V20270" s="64"/>
      <c r="W20270" s="143"/>
      <c r="X20270" s="143"/>
      <c r="AA20270" s="56"/>
      <c r="AE20270" s="56"/>
      <c r="AI20270" s="56"/>
      <c r="AM20270" s="56"/>
      <c r="AN20270" s="56"/>
      <c r="AO20270" s="56"/>
      <c r="AP20270" s="56"/>
      <c r="AQ20270" s="64"/>
      <c r="AR20270" s="64"/>
      <c r="AS20270" s="64"/>
      <c r="AT20270" s="64"/>
      <c r="AU20270" s="64"/>
      <c r="AV20270" s="64"/>
      <c r="AW20270" s="64"/>
      <c r="AX20270" s="64"/>
      <c r="AY20270" s="64"/>
      <c r="AZ20270" s="64"/>
      <c r="BA20270" s="64"/>
      <c r="BB20270" s="64"/>
      <c r="BC20270" s="64"/>
      <c r="BD20270" s="234"/>
      <c r="BE20270" s="234"/>
      <c r="BF20270" s="64"/>
      <c r="BG20270" s="64"/>
      <c r="BH20270" s="282"/>
      <c r="BI20270" s="283"/>
      <c r="BJ20270" s="283"/>
      <c r="BK20270" s="283"/>
      <c r="BL20270" s="283"/>
      <c r="BM20270" s="283"/>
      <c r="BN20270" s="283"/>
      <c r="BO20270" s="283"/>
      <c r="BP20270" s="283"/>
      <c r="BQ20270" s="283"/>
      <c r="BR20270" s="282"/>
      <c r="BS20270" s="282"/>
      <c r="BT20270" s="282"/>
      <c r="BU20270" s="282"/>
      <c r="BV20270" s="282"/>
      <c r="BW20270" s="282"/>
      <c r="BX20270" s="282"/>
      <c r="BY20270" s="282"/>
      <c r="BZ20270" s="282"/>
      <c r="CA20270" s="283"/>
      <c r="CB20270" s="266"/>
    </row>
    <row r="20271" spans="1:80" s="55" customFormat="1" ht="12.95" customHeight="1" x14ac:dyDescent="0.2">
      <c r="A20271" s="64"/>
      <c r="B20271" s="222"/>
      <c r="C20271" s="64"/>
      <c r="D20271" s="64"/>
      <c r="E20271" s="217"/>
      <c r="F20271" s="217"/>
      <c r="G20271" s="217"/>
      <c r="H20271" s="222"/>
      <c r="I20271" s="64"/>
      <c r="J20271" s="64"/>
      <c r="K20271" s="64"/>
      <c r="L20271" s="64"/>
      <c r="M20271" s="217"/>
      <c r="N20271" s="217"/>
      <c r="O20271" s="64"/>
      <c r="P20271" s="223"/>
      <c r="Q20271" s="64"/>
      <c r="R20271" s="64"/>
      <c r="S20271" s="64"/>
      <c r="T20271" s="64"/>
      <c r="U20271" s="224"/>
      <c r="V20271" s="64"/>
      <c r="W20271" s="143"/>
      <c r="X20271" s="143"/>
      <c r="AA20271" s="56"/>
      <c r="AE20271" s="56"/>
      <c r="AI20271" s="56"/>
      <c r="AM20271" s="56"/>
      <c r="AN20271" s="56"/>
      <c r="AO20271" s="56"/>
      <c r="AP20271" s="56"/>
      <c r="AQ20271" s="64"/>
      <c r="AR20271" s="64"/>
      <c r="AS20271" s="64"/>
      <c r="AT20271" s="64"/>
      <c r="AU20271" s="64"/>
      <c r="AV20271" s="64"/>
      <c r="AW20271" s="64"/>
      <c r="AX20271" s="64"/>
      <c r="AY20271" s="64"/>
      <c r="AZ20271" s="64"/>
      <c r="BA20271" s="64"/>
      <c r="BB20271" s="64"/>
      <c r="BC20271" s="64"/>
      <c r="BD20271" s="234"/>
      <c r="BE20271" s="234"/>
      <c r="BF20271" s="64"/>
      <c r="BG20271" s="64"/>
      <c r="BH20271" s="282"/>
      <c r="BI20271" s="283"/>
      <c r="BJ20271" s="283"/>
      <c r="BK20271" s="283"/>
      <c r="BL20271" s="283"/>
      <c r="BM20271" s="283"/>
      <c r="BN20271" s="283"/>
      <c r="BO20271" s="283"/>
      <c r="BP20271" s="283"/>
      <c r="BQ20271" s="283"/>
      <c r="BR20271" s="282"/>
      <c r="BS20271" s="282"/>
      <c r="BT20271" s="282"/>
      <c r="BU20271" s="282"/>
      <c r="BV20271" s="282"/>
      <c r="BW20271" s="282"/>
      <c r="BX20271" s="282"/>
      <c r="BY20271" s="282"/>
      <c r="BZ20271" s="282"/>
      <c r="CA20271" s="283"/>
      <c r="CB20271" s="266"/>
    </row>
    <row r="20272" spans="1:80" s="55" customFormat="1" ht="12.95" customHeight="1" x14ac:dyDescent="0.2">
      <c r="A20272" s="64"/>
      <c r="B20272" s="222"/>
      <c r="C20272" s="64"/>
      <c r="D20272" s="64"/>
      <c r="E20272" s="217"/>
      <c r="F20272" s="217"/>
      <c r="G20272" s="217"/>
      <c r="H20272" s="222"/>
      <c r="I20272" s="64"/>
      <c r="J20272" s="64"/>
      <c r="K20272" s="64"/>
      <c r="L20272" s="64"/>
      <c r="M20272" s="217"/>
      <c r="N20272" s="217"/>
      <c r="O20272" s="64"/>
      <c r="P20272" s="223"/>
      <c r="Q20272" s="64"/>
      <c r="R20272" s="64"/>
      <c r="S20272" s="64"/>
      <c r="T20272" s="64"/>
      <c r="U20272" s="224"/>
      <c r="V20272" s="64"/>
      <c r="W20272" s="143"/>
      <c r="X20272" s="143"/>
      <c r="AA20272" s="56"/>
      <c r="AE20272" s="56"/>
      <c r="AI20272" s="56"/>
      <c r="AM20272" s="56"/>
      <c r="AN20272" s="56"/>
      <c r="AO20272" s="56"/>
      <c r="AP20272" s="56"/>
      <c r="AQ20272" s="64"/>
      <c r="AR20272" s="64"/>
      <c r="AS20272" s="64"/>
      <c r="AT20272" s="64"/>
      <c r="AU20272" s="64"/>
      <c r="AV20272" s="64"/>
      <c r="AW20272" s="64"/>
      <c r="AX20272" s="64"/>
      <c r="AY20272" s="64"/>
      <c r="AZ20272" s="64"/>
      <c r="BA20272" s="64"/>
      <c r="BB20272" s="64"/>
      <c r="BC20272" s="64"/>
      <c r="BD20272" s="234"/>
      <c r="BE20272" s="234"/>
      <c r="BF20272" s="64"/>
      <c r="BG20272" s="64"/>
      <c r="BH20272" s="282"/>
      <c r="BI20272" s="283"/>
      <c r="BJ20272" s="283"/>
      <c r="BK20272" s="283"/>
      <c r="BL20272" s="283"/>
      <c r="BM20272" s="283"/>
      <c r="BN20272" s="283"/>
      <c r="BO20272" s="283"/>
      <c r="BP20272" s="283"/>
      <c r="BQ20272" s="283"/>
      <c r="BR20272" s="282"/>
      <c r="BS20272" s="282"/>
      <c r="BT20272" s="282"/>
      <c r="BU20272" s="282"/>
      <c r="BV20272" s="282"/>
      <c r="BW20272" s="282"/>
      <c r="BX20272" s="282"/>
      <c r="BY20272" s="282"/>
      <c r="BZ20272" s="282"/>
      <c r="CA20272" s="283"/>
      <c r="CB20272" s="266"/>
    </row>
    <row r="20273" spans="1:80" s="55" customFormat="1" ht="12.95" customHeight="1" x14ac:dyDescent="0.2">
      <c r="A20273" s="64"/>
      <c r="B20273" s="222"/>
      <c r="C20273" s="64"/>
      <c r="D20273" s="64"/>
      <c r="E20273" s="217"/>
      <c r="F20273" s="217"/>
      <c r="G20273" s="217"/>
      <c r="H20273" s="222"/>
      <c r="I20273" s="64"/>
      <c r="J20273" s="64"/>
      <c r="K20273" s="64"/>
      <c r="L20273" s="64"/>
      <c r="M20273" s="217"/>
      <c r="N20273" s="217"/>
      <c r="O20273" s="64"/>
      <c r="P20273" s="223"/>
      <c r="Q20273" s="64"/>
      <c r="R20273" s="64"/>
      <c r="S20273" s="64"/>
      <c r="T20273" s="64"/>
      <c r="U20273" s="224"/>
      <c r="V20273" s="64"/>
      <c r="W20273" s="143"/>
      <c r="X20273" s="143"/>
      <c r="AA20273" s="56"/>
      <c r="AE20273" s="56"/>
      <c r="AI20273" s="56"/>
      <c r="AM20273" s="56"/>
      <c r="AN20273" s="56"/>
      <c r="AO20273" s="56"/>
      <c r="AP20273" s="56"/>
      <c r="AQ20273" s="64"/>
      <c r="AR20273" s="64"/>
      <c r="AS20273" s="64"/>
      <c r="AT20273" s="64"/>
      <c r="AU20273" s="64"/>
      <c r="AV20273" s="64"/>
      <c r="AW20273" s="64"/>
      <c r="AX20273" s="64"/>
      <c r="AY20273" s="64"/>
      <c r="AZ20273" s="64"/>
      <c r="BA20273" s="64"/>
      <c r="BB20273" s="64"/>
      <c r="BC20273" s="64"/>
      <c r="BD20273" s="234"/>
      <c r="BE20273" s="234"/>
      <c r="BF20273" s="64"/>
      <c r="BG20273" s="64"/>
      <c r="BH20273" s="282"/>
      <c r="BI20273" s="283"/>
      <c r="BJ20273" s="283"/>
      <c r="BK20273" s="283"/>
      <c r="BL20273" s="283"/>
      <c r="BM20273" s="283"/>
      <c r="BN20273" s="283"/>
      <c r="BO20273" s="283"/>
      <c r="BP20273" s="283"/>
      <c r="BQ20273" s="283"/>
      <c r="BR20273" s="282"/>
      <c r="BS20273" s="282"/>
      <c r="BT20273" s="282"/>
      <c r="BU20273" s="282"/>
      <c r="BV20273" s="282"/>
      <c r="BW20273" s="282"/>
      <c r="BX20273" s="282"/>
      <c r="BY20273" s="282"/>
      <c r="BZ20273" s="282"/>
      <c r="CA20273" s="283"/>
      <c r="CB20273" s="266"/>
    </row>
    <row r="20274" spans="1:80" s="55" customFormat="1" ht="12.95" customHeight="1" x14ac:dyDescent="0.2">
      <c r="A20274" s="64"/>
      <c r="B20274" s="222"/>
      <c r="C20274" s="64"/>
      <c r="D20274" s="64"/>
      <c r="E20274" s="217"/>
      <c r="F20274" s="217"/>
      <c r="G20274" s="217"/>
      <c r="H20274" s="222"/>
      <c r="I20274" s="64"/>
      <c r="J20274" s="64"/>
      <c r="K20274" s="64"/>
      <c r="L20274" s="64"/>
      <c r="M20274" s="217"/>
      <c r="N20274" s="217"/>
      <c r="O20274" s="64"/>
      <c r="P20274" s="223"/>
      <c r="Q20274" s="64"/>
      <c r="R20274" s="64"/>
      <c r="S20274" s="64"/>
      <c r="T20274" s="64"/>
      <c r="U20274" s="224"/>
      <c r="V20274" s="64"/>
      <c r="W20274" s="143"/>
      <c r="X20274" s="143"/>
      <c r="AA20274" s="56"/>
      <c r="AE20274" s="56"/>
      <c r="AI20274" s="56"/>
      <c r="AM20274" s="56"/>
      <c r="AN20274" s="56"/>
      <c r="AO20274" s="56"/>
      <c r="AP20274" s="56"/>
      <c r="AQ20274" s="64"/>
      <c r="AR20274" s="64"/>
      <c r="AS20274" s="64"/>
      <c r="AT20274" s="64"/>
      <c r="AU20274" s="64"/>
      <c r="AV20274" s="64"/>
      <c r="AW20274" s="64"/>
      <c r="AX20274" s="64"/>
      <c r="AY20274" s="64"/>
      <c r="AZ20274" s="64"/>
      <c r="BA20274" s="64"/>
      <c r="BB20274" s="64"/>
      <c r="BC20274" s="64"/>
      <c r="BD20274" s="234"/>
      <c r="BE20274" s="234"/>
      <c r="BF20274" s="64"/>
      <c r="BG20274" s="64"/>
      <c r="BH20274" s="282"/>
      <c r="BI20274" s="283"/>
      <c r="BJ20274" s="283"/>
      <c r="BK20274" s="283"/>
      <c r="BL20274" s="283"/>
      <c r="BM20274" s="283"/>
      <c r="BN20274" s="283"/>
      <c r="BO20274" s="283"/>
      <c r="BP20274" s="283"/>
      <c r="BQ20274" s="283"/>
      <c r="BR20274" s="282"/>
      <c r="BS20274" s="282"/>
      <c r="BT20274" s="282"/>
      <c r="BU20274" s="282"/>
      <c r="BV20274" s="282"/>
      <c r="BW20274" s="282"/>
      <c r="BX20274" s="282"/>
      <c r="BY20274" s="282"/>
      <c r="BZ20274" s="282"/>
      <c r="CA20274" s="283"/>
      <c r="CB20274" s="266"/>
    </row>
    <row r="20275" spans="1:80" s="55" customFormat="1" ht="12.95" customHeight="1" x14ac:dyDescent="0.2">
      <c r="A20275" s="64"/>
      <c r="B20275" s="222"/>
      <c r="C20275" s="64"/>
      <c r="D20275" s="64"/>
      <c r="E20275" s="217"/>
      <c r="F20275" s="217"/>
      <c r="G20275" s="217"/>
      <c r="H20275" s="222"/>
      <c r="I20275" s="64"/>
      <c r="J20275" s="64"/>
      <c r="K20275" s="64"/>
      <c r="L20275" s="64"/>
      <c r="M20275" s="217"/>
      <c r="N20275" s="217"/>
      <c r="O20275" s="64"/>
      <c r="P20275" s="223"/>
      <c r="Q20275" s="64"/>
      <c r="R20275" s="64"/>
      <c r="S20275" s="64"/>
      <c r="T20275" s="64"/>
      <c r="U20275" s="224"/>
      <c r="V20275" s="64"/>
      <c r="W20275" s="143"/>
      <c r="X20275" s="143"/>
      <c r="AA20275" s="56"/>
      <c r="AE20275" s="56"/>
      <c r="AI20275" s="56"/>
      <c r="AM20275" s="56"/>
      <c r="AN20275" s="56"/>
      <c r="AO20275" s="56"/>
      <c r="AP20275" s="56"/>
      <c r="AQ20275" s="64"/>
      <c r="AR20275" s="64"/>
      <c r="AS20275" s="64"/>
      <c r="AT20275" s="64"/>
      <c r="AU20275" s="64"/>
      <c r="AV20275" s="64"/>
      <c r="AW20275" s="64"/>
      <c r="AX20275" s="64"/>
      <c r="AY20275" s="64"/>
      <c r="AZ20275" s="64"/>
      <c r="BA20275" s="64"/>
      <c r="BB20275" s="64"/>
      <c r="BC20275" s="64"/>
      <c r="BD20275" s="234"/>
      <c r="BE20275" s="234"/>
      <c r="BF20275" s="64"/>
      <c r="BG20275" s="64"/>
      <c r="BH20275" s="282"/>
      <c r="BI20275" s="283"/>
      <c r="BJ20275" s="283"/>
      <c r="BK20275" s="283"/>
      <c r="BL20275" s="283"/>
      <c r="BM20275" s="283"/>
      <c r="BN20275" s="283"/>
      <c r="BO20275" s="283"/>
      <c r="BP20275" s="283"/>
      <c r="BQ20275" s="283"/>
      <c r="BR20275" s="282"/>
      <c r="BS20275" s="282"/>
      <c r="BT20275" s="282"/>
      <c r="BU20275" s="282"/>
      <c r="BV20275" s="282"/>
      <c r="BW20275" s="282"/>
      <c r="BX20275" s="282"/>
      <c r="BY20275" s="282"/>
      <c r="BZ20275" s="282"/>
      <c r="CA20275" s="283"/>
      <c r="CB20275" s="266"/>
    </row>
    <row r="20276" spans="1:80" s="55" customFormat="1" ht="12.95" customHeight="1" x14ac:dyDescent="0.2">
      <c r="A20276" s="64"/>
      <c r="B20276" s="222"/>
      <c r="C20276" s="64"/>
      <c r="D20276" s="64"/>
      <c r="E20276" s="217"/>
      <c r="F20276" s="217"/>
      <c r="G20276" s="217"/>
      <c r="H20276" s="222"/>
      <c r="I20276" s="64"/>
      <c r="J20276" s="64"/>
      <c r="K20276" s="64"/>
      <c r="L20276" s="64"/>
      <c r="M20276" s="217"/>
      <c r="N20276" s="217"/>
      <c r="O20276" s="64"/>
      <c r="P20276" s="223"/>
      <c r="Q20276" s="64"/>
      <c r="R20276" s="64"/>
      <c r="S20276" s="64"/>
      <c r="T20276" s="64"/>
      <c r="U20276" s="224"/>
      <c r="V20276" s="64"/>
      <c r="W20276" s="143"/>
      <c r="X20276" s="143"/>
      <c r="AA20276" s="56"/>
      <c r="AE20276" s="56"/>
      <c r="AI20276" s="56"/>
      <c r="AM20276" s="56"/>
      <c r="AN20276" s="56"/>
      <c r="AO20276" s="56"/>
      <c r="AP20276" s="56"/>
      <c r="AQ20276" s="64"/>
      <c r="AR20276" s="64"/>
      <c r="AS20276" s="64"/>
      <c r="AT20276" s="64"/>
      <c r="AU20276" s="64"/>
      <c r="AV20276" s="64"/>
      <c r="AW20276" s="64"/>
      <c r="AX20276" s="64"/>
      <c r="AY20276" s="64"/>
      <c r="AZ20276" s="64"/>
      <c r="BA20276" s="64"/>
      <c r="BB20276" s="64"/>
      <c r="BC20276" s="64"/>
      <c r="BD20276" s="234"/>
      <c r="BE20276" s="234"/>
      <c r="BF20276" s="64"/>
      <c r="BG20276" s="64"/>
      <c r="BH20276" s="282"/>
      <c r="BI20276" s="283"/>
      <c r="BJ20276" s="283"/>
      <c r="BK20276" s="283"/>
      <c r="BL20276" s="283"/>
      <c r="BM20276" s="283"/>
      <c r="BN20276" s="283"/>
      <c r="BO20276" s="283"/>
      <c r="BP20276" s="283"/>
      <c r="BQ20276" s="283"/>
      <c r="BR20276" s="282"/>
      <c r="BS20276" s="282"/>
      <c r="BT20276" s="282"/>
      <c r="BU20276" s="282"/>
      <c r="BV20276" s="282"/>
      <c r="BW20276" s="282"/>
      <c r="BX20276" s="282"/>
      <c r="BY20276" s="282"/>
      <c r="BZ20276" s="282"/>
      <c r="CA20276" s="283"/>
      <c r="CB20276" s="266"/>
    </row>
    <row r="20277" spans="1:80" s="55" customFormat="1" ht="12.95" customHeight="1" x14ac:dyDescent="0.2">
      <c r="A20277" s="64"/>
      <c r="B20277" s="222"/>
      <c r="C20277" s="64"/>
      <c r="D20277" s="64"/>
      <c r="E20277" s="217"/>
      <c r="F20277" s="217"/>
      <c r="G20277" s="217"/>
      <c r="H20277" s="222"/>
      <c r="I20277" s="64"/>
      <c r="J20277" s="64"/>
      <c r="K20277" s="64"/>
      <c r="L20277" s="64"/>
      <c r="M20277" s="217"/>
      <c r="N20277" s="217"/>
      <c r="O20277" s="64"/>
      <c r="P20277" s="223"/>
      <c r="Q20277" s="64"/>
      <c r="R20277" s="64"/>
      <c r="S20277" s="64"/>
      <c r="T20277" s="64"/>
      <c r="U20277" s="224"/>
      <c r="V20277" s="64"/>
      <c r="W20277" s="143"/>
      <c r="X20277" s="143"/>
      <c r="AA20277" s="56"/>
      <c r="AE20277" s="56"/>
      <c r="AI20277" s="56"/>
      <c r="AM20277" s="56"/>
      <c r="AN20277" s="56"/>
      <c r="AO20277" s="56"/>
      <c r="AP20277" s="56"/>
      <c r="AQ20277" s="64"/>
      <c r="AR20277" s="64"/>
      <c r="AS20277" s="64"/>
      <c r="AT20277" s="64"/>
      <c r="AU20277" s="64"/>
      <c r="AV20277" s="64"/>
      <c r="AW20277" s="64"/>
      <c r="AX20277" s="64"/>
      <c r="AY20277" s="64"/>
      <c r="AZ20277" s="64"/>
      <c r="BA20277" s="64"/>
      <c r="BB20277" s="64"/>
      <c r="BC20277" s="64"/>
      <c r="BD20277" s="234"/>
      <c r="BE20277" s="234"/>
      <c r="BF20277" s="64"/>
      <c r="BG20277" s="64"/>
      <c r="BH20277" s="282"/>
      <c r="BI20277" s="283"/>
      <c r="BJ20277" s="283"/>
      <c r="BK20277" s="283"/>
      <c r="BL20277" s="283"/>
      <c r="BM20277" s="283"/>
      <c r="BN20277" s="283"/>
      <c r="BO20277" s="283"/>
      <c r="BP20277" s="283"/>
      <c r="BQ20277" s="283"/>
      <c r="BR20277" s="282"/>
      <c r="BS20277" s="282"/>
      <c r="BT20277" s="282"/>
      <c r="BU20277" s="282"/>
      <c r="BV20277" s="282"/>
      <c r="BW20277" s="282"/>
      <c r="BX20277" s="282"/>
      <c r="BY20277" s="282"/>
      <c r="BZ20277" s="282"/>
      <c r="CA20277" s="283"/>
      <c r="CB20277" s="266"/>
    </row>
    <row r="20278" spans="1:80" s="55" customFormat="1" ht="12.95" customHeight="1" x14ac:dyDescent="0.2">
      <c r="A20278" s="64"/>
      <c r="B20278" s="222"/>
      <c r="C20278" s="64"/>
      <c r="D20278" s="64"/>
      <c r="E20278" s="217"/>
      <c r="F20278" s="217"/>
      <c r="G20278" s="217"/>
      <c r="H20278" s="222"/>
      <c r="I20278" s="64"/>
      <c r="J20278" s="64"/>
      <c r="K20278" s="64"/>
      <c r="L20278" s="64"/>
      <c r="M20278" s="217"/>
      <c r="N20278" s="217"/>
      <c r="O20278" s="64"/>
      <c r="P20278" s="223"/>
      <c r="Q20278" s="64"/>
      <c r="R20278" s="64"/>
      <c r="S20278" s="64"/>
      <c r="T20278" s="64"/>
      <c r="U20278" s="224"/>
      <c r="V20278" s="64"/>
      <c r="W20278" s="143"/>
      <c r="X20278" s="143"/>
      <c r="AA20278" s="56"/>
      <c r="AE20278" s="56"/>
      <c r="AI20278" s="56"/>
      <c r="AM20278" s="56"/>
      <c r="AN20278" s="56"/>
      <c r="AO20278" s="56"/>
      <c r="AP20278" s="56"/>
      <c r="AQ20278" s="64"/>
      <c r="AR20278" s="64"/>
      <c r="AS20278" s="64"/>
      <c r="AT20278" s="64"/>
      <c r="AU20278" s="64"/>
      <c r="AV20278" s="64"/>
      <c r="AW20278" s="64"/>
      <c r="AX20278" s="64"/>
      <c r="AY20278" s="64"/>
      <c r="AZ20278" s="64"/>
      <c r="BA20278" s="64"/>
      <c r="BB20278" s="64"/>
      <c r="BC20278" s="64"/>
      <c r="BD20278" s="234"/>
      <c r="BE20278" s="234"/>
      <c r="BF20278" s="64"/>
      <c r="BG20278" s="64"/>
      <c r="BH20278" s="282"/>
      <c r="BI20278" s="283"/>
      <c r="BJ20278" s="283"/>
      <c r="BK20278" s="283"/>
      <c r="BL20278" s="283"/>
      <c r="BM20278" s="283"/>
      <c r="BN20278" s="283"/>
      <c r="BO20278" s="283"/>
      <c r="BP20278" s="283"/>
      <c r="BQ20278" s="283"/>
      <c r="BR20278" s="282"/>
      <c r="BS20278" s="282"/>
      <c r="BT20278" s="282"/>
      <c r="BU20278" s="282"/>
      <c r="BV20278" s="282"/>
      <c r="BW20278" s="282"/>
      <c r="BX20278" s="282"/>
      <c r="BY20278" s="282"/>
      <c r="BZ20278" s="282"/>
      <c r="CA20278" s="283"/>
      <c r="CB20278" s="266"/>
    </row>
    <row r="20279" spans="1:80" s="55" customFormat="1" ht="12.95" customHeight="1" x14ac:dyDescent="0.2">
      <c r="A20279" s="64"/>
      <c r="B20279" s="222"/>
      <c r="C20279" s="64"/>
      <c r="D20279" s="64"/>
      <c r="E20279" s="217"/>
      <c r="F20279" s="217"/>
      <c r="G20279" s="217"/>
      <c r="H20279" s="222"/>
      <c r="I20279" s="64"/>
      <c r="J20279" s="64"/>
      <c r="K20279" s="64"/>
      <c r="L20279" s="64"/>
      <c r="M20279" s="217"/>
      <c r="N20279" s="217"/>
      <c r="O20279" s="64"/>
      <c r="P20279" s="223"/>
      <c r="Q20279" s="64"/>
      <c r="R20279" s="64"/>
      <c r="S20279" s="64"/>
      <c r="T20279" s="64"/>
      <c r="U20279" s="224"/>
      <c r="V20279" s="64"/>
      <c r="W20279" s="143"/>
      <c r="X20279" s="143"/>
      <c r="AA20279" s="56"/>
      <c r="AE20279" s="56"/>
      <c r="AI20279" s="56"/>
      <c r="AM20279" s="56"/>
      <c r="AN20279" s="56"/>
      <c r="AO20279" s="56"/>
      <c r="AP20279" s="56"/>
      <c r="AQ20279" s="64"/>
      <c r="AR20279" s="64"/>
      <c r="AS20279" s="64"/>
      <c r="AT20279" s="64"/>
      <c r="AU20279" s="64"/>
      <c r="AV20279" s="64"/>
      <c r="AW20279" s="64"/>
      <c r="AX20279" s="64"/>
      <c r="AY20279" s="64"/>
      <c r="AZ20279" s="64"/>
      <c r="BA20279" s="64"/>
      <c r="BB20279" s="64"/>
      <c r="BC20279" s="64"/>
      <c r="BD20279" s="234"/>
      <c r="BE20279" s="234"/>
      <c r="BF20279" s="64"/>
      <c r="BG20279" s="64"/>
      <c r="BH20279" s="282"/>
      <c r="BI20279" s="283"/>
      <c r="BJ20279" s="283"/>
      <c r="BK20279" s="283"/>
      <c r="BL20279" s="283"/>
      <c r="BM20279" s="283"/>
      <c r="BN20279" s="283"/>
      <c r="BO20279" s="283"/>
      <c r="BP20279" s="283"/>
      <c r="BQ20279" s="283"/>
      <c r="BR20279" s="282"/>
      <c r="BS20279" s="282"/>
      <c r="BT20279" s="282"/>
      <c r="BU20279" s="282"/>
      <c r="BV20279" s="282"/>
      <c r="BW20279" s="282"/>
      <c r="BX20279" s="282"/>
      <c r="BY20279" s="282"/>
      <c r="BZ20279" s="282"/>
      <c r="CA20279" s="283"/>
      <c r="CB20279" s="266"/>
    </row>
    <row r="20280" spans="1:80" s="55" customFormat="1" ht="12.95" customHeight="1" x14ac:dyDescent="0.2">
      <c r="A20280" s="64"/>
      <c r="B20280" s="222"/>
      <c r="C20280" s="64"/>
      <c r="D20280" s="64"/>
      <c r="E20280" s="217"/>
      <c r="F20280" s="217"/>
      <c r="G20280" s="217"/>
      <c r="H20280" s="222"/>
      <c r="I20280" s="64"/>
      <c r="J20280" s="64"/>
      <c r="K20280" s="64"/>
      <c r="L20280" s="64"/>
      <c r="M20280" s="217"/>
      <c r="N20280" s="217"/>
      <c r="O20280" s="64"/>
      <c r="P20280" s="223"/>
      <c r="Q20280" s="64"/>
      <c r="R20280" s="64"/>
      <c r="S20280" s="64"/>
      <c r="T20280" s="64"/>
      <c r="U20280" s="224"/>
      <c r="V20280" s="64"/>
      <c r="W20280" s="143"/>
      <c r="X20280" s="143"/>
      <c r="AA20280" s="56"/>
      <c r="AE20280" s="56"/>
      <c r="AI20280" s="56"/>
      <c r="AM20280" s="56"/>
      <c r="AN20280" s="56"/>
      <c r="AO20280" s="56"/>
      <c r="AP20280" s="56"/>
      <c r="AQ20280" s="64"/>
      <c r="AR20280" s="64"/>
      <c r="AS20280" s="64"/>
      <c r="AT20280" s="64"/>
      <c r="AU20280" s="64"/>
      <c r="AV20280" s="64"/>
      <c r="AW20280" s="64"/>
      <c r="AX20280" s="64"/>
      <c r="AY20280" s="64"/>
      <c r="AZ20280" s="64"/>
      <c r="BA20280" s="64"/>
      <c r="BB20280" s="64"/>
      <c r="BC20280" s="64"/>
      <c r="BD20280" s="234"/>
      <c r="BE20280" s="234"/>
      <c r="BF20280" s="64"/>
      <c r="BG20280" s="64"/>
      <c r="BH20280" s="282"/>
      <c r="BI20280" s="283"/>
      <c r="BJ20280" s="283"/>
      <c r="BK20280" s="283"/>
      <c r="BL20280" s="283"/>
      <c r="BM20280" s="283"/>
      <c r="BN20280" s="283"/>
      <c r="BO20280" s="283"/>
      <c r="BP20280" s="283"/>
      <c r="BQ20280" s="283"/>
      <c r="BR20280" s="282"/>
      <c r="BS20280" s="282"/>
      <c r="BT20280" s="282"/>
      <c r="BU20280" s="282"/>
      <c r="BV20280" s="282"/>
      <c r="BW20280" s="282"/>
      <c r="BX20280" s="282"/>
      <c r="BY20280" s="282"/>
      <c r="BZ20280" s="282"/>
      <c r="CA20280" s="283"/>
      <c r="CB20280" s="266"/>
    </row>
    <row r="20281" spans="1:80" s="55" customFormat="1" ht="12.95" customHeight="1" x14ac:dyDescent="0.2">
      <c r="A20281" s="64"/>
      <c r="B20281" s="222"/>
      <c r="C20281" s="64"/>
      <c r="D20281" s="64"/>
      <c r="E20281" s="217"/>
      <c r="F20281" s="217"/>
      <c r="G20281" s="217"/>
      <c r="H20281" s="222"/>
      <c r="I20281" s="64"/>
      <c r="J20281" s="64"/>
      <c r="K20281" s="64"/>
      <c r="L20281" s="64"/>
      <c r="M20281" s="217"/>
      <c r="N20281" s="217"/>
      <c r="O20281" s="64"/>
      <c r="P20281" s="223"/>
      <c r="Q20281" s="64"/>
      <c r="R20281" s="64"/>
      <c r="S20281" s="64"/>
      <c r="T20281" s="64"/>
      <c r="U20281" s="224"/>
      <c r="V20281" s="64"/>
      <c r="W20281" s="143"/>
      <c r="X20281" s="143"/>
      <c r="AA20281" s="56"/>
      <c r="AE20281" s="56"/>
      <c r="AI20281" s="56"/>
      <c r="AM20281" s="56"/>
      <c r="AN20281" s="56"/>
      <c r="AO20281" s="56"/>
      <c r="AP20281" s="56"/>
      <c r="AQ20281" s="64"/>
      <c r="AR20281" s="64"/>
      <c r="AS20281" s="64"/>
      <c r="AT20281" s="64"/>
      <c r="AU20281" s="64"/>
      <c r="AV20281" s="64"/>
      <c r="AW20281" s="64"/>
      <c r="AX20281" s="64"/>
      <c r="AY20281" s="64"/>
      <c r="AZ20281" s="64"/>
      <c r="BA20281" s="64"/>
      <c r="BB20281" s="64"/>
      <c r="BC20281" s="64"/>
      <c r="BD20281" s="234"/>
      <c r="BE20281" s="234"/>
      <c r="BF20281" s="64"/>
      <c r="BG20281" s="64"/>
      <c r="BH20281" s="282"/>
      <c r="BI20281" s="283"/>
      <c r="BJ20281" s="283"/>
      <c r="BK20281" s="283"/>
      <c r="BL20281" s="283"/>
      <c r="BM20281" s="283"/>
      <c r="BN20281" s="283"/>
      <c r="BO20281" s="283"/>
      <c r="BP20281" s="283"/>
      <c r="BQ20281" s="283"/>
      <c r="BR20281" s="282"/>
      <c r="BS20281" s="282"/>
      <c r="BT20281" s="282"/>
      <c r="BU20281" s="282"/>
      <c r="BV20281" s="282"/>
      <c r="BW20281" s="282"/>
      <c r="BX20281" s="282"/>
      <c r="BY20281" s="282"/>
      <c r="BZ20281" s="282"/>
      <c r="CA20281" s="283"/>
      <c r="CB20281" s="266"/>
    </row>
    <row r="20282" spans="1:80" s="55" customFormat="1" ht="12.95" customHeight="1" x14ac:dyDescent="0.2">
      <c r="A20282" s="64"/>
      <c r="B20282" s="222"/>
      <c r="C20282" s="64"/>
      <c r="D20282" s="64"/>
      <c r="E20282" s="217"/>
      <c r="F20282" s="217"/>
      <c r="G20282" s="217"/>
      <c r="H20282" s="222"/>
      <c r="I20282" s="64"/>
      <c r="J20282" s="64"/>
      <c r="K20282" s="64"/>
      <c r="L20282" s="64"/>
      <c r="M20282" s="217"/>
      <c r="N20282" s="217"/>
      <c r="O20282" s="64"/>
      <c r="P20282" s="223"/>
      <c r="Q20282" s="64"/>
      <c r="R20282" s="64"/>
      <c r="S20282" s="64"/>
      <c r="T20282" s="64"/>
      <c r="U20282" s="224"/>
      <c r="V20282" s="64"/>
      <c r="W20282" s="143"/>
      <c r="X20282" s="143"/>
      <c r="AA20282" s="56"/>
      <c r="AE20282" s="56"/>
      <c r="AI20282" s="56"/>
      <c r="AM20282" s="56"/>
      <c r="AN20282" s="56"/>
      <c r="AO20282" s="56"/>
      <c r="AP20282" s="56"/>
      <c r="AQ20282" s="64"/>
      <c r="AR20282" s="64"/>
      <c r="AS20282" s="64"/>
      <c r="AT20282" s="64"/>
      <c r="AU20282" s="64"/>
      <c r="AV20282" s="64"/>
      <c r="AW20282" s="64"/>
      <c r="AX20282" s="64"/>
      <c r="AY20282" s="64"/>
      <c r="AZ20282" s="64"/>
      <c r="BA20282" s="64"/>
      <c r="BB20282" s="64"/>
      <c r="BC20282" s="64"/>
      <c r="BD20282" s="234"/>
      <c r="BE20282" s="234"/>
      <c r="BF20282" s="64"/>
      <c r="BG20282" s="64"/>
      <c r="BH20282" s="282"/>
      <c r="BI20282" s="283"/>
      <c r="BJ20282" s="283"/>
      <c r="BK20282" s="283"/>
      <c r="BL20282" s="283"/>
      <c r="BM20282" s="283"/>
      <c r="BN20282" s="283"/>
      <c r="BO20282" s="283"/>
      <c r="BP20282" s="283"/>
      <c r="BQ20282" s="283"/>
      <c r="BR20282" s="282"/>
      <c r="BS20282" s="282"/>
      <c r="BT20282" s="282"/>
      <c r="BU20282" s="282"/>
      <c r="BV20282" s="282"/>
      <c r="BW20282" s="282"/>
      <c r="BX20282" s="282"/>
      <c r="BY20282" s="282"/>
      <c r="BZ20282" s="282"/>
      <c r="CA20282" s="283"/>
      <c r="CB20282" s="266"/>
    </row>
    <row r="20283" spans="1:80" s="55" customFormat="1" ht="12.95" customHeight="1" x14ac:dyDescent="0.2">
      <c r="A20283" s="64"/>
      <c r="B20283" s="222"/>
      <c r="C20283" s="64"/>
      <c r="D20283" s="64"/>
      <c r="E20283" s="217"/>
      <c r="F20283" s="217"/>
      <c r="G20283" s="217"/>
      <c r="H20283" s="222"/>
      <c r="I20283" s="64"/>
      <c r="J20283" s="64"/>
      <c r="K20283" s="64"/>
      <c r="L20283" s="64"/>
      <c r="M20283" s="217"/>
      <c r="N20283" s="217"/>
      <c r="O20283" s="64"/>
      <c r="P20283" s="223"/>
      <c r="Q20283" s="64"/>
      <c r="R20283" s="64"/>
      <c r="S20283" s="64"/>
      <c r="T20283" s="64"/>
      <c r="U20283" s="224"/>
      <c r="V20283" s="64"/>
      <c r="W20283" s="143"/>
      <c r="X20283" s="143"/>
      <c r="AA20283" s="56"/>
      <c r="AE20283" s="56"/>
      <c r="AI20283" s="56"/>
      <c r="AM20283" s="56"/>
      <c r="AN20283" s="56"/>
      <c r="AO20283" s="56"/>
      <c r="AP20283" s="56"/>
      <c r="AQ20283" s="64"/>
      <c r="AR20283" s="64"/>
      <c r="AS20283" s="64"/>
      <c r="AT20283" s="64"/>
      <c r="AU20283" s="64"/>
      <c r="AV20283" s="64"/>
      <c r="AW20283" s="64"/>
      <c r="AX20283" s="64"/>
      <c r="AY20283" s="64"/>
      <c r="AZ20283" s="64"/>
      <c r="BA20283" s="64"/>
      <c r="BB20283" s="64"/>
      <c r="BC20283" s="64"/>
      <c r="BD20283" s="234"/>
      <c r="BE20283" s="234"/>
      <c r="BF20283" s="64"/>
      <c r="BG20283" s="64"/>
      <c r="BH20283" s="282"/>
      <c r="BI20283" s="283"/>
      <c r="BJ20283" s="283"/>
      <c r="BK20283" s="283"/>
      <c r="BL20283" s="283"/>
      <c r="BM20283" s="283"/>
      <c r="BN20283" s="283"/>
      <c r="BO20283" s="283"/>
      <c r="BP20283" s="283"/>
      <c r="BQ20283" s="283"/>
      <c r="BR20283" s="282"/>
      <c r="BS20283" s="282"/>
      <c r="BT20283" s="282"/>
      <c r="BU20283" s="282"/>
      <c r="BV20283" s="282"/>
      <c r="BW20283" s="282"/>
      <c r="BX20283" s="282"/>
      <c r="BY20283" s="282"/>
      <c r="BZ20283" s="282"/>
      <c r="CA20283" s="283"/>
      <c r="CB20283" s="266"/>
    </row>
    <row r="20284" spans="1:80" s="55" customFormat="1" ht="12.95" customHeight="1" x14ac:dyDescent="0.2">
      <c r="A20284" s="64"/>
      <c r="B20284" s="222"/>
      <c r="C20284" s="64"/>
      <c r="D20284" s="64"/>
      <c r="E20284" s="217"/>
      <c r="F20284" s="217"/>
      <c r="G20284" s="217"/>
      <c r="H20284" s="222"/>
      <c r="I20284" s="64"/>
      <c r="J20284" s="64"/>
      <c r="K20284" s="64"/>
      <c r="L20284" s="64"/>
      <c r="M20284" s="217"/>
      <c r="N20284" s="217"/>
      <c r="O20284" s="64"/>
      <c r="P20284" s="223"/>
      <c r="Q20284" s="64"/>
      <c r="R20284" s="64"/>
      <c r="S20284" s="64"/>
      <c r="T20284" s="64"/>
      <c r="U20284" s="224"/>
      <c r="V20284" s="64"/>
      <c r="W20284" s="143"/>
      <c r="X20284" s="143"/>
      <c r="AA20284" s="56"/>
      <c r="AE20284" s="56"/>
      <c r="AI20284" s="56"/>
      <c r="AM20284" s="56"/>
      <c r="AN20284" s="56"/>
      <c r="AO20284" s="56"/>
      <c r="AP20284" s="56"/>
      <c r="AQ20284" s="64"/>
      <c r="AR20284" s="64"/>
      <c r="AS20284" s="64"/>
      <c r="AT20284" s="64"/>
      <c r="AU20284" s="64"/>
      <c r="AV20284" s="64"/>
      <c r="AW20284" s="64"/>
      <c r="AX20284" s="64"/>
      <c r="AY20284" s="64"/>
      <c r="AZ20284" s="64"/>
      <c r="BA20284" s="64"/>
      <c r="BB20284" s="64"/>
      <c r="BC20284" s="64"/>
      <c r="BD20284" s="234"/>
      <c r="BE20284" s="234"/>
      <c r="BF20284" s="64"/>
      <c r="BG20284" s="64"/>
      <c r="BH20284" s="282"/>
      <c r="BI20284" s="283"/>
      <c r="BJ20284" s="283"/>
      <c r="BK20284" s="283"/>
      <c r="BL20284" s="283"/>
      <c r="BM20284" s="283"/>
      <c r="BN20284" s="283"/>
      <c r="BO20284" s="283"/>
      <c r="BP20284" s="283"/>
      <c r="BQ20284" s="283"/>
      <c r="BR20284" s="282"/>
      <c r="BS20284" s="282"/>
      <c r="BT20284" s="282"/>
      <c r="BU20284" s="282"/>
      <c r="BV20284" s="282"/>
      <c r="BW20284" s="282"/>
      <c r="BX20284" s="282"/>
      <c r="BY20284" s="282"/>
      <c r="BZ20284" s="282"/>
      <c r="CA20284" s="283"/>
      <c r="CB20284" s="266"/>
    </row>
    <row r="20285" spans="1:80" s="55" customFormat="1" ht="12.95" customHeight="1" x14ac:dyDescent="0.2">
      <c r="A20285" s="64"/>
      <c r="B20285" s="222"/>
      <c r="C20285" s="64"/>
      <c r="D20285" s="64"/>
      <c r="E20285" s="217"/>
      <c r="F20285" s="217"/>
      <c r="G20285" s="217"/>
      <c r="H20285" s="222"/>
      <c r="I20285" s="64"/>
      <c r="J20285" s="64"/>
      <c r="K20285" s="64"/>
      <c r="L20285" s="64"/>
      <c r="M20285" s="217"/>
      <c r="N20285" s="217"/>
      <c r="O20285" s="64"/>
      <c r="P20285" s="223"/>
      <c r="Q20285" s="64"/>
      <c r="R20285" s="64"/>
      <c r="S20285" s="64"/>
      <c r="T20285" s="64"/>
      <c r="U20285" s="224"/>
      <c r="V20285" s="64"/>
      <c r="W20285" s="143"/>
      <c r="X20285" s="143"/>
      <c r="AA20285" s="56"/>
      <c r="AE20285" s="56"/>
      <c r="AI20285" s="56"/>
      <c r="AM20285" s="56"/>
      <c r="AN20285" s="56"/>
      <c r="AO20285" s="56"/>
      <c r="AP20285" s="56"/>
      <c r="AQ20285" s="64"/>
      <c r="AR20285" s="64"/>
      <c r="AS20285" s="64"/>
      <c r="AT20285" s="64"/>
      <c r="AU20285" s="64"/>
      <c r="AV20285" s="64"/>
      <c r="AW20285" s="64"/>
      <c r="AX20285" s="64"/>
      <c r="AY20285" s="64"/>
      <c r="AZ20285" s="64"/>
      <c r="BA20285" s="64"/>
      <c r="BB20285" s="64"/>
      <c r="BC20285" s="64"/>
      <c r="BD20285" s="234"/>
      <c r="BE20285" s="234"/>
      <c r="BF20285" s="64"/>
      <c r="BG20285" s="64"/>
      <c r="BH20285" s="282"/>
      <c r="BI20285" s="283"/>
      <c r="BJ20285" s="283"/>
      <c r="BK20285" s="283"/>
      <c r="BL20285" s="283"/>
      <c r="BM20285" s="283"/>
      <c r="BN20285" s="283"/>
      <c r="BO20285" s="283"/>
      <c r="BP20285" s="283"/>
      <c r="BQ20285" s="283"/>
      <c r="BR20285" s="282"/>
      <c r="BS20285" s="282"/>
      <c r="BT20285" s="282"/>
      <c r="BU20285" s="282"/>
      <c r="BV20285" s="282"/>
      <c r="BW20285" s="282"/>
      <c r="BX20285" s="282"/>
      <c r="BY20285" s="282"/>
      <c r="BZ20285" s="282"/>
      <c r="CA20285" s="283"/>
      <c r="CB20285" s="266"/>
    </row>
    <row r="20286" spans="1:80" s="55" customFormat="1" ht="12.95" customHeight="1" x14ac:dyDescent="0.2">
      <c r="A20286" s="64"/>
      <c r="B20286" s="222"/>
      <c r="C20286" s="64"/>
      <c r="D20286" s="64"/>
      <c r="E20286" s="217"/>
      <c r="F20286" s="217"/>
      <c r="G20286" s="217"/>
      <c r="H20286" s="222"/>
      <c r="I20286" s="64"/>
      <c r="J20286" s="64"/>
      <c r="K20286" s="64"/>
      <c r="L20286" s="64"/>
      <c r="M20286" s="217"/>
      <c r="N20286" s="217"/>
      <c r="O20286" s="64"/>
      <c r="P20286" s="223"/>
      <c r="Q20286" s="64"/>
      <c r="R20286" s="64"/>
      <c r="S20286" s="64"/>
      <c r="T20286" s="64"/>
      <c r="U20286" s="224"/>
      <c r="V20286" s="64"/>
      <c r="W20286" s="143"/>
      <c r="X20286" s="143"/>
      <c r="AA20286" s="56"/>
      <c r="AE20286" s="56"/>
      <c r="AI20286" s="56"/>
      <c r="AM20286" s="56"/>
      <c r="AN20286" s="56"/>
      <c r="AO20286" s="56"/>
      <c r="AP20286" s="56"/>
      <c r="AQ20286" s="64"/>
      <c r="AR20286" s="64"/>
      <c r="AS20286" s="64"/>
      <c r="AT20286" s="64"/>
      <c r="AU20286" s="64"/>
      <c r="AV20286" s="64"/>
      <c r="AW20286" s="64"/>
      <c r="AX20286" s="64"/>
      <c r="AY20286" s="64"/>
      <c r="AZ20286" s="64"/>
      <c r="BA20286" s="64"/>
      <c r="BB20286" s="64"/>
      <c r="BC20286" s="64"/>
      <c r="BD20286" s="234"/>
      <c r="BE20286" s="234"/>
      <c r="BF20286" s="64"/>
      <c r="BG20286" s="64"/>
      <c r="BH20286" s="282"/>
      <c r="BI20286" s="283"/>
      <c r="BJ20286" s="283"/>
      <c r="BK20286" s="283"/>
      <c r="BL20286" s="283"/>
      <c r="BM20286" s="283"/>
      <c r="BN20286" s="283"/>
      <c r="BO20286" s="283"/>
      <c r="BP20286" s="283"/>
      <c r="BQ20286" s="283"/>
      <c r="BR20286" s="282"/>
      <c r="BS20286" s="282"/>
      <c r="BT20286" s="282"/>
      <c r="BU20286" s="282"/>
      <c r="BV20286" s="282"/>
      <c r="BW20286" s="282"/>
      <c r="BX20286" s="282"/>
      <c r="BY20286" s="282"/>
      <c r="BZ20286" s="282"/>
      <c r="CA20286" s="283"/>
      <c r="CB20286" s="266"/>
    </row>
    <row r="20287" spans="1:80" s="55" customFormat="1" ht="12.95" customHeight="1" x14ac:dyDescent="0.2">
      <c r="A20287" s="64"/>
      <c r="B20287" s="222"/>
      <c r="C20287" s="64"/>
      <c r="D20287" s="64"/>
      <c r="E20287" s="217"/>
      <c r="F20287" s="217"/>
      <c r="G20287" s="217"/>
      <c r="H20287" s="222"/>
      <c r="I20287" s="64"/>
      <c r="J20287" s="64"/>
      <c r="K20287" s="64"/>
      <c r="L20287" s="64"/>
      <c r="M20287" s="217"/>
      <c r="N20287" s="217"/>
      <c r="O20287" s="64"/>
      <c r="P20287" s="223"/>
      <c r="Q20287" s="64"/>
      <c r="R20287" s="64"/>
      <c r="S20287" s="64"/>
      <c r="T20287" s="64"/>
      <c r="U20287" s="224"/>
      <c r="V20287" s="64"/>
      <c r="W20287" s="143"/>
      <c r="X20287" s="143"/>
      <c r="AA20287" s="56"/>
      <c r="AE20287" s="56"/>
      <c r="AI20287" s="56"/>
      <c r="AM20287" s="56"/>
      <c r="AN20287" s="56"/>
      <c r="AO20287" s="56"/>
      <c r="AP20287" s="56"/>
      <c r="AQ20287" s="64"/>
      <c r="AR20287" s="64"/>
      <c r="AS20287" s="64"/>
      <c r="AT20287" s="64"/>
      <c r="AU20287" s="64"/>
      <c r="AV20287" s="64"/>
      <c r="AW20287" s="64"/>
      <c r="AX20287" s="64"/>
      <c r="AY20287" s="64"/>
      <c r="AZ20287" s="64"/>
      <c r="BA20287" s="64"/>
      <c r="BB20287" s="64"/>
      <c r="BC20287" s="64"/>
      <c r="BD20287" s="234"/>
      <c r="BE20287" s="234"/>
      <c r="BF20287" s="64"/>
      <c r="BG20287" s="64"/>
      <c r="BH20287" s="282"/>
      <c r="BI20287" s="283"/>
      <c r="BJ20287" s="283"/>
      <c r="BK20287" s="283"/>
      <c r="BL20287" s="283"/>
      <c r="BM20287" s="283"/>
      <c r="BN20287" s="283"/>
      <c r="BO20287" s="283"/>
      <c r="BP20287" s="283"/>
      <c r="BQ20287" s="283"/>
      <c r="BR20287" s="282"/>
      <c r="BS20287" s="282"/>
      <c r="BT20287" s="282"/>
      <c r="BU20287" s="282"/>
      <c r="BV20287" s="282"/>
      <c r="BW20287" s="282"/>
      <c r="BX20287" s="282"/>
      <c r="BY20287" s="282"/>
      <c r="BZ20287" s="282"/>
      <c r="CA20287" s="283"/>
      <c r="CB20287" s="266"/>
    </row>
    <row r="20288" spans="1:80" s="55" customFormat="1" ht="12.95" customHeight="1" x14ac:dyDescent="0.2">
      <c r="A20288" s="64"/>
      <c r="B20288" s="222"/>
      <c r="C20288" s="64"/>
      <c r="D20288" s="64"/>
      <c r="E20288" s="217"/>
      <c r="F20288" s="217"/>
      <c r="G20288" s="217"/>
      <c r="H20288" s="222"/>
      <c r="I20288" s="64"/>
      <c r="J20288" s="64"/>
      <c r="K20288" s="64"/>
      <c r="L20288" s="64"/>
      <c r="M20288" s="217"/>
      <c r="N20288" s="217"/>
      <c r="O20288" s="64"/>
      <c r="P20288" s="223"/>
      <c r="Q20288" s="64"/>
      <c r="R20288" s="64"/>
      <c r="S20288" s="64"/>
      <c r="T20288" s="64"/>
      <c r="U20288" s="224"/>
      <c r="V20288" s="64"/>
      <c r="W20288" s="143"/>
      <c r="X20288" s="143"/>
      <c r="AA20288" s="56"/>
      <c r="AE20288" s="56"/>
      <c r="AI20288" s="56"/>
      <c r="AM20288" s="56"/>
      <c r="AN20288" s="56"/>
      <c r="AO20288" s="56"/>
      <c r="AP20288" s="56"/>
      <c r="AQ20288" s="64"/>
      <c r="AR20288" s="64"/>
      <c r="AS20288" s="64"/>
      <c r="AT20288" s="64"/>
      <c r="AU20288" s="64"/>
      <c r="AV20288" s="64"/>
      <c r="AW20288" s="64"/>
      <c r="AX20288" s="64"/>
      <c r="AY20288" s="64"/>
      <c r="AZ20288" s="64"/>
      <c r="BA20288" s="64"/>
      <c r="BB20288" s="64"/>
      <c r="BC20288" s="64"/>
      <c r="BD20288" s="234"/>
      <c r="BE20288" s="234"/>
      <c r="BF20288" s="64"/>
      <c r="BG20288" s="64"/>
      <c r="BH20288" s="282"/>
      <c r="BI20288" s="283"/>
      <c r="BJ20288" s="283"/>
      <c r="BK20288" s="283"/>
      <c r="BL20288" s="283"/>
      <c r="BM20288" s="283"/>
      <c r="BN20288" s="283"/>
      <c r="BO20288" s="283"/>
      <c r="BP20288" s="283"/>
      <c r="BQ20288" s="283"/>
      <c r="BR20288" s="282"/>
      <c r="BS20288" s="282"/>
      <c r="BT20288" s="282"/>
      <c r="BU20288" s="282"/>
      <c r="BV20288" s="282"/>
      <c r="BW20288" s="282"/>
      <c r="BX20288" s="282"/>
      <c r="BY20288" s="282"/>
      <c r="BZ20288" s="282"/>
      <c r="CA20288" s="283"/>
      <c r="CB20288" s="266"/>
    </row>
    <row r="20289" spans="1:80" s="55" customFormat="1" ht="12.95" customHeight="1" x14ac:dyDescent="0.2">
      <c r="A20289" s="64"/>
      <c r="B20289" s="222"/>
      <c r="C20289" s="64"/>
      <c r="D20289" s="64"/>
      <c r="E20289" s="217"/>
      <c r="F20289" s="217"/>
      <c r="G20289" s="217"/>
      <c r="H20289" s="222"/>
      <c r="I20289" s="64"/>
      <c r="J20289" s="64"/>
      <c r="K20289" s="64"/>
      <c r="L20289" s="64"/>
      <c r="M20289" s="217"/>
      <c r="N20289" s="217"/>
      <c r="O20289" s="64"/>
      <c r="P20289" s="223"/>
      <c r="Q20289" s="64"/>
      <c r="R20289" s="64"/>
      <c r="S20289" s="64"/>
      <c r="T20289" s="64"/>
      <c r="U20289" s="224"/>
      <c r="V20289" s="64"/>
      <c r="W20289" s="143"/>
      <c r="X20289" s="143"/>
      <c r="AA20289" s="56"/>
      <c r="AE20289" s="56"/>
      <c r="AI20289" s="56"/>
      <c r="AM20289" s="56"/>
      <c r="AN20289" s="56"/>
      <c r="AO20289" s="56"/>
      <c r="AP20289" s="56"/>
      <c r="AQ20289" s="64"/>
      <c r="AR20289" s="64"/>
      <c r="AS20289" s="64"/>
      <c r="AT20289" s="64"/>
      <c r="AU20289" s="64"/>
      <c r="AV20289" s="64"/>
      <c r="AW20289" s="64"/>
      <c r="AX20289" s="64"/>
      <c r="AY20289" s="64"/>
      <c r="AZ20289" s="64"/>
      <c r="BA20289" s="64"/>
      <c r="BB20289" s="64"/>
      <c r="BC20289" s="64"/>
      <c r="BD20289" s="234"/>
      <c r="BE20289" s="234"/>
      <c r="BF20289" s="64"/>
      <c r="BG20289" s="64"/>
      <c r="BH20289" s="282"/>
      <c r="BI20289" s="283"/>
      <c r="BJ20289" s="283"/>
      <c r="BK20289" s="283"/>
      <c r="BL20289" s="283"/>
      <c r="BM20289" s="283"/>
      <c r="BN20289" s="283"/>
      <c r="BO20289" s="283"/>
      <c r="BP20289" s="283"/>
      <c r="BQ20289" s="283"/>
      <c r="BR20289" s="282"/>
      <c r="BS20289" s="282"/>
      <c r="BT20289" s="282"/>
      <c r="BU20289" s="282"/>
      <c r="BV20289" s="282"/>
      <c r="BW20289" s="282"/>
      <c r="BX20289" s="282"/>
      <c r="BY20289" s="282"/>
      <c r="BZ20289" s="282"/>
      <c r="CA20289" s="283"/>
      <c r="CB20289" s="266"/>
    </row>
    <row r="20290" spans="1:80" s="55" customFormat="1" ht="12.95" customHeight="1" x14ac:dyDescent="0.2">
      <c r="A20290" s="64"/>
      <c r="B20290" s="222"/>
      <c r="C20290" s="64"/>
      <c r="D20290" s="64"/>
      <c r="E20290" s="217"/>
      <c r="F20290" s="217"/>
      <c r="G20290" s="217"/>
      <c r="H20290" s="222"/>
      <c r="I20290" s="64"/>
      <c r="J20290" s="64"/>
      <c r="K20290" s="64"/>
      <c r="L20290" s="64"/>
      <c r="M20290" s="217"/>
      <c r="N20290" s="217"/>
      <c r="O20290" s="64"/>
      <c r="P20290" s="223"/>
      <c r="Q20290" s="64"/>
      <c r="R20290" s="64"/>
      <c r="S20290" s="64"/>
      <c r="T20290" s="64"/>
      <c r="U20290" s="224"/>
      <c r="V20290" s="64"/>
      <c r="W20290" s="143"/>
      <c r="X20290" s="143"/>
      <c r="AA20290" s="56"/>
      <c r="AE20290" s="56"/>
      <c r="AI20290" s="56"/>
      <c r="AM20290" s="56"/>
      <c r="AN20290" s="56"/>
      <c r="AO20290" s="56"/>
      <c r="AP20290" s="56"/>
      <c r="AQ20290" s="64"/>
      <c r="AR20290" s="64"/>
      <c r="AS20290" s="64"/>
      <c r="AT20290" s="64"/>
      <c r="AU20290" s="64"/>
      <c r="AV20290" s="64"/>
      <c r="AW20290" s="64"/>
      <c r="AX20290" s="64"/>
      <c r="AY20290" s="64"/>
      <c r="AZ20290" s="64"/>
      <c r="BA20290" s="64"/>
      <c r="BB20290" s="64"/>
      <c r="BC20290" s="64"/>
      <c r="BD20290" s="234"/>
      <c r="BE20290" s="234"/>
      <c r="BF20290" s="64"/>
      <c r="BG20290" s="64"/>
      <c r="BH20290" s="282"/>
      <c r="BI20290" s="283"/>
      <c r="BJ20290" s="283"/>
      <c r="BK20290" s="283"/>
      <c r="BL20290" s="283"/>
      <c r="BM20290" s="283"/>
      <c r="BN20290" s="283"/>
      <c r="BO20290" s="283"/>
      <c r="BP20290" s="283"/>
      <c r="BQ20290" s="283"/>
      <c r="BR20290" s="282"/>
      <c r="BS20290" s="282"/>
      <c r="BT20290" s="282"/>
      <c r="BU20290" s="282"/>
      <c r="BV20290" s="282"/>
      <c r="BW20290" s="282"/>
      <c r="BX20290" s="282"/>
      <c r="BY20290" s="282"/>
      <c r="BZ20290" s="282"/>
      <c r="CA20290" s="283"/>
      <c r="CB20290" s="266"/>
    </row>
    <row r="20291" spans="1:80" s="55" customFormat="1" ht="12.95" customHeight="1" x14ac:dyDescent="0.2">
      <c r="A20291" s="64"/>
      <c r="B20291" s="222"/>
      <c r="C20291" s="64"/>
      <c r="D20291" s="64"/>
      <c r="E20291" s="217"/>
      <c r="F20291" s="217"/>
      <c r="G20291" s="217"/>
      <c r="H20291" s="222"/>
      <c r="I20291" s="64"/>
      <c r="J20291" s="64"/>
      <c r="K20291" s="64"/>
      <c r="L20291" s="64"/>
      <c r="M20291" s="217"/>
      <c r="N20291" s="217"/>
      <c r="O20291" s="64"/>
      <c r="P20291" s="223"/>
      <c r="Q20291" s="64"/>
      <c r="R20291" s="64"/>
      <c r="S20291" s="64"/>
      <c r="T20291" s="64"/>
      <c r="U20291" s="224"/>
      <c r="V20291" s="64"/>
      <c r="W20291" s="143"/>
      <c r="X20291" s="143"/>
      <c r="AA20291" s="56"/>
      <c r="AE20291" s="56"/>
      <c r="AI20291" s="56"/>
      <c r="AM20291" s="56"/>
      <c r="AN20291" s="56"/>
      <c r="AO20291" s="56"/>
      <c r="AP20291" s="56"/>
      <c r="AQ20291" s="64"/>
      <c r="AR20291" s="64"/>
      <c r="AS20291" s="64"/>
      <c r="AT20291" s="64"/>
      <c r="AU20291" s="64"/>
      <c r="AV20291" s="64"/>
      <c r="AW20291" s="64"/>
      <c r="AX20291" s="64"/>
      <c r="AY20291" s="64"/>
      <c r="AZ20291" s="64"/>
      <c r="BA20291" s="64"/>
      <c r="BB20291" s="64"/>
      <c r="BC20291" s="64"/>
      <c r="BD20291" s="234"/>
      <c r="BE20291" s="234"/>
      <c r="BF20291" s="64"/>
      <c r="BG20291" s="64"/>
      <c r="BH20291" s="282"/>
      <c r="BI20291" s="283"/>
      <c r="BJ20291" s="283"/>
      <c r="BK20291" s="283"/>
      <c r="BL20291" s="283"/>
      <c r="BM20291" s="283"/>
      <c r="BN20291" s="283"/>
      <c r="BO20291" s="283"/>
      <c r="BP20291" s="283"/>
      <c r="BQ20291" s="283"/>
      <c r="BR20291" s="282"/>
      <c r="BS20291" s="282"/>
      <c r="BT20291" s="282"/>
      <c r="BU20291" s="282"/>
      <c r="BV20291" s="282"/>
      <c r="BW20291" s="282"/>
      <c r="BX20291" s="282"/>
      <c r="BY20291" s="282"/>
      <c r="BZ20291" s="282"/>
      <c r="CA20291" s="283"/>
      <c r="CB20291" s="266"/>
    </row>
    <row r="20292" spans="1:80" s="55" customFormat="1" ht="12.95" customHeight="1" x14ac:dyDescent="0.2">
      <c r="A20292" s="64"/>
      <c r="B20292" s="222"/>
      <c r="C20292" s="64"/>
      <c r="D20292" s="64"/>
      <c r="E20292" s="217"/>
      <c r="F20292" s="217"/>
      <c r="G20292" s="217"/>
      <c r="H20292" s="222"/>
      <c r="I20292" s="64"/>
      <c r="J20292" s="64"/>
      <c r="K20292" s="64"/>
      <c r="L20292" s="64"/>
      <c r="M20292" s="217"/>
      <c r="N20292" s="217"/>
      <c r="O20292" s="64"/>
      <c r="P20292" s="223"/>
      <c r="Q20292" s="64"/>
      <c r="R20292" s="64"/>
      <c r="S20292" s="64"/>
      <c r="T20292" s="64"/>
      <c r="U20292" s="224"/>
      <c r="V20292" s="64"/>
      <c r="W20292" s="143"/>
      <c r="X20292" s="143"/>
      <c r="AA20292" s="56"/>
      <c r="AE20292" s="56"/>
      <c r="AI20292" s="56"/>
      <c r="AM20292" s="56"/>
      <c r="AN20292" s="56"/>
      <c r="AO20292" s="56"/>
      <c r="AP20292" s="56"/>
      <c r="AQ20292" s="64"/>
      <c r="AR20292" s="64"/>
      <c r="AS20292" s="64"/>
      <c r="AT20292" s="64"/>
      <c r="AU20292" s="64"/>
      <c r="AV20292" s="64"/>
      <c r="AW20292" s="64"/>
      <c r="AX20292" s="64"/>
      <c r="AY20292" s="64"/>
      <c r="AZ20292" s="64"/>
      <c r="BA20292" s="64"/>
      <c r="BB20292" s="64"/>
      <c r="BC20292" s="64"/>
      <c r="BD20292" s="234"/>
      <c r="BE20292" s="234"/>
      <c r="BF20292" s="64"/>
      <c r="BG20292" s="64"/>
      <c r="BH20292" s="282"/>
      <c r="BI20292" s="283"/>
      <c r="BJ20292" s="283"/>
      <c r="BK20292" s="283"/>
      <c r="BL20292" s="283"/>
      <c r="BM20292" s="283"/>
      <c r="BN20292" s="283"/>
      <c r="BO20292" s="283"/>
      <c r="BP20292" s="283"/>
      <c r="BQ20292" s="283"/>
      <c r="BR20292" s="282"/>
      <c r="BS20292" s="282"/>
      <c r="BT20292" s="282"/>
      <c r="BU20292" s="282"/>
      <c r="BV20292" s="282"/>
      <c r="BW20292" s="282"/>
      <c r="BX20292" s="282"/>
      <c r="BY20292" s="282"/>
      <c r="BZ20292" s="282"/>
      <c r="CA20292" s="283"/>
      <c r="CB20292" s="266"/>
    </row>
    <row r="20293" spans="1:80" s="55" customFormat="1" ht="12.95" customHeight="1" x14ac:dyDescent="0.2">
      <c r="A20293" s="64"/>
      <c r="B20293" s="222"/>
      <c r="C20293" s="64"/>
      <c r="D20293" s="64"/>
      <c r="E20293" s="217"/>
      <c r="F20293" s="217"/>
      <c r="G20293" s="217"/>
      <c r="H20293" s="222"/>
      <c r="I20293" s="64"/>
      <c r="J20293" s="64"/>
      <c r="K20293" s="64"/>
      <c r="L20293" s="64"/>
      <c r="M20293" s="217"/>
      <c r="N20293" s="217"/>
      <c r="O20293" s="64"/>
      <c r="P20293" s="223"/>
      <c r="Q20293" s="64"/>
      <c r="R20293" s="64"/>
      <c r="S20293" s="64"/>
      <c r="T20293" s="64"/>
      <c r="U20293" s="224"/>
      <c r="V20293" s="64"/>
      <c r="W20293" s="143"/>
      <c r="X20293" s="143"/>
      <c r="AA20293" s="56"/>
      <c r="AE20293" s="56"/>
      <c r="AI20293" s="56"/>
      <c r="AM20293" s="56"/>
      <c r="AN20293" s="56"/>
      <c r="AO20293" s="56"/>
      <c r="AP20293" s="56"/>
      <c r="AQ20293" s="64"/>
      <c r="AR20293" s="64"/>
      <c r="AS20293" s="64"/>
      <c r="AT20293" s="64"/>
      <c r="AU20293" s="64"/>
      <c r="AV20293" s="64"/>
      <c r="AW20293" s="64"/>
      <c r="AX20293" s="64"/>
      <c r="AY20293" s="64"/>
      <c r="AZ20293" s="64"/>
      <c r="BA20293" s="64"/>
      <c r="BB20293" s="64"/>
      <c r="BC20293" s="64"/>
      <c r="BD20293" s="234"/>
      <c r="BE20293" s="234"/>
      <c r="BF20293" s="64"/>
      <c r="BG20293" s="64"/>
      <c r="BH20293" s="282"/>
      <c r="BI20293" s="283"/>
      <c r="BJ20293" s="283"/>
      <c r="BK20293" s="283"/>
      <c r="BL20293" s="283"/>
      <c r="BM20293" s="283"/>
      <c r="BN20293" s="283"/>
      <c r="BO20293" s="283"/>
      <c r="BP20293" s="283"/>
      <c r="BQ20293" s="283"/>
      <c r="BR20293" s="282"/>
      <c r="BS20293" s="282"/>
      <c r="BT20293" s="282"/>
      <c r="BU20293" s="282"/>
      <c r="BV20293" s="282"/>
      <c r="BW20293" s="282"/>
      <c r="BX20293" s="282"/>
      <c r="BY20293" s="282"/>
      <c r="BZ20293" s="282"/>
      <c r="CA20293" s="283"/>
      <c r="CB20293" s="266"/>
    </row>
    <row r="20294" spans="1:80" s="55" customFormat="1" ht="12.95" customHeight="1" x14ac:dyDescent="0.2">
      <c r="A20294" s="64"/>
      <c r="B20294" s="222"/>
      <c r="C20294" s="64"/>
      <c r="D20294" s="64"/>
      <c r="E20294" s="217"/>
      <c r="F20294" s="217"/>
      <c r="G20294" s="217"/>
      <c r="H20294" s="222"/>
      <c r="I20294" s="64"/>
      <c r="J20294" s="64"/>
      <c r="K20294" s="64"/>
      <c r="L20294" s="64"/>
      <c r="M20294" s="217"/>
      <c r="N20294" s="217"/>
      <c r="O20294" s="64"/>
      <c r="P20294" s="223"/>
      <c r="Q20294" s="64"/>
      <c r="R20294" s="64"/>
      <c r="S20294" s="64"/>
      <c r="T20294" s="64"/>
      <c r="U20294" s="224"/>
      <c r="V20294" s="64"/>
      <c r="W20294" s="143"/>
      <c r="X20294" s="143"/>
      <c r="AA20294" s="56"/>
      <c r="AE20294" s="56"/>
      <c r="AI20294" s="56"/>
      <c r="AM20294" s="56"/>
      <c r="AN20294" s="56"/>
      <c r="AO20294" s="56"/>
      <c r="AP20294" s="56"/>
      <c r="AQ20294" s="64"/>
      <c r="AR20294" s="64"/>
      <c r="AS20294" s="64"/>
      <c r="AT20294" s="64"/>
      <c r="AU20294" s="64"/>
      <c r="AV20294" s="64"/>
      <c r="AW20294" s="64"/>
      <c r="AX20294" s="64"/>
      <c r="AY20294" s="64"/>
      <c r="AZ20294" s="64"/>
      <c r="BA20294" s="64"/>
      <c r="BB20294" s="64"/>
      <c r="BC20294" s="64"/>
      <c r="BD20294" s="234"/>
      <c r="BE20294" s="234"/>
      <c r="BF20294" s="64"/>
      <c r="BG20294" s="64"/>
      <c r="BH20294" s="282"/>
      <c r="BI20294" s="283"/>
      <c r="BJ20294" s="283"/>
      <c r="BK20294" s="283"/>
      <c r="BL20294" s="283"/>
      <c r="BM20294" s="283"/>
      <c r="BN20294" s="283"/>
      <c r="BO20294" s="283"/>
      <c r="BP20294" s="283"/>
      <c r="BQ20294" s="283"/>
      <c r="BR20294" s="282"/>
      <c r="BS20294" s="282"/>
      <c r="BT20294" s="282"/>
      <c r="BU20294" s="282"/>
      <c r="BV20294" s="282"/>
      <c r="BW20294" s="282"/>
      <c r="BX20294" s="282"/>
      <c r="BY20294" s="282"/>
      <c r="BZ20294" s="282"/>
      <c r="CA20294" s="283"/>
      <c r="CB20294" s="266"/>
    </row>
    <row r="20295" spans="1:80" s="55" customFormat="1" ht="12.95" customHeight="1" x14ac:dyDescent="0.2">
      <c r="A20295" s="64"/>
      <c r="B20295" s="222"/>
      <c r="C20295" s="64"/>
      <c r="D20295" s="64"/>
      <c r="E20295" s="217"/>
      <c r="F20295" s="217"/>
      <c r="G20295" s="217"/>
      <c r="H20295" s="222"/>
      <c r="I20295" s="64"/>
      <c r="J20295" s="64"/>
      <c r="K20295" s="64"/>
      <c r="L20295" s="64"/>
      <c r="M20295" s="217"/>
      <c r="N20295" s="217"/>
      <c r="O20295" s="64"/>
      <c r="P20295" s="223"/>
      <c r="Q20295" s="64"/>
      <c r="R20295" s="64"/>
      <c r="S20295" s="64"/>
      <c r="T20295" s="64"/>
      <c r="U20295" s="224"/>
      <c r="V20295" s="64"/>
      <c r="W20295" s="143"/>
      <c r="X20295" s="143"/>
      <c r="AA20295" s="56"/>
      <c r="AE20295" s="56"/>
      <c r="AI20295" s="56"/>
      <c r="AM20295" s="56"/>
      <c r="AN20295" s="56"/>
      <c r="AO20295" s="56"/>
      <c r="AP20295" s="56"/>
      <c r="AQ20295" s="64"/>
      <c r="AR20295" s="64"/>
      <c r="AS20295" s="64"/>
      <c r="AT20295" s="64"/>
      <c r="AU20295" s="64"/>
      <c r="AV20295" s="64"/>
      <c r="AW20295" s="64"/>
      <c r="AX20295" s="64"/>
      <c r="AY20295" s="64"/>
      <c r="AZ20295" s="64"/>
      <c r="BA20295" s="64"/>
      <c r="BB20295" s="64"/>
      <c r="BC20295" s="64"/>
      <c r="BD20295" s="234"/>
      <c r="BE20295" s="234"/>
      <c r="BF20295" s="64"/>
      <c r="BG20295" s="64"/>
      <c r="BH20295" s="282"/>
      <c r="BI20295" s="283"/>
      <c r="BJ20295" s="283"/>
      <c r="BK20295" s="283"/>
      <c r="BL20295" s="283"/>
      <c r="BM20295" s="283"/>
      <c r="BN20295" s="283"/>
      <c r="BO20295" s="283"/>
      <c r="BP20295" s="283"/>
      <c r="BQ20295" s="283"/>
      <c r="BR20295" s="282"/>
      <c r="BS20295" s="282"/>
      <c r="BT20295" s="282"/>
      <c r="BU20295" s="282"/>
      <c r="BV20295" s="282"/>
      <c r="BW20295" s="282"/>
      <c r="BX20295" s="282"/>
      <c r="BY20295" s="282"/>
      <c r="BZ20295" s="282"/>
      <c r="CA20295" s="283"/>
      <c r="CB20295" s="266"/>
    </row>
    <row r="20296" spans="1:80" s="55" customFormat="1" ht="12.95" customHeight="1" x14ac:dyDescent="0.2">
      <c r="A20296" s="64"/>
      <c r="B20296" s="222"/>
      <c r="C20296" s="64"/>
      <c r="D20296" s="64"/>
      <c r="E20296" s="217"/>
      <c r="F20296" s="217"/>
      <c r="G20296" s="217"/>
      <c r="H20296" s="222"/>
      <c r="I20296" s="64"/>
      <c r="J20296" s="64"/>
      <c r="K20296" s="64"/>
      <c r="L20296" s="64"/>
      <c r="M20296" s="217"/>
      <c r="N20296" s="217"/>
      <c r="O20296" s="64"/>
      <c r="P20296" s="223"/>
      <c r="Q20296" s="64"/>
      <c r="R20296" s="64"/>
      <c r="S20296" s="64"/>
      <c r="T20296" s="64"/>
      <c r="U20296" s="224"/>
      <c r="V20296" s="64"/>
      <c r="W20296" s="143"/>
      <c r="X20296" s="143"/>
      <c r="AA20296" s="56"/>
      <c r="AE20296" s="56"/>
      <c r="AI20296" s="56"/>
      <c r="AM20296" s="56"/>
      <c r="AN20296" s="56"/>
      <c r="AO20296" s="56"/>
      <c r="AP20296" s="56"/>
      <c r="AQ20296" s="64"/>
      <c r="AR20296" s="64"/>
      <c r="AS20296" s="64"/>
      <c r="AT20296" s="64"/>
      <c r="AU20296" s="64"/>
      <c r="AV20296" s="64"/>
      <c r="AW20296" s="64"/>
      <c r="AX20296" s="64"/>
      <c r="AY20296" s="64"/>
      <c r="AZ20296" s="64"/>
      <c r="BA20296" s="64"/>
      <c r="BB20296" s="64"/>
      <c r="BC20296" s="64"/>
      <c r="BD20296" s="234"/>
      <c r="BE20296" s="234"/>
      <c r="BF20296" s="64"/>
      <c r="BG20296" s="64"/>
      <c r="BH20296" s="282"/>
      <c r="BI20296" s="283"/>
      <c r="BJ20296" s="283"/>
      <c r="BK20296" s="283"/>
      <c r="BL20296" s="283"/>
      <c r="BM20296" s="283"/>
      <c r="BN20296" s="283"/>
      <c r="BO20296" s="283"/>
      <c r="BP20296" s="283"/>
      <c r="BQ20296" s="283"/>
      <c r="BR20296" s="282"/>
      <c r="BS20296" s="282"/>
      <c r="BT20296" s="282"/>
      <c r="BU20296" s="282"/>
      <c r="BV20296" s="282"/>
      <c r="BW20296" s="282"/>
      <c r="BX20296" s="282"/>
      <c r="BY20296" s="282"/>
      <c r="BZ20296" s="282"/>
      <c r="CA20296" s="283"/>
      <c r="CB20296" s="266"/>
    </row>
    <row r="20297" spans="1:80" s="55" customFormat="1" ht="12.95" customHeight="1" x14ac:dyDescent="0.2">
      <c r="A20297" s="64"/>
      <c r="B20297" s="222"/>
      <c r="C20297" s="64"/>
      <c r="D20297" s="64"/>
      <c r="E20297" s="217"/>
      <c r="F20297" s="217"/>
      <c r="G20297" s="217"/>
      <c r="H20297" s="222"/>
      <c r="I20297" s="64"/>
      <c r="J20297" s="64"/>
      <c r="K20297" s="64"/>
      <c r="L20297" s="64"/>
      <c r="M20297" s="217"/>
      <c r="N20297" s="217"/>
      <c r="O20297" s="64"/>
      <c r="P20297" s="223"/>
      <c r="Q20297" s="64"/>
      <c r="R20297" s="64"/>
      <c r="S20297" s="64"/>
      <c r="T20297" s="64"/>
      <c r="U20297" s="224"/>
      <c r="V20297" s="64"/>
      <c r="W20297" s="143"/>
      <c r="X20297" s="143"/>
      <c r="AA20297" s="56"/>
      <c r="AE20297" s="56"/>
      <c r="AI20297" s="56"/>
      <c r="AM20297" s="56"/>
      <c r="AN20297" s="56"/>
      <c r="AO20297" s="56"/>
      <c r="AP20297" s="56"/>
      <c r="AQ20297" s="64"/>
      <c r="AR20297" s="64"/>
      <c r="AS20297" s="64"/>
      <c r="AT20297" s="64"/>
      <c r="AU20297" s="64"/>
      <c r="AV20297" s="64"/>
      <c r="AW20297" s="64"/>
      <c r="AX20297" s="64"/>
      <c r="AY20297" s="64"/>
      <c r="AZ20297" s="64"/>
      <c r="BA20297" s="64"/>
      <c r="BB20297" s="64"/>
      <c r="BC20297" s="64"/>
      <c r="BD20297" s="234"/>
      <c r="BE20297" s="234"/>
      <c r="BF20297" s="64"/>
      <c r="BG20297" s="64"/>
      <c r="BH20297" s="282"/>
      <c r="BI20297" s="283"/>
      <c r="BJ20297" s="283"/>
      <c r="BK20297" s="283"/>
      <c r="BL20297" s="283"/>
      <c r="BM20297" s="283"/>
      <c r="BN20297" s="283"/>
      <c r="BO20297" s="283"/>
      <c r="BP20297" s="283"/>
      <c r="BQ20297" s="283"/>
      <c r="BR20297" s="282"/>
      <c r="BS20297" s="282"/>
      <c r="BT20297" s="282"/>
      <c r="BU20297" s="282"/>
      <c r="BV20297" s="282"/>
      <c r="BW20297" s="282"/>
      <c r="BX20297" s="282"/>
      <c r="BY20297" s="282"/>
      <c r="BZ20297" s="282"/>
      <c r="CA20297" s="283"/>
      <c r="CB20297" s="266"/>
    </row>
    <row r="20298" spans="1:80" s="55" customFormat="1" ht="12.95" customHeight="1" x14ac:dyDescent="0.2">
      <c r="A20298" s="64"/>
      <c r="B20298" s="222"/>
      <c r="C20298" s="64"/>
      <c r="D20298" s="64"/>
      <c r="E20298" s="217"/>
      <c r="F20298" s="217"/>
      <c r="G20298" s="217"/>
      <c r="H20298" s="222"/>
      <c r="I20298" s="64"/>
      <c r="J20298" s="64"/>
      <c r="K20298" s="64"/>
      <c r="L20298" s="64"/>
      <c r="M20298" s="217"/>
      <c r="N20298" s="217"/>
      <c r="O20298" s="64"/>
      <c r="P20298" s="223"/>
      <c r="Q20298" s="64"/>
      <c r="R20298" s="64"/>
      <c r="S20298" s="64"/>
      <c r="T20298" s="64"/>
      <c r="U20298" s="224"/>
      <c r="V20298" s="64"/>
      <c r="W20298" s="143"/>
      <c r="X20298" s="143"/>
      <c r="AA20298" s="56"/>
      <c r="AE20298" s="56"/>
      <c r="AI20298" s="56"/>
      <c r="AM20298" s="56"/>
      <c r="AN20298" s="56"/>
      <c r="AO20298" s="56"/>
      <c r="AP20298" s="56"/>
      <c r="AQ20298" s="64"/>
      <c r="AR20298" s="64"/>
      <c r="AS20298" s="64"/>
      <c r="AT20298" s="64"/>
      <c r="AU20298" s="64"/>
      <c r="AV20298" s="64"/>
      <c r="AW20298" s="64"/>
      <c r="AX20298" s="64"/>
      <c r="AY20298" s="64"/>
      <c r="AZ20298" s="64"/>
      <c r="BA20298" s="64"/>
      <c r="BB20298" s="64"/>
      <c r="BC20298" s="64"/>
      <c r="BD20298" s="234"/>
      <c r="BE20298" s="234"/>
      <c r="BF20298" s="64"/>
      <c r="BG20298" s="64"/>
      <c r="BH20298" s="282"/>
      <c r="BI20298" s="283"/>
      <c r="BJ20298" s="283"/>
      <c r="BK20298" s="283"/>
      <c r="BL20298" s="283"/>
      <c r="BM20298" s="283"/>
      <c r="BN20298" s="283"/>
      <c r="BO20298" s="283"/>
      <c r="BP20298" s="283"/>
      <c r="BQ20298" s="283"/>
      <c r="BR20298" s="282"/>
      <c r="BS20298" s="282"/>
      <c r="BT20298" s="282"/>
      <c r="BU20298" s="282"/>
      <c r="BV20298" s="282"/>
      <c r="BW20298" s="282"/>
      <c r="BX20298" s="282"/>
      <c r="BY20298" s="282"/>
      <c r="BZ20298" s="282"/>
      <c r="CA20298" s="283"/>
      <c r="CB20298" s="266"/>
    </row>
    <row r="20299" spans="1:80" s="55" customFormat="1" ht="12.95" customHeight="1" x14ac:dyDescent="0.2">
      <c r="A20299" s="64"/>
      <c r="B20299" s="222"/>
      <c r="C20299" s="64"/>
      <c r="D20299" s="64"/>
      <c r="E20299" s="217"/>
      <c r="F20299" s="217"/>
      <c r="G20299" s="217"/>
      <c r="H20299" s="222"/>
      <c r="I20299" s="64"/>
      <c r="J20299" s="64"/>
      <c r="K20299" s="64"/>
      <c r="L20299" s="64"/>
      <c r="M20299" s="217"/>
      <c r="N20299" s="217"/>
      <c r="O20299" s="64"/>
      <c r="P20299" s="223"/>
      <c r="Q20299" s="64"/>
      <c r="R20299" s="64"/>
      <c r="S20299" s="64"/>
      <c r="T20299" s="64"/>
      <c r="U20299" s="224"/>
      <c r="V20299" s="64"/>
      <c r="W20299" s="143"/>
      <c r="X20299" s="143"/>
      <c r="AA20299" s="56"/>
      <c r="AE20299" s="56"/>
      <c r="AI20299" s="56"/>
      <c r="AM20299" s="56"/>
      <c r="AN20299" s="56"/>
      <c r="AO20299" s="56"/>
      <c r="AP20299" s="56"/>
      <c r="AQ20299" s="64"/>
      <c r="AR20299" s="64"/>
      <c r="AS20299" s="64"/>
      <c r="AT20299" s="64"/>
      <c r="AU20299" s="64"/>
      <c r="AV20299" s="64"/>
      <c r="AW20299" s="64"/>
      <c r="AX20299" s="64"/>
      <c r="AY20299" s="64"/>
      <c r="AZ20299" s="64"/>
      <c r="BA20299" s="64"/>
      <c r="BB20299" s="64"/>
      <c r="BC20299" s="64"/>
      <c r="BD20299" s="234"/>
      <c r="BE20299" s="234"/>
      <c r="BF20299" s="64"/>
      <c r="BG20299" s="64"/>
      <c r="BH20299" s="282"/>
      <c r="BI20299" s="283"/>
      <c r="BJ20299" s="283"/>
      <c r="BK20299" s="283"/>
      <c r="BL20299" s="283"/>
      <c r="BM20299" s="283"/>
      <c r="BN20299" s="283"/>
      <c r="BO20299" s="283"/>
      <c r="BP20299" s="283"/>
      <c r="BQ20299" s="283"/>
      <c r="BR20299" s="282"/>
      <c r="BS20299" s="282"/>
      <c r="BT20299" s="282"/>
      <c r="BU20299" s="282"/>
      <c r="BV20299" s="282"/>
      <c r="BW20299" s="282"/>
      <c r="BX20299" s="282"/>
      <c r="BY20299" s="282"/>
      <c r="BZ20299" s="282"/>
      <c r="CA20299" s="283"/>
      <c r="CB20299" s="266"/>
    </row>
    <row r="20300" spans="1:80" s="55" customFormat="1" ht="12.95" customHeight="1" x14ac:dyDescent="0.2">
      <c r="A20300" s="64"/>
      <c r="B20300" s="222"/>
      <c r="C20300" s="64"/>
      <c r="D20300" s="64"/>
      <c r="E20300" s="217"/>
      <c r="F20300" s="217"/>
      <c r="G20300" s="217"/>
      <c r="H20300" s="222"/>
      <c r="I20300" s="64"/>
      <c r="J20300" s="64"/>
      <c r="K20300" s="64"/>
      <c r="L20300" s="64"/>
      <c r="M20300" s="217"/>
      <c r="N20300" s="217"/>
      <c r="O20300" s="64"/>
      <c r="P20300" s="223"/>
      <c r="Q20300" s="64"/>
      <c r="R20300" s="64"/>
      <c r="S20300" s="64"/>
      <c r="T20300" s="64"/>
      <c r="U20300" s="224"/>
      <c r="V20300" s="64"/>
      <c r="W20300" s="143"/>
      <c r="X20300" s="143"/>
      <c r="AA20300" s="56"/>
      <c r="AE20300" s="56"/>
      <c r="AI20300" s="56"/>
      <c r="AM20300" s="56"/>
      <c r="AN20300" s="56"/>
      <c r="AO20300" s="56"/>
      <c r="AP20300" s="56"/>
      <c r="AQ20300" s="64"/>
      <c r="AR20300" s="64"/>
      <c r="AS20300" s="64"/>
      <c r="AT20300" s="64"/>
      <c r="AU20300" s="64"/>
      <c r="AV20300" s="64"/>
      <c r="AW20300" s="64"/>
      <c r="AX20300" s="64"/>
      <c r="AY20300" s="64"/>
      <c r="AZ20300" s="64"/>
      <c r="BA20300" s="64"/>
      <c r="BB20300" s="64"/>
      <c r="BC20300" s="64"/>
      <c r="BD20300" s="234"/>
      <c r="BE20300" s="234"/>
      <c r="BF20300" s="64"/>
      <c r="BG20300" s="64"/>
      <c r="BH20300" s="282"/>
      <c r="BI20300" s="283"/>
      <c r="BJ20300" s="283"/>
      <c r="BK20300" s="283"/>
      <c r="BL20300" s="283"/>
      <c r="BM20300" s="283"/>
      <c r="BN20300" s="283"/>
      <c r="BO20300" s="283"/>
      <c r="BP20300" s="283"/>
      <c r="BQ20300" s="283"/>
      <c r="BR20300" s="282"/>
      <c r="BS20300" s="282"/>
      <c r="BT20300" s="282"/>
      <c r="BU20300" s="282"/>
      <c r="BV20300" s="282"/>
      <c r="BW20300" s="282"/>
      <c r="BX20300" s="282"/>
      <c r="BY20300" s="282"/>
      <c r="BZ20300" s="282"/>
      <c r="CA20300" s="283"/>
      <c r="CB20300" s="266"/>
    </row>
    <row r="20301" spans="1:80" s="55" customFormat="1" ht="12.95" customHeight="1" x14ac:dyDescent="0.2">
      <c r="A20301" s="64"/>
      <c r="B20301" s="222"/>
      <c r="C20301" s="64"/>
      <c r="D20301" s="64"/>
      <c r="E20301" s="217"/>
      <c r="F20301" s="217"/>
      <c r="G20301" s="217"/>
      <c r="H20301" s="222"/>
      <c r="I20301" s="64"/>
      <c r="J20301" s="64"/>
      <c r="K20301" s="64"/>
      <c r="L20301" s="64"/>
      <c r="M20301" s="217"/>
      <c r="N20301" s="217"/>
      <c r="O20301" s="64"/>
      <c r="P20301" s="223"/>
      <c r="Q20301" s="64"/>
      <c r="R20301" s="64"/>
      <c r="S20301" s="64"/>
      <c r="T20301" s="64"/>
      <c r="U20301" s="224"/>
      <c r="V20301" s="64"/>
      <c r="W20301" s="143"/>
      <c r="X20301" s="143"/>
      <c r="AA20301" s="56"/>
      <c r="AE20301" s="56"/>
      <c r="AI20301" s="56"/>
      <c r="AM20301" s="56"/>
      <c r="AN20301" s="56"/>
      <c r="AO20301" s="56"/>
      <c r="AP20301" s="56"/>
      <c r="AQ20301" s="64"/>
      <c r="AR20301" s="64"/>
      <c r="AS20301" s="64"/>
      <c r="AT20301" s="64"/>
      <c r="AU20301" s="64"/>
      <c r="AV20301" s="64"/>
      <c r="AW20301" s="64"/>
      <c r="AX20301" s="64"/>
      <c r="AY20301" s="64"/>
      <c r="AZ20301" s="64"/>
      <c r="BA20301" s="64"/>
      <c r="BB20301" s="64"/>
      <c r="BC20301" s="64"/>
      <c r="BD20301" s="234"/>
      <c r="BE20301" s="234"/>
      <c r="BF20301" s="64"/>
      <c r="BG20301" s="64"/>
      <c r="BH20301" s="282"/>
      <c r="BI20301" s="283"/>
      <c r="BJ20301" s="283"/>
      <c r="BK20301" s="283"/>
      <c r="BL20301" s="283"/>
      <c r="BM20301" s="283"/>
      <c r="BN20301" s="283"/>
      <c r="BO20301" s="283"/>
      <c r="BP20301" s="283"/>
      <c r="BQ20301" s="283"/>
      <c r="BR20301" s="282"/>
      <c r="BS20301" s="282"/>
      <c r="BT20301" s="282"/>
      <c r="BU20301" s="282"/>
      <c r="BV20301" s="282"/>
      <c r="BW20301" s="282"/>
      <c r="BX20301" s="282"/>
      <c r="BY20301" s="282"/>
      <c r="BZ20301" s="282"/>
      <c r="CA20301" s="283"/>
      <c r="CB20301" s="266"/>
    </row>
    <row r="20302" spans="1:80" s="55" customFormat="1" ht="12.95" customHeight="1" x14ac:dyDescent="0.2">
      <c r="A20302" s="64"/>
      <c r="B20302" s="222"/>
      <c r="C20302" s="64"/>
      <c r="D20302" s="64"/>
      <c r="E20302" s="217"/>
      <c r="F20302" s="217"/>
      <c r="G20302" s="217"/>
      <c r="H20302" s="222"/>
      <c r="I20302" s="64"/>
      <c r="J20302" s="64"/>
      <c r="K20302" s="64"/>
      <c r="L20302" s="64"/>
      <c r="M20302" s="217"/>
      <c r="N20302" s="217"/>
      <c r="O20302" s="64"/>
      <c r="P20302" s="223"/>
      <c r="Q20302" s="64"/>
      <c r="R20302" s="64"/>
      <c r="S20302" s="64"/>
      <c r="T20302" s="64"/>
      <c r="U20302" s="224"/>
      <c r="V20302" s="64"/>
      <c r="W20302" s="143"/>
      <c r="X20302" s="143"/>
      <c r="AA20302" s="56"/>
      <c r="AE20302" s="56"/>
      <c r="AI20302" s="56"/>
      <c r="AM20302" s="56"/>
      <c r="AN20302" s="56"/>
      <c r="AO20302" s="56"/>
      <c r="AP20302" s="56"/>
      <c r="AQ20302" s="64"/>
      <c r="AR20302" s="64"/>
      <c r="AS20302" s="64"/>
      <c r="AT20302" s="64"/>
      <c r="AU20302" s="64"/>
      <c r="AV20302" s="64"/>
      <c r="AW20302" s="64"/>
      <c r="AX20302" s="64"/>
      <c r="AY20302" s="64"/>
      <c r="AZ20302" s="64"/>
      <c r="BA20302" s="64"/>
      <c r="BB20302" s="64"/>
      <c r="BC20302" s="64"/>
      <c r="BD20302" s="234"/>
      <c r="BE20302" s="234"/>
      <c r="BF20302" s="64"/>
      <c r="BG20302" s="64"/>
      <c r="BH20302" s="282"/>
      <c r="BI20302" s="283"/>
      <c r="BJ20302" s="283"/>
      <c r="BK20302" s="283"/>
      <c r="BL20302" s="283"/>
      <c r="BM20302" s="283"/>
      <c r="BN20302" s="283"/>
      <c r="BO20302" s="283"/>
      <c r="BP20302" s="283"/>
      <c r="BQ20302" s="283"/>
      <c r="BR20302" s="282"/>
      <c r="BS20302" s="282"/>
      <c r="BT20302" s="282"/>
      <c r="BU20302" s="282"/>
      <c r="BV20302" s="282"/>
      <c r="BW20302" s="282"/>
      <c r="BX20302" s="282"/>
      <c r="BY20302" s="282"/>
      <c r="BZ20302" s="282"/>
      <c r="CA20302" s="283"/>
      <c r="CB20302" s="266"/>
    </row>
    <row r="20303" spans="1:80" s="55" customFormat="1" ht="12.95" customHeight="1" x14ac:dyDescent="0.2">
      <c r="A20303" s="64"/>
      <c r="B20303" s="222"/>
      <c r="C20303" s="64"/>
      <c r="D20303" s="64"/>
      <c r="E20303" s="217"/>
      <c r="F20303" s="217"/>
      <c r="G20303" s="217"/>
      <c r="H20303" s="222"/>
      <c r="I20303" s="64"/>
      <c r="J20303" s="64"/>
      <c r="K20303" s="64"/>
      <c r="L20303" s="64"/>
      <c r="M20303" s="217"/>
      <c r="N20303" s="217"/>
      <c r="O20303" s="64"/>
      <c r="P20303" s="223"/>
      <c r="Q20303" s="64"/>
      <c r="R20303" s="64"/>
      <c r="S20303" s="64"/>
      <c r="T20303" s="64"/>
      <c r="U20303" s="224"/>
      <c r="V20303" s="64"/>
      <c r="W20303" s="143"/>
      <c r="X20303" s="143"/>
      <c r="AA20303" s="56"/>
      <c r="AE20303" s="56"/>
      <c r="AI20303" s="56"/>
      <c r="AM20303" s="56"/>
      <c r="AN20303" s="56"/>
      <c r="AO20303" s="56"/>
      <c r="AP20303" s="56"/>
      <c r="AQ20303" s="64"/>
      <c r="AR20303" s="64"/>
      <c r="AS20303" s="64"/>
      <c r="AT20303" s="64"/>
      <c r="AU20303" s="64"/>
      <c r="AV20303" s="64"/>
      <c r="AW20303" s="64"/>
      <c r="AX20303" s="64"/>
      <c r="AY20303" s="64"/>
      <c r="AZ20303" s="64"/>
      <c r="BA20303" s="64"/>
      <c r="BB20303" s="64"/>
      <c r="BC20303" s="64"/>
      <c r="BD20303" s="234"/>
      <c r="BE20303" s="234"/>
      <c r="BF20303" s="64"/>
      <c r="BG20303" s="64"/>
      <c r="BH20303" s="282"/>
      <c r="BI20303" s="283"/>
      <c r="BJ20303" s="283"/>
      <c r="BK20303" s="283"/>
      <c r="BL20303" s="283"/>
      <c r="BM20303" s="283"/>
      <c r="BN20303" s="283"/>
      <c r="BO20303" s="283"/>
      <c r="BP20303" s="283"/>
      <c r="BQ20303" s="283"/>
      <c r="BR20303" s="282"/>
      <c r="BS20303" s="282"/>
      <c r="BT20303" s="282"/>
      <c r="BU20303" s="282"/>
      <c r="BV20303" s="282"/>
      <c r="BW20303" s="282"/>
      <c r="BX20303" s="282"/>
      <c r="BY20303" s="282"/>
      <c r="BZ20303" s="282"/>
      <c r="CA20303" s="283"/>
      <c r="CB20303" s="266"/>
    </row>
    <row r="20304" spans="1:80" s="55" customFormat="1" ht="12.95" customHeight="1" x14ac:dyDescent="0.2">
      <c r="A20304" s="64"/>
      <c r="B20304" s="222"/>
      <c r="C20304" s="64"/>
      <c r="D20304" s="64"/>
      <c r="E20304" s="217"/>
      <c r="F20304" s="217"/>
      <c r="G20304" s="217"/>
      <c r="H20304" s="222"/>
      <c r="I20304" s="64"/>
      <c r="J20304" s="64"/>
      <c r="K20304" s="64"/>
      <c r="L20304" s="64"/>
      <c r="M20304" s="217"/>
      <c r="N20304" s="217"/>
      <c r="O20304" s="64"/>
      <c r="P20304" s="223"/>
      <c r="Q20304" s="64"/>
      <c r="R20304" s="64"/>
      <c r="S20304" s="64"/>
      <c r="T20304" s="64"/>
      <c r="U20304" s="224"/>
      <c r="V20304" s="64"/>
      <c r="W20304" s="143"/>
      <c r="X20304" s="143"/>
      <c r="AA20304" s="56"/>
      <c r="AE20304" s="56"/>
      <c r="AI20304" s="56"/>
      <c r="AM20304" s="56"/>
      <c r="AN20304" s="56"/>
      <c r="AO20304" s="56"/>
      <c r="AP20304" s="56"/>
      <c r="AQ20304" s="64"/>
      <c r="AR20304" s="64"/>
      <c r="AS20304" s="64"/>
      <c r="AT20304" s="64"/>
      <c r="AU20304" s="64"/>
      <c r="AV20304" s="64"/>
      <c r="AW20304" s="64"/>
      <c r="AX20304" s="64"/>
      <c r="AY20304" s="64"/>
      <c r="AZ20304" s="64"/>
      <c r="BA20304" s="64"/>
      <c r="BB20304" s="64"/>
      <c r="BC20304" s="64"/>
      <c r="BD20304" s="234"/>
      <c r="BE20304" s="234"/>
      <c r="BF20304" s="64"/>
      <c r="BG20304" s="64"/>
      <c r="BH20304" s="282"/>
      <c r="BI20304" s="283"/>
      <c r="BJ20304" s="283"/>
      <c r="BK20304" s="283"/>
      <c r="BL20304" s="283"/>
      <c r="BM20304" s="283"/>
      <c r="BN20304" s="283"/>
      <c r="BO20304" s="283"/>
      <c r="BP20304" s="283"/>
      <c r="BQ20304" s="283"/>
      <c r="BR20304" s="282"/>
      <c r="BS20304" s="282"/>
      <c r="BT20304" s="282"/>
      <c r="BU20304" s="282"/>
      <c r="BV20304" s="282"/>
      <c r="BW20304" s="282"/>
      <c r="BX20304" s="282"/>
      <c r="BY20304" s="282"/>
      <c r="BZ20304" s="282"/>
      <c r="CA20304" s="283"/>
      <c r="CB20304" s="266"/>
    </row>
    <row r="20305" spans="1:80" s="55" customFormat="1" ht="12.95" customHeight="1" x14ac:dyDescent="0.2">
      <c r="A20305" s="64"/>
      <c r="B20305" s="222"/>
      <c r="C20305" s="64"/>
      <c r="D20305" s="64"/>
      <c r="E20305" s="217"/>
      <c r="F20305" s="217"/>
      <c r="G20305" s="217"/>
      <c r="H20305" s="222"/>
      <c r="I20305" s="64"/>
      <c r="J20305" s="64"/>
      <c r="K20305" s="64"/>
      <c r="L20305" s="64"/>
      <c r="M20305" s="217"/>
      <c r="N20305" s="217"/>
      <c r="O20305" s="64"/>
      <c r="P20305" s="223"/>
      <c r="Q20305" s="64"/>
      <c r="R20305" s="64"/>
      <c r="S20305" s="64"/>
      <c r="T20305" s="64"/>
      <c r="U20305" s="224"/>
      <c r="V20305" s="64"/>
      <c r="W20305" s="143"/>
      <c r="X20305" s="143"/>
      <c r="AA20305" s="56"/>
      <c r="AE20305" s="56"/>
      <c r="AI20305" s="56"/>
      <c r="AM20305" s="56"/>
      <c r="AN20305" s="56"/>
      <c r="AO20305" s="56"/>
      <c r="AP20305" s="56"/>
      <c r="AQ20305" s="64"/>
      <c r="AR20305" s="64"/>
      <c r="AS20305" s="64"/>
      <c r="AT20305" s="64"/>
      <c r="AU20305" s="64"/>
      <c r="AV20305" s="64"/>
      <c r="AW20305" s="64"/>
      <c r="AX20305" s="64"/>
      <c r="AY20305" s="64"/>
      <c r="AZ20305" s="64"/>
      <c r="BA20305" s="64"/>
      <c r="BB20305" s="64"/>
      <c r="BC20305" s="64"/>
      <c r="BD20305" s="234"/>
      <c r="BE20305" s="234"/>
      <c r="BF20305" s="64"/>
      <c r="BG20305" s="64"/>
      <c r="BH20305" s="282"/>
      <c r="BI20305" s="283"/>
      <c r="BJ20305" s="283"/>
      <c r="BK20305" s="283"/>
      <c r="BL20305" s="283"/>
      <c r="BM20305" s="283"/>
      <c r="BN20305" s="283"/>
      <c r="BO20305" s="283"/>
      <c r="BP20305" s="283"/>
      <c r="BQ20305" s="283"/>
      <c r="BR20305" s="282"/>
      <c r="BS20305" s="282"/>
      <c r="BT20305" s="282"/>
      <c r="BU20305" s="282"/>
      <c r="BV20305" s="282"/>
      <c r="BW20305" s="282"/>
      <c r="BX20305" s="282"/>
      <c r="BY20305" s="282"/>
      <c r="BZ20305" s="282"/>
      <c r="CA20305" s="283"/>
      <c r="CB20305" s="266"/>
    </row>
    <row r="20306" spans="1:80" s="55" customFormat="1" ht="12.95" customHeight="1" x14ac:dyDescent="0.2">
      <c r="A20306" s="64"/>
      <c r="B20306" s="222"/>
      <c r="C20306" s="64"/>
      <c r="D20306" s="64"/>
      <c r="E20306" s="217"/>
      <c r="F20306" s="217"/>
      <c r="G20306" s="217"/>
      <c r="H20306" s="222"/>
      <c r="I20306" s="64"/>
      <c r="J20306" s="64"/>
      <c r="K20306" s="64"/>
      <c r="L20306" s="64"/>
      <c r="M20306" s="217"/>
      <c r="N20306" s="217"/>
      <c r="O20306" s="64"/>
      <c r="P20306" s="223"/>
      <c r="Q20306" s="64"/>
      <c r="R20306" s="64"/>
      <c r="S20306" s="64"/>
      <c r="T20306" s="64"/>
      <c r="U20306" s="224"/>
      <c r="V20306" s="64"/>
      <c r="W20306" s="143"/>
      <c r="X20306" s="143"/>
      <c r="AA20306" s="56"/>
      <c r="AE20306" s="56"/>
      <c r="AI20306" s="56"/>
      <c r="AM20306" s="56"/>
      <c r="AN20306" s="56"/>
      <c r="AO20306" s="56"/>
      <c r="AP20306" s="56"/>
      <c r="AQ20306" s="64"/>
      <c r="AR20306" s="64"/>
      <c r="AS20306" s="64"/>
      <c r="AT20306" s="64"/>
      <c r="AU20306" s="64"/>
      <c r="AV20306" s="64"/>
      <c r="AW20306" s="64"/>
      <c r="AX20306" s="64"/>
      <c r="AY20306" s="64"/>
      <c r="AZ20306" s="64"/>
      <c r="BA20306" s="64"/>
      <c r="BB20306" s="64"/>
      <c r="BC20306" s="64"/>
      <c r="BD20306" s="234"/>
      <c r="BE20306" s="234"/>
      <c r="BF20306" s="64"/>
      <c r="BG20306" s="64"/>
      <c r="BH20306" s="282"/>
      <c r="BI20306" s="283"/>
      <c r="BJ20306" s="283"/>
      <c r="BK20306" s="283"/>
      <c r="BL20306" s="283"/>
      <c r="BM20306" s="283"/>
      <c r="BN20306" s="283"/>
      <c r="BO20306" s="283"/>
      <c r="BP20306" s="283"/>
      <c r="BQ20306" s="283"/>
      <c r="BR20306" s="282"/>
      <c r="BS20306" s="282"/>
      <c r="BT20306" s="282"/>
      <c r="BU20306" s="282"/>
      <c r="BV20306" s="282"/>
      <c r="BW20306" s="282"/>
      <c r="BX20306" s="282"/>
      <c r="BY20306" s="282"/>
      <c r="BZ20306" s="282"/>
      <c r="CA20306" s="283"/>
      <c r="CB20306" s="266"/>
    </row>
    <row r="20307" spans="1:80" s="55" customFormat="1" ht="12.95" customHeight="1" x14ac:dyDescent="0.2">
      <c r="A20307" s="64"/>
      <c r="B20307" s="222"/>
      <c r="C20307" s="64"/>
      <c r="D20307" s="64"/>
      <c r="E20307" s="217"/>
      <c r="F20307" s="217"/>
      <c r="G20307" s="217"/>
      <c r="H20307" s="222"/>
      <c r="I20307" s="64"/>
      <c r="J20307" s="64"/>
      <c r="K20307" s="64"/>
      <c r="L20307" s="64"/>
      <c r="M20307" s="217"/>
      <c r="N20307" s="217"/>
      <c r="O20307" s="64"/>
      <c r="P20307" s="223"/>
      <c r="Q20307" s="64"/>
      <c r="R20307" s="64"/>
      <c r="S20307" s="64"/>
      <c r="T20307" s="64"/>
      <c r="U20307" s="224"/>
      <c r="V20307" s="64"/>
      <c r="W20307" s="143"/>
      <c r="X20307" s="143"/>
      <c r="AA20307" s="56"/>
      <c r="AE20307" s="56"/>
      <c r="AI20307" s="56"/>
      <c r="AM20307" s="56"/>
      <c r="AN20307" s="56"/>
      <c r="AO20307" s="56"/>
      <c r="AP20307" s="56"/>
      <c r="AQ20307" s="64"/>
      <c r="AR20307" s="64"/>
      <c r="AS20307" s="64"/>
      <c r="AT20307" s="64"/>
      <c r="AU20307" s="64"/>
      <c r="AV20307" s="64"/>
      <c r="AW20307" s="64"/>
      <c r="AX20307" s="64"/>
      <c r="AY20307" s="64"/>
      <c r="AZ20307" s="64"/>
      <c r="BA20307" s="64"/>
      <c r="BB20307" s="64"/>
      <c r="BC20307" s="64"/>
      <c r="BD20307" s="234"/>
      <c r="BE20307" s="234"/>
      <c r="BF20307" s="64"/>
      <c r="BG20307" s="64"/>
      <c r="BH20307" s="282"/>
      <c r="BI20307" s="283"/>
      <c r="BJ20307" s="283"/>
      <c r="BK20307" s="283"/>
      <c r="BL20307" s="283"/>
      <c r="BM20307" s="283"/>
      <c r="BN20307" s="283"/>
      <c r="BO20307" s="283"/>
      <c r="BP20307" s="283"/>
      <c r="BQ20307" s="283"/>
      <c r="BR20307" s="282"/>
      <c r="BS20307" s="282"/>
      <c r="BT20307" s="282"/>
      <c r="BU20307" s="282"/>
      <c r="BV20307" s="282"/>
      <c r="BW20307" s="282"/>
      <c r="BX20307" s="282"/>
      <c r="BY20307" s="282"/>
      <c r="BZ20307" s="282"/>
      <c r="CA20307" s="283"/>
      <c r="CB20307" s="266"/>
    </row>
    <row r="20308" spans="1:80" s="55" customFormat="1" ht="12.95" customHeight="1" x14ac:dyDescent="0.2">
      <c r="A20308" s="64"/>
      <c r="B20308" s="222"/>
      <c r="C20308" s="64"/>
      <c r="D20308" s="64"/>
      <c r="E20308" s="217"/>
      <c r="F20308" s="217"/>
      <c r="G20308" s="217"/>
      <c r="H20308" s="222"/>
      <c r="I20308" s="64"/>
      <c r="J20308" s="64"/>
      <c r="K20308" s="64"/>
      <c r="L20308" s="64"/>
      <c r="M20308" s="217"/>
      <c r="N20308" s="217"/>
      <c r="O20308" s="64"/>
      <c r="P20308" s="223"/>
      <c r="Q20308" s="64"/>
      <c r="R20308" s="64"/>
      <c r="S20308" s="64"/>
      <c r="T20308" s="64"/>
      <c r="U20308" s="224"/>
      <c r="V20308" s="64"/>
      <c r="W20308" s="143"/>
      <c r="X20308" s="143"/>
      <c r="AA20308" s="56"/>
      <c r="AE20308" s="56"/>
      <c r="AI20308" s="56"/>
      <c r="AM20308" s="56"/>
      <c r="AN20308" s="56"/>
      <c r="AO20308" s="56"/>
      <c r="AP20308" s="56"/>
      <c r="AQ20308" s="64"/>
      <c r="AR20308" s="64"/>
      <c r="AS20308" s="64"/>
      <c r="AT20308" s="64"/>
      <c r="AU20308" s="64"/>
      <c r="AV20308" s="64"/>
      <c r="AW20308" s="64"/>
      <c r="AX20308" s="64"/>
      <c r="AY20308" s="64"/>
      <c r="AZ20308" s="64"/>
      <c r="BA20308" s="64"/>
      <c r="BB20308" s="64"/>
      <c r="BC20308" s="64"/>
      <c r="BD20308" s="234"/>
      <c r="BE20308" s="234"/>
      <c r="BF20308" s="64"/>
      <c r="BG20308" s="64"/>
      <c r="BH20308" s="282"/>
      <c r="BI20308" s="283"/>
      <c r="BJ20308" s="283"/>
      <c r="BK20308" s="283"/>
      <c r="BL20308" s="283"/>
      <c r="BM20308" s="283"/>
      <c r="BN20308" s="283"/>
      <c r="BO20308" s="283"/>
      <c r="BP20308" s="283"/>
      <c r="BQ20308" s="283"/>
      <c r="BR20308" s="282"/>
      <c r="BS20308" s="282"/>
      <c r="BT20308" s="282"/>
      <c r="BU20308" s="282"/>
      <c r="BV20308" s="282"/>
      <c r="BW20308" s="282"/>
      <c r="BX20308" s="282"/>
      <c r="BY20308" s="282"/>
      <c r="BZ20308" s="282"/>
      <c r="CA20308" s="283"/>
      <c r="CB20308" s="266"/>
    </row>
    <row r="20309" spans="1:80" s="55" customFormat="1" ht="12.95" customHeight="1" x14ac:dyDescent="0.2">
      <c r="A20309" s="64"/>
      <c r="B20309" s="222"/>
      <c r="C20309" s="64"/>
      <c r="D20309" s="64"/>
      <c r="E20309" s="217"/>
      <c r="F20309" s="217"/>
      <c r="G20309" s="217"/>
      <c r="H20309" s="222"/>
      <c r="I20309" s="64"/>
      <c r="J20309" s="64"/>
      <c r="K20309" s="64"/>
      <c r="L20309" s="64"/>
      <c r="M20309" s="217"/>
      <c r="N20309" s="217"/>
      <c r="O20309" s="64"/>
      <c r="P20309" s="223"/>
      <c r="Q20309" s="64"/>
      <c r="R20309" s="64"/>
      <c r="S20309" s="64"/>
      <c r="T20309" s="64"/>
      <c r="U20309" s="224"/>
      <c r="V20309" s="64"/>
      <c r="W20309" s="143"/>
      <c r="X20309" s="143"/>
      <c r="AA20309" s="56"/>
      <c r="AE20309" s="56"/>
      <c r="AI20309" s="56"/>
      <c r="AM20309" s="56"/>
      <c r="AN20309" s="56"/>
      <c r="AO20309" s="56"/>
      <c r="AP20309" s="56"/>
      <c r="AQ20309" s="64"/>
      <c r="AR20309" s="64"/>
      <c r="AS20309" s="64"/>
      <c r="AT20309" s="64"/>
      <c r="AU20309" s="64"/>
      <c r="AV20309" s="64"/>
      <c r="AW20309" s="64"/>
      <c r="AX20309" s="64"/>
      <c r="AY20309" s="64"/>
      <c r="AZ20309" s="64"/>
      <c r="BA20309" s="64"/>
      <c r="BB20309" s="64"/>
      <c r="BC20309" s="64"/>
      <c r="BD20309" s="234"/>
      <c r="BE20309" s="234"/>
      <c r="BF20309" s="64"/>
      <c r="BG20309" s="64"/>
      <c r="BH20309" s="282"/>
      <c r="BI20309" s="283"/>
      <c r="BJ20309" s="283"/>
      <c r="BK20309" s="283"/>
      <c r="BL20309" s="283"/>
      <c r="BM20309" s="283"/>
      <c r="BN20309" s="283"/>
      <c r="BO20309" s="283"/>
      <c r="BP20309" s="283"/>
      <c r="BQ20309" s="283"/>
      <c r="BR20309" s="282"/>
      <c r="BS20309" s="282"/>
      <c r="BT20309" s="282"/>
      <c r="BU20309" s="282"/>
      <c r="BV20309" s="282"/>
      <c r="BW20309" s="282"/>
      <c r="BX20309" s="282"/>
      <c r="BY20309" s="282"/>
      <c r="BZ20309" s="282"/>
      <c r="CA20309" s="283"/>
      <c r="CB20309" s="266"/>
    </row>
    <row r="20310" spans="1:80" s="55" customFormat="1" ht="12.95" customHeight="1" x14ac:dyDescent="0.2">
      <c r="A20310" s="64"/>
      <c r="B20310" s="222"/>
      <c r="C20310" s="64"/>
      <c r="D20310" s="64"/>
      <c r="E20310" s="217"/>
      <c r="F20310" s="217"/>
      <c r="G20310" s="217"/>
      <c r="H20310" s="222"/>
      <c r="I20310" s="64"/>
      <c r="J20310" s="64"/>
      <c r="K20310" s="64"/>
      <c r="L20310" s="64"/>
      <c r="M20310" s="217"/>
      <c r="N20310" s="217"/>
      <c r="O20310" s="64"/>
      <c r="P20310" s="223"/>
      <c r="Q20310" s="64"/>
      <c r="R20310" s="64"/>
      <c r="S20310" s="64"/>
      <c r="T20310" s="64"/>
      <c r="U20310" s="224"/>
      <c r="V20310" s="64"/>
      <c r="W20310" s="143"/>
      <c r="X20310" s="143"/>
      <c r="AA20310" s="56"/>
      <c r="AE20310" s="56"/>
      <c r="AI20310" s="56"/>
      <c r="AM20310" s="56"/>
      <c r="AN20310" s="56"/>
      <c r="AO20310" s="56"/>
      <c r="AP20310" s="56"/>
      <c r="AQ20310" s="64"/>
      <c r="AR20310" s="64"/>
      <c r="AS20310" s="64"/>
      <c r="AT20310" s="64"/>
      <c r="AU20310" s="64"/>
      <c r="AV20310" s="64"/>
      <c r="AW20310" s="64"/>
      <c r="AX20310" s="64"/>
      <c r="AY20310" s="64"/>
      <c r="AZ20310" s="64"/>
      <c r="BA20310" s="64"/>
      <c r="BB20310" s="64"/>
      <c r="BC20310" s="64"/>
      <c r="BD20310" s="234"/>
      <c r="BE20310" s="234"/>
      <c r="BF20310" s="64"/>
      <c r="BG20310" s="64"/>
      <c r="BH20310" s="282"/>
      <c r="BI20310" s="283"/>
      <c r="BJ20310" s="283"/>
      <c r="BK20310" s="283"/>
      <c r="BL20310" s="283"/>
      <c r="BM20310" s="283"/>
      <c r="BN20310" s="283"/>
      <c r="BO20310" s="283"/>
      <c r="BP20310" s="283"/>
      <c r="BQ20310" s="283"/>
      <c r="BR20310" s="282"/>
      <c r="BS20310" s="282"/>
      <c r="BT20310" s="282"/>
      <c r="BU20310" s="282"/>
      <c r="BV20310" s="282"/>
      <c r="BW20310" s="282"/>
      <c r="BX20310" s="282"/>
      <c r="BY20310" s="282"/>
      <c r="BZ20310" s="282"/>
      <c r="CA20310" s="283"/>
      <c r="CB20310" s="266"/>
    </row>
    <row r="20311" spans="1:80" s="55" customFormat="1" ht="12.95" customHeight="1" x14ac:dyDescent="0.2">
      <c r="A20311" s="64"/>
      <c r="B20311" s="222"/>
      <c r="C20311" s="64"/>
      <c r="D20311" s="64"/>
      <c r="E20311" s="217"/>
      <c r="F20311" s="217"/>
      <c r="G20311" s="217"/>
      <c r="H20311" s="222"/>
      <c r="I20311" s="64"/>
      <c r="J20311" s="64"/>
      <c r="K20311" s="64"/>
      <c r="L20311" s="64"/>
      <c r="M20311" s="217"/>
      <c r="N20311" s="217"/>
      <c r="O20311" s="64"/>
      <c r="P20311" s="223"/>
      <c r="Q20311" s="64"/>
      <c r="R20311" s="64"/>
      <c r="S20311" s="64"/>
      <c r="T20311" s="64"/>
      <c r="U20311" s="224"/>
      <c r="V20311" s="64"/>
      <c r="W20311" s="143"/>
      <c r="X20311" s="143"/>
      <c r="AA20311" s="56"/>
      <c r="AE20311" s="56"/>
      <c r="AI20311" s="56"/>
      <c r="AM20311" s="56"/>
      <c r="AN20311" s="56"/>
      <c r="AO20311" s="56"/>
      <c r="AP20311" s="56"/>
      <c r="AQ20311" s="64"/>
      <c r="AR20311" s="64"/>
      <c r="AS20311" s="64"/>
      <c r="AT20311" s="64"/>
      <c r="AU20311" s="64"/>
      <c r="AV20311" s="64"/>
      <c r="AW20311" s="64"/>
      <c r="AX20311" s="64"/>
      <c r="AY20311" s="64"/>
      <c r="AZ20311" s="64"/>
      <c r="BA20311" s="64"/>
      <c r="BB20311" s="64"/>
      <c r="BC20311" s="64"/>
      <c r="BD20311" s="234"/>
      <c r="BE20311" s="234"/>
      <c r="BF20311" s="64"/>
      <c r="BG20311" s="64"/>
      <c r="BH20311" s="282"/>
      <c r="BI20311" s="283"/>
      <c r="BJ20311" s="283"/>
      <c r="BK20311" s="283"/>
      <c r="BL20311" s="283"/>
      <c r="BM20311" s="283"/>
      <c r="BN20311" s="283"/>
      <c r="BO20311" s="283"/>
      <c r="BP20311" s="283"/>
      <c r="BQ20311" s="283"/>
      <c r="BR20311" s="282"/>
      <c r="BS20311" s="282"/>
      <c r="BT20311" s="282"/>
      <c r="BU20311" s="282"/>
      <c r="BV20311" s="282"/>
      <c r="BW20311" s="282"/>
      <c r="BX20311" s="282"/>
      <c r="BY20311" s="282"/>
      <c r="BZ20311" s="282"/>
      <c r="CA20311" s="283"/>
      <c r="CB20311" s="266"/>
    </row>
    <row r="20312" spans="1:80" s="55" customFormat="1" ht="12.95" customHeight="1" x14ac:dyDescent="0.2">
      <c r="A20312" s="64"/>
      <c r="B20312" s="222"/>
      <c r="C20312" s="64"/>
      <c r="D20312" s="64"/>
      <c r="E20312" s="217"/>
      <c r="F20312" s="217"/>
      <c r="G20312" s="217"/>
      <c r="H20312" s="222"/>
      <c r="I20312" s="64"/>
      <c r="J20312" s="64"/>
      <c r="K20312" s="64"/>
      <c r="L20312" s="64"/>
      <c r="M20312" s="217"/>
      <c r="N20312" s="217"/>
      <c r="O20312" s="64"/>
      <c r="P20312" s="223"/>
      <c r="Q20312" s="64"/>
      <c r="R20312" s="64"/>
      <c r="S20312" s="64"/>
      <c r="T20312" s="64"/>
      <c r="U20312" s="224"/>
      <c r="V20312" s="64"/>
      <c r="W20312" s="143"/>
      <c r="X20312" s="143"/>
      <c r="AA20312" s="56"/>
      <c r="AE20312" s="56"/>
      <c r="AI20312" s="56"/>
      <c r="AM20312" s="56"/>
      <c r="AN20312" s="56"/>
      <c r="AO20312" s="56"/>
      <c r="AP20312" s="56"/>
      <c r="AQ20312" s="64"/>
      <c r="AR20312" s="64"/>
      <c r="AS20312" s="64"/>
      <c r="AT20312" s="64"/>
      <c r="AU20312" s="64"/>
      <c r="AV20312" s="64"/>
      <c r="AW20312" s="64"/>
      <c r="AX20312" s="64"/>
      <c r="AY20312" s="64"/>
      <c r="AZ20312" s="64"/>
      <c r="BA20312" s="64"/>
      <c r="BB20312" s="64"/>
      <c r="BC20312" s="64"/>
      <c r="BD20312" s="234"/>
      <c r="BE20312" s="234"/>
      <c r="BF20312" s="64"/>
      <c r="BG20312" s="64"/>
      <c r="BH20312" s="282"/>
      <c r="BI20312" s="283"/>
      <c r="BJ20312" s="283"/>
      <c r="BK20312" s="283"/>
      <c r="BL20312" s="283"/>
      <c r="BM20312" s="283"/>
      <c r="BN20312" s="283"/>
      <c r="BO20312" s="283"/>
      <c r="BP20312" s="283"/>
      <c r="BQ20312" s="283"/>
      <c r="BR20312" s="282"/>
      <c r="BS20312" s="282"/>
      <c r="BT20312" s="282"/>
      <c r="BU20312" s="282"/>
      <c r="BV20312" s="282"/>
      <c r="BW20312" s="282"/>
      <c r="BX20312" s="282"/>
      <c r="BY20312" s="282"/>
      <c r="BZ20312" s="282"/>
      <c r="CA20312" s="283"/>
      <c r="CB20312" s="266"/>
    </row>
    <row r="20313" spans="1:80" s="55" customFormat="1" ht="12.95" customHeight="1" x14ac:dyDescent="0.2">
      <c r="A20313" s="64"/>
      <c r="B20313" s="222"/>
      <c r="C20313" s="64"/>
      <c r="D20313" s="64"/>
      <c r="E20313" s="217"/>
      <c r="F20313" s="217"/>
      <c r="G20313" s="217"/>
      <c r="H20313" s="222"/>
      <c r="I20313" s="64"/>
      <c r="J20313" s="64"/>
      <c r="K20313" s="64"/>
      <c r="L20313" s="64"/>
      <c r="M20313" s="217"/>
      <c r="N20313" s="217"/>
      <c r="O20313" s="64"/>
      <c r="P20313" s="223"/>
      <c r="Q20313" s="64"/>
      <c r="R20313" s="64"/>
      <c r="S20313" s="64"/>
      <c r="T20313" s="64"/>
      <c r="U20313" s="224"/>
      <c r="V20313" s="64"/>
      <c r="W20313" s="143"/>
      <c r="X20313" s="143"/>
      <c r="AA20313" s="56"/>
      <c r="AE20313" s="56"/>
      <c r="AI20313" s="56"/>
      <c r="AM20313" s="56"/>
      <c r="AN20313" s="56"/>
      <c r="AO20313" s="56"/>
      <c r="AP20313" s="56"/>
      <c r="AQ20313" s="64"/>
      <c r="AR20313" s="64"/>
      <c r="AS20313" s="64"/>
      <c r="AT20313" s="64"/>
      <c r="AU20313" s="64"/>
      <c r="AV20313" s="64"/>
      <c r="AW20313" s="64"/>
      <c r="AX20313" s="64"/>
      <c r="AY20313" s="64"/>
      <c r="AZ20313" s="64"/>
      <c r="BA20313" s="64"/>
      <c r="BB20313" s="64"/>
      <c r="BC20313" s="64"/>
      <c r="BD20313" s="234"/>
      <c r="BE20313" s="234"/>
      <c r="BF20313" s="64"/>
      <c r="BG20313" s="64"/>
      <c r="BH20313" s="282"/>
      <c r="BI20313" s="283"/>
      <c r="BJ20313" s="283"/>
      <c r="BK20313" s="283"/>
      <c r="BL20313" s="283"/>
      <c r="BM20313" s="283"/>
      <c r="BN20313" s="283"/>
      <c r="BO20313" s="283"/>
      <c r="BP20313" s="283"/>
      <c r="BQ20313" s="283"/>
      <c r="BR20313" s="282"/>
      <c r="BS20313" s="282"/>
      <c r="BT20313" s="282"/>
      <c r="BU20313" s="282"/>
      <c r="BV20313" s="282"/>
      <c r="BW20313" s="282"/>
      <c r="BX20313" s="282"/>
      <c r="BY20313" s="282"/>
      <c r="BZ20313" s="282"/>
      <c r="CA20313" s="283"/>
      <c r="CB20313" s="266"/>
    </row>
    <row r="20314" spans="1:80" s="55" customFormat="1" ht="12.95" customHeight="1" x14ac:dyDescent="0.2">
      <c r="A20314" s="64"/>
      <c r="B20314" s="222"/>
      <c r="C20314" s="64"/>
      <c r="D20314" s="64"/>
      <c r="E20314" s="217"/>
      <c r="F20314" s="217"/>
      <c r="G20314" s="217"/>
      <c r="H20314" s="222"/>
      <c r="I20314" s="64"/>
      <c r="J20314" s="64"/>
      <c r="K20314" s="64"/>
      <c r="L20314" s="64"/>
      <c r="M20314" s="217"/>
      <c r="N20314" s="217"/>
      <c r="O20314" s="64"/>
      <c r="P20314" s="223"/>
      <c r="Q20314" s="64"/>
      <c r="R20314" s="64"/>
      <c r="S20314" s="64"/>
      <c r="T20314" s="64"/>
      <c r="U20314" s="224"/>
      <c r="V20314" s="64"/>
      <c r="W20314" s="143"/>
      <c r="X20314" s="143"/>
      <c r="AA20314" s="56"/>
      <c r="AE20314" s="56"/>
      <c r="AI20314" s="56"/>
      <c r="AM20314" s="56"/>
      <c r="AN20314" s="56"/>
      <c r="AO20314" s="56"/>
      <c r="AP20314" s="56"/>
      <c r="AQ20314" s="64"/>
      <c r="AR20314" s="64"/>
      <c r="AS20314" s="64"/>
      <c r="AT20314" s="64"/>
      <c r="AU20314" s="64"/>
      <c r="AV20314" s="64"/>
      <c r="AW20314" s="64"/>
      <c r="AX20314" s="64"/>
      <c r="AY20314" s="64"/>
      <c r="AZ20314" s="64"/>
      <c r="BA20314" s="64"/>
      <c r="BB20314" s="64"/>
      <c r="BC20314" s="64"/>
      <c r="BD20314" s="234"/>
      <c r="BE20314" s="234"/>
      <c r="BF20314" s="64"/>
      <c r="BG20314" s="64"/>
      <c r="BH20314" s="282"/>
      <c r="BI20314" s="283"/>
      <c r="BJ20314" s="283"/>
      <c r="BK20314" s="283"/>
      <c r="BL20314" s="283"/>
      <c r="BM20314" s="283"/>
      <c r="BN20314" s="283"/>
      <c r="BO20314" s="283"/>
      <c r="BP20314" s="283"/>
      <c r="BQ20314" s="283"/>
      <c r="BR20314" s="282"/>
      <c r="BS20314" s="282"/>
      <c r="BT20314" s="282"/>
      <c r="BU20314" s="282"/>
      <c r="BV20314" s="282"/>
      <c r="BW20314" s="282"/>
      <c r="BX20314" s="282"/>
      <c r="BY20314" s="282"/>
      <c r="BZ20314" s="282"/>
      <c r="CA20314" s="283"/>
      <c r="CB20314" s="266"/>
    </row>
    <row r="20315" spans="1:80" s="55" customFormat="1" ht="12.95" customHeight="1" x14ac:dyDescent="0.2">
      <c r="A20315" s="64"/>
      <c r="B20315" s="222"/>
      <c r="C20315" s="64"/>
      <c r="D20315" s="64"/>
      <c r="E20315" s="217"/>
      <c r="F20315" s="217"/>
      <c r="G20315" s="217"/>
      <c r="H20315" s="222"/>
      <c r="I20315" s="64"/>
      <c r="J20315" s="64"/>
      <c r="K20315" s="64"/>
      <c r="L20315" s="64"/>
      <c r="M20315" s="217"/>
      <c r="N20315" s="217"/>
      <c r="O20315" s="64"/>
      <c r="P20315" s="223"/>
      <c r="Q20315" s="64"/>
      <c r="R20315" s="64"/>
      <c r="S20315" s="64"/>
      <c r="T20315" s="64"/>
      <c r="U20315" s="224"/>
      <c r="V20315" s="64"/>
      <c r="W20315" s="143"/>
      <c r="X20315" s="143"/>
      <c r="AA20315" s="56"/>
      <c r="AE20315" s="56"/>
      <c r="AI20315" s="56"/>
      <c r="AM20315" s="56"/>
      <c r="AN20315" s="56"/>
      <c r="AO20315" s="56"/>
      <c r="AP20315" s="56"/>
      <c r="AQ20315" s="64"/>
      <c r="AR20315" s="64"/>
      <c r="AS20315" s="64"/>
      <c r="AT20315" s="64"/>
      <c r="AU20315" s="64"/>
      <c r="AV20315" s="64"/>
      <c r="AW20315" s="64"/>
      <c r="AX20315" s="64"/>
      <c r="AY20315" s="64"/>
      <c r="AZ20315" s="64"/>
      <c r="BA20315" s="64"/>
      <c r="BB20315" s="64"/>
      <c r="BC20315" s="64"/>
      <c r="BD20315" s="234"/>
      <c r="BE20315" s="234"/>
      <c r="BF20315" s="64"/>
      <c r="BG20315" s="64"/>
      <c r="BH20315" s="282"/>
      <c r="BI20315" s="283"/>
      <c r="BJ20315" s="283"/>
      <c r="BK20315" s="283"/>
      <c r="BL20315" s="283"/>
      <c r="BM20315" s="283"/>
      <c r="BN20315" s="283"/>
      <c r="BO20315" s="283"/>
      <c r="BP20315" s="283"/>
      <c r="BQ20315" s="283"/>
      <c r="BR20315" s="282"/>
      <c r="BS20315" s="282"/>
      <c r="BT20315" s="282"/>
      <c r="BU20315" s="282"/>
      <c r="BV20315" s="282"/>
      <c r="BW20315" s="282"/>
      <c r="BX20315" s="282"/>
      <c r="BY20315" s="282"/>
      <c r="BZ20315" s="282"/>
      <c r="CA20315" s="283"/>
      <c r="CB20315" s="266"/>
    </row>
    <row r="20316" spans="1:80" s="55" customFormat="1" ht="12.95" customHeight="1" x14ac:dyDescent="0.2">
      <c r="A20316" s="64"/>
      <c r="B20316" s="222"/>
      <c r="C20316" s="64"/>
      <c r="D20316" s="64"/>
      <c r="E20316" s="217"/>
      <c r="F20316" s="217"/>
      <c r="G20316" s="217"/>
      <c r="H20316" s="222"/>
      <c r="I20316" s="64"/>
      <c r="J20316" s="64"/>
      <c r="K20316" s="64"/>
      <c r="L20316" s="64"/>
      <c r="M20316" s="217"/>
      <c r="N20316" s="217"/>
      <c r="O20316" s="64"/>
      <c r="P20316" s="223"/>
      <c r="Q20316" s="64"/>
      <c r="R20316" s="64"/>
      <c r="S20316" s="64"/>
      <c r="T20316" s="64"/>
      <c r="U20316" s="224"/>
      <c r="V20316" s="64"/>
      <c r="W20316" s="143"/>
      <c r="X20316" s="143"/>
      <c r="AA20316" s="56"/>
      <c r="AE20316" s="56"/>
      <c r="AI20316" s="56"/>
      <c r="AM20316" s="56"/>
      <c r="AN20316" s="56"/>
      <c r="AO20316" s="56"/>
      <c r="AP20316" s="56"/>
      <c r="AQ20316" s="64"/>
      <c r="AR20316" s="64"/>
      <c r="AS20316" s="64"/>
      <c r="AT20316" s="64"/>
      <c r="AU20316" s="64"/>
      <c r="AV20316" s="64"/>
      <c r="AW20316" s="64"/>
      <c r="AX20316" s="64"/>
      <c r="AY20316" s="64"/>
      <c r="AZ20316" s="64"/>
      <c r="BA20316" s="64"/>
      <c r="BB20316" s="64"/>
      <c r="BC20316" s="64"/>
      <c r="BD20316" s="234"/>
      <c r="BE20316" s="234"/>
      <c r="BF20316" s="64"/>
      <c r="BG20316" s="64"/>
      <c r="BH20316" s="282"/>
      <c r="BI20316" s="283"/>
      <c r="BJ20316" s="283"/>
      <c r="BK20316" s="283"/>
      <c r="BL20316" s="283"/>
      <c r="BM20316" s="283"/>
      <c r="BN20316" s="283"/>
      <c r="BO20316" s="283"/>
      <c r="BP20316" s="283"/>
      <c r="BQ20316" s="283"/>
      <c r="BR20316" s="282"/>
      <c r="BS20316" s="282"/>
      <c r="BT20316" s="282"/>
      <c r="BU20316" s="282"/>
      <c r="BV20316" s="282"/>
      <c r="BW20316" s="282"/>
      <c r="BX20316" s="282"/>
      <c r="BY20316" s="282"/>
      <c r="BZ20316" s="282"/>
      <c r="CA20316" s="283"/>
      <c r="CB20316" s="266"/>
    </row>
    <row r="20317" spans="1:80" s="55" customFormat="1" ht="12.95" customHeight="1" x14ac:dyDescent="0.2">
      <c r="A20317" s="64"/>
      <c r="B20317" s="222"/>
      <c r="C20317" s="64"/>
      <c r="D20317" s="64"/>
      <c r="E20317" s="217"/>
      <c r="F20317" s="217"/>
      <c r="G20317" s="217"/>
      <c r="H20317" s="222"/>
      <c r="I20317" s="64"/>
      <c r="J20317" s="64"/>
      <c r="K20317" s="64"/>
      <c r="L20317" s="64"/>
      <c r="M20317" s="217"/>
      <c r="N20317" s="217"/>
      <c r="O20317" s="64"/>
      <c r="P20317" s="223"/>
      <c r="Q20317" s="64"/>
      <c r="R20317" s="64"/>
      <c r="S20317" s="64"/>
      <c r="T20317" s="64"/>
      <c r="U20317" s="224"/>
      <c r="V20317" s="64"/>
      <c r="W20317" s="143"/>
      <c r="X20317" s="143"/>
      <c r="AA20317" s="56"/>
      <c r="AE20317" s="56"/>
      <c r="AI20317" s="56"/>
      <c r="AM20317" s="56"/>
      <c r="AN20317" s="56"/>
      <c r="AO20317" s="56"/>
      <c r="AP20317" s="56"/>
      <c r="AQ20317" s="64"/>
      <c r="AR20317" s="64"/>
      <c r="AS20317" s="64"/>
      <c r="AT20317" s="64"/>
      <c r="AU20317" s="64"/>
      <c r="AV20317" s="64"/>
      <c r="AW20317" s="64"/>
      <c r="AX20317" s="64"/>
      <c r="AY20317" s="64"/>
      <c r="AZ20317" s="64"/>
      <c r="BA20317" s="64"/>
      <c r="BB20317" s="64"/>
      <c r="BC20317" s="64"/>
      <c r="BD20317" s="234"/>
      <c r="BE20317" s="234"/>
      <c r="BF20317" s="64"/>
      <c r="BG20317" s="64"/>
      <c r="BH20317" s="282"/>
      <c r="BI20317" s="283"/>
      <c r="BJ20317" s="283"/>
      <c r="BK20317" s="283"/>
      <c r="BL20317" s="283"/>
      <c r="BM20317" s="283"/>
      <c r="BN20317" s="283"/>
      <c r="BO20317" s="283"/>
      <c r="BP20317" s="283"/>
      <c r="BQ20317" s="283"/>
      <c r="BR20317" s="282"/>
      <c r="BS20317" s="282"/>
      <c r="BT20317" s="282"/>
      <c r="BU20317" s="282"/>
      <c r="BV20317" s="282"/>
      <c r="BW20317" s="282"/>
      <c r="BX20317" s="282"/>
      <c r="BY20317" s="282"/>
      <c r="BZ20317" s="282"/>
      <c r="CA20317" s="283"/>
      <c r="CB20317" s="266"/>
    </row>
    <row r="20318" spans="1:80" s="55" customFormat="1" ht="12.95" customHeight="1" x14ac:dyDescent="0.2">
      <c r="A20318" s="64"/>
      <c r="B20318" s="222"/>
      <c r="C20318" s="64"/>
      <c r="D20318" s="64"/>
      <c r="E20318" s="217"/>
      <c r="F20318" s="217"/>
      <c r="G20318" s="217"/>
      <c r="H20318" s="222"/>
      <c r="I20318" s="64"/>
      <c r="J20318" s="64"/>
      <c r="K20318" s="64"/>
      <c r="L20318" s="64"/>
      <c r="M20318" s="217"/>
      <c r="N20318" s="217"/>
      <c r="O20318" s="64"/>
      <c r="P20318" s="223"/>
      <c r="Q20318" s="64"/>
      <c r="R20318" s="64"/>
      <c r="S20318" s="64"/>
      <c r="T20318" s="64"/>
      <c r="U20318" s="224"/>
      <c r="V20318" s="64"/>
      <c r="W20318" s="143"/>
      <c r="X20318" s="143"/>
      <c r="AA20318" s="56"/>
      <c r="AE20318" s="56"/>
      <c r="AI20318" s="56"/>
      <c r="AM20318" s="56"/>
      <c r="AN20318" s="56"/>
      <c r="AO20318" s="56"/>
      <c r="AP20318" s="56"/>
      <c r="AQ20318" s="64"/>
      <c r="AR20318" s="64"/>
      <c r="AS20318" s="64"/>
      <c r="AT20318" s="64"/>
      <c r="AU20318" s="64"/>
      <c r="AV20318" s="64"/>
      <c r="AW20318" s="64"/>
      <c r="AX20318" s="64"/>
      <c r="AY20318" s="64"/>
      <c r="AZ20318" s="64"/>
      <c r="BA20318" s="64"/>
      <c r="BB20318" s="64"/>
      <c r="BC20318" s="64"/>
      <c r="BD20318" s="234"/>
      <c r="BE20318" s="234"/>
      <c r="BF20318" s="64"/>
      <c r="BG20318" s="64"/>
      <c r="BH20318" s="282"/>
      <c r="BI20318" s="283"/>
      <c r="BJ20318" s="283"/>
      <c r="BK20318" s="283"/>
      <c r="BL20318" s="283"/>
      <c r="BM20318" s="283"/>
      <c r="BN20318" s="283"/>
      <c r="BO20318" s="283"/>
      <c r="BP20318" s="283"/>
      <c r="BQ20318" s="283"/>
      <c r="BR20318" s="282"/>
      <c r="BS20318" s="282"/>
      <c r="BT20318" s="282"/>
      <c r="BU20318" s="282"/>
      <c r="BV20318" s="282"/>
      <c r="BW20318" s="282"/>
      <c r="BX20318" s="282"/>
      <c r="BY20318" s="282"/>
      <c r="BZ20318" s="282"/>
      <c r="CA20318" s="283"/>
      <c r="CB20318" s="266"/>
    </row>
    <row r="20319" spans="1:80" s="55" customFormat="1" ht="12.95" customHeight="1" x14ac:dyDescent="0.2">
      <c r="A20319" s="64"/>
      <c r="B20319" s="222"/>
      <c r="C20319" s="64"/>
      <c r="D20319" s="64"/>
      <c r="E20319" s="217"/>
      <c r="F20319" s="217"/>
      <c r="G20319" s="217"/>
      <c r="H20319" s="222"/>
      <c r="I20319" s="64"/>
      <c r="J20319" s="64"/>
      <c r="K20319" s="64"/>
      <c r="L20319" s="64"/>
      <c r="M20319" s="217"/>
      <c r="N20319" s="217"/>
      <c r="O20319" s="64"/>
      <c r="P20319" s="223"/>
      <c r="Q20319" s="64"/>
      <c r="R20319" s="64"/>
      <c r="S20319" s="64"/>
      <c r="T20319" s="64"/>
      <c r="U20319" s="224"/>
      <c r="V20319" s="64"/>
      <c r="W20319" s="143"/>
      <c r="X20319" s="143"/>
      <c r="AA20319" s="56"/>
      <c r="AE20319" s="56"/>
      <c r="AI20319" s="56"/>
      <c r="AM20319" s="56"/>
      <c r="AN20319" s="56"/>
      <c r="AO20319" s="56"/>
      <c r="AP20319" s="56"/>
      <c r="AQ20319" s="64"/>
      <c r="AR20319" s="64"/>
      <c r="AS20319" s="64"/>
      <c r="AT20319" s="64"/>
      <c r="AU20319" s="64"/>
      <c r="AV20319" s="64"/>
      <c r="AW20319" s="64"/>
      <c r="AX20319" s="64"/>
      <c r="AY20319" s="64"/>
      <c r="AZ20319" s="64"/>
      <c r="BA20319" s="64"/>
      <c r="BB20319" s="64"/>
      <c r="BC20319" s="64"/>
      <c r="BD20319" s="234"/>
      <c r="BE20319" s="234"/>
      <c r="BF20319" s="64"/>
      <c r="BG20319" s="64"/>
      <c r="BH20319" s="282"/>
      <c r="BI20319" s="283"/>
      <c r="BJ20319" s="283"/>
      <c r="BK20319" s="283"/>
      <c r="BL20319" s="283"/>
      <c r="BM20319" s="283"/>
      <c r="BN20319" s="283"/>
      <c r="BO20319" s="283"/>
      <c r="BP20319" s="283"/>
      <c r="BQ20319" s="283"/>
      <c r="BR20319" s="282"/>
      <c r="BS20319" s="282"/>
      <c r="BT20319" s="282"/>
      <c r="BU20319" s="282"/>
      <c r="BV20319" s="282"/>
      <c r="BW20319" s="282"/>
      <c r="BX20319" s="282"/>
      <c r="BY20319" s="282"/>
      <c r="BZ20319" s="282"/>
      <c r="CA20319" s="283"/>
      <c r="CB20319" s="266"/>
    </row>
    <row r="20320" spans="1:80" s="55" customFormat="1" ht="12.95" customHeight="1" x14ac:dyDescent="0.2">
      <c r="A20320" s="64"/>
      <c r="B20320" s="222"/>
      <c r="C20320" s="64"/>
      <c r="D20320" s="64"/>
      <c r="E20320" s="217"/>
      <c r="F20320" s="217"/>
      <c r="G20320" s="217"/>
      <c r="H20320" s="222"/>
      <c r="I20320" s="64"/>
      <c r="J20320" s="64"/>
      <c r="K20320" s="64"/>
      <c r="L20320" s="64"/>
      <c r="M20320" s="217"/>
      <c r="N20320" s="217"/>
      <c r="O20320" s="64"/>
      <c r="P20320" s="223"/>
      <c r="Q20320" s="64"/>
      <c r="R20320" s="64"/>
      <c r="S20320" s="64"/>
      <c r="T20320" s="64"/>
      <c r="U20320" s="224"/>
      <c r="V20320" s="64"/>
      <c r="W20320" s="143"/>
      <c r="X20320" s="143"/>
      <c r="AA20320" s="56"/>
      <c r="AE20320" s="56"/>
      <c r="AI20320" s="56"/>
      <c r="AM20320" s="56"/>
      <c r="AN20320" s="56"/>
      <c r="AO20320" s="56"/>
      <c r="AP20320" s="56"/>
      <c r="AQ20320" s="64"/>
      <c r="AR20320" s="64"/>
      <c r="AS20320" s="64"/>
      <c r="AT20320" s="64"/>
      <c r="AU20320" s="64"/>
      <c r="AV20320" s="64"/>
      <c r="AW20320" s="64"/>
      <c r="AX20320" s="64"/>
      <c r="AY20320" s="64"/>
      <c r="AZ20320" s="64"/>
      <c r="BA20320" s="64"/>
      <c r="BB20320" s="64"/>
      <c r="BC20320" s="64"/>
      <c r="BD20320" s="234"/>
      <c r="BE20320" s="234"/>
      <c r="BF20320" s="64"/>
      <c r="BG20320" s="64"/>
      <c r="BH20320" s="282"/>
      <c r="BI20320" s="283"/>
      <c r="BJ20320" s="283"/>
      <c r="BK20320" s="283"/>
      <c r="BL20320" s="283"/>
      <c r="BM20320" s="283"/>
      <c r="BN20320" s="283"/>
      <c r="BO20320" s="283"/>
      <c r="BP20320" s="283"/>
      <c r="BQ20320" s="283"/>
      <c r="BR20320" s="282"/>
      <c r="BS20320" s="282"/>
      <c r="BT20320" s="282"/>
      <c r="BU20320" s="282"/>
      <c r="BV20320" s="282"/>
      <c r="BW20320" s="282"/>
      <c r="BX20320" s="282"/>
      <c r="BY20320" s="282"/>
      <c r="BZ20320" s="282"/>
      <c r="CA20320" s="283"/>
      <c r="CB20320" s="266"/>
    </row>
    <row r="20321" spans="1:80" s="55" customFormat="1" ht="12.95" customHeight="1" x14ac:dyDescent="0.2">
      <c r="A20321" s="64"/>
      <c r="B20321" s="222"/>
      <c r="C20321" s="64"/>
      <c r="D20321" s="64"/>
      <c r="E20321" s="217"/>
      <c r="F20321" s="217"/>
      <c r="G20321" s="217"/>
      <c r="H20321" s="222"/>
      <c r="I20321" s="64"/>
      <c r="J20321" s="64"/>
      <c r="K20321" s="64"/>
      <c r="L20321" s="64"/>
      <c r="M20321" s="217"/>
      <c r="N20321" s="217"/>
      <c r="O20321" s="64"/>
      <c r="P20321" s="223"/>
      <c r="Q20321" s="64"/>
      <c r="R20321" s="64"/>
      <c r="S20321" s="64"/>
      <c r="T20321" s="64"/>
      <c r="U20321" s="224"/>
      <c r="V20321" s="64"/>
      <c r="W20321" s="143"/>
      <c r="X20321" s="143"/>
      <c r="AA20321" s="56"/>
      <c r="AE20321" s="56"/>
      <c r="AI20321" s="56"/>
      <c r="AM20321" s="56"/>
      <c r="AN20321" s="56"/>
      <c r="AO20321" s="56"/>
      <c r="AP20321" s="56"/>
      <c r="AQ20321" s="64"/>
      <c r="AR20321" s="64"/>
      <c r="AS20321" s="64"/>
      <c r="AT20321" s="64"/>
      <c r="AU20321" s="64"/>
      <c r="AV20321" s="64"/>
      <c r="AW20321" s="64"/>
      <c r="AX20321" s="64"/>
      <c r="AY20321" s="64"/>
      <c r="AZ20321" s="64"/>
      <c r="BA20321" s="64"/>
      <c r="BB20321" s="64"/>
      <c r="BC20321" s="64"/>
      <c r="BD20321" s="234"/>
      <c r="BE20321" s="234"/>
      <c r="BF20321" s="64"/>
      <c r="BG20321" s="64"/>
      <c r="BH20321" s="282"/>
      <c r="BI20321" s="283"/>
      <c r="BJ20321" s="283"/>
      <c r="BK20321" s="283"/>
      <c r="BL20321" s="283"/>
      <c r="BM20321" s="283"/>
      <c r="BN20321" s="283"/>
      <c r="BO20321" s="283"/>
      <c r="BP20321" s="283"/>
      <c r="BQ20321" s="283"/>
      <c r="BR20321" s="282"/>
      <c r="BS20321" s="282"/>
      <c r="BT20321" s="282"/>
      <c r="BU20321" s="282"/>
      <c r="BV20321" s="282"/>
      <c r="BW20321" s="282"/>
      <c r="BX20321" s="282"/>
      <c r="BY20321" s="282"/>
      <c r="BZ20321" s="282"/>
      <c r="CA20321" s="283"/>
      <c r="CB20321" s="266"/>
    </row>
    <row r="20322" spans="1:80" s="55" customFormat="1" ht="12.95" customHeight="1" x14ac:dyDescent="0.2">
      <c r="A20322" s="64"/>
      <c r="B20322" s="222"/>
      <c r="C20322" s="64"/>
      <c r="D20322" s="64"/>
      <c r="E20322" s="217"/>
      <c r="F20322" s="217"/>
      <c r="G20322" s="217"/>
      <c r="H20322" s="222"/>
      <c r="I20322" s="64"/>
      <c r="J20322" s="64"/>
      <c r="K20322" s="64"/>
      <c r="L20322" s="64"/>
      <c r="M20322" s="217"/>
      <c r="N20322" s="217"/>
      <c r="O20322" s="64"/>
      <c r="P20322" s="223"/>
      <c r="Q20322" s="64"/>
      <c r="R20322" s="64"/>
      <c r="S20322" s="64"/>
      <c r="T20322" s="64"/>
      <c r="U20322" s="224"/>
      <c r="V20322" s="64"/>
      <c r="W20322" s="143"/>
      <c r="X20322" s="143"/>
      <c r="AA20322" s="56"/>
      <c r="AE20322" s="56"/>
      <c r="AI20322" s="56"/>
      <c r="AM20322" s="56"/>
      <c r="AN20322" s="56"/>
      <c r="AO20322" s="56"/>
      <c r="AP20322" s="56"/>
      <c r="AQ20322" s="64"/>
      <c r="AR20322" s="64"/>
      <c r="AS20322" s="64"/>
      <c r="AT20322" s="64"/>
      <c r="AU20322" s="64"/>
      <c r="AV20322" s="64"/>
      <c r="AW20322" s="64"/>
      <c r="AX20322" s="64"/>
      <c r="AY20322" s="64"/>
      <c r="AZ20322" s="64"/>
      <c r="BA20322" s="64"/>
      <c r="BB20322" s="64"/>
      <c r="BC20322" s="64"/>
      <c r="BD20322" s="234"/>
      <c r="BE20322" s="234"/>
      <c r="BF20322" s="64"/>
      <c r="BG20322" s="64"/>
      <c r="BH20322" s="282"/>
      <c r="BI20322" s="283"/>
      <c r="BJ20322" s="283"/>
      <c r="BK20322" s="283"/>
      <c r="BL20322" s="283"/>
      <c r="BM20322" s="283"/>
      <c r="BN20322" s="283"/>
      <c r="BO20322" s="283"/>
      <c r="BP20322" s="283"/>
      <c r="BQ20322" s="283"/>
      <c r="BR20322" s="282"/>
      <c r="BS20322" s="282"/>
      <c r="BT20322" s="282"/>
      <c r="BU20322" s="282"/>
      <c r="BV20322" s="282"/>
      <c r="BW20322" s="282"/>
      <c r="BX20322" s="282"/>
      <c r="BY20322" s="282"/>
      <c r="BZ20322" s="282"/>
      <c r="CA20322" s="283"/>
      <c r="CB20322" s="266"/>
    </row>
    <row r="20323" spans="1:80" s="55" customFormat="1" ht="12.95" customHeight="1" x14ac:dyDescent="0.2">
      <c r="A20323" s="64"/>
      <c r="B20323" s="222"/>
      <c r="C20323" s="64"/>
      <c r="D20323" s="64"/>
      <c r="E20323" s="217"/>
      <c r="F20323" s="217"/>
      <c r="G20323" s="217"/>
      <c r="H20323" s="222"/>
      <c r="I20323" s="64"/>
      <c r="J20323" s="64"/>
      <c r="K20323" s="64"/>
      <c r="L20323" s="64"/>
      <c r="M20323" s="217"/>
      <c r="N20323" s="217"/>
      <c r="O20323" s="64"/>
      <c r="P20323" s="223"/>
      <c r="Q20323" s="64"/>
      <c r="R20323" s="64"/>
      <c r="S20323" s="64"/>
      <c r="T20323" s="64"/>
      <c r="U20323" s="224"/>
      <c r="V20323" s="64"/>
      <c r="W20323" s="143"/>
      <c r="X20323" s="143"/>
      <c r="AA20323" s="56"/>
      <c r="AE20323" s="56"/>
      <c r="AI20323" s="56"/>
      <c r="AM20323" s="56"/>
      <c r="AN20323" s="56"/>
      <c r="AO20323" s="56"/>
      <c r="AP20323" s="56"/>
      <c r="AQ20323" s="64"/>
      <c r="AR20323" s="64"/>
      <c r="AS20323" s="64"/>
      <c r="AT20323" s="64"/>
      <c r="AU20323" s="64"/>
      <c r="AV20323" s="64"/>
      <c r="AW20323" s="64"/>
      <c r="AX20323" s="64"/>
      <c r="AY20323" s="64"/>
      <c r="AZ20323" s="64"/>
      <c r="BA20323" s="64"/>
      <c r="BB20323" s="64"/>
      <c r="BC20323" s="64"/>
      <c r="BD20323" s="234"/>
      <c r="BE20323" s="234"/>
      <c r="BF20323" s="64"/>
      <c r="BG20323" s="64"/>
      <c r="BH20323" s="282"/>
      <c r="BI20323" s="283"/>
      <c r="BJ20323" s="283"/>
      <c r="BK20323" s="283"/>
      <c r="BL20323" s="283"/>
      <c r="BM20323" s="283"/>
      <c r="BN20323" s="283"/>
      <c r="BO20323" s="283"/>
      <c r="BP20323" s="283"/>
      <c r="BQ20323" s="283"/>
      <c r="BR20323" s="282"/>
      <c r="BS20323" s="282"/>
      <c r="BT20323" s="282"/>
      <c r="BU20323" s="282"/>
      <c r="BV20323" s="282"/>
      <c r="BW20323" s="282"/>
      <c r="BX20323" s="282"/>
      <c r="BY20323" s="282"/>
      <c r="BZ20323" s="282"/>
      <c r="CA20323" s="283"/>
      <c r="CB20323" s="266"/>
    </row>
    <row r="20324" spans="1:80" s="55" customFormat="1" ht="12.95" customHeight="1" x14ac:dyDescent="0.2">
      <c r="A20324" s="64"/>
      <c r="B20324" s="222"/>
      <c r="C20324" s="64"/>
      <c r="D20324" s="64"/>
      <c r="E20324" s="217"/>
      <c r="F20324" s="217"/>
      <c r="G20324" s="217"/>
      <c r="H20324" s="222"/>
      <c r="I20324" s="64"/>
      <c r="J20324" s="64"/>
      <c r="K20324" s="64"/>
      <c r="L20324" s="64"/>
      <c r="M20324" s="217"/>
      <c r="N20324" s="217"/>
      <c r="O20324" s="64"/>
      <c r="P20324" s="223"/>
      <c r="Q20324" s="64"/>
      <c r="R20324" s="64"/>
      <c r="S20324" s="64"/>
      <c r="T20324" s="64"/>
      <c r="U20324" s="224"/>
      <c r="V20324" s="64"/>
      <c r="W20324" s="143"/>
      <c r="X20324" s="143"/>
      <c r="AA20324" s="56"/>
      <c r="AE20324" s="56"/>
      <c r="AI20324" s="56"/>
      <c r="AM20324" s="56"/>
      <c r="AN20324" s="56"/>
      <c r="AO20324" s="56"/>
      <c r="AP20324" s="56"/>
      <c r="AQ20324" s="64"/>
      <c r="AR20324" s="64"/>
      <c r="AS20324" s="64"/>
      <c r="AT20324" s="64"/>
      <c r="AU20324" s="64"/>
      <c r="AV20324" s="64"/>
      <c r="AW20324" s="64"/>
      <c r="AX20324" s="64"/>
      <c r="AY20324" s="64"/>
      <c r="AZ20324" s="64"/>
      <c r="BA20324" s="64"/>
      <c r="BB20324" s="64"/>
      <c r="BC20324" s="64"/>
      <c r="BD20324" s="234"/>
      <c r="BE20324" s="234"/>
      <c r="BF20324" s="64"/>
      <c r="BG20324" s="64"/>
      <c r="BH20324" s="282"/>
      <c r="BI20324" s="283"/>
      <c r="BJ20324" s="283"/>
      <c r="BK20324" s="283"/>
      <c r="BL20324" s="283"/>
      <c r="BM20324" s="283"/>
      <c r="BN20324" s="283"/>
      <c r="BO20324" s="283"/>
      <c r="BP20324" s="283"/>
      <c r="BQ20324" s="283"/>
      <c r="BR20324" s="282"/>
      <c r="BS20324" s="282"/>
      <c r="BT20324" s="282"/>
      <c r="BU20324" s="282"/>
      <c r="BV20324" s="282"/>
      <c r="BW20324" s="282"/>
      <c r="BX20324" s="282"/>
      <c r="BY20324" s="282"/>
      <c r="BZ20324" s="282"/>
      <c r="CA20324" s="283"/>
      <c r="CB20324" s="266"/>
    </row>
    <row r="20325" spans="1:80" s="55" customFormat="1" ht="12.95" customHeight="1" x14ac:dyDescent="0.2">
      <c r="A20325" s="64"/>
      <c r="B20325" s="222"/>
      <c r="C20325" s="64"/>
      <c r="D20325" s="64"/>
      <c r="E20325" s="217"/>
      <c r="F20325" s="217"/>
      <c r="G20325" s="217"/>
      <c r="H20325" s="222"/>
      <c r="I20325" s="64"/>
      <c r="J20325" s="64"/>
      <c r="K20325" s="64"/>
      <c r="L20325" s="64"/>
      <c r="M20325" s="217"/>
      <c r="N20325" s="217"/>
      <c r="O20325" s="64"/>
      <c r="P20325" s="223"/>
      <c r="Q20325" s="64"/>
      <c r="R20325" s="64"/>
      <c r="S20325" s="64"/>
      <c r="T20325" s="64"/>
      <c r="U20325" s="224"/>
      <c r="V20325" s="64"/>
      <c r="W20325" s="143"/>
      <c r="X20325" s="143"/>
      <c r="AA20325" s="56"/>
      <c r="AE20325" s="56"/>
      <c r="AI20325" s="56"/>
      <c r="AM20325" s="56"/>
      <c r="AN20325" s="56"/>
      <c r="AO20325" s="56"/>
      <c r="AP20325" s="56"/>
      <c r="AQ20325" s="64"/>
      <c r="AR20325" s="64"/>
      <c r="AS20325" s="64"/>
      <c r="AT20325" s="64"/>
      <c r="AU20325" s="64"/>
      <c r="AV20325" s="64"/>
      <c r="AW20325" s="64"/>
      <c r="AX20325" s="64"/>
      <c r="AY20325" s="64"/>
      <c r="AZ20325" s="64"/>
      <c r="BA20325" s="64"/>
      <c r="BB20325" s="64"/>
      <c r="BC20325" s="64"/>
      <c r="BD20325" s="234"/>
      <c r="BE20325" s="234"/>
      <c r="BF20325" s="64"/>
      <c r="BG20325" s="64"/>
      <c r="BH20325" s="282"/>
      <c r="BI20325" s="283"/>
      <c r="BJ20325" s="283"/>
      <c r="BK20325" s="283"/>
      <c r="BL20325" s="283"/>
      <c r="BM20325" s="283"/>
      <c r="BN20325" s="283"/>
      <c r="BO20325" s="283"/>
      <c r="BP20325" s="283"/>
      <c r="BQ20325" s="283"/>
      <c r="BR20325" s="282"/>
      <c r="BS20325" s="282"/>
      <c r="BT20325" s="282"/>
      <c r="BU20325" s="282"/>
      <c r="BV20325" s="282"/>
      <c r="BW20325" s="282"/>
      <c r="BX20325" s="282"/>
      <c r="BY20325" s="282"/>
      <c r="BZ20325" s="282"/>
      <c r="CA20325" s="283"/>
      <c r="CB20325" s="266"/>
    </row>
    <row r="20326" spans="1:80" s="55" customFormat="1" ht="12.95" customHeight="1" x14ac:dyDescent="0.2">
      <c r="A20326" s="64"/>
      <c r="B20326" s="222"/>
      <c r="C20326" s="64"/>
      <c r="D20326" s="64"/>
      <c r="E20326" s="217"/>
      <c r="F20326" s="217"/>
      <c r="G20326" s="217"/>
      <c r="H20326" s="222"/>
      <c r="I20326" s="64"/>
      <c r="J20326" s="64"/>
      <c r="K20326" s="64"/>
      <c r="L20326" s="64"/>
      <c r="M20326" s="217"/>
      <c r="N20326" s="217"/>
      <c r="O20326" s="64"/>
      <c r="P20326" s="223"/>
      <c r="Q20326" s="64"/>
      <c r="R20326" s="64"/>
      <c r="S20326" s="64"/>
      <c r="T20326" s="64"/>
      <c r="U20326" s="224"/>
      <c r="V20326" s="64"/>
      <c r="W20326" s="143"/>
      <c r="X20326" s="143"/>
      <c r="AA20326" s="56"/>
      <c r="AE20326" s="56"/>
      <c r="AI20326" s="56"/>
      <c r="AM20326" s="56"/>
      <c r="AN20326" s="56"/>
      <c r="AO20326" s="56"/>
      <c r="AP20326" s="56"/>
      <c r="AQ20326" s="64"/>
      <c r="AR20326" s="64"/>
      <c r="AS20326" s="64"/>
      <c r="AT20326" s="64"/>
      <c r="AU20326" s="64"/>
      <c r="AV20326" s="64"/>
      <c r="AW20326" s="64"/>
      <c r="AX20326" s="64"/>
      <c r="AY20326" s="64"/>
      <c r="AZ20326" s="64"/>
      <c r="BA20326" s="64"/>
      <c r="BB20326" s="64"/>
      <c r="BC20326" s="64"/>
      <c r="BD20326" s="234"/>
      <c r="BE20326" s="234"/>
      <c r="BF20326" s="64"/>
      <c r="BG20326" s="64"/>
      <c r="BH20326" s="282"/>
      <c r="BI20326" s="283"/>
      <c r="BJ20326" s="283"/>
      <c r="BK20326" s="283"/>
      <c r="BL20326" s="283"/>
      <c r="BM20326" s="283"/>
      <c r="BN20326" s="283"/>
      <c r="BO20326" s="283"/>
      <c r="BP20326" s="283"/>
      <c r="BQ20326" s="283"/>
      <c r="BR20326" s="282"/>
      <c r="BS20326" s="282"/>
      <c r="BT20326" s="282"/>
      <c r="BU20326" s="282"/>
      <c r="BV20326" s="282"/>
      <c r="BW20326" s="282"/>
      <c r="BX20326" s="282"/>
      <c r="BY20326" s="282"/>
      <c r="BZ20326" s="282"/>
      <c r="CA20326" s="283"/>
      <c r="CB20326" s="266"/>
    </row>
    <row r="20327" spans="1:80" s="55" customFormat="1" ht="12.95" customHeight="1" x14ac:dyDescent="0.2">
      <c r="A20327" s="64"/>
      <c r="B20327" s="222"/>
      <c r="C20327" s="64"/>
      <c r="D20327" s="64"/>
      <c r="E20327" s="217"/>
      <c r="F20327" s="217"/>
      <c r="G20327" s="217"/>
      <c r="H20327" s="222"/>
      <c r="I20327" s="64"/>
      <c r="J20327" s="64"/>
      <c r="K20327" s="64"/>
      <c r="L20327" s="64"/>
      <c r="M20327" s="217"/>
      <c r="N20327" s="217"/>
      <c r="O20327" s="64"/>
      <c r="P20327" s="223"/>
      <c r="Q20327" s="64"/>
      <c r="R20327" s="64"/>
      <c r="S20327" s="64"/>
      <c r="T20327" s="64"/>
      <c r="U20327" s="224"/>
      <c r="V20327" s="64"/>
      <c r="W20327" s="143"/>
      <c r="X20327" s="143"/>
      <c r="AA20327" s="56"/>
      <c r="AE20327" s="56"/>
      <c r="AI20327" s="56"/>
      <c r="AM20327" s="56"/>
      <c r="AN20327" s="56"/>
      <c r="AO20327" s="56"/>
      <c r="AP20327" s="56"/>
      <c r="AQ20327" s="64"/>
      <c r="AR20327" s="64"/>
      <c r="AS20327" s="64"/>
      <c r="AT20327" s="64"/>
      <c r="AU20327" s="64"/>
      <c r="AV20327" s="64"/>
      <c r="AW20327" s="64"/>
      <c r="AX20327" s="64"/>
      <c r="AY20327" s="64"/>
      <c r="AZ20327" s="64"/>
      <c r="BA20327" s="64"/>
      <c r="BB20327" s="64"/>
      <c r="BC20327" s="64"/>
      <c r="BD20327" s="234"/>
      <c r="BE20327" s="234"/>
      <c r="BF20327" s="64"/>
      <c r="BG20327" s="64"/>
      <c r="BH20327" s="282"/>
      <c r="BI20327" s="283"/>
      <c r="BJ20327" s="283"/>
      <c r="BK20327" s="283"/>
      <c r="BL20327" s="283"/>
      <c r="BM20327" s="283"/>
      <c r="BN20327" s="283"/>
      <c r="BO20327" s="283"/>
      <c r="BP20327" s="283"/>
      <c r="BQ20327" s="283"/>
      <c r="BR20327" s="282"/>
      <c r="BS20327" s="282"/>
      <c r="BT20327" s="282"/>
      <c r="BU20327" s="282"/>
      <c r="BV20327" s="282"/>
      <c r="BW20327" s="282"/>
      <c r="BX20327" s="282"/>
      <c r="BY20327" s="282"/>
      <c r="BZ20327" s="282"/>
      <c r="CA20327" s="283"/>
      <c r="CB20327" s="266"/>
    </row>
    <row r="20328" spans="1:80" s="55" customFormat="1" ht="12.95" customHeight="1" x14ac:dyDescent="0.2">
      <c r="A20328" s="64"/>
      <c r="B20328" s="222"/>
      <c r="C20328" s="64"/>
      <c r="D20328" s="64"/>
      <c r="E20328" s="217"/>
      <c r="F20328" s="217"/>
      <c r="G20328" s="217"/>
      <c r="H20328" s="222"/>
      <c r="I20328" s="64"/>
      <c r="J20328" s="64"/>
      <c r="K20328" s="64"/>
      <c r="L20328" s="64"/>
      <c r="M20328" s="217"/>
      <c r="N20328" s="217"/>
      <c r="O20328" s="64"/>
      <c r="P20328" s="223"/>
      <c r="Q20328" s="64"/>
      <c r="R20328" s="64"/>
      <c r="S20328" s="64"/>
      <c r="T20328" s="64"/>
      <c r="U20328" s="224"/>
      <c r="V20328" s="64"/>
      <c r="W20328" s="143"/>
      <c r="X20328" s="143"/>
      <c r="AA20328" s="56"/>
      <c r="AE20328" s="56"/>
      <c r="AI20328" s="56"/>
      <c r="AM20328" s="56"/>
      <c r="AN20328" s="56"/>
      <c r="AO20328" s="56"/>
      <c r="AP20328" s="56"/>
      <c r="AQ20328" s="64"/>
      <c r="AR20328" s="64"/>
      <c r="AS20328" s="64"/>
      <c r="AT20328" s="64"/>
      <c r="AU20328" s="64"/>
      <c r="AV20328" s="64"/>
      <c r="AW20328" s="64"/>
      <c r="AX20328" s="64"/>
      <c r="AY20328" s="64"/>
      <c r="AZ20328" s="64"/>
      <c r="BA20328" s="64"/>
      <c r="BB20328" s="64"/>
      <c r="BC20328" s="64"/>
      <c r="BD20328" s="234"/>
      <c r="BE20328" s="234"/>
      <c r="BF20328" s="64"/>
      <c r="BG20328" s="64"/>
      <c r="BH20328" s="282"/>
      <c r="BI20328" s="283"/>
      <c r="BJ20328" s="283"/>
      <c r="BK20328" s="283"/>
      <c r="BL20328" s="283"/>
      <c r="BM20328" s="283"/>
      <c r="BN20328" s="283"/>
      <c r="BO20328" s="283"/>
      <c r="BP20328" s="283"/>
      <c r="BQ20328" s="283"/>
      <c r="BR20328" s="282"/>
      <c r="BS20328" s="282"/>
      <c r="BT20328" s="282"/>
      <c r="BU20328" s="282"/>
      <c r="BV20328" s="282"/>
      <c r="BW20328" s="282"/>
      <c r="BX20328" s="282"/>
      <c r="BY20328" s="282"/>
      <c r="BZ20328" s="282"/>
      <c r="CA20328" s="283"/>
      <c r="CB20328" s="266"/>
    </row>
    <row r="20329" spans="1:80" s="55" customFormat="1" ht="12.95" customHeight="1" x14ac:dyDescent="0.2">
      <c r="A20329" s="64"/>
      <c r="B20329" s="222"/>
      <c r="C20329" s="64"/>
      <c r="D20329" s="64"/>
      <c r="E20329" s="217"/>
      <c r="F20329" s="217"/>
      <c r="G20329" s="217"/>
      <c r="H20329" s="222"/>
      <c r="I20329" s="64"/>
      <c r="J20329" s="64"/>
      <c r="K20329" s="64"/>
      <c r="L20329" s="64"/>
      <c r="M20329" s="217"/>
      <c r="N20329" s="217"/>
      <c r="O20329" s="64"/>
      <c r="P20329" s="223"/>
      <c r="Q20329" s="64"/>
      <c r="R20329" s="64"/>
      <c r="S20329" s="64"/>
      <c r="T20329" s="64"/>
      <c r="U20329" s="224"/>
      <c r="V20329" s="64"/>
      <c r="W20329" s="143"/>
      <c r="X20329" s="143"/>
      <c r="AA20329" s="56"/>
      <c r="AE20329" s="56"/>
      <c r="AI20329" s="56"/>
      <c r="AM20329" s="56"/>
      <c r="AN20329" s="56"/>
      <c r="AO20329" s="56"/>
      <c r="AP20329" s="56"/>
      <c r="AQ20329" s="64"/>
      <c r="AR20329" s="64"/>
      <c r="AS20329" s="64"/>
      <c r="AT20329" s="64"/>
      <c r="AU20329" s="64"/>
      <c r="AV20329" s="64"/>
      <c r="AW20329" s="64"/>
      <c r="AX20329" s="64"/>
      <c r="AY20329" s="64"/>
      <c r="AZ20329" s="64"/>
      <c r="BA20329" s="64"/>
      <c r="BB20329" s="64"/>
      <c r="BC20329" s="64"/>
      <c r="BD20329" s="234"/>
      <c r="BE20329" s="234"/>
      <c r="BF20329" s="64"/>
      <c r="BG20329" s="64"/>
      <c r="BH20329" s="282"/>
      <c r="BI20329" s="283"/>
      <c r="BJ20329" s="283"/>
      <c r="BK20329" s="283"/>
      <c r="BL20329" s="283"/>
      <c r="BM20329" s="283"/>
      <c r="BN20329" s="283"/>
      <c r="BO20329" s="283"/>
      <c r="BP20329" s="283"/>
      <c r="BQ20329" s="283"/>
      <c r="BR20329" s="282"/>
      <c r="BS20329" s="282"/>
      <c r="BT20329" s="282"/>
      <c r="BU20329" s="282"/>
      <c r="BV20329" s="282"/>
      <c r="BW20329" s="282"/>
      <c r="BX20329" s="282"/>
      <c r="BY20329" s="282"/>
      <c r="BZ20329" s="282"/>
      <c r="CA20329" s="283"/>
      <c r="CB20329" s="266"/>
    </row>
    <row r="20330" spans="1:80" s="55" customFormat="1" ht="12.95" customHeight="1" x14ac:dyDescent="0.2">
      <c r="A20330" s="64"/>
      <c r="B20330" s="222"/>
      <c r="C20330" s="64"/>
      <c r="D20330" s="64"/>
      <c r="E20330" s="217"/>
      <c r="F20330" s="217"/>
      <c r="G20330" s="217"/>
      <c r="H20330" s="222"/>
      <c r="I20330" s="64"/>
      <c r="J20330" s="64"/>
      <c r="K20330" s="64"/>
      <c r="L20330" s="64"/>
      <c r="M20330" s="217"/>
      <c r="N20330" s="217"/>
      <c r="O20330" s="64"/>
      <c r="P20330" s="223"/>
      <c r="Q20330" s="64"/>
      <c r="R20330" s="64"/>
      <c r="S20330" s="64"/>
      <c r="T20330" s="64"/>
      <c r="U20330" s="224"/>
      <c r="V20330" s="64"/>
      <c r="W20330" s="143"/>
      <c r="X20330" s="143"/>
      <c r="AA20330" s="56"/>
      <c r="AE20330" s="56"/>
      <c r="AI20330" s="56"/>
      <c r="AM20330" s="56"/>
      <c r="AN20330" s="56"/>
      <c r="AO20330" s="56"/>
      <c r="AP20330" s="56"/>
      <c r="AQ20330" s="64"/>
      <c r="AR20330" s="64"/>
      <c r="AS20330" s="64"/>
      <c r="AT20330" s="64"/>
      <c r="AU20330" s="64"/>
      <c r="AV20330" s="64"/>
      <c r="AW20330" s="64"/>
      <c r="AX20330" s="64"/>
      <c r="AY20330" s="64"/>
      <c r="AZ20330" s="64"/>
      <c r="BA20330" s="64"/>
      <c r="BB20330" s="64"/>
      <c r="BC20330" s="64"/>
      <c r="BD20330" s="234"/>
      <c r="BE20330" s="234"/>
      <c r="BF20330" s="64"/>
      <c r="BG20330" s="64"/>
      <c r="BH20330" s="282"/>
      <c r="BI20330" s="283"/>
      <c r="BJ20330" s="283"/>
      <c r="BK20330" s="283"/>
      <c r="BL20330" s="283"/>
      <c r="BM20330" s="283"/>
      <c r="BN20330" s="283"/>
      <c r="BO20330" s="283"/>
      <c r="BP20330" s="283"/>
      <c r="BQ20330" s="283"/>
      <c r="BR20330" s="282"/>
      <c r="BS20330" s="282"/>
      <c r="BT20330" s="282"/>
      <c r="BU20330" s="282"/>
      <c r="BV20330" s="282"/>
      <c r="BW20330" s="282"/>
      <c r="BX20330" s="282"/>
      <c r="BY20330" s="282"/>
      <c r="BZ20330" s="282"/>
      <c r="CA20330" s="283"/>
      <c r="CB20330" s="266"/>
    </row>
    <row r="20331" spans="1:80" s="55" customFormat="1" ht="12.95" customHeight="1" x14ac:dyDescent="0.2">
      <c r="A20331" s="64"/>
      <c r="B20331" s="222"/>
      <c r="C20331" s="64"/>
      <c r="D20331" s="64"/>
      <c r="E20331" s="217"/>
      <c r="F20331" s="217"/>
      <c r="G20331" s="217"/>
      <c r="H20331" s="222"/>
      <c r="I20331" s="64"/>
      <c r="J20331" s="64"/>
      <c r="K20331" s="64"/>
      <c r="L20331" s="64"/>
      <c r="M20331" s="217"/>
      <c r="N20331" s="217"/>
      <c r="O20331" s="64"/>
      <c r="P20331" s="223"/>
      <c r="Q20331" s="64"/>
      <c r="R20331" s="64"/>
      <c r="S20331" s="64"/>
      <c r="T20331" s="64"/>
      <c r="U20331" s="224"/>
      <c r="V20331" s="64"/>
      <c r="W20331" s="143"/>
      <c r="X20331" s="143"/>
      <c r="AA20331" s="56"/>
      <c r="AE20331" s="56"/>
      <c r="AI20331" s="56"/>
      <c r="AM20331" s="56"/>
      <c r="AN20331" s="56"/>
      <c r="AO20331" s="56"/>
      <c r="AP20331" s="56"/>
      <c r="AQ20331" s="64"/>
      <c r="AR20331" s="64"/>
      <c r="AS20331" s="64"/>
      <c r="AT20331" s="64"/>
      <c r="AU20331" s="64"/>
      <c r="AV20331" s="64"/>
      <c r="AW20331" s="64"/>
      <c r="AX20331" s="64"/>
      <c r="AY20331" s="64"/>
      <c r="AZ20331" s="64"/>
      <c r="BA20331" s="64"/>
      <c r="BB20331" s="64"/>
      <c r="BC20331" s="64"/>
      <c r="BD20331" s="234"/>
      <c r="BE20331" s="234"/>
      <c r="BF20331" s="64"/>
      <c r="BG20331" s="64"/>
      <c r="BH20331" s="282"/>
      <c r="BI20331" s="283"/>
      <c r="BJ20331" s="283"/>
      <c r="BK20331" s="283"/>
      <c r="BL20331" s="283"/>
      <c r="BM20331" s="283"/>
      <c r="BN20331" s="283"/>
      <c r="BO20331" s="283"/>
      <c r="BP20331" s="283"/>
      <c r="BQ20331" s="283"/>
      <c r="BR20331" s="282"/>
      <c r="BS20331" s="282"/>
      <c r="BT20331" s="282"/>
      <c r="BU20331" s="282"/>
      <c r="BV20331" s="282"/>
      <c r="BW20331" s="282"/>
      <c r="BX20331" s="282"/>
      <c r="BY20331" s="282"/>
      <c r="BZ20331" s="282"/>
      <c r="CA20331" s="283"/>
      <c r="CB20331" s="266"/>
    </row>
    <row r="20332" spans="1:80" s="55" customFormat="1" ht="12.95" customHeight="1" x14ac:dyDescent="0.2">
      <c r="A20332" s="64"/>
      <c r="B20332" s="222"/>
      <c r="C20332" s="64"/>
      <c r="D20332" s="64"/>
      <c r="E20332" s="217"/>
      <c r="F20332" s="217"/>
      <c r="G20332" s="217"/>
      <c r="H20332" s="222"/>
      <c r="I20332" s="64"/>
      <c r="J20332" s="64"/>
      <c r="K20332" s="64"/>
      <c r="L20332" s="64"/>
      <c r="M20332" s="217"/>
      <c r="N20332" s="217"/>
      <c r="O20332" s="64"/>
      <c r="P20332" s="223"/>
      <c r="Q20332" s="64"/>
      <c r="R20332" s="64"/>
      <c r="S20332" s="64"/>
      <c r="T20332" s="64"/>
      <c r="U20332" s="224"/>
      <c r="V20332" s="64"/>
      <c r="W20332" s="143"/>
      <c r="X20332" s="143"/>
      <c r="AA20332" s="56"/>
      <c r="AE20332" s="56"/>
      <c r="AI20332" s="56"/>
      <c r="AM20332" s="56"/>
      <c r="AN20332" s="56"/>
      <c r="AO20332" s="56"/>
      <c r="AP20332" s="56"/>
      <c r="AQ20332" s="64"/>
      <c r="AR20332" s="64"/>
      <c r="AS20332" s="64"/>
      <c r="AT20332" s="64"/>
      <c r="AU20332" s="64"/>
      <c r="AV20332" s="64"/>
      <c r="AW20332" s="64"/>
      <c r="AX20332" s="64"/>
      <c r="AY20332" s="64"/>
      <c r="AZ20332" s="64"/>
      <c r="BA20332" s="64"/>
      <c r="BB20332" s="64"/>
      <c r="BC20332" s="64"/>
      <c r="BD20332" s="234"/>
      <c r="BE20332" s="234"/>
      <c r="BF20332" s="64"/>
      <c r="BG20332" s="64"/>
      <c r="BH20332" s="282"/>
      <c r="BI20332" s="283"/>
      <c r="BJ20332" s="283"/>
      <c r="BK20332" s="283"/>
      <c r="BL20332" s="283"/>
      <c r="BM20332" s="283"/>
      <c r="BN20332" s="283"/>
      <c r="BO20332" s="283"/>
      <c r="BP20332" s="283"/>
      <c r="BQ20332" s="283"/>
      <c r="BR20332" s="282"/>
      <c r="BS20332" s="282"/>
      <c r="BT20332" s="282"/>
      <c r="BU20332" s="282"/>
      <c r="BV20332" s="282"/>
      <c r="BW20332" s="282"/>
      <c r="BX20332" s="282"/>
      <c r="BY20332" s="282"/>
      <c r="BZ20332" s="282"/>
      <c r="CA20332" s="283"/>
      <c r="CB20332" s="266"/>
    </row>
    <row r="20333" spans="1:80" s="55" customFormat="1" ht="12.95" customHeight="1" x14ac:dyDescent="0.2">
      <c r="A20333" s="64"/>
      <c r="B20333" s="222"/>
      <c r="C20333" s="64"/>
      <c r="D20333" s="64"/>
      <c r="E20333" s="217"/>
      <c r="F20333" s="217"/>
      <c r="G20333" s="217"/>
      <c r="H20333" s="222"/>
      <c r="I20333" s="64"/>
      <c r="J20333" s="64"/>
      <c r="K20333" s="64"/>
      <c r="L20333" s="64"/>
      <c r="M20333" s="217"/>
      <c r="N20333" s="217"/>
      <c r="O20333" s="64"/>
      <c r="P20333" s="223"/>
      <c r="Q20333" s="64"/>
      <c r="R20333" s="64"/>
      <c r="S20333" s="64"/>
      <c r="T20333" s="64"/>
      <c r="U20333" s="224"/>
      <c r="V20333" s="64"/>
      <c r="W20333" s="143"/>
      <c r="X20333" s="143"/>
      <c r="AA20333" s="56"/>
      <c r="AE20333" s="56"/>
      <c r="AI20333" s="56"/>
      <c r="AM20333" s="56"/>
      <c r="AN20333" s="56"/>
      <c r="AO20333" s="56"/>
      <c r="AP20333" s="56"/>
      <c r="AQ20333" s="64"/>
      <c r="AR20333" s="64"/>
      <c r="AS20333" s="64"/>
      <c r="AT20333" s="64"/>
      <c r="AU20333" s="64"/>
      <c r="AV20333" s="64"/>
      <c r="AW20333" s="64"/>
      <c r="AX20333" s="64"/>
      <c r="AY20333" s="64"/>
      <c r="AZ20333" s="64"/>
      <c r="BA20333" s="64"/>
      <c r="BB20333" s="64"/>
      <c r="BC20333" s="64"/>
      <c r="BD20333" s="234"/>
      <c r="BE20333" s="234"/>
      <c r="BF20333" s="64"/>
      <c r="BG20333" s="64"/>
      <c r="BH20333" s="282"/>
      <c r="BI20333" s="283"/>
      <c r="BJ20333" s="283"/>
      <c r="BK20333" s="283"/>
      <c r="BL20333" s="283"/>
      <c r="BM20333" s="283"/>
      <c r="BN20333" s="283"/>
      <c r="BO20333" s="283"/>
      <c r="BP20333" s="283"/>
      <c r="BQ20333" s="283"/>
      <c r="BR20333" s="282"/>
      <c r="BS20333" s="282"/>
      <c r="BT20333" s="282"/>
      <c r="BU20333" s="282"/>
      <c r="BV20333" s="282"/>
      <c r="BW20333" s="282"/>
      <c r="BX20333" s="282"/>
      <c r="BY20333" s="282"/>
      <c r="BZ20333" s="282"/>
      <c r="CA20333" s="283"/>
      <c r="CB20333" s="266"/>
    </row>
    <row r="20334" spans="1:80" s="55" customFormat="1" ht="12.95" customHeight="1" x14ac:dyDescent="0.2">
      <c r="A20334" s="64"/>
      <c r="B20334" s="222"/>
      <c r="C20334" s="64"/>
      <c r="D20334" s="64"/>
      <c r="E20334" s="217"/>
      <c r="F20334" s="217"/>
      <c r="G20334" s="217"/>
      <c r="H20334" s="222"/>
      <c r="I20334" s="64"/>
      <c r="J20334" s="64"/>
      <c r="K20334" s="64"/>
      <c r="L20334" s="64"/>
      <c r="M20334" s="217"/>
      <c r="N20334" s="217"/>
      <c r="O20334" s="64"/>
      <c r="P20334" s="223"/>
      <c r="Q20334" s="64"/>
      <c r="R20334" s="64"/>
      <c r="S20334" s="64"/>
      <c r="T20334" s="64"/>
      <c r="U20334" s="224"/>
      <c r="V20334" s="64"/>
      <c r="W20334" s="143"/>
      <c r="X20334" s="143"/>
      <c r="AA20334" s="56"/>
      <c r="AE20334" s="56"/>
      <c r="AI20334" s="56"/>
      <c r="AM20334" s="56"/>
      <c r="AN20334" s="56"/>
      <c r="AO20334" s="56"/>
      <c r="AP20334" s="56"/>
      <c r="AQ20334" s="64"/>
      <c r="AR20334" s="64"/>
      <c r="AS20334" s="64"/>
      <c r="AT20334" s="64"/>
      <c r="AU20334" s="64"/>
      <c r="AV20334" s="64"/>
      <c r="AW20334" s="64"/>
      <c r="AX20334" s="64"/>
      <c r="AY20334" s="64"/>
      <c r="AZ20334" s="64"/>
      <c r="BA20334" s="64"/>
      <c r="BB20334" s="64"/>
      <c r="BC20334" s="64"/>
      <c r="BD20334" s="234"/>
      <c r="BE20334" s="234"/>
      <c r="BF20334" s="64"/>
      <c r="BG20334" s="64"/>
      <c r="BH20334" s="282"/>
      <c r="BI20334" s="283"/>
      <c r="BJ20334" s="283"/>
      <c r="BK20334" s="283"/>
      <c r="BL20334" s="283"/>
      <c r="BM20334" s="283"/>
      <c r="BN20334" s="283"/>
      <c r="BO20334" s="283"/>
      <c r="BP20334" s="283"/>
      <c r="BQ20334" s="283"/>
      <c r="BR20334" s="282"/>
      <c r="BS20334" s="282"/>
      <c r="BT20334" s="282"/>
      <c r="BU20334" s="282"/>
      <c r="BV20334" s="282"/>
      <c r="BW20334" s="282"/>
      <c r="BX20334" s="282"/>
      <c r="BY20334" s="282"/>
      <c r="BZ20334" s="282"/>
      <c r="CA20334" s="283"/>
      <c r="CB20334" s="266"/>
    </row>
    <row r="20335" spans="1:80" s="55" customFormat="1" ht="12.95" customHeight="1" x14ac:dyDescent="0.2">
      <c r="A20335" s="64"/>
      <c r="B20335" s="222"/>
      <c r="C20335" s="64"/>
      <c r="D20335" s="64"/>
      <c r="E20335" s="217"/>
      <c r="F20335" s="217"/>
      <c r="G20335" s="217"/>
      <c r="H20335" s="222"/>
      <c r="I20335" s="64"/>
      <c r="J20335" s="64"/>
      <c r="K20335" s="64"/>
      <c r="L20335" s="64"/>
      <c r="M20335" s="217"/>
      <c r="N20335" s="217"/>
      <c r="O20335" s="64"/>
      <c r="P20335" s="223"/>
      <c r="Q20335" s="64"/>
      <c r="R20335" s="64"/>
      <c r="S20335" s="64"/>
      <c r="T20335" s="64"/>
      <c r="U20335" s="224"/>
      <c r="V20335" s="64"/>
      <c r="W20335" s="143"/>
      <c r="X20335" s="143"/>
      <c r="AA20335" s="56"/>
      <c r="AE20335" s="56"/>
      <c r="AI20335" s="56"/>
      <c r="AM20335" s="56"/>
      <c r="AN20335" s="56"/>
      <c r="AO20335" s="56"/>
      <c r="AP20335" s="56"/>
      <c r="AQ20335" s="64"/>
      <c r="AR20335" s="64"/>
      <c r="AS20335" s="64"/>
      <c r="AT20335" s="64"/>
      <c r="AU20335" s="64"/>
      <c r="AV20335" s="64"/>
      <c r="AW20335" s="64"/>
      <c r="AX20335" s="64"/>
      <c r="AY20335" s="64"/>
      <c r="AZ20335" s="64"/>
      <c r="BA20335" s="64"/>
      <c r="BB20335" s="64"/>
      <c r="BC20335" s="64"/>
      <c r="BD20335" s="234"/>
      <c r="BE20335" s="234"/>
      <c r="BF20335" s="64"/>
      <c r="BG20335" s="64"/>
      <c r="BH20335" s="282"/>
      <c r="BI20335" s="283"/>
      <c r="BJ20335" s="283"/>
      <c r="BK20335" s="283"/>
      <c r="BL20335" s="283"/>
      <c r="BM20335" s="283"/>
      <c r="BN20335" s="283"/>
      <c r="BO20335" s="283"/>
      <c r="BP20335" s="283"/>
      <c r="BQ20335" s="283"/>
      <c r="BR20335" s="282"/>
      <c r="BS20335" s="282"/>
      <c r="BT20335" s="282"/>
      <c r="BU20335" s="282"/>
      <c r="BV20335" s="282"/>
      <c r="BW20335" s="282"/>
      <c r="BX20335" s="282"/>
      <c r="BY20335" s="282"/>
      <c r="BZ20335" s="282"/>
      <c r="CA20335" s="283"/>
      <c r="CB20335" s="266"/>
    </row>
    <row r="20336" spans="1:80" s="55" customFormat="1" ht="12.95" customHeight="1" x14ac:dyDescent="0.2">
      <c r="A20336" s="64"/>
      <c r="B20336" s="222"/>
      <c r="C20336" s="64"/>
      <c r="D20336" s="64"/>
      <c r="E20336" s="217"/>
      <c r="F20336" s="217"/>
      <c r="G20336" s="217"/>
      <c r="H20336" s="222"/>
      <c r="I20336" s="64"/>
      <c r="J20336" s="64"/>
      <c r="K20336" s="64"/>
      <c r="L20336" s="64"/>
      <c r="M20336" s="217"/>
      <c r="N20336" s="217"/>
      <c r="O20336" s="64"/>
      <c r="P20336" s="223"/>
      <c r="Q20336" s="64"/>
      <c r="R20336" s="64"/>
      <c r="S20336" s="64"/>
      <c r="T20336" s="64"/>
      <c r="U20336" s="224"/>
      <c r="V20336" s="64"/>
      <c r="W20336" s="143"/>
      <c r="X20336" s="143"/>
      <c r="AA20336" s="56"/>
      <c r="AE20336" s="56"/>
      <c r="AI20336" s="56"/>
      <c r="AM20336" s="56"/>
      <c r="AN20336" s="56"/>
      <c r="AO20336" s="56"/>
      <c r="AP20336" s="56"/>
      <c r="AQ20336" s="64"/>
      <c r="AR20336" s="64"/>
      <c r="AS20336" s="64"/>
      <c r="AT20336" s="64"/>
      <c r="AU20336" s="64"/>
      <c r="AV20336" s="64"/>
      <c r="AW20336" s="64"/>
      <c r="AX20336" s="64"/>
      <c r="AY20336" s="64"/>
      <c r="AZ20336" s="64"/>
      <c r="BA20336" s="64"/>
      <c r="BB20336" s="64"/>
      <c r="BC20336" s="64"/>
      <c r="BD20336" s="234"/>
      <c r="BE20336" s="234"/>
      <c r="BF20336" s="64"/>
      <c r="BG20336" s="64"/>
      <c r="BH20336" s="282"/>
      <c r="BI20336" s="283"/>
      <c r="BJ20336" s="283"/>
      <c r="BK20336" s="283"/>
      <c r="BL20336" s="283"/>
      <c r="BM20336" s="283"/>
      <c r="BN20336" s="283"/>
      <c r="BO20336" s="283"/>
      <c r="BP20336" s="283"/>
      <c r="BQ20336" s="283"/>
      <c r="BR20336" s="282"/>
      <c r="BS20336" s="282"/>
      <c r="BT20336" s="282"/>
      <c r="BU20336" s="282"/>
      <c r="BV20336" s="282"/>
      <c r="BW20336" s="282"/>
      <c r="BX20336" s="282"/>
      <c r="BY20336" s="282"/>
      <c r="BZ20336" s="282"/>
      <c r="CA20336" s="283"/>
      <c r="CB20336" s="266"/>
    </row>
    <row r="20337" spans="1:80" s="55" customFormat="1" ht="12.95" customHeight="1" x14ac:dyDescent="0.2">
      <c r="A20337" s="64"/>
      <c r="B20337" s="222"/>
      <c r="C20337" s="64"/>
      <c r="D20337" s="64"/>
      <c r="E20337" s="217"/>
      <c r="F20337" s="217"/>
      <c r="G20337" s="217"/>
      <c r="H20337" s="222"/>
      <c r="I20337" s="64"/>
      <c r="J20337" s="64"/>
      <c r="K20337" s="64"/>
      <c r="L20337" s="64"/>
      <c r="M20337" s="217"/>
      <c r="N20337" s="217"/>
      <c r="O20337" s="64"/>
      <c r="P20337" s="223"/>
      <c r="Q20337" s="64"/>
      <c r="R20337" s="64"/>
      <c r="S20337" s="64"/>
      <c r="T20337" s="64"/>
      <c r="U20337" s="224"/>
      <c r="V20337" s="64"/>
      <c r="W20337" s="143"/>
      <c r="X20337" s="143"/>
      <c r="AA20337" s="56"/>
      <c r="AE20337" s="56"/>
      <c r="AI20337" s="56"/>
      <c r="AM20337" s="56"/>
      <c r="AN20337" s="56"/>
      <c r="AO20337" s="56"/>
      <c r="AP20337" s="56"/>
      <c r="AQ20337" s="64"/>
      <c r="AR20337" s="64"/>
      <c r="AS20337" s="64"/>
      <c r="AT20337" s="64"/>
      <c r="AU20337" s="64"/>
      <c r="AV20337" s="64"/>
      <c r="AW20337" s="64"/>
      <c r="AX20337" s="64"/>
      <c r="AY20337" s="64"/>
      <c r="AZ20337" s="64"/>
      <c r="BA20337" s="64"/>
      <c r="BB20337" s="64"/>
      <c r="BC20337" s="64"/>
      <c r="BD20337" s="234"/>
      <c r="BE20337" s="234"/>
      <c r="BF20337" s="64"/>
      <c r="BG20337" s="64"/>
      <c r="BH20337" s="282"/>
      <c r="BI20337" s="283"/>
      <c r="BJ20337" s="283"/>
      <c r="BK20337" s="283"/>
      <c r="BL20337" s="283"/>
      <c r="BM20337" s="283"/>
      <c r="BN20337" s="283"/>
      <c r="BO20337" s="283"/>
      <c r="BP20337" s="283"/>
      <c r="BQ20337" s="283"/>
      <c r="BR20337" s="282"/>
      <c r="BS20337" s="282"/>
      <c r="BT20337" s="282"/>
      <c r="BU20337" s="282"/>
      <c r="BV20337" s="282"/>
      <c r="BW20337" s="282"/>
      <c r="BX20337" s="282"/>
      <c r="BY20337" s="282"/>
      <c r="BZ20337" s="282"/>
      <c r="CA20337" s="283"/>
      <c r="CB20337" s="266"/>
    </row>
    <row r="20338" spans="1:80" s="55" customFormat="1" ht="12.95" customHeight="1" x14ac:dyDescent="0.2">
      <c r="A20338" s="64"/>
      <c r="B20338" s="222"/>
      <c r="C20338" s="64"/>
      <c r="D20338" s="64"/>
      <c r="E20338" s="217"/>
      <c r="F20338" s="217"/>
      <c r="G20338" s="217"/>
      <c r="H20338" s="222"/>
      <c r="I20338" s="64"/>
      <c r="J20338" s="64"/>
      <c r="K20338" s="64"/>
      <c r="L20338" s="64"/>
      <c r="M20338" s="217"/>
      <c r="N20338" s="217"/>
      <c r="O20338" s="64"/>
      <c r="P20338" s="223"/>
      <c r="Q20338" s="64"/>
      <c r="R20338" s="64"/>
      <c r="S20338" s="64"/>
      <c r="T20338" s="64"/>
      <c r="U20338" s="224"/>
      <c r="V20338" s="64"/>
      <c r="W20338" s="143"/>
      <c r="X20338" s="143"/>
      <c r="AA20338" s="56"/>
      <c r="AE20338" s="56"/>
      <c r="AI20338" s="56"/>
      <c r="AM20338" s="56"/>
      <c r="AN20338" s="56"/>
      <c r="AO20338" s="56"/>
      <c r="AP20338" s="56"/>
      <c r="AQ20338" s="64"/>
      <c r="AR20338" s="64"/>
      <c r="AS20338" s="64"/>
      <c r="AT20338" s="64"/>
      <c r="AU20338" s="64"/>
      <c r="AV20338" s="64"/>
      <c r="AW20338" s="64"/>
      <c r="AX20338" s="64"/>
      <c r="AY20338" s="64"/>
      <c r="AZ20338" s="64"/>
      <c r="BA20338" s="64"/>
      <c r="BB20338" s="64"/>
      <c r="BC20338" s="64"/>
      <c r="BD20338" s="234"/>
      <c r="BE20338" s="234"/>
      <c r="BF20338" s="64"/>
      <c r="BG20338" s="64"/>
      <c r="BH20338" s="282"/>
      <c r="BI20338" s="283"/>
      <c r="BJ20338" s="283"/>
      <c r="BK20338" s="283"/>
      <c r="BL20338" s="283"/>
      <c r="BM20338" s="283"/>
      <c r="BN20338" s="283"/>
      <c r="BO20338" s="283"/>
      <c r="BP20338" s="283"/>
      <c r="BQ20338" s="283"/>
      <c r="BR20338" s="282"/>
      <c r="BS20338" s="282"/>
      <c r="BT20338" s="282"/>
      <c r="BU20338" s="282"/>
      <c r="BV20338" s="282"/>
      <c r="BW20338" s="282"/>
      <c r="BX20338" s="282"/>
      <c r="BY20338" s="282"/>
      <c r="BZ20338" s="282"/>
      <c r="CA20338" s="283"/>
      <c r="CB20338" s="266"/>
    </row>
    <row r="20339" spans="1:80" s="55" customFormat="1" ht="12.95" customHeight="1" x14ac:dyDescent="0.2">
      <c r="A20339" s="64"/>
      <c r="B20339" s="222"/>
      <c r="C20339" s="64"/>
      <c r="D20339" s="64"/>
      <c r="E20339" s="217"/>
      <c r="F20339" s="217"/>
      <c r="G20339" s="217"/>
      <c r="H20339" s="222"/>
      <c r="I20339" s="64"/>
      <c r="J20339" s="64"/>
      <c r="K20339" s="64"/>
      <c r="L20339" s="64"/>
      <c r="M20339" s="217"/>
      <c r="N20339" s="217"/>
      <c r="O20339" s="64"/>
      <c r="P20339" s="223"/>
      <c r="Q20339" s="64"/>
      <c r="R20339" s="64"/>
      <c r="S20339" s="64"/>
      <c r="T20339" s="64"/>
      <c r="U20339" s="224"/>
      <c r="V20339" s="64"/>
      <c r="W20339" s="143"/>
      <c r="X20339" s="143"/>
      <c r="AA20339" s="56"/>
      <c r="AE20339" s="56"/>
      <c r="AI20339" s="56"/>
      <c r="AM20339" s="56"/>
      <c r="AN20339" s="56"/>
      <c r="AO20339" s="56"/>
      <c r="AP20339" s="56"/>
      <c r="AQ20339" s="64"/>
      <c r="AR20339" s="64"/>
      <c r="AS20339" s="64"/>
      <c r="AT20339" s="64"/>
      <c r="AU20339" s="64"/>
      <c r="AV20339" s="64"/>
      <c r="AW20339" s="64"/>
      <c r="AX20339" s="64"/>
      <c r="AY20339" s="64"/>
      <c r="AZ20339" s="64"/>
      <c r="BA20339" s="64"/>
      <c r="BB20339" s="64"/>
      <c r="BC20339" s="64"/>
      <c r="BD20339" s="234"/>
      <c r="BE20339" s="234"/>
      <c r="BF20339" s="64"/>
      <c r="BG20339" s="64"/>
      <c r="BH20339" s="282"/>
      <c r="BI20339" s="283"/>
      <c r="BJ20339" s="283"/>
      <c r="BK20339" s="283"/>
      <c r="BL20339" s="283"/>
      <c r="BM20339" s="283"/>
      <c r="BN20339" s="283"/>
      <c r="BO20339" s="283"/>
      <c r="BP20339" s="283"/>
      <c r="BQ20339" s="283"/>
      <c r="BR20339" s="282"/>
      <c r="BS20339" s="282"/>
      <c r="BT20339" s="282"/>
      <c r="BU20339" s="282"/>
      <c r="BV20339" s="282"/>
      <c r="BW20339" s="282"/>
      <c r="BX20339" s="282"/>
      <c r="BY20339" s="282"/>
      <c r="BZ20339" s="282"/>
      <c r="CA20339" s="283"/>
      <c r="CB20339" s="266"/>
    </row>
    <row r="20340" spans="1:80" s="55" customFormat="1" ht="12.95" customHeight="1" x14ac:dyDescent="0.2">
      <c r="A20340" s="64"/>
      <c r="B20340" s="222"/>
      <c r="C20340" s="64"/>
      <c r="D20340" s="64"/>
      <c r="E20340" s="217"/>
      <c r="F20340" s="217"/>
      <c r="G20340" s="217"/>
      <c r="H20340" s="222"/>
      <c r="I20340" s="64"/>
      <c r="J20340" s="64"/>
      <c r="K20340" s="64"/>
      <c r="L20340" s="64"/>
      <c r="M20340" s="217"/>
      <c r="N20340" s="217"/>
      <c r="O20340" s="64"/>
      <c r="P20340" s="223"/>
      <c r="Q20340" s="64"/>
      <c r="R20340" s="64"/>
      <c r="S20340" s="64"/>
      <c r="T20340" s="64"/>
      <c r="U20340" s="224"/>
      <c r="V20340" s="64"/>
      <c r="W20340" s="143"/>
      <c r="X20340" s="143"/>
      <c r="AA20340" s="56"/>
      <c r="AE20340" s="56"/>
      <c r="AI20340" s="56"/>
      <c r="AM20340" s="56"/>
      <c r="AN20340" s="56"/>
      <c r="AO20340" s="56"/>
      <c r="AP20340" s="56"/>
      <c r="AQ20340" s="64"/>
      <c r="AR20340" s="64"/>
      <c r="AS20340" s="64"/>
      <c r="AT20340" s="64"/>
      <c r="AU20340" s="64"/>
      <c r="AV20340" s="64"/>
      <c r="AW20340" s="64"/>
      <c r="AX20340" s="64"/>
      <c r="AY20340" s="64"/>
      <c r="AZ20340" s="64"/>
      <c r="BA20340" s="64"/>
      <c r="BB20340" s="64"/>
      <c r="BC20340" s="64"/>
      <c r="BD20340" s="234"/>
      <c r="BE20340" s="234"/>
      <c r="BF20340" s="64"/>
      <c r="BG20340" s="64"/>
      <c r="BH20340" s="282"/>
      <c r="BI20340" s="283"/>
      <c r="BJ20340" s="283"/>
      <c r="BK20340" s="283"/>
      <c r="BL20340" s="283"/>
      <c r="BM20340" s="283"/>
      <c r="BN20340" s="283"/>
      <c r="BO20340" s="283"/>
      <c r="BP20340" s="283"/>
      <c r="BQ20340" s="283"/>
      <c r="BR20340" s="282"/>
      <c r="BS20340" s="282"/>
      <c r="BT20340" s="282"/>
      <c r="BU20340" s="282"/>
      <c r="BV20340" s="282"/>
      <c r="BW20340" s="282"/>
      <c r="BX20340" s="282"/>
      <c r="BY20340" s="282"/>
      <c r="BZ20340" s="282"/>
      <c r="CA20340" s="283"/>
      <c r="CB20340" s="266"/>
    </row>
    <row r="20341" spans="1:80" s="55" customFormat="1" ht="12.95" customHeight="1" x14ac:dyDescent="0.2">
      <c r="A20341" s="64"/>
      <c r="B20341" s="222"/>
      <c r="C20341" s="64"/>
      <c r="D20341" s="64"/>
      <c r="E20341" s="217"/>
      <c r="F20341" s="217"/>
      <c r="G20341" s="217"/>
      <c r="H20341" s="222"/>
      <c r="I20341" s="64"/>
      <c r="J20341" s="64"/>
      <c r="K20341" s="64"/>
      <c r="L20341" s="64"/>
      <c r="M20341" s="217"/>
      <c r="N20341" s="217"/>
      <c r="O20341" s="64"/>
      <c r="P20341" s="223"/>
      <c r="Q20341" s="64"/>
      <c r="R20341" s="64"/>
      <c r="S20341" s="64"/>
      <c r="T20341" s="64"/>
      <c r="U20341" s="224"/>
      <c r="V20341" s="64"/>
      <c r="W20341" s="143"/>
      <c r="X20341" s="143"/>
      <c r="AA20341" s="56"/>
      <c r="AE20341" s="56"/>
      <c r="AI20341" s="56"/>
      <c r="AM20341" s="56"/>
      <c r="AN20341" s="56"/>
      <c r="AO20341" s="56"/>
      <c r="AP20341" s="56"/>
      <c r="AQ20341" s="64"/>
      <c r="AR20341" s="64"/>
      <c r="AS20341" s="64"/>
      <c r="AT20341" s="64"/>
      <c r="AU20341" s="64"/>
      <c r="AV20341" s="64"/>
      <c r="AW20341" s="64"/>
      <c r="AX20341" s="64"/>
      <c r="AY20341" s="64"/>
      <c r="AZ20341" s="64"/>
      <c r="BA20341" s="64"/>
      <c r="BB20341" s="64"/>
      <c r="BC20341" s="64"/>
      <c r="BD20341" s="234"/>
      <c r="BE20341" s="234"/>
      <c r="BF20341" s="64"/>
      <c r="BG20341" s="64"/>
      <c r="BH20341" s="282"/>
      <c r="BI20341" s="283"/>
      <c r="BJ20341" s="283"/>
      <c r="BK20341" s="283"/>
      <c r="BL20341" s="283"/>
      <c r="BM20341" s="283"/>
      <c r="BN20341" s="283"/>
      <c r="BO20341" s="283"/>
      <c r="BP20341" s="283"/>
      <c r="BQ20341" s="283"/>
      <c r="BR20341" s="282"/>
      <c r="BS20341" s="282"/>
      <c r="BT20341" s="282"/>
      <c r="BU20341" s="282"/>
      <c r="BV20341" s="282"/>
      <c r="BW20341" s="282"/>
      <c r="BX20341" s="282"/>
      <c r="BY20341" s="282"/>
      <c r="BZ20341" s="282"/>
      <c r="CA20341" s="283"/>
      <c r="CB20341" s="266"/>
    </row>
    <row r="20342" spans="1:80" s="55" customFormat="1" ht="12.95" customHeight="1" x14ac:dyDescent="0.2">
      <c r="A20342" s="64"/>
      <c r="B20342" s="222"/>
      <c r="C20342" s="64"/>
      <c r="D20342" s="64"/>
      <c r="E20342" s="217"/>
      <c r="F20342" s="217"/>
      <c r="G20342" s="217"/>
      <c r="H20342" s="222"/>
      <c r="I20342" s="64"/>
      <c r="J20342" s="64"/>
      <c r="K20342" s="64"/>
      <c r="L20342" s="64"/>
      <c r="M20342" s="217"/>
      <c r="N20342" s="217"/>
      <c r="O20342" s="64"/>
      <c r="P20342" s="223"/>
      <c r="Q20342" s="64"/>
      <c r="R20342" s="64"/>
      <c r="S20342" s="64"/>
      <c r="T20342" s="64"/>
      <c r="U20342" s="224"/>
      <c r="V20342" s="64"/>
      <c r="W20342" s="143"/>
      <c r="X20342" s="143"/>
      <c r="AA20342" s="56"/>
      <c r="AE20342" s="56"/>
      <c r="AI20342" s="56"/>
      <c r="AM20342" s="56"/>
      <c r="AN20342" s="56"/>
      <c r="AO20342" s="56"/>
      <c r="AP20342" s="56"/>
      <c r="AQ20342" s="64"/>
      <c r="AR20342" s="64"/>
      <c r="AS20342" s="64"/>
      <c r="AT20342" s="64"/>
      <c r="AU20342" s="64"/>
      <c r="AV20342" s="64"/>
      <c r="AW20342" s="64"/>
      <c r="AX20342" s="64"/>
      <c r="AY20342" s="64"/>
      <c r="AZ20342" s="64"/>
      <c r="BA20342" s="64"/>
      <c r="BB20342" s="64"/>
      <c r="BC20342" s="64"/>
      <c r="BD20342" s="234"/>
      <c r="BE20342" s="234"/>
      <c r="BF20342" s="64"/>
      <c r="BG20342" s="64"/>
      <c r="BH20342" s="282"/>
      <c r="BI20342" s="283"/>
      <c r="BJ20342" s="283"/>
      <c r="BK20342" s="283"/>
      <c r="BL20342" s="283"/>
      <c r="BM20342" s="283"/>
      <c r="BN20342" s="283"/>
      <c r="BO20342" s="283"/>
      <c r="BP20342" s="283"/>
      <c r="BQ20342" s="283"/>
      <c r="BR20342" s="282"/>
      <c r="BS20342" s="282"/>
      <c r="BT20342" s="282"/>
      <c r="BU20342" s="282"/>
      <c r="BV20342" s="282"/>
      <c r="BW20342" s="282"/>
      <c r="BX20342" s="282"/>
      <c r="BY20342" s="282"/>
      <c r="BZ20342" s="282"/>
      <c r="CA20342" s="283"/>
      <c r="CB20342" s="266"/>
    </row>
    <row r="20343" spans="1:80" s="55" customFormat="1" ht="12.95" customHeight="1" x14ac:dyDescent="0.2">
      <c r="A20343" s="64"/>
      <c r="B20343" s="222"/>
      <c r="C20343" s="64"/>
      <c r="D20343" s="64"/>
      <c r="E20343" s="217"/>
      <c r="F20343" s="217"/>
      <c r="G20343" s="217"/>
      <c r="H20343" s="222"/>
      <c r="I20343" s="64"/>
      <c r="J20343" s="64"/>
      <c r="K20343" s="64"/>
      <c r="L20343" s="64"/>
      <c r="M20343" s="217"/>
      <c r="N20343" s="217"/>
      <c r="O20343" s="64"/>
      <c r="P20343" s="223"/>
      <c r="Q20343" s="64"/>
      <c r="R20343" s="64"/>
      <c r="S20343" s="64"/>
      <c r="T20343" s="64"/>
      <c r="U20343" s="224"/>
      <c r="V20343" s="64"/>
      <c r="W20343" s="143"/>
      <c r="X20343" s="143"/>
      <c r="AA20343" s="56"/>
      <c r="AE20343" s="56"/>
      <c r="AI20343" s="56"/>
      <c r="AM20343" s="56"/>
      <c r="AN20343" s="56"/>
      <c r="AO20343" s="56"/>
      <c r="AP20343" s="56"/>
      <c r="AQ20343" s="64"/>
      <c r="AR20343" s="64"/>
      <c r="AS20343" s="64"/>
      <c r="AT20343" s="64"/>
      <c r="AU20343" s="64"/>
      <c r="AV20343" s="64"/>
      <c r="AW20343" s="64"/>
      <c r="AX20343" s="64"/>
      <c r="AY20343" s="64"/>
      <c r="AZ20343" s="64"/>
      <c r="BA20343" s="64"/>
      <c r="BB20343" s="64"/>
      <c r="BC20343" s="64"/>
      <c r="BD20343" s="234"/>
      <c r="BE20343" s="234"/>
      <c r="BF20343" s="64"/>
      <c r="BG20343" s="64"/>
      <c r="BH20343" s="282"/>
      <c r="BI20343" s="283"/>
      <c r="BJ20343" s="283"/>
      <c r="BK20343" s="283"/>
      <c r="BL20343" s="283"/>
      <c r="BM20343" s="283"/>
      <c r="BN20343" s="283"/>
      <c r="BO20343" s="283"/>
      <c r="BP20343" s="283"/>
      <c r="BQ20343" s="283"/>
      <c r="BR20343" s="282"/>
      <c r="BS20343" s="282"/>
      <c r="BT20343" s="282"/>
      <c r="BU20343" s="282"/>
      <c r="BV20343" s="282"/>
      <c r="BW20343" s="282"/>
      <c r="BX20343" s="282"/>
      <c r="BY20343" s="282"/>
      <c r="BZ20343" s="282"/>
      <c r="CA20343" s="283"/>
      <c r="CB20343" s="266"/>
    </row>
    <row r="20344" spans="1:80" s="55" customFormat="1" ht="12.95" customHeight="1" x14ac:dyDescent="0.2">
      <c r="A20344" s="64"/>
      <c r="B20344" s="222"/>
      <c r="C20344" s="64"/>
      <c r="D20344" s="64"/>
      <c r="E20344" s="217"/>
      <c r="F20344" s="217"/>
      <c r="G20344" s="217"/>
      <c r="H20344" s="222"/>
      <c r="I20344" s="64"/>
      <c r="J20344" s="64"/>
      <c r="K20344" s="64"/>
      <c r="L20344" s="64"/>
      <c r="M20344" s="217"/>
      <c r="N20344" s="217"/>
      <c r="O20344" s="64"/>
      <c r="P20344" s="223"/>
      <c r="Q20344" s="64"/>
      <c r="R20344" s="64"/>
      <c r="S20344" s="64"/>
      <c r="T20344" s="64"/>
      <c r="U20344" s="224"/>
      <c r="V20344" s="64"/>
      <c r="W20344" s="143"/>
      <c r="X20344" s="143"/>
      <c r="AA20344" s="56"/>
      <c r="AE20344" s="56"/>
      <c r="AI20344" s="56"/>
      <c r="AM20344" s="56"/>
      <c r="AN20344" s="56"/>
      <c r="AO20344" s="56"/>
      <c r="AP20344" s="56"/>
      <c r="AQ20344" s="64"/>
      <c r="AR20344" s="64"/>
      <c r="AS20344" s="64"/>
      <c r="AT20344" s="64"/>
      <c r="AU20344" s="64"/>
      <c r="AV20344" s="64"/>
      <c r="AW20344" s="64"/>
      <c r="AX20344" s="64"/>
      <c r="AY20344" s="64"/>
      <c r="AZ20344" s="64"/>
      <c r="BA20344" s="64"/>
      <c r="BB20344" s="64"/>
      <c r="BC20344" s="64"/>
      <c r="BD20344" s="234"/>
      <c r="BE20344" s="234"/>
      <c r="BF20344" s="64"/>
      <c r="BG20344" s="64"/>
      <c r="BH20344" s="282"/>
      <c r="BI20344" s="283"/>
      <c r="BJ20344" s="283"/>
      <c r="BK20344" s="283"/>
      <c r="BL20344" s="283"/>
      <c r="BM20344" s="283"/>
      <c r="BN20344" s="283"/>
      <c r="BO20344" s="283"/>
      <c r="BP20344" s="283"/>
      <c r="BQ20344" s="283"/>
      <c r="BR20344" s="282"/>
      <c r="BS20344" s="282"/>
      <c r="BT20344" s="282"/>
      <c r="BU20344" s="282"/>
      <c r="BV20344" s="282"/>
      <c r="BW20344" s="282"/>
      <c r="BX20344" s="282"/>
      <c r="BY20344" s="282"/>
      <c r="BZ20344" s="282"/>
      <c r="CA20344" s="283"/>
      <c r="CB20344" s="266"/>
    </row>
    <row r="20345" spans="1:80" s="55" customFormat="1" ht="12.95" customHeight="1" x14ac:dyDescent="0.2">
      <c r="A20345" s="64"/>
      <c r="B20345" s="222"/>
      <c r="C20345" s="64"/>
      <c r="D20345" s="64"/>
      <c r="E20345" s="217"/>
      <c r="F20345" s="217"/>
      <c r="G20345" s="217"/>
      <c r="H20345" s="222"/>
      <c r="I20345" s="64"/>
      <c r="J20345" s="64"/>
      <c r="K20345" s="64"/>
      <c r="L20345" s="64"/>
      <c r="M20345" s="217"/>
      <c r="N20345" s="217"/>
      <c r="O20345" s="64"/>
      <c r="P20345" s="223"/>
      <c r="Q20345" s="64"/>
      <c r="R20345" s="64"/>
      <c r="S20345" s="64"/>
      <c r="T20345" s="64"/>
      <c r="U20345" s="224"/>
      <c r="V20345" s="64"/>
      <c r="W20345" s="143"/>
      <c r="X20345" s="143"/>
      <c r="AA20345" s="56"/>
      <c r="AE20345" s="56"/>
      <c r="AI20345" s="56"/>
      <c r="AM20345" s="56"/>
      <c r="AN20345" s="56"/>
      <c r="AO20345" s="56"/>
      <c r="AP20345" s="56"/>
      <c r="AQ20345" s="64"/>
      <c r="AR20345" s="64"/>
      <c r="AS20345" s="64"/>
      <c r="AT20345" s="64"/>
      <c r="AU20345" s="64"/>
      <c r="AV20345" s="64"/>
      <c r="AW20345" s="64"/>
      <c r="AX20345" s="64"/>
      <c r="AY20345" s="64"/>
      <c r="AZ20345" s="64"/>
      <c r="BA20345" s="64"/>
      <c r="BB20345" s="64"/>
      <c r="BC20345" s="64"/>
      <c r="BD20345" s="234"/>
      <c r="BE20345" s="234"/>
      <c r="BF20345" s="64"/>
      <c r="BG20345" s="64"/>
      <c r="BH20345" s="282"/>
      <c r="BI20345" s="283"/>
      <c r="BJ20345" s="283"/>
      <c r="BK20345" s="283"/>
      <c r="BL20345" s="283"/>
      <c r="BM20345" s="283"/>
      <c r="BN20345" s="283"/>
      <c r="BO20345" s="283"/>
      <c r="BP20345" s="283"/>
      <c r="BQ20345" s="283"/>
      <c r="BR20345" s="282"/>
      <c r="BS20345" s="282"/>
      <c r="BT20345" s="282"/>
      <c r="BU20345" s="282"/>
      <c r="BV20345" s="282"/>
      <c r="BW20345" s="282"/>
      <c r="BX20345" s="282"/>
      <c r="BY20345" s="282"/>
      <c r="BZ20345" s="282"/>
      <c r="CA20345" s="283"/>
      <c r="CB20345" s="266"/>
    </row>
    <row r="20346" spans="1:80" s="55" customFormat="1" ht="12.95" customHeight="1" x14ac:dyDescent="0.2">
      <c r="A20346" s="64"/>
      <c r="B20346" s="222"/>
      <c r="C20346" s="64"/>
      <c r="D20346" s="64"/>
      <c r="E20346" s="217"/>
      <c r="F20346" s="217"/>
      <c r="G20346" s="217"/>
      <c r="H20346" s="222"/>
      <c r="I20346" s="64"/>
      <c r="J20346" s="64"/>
      <c r="K20346" s="64"/>
      <c r="L20346" s="64"/>
      <c r="M20346" s="217"/>
      <c r="N20346" s="217"/>
      <c r="O20346" s="64"/>
      <c r="P20346" s="223"/>
      <c r="Q20346" s="64"/>
      <c r="R20346" s="64"/>
      <c r="S20346" s="64"/>
      <c r="T20346" s="64"/>
      <c r="U20346" s="224"/>
      <c r="V20346" s="64"/>
      <c r="W20346" s="143"/>
      <c r="X20346" s="143"/>
      <c r="AA20346" s="56"/>
      <c r="AE20346" s="56"/>
      <c r="AI20346" s="56"/>
      <c r="AM20346" s="56"/>
      <c r="AN20346" s="56"/>
      <c r="AO20346" s="56"/>
      <c r="AP20346" s="56"/>
      <c r="AQ20346" s="64"/>
      <c r="AR20346" s="64"/>
      <c r="AS20346" s="64"/>
      <c r="AT20346" s="64"/>
      <c r="AU20346" s="64"/>
      <c r="AV20346" s="64"/>
      <c r="AW20346" s="64"/>
      <c r="AX20346" s="64"/>
      <c r="AY20346" s="64"/>
      <c r="AZ20346" s="64"/>
      <c r="BA20346" s="64"/>
      <c r="BB20346" s="64"/>
      <c r="BC20346" s="64"/>
      <c r="BD20346" s="234"/>
      <c r="BE20346" s="234"/>
      <c r="BF20346" s="64"/>
      <c r="BG20346" s="64"/>
      <c r="BH20346" s="282"/>
      <c r="BI20346" s="283"/>
      <c r="BJ20346" s="283"/>
      <c r="BK20346" s="283"/>
      <c r="BL20346" s="283"/>
      <c r="BM20346" s="283"/>
      <c r="BN20346" s="283"/>
      <c r="BO20346" s="283"/>
      <c r="BP20346" s="283"/>
      <c r="BQ20346" s="283"/>
      <c r="BR20346" s="282"/>
      <c r="BS20346" s="282"/>
      <c r="BT20346" s="282"/>
      <c r="BU20346" s="282"/>
      <c r="BV20346" s="282"/>
      <c r="BW20346" s="282"/>
      <c r="BX20346" s="282"/>
      <c r="BY20346" s="282"/>
      <c r="BZ20346" s="282"/>
      <c r="CA20346" s="283"/>
      <c r="CB20346" s="266"/>
    </row>
    <row r="20347" spans="1:80" s="55" customFormat="1" ht="12.95" customHeight="1" x14ac:dyDescent="0.2">
      <c r="A20347" s="64"/>
      <c r="B20347" s="222"/>
      <c r="C20347" s="64"/>
      <c r="D20347" s="64"/>
      <c r="E20347" s="217"/>
      <c r="F20347" s="217"/>
      <c r="G20347" s="217"/>
      <c r="H20347" s="222"/>
      <c r="I20347" s="64"/>
      <c r="J20347" s="64"/>
      <c r="K20347" s="64"/>
      <c r="L20347" s="64"/>
      <c r="M20347" s="217"/>
      <c r="N20347" s="217"/>
      <c r="O20347" s="64"/>
      <c r="P20347" s="223"/>
      <c r="Q20347" s="64"/>
      <c r="R20347" s="64"/>
      <c r="S20347" s="64"/>
      <c r="T20347" s="64"/>
      <c r="U20347" s="224"/>
      <c r="V20347" s="64"/>
      <c r="W20347" s="143"/>
      <c r="X20347" s="143"/>
      <c r="AA20347" s="56"/>
      <c r="AE20347" s="56"/>
      <c r="AI20347" s="56"/>
      <c r="AM20347" s="56"/>
      <c r="AN20347" s="56"/>
      <c r="AO20347" s="56"/>
      <c r="AP20347" s="56"/>
      <c r="AQ20347" s="64"/>
      <c r="AR20347" s="64"/>
      <c r="AS20347" s="64"/>
      <c r="AT20347" s="64"/>
      <c r="AU20347" s="64"/>
      <c r="AV20347" s="64"/>
      <c r="AW20347" s="64"/>
      <c r="AX20347" s="64"/>
      <c r="AY20347" s="64"/>
      <c r="AZ20347" s="64"/>
      <c r="BA20347" s="64"/>
      <c r="BB20347" s="64"/>
      <c r="BC20347" s="64"/>
      <c r="BD20347" s="234"/>
      <c r="BE20347" s="234"/>
      <c r="BF20347" s="64"/>
      <c r="BG20347" s="64"/>
      <c r="BH20347" s="282"/>
      <c r="BI20347" s="283"/>
      <c r="BJ20347" s="283"/>
      <c r="BK20347" s="283"/>
      <c r="BL20347" s="283"/>
      <c r="BM20347" s="283"/>
      <c r="BN20347" s="283"/>
      <c r="BO20347" s="283"/>
      <c r="BP20347" s="283"/>
      <c r="BQ20347" s="283"/>
      <c r="BR20347" s="282"/>
      <c r="BS20347" s="282"/>
      <c r="BT20347" s="282"/>
      <c r="BU20347" s="282"/>
      <c r="BV20347" s="282"/>
      <c r="BW20347" s="282"/>
      <c r="BX20347" s="282"/>
      <c r="BY20347" s="282"/>
      <c r="BZ20347" s="282"/>
      <c r="CA20347" s="283"/>
      <c r="CB20347" s="266"/>
    </row>
    <row r="20348" spans="1:80" s="55" customFormat="1" ht="12.95" customHeight="1" x14ac:dyDescent="0.2">
      <c r="A20348" s="64"/>
      <c r="B20348" s="222"/>
      <c r="C20348" s="64"/>
      <c r="D20348" s="64"/>
      <c r="E20348" s="217"/>
      <c r="F20348" s="217"/>
      <c r="G20348" s="217"/>
      <c r="H20348" s="222"/>
      <c r="I20348" s="64"/>
      <c r="J20348" s="64"/>
      <c r="K20348" s="64"/>
      <c r="L20348" s="64"/>
      <c r="M20348" s="217"/>
      <c r="N20348" s="217"/>
      <c r="O20348" s="64"/>
      <c r="P20348" s="223"/>
      <c r="Q20348" s="64"/>
      <c r="R20348" s="64"/>
      <c r="S20348" s="64"/>
      <c r="T20348" s="64"/>
      <c r="U20348" s="224"/>
      <c r="V20348" s="64"/>
      <c r="W20348" s="143"/>
      <c r="X20348" s="143"/>
      <c r="AA20348" s="56"/>
      <c r="AE20348" s="56"/>
      <c r="AI20348" s="56"/>
      <c r="AM20348" s="56"/>
      <c r="AN20348" s="56"/>
      <c r="AO20348" s="56"/>
      <c r="AP20348" s="56"/>
      <c r="AQ20348" s="64"/>
      <c r="AR20348" s="64"/>
      <c r="AS20348" s="64"/>
      <c r="AT20348" s="64"/>
      <c r="AU20348" s="64"/>
      <c r="AV20348" s="64"/>
      <c r="AW20348" s="64"/>
      <c r="AX20348" s="64"/>
      <c r="AY20348" s="64"/>
      <c r="AZ20348" s="64"/>
      <c r="BA20348" s="64"/>
      <c r="BB20348" s="64"/>
      <c r="BC20348" s="64"/>
      <c r="BD20348" s="234"/>
      <c r="BE20348" s="234"/>
      <c r="BF20348" s="64"/>
      <c r="BG20348" s="64"/>
      <c r="BH20348" s="282"/>
      <c r="BI20348" s="283"/>
      <c r="BJ20348" s="283"/>
      <c r="BK20348" s="283"/>
      <c r="BL20348" s="283"/>
      <c r="BM20348" s="283"/>
      <c r="BN20348" s="283"/>
      <c r="BO20348" s="283"/>
      <c r="BP20348" s="283"/>
      <c r="BQ20348" s="283"/>
      <c r="BR20348" s="282"/>
      <c r="BS20348" s="282"/>
      <c r="BT20348" s="282"/>
      <c r="BU20348" s="282"/>
      <c r="BV20348" s="282"/>
      <c r="BW20348" s="282"/>
      <c r="BX20348" s="282"/>
      <c r="BY20348" s="282"/>
      <c r="BZ20348" s="282"/>
      <c r="CA20348" s="283"/>
      <c r="CB20348" s="266"/>
    </row>
    <row r="20349" spans="1:80" s="55" customFormat="1" ht="12.95" customHeight="1" x14ac:dyDescent="0.2">
      <c r="A20349" s="64"/>
      <c r="B20349" s="222"/>
      <c r="C20349" s="64"/>
      <c r="D20349" s="64"/>
      <c r="E20349" s="217"/>
      <c r="F20349" s="217"/>
      <c r="G20349" s="217"/>
      <c r="H20349" s="222"/>
      <c r="I20349" s="64"/>
      <c r="J20349" s="64"/>
      <c r="K20349" s="64"/>
      <c r="L20349" s="64"/>
      <c r="M20349" s="217"/>
      <c r="N20349" s="217"/>
      <c r="O20349" s="64"/>
      <c r="P20349" s="223"/>
      <c r="Q20349" s="64"/>
      <c r="R20349" s="64"/>
      <c r="S20349" s="64"/>
      <c r="T20349" s="64"/>
      <c r="U20349" s="224"/>
      <c r="V20349" s="64"/>
      <c r="W20349" s="143"/>
      <c r="X20349" s="143"/>
      <c r="AA20349" s="56"/>
      <c r="AE20349" s="56"/>
      <c r="AI20349" s="56"/>
      <c r="AM20349" s="56"/>
      <c r="AN20349" s="56"/>
      <c r="AO20349" s="56"/>
      <c r="AP20349" s="56"/>
      <c r="AQ20349" s="64"/>
      <c r="AR20349" s="64"/>
      <c r="AS20349" s="64"/>
      <c r="AT20349" s="64"/>
      <c r="AU20349" s="64"/>
      <c r="AV20349" s="64"/>
      <c r="AW20349" s="64"/>
      <c r="AX20349" s="64"/>
      <c r="AY20349" s="64"/>
      <c r="AZ20349" s="64"/>
      <c r="BA20349" s="64"/>
      <c r="BB20349" s="64"/>
      <c r="BC20349" s="64"/>
      <c r="BD20349" s="234"/>
      <c r="BE20349" s="234"/>
      <c r="BF20349" s="64"/>
      <c r="BG20349" s="64"/>
      <c r="BH20349" s="282"/>
      <c r="BI20349" s="283"/>
      <c r="BJ20349" s="283"/>
      <c r="BK20349" s="283"/>
      <c r="BL20349" s="283"/>
      <c r="BM20349" s="283"/>
      <c r="BN20349" s="283"/>
      <c r="BO20349" s="283"/>
      <c r="BP20349" s="283"/>
      <c r="BQ20349" s="283"/>
      <c r="BR20349" s="282"/>
      <c r="BS20349" s="282"/>
      <c r="BT20349" s="282"/>
      <c r="BU20349" s="282"/>
      <c r="BV20349" s="282"/>
      <c r="BW20349" s="282"/>
      <c r="BX20349" s="282"/>
      <c r="BY20349" s="282"/>
      <c r="BZ20349" s="282"/>
      <c r="CA20349" s="283"/>
      <c r="CB20349" s="266"/>
    </row>
    <row r="20350" spans="1:80" s="55" customFormat="1" ht="12.95" customHeight="1" x14ac:dyDescent="0.2">
      <c r="A20350" s="64"/>
      <c r="B20350" s="222"/>
      <c r="C20350" s="64"/>
      <c r="D20350" s="64"/>
      <c r="E20350" s="217"/>
      <c r="F20350" s="217"/>
      <c r="G20350" s="217"/>
      <c r="H20350" s="222"/>
      <c r="I20350" s="64"/>
      <c r="J20350" s="64"/>
      <c r="K20350" s="64"/>
      <c r="L20350" s="64"/>
      <c r="M20350" s="217"/>
      <c r="N20350" s="217"/>
      <c r="O20350" s="64"/>
      <c r="P20350" s="223"/>
      <c r="Q20350" s="64"/>
      <c r="R20350" s="64"/>
      <c r="S20350" s="64"/>
      <c r="T20350" s="64"/>
      <c r="U20350" s="224"/>
      <c r="V20350" s="64"/>
      <c r="W20350" s="143"/>
      <c r="X20350" s="143"/>
      <c r="AA20350" s="56"/>
      <c r="AE20350" s="56"/>
      <c r="AI20350" s="56"/>
      <c r="AM20350" s="56"/>
      <c r="AN20350" s="56"/>
      <c r="AO20350" s="56"/>
      <c r="AP20350" s="56"/>
      <c r="AQ20350" s="64"/>
      <c r="AR20350" s="64"/>
      <c r="AS20350" s="64"/>
      <c r="AT20350" s="64"/>
      <c r="AU20350" s="64"/>
      <c r="AV20350" s="64"/>
      <c r="AW20350" s="64"/>
      <c r="AX20350" s="64"/>
      <c r="AY20350" s="64"/>
      <c r="AZ20350" s="64"/>
      <c r="BA20350" s="64"/>
      <c r="BB20350" s="64"/>
      <c r="BC20350" s="64"/>
      <c r="BD20350" s="234"/>
      <c r="BE20350" s="234"/>
      <c r="BF20350" s="64"/>
      <c r="BG20350" s="64"/>
      <c r="BH20350" s="282"/>
      <c r="BI20350" s="283"/>
      <c r="BJ20350" s="283"/>
      <c r="BK20350" s="283"/>
      <c r="BL20350" s="283"/>
      <c r="BM20350" s="283"/>
      <c r="BN20350" s="283"/>
      <c r="BO20350" s="283"/>
      <c r="BP20350" s="283"/>
      <c r="BQ20350" s="283"/>
      <c r="BR20350" s="282"/>
      <c r="BS20350" s="282"/>
      <c r="BT20350" s="282"/>
      <c r="BU20350" s="282"/>
      <c r="BV20350" s="282"/>
      <c r="BW20350" s="282"/>
      <c r="BX20350" s="282"/>
      <c r="BY20350" s="282"/>
      <c r="BZ20350" s="282"/>
      <c r="CA20350" s="283"/>
      <c r="CB20350" s="266"/>
    </row>
    <row r="20351" spans="1:80" s="55" customFormat="1" ht="12.95" customHeight="1" x14ac:dyDescent="0.2">
      <c r="A20351" s="64"/>
      <c r="B20351" s="222"/>
      <c r="C20351" s="64"/>
      <c r="D20351" s="64"/>
      <c r="E20351" s="217"/>
      <c r="F20351" s="217"/>
      <c r="G20351" s="217"/>
      <c r="H20351" s="222"/>
      <c r="I20351" s="64"/>
      <c r="J20351" s="64"/>
      <c r="K20351" s="64"/>
      <c r="L20351" s="64"/>
      <c r="M20351" s="217"/>
      <c r="N20351" s="217"/>
      <c r="O20351" s="64"/>
      <c r="P20351" s="223"/>
      <c r="Q20351" s="64"/>
      <c r="R20351" s="64"/>
      <c r="S20351" s="64"/>
      <c r="T20351" s="64"/>
      <c r="U20351" s="224"/>
      <c r="V20351" s="64"/>
      <c r="W20351" s="143"/>
      <c r="X20351" s="143"/>
      <c r="AA20351" s="56"/>
      <c r="AE20351" s="56"/>
      <c r="AI20351" s="56"/>
      <c r="AM20351" s="56"/>
      <c r="AN20351" s="56"/>
      <c r="AO20351" s="56"/>
      <c r="AP20351" s="56"/>
      <c r="AQ20351" s="64"/>
      <c r="AR20351" s="64"/>
      <c r="AS20351" s="64"/>
      <c r="AT20351" s="64"/>
      <c r="AU20351" s="64"/>
      <c r="AV20351" s="64"/>
      <c r="AW20351" s="64"/>
      <c r="AX20351" s="64"/>
      <c r="AY20351" s="64"/>
      <c r="AZ20351" s="64"/>
      <c r="BA20351" s="64"/>
      <c r="BB20351" s="64"/>
      <c r="BC20351" s="64"/>
      <c r="BD20351" s="234"/>
      <c r="BE20351" s="234"/>
      <c r="BF20351" s="64"/>
      <c r="BG20351" s="64"/>
      <c r="BH20351" s="282"/>
      <c r="BI20351" s="283"/>
      <c r="BJ20351" s="283"/>
      <c r="BK20351" s="283"/>
      <c r="BL20351" s="283"/>
      <c r="BM20351" s="283"/>
      <c r="BN20351" s="283"/>
      <c r="BO20351" s="283"/>
      <c r="BP20351" s="283"/>
      <c r="BQ20351" s="283"/>
      <c r="BR20351" s="282"/>
      <c r="BS20351" s="282"/>
      <c r="BT20351" s="282"/>
      <c r="BU20351" s="282"/>
      <c r="BV20351" s="282"/>
      <c r="BW20351" s="282"/>
      <c r="BX20351" s="282"/>
      <c r="BY20351" s="282"/>
      <c r="BZ20351" s="282"/>
      <c r="CA20351" s="283"/>
      <c r="CB20351" s="266"/>
    </row>
    <row r="20352" spans="1:80" s="55" customFormat="1" ht="12.95" customHeight="1" x14ac:dyDescent="0.2">
      <c r="A20352" s="64"/>
      <c r="B20352" s="222"/>
      <c r="C20352" s="64"/>
      <c r="D20352" s="64"/>
      <c r="E20352" s="217"/>
      <c r="F20352" s="217"/>
      <c r="G20352" s="217"/>
      <c r="H20352" s="222"/>
      <c r="I20352" s="64"/>
      <c r="J20352" s="64"/>
      <c r="K20352" s="64"/>
      <c r="L20352" s="64"/>
      <c r="M20352" s="217"/>
      <c r="N20352" s="217"/>
      <c r="O20352" s="64"/>
      <c r="P20352" s="223"/>
      <c r="Q20352" s="64"/>
      <c r="R20352" s="64"/>
      <c r="S20352" s="64"/>
      <c r="T20352" s="64"/>
      <c r="U20352" s="224"/>
      <c r="V20352" s="64"/>
      <c r="W20352" s="143"/>
      <c r="X20352" s="143"/>
      <c r="AA20352" s="56"/>
      <c r="AE20352" s="56"/>
      <c r="AI20352" s="56"/>
      <c r="AM20352" s="56"/>
      <c r="AN20352" s="56"/>
      <c r="AO20352" s="56"/>
      <c r="AP20352" s="56"/>
      <c r="AQ20352" s="64"/>
      <c r="AR20352" s="64"/>
      <c r="AS20352" s="64"/>
      <c r="AT20352" s="64"/>
      <c r="AU20352" s="64"/>
      <c r="AV20352" s="64"/>
      <c r="AW20352" s="64"/>
      <c r="AX20352" s="64"/>
      <c r="AY20352" s="64"/>
      <c r="AZ20352" s="64"/>
      <c r="BA20352" s="64"/>
      <c r="BB20352" s="64"/>
      <c r="BC20352" s="64"/>
      <c r="BD20352" s="234"/>
      <c r="BE20352" s="234"/>
      <c r="BF20352" s="64"/>
      <c r="BG20352" s="64"/>
      <c r="BH20352" s="282"/>
      <c r="BI20352" s="283"/>
      <c r="BJ20352" s="283"/>
      <c r="BK20352" s="283"/>
      <c r="BL20352" s="283"/>
      <c r="BM20352" s="283"/>
      <c r="BN20352" s="283"/>
      <c r="BO20352" s="283"/>
      <c r="BP20352" s="283"/>
      <c r="BQ20352" s="283"/>
      <c r="BR20352" s="282"/>
      <c r="BS20352" s="282"/>
      <c r="BT20352" s="282"/>
      <c r="BU20352" s="282"/>
      <c r="BV20352" s="282"/>
      <c r="BW20352" s="282"/>
      <c r="BX20352" s="282"/>
      <c r="BY20352" s="282"/>
      <c r="BZ20352" s="282"/>
      <c r="CA20352" s="283"/>
      <c r="CB20352" s="266"/>
    </row>
    <row r="20353" spans="1:80" s="55" customFormat="1" ht="12.95" customHeight="1" x14ac:dyDescent="0.2">
      <c r="A20353" s="64"/>
      <c r="B20353" s="222"/>
      <c r="C20353" s="64"/>
      <c r="D20353" s="64"/>
      <c r="E20353" s="217"/>
      <c r="F20353" s="217"/>
      <c r="G20353" s="217"/>
      <c r="H20353" s="222"/>
      <c r="I20353" s="64"/>
      <c r="J20353" s="64"/>
      <c r="K20353" s="64"/>
      <c r="L20353" s="64"/>
      <c r="M20353" s="217"/>
      <c r="N20353" s="217"/>
      <c r="O20353" s="64"/>
      <c r="P20353" s="223"/>
      <c r="Q20353" s="64"/>
      <c r="R20353" s="64"/>
      <c r="S20353" s="64"/>
      <c r="T20353" s="64"/>
      <c r="U20353" s="224"/>
      <c r="V20353" s="64"/>
      <c r="W20353" s="143"/>
      <c r="X20353" s="143"/>
      <c r="AA20353" s="56"/>
      <c r="AE20353" s="56"/>
      <c r="AI20353" s="56"/>
      <c r="AM20353" s="56"/>
      <c r="AN20353" s="56"/>
      <c r="AO20353" s="56"/>
      <c r="AP20353" s="56"/>
      <c r="AQ20353" s="64"/>
      <c r="AR20353" s="64"/>
      <c r="AS20353" s="64"/>
      <c r="AT20353" s="64"/>
      <c r="AU20353" s="64"/>
      <c r="AV20353" s="64"/>
      <c r="AW20353" s="64"/>
      <c r="AX20353" s="64"/>
      <c r="AY20353" s="64"/>
      <c r="AZ20353" s="64"/>
      <c r="BA20353" s="64"/>
      <c r="BB20353" s="64"/>
      <c r="BC20353" s="64"/>
      <c r="BD20353" s="234"/>
      <c r="BE20353" s="234"/>
      <c r="BF20353" s="64"/>
      <c r="BG20353" s="64"/>
      <c r="BH20353" s="282"/>
      <c r="BI20353" s="283"/>
      <c r="BJ20353" s="283"/>
      <c r="BK20353" s="283"/>
      <c r="BL20353" s="283"/>
      <c r="BM20353" s="283"/>
      <c r="BN20353" s="283"/>
      <c r="BO20353" s="283"/>
      <c r="BP20353" s="283"/>
      <c r="BQ20353" s="283"/>
      <c r="BR20353" s="282"/>
      <c r="BS20353" s="282"/>
      <c r="BT20353" s="282"/>
      <c r="BU20353" s="282"/>
      <c r="BV20353" s="282"/>
      <c r="BW20353" s="282"/>
      <c r="BX20353" s="282"/>
      <c r="BY20353" s="282"/>
      <c r="BZ20353" s="282"/>
      <c r="CA20353" s="283"/>
      <c r="CB20353" s="266"/>
    </row>
    <row r="20354" spans="1:80" s="55" customFormat="1" ht="12.95" customHeight="1" x14ac:dyDescent="0.2">
      <c r="A20354" s="64"/>
      <c r="B20354" s="222"/>
      <c r="C20354" s="64"/>
      <c r="D20354" s="64"/>
      <c r="E20354" s="217"/>
      <c r="F20354" s="217"/>
      <c r="G20354" s="217"/>
      <c r="H20354" s="222"/>
      <c r="I20354" s="64"/>
      <c r="J20354" s="64"/>
      <c r="K20354" s="64"/>
      <c r="L20354" s="64"/>
      <c r="M20354" s="217"/>
      <c r="N20354" s="217"/>
      <c r="O20354" s="64"/>
      <c r="P20354" s="223"/>
      <c r="Q20354" s="64"/>
      <c r="R20354" s="64"/>
      <c r="S20354" s="64"/>
      <c r="T20354" s="64"/>
      <c r="U20354" s="224"/>
      <c r="V20354" s="64"/>
      <c r="W20354" s="143"/>
      <c r="X20354" s="143"/>
      <c r="AA20354" s="56"/>
      <c r="AE20354" s="56"/>
      <c r="AI20354" s="56"/>
      <c r="AM20354" s="56"/>
      <c r="AN20354" s="56"/>
      <c r="AO20354" s="56"/>
      <c r="AP20354" s="56"/>
      <c r="AQ20354" s="64"/>
      <c r="AR20354" s="64"/>
      <c r="AS20354" s="64"/>
      <c r="AT20354" s="64"/>
      <c r="AU20354" s="64"/>
      <c r="AV20354" s="64"/>
      <c r="AW20354" s="64"/>
      <c r="AX20354" s="64"/>
      <c r="AY20354" s="64"/>
      <c r="AZ20354" s="64"/>
      <c r="BA20354" s="64"/>
      <c r="BB20354" s="64"/>
      <c r="BC20354" s="64"/>
      <c r="BD20354" s="234"/>
      <c r="BE20354" s="234"/>
      <c r="BF20354" s="64"/>
      <c r="BG20354" s="64"/>
      <c r="BH20354" s="282"/>
      <c r="BI20354" s="283"/>
      <c r="BJ20354" s="283"/>
      <c r="BK20354" s="283"/>
      <c r="BL20354" s="283"/>
      <c r="BM20354" s="283"/>
      <c r="BN20354" s="283"/>
      <c r="BO20354" s="283"/>
      <c r="BP20354" s="283"/>
      <c r="BQ20354" s="283"/>
      <c r="BR20354" s="282"/>
      <c r="BS20354" s="282"/>
      <c r="BT20354" s="282"/>
      <c r="BU20354" s="282"/>
      <c r="BV20354" s="282"/>
      <c r="BW20354" s="282"/>
      <c r="BX20354" s="282"/>
      <c r="BY20354" s="282"/>
      <c r="BZ20354" s="282"/>
      <c r="CA20354" s="283"/>
      <c r="CB20354" s="266"/>
    </row>
    <row r="20355" spans="1:80" s="55" customFormat="1" ht="12.95" customHeight="1" x14ac:dyDescent="0.2">
      <c r="A20355" s="64"/>
      <c r="B20355" s="222"/>
      <c r="C20355" s="64"/>
      <c r="D20355" s="64"/>
      <c r="E20355" s="217"/>
      <c r="F20355" s="217"/>
      <c r="G20355" s="217"/>
      <c r="H20355" s="222"/>
      <c r="I20355" s="64"/>
      <c r="J20355" s="64"/>
      <c r="K20355" s="64"/>
      <c r="L20355" s="64"/>
      <c r="M20355" s="217"/>
      <c r="N20355" s="217"/>
      <c r="O20355" s="64"/>
      <c r="P20355" s="223"/>
      <c r="Q20355" s="64"/>
      <c r="R20355" s="64"/>
      <c r="S20355" s="64"/>
      <c r="T20355" s="64"/>
      <c r="U20355" s="224"/>
      <c r="V20355" s="64"/>
      <c r="W20355" s="143"/>
      <c r="X20355" s="143"/>
      <c r="AA20355" s="56"/>
      <c r="AE20355" s="56"/>
      <c r="AI20355" s="56"/>
      <c r="AM20355" s="56"/>
      <c r="AN20355" s="56"/>
      <c r="AO20355" s="56"/>
      <c r="AP20355" s="56"/>
      <c r="AQ20355" s="64"/>
      <c r="AR20355" s="64"/>
      <c r="AS20355" s="64"/>
      <c r="AT20355" s="64"/>
      <c r="AU20355" s="64"/>
      <c r="AV20355" s="64"/>
      <c r="AW20355" s="64"/>
      <c r="AX20355" s="64"/>
      <c r="AY20355" s="64"/>
      <c r="AZ20355" s="64"/>
      <c r="BA20355" s="64"/>
      <c r="BB20355" s="64"/>
      <c r="BC20355" s="64"/>
      <c r="BD20355" s="234"/>
      <c r="BE20355" s="234"/>
      <c r="BF20355" s="64"/>
      <c r="BG20355" s="64"/>
      <c r="BH20355" s="282"/>
      <c r="BI20355" s="283"/>
      <c r="BJ20355" s="283"/>
      <c r="BK20355" s="283"/>
      <c r="BL20355" s="283"/>
      <c r="BM20355" s="283"/>
      <c r="BN20355" s="283"/>
      <c r="BO20355" s="283"/>
      <c r="BP20355" s="283"/>
      <c r="BQ20355" s="283"/>
      <c r="BR20355" s="282"/>
      <c r="BS20355" s="282"/>
      <c r="BT20355" s="282"/>
      <c r="BU20355" s="282"/>
      <c r="BV20355" s="282"/>
      <c r="BW20355" s="282"/>
      <c r="BX20355" s="282"/>
      <c r="BY20355" s="282"/>
      <c r="BZ20355" s="282"/>
      <c r="CA20355" s="283"/>
      <c r="CB20355" s="266"/>
    </row>
    <row r="20356" spans="1:80" s="55" customFormat="1" ht="12.95" customHeight="1" x14ac:dyDescent="0.2">
      <c r="A20356" s="64"/>
      <c r="B20356" s="222"/>
      <c r="C20356" s="64"/>
      <c r="D20356" s="64"/>
      <c r="E20356" s="217"/>
      <c r="F20356" s="217"/>
      <c r="G20356" s="217"/>
      <c r="H20356" s="222"/>
      <c r="I20356" s="64"/>
      <c r="J20356" s="64"/>
      <c r="K20356" s="64"/>
      <c r="L20356" s="64"/>
      <c r="M20356" s="217"/>
      <c r="N20356" s="217"/>
      <c r="O20356" s="64"/>
      <c r="P20356" s="223"/>
      <c r="Q20356" s="64"/>
      <c r="R20356" s="64"/>
      <c r="S20356" s="64"/>
      <c r="T20356" s="64"/>
      <c r="U20356" s="224"/>
      <c r="V20356" s="64"/>
      <c r="W20356" s="143"/>
      <c r="X20356" s="143"/>
      <c r="AA20356" s="56"/>
      <c r="AE20356" s="56"/>
      <c r="AI20356" s="56"/>
      <c r="AM20356" s="56"/>
      <c r="AN20356" s="56"/>
      <c r="AO20356" s="56"/>
      <c r="AP20356" s="56"/>
      <c r="AQ20356" s="64"/>
      <c r="AR20356" s="64"/>
      <c r="AS20356" s="64"/>
      <c r="AT20356" s="64"/>
      <c r="AU20356" s="64"/>
      <c r="AV20356" s="64"/>
      <c r="AW20356" s="64"/>
      <c r="AX20356" s="64"/>
      <c r="AY20356" s="64"/>
      <c r="AZ20356" s="64"/>
      <c r="BA20356" s="64"/>
      <c r="BB20356" s="64"/>
      <c r="BC20356" s="64"/>
      <c r="BD20356" s="234"/>
      <c r="BE20356" s="234"/>
      <c r="BF20356" s="64"/>
      <c r="BG20356" s="64"/>
      <c r="BH20356" s="282"/>
      <c r="BI20356" s="283"/>
      <c r="BJ20356" s="283"/>
      <c r="BK20356" s="283"/>
      <c r="BL20356" s="283"/>
      <c r="BM20356" s="283"/>
      <c r="BN20356" s="283"/>
      <c r="BO20356" s="283"/>
      <c r="BP20356" s="283"/>
      <c r="BQ20356" s="283"/>
      <c r="BR20356" s="282"/>
      <c r="BS20356" s="282"/>
      <c r="BT20356" s="282"/>
      <c r="BU20356" s="282"/>
      <c r="BV20356" s="282"/>
      <c r="BW20356" s="282"/>
      <c r="BX20356" s="282"/>
      <c r="BY20356" s="282"/>
      <c r="BZ20356" s="282"/>
      <c r="CA20356" s="283"/>
      <c r="CB20356" s="266"/>
    </row>
    <row r="20357" spans="1:80" s="55" customFormat="1" ht="12.95" customHeight="1" x14ac:dyDescent="0.2">
      <c r="A20357" s="64"/>
      <c r="B20357" s="222"/>
      <c r="C20357" s="64"/>
      <c r="D20357" s="64"/>
      <c r="E20357" s="217"/>
      <c r="F20357" s="217"/>
      <c r="G20357" s="217"/>
      <c r="H20357" s="222"/>
      <c r="I20357" s="64"/>
      <c r="J20357" s="64"/>
      <c r="K20357" s="64"/>
      <c r="L20357" s="64"/>
      <c r="M20357" s="217"/>
      <c r="N20357" s="217"/>
      <c r="O20357" s="64"/>
      <c r="P20357" s="223"/>
      <c r="Q20357" s="64"/>
      <c r="R20357" s="64"/>
      <c r="S20357" s="64"/>
      <c r="T20357" s="64"/>
      <c r="U20357" s="224"/>
      <c r="V20357" s="64"/>
      <c r="W20357" s="143"/>
      <c r="X20357" s="143"/>
      <c r="AA20357" s="56"/>
      <c r="AE20357" s="56"/>
      <c r="AI20357" s="56"/>
      <c r="AM20357" s="56"/>
      <c r="AN20357" s="56"/>
      <c r="AO20357" s="56"/>
      <c r="AP20357" s="56"/>
      <c r="AQ20357" s="64"/>
      <c r="AR20357" s="64"/>
      <c r="AS20357" s="64"/>
      <c r="AT20357" s="64"/>
      <c r="AU20357" s="64"/>
      <c r="AV20357" s="64"/>
      <c r="AW20357" s="64"/>
      <c r="AX20357" s="64"/>
      <c r="AY20357" s="64"/>
      <c r="AZ20357" s="64"/>
      <c r="BA20357" s="64"/>
      <c r="BB20357" s="64"/>
      <c r="BC20357" s="64"/>
      <c r="BD20357" s="234"/>
      <c r="BE20357" s="234"/>
      <c r="BF20357" s="64"/>
      <c r="BG20357" s="64"/>
      <c r="BH20357" s="282"/>
      <c r="BI20357" s="283"/>
      <c r="BJ20357" s="283"/>
      <c r="BK20357" s="283"/>
      <c r="BL20357" s="283"/>
      <c r="BM20357" s="283"/>
      <c r="BN20357" s="283"/>
      <c r="BO20357" s="283"/>
      <c r="BP20357" s="283"/>
      <c r="BQ20357" s="283"/>
      <c r="BR20357" s="282"/>
      <c r="BS20357" s="282"/>
      <c r="BT20357" s="282"/>
      <c r="BU20357" s="282"/>
      <c r="BV20357" s="282"/>
      <c r="BW20357" s="282"/>
      <c r="BX20357" s="282"/>
      <c r="BY20357" s="282"/>
      <c r="BZ20357" s="282"/>
      <c r="CA20357" s="283"/>
      <c r="CB20357" s="266"/>
    </row>
    <row r="20358" spans="1:80" s="55" customFormat="1" ht="12.95" customHeight="1" x14ac:dyDescent="0.2">
      <c r="A20358" s="64"/>
      <c r="B20358" s="222"/>
      <c r="C20358" s="64"/>
      <c r="D20358" s="64"/>
      <c r="E20358" s="217"/>
      <c r="F20358" s="217"/>
      <c r="G20358" s="217"/>
      <c r="H20358" s="222"/>
      <c r="I20358" s="64"/>
      <c r="J20358" s="64"/>
      <c r="K20358" s="64"/>
      <c r="L20358" s="64"/>
      <c r="M20358" s="217"/>
      <c r="N20358" s="217"/>
      <c r="O20358" s="64"/>
      <c r="P20358" s="223"/>
      <c r="Q20358" s="64"/>
      <c r="R20358" s="64"/>
      <c r="S20358" s="64"/>
      <c r="T20358" s="64"/>
      <c r="U20358" s="224"/>
      <c r="V20358" s="64"/>
      <c r="W20358" s="143"/>
      <c r="X20358" s="143"/>
      <c r="AA20358" s="56"/>
      <c r="AE20358" s="56"/>
      <c r="AI20358" s="56"/>
      <c r="AM20358" s="56"/>
      <c r="AN20358" s="56"/>
      <c r="AO20358" s="56"/>
      <c r="AP20358" s="56"/>
      <c r="AQ20358" s="64"/>
      <c r="AR20358" s="64"/>
      <c r="AS20358" s="64"/>
      <c r="AT20358" s="64"/>
      <c r="AU20358" s="64"/>
      <c r="AV20358" s="64"/>
      <c r="AW20358" s="64"/>
      <c r="AX20358" s="64"/>
      <c r="AY20358" s="64"/>
      <c r="AZ20358" s="64"/>
      <c r="BA20358" s="64"/>
      <c r="BB20358" s="64"/>
      <c r="BC20358" s="64"/>
      <c r="BD20358" s="234"/>
      <c r="BE20358" s="234"/>
      <c r="BF20358" s="64"/>
      <c r="BG20358" s="64"/>
      <c r="BH20358" s="282"/>
      <c r="BI20358" s="283"/>
      <c r="BJ20358" s="283"/>
      <c r="BK20358" s="283"/>
      <c r="BL20358" s="283"/>
      <c r="BM20358" s="283"/>
      <c r="BN20358" s="283"/>
      <c r="BO20358" s="283"/>
      <c r="BP20358" s="283"/>
      <c r="BQ20358" s="283"/>
      <c r="BR20358" s="282"/>
      <c r="BS20358" s="282"/>
      <c r="BT20358" s="282"/>
      <c r="BU20358" s="282"/>
      <c r="BV20358" s="282"/>
      <c r="BW20358" s="282"/>
      <c r="BX20358" s="282"/>
      <c r="BY20358" s="282"/>
      <c r="BZ20358" s="282"/>
      <c r="CA20358" s="283"/>
      <c r="CB20358" s="266"/>
    </row>
    <row r="20359" spans="1:80" s="55" customFormat="1" ht="12.95" customHeight="1" x14ac:dyDescent="0.2">
      <c r="A20359" s="64"/>
      <c r="B20359" s="222"/>
      <c r="C20359" s="64"/>
      <c r="D20359" s="64"/>
      <c r="E20359" s="217"/>
      <c r="F20359" s="217"/>
      <c r="G20359" s="217"/>
      <c r="H20359" s="222"/>
      <c r="I20359" s="64"/>
      <c r="J20359" s="64"/>
      <c r="K20359" s="64"/>
      <c r="L20359" s="64"/>
      <c r="M20359" s="217"/>
      <c r="N20359" s="217"/>
      <c r="O20359" s="64"/>
      <c r="P20359" s="223"/>
      <c r="Q20359" s="64"/>
      <c r="R20359" s="64"/>
      <c r="S20359" s="64"/>
      <c r="T20359" s="64"/>
      <c r="U20359" s="224"/>
      <c r="V20359" s="64"/>
      <c r="W20359" s="143"/>
      <c r="X20359" s="143"/>
      <c r="AA20359" s="56"/>
      <c r="AE20359" s="56"/>
      <c r="AI20359" s="56"/>
      <c r="AM20359" s="56"/>
      <c r="AN20359" s="56"/>
      <c r="AO20359" s="56"/>
      <c r="AP20359" s="56"/>
      <c r="AQ20359" s="64"/>
      <c r="AR20359" s="64"/>
      <c r="AS20359" s="64"/>
      <c r="AT20359" s="64"/>
      <c r="AU20359" s="64"/>
      <c r="AV20359" s="64"/>
      <c r="AW20359" s="64"/>
      <c r="AX20359" s="64"/>
      <c r="AY20359" s="64"/>
      <c r="AZ20359" s="64"/>
      <c r="BA20359" s="64"/>
      <c r="BB20359" s="64"/>
      <c r="BC20359" s="64"/>
      <c r="BD20359" s="234"/>
      <c r="BE20359" s="234"/>
      <c r="BF20359" s="64"/>
      <c r="BG20359" s="64"/>
      <c r="BH20359" s="282"/>
      <c r="BI20359" s="283"/>
      <c r="BJ20359" s="283"/>
      <c r="BK20359" s="283"/>
      <c r="BL20359" s="283"/>
      <c r="BM20359" s="283"/>
      <c r="BN20359" s="283"/>
      <c r="BO20359" s="283"/>
      <c r="BP20359" s="283"/>
      <c r="BQ20359" s="283"/>
      <c r="BR20359" s="282"/>
      <c r="BS20359" s="282"/>
      <c r="BT20359" s="282"/>
      <c r="BU20359" s="282"/>
      <c r="BV20359" s="282"/>
      <c r="BW20359" s="282"/>
      <c r="BX20359" s="282"/>
      <c r="BY20359" s="282"/>
      <c r="BZ20359" s="282"/>
      <c r="CA20359" s="283"/>
      <c r="CB20359" s="266"/>
    </row>
    <row r="20360" spans="1:80" s="55" customFormat="1" ht="12.95" customHeight="1" x14ac:dyDescent="0.2">
      <c r="A20360" s="64"/>
      <c r="B20360" s="222"/>
      <c r="C20360" s="64"/>
      <c r="D20360" s="64"/>
      <c r="E20360" s="217"/>
      <c r="F20360" s="217"/>
      <c r="G20360" s="217"/>
      <c r="H20360" s="222"/>
      <c r="I20360" s="64"/>
      <c r="J20360" s="64"/>
      <c r="K20360" s="64"/>
      <c r="L20360" s="64"/>
      <c r="M20360" s="217"/>
      <c r="N20360" s="217"/>
      <c r="O20360" s="64"/>
      <c r="P20360" s="223"/>
      <c r="Q20360" s="64"/>
      <c r="R20360" s="64"/>
      <c r="S20360" s="64"/>
      <c r="T20360" s="64"/>
      <c r="U20360" s="224"/>
      <c r="V20360" s="64"/>
      <c r="W20360" s="143"/>
      <c r="X20360" s="143"/>
      <c r="AA20360" s="56"/>
      <c r="AE20360" s="56"/>
      <c r="AI20360" s="56"/>
      <c r="AM20360" s="56"/>
      <c r="AN20360" s="56"/>
      <c r="AO20360" s="56"/>
      <c r="AP20360" s="56"/>
      <c r="AQ20360" s="64"/>
      <c r="AR20360" s="64"/>
      <c r="AS20360" s="64"/>
      <c r="AT20360" s="64"/>
      <c r="AU20360" s="64"/>
      <c r="AV20360" s="64"/>
      <c r="AW20360" s="64"/>
      <c r="AX20360" s="64"/>
      <c r="AY20360" s="64"/>
      <c r="AZ20360" s="64"/>
      <c r="BA20360" s="64"/>
      <c r="BB20360" s="64"/>
      <c r="BC20360" s="64"/>
      <c r="BD20360" s="234"/>
      <c r="BE20360" s="234"/>
      <c r="BF20360" s="64"/>
      <c r="BG20360" s="64"/>
      <c r="BH20360" s="282"/>
      <c r="BI20360" s="283"/>
      <c r="BJ20360" s="283"/>
      <c r="BK20360" s="283"/>
      <c r="BL20360" s="283"/>
      <c r="BM20360" s="283"/>
      <c r="BN20360" s="283"/>
      <c r="BO20360" s="283"/>
      <c r="BP20360" s="283"/>
      <c r="BQ20360" s="283"/>
      <c r="BR20360" s="282"/>
      <c r="BS20360" s="282"/>
      <c r="BT20360" s="282"/>
      <c r="BU20360" s="282"/>
      <c r="BV20360" s="282"/>
      <c r="BW20360" s="282"/>
      <c r="BX20360" s="282"/>
      <c r="BY20360" s="282"/>
      <c r="BZ20360" s="282"/>
      <c r="CA20360" s="283"/>
      <c r="CB20360" s="266"/>
    </row>
    <row r="20361" spans="1:80" s="55" customFormat="1" ht="12.95" customHeight="1" x14ac:dyDescent="0.2">
      <c r="A20361" s="64"/>
      <c r="B20361" s="222"/>
      <c r="C20361" s="64"/>
      <c r="D20361" s="64"/>
      <c r="E20361" s="217"/>
      <c r="F20361" s="217"/>
      <c r="G20361" s="217"/>
      <c r="H20361" s="222"/>
      <c r="I20361" s="64"/>
      <c r="J20361" s="64"/>
      <c r="K20361" s="64"/>
      <c r="L20361" s="64"/>
      <c r="M20361" s="217"/>
      <c r="N20361" s="217"/>
      <c r="O20361" s="64"/>
      <c r="P20361" s="223"/>
      <c r="Q20361" s="64"/>
      <c r="R20361" s="64"/>
      <c r="S20361" s="64"/>
      <c r="T20361" s="64"/>
      <c r="U20361" s="224"/>
      <c r="V20361" s="64"/>
      <c r="W20361" s="143"/>
      <c r="X20361" s="143"/>
      <c r="AA20361" s="56"/>
      <c r="AE20361" s="56"/>
      <c r="AI20361" s="56"/>
      <c r="AM20361" s="56"/>
      <c r="AN20361" s="56"/>
      <c r="AO20361" s="56"/>
      <c r="AP20361" s="56"/>
      <c r="AQ20361" s="64"/>
      <c r="AR20361" s="64"/>
      <c r="AS20361" s="64"/>
      <c r="AT20361" s="64"/>
      <c r="AU20361" s="64"/>
      <c r="AV20361" s="64"/>
      <c r="AW20361" s="64"/>
      <c r="AX20361" s="64"/>
      <c r="AY20361" s="64"/>
      <c r="AZ20361" s="64"/>
      <c r="BA20361" s="64"/>
      <c r="BB20361" s="64"/>
      <c r="BC20361" s="64"/>
      <c r="BD20361" s="234"/>
      <c r="BE20361" s="234"/>
      <c r="BF20361" s="64"/>
      <c r="BG20361" s="64"/>
      <c r="BH20361" s="282"/>
      <c r="BI20361" s="283"/>
      <c r="BJ20361" s="283"/>
      <c r="BK20361" s="283"/>
      <c r="BL20361" s="283"/>
      <c r="BM20361" s="283"/>
      <c r="BN20361" s="283"/>
      <c r="BO20361" s="283"/>
      <c r="BP20361" s="283"/>
      <c r="BQ20361" s="283"/>
      <c r="BR20361" s="282"/>
      <c r="BS20361" s="282"/>
      <c r="BT20361" s="282"/>
      <c r="BU20361" s="282"/>
      <c r="BV20361" s="282"/>
      <c r="BW20361" s="282"/>
      <c r="BX20361" s="282"/>
      <c r="BY20361" s="282"/>
      <c r="BZ20361" s="282"/>
      <c r="CA20361" s="283"/>
      <c r="CB20361" s="266"/>
    </row>
    <row r="20362" spans="1:80" s="55" customFormat="1" ht="12.95" customHeight="1" x14ac:dyDescent="0.2">
      <c r="A20362" s="64"/>
      <c r="B20362" s="222"/>
      <c r="C20362" s="64"/>
      <c r="D20362" s="64"/>
      <c r="E20362" s="217"/>
      <c r="F20362" s="217"/>
      <c r="G20362" s="217"/>
      <c r="H20362" s="222"/>
      <c r="I20362" s="64"/>
      <c r="J20362" s="64"/>
      <c r="K20362" s="64"/>
      <c r="L20362" s="64"/>
      <c r="M20362" s="217"/>
      <c r="N20362" s="217"/>
      <c r="O20362" s="64"/>
      <c r="P20362" s="223"/>
      <c r="Q20362" s="64"/>
      <c r="R20362" s="64"/>
      <c r="S20362" s="64"/>
      <c r="T20362" s="64"/>
      <c r="U20362" s="224"/>
      <c r="V20362" s="64"/>
      <c r="W20362" s="143"/>
      <c r="X20362" s="143"/>
      <c r="AA20362" s="56"/>
      <c r="AE20362" s="56"/>
      <c r="AI20362" s="56"/>
      <c r="AM20362" s="56"/>
      <c r="AN20362" s="56"/>
      <c r="AO20362" s="56"/>
      <c r="AP20362" s="56"/>
      <c r="AQ20362" s="64"/>
      <c r="AR20362" s="64"/>
      <c r="AS20362" s="64"/>
      <c r="AT20362" s="64"/>
      <c r="AU20362" s="64"/>
      <c r="AV20362" s="64"/>
      <c r="AW20362" s="64"/>
      <c r="AX20362" s="64"/>
      <c r="AY20362" s="64"/>
      <c r="AZ20362" s="64"/>
      <c r="BA20362" s="64"/>
      <c r="BB20362" s="64"/>
      <c r="BC20362" s="64"/>
      <c r="BD20362" s="234"/>
      <c r="BE20362" s="234"/>
      <c r="BF20362" s="64"/>
      <c r="BG20362" s="64"/>
      <c r="BH20362" s="282"/>
      <c r="BI20362" s="283"/>
      <c r="BJ20362" s="283"/>
      <c r="BK20362" s="283"/>
      <c r="BL20362" s="283"/>
      <c r="BM20362" s="283"/>
      <c r="BN20362" s="283"/>
      <c r="BO20362" s="283"/>
      <c r="BP20362" s="283"/>
      <c r="BQ20362" s="283"/>
      <c r="BR20362" s="282"/>
      <c r="BS20362" s="282"/>
      <c r="BT20362" s="282"/>
      <c r="BU20362" s="282"/>
      <c r="BV20362" s="282"/>
      <c r="BW20362" s="282"/>
      <c r="BX20362" s="282"/>
      <c r="BY20362" s="282"/>
      <c r="BZ20362" s="282"/>
      <c r="CA20362" s="283"/>
      <c r="CB20362" s="266"/>
    </row>
    <row r="20363" spans="1:80" s="55" customFormat="1" ht="12.95" customHeight="1" x14ac:dyDescent="0.2">
      <c r="A20363" s="64"/>
      <c r="B20363" s="222"/>
      <c r="C20363" s="64"/>
      <c r="D20363" s="64"/>
      <c r="E20363" s="217"/>
      <c r="F20363" s="217"/>
      <c r="G20363" s="217"/>
      <c r="H20363" s="222"/>
      <c r="I20363" s="64"/>
      <c r="J20363" s="64"/>
      <c r="K20363" s="64"/>
      <c r="L20363" s="64"/>
      <c r="M20363" s="217"/>
      <c r="N20363" s="217"/>
      <c r="O20363" s="64"/>
      <c r="P20363" s="223"/>
      <c r="Q20363" s="64"/>
      <c r="R20363" s="64"/>
      <c r="S20363" s="64"/>
      <c r="T20363" s="64"/>
      <c r="U20363" s="224"/>
      <c r="V20363" s="64"/>
      <c r="W20363" s="143"/>
      <c r="X20363" s="143"/>
      <c r="AA20363" s="56"/>
      <c r="AE20363" s="56"/>
      <c r="AI20363" s="56"/>
      <c r="AM20363" s="56"/>
      <c r="AN20363" s="56"/>
      <c r="AO20363" s="56"/>
      <c r="AP20363" s="56"/>
      <c r="AQ20363" s="64"/>
      <c r="AR20363" s="64"/>
      <c r="AS20363" s="64"/>
      <c r="AT20363" s="64"/>
      <c r="AU20363" s="64"/>
      <c r="AV20363" s="64"/>
      <c r="AW20363" s="64"/>
      <c r="AX20363" s="64"/>
      <c r="AY20363" s="64"/>
      <c r="AZ20363" s="64"/>
      <c r="BA20363" s="64"/>
      <c r="BB20363" s="64"/>
      <c r="BC20363" s="64"/>
      <c r="BD20363" s="234"/>
      <c r="BE20363" s="234"/>
      <c r="BF20363" s="64"/>
      <c r="BG20363" s="64"/>
      <c r="BH20363" s="282"/>
      <c r="BI20363" s="283"/>
      <c r="BJ20363" s="283"/>
      <c r="BK20363" s="283"/>
      <c r="BL20363" s="283"/>
      <c r="BM20363" s="283"/>
      <c r="BN20363" s="283"/>
      <c r="BO20363" s="283"/>
      <c r="BP20363" s="283"/>
      <c r="BQ20363" s="283"/>
      <c r="BR20363" s="282"/>
      <c r="BS20363" s="282"/>
      <c r="BT20363" s="282"/>
      <c r="BU20363" s="282"/>
      <c r="BV20363" s="282"/>
      <c r="BW20363" s="282"/>
      <c r="BX20363" s="282"/>
      <c r="BY20363" s="282"/>
      <c r="BZ20363" s="282"/>
      <c r="CA20363" s="283"/>
      <c r="CB20363" s="266"/>
    </row>
    <row r="20364" spans="1:80" s="55" customFormat="1" ht="12.95" customHeight="1" x14ac:dyDescent="0.2">
      <c r="A20364" s="64"/>
      <c r="B20364" s="222"/>
      <c r="C20364" s="64"/>
      <c r="D20364" s="64"/>
      <c r="E20364" s="217"/>
      <c r="F20364" s="217"/>
      <c r="G20364" s="217"/>
      <c r="H20364" s="222"/>
      <c r="I20364" s="64"/>
      <c r="J20364" s="64"/>
      <c r="K20364" s="64"/>
      <c r="L20364" s="64"/>
      <c r="M20364" s="217"/>
      <c r="N20364" s="217"/>
      <c r="O20364" s="64"/>
      <c r="P20364" s="223"/>
      <c r="Q20364" s="64"/>
      <c r="R20364" s="64"/>
      <c r="S20364" s="64"/>
      <c r="T20364" s="64"/>
      <c r="U20364" s="224"/>
      <c r="V20364" s="64"/>
      <c r="W20364" s="143"/>
      <c r="X20364" s="143"/>
      <c r="AA20364" s="56"/>
      <c r="AE20364" s="56"/>
      <c r="AI20364" s="56"/>
      <c r="AM20364" s="56"/>
      <c r="AN20364" s="56"/>
      <c r="AO20364" s="56"/>
      <c r="AP20364" s="56"/>
      <c r="AQ20364" s="64"/>
      <c r="AR20364" s="64"/>
      <c r="AS20364" s="64"/>
      <c r="AT20364" s="64"/>
      <c r="AU20364" s="64"/>
      <c r="AV20364" s="64"/>
      <c r="AW20364" s="64"/>
      <c r="AX20364" s="64"/>
      <c r="AY20364" s="64"/>
      <c r="AZ20364" s="64"/>
      <c r="BA20364" s="64"/>
      <c r="BB20364" s="64"/>
      <c r="BC20364" s="64"/>
      <c r="BD20364" s="234"/>
      <c r="BE20364" s="234"/>
      <c r="BF20364" s="64"/>
      <c r="BG20364" s="64"/>
      <c r="BH20364" s="282"/>
      <c r="BI20364" s="283"/>
      <c r="BJ20364" s="283"/>
      <c r="BK20364" s="283"/>
      <c r="BL20364" s="283"/>
      <c r="BM20364" s="283"/>
      <c r="BN20364" s="283"/>
      <c r="BO20364" s="283"/>
      <c r="BP20364" s="283"/>
      <c r="BQ20364" s="283"/>
      <c r="BR20364" s="282"/>
      <c r="BS20364" s="282"/>
      <c r="BT20364" s="282"/>
      <c r="BU20364" s="282"/>
      <c r="BV20364" s="282"/>
      <c r="BW20364" s="282"/>
      <c r="BX20364" s="282"/>
      <c r="BY20364" s="282"/>
      <c r="BZ20364" s="282"/>
      <c r="CA20364" s="283"/>
      <c r="CB20364" s="266"/>
    </row>
    <row r="20365" spans="1:80" s="55" customFormat="1" ht="12.95" customHeight="1" x14ac:dyDescent="0.2">
      <c r="A20365" s="64"/>
      <c r="B20365" s="222"/>
      <c r="C20365" s="64"/>
      <c r="D20365" s="64"/>
      <c r="E20365" s="217"/>
      <c r="F20365" s="217"/>
      <c r="G20365" s="217"/>
      <c r="H20365" s="222"/>
      <c r="I20365" s="64"/>
      <c r="J20365" s="64"/>
      <c r="K20365" s="64"/>
      <c r="L20365" s="64"/>
      <c r="M20365" s="217"/>
      <c r="N20365" s="217"/>
      <c r="O20365" s="64"/>
      <c r="P20365" s="223"/>
      <c r="Q20365" s="64"/>
      <c r="R20365" s="64"/>
      <c r="S20365" s="64"/>
      <c r="T20365" s="64"/>
      <c r="U20365" s="224"/>
      <c r="V20365" s="64"/>
      <c r="W20365" s="143"/>
      <c r="X20365" s="143"/>
      <c r="AA20365" s="56"/>
      <c r="AE20365" s="56"/>
      <c r="AI20365" s="56"/>
      <c r="AM20365" s="56"/>
      <c r="AN20365" s="56"/>
      <c r="AO20365" s="56"/>
      <c r="AP20365" s="56"/>
      <c r="AQ20365" s="64"/>
      <c r="AR20365" s="64"/>
      <c r="AS20365" s="64"/>
      <c r="AT20365" s="64"/>
      <c r="AU20365" s="64"/>
      <c r="AV20365" s="64"/>
      <c r="AW20365" s="64"/>
      <c r="AX20365" s="64"/>
      <c r="AY20365" s="64"/>
      <c r="AZ20365" s="64"/>
      <c r="BA20365" s="64"/>
      <c r="BB20365" s="64"/>
      <c r="BC20365" s="64"/>
      <c r="BD20365" s="234"/>
      <c r="BE20365" s="234"/>
      <c r="BF20365" s="64"/>
      <c r="BG20365" s="64"/>
      <c r="BH20365" s="282"/>
      <c r="BI20365" s="283"/>
      <c r="BJ20365" s="283"/>
      <c r="BK20365" s="283"/>
      <c r="BL20365" s="283"/>
      <c r="BM20365" s="283"/>
      <c r="BN20365" s="283"/>
      <c r="BO20365" s="283"/>
      <c r="BP20365" s="283"/>
      <c r="BQ20365" s="283"/>
      <c r="BR20365" s="282"/>
      <c r="BS20365" s="282"/>
      <c r="BT20365" s="282"/>
      <c r="BU20365" s="282"/>
      <c r="BV20365" s="282"/>
      <c r="BW20365" s="282"/>
      <c r="BX20365" s="282"/>
      <c r="BY20365" s="282"/>
      <c r="BZ20365" s="282"/>
      <c r="CA20365" s="283"/>
      <c r="CB20365" s="266"/>
    </row>
    <row r="20366" spans="1:80" s="55" customFormat="1" ht="12.95" customHeight="1" x14ac:dyDescent="0.2">
      <c r="A20366" s="64"/>
      <c r="B20366" s="222"/>
      <c r="C20366" s="64"/>
      <c r="D20366" s="64"/>
      <c r="E20366" s="217"/>
      <c r="F20366" s="217"/>
      <c r="G20366" s="217"/>
      <c r="H20366" s="222"/>
      <c r="I20366" s="64"/>
      <c r="J20366" s="64"/>
      <c r="K20366" s="64"/>
      <c r="L20366" s="64"/>
      <c r="M20366" s="217"/>
      <c r="N20366" s="217"/>
      <c r="O20366" s="64"/>
      <c r="P20366" s="223"/>
      <c r="Q20366" s="64"/>
      <c r="R20366" s="64"/>
      <c r="S20366" s="64"/>
      <c r="T20366" s="64"/>
      <c r="U20366" s="224"/>
      <c r="V20366" s="64"/>
      <c r="W20366" s="143"/>
      <c r="X20366" s="143"/>
      <c r="AA20366" s="56"/>
      <c r="AE20366" s="56"/>
      <c r="AI20366" s="56"/>
      <c r="AM20366" s="56"/>
      <c r="AN20366" s="56"/>
      <c r="AO20366" s="56"/>
      <c r="AP20366" s="56"/>
      <c r="AQ20366" s="64"/>
      <c r="AR20366" s="64"/>
      <c r="AS20366" s="64"/>
      <c r="AT20366" s="64"/>
      <c r="AU20366" s="64"/>
      <c r="AV20366" s="64"/>
      <c r="AW20366" s="64"/>
      <c r="AX20366" s="64"/>
      <c r="AY20366" s="64"/>
      <c r="AZ20366" s="64"/>
      <c r="BA20366" s="64"/>
      <c r="BB20366" s="64"/>
      <c r="BC20366" s="64"/>
      <c r="BD20366" s="234"/>
      <c r="BE20366" s="234"/>
      <c r="BF20366" s="64"/>
      <c r="BG20366" s="64"/>
      <c r="BH20366" s="282"/>
      <c r="BI20366" s="283"/>
      <c r="BJ20366" s="283"/>
      <c r="BK20366" s="283"/>
      <c r="BL20366" s="283"/>
      <c r="BM20366" s="283"/>
      <c r="BN20366" s="283"/>
      <c r="BO20366" s="283"/>
      <c r="BP20366" s="283"/>
      <c r="BQ20366" s="283"/>
      <c r="BR20366" s="282"/>
      <c r="BS20366" s="282"/>
      <c r="BT20366" s="282"/>
      <c r="BU20366" s="282"/>
      <c r="BV20366" s="282"/>
      <c r="BW20366" s="282"/>
      <c r="BX20366" s="282"/>
      <c r="BY20366" s="282"/>
      <c r="BZ20366" s="282"/>
      <c r="CA20366" s="283"/>
      <c r="CB20366" s="266"/>
    </row>
    <row r="20367" spans="1:80" s="55" customFormat="1" ht="12.95" customHeight="1" x14ac:dyDescent="0.2">
      <c r="A20367" s="64"/>
      <c r="B20367" s="222"/>
      <c r="C20367" s="64"/>
      <c r="D20367" s="64"/>
      <c r="E20367" s="217"/>
      <c r="F20367" s="217"/>
      <c r="G20367" s="217"/>
      <c r="H20367" s="222"/>
      <c r="I20367" s="64"/>
      <c r="J20367" s="64"/>
      <c r="K20367" s="64"/>
      <c r="L20367" s="64"/>
      <c r="M20367" s="217"/>
      <c r="N20367" s="217"/>
      <c r="O20367" s="64"/>
      <c r="P20367" s="223"/>
      <c r="Q20367" s="64"/>
      <c r="R20367" s="64"/>
      <c r="S20367" s="64"/>
      <c r="T20367" s="64"/>
      <c r="U20367" s="224"/>
      <c r="V20367" s="64"/>
      <c r="W20367" s="143"/>
      <c r="X20367" s="143"/>
      <c r="AA20367" s="56"/>
      <c r="AE20367" s="56"/>
      <c r="AI20367" s="56"/>
      <c r="AM20367" s="56"/>
      <c r="AN20367" s="56"/>
      <c r="AO20367" s="56"/>
      <c r="AP20367" s="56"/>
      <c r="AQ20367" s="64"/>
      <c r="AR20367" s="64"/>
      <c r="AS20367" s="64"/>
      <c r="AT20367" s="64"/>
      <c r="AU20367" s="64"/>
      <c r="AV20367" s="64"/>
      <c r="AW20367" s="64"/>
      <c r="AX20367" s="64"/>
      <c r="AY20367" s="64"/>
      <c r="AZ20367" s="64"/>
      <c r="BA20367" s="64"/>
      <c r="BB20367" s="64"/>
      <c r="BC20367" s="64"/>
      <c r="BD20367" s="234"/>
      <c r="BE20367" s="234"/>
      <c r="BF20367" s="64"/>
      <c r="BG20367" s="64"/>
      <c r="BH20367" s="282"/>
      <c r="BI20367" s="283"/>
      <c r="BJ20367" s="283"/>
      <c r="BK20367" s="283"/>
      <c r="BL20367" s="283"/>
      <c r="BM20367" s="283"/>
      <c r="BN20367" s="283"/>
      <c r="BO20367" s="283"/>
      <c r="BP20367" s="283"/>
      <c r="BQ20367" s="283"/>
      <c r="BR20367" s="282"/>
      <c r="BS20367" s="282"/>
      <c r="BT20367" s="282"/>
      <c r="BU20367" s="282"/>
      <c r="BV20367" s="282"/>
      <c r="BW20367" s="282"/>
      <c r="BX20367" s="282"/>
      <c r="BY20367" s="282"/>
      <c r="BZ20367" s="282"/>
      <c r="CA20367" s="283"/>
      <c r="CB20367" s="266"/>
    </row>
    <row r="20368" spans="1:80" s="55" customFormat="1" ht="12.95" customHeight="1" x14ac:dyDescent="0.2">
      <c r="A20368" s="64"/>
      <c r="B20368" s="222"/>
      <c r="C20368" s="64"/>
      <c r="D20368" s="64"/>
      <c r="E20368" s="217"/>
      <c r="F20368" s="217"/>
      <c r="G20368" s="217"/>
      <c r="H20368" s="222"/>
      <c r="I20368" s="64"/>
      <c r="J20368" s="64"/>
      <c r="K20368" s="64"/>
      <c r="L20368" s="64"/>
      <c r="M20368" s="217"/>
      <c r="N20368" s="217"/>
      <c r="O20368" s="64"/>
      <c r="P20368" s="223"/>
      <c r="Q20368" s="64"/>
      <c r="R20368" s="64"/>
      <c r="S20368" s="64"/>
      <c r="T20368" s="64"/>
      <c r="U20368" s="224"/>
      <c r="V20368" s="64"/>
      <c r="W20368" s="143"/>
      <c r="X20368" s="143"/>
      <c r="AA20368" s="56"/>
      <c r="AE20368" s="56"/>
      <c r="AI20368" s="56"/>
      <c r="AM20368" s="56"/>
      <c r="AN20368" s="56"/>
      <c r="AO20368" s="56"/>
      <c r="AP20368" s="56"/>
      <c r="AQ20368" s="64"/>
      <c r="AR20368" s="64"/>
      <c r="AS20368" s="64"/>
      <c r="AT20368" s="64"/>
      <c r="AU20368" s="64"/>
      <c r="AV20368" s="64"/>
      <c r="AW20368" s="64"/>
      <c r="AX20368" s="64"/>
      <c r="AY20368" s="64"/>
      <c r="AZ20368" s="64"/>
      <c r="BA20368" s="64"/>
      <c r="BB20368" s="64"/>
      <c r="BC20368" s="64"/>
      <c r="BD20368" s="234"/>
      <c r="BE20368" s="234"/>
      <c r="BF20368" s="64"/>
      <c r="BG20368" s="64"/>
      <c r="BH20368" s="282"/>
      <c r="BI20368" s="283"/>
      <c r="BJ20368" s="283"/>
      <c r="BK20368" s="283"/>
      <c r="BL20368" s="283"/>
      <c r="BM20368" s="283"/>
      <c r="BN20368" s="283"/>
      <c r="BO20368" s="283"/>
      <c r="BP20368" s="283"/>
      <c r="BQ20368" s="283"/>
      <c r="BR20368" s="282"/>
      <c r="BS20368" s="282"/>
      <c r="BT20368" s="282"/>
      <c r="BU20368" s="282"/>
      <c r="BV20368" s="282"/>
      <c r="BW20368" s="282"/>
      <c r="BX20368" s="282"/>
      <c r="BY20368" s="282"/>
      <c r="BZ20368" s="282"/>
      <c r="CA20368" s="283"/>
      <c r="CB20368" s="266"/>
    </row>
    <row r="20369" spans="1:80" s="55" customFormat="1" ht="12.95" customHeight="1" x14ac:dyDescent="0.2">
      <c r="A20369" s="64"/>
      <c r="B20369" s="222"/>
      <c r="C20369" s="64"/>
      <c r="D20369" s="64"/>
      <c r="E20369" s="217"/>
      <c r="F20369" s="217"/>
      <c r="G20369" s="217"/>
      <c r="H20369" s="222"/>
      <c r="I20369" s="64"/>
      <c r="J20369" s="64"/>
      <c r="K20369" s="64"/>
      <c r="L20369" s="64"/>
      <c r="M20369" s="217"/>
      <c r="N20369" s="217"/>
      <c r="O20369" s="64"/>
      <c r="P20369" s="223"/>
      <c r="Q20369" s="64"/>
      <c r="R20369" s="64"/>
      <c r="S20369" s="64"/>
      <c r="T20369" s="64"/>
      <c r="U20369" s="224"/>
      <c r="V20369" s="64"/>
      <c r="W20369" s="143"/>
      <c r="X20369" s="143"/>
      <c r="AA20369" s="56"/>
      <c r="AE20369" s="56"/>
      <c r="AI20369" s="56"/>
      <c r="AM20369" s="56"/>
      <c r="AN20369" s="56"/>
      <c r="AO20369" s="56"/>
      <c r="AP20369" s="56"/>
      <c r="AQ20369" s="64"/>
      <c r="AR20369" s="64"/>
      <c r="AS20369" s="64"/>
      <c r="AT20369" s="64"/>
      <c r="AU20369" s="64"/>
      <c r="AV20369" s="64"/>
      <c r="AW20369" s="64"/>
      <c r="AX20369" s="64"/>
      <c r="AY20369" s="64"/>
      <c r="AZ20369" s="64"/>
      <c r="BA20369" s="64"/>
      <c r="BB20369" s="64"/>
      <c r="BC20369" s="64"/>
      <c r="BD20369" s="234"/>
      <c r="BE20369" s="234"/>
      <c r="BF20369" s="64"/>
      <c r="BG20369" s="64"/>
      <c r="BH20369" s="282"/>
      <c r="BI20369" s="283"/>
      <c r="BJ20369" s="283"/>
      <c r="BK20369" s="283"/>
      <c r="BL20369" s="283"/>
      <c r="BM20369" s="283"/>
      <c r="BN20369" s="283"/>
      <c r="BO20369" s="283"/>
      <c r="BP20369" s="283"/>
      <c r="BQ20369" s="283"/>
      <c r="BR20369" s="282"/>
      <c r="BS20369" s="282"/>
      <c r="BT20369" s="282"/>
      <c r="BU20369" s="282"/>
      <c r="BV20369" s="282"/>
      <c r="BW20369" s="282"/>
      <c r="BX20369" s="282"/>
      <c r="BY20369" s="282"/>
      <c r="BZ20369" s="282"/>
      <c r="CA20369" s="283"/>
      <c r="CB20369" s="266"/>
    </row>
    <row r="20370" spans="1:80" s="55" customFormat="1" ht="12.95" customHeight="1" x14ac:dyDescent="0.2">
      <c r="A20370" s="64"/>
      <c r="B20370" s="222"/>
      <c r="C20370" s="64"/>
      <c r="D20370" s="64"/>
      <c r="E20370" s="217"/>
      <c r="F20370" s="217"/>
      <c r="G20370" s="217"/>
      <c r="H20370" s="222"/>
      <c r="I20370" s="64"/>
      <c r="J20370" s="64"/>
      <c r="K20370" s="64"/>
      <c r="L20370" s="64"/>
      <c r="M20370" s="217"/>
      <c r="N20370" s="217"/>
      <c r="O20370" s="64"/>
      <c r="P20370" s="223"/>
      <c r="Q20370" s="64"/>
      <c r="R20370" s="64"/>
      <c r="S20370" s="64"/>
      <c r="T20370" s="64"/>
      <c r="U20370" s="224"/>
      <c r="V20370" s="64"/>
      <c r="W20370" s="143"/>
      <c r="X20370" s="143"/>
      <c r="AA20370" s="56"/>
      <c r="AE20370" s="56"/>
      <c r="AI20370" s="56"/>
      <c r="AM20370" s="56"/>
      <c r="AN20370" s="56"/>
      <c r="AO20370" s="56"/>
      <c r="AP20370" s="56"/>
      <c r="AQ20370" s="64"/>
      <c r="AR20370" s="64"/>
      <c r="AS20370" s="64"/>
      <c r="AT20370" s="64"/>
      <c r="AU20370" s="64"/>
      <c r="AV20370" s="64"/>
      <c r="AW20370" s="64"/>
      <c r="AX20370" s="64"/>
      <c r="AY20370" s="64"/>
      <c r="AZ20370" s="64"/>
      <c r="BA20370" s="64"/>
      <c r="BB20370" s="64"/>
      <c r="BC20370" s="64"/>
      <c r="BD20370" s="234"/>
      <c r="BE20370" s="234"/>
      <c r="BF20370" s="64"/>
      <c r="BG20370" s="64"/>
      <c r="BH20370" s="282"/>
      <c r="BI20370" s="283"/>
      <c r="BJ20370" s="283"/>
      <c r="BK20370" s="283"/>
      <c r="BL20370" s="283"/>
      <c r="BM20370" s="283"/>
      <c r="BN20370" s="283"/>
      <c r="BO20370" s="283"/>
      <c r="BP20370" s="283"/>
      <c r="BQ20370" s="283"/>
      <c r="BR20370" s="282"/>
      <c r="BS20370" s="282"/>
      <c r="BT20370" s="282"/>
      <c r="BU20370" s="282"/>
      <c r="BV20370" s="282"/>
      <c r="BW20370" s="282"/>
      <c r="BX20370" s="282"/>
      <c r="BY20370" s="282"/>
      <c r="BZ20370" s="282"/>
      <c r="CA20370" s="283"/>
      <c r="CB20370" s="266"/>
    </row>
    <row r="20371" spans="1:80" s="55" customFormat="1" ht="12.95" customHeight="1" x14ac:dyDescent="0.2">
      <c r="A20371" s="64"/>
      <c r="B20371" s="222"/>
      <c r="C20371" s="64"/>
      <c r="D20371" s="64"/>
      <c r="E20371" s="217"/>
      <c r="F20371" s="217"/>
      <c r="G20371" s="217"/>
      <c r="H20371" s="222"/>
      <c r="I20371" s="64"/>
      <c r="J20371" s="64"/>
      <c r="K20371" s="64"/>
      <c r="L20371" s="64"/>
      <c r="M20371" s="217"/>
      <c r="N20371" s="217"/>
      <c r="O20371" s="64"/>
      <c r="P20371" s="223"/>
      <c r="Q20371" s="64"/>
      <c r="R20371" s="64"/>
      <c r="S20371" s="64"/>
      <c r="T20371" s="64"/>
      <c r="U20371" s="224"/>
      <c r="V20371" s="64"/>
      <c r="W20371" s="143"/>
      <c r="X20371" s="143"/>
      <c r="AA20371" s="56"/>
      <c r="AE20371" s="56"/>
      <c r="AI20371" s="56"/>
      <c r="AM20371" s="56"/>
      <c r="AN20371" s="56"/>
      <c r="AO20371" s="56"/>
      <c r="AP20371" s="56"/>
      <c r="AQ20371" s="64"/>
      <c r="AR20371" s="64"/>
      <c r="AS20371" s="64"/>
      <c r="AT20371" s="64"/>
      <c r="AU20371" s="64"/>
      <c r="AV20371" s="64"/>
      <c r="AW20371" s="64"/>
      <c r="AX20371" s="64"/>
      <c r="AY20371" s="64"/>
      <c r="AZ20371" s="64"/>
      <c r="BA20371" s="64"/>
      <c r="BB20371" s="64"/>
      <c r="BC20371" s="64"/>
      <c r="BD20371" s="234"/>
      <c r="BE20371" s="234"/>
      <c r="BF20371" s="64"/>
      <c r="BG20371" s="64"/>
      <c r="BH20371" s="282"/>
      <c r="BI20371" s="283"/>
      <c r="BJ20371" s="283"/>
      <c r="BK20371" s="283"/>
      <c r="BL20371" s="283"/>
      <c r="BM20371" s="283"/>
      <c r="BN20371" s="283"/>
      <c r="BO20371" s="283"/>
      <c r="BP20371" s="283"/>
      <c r="BQ20371" s="283"/>
      <c r="BR20371" s="282"/>
      <c r="BS20371" s="282"/>
      <c r="BT20371" s="282"/>
      <c r="BU20371" s="282"/>
      <c r="BV20371" s="282"/>
      <c r="BW20371" s="282"/>
      <c r="BX20371" s="282"/>
      <c r="BY20371" s="282"/>
      <c r="BZ20371" s="282"/>
      <c r="CA20371" s="283"/>
      <c r="CB20371" s="266"/>
    </row>
    <row r="20372" spans="1:80" s="55" customFormat="1" ht="12.95" customHeight="1" x14ac:dyDescent="0.2">
      <c r="A20372" s="64"/>
      <c r="B20372" s="222"/>
      <c r="C20372" s="64"/>
      <c r="D20372" s="64"/>
      <c r="E20372" s="217"/>
      <c r="F20372" s="217"/>
      <c r="G20372" s="217"/>
      <c r="H20372" s="222"/>
      <c r="I20372" s="64"/>
      <c r="J20372" s="64"/>
      <c r="K20372" s="64"/>
      <c r="L20372" s="64"/>
      <c r="M20372" s="217"/>
      <c r="N20372" s="217"/>
      <c r="O20372" s="64"/>
      <c r="P20372" s="223"/>
      <c r="Q20372" s="64"/>
      <c r="R20372" s="64"/>
      <c r="S20372" s="64"/>
      <c r="T20372" s="64"/>
      <c r="U20372" s="224"/>
      <c r="V20372" s="64"/>
      <c r="W20372" s="143"/>
      <c r="X20372" s="143"/>
      <c r="AA20372" s="56"/>
      <c r="AE20372" s="56"/>
      <c r="AI20372" s="56"/>
      <c r="AM20372" s="56"/>
      <c r="AN20372" s="56"/>
      <c r="AO20372" s="56"/>
      <c r="AP20372" s="56"/>
      <c r="AQ20372" s="64"/>
      <c r="AR20372" s="64"/>
      <c r="AS20372" s="64"/>
      <c r="AT20372" s="64"/>
      <c r="AU20372" s="64"/>
      <c r="AV20372" s="64"/>
      <c r="AW20372" s="64"/>
      <c r="AX20372" s="64"/>
      <c r="AY20372" s="64"/>
      <c r="AZ20372" s="64"/>
      <c r="BA20372" s="64"/>
      <c r="BB20372" s="64"/>
      <c r="BC20372" s="64"/>
      <c r="BD20372" s="234"/>
      <c r="BE20372" s="234"/>
      <c r="BF20372" s="64"/>
      <c r="BG20372" s="64"/>
      <c r="BH20372" s="282"/>
      <c r="BI20372" s="283"/>
      <c r="BJ20372" s="283"/>
      <c r="BK20372" s="283"/>
      <c r="BL20372" s="283"/>
      <c r="BM20372" s="283"/>
      <c r="BN20372" s="283"/>
      <c r="BO20372" s="283"/>
      <c r="BP20372" s="283"/>
      <c r="BQ20372" s="283"/>
      <c r="BR20372" s="282"/>
      <c r="BS20372" s="282"/>
      <c r="BT20372" s="282"/>
      <c r="BU20372" s="282"/>
      <c r="BV20372" s="282"/>
      <c r="BW20372" s="282"/>
      <c r="BX20372" s="282"/>
      <c r="BY20372" s="282"/>
      <c r="BZ20372" s="282"/>
      <c r="CA20372" s="283"/>
      <c r="CB20372" s="266"/>
    </row>
    <row r="20373" spans="1:80" s="55" customFormat="1" ht="12.95" customHeight="1" x14ac:dyDescent="0.2">
      <c r="A20373" s="64"/>
      <c r="B20373" s="222"/>
      <c r="C20373" s="64"/>
      <c r="D20373" s="64"/>
      <c r="E20373" s="217"/>
      <c r="F20373" s="217"/>
      <c r="G20373" s="217"/>
      <c r="H20373" s="222"/>
      <c r="I20373" s="64"/>
      <c r="J20373" s="64"/>
      <c r="K20373" s="64"/>
      <c r="L20373" s="64"/>
      <c r="M20373" s="217"/>
      <c r="N20373" s="217"/>
      <c r="O20373" s="64"/>
      <c r="P20373" s="223"/>
      <c r="Q20373" s="64"/>
      <c r="R20373" s="64"/>
      <c r="S20373" s="64"/>
      <c r="T20373" s="64"/>
      <c r="U20373" s="224"/>
      <c r="V20373" s="64"/>
      <c r="W20373" s="143"/>
      <c r="X20373" s="143"/>
      <c r="AA20373" s="56"/>
      <c r="AE20373" s="56"/>
      <c r="AI20373" s="56"/>
      <c r="AM20373" s="56"/>
      <c r="AN20373" s="56"/>
      <c r="AO20373" s="56"/>
      <c r="AP20373" s="56"/>
      <c r="AQ20373" s="64"/>
      <c r="AR20373" s="64"/>
      <c r="AS20373" s="64"/>
      <c r="AT20373" s="64"/>
      <c r="AU20373" s="64"/>
      <c r="AV20373" s="64"/>
      <c r="AW20373" s="64"/>
      <c r="AX20373" s="64"/>
      <c r="AY20373" s="64"/>
      <c r="AZ20373" s="64"/>
      <c r="BA20373" s="64"/>
      <c r="BB20373" s="64"/>
      <c r="BC20373" s="64"/>
      <c r="BD20373" s="234"/>
      <c r="BE20373" s="234"/>
      <c r="BF20373" s="64"/>
      <c r="BG20373" s="64"/>
      <c r="BH20373" s="282"/>
      <c r="BI20373" s="283"/>
      <c r="BJ20373" s="283"/>
      <c r="BK20373" s="283"/>
      <c r="BL20373" s="283"/>
      <c r="BM20373" s="283"/>
      <c r="BN20373" s="283"/>
      <c r="BO20373" s="283"/>
      <c r="BP20373" s="283"/>
      <c r="BQ20373" s="283"/>
      <c r="BR20373" s="282"/>
      <c r="BS20373" s="282"/>
      <c r="BT20373" s="282"/>
      <c r="BU20373" s="282"/>
      <c r="BV20373" s="282"/>
      <c r="BW20373" s="282"/>
      <c r="BX20373" s="282"/>
      <c r="BY20373" s="282"/>
      <c r="BZ20373" s="282"/>
      <c r="CA20373" s="283"/>
      <c r="CB20373" s="266"/>
    </row>
    <row r="20374" spans="1:80" s="55" customFormat="1" ht="12.95" customHeight="1" x14ac:dyDescent="0.2">
      <c r="A20374" s="64"/>
      <c r="B20374" s="222"/>
      <c r="C20374" s="64"/>
      <c r="D20374" s="64"/>
      <c r="E20374" s="217"/>
      <c r="F20374" s="217"/>
      <c r="G20374" s="217"/>
      <c r="H20374" s="222"/>
      <c r="I20374" s="64"/>
      <c r="J20374" s="64"/>
      <c r="K20374" s="64"/>
      <c r="L20374" s="64"/>
      <c r="M20374" s="217"/>
      <c r="N20374" s="217"/>
      <c r="O20374" s="64"/>
      <c r="P20374" s="223"/>
      <c r="Q20374" s="64"/>
      <c r="R20374" s="64"/>
      <c r="S20374" s="64"/>
      <c r="T20374" s="64"/>
      <c r="U20374" s="224"/>
      <c r="V20374" s="64"/>
      <c r="W20374" s="143"/>
      <c r="X20374" s="143"/>
      <c r="AA20374" s="56"/>
      <c r="AE20374" s="56"/>
      <c r="AI20374" s="56"/>
      <c r="AM20374" s="56"/>
      <c r="AN20374" s="56"/>
      <c r="AO20374" s="56"/>
      <c r="AP20374" s="56"/>
      <c r="AQ20374" s="64"/>
      <c r="AR20374" s="64"/>
      <c r="AS20374" s="64"/>
      <c r="AT20374" s="64"/>
      <c r="AU20374" s="64"/>
      <c r="AV20374" s="64"/>
      <c r="AW20374" s="64"/>
      <c r="AX20374" s="64"/>
      <c r="AY20374" s="64"/>
      <c r="AZ20374" s="64"/>
      <c r="BA20374" s="64"/>
      <c r="BB20374" s="64"/>
      <c r="BC20374" s="64"/>
      <c r="BD20374" s="234"/>
      <c r="BE20374" s="234"/>
      <c r="BF20374" s="64"/>
      <c r="BG20374" s="64"/>
      <c r="BH20374" s="282"/>
      <c r="BI20374" s="283"/>
      <c r="BJ20374" s="283"/>
      <c r="BK20374" s="283"/>
      <c r="BL20374" s="283"/>
      <c r="BM20374" s="283"/>
      <c r="BN20374" s="283"/>
      <c r="BO20374" s="283"/>
      <c r="BP20374" s="283"/>
      <c r="BQ20374" s="283"/>
      <c r="BR20374" s="282"/>
      <c r="BS20374" s="282"/>
      <c r="BT20374" s="282"/>
      <c r="BU20374" s="282"/>
      <c r="BV20374" s="282"/>
      <c r="BW20374" s="282"/>
      <c r="BX20374" s="282"/>
      <c r="BY20374" s="282"/>
      <c r="BZ20374" s="282"/>
      <c r="CA20374" s="283"/>
      <c r="CB20374" s="266"/>
    </row>
    <row r="20375" spans="1:80" s="55" customFormat="1" ht="12.95" customHeight="1" x14ac:dyDescent="0.2">
      <c r="A20375" s="64"/>
      <c r="B20375" s="222"/>
      <c r="C20375" s="64"/>
      <c r="D20375" s="64"/>
      <c r="E20375" s="217"/>
      <c r="F20375" s="217"/>
      <c r="G20375" s="217"/>
      <c r="H20375" s="222"/>
      <c r="I20375" s="64"/>
      <c r="J20375" s="64"/>
      <c r="K20375" s="64"/>
      <c r="L20375" s="64"/>
      <c r="M20375" s="217"/>
      <c r="N20375" s="217"/>
      <c r="O20375" s="64"/>
      <c r="P20375" s="223"/>
      <c r="Q20375" s="64"/>
      <c r="R20375" s="64"/>
      <c r="S20375" s="64"/>
      <c r="T20375" s="64"/>
      <c r="U20375" s="224"/>
      <c r="V20375" s="64"/>
      <c r="W20375" s="143"/>
      <c r="X20375" s="143"/>
      <c r="AA20375" s="56"/>
      <c r="AE20375" s="56"/>
      <c r="AI20375" s="56"/>
      <c r="AM20375" s="56"/>
      <c r="AN20375" s="56"/>
      <c r="AO20375" s="56"/>
      <c r="AP20375" s="56"/>
      <c r="AQ20375" s="64"/>
      <c r="AR20375" s="64"/>
      <c r="AS20375" s="64"/>
      <c r="AT20375" s="64"/>
      <c r="AU20375" s="64"/>
      <c r="AV20375" s="64"/>
      <c r="AW20375" s="64"/>
      <c r="AX20375" s="64"/>
      <c r="AY20375" s="64"/>
      <c r="AZ20375" s="64"/>
      <c r="BA20375" s="64"/>
      <c r="BB20375" s="64"/>
      <c r="BC20375" s="64"/>
      <c r="BD20375" s="234"/>
      <c r="BE20375" s="234"/>
      <c r="BF20375" s="64"/>
      <c r="BG20375" s="64"/>
      <c r="BH20375" s="282"/>
      <c r="BI20375" s="283"/>
      <c r="BJ20375" s="283"/>
      <c r="BK20375" s="283"/>
      <c r="BL20375" s="283"/>
      <c r="BM20375" s="283"/>
      <c r="BN20375" s="283"/>
      <c r="BO20375" s="283"/>
      <c r="BP20375" s="283"/>
      <c r="BQ20375" s="283"/>
      <c r="BR20375" s="282"/>
      <c r="BS20375" s="282"/>
      <c r="BT20375" s="282"/>
      <c r="BU20375" s="282"/>
      <c r="BV20375" s="282"/>
      <c r="BW20375" s="282"/>
      <c r="BX20375" s="282"/>
      <c r="BY20375" s="282"/>
      <c r="BZ20375" s="282"/>
      <c r="CA20375" s="283"/>
      <c r="CB20375" s="266"/>
    </row>
    <row r="20376" spans="1:80" s="55" customFormat="1" ht="12.95" customHeight="1" x14ac:dyDescent="0.2">
      <c r="A20376" s="64"/>
      <c r="B20376" s="222"/>
      <c r="C20376" s="64"/>
      <c r="D20376" s="64"/>
      <c r="E20376" s="217"/>
      <c r="F20376" s="217"/>
      <c r="G20376" s="217"/>
      <c r="H20376" s="222"/>
      <c r="I20376" s="64"/>
      <c r="J20376" s="64"/>
      <c r="K20376" s="64"/>
      <c r="L20376" s="64"/>
      <c r="M20376" s="217"/>
      <c r="N20376" s="217"/>
      <c r="O20376" s="64"/>
      <c r="P20376" s="223"/>
      <c r="Q20376" s="64"/>
      <c r="R20376" s="64"/>
      <c r="S20376" s="64"/>
      <c r="T20376" s="64"/>
      <c r="U20376" s="224"/>
      <c r="V20376" s="64"/>
      <c r="W20376" s="143"/>
      <c r="X20376" s="143"/>
      <c r="AA20376" s="56"/>
      <c r="AE20376" s="56"/>
      <c r="AI20376" s="56"/>
      <c r="AM20376" s="56"/>
      <c r="AN20376" s="56"/>
      <c r="AO20376" s="56"/>
      <c r="AP20376" s="56"/>
      <c r="AQ20376" s="64"/>
      <c r="AR20376" s="64"/>
      <c r="AS20376" s="64"/>
      <c r="AT20376" s="64"/>
      <c r="AU20376" s="64"/>
      <c r="AV20376" s="64"/>
      <c r="AW20376" s="64"/>
      <c r="AX20376" s="64"/>
      <c r="AY20376" s="64"/>
      <c r="AZ20376" s="64"/>
      <c r="BA20376" s="64"/>
      <c r="BB20376" s="64"/>
      <c r="BC20376" s="64"/>
      <c r="BD20376" s="234"/>
      <c r="BE20376" s="234"/>
      <c r="BF20376" s="64"/>
      <c r="BG20376" s="64"/>
      <c r="BH20376" s="282"/>
      <c r="BI20376" s="283"/>
      <c r="BJ20376" s="283"/>
      <c r="BK20376" s="283"/>
      <c r="BL20376" s="283"/>
      <c r="BM20376" s="283"/>
      <c r="BN20376" s="283"/>
      <c r="BO20376" s="283"/>
      <c r="BP20376" s="283"/>
      <c r="BQ20376" s="283"/>
      <c r="BR20376" s="282"/>
      <c r="BS20376" s="282"/>
      <c r="BT20376" s="282"/>
      <c r="BU20376" s="282"/>
      <c r="BV20376" s="282"/>
      <c r="BW20376" s="282"/>
      <c r="BX20376" s="282"/>
      <c r="BY20376" s="282"/>
      <c r="BZ20376" s="282"/>
      <c r="CA20376" s="283"/>
      <c r="CB20376" s="266"/>
    </row>
    <row r="20377" spans="1:80" s="55" customFormat="1" ht="12.95" customHeight="1" x14ac:dyDescent="0.2">
      <c r="A20377" s="64"/>
      <c r="B20377" s="222"/>
      <c r="C20377" s="64"/>
      <c r="D20377" s="64"/>
      <c r="E20377" s="217"/>
      <c r="F20377" s="217"/>
      <c r="G20377" s="217"/>
      <c r="H20377" s="222"/>
      <c r="I20377" s="64"/>
      <c r="J20377" s="64"/>
      <c r="K20377" s="64"/>
      <c r="L20377" s="64"/>
      <c r="M20377" s="217"/>
      <c r="N20377" s="217"/>
      <c r="O20377" s="64"/>
      <c r="P20377" s="223"/>
      <c r="Q20377" s="64"/>
      <c r="R20377" s="64"/>
      <c r="S20377" s="64"/>
      <c r="T20377" s="64"/>
      <c r="U20377" s="224"/>
      <c r="V20377" s="64"/>
      <c r="W20377" s="143"/>
      <c r="X20377" s="143"/>
      <c r="AA20377" s="56"/>
      <c r="AE20377" s="56"/>
      <c r="AI20377" s="56"/>
      <c r="AM20377" s="56"/>
      <c r="AN20377" s="56"/>
      <c r="AO20377" s="56"/>
      <c r="AP20377" s="56"/>
      <c r="AQ20377" s="64"/>
      <c r="AR20377" s="64"/>
      <c r="AS20377" s="64"/>
      <c r="AT20377" s="64"/>
      <c r="AU20377" s="64"/>
      <c r="AV20377" s="64"/>
      <c r="AW20377" s="64"/>
      <c r="AX20377" s="64"/>
      <c r="AY20377" s="64"/>
      <c r="AZ20377" s="64"/>
      <c r="BA20377" s="64"/>
      <c r="BB20377" s="64"/>
      <c r="BC20377" s="64"/>
      <c r="BD20377" s="234"/>
      <c r="BE20377" s="234"/>
      <c r="BF20377" s="64"/>
      <c r="BG20377" s="64"/>
      <c r="BH20377" s="282"/>
      <c r="BI20377" s="283"/>
      <c r="BJ20377" s="283"/>
      <c r="BK20377" s="283"/>
      <c r="BL20377" s="283"/>
      <c r="BM20377" s="283"/>
      <c r="BN20377" s="283"/>
      <c r="BO20377" s="283"/>
      <c r="BP20377" s="283"/>
      <c r="BQ20377" s="283"/>
      <c r="BR20377" s="282"/>
      <c r="BS20377" s="282"/>
      <c r="BT20377" s="282"/>
      <c r="BU20377" s="282"/>
      <c r="BV20377" s="282"/>
      <c r="BW20377" s="282"/>
      <c r="BX20377" s="282"/>
      <c r="BY20377" s="282"/>
      <c r="BZ20377" s="282"/>
      <c r="CA20377" s="283"/>
      <c r="CB20377" s="266"/>
    </row>
    <row r="20378" spans="1:80" s="55" customFormat="1" ht="12.95" customHeight="1" x14ac:dyDescent="0.2">
      <c r="A20378" s="64"/>
      <c r="B20378" s="222"/>
      <c r="C20378" s="64"/>
      <c r="D20378" s="64"/>
      <c r="E20378" s="217"/>
      <c r="F20378" s="217"/>
      <c r="G20378" s="217"/>
      <c r="H20378" s="222"/>
      <c r="I20378" s="64"/>
      <c r="J20378" s="64"/>
      <c r="K20378" s="64"/>
      <c r="L20378" s="64"/>
      <c r="M20378" s="217"/>
      <c r="N20378" s="217"/>
      <c r="O20378" s="64"/>
      <c r="P20378" s="223"/>
      <c r="Q20378" s="64"/>
      <c r="R20378" s="64"/>
      <c r="S20378" s="64"/>
      <c r="T20378" s="64"/>
      <c r="U20378" s="224"/>
      <c r="V20378" s="64"/>
      <c r="W20378" s="143"/>
      <c r="X20378" s="143"/>
      <c r="AA20378" s="56"/>
      <c r="AE20378" s="56"/>
      <c r="AI20378" s="56"/>
      <c r="AM20378" s="56"/>
      <c r="AN20378" s="56"/>
      <c r="AO20378" s="56"/>
      <c r="AP20378" s="56"/>
      <c r="AQ20378" s="64"/>
      <c r="AR20378" s="64"/>
      <c r="AS20378" s="64"/>
      <c r="AT20378" s="64"/>
      <c r="AU20378" s="64"/>
      <c r="AV20378" s="64"/>
      <c r="AW20378" s="64"/>
      <c r="AX20378" s="64"/>
      <c r="AY20378" s="64"/>
      <c r="AZ20378" s="64"/>
      <c r="BA20378" s="64"/>
      <c r="BB20378" s="64"/>
      <c r="BC20378" s="64"/>
      <c r="BD20378" s="234"/>
      <c r="BE20378" s="234"/>
      <c r="BF20378" s="64"/>
      <c r="BG20378" s="64"/>
      <c r="BH20378" s="282"/>
      <c r="BI20378" s="283"/>
      <c r="BJ20378" s="283"/>
      <c r="BK20378" s="283"/>
      <c r="BL20378" s="283"/>
      <c r="BM20378" s="283"/>
      <c r="BN20378" s="283"/>
      <c r="BO20378" s="283"/>
      <c r="BP20378" s="283"/>
      <c r="BQ20378" s="283"/>
      <c r="BR20378" s="282"/>
      <c r="BS20378" s="282"/>
      <c r="BT20378" s="282"/>
      <c r="BU20378" s="282"/>
      <c r="BV20378" s="282"/>
      <c r="BW20378" s="282"/>
      <c r="BX20378" s="282"/>
      <c r="BY20378" s="282"/>
      <c r="BZ20378" s="282"/>
      <c r="CA20378" s="283"/>
      <c r="CB20378" s="266"/>
    </row>
    <row r="20379" spans="1:80" s="55" customFormat="1" ht="12.95" customHeight="1" x14ac:dyDescent="0.2">
      <c r="A20379" s="64"/>
      <c r="B20379" s="222"/>
      <c r="C20379" s="64"/>
      <c r="D20379" s="64"/>
      <c r="E20379" s="217"/>
      <c r="F20379" s="217"/>
      <c r="G20379" s="217"/>
      <c r="H20379" s="222"/>
      <c r="I20379" s="64"/>
      <c r="J20379" s="64"/>
      <c r="K20379" s="64"/>
      <c r="L20379" s="64"/>
      <c r="M20379" s="217"/>
      <c r="N20379" s="217"/>
      <c r="O20379" s="64"/>
      <c r="P20379" s="223"/>
      <c r="Q20379" s="64"/>
      <c r="R20379" s="64"/>
      <c r="S20379" s="64"/>
      <c r="T20379" s="64"/>
      <c r="U20379" s="224"/>
      <c r="V20379" s="64"/>
      <c r="W20379" s="143"/>
      <c r="X20379" s="143"/>
      <c r="AA20379" s="56"/>
      <c r="AE20379" s="56"/>
      <c r="AI20379" s="56"/>
      <c r="AM20379" s="56"/>
      <c r="AN20379" s="56"/>
      <c r="AO20379" s="56"/>
      <c r="AP20379" s="56"/>
      <c r="AQ20379" s="64"/>
      <c r="AR20379" s="64"/>
      <c r="AS20379" s="64"/>
      <c r="AT20379" s="64"/>
      <c r="AU20379" s="64"/>
      <c r="AV20379" s="64"/>
      <c r="AW20379" s="64"/>
      <c r="AX20379" s="64"/>
      <c r="AY20379" s="64"/>
      <c r="AZ20379" s="64"/>
      <c r="BA20379" s="64"/>
      <c r="BB20379" s="64"/>
      <c r="BC20379" s="64"/>
      <c r="BD20379" s="234"/>
      <c r="BE20379" s="234"/>
      <c r="BF20379" s="64"/>
      <c r="BG20379" s="64"/>
      <c r="BH20379" s="282"/>
      <c r="BI20379" s="283"/>
      <c r="BJ20379" s="283"/>
      <c r="BK20379" s="283"/>
      <c r="BL20379" s="283"/>
      <c r="BM20379" s="283"/>
      <c r="BN20379" s="283"/>
      <c r="BO20379" s="283"/>
      <c r="BP20379" s="283"/>
      <c r="BQ20379" s="283"/>
      <c r="BR20379" s="282"/>
      <c r="BS20379" s="282"/>
      <c r="BT20379" s="282"/>
      <c r="BU20379" s="282"/>
      <c r="BV20379" s="282"/>
      <c r="BW20379" s="282"/>
      <c r="BX20379" s="282"/>
      <c r="BY20379" s="282"/>
      <c r="BZ20379" s="282"/>
      <c r="CA20379" s="283"/>
      <c r="CB20379" s="266"/>
    </row>
    <row r="20380" spans="1:80" s="55" customFormat="1" ht="12.95" customHeight="1" x14ac:dyDescent="0.2">
      <c r="A20380" s="64"/>
      <c r="B20380" s="222"/>
      <c r="C20380" s="64"/>
      <c r="D20380" s="64"/>
      <c r="E20380" s="217"/>
      <c r="F20380" s="217"/>
      <c r="G20380" s="217"/>
      <c r="H20380" s="222"/>
      <c r="I20380" s="64"/>
      <c r="J20380" s="64"/>
      <c r="K20380" s="64"/>
      <c r="L20380" s="64"/>
      <c r="M20380" s="217"/>
      <c r="N20380" s="217"/>
      <c r="O20380" s="64"/>
      <c r="P20380" s="223"/>
      <c r="Q20380" s="64"/>
      <c r="R20380" s="64"/>
      <c r="S20380" s="64"/>
      <c r="T20380" s="64"/>
      <c r="U20380" s="224"/>
      <c r="V20380" s="64"/>
      <c r="W20380" s="143"/>
      <c r="X20380" s="143"/>
      <c r="AA20380" s="56"/>
      <c r="AE20380" s="56"/>
      <c r="AI20380" s="56"/>
      <c r="AM20380" s="56"/>
      <c r="AN20380" s="56"/>
      <c r="AO20380" s="56"/>
      <c r="AP20380" s="56"/>
      <c r="AQ20380" s="64"/>
      <c r="AR20380" s="64"/>
      <c r="AS20380" s="64"/>
      <c r="AT20380" s="64"/>
      <c r="AU20380" s="64"/>
      <c r="AV20380" s="64"/>
      <c r="AW20380" s="64"/>
      <c r="AX20380" s="64"/>
      <c r="AY20380" s="64"/>
      <c r="AZ20380" s="64"/>
      <c r="BA20380" s="64"/>
      <c r="BB20380" s="64"/>
      <c r="BC20380" s="64"/>
      <c r="BD20380" s="234"/>
      <c r="BE20380" s="234"/>
      <c r="BF20380" s="64"/>
      <c r="BG20380" s="64"/>
      <c r="BH20380" s="282"/>
      <c r="BI20380" s="283"/>
      <c r="BJ20380" s="283"/>
      <c r="BK20380" s="283"/>
      <c r="BL20380" s="283"/>
      <c r="BM20380" s="283"/>
      <c r="BN20380" s="283"/>
      <c r="BO20380" s="283"/>
      <c r="BP20380" s="283"/>
      <c r="BQ20380" s="283"/>
      <c r="BR20380" s="282"/>
      <c r="BS20380" s="282"/>
      <c r="BT20380" s="282"/>
      <c r="BU20380" s="282"/>
      <c r="BV20380" s="282"/>
      <c r="BW20380" s="282"/>
      <c r="BX20380" s="282"/>
      <c r="BY20380" s="282"/>
      <c r="BZ20380" s="282"/>
      <c r="CA20380" s="283"/>
      <c r="CB20380" s="266"/>
    </row>
    <row r="20381" spans="1:80" s="55" customFormat="1" ht="12.95" customHeight="1" x14ac:dyDescent="0.2">
      <c r="A20381" s="64"/>
      <c r="B20381" s="222"/>
      <c r="C20381" s="64"/>
      <c r="D20381" s="64"/>
      <c r="E20381" s="217"/>
      <c r="F20381" s="217"/>
      <c r="G20381" s="217"/>
      <c r="H20381" s="222"/>
      <c r="I20381" s="64"/>
      <c r="J20381" s="64"/>
      <c r="K20381" s="64"/>
      <c r="L20381" s="64"/>
      <c r="M20381" s="217"/>
      <c r="N20381" s="217"/>
      <c r="O20381" s="64"/>
      <c r="P20381" s="223"/>
      <c r="Q20381" s="64"/>
      <c r="R20381" s="64"/>
      <c r="S20381" s="64"/>
      <c r="T20381" s="64"/>
      <c r="U20381" s="224"/>
      <c r="V20381" s="64"/>
      <c r="W20381" s="143"/>
      <c r="X20381" s="143"/>
      <c r="AA20381" s="56"/>
      <c r="AE20381" s="56"/>
      <c r="AI20381" s="56"/>
      <c r="AM20381" s="56"/>
      <c r="AN20381" s="56"/>
      <c r="AO20381" s="56"/>
      <c r="AP20381" s="56"/>
      <c r="AQ20381" s="64"/>
      <c r="AR20381" s="64"/>
      <c r="AS20381" s="64"/>
      <c r="AT20381" s="64"/>
      <c r="AU20381" s="64"/>
      <c r="AV20381" s="64"/>
      <c r="AW20381" s="64"/>
      <c r="AX20381" s="64"/>
      <c r="AY20381" s="64"/>
      <c r="AZ20381" s="64"/>
      <c r="BA20381" s="64"/>
      <c r="BB20381" s="64"/>
      <c r="BC20381" s="64"/>
      <c r="BD20381" s="234"/>
      <c r="BE20381" s="234"/>
      <c r="BF20381" s="64"/>
      <c r="BG20381" s="64"/>
      <c r="BH20381" s="282"/>
      <c r="BI20381" s="283"/>
      <c r="BJ20381" s="283"/>
      <c r="BK20381" s="283"/>
      <c r="BL20381" s="283"/>
      <c r="BM20381" s="283"/>
      <c r="BN20381" s="283"/>
      <c r="BO20381" s="283"/>
      <c r="BP20381" s="283"/>
      <c r="BQ20381" s="283"/>
      <c r="BR20381" s="282"/>
      <c r="BS20381" s="282"/>
      <c r="BT20381" s="282"/>
      <c r="BU20381" s="282"/>
      <c r="BV20381" s="282"/>
      <c r="BW20381" s="282"/>
      <c r="BX20381" s="282"/>
      <c r="BY20381" s="282"/>
      <c r="BZ20381" s="282"/>
      <c r="CA20381" s="283"/>
      <c r="CB20381" s="266"/>
    </row>
    <row r="20382" spans="1:80" s="55" customFormat="1" ht="12.95" customHeight="1" x14ac:dyDescent="0.2">
      <c r="A20382" s="64"/>
      <c r="B20382" s="222"/>
      <c r="C20382" s="64"/>
      <c r="D20382" s="64"/>
      <c r="E20382" s="217"/>
      <c r="F20382" s="217"/>
      <c r="G20382" s="217"/>
      <c r="H20382" s="222"/>
      <c r="I20382" s="64"/>
      <c r="J20382" s="64"/>
      <c r="K20382" s="64"/>
      <c r="L20382" s="64"/>
      <c r="M20382" s="217"/>
      <c r="N20382" s="217"/>
      <c r="O20382" s="64"/>
      <c r="P20382" s="223"/>
      <c r="Q20382" s="64"/>
      <c r="R20382" s="64"/>
      <c r="S20382" s="64"/>
      <c r="T20382" s="64"/>
      <c r="U20382" s="224"/>
      <c r="V20382" s="64"/>
      <c r="W20382" s="143"/>
      <c r="X20382" s="143"/>
      <c r="AA20382" s="56"/>
      <c r="AE20382" s="56"/>
      <c r="AI20382" s="56"/>
      <c r="AM20382" s="56"/>
      <c r="AN20382" s="56"/>
      <c r="AO20382" s="56"/>
      <c r="AP20382" s="56"/>
      <c r="AQ20382" s="64"/>
      <c r="AR20382" s="64"/>
      <c r="AS20382" s="64"/>
      <c r="AT20382" s="64"/>
      <c r="AU20382" s="64"/>
      <c r="AV20382" s="64"/>
      <c r="AW20382" s="64"/>
      <c r="AX20382" s="64"/>
      <c r="AY20382" s="64"/>
      <c r="AZ20382" s="64"/>
      <c r="BA20382" s="64"/>
      <c r="BB20382" s="64"/>
      <c r="BC20382" s="64"/>
      <c r="BD20382" s="234"/>
      <c r="BE20382" s="234"/>
      <c r="BF20382" s="64"/>
      <c r="BG20382" s="64"/>
      <c r="BH20382" s="282"/>
      <c r="BI20382" s="283"/>
      <c r="BJ20382" s="283"/>
      <c r="BK20382" s="283"/>
      <c r="BL20382" s="283"/>
      <c r="BM20382" s="283"/>
      <c r="BN20382" s="283"/>
      <c r="BO20382" s="283"/>
      <c r="BP20382" s="283"/>
      <c r="BQ20382" s="283"/>
      <c r="BR20382" s="282"/>
      <c r="BS20382" s="282"/>
      <c r="BT20382" s="282"/>
      <c r="BU20382" s="282"/>
      <c r="BV20382" s="282"/>
      <c r="BW20382" s="282"/>
      <c r="BX20382" s="282"/>
      <c r="BY20382" s="282"/>
      <c r="BZ20382" s="282"/>
      <c r="CA20382" s="283"/>
      <c r="CB20382" s="266"/>
    </row>
    <row r="20383" spans="1:80" s="55" customFormat="1" ht="12.95" customHeight="1" x14ac:dyDescent="0.2">
      <c r="A20383" s="64"/>
      <c r="B20383" s="222"/>
      <c r="C20383" s="64"/>
      <c r="D20383" s="64"/>
      <c r="E20383" s="217"/>
      <c r="F20383" s="217"/>
      <c r="G20383" s="217"/>
      <c r="H20383" s="222"/>
      <c r="I20383" s="64"/>
      <c r="J20383" s="64"/>
      <c r="K20383" s="64"/>
      <c r="L20383" s="64"/>
      <c r="M20383" s="217"/>
      <c r="N20383" s="217"/>
      <c r="O20383" s="64"/>
      <c r="P20383" s="223"/>
      <c r="Q20383" s="64"/>
      <c r="R20383" s="64"/>
      <c r="S20383" s="64"/>
      <c r="T20383" s="64"/>
      <c r="U20383" s="224"/>
      <c r="V20383" s="64"/>
      <c r="W20383" s="143"/>
      <c r="X20383" s="143"/>
      <c r="AA20383" s="56"/>
      <c r="AE20383" s="56"/>
      <c r="AI20383" s="56"/>
      <c r="AM20383" s="56"/>
      <c r="AN20383" s="56"/>
      <c r="AO20383" s="56"/>
      <c r="AP20383" s="56"/>
      <c r="AQ20383" s="64"/>
      <c r="AR20383" s="64"/>
      <c r="AS20383" s="64"/>
      <c r="AT20383" s="64"/>
      <c r="AU20383" s="64"/>
      <c r="AV20383" s="64"/>
      <c r="AW20383" s="64"/>
      <c r="AX20383" s="64"/>
      <c r="AY20383" s="64"/>
      <c r="AZ20383" s="64"/>
      <c r="BA20383" s="64"/>
      <c r="BB20383" s="64"/>
      <c r="BC20383" s="64"/>
      <c r="BD20383" s="234"/>
      <c r="BE20383" s="234"/>
      <c r="BF20383" s="64"/>
      <c r="BG20383" s="64"/>
      <c r="BH20383" s="282"/>
      <c r="BI20383" s="283"/>
      <c r="BJ20383" s="283"/>
      <c r="BK20383" s="283"/>
      <c r="BL20383" s="283"/>
      <c r="BM20383" s="283"/>
      <c r="BN20383" s="283"/>
      <c r="BO20383" s="283"/>
      <c r="BP20383" s="283"/>
      <c r="BQ20383" s="283"/>
      <c r="BR20383" s="282"/>
      <c r="BS20383" s="282"/>
      <c r="BT20383" s="282"/>
      <c r="BU20383" s="282"/>
      <c r="BV20383" s="282"/>
      <c r="BW20383" s="282"/>
      <c r="BX20383" s="282"/>
      <c r="BY20383" s="282"/>
      <c r="BZ20383" s="282"/>
      <c r="CA20383" s="283"/>
      <c r="CB20383" s="266"/>
    </row>
    <row r="20384" spans="1:80" s="55" customFormat="1" ht="12.95" customHeight="1" x14ac:dyDescent="0.2">
      <c r="A20384" s="64"/>
      <c r="B20384" s="222"/>
      <c r="C20384" s="64"/>
      <c r="D20384" s="64"/>
      <c r="E20384" s="217"/>
      <c r="F20384" s="217"/>
      <c r="G20384" s="217"/>
      <c r="H20384" s="222"/>
      <c r="I20384" s="64"/>
      <c r="J20384" s="64"/>
      <c r="K20384" s="64"/>
      <c r="L20384" s="64"/>
      <c r="M20384" s="217"/>
      <c r="N20384" s="217"/>
      <c r="O20384" s="64"/>
      <c r="P20384" s="223"/>
      <c r="Q20384" s="64"/>
      <c r="R20384" s="64"/>
      <c r="S20384" s="64"/>
      <c r="T20384" s="64"/>
      <c r="U20384" s="224"/>
      <c r="V20384" s="64"/>
      <c r="W20384" s="143"/>
      <c r="X20384" s="143"/>
      <c r="AA20384" s="56"/>
      <c r="AE20384" s="56"/>
      <c r="AI20384" s="56"/>
      <c r="AM20384" s="56"/>
      <c r="AN20384" s="56"/>
      <c r="AO20384" s="56"/>
      <c r="AP20384" s="56"/>
      <c r="AQ20384" s="64"/>
      <c r="AR20384" s="64"/>
      <c r="AS20384" s="64"/>
      <c r="AT20384" s="64"/>
      <c r="AU20384" s="64"/>
      <c r="AV20384" s="64"/>
      <c r="AW20384" s="64"/>
      <c r="AX20384" s="64"/>
      <c r="AY20384" s="64"/>
      <c r="AZ20384" s="64"/>
      <c r="BA20384" s="64"/>
      <c r="BB20384" s="64"/>
      <c r="BC20384" s="64"/>
      <c r="BD20384" s="234"/>
      <c r="BE20384" s="234"/>
      <c r="BF20384" s="64"/>
      <c r="BG20384" s="64"/>
      <c r="BH20384" s="282"/>
      <c r="BI20384" s="283"/>
      <c r="BJ20384" s="283"/>
      <c r="BK20384" s="283"/>
      <c r="BL20384" s="283"/>
      <c r="BM20384" s="283"/>
      <c r="BN20384" s="283"/>
      <c r="BO20384" s="283"/>
      <c r="BP20384" s="283"/>
      <c r="BQ20384" s="283"/>
      <c r="BR20384" s="282"/>
      <c r="BS20384" s="282"/>
      <c r="BT20384" s="282"/>
      <c r="BU20384" s="282"/>
      <c r="BV20384" s="282"/>
      <c r="BW20384" s="282"/>
      <c r="BX20384" s="282"/>
      <c r="BY20384" s="282"/>
      <c r="BZ20384" s="282"/>
      <c r="CA20384" s="283"/>
      <c r="CB20384" s="266"/>
    </row>
    <row r="20385" spans="1:80" s="55" customFormat="1" ht="12.95" customHeight="1" x14ac:dyDescent="0.2">
      <c r="A20385" s="64"/>
      <c r="B20385" s="222"/>
      <c r="C20385" s="64"/>
      <c r="D20385" s="64"/>
      <c r="E20385" s="217"/>
      <c r="F20385" s="217"/>
      <c r="G20385" s="217"/>
      <c r="H20385" s="222"/>
      <c r="I20385" s="64"/>
      <c r="J20385" s="64"/>
      <c r="K20385" s="64"/>
      <c r="L20385" s="64"/>
      <c r="M20385" s="217"/>
      <c r="N20385" s="217"/>
      <c r="O20385" s="64"/>
      <c r="P20385" s="223"/>
      <c r="Q20385" s="64"/>
      <c r="R20385" s="64"/>
      <c r="S20385" s="64"/>
      <c r="T20385" s="64"/>
      <c r="U20385" s="224"/>
      <c r="V20385" s="64"/>
      <c r="W20385" s="143"/>
      <c r="X20385" s="143"/>
      <c r="AA20385" s="56"/>
      <c r="AE20385" s="56"/>
      <c r="AI20385" s="56"/>
      <c r="AM20385" s="56"/>
      <c r="AN20385" s="56"/>
      <c r="AO20385" s="56"/>
      <c r="AP20385" s="56"/>
      <c r="AQ20385" s="64"/>
      <c r="AR20385" s="64"/>
      <c r="AS20385" s="64"/>
      <c r="AT20385" s="64"/>
      <c r="AU20385" s="64"/>
      <c r="AV20385" s="64"/>
      <c r="AW20385" s="64"/>
      <c r="AX20385" s="64"/>
      <c r="AY20385" s="64"/>
      <c r="AZ20385" s="64"/>
      <c r="BA20385" s="64"/>
      <c r="BB20385" s="64"/>
      <c r="BC20385" s="64"/>
      <c r="BD20385" s="234"/>
      <c r="BE20385" s="234"/>
      <c r="BF20385" s="64"/>
      <c r="BG20385" s="64"/>
      <c r="BH20385" s="282"/>
      <c r="BI20385" s="283"/>
      <c r="BJ20385" s="283"/>
      <c r="BK20385" s="283"/>
      <c r="BL20385" s="283"/>
      <c r="BM20385" s="283"/>
      <c r="BN20385" s="283"/>
      <c r="BO20385" s="283"/>
      <c r="BP20385" s="283"/>
      <c r="BQ20385" s="283"/>
      <c r="BR20385" s="282"/>
      <c r="BS20385" s="282"/>
      <c r="BT20385" s="282"/>
      <c r="BU20385" s="282"/>
      <c r="BV20385" s="282"/>
      <c r="BW20385" s="282"/>
      <c r="BX20385" s="282"/>
      <c r="BY20385" s="282"/>
      <c r="BZ20385" s="282"/>
      <c r="CA20385" s="283"/>
      <c r="CB20385" s="266"/>
    </row>
    <row r="20386" spans="1:80" s="55" customFormat="1" ht="12.95" customHeight="1" x14ac:dyDescent="0.2">
      <c r="A20386" s="64"/>
      <c r="B20386" s="222"/>
      <c r="C20386" s="64"/>
      <c r="D20386" s="64"/>
      <c r="E20386" s="217"/>
      <c r="F20386" s="217"/>
      <c r="G20386" s="217"/>
      <c r="H20386" s="222"/>
      <c r="I20386" s="64"/>
      <c r="J20386" s="64"/>
      <c r="K20386" s="64"/>
      <c r="L20386" s="64"/>
      <c r="M20386" s="217"/>
      <c r="N20386" s="217"/>
      <c r="O20386" s="64"/>
      <c r="P20386" s="223"/>
      <c r="Q20386" s="64"/>
      <c r="R20386" s="64"/>
      <c r="S20386" s="64"/>
      <c r="T20386" s="64"/>
      <c r="U20386" s="224"/>
      <c r="V20386" s="64"/>
      <c r="W20386" s="143"/>
      <c r="X20386" s="143"/>
      <c r="AA20386" s="56"/>
      <c r="AE20386" s="56"/>
      <c r="AI20386" s="56"/>
      <c r="AM20386" s="56"/>
      <c r="AN20386" s="56"/>
      <c r="AO20386" s="56"/>
      <c r="AP20386" s="56"/>
      <c r="AQ20386" s="64"/>
      <c r="AR20386" s="64"/>
      <c r="AS20386" s="64"/>
      <c r="AT20386" s="64"/>
      <c r="AU20386" s="64"/>
      <c r="AV20386" s="64"/>
      <c r="AW20386" s="64"/>
      <c r="AX20386" s="64"/>
      <c r="AY20386" s="64"/>
      <c r="AZ20386" s="64"/>
      <c r="BA20386" s="64"/>
      <c r="BB20386" s="64"/>
      <c r="BC20386" s="64"/>
      <c r="BD20386" s="234"/>
      <c r="BE20386" s="234"/>
      <c r="BF20386" s="64"/>
      <c r="BG20386" s="64"/>
      <c r="BH20386" s="282"/>
      <c r="BI20386" s="283"/>
      <c r="BJ20386" s="283"/>
      <c r="BK20386" s="283"/>
      <c r="BL20386" s="283"/>
      <c r="BM20386" s="283"/>
      <c r="BN20386" s="283"/>
      <c r="BO20386" s="283"/>
      <c r="BP20386" s="283"/>
      <c r="BQ20386" s="283"/>
      <c r="BR20386" s="282"/>
      <c r="BS20386" s="282"/>
      <c r="BT20386" s="282"/>
      <c r="BU20386" s="282"/>
      <c r="BV20386" s="282"/>
      <c r="BW20386" s="282"/>
      <c r="BX20386" s="282"/>
      <c r="BY20386" s="282"/>
      <c r="BZ20386" s="282"/>
      <c r="CA20386" s="283"/>
      <c r="CB20386" s="266"/>
    </row>
    <row r="20387" spans="1:80" s="55" customFormat="1" ht="12.95" customHeight="1" x14ac:dyDescent="0.2">
      <c r="A20387" s="64"/>
      <c r="B20387" s="222"/>
      <c r="C20387" s="64"/>
      <c r="D20387" s="64"/>
      <c r="E20387" s="217"/>
      <c r="F20387" s="217"/>
      <c r="G20387" s="217"/>
      <c r="H20387" s="222"/>
      <c r="I20387" s="64"/>
      <c r="J20387" s="64"/>
      <c r="K20387" s="64"/>
      <c r="L20387" s="64"/>
      <c r="M20387" s="217"/>
      <c r="N20387" s="217"/>
      <c r="O20387" s="64"/>
      <c r="P20387" s="223"/>
      <c r="Q20387" s="64"/>
      <c r="R20387" s="64"/>
      <c r="S20387" s="64"/>
      <c r="T20387" s="64"/>
      <c r="U20387" s="224"/>
      <c r="V20387" s="64"/>
      <c r="W20387" s="143"/>
      <c r="X20387" s="143"/>
      <c r="AA20387" s="56"/>
      <c r="AE20387" s="56"/>
      <c r="AI20387" s="56"/>
      <c r="AM20387" s="56"/>
      <c r="AN20387" s="56"/>
      <c r="AO20387" s="56"/>
      <c r="AP20387" s="56"/>
      <c r="AQ20387" s="64"/>
      <c r="AR20387" s="64"/>
      <c r="AS20387" s="64"/>
      <c r="AT20387" s="64"/>
      <c r="AU20387" s="64"/>
      <c r="AV20387" s="64"/>
      <c r="AW20387" s="64"/>
      <c r="AX20387" s="64"/>
      <c r="AY20387" s="64"/>
      <c r="AZ20387" s="64"/>
      <c r="BA20387" s="64"/>
      <c r="BB20387" s="64"/>
      <c r="BC20387" s="64"/>
      <c r="BD20387" s="234"/>
      <c r="BE20387" s="234"/>
      <c r="BF20387" s="64"/>
      <c r="BG20387" s="64"/>
      <c r="BH20387" s="282"/>
      <c r="BI20387" s="283"/>
      <c r="BJ20387" s="283"/>
      <c r="BK20387" s="283"/>
      <c r="BL20387" s="283"/>
      <c r="BM20387" s="283"/>
      <c r="BN20387" s="283"/>
      <c r="BO20387" s="283"/>
      <c r="BP20387" s="283"/>
      <c r="BQ20387" s="283"/>
      <c r="BR20387" s="282"/>
      <c r="BS20387" s="282"/>
      <c r="BT20387" s="282"/>
      <c r="BU20387" s="282"/>
      <c r="BV20387" s="282"/>
      <c r="BW20387" s="282"/>
      <c r="BX20387" s="282"/>
      <c r="BY20387" s="282"/>
      <c r="BZ20387" s="282"/>
      <c r="CA20387" s="283"/>
      <c r="CB20387" s="266"/>
    </row>
    <row r="20388" spans="1:80" s="55" customFormat="1" ht="12.95" customHeight="1" x14ac:dyDescent="0.2">
      <c r="A20388" s="64"/>
      <c r="B20388" s="222"/>
      <c r="C20388" s="64"/>
      <c r="D20388" s="64"/>
      <c r="E20388" s="217"/>
      <c r="F20388" s="217"/>
      <c r="G20388" s="217"/>
      <c r="H20388" s="222"/>
      <c r="I20388" s="64"/>
      <c r="J20388" s="64"/>
      <c r="K20388" s="64"/>
      <c r="L20388" s="64"/>
      <c r="M20388" s="217"/>
      <c r="N20388" s="217"/>
      <c r="O20388" s="64"/>
      <c r="P20388" s="223"/>
      <c r="Q20388" s="64"/>
      <c r="R20388" s="64"/>
      <c r="S20388" s="64"/>
      <c r="T20388" s="64"/>
      <c r="U20388" s="224"/>
      <c r="V20388" s="64"/>
      <c r="W20388" s="143"/>
      <c r="X20388" s="143"/>
      <c r="AA20388" s="56"/>
      <c r="AE20388" s="56"/>
      <c r="AI20388" s="56"/>
      <c r="AM20388" s="56"/>
      <c r="AN20388" s="56"/>
      <c r="AO20388" s="56"/>
      <c r="AP20388" s="56"/>
      <c r="AQ20388" s="64"/>
      <c r="AR20388" s="64"/>
      <c r="AS20388" s="64"/>
      <c r="AT20388" s="64"/>
      <c r="AU20388" s="64"/>
      <c r="AV20388" s="64"/>
      <c r="AW20388" s="64"/>
      <c r="AX20388" s="64"/>
      <c r="AY20388" s="64"/>
      <c r="AZ20388" s="64"/>
      <c r="BA20388" s="64"/>
      <c r="BB20388" s="64"/>
      <c r="BC20388" s="64"/>
      <c r="BD20388" s="234"/>
      <c r="BE20388" s="234"/>
      <c r="BF20388" s="64"/>
      <c r="BG20388" s="64"/>
      <c r="BH20388" s="282"/>
      <c r="BI20388" s="283"/>
      <c r="BJ20388" s="283"/>
      <c r="BK20388" s="283"/>
      <c r="BL20388" s="283"/>
      <c r="BM20388" s="283"/>
      <c r="BN20388" s="283"/>
      <c r="BO20388" s="283"/>
      <c r="BP20388" s="283"/>
      <c r="BQ20388" s="283"/>
      <c r="BR20388" s="282"/>
      <c r="BS20388" s="282"/>
      <c r="BT20388" s="282"/>
      <c r="BU20388" s="282"/>
      <c r="BV20388" s="282"/>
      <c r="BW20388" s="282"/>
      <c r="BX20388" s="282"/>
      <c r="BY20388" s="282"/>
      <c r="BZ20388" s="282"/>
      <c r="CA20388" s="283"/>
      <c r="CB20388" s="266"/>
    </row>
    <row r="20389" spans="1:80" s="55" customFormat="1" ht="12.95" customHeight="1" x14ac:dyDescent="0.2">
      <c r="A20389" s="64"/>
      <c r="B20389" s="222"/>
      <c r="C20389" s="64"/>
      <c r="D20389" s="64"/>
      <c r="E20389" s="217"/>
      <c r="F20389" s="217"/>
      <c r="G20389" s="217"/>
      <c r="H20389" s="222"/>
      <c r="I20389" s="64"/>
      <c r="J20389" s="64"/>
      <c r="K20389" s="64"/>
      <c r="L20389" s="64"/>
      <c r="M20389" s="217"/>
      <c r="N20389" s="217"/>
      <c r="O20389" s="64"/>
      <c r="P20389" s="223"/>
      <c r="Q20389" s="64"/>
      <c r="R20389" s="64"/>
      <c r="S20389" s="64"/>
      <c r="T20389" s="64"/>
      <c r="U20389" s="224"/>
      <c r="V20389" s="64"/>
      <c r="W20389" s="143"/>
      <c r="X20389" s="143"/>
      <c r="AA20389" s="56"/>
      <c r="AE20389" s="56"/>
      <c r="AI20389" s="56"/>
      <c r="AM20389" s="56"/>
      <c r="AN20389" s="56"/>
      <c r="AO20389" s="56"/>
      <c r="AP20389" s="56"/>
      <c r="AQ20389" s="64"/>
      <c r="AR20389" s="64"/>
      <c r="AS20389" s="64"/>
      <c r="AT20389" s="64"/>
      <c r="AU20389" s="64"/>
      <c r="AV20389" s="64"/>
      <c r="AW20389" s="64"/>
      <c r="AX20389" s="64"/>
      <c r="AY20389" s="64"/>
      <c r="AZ20389" s="64"/>
      <c r="BA20389" s="64"/>
      <c r="BB20389" s="64"/>
      <c r="BC20389" s="64"/>
      <c r="BD20389" s="234"/>
      <c r="BE20389" s="234"/>
      <c r="BF20389" s="64"/>
      <c r="BG20389" s="64"/>
      <c r="BH20389" s="282"/>
      <c r="BI20389" s="283"/>
      <c r="BJ20389" s="283"/>
      <c r="BK20389" s="283"/>
      <c r="BL20389" s="283"/>
      <c r="BM20389" s="283"/>
      <c r="BN20389" s="283"/>
      <c r="BO20389" s="283"/>
      <c r="BP20389" s="283"/>
      <c r="BQ20389" s="283"/>
      <c r="BR20389" s="282"/>
      <c r="BS20389" s="282"/>
      <c r="BT20389" s="282"/>
      <c r="BU20389" s="282"/>
      <c r="BV20389" s="282"/>
      <c r="BW20389" s="282"/>
      <c r="BX20389" s="282"/>
      <c r="BY20389" s="282"/>
      <c r="BZ20389" s="282"/>
      <c r="CA20389" s="283"/>
      <c r="CB20389" s="266"/>
    </row>
    <row r="20390" spans="1:80" s="55" customFormat="1" ht="12.95" customHeight="1" x14ac:dyDescent="0.2">
      <c r="A20390" s="64"/>
      <c r="B20390" s="222"/>
      <c r="C20390" s="64"/>
      <c r="D20390" s="64"/>
      <c r="E20390" s="217"/>
      <c r="F20390" s="217"/>
      <c r="G20390" s="217"/>
      <c r="H20390" s="222"/>
      <c r="I20390" s="64"/>
      <c r="J20390" s="64"/>
      <c r="K20390" s="64"/>
      <c r="L20390" s="64"/>
      <c r="M20390" s="217"/>
      <c r="N20390" s="217"/>
      <c r="O20390" s="64"/>
      <c r="P20390" s="223"/>
      <c r="Q20390" s="64"/>
      <c r="R20390" s="64"/>
      <c r="S20390" s="64"/>
      <c r="T20390" s="64"/>
      <c r="U20390" s="224"/>
      <c r="V20390" s="64"/>
      <c r="W20390" s="143"/>
      <c r="X20390" s="143"/>
      <c r="AA20390" s="56"/>
      <c r="AE20390" s="56"/>
      <c r="AI20390" s="56"/>
      <c r="AM20390" s="56"/>
      <c r="AN20390" s="56"/>
      <c r="AO20390" s="56"/>
      <c r="AP20390" s="56"/>
      <c r="AQ20390" s="64"/>
      <c r="AR20390" s="64"/>
      <c r="AS20390" s="64"/>
      <c r="AT20390" s="64"/>
      <c r="AU20390" s="64"/>
      <c r="AV20390" s="64"/>
      <c r="AW20390" s="64"/>
      <c r="AX20390" s="64"/>
      <c r="AY20390" s="64"/>
      <c r="AZ20390" s="64"/>
      <c r="BA20390" s="64"/>
      <c r="BB20390" s="64"/>
      <c r="BC20390" s="64"/>
      <c r="BD20390" s="234"/>
      <c r="BE20390" s="234"/>
      <c r="BF20390" s="64"/>
      <c r="BG20390" s="64"/>
      <c r="BH20390" s="282"/>
      <c r="BI20390" s="283"/>
      <c r="BJ20390" s="283"/>
      <c r="BK20390" s="283"/>
      <c r="BL20390" s="283"/>
      <c r="BM20390" s="283"/>
      <c r="BN20390" s="283"/>
      <c r="BO20390" s="283"/>
      <c r="BP20390" s="283"/>
      <c r="BQ20390" s="283"/>
      <c r="BR20390" s="282"/>
      <c r="BS20390" s="282"/>
      <c r="BT20390" s="282"/>
      <c r="BU20390" s="282"/>
      <c r="BV20390" s="282"/>
      <c r="BW20390" s="282"/>
      <c r="BX20390" s="282"/>
      <c r="BY20390" s="282"/>
      <c r="BZ20390" s="282"/>
      <c r="CA20390" s="283"/>
      <c r="CB20390" s="266"/>
    </row>
    <row r="20391" spans="1:80" s="55" customFormat="1" ht="12.95" customHeight="1" x14ac:dyDescent="0.2">
      <c r="A20391" s="64"/>
      <c r="B20391" s="222"/>
      <c r="C20391" s="64"/>
      <c r="D20391" s="64"/>
      <c r="E20391" s="217"/>
      <c r="F20391" s="217"/>
      <c r="G20391" s="217"/>
      <c r="H20391" s="222"/>
      <c r="I20391" s="64"/>
      <c r="J20391" s="64"/>
      <c r="K20391" s="64"/>
      <c r="L20391" s="64"/>
      <c r="M20391" s="217"/>
      <c r="N20391" s="217"/>
      <c r="O20391" s="64"/>
      <c r="P20391" s="223"/>
      <c r="Q20391" s="64"/>
      <c r="R20391" s="64"/>
      <c r="S20391" s="64"/>
      <c r="T20391" s="64"/>
      <c r="U20391" s="224"/>
      <c r="V20391" s="64"/>
      <c r="W20391" s="143"/>
      <c r="X20391" s="143"/>
      <c r="AA20391" s="56"/>
      <c r="AE20391" s="56"/>
      <c r="AI20391" s="56"/>
      <c r="AM20391" s="56"/>
      <c r="AN20391" s="56"/>
      <c r="AO20391" s="56"/>
      <c r="AP20391" s="56"/>
      <c r="AQ20391" s="64"/>
      <c r="AR20391" s="64"/>
      <c r="AS20391" s="64"/>
      <c r="AT20391" s="64"/>
      <c r="AU20391" s="64"/>
      <c r="AV20391" s="64"/>
      <c r="AW20391" s="64"/>
      <c r="AX20391" s="64"/>
      <c r="AY20391" s="64"/>
      <c r="AZ20391" s="64"/>
      <c r="BA20391" s="64"/>
      <c r="BB20391" s="64"/>
      <c r="BC20391" s="64"/>
      <c r="BD20391" s="234"/>
      <c r="BE20391" s="234"/>
      <c r="BF20391" s="64"/>
      <c r="BG20391" s="64"/>
      <c r="BH20391" s="282"/>
      <c r="BI20391" s="283"/>
      <c r="BJ20391" s="283"/>
      <c r="BK20391" s="283"/>
      <c r="BL20391" s="283"/>
      <c r="BM20391" s="283"/>
      <c r="BN20391" s="283"/>
      <c r="BO20391" s="283"/>
      <c r="BP20391" s="283"/>
      <c r="BQ20391" s="283"/>
      <c r="BR20391" s="282"/>
      <c r="BS20391" s="282"/>
      <c r="BT20391" s="282"/>
      <c r="BU20391" s="282"/>
      <c r="BV20391" s="282"/>
      <c r="BW20391" s="282"/>
      <c r="BX20391" s="282"/>
      <c r="BY20391" s="282"/>
      <c r="BZ20391" s="282"/>
      <c r="CA20391" s="283"/>
      <c r="CB20391" s="266"/>
    </row>
    <row r="20392" spans="1:80" s="55" customFormat="1" ht="12.95" customHeight="1" x14ac:dyDescent="0.2">
      <c r="A20392" s="64"/>
      <c r="B20392" s="222"/>
      <c r="C20392" s="64"/>
      <c r="D20392" s="64"/>
      <c r="E20392" s="217"/>
      <c r="F20392" s="217"/>
      <c r="G20392" s="217"/>
      <c r="H20392" s="222"/>
      <c r="I20392" s="64"/>
      <c r="J20392" s="64"/>
      <c r="K20392" s="64"/>
      <c r="L20392" s="64"/>
      <c r="M20392" s="217"/>
      <c r="N20392" s="217"/>
      <c r="O20392" s="64"/>
      <c r="P20392" s="223"/>
      <c r="Q20392" s="64"/>
      <c r="R20392" s="64"/>
      <c r="S20392" s="64"/>
      <c r="T20392" s="64"/>
      <c r="U20392" s="224"/>
      <c r="V20392" s="64"/>
      <c r="W20392" s="143"/>
      <c r="X20392" s="143"/>
      <c r="AA20392" s="56"/>
      <c r="AE20392" s="56"/>
      <c r="AI20392" s="56"/>
      <c r="AM20392" s="56"/>
      <c r="AN20392" s="56"/>
      <c r="AO20392" s="56"/>
      <c r="AP20392" s="56"/>
      <c r="AQ20392" s="64"/>
      <c r="AR20392" s="64"/>
      <c r="AS20392" s="64"/>
      <c r="AT20392" s="64"/>
      <c r="AU20392" s="64"/>
      <c r="AV20392" s="64"/>
      <c r="AW20392" s="64"/>
      <c r="AX20392" s="64"/>
      <c r="AY20392" s="64"/>
      <c r="AZ20392" s="64"/>
      <c r="BA20392" s="64"/>
      <c r="BB20392" s="64"/>
      <c r="BC20392" s="64"/>
      <c r="BD20392" s="234"/>
      <c r="BE20392" s="234"/>
      <c r="BF20392" s="64"/>
      <c r="BG20392" s="64"/>
      <c r="BH20392" s="282"/>
      <c r="BI20392" s="283"/>
      <c r="BJ20392" s="283"/>
      <c r="BK20392" s="283"/>
      <c r="BL20392" s="283"/>
      <c r="BM20392" s="283"/>
      <c r="BN20392" s="283"/>
      <c r="BO20392" s="283"/>
      <c r="BP20392" s="283"/>
      <c r="BQ20392" s="283"/>
      <c r="BR20392" s="282"/>
      <c r="BS20392" s="282"/>
      <c r="BT20392" s="282"/>
      <c r="BU20392" s="282"/>
      <c r="BV20392" s="282"/>
      <c r="BW20392" s="282"/>
      <c r="BX20392" s="282"/>
      <c r="BY20392" s="282"/>
      <c r="BZ20392" s="282"/>
      <c r="CA20392" s="283"/>
      <c r="CB20392" s="266"/>
    </row>
    <row r="20393" spans="1:80" s="55" customFormat="1" ht="12.95" customHeight="1" x14ac:dyDescent="0.2">
      <c r="A20393" s="64"/>
      <c r="B20393" s="222"/>
      <c r="C20393" s="64"/>
      <c r="D20393" s="64"/>
      <c r="E20393" s="217"/>
      <c r="F20393" s="217"/>
      <c r="G20393" s="217"/>
      <c r="H20393" s="222"/>
      <c r="I20393" s="64"/>
      <c r="J20393" s="64"/>
      <c r="K20393" s="64"/>
      <c r="L20393" s="64"/>
      <c r="M20393" s="217"/>
      <c r="N20393" s="217"/>
      <c r="O20393" s="64"/>
      <c r="P20393" s="223"/>
      <c r="Q20393" s="64"/>
      <c r="R20393" s="64"/>
      <c r="S20393" s="64"/>
      <c r="T20393" s="64"/>
      <c r="U20393" s="224"/>
      <c r="V20393" s="64"/>
      <c r="W20393" s="143"/>
      <c r="X20393" s="143"/>
      <c r="AA20393" s="56"/>
      <c r="AE20393" s="56"/>
      <c r="AI20393" s="56"/>
      <c r="AM20393" s="56"/>
      <c r="AN20393" s="56"/>
      <c r="AO20393" s="56"/>
      <c r="AP20393" s="56"/>
      <c r="AQ20393" s="64"/>
      <c r="AR20393" s="64"/>
      <c r="AS20393" s="64"/>
      <c r="AT20393" s="64"/>
      <c r="AU20393" s="64"/>
      <c r="AV20393" s="64"/>
      <c r="AW20393" s="64"/>
      <c r="AX20393" s="64"/>
      <c r="AY20393" s="64"/>
      <c r="AZ20393" s="64"/>
      <c r="BA20393" s="64"/>
      <c r="BB20393" s="64"/>
      <c r="BC20393" s="64"/>
      <c r="BD20393" s="234"/>
      <c r="BE20393" s="234"/>
      <c r="BF20393" s="64"/>
      <c r="BG20393" s="64"/>
      <c r="BH20393" s="282"/>
      <c r="BI20393" s="283"/>
      <c r="BJ20393" s="283"/>
      <c r="BK20393" s="283"/>
      <c r="BL20393" s="283"/>
      <c r="BM20393" s="283"/>
      <c r="BN20393" s="283"/>
      <c r="BO20393" s="283"/>
      <c r="BP20393" s="283"/>
      <c r="BQ20393" s="283"/>
      <c r="BR20393" s="282"/>
      <c r="BS20393" s="282"/>
      <c r="BT20393" s="282"/>
      <c r="BU20393" s="282"/>
      <c r="BV20393" s="282"/>
      <c r="BW20393" s="282"/>
      <c r="BX20393" s="282"/>
      <c r="BY20393" s="282"/>
      <c r="BZ20393" s="282"/>
      <c r="CA20393" s="283"/>
      <c r="CB20393" s="266"/>
    </row>
    <row r="20394" spans="1:80" s="55" customFormat="1" ht="12.95" customHeight="1" x14ac:dyDescent="0.2">
      <c r="A20394" s="64"/>
      <c r="B20394" s="222"/>
      <c r="C20394" s="64"/>
      <c r="D20394" s="64"/>
      <c r="E20394" s="217"/>
      <c r="F20394" s="217"/>
      <c r="G20394" s="217"/>
      <c r="H20394" s="222"/>
      <c r="I20394" s="64"/>
      <c r="J20394" s="64"/>
      <c r="K20394" s="64"/>
      <c r="L20394" s="64"/>
      <c r="M20394" s="217"/>
      <c r="N20394" s="217"/>
      <c r="O20394" s="64"/>
      <c r="P20394" s="223"/>
      <c r="Q20394" s="64"/>
      <c r="R20394" s="64"/>
      <c r="S20394" s="64"/>
      <c r="T20394" s="64"/>
      <c r="U20394" s="224"/>
      <c r="V20394" s="64"/>
      <c r="W20394" s="143"/>
      <c r="X20394" s="143"/>
      <c r="AA20394" s="56"/>
      <c r="AE20394" s="56"/>
      <c r="AI20394" s="56"/>
      <c r="AM20394" s="56"/>
      <c r="AN20394" s="56"/>
      <c r="AO20394" s="56"/>
      <c r="AP20394" s="56"/>
      <c r="AQ20394" s="64"/>
      <c r="AR20394" s="64"/>
      <c r="AS20394" s="64"/>
      <c r="AT20394" s="64"/>
      <c r="AU20394" s="64"/>
      <c r="AV20394" s="64"/>
      <c r="AW20394" s="64"/>
      <c r="AX20394" s="64"/>
      <c r="AY20394" s="64"/>
      <c r="AZ20394" s="64"/>
      <c r="BA20394" s="64"/>
      <c r="BB20394" s="64"/>
      <c r="BC20394" s="64"/>
      <c r="BD20394" s="234"/>
      <c r="BE20394" s="234"/>
      <c r="BF20394" s="64"/>
      <c r="BG20394" s="64"/>
      <c r="BH20394" s="282"/>
      <c r="BI20394" s="283"/>
      <c r="BJ20394" s="283"/>
      <c r="BK20394" s="283"/>
      <c r="BL20394" s="283"/>
      <c r="BM20394" s="283"/>
      <c r="BN20394" s="283"/>
      <c r="BO20394" s="283"/>
      <c r="BP20394" s="283"/>
      <c r="BQ20394" s="283"/>
      <c r="BR20394" s="282"/>
      <c r="BS20394" s="282"/>
      <c r="BT20394" s="282"/>
      <c r="BU20394" s="282"/>
      <c r="BV20394" s="282"/>
      <c r="BW20394" s="282"/>
      <c r="BX20394" s="282"/>
      <c r="BY20394" s="282"/>
      <c r="BZ20394" s="282"/>
      <c r="CA20394" s="283"/>
      <c r="CB20394" s="266"/>
    </row>
    <row r="20395" spans="1:80" s="55" customFormat="1" ht="12.95" customHeight="1" x14ac:dyDescent="0.2">
      <c r="A20395" s="64"/>
      <c r="B20395" s="222"/>
      <c r="C20395" s="64"/>
      <c r="D20395" s="64"/>
      <c r="E20395" s="217"/>
      <c r="F20395" s="217"/>
      <c r="G20395" s="217"/>
      <c r="H20395" s="222"/>
      <c r="I20395" s="64"/>
      <c r="J20395" s="64"/>
      <c r="K20395" s="64"/>
      <c r="L20395" s="64"/>
      <c r="M20395" s="217"/>
      <c r="N20395" s="217"/>
      <c r="O20395" s="64"/>
      <c r="P20395" s="223"/>
      <c r="Q20395" s="64"/>
      <c r="R20395" s="64"/>
      <c r="S20395" s="64"/>
      <c r="T20395" s="64"/>
      <c r="U20395" s="224"/>
      <c r="V20395" s="64"/>
      <c r="W20395" s="143"/>
      <c r="X20395" s="143"/>
      <c r="AA20395" s="56"/>
      <c r="AE20395" s="56"/>
      <c r="AI20395" s="56"/>
      <c r="AM20395" s="56"/>
      <c r="AN20395" s="56"/>
      <c r="AO20395" s="56"/>
      <c r="AP20395" s="56"/>
      <c r="AQ20395" s="64"/>
      <c r="AR20395" s="64"/>
      <c r="AS20395" s="64"/>
      <c r="AT20395" s="64"/>
      <c r="AU20395" s="64"/>
      <c r="AV20395" s="64"/>
      <c r="AW20395" s="64"/>
      <c r="AX20395" s="64"/>
      <c r="AY20395" s="64"/>
      <c r="AZ20395" s="64"/>
      <c r="BA20395" s="64"/>
      <c r="BB20395" s="64"/>
      <c r="BC20395" s="64"/>
      <c r="BD20395" s="234"/>
      <c r="BE20395" s="234"/>
      <c r="BF20395" s="64"/>
      <c r="BG20395" s="64"/>
      <c r="BH20395" s="282"/>
      <c r="BI20395" s="283"/>
      <c r="BJ20395" s="283"/>
      <c r="BK20395" s="283"/>
      <c r="BL20395" s="283"/>
      <c r="BM20395" s="283"/>
      <c r="BN20395" s="283"/>
      <c r="BO20395" s="283"/>
      <c r="BP20395" s="283"/>
      <c r="BQ20395" s="283"/>
      <c r="BR20395" s="282"/>
      <c r="BS20395" s="282"/>
      <c r="BT20395" s="282"/>
      <c r="BU20395" s="282"/>
      <c r="BV20395" s="282"/>
      <c r="BW20395" s="282"/>
      <c r="BX20395" s="282"/>
      <c r="BY20395" s="282"/>
      <c r="BZ20395" s="282"/>
      <c r="CA20395" s="283"/>
      <c r="CB20395" s="266"/>
    </row>
    <row r="20396" spans="1:80" s="55" customFormat="1" ht="12.95" customHeight="1" x14ac:dyDescent="0.2">
      <c r="A20396" s="64"/>
      <c r="B20396" s="222"/>
      <c r="C20396" s="64"/>
      <c r="D20396" s="64"/>
      <c r="E20396" s="217"/>
      <c r="F20396" s="217"/>
      <c r="G20396" s="217"/>
      <c r="H20396" s="222"/>
      <c r="I20396" s="64"/>
      <c r="J20396" s="64"/>
      <c r="K20396" s="64"/>
      <c r="L20396" s="64"/>
      <c r="M20396" s="217"/>
      <c r="N20396" s="217"/>
      <c r="O20396" s="64"/>
      <c r="P20396" s="223"/>
      <c r="Q20396" s="64"/>
      <c r="R20396" s="64"/>
      <c r="S20396" s="64"/>
      <c r="T20396" s="64"/>
      <c r="U20396" s="224"/>
      <c r="V20396" s="64"/>
      <c r="W20396" s="143"/>
      <c r="X20396" s="143"/>
      <c r="AA20396" s="56"/>
      <c r="AE20396" s="56"/>
      <c r="AI20396" s="56"/>
      <c r="AM20396" s="56"/>
      <c r="AN20396" s="56"/>
      <c r="AO20396" s="56"/>
      <c r="AP20396" s="56"/>
      <c r="AQ20396" s="64"/>
      <c r="AR20396" s="64"/>
      <c r="AS20396" s="64"/>
      <c r="AT20396" s="64"/>
      <c r="AU20396" s="64"/>
      <c r="AV20396" s="64"/>
      <c r="AW20396" s="64"/>
      <c r="AX20396" s="64"/>
      <c r="AY20396" s="64"/>
      <c r="AZ20396" s="64"/>
      <c r="BA20396" s="64"/>
      <c r="BB20396" s="64"/>
      <c r="BC20396" s="64"/>
      <c r="BD20396" s="234"/>
      <c r="BE20396" s="234"/>
      <c r="BF20396" s="64"/>
      <c r="BG20396" s="64"/>
      <c r="BH20396" s="282"/>
      <c r="BI20396" s="283"/>
      <c r="BJ20396" s="283"/>
      <c r="BK20396" s="283"/>
      <c r="BL20396" s="283"/>
      <c r="BM20396" s="283"/>
      <c r="BN20396" s="283"/>
      <c r="BO20396" s="283"/>
      <c r="BP20396" s="283"/>
      <c r="BQ20396" s="283"/>
      <c r="BR20396" s="282"/>
      <c r="BS20396" s="282"/>
      <c r="BT20396" s="282"/>
      <c r="BU20396" s="282"/>
      <c r="BV20396" s="282"/>
      <c r="BW20396" s="282"/>
      <c r="BX20396" s="282"/>
      <c r="BY20396" s="282"/>
      <c r="BZ20396" s="282"/>
      <c r="CA20396" s="283"/>
      <c r="CB20396" s="266"/>
    </row>
    <row r="20397" spans="1:80" s="55" customFormat="1" ht="12.95" customHeight="1" x14ac:dyDescent="0.2">
      <c r="A20397" s="64"/>
      <c r="B20397" s="222"/>
      <c r="C20397" s="64"/>
      <c r="D20397" s="64"/>
      <c r="E20397" s="217"/>
      <c r="F20397" s="217"/>
      <c r="G20397" s="217"/>
      <c r="H20397" s="222"/>
      <c r="I20397" s="64"/>
      <c r="J20397" s="64"/>
      <c r="K20397" s="64"/>
      <c r="L20397" s="64"/>
      <c r="M20397" s="217"/>
      <c r="N20397" s="217"/>
      <c r="O20397" s="64"/>
      <c r="P20397" s="223"/>
      <c r="Q20397" s="64"/>
      <c r="R20397" s="64"/>
      <c r="S20397" s="64"/>
      <c r="T20397" s="64"/>
      <c r="U20397" s="224"/>
      <c r="V20397" s="64"/>
      <c r="W20397" s="143"/>
      <c r="X20397" s="143"/>
      <c r="AA20397" s="56"/>
      <c r="AE20397" s="56"/>
      <c r="AI20397" s="56"/>
      <c r="AM20397" s="56"/>
      <c r="AN20397" s="56"/>
      <c r="AO20397" s="56"/>
      <c r="AP20397" s="56"/>
      <c r="AQ20397" s="64"/>
      <c r="AR20397" s="64"/>
      <c r="AS20397" s="64"/>
      <c r="AT20397" s="64"/>
      <c r="AU20397" s="64"/>
      <c r="AV20397" s="64"/>
      <c r="AW20397" s="64"/>
      <c r="AX20397" s="64"/>
      <c r="AY20397" s="64"/>
      <c r="AZ20397" s="64"/>
      <c r="BA20397" s="64"/>
      <c r="BB20397" s="64"/>
      <c r="BC20397" s="64"/>
      <c r="BD20397" s="234"/>
      <c r="BE20397" s="234"/>
      <c r="BF20397" s="64"/>
      <c r="BG20397" s="64"/>
      <c r="BH20397" s="282"/>
      <c r="BI20397" s="283"/>
      <c r="BJ20397" s="283"/>
      <c r="BK20397" s="283"/>
      <c r="BL20397" s="283"/>
      <c r="BM20397" s="283"/>
      <c r="BN20397" s="283"/>
      <c r="BO20397" s="283"/>
      <c r="BP20397" s="283"/>
      <c r="BQ20397" s="283"/>
      <c r="BR20397" s="282"/>
      <c r="BS20397" s="282"/>
      <c r="BT20397" s="282"/>
      <c r="BU20397" s="282"/>
      <c r="BV20397" s="282"/>
      <c r="BW20397" s="282"/>
      <c r="BX20397" s="282"/>
      <c r="BY20397" s="282"/>
      <c r="BZ20397" s="282"/>
      <c r="CA20397" s="283"/>
      <c r="CB20397" s="266"/>
    </row>
    <row r="20398" spans="1:80" s="55" customFormat="1" ht="12.95" customHeight="1" x14ac:dyDescent="0.2">
      <c r="A20398" s="64"/>
      <c r="B20398" s="222"/>
      <c r="C20398" s="64"/>
      <c r="D20398" s="64"/>
      <c r="E20398" s="217"/>
      <c r="F20398" s="217"/>
      <c r="G20398" s="217"/>
      <c r="H20398" s="222"/>
      <c r="I20398" s="64"/>
      <c r="J20398" s="64"/>
      <c r="K20398" s="64"/>
      <c r="L20398" s="64"/>
      <c r="M20398" s="217"/>
      <c r="N20398" s="217"/>
      <c r="O20398" s="64"/>
      <c r="P20398" s="223"/>
      <c r="Q20398" s="64"/>
      <c r="R20398" s="64"/>
      <c r="S20398" s="64"/>
      <c r="T20398" s="64"/>
      <c r="U20398" s="224"/>
      <c r="V20398" s="64"/>
      <c r="W20398" s="143"/>
      <c r="X20398" s="143"/>
      <c r="AA20398" s="56"/>
      <c r="AE20398" s="56"/>
      <c r="AI20398" s="56"/>
      <c r="AM20398" s="56"/>
      <c r="AN20398" s="56"/>
      <c r="AO20398" s="56"/>
      <c r="AP20398" s="56"/>
      <c r="AQ20398" s="64"/>
      <c r="AR20398" s="64"/>
      <c r="AS20398" s="64"/>
      <c r="AT20398" s="64"/>
      <c r="AU20398" s="64"/>
      <c r="AV20398" s="64"/>
      <c r="AW20398" s="64"/>
      <c r="AX20398" s="64"/>
      <c r="AY20398" s="64"/>
      <c r="AZ20398" s="64"/>
      <c r="BA20398" s="64"/>
      <c r="BB20398" s="64"/>
      <c r="BC20398" s="64"/>
      <c r="BD20398" s="234"/>
      <c r="BE20398" s="234"/>
      <c r="BF20398" s="64"/>
      <c r="BG20398" s="64"/>
      <c r="BH20398" s="282"/>
      <c r="BI20398" s="283"/>
      <c r="BJ20398" s="283"/>
      <c r="BK20398" s="283"/>
      <c r="BL20398" s="283"/>
      <c r="BM20398" s="283"/>
      <c r="BN20398" s="283"/>
      <c r="BO20398" s="283"/>
      <c r="BP20398" s="283"/>
      <c r="BQ20398" s="283"/>
      <c r="BR20398" s="282"/>
      <c r="BS20398" s="282"/>
      <c r="BT20398" s="282"/>
      <c r="BU20398" s="282"/>
      <c r="BV20398" s="282"/>
      <c r="BW20398" s="282"/>
      <c r="BX20398" s="282"/>
      <c r="BY20398" s="282"/>
      <c r="BZ20398" s="282"/>
      <c r="CA20398" s="283"/>
      <c r="CB20398" s="266"/>
    </row>
    <row r="20399" spans="1:80" s="55" customFormat="1" ht="12.95" customHeight="1" x14ac:dyDescent="0.2">
      <c r="A20399" s="64"/>
      <c r="B20399" s="222"/>
      <c r="C20399" s="64"/>
      <c r="D20399" s="64"/>
      <c r="E20399" s="217"/>
      <c r="F20399" s="217"/>
      <c r="G20399" s="217"/>
      <c r="H20399" s="222"/>
      <c r="I20399" s="64"/>
      <c r="J20399" s="64"/>
      <c r="K20399" s="64"/>
      <c r="L20399" s="64"/>
      <c r="M20399" s="217"/>
      <c r="N20399" s="217"/>
      <c r="O20399" s="64"/>
      <c r="P20399" s="223"/>
      <c r="Q20399" s="64"/>
      <c r="R20399" s="64"/>
      <c r="S20399" s="64"/>
      <c r="T20399" s="64"/>
      <c r="U20399" s="224"/>
      <c r="V20399" s="64"/>
      <c r="W20399" s="143"/>
      <c r="X20399" s="143"/>
      <c r="AA20399" s="56"/>
      <c r="AE20399" s="56"/>
      <c r="AI20399" s="56"/>
      <c r="AM20399" s="56"/>
      <c r="AN20399" s="56"/>
      <c r="AO20399" s="56"/>
      <c r="AP20399" s="56"/>
      <c r="AQ20399" s="64"/>
      <c r="AR20399" s="64"/>
      <c r="AS20399" s="64"/>
      <c r="AT20399" s="64"/>
      <c r="AU20399" s="64"/>
      <c r="AV20399" s="64"/>
      <c r="AW20399" s="64"/>
      <c r="AX20399" s="64"/>
      <c r="AY20399" s="64"/>
      <c r="AZ20399" s="64"/>
      <c r="BA20399" s="64"/>
      <c r="BB20399" s="64"/>
      <c r="BC20399" s="64"/>
      <c r="BD20399" s="234"/>
      <c r="BE20399" s="234"/>
      <c r="BF20399" s="64"/>
      <c r="BG20399" s="64"/>
      <c r="BH20399" s="282"/>
      <c r="BI20399" s="283"/>
      <c r="BJ20399" s="283"/>
      <c r="BK20399" s="283"/>
      <c r="BL20399" s="283"/>
      <c r="BM20399" s="283"/>
      <c r="BN20399" s="283"/>
      <c r="BO20399" s="283"/>
      <c r="BP20399" s="283"/>
      <c r="BQ20399" s="283"/>
      <c r="BR20399" s="282"/>
      <c r="BS20399" s="282"/>
      <c r="BT20399" s="282"/>
      <c r="BU20399" s="282"/>
      <c r="BV20399" s="282"/>
      <c r="BW20399" s="282"/>
      <c r="BX20399" s="282"/>
      <c r="BY20399" s="282"/>
      <c r="BZ20399" s="282"/>
      <c r="CA20399" s="283"/>
      <c r="CB20399" s="266"/>
    </row>
    <row r="20400" spans="1:80" s="55" customFormat="1" ht="12.95" customHeight="1" x14ac:dyDescent="0.2">
      <c r="A20400" s="64"/>
      <c r="B20400" s="222"/>
      <c r="C20400" s="64"/>
      <c r="D20400" s="64"/>
      <c r="E20400" s="217"/>
      <c r="F20400" s="217"/>
      <c r="G20400" s="217"/>
      <c r="H20400" s="222"/>
      <c r="I20400" s="64"/>
      <c r="J20400" s="64"/>
      <c r="K20400" s="64"/>
      <c r="L20400" s="64"/>
      <c r="M20400" s="217"/>
      <c r="N20400" s="217"/>
      <c r="O20400" s="64"/>
      <c r="P20400" s="223"/>
      <c r="Q20400" s="64"/>
      <c r="R20400" s="64"/>
      <c r="S20400" s="64"/>
      <c r="T20400" s="64"/>
      <c r="U20400" s="224"/>
      <c r="V20400" s="64"/>
      <c r="W20400" s="143"/>
      <c r="X20400" s="143"/>
      <c r="AA20400" s="56"/>
      <c r="AE20400" s="56"/>
      <c r="AI20400" s="56"/>
      <c r="AM20400" s="56"/>
      <c r="AN20400" s="56"/>
      <c r="AO20400" s="56"/>
      <c r="AP20400" s="56"/>
      <c r="AQ20400" s="64"/>
      <c r="AR20400" s="64"/>
      <c r="AS20400" s="64"/>
      <c r="AT20400" s="64"/>
      <c r="AU20400" s="64"/>
      <c r="AV20400" s="64"/>
      <c r="AW20400" s="64"/>
      <c r="AX20400" s="64"/>
      <c r="AY20400" s="64"/>
      <c r="AZ20400" s="64"/>
      <c r="BA20400" s="64"/>
      <c r="BB20400" s="64"/>
      <c r="BC20400" s="64"/>
      <c r="BD20400" s="234"/>
      <c r="BE20400" s="234"/>
      <c r="BF20400" s="64"/>
      <c r="BG20400" s="64"/>
      <c r="BH20400" s="282"/>
      <c r="BI20400" s="283"/>
      <c r="BJ20400" s="283"/>
      <c r="BK20400" s="283"/>
      <c r="BL20400" s="283"/>
      <c r="BM20400" s="283"/>
      <c r="BN20400" s="283"/>
      <c r="BO20400" s="283"/>
      <c r="BP20400" s="283"/>
      <c r="BQ20400" s="283"/>
      <c r="BR20400" s="282"/>
      <c r="BS20400" s="282"/>
      <c r="BT20400" s="282"/>
      <c r="BU20400" s="282"/>
      <c r="BV20400" s="282"/>
      <c r="BW20400" s="282"/>
      <c r="BX20400" s="282"/>
      <c r="BY20400" s="282"/>
      <c r="BZ20400" s="282"/>
      <c r="CA20400" s="283"/>
      <c r="CB20400" s="266"/>
    </row>
    <row r="20401" spans="1:80" s="55" customFormat="1" ht="12.95" customHeight="1" x14ac:dyDescent="0.2">
      <c r="A20401" s="64"/>
      <c r="B20401" s="222"/>
      <c r="C20401" s="64"/>
      <c r="D20401" s="64"/>
      <c r="E20401" s="217"/>
      <c r="F20401" s="217"/>
      <c r="G20401" s="217"/>
      <c r="H20401" s="222"/>
      <c r="I20401" s="64"/>
      <c r="J20401" s="64"/>
      <c r="K20401" s="64"/>
      <c r="L20401" s="64"/>
      <c r="M20401" s="217"/>
      <c r="N20401" s="217"/>
      <c r="O20401" s="64"/>
      <c r="P20401" s="223"/>
      <c r="Q20401" s="64"/>
      <c r="R20401" s="64"/>
      <c r="S20401" s="64"/>
      <c r="T20401" s="64"/>
      <c r="U20401" s="224"/>
      <c r="V20401" s="64"/>
      <c r="W20401" s="143"/>
      <c r="X20401" s="143"/>
      <c r="AA20401" s="56"/>
      <c r="AE20401" s="56"/>
      <c r="AI20401" s="56"/>
      <c r="AM20401" s="56"/>
      <c r="AN20401" s="56"/>
      <c r="AO20401" s="56"/>
      <c r="AP20401" s="56"/>
      <c r="AQ20401" s="64"/>
      <c r="AR20401" s="64"/>
      <c r="AS20401" s="64"/>
      <c r="AT20401" s="64"/>
      <c r="AU20401" s="64"/>
      <c r="AV20401" s="64"/>
      <c r="AW20401" s="64"/>
      <c r="AX20401" s="64"/>
      <c r="AY20401" s="64"/>
      <c r="AZ20401" s="64"/>
      <c r="BA20401" s="64"/>
      <c r="BB20401" s="64"/>
      <c r="BC20401" s="64"/>
      <c r="BD20401" s="234"/>
      <c r="BE20401" s="234"/>
      <c r="BF20401" s="64"/>
      <c r="BG20401" s="64"/>
      <c r="BH20401" s="282"/>
      <c r="BI20401" s="283"/>
      <c r="BJ20401" s="283"/>
      <c r="BK20401" s="283"/>
      <c r="BL20401" s="283"/>
      <c r="BM20401" s="283"/>
      <c r="BN20401" s="283"/>
      <c r="BO20401" s="283"/>
      <c r="BP20401" s="283"/>
      <c r="BQ20401" s="283"/>
      <c r="BR20401" s="282"/>
      <c r="BS20401" s="282"/>
      <c r="BT20401" s="282"/>
      <c r="BU20401" s="282"/>
      <c r="BV20401" s="282"/>
      <c r="BW20401" s="282"/>
      <c r="BX20401" s="282"/>
      <c r="BY20401" s="282"/>
      <c r="BZ20401" s="282"/>
      <c r="CA20401" s="283"/>
      <c r="CB20401" s="266"/>
    </row>
    <row r="20402" spans="1:80" s="55" customFormat="1" ht="12.95" customHeight="1" x14ac:dyDescent="0.2">
      <c r="A20402" s="64"/>
      <c r="B20402" s="222"/>
      <c r="C20402" s="64"/>
      <c r="D20402" s="64"/>
      <c r="E20402" s="217"/>
      <c r="F20402" s="217"/>
      <c r="G20402" s="217"/>
      <c r="H20402" s="222"/>
      <c r="I20402" s="64"/>
      <c r="J20402" s="64"/>
      <c r="K20402" s="64"/>
      <c r="L20402" s="64"/>
      <c r="M20402" s="217"/>
      <c r="N20402" s="217"/>
      <c r="O20402" s="64"/>
      <c r="P20402" s="223"/>
      <c r="Q20402" s="64"/>
      <c r="R20402" s="64"/>
      <c r="S20402" s="64"/>
      <c r="T20402" s="64"/>
      <c r="U20402" s="224"/>
      <c r="V20402" s="64"/>
      <c r="W20402" s="143"/>
      <c r="X20402" s="143"/>
      <c r="AA20402" s="56"/>
      <c r="AE20402" s="56"/>
      <c r="AI20402" s="56"/>
      <c r="AM20402" s="56"/>
      <c r="AN20402" s="56"/>
      <c r="AO20402" s="56"/>
      <c r="AP20402" s="56"/>
      <c r="AQ20402" s="64"/>
      <c r="AR20402" s="64"/>
      <c r="AS20402" s="64"/>
      <c r="AT20402" s="64"/>
      <c r="AU20402" s="64"/>
      <c r="AV20402" s="64"/>
      <c r="AW20402" s="64"/>
      <c r="AX20402" s="64"/>
      <c r="AY20402" s="64"/>
      <c r="AZ20402" s="64"/>
      <c r="BA20402" s="64"/>
      <c r="BB20402" s="64"/>
      <c r="BC20402" s="64"/>
      <c r="BD20402" s="234"/>
      <c r="BE20402" s="234"/>
      <c r="BF20402" s="64"/>
      <c r="BG20402" s="64"/>
      <c r="BH20402" s="282"/>
      <c r="BI20402" s="283"/>
      <c r="BJ20402" s="283"/>
      <c r="BK20402" s="283"/>
      <c r="BL20402" s="283"/>
      <c r="BM20402" s="283"/>
      <c r="BN20402" s="283"/>
      <c r="BO20402" s="283"/>
      <c r="BP20402" s="283"/>
      <c r="BQ20402" s="283"/>
      <c r="BR20402" s="282"/>
      <c r="BS20402" s="282"/>
      <c r="BT20402" s="282"/>
      <c r="BU20402" s="282"/>
      <c r="BV20402" s="282"/>
      <c r="BW20402" s="282"/>
      <c r="BX20402" s="282"/>
      <c r="BY20402" s="282"/>
      <c r="BZ20402" s="282"/>
      <c r="CA20402" s="283"/>
      <c r="CB20402" s="266"/>
    </row>
    <row r="20403" spans="1:80" s="55" customFormat="1" ht="12.95" customHeight="1" x14ac:dyDescent="0.2">
      <c r="A20403" s="64"/>
      <c r="B20403" s="222"/>
      <c r="C20403" s="64"/>
      <c r="D20403" s="64"/>
      <c r="E20403" s="217"/>
      <c r="F20403" s="217"/>
      <c r="G20403" s="217"/>
      <c r="H20403" s="222"/>
      <c r="I20403" s="64"/>
      <c r="J20403" s="64"/>
      <c r="K20403" s="64"/>
      <c r="L20403" s="64"/>
      <c r="M20403" s="217"/>
      <c r="N20403" s="217"/>
      <c r="O20403" s="64"/>
      <c r="P20403" s="223"/>
      <c r="Q20403" s="64"/>
      <c r="R20403" s="64"/>
      <c r="S20403" s="64"/>
      <c r="T20403" s="64"/>
      <c r="U20403" s="224"/>
      <c r="V20403" s="64"/>
      <c r="W20403" s="143"/>
      <c r="X20403" s="143"/>
      <c r="AA20403" s="56"/>
      <c r="AE20403" s="56"/>
      <c r="AI20403" s="56"/>
      <c r="AM20403" s="56"/>
      <c r="AN20403" s="56"/>
      <c r="AO20403" s="56"/>
      <c r="AP20403" s="56"/>
      <c r="AQ20403" s="64"/>
      <c r="AR20403" s="64"/>
      <c r="AS20403" s="64"/>
      <c r="AT20403" s="64"/>
      <c r="AU20403" s="64"/>
      <c r="AV20403" s="64"/>
      <c r="AW20403" s="64"/>
      <c r="AX20403" s="64"/>
      <c r="AY20403" s="64"/>
      <c r="AZ20403" s="64"/>
      <c r="BA20403" s="64"/>
      <c r="BB20403" s="64"/>
      <c r="BC20403" s="64"/>
      <c r="BD20403" s="234"/>
      <c r="BE20403" s="234"/>
      <c r="BF20403" s="64"/>
      <c r="BG20403" s="64"/>
      <c r="BH20403" s="282"/>
      <c r="BI20403" s="283"/>
      <c r="BJ20403" s="283"/>
      <c r="BK20403" s="283"/>
      <c r="BL20403" s="283"/>
      <c r="BM20403" s="283"/>
      <c r="BN20403" s="283"/>
      <c r="BO20403" s="283"/>
      <c r="BP20403" s="283"/>
      <c r="BQ20403" s="283"/>
      <c r="BR20403" s="282"/>
      <c r="BS20403" s="282"/>
      <c r="BT20403" s="282"/>
      <c r="BU20403" s="282"/>
      <c r="BV20403" s="282"/>
      <c r="BW20403" s="282"/>
      <c r="BX20403" s="282"/>
      <c r="BY20403" s="282"/>
      <c r="BZ20403" s="282"/>
      <c r="CA20403" s="283"/>
      <c r="CB20403" s="266"/>
    </row>
    <row r="20404" spans="1:80" s="55" customFormat="1" ht="12.95" customHeight="1" x14ac:dyDescent="0.2">
      <c r="A20404" s="64"/>
      <c r="B20404" s="222"/>
      <c r="C20404" s="64"/>
      <c r="D20404" s="64"/>
      <c r="E20404" s="217"/>
      <c r="F20404" s="217"/>
      <c r="G20404" s="217"/>
      <c r="H20404" s="222"/>
      <c r="I20404" s="64"/>
      <c r="J20404" s="64"/>
      <c r="K20404" s="64"/>
      <c r="L20404" s="64"/>
      <c r="M20404" s="217"/>
      <c r="N20404" s="217"/>
      <c r="O20404" s="64"/>
      <c r="P20404" s="223"/>
      <c r="Q20404" s="64"/>
      <c r="R20404" s="64"/>
      <c r="S20404" s="64"/>
      <c r="T20404" s="64"/>
      <c r="U20404" s="224"/>
      <c r="V20404" s="64"/>
      <c r="W20404" s="143"/>
      <c r="X20404" s="143"/>
      <c r="AA20404" s="56"/>
      <c r="AE20404" s="56"/>
      <c r="AI20404" s="56"/>
      <c r="AM20404" s="56"/>
      <c r="AN20404" s="56"/>
      <c r="AO20404" s="56"/>
      <c r="AP20404" s="56"/>
      <c r="AQ20404" s="64"/>
      <c r="AR20404" s="64"/>
      <c r="AS20404" s="64"/>
      <c r="AT20404" s="64"/>
      <c r="AU20404" s="64"/>
      <c r="AV20404" s="64"/>
      <c r="AW20404" s="64"/>
      <c r="AX20404" s="64"/>
      <c r="AY20404" s="64"/>
      <c r="AZ20404" s="64"/>
      <c r="BA20404" s="64"/>
      <c r="BB20404" s="64"/>
      <c r="BC20404" s="64"/>
      <c r="BD20404" s="234"/>
      <c r="BE20404" s="234"/>
      <c r="BF20404" s="64"/>
      <c r="BG20404" s="64"/>
      <c r="BH20404" s="282"/>
      <c r="BI20404" s="283"/>
      <c r="BJ20404" s="283"/>
      <c r="BK20404" s="283"/>
      <c r="BL20404" s="283"/>
      <c r="BM20404" s="283"/>
      <c r="BN20404" s="283"/>
      <c r="BO20404" s="283"/>
      <c r="BP20404" s="283"/>
      <c r="BQ20404" s="283"/>
      <c r="BR20404" s="282"/>
      <c r="BS20404" s="282"/>
      <c r="BT20404" s="282"/>
      <c r="BU20404" s="282"/>
      <c r="BV20404" s="282"/>
      <c r="BW20404" s="282"/>
      <c r="BX20404" s="282"/>
      <c r="BY20404" s="282"/>
      <c r="BZ20404" s="282"/>
      <c r="CA20404" s="283"/>
      <c r="CB20404" s="266"/>
    </row>
    <row r="20405" spans="1:80" s="55" customFormat="1" ht="12.95" customHeight="1" x14ac:dyDescent="0.2">
      <c r="A20405" s="64"/>
      <c r="B20405" s="222"/>
      <c r="C20405" s="64"/>
      <c r="D20405" s="64"/>
      <c r="E20405" s="217"/>
      <c r="F20405" s="217"/>
      <c r="G20405" s="217"/>
      <c r="H20405" s="222"/>
      <c r="I20405" s="64"/>
      <c r="J20405" s="64"/>
      <c r="K20405" s="64"/>
      <c r="L20405" s="64"/>
      <c r="M20405" s="217"/>
      <c r="N20405" s="217"/>
      <c r="O20405" s="64"/>
      <c r="P20405" s="223"/>
      <c r="Q20405" s="64"/>
      <c r="R20405" s="64"/>
      <c r="S20405" s="64"/>
      <c r="T20405" s="64"/>
      <c r="U20405" s="224"/>
      <c r="V20405" s="64"/>
      <c r="W20405" s="143"/>
      <c r="X20405" s="143"/>
      <c r="AA20405" s="56"/>
      <c r="AE20405" s="56"/>
      <c r="AI20405" s="56"/>
      <c r="AM20405" s="56"/>
      <c r="AN20405" s="56"/>
      <c r="AO20405" s="56"/>
      <c r="AP20405" s="56"/>
      <c r="AQ20405" s="64"/>
      <c r="AR20405" s="64"/>
      <c r="AS20405" s="64"/>
      <c r="AT20405" s="64"/>
      <c r="AU20405" s="64"/>
      <c r="AV20405" s="64"/>
      <c r="AW20405" s="64"/>
      <c r="AX20405" s="64"/>
      <c r="AY20405" s="64"/>
      <c r="AZ20405" s="64"/>
      <c r="BA20405" s="64"/>
      <c r="BB20405" s="64"/>
      <c r="BC20405" s="64"/>
      <c r="BD20405" s="234"/>
      <c r="BE20405" s="234"/>
      <c r="BF20405" s="64"/>
      <c r="BG20405" s="64"/>
      <c r="BH20405" s="282"/>
      <c r="BI20405" s="283"/>
      <c r="BJ20405" s="283"/>
      <c r="BK20405" s="283"/>
      <c r="BL20405" s="283"/>
      <c r="BM20405" s="283"/>
      <c r="BN20405" s="283"/>
      <c r="BO20405" s="283"/>
      <c r="BP20405" s="283"/>
      <c r="BQ20405" s="283"/>
      <c r="BR20405" s="282"/>
      <c r="BS20405" s="282"/>
      <c r="BT20405" s="282"/>
      <c r="BU20405" s="282"/>
      <c r="BV20405" s="282"/>
      <c r="BW20405" s="282"/>
      <c r="BX20405" s="282"/>
      <c r="BY20405" s="282"/>
      <c r="BZ20405" s="282"/>
      <c r="CA20405" s="283"/>
      <c r="CB20405" s="266"/>
    </row>
    <row r="20406" spans="1:80" s="55" customFormat="1" ht="12.95" customHeight="1" x14ac:dyDescent="0.2">
      <c r="A20406" s="64"/>
      <c r="B20406" s="222"/>
      <c r="C20406" s="64"/>
      <c r="D20406" s="64"/>
      <c r="E20406" s="217"/>
      <c r="F20406" s="217"/>
      <c r="G20406" s="217"/>
      <c r="H20406" s="222"/>
      <c r="I20406" s="64"/>
      <c r="J20406" s="64"/>
      <c r="K20406" s="64"/>
      <c r="L20406" s="64"/>
      <c r="M20406" s="217"/>
      <c r="N20406" s="217"/>
      <c r="O20406" s="64"/>
      <c r="P20406" s="223"/>
      <c r="Q20406" s="64"/>
      <c r="R20406" s="64"/>
      <c r="S20406" s="64"/>
      <c r="T20406" s="64"/>
      <c r="U20406" s="224"/>
      <c r="V20406" s="64"/>
      <c r="W20406" s="143"/>
      <c r="X20406" s="143"/>
      <c r="AA20406" s="56"/>
      <c r="AE20406" s="56"/>
      <c r="AI20406" s="56"/>
      <c r="AM20406" s="56"/>
      <c r="AN20406" s="56"/>
      <c r="AO20406" s="56"/>
      <c r="AP20406" s="56"/>
      <c r="AQ20406" s="64"/>
      <c r="AR20406" s="64"/>
      <c r="AS20406" s="64"/>
      <c r="AT20406" s="64"/>
      <c r="AU20406" s="64"/>
      <c r="AV20406" s="64"/>
      <c r="AW20406" s="64"/>
      <c r="AX20406" s="64"/>
      <c r="AY20406" s="64"/>
      <c r="AZ20406" s="64"/>
      <c r="BA20406" s="64"/>
      <c r="BB20406" s="64"/>
      <c r="BC20406" s="64"/>
      <c r="BD20406" s="234"/>
      <c r="BE20406" s="234"/>
      <c r="BF20406" s="64"/>
      <c r="BG20406" s="64"/>
      <c r="BH20406" s="282"/>
      <c r="BI20406" s="283"/>
      <c r="BJ20406" s="283"/>
      <c r="BK20406" s="283"/>
      <c r="BL20406" s="283"/>
      <c r="BM20406" s="283"/>
      <c r="BN20406" s="283"/>
      <c r="BO20406" s="283"/>
      <c r="BP20406" s="283"/>
      <c r="BQ20406" s="283"/>
      <c r="BR20406" s="282"/>
      <c r="BS20406" s="282"/>
      <c r="BT20406" s="282"/>
      <c r="BU20406" s="282"/>
      <c r="BV20406" s="282"/>
      <c r="BW20406" s="282"/>
      <c r="BX20406" s="282"/>
      <c r="BY20406" s="282"/>
      <c r="BZ20406" s="282"/>
      <c r="CA20406" s="283"/>
      <c r="CB20406" s="266"/>
    </row>
    <row r="20407" spans="1:80" s="55" customFormat="1" ht="12.95" customHeight="1" x14ac:dyDescent="0.2">
      <c r="A20407" s="64"/>
      <c r="B20407" s="222"/>
      <c r="C20407" s="64"/>
      <c r="D20407" s="64"/>
      <c r="E20407" s="217"/>
      <c r="F20407" s="217"/>
      <c r="G20407" s="217"/>
      <c r="H20407" s="222"/>
      <c r="I20407" s="64"/>
      <c r="J20407" s="64"/>
      <c r="K20407" s="64"/>
      <c r="L20407" s="64"/>
      <c r="M20407" s="217"/>
      <c r="N20407" s="217"/>
      <c r="O20407" s="64"/>
      <c r="P20407" s="223"/>
      <c r="Q20407" s="64"/>
      <c r="R20407" s="64"/>
      <c r="S20407" s="64"/>
      <c r="T20407" s="64"/>
      <c r="U20407" s="224"/>
      <c r="V20407" s="64"/>
      <c r="W20407" s="143"/>
      <c r="X20407" s="143"/>
      <c r="AA20407" s="56"/>
      <c r="AE20407" s="56"/>
      <c r="AI20407" s="56"/>
      <c r="AM20407" s="56"/>
      <c r="AN20407" s="56"/>
      <c r="AO20407" s="56"/>
      <c r="AP20407" s="56"/>
      <c r="AQ20407" s="64"/>
      <c r="AR20407" s="64"/>
      <c r="AS20407" s="64"/>
      <c r="AT20407" s="64"/>
      <c r="AU20407" s="64"/>
      <c r="AV20407" s="64"/>
      <c r="AW20407" s="64"/>
      <c r="AX20407" s="64"/>
      <c r="AY20407" s="64"/>
      <c r="AZ20407" s="64"/>
      <c r="BA20407" s="64"/>
      <c r="BB20407" s="64"/>
      <c r="BC20407" s="64"/>
      <c r="BD20407" s="234"/>
      <c r="BE20407" s="234"/>
      <c r="BF20407" s="64"/>
      <c r="BG20407" s="64"/>
      <c r="BH20407" s="282"/>
      <c r="BI20407" s="283"/>
      <c r="BJ20407" s="283"/>
      <c r="BK20407" s="283"/>
      <c r="BL20407" s="283"/>
      <c r="BM20407" s="283"/>
      <c r="BN20407" s="283"/>
      <c r="BO20407" s="283"/>
      <c r="BP20407" s="283"/>
      <c r="BQ20407" s="283"/>
      <c r="BR20407" s="282"/>
      <c r="BS20407" s="282"/>
      <c r="BT20407" s="282"/>
      <c r="BU20407" s="282"/>
      <c r="BV20407" s="282"/>
      <c r="BW20407" s="282"/>
      <c r="BX20407" s="282"/>
      <c r="BY20407" s="282"/>
      <c r="BZ20407" s="282"/>
      <c r="CA20407" s="283"/>
      <c r="CB20407" s="266"/>
    </row>
    <row r="20408" spans="1:80" s="55" customFormat="1" ht="12.95" customHeight="1" x14ac:dyDescent="0.2">
      <c r="A20408" s="64"/>
      <c r="B20408" s="222"/>
      <c r="C20408" s="64"/>
      <c r="D20408" s="64"/>
      <c r="E20408" s="217"/>
      <c r="F20408" s="217"/>
      <c r="G20408" s="217"/>
      <c r="H20408" s="222"/>
      <c r="I20408" s="64"/>
      <c r="J20408" s="64"/>
      <c r="K20408" s="64"/>
      <c r="L20408" s="64"/>
      <c r="M20408" s="217"/>
      <c r="N20408" s="217"/>
      <c r="O20408" s="64"/>
      <c r="P20408" s="223"/>
      <c r="Q20408" s="64"/>
      <c r="R20408" s="64"/>
      <c r="S20408" s="64"/>
      <c r="T20408" s="64"/>
      <c r="U20408" s="224"/>
      <c r="V20408" s="64"/>
      <c r="W20408" s="143"/>
      <c r="X20408" s="143"/>
      <c r="AA20408" s="56"/>
      <c r="AE20408" s="56"/>
      <c r="AI20408" s="56"/>
      <c r="AM20408" s="56"/>
      <c r="AN20408" s="56"/>
      <c r="AO20408" s="56"/>
      <c r="AP20408" s="56"/>
      <c r="AQ20408" s="64"/>
      <c r="AR20408" s="64"/>
      <c r="AS20408" s="64"/>
      <c r="AT20408" s="64"/>
      <c r="AU20408" s="64"/>
      <c r="AV20408" s="64"/>
      <c r="AW20408" s="64"/>
      <c r="AX20408" s="64"/>
      <c r="AY20408" s="64"/>
      <c r="AZ20408" s="64"/>
      <c r="BA20408" s="64"/>
      <c r="BB20408" s="64"/>
      <c r="BC20408" s="64"/>
      <c r="BD20408" s="234"/>
      <c r="BE20408" s="234"/>
      <c r="BF20408" s="64"/>
      <c r="BG20408" s="64"/>
      <c r="BH20408" s="282"/>
      <c r="BI20408" s="283"/>
      <c r="BJ20408" s="283"/>
      <c r="BK20408" s="283"/>
      <c r="BL20408" s="283"/>
      <c r="BM20408" s="283"/>
      <c r="BN20408" s="283"/>
      <c r="BO20408" s="283"/>
      <c r="BP20408" s="283"/>
      <c r="BQ20408" s="283"/>
      <c r="BR20408" s="282"/>
      <c r="BS20408" s="282"/>
      <c r="BT20408" s="282"/>
      <c r="BU20408" s="282"/>
      <c r="BV20408" s="282"/>
      <c r="BW20408" s="282"/>
      <c r="BX20408" s="282"/>
      <c r="BY20408" s="282"/>
      <c r="BZ20408" s="282"/>
      <c r="CA20408" s="283"/>
      <c r="CB20408" s="266"/>
    </row>
    <row r="20409" spans="1:80" s="55" customFormat="1" ht="12.95" customHeight="1" x14ac:dyDescent="0.2">
      <c r="A20409" s="64"/>
      <c r="B20409" s="222"/>
      <c r="C20409" s="64"/>
      <c r="D20409" s="64"/>
      <c r="E20409" s="217"/>
      <c r="F20409" s="217"/>
      <c r="G20409" s="217"/>
      <c r="H20409" s="222"/>
      <c r="I20409" s="64"/>
      <c r="J20409" s="64"/>
      <c r="K20409" s="64"/>
      <c r="L20409" s="64"/>
      <c r="M20409" s="217"/>
      <c r="N20409" s="217"/>
      <c r="O20409" s="64"/>
      <c r="P20409" s="223"/>
      <c r="Q20409" s="64"/>
      <c r="R20409" s="64"/>
      <c r="S20409" s="64"/>
      <c r="T20409" s="64"/>
      <c r="U20409" s="224"/>
      <c r="V20409" s="64"/>
      <c r="W20409" s="143"/>
      <c r="X20409" s="143"/>
      <c r="AA20409" s="56"/>
      <c r="AE20409" s="56"/>
      <c r="AI20409" s="56"/>
      <c r="AM20409" s="56"/>
      <c r="AN20409" s="56"/>
      <c r="AO20409" s="56"/>
      <c r="AP20409" s="56"/>
      <c r="AQ20409" s="64"/>
      <c r="AR20409" s="64"/>
      <c r="AS20409" s="64"/>
      <c r="AT20409" s="64"/>
      <c r="AU20409" s="64"/>
      <c r="AV20409" s="64"/>
      <c r="AW20409" s="64"/>
      <c r="AX20409" s="64"/>
      <c r="AY20409" s="64"/>
      <c r="AZ20409" s="64"/>
      <c r="BA20409" s="64"/>
      <c r="BB20409" s="64"/>
      <c r="BC20409" s="64"/>
      <c r="BD20409" s="234"/>
      <c r="BE20409" s="234"/>
      <c r="BF20409" s="64"/>
      <c r="BG20409" s="64"/>
      <c r="BH20409" s="282"/>
      <c r="BI20409" s="283"/>
      <c r="BJ20409" s="283"/>
      <c r="BK20409" s="283"/>
      <c r="BL20409" s="283"/>
      <c r="BM20409" s="283"/>
      <c r="BN20409" s="283"/>
      <c r="BO20409" s="283"/>
      <c r="BP20409" s="283"/>
      <c r="BQ20409" s="283"/>
      <c r="BR20409" s="282"/>
      <c r="BS20409" s="282"/>
      <c r="BT20409" s="282"/>
      <c r="BU20409" s="282"/>
      <c r="BV20409" s="282"/>
      <c r="BW20409" s="282"/>
      <c r="BX20409" s="282"/>
      <c r="BY20409" s="282"/>
      <c r="BZ20409" s="282"/>
      <c r="CA20409" s="283"/>
      <c r="CB20409" s="266"/>
    </row>
    <row r="20410" spans="1:80" s="55" customFormat="1" ht="12.95" customHeight="1" x14ac:dyDescent="0.2">
      <c r="A20410" s="64"/>
      <c r="B20410" s="222"/>
      <c r="C20410" s="64"/>
      <c r="D20410" s="64"/>
      <c r="E20410" s="217"/>
      <c r="F20410" s="217"/>
      <c r="G20410" s="217"/>
      <c r="H20410" s="222"/>
      <c r="I20410" s="64"/>
      <c r="J20410" s="64"/>
      <c r="K20410" s="64"/>
      <c r="L20410" s="64"/>
      <c r="M20410" s="217"/>
      <c r="N20410" s="217"/>
      <c r="O20410" s="64"/>
      <c r="P20410" s="223"/>
      <c r="Q20410" s="64"/>
      <c r="R20410" s="64"/>
      <c r="S20410" s="64"/>
      <c r="T20410" s="64"/>
      <c r="U20410" s="224"/>
      <c r="V20410" s="64"/>
      <c r="W20410" s="143"/>
      <c r="X20410" s="143"/>
      <c r="AA20410" s="56"/>
      <c r="AE20410" s="56"/>
      <c r="AI20410" s="56"/>
      <c r="AM20410" s="56"/>
      <c r="AN20410" s="56"/>
      <c r="AO20410" s="56"/>
      <c r="AP20410" s="56"/>
      <c r="AQ20410" s="64"/>
      <c r="AR20410" s="64"/>
      <c r="AS20410" s="64"/>
      <c r="AT20410" s="64"/>
      <c r="AU20410" s="64"/>
      <c r="AV20410" s="64"/>
      <c r="AW20410" s="64"/>
      <c r="AX20410" s="64"/>
      <c r="AY20410" s="64"/>
      <c r="AZ20410" s="64"/>
      <c r="BA20410" s="64"/>
      <c r="BB20410" s="64"/>
      <c r="BC20410" s="64"/>
      <c r="BD20410" s="234"/>
      <c r="BE20410" s="234"/>
      <c r="BF20410" s="64"/>
      <c r="BG20410" s="64"/>
      <c r="BH20410" s="282"/>
      <c r="BI20410" s="283"/>
      <c r="BJ20410" s="283"/>
      <c r="BK20410" s="283"/>
      <c r="BL20410" s="283"/>
      <c r="BM20410" s="283"/>
      <c r="BN20410" s="283"/>
      <c r="BO20410" s="283"/>
      <c r="BP20410" s="283"/>
      <c r="BQ20410" s="283"/>
      <c r="BR20410" s="282"/>
      <c r="BS20410" s="282"/>
      <c r="BT20410" s="282"/>
      <c r="BU20410" s="282"/>
      <c r="BV20410" s="282"/>
      <c r="BW20410" s="282"/>
      <c r="BX20410" s="282"/>
      <c r="BY20410" s="282"/>
      <c r="BZ20410" s="282"/>
      <c r="CA20410" s="283"/>
      <c r="CB20410" s="266"/>
    </row>
    <row r="20411" spans="1:80" s="55" customFormat="1" ht="12.95" customHeight="1" x14ac:dyDescent="0.2">
      <c r="A20411" s="64"/>
      <c r="B20411" s="222"/>
      <c r="C20411" s="64"/>
      <c r="D20411" s="64"/>
      <c r="E20411" s="217"/>
      <c r="F20411" s="217"/>
      <c r="G20411" s="217"/>
      <c r="H20411" s="222"/>
      <c r="I20411" s="64"/>
      <c r="J20411" s="64"/>
      <c r="K20411" s="64"/>
      <c r="L20411" s="64"/>
      <c r="M20411" s="217"/>
      <c r="N20411" s="217"/>
      <c r="O20411" s="64"/>
      <c r="P20411" s="223"/>
      <c r="Q20411" s="64"/>
      <c r="R20411" s="64"/>
      <c r="S20411" s="64"/>
      <c r="T20411" s="64"/>
      <c r="U20411" s="224"/>
      <c r="V20411" s="64"/>
      <c r="W20411" s="143"/>
      <c r="X20411" s="143"/>
      <c r="AA20411" s="56"/>
      <c r="AE20411" s="56"/>
      <c r="AI20411" s="56"/>
      <c r="AM20411" s="56"/>
      <c r="AN20411" s="56"/>
      <c r="AO20411" s="56"/>
      <c r="AP20411" s="56"/>
      <c r="AQ20411" s="64"/>
      <c r="AR20411" s="64"/>
      <c r="AS20411" s="64"/>
      <c r="AT20411" s="64"/>
      <c r="AU20411" s="64"/>
      <c r="AV20411" s="64"/>
      <c r="AW20411" s="64"/>
      <c r="AX20411" s="64"/>
      <c r="AY20411" s="64"/>
      <c r="AZ20411" s="64"/>
      <c r="BA20411" s="64"/>
      <c r="BB20411" s="64"/>
      <c r="BC20411" s="64"/>
      <c r="BD20411" s="234"/>
      <c r="BE20411" s="234"/>
      <c r="BF20411" s="64"/>
      <c r="BG20411" s="64"/>
      <c r="BH20411" s="282"/>
      <c r="BI20411" s="283"/>
      <c r="BJ20411" s="283"/>
      <c r="BK20411" s="283"/>
      <c r="BL20411" s="283"/>
      <c r="BM20411" s="283"/>
      <c r="BN20411" s="283"/>
      <c r="BO20411" s="283"/>
      <c r="BP20411" s="283"/>
      <c r="BQ20411" s="283"/>
      <c r="BR20411" s="282"/>
      <c r="BS20411" s="282"/>
      <c r="BT20411" s="282"/>
      <c r="BU20411" s="282"/>
      <c r="BV20411" s="282"/>
      <c r="BW20411" s="282"/>
      <c r="BX20411" s="282"/>
      <c r="BY20411" s="282"/>
      <c r="BZ20411" s="282"/>
      <c r="CA20411" s="283"/>
      <c r="CB20411" s="266"/>
    </row>
    <row r="20412" spans="1:80" s="55" customFormat="1" ht="12.95" customHeight="1" x14ac:dyDescent="0.2">
      <c r="A20412" s="64"/>
      <c r="B20412" s="222"/>
      <c r="C20412" s="64"/>
      <c r="D20412" s="64"/>
      <c r="E20412" s="217"/>
      <c r="F20412" s="217"/>
      <c r="G20412" s="217"/>
      <c r="H20412" s="222"/>
      <c r="I20412" s="64"/>
      <c r="J20412" s="64"/>
      <c r="K20412" s="64"/>
      <c r="L20412" s="64"/>
      <c r="M20412" s="217"/>
      <c r="N20412" s="217"/>
      <c r="O20412" s="64"/>
      <c r="P20412" s="223"/>
      <c r="Q20412" s="64"/>
      <c r="R20412" s="64"/>
      <c r="S20412" s="64"/>
      <c r="T20412" s="64"/>
      <c r="U20412" s="224"/>
      <c r="V20412" s="64"/>
      <c r="W20412" s="143"/>
      <c r="X20412" s="143"/>
      <c r="AA20412" s="56"/>
      <c r="AE20412" s="56"/>
      <c r="AI20412" s="56"/>
      <c r="AM20412" s="56"/>
      <c r="AN20412" s="56"/>
      <c r="AO20412" s="56"/>
      <c r="AP20412" s="56"/>
      <c r="AQ20412" s="64"/>
      <c r="AR20412" s="64"/>
      <c r="AS20412" s="64"/>
      <c r="AT20412" s="64"/>
      <c r="AU20412" s="64"/>
      <c r="AV20412" s="64"/>
      <c r="AW20412" s="64"/>
      <c r="AX20412" s="64"/>
      <c r="AY20412" s="64"/>
      <c r="AZ20412" s="64"/>
      <c r="BA20412" s="64"/>
      <c r="BB20412" s="64"/>
      <c r="BC20412" s="64"/>
      <c r="BD20412" s="234"/>
      <c r="BE20412" s="234"/>
      <c r="BF20412" s="64"/>
      <c r="BG20412" s="64"/>
      <c r="BH20412" s="282"/>
      <c r="BI20412" s="283"/>
      <c r="BJ20412" s="283"/>
      <c r="BK20412" s="283"/>
      <c r="BL20412" s="283"/>
      <c r="BM20412" s="283"/>
      <c r="BN20412" s="283"/>
      <c r="BO20412" s="283"/>
      <c r="BP20412" s="283"/>
      <c r="BQ20412" s="283"/>
      <c r="BR20412" s="282"/>
      <c r="BS20412" s="282"/>
      <c r="BT20412" s="282"/>
      <c r="BU20412" s="282"/>
      <c r="BV20412" s="282"/>
      <c r="BW20412" s="282"/>
      <c r="BX20412" s="282"/>
      <c r="BY20412" s="282"/>
      <c r="BZ20412" s="282"/>
      <c r="CA20412" s="283"/>
      <c r="CB20412" s="266"/>
    </row>
    <row r="20413" spans="1:80" s="55" customFormat="1" ht="12.95" customHeight="1" x14ac:dyDescent="0.2">
      <c r="A20413" s="64"/>
      <c r="B20413" s="222"/>
      <c r="C20413" s="64"/>
      <c r="D20413" s="64"/>
      <c r="E20413" s="217"/>
      <c r="F20413" s="217"/>
      <c r="G20413" s="217"/>
      <c r="H20413" s="222"/>
      <c r="I20413" s="64"/>
      <c r="J20413" s="64"/>
      <c r="K20413" s="64"/>
      <c r="L20413" s="64"/>
      <c r="M20413" s="217"/>
      <c r="N20413" s="217"/>
      <c r="O20413" s="64"/>
      <c r="P20413" s="223"/>
      <c r="Q20413" s="64"/>
      <c r="R20413" s="64"/>
      <c r="S20413" s="64"/>
      <c r="T20413" s="64"/>
      <c r="U20413" s="224"/>
      <c r="V20413" s="64"/>
      <c r="W20413" s="143"/>
      <c r="X20413" s="143"/>
      <c r="AA20413" s="56"/>
      <c r="AE20413" s="56"/>
      <c r="AI20413" s="56"/>
      <c r="AM20413" s="56"/>
      <c r="AN20413" s="56"/>
      <c r="AO20413" s="56"/>
      <c r="AP20413" s="56"/>
      <c r="AQ20413" s="64"/>
      <c r="AR20413" s="64"/>
      <c r="AS20413" s="64"/>
      <c r="AT20413" s="64"/>
      <c r="AU20413" s="64"/>
      <c r="AV20413" s="64"/>
      <c r="AW20413" s="64"/>
      <c r="AX20413" s="64"/>
      <c r="AY20413" s="64"/>
      <c r="AZ20413" s="64"/>
      <c r="BA20413" s="64"/>
      <c r="BB20413" s="64"/>
      <c r="BC20413" s="64"/>
      <c r="BD20413" s="234"/>
      <c r="BE20413" s="234"/>
      <c r="BF20413" s="64"/>
      <c r="BG20413" s="64"/>
      <c r="BH20413" s="282"/>
      <c r="BI20413" s="283"/>
      <c r="BJ20413" s="283"/>
      <c r="BK20413" s="283"/>
      <c r="BL20413" s="283"/>
      <c r="BM20413" s="283"/>
      <c r="BN20413" s="283"/>
      <c r="BO20413" s="283"/>
      <c r="BP20413" s="283"/>
      <c r="BQ20413" s="283"/>
      <c r="BR20413" s="282"/>
      <c r="BS20413" s="282"/>
      <c r="BT20413" s="282"/>
      <c r="BU20413" s="282"/>
      <c r="BV20413" s="282"/>
      <c r="BW20413" s="282"/>
      <c r="BX20413" s="282"/>
      <c r="BY20413" s="282"/>
      <c r="BZ20413" s="282"/>
      <c r="CA20413" s="283"/>
      <c r="CB20413" s="266"/>
    </row>
    <row r="20414" spans="1:80" s="55" customFormat="1" ht="12.95" customHeight="1" x14ac:dyDescent="0.2">
      <c r="A20414" s="64"/>
      <c r="B20414" s="222"/>
      <c r="C20414" s="64"/>
      <c r="D20414" s="64"/>
      <c r="E20414" s="217"/>
      <c r="F20414" s="217"/>
      <c r="G20414" s="217"/>
      <c r="H20414" s="222"/>
      <c r="I20414" s="64"/>
      <c r="J20414" s="64"/>
      <c r="K20414" s="64"/>
      <c r="L20414" s="64"/>
      <c r="M20414" s="217"/>
      <c r="N20414" s="217"/>
      <c r="O20414" s="64"/>
      <c r="P20414" s="223"/>
      <c r="Q20414" s="64"/>
      <c r="R20414" s="64"/>
      <c r="S20414" s="64"/>
      <c r="T20414" s="64"/>
      <c r="U20414" s="224"/>
      <c r="V20414" s="64"/>
      <c r="W20414" s="143"/>
      <c r="X20414" s="143"/>
      <c r="AA20414" s="56"/>
      <c r="AE20414" s="56"/>
      <c r="AI20414" s="56"/>
      <c r="AM20414" s="56"/>
      <c r="AN20414" s="56"/>
      <c r="AO20414" s="56"/>
      <c r="AP20414" s="56"/>
      <c r="AQ20414" s="64"/>
      <c r="AR20414" s="64"/>
      <c r="AS20414" s="64"/>
      <c r="AT20414" s="64"/>
      <c r="AU20414" s="64"/>
      <c r="AV20414" s="64"/>
      <c r="AW20414" s="64"/>
      <c r="AX20414" s="64"/>
      <c r="AY20414" s="64"/>
      <c r="AZ20414" s="64"/>
      <c r="BA20414" s="64"/>
      <c r="BB20414" s="64"/>
      <c r="BC20414" s="64"/>
      <c r="BD20414" s="234"/>
      <c r="BE20414" s="234"/>
      <c r="BF20414" s="64"/>
      <c r="BG20414" s="64"/>
      <c r="BH20414" s="282"/>
      <c r="BI20414" s="283"/>
      <c r="BJ20414" s="283"/>
      <c r="BK20414" s="283"/>
      <c r="BL20414" s="283"/>
      <c r="BM20414" s="283"/>
      <c r="BN20414" s="283"/>
      <c r="BO20414" s="283"/>
      <c r="BP20414" s="283"/>
      <c r="BQ20414" s="283"/>
      <c r="BR20414" s="282"/>
      <c r="BS20414" s="282"/>
      <c r="BT20414" s="282"/>
      <c r="BU20414" s="282"/>
      <c r="BV20414" s="282"/>
      <c r="BW20414" s="282"/>
      <c r="BX20414" s="282"/>
      <c r="BY20414" s="282"/>
      <c r="BZ20414" s="282"/>
      <c r="CA20414" s="283"/>
      <c r="CB20414" s="266"/>
    </row>
    <row r="20415" spans="1:80" s="55" customFormat="1" ht="12.95" customHeight="1" x14ac:dyDescent="0.2">
      <c r="A20415" s="64"/>
      <c r="B20415" s="222"/>
      <c r="C20415" s="64"/>
      <c r="D20415" s="64"/>
      <c r="E20415" s="217"/>
      <c r="F20415" s="217"/>
      <c r="G20415" s="217"/>
      <c r="H20415" s="222"/>
      <c r="I20415" s="64"/>
      <c r="J20415" s="64"/>
      <c r="K20415" s="64"/>
      <c r="L20415" s="64"/>
      <c r="M20415" s="217"/>
      <c r="N20415" s="217"/>
      <c r="O20415" s="64"/>
      <c r="P20415" s="223"/>
      <c r="Q20415" s="64"/>
      <c r="R20415" s="64"/>
      <c r="S20415" s="64"/>
      <c r="T20415" s="64"/>
      <c r="U20415" s="224"/>
      <c r="V20415" s="64"/>
      <c r="W20415" s="143"/>
      <c r="X20415" s="143"/>
      <c r="AA20415" s="56"/>
      <c r="AE20415" s="56"/>
      <c r="AI20415" s="56"/>
      <c r="AM20415" s="56"/>
      <c r="AN20415" s="56"/>
      <c r="AO20415" s="56"/>
      <c r="AP20415" s="56"/>
      <c r="AQ20415" s="64"/>
      <c r="AR20415" s="64"/>
      <c r="AS20415" s="64"/>
      <c r="AT20415" s="64"/>
      <c r="AU20415" s="64"/>
      <c r="AV20415" s="64"/>
      <c r="AW20415" s="64"/>
      <c r="AX20415" s="64"/>
      <c r="AY20415" s="64"/>
      <c r="AZ20415" s="64"/>
      <c r="BA20415" s="64"/>
      <c r="BB20415" s="64"/>
      <c r="BC20415" s="64"/>
      <c r="BD20415" s="234"/>
      <c r="BE20415" s="234"/>
      <c r="BF20415" s="64"/>
      <c r="BG20415" s="64"/>
      <c r="BH20415" s="282"/>
      <c r="BI20415" s="283"/>
      <c r="BJ20415" s="283"/>
      <c r="BK20415" s="283"/>
      <c r="BL20415" s="283"/>
      <c r="BM20415" s="283"/>
      <c r="BN20415" s="283"/>
      <c r="BO20415" s="283"/>
      <c r="BP20415" s="283"/>
      <c r="BQ20415" s="283"/>
      <c r="BR20415" s="282"/>
      <c r="BS20415" s="282"/>
      <c r="BT20415" s="282"/>
      <c r="BU20415" s="282"/>
      <c r="BV20415" s="282"/>
      <c r="BW20415" s="282"/>
      <c r="BX20415" s="282"/>
      <c r="BY20415" s="282"/>
      <c r="BZ20415" s="282"/>
      <c r="CA20415" s="283"/>
      <c r="CB20415" s="266"/>
    </row>
    <row r="20416" spans="1:80" s="55" customFormat="1" ht="12.95" customHeight="1" x14ac:dyDescent="0.2">
      <c r="A20416" s="64"/>
      <c r="B20416" s="222"/>
      <c r="C20416" s="64"/>
      <c r="D20416" s="64"/>
      <c r="E20416" s="217"/>
      <c r="F20416" s="217"/>
      <c r="G20416" s="217"/>
      <c r="H20416" s="222"/>
      <c r="I20416" s="64"/>
      <c r="J20416" s="64"/>
      <c r="K20416" s="64"/>
      <c r="L20416" s="64"/>
      <c r="M20416" s="217"/>
      <c r="N20416" s="217"/>
      <c r="O20416" s="64"/>
      <c r="P20416" s="223"/>
      <c r="Q20416" s="64"/>
      <c r="R20416" s="64"/>
      <c r="S20416" s="64"/>
      <c r="T20416" s="64"/>
      <c r="U20416" s="224"/>
      <c r="V20416" s="64"/>
      <c r="W20416" s="143"/>
      <c r="X20416" s="143"/>
      <c r="AA20416" s="56"/>
      <c r="AE20416" s="56"/>
      <c r="AI20416" s="56"/>
      <c r="AM20416" s="56"/>
      <c r="AN20416" s="56"/>
      <c r="AO20416" s="56"/>
      <c r="AP20416" s="56"/>
      <c r="AQ20416" s="64"/>
      <c r="AR20416" s="64"/>
      <c r="AS20416" s="64"/>
      <c r="AT20416" s="64"/>
      <c r="AU20416" s="64"/>
      <c r="AV20416" s="64"/>
      <c r="AW20416" s="64"/>
      <c r="AX20416" s="64"/>
      <c r="AY20416" s="64"/>
      <c r="AZ20416" s="64"/>
      <c r="BA20416" s="64"/>
      <c r="BB20416" s="64"/>
      <c r="BC20416" s="64"/>
      <c r="BD20416" s="234"/>
      <c r="BE20416" s="234"/>
      <c r="BF20416" s="64"/>
      <c r="BG20416" s="64"/>
      <c r="BH20416" s="282"/>
      <c r="BI20416" s="283"/>
      <c r="BJ20416" s="283"/>
      <c r="BK20416" s="283"/>
      <c r="BL20416" s="283"/>
      <c r="BM20416" s="283"/>
      <c r="BN20416" s="283"/>
      <c r="BO20416" s="283"/>
      <c r="BP20416" s="283"/>
      <c r="BQ20416" s="283"/>
      <c r="BR20416" s="282"/>
      <c r="BS20416" s="282"/>
      <c r="BT20416" s="282"/>
      <c r="BU20416" s="282"/>
      <c r="BV20416" s="282"/>
      <c r="BW20416" s="282"/>
      <c r="BX20416" s="282"/>
      <c r="BY20416" s="282"/>
      <c r="BZ20416" s="282"/>
      <c r="CA20416" s="283"/>
      <c r="CB20416" s="266"/>
    </row>
    <row r="20417" spans="1:80" s="55" customFormat="1" ht="12.95" customHeight="1" x14ac:dyDescent="0.2">
      <c r="A20417" s="64"/>
      <c r="B20417" s="222"/>
      <c r="C20417" s="64"/>
      <c r="D20417" s="64"/>
      <c r="E20417" s="217"/>
      <c r="F20417" s="217"/>
      <c r="G20417" s="217"/>
      <c r="H20417" s="222"/>
      <c r="I20417" s="64"/>
      <c r="J20417" s="64"/>
      <c r="K20417" s="64"/>
      <c r="L20417" s="64"/>
      <c r="M20417" s="217"/>
      <c r="N20417" s="217"/>
      <c r="O20417" s="64"/>
      <c r="P20417" s="223"/>
      <c r="Q20417" s="64"/>
      <c r="R20417" s="64"/>
      <c r="S20417" s="64"/>
      <c r="T20417" s="64"/>
      <c r="U20417" s="224"/>
      <c r="V20417" s="64"/>
      <c r="W20417" s="143"/>
      <c r="X20417" s="143"/>
      <c r="AA20417" s="56"/>
      <c r="AE20417" s="56"/>
      <c r="AI20417" s="56"/>
      <c r="AM20417" s="56"/>
      <c r="AN20417" s="56"/>
      <c r="AO20417" s="56"/>
      <c r="AP20417" s="56"/>
      <c r="AQ20417" s="64"/>
      <c r="AR20417" s="64"/>
      <c r="AS20417" s="64"/>
      <c r="AT20417" s="64"/>
      <c r="AU20417" s="64"/>
      <c r="AV20417" s="64"/>
      <c r="AW20417" s="64"/>
      <c r="AX20417" s="64"/>
      <c r="AY20417" s="64"/>
      <c r="AZ20417" s="64"/>
      <c r="BA20417" s="64"/>
      <c r="BB20417" s="64"/>
      <c r="BC20417" s="64"/>
      <c r="BD20417" s="234"/>
      <c r="BE20417" s="234"/>
      <c r="BF20417" s="64"/>
      <c r="BG20417" s="64"/>
      <c r="BH20417" s="282"/>
      <c r="BI20417" s="283"/>
      <c r="BJ20417" s="283"/>
      <c r="BK20417" s="283"/>
      <c r="BL20417" s="283"/>
      <c r="BM20417" s="283"/>
      <c r="BN20417" s="283"/>
      <c r="BO20417" s="283"/>
      <c r="BP20417" s="283"/>
      <c r="BQ20417" s="283"/>
      <c r="BR20417" s="282"/>
      <c r="BS20417" s="282"/>
      <c r="BT20417" s="282"/>
      <c r="BU20417" s="282"/>
      <c r="BV20417" s="282"/>
      <c r="BW20417" s="282"/>
      <c r="BX20417" s="282"/>
      <c r="BY20417" s="282"/>
      <c r="BZ20417" s="282"/>
      <c r="CA20417" s="283"/>
      <c r="CB20417" s="266"/>
    </row>
    <row r="20418" spans="1:80" s="55" customFormat="1" ht="12.95" customHeight="1" x14ac:dyDescent="0.2">
      <c r="A20418" s="64"/>
      <c r="B20418" s="222"/>
      <c r="C20418" s="64"/>
      <c r="D20418" s="64"/>
      <c r="E20418" s="217"/>
      <c r="F20418" s="217"/>
      <c r="G20418" s="217"/>
      <c r="H20418" s="222"/>
      <c r="I20418" s="64"/>
      <c r="J20418" s="64"/>
      <c r="K20418" s="64"/>
      <c r="L20418" s="64"/>
      <c r="M20418" s="217"/>
      <c r="N20418" s="217"/>
      <c r="O20418" s="64"/>
      <c r="P20418" s="223"/>
      <c r="Q20418" s="64"/>
      <c r="R20418" s="64"/>
      <c r="S20418" s="64"/>
      <c r="T20418" s="64"/>
      <c r="U20418" s="224"/>
      <c r="V20418" s="64"/>
      <c r="W20418" s="143"/>
      <c r="X20418" s="143"/>
      <c r="AA20418" s="56"/>
      <c r="AE20418" s="56"/>
      <c r="AI20418" s="56"/>
      <c r="AM20418" s="56"/>
      <c r="AN20418" s="56"/>
      <c r="AO20418" s="56"/>
      <c r="AP20418" s="56"/>
      <c r="AQ20418" s="64"/>
      <c r="AR20418" s="64"/>
      <c r="AS20418" s="64"/>
      <c r="AT20418" s="64"/>
      <c r="AU20418" s="64"/>
      <c r="AV20418" s="64"/>
      <c r="AW20418" s="64"/>
      <c r="AX20418" s="64"/>
      <c r="AY20418" s="64"/>
      <c r="AZ20418" s="64"/>
      <c r="BA20418" s="64"/>
      <c r="BB20418" s="64"/>
      <c r="BC20418" s="64"/>
      <c r="BD20418" s="234"/>
      <c r="BE20418" s="234"/>
      <c r="BF20418" s="64"/>
      <c r="BG20418" s="64"/>
      <c r="BH20418" s="282"/>
      <c r="BI20418" s="283"/>
      <c r="BJ20418" s="283"/>
      <c r="BK20418" s="283"/>
      <c r="BL20418" s="283"/>
      <c r="BM20418" s="283"/>
      <c r="BN20418" s="283"/>
      <c r="BO20418" s="283"/>
      <c r="BP20418" s="283"/>
      <c r="BQ20418" s="283"/>
      <c r="BR20418" s="282"/>
      <c r="BS20418" s="282"/>
      <c r="BT20418" s="282"/>
      <c r="BU20418" s="282"/>
      <c r="BV20418" s="282"/>
      <c r="BW20418" s="282"/>
      <c r="BX20418" s="282"/>
      <c r="BY20418" s="282"/>
      <c r="BZ20418" s="282"/>
      <c r="CA20418" s="283"/>
      <c r="CB20418" s="266"/>
    </row>
    <row r="20419" spans="1:80" s="55" customFormat="1" ht="12.95" customHeight="1" x14ac:dyDescent="0.2">
      <c r="A20419" s="64"/>
      <c r="B20419" s="222"/>
      <c r="C20419" s="64"/>
      <c r="D20419" s="64"/>
      <c r="E20419" s="217"/>
      <c r="F20419" s="217"/>
      <c r="G20419" s="217"/>
      <c r="H20419" s="222"/>
      <c r="I20419" s="64"/>
      <c r="J20419" s="64"/>
      <c r="K20419" s="64"/>
      <c r="L20419" s="64"/>
      <c r="M20419" s="217"/>
      <c r="N20419" s="217"/>
      <c r="O20419" s="64"/>
      <c r="P20419" s="223"/>
      <c r="Q20419" s="64"/>
      <c r="R20419" s="64"/>
      <c r="S20419" s="64"/>
      <c r="T20419" s="64"/>
      <c r="U20419" s="224"/>
      <c r="V20419" s="64"/>
      <c r="W20419" s="143"/>
      <c r="X20419" s="143"/>
      <c r="AA20419" s="56"/>
      <c r="AE20419" s="56"/>
      <c r="AI20419" s="56"/>
      <c r="AM20419" s="56"/>
      <c r="AN20419" s="56"/>
      <c r="AO20419" s="56"/>
      <c r="AP20419" s="56"/>
      <c r="AQ20419" s="64"/>
      <c r="AR20419" s="64"/>
      <c r="AS20419" s="64"/>
      <c r="AT20419" s="64"/>
      <c r="AU20419" s="64"/>
      <c r="AV20419" s="64"/>
      <c r="AW20419" s="64"/>
      <c r="AX20419" s="64"/>
      <c r="AY20419" s="64"/>
      <c r="AZ20419" s="64"/>
      <c r="BA20419" s="64"/>
      <c r="BB20419" s="64"/>
      <c r="BC20419" s="64"/>
      <c r="BD20419" s="234"/>
      <c r="BE20419" s="234"/>
      <c r="BF20419" s="64"/>
      <c r="BG20419" s="64"/>
      <c r="BH20419" s="282"/>
      <c r="BI20419" s="283"/>
      <c r="BJ20419" s="283"/>
      <c r="BK20419" s="283"/>
      <c r="BL20419" s="283"/>
      <c r="BM20419" s="283"/>
      <c r="BN20419" s="283"/>
      <c r="BO20419" s="283"/>
      <c r="BP20419" s="283"/>
      <c r="BQ20419" s="283"/>
      <c r="BR20419" s="282"/>
      <c r="BS20419" s="282"/>
      <c r="BT20419" s="282"/>
      <c r="BU20419" s="282"/>
      <c r="BV20419" s="282"/>
      <c r="BW20419" s="282"/>
      <c r="BX20419" s="282"/>
      <c r="BY20419" s="282"/>
      <c r="BZ20419" s="282"/>
      <c r="CA20419" s="283"/>
      <c r="CB20419" s="266"/>
    </row>
    <row r="20420" spans="1:80" s="55" customFormat="1" ht="12.95" customHeight="1" x14ac:dyDescent="0.2">
      <c r="A20420" s="64"/>
      <c r="B20420" s="222"/>
      <c r="C20420" s="64"/>
      <c r="D20420" s="64"/>
      <c r="E20420" s="217"/>
      <c r="F20420" s="217"/>
      <c r="G20420" s="217"/>
      <c r="H20420" s="222"/>
      <c r="I20420" s="64"/>
      <c r="J20420" s="64"/>
      <c r="K20420" s="64"/>
      <c r="L20420" s="64"/>
      <c r="M20420" s="217"/>
      <c r="N20420" s="217"/>
      <c r="O20420" s="64"/>
      <c r="P20420" s="223"/>
      <c r="Q20420" s="64"/>
      <c r="R20420" s="64"/>
      <c r="S20420" s="64"/>
      <c r="T20420" s="64"/>
      <c r="U20420" s="224"/>
      <c r="V20420" s="64"/>
      <c r="W20420" s="143"/>
      <c r="X20420" s="143"/>
      <c r="AA20420" s="56"/>
      <c r="AE20420" s="56"/>
      <c r="AI20420" s="56"/>
      <c r="AM20420" s="56"/>
      <c r="AN20420" s="56"/>
      <c r="AO20420" s="56"/>
      <c r="AP20420" s="56"/>
      <c r="AQ20420" s="64"/>
      <c r="AR20420" s="64"/>
      <c r="AS20420" s="64"/>
      <c r="AT20420" s="64"/>
      <c r="AU20420" s="64"/>
      <c r="AV20420" s="64"/>
      <c r="AW20420" s="64"/>
      <c r="AX20420" s="64"/>
      <c r="AY20420" s="64"/>
      <c r="AZ20420" s="64"/>
      <c r="BA20420" s="64"/>
      <c r="BB20420" s="64"/>
      <c r="BC20420" s="64"/>
      <c r="BD20420" s="234"/>
      <c r="BE20420" s="234"/>
      <c r="BF20420" s="64"/>
      <c r="BG20420" s="64"/>
      <c r="BH20420" s="282"/>
      <c r="BI20420" s="283"/>
      <c r="BJ20420" s="283"/>
      <c r="BK20420" s="283"/>
      <c r="BL20420" s="283"/>
      <c r="BM20420" s="283"/>
      <c r="BN20420" s="283"/>
      <c r="BO20420" s="283"/>
      <c r="BP20420" s="283"/>
      <c r="BQ20420" s="283"/>
      <c r="BR20420" s="282"/>
      <c r="BS20420" s="282"/>
      <c r="BT20420" s="282"/>
      <c r="BU20420" s="282"/>
      <c r="BV20420" s="282"/>
      <c r="BW20420" s="282"/>
      <c r="BX20420" s="282"/>
      <c r="BY20420" s="282"/>
      <c r="BZ20420" s="282"/>
      <c r="CA20420" s="283"/>
      <c r="CB20420" s="266"/>
    </row>
    <row r="20421" spans="1:80" s="55" customFormat="1" ht="12.95" customHeight="1" x14ac:dyDescent="0.2">
      <c r="A20421" s="64"/>
      <c r="B20421" s="222"/>
      <c r="C20421" s="64"/>
      <c r="D20421" s="64"/>
      <c r="E20421" s="217"/>
      <c r="F20421" s="217"/>
      <c r="G20421" s="217"/>
      <c r="H20421" s="222"/>
      <c r="I20421" s="64"/>
      <c r="J20421" s="64"/>
      <c r="K20421" s="64"/>
      <c r="L20421" s="64"/>
      <c r="M20421" s="217"/>
      <c r="N20421" s="217"/>
      <c r="O20421" s="64"/>
      <c r="P20421" s="223"/>
      <c r="Q20421" s="64"/>
      <c r="R20421" s="64"/>
      <c r="S20421" s="64"/>
      <c r="T20421" s="64"/>
      <c r="U20421" s="224"/>
      <c r="V20421" s="64"/>
      <c r="W20421" s="143"/>
      <c r="X20421" s="143"/>
      <c r="AA20421" s="56"/>
      <c r="AE20421" s="56"/>
      <c r="AI20421" s="56"/>
      <c r="AM20421" s="56"/>
      <c r="AN20421" s="56"/>
      <c r="AO20421" s="56"/>
      <c r="AP20421" s="56"/>
      <c r="AQ20421" s="64"/>
      <c r="AR20421" s="64"/>
      <c r="AS20421" s="64"/>
      <c r="AT20421" s="64"/>
      <c r="AU20421" s="64"/>
      <c r="AV20421" s="64"/>
      <c r="AW20421" s="64"/>
      <c r="AX20421" s="64"/>
      <c r="AY20421" s="64"/>
      <c r="AZ20421" s="64"/>
      <c r="BA20421" s="64"/>
      <c r="BB20421" s="64"/>
      <c r="BC20421" s="64"/>
      <c r="BD20421" s="234"/>
      <c r="BE20421" s="234"/>
      <c r="BF20421" s="64"/>
      <c r="BG20421" s="64"/>
      <c r="BH20421" s="282"/>
      <c r="BI20421" s="283"/>
      <c r="BJ20421" s="283"/>
      <c r="BK20421" s="283"/>
      <c r="BL20421" s="283"/>
      <c r="BM20421" s="283"/>
      <c r="BN20421" s="283"/>
      <c r="BO20421" s="283"/>
      <c r="BP20421" s="283"/>
      <c r="BQ20421" s="283"/>
      <c r="BR20421" s="282"/>
      <c r="BS20421" s="282"/>
      <c r="BT20421" s="282"/>
      <c r="BU20421" s="282"/>
      <c r="BV20421" s="282"/>
      <c r="BW20421" s="282"/>
      <c r="BX20421" s="282"/>
      <c r="BY20421" s="282"/>
      <c r="BZ20421" s="282"/>
      <c r="CA20421" s="283"/>
      <c r="CB20421" s="266"/>
    </row>
    <row r="20422" spans="1:80" s="55" customFormat="1" ht="12.95" customHeight="1" x14ac:dyDescent="0.2">
      <c r="A20422" s="64"/>
      <c r="B20422" s="222"/>
      <c r="C20422" s="64"/>
      <c r="D20422" s="64"/>
      <c r="E20422" s="217"/>
      <c r="F20422" s="217"/>
      <c r="G20422" s="217"/>
      <c r="H20422" s="222"/>
      <c r="I20422" s="64"/>
      <c r="J20422" s="64"/>
      <c r="K20422" s="64"/>
      <c r="L20422" s="64"/>
      <c r="M20422" s="217"/>
      <c r="N20422" s="217"/>
      <c r="O20422" s="64"/>
      <c r="P20422" s="223"/>
      <c r="Q20422" s="64"/>
      <c r="R20422" s="64"/>
      <c r="S20422" s="64"/>
      <c r="T20422" s="64"/>
      <c r="U20422" s="224"/>
      <c r="V20422" s="64"/>
      <c r="W20422" s="143"/>
      <c r="X20422" s="143"/>
      <c r="AA20422" s="56"/>
      <c r="AE20422" s="56"/>
      <c r="AI20422" s="56"/>
      <c r="AM20422" s="56"/>
      <c r="AN20422" s="56"/>
      <c r="AO20422" s="56"/>
      <c r="AP20422" s="56"/>
      <c r="AQ20422" s="64"/>
      <c r="AR20422" s="64"/>
      <c r="AS20422" s="64"/>
      <c r="AT20422" s="64"/>
      <c r="AU20422" s="64"/>
      <c r="AV20422" s="64"/>
      <c r="AW20422" s="64"/>
      <c r="AX20422" s="64"/>
      <c r="AY20422" s="64"/>
      <c r="AZ20422" s="64"/>
      <c r="BA20422" s="64"/>
      <c r="BB20422" s="64"/>
      <c r="BC20422" s="64"/>
      <c r="BD20422" s="234"/>
      <c r="BE20422" s="234"/>
      <c r="BF20422" s="64"/>
      <c r="BG20422" s="64"/>
      <c r="BH20422" s="282"/>
      <c r="BI20422" s="283"/>
      <c r="BJ20422" s="283"/>
      <c r="BK20422" s="283"/>
      <c r="BL20422" s="283"/>
      <c r="BM20422" s="283"/>
      <c r="BN20422" s="283"/>
      <c r="BO20422" s="283"/>
      <c r="BP20422" s="283"/>
      <c r="BQ20422" s="283"/>
      <c r="BR20422" s="282"/>
      <c r="BS20422" s="282"/>
      <c r="BT20422" s="282"/>
      <c r="BU20422" s="282"/>
      <c r="BV20422" s="282"/>
      <c r="BW20422" s="282"/>
      <c r="BX20422" s="282"/>
      <c r="BY20422" s="282"/>
      <c r="BZ20422" s="282"/>
      <c r="CA20422" s="283"/>
      <c r="CB20422" s="266"/>
    </row>
    <row r="20423" spans="1:80" s="55" customFormat="1" ht="12.95" customHeight="1" x14ac:dyDescent="0.2">
      <c r="A20423" s="64"/>
      <c r="B20423" s="222"/>
      <c r="C20423" s="64"/>
      <c r="D20423" s="64"/>
      <c r="E20423" s="217"/>
      <c r="F20423" s="217"/>
      <c r="G20423" s="217"/>
      <c r="H20423" s="222"/>
      <c r="I20423" s="64"/>
      <c r="J20423" s="64"/>
      <c r="K20423" s="64"/>
      <c r="L20423" s="64"/>
      <c r="M20423" s="217"/>
      <c r="N20423" s="217"/>
      <c r="O20423" s="64"/>
      <c r="P20423" s="223"/>
      <c r="Q20423" s="64"/>
      <c r="R20423" s="64"/>
      <c r="S20423" s="64"/>
      <c r="T20423" s="64"/>
      <c r="U20423" s="224"/>
      <c r="V20423" s="64"/>
      <c r="W20423" s="143"/>
      <c r="X20423" s="143"/>
      <c r="AA20423" s="56"/>
      <c r="AE20423" s="56"/>
      <c r="AI20423" s="56"/>
      <c r="AM20423" s="56"/>
      <c r="AN20423" s="56"/>
      <c r="AO20423" s="56"/>
      <c r="AP20423" s="56"/>
      <c r="AQ20423" s="64"/>
      <c r="AR20423" s="64"/>
      <c r="AS20423" s="64"/>
      <c r="AT20423" s="64"/>
      <c r="AU20423" s="64"/>
      <c r="AV20423" s="64"/>
      <c r="AW20423" s="64"/>
      <c r="AX20423" s="64"/>
      <c r="AY20423" s="64"/>
      <c r="AZ20423" s="64"/>
      <c r="BA20423" s="64"/>
      <c r="BB20423" s="64"/>
      <c r="BC20423" s="64"/>
      <c r="BD20423" s="234"/>
      <c r="BE20423" s="234"/>
      <c r="BF20423" s="64"/>
      <c r="BG20423" s="64"/>
      <c r="BH20423" s="282"/>
      <c r="BI20423" s="283"/>
      <c r="BJ20423" s="283"/>
      <c r="BK20423" s="283"/>
      <c r="BL20423" s="283"/>
      <c r="BM20423" s="283"/>
      <c r="BN20423" s="283"/>
      <c r="BO20423" s="283"/>
      <c r="BP20423" s="283"/>
      <c r="BQ20423" s="283"/>
      <c r="BR20423" s="282"/>
      <c r="BS20423" s="282"/>
      <c r="BT20423" s="282"/>
      <c r="BU20423" s="282"/>
      <c r="BV20423" s="282"/>
      <c r="BW20423" s="282"/>
      <c r="BX20423" s="282"/>
      <c r="BY20423" s="282"/>
      <c r="BZ20423" s="282"/>
      <c r="CA20423" s="283"/>
      <c r="CB20423" s="266"/>
    </row>
    <row r="20424" spans="1:80" s="55" customFormat="1" ht="12.95" customHeight="1" x14ac:dyDescent="0.2">
      <c r="A20424" s="64"/>
      <c r="B20424" s="222"/>
      <c r="C20424" s="64"/>
      <c r="D20424" s="64"/>
      <c r="E20424" s="217"/>
      <c r="F20424" s="217"/>
      <c r="G20424" s="217"/>
      <c r="H20424" s="222"/>
      <c r="I20424" s="64"/>
      <c r="J20424" s="64"/>
      <c r="K20424" s="64"/>
      <c r="L20424" s="64"/>
      <c r="M20424" s="217"/>
      <c r="N20424" s="217"/>
      <c r="O20424" s="64"/>
      <c r="P20424" s="223"/>
      <c r="Q20424" s="64"/>
      <c r="R20424" s="64"/>
      <c r="S20424" s="64"/>
      <c r="T20424" s="64"/>
      <c r="U20424" s="224"/>
      <c r="V20424" s="64"/>
      <c r="W20424" s="143"/>
      <c r="X20424" s="143"/>
      <c r="AA20424" s="56"/>
      <c r="AE20424" s="56"/>
      <c r="AI20424" s="56"/>
      <c r="AM20424" s="56"/>
      <c r="AN20424" s="56"/>
      <c r="AO20424" s="56"/>
      <c r="AP20424" s="56"/>
      <c r="AQ20424" s="64"/>
      <c r="AR20424" s="64"/>
      <c r="AS20424" s="64"/>
      <c r="AT20424" s="64"/>
      <c r="AU20424" s="64"/>
      <c r="AV20424" s="64"/>
      <c r="AW20424" s="64"/>
      <c r="AX20424" s="64"/>
      <c r="AY20424" s="64"/>
      <c r="AZ20424" s="64"/>
      <c r="BA20424" s="64"/>
      <c r="BB20424" s="64"/>
      <c r="BC20424" s="64"/>
      <c r="BD20424" s="234"/>
      <c r="BE20424" s="234"/>
      <c r="BF20424" s="64"/>
      <c r="BG20424" s="64"/>
      <c r="BH20424" s="282"/>
      <c r="BI20424" s="283"/>
      <c r="BJ20424" s="283"/>
      <c r="BK20424" s="283"/>
      <c r="BL20424" s="283"/>
      <c r="BM20424" s="283"/>
      <c r="BN20424" s="283"/>
      <c r="BO20424" s="283"/>
      <c r="BP20424" s="283"/>
      <c r="BQ20424" s="283"/>
      <c r="BR20424" s="282"/>
      <c r="BS20424" s="282"/>
      <c r="BT20424" s="282"/>
      <c r="BU20424" s="282"/>
      <c r="BV20424" s="282"/>
      <c r="BW20424" s="282"/>
      <c r="BX20424" s="282"/>
      <c r="BY20424" s="282"/>
      <c r="BZ20424" s="282"/>
      <c r="CA20424" s="283"/>
      <c r="CB20424" s="266"/>
    </row>
    <row r="20425" spans="1:80" s="55" customFormat="1" ht="12.95" customHeight="1" x14ac:dyDescent="0.2">
      <c r="A20425" s="64"/>
      <c r="B20425" s="222"/>
      <c r="C20425" s="64"/>
      <c r="D20425" s="64"/>
      <c r="E20425" s="217"/>
      <c r="F20425" s="217"/>
      <c r="G20425" s="217"/>
      <c r="H20425" s="222"/>
      <c r="I20425" s="64"/>
      <c r="J20425" s="64"/>
      <c r="K20425" s="64"/>
      <c r="L20425" s="64"/>
      <c r="M20425" s="217"/>
      <c r="N20425" s="217"/>
      <c r="O20425" s="64"/>
      <c r="P20425" s="223"/>
      <c r="Q20425" s="64"/>
      <c r="R20425" s="64"/>
      <c r="S20425" s="64"/>
      <c r="T20425" s="64"/>
      <c r="U20425" s="224"/>
      <c r="V20425" s="64"/>
      <c r="W20425" s="143"/>
      <c r="X20425" s="143"/>
      <c r="AA20425" s="56"/>
      <c r="AE20425" s="56"/>
      <c r="AI20425" s="56"/>
      <c r="AM20425" s="56"/>
      <c r="AN20425" s="56"/>
      <c r="AO20425" s="56"/>
      <c r="AP20425" s="56"/>
      <c r="AQ20425" s="64"/>
      <c r="AR20425" s="64"/>
      <c r="AS20425" s="64"/>
      <c r="AT20425" s="64"/>
      <c r="AU20425" s="64"/>
      <c r="AV20425" s="64"/>
      <c r="AW20425" s="64"/>
      <c r="AX20425" s="64"/>
      <c r="AY20425" s="64"/>
      <c r="AZ20425" s="64"/>
      <c r="BA20425" s="64"/>
      <c r="BB20425" s="64"/>
      <c r="BC20425" s="64"/>
      <c r="BD20425" s="234"/>
      <c r="BE20425" s="234"/>
      <c r="BF20425" s="64"/>
      <c r="BG20425" s="64"/>
      <c r="BH20425" s="282"/>
      <c r="BI20425" s="283"/>
      <c r="BJ20425" s="283"/>
      <c r="BK20425" s="283"/>
      <c r="BL20425" s="283"/>
      <c r="BM20425" s="283"/>
      <c r="BN20425" s="283"/>
      <c r="BO20425" s="283"/>
      <c r="BP20425" s="283"/>
      <c r="BQ20425" s="283"/>
      <c r="BR20425" s="282"/>
      <c r="BS20425" s="282"/>
      <c r="BT20425" s="282"/>
      <c r="BU20425" s="282"/>
      <c r="BV20425" s="282"/>
      <c r="BW20425" s="282"/>
      <c r="BX20425" s="282"/>
      <c r="BY20425" s="282"/>
      <c r="BZ20425" s="282"/>
      <c r="CA20425" s="283"/>
      <c r="CB20425" s="266"/>
    </row>
    <row r="20426" spans="1:80" s="55" customFormat="1" ht="12.95" customHeight="1" x14ac:dyDescent="0.2">
      <c r="A20426" s="64"/>
      <c r="B20426" s="222"/>
      <c r="C20426" s="64"/>
      <c r="D20426" s="64"/>
      <c r="E20426" s="217"/>
      <c r="F20426" s="217"/>
      <c r="G20426" s="217"/>
      <c r="H20426" s="222"/>
      <c r="I20426" s="64"/>
      <c r="J20426" s="64"/>
      <c r="K20426" s="64"/>
      <c r="L20426" s="64"/>
      <c r="M20426" s="217"/>
      <c r="N20426" s="217"/>
      <c r="O20426" s="64"/>
      <c r="P20426" s="223"/>
      <c r="Q20426" s="64"/>
      <c r="R20426" s="64"/>
      <c r="S20426" s="64"/>
      <c r="T20426" s="64"/>
      <c r="U20426" s="224"/>
      <c r="V20426" s="64"/>
      <c r="W20426" s="143"/>
      <c r="X20426" s="143"/>
      <c r="AA20426" s="56"/>
      <c r="AE20426" s="56"/>
      <c r="AI20426" s="56"/>
      <c r="AM20426" s="56"/>
      <c r="AN20426" s="56"/>
      <c r="AO20426" s="56"/>
      <c r="AP20426" s="56"/>
      <c r="AQ20426" s="64"/>
      <c r="AR20426" s="64"/>
      <c r="AS20426" s="64"/>
      <c r="AT20426" s="64"/>
      <c r="AU20426" s="64"/>
      <c r="AV20426" s="64"/>
      <c r="AW20426" s="64"/>
      <c r="AX20426" s="64"/>
      <c r="AY20426" s="64"/>
      <c r="AZ20426" s="64"/>
      <c r="BA20426" s="64"/>
      <c r="BB20426" s="64"/>
      <c r="BC20426" s="64"/>
      <c r="BD20426" s="234"/>
      <c r="BE20426" s="234"/>
      <c r="BF20426" s="64"/>
      <c r="BG20426" s="64"/>
      <c r="BH20426" s="282"/>
      <c r="BI20426" s="283"/>
      <c r="BJ20426" s="283"/>
      <c r="BK20426" s="283"/>
      <c r="BL20426" s="283"/>
      <c r="BM20426" s="283"/>
      <c r="BN20426" s="283"/>
      <c r="BO20426" s="283"/>
      <c r="BP20426" s="283"/>
      <c r="BQ20426" s="283"/>
      <c r="BR20426" s="282"/>
      <c r="BS20426" s="282"/>
      <c r="BT20426" s="282"/>
      <c r="BU20426" s="282"/>
      <c r="BV20426" s="282"/>
      <c r="BW20426" s="282"/>
      <c r="BX20426" s="282"/>
      <c r="BY20426" s="282"/>
      <c r="BZ20426" s="282"/>
      <c r="CA20426" s="283"/>
      <c r="CB20426" s="266"/>
    </row>
    <row r="20427" spans="1:80" s="55" customFormat="1" ht="12.95" customHeight="1" x14ac:dyDescent="0.2">
      <c r="A20427" s="64"/>
      <c r="B20427" s="222"/>
      <c r="C20427" s="64"/>
      <c r="D20427" s="64"/>
      <c r="E20427" s="217"/>
      <c r="F20427" s="217"/>
      <c r="G20427" s="217"/>
      <c r="H20427" s="222"/>
      <c r="I20427" s="64"/>
      <c r="J20427" s="64"/>
      <c r="K20427" s="64"/>
      <c r="L20427" s="64"/>
      <c r="M20427" s="217"/>
      <c r="N20427" s="217"/>
      <c r="O20427" s="64"/>
      <c r="P20427" s="223"/>
      <c r="Q20427" s="64"/>
      <c r="R20427" s="64"/>
      <c r="S20427" s="64"/>
      <c r="T20427" s="64"/>
      <c r="U20427" s="224"/>
      <c r="V20427" s="64"/>
      <c r="W20427" s="143"/>
      <c r="X20427" s="143"/>
      <c r="AA20427" s="56"/>
      <c r="AE20427" s="56"/>
      <c r="AI20427" s="56"/>
      <c r="AM20427" s="56"/>
      <c r="AN20427" s="56"/>
      <c r="AO20427" s="56"/>
      <c r="AP20427" s="56"/>
      <c r="AQ20427" s="64"/>
      <c r="AR20427" s="64"/>
      <c r="AS20427" s="64"/>
      <c r="AT20427" s="64"/>
      <c r="AU20427" s="64"/>
      <c r="AV20427" s="64"/>
      <c r="AW20427" s="64"/>
      <c r="AX20427" s="64"/>
      <c r="AY20427" s="64"/>
      <c r="AZ20427" s="64"/>
      <c r="BA20427" s="64"/>
      <c r="BB20427" s="64"/>
      <c r="BC20427" s="64"/>
      <c r="BD20427" s="234"/>
      <c r="BE20427" s="234"/>
      <c r="BF20427" s="64"/>
      <c r="BG20427" s="64"/>
      <c r="BH20427" s="282"/>
      <c r="BI20427" s="283"/>
      <c r="BJ20427" s="283"/>
      <c r="BK20427" s="283"/>
      <c r="BL20427" s="283"/>
      <c r="BM20427" s="283"/>
      <c r="BN20427" s="283"/>
      <c r="BO20427" s="283"/>
      <c r="BP20427" s="283"/>
      <c r="BQ20427" s="283"/>
      <c r="BR20427" s="282"/>
      <c r="BS20427" s="282"/>
      <c r="BT20427" s="282"/>
      <c r="BU20427" s="282"/>
      <c r="BV20427" s="282"/>
      <c r="BW20427" s="282"/>
      <c r="BX20427" s="282"/>
      <c r="BY20427" s="282"/>
      <c r="BZ20427" s="282"/>
      <c r="CA20427" s="283"/>
      <c r="CB20427" s="266"/>
    </row>
    <row r="20428" spans="1:80" s="55" customFormat="1" ht="12.95" customHeight="1" x14ac:dyDescent="0.2">
      <c r="A20428" s="64"/>
      <c r="B20428" s="222"/>
      <c r="C20428" s="64"/>
      <c r="D20428" s="64"/>
      <c r="E20428" s="217"/>
      <c r="F20428" s="217"/>
      <c r="G20428" s="217"/>
      <c r="H20428" s="222"/>
      <c r="I20428" s="64"/>
      <c r="J20428" s="64"/>
      <c r="K20428" s="64"/>
      <c r="L20428" s="64"/>
      <c r="M20428" s="217"/>
      <c r="N20428" s="217"/>
      <c r="O20428" s="64"/>
      <c r="P20428" s="223"/>
      <c r="Q20428" s="64"/>
      <c r="R20428" s="64"/>
      <c r="S20428" s="64"/>
      <c r="T20428" s="64"/>
      <c r="U20428" s="224"/>
      <c r="V20428" s="64"/>
      <c r="W20428" s="143"/>
      <c r="X20428" s="143"/>
      <c r="AA20428" s="56"/>
      <c r="AE20428" s="56"/>
      <c r="AI20428" s="56"/>
      <c r="AM20428" s="56"/>
      <c r="AN20428" s="56"/>
      <c r="AO20428" s="56"/>
      <c r="AP20428" s="56"/>
      <c r="AQ20428" s="64"/>
      <c r="AR20428" s="64"/>
      <c r="AS20428" s="64"/>
      <c r="AT20428" s="64"/>
      <c r="AU20428" s="64"/>
      <c r="AV20428" s="64"/>
      <c r="AW20428" s="64"/>
      <c r="AX20428" s="64"/>
      <c r="AY20428" s="64"/>
      <c r="AZ20428" s="64"/>
      <c r="BA20428" s="64"/>
      <c r="BB20428" s="64"/>
      <c r="BC20428" s="64"/>
      <c r="BD20428" s="234"/>
      <c r="BE20428" s="234"/>
      <c r="BF20428" s="64"/>
      <c r="BG20428" s="64"/>
      <c r="BH20428" s="282"/>
      <c r="BI20428" s="283"/>
      <c r="BJ20428" s="283"/>
      <c r="BK20428" s="283"/>
      <c r="BL20428" s="283"/>
      <c r="BM20428" s="283"/>
      <c r="BN20428" s="283"/>
      <c r="BO20428" s="283"/>
      <c r="BP20428" s="283"/>
      <c r="BQ20428" s="283"/>
      <c r="BR20428" s="282"/>
      <c r="BS20428" s="282"/>
      <c r="BT20428" s="282"/>
      <c r="BU20428" s="282"/>
      <c r="BV20428" s="282"/>
      <c r="BW20428" s="282"/>
      <c r="BX20428" s="282"/>
      <c r="BY20428" s="282"/>
      <c r="BZ20428" s="282"/>
      <c r="CA20428" s="283"/>
      <c r="CB20428" s="266"/>
    </row>
    <row r="20429" spans="1:80" s="55" customFormat="1" ht="12.95" customHeight="1" x14ac:dyDescent="0.2">
      <c r="A20429" s="64"/>
      <c r="B20429" s="222"/>
      <c r="C20429" s="64"/>
      <c r="D20429" s="64"/>
      <c r="E20429" s="217"/>
      <c r="F20429" s="217"/>
      <c r="G20429" s="217"/>
      <c r="H20429" s="222"/>
      <c r="I20429" s="64"/>
      <c r="J20429" s="64"/>
      <c r="K20429" s="64"/>
      <c r="L20429" s="64"/>
      <c r="M20429" s="217"/>
      <c r="N20429" s="217"/>
      <c r="O20429" s="64"/>
      <c r="P20429" s="223"/>
      <c r="Q20429" s="64"/>
      <c r="R20429" s="64"/>
      <c r="S20429" s="64"/>
      <c r="T20429" s="64"/>
      <c r="U20429" s="224"/>
      <c r="V20429" s="64"/>
      <c r="W20429" s="143"/>
      <c r="X20429" s="143"/>
      <c r="AA20429" s="56"/>
      <c r="AE20429" s="56"/>
      <c r="AI20429" s="56"/>
      <c r="AM20429" s="56"/>
      <c r="AN20429" s="56"/>
      <c r="AO20429" s="56"/>
      <c r="AP20429" s="56"/>
      <c r="AQ20429" s="64"/>
      <c r="AR20429" s="64"/>
      <c r="AS20429" s="64"/>
      <c r="AT20429" s="64"/>
      <c r="AU20429" s="64"/>
      <c r="AV20429" s="64"/>
      <c r="AW20429" s="64"/>
      <c r="AX20429" s="64"/>
      <c r="AY20429" s="64"/>
      <c r="AZ20429" s="64"/>
      <c r="BA20429" s="64"/>
      <c r="BB20429" s="64"/>
      <c r="BC20429" s="64"/>
      <c r="BD20429" s="234"/>
      <c r="BE20429" s="234"/>
      <c r="BF20429" s="64"/>
      <c r="BG20429" s="64"/>
      <c r="BH20429" s="282"/>
      <c r="BI20429" s="283"/>
      <c r="BJ20429" s="283"/>
      <c r="BK20429" s="283"/>
      <c r="BL20429" s="283"/>
      <c r="BM20429" s="283"/>
      <c r="BN20429" s="283"/>
      <c r="BO20429" s="283"/>
      <c r="BP20429" s="283"/>
      <c r="BQ20429" s="283"/>
      <c r="BR20429" s="282"/>
      <c r="BS20429" s="282"/>
      <c r="BT20429" s="282"/>
      <c r="BU20429" s="282"/>
      <c r="BV20429" s="282"/>
      <c r="BW20429" s="282"/>
      <c r="BX20429" s="282"/>
      <c r="BY20429" s="282"/>
      <c r="BZ20429" s="282"/>
      <c r="CA20429" s="283"/>
      <c r="CB20429" s="266"/>
    </row>
    <row r="20430" spans="1:80" s="55" customFormat="1" ht="12.95" customHeight="1" x14ac:dyDescent="0.2">
      <c r="A20430" s="64"/>
      <c r="B20430" s="222"/>
      <c r="C20430" s="64"/>
      <c r="D20430" s="64"/>
      <c r="E20430" s="217"/>
      <c r="F20430" s="217"/>
      <c r="G20430" s="217"/>
      <c r="H20430" s="222"/>
      <c r="I20430" s="64"/>
      <c r="J20430" s="64"/>
      <c r="K20430" s="64"/>
      <c r="L20430" s="64"/>
      <c r="M20430" s="217"/>
      <c r="N20430" s="217"/>
      <c r="O20430" s="64"/>
      <c r="P20430" s="223"/>
      <c r="Q20430" s="64"/>
      <c r="R20430" s="64"/>
      <c r="S20430" s="64"/>
      <c r="T20430" s="64"/>
      <c r="U20430" s="224"/>
      <c r="V20430" s="64"/>
      <c r="W20430" s="143"/>
      <c r="X20430" s="143"/>
      <c r="AA20430" s="56"/>
      <c r="AE20430" s="56"/>
      <c r="AI20430" s="56"/>
      <c r="AM20430" s="56"/>
      <c r="AN20430" s="56"/>
      <c r="AO20430" s="56"/>
      <c r="AP20430" s="56"/>
      <c r="AQ20430" s="64"/>
      <c r="AR20430" s="64"/>
      <c r="AS20430" s="64"/>
      <c r="AT20430" s="64"/>
      <c r="AU20430" s="64"/>
      <c r="AV20430" s="64"/>
      <c r="AW20430" s="64"/>
      <c r="AX20430" s="64"/>
      <c r="AY20430" s="64"/>
      <c r="AZ20430" s="64"/>
      <c r="BA20430" s="64"/>
      <c r="BB20430" s="64"/>
      <c r="BC20430" s="64"/>
      <c r="BD20430" s="234"/>
      <c r="BE20430" s="234"/>
      <c r="BF20430" s="64"/>
      <c r="BG20430" s="64"/>
      <c r="BH20430" s="282"/>
      <c r="BI20430" s="283"/>
      <c r="BJ20430" s="283"/>
      <c r="BK20430" s="283"/>
      <c r="BL20430" s="283"/>
      <c r="BM20430" s="283"/>
      <c r="BN20430" s="283"/>
      <c r="BO20430" s="283"/>
      <c r="BP20430" s="283"/>
      <c r="BQ20430" s="283"/>
      <c r="BR20430" s="282"/>
      <c r="BS20430" s="282"/>
      <c r="BT20430" s="282"/>
      <c r="BU20430" s="282"/>
      <c r="BV20430" s="282"/>
      <c r="BW20430" s="282"/>
      <c r="BX20430" s="282"/>
      <c r="BY20430" s="282"/>
      <c r="BZ20430" s="282"/>
      <c r="CA20430" s="283"/>
      <c r="CB20430" s="266"/>
    </row>
    <row r="20431" spans="1:80" s="55" customFormat="1" ht="12.95" customHeight="1" x14ac:dyDescent="0.2">
      <c r="A20431" s="64"/>
      <c r="B20431" s="222"/>
      <c r="C20431" s="64"/>
      <c r="D20431" s="64"/>
      <c r="E20431" s="217"/>
      <c r="F20431" s="217"/>
      <c r="G20431" s="217"/>
      <c r="H20431" s="222"/>
      <c r="I20431" s="64"/>
      <c r="J20431" s="64"/>
      <c r="K20431" s="64"/>
      <c r="L20431" s="64"/>
      <c r="M20431" s="217"/>
      <c r="N20431" s="217"/>
      <c r="O20431" s="64"/>
      <c r="P20431" s="223"/>
      <c r="Q20431" s="64"/>
      <c r="R20431" s="64"/>
      <c r="S20431" s="64"/>
      <c r="T20431" s="64"/>
      <c r="U20431" s="224"/>
      <c r="V20431" s="64"/>
      <c r="W20431" s="143"/>
      <c r="X20431" s="143"/>
      <c r="AA20431" s="56"/>
      <c r="AE20431" s="56"/>
      <c r="AI20431" s="56"/>
      <c r="AM20431" s="56"/>
      <c r="AN20431" s="56"/>
      <c r="AO20431" s="56"/>
      <c r="AP20431" s="56"/>
      <c r="AQ20431" s="64"/>
      <c r="AR20431" s="64"/>
      <c r="AS20431" s="64"/>
      <c r="AT20431" s="64"/>
      <c r="AU20431" s="64"/>
      <c r="AV20431" s="64"/>
      <c r="AW20431" s="64"/>
      <c r="AX20431" s="64"/>
      <c r="AY20431" s="64"/>
      <c r="AZ20431" s="64"/>
      <c r="BA20431" s="64"/>
      <c r="BB20431" s="64"/>
      <c r="BC20431" s="64"/>
      <c r="BD20431" s="234"/>
      <c r="BE20431" s="234"/>
      <c r="BF20431" s="64"/>
      <c r="BG20431" s="64"/>
      <c r="BH20431" s="282"/>
      <c r="BI20431" s="283"/>
      <c r="BJ20431" s="283"/>
      <c r="BK20431" s="283"/>
      <c r="BL20431" s="283"/>
      <c r="BM20431" s="283"/>
      <c r="BN20431" s="283"/>
      <c r="BO20431" s="283"/>
      <c r="BP20431" s="283"/>
      <c r="BQ20431" s="283"/>
      <c r="BR20431" s="282"/>
      <c r="BS20431" s="282"/>
      <c r="BT20431" s="282"/>
      <c r="BU20431" s="282"/>
      <c r="BV20431" s="282"/>
      <c r="BW20431" s="282"/>
      <c r="BX20431" s="282"/>
      <c r="BY20431" s="282"/>
      <c r="BZ20431" s="282"/>
      <c r="CA20431" s="283"/>
      <c r="CB20431" s="266"/>
    </row>
    <row r="20432" spans="1:80" s="55" customFormat="1" ht="12.95" customHeight="1" x14ac:dyDescent="0.2">
      <c r="A20432" s="64"/>
      <c r="B20432" s="222"/>
      <c r="C20432" s="64"/>
      <c r="D20432" s="64"/>
      <c r="E20432" s="217"/>
      <c r="F20432" s="217"/>
      <c r="G20432" s="217"/>
      <c r="H20432" s="222"/>
      <c r="I20432" s="64"/>
      <c r="J20432" s="64"/>
      <c r="K20432" s="64"/>
      <c r="L20432" s="64"/>
      <c r="M20432" s="217"/>
      <c r="N20432" s="217"/>
      <c r="O20432" s="64"/>
      <c r="P20432" s="223"/>
      <c r="Q20432" s="64"/>
      <c r="R20432" s="64"/>
      <c r="S20432" s="64"/>
      <c r="T20432" s="64"/>
      <c r="U20432" s="224"/>
      <c r="V20432" s="64"/>
      <c r="W20432" s="143"/>
      <c r="X20432" s="143"/>
      <c r="AA20432" s="56"/>
      <c r="AE20432" s="56"/>
      <c r="AI20432" s="56"/>
      <c r="AM20432" s="56"/>
      <c r="AN20432" s="56"/>
      <c r="AO20432" s="56"/>
      <c r="AP20432" s="56"/>
      <c r="AQ20432" s="64"/>
      <c r="AR20432" s="64"/>
      <c r="AS20432" s="64"/>
      <c r="AT20432" s="64"/>
      <c r="AU20432" s="64"/>
      <c r="AV20432" s="64"/>
      <c r="AW20432" s="64"/>
      <c r="AX20432" s="64"/>
      <c r="AY20432" s="64"/>
      <c r="AZ20432" s="64"/>
      <c r="BA20432" s="64"/>
      <c r="BB20432" s="64"/>
      <c r="BC20432" s="64"/>
      <c r="BD20432" s="234"/>
      <c r="BE20432" s="234"/>
      <c r="BF20432" s="64"/>
      <c r="BG20432" s="64"/>
      <c r="BH20432" s="282"/>
      <c r="BI20432" s="283"/>
      <c r="BJ20432" s="283"/>
      <c r="BK20432" s="283"/>
      <c r="BL20432" s="283"/>
      <c r="BM20432" s="283"/>
      <c r="BN20432" s="283"/>
      <c r="BO20432" s="283"/>
      <c r="BP20432" s="283"/>
      <c r="BQ20432" s="283"/>
      <c r="BR20432" s="282"/>
      <c r="BS20432" s="282"/>
      <c r="BT20432" s="282"/>
      <c r="BU20432" s="282"/>
      <c r="BV20432" s="282"/>
      <c r="BW20432" s="282"/>
      <c r="BX20432" s="282"/>
      <c r="BY20432" s="282"/>
      <c r="BZ20432" s="282"/>
      <c r="CA20432" s="283"/>
      <c r="CB20432" s="266"/>
    </row>
    <row r="20433" spans="1:80" s="55" customFormat="1" ht="12.95" customHeight="1" x14ac:dyDescent="0.2">
      <c r="A20433" s="64"/>
      <c r="B20433" s="222"/>
      <c r="C20433" s="64"/>
      <c r="D20433" s="64"/>
      <c r="E20433" s="217"/>
      <c r="F20433" s="217"/>
      <c r="G20433" s="217"/>
      <c r="H20433" s="222"/>
      <c r="I20433" s="64"/>
      <c r="J20433" s="64"/>
      <c r="K20433" s="64"/>
      <c r="L20433" s="64"/>
      <c r="M20433" s="217"/>
      <c r="N20433" s="217"/>
      <c r="O20433" s="64"/>
      <c r="P20433" s="223"/>
      <c r="Q20433" s="64"/>
      <c r="R20433" s="64"/>
      <c r="S20433" s="64"/>
      <c r="T20433" s="64"/>
      <c r="U20433" s="224"/>
      <c r="V20433" s="64"/>
      <c r="W20433" s="143"/>
      <c r="X20433" s="143"/>
      <c r="AA20433" s="56"/>
      <c r="AE20433" s="56"/>
      <c r="AI20433" s="56"/>
      <c r="AM20433" s="56"/>
      <c r="AN20433" s="56"/>
      <c r="AO20433" s="56"/>
      <c r="AP20433" s="56"/>
      <c r="AQ20433" s="64"/>
      <c r="AR20433" s="64"/>
      <c r="AS20433" s="64"/>
      <c r="AT20433" s="64"/>
      <c r="AU20433" s="64"/>
      <c r="AV20433" s="64"/>
      <c r="AW20433" s="64"/>
      <c r="AX20433" s="64"/>
      <c r="AY20433" s="64"/>
      <c r="AZ20433" s="64"/>
      <c r="BA20433" s="64"/>
      <c r="BB20433" s="64"/>
      <c r="BC20433" s="64"/>
      <c r="BD20433" s="234"/>
      <c r="BE20433" s="234"/>
      <c r="BF20433" s="64"/>
      <c r="BG20433" s="64"/>
      <c r="BH20433" s="282"/>
      <c r="BI20433" s="283"/>
      <c r="BJ20433" s="283"/>
      <c r="BK20433" s="283"/>
      <c r="BL20433" s="283"/>
      <c r="BM20433" s="283"/>
      <c r="BN20433" s="283"/>
      <c r="BO20433" s="283"/>
      <c r="BP20433" s="283"/>
      <c r="BQ20433" s="283"/>
      <c r="BR20433" s="282"/>
      <c r="BS20433" s="282"/>
      <c r="BT20433" s="282"/>
      <c r="BU20433" s="282"/>
      <c r="BV20433" s="282"/>
      <c r="BW20433" s="282"/>
      <c r="BX20433" s="282"/>
      <c r="BY20433" s="282"/>
      <c r="BZ20433" s="282"/>
      <c r="CA20433" s="283"/>
      <c r="CB20433" s="266"/>
    </row>
    <row r="20434" spans="1:80" s="55" customFormat="1" ht="12.95" customHeight="1" x14ac:dyDescent="0.2">
      <c r="A20434" s="64"/>
      <c r="B20434" s="222"/>
      <c r="C20434" s="64"/>
      <c r="D20434" s="64"/>
      <c r="E20434" s="217"/>
      <c r="F20434" s="217"/>
      <c r="G20434" s="217"/>
      <c r="H20434" s="222"/>
      <c r="I20434" s="64"/>
      <c r="J20434" s="64"/>
      <c r="K20434" s="64"/>
      <c r="L20434" s="64"/>
      <c r="M20434" s="217"/>
      <c r="N20434" s="217"/>
      <c r="O20434" s="64"/>
      <c r="P20434" s="223"/>
      <c r="Q20434" s="64"/>
      <c r="R20434" s="64"/>
      <c r="S20434" s="64"/>
      <c r="T20434" s="64"/>
      <c r="U20434" s="224"/>
      <c r="V20434" s="64"/>
      <c r="W20434" s="143"/>
      <c r="X20434" s="143"/>
      <c r="AA20434" s="56"/>
      <c r="AE20434" s="56"/>
      <c r="AI20434" s="56"/>
      <c r="AM20434" s="56"/>
      <c r="AN20434" s="56"/>
      <c r="AO20434" s="56"/>
      <c r="AP20434" s="56"/>
      <c r="AQ20434" s="64"/>
      <c r="AR20434" s="64"/>
      <c r="AS20434" s="64"/>
      <c r="AT20434" s="64"/>
      <c r="AU20434" s="64"/>
      <c r="AV20434" s="64"/>
      <c r="AW20434" s="64"/>
      <c r="AX20434" s="64"/>
      <c r="AY20434" s="64"/>
      <c r="AZ20434" s="64"/>
      <c r="BA20434" s="64"/>
      <c r="BB20434" s="64"/>
      <c r="BC20434" s="64"/>
      <c r="BD20434" s="234"/>
      <c r="BE20434" s="234"/>
      <c r="BF20434" s="64"/>
      <c r="BG20434" s="64"/>
      <c r="BH20434" s="282"/>
      <c r="BI20434" s="283"/>
      <c r="BJ20434" s="283"/>
      <c r="BK20434" s="283"/>
      <c r="BL20434" s="283"/>
      <c r="BM20434" s="283"/>
      <c r="BN20434" s="283"/>
      <c r="BO20434" s="283"/>
      <c r="BP20434" s="283"/>
      <c r="BQ20434" s="283"/>
      <c r="BR20434" s="282"/>
      <c r="BS20434" s="282"/>
      <c r="BT20434" s="282"/>
      <c r="BU20434" s="282"/>
      <c r="BV20434" s="282"/>
      <c r="BW20434" s="282"/>
      <c r="BX20434" s="282"/>
      <c r="BY20434" s="282"/>
      <c r="BZ20434" s="282"/>
      <c r="CA20434" s="283"/>
      <c r="CB20434" s="266"/>
    </row>
    <row r="20435" spans="1:80" s="55" customFormat="1" ht="12.95" customHeight="1" x14ac:dyDescent="0.2">
      <c r="A20435" s="64"/>
      <c r="B20435" s="222"/>
      <c r="C20435" s="64"/>
      <c r="D20435" s="64"/>
      <c r="E20435" s="217"/>
      <c r="F20435" s="217"/>
      <c r="G20435" s="217"/>
      <c r="H20435" s="222"/>
      <c r="I20435" s="64"/>
      <c r="J20435" s="64"/>
      <c r="K20435" s="64"/>
      <c r="L20435" s="64"/>
      <c r="M20435" s="217"/>
      <c r="N20435" s="217"/>
      <c r="O20435" s="64"/>
      <c r="P20435" s="223"/>
      <c r="Q20435" s="64"/>
      <c r="R20435" s="64"/>
      <c r="S20435" s="64"/>
      <c r="T20435" s="64"/>
      <c r="U20435" s="224"/>
      <c r="V20435" s="64"/>
      <c r="W20435" s="143"/>
      <c r="X20435" s="143"/>
      <c r="AA20435" s="56"/>
      <c r="AE20435" s="56"/>
      <c r="AI20435" s="56"/>
      <c r="AM20435" s="56"/>
      <c r="AN20435" s="56"/>
      <c r="AO20435" s="56"/>
      <c r="AP20435" s="56"/>
      <c r="AQ20435" s="64"/>
      <c r="AR20435" s="64"/>
      <c r="AS20435" s="64"/>
      <c r="AT20435" s="64"/>
      <c r="AU20435" s="64"/>
      <c r="AV20435" s="64"/>
      <c r="AW20435" s="64"/>
      <c r="AX20435" s="64"/>
      <c r="AY20435" s="64"/>
      <c r="AZ20435" s="64"/>
      <c r="BA20435" s="64"/>
      <c r="BB20435" s="64"/>
      <c r="BC20435" s="64"/>
      <c r="BD20435" s="234"/>
      <c r="BE20435" s="234"/>
      <c r="BF20435" s="64"/>
      <c r="BG20435" s="64"/>
      <c r="BH20435" s="282"/>
      <c r="BI20435" s="283"/>
      <c r="BJ20435" s="283"/>
      <c r="BK20435" s="283"/>
      <c r="BL20435" s="283"/>
      <c r="BM20435" s="283"/>
      <c r="BN20435" s="283"/>
      <c r="BO20435" s="283"/>
      <c r="BP20435" s="283"/>
      <c r="BQ20435" s="283"/>
      <c r="BR20435" s="282"/>
      <c r="BS20435" s="282"/>
      <c r="BT20435" s="282"/>
      <c r="BU20435" s="282"/>
      <c r="BV20435" s="282"/>
      <c r="BW20435" s="282"/>
      <c r="BX20435" s="282"/>
      <c r="BY20435" s="282"/>
      <c r="BZ20435" s="282"/>
      <c r="CA20435" s="283"/>
      <c r="CB20435" s="266"/>
    </row>
    <row r="20436" spans="1:80" s="55" customFormat="1" ht="12.95" customHeight="1" x14ac:dyDescent="0.2">
      <c r="A20436" s="64"/>
      <c r="B20436" s="222"/>
      <c r="C20436" s="64"/>
      <c r="D20436" s="64"/>
      <c r="E20436" s="217"/>
      <c r="F20436" s="217"/>
      <c r="G20436" s="217"/>
      <c r="H20436" s="222"/>
      <c r="I20436" s="64"/>
      <c r="J20436" s="64"/>
      <c r="K20436" s="64"/>
      <c r="L20436" s="64"/>
      <c r="M20436" s="217"/>
      <c r="N20436" s="217"/>
      <c r="O20436" s="64"/>
      <c r="P20436" s="223"/>
      <c r="Q20436" s="64"/>
      <c r="R20436" s="64"/>
      <c r="S20436" s="64"/>
      <c r="T20436" s="64"/>
      <c r="U20436" s="224"/>
      <c r="V20436" s="64"/>
      <c r="W20436" s="143"/>
      <c r="X20436" s="143"/>
      <c r="AA20436" s="56"/>
      <c r="AE20436" s="56"/>
      <c r="AI20436" s="56"/>
      <c r="AM20436" s="56"/>
      <c r="AN20436" s="56"/>
      <c r="AO20436" s="56"/>
      <c r="AP20436" s="56"/>
      <c r="AQ20436" s="64"/>
      <c r="AR20436" s="64"/>
      <c r="AS20436" s="64"/>
      <c r="AT20436" s="64"/>
      <c r="AU20436" s="64"/>
      <c r="AV20436" s="64"/>
      <c r="AW20436" s="64"/>
      <c r="AX20436" s="64"/>
      <c r="AY20436" s="64"/>
      <c r="AZ20436" s="64"/>
      <c r="BA20436" s="64"/>
      <c r="BB20436" s="64"/>
      <c r="BC20436" s="64"/>
      <c r="BD20436" s="234"/>
      <c r="BE20436" s="234"/>
      <c r="BF20436" s="64"/>
      <c r="BG20436" s="64"/>
      <c r="BH20436" s="282"/>
      <c r="BI20436" s="283"/>
      <c r="BJ20436" s="283"/>
      <c r="BK20436" s="283"/>
      <c r="BL20436" s="283"/>
      <c r="BM20436" s="283"/>
      <c r="BN20436" s="283"/>
      <c r="BO20436" s="283"/>
      <c r="BP20436" s="283"/>
      <c r="BQ20436" s="283"/>
      <c r="BR20436" s="282"/>
      <c r="BS20436" s="282"/>
      <c r="BT20436" s="282"/>
      <c r="BU20436" s="282"/>
      <c r="BV20436" s="282"/>
      <c r="BW20436" s="282"/>
      <c r="BX20436" s="282"/>
      <c r="BY20436" s="282"/>
      <c r="BZ20436" s="282"/>
      <c r="CA20436" s="283"/>
      <c r="CB20436" s="266"/>
    </row>
    <row r="20437" spans="1:80" s="55" customFormat="1" ht="12.95" customHeight="1" x14ac:dyDescent="0.2">
      <c r="A20437" s="64"/>
      <c r="B20437" s="222"/>
      <c r="C20437" s="64"/>
      <c r="D20437" s="64"/>
      <c r="E20437" s="217"/>
      <c r="F20437" s="217"/>
      <c r="G20437" s="217"/>
      <c r="H20437" s="222"/>
      <c r="I20437" s="64"/>
      <c r="J20437" s="64"/>
      <c r="K20437" s="64"/>
      <c r="L20437" s="64"/>
      <c r="M20437" s="217"/>
      <c r="N20437" s="217"/>
      <c r="O20437" s="64"/>
      <c r="P20437" s="223"/>
      <c r="Q20437" s="64"/>
      <c r="R20437" s="64"/>
      <c r="S20437" s="64"/>
      <c r="T20437" s="64"/>
      <c r="U20437" s="224"/>
      <c r="V20437" s="64"/>
      <c r="W20437" s="143"/>
      <c r="X20437" s="143"/>
      <c r="AA20437" s="56"/>
      <c r="AE20437" s="56"/>
      <c r="AI20437" s="56"/>
      <c r="AM20437" s="56"/>
      <c r="AN20437" s="56"/>
      <c r="AO20437" s="56"/>
      <c r="AP20437" s="56"/>
      <c r="AQ20437" s="64"/>
      <c r="AR20437" s="64"/>
      <c r="AS20437" s="64"/>
      <c r="AT20437" s="64"/>
      <c r="AU20437" s="64"/>
      <c r="AV20437" s="64"/>
      <c r="AW20437" s="64"/>
      <c r="AX20437" s="64"/>
      <c r="AY20437" s="64"/>
      <c r="AZ20437" s="64"/>
      <c r="BA20437" s="64"/>
      <c r="BB20437" s="64"/>
      <c r="BC20437" s="64"/>
      <c r="BD20437" s="234"/>
      <c r="BE20437" s="234"/>
      <c r="BF20437" s="64"/>
      <c r="BG20437" s="64"/>
      <c r="BH20437" s="282"/>
      <c r="BI20437" s="283"/>
      <c r="BJ20437" s="283"/>
      <c r="BK20437" s="283"/>
      <c r="BL20437" s="283"/>
      <c r="BM20437" s="283"/>
      <c r="BN20437" s="283"/>
      <c r="BO20437" s="283"/>
      <c r="BP20437" s="283"/>
      <c r="BQ20437" s="283"/>
      <c r="BR20437" s="282"/>
      <c r="BS20437" s="282"/>
      <c r="BT20437" s="282"/>
      <c r="BU20437" s="282"/>
      <c r="BV20437" s="282"/>
      <c r="BW20437" s="282"/>
      <c r="BX20437" s="282"/>
      <c r="BY20437" s="282"/>
      <c r="BZ20437" s="282"/>
      <c r="CA20437" s="283"/>
      <c r="CB20437" s="266"/>
    </row>
    <row r="20438" spans="1:80" s="55" customFormat="1" ht="12.95" customHeight="1" x14ac:dyDescent="0.2">
      <c r="A20438" s="64"/>
      <c r="B20438" s="222"/>
      <c r="C20438" s="64"/>
      <c r="D20438" s="64"/>
      <c r="E20438" s="217"/>
      <c r="F20438" s="217"/>
      <c r="G20438" s="217"/>
      <c r="H20438" s="222"/>
      <c r="I20438" s="64"/>
      <c r="J20438" s="64"/>
      <c r="K20438" s="64"/>
      <c r="L20438" s="64"/>
      <c r="M20438" s="217"/>
      <c r="N20438" s="217"/>
      <c r="O20438" s="64"/>
      <c r="P20438" s="223"/>
      <c r="Q20438" s="64"/>
      <c r="R20438" s="64"/>
      <c r="S20438" s="64"/>
      <c r="T20438" s="64"/>
      <c r="U20438" s="224"/>
      <c r="V20438" s="64"/>
      <c r="W20438" s="143"/>
      <c r="X20438" s="143"/>
      <c r="AA20438" s="56"/>
      <c r="AE20438" s="56"/>
      <c r="AI20438" s="56"/>
      <c r="AM20438" s="56"/>
      <c r="AN20438" s="56"/>
      <c r="AO20438" s="56"/>
      <c r="AP20438" s="56"/>
      <c r="AQ20438" s="64"/>
      <c r="AR20438" s="64"/>
      <c r="AS20438" s="64"/>
      <c r="AT20438" s="64"/>
      <c r="AU20438" s="64"/>
      <c r="AV20438" s="64"/>
      <c r="AW20438" s="64"/>
      <c r="AX20438" s="64"/>
      <c r="AY20438" s="64"/>
      <c r="AZ20438" s="64"/>
      <c r="BA20438" s="64"/>
      <c r="BB20438" s="64"/>
      <c r="BC20438" s="64"/>
      <c r="BD20438" s="234"/>
      <c r="BE20438" s="234"/>
      <c r="BF20438" s="64"/>
      <c r="BG20438" s="64"/>
      <c r="BH20438" s="282"/>
      <c r="BI20438" s="283"/>
      <c r="BJ20438" s="283"/>
      <c r="BK20438" s="283"/>
      <c r="BL20438" s="283"/>
      <c r="BM20438" s="283"/>
      <c r="BN20438" s="283"/>
      <c r="BO20438" s="283"/>
      <c r="BP20438" s="283"/>
      <c r="BQ20438" s="283"/>
      <c r="BR20438" s="282"/>
      <c r="BS20438" s="282"/>
      <c r="BT20438" s="282"/>
      <c r="BU20438" s="282"/>
      <c r="BV20438" s="282"/>
      <c r="BW20438" s="282"/>
      <c r="BX20438" s="282"/>
      <c r="BY20438" s="282"/>
      <c r="BZ20438" s="282"/>
      <c r="CA20438" s="283"/>
      <c r="CB20438" s="266"/>
    </row>
    <row r="20439" spans="1:80" s="55" customFormat="1" ht="12.95" customHeight="1" x14ac:dyDescent="0.2">
      <c r="A20439" s="64"/>
      <c r="B20439" s="222"/>
      <c r="C20439" s="64"/>
      <c r="D20439" s="64"/>
      <c r="E20439" s="217"/>
      <c r="F20439" s="217"/>
      <c r="G20439" s="217"/>
      <c r="H20439" s="222"/>
      <c r="I20439" s="64"/>
      <c r="J20439" s="64"/>
      <c r="K20439" s="64"/>
      <c r="L20439" s="64"/>
      <c r="M20439" s="217"/>
      <c r="N20439" s="217"/>
      <c r="O20439" s="64"/>
      <c r="P20439" s="223"/>
      <c r="Q20439" s="64"/>
      <c r="R20439" s="64"/>
      <c r="S20439" s="64"/>
      <c r="T20439" s="64"/>
      <c r="U20439" s="224"/>
      <c r="V20439" s="64"/>
      <c r="W20439" s="143"/>
      <c r="X20439" s="143"/>
      <c r="AA20439" s="56"/>
      <c r="AE20439" s="56"/>
      <c r="AI20439" s="56"/>
      <c r="AM20439" s="56"/>
      <c r="AN20439" s="56"/>
      <c r="AO20439" s="56"/>
      <c r="AP20439" s="56"/>
      <c r="AQ20439" s="64"/>
      <c r="AR20439" s="64"/>
      <c r="AS20439" s="64"/>
      <c r="AT20439" s="64"/>
      <c r="AU20439" s="64"/>
      <c r="AV20439" s="64"/>
      <c r="AW20439" s="64"/>
      <c r="AX20439" s="64"/>
      <c r="AY20439" s="64"/>
      <c r="AZ20439" s="64"/>
      <c r="BA20439" s="64"/>
      <c r="BB20439" s="64"/>
      <c r="BC20439" s="64"/>
      <c r="BD20439" s="234"/>
      <c r="BE20439" s="234"/>
      <c r="BF20439" s="64"/>
      <c r="BG20439" s="64"/>
      <c r="BH20439" s="282"/>
      <c r="BI20439" s="283"/>
      <c r="BJ20439" s="283"/>
      <c r="BK20439" s="283"/>
      <c r="BL20439" s="283"/>
      <c r="BM20439" s="283"/>
      <c r="BN20439" s="283"/>
      <c r="BO20439" s="283"/>
      <c r="BP20439" s="283"/>
      <c r="BQ20439" s="283"/>
      <c r="BR20439" s="282"/>
      <c r="BS20439" s="282"/>
      <c r="BT20439" s="282"/>
      <c r="BU20439" s="282"/>
      <c r="BV20439" s="282"/>
      <c r="BW20439" s="282"/>
      <c r="BX20439" s="282"/>
      <c r="BY20439" s="282"/>
      <c r="BZ20439" s="282"/>
      <c r="CA20439" s="283"/>
      <c r="CB20439" s="266"/>
    </row>
    <row r="20440" spans="1:80" s="55" customFormat="1" ht="12.95" customHeight="1" x14ac:dyDescent="0.2">
      <c r="A20440" s="64"/>
      <c r="B20440" s="222"/>
      <c r="C20440" s="64"/>
      <c r="D20440" s="64"/>
      <c r="E20440" s="217"/>
      <c r="F20440" s="217"/>
      <c r="G20440" s="217"/>
      <c r="H20440" s="222"/>
      <c r="I20440" s="64"/>
      <c r="J20440" s="64"/>
      <c r="K20440" s="64"/>
      <c r="L20440" s="64"/>
      <c r="M20440" s="217"/>
      <c r="N20440" s="217"/>
      <c r="O20440" s="64"/>
      <c r="P20440" s="223"/>
      <c r="Q20440" s="64"/>
      <c r="R20440" s="64"/>
      <c r="S20440" s="64"/>
      <c r="T20440" s="64"/>
      <c r="U20440" s="224"/>
      <c r="V20440" s="64"/>
      <c r="W20440" s="143"/>
      <c r="X20440" s="143"/>
      <c r="AA20440" s="56"/>
      <c r="AE20440" s="56"/>
      <c r="AI20440" s="56"/>
      <c r="AM20440" s="56"/>
      <c r="AN20440" s="56"/>
      <c r="AO20440" s="56"/>
      <c r="AP20440" s="56"/>
      <c r="AQ20440" s="64"/>
      <c r="AR20440" s="64"/>
      <c r="AS20440" s="64"/>
      <c r="AT20440" s="64"/>
      <c r="AU20440" s="64"/>
      <c r="AV20440" s="64"/>
      <c r="AW20440" s="64"/>
      <c r="AX20440" s="64"/>
      <c r="AY20440" s="64"/>
      <c r="AZ20440" s="64"/>
      <c r="BA20440" s="64"/>
      <c r="BB20440" s="64"/>
      <c r="BC20440" s="64"/>
      <c r="BD20440" s="234"/>
      <c r="BE20440" s="234"/>
      <c r="BF20440" s="64"/>
      <c r="BG20440" s="64"/>
      <c r="BH20440" s="282"/>
      <c r="BI20440" s="283"/>
      <c r="BJ20440" s="283"/>
      <c r="BK20440" s="283"/>
      <c r="BL20440" s="283"/>
      <c r="BM20440" s="283"/>
      <c r="BN20440" s="283"/>
      <c r="BO20440" s="283"/>
      <c r="BP20440" s="283"/>
      <c r="BQ20440" s="283"/>
      <c r="BR20440" s="282"/>
      <c r="BS20440" s="282"/>
      <c r="BT20440" s="282"/>
      <c r="BU20440" s="282"/>
      <c r="BV20440" s="282"/>
      <c r="BW20440" s="282"/>
      <c r="BX20440" s="282"/>
      <c r="BY20440" s="282"/>
      <c r="BZ20440" s="282"/>
      <c r="CA20440" s="283"/>
      <c r="CB20440" s="266"/>
    </row>
    <row r="20441" spans="1:80" s="55" customFormat="1" ht="12.95" customHeight="1" x14ac:dyDescent="0.2">
      <c r="A20441" s="64"/>
      <c r="B20441" s="222"/>
      <c r="C20441" s="64"/>
      <c r="D20441" s="64"/>
      <c r="E20441" s="217"/>
      <c r="F20441" s="217"/>
      <c r="G20441" s="217"/>
      <c r="H20441" s="222"/>
      <c r="I20441" s="64"/>
      <c r="J20441" s="64"/>
      <c r="K20441" s="64"/>
      <c r="L20441" s="64"/>
      <c r="M20441" s="217"/>
      <c r="N20441" s="217"/>
      <c r="O20441" s="64"/>
      <c r="P20441" s="223"/>
      <c r="Q20441" s="64"/>
      <c r="R20441" s="64"/>
      <c r="S20441" s="64"/>
      <c r="T20441" s="64"/>
      <c r="U20441" s="224"/>
      <c r="V20441" s="64"/>
      <c r="W20441" s="143"/>
      <c r="X20441" s="143"/>
      <c r="AA20441" s="56"/>
      <c r="AE20441" s="56"/>
      <c r="AI20441" s="56"/>
      <c r="AM20441" s="56"/>
      <c r="AN20441" s="56"/>
      <c r="AO20441" s="56"/>
      <c r="AP20441" s="56"/>
      <c r="AQ20441" s="64"/>
      <c r="AR20441" s="64"/>
      <c r="AS20441" s="64"/>
      <c r="AT20441" s="64"/>
      <c r="AU20441" s="64"/>
      <c r="AV20441" s="64"/>
      <c r="AW20441" s="64"/>
      <c r="AX20441" s="64"/>
      <c r="AY20441" s="64"/>
      <c r="AZ20441" s="64"/>
      <c r="BA20441" s="64"/>
      <c r="BB20441" s="64"/>
      <c r="BC20441" s="64"/>
      <c r="BD20441" s="234"/>
      <c r="BE20441" s="234"/>
      <c r="BF20441" s="64"/>
      <c r="BG20441" s="64"/>
      <c r="BH20441" s="282"/>
      <c r="BI20441" s="283"/>
      <c r="BJ20441" s="283"/>
      <c r="BK20441" s="283"/>
      <c r="BL20441" s="283"/>
      <c r="BM20441" s="283"/>
      <c r="BN20441" s="283"/>
      <c r="BO20441" s="283"/>
      <c r="BP20441" s="283"/>
      <c r="BQ20441" s="283"/>
      <c r="BR20441" s="282"/>
      <c r="BS20441" s="282"/>
      <c r="BT20441" s="282"/>
      <c r="BU20441" s="282"/>
      <c r="BV20441" s="282"/>
      <c r="BW20441" s="282"/>
      <c r="BX20441" s="282"/>
      <c r="BY20441" s="282"/>
      <c r="BZ20441" s="282"/>
      <c r="CA20441" s="283"/>
      <c r="CB20441" s="266"/>
    </row>
    <row r="20442" spans="1:80" s="55" customFormat="1" ht="12.95" customHeight="1" x14ac:dyDescent="0.2">
      <c r="A20442" s="64"/>
      <c r="B20442" s="222"/>
      <c r="C20442" s="64"/>
      <c r="D20442" s="64"/>
      <c r="E20442" s="217"/>
      <c r="F20442" s="217"/>
      <c r="G20442" s="217"/>
      <c r="H20442" s="222"/>
      <c r="I20442" s="64"/>
      <c r="J20442" s="64"/>
      <c r="K20442" s="64"/>
      <c r="L20442" s="64"/>
      <c r="M20442" s="217"/>
      <c r="N20442" s="217"/>
      <c r="O20442" s="64"/>
      <c r="P20442" s="223"/>
      <c r="Q20442" s="64"/>
      <c r="R20442" s="64"/>
      <c r="S20442" s="64"/>
      <c r="T20442" s="64"/>
      <c r="U20442" s="224"/>
      <c r="V20442" s="64"/>
      <c r="W20442" s="143"/>
      <c r="X20442" s="143"/>
      <c r="AA20442" s="56"/>
      <c r="AE20442" s="56"/>
      <c r="AI20442" s="56"/>
      <c r="AM20442" s="56"/>
      <c r="AN20442" s="56"/>
      <c r="AO20442" s="56"/>
      <c r="AP20442" s="56"/>
      <c r="AQ20442" s="64"/>
      <c r="AR20442" s="64"/>
      <c r="AS20442" s="64"/>
      <c r="AT20442" s="64"/>
      <c r="AU20442" s="64"/>
      <c r="AV20442" s="64"/>
      <c r="AW20442" s="64"/>
      <c r="AX20442" s="64"/>
      <c r="AY20442" s="64"/>
      <c r="AZ20442" s="64"/>
      <c r="BA20442" s="64"/>
      <c r="BB20442" s="64"/>
      <c r="BC20442" s="64"/>
      <c r="BD20442" s="234"/>
      <c r="BE20442" s="234"/>
      <c r="BF20442" s="64"/>
      <c r="BG20442" s="64"/>
      <c r="BH20442" s="282"/>
      <c r="BI20442" s="283"/>
      <c r="BJ20442" s="283"/>
      <c r="BK20442" s="283"/>
      <c r="BL20442" s="283"/>
      <c r="BM20442" s="283"/>
      <c r="BN20442" s="283"/>
      <c r="BO20442" s="283"/>
      <c r="BP20442" s="283"/>
      <c r="BQ20442" s="283"/>
      <c r="BR20442" s="282"/>
      <c r="BS20442" s="282"/>
      <c r="BT20442" s="282"/>
      <c r="BU20442" s="282"/>
      <c r="BV20442" s="282"/>
      <c r="BW20442" s="282"/>
      <c r="BX20442" s="282"/>
      <c r="BY20442" s="282"/>
      <c r="BZ20442" s="282"/>
      <c r="CA20442" s="283"/>
      <c r="CB20442" s="266"/>
    </row>
    <row r="20443" spans="1:80" s="55" customFormat="1" ht="12.95" customHeight="1" x14ac:dyDescent="0.2">
      <c r="A20443" s="64"/>
      <c r="B20443" s="222"/>
      <c r="C20443" s="64"/>
      <c r="D20443" s="64"/>
      <c r="E20443" s="217"/>
      <c r="F20443" s="217"/>
      <c r="G20443" s="217"/>
      <c r="H20443" s="222"/>
      <c r="I20443" s="64"/>
      <c r="J20443" s="64"/>
      <c r="K20443" s="64"/>
      <c r="L20443" s="64"/>
      <c r="M20443" s="217"/>
      <c r="N20443" s="217"/>
      <c r="O20443" s="64"/>
      <c r="P20443" s="223"/>
      <c r="Q20443" s="64"/>
      <c r="R20443" s="64"/>
      <c r="S20443" s="64"/>
      <c r="T20443" s="64"/>
      <c r="U20443" s="224"/>
      <c r="V20443" s="64"/>
      <c r="W20443" s="143"/>
      <c r="X20443" s="143"/>
      <c r="AA20443" s="56"/>
      <c r="AE20443" s="56"/>
      <c r="AI20443" s="56"/>
      <c r="AM20443" s="56"/>
      <c r="AN20443" s="56"/>
      <c r="AO20443" s="56"/>
      <c r="AP20443" s="56"/>
      <c r="AQ20443" s="64"/>
      <c r="AR20443" s="64"/>
      <c r="AS20443" s="64"/>
      <c r="AT20443" s="64"/>
      <c r="AU20443" s="64"/>
      <c r="AV20443" s="64"/>
      <c r="AW20443" s="64"/>
      <c r="AX20443" s="64"/>
      <c r="AY20443" s="64"/>
      <c r="AZ20443" s="64"/>
      <c r="BA20443" s="64"/>
      <c r="BB20443" s="64"/>
      <c r="BC20443" s="64"/>
      <c r="BD20443" s="234"/>
      <c r="BE20443" s="234"/>
      <c r="BF20443" s="64"/>
      <c r="BG20443" s="64"/>
      <c r="BH20443" s="282"/>
      <c r="BI20443" s="283"/>
      <c r="BJ20443" s="283"/>
      <c r="BK20443" s="283"/>
      <c r="BL20443" s="283"/>
      <c r="BM20443" s="283"/>
      <c r="BN20443" s="283"/>
      <c r="BO20443" s="283"/>
      <c r="BP20443" s="283"/>
      <c r="BQ20443" s="283"/>
      <c r="BR20443" s="282"/>
      <c r="BS20443" s="282"/>
      <c r="BT20443" s="282"/>
      <c r="BU20443" s="282"/>
      <c r="BV20443" s="282"/>
      <c r="BW20443" s="282"/>
      <c r="BX20443" s="282"/>
      <c r="BY20443" s="282"/>
      <c r="BZ20443" s="282"/>
      <c r="CA20443" s="283"/>
      <c r="CB20443" s="266"/>
    </row>
    <row r="20444" spans="1:80" s="55" customFormat="1" ht="12.95" customHeight="1" x14ac:dyDescent="0.2">
      <c r="A20444" s="64"/>
      <c r="B20444" s="222"/>
      <c r="C20444" s="64"/>
      <c r="D20444" s="64"/>
      <c r="E20444" s="217"/>
      <c r="F20444" s="217"/>
      <c r="G20444" s="217"/>
      <c r="H20444" s="222"/>
      <c r="I20444" s="64"/>
      <c r="J20444" s="64"/>
      <c r="K20444" s="64"/>
      <c r="L20444" s="64"/>
      <c r="M20444" s="217"/>
      <c r="N20444" s="217"/>
      <c r="O20444" s="64"/>
      <c r="P20444" s="223"/>
      <c r="Q20444" s="64"/>
      <c r="R20444" s="64"/>
      <c r="S20444" s="64"/>
      <c r="T20444" s="64"/>
      <c r="U20444" s="224"/>
      <c r="V20444" s="64"/>
      <c r="W20444" s="143"/>
      <c r="X20444" s="143"/>
      <c r="AA20444" s="56"/>
      <c r="AE20444" s="56"/>
      <c r="AI20444" s="56"/>
      <c r="AM20444" s="56"/>
      <c r="AN20444" s="56"/>
      <c r="AO20444" s="56"/>
      <c r="AP20444" s="56"/>
      <c r="AQ20444" s="64"/>
      <c r="AR20444" s="64"/>
      <c r="AS20444" s="64"/>
      <c r="AT20444" s="64"/>
      <c r="AU20444" s="64"/>
      <c r="AV20444" s="64"/>
      <c r="AW20444" s="64"/>
      <c r="AX20444" s="64"/>
      <c r="AY20444" s="64"/>
      <c r="AZ20444" s="64"/>
      <c r="BA20444" s="64"/>
      <c r="BB20444" s="64"/>
      <c r="BC20444" s="64"/>
      <c r="BD20444" s="234"/>
      <c r="BE20444" s="234"/>
      <c r="BF20444" s="64"/>
      <c r="BG20444" s="64"/>
      <c r="BH20444" s="282"/>
      <c r="BI20444" s="283"/>
      <c r="BJ20444" s="283"/>
      <c r="BK20444" s="283"/>
      <c r="BL20444" s="283"/>
      <c r="BM20444" s="283"/>
      <c r="BN20444" s="283"/>
      <c r="BO20444" s="283"/>
      <c r="BP20444" s="283"/>
      <c r="BQ20444" s="283"/>
      <c r="BR20444" s="282"/>
      <c r="BS20444" s="282"/>
      <c r="BT20444" s="282"/>
      <c r="BU20444" s="282"/>
      <c r="BV20444" s="282"/>
      <c r="BW20444" s="282"/>
      <c r="BX20444" s="282"/>
      <c r="BY20444" s="282"/>
      <c r="BZ20444" s="282"/>
      <c r="CA20444" s="283"/>
      <c r="CB20444" s="266"/>
    </row>
    <row r="20445" spans="1:80" s="55" customFormat="1" ht="12.95" customHeight="1" x14ac:dyDescent="0.2">
      <c r="A20445" s="64"/>
      <c r="B20445" s="222"/>
      <c r="C20445" s="64"/>
      <c r="D20445" s="64"/>
      <c r="E20445" s="217"/>
      <c r="F20445" s="217"/>
      <c r="G20445" s="217"/>
      <c r="H20445" s="222"/>
      <c r="I20445" s="64"/>
      <c r="J20445" s="64"/>
      <c r="K20445" s="64"/>
      <c r="L20445" s="64"/>
      <c r="M20445" s="217"/>
      <c r="N20445" s="217"/>
      <c r="O20445" s="64"/>
      <c r="P20445" s="223"/>
      <c r="Q20445" s="64"/>
      <c r="R20445" s="64"/>
      <c r="S20445" s="64"/>
      <c r="T20445" s="64"/>
      <c r="U20445" s="224"/>
      <c r="V20445" s="64"/>
      <c r="W20445" s="143"/>
      <c r="X20445" s="143"/>
      <c r="AA20445" s="56"/>
      <c r="AE20445" s="56"/>
      <c r="AI20445" s="56"/>
      <c r="AM20445" s="56"/>
      <c r="AN20445" s="56"/>
      <c r="AO20445" s="56"/>
      <c r="AP20445" s="56"/>
      <c r="AQ20445" s="64"/>
      <c r="AR20445" s="64"/>
      <c r="AS20445" s="64"/>
      <c r="AT20445" s="64"/>
      <c r="AU20445" s="64"/>
      <c r="AV20445" s="64"/>
      <c r="AW20445" s="64"/>
      <c r="AX20445" s="64"/>
      <c r="AY20445" s="64"/>
      <c r="AZ20445" s="64"/>
      <c r="BA20445" s="64"/>
      <c r="BB20445" s="64"/>
      <c r="BC20445" s="64"/>
      <c r="BD20445" s="234"/>
      <c r="BE20445" s="234"/>
      <c r="BF20445" s="64"/>
      <c r="BG20445" s="64"/>
      <c r="BH20445" s="282"/>
      <c r="BI20445" s="283"/>
      <c r="BJ20445" s="283"/>
      <c r="BK20445" s="283"/>
      <c r="BL20445" s="283"/>
      <c r="BM20445" s="283"/>
      <c r="BN20445" s="283"/>
      <c r="BO20445" s="283"/>
      <c r="BP20445" s="283"/>
      <c r="BQ20445" s="283"/>
      <c r="BR20445" s="282"/>
      <c r="BS20445" s="282"/>
      <c r="BT20445" s="282"/>
      <c r="BU20445" s="282"/>
      <c r="BV20445" s="282"/>
      <c r="BW20445" s="282"/>
      <c r="BX20445" s="282"/>
      <c r="BY20445" s="282"/>
      <c r="BZ20445" s="282"/>
      <c r="CA20445" s="283"/>
      <c r="CB20445" s="266"/>
    </row>
    <row r="20446" spans="1:80" s="55" customFormat="1" ht="12.95" customHeight="1" x14ac:dyDescent="0.2">
      <c r="A20446" s="64"/>
      <c r="B20446" s="222"/>
      <c r="C20446" s="64"/>
      <c r="D20446" s="64"/>
      <c r="E20446" s="217"/>
      <c r="F20446" s="217"/>
      <c r="G20446" s="217"/>
      <c r="H20446" s="222"/>
      <c r="I20446" s="64"/>
      <c r="J20446" s="64"/>
      <c r="K20446" s="64"/>
      <c r="L20446" s="64"/>
      <c r="M20446" s="217"/>
      <c r="N20446" s="217"/>
      <c r="O20446" s="64"/>
      <c r="P20446" s="223"/>
      <c r="Q20446" s="64"/>
      <c r="R20446" s="64"/>
      <c r="S20446" s="64"/>
      <c r="T20446" s="64"/>
      <c r="U20446" s="224"/>
      <c r="V20446" s="64"/>
      <c r="W20446" s="143"/>
      <c r="X20446" s="143"/>
      <c r="AA20446" s="56"/>
      <c r="AE20446" s="56"/>
      <c r="AI20446" s="56"/>
      <c r="AM20446" s="56"/>
      <c r="AN20446" s="56"/>
      <c r="AO20446" s="56"/>
      <c r="AP20446" s="56"/>
      <c r="AQ20446" s="64"/>
      <c r="AR20446" s="64"/>
      <c r="AS20446" s="64"/>
      <c r="AT20446" s="64"/>
      <c r="AU20446" s="64"/>
      <c r="AV20446" s="64"/>
      <c r="AW20446" s="64"/>
      <c r="AX20446" s="64"/>
      <c r="AY20446" s="64"/>
      <c r="AZ20446" s="64"/>
      <c r="BA20446" s="64"/>
      <c r="BB20446" s="64"/>
      <c r="BC20446" s="64"/>
      <c r="BD20446" s="234"/>
      <c r="BE20446" s="234"/>
      <c r="BF20446" s="64"/>
      <c r="BG20446" s="64"/>
      <c r="BH20446" s="282"/>
      <c r="BI20446" s="283"/>
      <c r="BJ20446" s="283"/>
      <c r="BK20446" s="283"/>
      <c r="BL20446" s="283"/>
      <c r="BM20446" s="283"/>
      <c r="BN20446" s="283"/>
      <c r="BO20446" s="283"/>
      <c r="BP20446" s="283"/>
      <c r="BQ20446" s="283"/>
      <c r="BR20446" s="282"/>
      <c r="BS20446" s="282"/>
      <c r="BT20446" s="282"/>
      <c r="BU20446" s="282"/>
      <c r="BV20446" s="282"/>
      <c r="BW20446" s="282"/>
      <c r="BX20446" s="282"/>
      <c r="BY20446" s="282"/>
      <c r="BZ20446" s="282"/>
      <c r="CA20446" s="283"/>
      <c r="CB20446" s="266"/>
    </row>
    <row r="20447" spans="1:80" s="55" customFormat="1" ht="12.95" customHeight="1" x14ac:dyDescent="0.2">
      <c r="A20447" s="64"/>
      <c r="B20447" s="222"/>
      <c r="C20447" s="64"/>
      <c r="D20447" s="64"/>
      <c r="E20447" s="217"/>
      <c r="F20447" s="217"/>
      <c r="G20447" s="217"/>
      <c r="H20447" s="222"/>
      <c r="I20447" s="64"/>
      <c r="J20447" s="64"/>
      <c r="K20447" s="64"/>
      <c r="L20447" s="64"/>
      <c r="M20447" s="217"/>
      <c r="N20447" s="217"/>
      <c r="O20447" s="64"/>
      <c r="P20447" s="223"/>
      <c r="Q20447" s="64"/>
      <c r="R20447" s="64"/>
      <c r="S20447" s="64"/>
      <c r="T20447" s="64"/>
      <c r="U20447" s="224"/>
      <c r="V20447" s="64"/>
      <c r="W20447" s="143"/>
      <c r="X20447" s="143"/>
      <c r="AA20447" s="56"/>
      <c r="AE20447" s="56"/>
      <c r="AI20447" s="56"/>
      <c r="AM20447" s="56"/>
      <c r="AN20447" s="56"/>
      <c r="AO20447" s="56"/>
      <c r="AP20447" s="56"/>
      <c r="AQ20447" s="64"/>
      <c r="AR20447" s="64"/>
      <c r="AS20447" s="64"/>
      <c r="AT20447" s="64"/>
      <c r="AU20447" s="64"/>
      <c r="AV20447" s="64"/>
      <c r="AW20447" s="64"/>
      <c r="AX20447" s="64"/>
      <c r="AY20447" s="64"/>
      <c r="AZ20447" s="64"/>
      <c r="BA20447" s="64"/>
      <c r="BB20447" s="64"/>
      <c r="BC20447" s="64"/>
      <c r="BD20447" s="234"/>
      <c r="BE20447" s="234"/>
      <c r="BF20447" s="64"/>
      <c r="BG20447" s="64"/>
      <c r="BH20447" s="282"/>
      <c r="BI20447" s="283"/>
      <c r="BJ20447" s="283"/>
      <c r="BK20447" s="283"/>
      <c r="BL20447" s="283"/>
      <c r="BM20447" s="283"/>
      <c r="BN20447" s="283"/>
      <c r="BO20447" s="283"/>
      <c r="BP20447" s="283"/>
      <c r="BQ20447" s="283"/>
      <c r="BR20447" s="282"/>
      <c r="BS20447" s="282"/>
      <c r="BT20447" s="282"/>
      <c r="BU20447" s="282"/>
      <c r="BV20447" s="282"/>
      <c r="BW20447" s="282"/>
      <c r="BX20447" s="282"/>
      <c r="BY20447" s="282"/>
      <c r="BZ20447" s="282"/>
      <c r="CA20447" s="283"/>
      <c r="CB20447" s="266"/>
    </row>
    <row r="20448" spans="1:80" s="55" customFormat="1" ht="12.95" customHeight="1" x14ac:dyDescent="0.2">
      <c r="A20448" s="64"/>
      <c r="B20448" s="222"/>
      <c r="C20448" s="64"/>
      <c r="D20448" s="64"/>
      <c r="E20448" s="217"/>
      <c r="F20448" s="217"/>
      <c r="G20448" s="217"/>
      <c r="H20448" s="222"/>
      <c r="I20448" s="64"/>
      <c r="J20448" s="64"/>
      <c r="K20448" s="64"/>
      <c r="L20448" s="64"/>
      <c r="M20448" s="217"/>
      <c r="N20448" s="217"/>
      <c r="O20448" s="64"/>
      <c r="P20448" s="223"/>
      <c r="Q20448" s="64"/>
      <c r="R20448" s="64"/>
      <c r="S20448" s="64"/>
      <c r="T20448" s="64"/>
      <c r="U20448" s="224"/>
      <c r="V20448" s="64"/>
      <c r="W20448" s="143"/>
      <c r="X20448" s="143"/>
      <c r="AA20448" s="56"/>
      <c r="AE20448" s="56"/>
      <c r="AI20448" s="56"/>
      <c r="AM20448" s="56"/>
      <c r="AN20448" s="56"/>
      <c r="AO20448" s="56"/>
      <c r="AP20448" s="56"/>
      <c r="AQ20448" s="64"/>
      <c r="AR20448" s="64"/>
      <c r="AS20448" s="64"/>
      <c r="AT20448" s="64"/>
      <c r="AU20448" s="64"/>
      <c r="AV20448" s="64"/>
      <c r="AW20448" s="64"/>
      <c r="AX20448" s="64"/>
      <c r="AY20448" s="64"/>
      <c r="AZ20448" s="64"/>
      <c r="BA20448" s="64"/>
      <c r="BB20448" s="64"/>
      <c r="BC20448" s="64"/>
      <c r="BD20448" s="234"/>
      <c r="BE20448" s="234"/>
      <c r="BF20448" s="64"/>
      <c r="BG20448" s="64"/>
      <c r="BH20448" s="282"/>
      <c r="BI20448" s="283"/>
      <c r="BJ20448" s="283"/>
      <c r="BK20448" s="283"/>
      <c r="BL20448" s="283"/>
      <c r="BM20448" s="283"/>
      <c r="BN20448" s="283"/>
      <c r="BO20448" s="283"/>
      <c r="BP20448" s="283"/>
      <c r="BQ20448" s="283"/>
      <c r="BR20448" s="282"/>
      <c r="BS20448" s="282"/>
      <c r="BT20448" s="282"/>
      <c r="BU20448" s="282"/>
      <c r="BV20448" s="282"/>
      <c r="BW20448" s="282"/>
      <c r="BX20448" s="282"/>
      <c r="BY20448" s="282"/>
      <c r="BZ20448" s="282"/>
      <c r="CA20448" s="283"/>
      <c r="CB20448" s="266"/>
    </row>
    <row r="20449" spans="1:80" s="55" customFormat="1" ht="12.95" customHeight="1" x14ac:dyDescent="0.2">
      <c r="A20449" s="64"/>
      <c r="B20449" s="222"/>
      <c r="C20449" s="64"/>
      <c r="D20449" s="64"/>
      <c r="E20449" s="217"/>
      <c r="F20449" s="217"/>
      <c r="G20449" s="217"/>
      <c r="H20449" s="222"/>
      <c r="I20449" s="64"/>
      <c r="J20449" s="64"/>
      <c r="K20449" s="64"/>
      <c r="L20449" s="64"/>
      <c r="M20449" s="217"/>
      <c r="N20449" s="217"/>
      <c r="O20449" s="64"/>
      <c r="P20449" s="223"/>
      <c r="Q20449" s="64"/>
      <c r="R20449" s="64"/>
      <c r="S20449" s="64"/>
      <c r="T20449" s="64"/>
      <c r="U20449" s="224"/>
      <c r="V20449" s="64"/>
      <c r="W20449" s="143"/>
      <c r="X20449" s="143"/>
      <c r="AA20449" s="56"/>
      <c r="AE20449" s="56"/>
      <c r="AI20449" s="56"/>
      <c r="AM20449" s="56"/>
      <c r="AN20449" s="56"/>
      <c r="AO20449" s="56"/>
      <c r="AP20449" s="56"/>
      <c r="AQ20449" s="64"/>
      <c r="AR20449" s="64"/>
      <c r="AS20449" s="64"/>
      <c r="AT20449" s="64"/>
      <c r="AU20449" s="64"/>
      <c r="AV20449" s="64"/>
      <c r="AW20449" s="64"/>
      <c r="AX20449" s="64"/>
      <c r="AY20449" s="64"/>
      <c r="AZ20449" s="64"/>
      <c r="BA20449" s="64"/>
      <c r="BB20449" s="64"/>
      <c r="BC20449" s="64"/>
      <c r="BD20449" s="234"/>
      <c r="BE20449" s="234"/>
      <c r="BF20449" s="64"/>
      <c r="BG20449" s="64"/>
      <c r="BH20449" s="282"/>
      <c r="BI20449" s="283"/>
      <c r="BJ20449" s="283"/>
      <c r="BK20449" s="283"/>
      <c r="BL20449" s="283"/>
      <c r="BM20449" s="283"/>
      <c r="BN20449" s="283"/>
      <c r="BO20449" s="283"/>
      <c r="BP20449" s="283"/>
      <c r="BQ20449" s="283"/>
      <c r="BR20449" s="282"/>
      <c r="BS20449" s="282"/>
      <c r="BT20449" s="282"/>
      <c r="BU20449" s="282"/>
      <c r="BV20449" s="282"/>
      <c r="BW20449" s="282"/>
      <c r="BX20449" s="282"/>
      <c r="BY20449" s="282"/>
      <c r="BZ20449" s="282"/>
      <c r="CA20449" s="283"/>
      <c r="CB20449" s="266"/>
    </row>
    <row r="20450" spans="1:80" s="55" customFormat="1" ht="12.95" customHeight="1" x14ac:dyDescent="0.2">
      <c r="A20450" s="64"/>
      <c r="B20450" s="222"/>
      <c r="C20450" s="64"/>
      <c r="D20450" s="64"/>
      <c r="E20450" s="217"/>
      <c r="F20450" s="217"/>
      <c r="G20450" s="217"/>
      <c r="H20450" s="222"/>
      <c r="I20450" s="64"/>
      <c r="J20450" s="64"/>
      <c r="K20450" s="64"/>
      <c r="L20450" s="64"/>
      <c r="M20450" s="217"/>
      <c r="N20450" s="217"/>
      <c r="O20450" s="64"/>
      <c r="P20450" s="223"/>
      <c r="Q20450" s="64"/>
      <c r="R20450" s="64"/>
      <c r="S20450" s="64"/>
      <c r="T20450" s="64"/>
      <c r="U20450" s="224"/>
      <c r="V20450" s="64"/>
      <c r="W20450" s="143"/>
      <c r="X20450" s="143"/>
      <c r="AA20450" s="56"/>
      <c r="AE20450" s="56"/>
      <c r="AI20450" s="56"/>
      <c r="AM20450" s="56"/>
      <c r="AN20450" s="56"/>
      <c r="AO20450" s="56"/>
      <c r="AP20450" s="56"/>
      <c r="AQ20450" s="64"/>
      <c r="AR20450" s="64"/>
      <c r="AS20450" s="64"/>
      <c r="AT20450" s="64"/>
      <c r="AU20450" s="64"/>
      <c r="AV20450" s="64"/>
      <c r="AW20450" s="64"/>
      <c r="AX20450" s="64"/>
      <c r="AY20450" s="64"/>
      <c r="AZ20450" s="64"/>
      <c r="BA20450" s="64"/>
      <c r="BB20450" s="64"/>
      <c r="BC20450" s="64"/>
      <c r="BD20450" s="234"/>
      <c r="BE20450" s="234"/>
      <c r="BF20450" s="64"/>
      <c r="BG20450" s="64"/>
      <c r="BH20450" s="282"/>
      <c r="BI20450" s="283"/>
      <c r="BJ20450" s="283"/>
      <c r="BK20450" s="283"/>
      <c r="BL20450" s="283"/>
      <c r="BM20450" s="283"/>
      <c r="BN20450" s="283"/>
      <c r="BO20450" s="283"/>
      <c r="BP20450" s="283"/>
      <c r="BQ20450" s="283"/>
      <c r="BR20450" s="282"/>
      <c r="BS20450" s="282"/>
      <c r="BT20450" s="282"/>
      <c r="BU20450" s="282"/>
      <c r="BV20450" s="282"/>
      <c r="BW20450" s="282"/>
      <c r="BX20450" s="282"/>
      <c r="BY20450" s="282"/>
      <c r="BZ20450" s="282"/>
      <c r="CA20450" s="283"/>
      <c r="CB20450" s="266"/>
    </row>
    <row r="20451" spans="1:80" s="55" customFormat="1" ht="12.95" customHeight="1" x14ac:dyDescent="0.2">
      <c r="A20451" s="64"/>
      <c r="B20451" s="222"/>
      <c r="C20451" s="64"/>
      <c r="D20451" s="64"/>
      <c r="E20451" s="217"/>
      <c r="F20451" s="217"/>
      <c r="G20451" s="217"/>
      <c r="H20451" s="222"/>
      <c r="I20451" s="64"/>
      <c r="J20451" s="64"/>
      <c r="K20451" s="64"/>
      <c r="L20451" s="64"/>
      <c r="M20451" s="217"/>
      <c r="N20451" s="217"/>
      <c r="O20451" s="64"/>
      <c r="P20451" s="223"/>
      <c r="Q20451" s="64"/>
      <c r="R20451" s="64"/>
      <c r="S20451" s="64"/>
      <c r="T20451" s="64"/>
      <c r="U20451" s="224"/>
      <c r="V20451" s="64"/>
      <c r="W20451" s="143"/>
      <c r="X20451" s="143"/>
      <c r="AA20451" s="56"/>
      <c r="AE20451" s="56"/>
      <c r="AI20451" s="56"/>
      <c r="AM20451" s="56"/>
      <c r="AN20451" s="56"/>
      <c r="AO20451" s="56"/>
      <c r="AP20451" s="56"/>
      <c r="AQ20451" s="64"/>
      <c r="AR20451" s="64"/>
      <c r="AS20451" s="64"/>
      <c r="AT20451" s="64"/>
      <c r="AU20451" s="64"/>
      <c r="AV20451" s="64"/>
      <c r="AW20451" s="64"/>
      <c r="AX20451" s="64"/>
      <c r="AY20451" s="64"/>
      <c r="AZ20451" s="64"/>
      <c r="BA20451" s="64"/>
      <c r="BB20451" s="64"/>
      <c r="BC20451" s="64"/>
      <c r="BD20451" s="234"/>
      <c r="BE20451" s="234"/>
      <c r="BF20451" s="64"/>
      <c r="BG20451" s="64"/>
      <c r="BH20451" s="282"/>
      <c r="BI20451" s="283"/>
      <c r="BJ20451" s="283"/>
      <c r="BK20451" s="283"/>
      <c r="BL20451" s="283"/>
      <c r="BM20451" s="283"/>
      <c r="BN20451" s="283"/>
      <c r="BO20451" s="283"/>
      <c r="BP20451" s="283"/>
      <c r="BQ20451" s="283"/>
      <c r="BR20451" s="282"/>
      <c r="BS20451" s="282"/>
      <c r="BT20451" s="282"/>
      <c r="BU20451" s="282"/>
      <c r="BV20451" s="282"/>
      <c r="BW20451" s="282"/>
      <c r="BX20451" s="282"/>
      <c r="BY20451" s="282"/>
      <c r="BZ20451" s="282"/>
      <c r="CA20451" s="283"/>
      <c r="CB20451" s="266"/>
    </row>
    <row r="20452" spans="1:80" s="55" customFormat="1" ht="12.95" customHeight="1" x14ac:dyDescent="0.2">
      <c r="A20452" s="64"/>
      <c r="B20452" s="222"/>
      <c r="C20452" s="64"/>
      <c r="D20452" s="64"/>
      <c r="E20452" s="217"/>
      <c r="F20452" s="217"/>
      <c r="G20452" s="217"/>
      <c r="H20452" s="222"/>
      <c r="I20452" s="64"/>
      <c r="J20452" s="64"/>
      <c r="K20452" s="64"/>
      <c r="L20452" s="64"/>
      <c r="M20452" s="217"/>
      <c r="N20452" s="217"/>
      <c r="O20452" s="64"/>
      <c r="P20452" s="223"/>
      <c r="Q20452" s="64"/>
      <c r="R20452" s="64"/>
      <c r="S20452" s="64"/>
      <c r="T20452" s="64"/>
      <c r="U20452" s="224"/>
      <c r="V20452" s="64"/>
      <c r="W20452" s="143"/>
      <c r="X20452" s="143"/>
      <c r="AA20452" s="56"/>
      <c r="AE20452" s="56"/>
      <c r="AI20452" s="56"/>
      <c r="AM20452" s="56"/>
      <c r="AN20452" s="56"/>
      <c r="AO20452" s="56"/>
      <c r="AP20452" s="56"/>
      <c r="AQ20452" s="64"/>
      <c r="AR20452" s="64"/>
      <c r="AS20452" s="64"/>
      <c r="AT20452" s="64"/>
      <c r="AU20452" s="64"/>
      <c r="AV20452" s="64"/>
      <c r="AW20452" s="64"/>
      <c r="AX20452" s="64"/>
      <c r="AY20452" s="64"/>
      <c r="AZ20452" s="64"/>
      <c r="BA20452" s="64"/>
      <c r="BB20452" s="64"/>
      <c r="BC20452" s="64"/>
      <c r="BD20452" s="234"/>
      <c r="BE20452" s="234"/>
      <c r="BF20452" s="64"/>
      <c r="BG20452" s="64"/>
      <c r="BH20452" s="282"/>
      <c r="BI20452" s="283"/>
      <c r="BJ20452" s="283"/>
      <c r="BK20452" s="283"/>
      <c r="BL20452" s="283"/>
      <c r="BM20452" s="283"/>
      <c r="BN20452" s="283"/>
      <c r="BO20452" s="283"/>
      <c r="BP20452" s="283"/>
      <c r="BQ20452" s="283"/>
      <c r="BR20452" s="282"/>
      <c r="BS20452" s="282"/>
      <c r="BT20452" s="282"/>
      <c r="BU20452" s="282"/>
      <c r="BV20452" s="282"/>
      <c r="BW20452" s="282"/>
      <c r="BX20452" s="282"/>
      <c r="BY20452" s="282"/>
      <c r="BZ20452" s="282"/>
      <c r="CA20452" s="283"/>
      <c r="CB20452" s="266"/>
    </row>
    <row r="20453" spans="1:80" s="55" customFormat="1" ht="12.95" customHeight="1" x14ac:dyDescent="0.2">
      <c r="A20453" s="64"/>
      <c r="B20453" s="222"/>
      <c r="C20453" s="64"/>
      <c r="D20453" s="64"/>
      <c r="E20453" s="217"/>
      <c r="F20453" s="217"/>
      <c r="G20453" s="217"/>
      <c r="H20453" s="222"/>
      <c r="I20453" s="64"/>
      <c r="J20453" s="64"/>
      <c r="K20453" s="64"/>
      <c r="L20453" s="64"/>
      <c r="M20453" s="217"/>
      <c r="N20453" s="217"/>
      <c r="O20453" s="64"/>
      <c r="P20453" s="223"/>
      <c r="Q20453" s="64"/>
      <c r="R20453" s="64"/>
      <c r="S20453" s="64"/>
      <c r="T20453" s="64"/>
      <c r="U20453" s="224"/>
      <c r="V20453" s="64"/>
      <c r="W20453" s="143"/>
      <c r="X20453" s="143"/>
      <c r="AA20453" s="56"/>
      <c r="AE20453" s="56"/>
      <c r="AI20453" s="56"/>
      <c r="AM20453" s="56"/>
      <c r="AN20453" s="56"/>
      <c r="AO20453" s="56"/>
      <c r="AP20453" s="56"/>
      <c r="AQ20453" s="64"/>
      <c r="AR20453" s="64"/>
      <c r="AS20453" s="64"/>
      <c r="AT20453" s="64"/>
      <c r="AU20453" s="64"/>
      <c r="AV20453" s="64"/>
      <c r="AW20453" s="64"/>
      <c r="AX20453" s="64"/>
      <c r="AY20453" s="64"/>
      <c r="AZ20453" s="64"/>
      <c r="BA20453" s="64"/>
      <c r="BB20453" s="64"/>
      <c r="BC20453" s="64"/>
      <c r="BD20453" s="234"/>
      <c r="BE20453" s="234"/>
      <c r="BF20453" s="64"/>
      <c r="BG20453" s="64"/>
      <c r="BH20453" s="282"/>
      <c r="BI20453" s="283"/>
      <c r="BJ20453" s="283"/>
      <c r="BK20453" s="283"/>
      <c r="BL20453" s="283"/>
      <c r="BM20453" s="283"/>
      <c r="BN20453" s="283"/>
      <c r="BO20453" s="283"/>
      <c r="BP20453" s="283"/>
      <c r="BQ20453" s="283"/>
      <c r="BR20453" s="282"/>
      <c r="BS20453" s="282"/>
      <c r="BT20453" s="282"/>
      <c r="BU20453" s="282"/>
      <c r="BV20453" s="282"/>
      <c r="BW20453" s="282"/>
      <c r="BX20453" s="282"/>
      <c r="BY20453" s="282"/>
      <c r="BZ20453" s="282"/>
      <c r="CA20453" s="283"/>
      <c r="CB20453" s="266"/>
    </row>
    <row r="20454" spans="1:80" s="55" customFormat="1" ht="12.95" customHeight="1" x14ac:dyDescent="0.2">
      <c r="A20454" s="64"/>
      <c r="B20454" s="222"/>
      <c r="C20454" s="64"/>
      <c r="D20454" s="64"/>
      <c r="E20454" s="217"/>
      <c r="F20454" s="217"/>
      <c r="G20454" s="217"/>
      <c r="H20454" s="222"/>
      <c r="I20454" s="64"/>
      <c r="J20454" s="64"/>
      <c r="K20454" s="64"/>
      <c r="L20454" s="64"/>
      <c r="M20454" s="217"/>
      <c r="N20454" s="217"/>
      <c r="O20454" s="64"/>
      <c r="P20454" s="223"/>
      <c r="Q20454" s="64"/>
      <c r="R20454" s="64"/>
      <c r="S20454" s="64"/>
      <c r="T20454" s="64"/>
      <c r="U20454" s="224"/>
      <c r="V20454" s="64"/>
      <c r="W20454" s="143"/>
      <c r="X20454" s="143"/>
      <c r="AA20454" s="56"/>
      <c r="AE20454" s="56"/>
      <c r="AI20454" s="56"/>
      <c r="AM20454" s="56"/>
      <c r="AN20454" s="56"/>
      <c r="AO20454" s="56"/>
      <c r="AP20454" s="56"/>
      <c r="AQ20454" s="64"/>
      <c r="AR20454" s="64"/>
      <c r="AS20454" s="64"/>
      <c r="AT20454" s="64"/>
      <c r="AU20454" s="64"/>
      <c r="AV20454" s="64"/>
      <c r="AW20454" s="64"/>
      <c r="AX20454" s="64"/>
      <c r="AY20454" s="64"/>
      <c r="AZ20454" s="64"/>
      <c r="BA20454" s="64"/>
      <c r="BB20454" s="64"/>
      <c r="BC20454" s="64"/>
      <c r="BD20454" s="234"/>
      <c r="BE20454" s="234"/>
      <c r="BF20454" s="64"/>
      <c r="BG20454" s="64"/>
      <c r="BH20454" s="282"/>
      <c r="BI20454" s="283"/>
      <c r="BJ20454" s="283"/>
      <c r="BK20454" s="283"/>
      <c r="BL20454" s="283"/>
      <c r="BM20454" s="283"/>
      <c r="BN20454" s="283"/>
      <c r="BO20454" s="283"/>
      <c r="BP20454" s="283"/>
      <c r="BQ20454" s="283"/>
      <c r="BR20454" s="282"/>
      <c r="BS20454" s="282"/>
      <c r="BT20454" s="282"/>
      <c r="BU20454" s="282"/>
      <c r="BV20454" s="282"/>
      <c r="BW20454" s="282"/>
      <c r="BX20454" s="282"/>
      <c r="BY20454" s="282"/>
      <c r="BZ20454" s="282"/>
      <c r="CA20454" s="283"/>
      <c r="CB20454" s="266"/>
    </row>
    <row r="20455" spans="1:80" s="55" customFormat="1" ht="12.95" customHeight="1" x14ac:dyDescent="0.2">
      <c r="A20455" s="64"/>
      <c r="B20455" s="222"/>
      <c r="C20455" s="64"/>
      <c r="D20455" s="64"/>
      <c r="E20455" s="217"/>
      <c r="F20455" s="217"/>
      <c r="G20455" s="217"/>
      <c r="H20455" s="222"/>
      <c r="I20455" s="64"/>
      <c r="J20455" s="64"/>
      <c r="K20455" s="64"/>
      <c r="L20455" s="64"/>
      <c r="M20455" s="217"/>
      <c r="N20455" s="217"/>
      <c r="O20455" s="64"/>
      <c r="P20455" s="223"/>
      <c r="Q20455" s="64"/>
      <c r="R20455" s="64"/>
      <c r="S20455" s="64"/>
      <c r="T20455" s="64"/>
      <c r="U20455" s="224"/>
      <c r="V20455" s="64"/>
      <c r="W20455" s="143"/>
      <c r="X20455" s="143"/>
      <c r="AA20455" s="56"/>
      <c r="AE20455" s="56"/>
      <c r="AI20455" s="56"/>
      <c r="AM20455" s="56"/>
      <c r="AN20455" s="56"/>
      <c r="AO20455" s="56"/>
      <c r="AP20455" s="56"/>
      <c r="AQ20455" s="64"/>
      <c r="AR20455" s="64"/>
      <c r="AS20455" s="64"/>
      <c r="AT20455" s="64"/>
      <c r="AU20455" s="64"/>
      <c r="AV20455" s="64"/>
      <c r="AW20455" s="64"/>
      <c r="AX20455" s="64"/>
      <c r="AY20455" s="64"/>
      <c r="AZ20455" s="64"/>
      <c r="BA20455" s="64"/>
      <c r="BB20455" s="64"/>
      <c r="BC20455" s="64"/>
      <c r="BD20455" s="234"/>
      <c r="BE20455" s="234"/>
      <c r="BF20455" s="64"/>
      <c r="BG20455" s="64"/>
      <c r="BH20455" s="282"/>
      <c r="BI20455" s="283"/>
      <c r="BJ20455" s="283"/>
      <c r="BK20455" s="283"/>
      <c r="BL20455" s="283"/>
      <c r="BM20455" s="283"/>
      <c r="BN20455" s="283"/>
      <c r="BO20455" s="283"/>
      <c r="BP20455" s="283"/>
      <c r="BQ20455" s="283"/>
      <c r="BR20455" s="282"/>
      <c r="BS20455" s="282"/>
      <c r="BT20455" s="282"/>
      <c r="BU20455" s="282"/>
      <c r="BV20455" s="282"/>
      <c r="BW20455" s="282"/>
      <c r="BX20455" s="282"/>
      <c r="BY20455" s="282"/>
      <c r="BZ20455" s="282"/>
      <c r="CA20455" s="283"/>
      <c r="CB20455" s="266"/>
    </row>
    <row r="20456" spans="1:80" s="55" customFormat="1" ht="12.95" customHeight="1" x14ac:dyDescent="0.2">
      <c r="A20456" s="64"/>
      <c r="B20456" s="222"/>
      <c r="C20456" s="64"/>
      <c r="D20456" s="64"/>
      <c r="E20456" s="217"/>
      <c r="F20456" s="217"/>
      <c r="G20456" s="217"/>
      <c r="H20456" s="222"/>
      <c r="I20456" s="64"/>
      <c r="J20456" s="64"/>
      <c r="K20456" s="64"/>
      <c r="L20456" s="64"/>
      <c r="M20456" s="217"/>
      <c r="N20456" s="217"/>
      <c r="O20456" s="64"/>
      <c r="P20456" s="223"/>
      <c r="Q20456" s="64"/>
      <c r="R20456" s="64"/>
      <c r="S20456" s="64"/>
      <c r="T20456" s="64"/>
      <c r="U20456" s="224"/>
      <c r="V20456" s="64"/>
      <c r="W20456" s="143"/>
      <c r="X20456" s="143"/>
      <c r="AA20456" s="56"/>
      <c r="AE20456" s="56"/>
      <c r="AI20456" s="56"/>
      <c r="AM20456" s="56"/>
      <c r="AN20456" s="56"/>
      <c r="AO20456" s="56"/>
      <c r="AP20456" s="56"/>
      <c r="AQ20456" s="64"/>
      <c r="AR20456" s="64"/>
      <c r="AS20456" s="64"/>
      <c r="AT20456" s="64"/>
      <c r="AU20456" s="64"/>
      <c r="AV20456" s="64"/>
      <c r="AW20456" s="64"/>
      <c r="AX20456" s="64"/>
      <c r="AY20456" s="64"/>
      <c r="AZ20456" s="64"/>
      <c r="BA20456" s="64"/>
      <c r="BB20456" s="64"/>
      <c r="BC20456" s="64"/>
      <c r="BD20456" s="234"/>
      <c r="BE20456" s="234"/>
      <c r="BF20456" s="64"/>
      <c r="BG20456" s="64"/>
      <c r="BH20456" s="282"/>
      <c r="BI20456" s="283"/>
      <c r="BJ20456" s="283"/>
      <c r="BK20456" s="283"/>
      <c r="BL20456" s="283"/>
      <c r="BM20456" s="283"/>
      <c r="BN20456" s="283"/>
      <c r="BO20456" s="283"/>
      <c r="BP20456" s="283"/>
      <c r="BQ20456" s="283"/>
      <c r="BR20456" s="282"/>
      <c r="BS20456" s="282"/>
      <c r="BT20456" s="282"/>
      <c r="BU20456" s="282"/>
      <c r="BV20456" s="282"/>
      <c r="BW20456" s="282"/>
      <c r="BX20456" s="282"/>
      <c r="BY20456" s="282"/>
      <c r="BZ20456" s="282"/>
      <c r="CA20456" s="283"/>
      <c r="CB20456" s="266"/>
    </row>
    <row r="20457" spans="1:80" s="55" customFormat="1" ht="12.95" customHeight="1" x14ac:dyDescent="0.2">
      <c r="A20457" s="64"/>
      <c r="B20457" s="222"/>
      <c r="C20457" s="64"/>
      <c r="D20457" s="64"/>
      <c r="E20457" s="217"/>
      <c r="F20457" s="217"/>
      <c r="G20457" s="217"/>
      <c r="H20457" s="222"/>
      <c r="I20457" s="64"/>
      <c r="J20457" s="64"/>
      <c r="K20457" s="64"/>
      <c r="L20457" s="64"/>
      <c r="M20457" s="217"/>
      <c r="N20457" s="217"/>
      <c r="O20457" s="64"/>
      <c r="P20457" s="223"/>
      <c r="Q20457" s="64"/>
      <c r="R20457" s="64"/>
      <c r="S20457" s="64"/>
      <c r="T20457" s="64"/>
      <c r="U20457" s="224"/>
      <c r="V20457" s="64"/>
      <c r="W20457" s="143"/>
      <c r="X20457" s="143"/>
      <c r="AA20457" s="56"/>
      <c r="AE20457" s="56"/>
      <c r="AI20457" s="56"/>
      <c r="AM20457" s="56"/>
      <c r="AN20457" s="56"/>
      <c r="AO20457" s="56"/>
      <c r="AP20457" s="56"/>
      <c r="AQ20457" s="64"/>
      <c r="AR20457" s="64"/>
      <c r="AS20457" s="64"/>
      <c r="AT20457" s="64"/>
      <c r="AU20457" s="64"/>
      <c r="AV20457" s="64"/>
      <c r="AW20457" s="64"/>
      <c r="AX20457" s="64"/>
      <c r="AY20457" s="64"/>
      <c r="AZ20457" s="64"/>
      <c r="BA20457" s="64"/>
      <c r="BB20457" s="64"/>
      <c r="BC20457" s="64"/>
      <c r="BD20457" s="234"/>
      <c r="BE20457" s="234"/>
      <c r="BF20457" s="64"/>
      <c r="BG20457" s="64"/>
      <c r="BH20457" s="282"/>
      <c r="BI20457" s="283"/>
      <c r="BJ20457" s="283"/>
      <c r="BK20457" s="283"/>
      <c r="BL20457" s="283"/>
      <c r="BM20457" s="283"/>
      <c r="BN20457" s="283"/>
      <c r="BO20457" s="283"/>
      <c r="BP20457" s="283"/>
      <c r="BQ20457" s="283"/>
      <c r="BR20457" s="282"/>
      <c r="BS20457" s="282"/>
      <c r="BT20457" s="282"/>
      <c r="BU20457" s="282"/>
      <c r="BV20457" s="282"/>
      <c r="BW20457" s="282"/>
      <c r="BX20457" s="282"/>
      <c r="BY20457" s="282"/>
      <c r="BZ20457" s="282"/>
      <c r="CA20457" s="283"/>
      <c r="CB20457" s="266"/>
    </row>
    <row r="20458" spans="1:80" s="55" customFormat="1" ht="12.95" customHeight="1" x14ac:dyDescent="0.2">
      <c r="A20458" s="64"/>
      <c r="B20458" s="222"/>
      <c r="C20458" s="64"/>
      <c r="D20458" s="64"/>
      <c r="E20458" s="217"/>
      <c r="F20458" s="217"/>
      <c r="G20458" s="217"/>
      <c r="H20458" s="222"/>
      <c r="I20458" s="64"/>
      <c r="J20458" s="64"/>
      <c r="K20458" s="64"/>
      <c r="L20458" s="64"/>
      <c r="M20458" s="217"/>
      <c r="N20458" s="217"/>
      <c r="O20458" s="64"/>
      <c r="P20458" s="223"/>
      <c r="Q20458" s="64"/>
      <c r="R20458" s="64"/>
      <c r="S20458" s="64"/>
      <c r="T20458" s="64"/>
      <c r="U20458" s="224"/>
      <c r="V20458" s="64"/>
      <c r="W20458" s="143"/>
      <c r="X20458" s="143"/>
      <c r="AA20458" s="56"/>
      <c r="AE20458" s="56"/>
      <c r="AI20458" s="56"/>
      <c r="AM20458" s="56"/>
      <c r="AN20458" s="56"/>
      <c r="AO20458" s="56"/>
      <c r="AP20458" s="56"/>
      <c r="AQ20458" s="64"/>
      <c r="AR20458" s="64"/>
      <c r="AS20458" s="64"/>
      <c r="AT20458" s="64"/>
      <c r="AU20458" s="64"/>
      <c r="AV20458" s="64"/>
      <c r="AW20458" s="64"/>
      <c r="AX20458" s="64"/>
      <c r="AY20458" s="64"/>
      <c r="AZ20458" s="64"/>
      <c r="BA20458" s="64"/>
      <c r="BB20458" s="64"/>
      <c r="BC20458" s="64"/>
      <c r="BD20458" s="234"/>
      <c r="BE20458" s="234"/>
      <c r="BF20458" s="64"/>
      <c r="BG20458" s="64"/>
      <c r="BH20458" s="282"/>
      <c r="BI20458" s="283"/>
      <c r="BJ20458" s="283"/>
      <c r="BK20458" s="283"/>
      <c r="BL20458" s="283"/>
      <c r="BM20458" s="283"/>
      <c r="BN20458" s="283"/>
      <c r="BO20458" s="283"/>
      <c r="BP20458" s="283"/>
      <c r="BQ20458" s="283"/>
      <c r="BR20458" s="282"/>
      <c r="BS20458" s="282"/>
      <c r="BT20458" s="282"/>
      <c r="BU20458" s="282"/>
      <c r="BV20458" s="282"/>
      <c r="BW20458" s="282"/>
      <c r="BX20458" s="282"/>
      <c r="BY20458" s="282"/>
      <c r="BZ20458" s="282"/>
      <c r="CA20458" s="283"/>
      <c r="CB20458" s="266"/>
    </row>
    <row r="20459" spans="1:80" s="55" customFormat="1" ht="12.95" customHeight="1" x14ac:dyDescent="0.2">
      <c r="A20459" s="64"/>
      <c r="B20459" s="222"/>
      <c r="C20459" s="64"/>
      <c r="D20459" s="64"/>
      <c r="E20459" s="217"/>
      <c r="F20459" s="217"/>
      <c r="G20459" s="217"/>
      <c r="H20459" s="222"/>
      <c r="I20459" s="64"/>
      <c r="J20459" s="64"/>
      <c r="K20459" s="64"/>
      <c r="L20459" s="64"/>
      <c r="M20459" s="217"/>
      <c r="N20459" s="217"/>
      <c r="O20459" s="64"/>
      <c r="P20459" s="223"/>
      <c r="Q20459" s="64"/>
      <c r="R20459" s="64"/>
      <c r="S20459" s="64"/>
      <c r="T20459" s="64"/>
      <c r="U20459" s="224"/>
      <c r="V20459" s="64"/>
      <c r="W20459" s="143"/>
      <c r="X20459" s="143"/>
      <c r="AA20459" s="56"/>
      <c r="AE20459" s="56"/>
      <c r="AI20459" s="56"/>
      <c r="AM20459" s="56"/>
      <c r="AN20459" s="56"/>
      <c r="AO20459" s="56"/>
      <c r="AP20459" s="56"/>
      <c r="AQ20459" s="64"/>
      <c r="AR20459" s="64"/>
      <c r="AS20459" s="64"/>
      <c r="AT20459" s="64"/>
      <c r="AU20459" s="64"/>
      <c r="AV20459" s="64"/>
      <c r="AW20459" s="64"/>
      <c r="AX20459" s="64"/>
      <c r="AY20459" s="64"/>
      <c r="AZ20459" s="64"/>
      <c r="BA20459" s="64"/>
      <c r="BB20459" s="64"/>
      <c r="BC20459" s="64"/>
      <c r="BD20459" s="234"/>
      <c r="BE20459" s="234"/>
      <c r="BF20459" s="64"/>
      <c r="BG20459" s="64"/>
      <c r="BH20459" s="282"/>
      <c r="BI20459" s="283"/>
      <c r="BJ20459" s="283"/>
      <c r="BK20459" s="283"/>
      <c r="BL20459" s="283"/>
      <c r="BM20459" s="283"/>
      <c r="BN20459" s="283"/>
      <c r="BO20459" s="283"/>
      <c r="BP20459" s="283"/>
      <c r="BQ20459" s="283"/>
      <c r="BR20459" s="282"/>
      <c r="BS20459" s="282"/>
      <c r="BT20459" s="282"/>
      <c r="BU20459" s="282"/>
      <c r="BV20459" s="282"/>
      <c r="BW20459" s="282"/>
      <c r="BX20459" s="282"/>
      <c r="BY20459" s="282"/>
      <c r="BZ20459" s="282"/>
      <c r="CA20459" s="283"/>
      <c r="CB20459" s="266"/>
    </row>
    <row r="20460" spans="1:80" s="55" customFormat="1" ht="12.95" customHeight="1" x14ac:dyDescent="0.2">
      <c r="A20460" s="64"/>
      <c r="B20460" s="222"/>
      <c r="C20460" s="64"/>
      <c r="D20460" s="64"/>
      <c r="E20460" s="217"/>
      <c r="F20460" s="217"/>
      <c r="G20460" s="217"/>
      <c r="H20460" s="222"/>
      <c r="I20460" s="64"/>
      <c r="J20460" s="64"/>
      <c r="K20460" s="64"/>
      <c r="L20460" s="64"/>
      <c r="M20460" s="217"/>
      <c r="N20460" s="217"/>
      <c r="O20460" s="64"/>
      <c r="P20460" s="223"/>
      <c r="Q20460" s="64"/>
      <c r="R20460" s="64"/>
      <c r="S20460" s="64"/>
      <c r="T20460" s="64"/>
      <c r="U20460" s="224"/>
      <c r="V20460" s="64"/>
      <c r="W20460" s="143"/>
      <c r="X20460" s="143"/>
      <c r="AA20460" s="56"/>
      <c r="AE20460" s="56"/>
      <c r="AI20460" s="56"/>
      <c r="AM20460" s="56"/>
      <c r="AN20460" s="56"/>
      <c r="AO20460" s="56"/>
      <c r="AP20460" s="56"/>
      <c r="AQ20460" s="64"/>
      <c r="AR20460" s="64"/>
      <c r="AS20460" s="64"/>
      <c r="AT20460" s="64"/>
      <c r="AU20460" s="64"/>
      <c r="AV20460" s="64"/>
      <c r="AW20460" s="64"/>
      <c r="AX20460" s="64"/>
      <c r="AY20460" s="64"/>
      <c r="AZ20460" s="64"/>
      <c r="BA20460" s="64"/>
      <c r="BB20460" s="64"/>
      <c r="BC20460" s="64"/>
      <c r="BD20460" s="234"/>
      <c r="BE20460" s="234"/>
      <c r="BF20460" s="64"/>
      <c r="BG20460" s="64"/>
      <c r="BH20460" s="282"/>
      <c r="BI20460" s="283"/>
      <c r="BJ20460" s="283"/>
      <c r="BK20460" s="283"/>
      <c r="BL20460" s="283"/>
      <c r="BM20460" s="283"/>
      <c r="BN20460" s="283"/>
      <c r="BO20460" s="283"/>
      <c r="BP20460" s="283"/>
      <c r="BQ20460" s="283"/>
      <c r="BR20460" s="282"/>
      <c r="BS20460" s="282"/>
      <c r="BT20460" s="282"/>
      <c r="BU20460" s="282"/>
      <c r="BV20460" s="282"/>
      <c r="BW20460" s="282"/>
      <c r="BX20460" s="282"/>
      <c r="BY20460" s="282"/>
      <c r="BZ20460" s="282"/>
      <c r="CA20460" s="283"/>
      <c r="CB20460" s="266"/>
    </row>
    <row r="20461" spans="1:80" s="55" customFormat="1" ht="12.95" customHeight="1" x14ac:dyDescent="0.2">
      <c r="A20461" s="64"/>
      <c r="B20461" s="222"/>
      <c r="C20461" s="64"/>
      <c r="D20461" s="64"/>
      <c r="E20461" s="217"/>
      <c r="F20461" s="217"/>
      <c r="G20461" s="217"/>
      <c r="H20461" s="222"/>
      <c r="I20461" s="64"/>
      <c r="J20461" s="64"/>
      <c r="K20461" s="64"/>
      <c r="L20461" s="64"/>
      <c r="M20461" s="217"/>
      <c r="N20461" s="217"/>
      <c r="O20461" s="64"/>
      <c r="P20461" s="223"/>
      <c r="Q20461" s="64"/>
      <c r="R20461" s="64"/>
      <c r="S20461" s="64"/>
      <c r="T20461" s="64"/>
      <c r="U20461" s="224"/>
      <c r="V20461" s="64"/>
      <c r="W20461" s="143"/>
      <c r="X20461" s="143"/>
      <c r="AA20461" s="56"/>
      <c r="AE20461" s="56"/>
      <c r="AI20461" s="56"/>
      <c r="AM20461" s="56"/>
      <c r="AN20461" s="56"/>
      <c r="AO20461" s="56"/>
      <c r="AP20461" s="56"/>
      <c r="AQ20461" s="64"/>
      <c r="AR20461" s="64"/>
      <c r="AS20461" s="64"/>
      <c r="AT20461" s="64"/>
      <c r="AU20461" s="64"/>
      <c r="AV20461" s="64"/>
      <c r="AW20461" s="64"/>
      <c r="AX20461" s="64"/>
      <c r="AY20461" s="64"/>
      <c r="AZ20461" s="64"/>
      <c r="BA20461" s="64"/>
      <c r="BB20461" s="64"/>
      <c r="BC20461" s="64"/>
      <c r="BD20461" s="234"/>
      <c r="BE20461" s="234"/>
      <c r="BF20461" s="64"/>
      <c r="BG20461" s="64"/>
      <c r="BH20461" s="282"/>
      <c r="BI20461" s="283"/>
      <c r="BJ20461" s="283"/>
      <c r="BK20461" s="283"/>
      <c r="BL20461" s="283"/>
      <c r="BM20461" s="283"/>
      <c r="BN20461" s="283"/>
      <c r="BO20461" s="283"/>
      <c r="BP20461" s="283"/>
      <c r="BQ20461" s="283"/>
      <c r="BR20461" s="282"/>
      <c r="BS20461" s="282"/>
      <c r="BT20461" s="282"/>
      <c r="BU20461" s="282"/>
      <c r="BV20461" s="282"/>
      <c r="BW20461" s="282"/>
      <c r="BX20461" s="282"/>
      <c r="BY20461" s="282"/>
      <c r="BZ20461" s="282"/>
      <c r="CA20461" s="283"/>
      <c r="CB20461" s="266"/>
    </row>
    <row r="20462" spans="1:80" s="55" customFormat="1" ht="12.95" customHeight="1" x14ac:dyDescent="0.2">
      <c r="A20462" s="64"/>
      <c r="B20462" s="222"/>
      <c r="C20462" s="64"/>
      <c r="D20462" s="64"/>
      <c r="E20462" s="217"/>
      <c r="F20462" s="217"/>
      <c r="G20462" s="217"/>
      <c r="H20462" s="222"/>
      <c r="I20462" s="64"/>
      <c r="J20462" s="64"/>
      <c r="K20462" s="64"/>
      <c r="L20462" s="64"/>
      <c r="M20462" s="217"/>
      <c r="N20462" s="217"/>
      <c r="O20462" s="64"/>
      <c r="P20462" s="223"/>
      <c r="Q20462" s="64"/>
      <c r="R20462" s="64"/>
      <c r="S20462" s="64"/>
      <c r="T20462" s="64"/>
      <c r="U20462" s="224"/>
      <c r="V20462" s="64"/>
      <c r="W20462" s="143"/>
      <c r="X20462" s="143"/>
      <c r="AA20462" s="56"/>
      <c r="AE20462" s="56"/>
      <c r="AI20462" s="56"/>
      <c r="AM20462" s="56"/>
      <c r="AN20462" s="56"/>
      <c r="AO20462" s="56"/>
      <c r="AP20462" s="56"/>
      <c r="AQ20462" s="64"/>
      <c r="AR20462" s="64"/>
      <c r="AS20462" s="64"/>
      <c r="AT20462" s="64"/>
      <c r="AU20462" s="64"/>
      <c r="AV20462" s="64"/>
      <c r="AW20462" s="64"/>
      <c r="AX20462" s="64"/>
      <c r="AY20462" s="64"/>
      <c r="AZ20462" s="64"/>
      <c r="BA20462" s="64"/>
      <c r="BB20462" s="64"/>
      <c r="BC20462" s="64"/>
      <c r="BD20462" s="234"/>
      <c r="BE20462" s="234"/>
      <c r="BF20462" s="64"/>
      <c r="BG20462" s="64"/>
      <c r="BH20462" s="282"/>
      <c r="BI20462" s="283"/>
      <c r="BJ20462" s="283"/>
      <c r="BK20462" s="283"/>
      <c r="BL20462" s="283"/>
      <c r="BM20462" s="283"/>
      <c r="BN20462" s="283"/>
      <c r="BO20462" s="283"/>
      <c r="BP20462" s="283"/>
      <c r="BQ20462" s="283"/>
      <c r="BR20462" s="282"/>
      <c r="BS20462" s="282"/>
      <c r="BT20462" s="282"/>
      <c r="BU20462" s="282"/>
      <c r="BV20462" s="282"/>
      <c r="BW20462" s="282"/>
      <c r="BX20462" s="282"/>
      <c r="BY20462" s="282"/>
      <c r="BZ20462" s="282"/>
      <c r="CA20462" s="283"/>
      <c r="CB20462" s="266"/>
    </row>
    <row r="20463" spans="1:80" s="55" customFormat="1" ht="12.95" customHeight="1" x14ac:dyDescent="0.2">
      <c r="A20463" s="64"/>
      <c r="B20463" s="222"/>
      <c r="C20463" s="64"/>
      <c r="D20463" s="64"/>
      <c r="E20463" s="217"/>
      <c r="F20463" s="217"/>
      <c r="G20463" s="217"/>
      <c r="H20463" s="222"/>
      <c r="I20463" s="64"/>
      <c r="J20463" s="64"/>
      <c r="K20463" s="64"/>
      <c r="L20463" s="64"/>
      <c r="M20463" s="217"/>
      <c r="N20463" s="217"/>
      <c r="O20463" s="64"/>
      <c r="P20463" s="223"/>
      <c r="Q20463" s="64"/>
      <c r="R20463" s="64"/>
      <c r="S20463" s="64"/>
      <c r="T20463" s="64"/>
      <c r="U20463" s="224"/>
      <c r="V20463" s="64"/>
      <c r="W20463" s="143"/>
      <c r="X20463" s="143"/>
      <c r="AA20463" s="56"/>
      <c r="AE20463" s="56"/>
      <c r="AI20463" s="56"/>
      <c r="AM20463" s="56"/>
      <c r="AN20463" s="56"/>
      <c r="AO20463" s="56"/>
      <c r="AP20463" s="56"/>
      <c r="AQ20463" s="64"/>
      <c r="AR20463" s="64"/>
      <c r="AS20463" s="64"/>
      <c r="AT20463" s="64"/>
      <c r="AU20463" s="64"/>
      <c r="AV20463" s="64"/>
      <c r="AW20463" s="64"/>
      <c r="AX20463" s="64"/>
      <c r="AY20463" s="64"/>
      <c r="AZ20463" s="64"/>
      <c r="BA20463" s="64"/>
      <c r="BB20463" s="64"/>
      <c r="BC20463" s="64"/>
      <c r="BD20463" s="234"/>
      <c r="BE20463" s="234"/>
      <c r="BF20463" s="64"/>
      <c r="BG20463" s="64"/>
      <c r="BH20463" s="282"/>
      <c r="BI20463" s="283"/>
      <c r="BJ20463" s="283"/>
      <c r="BK20463" s="283"/>
      <c r="BL20463" s="283"/>
      <c r="BM20463" s="283"/>
      <c r="BN20463" s="283"/>
      <c r="BO20463" s="283"/>
      <c r="BP20463" s="283"/>
      <c r="BQ20463" s="283"/>
      <c r="BR20463" s="282"/>
      <c r="BS20463" s="282"/>
      <c r="BT20463" s="282"/>
      <c r="BU20463" s="282"/>
      <c r="BV20463" s="282"/>
      <c r="BW20463" s="282"/>
      <c r="BX20463" s="282"/>
      <c r="BY20463" s="282"/>
      <c r="BZ20463" s="282"/>
      <c r="CA20463" s="283"/>
      <c r="CB20463" s="266"/>
    </row>
    <row r="20464" spans="1:80" s="55" customFormat="1" ht="12.95" customHeight="1" x14ac:dyDescent="0.2">
      <c r="A20464" s="64"/>
      <c r="B20464" s="222"/>
      <c r="C20464" s="64"/>
      <c r="D20464" s="64"/>
      <c r="E20464" s="217"/>
      <c r="F20464" s="217"/>
      <c r="G20464" s="217"/>
      <c r="H20464" s="222"/>
      <c r="I20464" s="64"/>
      <c r="J20464" s="64"/>
      <c r="K20464" s="64"/>
      <c r="L20464" s="64"/>
      <c r="M20464" s="217"/>
      <c r="N20464" s="217"/>
      <c r="O20464" s="64"/>
      <c r="P20464" s="223"/>
      <c r="Q20464" s="64"/>
      <c r="R20464" s="64"/>
      <c r="S20464" s="64"/>
      <c r="T20464" s="64"/>
      <c r="U20464" s="224"/>
      <c r="V20464" s="64"/>
      <c r="W20464" s="143"/>
      <c r="X20464" s="143"/>
      <c r="AA20464" s="56"/>
      <c r="AE20464" s="56"/>
      <c r="AI20464" s="56"/>
      <c r="AM20464" s="56"/>
      <c r="AN20464" s="56"/>
      <c r="AO20464" s="56"/>
      <c r="AP20464" s="56"/>
      <c r="AQ20464" s="64"/>
      <c r="AR20464" s="64"/>
      <c r="AS20464" s="64"/>
      <c r="AT20464" s="64"/>
      <c r="AU20464" s="64"/>
      <c r="AV20464" s="64"/>
      <c r="AW20464" s="64"/>
      <c r="AX20464" s="64"/>
      <c r="AY20464" s="64"/>
      <c r="AZ20464" s="64"/>
      <c r="BA20464" s="64"/>
      <c r="BB20464" s="64"/>
      <c r="BC20464" s="64"/>
      <c r="BD20464" s="234"/>
      <c r="BE20464" s="234"/>
      <c r="BF20464" s="64"/>
      <c r="BG20464" s="64"/>
      <c r="BH20464" s="282"/>
      <c r="BI20464" s="283"/>
      <c r="BJ20464" s="283"/>
      <c r="BK20464" s="283"/>
      <c r="BL20464" s="283"/>
      <c r="BM20464" s="283"/>
      <c r="BN20464" s="283"/>
      <c r="BO20464" s="283"/>
      <c r="BP20464" s="283"/>
      <c r="BQ20464" s="283"/>
      <c r="BR20464" s="282"/>
      <c r="BS20464" s="282"/>
      <c r="BT20464" s="282"/>
      <c r="BU20464" s="282"/>
      <c r="BV20464" s="282"/>
      <c r="BW20464" s="282"/>
      <c r="BX20464" s="282"/>
      <c r="BY20464" s="282"/>
      <c r="BZ20464" s="282"/>
      <c r="CA20464" s="283"/>
      <c r="CB20464" s="266"/>
    </row>
    <row r="20465" spans="1:80" s="55" customFormat="1" ht="12.95" customHeight="1" x14ac:dyDescent="0.2">
      <c r="A20465" s="64"/>
      <c r="B20465" s="222"/>
      <c r="C20465" s="64"/>
      <c r="D20465" s="64"/>
      <c r="E20465" s="217"/>
      <c r="F20465" s="217"/>
      <c r="G20465" s="217"/>
      <c r="H20465" s="222"/>
      <c r="I20465" s="64"/>
      <c r="J20465" s="64"/>
      <c r="K20465" s="64"/>
      <c r="L20465" s="64"/>
      <c r="M20465" s="217"/>
      <c r="N20465" s="217"/>
      <c r="O20465" s="64"/>
      <c r="P20465" s="223"/>
      <c r="Q20465" s="64"/>
      <c r="R20465" s="64"/>
      <c r="S20465" s="64"/>
      <c r="T20465" s="64"/>
      <c r="U20465" s="224"/>
      <c r="V20465" s="64"/>
      <c r="W20465" s="143"/>
      <c r="X20465" s="143"/>
      <c r="AA20465" s="56"/>
      <c r="AE20465" s="56"/>
      <c r="AI20465" s="56"/>
      <c r="AM20465" s="56"/>
      <c r="AN20465" s="56"/>
      <c r="AO20465" s="56"/>
      <c r="AP20465" s="56"/>
      <c r="AQ20465" s="64"/>
      <c r="AR20465" s="64"/>
      <c r="AS20465" s="64"/>
      <c r="AT20465" s="64"/>
      <c r="AU20465" s="64"/>
      <c r="AV20465" s="64"/>
      <c r="AW20465" s="64"/>
      <c r="AX20465" s="64"/>
      <c r="AY20465" s="64"/>
      <c r="AZ20465" s="64"/>
      <c r="BA20465" s="64"/>
      <c r="BB20465" s="64"/>
      <c r="BC20465" s="64"/>
      <c r="BD20465" s="234"/>
      <c r="BE20465" s="234"/>
      <c r="BF20465" s="64"/>
      <c r="BG20465" s="64"/>
      <c r="BH20465" s="282"/>
      <c r="BI20465" s="283"/>
      <c r="BJ20465" s="283"/>
      <c r="BK20465" s="283"/>
      <c r="BL20465" s="283"/>
      <c r="BM20465" s="283"/>
      <c r="BN20465" s="283"/>
      <c r="BO20465" s="283"/>
      <c r="BP20465" s="283"/>
      <c r="BQ20465" s="283"/>
      <c r="BR20465" s="282"/>
      <c r="BS20465" s="282"/>
      <c r="BT20465" s="282"/>
      <c r="BU20465" s="282"/>
      <c r="BV20465" s="282"/>
      <c r="BW20465" s="282"/>
      <c r="BX20465" s="282"/>
      <c r="BY20465" s="282"/>
      <c r="BZ20465" s="282"/>
      <c r="CA20465" s="283"/>
      <c r="CB20465" s="266"/>
    </row>
    <row r="20466" spans="1:80" s="55" customFormat="1" ht="12.95" customHeight="1" x14ac:dyDescent="0.2">
      <c r="A20466" s="64"/>
      <c r="B20466" s="222"/>
      <c r="C20466" s="64"/>
      <c r="D20466" s="64"/>
      <c r="E20466" s="217"/>
      <c r="F20466" s="217"/>
      <c r="G20466" s="217"/>
      <c r="H20466" s="222"/>
      <c r="I20466" s="64"/>
      <c r="J20466" s="64"/>
      <c r="K20466" s="64"/>
      <c r="L20466" s="64"/>
      <c r="M20466" s="217"/>
      <c r="N20466" s="217"/>
      <c r="O20466" s="64"/>
      <c r="P20466" s="223"/>
      <c r="Q20466" s="64"/>
      <c r="R20466" s="64"/>
      <c r="S20466" s="64"/>
      <c r="T20466" s="64"/>
      <c r="U20466" s="224"/>
      <c r="V20466" s="64"/>
      <c r="W20466" s="143"/>
      <c r="X20466" s="143"/>
      <c r="AA20466" s="56"/>
      <c r="AE20466" s="56"/>
      <c r="AI20466" s="56"/>
      <c r="AM20466" s="56"/>
      <c r="AN20466" s="56"/>
      <c r="AO20466" s="56"/>
      <c r="AP20466" s="56"/>
      <c r="AQ20466" s="64"/>
      <c r="AR20466" s="64"/>
      <c r="AS20466" s="64"/>
      <c r="AT20466" s="64"/>
      <c r="AU20466" s="64"/>
      <c r="AV20466" s="64"/>
      <c r="AW20466" s="64"/>
      <c r="AX20466" s="64"/>
      <c r="AY20466" s="64"/>
      <c r="AZ20466" s="64"/>
      <c r="BA20466" s="64"/>
      <c r="BB20466" s="64"/>
      <c r="BC20466" s="64"/>
      <c r="BD20466" s="234"/>
      <c r="BE20466" s="234"/>
      <c r="BF20466" s="64"/>
      <c r="BG20466" s="64"/>
      <c r="BH20466" s="282"/>
      <c r="BI20466" s="283"/>
      <c r="BJ20466" s="283"/>
      <c r="BK20466" s="283"/>
      <c r="BL20466" s="283"/>
      <c r="BM20466" s="283"/>
      <c r="BN20466" s="283"/>
      <c r="BO20466" s="283"/>
      <c r="BP20466" s="283"/>
      <c r="BQ20466" s="283"/>
      <c r="BR20466" s="282"/>
      <c r="BS20466" s="282"/>
      <c r="BT20466" s="282"/>
      <c r="BU20466" s="282"/>
      <c r="BV20466" s="282"/>
      <c r="BW20466" s="282"/>
      <c r="BX20466" s="282"/>
      <c r="BY20466" s="282"/>
      <c r="BZ20466" s="282"/>
      <c r="CA20466" s="283"/>
      <c r="CB20466" s="266"/>
    </row>
    <row r="20467" spans="1:80" s="55" customFormat="1" ht="12.95" customHeight="1" x14ac:dyDescent="0.2">
      <c r="A20467" s="64"/>
      <c r="B20467" s="222"/>
      <c r="C20467" s="64"/>
      <c r="D20467" s="64"/>
      <c r="E20467" s="217"/>
      <c r="F20467" s="217"/>
      <c r="G20467" s="217"/>
      <c r="H20467" s="222"/>
      <c r="I20467" s="64"/>
      <c r="J20467" s="64"/>
      <c r="K20467" s="64"/>
      <c r="L20467" s="64"/>
      <c r="M20467" s="217"/>
      <c r="N20467" s="217"/>
      <c r="O20467" s="64"/>
      <c r="P20467" s="223"/>
      <c r="Q20467" s="64"/>
      <c r="R20467" s="64"/>
      <c r="S20467" s="64"/>
      <c r="T20467" s="64"/>
      <c r="U20467" s="224"/>
      <c r="V20467" s="64"/>
      <c r="W20467" s="143"/>
      <c r="X20467" s="143"/>
      <c r="AA20467" s="56"/>
      <c r="AE20467" s="56"/>
      <c r="AI20467" s="56"/>
      <c r="AM20467" s="56"/>
      <c r="AN20467" s="56"/>
      <c r="AO20467" s="56"/>
      <c r="AP20467" s="56"/>
      <c r="AQ20467" s="64"/>
      <c r="AR20467" s="64"/>
      <c r="AS20467" s="64"/>
      <c r="AT20467" s="64"/>
      <c r="AU20467" s="64"/>
      <c r="AV20467" s="64"/>
      <c r="AW20467" s="64"/>
      <c r="AX20467" s="64"/>
      <c r="AY20467" s="64"/>
      <c r="AZ20467" s="64"/>
      <c r="BA20467" s="64"/>
      <c r="BB20467" s="64"/>
      <c r="BC20467" s="64"/>
      <c r="BD20467" s="234"/>
      <c r="BE20467" s="234"/>
      <c r="BF20467" s="64"/>
      <c r="BG20467" s="64"/>
      <c r="BH20467" s="282"/>
      <c r="BI20467" s="283"/>
      <c r="BJ20467" s="283"/>
      <c r="BK20467" s="283"/>
      <c r="BL20467" s="283"/>
      <c r="BM20467" s="283"/>
      <c r="BN20467" s="283"/>
      <c r="BO20467" s="283"/>
      <c r="BP20467" s="283"/>
      <c r="BQ20467" s="283"/>
      <c r="BR20467" s="282"/>
      <c r="BS20467" s="282"/>
      <c r="BT20467" s="282"/>
      <c r="BU20467" s="282"/>
      <c r="BV20467" s="282"/>
      <c r="BW20467" s="282"/>
      <c r="BX20467" s="282"/>
      <c r="BY20467" s="282"/>
      <c r="BZ20467" s="282"/>
      <c r="CA20467" s="283"/>
      <c r="CB20467" s="266"/>
    </row>
    <row r="20468" spans="1:80" s="55" customFormat="1" ht="12.95" customHeight="1" x14ac:dyDescent="0.2">
      <c r="A20468" s="64"/>
      <c r="B20468" s="222"/>
      <c r="C20468" s="64"/>
      <c r="D20468" s="64"/>
      <c r="E20468" s="217"/>
      <c r="F20468" s="217"/>
      <c r="G20468" s="217"/>
      <c r="H20468" s="222"/>
      <c r="I20468" s="64"/>
      <c r="J20468" s="64"/>
      <c r="K20468" s="64"/>
      <c r="L20468" s="64"/>
      <c r="M20468" s="217"/>
      <c r="N20468" s="217"/>
      <c r="O20468" s="64"/>
      <c r="P20468" s="223"/>
      <c r="Q20468" s="64"/>
      <c r="R20468" s="64"/>
      <c r="S20468" s="64"/>
      <c r="T20468" s="64"/>
      <c r="U20468" s="224"/>
      <c r="V20468" s="64"/>
      <c r="W20468" s="143"/>
      <c r="X20468" s="143"/>
      <c r="AA20468" s="56"/>
      <c r="AE20468" s="56"/>
      <c r="AI20468" s="56"/>
      <c r="AM20468" s="56"/>
      <c r="AN20468" s="56"/>
      <c r="AO20468" s="56"/>
      <c r="AP20468" s="56"/>
      <c r="AQ20468" s="64"/>
      <c r="AR20468" s="64"/>
      <c r="AS20468" s="64"/>
      <c r="AT20468" s="64"/>
      <c r="AU20468" s="64"/>
      <c r="AV20468" s="64"/>
      <c r="AW20468" s="64"/>
      <c r="AX20468" s="64"/>
      <c r="AY20468" s="64"/>
      <c r="AZ20468" s="64"/>
      <c r="BA20468" s="64"/>
      <c r="BB20468" s="64"/>
      <c r="BC20468" s="64"/>
      <c r="BD20468" s="234"/>
      <c r="BE20468" s="234"/>
      <c r="BF20468" s="64"/>
      <c r="BG20468" s="64"/>
      <c r="BH20468" s="282"/>
      <c r="BI20468" s="283"/>
      <c r="BJ20468" s="283"/>
      <c r="BK20468" s="283"/>
      <c r="BL20468" s="283"/>
      <c r="BM20468" s="283"/>
      <c r="BN20468" s="283"/>
      <c r="BO20468" s="283"/>
      <c r="BP20468" s="283"/>
      <c r="BQ20468" s="283"/>
      <c r="BR20468" s="282"/>
      <c r="BS20468" s="282"/>
      <c r="BT20468" s="282"/>
      <c r="BU20468" s="282"/>
      <c r="BV20468" s="282"/>
      <c r="BW20468" s="282"/>
      <c r="BX20468" s="282"/>
      <c r="BY20468" s="282"/>
      <c r="BZ20468" s="282"/>
      <c r="CA20468" s="283"/>
      <c r="CB20468" s="266"/>
    </row>
    <row r="20469" spans="1:80" s="55" customFormat="1" ht="12.95" customHeight="1" x14ac:dyDescent="0.2">
      <c r="A20469" s="64"/>
      <c r="B20469" s="222"/>
      <c r="C20469" s="64"/>
      <c r="D20469" s="64"/>
      <c r="E20469" s="217"/>
      <c r="F20469" s="217"/>
      <c r="G20469" s="217"/>
      <c r="H20469" s="222"/>
      <c r="I20469" s="64"/>
      <c r="J20469" s="64"/>
      <c r="K20469" s="64"/>
      <c r="L20469" s="64"/>
      <c r="M20469" s="217"/>
      <c r="N20469" s="217"/>
      <c r="O20469" s="64"/>
      <c r="P20469" s="223"/>
      <c r="Q20469" s="64"/>
      <c r="R20469" s="64"/>
      <c r="S20469" s="64"/>
      <c r="T20469" s="64"/>
      <c r="U20469" s="224"/>
      <c r="V20469" s="64"/>
      <c r="W20469" s="143"/>
      <c r="X20469" s="143"/>
      <c r="AA20469" s="56"/>
      <c r="AE20469" s="56"/>
      <c r="AI20469" s="56"/>
      <c r="AM20469" s="56"/>
      <c r="AN20469" s="56"/>
      <c r="AO20469" s="56"/>
      <c r="AP20469" s="56"/>
      <c r="AQ20469" s="64"/>
      <c r="AR20469" s="64"/>
      <c r="AS20469" s="64"/>
      <c r="AT20469" s="64"/>
      <c r="AU20469" s="64"/>
      <c r="AV20469" s="64"/>
      <c r="AW20469" s="64"/>
      <c r="AX20469" s="64"/>
      <c r="AY20469" s="64"/>
      <c r="AZ20469" s="64"/>
      <c r="BA20469" s="64"/>
      <c r="BB20469" s="64"/>
      <c r="BC20469" s="64"/>
      <c r="BD20469" s="234"/>
      <c r="BE20469" s="234"/>
      <c r="BF20469" s="64"/>
      <c r="BG20469" s="64"/>
      <c r="BH20469" s="282"/>
      <c r="BI20469" s="283"/>
      <c r="BJ20469" s="283"/>
      <c r="BK20469" s="283"/>
      <c r="BL20469" s="283"/>
      <c r="BM20469" s="283"/>
      <c r="BN20469" s="283"/>
      <c r="BO20469" s="283"/>
      <c r="BP20469" s="283"/>
      <c r="BQ20469" s="283"/>
      <c r="BR20469" s="282"/>
      <c r="BS20469" s="282"/>
      <c r="BT20469" s="282"/>
      <c r="BU20469" s="282"/>
      <c r="BV20469" s="282"/>
      <c r="BW20469" s="282"/>
      <c r="BX20469" s="282"/>
      <c r="BY20469" s="282"/>
      <c r="BZ20469" s="282"/>
      <c r="CA20469" s="283"/>
      <c r="CB20469" s="266"/>
    </row>
    <row r="20470" spans="1:80" s="55" customFormat="1" ht="12.95" customHeight="1" x14ac:dyDescent="0.2">
      <c r="A20470" s="64"/>
      <c r="B20470" s="222"/>
      <c r="C20470" s="64"/>
      <c r="D20470" s="64"/>
      <c r="E20470" s="217"/>
      <c r="F20470" s="217"/>
      <c r="G20470" s="217"/>
      <c r="H20470" s="222"/>
      <c r="I20470" s="64"/>
      <c r="J20470" s="64"/>
      <c r="K20470" s="64"/>
      <c r="L20470" s="64"/>
      <c r="M20470" s="217"/>
      <c r="N20470" s="217"/>
      <c r="O20470" s="64"/>
      <c r="P20470" s="223"/>
      <c r="Q20470" s="64"/>
      <c r="R20470" s="64"/>
      <c r="S20470" s="64"/>
      <c r="T20470" s="64"/>
      <c r="U20470" s="224"/>
      <c r="V20470" s="64"/>
      <c r="W20470" s="143"/>
      <c r="X20470" s="143"/>
      <c r="AA20470" s="56"/>
      <c r="AE20470" s="56"/>
      <c r="AI20470" s="56"/>
      <c r="AM20470" s="56"/>
      <c r="AN20470" s="56"/>
      <c r="AO20470" s="56"/>
      <c r="AP20470" s="56"/>
      <c r="AQ20470" s="64"/>
      <c r="AR20470" s="64"/>
      <c r="AS20470" s="64"/>
      <c r="AT20470" s="64"/>
      <c r="AU20470" s="64"/>
      <c r="AV20470" s="64"/>
      <c r="AW20470" s="64"/>
      <c r="AX20470" s="64"/>
      <c r="AY20470" s="64"/>
      <c r="AZ20470" s="64"/>
      <c r="BA20470" s="64"/>
      <c r="BB20470" s="64"/>
      <c r="BC20470" s="64"/>
      <c r="BD20470" s="234"/>
      <c r="BE20470" s="234"/>
      <c r="BF20470" s="64"/>
      <c r="BG20470" s="64"/>
      <c r="BH20470" s="282"/>
      <c r="BI20470" s="283"/>
      <c r="BJ20470" s="283"/>
      <c r="BK20470" s="283"/>
      <c r="BL20470" s="283"/>
      <c r="BM20470" s="283"/>
      <c r="BN20470" s="283"/>
      <c r="BO20470" s="283"/>
      <c r="BP20470" s="283"/>
      <c r="BQ20470" s="283"/>
      <c r="BR20470" s="282"/>
      <c r="BS20470" s="282"/>
      <c r="BT20470" s="282"/>
      <c r="BU20470" s="282"/>
      <c r="BV20470" s="282"/>
      <c r="BW20470" s="282"/>
      <c r="BX20470" s="282"/>
      <c r="BY20470" s="282"/>
      <c r="BZ20470" s="282"/>
      <c r="CA20470" s="283"/>
      <c r="CB20470" s="266"/>
    </row>
    <row r="20471" spans="1:80" s="55" customFormat="1" ht="12.95" customHeight="1" x14ac:dyDescent="0.2">
      <c r="A20471" s="64"/>
      <c r="B20471" s="222"/>
      <c r="C20471" s="64"/>
      <c r="D20471" s="64"/>
      <c r="E20471" s="217"/>
      <c r="F20471" s="217"/>
      <c r="G20471" s="217"/>
      <c r="H20471" s="222"/>
      <c r="I20471" s="64"/>
      <c r="J20471" s="64"/>
      <c r="K20471" s="64"/>
      <c r="L20471" s="64"/>
      <c r="M20471" s="217"/>
      <c r="N20471" s="217"/>
      <c r="O20471" s="64"/>
      <c r="P20471" s="223"/>
      <c r="Q20471" s="64"/>
      <c r="R20471" s="64"/>
      <c r="S20471" s="64"/>
      <c r="T20471" s="64"/>
      <c r="U20471" s="224"/>
      <c r="V20471" s="64"/>
      <c r="W20471" s="143"/>
      <c r="X20471" s="143"/>
      <c r="AA20471" s="56"/>
      <c r="AE20471" s="56"/>
      <c r="AI20471" s="56"/>
      <c r="AM20471" s="56"/>
      <c r="AN20471" s="56"/>
      <c r="AO20471" s="56"/>
      <c r="AP20471" s="56"/>
      <c r="AQ20471" s="64"/>
      <c r="AR20471" s="64"/>
      <c r="AS20471" s="64"/>
      <c r="AT20471" s="64"/>
      <c r="AU20471" s="64"/>
      <c r="AV20471" s="64"/>
      <c r="AW20471" s="64"/>
      <c r="AX20471" s="64"/>
      <c r="AY20471" s="64"/>
      <c r="AZ20471" s="64"/>
      <c r="BA20471" s="64"/>
      <c r="BB20471" s="64"/>
      <c r="BC20471" s="64"/>
      <c r="BD20471" s="234"/>
      <c r="BE20471" s="234"/>
      <c r="BF20471" s="64"/>
      <c r="BG20471" s="64"/>
      <c r="BH20471" s="282"/>
      <c r="BI20471" s="283"/>
      <c r="BJ20471" s="283"/>
      <c r="BK20471" s="283"/>
      <c r="BL20471" s="283"/>
      <c r="BM20471" s="283"/>
      <c r="BN20471" s="283"/>
      <c r="BO20471" s="283"/>
      <c r="BP20471" s="283"/>
      <c r="BQ20471" s="283"/>
      <c r="BR20471" s="282"/>
      <c r="BS20471" s="282"/>
      <c r="BT20471" s="282"/>
      <c r="BU20471" s="282"/>
      <c r="BV20471" s="282"/>
      <c r="BW20471" s="282"/>
      <c r="BX20471" s="282"/>
      <c r="BY20471" s="282"/>
      <c r="BZ20471" s="282"/>
      <c r="CA20471" s="283"/>
      <c r="CB20471" s="266"/>
    </row>
    <row r="20472" spans="1:80" s="55" customFormat="1" ht="12.95" customHeight="1" x14ac:dyDescent="0.2">
      <c r="A20472" s="64"/>
      <c r="B20472" s="222"/>
      <c r="C20472" s="64"/>
      <c r="D20472" s="64"/>
      <c r="E20472" s="217"/>
      <c r="F20472" s="217"/>
      <c r="G20472" s="217"/>
      <c r="H20472" s="222"/>
      <c r="I20472" s="64"/>
      <c r="J20472" s="64"/>
      <c r="K20472" s="64"/>
      <c r="L20472" s="64"/>
      <c r="M20472" s="217"/>
      <c r="N20472" s="217"/>
      <c r="O20472" s="64"/>
      <c r="P20472" s="223"/>
      <c r="Q20472" s="64"/>
      <c r="R20472" s="64"/>
      <c r="S20472" s="64"/>
      <c r="T20472" s="64"/>
      <c r="U20472" s="224"/>
      <c r="V20472" s="64"/>
      <c r="W20472" s="143"/>
      <c r="X20472" s="143"/>
      <c r="AA20472" s="56"/>
      <c r="AE20472" s="56"/>
      <c r="AI20472" s="56"/>
      <c r="AM20472" s="56"/>
      <c r="AN20472" s="56"/>
      <c r="AO20472" s="56"/>
      <c r="AP20472" s="56"/>
      <c r="AQ20472" s="64"/>
      <c r="AR20472" s="64"/>
      <c r="AS20472" s="64"/>
      <c r="AT20472" s="64"/>
      <c r="AU20472" s="64"/>
      <c r="AV20472" s="64"/>
      <c r="AW20472" s="64"/>
      <c r="AX20472" s="64"/>
      <c r="AY20472" s="64"/>
      <c r="AZ20472" s="64"/>
      <c r="BA20472" s="64"/>
      <c r="BB20472" s="64"/>
      <c r="BC20472" s="64"/>
      <c r="BD20472" s="234"/>
      <c r="BE20472" s="234"/>
      <c r="BF20472" s="64"/>
      <c r="BG20472" s="64"/>
      <c r="BH20472" s="282"/>
      <c r="BI20472" s="283"/>
      <c r="BJ20472" s="283"/>
      <c r="BK20472" s="283"/>
      <c r="BL20472" s="283"/>
      <c r="BM20472" s="283"/>
      <c r="BN20472" s="283"/>
      <c r="BO20472" s="283"/>
      <c r="BP20472" s="283"/>
      <c r="BQ20472" s="283"/>
      <c r="BR20472" s="282"/>
      <c r="BS20472" s="282"/>
      <c r="BT20472" s="282"/>
      <c r="BU20472" s="282"/>
      <c r="BV20472" s="282"/>
      <c r="BW20472" s="282"/>
      <c r="BX20472" s="282"/>
      <c r="BY20472" s="282"/>
      <c r="BZ20472" s="282"/>
      <c r="CA20472" s="283"/>
      <c r="CB20472" s="266"/>
    </row>
    <row r="20473" spans="1:80" s="55" customFormat="1" ht="12.95" customHeight="1" x14ac:dyDescent="0.2">
      <c r="A20473" s="64"/>
      <c r="B20473" s="222"/>
      <c r="C20473" s="64"/>
      <c r="D20473" s="64"/>
      <c r="E20473" s="217"/>
      <c r="F20473" s="217"/>
      <c r="G20473" s="217"/>
      <c r="H20473" s="222"/>
      <c r="I20473" s="64"/>
      <c r="J20473" s="64"/>
      <c r="K20473" s="64"/>
      <c r="L20473" s="64"/>
      <c r="M20473" s="217"/>
      <c r="N20473" s="217"/>
      <c r="O20473" s="64"/>
      <c r="P20473" s="223"/>
      <c r="Q20473" s="64"/>
      <c r="R20473" s="64"/>
      <c r="S20473" s="64"/>
      <c r="T20473" s="64"/>
      <c r="U20473" s="224"/>
      <c r="V20473" s="64"/>
      <c r="W20473" s="143"/>
      <c r="X20473" s="143"/>
      <c r="AA20473" s="56"/>
      <c r="AE20473" s="56"/>
      <c r="AI20473" s="56"/>
      <c r="AM20473" s="56"/>
      <c r="AN20473" s="56"/>
      <c r="AO20473" s="56"/>
      <c r="AP20473" s="56"/>
      <c r="AQ20473" s="64"/>
      <c r="AR20473" s="64"/>
      <c r="AS20473" s="64"/>
      <c r="AT20473" s="64"/>
      <c r="AU20473" s="64"/>
      <c r="AV20473" s="64"/>
      <c r="AW20473" s="64"/>
      <c r="AX20473" s="64"/>
      <c r="AY20473" s="64"/>
      <c r="AZ20473" s="64"/>
      <c r="BA20473" s="64"/>
      <c r="BB20473" s="64"/>
      <c r="BC20473" s="64"/>
      <c r="BD20473" s="234"/>
      <c r="BE20473" s="234"/>
      <c r="BF20473" s="64"/>
      <c r="BG20473" s="64"/>
      <c r="BH20473" s="282"/>
      <c r="BI20473" s="283"/>
      <c r="BJ20473" s="283"/>
      <c r="BK20473" s="283"/>
      <c r="BL20473" s="283"/>
      <c r="BM20473" s="283"/>
      <c r="BN20473" s="283"/>
      <c r="BO20473" s="283"/>
      <c r="BP20473" s="283"/>
      <c r="BQ20473" s="283"/>
      <c r="BR20473" s="282"/>
      <c r="BS20473" s="282"/>
      <c r="BT20473" s="282"/>
      <c r="BU20473" s="282"/>
      <c r="BV20473" s="282"/>
      <c r="BW20473" s="282"/>
      <c r="BX20473" s="282"/>
      <c r="BY20473" s="282"/>
      <c r="BZ20473" s="282"/>
      <c r="CA20473" s="283"/>
      <c r="CB20473" s="266"/>
    </row>
    <row r="20474" spans="1:80" s="55" customFormat="1" ht="12.95" customHeight="1" x14ac:dyDescent="0.2">
      <c r="A20474" s="64"/>
      <c r="B20474" s="222"/>
      <c r="C20474" s="64"/>
      <c r="D20474" s="64"/>
      <c r="E20474" s="217"/>
      <c r="F20474" s="217"/>
      <c r="G20474" s="217"/>
      <c r="H20474" s="222"/>
      <c r="I20474" s="64"/>
      <c r="J20474" s="64"/>
      <c r="K20474" s="64"/>
      <c r="L20474" s="64"/>
      <c r="M20474" s="217"/>
      <c r="N20474" s="217"/>
      <c r="O20474" s="64"/>
      <c r="P20474" s="223"/>
      <c r="Q20474" s="64"/>
      <c r="R20474" s="64"/>
      <c r="S20474" s="64"/>
      <c r="T20474" s="64"/>
      <c r="U20474" s="224"/>
      <c r="V20474" s="64"/>
      <c r="W20474" s="143"/>
      <c r="X20474" s="143"/>
      <c r="AA20474" s="56"/>
      <c r="AE20474" s="56"/>
      <c r="AI20474" s="56"/>
      <c r="AM20474" s="56"/>
      <c r="AN20474" s="56"/>
      <c r="AO20474" s="56"/>
      <c r="AP20474" s="56"/>
      <c r="AQ20474" s="64"/>
      <c r="AR20474" s="64"/>
      <c r="AS20474" s="64"/>
      <c r="AT20474" s="64"/>
      <c r="AU20474" s="64"/>
      <c r="AV20474" s="64"/>
      <c r="AW20474" s="64"/>
      <c r="AX20474" s="64"/>
      <c r="AY20474" s="64"/>
      <c r="AZ20474" s="64"/>
      <c r="BA20474" s="64"/>
      <c r="BB20474" s="64"/>
      <c r="BC20474" s="64"/>
      <c r="BD20474" s="234"/>
      <c r="BE20474" s="234"/>
      <c r="BF20474" s="64"/>
      <c r="BG20474" s="64"/>
      <c r="BH20474" s="282"/>
      <c r="BI20474" s="283"/>
      <c r="BJ20474" s="283"/>
      <c r="BK20474" s="283"/>
      <c r="BL20474" s="283"/>
      <c r="BM20474" s="283"/>
      <c r="BN20474" s="283"/>
      <c r="BO20474" s="283"/>
      <c r="BP20474" s="283"/>
      <c r="BQ20474" s="283"/>
      <c r="BR20474" s="282"/>
      <c r="BS20474" s="282"/>
      <c r="BT20474" s="282"/>
      <c r="BU20474" s="282"/>
      <c r="BV20474" s="282"/>
      <c r="BW20474" s="282"/>
      <c r="BX20474" s="282"/>
      <c r="BY20474" s="282"/>
      <c r="BZ20474" s="282"/>
      <c r="CA20474" s="283"/>
      <c r="CB20474" s="266"/>
    </row>
    <row r="20475" spans="1:80" s="55" customFormat="1" ht="12.95" customHeight="1" x14ac:dyDescent="0.2">
      <c r="A20475" s="64"/>
      <c r="B20475" s="222"/>
      <c r="C20475" s="64"/>
      <c r="D20475" s="64"/>
      <c r="E20475" s="217"/>
      <c r="F20475" s="217"/>
      <c r="G20475" s="217"/>
      <c r="H20475" s="222"/>
      <c r="I20475" s="64"/>
      <c r="J20475" s="64"/>
      <c r="K20475" s="64"/>
      <c r="L20475" s="64"/>
      <c r="M20475" s="217"/>
      <c r="N20475" s="217"/>
      <c r="O20475" s="64"/>
      <c r="P20475" s="223"/>
      <c r="Q20475" s="64"/>
      <c r="R20475" s="64"/>
      <c r="S20475" s="64"/>
      <c r="T20475" s="64"/>
      <c r="U20475" s="224"/>
      <c r="V20475" s="64"/>
      <c r="W20475" s="143"/>
      <c r="X20475" s="143"/>
      <c r="AA20475" s="56"/>
      <c r="AE20475" s="56"/>
      <c r="AI20475" s="56"/>
      <c r="AM20475" s="56"/>
      <c r="AN20475" s="56"/>
      <c r="AO20475" s="56"/>
      <c r="AP20475" s="56"/>
      <c r="AQ20475" s="64"/>
      <c r="AR20475" s="64"/>
      <c r="AS20475" s="64"/>
      <c r="AT20475" s="64"/>
      <c r="AU20475" s="64"/>
      <c r="AV20475" s="64"/>
      <c r="AW20475" s="64"/>
      <c r="AX20475" s="64"/>
      <c r="AY20475" s="64"/>
      <c r="AZ20475" s="64"/>
      <c r="BA20475" s="64"/>
      <c r="BB20475" s="64"/>
      <c r="BC20475" s="64"/>
      <c r="BD20475" s="234"/>
      <c r="BE20475" s="234"/>
      <c r="BF20475" s="64"/>
      <c r="BG20475" s="64"/>
      <c r="BH20475" s="282"/>
      <c r="BI20475" s="283"/>
      <c r="BJ20475" s="283"/>
      <c r="BK20475" s="283"/>
      <c r="BL20475" s="283"/>
      <c r="BM20475" s="283"/>
      <c r="BN20475" s="283"/>
      <c r="BO20475" s="283"/>
      <c r="BP20475" s="283"/>
      <c r="BQ20475" s="283"/>
      <c r="BR20475" s="282"/>
      <c r="BS20475" s="282"/>
      <c r="BT20475" s="282"/>
      <c r="BU20475" s="282"/>
      <c r="BV20475" s="282"/>
      <c r="BW20475" s="282"/>
      <c r="BX20475" s="282"/>
      <c r="BY20475" s="282"/>
      <c r="BZ20475" s="282"/>
      <c r="CA20475" s="283"/>
      <c r="CB20475" s="266"/>
    </row>
    <row r="20476" spans="1:80" s="55" customFormat="1" ht="12.95" customHeight="1" x14ac:dyDescent="0.2">
      <c r="A20476" s="64"/>
      <c r="B20476" s="222"/>
      <c r="C20476" s="64"/>
      <c r="D20476" s="64"/>
      <c r="E20476" s="217"/>
      <c r="F20476" s="217"/>
      <c r="G20476" s="217"/>
      <c r="H20476" s="222"/>
      <c r="I20476" s="64"/>
      <c r="J20476" s="64"/>
      <c r="K20476" s="64"/>
      <c r="L20476" s="64"/>
      <c r="M20476" s="217"/>
      <c r="N20476" s="217"/>
      <c r="O20476" s="64"/>
      <c r="P20476" s="223"/>
      <c r="Q20476" s="64"/>
      <c r="R20476" s="64"/>
      <c r="S20476" s="64"/>
      <c r="T20476" s="64"/>
      <c r="U20476" s="224"/>
      <c r="V20476" s="64"/>
      <c r="W20476" s="143"/>
      <c r="X20476" s="143"/>
      <c r="AA20476" s="56"/>
      <c r="AE20476" s="56"/>
      <c r="AI20476" s="56"/>
      <c r="AM20476" s="56"/>
      <c r="AN20476" s="56"/>
      <c r="AO20476" s="56"/>
      <c r="AP20476" s="56"/>
      <c r="AQ20476" s="64"/>
      <c r="AR20476" s="64"/>
      <c r="AS20476" s="64"/>
      <c r="AT20476" s="64"/>
      <c r="AU20476" s="64"/>
      <c r="AV20476" s="64"/>
      <c r="AW20476" s="64"/>
      <c r="AX20476" s="64"/>
      <c r="AY20476" s="64"/>
      <c r="AZ20476" s="64"/>
      <c r="BA20476" s="64"/>
      <c r="BB20476" s="64"/>
      <c r="BC20476" s="64"/>
      <c r="BD20476" s="234"/>
      <c r="BE20476" s="234"/>
      <c r="BF20476" s="64"/>
      <c r="BG20476" s="64"/>
      <c r="BH20476" s="282"/>
      <c r="BI20476" s="283"/>
      <c r="BJ20476" s="283"/>
      <c r="BK20476" s="283"/>
      <c r="BL20476" s="283"/>
      <c r="BM20476" s="283"/>
      <c r="BN20476" s="283"/>
      <c r="BO20476" s="283"/>
      <c r="BP20476" s="283"/>
      <c r="BQ20476" s="283"/>
      <c r="BR20476" s="282"/>
      <c r="BS20476" s="282"/>
      <c r="BT20476" s="282"/>
      <c r="BU20476" s="282"/>
      <c r="BV20476" s="282"/>
      <c r="BW20476" s="282"/>
      <c r="BX20476" s="282"/>
      <c r="BY20476" s="282"/>
      <c r="BZ20476" s="282"/>
      <c r="CA20476" s="283"/>
      <c r="CB20476" s="266"/>
    </row>
    <row r="20477" spans="1:80" s="55" customFormat="1" ht="12.95" customHeight="1" x14ac:dyDescent="0.2">
      <c r="A20477" s="64"/>
      <c r="B20477" s="222"/>
      <c r="C20477" s="64"/>
      <c r="D20477" s="64"/>
      <c r="E20477" s="217"/>
      <c r="F20477" s="217"/>
      <c r="G20477" s="217"/>
      <c r="H20477" s="222"/>
      <c r="I20477" s="64"/>
      <c r="J20477" s="64"/>
      <c r="K20477" s="64"/>
      <c r="L20477" s="64"/>
      <c r="M20477" s="217"/>
      <c r="N20477" s="217"/>
      <c r="O20477" s="64"/>
      <c r="P20477" s="223"/>
      <c r="Q20477" s="64"/>
      <c r="R20477" s="64"/>
      <c r="S20477" s="64"/>
      <c r="T20477" s="64"/>
      <c r="U20477" s="224"/>
      <c r="V20477" s="64"/>
      <c r="W20477" s="143"/>
      <c r="X20477" s="143"/>
      <c r="AA20477" s="56"/>
      <c r="AE20477" s="56"/>
      <c r="AI20477" s="56"/>
      <c r="AM20477" s="56"/>
      <c r="AN20477" s="56"/>
      <c r="AO20477" s="56"/>
      <c r="AP20477" s="56"/>
      <c r="AQ20477" s="64"/>
      <c r="AR20477" s="64"/>
      <c r="AS20477" s="64"/>
      <c r="AT20477" s="64"/>
      <c r="AU20477" s="64"/>
      <c r="AV20477" s="64"/>
      <c r="AW20477" s="64"/>
      <c r="AX20477" s="64"/>
      <c r="AY20477" s="64"/>
      <c r="AZ20477" s="64"/>
      <c r="BA20477" s="64"/>
      <c r="BB20477" s="64"/>
      <c r="BC20477" s="64"/>
      <c r="BD20477" s="234"/>
      <c r="BE20477" s="234"/>
      <c r="BF20477" s="64"/>
      <c r="BG20477" s="64"/>
      <c r="BH20477" s="282"/>
      <c r="BI20477" s="283"/>
      <c r="BJ20477" s="283"/>
      <c r="BK20477" s="283"/>
      <c r="BL20477" s="283"/>
      <c r="BM20477" s="283"/>
      <c r="BN20477" s="283"/>
      <c r="BO20477" s="283"/>
      <c r="BP20477" s="283"/>
      <c r="BQ20477" s="283"/>
      <c r="BR20477" s="282"/>
      <c r="BS20477" s="282"/>
      <c r="BT20477" s="282"/>
      <c r="BU20477" s="282"/>
      <c r="BV20477" s="282"/>
      <c r="BW20477" s="282"/>
      <c r="BX20477" s="282"/>
      <c r="BY20477" s="282"/>
      <c r="BZ20477" s="282"/>
      <c r="CA20477" s="283"/>
      <c r="CB20477" s="266"/>
    </row>
    <row r="20478" spans="1:80" s="55" customFormat="1" ht="12.95" customHeight="1" x14ac:dyDescent="0.2">
      <c r="A20478" s="64"/>
      <c r="B20478" s="222"/>
      <c r="C20478" s="64"/>
      <c r="D20478" s="64"/>
      <c r="E20478" s="217"/>
      <c r="F20478" s="217"/>
      <c r="G20478" s="217"/>
      <c r="H20478" s="222"/>
      <c r="I20478" s="64"/>
      <c r="J20478" s="64"/>
      <c r="K20478" s="64"/>
      <c r="L20478" s="64"/>
      <c r="M20478" s="217"/>
      <c r="N20478" s="217"/>
      <c r="O20478" s="64"/>
      <c r="P20478" s="223"/>
      <c r="Q20478" s="64"/>
      <c r="R20478" s="64"/>
      <c r="S20478" s="64"/>
      <c r="T20478" s="64"/>
      <c r="U20478" s="224"/>
      <c r="V20478" s="64"/>
      <c r="W20478" s="143"/>
      <c r="X20478" s="143"/>
      <c r="AA20478" s="56"/>
      <c r="AE20478" s="56"/>
      <c r="AI20478" s="56"/>
      <c r="AM20478" s="56"/>
      <c r="AN20478" s="56"/>
      <c r="AO20478" s="56"/>
      <c r="AP20478" s="56"/>
      <c r="AQ20478" s="64"/>
      <c r="AR20478" s="64"/>
      <c r="AS20478" s="64"/>
      <c r="AT20478" s="64"/>
      <c r="AU20478" s="64"/>
      <c r="AV20478" s="64"/>
      <c r="AW20478" s="64"/>
      <c r="AX20478" s="64"/>
      <c r="AY20478" s="64"/>
      <c r="AZ20478" s="64"/>
      <c r="BA20478" s="64"/>
      <c r="BB20478" s="64"/>
      <c r="BC20478" s="64"/>
      <c r="BD20478" s="234"/>
      <c r="BE20478" s="234"/>
      <c r="BF20478" s="64"/>
      <c r="BG20478" s="64"/>
      <c r="BH20478" s="282"/>
      <c r="BI20478" s="283"/>
      <c r="BJ20478" s="283"/>
      <c r="BK20478" s="283"/>
      <c r="BL20478" s="283"/>
      <c r="BM20478" s="283"/>
      <c r="BN20478" s="283"/>
      <c r="BO20478" s="283"/>
      <c r="BP20478" s="283"/>
      <c r="BQ20478" s="283"/>
      <c r="BR20478" s="282"/>
      <c r="BS20478" s="282"/>
      <c r="BT20478" s="282"/>
      <c r="BU20478" s="282"/>
      <c r="BV20478" s="282"/>
      <c r="BW20478" s="282"/>
      <c r="BX20478" s="282"/>
      <c r="BY20478" s="282"/>
      <c r="BZ20478" s="282"/>
      <c r="CA20478" s="283"/>
      <c r="CB20478" s="266"/>
    </row>
    <row r="20479" spans="1:80" s="55" customFormat="1" ht="12.95" customHeight="1" x14ac:dyDescent="0.2">
      <c r="A20479" s="64"/>
      <c r="B20479" s="222"/>
      <c r="C20479" s="64"/>
      <c r="D20479" s="64"/>
      <c r="E20479" s="217"/>
      <c r="F20479" s="217"/>
      <c r="G20479" s="217"/>
      <c r="H20479" s="222"/>
      <c r="I20479" s="64"/>
      <c r="J20479" s="64"/>
      <c r="K20479" s="64"/>
      <c r="L20479" s="64"/>
      <c r="M20479" s="217"/>
      <c r="N20479" s="217"/>
      <c r="O20479" s="64"/>
      <c r="P20479" s="223"/>
      <c r="Q20479" s="64"/>
      <c r="R20479" s="64"/>
      <c r="S20479" s="64"/>
      <c r="T20479" s="64"/>
      <c r="U20479" s="224"/>
      <c r="V20479" s="64"/>
      <c r="W20479" s="143"/>
      <c r="X20479" s="143"/>
      <c r="AA20479" s="56"/>
      <c r="AE20479" s="56"/>
      <c r="AI20479" s="56"/>
      <c r="AM20479" s="56"/>
      <c r="AN20479" s="56"/>
      <c r="AO20479" s="56"/>
      <c r="AP20479" s="56"/>
      <c r="AQ20479" s="64"/>
      <c r="AR20479" s="64"/>
      <c r="AS20479" s="64"/>
      <c r="AT20479" s="64"/>
      <c r="AU20479" s="64"/>
      <c r="AV20479" s="64"/>
      <c r="AW20479" s="64"/>
      <c r="AX20479" s="64"/>
      <c r="AY20479" s="64"/>
      <c r="AZ20479" s="64"/>
      <c r="BA20479" s="64"/>
      <c r="BB20479" s="64"/>
      <c r="BC20479" s="64"/>
      <c r="BD20479" s="234"/>
      <c r="BE20479" s="234"/>
      <c r="BF20479" s="64"/>
      <c r="BG20479" s="64"/>
      <c r="BH20479" s="282"/>
      <c r="BI20479" s="283"/>
      <c r="BJ20479" s="283"/>
      <c r="BK20479" s="283"/>
      <c r="BL20479" s="283"/>
      <c r="BM20479" s="283"/>
      <c r="BN20479" s="283"/>
      <c r="BO20479" s="283"/>
      <c r="BP20479" s="283"/>
      <c r="BQ20479" s="283"/>
      <c r="BR20479" s="282"/>
      <c r="BS20479" s="282"/>
      <c r="BT20479" s="282"/>
      <c r="BU20479" s="282"/>
      <c r="BV20479" s="282"/>
      <c r="BW20479" s="282"/>
      <c r="BX20479" s="282"/>
      <c r="BY20479" s="282"/>
      <c r="BZ20479" s="282"/>
      <c r="CA20479" s="283"/>
      <c r="CB20479" s="266"/>
    </row>
    <row r="20480" spans="1:80" s="55" customFormat="1" ht="12.95" customHeight="1" x14ac:dyDescent="0.2">
      <c r="A20480" s="64"/>
      <c r="B20480" s="222"/>
      <c r="C20480" s="64"/>
      <c r="D20480" s="64"/>
      <c r="E20480" s="217"/>
      <c r="F20480" s="217"/>
      <c r="G20480" s="217"/>
      <c r="H20480" s="222"/>
      <c r="I20480" s="64"/>
      <c r="J20480" s="64"/>
      <c r="K20480" s="64"/>
      <c r="L20480" s="64"/>
      <c r="M20480" s="217"/>
      <c r="N20480" s="217"/>
      <c r="O20480" s="64"/>
      <c r="P20480" s="223"/>
      <c r="Q20480" s="64"/>
      <c r="R20480" s="64"/>
      <c r="S20480" s="64"/>
      <c r="T20480" s="64"/>
      <c r="U20480" s="224"/>
      <c r="V20480" s="64"/>
      <c r="W20480" s="143"/>
      <c r="X20480" s="143"/>
      <c r="AA20480" s="56"/>
      <c r="AE20480" s="56"/>
      <c r="AI20480" s="56"/>
      <c r="AM20480" s="56"/>
      <c r="AN20480" s="56"/>
      <c r="AO20480" s="56"/>
      <c r="AP20480" s="56"/>
      <c r="AQ20480" s="64"/>
      <c r="AR20480" s="64"/>
      <c r="AS20480" s="64"/>
      <c r="AT20480" s="64"/>
      <c r="AU20480" s="64"/>
      <c r="AV20480" s="64"/>
      <c r="AW20480" s="64"/>
      <c r="AX20480" s="64"/>
      <c r="AY20480" s="64"/>
      <c r="AZ20480" s="64"/>
      <c r="BA20480" s="64"/>
      <c r="BB20480" s="64"/>
      <c r="BC20480" s="64"/>
      <c r="BD20480" s="234"/>
      <c r="BE20480" s="234"/>
      <c r="BF20480" s="64"/>
      <c r="BG20480" s="64"/>
      <c r="BH20480" s="282"/>
      <c r="BI20480" s="283"/>
      <c r="BJ20480" s="283"/>
      <c r="BK20480" s="283"/>
      <c r="BL20480" s="283"/>
      <c r="BM20480" s="283"/>
      <c r="BN20480" s="283"/>
      <c r="BO20480" s="283"/>
      <c r="BP20480" s="283"/>
      <c r="BQ20480" s="283"/>
      <c r="BR20480" s="282"/>
      <c r="BS20480" s="282"/>
      <c r="BT20480" s="282"/>
      <c r="BU20480" s="282"/>
      <c r="BV20480" s="282"/>
      <c r="BW20480" s="282"/>
      <c r="BX20480" s="282"/>
      <c r="BY20480" s="282"/>
      <c r="BZ20480" s="282"/>
      <c r="CA20480" s="283"/>
      <c r="CB20480" s="266"/>
    </row>
    <row r="20481" spans="1:80" s="55" customFormat="1" ht="12.95" customHeight="1" x14ac:dyDescent="0.2">
      <c r="A20481" s="64"/>
      <c r="B20481" s="222"/>
      <c r="C20481" s="64"/>
      <c r="D20481" s="64"/>
      <c r="E20481" s="217"/>
      <c r="F20481" s="217"/>
      <c r="G20481" s="217"/>
      <c r="H20481" s="222"/>
      <c r="I20481" s="64"/>
      <c r="J20481" s="64"/>
      <c r="K20481" s="64"/>
      <c r="L20481" s="64"/>
      <c r="M20481" s="217"/>
      <c r="N20481" s="217"/>
      <c r="O20481" s="64"/>
      <c r="P20481" s="223"/>
      <c r="Q20481" s="64"/>
      <c r="R20481" s="64"/>
      <c r="S20481" s="64"/>
      <c r="T20481" s="64"/>
      <c r="U20481" s="224"/>
      <c r="V20481" s="64"/>
      <c r="W20481" s="143"/>
      <c r="X20481" s="143"/>
      <c r="AA20481" s="56"/>
      <c r="AE20481" s="56"/>
      <c r="AI20481" s="56"/>
      <c r="AM20481" s="56"/>
      <c r="AN20481" s="56"/>
      <c r="AO20481" s="56"/>
      <c r="AP20481" s="56"/>
      <c r="AQ20481" s="64"/>
      <c r="AR20481" s="64"/>
      <c r="AS20481" s="64"/>
      <c r="AT20481" s="64"/>
      <c r="AU20481" s="64"/>
      <c r="AV20481" s="64"/>
      <c r="AW20481" s="64"/>
      <c r="AX20481" s="64"/>
      <c r="AY20481" s="64"/>
      <c r="AZ20481" s="64"/>
      <c r="BA20481" s="64"/>
      <c r="BB20481" s="64"/>
      <c r="BC20481" s="64"/>
      <c r="BD20481" s="234"/>
      <c r="BE20481" s="234"/>
      <c r="BF20481" s="64"/>
      <c r="BG20481" s="64"/>
      <c r="BH20481" s="282"/>
      <c r="BI20481" s="283"/>
      <c r="BJ20481" s="283"/>
      <c r="BK20481" s="283"/>
      <c r="BL20481" s="283"/>
      <c r="BM20481" s="283"/>
      <c r="BN20481" s="283"/>
      <c r="BO20481" s="283"/>
      <c r="BP20481" s="283"/>
      <c r="BQ20481" s="283"/>
      <c r="BR20481" s="282"/>
      <c r="BS20481" s="282"/>
      <c r="BT20481" s="282"/>
      <c r="BU20481" s="282"/>
      <c r="BV20481" s="282"/>
      <c r="BW20481" s="282"/>
      <c r="BX20481" s="282"/>
      <c r="BY20481" s="282"/>
      <c r="BZ20481" s="282"/>
      <c r="CA20481" s="283"/>
      <c r="CB20481" s="266"/>
    </row>
    <row r="20482" spans="1:80" s="55" customFormat="1" ht="12.95" customHeight="1" x14ac:dyDescent="0.2">
      <c r="A20482" s="64"/>
      <c r="B20482" s="222"/>
      <c r="C20482" s="64"/>
      <c r="D20482" s="64"/>
      <c r="E20482" s="217"/>
      <c r="F20482" s="217"/>
      <c r="G20482" s="217"/>
      <c r="H20482" s="222"/>
      <c r="I20482" s="64"/>
      <c r="J20482" s="64"/>
      <c r="K20482" s="64"/>
      <c r="L20482" s="64"/>
      <c r="M20482" s="217"/>
      <c r="N20482" s="217"/>
      <c r="O20482" s="64"/>
      <c r="P20482" s="223"/>
      <c r="Q20482" s="64"/>
      <c r="R20482" s="64"/>
      <c r="S20482" s="64"/>
      <c r="T20482" s="64"/>
      <c r="U20482" s="224"/>
      <c r="V20482" s="64"/>
      <c r="W20482" s="143"/>
      <c r="X20482" s="143"/>
      <c r="AA20482" s="56"/>
      <c r="AE20482" s="56"/>
      <c r="AI20482" s="56"/>
      <c r="AM20482" s="56"/>
      <c r="AN20482" s="56"/>
      <c r="AO20482" s="56"/>
      <c r="AP20482" s="56"/>
      <c r="AQ20482" s="64"/>
      <c r="AR20482" s="64"/>
      <c r="AS20482" s="64"/>
      <c r="AT20482" s="64"/>
      <c r="AU20482" s="64"/>
      <c r="AV20482" s="64"/>
      <c r="AW20482" s="64"/>
      <c r="AX20482" s="64"/>
      <c r="AY20482" s="64"/>
      <c r="AZ20482" s="64"/>
      <c r="BA20482" s="64"/>
      <c r="BB20482" s="64"/>
      <c r="BC20482" s="64"/>
      <c r="BD20482" s="234"/>
      <c r="BE20482" s="234"/>
      <c r="BF20482" s="64"/>
      <c r="BG20482" s="64"/>
      <c r="BH20482" s="282"/>
      <c r="BI20482" s="283"/>
      <c r="BJ20482" s="283"/>
      <c r="BK20482" s="283"/>
      <c r="BL20482" s="283"/>
      <c r="BM20482" s="283"/>
      <c r="BN20482" s="283"/>
      <c r="BO20482" s="283"/>
      <c r="BP20482" s="283"/>
      <c r="BQ20482" s="283"/>
      <c r="BR20482" s="282"/>
      <c r="BS20482" s="282"/>
      <c r="BT20482" s="282"/>
      <c r="BU20482" s="282"/>
      <c r="BV20482" s="282"/>
      <c r="BW20482" s="282"/>
      <c r="BX20482" s="282"/>
      <c r="BY20482" s="282"/>
      <c r="BZ20482" s="282"/>
      <c r="CA20482" s="283"/>
      <c r="CB20482" s="266"/>
    </row>
    <row r="20483" spans="1:80" s="55" customFormat="1" ht="12.95" customHeight="1" x14ac:dyDescent="0.2">
      <c r="A20483" s="64"/>
      <c r="B20483" s="222"/>
      <c r="C20483" s="64"/>
      <c r="D20483" s="64"/>
      <c r="E20483" s="217"/>
      <c r="F20483" s="217"/>
      <c r="G20483" s="217"/>
      <c r="H20483" s="222"/>
      <c r="I20483" s="64"/>
      <c r="J20483" s="64"/>
      <c r="K20483" s="64"/>
      <c r="L20483" s="64"/>
      <c r="M20483" s="217"/>
      <c r="N20483" s="217"/>
      <c r="O20483" s="64"/>
      <c r="P20483" s="223"/>
      <c r="Q20483" s="64"/>
      <c r="R20483" s="64"/>
      <c r="S20483" s="64"/>
      <c r="T20483" s="64"/>
      <c r="U20483" s="224"/>
      <c r="V20483" s="64"/>
      <c r="W20483" s="143"/>
      <c r="X20483" s="143"/>
      <c r="AA20483" s="56"/>
      <c r="AE20483" s="56"/>
      <c r="AI20483" s="56"/>
      <c r="AM20483" s="56"/>
      <c r="AN20483" s="56"/>
      <c r="AO20483" s="56"/>
      <c r="AP20483" s="56"/>
      <c r="AQ20483" s="64"/>
      <c r="AR20483" s="64"/>
      <c r="AS20483" s="64"/>
      <c r="AT20483" s="64"/>
      <c r="AU20483" s="64"/>
      <c r="AV20483" s="64"/>
      <c r="AW20483" s="64"/>
      <c r="AX20483" s="64"/>
      <c r="AY20483" s="64"/>
      <c r="AZ20483" s="64"/>
      <c r="BA20483" s="64"/>
      <c r="BB20483" s="64"/>
      <c r="BC20483" s="64"/>
      <c r="BD20483" s="234"/>
      <c r="BE20483" s="234"/>
      <c r="BF20483" s="64"/>
      <c r="BG20483" s="64"/>
      <c r="BH20483" s="282"/>
      <c r="BI20483" s="283"/>
      <c r="BJ20483" s="283"/>
      <c r="BK20483" s="283"/>
      <c r="BL20483" s="283"/>
      <c r="BM20483" s="283"/>
      <c r="BN20483" s="283"/>
      <c r="BO20483" s="283"/>
      <c r="BP20483" s="283"/>
      <c r="BQ20483" s="283"/>
      <c r="BR20483" s="282"/>
      <c r="BS20483" s="282"/>
      <c r="BT20483" s="282"/>
      <c r="BU20483" s="282"/>
      <c r="BV20483" s="282"/>
      <c r="BW20483" s="282"/>
      <c r="BX20483" s="282"/>
      <c r="BY20483" s="282"/>
      <c r="BZ20483" s="282"/>
      <c r="CA20483" s="283"/>
      <c r="CB20483" s="266"/>
    </row>
    <row r="20484" spans="1:80" s="55" customFormat="1" ht="12.95" customHeight="1" x14ac:dyDescent="0.2">
      <c r="A20484" s="64"/>
      <c r="B20484" s="222"/>
      <c r="C20484" s="64"/>
      <c r="D20484" s="64"/>
      <c r="E20484" s="217"/>
      <c r="F20484" s="217"/>
      <c r="G20484" s="217"/>
      <c r="H20484" s="222"/>
      <c r="I20484" s="64"/>
      <c r="J20484" s="64"/>
      <c r="K20484" s="64"/>
      <c r="L20484" s="64"/>
      <c r="M20484" s="217"/>
      <c r="N20484" s="217"/>
      <c r="O20484" s="64"/>
      <c r="P20484" s="223"/>
      <c r="Q20484" s="64"/>
      <c r="R20484" s="64"/>
      <c r="S20484" s="64"/>
      <c r="T20484" s="64"/>
      <c r="U20484" s="224"/>
      <c r="V20484" s="64"/>
      <c r="W20484" s="143"/>
      <c r="X20484" s="143"/>
      <c r="AA20484" s="56"/>
      <c r="AE20484" s="56"/>
      <c r="AI20484" s="56"/>
      <c r="AM20484" s="56"/>
      <c r="AN20484" s="56"/>
      <c r="AO20484" s="56"/>
      <c r="AP20484" s="56"/>
      <c r="AQ20484" s="64"/>
      <c r="AR20484" s="64"/>
      <c r="AS20484" s="64"/>
      <c r="AT20484" s="64"/>
      <c r="AU20484" s="64"/>
      <c r="AV20484" s="64"/>
      <c r="AW20484" s="64"/>
      <c r="AX20484" s="64"/>
      <c r="AY20484" s="64"/>
      <c r="AZ20484" s="64"/>
      <c r="BA20484" s="64"/>
      <c r="BB20484" s="64"/>
      <c r="BC20484" s="64"/>
      <c r="BD20484" s="234"/>
      <c r="BE20484" s="234"/>
      <c r="BF20484" s="64"/>
      <c r="BG20484" s="64"/>
      <c r="BH20484" s="282"/>
      <c r="BI20484" s="283"/>
      <c r="BJ20484" s="283"/>
      <c r="BK20484" s="283"/>
      <c r="BL20484" s="283"/>
      <c r="BM20484" s="283"/>
      <c r="BN20484" s="283"/>
      <c r="BO20484" s="283"/>
      <c r="BP20484" s="283"/>
      <c r="BQ20484" s="283"/>
      <c r="BR20484" s="282"/>
      <c r="BS20484" s="282"/>
      <c r="BT20484" s="282"/>
      <c r="BU20484" s="282"/>
      <c r="BV20484" s="282"/>
      <c r="BW20484" s="282"/>
      <c r="BX20484" s="282"/>
      <c r="BY20484" s="282"/>
      <c r="BZ20484" s="282"/>
      <c r="CA20484" s="283"/>
      <c r="CB20484" s="266"/>
    </row>
    <row r="20485" spans="1:80" s="55" customFormat="1" ht="12.95" customHeight="1" x14ac:dyDescent="0.2">
      <c r="A20485" s="64"/>
      <c r="B20485" s="222"/>
      <c r="C20485" s="64"/>
      <c r="D20485" s="64"/>
      <c r="E20485" s="217"/>
      <c r="F20485" s="217"/>
      <c r="G20485" s="217"/>
      <c r="H20485" s="222"/>
      <c r="I20485" s="64"/>
      <c r="J20485" s="64"/>
      <c r="K20485" s="64"/>
      <c r="L20485" s="64"/>
      <c r="M20485" s="217"/>
      <c r="N20485" s="217"/>
      <c r="O20485" s="64"/>
      <c r="P20485" s="223"/>
      <c r="Q20485" s="64"/>
      <c r="R20485" s="64"/>
      <c r="S20485" s="64"/>
      <c r="T20485" s="64"/>
      <c r="U20485" s="224"/>
      <c r="V20485" s="64"/>
      <c r="W20485" s="143"/>
      <c r="X20485" s="143"/>
      <c r="AA20485" s="56"/>
      <c r="AE20485" s="56"/>
      <c r="AI20485" s="56"/>
      <c r="AM20485" s="56"/>
      <c r="AN20485" s="56"/>
      <c r="AO20485" s="56"/>
      <c r="AP20485" s="56"/>
      <c r="AQ20485" s="64"/>
      <c r="AR20485" s="64"/>
      <c r="AS20485" s="64"/>
      <c r="AT20485" s="64"/>
      <c r="AU20485" s="64"/>
      <c r="AV20485" s="64"/>
      <c r="AW20485" s="64"/>
      <c r="AX20485" s="64"/>
      <c r="AY20485" s="64"/>
      <c r="AZ20485" s="64"/>
      <c r="BA20485" s="64"/>
      <c r="BB20485" s="64"/>
      <c r="BC20485" s="64"/>
      <c r="BD20485" s="234"/>
      <c r="BE20485" s="234"/>
      <c r="BF20485" s="64"/>
      <c r="BG20485" s="64"/>
      <c r="BH20485" s="282"/>
      <c r="BI20485" s="283"/>
      <c r="BJ20485" s="283"/>
      <c r="BK20485" s="283"/>
      <c r="BL20485" s="283"/>
      <c r="BM20485" s="283"/>
      <c r="BN20485" s="283"/>
      <c r="BO20485" s="283"/>
      <c r="BP20485" s="283"/>
      <c r="BQ20485" s="283"/>
      <c r="BR20485" s="282"/>
      <c r="BS20485" s="282"/>
      <c r="BT20485" s="282"/>
      <c r="BU20485" s="282"/>
      <c r="BV20485" s="282"/>
      <c r="BW20485" s="282"/>
      <c r="BX20485" s="282"/>
      <c r="BY20485" s="282"/>
      <c r="BZ20485" s="282"/>
      <c r="CA20485" s="283"/>
      <c r="CB20485" s="266"/>
    </row>
    <row r="20486" spans="1:80" s="55" customFormat="1" ht="12.95" customHeight="1" x14ac:dyDescent="0.2">
      <c r="A20486" s="64"/>
      <c r="B20486" s="222"/>
      <c r="C20486" s="64"/>
      <c r="D20486" s="64"/>
      <c r="E20486" s="217"/>
      <c r="F20486" s="217"/>
      <c r="G20486" s="217"/>
      <c r="H20486" s="222"/>
      <c r="I20486" s="64"/>
      <c r="J20486" s="64"/>
      <c r="K20486" s="64"/>
      <c r="L20486" s="64"/>
      <c r="M20486" s="217"/>
      <c r="N20486" s="217"/>
      <c r="O20486" s="64"/>
      <c r="P20486" s="223"/>
      <c r="Q20486" s="64"/>
      <c r="R20486" s="64"/>
      <c r="S20486" s="64"/>
      <c r="T20486" s="64"/>
      <c r="U20486" s="224"/>
      <c r="V20486" s="64"/>
      <c r="W20486" s="143"/>
      <c r="X20486" s="143"/>
      <c r="AA20486" s="56"/>
      <c r="AE20486" s="56"/>
      <c r="AI20486" s="56"/>
      <c r="AM20486" s="56"/>
      <c r="AN20486" s="56"/>
      <c r="AO20486" s="56"/>
      <c r="AP20486" s="56"/>
      <c r="AQ20486" s="64"/>
      <c r="AR20486" s="64"/>
      <c r="AS20486" s="64"/>
      <c r="AT20486" s="64"/>
      <c r="AU20486" s="64"/>
      <c r="AV20486" s="64"/>
      <c r="AW20486" s="64"/>
      <c r="AX20486" s="64"/>
      <c r="AY20486" s="64"/>
      <c r="AZ20486" s="64"/>
      <c r="BA20486" s="64"/>
      <c r="BB20486" s="64"/>
      <c r="BC20486" s="64"/>
      <c r="BD20486" s="234"/>
      <c r="BE20486" s="234"/>
      <c r="BF20486" s="64"/>
      <c r="BG20486" s="64"/>
      <c r="BH20486" s="282"/>
      <c r="BI20486" s="283"/>
      <c r="BJ20486" s="283"/>
      <c r="BK20486" s="283"/>
      <c r="BL20486" s="283"/>
      <c r="BM20486" s="283"/>
      <c r="BN20486" s="283"/>
      <c r="BO20486" s="283"/>
      <c r="BP20486" s="283"/>
      <c r="BQ20486" s="283"/>
      <c r="BR20486" s="282"/>
      <c r="BS20486" s="282"/>
      <c r="BT20486" s="282"/>
      <c r="BU20486" s="282"/>
      <c r="BV20486" s="282"/>
      <c r="BW20486" s="282"/>
      <c r="BX20486" s="282"/>
      <c r="BY20486" s="282"/>
      <c r="BZ20486" s="282"/>
      <c r="CA20486" s="283"/>
      <c r="CB20486" s="266"/>
    </row>
    <row r="20487" spans="1:80" s="55" customFormat="1" ht="12.95" customHeight="1" x14ac:dyDescent="0.2">
      <c r="A20487" s="64"/>
      <c r="B20487" s="222"/>
      <c r="C20487" s="64"/>
      <c r="D20487" s="64"/>
      <c r="E20487" s="217"/>
      <c r="F20487" s="217"/>
      <c r="G20487" s="217"/>
      <c r="H20487" s="222"/>
      <c r="I20487" s="64"/>
      <c r="J20487" s="64"/>
      <c r="K20487" s="64"/>
      <c r="L20487" s="64"/>
      <c r="M20487" s="217"/>
      <c r="N20487" s="217"/>
      <c r="O20487" s="64"/>
      <c r="P20487" s="223"/>
      <c r="Q20487" s="64"/>
      <c r="R20487" s="64"/>
      <c r="S20487" s="64"/>
      <c r="T20487" s="64"/>
      <c r="U20487" s="224"/>
      <c r="V20487" s="64"/>
      <c r="W20487" s="143"/>
      <c r="X20487" s="143"/>
      <c r="AA20487" s="56"/>
      <c r="AE20487" s="56"/>
      <c r="AI20487" s="56"/>
      <c r="AM20487" s="56"/>
      <c r="AN20487" s="56"/>
      <c r="AO20487" s="56"/>
      <c r="AP20487" s="56"/>
      <c r="AQ20487" s="64"/>
      <c r="AR20487" s="64"/>
      <c r="AS20487" s="64"/>
      <c r="AT20487" s="64"/>
      <c r="AU20487" s="64"/>
      <c r="AV20487" s="64"/>
      <c r="AW20487" s="64"/>
      <c r="AX20487" s="64"/>
      <c r="AY20487" s="64"/>
      <c r="AZ20487" s="64"/>
      <c r="BA20487" s="64"/>
      <c r="BB20487" s="64"/>
      <c r="BC20487" s="64"/>
      <c r="BD20487" s="234"/>
      <c r="BE20487" s="234"/>
      <c r="BF20487" s="64"/>
      <c r="BG20487" s="64"/>
      <c r="BH20487" s="282"/>
      <c r="BI20487" s="283"/>
      <c r="BJ20487" s="283"/>
      <c r="BK20487" s="283"/>
      <c r="BL20487" s="283"/>
      <c r="BM20487" s="283"/>
      <c r="BN20487" s="283"/>
      <c r="BO20487" s="283"/>
      <c r="BP20487" s="283"/>
      <c r="BQ20487" s="283"/>
      <c r="BR20487" s="282"/>
      <c r="BS20487" s="282"/>
      <c r="BT20487" s="282"/>
      <c r="BU20487" s="282"/>
      <c r="BV20487" s="282"/>
      <c r="BW20487" s="282"/>
      <c r="BX20487" s="282"/>
      <c r="BY20487" s="282"/>
      <c r="BZ20487" s="282"/>
      <c r="CA20487" s="283"/>
      <c r="CB20487" s="266"/>
    </row>
    <row r="20488" spans="1:80" s="55" customFormat="1" ht="12.95" customHeight="1" x14ac:dyDescent="0.2">
      <c r="A20488" s="64"/>
      <c r="B20488" s="222"/>
      <c r="C20488" s="64"/>
      <c r="D20488" s="64"/>
      <c r="E20488" s="217"/>
      <c r="F20488" s="217"/>
      <c r="G20488" s="217"/>
      <c r="H20488" s="222"/>
      <c r="I20488" s="64"/>
      <c r="J20488" s="64"/>
      <c r="K20488" s="64"/>
      <c r="L20488" s="64"/>
      <c r="M20488" s="217"/>
      <c r="N20488" s="217"/>
      <c r="O20488" s="64"/>
      <c r="P20488" s="223"/>
      <c r="Q20488" s="64"/>
      <c r="R20488" s="64"/>
      <c r="S20488" s="64"/>
      <c r="T20488" s="64"/>
      <c r="U20488" s="224"/>
      <c r="V20488" s="64"/>
      <c r="W20488" s="143"/>
      <c r="X20488" s="143"/>
      <c r="AA20488" s="56"/>
      <c r="AE20488" s="56"/>
      <c r="AI20488" s="56"/>
      <c r="AM20488" s="56"/>
      <c r="AN20488" s="56"/>
      <c r="AO20488" s="56"/>
      <c r="AP20488" s="56"/>
      <c r="AQ20488" s="64"/>
      <c r="AR20488" s="64"/>
      <c r="AS20488" s="64"/>
      <c r="AT20488" s="64"/>
      <c r="AU20488" s="64"/>
      <c r="AV20488" s="64"/>
      <c r="AW20488" s="64"/>
      <c r="AX20488" s="64"/>
      <c r="AY20488" s="64"/>
      <c r="AZ20488" s="64"/>
      <c r="BA20488" s="64"/>
      <c r="BB20488" s="64"/>
      <c r="BC20488" s="64"/>
      <c r="BD20488" s="234"/>
      <c r="BE20488" s="234"/>
      <c r="BF20488" s="64"/>
      <c r="BG20488" s="64"/>
      <c r="BH20488" s="282"/>
      <c r="BI20488" s="283"/>
      <c r="BJ20488" s="283"/>
      <c r="BK20488" s="283"/>
      <c r="BL20488" s="283"/>
      <c r="BM20488" s="283"/>
      <c r="BN20488" s="283"/>
      <c r="BO20488" s="283"/>
      <c r="BP20488" s="283"/>
      <c r="BQ20488" s="283"/>
      <c r="BR20488" s="282"/>
      <c r="BS20488" s="282"/>
      <c r="BT20488" s="282"/>
      <c r="BU20488" s="282"/>
      <c r="BV20488" s="282"/>
      <c r="BW20488" s="282"/>
      <c r="BX20488" s="282"/>
      <c r="BY20488" s="282"/>
      <c r="BZ20488" s="282"/>
      <c r="CA20488" s="283"/>
      <c r="CB20488" s="266"/>
    </row>
    <row r="20489" spans="1:80" s="55" customFormat="1" ht="12.95" customHeight="1" x14ac:dyDescent="0.2">
      <c r="A20489" s="64"/>
      <c r="B20489" s="222"/>
      <c r="C20489" s="64"/>
      <c r="D20489" s="64"/>
      <c r="E20489" s="217"/>
      <c r="F20489" s="217"/>
      <c r="G20489" s="217"/>
      <c r="H20489" s="222"/>
      <c r="I20489" s="64"/>
      <c r="J20489" s="64"/>
      <c r="K20489" s="64"/>
      <c r="L20489" s="64"/>
      <c r="M20489" s="217"/>
      <c r="N20489" s="217"/>
      <c r="O20489" s="64"/>
      <c r="P20489" s="223"/>
      <c r="Q20489" s="64"/>
      <c r="R20489" s="64"/>
      <c r="S20489" s="64"/>
      <c r="T20489" s="64"/>
      <c r="U20489" s="224"/>
      <c r="V20489" s="64"/>
      <c r="W20489" s="143"/>
      <c r="X20489" s="143"/>
      <c r="AA20489" s="56"/>
      <c r="AE20489" s="56"/>
      <c r="AI20489" s="56"/>
      <c r="AM20489" s="56"/>
      <c r="AN20489" s="56"/>
      <c r="AO20489" s="56"/>
      <c r="AP20489" s="56"/>
      <c r="AQ20489" s="64"/>
      <c r="AR20489" s="64"/>
      <c r="AS20489" s="64"/>
      <c r="AT20489" s="64"/>
      <c r="AU20489" s="64"/>
      <c r="AV20489" s="64"/>
      <c r="AW20489" s="64"/>
      <c r="AX20489" s="64"/>
      <c r="AY20489" s="64"/>
      <c r="AZ20489" s="64"/>
      <c r="BA20489" s="64"/>
      <c r="BB20489" s="64"/>
      <c r="BC20489" s="64"/>
      <c r="BD20489" s="234"/>
      <c r="BE20489" s="234"/>
      <c r="BF20489" s="64"/>
      <c r="BG20489" s="64"/>
      <c r="BH20489" s="282"/>
      <c r="BI20489" s="283"/>
      <c r="BJ20489" s="283"/>
      <c r="BK20489" s="283"/>
      <c r="BL20489" s="283"/>
      <c r="BM20489" s="283"/>
      <c r="BN20489" s="283"/>
      <c r="BO20489" s="283"/>
      <c r="BP20489" s="283"/>
      <c r="BQ20489" s="283"/>
      <c r="BR20489" s="282"/>
      <c r="BS20489" s="282"/>
      <c r="BT20489" s="282"/>
      <c r="BU20489" s="282"/>
      <c r="BV20489" s="282"/>
      <c r="BW20489" s="282"/>
      <c r="BX20489" s="282"/>
      <c r="BY20489" s="282"/>
      <c r="BZ20489" s="282"/>
      <c r="CA20489" s="283"/>
      <c r="CB20489" s="266"/>
    </row>
    <row r="20490" spans="1:80" s="55" customFormat="1" ht="12.95" customHeight="1" x14ac:dyDescent="0.2">
      <c r="A20490" s="64"/>
      <c r="B20490" s="222"/>
      <c r="C20490" s="64"/>
      <c r="D20490" s="64"/>
      <c r="E20490" s="217"/>
      <c r="F20490" s="217"/>
      <c r="G20490" s="217"/>
      <c r="H20490" s="222"/>
      <c r="I20490" s="64"/>
      <c r="J20490" s="64"/>
      <c r="K20490" s="64"/>
      <c r="L20490" s="64"/>
      <c r="M20490" s="217"/>
      <c r="N20490" s="217"/>
      <c r="O20490" s="64"/>
      <c r="P20490" s="223"/>
      <c r="Q20490" s="64"/>
      <c r="R20490" s="64"/>
      <c r="S20490" s="64"/>
      <c r="T20490" s="64"/>
      <c r="U20490" s="224"/>
      <c r="V20490" s="64"/>
      <c r="W20490" s="143"/>
      <c r="X20490" s="143"/>
      <c r="AA20490" s="56"/>
      <c r="AE20490" s="56"/>
      <c r="AI20490" s="56"/>
      <c r="AM20490" s="56"/>
      <c r="AN20490" s="56"/>
      <c r="AO20490" s="56"/>
      <c r="AP20490" s="56"/>
      <c r="AQ20490" s="64"/>
      <c r="AR20490" s="64"/>
      <c r="AS20490" s="64"/>
      <c r="AT20490" s="64"/>
      <c r="AU20490" s="64"/>
      <c r="AV20490" s="64"/>
      <c r="AW20490" s="64"/>
      <c r="AX20490" s="64"/>
      <c r="AY20490" s="64"/>
      <c r="AZ20490" s="64"/>
      <c r="BA20490" s="64"/>
      <c r="BB20490" s="64"/>
      <c r="BC20490" s="64"/>
      <c r="BD20490" s="234"/>
      <c r="BE20490" s="234"/>
      <c r="BF20490" s="64"/>
      <c r="BG20490" s="64"/>
      <c r="BH20490" s="282"/>
      <c r="BI20490" s="283"/>
      <c r="BJ20490" s="283"/>
      <c r="BK20490" s="283"/>
      <c r="BL20490" s="283"/>
      <c r="BM20490" s="283"/>
      <c r="BN20490" s="283"/>
      <c r="BO20490" s="283"/>
      <c r="BP20490" s="283"/>
      <c r="BQ20490" s="283"/>
      <c r="BR20490" s="282"/>
      <c r="BS20490" s="282"/>
      <c r="BT20490" s="282"/>
      <c r="BU20490" s="282"/>
      <c r="BV20490" s="282"/>
      <c r="BW20490" s="282"/>
      <c r="BX20490" s="282"/>
      <c r="BY20490" s="282"/>
      <c r="BZ20490" s="282"/>
      <c r="CA20490" s="283"/>
      <c r="CB20490" s="266"/>
    </row>
    <row r="20491" spans="1:80" s="55" customFormat="1" ht="12.95" customHeight="1" x14ac:dyDescent="0.2">
      <c r="A20491" s="64"/>
      <c r="B20491" s="222"/>
      <c r="C20491" s="64"/>
      <c r="D20491" s="64"/>
      <c r="E20491" s="217"/>
      <c r="F20491" s="217"/>
      <c r="G20491" s="217"/>
      <c r="H20491" s="222"/>
      <c r="I20491" s="64"/>
      <c r="J20491" s="64"/>
      <c r="K20491" s="64"/>
      <c r="L20491" s="64"/>
      <c r="M20491" s="217"/>
      <c r="N20491" s="217"/>
      <c r="O20491" s="64"/>
      <c r="P20491" s="223"/>
      <c r="Q20491" s="64"/>
      <c r="R20491" s="64"/>
      <c r="S20491" s="64"/>
      <c r="T20491" s="64"/>
      <c r="U20491" s="224"/>
      <c r="V20491" s="64"/>
      <c r="W20491" s="143"/>
      <c r="X20491" s="143"/>
      <c r="AA20491" s="56"/>
      <c r="AE20491" s="56"/>
      <c r="AI20491" s="56"/>
      <c r="AM20491" s="56"/>
      <c r="AN20491" s="56"/>
      <c r="AO20491" s="56"/>
      <c r="AP20491" s="56"/>
      <c r="AQ20491" s="64"/>
      <c r="AR20491" s="64"/>
      <c r="AS20491" s="64"/>
      <c r="AT20491" s="64"/>
      <c r="AU20491" s="64"/>
      <c r="AV20491" s="64"/>
      <c r="AW20491" s="64"/>
      <c r="AX20491" s="64"/>
      <c r="AY20491" s="64"/>
      <c r="AZ20491" s="64"/>
      <c r="BA20491" s="64"/>
      <c r="BB20491" s="64"/>
      <c r="BC20491" s="64"/>
      <c r="BD20491" s="234"/>
      <c r="BE20491" s="234"/>
      <c r="BF20491" s="64"/>
      <c r="BG20491" s="64"/>
      <c r="BH20491" s="282"/>
      <c r="BI20491" s="283"/>
      <c r="BJ20491" s="283"/>
      <c r="BK20491" s="283"/>
      <c r="BL20491" s="283"/>
      <c r="BM20491" s="283"/>
      <c r="BN20491" s="283"/>
      <c r="BO20491" s="283"/>
      <c r="BP20491" s="283"/>
      <c r="BQ20491" s="283"/>
      <c r="BR20491" s="282"/>
      <c r="BS20491" s="282"/>
      <c r="BT20491" s="282"/>
      <c r="BU20491" s="282"/>
      <c r="BV20491" s="282"/>
      <c r="BW20491" s="282"/>
      <c r="BX20491" s="282"/>
      <c r="BY20491" s="282"/>
      <c r="BZ20491" s="282"/>
      <c r="CA20491" s="283"/>
      <c r="CB20491" s="266"/>
    </row>
    <row r="20492" spans="1:80" s="55" customFormat="1" ht="12.95" customHeight="1" x14ac:dyDescent="0.2">
      <c r="A20492" s="64"/>
      <c r="B20492" s="222"/>
      <c r="C20492" s="64"/>
      <c r="D20492" s="64"/>
      <c r="E20492" s="217"/>
      <c r="F20492" s="217"/>
      <c r="G20492" s="217"/>
      <c r="H20492" s="222"/>
      <c r="I20492" s="64"/>
      <c r="J20492" s="64"/>
      <c r="K20492" s="64"/>
      <c r="L20492" s="64"/>
      <c r="M20492" s="217"/>
      <c r="N20492" s="217"/>
      <c r="O20492" s="64"/>
      <c r="P20492" s="223"/>
      <c r="Q20492" s="64"/>
      <c r="R20492" s="64"/>
      <c r="S20492" s="64"/>
      <c r="T20492" s="64"/>
      <c r="U20492" s="224"/>
      <c r="V20492" s="64"/>
      <c r="W20492" s="143"/>
      <c r="X20492" s="143"/>
      <c r="AA20492" s="56"/>
      <c r="AE20492" s="56"/>
      <c r="AI20492" s="56"/>
      <c r="AM20492" s="56"/>
      <c r="AN20492" s="56"/>
      <c r="AO20492" s="56"/>
      <c r="AP20492" s="56"/>
      <c r="AQ20492" s="64"/>
      <c r="AR20492" s="64"/>
      <c r="AS20492" s="64"/>
      <c r="AT20492" s="64"/>
      <c r="AU20492" s="64"/>
      <c r="AV20492" s="64"/>
      <c r="AW20492" s="64"/>
      <c r="AX20492" s="64"/>
      <c r="AY20492" s="64"/>
      <c r="AZ20492" s="64"/>
      <c r="BA20492" s="64"/>
      <c r="BB20492" s="64"/>
      <c r="BC20492" s="64"/>
      <c r="BD20492" s="234"/>
      <c r="BE20492" s="234"/>
      <c r="BF20492" s="64"/>
      <c r="BG20492" s="64"/>
      <c r="BH20492" s="282"/>
      <c r="BI20492" s="283"/>
      <c r="BJ20492" s="283"/>
      <c r="BK20492" s="283"/>
      <c r="BL20492" s="283"/>
      <c r="BM20492" s="283"/>
      <c r="BN20492" s="283"/>
      <c r="BO20492" s="283"/>
      <c r="BP20492" s="283"/>
      <c r="BQ20492" s="283"/>
      <c r="BR20492" s="282"/>
      <c r="BS20492" s="282"/>
      <c r="BT20492" s="282"/>
      <c r="BU20492" s="282"/>
      <c r="BV20492" s="282"/>
      <c r="BW20492" s="282"/>
      <c r="BX20492" s="282"/>
      <c r="BY20492" s="282"/>
      <c r="BZ20492" s="282"/>
      <c r="CA20492" s="283"/>
      <c r="CB20492" s="266"/>
    </row>
    <row r="20493" spans="1:80" s="55" customFormat="1" ht="12.95" customHeight="1" x14ac:dyDescent="0.2">
      <c r="A20493" s="64"/>
      <c r="B20493" s="222"/>
      <c r="C20493" s="64"/>
      <c r="D20493" s="64"/>
      <c r="E20493" s="217"/>
      <c r="F20493" s="217"/>
      <c r="G20493" s="217"/>
      <c r="H20493" s="222"/>
      <c r="I20493" s="64"/>
      <c r="J20493" s="64"/>
      <c r="K20493" s="64"/>
      <c r="L20493" s="64"/>
      <c r="M20493" s="217"/>
      <c r="N20493" s="217"/>
      <c r="O20493" s="64"/>
      <c r="P20493" s="223"/>
      <c r="Q20493" s="64"/>
      <c r="R20493" s="64"/>
      <c r="S20493" s="64"/>
      <c r="T20493" s="64"/>
      <c r="U20493" s="224"/>
      <c r="V20493" s="64"/>
      <c r="W20493" s="143"/>
      <c r="X20493" s="143"/>
      <c r="AA20493" s="56"/>
      <c r="AE20493" s="56"/>
      <c r="AI20493" s="56"/>
      <c r="AM20493" s="56"/>
      <c r="AN20493" s="56"/>
      <c r="AO20493" s="56"/>
      <c r="AP20493" s="56"/>
      <c r="AQ20493" s="64"/>
      <c r="AR20493" s="64"/>
      <c r="AS20493" s="64"/>
      <c r="AT20493" s="64"/>
      <c r="AU20493" s="64"/>
      <c r="AV20493" s="64"/>
      <c r="AW20493" s="64"/>
      <c r="AX20493" s="64"/>
      <c r="AY20493" s="64"/>
      <c r="AZ20493" s="64"/>
      <c r="BA20493" s="64"/>
      <c r="BB20493" s="64"/>
      <c r="BC20493" s="64"/>
      <c r="BD20493" s="234"/>
      <c r="BE20493" s="234"/>
      <c r="BF20493" s="64"/>
      <c r="BG20493" s="64"/>
      <c r="BH20493" s="282"/>
      <c r="BI20493" s="283"/>
      <c r="BJ20493" s="283"/>
      <c r="BK20493" s="283"/>
      <c r="BL20493" s="283"/>
      <c r="BM20493" s="283"/>
      <c r="BN20493" s="283"/>
      <c r="BO20493" s="283"/>
      <c r="BP20493" s="283"/>
      <c r="BQ20493" s="283"/>
      <c r="BR20493" s="282"/>
      <c r="BS20493" s="282"/>
      <c r="BT20493" s="282"/>
      <c r="BU20493" s="282"/>
      <c r="BV20493" s="282"/>
      <c r="BW20493" s="282"/>
      <c r="BX20493" s="282"/>
      <c r="BY20493" s="282"/>
      <c r="BZ20493" s="282"/>
      <c r="CA20493" s="283"/>
      <c r="CB20493" s="266"/>
    </row>
    <row r="20494" spans="1:80" s="55" customFormat="1" ht="12.95" customHeight="1" x14ac:dyDescent="0.2">
      <c r="A20494" s="64"/>
      <c r="B20494" s="222"/>
      <c r="C20494" s="64"/>
      <c r="D20494" s="64"/>
      <c r="E20494" s="217"/>
      <c r="F20494" s="217"/>
      <c r="G20494" s="217"/>
      <c r="H20494" s="222"/>
      <c r="I20494" s="64"/>
      <c r="J20494" s="64"/>
      <c r="K20494" s="64"/>
      <c r="L20494" s="64"/>
      <c r="M20494" s="217"/>
      <c r="N20494" s="217"/>
      <c r="O20494" s="64"/>
      <c r="P20494" s="223"/>
      <c r="Q20494" s="64"/>
      <c r="R20494" s="64"/>
      <c r="S20494" s="64"/>
      <c r="T20494" s="64"/>
      <c r="U20494" s="224"/>
      <c r="V20494" s="64"/>
      <c r="W20494" s="143"/>
      <c r="X20494" s="143"/>
      <c r="AA20494" s="56"/>
      <c r="AE20494" s="56"/>
      <c r="AI20494" s="56"/>
      <c r="AM20494" s="56"/>
      <c r="AN20494" s="56"/>
      <c r="AO20494" s="56"/>
      <c r="AP20494" s="56"/>
      <c r="AQ20494" s="64"/>
      <c r="AR20494" s="64"/>
      <c r="AS20494" s="64"/>
      <c r="AT20494" s="64"/>
      <c r="AU20494" s="64"/>
      <c r="AV20494" s="64"/>
      <c r="AW20494" s="64"/>
      <c r="AX20494" s="64"/>
      <c r="AY20494" s="64"/>
      <c r="AZ20494" s="64"/>
      <c r="BA20494" s="64"/>
      <c r="BB20494" s="64"/>
      <c r="BC20494" s="64"/>
      <c r="BD20494" s="234"/>
      <c r="BE20494" s="234"/>
      <c r="BF20494" s="64"/>
      <c r="BG20494" s="64"/>
      <c r="BH20494" s="282"/>
      <c r="BI20494" s="283"/>
      <c r="BJ20494" s="283"/>
      <c r="BK20494" s="283"/>
      <c r="BL20494" s="283"/>
      <c r="BM20494" s="283"/>
      <c r="BN20494" s="283"/>
      <c r="BO20494" s="283"/>
      <c r="BP20494" s="283"/>
      <c r="BQ20494" s="283"/>
      <c r="BR20494" s="282"/>
      <c r="BS20494" s="282"/>
      <c r="BT20494" s="282"/>
      <c r="BU20494" s="282"/>
      <c r="BV20494" s="282"/>
      <c r="BW20494" s="282"/>
      <c r="BX20494" s="282"/>
      <c r="BY20494" s="282"/>
      <c r="BZ20494" s="282"/>
      <c r="CA20494" s="283"/>
      <c r="CB20494" s="266"/>
    </row>
    <row r="20495" spans="1:80" s="55" customFormat="1" ht="12.95" customHeight="1" x14ac:dyDescent="0.2">
      <c r="A20495" s="64"/>
      <c r="B20495" s="222"/>
      <c r="C20495" s="64"/>
      <c r="D20495" s="64"/>
      <c r="E20495" s="217"/>
      <c r="F20495" s="217"/>
      <c r="G20495" s="217"/>
      <c r="H20495" s="222"/>
      <c r="I20495" s="64"/>
      <c r="J20495" s="64"/>
      <c r="K20495" s="64"/>
      <c r="L20495" s="64"/>
      <c r="M20495" s="217"/>
      <c r="N20495" s="217"/>
      <c r="O20495" s="64"/>
      <c r="P20495" s="223"/>
      <c r="Q20495" s="64"/>
      <c r="R20495" s="64"/>
      <c r="S20495" s="64"/>
      <c r="T20495" s="64"/>
      <c r="U20495" s="224"/>
      <c r="V20495" s="64"/>
      <c r="W20495" s="143"/>
      <c r="X20495" s="143"/>
      <c r="AA20495" s="56"/>
      <c r="AE20495" s="56"/>
      <c r="AI20495" s="56"/>
      <c r="AM20495" s="56"/>
      <c r="AN20495" s="56"/>
      <c r="AO20495" s="56"/>
      <c r="AP20495" s="56"/>
      <c r="AQ20495" s="64"/>
      <c r="AR20495" s="64"/>
      <c r="AS20495" s="64"/>
      <c r="AT20495" s="64"/>
      <c r="AU20495" s="64"/>
      <c r="AV20495" s="64"/>
      <c r="AW20495" s="64"/>
      <c r="AX20495" s="64"/>
      <c r="AY20495" s="64"/>
      <c r="AZ20495" s="64"/>
      <c r="BA20495" s="64"/>
      <c r="BB20495" s="64"/>
      <c r="BC20495" s="64"/>
      <c r="BD20495" s="234"/>
      <c r="BE20495" s="234"/>
      <c r="BF20495" s="64"/>
      <c r="BG20495" s="64"/>
      <c r="BH20495" s="282"/>
      <c r="BI20495" s="283"/>
      <c r="BJ20495" s="283"/>
      <c r="BK20495" s="283"/>
      <c r="BL20495" s="283"/>
      <c r="BM20495" s="283"/>
      <c r="BN20495" s="283"/>
      <c r="BO20495" s="283"/>
      <c r="BP20495" s="283"/>
      <c r="BQ20495" s="283"/>
      <c r="BR20495" s="282"/>
      <c r="BS20495" s="282"/>
      <c r="BT20495" s="282"/>
      <c r="BU20495" s="282"/>
      <c r="BV20495" s="282"/>
      <c r="BW20495" s="282"/>
      <c r="BX20495" s="282"/>
      <c r="BY20495" s="282"/>
      <c r="BZ20495" s="282"/>
      <c r="CA20495" s="283"/>
      <c r="CB20495" s="266"/>
    </row>
    <row r="20496" spans="1:80" s="55" customFormat="1" ht="12.95" customHeight="1" x14ac:dyDescent="0.2">
      <c r="A20496" s="64"/>
      <c r="B20496" s="222"/>
      <c r="C20496" s="64"/>
      <c r="D20496" s="64"/>
      <c r="E20496" s="217"/>
      <c r="F20496" s="217"/>
      <c r="G20496" s="217"/>
      <c r="H20496" s="222"/>
      <c r="I20496" s="64"/>
      <c r="J20496" s="64"/>
      <c r="K20496" s="64"/>
      <c r="L20496" s="64"/>
      <c r="M20496" s="217"/>
      <c r="N20496" s="217"/>
      <c r="O20496" s="64"/>
      <c r="P20496" s="223"/>
      <c r="Q20496" s="64"/>
      <c r="R20496" s="64"/>
      <c r="S20496" s="64"/>
      <c r="T20496" s="64"/>
      <c r="U20496" s="224"/>
      <c r="V20496" s="64"/>
      <c r="W20496" s="143"/>
      <c r="X20496" s="143"/>
      <c r="AA20496" s="56"/>
      <c r="AE20496" s="56"/>
      <c r="AI20496" s="56"/>
      <c r="AM20496" s="56"/>
      <c r="AN20496" s="56"/>
      <c r="AO20496" s="56"/>
      <c r="AP20496" s="56"/>
      <c r="AQ20496" s="64"/>
      <c r="AR20496" s="64"/>
      <c r="AS20496" s="64"/>
      <c r="AT20496" s="64"/>
      <c r="AU20496" s="64"/>
      <c r="AV20496" s="64"/>
      <c r="AW20496" s="64"/>
      <c r="AX20496" s="64"/>
      <c r="AY20496" s="64"/>
      <c r="AZ20496" s="64"/>
      <c r="BA20496" s="64"/>
      <c r="BB20496" s="64"/>
      <c r="BC20496" s="64"/>
      <c r="BD20496" s="234"/>
      <c r="BE20496" s="234"/>
      <c r="BF20496" s="64"/>
      <c r="BG20496" s="64"/>
      <c r="BH20496" s="282"/>
      <c r="BI20496" s="283"/>
      <c r="BJ20496" s="283"/>
      <c r="BK20496" s="283"/>
      <c r="BL20496" s="283"/>
      <c r="BM20496" s="283"/>
      <c r="BN20496" s="283"/>
      <c r="BO20496" s="283"/>
      <c r="BP20496" s="283"/>
      <c r="BQ20496" s="283"/>
      <c r="BR20496" s="282"/>
      <c r="BS20496" s="282"/>
      <c r="BT20496" s="282"/>
      <c r="BU20496" s="282"/>
      <c r="BV20496" s="282"/>
      <c r="BW20496" s="282"/>
      <c r="BX20496" s="282"/>
      <c r="BY20496" s="282"/>
      <c r="BZ20496" s="282"/>
      <c r="CA20496" s="283"/>
      <c r="CB20496" s="266"/>
    </row>
    <row r="20497" spans="1:80" s="55" customFormat="1" ht="12.95" customHeight="1" x14ac:dyDescent="0.2">
      <c r="A20497" s="64"/>
      <c r="B20497" s="222"/>
      <c r="C20497" s="64"/>
      <c r="D20497" s="64"/>
      <c r="E20497" s="217"/>
      <c r="F20497" s="217"/>
      <c r="G20497" s="217"/>
      <c r="H20497" s="222"/>
      <c r="I20497" s="64"/>
      <c r="J20497" s="64"/>
      <c r="K20497" s="64"/>
      <c r="L20497" s="64"/>
      <c r="M20497" s="217"/>
      <c r="N20497" s="217"/>
      <c r="O20497" s="64"/>
      <c r="P20497" s="223"/>
      <c r="Q20497" s="64"/>
      <c r="R20497" s="64"/>
      <c r="S20497" s="64"/>
      <c r="T20497" s="64"/>
      <c r="U20497" s="224"/>
      <c r="V20497" s="64"/>
      <c r="W20497" s="143"/>
      <c r="X20497" s="143"/>
      <c r="AA20497" s="56"/>
      <c r="AE20497" s="56"/>
      <c r="AI20497" s="56"/>
      <c r="AM20497" s="56"/>
      <c r="AN20497" s="56"/>
      <c r="AO20497" s="56"/>
      <c r="AP20497" s="56"/>
      <c r="AQ20497" s="64"/>
      <c r="AR20497" s="64"/>
      <c r="AS20497" s="64"/>
      <c r="AT20497" s="64"/>
      <c r="AU20497" s="64"/>
      <c r="AV20497" s="64"/>
      <c r="AW20497" s="64"/>
      <c r="AX20497" s="64"/>
      <c r="AY20497" s="64"/>
      <c r="AZ20497" s="64"/>
      <c r="BA20497" s="64"/>
      <c r="BB20497" s="64"/>
      <c r="BC20497" s="64"/>
      <c r="BD20497" s="234"/>
      <c r="BE20497" s="234"/>
      <c r="BF20497" s="64"/>
      <c r="BG20497" s="64"/>
      <c r="BH20497" s="282"/>
      <c r="BI20497" s="283"/>
      <c r="BJ20497" s="283"/>
      <c r="BK20497" s="283"/>
      <c r="BL20497" s="283"/>
      <c r="BM20497" s="283"/>
      <c r="BN20497" s="283"/>
      <c r="BO20497" s="283"/>
      <c r="BP20497" s="283"/>
      <c r="BQ20497" s="283"/>
      <c r="BR20497" s="282"/>
      <c r="BS20497" s="282"/>
      <c r="BT20497" s="282"/>
      <c r="BU20497" s="282"/>
      <c r="BV20497" s="282"/>
      <c r="BW20497" s="282"/>
      <c r="BX20497" s="282"/>
      <c r="BY20497" s="282"/>
      <c r="BZ20497" s="282"/>
      <c r="CA20497" s="283"/>
      <c r="CB20497" s="266"/>
    </row>
    <row r="20498" spans="1:80" s="55" customFormat="1" ht="12.95" customHeight="1" x14ac:dyDescent="0.2">
      <c r="A20498" s="64"/>
      <c r="B20498" s="222"/>
      <c r="C20498" s="64"/>
      <c r="D20498" s="64"/>
      <c r="E20498" s="217"/>
      <c r="F20498" s="217"/>
      <c r="G20498" s="217"/>
      <c r="H20498" s="222"/>
      <c r="I20498" s="64"/>
      <c r="J20498" s="64"/>
      <c r="K20498" s="64"/>
      <c r="L20498" s="64"/>
      <c r="M20498" s="217"/>
      <c r="N20498" s="217"/>
      <c r="O20498" s="64"/>
      <c r="P20498" s="223"/>
      <c r="Q20498" s="64"/>
      <c r="R20498" s="64"/>
      <c r="S20498" s="64"/>
      <c r="T20498" s="64"/>
      <c r="U20498" s="224"/>
      <c r="V20498" s="64"/>
      <c r="W20498" s="143"/>
      <c r="X20498" s="143"/>
      <c r="AA20498" s="56"/>
      <c r="AE20498" s="56"/>
      <c r="AI20498" s="56"/>
      <c r="AM20498" s="56"/>
      <c r="AN20498" s="56"/>
      <c r="AO20498" s="56"/>
      <c r="AP20498" s="56"/>
      <c r="AQ20498" s="64"/>
      <c r="AR20498" s="64"/>
      <c r="AS20498" s="64"/>
      <c r="AT20498" s="64"/>
      <c r="AU20498" s="64"/>
      <c r="AV20498" s="64"/>
      <c r="AW20498" s="64"/>
      <c r="AX20498" s="64"/>
      <c r="AY20498" s="64"/>
      <c r="AZ20498" s="64"/>
      <c r="BA20498" s="64"/>
      <c r="BB20498" s="64"/>
      <c r="BC20498" s="64"/>
      <c r="BD20498" s="234"/>
      <c r="BE20498" s="234"/>
      <c r="BF20498" s="64"/>
      <c r="BG20498" s="64"/>
      <c r="BH20498" s="282"/>
      <c r="BI20498" s="283"/>
      <c r="BJ20498" s="283"/>
      <c r="BK20498" s="283"/>
      <c r="BL20498" s="283"/>
      <c r="BM20498" s="283"/>
      <c r="BN20498" s="283"/>
      <c r="BO20498" s="283"/>
      <c r="BP20498" s="283"/>
      <c r="BQ20498" s="283"/>
      <c r="BR20498" s="282"/>
      <c r="BS20498" s="282"/>
      <c r="BT20498" s="282"/>
      <c r="BU20498" s="282"/>
      <c r="BV20498" s="282"/>
      <c r="BW20498" s="282"/>
      <c r="BX20498" s="282"/>
      <c r="BY20498" s="282"/>
      <c r="BZ20498" s="282"/>
      <c r="CA20498" s="283"/>
      <c r="CB20498" s="266"/>
    </row>
    <row r="20499" spans="1:80" s="55" customFormat="1" ht="12.95" customHeight="1" x14ac:dyDescent="0.2">
      <c r="A20499" s="64"/>
      <c r="B20499" s="222"/>
      <c r="C20499" s="64"/>
      <c r="D20499" s="64"/>
      <c r="E20499" s="217"/>
      <c r="F20499" s="217"/>
      <c r="G20499" s="217"/>
      <c r="H20499" s="222"/>
      <c r="I20499" s="64"/>
      <c r="J20499" s="64"/>
      <c r="K20499" s="64"/>
      <c r="L20499" s="64"/>
      <c r="M20499" s="217"/>
      <c r="N20499" s="217"/>
      <c r="O20499" s="64"/>
      <c r="P20499" s="223"/>
      <c r="Q20499" s="64"/>
      <c r="R20499" s="64"/>
      <c r="S20499" s="64"/>
      <c r="T20499" s="64"/>
      <c r="U20499" s="224"/>
      <c r="V20499" s="64"/>
      <c r="W20499" s="143"/>
      <c r="X20499" s="143"/>
      <c r="AA20499" s="56"/>
      <c r="AE20499" s="56"/>
      <c r="AI20499" s="56"/>
      <c r="AM20499" s="56"/>
      <c r="AN20499" s="56"/>
      <c r="AO20499" s="56"/>
      <c r="AP20499" s="56"/>
      <c r="AQ20499" s="64"/>
      <c r="AR20499" s="64"/>
      <c r="AS20499" s="64"/>
      <c r="AT20499" s="64"/>
      <c r="AU20499" s="64"/>
      <c r="AV20499" s="64"/>
      <c r="AW20499" s="64"/>
      <c r="AX20499" s="64"/>
      <c r="AY20499" s="64"/>
      <c r="AZ20499" s="64"/>
      <c r="BA20499" s="64"/>
      <c r="BB20499" s="64"/>
      <c r="BC20499" s="64"/>
      <c r="BD20499" s="234"/>
      <c r="BE20499" s="234"/>
      <c r="BF20499" s="64"/>
      <c r="BG20499" s="64"/>
      <c r="BH20499" s="282"/>
      <c r="BI20499" s="283"/>
      <c r="BJ20499" s="283"/>
      <c r="BK20499" s="283"/>
      <c r="BL20499" s="283"/>
      <c r="BM20499" s="283"/>
      <c r="BN20499" s="283"/>
      <c r="BO20499" s="283"/>
      <c r="BP20499" s="283"/>
      <c r="BQ20499" s="283"/>
      <c r="BR20499" s="282"/>
      <c r="BS20499" s="282"/>
      <c r="BT20499" s="282"/>
      <c r="BU20499" s="282"/>
      <c r="BV20499" s="282"/>
      <c r="BW20499" s="282"/>
      <c r="BX20499" s="282"/>
      <c r="BY20499" s="282"/>
      <c r="BZ20499" s="282"/>
      <c r="CA20499" s="283"/>
      <c r="CB20499" s="266"/>
    </row>
    <row r="20500" spans="1:80" s="55" customFormat="1" ht="12.95" customHeight="1" x14ac:dyDescent="0.2">
      <c r="A20500" s="64"/>
      <c r="B20500" s="222"/>
      <c r="C20500" s="64"/>
      <c r="D20500" s="64"/>
      <c r="E20500" s="217"/>
      <c r="F20500" s="217"/>
      <c r="G20500" s="217"/>
      <c r="H20500" s="222"/>
      <c r="I20500" s="64"/>
      <c r="J20500" s="64"/>
      <c r="K20500" s="64"/>
      <c r="L20500" s="64"/>
      <c r="M20500" s="217"/>
      <c r="N20500" s="217"/>
      <c r="O20500" s="64"/>
      <c r="P20500" s="223"/>
      <c r="Q20500" s="64"/>
      <c r="R20500" s="64"/>
      <c r="S20500" s="64"/>
      <c r="T20500" s="64"/>
      <c r="U20500" s="224"/>
      <c r="V20500" s="64"/>
      <c r="W20500" s="143"/>
      <c r="X20500" s="143"/>
      <c r="AA20500" s="56"/>
      <c r="AE20500" s="56"/>
      <c r="AI20500" s="56"/>
      <c r="AM20500" s="56"/>
      <c r="AN20500" s="56"/>
      <c r="AO20500" s="56"/>
      <c r="AP20500" s="56"/>
      <c r="AQ20500" s="64"/>
      <c r="AR20500" s="64"/>
      <c r="AS20500" s="64"/>
      <c r="AT20500" s="64"/>
      <c r="AU20500" s="64"/>
      <c r="AV20500" s="64"/>
      <c r="AW20500" s="64"/>
      <c r="AX20500" s="64"/>
      <c r="AY20500" s="64"/>
      <c r="AZ20500" s="64"/>
      <c r="BA20500" s="64"/>
      <c r="BB20500" s="64"/>
      <c r="BC20500" s="64"/>
      <c r="BD20500" s="234"/>
      <c r="BE20500" s="234"/>
      <c r="BF20500" s="64"/>
      <c r="BG20500" s="64"/>
      <c r="BH20500" s="282"/>
      <c r="BI20500" s="283"/>
      <c r="BJ20500" s="283"/>
      <c r="BK20500" s="283"/>
      <c r="BL20500" s="283"/>
      <c r="BM20500" s="283"/>
      <c r="BN20500" s="283"/>
      <c r="BO20500" s="283"/>
      <c r="BP20500" s="283"/>
      <c r="BQ20500" s="283"/>
      <c r="BR20500" s="282"/>
      <c r="BS20500" s="282"/>
      <c r="BT20500" s="282"/>
      <c r="BU20500" s="282"/>
      <c r="BV20500" s="282"/>
      <c r="BW20500" s="282"/>
      <c r="BX20500" s="282"/>
      <c r="BY20500" s="282"/>
      <c r="BZ20500" s="282"/>
      <c r="CA20500" s="283"/>
      <c r="CB20500" s="266"/>
    </row>
    <row r="20501" spans="1:80" s="55" customFormat="1" ht="12.95" customHeight="1" x14ac:dyDescent="0.2">
      <c r="A20501" s="64"/>
      <c r="B20501" s="222"/>
      <c r="C20501" s="64"/>
      <c r="D20501" s="64"/>
      <c r="E20501" s="217"/>
      <c r="F20501" s="217"/>
      <c r="G20501" s="217"/>
      <c r="H20501" s="222"/>
      <c r="I20501" s="64"/>
      <c r="J20501" s="64"/>
      <c r="K20501" s="64"/>
      <c r="L20501" s="64"/>
      <c r="M20501" s="217"/>
      <c r="N20501" s="217"/>
      <c r="O20501" s="64"/>
      <c r="P20501" s="223"/>
      <c r="Q20501" s="64"/>
      <c r="R20501" s="64"/>
      <c r="S20501" s="64"/>
      <c r="T20501" s="64"/>
      <c r="U20501" s="224"/>
      <c r="V20501" s="64"/>
      <c r="W20501" s="143"/>
      <c r="X20501" s="143"/>
      <c r="AA20501" s="56"/>
      <c r="AE20501" s="56"/>
      <c r="AI20501" s="56"/>
      <c r="AM20501" s="56"/>
      <c r="AN20501" s="56"/>
      <c r="AO20501" s="56"/>
      <c r="AP20501" s="56"/>
      <c r="AQ20501" s="64"/>
      <c r="AR20501" s="64"/>
      <c r="AS20501" s="64"/>
      <c r="AT20501" s="64"/>
      <c r="AU20501" s="64"/>
      <c r="AV20501" s="64"/>
      <c r="AW20501" s="64"/>
      <c r="AX20501" s="64"/>
      <c r="AY20501" s="64"/>
      <c r="AZ20501" s="64"/>
      <c r="BA20501" s="64"/>
      <c r="BB20501" s="64"/>
      <c r="BC20501" s="64"/>
      <c r="BD20501" s="234"/>
      <c r="BE20501" s="234"/>
      <c r="BF20501" s="64"/>
      <c r="BG20501" s="64"/>
      <c r="BH20501" s="282"/>
      <c r="BI20501" s="283"/>
      <c r="BJ20501" s="283"/>
      <c r="BK20501" s="283"/>
      <c r="BL20501" s="283"/>
      <c r="BM20501" s="283"/>
      <c r="BN20501" s="283"/>
      <c r="BO20501" s="283"/>
      <c r="BP20501" s="283"/>
      <c r="BQ20501" s="283"/>
      <c r="BR20501" s="282"/>
      <c r="BS20501" s="282"/>
      <c r="BT20501" s="282"/>
      <c r="BU20501" s="282"/>
      <c r="BV20501" s="282"/>
      <c r="BW20501" s="282"/>
      <c r="BX20501" s="282"/>
      <c r="BY20501" s="282"/>
      <c r="BZ20501" s="282"/>
      <c r="CA20501" s="283"/>
      <c r="CB20501" s="266"/>
    </row>
    <row r="20502" spans="1:80" s="55" customFormat="1" ht="12.95" customHeight="1" x14ac:dyDescent="0.2">
      <c r="A20502" s="64"/>
      <c r="B20502" s="222"/>
      <c r="C20502" s="64"/>
      <c r="D20502" s="64"/>
      <c r="E20502" s="217"/>
      <c r="F20502" s="217"/>
      <c r="G20502" s="217"/>
      <c r="H20502" s="222"/>
      <c r="I20502" s="64"/>
      <c r="J20502" s="64"/>
      <c r="K20502" s="64"/>
      <c r="L20502" s="64"/>
      <c r="M20502" s="217"/>
      <c r="N20502" s="217"/>
      <c r="O20502" s="64"/>
      <c r="P20502" s="223"/>
      <c r="Q20502" s="64"/>
      <c r="R20502" s="64"/>
      <c r="S20502" s="64"/>
      <c r="T20502" s="64"/>
      <c r="U20502" s="224"/>
      <c r="V20502" s="64"/>
      <c r="W20502" s="143"/>
      <c r="X20502" s="143"/>
      <c r="AA20502" s="56"/>
      <c r="AE20502" s="56"/>
      <c r="AI20502" s="56"/>
      <c r="AM20502" s="56"/>
      <c r="AN20502" s="56"/>
      <c r="AO20502" s="56"/>
      <c r="AP20502" s="56"/>
      <c r="AQ20502" s="64"/>
      <c r="AR20502" s="64"/>
      <c r="AS20502" s="64"/>
      <c r="AT20502" s="64"/>
      <c r="AU20502" s="64"/>
      <c r="AV20502" s="64"/>
      <c r="AW20502" s="64"/>
      <c r="AX20502" s="64"/>
      <c r="AY20502" s="64"/>
      <c r="AZ20502" s="64"/>
      <c r="BA20502" s="64"/>
      <c r="BB20502" s="64"/>
      <c r="BC20502" s="64"/>
      <c r="BD20502" s="234"/>
      <c r="BE20502" s="234"/>
      <c r="BF20502" s="64"/>
      <c r="BG20502" s="64"/>
      <c r="BH20502" s="282"/>
      <c r="BI20502" s="283"/>
      <c r="BJ20502" s="283"/>
      <c r="BK20502" s="283"/>
      <c r="BL20502" s="283"/>
      <c r="BM20502" s="283"/>
      <c r="BN20502" s="283"/>
      <c r="BO20502" s="283"/>
      <c r="BP20502" s="283"/>
      <c r="BQ20502" s="283"/>
      <c r="BR20502" s="282"/>
      <c r="BS20502" s="282"/>
      <c r="BT20502" s="282"/>
      <c r="BU20502" s="282"/>
      <c r="BV20502" s="282"/>
      <c r="BW20502" s="282"/>
      <c r="BX20502" s="282"/>
      <c r="BY20502" s="282"/>
      <c r="BZ20502" s="282"/>
      <c r="CA20502" s="283"/>
      <c r="CB20502" s="266"/>
    </row>
    <row r="20503" spans="1:80" s="55" customFormat="1" ht="12.95" customHeight="1" x14ac:dyDescent="0.2">
      <c r="A20503" s="64"/>
      <c r="B20503" s="222"/>
      <c r="C20503" s="64"/>
      <c r="D20503" s="64"/>
      <c r="E20503" s="217"/>
      <c r="F20503" s="217"/>
      <c r="G20503" s="217"/>
      <c r="H20503" s="222"/>
      <c r="I20503" s="64"/>
      <c r="J20503" s="64"/>
      <c r="K20503" s="64"/>
      <c r="L20503" s="64"/>
      <c r="M20503" s="217"/>
      <c r="N20503" s="217"/>
      <c r="O20503" s="64"/>
      <c r="P20503" s="223"/>
      <c r="Q20503" s="64"/>
      <c r="R20503" s="64"/>
      <c r="S20503" s="64"/>
      <c r="T20503" s="64"/>
      <c r="U20503" s="224"/>
      <c r="V20503" s="64"/>
      <c r="W20503" s="143"/>
      <c r="X20503" s="143"/>
      <c r="AA20503" s="56"/>
      <c r="AE20503" s="56"/>
      <c r="AI20503" s="56"/>
      <c r="AM20503" s="56"/>
      <c r="AN20503" s="56"/>
      <c r="AO20503" s="56"/>
      <c r="AP20503" s="56"/>
      <c r="AQ20503" s="64"/>
      <c r="AR20503" s="64"/>
      <c r="AS20503" s="64"/>
      <c r="AT20503" s="64"/>
      <c r="AU20503" s="64"/>
      <c r="AV20503" s="64"/>
      <c r="AW20503" s="64"/>
      <c r="AX20503" s="64"/>
      <c r="AY20503" s="64"/>
      <c r="AZ20503" s="64"/>
      <c r="BA20503" s="64"/>
      <c r="BB20503" s="64"/>
      <c r="BC20503" s="64"/>
      <c r="BD20503" s="234"/>
      <c r="BE20503" s="234"/>
      <c r="BF20503" s="64"/>
      <c r="BG20503" s="64"/>
      <c r="BH20503" s="282"/>
      <c r="BI20503" s="283"/>
      <c r="BJ20503" s="283"/>
      <c r="BK20503" s="283"/>
      <c r="BL20503" s="283"/>
      <c r="BM20503" s="283"/>
      <c r="BN20503" s="283"/>
      <c r="BO20503" s="283"/>
      <c r="BP20503" s="283"/>
      <c r="BQ20503" s="283"/>
      <c r="BR20503" s="282"/>
      <c r="BS20503" s="282"/>
      <c r="BT20503" s="282"/>
      <c r="BU20503" s="282"/>
      <c r="BV20503" s="282"/>
      <c r="BW20503" s="282"/>
      <c r="BX20503" s="282"/>
      <c r="BY20503" s="282"/>
      <c r="BZ20503" s="282"/>
      <c r="CA20503" s="283"/>
      <c r="CB20503" s="266"/>
    </row>
    <row r="20504" spans="1:80" s="55" customFormat="1" ht="12.95" customHeight="1" x14ac:dyDescent="0.2">
      <c r="A20504" s="64"/>
      <c r="B20504" s="222"/>
      <c r="C20504" s="64"/>
      <c r="D20504" s="64"/>
      <c r="E20504" s="217"/>
      <c r="F20504" s="217"/>
      <c r="G20504" s="217"/>
      <c r="H20504" s="222"/>
      <c r="I20504" s="64"/>
      <c r="J20504" s="64"/>
      <c r="K20504" s="64"/>
      <c r="L20504" s="64"/>
      <c r="M20504" s="217"/>
      <c r="N20504" s="217"/>
      <c r="O20504" s="64"/>
      <c r="P20504" s="223"/>
      <c r="Q20504" s="64"/>
      <c r="R20504" s="64"/>
      <c r="S20504" s="64"/>
      <c r="T20504" s="64"/>
      <c r="U20504" s="224"/>
      <c r="V20504" s="64"/>
      <c r="W20504" s="143"/>
      <c r="X20504" s="143"/>
      <c r="AA20504" s="56"/>
      <c r="AE20504" s="56"/>
      <c r="AI20504" s="56"/>
      <c r="AM20504" s="56"/>
      <c r="AN20504" s="56"/>
      <c r="AO20504" s="56"/>
      <c r="AP20504" s="56"/>
      <c r="AQ20504" s="64"/>
      <c r="AR20504" s="64"/>
      <c r="AS20504" s="64"/>
      <c r="AT20504" s="64"/>
      <c r="AU20504" s="64"/>
      <c r="AV20504" s="64"/>
      <c r="AW20504" s="64"/>
      <c r="AX20504" s="64"/>
      <c r="AY20504" s="64"/>
      <c r="AZ20504" s="64"/>
      <c r="BA20504" s="64"/>
      <c r="BB20504" s="64"/>
      <c r="BC20504" s="64"/>
      <c r="BD20504" s="234"/>
      <c r="BE20504" s="234"/>
      <c r="BF20504" s="64"/>
      <c r="BG20504" s="64"/>
      <c r="BH20504" s="282"/>
      <c r="BI20504" s="283"/>
      <c r="BJ20504" s="283"/>
      <c r="BK20504" s="283"/>
      <c r="BL20504" s="283"/>
      <c r="BM20504" s="283"/>
      <c r="BN20504" s="283"/>
      <c r="BO20504" s="283"/>
      <c r="BP20504" s="283"/>
      <c r="BQ20504" s="283"/>
      <c r="BR20504" s="282"/>
      <c r="BS20504" s="282"/>
      <c r="BT20504" s="282"/>
      <c r="BU20504" s="282"/>
      <c r="BV20504" s="282"/>
      <c r="BW20504" s="282"/>
      <c r="BX20504" s="282"/>
      <c r="BY20504" s="282"/>
      <c r="BZ20504" s="282"/>
      <c r="CA20504" s="283"/>
      <c r="CB20504" s="266"/>
    </row>
    <row r="20505" spans="1:80" s="55" customFormat="1" ht="12.95" customHeight="1" x14ac:dyDescent="0.2">
      <c r="A20505" s="64"/>
      <c r="B20505" s="222"/>
      <c r="C20505" s="64"/>
      <c r="D20505" s="64"/>
      <c r="E20505" s="217"/>
      <c r="F20505" s="217"/>
      <c r="G20505" s="217"/>
      <c r="H20505" s="222"/>
      <c r="I20505" s="64"/>
      <c r="J20505" s="64"/>
      <c r="K20505" s="64"/>
      <c r="L20505" s="64"/>
      <c r="M20505" s="217"/>
      <c r="N20505" s="217"/>
      <c r="O20505" s="64"/>
      <c r="P20505" s="223"/>
      <c r="Q20505" s="64"/>
      <c r="R20505" s="64"/>
      <c r="S20505" s="64"/>
      <c r="T20505" s="64"/>
      <c r="U20505" s="224"/>
      <c r="V20505" s="64"/>
      <c r="W20505" s="143"/>
      <c r="X20505" s="143"/>
      <c r="AA20505" s="56"/>
      <c r="AE20505" s="56"/>
      <c r="AI20505" s="56"/>
      <c r="AM20505" s="56"/>
      <c r="AN20505" s="56"/>
      <c r="AO20505" s="56"/>
      <c r="AP20505" s="56"/>
      <c r="AQ20505" s="64"/>
      <c r="AR20505" s="64"/>
      <c r="AS20505" s="64"/>
      <c r="AT20505" s="64"/>
      <c r="AU20505" s="64"/>
      <c r="AV20505" s="64"/>
      <c r="AW20505" s="64"/>
      <c r="AX20505" s="64"/>
      <c r="AY20505" s="64"/>
      <c r="AZ20505" s="64"/>
      <c r="BA20505" s="64"/>
      <c r="BB20505" s="64"/>
      <c r="BC20505" s="64"/>
      <c r="BD20505" s="234"/>
      <c r="BE20505" s="234"/>
      <c r="BF20505" s="64"/>
      <c r="BG20505" s="64"/>
      <c r="BH20505" s="282"/>
      <c r="BI20505" s="283"/>
      <c r="BJ20505" s="283"/>
      <c r="BK20505" s="283"/>
      <c r="BL20505" s="283"/>
      <c r="BM20505" s="283"/>
      <c r="BN20505" s="283"/>
      <c r="BO20505" s="283"/>
      <c r="BP20505" s="283"/>
      <c r="BQ20505" s="283"/>
      <c r="BR20505" s="282"/>
      <c r="BS20505" s="282"/>
      <c r="BT20505" s="282"/>
      <c r="BU20505" s="282"/>
      <c r="BV20505" s="282"/>
      <c r="BW20505" s="282"/>
      <c r="BX20505" s="282"/>
      <c r="BY20505" s="282"/>
      <c r="BZ20505" s="282"/>
      <c r="CA20505" s="283"/>
      <c r="CB20505" s="266"/>
    </row>
    <row r="20506" spans="1:80" s="55" customFormat="1" ht="12.95" customHeight="1" x14ac:dyDescent="0.2">
      <c r="A20506" s="64"/>
      <c r="B20506" s="222"/>
      <c r="C20506" s="64"/>
      <c r="D20506" s="64"/>
      <c r="E20506" s="217"/>
      <c r="F20506" s="217"/>
      <c r="G20506" s="217"/>
      <c r="H20506" s="222"/>
      <c r="I20506" s="64"/>
      <c r="J20506" s="64"/>
      <c r="K20506" s="64"/>
      <c r="L20506" s="64"/>
      <c r="M20506" s="217"/>
      <c r="N20506" s="217"/>
      <c r="O20506" s="64"/>
      <c r="P20506" s="223"/>
      <c r="Q20506" s="64"/>
      <c r="R20506" s="64"/>
      <c r="S20506" s="64"/>
      <c r="T20506" s="64"/>
      <c r="U20506" s="224"/>
      <c r="V20506" s="64"/>
      <c r="W20506" s="143"/>
      <c r="X20506" s="143"/>
      <c r="AA20506" s="56"/>
      <c r="AE20506" s="56"/>
      <c r="AI20506" s="56"/>
      <c r="AM20506" s="56"/>
      <c r="AN20506" s="56"/>
      <c r="AO20506" s="56"/>
      <c r="AP20506" s="56"/>
      <c r="AQ20506" s="64"/>
      <c r="AR20506" s="64"/>
      <c r="AS20506" s="64"/>
      <c r="AT20506" s="64"/>
      <c r="AU20506" s="64"/>
      <c r="AV20506" s="64"/>
      <c r="AW20506" s="64"/>
      <c r="AX20506" s="64"/>
      <c r="AY20506" s="64"/>
      <c r="AZ20506" s="64"/>
      <c r="BA20506" s="64"/>
      <c r="BB20506" s="64"/>
      <c r="BC20506" s="64"/>
      <c r="BD20506" s="234"/>
      <c r="BE20506" s="234"/>
      <c r="BF20506" s="64"/>
      <c r="BG20506" s="64"/>
      <c r="BH20506" s="282"/>
      <c r="BI20506" s="283"/>
      <c r="BJ20506" s="283"/>
      <c r="BK20506" s="283"/>
      <c r="BL20506" s="283"/>
      <c r="BM20506" s="283"/>
      <c r="BN20506" s="283"/>
      <c r="BO20506" s="283"/>
      <c r="BP20506" s="283"/>
      <c r="BQ20506" s="283"/>
      <c r="BR20506" s="282"/>
      <c r="BS20506" s="282"/>
      <c r="BT20506" s="282"/>
      <c r="BU20506" s="282"/>
      <c r="BV20506" s="282"/>
      <c r="BW20506" s="282"/>
      <c r="BX20506" s="282"/>
      <c r="BY20506" s="282"/>
      <c r="BZ20506" s="282"/>
      <c r="CA20506" s="283"/>
      <c r="CB20506" s="266"/>
    </row>
    <row r="20507" spans="1:80" s="55" customFormat="1" ht="12.95" customHeight="1" x14ac:dyDescent="0.2">
      <c r="A20507" s="64"/>
      <c r="B20507" s="222"/>
      <c r="C20507" s="64"/>
      <c r="D20507" s="64"/>
      <c r="E20507" s="217"/>
      <c r="F20507" s="217"/>
      <c r="G20507" s="217"/>
      <c r="H20507" s="222"/>
      <c r="I20507" s="64"/>
      <c r="J20507" s="64"/>
      <c r="K20507" s="64"/>
      <c r="L20507" s="64"/>
      <c r="M20507" s="217"/>
      <c r="N20507" s="217"/>
      <c r="O20507" s="64"/>
      <c r="P20507" s="223"/>
      <c r="Q20507" s="64"/>
      <c r="R20507" s="64"/>
      <c r="S20507" s="64"/>
      <c r="T20507" s="64"/>
      <c r="U20507" s="224"/>
      <c r="V20507" s="64"/>
      <c r="W20507" s="143"/>
      <c r="X20507" s="143"/>
      <c r="AA20507" s="56"/>
      <c r="AE20507" s="56"/>
      <c r="AI20507" s="56"/>
      <c r="AM20507" s="56"/>
      <c r="AN20507" s="56"/>
      <c r="AO20507" s="56"/>
      <c r="AP20507" s="56"/>
      <c r="AQ20507" s="64"/>
      <c r="AR20507" s="64"/>
      <c r="AS20507" s="64"/>
      <c r="AT20507" s="64"/>
      <c r="AU20507" s="64"/>
      <c r="AV20507" s="64"/>
      <c r="AW20507" s="64"/>
      <c r="AX20507" s="64"/>
      <c r="AY20507" s="64"/>
      <c r="AZ20507" s="64"/>
      <c r="BA20507" s="64"/>
      <c r="BB20507" s="64"/>
      <c r="BC20507" s="64"/>
      <c r="BD20507" s="234"/>
      <c r="BE20507" s="234"/>
      <c r="BF20507" s="64"/>
      <c r="BG20507" s="64"/>
      <c r="BH20507" s="282"/>
      <c r="BI20507" s="283"/>
      <c r="BJ20507" s="283"/>
      <c r="BK20507" s="283"/>
      <c r="BL20507" s="283"/>
      <c r="BM20507" s="283"/>
      <c r="BN20507" s="283"/>
      <c r="BO20507" s="283"/>
      <c r="BP20507" s="283"/>
      <c r="BQ20507" s="283"/>
      <c r="BR20507" s="282"/>
      <c r="BS20507" s="282"/>
      <c r="BT20507" s="282"/>
      <c r="BU20507" s="282"/>
      <c r="BV20507" s="282"/>
      <c r="BW20507" s="282"/>
      <c r="BX20507" s="282"/>
      <c r="BY20507" s="282"/>
      <c r="BZ20507" s="282"/>
      <c r="CA20507" s="283"/>
      <c r="CB20507" s="266"/>
    </row>
    <row r="20508" spans="1:80" s="55" customFormat="1" ht="12.95" customHeight="1" x14ac:dyDescent="0.2">
      <c r="A20508" s="64"/>
      <c r="B20508" s="222"/>
      <c r="C20508" s="64"/>
      <c r="D20508" s="64"/>
      <c r="E20508" s="217"/>
      <c r="F20508" s="217"/>
      <c r="G20508" s="217"/>
      <c r="H20508" s="222"/>
      <c r="I20508" s="64"/>
      <c r="J20508" s="64"/>
      <c r="K20508" s="64"/>
      <c r="L20508" s="64"/>
      <c r="M20508" s="217"/>
      <c r="N20508" s="217"/>
      <c r="O20508" s="64"/>
      <c r="P20508" s="223"/>
      <c r="Q20508" s="64"/>
      <c r="R20508" s="64"/>
      <c r="S20508" s="64"/>
      <c r="T20508" s="64"/>
      <c r="U20508" s="224"/>
      <c r="V20508" s="64"/>
      <c r="W20508" s="143"/>
      <c r="X20508" s="143"/>
      <c r="AA20508" s="56"/>
      <c r="AE20508" s="56"/>
      <c r="AI20508" s="56"/>
      <c r="AM20508" s="56"/>
      <c r="AN20508" s="56"/>
      <c r="AO20508" s="56"/>
      <c r="AP20508" s="56"/>
      <c r="AQ20508" s="64"/>
      <c r="AR20508" s="64"/>
      <c r="AS20508" s="64"/>
      <c r="AT20508" s="64"/>
      <c r="AU20508" s="64"/>
      <c r="AV20508" s="64"/>
      <c r="AW20508" s="64"/>
      <c r="AX20508" s="64"/>
      <c r="AY20508" s="64"/>
      <c r="AZ20508" s="64"/>
      <c r="BA20508" s="64"/>
      <c r="BB20508" s="64"/>
      <c r="BC20508" s="64"/>
      <c r="BD20508" s="234"/>
      <c r="BE20508" s="234"/>
      <c r="BF20508" s="64"/>
      <c r="BG20508" s="64"/>
      <c r="BH20508" s="282"/>
      <c r="BI20508" s="283"/>
      <c r="BJ20508" s="283"/>
      <c r="BK20508" s="283"/>
      <c r="BL20508" s="283"/>
      <c r="BM20508" s="283"/>
      <c r="BN20508" s="283"/>
      <c r="BO20508" s="283"/>
      <c r="BP20508" s="283"/>
      <c r="BQ20508" s="283"/>
      <c r="BR20508" s="282"/>
      <c r="BS20508" s="282"/>
      <c r="BT20508" s="282"/>
      <c r="BU20508" s="282"/>
      <c r="BV20508" s="282"/>
      <c r="BW20508" s="282"/>
      <c r="BX20508" s="282"/>
      <c r="BY20508" s="282"/>
      <c r="BZ20508" s="282"/>
      <c r="CA20508" s="283"/>
      <c r="CB20508" s="266"/>
    </row>
    <row r="20509" spans="1:80" s="55" customFormat="1" ht="12.95" customHeight="1" x14ac:dyDescent="0.2">
      <c r="A20509" s="64"/>
      <c r="B20509" s="222"/>
      <c r="C20509" s="64"/>
      <c r="D20509" s="64"/>
      <c r="E20509" s="217"/>
      <c r="F20509" s="217"/>
      <c r="G20509" s="217"/>
      <c r="H20509" s="222"/>
      <c r="I20509" s="64"/>
      <c r="J20509" s="64"/>
      <c r="K20509" s="64"/>
      <c r="L20509" s="64"/>
      <c r="M20509" s="217"/>
      <c r="N20509" s="217"/>
      <c r="O20509" s="64"/>
      <c r="P20509" s="223"/>
      <c r="Q20509" s="64"/>
      <c r="R20509" s="64"/>
      <c r="S20509" s="64"/>
      <c r="T20509" s="64"/>
      <c r="U20509" s="224"/>
      <c r="V20509" s="64"/>
      <c r="W20509" s="143"/>
      <c r="X20509" s="143"/>
      <c r="AA20509" s="56"/>
      <c r="AE20509" s="56"/>
      <c r="AI20509" s="56"/>
      <c r="AM20509" s="56"/>
      <c r="AN20509" s="56"/>
      <c r="AO20509" s="56"/>
      <c r="AP20509" s="56"/>
      <c r="AQ20509" s="64"/>
      <c r="AR20509" s="64"/>
      <c r="AS20509" s="64"/>
      <c r="AT20509" s="64"/>
      <c r="AU20509" s="64"/>
      <c r="AV20509" s="64"/>
      <c r="AW20509" s="64"/>
      <c r="AX20509" s="64"/>
      <c r="AY20509" s="64"/>
      <c r="AZ20509" s="64"/>
      <c r="BA20509" s="64"/>
      <c r="BB20509" s="64"/>
      <c r="BC20509" s="64"/>
      <c r="BD20509" s="234"/>
      <c r="BE20509" s="234"/>
      <c r="BF20509" s="64"/>
      <c r="BG20509" s="64"/>
      <c r="BH20509" s="282"/>
      <c r="BI20509" s="283"/>
      <c r="BJ20509" s="283"/>
      <c r="BK20509" s="283"/>
      <c r="BL20509" s="283"/>
      <c r="BM20509" s="283"/>
      <c r="BN20509" s="283"/>
      <c r="BO20509" s="283"/>
      <c r="BP20509" s="283"/>
      <c r="BQ20509" s="283"/>
      <c r="BR20509" s="282"/>
      <c r="BS20509" s="282"/>
      <c r="BT20509" s="282"/>
      <c r="BU20509" s="282"/>
      <c r="BV20509" s="282"/>
      <c r="BW20509" s="282"/>
      <c r="BX20509" s="282"/>
      <c r="BY20509" s="282"/>
      <c r="BZ20509" s="282"/>
      <c r="CA20509" s="283"/>
      <c r="CB20509" s="266"/>
    </row>
    <row r="20510" spans="1:80" s="55" customFormat="1" ht="12.95" customHeight="1" x14ac:dyDescent="0.2">
      <c r="A20510" s="64"/>
      <c r="B20510" s="222"/>
      <c r="C20510" s="64"/>
      <c r="D20510" s="64"/>
      <c r="E20510" s="217"/>
      <c r="F20510" s="217"/>
      <c r="G20510" s="217"/>
      <c r="H20510" s="222"/>
      <c r="I20510" s="64"/>
      <c r="J20510" s="64"/>
      <c r="K20510" s="64"/>
      <c r="L20510" s="64"/>
      <c r="M20510" s="217"/>
      <c r="N20510" s="217"/>
      <c r="O20510" s="64"/>
      <c r="P20510" s="223"/>
      <c r="Q20510" s="64"/>
      <c r="R20510" s="64"/>
      <c r="S20510" s="64"/>
      <c r="T20510" s="64"/>
      <c r="U20510" s="224"/>
      <c r="V20510" s="64"/>
      <c r="W20510" s="143"/>
      <c r="X20510" s="143"/>
      <c r="AA20510" s="56"/>
      <c r="AE20510" s="56"/>
      <c r="AI20510" s="56"/>
      <c r="AM20510" s="56"/>
      <c r="AN20510" s="56"/>
      <c r="AO20510" s="56"/>
      <c r="AP20510" s="56"/>
      <c r="AQ20510" s="64"/>
      <c r="AR20510" s="64"/>
      <c r="AS20510" s="64"/>
      <c r="AT20510" s="64"/>
      <c r="AU20510" s="64"/>
      <c r="AV20510" s="64"/>
      <c r="AW20510" s="64"/>
      <c r="AX20510" s="64"/>
      <c r="AY20510" s="64"/>
      <c r="AZ20510" s="64"/>
      <c r="BA20510" s="64"/>
      <c r="BB20510" s="64"/>
      <c r="BC20510" s="64"/>
      <c r="BD20510" s="234"/>
      <c r="BE20510" s="234"/>
      <c r="BF20510" s="64"/>
      <c r="BG20510" s="64"/>
      <c r="BH20510" s="282"/>
      <c r="BI20510" s="283"/>
      <c r="BJ20510" s="283"/>
      <c r="BK20510" s="283"/>
      <c r="BL20510" s="283"/>
      <c r="BM20510" s="283"/>
      <c r="BN20510" s="283"/>
      <c r="BO20510" s="283"/>
      <c r="BP20510" s="283"/>
      <c r="BQ20510" s="283"/>
      <c r="BR20510" s="282"/>
      <c r="BS20510" s="282"/>
      <c r="BT20510" s="282"/>
      <c r="BU20510" s="282"/>
      <c r="BV20510" s="282"/>
      <c r="BW20510" s="282"/>
      <c r="BX20510" s="282"/>
      <c r="BY20510" s="282"/>
      <c r="BZ20510" s="282"/>
      <c r="CA20510" s="283"/>
      <c r="CB20510" s="266"/>
    </row>
    <row r="20511" spans="1:80" s="55" customFormat="1" ht="12.95" customHeight="1" x14ac:dyDescent="0.2">
      <c r="A20511" s="64"/>
      <c r="B20511" s="222"/>
      <c r="C20511" s="64"/>
      <c r="D20511" s="64"/>
      <c r="E20511" s="217"/>
      <c r="F20511" s="217"/>
      <c r="G20511" s="217"/>
      <c r="H20511" s="222"/>
      <c r="I20511" s="64"/>
      <c r="J20511" s="64"/>
      <c r="K20511" s="64"/>
      <c r="L20511" s="64"/>
      <c r="M20511" s="217"/>
      <c r="N20511" s="217"/>
      <c r="O20511" s="64"/>
      <c r="P20511" s="223"/>
      <c r="Q20511" s="64"/>
      <c r="R20511" s="64"/>
      <c r="S20511" s="64"/>
      <c r="T20511" s="64"/>
      <c r="U20511" s="224"/>
      <c r="V20511" s="64"/>
      <c r="W20511" s="143"/>
      <c r="X20511" s="143"/>
      <c r="AA20511" s="56"/>
      <c r="AE20511" s="56"/>
      <c r="AI20511" s="56"/>
      <c r="AM20511" s="56"/>
      <c r="AN20511" s="56"/>
      <c r="AO20511" s="56"/>
      <c r="AP20511" s="56"/>
      <c r="AQ20511" s="64"/>
      <c r="AR20511" s="64"/>
      <c r="AS20511" s="64"/>
      <c r="AT20511" s="64"/>
      <c r="AU20511" s="64"/>
      <c r="AV20511" s="64"/>
      <c r="AW20511" s="64"/>
      <c r="AX20511" s="64"/>
      <c r="AY20511" s="64"/>
      <c r="AZ20511" s="64"/>
      <c r="BA20511" s="64"/>
      <c r="BB20511" s="64"/>
      <c r="BC20511" s="64"/>
      <c r="BD20511" s="234"/>
      <c r="BE20511" s="234"/>
      <c r="BF20511" s="64"/>
      <c r="BG20511" s="64"/>
      <c r="BH20511" s="282"/>
      <c r="BI20511" s="283"/>
      <c r="BJ20511" s="283"/>
      <c r="BK20511" s="283"/>
      <c r="BL20511" s="283"/>
      <c r="BM20511" s="283"/>
      <c r="BN20511" s="283"/>
      <c r="BO20511" s="283"/>
      <c r="BP20511" s="283"/>
      <c r="BQ20511" s="283"/>
      <c r="BR20511" s="282"/>
      <c r="BS20511" s="282"/>
      <c r="BT20511" s="282"/>
      <c r="BU20511" s="282"/>
      <c r="BV20511" s="282"/>
      <c r="BW20511" s="282"/>
      <c r="BX20511" s="282"/>
      <c r="BY20511" s="282"/>
      <c r="BZ20511" s="282"/>
      <c r="CA20511" s="283"/>
      <c r="CB20511" s="266"/>
    </row>
    <row r="20512" spans="1:80" s="55" customFormat="1" ht="12.95" customHeight="1" x14ac:dyDescent="0.2">
      <c r="A20512" s="64"/>
      <c r="B20512" s="222"/>
      <c r="C20512" s="64"/>
      <c r="D20512" s="64"/>
      <c r="E20512" s="217"/>
      <c r="F20512" s="217"/>
      <c r="G20512" s="217"/>
      <c r="H20512" s="222"/>
      <c r="I20512" s="64"/>
      <c r="J20512" s="64"/>
      <c r="K20512" s="64"/>
      <c r="L20512" s="64"/>
      <c r="M20512" s="217"/>
      <c r="N20512" s="217"/>
      <c r="O20512" s="64"/>
      <c r="P20512" s="223"/>
      <c r="Q20512" s="64"/>
      <c r="R20512" s="64"/>
      <c r="S20512" s="64"/>
      <c r="T20512" s="64"/>
      <c r="U20512" s="224"/>
      <c r="V20512" s="64"/>
      <c r="W20512" s="143"/>
      <c r="X20512" s="143"/>
      <c r="AA20512" s="56"/>
      <c r="AE20512" s="56"/>
      <c r="AI20512" s="56"/>
      <c r="AM20512" s="56"/>
      <c r="AN20512" s="56"/>
      <c r="AO20512" s="56"/>
      <c r="AP20512" s="56"/>
      <c r="AQ20512" s="64"/>
      <c r="AR20512" s="64"/>
      <c r="AS20512" s="64"/>
      <c r="AT20512" s="64"/>
      <c r="AU20512" s="64"/>
      <c r="AV20512" s="64"/>
      <c r="AW20512" s="64"/>
      <c r="AX20512" s="64"/>
      <c r="AY20512" s="64"/>
      <c r="AZ20512" s="64"/>
      <c r="BA20512" s="64"/>
      <c r="BB20512" s="64"/>
      <c r="BC20512" s="64"/>
      <c r="BD20512" s="234"/>
      <c r="BE20512" s="234"/>
      <c r="BF20512" s="64"/>
      <c r="BG20512" s="64"/>
      <c r="BH20512" s="282"/>
      <c r="BI20512" s="283"/>
      <c r="BJ20512" s="283"/>
      <c r="BK20512" s="283"/>
      <c r="BL20512" s="283"/>
      <c r="BM20512" s="283"/>
      <c r="BN20512" s="283"/>
      <c r="BO20512" s="283"/>
      <c r="BP20512" s="283"/>
      <c r="BQ20512" s="283"/>
      <c r="BR20512" s="282"/>
      <c r="BS20512" s="282"/>
      <c r="BT20512" s="282"/>
      <c r="BU20512" s="282"/>
      <c r="BV20512" s="282"/>
      <c r="BW20512" s="282"/>
      <c r="BX20512" s="282"/>
      <c r="BY20512" s="282"/>
      <c r="BZ20512" s="282"/>
      <c r="CA20512" s="283"/>
      <c r="CB20512" s="266"/>
    </row>
    <row r="20513" spans="1:80" s="55" customFormat="1" ht="12.95" customHeight="1" x14ac:dyDescent="0.2">
      <c r="A20513" s="64"/>
      <c r="B20513" s="222"/>
      <c r="C20513" s="64"/>
      <c r="D20513" s="64"/>
      <c r="E20513" s="217"/>
      <c r="F20513" s="217"/>
      <c r="G20513" s="217"/>
      <c r="H20513" s="222"/>
      <c r="I20513" s="64"/>
      <c r="J20513" s="64"/>
      <c r="K20513" s="64"/>
      <c r="L20513" s="64"/>
      <c r="M20513" s="217"/>
      <c r="N20513" s="217"/>
      <c r="O20513" s="64"/>
      <c r="P20513" s="223"/>
      <c r="Q20513" s="64"/>
      <c r="R20513" s="64"/>
      <c r="S20513" s="64"/>
      <c r="T20513" s="64"/>
      <c r="U20513" s="224"/>
      <c r="V20513" s="64"/>
      <c r="W20513" s="143"/>
      <c r="X20513" s="143"/>
      <c r="AA20513" s="56"/>
      <c r="AE20513" s="56"/>
      <c r="AI20513" s="56"/>
      <c r="AM20513" s="56"/>
      <c r="AN20513" s="56"/>
      <c r="AO20513" s="56"/>
      <c r="AP20513" s="56"/>
      <c r="AQ20513" s="64"/>
      <c r="AR20513" s="64"/>
      <c r="AS20513" s="64"/>
      <c r="AT20513" s="64"/>
      <c r="AU20513" s="64"/>
      <c r="AV20513" s="64"/>
      <c r="AW20513" s="64"/>
      <c r="AX20513" s="64"/>
      <c r="AY20513" s="64"/>
      <c r="AZ20513" s="64"/>
      <c r="BA20513" s="64"/>
      <c r="BB20513" s="64"/>
      <c r="BC20513" s="64"/>
      <c r="BD20513" s="234"/>
      <c r="BE20513" s="234"/>
      <c r="BF20513" s="64"/>
      <c r="BG20513" s="64"/>
      <c r="BH20513" s="282"/>
      <c r="BI20513" s="283"/>
      <c r="BJ20513" s="283"/>
      <c r="BK20513" s="283"/>
      <c r="BL20513" s="283"/>
      <c r="BM20513" s="283"/>
      <c r="BN20513" s="283"/>
      <c r="BO20513" s="283"/>
      <c r="BP20513" s="283"/>
      <c r="BQ20513" s="283"/>
      <c r="BR20513" s="282"/>
      <c r="BS20513" s="282"/>
      <c r="BT20513" s="282"/>
      <c r="BU20513" s="282"/>
      <c r="BV20513" s="282"/>
      <c r="BW20513" s="282"/>
      <c r="BX20513" s="282"/>
      <c r="BY20513" s="282"/>
      <c r="BZ20513" s="282"/>
      <c r="CA20513" s="283"/>
      <c r="CB20513" s="266"/>
    </row>
    <row r="20514" spans="1:80" s="55" customFormat="1" ht="12.95" customHeight="1" x14ac:dyDescent="0.2">
      <c r="A20514" s="64"/>
      <c r="B20514" s="222"/>
      <c r="C20514" s="64"/>
      <c r="D20514" s="64"/>
      <c r="E20514" s="217"/>
      <c r="F20514" s="217"/>
      <c r="G20514" s="217"/>
      <c r="H20514" s="222"/>
      <c r="I20514" s="64"/>
      <c r="J20514" s="64"/>
      <c r="K20514" s="64"/>
      <c r="L20514" s="64"/>
      <c r="M20514" s="217"/>
      <c r="N20514" s="217"/>
      <c r="O20514" s="64"/>
      <c r="P20514" s="223"/>
      <c r="Q20514" s="64"/>
      <c r="R20514" s="64"/>
      <c r="S20514" s="64"/>
      <c r="T20514" s="64"/>
      <c r="U20514" s="224"/>
      <c r="V20514" s="64"/>
      <c r="W20514" s="143"/>
      <c r="X20514" s="143"/>
      <c r="AA20514" s="56"/>
      <c r="AE20514" s="56"/>
      <c r="AI20514" s="56"/>
      <c r="AM20514" s="56"/>
      <c r="AN20514" s="56"/>
      <c r="AO20514" s="56"/>
      <c r="AP20514" s="56"/>
      <c r="AQ20514" s="64"/>
      <c r="AR20514" s="64"/>
      <c r="AS20514" s="64"/>
      <c r="AT20514" s="64"/>
      <c r="AU20514" s="64"/>
      <c r="AV20514" s="64"/>
      <c r="AW20514" s="64"/>
      <c r="AX20514" s="64"/>
      <c r="AY20514" s="64"/>
      <c r="AZ20514" s="64"/>
      <c r="BA20514" s="64"/>
      <c r="BB20514" s="64"/>
      <c r="BC20514" s="64"/>
      <c r="BD20514" s="234"/>
      <c r="BE20514" s="234"/>
      <c r="BF20514" s="64"/>
      <c r="BG20514" s="64"/>
      <c r="BH20514" s="282"/>
      <c r="BI20514" s="283"/>
      <c r="BJ20514" s="283"/>
      <c r="BK20514" s="283"/>
      <c r="BL20514" s="283"/>
      <c r="BM20514" s="283"/>
      <c r="BN20514" s="283"/>
      <c r="BO20514" s="283"/>
      <c r="BP20514" s="283"/>
      <c r="BQ20514" s="283"/>
      <c r="BR20514" s="282"/>
      <c r="BS20514" s="282"/>
      <c r="BT20514" s="282"/>
      <c r="BU20514" s="282"/>
      <c r="BV20514" s="282"/>
      <c r="BW20514" s="282"/>
      <c r="BX20514" s="282"/>
      <c r="BY20514" s="282"/>
      <c r="BZ20514" s="282"/>
      <c r="CA20514" s="283"/>
      <c r="CB20514" s="266"/>
    </row>
    <row r="20515" spans="1:80" s="55" customFormat="1" ht="12.95" customHeight="1" x14ac:dyDescent="0.2">
      <c r="A20515" s="64"/>
      <c r="B20515" s="222"/>
      <c r="C20515" s="64"/>
      <c r="D20515" s="64"/>
      <c r="E20515" s="217"/>
      <c r="F20515" s="217"/>
      <c r="G20515" s="217"/>
      <c r="H20515" s="222"/>
      <c r="I20515" s="64"/>
      <c r="J20515" s="64"/>
      <c r="K20515" s="64"/>
      <c r="L20515" s="64"/>
      <c r="M20515" s="217"/>
      <c r="N20515" s="217"/>
      <c r="O20515" s="64"/>
      <c r="P20515" s="223"/>
      <c r="Q20515" s="64"/>
      <c r="R20515" s="64"/>
      <c r="S20515" s="64"/>
      <c r="T20515" s="64"/>
      <c r="U20515" s="224"/>
      <c r="V20515" s="64"/>
      <c r="W20515" s="143"/>
      <c r="X20515" s="143"/>
      <c r="AA20515" s="56"/>
      <c r="AE20515" s="56"/>
      <c r="AI20515" s="56"/>
      <c r="AM20515" s="56"/>
      <c r="AN20515" s="56"/>
      <c r="AO20515" s="56"/>
      <c r="AP20515" s="56"/>
      <c r="AQ20515" s="64"/>
      <c r="AR20515" s="64"/>
      <c r="AS20515" s="64"/>
      <c r="AT20515" s="64"/>
      <c r="AU20515" s="64"/>
      <c r="AV20515" s="64"/>
      <c r="AW20515" s="64"/>
      <c r="AX20515" s="64"/>
      <c r="AY20515" s="64"/>
      <c r="AZ20515" s="64"/>
      <c r="BA20515" s="64"/>
      <c r="BB20515" s="64"/>
      <c r="BC20515" s="64"/>
      <c r="BD20515" s="234"/>
      <c r="BE20515" s="234"/>
      <c r="BF20515" s="64"/>
      <c r="BG20515" s="64"/>
      <c r="BH20515" s="282"/>
      <c r="BI20515" s="283"/>
      <c r="BJ20515" s="283"/>
      <c r="BK20515" s="283"/>
      <c r="BL20515" s="283"/>
      <c r="BM20515" s="283"/>
      <c r="BN20515" s="283"/>
      <c r="BO20515" s="283"/>
      <c r="BP20515" s="283"/>
      <c r="BQ20515" s="283"/>
      <c r="BR20515" s="282"/>
      <c r="BS20515" s="282"/>
      <c r="BT20515" s="282"/>
      <c r="BU20515" s="282"/>
      <c r="BV20515" s="282"/>
      <c r="BW20515" s="282"/>
      <c r="BX20515" s="282"/>
      <c r="BY20515" s="282"/>
      <c r="BZ20515" s="282"/>
      <c r="CA20515" s="283"/>
      <c r="CB20515" s="266"/>
    </row>
    <row r="20516" spans="1:80" s="55" customFormat="1" ht="12.95" customHeight="1" x14ac:dyDescent="0.2">
      <c r="A20516" s="64"/>
      <c r="B20516" s="222"/>
      <c r="C20516" s="64"/>
      <c r="D20516" s="64"/>
      <c r="E20516" s="217"/>
      <c r="F20516" s="217"/>
      <c r="G20516" s="217"/>
      <c r="H20516" s="222"/>
      <c r="I20516" s="64"/>
      <c r="J20516" s="64"/>
      <c r="K20516" s="64"/>
      <c r="L20516" s="64"/>
      <c r="M20516" s="217"/>
      <c r="N20516" s="217"/>
      <c r="O20516" s="64"/>
      <c r="P20516" s="223"/>
      <c r="Q20516" s="64"/>
      <c r="R20516" s="64"/>
      <c r="S20516" s="64"/>
      <c r="T20516" s="64"/>
      <c r="U20516" s="224"/>
      <c r="V20516" s="64"/>
      <c r="W20516" s="143"/>
      <c r="X20516" s="143"/>
      <c r="AA20516" s="56"/>
      <c r="AE20516" s="56"/>
      <c r="AI20516" s="56"/>
      <c r="AM20516" s="56"/>
      <c r="AN20516" s="56"/>
      <c r="AO20516" s="56"/>
      <c r="AP20516" s="56"/>
      <c r="AQ20516" s="64"/>
      <c r="AR20516" s="64"/>
      <c r="AS20516" s="64"/>
      <c r="AT20516" s="64"/>
      <c r="AU20516" s="64"/>
      <c r="AV20516" s="64"/>
      <c r="AW20516" s="64"/>
      <c r="AX20516" s="64"/>
      <c r="AY20516" s="64"/>
      <c r="AZ20516" s="64"/>
      <c r="BA20516" s="64"/>
      <c r="BB20516" s="64"/>
      <c r="BC20516" s="64"/>
      <c r="BD20516" s="234"/>
      <c r="BE20516" s="234"/>
      <c r="BF20516" s="64"/>
      <c r="BG20516" s="64"/>
      <c r="BH20516" s="282"/>
      <c r="BI20516" s="283"/>
      <c r="BJ20516" s="283"/>
      <c r="BK20516" s="283"/>
      <c r="BL20516" s="283"/>
      <c r="BM20516" s="283"/>
      <c r="BN20516" s="283"/>
      <c r="BO20516" s="283"/>
      <c r="BP20516" s="283"/>
      <c r="BQ20516" s="283"/>
      <c r="BR20516" s="282"/>
      <c r="BS20516" s="282"/>
      <c r="BT20516" s="282"/>
      <c r="BU20516" s="282"/>
      <c r="BV20516" s="282"/>
      <c r="BW20516" s="282"/>
      <c r="BX20516" s="282"/>
      <c r="BY20516" s="282"/>
      <c r="BZ20516" s="282"/>
      <c r="CA20516" s="283"/>
      <c r="CB20516" s="266"/>
    </row>
    <row r="20517" spans="1:80" s="55" customFormat="1" ht="12.95" customHeight="1" x14ac:dyDescent="0.2">
      <c r="A20517" s="64"/>
      <c r="B20517" s="222"/>
      <c r="C20517" s="64"/>
      <c r="D20517" s="64"/>
      <c r="E20517" s="217"/>
      <c r="F20517" s="217"/>
      <c r="G20517" s="217"/>
      <c r="H20517" s="222"/>
      <c r="I20517" s="64"/>
      <c r="J20517" s="64"/>
      <c r="K20517" s="64"/>
      <c r="L20517" s="64"/>
      <c r="M20517" s="217"/>
      <c r="N20517" s="217"/>
      <c r="O20517" s="64"/>
      <c r="P20517" s="223"/>
      <c r="Q20517" s="64"/>
      <c r="R20517" s="64"/>
      <c r="S20517" s="64"/>
      <c r="T20517" s="64"/>
      <c r="U20517" s="224"/>
      <c r="V20517" s="64"/>
      <c r="W20517" s="143"/>
      <c r="X20517" s="143"/>
      <c r="AA20517" s="56"/>
      <c r="AE20517" s="56"/>
      <c r="AI20517" s="56"/>
      <c r="AM20517" s="56"/>
      <c r="AN20517" s="56"/>
      <c r="AO20517" s="56"/>
      <c r="AP20517" s="56"/>
      <c r="AQ20517" s="64"/>
      <c r="AR20517" s="64"/>
      <c r="AS20517" s="64"/>
      <c r="AT20517" s="64"/>
      <c r="AU20517" s="64"/>
      <c r="AV20517" s="64"/>
      <c r="AW20517" s="64"/>
      <c r="AX20517" s="64"/>
      <c r="AY20517" s="64"/>
      <c r="AZ20517" s="64"/>
      <c r="BA20517" s="64"/>
      <c r="BB20517" s="64"/>
      <c r="BC20517" s="64"/>
      <c r="BD20517" s="234"/>
      <c r="BE20517" s="234"/>
      <c r="BF20517" s="64"/>
      <c r="BG20517" s="64"/>
      <c r="BH20517" s="282"/>
      <c r="BI20517" s="283"/>
      <c r="BJ20517" s="283"/>
      <c r="BK20517" s="283"/>
      <c r="BL20517" s="283"/>
      <c r="BM20517" s="283"/>
      <c r="BN20517" s="283"/>
      <c r="BO20517" s="283"/>
      <c r="BP20517" s="283"/>
      <c r="BQ20517" s="283"/>
      <c r="BR20517" s="282"/>
      <c r="BS20517" s="282"/>
      <c r="BT20517" s="282"/>
      <c r="BU20517" s="282"/>
      <c r="BV20517" s="282"/>
      <c r="BW20517" s="282"/>
      <c r="BX20517" s="282"/>
      <c r="BY20517" s="282"/>
      <c r="BZ20517" s="282"/>
      <c r="CA20517" s="283"/>
      <c r="CB20517" s="266"/>
    </row>
    <row r="20518" spans="1:80" s="55" customFormat="1" ht="12.95" customHeight="1" x14ac:dyDescent="0.2">
      <c r="A20518" s="64"/>
      <c r="B20518" s="222"/>
      <c r="C20518" s="64"/>
      <c r="D20518" s="64"/>
      <c r="E20518" s="217"/>
      <c r="F20518" s="217"/>
      <c r="G20518" s="217"/>
      <c r="H20518" s="222"/>
      <c r="I20518" s="64"/>
      <c r="J20518" s="64"/>
      <c r="K20518" s="64"/>
      <c r="L20518" s="64"/>
      <c r="M20518" s="217"/>
      <c r="N20518" s="217"/>
      <c r="O20518" s="64"/>
      <c r="P20518" s="223"/>
      <c r="Q20518" s="64"/>
      <c r="R20518" s="64"/>
      <c r="S20518" s="64"/>
      <c r="T20518" s="64"/>
      <c r="U20518" s="224"/>
      <c r="V20518" s="64"/>
      <c r="W20518" s="143"/>
      <c r="X20518" s="143"/>
      <c r="AA20518" s="56"/>
      <c r="AE20518" s="56"/>
      <c r="AI20518" s="56"/>
      <c r="AM20518" s="56"/>
      <c r="AN20518" s="56"/>
      <c r="AO20518" s="56"/>
      <c r="AP20518" s="56"/>
      <c r="AQ20518" s="64"/>
      <c r="AR20518" s="64"/>
      <c r="AS20518" s="64"/>
      <c r="AT20518" s="64"/>
      <c r="AU20518" s="64"/>
      <c r="AV20518" s="64"/>
      <c r="AW20518" s="64"/>
      <c r="AX20518" s="64"/>
      <c r="AY20518" s="64"/>
      <c r="AZ20518" s="64"/>
      <c r="BA20518" s="64"/>
      <c r="BB20518" s="64"/>
      <c r="BC20518" s="64"/>
      <c r="BD20518" s="234"/>
      <c r="BE20518" s="234"/>
      <c r="BF20518" s="64"/>
      <c r="BG20518" s="64"/>
      <c r="BH20518" s="282"/>
      <c r="BI20518" s="283"/>
      <c r="BJ20518" s="283"/>
      <c r="BK20518" s="283"/>
      <c r="BL20518" s="283"/>
      <c r="BM20518" s="283"/>
      <c r="BN20518" s="283"/>
      <c r="BO20518" s="283"/>
      <c r="BP20518" s="283"/>
      <c r="BQ20518" s="283"/>
      <c r="BR20518" s="282"/>
      <c r="BS20518" s="282"/>
      <c r="BT20518" s="282"/>
      <c r="BU20518" s="282"/>
      <c r="BV20518" s="282"/>
      <c r="BW20518" s="282"/>
      <c r="BX20518" s="282"/>
      <c r="BY20518" s="282"/>
      <c r="BZ20518" s="282"/>
      <c r="CA20518" s="283"/>
      <c r="CB20518" s="266"/>
    </row>
    <row r="20519" spans="1:80" s="55" customFormat="1" ht="12.95" customHeight="1" x14ac:dyDescent="0.2">
      <c r="A20519" s="64"/>
      <c r="B20519" s="222"/>
      <c r="C20519" s="64"/>
      <c r="D20519" s="64"/>
      <c r="E20519" s="217"/>
      <c r="F20519" s="217"/>
      <c r="G20519" s="217"/>
      <c r="H20519" s="222"/>
      <c r="I20519" s="64"/>
      <c r="J20519" s="64"/>
      <c r="K20519" s="64"/>
      <c r="L20519" s="64"/>
      <c r="M20519" s="217"/>
      <c r="N20519" s="217"/>
      <c r="O20519" s="64"/>
      <c r="P20519" s="223"/>
      <c r="Q20519" s="64"/>
      <c r="R20519" s="64"/>
      <c r="S20519" s="64"/>
      <c r="T20519" s="64"/>
      <c r="U20519" s="224"/>
      <c r="V20519" s="64"/>
      <c r="W20519" s="143"/>
      <c r="X20519" s="143"/>
      <c r="AA20519" s="56"/>
      <c r="AE20519" s="56"/>
      <c r="AI20519" s="56"/>
      <c r="AM20519" s="56"/>
      <c r="AN20519" s="56"/>
      <c r="AO20519" s="56"/>
      <c r="AP20519" s="56"/>
      <c r="AQ20519" s="64"/>
      <c r="AR20519" s="64"/>
      <c r="AS20519" s="64"/>
      <c r="AT20519" s="64"/>
      <c r="AU20519" s="64"/>
      <c r="AV20519" s="64"/>
      <c r="AW20519" s="64"/>
      <c r="AX20519" s="64"/>
      <c r="AY20519" s="64"/>
      <c r="AZ20519" s="64"/>
      <c r="BA20519" s="64"/>
      <c r="BB20519" s="64"/>
      <c r="BC20519" s="64"/>
      <c r="BD20519" s="234"/>
      <c r="BE20519" s="234"/>
      <c r="BF20519" s="64"/>
      <c r="BG20519" s="64"/>
      <c r="BH20519" s="282"/>
      <c r="BI20519" s="283"/>
      <c r="BJ20519" s="283"/>
      <c r="BK20519" s="283"/>
      <c r="BL20519" s="283"/>
      <c r="BM20519" s="283"/>
      <c r="BN20519" s="283"/>
      <c r="BO20519" s="283"/>
      <c r="BP20519" s="283"/>
      <c r="BQ20519" s="283"/>
      <c r="BR20519" s="282"/>
      <c r="BS20519" s="282"/>
      <c r="BT20519" s="282"/>
      <c r="BU20519" s="282"/>
      <c r="BV20519" s="282"/>
      <c r="BW20519" s="282"/>
      <c r="BX20519" s="282"/>
      <c r="BY20519" s="282"/>
      <c r="BZ20519" s="282"/>
      <c r="CA20519" s="283"/>
      <c r="CB20519" s="266"/>
    </row>
    <row r="20520" spans="1:80" s="55" customFormat="1" ht="12.95" customHeight="1" x14ac:dyDescent="0.2">
      <c r="A20520" s="64"/>
      <c r="B20520" s="222"/>
      <c r="C20520" s="64"/>
      <c r="D20520" s="64"/>
      <c r="E20520" s="217"/>
      <c r="F20520" s="217"/>
      <c r="G20520" s="217"/>
      <c r="H20520" s="222"/>
      <c r="I20520" s="64"/>
      <c r="J20520" s="64"/>
      <c r="K20520" s="64"/>
      <c r="L20520" s="64"/>
      <c r="M20520" s="217"/>
      <c r="N20520" s="217"/>
      <c r="O20520" s="64"/>
      <c r="P20520" s="223"/>
      <c r="Q20520" s="64"/>
      <c r="R20520" s="64"/>
      <c r="S20520" s="64"/>
      <c r="T20520" s="64"/>
      <c r="U20520" s="224"/>
      <c r="V20520" s="64"/>
      <c r="W20520" s="143"/>
      <c r="X20520" s="143"/>
      <c r="AA20520" s="56"/>
      <c r="AE20520" s="56"/>
      <c r="AI20520" s="56"/>
      <c r="AM20520" s="56"/>
      <c r="AN20520" s="56"/>
      <c r="AO20520" s="56"/>
      <c r="AP20520" s="56"/>
      <c r="AQ20520" s="64"/>
      <c r="AR20520" s="64"/>
      <c r="AS20520" s="64"/>
      <c r="AT20520" s="64"/>
      <c r="AU20520" s="64"/>
      <c r="AV20520" s="64"/>
      <c r="AW20520" s="64"/>
      <c r="AX20520" s="64"/>
      <c r="AY20520" s="64"/>
      <c r="AZ20520" s="64"/>
      <c r="BA20520" s="64"/>
      <c r="BB20520" s="64"/>
      <c r="BC20520" s="64"/>
      <c r="BD20520" s="234"/>
      <c r="BE20520" s="234"/>
      <c r="BF20520" s="64"/>
      <c r="BG20520" s="64"/>
      <c r="BH20520" s="282"/>
      <c r="BI20520" s="283"/>
      <c r="BJ20520" s="283"/>
      <c r="BK20520" s="283"/>
      <c r="BL20520" s="283"/>
      <c r="BM20520" s="283"/>
      <c r="BN20520" s="283"/>
      <c r="BO20520" s="283"/>
      <c r="BP20520" s="283"/>
      <c r="BQ20520" s="283"/>
      <c r="BR20520" s="282"/>
      <c r="BS20520" s="282"/>
      <c r="BT20520" s="282"/>
      <c r="BU20520" s="282"/>
      <c r="BV20520" s="282"/>
      <c r="BW20520" s="282"/>
      <c r="BX20520" s="282"/>
      <c r="BY20520" s="282"/>
      <c r="BZ20520" s="282"/>
      <c r="CA20520" s="283"/>
      <c r="CB20520" s="266"/>
    </row>
    <row r="20521" spans="1:80" s="55" customFormat="1" ht="12.95" customHeight="1" x14ac:dyDescent="0.2">
      <c r="A20521" s="64"/>
      <c r="B20521" s="222"/>
      <c r="C20521" s="64"/>
      <c r="D20521" s="64"/>
      <c r="E20521" s="217"/>
      <c r="F20521" s="217"/>
      <c r="G20521" s="217"/>
      <c r="H20521" s="222"/>
      <c r="I20521" s="64"/>
      <c r="J20521" s="64"/>
      <c r="K20521" s="64"/>
      <c r="L20521" s="64"/>
      <c r="M20521" s="217"/>
      <c r="N20521" s="217"/>
      <c r="O20521" s="64"/>
      <c r="P20521" s="223"/>
      <c r="Q20521" s="64"/>
      <c r="R20521" s="64"/>
      <c r="S20521" s="64"/>
      <c r="T20521" s="64"/>
      <c r="U20521" s="224"/>
      <c r="V20521" s="64"/>
      <c r="W20521" s="143"/>
      <c r="X20521" s="143"/>
      <c r="AA20521" s="56"/>
      <c r="AE20521" s="56"/>
      <c r="AI20521" s="56"/>
      <c r="AM20521" s="56"/>
      <c r="AN20521" s="56"/>
      <c r="AO20521" s="56"/>
      <c r="AP20521" s="56"/>
      <c r="AQ20521" s="64"/>
      <c r="AR20521" s="64"/>
      <c r="AS20521" s="64"/>
      <c r="AT20521" s="64"/>
      <c r="AU20521" s="64"/>
      <c r="AV20521" s="64"/>
      <c r="AW20521" s="64"/>
      <c r="AX20521" s="64"/>
      <c r="AY20521" s="64"/>
      <c r="AZ20521" s="64"/>
      <c r="BA20521" s="64"/>
      <c r="BB20521" s="64"/>
      <c r="BC20521" s="64"/>
      <c r="BD20521" s="234"/>
      <c r="BE20521" s="234"/>
      <c r="BF20521" s="64"/>
      <c r="BG20521" s="64"/>
      <c r="BH20521" s="282"/>
      <c r="BI20521" s="283"/>
      <c r="BJ20521" s="283"/>
      <c r="BK20521" s="283"/>
      <c r="BL20521" s="283"/>
      <c r="BM20521" s="283"/>
      <c r="BN20521" s="283"/>
      <c r="BO20521" s="283"/>
      <c r="BP20521" s="283"/>
      <c r="BQ20521" s="283"/>
      <c r="BR20521" s="282"/>
      <c r="BS20521" s="282"/>
      <c r="BT20521" s="282"/>
      <c r="BU20521" s="282"/>
      <c r="BV20521" s="282"/>
      <c r="BW20521" s="282"/>
      <c r="BX20521" s="282"/>
      <c r="BY20521" s="282"/>
      <c r="BZ20521" s="282"/>
      <c r="CA20521" s="283"/>
      <c r="CB20521" s="266"/>
    </row>
    <row r="20522" spans="1:80" s="55" customFormat="1" ht="12.95" customHeight="1" x14ac:dyDescent="0.2">
      <c r="A20522" s="64"/>
      <c r="B20522" s="222"/>
      <c r="C20522" s="64"/>
      <c r="D20522" s="64"/>
      <c r="E20522" s="217"/>
      <c r="F20522" s="217"/>
      <c r="G20522" s="217"/>
      <c r="H20522" s="222"/>
      <c r="I20522" s="64"/>
      <c r="J20522" s="64"/>
      <c r="K20522" s="64"/>
      <c r="L20522" s="64"/>
      <c r="M20522" s="217"/>
      <c r="N20522" s="217"/>
      <c r="O20522" s="64"/>
      <c r="P20522" s="223"/>
      <c r="Q20522" s="64"/>
      <c r="R20522" s="64"/>
      <c r="S20522" s="64"/>
      <c r="T20522" s="64"/>
      <c r="U20522" s="224"/>
      <c r="V20522" s="64"/>
      <c r="W20522" s="143"/>
      <c r="X20522" s="143"/>
      <c r="AA20522" s="56"/>
      <c r="AE20522" s="56"/>
      <c r="AI20522" s="56"/>
      <c r="AM20522" s="56"/>
      <c r="AN20522" s="56"/>
      <c r="AO20522" s="56"/>
      <c r="AP20522" s="56"/>
      <c r="AQ20522" s="64"/>
      <c r="AR20522" s="64"/>
      <c r="AS20522" s="64"/>
      <c r="AT20522" s="64"/>
      <c r="AU20522" s="64"/>
      <c r="AV20522" s="64"/>
      <c r="AW20522" s="64"/>
      <c r="AX20522" s="64"/>
      <c r="AY20522" s="64"/>
      <c r="AZ20522" s="64"/>
      <c r="BA20522" s="64"/>
      <c r="BB20522" s="64"/>
      <c r="BC20522" s="64"/>
      <c r="BD20522" s="234"/>
      <c r="BE20522" s="234"/>
      <c r="BF20522" s="64"/>
      <c r="BG20522" s="64"/>
      <c r="BH20522" s="282"/>
      <c r="BI20522" s="283"/>
      <c r="BJ20522" s="283"/>
      <c r="BK20522" s="283"/>
      <c r="BL20522" s="283"/>
      <c r="BM20522" s="283"/>
      <c r="BN20522" s="283"/>
      <c r="BO20522" s="283"/>
      <c r="BP20522" s="283"/>
      <c r="BQ20522" s="283"/>
      <c r="BR20522" s="282"/>
      <c r="BS20522" s="282"/>
      <c r="BT20522" s="282"/>
      <c r="BU20522" s="282"/>
      <c r="BV20522" s="282"/>
      <c r="BW20522" s="282"/>
      <c r="BX20522" s="282"/>
      <c r="BY20522" s="282"/>
      <c r="BZ20522" s="282"/>
      <c r="CA20522" s="283"/>
      <c r="CB20522" s="266"/>
    </row>
    <row r="20523" spans="1:80" s="55" customFormat="1" ht="12.95" customHeight="1" x14ac:dyDescent="0.2">
      <c r="A20523" s="64"/>
      <c r="B20523" s="222"/>
      <c r="C20523" s="64"/>
      <c r="D20523" s="64"/>
      <c r="E20523" s="217"/>
      <c r="F20523" s="217"/>
      <c r="G20523" s="217"/>
      <c r="H20523" s="222"/>
      <c r="I20523" s="64"/>
      <c r="J20523" s="64"/>
      <c r="K20523" s="64"/>
      <c r="L20523" s="64"/>
      <c r="M20523" s="217"/>
      <c r="N20523" s="217"/>
      <c r="O20523" s="64"/>
      <c r="P20523" s="223"/>
      <c r="Q20523" s="64"/>
      <c r="R20523" s="64"/>
      <c r="S20523" s="64"/>
      <c r="T20523" s="64"/>
      <c r="U20523" s="224"/>
      <c r="V20523" s="64"/>
      <c r="W20523" s="143"/>
      <c r="X20523" s="143"/>
      <c r="AA20523" s="56"/>
      <c r="AE20523" s="56"/>
      <c r="AI20523" s="56"/>
      <c r="AM20523" s="56"/>
      <c r="AN20523" s="56"/>
      <c r="AO20523" s="56"/>
      <c r="AP20523" s="56"/>
      <c r="AQ20523" s="64"/>
      <c r="AR20523" s="64"/>
      <c r="AS20523" s="64"/>
      <c r="AT20523" s="64"/>
      <c r="AU20523" s="64"/>
      <c r="AV20523" s="64"/>
      <c r="AW20523" s="64"/>
      <c r="AX20523" s="64"/>
      <c r="AY20523" s="64"/>
      <c r="AZ20523" s="64"/>
      <c r="BA20523" s="64"/>
      <c r="BB20523" s="64"/>
      <c r="BC20523" s="64"/>
      <c r="BD20523" s="234"/>
      <c r="BE20523" s="234"/>
      <c r="BF20523" s="64"/>
      <c r="BG20523" s="64"/>
      <c r="BH20523" s="282"/>
      <c r="BI20523" s="283"/>
      <c r="BJ20523" s="283"/>
      <c r="BK20523" s="283"/>
      <c r="BL20523" s="283"/>
      <c r="BM20523" s="283"/>
      <c r="BN20523" s="283"/>
      <c r="BO20523" s="283"/>
      <c r="BP20523" s="283"/>
      <c r="BQ20523" s="283"/>
      <c r="BR20523" s="282"/>
      <c r="BS20523" s="282"/>
      <c r="BT20523" s="282"/>
      <c r="BU20523" s="282"/>
      <c r="BV20523" s="282"/>
      <c r="BW20523" s="282"/>
      <c r="BX20523" s="282"/>
      <c r="BY20523" s="282"/>
      <c r="BZ20523" s="282"/>
      <c r="CA20523" s="283"/>
      <c r="CB20523" s="266"/>
    </row>
    <row r="20524" spans="1:80" s="55" customFormat="1" ht="12.95" customHeight="1" x14ac:dyDescent="0.2">
      <c r="A20524" s="64"/>
      <c r="B20524" s="222"/>
      <c r="C20524" s="64"/>
      <c r="D20524" s="64"/>
      <c r="E20524" s="217"/>
      <c r="F20524" s="217"/>
      <c r="G20524" s="217"/>
      <c r="H20524" s="222"/>
      <c r="I20524" s="64"/>
      <c r="J20524" s="64"/>
      <c r="K20524" s="64"/>
      <c r="L20524" s="64"/>
      <c r="M20524" s="217"/>
      <c r="N20524" s="217"/>
      <c r="O20524" s="64"/>
      <c r="P20524" s="223"/>
      <c r="Q20524" s="64"/>
      <c r="R20524" s="64"/>
      <c r="S20524" s="64"/>
      <c r="T20524" s="64"/>
      <c r="U20524" s="224"/>
      <c r="V20524" s="64"/>
      <c r="W20524" s="143"/>
      <c r="X20524" s="143"/>
      <c r="AA20524" s="56"/>
      <c r="AE20524" s="56"/>
      <c r="AI20524" s="56"/>
      <c r="AM20524" s="56"/>
      <c r="AN20524" s="56"/>
      <c r="AO20524" s="56"/>
      <c r="AP20524" s="56"/>
      <c r="AQ20524" s="64"/>
      <c r="AR20524" s="64"/>
      <c r="AS20524" s="64"/>
      <c r="AT20524" s="64"/>
      <c r="AU20524" s="64"/>
      <c r="AV20524" s="64"/>
      <c r="AW20524" s="64"/>
      <c r="AX20524" s="64"/>
      <c r="AY20524" s="64"/>
      <c r="AZ20524" s="64"/>
      <c r="BA20524" s="64"/>
      <c r="BB20524" s="64"/>
      <c r="BC20524" s="64"/>
      <c r="BD20524" s="234"/>
      <c r="BE20524" s="234"/>
      <c r="BF20524" s="64"/>
      <c r="BG20524" s="64"/>
      <c r="BH20524" s="282"/>
      <c r="BI20524" s="283"/>
      <c r="BJ20524" s="283"/>
      <c r="BK20524" s="283"/>
      <c r="BL20524" s="283"/>
      <c r="BM20524" s="283"/>
      <c r="BN20524" s="283"/>
      <c r="BO20524" s="283"/>
      <c r="BP20524" s="283"/>
      <c r="BQ20524" s="283"/>
      <c r="BR20524" s="282"/>
      <c r="BS20524" s="282"/>
      <c r="BT20524" s="282"/>
      <c r="BU20524" s="282"/>
      <c r="BV20524" s="282"/>
      <c r="BW20524" s="282"/>
      <c r="BX20524" s="282"/>
      <c r="BY20524" s="282"/>
      <c r="BZ20524" s="282"/>
      <c r="CA20524" s="283"/>
      <c r="CB20524" s="266"/>
    </row>
    <row r="20525" spans="1:80" s="55" customFormat="1" ht="12.95" customHeight="1" x14ac:dyDescent="0.2">
      <c r="A20525" s="64"/>
      <c r="B20525" s="222"/>
      <c r="C20525" s="64"/>
      <c r="D20525" s="64"/>
      <c r="E20525" s="217"/>
      <c r="F20525" s="217"/>
      <c r="G20525" s="217"/>
      <c r="H20525" s="222"/>
      <c r="I20525" s="64"/>
      <c r="J20525" s="64"/>
      <c r="K20525" s="64"/>
      <c r="L20525" s="64"/>
      <c r="M20525" s="217"/>
      <c r="N20525" s="217"/>
      <c r="O20525" s="64"/>
      <c r="P20525" s="223"/>
      <c r="Q20525" s="64"/>
      <c r="R20525" s="64"/>
      <c r="S20525" s="64"/>
      <c r="T20525" s="64"/>
      <c r="U20525" s="224"/>
      <c r="V20525" s="64"/>
      <c r="W20525" s="143"/>
      <c r="X20525" s="143"/>
      <c r="AA20525" s="56"/>
      <c r="AE20525" s="56"/>
      <c r="AI20525" s="56"/>
      <c r="AM20525" s="56"/>
      <c r="AN20525" s="56"/>
      <c r="AO20525" s="56"/>
      <c r="AP20525" s="56"/>
      <c r="AQ20525" s="64"/>
      <c r="AR20525" s="64"/>
      <c r="AS20525" s="64"/>
      <c r="AT20525" s="64"/>
      <c r="AU20525" s="64"/>
      <c r="AV20525" s="64"/>
      <c r="AW20525" s="64"/>
      <c r="AX20525" s="64"/>
      <c r="AY20525" s="64"/>
      <c r="AZ20525" s="64"/>
      <c r="BA20525" s="64"/>
      <c r="BB20525" s="64"/>
      <c r="BC20525" s="64"/>
      <c r="BD20525" s="234"/>
      <c r="BE20525" s="234"/>
      <c r="BF20525" s="64"/>
      <c r="BG20525" s="64"/>
      <c r="BH20525" s="282"/>
      <c r="BI20525" s="283"/>
      <c r="BJ20525" s="283"/>
      <c r="BK20525" s="283"/>
      <c r="BL20525" s="283"/>
      <c r="BM20525" s="283"/>
      <c r="BN20525" s="283"/>
      <c r="BO20525" s="283"/>
      <c r="BP20525" s="283"/>
      <c r="BQ20525" s="283"/>
      <c r="BR20525" s="282"/>
      <c r="BS20525" s="282"/>
      <c r="BT20525" s="282"/>
      <c r="BU20525" s="282"/>
      <c r="BV20525" s="282"/>
      <c r="BW20525" s="282"/>
      <c r="BX20525" s="282"/>
      <c r="BY20525" s="282"/>
      <c r="BZ20525" s="282"/>
      <c r="CA20525" s="283"/>
      <c r="CB20525" s="266"/>
    </row>
    <row r="20526" spans="1:80" s="55" customFormat="1" ht="12.95" customHeight="1" x14ac:dyDescent="0.2">
      <c r="A20526" s="64"/>
      <c r="B20526" s="222"/>
      <c r="C20526" s="64"/>
      <c r="D20526" s="64"/>
      <c r="E20526" s="217"/>
      <c r="F20526" s="217"/>
      <c r="G20526" s="217"/>
      <c r="H20526" s="222"/>
      <c r="I20526" s="64"/>
      <c r="J20526" s="64"/>
      <c r="K20526" s="64"/>
      <c r="L20526" s="64"/>
      <c r="M20526" s="217"/>
      <c r="N20526" s="217"/>
      <c r="O20526" s="64"/>
      <c r="P20526" s="223"/>
      <c r="Q20526" s="64"/>
      <c r="R20526" s="64"/>
      <c r="S20526" s="64"/>
      <c r="T20526" s="64"/>
      <c r="U20526" s="224"/>
      <c r="V20526" s="64"/>
      <c r="W20526" s="143"/>
      <c r="X20526" s="143"/>
      <c r="AA20526" s="56"/>
      <c r="AE20526" s="56"/>
      <c r="AI20526" s="56"/>
      <c r="AM20526" s="56"/>
      <c r="AN20526" s="56"/>
      <c r="AO20526" s="56"/>
      <c r="AP20526" s="56"/>
      <c r="AQ20526" s="64"/>
      <c r="AR20526" s="64"/>
      <c r="AS20526" s="64"/>
      <c r="AT20526" s="64"/>
      <c r="AU20526" s="64"/>
      <c r="AV20526" s="64"/>
      <c r="AW20526" s="64"/>
      <c r="AX20526" s="64"/>
      <c r="AY20526" s="64"/>
      <c r="AZ20526" s="64"/>
      <c r="BA20526" s="64"/>
      <c r="BB20526" s="64"/>
      <c r="BC20526" s="64"/>
      <c r="BD20526" s="234"/>
      <c r="BE20526" s="234"/>
      <c r="BF20526" s="64"/>
      <c r="BG20526" s="64"/>
      <c r="BH20526" s="282"/>
      <c r="BI20526" s="283"/>
      <c r="BJ20526" s="283"/>
      <c r="BK20526" s="283"/>
      <c r="BL20526" s="283"/>
      <c r="BM20526" s="283"/>
      <c r="BN20526" s="283"/>
      <c r="BO20526" s="283"/>
      <c r="BP20526" s="283"/>
      <c r="BQ20526" s="283"/>
      <c r="BR20526" s="282"/>
      <c r="BS20526" s="282"/>
      <c r="BT20526" s="282"/>
      <c r="BU20526" s="282"/>
      <c r="BV20526" s="282"/>
      <c r="BW20526" s="282"/>
      <c r="BX20526" s="282"/>
      <c r="BY20526" s="282"/>
      <c r="BZ20526" s="282"/>
      <c r="CA20526" s="283"/>
      <c r="CB20526" s="266"/>
    </row>
    <row r="20527" spans="1:80" s="55" customFormat="1" ht="12.95" customHeight="1" x14ac:dyDescent="0.2">
      <c r="A20527" s="64"/>
      <c r="B20527" s="222"/>
      <c r="C20527" s="64"/>
      <c r="D20527" s="64"/>
      <c r="E20527" s="217"/>
      <c r="F20527" s="217"/>
      <c r="G20527" s="217"/>
      <c r="H20527" s="222"/>
      <c r="I20527" s="64"/>
      <c r="J20527" s="64"/>
      <c r="K20527" s="64"/>
      <c r="L20527" s="64"/>
      <c r="M20527" s="217"/>
      <c r="N20527" s="217"/>
      <c r="O20527" s="64"/>
      <c r="P20527" s="223"/>
      <c r="Q20527" s="64"/>
      <c r="R20527" s="64"/>
      <c r="S20527" s="64"/>
      <c r="T20527" s="64"/>
      <c r="U20527" s="224"/>
      <c r="V20527" s="64"/>
      <c r="W20527" s="143"/>
      <c r="X20527" s="143"/>
      <c r="AA20527" s="56"/>
      <c r="AE20527" s="56"/>
      <c r="AI20527" s="56"/>
      <c r="AM20527" s="56"/>
      <c r="AN20527" s="56"/>
      <c r="AO20527" s="56"/>
      <c r="AP20527" s="56"/>
      <c r="AQ20527" s="64"/>
      <c r="AR20527" s="64"/>
      <c r="AS20527" s="64"/>
      <c r="AT20527" s="64"/>
      <c r="AU20527" s="64"/>
      <c r="AV20527" s="64"/>
      <c r="AW20527" s="64"/>
      <c r="AX20527" s="64"/>
      <c r="AY20527" s="64"/>
      <c r="AZ20527" s="64"/>
      <c r="BA20527" s="64"/>
      <c r="BB20527" s="64"/>
      <c r="BC20527" s="64"/>
      <c r="BD20527" s="234"/>
      <c r="BE20527" s="234"/>
      <c r="BF20527" s="64"/>
      <c r="BG20527" s="64"/>
      <c r="BH20527" s="282"/>
      <c r="BI20527" s="283"/>
      <c r="BJ20527" s="283"/>
      <c r="BK20527" s="283"/>
      <c r="BL20527" s="283"/>
      <c r="BM20527" s="283"/>
      <c r="BN20527" s="283"/>
      <c r="BO20527" s="283"/>
      <c r="BP20527" s="283"/>
      <c r="BQ20527" s="283"/>
      <c r="BR20527" s="282"/>
      <c r="BS20527" s="282"/>
      <c r="BT20527" s="282"/>
      <c r="BU20527" s="282"/>
      <c r="BV20527" s="282"/>
      <c r="BW20527" s="282"/>
      <c r="BX20527" s="282"/>
      <c r="BY20527" s="282"/>
      <c r="BZ20527" s="282"/>
      <c r="CA20527" s="283"/>
      <c r="CB20527" s="266"/>
    </row>
    <row r="20528" spans="1:80" s="55" customFormat="1" ht="12.95" customHeight="1" x14ac:dyDescent="0.2">
      <c r="A20528" s="64"/>
      <c r="B20528" s="222"/>
      <c r="C20528" s="64"/>
      <c r="D20528" s="64"/>
      <c r="E20528" s="217"/>
      <c r="F20528" s="217"/>
      <c r="G20528" s="217"/>
      <c r="H20528" s="222"/>
      <c r="I20528" s="64"/>
      <c r="J20528" s="64"/>
      <c r="K20528" s="64"/>
      <c r="L20528" s="64"/>
      <c r="M20528" s="217"/>
      <c r="N20528" s="217"/>
      <c r="O20528" s="64"/>
      <c r="P20528" s="223"/>
      <c r="Q20528" s="64"/>
      <c r="R20528" s="64"/>
      <c r="S20528" s="64"/>
      <c r="T20528" s="64"/>
      <c r="U20528" s="224"/>
      <c r="V20528" s="64"/>
      <c r="W20528" s="143"/>
      <c r="X20528" s="143"/>
      <c r="AA20528" s="56"/>
      <c r="AE20528" s="56"/>
      <c r="AI20528" s="56"/>
      <c r="AM20528" s="56"/>
      <c r="AN20528" s="56"/>
      <c r="AO20528" s="56"/>
      <c r="AP20528" s="56"/>
      <c r="AQ20528" s="64"/>
      <c r="AR20528" s="64"/>
      <c r="AS20528" s="64"/>
      <c r="AT20528" s="64"/>
      <c r="AU20528" s="64"/>
      <c r="AV20528" s="64"/>
      <c r="AW20528" s="64"/>
      <c r="AX20528" s="64"/>
      <c r="AY20528" s="64"/>
      <c r="AZ20528" s="64"/>
      <c r="BA20528" s="64"/>
      <c r="BB20528" s="64"/>
      <c r="BC20528" s="64"/>
      <c r="BD20528" s="234"/>
      <c r="BE20528" s="234"/>
      <c r="BF20528" s="64"/>
      <c r="BG20528" s="64"/>
      <c r="BH20528" s="282"/>
      <c r="BI20528" s="283"/>
      <c r="BJ20528" s="283"/>
      <c r="BK20528" s="283"/>
      <c r="BL20528" s="283"/>
      <c r="BM20528" s="283"/>
      <c r="BN20528" s="283"/>
      <c r="BO20528" s="283"/>
      <c r="BP20528" s="283"/>
      <c r="BQ20528" s="283"/>
      <c r="BR20528" s="282"/>
      <c r="BS20528" s="282"/>
      <c r="BT20528" s="282"/>
      <c r="BU20528" s="282"/>
      <c r="BV20528" s="282"/>
      <c r="BW20528" s="282"/>
      <c r="BX20528" s="282"/>
      <c r="BY20528" s="282"/>
      <c r="BZ20528" s="282"/>
      <c r="CA20528" s="283"/>
      <c r="CB20528" s="266"/>
    </row>
    <row r="20529" spans="1:80" s="55" customFormat="1" ht="12.95" customHeight="1" x14ac:dyDescent="0.2">
      <c r="A20529" s="64"/>
      <c r="B20529" s="222"/>
      <c r="C20529" s="64"/>
      <c r="D20529" s="64"/>
      <c r="E20529" s="217"/>
      <c r="F20529" s="217"/>
      <c r="G20529" s="217"/>
      <c r="H20529" s="222"/>
      <c r="I20529" s="64"/>
      <c r="J20529" s="64"/>
      <c r="K20529" s="64"/>
      <c r="L20529" s="64"/>
      <c r="M20529" s="217"/>
      <c r="N20529" s="217"/>
      <c r="O20529" s="64"/>
      <c r="P20529" s="223"/>
      <c r="Q20529" s="64"/>
      <c r="R20529" s="64"/>
      <c r="S20529" s="64"/>
      <c r="T20529" s="64"/>
      <c r="U20529" s="224"/>
      <c r="V20529" s="64"/>
      <c r="W20529" s="143"/>
      <c r="X20529" s="143"/>
      <c r="AA20529" s="56"/>
      <c r="AE20529" s="56"/>
      <c r="AI20529" s="56"/>
      <c r="AM20529" s="56"/>
      <c r="AN20529" s="56"/>
      <c r="AO20529" s="56"/>
      <c r="AP20529" s="56"/>
      <c r="AQ20529" s="64"/>
      <c r="AR20529" s="64"/>
      <c r="AS20529" s="64"/>
      <c r="AT20529" s="64"/>
      <c r="AU20529" s="64"/>
      <c r="AV20529" s="64"/>
      <c r="AW20529" s="64"/>
      <c r="AX20529" s="64"/>
      <c r="AY20529" s="64"/>
      <c r="AZ20529" s="64"/>
      <c r="BA20529" s="64"/>
      <c r="BB20529" s="64"/>
      <c r="BC20529" s="64"/>
      <c r="BD20529" s="234"/>
      <c r="BE20529" s="234"/>
      <c r="BF20529" s="64"/>
      <c r="BG20529" s="64"/>
      <c r="BH20529" s="282"/>
      <c r="BI20529" s="283"/>
      <c r="BJ20529" s="283"/>
      <c r="BK20529" s="283"/>
      <c r="BL20529" s="283"/>
      <c r="BM20529" s="283"/>
      <c r="BN20529" s="283"/>
      <c r="BO20529" s="283"/>
      <c r="BP20529" s="283"/>
      <c r="BQ20529" s="283"/>
      <c r="BR20529" s="282"/>
      <c r="BS20529" s="282"/>
      <c r="BT20529" s="282"/>
      <c r="BU20529" s="282"/>
      <c r="BV20529" s="282"/>
      <c r="BW20529" s="282"/>
      <c r="BX20529" s="282"/>
      <c r="BY20529" s="282"/>
      <c r="BZ20529" s="282"/>
      <c r="CA20529" s="283"/>
      <c r="CB20529" s="266"/>
    </row>
    <row r="20530" spans="1:80" s="55" customFormat="1" ht="12.95" customHeight="1" x14ac:dyDescent="0.2">
      <c r="A20530" s="64"/>
      <c r="B20530" s="222"/>
      <c r="C20530" s="64"/>
      <c r="D20530" s="64"/>
      <c r="E20530" s="217"/>
      <c r="F20530" s="217"/>
      <c r="G20530" s="217"/>
      <c r="H20530" s="222"/>
      <c r="I20530" s="64"/>
      <c r="J20530" s="64"/>
      <c r="K20530" s="64"/>
      <c r="L20530" s="64"/>
      <c r="M20530" s="217"/>
      <c r="N20530" s="217"/>
      <c r="O20530" s="64"/>
      <c r="P20530" s="223"/>
      <c r="Q20530" s="64"/>
      <c r="R20530" s="64"/>
      <c r="S20530" s="64"/>
      <c r="T20530" s="64"/>
      <c r="U20530" s="224"/>
      <c r="V20530" s="64"/>
      <c r="W20530" s="143"/>
      <c r="X20530" s="143"/>
      <c r="AA20530" s="56"/>
      <c r="AE20530" s="56"/>
      <c r="AI20530" s="56"/>
      <c r="AM20530" s="56"/>
      <c r="AN20530" s="56"/>
      <c r="AO20530" s="56"/>
      <c r="AP20530" s="56"/>
      <c r="AQ20530" s="64"/>
      <c r="AR20530" s="64"/>
      <c r="AS20530" s="64"/>
      <c r="AT20530" s="64"/>
      <c r="AU20530" s="64"/>
      <c r="AV20530" s="64"/>
      <c r="AW20530" s="64"/>
      <c r="AX20530" s="64"/>
      <c r="AY20530" s="64"/>
      <c r="AZ20530" s="64"/>
      <c r="BA20530" s="64"/>
      <c r="BB20530" s="64"/>
      <c r="BC20530" s="64"/>
      <c r="BD20530" s="234"/>
      <c r="BE20530" s="234"/>
      <c r="BF20530" s="64"/>
      <c r="BG20530" s="64"/>
      <c r="BH20530" s="282"/>
      <c r="BI20530" s="283"/>
      <c r="BJ20530" s="283"/>
      <c r="BK20530" s="283"/>
      <c r="BL20530" s="283"/>
      <c r="BM20530" s="283"/>
      <c r="BN20530" s="283"/>
      <c r="BO20530" s="283"/>
      <c r="BP20530" s="283"/>
      <c r="BQ20530" s="283"/>
      <c r="BR20530" s="282"/>
      <c r="BS20530" s="282"/>
      <c r="BT20530" s="282"/>
      <c r="BU20530" s="282"/>
      <c r="BV20530" s="282"/>
      <c r="BW20530" s="282"/>
      <c r="BX20530" s="282"/>
      <c r="BY20530" s="282"/>
      <c r="BZ20530" s="282"/>
      <c r="CA20530" s="283"/>
      <c r="CB20530" s="266"/>
    </row>
    <row r="20531" spans="1:80" s="55" customFormat="1" ht="12.95" customHeight="1" x14ac:dyDescent="0.2">
      <c r="A20531" s="64"/>
      <c r="B20531" s="222"/>
      <c r="C20531" s="64"/>
      <c r="D20531" s="64"/>
      <c r="E20531" s="217"/>
      <c r="F20531" s="217"/>
      <c r="G20531" s="217"/>
      <c r="H20531" s="222"/>
      <c r="I20531" s="64"/>
      <c r="J20531" s="64"/>
      <c r="K20531" s="64"/>
      <c r="L20531" s="64"/>
      <c r="M20531" s="217"/>
      <c r="N20531" s="217"/>
      <c r="O20531" s="64"/>
      <c r="P20531" s="223"/>
      <c r="Q20531" s="64"/>
      <c r="R20531" s="64"/>
      <c r="S20531" s="64"/>
      <c r="T20531" s="64"/>
      <c r="U20531" s="224"/>
      <c r="V20531" s="64"/>
      <c r="W20531" s="143"/>
      <c r="X20531" s="143"/>
      <c r="AA20531" s="56"/>
      <c r="AE20531" s="56"/>
      <c r="AI20531" s="56"/>
      <c r="AM20531" s="56"/>
      <c r="AN20531" s="56"/>
      <c r="AO20531" s="56"/>
      <c r="AP20531" s="56"/>
      <c r="AQ20531" s="64"/>
      <c r="AR20531" s="64"/>
      <c r="AS20531" s="64"/>
      <c r="AT20531" s="64"/>
      <c r="AU20531" s="64"/>
      <c r="AV20531" s="64"/>
      <c r="AW20531" s="64"/>
      <c r="AX20531" s="64"/>
      <c r="AY20531" s="64"/>
      <c r="AZ20531" s="64"/>
      <c r="BA20531" s="64"/>
      <c r="BB20531" s="64"/>
      <c r="BC20531" s="64"/>
      <c r="BD20531" s="234"/>
      <c r="BE20531" s="234"/>
      <c r="BF20531" s="64"/>
      <c r="BG20531" s="64"/>
      <c r="BH20531" s="282"/>
      <c r="BI20531" s="283"/>
      <c r="BJ20531" s="283"/>
      <c r="BK20531" s="283"/>
      <c r="BL20531" s="283"/>
      <c r="BM20531" s="283"/>
      <c r="BN20531" s="283"/>
      <c r="BO20531" s="283"/>
      <c r="BP20531" s="283"/>
      <c r="BQ20531" s="283"/>
      <c r="BR20531" s="282"/>
      <c r="BS20531" s="282"/>
      <c r="BT20531" s="282"/>
      <c r="BU20531" s="282"/>
      <c r="BV20531" s="282"/>
      <c r="BW20531" s="282"/>
      <c r="BX20531" s="282"/>
      <c r="BY20531" s="282"/>
      <c r="BZ20531" s="282"/>
      <c r="CA20531" s="283"/>
      <c r="CB20531" s="266"/>
    </row>
    <row r="20532" spans="1:80" s="55" customFormat="1" ht="12.95" customHeight="1" x14ac:dyDescent="0.2">
      <c r="A20532" s="64"/>
      <c r="B20532" s="222"/>
      <c r="C20532" s="64"/>
      <c r="D20532" s="64"/>
      <c r="E20532" s="217"/>
      <c r="F20532" s="217"/>
      <c r="G20532" s="217"/>
      <c r="H20532" s="222"/>
      <c r="I20532" s="64"/>
      <c r="J20532" s="64"/>
      <c r="K20532" s="64"/>
      <c r="L20532" s="64"/>
      <c r="M20532" s="217"/>
      <c r="N20532" s="217"/>
      <c r="O20532" s="64"/>
      <c r="P20532" s="223"/>
      <c r="Q20532" s="64"/>
      <c r="R20532" s="64"/>
      <c r="S20532" s="64"/>
      <c r="T20532" s="64"/>
      <c r="U20532" s="224"/>
      <c r="V20532" s="64"/>
      <c r="W20532" s="143"/>
      <c r="X20532" s="143"/>
      <c r="AA20532" s="56"/>
      <c r="AE20532" s="56"/>
      <c r="AI20532" s="56"/>
      <c r="AM20532" s="56"/>
      <c r="AN20532" s="56"/>
      <c r="AO20532" s="56"/>
      <c r="AP20532" s="56"/>
      <c r="AQ20532" s="64"/>
      <c r="AR20532" s="64"/>
      <c r="AS20532" s="64"/>
      <c r="AT20532" s="64"/>
      <c r="AU20532" s="64"/>
      <c r="AV20532" s="64"/>
      <c r="AW20532" s="64"/>
      <c r="AX20532" s="64"/>
      <c r="AY20532" s="64"/>
      <c r="AZ20532" s="64"/>
      <c r="BA20532" s="64"/>
      <c r="BB20532" s="64"/>
      <c r="BC20532" s="64"/>
      <c r="BD20532" s="234"/>
      <c r="BE20532" s="234"/>
      <c r="BF20532" s="64"/>
      <c r="BG20532" s="64"/>
      <c r="BH20532" s="282"/>
      <c r="BI20532" s="283"/>
      <c r="BJ20532" s="283"/>
      <c r="BK20532" s="283"/>
      <c r="BL20532" s="283"/>
      <c r="BM20532" s="283"/>
      <c r="BN20532" s="283"/>
      <c r="BO20532" s="283"/>
      <c r="BP20532" s="283"/>
      <c r="BQ20532" s="283"/>
      <c r="BR20532" s="282"/>
      <c r="BS20532" s="282"/>
      <c r="BT20532" s="282"/>
      <c r="BU20532" s="282"/>
      <c r="BV20532" s="282"/>
      <c r="BW20532" s="282"/>
      <c r="BX20532" s="282"/>
      <c r="BY20532" s="282"/>
      <c r="BZ20532" s="282"/>
      <c r="CA20532" s="283"/>
      <c r="CB20532" s="266"/>
    </row>
    <row r="20533" spans="1:80" s="55" customFormat="1" ht="12.95" customHeight="1" x14ac:dyDescent="0.2">
      <c r="A20533" s="64"/>
      <c r="B20533" s="222"/>
      <c r="C20533" s="64"/>
      <c r="D20533" s="64"/>
      <c r="E20533" s="217"/>
      <c r="F20533" s="217"/>
      <c r="G20533" s="217"/>
      <c r="H20533" s="222"/>
      <c r="I20533" s="64"/>
      <c r="J20533" s="64"/>
      <c r="K20533" s="64"/>
      <c r="L20533" s="64"/>
      <c r="M20533" s="217"/>
      <c r="N20533" s="217"/>
      <c r="O20533" s="64"/>
      <c r="P20533" s="223"/>
      <c r="Q20533" s="64"/>
      <c r="R20533" s="64"/>
      <c r="S20533" s="64"/>
      <c r="T20533" s="64"/>
      <c r="U20533" s="224"/>
      <c r="V20533" s="64"/>
      <c r="W20533" s="143"/>
      <c r="X20533" s="143"/>
      <c r="AA20533" s="56"/>
      <c r="AE20533" s="56"/>
      <c r="AI20533" s="56"/>
      <c r="AM20533" s="56"/>
      <c r="AN20533" s="56"/>
      <c r="AO20533" s="56"/>
      <c r="AP20533" s="56"/>
      <c r="AQ20533" s="64"/>
      <c r="AR20533" s="64"/>
      <c r="AS20533" s="64"/>
      <c r="AT20533" s="64"/>
      <c r="AU20533" s="64"/>
      <c r="AV20533" s="64"/>
      <c r="AW20533" s="64"/>
      <c r="AX20533" s="64"/>
      <c r="AY20533" s="64"/>
      <c r="AZ20533" s="64"/>
      <c r="BA20533" s="64"/>
      <c r="BB20533" s="64"/>
      <c r="BC20533" s="64"/>
      <c r="BD20533" s="234"/>
      <c r="BE20533" s="234"/>
      <c r="BF20533" s="64"/>
      <c r="BG20533" s="64"/>
      <c r="BH20533" s="282"/>
      <c r="BI20533" s="283"/>
      <c r="BJ20533" s="283"/>
      <c r="BK20533" s="283"/>
      <c r="BL20533" s="283"/>
      <c r="BM20533" s="283"/>
      <c r="BN20533" s="283"/>
      <c r="BO20533" s="283"/>
      <c r="BP20533" s="283"/>
      <c r="BQ20533" s="283"/>
      <c r="BR20533" s="282"/>
      <c r="BS20533" s="282"/>
      <c r="BT20533" s="282"/>
      <c r="BU20533" s="282"/>
      <c r="BV20533" s="282"/>
      <c r="BW20533" s="282"/>
      <c r="BX20533" s="282"/>
      <c r="BY20533" s="282"/>
      <c r="BZ20533" s="282"/>
      <c r="CA20533" s="283"/>
      <c r="CB20533" s="266"/>
    </row>
    <row r="20534" spans="1:80" s="55" customFormat="1" ht="12.95" customHeight="1" x14ac:dyDescent="0.2">
      <c r="A20534" s="64"/>
      <c r="B20534" s="222"/>
      <c r="C20534" s="64"/>
      <c r="D20534" s="64"/>
      <c r="E20534" s="217"/>
      <c r="F20534" s="217"/>
      <c r="G20534" s="217"/>
      <c r="H20534" s="222"/>
      <c r="I20534" s="64"/>
      <c r="J20534" s="64"/>
      <c r="K20534" s="64"/>
      <c r="L20534" s="64"/>
      <c r="M20534" s="217"/>
      <c r="N20534" s="217"/>
      <c r="O20534" s="64"/>
      <c r="P20534" s="223"/>
      <c r="Q20534" s="64"/>
      <c r="R20534" s="64"/>
      <c r="S20534" s="64"/>
      <c r="T20534" s="64"/>
      <c r="U20534" s="224"/>
      <c r="V20534" s="64"/>
      <c r="W20534" s="143"/>
      <c r="X20534" s="143"/>
      <c r="AA20534" s="56"/>
      <c r="AE20534" s="56"/>
      <c r="AI20534" s="56"/>
      <c r="AM20534" s="56"/>
      <c r="AN20534" s="56"/>
      <c r="AO20534" s="56"/>
      <c r="AP20534" s="56"/>
      <c r="AQ20534" s="64"/>
      <c r="AR20534" s="64"/>
      <c r="AS20534" s="64"/>
      <c r="AT20534" s="64"/>
      <c r="AU20534" s="64"/>
      <c r="AV20534" s="64"/>
      <c r="AW20534" s="64"/>
      <c r="AX20534" s="64"/>
      <c r="AY20534" s="64"/>
      <c r="AZ20534" s="64"/>
      <c r="BA20534" s="64"/>
      <c r="BB20534" s="64"/>
      <c r="BC20534" s="64"/>
      <c r="BD20534" s="234"/>
      <c r="BE20534" s="234"/>
      <c r="BF20534" s="64"/>
      <c r="BG20534" s="64"/>
      <c r="BH20534" s="282"/>
      <c r="BI20534" s="283"/>
      <c r="BJ20534" s="283"/>
      <c r="BK20534" s="283"/>
      <c r="BL20534" s="283"/>
      <c r="BM20534" s="283"/>
      <c r="BN20534" s="283"/>
      <c r="BO20534" s="283"/>
      <c r="BP20534" s="283"/>
      <c r="BQ20534" s="283"/>
      <c r="BR20534" s="282"/>
      <c r="BS20534" s="282"/>
      <c r="BT20534" s="282"/>
      <c r="BU20534" s="282"/>
      <c r="BV20534" s="282"/>
      <c r="BW20534" s="282"/>
      <c r="BX20534" s="282"/>
      <c r="BY20534" s="282"/>
      <c r="BZ20534" s="282"/>
      <c r="CA20534" s="283"/>
      <c r="CB20534" s="266"/>
    </row>
    <row r="20535" spans="1:80" s="55" customFormat="1" ht="12.95" customHeight="1" x14ac:dyDescent="0.2">
      <c r="A20535" s="64"/>
      <c r="B20535" s="222"/>
      <c r="C20535" s="64"/>
      <c r="D20535" s="64"/>
      <c r="E20535" s="217"/>
      <c r="F20535" s="217"/>
      <c r="G20535" s="217"/>
      <c r="H20535" s="222"/>
      <c r="I20535" s="64"/>
      <c r="J20535" s="64"/>
      <c r="K20535" s="64"/>
      <c r="L20535" s="64"/>
      <c r="M20535" s="217"/>
      <c r="N20535" s="217"/>
      <c r="O20535" s="64"/>
      <c r="P20535" s="223"/>
      <c r="Q20535" s="64"/>
      <c r="R20535" s="64"/>
      <c r="S20535" s="64"/>
      <c r="T20535" s="64"/>
      <c r="U20535" s="224"/>
      <c r="V20535" s="64"/>
      <c r="W20535" s="143"/>
      <c r="X20535" s="143"/>
      <c r="AA20535" s="56"/>
      <c r="AE20535" s="56"/>
      <c r="AI20535" s="56"/>
      <c r="AM20535" s="56"/>
      <c r="AN20535" s="56"/>
      <c r="AO20535" s="56"/>
      <c r="AP20535" s="56"/>
      <c r="AQ20535" s="64"/>
      <c r="AR20535" s="64"/>
      <c r="AS20535" s="64"/>
      <c r="AT20535" s="64"/>
      <c r="AU20535" s="64"/>
      <c r="AV20535" s="64"/>
      <c r="AW20535" s="64"/>
      <c r="AX20535" s="64"/>
      <c r="AY20535" s="64"/>
      <c r="AZ20535" s="64"/>
      <c r="BA20535" s="64"/>
      <c r="BB20535" s="64"/>
      <c r="BC20535" s="64"/>
      <c r="BD20535" s="234"/>
      <c r="BE20535" s="234"/>
      <c r="BF20535" s="64"/>
      <c r="BG20535" s="64"/>
      <c r="BH20535" s="282"/>
      <c r="BI20535" s="283"/>
      <c r="BJ20535" s="283"/>
      <c r="BK20535" s="283"/>
      <c r="BL20535" s="283"/>
      <c r="BM20535" s="283"/>
      <c r="BN20535" s="283"/>
      <c r="BO20535" s="283"/>
      <c r="BP20535" s="283"/>
      <c r="BQ20535" s="283"/>
      <c r="BR20535" s="282"/>
      <c r="BS20535" s="282"/>
      <c r="BT20535" s="282"/>
      <c r="BU20535" s="282"/>
      <c r="BV20535" s="282"/>
      <c r="BW20535" s="282"/>
      <c r="BX20535" s="282"/>
      <c r="BY20535" s="282"/>
      <c r="BZ20535" s="282"/>
      <c r="CA20535" s="283"/>
      <c r="CB20535" s="266"/>
    </row>
    <row r="20536" spans="1:80" s="55" customFormat="1" ht="12.95" customHeight="1" x14ac:dyDescent="0.2">
      <c r="A20536" s="64"/>
      <c r="B20536" s="222"/>
      <c r="C20536" s="64"/>
      <c r="D20536" s="64"/>
      <c r="E20536" s="217"/>
      <c r="F20536" s="217"/>
      <c r="G20536" s="217"/>
      <c r="H20536" s="222"/>
      <c r="I20536" s="64"/>
      <c r="J20536" s="64"/>
      <c r="K20536" s="64"/>
      <c r="L20536" s="64"/>
      <c r="M20536" s="217"/>
      <c r="N20536" s="217"/>
      <c r="O20536" s="64"/>
      <c r="P20536" s="223"/>
      <c r="Q20536" s="64"/>
      <c r="R20536" s="64"/>
      <c r="S20536" s="64"/>
      <c r="T20536" s="64"/>
      <c r="U20536" s="224"/>
      <c r="V20536" s="64"/>
      <c r="W20536" s="143"/>
      <c r="X20536" s="143"/>
      <c r="AA20536" s="56"/>
      <c r="AE20536" s="56"/>
      <c r="AI20536" s="56"/>
      <c r="AM20536" s="56"/>
      <c r="AN20536" s="56"/>
      <c r="AO20536" s="56"/>
      <c r="AP20536" s="56"/>
      <c r="AQ20536" s="64"/>
      <c r="AR20536" s="64"/>
      <c r="AS20536" s="64"/>
      <c r="AT20536" s="64"/>
      <c r="AU20536" s="64"/>
      <c r="AV20536" s="64"/>
      <c r="AW20536" s="64"/>
      <c r="AX20536" s="64"/>
      <c r="AY20536" s="64"/>
      <c r="AZ20536" s="64"/>
      <c r="BA20536" s="64"/>
      <c r="BB20536" s="64"/>
      <c r="BC20536" s="64"/>
      <c r="BD20536" s="234"/>
      <c r="BE20536" s="234"/>
      <c r="BF20536" s="64"/>
      <c r="BG20536" s="64"/>
      <c r="BH20536" s="282"/>
      <c r="BI20536" s="283"/>
      <c r="BJ20536" s="283"/>
      <c r="BK20536" s="283"/>
      <c r="BL20536" s="283"/>
      <c r="BM20536" s="283"/>
      <c r="BN20536" s="283"/>
      <c r="BO20536" s="283"/>
      <c r="BP20536" s="283"/>
      <c r="BQ20536" s="283"/>
      <c r="BR20536" s="282"/>
      <c r="BS20536" s="282"/>
      <c r="BT20536" s="282"/>
      <c r="BU20536" s="282"/>
      <c r="BV20536" s="282"/>
      <c r="BW20536" s="282"/>
      <c r="BX20536" s="282"/>
      <c r="BY20536" s="282"/>
      <c r="BZ20536" s="282"/>
      <c r="CA20536" s="283"/>
      <c r="CB20536" s="266"/>
    </row>
    <row r="20537" spans="1:80" s="55" customFormat="1" ht="12.95" customHeight="1" x14ac:dyDescent="0.2">
      <c r="A20537" s="64"/>
      <c r="B20537" s="222"/>
      <c r="C20537" s="64"/>
      <c r="D20537" s="64"/>
      <c r="E20537" s="217"/>
      <c r="F20537" s="217"/>
      <c r="G20537" s="217"/>
      <c r="H20537" s="222"/>
      <c r="I20537" s="64"/>
      <c r="J20537" s="64"/>
      <c r="K20537" s="64"/>
      <c r="L20537" s="64"/>
      <c r="M20537" s="217"/>
      <c r="N20537" s="217"/>
      <c r="O20537" s="64"/>
      <c r="P20537" s="223"/>
      <c r="Q20537" s="64"/>
      <c r="R20537" s="64"/>
      <c r="S20537" s="64"/>
      <c r="T20537" s="64"/>
      <c r="U20537" s="224"/>
      <c r="V20537" s="64"/>
      <c r="W20537" s="143"/>
      <c r="X20537" s="143"/>
      <c r="AA20537" s="56"/>
      <c r="AE20537" s="56"/>
      <c r="AI20537" s="56"/>
      <c r="AM20537" s="56"/>
      <c r="AN20537" s="56"/>
      <c r="AO20537" s="56"/>
      <c r="AP20537" s="56"/>
      <c r="AQ20537" s="64"/>
      <c r="AR20537" s="64"/>
      <c r="AS20537" s="64"/>
      <c r="AT20537" s="64"/>
      <c r="AU20537" s="64"/>
      <c r="AV20537" s="64"/>
      <c r="AW20537" s="64"/>
      <c r="AX20537" s="64"/>
      <c r="AY20537" s="64"/>
      <c r="AZ20537" s="64"/>
      <c r="BA20537" s="64"/>
      <c r="BB20537" s="64"/>
      <c r="BC20537" s="64"/>
      <c r="BD20537" s="234"/>
      <c r="BE20537" s="234"/>
      <c r="BF20537" s="64"/>
      <c r="BG20537" s="64"/>
      <c r="BH20537" s="282"/>
      <c r="BI20537" s="283"/>
      <c r="BJ20537" s="283"/>
      <c r="BK20537" s="283"/>
      <c r="BL20537" s="283"/>
      <c r="BM20537" s="283"/>
      <c r="BN20537" s="283"/>
      <c r="BO20537" s="283"/>
      <c r="BP20537" s="283"/>
      <c r="BQ20537" s="283"/>
      <c r="BR20537" s="282"/>
      <c r="BS20537" s="282"/>
      <c r="BT20537" s="282"/>
      <c r="BU20537" s="282"/>
      <c r="BV20537" s="282"/>
      <c r="BW20537" s="282"/>
      <c r="BX20537" s="282"/>
      <c r="BY20537" s="282"/>
      <c r="BZ20537" s="282"/>
      <c r="CA20537" s="283"/>
      <c r="CB20537" s="266"/>
    </row>
    <row r="20538" spans="1:80" s="55" customFormat="1" ht="12.95" customHeight="1" x14ac:dyDescent="0.2">
      <c r="A20538" s="64"/>
      <c r="B20538" s="222"/>
      <c r="C20538" s="64"/>
      <c r="D20538" s="64"/>
      <c r="E20538" s="217"/>
      <c r="F20538" s="217"/>
      <c r="G20538" s="217"/>
      <c r="H20538" s="222"/>
      <c r="I20538" s="64"/>
      <c r="J20538" s="64"/>
      <c r="K20538" s="64"/>
      <c r="L20538" s="64"/>
      <c r="M20538" s="217"/>
      <c r="N20538" s="217"/>
      <c r="O20538" s="64"/>
      <c r="P20538" s="223"/>
      <c r="Q20538" s="64"/>
      <c r="R20538" s="64"/>
      <c r="S20538" s="64"/>
      <c r="T20538" s="64"/>
      <c r="U20538" s="224"/>
      <c r="V20538" s="64"/>
      <c r="W20538" s="143"/>
      <c r="X20538" s="143"/>
      <c r="AA20538" s="56"/>
      <c r="AE20538" s="56"/>
      <c r="AI20538" s="56"/>
      <c r="AM20538" s="56"/>
      <c r="AN20538" s="56"/>
      <c r="AO20538" s="56"/>
      <c r="AP20538" s="56"/>
      <c r="AQ20538" s="64"/>
      <c r="AR20538" s="64"/>
      <c r="AS20538" s="64"/>
      <c r="AT20538" s="64"/>
      <c r="AU20538" s="64"/>
      <c r="AV20538" s="64"/>
      <c r="AW20538" s="64"/>
      <c r="AX20538" s="64"/>
      <c r="AY20538" s="64"/>
      <c r="AZ20538" s="64"/>
      <c r="BA20538" s="64"/>
      <c r="BB20538" s="64"/>
      <c r="BC20538" s="64"/>
      <c r="BD20538" s="234"/>
      <c r="BE20538" s="234"/>
      <c r="BF20538" s="64"/>
      <c r="BG20538" s="64"/>
      <c r="BH20538" s="282"/>
      <c r="BI20538" s="283"/>
      <c r="BJ20538" s="283"/>
      <c r="BK20538" s="283"/>
      <c r="BL20538" s="283"/>
      <c r="BM20538" s="283"/>
      <c r="BN20538" s="283"/>
      <c r="BO20538" s="283"/>
      <c r="BP20538" s="283"/>
      <c r="BQ20538" s="283"/>
      <c r="BR20538" s="282"/>
      <c r="BS20538" s="282"/>
      <c r="BT20538" s="282"/>
      <c r="BU20538" s="282"/>
      <c r="BV20538" s="282"/>
      <c r="BW20538" s="282"/>
      <c r="BX20538" s="282"/>
      <c r="BY20538" s="282"/>
      <c r="BZ20538" s="282"/>
      <c r="CA20538" s="283"/>
      <c r="CB20538" s="266"/>
    </row>
    <row r="20539" spans="1:80" s="55" customFormat="1" ht="12.95" customHeight="1" x14ac:dyDescent="0.2">
      <c r="A20539" s="64"/>
      <c r="B20539" s="222"/>
      <c r="C20539" s="64"/>
      <c r="D20539" s="64"/>
      <c r="E20539" s="217"/>
      <c r="F20539" s="217"/>
      <c r="G20539" s="217"/>
      <c r="H20539" s="222"/>
      <c r="I20539" s="64"/>
      <c r="J20539" s="64"/>
      <c r="K20539" s="64"/>
      <c r="L20539" s="64"/>
      <c r="M20539" s="217"/>
      <c r="N20539" s="217"/>
      <c r="O20539" s="64"/>
      <c r="P20539" s="223"/>
      <c r="Q20539" s="64"/>
      <c r="R20539" s="64"/>
      <c r="S20539" s="64"/>
      <c r="T20539" s="64"/>
      <c r="U20539" s="224"/>
      <c r="V20539" s="64"/>
      <c r="W20539" s="143"/>
      <c r="X20539" s="143"/>
      <c r="AA20539" s="56"/>
      <c r="AE20539" s="56"/>
      <c r="AI20539" s="56"/>
      <c r="AM20539" s="56"/>
      <c r="AN20539" s="56"/>
      <c r="AO20539" s="56"/>
      <c r="AP20539" s="56"/>
      <c r="AQ20539" s="64"/>
      <c r="AR20539" s="64"/>
      <c r="AS20539" s="64"/>
      <c r="AT20539" s="64"/>
      <c r="AU20539" s="64"/>
      <c r="AV20539" s="64"/>
      <c r="AW20539" s="64"/>
      <c r="AX20539" s="64"/>
      <c r="AY20539" s="64"/>
      <c r="AZ20539" s="64"/>
      <c r="BA20539" s="64"/>
      <c r="BB20539" s="64"/>
      <c r="BC20539" s="64"/>
      <c r="BD20539" s="234"/>
      <c r="BE20539" s="234"/>
      <c r="BF20539" s="64"/>
      <c r="BG20539" s="64"/>
      <c r="BH20539" s="282"/>
      <c r="BI20539" s="283"/>
      <c r="BJ20539" s="283"/>
      <c r="BK20539" s="283"/>
      <c r="BL20539" s="283"/>
      <c r="BM20539" s="283"/>
      <c r="BN20539" s="283"/>
      <c r="BO20539" s="283"/>
      <c r="BP20539" s="283"/>
      <c r="BQ20539" s="283"/>
      <c r="BR20539" s="282"/>
      <c r="BS20539" s="282"/>
      <c r="BT20539" s="282"/>
      <c r="BU20539" s="282"/>
      <c r="BV20539" s="282"/>
      <c r="BW20539" s="282"/>
      <c r="BX20539" s="282"/>
      <c r="BY20539" s="282"/>
      <c r="BZ20539" s="282"/>
      <c r="CA20539" s="283"/>
      <c r="CB20539" s="266"/>
    </row>
    <row r="20540" spans="1:80" s="55" customFormat="1" ht="12.95" customHeight="1" x14ac:dyDescent="0.2">
      <c r="A20540" s="64"/>
      <c r="B20540" s="222"/>
      <c r="C20540" s="64"/>
      <c r="D20540" s="64"/>
      <c r="E20540" s="217"/>
      <c r="F20540" s="217"/>
      <c r="G20540" s="217"/>
      <c r="H20540" s="222"/>
      <c r="I20540" s="64"/>
      <c r="J20540" s="64"/>
      <c r="K20540" s="64"/>
      <c r="L20540" s="64"/>
      <c r="M20540" s="217"/>
      <c r="N20540" s="217"/>
      <c r="O20540" s="64"/>
      <c r="P20540" s="223"/>
      <c r="Q20540" s="64"/>
      <c r="R20540" s="64"/>
      <c r="S20540" s="64"/>
      <c r="T20540" s="64"/>
      <c r="U20540" s="224"/>
      <c r="V20540" s="64"/>
      <c r="W20540" s="143"/>
      <c r="X20540" s="143"/>
      <c r="AA20540" s="56"/>
      <c r="AE20540" s="56"/>
      <c r="AI20540" s="56"/>
      <c r="AM20540" s="56"/>
      <c r="AN20540" s="56"/>
      <c r="AO20540" s="56"/>
      <c r="AP20540" s="56"/>
      <c r="AQ20540" s="64"/>
      <c r="AR20540" s="64"/>
      <c r="AS20540" s="64"/>
      <c r="AT20540" s="64"/>
      <c r="AU20540" s="64"/>
      <c r="AV20540" s="64"/>
      <c r="AW20540" s="64"/>
      <c r="AX20540" s="64"/>
      <c r="AY20540" s="64"/>
      <c r="AZ20540" s="64"/>
      <c r="BA20540" s="64"/>
      <c r="BB20540" s="64"/>
      <c r="BC20540" s="64"/>
      <c r="BD20540" s="234"/>
      <c r="BE20540" s="234"/>
      <c r="BF20540" s="64"/>
      <c r="BG20540" s="64"/>
      <c r="BH20540" s="282"/>
      <c r="BI20540" s="283"/>
      <c r="BJ20540" s="283"/>
      <c r="BK20540" s="283"/>
      <c r="BL20540" s="283"/>
      <c r="BM20540" s="283"/>
      <c r="BN20540" s="283"/>
      <c r="BO20540" s="283"/>
      <c r="BP20540" s="283"/>
      <c r="BQ20540" s="283"/>
      <c r="BR20540" s="282"/>
      <c r="BS20540" s="282"/>
      <c r="BT20540" s="282"/>
      <c r="BU20540" s="282"/>
      <c r="BV20540" s="282"/>
      <c r="BW20540" s="282"/>
      <c r="BX20540" s="282"/>
      <c r="BY20540" s="282"/>
      <c r="BZ20540" s="282"/>
      <c r="CA20540" s="283"/>
      <c r="CB20540" s="266"/>
    </row>
    <row r="20541" spans="1:80" s="55" customFormat="1" ht="12.95" customHeight="1" x14ac:dyDescent="0.2">
      <c r="A20541" s="64"/>
      <c r="B20541" s="222"/>
      <c r="C20541" s="64"/>
      <c r="D20541" s="64"/>
      <c r="E20541" s="217"/>
      <c r="F20541" s="217"/>
      <c r="G20541" s="217"/>
      <c r="H20541" s="222"/>
      <c r="I20541" s="64"/>
      <c r="J20541" s="64"/>
      <c r="K20541" s="64"/>
      <c r="L20541" s="64"/>
      <c r="M20541" s="217"/>
      <c r="N20541" s="217"/>
      <c r="O20541" s="64"/>
      <c r="P20541" s="223"/>
      <c r="Q20541" s="64"/>
      <c r="R20541" s="64"/>
      <c r="S20541" s="64"/>
      <c r="T20541" s="64"/>
      <c r="U20541" s="224"/>
      <c r="V20541" s="64"/>
      <c r="W20541" s="143"/>
      <c r="X20541" s="143"/>
      <c r="AA20541" s="56"/>
      <c r="AE20541" s="56"/>
      <c r="AI20541" s="56"/>
      <c r="AM20541" s="56"/>
      <c r="AN20541" s="56"/>
      <c r="AO20541" s="56"/>
      <c r="AP20541" s="56"/>
      <c r="AQ20541" s="64"/>
      <c r="AR20541" s="64"/>
      <c r="AS20541" s="64"/>
      <c r="AT20541" s="64"/>
      <c r="AU20541" s="64"/>
      <c r="AV20541" s="64"/>
      <c r="AW20541" s="64"/>
      <c r="AX20541" s="64"/>
      <c r="AY20541" s="64"/>
      <c r="AZ20541" s="64"/>
      <c r="BA20541" s="64"/>
      <c r="BB20541" s="64"/>
      <c r="BC20541" s="64"/>
      <c r="BD20541" s="234"/>
      <c r="BE20541" s="234"/>
      <c r="BF20541" s="64"/>
      <c r="BG20541" s="64"/>
      <c r="BH20541" s="282"/>
      <c r="BI20541" s="283"/>
      <c r="BJ20541" s="283"/>
      <c r="BK20541" s="283"/>
      <c r="BL20541" s="283"/>
      <c r="BM20541" s="283"/>
      <c r="BN20541" s="283"/>
      <c r="BO20541" s="283"/>
      <c r="BP20541" s="283"/>
      <c r="BQ20541" s="283"/>
      <c r="BR20541" s="282"/>
      <c r="BS20541" s="282"/>
      <c r="BT20541" s="282"/>
      <c r="BU20541" s="282"/>
      <c r="BV20541" s="282"/>
      <c r="BW20541" s="282"/>
      <c r="BX20541" s="282"/>
      <c r="BY20541" s="282"/>
      <c r="BZ20541" s="282"/>
      <c r="CA20541" s="283"/>
      <c r="CB20541" s="266"/>
    </row>
    <row r="20542" spans="1:80" s="55" customFormat="1" ht="12.95" customHeight="1" x14ac:dyDescent="0.2">
      <c r="A20542" s="64"/>
      <c r="B20542" s="222"/>
      <c r="C20542" s="64"/>
      <c r="D20542" s="64"/>
      <c r="E20542" s="217"/>
      <c r="F20542" s="217"/>
      <c r="G20542" s="217"/>
      <c r="H20542" s="222"/>
      <c r="I20542" s="64"/>
      <c r="J20542" s="64"/>
      <c r="K20542" s="64"/>
      <c r="L20542" s="64"/>
      <c r="M20542" s="217"/>
      <c r="N20542" s="217"/>
      <c r="O20542" s="64"/>
      <c r="P20542" s="223"/>
      <c r="Q20542" s="64"/>
      <c r="R20542" s="64"/>
      <c r="S20542" s="64"/>
      <c r="T20542" s="64"/>
      <c r="U20542" s="224"/>
      <c r="V20542" s="64"/>
      <c r="W20542" s="143"/>
      <c r="X20542" s="143"/>
      <c r="AA20542" s="56"/>
      <c r="AE20542" s="56"/>
      <c r="AI20542" s="56"/>
      <c r="AM20542" s="56"/>
      <c r="AN20542" s="56"/>
      <c r="AO20542" s="56"/>
      <c r="AP20542" s="56"/>
      <c r="AQ20542" s="64"/>
      <c r="AR20542" s="64"/>
      <c r="AS20542" s="64"/>
      <c r="AT20542" s="64"/>
      <c r="AU20542" s="64"/>
      <c r="AV20542" s="64"/>
      <c r="AW20542" s="64"/>
      <c r="AX20542" s="64"/>
      <c r="AY20542" s="64"/>
      <c r="AZ20542" s="64"/>
      <c r="BA20542" s="64"/>
      <c r="BB20542" s="64"/>
      <c r="BC20542" s="64"/>
      <c r="BD20542" s="234"/>
      <c r="BE20542" s="234"/>
      <c r="BF20542" s="64"/>
      <c r="BG20542" s="64"/>
      <c r="BH20542" s="282"/>
      <c r="BI20542" s="283"/>
      <c r="BJ20542" s="283"/>
      <c r="BK20542" s="283"/>
      <c r="BL20542" s="283"/>
      <c r="BM20542" s="283"/>
      <c r="BN20542" s="283"/>
      <c r="BO20542" s="283"/>
      <c r="BP20542" s="283"/>
      <c r="BQ20542" s="283"/>
      <c r="BR20542" s="282"/>
      <c r="BS20542" s="282"/>
      <c r="BT20542" s="282"/>
      <c r="BU20542" s="282"/>
      <c r="BV20542" s="282"/>
      <c r="BW20542" s="282"/>
      <c r="BX20542" s="282"/>
      <c r="BY20542" s="282"/>
      <c r="BZ20542" s="282"/>
      <c r="CA20542" s="283"/>
      <c r="CB20542" s="266"/>
    </row>
    <row r="20543" spans="1:80" s="55" customFormat="1" ht="12.95" customHeight="1" x14ac:dyDescent="0.2">
      <c r="A20543" s="64"/>
      <c r="B20543" s="222"/>
      <c r="C20543" s="64"/>
      <c r="D20543" s="64"/>
      <c r="E20543" s="217"/>
      <c r="F20543" s="217"/>
      <c r="G20543" s="217"/>
      <c r="H20543" s="222"/>
      <c r="I20543" s="64"/>
      <c r="J20543" s="64"/>
      <c r="K20543" s="64"/>
      <c r="L20543" s="64"/>
      <c r="M20543" s="217"/>
      <c r="N20543" s="217"/>
      <c r="O20543" s="64"/>
      <c r="P20543" s="223"/>
      <c r="Q20543" s="64"/>
      <c r="R20543" s="64"/>
      <c r="S20543" s="64"/>
      <c r="T20543" s="64"/>
      <c r="U20543" s="224"/>
      <c r="V20543" s="64"/>
      <c r="W20543" s="143"/>
      <c r="X20543" s="143"/>
      <c r="AA20543" s="56"/>
      <c r="AE20543" s="56"/>
      <c r="AI20543" s="56"/>
      <c r="AM20543" s="56"/>
      <c r="AN20543" s="56"/>
      <c r="AO20543" s="56"/>
      <c r="AP20543" s="56"/>
      <c r="AQ20543" s="64"/>
      <c r="AR20543" s="64"/>
      <c r="AS20543" s="64"/>
      <c r="AT20543" s="64"/>
      <c r="AU20543" s="64"/>
      <c r="AV20543" s="64"/>
      <c r="AW20543" s="64"/>
      <c r="AX20543" s="64"/>
      <c r="AY20543" s="64"/>
      <c r="AZ20543" s="64"/>
      <c r="BA20543" s="64"/>
      <c r="BB20543" s="64"/>
      <c r="BC20543" s="64"/>
      <c r="BD20543" s="234"/>
      <c r="BE20543" s="234"/>
      <c r="BF20543" s="64"/>
      <c r="BG20543" s="64"/>
      <c r="BH20543" s="282"/>
      <c r="BI20543" s="283"/>
      <c r="BJ20543" s="283"/>
      <c r="BK20543" s="283"/>
      <c r="BL20543" s="283"/>
      <c r="BM20543" s="283"/>
      <c r="BN20543" s="283"/>
      <c r="BO20543" s="283"/>
      <c r="BP20543" s="283"/>
      <c r="BQ20543" s="283"/>
      <c r="BR20543" s="282"/>
      <c r="BS20543" s="282"/>
      <c r="BT20543" s="282"/>
      <c r="BU20543" s="282"/>
      <c r="BV20543" s="282"/>
      <c r="BW20543" s="282"/>
      <c r="BX20543" s="282"/>
      <c r="BY20543" s="282"/>
      <c r="BZ20543" s="282"/>
      <c r="CA20543" s="283"/>
      <c r="CB20543" s="266"/>
    </row>
    <row r="20544" spans="1:80" s="55" customFormat="1" ht="12.95" customHeight="1" x14ac:dyDescent="0.2">
      <c r="A20544" s="64"/>
      <c r="B20544" s="222"/>
      <c r="C20544" s="64"/>
      <c r="D20544" s="64"/>
      <c r="E20544" s="217"/>
      <c r="F20544" s="217"/>
      <c r="G20544" s="217"/>
      <c r="H20544" s="222"/>
      <c r="I20544" s="64"/>
      <c r="J20544" s="64"/>
      <c r="K20544" s="64"/>
      <c r="L20544" s="64"/>
      <c r="M20544" s="217"/>
      <c r="N20544" s="217"/>
      <c r="O20544" s="64"/>
      <c r="P20544" s="223"/>
      <c r="Q20544" s="64"/>
      <c r="R20544" s="64"/>
      <c r="S20544" s="64"/>
      <c r="T20544" s="64"/>
      <c r="U20544" s="224"/>
      <c r="V20544" s="64"/>
      <c r="W20544" s="143"/>
      <c r="X20544" s="143"/>
      <c r="AA20544" s="56"/>
      <c r="AE20544" s="56"/>
      <c r="AI20544" s="56"/>
      <c r="AM20544" s="56"/>
      <c r="AN20544" s="56"/>
      <c r="AO20544" s="56"/>
      <c r="AP20544" s="56"/>
      <c r="AQ20544" s="64"/>
      <c r="AR20544" s="64"/>
      <c r="AS20544" s="64"/>
      <c r="AT20544" s="64"/>
      <c r="AU20544" s="64"/>
      <c r="AV20544" s="64"/>
      <c r="AW20544" s="64"/>
      <c r="AX20544" s="64"/>
      <c r="AY20544" s="64"/>
      <c r="AZ20544" s="64"/>
      <c r="BA20544" s="64"/>
      <c r="BB20544" s="64"/>
      <c r="BC20544" s="64"/>
      <c r="BD20544" s="234"/>
      <c r="BE20544" s="234"/>
      <c r="BF20544" s="64"/>
      <c r="BG20544" s="64"/>
      <c r="BH20544" s="282"/>
      <c r="BI20544" s="283"/>
      <c r="BJ20544" s="283"/>
      <c r="BK20544" s="283"/>
      <c r="BL20544" s="283"/>
      <c r="BM20544" s="283"/>
      <c r="BN20544" s="283"/>
      <c r="BO20544" s="283"/>
      <c r="BP20544" s="283"/>
      <c r="BQ20544" s="283"/>
      <c r="BR20544" s="282"/>
      <c r="BS20544" s="282"/>
      <c r="BT20544" s="282"/>
      <c r="BU20544" s="282"/>
      <c r="BV20544" s="282"/>
      <c r="BW20544" s="282"/>
      <c r="BX20544" s="282"/>
      <c r="BY20544" s="282"/>
      <c r="BZ20544" s="282"/>
      <c r="CA20544" s="283"/>
      <c r="CB20544" s="266"/>
    </row>
    <row r="20545" spans="1:80" s="55" customFormat="1" ht="12.95" customHeight="1" x14ac:dyDescent="0.2">
      <c r="A20545" s="64"/>
      <c r="B20545" s="222"/>
      <c r="C20545" s="64"/>
      <c r="D20545" s="64"/>
      <c r="E20545" s="217"/>
      <c r="F20545" s="217"/>
      <c r="G20545" s="217"/>
      <c r="H20545" s="222"/>
      <c r="I20545" s="64"/>
      <c r="J20545" s="64"/>
      <c r="K20545" s="64"/>
      <c r="L20545" s="64"/>
      <c r="M20545" s="217"/>
      <c r="N20545" s="217"/>
      <c r="O20545" s="64"/>
      <c r="P20545" s="223"/>
      <c r="Q20545" s="64"/>
      <c r="R20545" s="64"/>
      <c r="S20545" s="64"/>
      <c r="T20545" s="64"/>
      <c r="U20545" s="224"/>
      <c r="V20545" s="64"/>
      <c r="W20545" s="143"/>
      <c r="X20545" s="143"/>
      <c r="AA20545" s="56"/>
      <c r="AE20545" s="56"/>
      <c r="AI20545" s="56"/>
      <c r="AM20545" s="56"/>
      <c r="AN20545" s="56"/>
      <c r="AO20545" s="56"/>
      <c r="AP20545" s="56"/>
      <c r="AQ20545" s="64"/>
      <c r="AR20545" s="64"/>
      <c r="AS20545" s="64"/>
      <c r="AT20545" s="64"/>
      <c r="AU20545" s="64"/>
      <c r="AV20545" s="64"/>
      <c r="AW20545" s="64"/>
      <c r="AX20545" s="64"/>
      <c r="AY20545" s="64"/>
      <c r="AZ20545" s="64"/>
      <c r="BA20545" s="64"/>
      <c r="BB20545" s="64"/>
      <c r="BC20545" s="64"/>
      <c r="BD20545" s="234"/>
      <c r="BE20545" s="234"/>
      <c r="BF20545" s="64"/>
      <c r="BG20545" s="64"/>
      <c r="BH20545" s="282"/>
      <c r="BI20545" s="283"/>
      <c r="BJ20545" s="283"/>
      <c r="BK20545" s="283"/>
      <c r="BL20545" s="283"/>
      <c r="BM20545" s="283"/>
      <c r="BN20545" s="283"/>
      <c r="BO20545" s="283"/>
      <c r="BP20545" s="283"/>
      <c r="BQ20545" s="283"/>
      <c r="BR20545" s="282"/>
      <c r="BS20545" s="282"/>
      <c r="BT20545" s="282"/>
      <c r="BU20545" s="282"/>
      <c r="BV20545" s="282"/>
      <c r="BW20545" s="282"/>
      <c r="BX20545" s="282"/>
      <c r="BY20545" s="282"/>
      <c r="BZ20545" s="282"/>
      <c r="CA20545" s="283"/>
      <c r="CB20545" s="266"/>
    </row>
    <row r="20546" spans="1:80" s="55" customFormat="1" ht="12.95" customHeight="1" x14ac:dyDescent="0.2">
      <c r="A20546" s="64"/>
      <c r="B20546" s="222"/>
      <c r="C20546" s="64"/>
      <c r="D20546" s="64"/>
      <c r="E20546" s="217"/>
      <c r="F20546" s="217"/>
      <c r="G20546" s="217"/>
      <c r="H20546" s="222"/>
      <c r="I20546" s="64"/>
      <c r="J20546" s="64"/>
      <c r="K20546" s="64"/>
      <c r="L20546" s="64"/>
      <c r="M20546" s="217"/>
      <c r="N20546" s="217"/>
      <c r="O20546" s="64"/>
      <c r="P20546" s="223"/>
      <c r="Q20546" s="64"/>
      <c r="R20546" s="64"/>
      <c r="S20546" s="64"/>
      <c r="T20546" s="64"/>
      <c r="U20546" s="224"/>
      <c r="V20546" s="64"/>
      <c r="W20546" s="143"/>
      <c r="X20546" s="143"/>
      <c r="AA20546" s="56"/>
      <c r="AE20546" s="56"/>
      <c r="AI20546" s="56"/>
      <c r="AM20546" s="56"/>
      <c r="AN20546" s="56"/>
      <c r="AO20546" s="56"/>
      <c r="AP20546" s="56"/>
      <c r="AQ20546" s="64"/>
      <c r="AR20546" s="64"/>
      <c r="AS20546" s="64"/>
      <c r="AT20546" s="64"/>
      <c r="AU20546" s="64"/>
      <c r="AV20546" s="64"/>
      <c r="AW20546" s="64"/>
      <c r="AX20546" s="64"/>
      <c r="AY20546" s="64"/>
      <c r="AZ20546" s="64"/>
      <c r="BA20546" s="64"/>
      <c r="BB20546" s="64"/>
      <c r="BC20546" s="64"/>
      <c r="BD20546" s="234"/>
      <c r="BE20546" s="234"/>
      <c r="BF20546" s="64"/>
      <c r="BG20546" s="64"/>
      <c r="BH20546" s="282"/>
      <c r="BI20546" s="283"/>
      <c r="BJ20546" s="283"/>
      <c r="BK20546" s="283"/>
      <c r="BL20546" s="283"/>
      <c r="BM20546" s="283"/>
      <c r="BN20546" s="283"/>
      <c r="BO20546" s="283"/>
      <c r="BP20546" s="283"/>
      <c r="BQ20546" s="283"/>
      <c r="BR20546" s="282"/>
      <c r="BS20546" s="282"/>
      <c r="BT20546" s="282"/>
      <c r="BU20546" s="282"/>
      <c r="BV20546" s="282"/>
      <c r="BW20546" s="282"/>
      <c r="BX20546" s="282"/>
      <c r="BY20546" s="282"/>
      <c r="BZ20546" s="282"/>
      <c r="CA20546" s="283"/>
      <c r="CB20546" s="266"/>
    </row>
    <row r="20547" spans="1:80" s="55" customFormat="1" ht="12.95" customHeight="1" x14ac:dyDescent="0.2">
      <c r="A20547" s="64"/>
      <c r="B20547" s="222"/>
      <c r="C20547" s="64"/>
      <c r="D20547" s="64"/>
      <c r="E20547" s="217"/>
      <c r="F20547" s="217"/>
      <c r="G20547" s="217"/>
      <c r="H20547" s="222"/>
      <c r="I20547" s="64"/>
      <c r="J20547" s="64"/>
      <c r="K20547" s="64"/>
      <c r="L20547" s="64"/>
      <c r="M20547" s="217"/>
      <c r="N20547" s="217"/>
      <c r="O20547" s="64"/>
      <c r="P20547" s="223"/>
      <c r="Q20547" s="64"/>
      <c r="R20547" s="64"/>
      <c r="S20547" s="64"/>
      <c r="T20547" s="64"/>
      <c r="U20547" s="224"/>
      <c r="V20547" s="64"/>
      <c r="W20547" s="143"/>
      <c r="X20547" s="143"/>
      <c r="AA20547" s="56"/>
      <c r="AE20547" s="56"/>
      <c r="AI20547" s="56"/>
      <c r="AM20547" s="56"/>
      <c r="AN20547" s="56"/>
      <c r="AO20547" s="56"/>
      <c r="AP20547" s="56"/>
      <c r="AQ20547" s="64"/>
      <c r="AR20547" s="64"/>
      <c r="AS20547" s="64"/>
      <c r="AT20547" s="64"/>
      <c r="AU20547" s="64"/>
      <c r="AV20547" s="64"/>
      <c r="AW20547" s="64"/>
      <c r="AX20547" s="64"/>
      <c r="AY20547" s="64"/>
      <c r="AZ20547" s="64"/>
      <c r="BA20547" s="64"/>
      <c r="BB20547" s="64"/>
      <c r="BC20547" s="64"/>
      <c r="BD20547" s="234"/>
      <c r="BE20547" s="234"/>
      <c r="BF20547" s="64"/>
      <c r="BG20547" s="64"/>
      <c r="BH20547" s="282"/>
      <c r="BI20547" s="283"/>
      <c r="BJ20547" s="283"/>
      <c r="BK20547" s="283"/>
      <c r="BL20547" s="283"/>
      <c r="BM20547" s="283"/>
      <c r="BN20547" s="283"/>
      <c r="BO20547" s="283"/>
      <c r="BP20547" s="283"/>
      <c r="BQ20547" s="283"/>
      <c r="BR20547" s="282"/>
      <c r="BS20547" s="282"/>
      <c r="BT20547" s="282"/>
      <c r="BU20547" s="282"/>
      <c r="BV20547" s="282"/>
      <c r="BW20547" s="282"/>
      <c r="BX20547" s="282"/>
      <c r="BY20547" s="282"/>
      <c r="BZ20547" s="282"/>
      <c r="CA20547" s="283"/>
      <c r="CB20547" s="266"/>
    </row>
    <row r="20548" spans="1:80" s="55" customFormat="1" ht="12.95" customHeight="1" x14ac:dyDescent="0.2">
      <c r="A20548" s="64"/>
      <c r="B20548" s="222"/>
      <c r="C20548" s="64"/>
      <c r="D20548" s="64"/>
      <c r="E20548" s="217"/>
      <c r="F20548" s="217"/>
      <c r="G20548" s="217"/>
      <c r="H20548" s="222"/>
      <c r="I20548" s="64"/>
      <c r="J20548" s="64"/>
      <c r="K20548" s="64"/>
      <c r="L20548" s="64"/>
      <c r="M20548" s="217"/>
      <c r="N20548" s="217"/>
      <c r="O20548" s="64"/>
      <c r="P20548" s="223"/>
      <c r="Q20548" s="64"/>
      <c r="R20548" s="64"/>
      <c r="S20548" s="64"/>
      <c r="T20548" s="64"/>
      <c r="U20548" s="224"/>
      <c r="V20548" s="64"/>
      <c r="W20548" s="143"/>
      <c r="X20548" s="143"/>
      <c r="AA20548" s="56"/>
      <c r="AE20548" s="56"/>
      <c r="AI20548" s="56"/>
      <c r="AM20548" s="56"/>
      <c r="AN20548" s="56"/>
      <c r="AO20548" s="56"/>
      <c r="AP20548" s="56"/>
      <c r="AQ20548" s="64"/>
      <c r="AR20548" s="64"/>
      <c r="AS20548" s="64"/>
      <c r="AT20548" s="64"/>
      <c r="AU20548" s="64"/>
      <c r="AV20548" s="64"/>
      <c r="AW20548" s="64"/>
      <c r="AX20548" s="64"/>
      <c r="AY20548" s="64"/>
      <c r="AZ20548" s="64"/>
      <c r="BA20548" s="64"/>
      <c r="BB20548" s="64"/>
      <c r="BC20548" s="64"/>
      <c r="BD20548" s="234"/>
      <c r="BE20548" s="234"/>
      <c r="BF20548" s="64"/>
      <c r="BG20548" s="64"/>
      <c r="BH20548" s="282"/>
      <c r="BI20548" s="283"/>
      <c r="BJ20548" s="283"/>
      <c r="BK20548" s="283"/>
      <c r="BL20548" s="283"/>
      <c r="BM20548" s="283"/>
      <c r="BN20548" s="283"/>
      <c r="BO20548" s="283"/>
      <c r="BP20548" s="283"/>
      <c r="BQ20548" s="283"/>
      <c r="BR20548" s="282"/>
      <c r="BS20548" s="282"/>
      <c r="BT20548" s="282"/>
      <c r="BU20548" s="282"/>
      <c r="BV20548" s="282"/>
      <c r="BW20548" s="282"/>
      <c r="BX20548" s="282"/>
      <c r="BY20548" s="282"/>
      <c r="BZ20548" s="282"/>
      <c r="CA20548" s="283"/>
      <c r="CB20548" s="266"/>
    </row>
    <row r="20549" spans="1:80" s="55" customFormat="1" ht="12.95" customHeight="1" x14ac:dyDescent="0.2">
      <c r="A20549" s="64"/>
      <c r="B20549" s="222"/>
      <c r="C20549" s="64"/>
      <c r="D20549" s="64"/>
      <c r="E20549" s="217"/>
      <c r="F20549" s="217"/>
      <c r="G20549" s="217"/>
      <c r="H20549" s="222"/>
      <c r="I20549" s="64"/>
      <c r="J20549" s="64"/>
      <c r="K20549" s="64"/>
      <c r="L20549" s="64"/>
      <c r="M20549" s="217"/>
      <c r="N20549" s="217"/>
      <c r="O20549" s="64"/>
      <c r="P20549" s="223"/>
      <c r="Q20549" s="64"/>
      <c r="R20549" s="64"/>
      <c r="S20549" s="64"/>
      <c r="T20549" s="64"/>
      <c r="U20549" s="224"/>
      <c r="V20549" s="64"/>
      <c r="W20549" s="143"/>
      <c r="X20549" s="143"/>
      <c r="AA20549" s="56"/>
      <c r="AE20549" s="56"/>
      <c r="AI20549" s="56"/>
      <c r="AM20549" s="56"/>
      <c r="AN20549" s="56"/>
      <c r="AO20549" s="56"/>
      <c r="AP20549" s="56"/>
      <c r="AQ20549" s="64"/>
      <c r="AR20549" s="64"/>
      <c r="AS20549" s="64"/>
      <c r="AT20549" s="64"/>
      <c r="AU20549" s="64"/>
      <c r="AV20549" s="64"/>
      <c r="AW20549" s="64"/>
      <c r="AX20549" s="64"/>
      <c r="AY20549" s="64"/>
      <c r="AZ20549" s="64"/>
      <c r="BA20549" s="64"/>
      <c r="BB20549" s="64"/>
      <c r="BC20549" s="64"/>
      <c r="BD20549" s="234"/>
      <c r="BE20549" s="234"/>
      <c r="BF20549" s="64"/>
      <c r="BG20549" s="64"/>
      <c r="BH20549" s="282"/>
      <c r="BI20549" s="283"/>
      <c r="BJ20549" s="283"/>
      <c r="BK20549" s="283"/>
      <c r="BL20549" s="283"/>
      <c r="BM20549" s="283"/>
      <c r="BN20549" s="283"/>
      <c r="BO20549" s="283"/>
      <c r="BP20549" s="283"/>
      <c r="BQ20549" s="283"/>
      <c r="BR20549" s="282"/>
      <c r="BS20549" s="282"/>
      <c r="BT20549" s="282"/>
      <c r="BU20549" s="282"/>
      <c r="BV20549" s="282"/>
      <c r="BW20549" s="282"/>
      <c r="BX20549" s="282"/>
      <c r="BY20549" s="282"/>
      <c r="BZ20549" s="282"/>
      <c r="CA20549" s="283"/>
      <c r="CB20549" s="266"/>
    </row>
    <row r="20550" spans="1:80" s="55" customFormat="1" ht="12.95" customHeight="1" x14ac:dyDescent="0.2">
      <c r="A20550" s="64"/>
      <c r="B20550" s="222"/>
      <c r="C20550" s="64"/>
      <c r="D20550" s="64"/>
      <c r="E20550" s="217"/>
      <c r="F20550" s="217"/>
      <c r="G20550" s="217"/>
      <c r="H20550" s="222"/>
      <c r="I20550" s="64"/>
      <c r="J20550" s="64"/>
      <c r="K20550" s="64"/>
      <c r="L20550" s="64"/>
      <c r="M20550" s="217"/>
      <c r="N20550" s="217"/>
      <c r="O20550" s="64"/>
      <c r="P20550" s="223"/>
      <c r="Q20550" s="64"/>
      <c r="R20550" s="64"/>
      <c r="S20550" s="64"/>
      <c r="T20550" s="64"/>
      <c r="U20550" s="224"/>
      <c r="V20550" s="64"/>
      <c r="W20550" s="143"/>
      <c r="X20550" s="143"/>
      <c r="AA20550" s="56"/>
      <c r="AE20550" s="56"/>
      <c r="AI20550" s="56"/>
      <c r="AM20550" s="56"/>
      <c r="AN20550" s="56"/>
      <c r="AO20550" s="56"/>
      <c r="AP20550" s="56"/>
      <c r="AQ20550" s="64"/>
      <c r="AR20550" s="64"/>
      <c r="AS20550" s="64"/>
      <c r="AT20550" s="64"/>
      <c r="AU20550" s="64"/>
      <c r="AV20550" s="64"/>
      <c r="AW20550" s="64"/>
      <c r="AX20550" s="64"/>
      <c r="AY20550" s="64"/>
      <c r="AZ20550" s="64"/>
      <c r="BA20550" s="64"/>
      <c r="BB20550" s="64"/>
      <c r="BC20550" s="64"/>
      <c r="BD20550" s="234"/>
      <c r="BE20550" s="234"/>
      <c r="BF20550" s="64"/>
      <c r="BG20550" s="64"/>
      <c r="BH20550" s="282"/>
      <c r="BI20550" s="283"/>
      <c r="BJ20550" s="283"/>
      <c r="BK20550" s="283"/>
      <c r="BL20550" s="283"/>
      <c r="BM20550" s="283"/>
      <c r="BN20550" s="283"/>
      <c r="BO20550" s="283"/>
      <c r="BP20550" s="283"/>
      <c r="BQ20550" s="283"/>
      <c r="BR20550" s="282"/>
      <c r="BS20550" s="282"/>
      <c r="BT20550" s="282"/>
      <c r="BU20550" s="282"/>
      <c r="BV20550" s="282"/>
      <c r="BW20550" s="282"/>
      <c r="BX20550" s="282"/>
      <c r="BY20550" s="282"/>
      <c r="BZ20550" s="282"/>
      <c r="CA20550" s="283"/>
      <c r="CB20550" s="266"/>
    </row>
    <row r="20551" spans="1:80" s="55" customFormat="1" ht="12.95" customHeight="1" x14ac:dyDescent="0.2">
      <c r="A20551" s="64"/>
      <c r="B20551" s="222"/>
      <c r="C20551" s="64"/>
      <c r="D20551" s="64"/>
      <c r="E20551" s="217"/>
      <c r="F20551" s="217"/>
      <c r="G20551" s="217"/>
      <c r="H20551" s="222"/>
      <c r="I20551" s="64"/>
      <c r="J20551" s="64"/>
      <c r="K20551" s="64"/>
      <c r="L20551" s="64"/>
      <c r="M20551" s="217"/>
      <c r="N20551" s="217"/>
      <c r="O20551" s="64"/>
      <c r="P20551" s="223"/>
      <c r="Q20551" s="64"/>
      <c r="R20551" s="64"/>
      <c r="S20551" s="64"/>
      <c r="T20551" s="64"/>
      <c r="U20551" s="224"/>
      <c r="V20551" s="64"/>
      <c r="W20551" s="143"/>
      <c r="X20551" s="143"/>
      <c r="AA20551" s="56"/>
      <c r="AE20551" s="56"/>
      <c r="AI20551" s="56"/>
      <c r="AM20551" s="56"/>
      <c r="AN20551" s="56"/>
      <c r="AO20551" s="56"/>
      <c r="AP20551" s="56"/>
      <c r="AQ20551" s="64"/>
      <c r="AR20551" s="64"/>
      <c r="AS20551" s="64"/>
      <c r="AT20551" s="64"/>
      <c r="AU20551" s="64"/>
      <c r="AV20551" s="64"/>
      <c r="AW20551" s="64"/>
      <c r="AX20551" s="64"/>
      <c r="AY20551" s="64"/>
      <c r="AZ20551" s="64"/>
      <c r="BA20551" s="64"/>
      <c r="BB20551" s="64"/>
      <c r="BC20551" s="64"/>
      <c r="BD20551" s="234"/>
      <c r="BE20551" s="234"/>
      <c r="BF20551" s="64"/>
      <c r="BG20551" s="64"/>
      <c r="BH20551" s="282"/>
      <c r="BI20551" s="283"/>
      <c r="BJ20551" s="283"/>
      <c r="BK20551" s="283"/>
      <c r="BL20551" s="283"/>
      <c r="BM20551" s="283"/>
      <c r="BN20551" s="283"/>
      <c r="BO20551" s="283"/>
      <c r="BP20551" s="283"/>
      <c r="BQ20551" s="283"/>
      <c r="BR20551" s="282"/>
      <c r="BS20551" s="282"/>
      <c r="BT20551" s="282"/>
      <c r="BU20551" s="282"/>
      <c r="BV20551" s="282"/>
      <c r="BW20551" s="282"/>
      <c r="BX20551" s="282"/>
      <c r="BY20551" s="282"/>
      <c r="BZ20551" s="282"/>
      <c r="CA20551" s="283"/>
      <c r="CB20551" s="266"/>
    </row>
    <row r="20552" spans="1:80" s="55" customFormat="1" ht="12.95" customHeight="1" x14ac:dyDescent="0.2">
      <c r="A20552" s="64"/>
      <c r="B20552" s="222"/>
      <c r="C20552" s="64"/>
      <c r="D20552" s="64"/>
      <c r="E20552" s="217"/>
      <c r="F20552" s="217"/>
      <c r="G20552" s="217"/>
      <c r="H20552" s="222"/>
      <c r="I20552" s="64"/>
      <c r="J20552" s="64"/>
      <c r="K20552" s="64"/>
      <c r="L20552" s="64"/>
      <c r="M20552" s="217"/>
      <c r="N20552" s="217"/>
      <c r="O20552" s="64"/>
      <c r="P20552" s="223"/>
      <c r="Q20552" s="64"/>
      <c r="R20552" s="64"/>
      <c r="S20552" s="64"/>
      <c r="T20552" s="64"/>
      <c r="U20552" s="224"/>
      <c r="V20552" s="64"/>
      <c r="W20552" s="143"/>
      <c r="X20552" s="143"/>
      <c r="AA20552" s="56"/>
      <c r="AE20552" s="56"/>
      <c r="AI20552" s="56"/>
      <c r="AM20552" s="56"/>
      <c r="AN20552" s="56"/>
      <c r="AO20552" s="56"/>
      <c r="AP20552" s="56"/>
      <c r="AQ20552" s="64"/>
      <c r="AR20552" s="64"/>
      <c r="AS20552" s="64"/>
      <c r="AT20552" s="64"/>
      <c r="AU20552" s="64"/>
      <c r="AV20552" s="64"/>
      <c r="AW20552" s="64"/>
      <c r="AX20552" s="64"/>
      <c r="AY20552" s="64"/>
      <c r="AZ20552" s="64"/>
      <c r="BA20552" s="64"/>
      <c r="BB20552" s="64"/>
      <c r="BC20552" s="64"/>
      <c r="BD20552" s="234"/>
      <c r="BE20552" s="234"/>
      <c r="BF20552" s="64"/>
      <c r="BG20552" s="64"/>
      <c r="BH20552" s="282"/>
      <c r="BI20552" s="283"/>
      <c r="BJ20552" s="283"/>
      <c r="BK20552" s="283"/>
      <c r="BL20552" s="283"/>
      <c r="BM20552" s="283"/>
      <c r="BN20552" s="283"/>
      <c r="BO20552" s="283"/>
      <c r="BP20552" s="283"/>
      <c r="BQ20552" s="283"/>
      <c r="BR20552" s="282"/>
      <c r="BS20552" s="282"/>
      <c r="BT20552" s="282"/>
      <c r="BU20552" s="282"/>
      <c r="BV20552" s="282"/>
      <c r="BW20552" s="282"/>
      <c r="BX20552" s="282"/>
      <c r="BY20552" s="282"/>
      <c r="BZ20552" s="282"/>
      <c r="CA20552" s="283"/>
      <c r="CB20552" s="266"/>
    </row>
    <row r="20553" spans="1:80" s="55" customFormat="1" ht="12.95" customHeight="1" x14ac:dyDescent="0.2">
      <c r="A20553" s="64"/>
      <c r="B20553" s="222"/>
      <c r="C20553" s="64"/>
      <c r="D20553" s="64"/>
      <c r="E20553" s="217"/>
      <c r="F20553" s="217"/>
      <c r="G20553" s="217"/>
      <c r="H20553" s="222"/>
      <c r="I20553" s="64"/>
      <c r="J20553" s="64"/>
      <c r="K20553" s="64"/>
      <c r="L20553" s="64"/>
      <c r="M20553" s="217"/>
      <c r="N20553" s="217"/>
      <c r="O20553" s="64"/>
      <c r="P20553" s="223"/>
      <c r="Q20553" s="64"/>
      <c r="R20553" s="64"/>
      <c r="S20553" s="64"/>
      <c r="T20553" s="64"/>
      <c r="U20553" s="224"/>
      <c r="V20553" s="64"/>
      <c r="W20553" s="143"/>
      <c r="X20553" s="143"/>
      <c r="AA20553" s="56"/>
      <c r="AE20553" s="56"/>
      <c r="AI20553" s="56"/>
      <c r="AM20553" s="56"/>
      <c r="AN20553" s="56"/>
      <c r="AO20553" s="56"/>
      <c r="AP20553" s="56"/>
      <c r="AQ20553" s="64"/>
      <c r="AR20553" s="64"/>
      <c r="AS20553" s="64"/>
      <c r="AT20553" s="64"/>
      <c r="AU20553" s="64"/>
      <c r="AV20553" s="64"/>
      <c r="AW20553" s="64"/>
      <c r="AX20553" s="64"/>
      <c r="AY20553" s="64"/>
      <c r="AZ20553" s="64"/>
      <c r="BA20553" s="64"/>
      <c r="BB20553" s="64"/>
      <c r="BC20553" s="64"/>
      <c r="BD20553" s="234"/>
      <c r="BE20553" s="234"/>
      <c r="BF20553" s="64"/>
      <c r="BG20553" s="64"/>
      <c r="BH20553" s="282"/>
      <c r="BI20553" s="283"/>
      <c r="BJ20553" s="283"/>
      <c r="BK20553" s="283"/>
      <c r="BL20553" s="283"/>
      <c r="BM20553" s="283"/>
      <c r="BN20553" s="283"/>
      <c r="BO20553" s="283"/>
      <c r="BP20553" s="283"/>
      <c r="BQ20553" s="283"/>
      <c r="BR20553" s="282"/>
      <c r="BS20553" s="282"/>
      <c r="BT20553" s="282"/>
      <c r="BU20553" s="282"/>
      <c r="BV20553" s="282"/>
      <c r="BW20553" s="282"/>
      <c r="BX20553" s="282"/>
      <c r="BY20553" s="282"/>
      <c r="BZ20553" s="282"/>
      <c r="CA20553" s="283"/>
      <c r="CB20553" s="266"/>
    </row>
    <row r="20554" spans="1:80" s="55" customFormat="1" ht="12.95" customHeight="1" x14ac:dyDescent="0.2">
      <c r="A20554" s="64"/>
      <c r="B20554" s="222"/>
      <c r="C20554" s="64"/>
      <c r="D20554" s="64"/>
      <c r="E20554" s="217"/>
      <c r="F20554" s="217"/>
      <c r="G20554" s="217"/>
      <c r="H20554" s="222"/>
      <c r="I20554" s="64"/>
      <c r="J20554" s="64"/>
      <c r="K20554" s="64"/>
      <c r="L20554" s="64"/>
      <c r="M20554" s="217"/>
      <c r="N20554" s="217"/>
      <c r="O20554" s="64"/>
      <c r="P20554" s="223"/>
      <c r="Q20554" s="64"/>
      <c r="R20554" s="64"/>
      <c r="S20554" s="64"/>
      <c r="T20554" s="64"/>
      <c r="U20554" s="224"/>
      <c r="V20554" s="64"/>
      <c r="W20554" s="143"/>
      <c r="X20554" s="143"/>
      <c r="AA20554" s="56"/>
      <c r="AE20554" s="56"/>
      <c r="AI20554" s="56"/>
      <c r="AM20554" s="56"/>
      <c r="AN20554" s="56"/>
      <c r="AO20554" s="56"/>
      <c r="AP20554" s="56"/>
      <c r="AQ20554" s="64"/>
      <c r="AR20554" s="64"/>
      <c r="AS20554" s="64"/>
      <c r="AT20554" s="64"/>
      <c r="AU20554" s="64"/>
      <c r="AV20554" s="64"/>
      <c r="AW20554" s="64"/>
      <c r="AX20554" s="64"/>
      <c r="AY20554" s="64"/>
      <c r="AZ20554" s="64"/>
      <c r="BA20554" s="64"/>
      <c r="BB20554" s="64"/>
      <c r="BC20554" s="64"/>
      <c r="BD20554" s="234"/>
      <c r="BE20554" s="234"/>
      <c r="BF20554" s="64"/>
      <c r="BG20554" s="64"/>
      <c r="BH20554" s="282"/>
      <c r="BI20554" s="283"/>
      <c r="BJ20554" s="283"/>
      <c r="BK20554" s="283"/>
      <c r="BL20554" s="283"/>
      <c r="BM20554" s="283"/>
      <c r="BN20554" s="283"/>
      <c r="BO20554" s="283"/>
      <c r="BP20554" s="283"/>
      <c r="BQ20554" s="283"/>
      <c r="BR20554" s="282"/>
      <c r="BS20554" s="282"/>
      <c r="BT20554" s="282"/>
      <c r="BU20554" s="282"/>
      <c r="BV20554" s="282"/>
      <c r="BW20554" s="282"/>
      <c r="BX20554" s="282"/>
      <c r="BY20554" s="282"/>
      <c r="BZ20554" s="282"/>
      <c r="CA20554" s="283"/>
      <c r="CB20554" s="266"/>
    </row>
    <row r="20555" spans="1:80" s="55" customFormat="1" ht="12.95" customHeight="1" x14ac:dyDescent="0.2">
      <c r="A20555" s="64"/>
      <c r="B20555" s="222"/>
      <c r="C20555" s="64"/>
      <c r="D20555" s="64"/>
      <c r="E20555" s="217"/>
      <c r="F20555" s="217"/>
      <c r="G20555" s="217"/>
      <c r="H20555" s="222"/>
      <c r="I20555" s="64"/>
      <c r="J20555" s="64"/>
      <c r="K20555" s="64"/>
      <c r="L20555" s="64"/>
      <c r="M20555" s="217"/>
      <c r="N20555" s="217"/>
      <c r="O20555" s="64"/>
      <c r="P20555" s="223"/>
      <c r="Q20555" s="64"/>
      <c r="R20555" s="64"/>
      <c r="S20555" s="64"/>
      <c r="T20555" s="64"/>
      <c r="U20555" s="224"/>
      <c r="V20555" s="64"/>
      <c r="W20555" s="143"/>
      <c r="X20555" s="143"/>
      <c r="AA20555" s="56"/>
      <c r="AE20555" s="56"/>
      <c r="AI20555" s="56"/>
      <c r="AM20555" s="56"/>
      <c r="AN20555" s="56"/>
      <c r="AO20555" s="56"/>
      <c r="AP20555" s="56"/>
      <c r="AQ20555" s="64"/>
      <c r="AR20555" s="64"/>
      <c r="AS20555" s="64"/>
      <c r="AT20555" s="64"/>
      <c r="AU20555" s="64"/>
      <c r="AV20555" s="64"/>
      <c r="AW20555" s="64"/>
      <c r="AX20555" s="64"/>
      <c r="AY20555" s="64"/>
      <c r="AZ20555" s="64"/>
      <c r="BA20555" s="64"/>
      <c r="BB20555" s="64"/>
      <c r="BC20555" s="64"/>
      <c r="BD20555" s="234"/>
      <c r="BE20555" s="234"/>
      <c r="BF20555" s="64"/>
      <c r="BG20555" s="64"/>
      <c r="BH20555" s="282"/>
      <c r="BI20555" s="283"/>
      <c r="BJ20555" s="283"/>
      <c r="BK20555" s="283"/>
      <c r="BL20555" s="283"/>
      <c r="BM20555" s="283"/>
      <c r="BN20555" s="283"/>
      <c r="BO20555" s="283"/>
      <c r="BP20555" s="283"/>
      <c r="BQ20555" s="283"/>
      <c r="BR20555" s="282"/>
      <c r="BS20555" s="282"/>
      <c r="BT20555" s="282"/>
      <c r="BU20555" s="282"/>
      <c r="BV20555" s="282"/>
      <c r="BW20555" s="282"/>
      <c r="BX20555" s="282"/>
      <c r="BY20555" s="282"/>
      <c r="BZ20555" s="282"/>
      <c r="CA20555" s="283"/>
      <c r="CB20555" s="266"/>
    </row>
    <row r="20556" spans="1:80" s="55" customFormat="1" ht="12.95" customHeight="1" x14ac:dyDescent="0.2">
      <c r="A20556" s="64"/>
      <c r="B20556" s="222"/>
      <c r="C20556" s="64"/>
      <c r="D20556" s="64"/>
      <c r="E20556" s="217"/>
      <c r="F20556" s="217"/>
      <c r="G20556" s="217"/>
      <c r="H20556" s="222"/>
      <c r="I20556" s="64"/>
      <c r="J20556" s="64"/>
      <c r="K20556" s="64"/>
      <c r="L20556" s="64"/>
      <c r="M20556" s="217"/>
      <c r="N20556" s="217"/>
      <c r="O20556" s="64"/>
      <c r="P20556" s="223"/>
      <c r="Q20556" s="64"/>
      <c r="R20556" s="64"/>
      <c r="S20556" s="64"/>
      <c r="T20556" s="64"/>
      <c r="U20556" s="224"/>
      <c r="V20556" s="64"/>
      <c r="W20556" s="143"/>
      <c r="X20556" s="143"/>
      <c r="AA20556" s="56"/>
      <c r="AE20556" s="56"/>
      <c r="AI20556" s="56"/>
      <c r="AM20556" s="56"/>
      <c r="AN20556" s="56"/>
      <c r="AO20556" s="56"/>
      <c r="AP20556" s="56"/>
      <c r="AQ20556" s="64"/>
      <c r="AR20556" s="64"/>
      <c r="AS20556" s="64"/>
      <c r="AT20556" s="64"/>
      <c r="AU20556" s="64"/>
      <c r="AV20556" s="64"/>
      <c r="AW20556" s="64"/>
      <c r="AX20556" s="64"/>
      <c r="AY20556" s="64"/>
      <c r="AZ20556" s="64"/>
      <c r="BA20556" s="64"/>
      <c r="BB20556" s="64"/>
      <c r="BC20556" s="64"/>
      <c r="BD20556" s="234"/>
      <c r="BE20556" s="234"/>
      <c r="BF20556" s="64"/>
      <c r="BG20556" s="64"/>
      <c r="BH20556" s="282"/>
      <c r="BI20556" s="283"/>
      <c r="BJ20556" s="283"/>
      <c r="BK20556" s="283"/>
      <c r="BL20556" s="283"/>
      <c r="BM20556" s="283"/>
      <c r="BN20556" s="283"/>
      <c r="BO20556" s="283"/>
      <c r="BP20556" s="283"/>
      <c r="BQ20556" s="283"/>
      <c r="BR20556" s="282"/>
      <c r="BS20556" s="282"/>
      <c r="BT20556" s="282"/>
      <c r="BU20556" s="282"/>
      <c r="BV20556" s="282"/>
      <c r="BW20556" s="282"/>
      <c r="BX20556" s="282"/>
      <c r="BY20556" s="282"/>
      <c r="BZ20556" s="282"/>
      <c r="CA20556" s="283"/>
      <c r="CB20556" s="266"/>
    </row>
    <row r="20557" spans="1:80" s="55" customFormat="1" ht="12.95" customHeight="1" x14ac:dyDescent="0.2">
      <c r="A20557" s="64"/>
      <c r="B20557" s="222"/>
      <c r="C20557" s="64"/>
      <c r="D20557" s="64"/>
      <c r="E20557" s="217"/>
      <c r="F20557" s="217"/>
      <c r="G20557" s="217"/>
      <c r="H20557" s="222"/>
      <c r="I20557" s="64"/>
      <c r="J20557" s="64"/>
      <c r="K20557" s="64"/>
      <c r="L20557" s="64"/>
      <c r="M20557" s="217"/>
      <c r="N20557" s="217"/>
      <c r="O20557" s="64"/>
      <c r="P20557" s="223"/>
      <c r="Q20557" s="64"/>
      <c r="R20557" s="64"/>
      <c r="S20557" s="64"/>
      <c r="T20557" s="64"/>
      <c r="U20557" s="224"/>
      <c r="V20557" s="64"/>
      <c r="W20557" s="143"/>
      <c r="X20557" s="143"/>
      <c r="AA20557" s="56"/>
      <c r="AE20557" s="56"/>
      <c r="AI20557" s="56"/>
      <c r="AM20557" s="56"/>
      <c r="AN20557" s="56"/>
      <c r="AO20557" s="56"/>
      <c r="AP20557" s="56"/>
      <c r="AQ20557" s="64"/>
      <c r="AR20557" s="64"/>
      <c r="AS20557" s="64"/>
      <c r="AT20557" s="64"/>
      <c r="AU20557" s="64"/>
      <c r="AV20557" s="64"/>
      <c r="AW20557" s="64"/>
      <c r="AX20557" s="64"/>
      <c r="AY20557" s="64"/>
      <c r="AZ20557" s="64"/>
      <c r="BA20557" s="64"/>
      <c r="BB20557" s="64"/>
      <c r="BC20557" s="64"/>
      <c r="BD20557" s="234"/>
      <c r="BE20557" s="234"/>
      <c r="BF20557" s="64"/>
      <c r="BG20557" s="64"/>
      <c r="BH20557" s="282"/>
      <c r="BI20557" s="283"/>
      <c r="BJ20557" s="283"/>
      <c r="BK20557" s="283"/>
      <c r="BL20557" s="283"/>
      <c r="BM20557" s="283"/>
      <c r="BN20557" s="283"/>
      <c r="BO20557" s="283"/>
      <c r="BP20557" s="283"/>
      <c r="BQ20557" s="283"/>
      <c r="BR20557" s="282"/>
      <c r="BS20557" s="282"/>
      <c r="BT20557" s="282"/>
      <c r="BU20557" s="282"/>
      <c r="BV20557" s="282"/>
      <c r="BW20557" s="282"/>
      <c r="BX20557" s="282"/>
      <c r="BY20557" s="282"/>
      <c r="BZ20557" s="282"/>
      <c r="CA20557" s="283"/>
      <c r="CB20557" s="266"/>
    </row>
    <row r="20558" spans="1:80" s="55" customFormat="1" ht="12.95" customHeight="1" x14ac:dyDescent="0.2">
      <c r="A20558" s="64"/>
      <c r="B20558" s="222"/>
      <c r="C20558" s="64"/>
      <c r="D20558" s="64"/>
      <c r="E20558" s="217"/>
      <c r="F20558" s="217"/>
      <c r="G20558" s="217"/>
      <c r="H20558" s="222"/>
      <c r="I20558" s="64"/>
      <c r="J20558" s="64"/>
      <c r="K20558" s="64"/>
      <c r="L20558" s="64"/>
      <c r="M20558" s="217"/>
      <c r="N20558" s="217"/>
      <c r="O20558" s="64"/>
      <c r="P20558" s="223"/>
      <c r="Q20558" s="64"/>
      <c r="R20558" s="64"/>
      <c r="S20558" s="64"/>
      <c r="T20558" s="64"/>
      <c r="U20558" s="224"/>
      <c r="V20558" s="64"/>
      <c r="W20558" s="143"/>
      <c r="X20558" s="143"/>
      <c r="AA20558" s="56"/>
      <c r="AE20558" s="56"/>
      <c r="AI20558" s="56"/>
      <c r="AM20558" s="56"/>
      <c r="AN20558" s="56"/>
      <c r="AO20558" s="56"/>
      <c r="AP20558" s="56"/>
      <c r="AQ20558" s="64"/>
      <c r="AR20558" s="64"/>
      <c r="AS20558" s="64"/>
      <c r="AT20558" s="64"/>
      <c r="AU20558" s="64"/>
      <c r="AV20558" s="64"/>
      <c r="AW20558" s="64"/>
      <c r="AX20558" s="64"/>
      <c r="AY20558" s="64"/>
      <c r="AZ20558" s="64"/>
      <c r="BA20558" s="64"/>
      <c r="BB20558" s="64"/>
      <c r="BC20558" s="64"/>
      <c r="BD20558" s="234"/>
      <c r="BE20558" s="234"/>
      <c r="BF20558" s="64"/>
      <c r="BG20558" s="64"/>
      <c r="BH20558" s="282"/>
      <c r="BI20558" s="283"/>
      <c r="BJ20558" s="283"/>
      <c r="BK20558" s="283"/>
      <c r="BL20558" s="283"/>
      <c r="BM20558" s="283"/>
      <c r="BN20558" s="283"/>
      <c r="BO20558" s="283"/>
      <c r="BP20558" s="283"/>
      <c r="BQ20558" s="283"/>
      <c r="BR20558" s="282"/>
      <c r="BS20558" s="282"/>
      <c r="BT20558" s="282"/>
      <c r="BU20558" s="282"/>
      <c r="BV20558" s="282"/>
      <c r="BW20558" s="282"/>
      <c r="BX20558" s="282"/>
      <c r="BY20558" s="282"/>
      <c r="BZ20558" s="282"/>
      <c r="CA20558" s="283"/>
      <c r="CB20558" s="266"/>
    </row>
    <row r="20559" spans="1:80" s="55" customFormat="1" ht="12.95" customHeight="1" x14ac:dyDescent="0.2">
      <c r="A20559" s="64"/>
      <c r="B20559" s="222"/>
      <c r="C20559" s="64"/>
      <c r="D20559" s="64"/>
      <c r="E20559" s="217"/>
      <c r="F20559" s="217"/>
      <c r="G20559" s="217"/>
      <c r="H20559" s="222"/>
      <c r="I20559" s="64"/>
      <c r="J20559" s="64"/>
      <c r="K20559" s="64"/>
      <c r="L20559" s="64"/>
      <c r="M20559" s="217"/>
      <c r="N20559" s="217"/>
      <c r="O20559" s="64"/>
      <c r="P20559" s="223"/>
      <c r="Q20559" s="64"/>
      <c r="R20559" s="64"/>
      <c r="S20559" s="64"/>
      <c r="T20559" s="64"/>
      <c r="U20559" s="224"/>
      <c r="V20559" s="64"/>
      <c r="W20559" s="143"/>
      <c r="X20559" s="143"/>
      <c r="AA20559" s="56"/>
      <c r="AE20559" s="56"/>
      <c r="AI20559" s="56"/>
      <c r="AM20559" s="56"/>
      <c r="AN20559" s="56"/>
      <c r="AO20559" s="56"/>
      <c r="AP20559" s="56"/>
      <c r="AQ20559" s="64"/>
      <c r="AR20559" s="64"/>
      <c r="AS20559" s="64"/>
      <c r="AT20559" s="64"/>
      <c r="AU20559" s="64"/>
      <c r="AV20559" s="64"/>
      <c r="AW20559" s="64"/>
      <c r="AX20559" s="64"/>
      <c r="AY20559" s="64"/>
      <c r="AZ20559" s="64"/>
      <c r="BA20559" s="64"/>
      <c r="BB20559" s="64"/>
      <c r="BC20559" s="64"/>
      <c r="BD20559" s="234"/>
      <c r="BE20559" s="234"/>
      <c r="BF20559" s="64"/>
      <c r="BG20559" s="64"/>
      <c r="BH20559" s="282"/>
      <c r="BI20559" s="283"/>
      <c r="BJ20559" s="283"/>
      <c r="BK20559" s="283"/>
      <c r="BL20559" s="283"/>
      <c r="BM20559" s="283"/>
      <c r="BN20559" s="283"/>
      <c r="BO20559" s="283"/>
      <c r="BP20559" s="283"/>
      <c r="BQ20559" s="283"/>
      <c r="BR20559" s="282"/>
      <c r="BS20559" s="282"/>
      <c r="BT20559" s="282"/>
      <c r="BU20559" s="282"/>
      <c r="BV20559" s="282"/>
      <c r="BW20559" s="282"/>
      <c r="BX20559" s="282"/>
      <c r="BY20559" s="282"/>
      <c r="BZ20559" s="282"/>
      <c r="CA20559" s="283"/>
      <c r="CB20559" s="266"/>
    </row>
    <row r="20560" spans="1:80" s="55" customFormat="1" ht="12.95" customHeight="1" x14ac:dyDescent="0.2">
      <c r="A20560" s="64"/>
      <c r="B20560" s="222"/>
      <c r="C20560" s="64"/>
      <c r="D20560" s="64"/>
      <c r="E20560" s="217"/>
      <c r="F20560" s="217"/>
      <c r="G20560" s="217"/>
      <c r="H20560" s="222"/>
      <c r="I20560" s="64"/>
      <c r="J20560" s="64"/>
      <c r="K20560" s="64"/>
      <c r="L20560" s="64"/>
      <c r="M20560" s="217"/>
      <c r="N20560" s="217"/>
      <c r="O20560" s="64"/>
      <c r="P20560" s="223"/>
      <c r="Q20560" s="64"/>
      <c r="R20560" s="64"/>
      <c r="S20560" s="64"/>
      <c r="T20560" s="64"/>
      <c r="U20560" s="224"/>
      <c r="V20560" s="64"/>
      <c r="W20560" s="143"/>
      <c r="X20560" s="143"/>
      <c r="AA20560" s="56"/>
      <c r="AE20560" s="56"/>
      <c r="AI20560" s="56"/>
      <c r="AM20560" s="56"/>
      <c r="AN20560" s="56"/>
      <c r="AO20560" s="56"/>
      <c r="AP20560" s="56"/>
      <c r="AQ20560" s="64"/>
      <c r="AR20560" s="64"/>
      <c r="AS20560" s="64"/>
      <c r="AT20560" s="64"/>
      <c r="AU20560" s="64"/>
      <c r="AV20560" s="64"/>
      <c r="AW20560" s="64"/>
      <c r="AX20560" s="64"/>
      <c r="AY20560" s="64"/>
      <c r="AZ20560" s="64"/>
      <c r="BA20560" s="64"/>
      <c r="BB20560" s="64"/>
      <c r="BC20560" s="64"/>
      <c r="BD20560" s="234"/>
      <c r="BE20560" s="234"/>
      <c r="BF20560" s="64"/>
      <c r="BG20560" s="64"/>
      <c r="BH20560" s="282"/>
      <c r="BI20560" s="283"/>
      <c r="BJ20560" s="283"/>
      <c r="BK20560" s="283"/>
      <c r="BL20560" s="283"/>
      <c r="BM20560" s="283"/>
      <c r="BN20560" s="283"/>
      <c r="BO20560" s="283"/>
      <c r="BP20560" s="283"/>
      <c r="BQ20560" s="283"/>
      <c r="BR20560" s="282"/>
      <c r="BS20560" s="282"/>
      <c r="BT20560" s="282"/>
      <c r="BU20560" s="282"/>
      <c r="BV20560" s="282"/>
      <c r="BW20560" s="282"/>
      <c r="BX20560" s="282"/>
      <c r="BY20560" s="282"/>
      <c r="BZ20560" s="282"/>
      <c r="CA20560" s="283"/>
      <c r="CB20560" s="266"/>
    </row>
    <row r="20561" spans="1:80" s="55" customFormat="1" ht="12.95" customHeight="1" x14ac:dyDescent="0.2">
      <c r="A20561" s="64"/>
      <c r="B20561" s="222"/>
      <c r="C20561" s="64"/>
      <c r="D20561" s="64"/>
      <c r="E20561" s="217"/>
      <c r="F20561" s="217"/>
      <c r="G20561" s="217"/>
      <c r="H20561" s="222"/>
      <c r="I20561" s="64"/>
      <c r="J20561" s="64"/>
      <c r="K20561" s="64"/>
      <c r="L20561" s="64"/>
      <c r="M20561" s="217"/>
      <c r="N20561" s="217"/>
      <c r="O20561" s="64"/>
      <c r="P20561" s="223"/>
      <c r="Q20561" s="64"/>
      <c r="R20561" s="64"/>
      <c r="S20561" s="64"/>
      <c r="T20561" s="64"/>
      <c r="U20561" s="224"/>
      <c r="V20561" s="64"/>
      <c r="W20561" s="143"/>
      <c r="X20561" s="143"/>
      <c r="AA20561" s="56"/>
      <c r="AE20561" s="56"/>
      <c r="AI20561" s="56"/>
      <c r="AM20561" s="56"/>
      <c r="AN20561" s="56"/>
      <c r="AO20561" s="56"/>
      <c r="AP20561" s="56"/>
      <c r="AQ20561" s="64"/>
      <c r="AR20561" s="64"/>
      <c r="AS20561" s="64"/>
      <c r="AT20561" s="64"/>
      <c r="AU20561" s="64"/>
      <c r="AV20561" s="64"/>
      <c r="AW20561" s="64"/>
      <c r="AX20561" s="64"/>
      <c r="AY20561" s="64"/>
      <c r="AZ20561" s="64"/>
      <c r="BA20561" s="64"/>
      <c r="BB20561" s="64"/>
      <c r="BC20561" s="64"/>
      <c r="BD20561" s="234"/>
      <c r="BE20561" s="234"/>
      <c r="BF20561" s="64"/>
      <c r="BG20561" s="64"/>
      <c r="BH20561" s="282"/>
      <c r="BI20561" s="283"/>
      <c r="BJ20561" s="283"/>
      <c r="BK20561" s="283"/>
      <c r="BL20561" s="283"/>
      <c r="BM20561" s="283"/>
      <c r="BN20561" s="283"/>
      <c r="BO20561" s="283"/>
      <c r="BP20561" s="283"/>
      <c r="BQ20561" s="283"/>
      <c r="BR20561" s="282"/>
      <c r="BS20561" s="282"/>
      <c r="BT20561" s="282"/>
      <c r="BU20561" s="282"/>
      <c r="BV20561" s="282"/>
      <c r="BW20561" s="282"/>
      <c r="BX20561" s="282"/>
      <c r="BY20561" s="282"/>
      <c r="BZ20561" s="282"/>
      <c r="CA20561" s="283"/>
      <c r="CB20561" s="266"/>
    </row>
    <row r="20562" spans="1:80" s="55" customFormat="1" ht="12.95" customHeight="1" x14ac:dyDescent="0.2">
      <c r="A20562" s="64"/>
      <c r="B20562" s="222"/>
      <c r="C20562" s="64"/>
      <c r="D20562" s="64"/>
      <c r="E20562" s="217"/>
      <c r="F20562" s="217"/>
      <c r="G20562" s="217"/>
      <c r="H20562" s="222"/>
      <c r="I20562" s="64"/>
      <c r="J20562" s="64"/>
      <c r="K20562" s="64"/>
      <c r="L20562" s="64"/>
      <c r="M20562" s="217"/>
      <c r="N20562" s="217"/>
      <c r="O20562" s="64"/>
      <c r="P20562" s="223"/>
      <c r="Q20562" s="64"/>
      <c r="R20562" s="64"/>
      <c r="S20562" s="64"/>
      <c r="T20562" s="64"/>
      <c r="U20562" s="224"/>
      <c r="V20562" s="64"/>
      <c r="W20562" s="143"/>
      <c r="X20562" s="143"/>
      <c r="AA20562" s="56"/>
      <c r="AE20562" s="56"/>
      <c r="AI20562" s="56"/>
      <c r="AM20562" s="56"/>
      <c r="AN20562" s="56"/>
      <c r="AO20562" s="56"/>
      <c r="AP20562" s="56"/>
      <c r="AQ20562" s="64"/>
      <c r="AR20562" s="64"/>
      <c r="AS20562" s="64"/>
      <c r="AT20562" s="64"/>
      <c r="AU20562" s="64"/>
      <c r="AV20562" s="64"/>
      <c r="AW20562" s="64"/>
      <c r="AX20562" s="64"/>
      <c r="AY20562" s="64"/>
      <c r="AZ20562" s="64"/>
      <c r="BA20562" s="64"/>
      <c r="BB20562" s="64"/>
      <c r="BC20562" s="64"/>
      <c r="BD20562" s="234"/>
      <c r="BE20562" s="234"/>
      <c r="BF20562" s="64"/>
      <c r="BG20562" s="64"/>
      <c r="BH20562" s="282"/>
      <c r="BI20562" s="283"/>
      <c r="BJ20562" s="283"/>
      <c r="BK20562" s="283"/>
      <c r="BL20562" s="283"/>
      <c r="BM20562" s="283"/>
      <c r="BN20562" s="283"/>
      <c r="BO20562" s="283"/>
      <c r="BP20562" s="283"/>
      <c r="BQ20562" s="283"/>
      <c r="BR20562" s="282"/>
      <c r="BS20562" s="282"/>
      <c r="BT20562" s="282"/>
      <c r="BU20562" s="282"/>
      <c r="BV20562" s="282"/>
      <c r="BW20562" s="282"/>
      <c r="BX20562" s="282"/>
      <c r="BY20562" s="282"/>
      <c r="BZ20562" s="282"/>
      <c r="CA20562" s="283"/>
      <c r="CB20562" s="266"/>
    </row>
    <row r="20563" spans="1:80" s="55" customFormat="1" ht="12.95" customHeight="1" x14ac:dyDescent="0.2">
      <c r="A20563" s="64"/>
      <c r="B20563" s="222"/>
      <c r="C20563" s="64"/>
      <c r="D20563" s="64"/>
      <c r="E20563" s="217"/>
      <c r="F20563" s="217"/>
      <c r="G20563" s="217"/>
      <c r="H20563" s="222"/>
      <c r="I20563" s="64"/>
      <c r="J20563" s="64"/>
      <c r="K20563" s="64"/>
      <c r="L20563" s="64"/>
      <c r="M20563" s="217"/>
      <c r="N20563" s="217"/>
      <c r="O20563" s="64"/>
      <c r="P20563" s="223"/>
      <c r="Q20563" s="64"/>
      <c r="R20563" s="64"/>
      <c r="S20563" s="64"/>
      <c r="T20563" s="64"/>
      <c r="U20563" s="224"/>
      <c r="V20563" s="64"/>
      <c r="W20563" s="143"/>
      <c r="X20563" s="143"/>
      <c r="AA20563" s="56"/>
      <c r="AE20563" s="56"/>
      <c r="AI20563" s="56"/>
      <c r="AM20563" s="56"/>
      <c r="AN20563" s="56"/>
      <c r="AO20563" s="56"/>
      <c r="AP20563" s="56"/>
      <c r="AQ20563" s="64"/>
      <c r="AR20563" s="64"/>
      <c r="AS20563" s="64"/>
      <c r="AT20563" s="64"/>
      <c r="AU20563" s="64"/>
      <c r="AV20563" s="64"/>
      <c r="AW20563" s="64"/>
      <c r="AX20563" s="64"/>
      <c r="AY20563" s="64"/>
      <c r="AZ20563" s="64"/>
      <c r="BA20563" s="64"/>
      <c r="BB20563" s="64"/>
      <c r="BC20563" s="64"/>
      <c r="BD20563" s="234"/>
      <c r="BE20563" s="234"/>
      <c r="BF20563" s="64"/>
      <c r="BG20563" s="64"/>
      <c r="BH20563" s="282"/>
      <c r="BI20563" s="283"/>
      <c r="BJ20563" s="283"/>
      <c r="BK20563" s="283"/>
      <c r="BL20563" s="283"/>
      <c r="BM20563" s="283"/>
      <c r="BN20563" s="283"/>
      <c r="BO20563" s="283"/>
      <c r="BP20563" s="283"/>
      <c r="BQ20563" s="283"/>
      <c r="BR20563" s="282"/>
      <c r="BS20563" s="282"/>
      <c r="BT20563" s="282"/>
      <c r="BU20563" s="282"/>
      <c r="BV20563" s="282"/>
      <c r="BW20563" s="282"/>
      <c r="BX20563" s="282"/>
      <c r="BY20563" s="282"/>
      <c r="BZ20563" s="282"/>
      <c r="CA20563" s="283"/>
      <c r="CB20563" s="266"/>
    </row>
    <row r="20564" spans="1:80" s="55" customFormat="1" ht="12.95" customHeight="1" x14ac:dyDescent="0.2">
      <c r="A20564" s="64"/>
      <c r="B20564" s="222"/>
      <c r="C20564" s="64"/>
      <c r="D20564" s="64"/>
      <c r="E20564" s="217"/>
      <c r="F20564" s="217"/>
      <c r="G20564" s="217"/>
      <c r="H20564" s="222"/>
      <c r="I20564" s="64"/>
      <c r="J20564" s="64"/>
      <c r="K20564" s="64"/>
      <c r="L20564" s="64"/>
      <c r="M20564" s="217"/>
      <c r="N20564" s="217"/>
      <c r="O20564" s="64"/>
      <c r="P20564" s="223"/>
      <c r="Q20564" s="64"/>
      <c r="R20564" s="64"/>
      <c r="S20564" s="64"/>
      <c r="T20564" s="64"/>
      <c r="U20564" s="224"/>
      <c r="V20564" s="64"/>
      <c r="W20564" s="143"/>
      <c r="X20564" s="143"/>
      <c r="AA20564" s="56"/>
      <c r="AE20564" s="56"/>
      <c r="AI20564" s="56"/>
      <c r="AM20564" s="56"/>
      <c r="AN20564" s="56"/>
      <c r="AO20564" s="56"/>
      <c r="AP20564" s="56"/>
      <c r="AQ20564" s="64"/>
      <c r="AR20564" s="64"/>
      <c r="AS20564" s="64"/>
      <c r="AT20564" s="64"/>
      <c r="AU20564" s="64"/>
      <c r="AV20564" s="64"/>
      <c r="AW20564" s="64"/>
      <c r="AX20564" s="64"/>
      <c r="AY20564" s="64"/>
      <c r="AZ20564" s="64"/>
      <c r="BA20564" s="64"/>
      <c r="BB20564" s="64"/>
      <c r="BC20564" s="64"/>
      <c r="BD20564" s="234"/>
      <c r="BE20564" s="234"/>
      <c r="BF20564" s="64"/>
      <c r="BG20564" s="64"/>
      <c r="BH20564" s="282"/>
      <c r="BI20564" s="283"/>
      <c r="BJ20564" s="283"/>
      <c r="BK20564" s="283"/>
      <c r="BL20564" s="283"/>
      <c r="BM20564" s="283"/>
      <c r="BN20564" s="283"/>
      <c r="BO20564" s="283"/>
      <c r="BP20564" s="283"/>
      <c r="BQ20564" s="283"/>
      <c r="BR20564" s="282"/>
      <c r="BS20564" s="282"/>
      <c r="BT20564" s="282"/>
      <c r="BU20564" s="282"/>
      <c r="BV20564" s="282"/>
      <c r="BW20564" s="282"/>
      <c r="BX20564" s="282"/>
      <c r="BY20564" s="282"/>
      <c r="BZ20564" s="282"/>
      <c r="CA20564" s="283"/>
      <c r="CB20564" s="266"/>
    </row>
    <row r="20565" spans="1:80" s="55" customFormat="1" ht="12.95" customHeight="1" x14ac:dyDescent="0.2">
      <c r="A20565" s="64"/>
      <c r="B20565" s="222"/>
      <c r="C20565" s="64"/>
      <c r="D20565" s="64"/>
      <c r="E20565" s="217"/>
      <c r="F20565" s="217"/>
      <c r="G20565" s="217"/>
      <c r="H20565" s="222"/>
      <c r="I20565" s="64"/>
      <c r="J20565" s="64"/>
      <c r="K20565" s="64"/>
      <c r="L20565" s="64"/>
      <c r="M20565" s="217"/>
      <c r="N20565" s="217"/>
      <c r="O20565" s="64"/>
      <c r="P20565" s="223"/>
      <c r="Q20565" s="64"/>
      <c r="R20565" s="64"/>
      <c r="S20565" s="64"/>
      <c r="T20565" s="64"/>
      <c r="U20565" s="224"/>
      <c r="V20565" s="64"/>
      <c r="W20565" s="143"/>
      <c r="X20565" s="143"/>
      <c r="AA20565" s="56"/>
      <c r="AE20565" s="56"/>
      <c r="AI20565" s="56"/>
      <c r="AM20565" s="56"/>
      <c r="AN20565" s="56"/>
      <c r="AO20565" s="56"/>
      <c r="AP20565" s="56"/>
      <c r="AQ20565" s="64"/>
      <c r="AR20565" s="64"/>
      <c r="AS20565" s="64"/>
      <c r="AT20565" s="64"/>
      <c r="AU20565" s="64"/>
      <c r="AV20565" s="64"/>
      <c r="AW20565" s="64"/>
      <c r="AX20565" s="64"/>
      <c r="AY20565" s="64"/>
      <c r="AZ20565" s="64"/>
      <c r="BA20565" s="64"/>
      <c r="BB20565" s="64"/>
      <c r="BC20565" s="64"/>
      <c r="BD20565" s="234"/>
      <c r="BE20565" s="234"/>
      <c r="BF20565" s="64"/>
      <c r="BG20565" s="64"/>
      <c r="BH20565" s="282"/>
      <c r="BI20565" s="283"/>
      <c r="BJ20565" s="283"/>
      <c r="BK20565" s="283"/>
      <c r="BL20565" s="283"/>
      <c r="BM20565" s="283"/>
      <c r="BN20565" s="283"/>
      <c r="BO20565" s="283"/>
      <c r="BP20565" s="283"/>
      <c r="BQ20565" s="283"/>
      <c r="BR20565" s="282"/>
      <c r="BS20565" s="282"/>
      <c r="BT20565" s="282"/>
      <c r="BU20565" s="282"/>
      <c r="BV20565" s="282"/>
      <c r="BW20565" s="282"/>
      <c r="BX20565" s="282"/>
      <c r="BY20565" s="282"/>
      <c r="BZ20565" s="282"/>
      <c r="CA20565" s="283"/>
      <c r="CB20565" s="266"/>
    </row>
    <row r="20566" spans="1:80" s="55" customFormat="1" ht="12.95" customHeight="1" x14ac:dyDescent="0.2">
      <c r="A20566" s="64"/>
      <c r="B20566" s="222"/>
      <c r="C20566" s="64"/>
      <c r="D20566" s="64"/>
      <c r="E20566" s="217"/>
      <c r="F20566" s="217"/>
      <c r="G20566" s="217"/>
      <c r="H20566" s="222"/>
      <c r="I20566" s="64"/>
      <c r="J20566" s="64"/>
      <c r="K20566" s="64"/>
      <c r="L20566" s="64"/>
      <c r="M20566" s="217"/>
      <c r="N20566" s="217"/>
      <c r="O20566" s="64"/>
      <c r="P20566" s="223"/>
      <c r="Q20566" s="64"/>
      <c r="R20566" s="64"/>
      <c r="S20566" s="64"/>
      <c r="T20566" s="64"/>
      <c r="U20566" s="224"/>
      <c r="V20566" s="64"/>
      <c r="W20566" s="143"/>
      <c r="X20566" s="143"/>
      <c r="AA20566" s="56"/>
      <c r="AE20566" s="56"/>
      <c r="AI20566" s="56"/>
      <c r="AM20566" s="56"/>
      <c r="AN20566" s="56"/>
      <c r="AO20566" s="56"/>
      <c r="AP20566" s="56"/>
      <c r="AQ20566" s="64"/>
      <c r="AR20566" s="64"/>
      <c r="AS20566" s="64"/>
      <c r="AT20566" s="64"/>
      <c r="AU20566" s="64"/>
      <c r="AV20566" s="64"/>
      <c r="AW20566" s="64"/>
      <c r="AX20566" s="64"/>
      <c r="AY20566" s="64"/>
      <c r="AZ20566" s="64"/>
      <c r="BA20566" s="64"/>
      <c r="BB20566" s="64"/>
      <c r="BC20566" s="64"/>
      <c r="BD20566" s="234"/>
      <c r="BE20566" s="234"/>
      <c r="BF20566" s="64"/>
      <c r="BG20566" s="64"/>
      <c r="BH20566" s="282"/>
      <c r="BI20566" s="283"/>
      <c r="BJ20566" s="283"/>
      <c r="BK20566" s="283"/>
      <c r="BL20566" s="283"/>
      <c r="BM20566" s="283"/>
      <c r="BN20566" s="283"/>
      <c r="BO20566" s="283"/>
      <c r="BP20566" s="283"/>
      <c r="BQ20566" s="283"/>
      <c r="BR20566" s="282"/>
      <c r="BS20566" s="282"/>
      <c r="BT20566" s="282"/>
      <c r="BU20566" s="282"/>
      <c r="BV20566" s="282"/>
      <c r="BW20566" s="282"/>
      <c r="BX20566" s="282"/>
      <c r="BY20566" s="282"/>
      <c r="BZ20566" s="282"/>
      <c r="CA20566" s="283"/>
      <c r="CB20566" s="266"/>
    </row>
    <row r="20567" spans="1:80" s="55" customFormat="1" ht="12.95" customHeight="1" x14ac:dyDescent="0.2">
      <c r="A20567" s="64"/>
      <c r="B20567" s="222"/>
      <c r="C20567" s="64"/>
      <c r="D20567" s="64"/>
      <c r="E20567" s="217"/>
      <c r="F20567" s="217"/>
      <c r="G20567" s="217"/>
      <c r="H20567" s="222"/>
      <c r="I20567" s="64"/>
      <c r="J20567" s="64"/>
      <c r="K20567" s="64"/>
      <c r="L20567" s="64"/>
      <c r="M20567" s="217"/>
      <c r="N20567" s="217"/>
      <c r="O20567" s="64"/>
      <c r="P20567" s="223"/>
      <c r="Q20567" s="64"/>
      <c r="R20567" s="64"/>
      <c r="S20567" s="64"/>
      <c r="T20567" s="64"/>
      <c r="U20567" s="224"/>
      <c r="V20567" s="64"/>
      <c r="W20567" s="143"/>
      <c r="X20567" s="143"/>
      <c r="AA20567" s="56"/>
      <c r="AE20567" s="56"/>
      <c r="AI20567" s="56"/>
      <c r="AM20567" s="56"/>
      <c r="AN20567" s="56"/>
      <c r="AO20567" s="56"/>
      <c r="AP20567" s="56"/>
      <c r="AQ20567" s="64"/>
      <c r="AR20567" s="64"/>
      <c r="AS20567" s="64"/>
      <c r="AT20567" s="64"/>
      <c r="AU20567" s="64"/>
      <c r="AV20567" s="64"/>
      <c r="AW20567" s="64"/>
      <c r="AX20567" s="64"/>
      <c r="AY20567" s="64"/>
      <c r="AZ20567" s="64"/>
      <c r="BA20567" s="64"/>
      <c r="BB20567" s="64"/>
      <c r="BC20567" s="64"/>
      <c r="BD20567" s="234"/>
      <c r="BE20567" s="234"/>
      <c r="BF20567" s="64"/>
      <c r="BG20567" s="64"/>
      <c r="BH20567" s="282"/>
      <c r="BI20567" s="283"/>
      <c r="BJ20567" s="283"/>
      <c r="BK20567" s="283"/>
      <c r="BL20567" s="283"/>
      <c r="BM20567" s="283"/>
      <c r="BN20567" s="283"/>
      <c r="BO20567" s="283"/>
      <c r="BP20567" s="283"/>
      <c r="BQ20567" s="283"/>
      <c r="BR20567" s="282"/>
      <c r="BS20567" s="282"/>
      <c r="BT20567" s="282"/>
      <c r="BU20567" s="282"/>
      <c r="BV20567" s="282"/>
      <c r="BW20567" s="282"/>
      <c r="BX20567" s="282"/>
      <c r="BY20567" s="282"/>
      <c r="BZ20567" s="282"/>
      <c r="CA20567" s="283"/>
      <c r="CB20567" s="266"/>
    </row>
    <row r="20568" spans="1:80" s="55" customFormat="1" ht="12.95" customHeight="1" x14ac:dyDescent="0.2">
      <c r="A20568" s="64"/>
      <c r="B20568" s="222"/>
      <c r="C20568" s="64"/>
      <c r="D20568" s="64"/>
      <c r="E20568" s="217"/>
      <c r="F20568" s="217"/>
      <c r="G20568" s="217"/>
      <c r="H20568" s="222"/>
      <c r="I20568" s="64"/>
      <c r="J20568" s="64"/>
      <c r="K20568" s="64"/>
      <c r="L20568" s="64"/>
      <c r="M20568" s="217"/>
      <c r="N20568" s="217"/>
      <c r="O20568" s="64"/>
      <c r="P20568" s="223"/>
      <c r="Q20568" s="64"/>
      <c r="R20568" s="64"/>
      <c r="S20568" s="64"/>
      <c r="T20568" s="64"/>
      <c r="U20568" s="224"/>
      <c r="V20568" s="64"/>
      <c r="W20568" s="143"/>
      <c r="X20568" s="143"/>
      <c r="AA20568" s="56"/>
      <c r="AE20568" s="56"/>
      <c r="AI20568" s="56"/>
      <c r="AM20568" s="56"/>
      <c r="AN20568" s="56"/>
      <c r="AO20568" s="56"/>
      <c r="AP20568" s="56"/>
      <c r="AQ20568" s="64"/>
      <c r="AR20568" s="64"/>
      <c r="AS20568" s="64"/>
      <c r="AT20568" s="64"/>
      <c r="AU20568" s="64"/>
      <c r="AV20568" s="64"/>
      <c r="AW20568" s="64"/>
      <c r="AX20568" s="64"/>
      <c r="AY20568" s="64"/>
      <c r="AZ20568" s="64"/>
      <c r="BA20568" s="64"/>
      <c r="BB20568" s="64"/>
      <c r="BC20568" s="64"/>
      <c r="BD20568" s="234"/>
      <c r="BE20568" s="234"/>
      <c r="BF20568" s="64"/>
      <c r="BG20568" s="64"/>
      <c r="BH20568" s="282"/>
      <c r="BI20568" s="283"/>
      <c r="BJ20568" s="283"/>
      <c r="BK20568" s="283"/>
      <c r="BL20568" s="283"/>
      <c r="BM20568" s="283"/>
      <c r="BN20568" s="283"/>
      <c r="BO20568" s="283"/>
      <c r="BP20568" s="283"/>
      <c r="BQ20568" s="283"/>
      <c r="BR20568" s="282"/>
      <c r="BS20568" s="282"/>
      <c r="BT20568" s="282"/>
      <c r="BU20568" s="282"/>
      <c r="BV20568" s="282"/>
      <c r="BW20568" s="282"/>
      <c r="BX20568" s="282"/>
      <c r="BY20568" s="282"/>
      <c r="BZ20568" s="282"/>
      <c r="CA20568" s="283"/>
      <c r="CB20568" s="266"/>
    </row>
    <row r="20569" spans="1:80" s="55" customFormat="1" ht="12.95" customHeight="1" x14ac:dyDescent="0.2">
      <c r="A20569" s="64"/>
      <c r="B20569" s="222"/>
      <c r="C20569" s="64"/>
      <c r="D20569" s="64"/>
      <c r="E20569" s="217"/>
      <c r="F20569" s="217"/>
      <c r="G20569" s="217"/>
      <c r="H20569" s="222"/>
      <c r="I20569" s="64"/>
      <c r="J20569" s="64"/>
      <c r="K20569" s="64"/>
      <c r="L20569" s="64"/>
      <c r="M20569" s="217"/>
      <c r="N20569" s="217"/>
      <c r="O20569" s="64"/>
      <c r="P20569" s="223"/>
      <c r="Q20569" s="64"/>
      <c r="R20569" s="64"/>
      <c r="S20569" s="64"/>
      <c r="T20569" s="64"/>
      <c r="U20569" s="224"/>
      <c r="V20569" s="64"/>
      <c r="W20569" s="143"/>
      <c r="X20569" s="143"/>
      <c r="AA20569" s="56"/>
      <c r="AE20569" s="56"/>
      <c r="AI20569" s="56"/>
      <c r="AM20569" s="56"/>
      <c r="AN20569" s="56"/>
      <c r="AO20569" s="56"/>
      <c r="AP20569" s="56"/>
      <c r="AQ20569" s="64"/>
      <c r="AR20569" s="64"/>
      <c r="AS20569" s="64"/>
      <c r="AT20569" s="64"/>
      <c r="AU20569" s="64"/>
      <c r="AV20569" s="64"/>
      <c r="AW20569" s="64"/>
      <c r="AX20569" s="64"/>
      <c r="AY20569" s="64"/>
      <c r="AZ20569" s="64"/>
      <c r="BA20569" s="64"/>
      <c r="BB20569" s="64"/>
      <c r="BC20569" s="64"/>
      <c r="BD20569" s="234"/>
      <c r="BE20569" s="234"/>
      <c r="BF20569" s="64"/>
      <c r="BG20569" s="64"/>
      <c r="BH20569" s="282"/>
      <c r="BI20569" s="283"/>
      <c r="BJ20569" s="283"/>
      <c r="BK20569" s="283"/>
      <c r="BL20569" s="283"/>
      <c r="BM20569" s="283"/>
      <c r="BN20569" s="283"/>
      <c r="BO20569" s="283"/>
      <c r="BP20569" s="283"/>
      <c r="BQ20569" s="283"/>
      <c r="BR20569" s="282"/>
      <c r="BS20569" s="282"/>
      <c r="BT20569" s="282"/>
      <c r="BU20569" s="282"/>
      <c r="BV20569" s="282"/>
      <c r="BW20569" s="282"/>
      <c r="BX20569" s="282"/>
      <c r="BY20569" s="282"/>
      <c r="BZ20569" s="282"/>
      <c r="CA20569" s="283"/>
      <c r="CB20569" s="266"/>
    </row>
    <row r="20570" spans="1:80" s="55" customFormat="1" ht="12.95" customHeight="1" x14ac:dyDescent="0.2">
      <c r="A20570" s="64"/>
      <c r="B20570" s="222"/>
      <c r="C20570" s="64"/>
      <c r="D20570" s="64"/>
      <c r="E20570" s="217"/>
      <c r="F20570" s="217"/>
      <c r="G20570" s="217"/>
      <c r="H20570" s="222"/>
      <c r="I20570" s="64"/>
      <c r="J20570" s="64"/>
      <c r="K20570" s="64"/>
      <c r="L20570" s="64"/>
      <c r="M20570" s="217"/>
      <c r="N20570" s="217"/>
      <c r="O20570" s="64"/>
      <c r="P20570" s="223"/>
      <c r="Q20570" s="64"/>
      <c r="R20570" s="64"/>
      <c r="S20570" s="64"/>
      <c r="T20570" s="64"/>
      <c r="U20570" s="224"/>
      <c r="V20570" s="64"/>
      <c r="W20570" s="143"/>
      <c r="X20570" s="143"/>
      <c r="AA20570" s="56"/>
      <c r="AE20570" s="56"/>
      <c r="AI20570" s="56"/>
      <c r="AM20570" s="56"/>
      <c r="AN20570" s="56"/>
      <c r="AO20570" s="56"/>
      <c r="AP20570" s="56"/>
      <c r="AQ20570" s="64"/>
      <c r="AR20570" s="64"/>
      <c r="AS20570" s="64"/>
      <c r="AT20570" s="64"/>
      <c r="AU20570" s="64"/>
      <c r="AV20570" s="64"/>
      <c r="AW20570" s="64"/>
      <c r="AX20570" s="64"/>
      <c r="AY20570" s="64"/>
      <c r="AZ20570" s="64"/>
      <c r="BA20570" s="64"/>
      <c r="BB20570" s="64"/>
      <c r="BC20570" s="64"/>
      <c r="BD20570" s="234"/>
      <c r="BE20570" s="234"/>
      <c r="BF20570" s="64"/>
      <c r="BG20570" s="64"/>
      <c r="BH20570" s="282"/>
      <c r="BI20570" s="283"/>
      <c r="BJ20570" s="283"/>
      <c r="BK20570" s="283"/>
      <c r="BL20570" s="283"/>
      <c r="BM20570" s="283"/>
      <c r="BN20570" s="283"/>
      <c r="BO20570" s="283"/>
      <c r="BP20570" s="283"/>
      <c r="BQ20570" s="283"/>
      <c r="BR20570" s="282"/>
      <c r="BS20570" s="282"/>
      <c r="BT20570" s="282"/>
      <c r="BU20570" s="282"/>
      <c r="BV20570" s="282"/>
      <c r="BW20570" s="282"/>
      <c r="BX20570" s="282"/>
      <c r="BY20570" s="282"/>
      <c r="BZ20570" s="282"/>
      <c r="CA20570" s="283"/>
      <c r="CB20570" s="266"/>
    </row>
    <row r="20571" spans="1:80" s="55" customFormat="1" ht="12.95" customHeight="1" x14ac:dyDescent="0.2">
      <c r="A20571" s="64"/>
      <c r="B20571" s="222"/>
      <c r="C20571" s="64"/>
      <c r="D20571" s="64"/>
      <c r="E20571" s="217"/>
      <c r="F20571" s="217"/>
      <c r="G20571" s="217"/>
      <c r="H20571" s="222"/>
      <c r="I20571" s="64"/>
      <c r="J20571" s="64"/>
      <c r="K20571" s="64"/>
      <c r="L20571" s="64"/>
      <c r="M20571" s="217"/>
      <c r="N20571" s="217"/>
      <c r="O20571" s="64"/>
      <c r="P20571" s="223"/>
      <c r="Q20571" s="64"/>
      <c r="R20571" s="64"/>
      <c r="S20571" s="64"/>
      <c r="T20571" s="64"/>
      <c r="U20571" s="224"/>
      <c r="V20571" s="64"/>
      <c r="W20571" s="143"/>
      <c r="X20571" s="143"/>
      <c r="AA20571" s="56"/>
      <c r="AE20571" s="56"/>
      <c r="AI20571" s="56"/>
      <c r="AM20571" s="56"/>
      <c r="AN20571" s="56"/>
      <c r="AO20571" s="56"/>
      <c r="AP20571" s="56"/>
      <c r="AQ20571" s="64"/>
      <c r="AR20571" s="64"/>
      <c r="AS20571" s="64"/>
      <c r="AT20571" s="64"/>
      <c r="AU20571" s="64"/>
      <c r="AV20571" s="64"/>
      <c r="AW20571" s="64"/>
      <c r="AX20571" s="64"/>
      <c r="AY20571" s="64"/>
      <c r="AZ20571" s="64"/>
      <c r="BA20571" s="64"/>
      <c r="BB20571" s="64"/>
      <c r="BC20571" s="64"/>
      <c r="BD20571" s="234"/>
      <c r="BE20571" s="234"/>
      <c r="BF20571" s="64"/>
      <c r="BG20571" s="64"/>
      <c r="BH20571" s="282"/>
      <c r="BI20571" s="283"/>
      <c r="BJ20571" s="283"/>
      <c r="BK20571" s="283"/>
      <c r="BL20571" s="283"/>
      <c r="BM20571" s="283"/>
      <c r="BN20571" s="283"/>
      <c r="BO20571" s="283"/>
      <c r="BP20571" s="283"/>
      <c r="BQ20571" s="283"/>
      <c r="BR20571" s="282"/>
      <c r="BS20571" s="282"/>
      <c r="BT20571" s="282"/>
      <c r="BU20571" s="282"/>
      <c r="BV20571" s="282"/>
      <c r="BW20571" s="282"/>
      <c r="BX20571" s="282"/>
      <c r="BY20571" s="282"/>
      <c r="BZ20571" s="282"/>
      <c r="CA20571" s="283"/>
      <c r="CB20571" s="266"/>
    </row>
    <row r="20572" spans="1:80" s="55" customFormat="1" ht="12.95" customHeight="1" x14ac:dyDescent="0.2">
      <c r="A20572" s="64"/>
      <c r="B20572" s="222"/>
      <c r="C20572" s="64"/>
      <c r="D20572" s="64"/>
      <c r="E20572" s="217"/>
      <c r="F20572" s="217"/>
      <c r="G20572" s="217"/>
      <c r="H20572" s="222"/>
      <c r="I20572" s="64"/>
      <c r="J20572" s="64"/>
      <c r="K20572" s="64"/>
      <c r="L20572" s="64"/>
      <c r="M20572" s="217"/>
      <c r="N20572" s="217"/>
      <c r="O20572" s="64"/>
      <c r="P20572" s="223"/>
      <c r="Q20572" s="64"/>
      <c r="R20572" s="64"/>
      <c r="S20572" s="64"/>
      <c r="T20572" s="64"/>
      <c r="U20572" s="224"/>
      <c r="V20572" s="64"/>
      <c r="W20572" s="143"/>
      <c r="X20572" s="143"/>
      <c r="AA20572" s="56"/>
      <c r="AE20572" s="56"/>
      <c r="AI20572" s="56"/>
      <c r="AM20572" s="56"/>
      <c r="AN20572" s="56"/>
      <c r="AO20572" s="56"/>
      <c r="AP20572" s="56"/>
      <c r="AQ20572" s="64"/>
      <c r="AR20572" s="64"/>
      <c r="AS20572" s="64"/>
      <c r="AT20572" s="64"/>
      <c r="AU20572" s="64"/>
      <c r="AV20572" s="64"/>
      <c r="AW20572" s="64"/>
      <c r="AX20572" s="64"/>
      <c r="AY20572" s="64"/>
      <c r="AZ20572" s="64"/>
      <c r="BA20572" s="64"/>
      <c r="BB20572" s="64"/>
      <c r="BC20572" s="64"/>
      <c r="BD20572" s="234"/>
      <c r="BE20572" s="234"/>
      <c r="BF20572" s="64"/>
      <c r="BG20572" s="64"/>
      <c r="BH20572" s="282"/>
      <c r="BI20572" s="283"/>
      <c r="BJ20572" s="283"/>
      <c r="BK20572" s="283"/>
      <c r="BL20572" s="283"/>
      <c r="BM20572" s="283"/>
      <c r="BN20572" s="283"/>
      <c r="BO20572" s="283"/>
      <c r="BP20572" s="283"/>
      <c r="BQ20572" s="283"/>
      <c r="BR20572" s="282"/>
      <c r="BS20572" s="282"/>
      <c r="BT20572" s="282"/>
      <c r="BU20572" s="282"/>
      <c r="BV20572" s="282"/>
      <c r="BW20572" s="282"/>
      <c r="BX20572" s="282"/>
      <c r="BY20572" s="282"/>
      <c r="BZ20572" s="282"/>
      <c r="CA20572" s="283"/>
      <c r="CB20572" s="266"/>
    </row>
    <row r="20573" spans="1:80" s="55" customFormat="1" ht="12.95" customHeight="1" x14ac:dyDescent="0.2">
      <c r="A20573" s="64"/>
      <c r="B20573" s="222"/>
      <c r="C20573" s="64"/>
      <c r="D20573" s="64"/>
      <c r="E20573" s="217"/>
      <c r="F20573" s="217"/>
      <c r="G20573" s="217"/>
      <c r="H20573" s="222"/>
      <c r="I20573" s="64"/>
      <c r="J20573" s="64"/>
      <c r="K20573" s="64"/>
      <c r="L20573" s="64"/>
      <c r="M20573" s="217"/>
      <c r="N20573" s="217"/>
      <c r="O20573" s="64"/>
      <c r="P20573" s="223"/>
      <c r="Q20573" s="64"/>
      <c r="R20573" s="64"/>
      <c r="S20573" s="64"/>
      <c r="T20573" s="64"/>
      <c r="U20573" s="224"/>
      <c r="V20573" s="64"/>
      <c r="W20573" s="143"/>
      <c r="X20573" s="143"/>
      <c r="AA20573" s="56"/>
      <c r="AE20573" s="56"/>
      <c r="AI20573" s="56"/>
      <c r="AM20573" s="56"/>
      <c r="AN20573" s="56"/>
      <c r="AO20573" s="56"/>
      <c r="AP20573" s="56"/>
      <c r="AQ20573" s="64"/>
      <c r="AR20573" s="64"/>
      <c r="AS20573" s="64"/>
      <c r="AT20573" s="64"/>
      <c r="AU20573" s="64"/>
      <c r="AV20573" s="64"/>
      <c r="AW20573" s="64"/>
      <c r="AX20573" s="64"/>
      <c r="AY20573" s="64"/>
      <c r="AZ20573" s="64"/>
      <c r="BA20573" s="64"/>
      <c r="BB20573" s="64"/>
      <c r="BC20573" s="64"/>
      <c r="BD20573" s="234"/>
      <c r="BE20573" s="234"/>
      <c r="BF20573" s="64"/>
      <c r="BG20573" s="64"/>
      <c r="BH20573" s="282"/>
      <c r="BI20573" s="283"/>
      <c r="BJ20573" s="283"/>
      <c r="BK20573" s="283"/>
      <c r="BL20573" s="283"/>
      <c r="BM20573" s="283"/>
      <c r="BN20573" s="283"/>
      <c r="BO20573" s="283"/>
      <c r="BP20573" s="283"/>
      <c r="BQ20573" s="283"/>
      <c r="BR20573" s="282"/>
      <c r="BS20573" s="282"/>
      <c r="BT20573" s="282"/>
      <c r="BU20573" s="282"/>
      <c r="BV20573" s="282"/>
      <c r="BW20573" s="282"/>
      <c r="BX20573" s="282"/>
      <c r="BY20573" s="282"/>
      <c r="BZ20573" s="282"/>
      <c r="CA20573" s="283"/>
      <c r="CB20573" s="266"/>
    </row>
    <row r="20574" spans="1:80" s="55" customFormat="1" ht="12.95" customHeight="1" x14ac:dyDescent="0.2">
      <c r="A20574" s="64"/>
      <c r="B20574" s="222"/>
      <c r="C20574" s="64"/>
      <c r="D20574" s="64"/>
      <c r="E20574" s="217"/>
      <c r="F20574" s="217"/>
      <c r="G20574" s="217"/>
      <c r="H20574" s="222"/>
      <c r="I20574" s="64"/>
      <c r="J20574" s="64"/>
      <c r="K20574" s="64"/>
      <c r="L20574" s="64"/>
      <c r="M20574" s="217"/>
      <c r="N20574" s="217"/>
      <c r="O20574" s="64"/>
      <c r="P20574" s="223"/>
      <c r="Q20574" s="64"/>
      <c r="R20574" s="64"/>
      <c r="S20574" s="64"/>
      <c r="T20574" s="64"/>
      <c r="U20574" s="224"/>
      <c r="V20574" s="64"/>
      <c r="W20574" s="143"/>
      <c r="X20574" s="143"/>
      <c r="AA20574" s="56"/>
      <c r="AE20574" s="56"/>
      <c r="AI20574" s="56"/>
      <c r="AM20574" s="56"/>
      <c r="AN20574" s="56"/>
      <c r="AO20574" s="56"/>
      <c r="AP20574" s="56"/>
      <c r="AQ20574" s="64"/>
      <c r="AR20574" s="64"/>
      <c r="AS20574" s="64"/>
      <c r="AT20574" s="64"/>
      <c r="AU20574" s="64"/>
      <c r="AV20574" s="64"/>
      <c r="AW20574" s="64"/>
      <c r="AX20574" s="64"/>
      <c r="AY20574" s="64"/>
      <c r="AZ20574" s="64"/>
      <c r="BA20574" s="64"/>
      <c r="BB20574" s="64"/>
      <c r="BC20574" s="64"/>
      <c r="BD20574" s="234"/>
      <c r="BE20574" s="234"/>
      <c r="BF20574" s="64"/>
      <c r="BG20574" s="64"/>
      <c r="BH20574" s="282"/>
      <c r="BI20574" s="283"/>
      <c r="BJ20574" s="283"/>
      <c r="BK20574" s="283"/>
      <c r="BL20574" s="283"/>
      <c r="BM20574" s="283"/>
      <c r="BN20574" s="283"/>
      <c r="BO20574" s="283"/>
      <c r="BP20574" s="283"/>
      <c r="BQ20574" s="283"/>
      <c r="BR20574" s="282"/>
      <c r="BS20574" s="282"/>
      <c r="BT20574" s="282"/>
      <c r="BU20574" s="282"/>
      <c r="BV20574" s="282"/>
      <c r="BW20574" s="282"/>
      <c r="BX20574" s="282"/>
      <c r="BY20574" s="282"/>
      <c r="BZ20574" s="282"/>
      <c r="CA20574" s="283"/>
      <c r="CB20574" s="266"/>
    </row>
    <row r="20575" spans="1:80" s="55" customFormat="1" ht="12.95" customHeight="1" x14ac:dyDescent="0.2">
      <c r="A20575" s="64"/>
      <c r="B20575" s="222"/>
      <c r="C20575" s="64"/>
      <c r="D20575" s="64"/>
      <c r="E20575" s="217"/>
      <c r="F20575" s="217"/>
      <c r="G20575" s="217"/>
      <c r="H20575" s="222"/>
      <c r="I20575" s="64"/>
      <c r="J20575" s="64"/>
      <c r="K20575" s="64"/>
      <c r="L20575" s="64"/>
      <c r="M20575" s="217"/>
      <c r="N20575" s="217"/>
      <c r="O20575" s="64"/>
      <c r="P20575" s="223"/>
      <c r="Q20575" s="64"/>
      <c r="R20575" s="64"/>
      <c r="S20575" s="64"/>
      <c r="T20575" s="64"/>
      <c r="U20575" s="224"/>
      <c r="V20575" s="64"/>
      <c r="W20575" s="143"/>
      <c r="X20575" s="143"/>
      <c r="AA20575" s="56"/>
      <c r="AE20575" s="56"/>
      <c r="AI20575" s="56"/>
      <c r="AM20575" s="56"/>
      <c r="AN20575" s="56"/>
      <c r="AO20575" s="56"/>
      <c r="AP20575" s="56"/>
      <c r="AQ20575" s="64"/>
      <c r="AR20575" s="64"/>
      <c r="AS20575" s="64"/>
      <c r="AT20575" s="64"/>
      <c r="AU20575" s="64"/>
      <c r="AV20575" s="64"/>
      <c r="AW20575" s="64"/>
      <c r="AX20575" s="64"/>
      <c r="AY20575" s="64"/>
      <c r="AZ20575" s="64"/>
      <c r="BA20575" s="64"/>
      <c r="BB20575" s="64"/>
      <c r="BC20575" s="64"/>
      <c r="BD20575" s="234"/>
      <c r="BE20575" s="234"/>
      <c r="BF20575" s="64"/>
      <c r="BG20575" s="64"/>
      <c r="BH20575" s="282"/>
      <c r="BI20575" s="283"/>
      <c r="BJ20575" s="283"/>
      <c r="BK20575" s="283"/>
      <c r="BL20575" s="283"/>
      <c r="BM20575" s="283"/>
      <c r="BN20575" s="283"/>
      <c r="BO20575" s="283"/>
      <c r="BP20575" s="283"/>
      <c r="BQ20575" s="283"/>
      <c r="BR20575" s="282"/>
      <c r="BS20575" s="282"/>
      <c r="BT20575" s="282"/>
      <c r="BU20575" s="282"/>
      <c r="BV20575" s="282"/>
      <c r="BW20575" s="282"/>
      <c r="BX20575" s="282"/>
      <c r="BY20575" s="282"/>
      <c r="BZ20575" s="282"/>
      <c r="CA20575" s="283"/>
      <c r="CB20575" s="266"/>
    </row>
    <row r="20576" spans="1:80" s="55" customFormat="1" ht="12.95" customHeight="1" x14ac:dyDescent="0.2">
      <c r="A20576" s="64"/>
      <c r="B20576" s="222"/>
      <c r="C20576" s="64"/>
      <c r="D20576" s="64"/>
      <c r="E20576" s="217"/>
      <c r="F20576" s="217"/>
      <c r="G20576" s="217"/>
      <c r="H20576" s="222"/>
      <c r="I20576" s="64"/>
      <c r="J20576" s="64"/>
      <c r="K20576" s="64"/>
      <c r="L20576" s="64"/>
      <c r="M20576" s="217"/>
      <c r="N20576" s="217"/>
      <c r="O20576" s="64"/>
      <c r="P20576" s="223"/>
      <c r="Q20576" s="64"/>
      <c r="R20576" s="64"/>
      <c r="S20576" s="64"/>
      <c r="T20576" s="64"/>
      <c r="U20576" s="224"/>
      <c r="V20576" s="64"/>
      <c r="W20576" s="143"/>
      <c r="X20576" s="143"/>
      <c r="AA20576" s="56"/>
      <c r="AE20576" s="56"/>
      <c r="AI20576" s="56"/>
      <c r="AM20576" s="56"/>
      <c r="AN20576" s="56"/>
      <c r="AO20576" s="56"/>
      <c r="AP20576" s="56"/>
      <c r="AQ20576" s="64"/>
      <c r="AR20576" s="64"/>
      <c r="AS20576" s="64"/>
      <c r="AT20576" s="64"/>
      <c r="AU20576" s="64"/>
      <c r="AV20576" s="64"/>
      <c r="AW20576" s="64"/>
      <c r="AX20576" s="64"/>
      <c r="AY20576" s="64"/>
      <c r="AZ20576" s="64"/>
      <c r="BA20576" s="64"/>
      <c r="BB20576" s="64"/>
      <c r="BC20576" s="64"/>
      <c r="BD20576" s="234"/>
      <c r="BE20576" s="234"/>
      <c r="BF20576" s="64"/>
      <c r="BG20576" s="64"/>
      <c r="BH20576" s="282"/>
      <c r="BI20576" s="283"/>
      <c r="BJ20576" s="283"/>
      <c r="BK20576" s="283"/>
      <c r="BL20576" s="283"/>
      <c r="BM20576" s="283"/>
      <c r="BN20576" s="283"/>
      <c r="BO20576" s="283"/>
      <c r="BP20576" s="283"/>
      <c r="BQ20576" s="283"/>
      <c r="BR20576" s="282"/>
      <c r="BS20576" s="282"/>
      <c r="BT20576" s="282"/>
      <c r="BU20576" s="282"/>
      <c r="BV20576" s="282"/>
      <c r="BW20576" s="282"/>
      <c r="BX20576" s="282"/>
      <c r="BY20576" s="282"/>
      <c r="BZ20576" s="282"/>
      <c r="CA20576" s="283"/>
      <c r="CB20576" s="266"/>
    </row>
    <row r="20577" spans="1:80" s="55" customFormat="1" ht="12.95" customHeight="1" x14ac:dyDescent="0.2">
      <c r="A20577" s="64"/>
      <c r="B20577" s="222"/>
      <c r="C20577" s="64"/>
      <c r="D20577" s="64"/>
      <c r="E20577" s="217"/>
      <c r="F20577" s="217"/>
      <c r="G20577" s="217"/>
      <c r="H20577" s="222"/>
      <c r="I20577" s="64"/>
      <c r="J20577" s="64"/>
      <c r="K20577" s="64"/>
      <c r="L20577" s="64"/>
      <c r="M20577" s="217"/>
      <c r="N20577" s="217"/>
      <c r="O20577" s="64"/>
      <c r="P20577" s="223"/>
      <c r="Q20577" s="64"/>
      <c r="R20577" s="64"/>
      <c r="S20577" s="64"/>
      <c r="T20577" s="64"/>
      <c r="U20577" s="224"/>
      <c r="V20577" s="64"/>
      <c r="W20577" s="143"/>
      <c r="X20577" s="143"/>
      <c r="AA20577" s="56"/>
      <c r="AE20577" s="56"/>
      <c r="AI20577" s="56"/>
      <c r="AM20577" s="56"/>
      <c r="AN20577" s="56"/>
      <c r="AO20577" s="56"/>
      <c r="AP20577" s="56"/>
      <c r="AQ20577" s="64"/>
      <c r="AR20577" s="64"/>
      <c r="AS20577" s="64"/>
      <c r="AT20577" s="64"/>
      <c r="AU20577" s="64"/>
      <c r="AV20577" s="64"/>
      <c r="AW20577" s="64"/>
      <c r="AX20577" s="64"/>
      <c r="AY20577" s="64"/>
      <c r="AZ20577" s="64"/>
      <c r="BA20577" s="64"/>
      <c r="BB20577" s="64"/>
      <c r="BC20577" s="64"/>
      <c r="BD20577" s="234"/>
      <c r="BE20577" s="234"/>
      <c r="BF20577" s="64"/>
      <c r="BG20577" s="64"/>
      <c r="BH20577" s="282"/>
      <c r="BI20577" s="283"/>
      <c r="BJ20577" s="283"/>
      <c r="BK20577" s="283"/>
      <c r="BL20577" s="283"/>
      <c r="BM20577" s="283"/>
      <c r="BN20577" s="283"/>
      <c r="BO20577" s="283"/>
      <c r="BP20577" s="283"/>
      <c r="BQ20577" s="283"/>
      <c r="BR20577" s="282"/>
      <c r="BS20577" s="282"/>
      <c r="BT20577" s="282"/>
      <c r="BU20577" s="282"/>
      <c r="BV20577" s="282"/>
      <c r="BW20577" s="282"/>
      <c r="BX20577" s="282"/>
      <c r="BY20577" s="282"/>
      <c r="BZ20577" s="282"/>
      <c r="CA20577" s="283"/>
      <c r="CB20577" s="266"/>
    </row>
    <row r="20578" spans="1:80" s="55" customFormat="1" ht="12.95" customHeight="1" x14ac:dyDescent="0.2">
      <c r="A20578" s="64"/>
      <c r="B20578" s="222"/>
      <c r="C20578" s="64"/>
      <c r="D20578" s="64"/>
      <c r="E20578" s="217"/>
      <c r="F20578" s="217"/>
      <c r="G20578" s="217"/>
      <c r="H20578" s="222"/>
      <c r="I20578" s="64"/>
      <c r="J20578" s="64"/>
      <c r="K20578" s="64"/>
      <c r="L20578" s="64"/>
      <c r="M20578" s="217"/>
      <c r="N20578" s="217"/>
      <c r="O20578" s="64"/>
      <c r="P20578" s="223"/>
      <c r="Q20578" s="64"/>
      <c r="R20578" s="64"/>
      <c r="S20578" s="64"/>
      <c r="T20578" s="64"/>
      <c r="U20578" s="224"/>
      <c r="V20578" s="64"/>
      <c r="W20578" s="143"/>
      <c r="X20578" s="143"/>
      <c r="AA20578" s="56"/>
      <c r="AE20578" s="56"/>
      <c r="AI20578" s="56"/>
      <c r="AM20578" s="56"/>
      <c r="AN20578" s="56"/>
      <c r="AO20578" s="56"/>
      <c r="AP20578" s="56"/>
      <c r="AQ20578" s="64"/>
      <c r="AR20578" s="64"/>
      <c r="AS20578" s="64"/>
      <c r="AT20578" s="64"/>
      <c r="AU20578" s="64"/>
      <c r="AV20578" s="64"/>
      <c r="AW20578" s="64"/>
      <c r="AX20578" s="64"/>
      <c r="AY20578" s="64"/>
      <c r="AZ20578" s="64"/>
      <c r="BA20578" s="64"/>
      <c r="BB20578" s="64"/>
      <c r="BC20578" s="64"/>
      <c r="BD20578" s="234"/>
      <c r="BE20578" s="234"/>
      <c r="BF20578" s="64"/>
      <c r="BG20578" s="64"/>
      <c r="BH20578" s="282"/>
      <c r="BI20578" s="283"/>
      <c r="BJ20578" s="283"/>
      <c r="BK20578" s="283"/>
      <c r="BL20578" s="283"/>
      <c r="BM20578" s="283"/>
      <c r="BN20578" s="283"/>
      <c r="BO20578" s="283"/>
      <c r="BP20578" s="283"/>
      <c r="BQ20578" s="283"/>
      <c r="BR20578" s="282"/>
      <c r="BS20578" s="282"/>
      <c r="BT20578" s="282"/>
      <c r="BU20578" s="282"/>
      <c r="BV20578" s="282"/>
      <c r="BW20578" s="282"/>
      <c r="BX20578" s="282"/>
      <c r="BY20578" s="282"/>
      <c r="BZ20578" s="282"/>
      <c r="CA20578" s="283"/>
      <c r="CB20578" s="266"/>
    </row>
    <row r="20579" spans="1:80" s="55" customFormat="1" ht="12.95" customHeight="1" x14ac:dyDescent="0.2">
      <c r="A20579" s="64"/>
      <c r="B20579" s="222"/>
      <c r="C20579" s="64"/>
      <c r="D20579" s="64"/>
      <c r="E20579" s="217"/>
      <c r="F20579" s="217"/>
      <c r="G20579" s="217"/>
      <c r="H20579" s="222"/>
      <c r="I20579" s="64"/>
      <c r="J20579" s="64"/>
      <c r="K20579" s="64"/>
      <c r="L20579" s="64"/>
      <c r="M20579" s="217"/>
      <c r="N20579" s="217"/>
      <c r="O20579" s="64"/>
      <c r="P20579" s="223"/>
      <c r="Q20579" s="64"/>
      <c r="R20579" s="64"/>
      <c r="S20579" s="64"/>
      <c r="T20579" s="64"/>
      <c r="U20579" s="224"/>
      <c r="V20579" s="64"/>
      <c r="W20579" s="143"/>
      <c r="X20579" s="143"/>
      <c r="AA20579" s="56"/>
      <c r="AE20579" s="56"/>
      <c r="AI20579" s="56"/>
      <c r="AM20579" s="56"/>
      <c r="AN20579" s="56"/>
      <c r="AO20579" s="56"/>
      <c r="AP20579" s="56"/>
      <c r="AQ20579" s="64"/>
      <c r="AR20579" s="64"/>
      <c r="AS20579" s="64"/>
      <c r="AT20579" s="64"/>
      <c r="AU20579" s="64"/>
      <c r="AV20579" s="64"/>
      <c r="AW20579" s="64"/>
      <c r="AX20579" s="64"/>
      <c r="AY20579" s="64"/>
      <c r="AZ20579" s="64"/>
      <c r="BA20579" s="64"/>
      <c r="BB20579" s="64"/>
      <c r="BC20579" s="64"/>
      <c r="BD20579" s="234"/>
      <c r="BE20579" s="234"/>
      <c r="BF20579" s="64"/>
      <c r="BG20579" s="64"/>
      <c r="BH20579" s="282"/>
      <c r="BI20579" s="283"/>
      <c r="BJ20579" s="283"/>
      <c r="BK20579" s="283"/>
      <c r="BL20579" s="283"/>
      <c r="BM20579" s="283"/>
      <c r="BN20579" s="283"/>
      <c r="BO20579" s="283"/>
      <c r="BP20579" s="283"/>
      <c r="BQ20579" s="283"/>
      <c r="BR20579" s="282"/>
      <c r="BS20579" s="282"/>
      <c r="BT20579" s="282"/>
      <c r="BU20579" s="282"/>
      <c r="BV20579" s="282"/>
      <c r="BW20579" s="282"/>
      <c r="BX20579" s="282"/>
      <c r="BY20579" s="282"/>
      <c r="BZ20579" s="282"/>
      <c r="CA20579" s="283"/>
      <c r="CB20579" s="266"/>
    </row>
    <row r="20580" spans="1:80" s="55" customFormat="1" ht="12.95" customHeight="1" x14ac:dyDescent="0.2">
      <c r="A20580" s="64"/>
      <c r="B20580" s="222"/>
      <c r="C20580" s="64"/>
      <c r="D20580" s="64"/>
      <c r="E20580" s="217"/>
      <c r="F20580" s="217"/>
      <c r="G20580" s="217"/>
      <c r="H20580" s="222"/>
      <c r="I20580" s="64"/>
      <c r="J20580" s="64"/>
      <c r="K20580" s="64"/>
      <c r="L20580" s="64"/>
      <c r="M20580" s="217"/>
      <c r="N20580" s="217"/>
      <c r="O20580" s="64"/>
      <c r="P20580" s="223"/>
      <c r="Q20580" s="64"/>
      <c r="R20580" s="64"/>
      <c r="S20580" s="64"/>
      <c r="T20580" s="64"/>
      <c r="U20580" s="224"/>
      <c r="V20580" s="64"/>
      <c r="W20580" s="143"/>
      <c r="X20580" s="143"/>
      <c r="AA20580" s="56"/>
      <c r="AE20580" s="56"/>
      <c r="AI20580" s="56"/>
      <c r="AM20580" s="56"/>
      <c r="AN20580" s="56"/>
      <c r="AO20580" s="56"/>
      <c r="AP20580" s="56"/>
      <c r="AQ20580" s="64"/>
      <c r="AR20580" s="64"/>
      <c r="AS20580" s="64"/>
      <c r="AT20580" s="64"/>
      <c r="AU20580" s="64"/>
      <c r="AV20580" s="64"/>
      <c r="AW20580" s="64"/>
      <c r="AX20580" s="64"/>
      <c r="AY20580" s="64"/>
      <c r="AZ20580" s="64"/>
      <c r="BA20580" s="64"/>
      <c r="BB20580" s="64"/>
      <c r="BC20580" s="64"/>
      <c r="BD20580" s="234"/>
      <c r="BE20580" s="234"/>
      <c r="BF20580" s="64"/>
      <c r="BG20580" s="64"/>
      <c r="BH20580" s="282"/>
      <c r="BI20580" s="283"/>
      <c r="BJ20580" s="283"/>
      <c r="BK20580" s="283"/>
      <c r="BL20580" s="283"/>
      <c r="BM20580" s="283"/>
      <c r="BN20580" s="283"/>
      <c r="BO20580" s="283"/>
      <c r="BP20580" s="283"/>
      <c r="BQ20580" s="283"/>
      <c r="BR20580" s="282"/>
      <c r="BS20580" s="282"/>
      <c r="BT20580" s="282"/>
      <c r="BU20580" s="282"/>
      <c r="BV20580" s="282"/>
      <c r="BW20580" s="282"/>
      <c r="BX20580" s="282"/>
      <c r="BY20580" s="282"/>
      <c r="BZ20580" s="282"/>
      <c r="CA20580" s="283"/>
      <c r="CB20580" s="266"/>
    </row>
    <row r="20581" spans="1:80" s="55" customFormat="1" ht="12.95" customHeight="1" x14ac:dyDescent="0.2">
      <c r="A20581" s="64"/>
      <c r="B20581" s="222"/>
      <c r="C20581" s="64"/>
      <c r="D20581" s="64"/>
      <c r="E20581" s="217"/>
      <c r="F20581" s="217"/>
      <c r="G20581" s="217"/>
      <c r="H20581" s="222"/>
      <c r="I20581" s="64"/>
      <c r="J20581" s="64"/>
      <c r="K20581" s="64"/>
      <c r="L20581" s="64"/>
      <c r="M20581" s="217"/>
      <c r="N20581" s="217"/>
      <c r="O20581" s="64"/>
      <c r="P20581" s="223"/>
      <c r="Q20581" s="64"/>
      <c r="R20581" s="64"/>
      <c r="S20581" s="64"/>
      <c r="T20581" s="64"/>
      <c r="U20581" s="224"/>
      <c r="V20581" s="64"/>
      <c r="W20581" s="143"/>
      <c r="X20581" s="143"/>
      <c r="AA20581" s="56"/>
      <c r="AE20581" s="56"/>
      <c r="AI20581" s="56"/>
      <c r="AM20581" s="56"/>
      <c r="AN20581" s="56"/>
      <c r="AO20581" s="56"/>
      <c r="AP20581" s="56"/>
      <c r="AQ20581" s="64"/>
      <c r="AR20581" s="64"/>
      <c r="AS20581" s="64"/>
      <c r="AT20581" s="64"/>
      <c r="AU20581" s="64"/>
      <c r="AV20581" s="64"/>
      <c r="AW20581" s="64"/>
      <c r="AX20581" s="64"/>
      <c r="AY20581" s="64"/>
      <c r="AZ20581" s="64"/>
      <c r="BA20581" s="64"/>
      <c r="BB20581" s="64"/>
      <c r="BC20581" s="64"/>
      <c r="BD20581" s="234"/>
      <c r="BE20581" s="234"/>
      <c r="BF20581" s="64"/>
      <c r="BG20581" s="64"/>
      <c r="BH20581" s="282"/>
      <c r="BI20581" s="283"/>
      <c r="BJ20581" s="283"/>
      <c r="BK20581" s="283"/>
      <c r="BL20581" s="283"/>
      <c r="BM20581" s="283"/>
      <c r="BN20581" s="283"/>
      <c r="BO20581" s="283"/>
      <c r="BP20581" s="283"/>
      <c r="BQ20581" s="283"/>
      <c r="BR20581" s="282"/>
      <c r="BS20581" s="282"/>
      <c r="BT20581" s="282"/>
      <c r="BU20581" s="282"/>
      <c r="BV20581" s="282"/>
      <c r="BW20581" s="282"/>
      <c r="BX20581" s="282"/>
      <c r="BY20581" s="282"/>
      <c r="BZ20581" s="282"/>
      <c r="CA20581" s="283"/>
      <c r="CB20581" s="266"/>
    </row>
    <row r="20582" spans="1:80" s="55" customFormat="1" ht="12.95" customHeight="1" x14ac:dyDescent="0.2">
      <c r="A20582" s="64"/>
      <c r="B20582" s="222"/>
      <c r="C20582" s="64"/>
      <c r="D20582" s="64"/>
      <c r="E20582" s="217"/>
      <c r="F20582" s="217"/>
      <c r="G20582" s="217"/>
      <c r="H20582" s="222"/>
      <c r="I20582" s="64"/>
      <c r="J20582" s="64"/>
      <c r="K20582" s="64"/>
      <c r="L20582" s="64"/>
      <c r="M20582" s="217"/>
      <c r="N20582" s="217"/>
      <c r="O20582" s="64"/>
      <c r="P20582" s="223"/>
      <c r="Q20582" s="64"/>
      <c r="R20582" s="64"/>
      <c r="S20582" s="64"/>
      <c r="T20582" s="64"/>
      <c r="U20582" s="224"/>
      <c r="V20582" s="64"/>
      <c r="W20582" s="143"/>
      <c r="X20582" s="143"/>
      <c r="AA20582" s="56"/>
      <c r="AE20582" s="56"/>
      <c r="AI20582" s="56"/>
      <c r="AM20582" s="56"/>
      <c r="AN20582" s="56"/>
      <c r="AO20582" s="56"/>
      <c r="AP20582" s="56"/>
      <c r="AQ20582" s="64"/>
      <c r="AR20582" s="64"/>
      <c r="AS20582" s="64"/>
      <c r="AT20582" s="64"/>
      <c r="AU20582" s="64"/>
      <c r="AV20582" s="64"/>
      <c r="AW20582" s="64"/>
      <c r="AX20582" s="64"/>
      <c r="AY20582" s="64"/>
      <c r="AZ20582" s="64"/>
      <c r="BA20582" s="64"/>
      <c r="BB20582" s="64"/>
      <c r="BC20582" s="64"/>
      <c r="BD20582" s="234"/>
      <c r="BE20582" s="234"/>
      <c r="BF20582" s="64"/>
      <c r="BG20582" s="64"/>
      <c r="BH20582" s="282"/>
      <c r="BI20582" s="283"/>
      <c r="BJ20582" s="283"/>
      <c r="BK20582" s="283"/>
      <c r="BL20582" s="283"/>
      <c r="BM20582" s="283"/>
      <c r="BN20582" s="283"/>
      <c r="BO20582" s="283"/>
      <c r="BP20582" s="283"/>
      <c r="BQ20582" s="283"/>
      <c r="BR20582" s="282"/>
      <c r="BS20582" s="282"/>
      <c r="BT20582" s="282"/>
      <c r="BU20582" s="282"/>
      <c r="BV20582" s="282"/>
      <c r="BW20582" s="282"/>
      <c r="BX20582" s="282"/>
      <c r="BY20582" s="282"/>
      <c r="BZ20582" s="282"/>
      <c r="CA20582" s="283"/>
      <c r="CB20582" s="266"/>
    </row>
    <row r="20583" spans="1:80" s="55" customFormat="1" ht="12.95" customHeight="1" x14ac:dyDescent="0.2">
      <c r="A20583" s="64"/>
      <c r="B20583" s="222"/>
      <c r="C20583" s="64"/>
      <c r="D20583" s="64"/>
      <c r="E20583" s="217"/>
      <c r="F20583" s="217"/>
      <c r="G20583" s="217"/>
      <c r="H20583" s="222"/>
      <c r="I20583" s="64"/>
      <c r="J20583" s="64"/>
      <c r="K20583" s="64"/>
      <c r="L20583" s="64"/>
      <c r="M20583" s="217"/>
      <c r="N20583" s="217"/>
      <c r="O20583" s="64"/>
      <c r="P20583" s="223"/>
      <c r="Q20583" s="64"/>
      <c r="R20583" s="64"/>
      <c r="S20583" s="64"/>
      <c r="T20583" s="64"/>
      <c r="U20583" s="224"/>
      <c r="V20583" s="64"/>
      <c r="W20583" s="143"/>
      <c r="X20583" s="143"/>
      <c r="AA20583" s="56"/>
      <c r="AE20583" s="56"/>
      <c r="AI20583" s="56"/>
      <c r="AM20583" s="56"/>
      <c r="AN20583" s="56"/>
      <c r="AO20583" s="56"/>
      <c r="AP20583" s="56"/>
      <c r="AQ20583" s="64"/>
      <c r="AR20583" s="64"/>
      <c r="AS20583" s="64"/>
      <c r="AT20583" s="64"/>
      <c r="AU20583" s="64"/>
      <c r="AV20583" s="64"/>
      <c r="AW20583" s="64"/>
      <c r="AX20583" s="64"/>
      <c r="AY20583" s="64"/>
      <c r="AZ20583" s="64"/>
      <c r="BA20583" s="64"/>
      <c r="BB20583" s="64"/>
      <c r="BC20583" s="64"/>
      <c r="BD20583" s="234"/>
      <c r="BE20583" s="234"/>
      <c r="BF20583" s="64"/>
      <c r="BG20583" s="64"/>
      <c r="BH20583" s="282"/>
      <c r="BI20583" s="283"/>
      <c r="BJ20583" s="283"/>
      <c r="BK20583" s="283"/>
      <c r="BL20583" s="283"/>
      <c r="BM20583" s="283"/>
      <c r="BN20583" s="283"/>
      <c r="BO20583" s="283"/>
      <c r="BP20583" s="283"/>
      <c r="BQ20583" s="283"/>
      <c r="BR20583" s="282"/>
      <c r="BS20583" s="282"/>
      <c r="BT20583" s="282"/>
      <c r="BU20583" s="282"/>
      <c r="BV20583" s="282"/>
      <c r="BW20583" s="282"/>
      <c r="BX20583" s="282"/>
      <c r="BY20583" s="282"/>
      <c r="BZ20583" s="282"/>
      <c r="CA20583" s="283"/>
      <c r="CB20583" s="266"/>
    </row>
    <row r="20584" spans="1:80" s="55" customFormat="1" ht="12.95" customHeight="1" x14ac:dyDescent="0.2">
      <c r="A20584" s="64"/>
      <c r="B20584" s="222"/>
      <c r="C20584" s="64"/>
      <c r="D20584" s="64"/>
      <c r="E20584" s="217"/>
      <c r="F20584" s="217"/>
      <c r="G20584" s="217"/>
      <c r="H20584" s="222"/>
      <c r="I20584" s="64"/>
      <c r="J20584" s="64"/>
      <c r="K20584" s="64"/>
      <c r="L20584" s="64"/>
      <c r="M20584" s="217"/>
      <c r="N20584" s="217"/>
      <c r="O20584" s="64"/>
      <c r="P20584" s="223"/>
      <c r="Q20584" s="64"/>
      <c r="R20584" s="64"/>
      <c r="S20584" s="64"/>
      <c r="T20584" s="64"/>
      <c r="U20584" s="224"/>
      <c r="V20584" s="64"/>
      <c r="W20584" s="143"/>
      <c r="X20584" s="143"/>
      <c r="AA20584" s="56"/>
      <c r="AE20584" s="56"/>
      <c r="AI20584" s="56"/>
      <c r="AM20584" s="56"/>
      <c r="AN20584" s="56"/>
      <c r="AO20584" s="56"/>
      <c r="AP20584" s="56"/>
      <c r="AQ20584" s="64"/>
      <c r="AR20584" s="64"/>
      <c r="AS20584" s="64"/>
      <c r="AT20584" s="64"/>
      <c r="AU20584" s="64"/>
      <c r="AV20584" s="64"/>
      <c r="AW20584" s="64"/>
      <c r="AX20584" s="64"/>
      <c r="AY20584" s="64"/>
      <c r="AZ20584" s="64"/>
      <c r="BA20584" s="64"/>
      <c r="BB20584" s="64"/>
      <c r="BC20584" s="64"/>
      <c r="BD20584" s="234"/>
      <c r="BE20584" s="234"/>
      <c r="BF20584" s="64"/>
      <c r="BG20584" s="64"/>
      <c r="BH20584" s="282"/>
      <c r="BI20584" s="283"/>
      <c r="BJ20584" s="283"/>
      <c r="BK20584" s="283"/>
      <c r="BL20584" s="283"/>
      <c r="BM20584" s="283"/>
      <c r="BN20584" s="283"/>
      <c r="BO20584" s="283"/>
      <c r="BP20584" s="283"/>
      <c r="BQ20584" s="283"/>
      <c r="BR20584" s="282"/>
      <c r="BS20584" s="282"/>
      <c r="BT20584" s="282"/>
      <c r="BU20584" s="282"/>
      <c r="BV20584" s="282"/>
      <c r="BW20584" s="282"/>
      <c r="BX20584" s="282"/>
      <c r="BY20584" s="282"/>
      <c r="BZ20584" s="282"/>
      <c r="CA20584" s="283"/>
      <c r="CB20584" s="266"/>
    </row>
    <row r="20585" spans="1:80" s="55" customFormat="1" ht="12.95" customHeight="1" x14ac:dyDescent="0.2">
      <c r="A20585" s="64"/>
      <c r="B20585" s="222"/>
      <c r="C20585" s="64"/>
      <c r="D20585" s="64"/>
      <c r="E20585" s="217"/>
      <c r="F20585" s="217"/>
      <c r="G20585" s="217"/>
      <c r="H20585" s="222"/>
      <c r="I20585" s="64"/>
      <c r="J20585" s="64"/>
      <c r="K20585" s="64"/>
      <c r="L20585" s="64"/>
      <c r="M20585" s="217"/>
      <c r="N20585" s="217"/>
      <c r="O20585" s="64"/>
      <c r="P20585" s="223"/>
      <c r="Q20585" s="64"/>
      <c r="R20585" s="64"/>
      <c r="S20585" s="64"/>
      <c r="T20585" s="64"/>
      <c r="U20585" s="224"/>
      <c r="V20585" s="64"/>
      <c r="W20585" s="143"/>
      <c r="X20585" s="143"/>
      <c r="AA20585" s="56"/>
      <c r="AE20585" s="56"/>
      <c r="AI20585" s="56"/>
      <c r="AM20585" s="56"/>
      <c r="AN20585" s="56"/>
      <c r="AO20585" s="56"/>
      <c r="AP20585" s="56"/>
      <c r="AQ20585" s="64"/>
      <c r="AR20585" s="64"/>
      <c r="AS20585" s="64"/>
      <c r="AT20585" s="64"/>
      <c r="AU20585" s="64"/>
      <c r="AV20585" s="64"/>
      <c r="AW20585" s="64"/>
      <c r="AX20585" s="64"/>
      <c r="AY20585" s="64"/>
      <c r="AZ20585" s="64"/>
      <c r="BA20585" s="64"/>
      <c r="BB20585" s="64"/>
      <c r="BC20585" s="64"/>
      <c r="BD20585" s="234"/>
      <c r="BE20585" s="234"/>
      <c r="BF20585" s="64"/>
      <c r="BG20585" s="64"/>
      <c r="BH20585" s="282"/>
      <c r="BI20585" s="283"/>
      <c r="BJ20585" s="283"/>
      <c r="BK20585" s="283"/>
      <c r="BL20585" s="283"/>
      <c r="BM20585" s="283"/>
      <c r="BN20585" s="283"/>
      <c r="BO20585" s="283"/>
      <c r="BP20585" s="283"/>
      <c r="BQ20585" s="283"/>
      <c r="BR20585" s="282"/>
      <c r="BS20585" s="282"/>
      <c r="BT20585" s="282"/>
      <c r="BU20585" s="282"/>
      <c r="BV20585" s="282"/>
      <c r="BW20585" s="282"/>
      <c r="BX20585" s="282"/>
      <c r="BY20585" s="282"/>
      <c r="BZ20585" s="282"/>
      <c r="CA20585" s="283"/>
      <c r="CB20585" s="266"/>
    </row>
    <row r="20586" spans="1:80" s="55" customFormat="1" ht="12.95" customHeight="1" x14ac:dyDescent="0.2">
      <c r="A20586" s="64"/>
      <c r="B20586" s="222"/>
      <c r="C20586" s="64"/>
      <c r="D20586" s="64"/>
      <c r="E20586" s="217"/>
      <c r="F20586" s="217"/>
      <c r="G20586" s="217"/>
      <c r="H20586" s="222"/>
      <c r="I20586" s="64"/>
      <c r="J20586" s="64"/>
      <c r="K20586" s="64"/>
      <c r="L20586" s="64"/>
      <c r="M20586" s="217"/>
      <c r="N20586" s="217"/>
      <c r="O20586" s="64"/>
      <c r="P20586" s="223"/>
      <c r="Q20586" s="64"/>
      <c r="R20586" s="64"/>
      <c r="S20586" s="64"/>
      <c r="T20586" s="64"/>
      <c r="U20586" s="224"/>
      <c r="V20586" s="64"/>
      <c r="W20586" s="143"/>
      <c r="X20586" s="143"/>
      <c r="AA20586" s="56"/>
      <c r="AE20586" s="56"/>
      <c r="AI20586" s="56"/>
      <c r="AM20586" s="56"/>
      <c r="AN20586" s="56"/>
      <c r="AO20586" s="56"/>
      <c r="AP20586" s="56"/>
      <c r="AQ20586" s="64"/>
      <c r="AR20586" s="64"/>
      <c r="AS20586" s="64"/>
      <c r="AT20586" s="64"/>
      <c r="AU20586" s="64"/>
      <c r="AV20586" s="64"/>
      <c r="AW20586" s="64"/>
      <c r="AX20586" s="64"/>
      <c r="AY20586" s="64"/>
      <c r="AZ20586" s="64"/>
      <c r="BA20586" s="64"/>
      <c r="BB20586" s="64"/>
      <c r="BC20586" s="64"/>
      <c r="BD20586" s="234"/>
      <c r="BE20586" s="234"/>
      <c r="BF20586" s="64"/>
      <c r="BG20586" s="64"/>
      <c r="BH20586" s="282"/>
      <c r="BI20586" s="283"/>
      <c r="BJ20586" s="283"/>
      <c r="BK20586" s="283"/>
      <c r="BL20586" s="283"/>
      <c r="BM20586" s="283"/>
      <c r="BN20586" s="283"/>
      <c r="BO20586" s="283"/>
      <c r="BP20586" s="283"/>
      <c r="BQ20586" s="283"/>
      <c r="BR20586" s="282"/>
      <c r="BS20586" s="282"/>
      <c r="BT20586" s="282"/>
      <c r="BU20586" s="282"/>
      <c r="BV20586" s="282"/>
      <c r="BW20586" s="282"/>
      <c r="BX20586" s="282"/>
      <c r="BY20586" s="282"/>
      <c r="BZ20586" s="282"/>
      <c r="CA20586" s="283"/>
      <c r="CB20586" s="266"/>
    </row>
    <row r="20587" spans="1:80" s="55" customFormat="1" ht="12.95" customHeight="1" x14ac:dyDescent="0.2">
      <c r="A20587" s="64"/>
      <c r="B20587" s="222"/>
      <c r="C20587" s="64"/>
      <c r="D20587" s="64"/>
      <c r="E20587" s="217"/>
      <c r="F20587" s="217"/>
      <c r="G20587" s="217"/>
      <c r="H20587" s="222"/>
      <c r="I20587" s="64"/>
      <c r="J20587" s="64"/>
      <c r="K20587" s="64"/>
      <c r="L20587" s="64"/>
      <c r="M20587" s="217"/>
      <c r="N20587" s="217"/>
      <c r="O20587" s="64"/>
      <c r="P20587" s="223"/>
      <c r="Q20587" s="64"/>
      <c r="R20587" s="64"/>
      <c r="S20587" s="64"/>
      <c r="T20587" s="64"/>
      <c r="U20587" s="224"/>
      <c r="V20587" s="64"/>
      <c r="W20587" s="143"/>
      <c r="X20587" s="143"/>
      <c r="AA20587" s="56"/>
      <c r="AE20587" s="56"/>
      <c r="AI20587" s="56"/>
      <c r="AM20587" s="56"/>
      <c r="AN20587" s="56"/>
      <c r="AO20587" s="56"/>
      <c r="AP20587" s="56"/>
      <c r="AQ20587" s="64"/>
      <c r="AR20587" s="64"/>
      <c r="AS20587" s="64"/>
      <c r="AT20587" s="64"/>
      <c r="AU20587" s="64"/>
      <c r="AV20587" s="64"/>
      <c r="AW20587" s="64"/>
      <c r="AX20587" s="64"/>
      <c r="AY20587" s="64"/>
      <c r="AZ20587" s="64"/>
      <c r="BA20587" s="64"/>
      <c r="BB20587" s="64"/>
      <c r="BC20587" s="64"/>
      <c r="BD20587" s="234"/>
      <c r="BE20587" s="234"/>
      <c r="BF20587" s="64"/>
      <c r="BG20587" s="64"/>
      <c r="BH20587" s="282"/>
      <c r="BI20587" s="283"/>
      <c r="BJ20587" s="283"/>
      <c r="BK20587" s="283"/>
      <c r="BL20587" s="283"/>
      <c r="BM20587" s="283"/>
      <c r="BN20587" s="283"/>
      <c r="BO20587" s="283"/>
      <c r="BP20587" s="283"/>
      <c r="BQ20587" s="283"/>
      <c r="BR20587" s="282"/>
      <c r="BS20587" s="282"/>
      <c r="BT20587" s="282"/>
      <c r="BU20587" s="282"/>
      <c r="BV20587" s="282"/>
      <c r="BW20587" s="282"/>
      <c r="BX20587" s="282"/>
      <c r="BY20587" s="282"/>
      <c r="BZ20587" s="282"/>
      <c r="CA20587" s="283"/>
      <c r="CB20587" s="266"/>
    </row>
    <row r="20588" spans="1:80" s="55" customFormat="1" ht="12.95" customHeight="1" x14ac:dyDescent="0.2">
      <c r="A20588" s="64"/>
      <c r="B20588" s="222"/>
      <c r="C20588" s="64"/>
      <c r="D20588" s="64"/>
      <c r="E20588" s="217"/>
      <c r="F20588" s="217"/>
      <c r="G20588" s="217"/>
      <c r="H20588" s="222"/>
      <c r="I20588" s="64"/>
      <c r="J20588" s="64"/>
      <c r="K20588" s="64"/>
      <c r="L20588" s="64"/>
      <c r="M20588" s="217"/>
      <c r="N20588" s="217"/>
      <c r="O20588" s="64"/>
      <c r="P20588" s="223"/>
      <c r="Q20588" s="64"/>
      <c r="R20588" s="64"/>
      <c r="S20588" s="64"/>
      <c r="T20588" s="64"/>
      <c r="U20588" s="224"/>
      <c r="V20588" s="64"/>
      <c r="W20588" s="143"/>
      <c r="X20588" s="143"/>
      <c r="AA20588" s="56"/>
      <c r="AE20588" s="56"/>
      <c r="AI20588" s="56"/>
      <c r="AM20588" s="56"/>
      <c r="AN20588" s="56"/>
      <c r="AO20588" s="56"/>
      <c r="AP20588" s="56"/>
      <c r="AQ20588" s="64"/>
      <c r="AR20588" s="64"/>
      <c r="AS20588" s="64"/>
      <c r="AT20588" s="64"/>
      <c r="AU20588" s="64"/>
      <c r="AV20588" s="64"/>
      <c r="AW20588" s="64"/>
      <c r="AX20588" s="64"/>
      <c r="AY20588" s="64"/>
      <c r="AZ20588" s="64"/>
      <c r="BA20588" s="64"/>
      <c r="BB20588" s="64"/>
      <c r="BC20588" s="64"/>
      <c r="BD20588" s="234"/>
      <c r="BE20588" s="234"/>
      <c r="BF20588" s="64"/>
      <c r="BG20588" s="64"/>
      <c r="BH20588" s="282"/>
      <c r="BI20588" s="283"/>
      <c r="BJ20588" s="283"/>
      <c r="BK20588" s="283"/>
      <c r="BL20588" s="283"/>
      <c r="BM20588" s="283"/>
      <c r="BN20588" s="283"/>
      <c r="BO20588" s="283"/>
      <c r="BP20588" s="283"/>
      <c r="BQ20588" s="283"/>
      <c r="BR20588" s="282"/>
      <c r="BS20588" s="282"/>
      <c r="BT20588" s="282"/>
      <c r="BU20588" s="282"/>
      <c r="BV20588" s="282"/>
      <c r="BW20588" s="282"/>
      <c r="BX20588" s="282"/>
      <c r="BY20588" s="282"/>
      <c r="BZ20588" s="282"/>
      <c r="CA20588" s="283"/>
      <c r="CB20588" s="266"/>
    </row>
    <row r="20589" spans="1:80" s="55" customFormat="1" ht="12.95" customHeight="1" x14ac:dyDescent="0.2">
      <c r="A20589" s="64"/>
      <c r="B20589" s="222"/>
      <c r="C20589" s="64"/>
      <c r="D20589" s="64"/>
      <c r="E20589" s="217"/>
      <c r="F20589" s="217"/>
      <c r="G20589" s="217"/>
      <c r="H20589" s="222"/>
      <c r="I20589" s="64"/>
      <c r="J20589" s="64"/>
      <c r="K20589" s="64"/>
      <c r="L20589" s="64"/>
      <c r="M20589" s="217"/>
      <c r="N20589" s="217"/>
      <c r="O20589" s="64"/>
      <c r="P20589" s="223"/>
      <c r="Q20589" s="64"/>
      <c r="R20589" s="64"/>
      <c r="S20589" s="64"/>
      <c r="T20589" s="64"/>
      <c r="U20589" s="224"/>
      <c r="V20589" s="64"/>
      <c r="W20589" s="143"/>
      <c r="X20589" s="143"/>
      <c r="AA20589" s="56"/>
      <c r="AE20589" s="56"/>
      <c r="AI20589" s="56"/>
      <c r="AM20589" s="56"/>
      <c r="AN20589" s="56"/>
      <c r="AO20589" s="56"/>
      <c r="AP20589" s="56"/>
      <c r="AQ20589" s="64"/>
      <c r="AR20589" s="64"/>
      <c r="AS20589" s="64"/>
      <c r="AT20589" s="64"/>
      <c r="AU20589" s="64"/>
      <c r="AV20589" s="64"/>
      <c r="AW20589" s="64"/>
      <c r="AX20589" s="64"/>
      <c r="AY20589" s="64"/>
      <c r="AZ20589" s="64"/>
      <c r="BA20589" s="64"/>
      <c r="BB20589" s="64"/>
      <c r="BC20589" s="64"/>
      <c r="BD20589" s="234"/>
      <c r="BE20589" s="234"/>
      <c r="BF20589" s="64"/>
      <c r="BG20589" s="64"/>
      <c r="BH20589" s="282"/>
      <c r="BI20589" s="283"/>
      <c r="BJ20589" s="283"/>
      <c r="BK20589" s="283"/>
      <c r="BL20589" s="283"/>
      <c r="BM20589" s="283"/>
      <c r="BN20589" s="283"/>
      <c r="BO20589" s="283"/>
      <c r="BP20589" s="283"/>
      <c r="BQ20589" s="283"/>
      <c r="BR20589" s="282"/>
      <c r="BS20589" s="282"/>
      <c r="BT20589" s="282"/>
      <c r="BU20589" s="282"/>
      <c r="BV20589" s="282"/>
      <c r="BW20589" s="282"/>
      <c r="BX20589" s="282"/>
      <c r="BY20589" s="282"/>
      <c r="BZ20589" s="282"/>
      <c r="CA20589" s="283"/>
      <c r="CB20589" s="266"/>
    </row>
    <row r="20590" spans="1:80" s="55" customFormat="1" ht="12.95" customHeight="1" x14ac:dyDescent="0.2">
      <c r="A20590" s="64"/>
      <c r="B20590" s="222"/>
      <c r="C20590" s="64"/>
      <c r="D20590" s="64"/>
      <c r="E20590" s="217"/>
      <c r="F20590" s="217"/>
      <c r="G20590" s="217"/>
      <c r="H20590" s="222"/>
      <c r="I20590" s="64"/>
      <c r="J20590" s="64"/>
      <c r="K20590" s="64"/>
      <c r="L20590" s="64"/>
      <c r="M20590" s="217"/>
      <c r="N20590" s="217"/>
      <c r="O20590" s="64"/>
      <c r="P20590" s="223"/>
      <c r="Q20590" s="64"/>
      <c r="R20590" s="64"/>
      <c r="S20590" s="64"/>
      <c r="T20590" s="64"/>
      <c r="U20590" s="224"/>
      <c r="V20590" s="64"/>
      <c r="W20590" s="143"/>
      <c r="X20590" s="143"/>
      <c r="AA20590" s="56"/>
      <c r="AE20590" s="56"/>
      <c r="AI20590" s="56"/>
      <c r="AM20590" s="56"/>
      <c r="AN20590" s="56"/>
      <c r="AO20590" s="56"/>
      <c r="AP20590" s="56"/>
      <c r="AQ20590" s="64"/>
      <c r="AR20590" s="64"/>
      <c r="AS20590" s="64"/>
      <c r="AT20590" s="64"/>
      <c r="AU20590" s="64"/>
      <c r="AV20590" s="64"/>
      <c r="AW20590" s="64"/>
      <c r="AX20590" s="64"/>
      <c r="AY20590" s="64"/>
      <c r="AZ20590" s="64"/>
      <c r="BA20590" s="64"/>
      <c r="BB20590" s="64"/>
      <c r="BC20590" s="64"/>
      <c r="BD20590" s="234"/>
      <c r="BE20590" s="234"/>
      <c r="BF20590" s="64"/>
      <c r="BG20590" s="64"/>
      <c r="BH20590" s="282"/>
      <c r="BI20590" s="283"/>
      <c r="BJ20590" s="283"/>
      <c r="BK20590" s="283"/>
      <c r="BL20590" s="283"/>
      <c r="BM20590" s="283"/>
      <c r="BN20590" s="283"/>
      <c r="BO20590" s="283"/>
      <c r="BP20590" s="283"/>
      <c r="BQ20590" s="283"/>
      <c r="BR20590" s="282"/>
      <c r="BS20590" s="282"/>
      <c r="BT20590" s="282"/>
      <c r="BU20590" s="282"/>
      <c r="BV20590" s="282"/>
      <c r="BW20590" s="282"/>
      <c r="BX20590" s="282"/>
      <c r="BY20590" s="282"/>
      <c r="BZ20590" s="282"/>
      <c r="CA20590" s="283"/>
      <c r="CB20590" s="266"/>
    </row>
    <row r="20591" spans="1:80" s="55" customFormat="1" ht="12.95" customHeight="1" x14ac:dyDescent="0.2">
      <c r="A20591" s="64"/>
      <c r="B20591" s="222"/>
      <c r="C20591" s="64"/>
      <c r="D20591" s="64"/>
      <c r="E20591" s="217"/>
      <c r="F20591" s="217"/>
      <c r="G20591" s="217"/>
      <c r="H20591" s="222"/>
      <c r="I20591" s="64"/>
      <c r="J20591" s="64"/>
      <c r="K20591" s="64"/>
      <c r="L20591" s="64"/>
      <c r="M20591" s="217"/>
      <c r="N20591" s="217"/>
      <c r="O20591" s="64"/>
      <c r="P20591" s="223"/>
      <c r="Q20591" s="64"/>
      <c r="R20591" s="64"/>
      <c r="S20591" s="64"/>
      <c r="T20591" s="64"/>
      <c r="U20591" s="224"/>
      <c r="V20591" s="64"/>
      <c r="W20591" s="143"/>
      <c r="X20591" s="143"/>
      <c r="AA20591" s="56"/>
      <c r="AE20591" s="56"/>
      <c r="AI20591" s="56"/>
      <c r="AM20591" s="56"/>
      <c r="AN20591" s="56"/>
      <c r="AO20591" s="56"/>
      <c r="AP20591" s="56"/>
      <c r="AQ20591" s="64"/>
      <c r="AR20591" s="64"/>
      <c r="AS20591" s="64"/>
      <c r="AT20591" s="64"/>
      <c r="AU20591" s="64"/>
      <c r="AV20591" s="64"/>
      <c r="AW20591" s="64"/>
      <c r="AX20591" s="64"/>
      <c r="AY20591" s="64"/>
      <c r="AZ20591" s="64"/>
      <c r="BA20591" s="64"/>
      <c r="BB20591" s="64"/>
      <c r="BC20591" s="64"/>
      <c r="BD20591" s="234"/>
      <c r="BE20591" s="234"/>
      <c r="BF20591" s="64"/>
      <c r="BG20591" s="64"/>
      <c r="BH20591" s="282"/>
      <c r="BI20591" s="283"/>
      <c r="BJ20591" s="283"/>
      <c r="BK20591" s="283"/>
      <c r="BL20591" s="283"/>
      <c r="BM20591" s="283"/>
      <c r="BN20591" s="283"/>
      <c r="BO20591" s="283"/>
      <c r="BP20591" s="283"/>
      <c r="BQ20591" s="283"/>
      <c r="BR20591" s="282"/>
      <c r="BS20591" s="282"/>
      <c r="BT20591" s="282"/>
      <c r="BU20591" s="282"/>
      <c r="BV20591" s="282"/>
      <c r="BW20591" s="282"/>
      <c r="BX20591" s="282"/>
      <c r="BY20591" s="282"/>
      <c r="BZ20591" s="282"/>
      <c r="CA20591" s="283"/>
      <c r="CB20591" s="266"/>
    </row>
    <row r="20592" spans="1:80" s="55" customFormat="1" ht="12.95" customHeight="1" x14ac:dyDescent="0.2">
      <c r="A20592" s="64"/>
      <c r="B20592" s="222"/>
      <c r="C20592" s="64"/>
      <c r="D20592" s="64"/>
      <c r="E20592" s="217"/>
      <c r="F20592" s="217"/>
      <c r="G20592" s="217"/>
      <c r="H20592" s="222"/>
      <c r="I20592" s="64"/>
      <c r="J20592" s="64"/>
      <c r="K20592" s="64"/>
      <c r="L20592" s="64"/>
      <c r="M20592" s="217"/>
      <c r="N20592" s="217"/>
      <c r="O20592" s="64"/>
      <c r="P20592" s="223"/>
      <c r="Q20592" s="64"/>
      <c r="R20592" s="64"/>
      <c r="S20592" s="64"/>
      <c r="T20592" s="64"/>
      <c r="U20592" s="224"/>
      <c r="V20592" s="64"/>
      <c r="W20592" s="143"/>
      <c r="X20592" s="143"/>
      <c r="AA20592" s="56"/>
      <c r="AE20592" s="56"/>
      <c r="AI20592" s="56"/>
      <c r="AM20592" s="56"/>
      <c r="AN20592" s="56"/>
      <c r="AO20592" s="56"/>
      <c r="AP20592" s="56"/>
      <c r="AQ20592" s="64"/>
      <c r="AR20592" s="64"/>
      <c r="AS20592" s="64"/>
      <c r="AT20592" s="64"/>
      <c r="AU20592" s="64"/>
      <c r="AV20592" s="64"/>
      <c r="AW20592" s="64"/>
      <c r="AX20592" s="64"/>
      <c r="AY20592" s="64"/>
      <c r="AZ20592" s="64"/>
      <c r="BA20592" s="64"/>
      <c r="BB20592" s="64"/>
      <c r="BC20592" s="64"/>
      <c r="BD20592" s="234"/>
      <c r="BE20592" s="234"/>
      <c r="BF20592" s="64"/>
      <c r="BG20592" s="64"/>
      <c r="BH20592" s="282"/>
      <c r="BI20592" s="283"/>
      <c r="BJ20592" s="283"/>
      <c r="BK20592" s="283"/>
      <c r="BL20592" s="283"/>
      <c r="BM20592" s="283"/>
      <c r="BN20592" s="283"/>
      <c r="BO20592" s="283"/>
      <c r="BP20592" s="283"/>
      <c r="BQ20592" s="283"/>
      <c r="BR20592" s="282"/>
      <c r="BS20592" s="282"/>
      <c r="BT20592" s="282"/>
      <c r="BU20592" s="282"/>
      <c r="BV20592" s="282"/>
      <c r="BW20592" s="282"/>
      <c r="BX20592" s="282"/>
      <c r="BY20592" s="282"/>
      <c r="BZ20592" s="282"/>
      <c r="CA20592" s="283"/>
      <c r="CB20592" s="266"/>
    </row>
    <row r="20593" spans="1:80" s="55" customFormat="1" ht="12.95" customHeight="1" x14ac:dyDescent="0.2">
      <c r="A20593" s="64"/>
      <c r="B20593" s="222"/>
      <c r="C20593" s="64"/>
      <c r="D20593" s="64"/>
      <c r="E20593" s="217"/>
      <c r="F20593" s="217"/>
      <c r="G20593" s="217"/>
      <c r="H20593" s="222"/>
      <c r="I20593" s="64"/>
      <c r="J20593" s="64"/>
      <c r="K20593" s="64"/>
      <c r="L20593" s="64"/>
      <c r="M20593" s="217"/>
      <c r="N20593" s="217"/>
      <c r="O20593" s="64"/>
      <c r="P20593" s="223"/>
      <c r="Q20593" s="64"/>
      <c r="R20593" s="64"/>
      <c r="S20593" s="64"/>
      <c r="T20593" s="64"/>
      <c r="U20593" s="224"/>
      <c r="V20593" s="64"/>
      <c r="W20593" s="143"/>
      <c r="X20593" s="143"/>
      <c r="AA20593" s="56"/>
      <c r="AE20593" s="56"/>
      <c r="AI20593" s="56"/>
      <c r="AM20593" s="56"/>
      <c r="AN20593" s="56"/>
      <c r="AO20593" s="56"/>
      <c r="AP20593" s="56"/>
      <c r="AQ20593" s="64"/>
      <c r="AR20593" s="64"/>
      <c r="AS20593" s="64"/>
      <c r="AT20593" s="64"/>
      <c r="AU20593" s="64"/>
      <c r="AV20593" s="64"/>
      <c r="AW20593" s="64"/>
      <c r="AX20593" s="64"/>
      <c r="AY20593" s="64"/>
      <c r="AZ20593" s="64"/>
      <c r="BA20593" s="64"/>
      <c r="BB20593" s="64"/>
      <c r="BC20593" s="64"/>
      <c r="BD20593" s="234"/>
      <c r="BE20593" s="234"/>
      <c r="BF20593" s="64"/>
      <c r="BG20593" s="64"/>
      <c r="BH20593" s="282"/>
      <c r="BI20593" s="283"/>
      <c r="BJ20593" s="283"/>
      <c r="BK20593" s="283"/>
      <c r="BL20593" s="283"/>
      <c r="BM20593" s="283"/>
      <c r="BN20593" s="283"/>
      <c r="BO20593" s="283"/>
      <c r="BP20593" s="283"/>
      <c r="BQ20593" s="283"/>
      <c r="BR20593" s="282"/>
      <c r="BS20593" s="282"/>
      <c r="BT20593" s="282"/>
      <c r="BU20593" s="282"/>
      <c r="BV20593" s="282"/>
      <c r="BW20593" s="282"/>
      <c r="BX20593" s="282"/>
      <c r="BY20593" s="282"/>
      <c r="BZ20593" s="282"/>
      <c r="CA20593" s="283"/>
      <c r="CB20593" s="266"/>
    </row>
    <row r="20594" spans="1:80" s="55" customFormat="1" ht="12.95" customHeight="1" x14ac:dyDescent="0.2">
      <c r="A20594" s="64"/>
      <c r="B20594" s="222"/>
      <c r="C20594" s="64"/>
      <c r="D20594" s="64"/>
      <c r="E20594" s="217"/>
      <c r="F20594" s="217"/>
      <c r="G20594" s="217"/>
      <c r="H20594" s="222"/>
      <c r="I20594" s="64"/>
      <c r="J20594" s="64"/>
      <c r="K20594" s="64"/>
      <c r="L20594" s="64"/>
      <c r="M20594" s="217"/>
      <c r="N20594" s="217"/>
      <c r="O20594" s="64"/>
      <c r="P20594" s="223"/>
      <c r="Q20594" s="64"/>
      <c r="R20594" s="64"/>
      <c r="S20594" s="64"/>
      <c r="T20594" s="64"/>
      <c r="U20594" s="224"/>
      <c r="V20594" s="64"/>
      <c r="W20594" s="143"/>
      <c r="X20594" s="143"/>
      <c r="AA20594" s="56"/>
      <c r="AE20594" s="56"/>
      <c r="AI20594" s="56"/>
      <c r="AM20594" s="56"/>
      <c r="AN20594" s="56"/>
      <c r="AO20594" s="56"/>
      <c r="AP20594" s="56"/>
      <c r="AQ20594" s="64"/>
      <c r="AR20594" s="64"/>
      <c r="AS20594" s="64"/>
      <c r="AT20594" s="64"/>
      <c r="AU20594" s="64"/>
      <c r="AV20594" s="64"/>
      <c r="AW20594" s="64"/>
      <c r="AX20594" s="64"/>
      <c r="AY20594" s="64"/>
      <c r="AZ20594" s="64"/>
      <c r="BA20594" s="64"/>
      <c r="BB20594" s="64"/>
      <c r="BC20594" s="64"/>
      <c r="BD20594" s="234"/>
      <c r="BE20594" s="234"/>
      <c r="BF20594" s="64"/>
      <c r="BG20594" s="64"/>
      <c r="BH20594" s="282"/>
      <c r="BI20594" s="283"/>
      <c r="BJ20594" s="283"/>
      <c r="BK20594" s="283"/>
      <c r="BL20594" s="283"/>
      <c r="BM20594" s="283"/>
      <c r="BN20594" s="283"/>
      <c r="BO20594" s="283"/>
      <c r="BP20594" s="283"/>
      <c r="BQ20594" s="283"/>
      <c r="BR20594" s="282"/>
      <c r="BS20594" s="282"/>
      <c r="BT20594" s="282"/>
      <c r="BU20594" s="282"/>
      <c r="BV20594" s="282"/>
      <c r="BW20594" s="282"/>
      <c r="BX20594" s="282"/>
      <c r="BY20594" s="282"/>
      <c r="BZ20594" s="282"/>
      <c r="CA20594" s="283"/>
      <c r="CB20594" s="266"/>
    </row>
    <row r="20595" spans="1:80" s="55" customFormat="1" ht="12.95" customHeight="1" x14ac:dyDescent="0.2">
      <c r="A20595" s="64"/>
      <c r="B20595" s="222"/>
      <c r="C20595" s="64"/>
      <c r="D20595" s="64"/>
      <c r="E20595" s="217"/>
      <c r="F20595" s="217"/>
      <c r="G20595" s="217"/>
      <c r="H20595" s="222"/>
      <c r="I20595" s="64"/>
      <c r="J20595" s="64"/>
      <c r="K20595" s="64"/>
      <c r="L20595" s="64"/>
      <c r="M20595" s="217"/>
      <c r="N20595" s="217"/>
      <c r="O20595" s="64"/>
      <c r="P20595" s="223"/>
      <c r="Q20595" s="64"/>
      <c r="R20595" s="64"/>
      <c r="S20595" s="64"/>
      <c r="T20595" s="64"/>
      <c r="U20595" s="224"/>
      <c r="V20595" s="64"/>
      <c r="W20595" s="143"/>
      <c r="X20595" s="143"/>
      <c r="AA20595" s="56"/>
      <c r="AE20595" s="56"/>
      <c r="AI20595" s="56"/>
      <c r="AM20595" s="56"/>
      <c r="AN20595" s="56"/>
      <c r="AO20595" s="56"/>
      <c r="AP20595" s="56"/>
      <c r="AQ20595" s="64"/>
      <c r="AR20595" s="64"/>
      <c r="AS20595" s="64"/>
      <c r="AT20595" s="64"/>
      <c r="AU20595" s="64"/>
      <c r="AV20595" s="64"/>
      <c r="AW20595" s="64"/>
      <c r="AX20595" s="64"/>
      <c r="AY20595" s="64"/>
      <c r="AZ20595" s="64"/>
      <c r="BA20595" s="64"/>
      <c r="BB20595" s="64"/>
      <c r="BC20595" s="64"/>
      <c r="BD20595" s="234"/>
      <c r="BE20595" s="234"/>
      <c r="BF20595" s="64"/>
      <c r="BG20595" s="64"/>
      <c r="BH20595" s="282"/>
      <c r="BI20595" s="283"/>
      <c r="BJ20595" s="283"/>
      <c r="BK20595" s="283"/>
      <c r="BL20595" s="283"/>
      <c r="BM20595" s="283"/>
      <c r="BN20595" s="283"/>
      <c r="BO20595" s="283"/>
      <c r="BP20595" s="283"/>
      <c r="BQ20595" s="283"/>
      <c r="BR20595" s="282"/>
      <c r="BS20595" s="282"/>
      <c r="BT20595" s="282"/>
      <c r="BU20595" s="282"/>
      <c r="BV20595" s="282"/>
      <c r="BW20595" s="282"/>
      <c r="BX20595" s="282"/>
      <c r="BY20595" s="282"/>
      <c r="BZ20595" s="282"/>
      <c r="CA20595" s="283"/>
      <c r="CB20595" s="266"/>
    </row>
    <row r="20596" spans="1:80" s="55" customFormat="1" ht="12.95" customHeight="1" x14ac:dyDescent="0.2">
      <c r="A20596" s="64"/>
      <c r="B20596" s="222"/>
      <c r="C20596" s="64"/>
      <c r="D20596" s="64"/>
      <c r="E20596" s="217"/>
      <c r="F20596" s="217"/>
      <c r="G20596" s="217"/>
      <c r="H20596" s="222"/>
      <c r="I20596" s="64"/>
      <c r="J20596" s="64"/>
      <c r="K20596" s="64"/>
      <c r="L20596" s="64"/>
      <c r="M20596" s="217"/>
      <c r="N20596" s="217"/>
      <c r="O20596" s="64"/>
      <c r="P20596" s="223"/>
      <c r="Q20596" s="64"/>
      <c r="R20596" s="64"/>
      <c r="S20596" s="64"/>
      <c r="T20596" s="64"/>
      <c r="U20596" s="224"/>
      <c r="V20596" s="64"/>
      <c r="W20596" s="143"/>
      <c r="X20596" s="143"/>
      <c r="AA20596" s="56"/>
      <c r="AE20596" s="56"/>
      <c r="AI20596" s="56"/>
      <c r="AM20596" s="56"/>
      <c r="AN20596" s="56"/>
      <c r="AO20596" s="56"/>
      <c r="AP20596" s="56"/>
      <c r="AQ20596" s="64"/>
      <c r="AR20596" s="64"/>
      <c r="AS20596" s="64"/>
      <c r="AT20596" s="64"/>
      <c r="AU20596" s="64"/>
      <c r="AV20596" s="64"/>
      <c r="AW20596" s="64"/>
      <c r="AX20596" s="64"/>
      <c r="AY20596" s="64"/>
      <c r="AZ20596" s="64"/>
      <c r="BA20596" s="64"/>
      <c r="BB20596" s="64"/>
      <c r="BC20596" s="64"/>
      <c r="BD20596" s="234"/>
      <c r="BE20596" s="234"/>
      <c r="BF20596" s="64"/>
      <c r="BG20596" s="64"/>
      <c r="BH20596" s="282"/>
      <c r="BI20596" s="283"/>
      <c r="BJ20596" s="283"/>
      <c r="BK20596" s="283"/>
      <c r="BL20596" s="283"/>
      <c r="BM20596" s="283"/>
      <c r="BN20596" s="283"/>
      <c r="BO20596" s="283"/>
      <c r="BP20596" s="283"/>
      <c r="BQ20596" s="283"/>
      <c r="BR20596" s="282"/>
      <c r="BS20596" s="282"/>
      <c r="BT20596" s="282"/>
      <c r="BU20596" s="282"/>
      <c r="BV20596" s="282"/>
      <c r="BW20596" s="282"/>
      <c r="BX20596" s="282"/>
      <c r="BY20596" s="282"/>
      <c r="BZ20596" s="282"/>
      <c r="CA20596" s="283"/>
      <c r="CB20596" s="266"/>
    </row>
    <row r="20597" spans="1:80" s="55" customFormat="1" ht="12.95" customHeight="1" x14ac:dyDescent="0.2">
      <c r="A20597" s="64"/>
      <c r="B20597" s="222"/>
      <c r="C20597" s="64"/>
      <c r="D20597" s="64"/>
      <c r="E20597" s="217"/>
      <c r="F20597" s="217"/>
      <c r="G20597" s="217"/>
      <c r="H20597" s="222"/>
      <c r="I20597" s="64"/>
      <c r="J20597" s="64"/>
      <c r="K20597" s="64"/>
      <c r="L20597" s="64"/>
      <c r="M20597" s="217"/>
      <c r="N20597" s="217"/>
      <c r="O20597" s="64"/>
      <c r="P20597" s="223"/>
      <c r="Q20597" s="64"/>
      <c r="R20597" s="64"/>
      <c r="S20597" s="64"/>
      <c r="T20597" s="64"/>
      <c r="U20597" s="224"/>
      <c r="V20597" s="64"/>
      <c r="W20597" s="143"/>
      <c r="X20597" s="143"/>
      <c r="AA20597" s="56"/>
      <c r="AE20597" s="56"/>
      <c r="AI20597" s="56"/>
      <c r="AM20597" s="56"/>
      <c r="AN20597" s="56"/>
      <c r="AO20597" s="56"/>
      <c r="AP20597" s="56"/>
      <c r="AQ20597" s="64"/>
      <c r="AR20597" s="64"/>
      <c r="AS20597" s="64"/>
      <c r="AT20597" s="64"/>
      <c r="AU20597" s="64"/>
      <c r="AV20597" s="64"/>
      <c r="AW20597" s="64"/>
      <c r="AX20597" s="64"/>
      <c r="AY20597" s="64"/>
      <c r="AZ20597" s="64"/>
      <c r="BA20597" s="64"/>
      <c r="BB20597" s="64"/>
      <c r="BC20597" s="64"/>
      <c r="BD20597" s="234"/>
      <c r="BE20597" s="234"/>
      <c r="BF20597" s="64"/>
      <c r="BG20597" s="64"/>
      <c r="BH20597" s="282"/>
      <c r="BI20597" s="283"/>
      <c r="BJ20597" s="283"/>
      <c r="BK20597" s="283"/>
      <c r="BL20597" s="283"/>
      <c r="BM20597" s="283"/>
      <c r="BN20597" s="283"/>
      <c r="BO20597" s="283"/>
      <c r="BP20597" s="283"/>
      <c r="BQ20597" s="283"/>
      <c r="BR20597" s="282"/>
      <c r="BS20597" s="282"/>
      <c r="BT20597" s="282"/>
      <c r="BU20597" s="282"/>
      <c r="BV20597" s="282"/>
      <c r="BW20597" s="282"/>
      <c r="BX20597" s="282"/>
      <c r="BY20597" s="282"/>
      <c r="BZ20597" s="282"/>
      <c r="CA20597" s="283"/>
      <c r="CB20597" s="266"/>
    </row>
    <row r="20598" spans="1:80" s="55" customFormat="1" ht="12.95" customHeight="1" x14ac:dyDescent="0.2">
      <c r="A20598" s="64"/>
      <c r="B20598" s="222"/>
      <c r="C20598" s="64"/>
      <c r="D20598" s="64"/>
      <c r="E20598" s="217"/>
      <c r="F20598" s="217"/>
      <c r="G20598" s="217"/>
      <c r="H20598" s="222"/>
      <c r="I20598" s="64"/>
      <c r="J20598" s="64"/>
      <c r="K20598" s="64"/>
      <c r="L20598" s="64"/>
      <c r="M20598" s="217"/>
      <c r="N20598" s="217"/>
      <c r="O20598" s="64"/>
      <c r="P20598" s="223"/>
      <c r="Q20598" s="64"/>
      <c r="R20598" s="64"/>
      <c r="S20598" s="64"/>
      <c r="T20598" s="64"/>
      <c r="U20598" s="224"/>
      <c r="V20598" s="64"/>
      <c r="W20598" s="143"/>
      <c r="X20598" s="143"/>
      <c r="AA20598" s="56"/>
      <c r="AE20598" s="56"/>
      <c r="AI20598" s="56"/>
      <c r="AM20598" s="56"/>
      <c r="AN20598" s="56"/>
      <c r="AO20598" s="56"/>
      <c r="AP20598" s="56"/>
      <c r="AQ20598" s="64"/>
      <c r="AR20598" s="64"/>
      <c r="AS20598" s="64"/>
      <c r="AT20598" s="64"/>
      <c r="AU20598" s="64"/>
      <c r="AV20598" s="64"/>
      <c r="AW20598" s="64"/>
      <c r="AX20598" s="64"/>
      <c r="AY20598" s="64"/>
      <c r="AZ20598" s="64"/>
      <c r="BA20598" s="64"/>
      <c r="BB20598" s="64"/>
      <c r="BC20598" s="64"/>
      <c r="BD20598" s="234"/>
      <c r="BE20598" s="234"/>
      <c r="BF20598" s="64"/>
      <c r="BG20598" s="64"/>
      <c r="BH20598" s="282"/>
      <c r="BI20598" s="283"/>
      <c r="BJ20598" s="283"/>
      <c r="BK20598" s="283"/>
      <c r="BL20598" s="283"/>
      <c r="BM20598" s="283"/>
      <c r="BN20598" s="283"/>
      <c r="BO20598" s="283"/>
      <c r="BP20598" s="283"/>
      <c r="BQ20598" s="283"/>
      <c r="BR20598" s="282"/>
      <c r="BS20598" s="282"/>
      <c r="BT20598" s="282"/>
      <c r="BU20598" s="282"/>
      <c r="BV20598" s="282"/>
      <c r="BW20598" s="282"/>
      <c r="BX20598" s="282"/>
      <c r="BY20598" s="282"/>
      <c r="BZ20598" s="282"/>
      <c r="CA20598" s="283"/>
      <c r="CB20598" s="266"/>
    </row>
    <row r="20599" spans="1:80" s="55" customFormat="1" ht="12.95" customHeight="1" x14ac:dyDescent="0.2">
      <c r="A20599" s="64"/>
      <c r="B20599" s="222"/>
      <c r="C20599" s="64"/>
      <c r="D20599" s="64"/>
      <c r="E20599" s="217"/>
      <c r="F20599" s="217"/>
      <c r="G20599" s="217"/>
      <c r="H20599" s="222"/>
      <c r="I20599" s="64"/>
      <c r="J20599" s="64"/>
      <c r="K20599" s="64"/>
      <c r="L20599" s="64"/>
      <c r="M20599" s="217"/>
      <c r="N20599" s="217"/>
      <c r="O20599" s="64"/>
      <c r="P20599" s="223"/>
      <c r="Q20599" s="64"/>
      <c r="R20599" s="64"/>
      <c r="S20599" s="64"/>
      <c r="T20599" s="64"/>
      <c r="U20599" s="224"/>
      <c r="V20599" s="64"/>
      <c r="W20599" s="143"/>
      <c r="X20599" s="143"/>
      <c r="AA20599" s="56"/>
      <c r="AE20599" s="56"/>
      <c r="AI20599" s="56"/>
      <c r="AM20599" s="56"/>
      <c r="AN20599" s="56"/>
      <c r="AO20599" s="56"/>
      <c r="AP20599" s="56"/>
      <c r="AQ20599" s="64"/>
      <c r="AR20599" s="64"/>
      <c r="AS20599" s="64"/>
      <c r="AT20599" s="64"/>
      <c r="AU20599" s="64"/>
      <c r="AV20599" s="64"/>
      <c r="AW20599" s="64"/>
      <c r="AX20599" s="64"/>
      <c r="AY20599" s="64"/>
      <c r="AZ20599" s="64"/>
      <c r="BA20599" s="64"/>
      <c r="BB20599" s="64"/>
      <c r="BC20599" s="64"/>
      <c r="BD20599" s="234"/>
      <c r="BE20599" s="234"/>
      <c r="BF20599" s="64"/>
      <c r="BG20599" s="64"/>
      <c r="BH20599" s="282"/>
      <c r="BI20599" s="283"/>
      <c r="BJ20599" s="283"/>
      <c r="BK20599" s="283"/>
      <c r="BL20599" s="283"/>
      <c r="BM20599" s="283"/>
      <c r="BN20599" s="283"/>
      <c r="BO20599" s="283"/>
      <c r="BP20599" s="283"/>
      <c r="BQ20599" s="283"/>
      <c r="BR20599" s="282"/>
      <c r="BS20599" s="282"/>
      <c r="BT20599" s="282"/>
      <c r="BU20599" s="282"/>
      <c r="BV20599" s="282"/>
      <c r="BW20599" s="282"/>
      <c r="BX20599" s="282"/>
      <c r="BY20599" s="282"/>
      <c r="BZ20599" s="282"/>
      <c r="CA20599" s="283"/>
      <c r="CB20599" s="266"/>
    </row>
    <row r="20600" spans="1:80" s="55" customFormat="1" ht="12.95" customHeight="1" x14ac:dyDescent="0.2">
      <c r="A20600" s="64"/>
      <c r="B20600" s="222"/>
      <c r="C20600" s="64"/>
      <c r="D20600" s="64"/>
      <c r="E20600" s="217"/>
      <c r="F20600" s="217"/>
      <c r="G20600" s="217"/>
      <c r="H20600" s="222"/>
      <c r="I20600" s="64"/>
      <c r="J20600" s="64"/>
      <c r="K20600" s="64"/>
      <c r="L20600" s="64"/>
      <c r="M20600" s="217"/>
      <c r="N20600" s="217"/>
      <c r="O20600" s="64"/>
      <c r="P20600" s="223"/>
      <c r="Q20600" s="64"/>
      <c r="R20600" s="64"/>
      <c r="S20600" s="64"/>
      <c r="T20600" s="64"/>
      <c r="U20600" s="224"/>
      <c r="V20600" s="64"/>
      <c r="W20600" s="143"/>
      <c r="X20600" s="143"/>
      <c r="AA20600" s="56"/>
      <c r="AE20600" s="56"/>
      <c r="AI20600" s="56"/>
      <c r="AM20600" s="56"/>
      <c r="AN20600" s="56"/>
      <c r="AO20600" s="56"/>
      <c r="AP20600" s="56"/>
      <c r="AQ20600" s="64"/>
      <c r="AR20600" s="64"/>
      <c r="AS20600" s="64"/>
      <c r="AT20600" s="64"/>
      <c r="AU20600" s="64"/>
      <c r="AV20600" s="64"/>
      <c r="AW20600" s="64"/>
      <c r="AX20600" s="64"/>
      <c r="AY20600" s="64"/>
      <c r="AZ20600" s="64"/>
      <c r="BA20600" s="64"/>
      <c r="BB20600" s="64"/>
      <c r="BC20600" s="64"/>
      <c r="BD20600" s="234"/>
      <c r="BE20600" s="234"/>
      <c r="BF20600" s="64"/>
      <c r="BG20600" s="64"/>
      <c r="BH20600" s="282"/>
      <c r="BI20600" s="283"/>
      <c r="BJ20600" s="283"/>
      <c r="BK20600" s="283"/>
      <c r="BL20600" s="283"/>
      <c r="BM20600" s="283"/>
      <c r="BN20600" s="283"/>
      <c r="BO20600" s="283"/>
      <c r="BP20600" s="283"/>
      <c r="BQ20600" s="283"/>
      <c r="BR20600" s="282"/>
      <c r="BS20600" s="282"/>
      <c r="BT20600" s="282"/>
      <c r="BU20600" s="282"/>
      <c r="BV20600" s="282"/>
      <c r="BW20600" s="282"/>
      <c r="BX20600" s="282"/>
      <c r="BY20600" s="282"/>
      <c r="BZ20600" s="282"/>
      <c r="CA20600" s="283"/>
      <c r="CB20600" s="266"/>
    </row>
    <row r="20601" spans="1:80" s="55" customFormat="1" ht="12.95" customHeight="1" x14ac:dyDescent="0.2">
      <c r="A20601" s="64"/>
      <c r="B20601" s="222"/>
      <c r="C20601" s="64"/>
      <c r="D20601" s="64"/>
      <c r="E20601" s="217"/>
      <c r="F20601" s="217"/>
      <c r="G20601" s="217"/>
      <c r="H20601" s="222"/>
      <c r="I20601" s="64"/>
      <c r="J20601" s="64"/>
      <c r="K20601" s="64"/>
      <c r="L20601" s="64"/>
      <c r="M20601" s="217"/>
      <c r="N20601" s="217"/>
      <c r="O20601" s="64"/>
      <c r="P20601" s="223"/>
      <c r="Q20601" s="64"/>
      <c r="R20601" s="64"/>
      <c r="S20601" s="64"/>
      <c r="T20601" s="64"/>
      <c r="U20601" s="224"/>
      <c r="V20601" s="64"/>
      <c r="W20601" s="143"/>
      <c r="X20601" s="143"/>
      <c r="AA20601" s="56"/>
      <c r="AE20601" s="56"/>
      <c r="AI20601" s="56"/>
      <c r="AM20601" s="56"/>
      <c r="AN20601" s="56"/>
      <c r="AO20601" s="56"/>
      <c r="AP20601" s="56"/>
      <c r="AQ20601" s="64"/>
      <c r="AR20601" s="64"/>
      <c r="AS20601" s="64"/>
      <c r="AT20601" s="64"/>
      <c r="AU20601" s="64"/>
      <c r="AV20601" s="64"/>
      <c r="AW20601" s="64"/>
      <c r="AX20601" s="64"/>
      <c r="AY20601" s="64"/>
      <c r="AZ20601" s="64"/>
      <c r="BA20601" s="64"/>
      <c r="BB20601" s="64"/>
      <c r="BC20601" s="64"/>
      <c r="BD20601" s="234"/>
      <c r="BE20601" s="234"/>
      <c r="BF20601" s="64"/>
      <c r="BG20601" s="64"/>
      <c r="BH20601" s="282"/>
      <c r="BI20601" s="283"/>
      <c r="BJ20601" s="283"/>
      <c r="BK20601" s="283"/>
      <c r="BL20601" s="283"/>
      <c r="BM20601" s="283"/>
      <c r="BN20601" s="283"/>
      <c r="BO20601" s="283"/>
      <c r="BP20601" s="283"/>
      <c r="BQ20601" s="283"/>
      <c r="BR20601" s="282"/>
      <c r="BS20601" s="282"/>
      <c r="BT20601" s="282"/>
      <c r="BU20601" s="282"/>
      <c r="BV20601" s="282"/>
      <c r="BW20601" s="282"/>
      <c r="BX20601" s="282"/>
      <c r="BY20601" s="282"/>
      <c r="BZ20601" s="282"/>
      <c r="CA20601" s="283"/>
      <c r="CB20601" s="266"/>
    </row>
    <row r="20602" spans="1:80" s="55" customFormat="1" ht="12.95" customHeight="1" x14ac:dyDescent="0.2">
      <c r="A20602" s="64"/>
      <c r="B20602" s="222"/>
      <c r="C20602" s="64"/>
      <c r="D20602" s="64"/>
      <c r="E20602" s="217"/>
      <c r="F20602" s="217"/>
      <c r="G20602" s="217"/>
      <c r="H20602" s="222"/>
      <c r="I20602" s="64"/>
      <c r="J20602" s="64"/>
      <c r="K20602" s="64"/>
      <c r="L20602" s="64"/>
      <c r="M20602" s="217"/>
      <c r="N20602" s="217"/>
      <c r="O20602" s="64"/>
      <c r="P20602" s="223"/>
      <c r="Q20602" s="64"/>
      <c r="R20602" s="64"/>
      <c r="S20602" s="64"/>
      <c r="T20602" s="64"/>
      <c r="U20602" s="224"/>
      <c r="V20602" s="64"/>
      <c r="W20602" s="143"/>
      <c r="X20602" s="143"/>
      <c r="AA20602" s="56"/>
      <c r="AE20602" s="56"/>
      <c r="AI20602" s="56"/>
      <c r="AM20602" s="56"/>
      <c r="AN20602" s="56"/>
      <c r="AO20602" s="56"/>
      <c r="AP20602" s="56"/>
      <c r="AQ20602" s="64"/>
      <c r="AR20602" s="64"/>
      <c r="AS20602" s="64"/>
      <c r="AT20602" s="64"/>
      <c r="AU20602" s="64"/>
      <c r="AV20602" s="64"/>
      <c r="AW20602" s="64"/>
      <c r="AX20602" s="64"/>
      <c r="AY20602" s="64"/>
      <c r="AZ20602" s="64"/>
      <c r="BA20602" s="64"/>
      <c r="BB20602" s="64"/>
      <c r="BC20602" s="64"/>
      <c r="BD20602" s="234"/>
      <c r="BE20602" s="234"/>
      <c r="BF20602" s="64"/>
      <c r="BG20602" s="64"/>
      <c r="BH20602" s="282"/>
      <c r="BI20602" s="283"/>
      <c r="BJ20602" s="283"/>
      <c r="BK20602" s="283"/>
      <c r="BL20602" s="283"/>
      <c r="BM20602" s="283"/>
      <c r="BN20602" s="283"/>
      <c r="BO20602" s="283"/>
      <c r="BP20602" s="283"/>
      <c r="BQ20602" s="283"/>
      <c r="BR20602" s="282"/>
      <c r="BS20602" s="282"/>
      <c r="BT20602" s="282"/>
      <c r="BU20602" s="282"/>
      <c r="BV20602" s="282"/>
      <c r="BW20602" s="282"/>
      <c r="BX20602" s="282"/>
      <c r="BY20602" s="282"/>
      <c r="BZ20602" s="282"/>
      <c r="CA20602" s="283"/>
      <c r="CB20602" s="266"/>
    </row>
    <row r="20603" spans="1:80" s="55" customFormat="1" ht="12.95" customHeight="1" x14ac:dyDescent="0.2">
      <c r="A20603" s="64"/>
      <c r="B20603" s="222"/>
      <c r="C20603" s="64"/>
      <c r="D20603" s="64"/>
      <c r="E20603" s="217"/>
      <c r="F20603" s="217"/>
      <c r="G20603" s="217"/>
      <c r="H20603" s="222"/>
      <c r="I20603" s="64"/>
      <c r="J20603" s="64"/>
      <c r="K20603" s="64"/>
      <c r="L20603" s="64"/>
      <c r="M20603" s="217"/>
      <c r="N20603" s="217"/>
      <c r="O20603" s="64"/>
      <c r="P20603" s="223"/>
      <c r="Q20603" s="64"/>
      <c r="R20603" s="64"/>
      <c r="S20603" s="64"/>
      <c r="T20603" s="64"/>
      <c r="U20603" s="224"/>
      <c r="V20603" s="64"/>
      <c r="W20603" s="143"/>
      <c r="X20603" s="143"/>
      <c r="AA20603" s="56"/>
      <c r="AE20603" s="56"/>
      <c r="AI20603" s="56"/>
      <c r="AM20603" s="56"/>
      <c r="AN20603" s="56"/>
      <c r="AO20603" s="56"/>
      <c r="AP20603" s="56"/>
      <c r="AQ20603" s="64"/>
      <c r="AR20603" s="64"/>
      <c r="AS20603" s="64"/>
      <c r="AT20603" s="64"/>
      <c r="AU20603" s="64"/>
      <c r="AV20603" s="64"/>
      <c r="AW20603" s="64"/>
      <c r="AX20603" s="64"/>
      <c r="AY20603" s="64"/>
      <c r="AZ20603" s="64"/>
      <c r="BA20603" s="64"/>
      <c r="BB20603" s="64"/>
      <c r="BC20603" s="64"/>
      <c r="BD20603" s="234"/>
      <c r="BE20603" s="234"/>
      <c r="BF20603" s="64"/>
      <c r="BG20603" s="64"/>
      <c r="BH20603" s="282"/>
      <c r="BI20603" s="283"/>
      <c r="BJ20603" s="283"/>
      <c r="BK20603" s="283"/>
      <c r="BL20603" s="283"/>
      <c r="BM20603" s="283"/>
      <c r="BN20603" s="283"/>
      <c r="BO20603" s="283"/>
      <c r="BP20603" s="283"/>
      <c r="BQ20603" s="283"/>
      <c r="BR20603" s="282"/>
      <c r="BS20603" s="282"/>
      <c r="BT20603" s="282"/>
      <c r="BU20603" s="282"/>
      <c r="BV20603" s="282"/>
      <c r="BW20603" s="282"/>
      <c r="BX20603" s="282"/>
      <c r="BY20603" s="282"/>
      <c r="BZ20603" s="282"/>
      <c r="CA20603" s="283"/>
      <c r="CB20603" s="266"/>
    </row>
    <row r="20604" spans="1:80" s="55" customFormat="1" ht="12.95" customHeight="1" x14ac:dyDescent="0.2">
      <c r="A20604" s="64"/>
      <c r="B20604" s="222"/>
      <c r="C20604" s="64"/>
      <c r="D20604" s="64"/>
      <c r="E20604" s="217"/>
      <c r="F20604" s="217"/>
      <c r="G20604" s="217"/>
      <c r="H20604" s="222"/>
      <c r="I20604" s="64"/>
      <c r="J20604" s="64"/>
      <c r="K20604" s="64"/>
      <c r="L20604" s="64"/>
      <c r="M20604" s="217"/>
      <c r="N20604" s="217"/>
      <c r="O20604" s="64"/>
      <c r="P20604" s="223"/>
      <c r="Q20604" s="64"/>
      <c r="R20604" s="64"/>
      <c r="S20604" s="64"/>
      <c r="T20604" s="64"/>
      <c r="U20604" s="224"/>
      <c r="V20604" s="64"/>
      <c r="W20604" s="143"/>
      <c r="X20604" s="143"/>
      <c r="AA20604" s="56"/>
      <c r="AE20604" s="56"/>
      <c r="AI20604" s="56"/>
      <c r="AM20604" s="56"/>
      <c r="AN20604" s="56"/>
      <c r="AO20604" s="56"/>
      <c r="AP20604" s="56"/>
      <c r="AQ20604" s="64"/>
      <c r="AR20604" s="64"/>
      <c r="AS20604" s="64"/>
      <c r="AT20604" s="64"/>
      <c r="AU20604" s="64"/>
      <c r="AV20604" s="64"/>
      <c r="AW20604" s="64"/>
      <c r="AX20604" s="64"/>
      <c r="AY20604" s="64"/>
      <c r="AZ20604" s="64"/>
      <c r="BA20604" s="64"/>
      <c r="BB20604" s="64"/>
      <c r="BC20604" s="64"/>
      <c r="BD20604" s="234"/>
      <c r="BE20604" s="234"/>
      <c r="BF20604" s="64"/>
      <c r="BG20604" s="64"/>
      <c r="BH20604" s="282"/>
      <c r="BI20604" s="283"/>
      <c r="BJ20604" s="283"/>
      <c r="BK20604" s="283"/>
      <c r="BL20604" s="283"/>
      <c r="BM20604" s="283"/>
      <c r="BN20604" s="283"/>
      <c r="BO20604" s="283"/>
      <c r="BP20604" s="283"/>
      <c r="BQ20604" s="283"/>
      <c r="BR20604" s="282"/>
      <c r="BS20604" s="282"/>
      <c r="BT20604" s="282"/>
      <c r="BU20604" s="282"/>
      <c r="BV20604" s="282"/>
      <c r="BW20604" s="282"/>
      <c r="BX20604" s="282"/>
      <c r="BY20604" s="282"/>
      <c r="BZ20604" s="282"/>
      <c r="CA20604" s="283"/>
      <c r="CB20604" s="266"/>
    </row>
    <row r="20605" spans="1:80" s="55" customFormat="1" ht="12.95" customHeight="1" x14ac:dyDescent="0.2">
      <c r="A20605" s="64"/>
      <c r="B20605" s="222"/>
      <c r="C20605" s="64"/>
      <c r="D20605" s="64"/>
      <c r="E20605" s="217"/>
      <c r="F20605" s="217"/>
      <c r="G20605" s="217"/>
      <c r="H20605" s="222"/>
      <c r="I20605" s="64"/>
      <c r="J20605" s="64"/>
      <c r="K20605" s="64"/>
      <c r="L20605" s="64"/>
      <c r="M20605" s="217"/>
      <c r="N20605" s="217"/>
      <c r="O20605" s="64"/>
      <c r="P20605" s="223"/>
      <c r="Q20605" s="64"/>
      <c r="R20605" s="64"/>
      <c r="S20605" s="64"/>
      <c r="T20605" s="64"/>
      <c r="U20605" s="224"/>
      <c r="V20605" s="64"/>
      <c r="W20605" s="143"/>
      <c r="X20605" s="143"/>
      <c r="AA20605" s="56"/>
      <c r="AE20605" s="56"/>
      <c r="AI20605" s="56"/>
      <c r="AM20605" s="56"/>
      <c r="AN20605" s="56"/>
      <c r="AO20605" s="56"/>
      <c r="AP20605" s="56"/>
      <c r="AQ20605" s="64"/>
      <c r="AR20605" s="64"/>
      <c r="AS20605" s="64"/>
      <c r="AT20605" s="64"/>
      <c r="AU20605" s="64"/>
      <c r="AV20605" s="64"/>
      <c r="AW20605" s="64"/>
      <c r="AX20605" s="64"/>
      <c r="AY20605" s="64"/>
      <c r="AZ20605" s="64"/>
      <c r="BA20605" s="64"/>
      <c r="BB20605" s="64"/>
      <c r="BC20605" s="64"/>
      <c r="BD20605" s="234"/>
      <c r="BE20605" s="234"/>
      <c r="BF20605" s="64"/>
      <c r="BG20605" s="64"/>
      <c r="BH20605" s="282"/>
      <c r="BI20605" s="283"/>
      <c r="BJ20605" s="283"/>
      <c r="BK20605" s="283"/>
      <c r="BL20605" s="283"/>
      <c r="BM20605" s="283"/>
      <c r="BN20605" s="283"/>
      <c r="BO20605" s="283"/>
      <c r="BP20605" s="283"/>
      <c r="BQ20605" s="283"/>
      <c r="BR20605" s="282"/>
      <c r="BS20605" s="282"/>
      <c r="BT20605" s="282"/>
      <c r="BU20605" s="282"/>
      <c r="BV20605" s="282"/>
      <c r="BW20605" s="282"/>
      <c r="BX20605" s="282"/>
      <c r="BY20605" s="282"/>
      <c r="BZ20605" s="282"/>
      <c r="CA20605" s="283"/>
      <c r="CB20605" s="266"/>
    </row>
    <row r="20606" spans="1:80" s="55" customFormat="1" ht="12.95" customHeight="1" x14ac:dyDescent="0.2">
      <c r="A20606" s="64"/>
      <c r="B20606" s="222"/>
      <c r="C20606" s="64"/>
      <c r="D20606" s="64"/>
      <c r="E20606" s="217"/>
      <c r="F20606" s="217"/>
      <c r="G20606" s="217"/>
      <c r="H20606" s="222"/>
      <c r="I20606" s="64"/>
      <c r="J20606" s="64"/>
      <c r="K20606" s="64"/>
      <c r="L20606" s="64"/>
      <c r="M20606" s="217"/>
      <c r="N20606" s="217"/>
      <c r="O20606" s="64"/>
      <c r="P20606" s="223"/>
      <c r="Q20606" s="64"/>
      <c r="R20606" s="64"/>
      <c r="S20606" s="64"/>
      <c r="T20606" s="64"/>
      <c r="U20606" s="224"/>
      <c r="V20606" s="64"/>
      <c r="W20606" s="143"/>
      <c r="X20606" s="143"/>
      <c r="AA20606" s="56"/>
      <c r="AE20606" s="56"/>
      <c r="AI20606" s="56"/>
      <c r="AM20606" s="56"/>
      <c r="AN20606" s="56"/>
      <c r="AO20606" s="56"/>
      <c r="AP20606" s="56"/>
      <c r="AQ20606" s="64"/>
      <c r="AR20606" s="64"/>
      <c r="AS20606" s="64"/>
      <c r="AT20606" s="64"/>
      <c r="AU20606" s="64"/>
      <c r="AV20606" s="64"/>
      <c r="AW20606" s="64"/>
      <c r="AX20606" s="64"/>
      <c r="AY20606" s="64"/>
      <c r="AZ20606" s="64"/>
      <c r="BA20606" s="64"/>
      <c r="BB20606" s="64"/>
      <c r="BC20606" s="64"/>
      <c r="BD20606" s="234"/>
      <c r="BE20606" s="234"/>
      <c r="BF20606" s="64"/>
      <c r="BG20606" s="64"/>
      <c r="BH20606" s="282"/>
      <c r="BI20606" s="283"/>
      <c r="BJ20606" s="283"/>
      <c r="BK20606" s="283"/>
      <c r="BL20606" s="283"/>
      <c r="BM20606" s="283"/>
      <c r="BN20606" s="283"/>
      <c r="BO20606" s="283"/>
      <c r="BP20606" s="283"/>
      <c r="BQ20606" s="283"/>
      <c r="BR20606" s="282"/>
      <c r="BS20606" s="282"/>
      <c r="BT20606" s="282"/>
      <c r="BU20606" s="282"/>
      <c r="BV20606" s="282"/>
      <c r="BW20606" s="282"/>
      <c r="BX20606" s="282"/>
      <c r="BY20606" s="282"/>
      <c r="BZ20606" s="282"/>
      <c r="CA20606" s="283"/>
      <c r="CB20606" s="266"/>
    </row>
    <row r="20607" spans="1:80" s="55" customFormat="1" ht="12.95" customHeight="1" x14ac:dyDescent="0.2">
      <c r="A20607" s="64"/>
      <c r="B20607" s="222"/>
      <c r="C20607" s="64"/>
      <c r="D20607" s="64"/>
      <c r="E20607" s="217"/>
      <c r="F20607" s="217"/>
      <c r="G20607" s="217"/>
      <c r="H20607" s="222"/>
      <c r="I20607" s="64"/>
      <c r="J20607" s="64"/>
      <c r="K20607" s="64"/>
      <c r="L20607" s="64"/>
      <c r="M20607" s="217"/>
      <c r="N20607" s="217"/>
      <c r="O20607" s="64"/>
      <c r="P20607" s="223"/>
      <c r="Q20607" s="64"/>
      <c r="R20607" s="64"/>
      <c r="S20607" s="64"/>
      <c r="T20607" s="64"/>
      <c r="U20607" s="224"/>
      <c r="V20607" s="64"/>
      <c r="W20607" s="143"/>
      <c r="X20607" s="143"/>
      <c r="AA20607" s="56"/>
      <c r="AE20607" s="56"/>
      <c r="AI20607" s="56"/>
      <c r="AM20607" s="56"/>
      <c r="AN20607" s="56"/>
      <c r="AO20607" s="56"/>
      <c r="AP20607" s="56"/>
      <c r="AQ20607" s="64"/>
      <c r="AR20607" s="64"/>
      <c r="AS20607" s="64"/>
      <c r="AT20607" s="64"/>
      <c r="AU20607" s="64"/>
      <c r="AV20607" s="64"/>
      <c r="AW20607" s="64"/>
      <c r="AX20607" s="64"/>
      <c r="AY20607" s="64"/>
      <c r="AZ20607" s="64"/>
      <c r="BA20607" s="64"/>
      <c r="BB20607" s="64"/>
      <c r="BC20607" s="64"/>
      <c r="BD20607" s="234"/>
      <c r="BE20607" s="234"/>
      <c r="BF20607" s="64"/>
      <c r="BG20607" s="64"/>
      <c r="BH20607" s="282"/>
      <c r="BI20607" s="283"/>
      <c r="BJ20607" s="283"/>
      <c r="BK20607" s="283"/>
      <c r="BL20607" s="283"/>
      <c r="BM20607" s="283"/>
      <c r="BN20607" s="283"/>
      <c r="BO20607" s="283"/>
      <c r="BP20607" s="283"/>
      <c r="BQ20607" s="283"/>
      <c r="BR20607" s="282"/>
      <c r="BS20607" s="282"/>
      <c r="BT20607" s="282"/>
      <c r="BU20607" s="282"/>
      <c r="BV20607" s="282"/>
      <c r="BW20607" s="282"/>
      <c r="BX20607" s="282"/>
      <c r="BY20607" s="282"/>
      <c r="BZ20607" s="282"/>
      <c r="CA20607" s="283"/>
      <c r="CB20607" s="266"/>
    </row>
    <row r="20608" spans="1:80" s="55" customFormat="1" ht="12.95" customHeight="1" x14ac:dyDescent="0.2">
      <c r="A20608" s="64"/>
      <c r="B20608" s="222"/>
      <c r="C20608" s="64"/>
      <c r="D20608" s="64"/>
      <c r="E20608" s="217"/>
      <c r="F20608" s="217"/>
      <c r="G20608" s="217"/>
      <c r="H20608" s="222"/>
      <c r="I20608" s="64"/>
      <c r="J20608" s="64"/>
      <c r="K20608" s="64"/>
      <c r="L20608" s="64"/>
      <c r="M20608" s="217"/>
      <c r="N20608" s="217"/>
      <c r="O20608" s="64"/>
      <c r="P20608" s="223"/>
      <c r="Q20608" s="64"/>
      <c r="R20608" s="64"/>
      <c r="S20608" s="64"/>
      <c r="T20608" s="64"/>
      <c r="U20608" s="224"/>
      <c r="V20608" s="64"/>
      <c r="W20608" s="143"/>
      <c r="X20608" s="143"/>
      <c r="AA20608" s="56"/>
      <c r="AE20608" s="56"/>
      <c r="AI20608" s="56"/>
      <c r="AM20608" s="56"/>
      <c r="AN20608" s="56"/>
      <c r="AO20608" s="56"/>
      <c r="AP20608" s="56"/>
      <c r="AQ20608" s="64"/>
      <c r="AR20608" s="64"/>
      <c r="AS20608" s="64"/>
      <c r="AT20608" s="64"/>
      <c r="AU20608" s="64"/>
      <c r="AV20608" s="64"/>
      <c r="AW20608" s="64"/>
      <c r="AX20608" s="64"/>
      <c r="AY20608" s="64"/>
      <c r="AZ20608" s="64"/>
      <c r="BA20608" s="64"/>
      <c r="BB20608" s="64"/>
      <c r="BC20608" s="64"/>
      <c r="BD20608" s="234"/>
      <c r="BE20608" s="234"/>
      <c r="BF20608" s="64"/>
      <c r="BG20608" s="64"/>
      <c r="BH20608" s="282"/>
      <c r="BI20608" s="283"/>
      <c r="BJ20608" s="283"/>
      <c r="BK20608" s="283"/>
      <c r="BL20608" s="283"/>
      <c r="BM20608" s="283"/>
      <c r="BN20608" s="283"/>
      <c r="BO20608" s="283"/>
      <c r="BP20608" s="283"/>
      <c r="BQ20608" s="283"/>
      <c r="BR20608" s="282"/>
      <c r="BS20608" s="282"/>
      <c r="BT20608" s="282"/>
      <c r="BU20608" s="282"/>
      <c r="BV20608" s="282"/>
      <c r="BW20608" s="282"/>
      <c r="BX20608" s="282"/>
      <c r="BY20608" s="282"/>
      <c r="BZ20608" s="282"/>
      <c r="CA20608" s="283"/>
      <c r="CB20608" s="266"/>
    </row>
    <row r="20609" spans="1:80" s="55" customFormat="1" ht="12.95" customHeight="1" x14ac:dyDescent="0.2">
      <c r="A20609" s="64"/>
      <c r="B20609" s="222"/>
      <c r="C20609" s="64"/>
      <c r="D20609" s="64"/>
      <c r="E20609" s="217"/>
      <c r="F20609" s="217"/>
      <c r="G20609" s="217"/>
      <c r="H20609" s="222"/>
      <c r="I20609" s="64"/>
      <c r="J20609" s="64"/>
      <c r="K20609" s="64"/>
      <c r="L20609" s="64"/>
      <c r="M20609" s="217"/>
      <c r="N20609" s="217"/>
      <c r="O20609" s="64"/>
      <c r="P20609" s="223"/>
      <c r="Q20609" s="64"/>
      <c r="R20609" s="64"/>
      <c r="S20609" s="64"/>
      <c r="T20609" s="64"/>
      <c r="U20609" s="224"/>
      <c r="V20609" s="64"/>
      <c r="W20609" s="143"/>
      <c r="X20609" s="143"/>
      <c r="AA20609" s="56"/>
      <c r="AE20609" s="56"/>
      <c r="AI20609" s="56"/>
      <c r="AM20609" s="56"/>
      <c r="AN20609" s="56"/>
      <c r="AO20609" s="56"/>
      <c r="AP20609" s="56"/>
      <c r="AQ20609" s="64"/>
      <c r="AR20609" s="64"/>
      <c r="AS20609" s="64"/>
      <c r="AT20609" s="64"/>
      <c r="AU20609" s="64"/>
      <c r="AV20609" s="64"/>
      <c r="AW20609" s="64"/>
      <c r="AX20609" s="64"/>
      <c r="AY20609" s="64"/>
      <c r="AZ20609" s="64"/>
      <c r="BA20609" s="64"/>
      <c r="BB20609" s="64"/>
      <c r="BC20609" s="64"/>
      <c r="BD20609" s="234"/>
      <c r="BE20609" s="234"/>
      <c r="BF20609" s="64"/>
      <c r="BG20609" s="64"/>
      <c r="BH20609" s="282"/>
      <c r="BI20609" s="283"/>
      <c r="BJ20609" s="283"/>
      <c r="BK20609" s="283"/>
      <c r="BL20609" s="283"/>
      <c r="BM20609" s="283"/>
      <c r="BN20609" s="283"/>
      <c r="BO20609" s="283"/>
      <c r="BP20609" s="283"/>
      <c r="BQ20609" s="283"/>
      <c r="BR20609" s="282"/>
      <c r="BS20609" s="282"/>
      <c r="BT20609" s="282"/>
      <c r="BU20609" s="282"/>
      <c r="BV20609" s="282"/>
      <c r="BW20609" s="282"/>
      <c r="BX20609" s="282"/>
      <c r="BY20609" s="282"/>
      <c r="BZ20609" s="282"/>
      <c r="CA20609" s="283"/>
      <c r="CB20609" s="266"/>
    </row>
    <row r="20610" spans="1:80" s="55" customFormat="1" ht="12.95" customHeight="1" x14ac:dyDescent="0.2">
      <c r="A20610" s="64"/>
      <c r="B20610" s="222"/>
      <c r="C20610" s="64"/>
      <c r="D20610" s="64"/>
      <c r="E20610" s="217"/>
      <c r="F20610" s="217"/>
      <c r="G20610" s="217"/>
      <c r="H20610" s="222"/>
      <c r="I20610" s="64"/>
      <c r="J20610" s="64"/>
      <c r="K20610" s="64"/>
      <c r="L20610" s="64"/>
      <c r="M20610" s="217"/>
      <c r="N20610" s="217"/>
      <c r="O20610" s="64"/>
      <c r="P20610" s="223"/>
      <c r="Q20610" s="64"/>
      <c r="R20610" s="64"/>
      <c r="S20610" s="64"/>
      <c r="T20610" s="64"/>
      <c r="U20610" s="224"/>
      <c r="V20610" s="64"/>
      <c r="W20610" s="143"/>
      <c r="X20610" s="143"/>
      <c r="AA20610" s="56"/>
      <c r="AE20610" s="56"/>
      <c r="AI20610" s="56"/>
      <c r="AM20610" s="56"/>
      <c r="AN20610" s="56"/>
      <c r="AO20610" s="56"/>
      <c r="AP20610" s="56"/>
      <c r="AQ20610" s="64"/>
      <c r="AR20610" s="64"/>
      <c r="AS20610" s="64"/>
      <c r="AT20610" s="64"/>
      <c r="AU20610" s="64"/>
      <c r="AV20610" s="64"/>
      <c r="AW20610" s="64"/>
      <c r="AX20610" s="64"/>
      <c r="AY20610" s="64"/>
      <c r="AZ20610" s="64"/>
      <c r="BA20610" s="64"/>
      <c r="BB20610" s="64"/>
      <c r="BC20610" s="64"/>
      <c r="BD20610" s="234"/>
      <c r="BE20610" s="234"/>
      <c r="BF20610" s="64"/>
      <c r="BG20610" s="64"/>
      <c r="BH20610" s="282"/>
      <c r="BI20610" s="283"/>
      <c r="BJ20610" s="283"/>
      <c r="BK20610" s="283"/>
      <c r="BL20610" s="283"/>
      <c r="BM20610" s="283"/>
      <c r="BN20610" s="283"/>
      <c r="BO20610" s="283"/>
      <c r="BP20610" s="283"/>
      <c r="BQ20610" s="283"/>
      <c r="BR20610" s="282"/>
      <c r="BS20610" s="282"/>
      <c r="BT20610" s="282"/>
      <c r="BU20610" s="282"/>
      <c r="BV20610" s="282"/>
      <c r="BW20610" s="282"/>
      <c r="BX20610" s="282"/>
      <c r="BY20610" s="282"/>
      <c r="BZ20610" s="282"/>
      <c r="CA20610" s="283"/>
      <c r="CB20610" s="266"/>
    </row>
    <row r="20611" spans="1:80" s="55" customFormat="1" ht="12.95" customHeight="1" x14ac:dyDescent="0.2">
      <c r="A20611" s="64"/>
      <c r="B20611" s="222"/>
      <c r="C20611" s="64"/>
      <c r="D20611" s="64"/>
      <c r="E20611" s="217"/>
      <c r="F20611" s="217"/>
      <c r="G20611" s="217"/>
      <c r="H20611" s="222"/>
      <c r="I20611" s="64"/>
      <c r="J20611" s="64"/>
      <c r="K20611" s="64"/>
      <c r="L20611" s="64"/>
      <c r="M20611" s="217"/>
      <c r="N20611" s="217"/>
      <c r="O20611" s="64"/>
      <c r="P20611" s="223"/>
      <c r="Q20611" s="64"/>
      <c r="R20611" s="64"/>
      <c r="S20611" s="64"/>
      <c r="T20611" s="64"/>
      <c r="U20611" s="224"/>
      <c r="V20611" s="64"/>
      <c r="W20611" s="143"/>
      <c r="X20611" s="143"/>
      <c r="AA20611" s="56"/>
      <c r="AE20611" s="56"/>
      <c r="AI20611" s="56"/>
      <c r="AM20611" s="56"/>
      <c r="AN20611" s="56"/>
      <c r="AO20611" s="56"/>
      <c r="AP20611" s="56"/>
      <c r="AQ20611" s="64"/>
      <c r="AR20611" s="64"/>
      <c r="AS20611" s="64"/>
      <c r="AT20611" s="64"/>
      <c r="AU20611" s="64"/>
      <c r="AV20611" s="64"/>
      <c r="AW20611" s="64"/>
      <c r="AX20611" s="64"/>
      <c r="AY20611" s="64"/>
      <c r="AZ20611" s="64"/>
      <c r="BA20611" s="64"/>
      <c r="BB20611" s="64"/>
      <c r="BC20611" s="64"/>
      <c r="BD20611" s="234"/>
      <c r="BE20611" s="234"/>
      <c r="BF20611" s="64"/>
      <c r="BG20611" s="64"/>
      <c r="BH20611" s="282"/>
      <c r="BI20611" s="283"/>
      <c r="BJ20611" s="283"/>
      <c r="BK20611" s="283"/>
      <c r="BL20611" s="283"/>
      <c r="BM20611" s="283"/>
      <c r="BN20611" s="283"/>
      <c r="BO20611" s="283"/>
      <c r="BP20611" s="283"/>
      <c r="BQ20611" s="283"/>
      <c r="BR20611" s="282"/>
      <c r="BS20611" s="282"/>
      <c r="BT20611" s="282"/>
      <c r="BU20611" s="282"/>
      <c r="BV20611" s="282"/>
      <c r="BW20611" s="282"/>
      <c r="BX20611" s="282"/>
      <c r="BY20611" s="282"/>
      <c r="BZ20611" s="282"/>
      <c r="CA20611" s="283"/>
      <c r="CB20611" s="266"/>
    </row>
    <row r="20612" spans="1:80" s="55" customFormat="1" ht="12.95" customHeight="1" x14ac:dyDescent="0.2">
      <c r="A20612" s="64"/>
      <c r="B20612" s="222"/>
      <c r="C20612" s="64"/>
      <c r="D20612" s="64"/>
      <c r="E20612" s="217"/>
      <c r="F20612" s="217"/>
      <c r="G20612" s="217"/>
      <c r="H20612" s="222"/>
      <c r="I20612" s="64"/>
      <c r="J20612" s="64"/>
      <c r="K20612" s="64"/>
      <c r="L20612" s="64"/>
      <c r="M20612" s="217"/>
      <c r="N20612" s="217"/>
      <c r="O20612" s="64"/>
      <c r="P20612" s="223"/>
      <c r="Q20612" s="64"/>
      <c r="R20612" s="64"/>
      <c r="S20612" s="64"/>
      <c r="T20612" s="64"/>
      <c r="U20612" s="224"/>
      <c r="V20612" s="64"/>
      <c r="W20612" s="143"/>
      <c r="X20612" s="143"/>
      <c r="AA20612" s="56"/>
      <c r="AE20612" s="56"/>
      <c r="AI20612" s="56"/>
      <c r="AM20612" s="56"/>
      <c r="AN20612" s="56"/>
      <c r="AO20612" s="56"/>
      <c r="AP20612" s="56"/>
      <c r="AQ20612" s="64"/>
      <c r="AR20612" s="64"/>
      <c r="AS20612" s="64"/>
      <c r="AT20612" s="64"/>
      <c r="AU20612" s="64"/>
      <c r="AV20612" s="64"/>
      <c r="AW20612" s="64"/>
      <c r="AX20612" s="64"/>
      <c r="AY20612" s="64"/>
      <c r="AZ20612" s="64"/>
      <c r="BA20612" s="64"/>
      <c r="BB20612" s="64"/>
      <c r="BC20612" s="64"/>
      <c r="BD20612" s="234"/>
      <c r="BE20612" s="234"/>
      <c r="BF20612" s="64"/>
      <c r="BG20612" s="64"/>
      <c r="BH20612" s="282"/>
      <c r="BI20612" s="283"/>
      <c r="BJ20612" s="283"/>
      <c r="BK20612" s="283"/>
      <c r="BL20612" s="283"/>
      <c r="BM20612" s="283"/>
      <c r="BN20612" s="283"/>
      <c r="BO20612" s="283"/>
      <c r="BP20612" s="283"/>
      <c r="BQ20612" s="283"/>
      <c r="BR20612" s="282"/>
      <c r="BS20612" s="282"/>
      <c r="BT20612" s="282"/>
      <c r="BU20612" s="282"/>
      <c r="BV20612" s="282"/>
      <c r="BW20612" s="282"/>
      <c r="BX20612" s="282"/>
      <c r="BY20612" s="282"/>
      <c r="BZ20612" s="282"/>
      <c r="CA20612" s="283"/>
      <c r="CB20612" s="266"/>
    </row>
    <row r="20613" spans="1:80" s="55" customFormat="1" ht="12.95" customHeight="1" x14ac:dyDescent="0.2">
      <c r="A20613" s="64"/>
      <c r="B20613" s="222"/>
      <c r="C20613" s="64"/>
      <c r="D20613" s="64"/>
      <c r="E20613" s="217"/>
      <c r="F20613" s="217"/>
      <c r="G20613" s="217"/>
      <c r="H20613" s="222"/>
      <c r="I20613" s="64"/>
      <c r="J20613" s="64"/>
      <c r="K20613" s="64"/>
      <c r="L20613" s="64"/>
      <c r="M20613" s="217"/>
      <c r="N20613" s="217"/>
      <c r="O20613" s="64"/>
      <c r="P20613" s="223"/>
      <c r="Q20613" s="64"/>
      <c r="R20613" s="64"/>
      <c r="S20613" s="64"/>
      <c r="T20613" s="64"/>
      <c r="U20613" s="224"/>
      <c r="V20613" s="64"/>
      <c r="W20613" s="143"/>
      <c r="X20613" s="143"/>
      <c r="AA20613" s="56"/>
      <c r="AE20613" s="56"/>
      <c r="AI20613" s="56"/>
      <c r="AM20613" s="56"/>
      <c r="AN20613" s="56"/>
      <c r="AO20613" s="56"/>
      <c r="AP20613" s="56"/>
      <c r="AQ20613" s="64"/>
      <c r="AR20613" s="64"/>
      <c r="AS20613" s="64"/>
      <c r="AT20613" s="64"/>
      <c r="AU20613" s="64"/>
      <c r="AV20613" s="64"/>
      <c r="AW20613" s="64"/>
      <c r="AX20613" s="64"/>
      <c r="AY20613" s="64"/>
      <c r="AZ20613" s="64"/>
      <c r="BA20613" s="64"/>
      <c r="BB20613" s="64"/>
      <c r="BC20613" s="64"/>
      <c r="BD20613" s="234"/>
      <c r="BE20613" s="234"/>
      <c r="BF20613" s="64"/>
      <c r="BG20613" s="64"/>
      <c r="BH20613" s="282"/>
      <c r="BI20613" s="283"/>
      <c r="BJ20613" s="283"/>
      <c r="BK20613" s="283"/>
      <c r="BL20613" s="283"/>
      <c r="BM20613" s="283"/>
      <c r="BN20613" s="283"/>
      <c r="BO20613" s="283"/>
      <c r="BP20613" s="283"/>
      <c r="BQ20613" s="283"/>
      <c r="BR20613" s="282"/>
      <c r="BS20613" s="282"/>
      <c r="BT20613" s="282"/>
      <c r="BU20613" s="282"/>
      <c r="BV20613" s="282"/>
      <c r="BW20613" s="282"/>
      <c r="BX20613" s="282"/>
      <c r="BY20613" s="282"/>
      <c r="BZ20613" s="282"/>
      <c r="CA20613" s="283"/>
      <c r="CB20613" s="266"/>
    </row>
    <row r="20614" spans="1:80" s="55" customFormat="1" ht="12.95" customHeight="1" x14ac:dyDescent="0.2">
      <c r="A20614" s="64"/>
      <c r="B20614" s="222"/>
      <c r="C20614" s="64"/>
      <c r="D20614" s="64"/>
      <c r="E20614" s="217"/>
      <c r="F20614" s="217"/>
      <c r="G20614" s="217"/>
      <c r="H20614" s="222"/>
      <c r="I20614" s="64"/>
      <c r="J20614" s="64"/>
      <c r="K20614" s="64"/>
      <c r="L20614" s="64"/>
      <c r="M20614" s="217"/>
      <c r="N20614" s="217"/>
      <c r="O20614" s="64"/>
      <c r="P20614" s="223"/>
      <c r="Q20614" s="64"/>
      <c r="R20614" s="64"/>
      <c r="S20614" s="64"/>
      <c r="T20614" s="64"/>
      <c r="U20614" s="224"/>
      <c r="V20614" s="64"/>
      <c r="W20614" s="143"/>
      <c r="X20614" s="143"/>
      <c r="AA20614" s="56"/>
      <c r="AE20614" s="56"/>
      <c r="AI20614" s="56"/>
      <c r="AM20614" s="56"/>
      <c r="AN20614" s="56"/>
      <c r="AO20614" s="56"/>
      <c r="AP20614" s="56"/>
      <c r="AQ20614" s="64"/>
      <c r="AR20614" s="64"/>
      <c r="AS20614" s="64"/>
      <c r="AT20614" s="64"/>
      <c r="AU20614" s="64"/>
      <c r="AV20614" s="64"/>
      <c r="AW20614" s="64"/>
      <c r="AX20614" s="64"/>
      <c r="AY20614" s="64"/>
      <c r="AZ20614" s="64"/>
      <c r="BA20614" s="64"/>
      <c r="BB20614" s="64"/>
      <c r="BC20614" s="64"/>
      <c r="BD20614" s="234"/>
      <c r="BE20614" s="234"/>
      <c r="BF20614" s="64"/>
      <c r="BG20614" s="64"/>
      <c r="BH20614" s="282"/>
      <c r="BI20614" s="283"/>
      <c r="BJ20614" s="283"/>
      <c r="BK20614" s="283"/>
      <c r="BL20614" s="283"/>
      <c r="BM20614" s="283"/>
      <c r="BN20614" s="283"/>
      <c r="BO20614" s="283"/>
      <c r="BP20614" s="283"/>
      <c r="BQ20614" s="283"/>
      <c r="BR20614" s="282"/>
      <c r="BS20614" s="282"/>
      <c r="BT20614" s="282"/>
      <c r="BU20614" s="282"/>
      <c r="BV20614" s="282"/>
      <c r="BW20614" s="282"/>
      <c r="BX20614" s="282"/>
      <c r="BY20614" s="282"/>
      <c r="BZ20614" s="282"/>
      <c r="CA20614" s="283"/>
      <c r="CB20614" s="266"/>
    </row>
    <row r="20615" spans="1:80" s="55" customFormat="1" ht="12.95" customHeight="1" x14ac:dyDescent="0.2">
      <c r="A20615" s="64"/>
      <c r="B20615" s="222"/>
      <c r="C20615" s="64"/>
      <c r="D20615" s="64"/>
      <c r="E20615" s="217"/>
      <c r="F20615" s="217"/>
      <c r="G20615" s="217"/>
      <c r="H20615" s="222"/>
      <c r="I20615" s="64"/>
      <c r="J20615" s="64"/>
      <c r="K20615" s="64"/>
      <c r="L20615" s="64"/>
      <c r="M20615" s="217"/>
      <c r="N20615" s="217"/>
      <c r="O20615" s="64"/>
      <c r="P20615" s="223"/>
      <c r="Q20615" s="64"/>
      <c r="R20615" s="64"/>
      <c r="S20615" s="64"/>
      <c r="T20615" s="64"/>
      <c r="U20615" s="224"/>
      <c r="V20615" s="64"/>
      <c r="W20615" s="143"/>
      <c r="X20615" s="143"/>
      <c r="AA20615" s="56"/>
      <c r="AE20615" s="56"/>
      <c r="AI20615" s="56"/>
      <c r="AM20615" s="56"/>
      <c r="AN20615" s="56"/>
      <c r="AO20615" s="56"/>
      <c r="AP20615" s="56"/>
      <c r="AQ20615" s="64"/>
      <c r="AR20615" s="64"/>
      <c r="AS20615" s="64"/>
      <c r="AT20615" s="64"/>
      <c r="AU20615" s="64"/>
      <c r="AV20615" s="64"/>
      <c r="AW20615" s="64"/>
      <c r="AX20615" s="64"/>
      <c r="AY20615" s="64"/>
      <c r="AZ20615" s="64"/>
      <c r="BA20615" s="64"/>
      <c r="BB20615" s="64"/>
      <c r="BC20615" s="64"/>
      <c r="BD20615" s="234"/>
      <c r="BE20615" s="234"/>
      <c r="BF20615" s="64"/>
      <c r="BG20615" s="64"/>
      <c r="BH20615" s="282"/>
      <c r="BI20615" s="283"/>
      <c r="BJ20615" s="283"/>
      <c r="BK20615" s="283"/>
      <c r="BL20615" s="283"/>
      <c r="BM20615" s="283"/>
      <c r="BN20615" s="283"/>
      <c r="BO20615" s="283"/>
      <c r="BP20615" s="283"/>
      <c r="BQ20615" s="283"/>
      <c r="BR20615" s="282"/>
      <c r="BS20615" s="282"/>
      <c r="BT20615" s="282"/>
      <c r="BU20615" s="282"/>
      <c r="BV20615" s="282"/>
      <c r="BW20615" s="282"/>
      <c r="BX20615" s="282"/>
      <c r="BY20615" s="282"/>
      <c r="BZ20615" s="282"/>
      <c r="CA20615" s="283"/>
      <c r="CB20615" s="266"/>
    </row>
    <row r="20616" spans="1:80" s="55" customFormat="1" ht="12.95" customHeight="1" x14ac:dyDescent="0.2">
      <c r="A20616" s="64"/>
      <c r="B20616" s="222"/>
      <c r="C20616" s="64"/>
      <c r="D20616" s="64"/>
      <c r="E20616" s="217"/>
      <c r="F20616" s="217"/>
      <c r="G20616" s="217"/>
      <c r="H20616" s="222"/>
      <c r="I20616" s="64"/>
      <c r="J20616" s="64"/>
      <c r="K20616" s="64"/>
      <c r="L20616" s="64"/>
      <c r="M20616" s="217"/>
      <c r="N20616" s="217"/>
      <c r="O20616" s="64"/>
      <c r="P20616" s="223"/>
      <c r="Q20616" s="64"/>
      <c r="R20616" s="64"/>
      <c r="S20616" s="64"/>
      <c r="T20616" s="64"/>
      <c r="U20616" s="224"/>
      <c r="V20616" s="64"/>
      <c r="W20616" s="143"/>
      <c r="X20616" s="143"/>
      <c r="AA20616" s="56"/>
      <c r="AE20616" s="56"/>
      <c r="AI20616" s="56"/>
      <c r="AM20616" s="56"/>
      <c r="AN20616" s="56"/>
      <c r="AO20616" s="56"/>
      <c r="AP20616" s="56"/>
      <c r="AQ20616" s="64"/>
      <c r="AR20616" s="64"/>
      <c r="AS20616" s="64"/>
      <c r="AT20616" s="64"/>
      <c r="AU20616" s="64"/>
      <c r="AV20616" s="64"/>
      <c r="AW20616" s="64"/>
      <c r="AX20616" s="64"/>
      <c r="AY20616" s="64"/>
      <c r="AZ20616" s="64"/>
      <c r="BA20616" s="64"/>
      <c r="BB20616" s="64"/>
      <c r="BC20616" s="64"/>
      <c r="BD20616" s="234"/>
      <c r="BE20616" s="234"/>
      <c r="BF20616" s="64"/>
      <c r="BG20616" s="64"/>
      <c r="BH20616" s="282"/>
      <c r="BI20616" s="283"/>
      <c r="BJ20616" s="283"/>
      <c r="BK20616" s="283"/>
      <c r="BL20616" s="283"/>
      <c r="BM20616" s="283"/>
      <c r="BN20616" s="283"/>
      <c r="BO20616" s="283"/>
      <c r="BP20616" s="283"/>
      <c r="BQ20616" s="283"/>
      <c r="BR20616" s="282"/>
      <c r="BS20616" s="282"/>
      <c r="BT20616" s="282"/>
      <c r="BU20616" s="282"/>
      <c r="BV20616" s="282"/>
      <c r="BW20616" s="282"/>
      <c r="BX20616" s="282"/>
      <c r="BY20616" s="282"/>
      <c r="BZ20616" s="282"/>
      <c r="CA20616" s="283"/>
      <c r="CB20616" s="266"/>
    </row>
    <row r="20617" spans="1:80" s="55" customFormat="1" ht="12.95" customHeight="1" x14ac:dyDescent="0.2">
      <c r="A20617" s="64"/>
      <c r="B20617" s="222"/>
      <c r="C20617" s="64"/>
      <c r="D20617" s="64"/>
      <c r="E20617" s="217"/>
      <c r="F20617" s="217"/>
      <c r="G20617" s="217"/>
      <c r="H20617" s="222"/>
      <c r="I20617" s="64"/>
      <c r="J20617" s="64"/>
      <c r="K20617" s="64"/>
      <c r="L20617" s="64"/>
      <c r="M20617" s="217"/>
      <c r="N20617" s="217"/>
      <c r="O20617" s="64"/>
      <c r="P20617" s="223"/>
      <c r="Q20617" s="64"/>
      <c r="R20617" s="64"/>
      <c r="S20617" s="64"/>
      <c r="T20617" s="64"/>
      <c r="U20617" s="224"/>
      <c r="V20617" s="64"/>
      <c r="W20617" s="143"/>
      <c r="X20617" s="143"/>
      <c r="AA20617" s="56"/>
      <c r="AE20617" s="56"/>
      <c r="AI20617" s="56"/>
      <c r="AM20617" s="56"/>
      <c r="AN20617" s="56"/>
      <c r="AO20617" s="56"/>
      <c r="AP20617" s="56"/>
      <c r="AQ20617" s="64"/>
      <c r="AR20617" s="64"/>
      <c r="AS20617" s="64"/>
      <c r="AT20617" s="64"/>
      <c r="AU20617" s="64"/>
      <c r="AV20617" s="64"/>
      <c r="AW20617" s="64"/>
      <c r="AX20617" s="64"/>
      <c r="AY20617" s="64"/>
      <c r="AZ20617" s="64"/>
      <c r="BA20617" s="64"/>
      <c r="BB20617" s="64"/>
      <c r="BC20617" s="64"/>
      <c r="BD20617" s="234"/>
      <c r="BE20617" s="234"/>
      <c r="BF20617" s="64"/>
      <c r="BG20617" s="64"/>
      <c r="BH20617" s="282"/>
      <c r="BI20617" s="283"/>
      <c r="BJ20617" s="283"/>
      <c r="BK20617" s="283"/>
      <c r="BL20617" s="283"/>
      <c r="BM20617" s="283"/>
      <c r="BN20617" s="283"/>
      <c r="BO20617" s="283"/>
      <c r="BP20617" s="283"/>
      <c r="BQ20617" s="283"/>
      <c r="BR20617" s="282"/>
      <c r="BS20617" s="282"/>
      <c r="BT20617" s="282"/>
      <c r="BU20617" s="282"/>
      <c r="BV20617" s="282"/>
      <c r="BW20617" s="282"/>
      <c r="BX20617" s="282"/>
      <c r="BY20617" s="282"/>
      <c r="BZ20617" s="282"/>
      <c r="CA20617" s="283"/>
      <c r="CB20617" s="266"/>
    </row>
    <row r="20618" spans="1:80" s="55" customFormat="1" ht="12.95" customHeight="1" x14ac:dyDescent="0.2">
      <c r="A20618" s="64"/>
      <c r="B20618" s="222"/>
      <c r="C20618" s="64"/>
      <c r="D20618" s="64"/>
      <c r="E20618" s="217"/>
      <c r="F20618" s="217"/>
      <c r="G20618" s="217"/>
      <c r="H20618" s="222"/>
      <c r="I20618" s="64"/>
      <c r="J20618" s="64"/>
      <c r="K20618" s="64"/>
      <c r="L20618" s="64"/>
      <c r="M20618" s="217"/>
      <c r="N20618" s="217"/>
      <c r="O20618" s="64"/>
      <c r="P20618" s="223"/>
      <c r="Q20618" s="64"/>
      <c r="R20618" s="64"/>
      <c r="S20618" s="64"/>
      <c r="T20618" s="64"/>
      <c r="U20618" s="224"/>
      <c r="V20618" s="64"/>
      <c r="W20618" s="143"/>
      <c r="X20618" s="143"/>
      <c r="AA20618" s="56"/>
      <c r="AE20618" s="56"/>
      <c r="AI20618" s="56"/>
      <c r="AM20618" s="56"/>
      <c r="AN20618" s="56"/>
      <c r="AO20618" s="56"/>
      <c r="AP20618" s="56"/>
      <c r="AQ20618" s="64"/>
      <c r="AR20618" s="64"/>
      <c r="AS20618" s="64"/>
      <c r="AT20618" s="64"/>
      <c r="AU20618" s="64"/>
      <c r="AV20618" s="64"/>
      <c r="AW20618" s="64"/>
      <c r="AX20618" s="64"/>
      <c r="AY20618" s="64"/>
      <c r="AZ20618" s="64"/>
      <c r="BA20618" s="64"/>
      <c r="BB20618" s="64"/>
      <c r="BC20618" s="64"/>
      <c r="BD20618" s="234"/>
      <c r="BE20618" s="234"/>
      <c r="BF20618" s="64"/>
      <c r="BG20618" s="64"/>
      <c r="BH20618" s="282"/>
      <c r="BI20618" s="283"/>
      <c r="BJ20618" s="283"/>
      <c r="BK20618" s="283"/>
      <c r="BL20618" s="283"/>
      <c r="BM20618" s="283"/>
      <c r="BN20618" s="283"/>
      <c r="BO20618" s="283"/>
      <c r="BP20618" s="283"/>
      <c r="BQ20618" s="283"/>
      <c r="BR20618" s="282"/>
      <c r="BS20618" s="282"/>
      <c r="BT20618" s="282"/>
      <c r="BU20618" s="282"/>
      <c r="BV20618" s="282"/>
      <c r="BW20618" s="282"/>
      <c r="BX20618" s="282"/>
      <c r="BY20618" s="282"/>
      <c r="BZ20618" s="282"/>
      <c r="CA20618" s="283"/>
      <c r="CB20618" s="266"/>
    </row>
    <row r="20619" spans="1:80" s="55" customFormat="1" ht="12.95" customHeight="1" x14ac:dyDescent="0.2">
      <c r="A20619" s="64"/>
      <c r="B20619" s="222"/>
      <c r="C20619" s="64"/>
      <c r="D20619" s="64"/>
      <c r="E20619" s="217"/>
      <c r="F20619" s="217"/>
      <c r="G20619" s="217"/>
      <c r="H20619" s="222"/>
      <c r="I20619" s="64"/>
      <c r="J20619" s="64"/>
      <c r="K20619" s="64"/>
      <c r="L20619" s="64"/>
      <c r="M20619" s="217"/>
      <c r="N20619" s="217"/>
      <c r="O20619" s="64"/>
      <c r="P20619" s="223"/>
      <c r="Q20619" s="64"/>
      <c r="R20619" s="64"/>
      <c r="S20619" s="64"/>
      <c r="T20619" s="64"/>
      <c r="U20619" s="224"/>
      <c r="V20619" s="64"/>
      <c r="W20619" s="143"/>
      <c r="X20619" s="143"/>
      <c r="AA20619" s="56"/>
      <c r="AE20619" s="56"/>
      <c r="AI20619" s="56"/>
      <c r="AM20619" s="56"/>
      <c r="AN20619" s="56"/>
      <c r="AO20619" s="56"/>
      <c r="AP20619" s="56"/>
      <c r="AQ20619" s="64"/>
      <c r="AR20619" s="64"/>
      <c r="AS20619" s="64"/>
      <c r="AT20619" s="64"/>
      <c r="AU20619" s="64"/>
      <c r="AV20619" s="64"/>
      <c r="AW20619" s="64"/>
      <c r="AX20619" s="64"/>
      <c r="AY20619" s="64"/>
      <c r="AZ20619" s="64"/>
      <c r="BA20619" s="64"/>
      <c r="BB20619" s="64"/>
      <c r="BC20619" s="64"/>
      <c r="BD20619" s="234"/>
      <c r="BE20619" s="234"/>
      <c r="BF20619" s="64"/>
      <c r="BG20619" s="64"/>
      <c r="BH20619" s="282"/>
      <c r="BI20619" s="283"/>
      <c r="BJ20619" s="283"/>
      <c r="BK20619" s="283"/>
      <c r="BL20619" s="283"/>
      <c r="BM20619" s="283"/>
      <c r="BN20619" s="283"/>
      <c r="BO20619" s="283"/>
      <c r="BP20619" s="283"/>
      <c r="BQ20619" s="283"/>
      <c r="BR20619" s="282"/>
      <c r="BS20619" s="282"/>
      <c r="BT20619" s="282"/>
      <c r="BU20619" s="282"/>
      <c r="BV20619" s="282"/>
      <c r="BW20619" s="282"/>
      <c r="BX20619" s="282"/>
      <c r="BY20619" s="282"/>
      <c r="BZ20619" s="282"/>
      <c r="CA20619" s="283"/>
      <c r="CB20619" s="266"/>
    </row>
    <row r="20620" spans="1:80" s="55" customFormat="1" ht="12.95" customHeight="1" x14ac:dyDescent="0.2">
      <c r="A20620" s="64"/>
      <c r="B20620" s="222"/>
      <c r="C20620" s="64"/>
      <c r="D20620" s="64"/>
      <c r="E20620" s="217"/>
      <c r="F20620" s="217"/>
      <c r="G20620" s="217"/>
      <c r="H20620" s="222"/>
      <c r="I20620" s="64"/>
      <c r="J20620" s="64"/>
      <c r="K20620" s="64"/>
      <c r="L20620" s="64"/>
      <c r="M20620" s="217"/>
      <c r="N20620" s="217"/>
      <c r="O20620" s="64"/>
      <c r="P20620" s="223"/>
      <c r="Q20620" s="64"/>
      <c r="R20620" s="64"/>
      <c r="S20620" s="64"/>
      <c r="T20620" s="64"/>
      <c r="U20620" s="224"/>
      <c r="V20620" s="64"/>
      <c r="W20620" s="143"/>
      <c r="X20620" s="143"/>
      <c r="AA20620" s="56"/>
      <c r="AE20620" s="56"/>
      <c r="AI20620" s="56"/>
      <c r="AM20620" s="56"/>
      <c r="AN20620" s="56"/>
      <c r="AO20620" s="56"/>
      <c r="AP20620" s="56"/>
      <c r="AQ20620" s="64"/>
      <c r="AR20620" s="64"/>
      <c r="AS20620" s="64"/>
      <c r="AT20620" s="64"/>
      <c r="AU20620" s="64"/>
      <c r="AV20620" s="64"/>
      <c r="AW20620" s="64"/>
      <c r="AX20620" s="64"/>
      <c r="AY20620" s="64"/>
      <c r="AZ20620" s="64"/>
      <c r="BA20620" s="64"/>
      <c r="BB20620" s="64"/>
      <c r="BC20620" s="64"/>
      <c r="BD20620" s="234"/>
      <c r="BE20620" s="234"/>
      <c r="BF20620" s="64"/>
      <c r="BG20620" s="64"/>
      <c r="BH20620" s="282"/>
      <c r="BI20620" s="283"/>
      <c r="BJ20620" s="283"/>
      <c r="BK20620" s="283"/>
      <c r="BL20620" s="283"/>
      <c r="BM20620" s="283"/>
      <c r="BN20620" s="283"/>
      <c r="BO20620" s="283"/>
      <c r="BP20620" s="283"/>
      <c r="BQ20620" s="283"/>
      <c r="BR20620" s="282"/>
      <c r="BS20620" s="282"/>
      <c r="BT20620" s="282"/>
      <c r="BU20620" s="282"/>
      <c r="BV20620" s="282"/>
      <c r="BW20620" s="282"/>
      <c r="BX20620" s="282"/>
      <c r="BY20620" s="282"/>
      <c r="BZ20620" s="282"/>
      <c r="CA20620" s="283"/>
      <c r="CB20620" s="266"/>
    </row>
    <row r="20621" spans="1:80" s="55" customFormat="1" ht="12.95" customHeight="1" x14ac:dyDescent="0.2">
      <c r="A20621" s="64"/>
      <c r="B20621" s="222"/>
      <c r="C20621" s="64"/>
      <c r="D20621" s="64"/>
      <c r="E20621" s="217"/>
      <c r="F20621" s="217"/>
      <c r="G20621" s="217"/>
      <c r="H20621" s="222"/>
      <c r="I20621" s="64"/>
      <c r="J20621" s="64"/>
      <c r="K20621" s="64"/>
      <c r="L20621" s="64"/>
      <c r="M20621" s="217"/>
      <c r="N20621" s="217"/>
      <c r="O20621" s="64"/>
      <c r="P20621" s="223"/>
      <c r="Q20621" s="64"/>
      <c r="R20621" s="64"/>
      <c r="S20621" s="64"/>
      <c r="T20621" s="64"/>
      <c r="U20621" s="224"/>
      <c r="V20621" s="64"/>
      <c r="W20621" s="143"/>
      <c r="X20621" s="143"/>
      <c r="AA20621" s="56"/>
      <c r="AE20621" s="56"/>
      <c r="AI20621" s="56"/>
      <c r="AM20621" s="56"/>
      <c r="AN20621" s="56"/>
      <c r="AO20621" s="56"/>
      <c r="AP20621" s="56"/>
      <c r="AQ20621" s="64"/>
      <c r="AR20621" s="64"/>
      <c r="AS20621" s="64"/>
      <c r="AT20621" s="64"/>
      <c r="AU20621" s="64"/>
      <c r="AV20621" s="64"/>
      <c r="AW20621" s="64"/>
      <c r="AX20621" s="64"/>
      <c r="AY20621" s="64"/>
      <c r="AZ20621" s="64"/>
      <c r="BA20621" s="64"/>
      <c r="BB20621" s="64"/>
      <c r="BC20621" s="64"/>
      <c r="BD20621" s="234"/>
      <c r="BE20621" s="234"/>
      <c r="BF20621" s="64"/>
      <c r="BG20621" s="64"/>
      <c r="BH20621" s="282"/>
      <c r="BI20621" s="283"/>
      <c r="BJ20621" s="283"/>
      <c r="BK20621" s="283"/>
      <c r="BL20621" s="283"/>
      <c r="BM20621" s="283"/>
      <c r="BN20621" s="283"/>
      <c r="BO20621" s="283"/>
      <c r="BP20621" s="283"/>
      <c r="BQ20621" s="283"/>
      <c r="BR20621" s="282"/>
      <c r="BS20621" s="282"/>
      <c r="BT20621" s="282"/>
      <c r="BU20621" s="282"/>
      <c r="BV20621" s="282"/>
      <c r="BW20621" s="282"/>
      <c r="BX20621" s="282"/>
      <c r="BY20621" s="282"/>
      <c r="BZ20621" s="282"/>
      <c r="CA20621" s="283"/>
      <c r="CB20621" s="266"/>
    </row>
    <row r="20622" spans="1:80" s="55" customFormat="1" ht="12.95" customHeight="1" x14ac:dyDescent="0.2">
      <c r="A20622" s="64"/>
      <c r="B20622" s="222"/>
      <c r="C20622" s="64"/>
      <c r="D20622" s="64"/>
      <c r="E20622" s="217"/>
      <c r="F20622" s="217"/>
      <c r="G20622" s="217"/>
      <c r="H20622" s="222"/>
      <c r="I20622" s="64"/>
      <c r="J20622" s="64"/>
      <c r="K20622" s="64"/>
      <c r="L20622" s="64"/>
      <c r="M20622" s="217"/>
      <c r="N20622" s="217"/>
      <c r="O20622" s="64"/>
      <c r="P20622" s="223"/>
      <c r="Q20622" s="64"/>
      <c r="R20622" s="64"/>
      <c r="S20622" s="64"/>
      <c r="T20622" s="64"/>
      <c r="U20622" s="224"/>
      <c r="V20622" s="64"/>
      <c r="W20622" s="143"/>
      <c r="X20622" s="143"/>
      <c r="AA20622" s="56"/>
      <c r="AE20622" s="56"/>
      <c r="AI20622" s="56"/>
      <c r="AM20622" s="56"/>
      <c r="AN20622" s="56"/>
      <c r="AO20622" s="56"/>
      <c r="AP20622" s="56"/>
      <c r="AQ20622" s="64"/>
      <c r="AR20622" s="64"/>
      <c r="AS20622" s="64"/>
      <c r="AT20622" s="64"/>
      <c r="AU20622" s="64"/>
      <c r="AV20622" s="64"/>
      <c r="AW20622" s="64"/>
      <c r="AX20622" s="64"/>
      <c r="AY20622" s="64"/>
      <c r="AZ20622" s="64"/>
      <c r="BA20622" s="64"/>
      <c r="BB20622" s="64"/>
      <c r="BC20622" s="64"/>
      <c r="BD20622" s="234"/>
      <c r="BE20622" s="234"/>
      <c r="BF20622" s="64"/>
      <c r="BG20622" s="64"/>
      <c r="BH20622" s="282"/>
      <c r="BI20622" s="283"/>
      <c r="BJ20622" s="283"/>
      <c r="BK20622" s="283"/>
      <c r="BL20622" s="283"/>
      <c r="BM20622" s="283"/>
      <c r="BN20622" s="283"/>
      <c r="BO20622" s="283"/>
      <c r="BP20622" s="283"/>
      <c r="BQ20622" s="283"/>
      <c r="BR20622" s="282"/>
      <c r="BS20622" s="282"/>
      <c r="BT20622" s="282"/>
      <c r="BU20622" s="282"/>
      <c r="BV20622" s="282"/>
      <c r="BW20622" s="282"/>
      <c r="BX20622" s="282"/>
      <c r="BY20622" s="282"/>
      <c r="BZ20622" s="282"/>
      <c r="CA20622" s="283"/>
      <c r="CB20622" s="266"/>
    </row>
    <row r="20623" spans="1:80" s="55" customFormat="1" ht="12.95" customHeight="1" x14ac:dyDescent="0.2">
      <c r="A20623" s="64"/>
      <c r="B20623" s="222"/>
      <c r="C20623" s="64"/>
      <c r="D20623" s="64"/>
      <c r="E20623" s="217"/>
      <c r="F20623" s="217"/>
      <c r="G20623" s="217"/>
      <c r="H20623" s="222"/>
      <c r="I20623" s="64"/>
      <c r="J20623" s="64"/>
      <c r="K20623" s="64"/>
      <c r="L20623" s="64"/>
      <c r="M20623" s="217"/>
      <c r="N20623" s="217"/>
      <c r="O20623" s="64"/>
      <c r="P20623" s="223"/>
      <c r="Q20623" s="64"/>
      <c r="R20623" s="64"/>
      <c r="S20623" s="64"/>
      <c r="T20623" s="64"/>
      <c r="U20623" s="224"/>
      <c r="V20623" s="64"/>
      <c r="W20623" s="143"/>
      <c r="X20623" s="143"/>
      <c r="AA20623" s="56"/>
      <c r="AE20623" s="56"/>
      <c r="AI20623" s="56"/>
      <c r="AM20623" s="56"/>
      <c r="AN20623" s="56"/>
      <c r="AO20623" s="56"/>
      <c r="AP20623" s="56"/>
      <c r="AQ20623" s="64"/>
      <c r="AR20623" s="64"/>
      <c r="AS20623" s="64"/>
      <c r="AT20623" s="64"/>
      <c r="AU20623" s="64"/>
      <c r="AV20623" s="64"/>
      <c r="AW20623" s="64"/>
      <c r="AX20623" s="64"/>
      <c r="AY20623" s="64"/>
      <c r="AZ20623" s="64"/>
      <c r="BA20623" s="64"/>
      <c r="BB20623" s="64"/>
      <c r="BC20623" s="64"/>
      <c r="BD20623" s="234"/>
      <c r="BE20623" s="234"/>
      <c r="BF20623" s="64"/>
      <c r="BG20623" s="64"/>
      <c r="BH20623" s="282"/>
      <c r="BI20623" s="283"/>
      <c r="BJ20623" s="283"/>
      <c r="BK20623" s="283"/>
      <c r="BL20623" s="283"/>
      <c r="BM20623" s="283"/>
      <c r="BN20623" s="283"/>
      <c r="BO20623" s="283"/>
      <c r="BP20623" s="283"/>
      <c r="BQ20623" s="283"/>
      <c r="BR20623" s="282"/>
      <c r="BS20623" s="282"/>
      <c r="BT20623" s="282"/>
      <c r="BU20623" s="282"/>
      <c r="BV20623" s="282"/>
      <c r="BW20623" s="282"/>
      <c r="BX20623" s="282"/>
      <c r="BY20623" s="282"/>
      <c r="BZ20623" s="282"/>
      <c r="CA20623" s="283"/>
      <c r="CB20623" s="266"/>
    </row>
    <row r="20624" spans="1:80" s="55" customFormat="1" ht="12.95" customHeight="1" x14ac:dyDescent="0.2">
      <c r="A20624" s="64"/>
      <c r="B20624" s="222"/>
      <c r="C20624" s="64"/>
      <c r="D20624" s="64"/>
      <c r="E20624" s="217"/>
      <c r="F20624" s="217"/>
      <c r="G20624" s="217"/>
      <c r="H20624" s="222"/>
      <c r="I20624" s="64"/>
      <c r="J20624" s="64"/>
      <c r="K20624" s="64"/>
      <c r="L20624" s="64"/>
      <c r="M20624" s="217"/>
      <c r="N20624" s="217"/>
      <c r="O20624" s="64"/>
      <c r="P20624" s="223"/>
      <c r="Q20624" s="64"/>
      <c r="R20624" s="64"/>
      <c r="S20624" s="64"/>
      <c r="T20624" s="64"/>
      <c r="U20624" s="224"/>
      <c r="V20624" s="64"/>
      <c r="W20624" s="143"/>
      <c r="X20624" s="143"/>
      <c r="AA20624" s="56"/>
      <c r="AE20624" s="56"/>
      <c r="AI20624" s="56"/>
      <c r="AM20624" s="56"/>
      <c r="AN20624" s="56"/>
      <c r="AO20624" s="56"/>
      <c r="AP20624" s="56"/>
      <c r="AQ20624" s="64"/>
      <c r="AR20624" s="64"/>
      <c r="AS20624" s="64"/>
      <c r="AT20624" s="64"/>
      <c r="AU20624" s="64"/>
      <c r="AV20624" s="64"/>
      <c r="AW20624" s="64"/>
      <c r="AX20624" s="64"/>
      <c r="AY20624" s="64"/>
      <c r="AZ20624" s="64"/>
      <c r="BA20624" s="64"/>
      <c r="BB20624" s="64"/>
      <c r="BC20624" s="64"/>
      <c r="BD20624" s="234"/>
      <c r="BE20624" s="234"/>
      <c r="BF20624" s="64"/>
      <c r="BG20624" s="64"/>
      <c r="BH20624" s="282"/>
      <c r="BI20624" s="283"/>
      <c r="BJ20624" s="283"/>
      <c r="BK20624" s="283"/>
      <c r="BL20624" s="283"/>
      <c r="BM20624" s="283"/>
      <c r="BN20624" s="283"/>
      <c r="BO20624" s="283"/>
      <c r="BP20624" s="283"/>
      <c r="BQ20624" s="283"/>
      <c r="BR20624" s="282"/>
      <c r="BS20624" s="282"/>
      <c r="BT20624" s="282"/>
      <c r="BU20624" s="282"/>
      <c r="BV20624" s="282"/>
      <c r="BW20624" s="282"/>
      <c r="BX20624" s="282"/>
      <c r="BY20624" s="282"/>
      <c r="BZ20624" s="282"/>
      <c r="CA20624" s="283"/>
      <c r="CB20624" s="266"/>
    </row>
    <row r="20625" spans="1:80" s="55" customFormat="1" ht="12.95" customHeight="1" x14ac:dyDescent="0.2">
      <c r="A20625" s="64"/>
      <c r="B20625" s="222"/>
      <c r="C20625" s="64"/>
      <c r="D20625" s="64"/>
      <c r="E20625" s="217"/>
      <c r="F20625" s="217"/>
      <c r="G20625" s="217"/>
      <c r="H20625" s="222"/>
      <c r="I20625" s="64"/>
      <c r="J20625" s="64"/>
      <c r="K20625" s="64"/>
      <c r="L20625" s="64"/>
      <c r="M20625" s="217"/>
      <c r="N20625" s="217"/>
      <c r="O20625" s="64"/>
      <c r="P20625" s="223"/>
      <c r="Q20625" s="64"/>
      <c r="R20625" s="64"/>
      <c r="S20625" s="64"/>
      <c r="T20625" s="64"/>
      <c r="U20625" s="224"/>
      <c r="V20625" s="64"/>
      <c r="W20625" s="143"/>
      <c r="X20625" s="143"/>
      <c r="AA20625" s="56"/>
      <c r="AE20625" s="56"/>
      <c r="AI20625" s="56"/>
      <c r="AM20625" s="56"/>
      <c r="AN20625" s="56"/>
      <c r="AO20625" s="56"/>
      <c r="AP20625" s="56"/>
      <c r="AQ20625" s="64"/>
      <c r="AR20625" s="64"/>
      <c r="AS20625" s="64"/>
      <c r="AT20625" s="64"/>
      <c r="AU20625" s="64"/>
      <c r="AV20625" s="64"/>
      <c r="AW20625" s="64"/>
      <c r="AX20625" s="64"/>
      <c r="AY20625" s="64"/>
      <c r="AZ20625" s="64"/>
      <c r="BA20625" s="64"/>
      <c r="BB20625" s="64"/>
      <c r="BC20625" s="64"/>
      <c r="BD20625" s="234"/>
      <c r="BE20625" s="234"/>
      <c r="BF20625" s="64"/>
      <c r="BG20625" s="64"/>
      <c r="BH20625" s="282"/>
      <c r="BI20625" s="283"/>
      <c r="BJ20625" s="283"/>
      <c r="BK20625" s="283"/>
      <c r="BL20625" s="283"/>
      <c r="BM20625" s="283"/>
      <c r="BN20625" s="283"/>
      <c r="BO20625" s="283"/>
      <c r="BP20625" s="283"/>
      <c r="BQ20625" s="283"/>
      <c r="BR20625" s="282"/>
      <c r="BS20625" s="282"/>
      <c r="BT20625" s="282"/>
      <c r="BU20625" s="282"/>
      <c r="BV20625" s="282"/>
      <c r="BW20625" s="282"/>
      <c r="BX20625" s="282"/>
      <c r="BY20625" s="282"/>
      <c r="BZ20625" s="282"/>
      <c r="CA20625" s="283"/>
      <c r="CB20625" s="266"/>
    </row>
    <row r="20626" spans="1:80" s="55" customFormat="1" ht="12.95" customHeight="1" x14ac:dyDescent="0.2">
      <c r="A20626" s="64"/>
      <c r="B20626" s="222"/>
      <c r="C20626" s="64"/>
      <c r="D20626" s="64"/>
      <c r="E20626" s="217"/>
      <c r="F20626" s="217"/>
      <c r="G20626" s="217"/>
      <c r="H20626" s="222"/>
      <c r="I20626" s="64"/>
      <c r="J20626" s="64"/>
      <c r="K20626" s="64"/>
      <c r="L20626" s="64"/>
      <c r="M20626" s="217"/>
      <c r="N20626" s="217"/>
      <c r="O20626" s="64"/>
      <c r="P20626" s="223"/>
      <c r="Q20626" s="64"/>
      <c r="R20626" s="64"/>
      <c r="S20626" s="64"/>
      <c r="T20626" s="64"/>
      <c r="U20626" s="224"/>
      <c r="V20626" s="64"/>
      <c r="W20626" s="143"/>
      <c r="X20626" s="143"/>
      <c r="AA20626" s="56"/>
      <c r="AE20626" s="56"/>
      <c r="AI20626" s="56"/>
      <c r="AM20626" s="56"/>
      <c r="AN20626" s="56"/>
      <c r="AO20626" s="56"/>
      <c r="AP20626" s="56"/>
      <c r="AQ20626" s="64"/>
      <c r="AR20626" s="64"/>
      <c r="AS20626" s="64"/>
      <c r="AT20626" s="64"/>
      <c r="AU20626" s="64"/>
      <c r="AV20626" s="64"/>
      <c r="AW20626" s="64"/>
      <c r="AX20626" s="64"/>
      <c r="AY20626" s="64"/>
      <c r="AZ20626" s="64"/>
      <c r="BA20626" s="64"/>
      <c r="BB20626" s="64"/>
      <c r="BC20626" s="64"/>
      <c r="BD20626" s="234"/>
      <c r="BE20626" s="234"/>
      <c r="BF20626" s="64"/>
      <c r="BG20626" s="64"/>
      <c r="BH20626" s="282"/>
      <c r="BI20626" s="283"/>
      <c r="BJ20626" s="283"/>
      <c r="BK20626" s="283"/>
      <c r="BL20626" s="283"/>
      <c r="BM20626" s="283"/>
      <c r="BN20626" s="283"/>
      <c r="BO20626" s="283"/>
      <c r="BP20626" s="283"/>
      <c r="BQ20626" s="283"/>
      <c r="BR20626" s="282"/>
      <c r="BS20626" s="282"/>
      <c r="BT20626" s="282"/>
      <c r="BU20626" s="282"/>
      <c r="BV20626" s="282"/>
      <c r="BW20626" s="282"/>
      <c r="BX20626" s="282"/>
      <c r="BY20626" s="282"/>
      <c r="BZ20626" s="282"/>
      <c r="CA20626" s="283"/>
      <c r="CB20626" s="266"/>
    </row>
    <row r="20627" spans="1:80" s="55" customFormat="1" ht="12.95" customHeight="1" x14ac:dyDescent="0.2">
      <c r="A20627" s="64"/>
      <c r="B20627" s="222"/>
      <c r="C20627" s="64"/>
      <c r="D20627" s="64"/>
      <c r="E20627" s="217"/>
      <c r="F20627" s="217"/>
      <c r="G20627" s="217"/>
      <c r="H20627" s="222"/>
      <c r="I20627" s="64"/>
      <c r="J20627" s="64"/>
      <c r="K20627" s="64"/>
      <c r="L20627" s="64"/>
      <c r="M20627" s="217"/>
      <c r="N20627" s="217"/>
      <c r="O20627" s="64"/>
      <c r="P20627" s="223"/>
      <c r="Q20627" s="64"/>
      <c r="R20627" s="64"/>
      <c r="S20627" s="64"/>
      <c r="T20627" s="64"/>
      <c r="U20627" s="224"/>
      <c r="V20627" s="64"/>
      <c r="W20627" s="143"/>
      <c r="X20627" s="143"/>
      <c r="AA20627" s="56"/>
      <c r="AE20627" s="56"/>
      <c r="AI20627" s="56"/>
      <c r="AM20627" s="56"/>
      <c r="AN20627" s="56"/>
      <c r="AO20627" s="56"/>
      <c r="AP20627" s="56"/>
      <c r="AQ20627" s="64"/>
      <c r="AR20627" s="64"/>
      <c r="AS20627" s="64"/>
      <c r="AT20627" s="64"/>
      <c r="AU20627" s="64"/>
      <c r="AV20627" s="64"/>
      <c r="AW20627" s="64"/>
      <c r="AX20627" s="64"/>
      <c r="AY20627" s="64"/>
      <c r="AZ20627" s="64"/>
      <c r="BA20627" s="64"/>
      <c r="BB20627" s="64"/>
      <c r="BC20627" s="64"/>
      <c r="BD20627" s="234"/>
      <c r="BE20627" s="234"/>
      <c r="BF20627" s="64"/>
      <c r="BG20627" s="64"/>
      <c r="BH20627" s="282"/>
      <c r="BI20627" s="283"/>
      <c r="BJ20627" s="283"/>
      <c r="BK20627" s="283"/>
      <c r="BL20627" s="283"/>
      <c r="BM20627" s="283"/>
      <c r="BN20627" s="283"/>
      <c r="BO20627" s="283"/>
      <c r="BP20627" s="283"/>
      <c r="BQ20627" s="283"/>
      <c r="BR20627" s="282"/>
      <c r="BS20627" s="282"/>
      <c r="BT20627" s="282"/>
      <c r="BU20627" s="282"/>
      <c r="BV20627" s="282"/>
      <c r="BW20627" s="282"/>
      <c r="BX20627" s="282"/>
      <c r="BY20627" s="282"/>
      <c r="BZ20627" s="282"/>
      <c r="CA20627" s="283"/>
      <c r="CB20627" s="266"/>
    </row>
    <row r="20628" spans="1:80" s="55" customFormat="1" ht="12.95" customHeight="1" x14ac:dyDescent="0.2">
      <c r="A20628" s="64"/>
      <c r="B20628" s="222"/>
      <c r="C20628" s="64"/>
      <c r="D20628" s="64"/>
      <c r="E20628" s="217"/>
      <c r="F20628" s="217"/>
      <c r="G20628" s="217"/>
      <c r="H20628" s="222"/>
      <c r="I20628" s="64"/>
      <c r="J20628" s="64"/>
      <c r="K20628" s="64"/>
      <c r="L20628" s="64"/>
      <c r="M20628" s="217"/>
      <c r="N20628" s="217"/>
      <c r="O20628" s="64"/>
      <c r="P20628" s="223"/>
      <c r="Q20628" s="64"/>
      <c r="R20628" s="64"/>
      <c r="S20628" s="64"/>
      <c r="T20628" s="64"/>
      <c r="U20628" s="224"/>
      <c r="V20628" s="64"/>
      <c r="W20628" s="143"/>
      <c r="X20628" s="143"/>
      <c r="AA20628" s="56"/>
      <c r="AE20628" s="56"/>
      <c r="AI20628" s="56"/>
      <c r="AM20628" s="56"/>
      <c r="AN20628" s="56"/>
      <c r="AO20628" s="56"/>
      <c r="AP20628" s="56"/>
      <c r="AQ20628" s="64"/>
      <c r="AR20628" s="64"/>
      <c r="AS20628" s="64"/>
      <c r="AT20628" s="64"/>
      <c r="AU20628" s="64"/>
      <c r="AV20628" s="64"/>
      <c r="AW20628" s="64"/>
      <c r="AX20628" s="64"/>
      <c r="AY20628" s="64"/>
      <c r="AZ20628" s="64"/>
      <c r="BA20628" s="64"/>
      <c r="BB20628" s="64"/>
      <c r="BC20628" s="64"/>
      <c r="BD20628" s="234"/>
      <c r="BE20628" s="234"/>
      <c r="BF20628" s="64"/>
      <c r="BG20628" s="64"/>
      <c r="BH20628" s="282"/>
      <c r="BI20628" s="283"/>
      <c r="BJ20628" s="283"/>
      <c r="BK20628" s="283"/>
      <c r="BL20628" s="283"/>
      <c r="BM20628" s="283"/>
      <c r="BN20628" s="283"/>
      <c r="BO20628" s="283"/>
      <c r="BP20628" s="283"/>
      <c r="BQ20628" s="283"/>
      <c r="BR20628" s="282"/>
      <c r="BS20628" s="282"/>
      <c r="BT20628" s="282"/>
      <c r="BU20628" s="282"/>
      <c r="BV20628" s="282"/>
      <c r="BW20628" s="282"/>
      <c r="BX20628" s="282"/>
      <c r="BY20628" s="282"/>
      <c r="BZ20628" s="282"/>
      <c r="CA20628" s="283"/>
      <c r="CB20628" s="266"/>
    </row>
    <row r="20629" spans="1:80" s="55" customFormat="1" ht="12.95" customHeight="1" x14ac:dyDescent="0.2">
      <c r="A20629" s="64"/>
      <c r="B20629" s="222"/>
      <c r="C20629" s="64"/>
      <c r="D20629" s="64"/>
      <c r="E20629" s="217"/>
      <c r="F20629" s="217"/>
      <c r="G20629" s="217"/>
      <c r="H20629" s="222"/>
      <c r="I20629" s="64"/>
      <c r="J20629" s="64"/>
      <c r="K20629" s="64"/>
      <c r="L20629" s="64"/>
      <c r="M20629" s="217"/>
      <c r="N20629" s="217"/>
      <c r="O20629" s="64"/>
      <c r="P20629" s="223"/>
      <c r="Q20629" s="64"/>
      <c r="R20629" s="64"/>
      <c r="S20629" s="64"/>
      <c r="T20629" s="64"/>
      <c r="U20629" s="224"/>
      <c r="V20629" s="64"/>
      <c r="W20629" s="143"/>
      <c r="X20629" s="143"/>
      <c r="AA20629" s="56"/>
      <c r="AE20629" s="56"/>
      <c r="AI20629" s="56"/>
      <c r="AM20629" s="56"/>
      <c r="AN20629" s="56"/>
      <c r="AO20629" s="56"/>
      <c r="AP20629" s="56"/>
      <c r="AQ20629" s="64"/>
      <c r="AR20629" s="64"/>
      <c r="AS20629" s="64"/>
      <c r="AT20629" s="64"/>
      <c r="AU20629" s="64"/>
      <c r="AV20629" s="64"/>
      <c r="AW20629" s="64"/>
      <c r="AX20629" s="64"/>
      <c r="AY20629" s="64"/>
      <c r="AZ20629" s="64"/>
      <c r="BA20629" s="64"/>
      <c r="BB20629" s="64"/>
      <c r="BC20629" s="64"/>
      <c r="BD20629" s="234"/>
      <c r="BE20629" s="234"/>
      <c r="BF20629" s="64"/>
      <c r="BG20629" s="64"/>
      <c r="BH20629" s="282"/>
      <c r="BI20629" s="283"/>
      <c r="BJ20629" s="283"/>
      <c r="BK20629" s="283"/>
      <c r="BL20629" s="283"/>
      <c r="BM20629" s="283"/>
      <c r="BN20629" s="283"/>
      <c r="BO20629" s="283"/>
      <c r="BP20629" s="283"/>
      <c r="BQ20629" s="283"/>
      <c r="BR20629" s="282"/>
      <c r="BS20629" s="282"/>
      <c r="BT20629" s="282"/>
      <c r="BU20629" s="282"/>
      <c r="BV20629" s="282"/>
      <c r="BW20629" s="282"/>
      <c r="BX20629" s="282"/>
      <c r="BY20629" s="282"/>
      <c r="BZ20629" s="282"/>
      <c r="CA20629" s="283"/>
      <c r="CB20629" s="266"/>
    </row>
    <row r="20630" spans="1:80" s="55" customFormat="1" ht="12.95" customHeight="1" x14ac:dyDescent="0.2">
      <c r="A20630" s="64"/>
      <c r="B20630" s="222"/>
      <c r="C20630" s="64"/>
      <c r="D20630" s="64"/>
      <c r="E20630" s="217"/>
      <c r="F20630" s="217"/>
      <c r="G20630" s="217"/>
      <c r="H20630" s="222"/>
      <c r="I20630" s="64"/>
      <c r="J20630" s="64"/>
      <c r="K20630" s="64"/>
      <c r="L20630" s="64"/>
      <c r="M20630" s="217"/>
      <c r="N20630" s="217"/>
      <c r="O20630" s="64"/>
      <c r="P20630" s="223"/>
      <c r="Q20630" s="64"/>
      <c r="R20630" s="64"/>
      <c r="S20630" s="64"/>
      <c r="T20630" s="64"/>
      <c r="U20630" s="224"/>
      <c r="V20630" s="64"/>
      <c r="W20630" s="143"/>
      <c r="X20630" s="143"/>
      <c r="AA20630" s="56"/>
      <c r="AE20630" s="56"/>
      <c r="AI20630" s="56"/>
      <c r="AM20630" s="56"/>
      <c r="AN20630" s="56"/>
      <c r="AO20630" s="56"/>
      <c r="AP20630" s="56"/>
      <c r="AQ20630" s="64"/>
      <c r="AR20630" s="64"/>
      <c r="AS20630" s="64"/>
      <c r="AT20630" s="64"/>
      <c r="AU20630" s="64"/>
      <c r="AV20630" s="64"/>
      <c r="AW20630" s="64"/>
      <c r="AX20630" s="64"/>
      <c r="AY20630" s="64"/>
      <c r="AZ20630" s="64"/>
      <c r="BA20630" s="64"/>
      <c r="BB20630" s="64"/>
      <c r="BC20630" s="64"/>
      <c r="BD20630" s="234"/>
      <c r="BE20630" s="234"/>
      <c r="BF20630" s="64"/>
      <c r="BG20630" s="64"/>
      <c r="BH20630" s="282"/>
      <c r="BI20630" s="283"/>
      <c r="BJ20630" s="283"/>
      <c r="BK20630" s="283"/>
      <c r="BL20630" s="283"/>
      <c r="BM20630" s="283"/>
      <c r="BN20630" s="283"/>
      <c r="BO20630" s="283"/>
      <c r="BP20630" s="283"/>
      <c r="BQ20630" s="283"/>
      <c r="BR20630" s="282"/>
      <c r="BS20630" s="282"/>
      <c r="BT20630" s="282"/>
      <c r="BU20630" s="282"/>
      <c r="BV20630" s="282"/>
      <c r="BW20630" s="282"/>
      <c r="BX20630" s="282"/>
      <c r="BY20630" s="282"/>
      <c r="BZ20630" s="282"/>
      <c r="CA20630" s="283"/>
      <c r="CB20630" s="266"/>
    </row>
    <row r="20631" spans="1:80" s="55" customFormat="1" ht="12.95" customHeight="1" x14ac:dyDescent="0.2">
      <c r="A20631" s="64"/>
      <c r="B20631" s="222"/>
      <c r="C20631" s="64"/>
      <c r="D20631" s="64"/>
      <c r="E20631" s="217"/>
      <c r="F20631" s="217"/>
      <c r="G20631" s="217"/>
      <c r="H20631" s="222"/>
      <c r="I20631" s="64"/>
      <c r="J20631" s="64"/>
      <c r="K20631" s="64"/>
      <c r="L20631" s="64"/>
      <c r="M20631" s="217"/>
      <c r="N20631" s="217"/>
      <c r="O20631" s="64"/>
      <c r="P20631" s="223"/>
      <c r="Q20631" s="64"/>
      <c r="R20631" s="64"/>
      <c r="S20631" s="64"/>
      <c r="T20631" s="64"/>
      <c r="U20631" s="224"/>
      <c r="V20631" s="64"/>
      <c r="W20631" s="143"/>
      <c r="X20631" s="143"/>
      <c r="AA20631" s="56"/>
      <c r="AE20631" s="56"/>
      <c r="AI20631" s="56"/>
      <c r="AM20631" s="56"/>
      <c r="AN20631" s="56"/>
      <c r="AO20631" s="56"/>
      <c r="AP20631" s="56"/>
      <c r="AQ20631" s="64"/>
      <c r="AR20631" s="64"/>
      <c r="AS20631" s="64"/>
      <c r="AT20631" s="64"/>
      <c r="AU20631" s="64"/>
      <c r="AV20631" s="64"/>
      <c r="AW20631" s="64"/>
      <c r="AX20631" s="64"/>
      <c r="AY20631" s="64"/>
      <c r="AZ20631" s="64"/>
      <c r="BA20631" s="64"/>
      <c r="BB20631" s="64"/>
      <c r="BC20631" s="64"/>
      <c r="BD20631" s="234"/>
      <c r="BE20631" s="234"/>
      <c r="BF20631" s="64"/>
      <c r="BG20631" s="64"/>
      <c r="BH20631" s="282"/>
      <c r="BI20631" s="283"/>
      <c r="BJ20631" s="283"/>
      <c r="BK20631" s="283"/>
      <c r="BL20631" s="283"/>
      <c r="BM20631" s="283"/>
      <c r="BN20631" s="283"/>
      <c r="BO20631" s="283"/>
      <c r="BP20631" s="283"/>
      <c r="BQ20631" s="283"/>
      <c r="BR20631" s="282"/>
      <c r="BS20631" s="282"/>
      <c r="BT20631" s="282"/>
      <c r="BU20631" s="282"/>
      <c r="BV20631" s="282"/>
      <c r="BW20631" s="282"/>
      <c r="BX20631" s="282"/>
      <c r="BY20631" s="282"/>
      <c r="BZ20631" s="282"/>
      <c r="CA20631" s="283"/>
      <c r="CB20631" s="266"/>
    </row>
    <row r="20632" spans="1:80" s="55" customFormat="1" ht="12.95" customHeight="1" x14ac:dyDescent="0.2">
      <c r="A20632" s="64"/>
      <c r="B20632" s="222"/>
      <c r="C20632" s="64"/>
      <c r="D20632" s="64"/>
      <c r="E20632" s="217"/>
      <c r="F20632" s="217"/>
      <c r="G20632" s="217"/>
      <c r="H20632" s="222"/>
      <c r="I20632" s="64"/>
      <c r="J20632" s="64"/>
      <c r="K20632" s="64"/>
      <c r="L20632" s="64"/>
      <c r="M20632" s="217"/>
      <c r="N20632" s="217"/>
      <c r="O20632" s="64"/>
      <c r="P20632" s="223"/>
      <c r="Q20632" s="64"/>
      <c r="R20632" s="64"/>
      <c r="S20632" s="64"/>
      <c r="T20632" s="64"/>
      <c r="U20632" s="224"/>
      <c r="V20632" s="64"/>
      <c r="W20632" s="143"/>
      <c r="X20632" s="143"/>
      <c r="AA20632" s="56"/>
      <c r="AE20632" s="56"/>
      <c r="AI20632" s="56"/>
      <c r="AM20632" s="56"/>
      <c r="AN20632" s="56"/>
      <c r="AO20632" s="56"/>
      <c r="AP20632" s="56"/>
      <c r="AQ20632" s="64"/>
      <c r="AR20632" s="64"/>
      <c r="AS20632" s="64"/>
      <c r="AT20632" s="64"/>
      <c r="AU20632" s="64"/>
      <c r="AV20632" s="64"/>
      <c r="AW20632" s="64"/>
      <c r="AX20632" s="64"/>
      <c r="AY20632" s="64"/>
      <c r="AZ20632" s="64"/>
      <c r="BA20632" s="64"/>
      <c r="BB20632" s="64"/>
      <c r="BC20632" s="64"/>
      <c r="BD20632" s="234"/>
      <c r="BE20632" s="234"/>
      <c r="BF20632" s="64"/>
      <c r="BG20632" s="64"/>
      <c r="BH20632" s="282"/>
      <c r="BI20632" s="283"/>
      <c r="BJ20632" s="283"/>
      <c r="BK20632" s="283"/>
      <c r="BL20632" s="283"/>
      <c r="BM20632" s="283"/>
      <c r="BN20632" s="283"/>
      <c r="BO20632" s="283"/>
      <c r="BP20632" s="283"/>
      <c r="BQ20632" s="283"/>
      <c r="BR20632" s="282"/>
      <c r="BS20632" s="282"/>
      <c r="BT20632" s="282"/>
      <c r="BU20632" s="282"/>
      <c r="BV20632" s="282"/>
      <c r="BW20632" s="282"/>
      <c r="BX20632" s="282"/>
      <c r="BY20632" s="282"/>
      <c r="BZ20632" s="282"/>
      <c r="CA20632" s="283"/>
      <c r="CB20632" s="266"/>
    </row>
    <row r="20633" spans="1:80" s="55" customFormat="1" ht="12.95" customHeight="1" x14ac:dyDescent="0.2">
      <c r="A20633" s="64"/>
      <c r="B20633" s="222"/>
      <c r="C20633" s="64"/>
      <c r="D20633" s="64"/>
      <c r="E20633" s="217"/>
      <c r="F20633" s="217"/>
      <c r="G20633" s="217"/>
      <c r="H20633" s="222"/>
      <c r="I20633" s="64"/>
      <c r="J20633" s="64"/>
      <c r="K20633" s="64"/>
      <c r="L20633" s="64"/>
      <c r="M20633" s="217"/>
      <c r="N20633" s="217"/>
      <c r="O20633" s="64"/>
      <c r="P20633" s="223"/>
      <c r="Q20633" s="64"/>
      <c r="R20633" s="64"/>
      <c r="S20633" s="64"/>
      <c r="T20633" s="64"/>
      <c r="U20633" s="224"/>
      <c r="V20633" s="64"/>
      <c r="W20633" s="143"/>
      <c r="X20633" s="143"/>
      <c r="AA20633" s="56"/>
      <c r="AE20633" s="56"/>
      <c r="AI20633" s="56"/>
      <c r="AM20633" s="56"/>
      <c r="AN20633" s="56"/>
      <c r="AO20633" s="56"/>
      <c r="AP20633" s="56"/>
      <c r="AQ20633" s="64"/>
      <c r="AR20633" s="64"/>
      <c r="AS20633" s="64"/>
      <c r="AT20633" s="64"/>
      <c r="AU20633" s="64"/>
      <c r="AV20633" s="64"/>
      <c r="AW20633" s="64"/>
      <c r="AX20633" s="64"/>
      <c r="AY20633" s="64"/>
      <c r="AZ20633" s="64"/>
      <c r="BA20633" s="64"/>
      <c r="BB20633" s="64"/>
      <c r="BC20633" s="64"/>
      <c r="BD20633" s="234"/>
      <c r="BE20633" s="234"/>
      <c r="BF20633" s="64"/>
      <c r="BG20633" s="64"/>
      <c r="BH20633" s="282"/>
      <c r="BI20633" s="283"/>
      <c r="BJ20633" s="283"/>
      <c r="BK20633" s="283"/>
      <c r="BL20633" s="283"/>
      <c r="BM20633" s="283"/>
      <c r="BN20633" s="283"/>
      <c r="BO20633" s="283"/>
      <c r="BP20633" s="283"/>
      <c r="BQ20633" s="283"/>
      <c r="BR20633" s="282"/>
      <c r="BS20633" s="282"/>
      <c r="BT20633" s="282"/>
      <c r="BU20633" s="282"/>
      <c r="BV20633" s="282"/>
      <c r="BW20633" s="282"/>
      <c r="BX20633" s="282"/>
      <c r="BY20633" s="282"/>
      <c r="BZ20633" s="282"/>
      <c r="CA20633" s="283"/>
      <c r="CB20633" s="266"/>
    </row>
    <row r="20634" spans="1:80" s="55" customFormat="1" ht="12.95" customHeight="1" x14ac:dyDescent="0.2">
      <c r="A20634" s="64"/>
      <c r="B20634" s="222"/>
      <c r="C20634" s="64"/>
      <c r="D20634" s="64"/>
      <c r="E20634" s="217"/>
      <c r="F20634" s="217"/>
      <c r="G20634" s="217"/>
      <c r="H20634" s="222"/>
      <c r="I20634" s="64"/>
      <c r="J20634" s="64"/>
      <c r="K20634" s="64"/>
      <c r="L20634" s="64"/>
      <c r="M20634" s="217"/>
      <c r="N20634" s="217"/>
      <c r="O20634" s="64"/>
      <c r="P20634" s="223"/>
      <c r="Q20634" s="64"/>
      <c r="R20634" s="64"/>
      <c r="S20634" s="64"/>
      <c r="T20634" s="64"/>
      <c r="U20634" s="224"/>
      <c r="V20634" s="64"/>
      <c r="W20634" s="143"/>
      <c r="X20634" s="143"/>
      <c r="AA20634" s="56"/>
      <c r="AE20634" s="56"/>
      <c r="AI20634" s="56"/>
      <c r="AM20634" s="56"/>
      <c r="AN20634" s="56"/>
      <c r="AO20634" s="56"/>
      <c r="AP20634" s="56"/>
      <c r="AQ20634" s="64"/>
      <c r="AR20634" s="64"/>
      <c r="AS20634" s="64"/>
      <c r="AT20634" s="64"/>
      <c r="AU20634" s="64"/>
      <c r="AV20634" s="64"/>
      <c r="AW20634" s="64"/>
      <c r="AX20634" s="64"/>
      <c r="AY20634" s="64"/>
      <c r="AZ20634" s="64"/>
      <c r="BA20634" s="64"/>
      <c r="BB20634" s="64"/>
      <c r="BC20634" s="64"/>
      <c r="BD20634" s="234"/>
      <c r="BE20634" s="234"/>
      <c r="BF20634" s="64"/>
      <c r="BG20634" s="64"/>
      <c r="BH20634" s="282"/>
      <c r="BI20634" s="283"/>
      <c r="BJ20634" s="283"/>
      <c r="BK20634" s="283"/>
      <c r="BL20634" s="283"/>
      <c r="BM20634" s="283"/>
      <c r="BN20634" s="283"/>
      <c r="BO20634" s="283"/>
      <c r="BP20634" s="283"/>
      <c r="BQ20634" s="283"/>
      <c r="BR20634" s="282"/>
      <c r="BS20634" s="282"/>
      <c r="BT20634" s="282"/>
      <c r="BU20634" s="282"/>
      <c r="BV20634" s="282"/>
      <c r="BW20634" s="282"/>
      <c r="BX20634" s="282"/>
      <c r="BY20634" s="282"/>
      <c r="BZ20634" s="282"/>
      <c r="CA20634" s="283"/>
      <c r="CB20634" s="266"/>
    </row>
    <row r="20635" spans="1:80" s="55" customFormat="1" ht="12.95" customHeight="1" x14ac:dyDescent="0.2">
      <c r="A20635" s="64"/>
      <c r="B20635" s="222"/>
      <c r="C20635" s="64"/>
      <c r="D20635" s="64"/>
      <c r="E20635" s="217"/>
      <c r="F20635" s="217"/>
      <c r="G20635" s="217"/>
      <c r="H20635" s="222"/>
      <c r="I20635" s="64"/>
      <c r="J20635" s="64"/>
      <c r="K20635" s="64"/>
      <c r="L20635" s="64"/>
      <c r="M20635" s="217"/>
      <c r="N20635" s="217"/>
      <c r="O20635" s="64"/>
      <c r="P20635" s="223"/>
      <c r="Q20635" s="64"/>
      <c r="R20635" s="64"/>
      <c r="S20635" s="64"/>
      <c r="T20635" s="64"/>
      <c r="U20635" s="224"/>
      <c r="V20635" s="64"/>
      <c r="W20635" s="143"/>
      <c r="X20635" s="143"/>
      <c r="AA20635" s="56"/>
      <c r="AE20635" s="56"/>
      <c r="AI20635" s="56"/>
      <c r="AM20635" s="56"/>
      <c r="AN20635" s="56"/>
      <c r="AO20635" s="56"/>
      <c r="AP20635" s="56"/>
      <c r="AQ20635" s="64"/>
      <c r="AR20635" s="64"/>
      <c r="AS20635" s="64"/>
      <c r="AT20635" s="64"/>
      <c r="AU20635" s="64"/>
      <c r="AV20635" s="64"/>
      <c r="AW20635" s="64"/>
      <c r="AX20635" s="64"/>
      <c r="AY20635" s="64"/>
      <c r="AZ20635" s="64"/>
      <c r="BA20635" s="64"/>
      <c r="BB20635" s="64"/>
      <c r="BC20635" s="64"/>
      <c r="BD20635" s="234"/>
      <c r="BE20635" s="234"/>
      <c r="BF20635" s="64"/>
      <c r="BG20635" s="64"/>
      <c r="BH20635" s="282"/>
      <c r="BI20635" s="283"/>
      <c r="BJ20635" s="283"/>
      <c r="BK20635" s="283"/>
      <c r="BL20635" s="283"/>
      <c r="BM20635" s="283"/>
      <c r="BN20635" s="283"/>
      <c r="BO20635" s="283"/>
      <c r="BP20635" s="283"/>
      <c r="BQ20635" s="283"/>
      <c r="BR20635" s="282"/>
      <c r="BS20635" s="282"/>
      <c r="BT20635" s="282"/>
      <c r="BU20635" s="282"/>
      <c r="BV20635" s="282"/>
      <c r="BW20635" s="282"/>
      <c r="BX20635" s="282"/>
      <c r="BY20635" s="282"/>
      <c r="BZ20635" s="282"/>
      <c r="CA20635" s="283"/>
      <c r="CB20635" s="266"/>
    </row>
    <row r="20636" spans="1:80" s="55" customFormat="1" ht="12.95" customHeight="1" x14ac:dyDescent="0.2">
      <c r="A20636" s="64"/>
      <c r="B20636" s="222"/>
      <c r="C20636" s="64"/>
      <c r="D20636" s="64"/>
      <c r="E20636" s="217"/>
      <c r="F20636" s="217"/>
      <c r="G20636" s="217"/>
      <c r="H20636" s="222"/>
      <c r="I20636" s="64"/>
      <c r="J20636" s="64"/>
      <c r="K20636" s="64"/>
      <c r="L20636" s="64"/>
      <c r="M20636" s="217"/>
      <c r="N20636" s="217"/>
      <c r="O20636" s="64"/>
      <c r="P20636" s="223"/>
      <c r="Q20636" s="64"/>
      <c r="R20636" s="64"/>
      <c r="S20636" s="64"/>
      <c r="T20636" s="64"/>
      <c r="U20636" s="224"/>
      <c r="V20636" s="64"/>
      <c r="W20636" s="143"/>
      <c r="X20636" s="143"/>
      <c r="AA20636" s="56"/>
      <c r="AE20636" s="56"/>
      <c r="AI20636" s="56"/>
      <c r="AM20636" s="56"/>
      <c r="AN20636" s="56"/>
      <c r="AO20636" s="56"/>
      <c r="AP20636" s="56"/>
      <c r="AQ20636" s="64"/>
      <c r="AR20636" s="64"/>
      <c r="AS20636" s="64"/>
      <c r="AT20636" s="64"/>
      <c r="AU20636" s="64"/>
      <c r="AV20636" s="64"/>
      <c r="AW20636" s="64"/>
      <c r="AX20636" s="64"/>
      <c r="AY20636" s="64"/>
      <c r="AZ20636" s="64"/>
      <c r="BA20636" s="64"/>
      <c r="BB20636" s="64"/>
      <c r="BC20636" s="64"/>
      <c r="BD20636" s="234"/>
      <c r="BE20636" s="234"/>
      <c r="BF20636" s="64"/>
      <c r="BG20636" s="64"/>
      <c r="BH20636" s="282"/>
      <c r="BI20636" s="283"/>
      <c r="BJ20636" s="283"/>
      <c r="BK20636" s="283"/>
      <c r="BL20636" s="283"/>
      <c r="BM20636" s="283"/>
      <c r="BN20636" s="283"/>
      <c r="BO20636" s="283"/>
      <c r="BP20636" s="283"/>
      <c r="BQ20636" s="283"/>
      <c r="BR20636" s="282"/>
      <c r="BS20636" s="282"/>
      <c r="BT20636" s="282"/>
      <c r="BU20636" s="282"/>
      <c r="BV20636" s="282"/>
      <c r="BW20636" s="282"/>
      <c r="BX20636" s="282"/>
      <c r="BY20636" s="282"/>
      <c r="BZ20636" s="282"/>
      <c r="CA20636" s="283"/>
      <c r="CB20636" s="266"/>
    </row>
    <row r="20637" spans="1:80" s="55" customFormat="1" ht="12.95" customHeight="1" x14ac:dyDescent="0.2">
      <c r="A20637" s="64"/>
      <c r="B20637" s="222"/>
      <c r="C20637" s="64"/>
      <c r="D20637" s="64"/>
      <c r="E20637" s="217"/>
      <c r="F20637" s="217"/>
      <c r="G20637" s="217"/>
      <c r="H20637" s="222"/>
      <c r="I20637" s="64"/>
      <c r="J20637" s="64"/>
      <c r="K20637" s="64"/>
      <c r="L20637" s="64"/>
      <c r="M20637" s="217"/>
      <c r="N20637" s="217"/>
      <c r="O20637" s="64"/>
      <c r="P20637" s="223"/>
      <c r="Q20637" s="64"/>
      <c r="R20637" s="64"/>
      <c r="S20637" s="64"/>
      <c r="T20637" s="64"/>
      <c r="U20637" s="224"/>
      <c r="V20637" s="64"/>
      <c r="W20637" s="143"/>
      <c r="X20637" s="143"/>
      <c r="AA20637" s="56"/>
      <c r="AE20637" s="56"/>
      <c r="AI20637" s="56"/>
      <c r="AM20637" s="56"/>
      <c r="AN20637" s="56"/>
      <c r="AO20637" s="56"/>
      <c r="AP20637" s="56"/>
      <c r="AQ20637" s="64"/>
      <c r="AR20637" s="64"/>
      <c r="AS20637" s="64"/>
      <c r="AT20637" s="64"/>
      <c r="AU20637" s="64"/>
      <c r="AV20637" s="64"/>
      <c r="AW20637" s="64"/>
      <c r="AX20637" s="64"/>
      <c r="AY20637" s="64"/>
      <c r="AZ20637" s="64"/>
      <c r="BA20637" s="64"/>
      <c r="BB20637" s="64"/>
      <c r="BC20637" s="64"/>
      <c r="BD20637" s="234"/>
      <c r="BE20637" s="234"/>
      <c r="BF20637" s="64"/>
      <c r="BG20637" s="64"/>
      <c r="BH20637" s="282"/>
      <c r="BI20637" s="283"/>
      <c r="BJ20637" s="283"/>
      <c r="BK20637" s="283"/>
      <c r="BL20637" s="283"/>
      <c r="BM20637" s="283"/>
      <c r="BN20637" s="283"/>
      <c r="BO20637" s="283"/>
      <c r="BP20637" s="283"/>
      <c r="BQ20637" s="283"/>
      <c r="BR20637" s="282"/>
      <c r="BS20637" s="282"/>
      <c r="BT20637" s="282"/>
      <c r="BU20637" s="282"/>
      <c r="BV20637" s="282"/>
      <c r="BW20637" s="282"/>
      <c r="BX20637" s="282"/>
      <c r="BY20637" s="282"/>
      <c r="BZ20637" s="282"/>
      <c r="CA20637" s="283"/>
      <c r="CB20637" s="266"/>
    </row>
    <row r="20638" spans="1:80" s="55" customFormat="1" ht="12.95" customHeight="1" x14ac:dyDescent="0.2">
      <c r="A20638" s="64"/>
      <c r="B20638" s="222"/>
      <c r="C20638" s="64"/>
      <c r="D20638" s="64"/>
      <c r="E20638" s="217"/>
      <c r="F20638" s="217"/>
      <c r="G20638" s="217"/>
      <c r="H20638" s="222"/>
      <c r="I20638" s="64"/>
      <c r="J20638" s="64"/>
      <c r="K20638" s="64"/>
      <c r="L20638" s="64"/>
      <c r="M20638" s="217"/>
      <c r="N20638" s="217"/>
      <c r="O20638" s="64"/>
      <c r="P20638" s="223"/>
      <c r="Q20638" s="64"/>
      <c r="R20638" s="64"/>
      <c r="S20638" s="64"/>
      <c r="T20638" s="64"/>
      <c r="U20638" s="224"/>
      <c r="V20638" s="64"/>
      <c r="W20638" s="143"/>
      <c r="X20638" s="143"/>
      <c r="AA20638" s="56"/>
      <c r="AE20638" s="56"/>
      <c r="AI20638" s="56"/>
      <c r="AM20638" s="56"/>
      <c r="AN20638" s="56"/>
      <c r="AO20638" s="56"/>
      <c r="AP20638" s="56"/>
      <c r="AQ20638" s="64"/>
      <c r="AR20638" s="64"/>
      <c r="AS20638" s="64"/>
      <c r="AT20638" s="64"/>
      <c r="AU20638" s="64"/>
      <c r="AV20638" s="64"/>
      <c r="AW20638" s="64"/>
      <c r="AX20638" s="64"/>
      <c r="AY20638" s="64"/>
      <c r="AZ20638" s="64"/>
      <c r="BA20638" s="64"/>
      <c r="BB20638" s="64"/>
      <c r="BC20638" s="64"/>
      <c r="BD20638" s="234"/>
      <c r="BE20638" s="234"/>
      <c r="BF20638" s="64"/>
      <c r="BG20638" s="64"/>
      <c r="BH20638" s="282"/>
      <c r="BI20638" s="283"/>
      <c r="BJ20638" s="283"/>
      <c r="BK20638" s="283"/>
      <c r="BL20638" s="283"/>
      <c r="BM20638" s="283"/>
      <c r="BN20638" s="283"/>
      <c r="BO20638" s="283"/>
      <c r="BP20638" s="283"/>
      <c r="BQ20638" s="283"/>
      <c r="BR20638" s="282"/>
      <c r="BS20638" s="282"/>
      <c r="BT20638" s="282"/>
      <c r="BU20638" s="282"/>
      <c r="BV20638" s="282"/>
      <c r="BW20638" s="282"/>
      <c r="BX20638" s="282"/>
      <c r="BY20638" s="282"/>
      <c r="BZ20638" s="282"/>
      <c r="CA20638" s="283"/>
      <c r="CB20638" s="266"/>
    </row>
    <row r="20639" spans="1:80" s="55" customFormat="1" ht="12.95" customHeight="1" x14ac:dyDescent="0.2">
      <c r="A20639" s="64"/>
      <c r="B20639" s="222"/>
      <c r="C20639" s="64"/>
      <c r="D20639" s="64"/>
      <c r="E20639" s="217"/>
      <c r="F20639" s="217"/>
      <c r="G20639" s="217"/>
      <c r="H20639" s="222"/>
      <c r="I20639" s="64"/>
      <c r="J20639" s="64"/>
      <c r="K20639" s="64"/>
      <c r="L20639" s="64"/>
      <c r="M20639" s="217"/>
      <c r="N20639" s="217"/>
      <c r="O20639" s="64"/>
      <c r="P20639" s="223"/>
      <c r="Q20639" s="64"/>
      <c r="R20639" s="64"/>
      <c r="S20639" s="64"/>
      <c r="T20639" s="64"/>
      <c r="U20639" s="224"/>
      <c r="V20639" s="64"/>
      <c r="W20639" s="143"/>
      <c r="X20639" s="143"/>
      <c r="AA20639" s="56"/>
      <c r="AE20639" s="56"/>
      <c r="AI20639" s="56"/>
      <c r="AM20639" s="56"/>
      <c r="AN20639" s="56"/>
      <c r="AO20639" s="56"/>
      <c r="AP20639" s="56"/>
      <c r="AQ20639" s="64"/>
      <c r="AR20639" s="64"/>
      <c r="AS20639" s="64"/>
      <c r="AT20639" s="64"/>
      <c r="AU20639" s="64"/>
      <c r="AV20639" s="64"/>
      <c r="AW20639" s="64"/>
      <c r="AX20639" s="64"/>
      <c r="AY20639" s="64"/>
      <c r="AZ20639" s="64"/>
      <c r="BA20639" s="64"/>
      <c r="BB20639" s="64"/>
      <c r="BC20639" s="64"/>
      <c r="BD20639" s="234"/>
      <c r="BE20639" s="234"/>
      <c r="BF20639" s="64"/>
      <c r="BG20639" s="64"/>
      <c r="BH20639" s="282"/>
      <c r="BI20639" s="283"/>
      <c r="BJ20639" s="283"/>
      <c r="BK20639" s="283"/>
      <c r="BL20639" s="283"/>
      <c r="BM20639" s="283"/>
      <c r="BN20639" s="283"/>
      <c r="BO20639" s="283"/>
      <c r="BP20639" s="283"/>
      <c r="BQ20639" s="283"/>
      <c r="BR20639" s="282"/>
      <c r="BS20639" s="282"/>
      <c r="BT20639" s="282"/>
      <c r="BU20639" s="282"/>
      <c r="BV20639" s="282"/>
      <c r="BW20639" s="282"/>
      <c r="BX20639" s="282"/>
      <c r="BY20639" s="282"/>
      <c r="BZ20639" s="282"/>
      <c r="CA20639" s="283"/>
      <c r="CB20639" s="266"/>
    </row>
    <row r="20640" spans="1:80" s="55" customFormat="1" ht="12.95" customHeight="1" x14ac:dyDescent="0.2">
      <c r="A20640" s="64"/>
      <c r="B20640" s="222"/>
      <c r="C20640" s="64"/>
      <c r="D20640" s="64"/>
      <c r="E20640" s="217"/>
      <c r="F20640" s="217"/>
      <c r="G20640" s="217"/>
      <c r="H20640" s="222"/>
      <c r="I20640" s="64"/>
      <c r="J20640" s="64"/>
      <c r="K20640" s="64"/>
      <c r="L20640" s="64"/>
      <c r="M20640" s="217"/>
      <c r="N20640" s="217"/>
      <c r="O20640" s="64"/>
      <c r="P20640" s="223"/>
      <c r="Q20640" s="64"/>
      <c r="R20640" s="64"/>
      <c r="S20640" s="64"/>
      <c r="T20640" s="64"/>
      <c r="U20640" s="224"/>
      <c r="V20640" s="64"/>
      <c r="W20640" s="143"/>
      <c r="X20640" s="143"/>
      <c r="AA20640" s="56"/>
      <c r="AE20640" s="56"/>
      <c r="AI20640" s="56"/>
      <c r="AM20640" s="56"/>
      <c r="AN20640" s="56"/>
      <c r="AO20640" s="56"/>
      <c r="AP20640" s="56"/>
      <c r="AQ20640" s="64"/>
      <c r="AR20640" s="64"/>
      <c r="AS20640" s="64"/>
      <c r="AT20640" s="64"/>
      <c r="AU20640" s="64"/>
      <c r="AV20640" s="64"/>
      <c r="AW20640" s="64"/>
      <c r="AX20640" s="64"/>
      <c r="AY20640" s="64"/>
      <c r="AZ20640" s="64"/>
      <c r="BA20640" s="64"/>
      <c r="BB20640" s="64"/>
      <c r="BC20640" s="64"/>
      <c r="BD20640" s="234"/>
      <c r="BE20640" s="234"/>
      <c r="BF20640" s="64"/>
      <c r="BG20640" s="64"/>
      <c r="BH20640" s="282"/>
      <c r="BI20640" s="283"/>
      <c r="BJ20640" s="283"/>
      <c r="BK20640" s="283"/>
      <c r="BL20640" s="283"/>
      <c r="BM20640" s="283"/>
      <c r="BN20640" s="283"/>
      <c r="BO20640" s="283"/>
      <c r="BP20640" s="283"/>
      <c r="BQ20640" s="283"/>
      <c r="BR20640" s="282"/>
      <c r="BS20640" s="282"/>
      <c r="BT20640" s="282"/>
      <c r="BU20640" s="282"/>
      <c r="BV20640" s="282"/>
      <c r="BW20640" s="282"/>
      <c r="BX20640" s="282"/>
      <c r="BY20640" s="282"/>
      <c r="BZ20640" s="282"/>
      <c r="CA20640" s="283"/>
      <c r="CB20640" s="266"/>
    </row>
    <row r="20641" spans="1:80" s="55" customFormat="1" ht="12.95" customHeight="1" x14ac:dyDescent="0.2">
      <c r="A20641" s="64"/>
      <c r="B20641" s="222"/>
      <c r="C20641" s="64"/>
      <c r="D20641" s="64"/>
      <c r="E20641" s="217"/>
      <c r="F20641" s="217"/>
      <c r="G20641" s="217"/>
      <c r="H20641" s="222"/>
      <c r="I20641" s="64"/>
      <c r="J20641" s="64"/>
      <c r="K20641" s="64"/>
      <c r="L20641" s="64"/>
      <c r="M20641" s="217"/>
      <c r="N20641" s="217"/>
      <c r="O20641" s="64"/>
      <c r="P20641" s="223"/>
      <c r="Q20641" s="64"/>
      <c r="R20641" s="64"/>
      <c r="S20641" s="64"/>
      <c r="T20641" s="64"/>
      <c r="U20641" s="224"/>
      <c r="V20641" s="64"/>
      <c r="W20641" s="143"/>
      <c r="X20641" s="143"/>
      <c r="AA20641" s="56"/>
      <c r="AE20641" s="56"/>
      <c r="AI20641" s="56"/>
      <c r="AM20641" s="56"/>
      <c r="AN20641" s="56"/>
      <c r="AO20641" s="56"/>
      <c r="AP20641" s="56"/>
      <c r="AQ20641" s="64"/>
      <c r="AR20641" s="64"/>
      <c r="AS20641" s="64"/>
      <c r="AT20641" s="64"/>
      <c r="AU20641" s="64"/>
      <c r="AV20641" s="64"/>
      <c r="AW20641" s="64"/>
      <c r="AX20641" s="64"/>
      <c r="AY20641" s="64"/>
      <c r="AZ20641" s="64"/>
      <c r="BA20641" s="64"/>
      <c r="BB20641" s="64"/>
      <c r="BC20641" s="64"/>
      <c r="BD20641" s="234"/>
      <c r="BE20641" s="234"/>
      <c r="BF20641" s="64"/>
      <c r="BG20641" s="64"/>
      <c r="BH20641" s="282"/>
      <c r="BI20641" s="283"/>
      <c r="BJ20641" s="283"/>
      <c r="BK20641" s="283"/>
      <c r="BL20641" s="283"/>
      <c r="BM20641" s="283"/>
      <c r="BN20641" s="283"/>
      <c r="BO20641" s="283"/>
      <c r="BP20641" s="283"/>
      <c r="BQ20641" s="283"/>
      <c r="BR20641" s="282"/>
      <c r="BS20641" s="282"/>
      <c r="BT20641" s="282"/>
      <c r="BU20641" s="282"/>
      <c r="BV20641" s="282"/>
      <c r="BW20641" s="282"/>
      <c r="BX20641" s="282"/>
      <c r="BY20641" s="282"/>
      <c r="BZ20641" s="282"/>
      <c r="CA20641" s="283"/>
      <c r="CB20641" s="266"/>
    </row>
    <row r="20642" spans="1:80" s="55" customFormat="1" ht="12.95" customHeight="1" x14ac:dyDescent="0.2">
      <c r="A20642" s="64"/>
      <c r="B20642" s="222"/>
      <c r="C20642" s="64"/>
      <c r="D20642" s="64"/>
      <c r="E20642" s="217"/>
      <c r="F20642" s="217"/>
      <c r="G20642" s="217"/>
      <c r="H20642" s="222"/>
      <c r="I20642" s="64"/>
      <c r="J20642" s="64"/>
      <c r="K20642" s="64"/>
      <c r="L20642" s="64"/>
      <c r="M20642" s="217"/>
      <c r="N20642" s="217"/>
      <c r="O20642" s="64"/>
      <c r="P20642" s="223"/>
      <c r="Q20642" s="64"/>
      <c r="R20642" s="64"/>
      <c r="S20642" s="64"/>
      <c r="T20642" s="64"/>
      <c r="U20642" s="224"/>
      <c r="V20642" s="64"/>
      <c r="W20642" s="143"/>
      <c r="X20642" s="143"/>
      <c r="AA20642" s="56"/>
      <c r="AE20642" s="56"/>
      <c r="AI20642" s="56"/>
      <c r="AM20642" s="56"/>
      <c r="AN20642" s="56"/>
      <c r="AO20642" s="56"/>
      <c r="AP20642" s="56"/>
      <c r="AQ20642" s="64"/>
      <c r="AR20642" s="64"/>
      <c r="AS20642" s="64"/>
      <c r="AT20642" s="64"/>
      <c r="AU20642" s="64"/>
      <c r="AV20642" s="64"/>
      <c r="AW20642" s="64"/>
      <c r="AX20642" s="64"/>
      <c r="AY20642" s="64"/>
      <c r="AZ20642" s="64"/>
      <c r="BA20642" s="64"/>
      <c r="BB20642" s="64"/>
      <c r="BC20642" s="64"/>
      <c r="BD20642" s="234"/>
      <c r="BE20642" s="234"/>
      <c r="BF20642" s="64"/>
      <c r="BG20642" s="64"/>
      <c r="BH20642" s="282"/>
      <c r="BI20642" s="283"/>
      <c r="BJ20642" s="283"/>
      <c r="BK20642" s="283"/>
      <c r="BL20642" s="283"/>
      <c r="BM20642" s="283"/>
      <c r="BN20642" s="283"/>
      <c r="BO20642" s="283"/>
      <c r="BP20642" s="283"/>
      <c r="BQ20642" s="283"/>
      <c r="BR20642" s="282"/>
      <c r="BS20642" s="282"/>
      <c r="BT20642" s="282"/>
      <c r="BU20642" s="282"/>
      <c r="BV20642" s="282"/>
      <c r="BW20642" s="282"/>
      <c r="BX20642" s="282"/>
      <c r="BY20642" s="282"/>
      <c r="BZ20642" s="282"/>
      <c r="CA20642" s="283"/>
      <c r="CB20642" s="266"/>
    </row>
    <row r="20643" spans="1:80" s="55" customFormat="1" ht="12.95" customHeight="1" x14ac:dyDescent="0.2">
      <c r="A20643" s="64"/>
      <c r="B20643" s="222"/>
      <c r="C20643" s="64"/>
      <c r="D20643" s="64"/>
      <c r="E20643" s="217"/>
      <c r="F20643" s="217"/>
      <c r="G20643" s="217"/>
      <c r="H20643" s="222"/>
      <c r="I20643" s="64"/>
      <c r="J20643" s="64"/>
      <c r="K20643" s="64"/>
      <c r="L20643" s="64"/>
      <c r="M20643" s="217"/>
      <c r="N20643" s="217"/>
      <c r="O20643" s="64"/>
      <c r="P20643" s="223"/>
      <c r="Q20643" s="64"/>
      <c r="R20643" s="64"/>
      <c r="S20643" s="64"/>
      <c r="T20643" s="64"/>
      <c r="U20643" s="224"/>
      <c r="V20643" s="64"/>
      <c r="W20643" s="143"/>
      <c r="X20643" s="143"/>
      <c r="AA20643" s="56"/>
      <c r="AE20643" s="56"/>
      <c r="AI20643" s="56"/>
      <c r="AM20643" s="56"/>
      <c r="AN20643" s="56"/>
      <c r="AO20643" s="56"/>
      <c r="AP20643" s="56"/>
      <c r="AQ20643" s="64"/>
      <c r="AR20643" s="64"/>
      <c r="AS20643" s="64"/>
      <c r="AT20643" s="64"/>
      <c r="AU20643" s="64"/>
      <c r="AV20643" s="64"/>
      <c r="AW20643" s="64"/>
      <c r="AX20643" s="64"/>
      <c r="AY20643" s="64"/>
      <c r="AZ20643" s="64"/>
      <c r="BA20643" s="64"/>
      <c r="BB20643" s="64"/>
      <c r="BC20643" s="64"/>
      <c r="BD20643" s="234"/>
      <c r="BE20643" s="234"/>
      <c r="BF20643" s="64"/>
      <c r="BG20643" s="64"/>
      <c r="BH20643" s="282"/>
      <c r="BI20643" s="283"/>
      <c r="BJ20643" s="283"/>
      <c r="BK20643" s="283"/>
      <c r="BL20643" s="283"/>
      <c r="BM20643" s="283"/>
      <c r="BN20643" s="283"/>
      <c r="BO20643" s="283"/>
      <c r="BP20643" s="283"/>
      <c r="BQ20643" s="283"/>
      <c r="BR20643" s="282"/>
      <c r="BS20643" s="282"/>
      <c r="BT20643" s="282"/>
      <c r="BU20643" s="282"/>
      <c r="BV20643" s="282"/>
      <c r="BW20643" s="282"/>
      <c r="BX20643" s="282"/>
      <c r="BY20643" s="282"/>
      <c r="BZ20643" s="282"/>
      <c r="CA20643" s="283"/>
      <c r="CB20643" s="266"/>
    </row>
    <row r="20644" spans="1:80" s="55" customFormat="1" ht="12.95" customHeight="1" x14ac:dyDescent="0.2">
      <c r="A20644" s="64"/>
      <c r="B20644" s="222"/>
      <c r="C20644" s="64"/>
      <c r="D20644" s="64"/>
      <c r="E20644" s="217"/>
      <c r="F20644" s="217"/>
      <c r="G20644" s="217"/>
      <c r="H20644" s="222"/>
      <c r="I20644" s="64"/>
      <c r="J20644" s="64"/>
      <c r="K20644" s="64"/>
      <c r="L20644" s="64"/>
      <c r="M20644" s="217"/>
      <c r="N20644" s="217"/>
      <c r="O20644" s="64"/>
      <c r="P20644" s="223"/>
      <c r="Q20644" s="64"/>
      <c r="R20644" s="64"/>
      <c r="S20644" s="64"/>
      <c r="T20644" s="64"/>
      <c r="U20644" s="224"/>
      <c r="V20644" s="64"/>
      <c r="W20644" s="143"/>
      <c r="X20644" s="143"/>
      <c r="AA20644" s="56"/>
      <c r="AE20644" s="56"/>
      <c r="AI20644" s="56"/>
      <c r="AM20644" s="56"/>
      <c r="AN20644" s="56"/>
      <c r="AO20644" s="56"/>
      <c r="AP20644" s="56"/>
      <c r="AQ20644" s="64"/>
      <c r="AR20644" s="64"/>
      <c r="AS20644" s="64"/>
      <c r="AT20644" s="64"/>
      <c r="AU20644" s="64"/>
      <c r="AV20644" s="64"/>
      <c r="AW20644" s="64"/>
      <c r="AX20644" s="64"/>
      <c r="AY20644" s="64"/>
      <c r="AZ20644" s="64"/>
      <c r="BA20644" s="64"/>
      <c r="BB20644" s="64"/>
      <c r="BC20644" s="64"/>
      <c r="BD20644" s="234"/>
      <c r="BE20644" s="234"/>
      <c r="BF20644" s="64"/>
      <c r="BG20644" s="64"/>
      <c r="BH20644" s="282"/>
      <c r="BI20644" s="283"/>
      <c r="BJ20644" s="283"/>
      <c r="BK20644" s="283"/>
      <c r="BL20644" s="283"/>
      <c r="BM20644" s="283"/>
      <c r="BN20644" s="283"/>
      <c r="BO20644" s="283"/>
      <c r="BP20644" s="283"/>
      <c r="BQ20644" s="283"/>
      <c r="BR20644" s="282"/>
      <c r="BS20644" s="282"/>
      <c r="BT20644" s="282"/>
      <c r="BU20644" s="282"/>
      <c r="BV20644" s="282"/>
      <c r="BW20644" s="282"/>
      <c r="BX20644" s="282"/>
      <c r="BY20644" s="282"/>
      <c r="BZ20644" s="282"/>
      <c r="CA20644" s="283"/>
      <c r="CB20644" s="266"/>
    </row>
    <row r="20645" spans="1:80" s="55" customFormat="1" ht="12.95" customHeight="1" x14ac:dyDescent="0.2">
      <c r="A20645" s="64"/>
      <c r="B20645" s="222"/>
      <c r="C20645" s="64"/>
      <c r="D20645" s="64"/>
      <c r="E20645" s="217"/>
      <c r="F20645" s="217"/>
      <c r="G20645" s="217"/>
      <c r="H20645" s="222"/>
      <c r="I20645" s="64"/>
      <c r="J20645" s="64"/>
      <c r="K20645" s="64"/>
      <c r="L20645" s="64"/>
      <c r="M20645" s="217"/>
      <c r="N20645" s="217"/>
      <c r="O20645" s="64"/>
      <c r="P20645" s="223"/>
      <c r="Q20645" s="64"/>
      <c r="R20645" s="64"/>
      <c r="S20645" s="64"/>
      <c r="T20645" s="64"/>
      <c r="U20645" s="224"/>
      <c r="V20645" s="64"/>
      <c r="W20645" s="143"/>
      <c r="X20645" s="143"/>
      <c r="AA20645" s="56"/>
      <c r="AE20645" s="56"/>
      <c r="AI20645" s="56"/>
      <c r="AM20645" s="56"/>
      <c r="AN20645" s="56"/>
      <c r="AO20645" s="56"/>
      <c r="AP20645" s="56"/>
      <c r="AQ20645" s="64"/>
      <c r="AR20645" s="64"/>
      <c r="AS20645" s="64"/>
      <c r="AT20645" s="64"/>
      <c r="AU20645" s="64"/>
      <c r="AV20645" s="64"/>
      <c r="AW20645" s="64"/>
      <c r="AX20645" s="64"/>
      <c r="AY20645" s="64"/>
      <c r="AZ20645" s="64"/>
      <c r="BA20645" s="64"/>
      <c r="BB20645" s="64"/>
      <c r="BC20645" s="64"/>
      <c r="BD20645" s="234"/>
      <c r="BE20645" s="234"/>
      <c r="BF20645" s="64"/>
      <c r="BG20645" s="64"/>
      <c r="BH20645" s="282"/>
      <c r="BI20645" s="283"/>
      <c r="BJ20645" s="283"/>
      <c r="BK20645" s="283"/>
      <c r="BL20645" s="283"/>
      <c r="BM20645" s="283"/>
      <c r="BN20645" s="283"/>
      <c r="BO20645" s="283"/>
      <c r="BP20645" s="283"/>
      <c r="BQ20645" s="283"/>
      <c r="BR20645" s="282"/>
      <c r="BS20645" s="282"/>
      <c r="BT20645" s="282"/>
      <c r="BU20645" s="282"/>
      <c r="BV20645" s="282"/>
      <c r="BW20645" s="282"/>
      <c r="BX20645" s="282"/>
      <c r="BY20645" s="282"/>
      <c r="BZ20645" s="282"/>
      <c r="CA20645" s="283"/>
      <c r="CB20645" s="266"/>
    </row>
    <row r="20646" spans="1:80" s="55" customFormat="1" ht="12.95" customHeight="1" x14ac:dyDescent="0.2">
      <c r="A20646" s="64"/>
      <c r="B20646" s="222"/>
      <c r="C20646" s="64"/>
      <c r="D20646" s="64"/>
      <c r="E20646" s="217"/>
      <c r="F20646" s="217"/>
      <c r="G20646" s="217"/>
      <c r="H20646" s="222"/>
      <c r="I20646" s="64"/>
      <c r="J20646" s="64"/>
      <c r="K20646" s="64"/>
      <c r="L20646" s="64"/>
      <c r="M20646" s="217"/>
      <c r="N20646" s="217"/>
      <c r="O20646" s="64"/>
      <c r="P20646" s="223"/>
      <c r="Q20646" s="64"/>
      <c r="R20646" s="64"/>
      <c r="S20646" s="64"/>
      <c r="T20646" s="64"/>
      <c r="U20646" s="224"/>
      <c r="V20646" s="64"/>
      <c r="W20646" s="143"/>
      <c r="X20646" s="143"/>
      <c r="AA20646" s="56"/>
      <c r="AE20646" s="56"/>
      <c r="AI20646" s="56"/>
      <c r="AM20646" s="56"/>
      <c r="AN20646" s="56"/>
      <c r="AO20646" s="56"/>
      <c r="AP20646" s="56"/>
      <c r="AQ20646" s="64"/>
      <c r="AR20646" s="64"/>
      <c r="AS20646" s="64"/>
      <c r="AT20646" s="64"/>
      <c r="AU20646" s="64"/>
      <c r="AV20646" s="64"/>
      <c r="AW20646" s="64"/>
      <c r="AX20646" s="64"/>
      <c r="AY20646" s="64"/>
      <c r="AZ20646" s="64"/>
      <c r="BA20646" s="64"/>
      <c r="BB20646" s="64"/>
      <c r="BC20646" s="64"/>
      <c r="BD20646" s="234"/>
      <c r="BE20646" s="234"/>
      <c r="BF20646" s="64"/>
      <c r="BG20646" s="64"/>
      <c r="BH20646" s="282"/>
      <c r="BI20646" s="283"/>
      <c r="BJ20646" s="283"/>
      <c r="BK20646" s="283"/>
      <c r="BL20646" s="283"/>
      <c r="BM20646" s="283"/>
      <c r="BN20646" s="283"/>
      <c r="BO20646" s="283"/>
      <c r="BP20646" s="283"/>
      <c r="BQ20646" s="283"/>
      <c r="BR20646" s="282"/>
      <c r="BS20646" s="282"/>
      <c r="BT20646" s="282"/>
      <c r="BU20646" s="282"/>
      <c r="BV20646" s="282"/>
      <c r="BW20646" s="282"/>
      <c r="BX20646" s="282"/>
      <c r="BY20646" s="282"/>
      <c r="BZ20646" s="282"/>
      <c r="CA20646" s="283"/>
      <c r="CB20646" s="266"/>
    </row>
    <row r="20647" spans="1:80" s="55" customFormat="1" ht="12.95" customHeight="1" x14ac:dyDescent="0.2">
      <c r="A20647" s="64"/>
      <c r="B20647" s="222"/>
      <c r="C20647" s="64"/>
      <c r="D20647" s="64"/>
      <c r="E20647" s="217"/>
      <c r="F20647" s="217"/>
      <c r="G20647" s="217"/>
      <c r="H20647" s="222"/>
      <c r="I20647" s="64"/>
      <c r="J20647" s="64"/>
      <c r="K20647" s="64"/>
      <c r="L20647" s="64"/>
      <c r="M20647" s="217"/>
      <c r="N20647" s="217"/>
      <c r="O20647" s="64"/>
      <c r="P20647" s="223"/>
      <c r="Q20647" s="64"/>
      <c r="R20647" s="64"/>
      <c r="S20647" s="64"/>
      <c r="T20647" s="64"/>
      <c r="U20647" s="224"/>
      <c r="V20647" s="64"/>
      <c r="W20647" s="143"/>
      <c r="X20647" s="143"/>
      <c r="AA20647" s="56"/>
      <c r="AE20647" s="56"/>
      <c r="AI20647" s="56"/>
      <c r="AM20647" s="56"/>
      <c r="AN20647" s="56"/>
      <c r="AO20647" s="56"/>
      <c r="AP20647" s="56"/>
      <c r="AQ20647" s="64"/>
      <c r="AR20647" s="64"/>
      <c r="AS20647" s="64"/>
      <c r="AT20647" s="64"/>
      <c r="AU20647" s="64"/>
      <c r="AV20647" s="64"/>
      <c r="AW20647" s="64"/>
      <c r="AX20647" s="64"/>
      <c r="AY20647" s="64"/>
      <c r="AZ20647" s="64"/>
      <c r="BA20647" s="64"/>
      <c r="BB20647" s="64"/>
      <c r="BC20647" s="64"/>
      <c r="BD20647" s="234"/>
      <c r="BE20647" s="234"/>
      <c r="BF20647" s="64"/>
      <c r="BG20647" s="64"/>
      <c r="BH20647" s="282"/>
      <c r="BI20647" s="283"/>
      <c r="BJ20647" s="283"/>
      <c r="BK20647" s="283"/>
      <c r="BL20647" s="283"/>
      <c r="BM20647" s="283"/>
      <c r="BN20647" s="283"/>
      <c r="BO20647" s="283"/>
      <c r="BP20647" s="283"/>
      <c r="BQ20647" s="283"/>
      <c r="BR20647" s="282"/>
      <c r="BS20647" s="282"/>
      <c r="BT20647" s="282"/>
      <c r="BU20647" s="282"/>
      <c r="BV20647" s="282"/>
      <c r="BW20647" s="282"/>
      <c r="BX20647" s="282"/>
      <c r="BY20647" s="282"/>
      <c r="BZ20647" s="282"/>
      <c r="CA20647" s="283"/>
      <c r="CB20647" s="266"/>
    </row>
    <row r="20648" spans="1:80" s="55" customFormat="1" ht="12.95" customHeight="1" x14ac:dyDescent="0.2">
      <c r="A20648" s="64"/>
      <c r="B20648" s="222"/>
      <c r="C20648" s="64"/>
      <c r="D20648" s="64"/>
      <c r="E20648" s="217"/>
      <c r="F20648" s="217"/>
      <c r="G20648" s="217"/>
      <c r="H20648" s="222"/>
      <c r="I20648" s="64"/>
      <c r="J20648" s="64"/>
      <c r="K20648" s="64"/>
      <c r="L20648" s="64"/>
      <c r="M20648" s="217"/>
      <c r="N20648" s="217"/>
      <c r="O20648" s="64"/>
      <c r="P20648" s="223"/>
      <c r="Q20648" s="64"/>
      <c r="R20648" s="64"/>
      <c r="S20648" s="64"/>
      <c r="T20648" s="64"/>
      <c r="U20648" s="224"/>
      <c r="V20648" s="64"/>
      <c r="W20648" s="143"/>
      <c r="X20648" s="143"/>
      <c r="AA20648" s="56"/>
      <c r="AE20648" s="56"/>
      <c r="AI20648" s="56"/>
      <c r="AM20648" s="56"/>
      <c r="AN20648" s="56"/>
      <c r="AO20648" s="56"/>
      <c r="AP20648" s="56"/>
      <c r="AQ20648" s="64"/>
      <c r="AR20648" s="64"/>
      <c r="AS20648" s="64"/>
      <c r="AT20648" s="64"/>
      <c r="AU20648" s="64"/>
      <c r="AV20648" s="64"/>
      <c r="AW20648" s="64"/>
      <c r="AX20648" s="64"/>
      <c r="AY20648" s="64"/>
      <c r="AZ20648" s="64"/>
      <c r="BA20648" s="64"/>
      <c r="BB20648" s="64"/>
      <c r="BC20648" s="64"/>
      <c r="BD20648" s="234"/>
      <c r="BE20648" s="234"/>
      <c r="BF20648" s="64"/>
      <c r="BG20648" s="64"/>
      <c r="BH20648" s="282"/>
      <c r="BI20648" s="283"/>
      <c r="BJ20648" s="283"/>
      <c r="BK20648" s="283"/>
      <c r="BL20648" s="283"/>
      <c r="BM20648" s="283"/>
      <c r="BN20648" s="283"/>
      <c r="BO20648" s="283"/>
      <c r="BP20648" s="283"/>
      <c r="BQ20648" s="283"/>
      <c r="BR20648" s="282"/>
      <c r="BS20648" s="282"/>
      <c r="BT20648" s="282"/>
      <c r="BU20648" s="282"/>
      <c r="BV20648" s="282"/>
      <c r="BW20648" s="282"/>
      <c r="BX20648" s="282"/>
      <c r="BY20648" s="282"/>
      <c r="BZ20648" s="282"/>
      <c r="CA20648" s="283"/>
      <c r="CB20648" s="266"/>
    </row>
    <row r="20649" spans="1:80" s="55" customFormat="1" ht="12.95" customHeight="1" x14ac:dyDescent="0.2">
      <c r="A20649" s="64"/>
      <c r="B20649" s="222"/>
      <c r="C20649" s="64"/>
      <c r="D20649" s="64"/>
      <c r="E20649" s="217"/>
      <c r="F20649" s="217"/>
      <c r="G20649" s="217"/>
      <c r="H20649" s="222"/>
      <c r="I20649" s="64"/>
      <c r="J20649" s="64"/>
      <c r="K20649" s="64"/>
      <c r="L20649" s="64"/>
      <c r="M20649" s="217"/>
      <c r="N20649" s="217"/>
      <c r="O20649" s="64"/>
      <c r="P20649" s="223"/>
      <c r="Q20649" s="64"/>
      <c r="R20649" s="64"/>
      <c r="S20649" s="64"/>
      <c r="T20649" s="64"/>
      <c r="U20649" s="224"/>
      <c r="V20649" s="64"/>
      <c r="W20649" s="143"/>
      <c r="X20649" s="143"/>
      <c r="AA20649" s="56"/>
      <c r="AE20649" s="56"/>
      <c r="AI20649" s="56"/>
      <c r="AM20649" s="56"/>
      <c r="AN20649" s="56"/>
      <c r="AO20649" s="56"/>
      <c r="AP20649" s="56"/>
      <c r="AQ20649" s="64"/>
      <c r="AR20649" s="64"/>
      <c r="AS20649" s="64"/>
      <c r="AT20649" s="64"/>
      <c r="AU20649" s="64"/>
      <c r="AV20649" s="64"/>
      <c r="AW20649" s="64"/>
      <c r="AX20649" s="64"/>
      <c r="AY20649" s="64"/>
      <c r="AZ20649" s="64"/>
      <c r="BA20649" s="64"/>
      <c r="BB20649" s="64"/>
      <c r="BC20649" s="64"/>
      <c r="BD20649" s="234"/>
      <c r="BE20649" s="234"/>
      <c r="BF20649" s="64"/>
      <c r="BG20649" s="64"/>
      <c r="BH20649" s="282"/>
      <c r="BI20649" s="283"/>
      <c r="BJ20649" s="283"/>
      <c r="BK20649" s="283"/>
      <c r="BL20649" s="283"/>
      <c r="BM20649" s="283"/>
      <c r="BN20649" s="283"/>
      <c r="BO20649" s="283"/>
      <c r="BP20649" s="283"/>
      <c r="BQ20649" s="283"/>
      <c r="BR20649" s="282"/>
      <c r="BS20649" s="282"/>
      <c r="BT20649" s="282"/>
      <c r="BU20649" s="282"/>
      <c r="BV20649" s="282"/>
      <c r="BW20649" s="282"/>
      <c r="BX20649" s="282"/>
      <c r="BY20649" s="282"/>
      <c r="BZ20649" s="282"/>
      <c r="CA20649" s="283"/>
      <c r="CB20649" s="266"/>
    </row>
    <row r="20650" spans="1:80" s="55" customFormat="1" ht="12.95" customHeight="1" x14ac:dyDescent="0.2">
      <c r="A20650" s="64"/>
      <c r="B20650" s="222"/>
      <c r="C20650" s="64"/>
      <c r="D20650" s="64"/>
      <c r="E20650" s="217"/>
      <c r="F20650" s="217"/>
      <c r="G20650" s="217"/>
      <c r="H20650" s="222"/>
      <c r="I20650" s="64"/>
      <c r="J20650" s="64"/>
      <c r="K20650" s="64"/>
      <c r="L20650" s="64"/>
      <c r="M20650" s="217"/>
      <c r="N20650" s="217"/>
      <c r="O20650" s="64"/>
      <c r="P20650" s="223"/>
      <c r="Q20650" s="64"/>
      <c r="R20650" s="64"/>
      <c r="S20650" s="64"/>
      <c r="T20650" s="64"/>
      <c r="U20650" s="224"/>
      <c r="V20650" s="64"/>
      <c r="W20650" s="143"/>
      <c r="X20650" s="143"/>
      <c r="AA20650" s="56"/>
      <c r="AE20650" s="56"/>
      <c r="AI20650" s="56"/>
      <c r="AM20650" s="56"/>
      <c r="AN20650" s="56"/>
      <c r="AO20650" s="56"/>
      <c r="AP20650" s="56"/>
      <c r="AQ20650" s="64"/>
      <c r="AR20650" s="64"/>
      <c r="AS20650" s="64"/>
      <c r="AT20650" s="64"/>
      <c r="AU20650" s="64"/>
      <c r="AV20650" s="64"/>
      <c r="AW20650" s="64"/>
      <c r="AX20650" s="64"/>
      <c r="AY20650" s="64"/>
      <c r="AZ20650" s="64"/>
      <c r="BA20650" s="64"/>
      <c r="BB20650" s="64"/>
      <c r="BC20650" s="64"/>
      <c r="BD20650" s="234"/>
      <c r="BE20650" s="234"/>
      <c r="BF20650" s="64"/>
      <c r="BG20650" s="64"/>
      <c r="BH20650" s="282"/>
      <c r="BI20650" s="283"/>
      <c r="BJ20650" s="283"/>
      <c r="BK20650" s="283"/>
      <c r="BL20650" s="283"/>
      <c r="BM20650" s="283"/>
      <c r="BN20650" s="283"/>
      <c r="BO20650" s="283"/>
      <c r="BP20650" s="283"/>
      <c r="BQ20650" s="283"/>
      <c r="BR20650" s="282"/>
      <c r="BS20650" s="282"/>
      <c r="BT20650" s="282"/>
      <c r="BU20650" s="282"/>
      <c r="BV20650" s="282"/>
      <c r="BW20650" s="282"/>
      <c r="BX20650" s="282"/>
      <c r="BY20650" s="282"/>
      <c r="BZ20650" s="282"/>
      <c r="CA20650" s="283"/>
      <c r="CB20650" s="266"/>
    </row>
    <row r="20651" spans="1:80" s="55" customFormat="1" ht="12.95" customHeight="1" x14ac:dyDescent="0.2">
      <c r="A20651" s="64"/>
      <c r="B20651" s="222"/>
      <c r="C20651" s="64"/>
      <c r="D20651" s="64"/>
      <c r="E20651" s="217"/>
      <c r="F20651" s="217"/>
      <c r="G20651" s="217"/>
      <c r="H20651" s="222"/>
      <c r="I20651" s="64"/>
      <c r="J20651" s="64"/>
      <c r="K20651" s="64"/>
      <c r="L20651" s="64"/>
      <c r="M20651" s="217"/>
      <c r="N20651" s="217"/>
      <c r="O20651" s="64"/>
      <c r="P20651" s="223"/>
      <c r="Q20651" s="64"/>
      <c r="R20651" s="64"/>
      <c r="S20651" s="64"/>
      <c r="T20651" s="64"/>
      <c r="U20651" s="224"/>
      <c r="V20651" s="64"/>
      <c r="W20651" s="143"/>
      <c r="X20651" s="143"/>
      <c r="AA20651" s="56"/>
      <c r="AE20651" s="56"/>
      <c r="AI20651" s="56"/>
      <c r="AM20651" s="56"/>
      <c r="AN20651" s="56"/>
      <c r="AO20651" s="56"/>
      <c r="AP20651" s="56"/>
      <c r="AQ20651" s="64"/>
      <c r="AR20651" s="64"/>
      <c r="AS20651" s="64"/>
      <c r="AT20651" s="64"/>
      <c r="AU20651" s="64"/>
      <c r="AV20651" s="64"/>
      <c r="AW20651" s="64"/>
      <c r="AX20651" s="64"/>
      <c r="AY20651" s="64"/>
      <c r="AZ20651" s="64"/>
      <c r="BA20651" s="64"/>
      <c r="BB20651" s="64"/>
      <c r="BC20651" s="64"/>
      <c r="BD20651" s="234"/>
      <c r="BE20651" s="234"/>
      <c r="BF20651" s="64"/>
      <c r="BG20651" s="64"/>
      <c r="BH20651" s="282"/>
      <c r="BI20651" s="283"/>
      <c r="BJ20651" s="283"/>
      <c r="BK20651" s="283"/>
      <c r="BL20651" s="283"/>
      <c r="BM20651" s="283"/>
      <c r="BN20651" s="283"/>
      <c r="BO20651" s="283"/>
      <c r="BP20651" s="283"/>
      <c r="BQ20651" s="283"/>
      <c r="BR20651" s="282"/>
      <c r="BS20651" s="282"/>
      <c r="BT20651" s="282"/>
      <c r="BU20651" s="282"/>
      <c r="BV20651" s="282"/>
      <c r="BW20651" s="282"/>
      <c r="BX20651" s="282"/>
      <c r="BY20651" s="282"/>
      <c r="BZ20651" s="282"/>
      <c r="CA20651" s="283"/>
      <c r="CB20651" s="266"/>
    </row>
    <row r="20652" spans="1:80" s="55" customFormat="1" ht="12.95" customHeight="1" x14ac:dyDescent="0.2">
      <c r="A20652" s="64"/>
      <c r="B20652" s="222"/>
      <c r="C20652" s="64"/>
      <c r="D20652" s="64"/>
      <c r="E20652" s="217"/>
      <c r="F20652" s="217"/>
      <c r="G20652" s="217"/>
      <c r="H20652" s="222"/>
      <c r="I20652" s="64"/>
      <c r="J20652" s="64"/>
      <c r="K20652" s="64"/>
      <c r="L20652" s="64"/>
      <c r="M20652" s="217"/>
      <c r="N20652" s="217"/>
      <c r="O20652" s="64"/>
      <c r="P20652" s="223"/>
      <c r="Q20652" s="64"/>
      <c r="R20652" s="64"/>
      <c r="S20652" s="64"/>
      <c r="T20652" s="64"/>
      <c r="U20652" s="224"/>
      <c r="V20652" s="64"/>
      <c r="W20652" s="143"/>
      <c r="X20652" s="143"/>
      <c r="AA20652" s="56"/>
      <c r="AE20652" s="56"/>
      <c r="AI20652" s="56"/>
      <c r="AM20652" s="56"/>
      <c r="AN20652" s="56"/>
      <c r="AO20652" s="56"/>
      <c r="AP20652" s="56"/>
      <c r="AQ20652" s="64"/>
      <c r="AR20652" s="64"/>
      <c r="AS20652" s="64"/>
      <c r="AT20652" s="64"/>
      <c r="AU20652" s="64"/>
      <c r="AV20652" s="64"/>
      <c r="AW20652" s="64"/>
      <c r="AX20652" s="64"/>
      <c r="AY20652" s="64"/>
      <c r="AZ20652" s="64"/>
      <c r="BA20652" s="64"/>
      <c r="BB20652" s="64"/>
      <c r="BC20652" s="64"/>
      <c r="BD20652" s="234"/>
      <c r="BE20652" s="234"/>
      <c r="BF20652" s="64"/>
      <c r="BG20652" s="64"/>
      <c r="BH20652" s="282"/>
      <c r="BI20652" s="283"/>
      <c r="BJ20652" s="283"/>
      <c r="BK20652" s="283"/>
      <c r="BL20652" s="283"/>
      <c r="BM20652" s="283"/>
      <c r="BN20652" s="283"/>
      <c r="BO20652" s="283"/>
      <c r="BP20652" s="283"/>
      <c r="BQ20652" s="283"/>
      <c r="BR20652" s="282"/>
      <c r="BS20652" s="282"/>
      <c r="BT20652" s="282"/>
      <c r="BU20652" s="282"/>
      <c r="BV20652" s="282"/>
      <c r="BW20652" s="282"/>
      <c r="BX20652" s="282"/>
      <c r="BY20652" s="282"/>
      <c r="BZ20652" s="282"/>
      <c r="CA20652" s="283"/>
      <c r="CB20652" s="266"/>
    </row>
    <row r="20653" spans="1:80" s="55" customFormat="1" ht="12.95" customHeight="1" x14ac:dyDescent="0.2">
      <c r="A20653" s="64"/>
      <c r="B20653" s="222"/>
      <c r="C20653" s="64"/>
      <c r="D20653" s="64"/>
      <c r="E20653" s="217"/>
      <c r="F20653" s="217"/>
      <c r="G20653" s="217"/>
      <c r="H20653" s="222"/>
      <c r="I20653" s="64"/>
      <c r="J20653" s="64"/>
      <c r="K20653" s="64"/>
      <c r="L20653" s="64"/>
      <c r="M20653" s="217"/>
      <c r="N20653" s="217"/>
      <c r="O20653" s="64"/>
      <c r="P20653" s="223"/>
      <c r="Q20653" s="64"/>
      <c r="R20653" s="64"/>
      <c r="S20653" s="64"/>
      <c r="T20653" s="64"/>
      <c r="U20653" s="224"/>
      <c r="V20653" s="64"/>
      <c r="W20653" s="143"/>
      <c r="X20653" s="143"/>
      <c r="AA20653" s="56"/>
      <c r="AE20653" s="56"/>
      <c r="AI20653" s="56"/>
      <c r="AM20653" s="56"/>
      <c r="AN20653" s="56"/>
      <c r="AO20653" s="56"/>
      <c r="AP20653" s="56"/>
      <c r="AQ20653" s="64"/>
      <c r="AR20653" s="64"/>
      <c r="AS20653" s="64"/>
      <c r="AT20653" s="64"/>
      <c r="AU20653" s="64"/>
      <c r="AV20653" s="64"/>
      <c r="AW20653" s="64"/>
      <c r="AX20653" s="64"/>
      <c r="AY20653" s="64"/>
      <c r="AZ20653" s="64"/>
      <c r="BA20653" s="64"/>
      <c r="BB20653" s="64"/>
      <c r="BC20653" s="64"/>
      <c r="BD20653" s="234"/>
      <c r="BE20653" s="234"/>
      <c r="BF20653" s="64"/>
      <c r="BG20653" s="64"/>
      <c r="BH20653" s="282"/>
      <c r="BI20653" s="283"/>
      <c r="BJ20653" s="283"/>
      <c r="BK20653" s="283"/>
      <c r="BL20653" s="283"/>
      <c r="BM20653" s="283"/>
      <c r="BN20653" s="283"/>
      <c r="BO20653" s="283"/>
      <c r="BP20653" s="283"/>
      <c r="BQ20653" s="283"/>
      <c r="BR20653" s="282"/>
      <c r="BS20653" s="282"/>
      <c r="BT20653" s="282"/>
      <c r="BU20653" s="282"/>
      <c r="BV20653" s="282"/>
      <c r="BW20653" s="282"/>
      <c r="BX20653" s="282"/>
      <c r="BY20653" s="282"/>
      <c r="BZ20653" s="282"/>
      <c r="CA20653" s="283"/>
      <c r="CB20653" s="266"/>
    </row>
    <row r="20654" spans="1:80" s="55" customFormat="1" ht="12.95" customHeight="1" x14ac:dyDescent="0.2">
      <c r="A20654" s="64"/>
      <c r="B20654" s="222"/>
      <c r="C20654" s="64"/>
      <c r="D20654" s="64"/>
      <c r="E20654" s="217"/>
      <c r="F20654" s="217"/>
      <c r="G20654" s="217"/>
      <c r="H20654" s="222"/>
      <c r="I20654" s="64"/>
      <c r="J20654" s="64"/>
      <c r="K20654" s="64"/>
      <c r="L20654" s="64"/>
      <c r="M20654" s="217"/>
      <c r="N20654" s="217"/>
      <c r="O20654" s="64"/>
      <c r="P20654" s="223"/>
      <c r="Q20654" s="64"/>
      <c r="R20654" s="64"/>
      <c r="S20654" s="64"/>
      <c r="T20654" s="64"/>
      <c r="U20654" s="224"/>
      <c r="V20654" s="64"/>
      <c r="W20654" s="143"/>
      <c r="X20654" s="143"/>
      <c r="AA20654" s="56"/>
      <c r="AE20654" s="56"/>
      <c r="AI20654" s="56"/>
      <c r="AM20654" s="56"/>
      <c r="AN20654" s="56"/>
      <c r="AO20654" s="56"/>
      <c r="AP20654" s="56"/>
      <c r="AQ20654" s="64"/>
      <c r="AR20654" s="64"/>
      <c r="AS20654" s="64"/>
      <c r="AT20654" s="64"/>
      <c r="AU20654" s="64"/>
      <c r="AV20654" s="64"/>
      <c r="AW20654" s="64"/>
      <c r="AX20654" s="64"/>
      <c r="AY20654" s="64"/>
      <c r="AZ20654" s="64"/>
      <c r="BA20654" s="64"/>
      <c r="BB20654" s="64"/>
      <c r="BC20654" s="64"/>
      <c r="BD20654" s="234"/>
      <c r="BE20654" s="234"/>
      <c r="BF20654" s="64"/>
      <c r="BG20654" s="64"/>
      <c r="BH20654" s="282"/>
      <c r="BI20654" s="283"/>
      <c r="BJ20654" s="283"/>
      <c r="BK20654" s="283"/>
      <c r="BL20654" s="283"/>
      <c r="BM20654" s="283"/>
      <c r="BN20654" s="283"/>
      <c r="BO20654" s="283"/>
      <c r="BP20654" s="283"/>
      <c r="BQ20654" s="283"/>
      <c r="BR20654" s="282"/>
      <c r="BS20654" s="282"/>
      <c r="BT20654" s="282"/>
      <c r="BU20654" s="282"/>
      <c r="BV20654" s="282"/>
      <c r="BW20654" s="282"/>
      <c r="BX20654" s="282"/>
      <c r="BY20654" s="282"/>
      <c r="BZ20654" s="282"/>
      <c r="CA20654" s="283"/>
      <c r="CB20654" s="266"/>
    </row>
    <row r="20655" spans="1:80" s="55" customFormat="1" ht="12.95" customHeight="1" x14ac:dyDescent="0.2">
      <c r="A20655" s="64"/>
      <c r="B20655" s="222"/>
      <c r="C20655" s="64"/>
      <c r="D20655" s="64"/>
      <c r="E20655" s="217"/>
      <c r="F20655" s="217"/>
      <c r="G20655" s="217"/>
      <c r="H20655" s="222"/>
      <c r="I20655" s="64"/>
      <c r="J20655" s="64"/>
      <c r="K20655" s="64"/>
      <c r="L20655" s="64"/>
      <c r="M20655" s="217"/>
      <c r="N20655" s="217"/>
      <c r="O20655" s="64"/>
      <c r="P20655" s="223"/>
      <c r="Q20655" s="64"/>
      <c r="R20655" s="64"/>
      <c r="S20655" s="64"/>
      <c r="T20655" s="64"/>
      <c r="U20655" s="224"/>
      <c r="V20655" s="64"/>
      <c r="W20655" s="143"/>
      <c r="X20655" s="143"/>
      <c r="AA20655" s="56"/>
      <c r="AE20655" s="56"/>
      <c r="AI20655" s="56"/>
      <c r="AM20655" s="56"/>
      <c r="AN20655" s="56"/>
      <c r="AO20655" s="56"/>
      <c r="AP20655" s="56"/>
      <c r="AQ20655" s="64"/>
      <c r="AR20655" s="64"/>
      <c r="AS20655" s="64"/>
      <c r="AT20655" s="64"/>
      <c r="AU20655" s="64"/>
      <c r="AV20655" s="64"/>
      <c r="AW20655" s="64"/>
      <c r="AX20655" s="64"/>
      <c r="AY20655" s="64"/>
      <c r="AZ20655" s="64"/>
      <c r="BA20655" s="64"/>
      <c r="BB20655" s="64"/>
      <c r="BC20655" s="64"/>
      <c r="BD20655" s="234"/>
      <c r="BE20655" s="234"/>
      <c r="BF20655" s="64"/>
      <c r="BG20655" s="64"/>
      <c r="BH20655" s="282"/>
      <c r="BI20655" s="283"/>
      <c r="BJ20655" s="283"/>
      <c r="BK20655" s="283"/>
      <c r="BL20655" s="283"/>
      <c r="BM20655" s="283"/>
      <c r="BN20655" s="283"/>
      <c r="BO20655" s="283"/>
      <c r="BP20655" s="283"/>
      <c r="BQ20655" s="283"/>
      <c r="BR20655" s="282"/>
      <c r="BS20655" s="282"/>
      <c r="BT20655" s="282"/>
      <c r="BU20655" s="282"/>
      <c r="BV20655" s="282"/>
      <c r="BW20655" s="282"/>
      <c r="BX20655" s="282"/>
      <c r="BY20655" s="282"/>
      <c r="BZ20655" s="282"/>
      <c r="CA20655" s="283"/>
      <c r="CB20655" s="266"/>
    </row>
    <row r="20656" spans="1:80" s="55" customFormat="1" ht="12.95" customHeight="1" x14ac:dyDescent="0.2">
      <c r="A20656" s="64"/>
      <c r="B20656" s="222"/>
      <c r="C20656" s="64"/>
      <c r="D20656" s="64"/>
      <c r="E20656" s="217"/>
      <c r="F20656" s="217"/>
      <c r="G20656" s="217"/>
      <c r="H20656" s="222"/>
      <c r="I20656" s="64"/>
      <c r="J20656" s="64"/>
      <c r="K20656" s="64"/>
      <c r="L20656" s="64"/>
      <c r="M20656" s="217"/>
      <c r="N20656" s="217"/>
      <c r="O20656" s="64"/>
      <c r="P20656" s="223"/>
      <c r="Q20656" s="64"/>
      <c r="R20656" s="64"/>
      <c r="S20656" s="64"/>
      <c r="T20656" s="64"/>
      <c r="U20656" s="224"/>
      <c r="V20656" s="64"/>
      <c r="W20656" s="143"/>
      <c r="X20656" s="143"/>
      <c r="AA20656" s="56"/>
      <c r="AE20656" s="56"/>
      <c r="AI20656" s="56"/>
      <c r="AM20656" s="56"/>
      <c r="AN20656" s="56"/>
      <c r="AO20656" s="56"/>
      <c r="AP20656" s="56"/>
      <c r="AQ20656" s="64"/>
      <c r="AR20656" s="64"/>
      <c r="AS20656" s="64"/>
      <c r="AT20656" s="64"/>
      <c r="AU20656" s="64"/>
      <c r="AV20656" s="64"/>
      <c r="AW20656" s="64"/>
      <c r="AX20656" s="64"/>
      <c r="AY20656" s="64"/>
      <c r="AZ20656" s="64"/>
      <c r="BA20656" s="64"/>
      <c r="BB20656" s="64"/>
      <c r="BC20656" s="64"/>
      <c r="BD20656" s="234"/>
      <c r="BE20656" s="234"/>
      <c r="BF20656" s="64"/>
      <c r="BG20656" s="64"/>
      <c r="BH20656" s="282"/>
      <c r="BI20656" s="283"/>
      <c r="BJ20656" s="283"/>
      <c r="BK20656" s="283"/>
      <c r="BL20656" s="283"/>
      <c r="BM20656" s="283"/>
      <c r="BN20656" s="283"/>
      <c r="BO20656" s="283"/>
      <c r="BP20656" s="283"/>
      <c r="BQ20656" s="283"/>
      <c r="BR20656" s="282"/>
      <c r="BS20656" s="282"/>
      <c r="BT20656" s="282"/>
      <c r="BU20656" s="282"/>
      <c r="BV20656" s="282"/>
      <c r="BW20656" s="282"/>
      <c r="BX20656" s="282"/>
      <c r="BY20656" s="282"/>
      <c r="BZ20656" s="282"/>
      <c r="CA20656" s="283"/>
      <c r="CB20656" s="266"/>
    </row>
    <row r="20657" spans="1:80" s="55" customFormat="1" ht="12.95" customHeight="1" x14ac:dyDescent="0.2">
      <c r="A20657" s="64"/>
      <c r="B20657" s="222"/>
      <c r="C20657" s="64"/>
      <c r="D20657" s="64"/>
      <c r="E20657" s="217"/>
      <c r="F20657" s="217"/>
      <c r="G20657" s="217"/>
      <c r="H20657" s="222"/>
      <c r="I20657" s="64"/>
      <c r="J20657" s="64"/>
      <c r="K20657" s="64"/>
      <c r="L20657" s="64"/>
      <c r="M20657" s="217"/>
      <c r="N20657" s="217"/>
      <c r="O20657" s="64"/>
      <c r="P20657" s="223"/>
      <c r="Q20657" s="64"/>
      <c r="R20657" s="64"/>
      <c r="S20657" s="64"/>
      <c r="T20657" s="64"/>
      <c r="U20657" s="224"/>
      <c r="V20657" s="64"/>
      <c r="W20657" s="143"/>
      <c r="X20657" s="143"/>
      <c r="AA20657" s="56"/>
      <c r="AE20657" s="56"/>
      <c r="AI20657" s="56"/>
      <c r="AM20657" s="56"/>
      <c r="AN20657" s="56"/>
      <c r="AO20657" s="56"/>
      <c r="AP20657" s="56"/>
      <c r="AQ20657" s="64"/>
      <c r="AR20657" s="64"/>
      <c r="AS20657" s="64"/>
      <c r="AT20657" s="64"/>
      <c r="AU20657" s="64"/>
      <c r="AV20657" s="64"/>
      <c r="AW20657" s="64"/>
      <c r="AX20657" s="64"/>
      <c r="AY20657" s="64"/>
      <c r="AZ20657" s="64"/>
      <c r="BA20657" s="64"/>
      <c r="BB20657" s="64"/>
      <c r="BC20657" s="64"/>
      <c r="BD20657" s="234"/>
      <c r="BE20657" s="234"/>
      <c r="BF20657" s="64"/>
      <c r="BG20657" s="64"/>
      <c r="BH20657" s="282"/>
      <c r="BI20657" s="283"/>
      <c r="BJ20657" s="283"/>
      <c r="BK20657" s="283"/>
      <c r="BL20657" s="283"/>
      <c r="BM20657" s="283"/>
      <c r="BN20657" s="283"/>
      <c r="BO20657" s="283"/>
      <c r="BP20657" s="283"/>
      <c r="BQ20657" s="283"/>
      <c r="BR20657" s="282"/>
      <c r="BS20657" s="282"/>
      <c r="BT20657" s="282"/>
      <c r="BU20657" s="282"/>
      <c r="BV20657" s="282"/>
      <c r="BW20657" s="282"/>
      <c r="BX20657" s="282"/>
      <c r="BY20657" s="282"/>
      <c r="BZ20657" s="282"/>
      <c r="CA20657" s="283"/>
      <c r="CB20657" s="266"/>
    </row>
    <row r="20658" spans="1:80" s="55" customFormat="1" ht="12.95" customHeight="1" x14ac:dyDescent="0.2">
      <c r="A20658" s="64"/>
      <c r="B20658" s="222"/>
      <c r="C20658" s="64"/>
      <c r="D20658" s="64"/>
      <c r="E20658" s="217"/>
      <c r="F20658" s="217"/>
      <c r="G20658" s="217"/>
      <c r="H20658" s="222"/>
      <c r="I20658" s="64"/>
      <c r="J20658" s="64"/>
      <c r="K20658" s="64"/>
      <c r="L20658" s="64"/>
      <c r="M20658" s="217"/>
      <c r="N20658" s="217"/>
      <c r="O20658" s="64"/>
      <c r="P20658" s="223"/>
      <c r="Q20658" s="64"/>
      <c r="R20658" s="64"/>
      <c r="S20658" s="64"/>
      <c r="T20658" s="64"/>
      <c r="U20658" s="224"/>
      <c r="V20658" s="64"/>
      <c r="W20658" s="143"/>
      <c r="X20658" s="143"/>
      <c r="AA20658" s="56"/>
      <c r="AE20658" s="56"/>
      <c r="AI20658" s="56"/>
      <c r="AM20658" s="56"/>
      <c r="AN20658" s="56"/>
      <c r="AO20658" s="56"/>
      <c r="AP20658" s="56"/>
      <c r="AQ20658" s="64"/>
      <c r="AR20658" s="64"/>
      <c r="AS20658" s="64"/>
      <c r="AT20658" s="64"/>
      <c r="AU20658" s="64"/>
      <c r="AV20658" s="64"/>
      <c r="AW20658" s="64"/>
      <c r="AX20658" s="64"/>
      <c r="AY20658" s="64"/>
      <c r="AZ20658" s="64"/>
      <c r="BA20658" s="64"/>
      <c r="BB20658" s="64"/>
      <c r="BC20658" s="64"/>
      <c r="BD20658" s="234"/>
      <c r="BE20658" s="234"/>
      <c r="BF20658" s="64"/>
      <c r="BG20658" s="64"/>
      <c r="BH20658" s="282"/>
      <c r="BI20658" s="283"/>
      <c r="BJ20658" s="283"/>
      <c r="BK20658" s="283"/>
      <c r="BL20658" s="283"/>
      <c r="BM20658" s="283"/>
      <c r="BN20658" s="283"/>
      <c r="BO20658" s="283"/>
      <c r="BP20658" s="283"/>
      <c r="BQ20658" s="283"/>
      <c r="BR20658" s="282"/>
      <c r="BS20658" s="282"/>
      <c r="BT20658" s="282"/>
      <c r="BU20658" s="282"/>
      <c r="BV20658" s="282"/>
      <c r="BW20658" s="282"/>
      <c r="BX20658" s="282"/>
      <c r="BY20658" s="282"/>
      <c r="BZ20658" s="282"/>
      <c r="CA20658" s="283"/>
      <c r="CB20658" s="266"/>
    </row>
    <row r="20659" spans="1:80" s="55" customFormat="1" ht="12.95" customHeight="1" x14ac:dyDescent="0.2">
      <c r="A20659" s="64"/>
      <c r="B20659" s="222"/>
      <c r="C20659" s="64"/>
      <c r="D20659" s="64"/>
      <c r="E20659" s="217"/>
      <c r="F20659" s="217"/>
      <c r="G20659" s="217"/>
      <c r="H20659" s="222"/>
      <c r="I20659" s="64"/>
      <c r="J20659" s="64"/>
      <c r="K20659" s="64"/>
      <c r="L20659" s="64"/>
      <c r="M20659" s="217"/>
      <c r="N20659" s="217"/>
      <c r="O20659" s="64"/>
      <c r="P20659" s="223"/>
      <c r="Q20659" s="64"/>
      <c r="R20659" s="64"/>
      <c r="S20659" s="64"/>
      <c r="T20659" s="64"/>
      <c r="U20659" s="224"/>
      <c r="V20659" s="64"/>
      <c r="W20659" s="143"/>
      <c r="X20659" s="143"/>
      <c r="AA20659" s="56"/>
      <c r="AE20659" s="56"/>
      <c r="AI20659" s="56"/>
      <c r="AM20659" s="56"/>
      <c r="AN20659" s="56"/>
      <c r="AO20659" s="56"/>
      <c r="AP20659" s="56"/>
      <c r="AQ20659" s="64"/>
      <c r="AR20659" s="64"/>
      <c r="AS20659" s="64"/>
      <c r="AT20659" s="64"/>
      <c r="AU20659" s="64"/>
      <c r="AV20659" s="64"/>
      <c r="AW20659" s="64"/>
      <c r="AX20659" s="64"/>
      <c r="AY20659" s="64"/>
      <c r="AZ20659" s="64"/>
      <c r="BA20659" s="64"/>
      <c r="BB20659" s="64"/>
      <c r="BC20659" s="64"/>
      <c r="BD20659" s="234"/>
      <c r="BE20659" s="234"/>
      <c r="BF20659" s="64"/>
      <c r="BG20659" s="64"/>
      <c r="BH20659" s="282"/>
      <c r="BI20659" s="283"/>
      <c r="BJ20659" s="283"/>
      <c r="BK20659" s="283"/>
      <c r="BL20659" s="283"/>
      <c r="BM20659" s="283"/>
      <c r="BN20659" s="283"/>
      <c r="BO20659" s="283"/>
      <c r="BP20659" s="283"/>
      <c r="BQ20659" s="283"/>
      <c r="BR20659" s="282"/>
      <c r="BS20659" s="282"/>
      <c r="BT20659" s="282"/>
      <c r="BU20659" s="282"/>
      <c r="BV20659" s="282"/>
      <c r="BW20659" s="282"/>
      <c r="BX20659" s="282"/>
      <c r="BY20659" s="282"/>
      <c r="BZ20659" s="282"/>
      <c r="CA20659" s="283"/>
      <c r="CB20659" s="266"/>
    </row>
    <row r="20660" spans="1:80" s="55" customFormat="1" ht="12.95" customHeight="1" x14ac:dyDescent="0.2">
      <c r="A20660" s="64"/>
      <c r="B20660" s="222"/>
      <c r="C20660" s="64"/>
      <c r="D20660" s="64"/>
      <c r="E20660" s="217"/>
      <c r="F20660" s="217"/>
      <c r="G20660" s="217"/>
      <c r="H20660" s="222"/>
      <c r="I20660" s="64"/>
      <c r="J20660" s="64"/>
      <c r="K20660" s="64"/>
      <c r="L20660" s="64"/>
      <c r="M20660" s="217"/>
      <c r="N20660" s="217"/>
      <c r="O20660" s="64"/>
      <c r="P20660" s="223"/>
      <c r="Q20660" s="64"/>
      <c r="R20660" s="64"/>
      <c r="S20660" s="64"/>
      <c r="T20660" s="64"/>
      <c r="U20660" s="224"/>
      <c r="V20660" s="64"/>
      <c r="W20660" s="143"/>
      <c r="X20660" s="143"/>
      <c r="AA20660" s="56"/>
      <c r="AE20660" s="56"/>
      <c r="AI20660" s="56"/>
      <c r="AM20660" s="56"/>
      <c r="AN20660" s="56"/>
      <c r="AO20660" s="56"/>
      <c r="AP20660" s="56"/>
      <c r="AQ20660" s="64"/>
      <c r="AR20660" s="64"/>
      <c r="AS20660" s="64"/>
      <c r="AT20660" s="64"/>
      <c r="AU20660" s="64"/>
      <c r="AV20660" s="64"/>
      <c r="AW20660" s="64"/>
      <c r="AX20660" s="64"/>
      <c r="AY20660" s="64"/>
      <c r="AZ20660" s="64"/>
      <c r="BA20660" s="64"/>
      <c r="BB20660" s="64"/>
      <c r="BC20660" s="64"/>
      <c r="BD20660" s="234"/>
      <c r="BE20660" s="234"/>
      <c r="BF20660" s="64"/>
      <c r="BG20660" s="64"/>
      <c r="BH20660" s="282"/>
      <c r="BI20660" s="283"/>
      <c r="BJ20660" s="283"/>
      <c r="BK20660" s="283"/>
      <c r="BL20660" s="283"/>
      <c r="BM20660" s="283"/>
      <c r="BN20660" s="283"/>
      <c r="BO20660" s="283"/>
      <c r="BP20660" s="283"/>
      <c r="BQ20660" s="283"/>
      <c r="BR20660" s="282"/>
      <c r="BS20660" s="282"/>
      <c r="BT20660" s="282"/>
      <c r="BU20660" s="282"/>
      <c r="BV20660" s="282"/>
      <c r="BW20660" s="282"/>
      <c r="BX20660" s="282"/>
      <c r="BY20660" s="282"/>
      <c r="BZ20660" s="282"/>
      <c r="CA20660" s="283"/>
      <c r="CB20660" s="266"/>
    </row>
    <row r="20661" spans="1:80" s="55" customFormat="1" ht="12.95" customHeight="1" x14ac:dyDescent="0.2">
      <c r="A20661" s="64"/>
      <c r="B20661" s="222"/>
      <c r="C20661" s="64"/>
      <c r="D20661" s="64"/>
      <c r="E20661" s="217"/>
      <c r="F20661" s="217"/>
      <c r="G20661" s="217"/>
      <c r="H20661" s="222"/>
      <c r="I20661" s="64"/>
      <c r="J20661" s="64"/>
      <c r="K20661" s="64"/>
      <c r="L20661" s="64"/>
      <c r="M20661" s="217"/>
      <c r="N20661" s="217"/>
      <c r="O20661" s="64"/>
      <c r="P20661" s="223"/>
      <c r="Q20661" s="64"/>
      <c r="R20661" s="64"/>
      <c r="S20661" s="64"/>
      <c r="T20661" s="64"/>
      <c r="U20661" s="224"/>
      <c r="V20661" s="64"/>
      <c r="W20661" s="143"/>
      <c r="X20661" s="143"/>
      <c r="AA20661" s="56"/>
      <c r="AE20661" s="56"/>
      <c r="AI20661" s="56"/>
      <c r="AM20661" s="56"/>
      <c r="AN20661" s="56"/>
      <c r="AO20661" s="56"/>
      <c r="AP20661" s="56"/>
      <c r="AQ20661" s="64"/>
      <c r="AR20661" s="64"/>
      <c r="AS20661" s="64"/>
      <c r="AT20661" s="64"/>
      <c r="AU20661" s="64"/>
      <c r="AV20661" s="64"/>
      <c r="AW20661" s="64"/>
      <c r="AX20661" s="64"/>
      <c r="AY20661" s="64"/>
      <c r="AZ20661" s="64"/>
      <c r="BA20661" s="64"/>
      <c r="BB20661" s="64"/>
      <c r="BC20661" s="64"/>
      <c r="BD20661" s="234"/>
      <c r="BE20661" s="234"/>
      <c r="BF20661" s="64"/>
      <c r="BG20661" s="64"/>
      <c r="BH20661" s="282"/>
      <c r="BI20661" s="283"/>
      <c r="BJ20661" s="283"/>
      <c r="BK20661" s="283"/>
      <c r="BL20661" s="283"/>
      <c r="BM20661" s="283"/>
      <c r="BN20661" s="283"/>
      <c r="BO20661" s="283"/>
      <c r="BP20661" s="283"/>
      <c r="BQ20661" s="283"/>
      <c r="BR20661" s="282"/>
      <c r="BS20661" s="282"/>
      <c r="BT20661" s="282"/>
      <c r="BU20661" s="282"/>
      <c r="BV20661" s="282"/>
      <c r="BW20661" s="282"/>
      <c r="BX20661" s="282"/>
      <c r="BY20661" s="282"/>
      <c r="BZ20661" s="282"/>
      <c r="CA20661" s="283"/>
      <c r="CB20661" s="266"/>
    </row>
    <row r="20662" spans="1:80" s="55" customFormat="1" ht="12.95" customHeight="1" x14ac:dyDescent="0.2">
      <c r="A20662" s="64"/>
      <c r="B20662" s="222"/>
      <c r="C20662" s="64"/>
      <c r="D20662" s="64"/>
      <c r="E20662" s="217"/>
      <c r="F20662" s="217"/>
      <c r="G20662" s="217"/>
      <c r="H20662" s="222"/>
      <c r="I20662" s="64"/>
      <c r="J20662" s="64"/>
      <c r="K20662" s="64"/>
      <c r="L20662" s="64"/>
      <c r="M20662" s="217"/>
      <c r="N20662" s="217"/>
      <c r="O20662" s="64"/>
      <c r="P20662" s="223"/>
      <c r="Q20662" s="64"/>
      <c r="R20662" s="64"/>
      <c r="S20662" s="64"/>
      <c r="T20662" s="64"/>
      <c r="U20662" s="224"/>
      <c r="V20662" s="64"/>
      <c r="W20662" s="143"/>
      <c r="X20662" s="143"/>
      <c r="AA20662" s="56"/>
      <c r="AE20662" s="56"/>
      <c r="AI20662" s="56"/>
      <c r="AM20662" s="56"/>
      <c r="AN20662" s="56"/>
      <c r="AO20662" s="56"/>
      <c r="AP20662" s="56"/>
      <c r="AQ20662" s="64"/>
      <c r="AR20662" s="64"/>
      <c r="AS20662" s="64"/>
      <c r="AT20662" s="64"/>
      <c r="AU20662" s="64"/>
      <c r="AV20662" s="64"/>
      <c r="AW20662" s="64"/>
      <c r="AX20662" s="64"/>
      <c r="AY20662" s="64"/>
      <c r="AZ20662" s="64"/>
      <c r="BA20662" s="64"/>
      <c r="BB20662" s="64"/>
      <c r="BC20662" s="64"/>
      <c r="BD20662" s="234"/>
      <c r="BE20662" s="234"/>
      <c r="BF20662" s="64"/>
      <c r="BG20662" s="64"/>
      <c r="BH20662" s="282"/>
      <c r="BI20662" s="283"/>
      <c r="BJ20662" s="283"/>
      <c r="BK20662" s="283"/>
      <c r="BL20662" s="283"/>
      <c r="BM20662" s="283"/>
      <c r="BN20662" s="283"/>
      <c r="BO20662" s="283"/>
      <c r="BP20662" s="283"/>
      <c r="BQ20662" s="283"/>
      <c r="BR20662" s="282"/>
      <c r="BS20662" s="282"/>
      <c r="BT20662" s="282"/>
      <c r="BU20662" s="282"/>
      <c r="BV20662" s="282"/>
      <c r="BW20662" s="282"/>
      <c r="BX20662" s="282"/>
      <c r="BY20662" s="282"/>
      <c r="BZ20662" s="282"/>
      <c r="CA20662" s="283"/>
      <c r="CB20662" s="266"/>
    </row>
    <row r="20663" spans="1:80" s="55" customFormat="1" ht="12.95" customHeight="1" x14ac:dyDescent="0.2">
      <c r="A20663" s="64"/>
      <c r="B20663" s="222"/>
      <c r="C20663" s="64"/>
      <c r="D20663" s="64"/>
      <c r="E20663" s="217"/>
      <c r="F20663" s="217"/>
      <c r="G20663" s="217"/>
      <c r="H20663" s="222"/>
      <c r="I20663" s="64"/>
      <c r="J20663" s="64"/>
      <c r="K20663" s="64"/>
      <c r="L20663" s="64"/>
      <c r="M20663" s="217"/>
      <c r="N20663" s="217"/>
      <c r="O20663" s="64"/>
      <c r="P20663" s="223"/>
      <c r="Q20663" s="64"/>
      <c r="R20663" s="64"/>
      <c r="S20663" s="64"/>
      <c r="T20663" s="64"/>
      <c r="U20663" s="224"/>
      <c r="V20663" s="64"/>
      <c r="W20663" s="143"/>
      <c r="X20663" s="143"/>
      <c r="AA20663" s="56"/>
      <c r="AE20663" s="56"/>
      <c r="AI20663" s="56"/>
      <c r="AM20663" s="56"/>
      <c r="AN20663" s="56"/>
      <c r="AO20663" s="56"/>
      <c r="AP20663" s="56"/>
      <c r="AQ20663" s="64"/>
      <c r="AR20663" s="64"/>
      <c r="AS20663" s="64"/>
      <c r="AT20663" s="64"/>
      <c r="AU20663" s="64"/>
      <c r="AV20663" s="64"/>
      <c r="AW20663" s="64"/>
      <c r="AX20663" s="64"/>
      <c r="AY20663" s="64"/>
      <c r="AZ20663" s="64"/>
      <c r="BA20663" s="64"/>
      <c r="BB20663" s="64"/>
      <c r="BC20663" s="64"/>
      <c r="BD20663" s="234"/>
      <c r="BE20663" s="234"/>
      <c r="BF20663" s="64"/>
      <c r="BG20663" s="64"/>
      <c r="BH20663" s="282"/>
      <c r="BI20663" s="283"/>
      <c r="BJ20663" s="283"/>
      <c r="BK20663" s="283"/>
      <c r="BL20663" s="283"/>
      <c r="BM20663" s="283"/>
      <c r="BN20663" s="283"/>
      <c r="BO20663" s="283"/>
      <c r="BP20663" s="283"/>
      <c r="BQ20663" s="283"/>
      <c r="BR20663" s="282"/>
      <c r="BS20663" s="282"/>
      <c r="BT20663" s="282"/>
      <c r="BU20663" s="282"/>
      <c r="BV20663" s="282"/>
      <c r="BW20663" s="282"/>
      <c r="BX20663" s="282"/>
      <c r="BY20663" s="282"/>
      <c r="BZ20663" s="282"/>
      <c r="CA20663" s="283"/>
      <c r="CB20663" s="266"/>
    </row>
    <row r="20664" spans="1:80" s="55" customFormat="1" ht="12.95" customHeight="1" x14ac:dyDescent="0.2">
      <c r="A20664" s="64"/>
      <c r="B20664" s="222"/>
      <c r="C20664" s="64"/>
      <c r="D20664" s="64"/>
      <c r="E20664" s="217"/>
      <c r="F20664" s="217"/>
      <c r="G20664" s="217"/>
      <c r="H20664" s="222"/>
      <c r="I20664" s="64"/>
      <c r="J20664" s="64"/>
      <c r="K20664" s="64"/>
      <c r="L20664" s="64"/>
      <c r="M20664" s="217"/>
      <c r="N20664" s="217"/>
      <c r="O20664" s="64"/>
      <c r="P20664" s="223"/>
      <c r="Q20664" s="64"/>
      <c r="R20664" s="64"/>
      <c r="S20664" s="64"/>
      <c r="T20664" s="64"/>
      <c r="U20664" s="224"/>
      <c r="V20664" s="64"/>
      <c r="W20664" s="143"/>
      <c r="X20664" s="143"/>
      <c r="AA20664" s="56"/>
      <c r="AE20664" s="56"/>
      <c r="AI20664" s="56"/>
      <c r="AM20664" s="56"/>
      <c r="AN20664" s="56"/>
      <c r="AO20664" s="56"/>
      <c r="AP20664" s="56"/>
      <c r="AQ20664" s="64"/>
      <c r="AR20664" s="64"/>
      <c r="AS20664" s="64"/>
      <c r="AT20664" s="64"/>
      <c r="AU20664" s="64"/>
      <c r="AV20664" s="64"/>
      <c r="AW20664" s="64"/>
      <c r="AX20664" s="64"/>
      <c r="AY20664" s="64"/>
      <c r="AZ20664" s="64"/>
      <c r="BA20664" s="64"/>
      <c r="BB20664" s="64"/>
      <c r="BC20664" s="64"/>
      <c r="BD20664" s="234"/>
      <c r="BE20664" s="234"/>
      <c r="BF20664" s="64"/>
      <c r="BG20664" s="64"/>
      <c r="BH20664" s="282"/>
      <c r="BI20664" s="283"/>
      <c r="BJ20664" s="283"/>
      <c r="BK20664" s="283"/>
      <c r="BL20664" s="283"/>
      <c r="BM20664" s="283"/>
      <c r="BN20664" s="283"/>
      <c r="BO20664" s="283"/>
      <c r="BP20664" s="283"/>
      <c r="BQ20664" s="283"/>
      <c r="BR20664" s="282"/>
      <c r="BS20664" s="282"/>
      <c r="BT20664" s="282"/>
      <c r="BU20664" s="282"/>
      <c r="BV20664" s="282"/>
      <c r="BW20664" s="282"/>
      <c r="BX20664" s="282"/>
      <c r="BY20664" s="282"/>
      <c r="BZ20664" s="282"/>
      <c r="CA20664" s="283"/>
      <c r="CB20664" s="266"/>
    </row>
    <row r="20665" spans="1:80" s="55" customFormat="1" ht="12.95" customHeight="1" x14ac:dyDescent="0.2">
      <c r="A20665" s="64"/>
      <c r="B20665" s="222"/>
      <c r="C20665" s="64"/>
      <c r="D20665" s="64"/>
      <c r="E20665" s="217"/>
      <c r="F20665" s="217"/>
      <c r="G20665" s="217"/>
      <c r="H20665" s="222"/>
      <c r="I20665" s="64"/>
      <c r="J20665" s="64"/>
      <c r="K20665" s="64"/>
      <c r="L20665" s="64"/>
      <c r="M20665" s="217"/>
      <c r="N20665" s="217"/>
      <c r="O20665" s="64"/>
      <c r="P20665" s="223"/>
      <c r="Q20665" s="64"/>
      <c r="R20665" s="64"/>
      <c r="S20665" s="64"/>
      <c r="T20665" s="64"/>
      <c r="U20665" s="224"/>
      <c r="V20665" s="64"/>
      <c r="W20665" s="143"/>
      <c r="X20665" s="143"/>
      <c r="AA20665" s="56"/>
      <c r="AE20665" s="56"/>
      <c r="AI20665" s="56"/>
      <c r="AM20665" s="56"/>
      <c r="AN20665" s="56"/>
      <c r="AO20665" s="56"/>
      <c r="AP20665" s="56"/>
      <c r="AQ20665" s="64"/>
      <c r="AR20665" s="64"/>
      <c r="AS20665" s="64"/>
      <c r="AT20665" s="64"/>
      <c r="AU20665" s="64"/>
      <c r="AV20665" s="64"/>
      <c r="AW20665" s="64"/>
      <c r="AX20665" s="64"/>
      <c r="AY20665" s="64"/>
      <c r="AZ20665" s="64"/>
      <c r="BA20665" s="64"/>
      <c r="BB20665" s="64"/>
      <c r="BC20665" s="64"/>
      <c r="BD20665" s="234"/>
      <c r="BE20665" s="234"/>
      <c r="BF20665" s="64"/>
      <c r="BG20665" s="64"/>
      <c r="BH20665" s="282"/>
      <c r="BI20665" s="283"/>
      <c r="BJ20665" s="283"/>
      <c r="BK20665" s="283"/>
      <c r="BL20665" s="283"/>
      <c r="BM20665" s="283"/>
      <c r="BN20665" s="283"/>
      <c r="BO20665" s="283"/>
      <c r="BP20665" s="283"/>
      <c r="BQ20665" s="283"/>
      <c r="BR20665" s="282"/>
      <c r="BS20665" s="282"/>
      <c r="BT20665" s="282"/>
      <c r="BU20665" s="282"/>
      <c r="BV20665" s="282"/>
      <c r="BW20665" s="282"/>
      <c r="BX20665" s="282"/>
      <c r="BY20665" s="282"/>
      <c r="BZ20665" s="282"/>
      <c r="CA20665" s="283"/>
      <c r="CB20665" s="266"/>
    </row>
    <row r="20666" spans="1:80" s="55" customFormat="1" ht="12.95" customHeight="1" x14ac:dyDescent="0.2">
      <c r="A20666" s="64"/>
      <c r="B20666" s="222"/>
      <c r="C20666" s="64"/>
      <c r="D20666" s="64"/>
      <c r="E20666" s="217"/>
      <c r="F20666" s="217"/>
      <c r="G20666" s="217"/>
      <c r="H20666" s="222"/>
      <c r="I20666" s="64"/>
      <c r="J20666" s="64"/>
      <c r="K20666" s="64"/>
      <c r="L20666" s="64"/>
      <c r="M20666" s="217"/>
      <c r="N20666" s="217"/>
      <c r="O20666" s="64"/>
      <c r="P20666" s="223"/>
      <c r="Q20666" s="64"/>
      <c r="R20666" s="64"/>
      <c r="S20666" s="64"/>
      <c r="T20666" s="64"/>
      <c r="U20666" s="224"/>
      <c r="V20666" s="64"/>
      <c r="W20666" s="143"/>
      <c r="X20666" s="143"/>
      <c r="AA20666" s="56"/>
      <c r="AE20666" s="56"/>
      <c r="AI20666" s="56"/>
      <c r="AM20666" s="56"/>
      <c r="AN20666" s="56"/>
      <c r="AO20666" s="56"/>
      <c r="AP20666" s="56"/>
      <c r="AQ20666" s="64"/>
      <c r="AR20666" s="64"/>
      <c r="AS20666" s="64"/>
      <c r="AT20666" s="64"/>
      <c r="AU20666" s="64"/>
      <c r="AV20666" s="64"/>
      <c r="AW20666" s="64"/>
      <c r="AX20666" s="64"/>
      <c r="AY20666" s="64"/>
      <c r="AZ20666" s="64"/>
      <c r="BA20666" s="64"/>
      <c r="BB20666" s="64"/>
      <c r="BC20666" s="64"/>
      <c r="BD20666" s="234"/>
      <c r="BE20666" s="234"/>
      <c r="BF20666" s="64"/>
      <c r="BG20666" s="64"/>
      <c r="BH20666" s="282"/>
      <c r="BI20666" s="283"/>
      <c r="BJ20666" s="283"/>
      <c r="BK20666" s="283"/>
      <c r="BL20666" s="283"/>
      <c r="BM20666" s="283"/>
      <c r="BN20666" s="283"/>
      <c r="BO20666" s="283"/>
      <c r="BP20666" s="283"/>
      <c r="BQ20666" s="283"/>
      <c r="BR20666" s="282"/>
      <c r="BS20666" s="282"/>
      <c r="BT20666" s="282"/>
      <c r="BU20666" s="282"/>
      <c r="BV20666" s="282"/>
      <c r="BW20666" s="282"/>
      <c r="BX20666" s="282"/>
      <c r="BY20666" s="282"/>
      <c r="BZ20666" s="282"/>
      <c r="CA20666" s="283"/>
      <c r="CB20666" s="266"/>
    </row>
    <row r="20667" spans="1:80" s="55" customFormat="1" ht="12.95" customHeight="1" x14ac:dyDescent="0.2">
      <c r="A20667" s="64"/>
      <c r="B20667" s="222"/>
      <c r="C20667" s="64"/>
      <c r="D20667" s="64"/>
      <c r="E20667" s="217"/>
      <c r="F20667" s="217"/>
      <c r="G20667" s="217"/>
      <c r="H20667" s="222"/>
      <c r="I20667" s="64"/>
      <c r="J20667" s="64"/>
      <c r="K20667" s="64"/>
      <c r="L20667" s="64"/>
      <c r="M20667" s="217"/>
      <c r="N20667" s="217"/>
      <c r="O20667" s="64"/>
      <c r="P20667" s="223"/>
      <c r="Q20667" s="64"/>
      <c r="R20667" s="64"/>
      <c r="S20667" s="64"/>
      <c r="T20667" s="64"/>
      <c r="U20667" s="224"/>
      <c r="V20667" s="64"/>
      <c r="W20667" s="143"/>
      <c r="X20667" s="143"/>
      <c r="AA20667" s="56"/>
      <c r="AE20667" s="56"/>
      <c r="AI20667" s="56"/>
      <c r="AM20667" s="56"/>
      <c r="AN20667" s="56"/>
      <c r="AO20667" s="56"/>
      <c r="AP20667" s="56"/>
      <c r="AQ20667" s="64"/>
      <c r="AR20667" s="64"/>
      <c r="AS20667" s="64"/>
      <c r="AT20667" s="64"/>
      <c r="AU20667" s="64"/>
      <c r="AV20667" s="64"/>
      <c r="AW20667" s="64"/>
      <c r="AX20667" s="64"/>
      <c r="AY20667" s="64"/>
      <c r="AZ20667" s="64"/>
      <c r="BA20667" s="64"/>
      <c r="BB20667" s="64"/>
      <c r="BC20667" s="64"/>
      <c r="BD20667" s="234"/>
      <c r="BE20667" s="234"/>
      <c r="BF20667" s="64"/>
      <c r="BG20667" s="64"/>
      <c r="BH20667" s="282"/>
      <c r="BI20667" s="283"/>
      <c r="BJ20667" s="283"/>
      <c r="BK20667" s="283"/>
      <c r="BL20667" s="283"/>
      <c r="BM20667" s="283"/>
      <c r="BN20667" s="283"/>
      <c r="BO20667" s="283"/>
      <c r="BP20667" s="283"/>
      <c r="BQ20667" s="283"/>
      <c r="BR20667" s="282"/>
      <c r="BS20667" s="282"/>
      <c r="BT20667" s="282"/>
      <c r="BU20667" s="282"/>
      <c r="BV20667" s="282"/>
      <c r="BW20667" s="282"/>
      <c r="BX20667" s="282"/>
      <c r="BY20667" s="282"/>
      <c r="BZ20667" s="282"/>
      <c r="CA20667" s="283"/>
      <c r="CB20667" s="266"/>
    </row>
    <row r="20668" spans="1:80" s="55" customFormat="1" ht="12.95" customHeight="1" x14ac:dyDescent="0.2">
      <c r="A20668" s="64"/>
      <c r="B20668" s="222"/>
      <c r="C20668" s="64"/>
      <c r="D20668" s="64"/>
      <c r="E20668" s="217"/>
      <c r="F20668" s="217"/>
      <c r="G20668" s="217"/>
      <c r="H20668" s="222"/>
      <c r="I20668" s="64"/>
      <c r="J20668" s="64"/>
      <c r="K20668" s="64"/>
      <c r="L20668" s="64"/>
      <c r="M20668" s="217"/>
      <c r="N20668" s="217"/>
      <c r="O20668" s="64"/>
      <c r="P20668" s="223"/>
      <c r="Q20668" s="64"/>
      <c r="R20668" s="64"/>
      <c r="S20668" s="64"/>
      <c r="T20668" s="64"/>
      <c r="U20668" s="224"/>
      <c r="V20668" s="64"/>
      <c r="W20668" s="143"/>
      <c r="X20668" s="143"/>
      <c r="AA20668" s="56"/>
      <c r="AE20668" s="56"/>
      <c r="AI20668" s="56"/>
      <c r="AM20668" s="56"/>
      <c r="AN20668" s="56"/>
      <c r="AO20668" s="56"/>
      <c r="AP20668" s="56"/>
      <c r="AQ20668" s="64"/>
      <c r="AR20668" s="64"/>
      <c r="AS20668" s="64"/>
      <c r="AT20668" s="64"/>
      <c r="AU20668" s="64"/>
      <c r="AV20668" s="64"/>
      <c r="AW20668" s="64"/>
      <c r="AX20668" s="64"/>
      <c r="AY20668" s="64"/>
      <c r="AZ20668" s="64"/>
      <c r="BA20668" s="64"/>
      <c r="BB20668" s="64"/>
      <c r="BC20668" s="64"/>
      <c r="BD20668" s="234"/>
      <c r="BE20668" s="234"/>
      <c r="BF20668" s="64"/>
      <c r="BG20668" s="64"/>
      <c r="BH20668" s="282"/>
      <c r="BI20668" s="283"/>
      <c r="BJ20668" s="283"/>
      <c r="BK20668" s="283"/>
      <c r="BL20668" s="283"/>
      <c r="BM20668" s="283"/>
      <c r="BN20668" s="283"/>
      <c r="BO20668" s="283"/>
      <c r="BP20668" s="283"/>
      <c r="BQ20668" s="283"/>
      <c r="BR20668" s="282"/>
      <c r="BS20668" s="282"/>
      <c r="BT20668" s="282"/>
      <c r="BU20668" s="282"/>
      <c r="BV20668" s="282"/>
      <c r="BW20668" s="282"/>
      <c r="BX20668" s="282"/>
      <c r="BY20668" s="282"/>
      <c r="BZ20668" s="282"/>
      <c r="CA20668" s="283"/>
      <c r="CB20668" s="266"/>
    </row>
    <row r="20669" spans="1:80" s="55" customFormat="1" ht="12.95" customHeight="1" x14ac:dyDescent="0.2">
      <c r="A20669" s="64"/>
      <c r="B20669" s="222"/>
      <c r="C20669" s="64"/>
      <c r="D20669" s="64"/>
      <c r="E20669" s="217"/>
      <c r="F20669" s="217"/>
      <c r="G20669" s="217"/>
      <c r="H20669" s="222"/>
      <c r="I20669" s="64"/>
      <c r="J20669" s="64"/>
      <c r="K20669" s="64"/>
      <c r="L20669" s="64"/>
      <c r="M20669" s="217"/>
      <c r="N20669" s="217"/>
      <c r="O20669" s="64"/>
      <c r="P20669" s="223"/>
      <c r="Q20669" s="64"/>
      <c r="R20669" s="64"/>
      <c r="S20669" s="64"/>
      <c r="T20669" s="64"/>
      <c r="U20669" s="224"/>
      <c r="V20669" s="64"/>
      <c r="W20669" s="143"/>
      <c r="X20669" s="143"/>
      <c r="AA20669" s="56"/>
      <c r="AE20669" s="56"/>
      <c r="AI20669" s="56"/>
      <c r="AM20669" s="56"/>
      <c r="AN20669" s="56"/>
      <c r="AO20669" s="56"/>
      <c r="AP20669" s="56"/>
      <c r="AQ20669" s="64"/>
      <c r="AR20669" s="64"/>
      <c r="AS20669" s="64"/>
      <c r="AT20669" s="64"/>
      <c r="AU20669" s="64"/>
      <c r="AV20669" s="64"/>
      <c r="AW20669" s="64"/>
      <c r="AX20669" s="64"/>
      <c r="AY20669" s="64"/>
      <c r="AZ20669" s="64"/>
      <c r="BA20669" s="64"/>
      <c r="BB20669" s="64"/>
      <c r="BC20669" s="64"/>
      <c r="BD20669" s="234"/>
      <c r="BE20669" s="234"/>
      <c r="BF20669" s="64"/>
      <c r="BG20669" s="64"/>
      <c r="BH20669" s="282"/>
      <c r="BI20669" s="283"/>
      <c r="BJ20669" s="283"/>
      <c r="BK20669" s="283"/>
      <c r="BL20669" s="283"/>
      <c r="BM20669" s="283"/>
      <c r="BN20669" s="283"/>
      <c r="BO20669" s="283"/>
      <c r="BP20669" s="283"/>
      <c r="BQ20669" s="283"/>
      <c r="BR20669" s="282"/>
      <c r="BS20669" s="282"/>
      <c r="BT20669" s="282"/>
      <c r="BU20669" s="282"/>
      <c r="BV20669" s="282"/>
      <c r="BW20669" s="282"/>
      <c r="BX20669" s="282"/>
      <c r="BY20669" s="282"/>
      <c r="BZ20669" s="282"/>
      <c r="CA20669" s="283"/>
      <c r="CB20669" s="266"/>
    </row>
    <row r="20670" spans="1:80" s="55" customFormat="1" ht="12.95" customHeight="1" x14ac:dyDescent="0.2">
      <c r="A20670" s="64"/>
      <c r="B20670" s="222"/>
      <c r="C20670" s="64"/>
      <c r="D20670" s="64"/>
      <c r="E20670" s="217"/>
      <c r="F20670" s="217"/>
      <c r="G20670" s="217"/>
      <c r="H20670" s="222"/>
      <c r="I20670" s="64"/>
      <c r="J20670" s="64"/>
      <c r="K20670" s="64"/>
      <c r="L20670" s="64"/>
      <c r="M20670" s="217"/>
      <c r="N20670" s="217"/>
      <c r="O20670" s="64"/>
      <c r="P20670" s="223"/>
      <c r="Q20670" s="64"/>
      <c r="R20670" s="64"/>
      <c r="S20670" s="64"/>
      <c r="T20670" s="64"/>
      <c r="U20670" s="224"/>
      <c r="V20670" s="64"/>
      <c r="W20670" s="143"/>
      <c r="X20670" s="143"/>
      <c r="AA20670" s="56"/>
      <c r="AE20670" s="56"/>
      <c r="AI20670" s="56"/>
      <c r="AM20670" s="56"/>
      <c r="AN20670" s="56"/>
      <c r="AO20670" s="56"/>
      <c r="AP20670" s="56"/>
      <c r="AQ20670" s="64"/>
      <c r="AR20670" s="64"/>
      <c r="AS20670" s="64"/>
      <c r="AT20670" s="64"/>
      <c r="AU20670" s="64"/>
      <c r="AV20670" s="64"/>
      <c r="AW20670" s="64"/>
      <c r="AX20670" s="64"/>
      <c r="AY20670" s="64"/>
      <c r="AZ20670" s="64"/>
      <c r="BA20670" s="64"/>
      <c r="BB20670" s="64"/>
      <c r="BC20670" s="64"/>
      <c r="BD20670" s="234"/>
      <c r="BE20670" s="234"/>
      <c r="BF20670" s="64"/>
      <c r="BG20670" s="64"/>
      <c r="BH20670" s="282"/>
      <c r="BI20670" s="283"/>
      <c r="BJ20670" s="283"/>
      <c r="BK20670" s="283"/>
      <c r="BL20670" s="283"/>
      <c r="BM20670" s="283"/>
      <c r="BN20670" s="283"/>
      <c r="BO20670" s="283"/>
      <c r="BP20670" s="283"/>
      <c r="BQ20670" s="283"/>
      <c r="BR20670" s="282"/>
      <c r="BS20670" s="282"/>
      <c r="BT20670" s="282"/>
      <c r="BU20670" s="282"/>
      <c r="BV20670" s="282"/>
      <c r="BW20670" s="282"/>
      <c r="BX20670" s="282"/>
      <c r="BY20670" s="282"/>
      <c r="BZ20670" s="282"/>
      <c r="CA20670" s="283"/>
      <c r="CB20670" s="266"/>
    </row>
    <row r="20671" spans="1:80" s="55" customFormat="1" ht="12.95" customHeight="1" x14ac:dyDescent="0.2">
      <c r="A20671" s="64"/>
      <c r="B20671" s="222"/>
      <c r="C20671" s="64"/>
      <c r="D20671" s="64"/>
      <c r="E20671" s="217"/>
      <c r="F20671" s="217"/>
      <c r="G20671" s="217"/>
      <c r="H20671" s="222"/>
      <c r="I20671" s="64"/>
      <c r="J20671" s="64"/>
      <c r="K20671" s="64"/>
      <c r="L20671" s="64"/>
      <c r="M20671" s="217"/>
      <c r="N20671" s="217"/>
      <c r="O20671" s="64"/>
      <c r="P20671" s="223"/>
      <c r="Q20671" s="64"/>
      <c r="R20671" s="64"/>
      <c r="S20671" s="64"/>
      <c r="T20671" s="64"/>
      <c r="U20671" s="224"/>
      <c r="V20671" s="64"/>
      <c r="W20671" s="143"/>
      <c r="X20671" s="143"/>
      <c r="AA20671" s="56"/>
      <c r="AE20671" s="56"/>
      <c r="AI20671" s="56"/>
      <c r="AM20671" s="56"/>
      <c r="AN20671" s="56"/>
      <c r="AO20671" s="56"/>
      <c r="AP20671" s="56"/>
      <c r="AQ20671" s="64"/>
      <c r="AR20671" s="64"/>
      <c r="AS20671" s="64"/>
      <c r="AT20671" s="64"/>
      <c r="AU20671" s="64"/>
      <c r="AV20671" s="64"/>
      <c r="AW20671" s="64"/>
      <c r="AX20671" s="64"/>
      <c r="AY20671" s="64"/>
      <c r="AZ20671" s="64"/>
      <c r="BA20671" s="64"/>
      <c r="BB20671" s="64"/>
      <c r="BC20671" s="64"/>
      <c r="BD20671" s="234"/>
      <c r="BE20671" s="234"/>
      <c r="BF20671" s="64"/>
      <c r="BG20671" s="64"/>
      <c r="BH20671" s="282"/>
      <c r="BI20671" s="283"/>
      <c r="BJ20671" s="283"/>
      <c r="BK20671" s="283"/>
      <c r="BL20671" s="283"/>
      <c r="BM20671" s="283"/>
      <c r="BN20671" s="283"/>
      <c r="BO20671" s="283"/>
      <c r="BP20671" s="283"/>
      <c r="BQ20671" s="283"/>
      <c r="BR20671" s="282"/>
      <c r="BS20671" s="282"/>
      <c r="BT20671" s="282"/>
      <c r="BU20671" s="282"/>
      <c r="BV20671" s="282"/>
      <c r="BW20671" s="282"/>
      <c r="BX20671" s="282"/>
      <c r="BY20671" s="282"/>
      <c r="BZ20671" s="282"/>
      <c r="CA20671" s="283"/>
      <c r="CB20671" s="266"/>
    </row>
    <row r="20672" spans="1:80" s="55" customFormat="1" ht="12.95" customHeight="1" x14ac:dyDescent="0.2">
      <c r="A20672" s="64"/>
      <c r="B20672" s="222"/>
      <c r="C20672" s="64"/>
      <c r="D20672" s="64"/>
      <c r="E20672" s="217"/>
      <c r="F20672" s="217"/>
      <c r="G20672" s="217"/>
      <c r="H20672" s="222"/>
      <c r="I20672" s="64"/>
      <c r="J20672" s="64"/>
      <c r="K20672" s="64"/>
      <c r="L20672" s="64"/>
      <c r="M20672" s="217"/>
      <c r="N20672" s="217"/>
      <c r="O20672" s="64"/>
      <c r="P20672" s="223"/>
      <c r="Q20672" s="64"/>
      <c r="R20672" s="64"/>
      <c r="S20672" s="64"/>
      <c r="T20672" s="64"/>
      <c r="U20672" s="224"/>
      <c r="V20672" s="64"/>
      <c r="W20672" s="143"/>
      <c r="X20672" s="143"/>
      <c r="AA20672" s="56"/>
      <c r="AE20672" s="56"/>
      <c r="AI20672" s="56"/>
      <c r="AM20672" s="56"/>
      <c r="AN20672" s="56"/>
      <c r="AO20672" s="56"/>
      <c r="AP20672" s="56"/>
      <c r="AQ20672" s="64"/>
      <c r="AR20672" s="64"/>
      <c r="AS20672" s="64"/>
      <c r="AT20672" s="64"/>
      <c r="AU20672" s="64"/>
      <c r="AV20672" s="64"/>
      <c r="AW20672" s="64"/>
      <c r="AX20672" s="64"/>
      <c r="AY20672" s="64"/>
      <c r="AZ20672" s="64"/>
      <c r="BA20672" s="64"/>
      <c r="BB20672" s="64"/>
      <c r="BC20672" s="64"/>
      <c r="BD20672" s="234"/>
      <c r="BE20672" s="234"/>
      <c r="BF20672" s="64"/>
      <c r="BG20672" s="64"/>
      <c r="BH20672" s="282"/>
      <c r="BI20672" s="283"/>
      <c r="BJ20672" s="283"/>
      <c r="BK20672" s="283"/>
      <c r="BL20672" s="283"/>
      <c r="BM20672" s="283"/>
      <c r="BN20672" s="283"/>
      <c r="BO20672" s="283"/>
      <c r="BP20672" s="283"/>
      <c r="BQ20672" s="283"/>
      <c r="BR20672" s="282"/>
      <c r="BS20672" s="282"/>
      <c r="BT20672" s="282"/>
      <c r="BU20672" s="282"/>
      <c r="BV20672" s="282"/>
      <c r="BW20672" s="282"/>
      <c r="BX20672" s="282"/>
      <c r="BY20672" s="282"/>
      <c r="BZ20672" s="282"/>
      <c r="CA20672" s="283"/>
      <c r="CB20672" s="266"/>
    </row>
    <row r="20673" spans="1:80" s="55" customFormat="1" ht="12.95" customHeight="1" x14ac:dyDescent="0.2">
      <c r="A20673" s="64"/>
      <c r="B20673" s="222"/>
      <c r="C20673" s="64"/>
      <c r="D20673" s="64"/>
      <c r="E20673" s="217"/>
      <c r="F20673" s="217"/>
      <c r="G20673" s="217"/>
      <c r="H20673" s="222"/>
      <c r="I20673" s="64"/>
      <c r="J20673" s="64"/>
      <c r="K20673" s="64"/>
      <c r="L20673" s="64"/>
      <c r="M20673" s="217"/>
      <c r="N20673" s="217"/>
      <c r="O20673" s="64"/>
      <c r="P20673" s="223"/>
      <c r="Q20673" s="64"/>
      <c r="R20673" s="64"/>
      <c r="S20673" s="64"/>
      <c r="T20673" s="64"/>
      <c r="U20673" s="224"/>
      <c r="V20673" s="64"/>
      <c r="W20673" s="143"/>
      <c r="X20673" s="143"/>
      <c r="AA20673" s="56"/>
      <c r="AE20673" s="56"/>
      <c r="AI20673" s="56"/>
      <c r="AM20673" s="56"/>
      <c r="AN20673" s="56"/>
      <c r="AO20673" s="56"/>
      <c r="AP20673" s="56"/>
      <c r="AQ20673" s="64"/>
      <c r="AR20673" s="64"/>
      <c r="AS20673" s="64"/>
      <c r="AT20673" s="64"/>
      <c r="AU20673" s="64"/>
      <c r="AV20673" s="64"/>
      <c r="AW20673" s="64"/>
      <c r="AX20673" s="64"/>
      <c r="AY20673" s="64"/>
      <c r="AZ20673" s="64"/>
      <c r="BA20673" s="64"/>
      <c r="BB20673" s="64"/>
      <c r="BC20673" s="64"/>
      <c r="BD20673" s="234"/>
      <c r="BE20673" s="234"/>
      <c r="BF20673" s="64"/>
      <c r="BG20673" s="64"/>
      <c r="BH20673" s="282"/>
      <c r="BI20673" s="283"/>
      <c r="BJ20673" s="283"/>
      <c r="BK20673" s="283"/>
      <c r="BL20673" s="283"/>
      <c r="BM20673" s="283"/>
      <c r="BN20673" s="283"/>
      <c r="BO20673" s="283"/>
      <c r="BP20673" s="283"/>
      <c r="BQ20673" s="283"/>
      <c r="BR20673" s="282"/>
      <c r="BS20673" s="282"/>
      <c r="BT20673" s="282"/>
      <c r="BU20673" s="282"/>
      <c r="BV20673" s="282"/>
      <c r="BW20673" s="282"/>
      <c r="BX20673" s="282"/>
      <c r="BY20673" s="282"/>
      <c r="BZ20673" s="282"/>
      <c r="CA20673" s="283"/>
      <c r="CB20673" s="266"/>
    </row>
    <row r="20674" spans="1:80" s="55" customFormat="1" ht="12.95" customHeight="1" x14ac:dyDescent="0.2">
      <c r="A20674" s="64"/>
      <c r="B20674" s="222"/>
      <c r="C20674" s="64"/>
      <c r="D20674" s="64"/>
      <c r="E20674" s="217"/>
      <c r="F20674" s="217"/>
      <c r="G20674" s="217"/>
      <c r="H20674" s="222"/>
      <c r="I20674" s="64"/>
      <c r="J20674" s="64"/>
      <c r="K20674" s="64"/>
      <c r="L20674" s="64"/>
      <c r="M20674" s="217"/>
      <c r="N20674" s="217"/>
      <c r="O20674" s="64"/>
      <c r="P20674" s="223"/>
      <c r="Q20674" s="64"/>
      <c r="R20674" s="64"/>
      <c r="S20674" s="64"/>
      <c r="T20674" s="64"/>
      <c r="U20674" s="224"/>
      <c r="V20674" s="64"/>
      <c r="W20674" s="143"/>
      <c r="X20674" s="143"/>
      <c r="AA20674" s="56"/>
      <c r="AE20674" s="56"/>
      <c r="AI20674" s="56"/>
      <c r="AM20674" s="56"/>
      <c r="AN20674" s="56"/>
      <c r="AO20674" s="56"/>
      <c r="AP20674" s="56"/>
      <c r="AQ20674" s="64"/>
      <c r="AR20674" s="64"/>
      <c r="AS20674" s="64"/>
      <c r="AT20674" s="64"/>
      <c r="AU20674" s="64"/>
      <c r="AV20674" s="64"/>
      <c r="AW20674" s="64"/>
      <c r="AX20674" s="64"/>
      <c r="AY20674" s="64"/>
      <c r="AZ20674" s="64"/>
      <c r="BA20674" s="64"/>
      <c r="BB20674" s="64"/>
      <c r="BC20674" s="64"/>
      <c r="BD20674" s="234"/>
      <c r="BE20674" s="234"/>
      <c r="BF20674" s="64"/>
      <c r="BG20674" s="64"/>
      <c r="BH20674" s="282"/>
      <c r="BI20674" s="283"/>
      <c r="BJ20674" s="283"/>
      <c r="BK20674" s="283"/>
      <c r="BL20674" s="283"/>
      <c r="BM20674" s="283"/>
      <c r="BN20674" s="283"/>
      <c r="BO20674" s="283"/>
      <c r="BP20674" s="283"/>
      <c r="BQ20674" s="283"/>
      <c r="BR20674" s="282"/>
      <c r="BS20674" s="282"/>
      <c r="BT20674" s="282"/>
      <c r="BU20674" s="282"/>
      <c r="BV20674" s="282"/>
      <c r="BW20674" s="282"/>
      <c r="BX20674" s="282"/>
      <c r="BY20674" s="282"/>
      <c r="BZ20674" s="282"/>
      <c r="CA20674" s="283"/>
      <c r="CB20674" s="266"/>
    </row>
    <row r="20675" spans="1:80" s="55" customFormat="1" ht="12.95" customHeight="1" x14ac:dyDescent="0.2">
      <c r="A20675" s="64"/>
      <c r="B20675" s="222"/>
      <c r="C20675" s="64"/>
      <c r="D20675" s="64"/>
      <c r="E20675" s="217"/>
      <c r="F20675" s="217"/>
      <c r="G20675" s="217"/>
      <c r="H20675" s="222"/>
      <c r="I20675" s="64"/>
      <c r="J20675" s="64"/>
      <c r="K20675" s="64"/>
      <c r="L20675" s="64"/>
      <c r="M20675" s="217"/>
      <c r="N20675" s="217"/>
      <c r="O20675" s="64"/>
      <c r="P20675" s="223"/>
      <c r="Q20675" s="64"/>
      <c r="R20675" s="64"/>
      <c r="S20675" s="64"/>
      <c r="T20675" s="64"/>
      <c r="U20675" s="224"/>
      <c r="V20675" s="64"/>
      <c r="W20675" s="143"/>
      <c r="X20675" s="143"/>
      <c r="AA20675" s="56"/>
      <c r="AE20675" s="56"/>
      <c r="AI20675" s="56"/>
      <c r="AM20675" s="56"/>
      <c r="AN20675" s="56"/>
      <c r="AO20675" s="56"/>
      <c r="AP20675" s="56"/>
      <c r="AQ20675" s="64"/>
      <c r="AR20675" s="64"/>
      <c r="AS20675" s="64"/>
      <c r="AT20675" s="64"/>
      <c r="AU20675" s="64"/>
      <c r="AV20675" s="64"/>
      <c r="AW20675" s="64"/>
      <c r="AX20675" s="64"/>
      <c r="AY20675" s="64"/>
      <c r="AZ20675" s="64"/>
      <c r="BA20675" s="64"/>
      <c r="BB20675" s="64"/>
      <c r="BC20675" s="64"/>
      <c r="BD20675" s="234"/>
      <c r="BE20675" s="234"/>
      <c r="BF20675" s="64"/>
      <c r="BG20675" s="64"/>
      <c r="BH20675" s="282"/>
      <c r="BI20675" s="283"/>
      <c r="BJ20675" s="283"/>
      <c r="BK20675" s="283"/>
      <c r="BL20675" s="283"/>
      <c r="BM20675" s="283"/>
      <c r="BN20675" s="283"/>
      <c r="BO20675" s="283"/>
      <c r="BP20675" s="283"/>
      <c r="BQ20675" s="283"/>
      <c r="BR20675" s="282"/>
      <c r="BS20675" s="282"/>
      <c r="BT20675" s="282"/>
      <c r="BU20675" s="282"/>
      <c r="BV20675" s="282"/>
      <c r="BW20675" s="282"/>
      <c r="BX20675" s="282"/>
      <c r="BY20675" s="282"/>
      <c r="BZ20675" s="282"/>
      <c r="CA20675" s="283"/>
      <c r="CB20675" s="266"/>
    </row>
    <row r="20676" spans="1:80" s="55" customFormat="1" ht="12.95" customHeight="1" x14ac:dyDescent="0.2">
      <c r="A20676" s="64"/>
      <c r="B20676" s="222"/>
      <c r="C20676" s="64"/>
      <c r="D20676" s="64"/>
      <c r="E20676" s="217"/>
      <c r="F20676" s="217"/>
      <c r="G20676" s="217"/>
      <c r="H20676" s="222"/>
      <c r="I20676" s="64"/>
      <c r="J20676" s="64"/>
      <c r="K20676" s="64"/>
      <c r="L20676" s="64"/>
      <c r="M20676" s="217"/>
      <c r="N20676" s="217"/>
      <c r="O20676" s="64"/>
      <c r="P20676" s="223"/>
      <c r="Q20676" s="64"/>
      <c r="R20676" s="64"/>
      <c r="S20676" s="64"/>
      <c r="T20676" s="64"/>
      <c r="U20676" s="224"/>
      <c r="V20676" s="64"/>
      <c r="W20676" s="143"/>
      <c r="X20676" s="143"/>
      <c r="AA20676" s="56"/>
      <c r="AE20676" s="56"/>
      <c r="AI20676" s="56"/>
      <c r="AM20676" s="56"/>
      <c r="AN20676" s="56"/>
      <c r="AO20676" s="56"/>
      <c r="AP20676" s="56"/>
      <c r="AQ20676" s="64"/>
      <c r="AR20676" s="64"/>
      <c r="AS20676" s="64"/>
      <c r="AT20676" s="64"/>
      <c r="AU20676" s="64"/>
      <c r="AV20676" s="64"/>
      <c r="AW20676" s="64"/>
      <c r="AX20676" s="64"/>
      <c r="AY20676" s="64"/>
      <c r="AZ20676" s="64"/>
      <c r="BA20676" s="64"/>
      <c r="BB20676" s="64"/>
      <c r="BC20676" s="64"/>
      <c r="BD20676" s="234"/>
      <c r="BE20676" s="234"/>
      <c r="BF20676" s="64"/>
      <c r="BG20676" s="64"/>
      <c r="BH20676" s="282"/>
      <c r="BI20676" s="283"/>
      <c r="BJ20676" s="283"/>
      <c r="BK20676" s="283"/>
      <c r="BL20676" s="283"/>
      <c r="BM20676" s="283"/>
      <c r="BN20676" s="283"/>
      <c r="BO20676" s="283"/>
      <c r="BP20676" s="283"/>
      <c r="BQ20676" s="283"/>
      <c r="BR20676" s="282"/>
      <c r="BS20676" s="282"/>
      <c r="BT20676" s="282"/>
      <c r="BU20676" s="282"/>
      <c r="BV20676" s="282"/>
      <c r="BW20676" s="282"/>
      <c r="BX20676" s="282"/>
      <c r="BY20676" s="282"/>
      <c r="BZ20676" s="282"/>
      <c r="CA20676" s="283"/>
      <c r="CB20676" s="266"/>
    </row>
    <row r="20677" spans="1:80" s="55" customFormat="1" ht="12.95" customHeight="1" x14ac:dyDescent="0.2">
      <c r="A20677" s="64"/>
      <c r="B20677" s="222"/>
      <c r="C20677" s="64"/>
      <c r="D20677" s="64"/>
      <c r="E20677" s="217"/>
      <c r="F20677" s="217"/>
      <c r="G20677" s="217"/>
      <c r="H20677" s="222"/>
      <c r="I20677" s="64"/>
      <c r="J20677" s="64"/>
      <c r="K20677" s="64"/>
      <c r="L20677" s="64"/>
      <c r="M20677" s="217"/>
      <c r="N20677" s="217"/>
      <c r="O20677" s="64"/>
      <c r="P20677" s="223"/>
      <c r="Q20677" s="64"/>
      <c r="R20677" s="64"/>
      <c r="S20677" s="64"/>
      <c r="T20677" s="64"/>
      <c r="U20677" s="224"/>
      <c r="V20677" s="64"/>
      <c r="W20677" s="143"/>
      <c r="X20677" s="143"/>
      <c r="AA20677" s="56"/>
      <c r="AE20677" s="56"/>
      <c r="AI20677" s="56"/>
      <c r="AM20677" s="56"/>
      <c r="AN20677" s="56"/>
      <c r="AO20677" s="56"/>
      <c r="AP20677" s="56"/>
      <c r="AQ20677" s="64"/>
      <c r="AR20677" s="64"/>
      <c r="AS20677" s="64"/>
      <c r="AT20677" s="64"/>
      <c r="AU20677" s="64"/>
      <c r="AV20677" s="64"/>
      <c r="AW20677" s="64"/>
      <c r="AX20677" s="64"/>
      <c r="AY20677" s="64"/>
      <c r="AZ20677" s="64"/>
      <c r="BA20677" s="64"/>
      <c r="BB20677" s="64"/>
      <c r="BC20677" s="64"/>
      <c r="BD20677" s="234"/>
      <c r="BE20677" s="234"/>
      <c r="BF20677" s="64"/>
      <c r="BG20677" s="64"/>
      <c r="BH20677" s="282"/>
      <c r="BI20677" s="283"/>
      <c r="BJ20677" s="283"/>
      <c r="BK20677" s="283"/>
      <c r="BL20677" s="283"/>
      <c r="BM20677" s="283"/>
      <c r="BN20677" s="283"/>
      <c r="BO20677" s="283"/>
      <c r="BP20677" s="283"/>
      <c r="BQ20677" s="283"/>
      <c r="BR20677" s="282"/>
      <c r="BS20677" s="282"/>
      <c r="BT20677" s="282"/>
      <c r="BU20677" s="282"/>
      <c r="BV20677" s="282"/>
      <c r="BW20677" s="282"/>
      <c r="BX20677" s="282"/>
      <c r="BY20677" s="282"/>
      <c r="BZ20677" s="282"/>
      <c r="CA20677" s="283"/>
      <c r="CB20677" s="266"/>
    </row>
    <row r="20678" spans="1:80" s="55" customFormat="1" ht="12.95" customHeight="1" x14ac:dyDescent="0.2">
      <c r="A20678" s="64"/>
      <c r="B20678" s="222"/>
      <c r="C20678" s="64"/>
      <c r="D20678" s="64"/>
      <c r="E20678" s="217"/>
      <c r="F20678" s="217"/>
      <c r="G20678" s="217"/>
      <c r="H20678" s="222"/>
      <c r="I20678" s="64"/>
      <c r="J20678" s="64"/>
      <c r="K20678" s="64"/>
      <c r="L20678" s="64"/>
      <c r="M20678" s="217"/>
      <c r="N20678" s="217"/>
      <c r="O20678" s="64"/>
      <c r="P20678" s="223"/>
      <c r="Q20678" s="64"/>
      <c r="R20678" s="64"/>
      <c r="S20678" s="64"/>
      <c r="T20678" s="64"/>
      <c r="U20678" s="224"/>
      <c r="V20678" s="64"/>
      <c r="W20678" s="143"/>
      <c r="X20678" s="143"/>
      <c r="AA20678" s="56"/>
      <c r="AE20678" s="56"/>
      <c r="AI20678" s="56"/>
      <c r="AM20678" s="56"/>
      <c r="AN20678" s="56"/>
      <c r="AO20678" s="56"/>
      <c r="AP20678" s="56"/>
      <c r="AQ20678" s="64"/>
      <c r="AR20678" s="64"/>
      <c r="AS20678" s="64"/>
      <c r="AT20678" s="64"/>
      <c r="AU20678" s="64"/>
      <c r="AV20678" s="64"/>
      <c r="AW20678" s="64"/>
      <c r="AX20678" s="64"/>
      <c r="AY20678" s="64"/>
      <c r="AZ20678" s="64"/>
      <c r="BA20678" s="64"/>
      <c r="BB20678" s="64"/>
      <c r="BC20678" s="64"/>
      <c r="BD20678" s="234"/>
      <c r="BE20678" s="234"/>
      <c r="BF20678" s="64"/>
      <c r="BG20678" s="64"/>
      <c r="BH20678" s="282"/>
      <c r="BI20678" s="283"/>
      <c r="BJ20678" s="283"/>
      <c r="BK20678" s="283"/>
      <c r="BL20678" s="283"/>
      <c r="BM20678" s="283"/>
      <c r="BN20678" s="283"/>
      <c r="BO20678" s="283"/>
      <c r="BP20678" s="283"/>
      <c r="BQ20678" s="283"/>
      <c r="BR20678" s="282"/>
      <c r="BS20678" s="282"/>
      <c r="BT20678" s="282"/>
      <c r="BU20678" s="282"/>
      <c r="BV20678" s="282"/>
      <c r="BW20678" s="282"/>
      <c r="BX20678" s="282"/>
      <c r="BY20678" s="282"/>
      <c r="BZ20678" s="282"/>
      <c r="CA20678" s="283"/>
      <c r="CB20678" s="266"/>
    </row>
    <row r="20679" spans="1:80" s="55" customFormat="1" ht="12.95" customHeight="1" x14ac:dyDescent="0.2">
      <c r="A20679" s="64"/>
      <c r="B20679" s="222"/>
      <c r="C20679" s="64"/>
      <c r="D20679" s="64"/>
      <c r="E20679" s="217"/>
      <c r="F20679" s="217"/>
      <c r="G20679" s="217"/>
      <c r="H20679" s="222"/>
      <c r="I20679" s="64"/>
      <c r="J20679" s="64"/>
      <c r="K20679" s="64"/>
      <c r="L20679" s="64"/>
      <c r="M20679" s="217"/>
      <c r="N20679" s="217"/>
      <c r="O20679" s="64"/>
      <c r="P20679" s="223"/>
      <c r="Q20679" s="64"/>
      <c r="R20679" s="64"/>
      <c r="S20679" s="64"/>
      <c r="T20679" s="64"/>
      <c r="U20679" s="224"/>
      <c r="V20679" s="64"/>
      <c r="W20679" s="143"/>
      <c r="X20679" s="143"/>
      <c r="AA20679" s="56"/>
      <c r="AE20679" s="56"/>
      <c r="AI20679" s="56"/>
      <c r="AM20679" s="56"/>
      <c r="AN20679" s="56"/>
      <c r="AO20679" s="56"/>
      <c r="AP20679" s="56"/>
      <c r="AQ20679" s="64"/>
      <c r="AR20679" s="64"/>
      <c r="AS20679" s="64"/>
      <c r="AT20679" s="64"/>
      <c r="AU20679" s="64"/>
      <c r="AV20679" s="64"/>
      <c r="AW20679" s="64"/>
      <c r="AX20679" s="64"/>
      <c r="AY20679" s="64"/>
      <c r="AZ20679" s="64"/>
      <c r="BA20679" s="64"/>
      <c r="BB20679" s="64"/>
      <c r="BC20679" s="64"/>
      <c r="BD20679" s="234"/>
      <c r="BE20679" s="234"/>
      <c r="BF20679" s="64"/>
      <c r="BG20679" s="64"/>
      <c r="BH20679" s="282"/>
      <c r="BI20679" s="283"/>
      <c r="BJ20679" s="283"/>
      <c r="BK20679" s="283"/>
      <c r="BL20679" s="283"/>
      <c r="BM20679" s="283"/>
      <c r="BN20679" s="283"/>
      <c r="BO20679" s="283"/>
      <c r="BP20679" s="283"/>
      <c r="BQ20679" s="283"/>
      <c r="BR20679" s="282"/>
      <c r="BS20679" s="282"/>
      <c r="BT20679" s="282"/>
      <c r="BU20679" s="282"/>
      <c r="BV20679" s="282"/>
      <c r="BW20679" s="282"/>
      <c r="BX20679" s="282"/>
      <c r="BY20679" s="282"/>
      <c r="BZ20679" s="282"/>
      <c r="CA20679" s="283"/>
      <c r="CB20679" s="266"/>
    </row>
    <row r="20680" spans="1:80" s="55" customFormat="1" ht="12.95" customHeight="1" x14ac:dyDescent="0.2">
      <c r="A20680" s="64"/>
      <c r="B20680" s="222"/>
      <c r="C20680" s="64"/>
      <c r="D20680" s="64"/>
      <c r="E20680" s="217"/>
      <c r="F20680" s="217"/>
      <c r="G20680" s="217"/>
      <c r="H20680" s="222"/>
      <c r="I20680" s="64"/>
      <c r="J20680" s="64"/>
      <c r="K20680" s="64"/>
      <c r="L20680" s="64"/>
      <c r="M20680" s="217"/>
      <c r="N20680" s="217"/>
      <c r="O20680" s="64"/>
      <c r="P20680" s="223"/>
      <c r="Q20680" s="64"/>
      <c r="R20680" s="64"/>
      <c r="S20680" s="64"/>
      <c r="T20680" s="64"/>
      <c r="U20680" s="224"/>
      <c r="V20680" s="64"/>
      <c r="W20680" s="143"/>
      <c r="X20680" s="143"/>
      <c r="AA20680" s="56"/>
      <c r="AE20680" s="56"/>
      <c r="AI20680" s="56"/>
      <c r="AM20680" s="56"/>
      <c r="AN20680" s="56"/>
      <c r="AO20680" s="56"/>
      <c r="AP20680" s="56"/>
      <c r="AQ20680" s="64"/>
      <c r="AR20680" s="64"/>
      <c r="AS20680" s="64"/>
      <c r="AT20680" s="64"/>
      <c r="AU20680" s="64"/>
      <c r="AV20680" s="64"/>
      <c r="AW20680" s="64"/>
      <c r="AX20680" s="64"/>
      <c r="AY20680" s="64"/>
      <c r="AZ20680" s="64"/>
      <c r="BA20680" s="64"/>
      <c r="BB20680" s="64"/>
      <c r="BC20680" s="64"/>
      <c r="BD20680" s="234"/>
      <c r="BE20680" s="234"/>
      <c r="BF20680" s="64"/>
      <c r="BG20680" s="64"/>
      <c r="BH20680" s="282"/>
      <c r="BI20680" s="283"/>
      <c r="BJ20680" s="283"/>
      <c r="BK20680" s="283"/>
      <c r="BL20680" s="283"/>
      <c r="BM20680" s="283"/>
      <c r="BN20680" s="283"/>
      <c r="BO20680" s="283"/>
      <c r="BP20680" s="283"/>
      <c r="BQ20680" s="283"/>
      <c r="BR20680" s="282"/>
      <c r="BS20680" s="282"/>
      <c r="BT20680" s="282"/>
      <c r="BU20680" s="282"/>
      <c r="BV20680" s="282"/>
      <c r="BW20680" s="282"/>
      <c r="BX20680" s="282"/>
      <c r="BY20680" s="282"/>
      <c r="BZ20680" s="282"/>
      <c r="CA20680" s="283"/>
      <c r="CB20680" s="266"/>
    </row>
    <row r="20681" spans="1:80" s="55" customFormat="1" ht="12.95" customHeight="1" x14ac:dyDescent="0.2">
      <c r="A20681" s="64"/>
      <c r="B20681" s="222"/>
      <c r="C20681" s="64"/>
      <c r="D20681" s="64"/>
      <c r="E20681" s="217"/>
      <c r="F20681" s="217"/>
      <c r="G20681" s="217"/>
      <c r="H20681" s="222"/>
      <c r="I20681" s="64"/>
      <c r="J20681" s="64"/>
      <c r="K20681" s="64"/>
      <c r="L20681" s="64"/>
      <c r="M20681" s="217"/>
      <c r="N20681" s="217"/>
      <c r="O20681" s="64"/>
      <c r="P20681" s="223"/>
      <c r="Q20681" s="64"/>
      <c r="R20681" s="64"/>
      <c r="S20681" s="64"/>
      <c r="T20681" s="64"/>
      <c r="U20681" s="224"/>
      <c r="V20681" s="64"/>
      <c r="W20681" s="143"/>
      <c r="X20681" s="143"/>
      <c r="AA20681" s="56"/>
      <c r="AE20681" s="56"/>
      <c r="AI20681" s="56"/>
      <c r="AM20681" s="56"/>
      <c r="AN20681" s="56"/>
      <c r="AO20681" s="56"/>
      <c r="AP20681" s="56"/>
      <c r="AQ20681" s="64"/>
      <c r="AR20681" s="64"/>
      <c r="AS20681" s="64"/>
      <c r="AT20681" s="64"/>
      <c r="AU20681" s="64"/>
      <c r="AV20681" s="64"/>
      <c r="AW20681" s="64"/>
      <c r="AX20681" s="64"/>
      <c r="AY20681" s="64"/>
      <c r="AZ20681" s="64"/>
      <c r="BA20681" s="64"/>
      <c r="BB20681" s="64"/>
      <c r="BC20681" s="64"/>
      <c r="BD20681" s="234"/>
      <c r="BE20681" s="234"/>
      <c r="BF20681" s="64"/>
      <c r="BG20681" s="64"/>
      <c r="BH20681" s="282"/>
      <c r="BI20681" s="283"/>
      <c r="BJ20681" s="283"/>
      <c r="BK20681" s="283"/>
      <c r="BL20681" s="283"/>
      <c r="BM20681" s="283"/>
      <c r="BN20681" s="283"/>
      <c r="BO20681" s="283"/>
      <c r="BP20681" s="283"/>
      <c r="BQ20681" s="283"/>
      <c r="BR20681" s="282"/>
      <c r="BS20681" s="282"/>
      <c r="BT20681" s="282"/>
      <c r="BU20681" s="282"/>
      <c r="BV20681" s="282"/>
      <c r="BW20681" s="282"/>
      <c r="BX20681" s="282"/>
      <c r="BY20681" s="282"/>
      <c r="BZ20681" s="282"/>
      <c r="CA20681" s="283"/>
      <c r="CB20681" s="266"/>
    </row>
    <row r="20682" spans="1:80" s="55" customFormat="1" ht="12.95" customHeight="1" x14ac:dyDescent="0.2">
      <c r="A20682" s="64"/>
      <c r="B20682" s="222"/>
      <c r="C20682" s="64"/>
      <c r="D20682" s="64"/>
      <c r="E20682" s="217"/>
      <c r="F20682" s="217"/>
      <c r="G20682" s="217"/>
      <c r="H20682" s="222"/>
      <c r="I20682" s="64"/>
      <c r="J20682" s="64"/>
      <c r="K20682" s="64"/>
      <c r="L20682" s="64"/>
      <c r="M20682" s="217"/>
      <c r="N20682" s="217"/>
      <c r="O20682" s="64"/>
      <c r="P20682" s="223"/>
      <c r="Q20682" s="64"/>
      <c r="R20682" s="64"/>
      <c r="S20682" s="64"/>
      <c r="T20682" s="64"/>
      <c r="U20682" s="224"/>
      <c r="V20682" s="64"/>
      <c r="W20682" s="143"/>
      <c r="X20682" s="143"/>
      <c r="AA20682" s="56"/>
      <c r="AE20682" s="56"/>
      <c r="AI20682" s="56"/>
      <c r="AM20682" s="56"/>
      <c r="AN20682" s="56"/>
      <c r="AO20682" s="56"/>
      <c r="AP20682" s="56"/>
      <c r="AQ20682" s="64"/>
      <c r="AR20682" s="64"/>
      <c r="AS20682" s="64"/>
      <c r="AT20682" s="64"/>
      <c r="AU20682" s="64"/>
      <c r="AV20682" s="64"/>
      <c r="AW20682" s="64"/>
      <c r="AX20682" s="64"/>
      <c r="AY20682" s="64"/>
      <c r="AZ20682" s="64"/>
      <c r="BA20682" s="64"/>
      <c r="BB20682" s="64"/>
      <c r="BC20682" s="64"/>
      <c r="BD20682" s="234"/>
      <c r="BE20682" s="234"/>
      <c r="BF20682" s="64"/>
      <c r="BG20682" s="64"/>
      <c r="BH20682" s="282"/>
      <c r="BI20682" s="283"/>
      <c r="BJ20682" s="283"/>
      <c r="BK20682" s="283"/>
      <c r="BL20682" s="283"/>
      <c r="BM20682" s="283"/>
      <c r="BN20682" s="283"/>
      <c r="BO20682" s="283"/>
      <c r="BP20682" s="283"/>
      <c r="BQ20682" s="283"/>
      <c r="BR20682" s="282"/>
      <c r="BS20682" s="282"/>
      <c r="BT20682" s="282"/>
      <c r="BU20682" s="282"/>
      <c r="BV20682" s="282"/>
      <c r="BW20682" s="282"/>
      <c r="BX20682" s="282"/>
      <c r="BY20682" s="282"/>
      <c r="BZ20682" s="282"/>
      <c r="CA20682" s="283"/>
      <c r="CB20682" s="266"/>
    </row>
    <row r="20683" spans="1:80" s="55" customFormat="1" ht="12.95" customHeight="1" x14ac:dyDescent="0.2">
      <c r="A20683" s="64"/>
      <c r="B20683" s="222"/>
      <c r="C20683" s="64"/>
      <c r="D20683" s="64"/>
      <c r="E20683" s="217"/>
      <c r="F20683" s="217"/>
      <c r="G20683" s="217"/>
      <c r="H20683" s="222"/>
      <c r="I20683" s="64"/>
      <c r="J20683" s="64"/>
      <c r="K20683" s="64"/>
      <c r="L20683" s="64"/>
      <c r="M20683" s="217"/>
      <c r="N20683" s="217"/>
      <c r="O20683" s="64"/>
      <c r="P20683" s="223"/>
      <c r="Q20683" s="64"/>
      <c r="R20683" s="64"/>
      <c r="S20683" s="64"/>
      <c r="T20683" s="64"/>
      <c r="U20683" s="224"/>
      <c r="V20683" s="64"/>
      <c r="W20683" s="143"/>
      <c r="X20683" s="143"/>
      <c r="AA20683" s="56"/>
      <c r="AE20683" s="56"/>
      <c r="AI20683" s="56"/>
      <c r="AM20683" s="56"/>
      <c r="AN20683" s="56"/>
      <c r="AO20683" s="56"/>
      <c r="AP20683" s="56"/>
      <c r="AQ20683" s="64"/>
      <c r="AR20683" s="64"/>
      <c r="AS20683" s="64"/>
      <c r="AT20683" s="64"/>
      <c r="AU20683" s="64"/>
      <c r="AV20683" s="64"/>
      <c r="AW20683" s="64"/>
      <c r="AX20683" s="64"/>
      <c r="AY20683" s="64"/>
      <c r="AZ20683" s="64"/>
      <c r="BA20683" s="64"/>
      <c r="BB20683" s="64"/>
      <c r="BC20683" s="64"/>
      <c r="BD20683" s="234"/>
      <c r="BE20683" s="234"/>
      <c r="BF20683" s="64"/>
      <c r="BG20683" s="64"/>
      <c r="BH20683" s="282"/>
      <c r="BI20683" s="283"/>
      <c r="BJ20683" s="283"/>
      <c r="BK20683" s="283"/>
      <c r="BL20683" s="283"/>
      <c r="BM20683" s="283"/>
      <c r="BN20683" s="283"/>
      <c r="BO20683" s="283"/>
      <c r="BP20683" s="283"/>
      <c r="BQ20683" s="283"/>
      <c r="BR20683" s="282"/>
      <c r="BS20683" s="282"/>
      <c r="BT20683" s="282"/>
      <c r="BU20683" s="282"/>
      <c r="BV20683" s="282"/>
      <c r="BW20683" s="282"/>
      <c r="BX20683" s="282"/>
      <c r="BY20683" s="282"/>
      <c r="BZ20683" s="282"/>
      <c r="CA20683" s="283"/>
      <c r="CB20683" s="266"/>
    </row>
    <row r="20684" spans="1:80" s="55" customFormat="1" ht="12.95" customHeight="1" x14ac:dyDescent="0.2">
      <c r="A20684" s="64"/>
      <c r="B20684" s="222"/>
      <c r="C20684" s="64"/>
      <c r="D20684" s="64"/>
      <c r="E20684" s="217"/>
      <c r="F20684" s="217"/>
      <c r="G20684" s="217"/>
      <c r="H20684" s="222"/>
      <c r="I20684" s="64"/>
      <c r="J20684" s="64"/>
      <c r="K20684" s="64"/>
      <c r="L20684" s="64"/>
      <c r="M20684" s="217"/>
      <c r="N20684" s="217"/>
      <c r="O20684" s="64"/>
      <c r="P20684" s="223"/>
      <c r="Q20684" s="64"/>
      <c r="R20684" s="64"/>
      <c r="S20684" s="64"/>
      <c r="T20684" s="64"/>
      <c r="U20684" s="224"/>
      <c r="V20684" s="64"/>
      <c r="W20684" s="143"/>
      <c r="X20684" s="143"/>
      <c r="AA20684" s="56"/>
      <c r="AE20684" s="56"/>
      <c r="AI20684" s="56"/>
      <c r="AM20684" s="56"/>
      <c r="AN20684" s="56"/>
      <c r="AO20684" s="56"/>
      <c r="AP20684" s="56"/>
      <c r="AQ20684" s="64"/>
      <c r="AR20684" s="64"/>
      <c r="AS20684" s="64"/>
      <c r="AT20684" s="64"/>
      <c r="AU20684" s="64"/>
      <c r="AV20684" s="64"/>
      <c r="AW20684" s="64"/>
      <c r="AX20684" s="64"/>
      <c r="AY20684" s="64"/>
      <c r="AZ20684" s="64"/>
      <c r="BA20684" s="64"/>
      <c r="BB20684" s="64"/>
      <c r="BC20684" s="64"/>
      <c r="BD20684" s="234"/>
      <c r="BE20684" s="234"/>
      <c r="BF20684" s="64"/>
      <c r="BG20684" s="64"/>
      <c r="BH20684" s="282"/>
      <c r="BI20684" s="283"/>
      <c r="BJ20684" s="283"/>
      <c r="BK20684" s="283"/>
      <c r="BL20684" s="283"/>
      <c r="BM20684" s="283"/>
      <c r="BN20684" s="283"/>
      <c r="BO20684" s="283"/>
      <c r="BP20684" s="283"/>
      <c r="BQ20684" s="283"/>
      <c r="BR20684" s="282"/>
      <c r="BS20684" s="282"/>
      <c r="BT20684" s="282"/>
      <c r="BU20684" s="282"/>
      <c r="BV20684" s="282"/>
      <c r="BW20684" s="282"/>
      <c r="BX20684" s="282"/>
      <c r="BY20684" s="282"/>
      <c r="BZ20684" s="282"/>
      <c r="CA20684" s="283"/>
      <c r="CB20684" s="266"/>
    </row>
    <row r="20685" spans="1:80" s="55" customFormat="1" ht="12.95" customHeight="1" x14ac:dyDescent="0.2">
      <c r="A20685" s="64"/>
      <c r="B20685" s="222"/>
      <c r="C20685" s="64"/>
      <c r="D20685" s="64"/>
      <c r="E20685" s="217"/>
      <c r="F20685" s="217"/>
      <c r="G20685" s="217"/>
      <c r="H20685" s="222"/>
      <c r="I20685" s="64"/>
      <c r="J20685" s="64"/>
      <c r="K20685" s="64"/>
      <c r="L20685" s="64"/>
      <c r="M20685" s="217"/>
      <c r="N20685" s="217"/>
      <c r="O20685" s="64"/>
      <c r="P20685" s="223"/>
      <c r="Q20685" s="64"/>
      <c r="R20685" s="64"/>
      <c r="S20685" s="64"/>
      <c r="T20685" s="64"/>
      <c r="U20685" s="224"/>
      <c r="V20685" s="64"/>
      <c r="W20685" s="143"/>
      <c r="X20685" s="143"/>
      <c r="AA20685" s="56"/>
      <c r="AE20685" s="56"/>
      <c r="AI20685" s="56"/>
      <c r="AM20685" s="56"/>
      <c r="AN20685" s="56"/>
      <c r="AO20685" s="56"/>
      <c r="AP20685" s="56"/>
      <c r="AQ20685" s="64"/>
      <c r="AR20685" s="64"/>
      <c r="AS20685" s="64"/>
      <c r="AT20685" s="64"/>
      <c r="AU20685" s="64"/>
      <c r="AV20685" s="64"/>
      <c r="AW20685" s="64"/>
      <c r="AX20685" s="64"/>
      <c r="AY20685" s="64"/>
      <c r="AZ20685" s="64"/>
      <c r="BA20685" s="64"/>
      <c r="BB20685" s="64"/>
      <c r="BC20685" s="64"/>
      <c r="BD20685" s="234"/>
      <c r="BE20685" s="234"/>
      <c r="BF20685" s="64"/>
      <c r="BG20685" s="64"/>
      <c r="BH20685" s="282"/>
      <c r="BI20685" s="283"/>
      <c r="BJ20685" s="283"/>
      <c r="BK20685" s="283"/>
      <c r="BL20685" s="283"/>
      <c r="BM20685" s="283"/>
      <c r="BN20685" s="283"/>
      <c r="BO20685" s="283"/>
      <c r="BP20685" s="283"/>
      <c r="BQ20685" s="283"/>
      <c r="BR20685" s="282"/>
      <c r="BS20685" s="282"/>
      <c r="BT20685" s="282"/>
      <c r="BU20685" s="282"/>
      <c r="BV20685" s="282"/>
      <c r="BW20685" s="282"/>
      <c r="BX20685" s="282"/>
      <c r="BY20685" s="282"/>
      <c r="BZ20685" s="282"/>
      <c r="CA20685" s="283"/>
      <c r="CB20685" s="266"/>
    </row>
    <row r="20686" spans="1:80" s="55" customFormat="1" ht="12.95" customHeight="1" x14ac:dyDescent="0.2">
      <c r="A20686" s="64"/>
      <c r="B20686" s="222"/>
      <c r="C20686" s="64"/>
      <c r="D20686" s="64"/>
      <c r="E20686" s="217"/>
      <c r="F20686" s="217"/>
      <c r="G20686" s="217"/>
      <c r="H20686" s="222"/>
      <c r="I20686" s="64"/>
      <c r="J20686" s="64"/>
      <c r="K20686" s="64"/>
      <c r="L20686" s="64"/>
      <c r="M20686" s="217"/>
      <c r="N20686" s="217"/>
      <c r="O20686" s="64"/>
      <c r="P20686" s="223"/>
      <c r="Q20686" s="64"/>
      <c r="R20686" s="64"/>
      <c r="S20686" s="64"/>
      <c r="T20686" s="64"/>
      <c r="U20686" s="224"/>
      <c r="V20686" s="64"/>
      <c r="W20686" s="143"/>
      <c r="X20686" s="143"/>
      <c r="AA20686" s="56"/>
      <c r="AE20686" s="56"/>
      <c r="AI20686" s="56"/>
      <c r="AM20686" s="56"/>
      <c r="AN20686" s="56"/>
      <c r="AO20686" s="56"/>
      <c r="AP20686" s="56"/>
      <c r="AQ20686" s="64"/>
      <c r="AR20686" s="64"/>
      <c r="AS20686" s="64"/>
      <c r="AT20686" s="64"/>
      <c r="AU20686" s="64"/>
      <c r="AV20686" s="64"/>
      <c r="AW20686" s="64"/>
      <c r="AX20686" s="64"/>
      <c r="AY20686" s="64"/>
      <c r="AZ20686" s="64"/>
      <c r="BA20686" s="64"/>
      <c r="BB20686" s="64"/>
      <c r="BC20686" s="64"/>
      <c r="BD20686" s="234"/>
      <c r="BE20686" s="234"/>
      <c r="BF20686" s="64"/>
      <c r="BG20686" s="64"/>
      <c r="BH20686" s="282"/>
      <c r="BI20686" s="283"/>
      <c r="BJ20686" s="283"/>
      <c r="BK20686" s="283"/>
      <c r="BL20686" s="283"/>
      <c r="BM20686" s="283"/>
      <c r="BN20686" s="283"/>
      <c r="BO20686" s="283"/>
      <c r="BP20686" s="283"/>
      <c r="BQ20686" s="283"/>
      <c r="BR20686" s="282"/>
      <c r="BS20686" s="282"/>
      <c r="BT20686" s="282"/>
      <c r="BU20686" s="282"/>
      <c r="BV20686" s="282"/>
      <c r="BW20686" s="282"/>
      <c r="BX20686" s="282"/>
      <c r="BY20686" s="282"/>
      <c r="BZ20686" s="282"/>
      <c r="CA20686" s="283"/>
      <c r="CB20686" s="266"/>
    </row>
    <row r="20687" spans="1:80" s="55" customFormat="1" ht="12.95" customHeight="1" x14ac:dyDescent="0.2">
      <c r="A20687" s="64"/>
      <c r="B20687" s="222"/>
      <c r="C20687" s="64"/>
      <c r="D20687" s="64"/>
      <c r="E20687" s="217"/>
      <c r="F20687" s="217"/>
      <c r="G20687" s="217"/>
      <c r="H20687" s="222"/>
      <c r="I20687" s="64"/>
      <c r="J20687" s="64"/>
      <c r="K20687" s="64"/>
      <c r="L20687" s="64"/>
      <c r="M20687" s="217"/>
      <c r="N20687" s="217"/>
      <c r="O20687" s="64"/>
      <c r="P20687" s="223"/>
      <c r="Q20687" s="64"/>
      <c r="R20687" s="64"/>
      <c r="S20687" s="64"/>
      <c r="T20687" s="64"/>
      <c r="U20687" s="224"/>
      <c r="V20687" s="64"/>
      <c r="W20687" s="143"/>
      <c r="X20687" s="143"/>
      <c r="AA20687" s="56"/>
      <c r="AE20687" s="56"/>
      <c r="AI20687" s="56"/>
      <c r="AM20687" s="56"/>
      <c r="AN20687" s="56"/>
      <c r="AO20687" s="56"/>
      <c r="AP20687" s="56"/>
      <c r="AQ20687" s="64"/>
      <c r="AR20687" s="64"/>
      <c r="AS20687" s="64"/>
      <c r="AT20687" s="64"/>
      <c r="AU20687" s="64"/>
      <c r="AV20687" s="64"/>
      <c r="AW20687" s="64"/>
      <c r="AX20687" s="64"/>
      <c r="AY20687" s="64"/>
      <c r="AZ20687" s="64"/>
      <c r="BA20687" s="64"/>
      <c r="BB20687" s="64"/>
      <c r="BC20687" s="64"/>
      <c r="BD20687" s="234"/>
      <c r="BE20687" s="234"/>
      <c r="BF20687" s="64"/>
      <c r="BG20687" s="64"/>
      <c r="BH20687" s="282"/>
      <c r="BI20687" s="283"/>
      <c r="BJ20687" s="283"/>
      <c r="BK20687" s="283"/>
      <c r="BL20687" s="283"/>
      <c r="BM20687" s="283"/>
      <c r="BN20687" s="283"/>
      <c r="BO20687" s="283"/>
      <c r="BP20687" s="283"/>
      <c r="BQ20687" s="283"/>
      <c r="BR20687" s="282"/>
      <c r="BS20687" s="282"/>
      <c r="BT20687" s="282"/>
      <c r="BU20687" s="282"/>
      <c r="BV20687" s="282"/>
      <c r="BW20687" s="282"/>
      <c r="BX20687" s="282"/>
      <c r="BY20687" s="282"/>
      <c r="BZ20687" s="282"/>
      <c r="CA20687" s="283"/>
      <c r="CB20687" s="266"/>
    </row>
    <row r="20688" spans="1:80" s="55" customFormat="1" ht="12.95" customHeight="1" x14ac:dyDescent="0.2">
      <c r="A20688" s="64"/>
      <c r="B20688" s="222"/>
      <c r="C20688" s="64"/>
      <c r="D20688" s="64"/>
      <c r="E20688" s="217"/>
      <c r="F20688" s="217"/>
      <c r="G20688" s="217"/>
      <c r="H20688" s="222"/>
      <c r="I20688" s="64"/>
      <c r="J20688" s="64"/>
      <c r="K20688" s="64"/>
      <c r="L20688" s="64"/>
      <c r="M20688" s="217"/>
      <c r="N20688" s="217"/>
      <c r="O20688" s="64"/>
      <c r="P20688" s="223"/>
      <c r="Q20688" s="64"/>
      <c r="R20688" s="64"/>
      <c r="S20688" s="64"/>
      <c r="T20688" s="64"/>
      <c r="U20688" s="224"/>
      <c r="V20688" s="64"/>
      <c r="W20688" s="143"/>
      <c r="X20688" s="143"/>
      <c r="AA20688" s="56"/>
      <c r="AE20688" s="56"/>
      <c r="AI20688" s="56"/>
      <c r="AM20688" s="56"/>
      <c r="AN20688" s="56"/>
      <c r="AO20688" s="56"/>
      <c r="AP20688" s="56"/>
      <c r="AQ20688" s="64"/>
      <c r="AR20688" s="64"/>
      <c r="AS20688" s="64"/>
      <c r="AT20688" s="64"/>
      <c r="AU20688" s="64"/>
      <c r="AV20688" s="64"/>
      <c r="AW20688" s="64"/>
      <c r="AX20688" s="64"/>
      <c r="AY20688" s="64"/>
      <c r="AZ20688" s="64"/>
      <c r="BA20688" s="64"/>
      <c r="BB20688" s="64"/>
      <c r="BC20688" s="64"/>
      <c r="BD20688" s="234"/>
      <c r="BE20688" s="234"/>
      <c r="BF20688" s="64"/>
      <c r="BG20688" s="64"/>
      <c r="BH20688" s="282"/>
      <c r="BI20688" s="283"/>
      <c r="BJ20688" s="283"/>
      <c r="BK20688" s="283"/>
      <c r="BL20688" s="283"/>
      <c r="BM20688" s="283"/>
      <c r="BN20688" s="283"/>
      <c r="BO20688" s="283"/>
      <c r="BP20688" s="283"/>
      <c r="BQ20688" s="283"/>
      <c r="BR20688" s="282"/>
      <c r="BS20688" s="282"/>
      <c r="BT20688" s="282"/>
      <c r="BU20688" s="282"/>
      <c r="BV20688" s="282"/>
      <c r="BW20688" s="282"/>
      <c r="BX20688" s="282"/>
      <c r="BY20688" s="282"/>
      <c r="BZ20688" s="282"/>
      <c r="CA20688" s="283"/>
      <c r="CB20688" s="266"/>
    </row>
    <row r="20689" spans="1:80" s="55" customFormat="1" ht="12.95" customHeight="1" x14ac:dyDescent="0.2">
      <c r="A20689" s="64"/>
      <c r="B20689" s="222"/>
      <c r="C20689" s="64"/>
      <c r="D20689" s="64"/>
      <c r="E20689" s="217"/>
      <c r="F20689" s="217"/>
      <c r="G20689" s="217"/>
      <c r="H20689" s="222"/>
      <c r="I20689" s="64"/>
      <c r="J20689" s="64"/>
      <c r="K20689" s="64"/>
      <c r="L20689" s="64"/>
      <c r="M20689" s="217"/>
      <c r="N20689" s="217"/>
      <c r="O20689" s="64"/>
      <c r="P20689" s="223"/>
      <c r="Q20689" s="64"/>
      <c r="R20689" s="64"/>
      <c r="S20689" s="64"/>
      <c r="T20689" s="64"/>
      <c r="U20689" s="224"/>
      <c r="V20689" s="64"/>
      <c r="W20689" s="143"/>
      <c r="X20689" s="143"/>
      <c r="AA20689" s="56"/>
      <c r="AE20689" s="56"/>
      <c r="AI20689" s="56"/>
      <c r="AM20689" s="56"/>
      <c r="AN20689" s="56"/>
      <c r="AO20689" s="56"/>
      <c r="AP20689" s="56"/>
      <c r="AQ20689" s="64"/>
      <c r="AR20689" s="64"/>
      <c r="AS20689" s="64"/>
      <c r="AT20689" s="64"/>
      <c r="AU20689" s="64"/>
      <c r="AV20689" s="64"/>
      <c r="AW20689" s="64"/>
      <c r="AX20689" s="64"/>
      <c r="AY20689" s="64"/>
      <c r="AZ20689" s="64"/>
      <c r="BA20689" s="64"/>
      <c r="BB20689" s="64"/>
      <c r="BC20689" s="64"/>
      <c r="BD20689" s="234"/>
      <c r="BE20689" s="234"/>
      <c r="BF20689" s="64"/>
      <c r="BG20689" s="64"/>
      <c r="BH20689" s="282"/>
      <c r="BI20689" s="283"/>
      <c r="BJ20689" s="283"/>
      <c r="BK20689" s="283"/>
      <c r="BL20689" s="283"/>
      <c r="BM20689" s="283"/>
      <c r="BN20689" s="283"/>
      <c r="BO20689" s="283"/>
      <c r="BP20689" s="283"/>
      <c r="BQ20689" s="283"/>
      <c r="BR20689" s="282"/>
      <c r="BS20689" s="282"/>
      <c r="BT20689" s="282"/>
      <c r="BU20689" s="282"/>
      <c r="BV20689" s="282"/>
      <c r="BW20689" s="282"/>
      <c r="BX20689" s="282"/>
      <c r="BY20689" s="282"/>
      <c r="BZ20689" s="282"/>
      <c r="CA20689" s="283"/>
      <c r="CB20689" s="266"/>
    </row>
    <row r="20690" spans="1:80" s="55" customFormat="1" ht="12.95" customHeight="1" x14ac:dyDescent="0.2">
      <c r="A20690" s="64"/>
      <c r="B20690" s="222"/>
      <c r="C20690" s="64"/>
      <c r="D20690" s="64"/>
      <c r="E20690" s="217"/>
      <c r="F20690" s="217"/>
      <c r="G20690" s="217"/>
      <c r="H20690" s="222"/>
      <c r="I20690" s="64"/>
      <c r="J20690" s="64"/>
      <c r="K20690" s="64"/>
      <c r="L20690" s="64"/>
      <c r="M20690" s="217"/>
      <c r="N20690" s="217"/>
      <c r="O20690" s="64"/>
      <c r="P20690" s="223"/>
      <c r="Q20690" s="64"/>
      <c r="R20690" s="64"/>
      <c r="S20690" s="64"/>
      <c r="T20690" s="64"/>
      <c r="U20690" s="224"/>
      <c r="V20690" s="64"/>
      <c r="W20690" s="143"/>
      <c r="X20690" s="143"/>
      <c r="AA20690" s="56"/>
      <c r="AE20690" s="56"/>
      <c r="AI20690" s="56"/>
      <c r="AM20690" s="56"/>
      <c r="AN20690" s="56"/>
      <c r="AO20690" s="56"/>
      <c r="AP20690" s="56"/>
      <c r="AQ20690" s="64"/>
      <c r="AR20690" s="64"/>
      <c r="AS20690" s="64"/>
      <c r="AT20690" s="64"/>
      <c r="AU20690" s="64"/>
      <c r="AV20690" s="64"/>
      <c r="AW20690" s="64"/>
      <c r="AX20690" s="64"/>
      <c r="AY20690" s="64"/>
      <c r="AZ20690" s="64"/>
      <c r="BA20690" s="64"/>
      <c r="BB20690" s="64"/>
      <c r="BC20690" s="64"/>
      <c r="BD20690" s="234"/>
      <c r="BE20690" s="234"/>
      <c r="BF20690" s="64"/>
      <c r="BG20690" s="64"/>
      <c r="BH20690" s="282"/>
      <c r="BI20690" s="283"/>
      <c r="BJ20690" s="283"/>
      <c r="BK20690" s="283"/>
      <c r="BL20690" s="283"/>
      <c r="BM20690" s="283"/>
      <c r="BN20690" s="283"/>
      <c r="BO20690" s="283"/>
      <c r="BP20690" s="283"/>
      <c r="BQ20690" s="283"/>
      <c r="BR20690" s="282"/>
      <c r="BS20690" s="282"/>
      <c r="BT20690" s="282"/>
      <c r="BU20690" s="282"/>
      <c r="BV20690" s="282"/>
      <c r="BW20690" s="282"/>
      <c r="BX20690" s="282"/>
      <c r="BY20690" s="282"/>
      <c r="BZ20690" s="282"/>
      <c r="CA20690" s="283"/>
      <c r="CB20690" s="266"/>
    </row>
    <row r="20691" spans="1:80" s="55" customFormat="1" ht="12.95" customHeight="1" x14ac:dyDescent="0.2">
      <c r="A20691" s="64"/>
      <c r="B20691" s="222"/>
      <c r="C20691" s="64"/>
      <c r="D20691" s="64"/>
      <c r="E20691" s="217"/>
      <c r="F20691" s="217"/>
      <c r="G20691" s="217"/>
      <c r="H20691" s="222"/>
      <c r="I20691" s="64"/>
      <c r="J20691" s="64"/>
      <c r="K20691" s="64"/>
      <c r="L20691" s="64"/>
      <c r="M20691" s="217"/>
      <c r="N20691" s="217"/>
      <c r="O20691" s="64"/>
      <c r="P20691" s="223"/>
      <c r="Q20691" s="64"/>
      <c r="R20691" s="64"/>
      <c r="S20691" s="64"/>
      <c r="T20691" s="64"/>
      <c r="U20691" s="224"/>
      <c r="V20691" s="64"/>
      <c r="W20691" s="143"/>
      <c r="X20691" s="143"/>
      <c r="AA20691" s="56"/>
      <c r="AE20691" s="56"/>
      <c r="AI20691" s="56"/>
      <c r="AM20691" s="56"/>
      <c r="AN20691" s="56"/>
      <c r="AO20691" s="56"/>
      <c r="AP20691" s="56"/>
      <c r="AQ20691" s="64"/>
      <c r="AR20691" s="64"/>
      <c r="AS20691" s="64"/>
      <c r="AT20691" s="64"/>
      <c r="AU20691" s="64"/>
      <c r="AV20691" s="64"/>
      <c r="AW20691" s="64"/>
      <c r="AX20691" s="64"/>
      <c r="AY20691" s="64"/>
      <c r="AZ20691" s="64"/>
      <c r="BA20691" s="64"/>
      <c r="BB20691" s="64"/>
      <c r="BC20691" s="64"/>
      <c r="BD20691" s="234"/>
      <c r="BE20691" s="234"/>
      <c r="BF20691" s="64"/>
      <c r="BG20691" s="64"/>
      <c r="BH20691" s="282"/>
      <c r="BI20691" s="283"/>
      <c r="BJ20691" s="283"/>
      <c r="BK20691" s="283"/>
      <c r="BL20691" s="283"/>
      <c r="BM20691" s="283"/>
      <c r="BN20691" s="283"/>
      <c r="BO20691" s="283"/>
      <c r="BP20691" s="283"/>
      <c r="BQ20691" s="283"/>
      <c r="BR20691" s="282"/>
      <c r="BS20691" s="282"/>
      <c r="BT20691" s="282"/>
      <c r="BU20691" s="282"/>
      <c r="BV20691" s="282"/>
      <c r="BW20691" s="282"/>
      <c r="BX20691" s="282"/>
      <c r="BY20691" s="282"/>
      <c r="BZ20691" s="282"/>
      <c r="CA20691" s="283"/>
      <c r="CB20691" s="266"/>
    </row>
    <row r="20692" spans="1:80" s="55" customFormat="1" ht="12.95" customHeight="1" x14ac:dyDescent="0.2">
      <c r="A20692" s="64"/>
      <c r="B20692" s="222"/>
      <c r="C20692" s="64"/>
      <c r="D20692" s="64"/>
      <c r="E20692" s="217"/>
      <c r="F20692" s="217"/>
      <c r="G20692" s="217"/>
      <c r="H20692" s="222"/>
      <c r="I20692" s="64"/>
      <c r="J20692" s="64"/>
      <c r="K20692" s="64"/>
      <c r="L20692" s="64"/>
      <c r="M20692" s="217"/>
      <c r="N20692" s="217"/>
      <c r="O20692" s="64"/>
      <c r="P20692" s="223"/>
      <c r="Q20692" s="64"/>
      <c r="R20692" s="64"/>
      <c r="S20692" s="64"/>
      <c r="T20692" s="64"/>
      <c r="U20692" s="224"/>
      <c r="V20692" s="64"/>
      <c r="W20692" s="143"/>
      <c r="X20692" s="143"/>
      <c r="AA20692" s="56"/>
      <c r="AE20692" s="56"/>
      <c r="AI20692" s="56"/>
      <c r="AM20692" s="56"/>
      <c r="AN20692" s="56"/>
      <c r="AO20692" s="56"/>
      <c r="AP20692" s="56"/>
      <c r="AQ20692" s="64"/>
      <c r="AR20692" s="64"/>
      <c r="AS20692" s="64"/>
      <c r="AT20692" s="64"/>
      <c r="AU20692" s="64"/>
      <c r="AV20692" s="64"/>
      <c r="AW20692" s="64"/>
      <c r="AX20692" s="64"/>
      <c r="AY20692" s="64"/>
      <c r="AZ20692" s="64"/>
      <c r="BA20692" s="64"/>
      <c r="BB20692" s="64"/>
      <c r="BC20692" s="64"/>
      <c r="BD20692" s="234"/>
      <c r="BE20692" s="234"/>
      <c r="BF20692" s="64"/>
      <c r="BG20692" s="64"/>
      <c r="BH20692" s="282"/>
      <c r="BI20692" s="283"/>
      <c r="BJ20692" s="283"/>
      <c r="BK20692" s="283"/>
      <c r="BL20692" s="283"/>
      <c r="BM20692" s="283"/>
      <c r="BN20692" s="283"/>
      <c r="BO20692" s="283"/>
      <c r="BP20692" s="283"/>
      <c r="BQ20692" s="283"/>
      <c r="BR20692" s="282"/>
      <c r="BS20692" s="282"/>
      <c r="BT20692" s="282"/>
      <c r="BU20692" s="282"/>
      <c r="BV20692" s="282"/>
      <c r="BW20692" s="282"/>
      <c r="BX20692" s="282"/>
      <c r="BY20692" s="282"/>
      <c r="BZ20692" s="282"/>
      <c r="CA20692" s="283"/>
      <c r="CB20692" s="266"/>
    </row>
    <row r="20693" spans="1:80" s="55" customFormat="1" ht="12.95" customHeight="1" x14ac:dyDescent="0.2">
      <c r="A20693" s="64"/>
      <c r="B20693" s="222"/>
      <c r="C20693" s="64"/>
      <c r="D20693" s="64"/>
      <c r="E20693" s="217"/>
      <c r="F20693" s="217"/>
      <c r="G20693" s="217"/>
      <c r="H20693" s="222"/>
      <c r="I20693" s="64"/>
      <c r="J20693" s="64"/>
      <c r="K20693" s="64"/>
      <c r="L20693" s="64"/>
      <c r="M20693" s="217"/>
      <c r="N20693" s="217"/>
      <c r="O20693" s="64"/>
      <c r="P20693" s="223"/>
      <c r="Q20693" s="64"/>
      <c r="R20693" s="64"/>
      <c r="S20693" s="64"/>
      <c r="T20693" s="64"/>
      <c r="U20693" s="224"/>
      <c r="V20693" s="64"/>
      <c r="W20693" s="143"/>
      <c r="X20693" s="143"/>
      <c r="AA20693" s="56"/>
      <c r="AE20693" s="56"/>
      <c r="AI20693" s="56"/>
      <c r="AM20693" s="56"/>
      <c r="AN20693" s="56"/>
      <c r="AO20693" s="56"/>
      <c r="AP20693" s="56"/>
      <c r="AQ20693" s="64"/>
      <c r="AR20693" s="64"/>
      <c r="AS20693" s="64"/>
      <c r="AT20693" s="64"/>
      <c r="AU20693" s="64"/>
      <c r="AV20693" s="64"/>
      <c r="AW20693" s="64"/>
      <c r="AX20693" s="64"/>
      <c r="AY20693" s="64"/>
      <c r="AZ20693" s="64"/>
      <c r="BA20693" s="64"/>
      <c r="BB20693" s="64"/>
      <c r="BC20693" s="64"/>
      <c r="BD20693" s="234"/>
      <c r="BE20693" s="234"/>
      <c r="BF20693" s="64"/>
      <c r="BG20693" s="64"/>
      <c r="BH20693" s="282"/>
      <c r="BI20693" s="283"/>
      <c r="BJ20693" s="283"/>
      <c r="BK20693" s="283"/>
      <c r="BL20693" s="283"/>
      <c r="BM20693" s="283"/>
      <c r="BN20693" s="283"/>
      <c r="BO20693" s="283"/>
      <c r="BP20693" s="283"/>
      <c r="BQ20693" s="283"/>
      <c r="BR20693" s="282"/>
      <c r="BS20693" s="282"/>
      <c r="BT20693" s="282"/>
      <c r="BU20693" s="282"/>
      <c r="BV20693" s="282"/>
      <c r="BW20693" s="282"/>
      <c r="BX20693" s="282"/>
      <c r="BY20693" s="282"/>
      <c r="BZ20693" s="282"/>
      <c r="CA20693" s="283"/>
      <c r="CB20693" s="266"/>
    </row>
    <row r="20694" spans="1:80" s="55" customFormat="1" ht="12.95" customHeight="1" x14ac:dyDescent="0.2">
      <c r="A20694" s="64"/>
      <c r="B20694" s="222"/>
      <c r="C20694" s="64"/>
      <c r="D20694" s="64"/>
      <c r="E20694" s="217"/>
      <c r="F20694" s="217"/>
      <c r="G20694" s="217"/>
      <c r="H20694" s="222"/>
      <c r="I20694" s="64"/>
      <c r="J20694" s="64"/>
      <c r="K20694" s="64"/>
      <c r="L20694" s="64"/>
      <c r="M20694" s="217"/>
      <c r="N20694" s="217"/>
      <c r="O20694" s="64"/>
      <c r="P20694" s="223"/>
      <c r="Q20694" s="64"/>
      <c r="R20694" s="64"/>
      <c r="S20694" s="64"/>
      <c r="T20694" s="64"/>
      <c r="U20694" s="224"/>
      <c r="V20694" s="64"/>
      <c r="W20694" s="143"/>
      <c r="X20694" s="143"/>
      <c r="AA20694" s="56"/>
      <c r="AE20694" s="56"/>
      <c r="AI20694" s="56"/>
      <c r="AM20694" s="56"/>
      <c r="AN20694" s="56"/>
      <c r="AO20694" s="56"/>
      <c r="AP20694" s="56"/>
      <c r="AQ20694" s="64"/>
      <c r="AR20694" s="64"/>
      <c r="AS20694" s="64"/>
      <c r="AT20694" s="64"/>
      <c r="AU20694" s="64"/>
      <c r="AV20694" s="64"/>
      <c r="AW20694" s="64"/>
      <c r="AX20694" s="64"/>
      <c r="AY20694" s="64"/>
      <c r="AZ20694" s="64"/>
      <c r="BA20694" s="64"/>
      <c r="BB20694" s="64"/>
      <c r="BC20694" s="64"/>
      <c r="BD20694" s="234"/>
      <c r="BE20694" s="234"/>
      <c r="BF20694" s="64"/>
      <c r="BG20694" s="64"/>
      <c r="BH20694" s="282"/>
      <c r="BI20694" s="283"/>
      <c r="BJ20694" s="283"/>
      <c r="BK20694" s="283"/>
      <c r="BL20694" s="283"/>
      <c r="BM20694" s="283"/>
      <c r="BN20694" s="283"/>
      <c r="BO20694" s="283"/>
      <c r="BP20694" s="283"/>
      <c r="BQ20694" s="283"/>
      <c r="BR20694" s="282"/>
      <c r="BS20694" s="282"/>
      <c r="BT20694" s="282"/>
      <c r="BU20694" s="282"/>
      <c r="BV20694" s="282"/>
      <c r="BW20694" s="282"/>
      <c r="BX20694" s="282"/>
      <c r="BY20694" s="282"/>
      <c r="BZ20694" s="282"/>
      <c r="CA20694" s="283"/>
      <c r="CB20694" s="266"/>
    </row>
    <row r="20695" spans="1:80" s="55" customFormat="1" ht="12.95" customHeight="1" x14ac:dyDescent="0.2">
      <c r="A20695" s="64"/>
      <c r="B20695" s="222"/>
      <c r="C20695" s="64"/>
      <c r="D20695" s="64"/>
      <c r="E20695" s="217"/>
      <c r="F20695" s="217"/>
      <c r="G20695" s="217"/>
      <c r="H20695" s="222"/>
      <c r="I20695" s="64"/>
      <c r="J20695" s="64"/>
      <c r="K20695" s="64"/>
      <c r="L20695" s="64"/>
      <c r="M20695" s="217"/>
      <c r="N20695" s="217"/>
      <c r="O20695" s="64"/>
      <c r="P20695" s="223"/>
      <c r="Q20695" s="64"/>
      <c r="R20695" s="64"/>
      <c r="S20695" s="64"/>
      <c r="T20695" s="64"/>
      <c r="U20695" s="224"/>
      <c r="V20695" s="64"/>
      <c r="W20695" s="143"/>
      <c r="X20695" s="143"/>
      <c r="AA20695" s="56"/>
      <c r="AE20695" s="56"/>
      <c r="AI20695" s="56"/>
      <c r="AM20695" s="56"/>
      <c r="AN20695" s="56"/>
      <c r="AO20695" s="56"/>
      <c r="AP20695" s="56"/>
      <c r="AQ20695" s="64"/>
      <c r="AR20695" s="64"/>
      <c r="AS20695" s="64"/>
      <c r="AT20695" s="64"/>
      <c r="AU20695" s="64"/>
      <c r="AV20695" s="64"/>
      <c r="AW20695" s="64"/>
      <c r="AX20695" s="64"/>
      <c r="AY20695" s="64"/>
      <c r="AZ20695" s="64"/>
      <c r="BA20695" s="64"/>
      <c r="BB20695" s="64"/>
      <c r="BC20695" s="64"/>
      <c r="BD20695" s="234"/>
      <c r="BE20695" s="234"/>
      <c r="BF20695" s="64"/>
      <c r="BG20695" s="64"/>
      <c r="BH20695" s="282"/>
      <c r="BI20695" s="283"/>
      <c r="BJ20695" s="283"/>
      <c r="BK20695" s="283"/>
      <c r="BL20695" s="283"/>
      <c r="BM20695" s="283"/>
      <c r="BN20695" s="283"/>
      <c r="BO20695" s="283"/>
      <c r="BP20695" s="283"/>
      <c r="BQ20695" s="283"/>
      <c r="BR20695" s="282"/>
      <c r="BS20695" s="282"/>
      <c r="BT20695" s="282"/>
      <c r="BU20695" s="282"/>
      <c r="BV20695" s="282"/>
      <c r="BW20695" s="282"/>
      <c r="BX20695" s="282"/>
      <c r="BY20695" s="282"/>
      <c r="BZ20695" s="282"/>
      <c r="CA20695" s="283"/>
      <c r="CB20695" s="266"/>
    </row>
    <row r="20696" spans="1:80" s="55" customFormat="1" ht="12.95" customHeight="1" x14ac:dyDescent="0.2">
      <c r="A20696" s="64"/>
      <c r="B20696" s="222"/>
      <c r="C20696" s="64"/>
      <c r="D20696" s="64"/>
      <c r="E20696" s="217"/>
      <c r="F20696" s="217"/>
      <c r="G20696" s="217"/>
      <c r="H20696" s="222"/>
      <c r="I20696" s="64"/>
      <c r="J20696" s="64"/>
      <c r="K20696" s="64"/>
      <c r="L20696" s="64"/>
      <c r="M20696" s="217"/>
      <c r="N20696" s="217"/>
      <c r="O20696" s="64"/>
      <c r="P20696" s="223"/>
      <c r="Q20696" s="64"/>
      <c r="R20696" s="64"/>
      <c r="S20696" s="64"/>
      <c r="T20696" s="64"/>
      <c r="U20696" s="224"/>
      <c r="V20696" s="64"/>
      <c r="W20696" s="143"/>
      <c r="X20696" s="143"/>
      <c r="AA20696" s="56"/>
      <c r="AE20696" s="56"/>
      <c r="AI20696" s="56"/>
      <c r="AM20696" s="56"/>
      <c r="AN20696" s="56"/>
      <c r="AO20696" s="56"/>
      <c r="AP20696" s="56"/>
      <c r="AQ20696" s="64"/>
      <c r="AR20696" s="64"/>
      <c r="AS20696" s="64"/>
      <c r="AT20696" s="64"/>
      <c r="AU20696" s="64"/>
      <c r="AV20696" s="64"/>
      <c r="AW20696" s="64"/>
      <c r="AX20696" s="64"/>
      <c r="AY20696" s="64"/>
      <c r="AZ20696" s="64"/>
      <c r="BA20696" s="64"/>
      <c r="BB20696" s="64"/>
      <c r="BC20696" s="64"/>
      <c r="BD20696" s="234"/>
      <c r="BE20696" s="234"/>
      <c r="BF20696" s="64"/>
      <c r="BG20696" s="64"/>
      <c r="BH20696" s="282"/>
      <c r="BI20696" s="283"/>
      <c r="BJ20696" s="283"/>
      <c r="BK20696" s="283"/>
      <c r="BL20696" s="283"/>
      <c r="BM20696" s="283"/>
      <c r="BN20696" s="283"/>
      <c r="BO20696" s="283"/>
      <c r="BP20696" s="283"/>
      <c r="BQ20696" s="283"/>
      <c r="BR20696" s="282"/>
      <c r="BS20696" s="282"/>
      <c r="BT20696" s="282"/>
      <c r="BU20696" s="282"/>
      <c r="BV20696" s="282"/>
      <c r="BW20696" s="282"/>
      <c r="BX20696" s="282"/>
      <c r="BY20696" s="282"/>
      <c r="BZ20696" s="282"/>
      <c r="CA20696" s="283"/>
      <c r="CB20696" s="266"/>
    </row>
    <row r="20697" spans="1:80" s="55" customFormat="1" ht="12.95" customHeight="1" x14ac:dyDescent="0.2">
      <c r="A20697" s="64"/>
      <c r="B20697" s="222"/>
      <c r="C20697" s="64"/>
      <c r="D20697" s="64"/>
      <c r="E20697" s="217"/>
      <c r="F20697" s="217"/>
      <c r="G20697" s="217"/>
      <c r="H20697" s="222"/>
      <c r="I20697" s="64"/>
      <c r="J20697" s="64"/>
      <c r="K20697" s="64"/>
      <c r="L20697" s="64"/>
      <c r="M20697" s="217"/>
      <c r="N20697" s="217"/>
      <c r="O20697" s="64"/>
      <c r="P20697" s="223"/>
      <c r="Q20697" s="64"/>
      <c r="R20697" s="64"/>
      <c r="S20697" s="64"/>
      <c r="T20697" s="64"/>
      <c r="U20697" s="224"/>
      <c r="V20697" s="64"/>
      <c r="W20697" s="143"/>
      <c r="X20697" s="143"/>
      <c r="AA20697" s="56"/>
      <c r="AE20697" s="56"/>
      <c r="AI20697" s="56"/>
      <c r="AM20697" s="56"/>
      <c r="AN20697" s="56"/>
      <c r="AO20697" s="56"/>
      <c r="AP20697" s="56"/>
      <c r="AQ20697" s="64"/>
      <c r="AR20697" s="64"/>
      <c r="AS20697" s="64"/>
      <c r="AT20697" s="64"/>
      <c r="AU20697" s="64"/>
      <c r="AV20697" s="64"/>
      <c r="AW20697" s="64"/>
      <c r="AX20697" s="64"/>
      <c r="AY20697" s="64"/>
      <c r="AZ20697" s="64"/>
      <c r="BA20697" s="64"/>
      <c r="BB20697" s="64"/>
      <c r="BC20697" s="64"/>
      <c r="BD20697" s="234"/>
      <c r="BE20697" s="234"/>
      <c r="BF20697" s="64"/>
      <c r="BG20697" s="64"/>
      <c r="BH20697" s="282"/>
      <c r="BI20697" s="283"/>
      <c r="BJ20697" s="283"/>
      <c r="BK20697" s="283"/>
      <c r="BL20697" s="283"/>
      <c r="BM20697" s="283"/>
      <c r="BN20697" s="283"/>
      <c r="BO20697" s="283"/>
      <c r="BP20697" s="283"/>
      <c r="BQ20697" s="283"/>
      <c r="BR20697" s="282"/>
      <c r="BS20697" s="282"/>
      <c r="BT20697" s="282"/>
      <c r="BU20697" s="282"/>
      <c r="BV20697" s="282"/>
      <c r="BW20697" s="282"/>
      <c r="BX20697" s="282"/>
      <c r="BY20697" s="282"/>
      <c r="BZ20697" s="282"/>
      <c r="CA20697" s="283"/>
      <c r="CB20697" s="266"/>
    </row>
    <row r="20698" spans="1:80" s="55" customFormat="1" ht="12.95" customHeight="1" x14ac:dyDescent="0.2">
      <c r="A20698" s="64"/>
      <c r="B20698" s="222"/>
      <c r="C20698" s="64"/>
      <c r="D20698" s="64"/>
      <c r="E20698" s="217"/>
      <c r="F20698" s="217"/>
      <c r="G20698" s="217"/>
      <c r="H20698" s="222"/>
      <c r="I20698" s="64"/>
      <c r="J20698" s="64"/>
      <c r="K20698" s="64"/>
      <c r="L20698" s="64"/>
      <c r="M20698" s="217"/>
      <c r="N20698" s="217"/>
      <c r="O20698" s="64"/>
      <c r="P20698" s="223"/>
      <c r="Q20698" s="64"/>
      <c r="R20698" s="64"/>
      <c r="S20698" s="64"/>
      <c r="T20698" s="64"/>
      <c r="U20698" s="224"/>
      <c r="V20698" s="64"/>
      <c r="W20698" s="143"/>
      <c r="X20698" s="143"/>
      <c r="AA20698" s="56"/>
      <c r="AE20698" s="56"/>
      <c r="AI20698" s="56"/>
      <c r="AM20698" s="56"/>
      <c r="AN20698" s="56"/>
      <c r="AO20698" s="56"/>
      <c r="AP20698" s="56"/>
      <c r="AQ20698" s="64"/>
      <c r="AR20698" s="64"/>
      <c r="AS20698" s="64"/>
      <c r="AT20698" s="64"/>
      <c r="AU20698" s="64"/>
      <c r="AV20698" s="64"/>
      <c r="AW20698" s="64"/>
      <c r="AX20698" s="64"/>
      <c r="AY20698" s="64"/>
      <c r="AZ20698" s="64"/>
      <c r="BA20698" s="64"/>
      <c r="BB20698" s="64"/>
      <c r="BC20698" s="64"/>
      <c r="BD20698" s="234"/>
      <c r="BE20698" s="234"/>
      <c r="BF20698" s="64"/>
      <c r="BG20698" s="64"/>
      <c r="BH20698" s="282"/>
      <c r="BI20698" s="283"/>
      <c r="BJ20698" s="283"/>
      <c r="BK20698" s="283"/>
      <c r="BL20698" s="283"/>
      <c r="BM20698" s="283"/>
      <c r="BN20698" s="283"/>
      <c r="BO20698" s="283"/>
      <c r="BP20698" s="283"/>
      <c r="BQ20698" s="283"/>
      <c r="BR20698" s="282"/>
      <c r="BS20698" s="282"/>
      <c r="BT20698" s="282"/>
      <c r="BU20698" s="282"/>
      <c r="BV20698" s="282"/>
      <c r="BW20698" s="282"/>
      <c r="BX20698" s="282"/>
      <c r="BY20698" s="282"/>
      <c r="BZ20698" s="282"/>
      <c r="CA20698" s="283"/>
      <c r="CB20698" s="266"/>
    </row>
    <row r="20699" spans="1:80" s="55" customFormat="1" ht="12.95" customHeight="1" x14ac:dyDescent="0.2">
      <c r="A20699" s="64"/>
      <c r="B20699" s="222"/>
      <c r="C20699" s="64"/>
      <c r="D20699" s="64"/>
      <c r="E20699" s="217"/>
      <c r="F20699" s="217"/>
      <c r="G20699" s="217"/>
      <c r="H20699" s="222"/>
      <c r="I20699" s="64"/>
      <c r="J20699" s="64"/>
      <c r="K20699" s="64"/>
      <c r="L20699" s="64"/>
      <c r="M20699" s="217"/>
      <c r="N20699" s="217"/>
      <c r="O20699" s="64"/>
      <c r="P20699" s="223"/>
      <c r="Q20699" s="64"/>
      <c r="R20699" s="64"/>
      <c r="S20699" s="64"/>
      <c r="T20699" s="64"/>
      <c r="U20699" s="224"/>
      <c r="V20699" s="64"/>
      <c r="W20699" s="143"/>
      <c r="X20699" s="143"/>
      <c r="AA20699" s="56"/>
      <c r="AE20699" s="56"/>
      <c r="AI20699" s="56"/>
      <c r="AM20699" s="56"/>
      <c r="AN20699" s="56"/>
      <c r="AO20699" s="56"/>
      <c r="AP20699" s="56"/>
      <c r="AQ20699" s="64"/>
      <c r="AR20699" s="64"/>
      <c r="AS20699" s="64"/>
      <c r="AT20699" s="64"/>
      <c r="AU20699" s="64"/>
      <c r="AV20699" s="64"/>
      <c r="AW20699" s="64"/>
      <c r="AX20699" s="64"/>
      <c r="AY20699" s="64"/>
      <c r="AZ20699" s="64"/>
      <c r="BA20699" s="64"/>
      <c r="BB20699" s="64"/>
      <c r="BC20699" s="64"/>
      <c r="BD20699" s="234"/>
      <c r="BE20699" s="234"/>
      <c r="BF20699" s="64"/>
      <c r="BG20699" s="64"/>
      <c r="BH20699" s="282"/>
      <c r="BI20699" s="283"/>
      <c r="BJ20699" s="283"/>
      <c r="BK20699" s="283"/>
      <c r="BL20699" s="283"/>
      <c r="BM20699" s="283"/>
      <c r="BN20699" s="283"/>
      <c r="BO20699" s="283"/>
      <c r="BP20699" s="283"/>
      <c r="BQ20699" s="283"/>
      <c r="BR20699" s="282"/>
      <c r="BS20699" s="282"/>
      <c r="BT20699" s="282"/>
      <c r="BU20699" s="282"/>
      <c r="BV20699" s="282"/>
      <c r="BW20699" s="282"/>
      <c r="BX20699" s="282"/>
      <c r="BY20699" s="282"/>
      <c r="BZ20699" s="282"/>
      <c r="CA20699" s="283"/>
      <c r="CB20699" s="266"/>
    </row>
    <row r="20700" spans="1:80" s="55" customFormat="1" ht="12.95" customHeight="1" x14ac:dyDescent="0.2">
      <c r="A20700" s="64"/>
      <c r="B20700" s="222"/>
      <c r="C20700" s="64"/>
      <c r="D20700" s="64"/>
      <c r="E20700" s="217"/>
      <c r="F20700" s="217"/>
      <c r="G20700" s="217"/>
      <c r="H20700" s="222"/>
      <c r="I20700" s="64"/>
      <c r="J20700" s="64"/>
      <c r="K20700" s="64"/>
      <c r="L20700" s="64"/>
      <c r="M20700" s="217"/>
      <c r="N20700" s="217"/>
      <c r="O20700" s="64"/>
      <c r="P20700" s="223"/>
      <c r="Q20700" s="64"/>
      <c r="R20700" s="64"/>
      <c r="S20700" s="64"/>
      <c r="T20700" s="64"/>
      <c r="U20700" s="224"/>
      <c r="V20700" s="64"/>
      <c r="W20700" s="143"/>
      <c r="X20700" s="143"/>
      <c r="AA20700" s="56"/>
      <c r="AE20700" s="56"/>
      <c r="AI20700" s="56"/>
      <c r="AM20700" s="56"/>
      <c r="AN20700" s="56"/>
      <c r="AO20700" s="56"/>
      <c r="AP20700" s="56"/>
      <c r="AQ20700" s="64"/>
      <c r="AR20700" s="64"/>
      <c r="AS20700" s="64"/>
      <c r="AT20700" s="64"/>
      <c r="AU20700" s="64"/>
      <c r="AV20700" s="64"/>
      <c r="AW20700" s="64"/>
      <c r="AX20700" s="64"/>
      <c r="AY20700" s="64"/>
      <c r="AZ20700" s="64"/>
      <c r="BA20700" s="64"/>
      <c r="BB20700" s="64"/>
      <c r="BC20700" s="64"/>
      <c r="BD20700" s="234"/>
      <c r="BE20700" s="234"/>
      <c r="BF20700" s="64"/>
      <c r="BG20700" s="64"/>
      <c r="BH20700" s="282"/>
      <c r="BI20700" s="283"/>
      <c r="BJ20700" s="283"/>
      <c r="BK20700" s="283"/>
      <c r="BL20700" s="283"/>
      <c r="BM20700" s="283"/>
      <c r="BN20700" s="283"/>
      <c r="BO20700" s="283"/>
      <c r="BP20700" s="283"/>
      <c r="BQ20700" s="283"/>
      <c r="BR20700" s="282"/>
      <c r="BS20700" s="282"/>
      <c r="BT20700" s="282"/>
      <c r="BU20700" s="282"/>
      <c r="BV20700" s="282"/>
      <c r="BW20700" s="282"/>
      <c r="BX20700" s="282"/>
      <c r="BY20700" s="282"/>
      <c r="BZ20700" s="282"/>
      <c r="CA20700" s="283"/>
      <c r="CB20700" s="266"/>
    </row>
    <row r="20701" spans="1:80" s="55" customFormat="1" ht="12.95" customHeight="1" x14ac:dyDescent="0.2">
      <c r="A20701" s="64"/>
      <c r="B20701" s="222"/>
      <c r="C20701" s="64"/>
      <c r="D20701" s="64"/>
      <c r="E20701" s="217"/>
      <c r="F20701" s="217"/>
      <c r="G20701" s="217"/>
      <c r="H20701" s="222"/>
      <c r="I20701" s="64"/>
      <c r="J20701" s="64"/>
      <c r="K20701" s="64"/>
      <c r="L20701" s="64"/>
      <c r="M20701" s="217"/>
      <c r="N20701" s="217"/>
      <c r="O20701" s="64"/>
      <c r="P20701" s="223"/>
      <c r="Q20701" s="64"/>
      <c r="R20701" s="64"/>
      <c r="S20701" s="64"/>
      <c r="T20701" s="64"/>
      <c r="U20701" s="224"/>
      <c r="V20701" s="64"/>
      <c r="W20701" s="143"/>
      <c r="X20701" s="143"/>
      <c r="AA20701" s="56"/>
      <c r="AE20701" s="56"/>
      <c r="AI20701" s="56"/>
      <c r="AM20701" s="56"/>
      <c r="AN20701" s="56"/>
      <c r="AO20701" s="56"/>
      <c r="AP20701" s="56"/>
      <c r="AQ20701" s="64"/>
      <c r="AR20701" s="64"/>
      <c r="AS20701" s="64"/>
      <c r="AT20701" s="64"/>
      <c r="AU20701" s="64"/>
      <c r="AV20701" s="64"/>
      <c r="AW20701" s="64"/>
      <c r="AX20701" s="64"/>
      <c r="AY20701" s="64"/>
      <c r="AZ20701" s="64"/>
      <c r="BA20701" s="64"/>
      <c r="BB20701" s="64"/>
      <c r="BC20701" s="64"/>
      <c r="BD20701" s="234"/>
      <c r="BE20701" s="234"/>
      <c r="BF20701" s="64"/>
      <c r="BG20701" s="64"/>
      <c r="BH20701" s="282"/>
      <c r="BI20701" s="283"/>
      <c r="BJ20701" s="283"/>
      <c r="BK20701" s="283"/>
      <c r="BL20701" s="283"/>
      <c r="BM20701" s="283"/>
      <c r="BN20701" s="283"/>
      <c r="BO20701" s="283"/>
      <c r="BP20701" s="283"/>
      <c r="BQ20701" s="283"/>
      <c r="BR20701" s="282"/>
      <c r="BS20701" s="282"/>
      <c r="BT20701" s="282"/>
      <c r="BU20701" s="282"/>
      <c r="BV20701" s="282"/>
      <c r="BW20701" s="282"/>
      <c r="BX20701" s="282"/>
      <c r="BY20701" s="282"/>
      <c r="BZ20701" s="282"/>
      <c r="CA20701" s="283"/>
      <c r="CB20701" s="266"/>
    </row>
    <row r="20702" spans="1:80" s="55" customFormat="1" ht="12.95" customHeight="1" x14ac:dyDescent="0.2">
      <c r="A20702" s="64"/>
      <c r="B20702" s="222"/>
      <c r="C20702" s="64"/>
      <c r="D20702" s="64"/>
      <c r="E20702" s="217"/>
      <c r="F20702" s="217"/>
      <c r="G20702" s="217"/>
      <c r="H20702" s="222"/>
      <c r="I20702" s="64"/>
      <c r="J20702" s="64"/>
      <c r="K20702" s="64"/>
      <c r="L20702" s="64"/>
      <c r="M20702" s="217"/>
      <c r="N20702" s="217"/>
      <c r="O20702" s="64"/>
      <c r="P20702" s="223"/>
      <c r="Q20702" s="64"/>
      <c r="R20702" s="64"/>
      <c r="S20702" s="64"/>
      <c r="T20702" s="64"/>
      <c r="U20702" s="224"/>
      <c r="V20702" s="64"/>
      <c r="W20702" s="143"/>
      <c r="X20702" s="143"/>
      <c r="AA20702" s="56"/>
      <c r="AE20702" s="56"/>
      <c r="AI20702" s="56"/>
      <c r="AM20702" s="56"/>
      <c r="AN20702" s="56"/>
      <c r="AO20702" s="56"/>
      <c r="AP20702" s="56"/>
      <c r="AQ20702" s="64"/>
      <c r="AR20702" s="64"/>
      <c r="AS20702" s="64"/>
      <c r="AT20702" s="64"/>
      <c r="AU20702" s="64"/>
      <c r="AV20702" s="64"/>
      <c r="AW20702" s="64"/>
      <c r="AX20702" s="64"/>
      <c r="AY20702" s="64"/>
      <c r="AZ20702" s="64"/>
      <c r="BA20702" s="64"/>
      <c r="BB20702" s="64"/>
      <c r="BC20702" s="64"/>
      <c r="BD20702" s="234"/>
      <c r="BE20702" s="234"/>
      <c r="BF20702" s="64"/>
      <c r="BG20702" s="64"/>
      <c r="BH20702" s="282"/>
      <c r="BI20702" s="283"/>
      <c r="BJ20702" s="283"/>
      <c r="BK20702" s="283"/>
      <c r="BL20702" s="283"/>
      <c r="BM20702" s="283"/>
      <c r="BN20702" s="283"/>
      <c r="BO20702" s="283"/>
      <c r="BP20702" s="283"/>
      <c r="BQ20702" s="283"/>
      <c r="BR20702" s="282"/>
      <c r="BS20702" s="282"/>
      <c r="BT20702" s="282"/>
      <c r="BU20702" s="282"/>
      <c r="BV20702" s="282"/>
      <c r="BW20702" s="282"/>
      <c r="BX20702" s="282"/>
      <c r="BY20702" s="282"/>
      <c r="BZ20702" s="282"/>
      <c r="CA20702" s="283"/>
      <c r="CB20702" s="266"/>
    </row>
    <row r="20703" spans="1:80" s="55" customFormat="1" ht="12.95" customHeight="1" x14ac:dyDescent="0.2">
      <c r="A20703" s="64"/>
      <c r="B20703" s="222"/>
      <c r="C20703" s="64"/>
      <c r="D20703" s="64"/>
      <c r="E20703" s="217"/>
      <c r="F20703" s="217"/>
      <c r="G20703" s="217"/>
      <c r="H20703" s="222"/>
      <c r="I20703" s="64"/>
      <c r="J20703" s="64"/>
      <c r="K20703" s="64"/>
      <c r="L20703" s="64"/>
      <c r="M20703" s="217"/>
      <c r="N20703" s="217"/>
      <c r="O20703" s="64"/>
      <c r="P20703" s="223"/>
      <c r="Q20703" s="64"/>
      <c r="R20703" s="64"/>
      <c r="S20703" s="64"/>
      <c r="T20703" s="64"/>
      <c r="U20703" s="224"/>
      <c r="V20703" s="64"/>
      <c r="W20703" s="143"/>
      <c r="X20703" s="143"/>
      <c r="AA20703" s="56"/>
      <c r="AE20703" s="56"/>
      <c r="AI20703" s="56"/>
      <c r="AM20703" s="56"/>
      <c r="AN20703" s="56"/>
      <c r="AO20703" s="56"/>
      <c r="AP20703" s="56"/>
      <c r="AQ20703" s="64"/>
      <c r="AR20703" s="64"/>
      <c r="AS20703" s="64"/>
      <c r="AT20703" s="64"/>
      <c r="AU20703" s="64"/>
      <c r="AV20703" s="64"/>
      <c r="AW20703" s="64"/>
      <c r="AX20703" s="64"/>
      <c r="AY20703" s="64"/>
      <c r="AZ20703" s="64"/>
      <c r="BA20703" s="64"/>
      <c r="BB20703" s="64"/>
      <c r="BC20703" s="64"/>
      <c r="BD20703" s="234"/>
      <c r="BE20703" s="234"/>
      <c r="BF20703" s="64"/>
      <c r="BG20703" s="64"/>
      <c r="BH20703" s="282"/>
      <c r="BI20703" s="283"/>
      <c r="BJ20703" s="283"/>
      <c r="BK20703" s="283"/>
      <c r="BL20703" s="283"/>
      <c r="BM20703" s="283"/>
      <c r="BN20703" s="283"/>
      <c r="BO20703" s="283"/>
      <c r="BP20703" s="283"/>
      <c r="BQ20703" s="283"/>
      <c r="BR20703" s="282"/>
      <c r="BS20703" s="282"/>
      <c r="BT20703" s="282"/>
      <c r="BU20703" s="282"/>
      <c r="BV20703" s="282"/>
      <c r="BW20703" s="282"/>
      <c r="BX20703" s="282"/>
      <c r="BY20703" s="282"/>
      <c r="BZ20703" s="282"/>
      <c r="CA20703" s="283"/>
      <c r="CB20703" s="266"/>
    </row>
    <row r="20704" spans="1:80" s="55" customFormat="1" ht="12.95" customHeight="1" x14ac:dyDescent="0.2">
      <c r="A20704" s="64"/>
      <c r="B20704" s="222"/>
      <c r="C20704" s="64"/>
      <c r="D20704" s="64"/>
      <c r="E20704" s="217"/>
      <c r="F20704" s="217"/>
      <c r="G20704" s="217"/>
      <c r="H20704" s="222"/>
      <c r="I20704" s="64"/>
      <c r="J20704" s="64"/>
      <c r="K20704" s="64"/>
      <c r="L20704" s="64"/>
      <c r="M20704" s="217"/>
      <c r="N20704" s="217"/>
      <c r="O20704" s="64"/>
      <c r="P20704" s="223"/>
      <c r="Q20704" s="64"/>
      <c r="R20704" s="64"/>
      <c r="S20704" s="64"/>
      <c r="T20704" s="64"/>
      <c r="U20704" s="224"/>
      <c r="V20704" s="64"/>
      <c r="W20704" s="143"/>
      <c r="X20704" s="143"/>
      <c r="AA20704" s="56"/>
      <c r="AE20704" s="56"/>
      <c r="AI20704" s="56"/>
      <c r="AM20704" s="56"/>
      <c r="AN20704" s="56"/>
      <c r="AO20704" s="56"/>
      <c r="AP20704" s="56"/>
      <c r="AQ20704" s="64"/>
      <c r="AR20704" s="64"/>
      <c r="AS20704" s="64"/>
      <c r="AT20704" s="64"/>
      <c r="AU20704" s="64"/>
      <c r="AV20704" s="64"/>
      <c r="AW20704" s="64"/>
      <c r="AX20704" s="64"/>
      <c r="AY20704" s="64"/>
      <c r="AZ20704" s="64"/>
      <c r="BA20704" s="64"/>
      <c r="BB20704" s="64"/>
      <c r="BC20704" s="64"/>
      <c r="BD20704" s="234"/>
      <c r="BE20704" s="234"/>
      <c r="BF20704" s="64"/>
      <c r="BG20704" s="64"/>
      <c r="BH20704" s="282"/>
      <c r="BI20704" s="283"/>
      <c r="BJ20704" s="283"/>
      <c r="BK20704" s="283"/>
      <c r="BL20704" s="283"/>
      <c r="BM20704" s="283"/>
      <c r="BN20704" s="283"/>
      <c r="BO20704" s="283"/>
      <c r="BP20704" s="283"/>
      <c r="BQ20704" s="283"/>
      <c r="BR20704" s="282"/>
      <c r="BS20704" s="282"/>
      <c r="BT20704" s="282"/>
      <c r="BU20704" s="282"/>
      <c r="BV20704" s="282"/>
      <c r="BW20704" s="282"/>
      <c r="BX20704" s="282"/>
      <c r="BY20704" s="282"/>
      <c r="BZ20704" s="282"/>
      <c r="CA20704" s="283"/>
      <c r="CB20704" s="266"/>
    </row>
    <row r="20705" spans="1:80" s="55" customFormat="1" ht="12.95" customHeight="1" x14ac:dyDescent="0.2">
      <c r="A20705" s="64"/>
      <c r="B20705" s="222"/>
      <c r="C20705" s="64"/>
      <c r="D20705" s="64"/>
      <c r="E20705" s="217"/>
      <c r="F20705" s="217"/>
      <c r="G20705" s="217"/>
      <c r="H20705" s="222"/>
      <c r="I20705" s="64"/>
      <c r="J20705" s="64"/>
      <c r="K20705" s="64"/>
      <c r="L20705" s="64"/>
      <c r="M20705" s="217"/>
      <c r="N20705" s="217"/>
      <c r="O20705" s="64"/>
      <c r="P20705" s="223"/>
      <c r="Q20705" s="64"/>
      <c r="R20705" s="64"/>
      <c r="S20705" s="64"/>
      <c r="T20705" s="64"/>
      <c r="U20705" s="224"/>
      <c r="V20705" s="64"/>
      <c r="W20705" s="143"/>
      <c r="X20705" s="143"/>
      <c r="AA20705" s="56"/>
      <c r="AE20705" s="56"/>
      <c r="AI20705" s="56"/>
      <c r="AM20705" s="56"/>
      <c r="AN20705" s="56"/>
      <c r="AO20705" s="56"/>
      <c r="AP20705" s="56"/>
      <c r="AQ20705" s="64"/>
      <c r="AR20705" s="64"/>
      <c r="AS20705" s="64"/>
      <c r="AT20705" s="64"/>
      <c r="AU20705" s="64"/>
      <c r="AV20705" s="64"/>
      <c r="AW20705" s="64"/>
      <c r="AX20705" s="64"/>
      <c r="AY20705" s="64"/>
      <c r="AZ20705" s="64"/>
      <c r="BA20705" s="64"/>
      <c r="BB20705" s="64"/>
      <c r="BC20705" s="64"/>
      <c r="BD20705" s="234"/>
      <c r="BE20705" s="234"/>
      <c r="BF20705" s="64"/>
      <c r="BG20705" s="64"/>
      <c r="BH20705" s="282"/>
      <c r="BI20705" s="283"/>
      <c r="BJ20705" s="283"/>
      <c r="BK20705" s="283"/>
      <c r="BL20705" s="283"/>
      <c r="BM20705" s="283"/>
      <c r="BN20705" s="283"/>
      <c r="BO20705" s="283"/>
      <c r="BP20705" s="283"/>
      <c r="BQ20705" s="283"/>
      <c r="BR20705" s="282"/>
      <c r="BS20705" s="282"/>
      <c r="BT20705" s="282"/>
      <c r="BU20705" s="282"/>
      <c r="BV20705" s="282"/>
      <c r="BW20705" s="282"/>
      <c r="BX20705" s="282"/>
      <c r="BY20705" s="282"/>
      <c r="BZ20705" s="282"/>
      <c r="CA20705" s="283"/>
      <c r="CB20705" s="266"/>
    </row>
    <row r="20706" spans="1:80" s="55" customFormat="1" ht="12.95" customHeight="1" x14ac:dyDescent="0.2">
      <c r="A20706" s="64"/>
      <c r="B20706" s="222"/>
      <c r="C20706" s="64"/>
      <c r="D20706" s="64"/>
      <c r="E20706" s="217"/>
      <c r="F20706" s="217"/>
      <c r="G20706" s="217"/>
      <c r="H20706" s="222"/>
      <c r="I20706" s="64"/>
      <c r="J20706" s="64"/>
      <c r="K20706" s="64"/>
      <c r="L20706" s="64"/>
      <c r="M20706" s="217"/>
      <c r="N20706" s="217"/>
      <c r="O20706" s="64"/>
      <c r="P20706" s="223"/>
      <c r="Q20706" s="64"/>
      <c r="R20706" s="64"/>
      <c r="S20706" s="64"/>
      <c r="T20706" s="64"/>
      <c r="U20706" s="224"/>
      <c r="V20706" s="64"/>
      <c r="W20706" s="143"/>
      <c r="X20706" s="143"/>
      <c r="AA20706" s="56"/>
      <c r="AE20706" s="56"/>
      <c r="AI20706" s="56"/>
      <c r="AM20706" s="56"/>
      <c r="AN20706" s="56"/>
      <c r="AO20706" s="56"/>
      <c r="AP20706" s="56"/>
      <c r="AQ20706" s="64"/>
      <c r="AR20706" s="64"/>
      <c r="AS20706" s="64"/>
      <c r="AT20706" s="64"/>
      <c r="AU20706" s="64"/>
      <c r="AV20706" s="64"/>
      <c r="AW20706" s="64"/>
      <c r="AX20706" s="64"/>
      <c r="AY20706" s="64"/>
      <c r="AZ20706" s="64"/>
      <c r="BA20706" s="64"/>
      <c r="BB20706" s="64"/>
      <c r="BC20706" s="64"/>
      <c r="BD20706" s="234"/>
      <c r="BE20706" s="234"/>
      <c r="BF20706" s="64"/>
      <c r="BG20706" s="64"/>
      <c r="BH20706" s="282"/>
      <c r="BI20706" s="283"/>
      <c r="BJ20706" s="283"/>
      <c r="BK20706" s="283"/>
      <c r="BL20706" s="283"/>
      <c r="BM20706" s="283"/>
      <c r="BN20706" s="283"/>
      <c r="BO20706" s="283"/>
      <c r="BP20706" s="283"/>
      <c r="BQ20706" s="283"/>
      <c r="BR20706" s="282"/>
      <c r="BS20706" s="282"/>
      <c r="BT20706" s="282"/>
      <c r="BU20706" s="282"/>
      <c r="BV20706" s="282"/>
      <c r="BW20706" s="282"/>
      <c r="BX20706" s="282"/>
      <c r="BY20706" s="282"/>
      <c r="BZ20706" s="282"/>
      <c r="CA20706" s="283"/>
      <c r="CB20706" s="266"/>
    </row>
    <row r="20707" spans="1:80" s="55" customFormat="1" ht="12.95" customHeight="1" x14ac:dyDescent="0.2">
      <c r="A20707" s="64"/>
      <c r="B20707" s="222"/>
      <c r="C20707" s="64"/>
      <c r="D20707" s="64"/>
      <c r="E20707" s="217"/>
      <c r="F20707" s="217"/>
      <c r="G20707" s="217"/>
      <c r="H20707" s="222"/>
      <c r="I20707" s="64"/>
      <c r="J20707" s="64"/>
      <c r="K20707" s="64"/>
      <c r="L20707" s="64"/>
      <c r="M20707" s="217"/>
      <c r="N20707" s="217"/>
      <c r="O20707" s="64"/>
      <c r="P20707" s="223"/>
      <c r="Q20707" s="64"/>
      <c r="R20707" s="64"/>
      <c r="S20707" s="64"/>
      <c r="T20707" s="64"/>
      <c r="U20707" s="224"/>
      <c r="V20707" s="64"/>
      <c r="W20707" s="143"/>
      <c r="X20707" s="143"/>
      <c r="AA20707" s="56"/>
      <c r="AE20707" s="56"/>
      <c r="AI20707" s="56"/>
      <c r="AM20707" s="56"/>
      <c r="AN20707" s="56"/>
      <c r="AO20707" s="56"/>
      <c r="AP20707" s="56"/>
      <c r="AQ20707" s="64"/>
      <c r="AR20707" s="64"/>
      <c r="AS20707" s="64"/>
      <c r="AT20707" s="64"/>
      <c r="AU20707" s="64"/>
      <c r="AV20707" s="64"/>
      <c r="AW20707" s="64"/>
      <c r="AX20707" s="64"/>
      <c r="AY20707" s="64"/>
      <c r="AZ20707" s="64"/>
      <c r="BA20707" s="64"/>
      <c r="BB20707" s="64"/>
      <c r="BC20707" s="64"/>
      <c r="BD20707" s="234"/>
      <c r="BE20707" s="234"/>
      <c r="BF20707" s="64"/>
      <c r="BG20707" s="64"/>
      <c r="BH20707" s="282"/>
      <c r="BI20707" s="283"/>
      <c r="BJ20707" s="283"/>
      <c r="BK20707" s="283"/>
      <c r="BL20707" s="283"/>
      <c r="BM20707" s="283"/>
      <c r="BN20707" s="283"/>
      <c r="BO20707" s="283"/>
      <c r="BP20707" s="283"/>
      <c r="BQ20707" s="283"/>
      <c r="BR20707" s="282"/>
      <c r="BS20707" s="282"/>
      <c r="BT20707" s="282"/>
      <c r="BU20707" s="282"/>
      <c r="BV20707" s="282"/>
      <c r="BW20707" s="282"/>
      <c r="BX20707" s="282"/>
      <c r="BY20707" s="282"/>
      <c r="BZ20707" s="282"/>
      <c r="CA20707" s="283"/>
      <c r="CB20707" s="266"/>
    </row>
    <row r="20708" spans="1:80" s="55" customFormat="1" ht="12.95" customHeight="1" x14ac:dyDescent="0.2">
      <c r="A20708" s="64"/>
      <c r="B20708" s="222"/>
      <c r="C20708" s="64"/>
      <c r="D20708" s="64"/>
      <c r="E20708" s="217"/>
      <c r="F20708" s="217"/>
      <c r="G20708" s="217"/>
      <c r="H20708" s="222"/>
      <c r="I20708" s="64"/>
      <c r="J20708" s="64"/>
      <c r="K20708" s="64"/>
      <c r="L20708" s="64"/>
      <c r="M20708" s="217"/>
      <c r="N20708" s="217"/>
      <c r="O20708" s="64"/>
      <c r="P20708" s="223"/>
      <c r="Q20708" s="64"/>
      <c r="R20708" s="64"/>
      <c r="S20708" s="64"/>
      <c r="T20708" s="64"/>
      <c r="U20708" s="224"/>
      <c r="V20708" s="64"/>
      <c r="W20708" s="143"/>
      <c r="X20708" s="143"/>
      <c r="AA20708" s="56"/>
      <c r="AE20708" s="56"/>
      <c r="AI20708" s="56"/>
      <c r="AM20708" s="56"/>
      <c r="AN20708" s="56"/>
      <c r="AO20708" s="56"/>
      <c r="AP20708" s="56"/>
      <c r="AQ20708" s="64"/>
      <c r="AR20708" s="64"/>
      <c r="AS20708" s="64"/>
      <c r="AT20708" s="64"/>
      <c r="AU20708" s="64"/>
      <c r="AV20708" s="64"/>
      <c r="AW20708" s="64"/>
      <c r="AX20708" s="64"/>
      <c r="AY20708" s="64"/>
      <c r="AZ20708" s="64"/>
      <c r="BA20708" s="64"/>
      <c r="BB20708" s="64"/>
      <c r="BC20708" s="64"/>
      <c r="BD20708" s="234"/>
      <c r="BE20708" s="234"/>
      <c r="BF20708" s="64"/>
      <c r="BG20708" s="64"/>
      <c r="BH20708" s="282"/>
      <c r="BI20708" s="283"/>
      <c r="BJ20708" s="283"/>
      <c r="BK20708" s="283"/>
      <c r="BL20708" s="283"/>
      <c r="BM20708" s="283"/>
      <c r="BN20708" s="283"/>
      <c r="BO20708" s="283"/>
      <c r="BP20708" s="283"/>
      <c r="BQ20708" s="283"/>
      <c r="BR20708" s="282"/>
      <c r="BS20708" s="282"/>
      <c r="BT20708" s="282"/>
      <c r="BU20708" s="282"/>
      <c r="BV20708" s="282"/>
      <c r="BW20708" s="282"/>
      <c r="BX20708" s="282"/>
      <c r="BY20708" s="282"/>
      <c r="BZ20708" s="282"/>
      <c r="CA20708" s="283"/>
      <c r="CB20708" s="266"/>
    </row>
    <row r="20709" spans="1:80" s="55" customFormat="1" ht="12.95" customHeight="1" x14ac:dyDescent="0.2">
      <c r="A20709" s="64"/>
      <c r="B20709" s="222"/>
      <c r="C20709" s="64"/>
      <c r="D20709" s="64"/>
      <c r="E20709" s="217"/>
      <c r="F20709" s="217"/>
      <c r="G20709" s="217"/>
      <c r="H20709" s="222"/>
      <c r="I20709" s="64"/>
      <c r="J20709" s="64"/>
      <c r="K20709" s="64"/>
      <c r="L20709" s="64"/>
      <c r="M20709" s="217"/>
      <c r="N20709" s="217"/>
      <c r="O20709" s="64"/>
      <c r="P20709" s="223"/>
      <c r="Q20709" s="64"/>
      <c r="R20709" s="64"/>
      <c r="S20709" s="64"/>
      <c r="T20709" s="64"/>
      <c r="U20709" s="224"/>
      <c r="V20709" s="64"/>
      <c r="W20709" s="143"/>
      <c r="X20709" s="143"/>
      <c r="AA20709" s="56"/>
      <c r="AE20709" s="56"/>
      <c r="AI20709" s="56"/>
      <c r="AM20709" s="56"/>
      <c r="AN20709" s="56"/>
      <c r="AO20709" s="56"/>
      <c r="AP20709" s="56"/>
      <c r="AQ20709" s="64"/>
      <c r="AR20709" s="64"/>
      <c r="AS20709" s="64"/>
      <c r="AT20709" s="64"/>
      <c r="AU20709" s="64"/>
      <c r="AV20709" s="64"/>
      <c r="AW20709" s="64"/>
      <c r="AX20709" s="64"/>
      <c r="AY20709" s="64"/>
      <c r="AZ20709" s="64"/>
      <c r="BA20709" s="64"/>
      <c r="BB20709" s="64"/>
      <c r="BC20709" s="64"/>
      <c r="BD20709" s="234"/>
      <c r="BE20709" s="234"/>
      <c r="BF20709" s="64"/>
      <c r="BG20709" s="64"/>
      <c r="BH20709" s="282"/>
      <c r="BI20709" s="283"/>
      <c r="BJ20709" s="283"/>
      <c r="BK20709" s="283"/>
      <c r="BL20709" s="283"/>
      <c r="BM20709" s="283"/>
      <c r="BN20709" s="283"/>
      <c r="BO20709" s="283"/>
      <c r="BP20709" s="283"/>
      <c r="BQ20709" s="283"/>
      <c r="BR20709" s="282"/>
      <c r="BS20709" s="282"/>
      <c r="BT20709" s="282"/>
      <c r="BU20709" s="282"/>
      <c r="BV20709" s="282"/>
      <c r="BW20709" s="282"/>
      <c r="BX20709" s="282"/>
      <c r="BY20709" s="282"/>
      <c r="BZ20709" s="282"/>
      <c r="CA20709" s="283"/>
      <c r="CB20709" s="266"/>
    </row>
    <row r="20710" spans="1:80" s="55" customFormat="1" ht="12.95" customHeight="1" x14ac:dyDescent="0.2">
      <c r="A20710" s="64"/>
      <c r="B20710" s="222"/>
      <c r="C20710" s="64"/>
      <c r="D20710" s="64"/>
      <c r="E20710" s="217"/>
      <c r="F20710" s="217"/>
      <c r="G20710" s="217"/>
      <c r="H20710" s="222"/>
      <c r="I20710" s="64"/>
      <c r="J20710" s="64"/>
      <c r="K20710" s="64"/>
      <c r="L20710" s="64"/>
      <c r="M20710" s="217"/>
      <c r="N20710" s="217"/>
      <c r="O20710" s="64"/>
      <c r="P20710" s="223"/>
      <c r="Q20710" s="64"/>
      <c r="R20710" s="64"/>
      <c r="S20710" s="64"/>
      <c r="T20710" s="64"/>
      <c r="U20710" s="224"/>
      <c r="V20710" s="64"/>
      <c r="W20710" s="143"/>
      <c r="X20710" s="143"/>
      <c r="AA20710" s="56"/>
      <c r="AE20710" s="56"/>
      <c r="AI20710" s="56"/>
      <c r="AM20710" s="56"/>
      <c r="AN20710" s="56"/>
      <c r="AO20710" s="56"/>
      <c r="AP20710" s="56"/>
      <c r="AQ20710" s="64"/>
      <c r="AR20710" s="64"/>
      <c r="AS20710" s="64"/>
      <c r="AT20710" s="64"/>
      <c r="AU20710" s="64"/>
      <c r="AV20710" s="64"/>
      <c r="AW20710" s="64"/>
      <c r="AX20710" s="64"/>
      <c r="AY20710" s="64"/>
      <c r="AZ20710" s="64"/>
      <c r="BA20710" s="64"/>
      <c r="BB20710" s="64"/>
      <c r="BC20710" s="64"/>
      <c r="BD20710" s="234"/>
      <c r="BE20710" s="234"/>
      <c r="BF20710" s="64"/>
      <c r="BG20710" s="64"/>
      <c r="BH20710" s="282"/>
      <c r="BI20710" s="283"/>
      <c r="BJ20710" s="283"/>
      <c r="BK20710" s="283"/>
      <c r="BL20710" s="283"/>
      <c r="BM20710" s="283"/>
      <c r="BN20710" s="283"/>
      <c r="BO20710" s="283"/>
      <c r="BP20710" s="283"/>
      <c r="BQ20710" s="283"/>
      <c r="BR20710" s="282"/>
      <c r="BS20710" s="282"/>
      <c r="BT20710" s="282"/>
      <c r="BU20710" s="282"/>
      <c r="BV20710" s="282"/>
      <c r="BW20710" s="282"/>
      <c r="BX20710" s="282"/>
      <c r="BY20710" s="282"/>
      <c r="BZ20710" s="282"/>
      <c r="CA20710" s="283"/>
      <c r="CB20710" s="266"/>
    </row>
    <row r="20711" spans="1:80" s="55" customFormat="1" ht="12.95" customHeight="1" x14ac:dyDescent="0.2">
      <c r="A20711" s="64"/>
      <c r="B20711" s="222"/>
      <c r="C20711" s="64"/>
      <c r="D20711" s="64"/>
      <c r="E20711" s="217"/>
      <c r="F20711" s="217"/>
      <c r="G20711" s="217"/>
      <c r="H20711" s="222"/>
      <c r="I20711" s="64"/>
      <c r="J20711" s="64"/>
      <c r="K20711" s="64"/>
      <c r="L20711" s="64"/>
      <c r="M20711" s="217"/>
      <c r="N20711" s="217"/>
      <c r="O20711" s="64"/>
      <c r="P20711" s="223"/>
      <c r="Q20711" s="64"/>
      <c r="R20711" s="64"/>
      <c r="S20711" s="64"/>
      <c r="T20711" s="64"/>
      <c r="U20711" s="224"/>
      <c r="V20711" s="64"/>
      <c r="W20711" s="143"/>
      <c r="X20711" s="143"/>
      <c r="AA20711" s="56"/>
      <c r="AE20711" s="56"/>
      <c r="AI20711" s="56"/>
      <c r="AM20711" s="56"/>
      <c r="AN20711" s="56"/>
      <c r="AO20711" s="56"/>
      <c r="AP20711" s="56"/>
      <c r="AQ20711" s="64"/>
      <c r="AR20711" s="64"/>
      <c r="AS20711" s="64"/>
      <c r="AT20711" s="64"/>
      <c r="AU20711" s="64"/>
      <c r="AV20711" s="64"/>
      <c r="AW20711" s="64"/>
      <c r="AX20711" s="64"/>
      <c r="AY20711" s="64"/>
      <c r="AZ20711" s="64"/>
      <c r="BA20711" s="64"/>
      <c r="BB20711" s="64"/>
      <c r="BC20711" s="64"/>
      <c r="BD20711" s="234"/>
      <c r="BE20711" s="234"/>
      <c r="BF20711" s="64"/>
      <c r="BG20711" s="64"/>
      <c r="BH20711" s="282"/>
      <c r="BI20711" s="283"/>
      <c r="BJ20711" s="283"/>
      <c r="BK20711" s="283"/>
      <c r="BL20711" s="283"/>
      <c r="BM20711" s="283"/>
      <c r="BN20711" s="283"/>
      <c r="BO20711" s="283"/>
      <c r="BP20711" s="283"/>
      <c r="BQ20711" s="283"/>
      <c r="BR20711" s="282"/>
      <c r="BS20711" s="282"/>
      <c r="BT20711" s="282"/>
      <c r="BU20711" s="282"/>
      <c r="BV20711" s="282"/>
      <c r="BW20711" s="282"/>
      <c r="BX20711" s="282"/>
      <c r="BY20711" s="282"/>
      <c r="BZ20711" s="282"/>
      <c r="CA20711" s="283"/>
      <c r="CB20711" s="266"/>
    </row>
    <row r="20712" spans="1:80" s="55" customFormat="1" ht="12.95" customHeight="1" x14ac:dyDescent="0.2">
      <c r="A20712" s="64"/>
      <c r="B20712" s="222"/>
      <c r="C20712" s="64"/>
      <c r="D20712" s="64"/>
      <c r="E20712" s="217"/>
      <c r="F20712" s="217"/>
      <c r="G20712" s="217"/>
      <c r="H20712" s="222"/>
      <c r="I20712" s="64"/>
      <c r="J20712" s="64"/>
      <c r="K20712" s="64"/>
      <c r="L20712" s="64"/>
      <c r="M20712" s="217"/>
      <c r="N20712" s="217"/>
      <c r="O20712" s="64"/>
      <c r="P20712" s="223"/>
      <c r="Q20712" s="64"/>
      <c r="R20712" s="64"/>
      <c r="S20712" s="64"/>
      <c r="T20712" s="64"/>
      <c r="U20712" s="224"/>
      <c r="V20712" s="64"/>
      <c r="W20712" s="143"/>
      <c r="X20712" s="143"/>
      <c r="AA20712" s="56"/>
      <c r="AE20712" s="56"/>
      <c r="AI20712" s="56"/>
      <c r="AM20712" s="56"/>
      <c r="AN20712" s="56"/>
      <c r="AO20712" s="56"/>
      <c r="AP20712" s="56"/>
      <c r="AQ20712" s="64"/>
      <c r="AR20712" s="64"/>
      <c r="AS20712" s="64"/>
      <c r="AT20712" s="64"/>
      <c r="AU20712" s="64"/>
      <c r="AV20712" s="64"/>
      <c r="AW20712" s="64"/>
      <c r="AX20712" s="64"/>
      <c r="AY20712" s="64"/>
      <c r="AZ20712" s="64"/>
      <c r="BA20712" s="64"/>
      <c r="BB20712" s="64"/>
      <c r="BC20712" s="64"/>
      <c r="BD20712" s="234"/>
      <c r="BE20712" s="234"/>
      <c r="BF20712" s="64"/>
      <c r="BG20712" s="64"/>
      <c r="BH20712" s="282"/>
      <c r="BI20712" s="283"/>
      <c r="BJ20712" s="283"/>
      <c r="BK20712" s="283"/>
      <c r="BL20712" s="283"/>
      <c r="BM20712" s="283"/>
      <c r="BN20712" s="283"/>
      <c r="BO20712" s="283"/>
      <c r="BP20712" s="283"/>
      <c r="BQ20712" s="283"/>
      <c r="BR20712" s="282"/>
      <c r="BS20712" s="282"/>
      <c r="BT20712" s="282"/>
      <c r="BU20712" s="282"/>
      <c r="BV20712" s="282"/>
      <c r="BW20712" s="282"/>
      <c r="BX20712" s="282"/>
      <c r="BY20712" s="282"/>
      <c r="BZ20712" s="282"/>
      <c r="CA20712" s="283"/>
      <c r="CB20712" s="266"/>
    </row>
    <row r="20713" spans="1:80" s="55" customFormat="1" ht="12.95" customHeight="1" x14ac:dyDescent="0.2">
      <c r="A20713" s="64"/>
      <c r="B20713" s="222"/>
      <c r="C20713" s="64"/>
      <c r="D20713" s="64"/>
      <c r="E20713" s="217"/>
      <c r="F20713" s="217"/>
      <c r="G20713" s="217"/>
      <c r="H20713" s="222"/>
      <c r="I20713" s="64"/>
      <c r="J20713" s="64"/>
      <c r="K20713" s="64"/>
      <c r="L20713" s="64"/>
      <c r="M20713" s="217"/>
      <c r="N20713" s="217"/>
      <c r="O20713" s="64"/>
      <c r="P20713" s="223"/>
      <c r="Q20713" s="64"/>
      <c r="R20713" s="64"/>
      <c r="S20713" s="64"/>
      <c r="T20713" s="64"/>
      <c r="U20713" s="224"/>
      <c r="V20713" s="64"/>
      <c r="W20713" s="143"/>
      <c r="X20713" s="143"/>
      <c r="AA20713" s="56"/>
      <c r="AE20713" s="56"/>
      <c r="AI20713" s="56"/>
      <c r="AM20713" s="56"/>
      <c r="AN20713" s="56"/>
      <c r="AO20713" s="56"/>
      <c r="AP20713" s="56"/>
      <c r="AQ20713" s="64"/>
      <c r="AR20713" s="64"/>
      <c r="AS20713" s="64"/>
      <c r="AT20713" s="64"/>
      <c r="AU20713" s="64"/>
      <c r="AV20713" s="64"/>
      <c r="AW20713" s="64"/>
      <c r="AX20713" s="64"/>
      <c r="AY20713" s="64"/>
      <c r="AZ20713" s="64"/>
      <c r="BA20713" s="64"/>
      <c r="BB20713" s="64"/>
      <c r="BC20713" s="64"/>
      <c r="BD20713" s="234"/>
      <c r="BE20713" s="234"/>
      <c r="BF20713" s="64"/>
      <c r="BG20713" s="64"/>
      <c r="BH20713" s="282"/>
      <c r="BI20713" s="283"/>
      <c r="BJ20713" s="283"/>
      <c r="BK20713" s="283"/>
      <c r="BL20713" s="283"/>
      <c r="BM20713" s="283"/>
      <c r="BN20713" s="283"/>
      <c r="BO20713" s="283"/>
      <c r="BP20713" s="283"/>
      <c r="BQ20713" s="283"/>
      <c r="BR20713" s="282"/>
      <c r="BS20713" s="282"/>
      <c r="BT20713" s="282"/>
      <c r="BU20713" s="282"/>
      <c r="BV20713" s="282"/>
      <c r="BW20713" s="282"/>
      <c r="BX20713" s="282"/>
      <c r="BY20713" s="282"/>
      <c r="BZ20713" s="282"/>
      <c r="CA20713" s="283"/>
      <c r="CB20713" s="266"/>
    </row>
    <row r="20714" spans="1:80" s="55" customFormat="1" ht="12.95" customHeight="1" x14ac:dyDescent="0.2">
      <c r="A20714" s="64"/>
      <c r="B20714" s="222"/>
      <c r="C20714" s="64"/>
      <c r="D20714" s="64"/>
      <c r="E20714" s="217"/>
      <c r="F20714" s="217"/>
      <c r="G20714" s="217"/>
      <c r="H20714" s="222"/>
      <c r="I20714" s="64"/>
      <c r="J20714" s="64"/>
      <c r="K20714" s="64"/>
      <c r="L20714" s="64"/>
      <c r="M20714" s="217"/>
      <c r="N20714" s="217"/>
      <c r="O20714" s="64"/>
      <c r="P20714" s="223"/>
      <c r="Q20714" s="64"/>
      <c r="R20714" s="64"/>
      <c r="S20714" s="64"/>
      <c r="T20714" s="64"/>
      <c r="U20714" s="224"/>
      <c r="V20714" s="64"/>
      <c r="W20714" s="143"/>
      <c r="X20714" s="143"/>
      <c r="AA20714" s="56"/>
      <c r="AE20714" s="56"/>
      <c r="AI20714" s="56"/>
      <c r="AM20714" s="56"/>
      <c r="AN20714" s="56"/>
      <c r="AO20714" s="56"/>
      <c r="AP20714" s="56"/>
      <c r="AQ20714" s="64"/>
      <c r="AR20714" s="64"/>
      <c r="AS20714" s="64"/>
      <c r="AT20714" s="64"/>
      <c r="AU20714" s="64"/>
      <c r="AV20714" s="64"/>
      <c r="AW20714" s="64"/>
      <c r="AX20714" s="64"/>
      <c r="AY20714" s="64"/>
      <c r="AZ20714" s="64"/>
      <c r="BA20714" s="64"/>
      <c r="BB20714" s="64"/>
      <c r="BC20714" s="64"/>
      <c r="BD20714" s="234"/>
      <c r="BE20714" s="234"/>
      <c r="BF20714" s="64"/>
      <c r="BG20714" s="64"/>
      <c r="BH20714" s="282"/>
      <c r="BI20714" s="283"/>
      <c r="BJ20714" s="283"/>
      <c r="BK20714" s="283"/>
      <c r="BL20714" s="283"/>
      <c r="BM20714" s="283"/>
      <c r="BN20714" s="283"/>
      <c r="BO20714" s="283"/>
      <c r="BP20714" s="283"/>
      <c r="BQ20714" s="283"/>
      <c r="BR20714" s="282"/>
      <c r="BS20714" s="282"/>
      <c r="BT20714" s="282"/>
      <c r="BU20714" s="282"/>
      <c r="BV20714" s="282"/>
      <c r="BW20714" s="282"/>
      <c r="BX20714" s="282"/>
      <c r="BY20714" s="282"/>
      <c r="BZ20714" s="282"/>
      <c r="CA20714" s="283"/>
      <c r="CB20714" s="266"/>
    </row>
    <row r="20715" spans="1:80" s="55" customFormat="1" ht="12.95" customHeight="1" x14ac:dyDescent="0.2">
      <c r="A20715" s="64"/>
      <c r="B20715" s="222"/>
      <c r="C20715" s="64"/>
      <c r="D20715" s="64"/>
      <c r="E20715" s="217"/>
      <c r="F20715" s="217"/>
      <c r="G20715" s="217"/>
      <c r="H20715" s="222"/>
      <c r="I20715" s="64"/>
      <c r="J20715" s="64"/>
      <c r="K20715" s="64"/>
      <c r="L20715" s="64"/>
      <c r="M20715" s="217"/>
      <c r="N20715" s="217"/>
      <c r="O20715" s="64"/>
      <c r="P20715" s="223"/>
      <c r="Q20715" s="64"/>
      <c r="R20715" s="64"/>
      <c r="S20715" s="64"/>
      <c r="T20715" s="64"/>
      <c r="U20715" s="224"/>
      <c r="V20715" s="64"/>
      <c r="W20715" s="143"/>
      <c r="X20715" s="143"/>
      <c r="AA20715" s="56"/>
      <c r="AE20715" s="56"/>
      <c r="AI20715" s="56"/>
      <c r="AM20715" s="56"/>
      <c r="AN20715" s="56"/>
      <c r="AO20715" s="56"/>
      <c r="AP20715" s="56"/>
      <c r="AQ20715" s="64"/>
      <c r="AR20715" s="64"/>
      <c r="AS20715" s="64"/>
      <c r="AT20715" s="64"/>
      <c r="AU20715" s="64"/>
      <c r="AV20715" s="64"/>
      <c r="AW20715" s="64"/>
      <c r="AX20715" s="64"/>
      <c r="AY20715" s="64"/>
      <c r="AZ20715" s="64"/>
      <c r="BA20715" s="64"/>
      <c r="BB20715" s="64"/>
      <c r="BC20715" s="64"/>
      <c r="BD20715" s="234"/>
      <c r="BE20715" s="234"/>
      <c r="BF20715" s="64"/>
      <c r="BG20715" s="64"/>
      <c r="BH20715" s="282"/>
      <c r="BI20715" s="283"/>
      <c r="BJ20715" s="283"/>
      <c r="BK20715" s="283"/>
      <c r="BL20715" s="283"/>
      <c r="BM20715" s="283"/>
      <c r="BN20715" s="283"/>
      <c r="BO20715" s="283"/>
      <c r="BP20715" s="283"/>
      <c r="BQ20715" s="283"/>
      <c r="BR20715" s="282"/>
      <c r="BS20715" s="282"/>
      <c r="BT20715" s="282"/>
      <c r="BU20715" s="282"/>
      <c r="BV20715" s="282"/>
      <c r="BW20715" s="282"/>
      <c r="BX20715" s="282"/>
      <c r="BY20715" s="282"/>
      <c r="BZ20715" s="282"/>
      <c r="CA20715" s="283"/>
      <c r="CB20715" s="266"/>
    </row>
    <row r="20716" spans="1:80" s="55" customFormat="1" ht="12.95" customHeight="1" x14ac:dyDescent="0.2">
      <c r="A20716" s="64"/>
      <c r="B20716" s="222"/>
      <c r="C20716" s="64"/>
      <c r="D20716" s="64"/>
      <c r="E20716" s="217"/>
      <c r="F20716" s="217"/>
      <c r="G20716" s="217"/>
      <c r="H20716" s="222"/>
      <c r="I20716" s="64"/>
      <c r="J20716" s="64"/>
      <c r="K20716" s="64"/>
      <c r="L20716" s="64"/>
      <c r="M20716" s="217"/>
      <c r="N20716" s="217"/>
      <c r="O20716" s="64"/>
      <c r="P20716" s="223"/>
      <c r="Q20716" s="64"/>
      <c r="R20716" s="64"/>
      <c r="S20716" s="64"/>
      <c r="T20716" s="64"/>
      <c r="U20716" s="224"/>
      <c r="V20716" s="64"/>
      <c r="W20716" s="143"/>
      <c r="X20716" s="143"/>
      <c r="AA20716" s="56"/>
      <c r="AE20716" s="56"/>
      <c r="AI20716" s="56"/>
      <c r="AM20716" s="56"/>
      <c r="AN20716" s="56"/>
      <c r="AO20716" s="56"/>
      <c r="AP20716" s="56"/>
      <c r="AQ20716" s="64"/>
      <c r="AR20716" s="64"/>
      <c r="AS20716" s="64"/>
      <c r="AT20716" s="64"/>
      <c r="AU20716" s="64"/>
      <c r="AV20716" s="64"/>
      <c r="AW20716" s="64"/>
      <c r="AX20716" s="64"/>
      <c r="AY20716" s="64"/>
      <c r="AZ20716" s="64"/>
      <c r="BA20716" s="64"/>
      <c r="BB20716" s="64"/>
      <c r="BC20716" s="64"/>
      <c r="BD20716" s="234"/>
      <c r="BE20716" s="234"/>
      <c r="BF20716" s="64"/>
      <c r="BG20716" s="64"/>
      <c r="BH20716" s="282"/>
      <c r="BI20716" s="283"/>
      <c r="BJ20716" s="283"/>
      <c r="BK20716" s="283"/>
      <c r="BL20716" s="283"/>
      <c r="BM20716" s="283"/>
      <c r="BN20716" s="283"/>
      <c r="BO20716" s="283"/>
      <c r="BP20716" s="283"/>
      <c r="BQ20716" s="283"/>
      <c r="BR20716" s="282"/>
      <c r="BS20716" s="282"/>
      <c r="BT20716" s="282"/>
      <c r="BU20716" s="282"/>
      <c r="BV20716" s="282"/>
      <c r="BW20716" s="282"/>
      <c r="BX20716" s="282"/>
      <c r="BY20716" s="282"/>
      <c r="BZ20716" s="282"/>
      <c r="CA20716" s="283"/>
      <c r="CB20716" s="266"/>
    </row>
    <row r="20717" spans="1:80" s="55" customFormat="1" ht="12.95" customHeight="1" x14ac:dyDescent="0.2">
      <c r="A20717" s="64"/>
      <c r="B20717" s="222"/>
      <c r="C20717" s="64"/>
      <c r="D20717" s="64"/>
      <c r="E20717" s="217"/>
      <c r="F20717" s="217"/>
      <c r="G20717" s="217"/>
      <c r="H20717" s="222"/>
      <c r="I20717" s="64"/>
      <c r="J20717" s="64"/>
      <c r="K20717" s="64"/>
      <c r="L20717" s="64"/>
      <c r="M20717" s="217"/>
      <c r="N20717" s="217"/>
      <c r="O20717" s="64"/>
      <c r="P20717" s="223"/>
      <c r="Q20717" s="64"/>
      <c r="R20717" s="64"/>
      <c r="S20717" s="64"/>
      <c r="T20717" s="64"/>
      <c r="U20717" s="224"/>
      <c r="V20717" s="64"/>
      <c r="W20717" s="143"/>
      <c r="X20717" s="143"/>
      <c r="AA20717" s="56"/>
      <c r="AE20717" s="56"/>
      <c r="AI20717" s="56"/>
      <c r="AM20717" s="56"/>
      <c r="AN20717" s="56"/>
      <c r="AO20717" s="56"/>
      <c r="AP20717" s="56"/>
      <c r="AQ20717" s="64"/>
      <c r="AR20717" s="64"/>
      <c r="AS20717" s="64"/>
      <c r="AT20717" s="64"/>
      <c r="AU20717" s="64"/>
      <c r="AV20717" s="64"/>
      <c r="AW20717" s="64"/>
      <c r="AX20717" s="64"/>
      <c r="AY20717" s="64"/>
      <c r="AZ20717" s="64"/>
      <c r="BA20717" s="64"/>
      <c r="BB20717" s="64"/>
      <c r="BC20717" s="64"/>
      <c r="BD20717" s="234"/>
      <c r="BE20717" s="234"/>
      <c r="BF20717" s="64"/>
      <c r="BG20717" s="64"/>
      <c r="BH20717" s="282"/>
      <c r="BI20717" s="283"/>
      <c r="BJ20717" s="283"/>
      <c r="BK20717" s="283"/>
      <c r="BL20717" s="283"/>
      <c r="BM20717" s="283"/>
      <c r="BN20717" s="283"/>
      <c r="BO20717" s="283"/>
      <c r="BP20717" s="283"/>
      <c r="BQ20717" s="283"/>
      <c r="BR20717" s="282"/>
      <c r="BS20717" s="282"/>
      <c r="BT20717" s="282"/>
      <c r="BU20717" s="282"/>
      <c r="BV20717" s="282"/>
      <c r="BW20717" s="282"/>
      <c r="BX20717" s="282"/>
      <c r="BY20717" s="282"/>
      <c r="BZ20717" s="282"/>
      <c r="CA20717" s="283"/>
      <c r="CB20717" s="266"/>
    </row>
    <row r="20718" spans="1:80" s="55" customFormat="1" ht="12.95" customHeight="1" x14ac:dyDescent="0.2">
      <c r="A20718" s="64"/>
      <c r="B20718" s="222"/>
      <c r="C20718" s="64"/>
      <c r="D20718" s="64"/>
      <c r="E20718" s="217"/>
      <c r="F20718" s="217"/>
      <c r="G20718" s="217"/>
      <c r="H20718" s="222"/>
      <c r="I20718" s="64"/>
      <c r="J20718" s="64"/>
      <c r="K20718" s="64"/>
      <c r="L20718" s="64"/>
      <c r="M20718" s="217"/>
      <c r="N20718" s="217"/>
      <c r="O20718" s="64"/>
      <c r="P20718" s="223"/>
      <c r="Q20718" s="64"/>
      <c r="R20718" s="64"/>
      <c r="S20718" s="64"/>
      <c r="T20718" s="64"/>
      <c r="U20718" s="224"/>
      <c r="V20718" s="64"/>
      <c r="W20718" s="143"/>
      <c r="X20718" s="143"/>
      <c r="AA20718" s="56"/>
      <c r="AE20718" s="56"/>
      <c r="AI20718" s="56"/>
      <c r="AM20718" s="56"/>
      <c r="AN20718" s="56"/>
      <c r="AO20718" s="56"/>
      <c r="AP20718" s="56"/>
      <c r="AQ20718" s="64"/>
      <c r="AR20718" s="64"/>
      <c r="AS20718" s="64"/>
      <c r="AT20718" s="64"/>
      <c r="AU20718" s="64"/>
      <c r="AV20718" s="64"/>
      <c r="AW20718" s="64"/>
      <c r="AX20718" s="64"/>
      <c r="AY20718" s="64"/>
      <c r="AZ20718" s="64"/>
      <c r="BA20718" s="64"/>
      <c r="BB20718" s="64"/>
      <c r="BC20718" s="64"/>
      <c r="BD20718" s="234"/>
      <c r="BE20718" s="234"/>
      <c r="BF20718" s="64"/>
      <c r="BG20718" s="64"/>
      <c r="BH20718" s="282"/>
      <c r="BI20718" s="283"/>
      <c r="BJ20718" s="283"/>
      <c r="BK20718" s="283"/>
      <c r="BL20718" s="283"/>
      <c r="BM20718" s="283"/>
      <c r="BN20718" s="283"/>
      <c r="BO20718" s="283"/>
      <c r="BP20718" s="283"/>
      <c r="BQ20718" s="283"/>
      <c r="BR20718" s="282"/>
      <c r="BS20718" s="282"/>
      <c r="BT20718" s="282"/>
      <c r="BU20718" s="282"/>
      <c r="BV20718" s="282"/>
      <c r="BW20718" s="282"/>
      <c r="BX20718" s="282"/>
      <c r="BY20718" s="282"/>
      <c r="BZ20718" s="282"/>
      <c r="CA20718" s="283"/>
      <c r="CB20718" s="266"/>
    </row>
    <row r="20719" spans="1:80" s="55" customFormat="1" ht="12.95" customHeight="1" x14ac:dyDescent="0.2">
      <c r="A20719" s="64"/>
      <c r="B20719" s="222"/>
      <c r="C20719" s="64"/>
      <c r="D20719" s="64"/>
      <c r="E20719" s="217"/>
      <c r="F20719" s="217"/>
      <c r="G20719" s="217"/>
      <c r="H20719" s="222"/>
      <c r="I20719" s="64"/>
      <c r="J20719" s="64"/>
      <c r="K20719" s="64"/>
      <c r="L20719" s="64"/>
      <c r="M20719" s="217"/>
      <c r="N20719" s="217"/>
      <c r="O20719" s="64"/>
      <c r="P20719" s="223"/>
      <c r="Q20719" s="64"/>
      <c r="R20719" s="64"/>
      <c r="S20719" s="64"/>
      <c r="T20719" s="64"/>
      <c r="U20719" s="224"/>
      <c r="V20719" s="64"/>
      <c r="W20719" s="143"/>
      <c r="X20719" s="143"/>
      <c r="AA20719" s="56"/>
      <c r="AE20719" s="56"/>
      <c r="AI20719" s="56"/>
      <c r="AM20719" s="56"/>
      <c r="AN20719" s="56"/>
      <c r="AO20719" s="56"/>
      <c r="AP20719" s="56"/>
      <c r="AQ20719" s="64"/>
      <c r="AR20719" s="64"/>
      <c r="AS20719" s="64"/>
      <c r="AT20719" s="64"/>
      <c r="AU20719" s="64"/>
      <c r="AV20719" s="64"/>
      <c r="AW20719" s="64"/>
      <c r="AX20719" s="64"/>
      <c r="AY20719" s="64"/>
      <c r="AZ20719" s="64"/>
      <c r="BA20719" s="64"/>
      <c r="BB20719" s="64"/>
      <c r="BC20719" s="64"/>
      <c r="BD20719" s="234"/>
      <c r="BE20719" s="234"/>
      <c r="BF20719" s="64"/>
      <c r="BG20719" s="64"/>
      <c r="BH20719" s="282"/>
      <c r="BI20719" s="283"/>
      <c r="BJ20719" s="283"/>
      <c r="BK20719" s="283"/>
      <c r="BL20719" s="283"/>
      <c r="BM20719" s="283"/>
      <c r="BN20719" s="283"/>
      <c r="BO20719" s="283"/>
      <c r="BP20719" s="283"/>
      <c r="BQ20719" s="283"/>
      <c r="BR20719" s="282"/>
      <c r="BS20719" s="282"/>
      <c r="BT20719" s="282"/>
      <c r="BU20719" s="282"/>
      <c r="BV20719" s="282"/>
      <c r="BW20719" s="282"/>
      <c r="BX20719" s="282"/>
      <c r="BY20719" s="282"/>
      <c r="BZ20719" s="282"/>
      <c r="CA20719" s="283"/>
      <c r="CB20719" s="266"/>
    </row>
    <row r="20720" spans="1:80" s="55" customFormat="1" ht="12.95" customHeight="1" x14ac:dyDescent="0.2">
      <c r="A20720" s="64"/>
      <c r="B20720" s="222"/>
      <c r="C20720" s="64"/>
      <c r="D20720" s="64"/>
      <c r="E20720" s="217"/>
      <c r="F20720" s="217"/>
      <c r="G20720" s="217"/>
      <c r="H20720" s="222"/>
      <c r="I20720" s="64"/>
      <c r="J20720" s="64"/>
      <c r="K20720" s="64"/>
      <c r="L20720" s="64"/>
      <c r="M20720" s="217"/>
      <c r="N20720" s="217"/>
      <c r="O20720" s="64"/>
      <c r="P20720" s="223"/>
      <c r="Q20720" s="64"/>
      <c r="R20720" s="64"/>
      <c r="S20720" s="64"/>
      <c r="T20720" s="64"/>
      <c r="U20720" s="224"/>
      <c r="V20720" s="64"/>
      <c r="W20720" s="143"/>
      <c r="X20720" s="143"/>
      <c r="AA20720" s="56"/>
      <c r="AE20720" s="56"/>
      <c r="AI20720" s="56"/>
      <c r="AM20720" s="56"/>
      <c r="AN20720" s="56"/>
      <c r="AO20720" s="56"/>
      <c r="AP20720" s="56"/>
      <c r="AQ20720" s="64"/>
      <c r="AR20720" s="64"/>
      <c r="AS20720" s="64"/>
      <c r="AT20720" s="64"/>
      <c r="AU20720" s="64"/>
      <c r="AV20720" s="64"/>
      <c r="AW20720" s="64"/>
      <c r="AX20720" s="64"/>
      <c r="AY20720" s="64"/>
      <c r="AZ20720" s="64"/>
      <c r="BA20720" s="64"/>
      <c r="BB20720" s="64"/>
      <c r="BC20720" s="64"/>
      <c r="BD20720" s="234"/>
      <c r="BE20720" s="234"/>
      <c r="BF20720" s="64"/>
      <c r="BG20720" s="64"/>
      <c r="BH20720" s="282"/>
      <c r="BI20720" s="283"/>
      <c r="BJ20720" s="283"/>
      <c r="BK20720" s="283"/>
      <c r="BL20720" s="283"/>
      <c r="BM20720" s="283"/>
      <c r="BN20720" s="283"/>
      <c r="BO20720" s="283"/>
      <c r="BP20720" s="283"/>
      <c r="BQ20720" s="283"/>
      <c r="BR20720" s="282"/>
      <c r="BS20720" s="282"/>
      <c r="BT20720" s="282"/>
      <c r="BU20720" s="282"/>
      <c r="BV20720" s="282"/>
      <c r="BW20720" s="282"/>
      <c r="BX20720" s="282"/>
      <c r="BY20720" s="282"/>
      <c r="BZ20720" s="282"/>
      <c r="CA20720" s="283"/>
      <c r="CB20720" s="266"/>
    </row>
    <row r="20721" spans="1:80" s="55" customFormat="1" ht="12.95" customHeight="1" x14ac:dyDescent="0.2">
      <c r="A20721" s="64"/>
      <c r="B20721" s="222"/>
      <c r="C20721" s="64"/>
      <c r="D20721" s="64"/>
      <c r="E20721" s="217"/>
      <c r="F20721" s="217"/>
      <c r="G20721" s="217"/>
      <c r="H20721" s="222"/>
      <c r="I20721" s="64"/>
      <c r="J20721" s="64"/>
      <c r="K20721" s="64"/>
      <c r="L20721" s="64"/>
      <c r="M20721" s="217"/>
      <c r="N20721" s="217"/>
      <c r="O20721" s="64"/>
      <c r="P20721" s="223"/>
      <c r="Q20721" s="64"/>
      <c r="R20721" s="64"/>
      <c r="S20721" s="64"/>
      <c r="T20721" s="64"/>
      <c r="U20721" s="224"/>
      <c r="V20721" s="64"/>
      <c r="W20721" s="143"/>
      <c r="X20721" s="143"/>
      <c r="AA20721" s="56"/>
      <c r="AE20721" s="56"/>
      <c r="AI20721" s="56"/>
      <c r="AM20721" s="56"/>
      <c r="AN20721" s="56"/>
      <c r="AO20721" s="56"/>
      <c r="AP20721" s="56"/>
      <c r="AQ20721" s="64"/>
      <c r="AR20721" s="64"/>
      <c r="AS20721" s="64"/>
      <c r="AT20721" s="64"/>
      <c r="AU20721" s="64"/>
      <c r="AV20721" s="64"/>
      <c r="AW20721" s="64"/>
      <c r="AX20721" s="64"/>
      <c r="AY20721" s="64"/>
      <c r="AZ20721" s="64"/>
      <c r="BA20721" s="64"/>
      <c r="BB20721" s="64"/>
      <c r="BC20721" s="64"/>
      <c r="BD20721" s="234"/>
      <c r="BE20721" s="234"/>
      <c r="BF20721" s="64"/>
      <c r="BG20721" s="64"/>
      <c r="BH20721" s="282"/>
      <c r="BI20721" s="283"/>
      <c r="BJ20721" s="283"/>
      <c r="BK20721" s="283"/>
      <c r="BL20721" s="283"/>
      <c r="BM20721" s="283"/>
      <c r="BN20721" s="283"/>
      <c r="BO20721" s="283"/>
      <c r="BP20721" s="283"/>
      <c r="BQ20721" s="283"/>
      <c r="BR20721" s="282"/>
      <c r="BS20721" s="282"/>
      <c r="BT20721" s="282"/>
      <c r="BU20721" s="282"/>
      <c r="BV20721" s="282"/>
      <c r="BW20721" s="282"/>
      <c r="BX20721" s="282"/>
      <c r="BY20721" s="282"/>
      <c r="BZ20721" s="282"/>
      <c r="CA20721" s="283"/>
      <c r="CB20721" s="266"/>
    </row>
    <row r="20722" spans="1:80" s="55" customFormat="1" ht="12.95" customHeight="1" x14ac:dyDescent="0.2">
      <c r="A20722" s="64"/>
      <c r="B20722" s="222"/>
      <c r="C20722" s="64"/>
      <c r="D20722" s="64"/>
      <c r="E20722" s="217"/>
      <c r="F20722" s="217"/>
      <c r="G20722" s="217"/>
      <c r="H20722" s="222"/>
      <c r="I20722" s="64"/>
      <c r="J20722" s="64"/>
      <c r="K20722" s="64"/>
      <c r="L20722" s="64"/>
      <c r="M20722" s="217"/>
      <c r="N20722" s="217"/>
      <c r="O20722" s="64"/>
      <c r="P20722" s="223"/>
      <c r="Q20722" s="64"/>
      <c r="R20722" s="64"/>
      <c r="S20722" s="64"/>
      <c r="T20722" s="64"/>
      <c r="U20722" s="224"/>
      <c r="V20722" s="64"/>
      <c r="W20722" s="143"/>
      <c r="X20722" s="143"/>
      <c r="AA20722" s="56"/>
      <c r="AE20722" s="56"/>
      <c r="AI20722" s="56"/>
      <c r="AM20722" s="56"/>
      <c r="AN20722" s="56"/>
      <c r="AO20722" s="56"/>
      <c r="AP20722" s="56"/>
      <c r="AQ20722" s="64"/>
      <c r="AR20722" s="64"/>
      <c r="AS20722" s="64"/>
      <c r="AT20722" s="64"/>
      <c r="AU20722" s="64"/>
      <c r="AV20722" s="64"/>
      <c r="AW20722" s="64"/>
      <c r="AX20722" s="64"/>
      <c r="AY20722" s="64"/>
      <c r="AZ20722" s="64"/>
      <c r="BA20722" s="64"/>
      <c r="BB20722" s="64"/>
      <c r="BC20722" s="64"/>
      <c r="BD20722" s="234"/>
      <c r="BE20722" s="234"/>
      <c r="BF20722" s="64"/>
      <c r="BG20722" s="64"/>
      <c r="BH20722" s="282"/>
      <c r="BI20722" s="283"/>
      <c r="BJ20722" s="283"/>
      <c r="BK20722" s="283"/>
      <c r="BL20722" s="283"/>
      <c r="BM20722" s="283"/>
      <c r="BN20722" s="283"/>
      <c r="BO20722" s="283"/>
      <c r="BP20722" s="283"/>
      <c r="BQ20722" s="283"/>
      <c r="BR20722" s="282"/>
      <c r="BS20722" s="282"/>
      <c r="BT20722" s="282"/>
      <c r="BU20722" s="282"/>
      <c r="BV20722" s="282"/>
      <c r="BW20722" s="282"/>
      <c r="BX20722" s="282"/>
      <c r="BY20722" s="282"/>
      <c r="BZ20722" s="282"/>
      <c r="CA20722" s="283"/>
      <c r="CB20722" s="266"/>
    </row>
    <row r="20723" spans="1:80" s="55" customFormat="1" ht="12.95" customHeight="1" x14ac:dyDescent="0.2">
      <c r="A20723" s="64"/>
      <c r="B20723" s="222"/>
      <c r="C20723" s="64"/>
      <c r="D20723" s="64"/>
      <c r="E20723" s="217"/>
      <c r="F20723" s="217"/>
      <c r="G20723" s="217"/>
      <c r="H20723" s="222"/>
      <c r="I20723" s="64"/>
      <c r="J20723" s="64"/>
      <c r="K20723" s="64"/>
      <c r="L20723" s="64"/>
      <c r="M20723" s="217"/>
      <c r="N20723" s="217"/>
      <c r="O20723" s="64"/>
      <c r="P20723" s="223"/>
      <c r="Q20723" s="64"/>
      <c r="R20723" s="64"/>
      <c r="S20723" s="64"/>
      <c r="T20723" s="64"/>
      <c r="U20723" s="224"/>
      <c r="V20723" s="64"/>
      <c r="W20723" s="143"/>
      <c r="X20723" s="143"/>
      <c r="AA20723" s="56"/>
      <c r="AE20723" s="56"/>
      <c r="AI20723" s="56"/>
      <c r="AM20723" s="56"/>
      <c r="AN20723" s="56"/>
      <c r="AO20723" s="56"/>
      <c r="AP20723" s="56"/>
      <c r="AQ20723" s="64"/>
      <c r="AR20723" s="64"/>
      <c r="AS20723" s="64"/>
      <c r="AT20723" s="64"/>
      <c r="AU20723" s="64"/>
      <c r="AV20723" s="64"/>
      <c r="AW20723" s="64"/>
      <c r="AX20723" s="64"/>
      <c r="AY20723" s="64"/>
      <c r="AZ20723" s="64"/>
      <c r="BA20723" s="64"/>
      <c r="BB20723" s="64"/>
      <c r="BC20723" s="64"/>
      <c r="BD20723" s="234"/>
      <c r="BE20723" s="234"/>
      <c r="BF20723" s="64"/>
      <c r="BG20723" s="64"/>
      <c r="BH20723" s="282"/>
      <c r="BI20723" s="283"/>
      <c r="BJ20723" s="283"/>
      <c r="BK20723" s="283"/>
      <c r="BL20723" s="283"/>
      <c r="BM20723" s="283"/>
      <c r="BN20723" s="283"/>
      <c r="BO20723" s="283"/>
      <c r="BP20723" s="283"/>
      <c r="BQ20723" s="283"/>
      <c r="BR20723" s="282"/>
      <c r="BS20723" s="282"/>
      <c r="BT20723" s="282"/>
      <c r="BU20723" s="282"/>
      <c r="BV20723" s="282"/>
      <c r="BW20723" s="282"/>
      <c r="BX20723" s="282"/>
      <c r="BY20723" s="282"/>
      <c r="BZ20723" s="282"/>
      <c r="CA20723" s="283"/>
      <c r="CB20723" s="266"/>
    </row>
    <row r="20724" spans="1:80" s="55" customFormat="1" ht="12.95" customHeight="1" x14ac:dyDescent="0.2">
      <c r="A20724" s="64"/>
      <c r="B20724" s="222"/>
      <c r="C20724" s="64"/>
      <c r="D20724" s="64"/>
      <c r="E20724" s="217"/>
      <c r="F20724" s="217"/>
      <c r="G20724" s="217"/>
      <c r="H20724" s="222"/>
      <c r="I20724" s="64"/>
      <c r="J20724" s="64"/>
      <c r="K20724" s="64"/>
      <c r="L20724" s="64"/>
      <c r="M20724" s="217"/>
      <c r="N20724" s="217"/>
      <c r="O20724" s="64"/>
      <c r="P20724" s="223"/>
      <c r="Q20724" s="64"/>
      <c r="R20724" s="64"/>
      <c r="S20724" s="64"/>
      <c r="T20724" s="64"/>
      <c r="U20724" s="224"/>
      <c r="V20724" s="64"/>
      <c r="W20724" s="143"/>
      <c r="X20724" s="143"/>
      <c r="AA20724" s="56"/>
      <c r="AE20724" s="56"/>
      <c r="AI20724" s="56"/>
      <c r="AM20724" s="56"/>
      <c r="AN20724" s="56"/>
      <c r="AO20724" s="56"/>
      <c r="AP20724" s="56"/>
      <c r="AQ20724" s="64"/>
      <c r="AR20724" s="64"/>
      <c r="AS20724" s="64"/>
      <c r="AT20724" s="64"/>
      <c r="AU20724" s="64"/>
      <c r="AV20724" s="64"/>
      <c r="AW20724" s="64"/>
      <c r="AX20724" s="64"/>
      <c r="AY20724" s="64"/>
      <c r="AZ20724" s="64"/>
      <c r="BA20724" s="64"/>
      <c r="BB20724" s="64"/>
      <c r="BC20724" s="64"/>
      <c r="BD20724" s="234"/>
      <c r="BE20724" s="234"/>
      <c r="BF20724" s="64"/>
      <c r="BG20724" s="64"/>
      <c r="BH20724" s="282"/>
      <c r="BI20724" s="283"/>
      <c r="BJ20724" s="283"/>
      <c r="BK20724" s="283"/>
      <c r="BL20724" s="283"/>
      <c r="BM20724" s="283"/>
      <c r="BN20724" s="283"/>
      <c r="BO20724" s="283"/>
      <c r="BP20724" s="283"/>
      <c r="BQ20724" s="283"/>
      <c r="BR20724" s="282"/>
      <c r="BS20724" s="282"/>
      <c r="BT20724" s="282"/>
      <c r="BU20724" s="282"/>
      <c r="BV20724" s="282"/>
      <c r="BW20724" s="282"/>
      <c r="BX20724" s="282"/>
      <c r="BY20724" s="282"/>
      <c r="BZ20724" s="282"/>
      <c r="CA20724" s="283"/>
      <c r="CB20724" s="266"/>
    </row>
    <row r="20725" spans="1:80" s="55" customFormat="1" ht="12.95" customHeight="1" x14ac:dyDescent="0.2">
      <c r="A20725" s="64"/>
      <c r="B20725" s="222"/>
      <c r="C20725" s="64"/>
      <c r="D20725" s="64"/>
      <c r="E20725" s="217"/>
      <c r="F20725" s="217"/>
      <c r="G20725" s="217"/>
      <c r="H20725" s="222"/>
      <c r="I20725" s="64"/>
      <c r="J20725" s="64"/>
      <c r="K20725" s="64"/>
      <c r="L20725" s="64"/>
      <c r="M20725" s="217"/>
      <c r="N20725" s="217"/>
      <c r="O20725" s="64"/>
      <c r="P20725" s="223"/>
      <c r="Q20725" s="64"/>
      <c r="R20725" s="64"/>
      <c r="S20725" s="64"/>
      <c r="T20725" s="64"/>
      <c r="U20725" s="224"/>
      <c r="V20725" s="64"/>
      <c r="W20725" s="143"/>
      <c r="X20725" s="143"/>
      <c r="AA20725" s="56"/>
      <c r="AE20725" s="56"/>
      <c r="AI20725" s="56"/>
      <c r="AM20725" s="56"/>
      <c r="AN20725" s="56"/>
      <c r="AO20725" s="56"/>
      <c r="AP20725" s="56"/>
      <c r="AQ20725" s="64"/>
      <c r="AR20725" s="64"/>
      <c r="AS20725" s="64"/>
      <c r="AT20725" s="64"/>
      <c r="AU20725" s="64"/>
      <c r="AV20725" s="64"/>
      <c r="AW20725" s="64"/>
      <c r="AX20725" s="64"/>
      <c r="AY20725" s="64"/>
      <c r="AZ20725" s="64"/>
      <c r="BA20725" s="64"/>
      <c r="BB20725" s="64"/>
      <c r="BC20725" s="64"/>
      <c r="BD20725" s="234"/>
      <c r="BE20725" s="234"/>
      <c r="BF20725" s="64"/>
      <c r="BG20725" s="64"/>
      <c r="BH20725" s="282"/>
      <c r="BI20725" s="283"/>
      <c r="BJ20725" s="283"/>
      <c r="BK20725" s="283"/>
      <c r="BL20725" s="283"/>
      <c r="BM20725" s="283"/>
      <c r="BN20725" s="283"/>
      <c r="BO20725" s="283"/>
      <c r="BP20725" s="283"/>
      <c r="BQ20725" s="283"/>
      <c r="BR20725" s="282"/>
      <c r="BS20725" s="282"/>
      <c r="BT20725" s="282"/>
      <c r="BU20725" s="282"/>
      <c r="BV20725" s="282"/>
      <c r="BW20725" s="282"/>
      <c r="BX20725" s="282"/>
      <c r="BY20725" s="282"/>
      <c r="BZ20725" s="282"/>
      <c r="CA20725" s="283"/>
      <c r="CB20725" s="266"/>
    </row>
    <row r="20726" spans="1:80" s="55" customFormat="1" ht="12.95" customHeight="1" x14ac:dyDescent="0.2">
      <c r="A20726" s="64"/>
      <c r="B20726" s="222"/>
      <c r="C20726" s="64"/>
      <c r="D20726" s="64"/>
      <c r="E20726" s="217"/>
      <c r="F20726" s="217"/>
      <c r="G20726" s="217"/>
      <c r="H20726" s="222"/>
      <c r="I20726" s="64"/>
      <c r="J20726" s="64"/>
      <c r="K20726" s="64"/>
      <c r="L20726" s="64"/>
      <c r="M20726" s="217"/>
      <c r="N20726" s="217"/>
      <c r="O20726" s="64"/>
      <c r="P20726" s="223"/>
      <c r="Q20726" s="64"/>
      <c r="R20726" s="64"/>
      <c r="S20726" s="64"/>
      <c r="T20726" s="64"/>
      <c r="U20726" s="224"/>
      <c r="V20726" s="64"/>
      <c r="W20726" s="143"/>
      <c r="X20726" s="143"/>
      <c r="AA20726" s="56"/>
      <c r="AE20726" s="56"/>
      <c r="AI20726" s="56"/>
      <c r="AM20726" s="56"/>
      <c r="AN20726" s="56"/>
      <c r="AO20726" s="56"/>
      <c r="AP20726" s="56"/>
      <c r="AQ20726" s="64"/>
      <c r="AR20726" s="64"/>
      <c r="AS20726" s="64"/>
      <c r="AT20726" s="64"/>
      <c r="AU20726" s="64"/>
      <c r="AV20726" s="64"/>
      <c r="AW20726" s="64"/>
      <c r="AX20726" s="64"/>
      <c r="AY20726" s="64"/>
      <c r="AZ20726" s="64"/>
      <c r="BA20726" s="64"/>
      <c r="BB20726" s="64"/>
      <c r="BC20726" s="64"/>
      <c r="BD20726" s="234"/>
      <c r="BE20726" s="234"/>
      <c r="BF20726" s="64"/>
      <c r="BG20726" s="64"/>
      <c r="BH20726" s="282"/>
      <c r="BI20726" s="283"/>
      <c r="BJ20726" s="283"/>
      <c r="BK20726" s="283"/>
      <c r="BL20726" s="283"/>
      <c r="BM20726" s="283"/>
      <c r="BN20726" s="283"/>
      <c r="BO20726" s="283"/>
      <c r="BP20726" s="283"/>
      <c r="BQ20726" s="283"/>
      <c r="BR20726" s="282"/>
      <c r="BS20726" s="282"/>
      <c r="BT20726" s="282"/>
      <c r="BU20726" s="282"/>
      <c r="BV20726" s="282"/>
      <c r="BW20726" s="282"/>
      <c r="BX20726" s="282"/>
      <c r="BY20726" s="282"/>
      <c r="BZ20726" s="282"/>
      <c r="CA20726" s="283"/>
      <c r="CB20726" s="266"/>
    </row>
    <row r="20727" spans="1:80" s="55" customFormat="1" ht="12.95" customHeight="1" x14ac:dyDescent="0.2">
      <c r="A20727" s="64"/>
      <c r="B20727" s="222"/>
      <c r="C20727" s="64"/>
      <c r="D20727" s="64"/>
      <c r="E20727" s="217"/>
      <c r="F20727" s="217"/>
      <c r="G20727" s="217"/>
      <c r="H20727" s="222"/>
      <c r="I20727" s="64"/>
      <c r="J20727" s="64"/>
      <c r="K20727" s="64"/>
      <c r="L20727" s="64"/>
      <c r="M20727" s="217"/>
      <c r="N20727" s="217"/>
      <c r="O20727" s="64"/>
      <c r="P20727" s="223"/>
      <c r="Q20727" s="64"/>
      <c r="R20727" s="64"/>
      <c r="S20727" s="64"/>
      <c r="T20727" s="64"/>
      <c r="U20727" s="224"/>
      <c r="V20727" s="64"/>
      <c r="W20727" s="143"/>
      <c r="X20727" s="143"/>
      <c r="AA20727" s="56"/>
      <c r="AE20727" s="56"/>
      <c r="AI20727" s="56"/>
      <c r="AM20727" s="56"/>
      <c r="AN20727" s="56"/>
      <c r="AO20727" s="56"/>
      <c r="AP20727" s="56"/>
      <c r="AQ20727" s="64"/>
      <c r="AR20727" s="64"/>
      <c r="AS20727" s="64"/>
      <c r="AT20727" s="64"/>
      <c r="AU20727" s="64"/>
      <c r="AV20727" s="64"/>
      <c r="AW20727" s="64"/>
      <c r="AX20727" s="64"/>
      <c r="AY20727" s="64"/>
      <c r="AZ20727" s="64"/>
      <c r="BA20727" s="64"/>
      <c r="BB20727" s="64"/>
      <c r="BC20727" s="64"/>
      <c r="BD20727" s="234"/>
      <c r="BE20727" s="234"/>
      <c r="BF20727" s="64"/>
      <c r="BG20727" s="64"/>
      <c r="BH20727" s="282"/>
      <c r="BI20727" s="283"/>
      <c r="BJ20727" s="283"/>
      <c r="BK20727" s="283"/>
      <c r="BL20727" s="283"/>
      <c r="BM20727" s="283"/>
      <c r="BN20727" s="283"/>
      <c r="BO20727" s="283"/>
      <c r="BP20727" s="283"/>
      <c r="BQ20727" s="283"/>
      <c r="BR20727" s="282"/>
      <c r="BS20727" s="282"/>
      <c r="BT20727" s="282"/>
      <c r="BU20727" s="282"/>
      <c r="BV20727" s="282"/>
      <c r="BW20727" s="282"/>
      <c r="BX20727" s="282"/>
      <c r="BY20727" s="282"/>
      <c r="BZ20727" s="282"/>
      <c r="CA20727" s="283"/>
      <c r="CB20727" s="266"/>
    </row>
    <row r="20728" spans="1:80" s="55" customFormat="1" ht="12.95" customHeight="1" x14ac:dyDescent="0.2">
      <c r="A20728" s="64"/>
      <c r="B20728" s="222"/>
      <c r="C20728" s="64"/>
      <c r="D20728" s="64"/>
      <c r="E20728" s="217"/>
      <c r="F20728" s="217"/>
      <c r="G20728" s="217"/>
      <c r="H20728" s="222"/>
      <c r="I20728" s="64"/>
      <c r="J20728" s="64"/>
      <c r="K20728" s="64"/>
      <c r="L20728" s="64"/>
      <c r="M20728" s="217"/>
      <c r="N20728" s="217"/>
      <c r="O20728" s="64"/>
      <c r="P20728" s="223"/>
      <c r="Q20728" s="64"/>
      <c r="R20728" s="64"/>
      <c r="S20728" s="64"/>
      <c r="T20728" s="64"/>
      <c r="U20728" s="224"/>
      <c r="V20728" s="64"/>
      <c r="W20728" s="143"/>
      <c r="X20728" s="143"/>
      <c r="AA20728" s="56"/>
      <c r="AE20728" s="56"/>
      <c r="AI20728" s="56"/>
      <c r="AM20728" s="56"/>
      <c r="AN20728" s="56"/>
      <c r="AO20728" s="56"/>
      <c r="AP20728" s="56"/>
      <c r="AQ20728" s="64"/>
      <c r="AR20728" s="64"/>
      <c r="AS20728" s="64"/>
      <c r="AT20728" s="64"/>
      <c r="AU20728" s="64"/>
      <c r="AV20728" s="64"/>
      <c r="AW20728" s="64"/>
      <c r="AX20728" s="64"/>
      <c r="AY20728" s="64"/>
      <c r="AZ20728" s="64"/>
      <c r="BA20728" s="64"/>
      <c r="BB20728" s="64"/>
      <c r="BC20728" s="64"/>
      <c r="BD20728" s="234"/>
      <c r="BE20728" s="234"/>
      <c r="BF20728" s="64"/>
      <c r="BG20728" s="64"/>
      <c r="BH20728" s="282"/>
      <c r="BI20728" s="283"/>
      <c r="BJ20728" s="283"/>
      <c r="BK20728" s="283"/>
      <c r="BL20728" s="283"/>
      <c r="BM20728" s="283"/>
      <c r="BN20728" s="283"/>
      <c r="BO20728" s="283"/>
      <c r="BP20728" s="283"/>
      <c r="BQ20728" s="283"/>
      <c r="BR20728" s="282"/>
      <c r="BS20728" s="282"/>
      <c r="BT20728" s="282"/>
      <c r="BU20728" s="282"/>
      <c r="BV20728" s="282"/>
      <c r="BW20728" s="282"/>
      <c r="BX20728" s="282"/>
      <c r="BY20728" s="282"/>
      <c r="BZ20728" s="282"/>
      <c r="CA20728" s="283"/>
      <c r="CB20728" s="266"/>
    </row>
    <row r="20729" spans="1:80" s="55" customFormat="1" ht="12.95" customHeight="1" x14ac:dyDescent="0.2">
      <c r="A20729" s="64"/>
      <c r="B20729" s="222"/>
      <c r="C20729" s="64"/>
      <c r="D20729" s="64"/>
      <c r="E20729" s="217"/>
      <c r="F20729" s="217"/>
      <c r="G20729" s="217"/>
      <c r="H20729" s="222"/>
      <c r="I20729" s="64"/>
      <c r="J20729" s="64"/>
      <c r="K20729" s="64"/>
      <c r="L20729" s="64"/>
      <c r="M20729" s="217"/>
      <c r="N20729" s="217"/>
      <c r="O20729" s="64"/>
      <c r="P20729" s="223"/>
      <c r="Q20729" s="64"/>
      <c r="R20729" s="64"/>
      <c r="S20729" s="64"/>
      <c r="T20729" s="64"/>
      <c r="U20729" s="224"/>
      <c r="V20729" s="64"/>
      <c r="W20729" s="143"/>
      <c r="X20729" s="143"/>
      <c r="AA20729" s="56"/>
      <c r="AE20729" s="56"/>
      <c r="AI20729" s="56"/>
      <c r="AM20729" s="56"/>
      <c r="AN20729" s="56"/>
      <c r="AO20729" s="56"/>
      <c r="AP20729" s="56"/>
      <c r="AQ20729" s="64"/>
      <c r="AR20729" s="64"/>
      <c r="AS20729" s="64"/>
      <c r="AT20729" s="64"/>
      <c r="AU20729" s="64"/>
      <c r="AV20729" s="64"/>
      <c r="AW20729" s="64"/>
      <c r="AX20729" s="64"/>
      <c r="AY20729" s="64"/>
      <c r="AZ20729" s="64"/>
      <c r="BA20729" s="64"/>
      <c r="BB20729" s="64"/>
      <c r="BC20729" s="64"/>
      <c r="BD20729" s="234"/>
      <c r="BE20729" s="234"/>
      <c r="BF20729" s="64"/>
      <c r="BG20729" s="64"/>
      <c r="BH20729" s="282"/>
      <c r="BI20729" s="283"/>
      <c r="BJ20729" s="283"/>
      <c r="BK20729" s="283"/>
      <c r="BL20729" s="283"/>
      <c r="BM20729" s="283"/>
      <c r="BN20729" s="283"/>
      <c r="BO20729" s="283"/>
      <c r="BP20729" s="283"/>
      <c r="BQ20729" s="283"/>
      <c r="BR20729" s="282"/>
      <c r="BS20729" s="282"/>
      <c r="BT20729" s="282"/>
      <c r="BU20729" s="282"/>
      <c r="BV20729" s="282"/>
      <c r="BW20729" s="282"/>
      <c r="BX20729" s="282"/>
      <c r="BY20729" s="282"/>
      <c r="BZ20729" s="282"/>
      <c r="CA20729" s="283"/>
      <c r="CB20729" s="266"/>
    </row>
    <row r="20730" spans="1:80" s="55" customFormat="1" ht="12.95" customHeight="1" x14ac:dyDescent="0.2">
      <c r="A20730" s="64"/>
      <c r="B20730" s="222"/>
      <c r="C20730" s="64"/>
      <c r="D20730" s="64"/>
      <c r="E20730" s="217"/>
      <c r="F20730" s="217"/>
      <c r="G20730" s="217"/>
      <c r="H20730" s="222"/>
      <c r="I20730" s="64"/>
      <c r="J20730" s="64"/>
      <c r="K20730" s="64"/>
      <c r="L20730" s="64"/>
      <c r="M20730" s="217"/>
      <c r="N20730" s="217"/>
      <c r="O20730" s="64"/>
      <c r="P20730" s="223"/>
      <c r="Q20730" s="64"/>
      <c r="R20730" s="64"/>
      <c r="S20730" s="64"/>
      <c r="T20730" s="64"/>
      <c r="U20730" s="224"/>
      <c r="V20730" s="64"/>
      <c r="W20730" s="143"/>
      <c r="X20730" s="143"/>
      <c r="AA20730" s="56"/>
      <c r="AE20730" s="56"/>
      <c r="AI20730" s="56"/>
      <c r="AM20730" s="56"/>
      <c r="AN20730" s="56"/>
      <c r="AO20730" s="56"/>
      <c r="AP20730" s="56"/>
      <c r="AQ20730" s="64"/>
      <c r="AR20730" s="64"/>
      <c r="AS20730" s="64"/>
      <c r="AT20730" s="64"/>
      <c r="AU20730" s="64"/>
      <c r="AV20730" s="64"/>
      <c r="AW20730" s="64"/>
      <c r="AX20730" s="64"/>
      <c r="AY20730" s="64"/>
      <c r="AZ20730" s="64"/>
      <c r="BA20730" s="64"/>
      <c r="BB20730" s="64"/>
      <c r="BC20730" s="64"/>
      <c r="BD20730" s="234"/>
      <c r="BE20730" s="234"/>
      <c r="BF20730" s="64"/>
      <c r="BG20730" s="64"/>
      <c r="BH20730" s="282"/>
      <c r="BI20730" s="283"/>
      <c r="BJ20730" s="283"/>
      <c r="BK20730" s="283"/>
      <c r="BL20730" s="283"/>
      <c r="BM20730" s="283"/>
      <c r="BN20730" s="283"/>
      <c r="BO20730" s="283"/>
      <c r="BP20730" s="283"/>
      <c r="BQ20730" s="283"/>
      <c r="BR20730" s="282"/>
      <c r="BS20730" s="282"/>
      <c r="BT20730" s="282"/>
      <c r="BU20730" s="282"/>
      <c r="BV20730" s="282"/>
      <c r="BW20730" s="282"/>
      <c r="BX20730" s="282"/>
      <c r="BY20730" s="282"/>
      <c r="BZ20730" s="282"/>
      <c r="CA20730" s="283"/>
      <c r="CB20730" s="266"/>
    </row>
    <row r="20731" spans="1:80" s="55" customFormat="1" ht="12.95" customHeight="1" x14ac:dyDescent="0.2">
      <c r="A20731" s="64"/>
      <c r="B20731" s="222"/>
      <c r="C20731" s="64"/>
      <c r="D20731" s="64"/>
      <c r="E20731" s="217"/>
      <c r="F20731" s="217"/>
      <c r="G20731" s="217"/>
      <c r="H20731" s="222"/>
      <c r="I20731" s="64"/>
      <c r="J20731" s="64"/>
      <c r="K20731" s="64"/>
      <c r="L20731" s="64"/>
      <c r="M20731" s="217"/>
      <c r="N20731" s="217"/>
      <c r="O20731" s="64"/>
      <c r="P20731" s="223"/>
      <c r="Q20731" s="64"/>
      <c r="R20731" s="64"/>
      <c r="S20731" s="64"/>
      <c r="T20731" s="64"/>
      <c r="U20731" s="224"/>
      <c r="V20731" s="64"/>
      <c r="W20731" s="143"/>
      <c r="X20731" s="143"/>
      <c r="AA20731" s="56"/>
      <c r="AE20731" s="56"/>
      <c r="AI20731" s="56"/>
      <c r="AM20731" s="56"/>
      <c r="AN20731" s="56"/>
      <c r="AO20731" s="56"/>
      <c r="AP20731" s="56"/>
      <c r="AQ20731" s="64"/>
      <c r="AR20731" s="64"/>
      <c r="AS20731" s="64"/>
      <c r="AT20731" s="64"/>
      <c r="AU20731" s="64"/>
      <c r="AV20731" s="64"/>
      <c r="AW20731" s="64"/>
      <c r="AX20731" s="64"/>
      <c r="AY20731" s="64"/>
      <c r="AZ20731" s="64"/>
      <c r="BA20731" s="64"/>
      <c r="BB20731" s="64"/>
      <c r="BC20731" s="64"/>
      <c r="BD20731" s="234"/>
      <c r="BE20731" s="234"/>
      <c r="BF20731" s="64"/>
      <c r="BG20731" s="64"/>
      <c r="BH20731" s="282"/>
      <c r="BI20731" s="283"/>
      <c r="BJ20731" s="283"/>
      <c r="BK20731" s="283"/>
      <c r="BL20731" s="283"/>
      <c r="BM20731" s="283"/>
      <c r="BN20731" s="283"/>
      <c r="BO20731" s="283"/>
      <c r="BP20731" s="283"/>
      <c r="BQ20731" s="283"/>
      <c r="BR20731" s="282"/>
      <c r="BS20731" s="282"/>
      <c r="BT20731" s="282"/>
      <c r="BU20731" s="282"/>
      <c r="BV20731" s="282"/>
      <c r="BW20731" s="282"/>
      <c r="BX20731" s="282"/>
      <c r="BY20731" s="282"/>
      <c r="BZ20731" s="282"/>
      <c r="CA20731" s="283"/>
      <c r="CB20731" s="266"/>
    </row>
    <row r="20732" spans="1:80" s="55" customFormat="1" ht="12.95" customHeight="1" x14ac:dyDescent="0.2">
      <c r="A20732" s="64"/>
      <c r="B20732" s="222"/>
      <c r="C20732" s="64"/>
      <c r="D20732" s="64"/>
      <c r="E20732" s="217"/>
      <c r="F20732" s="217"/>
      <c r="G20732" s="217"/>
      <c r="H20732" s="222"/>
      <c r="I20732" s="64"/>
      <c r="J20732" s="64"/>
      <c r="K20732" s="64"/>
      <c r="L20732" s="64"/>
      <c r="M20732" s="217"/>
      <c r="N20732" s="217"/>
      <c r="O20732" s="64"/>
      <c r="P20732" s="223"/>
      <c r="Q20732" s="64"/>
      <c r="R20732" s="64"/>
      <c r="S20732" s="64"/>
      <c r="T20732" s="64"/>
      <c r="U20732" s="224"/>
      <c r="V20732" s="64"/>
      <c r="W20732" s="143"/>
      <c r="X20732" s="143"/>
      <c r="AA20732" s="56"/>
      <c r="AE20732" s="56"/>
      <c r="AI20732" s="56"/>
      <c r="AM20732" s="56"/>
      <c r="AN20732" s="56"/>
      <c r="AO20732" s="56"/>
      <c r="AP20732" s="56"/>
      <c r="AQ20732" s="64"/>
      <c r="AR20732" s="64"/>
      <c r="AS20732" s="64"/>
      <c r="AT20732" s="64"/>
      <c r="AU20732" s="64"/>
      <c r="AV20732" s="64"/>
      <c r="AW20732" s="64"/>
      <c r="AX20732" s="64"/>
      <c r="AY20732" s="64"/>
      <c r="AZ20732" s="64"/>
      <c r="BA20732" s="64"/>
      <c r="BB20732" s="64"/>
      <c r="BC20732" s="64"/>
      <c r="BD20732" s="234"/>
      <c r="BE20732" s="234"/>
      <c r="BF20732" s="64"/>
      <c r="BG20732" s="64"/>
      <c r="BH20732" s="282"/>
      <c r="BI20732" s="283"/>
      <c r="BJ20732" s="283"/>
      <c r="BK20732" s="283"/>
      <c r="BL20732" s="283"/>
      <c r="BM20732" s="283"/>
      <c r="BN20732" s="283"/>
      <c r="BO20732" s="283"/>
      <c r="BP20732" s="283"/>
      <c r="BQ20732" s="283"/>
      <c r="BR20732" s="282"/>
      <c r="BS20732" s="282"/>
      <c r="BT20732" s="282"/>
      <c r="BU20732" s="282"/>
      <c r="BV20732" s="282"/>
      <c r="BW20732" s="282"/>
      <c r="BX20732" s="282"/>
      <c r="BY20732" s="282"/>
      <c r="BZ20732" s="282"/>
      <c r="CA20732" s="283"/>
      <c r="CB20732" s="266"/>
    </row>
    <row r="20733" spans="1:80" s="55" customFormat="1" ht="12.95" customHeight="1" x14ac:dyDescent="0.2">
      <c r="A20733" s="64"/>
      <c r="B20733" s="222"/>
      <c r="C20733" s="64"/>
      <c r="D20733" s="64"/>
      <c r="E20733" s="217"/>
      <c r="F20733" s="217"/>
      <c r="G20733" s="217"/>
      <c r="H20733" s="222"/>
      <c r="I20733" s="64"/>
      <c r="J20733" s="64"/>
      <c r="K20733" s="64"/>
      <c r="L20733" s="64"/>
      <c r="M20733" s="217"/>
      <c r="N20733" s="217"/>
      <c r="O20733" s="64"/>
      <c r="P20733" s="223"/>
      <c r="Q20733" s="64"/>
      <c r="R20733" s="64"/>
      <c r="S20733" s="64"/>
      <c r="T20733" s="64"/>
      <c r="U20733" s="224"/>
      <c r="V20733" s="64"/>
      <c r="W20733" s="143"/>
      <c r="X20733" s="143"/>
      <c r="AA20733" s="56"/>
      <c r="AE20733" s="56"/>
      <c r="AI20733" s="56"/>
      <c r="AM20733" s="56"/>
      <c r="AN20733" s="56"/>
      <c r="AO20733" s="56"/>
      <c r="AP20733" s="56"/>
      <c r="AQ20733" s="64"/>
      <c r="AR20733" s="64"/>
      <c r="AS20733" s="64"/>
      <c r="AT20733" s="64"/>
      <c r="AU20733" s="64"/>
      <c r="AV20733" s="64"/>
      <c r="AW20733" s="64"/>
      <c r="AX20733" s="64"/>
      <c r="AY20733" s="64"/>
      <c r="AZ20733" s="64"/>
      <c r="BA20733" s="64"/>
      <c r="BB20733" s="64"/>
      <c r="BC20733" s="64"/>
      <c r="BD20733" s="234"/>
      <c r="BE20733" s="234"/>
      <c r="BF20733" s="64"/>
      <c r="BG20733" s="64"/>
      <c r="BH20733" s="282"/>
      <c r="BI20733" s="283"/>
      <c r="BJ20733" s="283"/>
      <c r="BK20733" s="283"/>
      <c r="BL20733" s="283"/>
      <c r="BM20733" s="283"/>
      <c r="BN20733" s="283"/>
      <c r="BO20733" s="283"/>
      <c r="BP20733" s="283"/>
      <c r="BQ20733" s="283"/>
      <c r="BR20733" s="282"/>
      <c r="BS20733" s="282"/>
      <c r="BT20733" s="282"/>
      <c r="BU20733" s="282"/>
      <c r="BV20733" s="282"/>
      <c r="BW20733" s="282"/>
      <c r="BX20733" s="282"/>
      <c r="BY20733" s="282"/>
      <c r="BZ20733" s="282"/>
      <c r="CA20733" s="283"/>
      <c r="CB20733" s="266"/>
    </row>
    <row r="20734" spans="1:80" s="55" customFormat="1" ht="12.95" customHeight="1" x14ac:dyDescent="0.2">
      <c r="A20734" s="64"/>
      <c r="B20734" s="222"/>
      <c r="C20734" s="64"/>
      <c r="D20734" s="64"/>
      <c r="E20734" s="217"/>
      <c r="F20734" s="217"/>
      <c r="G20734" s="217"/>
      <c r="H20734" s="222"/>
      <c r="I20734" s="64"/>
      <c r="J20734" s="64"/>
      <c r="K20734" s="64"/>
      <c r="L20734" s="64"/>
      <c r="M20734" s="217"/>
      <c r="N20734" s="217"/>
      <c r="O20734" s="64"/>
      <c r="P20734" s="223"/>
      <c r="Q20734" s="64"/>
      <c r="R20734" s="64"/>
      <c r="S20734" s="64"/>
      <c r="T20734" s="64"/>
      <c r="U20734" s="224"/>
      <c r="V20734" s="64"/>
      <c r="W20734" s="143"/>
      <c r="X20734" s="143"/>
      <c r="AA20734" s="56"/>
      <c r="AE20734" s="56"/>
      <c r="AI20734" s="56"/>
      <c r="AM20734" s="56"/>
      <c r="AN20734" s="56"/>
      <c r="AO20734" s="56"/>
      <c r="AP20734" s="56"/>
      <c r="AQ20734" s="64"/>
      <c r="AR20734" s="64"/>
      <c r="AS20734" s="64"/>
      <c r="AT20734" s="64"/>
      <c r="AU20734" s="64"/>
      <c r="AV20734" s="64"/>
      <c r="AW20734" s="64"/>
      <c r="AX20734" s="64"/>
      <c r="AY20734" s="64"/>
      <c r="AZ20734" s="64"/>
      <c r="BA20734" s="64"/>
      <c r="BB20734" s="64"/>
      <c r="BC20734" s="64"/>
      <c r="BD20734" s="234"/>
      <c r="BE20734" s="234"/>
      <c r="BF20734" s="64"/>
      <c r="BG20734" s="64"/>
      <c r="BH20734" s="282"/>
      <c r="BI20734" s="283"/>
      <c r="BJ20734" s="283"/>
      <c r="BK20734" s="283"/>
      <c r="BL20734" s="283"/>
      <c r="BM20734" s="283"/>
      <c r="BN20734" s="283"/>
      <c r="BO20734" s="283"/>
      <c r="BP20734" s="283"/>
      <c r="BQ20734" s="283"/>
      <c r="BR20734" s="282"/>
      <c r="BS20734" s="282"/>
      <c r="BT20734" s="282"/>
      <c r="BU20734" s="282"/>
      <c r="BV20734" s="282"/>
      <c r="BW20734" s="282"/>
      <c r="BX20734" s="282"/>
      <c r="BY20734" s="282"/>
      <c r="BZ20734" s="282"/>
      <c r="CA20734" s="283"/>
      <c r="CB20734" s="266"/>
    </row>
    <row r="20735" spans="1:80" s="55" customFormat="1" ht="12.95" customHeight="1" x14ac:dyDescent="0.2">
      <c r="A20735" s="64"/>
      <c r="B20735" s="222"/>
      <c r="C20735" s="64"/>
      <c r="D20735" s="64"/>
      <c r="E20735" s="217"/>
      <c r="F20735" s="217"/>
      <c r="G20735" s="217"/>
      <c r="H20735" s="222"/>
      <c r="I20735" s="64"/>
      <c r="J20735" s="64"/>
      <c r="K20735" s="64"/>
      <c r="L20735" s="64"/>
      <c r="M20735" s="217"/>
      <c r="N20735" s="217"/>
      <c r="O20735" s="64"/>
      <c r="P20735" s="223"/>
      <c r="Q20735" s="64"/>
      <c r="R20735" s="64"/>
      <c r="S20735" s="64"/>
      <c r="T20735" s="64"/>
      <c r="U20735" s="224"/>
      <c r="V20735" s="64"/>
      <c r="W20735" s="143"/>
      <c r="X20735" s="143"/>
      <c r="AA20735" s="56"/>
      <c r="AE20735" s="56"/>
      <c r="AI20735" s="56"/>
      <c r="AM20735" s="56"/>
      <c r="AN20735" s="56"/>
      <c r="AO20735" s="56"/>
      <c r="AP20735" s="56"/>
      <c r="AQ20735" s="64"/>
      <c r="AR20735" s="64"/>
      <c r="AS20735" s="64"/>
      <c r="AT20735" s="64"/>
      <c r="AU20735" s="64"/>
      <c r="AV20735" s="64"/>
      <c r="AW20735" s="64"/>
      <c r="AX20735" s="64"/>
      <c r="AY20735" s="64"/>
      <c r="AZ20735" s="64"/>
      <c r="BA20735" s="64"/>
      <c r="BB20735" s="64"/>
      <c r="BC20735" s="64"/>
      <c r="BD20735" s="234"/>
      <c r="BE20735" s="234"/>
      <c r="BF20735" s="64"/>
      <c r="BG20735" s="64"/>
      <c r="BH20735" s="282"/>
      <c r="BI20735" s="283"/>
      <c r="BJ20735" s="283"/>
      <c r="BK20735" s="283"/>
      <c r="BL20735" s="283"/>
      <c r="BM20735" s="283"/>
      <c r="BN20735" s="283"/>
      <c r="BO20735" s="283"/>
      <c r="BP20735" s="283"/>
      <c r="BQ20735" s="283"/>
      <c r="BR20735" s="282"/>
      <c r="BS20735" s="282"/>
      <c r="BT20735" s="282"/>
      <c r="BU20735" s="282"/>
      <c r="BV20735" s="282"/>
      <c r="BW20735" s="282"/>
      <c r="BX20735" s="282"/>
      <c r="BY20735" s="282"/>
      <c r="BZ20735" s="282"/>
      <c r="CA20735" s="283"/>
      <c r="CB20735" s="266"/>
    </row>
    <row r="20736" spans="1:80" s="55" customFormat="1" ht="12.95" customHeight="1" x14ac:dyDescent="0.2">
      <c r="A20736" s="64"/>
      <c r="B20736" s="222"/>
      <c r="C20736" s="64"/>
      <c r="D20736" s="64"/>
      <c r="E20736" s="217"/>
      <c r="F20736" s="217"/>
      <c r="G20736" s="217"/>
      <c r="H20736" s="222"/>
      <c r="I20736" s="64"/>
      <c r="J20736" s="64"/>
      <c r="K20736" s="64"/>
      <c r="L20736" s="64"/>
      <c r="M20736" s="217"/>
      <c r="N20736" s="217"/>
      <c r="O20736" s="64"/>
      <c r="P20736" s="223"/>
      <c r="Q20736" s="64"/>
      <c r="R20736" s="64"/>
      <c r="S20736" s="64"/>
      <c r="T20736" s="64"/>
      <c r="U20736" s="224"/>
      <c r="V20736" s="64"/>
      <c r="W20736" s="143"/>
      <c r="X20736" s="143"/>
      <c r="AA20736" s="56"/>
      <c r="AE20736" s="56"/>
      <c r="AI20736" s="56"/>
      <c r="AM20736" s="56"/>
      <c r="AN20736" s="56"/>
      <c r="AO20736" s="56"/>
      <c r="AP20736" s="56"/>
      <c r="AQ20736" s="64"/>
      <c r="AR20736" s="64"/>
      <c r="AS20736" s="64"/>
      <c r="AT20736" s="64"/>
      <c r="AU20736" s="64"/>
      <c r="AV20736" s="64"/>
      <c r="AW20736" s="64"/>
      <c r="AX20736" s="64"/>
      <c r="AY20736" s="64"/>
      <c r="AZ20736" s="64"/>
      <c r="BA20736" s="64"/>
      <c r="BB20736" s="64"/>
      <c r="BC20736" s="64"/>
      <c r="BD20736" s="234"/>
      <c r="BE20736" s="234"/>
      <c r="BF20736" s="64"/>
      <c r="BG20736" s="64"/>
      <c r="BH20736" s="282"/>
      <c r="BI20736" s="283"/>
      <c r="BJ20736" s="283"/>
      <c r="BK20736" s="283"/>
      <c r="BL20736" s="283"/>
      <c r="BM20736" s="283"/>
      <c r="BN20736" s="283"/>
      <c r="BO20736" s="283"/>
      <c r="BP20736" s="283"/>
      <c r="BQ20736" s="283"/>
      <c r="BR20736" s="282"/>
      <c r="BS20736" s="282"/>
      <c r="BT20736" s="282"/>
      <c r="BU20736" s="282"/>
      <c r="BV20736" s="282"/>
      <c r="BW20736" s="282"/>
      <c r="BX20736" s="282"/>
      <c r="BY20736" s="282"/>
      <c r="BZ20736" s="282"/>
      <c r="CA20736" s="283"/>
      <c r="CB20736" s="266"/>
    </row>
    <row r="20737" spans="1:80" s="55" customFormat="1" ht="12.95" customHeight="1" x14ac:dyDescent="0.2">
      <c r="A20737" s="64"/>
      <c r="B20737" s="222"/>
      <c r="C20737" s="64"/>
      <c r="D20737" s="64"/>
      <c r="E20737" s="217"/>
      <c r="F20737" s="217"/>
      <c r="G20737" s="217"/>
      <c r="H20737" s="222"/>
      <c r="I20737" s="64"/>
      <c r="J20737" s="64"/>
      <c r="K20737" s="64"/>
      <c r="L20737" s="64"/>
      <c r="M20737" s="217"/>
      <c r="N20737" s="217"/>
      <c r="O20737" s="64"/>
      <c r="P20737" s="223"/>
      <c r="Q20737" s="64"/>
      <c r="R20737" s="64"/>
      <c r="S20737" s="64"/>
      <c r="T20737" s="64"/>
      <c r="U20737" s="224"/>
      <c r="V20737" s="64"/>
      <c r="W20737" s="143"/>
      <c r="X20737" s="143"/>
      <c r="AA20737" s="56"/>
      <c r="AE20737" s="56"/>
      <c r="AI20737" s="56"/>
      <c r="AM20737" s="56"/>
      <c r="AN20737" s="56"/>
      <c r="AO20737" s="56"/>
      <c r="AP20737" s="56"/>
      <c r="AQ20737" s="64"/>
      <c r="AR20737" s="64"/>
      <c r="AS20737" s="64"/>
      <c r="AT20737" s="64"/>
      <c r="AU20737" s="64"/>
      <c r="AV20737" s="64"/>
      <c r="AW20737" s="64"/>
      <c r="AX20737" s="64"/>
      <c r="AY20737" s="64"/>
      <c r="AZ20737" s="64"/>
      <c r="BA20737" s="64"/>
      <c r="BB20737" s="64"/>
      <c r="BC20737" s="64"/>
      <c r="BD20737" s="234"/>
      <c r="BE20737" s="234"/>
      <c r="BF20737" s="64"/>
      <c r="BG20737" s="64"/>
      <c r="BH20737" s="282"/>
      <c r="BI20737" s="283"/>
      <c r="BJ20737" s="283"/>
      <c r="BK20737" s="283"/>
      <c r="BL20737" s="283"/>
      <c r="BM20737" s="283"/>
      <c r="BN20737" s="283"/>
      <c r="BO20737" s="283"/>
      <c r="BP20737" s="283"/>
      <c r="BQ20737" s="283"/>
      <c r="BR20737" s="282"/>
      <c r="BS20737" s="282"/>
      <c r="BT20737" s="282"/>
      <c r="BU20737" s="282"/>
      <c r="BV20737" s="282"/>
      <c r="BW20737" s="282"/>
      <c r="BX20737" s="282"/>
      <c r="BY20737" s="282"/>
      <c r="BZ20737" s="282"/>
      <c r="CA20737" s="283"/>
      <c r="CB20737" s="266"/>
    </row>
    <row r="20738" spans="1:80" s="55" customFormat="1" ht="12.95" customHeight="1" x14ac:dyDescent="0.2">
      <c r="A20738" s="64"/>
      <c r="B20738" s="222"/>
      <c r="C20738" s="64"/>
      <c r="D20738" s="64"/>
      <c r="E20738" s="217"/>
      <c r="F20738" s="217"/>
      <c r="G20738" s="217"/>
      <c r="H20738" s="222"/>
      <c r="I20738" s="64"/>
      <c r="J20738" s="64"/>
      <c r="K20738" s="64"/>
      <c r="L20738" s="64"/>
      <c r="M20738" s="217"/>
      <c r="N20738" s="217"/>
      <c r="O20738" s="64"/>
      <c r="P20738" s="223"/>
      <c r="Q20738" s="64"/>
      <c r="R20738" s="64"/>
      <c r="S20738" s="64"/>
      <c r="T20738" s="64"/>
      <c r="U20738" s="224"/>
      <c r="V20738" s="64"/>
      <c r="W20738" s="143"/>
      <c r="X20738" s="143"/>
      <c r="AA20738" s="56"/>
      <c r="AE20738" s="56"/>
      <c r="AI20738" s="56"/>
      <c r="AM20738" s="56"/>
      <c r="AN20738" s="56"/>
      <c r="AO20738" s="56"/>
      <c r="AP20738" s="56"/>
      <c r="AQ20738" s="64"/>
      <c r="AR20738" s="64"/>
      <c r="AS20738" s="64"/>
      <c r="AT20738" s="64"/>
      <c r="AU20738" s="64"/>
      <c r="AV20738" s="64"/>
      <c r="AW20738" s="64"/>
      <c r="AX20738" s="64"/>
      <c r="AY20738" s="64"/>
      <c r="AZ20738" s="64"/>
      <c r="BA20738" s="64"/>
      <c r="BB20738" s="64"/>
      <c r="BC20738" s="64"/>
      <c r="BD20738" s="234"/>
      <c r="BE20738" s="234"/>
      <c r="BF20738" s="64"/>
      <c r="BG20738" s="64"/>
      <c r="BH20738" s="282"/>
      <c r="BI20738" s="283"/>
      <c r="BJ20738" s="283"/>
      <c r="BK20738" s="283"/>
      <c r="BL20738" s="283"/>
      <c r="BM20738" s="283"/>
      <c r="BN20738" s="283"/>
      <c r="BO20738" s="283"/>
      <c r="BP20738" s="283"/>
      <c r="BQ20738" s="283"/>
      <c r="BR20738" s="282"/>
      <c r="BS20738" s="282"/>
      <c r="BT20738" s="282"/>
      <c r="BU20738" s="282"/>
      <c r="BV20738" s="282"/>
      <c r="BW20738" s="282"/>
      <c r="BX20738" s="282"/>
      <c r="BY20738" s="282"/>
      <c r="BZ20738" s="282"/>
      <c r="CA20738" s="283"/>
      <c r="CB20738" s="266"/>
    </row>
    <row r="20739" spans="1:80" s="55" customFormat="1" ht="12.95" customHeight="1" x14ac:dyDescent="0.2">
      <c r="A20739" s="64"/>
      <c r="B20739" s="222"/>
      <c r="C20739" s="64"/>
      <c r="D20739" s="64"/>
      <c r="E20739" s="217"/>
      <c r="F20739" s="217"/>
      <c r="G20739" s="217"/>
      <c r="H20739" s="222"/>
      <c r="I20739" s="64"/>
      <c r="J20739" s="64"/>
      <c r="K20739" s="64"/>
      <c r="L20739" s="64"/>
      <c r="M20739" s="217"/>
      <c r="N20739" s="217"/>
      <c r="O20739" s="64"/>
      <c r="P20739" s="223"/>
      <c r="Q20739" s="64"/>
      <c r="R20739" s="64"/>
      <c r="S20739" s="64"/>
      <c r="T20739" s="64"/>
      <c r="U20739" s="224"/>
      <c r="V20739" s="64"/>
      <c r="W20739" s="143"/>
      <c r="X20739" s="143"/>
      <c r="AA20739" s="56"/>
      <c r="AE20739" s="56"/>
      <c r="AI20739" s="56"/>
      <c r="AM20739" s="56"/>
      <c r="AN20739" s="56"/>
      <c r="AO20739" s="56"/>
      <c r="AP20739" s="56"/>
      <c r="AQ20739" s="64"/>
      <c r="AR20739" s="64"/>
      <c r="AS20739" s="64"/>
      <c r="AT20739" s="64"/>
      <c r="AU20739" s="64"/>
      <c r="AV20739" s="64"/>
      <c r="AW20739" s="64"/>
      <c r="AX20739" s="64"/>
      <c r="AY20739" s="64"/>
      <c r="AZ20739" s="64"/>
      <c r="BA20739" s="64"/>
      <c r="BB20739" s="64"/>
      <c r="BC20739" s="64"/>
      <c r="BD20739" s="234"/>
      <c r="BE20739" s="234"/>
      <c r="BF20739" s="64"/>
      <c r="BG20739" s="64"/>
      <c r="BH20739" s="282"/>
      <c r="BI20739" s="283"/>
      <c r="BJ20739" s="283"/>
      <c r="BK20739" s="283"/>
      <c r="BL20739" s="283"/>
      <c r="BM20739" s="283"/>
      <c r="BN20739" s="283"/>
      <c r="BO20739" s="283"/>
      <c r="BP20739" s="283"/>
      <c r="BQ20739" s="283"/>
      <c r="BR20739" s="282"/>
      <c r="BS20739" s="282"/>
      <c r="BT20739" s="282"/>
      <c r="BU20739" s="282"/>
      <c r="BV20739" s="282"/>
      <c r="BW20739" s="282"/>
      <c r="BX20739" s="282"/>
      <c r="BY20739" s="282"/>
      <c r="BZ20739" s="282"/>
      <c r="CA20739" s="283"/>
      <c r="CB20739" s="266"/>
    </row>
    <row r="20740" spans="1:80" s="55" customFormat="1" ht="12.95" customHeight="1" x14ac:dyDescent="0.2">
      <c r="A20740" s="64"/>
      <c r="B20740" s="222"/>
      <c r="C20740" s="64"/>
      <c r="D20740" s="64"/>
      <c r="E20740" s="217"/>
      <c r="F20740" s="217"/>
      <c r="G20740" s="217"/>
      <c r="H20740" s="222"/>
      <c r="I20740" s="64"/>
      <c r="J20740" s="64"/>
      <c r="K20740" s="64"/>
      <c r="L20740" s="64"/>
      <c r="M20740" s="217"/>
      <c r="N20740" s="217"/>
      <c r="O20740" s="64"/>
      <c r="P20740" s="223"/>
      <c r="Q20740" s="64"/>
      <c r="R20740" s="64"/>
      <c r="S20740" s="64"/>
      <c r="T20740" s="64"/>
      <c r="U20740" s="224"/>
      <c r="V20740" s="64"/>
      <c r="W20740" s="143"/>
      <c r="X20740" s="143"/>
      <c r="AA20740" s="56"/>
      <c r="AE20740" s="56"/>
      <c r="AI20740" s="56"/>
      <c r="AM20740" s="56"/>
      <c r="AN20740" s="56"/>
      <c r="AO20740" s="56"/>
      <c r="AP20740" s="56"/>
      <c r="AQ20740" s="64"/>
      <c r="AR20740" s="64"/>
      <c r="AS20740" s="64"/>
      <c r="AT20740" s="64"/>
      <c r="AU20740" s="64"/>
      <c r="AV20740" s="64"/>
      <c r="AW20740" s="64"/>
      <c r="AX20740" s="64"/>
      <c r="AY20740" s="64"/>
      <c r="AZ20740" s="64"/>
      <c r="BA20740" s="64"/>
      <c r="BB20740" s="64"/>
      <c r="BC20740" s="64"/>
      <c r="BD20740" s="234"/>
      <c r="BE20740" s="234"/>
      <c r="BF20740" s="64"/>
      <c r="BG20740" s="64"/>
      <c r="BH20740" s="282"/>
      <c r="BI20740" s="283"/>
      <c r="BJ20740" s="283"/>
      <c r="BK20740" s="283"/>
      <c r="BL20740" s="283"/>
      <c r="BM20740" s="283"/>
      <c r="BN20740" s="283"/>
      <c r="BO20740" s="283"/>
      <c r="BP20740" s="283"/>
      <c r="BQ20740" s="283"/>
      <c r="BR20740" s="282"/>
      <c r="BS20740" s="282"/>
      <c r="BT20740" s="282"/>
      <c r="BU20740" s="282"/>
      <c r="BV20740" s="282"/>
      <c r="BW20740" s="282"/>
      <c r="BX20740" s="282"/>
      <c r="BY20740" s="282"/>
      <c r="BZ20740" s="282"/>
      <c r="CA20740" s="283"/>
      <c r="CB20740" s="266"/>
    </row>
    <row r="20741" spans="1:80" s="55" customFormat="1" ht="12.95" customHeight="1" x14ac:dyDescent="0.2">
      <c r="A20741" s="64"/>
      <c r="B20741" s="222"/>
      <c r="C20741" s="64"/>
      <c r="D20741" s="64"/>
      <c r="E20741" s="217"/>
      <c r="F20741" s="217"/>
      <c r="G20741" s="217"/>
      <c r="H20741" s="222"/>
      <c r="I20741" s="64"/>
      <c r="J20741" s="64"/>
      <c r="K20741" s="64"/>
      <c r="L20741" s="64"/>
      <c r="M20741" s="217"/>
      <c r="N20741" s="217"/>
      <c r="O20741" s="64"/>
      <c r="P20741" s="223"/>
      <c r="Q20741" s="64"/>
      <c r="R20741" s="64"/>
      <c r="S20741" s="64"/>
      <c r="T20741" s="64"/>
      <c r="U20741" s="224"/>
      <c r="V20741" s="64"/>
      <c r="W20741" s="143"/>
      <c r="X20741" s="143"/>
      <c r="AA20741" s="56"/>
      <c r="AE20741" s="56"/>
      <c r="AI20741" s="56"/>
      <c r="AM20741" s="56"/>
      <c r="AN20741" s="56"/>
      <c r="AO20741" s="56"/>
      <c r="AP20741" s="56"/>
      <c r="AQ20741" s="64"/>
      <c r="AR20741" s="64"/>
      <c r="AS20741" s="64"/>
      <c r="AT20741" s="64"/>
      <c r="AU20741" s="64"/>
      <c r="AV20741" s="64"/>
      <c r="AW20741" s="64"/>
      <c r="AX20741" s="64"/>
      <c r="AY20741" s="64"/>
      <c r="AZ20741" s="64"/>
      <c r="BA20741" s="64"/>
      <c r="BB20741" s="64"/>
      <c r="BC20741" s="64"/>
      <c r="BD20741" s="234"/>
      <c r="BE20741" s="234"/>
      <c r="BF20741" s="64"/>
      <c r="BG20741" s="64"/>
      <c r="BH20741" s="282"/>
      <c r="BI20741" s="283"/>
      <c r="BJ20741" s="283"/>
      <c r="BK20741" s="283"/>
      <c r="BL20741" s="283"/>
      <c r="BM20741" s="283"/>
      <c r="BN20741" s="283"/>
      <c r="BO20741" s="283"/>
      <c r="BP20741" s="283"/>
      <c r="BQ20741" s="283"/>
      <c r="BR20741" s="282"/>
      <c r="BS20741" s="282"/>
      <c r="BT20741" s="282"/>
      <c r="BU20741" s="282"/>
      <c r="BV20741" s="282"/>
      <c r="BW20741" s="282"/>
      <c r="BX20741" s="282"/>
      <c r="BY20741" s="282"/>
      <c r="BZ20741" s="282"/>
      <c r="CA20741" s="283"/>
      <c r="CB20741" s="266"/>
    </row>
    <row r="20742" spans="1:80" s="55" customFormat="1" ht="12.95" customHeight="1" x14ac:dyDescent="0.2">
      <c r="A20742" s="64"/>
      <c r="B20742" s="222"/>
      <c r="C20742" s="64"/>
      <c r="D20742" s="64"/>
      <c r="E20742" s="217"/>
      <c r="F20742" s="217"/>
      <c r="G20742" s="217"/>
      <c r="H20742" s="222"/>
      <c r="I20742" s="64"/>
      <c r="J20742" s="64"/>
      <c r="K20742" s="64"/>
      <c r="L20742" s="64"/>
      <c r="M20742" s="217"/>
      <c r="N20742" s="217"/>
      <c r="O20742" s="64"/>
      <c r="P20742" s="223"/>
      <c r="Q20742" s="64"/>
      <c r="R20742" s="64"/>
      <c r="S20742" s="64"/>
      <c r="T20742" s="64"/>
      <c r="U20742" s="224"/>
      <c r="V20742" s="64"/>
      <c r="W20742" s="143"/>
      <c r="X20742" s="143"/>
      <c r="AA20742" s="56"/>
      <c r="AE20742" s="56"/>
      <c r="AI20742" s="56"/>
      <c r="AM20742" s="56"/>
      <c r="AN20742" s="56"/>
      <c r="AO20742" s="56"/>
      <c r="AP20742" s="56"/>
      <c r="AQ20742" s="64"/>
      <c r="AR20742" s="64"/>
      <c r="AS20742" s="64"/>
      <c r="AT20742" s="64"/>
      <c r="AU20742" s="64"/>
      <c r="AV20742" s="64"/>
      <c r="AW20742" s="64"/>
      <c r="AX20742" s="64"/>
      <c r="AY20742" s="64"/>
      <c r="AZ20742" s="64"/>
      <c r="BA20742" s="64"/>
      <c r="BB20742" s="64"/>
      <c r="BC20742" s="64"/>
      <c r="BD20742" s="234"/>
      <c r="BE20742" s="234"/>
      <c r="BF20742" s="64"/>
      <c r="BG20742" s="64"/>
      <c r="BH20742" s="282"/>
      <c r="BI20742" s="283"/>
      <c r="BJ20742" s="283"/>
      <c r="BK20742" s="283"/>
      <c r="BL20742" s="283"/>
      <c r="BM20742" s="283"/>
      <c r="BN20742" s="283"/>
      <c r="BO20742" s="283"/>
      <c r="BP20742" s="283"/>
      <c r="BQ20742" s="283"/>
      <c r="BR20742" s="282"/>
      <c r="BS20742" s="282"/>
      <c r="BT20742" s="282"/>
      <c r="BU20742" s="282"/>
      <c r="BV20742" s="282"/>
      <c r="BW20742" s="282"/>
      <c r="BX20742" s="282"/>
      <c r="BY20742" s="282"/>
      <c r="BZ20742" s="282"/>
      <c r="CA20742" s="283"/>
      <c r="CB20742" s="266"/>
    </row>
    <row r="20743" spans="1:80" s="55" customFormat="1" ht="12.95" customHeight="1" x14ac:dyDescent="0.2">
      <c r="A20743" s="64"/>
      <c r="B20743" s="222"/>
      <c r="C20743" s="64"/>
      <c r="D20743" s="64"/>
      <c r="E20743" s="217"/>
      <c r="F20743" s="217"/>
      <c r="G20743" s="217"/>
      <c r="H20743" s="222"/>
      <c r="I20743" s="64"/>
      <c r="J20743" s="64"/>
      <c r="K20743" s="64"/>
      <c r="L20743" s="64"/>
      <c r="M20743" s="217"/>
      <c r="N20743" s="217"/>
      <c r="O20743" s="64"/>
      <c r="P20743" s="223"/>
      <c r="Q20743" s="64"/>
      <c r="R20743" s="64"/>
      <c r="S20743" s="64"/>
      <c r="T20743" s="64"/>
      <c r="U20743" s="224"/>
      <c r="V20743" s="64"/>
      <c r="W20743" s="143"/>
      <c r="X20743" s="143"/>
      <c r="AA20743" s="56"/>
      <c r="AE20743" s="56"/>
      <c r="AI20743" s="56"/>
      <c r="AM20743" s="56"/>
      <c r="AN20743" s="56"/>
      <c r="AO20743" s="56"/>
      <c r="AP20743" s="56"/>
      <c r="AQ20743" s="64"/>
      <c r="AR20743" s="64"/>
      <c r="AS20743" s="64"/>
      <c r="AT20743" s="64"/>
      <c r="AU20743" s="64"/>
      <c r="AV20743" s="64"/>
      <c r="AW20743" s="64"/>
      <c r="AX20743" s="64"/>
      <c r="AY20743" s="64"/>
      <c r="AZ20743" s="64"/>
      <c r="BA20743" s="64"/>
      <c r="BB20743" s="64"/>
      <c r="BC20743" s="64"/>
      <c r="BD20743" s="234"/>
      <c r="BE20743" s="234"/>
      <c r="BF20743" s="64"/>
      <c r="BG20743" s="64"/>
      <c r="BH20743" s="282"/>
      <c r="BI20743" s="283"/>
      <c r="BJ20743" s="283"/>
      <c r="BK20743" s="283"/>
      <c r="BL20743" s="283"/>
      <c r="BM20743" s="283"/>
      <c r="BN20743" s="283"/>
      <c r="BO20743" s="283"/>
      <c r="BP20743" s="283"/>
      <c r="BQ20743" s="283"/>
      <c r="BR20743" s="282"/>
      <c r="BS20743" s="282"/>
      <c r="BT20743" s="282"/>
      <c r="BU20743" s="282"/>
      <c r="BV20743" s="282"/>
      <c r="BW20743" s="282"/>
      <c r="BX20743" s="282"/>
      <c r="BY20743" s="282"/>
      <c r="BZ20743" s="282"/>
      <c r="CA20743" s="283"/>
      <c r="CB20743" s="266"/>
    </row>
    <row r="20744" spans="1:80" s="55" customFormat="1" ht="12.95" customHeight="1" x14ac:dyDescent="0.2">
      <c r="A20744" s="64"/>
      <c r="B20744" s="222"/>
      <c r="C20744" s="64"/>
      <c r="D20744" s="64"/>
      <c r="E20744" s="217"/>
      <c r="F20744" s="217"/>
      <c r="G20744" s="217"/>
      <c r="H20744" s="222"/>
      <c r="I20744" s="64"/>
      <c r="J20744" s="64"/>
      <c r="K20744" s="64"/>
      <c r="L20744" s="64"/>
      <c r="M20744" s="217"/>
      <c r="N20744" s="217"/>
      <c r="O20744" s="64"/>
      <c r="P20744" s="223"/>
      <c r="Q20744" s="64"/>
      <c r="R20744" s="64"/>
      <c r="S20744" s="64"/>
      <c r="T20744" s="64"/>
      <c r="U20744" s="224"/>
      <c r="V20744" s="64"/>
      <c r="W20744" s="143"/>
      <c r="X20744" s="143"/>
      <c r="AA20744" s="56"/>
      <c r="AE20744" s="56"/>
      <c r="AI20744" s="56"/>
      <c r="AM20744" s="56"/>
      <c r="AN20744" s="56"/>
      <c r="AO20744" s="56"/>
      <c r="AP20744" s="56"/>
      <c r="AQ20744" s="64"/>
      <c r="AR20744" s="64"/>
      <c r="AS20744" s="64"/>
      <c r="AT20744" s="64"/>
      <c r="AU20744" s="64"/>
      <c r="AV20744" s="64"/>
      <c r="AW20744" s="64"/>
      <c r="AX20744" s="64"/>
      <c r="AY20744" s="64"/>
      <c r="AZ20744" s="64"/>
      <c r="BA20744" s="64"/>
      <c r="BB20744" s="64"/>
      <c r="BC20744" s="64"/>
      <c r="BD20744" s="234"/>
      <c r="BE20744" s="234"/>
      <c r="BF20744" s="64"/>
      <c r="BG20744" s="64"/>
      <c r="BH20744" s="282"/>
      <c r="BI20744" s="283"/>
      <c r="BJ20744" s="283"/>
      <c r="BK20744" s="283"/>
      <c r="BL20744" s="283"/>
      <c r="BM20744" s="283"/>
      <c r="BN20744" s="283"/>
      <c r="BO20744" s="283"/>
      <c r="BP20744" s="283"/>
      <c r="BQ20744" s="283"/>
      <c r="BR20744" s="282"/>
      <c r="BS20744" s="282"/>
      <c r="BT20744" s="282"/>
      <c r="BU20744" s="282"/>
      <c r="BV20744" s="282"/>
      <c r="BW20744" s="282"/>
      <c r="BX20744" s="282"/>
      <c r="BY20744" s="282"/>
      <c r="BZ20744" s="282"/>
      <c r="CA20744" s="283"/>
      <c r="CB20744" s="266"/>
    </row>
    <row r="20745" spans="1:80" s="55" customFormat="1" ht="12.95" customHeight="1" x14ac:dyDescent="0.2">
      <c r="A20745" s="64"/>
      <c r="B20745" s="222"/>
      <c r="C20745" s="64"/>
      <c r="D20745" s="64"/>
      <c r="E20745" s="217"/>
      <c r="F20745" s="217"/>
      <c r="G20745" s="217"/>
      <c r="H20745" s="222"/>
      <c r="I20745" s="64"/>
      <c r="J20745" s="64"/>
      <c r="K20745" s="64"/>
      <c r="L20745" s="64"/>
      <c r="M20745" s="217"/>
      <c r="N20745" s="217"/>
      <c r="O20745" s="64"/>
      <c r="P20745" s="223"/>
      <c r="Q20745" s="64"/>
      <c r="R20745" s="64"/>
      <c r="S20745" s="64"/>
      <c r="T20745" s="64"/>
      <c r="U20745" s="224"/>
      <c r="V20745" s="64"/>
      <c r="W20745" s="143"/>
      <c r="X20745" s="143"/>
      <c r="AA20745" s="56"/>
      <c r="AE20745" s="56"/>
      <c r="AI20745" s="56"/>
      <c r="AM20745" s="56"/>
      <c r="AN20745" s="56"/>
      <c r="AO20745" s="56"/>
      <c r="AP20745" s="56"/>
      <c r="AQ20745" s="64"/>
      <c r="AR20745" s="64"/>
      <c r="AS20745" s="64"/>
      <c r="AT20745" s="64"/>
      <c r="AU20745" s="64"/>
      <c r="AV20745" s="64"/>
      <c r="AW20745" s="64"/>
      <c r="AX20745" s="64"/>
      <c r="AY20745" s="64"/>
      <c r="AZ20745" s="64"/>
      <c r="BA20745" s="64"/>
      <c r="BB20745" s="64"/>
      <c r="BC20745" s="64"/>
      <c r="BD20745" s="234"/>
      <c r="BE20745" s="234"/>
      <c r="BF20745" s="64"/>
      <c r="BG20745" s="64"/>
      <c r="BH20745" s="282"/>
      <c r="BI20745" s="283"/>
      <c r="BJ20745" s="283"/>
      <c r="BK20745" s="283"/>
      <c r="BL20745" s="283"/>
      <c r="BM20745" s="283"/>
      <c r="BN20745" s="283"/>
      <c r="BO20745" s="283"/>
      <c r="BP20745" s="283"/>
      <c r="BQ20745" s="283"/>
      <c r="BR20745" s="282"/>
      <c r="BS20745" s="282"/>
      <c r="BT20745" s="282"/>
      <c r="BU20745" s="282"/>
      <c r="BV20745" s="282"/>
      <c r="BW20745" s="282"/>
      <c r="BX20745" s="282"/>
      <c r="BY20745" s="282"/>
      <c r="BZ20745" s="282"/>
      <c r="CA20745" s="283"/>
      <c r="CB20745" s="266"/>
    </row>
    <row r="20746" spans="1:80" s="55" customFormat="1" ht="12.95" customHeight="1" x14ac:dyDescent="0.2">
      <c r="A20746" s="64"/>
      <c r="B20746" s="222"/>
      <c r="C20746" s="64"/>
      <c r="D20746" s="64"/>
      <c r="E20746" s="217"/>
      <c r="F20746" s="217"/>
      <c r="G20746" s="217"/>
      <c r="H20746" s="222"/>
      <c r="I20746" s="64"/>
      <c r="J20746" s="64"/>
      <c r="K20746" s="64"/>
      <c r="L20746" s="64"/>
      <c r="M20746" s="217"/>
      <c r="N20746" s="217"/>
      <c r="O20746" s="64"/>
      <c r="P20746" s="223"/>
      <c r="Q20746" s="64"/>
      <c r="R20746" s="64"/>
      <c r="S20746" s="64"/>
      <c r="T20746" s="64"/>
      <c r="U20746" s="224"/>
      <c r="V20746" s="64"/>
      <c r="W20746" s="143"/>
      <c r="X20746" s="143"/>
      <c r="AA20746" s="56"/>
      <c r="AE20746" s="56"/>
      <c r="AI20746" s="56"/>
      <c r="AM20746" s="56"/>
      <c r="AN20746" s="56"/>
      <c r="AO20746" s="56"/>
      <c r="AP20746" s="56"/>
      <c r="AQ20746" s="64"/>
      <c r="AR20746" s="64"/>
      <c r="AS20746" s="64"/>
      <c r="AT20746" s="64"/>
      <c r="AU20746" s="64"/>
      <c r="AV20746" s="64"/>
      <c r="AW20746" s="64"/>
      <c r="AX20746" s="64"/>
      <c r="AY20746" s="64"/>
      <c r="AZ20746" s="64"/>
      <c r="BA20746" s="64"/>
      <c r="BB20746" s="64"/>
      <c r="BC20746" s="64"/>
      <c r="BD20746" s="234"/>
      <c r="BE20746" s="234"/>
      <c r="BF20746" s="64"/>
      <c r="BG20746" s="64"/>
      <c r="BH20746" s="282"/>
      <c r="BI20746" s="283"/>
      <c r="BJ20746" s="283"/>
      <c r="BK20746" s="283"/>
      <c r="BL20746" s="283"/>
      <c r="BM20746" s="283"/>
      <c r="BN20746" s="283"/>
      <c r="BO20746" s="283"/>
      <c r="BP20746" s="283"/>
      <c r="BQ20746" s="283"/>
      <c r="BR20746" s="282"/>
      <c r="BS20746" s="282"/>
      <c r="BT20746" s="282"/>
      <c r="BU20746" s="282"/>
      <c r="BV20746" s="282"/>
      <c r="BW20746" s="282"/>
      <c r="BX20746" s="282"/>
      <c r="BY20746" s="282"/>
      <c r="BZ20746" s="282"/>
      <c r="CA20746" s="283"/>
      <c r="CB20746" s="266"/>
    </row>
    <row r="20747" spans="1:80" s="55" customFormat="1" ht="12.95" customHeight="1" x14ac:dyDescent="0.2">
      <c r="A20747" s="64"/>
      <c r="B20747" s="222"/>
      <c r="C20747" s="64"/>
      <c r="D20747" s="64"/>
      <c r="E20747" s="217"/>
      <c r="F20747" s="217"/>
      <c r="G20747" s="217"/>
      <c r="H20747" s="222"/>
      <c r="I20747" s="64"/>
      <c r="J20747" s="64"/>
      <c r="K20747" s="64"/>
      <c r="L20747" s="64"/>
      <c r="M20747" s="217"/>
      <c r="N20747" s="217"/>
      <c r="O20747" s="64"/>
      <c r="P20747" s="223"/>
      <c r="Q20747" s="64"/>
      <c r="R20747" s="64"/>
      <c r="S20747" s="64"/>
      <c r="T20747" s="64"/>
      <c r="U20747" s="224"/>
      <c r="V20747" s="64"/>
      <c r="W20747" s="143"/>
      <c r="X20747" s="143"/>
      <c r="AA20747" s="56"/>
      <c r="AE20747" s="56"/>
      <c r="AI20747" s="56"/>
      <c r="AM20747" s="56"/>
      <c r="AN20747" s="56"/>
      <c r="AO20747" s="56"/>
      <c r="AP20747" s="56"/>
      <c r="AQ20747" s="64"/>
      <c r="AR20747" s="64"/>
      <c r="AS20747" s="64"/>
      <c r="AT20747" s="64"/>
      <c r="AU20747" s="64"/>
      <c r="AV20747" s="64"/>
      <c r="AW20747" s="64"/>
      <c r="AX20747" s="64"/>
      <c r="AY20747" s="64"/>
      <c r="AZ20747" s="64"/>
      <c r="BA20747" s="64"/>
      <c r="BB20747" s="64"/>
      <c r="BC20747" s="64"/>
      <c r="BD20747" s="234"/>
      <c r="BE20747" s="234"/>
      <c r="BF20747" s="64"/>
      <c r="BG20747" s="64"/>
      <c r="BH20747" s="282"/>
      <c r="BI20747" s="283"/>
      <c r="BJ20747" s="283"/>
      <c r="BK20747" s="283"/>
      <c r="BL20747" s="283"/>
      <c r="BM20747" s="283"/>
      <c r="BN20747" s="283"/>
      <c r="BO20747" s="283"/>
      <c r="BP20747" s="283"/>
      <c r="BQ20747" s="283"/>
      <c r="BR20747" s="282"/>
      <c r="BS20747" s="282"/>
      <c r="BT20747" s="282"/>
      <c r="BU20747" s="282"/>
      <c r="BV20747" s="282"/>
      <c r="BW20747" s="282"/>
      <c r="BX20747" s="282"/>
      <c r="BY20747" s="282"/>
      <c r="BZ20747" s="282"/>
      <c r="CA20747" s="283"/>
      <c r="CB20747" s="266"/>
    </row>
    <row r="20748" spans="1:80" s="55" customFormat="1" ht="12.95" customHeight="1" x14ac:dyDescent="0.2">
      <c r="A20748" s="64"/>
      <c r="B20748" s="222"/>
      <c r="C20748" s="64"/>
      <c r="D20748" s="64"/>
      <c r="E20748" s="217"/>
      <c r="F20748" s="217"/>
      <c r="G20748" s="217"/>
      <c r="H20748" s="222"/>
      <c r="I20748" s="64"/>
      <c r="J20748" s="64"/>
      <c r="K20748" s="64"/>
      <c r="L20748" s="64"/>
      <c r="M20748" s="217"/>
      <c r="N20748" s="217"/>
      <c r="O20748" s="64"/>
      <c r="P20748" s="223"/>
      <c r="Q20748" s="64"/>
      <c r="R20748" s="64"/>
      <c r="S20748" s="64"/>
      <c r="T20748" s="64"/>
      <c r="U20748" s="224"/>
      <c r="V20748" s="64"/>
      <c r="W20748" s="143"/>
      <c r="X20748" s="143"/>
      <c r="AA20748" s="56"/>
      <c r="AE20748" s="56"/>
      <c r="AI20748" s="56"/>
      <c r="AM20748" s="56"/>
      <c r="AN20748" s="56"/>
      <c r="AO20748" s="56"/>
      <c r="AP20748" s="56"/>
      <c r="AQ20748" s="64"/>
      <c r="AR20748" s="64"/>
      <c r="AS20748" s="64"/>
      <c r="AT20748" s="64"/>
      <c r="AU20748" s="64"/>
      <c r="AV20748" s="64"/>
      <c r="AW20748" s="64"/>
      <c r="AX20748" s="64"/>
      <c r="AY20748" s="64"/>
      <c r="AZ20748" s="64"/>
      <c r="BA20748" s="64"/>
      <c r="BB20748" s="64"/>
      <c r="BC20748" s="64"/>
      <c r="BD20748" s="234"/>
      <c r="BE20748" s="234"/>
      <c r="BF20748" s="64"/>
      <c r="BG20748" s="64"/>
      <c r="BH20748" s="282"/>
      <c r="BI20748" s="283"/>
      <c r="BJ20748" s="283"/>
      <c r="BK20748" s="283"/>
      <c r="BL20748" s="283"/>
      <c r="BM20748" s="283"/>
      <c r="BN20748" s="283"/>
      <c r="BO20748" s="283"/>
      <c r="BP20748" s="283"/>
      <c r="BQ20748" s="283"/>
      <c r="BR20748" s="282"/>
      <c r="BS20748" s="282"/>
      <c r="BT20748" s="282"/>
      <c r="BU20748" s="282"/>
      <c r="BV20748" s="282"/>
      <c r="BW20748" s="282"/>
      <c r="BX20748" s="282"/>
      <c r="BY20748" s="282"/>
      <c r="BZ20748" s="282"/>
      <c r="CA20748" s="283"/>
      <c r="CB20748" s="266"/>
    </row>
    <row r="20749" spans="1:80" s="55" customFormat="1" ht="12.95" customHeight="1" x14ac:dyDescent="0.2">
      <c r="A20749" s="64"/>
      <c r="B20749" s="222"/>
      <c r="C20749" s="64"/>
      <c r="D20749" s="64"/>
      <c r="E20749" s="217"/>
      <c r="F20749" s="217"/>
      <c r="G20749" s="217"/>
      <c r="H20749" s="222"/>
      <c r="I20749" s="64"/>
      <c r="J20749" s="64"/>
      <c r="K20749" s="64"/>
      <c r="L20749" s="64"/>
      <c r="M20749" s="217"/>
      <c r="N20749" s="217"/>
      <c r="O20749" s="64"/>
      <c r="P20749" s="223"/>
      <c r="Q20749" s="64"/>
      <c r="R20749" s="64"/>
      <c r="S20749" s="64"/>
      <c r="T20749" s="64"/>
      <c r="U20749" s="224"/>
      <c r="V20749" s="64"/>
      <c r="W20749" s="143"/>
      <c r="X20749" s="143"/>
      <c r="AA20749" s="56"/>
      <c r="AE20749" s="56"/>
      <c r="AI20749" s="56"/>
      <c r="AM20749" s="56"/>
      <c r="AN20749" s="56"/>
      <c r="AO20749" s="56"/>
      <c r="AP20749" s="56"/>
      <c r="AQ20749" s="64"/>
      <c r="AR20749" s="64"/>
      <c r="AS20749" s="64"/>
      <c r="AT20749" s="64"/>
      <c r="AU20749" s="64"/>
      <c r="AV20749" s="64"/>
      <c r="AW20749" s="64"/>
      <c r="AX20749" s="64"/>
      <c r="AY20749" s="64"/>
      <c r="AZ20749" s="64"/>
      <c r="BA20749" s="64"/>
      <c r="BB20749" s="64"/>
      <c r="BC20749" s="64"/>
      <c r="BD20749" s="234"/>
      <c r="BE20749" s="234"/>
      <c r="BF20749" s="64"/>
      <c r="BG20749" s="64"/>
      <c r="BH20749" s="282"/>
      <c r="BI20749" s="283"/>
      <c r="BJ20749" s="283"/>
      <c r="BK20749" s="283"/>
      <c r="BL20749" s="283"/>
      <c r="BM20749" s="283"/>
      <c r="BN20749" s="283"/>
      <c r="BO20749" s="283"/>
      <c r="BP20749" s="283"/>
      <c r="BQ20749" s="283"/>
      <c r="BR20749" s="282"/>
      <c r="BS20749" s="282"/>
      <c r="BT20749" s="282"/>
      <c r="BU20749" s="282"/>
      <c r="BV20749" s="282"/>
      <c r="BW20749" s="282"/>
      <c r="BX20749" s="282"/>
      <c r="BY20749" s="282"/>
      <c r="BZ20749" s="282"/>
      <c r="CA20749" s="283"/>
      <c r="CB20749" s="266"/>
    </row>
    <row r="20750" spans="1:80" s="55" customFormat="1" ht="12.95" customHeight="1" x14ac:dyDescent="0.2">
      <c r="A20750" s="64"/>
      <c r="B20750" s="222"/>
      <c r="C20750" s="64"/>
      <c r="D20750" s="64"/>
      <c r="E20750" s="217"/>
      <c r="F20750" s="217"/>
      <c r="G20750" s="217"/>
      <c r="H20750" s="222"/>
      <c r="I20750" s="64"/>
      <c r="J20750" s="64"/>
      <c r="K20750" s="64"/>
      <c r="L20750" s="64"/>
      <c r="M20750" s="217"/>
      <c r="N20750" s="217"/>
      <c r="O20750" s="64"/>
      <c r="P20750" s="223"/>
      <c r="Q20750" s="64"/>
      <c r="R20750" s="64"/>
      <c r="S20750" s="64"/>
      <c r="T20750" s="64"/>
      <c r="U20750" s="224"/>
      <c r="V20750" s="64"/>
      <c r="W20750" s="143"/>
      <c r="X20750" s="143"/>
      <c r="AA20750" s="56"/>
      <c r="AE20750" s="56"/>
      <c r="AI20750" s="56"/>
      <c r="AM20750" s="56"/>
      <c r="AN20750" s="56"/>
      <c r="AO20750" s="56"/>
      <c r="AP20750" s="56"/>
      <c r="AQ20750" s="64"/>
      <c r="AR20750" s="64"/>
      <c r="AS20750" s="64"/>
      <c r="AT20750" s="64"/>
      <c r="AU20750" s="64"/>
      <c r="AV20750" s="64"/>
      <c r="AW20750" s="64"/>
      <c r="AX20750" s="64"/>
      <c r="AY20750" s="64"/>
      <c r="AZ20750" s="64"/>
      <c r="BA20750" s="64"/>
      <c r="BB20750" s="64"/>
      <c r="BC20750" s="64"/>
      <c r="BD20750" s="234"/>
      <c r="BE20750" s="234"/>
      <c r="BF20750" s="64"/>
      <c r="BG20750" s="64"/>
      <c r="BH20750" s="282"/>
      <c r="BI20750" s="283"/>
      <c r="BJ20750" s="283"/>
      <c r="BK20750" s="283"/>
      <c r="BL20750" s="283"/>
      <c r="BM20750" s="283"/>
      <c r="BN20750" s="283"/>
      <c r="BO20750" s="283"/>
      <c r="BP20750" s="283"/>
      <c r="BQ20750" s="283"/>
      <c r="BR20750" s="282"/>
      <c r="BS20750" s="282"/>
      <c r="BT20750" s="282"/>
      <c r="BU20750" s="282"/>
      <c r="BV20750" s="282"/>
      <c r="BW20750" s="282"/>
      <c r="BX20750" s="282"/>
      <c r="BY20750" s="282"/>
      <c r="BZ20750" s="282"/>
      <c r="CA20750" s="283"/>
      <c r="CB20750" s="266"/>
    </row>
    <row r="20751" spans="1:80" s="55" customFormat="1" ht="12.95" customHeight="1" x14ac:dyDescent="0.2">
      <c r="A20751" s="64"/>
      <c r="B20751" s="222"/>
      <c r="C20751" s="64"/>
      <c r="D20751" s="64"/>
      <c r="E20751" s="217"/>
      <c r="F20751" s="217"/>
      <c r="G20751" s="217"/>
      <c r="H20751" s="222"/>
      <c r="I20751" s="64"/>
      <c r="J20751" s="64"/>
      <c r="K20751" s="64"/>
      <c r="L20751" s="64"/>
      <c r="M20751" s="217"/>
      <c r="N20751" s="217"/>
      <c r="O20751" s="64"/>
      <c r="P20751" s="223"/>
      <c r="Q20751" s="64"/>
      <c r="R20751" s="64"/>
      <c r="S20751" s="64"/>
      <c r="T20751" s="64"/>
      <c r="U20751" s="224"/>
      <c r="V20751" s="64"/>
      <c r="W20751" s="143"/>
      <c r="X20751" s="143"/>
      <c r="AA20751" s="56"/>
      <c r="AE20751" s="56"/>
      <c r="AI20751" s="56"/>
      <c r="AM20751" s="56"/>
      <c r="AN20751" s="56"/>
      <c r="AO20751" s="56"/>
      <c r="AP20751" s="56"/>
      <c r="AQ20751" s="64"/>
      <c r="AR20751" s="64"/>
      <c r="AS20751" s="64"/>
      <c r="AT20751" s="64"/>
      <c r="AU20751" s="64"/>
      <c r="AV20751" s="64"/>
      <c r="AW20751" s="64"/>
      <c r="AX20751" s="64"/>
      <c r="AY20751" s="64"/>
      <c r="AZ20751" s="64"/>
      <c r="BA20751" s="64"/>
      <c r="BB20751" s="64"/>
      <c r="BC20751" s="64"/>
      <c r="BD20751" s="234"/>
      <c r="BE20751" s="234"/>
      <c r="BF20751" s="64"/>
      <c r="BG20751" s="64"/>
      <c r="BH20751" s="282"/>
      <c r="BI20751" s="283"/>
      <c r="BJ20751" s="283"/>
      <c r="BK20751" s="283"/>
      <c r="BL20751" s="283"/>
      <c r="BM20751" s="283"/>
      <c r="BN20751" s="283"/>
      <c r="BO20751" s="283"/>
      <c r="BP20751" s="283"/>
      <c r="BQ20751" s="283"/>
      <c r="BR20751" s="282"/>
      <c r="BS20751" s="282"/>
      <c r="BT20751" s="282"/>
      <c r="BU20751" s="282"/>
      <c r="BV20751" s="282"/>
      <c r="BW20751" s="282"/>
      <c r="BX20751" s="282"/>
      <c r="BY20751" s="282"/>
      <c r="BZ20751" s="282"/>
      <c r="CA20751" s="283"/>
      <c r="CB20751" s="266"/>
    </row>
    <row r="20752" spans="1:80" s="55" customFormat="1" ht="12.95" customHeight="1" x14ac:dyDescent="0.2">
      <c r="A20752" s="64"/>
      <c r="B20752" s="222"/>
      <c r="C20752" s="64"/>
      <c r="D20752" s="64"/>
      <c r="E20752" s="217"/>
      <c r="F20752" s="217"/>
      <c r="G20752" s="217"/>
      <c r="H20752" s="222"/>
      <c r="I20752" s="64"/>
      <c r="J20752" s="64"/>
      <c r="K20752" s="64"/>
      <c r="L20752" s="64"/>
      <c r="M20752" s="217"/>
      <c r="N20752" s="217"/>
      <c r="O20752" s="64"/>
      <c r="P20752" s="223"/>
      <c r="Q20752" s="64"/>
      <c r="R20752" s="64"/>
      <c r="S20752" s="64"/>
      <c r="T20752" s="64"/>
      <c r="U20752" s="224"/>
      <c r="V20752" s="64"/>
      <c r="W20752" s="143"/>
      <c r="X20752" s="143"/>
      <c r="AA20752" s="56"/>
      <c r="AE20752" s="56"/>
      <c r="AI20752" s="56"/>
      <c r="AM20752" s="56"/>
      <c r="AN20752" s="56"/>
      <c r="AO20752" s="56"/>
      <c r="AP20752" s="56"/>
      <c r="AQ20752" s="64"/>
      <c r="AR20752" s="64"/>
      <c r="AS20752" s="64"/>
      <c r="AT20752" s="64"/>
      <c r="AU20752" s="64"/>
      <c r="AV20752" s="64"/>
      <c r="AW20752" s="64"/>
      <c r="AX20752" s="64"/>
      <c r="AY20752" s="64"/>
      <c r="AZ20752" s="64"/>
      <c r="BA20752" s="64"/>
      <c r="BB20752" s="64"/>
      <c r="BC20752" s="64"/>
      <c r="BD20752" s="234"/>
      <c r="BE20752" s="234"/>
      <c r="BF20752" s="64"/>
      <c r="BG20752" s="64"/>
      <c r="BH20752" s="282"/>
      <c r="BI20752" s="283"/>
      <c r="BJ20752" s="283"/>
      <c r="BK20752" s="283"/>
      <c r="BL20752" s="283"/>
      <c r="BM20752" s="283"/>
      <c r="BN20752" s="283"/>
      <c r="BO20752" s="283"/>
      <c r="BP20752" s="283"/>
      <c r="BQ20752" s="283"/>
      <c r="BR20752" s="282"/>
      <c r="BS20752" s="282"/>
      <c r="BT20752" s="282"/>
      <c r="BU20752" s="282"/>
      <c r="BV20752" s="282"/>
      <c r="BW20752" s="282"/>
      <c r="BX20752" s="282"/>
      <c r="BY20752" s="282"/>
      <c r="BZ20752" s="282"/>
      <c r="CA20752" s="283"/>
      <c r="CB20752" s="266"/>
    </row>
    <row r="20753" spans="1:80" s="55" customFormat="1" ht="12.95" customHeight="1" x14ac:dyDescent="0.2">
      <c r="A20753" s="64"/>
      <c r="B20753" s="222"/>
      <c r="C20753" s="64"/>
      <c r="D20753" s="64"/>
      <c r="E20753" s="217"/>
      <c r="F20753" s="217"/>
      <c r="G20753" s="217"/>
      <c r="H20753" s="222"/>
      <c r="I20753" s="64"/>
      <c r="J20753" s="64"/>
      <c r="K20753" s="64"/>
      <c r="L20753" s="64"/>
      <c r="M20753" s="217"/>
      <c r="N20753" s="217"/>
      <c r="O20753" s="64"/>
      <c r="P20753" s="223"/>
      <c r="Q20753" s="64"/>
      <c r="R20753" s="64"/>
      <c r="S20753" s="64"/>
      <c r="T20753" s="64"/>
      <c r="U20753" s="224"/>
      <c r="V20753" s="64"/>
      <c r="W20753" s="143"/>
      <c r="X20753" s="143"/>
      <c r="AA20753" s="56"/>
      <c r="AE20753" s="56"/>
      <c r="AI20753" s="56"/>
      <c r="AM20753" s="56"/>
      <c r="AN20753" s="56"/>
      <c r="AO20753" s="56"/>
      <c r="AP20753" s="56"/>
      <c r="AQ20753" s="64"/>
      <c r="AR20753" s="64"/>
      <c r="AS20753" s="64"/>
      <c r="AT20753" s="64"/>
      <c r="AU20753" s="64"/>
      <c r="AV20753" s="64"/>
      <c r="AW20753" s="64"/>
      <c r="AX20753" s="64"/>
      <c r="AY20753" s="64"/>
      <c r="AZ20753" s="64"/>
      <c r="BA20753" s="64"/>
      <c r="BB20753" s="64"/>
      <c r="BC20753" s="64"/>
      <c r="BD20753" s="234"/>
      <c r="BE20753" s="234"/>
      <c r="BF20753" s="64"/>
      <c r="BG20753" s="64"/>
      <c r="BH20753" s="282"/>
      <c r="BI20753" s="283"/>
      <c r="BJ20753" s="283"/>
      <c r="BK20753" s="283"/>
      <c r="BL20753" s="283"/>
      <c r="BM20753" s="283"/>
      <c r="BN20753" s="283"/>
      <c r="BO20753" s="283"/>
      <c r="BP20753" s="283"/>
      <c r="BQ20753" s="283"/>
      <c r="BR20753" s="282"/>
      <c r="BS20753" s="282"/>
      <c r="BT20753" s="282"/>
      <c r="BU20753" s="282"/>
      <c r="BV20753" s="282"/>
      <c r="BW20753" s="282"/>
      <c r="BX20753" s="282"/>
      <c r="BY20753" s="282"/>
      <c r="BZ20753" s="282"/>
      <c r="CA20753" s="283"/>
      <c r="CB20753" s="266"/>
    </row>
    <row r="20754" spans="1:80" s="55" customFormat="1" ht="12.95" customHeight="1" x14ac:dyDescent="0.2">
      <c r="A20754" s="64"/>
      <c r="B20754" s="222"/>
      <c r="C20754" s="64"/>
      <c r="D20754" s="64"/>
      <c r="E20754" s="217"/>
      <c r="F20754" s="217"/>
      <c r="G20754" s="217"/>
      <c r="H20754" s="222"/>
      <c r="I20754" s="64"/>
      <c r="J20754" s="64"/>
      <c r="K20754" s="64"/>
      <c r="L20754" s="64"/>
      <c r="M20754" s="217"/>
      <c r="N20754" s="217"/>
      <c r="O20754" s="64"/>
      <c r="P20754" s="223"/>
      <c r="Q20754" s="64"/>
      <c r="R20754" s="64"/>
      <c r="S20754" s="64"/>
      <c r="T20754" s="64"/>
      <c r="U20754" s="224"/>
      <c r="V20754" s="64"/>
      <c r="W20754" s="143"/>
      <c r="X20754" s="143"/>
      <c r="AA20754" s="56"/>
      <c r="AE20754" s="56"/>
      <c r="AI20754" s="56"/>
      <c r="AM20754" s="56"/>
      <c r="AN20754" s="56"/>
      <c r="AO20754" s="56"/>
      <c r="AP20754" s="56"/>
      <c r="AQ20754" s="64"/>
      <c r="AR20754" s="64"/>
      <c r="AS20754" s="64"/>
      <c r="AT20754" s="64"/>
      <c r="AU20754" s="64"/>
      <c r="AV20754" s="64"/>
      <c r="AW20754" s="64"/>
      <c r="AX20754" s="64"/>
      <c r="AY20754" s="64"/>
      <c r="AZ20754" s="64"/>
      <c r="BA20754" s="64"/>
      <c r="BB20754" s="64"/>
      <c r="BC20754" s="64"/>
      <c r="BD20754" s="234"/>
      <c r="BE20754" s="234"/>
      <c r="BF20754" s="64"/>
      <c r="BG20754" s="64"/>
      <c r="BH20754" s="282"/>
      <c r="BI20754" s="283"/>
      <c r="BJ20754" s="283"/>
      <c r="BK20754" s="283"/>
      <c r="BL20754" s="283"/>
      <c r="BM20754" s="283"/>
      <c r="BN20754" s="283"/>
      <c r="BO20754" s="283"/>
      <c r="BP20754" s="283"/>
      <c r="BQ20754" s="283"/>
      <c r="BR20754" s="282"/>
      <c r="BS20754" s="282"/>
      <c r="BT20754" s="282"/>
      <c r="BU20754" s="282"/>
      <c r="BV20754" s="282"/>
      <c r="BW20754" s="282"/>
      <c r="BX20754" s="282"/>
      <c r="BY20754" s="282"/>
      <c r="BZ20754" s="282"/>
      <c r="CA20754" s="283"/>
      <c r="CB20754" s="266"/>
    </row>
    <row r="20755" spans="1:80" s="55" customFormat="1" ht="12.95" customHeight="1" x14ac:dyDescent="0.2">
      <c r="A20755" s="64"/>
      <c r="B20755" s="222"/>
      <c r="C20755" s="64"/>
      <c r="D20755" s="64"/>
      <c r="E20755" s="217"/>
      <c r="F20755" s="217"/>
      <c r="G20755" s="217"/>
      <c r="H20755" s="222"/>
      <c r="I20755" s="64"/>
      <c r="J20755" s="64"/>
      <c r="K20755" s="64"/>
      <c r="L20755" s="64"/>
      <c r="M20755" s="217"/>
      <c r="N20755" s="217"/>
      <c r="O20755" s="64"/>
      <c r="P20755" s="223"/>
      <c r="Q20755" s="64"/>
      <c r="R20755" s="64"/>
      <c r="S20755" s="64"/>
      <c r="T20755" s="64"/>
      <c r="U20755" s="224"/>
      <c r="V20755" s="64"/>
      <c r="W20755" s="143"/>
      <c r="X20755" s="143"/>
      <c r="AA20755" s="56"/>
      <c r="AE20755" s="56"/>
      <c r="AI20755" s="56"/>
      <c r="AM20755" s="56"/>
      <c r="AN20755" s="56"/>
      <c r="AO20755" s="56"/>
      <c r="AP20755" s="56"/>
      <c r="AQ20755" s="64"/>
      <c r="AR20755" s="64"/>
      <c r="AS20755" s="64"/>
      <c r="AT20755" s="64"/>
      <c r="AU20755" s="64"/>
      <c r="AV20755" s="64"/>
      <c r="AW20755" s="64"/>
      <c r="AX20755" s="64"/>
      <c r="AY20755" s="64"/>
      <c r="AZ20755" s="64"/>
      <c r="BA20755" s="64"/>
      <c r="BB20755" s="64"/>
      <c r="BC20755" s="64"/>
      <c r="BD20755" s="234"/>
      <c r="BE20755" s="234"/>
      <c r="BF20755" s="64"/>
      <c r="BG20755" s="64"/>
      <c r="BH20755" s="282"/>
      <c r="BI20755" s="283"/>
      <c r="BJ20755" s="283"/>
      <c r="BK20755" s="283"/>
      <c r="BL20755" s="283"/>
      <c r="BM20755" s="283"/>
      <c r="BN20755" s="283"/>
      <c r="BO20755" s="283"/>
      <c r="BP20755" s="283"/>
      <c r="BQ20755" s="283"/>
      <c r="BR20755" s="282"/>
      <c r="BS20755" s="282"/>
      <c r="BT20755" s="282"/>
      <c r="BU20755" s="282"/>
      <c r="BV20755" s="282"/>
      <c r="BW20755" s="282"/>
      <c r="BX20755" s="282"/>
      <c r="BY20755" s="282"/>
      <c r="BZ20755" s="282"/>
      <c r="CA20755" s="283"/>
      <c r="CB20755" s="266"/>
    </row>
    <row r="20756" spans="1:80" s="55" customFormat="1" ht="12.95" customHeight="1" x14ac:dyDescent="0.2">
      <c r="A20756" s="64"/>
      <c r="B20756" s="222"/>
      <c r="C20756" s="64"/>
      <c r="D20756" s="64"/>
      <c r="E20756" s="217"/>
      <c r="F20756" s="217"/>
      <c r="G20756" s="217"/>
      <c r="H20756" s="222"/>
      <c r="I20756" s="64"/>
      <c r="J20756" s="64"/>
      <c r="K20756" s="64"/>
      <c r="L20756" s="64"/>
      <c r="M20756" s="217"/>
      <c r="N20756" s="217"/>
      <c r="O20756" s="64"/>
      <c r="P20756" s="223"/>
      <c r="Q20756" s="64"/>
      <c r="R20756" s="64"/>
      <c r="S20756" s="64"/>
      <c r="T20756" s="64"/>
      <c r="U20756" s="224"/>
      <c r="V20756" s="64"/>
      <c r="W20756" s="143"/>
      <c r="X20756" s="143"/>
      <c r="AA20756" s="56"/>
      <c r="AE20756" s="56"/>
      <c r="AI20756" s="56"/>
      <c r="AM20756" s="56"/>
      <c r="AN20756" s="56"/>
      <c r="AO20756" s="56"/>
      <c r="AP20756" s="56"/>
      <c r="AQ20756" s="64"/>
      <c r="AR20756" s="64"/>
      <c r="AS20756" s="64"/>
      <c r="AT20756" s="64"/>
      <c r="AU20756" s="64"/>
      <c r="AV20756" s="64"/>
      <c r="AW20756" s="64"/>
      <c r="AX20756" s="64"/>
      <c r="AY20756" s="64"/>
      <c r="AZ20756" s="64"/>
      <c r="BA20756" s="64"/>
      <c r="BB20756" s="64"/>
      <c r="BC20756" s="64"/>
      <c r="BD20756" s="234"/>
      <c r="BE20756" s="234"/>
      <c r="BF20756" s="64"/>
      <c r="BG20756" s="64"/>
      <c r="BH20756" s="282"/>
      <c r="BI20756" s="283"/>
      <c r="BJ20756" s="283"/>
      <c r="BK20756" s="283"/>
      <c r="BL20756" s="283"/>
      <c r="BM20756" s="283"/>
      <c r="BN20756" s="283"/>
      <c r="BO20756" s="283"/>
      <c r="BP20756" s="283"/>
      <c r="BQ20756" s="283"/>
      <c r="BR20756" s="282"/>
      <c r="BS20756" s="282"/>
      <c r="BT20756" s="282"/>
      <c r="BU20756" s="282"/>
      <c r="BV20756" s="282"/>
      <c r="BW20756" s="282"/>
      <c r="BX20756" s="282"/>
      <c r="BY20756" s="282"/>
      <c r="BZ20756" s="282"/>
      <c r="CA20756" s="283"/>
      <c r="CB20756" s="266"/>
    </row>
    <row r="20757" spans="1:80" s="55" customFormat="1" ht="12.95" customHeight="1" x14ac:dyDescent="0.2">
      <c r="A20757" s="64"/>
      <c r="B20757" s="222"/>
      <c r="C20757" s="64"/>
      <c r="D20757" s="64"/>
      <c r="E20757" s="217"/>
      <c r="F20757" s="217"/>
      <c r="G20757" s="217"/>
      <c r="H20757" s="222"/>
      <c r="I20757" s="64"/>
      <c r="J20757" s="64"/>
      <c r="K20757" s="64"/>
      <c r="L20757" s="64"/>
      <c r="M20757" s="217"/>
      <c r="N20757" s="217"/>
      <c r="O20757" s="64"/>
      <c r="P20757" s="223"/>
      <c r="Q20757" s="64"/>
      <c r="R20757" s="64"/>
      <c r="S20757" s="64"/>
      <c r="T20757" s="64"/>
      <c r="U20757" s="224"/>
      <c r="V20757" s="64"/>
      <c r="W20757" s="143"/>
      <c r="X20757" s="143"/>
      <c r="AA20757" s="56"/>
      <c r="AE20757" s="56"/>
      <c r="AI20757" s="56"/>
      <c r="AM20757" s="56"/>
      <c r="AN20757" s="56"/>
      <c r="AO20757" s="56"/>
      <c r="AP20757" s="56"/>
      <c r="AQ20757" s="64"/>
      <c r="AR20757" s="64"/>
      <c r="AS20757" s="64"/>
      <c r="AT20757" s="64"/>
      <c r="AU20757" s="64"/>
      <c r="AV20757" s="64"/>
      <c r="AW20757" s="64"/>
      <c r="AX20757" s="64"/>
      <c r="AY20757" s="64"/>
      <c r="AZ20757" s="64"/>
      <c r="BA20757" s="64"/>
      <c r="BB20757" s="64"/>
      <c r="BC20757" s="64"/>
      <c r="BD20757" s="234"/>
      <c r="BE20757" s="234"/>
      <c r="BF20757" s="64"/>
      <c r="BG20757" s="64"/>
      <c r="BH20757" s="282"/>
      <c r="BI20757" s="283"/>
      <c r="BJ20757" s="283"/>
      <c r="BK20757" s="283"/>
      <c r="BL20757" s="283"/>
      <c r="BM20757" s="283"/>
      <c r="BN20757" s="283"/>
      <c r="BO20757" s="283"/>
      <c r="BP20757" s="283"/>
      <c r="BQ20757" s="283"/>
      <c r="BR20757" s="282"/>
      <c r="BS20757" s="282"/>
      <c r="BT20757" s="282"/>
      <c r="BU20757" s="282"/>
      <c r="BV20757" s="282"/>
      <c r="BW20757" s="282"/>
      <c r="BX20757" s="282"/>
      <c r="BY20757" s="282"/>
      <c r="BZ20757" s="282"/>
      <c r="CA20757" s="283"/>
      <c r="CB20757" s="266"/>
    </row>
    <row r="20758" spans="1:80" s="55" customFormat="1" ht="12.95" customHeight="1" x14ac:dyDescent="0.2">
      <c r="A20758" s="64"/>
      <c r="B20758" s="222"/>
      <c r="C20758" s="64"/>
      <c r="D20758" s="64"/>
      <c r="E20758" s="217"/>
      <c r="F20758" s="217"/>
      <c r="G20758" s="217"/>
      <c r="H20758" s="222"/>
      <c r="I20758" s="64"/>
      <c r="J20758" s="64"/>
      <c r="K20758" s="64"/>
      <c r="L20758" s="64"/>
      <c r="M20758" s="217"/>
      <c r="N20758" s="217"/>
      <c r="O20758" s="64"/>
      <c r="P20758" s="223"/>
      <c r="Q20758" s="64"/>
      <c r="R20758" s="64"/>
      <c r="S20758" s="64"/>
      <c r="T20758" s="64"/>
      <c r="U20758" s="224"/>
      <c r="V20758" s="64"/>
      <c r="W20758" s="143"/>
      <c r="X20758" s="143"/>
      <c r="AA20758" s="56"/>
      <c r="AE20758" s="56"/>
      <c r="AI20758" s="56"/>
      <c r="AM20758" s="56"/>
      <c r="AN20758" s="56"/>
      <c r="AO20758" s="56"/>
      <c r="AP20758" s="56"/>
      <c r="AQ20758" s="64"/>
      <c r="AR20758" s="64"/>
      <c r="AS20758" s="64"/>
      <c r="AT20758" s="64"/>
      <c r="AU20758" s="64"/>
      <c r="AV20758" s="64"/>
      <c r="AW20758" s="64"/>
      <c r="AX20758" s="64"/>
      <c r="AY20758" s="64"/>
      <c r="AZ20758" s="64"/>
      <c r="BA20758" s="64"/>
      <c r="BB20758" s="64"/>
      <c r="BC20758" s="64"/>
      <c r="BD20758" s="234"/>
      <c r="BE20758" s="234"/>
      <c r="BF20758" s="64"/>
      <c r="BG20758" s="64"/>
      <c r="BH20758" s="282"/>
      <c r="BI20758" s="283"/>
      <c r="BJ20758" s="283"/>
      <c r="BK20758" s="283"/>
      <c r="BL20758" s="283"/>
      <c r="BM20758" s="283"/>
      <c r="BN20758" s="283"/>
      <c r="BO20758" s="283"/>
      <c r="BP20758" s="283"/>
      <c r="BQ20758" s="283"/>
      <c r="BR20758" s="282"/>
      <c r="BS20758" s="282"/>
      <c r="BT20758" s="282"/>
      <c r="BU20758" s="282"/>
      <c r="BV20758" s="282"/>
      <c r="BW20758" s="282"/>
      <c r="BX20758" s="282"/>
      <c r="BY20758" s="282"/>
      <c r="BZ20758" s="282"/>
      <c r="CA20758" s="283"/>
      <c r="CB20758" s="266"/>
    </row>
    <row r="20759" spans="1:80" s="55" customFormat="1" ht="12.95" customHeight="1" x14ac:dyDescent="0.2">
      <c r="A20759" s="64"/>
      <c r="B20759" s="222"/>
      <c r="C20759" s="64"/>
      <c r="D20759" s="64"/>
      <c r="E20759" s="217"/>
      <c r="F20759" s="217"/>
      <c r="G20759" s="217"/>
      <c r="H20759" s="222"/>
      <c r="I20759" s="64"/>
      <c r="J20759" s="64"/>
      <c r="K20759" s="64"/>
      <c r="L20759" s="64"/>
      <c r="M20759" s="217"/>
      <c r="N20759" s="217"/>
      <c r="O20759" s="64"/>
      <c r="P20759" s="223"/>
      <c r="Q20759" s="64"/>
      <c r="R20759" s="64"/>
      <c r="S20759" s="64"/>
      <c r="T20759" s="64"/>
      <c r="U20759" s="224"/>
      <c r="V20759" s="64"/>
      <c r="W20759" s="143"/>
      <c r="X20759" s="143"/>
      <c r="AA20759" s="56"/>
      <c r="AE20759" s="56"/>
      <c r="AI20759" s="56"/>
      <c r="AM20759" s="56"/>
      <c r="AN20759" s="56"/>
      <c r="AO20759" s="56"/>
      <c r="AP20759" s="56"/>
      <c r="AQ20759" s="64"/>
      <c r="AR20759" s="64"/>
      <c r="AS20759" s="64"/>
      <c r="AT20759" s="64"/>
      <c r="AU20759" s="64"/>
      <c r="AV20759" s="64"/>
      <c r="AW20759" s="64"/>
      <c r="AX20759" s="64"/>
      <c r="AY20759" s="64"/>
      <c r="AZ20759" s="64"/>
      <c r="BA20759" s="64"/>
      <c r="BB20759" s="64"/>
      <c r="BC20759" s="64"/>
      <c r="BD20759" s="234"/>
      <c r="BE20759" s="234"/>
      <c r="BF20759" s="64"/>
      <c r="BG20759" s="64"/>
      <c r="BH20759" s="282"/>
      <c r="BI20759" s="283"/>
      <c r="BJ20759" s="283"/>
      <c r="BK20759" s="283"/>
      <c r="BL20759" s="283"/>
      <c r="BM20759" s="283"/>
      <c r="BN20759" s="283"/>
      <c r="BO20759" s="283"/>
      <c r="BP20759" s="283"/>
      <c r="BQ20759" s="283"/>
      <c r="BR20759" s="282"/>
      <c r="BS20759" s="282"/>
      <c r="BT20759" s="282"/>
      <c r="BU20759" s="282"/>
      <c r="BV20759" s="282"/>
      <c r="BW20759" s="282"/>
      <c r="BX20759" s="282"/>
      <c r="BY20759" s="282"/>
      <c r="BZ20759" s="282"/>
      <c r="CA20759" s="283"/>
      <c r="CB20759" s="266"/>
    </row>
    <row r="20760" spans="1:80" s="55" customFormat="1" ht="12.95" customHeight="1" x14ac:dyDescent="0.2">
      <c r="A20760" s="64"/>
      <c r="B20760" s="222"/>
      <c r="C20760" s="64"/>
      <c r="D20760" s="64"/>
      <c r="E20760" s="217"/>
      <c r="F20760" s="217"/>
      <c r="G20760" s="217"/>
      <c r="H20760" s="222"/>
      <c r="I20760" s="64"/>
      <c r="J20760" s="64"/>
      <c r="K20760" s="64"/>
      <c r="L20760" s="64"/>
      <c r="M20760" s="217"/>
      <c r="N20760" s="217"/>
      <c r="O20760" s="64"/>
      <c r="P20760" s="223"/>
      <c r="Q20760" s="64"/>
      <c r="R20760" s="64"/>
      <c r="S20760" s="64"/>
      <c r="T20760" s="64"/>
      <c r="U20760" s="224"/>
      <c r="V20760" s="64"/>
      <c r="W20760" s="143"/>
      <c r="X20760" s="143"/>
      <c r="AA20760" s="56"/>
      <c r="AE20760" s="56"/>
      <c r="AI20760" s="56"/>
      <c r="AM20760" s="56"/>
      <c r="AN20760" s="56"/>
      <c r="AO20760" s="56"/>
      <c r="AP20760" s="56"/>
      <c r="AQ20760" s="64"/>
      <c r="AR20760" s="64"/>
      <c r="AS20760" s="64"/>
      <c r="AT20760" s="64"/>
      <c r="AU20760" s="64"/>
      <c r="AV20760" s="64"/>
      <c r="AW20760" s="64"/>
      <c r="AX20760" s="64"/>
      <c r="AY20760" s="64"/>
      <c r="AZ20760" s="64"/>
      <c r="BA20760" s="64"/>
      <c r="BB20760" s="64"/>
      <c r="BC20760" s="64"/>
      <c r="BD20760" s="234"/>
      <c r="BE20760" s="234"/>
      <c r="BF20760" s="64"/>
      <c r="BG20760" s="64"/>
      <c r="BH20760" s="282"/>
      <c r="BI20760" s="283"/>
      <c r="BJ20760" s="283"/>
      <c r="BK20760" s="283"/>
      <c r="BL20760" s="283"/>
      <c r="BM20760" s="283"/>
      <c r="BN20760" s="283"/>
      <c r="BO20760" s="283"/>
      <c r="BP20760" s="283"/>
      <c r="BQ20760" s="283"/>
      <c r="BR20760" s="282"/>
      <c r="BS20760" s="282"/>
      <c r="BT20760" s="282"/>
      <c r="BU20760" s="282"/>
      <c r="BV20760" s="282"/>
      <c r="BW20760" s="282"/>
      <c r="BX20760" s="282"/>
      <c r="BY20760" s="282"/>
      <c r="BZ20760" s="282"/>
      <c r="CA20760" s="283"/>
      <c r="CB20760" s="266"/>
    </row>
    <row r="20761" spans="1:80" s="55" customFormat="1" ht="12.95" customHeight="1" x14ac:dyDescent="0.2">
      <c r="A20761" s="64"/>
      <c r="B20761" s="222"/>
      <c r="C20761" s="64"/>
      <c r="D20761" s="64"/>
      <c r="E20761" s="217"/>
      <c r="F20761" s="217"/>
      <c r="G20761" s="217"/>
      <c r="H20761" s="222"/>
      <c r="I20761" s="64"/>
      <c r="J20761" s="64"/>
      <c r="K20761" s="64"/>
      <c r="L20761" s="64"/>
      <c r="M20761" s="217"/>
      <c r="N20761" s="217"/>
      <c r="O20761" s="64"/>
      <c r="P20761" s="223"/>
      <c r="Q20761" s="64"/>
      <c r="R20761" s="64"/>
      <c r="S20761" s="64"/>
      <c r="T20761" s="64"/>
      <c r="U20761" s="224"/>
      <c r="V20761" s="64"/>
      <c r="W20761" s="143"/>
      <c r="X20761" s="143"/>
      <c r="AA20761" s="56"/>
      <c r="AE20761" s="56"/>
      <c r="AI20761" s="56"/>
      <c r="AM20761" s="56"/>
      <c r="AN20761" s="56"/>
      <c r="AO20761" s="56"/>
      <c r="AP20761" s="56"/>
      <c r="AQ20761" s="64"/>
      <c r="AR20761" s="64"/>
      <c r="AS20761" s="64"/>
      <c r="AT20761" s="64"/>
      <c r="AU20761" s="64"/>
      <c r="AV20761" s="64"/>
      <c r="AW20761" s="64"/>
      <c r="AX20761" s="64"/>
      <c r="AY20761" s="64"/>
      <c r="AZ20761" s="64"/>
      <c r="BA20761" s="64"/>
      <c r="BB20761" s="64"/>
      <c r="BC20761" s="64"/>
      <c r="BD20761" s="234"/>
      <c r="BE20761" s="234"/>
      <c r="BF20761" s="64"/>
      <c r="BG20761" s="64"/>
      <c r="BH20761" s="282"/>
      <c r="BI20761" s="283"/>
      <c r="BJ20761" s="283"/>
      <c r="BK20761" s="283"/>
      <c r="BL20761" s="283"/>
      <c r="BM20761" s="283"/>
      <c r="BN20761" s="283"/>
      <c r="BO20761" s="283"/>
      <c r="BP20761" s="283"/>
      <c r="BQ20761" s="283"/>
      <c r="BR20761" s="282"/>
      <c r="BS20761" s="282"/>
      <c r="BT20761" s="282"/>
      <c r="BU20761" s="282"/>
      <c r="BV20761" s="282"/>
      <c r="BW20761" s="282"/>
      <c r="BX20761" s="282"/>
      <c r="BY20761" s="282"/>
      <c r="BZ20761" s="282"/>
      <c r="CA20761" s="283"/>
      <c r="CB20761" s="266"/>
    </row>
    <row r="20762" spans="1:80" s="55" customFormat="1" ht="12.95" customHeight="1" x14ac:dyDescent="0.2">
      <c r="A20762" s="64"/>
      <c r="B20762" s="222"/>
      <c r="C20762" s="64"/>
      <c r="D20762" s="64"/>
      <c r="E20762" s="217"/>
      <c r="F20762" s="217"/>
      <c r="G20762" s="217"/>
      <c r="H20762" s="222"/>
      <c r="I20762" s="64"/>
      <c r="J20762" s="64"/>
      <c r="K20762" s="64"/>
      <c r="L20762" s="64"/>
      <c r="M20762" s="217"/>
      <c r="N20762" s="217"/>
      <c r="O20762" s="64"/>
      <c r="P20762" s="223"/>
      <c r="Q20762" s="64"/>
      <c r="R20762" s="64"/>
      <c r="S20762" s="64"/>
      <c r="T20762" s="64"/>
      <c r="U20762" s="224"/>
      <c r="V20762" s="64"/>
      <c r="W20762" s="143"/>
      <c r="X20762" s="143"/>
      <c r="AA20762" s="56"/>
      <c r="AE20762" s="56"/>
      <c r="AI20762" s="56"/>
      <c r="AM20762" s="56"/>
      <c r="AN20762" s="56"/>
      <c r="AO20762" s="56"/>
      <c r="AP20762" s="56"/>
      <c r="AQ20762" s="64"/>
      <c r="AR20762" s="64"/>
      <c r="AS20762" s="64"/>
      <c r="AT20762" s="64"/>
      <c r="AU20762" s="64"/>
      <c r="AV20762" s="64"/>
      <c r="AW20762" s="64"/>
      <c r="AX20762" s="64"/>
      <c r="AY20762" s="64"/>
      <c r="AZ20762" s="64"/>
      <c r="BA20762" s="64"/>
      <c r="BB20762" s="64"/>
      <c r="BC20762" s="64"/>
      <c r="BD20762" s="234"/>
      <c r="BE20762" s="234"/>
      <c r="BF20762" s="64"/>
      <c r="BG20762" s="64"/>
      <c r="BH20762" s="282"/>
      <c r="BI20762" s="283"/>
      <c r="BJ20762" s="283"/>
      <c r="BK20762" s="283"/>
      <c r="BL20762" s="283"/>
      <c r="BM20762" s="283"/>
      <c r="BN20762" s="283"/>
      <c r="BO20762" s="283"/>
      <c r="BP20762" s="283"/>
      <c r="BQ20762" s="283"/>
      <c r="BR20762" s="282"/>
      <c r="BS20762" s="282"/>
      <c r="BT20762" s="282"/>
      <c r="BU20762" s="282"/>
      <c r="BV20762" s="282"/>
      <c r="BW20762" s="282"/>
      <c r="BX20762" s="282"/>
      <c r="BY20762" s="282"/>
      <c r="BZ20762" s="282"/>
      <c r="CA20762" s="283"/>
      <c r="CB20762" s="266"/>
    </row>
    <row r="20763" spans="1:80" s="55" customFormat="1" ht="12.95" customHeight="1" x14ac:dyDescent="0.2">
      <c r="A20763" s="64"/>
      <c r="B20763" s="222"/>
      <c r="C20763" s="64"/>
      <c r="D20763" s="64"/>
      <c r="E20763" s="217"/>
      <c r="F20763" s="217"/>
      <c r="G20763" s="217"/>
      <c r="H20763" s="222"/>
      <c r="I20763" s="64"/>
      <c r="J20763" s="64"/>
      <c r="K20763" s="64"/>
      <c r="L20763" s="64"/>
      <c r="M20763" s="217"/>
      <c r="N20763" s="217"/>
      <c r="O20763" s="64"/>
      <c r="P20763" s="223"/>
      <c r="Q20763" s="64"/>
      <c r="R20763" s="64"/>
      <c r="S20763" s="64"/>
      <c r="T20763" s="64"/>
      <c r="U20763" s="224"/>
      <c r="V20763" s="64"/>
      <c r="W20763" s="143"/>
      <c r="X20763" s="143"/>
      <c r="AA20763" s="56"/>
      <c r="AE20763" s="56"/>
      <c r="AI20763" s="56"/>
      <c r="AM20763" s="56"/>
      <c r="AN20763" s="56"/>
      <c r="AO20763" s="56"/>
      <c r="AP20763" s="56"/>
      <c r="AQ20763" s="64"/>
      <c r="AR20763" s="64"/>
      <c r="AS20763" s="64"/>
      <c r="AT20763" s="64"/>
      <c r="AU20763" s="64"/>
      <c r="AV20763" s="64"/>
      <c r="AW20763" s="64"/>
      <c r="AX20763" s="64"/>
      <c r="AY20763" s="64"/>
      <c r="AZ20763" s="64"/>
      <c r="BA20763" s="64"/>
      <c r="BB20763" s="64"/>
      <c r="BC20763" s="64"/>
      <c r="BD20763" s="234"/>
      <c r="BE20763" s="234"/>
      <c r="BF20763" s="64"/>
      <c r="BG20763" s="64"/>
      <c r="BH20763" s="282"/>
      <c r="BI20763" s="283"/>
      <c r="BJ20763" s="283"/>
      <c r="BK20763" s="283"/>
      <c r="BL20763" s="283"/>
      <c r="BM20763" s="283"/>
      <c r="BN20763" s="283"/>
      <c r="BO20763" s="283"/>
      <c r="BP20763" s="283"/>
      <c r="BQ20763" s="283"/>
      <c r="BR20763" s="282"/>
      <c r="BS20763" s="282"/>
      <c r="BT20763" s="282"/>
      <c r="BU20763" s="282"/>
      <c r="BV20763" s="282"/>
      <c r="BW20763" s="282"/>
      <c r="BX20763" s="282"/>
      <c r="BY20763" s="282"/>
      <c r="BZ20763" s="282"/>
      <c r="CA20763" s="283"/>
      <c r="CB20763" s="266"/>
    </row>
    <row r="20764" spans="1:80" s="55" customFormat="1" ht="12.95" customHeight="1" x14ac:dyDescent="0.2">
      <c r="A20764" s="64"/>
      <c r="B20764" s="222"/>
      <c r="C20764" s="64"/>
      <c r="D20764" s="64"/>
      <c r="E20764" s="217"/>
      <c r="F20764" s="217"/>
      <c r="G20764" s="217"/>
      <c r="H20764" s="222"/>
      <c r="I20764" s="64"/>
      <c r="J20764" s="64"/>
      <c r="K20764" s="64"/>
      <c r="L20764" s="64"/>
      <c r="M20764" s="217"/>
      <c r="N20764" s="217"/>
      <c r="O20764" s="64"/>
      <c r="P20764" s="223"/>
      <c r="Q20764" s="64"/>
      <c r="R20764" s="64"/>
      <c r="S20764" s="64"/>
      <c r="T20764" s="64"/>
      <c r="U20764" s="224"/>
      <c r="V20764" s="64"/>
      <c r="W20764" s="143"/>
      <c r="X20764" s="143"/>
      <c r="AA20764" s="56"/>
      <c r="AE20764" s="56"/>
      <c r="AI20764" s="56"/>
      <c r="AM20764" s="56"/>
      <c r="AN20764" s="56"/>
      <c r="AO20764" s="56"/>
      <c r="AP20764" s="56"/>
      <c r="AQ20764" s="64"/>
      <c r="AR20764" s="64"/>
      <c r="AS20764" s="64"/>
      <c r="AT20764" s="64"/>
      <c r="AU20764" s="64"/>
      <c r="AV20764" s="64"/>
      <c r="AW20764" s="64"/>
      <c r="AX20764" s="64"/>
      <c r="AY20764" s="64"/>
      <c r="AZ20764" s="64"/>
      <c r="BA20764" s="64"/>
      <c r="BB20764" s="64"/>
      <c r="BC20764" s="64"/>
      <c r="BD20764" s="234"/>
      <c r="BE20764" s="234"/>
      <c r="BF20764" s="64"/>
      <c r="BG20764" s="64"/>
      <c r="BH20764" s="282"/>
      <c r="BI20764" s="283"/>
      <c r="BJ20764" s="283"/>
      <c r="BK20764" s="283"/>
      <c r="BL20764" s="283"/>
      <c r="BM20764" s="283"/>
      <c r="BN20764" s="283"/>
      <c r="BO20764" s="283"/>
      <c r="BP20764" s="283"/>
      <c r="BQ20764" s="283"/>
      <c r="BR20764" s="282"/>
      <c r="BS20764" s="282"/>
      <c r="BT20764" s="282"/>
      <c r="BU20764" s="282"/>
      <c r="BV20764" s="282"/>
      <c r="BW20764" s="282"/>
      <c r="BX20764" s="282"/>
      <c r="BY20764" s="282"/>
      <c r="BZ20764" s="282"/>
      <c r="CA20764" s="283"/>
      <c r="CB20764" s="266"/>
    </row>
    <row r="20765" spans="1:80" s="55" customFormat="1" ht="12.95" customHeight="1" x14ac:dyDescent="0.2">
      <c r="A20765" s="64"/>
      <c r="B20765" s="222"/>
      <c r="C20765" s="64"/>
      <c r="D20765" s="64"/>
      <c r="E20765" s="217"/>
      <c r="F20765" s="217"/>
      <c r="G20765" s="217"/>
      <c r="H20765" s="222"/>
      <c r="I20765" s="64"/>
      <c r="J20765" s="64"/>
      <c r="K20765" s="64"/>
      <c r="L20765" s="64"/>
      <c r="M20765" s="217"/>
      <c r="N20765" s="217"/>
      <c r="O20765" s="64"/>
      <c r="P20765" s="223"/>
      <c r="Q20765" s="64"/>
      <c r="R20765" s="64"/>
      <c r="S20765" s="64"/>
      <c r="T20765" s="64"/>
      <c r="U20765" s="224"/>
      <c r="V20765" s="64"/>
      <c r="W20765" s="143"/>
      <c r="X20765" s="143"/>
      <c r="AA20765" s="56"/>
      <c r="AE20765" s="56"/>
      <c r="AI20765" s="56"/>
      <c r="AM20765" s="56"/>
      <c r="AN20765" s="56"/>
      <c r="AO20765" s="56"/>
      <c r="AP20765" s="56"/>
      <c r="AQ20765" s="64"/>
      <c r="AR20765" s="64"/>
      <c r="AS20765" s="64"/>
      <c r="AT20765" s="64"/>
      <c r="AU20765" s="64"/>
      <c r="AV20765" s="64"/>
      <c r="AW20765" s="64"/>
      <c r="AX20765" s="64"/>
      <c r="AY20765" s="64"/>
      <c r="AZ20765" s="64"/>
      <c r="BA20765" s="64"/>
      <c r="BB20765" s="64"/>
      <c r="BC20765" s="64"/>
      <c r="BD20765" s="234"/>
      <c r="BE20765" s="234"/>
      <c r="BF20765" s="64"/>
      <c r="BG20765" s="64"/>
      <c r="BH20765" s="282"/>
      <c r="BI20765" s="283"/>
      <c r="BJ20765" s="283"/>
      <c r="BK20765" s="283"/>
      <c r="BL20765" s="283"/>
      <c r="BM20765" s="283"/>
      <c r="BN20765" s="283"/>
      <c r="BO20765" s="283"/>
      <c r="BP20765" s="283"/>
      <c r="BQ20765" s="283"/>
      <c r="BR20765" s="282"/>
      <c r="BS20765" s="282"/>
      <c r="BT20765" s="282"/>
      <c r="BU20765" s="282"/>
      <c r="BV20765" s="282"/>
      <c r="BW20765" s="282"/>
      <c r="BX20765" s="282"/>
      <c r="BY20765" s="282"/>
      <c r="BZ20765" s="282"/>
      <c r="CA20765" s="283"/>
      <c r="CB20765" s="266"/>
    </row>
    <row r="20766" spans="1:80" s="55" customFormat="1" ht="12.95" customHeight="1" x14ac:dyDescent="0.2">
      <c r="A20766" s="64"/>
      <c r="B20766" s="222"/>
      <c r="C20766" s="64"/>
      <c r="D20766" s="64"/>
      <c r="E20766" s="217"/>
      <c r="F20766" s="217"/>
      <c r="G20766" s="217"/>
      <c r="H20766" s="222"/>
      <c r="I20766" s="64"/>
      <c r="J20766" s="64"/>
      <c r="K20766" s="64"/>
      <c r="L20766" s="64"/>
      <c r="M20766" s="217"/>
      <c r="N20766" s="217"/>
      <c r="O20766" s="64"/>
      <c r="P20766" s="223"/>
      <c r="Q20766" s="64"/>
      <c r="R20766" s="64"/>
      <c r="S20766" s="64"/>
      <c r="T20766" s="64"/>
      <c r="U20766" s="224"/>
      <c r="V20766" s="64"/>
      <c r="W20766" s="143"/>
      <c r="X20766" s="143"/>
      <c r="AA20766" s="56"/>
      <c r="AE20766" s="56"/>
      <c r="AI20766" s="56"/>
      <c r="AM20766" s="56"/>
      <c r="AN20766" s="56"/>
      <c r="AO20766" s="56"/>
      <c r="AP20766" s="56"/>
      <c r="AQ20766" s="64"/>
      <c r="AR20766" s="64"/>
      <c r="AS20766" s="64"/>
      <c r="AT20766" s="64"/>
      <c r="AU20766" s="64"/>
      <c r="AV20766" s="64"/>
      <c r="AW20766" s="64"/>
      <c r="AX20766" s="64"/>
      <c r="AY20766" s="64"/>
      <c r="AZ20766" s="64"/>
      <c r="BA20766" s="64"/>
      <c r="BB20766" s="64"/>
      <c r="BC20766" s="64"/>
      <c r="BD20766" s="234"/>
      <c r="BE20766" s="234"/>
      <c r="BF20766" s="64"/>
      <c r="BG20766" s="64"/>
      <c r="BH20766" s="282"/>
      <c r="BI20766" s="283"/>
      <c r="BJ20766" s="283"/>
      <c r="BK20766" s="283"/>
      <c r="BL20766" s="283"/>
      <c r="BM20766" s="283"/>
      <c r="BN20766" s="283"/>
      <c r="BO20766" s="283"/>
      <c r="BP20766" s="283"/>
      <c r="BQ20766" s="283"/>
      <c r="BR20766" s="282"/>
      <c r="BS20766" s="282"/>
      <c r="BT20766" s="282"/>
      <c r="BU20766" s="282"/>
      <c r="BV20766" s="282"/>
      <c r="BW20766" s="282"/>
      <c r="BX20766" s="282"/>
      <c r="BY20766" s="282"/>
      <c r="BZ20766" s="282"/>
      <c r="CA20766" s="283"/>
      <c r="CB20766" s="266"/>
    </row>
    <row r="20767" spans="1:80" s="55" customFormat="1" ht="12.95" customHeight="1" x14ac:dyDescent="0.2">
      <c r="A20767" s="64"/>
      <c r="B20767" s="222"/>
      <c r="C20767" s="64"/>
      <c r="D20767" s="64"/>
      <c r="E20767" s="217"/>
      <c r="F20767" s="217"/>
      <c r="G20767" s="217"/>
      <c r="H20767" s="222"/>
      <c r="I20767" s="64"/>
      <c r="J20767" s="64"/>
      <c r="K20767" s="64"/>
      <c r="L20767" s="64"/>
      <c r="M20767" s="217"/>
      <c r="N20767" s="217"/>
      <c r="O20767" s="64"/>
      <c r="P20767" s="223"/>
      <c r="Q20767" s="64"/>
      <c r="R20767" s="64"/>
      <c r="S20767" s="64"/>
      <c r="T20767" s="64"/>
      <c r="U20767" s="224"/>
      <c r="V20767" s="64"/>
      <c r="W20767" s="143"/>
      <c r="X20767" s="143"/>
      <c r="AA20767" s="56"/>
      <c r="AE20767" s="56"/>
      <c r="AI20767" s="56"/>
      <c r="AM20767" s="56"/>
      <c r="AN20767" s="56"/>
      <c r="AO20767" s="56"/>
      <c r="AP20767" s="56"/>
      <c r="AQ20767" s="64"/>
      <c r="AR20767" s="64"/>
      <c r="AS20767" s="64"/>
      <c r="AT20767" s="64"/>
      <c r="AU20767" s="64"/>
      <c r="AV20767" s="64"/>
      <c r="AW20767" s="64"/>
      <c r="AX20767" s="64"/>
      <c r="AY20767" s="64"/>
      <c r="AZ20767" s="64"/>
      <c r="BA20767" s="64"/>
      <c r="BB20767" s="64"/>
      <c r="BC20767" s="64"/>
      <c r="BD20767" s="234"/>
      <c r="BE20767" s="234"/>
      <c r="BF20767" s="64"/>
      <c r="BG20767" s="64"/>
      <c r="BH20767" s="282"/>
      <c r="BI20767" s="283"/>
      <c r="BJ20767" s="283"/>
      <c r="BK20767" s="283"/>
      <c r="BL20767" s="283"/>
      <c r="BM20767" s="283"/>
      <c r="BN20767" s="283"/>
      <c r="BO20767" s="283"/>
      <c r="BP20767" s="283"/>
      <c r="BQ20767" s="283"/>
      <c r="BR20767" s="282"/>
      <c r="BS20767" s="282"/>
      <c r="BT20767" s="282"/>
      <c r="BU20767" s="282"/>
      <c r="BV20767" s="282"/>
      <c r="BW20767" s="282"/>
      <c r="BX20767" s="282"/>
      <c r="BY20767" s="282"/>
      <c r="BZ20767" s="282"/>
      <c r="CA20767" s="283"/>
      <c r="CB20767" s="266"/>
    </row>
    <row r="20768" spans="1:80" s="55" customFormat="1" ht="12.95" customHeight="1" x14ac:dyDescent="0.2">
      <c r="A20768" s="64"/>
      <c r="B20768" s="222"/>
      <c r="C20768" s="64"/>
      <c r="D20768" s="64"/>
      <c r="E20768" s="217"/>
      <c r="F20768" s="217"/>
      <c r="G20768" s="217"/>
      <c r="H20768" s="222"/>
      <c r="I20768" s="64"/>
      <c r="J20768" s="64"/>
      <c r="K20768" s="64"/>
      <c r="L20768" s="64"/>
      <c r="M20768" s="217"/>
      <c r="N20768" s="217"/>
      <c r="O20768" s="64"/>
      <c r="P20768" s="223"/>
      <c r="Q20768" s="64"/>
      <c r="R20768" s="64"/>
      <c r="S20768" s="64"/>
      <c r="T20768" s="64"/>
      <c r="U20768" s="224"/>
      <c r="V20768" s="64"/>
      <c r="W20768" s="143"/>
      <c r="X20768" s="143"/>
      <c r="AA20768" s="56"/>
      <c r="AE20768" s="56"/>
      <c r="AI20768" s="56"/>
      <c r="AM20768" s="56"/>
      <c r="AN20768" s="56"/>
      <c r="AO20768" s="56"/>
      <c r="AP20768" s="56"/>
      <c r="AQ20768" s="64"/>
      <c r="AR20768" s="64"/>
      <c r="AS20768" s="64"/>
      <c r="AT20768" s="64"/>
      <c r="AU20768" s="64"/>
      <c r="AV20768" s="64"/>
      <c r="AW20768" s="64"/>
      <c r="AX20768" s="64"/>
      <c r="AY20768" s="64"/>
      <c r="AZ20768" s="64"/>
      <c r="BA20768" s="64"/>
      <c r="BB20768" s="64"/>
      <c r="BC20768" s="64"/>
      <c r="BD20768" s="234"/>
      <c r="BE20768" s="234"/>
      <c r="BF20768" s="64"/>
      <c r="BG20768" s="64"/>
      <c r="BH20768" s="282"/>
      <c r="BI20768" s="283"/>
      <c r="BJ20768" s="283"/>
      <c r="BK20768" s="283"/>
      <c r="BL20768" s="283"/>
      <c r="BM20768" s="283"/>
      <c r="BN20768" s="283"/>
      <c r="BO20768" s="283"/>
      <c r="BP20768" s="283"/>
      <c r="BQ20768" s="283"/>
      <c r="BR20768" s="282"/>
      <c r="BS20768" s="282"/>
      <c r="BT20768" s="282"/>
      <c r="BU20768" s="282"/>
      <c r="BV20768" s="282"/>
      <c r="BW20768" s="282"/>
      <c r="BX20768" s="282"/>
      <c r="BY20768" s="282"/>
      <c r="BZ20768" s="282"/>
      <c r="CA20768" s="283"/>
      <c r="CB20768" s="266"/>
    </row>
    <row r="20769" spans="1:80" s="55" customFormat="1" ht="12.95" customHeight="1" x14ac:dyDescent="0.2">
      <c r="A20769" s="64"/>
      <c r="B20769" s="222"/>
      <c r="C20769" s="64"/>
      <c r="D20769" s="64"/>
      <c r="E20769" s="217"/>
      <c r="F20769" s="217"/>
      <c r="G20769" s="217"/>
      <c r="H20769" s="222"/>
      <c r="I20769" s="64"/>
      <c r="J20769" s="64"/>
      <c r="K20769" s="64"/>
      <c r="L20769" s="64"/>
      <c r="M20769" s="217"/>
      <c r="N20769" s="217"/>
      <c r="O20769" s="64"/>
      <c r="P20769" s="223"/>
      <c r="Q20769" s="64"/>
      <c r="R20769" s="64"/>
      <c r="S20769" s="64"/>
      <c r="T20769" s="64"/>
      <c r="U20769" s="224"/>
      <c r="V20769" s="64"/>
      <c r="W20769" s="143"/>
      <c r="X20769" s="143"/>
      <c r="AA20769" s="56"/>
      <c r="AE20769" s="56"/>
      <c r="AI20769" s="56"/>
      <c r="AM20769" s="56"/>
      <c r="AN20769" s="56"/>
      <c r="AO20769" s="56"/>
      <c r="AP20769" s="56"/>
      <c r="AQ20769" s="64"/>
      <c r="AR20769" s="64"/>
      <c r="AS20769" s="64"/>
      <c r="AT20769" s="64"/>
      <c r="AU20769" s="64"/>
      <c r="AV20769" s="64"/>
      <c r="AW20769" s="64"/>
      <c r="AX20769" s="64"/>
      <c r="AY20769" s="64"/>
      <c r="AZ20769" s="64"/>
      <c r="BA20769" s="64"/>
      <c r="BB20769" s="64"/>
      <c r="BC20769" s="64"/>
      <c r="BD20769" s="234"/>
      <c r="BE20769" s="234"/>
      <c r="BF20769" s="64"/>
      <c r="BG20769" s="64"/>
      <c r="BH20769" s="282"/>
      <c r="BI20769" s="283"/>
      <c r="BJ20769" s="283"/>
      <c r="BK20769" s="283"/>
      <c r="BL20769" s="283"/>
      <c r="BM20769" s="283"/>
      <c r="BN20769" s="283"/>
      <c r="BO20769" s="283"/>
      <c r="BP20769" s="283"/>
      <c r="BQ20769" s="283"/>
      <c r="BR20769" s="282"/>
      <c r="BS20769" s="282"/>
      <c r="BT20769" s="282"/>
      <c r="BU20769" s="282"/>
      <c r="BV20769" s="282"/>
      <c r="BW20769" s="282"/>
      <c r="BX20769" s="282"/>
      <c r="BY20769" s="282"/>
      <c r="BZ20769" s="282"/>
      <c r="CA20769" s="283"/>
      <c r="CB20769" s="266"/>
    </row>
    <row r="20770" spans="1:80" s="55" customFormat="1" ht="12.95" customHeight="1" x14ac:dyDescent="0.2">
      <c r="A20770" s="64"/>
      <c r="B20770" s="222"/>
      <c r="C20770" s="64"/>
      <c r="D20770" s="64"/>
      <c r="E20770" s="217"/>
      <c r="F20770" s="217"/>
      <c r="G20770" s="217"/>
      <c r="H20770" s="222"/>
      <c r="I20770" s="64"/>
      <c r="J20770" s="64"/>
      <c r="K20770" s="64"/>
      <c r="L20770" s="64"/>
      <c r="M20770" s="217"/>
      <c r="N20770" s="217"/>
      <c r="O20770" s="64"/>
      <c r="P20770" s="223"/>
      <c r="Q20770" s="64"/>
      <c r="R20770" s="64"/>
      <c r="S20770" s="64"/>
      <c r="T20770" s="64"/>
      <c r="U20770" s="224"/>
      <c r="V20770" s="64"/>
      <c r="W20770" s="143"/>
      <c r="X20770" s="143"/>
      <c r="AA20770" s="56"/>
      <c r="AE20770" s="56"/>
      <c r="AI20770" s="56"/>
      <c r="AM20770" s="56"/>
      <c r="AN20770" s="56"/>
      <c r="AO20770" s="56"/>
      <c r="AP20770" s="56"/>
      <c r="AQ20770" s="64"/>
      <c r="AR20770" s="64"/>
      <c r="AS20770" s="64"/>
      <c r="AT20770" s="64"/>
      <c r="AU20770" s="64"/>
      <c r="AV20770" s="64"/>
      <c r="AW20770" s="64"/>
      <c r="AX20770" s="64"/>
      <c r="AY20770" s="64"/>
      <c r="AZ20770" s="64"/>
      <c r="BA20770" s="64"/>
      <c r="BB20770" s="64"/>
      <c r="BC20770" s="64"/>
      <c r="BD20770" s="234"/>
      <c r="BE20770" s="234"/>
      <c r="BF20770" s="64"/>
      <c r="BG20770" s="64"/>
      <c r="BH20770" s="282"/>
      <c r="BI20770" s="283"/>
      <c r="BJ20770" s="283"/>
      <c r="BK20770" s="283"/>
      <c r="BL20770" s="283"/>
      <c r="BM20770" s="283"/>
      <c r="BN20770" s="283"/>
      <c r="BO20770" s="283"/>
      <c r="BP20770" s="283"/>
      <c r="BQ20770" s="283"/>
      <c r="BR20770" s="282"/>
      <c r="BS20770" s="282"/>
      <c r="BT20770" s="282"/>
      <c r="BU20770" s="282"/>
      <c r="BV20770" s="282"/>
      <c r="BW20770" s="282"/>
      <c r="BX20770" s="282"/>
      <c r="BY20770" s="282"/>
      <c r="BZ20770" s="282"/>
      <c r="CA20770" s="283"/>
      <c r="CB20770" s="266"/>
    </row>
    <row r="20771" spans="1:80" s="55" customFormat="1" ht="12.95" customHeight="1" x14ac:dyDescent="0.2">
      <c r="A20771" s="64"/>
      <c r="B20771" s="222"/>
      <c r="C20771" s="64"/>
      <c r="D20771" s="64"/>
      <c r="E20771" s="217"/>
      <c r="F20771" s="217"/>
      <c r="G20771" s="217"/>
      <c r="H20771" s="222"/>
      <c r="I20771" s="64"/>
      <c r="J20771" s="64"/>
      <c r="K20771" s="64"/>
      <c r="L20771" s="64"/>
      <c r="M20771" s="217"/>
      <c r="N20771" s="217"/>
      <c r="O20771" s="64"/>
      <c r="P20771" s="223"/>
      <c r="Q20771" s="64"/>
      <c r="R20771" s="64"/>
      <c r="S20771" s="64"/>
      <c r="T20771" s="64"/>
      <c r="U20771" s="224"/>
      <c r="V20771" s="64"/>
      <c r="W20771" s="143"/>
      <c r="X20771" s="143"/>
      <c r="AA20771" s="56"/>
      <c r="AE20771" s="56"/>
      <c r="AI20771" s="56"/>
      <c r="AM20771" s="56"/>
      <c r="AN20771" s="56"/>
      <c r="AO20771" s="56"/>
      <c r="AP20771" s="56"/>
      <c r="AQ20771" s="64"/>
      <c r="AR20771" s="64"/>
      <c r="AS20771" s="64"/>
      <c r="AT20771" s="64"/>
      <c r="AU20771" s="64"/>
      <c r="AV20771" s="64"/>
      <c r="AW20771" s="64"/>
      <c r="AX20771" s="64"/>
      <c r="AY20771" s="64"/>
      <c r="AZ20771" s="64"/>
      <c r="BA20771" s="64"/>
      <c r="BB20771" s="64"/>
      <c r="BC20771" s="64"/>
      <c r="BD20771" s="234"/>
      <c r="BE20771" s="234"/>
      <c r="BF20771" s="64"/>
      <c r="BG20771" s="64"/>
      <c r="BH20771" s="282"/>
      <c r="BI20771" s="283"/>
      <c r="BJ20771" s="283"/>
      <c r="BK20771" s="283"/>
      <c r="BL20771" s="283"/>
      <c r="BM20771" s="283"/>
      <c r="BN20771" s="283"/>
      <c r="BO20771" s="283"/>
      <c r="BP20771" s="283"/>
      <c r="BQ20771" s="283"/>
      <c r="BR20771" s="282"/>
      <c r="BS20771" s="282"/>
      <c r="BT20771" s="282"/>
      <c r="BU20771" s="282"/>
      <c r="BV20771" s="282"/>
      <c r="BW20771" s="282"/>
      <c r="BX20771" s="282"/>
      <c r="BY20771" s="282"/>
      <c r="BZ20771" s="282"/>
      <c r="CA20771" s="283"/>
      <c r="CB20771" s="266"/>
    </row>
    <row r="20772" spans="1:80" s="55" customFormat="1" ht="12.95" customHeight="1" x14ac:dyDescent="0.2">
      <c r="A20772" s="64"/>
      <c r="B20772" s="222"/>
      <c r="C20772" s="64"/>
      <c r="D20772" s="64"/>
      <c r="E20772" s="217"/>
      <c r="F20772" s="217"/>
      <c r="G20772" s="217"/>
      <c r="H20772" s="222"/>
      <c r="I20772" s="64"/>
      <c r="J20772" s="64"/>
      <c r="K20772" s="64"/>
      <c r="L20772" s="64"/>
      <c r="M20772" s="217"/>
      <c r="N20772" s="217"/>
      <c r="O20772" s="64"/>
      <c r="P20772" s="223"/>
      <c r="Q20772" s="64"/>
      <c r="R20772" s="64"/>
      <c r="S20772" s="64"/>
      <c r="T20772" s="64"/>
      <c r="U20772" s="224"/>
      <c r="V20772" s="64"/>
      <c r="W20772" s="143"/>
      <c r="X20772" s="143"/>
      <c r="AA20772" s="56"/>
      <c r="AE20772" s="56"/>
      <c r="AI20772" s="56"/>
      <c r="AM20772" s="56"/>
      <c r="AN20772" s="56"/>
      <c r="AO20772" s="56"/>
      <c r="AP20772" s="56"/>
      <c r="AQ20772" s="64"/>
      <c r="AR20772" s="64"/>
      <c r="AS20772" s="64"/>
      <c r="AT20772" s="64"/>
      <c r="AU20772" s="64"/>
      <c r="AV20772" s="64"/>
      <c r="AW20772" s="64"/>
      <c r="AX20772" s="64"/>
      <c r="AY20772" s="64"/>
      <c r="AZ20772" s="64"/>
      <c r="BA20772" s="64"/>
      <c r="BB20772" s="64"/>
      <c r="BC20772" s="64"/>
      <c r="BD20772" s="234"/>
      <c r="BE20772" s="234"/>
      <c r="BF20772" s="64"/>
      <c r="BG20772" s="64"/>
      <c r="BH20772" s="282"/>
      <c r="BI20772" s="283"/>
      <c r="BJ20772" s="283"/>
      <c r="BK20772" s="283"/>
      <c r="BL20772" s="283"/>
      <c r="BM20772" s="283"/>
      <c r="BN20772" s="283"/>
      <c r="BO20772" s="283"/>
      <c r="BP20772" s="283"/>
      <c r="BQ20772" s="283"/>
      <c r="BR20772" s="282"/>
      <c r="BS20772" s="282"/>
      <c r="BT20772" s="282"/>
      <c r="BU20772" s="282"/>
      <c r="BV20772" s="282"/>
      <c r="BW20772" s="282"/>
      <c r="BX20772" s="282"/>
      <c r="BY20772" s="282"/>
      <c r="BZ20772" s="282"/>
      <c r="CA20772" s="283"/>
      <c r="CB20772" s="266"/>
    </row>
    <row r="20773" spans="1:80" s="55" customFormat="1" ht="12.95" customHeight="1" x14ac:dyDescent="0.2">
      <c r="A20773" s="64"/>
      <c r="B20773" s="222"/>
      <c r="C20773" s="64"/>
      <c r="D20773" s="64"/>
      <c r="E20773" s="217"/>
      <c r="F20773" s="217"/>
      <c r="G20773" s="217"/>
      <c r="H20773" s="222"/>
      <c r="I20773" s="64"/>
      <c r="J20773" s="64"/>
      <c r="K20773" s="64"/>
      <c r="L20773" s="64"/>
      <c r="M20773" s="217"/>
      <c r="N20773" s="217"/>
      <c r="O20773" s="64"/>
      <c r="P20773" s="223"/>
      <c r="Q20773" s="64"/>
      <c r="R20773" s="64"/>
      <c r="S20773" s="64"/>
      <c r="T20773" s="64"/>
      <c r="U20773" s="224"/>
      <c r="V20773" s="64"/>
      <c r="W20773" s="143"/>
      <c r="X20773" s="143"/>
      <c r="AA20773" s="56"/>
      <c r="AE20773" s="56"/>
      <c r="AI20773" s="56"/>
      <c r="AM20773" s="56"/>
      <c r="AN20773" s="56"/>
      <c r="AO20773" s="56"/>
      <c r="AP20773" s="56"/>
      <c r="AQ20773" s="64"/>
      <c r="AR20773" s="64"/>
      <c r="AS20773" s="64"/>
      <c r="AT20773" s="64"/>
      <c r="AU20773" s="64"/>
      <c r="AV20773" s="64"/>
      <c r="AW20773" s="64"/>
      <c r="AX20773" s="64"/>
      <c r="AY20773" s="64"/>
      <c r="AZ20773" s="64"/>
      <c r="BA20773" s="64"/>
      <c r="BB20773" s="64"/>
      <c r="BC20773" s="64"/>
      <c r="BD20773" s="234"/>
      <c r="BE20773" s="234"/>
      <c r="BF20773" s="64"/>
      <c r="BG20773" s="64"/>
      <c r="BH20773" s="282"/>
      <c r="BI20773" s="283"/>
      <c r="BJ20773" s="283"/>
      <c r="BK20773" s="283"/>
      <c r="BL20773" s="283"/>
      <c r="BM20773" s="283"/>
      <c r="BN20773" s="283"/>
      <c r="BO20773" s="283"/>
      <c r="BP20773" s="283"/>
      <c r="BQ20773" s="283"/>
      <c r="BR20773" s="282"/>
      <c r="BS20773" s="282"/>
      <c r="BT20773" s="282"/>
      <c r="BU20773" s="282"/>
      <c r="BV20773" s="282"/>
      <c r="BW20773" s="282"/>
      <c r="BX20773" s="282"/>
      <c r="BY20773" s="282"/>
      <c r="BZ20773" s="282"/>
      <c r="CA20773" s="283"/>
      <c r="CB20773" s="266"/>
    </row>
    <row r="20774" spans="1:80" s="55" customFormat="1" ht="12.95" customHeight="1" x14ac:dyDescent="0.2">
      <c r="A20774" s="64"/>
      <c r="B20774" s="222"/>
      <c r="C20774" s="64"/>
      <c r="D20774" s="64"/>
      <c r="E20774" s="217"/>
      <c r="F20774" s="217"/>
      <c r="G20774" s="217"/>
      <c r="H20774" s="222"/>
      <c r="I20774" s="64"/>
      <c r="J20774" s="64"/>
      <c r="K20774" s="64"/>
      <c r="L20774" s="64"/>
      <c r="M20774" s="217"/>
      <c r="N20774" s="217"/>
      <c r="O20774" s="64"/>
      <c r="P20774" s="223"/>
      <c r="Q20774" s="64"/>
      <c r="R20774" s="64"/>
      <c r="S20774" s="64"/>
      <c r="T20774" s="64"/>
      <c r="U20774" s="224"/>
      <c r="V20774" s="64"/>
      <c r="W20774" s="143"/>
      <c r="X20774" s="143"/>
      <c r="AA20774" s="56"/>
      <c r="AE20774" s="56"/>
      <c r="AI20774" s="56"/>
      <c r="AM20774" s="56"/>
      <c r="AN20774" s="56"/>
      <c r="AO20774" s="56"/>
      <c r="AP20774" s="56"/>
      <c r="AQ20774" s="64"/>
      <c r="AR20774" s="64"/>
      <c r="AS20774" s="64"/>
      <c r="AT20774" s="64"/>
      <c r="AU20774" s="64"/>
      <c r="AV20774" s="64"/>
      <c r="AW20774" s="64"/>
      <c r="AX20774" s="64"/>
      <c r="AY20774" s="64"/>
      <c r="AZ20774" s="64"/>
      <c r="BA20774" s="64"/>
      <c r="BB20774" s="64"/>
      <c r="BC20774" s="64"/>
      <c r="BD20774" s="234"/>
      <c r="BE20774" s="234"/>
      <c r="BF20774" s="64"/>
      <c r="BG20774" s="64"/>
      <c r="BH20774" s="282"/>
      <c r="BI20774" s="283"/>
      <c r="BJ20774" s="283"/>
      <c r="BK20774" s="283"/>
      <c r="BL20774" s="283"/>
      <c r="BM20774" s="283"/>
      <c r="BN20774" s="283"/>
      <c r="BO20774" s="283"/>
      <c r="BP20774" s="283"/>
      <c r="BQ20774" s="283"/>
      <c r="BR20774" s="282"/>
      <c r="BS20774" s="282"/>
      <c r="BT20774" s="282"/>
      <c r="BU20774" s="282"/>
      <c r="BV20774" s="282"/>
      <c r="BW20774" s="282"/>
      <c r="BX20774" s="282"/>
      <c r="BY20774" s="282"/>
      <c r="BZ20774" s="282"/>
      <c r="CA20774" s="283"/>
      <c r="CB20774" s="266"/>
    </row>
    <row r="20775" spans="1:80" s="55" customFormat="1" ht="12.95" customHeight="1" x14ac:dyDescent="0.2">
      <c r="A20775" s="64"/>
      <c r="B20775" s="222"/>
      <c r="C20775" s="64"/>
      <c r="D20775" s="64"/>
      <c r="E20775" s="217"/>
      <c r="F20775" s="217"/>
      <c r="G20775" s="217"/>
      <c r="H20775" s="222"/>
      <c r="I20775" s="64"/>
      <c r="J20775" s="64"/>
      <c r="K20775" s="64"/>
      <c r="L20775" s="64"/>
      <c r="M20775" s="217"/>
      <c r="N20775" s="217"/>
      <c r="O20775" s="64"/>
      <c r="P20775" s="223"/>
      <c r="Q20775" s="64"/>
      <c r="R20775" s="64"/>
      <c r="S20775" s="64"/>
      <c r="T20775" s="64"/>
      <c r="U20775" s="224"/>
      <c r="V20775" s="64"/>
      <c r="W20775" s="143"/>
      <c r="X20775" s="143"/>
      <c r="AA20775" s="56"/>
      <c r="AE20775" s="56"/>
      <c r="AI20775" s="56"/>
      <c r="AM20775" s="56"/>
      <c r="AN20775" s="56"/>
      <c r="AO20775" s="56"/>
      <c r="AP20775" s="56"/>
      <c r="AQ20775" s="64"/>
      <c r="AR20775" s="64"/>
      <c r="AS20775" s="64"/>
      <c r="AT20775" s="64"/>
      <c r="AU20775" s="64"/>
      <c r="AV20775" s="64"/>
      <c r="AW20775" s="64"/>
      <c r="AX20775" s="64"/>
      <c r="AY20775" s="64"/>
      <c r="AZ20775" s="64"/>
      <c r="BA20775" s="64"/>
      <c r="BB20775" s="64"/>
      <c r="BC20775" s="64"/>
      <c r="BD20775" s="234"/>
      <c r="BE20775" s="234"/>
      <c r="BF20775" s="64"/>
      <c r="BG20775" s="64"/>
      <c r="BH20775" s="282"/>
      <c r="BI20775" s="283"/>
      <c r="BJ20775" s="283"/>
      <c r="BK20775" s="283"/>
      <c r="BL20775" s="283"/>
      <c r="BM20775" s="283"/>
      <c r="BN20775" s="283"/>
      <c r="BO20775" s="283"/>
      <c r="BP20775" s="283"/>
      <c r="BQ20775" s="283"/>
      <c r="BR20775" s="282"/>
      <c r="BS20775" s="282"/>
      <c r="BT20775" s="282"/>
      <c r="BU20775" s="282"/>
      <c r="BV20775" s="282"/>
      <c r="BW20775" s="282"/>
      <c r="BX20775" s="282"/>
      <c r="BY20775" s="282"/>
      <c r="BZ20775" s="282"/>
      <c r="CA20775" s="283"/>
      <c r="CB20775" s="266"/>
    </row>
    <row r="20776" spans="1:80" s="55" customFormat="1" ht="12.95" customHeight="1" x14ac:dyDescent="0.2">
      <c r="A20776" s="64"/>
      <c r="B20776" s="222"/>
      <c r="C20776" s="64"/>
      <c r="D20776" s="64"/>
      <c r="E20776" s="217"/>
      <c r="F20776" s="217"/>
      <c r="G20776" s="217"/>
      <c r="H20776" s="222"/>
      <c r="I20776" s="64"/>
      <c r="J20776" s="64"/>
      <c r="K20776" s="64"/>
      <c r="L20776" s="64"/>
      <c r="M20776" s="217"/>
      <c r="N20776" s="217"/>
      <c r="O20776" s="64"/>
      <c r="P20776" s="223"/>
      <c r="Q20776" s="64"/>
      <c r="R20776" s="64"/>
      <c r="S20776" s="64"/>
      <c r="T20776" s="64"/>
      <c r="U20776" s="224"/>
      <c r="V20776" s="64"/>
      <c r="W20776" s="143"/>
      <c r="X20776" s="143"/>
      <c r="AA20776" s="56"/>
      <c r="AE20776" s="56"/>
      <c r="AI20776" s="56"/>
      <c r="AM20776" s="56"/>
      <c r="AN20776" s="56"/>
      <c r="AO20776" s="56"/>
      <c r="AP20776" s="56"/>
      <c r="AQ20776" s="64"/>
      <c r="AR20776" s="64"/>
      <c r="AS20776" s="64"/>
      <c r="AT20776" s="64"/>
      <c r="AU20776" s="64"/>
      <c r="AV20776" s="64"/>
      <c r="AW20776" s="64"/>
      <c r="AX20776" s="64"/>
      <c r="AY20776" s="64"/>
      <c r="AZ20776" s="64"/>
      <c r="BA20776" s="64"/>
      <c r="BB20776" s="64"/>
      <c r="BC20776" s="64"/>
      <c r="BD20776" s="234"/>
      <c r="BE20776" s="234"/>
      <c r="BF20776" s="64"/>
      <c r="BG20776" s="64"/>
      <c r="BH20776" s="282"/>
      <c r="BI20776" s="283"/>
      <c r="BJ20776" s="283"/>
      <c r="BK20776" s="283"/>
      <c r="BL20776" s="283"/>
      <c r="BM20776" s="283"/>
      <c r="BN20776" s="283"/>
      <c r="BO20776" s="283"/>
      <c r="BP20776" s="283"/>
      <c r="BQ20776" s="283"/>
      <c r="BR20776" s="282"/>
      <c r="BS20776" s="282"/>
      <c r="BT20776" s="282"/>
      <c r="BU20776" s="282"/>
      <c r="BV20776" s="282"/>
      <c r="BW20776" s="282"/>
      <c r="BX20776" s="282"/>
      <c r="BY20776" s="282"/>
      <c r="BZ20776" s="282"/>
      <c r="CA20776" s="283"/>
      <c r="CB20776" s="266"/>
    </row>
    <row r="20777" spans="1:80" s="55" customFormat="1" ht="12.95" customHeight="1" x14ac:dyDescent="0.2">
      <c r="A20777" s="64"/>
      <c r="B20777" s="222"/>
      <c r="C20777" s="64"/>
      <c r="D20777" s="64"/>
      <c r="E20777" s="217"/>
      <c r="F20777" s="217"/>
      <c r="G20777" s="217"/>
      <c r="H20777" s="222"/>
      <c r="I20777" s="64"/>
      <c r="J20777" s="64"/>
      <c r="K20777" s="64"/>
      <c r="L20777" s="64"/>
      <c r="M20777" s="217"/>
      <c r="N20777" s="217"/>
      <c r="O20777" s="64"/>
      <c r="P20777" s="223"/>
      <c r="Q20777" s="64"/>
      <c r="R20777" s="64"/>
      <c r="S20777" s="64"/>
      <c r="T20777" s="64"/>
      <c r="U20777" s="224"/>
      <c r="V20777" s="64"/>
      <c r="W20777" s="143"/>
      <c r="X20777" s="143"/>
      <c r="AA20777" s="56"/>
      <c r="AE20777" s="56"/>
      <c r="AI20777" s="56"/>
      <c r="AM20777" s="56"/>
      <c r="AN20777" s="56"/>
      <c r="AO20777" s="56"/>
      <c r="AP20777" s="56"/>
      <c r="AQ20777" s="64"/>
      <c r="AR20777" s="64"/>
      <c r="AS20777" s="64"/>
      <c r="AT20777" s="64"/>
      <c r="AU20777" s="64"/>
      <c r="AV20777" s="64"/>
      <c r="AW20777" s="64"/>
      <c r="AX20777" s="64"/>
      <c r="AY20777" s="64"/>
      <c r="AZ20777" s="64"/>
      <c r="BA20777" s="64"/>
      <c r="BB20777" s="64"/>
      <c r="BC20777" s="64"/>
      <c r="BD20777" s="234"/>
      <c r="BE20777" s="234"/>
      <c r="BF20777" s="64"/>
      <c r="BG20777" s="64"/>
      <c r="BH20777" s="282"/>
      <c r="BI20777" s="283"/>
      <c r="BJ20777" s="283"/>
      <c r="BK20777" s="283"/>
      <c r="BL20777" s="283"/>
      <c r="BM20777" s="283"/>
      <c r="BN20777" s="283"/>
      <c r="BO20777" s="283"/>
      <c r="BP20777" s="283"/>
      <c r="BQ20777" s="283"/>
      <c r="BR20777" s="282"/>
      <c r="BS20777" s="282"/>
      <c r="BT20777" s="282"/>
      <c r="BU20777" s="282"/>
      <c r="BV20777" s="282"/>
      <c r="BW20777" s="282"/>
      <c r="BX20777" s="282"/>
      <c r="BY20777" s="282"/>
      <c r="BZ20777" s="282"/>
      <c r="CA20777" s="283"/>
      <c r="CB20777" s="266"/>
    </row>
    <row r="20778" spans="1:80" s="55" customFormat="1" ht="12.95" customHeight="1" x14ac:dyDescent="0.2">
      <c r="A20778" s="64"/>
      <c r="B20778" s="222"/>
      <c r="C20778" s="64"/>
      <c r="D20778" s="64"/>
      <c r="E20778" s="217"/>
      <c r="F20778" s="217"/>
      <c r="G20778" s="217"/>
      <c r="H20778" s="222"/>
      <c r="I20778" s="64"/>
      <c r="J20778" s="64"/>
      <c r="K20778" s="64"/>
      <c r="L20778" s="64"/>
      <c r="M20778" s="217"/>
      <c r="N20778" s="217"/>
      <c r="O20778" s="64"/>
      <c r="P20778" s="223"/>
      <c r="Q20778" s="64"/>
      <c r="R20778" s="64"/>
      <c r="S20778" s="64"/>
      <c r="T20778" s="64"/>
      <c r="U20778" s="224"/>
      <c r="V20778" s="64"/>
      <c r="W20778" s="143"/>
      <c r="X20778" s="143"/>
      <c r="AA20778" s="56"/>
      <c r="AE20778" s="56"/>
      <c r="AI20778" s="56"/>
      <c r="AM20778" s="56"/>
      <c r="AN20778" s="56"/>
      <c r="AO20778" s="56"/>
      <c r="AP20778" s="56"/>
      <c r="AQ20778" s="64"/>
      <c r="AR20778" s="64"/>
      <c r="AS20778" s="64"/>
      <c r="AT20778" s="64"/>
      <c r="AU20778" s="64"/>
      <c r="AV20778" s="64"/>
      <c r="AW20778" s="64"/>
      <c r="AX20778" s="64"/>
      <c r="AY20778" s="64"/>
      <c r="AZ20778" s="64"/>
      <c r="BA20778" s="64"/>
      <c r="BB20778" s="64"/>
      <c r="BC20778" s="64"/>
      <c r="BD20778" s="234"/>
      <c r="BE20778" s="234"/>
      <c r="BF20778" s="64"/>
      <c r="BG20778" s="64"/>
      <c r="BH20778" s="282"/>
      <c r="BI20778" s="283"/>
      <c r="BJ20778" s="283"/>
      <c r="BK20778" s="283"/>
      <c r="BL20778" s="283"/>
      <c r="BM20778" s="283"/>
      <c r="BN20778" s="283"/>
      <c r="BO20778" s="283"/>
      <c r="BP20778" s="283"/>
      <c r="BQ20778" s="283"/>
      <c r="BR20778" s="282"/>
      <c r="BS20778" s="282"/>
      <c r="BT20778" s="282"/>
      <c r="BU20778" s="282"/>
      <c r="BV20778" s="282"/>
      <c r="BW20778" s="282"/>
      <c r="BX20778" s="282"/>
      <c r="BY20778" s="282"/>
      <c r="BZ20778" s="282"/>
      <c r="CA20778" s="283"/>
      <c r="CB20778" s="266"/>
    </row>
    <row r="20779" spans="1:80" s="55" customFormat="1" ht="12.95" customHeight="1" x14ac:dyDescent="0.2">
      <c r="A20779" s="64"/>
      <c r="B20779" s="222"/>
      <c r="C20779" s="64"/>
      <c r="D20779" s="64"/>
      <c r="E20779" s="217"/>
      <c r="F20779" s="217"/>
      <c r="G20779" s="217"/>
      <c r="H20779" s="222"/>
      <c r="I20779" s="64"/>
      <c r="J20779" s="64"/>
      <c r="K20779" s="64"/>
      <c r="L20779" s="64"/>
      <c r="M20779" s="217"/>
      <c r="N20779" s="217"/>
      <c r="O20779" s="64"/>
      <c r="P20779" s="223"/>
      <c r="Q20779" s="64"/>
      <c r="R20779" s="64"/>
      <c r="S20779" s="64"/>
      <c r="T20779" s="64"/>
      <c r="U20779" s="224"/>
      <c r="V20779" s="64"/>
      <c r="W20779" s="143"/>
      <c r="X20779" s="143"/>
      <c r="AA20779" s="56"/>
      <c r="AE20779" s="56"/>
      <c r="AI20779" s="56"/>
      <c r="AM20779" s="56"/>
      <c r="AN20779" s="56"/>
      <c r="AO20779" s="56"/>
      <c r="AP20779" s="56"/>
      <c r="AQ20779" s="64"/>
      <c r="AR20779" s="64"/>
      <c r="AS20779" s="64"/>
      <c r="AT20779" s="64"/>
      <c r="AU20779" s="64"/>
      <c r="AV20779" s="64"/>
      <c r="AW20779" s="64"/>
      <c r="AX20779" s="64"/>
      <c r="AY20779" s="64"/>
      <c r="AZ20779" s="64"/>
      <c r="BA20779" s="64"/>
      <c r="BB20779" s="64"/>
      <c r="BC20779" s="64"/>
      <c r="BD20779" s="234"/>
      <c r="BE20779" s="234"/>
      <c r="BF20779" s="64"/>
      <c r="BG20779" s="64"/>
      <c r="BH20779" s="282"/>
      <c r="BI20779" s="283"/>
      <c r="BJ20779" s="283"/>
      <c r="BK20779" s="283"/>
      <c r="BL20779" s="283"/>
      <c r="BM20779" s="283"/>
      <c r="BN20779" s="283"/>
      <c r="BO20779" s="283"/>
      <c r="BP20779" s="283"/>
      <c r="BQ20779" s="283"/>
      <c r="BR20779" s="282"/>
      <c r="BS20779" s="282"/>
      <c r="BT20779" s="282"/>
      <c r="BU20779" s="282"/>
      <c r="BV20779" s="282"/>
      <c r="BW20779" s="282"/>
      <c r="BX20779" s="282"/>
      <c r="BY20779" s="282"/>
      <c r="BZ20779" s="282"/>
      <c r="CA20779" s="283"/>
      <c r="CB20779" s="266"/>
    </row>
    <row r="20780" spans="1:80" s="55" customFormat="1" ht="12.95" customHeight="1" x14ac:dyDescent="0.2">
      <c r="A20780" s="64"/>
      <c r="B20780" s="222"/>
      <c r="C20780" s="64"/>
      <c r="D20780" s="64"/>
      <c r="E20780" s="217"/>
      <c r="F20780" s="217"/>
      <c r="G20780" s="217"/>
      <c r="H20780" s="222"/>
      <c r="I20780" s="64"/>
      <c r="J20780" s="64"/>
      <c r="K20780" s="64"/>
      <c r="L20780" s="64"/>
      <c r="M20780" s="217"/>
      <c r="N20780" s="217"/>
      <c r="O20780" s="64"/>
      <c r="P20780" s="223"/>
      <c r="Q20780" s="64"/>
      <c r="R20780" s="64"/>
      <c r="S20780" s="64"/>
      <c r="T20780" s="64"/>
      <c r="U20780" s="224"/>
      <c r="V20780" s="64"/>
      <c r="W20780" s="143"/>
      <c r="X20780" s="143"/>
      <c r="AA20780" s="56"/>
      <c r="AE20780" s="56"/>
      <c r="AI20780" s="56"/>
      <c r="AM20780" s="56"/>
      <c r="AN20780" s="56"/>
      <c r="AO20780" s="56"/>
      <c r="AP20780" s="56"/>
      <c r="AQ20780" s="64"/>
      <c r="AR20780" s="64"/>
      <c r="AS20780" s="64"/>
      <c r="AT20780" s="64"/>
      <c r="AU20780" s="64"/>
      <c r="AV20780" s="64"/>
      <c r="AW20780" s="64"/>
      <c r="AX20780" s="64"/>
      <c r="AY20780" s="64"/>
      <c r="AZ20780" s="64"/>
      <c r="BA20780" s="64"/>
      <c r="BB20780" s="64"/>
      <c r="BC20780" s="64"/>
      <c r="BD20780" s="234"/>
      <c r="BE20780" s="234"/>
      <c r="BF20780" s="64"/>
      <c r="BG20780" s="64"/>
      <c r="BH20780" s="282"/>
      <c r="BI20780" s="283"/>
      <c r="BJ20780" s="283"/>
      <c r="BK20780" s="283"/>
      <c r="BL20780" s="283"/>
      <c r="BM20780" s="283"/>
      <c r="BN20780" s="283"/>
      <c r="BO20780" s="283"/>
      <c r="BP20780" s="283"/>
      <c r="BQ20780" s="283"/>
      <c r="BR20780" s="282"/>
      <c r="BS20780" s="282"/>
      <c r="BT20780" s="282"/>
      <c r="BU20780" s="282"/>
      <c r="BV20780" s="282"/>
      <c r="BW20780" s="282"/>
      <c r="BX20780" s="282"/>
      <c r="BY20780" s="282"/>
      <c r="BZ20780" s="282"/>
      <c r="CA20780" s="283"/>
      <c r="CB20780" s="266"/>
    </row>
    <row r="20781" spans="1:80" s="55" customFormat="1" ht="12.95" customHeight="1" x14ac:dyDescent="0.2">
      <c r="A20781" s="64"/>
      <c r="B20781" s="222"/>
      <c r="C20781" s="64"/>
      <c r="D20781" s="64"/>
      <c r="E20781" s="217"/>
      <c r="F20781" s="217"/>
      <c r="G20781" s="217"/>
      <c r="H20781" s="222"/>
      <c r="I20781" s="64"/>
      <c r="J20781" s="64"/>
      <c r="K20781" s="64"/>
      <c r="L20781" s="64"/>
      <c r="M20781" s="217"/>
      <c r="N20781" s="217"/>
      <c r="O20781" s="64"/>
      <c r="P20781" s="223"/>
      <c r="Q20781" s="64"/>
      <c r="R20781" s="64"/>
      <c r="S20781" s="64"/>
      <c r="T20781" s="64"/>
      <c r="U20781" s="224"/>
      <c r="V20781" s="64"/>
      <c r="W20781" s="143"/>
      <c r="X20781" s="143"/>
      <c r="AA20781" s="56"/>
      <c r="AE20781" s="56"/>
      <c r="AI20781" s="56"/>
      <c r="AM20781" s="56"/>
      <c r="AN20781" s="56"/>
      <c r="AO20781" s="56"/>
      <c r="AP20781" s="56"/>
      <c r="AQ20781" s="64"/>
      <c r="AR20781" s="64"/>
      <c r="AS20781" s="64"/>
      <c r="AT20781" s="64"/>
      <c r="AU20781" s="64"/>
      <c r="AV20781" s="64"/>
      <c r="AW20781" s="64"/>
      <c r="AX20781" s="64"/>
      <c r="AY20781" s="64"/>
      <c r="AZ20781" s="64"/>
      <c r="BA20781" s="64"/>
      <c r="BB20781" s="64"/>
      <c r="BC20781" s="64"/>
      <c r="BD20781" s="234"/>
      <c r="BE20781" s="234"/>
      <c r="BF20781" s="64"/>
      <c r="BG20781" s="64"/>
      <c r="BH20781" s="282"/>
      <c r="BI20781" s="283"/>
      <c r="BJ20781" s="283"/>
      <c r="BK20781" s="283"/>
      <c r="BL20781" s="283"/>
      <c r="BM20781" s="283"/>
      <c r="BN20781" s="283"/>
      <c r="BO20781" s="283"/>
      <c r="BP20781" s="283"/>
      <c r="BQ20781" s="283"/>
      <c r="BR20781" s="282"/>
      <c r="BS20781" s="282"/>
      <c r="BT20781" s="282"/>
      <c r="BU20781" s="282"/>
      <c r="BV20781" s="282"/>
      <c r="BW20781" s="282"/>
      <c r="BX20781" s="282"/>
      <c r="BY20781" s="282"/>
      <c r="BZ20781" s="282"/>
      <c r="CA20781" s="283"/>
      <c r="CB20781" s="266"/>
    </row>
    <row r="20782" spans="1:80" s="55" customFormat="1" ht="12.95" customHeight="1" x14ac:dyDescent="0.2">
      <c r="A20782" s="64"/>
      <c r="B20782" s="222"/>
      <c r="C20782" s="64"/>
      <c r="D20782" s="64"/>
      <c r="E20782" s="217"/>
      <c r="F20782" s="217"/>
      <c r="G20782" s="217"/>
      <c r="H20782" s="222"/>
      <c r="I20782" s="64"/>
      <c r="J20782" s="64"/>
      <c r="K20782" s="64"/>
      <c r="L20782" s="64"/>
      <c r="M20782" s="217"/>
      <c r="N20782" s="217"/>
      <c r="O20782" s="64"/>
      <c r="P20782" s="223"/>
      <c r="Q20782" s="64"/>
      <c r="R20782" s="64"/>
      <c r="S20782" s="64"/>
      <c r="T20782" s="64"/>
      <c r="U20782" s="224"/>
      <c r="V20782" s="64"/>
      <c r="W20782" s="143"/>
      <c r="X20782" s="143"/>
      <c r="AA20782" s="56"/>
      <c r="AE20782" s="56"/>
      <c r="AI20782" s="56"/>
      <c r="AM20782" s="56"/>
      <c r="AN20782" s="56"/>
      <c r="AO20782" s="56"/>
      <c r="AP20782" s="56"/>
      <c r="AQ20782" s="64"/>
      <c r="AR20782" s="64"/>
      <c r="AS20782" s="64"/>
      <c r="AT20782" s="64"/>
      <c r="AU20782" s="64"/>
      <c r="AV20782" s="64"/>
      <c r="AW20782" s="64"/>
      <c r="AX20782" s="64"/>
      <c r="AY20782" s="64"/>
      <c r="AZ20782" s="64"/>
      <c r="BA20782" s="64"/>
      <c r="BB20782" s="64"/>
      <c r="BC20782" s="64"/>
      <c r="BD20782" s="234"/>
      <c r="BE20782" s="234"/>
      <c r="BF20782" s="64"/>
      <c r="BG20782" s="64"/>
      <c r="BH20782" s="282"/>
      <c r="BI20782" s="283"/>
      <c r="BJ20782" s="283"/>
      <c r="BK20782" s="283"/>
      <c r="BL20782" s="283"/>
      <c r="BM20782" s="283"/>
      <c r="BN20782" s="283"/>
      <c r="BO20782" s="283"/>
      <c r="BP20782" s="283"/>
      <c r="BQ20782" s="283"/>
      <c r="BR20782" s="282"/>
      <c r="BS20782" s="282"/>
      <c r="BT20782" s="282"/>
      <c r="BU20782" s="282"/>
      <c r="BV20782" s="282"/>
      <c r="BW20782" s="282"/>
      <c r="BX20782" s="282"/>
      <c r="BY20782" s="282"/>
      <c r="BZ20782" s="282"/>
      <c r="CA20782" s="283"/>
      <c r="CB20782" s="266"/>
    </row>
    <row r="20783" spans="1:80" s="55" customFormat="1" ht="12.95" customHeight="1" x14ac:dyDescent="0.2">
      <c r="A20783" s="64"/>
      <c r="B20783" s="222"/>
      <c r="C20783" s="64"/>
      <c r="D20783" s="64"/>
      <c r="E20783" s="217"/>
      <c r="F20783" s="217"/>
      <c r="G20783" s="217"/>
      <c r="H20783" s="222"/>
      <c r="I20783" s="64"/>
      <c r="J20783" s="64"/>
      <c r="K20783" s="64"/>
      <c r="L20783" s="64"/>
      <c r="M20783" s="217"/>
      <c r="N20783" s="217"/>
      <c r="O20783" s="64"/>
      <c r="P20783" s="223"/>
      <c r="Q20783" s="64"/>
      <c r="R20783" s="64"/>
      <c r="S20783" s="64"/>
      <c r="T20783" s="64"/>
      <c r="U20783" s="224"/>
      <c r="V20783" s="64"/>
      <c r="W20783" s="143"/>
      <c r="X20783" s="143"/>
      <c r="AA20783" s="56"/>
      <c r="AE20783" s="56"/>
      <c r="AI20783" s="56"/>
      <c r="AM20783" s="56"/>
      <c r="AN20783" s="56"/>
      <c r="AO20783" s="56"/>
      <c r="AP20783" s="56"/>
      <c r="AQ20783" s="64"/>
      <c r="AR20783" s="64"/>
      <c r="AS20783" s="64"/>
      <c r="AT20783" s="64"/>
      <c r="AU20783" s="64"/>
      <c r="AV20783" s="64"/>
      <c r="AW20783" s="64"/>
      <c r="AX20783" s="64"/>
      <c r="AY20783" s="64"/>
      <c r="AZ20783" s="64"/>
      <c r="BA20783" s="64"/>
      <c r="BB20783" s="64"/>
      <c r="BC20783" s="64"/>
      <c r="BD20783" s="234"/>
      <c r="BE20783" s="234"/>
      <c r="BF20783" s="64"/>
      <c r="BG20783" s="64"/>
      <c r="BH20783" s="282"/>
      <c r="BI20783" s="283"/>
      <c r="BJ20783" s="283"/>
      <c r="BK20783" s="283"/>
      <c r="BL20783" s="283"/>
      <c r="BM20783" s="283"/>
      <c r="BN20783" s="283"/>
      <c r="BO20783" s="283"/>
      <c r="BP20783" s="283"/>
      <c r="BQ20783" s="283"/>
      <c r="BR20783" s="282"/>
      <c r="BS20783" s="282"/>
      <c r="BT20783" s="282"/>
      <c r="BU20783" s="282"/>
      <c r="BV20783" s="282"/>
      <c r="BW20783" s="282"/>
      <c r="BX20783" s="282"/>
      <c r="BY20783" s="282"/>
      <c r="BZ20783" s="282"/>
      <c r="CA20783" s="283"/>
      <c r="CB20783" s="266"/>
    </row>
    <row r="20784" spans="1:80" s="55" customFormat="1" ht="12.95" customHeight="1" x14ac:dyDescent="0.2">
      <c r="A20784" s="64"/>
      <c r="B20784" s="222"/>
      <c r="C20784" s="64"/>
      <c r="D20784" s="64"/>
      <c r="E20784" s="217"/>
      <c r="F20784" s="217"/>
      <c r="G20784" s="217"/>
      <c r="H20784" s="222"/>
      <c r="I20784" s="64"/>
      <c r="J20784" s="64"/>
      <c r="K20784" s="64"/>
      <c r="L20784" s="64"/>
      <c r="M20784" s="217"/>
      <c r="N20784" s="217"/>
      <c r="O20784" s="64"/>
      <c r="P20784" s="223"/>
      <c r="Q20784" s="64"/>
      <c r="R20784" s="64"/>
      <c r="S20784" s="64"/>
      <c r="T20784" s="64"/>
      <c r="U20784" s="224"/>
      <c r="V20784" s="64"/>
      <c r="W20784" s="143"/>
      <c r="X20784" s="143"/>
      <c r="AA20784" s="56"/>
      <c r="AE20784" s="56"/>
      <c r="AI20784" s="56"/>
      <c r="AM20784" s="56"/>
      <c r="AN20784" s="56"/>
      <c r="AO20784" s="56"/>
      <c r="AP20784" s="56"/>
      <c r="AQ20784" s="64"/>
      <c r="AR20784" s="64"/>
      <c r="AS20784" s="64"/>
      <c r="AT20784" s="64"/>
      <c r="AU20784" s="64"/>
      <c r="AV20784" s="64"/>
      <c r="AW20784" s="64"/>
      <c r="AX20784" s="64"/>
      <c r="AY20784" s="64"/>
      <c r="AZ20784" s="64"/>
      <c r="BA20784" s="64"/>
      <c r="BB20784" s="64"/>
      <c r="BC20784" s="64"/>
      <c r="BD20784" s="234"/>
      <c r="BE20784" s="234"/>
      <c r="BF20784" s="64"/>
      <c r="BG20784" s="64"/>
      <c r="BH20784" s="282"/>
      <c r="BI20784" s="283"/>
      <c r="BJ20784" s="283"/>
      <c r="BK20784" s="283"/>
      <c r="BL20784" s="283"/>
      <c r="BM20784" s="283"/>
      <c r="BN20784" s="283"/>
      <c r="BO20784" s="283"/>
      <c r="BP20784" s="283"/>
      <c r="BQ20784" s="283"/>
      <c r="BR20784" s="282"/>
      <c r="BS20784" s="282"/>
      <c r="BT20784" s="282"/>
      <c r="BU20784" s="282"/>
      <c r="BV20784" s="282"/>
      <c r="BW20784" s="282"/>
      <c r="BX20784" s="282"/>
      <c r="BY20784" s="282"/>
      <c r="BZ20784" s="282"/>
      <c r="CA20784" s="283"/>
      <c r="CB20784" s="266"/>
    </row>
    <row r="20785" spans="1:80" s="55" customFormat="1" ht="12.95" customHeight="1" x14ac:dyDescent="0.2">
      <c r="A20785" s="64"/>
      <c r="B20785" s="222"/>
      <c r="C20785" s="64"/>
      <c r="D20785" s="64"/>
      <c r="E20785" s="217"/>
      <c r="F20785" s="217"/>
      <c r="G20785" s="217"/>
      <c r="H20785" s="222"/>
      <c r="I20785" s="64"/>
      <c r="J20785" s="64"/>
      <c r="K20785" s="64"/>
      <c r="L20785" s="64"/>
      <c r="M20785" s="217"/>
      <c r="N20785" s="217"/>
      <c r="O20785" s="64"/>
      <c r="P20785" s="223"/>
      <c r="Q20785" s="64"/>
      <c r="R20785" s="64"/>
      <c r="S20785" s="64"/>
      <c r="T20785" s="64"/>
      <c r="U20785" s="224"/>
      <c r="V20785" s="64"/>
      <c r="W20785" s="143"/>
      <c r="X20785" s="143"/>
      <c r="AA20785" s="56"/>
      <c r="AE20785" s="56"/>
      <c r="AI20785" s="56"/>
      <c r="AM20785" s="56"/>
      <c r="AN20785" s="56"/>
      <c r="AO20785" s="56"/>
      <c r="AP20785" s="56"/>
      <c r="AQ20785" s="64"/>
      <c r="AR20785" s="64"/>
      <c r="AS20785" s="64"/>
      <c r="AT20785" s="64"/>
      <c r="AU20785" s="64"/>
      <c r="AV20785" s="64"/>
      <c r="AW20785" s="64"/>
      <c r="AX20785" s="64"/>
      <c r="AY20785" s="64"/>
      <c r="AZ20785" s="64"/>
      <c r="BA20785" s="64"/>
      <c r="BB20785" s="64"/>
      <c r="BC20785" s="64"/>
      <c r="BD20785" s="234"/>
      <c r="BE20785" s="234"/>
      <c r="BF20785" s="64"/>
      <c r="BG20785" s="64"/>
      <c r="BH20785" s="282"/>
      <c r="BI20785" s="283"/>
      <c r="BJ20785" s="283"/>
      <c r="BK20785" s="283"/>
      <c r="BL20785" s="283"/>
      <c r="BM20785" s="283"/>
      <c r="BN20785" s="283"/>
      <c r="BO20785" s="283"/>
      <c r="BP20785" s="283"/>
      <c r="BQ20785" s="283"/>
      <c r="BR20785" s="282"/>
      <c r="BS20785" s="282"/>
      <c r="BT20785" s="282"/>
      <c r="BU20785" s="282"/>
      <c r="BV20785" s="282"/>
      <c r="BW20785" s="282"/>
      <c r="BX20785" s="282"/>
      <c r="BY20785" s="282"/>
      <c r="BZ20785" s="282"/>
      <c r="CA20785" s="283"/>
      <c r="CB20785" s="266"/>
    </row>
    <row r="20786" spans="1:80" s="55" customFormat="1" ht="12.95" customHeight="1" x14ac:dyDescent="0.2">
      <c r="A20786" s="64"/>
      <c r="B20786" s="222"/>
      <c r="C20786" s="64"/>
      <c r="D20786" s="64"/>
      <c r="E20786" s="217"/>
      <c r="F20786" s="217"/>
      <c r="G20786" s="217"/>
      <c r="H20786" s="222"/>
      <c r="I20786" s="64"/>
      <c r="J20786" s="64"/>
      <c r="K20786" s="64"/>
      <c r="L20786" s="64"/>
      <c r="M20786" s="217"/>
      <c r="N20786" s="217"/>
      <c r="O20786" s="64"/>
      <c r="P20786" s="223"/>
      <c r="Q20786" s="64"/>
      <c r="R20786" s="64"/>
      <c r="S20786" s="64"/>
      <c r="T20786" s="64"/>
      <c r="U20786" s="224"/>
      <c r="V20786" s="64"/>
      <c r="W20786" s="143"/>
      <c r="X20786" s="143"/>
      <c r="AA20786" s="56"/>
      <c r="AE20786" s="56"/>
      <c r="AI20786" s="56"/>
      <c r="AM20786" s="56"/>
      <c r="AN20786" s="56"/>
      <c r="AO20786" s="56"/>
      <c r="AP20786" s="56"/>
      <c r="AQ20786" s="64"/>
      <c r="AR20786" s="64"/>
      <c r="AS20786" s="64"/>
      <c r="AT20786" s="64"/>
      <c r="AU20786" s="64"/>
      <c r="AV20786" s="64"/>
      <c r="AW20786" s="64"/>
      <c r="AX20786" s="64"/>
      <c r="AY20786" s="64"/>
      <c r="AZ20786" s="64"/>
      <c r="BA20786" s="64"/>
      <c r="BB20786" s="64"/>
      <c r="BC20786" s="64"/>
      <c r="BD20786" s="234"/>
      <c r="BE20786" s="234"/>
      <c r="BF20786" s="64"/>
      <c r="BG20786" s="64"/>
      <c r="BH20786" s="282"/>
      <c r="BI20786" s="283"/>
      <c r="BJ20786" s="283"/>
      <c r="BK20786" s="283"/>
      <c r="BL20786" s="283"/>
      <c r="BM20786" s="283"/>
      <c r="BN20786" s="283"/>
      <c r="BO20786" s="283"/>
      <c r="BP20786" s="283"/>
      <c r="BQ20786" s="283"/>
      <c r="BR20786" s="282"/>
      <c r="BS20786" s="282"/>
      <c r="BT20786" s="282"/>
      <c r="BU20786" s="282"/>
      <c r="BV20786" s="282"/>
      <c r="BW20786" s="282"/>
      <c r="BX20786" s="282"/>
      <c r="BY20786" s="282"/>
      <c r="BZ20786" s="282"/>
      <c r="CA20786" s="283"/>
      <c r="CB20786" s="266"/>
    </row>
    <row r="20787" spans="1:80" s="55" customFormat="1" ht="12.95" customHeight="1" x14ac:dyDescent="0.2">
      <c r="A20787" s="64"/>
      <c r="B20787" s="222"/>
      <c r="C20787" s="64"/>
      <c r="D20787" s="64"/>
      <c r="E20787" s="217"/>
      <c r="F20787" s="217"/>
      <c r="G20787" s="217"/>
      <c r="H20787" s="222"/>
      <c r="I20787" s="64"/>
      <c r="J20787" s="64"/>
      <c r="K20787" s="64"/>
      <c r="L20787" s="64"/>
      <c r="M20787" s="217"/>
      <c r="N20787" s="217"/>
      <c r="O20787" s="64"/>
      <c r="P20787" s="223"/>
      <c r="Q20787" s="64"/>
      <c r="R20787" s="64"/>
      <c r="S20787" s="64"/>
      <c r="T20787" s="64"/>
      <c r="U20787" s="224"/>
      <c r="V20787" s="64"/>
      <c r="W20787" s="143"/>
      <c r="X20787" s="143"/>
      <c r="AA20787" s="56"/>
      <c r="AE20787" s="56"/>
      <c r="AI20787" s="56"/>
      <c r="AM20787" s="56"/>
      <c r="AN20787" s="56"/>
      <c r="AO20787" s="56"/>
      <c r="AP20787" s="56"/>
      <c r="AQ20787" s="64"/>
      <c r="AR20787" s="64"/>
      <c r="AS20787" s="64"/>
      <c r="AT20787" s="64"/>
      <c r="AU20787" s="64"/>
      <c r="AV20787" s="64"/>
      <c r="AW20787" s="64"/>
      <c r="AX20787" s="64"/>
      <c r="AY20787" s="64"/>
      <c r="AZ20787" s="64"/>
      <c r="BA20787" s="64"/>
      <c r="BB20787" s="64"/>
      <c r="BC20787" s="64"/>
      <c r="BD20787" s="234"/>
      <c r="BE20787" s="234"/>
      <c r="BF20787" s="64"/>
      <c r="BG20787" s="64"/>
      <c r="BH20787" s="282"/>
      <c r="BI20787" s="283"/>
      <c r="BJ20787" s="283"/>
      <c r="BK20787" s="283"/>
      <c r="BL20787" s="283"/>
      <c r="BM20787" s="283"/>
      <c r="BN20787" s="283"/>
      <c r="BO20787" s="283"/>
      <c r="BP20787" s="283"/>
      <c r="BQ20787" s="283"/>
      <c r="BR20787" s="282"/>
      <c r="BS20787" s="282"/>
      <c r="BT20787" s="282"/>
      <c r="BU20787" s="282"/>
      <c r="BV20787" s="282"/>
      <c r="BW20787" s="282"/>
      <c r="BX20787" s="282"/>
      <c r="BY20787" s="282"/>
      <c r="BZ20787" s="282"/>
      <c r="CA20787" s="283"/>
      <c r="CB20787" s="266"/>
    </row>
    <row r="20788" spans="1:80" s="55" customFormat="1" ht="12.95" customHeight="1" x14ac:dyDescent="0.2">
      <c r="A20788" s="64"/>
      <c r="B20788" s="222"/>
      <c r="C20788" s="64"/>
      <c r="D20788" s="64"/>
      <c r="E20788" s="217"/>
      <c r="F20788" s="217"/>
      <c r="G20788" s="217"/>
      <c r="H20788" s="222"/>
      <c r="I20788" s="64"/>
      <c r="J20788" s="64"/>
      <c r="K20788" s="64"/>
      <c r="L20788" s="64"/>
      <c r="M20788" s="217"/>
      <c r="N20788" s="217"/>
      <c r="O20788" s="64"/>
      <c r="P20788" s="223"/>
      <c r="Q20788" s="64"/>
      <c r="R20788" s="64"/>
      <c r="S20788" s="64"/>
      <c r="T20788" s="64"/>
      <c r="U20788" s="224"/>
      <c r="V20788" s="64"/>
      <c r="W20788" s="143"/>
      <c r="X20788" s="143"/>
      <c r="AA20788" s="56"/>
      <c r="AE20788" s="56"/>
      <c r="AI20788" s="56"/>
      <c r="AM20788" s="56"/>
      <c r="AN20788" s="56"/>
      <c r="AO20788" s="56"/>
      <c r="AP20788" s="56"/>
      <c r="AQ20788" s="64"/>
      <c r="AR20788" s="64"/>
      <c r="AS20788" s="64"/>
      <c r="AT20788" s="64"/>
      <c r="AU20788" s="64"/>
      <c r="AV20788" s="64"/>
      <c r="AW20788" s="64"/>
      <c r="AX20788" s="64"/>
      <c r="AY20788" s="64"/>
      <c r="AZ20788" s="64"/>
      <c r="BA20788" s="64"/>
      <c r="BB20788" s="64"/>
      <c r="BC20788" s="64"/>
      <c r="BD20788" s="234"/>
      <c r="BE20788" s="234"/>
      <c r="BF20788" s="64"/>
      <c r="BG20788" s="64"/>
      <c r="BH20788" s="282"/>
      <c r="BI20788" s="283"/>
      <c r="BJ20788" s="283"/>
      <c r="BK20788" s="283"/>
      <c r="BL20788" s="283"/>
      <c r="BM20788" s="283"/>
      <c r="BN20788" s="283"/>
      <c r="BO20788" s="283"/>
      <c r="BP20788" s="283"/>
      <c r="BQ20788" s="283"/>
      <c r="BR20788" s="282"/>
      <c r="BS20788" s="282"/>
      <c r="BT20788" s="282"/>
      <c r="BU20788" s="282"/>
      <c r="BV20788" s="282"/>
      <c r="BW20788" s="282"/>
      <c r="BX20788" s="282"/>
      <c r="BY20788" s="282"/>
      <c r="BZ20788" s="282"/>
      <c r="CA20788" s="283"/>
      <c r="CB20788" s="266"/>
    </row>
    <row r="20789" spans="1:80" s="55" customFormat="1" ht="12.95" customHeight="1" x14ac:dyDescent="0.2">
      <c r="A20789" s="64"/>
      <c r="B20789" s="222"/>
      <c r="C20789" s="64"/>
      <c r="D20789" s="64"/>
      <c r="E20789" s="217"/>
      <c r="F20789" s="217"/>
      <c r="G20789" s="217"/>
      <c r="H20789" s="222"/>
      <c r="I20789" s="64"/>
      <c r="J20789" s="64"/>
      <c r="K20789" s="64"/>
      <c r="L20789" s="64"/>
      <c r="M20789" s="217"/>
      <c r="N20789" s="217"/>
      <c r="O20789" s="64"/>
      <c r="P20789" s="223"/>
      <c r="Q20789" s="64"/>
      <c r="R20789" s="64"/>
      <c r="S20789" s="64"/>
      <c r="T20789" s="64"/>
      <c r="U20789" s="224"/>
      <c r="V20789" s="64"/>
      <c r="W20789" s="143"/>
      <c r="X20789" s="143"/>
      <c r="AA20789" s="56"/>
      <c r="AE20789" s="56"/>
      <c r="AI20789" s="56"/>
      <c r="AM20789" s="56"/>
      <c r="AN20789" s="56"/>
      <c r="AO20789" s="56"/>
      <c r="AP20789" s="56"/>
      <c r="AQ20789" s="64"/>
      <c r="AR20789" s="64"/>
      <c r="AS20789" s="64"/>
      <c r="AT20789" s="64"/>
      <c r="AU20789" s="64"/>
      <c r="AV20789" s="64"/>
      <c r="AW20789" s="64"/>
      <c r="AX20789" s="64"/>
      <c r="AY20789" s="64"/>
      <c r="AZ20789" s="64"/>
      <c r="BA20789" s="64"/>
      <c r="BB20789" s="64"/>
      <c r="BC20789" s="64"/>
      <c r="BD20789" s="234"/>
      <c r="BE20789" s="234"/>
      <c r="BF20789" s="64"/>
      <c r="BG20789" s="64"/>
      <c r="BH20789" s="282"/>
      <c r="BI20789" s="283"/>
      <c r="BJ20789" s="283"/>
      <c r="BK20789" s="283"/>
      <c r="BL20789" s="283"/>
      <c r="BM20789" s="283"/>
      <c r="BN20789" s="283"/>
      <c r="BO20789" s="283"/>
      <c r="BP20789" s="283"/>
      <c r="BQ20789" s="283"/>
      <c r="BR20789" s="282"/>
      <c r="BS20789" s="282"/>
      <c r="BT20789" s="282"/>
      <c r="BU20789" s="282"/>
      <c r="BV20789" s="282"/>
      <c r="BW20789" s="282"/>
      <c r="BX20789" s="282"/>
      <c r="BY20789" s="282"/>
      <c r="BZ20789" s="282"/>
      <c r="CA20789" s="283"/>
      <c r="CB20789" s="266"/>
    </row>
    <row r="20790" spans="1:80" s="55" customFormat="1" ht="12.95" customHeight="1" x14ac:dyDescent="0.2">
      <c r="A20790" s="64"/>
      <c r="B20790" s="222"/>
      <c r="C20790" s="64"/>
      <c r="D20790" s="64"/>
      <c r="E20790" s="217"/>
      <c r="F20790" s="217"/>
      <c r="G20790" s="217"/>
      <c r="H20790" s="222"/>
      <c r="I20790" s="64"/>
      <c r="J20790" s="64"/>
      <c r="K20790" s="64"/>
      <c r="L20790" s="64"/>
      <c r="M20790" s="217"/>
      <c r="N20790" s="217"/>
      <c r="O20790" s="64"/>
      <c r="P20790" s="223"/>
      <c r="Q20790" s="64"/>
      <c r="R20790" s="64"/>
      <c r="S20790" s="64"/>
      <c r="T20790" s="64"/>
      <c r="U20790" s="224"/>
      <c r="V20790" s="64"/>
      <c r="W20790" s="143"/>
      <c r="X20790" s="143"/>
      <c r="AA20790" s="56"/>
      <c r="AE20790" s="56"/>
      <c r="AI20790" s="56"/>
      <c r="AM20790" s="56"/>
      <c r="AN20790" s="56"/>
      <c r="AO20790" s="56"/>
      <c r="AP20790" s="56"/>
      <c r="AQ20790" s="64"/>
      <c r="AR20790" s="64"/>
      <c r="AS20790" s="64"/>
      <c r="AT20790" s="64"/>
      <c r="AU20790" s="64"/>
      <c r="AV20790" s="64"/>
      <c r="AW20790" s="64"/>
      <c r="AX20790" s="64"/>
      <c r="AY20790" s="64"/>
      <c r="AZ20790" s="64"/>
      <c r="BA20790" s="64"/>
      <c r="BB20790" s="64"/>
      <c r="BC20790" s="64"/>
      <c r="BD20790" s="234"/>
      <c r="BE20790" s="234"/>
      <c r="BF20790" s="64"/>
      <c r="BG20790" s="64"/>
      <c r="BH20790" s="282"/>
      <c r="BI20790" s="283"/>
      <c r="BJ20790" s="283"/>
      <c r="BK20790" s="283"/>
      <c r="BL20790" s="283"/>
      <c r="BM20790" s="283"/>
      <c r="BN20790" s="283"/>
      <c r="BO20790" s="283"/>
      <c r="BP20790" s="283"/>
      <c r="BQ20790" s="283"/>
      <c r="BR20790" s="282"/>
      <c r="BS20790" s="282"/>
      <c r="BT20790" s="282"/>
      <c r="BU20790" s="282"/>
      <c r="BV20790" s="282"/>
      <c r="BW20790" s="282"/>
      <c r="BX20790" s="282"/>
      <c r="BY20790" s="282"/>
      <c r="BZ20790" s="282"/>
      <c r="CA20790" s="283"/>
      <c r="CB20790" s="266"/>
    </row>
    <row r="20791" spans="1:80" s="55" customFormat="1" ht="12.95" customHeight="1" x14ac:dyDescent="0.2">
      <c r="A20791" s="64"/>
      <c r="B20791" s="222"/>
      <c r="C20791" s="64"/>
      <c r="D20791" s="64"/>
      <c r="E20791" s="217"/>
      <c r="F20791" s="217"/>
      <c r="G20791" s="217"/>
      <c r="H20791" s="222"/>
      <c r="I20791" s="64"/>
      <c r="J20791" s="64"/>
      <c r="K20791" s="64"/>
      <c r="L20791" s="64"/>
      <c r="M20791" s="217"/>
      <c r="N20791" s="217"/>
      <c r="O20791" s="64"/>
      <c r="P20791" s="223"/>
      <c r="Q20791" s="64"/>
      <c r="R20791" s="64"/>
      <c r="S20791" s="64"/>
      <c r="T20791" s="64"/>
      <c r="U20791" s="224"/>
      <c r="V20791" s="64"/>
      <c r="W20791" s="143"/>
      <c r="X20791" s="143"/>
      <c r="AA20791" s="56"/>
      <c r="AE20791" s="56"/>
      <c r="AI20791" s="56"/>
      <c r="AM20791" s="56"/>
      <c r="AN20791" s="56"/>
      <c r="AO20791" s="56"/>
      <c r="AP20791" s="56"/>
      <c r="AQ20791" s="64"/>
      <c r="AR20791" s="64"/>
      <c r="AS20791" s="64"/>
      <c r="AT20791" s="64"/>
      <c r="AU20791" s="64"/>
      <c r="AV20791" s="64"/>
      <c r="AW20791" s="64"/>
      <c r="AX20791" s="64"/>
      <c r="AY20791" s="64"/>
      <c r="AZ20791" s="64"/>
      <c r="BA20791" s="64"/>
      <c r="BB20791" s="64"/>
      <c r="BC20791" s="64"/>
      <c r="BD20791" s="234"/>
      <c r="BE20791" s="234"/>
      <c r="BF20791" s="64"/>
      <c r="BG20791" s="64"/>
      <c r="BH20791" s="282"/>
      <c r="BI20791" s="283"/>
      <c r="BJ20791" s="283"/>
      <c r="BK20791" s="283"/>
      <c r="BL20791" s="283"/>
      <c r="BM20791" s="283"/>
      <c r="BN20791" s="283"/>
      <c r="BO20791" s="283"/>
      <c r="BP20791" s="283"/>
      <c r="BQ20791" s="283"/>
      <c r="BR20791" s="282"/>
      <c r="BS20791" s="282"/>
      <c r="BT20791" s="282"/>
      <c r="BU20791" s="282"/>
      <c r="BV20791" s="282"/>
      <c r="BW20791" s="282"/>
      <c r="BX20791" s="282"/>
      <c r="BY20791" s="282"/>
      <c r="BZ20791" s="282"/>
      <c r="CA20791" s="283"/>
      <c r="CB20791" s="266"/>
    </row>
    <row r="20792" spans="1:80" s="55" customFormat="1" ht="12.95" customHeight="1" x14ac:dyDescent="0.2">
      <c r="A20792" s="64"/>
      <c r="B20792" s="222"/>
      <c r="C20792" s="64"/>
      <c r="D20792" s="64"/>
      <c r="E20792" s="217"/>
      <c r="F20792" s="217"/>
      <c r="G20792" s="217"/>
      <c r="H20792" s="222"/>
      <c r="I20792" s="64"/>
      <c r="J20792" s="64"/>
      <c r="K20792" s="64"/>
      <c r="L20792" s="64"/>
      <c r="M20792" s="217"/>
      <c r="N20792" s="217"/>
      <c r="O20792" s="64"/>
      <c r="P20792" s="223"/>
      <c r="Q20792" s="64"/>
      <c r="R20792" s="64"/>
      <c r="S20792" s="64"/>
      <c r="T20792" s="64"/>
      <c r="U20792" s="224"/>
      <c r="V20792" s="64"/>
      <c r="W20792" s="143"/>
      <c r="X20792" s="143"/>
      <c r="AA20792" s="56"/>
      <c r="AE20792" s="56"/>
      <c r="AI20792" s="56"/>
      <c r="AM20792" s="56"/>
      <c r="AN20792" s="56"/>
      <c r="AO20792" s="56"/>
      <c r="AP20792" s="56"/>
      <c r="AQ20792" s="64"/>
      <c r="AR20792" s="64"/>
      <c r="AS20792" s="64"/>
      <c r="AT20792" s="64"/>
      <c r="AU20792" s="64"/>
      <c r="AV20792" s="64"/>
      <c r="AW20792" s="64"/>
      <c r="AX20792" s="64"/>
      <c r="AY20792" s="64"/>
      <c r="AZ20792" s="64"/>
      <c r="BA20792" s="64"/>
      <c r="BB20792" s="64"/>
      <c r="BC20792" s="64"/>
      <c r="BD20792" s="234"/>
      <c r="BE20792" s="234"/>
      <c r="BF20792" s="64"/>
      <c r="BG20792" s="64"/>
      <c r="BH20792" s="282"/>
      <c r="BI20792" s="283"/>
      <c r="BJ20792" s="283"/>
      <c r="BK20792" s="283"/>
      <c r="BL20792" s="283"/>
      <c r="BM20792" s="283"/>
      <c r="BN20792" s="283"/>
      <c r="BO20792" s="283"/>
      <c r="BP20792" s="283"/>
      <c r="BQ20792" s="283"/>
      <c r="BR20792" s="282"/>
      <c r="BS20792" s="282"/>
      <c r="BT20792" s="282"/>
      <c r="BU20792" s="282"/>
      <c r="BV20792" s="282"/>
      <c r="BW20792" s="282"/>
      <c r="BX20792" s="282"/>
      <c r="BY20792" s="282"/>
      <c r="BZ20792" s="282"/>
      <c r="CA20792" s="283"/>
      <c r="CB20792" s="266"/>
    </row>
    <row r="20793" spans="1:80" s="55" customFormat="1" ht="12.95" customHeight="1" x14ac:dyDescent="0.2">
      <c r="A20793" s="64"/>
      <c r="B20793" s="222"/>
      <c r="C20793" s="64"/>
      <c r="D20793" s="64"/>
      <c r="E20793" s="217"/>
      <c r="F20793" s="217"/>
      <c r="G20793" s="217"/>
      <c r="H20793" s="222"/>
      <c r="I20793" s="64"/>
      <c r="J20793" s="64"/>
      <c r="K20793" s="64"/>
      <c r="L20793" s="64"/>
      <c r="M20793" s="217"/>
      <c r="N20793" s="217"/>
      <c r="O20793" s="64"/>
      <c r="P20793" s="223"/>
      <c r="Q20793" s="64"/>
      <c r="R20793" s="64"/>
      <c r="S20793" s="64"/>
      <c r="T20793" s="64"/>
      <c r="U20793" s="224"/>
      <c r="V20793" s="64"/>
      <c r="W20793" s="143"/>
      <c r="X20793" s="143"/>
      <c r="AA20793" s="56"/>
      <c r="AE20793" s="56"/>
      <c r="AI20793" s="56"/>
      <c r="AM20793" s="56"/>
      <c r="AN20793" s="56"/>
      <c r="AO20793" s="56"/>
      <c r="AP20793" s="56"/>
      <c r="AQ20793" s="64"/>
      <c r="AR20793" s="64"/>
      <c r="AS20793" s="64"/>
      <c r="AT20793" s="64"/>
      <c r="AU20793" s="64"/>
      <c r="AV20793" s="64"/>
      <c r="AW20793" s="64"/>
      <c r="AX20793" s="64"/>
      <c r="AY20793" s="64"/>
      <c r="AZ20793" s="64"/>
      <c r="BA20793" s="64"/>
      <c r="BB20793" s="64"/>
      <c r="BC20793" s="64"/>
      <c r="BD20793" s="234"/>
      <c r="BE20793" s="234"/>
      <c r="BF20793" s="64"/>
      <c r="BG20793" s="64"/>
      <c r="BH20793" s="282"/>
      <c r="BI20793" s="283"/>
      <c r="BJ20793" s="283"/>
      <c r="BK20793" s="283"/>
      <c r="BL20793" s="283"/>
      <c r="BM20793" s="283"/>
      <c r="BN20793" s="283"/>
      <c r="BO20793" s="283"/>
      <c r="BP20793" s="283"/>
      <c r="BQ20793" s="283"/>
      <c r="BR20793" s="282"/>
      <c r="BS20793" s="282"/>
      <c r="BT20793" s="282"/>
      <c r="BU20793" s="282"/>
      <c r="BV20793" s="282"/>
      <c r="BW20793" s="282"/>
      <c r="BX20793" s="282"/>
      <c r="BY20793" s="282"/>
      <c r="BZ20793" s="282"/>
      <c r="CA20793" s="283"/>
      <c r="CB20793" s="266"/>
    </row>
    <row r="20794" spans="1:80" s="55" customFormat="1" ht="12.95" customHeight="1" x14ac:dyDescent="0.2">
      <c r="A20794" s="64"/>
      <c r="B20794" s="222"/>
      <c r="C20794" s="64"/>
      <c r="D20794" s="64"/>
      <c r="E20794" s="217"/>
      <c r="F20794" s="217"/>
      <c r="G20794" s="217"/>
      <c r="H20794" s="222"/>
      <c r="I20794" s="64"/>
      <c r="J20794" s="64"/>
      <c r="K20794" s="64"/>
      <c r="L20794" s="64"/>
      <c r="M20794" s="217"/>
      <c r="N20794" s="217"/>
      <c r="O20794" s="64"/>
      <c r="P20794" s="223"/>
      <c r="Q20794" s="64"/>
      <c r="R20794" s="64"/>
      <c r="S20794" s="64"/>
      <c r="T20794" s="64"/>
      <c r="U20794" s="224"/>
      <c r="V20794" s="64"/>
      <c r="W20794" s="143"/>
      <c r="X20794" s="143"/>
      <c r="AA20794" s="56"/>
      <c r="AE20794" s="56"/>
      <c r="AI20794" s="56"/>
      <c r="AM20794" s="56"/>
      <c r="AN20794" s="56"/>
      <c r="AO20794" s="56"/>
      <c r="AP20794" s="56"/>
      <c r="AQ20794" s="64"/>
      <c r="AR20794" s="64"/>
      <c r="AS20794" s="64"/>
      <c r="AT20794" s="64"/>
      <c r="AU20794" s="64"/>
      <c r="AV20794" s="64"/>
      <c r="AW20794" s="64"/>
      <c r="AX20794" s="64"/>
      <c r="AY20794" s="64"/>
      <c r="AZ20794" s="64"/>
      <c r="BA20794" s="64"/>
      <c r="BB20794" s="64"/>
      <c r="BC20794" s="64"/>
      <c r="BD20794" s="234"/>
      <c r="BE20794" s="234"/>
      <c r="BF20794" s="64"/>
      <c r="BG20794" s="64"/>
      <c r="BH20794" s="282"/>
      <c r="BI20794" s="283"/>
      <c r="BJ20794" s="283"/>
      <c r="BK20794" s="283"/>
      <c r="BL20794" s="283"/>
      <c r="BM20794" s="283"/>
      <c r="BN20794" s="283"/>
      <c r="BO20794" s="283"/>
      <c r="BP20794" s="283"/>
      <c r="BQ20794" s="283"/>
      <c r="BR20794" s="282"/>
      <c r="BS20794" s="282"/>
      <c r="BT20794" s="282"/>
      <c r="BU20794" s="282"/>
      <c r="BV20794" s="282"/>
      <c r="BW20794" s="282"/>
      <c r="BX20794" s="282"/>
      <c r="BY20794" s="282"/>
      <c r="BZ20794" s="282"/>
      <c r="CA20794" s="283"/>
      <c r="CB20794" s="266"/>
    </row>
    <row r="20795" spans="1:80" s="55" customFormat="1" ht="12.95" customHeight="1" x14ac:dyDescent="0.2">
      <c r="A20795" s="64"/>
      <c r="B20795" s="222"/>
      <c r="C20795" s="64"/>
      <c r="D20795" s="64"/>
      <c r="E20795" s="217"/>
      <c r="F20795" s="217"/>
      <c r="G20795" s="217"/>
      <c r="H20795" s="222"/>
      <c r="I20795" s="64"/>
      <c r="J20795" s="64"/>
      <c r="K20795" s="64"/>
      <c r="L20795" s="64"/>
      <c r="M20795" s="217"/>
      <c r="N20795" s="217"/>
      <c r="O20795" s="64"/>
      <c r="P20795" s="223"/>
      <c r="Q20795" s="64"/>
      <c r="R20795" s="64"/>
      <c r="S20795" s="64"/>
      <c r="T20795" s="64"/>
      <c r="U20795" s="224"/>
      <c r="V20795" s="64"/>
      <c r="W20795" s="143"/>
      <c r="X20795" s="143"/>
      <c r="AA20795" s="56"/>
      <c r="AE20795" s="56"/>
      <c r="AI20795" s="56"/>
      <c r="AM20795" s="56"/>
      <c r="AN20795" s="56"/>
      <c r="AO20795" s="56"/>
      <c r="AP20795" s="56"/>
      <c r="AQ20795" s="64"/>
      <c r="AR20795" s="64"/>
      <c r="AS20795" s="64"/>
      <c r="AT20795" s="64"/>
      <c r="AU20795" s="64"/>
      <c r="AV20795" s="64"/>
      <c r="AW20795" s="64"/>
      <c r="AX20795" s="64"/>
      <c r="AY20795" s="64"/>
      <c r="AZ20795" s="64"/>
      <c r="BA20795" s="64"/>
      <c r="BB20795" s="64"/>
      <c r="BC20795" s="64"/>
      <c r="BD20795" s="234"/>
      <c r="BE20795" s="234"/>
      <c r="BF20795" s="64"/>
      <c r="BG20795" s="64"/>
      <c r="BH20795" s="282"/>
      <c r="BI20795" s="283"/>
      <c r="BJ20795" s="283"/>
      <c r="BK20795" s="283"/>
      <c r="BL20795" s="283"/>
      <c r="BM20795" s="283"/>
      <c r="BN20795" s="283"/>
      <c r="BO20795" s="283"/>
      <c r="BP20795" s="283"/>
      <c r="BQ20795" s="283"/>
      <c r="BR20795" s="282"/>
      <c r="BS20795" s="282"/>
      <c r="BT20795" s="282"/>
      <c r="BU20795" s="282"/>
      <c r="BV20795" s="282"/>
      <c r="BW20795" s="282"/>
      <c r="BX20795" s="282"/>
      <c r="BY20795" s="282"/>
      <c r="BZ20795" s="282"/>
      <c r="CA20795" s="283"/>
      <c r="CB20795" s="266"/>
    </row>
    <row r="20796" spans="1:80" s="55" customFormat="1" ht="12.95" customHeight="1" x14ac:dyDescent="0.2">
      <c r="A20796" s="64"/>
      <c r="B20796" s="222"/>
      <c r="C20796" s="64"/>
      <c r="D20796" s="64"/>
      <c r="E20796" s="217"/>
      <c r="F20796" s="217"/>
      <c r="G20796" s="217"/>
      <c r="H20796" s="222"/>
      <c r="I20796" s="64"/>
      <c r="J20796" s="64"/>
      <c r="K20796" s="64"/>
      <c r="L20796" s="64"/>
      <c r="M20796" s="217"/>
      <c r="N20796" s="217"/>
      <c r="O20796" s="64"/>
      <c r="P20796" s="223"/>
      <c r="Q20796" s="64"/>
      <c r="R20796" s="64"/>
      <c r="S20796" s="64"/>
      <c r="T20796" s="64"/>
      <c r="U20796" s="224"/>
      <c r="V20796" s="64"/>
      <c r="W20796" s="143"/>
      <c r="X20796" s="143"/>
      <c r="AA20796" s="56"/>
      <c r="AE20796" s="56"/>
      <c r="AI20796" s="56"/>
      <c r="AM20796" s="56"/>
      <c r="AN20796" s="56"/>
      <c r="AO20796" s="56"/>
      <c r="AP20796" s="56"/>
      <c r="AQ20796" s="64"/>
      <c r="AR20796" s="64"/>
      <c r="AS20796" s="64"/>
      <c r="AT20796" s="64"/>
      <c r="AU20796" s="64"/>
      <c r="AV20796" s="64"/>
      <c r="AW20796" s="64"/>
      <c r="AX20796" s="64"/>
      <c r="AY20796" s="64"/>
      <c r="AZ20796" s="64"/>
      <c r="BA20796" s="64"/>
      <c r="BB20796" s="64"/>
      <c r="BC20796" s="64"/>
      <c r="BD20796" s="234"/>
      <c r="BE20796" s="234"/>
      <c r="BF20796" s="64"/>
      <c r="BG20796" s="64"/>
      <c r="BH20796" s="282"/>
      <c r="BI20796" s="283"/>
      <c r="BJ20796" s="283"/>
      <c r="BK20796" s="283"/>
      <c r="BL20796" s="283"/>
      <c r="BM20796" s="283"/>
      <c r="BN20796" s="283"/>
      <c r="BO20796" s="283"/>
      <c r="BP20796" s="283"/>
      <c r="BQ20796" s="283"/>
      <c r="BR20796" s="282"/>
      <c r="BS20796" s="282"/>
      <c r="BT20796" s="282"/>
      <c r="BU20796" s="282"/>
      <c r="BV20796" s="282"/>
      <c r="BW20796" s="282"/>
      <c r="BX20796" s="282"/>
      <c r="BY20796" s="282"/>
      <c r="BZ20796" s="282"/>
      <c r="CA20796" s="283"/>
      <c r="CB20796" s="266"/>
    </row>
    <row r="20797" spans="1:80" s="55" customFormat="1" ht="12.95" customHeight="1" x14ac:dyDescent="0.2">
      <c r="A20797" s="64"/>
      <c r="B20797" s="222"/>
      <c r="C20797" s="64"/>
      <c r="D20797" s="64"/>
      <c r="E20797" s="217"/>
      <c r="F20797" s="217"/>
      <c r="G20797" s="217"/>
      <c r="H20797" s="222"/>
      <c r="I20797" s="64"/>
      <c r="J20797" s="64"/>
      <c r="K20797" s="64"/>
      <c r="L20797" s="64"/>
      <c r="M20797" s="217"/>
      <c r="N20797" s="217"/>
      <c r="O20797" s="64"/>
      <c r="P20797" s="223"/>
      <c r="Q20797" s="64"/>
      <c r="R20797" s="64"/>
      <c r="S20797" s="64"/>
      <c r="T20797" s="64"/>
      <c r="U20797" s="224"/>
      <c r="V20797" s="64"/>
      <c r="W20797" s="143"/>
      <c r="X20797" s="143"/>
      <c r="AA20797" s="56"/>
      <c r="AE20797" s="56"/>
      <c r="AI20797" s="56"/>
      <c r="AM20797" s="56"/>
      <c r="AN20797" s="56"/>
      <c r="AO20797" s="56"/>
      <c r="AP20797" s="56"/>
      <c r="AQ20797" s="64"/>
      <c r="AR20797" s="64"/>
      <c r="AS20797" s="64"/>
      <c r="AT20797" s="64"/>
      <c r="AU20797" s="64"/>
      <c r="AV20797" s="64"/>
      <c r="AW20797" s="64"/>
      <c r="AX20797" s="64"/>
      <c r="AY20797" s="64"/>
      <c r="AZ20797" s="64"/>
      <c r="BA20797" s="64"/>
      <c r="BB20797" s="64"/>
      <c r="BC20797" s="64"/>
      <c r="BD20797" s="234"/>
      <c r="BE20797" s="234"/>
      <c r="BF20797" s="64"/>
      <c r="BG20797" s="64"/>
      <c r="BH20797" s="282"/>
      <c r="BI20797" s="283"/>
      <c r="BJ20797" s="283"/>
      <c r="BK20797" s="283"/>
      <c r="BL20797" s="283"/>
      <c r="BM20797" s="283"/>
      <c r="BN20797" s="283"/>
      <c r="BO20797" s="283"/>
      <c r="BP20797" s="283"/>
      <c r="BQ20797" s="283"/>
      <c r="BR20797" s="282"/>
      <c r="BS20797" s="282"/>
      <c r="BT20797" s="282"/>
      <c r="BU20797" s="282"/>
      <c r="BV20797" s="282"/>
      <c r="BW20797" s="282"/>
      <c r="BX20797" s="282"/>
      <c r="BY20797" s="282"/>
      <c r="BZ20797" s="282"/>
      <c r="CA20797" s="283"/>
      <c r="CB20797" s="266"/>
    </row>
    <row r="20798" spans="1:80" s="55" customFormat="1" ht="12.95" customHeight="1" x14ac:dyDescent="0.2">
      <c r="A20798" s="64"/>
      <c r="B20798" s="222"/>
      <c r="C20798" s="64"/>
      <c r="D20798" s="64"/>
      <c r="E20798" s="217"/>
      <c r="F20798" s="217"/>
      <c r="G20798" s="217"/>
      <c r="H20798" s="222"/>
      <c r="I20798" s="64"/>
      <c r="J20798" s="64"/>
      <c r="K20798" s="64"/>
      <c r="L20798" s="64"/>
      <c r="M20798" s="217"/>
      <c r="N20798" s="217"/>
      <c r="O20798" s="64"/>
      <c r="P20798" s="223"/>
      <c r="Q20798" s="64"/>
      <c r="R20798" s="64"/>
      <c r="S20798" s="64"/>
      <c r="T20798" s="64"/>
      <c r="U20798" s="224"/>
      <c r="V20798" s="64"/>
      <c r="W20798" s="143"/>
      <c r="X20798" s="143"/>
      <c r="AA20798" s="56"/>
      <c r="AE20798" s="56"/>
      <c r="AI20798" s="56"/>
      <c r="AM20798" s="56"/>
      <c r="AN20798" s="56"/>
      <c r="AO20798" s="56"/>
      <c r="AP20798" s="56"/>
      <c r="AQ20798" s="64"/>
      <c r="AR20798" s="64"/>
      <c r="AS20798" s="64"/>
      <c r="AT20798" s="64"/>
      <c r="AU20798" s="64"/>
      <c r="AV20798" s="64"/>
      <c r="AW20798" s="64"/>
      <c r="AX20798" s="64"/>
      <c r="AY20798" s="64"/>
      <c r="AZ20798" s="64"/>
      <c r="BA20798" s="64"/>
      <c r="BB20798" s="64"/>
      <c r="BC20798" s="64"/>
      <c r="BD20798" s="234"/>
      <c r="BE20798" s="234"/>
      <c r="BF20798" s="64"/>
      <c r="BG20798" s="64"/>
      <c r="BH20798" s="282"/>
      <c r="BI20798" s="283"/>
      <c r="BJ20798" s="283"/>
      <c r="BK20798" s="283"/>
      <c r="BL20798" s="283"/>
      <c r="BM20798" s="283"/>
      <c r="BN20798" s="283"/>
      <c r="BO20798" s="283"/>
      <c r="BP20798" s="283"/>
      <c r="BQ20798" s="283"/>
      <c r="BR20798" s="282"/>
      <c r="BS20798" s="282"/>
      <c r="BT20798" s="282"/>
      <c r="BU20798" s="282"/>
      <c r="BV20798" s="282"/>
      <c r="BW20798" s="282"/>
      <c r="BX20798" s="282"/>
      <c r="BY20798" s="282"/>
      <c r="BZ20798" s="282"/>
      <c r="CA20798" s="283"/>
      <c r="CB20798" s="266"/>
    </row>
    <row r="20799" spans="1:80" s="55" customFormat="1" ht="12.95" customHeight="1" x14ac:dyDescent="0.2">
      <c r="A20799" s="64"/>
      <c r="B20799" s="222"/>
      <c r="C20799" s="64"/>
      <c r="D20799" s="64"/>
      <c r="E20799" s="217"/>
      <c r="F20799" s="217"/>
      <c r="G20799" s="217"/>
      <c r="H20799" s="222"/>
      <c r="I20799" s="64"/>
      <c r="J20799" s="64"/>
      <c r="K20799" s="64"/>
      <c r="L20799" s="64"/>
      <c r="M20799" s="217"/>
      <c r="N20799" s="217"/>
      <c r="O20799" s="64"/>
      <c r="P20799" s="223"/>
      <c r="Q20799" s="64"/>
      <c r="R20799" s="64"/>
      <c r="S20799" s="64"/>
      <c r="T20799" s="64"/>
      <c r="U20799" s="224"/>
      <c r="V20799" s="64"/>
      <c r="W20799" s="143"/>
      <c r="X20799" s="143"/>
      <c r="AA20799" s="56"/>
      <c r="AE20799" s="56"/>
      <c r="AI20799" s="56"/>
      <c r="AM20799" s="56"/>
      <c r="AN20799" s="56"/>
      <c r="AO20799" s="56"/>
      <c r="AP20799" s="56"/>
      <c r="AQ20799" s="64"/>
      <c r="AR20799" s="64"/>
      <c r="AS20799" s="64"/>
      <c r="AT20799" s="64"/>
      <c r="AU20799" s="64"/>
      <c r="AV20799" s="64"/>
      <c r="AW20799" s="64"/>
      <c r="AX20799" s="64"/>
      <c r="AY20799" s="64"/>
      <c r="AZ20799" s="64"/>
      <c r="BA20799" s="64"/>
      <c r="BB20799" s="64"/>
      <c r="BC20799" s="64"/>
      <c r="BD20799" s="234"/>
      <c r="BE20799" s="234"/>
      <c r="BF20799" s="64"/>
      <c r="BG20799" s="64"/>
      <c r="BH20799" s="282"/>
      <c r="BI20799" s="283"/>
      <c r="BJ20799" s="283"/>
      <c r="BK20799" s="283"/>
      <c r="BL20799" s="283"/>
      <c r="BM20799" s="283"/>
      <c r="BN20799" s="283"/>
      <c r="BO20799" s="283"/>
      <c r="BP20799" s="283"/>
      <c r="BQ20799" s="283"/>
      <c r="BR20799" s="282"/>
      <c r="BS20799" s="282"/>
      <c r="BT20799" s="282"/>
      <c r="BU20799" s="282"/>
      <c r="BV20799" s="282"/>
      <c r="BW20799" s="282"/>
      <c r="BX20799" s="282"/>
      <c r="BY20799" s="282"/>
      <c r="BZ20799" s="282"/>
      <c r="CA20799" s="283"/>
      <c r="CB20799" s="266"/>
    </row>
    <row r="20800" spans="1:80" s="55" customFormat="1" ht="12.95" customHeight="1" x14ac:dyDescent="0.2">
      <c r="A20800" s="64"/>
      <c r="B20800" s="222"/>
      <c r="C20800" s="64"/>
      <c r="D20800" s="64"/>
      <c r="E20800" s="217"/>
      <c r="F20800" s="217"/>
      <c r="G20800" s="217"/>
      <c r="H20800" s="222"/>
      <c r="I20800" s="64"/>
      <c r="J20800" s="64"/>
      <c r="K20800" s="64"/>
      <c r="L20800" s="64"/>
      <c r="M20800" s="217"/>
      <c r="N20800" s="217"/>
      <c r="O20800" s="64"/>
      <c r="P20800" s="223"/>
      <c r="Q20800" s="64"/>
      <c r="R20800" s="64"/>
      <c r="S20800" s="64"/>
      <c r="T20800" s="64"/>
      <c r="U20800" s="224"/>
      <c r="V20800" s="64"/>
      <c r="W20800" s="143"/>
      <c r="X20800" s="143"/>
      <c r="AA20800" s="56"/>
      <c r="AE20800" s="56"/>
      <c r="AI20800" s="56"/>
      <c r="AM20800" s="56"/>
      <c r="AN20800" s="56"/>
      <c r="AO20800" s="56"/>
      <c r="AP20800" s="56"/>
      <c r="AQ20800" s="64"/>
      <c r="AR20800" s="64"/>
      <c r="AS20800" s="64"/>
      <c r="AT20800" s="64"/>
      <c r="AU20800" s="64"/>
      <c r="AV20800" s="64"/>
      <c r="AW20800" s="64"/>
      <c r="AX20800" s="64"/>
      <c r="AY20800" s="64"/>
      <c r="AZ20800" s="64"/>
      <c r="BA20800" s="64"/>
      <c r="BB20800" s="64"/>
      <c r="BC20800" s="64"/>
      <c r="BD20800" s="234"/>
      <c r="BE20800" s="234"/>
      <c r="BF20800" s="64"/>
      <c r="BG20800" s="64"/>
      <c r="BH20800" s="282"/>
      <c r="BI20800" s="283"/>
      <c r="BJ20800" s="283"/>
      <c r="BK20800" s="283"/>
      <c r="BL20800" s="283"/>
      <c r="BM20800" s="283"/>
      <c r="BN20800" s="283"/>
      <c r="BO20800" s="283"/>
      <c r="BP20800" s="283"/>
      <c r="BQ20800" s="283"/>
      <c r="BR20800" s="282"/>
      <c r="BS20800" s="282"/>
      <c r="BT20800" s="282"/>
      <c r="BU20800" s="282"/>
      <c r="BV20800" s="282"/>
      <c r="BW20800" s="282"/>
      <c r="BX20800" s="282"/>
      <c r="BY20800" s="282"/>
      <c r="BZ20800" s="282"/>
      <c r="CA20800" s="283"/>
      <c r="CB20800" s="266"/>
    </row>
    <row r="20801" spans="1:80" s="55" customFormat="1" ht="12.95" customHeight="1" x14ac:dyDescent="0.2">
      <c r="A20801" s="64"/>
      <c r="B20801" s="222"/>
      <c r="C20801" s="64"/>
      <c r="D20801" s="64"/>
      <c r="E20801" s="217"/>
      <c r="F20801" s="217"/>
      <c r="G20801" s="217"/>
      <c r="H20801" s="222"/>
      <c r="I20801" s="64"/>
      <c r="J20801" s="64"/>
      <c r="K20801" s="64"/>
      <c r="L20801" s="64"/>
      <c r="M20801" s="217"/>
      <c r="N20801" s="217"/>
      <c r="O20801" s="64"/>
      <c r="P20801" s="223"/>
      <c r="Q20801" s="64"/>
      <c r="R20801" s="64"/>
      <c r="S20801" s="64"/>
      <c r="T20801" s="64"/>
      <c r="U20801" s="224"/>
      <c r="V20801" s="64"/>
      <c r="W20801" s="143"/>
      <c r="X20801" s="143"/>
      <c r="AA20801" s="56"/>
      <c r="AE20801" s="56"/>
      <c r="AI20801" s="56"/>
      <c r="AM20801" s="56"/>
      <c r="AN20801" s="56"/>
      <c r="AO20801" s="56"/>
      <c r="AP20801" s="56"/>
      <c r="AQ20801" s="64"/>
      <c r="AR20801" s="64"/>
      <c r="AS20801" s="64"/>
      <c r="AT20801" s="64"/>
      <c r="AU20801" s="64"/>
      <c r="AV20801" s="64"/>
      <c r="AW20801" s="64"/>
      <c r="AX20801" s="64"/>
      <c r="AY20801" s="64"/>
      <c r="AZ20801" s="64"/>
      <c r="BA20801" s="64"/>
      <c r="BB20801" s="64"/>
      <c r="BC20801" s="64"/>
      <c r="BD20801" s="234"/>
      <c r="BE20801" s="234"/>
      <c r="BF20801" s="64"/>
      <c r="BG20801" s="64"/>
      <c r="BH20801" s="282"/>
      <c r="BI20801" s="283"/>
      <c r="BJ20801" s="283"/>
      <c r="BK20801" s="283"/>
      <c r="BL20801" s="283"/>
      <c r="BM20801" s="283"/>
      <c r="BN20801" s="283"/>
      <c r="BO20801" s="283"/>
      <c r="BP20801" s="283"/>
      <c r="BQ20801" s="283"/>
      <c r="BR20801" s="282"/>
      <c r="BS20801" s="282"/>
      <c r="BT20801" s="282"/>
      <c r="BU20801" s="282"/>
      <c r="BV20801" s="282"/>
      <c r="BW20801" s="282"/>
      <c r="BX20801" s="282"/>
      <c r="BY20801" s="282"/>
      <c r="BZ20801" s="282"/>
      <c r="CA20801" s="283"/>
      <c r="CB20801" s="266"/>
    </row>
    <row r="20802" spans="1:80" s="55" customFormat="1" ht="12.95" customHeight="1" x14ac:dyDescent="0.2">
      <c r="A20802" s="64"/>
      <c r="B20802" s="222"/>
      <c r="C20802" s="64"/>
      <c r="D20802" s="64"/>
      <c r="E20802" s="217"/>
      <c r="F20802" s="217"/>
      <c r="G20802" s="217"/>
      <c r="H20802" s="222"/>
      <c r="I20802" s="64"/>
      <c r="J20802" s="64"/>
      <c r="K20802" s="64"/>
      <c r="L20802" s="64"/>
      <c r="M20802" s="217"/>
      <c r="N20802" s="217"/>
      <c r="O20802" s="64"/>
      <c r="P20802" s="223"/>
      <c r="Q20802" s="64"/>
      <c r="R20802" s="64"/>
      <c r="S20802" s="64"/>
      <c r="T20802" s="64"/>
      <c r="U20802" s="224"/>
      <c r="V20802" s="64"/>
      <c r="W20802" s="143"/>
      <c r="X20802" s="143"/>
      <c r="AA20802" s="56"/>
      <c r="AE20802" s="56"/>
      <c r="AI20802" s="56"/>
      <c r="AM20802" s="56"/>
      <c r="AN20802" s="56"/>
      <c r="AO20802" s="56"/>
      <c r="AP20802" s="56"/>
      <c r="AQ20802" s="64"/>
      <c r="AR20802" s="64"/>
      <c r="AS20802" s="64"/>
      <c r="AT20802" s="64"/>
      <c r="AU20802" s="64"/>
      <c r="AV20802" s="64"/>
      <c r="AW20802" s="64"/>
      <c r="AX20802" s="64"/>
      <c r="AY20802" s="64"/>
      <c r="AZ20802" s="64"/>
      <c r="BA20802" s="64"/>
      <c r="BB20802" s="64"/>
      <c r="BC20802" s="64"/>
      <c r="BD20802" s="234"/>
      <c r="BE20802" s="234"/>
      <c r="BF20802" s="64"/>
      <c r="BG20802" s="64"/>
      <c r="BH20802" s="282"/>
      <c r="BI20802" s="283"/>
      <c r="BJ20802" s="283"/>
      <c r="BK20802" s="283"/>
      <c r="BL20802" s="283"/>
      <c r="BM20802" s="283"/>
      <c r="BN20802" s="283"/>
      <c r="BO20802" s="283"/>
      <c r="BP20802" s="283"/>
      <c r="BQ20802" s="283"/>
      <c r="BR20802" s="282"/>
      <c r="BS20802" s="282"/>
      <c r="BT20802" s="282"/>
      <c r="BU20802" s="282"/>
      <c r="BV20802" s="282"/>
      <c r="BW20802" s="282"/>
      <c r="BX20802" s="282"/>
      <c r="BY20802" s="282"/>
      <c r="BZ20802" s="282"/>
      <c r="CA20802" s="283"/>
      <c r="CB20802" s="266"/>
    </row>
    <row r="20803" spans="1:80" s="55" customFormat="1" ht="12.95" customHeight="1" x14ac:dyDescent="0.2">
      <c r="A20803" s="64"/>
      <c r="B20803" s="222"/>
      <c r="C20803" s="64"/>
      <c r="D20803" s="64"/>
      <c r="E20803" s="217"/>
      <c r="F20803" s="217"/>
      <c r="G20803" s="217"/>
      <c r="H20803" s="222"/>
      <c r="I20803" s="64"/>
      <c r="J20803" s="64"/>
      <c r="K20803" s="64"/>
      <c r="L20803" s="64"/>
      <c r="M20803" s="217"/>
      <c r="N20803" s="217"/>
      <c r="O20803" s="64"/>
      <c r="P20803" s="223"/>
      <c r="Q20803" s="64"/>
      <c r="R20803" s="64"/>
      <c r="S20803" s="64"/>
      <c r="T20803" s="64"/>
      <c r="U20803" s="224"/>
      <c r="V20803" s="64"/>
      <c r="W20803" s="143"/>
      <c r="X20803" s="143"/>
      <c r="AA20803" s="56"/>
      <c r="AE20803" s="56"/>
      <c r="AI20803" s="56"/>
      <c r="AM20803" s="56"/>
      <c r="AN20803" s="56"/>
      <c r="AO20803" s="56"/>
      <c r="AP20803" s="56"/>
      <c r="AQ20803" s="64"/>
      <c r="AR20803" s="64"/>
      <c r="AS20803" s="64"/>
      <c r="AT20803" s="64"/>
      <c r="AU20803" s="64"/>
      <c r="AV20803" s="64"/>
      <c r="AW20803" s="64"/>
      <c r="AX20803" s="64"/>
      <c r="AY20803" s="64"/>
      <c r="AZ20803" s="64"/>
      <c r="BA20803" s="64"/>
      <c r="BB20803" s="64"/>
      <c r="BC20803" s="64"/>
      <c r="BD20803" s="234"/>
      <c r="BE20803" s="234"/>
      <c r="BF20803" s="64"/>
      <c r="BG20803" s="64"/>
      <c r="BH20803" s="282"/>
      <c r="BI20803" s="283"/>
      <c r="BJ20803" s="283"/>
      <c r="BK20803" s="283"/>
      <c r="BL20803" s="283"/>
      <c r="BM20803" s="283"/>
      <c r="BN20803" s="283"/>
      <c r="BO20803" s="283"/>
      <c r="BP20803" s="283"/>
      <c r="BQ20803" s="283"/>
      <c r="BR20803" s="282"/>
      <c r="BS20803" s="282"/>
      <c r="BT20803" s="282"/>
      <c r="BU20803" s="282"/>
      <c r="BV20803" s="282"/>
      <c r="BW20803" s="282"/>
      <c r="BX20803" s="282"/>
      <c r="BY20803" s="282"/>
      <c r="BZ20803" s="282"/>
      <c r="CA20803" s="283"/>
      <c r="CB20803" s="266"/>
    </row>
    <row r="20804" spans="1:80" s="55" customFormat="1" ht="12.95" customHeight="1" x14ac:dyDescent="0.2">
      <c r="A20804" s="64"/>
      <c r="B20804" s="222"/>
      <c r="C20804" s="64"/>
      <c r="D20804" s="64"/>
      <c r="E20804" s="217"/>
      <c r="F20804" s="217"/>
      <c r="G20804" s="217"/>
      <c r="H20804" s="222"/>
      <c r="I20804" s="64"/>
      <c r="J20804" s="64"/>
      <c r="K20804" s="64"/>
      <c r="L20804" s="64"/>
      <c r="M20804" s="217"/>
      <c r="N20804" s="217"/>
      <c r="O20804" s="64"/>
      <c r="P20804" s="223"/>
      <c r="Q20804" s="64"/>
      <c r="R20804" s="64"/>
      <c r="S20804" s="64"/>
      <c r="T20804" s="64"/>
      <c r="U20804" s="224"/>
      <c r="V20804" s="64"/>
      <c r="W20804" s="143"/>
      <c r="X20804" s="143"/>
      <c r="AA20804" s="56"/>
      <c r="AE20804" s="56"/>
      <c r="AI20804" s="56"/>
      <c r="AM20804" s="56"/>
      <c r="AN20804" s="56"/>
      <c r="AO20804" s="56"/>
      <c r="AP20804" s="56"/>
      <c r="AQ20804" s="64"/>
      <c r="AR20804" s="64"/>
      <c r="AS20804" s="64"/>
      <c r="AT20804" s="64"/>
      <c r="AU20804" s="64"/>
      <c r="AV20804" s="64"/>
      <c r="AW20804" s="64"/>
      <c r="AX20804" s="64"/>
      <c r="AY20804" s="64"/>
      <c r="AZ20804" s="64"/>
      <c r="BA20804" s="64"/>
      <c r="BB20804" s="64"/>
      <c r="BC20804" s="64"/>
      <c r="BD20804" s="234"/>
      <c r="BE20804" s="234"/>
      <c r="BF20804" s="64"/>
      <c r="BG20804" s="64"/>
      <c r="BH20804" s="282"/>
      <c r="BI20804" s="283"/>
      <c r="BJ20804" s="283"/>
      <c r="BK20804" s="283"/>
      <c r="BL20804" s="283"/>
      <c r="BM20804" s="283"/>
      <c r="BN20804" s="283"/>
      <c r="BO20804" s="283"/>
      <c r="BP20804" s="283"/>
      <c r="BQ20804" s="283"/>
      <c r="BR20804" s="282"/>
      <c r="BS20804" s="282"/>
      <c r="BT20804" s="282"/>
      <c r="BU20804" s="282"/>
      <c r="BV20804" s="282"/>
      <c r="BW20804" s="282"/>
      <c r="BX20804" s="282"/>
      <c r="BY20804" s="282"/>
      <c r="BZ20804" s="282"/>
      <c r="CA20804" s="283"/>
      <c r="CB20804" s="266"/>
    </row>
    <row r="20805" spans="1:80" s="55" customFormat="1" ht="12.95" customHeight="1" x14ac:dyDescent="0.2">
      <c r="A20805" s="64"/>
      <c r="B20805" s="222"/>
      <c r="C20805" s="64"/>
      <c r="D20805" s="64"/>
      <c r="E20805" s="217"/>
      <c r="F20805" s="217"/>
      <c r="G20805" s="217"/>
      <c r="H20805" s="222"/>
      <c r="I20805" s="64"/>
      <c r="J20805" s="64"/>
      <c r="K20805" s="64"/>
      <c r="L20805" s="64"/>
      <c r="M20805" s="217"/>
      <c r="N20805" s="217"/>
      <c r="O20805" s="64"/>
      <c r="P20805" s="223"/>
      <c r="Q20805" s="64"/>
      <c r="R20805" s="64"/>
      <c r="S20805" s="64"/>
      <c r="T20805" s="64"/>
      <c r="U20805" s="224"/>
      <c r="V20805" s="64"/>
      <c r="W20805" s="143"/>
      <c r="X20805" s="143"/>
      <c r="AA20805" s="56"/>
      <c r="AE20805" s="56"/>
      <c r="AI20805" s="56"/>
      <c r="AM20805" s="56"/>
      <c r="AN20805" s="56"/>
      <c r="AO20805" s="56"/>
      <c r="AP20805" s="56"/>
      <c r="AQ20805" s="64"/>
      <c r="AR20805" s="64"/>
      <c r="AS20805" s="64"/>
      <c r="AT20805" s="64"/>
      <c r="AU20805" s="64"/>
      <c r="AV20805" s="64"/>
      <c r="AW20805" s="64"/>
      <c r="AX20805" s="64"/>
      <c r="AY20805" s="64"/>
      <c r="AZ20805" s="64"/>
      <c r="BA20805" s="64"/>
      <c r="BB20805" s="64"/>
      <c r="BC20805" s="64"/>
      <c r="BD20805" s="234"/>
      <c r="BE20805" s="234"/>
      <c r="BF20805" s="64"/>
      <c r="BG20805" s="64"/>
      <c r="BH20805" s="282"/>
      <c r="BI20805" s="283"/>
      <c r="BJ20805" s="283"/>
      <c r="BK20805" s="283"/>
      <c r="BL20805" s="283"/>
      <c r="BM20805" s="283"/>
      <c r="BN20805" s="283"/>
      <c r="BO20805" s="283"/>
      <c r="BP20805" s="283"/>
      <c r="BQ20805" s="283"/>
      <c r="BR20805" s="282"/>
      <c r="BS20805" s="282"/>
      <c r="BT20805" s="282"/>
      <c r="BU20805" s="282"/>
      <c r="BV20805" s="282"/>
      <c r="BW20805" s="282"/>
      <c r="BX20805" s="282"/>
      <c r="BY20805" s="282"/>
      <c r="BZ20805" s="282"/>
      <c r="CA20805" s="283"/>
      <c r="CB20805" s="266"/>
    </row>
    <row r="20806" spans="1:80" s="55" customFormat="1" ht="12.95" customHeight="1" x14ac:dyDescent="0.2">
      <c r="A20806" s="64"/>
      <c r="B20806" s="222"/>
      <c r="C20806" s="64"/>
      <c r="D20806" s="64"/>
      <c r="E20806" s="217"/>
      <c r="F20806" s="217"/>
      <c r="G20806" s="217"/>
      <c r="H20806" s="222"/>
      <c r="I20806" s="64"/>
      <c r="J20806" s="64"/>
      <c r="K20806" s="64"/>
      <c r="L20806" s="64"/>
      <c r="M20806" s="217"/>
      <c r="N20806" s="217"/>
      <c r="O20806" s="64"/>
      <c r="P20806" s="223"/>
      <c r="Q20806" s="64"/>
      <c r="R20806" s="64"/>
      <c r="S20806" s="64"/>
      <c r="T20806" s="64"/>
      <c r="U20806" s="224"/>
      <c r="V20806" s="64"/>
      <c r="W20806" s="143"/>
      <c r="X20806" s="143"/>
      <c r="AA20806" s="56"/>
      <c r="AE20806" s="56"/>
      <c r="AI20806" s="56"/>
      <c r="AM20806" s="56"/>
      <c r="AN20806" s="56"/>
      <c r="AO20806" s="56"/>
      <c r="AP20806" s="56"/>
      <c r="AQ20806" s="64"/>
      <c r="AR20806" s="64"/>
      <c r="AS20806" s="64"/>
      <c r="AT20806" s="64"/>
      <c r="AU20806" s="64"/>
      <c r="AV20806" s="64"/>
      <c r="AW20806" s="64"/>
      <c r="AX20806" s="64"/>
      <c r="AY20806" s="64"/>
      <c r="AZ20806" s="64"/>
      <c r="BA20806" s="64"/>
      <c r="BB20806" s="64"/>
      <c r="BC20806" s="64"/>
      <c r="BD20806" s="234"/>
      <c r="BE20806" s="234"/>
      <c r="BF20806" s="64"/>
      <c r="BG20806" s="64"/>
      <c r="BH20806" s="282"/>
      <c r="BI20806" s="283"/>
      <c r="BJ20806" s="283"/>
      <c r="BK20806" s="283"/>
      <c r="BL20806" s="283"/>
      <c r="BM20806" s="283"/>
      <c r="BN20806" s="283"/>
      <c r="BO20806" s="283"/>
      <c r="BP20806" s="283"/>
      <c r="BQ20806" s="283"/>
      <c r="BR20806" s="282"/>
      <c r="BS20806" s="282"/>
      <c r="BT20806" s="282"/>
      <c r="BU20806" s="282"/>
      <c r="BV20806" s="282"/>
      <c r="BW20806" s="282"/>
      <c r="BX20806" s="282"/>
      <c r="BY20806" s="282"/>
      <c r="BZ20806" s="282"/>
      <c r="CA20806" s="283"/>
      <c r="CB20806" s="266"/>
    </row>
    <row r="20807" spans="1:80" s="55" customFormat="1" ht="12.95" customHeight="1" x14ac:dyDescent="0.2">
      <c r="A20807" s="64"/>
      <c r="B20807" s="222"/>
      <c r="C20807" s="64"/>
      <c r="D20807" s="64"/>
      <c r="E20807" s="217"/>
      <c r="F20807" s="217"/>
      <c r="G20807" s="217"/>
      <c r="H20807" s="222"/>
      <c r="I20807" s="64"/>
      <c r="J20807" s="64"/>
      <c r="K20807" s="64"/>
      <c r="L20807" s="64"/>
      <c r="M20807" s="217"/>
      <c r="N20807" s="217"/>
      <c r="O20807" s="64"/>
      <c r="P20807" s="223"/>
      <c r="Q20807" s="64"/>
      <c r="R20807" s="64"/>
      <c r="S20807" s="64"/>
      <c r="T20807" s="64"/>
      <c r="U20807" s="224"/>
      <c r="V20807" s="64"/>
      <c r="W20807" s="143"/>
      <c r="X20807" s="143"/>
      <c r="AA20807" s="56"/>
      <c r="AE20807" s="56"/>
      <c r="AI20807" s="56"/>
      <c r="AM20807" s="56"/>
      <c r="AN20807" s="56"/>
      <c r="AO20807" s="56"/>
      <c r="AP20807" s="56"/>
      <c r="AQ20807" s="64"/>
      <c r="AR20807" s="64"/>
      <c r="AS20807" s="64"/>
      <c r="AT20807" s="64"/>
      <c r="AU20807" s="64"/>
      <c r="AV20807" s="64"/>
      <c r="AW20807" s="64"/>
      <c r="AX20807" s="64"/>
      <c r="AY20807" s="64"/>
      <c r="AZ20807" s="64"/>
      <c r="BA20807" s="64"/>
      <c r="BB20807" s="64"/>
      <c r="BC20807" s="64"/>
      <c r="BD20807" s="234"/>
      <c r="BE20807" s="234"/>
      <c r="BF20807" s="64"/>
      <c r="BG20807" s="64"/>
      <c r="BH20807" s="282"/>
      <c r="BI20807" s="283"/>
      <c r="BJ20807" s="283"/>
      <c r="BK20807" s="283"/>
      <c r="BL20807" s="283"/>
      <c r="BM20807" s="283"/>
      <c r="BN20807" s="283"/>
      <c r="BO20807" s="283"/>
      <c r="BP20807" s="283"/>
      <c r="BQ20807" s="283"/>
      <c r="BR20807" s="282"/>
      <c r="BS20807" s="282"/>
      <c r="BT20807" s="282"/>
      <c r="BU20807" s="282"/>
      <c r="BV20807" s="282"/>
      <c r="BW20807" s="282"/>
      <c r="BX20807" s="282"/>
      <c r="BY20807" s="282"/>
      <c r="BZ20807" s="282"/>
      <c r="CA20807" s="283"/>
      <c r="CB20807" s="266"/>
    </row>
    <row r="20808" spans="1:80" s="55" customFormat="1" ht="12.95" customHeight="1" x14ac:dyDescent="0.2">
      <c r="A20808" s="64"/>
      <c r="B20808" s="222"/>
      <c r="C20808" s="64"/>
      <c r="D20808" s="64"/>
      <c r="E20808" s="217"/>
      <c r="F20808" s="217"/>
      <c r="G20808" s="217"/>
      <c r="H20808" s="222"/>
      <c r="I20808" s="64"/>
      <c r="J20808" s="64"/>
      <c r="K20808" s="64"/>
      <c r="L20808" s="64"/>
      <c r="M20808" s="217"/>
      <c r="N20808" s="217"/>
      <c r="O20808" s="64"/>
      <c r="P20808" s="223"/>
      <c r="Q20808" s="64"/>
      <c r="R20808" s="64"/>
      <c r="S20808" s="64"/>
      <c r="T20808" s="64"/>
      <c r="U20808" s="224"/>
      <c r="V20808" s="64"/>
      <c r="W20808" s="143"/>
      <c r="X20808" s="143"/>
      <c r="AA20808" s="56"/>
      <c r="AE20808" s="56"/>
      <c r="AI20808" s="56"/>
      <c r="AM20808" s="56"/>
      <c r="AN20808" s="56"/>
      <c r="AO20808" s="56"/>
      <c r="AP20808" s="56"/>
      <c r="AQ20808" s="64"/>
      <c r="AR20808" s="64"/>
      <c r="AS20808" s="64"/>
      <c r="AT20808" s="64"/>
      <c r="AU20808" s="64"/>
      <c r="AV20808" s="64"/>
      <c r="AW20808" s="64"/>
      <c r="AX20808" s="64"/>
      <c r="AY20808" s="64"/>
      <c r="AZ20808" s="64"/>
      <c r="BA20808" s="64"/>
      <c r="BB20808" s="64"/>
      <c r="BC20808" s="64"/>
      <c r="BD20808" s="234"/>
      <c r="BE20808" s="234"/>
      <c r="BF20808" s="64"/>
      <c r="BG20808" s="64"/>
      <c r="BH20808" s="282"/>
      <c r="BI20808" s="283"/>
      <c r="BJ20808" s="283"/>
      <c r="BK20808" s="283"/>
      <c r="BL20808" s="283"/>
      <c r="BM20808" s="283"/>
      <c r="BN20808" s="283"/>
      <c r="BO20808" s="283"/>
      <c r="BP20808" s="283"/>
      <c r="BQ20808" s="283"/>
      <c r="BR20808" s="282"/>
      <c r="BS20808" s="282"/>
      <c r="BT20808" s="282"/>
      <c r="BU20808" s="282"/>
      <c r="BV20808" s="282"/>
      <c r="BW20808" s="282"/>
      <c r="BX20808" s="282"/>
      <c r="BY20808" s="282"/>
      <c r="BZ20808" s="282"/>
      <c r="CA20808" s="283"/>
      <c r="CB20808" s="266"/>
    </row>
    <row r="20809" spans="1:80" s="55" customFormat="1" ht="12.95" customHeight="1" x14ac:dyDescent="0.2">
      <c r="A20809" s="64"/>
      <c r="B20809" s="222"/>
      <c r="C20809" s="64"/>
      <c r="D20809" s="64"/>
      <c r="E20809" s="217"/>
      <c r="F20809" s="217"/>
      <c r="G20809" s="217"/>
      <c r="H20809" s="222"/>
      <c r="I20809" s="64"/>
      <c r="J20809" s="64"/>
      <c r="K20809" s="64"/>
      <c r="L20809" s="64"/>
      <c r="M20809" s="217"/>
      <c r="N20809" s="217"/>
      <c r="O20809" s="64"/>
      <c r="P20809" s="223"/>
      <c r="Q20809" s="64"/>
      <c r="R20809" s="64"/>
      <c r="S20809" s="64"/>
      <c r="T20809" s="64"/>
      <c r="U20809" s="224"/>
      <c r="V20809" s="64"/>
      <c r="W20809" s="143"/>
      <c r="X20809" s="143"/>
      <c r="AA20809" s="56"/>
      <c r="AE20809" s="56"/>
      <c r="AI20809" s="56"/>
      <c r="AM20809" s="56"/>
      <c r="AN20809" s="56"/>
      <c r="AO20809" s="56"/>
      <c r="AP20809" s="56"/>
      <c r="AQ20809" s="64"/>
      <c r="AR20809" s="64"/>
      <c r="AS20809" s="64"/>
      <c r="AT20809" s="64"/>
      <c r="AU20809" s="64"/>
      <c r="AV20809" s="64"/>
      <c r="AW20809" s="64"/>
      <c r="AX20809" s="64"/>
      <c r="AY20809" s="64"/>
      <c r="AZ20809" s="64"/>
      <c r="BA20809" s="64"/>
      <c r="BB20809" s="64"/>
      <c r="BC20809" s="64"/>
      <c r="BD20809" s="234"/>
      <c r="BE20809" s="234"/>
      <c r="BF20809" s="64"/>
      <c r="BG20809" s="64"/>
      <c r="BH20809" s="282"/>
      <c r="BI20809" s="283"/>
      <c r="BJ20809" s="283"/>
      <c r="BK20809" s="283"/>
      <c r="BL20809" s="283"/>
      <c r="BM20809" s="283"/>
      <c r="BN20809" s="283"/>
      <c r="BO20809" s="283"/>
      <c r="BP20809" s="283"/>
      <c r="BQ20809" s="283"/>
      <c r="BR20809" s="282"/>
      <c r="BS20809" s="282"/>
      <c r="BT20809" s="282"/>
      <c r="BU20809" s="282"/>
      <c r="BV20809" s="282"/>
      <c r="BW20809" s="282"/>
      <c r="BX20809" s="282"/>
      <c r="BY20809" s="282"/>
      <c r="BZ20809" s="282"/>
      <c r="CA20809" s="283"/>
      <c r="CB20809" s="266"/>
    </row>
    <row r="20810" spans="1:80" s="55" customFormat="1" ht="12.95" customHeight="1" x14ac:dyDescent="0.2">
      <c r="A20810" s="64"/>
      <c r="B20810" s="222"/>
      <c r="C20810" s="64"/>
      <c r="D20810" s="64"/>
      <c r="E20810" s="217"/>
      <c r="F20810" s="217"/>
      <c r="G20810" s="217"/>
      <c r="H20810" s="222"/>
      <c r="I20810" s="64"/>
      <c r="J20810" s="64"/>
      <c r="K20810" s="64"/>
      <c r="L20810" s="64"/>
      <c r="M20810" s="217"/>
      <c r="N20810" s="217"/>
      <c r="O20810" s="64"/>
      <c r="P20810" s="223"/>
      <c r="Q20810" s="64"/>
      <c r="R20810" s="64"/>
      <c r="S20810" s="64"/>
      <c r="T20810" s="64"/>
      <c r="U20810" s="224"/>
      <c r="V20810" s="64"/>
      <c r="W20810" s="143"/>
      <c r="X20810" s="143"/>
      <c r="AA20810" s="56"/>
      <c r="AE20810" s="56"/>
      <c r="AI20810" s="56"/>
      <c r="AM20810" s="56"/>
      <c r="AN20810" s="56"/>
      <c r="AO20810" s="56"/>
      <c r="AP20810" s="56"/>
      <c r="AQ20810" s="64"/>
      <c r="AR20810" s="64"/>
      <c r="AS20810" s="64"/>
      <c r="AT20810" s="64"/>
      <c r="AU20810" s="64"/>
      <c r="AV20810" s="64"/>
      <c r="AW20810" s="64"/>
      <c r="AX20810" s="64"/>
      <c r="AY20810" s="64"/>
      <c r="AZ20810" s="64"/>
      <c r="BA20810" s="64"/>
      <c r="BB20810" s="64"/>
      <c r="BC20810" s="64"/>
      <c r="BD20810" s="234"/>
      <c r="BE20810" s="234"/>
      <c r="BF20810" s="64"/>
      <c r="BG20810" s="64"/>
      <c r="BH20810" s="282"/>
      <c r="BI20810" s="283"/>
      <c r="BJ20810" s="283"/>
      <c r="BK20810" s="283"/>
      <c r="BL20810" s="283"/>
      <c r="BM20810" s="283"/>
      <c r="BN20810" s="283"/>
      <c r="BO20810" s="283"/>
      <c r="BP20810" s="283"/>
      <c r="BQ20810" s="283"/>
      <c r="BR20810" s="282"/>
      <c r="BS20810" s="282"/>
      <c r="BT20810" s="282"/>
      <c r="BU20810" s="282"/>
      <c r="BV20810" s="282"/>
      <c r="BW20810" s="282"/>
      <c r="BX20810" s="282"/>
      <c r="BY20810" s="282"/>
      <c r="BZ20810" s="282"/>
      <c r="CA20810" s="283"/>
      <c r="CB20810" s="266"/>
    </row>
    <row r="20811" spans="1:80" s="55" customFormat="1" ht="12.95" customHeight="1" x14ac:dyDescent="0.2">
      <c r="A20811" s="64"/>
      <c r="B20811" s="222"/>
      <c r="C20811" s="64"/>
      <c r="D20811" s="64"/>
      <c r="E20811" s="217"/>
      <c r="F20811" s="217"/>
      <c r="G20811" s="217"/>
      <c r="H20811" s="222"/>
      <c r="I20811" s="64"/>
      <c r="J20811" s="64"/>
      <c r="K20811" s="64"/>
      <c r="L20811" s="64"/>
      <c r="M20811" s="217"/>
      <c r="N20811" s="217"/>
      <c r="O20811" s="64"/>
      <c r="P20811" s="223"/>
      <c r="Q20811" s="64"/>
      <c r="R20811" s="64"/>
      <c r="S20811" s="64"/>
      <c r="T20811" s="64"/>
      <c r="U20811" s="224"/>
      <c r="V20811" s="64"/>
      <c r="W20811" s="143"/>
      <c r="X20811" s="143"/>
      <c r="AA20811" s="56"/>
      <c r="AE20811" s="56"/>
      <c r="AI20811" s="56"/>
      <c r="AM20811" s="56"/>
      <c r="AN20811" s="56"/>
      <c r="AO20811" s="56"/>
      <c r="AP20811" s="56"/>
      <c r="AQ20811" s="64"/>
      <c r="AR20811" s="64"/>
      <c r="AS20811" s="64"/>
      <c r="AT20811" s="64"/>
      <c r="AU20811" s="64"/>
      <c r="AV20811" s="64"/>
      <c r="AW20811" s="64"/>
      <c r="AX20811" s="64"/>
      <c r="AY20811" s="64"/>
      <c r="AZ20811" s="64"/>
      <c r="BA20811" s="64"/>
      <c r="BB20811" s="64"/>
      <c r="BC20811" s="64"/>
      <c r="BD20811" s="234"/>
      <c r="BE20811" s="234"/>
      <c r="BF20811" s="64"/>
      <c r="BG20811" s="64"/>
      <c r="BH20811" s="282"/>
      <c r="BI20811" s="283"/>
      <c r="BJ20811" s="283"/>
      <c r="BK20811" s="283"/>
      <c r="BL20811" s="283"/>
      <c r="BM20811" s="283"/>
      <c r="BN20811" s="283"/>
      <c r="BO20811" s="283"/>
      <c r="BP20811" s="283"/>
      <c r="BQ20811" s="283"/>
      <c r="BR20811" s="282"/>
      <c r="BS20811" s="282"/>
      <c r="BT20811" s="282"/>
      <c r="BU20811" s="282"/>
      <c r="BV20811" s="282"/>
      <c r="BW20811" s="282"/>
      <c r="BX20811" s="282"/>
      <c r="BY20811" s="282"/>
      <c r="BZ20811" s="282"/>
      <c r="CA20811" s="283"/>
      <c r="CB20811" s="266"/>
    </row>
    <row r="20812" spans="1:80" s="55" customFormat="1" ht="12.95" customHeight="1" x14ac:dyDescent="0.2">
      <c r="A20812" s="64"/>
      <c r="B20812" s="222"/>
      <c r="C20812" s="64"/>
      <c r="D20812" s="64"/>
      <c r="E20812" s="217"/>
      <c r="F20812" s="217"/>
      <c r="G20812" s="217"/>
      <c r="H20812" s="222"/>
      <c r="I20812" s="64"/>
      <c r="J20812" s="64"/>
      <c r="K20812" s="64"/>
      <c r="L20812" s="64"/>
      <c r="M20812" s="217"/>
      <c r="N20812" s="217"/>
      <c r="O20812" s="64"/>
      <c r="P20812" s="223"/>
      <c r="Q20812" s="64"/>
      <c r="R20812" s="64"/>
      <c r="S20812" s="64"/>
      <c r="T20812" s="64"/>
      <c r="U20812" s="224"/>
      <c r="V20812" s="64"/>
      <c r="W20812" s="143"/>
      <c r="X20812" s="143"/>
      <c r="AA20812" s="56"/>
      <c r="AE20812" s="56"/>
      <c r="AI20812" s="56"/>
      <c r="AM20812" s="56"/>
      <c r="AN20812" s="56"/>
      <c r="AO20812" s="56"/>
      <c r="AP20812" s="56"/>
      <c r="AQ20812" s="64"/>
      <c r="AR20812" s="64"/>
      <c r="AS20812" s="64"/>
      <c r="AT20812" s="64"/>
      <c r="AU20812" s="64"/>
      <c r="AV20812" s="64"/>
      <c r="AW20812" s="64"/>
      <c r="AX20812" s="64"/>
      <c r="AY20812" s="64"/>
      <c r="AZ20812" s="64"/>
      <c r="BA20812" s="64"/>
      <c r="BB20812" s="64"/>
      <c r="BC20812" s="64"/>
      <c r="BD20812" s="234"/>
      <c r="BE20812" s="234"/>
      <c r="BF20812" s="64"/>
      <c r="BG20812" s="64"/>
      <c r="BH20812" s="282"/>
      <c r="BI20812" s="283"/>
      <c r="BJ20812" s="283"/>
      <c r="BK20812" s="283"/>
      <c r="BL20812" s="283"/>
      <c r="BM20812" s="283"/>
      <c r="BN20812" s="283"/>
      <c r="BO20812" s="283"/>
      <c r="BP20812" s="283"/>
      <c r="BQ20812" s="283"/>
      <c r="BR20812" s="282"/>
      <c r="BS20812" s="282"/>
      <c r="BT20812" s="282"/>
      <c r="BU20812" s="282"/>
      <c r="BV20812" s="282"/>
      <c r="BW20812" s="282"/>
      <c r="BX20812" s="282"/>
      <c r="BY20812" s="282"/>
      <c r="BZ20812" s="282"/>
      <c r="CA20812" s="283"/>
      <c r="CB20812" s="266"/>
    </row>
    <row r="20813" spans="1:80" s="55" customFormat="1" ht="12.95" customHeight="1" x14ac:dyDescent="0.2">
      <c r="A20813" s="64"/>
      <c r="B20813" s="222"/>
      <c r="C20813" s="64"/>
      <c r="D20813" s="64"/>
      <c r="E20813" s="217"/>
      <c r="F20813" s="217"/>
      <c r="G20813" s="217"/>
      <c r="H20813" s="222"/>
      <c r="I20813" s="64"/>
      <c r="J20813" s="64"/>
      <c r="K20813" s="64"/>
      <c r="L20813" s="64"/>
      <c r="M20813" s="217"/>
      <c r="N20813" s="217"/>
      <c r="O20813" s="64"/>
      <c r="P20813" s="223"/>
      <c r="Q20813" s="64"/>
      <c r="R20813" s="64"/>
      <c r="S20813" s="64"/>
      <c r="T20813" s="64"/>
      <c r="U20813" s="224"/>
      <c r="V20813" s="64"/>
      <c r="W20813" s="143"/>
      <c r="X20813" s="143"/>
      <c r="AA20813" s="56"/>
      <c r="AE20813" s="56"/>
      <c r="AI20813" s="56"/>
      <c r="AM20813" s="56"/>
      <c r="AN20813" s="56"/>
      <c r="AO20813" s="56"/>
      <c r="AP20813" s="56"/>
      <c r="AQ20813" s="64"/>
      <c r="AR20813" s="64"/>
      <c r="AS20813" s="64"/>
      <c r="AT20813" s="64"/>
      <c r="AU20813" s="64"/>
      <c r="AV20813" s="64"/>
      <c r="AW20813" s="64"/>
      <c r="AX20813" s="64"/>
      <c r="AY20813" s="64"/>
      <c r="AZ20813" s="64"/>
      <c r="BA20813" s="64"/>
      <c r="BB20813" s="64"/>
      <c r="BC20813" s="64"/>
      <c r="BD20813" s="234"/>
      <c r="BE20813" s="234"/>
      <c r="BF20813" s="64"/>
      <c r="BG20813" s="64"/>
      <c r="BH20813" s="282"/>
      <c r="BI20813" s="283"/>
      <c r="BJ20813" s="283"/>
      <c r="BK20813" s="283"/>
      <c r="BL20813" s="283"/>
      <c r="BM20813" s="283"/>
      <c r="BN20813" s="283"/>
      <c r="BO20813" s="283"/>
      <c r="BP20813" s="283"/>
      <c r="BQ20813" s="283"/>
      <c r="BR20813" s="282"/>
      <c r="BS20813" s="282"/>
      <c r="BT20813" s="282"/>
      <c r="BU20813" s="282"/>
      <c r="BV20813" s="282"/>
      <c r="BW20813" s="282"/>
      <c r="BX20813" s="282"/>
      <c r="BY20813" s="282"/>
      <c r="BZ20813" s="282"/>
      <c r="CA20813" s="283"/>
      <c r="CB20813" s="266"/>
    </row>
    <row r="20814" spans="1:80" s="55" customFormat="1" ht="12.95" customHeight="1" x14ac:dyDescent="0.2">
      <c r="A20814" s="64"/>
      <c r="B20814" s="222"/>
      <c r="C20814" s="64"/>
      <c r="D20814" s="64"/>
      <c r="E20814" s="217"/>
      <c r="F20814" s="217"/>
      <c r="G20814" s="217"/>
      <c r="H20814" s="222"/>
      <c r="I20814" s="64"/>
      <c r="J20814" s="64"/>
      <c r="K20814" s="64"/>
      <c r="L20814" s="64"/>
      <c r="M20814" s="217"/>
      <c r="N20814" s="217"/>
      <c r="O20814" s="64"/>
      <c r="P20814" s="223"/>
      <c r="Q20814" s="64"/>
      <c r="R20814" s="64"/>
      <c r="S20814" s="64"/>
      <c r="T20814" s="64"/>
      <c r="U20814" s="224"/>
      <c r="V20814" s="64"/>
      <c r="W20814" s="143"/>
      <c r="X20814" s="143"/>
      <c r="AA20814" s="56"/>
      <c r="AE20814" s="56"/>
      <c r="AI20814" s="56"/>
      <c r="AM20814" s="56"/>
      <c r="AN20814" s="56"/>
      <c r="AO20814" s="56"/>
      <c r="AP20814" s="56"/>
      <c r="AQ20814" s="64"/>
      <c r="AR20814" s="64"/>
      <c r="AS20814" s="64"/>
      <c r="AT20814" s="64"/>
      <c r="AU20814" s="64"/>
      <c r="AV20814" s="64"/>
      <c r="AW20814" s="64"/>
      <c r="AX20814" s="64"/>
      <c r="AY20814" s="64"/>
      <c r="AZ20814" s="64"/>
      <c r="BA20814" s="64"/>
      <c r="BB20814" s="64"/>
      <c r="BC20814" s="64"/>
      <c r="BD20814" s="234"/>
      <c r="BE20814" s="234"/>
      <c r="BF20814" s="64"/>
      <c r="BG20814" s="64"/>
      <c r="BH20814" s="282"/>
      <c r="BI20814" s="283"/>
      <c r="BJ20814" s="283"/>
      <c r="BK20814" s="283"/>
      <c r="BL20814" s="283"/>
      <c r="BM20814" s="283"/>
      <c r="BN20814" s="283"/>
      <c r="BO20814" s="283"/>
      <c r="BP20814" s="283"/>
      <c r="BQ20814" s="283"/>
      <c r="BR20814" s="282"/>
      <c r="BS20814" s="282"/>
      <c r="BT20814" s="282"/>
      <c r="BU20814" s="282"/>
      <c r="BV20814" s="282"/>
      <c r="BW20814" s="282"/>
      <c r="BX20814" s="282"/>
      <c r="BY20814" s="282"/>
      <c r="BZ20814" s="282"/>
      <c r="CA20814" s="283"/>
      <c r="CB20814" s="266"/>
    </row>
    <row r="20815" spans="1:80" s="55" customFormat="1" ht="12.95" customHeight="1" x14ac:dyDescent="0.2">
      <c r="A20815" s="64"/>
      <c r="B20815" s="222"/>
      <c r="C20815" s="64"/>
      <c r="D20815" s="64"/>
      <c r="E20815" s="217"/>
      <c r="F20815" s="217"/>
      <c r="G20815" s="217"/>
      <c r="H20815" s="222"/>
      <c r="I20815" s="64"/>
      <c r="J20815" s="64"/>
      <c r="K20815" s="64"/>
      <c r="L20815" s="64"/>
      <c r="M20815" s="217"/>
      <c r="N20815" s="217"/>
      <c r="O20815" s="64"/>
      <c r="P20815" s="223"/>
      <c r="Q20815" s="64"/>
      <c r="R20815" s="64"/>
      <c r="S20815" s="64"/>
      <c r="T20815" s="64"/>
      <c r="U20815" s="224"/>
      <c r="V20815" s="64"/>
      <c r="W20815" s="143"/>
      <c r="X20815" s="143"/>
      <c r="AA20815" s="56"/>
      <c r="AE20815" s="56"/>
      <c r="AI20815" s="56"/>
      <c r="AM20815" s="56"/>
      <c r="AN20815" s="56"/>
      <c r="AO20815" s="56"/>
      <c r="AP20815" s="56"/>
      <c r="AQ20815" s="64"/>
      <c r="AR20815" s="64"/>
      <c r="AS20815" s="64"/>
      <c r="AT20815" s="64"/>
      <c r="AU20815" s="64"/>
      <c r="AV20815" s="64"/>
      <c r="AW20815" s="64"/>
      <c r="AX20815" s="64"/>
      <c r="AY20815" s="64"/>
      <c r="AZ20815" s="64"/>
      <c r="BA20815" s="64"/>
      <c r="BB20815" s="64"/>
      <c r="BC20815" s="64"/>
      <c r="BD20815" s="234"/>
      <c r="BE20815" s="234"/>
      <c r="BF20815" s="64"/>
      <c r="BG20815" s="64"/>
      <c r="BH20815" s="282"/>
      <c r="BI20815" s="283"/>
      <c r="BJ20815" s="283"/>
      <c r="BK20815" s="283"/>
      <c r="BL20815" s="283"/>
      <c r="BM20815" s="283"/>
      <c r="BN20815" s="283"/>
      <c r="BO20815" s="283"/>
      <c r="BP20815" s="283"/>
      <c r="BQ20815" s="283"/>
      <c r="BR20815" s="282"/>
      <c r="BS20815" s="282"/>
      <c r="BT20815" s="282"/>
      <c r="BU20815" s="282"/>
      <c r="BV20815" s="282"/>
      <c r="BW20815" s="282"/>
      <c r="BX20815" s="282"/>
      <c r="BY20815" s="282"/>
      <c r="BZ20815" s="282"/>
      <c r="CA20815" s="283"/>
      <c r="CB20815" s="266"/>
    </row>
    <row r="20816" spans="1:80" s="55" customFormat="1" ht="12.95" customHeight="1" x14ac:dyDescent="0.2">
      <c r="A20816" s="64"/>
      <c r="B20816" s="222"/>
      <c r="C20816" s="64"/>
      <c r="D20816" s="64"/>
      <c r="E20816" s="217"/>
      <c r="F20816" s="217"/>
      <c r="G20816" s="217"/>
      <c r="H20816" s="222"/>
      <c r="I20816" s="64"/>
      <c r="J20816" s="64"/>
      <c r="K20816" s="64"/>
      <c r="L20816" s="64"/>
      <c r="M20816" s="217"/>
      <c r="N20816" s="217"/>
      <c r="O20816" s="64"/>
      <c r="P20816" s="223"/>
      <c r="Q20816" s="64"/>
      <c r="R20816" s="64"/>
      <c r="S20816" s="64"/>
      <c r="T20816" s="64"/>
      <c r="U20816" s="224"/>
      <c r="V20816" s="64"/>
      <c r="W20816" s="143"/>
      <c r="X20816" s="143"/>
      <c r="AA20816" s="56"/>
      <c r="AE20816" s="56"/>
      <c r="AI20816" s="56"/>
      <c r="AM20816" s="56"/>
      <c r="AN20816" s="56"/>
      <c r="AO20816" s="56"/>
      <c r="AP20816" s="56"/>
      <c r="AQ20816" s="64"/>
      <c r="AR20816" s="64"/>
      <c r="AS20816" s="64"/>
      <c r="AT20816" s="64"/>
      <c r="AU20816" s="64"/>
      <c r="AV20816" s="64"/>
      <c r="AW20816" s="64"/>
      <c r="AX20816" s="64"/>
      <c r="AY20816" s="64"/>
      <c r="AZ20816" s="64"/>
      <c r="BA20816" s="64"/>
      <c r="BB20816" s="64"/>
      <c r="BC20816" s="64"/>
      <c r="BD20816" s="234"/>
      <c r="BE20816" s="234"/>
      <c r="BF20816" s="64"/>
      <c r="BG20816" s="64"/>
      <c r="BH20816" s="282"/>
      <c r="BI20816" s="283"/>
      <c r="BJ20816" s="283"/>
      <c r="BK20816" s="283"/>
      <c r="BL20816" s="283"/>
      <c r="BM20816" s="283"/>
      <c r="BN20816" s="283"/>
      <c r="BO20816" s="283"/>
      <c r="BP20816" s="283"/>
      <c r="BQ20816" s="283"/>
      <c r="BR20816" s="282"/>
      <c r="BS20816" s="282"/>
      <c r="BT20816" s="282"/>
      <c r="BU20816" s="282"/>
      <c r="BV20816" s="282"/>
      <c r="BW20816" s="282"/>
      <c r="BX20816" s="282"/>
      <c r="BY20816" s="282"/>
      <c r="BZ20816" s="282"/>
      <c r="CA20816" s="283"/>
      <c r="CB20816" s="266"/>
    </row>
    <row r="20817" spans="1:80" s="55" customFormat="1" ht="12.95" customHeight="1" x14ac:dyDescent="0.2">
      <c r="A20817" s="64"/>
      <c r="B20817" s="222"/>
      <c r="C20817" s="64"/>
      <c r="D20817" s="64"/>
      <c r="E20817" s="217"/>
      <c r="F20817" s="217"/>
      <c r="G20817" s="217"/>
      <c r="H20817" s="222"/>
      <c r="I20817" s="64"/>
      <c r="J20817" s="64"/>
      <c r="K20817" s="64"/>
      <c r="L20817" s="64"/>
      <c r="M20817" s="217"/>
      <c r="N20817" s="217"/>
      <c r="O20817" s="64"/>
      <c r="P20817" s="223"/>
      <c r="Q20817" s="64"/>
      <c r="R20817" s="64"/>
      <c r="S20817" s="64"/>
      <c r="T20817" s="64"/>
      <c r="U20817" s="224"/>
      <c r="V20817" s="64"/>
      <c r="W20817" s="143"/>
      <c r="X20817" s="143"/>
      <c r="AA20817" s="56"/>
      <c r="AE20817" s="56"/>
      <c r="AI20817" s="56"/>
      <c r="AM20817" s="56"/>
      <c r="AN20817" s="56"/>
      <c r="AO20817" s="56"/>
      <c r="AP20817" s="56"/>
      <c r="AQ20817" s="64"/>
      <c r="AR20817" s="64"/>
      <c r="AS20817" s="64"/>
      <c r="AT20817" s="64"/>
      <c r="AU20817" s="64"/>
      <c r="AV20817" s="64"/>
      <c r="AW20817" s="64"/>
      <c r="AX20817" s="64"/>
      <c r="AY20817" s="64"/>
      <c r="AZ20817" s="64"/>
      <c r="BA20817" s="64"/>
      <c r="BB20817" s="64"/>
      <c r="BC20817" s="64"/>
      <c r="BD20817" s="234"/>
      <c r="BE20817" s="234"/>
      <c r="BF20817" s="64"/>
      <c r="BG20817" s="64"/>
      <c r="BH20817" s="282"/>
      <c r="BI20817" s="283"/>
      <c r="BJ20817" s="283"/>
      <c r="BK20817" s="283"/>
      <c r="BL20817" s="283"/>
      <c r="BM20817" s="283"/>
      <c r="BN20817" s="283"/>
      <c r="BO20817" s="283"/>
      <c r="BP20817" s="283"/>
      <c r="BQ20817" s="283"/>
      <c r="BR20817" s="282"/>
      <c r="BS20817" s="282"/>
      <c r="BT20817" s="282"/>
      <c r="BU20817" s="282"/>
      <c r="BV20817" s="282"/>
      <c r="BW20817" s="282"/>
      <c r="BX20817" s="282"/>
      <c r="BY20817" s="282"/>
      <c r="BZ20817" s="282"/>
      <c r="CA20817" s="283"/>
      <c r="CB20817" s="266"/>
    </row>
    <row r="20818" spans="1:80" s="55" customFormat="1" ht="12.95" customHeight="1" x14ac:dyDescent="0.2">
      <c r="A20818" s="64"/>
      <c r="B20818" s="222"/>
      <c r="C20818" s="64"/>
      <c r="D20818" s="64"/>
      <c r="E20818" s="217"/>
      <c r="F20818" s="217"/>
      <c r="G20818" s="217"/>
      <c r="H20818" s="222"/>
      <c r="I20818" s="64"/>
      <c r="J20818" s="64"/>
      <c r="K20818" s="64"/>
      <c r="L20818" s="64"/>
      <c r="M20818" s="217"/>
      <c r="N20818" s="217"/>
      <c r="O20818" s="64"/>
      <c r="P20818" s="223"/>
      <c r="Q20818" s="64"/>
      <c r="R20818" s="64"/>
      <c r="S20818" s="64"/>
      <c r="T20818" s="64"/>
      <c r="U20818" s="224"/>
      <c r="V20818" s="64"/>
      <c r="W20818" s="143"/>
      <c r="X20818" s="143"/>
      <c r="AA20818" s="56"/>
      <c r="AE20818" s="56"/>
      <c r="AI20818" s="56"/>
      <c r="AM20818" s="56"/>
      <c r="AN20818" s="56"/>
      <c r="AO20818" s="56"/>
      <c r="AP20818" s="56"/>
      <c r="AQ20818" s="64"/>
      <c r="AR20818" s="64"/>
      <c r="AS20818" s="64"/>
      <c r="AT20818" s="64"/>
      <c r="AU20818" s="64"/>
      <c r="AV20818" s="64"/>
      <c r="AW20818" s="64"/>
      <c r="AX20818" s="64"/>
      <c r="AY20818" s="64"/>
      <c r="AZ20818" s="64"/>
      <c r="BA20818" s="64"/>
      <c r="BB20818" s="64"/>
      <c r="BC20818" s="64"/>
      <c r="BD20818" s="234"/>
      <c r="BE20818" s="234"/>
      <c r="BF20818" s="64"/>
      <c r="BG20818" s="64"/>
      <c r="BH20818" s="282"/>
      <c r="BI20818" s="283"/>
      <c r="BJ20818" s="283"/>
      <c r="BK20818" s="283"/>
      <c r="BL20818" s="283"/>
      <c r="BM20818" s="283"/>
      <c r="BN20818" s="283"/>
      <c r="BO20818" s="283"/>
      <c r="BP20818" s="283"/>
      <c r="BQ20818" s="283"/>
      <c r="BR20818" s="282"/>
      <c r="BS20818" s="282"/>
      <c r="BT20818" s="282"/>
      <c r="BU20818" s="282"/>
      <c r="BV20818" s="282"/>
      <c r="BW20818" s="282"/>
      <c r="BX20818" s="282"/>
      <c r="BY20818" s="282"/>
      <c r="BZ20818" s="282"/>
      <c r="CA20818" s="283"/>
      <c r="CB20818" s="266"/>
    </row>
    <row r="20819" spans="1:80" s="55" customFormat="1" ht="12.95" customHeight="1" x14ac:dyDescent="0.2">
      <c r="A20819" s="64"/>
      <c r="B20819" s="222"/>
      <c r="C20819" s="64"/>
      <c r="D20819" s="64"/>
      <c r="E20819" s="217"/>
      <c r="F20819" s="217"/>
      <c r="G20819" s="217"/>
      <c r="H20819" s="222"/>
      <c r="I20819" s="64"/>
      <c r="J20819" s="64"/>
      <c r="K20819" s="64"/>
      <c r="L20819" s="64"/>
      <c r="M20819" s="217"/>
      <c r="N20819" s="217"/>
      <c r="O20819" s="64"/>
      <c r="P20819" s="223"/>
      <c r="Q20819" s="64"/>
      <c r="R20819" s="64"/>
      <c r="S20819" s="64"/>
      <c r="T20819" s="64"/>
      <c r="U20819" s="224"/>
      <c r="V20819" s="64"/>
      <c r="W20819" s="143"/>
      <c r="X20819" s="143"/>
      <c r="AA20819" s="56"/>
      <c r="AE20819" s="56"/>
      <c r="AI20819" s="56"/>
      <c r="AM20819" s="56"/>
      <c r="AN20819" s="56"/>
      <c r="AO20819" s="56"/>
      <c r="AP20819" s="56"/>
      <c r="AQ20819" s="64"/>
      <c r="AR20819" s="64"/>
      <c r="AS20819" s="64"/>
      <c r="AT20819" s="64"/>
      <c r="AU20819" s="64"/>
      <c r="AV20819" s="64"/>
      <c r="AW20819" s="64"/>
      <c r="AX20819" s="64"/>
      <c r="AY20819" s="64"/>
      <c r="AZ20819" s="64"/>
      <c r="BA20819" s="64"/>
      <c r="BB20819" s="64"/>
      <c r="BC20819" s="64"/>
      <c r="BD20819" s="234"/>
      <c r="BE20819" s="234"/>
      <c r="BF20819" s="64"/>
      <c r="BG20819" s="64"/>
      <c r="BH20819" s="282"/>
      <c r="BI20819" s="283"/>
      <c r="BJ20819" s="283"/>
      <c r="BK20819" s="283"/>
      <c r="BL20819" s="283"/>
      <c r="BM20819" s="283"/>
      <c r="BN20819" s="283"/>
      <c r="BO20819" s="283"/>
      <c r="BP20819" s="283"/>
      <c r="BQ20819" s="283"/>
      <c r="BR20819" s="282"/>
      <c r="BS20819" s="282"/>
      <c r="BT20819" s="282"/>
      <c r="BU20819" s="282"/>
      <c r="BV20819" s="282"/>
      <c r="BW20819" s="282"/>
      <c r="BX20819" s="282"/>
      <c r="BY20819" s="282"/>
      <c r="BZ20819" s="282"/>
      <c r="CA20819" s="283"/>
      <c r="CB20819" s="266"/>
    </row>
    <row r="20820" spans="1:80" s="55" customFormat="1" ht="12.95" customHeight="1" x14ac:dyDescent="0.2">
      <c r="A20820" s="64"/>
      <c r="B20820" s="222"/>
      <c r="C20820" s="64"/>
      <c r="D20820" s="64"/>
      <c r="E20820" s="217"/>
      <c r="F20820" s="217"/>
      <c r="G20820" s="217"/>
      <c r="H20820" s="222"/>
      <c r="I20820" s="64"/>
      <c r="J20820" s="64"/>
      <c r="K20820" s="64"/>
      <c r="L20820" s="64"/>
      <c r="M20820" s="217"/>
      <c r="N20820" s="217"/>
      <c r="O20820" s="64"/>
      <c r="P20820" s="223"/>
      <c r="Q20820" s="64"/>
      <c r="R20820" s="64"/>
      <c r="S20820" s="64"/>
      <c r="T20820" s="64"/>
      <c r="U20820" s="224"/>
      <c r="V20820" s="64"/>
      <c r="W20820" s="143"/>
      <c r="X20820" s="143"/>
      <c r="AA20820" s="56"/>
      <c r="AE20820" s="56"/>
      <c r="AI20820" s="56"/>
      <c r="AM20820" s="56"/>
      <c r="AN20820" s="56"/>
      <c r="AO20820" s="56"/>
      <c r="AP20820" s="56"/>
      <c r="AQ20820" s="64"/>
      <c r="AR20820" s="64"/>
      <c r="AS20820" s="64"/>
      <c r="AT20820" s="64"/>
      <c r="AU20820" s="64"/>
      <c r="AV20820" s="64"/>
      <c r="AW20820" s="64"/>
      <c r="AX20820" s="64"/>
      <c r="AY20820" s="64"/>
      <c r="AZ20820" s="64"/>
      <c r="BA20820" s="64"/>
      <c r="BB20820" s="64"/>
      <c r="BC20820" s="64"/>
      <c r="BD20820" s="234"/>
      <c r="BE20820" s="234"/>
      <c r="BF20820" s="64"/>
      <c r="BG20820" s="64"/>
      <c r="BH20820" s="282"/>
      <c r="BI20820" s="283"/>
      <c r="BJ20820" s="283"/>
      <c r="BK20820" s="283"/>
      <c r="BL20820" s="283"/>
      <c r="BM20820" s="283"/>
      <c r="BN20820" s="283"/>
      <c r="BO20820" s="283"/>
      <c r="BP20820" s="283"/>
      <c r="BQ20820" s="283"/>
      <c r="BR20820" s="282"/>
      <c r="BS20820" s="282"/>
      <c r="BT20820" s="282"/>
      <c r="BU20820" s="282"/>
      <c r="BV20820" s="282"/>
      <c r="BW20820" s="282"/>
      <c r="BX20820" s="282"/>
      <c r="BY20820" s="282"/>
      <c r="BZ20820" s="282"/>
      <c r="CA20820" s="283"/>
      <c r="CB20820" s="266"/>
    </row>
    <row r="20821" spans="1:80" s="55" customFormat="1" ht="12.95" customHeight="1" x14ac:dyDescent="0.2">
      <c r="A20821" s="64"/>
      <c r="B20821" s="222"/>
      <c r="C20821" s="64"/>
      <c r="D20821" s="64"/>
      <c r="E20821" s="217"/>
      <c r="F20821" s="217"/>
      <c r="G20821" s="217"/>
      <c r="H20821" s="222"/>
      <c r="I20821" s="64"/>
      <c r="J20821" s="64"/>
      <c r="K20821" s="64"/>
      <c r="L20821" s="64"/>
      <c r="M20821" s="217"/>
      <c r="N20821" s="217"/>
      <c r="O20821" s="64"/>
      <c r="P20821" s="223"/>
      <c r="Q20821" s="64"/>
      <c r="R20821" s="64"/>
      <c r="S20821" s="64"/>
      <c r="T20821" s="64"/>
      <c r="U20821" s="224"/>
      <c r="V20821" s="64"/>
      <c r="W20821" s="143"/>
      <c r="X20821" s="143"/>
      <c r="AA20821" s="56"/>
      <c r="AE20821" s="56"/>
      <c r="AI20821" s="56"/>
      <c r="AM20821" s="56"/>
      <c r="AN20821" s="56"/>
      <c r="AO20821" s="56"/>
      <c r="AP20821" s="56"/>
      <c r="AQ20821" s="64"/>
      <c r="AR20821" s="64"/>
      <c r="AS20821" s="64"/>
      <c r="AT20821" s="64"/>
      <c r="AU20821" s="64"/>
      <c r="AV20821" s="64"/>
      <c r="AW20821" s="64"/>
      <c r="AX20821" s="64"/>
      <c r="AY20821" s="64"/>
      <c r="AZ20821" s="64"/>
      <c r="BA20821" s="64"/>
      <c r="BB20821" s="64"/>
      <c r="BC20821" s="64"/>
      <c r="BD20821" s="234"/>
      <c r="BE20821" s="234"/>
      <c r="BF20821" s="64"/>
      <c r="BG20821" s="64"/>
      <c r="BH20821" s="282"/>
      <c r="BI20821" s="283"/>
      <c r="BJ20821" s="283"/>
      <c r="BK20821" s="283"/>
      <c r="BL20821" s="283"/>
      <c r="BM20821" s="283"/>
      <c r="BN20821" s="283"/>
      <c r="BO20821" s="283"/>
      <c r="BP20821" s="283"/>
      <c r="BQ20821" s="283"/>
      <c r="BR20821" s="282"/>
      <c r="BS20821" s="282"/>
      <c r="BT20821" s="282"/>
      <c r="BU20821" s="282"/>
      <c r="BV20821" s="282"/>
      <c r="BW20821" s="282"/>
      <c r="BX20821" s="282"/>
      <c r="BY20821" s="282"/>
      <c r="BZ20821" s="282"/>
      <c r="CA20821" s="283"/>
      <c r="CB20821" s="266"/>
    </row>
    <row r="20822" spans="1:80" s="55" customFormat="1" ht="12.95" customHeight="1" x14ac:dyDescent="0.2">
      <c r="A20822" s="64"/>
      <c r="B20822" s="222"/>
      <c r="C20822" s="64"/>
      <c r="D20822" s="64"/>
      <c r="E20822" s="217"/>
      <c r="F20822" s="217"/>
      <c r="G20822" s="217"/>
      <c r="H20822" s="222"/>
      <c r="I20822" s="64"/>
      <c r="J20822" s="64"/>
      <c r="K20822" s="64"/>
      <c r="L20822" s="64"/>
      <c r="M20822" s="217"/>
      <c r="N20822" s="217"/>
      <c r="O20822" s="64"/>
      <c r="P20822" s="223"/>
      <c r="Q20822" s="64"/>
      <c r="R20822" s="64"/>
      <c r="S20822" s="64"/>
      <c r="T20822" s="64"/>
      <c r="U20822" s="224"/>
      <c r="V20822" s="64"/>
      <c r="W20822" s="143"/>
      <c r="X20822" s="143"/>
      <c r="AA20822" s="56"/>
      <c r="AE20822" s="56"/>
      <c r="AI20822" s="56"/>
      <c r="AM20822" s="56"/>
      <c r="AN20822" s="56"/>
      <c r="AO20822" s="56"/>
      <c r="AP20822" s="56"/>
      <c r="AQ20822" s="64"/>
      <c r="AR20822" s="64"/>
      <c r="AS20822" s="64"/>
      <c r="AT20822" s="64"/>
      <c r="AU20822" s="64"/>
      <c r="AV20822" s="64"/>
      <c r="AW20822" s="64"/>
      <c r="AX20822" s="64"/>
      <c r="AY20822" s="64"/>
      <c r="AZ20822" s="64"/>
      <c r="BA20822" s="64"/>
      <c r="BB20822" s="64"/>
      <c r="BC20822" s="64"/>
      <c r="BD20822" s="234"/>
      <c r="BE20822" s="234"/>
      <c r="BF20822" s="64"/>
      <c r="BG20822" s="64"/>
      <c r="BH20822" s="282"/>
      <c r="BI20822" s="283"/>
      <c r="BJ20822" s="283"/>
      <c r="BK20822" s="283"/>
      <c r="BL20822" s="283"/>
      <c r="BM20822" s="283"/>
      <c r="BN20822" s="283"/>
      <c r="BO20822" s="283"/>
      <c r="BP20822" s="283"/>
      <c r="BQ20822" s="283"/>
      <c r="BR20822" s="282"/>
      <c r="BS20822" s="282"/>
      <c r="BT20822" s="282"/>
      <c r="BU20822" s="282"/>
      <c r="BV20822" s="282"/>
      <c r="BW20822" s="282"/>
      <c r="BX20822" s="282"/>
      <c r="BY20822" s="282"/>
      <c r="BZ20822" s="282"/>
      <c r="CA20822" s="283"/>
      <c r="CB20822" s="266"/>
    </row>
    <row r="20823" spans="1:80" s="55" customFormat="1" ht="12.95" customHeight="1" x14ac:dyDescent="0.2">
      <c r="A20823" s="64"/>
      <c r="B20823" s="222"/>
      <c r="C20823" s="64"/>
      <c r="D20823" s="64"/>
      <c r="E20823" s="217"/>
      <c r="F20823" s="217"/>
      <c r="G20823" s="217"/>
      <c r="H20823" s="222"/>
      <c r="I20823" s="64"/>
      <c r="J20823" s="64"/>
      <c r="K20823" s="64"/>
      <c r="L20823" s="64"/>
      <c r="M20823" s="217"/>
      <c r="N20823" s="217"/>
      <c r="O20823" s="64"/>
      <c r="P20823" s="223"/>
      <c r="Q20823" s="64"/>
      <c r="R20823" s="64"/>
      <c r="S20823" s="64"/>
      <c r="T20823" s="64"/>
      <c r="U20823" s="224"/>
      <c r="V20823" s="64"/>
      <c r="W20823" s="143"/>
      <c r="X20823" s="143"/>
      <c r="AA20823" s="56"/>
      <c r="AE20823" s="56"/>
      <c r="AI20823" s="56"/>
      <c r="AM20823" s="56"/>
      <c r="AN20823" s="56"/>
      <c r="AO20823" s="56"/>
      <c r="AP20823" s="56"/>
      <c r="AQ20823" s="64"/>
      <c r="AR20823" s="64"/>
      <c r="AS20823" s="64"/>
      <c r="AT20823" s="64"/>
      <c r="AU20823" s="64"/>
      <c r="AV20823" s="64"/>
      <c r="AW20823" s="64"/>
      <c r="AX20823" s="64"/>
      <c r="AY20823" s="64"/>
      <c r="AZ20823" s="64"/>
      <c r="BA20823" s="64"/>
      <c r="BB20823" s="64"/>
      <c r="BC20823" s="64"/>
      <c r="BD20823" s="234"/>
      <c r="BE20823" s="234"/>
      <c r="BF20823" s="64"/>
      <c r="BG20823" s="64"/>
      <c r="BH20823" s="282"/>
      <c r="BI20823" s="283"/>
      <c r="BJ20823" s="283"/>
      <c r="BK20823" s="283"/>
      <c r="BL20823" s="283"/>
      <c r="BM20823" s="283"/>
      <c r="BN20823" s="283"/>
      <c r="BO20823" s="283"/>
      <c r="BP20823" s="283"/>
      <c r="BQ20823" s="283"/>
      <c r="BR20823" s="282"/>
      <c r="BS20823" s="282"/>
      <c r="BT20823" s="282"/>
      <c r="BU20823" s="282"/>
      <c r="BV20823" s="282"/>
      <c r="BW20823" s="282"/>
      <c r="BX20823" s="282"/>
      <c r="BY20823" s="282"/>
      <c r="BZ20823" s="282"/>
      <c r="CA20823" s="283"/>
      <c r="CB20823" s="266"/>
    </row>
    <row r="20824" spans="1:80" s="55" customFormat="1" ht="12.95" customHeight="1" x14ac:dyDescent="0.2">
      <c r="A20824" s="64"/>
      <c r="B20824" s="222"/>
      <c r="C20824" s="64"/>
      <c r="D20824" s="64"/>
      <c r="E20824" s="217"/>
      <c r="F20824" s="217"/>
      <c r="G20824" s="217"/>
      <c r="H20824" s="222"/>
      <c r="I20824" s="64"/>
      <c r="J20824" s="64"/>
      <c r="K20824" s="64"/>
      <c r="L20824" s="64"/>
      <c r="M20824" s="217"/>
      <c r="N20824" s="217"/>
      <c r="O20824" s="64"/>
      <c r="P20824" s="223"/>
      <c r="Q20824" s="64"/>
      <c r="R20824" s="64"/>
      <c r="S20824" s="64"/>
      <c r="T20824" s="64"/>
      <c r="U20824" s="224"/>
      <c r="V20824" s="64"/>
      <c r="W20824" s="143"/>
      <c r="X20824" s="143"/>
      <c r="AA20824" s="56"/>
      <c r="AE20824" s="56"/>
      <c r="AI20824" s="56"/>
      <c r="AM20824" s="56"/>
      <c r="AN20824" s="56"/>
      <c r="AO20824" s="56"/>
      <c r="AP20824" s="56"/>
      <c r="AQ20824" s="64"/>
      <c r="AR20824" s="64"/>
      <c r="AS20824" s="64"/>
      <c r="AT20824" s="64"/>
      <c r="AU20824" s="64"/>
      <c r="AV20824" s="64"/>
      <c r="AW20824" s="64"/>
      <c r="AX20824" s="64"/>
      <c r="AY20824" s="64"/>
      <c r="AZ20824" s="64"/>
      <c r="BA20824" s="64"/>
      <c r="BB20824" s="64"/>
      <c r="BC20824" s="64"/>
      <c r="BD20824" s="234"/>
      <c r="BE20824" s="234"/>
      <c r="BF20824" s="64"/>
      <c r="BG20824" s="64"/>
      <c r="BH20824" s="282"/>
      <c r="BI20824" s="283"/>
      <c r="BJ20824" s="283"/>
      <c r="BK20824" s="283"/>
      <c r="BL20824" s="283"/>
      <c r="BM20824" s="283"/>
      <c r="BN20824" s="283"/>
      <c r="BO20824" s="283"/>
      <c r="BP20824" s="283"/>
      <c r="BQ20824" s="283"/>
      <c r="BR20824" s="282"/>
      <c r="BS20824" s="282"/>
      <c r="BT20824" s="282"/>
      <c r="BU20824" s="282"/>
      <c r="BV20824" s="282"/>
      <c r="BW20824" s="282"/>
      <c r="BX20824" s="282"/>
      <c r="BY20824" s="282"/>
      <c r="BZ20824" s="282"/>
      <c r="CA20824" s="283"/>
      <c r="CB20824" s="266"/>
    </row>
    <row r="20825" spans="1:80" s="55" customFormat="1" ht="12.95" customHeight="1" x14ac:dyDescent="0.2">
      <c r="A20825" s="64"/>
      <c r="B20825" s="222"/>
      <c r="C20825" s="64"/>
      <c r="D20825" s="64"/>
      <c r="E20825" s="217"/>
      <c r="F20825" s="217"/>
      <c r="G20825" s="217"/>
      <c r="H20825" s="222"/>
      <c r="I20825" s="64"/>
      <c r="J20825" s="64"/>
      <c r="K20825" s="64"/>
      <c r="L20825" s="64"/>
      <c r="M20825" s="217"/>
      <c r="N20825" s="217"/>
      <c r="O20825" s="64"/>
      <c r="P20825" s="223"/>
      <c r="Q20825" s="64"/>
      <c r="R20825" s="64"/>
      <c r="S20825" s="64"/>
      <c r="T20825" s="64"/>
      <c r="U20825" s="224"/>
      <c r="V20825" s="64"/>
      <c r="W20825" s="143"/>
      <c r="X20825" s="143"/>
      <c r="AA20825" s="56"/>
      <c r="AE20825" s="56"/>
      <c r="AI20825" s="56"/>
      <c r="AM20825" s="56"/>
      <c r="AN20825" s="56"/>
      <c r="AO20825" s="56"/>
      <c r="AP20825" s="56"/>
      <c r="AQ20825" s="64"/>
      <c r="AR20825" s="64"/>
      <c r="AS20825" s="64"/>
      <c r="AT20825" s="64"/>
      <c r="AU20825" s="64"/>
      <c r="AV20825" s="64"/>
      <c r="AW20825" s="64"/>
      <c r="AX20825" s="64"/>
      <c r="AY20825" s="64"/>
      <c r="AZ20825" s="64"/>
      <c r="BA20825" s="64"/>
      <c r="BB20825" s="64"/>
      <c r="BC20825" s="64"/>
      <c r="BD20825" s="234"/>
      <c r="BE20825" s="234"/>
      <c r="BF20825" s="64"/>
      <c r="BG20825" s="64"/>
      <c r="BH20825" s="282"/>
      <c r="BI20825" s="283"/>
      <c r="BJ20825" s="283"/>
      <c r="BK20825" s="283"/>
      <c r="BL20825" s="283"/>
      <c r="BM20825" s="283"/>
      <c r="BN20825" s="283"/>
      <c r="BO20825" s="283"/>
      <c r="BP20825" s="283"/>
      <c r="BQ20825" s="283"/>
      <c r="BR20825" s="282"/>
      <c r="BS20825" s="282"/>
      <c r="BT20825" s="282"/>
      <c r="BU20825" s="282"/>
      <c r="BV20825" s="282"/>
      <c r="BW20825" s="282"/>
      <c r="BX20825" s="282"/>
      <c r="BY20825" s="282"/>
      <c r="BZ20825" s="282"/>
      <c r="CA20825" s="283"/>
      <c r="CB20825" s="266"/>
    </row>
    <row r="20826" spans="1:80" s="55" customFormat="1" ht="12.95" customHeight="1" x14ac:dyDescent="0.2">
      <c r="A20826" s="64"/>
      <c r="B20826" s="222"/>
      <c r="C20826" s="64"/>
      <c r="D20826" s="64"/>
      <c r="E20826" s="217"/>
      <c r="F20826" s="217"/>
      <c r="G20826" s="217"/>
      <c r="H20826" s="222"/>
      <c r="I20826" s="64"/>
      <c r="J20826" s="64"/>
      <c r="K20826" s="64"/>
      <c r="L20826" s="64"/>
      <c r="M20826" s="217"/>
      <c r="N20826" s="217"/>
      <c r="O20826" s="64"/>
      <c r="P20826" s="223"/>
      <c r="Q20826" s="64"/>
      <c r="R20826" s="64"/>
      <c r="S20826" s="64"/>
      <c r="T20826" s="64"/>
      <c r="U20826" s="224"/>
      <c r="V20826" s="64"/>
      <c r="W20826" s="143"/>
      <c r="X20826" s="143"/>
      <c r="AA20826" s="56"/>
      <c r="AE20826" s="56"/>
      <c r="AI20826" s="56"/>
      <c r="AM20826" s="56"/>
      <c r="AN20826" s="56"/>
      <c r="AO20826" s="56"/>
      <c r="AP20826" s="56"/>
      <c r="AQ20826" s="64"/>
      <c r="AR20826" s="64"/>
      <c r="AS20826" s="64"/>
      <c r="AT20826" s="64"/>
      <c r="AU20826" s="64"/>
      <c r="AV20826" s="64"/>
      <c r="AW20826" s="64"/>
      <c r="AX20826" s="64"/>
      <c r="AY20826" s="64"/>
      <c r="AZ20826" s="64"/>
      <c r="BA20826" s="64"/>
      <c r="BB20826" s="64"/>
      <c r="BC20826" s="64"/>
      <c r="BD20826" s="234"/>
      <c r="BE20826" s="234"/>
      <c r="BF20826" s="64"/>
      <c r="BG20826" s="64"/>
      <c r="BH20826" s="282"/>
      <c r="BI20826" s="283"/>
      <c r="BJ20826" s="283"/>
      <c r="BK20826" s="283"/>
      <c r="BL20826" s="283"/>
      <c r="BM20826" s="283"/>
      <c r="BN20826" s="283"/>
      <c r="BO20826" s="283"/>
      <c r="BP20826" s="283"/>
      <c r="BQ20826" s="283"/>
      <c r="BR20826" s="282"/>
      <c r="BS20826" s="282"/>
      <c r="BT20826" s="282"/>
      <c r="BU20826" s="282"/>
      <c r="BV20826" s="282"/>
      <c r="BW20826" s="282"/>
      <c r="BX20826" s="282"/>
      <c r="BY20826" s="282"/>
      <c r="BZ20826" s="282"/>
      <c r="CA20826" s="283"/>
      <c r="CB20826" s="266"/>
    </row>
    <row r="20827" spans="1:80" s="55" customFormat="1" ht="12.95" customHeight="1" x14ac:dyDescent="0.2">
      <c r="A20827" s="64"/>
      <c r="B20827" s="222"/>
      <c r="C20827" s="64"/>
      <c r="D20827" s="64"/>
      <c r="E20827" s="217"/>
      <c r="F20827" s="217"/>
      <c r="G20827" s="217"/>
      <c r="H20827" s="222"/>
      <c r="I20827" s="64"/>
      <c r="J20827" s="64"/>
      <c r="K20827" s="64"/>
      <c r="L20827" s="64"/>
      <c r="M20827" s="217"/>
      <c r="N20827" s="217"/>
      <c r="O20827" s="64"/>
      <c r="P20827" s="223"/>
      <c r="Q20827" s="64"/>
      <c r="R20827" s="64"/>
      <c r="S20827" s="64"/>
      <c r="T20827" s="64"/>
      <c r="U20827" s="224"/>
      <c r="V20827" s="64"/>
      <c r="W20827" s="143"/>
      <c r="X20827" s="143"/>
      <c r="AA20827" s="56"/>
      <c r="AE20827" s="56"/>
      <c r="AI20827" s="56"/>
      <c r="AM20827" s="56"/>
      <c r="AN20827" s="56"/>
      <c r="AO20827" s="56"/>
      <c r="AP20827" s="56"/>
      <c r="AQ20827" s="64"/>
      <c r="AR20827" s="64"/>
      <c r="AS20827" s="64"/>
      <c r="AT20827" s="64"/>
      <c r="AU20827" s="64"/>
      <c r="AV20827" s="64"/>
      <c r="AW20827" s="64"/>
      <c r="AX20827" s="64"/>
      <c r="AY20827" s="64"/>
      <c r="AZ20827" s="64"/>
      <c r="BA20827" s="64"/>
      <c r="BB20827" s="64"/>
      <c r="BC20827" s="64"/>
      <c r="BD20827" s="234"/>
      <c r="BE20827" s="234"/>
      <c r="BF20827" s="64"/>
      <c r="BG20827" s="64"/>
      <c r="BH20827" s="282"/>
      <c r="BI20827" s="283"/>
      <c r="BJ20827" s="283"/>
      <c r="BK20827" s="283"/>
      <c r="BL20827" s="283"/>
      <c r="BM20827" s="283"/>
      <c r="BN20827" s="283"/>
      <c r="BO20827" s="283"/>
      <c r="BP20827" s="283"/>
      <c r="BQ20827" s="283"/>
      <c r="BR20827" s="282"/>
      <c r="BS20827" s="282"/>
      <c r="BT20827" s="282"/>
      <c r="BU20827" s="282"/>
      <c r="BV20827" s="282"/>
      <c r="BW20827" s="282"/>
      <c r="BX20827" s="282"/>
      <c r="BY20827" s="282"/>
      <c r="BZ20827" s="282"/>
      <c r="CA20827" s="283"/>
      <c r="CB20827" s="266"/>
    </row>
    <row r="20828" spans="1:80" s="55" customFormat="1" ht="12.95" customHeight="1" x14ac:dyDescent="0.2">
      <c r="A20828" s="64"/>
      <c r="B20828" s="222"/>
      <c r="C20828" s="64"/>
      <c r="D20828" s="64"/>
      <c r="E20828" s="217"/>
      <c r="F20828" s="217"/>
      <c r="G20828" s="217"/>
      <c r="H20828" s="222"/>
      <c r="I20828" s="64"/>
      <c r="J20828" s="64"/>
      <c r="K20828" s="64"/>
      <c r="L20828" s="64"/>
      <c r="M20828" s="217"/>
      <c r="N20828" s="217"/>
      <c r="O20828" s="64"/>
      <c r="P20828" s="223"/>
      <c r="Q20828" s="64"/>
      <c r="R20828" s="64"/>
      <c r="S20828" s="64"/>
      <c r="T20828" s="64"/>
      <c r="U20828" s="224"/>
      <c r="V20828" s="64"/>
      <c r="W20828" s="143"/>
      <c r="X20828" s="143"/>
      <c r="AA20828" s="56"/>
      <c r="AE20828" s="56"/>
      <c r="AI20828" s="56"/>
      <c r="AM20828" s="56"/>
      <c r="AN20828" s="56"/>
      <c r="AO20828" s="56"/>
      <c r="AP20828" s="56"/>
      <c r="AQ20828" s="64"/>
      <c r="AR20828" s="64"/>
      <c r="AS20828" s="64"/>
      <c r="AT20828" s="64"/>
      <c r="AU20828" s="64"/>
      <c r="AV20828" s="64"/>
      <c r="AW20828" s="64"/>
      <c r="AX20828" s="64"/>
      <c r="AY20828" s="64"/>
      <c r="AZ20828" s="64"/>
      <c r="BA20828" s="64"/>
      <c r="BB20828" s="64"/>
      <c r="BC20828" s="64"/>
      <c r="BD20828" s="234"/>
      <c r="BE20828" s="234"/>
      <c r="BF20828" s="64"/>
      <c r="BG20828" s="64"/>
      <c r="BH20828" s="282"/>
      <c r="BI20828" s="283"/>
      <c r="BJ20828" s="283"/>
      <c r="BK20828" s="283"/>
      <c r="BL20828" s="283"/>
      <c r="BM20828" s="283"/>
      <c r="BN20828" s="283"/>
      <c r="BO20828" s="283"/>
      <c r="BP20828" s="283"/>
      <c r="BQ20828" s="283"/>
      <c r="BR20828" s="282"/>
      <c r="BS20828" s="282"/>
      <c r="BT20828" s="282"/>
      <c r="BU20828" s="282"/>
      <c r="BV20828" s="282"/>
      <c r="BW20828" s="282"/>
      <c r="BX20828" s="282"/>
      <c r="BY20828" s="282"/>
      <c r="BZ20828" s="282"/>
      <c r="CA20828" s="283"/>
      <c r="CB20828" s="266"/>
    </row>
    <row r="20829" spans="1:80" s="55" customFormat="1" ht="12.95" customHeight="1" x14ac:dyDescent="0.2">
      <c r="A20829" s="64"/>
      <c r="B20829" s="222"/>
      <c r="C20829" s="64"/>
      <c r="D20829" s="64"/>
      <c r="E20829" s="217"/>
      <c r="F20829" s="217"/>
      <c r="G20829" s="217"/>
      <c r="H20829" s="222"/>
      <c r="I20829" s="64"/>
      <c r="J20829" s="64"/>
      <c r="K20829" s="64"/>
      <c r="L20829" s="64"/>
      <c r="M20829" s="217"/>
      <c r="N20829" s="217"/>
      <c r="O20829" s="64"/>
      <c r="P20829" s="223"/>
      <c r="Q20829" s="64"/>
      <c r="R20829" s="64"/>
      <c r="S20829" s="64"/>
      <c r="T20829" s="64"/>
      <c r="U20829" s="224"/>
      <c r="V20829" s="64"/>
      <c r="W20829" s="143"/>
      <c r="X20829" s="143"/>
      <c r="AA20829" s="56"/>
      <c r="AE20829" s="56"/>
      <c r="AI20829" s="56"/>
      <c r="AM20829" s="56"/>
      <c r="AN20829" s="56"/>
      <c r="AO20829" s="56"/>
      <c r="AP20829" s="56"/>
      <c r="AQ20829" s="64"/>
      <c r="AR20829" s="64"/>
      <c r="AS20829" s="64"/>
      <c r="AT20829" s="64"/>
      <c r="AU20829" s="64"/>
      <c r="AV20829" s="64"/>
      <c r="AW20829" s="64"/>
      <c r="AX20829" s="64"/>
      <c r="AY20829" s="64"/>
      <c r="AZ20829" s="64"/>
      <c r="BA20829" s="64"/>
      <c r="BB20829" s="64"/>
      <c r="BC20829" s="64"/>
      <c r="BD20829" s="234"/>
      <c r="BE20829" s="234"/>
      <c r="BF20829" s="64"/>
      <c r="BG20829" s="64"/>
      <c r="BH20829" s="282"/>
      <c r="BI20829" s="283"/>
      <c r="BJ20829" s="283"/>
      <c r="BK20829" s="283"/>
      <c r="BL20829" s="283"/>
      <c r="BM20829" s="283"/>
      <c r="BN20829" s="283"/>
      <c r="BO20829" s="283"/>
      <c r="BP20829" s="283"/>
      <c r="BQ20829" s="283"/>
      <c r="BR20829" s="282"/>
      <c r="BS20829" s="282"/>
      <c r="BT20829" s="282"/>
      <c r="BU20829" s="282"/>
      <c r="BV20829" s="282"/>
      <c r="BW20829" s="282"/>
      <c r="BX20829" s="282"/>
      <c r="BY20829" s="282"/>
      <c r="BZ20829" s="282"/>
      <c r="CA20829" s="283"/>
      <c r="CB20829" s="266"/>
    </row>
    <row r="20830" spans="1:80" s="55" customFormat="1" ht="12.95" customHeight="1" x14ac:dyDescent="0.2">
      <c r="A20830" s="64"/>
      <c r="B20830" s="222"/>
      <c r="C20830" s="64"/>
      <c r="D20830" s="64"/>
      <c r="E20830" s="217"/>
      <c r="F20830" s="217"/>
      <c r="G20830" s="217"/>
      <c r="H20830" s="222"/>
      <c r="I20830" s="64"/>
      <c r="J20830" s="64"/>
      <c r="K20830" s="64"/>
      <c r="L20830" s="64"/>
      <c r="M20830" s="217"/>
      <c r="N20830" s="217"/>
      <c r="O20830" s="64"/>
      <c r="P20830" s="223"/>
      <c r="Q20830" s="64"/>
      <c r="R20830" s="64"/>
      <c r="S20830" s="64"/>
      <c r="T20830" s="64"/>
      <c r="U20830" s="224"/>
      <c r="V20830" s="64"/>
      <c r="W20830" s="143"/>
      <c r="X20830" s="143"/>
      <c r="AA20830" s="56"/>
      <c r="AE20830" s="56"/>
      <c r="AI20830" s="56"/>
      <c r="AM20830" s="56"/>
      <c r="AN20830" s="56"/>
      <c r="AO20830" s="56"/>
      <c r="AP20830" s="56"/>
      <c r="AQ20830" s="64"/>
      <c r="AR20830" s="64"/>
      <c r="AS20830" s="64"/>
      <c r="AT20830" s="64"/>
      <c r="AU20830" s="64"/>
      <c r="AV20830" s="64"/>
      <c r="AW20830" s="64"/>
      <c r="AX20830" s="64"/>
      <c r="AY20830" s="64"/>
      <c r="AZ20830" s="64"/>
      <c r="BA20830" s="64"/>
      <c r="BB20830" s="64"/>
      <c r="BC20830" s="64"/>
      <c r="BD20830" s="234"/>
      <c r="BE20830" s="234"/>
      <c r="BF20830" s="64"/>
      <c r="BG20830" s="64"/>
      <c r="BH20830" s="282"/>
      <c r="BI20830" s="283"/>
      <c r="BJ20830" s="283"/>
      <c r="BK20830" s="283"/>
      <c r="BL20830" s="283"/>
      <c r="BM20830" s="283"/>
      <c r="BN20830" s="283"/>
      <c r="BO20830" s="283"/>
      <c r="BP20830" s="283"/>
      <c r="BQ20830" s="283"/>
      <c r="BR20830" s="282"/>
      <c r="BS20830" s="282"/>
      <c r="BT20830" s="282"/>
      <c r="BU20830" s="282"/>
      <c r="BV20830" s="282"/>
      <c r="BW20830" s="282"/>
      <c r="BX20830" s="282"/>
      <c r="BY20830" s="282"/>
      <c r="BZ20830" s="282"/>
      <c r="CA20830" s="283"/>
      <c r="CB20830" s="266"/>
    </row>
    <row r="20831" spans="1:80" s="55" customFormat="1" ht="12.95" customHeight="1" x14ac:dyDescent="0.2">
      <c r="A20831" s="64"/>
      <c r="B20831" s="222"/>
      <c r="C20831" s="64"/>
      <c r="D20831" s="64"/>
      <c r="E20831" s="217"/>
      <c r="F20831" s="217"/>
      <c r="G20831" s="217"/>
      <c r="H20831" s="222"/>
      <c r="I20831" s="64"/>
      <c r="J20831" s="64"/>
      <c r="K20831" s="64"/>
      <c r="L20831" s="64"/>
      <c r="M20831" s="217"/>
      <c r="N20831" s="217"/>
      <c r="O20831" s="64"/>
      <c r="P20831" s="223"/>
      <c r="Q20831" s="64"/>
      <c r="R20831" s="64"/>
      <c r="S20831" s="64"/>
      <c r="T20831" s="64"/>
      <c r="U20831" s="224"/>
      <c r="V20831" s="64"/>
      <c r="W20831" s="143"/>
      <c r="X20831" s="143"/>
      <c r="AA20831" s="56"/>
      <c r="AE20831" s="56"/>
      <c r="AI20831" s="56"/>
      <c r="AM20831" s="56"/>
      <c r="AN20831" s="56"/>
      <c r="AO20831" s="56"/>
      <c r="AP20831" s="56"/>
      <c r="AQ20831" s="64"/>
      <c r="AR20831" s="64"/>
      <c r="AS20831" s="64"/>
      <c r="AT20831" s="64"/>
      <c r="AU20831" s="64"/>
      <c r="AV20831" s="64"/>
      <c r="AW20831" s="64"/>
      <c r="AX20831" s="64"/>
      <c r="AY20831" s="64"/>
      <c r="AZ20831" s="64"/>
      <c r="BA20831" s="64"/>
      <c r="BB20831" s="64"/>
      <c r="BC20831" s="64"/>
      <c r="BD20831" s="234"/>
      <c r="BE20831" s="234"/>
      <c r="BF20831" s="64"/>
      <c r="BG20831" s="64"/>
      <c r="BH20831" s="282"/>
      <c r="BI20831" s="283"/>
      <c r="BJ20831" s="283"/>
      <c r="BK20831" s="283"/>
      <c r="BL20831" s="283"/>
      <c r="BM20831" s="283"/>
      <c r="BN20831" s="283"/>
      <c r="BO20831" s="283"/>
      <c r="BP20831" s="283"/>
      <c r="BQ20831" s="283"/>
      <c r="BR20831" s="282"/>
      <c r="BS20831" s="282"/>
      <c r="BT20831" s="282"/>
      <c r="BU20831" s="282"/>
      <c r="BV20831" s="282"/>
      <c r="BW20831" s="282"/>
      <c r="BX20831" s="282"/>
      <c r="BY20831" s="282"/>
      <c r="BZ20831" s="282"/>
      <c r="CA20831" s="283"/>
      <c r="CB20831" s="266"/>
    </row>
    <row r="20832" spans="1:80" s="55" customFormat="1" ht="12.95" customHeight="1" x14ac:dyDescent="0.2">
      <c r="A20832" s="64"/>
      <c r="B20832" s="222"/>
      <c r="C20832" s="64"/>
      <c r="D20832" s="64"/>
      <c r="E20832" s="217"/>
      <c r="F20832" s="217"/>
      <c r="G20832" s="217"/>
      <c r="H20832" s="222"/>
      <c r="I20832" s="64"/>
      <c r="J20832" s="64"/>
      <c r="K20832" s="64"/>
      <c r="L20832" s="64"/>
      <c r="M20832" s="217"/>
      <c r="N20832" s="217"/>
      <c r="O20832" s="64"/>
      <c r="P20832" s="223"/>
      <c r="Q20832" s="64"/>
      <c r="R20832" s="64"/>
      <c r="S20832" s="64"/>
      <c r="T20832" s="64"/>
      <c r="U20832" s="224"/>
      <c r="V20832" s="64"/>
      <c r="W20832" s="143"/>
      <c r="X20832" s="143"/>
      <c r="AA20832" s="56"/>
      <c r="AE20832" s="56"/>
      <c r="AI20832" s="56"/>
      <c r="AM20832" s="56"/>
      <c r="AN20832" s="56"/>
      <c r="AO20832" s="56"/>
      <c r="AP20832" s="56"/>
      <c r="AQ20832" s="64"/>
      <c r="AR20832" s="64"/>
      <c r="AS20832" s="64"/>
      <c r="AT20832" s="64"/>
      <c r="AU20832" s="64"/>
      <c r="AV20832" s="64"/>
      <c r="AW20832" s="64"/>
      <c r="AX20832" s="64"/>
      <c r="AY20832" s="64"/>
      <c r="AZ20832" s="64"/>
      <c r="BA20832" s="64"/>
      <c r="BB20832" s="64"/>
      <c r="BC20832" s="64"/>
      <c r="BD20832" s="234"/>
      <c r="BE20832" s="234"/>
      <c r="BF20832" s="64"/>
      <c r="BG20832" s="64"/>
      <c r="BH20832" s="282"/>
      <c r="BI20832" s="283"/>
      <c r="BJ20832" s="283"/>
      <c r="BK20832" s="283"/>
      <c r="BL20832" s="283"/>
      <c r="BM20832" s="283"/>
      <c r="BN20832" s="283"/>
      <c r="BO20832" s="283"/>
      <c r="BP20832" s="283"/>
      <c r="BQ20832" s="283"/>
      <c r="BR20832" s="282"/>
      <c r="BS20832" s="282"/>
      <c r="BT20832" s="282"/>
      <c r="BU20832" s="282"/>
      <c r="BV20832" s="282"/>
      <c r="BW20832" s="282"/>
      <c r="BX20832" s="282"/>
      <c r="BY20832" s="282"/>
      <c r="BZ20832" s="282"/>
      <c r="CA20832" s="283"/>
      <c r="CB20832" s="266"/>
    </row>
    <row r="20833" spans="1:80" s="55" customFormat="1" ht="12.95" customHeight="1" x14ac:dyDescent="0.2">
      <c r="A20833" s="64"/>
      <c r="B20833" s="222"/>
      <c r="C20833" s="64"/>
      <c r="D20833" s="64"/>
      <c r="E20833" s="217"/>
      <c r="F20833" s="217"/>
      <c r="G20833" s="217"/>
      <c r="H20833" s="222"/>
      <c r="I20833" s="64"/>
      <c r="J20833" s="64"/>
      <c r="K20833" s="64"/>
      <c r="L20833" s="64"/>
      <c r="M20833" s="217"/>
      <c r="N20833" s="217"/>
      <c r="O20833" s="64"/>
      <c r="P20833" s="223"/>
      <c r="Q20833" s="64"/>
      <c r="R20833" s="64"/>
      <c r="S20833" s="64"/>
      <c r="T20833" s="64"/>
      <c r="U20833" s="224"/>
      <c r="V20833" s="64"/>
      <c r="W20833" s="143"/>
      <c r="X20833" s="143"/>
      <c r="AA20833" s="56"/>
      <c r="AE20833" s="56"/>
      <c r="AI20833" s="56"/>
      <c r="AM20833" s="56"/>
      <c r="AN20833" s="56"/>
      <c r="AO20833" s="56"/>
      <c r="AP20833" s="56"/>
      <c r="AQ20833" s="64"/>
      <c r="AR20833" s="64"/>
      <c r="AS20833" s="64"/>
      <c r="AT20833" s="64"/>
      <c r="AU20833" s="64"/>
      <c r="AV20833" s="64"/>
      <c r="AW20833" s="64"/>
      <c r="AX20833" s="64"/>
      <c r="AY20833" s="64"/>
      <c r="AZ20833" s="64"/>
      <c r="BA20833" s="64"/>
      <c r="BB20833" s="64"/>
      <c r="BC20833" s="64"/>
      <c r="BD20833" s="234"/>
      <c r="BE20833" s="234"/>
      <c r="BF20833" s="64"/>
      <c r="BG20833" s="64"/>
      <c r="BH20833" s="282"/>
      <c r="BI20833" s="283"/>
      <c r="BJ20833" s="283"/>
      <c r="BK20833" s="283"/>
      <c r="BL20833" s="283"/>
      <c r="BM20833" s="283"/>
      <c r="BN20833" s="283"/>
      <c r="BO20833" s="283"/>
      <c r="BP20833" s="283"/>
      <c r="BQ20833" s="283"/>
      <c r="BR20833" s="282"/>
      <c r="BS20833" s="282"/>
      <c r="BT20833" s="282"/>
      <c r="BU20833" s="282"/>
      <c r="BV20833" s="282"/>
      <c r="BW20833" s="282"/>
      <c r="BX20833" s="282"/>
      <c r="BY20833" s="282"/>
      <c r="BZ20833" s="282"/>
      <c r="CA20833" s="283"/>
      <c r="CB20833" s="266"/>
    </row>
    <row r="20834" spans="1:80" s="55" customFormat="1" ht="12.95" customHeight="1" x14ac:dyDescent="0.2">
      <c r="A20834" s="64"/>
      <c r="B20834" s="222"/>
      <c r="C20834" s="64"/>
      <c r="D20834" s="64"/>
      <c r="E20834" s="217"/>
      <c r="F20834" s="217"/>
      <c r="G20834" s="217"/>
      <c r="H20834" s="222"/>
      <c r="I20834" s="64"/>
      <c r="J20834" s="64"/>
      <c r="K20834" s="64"/>
      <c r="L20834" s="64"/>
      <c r="M20834" s="217"/>
      <c r="N20834" s="217"/>
      <c r="O20834" s="64"/>
      <c r="P20834" s="223"/>
      <c r="Q20834" s="64"/>
      <c r="R20834" s="64"/>
      <c r="S20834" s="64"/>
      <c r="T20834" s="64"/>
      <c r="U20834" s="224"/>
      <c r="V20834" s="64"/>
      <c r="W20834" s="143"/>
      <c r="X20834" s="143"/>
      <c r="AA20834" s="56"/>
      <c r="AE20834" s="56"/>
      <c r="AI20834" s="56"/>
      <c r="AM20834" s="56"/>
      <c r="AN20834" s="56"/>
      <c r="AO20834" s="56"/>
      <c r="AP20834" s="56"/>
      <c r="AQ20834" s="64"/>
      <c r="AR20834" s="64"/>
      <c r="AS20834" s="64"/>
      <c r="AT20834" s="64"/>
      <c r="AU20834" s="64"/>
      <c r="AV20834" s="64"/>
      <c r="AW20834" s="64"/>
      <c r="AX20834" s="64"/>
      <c r="AY20834" s="64"/>
      <c r="AZ20834" s="64"/>
      <c r="BA20834" s="64"/>
      <c r="BB20834" s="64"/>
      <c r="BC20834" s="64"/>
      <c r="BD20834" s="234"/>
      <c r="BE20834" s="234"/>
      <c r="BF20834" s="64"/>
      <c r="BG20834" s="64"/>
      <c r="BH20834" s="282"/>
      <c r="BI20834" s="283"/>
      <c r="BJ20834" s="283"/>
      <c r="BK20834" s="283"/>
      <c r="BL20834" s="283"/>
      <c r="BM20834" s="283"/>
      <c r="BN20834" s="283"/>
      <c r="BO20834" s="283"/>
      <c r="BP20834" s="283"/>
      <c r="BQ20834" s="283"/>
      <c r="BR20834" s="282"/>
      <c r="BS20834" s="282"/>
      <c r="BT20834" s="282"/>
      <c r="BU20834" s="282"/>
      <c r="BV20834" s="282"/>
      <c r="BW20834" s="282"/>
      <c r="BX20834" s="282"/>
      <c r="BY20834" s="282"/>
      <c r="BZ20834" s="282"/>
      <c r="CA20834" s="283"/>
      <c r="CB20834" s="266"/>
    </row>
    <row r="20835" spans="1:80" s="55" customFormat="1" ht="12.95" customHeight="1" x14ac:dyDescent="0.2">
      <c r="A20835" s="64"/>
      <c r="B20835" s="222"/>
      <c r="C20835" s="64"/>
      <c r="D20835" s="64"/>
      <c r="E20835" s="217"/>
      <c r="F20835" s="217"/>
      <c r="G20835" s="217"/>
      <c r="H20835" s="222"/>
      <c r="I20835" s="64"/>
      <c r="J20835" s="64"/>
      <c r="K20835" s="64"/>
      <c r="L20835" s="64"/>
      <c r="M20835" s="217"/>
      <c r="N20835" s="217"/>
      <c r="O20835" s="64"/>
      <c r="P20835" s="223"/>
      <c r="Q20835" s="64"/>
      <c r="R20835" s="64"/>
      <c r="S20835" s="64"/>
      <c r="T20835" s="64"/>
      <c r="U20835" s="224"/>
      <c r="V20835" s="64"/>
      <c r="W20835" s="143"/>
      <c r="X20835" s="143"/>
      <c r="AA20835" s="56"/>
      <c r="AE20835" s="56"/>
      <c r="AI20835" s="56"/>
      <c r="AM20835" s="56"/>
      <c r="AN20835" s="56"/>
      <c r="AO20835" s="56"/>
      <c r="AP20835" s="56"/>
      <c r="AQ20835" s="64"/>
      <c r="AR20835" s="64"/>
      <c r="AS20835" s="64"/>
      <c r="AT20835" s="64"/>
      <c r="AU20835" s="64"/>
      <c r="AV20835" s="64"/>
      <c r="AW20835" s="64"/>
      <c r="AX20835" s="64"/>
      <c r="AY20835" s="64"/>
      <c r="AZ20835" s="64"/>
      <c r="BA20835" s="64"/>
      <c r="BB20835" s="64"/>
      <c r="BC20835" s="64"/>
      <c r="BD20835" s="234"/>
      <c r="BE20835" s="234"/>
      <c r="BF20835" s="64"/>
      <c r="BG20835" s="64"/>
      <c r="BH20835" s="282"/>
      <c r="BI20835" s="283"/>
      <c r="BJ20835" s="283"/>
      <c r="BK20835" s="283"/>
      <c r="BL20835" s="283"/>
      <c r="BM20835" s="283"/>
      <c r="BN20835" s="283"/>
      <c r="BO20835" s="283"/>
      <c r="BP20835" s="283"/>
      <c r="BQ20835" s="283"/>
      <c r="BR20835" s="282"/>
      <c r="BS20835" s="282"/>
      <c r="BT20835" s="282"/>
      <c r="BU20835" s="282"/>
      <c r="BV20835" s="282"/>
      <c r="BW20835" s="282"/>
      <c r="BX20835" s="282"/>
      <c r="BY20835" s="282"/>
      <c r="BZ20835" s="282"/>
      <c r="CA20835" s="283"/>
      <c r="CB20835" s="266"/>
    </row>
    <row r="20836" spans="1:80" s="55" customFormat="1" ht="12.95" customHeight="1" x14ac:dyDescent="0.2">
      <c r="A20836" s="64"/>
      <c r="B20836" s="222"/>
      <c r="C20836" s="64"/>
      <c r="D20836" s="64"/>
      <c r="E20836" s="217"/>
      <c r="F20836" s="217"/>
      <c r="G20836" s="217"/>
      <c r="H20836" s="222"/>
      <c r="I20836" s="64"/>
      <c r="J20836" s="64"/>
      <c r="K20836" s="64"/>
      <c r="L20836" s="64"/>
      <c r="M20836" s="217"/>
      <c r="N20836" s="217"/>
      <c r="O20836" s="64"/>
      <c r="P20836" s="223"/>
      <c r="Q20836" s="64"/>
      <c r="R20836" s="64"/>
      <c r="S20836" s="64"/>
      <c r="T20836" s="64"/>
      <c r="U20836" s="224"/>
      <c r="V20836" s="64"/>
      <c r="W20836" s="143"/>
      <c r="X20836" s="143"/>
      <c r="AA20836" s="56"/>
      <c r="AE20836" s="56"/>
      <c r="AI20836" s="56"/>
      <c r="AM20836" s="56"/>
      <c r="AN20836" s="56"/>
      <c r="AO20836" s="56"/>
      <c r="AP20836" s="56"/>
      <c r="AQ20836" s="64"/>
      <c r="AR20836" s="64"/>
      <c r="AS20836" s="64"/>
      <c r="AT20836" s="64"/>
      <c r="AU20836" s="64"/>
      <c r="AV20836" s="64"/>
      <c r="AW20836" s="64"/>
      <c r="AX20836" s="64"/>
      <c r="AY20836" s="64"/>
      <c r="AZ20836" s="64"/>
      <c r="BA20836" s="64"/>
      <c r="BB20836" s="64"/>
      <c r="BC20836" s="64"/>
      <c r="BD20836" s="234"/>
      <c r="BE20836" s="234"/>
      <c r="BF20836" s="64"/>
      <c r="BG20836" s="64"/>
      <c r="BH20836" s="282"/>
      <c r="BI20836" s="283"/>
      <c r="BJ20836" s="283"/>
      <c r="BK20836" s="283"/>
      <c r="BL20836" s="283"/>
      <c r="BM20836" s="283"/>
      <c r="BN20836" s="283"/>
      <c r="BO20836" s="283"/>
      <c r="BP20836" s="283"/>
      <c r="BQ20836" s="283"/>
      <c r="BR20836" s="282"/>
      <c r="BS20836" s="282"/>
      <c r="BT20836" s="282"/>
      <c r="BU20836" s="282"/>
      <c r="BV20836" s="282"/>
      <c r="BW20836" s="282"/>
      <c r="BX20836" s="282"/>
      <c r="BY20836" s="282"/>
      <c r="BZ20836" s="282"/>
      <c r="CA20836" s="283"/>
      <c r="CB20836" s="266"/>
    </row>
    <row r="20837" spans="1:80" s="55" customFormat="1" ht="12.95" customHeight="1" x14ac:dyDescent="0.2">
      <c r="A20837" s="64"/>
      <c r="B20837" s="222"/>
      <c r="C20837" s="64"/>
      <c r="D20837" s="64"/>
      <c r="E20837" s="217"/>
      <c r="F20837" s="217"/>
      <c r="G20837" s="217"/>
      <c r="H20837" s="222"/>
      <c r="I20837" s="64"/>
      <c r="J20837" s="64"/>
      <c r="K20837" s="64"/>
      <c r="L20837" s="64"/>
      <c r="M20837" s="217"/>
      <c r="N20837" s="217"/>
      <c r="O20837" s="64"/>
      <c r="P20837" s="223"/>
      <c r="Q20837" s="64"/>
      <c r="R20837" s="64"/>
      <c r="S20837" s="64"/>
      <c r="T20837" s="64"/>
      <c r="U20837" s="224"/>
      <c r="V20837" s="64"/>
      <c r="W20837" s="143"/>
      <c r="X20837" s="143"/>
      <c r="AA20837" s="56"/>
      <c r="AE20837" s="56"/>
      <c r="AI20837" s="56"/>
      <c r="AM20837" s="56"/>
      <c r="AN20837" s="56"/>
      <c r="AO20837" s="56"/>
      <c r="AP20837" s="56"/>
      <c r="AQ20837" s="64"/>
      <c r="AR20837" s="64"/>
      <c r="AS20837" s="64"/>
      <c r="AT20837" s="64"/>
      <c r="AU20837" s="64"/>
      <c r="AV20837" s="64"/>
      <c r="AW20837" s="64"/>
      <c r="AX20837" s="64"/>
      <c r="AY20837" s="64"/>
      <c r="AZ20837" s="64"/>
      <c r="BA20837" s="64"/>
      <c r="BB20837" s="64"/>
      <c r="BC20837" s="64"/>
      <c r="BD20837" s="234"/>
      <c r="BE20837" s="234"/>
      <c r="BF20837" s="64"/>
      <c r="BG20837" s="64"/>
      <c r="BH20837" s="282"/>
      <c r="BI20837" s="283"/>
      <c r="BJ20837" s="283"/>
      <c r="BK20837" s="283"/>
      <c r="BL20837" s="283"/>
      <c r="BM20837" s="283"/>
      <c r="BN20837" s="283"/>
      <c r="BO20837" s="283"/>
      <c r="BP20837" s="283"/>
      <c r="BQ20837" s="283"/>
      <c r="BR20837" s="282"/>
      <c r="BS20837" s="282"/>
      <c r="BT20837" s="282"/>
      <c r="BU20837" s="282"/>
      <c r="BV20837" s="282"/>
      <c r="BW20837" s="282"/>
      <c r="BX20837" s="282"/>
      <c r="BY20837" s="282"/>
      <c r="BZ20837" s="282"/>
      <c r="CA20837" s="283"/>
      <c r="CB20837" s="266"/>
    </row>
    <row r="20838" spans="1:80" s="55" customFormat="1" ht="12.95" customHeight="1" x14ac:dyDescent="0.2">
      <c r="A20838" s="64"/>
      <c r="B20838" s="222"/>
      <c r="C20838" s="64"/>
      <c r="D20838" s="64"/>
      <c r="E20838" s="217"/>
      <c r="F20838" s="217"/>
      <c r="G20838" s="217"/>
      <c r="H20838" s="222"/>
      <c r="I20838" s="64"/>
      <c r="J20838" s="64"/>
      <c r="K20838" s="64"/>
      <c r="L20838" s="64"/>
      <c r="M20838" s="217"/>
      <c r="N20838" s="217"/>
      <c r="O20838" s="64"/>
      <c r="P20838" s="223"/>
      <c r="Q20838" s="64"/>
      <c r="R20838" s="64"/>
      <c r="S20838" s="64"/>
      <c r="T20838" s="64"/>
      <c r="U20838" s="224"/>
      <c r="V20838" s="64"/>
      <c r="W20838" s="143"/>
      <c r="X20838" s="143"/>
      <c r="AA20838" s="56"/>
      <c r="AE20838" s="56"/>
      <c r="AI20838" s="56"/>
      <c r="AM20838" s="56"/>
      <c r="AN20838" s="56"/>
      <c r="AO20838" s="56"/>
      <c r="AP20838" s="56"/>
      <c r="AQ20838" s="64"/>
      <c r="AR20838" s="64"/>
      <c r="AS20838" s="64"/>
      <c r="AT20838" s="64"/>
      <c r="AU20838" s="64"/>
      <c r="AV20838" s="64"/>
      <c r="AW20838" s="64"/>
      <c r="AX20838" s="64"/>
      <c r="AY20838" s="64"/>
      <c r="AZ20838" s="64"/>
      <c r="BA20838" s="64"/>
      <c r="BB20838" s="64"/>
      <c r="BC20838" s="64"/>
      <c r="BD20838" s="234"/>
      <c r="BE20838" s="234"/>
      <c r="BF20838" s="64"/>
      <c r="BG20838" s="64"/>
      <c r="BH20838" s="282"/>
      <c r="BI20838" s="283"/>
      <c r="BJ20838" s="283"/>
      <c r="BK20838" s="283"/>
      <c r="BL20838" s="283"/>
      <c r="BM20838" s="283"/>
      <c r="BN20838" s="283"/>
      <c r="BO20838" s="283"/>
      <c r="BP20838" s="283"/>
      <c r="BQ20838" s="283"/>
      <c r="BR20838" s="282"/>
      <c r="BS20838" s="282"/>
      <c r="BT20838" s="282"/>
      <c r="BU20838" s="282"/>
      <c r="BV20838" s="282"/>
      <c r="BW20838" s="282"/>
      <c r="BX20838" s="282"/>
      <c r="BY20838" s="282"/>
      <c r="BZ20838" s="282"/>
      <c r="CA20838" s="283"/>
      <c r="CB20838" s="266"/>
    </row>
    <row r="20839" spans="1:80" s="55" customFormat="1" ht="12.95" customHeight="1" x14ac:dyDescent="0.2">
      <c r="A20839" s="64"/>
      <c r="B20839" s="222"/>
      <c r="C20839" s="64"/>
      <c r="D20839" s="64"/>
      <c r="E20839" s="217"/>
      <c r="F20839" s="217"/>
      <c r="G20839" s="217"/>
      <c r="H20839" s="222"/>
      <c r="I20839" s="64"/>
      <c r="J20839" s="64"/>
      <c r="K20839" s="64"/>
      <c r="L20839" s="64"/>
      <c r="M20839" s="217"/>
      <c r="N20839" s="217"/>
      <c r="O20839" s="64"/>
      <c r="P20839" s="223"/>
      <c r="Q20839" s="64"/>
      <c r="R20839" s="64"/>
      <c r="S20839" s="64"/>
      <c r="T20839" s="64"/>
      <c r="U20839" s="224"/>
      <c r="V20839" s="64"/>
      <c r="W20839" s="143"/>
      <c r="X20839" s="143"/>
      <c r="AA20839" s="56"/>
      <c r="AE20839" s="56"/>
      <c r="AI20839" s="56"/>
      <c r="AM20839" s="56"/>
      <c r="AN20839" s="56"/>
      <c r="AO20839" s="56"/>
      <c r="AP20839" s="56"/>
      <c r="AQ20839" s="64"/>
      <c r="AR20839" s="64"/>
      <c r="AS20839" s="64"/>
      <c r="AT20839" s="64"/>
      <c r="AU20839" s="64"/>
      <c r="AV20839" s="64"/>
      <c r="AW20839" s="64"/>
      <c r="AX20839" s="64"/>
      <c r="AY20839" s="64"/>
      <c r="AZ20839" s="64"/>
      <c r="BA20839" s="64"/>
      <c r="BB20839" s="64"/>
      <c r="BC20839" s="64"/>
      <c r="BD20839" s="234"/>
      <c r="BE20839" s="234"/>
      <c r="BF20839" s="64"/>
      <c r="BG20839" s="64"/>
      <c r="BH20839" s="282"/>
      <c r="BI20839" s="283"/>
      <c r="BJ20839" s="283"/>
      <c r="BK20839" s="283"/>
      <c r="BL20839" s="283"/>
      <c r="BM20839" s="283"/>
      <c r="BN20839" s="283"/>
      <c r="BO20839" s="283"/>
      <c r="BP20839" s="283"/>
      <c r="BQ20839" s="283"/>
      <c r="BR20839" s="282"/>
      <c r="BS20839" s="282"/>
      <c r="BT20839" s="282"/>
      <c r="BU20839" s="282"/>
      <c r="BV20839" s="282"/>
      <c r="BW20839" s="282"/>
      <c r="BX20839" s="282"/>
      <c r="BY20839" s="282"/>
      <c r="BZ20839" s="282"/>
      <c r="CA20839" s="283"/>
      <c r="CB20839" s="266"/>
    </row>
    <row r="20840" spans="1:80" s="55" customFormat="1" ht="12.95" customHeight="1" x14ac:dyDescent="0.2">
      <c r="A20840" s="64"/>
      <c r="B20840" s="222"/>
      <c r="C20840" s="64"/>
      <c r="D20840" s="64"/>
      <c r="E20840" s="217"/>
      <c r="F20840" s="217"/>
      <c r="G20840" s="217"/>
      <c r="H20840" s="222"/>
      <c r="I20840" s="64"/>
      <c r="J20840" s="64"/>
      <c r="K20840" s="64"/>
      <c r="L20840" s="64"/>
      <c r="M20840" s="217"/>
      <c r="N20840" s="217"/>
      <c r="O20840" s="64"/>
      <c r="P20840" s="223"/>
      <c r="Q20840" s="64"/>
      <c r="R20840" s="64"/>
      <c r="S20840" s="64"/>
      <c r="T20840" s="64"/>
      <c r="U20840" s="224"/>
      <c r="V20840" s="64"/>
      <c r="W20840" s="143"/>
      <c r="X20840" s="143"/>
      <c r="AA20840" s="56"/>
      <c r="AE20840" s="56"/>
      <c r="AI20840" s="56"/>
      <c r="AM20840" s="56"/>
      <c r="AN20840" s="56"/>
      <c r="AO20840" s="56"/>
      <c r="AP20840" s="56"/>
      <c r="AQ20840" s="64"/>
      <c r="AR20840" s="64"/>
      <c r="AS20840" s="64"/>
      <c r="AT20840" s="64"/>
      <c r="AU20840" s="64"/>
      <c r="AV20840" s="64"/>
      <c r="AW20840" s="64"/>
      <c r="AX20840" s="64"/>
      <c r="AY20840" s="64"/>
      <c r="AZ20840" s="64"/>
      <c r="BA20840" s="64"/>
      <c r="BB20840" s="64"/>
      <c r="BC20840" s="64"/>
      <c r="BD20840" s="234"/>
      <c r="BE20840" s="234"/>
      <c r="BF20840" s="64"/>
      <c r="BG20840" s="64"/>
      <c r="BH20840" s="282"/>
      <c r="BI20840" s="283"/>
      <c r="BJ20840" s="283"/>
      <c r="BK20840" s="283"/>
      <c r="BL20840" s="283"/>
      <c r="BM20840" s="283"/>
      <c r="BN20840" s="283"/>
      <c r="BO20840" s="283"/>
      <c r="BP20840" s="283"/>
      <c r="BQ20840" s="283"/>
      <c r="BR20840" s="282"/>
      <c r="BS20840" s="282"/>
      <c r="BT20840" s="282"/>
      <c r="BU20840" s="282"/>
      <c r="BV20840" s="282"/>
      <c r="BW20840" s="282"/>
      <c r="BX20840" s="282"/>
      <c r="BY20840" s="282"/>
      <c r="BZ20840" s="282"/>
      <c r="CA20840" s="283"/>
      <c r="CB20840" s="266"/>
    </row>
    <row r="20841" spans="1:80" s="55" customFormat="1" ht="12.95" customHeight="1" x14ac:dyDescent="0.2">
      <c r="A20841" s="64"/>
      <c r="B20841" s="222"/>
      <c r="C20841" s="64"/>
      <c r="D20841" s="64"/>
      <c r="E20841" s="217"/>
      <c r="F20841" s="217"/>
      <c r="G20841" s="217"/>
      <c r="H20841" s="222"/>
      <c r="I20841" s="64"/>
      <c r="J20841" s="64"/>
      <c r="K20841" s="64"/>
      <c r="L20841" s="64"/>
      <c r="M20841" s="217"/>
      <c r="N20841" s="217"/>
      <c r="O20841" s="64"/>
      <c r="P20841" s="223"/>
      <c r="Q20841" s="64"/>
      <c r="R20841" s="64"/>
      <c r="S20841" s="64"/>
      <c r="T20841" s="64"/>
      <c r="U20841" s="224"/>
      <c r="V20841" s="64"/>
      <c r="W20841" s="143"/>
      <c r="X20841" s="143"/>
      <c r="AA20841" s="56"/>
      <c r="AE20841" s="56"/>
      <c r="AI20841" s="56"/>
      <c r="AM20841" s="56"/>
      <c r="AN20841" s="56"/>
      <c r="AO20841" s="56"/>
      <c r="AP20841" s="56"/>
      <c r="AQ20841" s="64"/>
      <c r="AR20841" s="64"/>
      <c r="AS20841" s="64"/>
      <c r="AT20841" s="64"/>
      <c r="AU20841" s="64"/>
      <c r="AV20841" s="64"/>
      <c r="AW20841" s="64"/>
      <c r="AX20841" s="64"/>
      <c r="AY20841" s="64"/>
      <c r="AZ20841" s="64"/>
      <c r="BA20841" s="64"/>
      <c r="BB20841" s="64"/>
      <c r="BC20841" s="64"/>
      <c r="BD20841" s="234"/>
      <c r="BE20841" s="234"/>
      <c r="BF20841" s="64"/>
      <c r="BG20841" s="64"/>
      <c r="BH20841" s="282"/>
      <c r="BI20841" s="283"/>
      <c r="BJ20841" s="283"/>
      <c r="BK20841" s="283"/>
      <c r="BL20841" s="283"/>
      <c r="BM20841" s="283"/>
      <c r="BN20841" s="283"/>
      <c r="BO20841" s="283"/>
      <c r="BP20841" s="283"/>
      <c r="BQ20841" s="283"/>
      <c r="BR20841" s="282"/>
      <c r="BS20841" s="282"/>
      <c r="BT20841" s="282"/>
      <c r="BU20841" s="282"/>
      <c r="BV20841" s="282"/>
      <c r="BW20841" s="282"/>
      <c r="BX20841" s="282"/>
      <c r="BY20841" s="282"/>
      <c r="BZ20841" s="282"/>
      <c r="CA20841" s="283"/>
      <c r="CB20841" s="266"/>
    </row>
    <row r="20842" spans="1:80" s="55" customFormat="1" ht="12.95" customHeight="1" x14ac:dyDescent="0.2">
      <c r="A20842" s="64"/>
      <c r="B20842" s="222"/>
      <c r="C20842" s="64"/>
      <c r="D20842" s="64"/>
      <c r="E20842" s="217"/>
      <c r="F20842" s="217"/>
      <c r="G20842" s="217"/>
      <c r="H20842" s="222"/>
      <c r="I20842" s="64"/>
      <c r="J20842" s="64"/>
      <c r="K20842" s="64"/>
      <c r="L20842" s="64"/>
      <c r="M20842" s="217"/>
      <c r="N20842" s="217"/>
      <c r="O20842" s="64"/>
      <c r="P20842" s="223"/>
      <c r="Q20842" s="64"/>
      <c r="R20842" s="64"/>
      <c r="S20842" s="64"/>
      <c r="T20842" s="64"/>
      <c r="U20842" s="224"/>
      <c r="V20842" s="64"/>
      <c r="W20842" s="143"/>
      <c r="X20842" s="143"/>
      <c r="AA20842" s="56"/>
      <c r="AE20842" s="56"/>
      <c r="AI20842" s="56"/>
      <c r="AM20842" s="56"/>
      <c r="AN20842" s="56"/>
      <c r="AO20842" s="56"/>
      <c r="AP20842" s="56"/>
      <c r="AQ20842" s="64"/>
      <c r="AR20842" s="64"/>
      <c r="AS20842" s="64"/>
      <c r="AT20842" s="64"/>
      <c r="AU20842" s="64"/>
      <c r="AV20842" s="64"/>
      <c r="AW20842" s="64"/>
      <c r="AX20842" s="64"/>
      <c r="AY20842" s="64"/>
      <c r="AZ20842" s="64"/>
      <c r="BA20842" s="64"/>
      <c r="BB20842" s="64"/>
      <c r="BC20842" s="64"/>
      <c r="BD20842" s="234"/>
      <c r="BE20842" s="234"/>
      <c r="BF20842" s="64"/>
      <c r="BG20842" s="64"/>
      <c r="BH20842" s="282"/>
      <c r="BI20842" s="283"/>
      <c r="BJ20842" s="283"/>
      <c r="BK20842" s="283"/>
      <c r="BL20842" s="283"/>
      <c r="BM20842" s="283"/>
      <c r="BN20842" s="283"/>
      <c r="BO20842" s="283"/>
      <c r="BP20842" s="283"/>
      <c r="BQ20842" s="283"/>
      <c r="BR20842" s="282"/>
      <c r="BS20842" s="282"/>
      <c r="BT20842" s="282"/>
      <c r="BU20842" s="282"/>
      <c r="BV20842" s="282"/>
      <c r="BW20842" s="282"/>
      <c r="BX20842" s="282"/>
      <c r="BY20842" s="282"/>
      <c r="BZ20842" s="282"/>
      <c r="CA20842" s="283"/>
      <c r="CB20842" s="266"/>
    </row>
    <row r="20843" spans="1:80" s="55" customFormat="1" ht="12.95" customHeight="1" x14ac:dyDescent="0.2">
      <c r="A20843" s="64"/>
      <c r="B20843" s="222"/>
      <c r="C20843" s="64"/>
      <c r="D20843" s="64"/>
      <c r="E20843" s="217"/>
      <c r="F20843" s="217"/>
      <c r="G20843" s="217"/>
      <c r="H20843" s="222"/>
      <c r="I20843" s="64"/>
      <c r="J20843" s="64"/>
      <c r="K20843" s="64"/>
      <c r="L20843" s="64"/>
      <c r="M20843" s="217"/>
      <c r="N20843" s="217"/>
      <c r="O20843" s="64"/>
      <c r="P20843" s="223"/>
      <c r="Q20843" s="64"/>
      <c r="R20843" s="64"/>
      <c r="S20843" s="64"/>
      <c r="T20843" s="64"/>
      <c r="U20843" s="224"/>
      <c r="V20843" s="64"/>
      <c r="W20843" s="143"/>
      <c r="X20843" s="143"/>
      <c r="AA20843" s="56"/>
      <c r="AE20843" s="56"/>
      <c r="AI20843" s="56"/>
      <c r="AM20843" s="56"/>
      <c r="AN20843" s="56"/>
      <c r="AO20843" s="56"/>
      <c r="AP20843" s="56"/>
      <c r="AQ20843" s="64"/>
      <c r="AR20843" s="64"/>
      <c r="AS20843" s="64"/>
      <c r="AT20843" s="64"/>
      <c r="AU20843" s="64"/>
      <c r="AV20843" s="64"/>
      <c r="AW20843" s="64"/>
      <c r="AX20843" s="64"/>
      <c r="AY20843" s="64"/>
      <c r="AZ20843" s="64"/>
      <c r="BA20843" s="64"/>
      <c r="BB20843" s="64"/>
      <c r="BC20843" s="64"/>
      <c r="BD20843" s="234"/>
      <c r="BE20843" s="234"/>
      <c r="BF20843" s="64"/>
      <c r="BG20843" s="64"/>
      <c r="BH20843" s="282"/>
      <c r="BI20843" s="283"/>
      <c r="BJ20843" s="283"/>
      <c r="BK20843" s="283"/>
      <c r="BL20843" s="283"/>
      <c r="BM20843" s="283"/>
      <c r="BN20843" s="283"/>
      <c r="BO20843" s="283"/>
      <c r="BP20843" s="283"/>
      <c r="BQ20843" s="283"/>
      <c r="BR20843" s="282"/>
      <c r="BS20843" s="282"/>
      <c r="BT20843" s="282"/>
      <c r="BU20843" s="282"/>
      <c r="BV20843" s="282"/>
      <c r="BW20843" s="282"/>
      <c r="BX20843" s="282"/>
      <c r="BY20843" s="282"/>
      <c r="BZ20843" s="282"/>
      <c r="CA20843" s="283"/>
      <c r="CB20843" s="266"/>
    </row>
    <row r="20844" spans="1:80" s="55" customFormat="1" ht="12.95" customHeight="1" x14ac:dyDescent="0.2">
      <c r="A20844" s="64"/>
      <c r="B20844" s="222"/>
      <c r="C20844" s="64"/>
      <c r="D20844" s="64"/>
      <c r="E20844" s="217"/>
      <c r="F20844" s="217"/>
      <c r="G20844" s="217"/>
      <c r="H20844" s="222"/>
      <c r="I20844" s="64"/>
      <c r="J20844" s="64"/>
      <c r="K20844" s="64"/>
      <c r="L20844" s="64"/>
      <c r="M20844" s="217"/>
      <c r="N20844" s="217"/>
      <c r="O20844" s="64"/>
      <c r="P20844" s="223"/>
      <c r="Q20844" s="64"/>
      <c r="R20844" s="64"/>
      <c r="S20844" s="64"/>
      <c r="T20844" s="64"/>
      <c r="U20844" s="224"/>
      <c r="V20844" s="64"/>
      <c r="W20844" s="143"/>
      <c r="X20844" s="143"/>
      <c r="AA20844" s="56"/>
      <c r="AE20844" s="56"/>
      <c r="AI20844" s="56"/>
      <c r="AM20844" s="56"/>
      <c r="AN20844" s="56"/>
      <c r="AO20844" s="56"/>
      <c r="AP20844" s="56"/>
      <c r="AQ20844" s="64"/>
      <c r="AR20844" s="64"/>
      <c r="AS20844" s="64"/>
      <c r="AT20844" s="64"/>
      <c r="AU20844" s="64"/>
      <c r="AV20844" s="64"/>
      <c r="AW20844" s="64"/>
      <c r="AX20844" s="64"/>
      <c r="AY20844" s="64"/>
      <c r="AZ20844" s="64"/>
      <c r="BA20844" s="64"/>
      <c r="BB20844" s="64"/>
      <c r="BC20844" s="64"/>
      <c r="BD20844" s="234"/>
      <c r="BE20844" s="234"/>
      <c r="BF20844" s="64"/>
      <c r="BG20844" s="64"/>
      <c r="BH20844" s="282"/>
      <c r="BI20844" s="283"/>
      <c r="BJ20844" s="283"/>
      <c r="BK20844" s="283"/>
      <c r="BL20844" s="283"/>
      <c r="BM20844" s="283"/>
      <c r="BN20844" s="283"/>
      <c r="BO20844" s="283"/>
      <c r="BP20844" s="283"/>
      <c r="BQ20844" s="283"/>
      <c r="BR20844" s="282"/>
      <c r="BS20844" s="282"/>
      <c r="BT20844" s="282"/>
      <c r="BU20844" s="282"/>
      <c r="BV20844" s="282"/>
      <c r="BW20844" s="282"/>
      <c r="BX20844" s="282"/>
      <c r="BY20844" s="282"/>
      <c r="BZ20844" s="282"/>
      <c r="CA20844" s="283"/>
      <c r="CB20844" s="266"/>
    </row>
    <row r="20845" spans="1:80" s="55" customFormat="1" ht="12.95" customHeight="1" x14ac:dyDescent="0.2">
      <c r="A20845" s="64"/>
      <c r="B20845" s="222"/>
      <c r="C20845" s="64"/>
      <c r="D20845" s="64"/>
      <c r="E20845" s="217"/>
      <c r="F20845" s="217"/>
      <c r="G20845" s="217"/>
      <c r="H20845" s="222"/>
      <c r="I20845" s="64"/>
      <c r="J20845" s="64"/>
      <c r="K20845" s="64"/>
      <c r="L20845" s="64"/>
      <c r="M20845" s="217"/>
      <c r="N20845" s="217"/>
      <c r="O20845" s="64"/>
      <c r="P20845" s="223"/>
      <c r="Q20845" s="64"/>
      <c r="R20845" s="64"/>
      <c r="S20845" s="64"/>
      <c r="T20845" s="64"/>
      <c r="U20845" s="224"/>
      <c r="V20845" s="64"/>
      <c r="W20845" s="143"/>
      <c r="X20845" s="143"/>
      <c r="AA20845" s="56"/>
      <c r="AE20845" s="56"/>
      <c r="AI20845" s="56"/>
      <c r="AM20845" s="56"/>
      <c r="AN20845" s="56"/>
      <c r="AO20845" s="56"/>
      <c r="AP20845" s="56"/>
      <c r="AQ20845" s="64"/>
      <c r="AR20845" s="64"/>
      <c r="AS20845" s="64"/>
      <c r="AT20845" s="64"/>
      <c r="AU20845" s="64"/>
      <c r="AV20845" s="64"/>
      <c r="AW20845" s="64"/>
      <c r="AX20845" s="64"/>
      <c r="AY20845" s="64"/>
      <c r="AZ20845" s="64"/>
      <c r="BA20845" s="64"/>
      <c r="BB20845" s="64"/>
      <c r="BC20845" s="64"/>
      <c r="BD20845" s="234"/>
      <c r="BE20845" s="234"/>
      <c r="BF20845" s="64"/>
      <c r="BG20845" s="64"/>
      <c r="BH20845" s="282"/>
      <c r="BI20845" s="283"/>
      <c r="BJ20845" s="283"/>
      <c r="BK20845" s="283"/>
      <c r="BL20845" s="283"/>
      <c r="BM20845" s="283"/>
      <c r="BN20845" s="283"/>
      <c r="BO20845" s="283"/>
      <c r="BP20845" s="283"/>
      <c r="BQ20845" s="283"/>
      <c r="BR20845" s="282"/>
      <c r="BS20845" s="282"/>
      <c r="BT20845" s="282"/>
      <c r="BU20845" s="282"/>
      <c r="BV20845" s="282"/>
      <c r="BW20845" s="282"/>
      <c r="BX20845" s="282"/>
      <c r="BY20845" s="282"/>
      <c r="BZ20845" s="282"/>
      <c r="CA20845" s="283"/>
      <c r="CB20845" s="266"/>
    </row>
    <row r="20846" spans="1:80" s="55" customFormat="1" ht="12.95" customHeight="1" x14ac:dyDescent="0.2">
      <c r="A20846" s="64"/>
      <c r="B20846" s="222"/>
      <c r="C20846" s="64"/>
      <c r="D20846" s="64"/>
      <c r="E20846" s="217"/>
      <c r="F20846" s="217"/>
      <c r="G20846" s="217"/>
      <c r="H20846" s="222"/>
      <c r="I20846" s="64"/>
      <c r="J20846" s="64"/>
      <c r="K20846" s="64"/>
      <c r="L20846" s="64"/>
      <c r="M20846" s="217"/>
      <c r="N20846" s="217"/>
      <c r="O20846" s="64"/>
      <c r="P20846" s="223"/>
      <c r="Q20846" s="64"/>
      <c r="R20846" s="64"/>
      <c r="S20846" s="64"/>
      <c r="T20846" s="64"/>
      <c r="U20846" s="224"/>
      <c r="V20846" s="64"/>
      <c r="W20846" s="143"/>
      <c r="X20846" s="143"/>
      <c r="AA20846" s="56"/>
      <c r="AE20846" s="56"/>
      <c r="AI20846" s="56"/>
      <c r="AM20846" s="56"/>
      <c r="AN20846" s="56"/>
      <c r="AO20846" s="56"/>
      <c r="AP20846" s="56"/>
      <c r="AQ20846" s="64"/>
      <c r="AR20846" s="64"/>
      <c r="AS20846" s="64"/>
      <c r="AT20846" s="64"/>
      <c r="AU20846" s="64"/>
      <c r="AV20846" s="64"/>
      <c r="AW20846" s="64"/>
      <c r="AX20846" s="64"/>
      <c r="AY20846" s="64"/>
      <c r="AZ20846" s="64"/>
      <c r="BA20846" s="64"/>
      <c r="BB20846" s="64"/>
      <c r="BC20846" s="64"/>
      <c r="BD20846" s="234"/>
      <c r="BE20846" s="234"/>
      <c r="BF20846" s="64"/>
      <c r="BG20846" s="64"/>
      <c r="BH20846" s="282"/>
      <c r="BI20846" s="283"/>
      <c r="BJ20846" s="283"/>
      <c r="BK20846" s="283"/>
      <c r="BL20846" s="283"/>
      <c r="BM20846" s="283"/>
      <c r="BN20846" s="283"/>
      <c r="BO20846" s="283"/>
      <c r="BP20846" s="283"/>
      <c r="BQ20846" s="283"/>
      <c r="BR20846" s="282"/>
      <c r="BS20846" s="282"/>
      <c r="BT20846" s="282"/>
      <c r="BU20846" s="282"/>
      <c r="BV20846" s="282"/>
      <c r="BW20846" s="282"/>
      <c r="BX20846" s="282"/>
      <c r="BY20846" s="282"/>
      <c r="BZ20846" s="282"/>
      <c r="CA20846" s="283"/>
      <c r="CB20846" s="266"/>
    </row>
    <row r="20847" spans="1:80" s="55" customFormat="1" ht="12.95" customHeight="1" x14ac:dyDescent="0.2">
      <c r="A20847" s="64"/>
      <c r="B20847" s="222"/>
      <c r="C20847" s="64"/>
      <c r="D20847" s="64"/>
      <c r="E20847" s="217"/>
      <c r="F20847" s="217"/>
      <c r="G20847" s="217"/>
      <c r="H20847" s="222"/>
      <c r="I20847" s="64"/>
      <c r="J20847" s="64"/>
      <c r="K20847" s="64"/>
      <c r="L20847" s="64"/>
      <c r="M20847" s="217"/>
      <c r="N20847" s="217"/>
      <c r="O20847" s="64"/>
      <c r="P20847" s="223"/>
      <c r="Q20847" s="64"/>
      <c r="R20847" s="64"/>
      <c r="S20847" s="64"/>
      <c r="T20847" s="64"/>
      <c r="U20847" s="224"/>
      <c r="V20847" s="64"/>
      <c r="W20847" s="143"/>
      <c r="X20847" s="143"/>
      <c r="AA20847" s="56"/>
      <c r="AE20847" s="56"/>
      <c r="AI20847" s="56"/>
      <c r="AM20847" s="56"/>
      <c r="AN20847" s="56"/>
      <c r="AO20847" s="56"/>
      <c r="AP20847" s="56"/>
      <c r="AQ20847" s="64"/>
      <c r="AR20847" s="64"/>
      <c r="AS20847" s="64"/>
      <c r="AT20847" s="64"/>
      <c r="AU20847" s="64"/>
      <c r="AV20847" s="64"/>
      <c r="AW20847" s="64"/>
      <c r="AX20847" s="64"/>
      <c r="AY20847" s="64"/>
      <c r="AZ20847" s="64"/>
      <c r="BA20847" s="64"/>
      <c r="BB20847" s="64"/>
      <c r="BC20847" s="64"/>
      <c r="BD20847" s="234"/>
      <c r="BE20847" s="234"/>
      <c r="BF20847" s="64"/>
      <c r="BG20847" s="64"/>
      <c r="BH20847" s="282"/>
      <c r="BI20847" s="283"/>
      <c r="BJ20847" s="283"/>
      <c r="BK20847" s="283"/>
      <c r="BL20847" s="283"/>
      <c r="BM20847" s="283"/>
      <c r="BN20847" s="283"/>
      <c r="BO20847" s="283"/>
      <c r="BP20847" s="283"/>
      <c r="BQ20847" s="283"/>
      <c r="BR20847" s="282"/>
      <c r="BS20847" s="282"/>
      <c r="BT20847" s="282"/>
      <c r="BU20847" s="282"/>
      <c r="BV20847" s="282"/>
      <c r="BW20847" s="282"/>
      <c r="BX20847" s="282"/>
      <c r="BY20847" s="282"/>
      <c r="BZ20847" s="282"/>
      <c r="CA20847" s="283"/>
      <c r="CB20847" s="266"/>
    </row>
    <row r="20848" spans="1:80" s="55" customFormat="1" ht="12.95" customHeight="1" x14ac:dyDescent="0.2">
      <c r="A20848" s="64"/>
      <c r="B20848" s="222"/>
      <c r="C20848" s="64"/>
      <c r="D20848" s="64"/>
      <c r="E20848" s="217"/>
      <c r="F20848" s="217"/>
      <c r="G20848" s="217"/>
      <c r="H20848" s="222"/>
      <c r="I20848" s="64"/>
      <c r="J20848" s="64"/>
      <c r="K20848" s="64"/>
      <c r="L20848" s="64"/>
      <c r="M20848" s="217"/>
      <c r="N20848" s="217"/>
      <c r="O20848" s="64"/>
      <c r="P20848" s="223"/>
      <c r="Q20848" s="64"/>
      <c r="R20848" s="64"/>
      <c r="S20848" s="64"/>
      <c r="T20848" s="64"/>
      <c r="U20848" s="224"/>
      <c r="V20848" s="64"/>
      <c r="W20848" s="143"/>
      <c r="X20848" s="143"/>
      <c r="AA20848" s="56"/>
      <c r="AE20848" s="56"/>
      <c r="AI20848" s="56"/>
      <c r="AM20848" s="56"/>
      <c r="AN20848" s="56"/>
      <c r="AO20848" s="56"/>
      <c r="AP20848" s="56"/>
      <c r="AQ20848" s="64"/>
      <c r="AR20848" s="64"/>
      <c r="AS20848" s="64"/>
      <c r="AT20848" s="64"/>
      <c r="AU20848" s="64"/>
      <c r="AV20848" s="64"/>
      <c r="AW20848" s="64"/>
      <c r="AX20848" s="64"/>
      <c r="AY20848" s="64"/>
      <c r="AZ20848" s="64"/>
      <c r="BA20848" s="64"/>
      <c r="BB20848" s="64"/>
      <c r="BC20848" s="64"/>
      <c r="BD20848" s="234"/>
      <c r="BE20848" s="234"/>
      <c r="BF20848" s="64"/>
      <c r="BG20848" s="64"/>
      <c r="BH20848" s="282"/>
      <c r="BI20848" s="283"/>
      <c r="BJ20848" s="283"/>
      <c r="BK20848" s="283"/>
      <c r="BL20848" s="283"/>
      <c r="BM20848" s="283"/>
      <c r="BN20848" s="283"/>
      <c r="BO20848" s="283"/>
      <c r="BP20848" s="283"/>
      <c r="BQ20848" s="283"/>
      <c r="BR20848" s="282"/>
      <c r="BS20848" s="282"/>
      <c r="BT20848" s="282"/>
      <c r="BU20848" s="282"/>
      <c r="BV20848" s="282"/>
      <c r="BW20848" s="282"/>
      <c r="BX20848" s="282"/>
      <c r="BY20848" s="282"/>
      <c r="BZ20848" s="282"/>
      <c r="CA20848" s="283"/>
      <c r="CB20848" s="266"/>
    </row>
    <row r="20849" spans="1:80" s="55" customFormat="1" ht="12.95" customHeight="1" x14ac:dyDescent="0.2">
      <c r="A20849" s="64"/>
      <c r="B20849" s="222"/>
      <c r="C20849" s="64"/>
      <c r="D20849" s="64"/>
      <c r="E20849" s="217"/>
      <c r="F20849" s="217"/>
      <c r="G20849" s="217"/>
      <c r="H20849" s="222"/>
      <c r="I20849" s="64"/>
      <c r="J20849" s="64"/>
      <c r="K20849" s="64"/>
      <c r="L20849" s="64"/>
      <c r="M20849" s="217"/>
      <c r="N20849" s="217"/>
      <c r="O20849" s="64"/>
      <c r="P20849" s="223"/>
      <c r="Q20849" s="64"/>
      <c r="R20849" s="64"/>
      <c r="S20849" s="64"/>
      <c r="T20849" s="64"/>
      <c r="U20849" s="224"/>
      <c r="V20849" s="64"/>
      <c r="W20849" s="143"/>
      <c r="X20849" s="143"/>
      <c r="AA20849" s="56"/>
      <c r="AE20849" s="56"/>
      <c r="AI20849" s="56"/>
      <c r="AM20849" s="56"/>
      <c r="AN20849" s="56"/>
      <c r="AO20849" s="56"/>
      <c r="AP20849" s="56"/>
      <c r="AQ20849" s="64"/>
      <c r="AR20849" s="64"/>
      <c r="AS20849" s="64"/>
      <c r="AT20849" s="64"/>
      <c r="AU20849" s="64"/>
      <c r="AV20849" s="64"/>
      <c r="AW20849" s="64"/>
      <c r="AX20849" s="64"/>
      <c r="AY20849" s="64"/>
      <c r="AZ20849" s="64"/>
      <c r="BA20849" s="64"/>
      <c r="BB20849" s="64"/>
      <c r="BC20849" s="64"/>
      <c r="BD20849" s="234"/>
      <c r="BE20849" s="234"/>
      <c r="BF20849" s="64"/>
      <c r="BG20849" s="64"/>
      <c r="BH20849" s="282"/>
      <c r="BI20849" s="283"/>
      <c r="BJ20849" s="283"/>
      <c r="BK20849" s="283"/>
      <c r="BL20849" s="283"/>
      <c r="BM20849" s="283"/>
      <c r="BN20849" s="283"/>
      <c r="BO20849" s="283"/>
      <c r="BP20849" s="283"/>
      <c r="BQ20849" s="283"/>
      <c r="BR20849" s="282"/>
      <c r="BS20849" s="282"/>
      <c r="BT20849" s="282"/>
      <c r="BU20849" s="282"/>
      <c r="BV20849" s="282"/>
      <c r="BW20849" s="282"/>
      <c r="BX20849" s="282"/>
      <c r="BY20849" s="282"/>
      <c r="BZ20849" s="282"/>
      <c r="CA20849" s="283"/>
      <c r="CB20849" s="266"/>
    </row>
    <row r="20850" spans="1:80" s="55" customFormat="1" ht="12.95" customHeight="1" x14ac:dyDescent="0.2">
      <c r="A20850" s="64"/>
      <c r="B20850" s="222"/>
      <c r="C20850" s="64"/>
      <c r="D20850" s="64"/>
      <c r="E20850" s="217"/>
      <c r="F20850" s="217"/>
      <c r="G20850" s="217"/>
      <c r="H20850" s="222"/>
      <c r="I20850" s="64"/>
      <c r="J20850" s="64"/>
      <c r="K20850" s="64"/>
      <c r="L20850" s="64"/>
      <c r="M20850" s="217"/>
      <c r="N20850" s="217"/>
      <c r="O20850" s="64"/>
      <c r="P20850" s="223"/>
      <c r="Q20850" s="64"/>
      <c r="R20850" s="64"/>
      <c r="S20850" s="64"/>
      <c r="T20850" s="64"/>
      <c r="U20850" s="224"/>
      <c r="V20850" s="64"/>
      <c r="W20850" s="143"/>
      <c r="X20850" s="143"/>
      <c r="AA20850" s="56"/>
      <c r="AE20850" s="56"/>
      <c r="AI20850" s="56"/>
      <c r="AM20850" s="56"/>
      <c r="AN20850" s="56"/>
      <c r="AO20850" s="56"/>
      <c r="AP20850" s="56"/>
      <c r="AQ20850" s="64"/>
      <c r="AR20850" s="64"/>
      <c r="AS20850" s="64"/>
      <c r="AT20850" s="64"/>
      <c r="AU20850" s="64"/>
      <c r="AV20850" s="64"/>
      <c r="AW20850" s="64"/>
      <c r="AX20850" s="64"/>
      <c r="AY20850" s="64"/>
      <c r="AZ20850" s="64"/>
      <c r="BA20850" s="64"/>
      <c r="BB20850" s="64"/>
      <c r="BC20850" s="64"/>
      <c r="BD20850" s="234"/>
      <c r="BE20850" s="234"/>
      <c r="BF20850" s="64"/>
      <c r="BG20850" s="64"/>
      <c r="BH20850" s="282"/>
      <c r="BI20850" s="283"/>
      <c r="BJ20850" s="283"/>
      <c r="BK20850" s="283"/>
      <c r="BL20850" s="283"/>
      <c r="BM20850" s="283"/>
      <c r="BN20850" s="283"/>
      <c r="BO20850" s="283"/>
      <c r="BP20850" s="283"/>
      <c r="BQ20850" s="283"/>
      <c r="BR20850" s="282"/>
      <c r="BS20850" s="282"/>
      <c r="BT20850" s="282"/>
      <c r="BU20850" s="282"/>
      <c r="BV20850" s="282"/>
      <c r="BW20850" s="282"/>
      <c r="BX20850" s="282"/>
      <c r="BY20850" s="282"/>
      <c r="BZ20850" s="282"/>
      <c r="CA20850" s="283"/>
      <c r="CB20850" s="266"/>
    </row>
    <row r="20851" spans="1:80" s="55" customFormat="1" ht="12.95" customHeight="1" x14ac:dyDescent="0.2">
      <c r="A20851" s="64"/>
      <c r="B20851" s="222"/>
      <c r="C20851" s="64"/>
      <c r="D20851" s="64"/>
      <c r="E20851" s="217"/>
      <c r="F20851" s="217"/>
      <c r="G20851" s="217"/>
      <c r="H20851" s="222"/>
      <c r="I20851" s="64"/>
      <c r="J20851" s="64"/>
      <c r="K20851" s="64"/>
      <c r="L20851" s="64"/>
      <c r="M20851" s="217"/>
      <c r="N20851" s="217"/>
      <c r="O20851" s="64"/>
      <c r="P20851" s="223"/>
      <c r="Q20851" s="64"/>
      <c r="R20851" s="64"/>
      <c r="S20851" s="64"/>
      <c r="T20851" s="64"/>
      <c r="U20851" s="224"/>
      <c r="V20851" s="64"/>
      <c r="W20851" s="143"/>
      <c r="X20851" s="143"/>
      <c r="AA20851" s="56"/>
      <c r="AE20851" s="56"/>
      <c r="AI20851" s="56"/>
      <c r="AM20851" s="56"/>
      <c r="AN20851" s="56"/>
      <c r="AO20851" s="56"/>
      <c r="AP20851" s="56"/>
      <c r="AQ20851" s="64"/>
      <c r="AR20851" s="64"/>
      <c r="AS20851" s="64"/>
      <c r="AT20851" s="64"/>
      <c r="AU20851" s="64"/>
      <c r="AV20851" s="64"/>
      <c r="AW20851" s="64"/>
      <c r="AX20851" s="64"/>
      <c r="AY20851" s="64"/>
      <c r="AZ20851" s="64"/>
      <c r="BA20851" s="64"/>
      <c r="BB20851" s="64"/>
      <c r="BC20851" s="64"/>
      <c r="BD20851" s="234"/>
      <c r="BE20851" s="234"/>
      <c r="BF20851" s="64"/>
      <c r="BG20851" s="64"/>
      <c r="BH20851" s="282"/>
      <c r="BI20851" s="283"/>
      <c r="BJ20851" s="283"/>
      <c r="BK20851" s="283"/>
      <c r="BL20851" s="283"/>
      <c r="BM20851" s="283"/>
      <c r="BN20851" s="283"/>
      <c r="BO20851" s="283"/>
      <c r="BP20851" s="283"/>
      <c r="BQ20851" s="283"/>
      <c r="BR20851" s="282"/>
      <c r="BS20851" s="282"/>
      <c r="BT20851" s="282"/>
      <c r="BU20851" s="282"/>
      <c r="BV20851" s="282"/>
      <c r="BW20851" s="282"/>
      <c r="BX20851" s="282"/>
      <c r="BY20851" s="282"/>
      <c r="BZ20851" s="282"/>
      <c r="CA20851" s="283"/>
      <c r="CB20851" s="266"/>
    </row>
    <row r="20852" spans="1:80" s="55" customFormat="1" ht="12.95" customHeight="1" x14ac:dyDescent="0.2">
      <c r="A20852" s="64"/>
      <c r="B20852" s="222"/>
      <c r="C20852" s="64"/>
      <c r="D20852" s="64"/>
      <c r="E20852" s="217"/>
      <c r="F20852" s="217"/>
      <c r="G20852" s="217"/>
      <c r="H20852" s="222"/>
      <c r="I20852" s="64"/>
      <c r="J20852" s="64"/>
      <c r="K20852" s="64"/>
      <c r="L20852" s="64"/>
      <c r="M20852" s="217"/>
      <c r="N20852" s="217"/>
      <c r="O20852" s="64"/>
      <c r="P20852" s="223"/>
      <c r="Q20852" s="64"/>
      <c r="R20852" s="64"/>
      <c r="S20852" s="64"/>
      <c r="T20852" s="64"/>
      <c r="U20852" s="224"/>
      <c r="V20852" s="64"/>
      <c r="W20852" s="143"/>
      <c r="X20852" s="143"/>
      <c r="AA20852" s="56"/>
      <c r="AE20852" s="56"/>
      <c r="AI20852" s="56"/>
      <c r="AM20852" s="56"/>
      <c r="AN20852" s="56"/>
      <c r="AO20852" s="56"/>
      <c r="AP20852" s="56"/>
      <c r="AQ20852" s="64"/>
      <c r="AR20852" s="64"/>
      <c r="AS20852" s="64"/>
      <c r="AT20852" s="64"/>
      <c r="AU20852" s="64"/>
      <c r="AV20852" s="64"/>
      <c r="AW20852" s="64"/>
      <c r="AX20852" s="64"/>
      <c r="AY20852" s="64"/>
      <c r="AZ20852" s="64"/>
      <c r="BA20852" s="64"/>
      <c r="BB20852" s="64"/>
      <c r="BC20852" s="64"/>
      <c r="BD20852" s="234"/>
      <c r="BE20852" s="234"/>
      <c r="BF20852" s="64"/>
      <c r="BG20852" s="64"/>
      <c r="BH20852" s="282"/>
      <c r="BI20852" s="283"/>
      <c r="BJ20852" s="283"/>
      <c r="BK20852" s="283"/>
      <c r="BL20852" s="283"/>
      <c r="BM20852" s="283"/>
      <c r="BN20852" s="283"/>
      <c r="BO20852" s="283"/>
      <c r="BP20852" s="283"/>
      <c r="BQ20852" s="283"/>
      <c r="BR20852" s="282"/>
      <c r="BS20852" s="282"/>
      <c r="BT20852" s="282"/>
      <c r="BU20852" s="282"/>
      <c r="BV20852" s="282"/>
      <c r="BW20852" s="282"/>
      <c r="BX20852" s="282"/>
      <c r="BY20852" s="282"/>
      <c r="BZ20852" s="282"/>
      <c r="CA20852" s="283"/>
      <c r="CB20852" s="266"/>
    </row>
    <row r="20853" spans="1:80" s="55" customFormat="1" ht="12.95" customHeight="1" x14ac:dyDescent="0.2">
      <c r="A20853" s="64"/>
      <c r="B20853" s="222"/>
      <c r="C20853" s="64"/>
      <c r="D20853" s="64"/>
      <c r="E20853" s="217"/>
      <c r="F20853" s="217"/>
      <c r="G20853" s="217"/>
      <c r="H20853" s="222"/>
      <c r="I20853" s="64"/>
      <c r="J20853" s="64"/>
      <c r="K20853" s="64"/>
      <c r="L20853" s="64"/>
      <c r="M20853" s="217"/>
      <c r="N20853" s="217"/>
      <c r="O20853" s="64"/>
      <c r="P20853" s="223"/>
      <c r="Q20853" s="64"/>
      <c r="R20853" s="64"/>
      <c r="S20853" s="64"/>
      <c r="T20853" s="64"/>
      <c r="U20853" s="224"/>
      <c r="V20853" s="64"/>
      <c r="W20853" s="143"/>
      <c r="X20853" s="143"/>
      <c r="AA20853" s="56"/>
      <c r="AE20853" s="56"/>
      <c r="AI20853" s="56"/>
      <c r="AM20853" s="56"/>
      <c r="AN20853" s="56"/>
      <c r="AO20853" s="56"/>
      <c r="AP20853" s="56"/>
      <c r="AQ20853" s="64"/>
      <c r="AR20853" s="64"/>
      <c r="AS20853" s="64"/>
      <c r="AT20853" s="64"/>
      <c r="AU20853" s="64"/>
      <c r="AV20853" s="64"/>
      <c r="AW20853" s="64"/>
      <c r="AX20853" s="64"/>
      <c r="AY20853" s="64"/>
      <c r="AZ20853" s="64"/>
      <c r="BA20853" s="64"/>
      <c r="BB20853" s="64"/>
      <c r="BC20853" s="64"/>
      <c r="BD20853" s="234"/>
      <c r="BE20853" s="234"/>
      <c r="BF20853" s="64"/>
      <c r="BG20853" s="64"/>
      <c r="BH20853" s="282"/>
      <c r="BI20853" s="283"/>
      <c r="BJ20853" s="283"/>
      <c r="BK20853" s="283"/>
      <c r="BL20853" s="283"/>
      <c r="BM20853" s="283"/>
      <c r="BN20853" s="283"/>
      <c r="BO20853" s="283"/>
      <c r="BP20853" s="283"/>
      <c r="BQ20853" s="283"/>
      <c r="BR20853" s="282"/>
      <c r="BS20853" s="282"/>
      <c r="BT20853" s="282"/>
      <c r="BU20853" s="282"/>
      <c r="BV20853" s="282"/>
      <c r="BW20853" s="282"/>
      <c r="BX20853" s="282"/>
      <c r="BY20853" s="282"/>
      <c r="BZ20853" s="282"/>
      <c r="CA20853" s="283"/>
      <c r="CB20853" s="266"/>
    </row>
    <row r="20854" spans="1:80" s="55" customFormat="1" ht="12.95" customHeight="1" x14ac:dyDescent="0.2">
      <c r="A20854" s="64"/>
      <c r="B20854" s="222"/>
      <c r="C20854" s="64"/>
      <c r="D20854" s="64"/>
      <c r="E20854" s="217"/>
      <c r="F20854" s="217"/>
      <c r="G20854" s="217"/>
      <c r="H20854" s="222"/>
      <c r="I20854" s="64"/>
      <c r="J20854" s="64"/>
      <c r="K20854" s="64"/>
      <c r="L20854" s="64"/>
      <c r="M20854" s="217"/>
      <c r="N20854" s="217"/>
      <c r="O20854" s="64"/>
      <c r="P20854" s="223"/>
      <c r="Q20854" s="64"/>
      <c r="R20854" s="64"/>
      <c r="S20854" s="64"/>
      <c r="T20854" s="64"/>
      <c r="U20854" s="224"/>
      <c r="V20854" s="64"/>
      <c r="W20854" s="143"/>
      <c r="X20854" s="143"/>
      <c r="AA20854" s="56"/>
      <c r="AE20854" s="56"/>
      <c r="AI20854" s="56"/>
      <c r="AM20854" s="56"/>
      <c r="AN20854" s="56"/>
      <c r="AO20854" s="56"/>
      <c r="AP20854" s="56"/>
      <c r="AQ20854" s="64"/>
      <c r="AR20854" s="64"/>
      <c r="AS20854" s="64"/>
      <c r="AT20854" s="64"/>
      <c r="AU20854" s="64"/>
      <c r="AV20854" s="64"/>
      <c r="AW20854" s="64"/>
      <c r="AX20854" s="64"/>
      <c r="AY20854" s="64"/>
      <c r="AZ20854" s="64"/>
      <c r="BA20854" s="64"/>
      <c r="BB20854" s="64"/>
      <c r="BC20854" s="64"/>
      <c r="BD20854" s="234"/>
      <c r="BE20854" s="234"/>
      <c r="BF20854" s="64"/>
      <c r="BG20854" s="64"/>
      <c r="BH20854" s="282"/>
      <c r="BI20854" s="283"/>
      <c r="BJ20854" s="283"/>
      <c r="BK20854" s="283"/>
      <c r="BL20854" s="283"/>
      <c r="BM20854" s="283"/>
      <c r="BN20854" s="283"/>
      <c r="BO20854" s="283"/>
      <c r="BP20854" s="283"/>
      <c r="BQ20854" s="283"/>
      <c r="BR20854" s="282"/>
      <c r="BS20854" s="282"/>
      <c r="BT20854" s="282"/>
      <c r="BU20854" s="282"/>
      <c r="BV20854" s="282"/>
      <c r="BW20854" s="282"/>
      <c r="BX20854" s="282"/>
      <c r="BY20854" s="282"/>
      <c r="BZ20854" s="282"/>
      <c r="CA20854" s="283"/>
      <c r="CB20854" s="266"/>
    </row>
    <row r="20855" spans="1:80" s="55" customFormat="1" ht="12.95" customHeight="1" x14ac:dyDescent="0.2">
      <c r="A20855" s="64"/>
      <c r="B20855" s="222"/>
      <c r="C20855" s="64"/>
      <c r="D20855" s="64"/>
      <c r="E20855" s="217"/>
      <c r="F20855" s="217"/>
      <c r="G20855" s="217"/>
      <c r="H20855" s="222"/>
      <c r="I20855" s="64"/>
      <c r="J20855" s="64"/>
      <c r="K20855" s="64"/>
      <c r="L20855" s="64"/>
      <c r="M20855" s="217"/>
      <c r="N20855" s="217"/>
      <c r="O20855" s="64"/>
      <c r="P20855" s="223"/>
      <c r="Q20855" s="64"/>
      <c r="R20855" s="64"/>
      <c r="S20855" s="64"/>
      <c r="T20855" s="64"/>
      <c r="U20855" s="224"/>
      <c r="V20855" s="64"/>
      <c r="W20855" s="143"/>
      <c r="X20855" s="143"/>
      <c r="AA20855" s="56"/>
      <c r="AE20855" s="56"/>
      <c r="AI20855" s="56"/>
      <c r="AM20855" s="56"/>
      <c r="AN20855" s="56"/>
      <c r="AO20855" s="56"/>
      <c r="AP20855" s="56"/>
      <c r="AQ20855" s="64"/>
      <c r="AR20855" s="64"/>
      <c r="AS20855" s="64"/>
      <c r="AT20855" s="64"/>
      <c r="AU20855" s="64"/>
      <c r="AV20855" s="64"/>
      <c r="AW20855" s="64"/>
      <c r="AX20855" s="64"/>
      <c r="AY20855" s="64"/>
      <c r="AZ20855" s="64"/>
      <c r="BA20855" s="64"/>
      <c r="BB20855" s="64"/>
      <c r="BC20855" s="64"/>
      <c r="BD20855" s="234"/>
      <c r="BE20855" s="234"/>
      <c r="BF20855" s="64"/>
      <c r="BG20855" s="64"/>
      <c r="BH20855" s="282"/>
      <c r="BI20855" s="283"/>
      <c r="BJ20855" s="283"/>
      <c r="BK20855" s="283"/>
      <c r="BL20855" s="283"/>
      <c r="BM20855" s="283"/>
      <c r="BN20855" s="283"/>
      <c r="BO20855" s="283"/>
      <c r="BP20855" s="283"/>
      <c r="BQ20855" s="283"/>
      <c r="BR20855" s="282"/>
      <c r="BS20855" s="282"/>
      <c r="BT20855" s="282"/>
      <c r="BU20855" s="282"/>
      <c r="BV20855" s="282"/>
      <c r="BW20855" s="282"/>
      <c r="BX20855" s="282"/>
      <c r="BY20855" s="282"/>
      <c r="BZ20855" s="282"/>
      <c r="CA20855" s="283"/>
      <c r="CB20855" s="266"/>
    </row>
    <row r="20856" spans="1:80" s="55" customFormat="1" ht="12.95" customHeight="1" x14ac:dyDescent="0.2">
      <c r="A20856" s="64"/>
      <c r="B20856" s="222"/>
      <c r="C20856" s="64"/>
      <c r="D20856" s="64"/>
      <c r="E20856" s="217"/>
      <c r="F20856" s="217"/>
      <c r="G20856" s="217"/>
      <c r="H20856" s="222"/>
      <c r="I20856" s="64"/>
      <c r="J20856" s="64"/>
      <c r="K20856" s="64"/>
      <c r="L20856" s="64"/>
      <c r="M20856" s="217"/>
      <c r="N20856" s="217"/>
      <c r="O20856" s="64"/>
      <c r="P20856" s="223"/>
      <c r="Q20856" s="64"/>
      <c r="R20856" s="64"/>
      <c r="S20856" s="64"/>
      <c r="T20856" s="64"/>
      <c r="U20856" s="224"/>
      <c r="V20856" s="64"/>
      <c r="W20856" s="143"/>
      <c r="X20856" s="143"/>
      <c r="AA20856" s="56"/>
      <c r="AE20856" s="56"/>
      <c r="AI20856" s="56"/>
      <c r="AM20856" s="56"/>
      <c r="AN20856" s="56"/>
      <c r="AO20856" s="56"/>
      <c r="AP20856" s="56"/>
      <c r="AQ20856" s="64"/>
      <c r="AR20856" s="64"/>
      <c r="AS20856" s="64"/>
      <c r="AT20856" s="64"/>
      <c r="AU20856" s="64"/>
      <c r="AV20856" s="64"/>
      <c r="AW20856" s="64"/>
      <c r="AX20856" s="64"/>
      <c r="AY20856" s="64"/>
      <c r="AZ20856" s="64"/>
      <c r="BA20856" s="64"/>
      <c r="BB20856" s="64"/>
      <c r="BC20856" s="64"/>
      <c r="BD20856" s="234"/>
      <c r="BE20856" s="234"/>
      <c r="BF20856" s="64"/>
      <c r="BG20856" s="64"/>
      <c r="BH20856" s="282"/>
      <c r="BI20856" s="283"/>
      <c r="BJ20856" s="283"/>
      <c r="BK20856" s="283"/>
      <c r="BL20856" s="283"/>
      <c r="BM20856" s="283"/>
      <c r="BN20856" s="283"/>
      <c r="BO20856" s="283"/>
      <c r="BP20856" s="283"/>
      <c r="BQ20856" s="283"/>
      <c r="BR20856" s="282"/>
      <c r="BS20856" s="282"/>
      <c r="BT20856" s="282"/>
      <c r="BU20856" s="282"/>
      <c r="BV20856" s="282"/>
      <c r="BW20856" s="282"/>
      <c r="BX20856" s="282"/>
      <c r="BY20856" s="282"/>
      <c r="BZ20856" s="282"/>
      <c r="CA20856" s="283"/>
      <c r="CB20856" s="266"/>
    </row>
    <row r="20857" spans="1:80" s="55" customFormat="1" ht="12.95" customHeight="1" x14ac:dyDescent="0.2">
      <c r="A20857" s="64"/>
      <c r="B20857" s="222"/>
      <c r="C20857" s="64"/>
      <c r="D20857" s="64"/>
      <c r="E20857" s="217"/>
      <c r="F20857" s="217"/>
      <c r="G20857" s="217"/>
      <c r="H20857" s="222"/>
      <c r="I20857" s="64"/>
      <c r="J20857" s="64"/>
      <c r="K20857" s="64"/>
      <c r="L20857" s="64"/>
      <c r="M20857" s="217"/>
      <c r="N20857" s="217"/>
      <c r="O20857" s="64"/>
      <c r="P20857" s="223"/>
      <c r="Q20857" s="64"/>
      <c r="R20857" s="64"/>
      <c r="S20857" s="64"/>
      <c r="T20857" s="64"/>
      <c r="U20857" s="224"/>
      <c r="V20857" s="64"/>
      <c r="W20857" s="143"/>
      <c r="X20857" s="143"/>
      <c r="AA20857" s="56"/>
      <c r="AE20857" s="56"/>
      <c r="AI20857" s="56"/>
      <c r="AM20857" s="56"/>
      <c r="AN20857" s="56"/>
      <c r="AO20857" s="56"/>
      <c r="AP20857" s="56"/>
      <c r="AQ20857" s="64"/>
      <c r="AR20857" s="64"/>
      <c r="AS20857" s="64"/>
      <c r="AT20857" s="64"/>
      <c r="AU20857" s="64"/>
      <c r="AV20857" s="64"/>
      <c r="AW20857" s="64"/>
      <c r="AX20857" s="64"/>
      <c r="AY20857" s="64"/>
      <c r="AZ20857" s="64"/>
      <c r="BA20857" s="64"/>
      <c r="BB20857" s="64"/>
      <c r="BC20857" s="64"/>
      <c r="BD20857" s="234"/>
      <c r="BE20857" s="234"/>
      <c r="BF20857" s="64"/>
      <c r="BG20857" s="64"/>
      <c r="BH20857" s="282"/>
      <c r="BI20857" s="283"/>
      <c r="BJ20857" s="283"/>
      <c r="BK20857" s="283"/>
      <c r="BL20857" s="283"/>
      <c r="BM20857" s="283"/>
      <c r="BN20857" s="283"/>
      <c r="BO20857" s="283"/>
      <c r="BP20857" s="283"/>
      <c r="BQ20857" s="283"/>
      <c r="BR20857" s="282"/>
      <c r="BS20857" s="282"/>
      <c r="BT20857" s="282"/>
      <c r="BU20857" s="282"/>
      <c r="BV20857" s="282"/>
      <c r="BW20857" s="282"/>
      <c r="BX20857" s="282"/>
      <c r="BY20857" s="282"/>
      <c r="BZ20857" s="282"/>
      <c r="CA20857" s="283"/>
      <c r="CB20857" s="266"/>
    </row>
    <row r="20858" spans="1:80" s="55" customFormat="1" ht="12.95" customHeight="1" x14ac:dyDescent="0.2">
      <c r="A20858" s="64"/>
      <c r="B20858" s="222"/>
      <c r="C20858" s="64"/>
      <c r="D20858" s="64"/>
      <c r="E20858" s="217"/>
      <c r="F20858" s="217"/>
      <c r="G20858" s="217"/>
      <c r="H20858" s="222"/>
      <c r="I20858" s="64"/>
      <c r="J20858" s="64"/>
      <c r="K20858" s="64"/>
      <c r="L20858" s="64"/>
      <c r="M20858" s="217"/>
      <c r="N20858" s="217"/>
      <c r="O20858" s="64"/>
      <c r="P20858" s="223"/>
      <c r="Q20858" s="64"/>
      <c r="R20858" s="64"/>
      <c r="S20858" s="64"/>
      <c r="T20858" s="64"/>
      <c r="U20858" s="224"/>
      <c r="V20858" s="64"/>
      <c r="W20858" s="143"/>
      <c r="X20858" s="143"/>
      <c r="AA20858" s="56"/>
      <c r="AE20858" s="56"/>
      <c r="AI20858" s="56"/>
      <c r="AM20858" s="56"/>
      <c r="AN20858" s="56"/>
      <c r="AO20858" s="56"/>
      <c r="AP20858" s="56"/>
      <c r="AQ20858" s="64"/>
      <c r="AR20858" s="64"/>
      <c r="AS20858" s="64"/>
      <c r="AT20858" s="64"/>
      <c r="AU20858" s="64"/>
      <c r="AV20858" s="64"/>
      <c r="AW20858" s="64"/>
      <c r="AX20858" s="64"/>
      <c r="AY20858" s="64"/>
      <c r="AZ20858" s="64"/>
      <c r="BA20858" s="64"/>
      <c r="BB20858" s="64"/>
      <c r="BC20858" s="64"/>
      <c r="BD20858" s="234"/>
      <c r="BE20858" s="234"/>
      <c r="BF20858" s="64"/>
      <c r="BG20858" s="64"/>
      <c r="BH20858" s="282"/>
      <c r="BI20858" s="283"/>
      <c r="BJ20858" s="283"/>
      <c r="BK20858" s="283"/>
      <c r="BL20858" s="283"/>
      <c r="BM20858" s="283"/>
      <c r="BN20858" s="283"/>
      <c r="BO20858" s="283"/>
      <c r="BP20858" s="283"/>
      <c r="BQ20858" s="283"/>
      <c r="BR20858" s="282"/>
      <c r="BS20858" s="282"/>
      <c r="BT20858" s="282"/>
      <c r="BU20858" s="282"/>
      <c r="BV20858" s="282"/>
      <c r="BW20858" s="282"/>
      <c r="BX20858" s="282"/>
      <c r="BY20858" s="282"/>
      <c r="BZ20858" s="282"/>
      <c r="CA20858" s="283"/>
      <c r="CB20858" s="266"/>
    </row>
    <row r="20859" spans="1:80" s="55" customFormat="1" ht="12.95" customHeight="1" x14ac:dyDescent="0.2">
      <c r="A20859" s="64"/>
      <c r="B20859" s="222"/>
      <c r="C20859" s="64"/>
      <c r="D20859" s="64"/>
      <c r="E20859" s="217"/>
      <c r="F20859" s="217"/>
      <c r="G20859" s="217"/>
      <c r="H20859" s="222"/>
      <c r="I20859" s="64"/>
      <c r="J20859" s="64"/>
      <c r="K20859" s="64"/>
      <c r="L20859" s="64"/>
      <c r="M20859" s="217"/>
      <c r="N20859" s="217"/>
      <c r="O20859" s="64"/>
      <c r="P20859" s="223"/>
      <c r="Q20859" s="64"/>
      <c r="R20859" s="64"/>
      <c r="S20859" s="64"/>
      <c r="T20859" s="64"/>
      <c r="U20859" s="224"/>
      <c r="V20859" s="64"/>
      <c r="W20859" s="143"/>
      <c r="X20859" s="143"/>
      <c r="AA20859" s="56"/>
      <c r="AE20859" s="56"/>
      <c r="AI20859" s="56"/>
      <c r="AM20859" s="56"/>
      <c r="AN20859" s="56"/>
      <c r="AO20859" s="56"/>
      <c r="AP20859" s="56"/>
      <c r="AQ20859" s="64"/>
      <c r="AR20859" s="64"/>
      <c r="AS20859" s="64"/>
      <c r="AT20859" s="64"/>
      <c r="AU20859" s="64"/>
      <c r="AV20859" s="64"/>
      <c r="AW20859" s="64"/>
      <c r="AX20859" s="64"/>
      <c r="AY20859" s="64"/>
      <c r="AZ20859" s="64"/>
      <c r="BA20859" s="64"/>
      <c r="BB20859" s="64"/>
      <c r="BC20859" s="64"/>
      <c r="BD20859" s="234"/>
      <c r="BE20859" s="234"/>
      <c r="BF20859" s="64"/>
      <c r="BG20859" s="64"/>
      <c r="BH20859" s="282"/>
      <c r="BI20859" s="283"/>
      <c r="BJ20859" s="283"/>
      <c r="BK20859" s="283"/>
      <c r="BL20859" s="283"/>
      <c r="BM20859" s="283"/>
      <c r="BN20859" s="283"/>
      <c r="BO20859" s="283"/>
      <c r="BP20859" s="283"/>
      <c r="BQ20859" s="283"/>
      <c r="BR20859" s="282"/>
      <c r="BS20859" s="282"/>
      <c r="BT20859" s="282"/>
      <c r="BU20859" s="282"/>
      <c r="BV20859" s="282"/>
      <c r="BW20859" s="282"/>
      <c r="BX20859" s="282"/>
      <c r="BY20859" s="282"/>
      <c r="BZ20859" s="282"/>
      <c r="CA20859" s="283"/>
      <c r="CB20859" s="266"/>
    </row>
    <row r="20860" spans="1:80" s="55" customFormat="1" ht="12.95" customHeight="1" x14ac:dyDescent="0.2">
      <c r="A20860" s="64"/>
      <c r="B20860" s="222"/>
      <c r="C20860" s="64"/>
      <c r="D20860" s="64"/>
      <c r="E20860" s="217"/>
      <c r="F20860" s="217"/>
      <c r="G20860" s="217"/>
      <c r="H20860" s="222"/>
      <c r="I20860" s="64"/>
      <c r="J20860" s="64"/>
      <c r="K20860" s="64"/>
      <c r="L20860" s="64"/>
      <c r="M20860" s="217"/>
      <c r="N20860" s="217"/>
      <c r="O20860" s="64"/>
      <c r="P20860" s="223"/>
      <c r="Q20860" s="64"/>
      <c r="R20860" s="64"/>
      <c r="S20860" s="64"/>
      <c r="T20860" s="64"/>
      <c r="U20860" s="224"/>
      <c r="V20860" s="64"/>
      <c r="W20860" s="143"/>
      <c r="X20860" s="143"/>
      <c r="AA20860" s="56"/>
      <c r="AE20860" s="56"/>
      <c r="AI20860" s="56"/>
      <c r="AM20860" s="56"/>
      <c r="AN20860" s="56"/>
      <c r="AO20860" s="56"/>
      <c r="AP20860" s="56"/>
      <c r="AQ20860" s="64"/>
      <c r="AR20860" s="64"/>
      <c r="AS20860" s="64"/>
      <c r="AT20860" s="64"/>
      <c r="AU20860" s="64"/>
      <c r="AV20860" s="64"/>
      <c r="AW20860" s="64"/>
      <c r="AX20860" s="64"/>
      <c r="AY20860" s="64"/>
      <c r="AZ20860" s="64"/>
      <c r="BA20860" s="64"/>
      <c r="BB20860" s="64"/>
      <c r="BC20860" s="64"/>
      <c r="BD20860" s="234"/>
      <c r="BE20860" s="234"/>
      <c r="BF20860" s="64"/>
      <c r="BG20860" s="64"/>
      <c r="BH20860" s="282"/>
      <c r="BI20860" s="283"/>
      <c r="BJ20860" s="283"/>
      <c r="BK20860" s="283"/>
      <c r="BL20860" s="283"/>
      <c r="BM20860" s="283"/>
      <c r="BN20860" s="283"/>
      <c r="BO20860" s="283"/>
      <c r="BP20860" s="283"/>
      <c r="BQ20860" s="283"/>
      <c r="BR20860" s="282"/>
      <c r="BS20860" s="282"/>
      <c r="BT20860" s="282"/>
      <c r="BU20860" s="282"/>
      <c r="BV20860" s="282"/>
      <c r="BW20860" s="282"/>
      <c r="BX20860" s="282"/>
      <c r="BY20860" s="282"/>
      <c r="BZ20860" s="282"/>
      <c r="CA20860" s="283"/>
      <c r="CB20860" s="266"/>
    </row>
    <row r="20861" spans="1:80" s="55" customFormat="1" ht="12.95" customHeight="1" x14ac:dyDescent="0.2">
      <c r="A20861" s="64"/>
      <c r="B20861" s="222"/>
      <c r="C20861" s="64"/>
      <c r="D20861" s="64"/>
      <c r="E20861" s="217"/>
      <c r="F20861" s="217"/>
      <c r="G20861" s="217"/>
      <c r="H20861" s="222"/>
      <c r="I20861" s="64"/>
      <c r="J20861" s="64"/>
      <c r="K20861" s="64"/>
      <c r="L20861" s="64"/>
      <c r="M20861" s="217"/>
      <c r="N20861" s="217"/>
      <c r="O20861" s="64"/>
      <c r="P20861" s="223"/>
      <c r="Q20861" s="64"/>
      <c r="R20861" s="64"/>
      <c r="S20861" s="64"/>
      <c r="T20861" s="64"/>
      <c r="U20861" s="224"/>
      <c r="V20861" s="64"/>
      <c r="W20861" s="143"/>
      <c r="X20861" s="143"/>
      <c r="AA20861" s="56"/>
      <c r="AE20861" s="56"/>
      <c r="AI20861" s="56"/>
      <c r="AM20861" s="56"/>
      <c r="AN20861" s="56"/>
      <c r="AO20861" s="56"/>
      <c r="AP20861" s="56"/>
      <c r="AQ20861" s="64"/>
      <c r="AR20861" s="64"/>
      <c r="AS20861" s="64"/>
      <c r="AT20861" s="64"/>
      <c r="AU20861" s="64"/>
      <c r="AV20861" s="64"/>
      <c r="AW20861" s="64"/>
      <c r="AX20861" s="64"/>
      <c r="AY20861" s="64"/>
      <c r="AZ20861" s="64"/>
      <c r="BA20861" s="64"/>
      <c r="BB20861" s="64"/>
      <c r="BC20861" s="64"/>
      <c r="BD20861" s="234"/>
      <c r="BE20861" s="234"/>
      <c r="BF20861" s="64"/>
      <c r="BG20861" s="64"/>
      <c r="BH20861" s="282"/>
      <c r="BI20861" s="283"/>
      <c r="BJ20861" s="283"/>
      <c r="BK20861" s="283"/>
      <c r="BL20861" s="283"/>
      <c r="BM20861" s="283"/>
      <c r="BN20861" s="283"/>
      <c r="BO20861" s="283"/>
      <c r="BP20861" s="283"/>
      <c r="BQ20861" s="283"/>
      <c r="BR20861" s="282"/>
      <c r="BS20861" s="282"/>
      <c r="BT20861" s="282"/>
      <c r="BU20861" s="282"/>
      <c r="BV20861" s="282"/>
      <c r="BW20861" s="282"/>
      <c r="BX20861" s="282"/>
      <c r="BY20861" s="282"/>
      <c r="BZ20861" s="282"/>
      <c r="CA20861" s="283"/>
      <c r="CB20861" s="266"/>
    </row>
    <row r="20862" spans="1:80" s="55" customFormat="1" ht="12.95" customHeight="1" x14ac:dyDescent="0.2">
      <c r="A20862" s="64"/>
      <c r="B20862" s="222"/>
      <c r="C20862" s="64"/>
      <c r="D20862" s="64"/>
      <c r="E20862" s="217"/>
      <c r="F20862" s="217"/>
      <c r="G20862" s="217"/>
      <c r="H20862" s="222"/>
      <c r="I20862" s="64"/>
      <c r="J20862" s="64"/>
      <c r="K20862" s="64"/>
      <c r="L20862" s="64"/>
      <c r="M20862" s="217"/>
      <c r="N20862" s="217"/>
      <c r="O20862" s="64"/>
      <c r="P20862" s="223"/>
      <c r="Q20862" s="64"/>
      <c r="R20862" s="64"/>
      <c r="S20862" s="64"/>
      <c r="T20862" s="64"/>
      <c r="U20862" s="224"/>
      <c r="V20862" s="64"/>
      <c r="W20862" s="143"/>
      <c r="X20862" s="143"/>
      <c r="AA20862" s="56"/>
      <c r="AE20862" s="56"/>
      <c r="AI20862" s="56"/>
      <c r="AM20862" s="56"/>
      <c r="AN20862" s="56"/>
      <c r="AO20862" s="56"/>
      <c r="AP20862" s="56"/>
      <c r="AQ20862" s="64"/>
      <c r="AR20862" s="64"/>
      <c r="AS20862" s="64"/>
      <c r="AT20862" s="64"/>
      <c r="AU20862" s="64"/>
      <c r="AV20862" s="64"/>
      <c r="AW20862" s="64"/>
      <c r="AX20862" s="64"/>
      <c r="AY20862" s="64"/>
      <c r="AZ20862" s="64"/>
      <c r="BA20862" s="64"/>
      <c r="BB20862" s="64"/>
      <c r="BC20862" s="64"/>
      <c r="BD20862" s="234"/>
      <c r="BE20862" s="234"/>
      <c r="BF20862" s="64"/>
      <c r="BG20862" s="64"/>
      <c r="BH20862" s="282"/>
      <c r="BI20862" s="283"/>
      <c r="BJ20862" s="283"/>
      <c r="BK20862" s="283"/>
      <c r="BL20862" s="283"/>
      <c r="BM20862" s="283"/>
      <c r="BN20862" s="283"/>
      <c r="BO20862" s="283"/>
      <c r="BP20862" s="283"/>
      <c r="BQ20862" s="283"/>
      <c r="BR20862" s="282"/>
      <c r="BS20862" s="282"/>
      <c r="BT20862" s="282"/>
      <c r="BU20862" s="282"/>
      <c r="BV20862" s="282"/>
      <c r="BW20862" s="282"/>
      <c r="BX20862" s="282"/>
      <c r="BY20862" s="282"/>
      <c r="BZ20862" s="282"/>
      <c r="CA20862" s="283"/>
      <c r="CB20862" s="266"/>
    </row>
    <row r="20863" spans="1:80" s="55" customFormat="1" ht="12.95" customHeight="1" x14ac:dyDescent="0.2">
      <c r="A20863" s="64"/>
      <c r="B20863" s="222"/>
      <c r="C20863" s="64"/>
      <c r="D20863" s="64"/>
      <c r="E20863" s="217"/>
      <c r="F20863" s="217"/>
      <c r="G20863" s="217"/>
      <c r="H20863" s="222"/>
      <c r="I20863" s="64"/>
      <c r="J20863" s="64"/>
      <c r="K20863" s="64"/>
      <c r="L20863" s="64"/>
      <c r="M20863" s="217"/>
      <c r="N20863" s="217"/>
      <c r="O20863" s="64"/>
      <c r="P20863" s="223"/>
      <c r="Q20863" s="64"/>
      <c r="R20863" s="64"/>
      <c r="S20863" s="64"/>
      <c r="T20863" s="64"/>
      <c r="U20863" s="224"/>
      <c r="V20863" s="64"/>
      <c r="W20863" s="143"/>
      <c r="X20863" s="143"/>
      <c r="AA20863" s="56"/>
      <c r="AE20863" s="56"/>
      <c r="AI20863" s="56"/>
      <c r="AM20863" s="56"/>
      <c r="AN20863" s="56"/>
      <c r="AO20863" s="56"/>
      <c r="AP20863" s="56"/>
      <c r="AQ20863" s="64"/>
      <c r="AR20863" s="64"/>
      <c r="AS20863" s="64"/>
      <c r="AT20863" s="64"/>
      <c r="AU20863" s="64"/>
      <c r="AV20863" s="64"/>
      <c r="AW20863" s="64"/>
      <c r="AX20863" s="64"/>
      <c r="AY20863" s="64"/>
      <c r="AZ20863" s="64"/>
      <c r="BA20863" s="64"/>
      <c r="BB20863" s="64"/>
      <c r="BC20863" s="64"/>
      <c r="BD20863" s="234"/>
      <c r="BE20863" s="234"/>
      <c r="BF20863" s="64"/>
      <c r="BG20863" s="64"/>
      <c r="BH20863" s="282"/>
      <c r="BI20863" s="283"/>
      <c r="BJ20863" s="283"/>
      <c r="BK20863" s="283"/>
      <c r="BL20863" s="283"/>
      <c r="BM20863" s="283"/>
      <c r="BN20863" s="283"/>
      <c r="BO20863" s="283"/>
      <c r="BP20863" s="283"/>
      <c r="BQ20863" s="283"/>
      <c r="BR20863" s="282"/>
      <c r="BS20863" s="282"/>
      <c r="BT20863" s="282"/>
      <c r="BU20863" s="282"/>
      <c r="BV20863" s="282"/>
      <c r="BW20863" s="282"/>
      <c r="BX20863" s="282"/>
      <c r="BY20863" s="282"/>
      <c r="BZ20863" s="282"/>
      <c r="CA20863" s="283"/>
      <c r="CB20863" s="266"/>
    </row>
    <row r="20864" spans="1:80" s="55" customFormat="1" ht="12.95" customHeight="1" x14ac:dyDescent="0.2">
      <c r="A20864" s="64"/>
      <c r="B20864" s="222"/>
      <c r="C20864" s="64"/>
      <c r="D20864" s="64"/>
      <c r="E20864" s="217"/>
      <c r="F20864" s="217"/>
      <c r="G20864" s="217"/>
      <c r="H20864" s="222"/>
      <c r="I20864" s="64"/>
      <c r="J20864" s="64"/>
      <c r="K20864" s="64"/>
      <c r="L20864" s="64"/>
      <c r="M20864" s="217"/>
      <c r="N20864" s="217"/>
      <c r="O20864" s="64"/>
      <c r="P20864" s="223"/>
      <c r="Q20864" s="64"/>
      <c r="R20864" s="64"/>
      <c r="S20864" s="64"/>
      <c r="T20864" s="64"/>
      <c r="U20864" s="224"/>
      <c r="V20864" s="64"/>
      <c r="W20864" s="143"/>
      <c r="X20864" s="143"/>
      <c r="AA20864" s="56"/>
      <c r="AE20864" s="56"/>
      <c r="AI20864" s="56"/>
      <c r="AM20864" s="56"/>
      <c r="AN20864" s="56"/>
      <c r="AO20864" s="56"/>
      <c r="AP20864" s="56"/>
      <c r="AQ20864" s="64"/>
      <c r="AR20864" s="64"/>
      <c r="AS20864" s="64"/>
      <c r="AT20864" s="64"/>
      <c r="AU20864" s="64"/>
      <c r="AV20864" s="64"/>
      <c r="AW20864" s="64"/>
      <c r="AX20864" s="64"/>
      <c r="AY20864" s="64"/>
      <c r="AZ20864" s="64"/>
      <c r="BA20864" s="64"/>
      <c r="BB20864" s="64"/>
      <c r="BC20864" s="64"/>
      <c r="BD20864" s="234"/>
      <c r="BE20864" s="234"/>
      <c r="BF20864" s="64"/>
      <c r="BG20864" s="64"/>
      <c r="BH20864" s="282"/>
      <c r="BI20864" s="283"/>
      <c r="BJ20864" s="283"/>
      <c r="BK20864" s="283"/>
      <c r="BL20864" s="283"/>
      <c r="BM20864" s="283"/>
      <c r="BN20864" s="283"/>
      <c r="BO20864" s="283"/>
      <c r="BP20864" s="283"/>
      <c r="BQ20864" s="283"/>
      <c r="BR20864" s="282"/>
      <c r="BS20864" s="282"/>
      <c r="BT20864" s="282"/>
      <c r="BU20864" s="282"/>
      <c r="BV20864" s="282"/>
      <c r="BW20864" s="282"/>
      <c r="BX20864" s="282"/>
      <c r="BY20864" s="282"/>
      <c r="BZ20864" s="282"/>
      <c r="CA20864" s="283"/>
      <c r="CB20864" s="266"/>
    </row>
    <row r="20865" spans="1:80" s="55" customFormat="1" ht="12.95" customHeight="1" x14ac:dyDescent="0.2">
      <c r="A20865" s="64"/>
      <c r="B20865" s="222"/>
      <c r="C20865" s="64"/>
      <c r="D20865" s="64"/>
      <c r="E20865" s="217"/>
      <c r="F20865" s="217"/>
      <c r="G20865" s="217"/>
      <c r="H20865" s="222"/>
      <c r="I20865" s="64"/>
      <c r="J20865" s="64"/>
      <c r="K20865" s="64"/>
      <c r="L20865" s="64"/>
      <c r="M20865" s="217"/>
      <c r="N20865" s="217"/>
      <c r="O20865" s="64"/>
      <c r="P20865" s="223"/>
      <c r="Q20865" s="64"/>
      <c r="R20865" s="64"/>
      <c r="S20865" s="64"/>
      <c r="T20865" s="64"/>
      <c r="U20865" s="224"/>
      <c r="V20865" s="64"/>
      <c r="W20865" s="143"/>
      <c r="X20865" s="143"/>
      <c r="AA20865" s="56"/>
      <c r="AE20865" s="56"/>
      <c r="AI20865" s="56"/>
      <c r="AM20865" s="56"/>
      <c r="AN20865" s="56"/>
      <c r="AO20865" s="56"/>
      <c r="AP20865" s="56"/>
      <c r="AQ20865" s="64"/>
      <c r="AR20865" s="64"/>
      <c r="AS20865" s="64"/>
      <c r="AT20865" s="64"/>
      <c r="AU20865" s="64"/>
      <c r="AV20865" s="64"/>
      <c r="AW20865" s="64"/>
      <c r="AX20865" s="64"/>
      <c r="AY20865" s="64"/>
      <c r="AZ20865" s="64"/>
      <c r="BA20865" s="64"/>
      <c r="BB20865" s="64"/>
      <c r="BC20865" s="64"/>
      <c r="BD20865" s="234"/>
      <c r="BE20865" s="234"/>
      <c r="BF20865" s="64"/>
      <c r="BG20865" s="64"/>
      <c r="BH20865" s="282"/>
      <c r="BI20865" s="283"/>
      <c r="BJ20865" s="283"/>
      <c r="BK20865" s="283"/>
      <c r="BL20865" s="283"/>
      <c r="BM20865" s="283"/>
      <c r="BN20865" s="283"/>
      <c r="BO20865" s="283"/>
      <c r="BP20865" s="283"/>
      <c r="BQ20865" s="283"/>
      <c r="BR20865" s="282"/>
      <c r="BS20865" s="282"/>
      <c r="BT20865" s="282"/>
      <c r="BU20865" s="282"/>
      <c r="BV20865" s="282"/>
      <c r="BW20865" s="282"/>
      <c r="BX20865" s="282"/>
      <c r="BY20865" s="282"/>
      <c r="BZ20865" s="282"/>
      <c r="CA20865" s="283"/>
      <c r="CB20865" s="266"/>
    </row>
    <row r="20866" spans="1:80" s="55" customFormat="1" ht="12.95" customHeight="1" x14ac:dyDescent="0.2">
      <c r="A20866" s="64"/>
      <c r="B20866" s="222"/>
      <c r="C20866" s="64"/>
      <c r="D20866" s="64"/>
      <c r="E20866" s="217"/>
      <c r="F20866" s="217"/>
      <c r="G20866" s="217"/>
      <c r="H20866" s="222"/>
      <c r="I20866" s="64"/>
      <c r="J20866" s="64"/>
      <c r="K20866" s="64"/>
      <c r="L20866" s="64"/>
      <c r="M20866" s="217"/>
      <c r="N20866" s="217"/>
      <c r="O20866" s="64"/>
      <c r="P20866" s="223"/>
      <c r="Q20866" s="64"/>
      <c r="R20866" s="64"/>
      <c r="S20866" s="64"/>
      <c r="T20866" s="64"/>
      <c r="U20866" s="224"/>
      <c r="V20866" s="64"/>
      <c r="W20866" s="143"/>
      <c r="X20866" s="143"/>
      <c r="AA20866" s="56"/>
      <c r="AE20866" s="56"/>
      <c r="AI20866" s="56"/>
      <c r="AM20866" s="56"/>
      <c r="AN20866" s="56"/>
      <c r="AO20866" s="56"/>
      <c r="AP20866" s="56"/>
      <c r="AQ20866" s="64"/>
      <c r="AR20866" s="64"/>
      <c r="AS20866" s="64"/>
      <c r="AT20866" s="64"/>
      <c r="AU20866" s="64"/>
      <c r="AV20866" s="64"/>
      <c r="AW20866" s="64"/>
      <c r="AX20866" s="64"/>
      <c r="AY20866" s="64"/>
      <c r="AZ20866" s="64"/>
      <c r="BA20866" s="64"/>
      <c r="BB20866" s="64"/>
      <c r="BC20866" s="64"/>
      <c r="BD20866" s="234"/>
      <c r="BE20866" s="234"/>
      <c r="BF20866" s="64"/>
      <c r="BG20866" s="64"/>
      <c r="BH20866" s="282"/>
      <c r="BI20866" s="283"/>
      <c r="BJ20866" s="283"/>
      <c r="BK20866" s="283"/>
      <c r="BL20866" s="283"/>
      <c r="BM20866" s="283"/>
      <c r="BN20866" s="283"/>
      <c r="BO20866" s="283"/>
      <c r="BP20866" s="283"/>
      <c r="BQ20866" s="283"/>
      <c r="BR20866" s="282"/>
      <c r="BS20866" s="282"/>
      <c r="BT20866" s="282"/>
      <c r="BU20866" s="282"/>
      <c r="BV20866" s="282"/>
      <c r="BW20866" s="282"/>
      <c r="BX20866" s="282"/>
      <c r="BY20866" s="282"/>
      <c r="BZ20866" s="282"/>
      <c r="CA20866" s="283"/>
      <c r="CB20866" s="266"/>
    </row>
    <row r="20867" spans="1:80" s="55" customFormat="1" ht="12.95" customHeight="1" x14ac:dyDescent="0.2">
      <c r="A20867" s="64"/>
      <c r="B20867" s="222"/>
      <c r="C20867" s="64"/>
      <c r="D20867" s="64"/>
      <c r="E20867" s="217"/>
      <c r="F20867" s="217"/>
      <c r="G20867" s="217"/>
      <c r="H20867" s="222"/>
      <c r="I20867" s="64"/>
      <c r="J20867" s="64"/>
      <c r="K20867" s="64"/>
      <c r="L20867" s="64"/>
      <c r="M20867" s="217"/>
      <c r="N20867" s="217"/>
      <c r="O20867" s="64"/>
      <c r="P20867" s="223"/>
      <c r="Q20867" s="64"/>
      <c r="R20867" s="64"/>
      <c r="S20867" s="64"/>
      <c r="T20867" s="64"/>
      <c r="U20867" s="224"/>
      <c r="V20867" s="64"/>
      <c r="W20867" s="143"/>
      <c r="X20867" s="143"/>
      <c r="AA20867" s="56"/>
      <c r="AE20867" s="56"/>
      <c r="AI20867" s="56"/>
      <c r="AM20867" s="56"/>
      <c r="AN20867" s="56"/>
      <c r="AO20867" s="56"/>
      <c r="AP20867" s="56"/>
      <c r="AQ20867" s="64"/>
      <c r="AR20867" s="64"/>
      <c r="AS20867" s="64"/>
      <c r="AT20867" s="64"/>
      <c r="AU20867" s="64"/>
      <c r="AV20867" s="64"/>
      <c r="AW20867" s="64"/>
      <c r="AX20867" s="64"/>
      <c r="AY20867" s="64"/>
      <c r="AZ20867" s="64"/>
      <c r="BA20867" s="64"/>
      <c r="BB20867" s="64"/>
      <c r="BC20867" s="64"/>
      <c r="BD20867" s="234"/>
      <c r="BE20867" s="234"/>
      <c r="BF20867" s="64"/>
      <c r="BG20867" s="64"/>
      <c r="BH20867" s="282"/>
      <c r="BI20867" s="283"/>
      <c r="BJ20867" s="283"/>
      <c r="BK20867" s="283"/>
      <c r="BL20867" s="283"/>
      <c r="BM20867" s="283"/>
      <c r="BN20867" s="283"/>
      <c r="BO20867" s="283"/>
      <c r="BP20867" s="283"/>
      <c r="BQ20867" s="283"/>
      <c r="BR20867" s="282"/>
      <c r="BS20867" s="282"/>
      <c r="BT20867" s="282"/>
      <c r="BU20867" s="282"/>
      <c r="BV20867" s="282"/>
      <c r="BW20867" s="282"/>
      <c r="BX20867" s="282"/>
      <c r="BY20867" s="282"/>
      <c r="BZ20867" s="282"/>
      <c r="CA20867" s="283"/>
      <c r="CB20867" s="266"/>
    </row>
    <row r="20868" spans="1:80" s="55" customFormat="1" ht="12.95" customHeight="1" x14ac:dyDescent="0.2">
      <c r="A20868" s="64"/>
      <c r="B20868" s="222"/>
      <c r="C20868" s="64"/>
      <c r="D20868" s="64"/>
      <c r="E20868" s="217"/>
      <c r="F20868" s="217"/>
      <c r="G20868" s="217"/>
      <c r="H20868" s="222"/>
      <c r="I20868" s="64"/>
      <c r="J20868" s="64"/>
      <c r="K20868" s="64"/>
      <c r="L20868" s="64"/>
      <c r="M20868" s="217"/>
      <c r="N20868" s="217"/>
      <c r="O20868" s="64"/>
      <c r="P20868" s="223"/>
      <c r="Q20868" s="64"/>
      <c r="R20868" s="64"/>
      <c r="S20868" s="64"/>
      <c r="T20868" s="64"/>
      <c r="U20868" s="224"/>
      <c r="V20868" s="64"/>
      <c r="W20868" s="143"/>
      <c r="X20868" s="143"/>
      <c r="AA20868" s="56"/>
      <c r="AE20868" s="56"/>
      <c r="AI20868" s="56"/>
      <c r="AM20868" s="56"/>
      <c r="AN20868" s="56"/>
      <c r="AO20868" s="56"/>
      <c r="AP20868" s="56"/>
      <c r="AQ20868" s="64"/>
      <c r="AR20868" s="64"/>
      <c r="AS20868" s="64"/>
      <c r="AT20868" s="64"/>
      <c r="AU20868" s="64"/>
      <c r="AV20868" s="64"/>
      <c r="AW20868" s="64"/>
      <c r="AX20868" s="64"/>
      <c r="AY20868" s="64"/>
      <c r="AZ20868" s="64"/>
      <c r="BA20868" s="64"/>
      <c r="BB20868" s="64"/>
      <c r="BC20868" s="64"/>
      <c r="BD20868" s="234"/>
      <c r="BE20868" s="234"/>
      <c r="BF20868" s="64"/>
      <c r="BG20868" s="64"/>
      <c r="BH20868" s="282"/>
      <c r="BI20868" s="283"/>
      <c r="BJ20868" s="283"/>
      <c r="BK20868" s="283"/>
      <c r="BL20868" s="283"/>
      <c r="BM20868" s="283"/>
      <c r="BN20868" s="283"/>
      <c r="BO20868" s="283"/>
      <c r="BP20868" s="283"/>
      <c r="BQ20868" s="283"/>
      <c r="BR20868" s="282"/>
      <c r="BS20868" s="282"/>
      <c r="BT20868" s="282"/>
      <c r="BU20868" s="282"/>
      <c r="BV20868" s="282"/>
      <c r="BW20868" s="282"/>
      <c r="BX20868" s="282"/>
      <c r="BY20868" s="282"/>
      <c r="BZ20868" s="282"/>
      <c r="CA20868" s="283"/>
      <c r="CB20868" s="266"/>
    </row>
    <row r="20869" spans="1:80" s="55" customFormat="1" ht="12.95" customHeight="1" x14ac:dyDescent="0.2">
      <c r="A20869" s="64"/>
      <c r="B20869" s="222"/>
      <c r="C20869" s="64"/>
      <c r="D20869" s="64"/>
      <c r="E20869" s="217"/>
      <c r="F20869" s="217"/>
      <c r="G20869" s="217"/>
      <c r="H20869" s="222"/>
      <c r="I20869" s="64"/>
      <c r="J20869" s="64"/>
      <c r="K20869" s="64"/>
      <c r="L20869" s="64"/>
      <c r="M20869" s="217"/>
      <c r="N20869" s="217"/>
      <c r="O20869" s="64"/>
      <c r="P20869" s="223"/>
      <c r="Q20869" s="64"/>
      <c r="R20869" s="64"/>
      <c r="S20869" s="64"/>
      <c r="T20869" s="64"/>
      <c r="U20869" s="224"/>
      <c r="V20869" s="64"/>
      <c r="W20869" s="143"/>
      <c r="X20869" s="143"/>
      <c r="AA20869" s="56"/>
      <c r="AE20869" s="56"/>
      <c r="AI20869" s="56"/>
      <c r="AM20869" s="56"/>
      <c r="AN20869" s="56"/>
      <c r="AO20869" s="56"/>
      <c r="AP20869" s="56"/>
      <c r="AQ20869" s="64"/>
      <c r="AR20869" s="64"/>
      <c r="AS20869" s="64"/>
      <c r="AT20869" s="64"/>
      <c r="AU20869" s="64"/>
      <c r="AV20869" s="64"/>
      <c r="AW20869" s="64"/>
      <c r="AX20869" s="64"/>
      <c r="AY20869" s="64"/>
      <c r="AZ20869" s="64"/>
      <c r="BA20869" s="64"/>
      <c r="BB20869" s="64"/>
      <c r="BC20869" s="64"/>
      <c r="BD20869" s="234"/>
      <c r="BE20869" s="234"/>
      <c r="BF20869" s="64"/>
      <c r="BG20869" s="64"/>
      <c r="BH20869" s="282"/>
      <c r="BI20869" s="283"/>
      <c r="BJ20869" s="283"/>
      <c r="BK20869" s="283"/>
      <c r="BL20869" s="283"/>
      <c r="BM20869" s="283"/>
      <c r="BN20869" s="283"/>
      <c r="BO20869" s="283"/>
      <c r="BP20869" s="283"/>
      <c r="BQ20869" s="283"/>
      <c r="BR20869" s="282"/>
      <c r="BS20869" s="282"/>
      <c r="BT20869" s="282"/>
      <c r="BU20869" s="282"/>
      <c r="BV20869" s="282"/>
      <c r="BW20869" s="282"/>
      <c r="BX20869" s="282"/>
      <c r="BY20869" s="282"/>
      <c r="BZ20869" s="282"/>
      <c r="CA20869" s="283"/>
      <c r="CB20869" s="266"/>
    </row>
    <row r="20870" spans="1:80" s="55" customFormat="1" ht="12.95" customHeight="1" x14ac:dyDescent="0.2">
      <c r="A20870" s="64"/>
      <c r="B20870" s="222"/>
      <c r="C20870" s="64"/>
      <c r="D20870" s="64"/>
      <c r="E20870" s="217"/>
      <c r="F20870" s="217"/>
      <c r="G20870" s="217"/>
      <c r="H20870" s="222"/>
      <c r="I20870" s="64"/>
      <c r="J20870" s="64"/>
      <c r="K20870" s="64"/>
      <c r="L20870" s="64"/>
      <c r="M20870" s="217"/>
      <c r="N20870" s="217"/>
      <c r="O20870" s="64"/>
      <c r="P20870" s="223"/>
      <c r="Q20870" s="64"/>
      <c r="R20870" s="64"/>
      <c r="S20870" s="64"/>
      <c r="T20870" s="64"/>
      <c r="U20870" s="224"/>
      <c r="V20870" s="64"/>
      <c r="W20870" s="143"/>
      <c r="X20870" s="143"/>
      <c r="AA20870" s="56"/>
      <c r="AE20870" s="56"/>
      <c r="AI20870" s="56"/>
      <c r="AM20870" s="56"/>
      <c r="AN20870" s="56"/>
      <c r="AO20870" s="56"/>
      <c r="AP20870" s="56"/>
      <c r="AQ20870" s="64"/>
      <c r="AR20870" s="64"/>
      <c r="AS20870" s="64"/>
      <c r="AT20870" s="64"/>
      <c r="AU20870" s="64"/>
      <c r="AV20870" s="64"/>
      <c r="AW20870" s="64"/>
      <c r="AX20870" s="64"/>
      <c r="AY20870" s="64"/>
      <c r="AZ20870" s="64"/>
      <c r="BA20870" s="64"/>
      <c r="BB20870" s="64"/>
      <c r="BC20870" s="64"/>
      <c r="BD20870" s="234"/>
      <c r="BE20870" s="234"/>
      <c r="BF20870" s="64"/>
      <c r="BG20870" s="64"/>
      <c r="BH20870" s="282"/>
      <c r="BI20870" s="283"/>
      <c r="BJ20870" s="283"/>
      <c r="BK20870" s="283"/>
      <c r="BL20870" s="283"/>
      <c r="BM20870" s="283"/>
      <c r="BN20870" s="283"/>
      <c r="BO20870" s="283"/>
      <c r="BP20870" s="283"/>
      <c r="BQ20870" s="283"/>
      <c r="BR20870" s="282"/>
      <c r="BS20870" s="282"/>
      <c r="BT20870" s="282"/>
      <c r="BU20870" s="282"/>
      <c r="BV20870" s="282"/>
      <c r="BW20870" s="282"/>
      <c r="BX20870" s="282"/>
      <c r="BY20870" s="282"/>
      <c r="BZ20870" s="282"/>
      <c r="CA20870" s="283"/>
      <c r="CB20870" s="266"/>
    </row>
    <row r="20871" spans="1:80" s="55" customFormat="1" ht="12.95" customHeight="1" x14ac:dyDescent="0.2">
      <c r="A20871" s="64"/>
      <c r="B20871" s="222"/>
      <c r="C20871" s="64"/>
      <c r="D20871" s="64"/>
      <c r="E20871" s="217"/>
      <c r="F20871" s="217"/>
      <c r="G20871" s="217"/>
      <c r="H20871" s="222"/>
      <c r="I20871" s="64"/>
      <c r="J20871" s="64"/>
      <c r="K20871" s="64"/>
      <c r="L20871" s="64"/>
      <c r="M20871" s="217"/>
      <c r="N20871" s="217"/>
      <c r="O20871" s="64"/>
      <c r="P20871" s="223"/>
      <c r="Q20871" s="64"/>
      <c r="R20871" s="64"/>
      <c r="S20871" s="64"/>
      <c r="T20871" s="64"/>
      <c r="U20871" s="224"/>
      <c r="V20871" s="64"/>
      <c r="W20871" s="143"/>
      <c r="X20871" s="143"/>
      <c r="AA20871" s="56"/>
      <c r="AE20871" s="56"/>
      <c r="AI20871" s="56"/>
      <c r="AM20871" s="56"/>
      <c r="AN20871" s="56"/>
      <c r="AO20871" s="56"/>
      <c r="AP20871" s="56"/>
      <c r="AQ20871" s="64"/>
      <c r="AR20871" s="64"/>
      <c r="AS20871" s="64"/>
      <c r="AT20871" s="64"/>
      <c r="AU20871" s="64"/>
      <c r="AV20871" s="64"/>
      <c r="AW20871" s="64"/>
      <c r="AX20871" s="64"/>
      <c r="AY20871" s="64"/>
      <c r="AZ20871" s="64"/>
      <c r="BA20871" s="64"/>
      <c r="BB20871" s="64"/>
      <c r="BC20871" s="64"/>
      <c r="BD20871" s="234"/>
      <c r="BE20871" s="234"/>
      <c r="BF20871" s="64"/>
      <c r="BG20871" s="64"/>
      <c r="BH20871" s="282"/>
      <c r="BI20871" s="283"/>
      <c r="BJ20871" s="283"/>
      <c r="BK20871" s="283"/>
      <c r="BL20871" s="283"/>
      <c r="BM20871" s="283"/>
      <c r="BN20871" s="283"/>
      <c r="BO20871" s="283"/>
      <c r="BP20871" s="283"/>
      <c r="BQ20871" s="283"/>
      <c r="BR20871" s="282"/>
      <c r="BS20871" s="282"/>
      <c r="BT20871" s="282"/>
      <c r="BU20871" s="282"/>
      <c r="BV20871" s="282"/>
      <c r="BW20871" s="282"/>
      <c r="BX20871" s="282"/>
      <c r="BY20871" s="282"/>
      <c r="BZ20871" s="282"/>
      <c r="CA20871" s="283"/>
      <c r="CB20871" s="266"/>
    </row>
    <row r="20872" spans="1:80" s="55" customFormat="1" ht="12.95" customHeight="1" x14ac:dyDescent="0.2">
      <c r="A20872" s="64"/>
      <c r="B20872" s="222"/>
      <c r="C20872" s="64"/>
      <c r="D20872" s="64"/>
      <c r="E20872" s="217"/>
      <c r="F20872" s="217"/>
      <c r="G20872" s="217"/>
      <c r="H20872" s="222"/>
      <c r="I20872" s="64"/>
      <c r="J20872" s="64"/>
      <c r="K20872" s="64"/>
      <c r="L20872" s="64"/>
      <c r="M20872" s="217"/>
      <c r="N20872" s="217"/>
      <c r="O20872" s="64"/>
      <c r="P20872" s="223"/>
      <c r="Q20872" s="64"/>
      <c r="R20872" s="64"/>
      <c r="S20872" s="64"/>
      <c r="T20872" s="64"/>
      <c r="U20872" s="224"/>
      <c r="V20872" s="64"/>
      <c r="W20872" s="143"/>
      <c r="X20872" s="143"/>
      <c r="AA20872" s="56"/>
      <c r="AE20872" s="56"/>
      <c r="AI20872" s="56"/>
      <c r="AM20872" s="56"/>
      <c r="AN20872" s="56"/>
      <c r="AO20872" s="56"/>
      <c r="AP20872" s="56"/>
      <c r="AQ20872" s="64"/>
      <c r="AR20872" s="64"/>
      <c r="AS20872" s="64"/>
      <c r="AT20872" s="64"/>
      <c r="AU20872" s="64"/>
      <c r="AV20872" s="64"/>
      <c r="AW20872" s="64"/>
      <c r="AX20872" s="64"/>
      <c r="AY20872" s="64"/>
      <c r="AZ20872" s="64"/>
      <c r="BA20872" s="64"/>
      <c r="BB20872" s="64"/>
      <c r="BC20872" s="64"/>
      <c r="BD20872" s="234"/>
      <c r="BE20872" s="234"/>
      <c r="BF20872" s="64"/>
      <c r="BG20872" s="64"/>
      <c r="BH20872" s="282"/>
      <c r="BI20872" s="283"/>
      <c r="BJ20872" s="283"/>
      <c r="BK20872" s="283"/>
      <c r="BL20872" s="283"/>
      <c r="BM20872" s="283"/>
      <c r="BN20872" s="283"/>
      <c r="BO20872" s="283"/>
      <c r="BP20872" s="283"/>
      <c r="BQ20872" s="283"/>
      <c r="BR20872" s="282"/>
      <c r="BS20872" s="282"/>
      <c r="BT20872" s="282"/>
      <c r="BU20872" s="282"/>
      <c r="BV20872" s="282"/>
      <c r="BW20872" s="282"/>
      <c r="BX20872" s="282"/>
      <c r="BY20872" s="282"/>
      <c r="BZ20872" s="282"/>
      <c r="CA20872" s="283"/>
      <c r="CB20872" s="266"/>
    </row>
    <row r="20873" spans="1:80" s="55" customFormat="1" ht="12.95" customHeight="1" x14ac:dyDescent="0.2">
      <c r="A20873" s="64"/>
      <c r="B20873" s="222"/>
      <c r="C20873" s="64"/>
      <c r="D20873" s="64"/>
      <c r="E20873" s="217"/>
      <c r="F20873" s="217"/>
      <c r="G20873" s="217"/>
      <c r="H20873" s="222"/>
      <c r="I20873" s="64"/>
      <c r="J20873" s="64"/>
      <c r="K20873" s="64"/>
      <c r="L20873" s="64"/>
      <c r="M20873" s="217"/>
      <c r="N20873" s="217"/>
      <c r="O20873" s="64"/>
      <c r="P20873" s="223"/>
      <c r="Q20873" s="64"/>
      <c r="R20873" s="64"/>
      <c r="S20873" s="64"/>
      <c r="T20873" s="64"/>
      <c r="U20873" s="224"/>
      <c r="V20873" s="64"/>
      <c r="W20873" s="143"/>
      <c r="X20873" s="143"/>
      <c r="AA20873" s="56"/>
      <c r="AE20873" s="56"/>
      <c r="AI20873" s="56"/>
      <c r="AM20873" s="56"/>
      <c r="AN20873" s="56"/>
      <c r="AO20873" s="56"/>
      <c r="AP20873" s="56"/>
      <c r="AQ20873" s="64"/>
      <c r="AR20873" s="64"/>
      <c r="AS20873" s="64"/>
      <c r="AT20873" s="64"/>
      <c r="AU20873" s="64"/>
      <c r="AV20873" s="64"/>
      <c r="AW20873" s="64"/>
      <c r="AX20873" s="64"/>
      <c r="AY20873" s="64"/>
      <c r="AZ20873" s="64"/>
      <c r="BA20873" s="64"/>
      <c r="BB20873" s="64"/>
      <c r="BC20873" s="64"/>
      <c r="BD20873" s="234"/>
      <c r="BE20873" s="234"/>
      <c r="BF20873" s="64"/>
      <c r="BG20873" s="64"/>
      <c r="BH20873" s="282"/>
      <c r="BI20873" s="283"/>
      <c r="BJ20873" s="283"/>
      <c r="BK20873" s="283"/>
      <c r="BL20873" s="283"/>
      <c r="BM20873" s="283"/>
      <c r="BN20873" s="283"/>
      <c r="BO20873" s="283"/>
      <c r="BP20873" s="283"/>
      <c r="BQ20873" s="283"/>
      <c r="BR20873" s="282"/>
      <c r="BS20873" s="282"/>
      <c r="BT20873" s="282"/>
      <c r="BU20873" s="282"/>
      <c r="BV20873" s="282"/>
      <c r="BW20873" s="282"/>
      <c r="BX20873" s="282"/>
      <c r="BY20873" s="282"/>
      <c r="BZ20873" s="282"/>
      <c r="CA20873" s="283"/>
      <c r="CB20873" s="266"/>
    </row>
    <row r="20874" spans="1:80" s="55" customFormat="1" ht="12.95" customHeight="1" x14ac:dyDescent="0.2">
      <c r="A20874" s="64"/>
      <c r="B20874" s="222"/>
      <c r="C20874" s="64"/>
      <c r="D20874" s="64"/>
      <c r="E20874" s="217"/>
      <c r="F20874" s="217"/>
      <c r="G20874" s="217"/>
      <c r="H20874" s="222"/>
      <c r="I20874" s="64"/>
      <c r="J20874" s="64"/>
      <c r="K20874" s="64"/>
      <c r="L20874" s="64"/>
      <c r="M20874" s="217"/>
      <c r="N20874" s="217"/>
      <c r="O20874" s="64"/>
      <c r="P20874" s="223"/>
      <c r="Q20874" s="64"/>
      <c r="R20874" s="64"/>
      <c r="S20874" s="64"/>
      <c r="T20874" s="64"/>
      <c r="U20874" s="224"/>
      <c r="V20874" s="64"/>
      <c r="W20874" s="143"/>
      <c r="X20874" s="143"/>
      <c r="AA20874" s="56"/>
      <c r="AE20874" s="56"/>
      <c r="AI20874" s="56"/>
      <c r="AM20874" s="56"/>
      <c r="AN20874" s="56"/>
      <c r="AO20874" s="56"/>
      <c r="AP20874" s="56"/>
      <c r="AQ20874" s="64"/>
      <c r="AR20874" s="64"/>
      <c r="AS20874" s="64"/>
      <c r="AT20874" s="64"/>
      <c r="AU20874" s="64"/>
      <c r="AV20874" s="64"/>
      <c r="AW20874" s="64"/>
      <c r="AX20874" s="64"/>
      <c r="AY20874" s="64"/>
      <c r="AZ20874" s="64"/>
      <c r="BA20874" s="64"/>
      <c r="BB20874" s="64"/>
      <c r="BC20874" s="64"/>
      <c r="BD20874" s="234"/>
      <c r="BE20874" s="234"/>
      <c r="BF20874" s="64"/>
      <c r="BG20874" s="64"/>
      <c r="BH20874" s="282"/>
      <c r="BI20874" s="283"/>
      <c r="BJ20874" s="283"/>
      <c r="BK20874" s="283"/>
      <c r="BL20874" s="283"/>
      <c r="BM20874" s="283"/>
      <c r="BN20874" s="283"/>
      <c r="BO20874" s="283"/>
      <c r="BP20874" s="283"/>
      <c r="BQ20874" s="283"/>
      <c r="BR20874" s="282"/>
      <c r="BS20874" s="282"/>
      <c r="BT20874" s="282"/>
      <c r="BU20874" s="282"/>
      <c r="BV20874" s="282"/>
      <c r="BW20874" s="282"/>
      <c r="BX20874" s="282"/>
      <c r="BY20874" s="282"/>
      <c r="BZ20874" s="282"/>
      <c r="CA20874" s="283"/>
      <c r="CB20874" s="266"/>
    </row>
    <row r="20875" spans="1:80" s="55" customFormat="1" ht="12.95" customHeight="1" x14ac:dyDescent="0.2">
      <c r="A20875" s="64"/>
      <c r="B20875" s="222"/>
      <c r="C20875" s="64"/>
      <c r="D20875" s="64"/>
      <c r="E20875" s="217"/>
      <c r="F20875" s="217"/>
      <c r="G20875" s="217"/>
      <c r="H20875" s="222"/>
      <c r="I20875" s="64"/>
      <c r="J20875" s="64"/>
      <c r="K20875" s="64"/>
      <c r="L20875" s="64"/>
      <c r="M20875" s="217"/>
      <c r="N20875" s="217"/>
      <c r="O20875" s="64"/>
      <c r="P20875" s="223"/>
      <c r="Q20875" s="64"/>
      <c r="R20875" s="64"/>
      <c r="S20875" s="64"/>
      <c r="T20875" s="64"/>
      <c r="U20875" s="224"/>
      <c r="V20875" s="64"/>
      <c r="W20875" s="143"/>
      <c r="X20875" s="143"/>
      <c r="AA20875" s="56"/>
      <c r="AE20875" s="56"/>
      <c r="AI20875" s="56"/>
      <c r="AM20875" s="56"/>
      <c r="AN20875" s="56"/>
      <c r="AO20875" s="56"/>
      <c r="AP20875" s="56"/>
      <c r="AQ20875" s="64"/>
      <c r="AR20875" s="64"/>
      <c r="AS20875" s="64"/>
      <c r="AT20875" s="64"/>
      <c r="AU20875" s="64"/>
      <c r="AV20875" s="64"/>
      <c r="AW20875" s="64"/>
      <c r="AX20875" s="64"/>
      <c r="AY20875" s="64"/>
      <c r="AZ20875" s="64"/>
      <c r="BA20875" s="64"/>
      <c r="BB20875" s="64"/>
      <c r="BC20875" s="64"/>
      <c r="BD20875" s="234"/>
      <c r="BE20875" s="234"/>
      <c r="BF20875" s="64"/>
      <c r="BG20875" s="64"/>
      <c r="BH20875" s="282"/>
      <c r="BI20875" s="283"/>
      <c r="BJ20875" s="283"/>
      <c r="BK20875" s="283"/>
      <c r="BL20875" s="283"/>
      <c r="BM20875" s="283"/>
      <c r="BN20875" s="283"/>
      <c r="BO20875" s="283"/>
      <c r="BP20875" s="283"/>
      <c r="BQ20875" s="283"/>
      <c r="BR20875" s="282"/>
      <c r="BS20875" s="282"/>
      <c r="BT20875" s="282"/>
      <c r="BU20875" s="282"/>
      <c r="BV20875" s="282"/>
      <c r="BW20875" s="282"/>
      <c r="BX20875" s="282"/>
      <c r="BY20875" s="282"/>
      <c r="BZ20875" s="282"/>
      <c r="CA20875" s="283"/>
      <c r="CB20875" s="266"/>
    </row>
    <row r="20876" spans="1:80" s="55" customFormat="1" ht="12.95" customHeight="1" x14ac:dyDescent="0.2">
      <c r="A20876" s="64"/>
      <c r="B20876" s="222"/>
      <c r="C20876" s="64"/>
      <c r="D20876" s="64"/>
      <c r="E20876" s="217"/>
      <c r="F20876" s="217"/>
      <c r="G20876" s="217"/>
      <c r="H20876" s="222"/>
      <c r="I20876" s="64"/>
      <c r="J20876" s="64"/>
      <c r="K20876" s="64"/>
      <c r="L20876" s="64"/>
      <c r="M20876" s="217"/>
      <c r="N20876" s="217"/>
      <c r="O20876" s="64"/>
      <c r="P20876" s="223"/>
      <c r="Q20876" s="64"/>
      <c r="R20876" s="64"/>
      <c r="S20876" s="64"/>
      <c r="T20876" s="64"/>
      <c r="U20876" s="224"/>
      <c r="V20876" s="64"/>
      <c r="W20876" s="143"/>
      <c r="X20876" s="143"/>
      <c r="AA20876" s="56"/>
      <c r="AE20876" s="56"/>
      <c r="AI20876" s="56"/>
      <c r="AM20876" s="56"/>
      <c r="AN20876" s="56"/>
      <c r="AO20876" s="56"/>
      <c r="AP20876" s="56"/>
      <c r="AQ20876" s="64"/>
      <c r="AR20876" s="64"/>
      <c r="AS20876" s="64"/>
      <c r="AT20876" s="64"/>
      <c r="AU20876" s="64"/>
      <c r="AV20876" s="64"/>
      <c r="AW20876" s="64"/>
      <c r="AX20876" s="64"/>
      <c r="AY20876" s="64"/>
      <c r="AZ20876" s="64"/>
      <c r="BA20876" s="64"/>
      <c r="BB20876" s="64"/>
      <c r="BC20876" s="64"/>
      <c r="BD20876" s="234"/>
      <c r="BE20876" s="234"/>
      <c r="BF20876" s="64"/>
      <c r="BG20876" s="64"/>
      <c r="BH20876" s="282"/>
      <c r="BI20876" s="283"/>
      <c r="BJ20876" s="283"/>
      <c r="BK20876" s="283"/>
      <c r="BL20876" s="283"/>
      <c r="BM20876" s="283"/>
      <c r="BN20876" s="283"/>
      <c r="BO20876" s="283"/>
      <c r="BP20876" s="283"/>
      <c r="BQ20876" s="283"/>
      <c r="BR20876" s="282"/>
      <c r="BS20876" s="282"/>
      <c r="BT20876" s="282"/>
      <c r="BU20876" s="282"/>
      <c r="BV20876" s="282"/>
      <c r="BW20876" s="282"/>
      <c r="BX20876" s="282"/>
      <c r="BY20876" s="282"/>
      <c r="BZ20876" s="282"/>
      <c r="CA20876" s="283"/>
      <c r="CB20876" s="266"/>
    </row>
    <row r="20877" spans="1:80" s="55" customFormat="1" ht="12.95" customHeight="1" x14ac:dyDescent="0.2">
      <c r="A20877" s="64"/>
      <c r="B20877" s="222"/>
      <c r="C20877" s="64"/>
      <c r="D20877" s="64"/>
      <c r="E20877" s="217"/>
      <c r="F20877" s="217"/>
      <c r="G20877" s="217"/>
      <c r="H20877" s="222"/>
      <c r="I20877" s="64"/>
      <c r="J20877" s="64"/>
      <c r="K20877" s="64"/>
      <c r="L20877" s="64"/>
      <c r="M20877" s="217"/>
      <c r="N20877" s="217"/>
      <c r="O20877" s="64"/>
      <c r="P20877" s="223"/>
      <c r="Q20877" s="64"/>
      <c r="R20877" s="64"/>
      <c r="S20877" s="64"/>
      <c r="T20877" s="64"/>
      <c r="U20877" s="224"/>
      <c r="V20877" s="64"/>
      <c r="W20877" s="143"/>
      <c r="X20877" s="143"/>
      <c r="AA20877" s="56"/>
      <c r="AE20877" s="56"/>
      <c r="AI20877" s="56"/>
      <c r="AM20877" s="56"/>
      <c r="AN20877" s="56"/>
      <c r="AO20877" s="56"/>
      <c r="AP20877" s="56"/>
      <c r="AQ20877" s="64"/>
      <c r="AR20877" s="64"/>
      <c r="AS20877" s="64"/>
      <c r="AT20877" s="64"/>
      <c r="AU20877" s="64"/>
      <c r="AV20877" s="64"/>
      <c r="AW20877" s="64"/>
      <c r="AX20877" s="64"/>
      <c r="AY20877" s="64"/>
      <c r="AZ20877" s="64"/>
      <c r="BA20877" s="64"/>
      <c r="BB20877" s="64"/>
      <c r="BC20877" s="64"/>
      <c r="BD20877" s="234"/>
      <c r="BE20877" s="234"/>
      <c r="BF20877" s="64"/>
      <c r="BG20877" s="64"/>
      <c r="BH20877" s="282"/>
      <c r="BI20877" s="283"/>
      <c r="BJ20877" s="283"/>
      <c r="BK20877" s="283"/>
      <c r="BL20877" s="283"/>
      <c r="BM20877" s="283"/>
      <c r="BN20877" s="283"/>
      <c r="BO20877" s="283"/>
      <c r="BP20877" s="283"/>
      <c r="BQ20877" s="283"/>
      <c r="BR20877" s="282"/>
      <c r="BS20877" s="282"/>
      <c r="BT20877" s="282"/>
      <c r="BU20877" s="282"/>
      <c r="BV20877" s="282"/>
      <c r="BW20877" s="282"/>
      <c r="BX20877" s="282"/>
      <c r="BY20877" s="282"/>
      <c r="BZ20877" s="282"/>
      <c r="CA20877" s="283"/>
      <c r="CB20877" s="266"/>
    </row>
    <row r="20878" spans="1:80" s="55" customFormat="1" ht="12.95" customHeight="1" x14ac:dyDescent="0.2">
      <c r="A20878" s="64"/>
      <c r="B20878" s="222"/>
      <c r="C20878" s="64"/>
      <c r="D20878" s="64"/>
      <c r="E20878" s="217"/>
      <c r="F20878" s="217"/>
      <c r="G20878" s="217"/>
      <c r="H20878" s="222"/>
      <c r="I20878" s="64"/>
      <c r="J20878" s="64"/>
      <c r="K20878" s="64"/>
      <c r="L20878" s="64"/>
      <c r="M20878" s="217"/>
      <c r="N20878" s="217"/>
      <c r="O20878" s="64"/>
      <c r="P20878" s="223"/>
      <c r="Q20878" s="64"/>
      <c r="R20878" s="64"/>
      <c r="S20878" s="64"/>
      <c r="T20878" s="64"/>
      <c r="U20878" s="224"/>
      <c r="V20878" s="64"/>
      <c r="W20878" s="143"/>
      <c r="X20878" s="143"/>
      <c r="AA20878" s="56"/>
      <c r="AE20878" s="56"/>
      <c r="AI20878" s="56"/>
      <c r="AM20878" s="56"/>
      <c r="AN20878" s="56"/>
      <c r="AO20878" s="56"/>
      <c r="AP20878" s="56"/>
      <c r="AQ20878" s="64"/>
      <c r="AR20878" s="64"/>
      <c r="AS20878" s="64"/>
      <c r="AT20878" s="64"/>
      <c r="AU20878" s="64"/>
      <c r="AV20878" s="64"/>
      <c r="AW20878" s="64"/>
      <c r="AX20878" s="64"/>
      <c r="AY20878" s="64"/>
      <c r="AZ20878" s="64"/>
      <c r="BA20878" s="64"/>
      <c r="BB20878" s="64"/>
      <c r="BC20878" s="64"/>
      <c r="BD20878" s="234"/>
      <c r="BE20878" s="234"/>
      <c r="BF20878" s="64"/>
      <c r="BG20878" s="64"/>
      <c r="BH20878" s="282"/>
      <c r="BI20878" s="283"/>
      <c r="BJ20878" s="283"/>
      <c r="BK20878" s="283"/>
      <c r="BL20878" s="283"/>
      <c r="BM20878" s="283"/>
      <c r="BN20878" s="283"/>
      <c r="BO20878" s="283"/>
      <c r="BP20878" s="283"/>
      <c r="BQ20878" s="283"/>
      <c r="BR20878" s="282"/>
      <c r="BS20878" s="282"/>
      <c r="BT20878" s="282"/>
      <c r="BU20878" s="282"/>
      <c r="BV20878" s="282"/>
      <c r="BW20878" s="282"/>
      <c r="BX20878" s="282"/>
      <c r="BY20878" s="282"/>
      <c r="BZ20878" s="282"/>
      <c r="CA20878" s="283"/>
      <c r="CB20878" s="266"/>
    </row>
    <row r="20879" spans="1:80" s="55" customFormat="1" ht="12.95" customHeight="1" x14ac:dyDescent="0.2">
      <c r="A20879" s="64"/>
      <c r="B20879" s="222"/>
      <c r="C20879" s="64"/>
      <c r="D20879" s="64"/>
      <c r="E20879" s="217"/>
      <c r="F20879" s="217"/>
      <c r="G20879" s="217"/>
      <c r="H20879" s="222"/>
      <c r="I20879" s="64"/>
      <c r="J20879" s="64"/>
      <c r="K20879" s="64"/>
      <c r="L20879" s="64"/>
      <c r="M20879" s="217"/>
      <c r="N20879" s="217"/>
      <c r="O20879" s="64"/>
      <c r="P20879" s="223"/>
      <c r="Q20879" s="64"/>
      <c r="R20879" s="64"/>
      <c r="S20879" s="64"/>
      <c r="T20879" s="64"/>
      <c r="U20879" s="224"/>
      <c r="V20879" s="64"/>
      <c r="W20879" s="143"/>
      <c r="X20879" s="143"/>
      <c r="AA20879" s="56"/>
      <c r="AE20879" s="56"/>
      <c r="AI20879" s="56"/>
      <c r="AM20879" s="56"/>
      <c r="AN20879" s="56"/>
      <c r="AO20879" s="56"/>
      <c r="AP20879" s="56"/>
      <c r="AQ20879" s="64"/>
      <c r="AR20879" s="64"/>
      <c r="AS20879" s="64"/>
      <c r="AT20879" s="64"/>
      <c r="AU20879" s="64"/>
      <c r="AV20879" s="64"/>
      <c r="AW20879" s="64"/>
      <c r="AX20879" s="64"/>
      <c r="AY20879" s="64"/>
      <c r="AZ20879" s="64"/>
      <c r="BA20879" s="64"/>
      <c r="BB20879" s="64"/>
      <c r="BC20879" s="64"/>
      <c r="BD20879" s="234"/>
      <c r="BE20879" s="234"/>
      <c r="BF20879" s="64"/>
      <c r="BG20879" s="64"/>
      <c r="BH20879" s="282"/>
      <c r="BI20879" s="283"/>
      <c r="BJ20879" s="283"/>
      <c r="BK20879" s="283"/>
      <c r="BL20879" s="283"/>
      <c r="BM20879" s="283"/>
      <c r="BN20879" s="283"/>
      <c r="BO20879" s="283"/>
      <c r="BP20879" s="283"/>
      <c r="BQ20879" s="283"/>
      <c r="BR20879" s="282"/>
      <c r="BS20879" s="282"/>
      <c r="BT20879" s="282"/>
      <c r="BU20879" s="282"/>
      <c r="BV20879" s="282"/>
      <c r="BW20879" s="282"/>
      <c r="BX20879" s="282"/>
      <c r="BY20879" s="282"/>
      <c r="BZ20879" s="282"/>
      <c r="CA20879" s="283"/>
      <c r="CB20879" s="266"/>
    </row>
    <row r="20880" spans="1:80" s="55" customFormat="1" ht="12.95" customHeight="1" x14ac:dyDescent="0.2">
      <c r="A20880" s="64"/>
      <c r="B20880" s="222"/>
      <c r="C20880" s="64"/>
      <c r="D20880" s="64"/>
      <c r="E20880" s="217"/>
      <c r="F20880" s="217"/>
      <c r="G20880" s="217"/>
      <c r="H20880" s="222"/>
      <c r="I20880" s="64"/>
      <c r="J20880" s="64"/>
      <c r="K20880" s="64"/>
      <c r="L20880" s="64"/>
      <c r="M20880" s="217"/>
      <c r="N20880" s="217"/>
      <c r="O20880" s="64"/>
      <c r="P20880" s="223"/>
      <c r="Q20880" s="64"/>
      <c r="R20880" s="64"/>
      <c r="S20880" s="64"/>
      <c r="T20880" s="64"/>
      <c r="U20880" s="224"/>
      <c r="V20880" s="64"/>
      <c r="W20880" s="143"/>
      <c r="X20880" s="143"/>
      <c r="AA20880" s="56"/>
      <c r="AE20880" s="56"/>
      <c r="AI20880" s="56"/>
      <c r="AM20880" s="56"/>
      <c r="AN20880" s="56"/>
      <c r="AO20880" s="56"/>
      <c r="AP20880" s="56"/>
      <c r="AQ20880" s="64"/>
      <c r="AR20880" s="64"/>
      <c r="AS20880" s="64"/>
      <c r="AT20880" s="64"/>
      <c r="AU20880" s="64"/>
      <c r="AV20880" s="64"/>
      <c r="AW20880" s="64"/>
      <c r="AX20880" s="64"/>
      <c r="AY20880" s="64"/>
      <c r="AZ20880" s="64"/>
      <c r="BA20880" s="64"/>
      <c r="BB20880" s="64"/>
      <c r="BC20880" s="64"/>
      <c r="BD20880" s="234"/>
      <c r="BE20880" s="234"/>
      <c r="BF20880" s="64"/>
      <c r="BG20880" s="64"/>
      <c r="BH20880" s="282"/>
      <c r="BI20880" s="283"/>
      <c r="BJ20880" s="283"/>
      <c r="BK20880" s="283"/>
      <c r="BL20880" s="283"/>
      <c r="BM20880" s="283"/>
      <c r="BN20880" s="283"/>
      <c r="BO20880" s="283"/>
      <c r="BP20880" s="283"/>
      <c r="BQ20880" s="283"/>
      <c r="BR20880" s="282"/>
      <c r="BS20880" s="282"/>
      <c r="BT20880" s="282"/>
      <c r="BU20880" s="282"/>
      <c r="BV20880" s="282"/>
      <c r="BW20880" s="282"/>
      <c r="BX20880" s="282"/>
      <c r="BY20880" s="282"/>
      <c r="BZ20880" s="282"/>
      <c r="CA20880" s="283"/>
      <c r="CB20880" s="266"/>
    </row>
    <row r="20881" spans="1:80" s="55" customFormat="1" ht="12.95" customHeight="1" x14ac:dyDescent="0.2">
      <c r="A20881" s="64"/>
      <c r="B20881" s="222"/>
      <c r="C20881" s="64"/>
      <c r="D20881" s="64"/>
      <c r="E20881" s="217"/>
      <c r="F20881" s="217"/>
      <c r="G20881" s="217"/>
      <c r="H20881" s="222"/>
      <c r="I20881" s="64"/>
      <c r="J20881" s="64"/>
      <c r="K20881" s="64"/>
      <c r="L20881" s="64"/>
      <c r="M20881" s="217"/>
      <c r="N20881" s="217"/>
      <c r="O20881" s="64"/>
      <c r="P20881" s="223"/>
      <c r="Q20881" s="64"/>
      <c r="R20881" s="64"/>
      <c r="S20881" s="64"/>
      <c r="T20881" s="64"/>
      <c r="U20881" s="224"/>
      <c r="V20881" s="64"/>
      <c r="W20881" s="143"/>
      <c r="X20881" s="143"/>
      <c r="AA20881" s="56"/>
      <c r="AE20881" s="56"/>
      <c r="AI20881" s="56"/>
      <c r="AM20881" s="56"/>
      <c r="AN20881" s="56"/>
      <c r="AO20881" s="56"/>
      <c r="AP20881" s="56"/>
      <c r="AQ20881" s="64"/>
      <c r="AR20881" s="64"/>
      <c r="AS20881" s="64"/>
      <c r="AT20881" s="64"/>
      <c r="AU20881" s="64"/>
      <c r="AV20881" s="64"/>
      <c r="AW20881" s="64"/>
      <c r="AX20881" s="64"/>
      <c r="AY20881" s="64"/>
      <c r="AZ20881" s="64"/>
      <c r="BA20881" s="64"/>
      <c r="BB20881" s="64"/>
      <c r="BC20881" s="64"/>
      <c r="BD20881" s="234"/>
      <c r="BE20881" s="234"/>
      <c r="BF20881" s="64"/>
      <c r="BG20881" s="64"/>
      <c r="BH20881" s="282"/>
      <c r="BI20881" s="283"/>
      <c r="BJ20881" s="283"/>
      <c r="BK20881" s="283"/>
      <c r="BL20881" s="283"/>
      <c r="BM20881" s="283"/>
      <c r="BN20881" s="283"/>
      <c r="BO20881" s="283"/>
      <c r="BP20881" s="283"/>
      <c r="BQ20881" s="283"/>
      <c r="BR20881" s="282"/>
      <c r="BS20881" s="282"/>
      <c r="BT20881" s="282"/>
      <c r="BU20881" s="282"/>
      <c r="BV20881" s="282"/>
      <c r="BW20881" s="282"/>
      <c r="BX20881" s="282"/>
      <c r="BY20881" s="282"/>
      <c r="BZ20881" s="282"/>
      <c r="CA20881" s="283"/>
      <c r="CB20881" s="266"/>
    </row>
    <row r="20882" spans="1:80" s="55" customFormat="1" ht="12.95" customHeight="1" x14ac:dyDescent="0.2">
      <c r="A20882" s="64"/>
      <c r="B20882" s="222"/>
      <c r="C20882" s="64"/>
      <c r="D20882" s="64"/>
      <c r="E20882" s="217"/>
      <c r="F20882" s="217"/>
      <c r="G20882" s="217"/>
      <c r="H20882" s="222"/>
      <c r="I20882" s="64"/>
      <c r="J20882" s="64"/>
      <c r="K20882" s="64"/>
      <c r="L20882" s="64"/>
      <c r="M20882" s="217"/>
      <c r="N20882" s="217"/>
      <c r="O20882" s="64"/>
      <c r="P20882" s="223"/>
      <c r="Q20882" s="64"/>
      <c r="R20882" s="64"/>
      <c r="S20882" s="64"/>
      <c r="T20882" s="64"/>
      <c r="U20882" s="224"/>
      <c r="V20882" s="64"/>
      <c r="W20882" s="143"/>
      <c r="X20882" s="143"/>
      <c r="AA20882" s="56"/>
      <c r="AE20882" s="56"/>
      <c r="AI20882" s="56"/>
      <c r="AM20882" s="56"/>
      <c r="AN20882" s="56"/>
      <c r="AO20882" s="56"/>
      <c r="AP20882" s="56"/>
      <c r="AQ20882" s="64"/>
      <c r="AR20882" s="64"/>
      <c r="AS20882" s="64"/>
      <c r="AT20882" s="64"/>
      <c r="AU20882" s="64"/>
      <c r="AV20882" s="64"/>
      <c r="AW20882" s="64"/>
      <c r="AX20882" s="64"/>
      <c r="AY20882" s="64"/>
      <c r="AZ20882" s="64"/>
      <c r="BA20882" s="64"/>
      <c r="BB20882" s="64"/>
      <c r="BC20882" s="64"/>
      <c r="BD20882" s="234"/>
      <c r="BE20882" s="234"/>
      <c r="BF20882" s="64"/>
      <c r="BG20882" s="64"/>
      <c r="BH20882" s="282"/>
      <c r="BI20882" s="283"/>
      <c r="BJ20882" s="283"/>
      <c r="BK20882" s="283"/>
      <c r="BL20882" s="283"/>
      <c r="BM20882" s="283"/>
      <c r="BN20882" s="283"/>
      <c r="BO20882" s="283"/>
      <c r="BP20882" s="283"/>
      <c r="BQ20882" s="283"/>
      <c r="BR20882" s="282"/>
      <c r="BS20882" s="282"/>
      <c r="BT20882" s="282"/>
      <c r="BU20882" s="282"/>
      <c r="BV20882" s="282"/>
      <c r="BW20882" s="282"/>
      <c r="BX20882" s="282"/>
      <c r="BY20882" s="282"/>
      <c r="BZ20882" s="282"/>
      <c r="CA20882" s="283"/>
      <c r="CB20882" s="266"/>
    </row>
    <row r="20883" spans="1:80" s="55" customFormat="1" ht="12.95" customHeight="1" x14ac:dyDescent="0.2">
      <c r="A20883" s="64"/>
      <c r="B20883" s="222"/>
      <c r="C20883" s="64"/>
      <c r="D20883" s="64"/>
      <c r="E20883" s="217"/>
      <c r="F20883" s="217"/>
      <c r="G20883" s="217"/>
      <c r="H20883" s="222"/>
      <c r="I20883" s="64"/>
      <c r="J20883" s="64"/>
      <c r="K20883" s="64"/>
      <c r="L20883" s="64"/>
      <c r="M20883" s="217"/>
      <c r="N20883" s="217"/>
      <c r="O20883" s="64"/>
      <c r="P20883" s="223"/>
      <c r="Q20883" s="64"/>
      <c r="R20883" s="64"/>
      <c r="S20883" s="64"/>
      <c r="T20883" s="64"/>
      <c r="U20883" s="224"/>
      <c r="V20883" s="64"/>
      <c r="W20883" s="143"/>
      <c r="X20883" s="143"/>
      <c r="AA20883" s="56"/>
      <c r="AE20883" s="56"/>
      <c r="AI20883" s="56"/>
      <c r="AM20883" s="56"/>
      <c r="AN20883" s="56"/>
      <c r="AO20883" s="56"/>
      <c r="AP20883" s="56"/>
      <c r="AQ20883" s="64"/>
      <c r="AR20883" s="64"/>
      <c r="AS20883" s="64"/>
      <c r="AT20883" s="64"/>
      <c r="AU20883" s="64"/>
      <c r="AV20883" s="64"/>
      <c r="AW20883" s="64"/>
      <c r="AX20883" s="64"/>
      <c r="AY20883" s="64"/>
      <c r="AZ20883" s="64"/>
      <c r="BA20883" s="64"/>
      <c r="BB20883" s="64"/>
      <c r="BC20883" s="64"/>
      <c r="BD20883" s="234"/>
      <c r="BE20883" s="234"/>
      <c r="BF20883" s="64"/>
      <c r="BG20883" s="64"/>
      <c r="BH20883" s="282"/>
      <c r="BI20883" s="283"/>
      <c r="BJ20883" s="283"/>
      <c r="BK20883" s="283"/>
      <c r="BL20883" s="283"/>
      <c r="BM20883" s="283"/>
      <c r="BN20883" s="283"/>
      <c r="BO20883" s="283"/>
      <c r="BP20883" s="283"/>
      <c r="BQ20883" s="283"/>
      <c r="BR20883" s="282"/>
      <c r="BS20883" s="282"/>
      <c r="BT20883" s="282"/>
      <c r="BU20883" s="282"/>
      <c r="BV20883" s="282"/>
      <c r="BW20883" s="282"/>
      <c r="BX20883" s="282"/>
      <c r="BY20883" s="282"/>
      <c r="BZ20883" s="282"/>
      <c r="CA20883" s="283"/>
      <c r="CB20883" s="266"/>
    </row>
    <row r="20884" spans="1:80" s="55" customFormat="1" ht="12.95" customHeight="1" x14ac:dyDescent="0.2">
      <c r="A20884" s="64"/>
      <c r="B20884" s="222"/>
      <c r="C20884" s="64"/>
      <c r="D20884" s="64"/>
      <c r="E20884" s="217"/>
      <c r="F20884" s="217"/>
      <c r="G20884" s="217"/>
      <c r="H20884" s="222"/>
      <c r="I20884" s="64"/>
      <c r="J20884" s="64"/>
      <c r="K20884" s="64"/>
      <c r="L20884" s="64"/>
      <c r="M20884" s="217"/>
      <c r="N20884" s="217"/>
      <c r="O20884" s="64"/>
      <c r="P20884" s="223"/>
      <c r="Q20884" s="64"/>
      <c r="R20884" s="64"/>
      <c r="S20884" s="64"/>
      <c r="T20884" s="64"/>
      <c r="U20884" s="224"/>
      <c r="V20884" s="64"/>
      <c r="W20884" s="143"/>
      <c r="X20884" s="143"/>
      <c r="AA20884" s="56"/>
      <c r="AE20884" s="56"/>
      <c r="AI20884" s="56"/>
      <c r="AM20884" s="56"/>
      <c r="AN20884" s="56"/>
      <c r="AO20884" s="56"/>
      <c r="AP20884" s="56"/>
      <c r="AQ20884" s="64"/>
      <c r="AR20884" s="64"/>
      <c r="AS20884" s="64"/>
      <c r="AT20884" s="64"/>
      <c r="AU20884" s="64"/>
      <c r="AV20884" s="64"/>
      <c r="AW20884" s="64"/>
      <c r="AX20884" s="64"/>
      <c r="AY20884" s="64"/>
      <c r="AZ20884" s="64"/>
      <c r="BA20884" s="64"/>
      <c r="BB20884" s="64"/>
      <c r="BC20884" s="64"/>
      <c r="BD20884" s="234"/>
      <c r="BE20884" s="234"/>
      <c r="BF20884" s="64"/>
      <c r="BG20884" s="64"/>
      <c r="BH20884" s="282"/>
      <c r="BI20884" s="283"/>
      <c r="BJ20884" s="283"/>
      <c r="BK20884" s="283"/>
      <c r="BL20884" s="283"/>
      <c r="BM20884" s="283"/>
      <c r="BN20884" s="283"/>
      <c r="BO20884" s="283"/>
      <c r="BP20884" s="283"/>
      <c r="BQ20884" s="283"/>
      <c r="BR20884" s="282"/>
      <c r="BS20884" s="282"/>
      <c r="BT20884" s="282"/>
      <c r="BU20884" s="282"/>
      <c r="BV20884" s="282"/>
      <c r="BW20884" s="282"/>
      <c r="BX20884" s="282"/>
      <c r="BY20884" s="282"/>
      <c r="BZ20884" s="282"/>
      <c r="CA20884" s="283"/>
      <c r="CB20884" s="266"/>
    </row>
    <row r="20885" spans="1:80" s="55" customFormat="1" ht="12.95" customHeight="1" x14ac:dyDescent="0.2">
      <c r="A20885" s="64"/>
      <c r="B20885" s="222"/>
      <c r="C20885" s="64"/>
      <c r="D20885" s="64"/>
      <c r="E20885" s="217"/>
      <c r="F20885" s="217"/>
      <c r="G20885" s="217"/>
      <c r="H20885" s="222"/>
      <c r="I20885" s="64"/>
      <c r="J20885" s="64"/>
      <c r="K20885" s="64"/>
      <c r="L20885" s="64"/>
      <c r="M20885" s="217"/>
      <c r="N20885" s="217"/>
      <c r="O20885" s="64"/>
      <c r="P20885" s="223"/>
      <c r="Q20885" s="64"/>
      <c r="R20885" s="64"/>
      <c r="S20885" s="64"/>
      <c r="T20885" s="64"/>
      <c r="U20885" s="224"/>
      <c r="V20885" s="64"/>
      <c r="W20885" s="143"/>
      <c r="X20885" s="143"/>
      <c r="AA20885" s="56"/>
      <c r="AE20885" s="56"/>
      <c r="AI20885" s="56"/>
      <c r="AM20885" s="56"/>
      <c r="AN20885" s="56"/>
      <c r="AO20885" s="56"/>
      <c r="AP20885" s="56"/>
      <c r="AQ20885" s="64"/>
      <c r="AR20885" s="64"/>
      <c r="AS20885" s="64"/>
      <c r="AT20885" s="64"/>
      <c r="AU20885" s="64"/>
      <c r="AV20885" s="64"/>
      <c r="AW20885" s="64"/>
      <c r="AX20885" s="64"/>
      <c r="AY20885" s="64"/>
      <c r="AZ20885" s="64"/>
      <c r="BA20885" s="64"/>
      <c r="BB20885" s="64"/>
      <c r="BC20885" s="64"/>
      <c r="BD20885" s="234"/>
      <c r="BE20885" s="234"/>
      <c r="BF20885" s="64"/>
      <c r="BG20885" s="64"/>
      <c r="BH20885" s="282"/>
      <c r="BI20885" s="283"/>
      <c r="BJ20885" s="283"/>
      <c r="BK20885" s="283"/>
      <c r="BL20885" s="283"/>
      <c r="BM20885" s="283"/>
      <c r="BN20885" s="283"/>
      <c r="BO20885" s="283"/>
      <c r="BP20885" s="283"/>
      <c r="BQ20885" s="283"/>
      <c r="BR20885" s="282"/>
      <c r="BS20885" s="282"/>
      <c r="BT20885" s="282"/>
      <c r="BU20885" s="282"/>
      <c r="BV20885" s="282"/>
      <c r="BW20885" s="282"/>
      <c r="BX20885" s="282"/>
      <c r="BY20885" s="282"/>
      <c r="BZ20885" s="282"/>
      <c r="CA20885" s="283"/>
      <c r="CB20885" s="266"/>
    </row>
    <row r="20886" spans="1:80" s="55" customFormat="1" ht="12.95" customHeight="1" x14ac:dyDescent="0.2">
      <c r="A20886" s="64"/>
      <c r="B20886" s="222"/>
      <c r="C20886" s="64"/>
      <c r="D20886" s="64"/>
      <c r="E20886" s="217"/>
      <c r="F20886" s="217"/>
      <c r="G20886" s="217"/>
      <c r="H20886" s="222"/>
      <c r="I20886" s="64"/>
      <c r="J20886" s="64"/>
      <c r="K20886" s="64"/>
      <c r="L20886" s="64"/>
      <c r="M20886" s="217"/>
      <c r="N20886" s="217"/>
      <c r="O20886" s="64"/>
      <c r="P20886" s="223"/>
      <c r="Q20886" s="64"/>
      <c r="R20886" s="64"/>
      <c r="S20886" s="64"/>
      <c r="T20886" s="64"/>
      <c r="U20886" s="224"/>
      <c r="V20886" s="64"/>
      <c r="W20886" s="143"/>
      <c r="X20886" s="143"/>
      <c r="AA20886" s="56"/>
      <c r="AE20886" s="56"/>
      <c r="AI20886" s="56"/>
      <c r="AM20886" s="56"/>
      <c r="AN20886" s="56"/>
      <c r="AO20886" s="56"/>
      <c r="AP20886" s="56"/>
      <c r="AQ20886" s="64"/>
      <c r="AR20886" s="64"/>
      <c r="AS20886" s="64"/>
      <c r="AT20886" s="64"/>
      <c r="AU20886" s="64"/>
      <c r="AV20886" s="64"/>
      <c r="AW20886" s="64"/>
      <c r="AX20886" s="64"/>
      <c r="AY20886" s="64"/>
      <c r="AZ20886" s="64"/>
      <c r="BA20886" s="64"/>
      <c r="BB20886" s="64"/>
      <c r="BC20886" s="64"/>
      <c r="BD20886" s="234"/>
      <c r="BE20886" s="234"/>
      <c r="BF20886" s="64"/>
      <c r="BG20886" s="64"/>
      <c r="BH20886" s="282"/>
      <c r="BI20886" s="283"/>
      <c r="BJ20886" s="283"/>
      <c r="BK20886" s="283"/>
      <c r="BL20886" s="283"/>
      <c r="BM20886" s="283"/>
      <c r="BN20886" s="283"/>
      <c r="BO20886" s="283"/>
      <c r="BP20886" s="283"/>
      <c r="BQ20886" s="283"/>
      <c r="BR20886" s="282"/>
      <c r="BS20886" s="282"/>
      <c r="BT20886" s="282"/>
      <c r="BU20886" s="282"/>
      <c r="BV20886" s="282"/>
      <c r="BW20886" s="282"/>
      <c r="BX20886" s="282"/>
      <c r="BY20886" s="282"/>
      <c r="BZ20886" s="282"/>
      <c r="CA20886" s="283"/>
      <c r="CB20886" s="266"/>
    </row>
    <row r="20887" spans="1:80" s="55" customFormat="1" ht="12.95" customHeight="1" x14ac:dyDescent="0.2">
      <c r="A20887" s="64"/>
      <c r="B20887" s="222"/>
      <c r="C20887" s="64"/>
      <c r="D20887" s="64"/>
      <c r="E20887" s="217"/>
      <c r="F20887" s="217"/>
      <c r="G20887" s="217"/>
      <c r="H20887" s="222"/>
      <c r="I20887" s="64"/>
      <c r="J20887" s="64"/>
      <c r="K20887" s="64"/>
      <c r="L20887" s="64"/>
      <c r="M20887" s="217"/>
      <c r="N20887" s="217"/>
      <c r="O20887" s="64"/>
      <c r="P20887" s="223"/>
      <c r="Q20887" s="64"/>
      <c r="R20887" s="64"/>
      <c r="S20887" s="64"/>
      <c r="T20887" s="64"/>
      <c r="U20887" s="224"/>
      <c r="V20887" s="64"/>
      <c r="W20887" s="143"/>
      <c r="X20887" s="143"/>
      <c r="AA20887" s="56"/>
      <c r="AE20887" s="56"/>
      <c r="AI20887" s="56"/>
      <c r="AM20887" s="56"/>
      <c r="AN20887" s="56"/>
      <c r="AO20887" s="56"/>
      <c r="AP20887" s="56"/>
      <c r="AQ20887" s="64"/>
      <c r="AR20887" s="64"/>
      <c r="AS20887" s="64"/>
      <c r="AT20887" s="64"/>
      <c r="AU20887" s="64"/>
      <c r="AV20887" s="64"/>
      <c r="AW20887" s="64"/>
      <c r="AX20887" s="64"/>
      <c r="AY20887" s="64"/>
      <c r="AZ20887" s="64"/>
      <c r="BA20887" s="64"/>
      <c r="BB20887" s="64"/>
      <c r="BC20887" s="64"/>
      <c r="BD20887" s="234"/>
      <c r="BE20887" s="234"/>
      <c r="BF20887" s="64"/>
      <c r="BG20887" s="64"/>
      <c r="BH20887" s="282"/>
      <c r="BI20887" s="283"/>
      <c r="BJ20887" s="283"/>
      <c r="BK20887" s="283"/>
      <c r="BL20887" s="283"/>
      <c r="BM20887" s="283"/>
      <c r="BN20887" s="283"/>
      <c r="BO20887" s="283"/>
      <c r="BP20887" s="283"/>
      <c r="BQ20887" s="283"/>
      <c r="BR20887" s="282"/>
      <c r="BS20887" s="282"/>
      <c r="BT20887" s="282"/>
      <c r="BU20887" s="282"/>
      <c r="BV20887" s="282"/>
      <c r="BW20887" s="282"/>
      <c r="BX20887" s="282"/>
      <c r="BY20887" s="282"/>
      <c r="BZ20887" s="282"/>
      <c r="CA20887" s="283"/>
      <c r="CB20887" s="266"/>
    </row>
    <row r="20888" spans="1:80" s="55" customFormat="1" ht="12.95" customHeight="1" x14ac:dyDescent="0.2">
      <c r="A20888" s="64"/>
      <c r="B20888" s="222"/>
      <c r="C20888" s="64"/>
      <c r="D20888" s="64"/>
      <c r="E20888" s="217"/>
      <c r="F20888" s="217"/>
      <c r="G20888" s="217"/>
      <c r="H20888" s="222"/>
      <c r="I20888" s="64"/>
      <c r="J20888" s="64"/>
      <c r="K20888" s="64"/>
      <c r="L20888" s="64"/>
      <c r="M20888" s="217"/>
      <c r="N20888" s="217"/>
      <c r="O20888" s="64"/>
      <c r="P20888" s="223"/>
      <c r="Q20888" s="64"/>
      <c r="R20888" s="64"/>
      <c r="S20888" s="64"/>
      <c r="T20888" s="64"/>
      <c r="U20888" s="224"/>
      <c r="V20888" s="64"/>
      <c r="W20888" s="143"/>
      <c r="X20888" s="143"/>
      <c r="AA20888" s="56"/>
      <c r="AE20888" s="56"/>
      <c r="AI20888" s="56"/>
      <c r="AM20888" s="56"/>
      <c r="AN20888" s="56"/>
      <c r="AO20888" s="56"/>
      <c r="AP20888" s="56"/>
      <c r="AQ20888" s="64"/>
      <c r="AR20888" s="64"/>
      <c r="AS20888" s="64"/>
      <c r="AT20888" s="64"/>
      <c r="AU20888" s="64"/>
      <c r="AV20888" s="64"/>
      <c r="AW20888" s="64"/>
      <c r="AX20888" s="64"/>
      <c r="AY20888" s="64"/>
      <c r="AZ20888" s="64"/>
      <c r="BA20888" s="64"/>
      <c r="BB20888" s="64"/>
      <c r="BC20888" s="64"/>
      <c r="BD20888" s="234"/>
      <c r="BE20888" s="234"/>
      <c r="BF20888" s="64"/>
      <c r="BG20888" s="64"/>
      <c r="BH20888" s="282"/>
      <c r="BI20888" s="283"/>
      <c r="BJ20888" s="283"/>
      <c r="BK20888" s="283"/>
      <c r="BL20888" s="283"/>
      <c r="BM20888" s="283"/>
      <c r="BN20888" s="283"/>
      <c r="BO20888" s="283"/>
      <c r="BP20888" s="283"/>
      <c r="BQ20888" s="283"/>
      <c r="BR20888" s="282"/>
      <c r="BS20888" s="282"/>
      <c r="BT20888" s="282"/>
      <c r="BU20888" s="282"/>
      <c r="BV20888" s="282"/>
      <c r="BW20888" s="282"/>
      <c r="BX20888" s="282"/>
      <c r="BY20888" s="282"/>
      <c r="BZ20888" s="282"/>
      <c r="CA20888" s="283"/>
      <c r="CB20888" s="266"/>
    </row>
    <row r="20889" spans="1:80" s="55" customFormat="1" ht="12.95" customHeight="1" x14ac:dyDescent="0.2">
      <c r="A20889" s="64"/>
      <c r="B20889" s="222"/>
      <c r="C20889" s="64"/>
      <c r="D20889" s="64"/>
      <c r="E20889" s="217"/>
      <c r="F20889" s="217"/>
      <c r="G20889" s="217"/>
      <c r="H20889" s="222"/>
      <c r="I20889" s="64"/>
      <c r="J20889" s="64"/>
      <c r="K20889" s="64"/>
      <c r="L20889" s="64"/>
      <c r="M20889" s="217"/>
      <c r="N20889" s="217"/>
      <c r="O20889" s="64"/>
      <c r="P20889" s="223"/>
      <c r="Q20889" s="64"/>
      <c r="R20889" s="64"/>
      <c r="S20889" s="64"/>
      <c r="T20889" s="64"/>
      <c r="U20889" s="224"/>
      <c r="V20889" s="64"/>
      <c r="W20889" s="143"/>
      <c r="X20889" s="143"/>
      <c r="AA20889" s="56"/>
      <c r="AE20889" s="56"/>
      <c r="AI20889" s="56"/>
      <c r="AM20889" s="56"/>
      <c r="AN20889" s="56"/>
      <c r="AO20889" s="56"/>
      <c r="AP20889" s="56"/>
      <c r="AQ20889" s="64"/>
      <c r="AR20889" s="64"/>
      <c r="AS20889" s="64"/>
      <c r="AT20889" s="64"/>
      <c r="AU20889" s="64"/>
      <c r="AV20889" s="64"/>
      <c r="AW20889" s="64"/>
      <c r="AX20889" s="64"/>
      <c r="AY20889" s="64"/>
      <c r="AZ20889" s="64"/>
      <c r="BA20889" s="64"/>
      <c r="BB20889" s="64"/>
      <c r="BC20889" s="64"/>
      <c r="BD20889" s="234"/>
      <c r="BE20889" s="234"/>
      <c r="BF20889" s="64"/>
      <c r="BG20889" s="64"/>
      <c r="BH20889" s="282"/>
      <c r="BI20889" s="283"/>
      <c r="BJ20889" s="283"/>
      <c r="BK20889" s="283"/>
      <c r="BL20889" s="283"/>
      <c r="BM20889" s="283"/>
      <c r="BN20889" s="283"/>
      <c r="BO20889" s="283"/>
      <c r="BP20889" s="283"/>
      <c r="BQ20889" s="283"/>
      <c r="BR20889" s="282"/>
      <c r="BS20889" s="282"/>
      <c r="BT20889" s="282"/>
      <c r="BU20889" s="282"/>
      <c r="BV20889" s="282"/>
      <c r="BW20889" s="282"/>
      <c r="BX20889" s="282"/>
      <c r="BY20889" s="282"/>
      <c r="BZ20889" s="282"/>
      <c r="CA20889" s="283"/>
      <c r="CB20889" s="266"/>
    </row>
    <row r="20890" spans="1:80" s="55" customFormat="1" ht="12.95" customHeight="1" x14ac:dyDescent="0.2">
      <c r="A20890" s="64"/>
      <c r="B20890" s="222"/>
      <c r="C20890" s="64"/>
      <c r="D20890" s="64"/>
      <c r="E20890" s="217"/>
      <c r="F20890" s="217"/>
      <c r="G20890" s="217"/>
      <c r="H20890" s="222"/>
      <c r="I20890" s="64"/>
      <c r="J20890" s="64"/>
      <c r="K20890" s="64"/>
      <c r="L20890" s="64"/>
      <c r="M20890" s="217"/>
      <c r="N20890" s="217"/>
      <c r="O20890" s="64"/>
      <c r="P20890" s="223"/>
      <c r="Q20890" s="64"/>
      <c r="R20890" s="64"/>
      <c r="S20890" s="64"/>
      <c r="T20890" s="64"/>
      <c r="U20890" s="224"/>
      <c r="V20890" s="64"/>
      <c r="W20890" s="143"/>
      <c r="X20890" s="143"/>
      <c r="AA20890" s="56"/>
      <c r="AE20890" s="56"/>
      <c r="AI20890" s="56"/>
      <c r="AM20890" s="56"/>
      <c r="AN20890" s="56"/>
      <c r="AO20890" s="56"/>
      <c r="AP20890" s="56"/>
      <c r="AQ20890" s="64"/>
      <c r="AR20890" s="64"/>
      <c r="AS20890" s="64"/>
      <c r="AT20890" s="64"/>
      <c r="AU20890" s="64"/>
      <c r="AV20890" s="64"/>
      <c r="AW20890" s="64"/>
      <c r="AX20890" s="64"/>
      <c r="AY20890" s="64"/>
      <c r="AZ20890" s="64"/>
      <c r="BA20890" s="64"/>
      <c r="BB20890" s="64"/>
      <c r="BC20890" s="64"/>
      <c r="BD20890" s="234"/>
      <c r="BE20890" s="234"/>
      <c r="BF20890" s="64"/>
      <c r="BG20890" s="64"/>
      <c r="BH20890" s="282"/>
      <c r="BI20890" s="283"/>
      <c r="BJ20890" s="283"/>
      <c r="BK20890" s="283"/>
      <c r="BL20890" s="283"/>
      <c r="BM20890" s="283"/>
      <c r="BN20890" s="283"/>
      <c r="BO20890" s="283"/>
      <c r="BP20890" s="283"/>
      <c r="BQ20890" s="283"/>
      <c r="BR20890" s="282"/>
      <c r="BS20890" s="282"/>
      <c r="BT20890" s="282"/>
      <c r="BU20890" s="282"/>
      <c r="BV20890" s="282"/>
      <c r="BW20890" s="282"/>
      <c r="BX20890" s="282"/>
      <c r="BY20890" s="282"/>
      <c r="BZ20890" s="282"/>
      <c r="CA20890" s="283"/>
      <c r="CB20890" s="266"/>
    </row>
    <row r="20891" spans="1:80" s="55" customFormat="1" ht="12.95" customHeight="1" x14ac:dyDescent="0.2">
      <c r="A20891" s="64"/>
      <c r="B20891" s="222"/>
      <c r="C20891" s="64"/>
      <c r="D20891" s="64"/>
      <c r="E20891" s="217"/>
      <c r="F20891" s="217"/>
      <c r="G20891" s="217"/>
      <c r="H20891" s="222"/>
      <c r="I20891" s="64"/>
      <c r="J20891" s="64"/>
      <c r="K20891" s="64"/>
      <c r="L20891" s="64"/>
      <c r="M20891" s="217"/>
      <c r="N20891" s="217"/>
      <c r="O20891" s="64"/>
      <c r="P20891" s="223"/>
      <c r="Q20891" s="64"/>
      <c r="R20891" s="64"/>
      <c r="S20891" s="64"/>
      <c r="T20891" s="64"/>
      <c r="U20891" s="224"/>
      <c r="V20891" s="64"/>
      <c r="W20891" s="143"/>
      <c r="X20891" s="143"/>
      <c r="AA20891" s="56"/>
      <c r="AE20891" s="56"/>
      <c r="AI20891" s="56"/>
      <c r="AM20891" s="56"/>
      <c r="AN20891" s="56"/>
      <c r="AO20891" s="56"/>
      <c r="AP20891" s="56"/>
      <c r="AQ20891" s="64"/>
      <c r="AR20891" s="64"/>
      <c r="AS20891" s="64"/>
      <c r="AT20891" s="64"/>
      <c r="AU20891" s="64"/>
      <c r="AV20891" s="64"/>
      <c r="AW20891" s="64"/>
      <c r="AX20891" s="64"/>
      <c r="AY20891" s="64"/>
      <c r="AZ20891" s="64"/>
      <c r="BA20891" s="64"/>
      <c r="BB20891" s="64"/>
      <c r="BC20891" s="64"/>
      <c r="BD20891" s="234"/>
      <c r="BE20891" s="234"/>
      <c r="BF20891" s="64"/>
      <c r="BG20891" s="64"/>
      <c r="BH20891" s="282"/>
      <c r="BI20891" s="283"/>
      <c r="BJ20891" s="283"/>
      <c r="BK20891" s="283"/>
      <c r="BL20891" s="283"/>
      <c r="BM20891" s="283"/>
      <c r="BN20891" s="283"/>
      <c r="BO20891" s="283"/>
      <c r="BP20891" s="283"/>
      <c r="BQ20891" s="283"/>
      <c r="BR20891" s="282"/>
      <c r="BS20891" s="282"/>
      <c r="BT20891" s="282"/>
      <c r="BU20891" s="282"/>
      <c r="BV20891" s="282"/>
      <c r="BW20891" s="282"/>
      <c r="BX20891" s="282"/>
      <c r="BY20891" s="282"/>
      <c r="BZ20891" s="282"/>
      <c r="CA20891" s="283"/>
      <c r="CB20891" s="266"/>
    </row>
    <row r="20892" spans="1:80" s="55" customFormat="1" ht="12.95" customHeight="1" x14ac:dyDescent="0.2">
      <c r="A20892" s="64"/>
      <c r="B20892" s="222"/>
      <c r="C20892" s="64"/>
      <c r="D20892" s="64"/>
      <c r="E20892" s="217"/>
      <c r="F20892" s="217"/>
      <c r="G20892" s="217"/>
      <c r="H20892" s="222"/>
      <c r="I20892" s="64"/>
      <c r="J20892" s="64"/>
      <c r="K20892" s="64"/>
      <c r="L20892" s="64"/>
      <c r="M20892" s="217"/>
      <c r="N20892" s="217"/>
      <c r="O20892" s="64"/>
      <c r="P20892" s="223"/>
      <c r="Q20892" s="64"/>
      <c r="R20892" s="64"/>
      <c r="S20892" s="64"/>
      <c r="T20892" s="64"/>
      <c r="U20892" s="224"/>
      <c r="V20892" s="64"/>
      <c r="W20892" s="143"/>
      <c r="X20892" s="143"/>
      <c r="AA20892" s="56"/>
      <c r="AE20892" s="56"/>
      <c r="AI20892" s="56"/>
      <c r="AM20892" s="56"/>
      <c r="AN20892" s="56"/>
      <c r="AO20892" s="56"/>
      <c r="AP20892" s="56"/>
      <c r="AQ20892" s="64"/>
      <c r="AR20892" s="64"/>
      <c r="AS20892" s="64"/>
      <c r="AT20892" s="64"/>
      <c r="AU20892" s="64"/>
      <c r="AV20892" s="64"/>
      <c r="AW20892" s="64"/>
      <c r="AX20892" s="64"/>
      <c r="AY20892" s="64"/>
      <c r="AZ20892" s="64"/>
      <c r="BA20892" s="64"/>
      <c r="BB20892" s="64"/>
      <c r="BC20892" s="64"/>
      <c r="BD20892" s="234"/>
      <c r="BE20892" s="234"/>
      <c r="BF20892" s="64"/>
      <c r="BG20892" s="64"/>
      <c r="BH20892" s="282"/>
      <c r="BI20892" s="283"/>
      <c r="BJ20892" s="283"/>
      <c r="BK20892" s="283"/>
      <c r="BL20892" s="283"/>
      <c r="BM20892" s="283"/>
      <c r="BN20892" s="283"/>
      <c r="BO20892" s="283"/>
      <c r="BP20892" s="283"/>
      <c r="BQ20892" s="283"/>
      <c r="BR20892" s="282"/>
      <c r="BS20892" s="282"/>
      <c r="BT20892" s="282"/>
      <c r="BU20892" s="282"/>
      <c r="BV20892" s="282"/>
      <c r="BW20892" s="282"/>
      <c r="BX20892" s="282"/>
      <c r="BY20892" s="282"/>
      <c r="BZ20892" s="282"/>
      <c r="CA20892" s="283"/>
      <c r="CB20892" s="266"/>
    </row>
    <row r="20893" spans="1:80" s="55" customFormat="1" ht="12.95" customHeight="1" x14ac:dyDescent="0.2">
      <c r="A20893" s="64"/>
      <c r="B20893" s="222"/>
      <c r="C20893" s="64"/>
      <c r="D20893" s="64"/>
      <c r="E20893" s="217"/>
      <c r="F20893" s="217"/>
      <c r="G20893" s="217"/>
      <c r="H20893" s="222"/>
      <c r="I20893" s="64"/>
      <c r="J20893" s="64"/>
      <c r="K20893" s="64"/>
      <c r="L20893" s="64"/>
      <c r="M20893" s="217"/>
      <c r="N20893" s="217"/>
      <c r="O20893" s="64"/>
      <c r="P20893" s="223"/>
      <c r="Q20893" s="64"/>
      <c r="R20893" s="64"/>
      <c r="S20893" s="64"/>
      <c r="T20893" s="64"/>
      <c r="U20893" s="224"/>
      <c r="V20893" s="64"/>
      <c r="W20893" s="143"/>
      <c r="X20893" s="143"/>
      <c r="AA20893" s="56"/>
      <c r="AE20893" s="56"/>
      <c r="AI20893" s="56"/>
      <c r="AM20893" s="56"/>
      <c r="AN20893" s="56"/>
      <c r="AO20893" s="56"/>
      <c r="AP20893" s="56"/>
      <c r="AQ20893" s="64"/>
      <c r="AR20893" s="64"/>
      <c r="AS20893" s="64"/>
      <c r="AT20893" s="64"/>
      <c r="AU20893" s="64"/>
      <c r="AV20893" s="64"/>
      <c r="AW20893" s="64"/>
      <c r="AX20893" s="64"/>
      <c r="AY20893" s="64"/>
      <c r="AZ20893" s="64"/>
      <c r="BA20893" s="64"/>
      <c r="BB20893" s="64"/>
      <c r="BC20893" s="64"/>
      <c r="BD20893" s="234"/>
      <c r="BE20893" s="234"/>
      <c r="BF20893" s="64"/>
      <c r="BG20893" s="64"/>
      <c r="BH20893" s="282"/>
      <c r="BI20893" s="283"/>
      <c r="BJ20893" s="283"/>
      <c r="BK20893" s="283"/>
      <c r="BL20893" s="283"/>
      <c r="BM20893" s="283"/>
      <c r="BN20893" s="283"/>
      <c r="BO20893" s="283"/>
      <c r="BP20893" s="283"/>
      <c r="BQ20893" s="283"/>
      <c r="BR20893" s="282"/>
      <c r="BS20893" s="282"/>
      <c r="BT20893" s="282"/>
      <c r="BU20893" s="282"/>
      <c r="BV20893" s="282"/>
      <c r="BW20893" s="282"/>
      <c r="BX20893" s="282"/>
      <c r="BY20893" s="282"/>
      <c r="BZ20893" s="282"/>
      <c r="CA20893" s="283"/>
      <c r="CB20893" s="266"/>
    </row>
    <row r="20894" spans="1:80" s="55" customFormat="1" ht="12.95" customHeight="1" x14ac:dyDescent="0.2">
      <c r="A20894" s="64"/>
      <c r="B20894" s="222"/>
      <c r="C20894" s="64"/>
      <c r="D20894" s="64"/>
      <c r="E20894" s="217"/>
      <c r="F20894" s="217"/>
      <c r="G20894" s="217"/>
      <c r="H20894" s="222"/>
      <c r="I20894" s="64"/>
      <c r="J20894" s="64"/>
      <c r="K20894" s="64"/>
      <c r="L20894" s="64"/>
      <c r="M20894" s="217"/>
      <c r="N20894" s="217"/>
      <c r="O20894" s="64"/>
      <c r="P20894" s="223"/>
      <c r="Q20894" s="64"/>
      <c r="R20894" s="64"/>
      <c r="S20894" s="64"/>
      <c r="T20894" s="64"/>
      <c r="U20894" s="224"/>
      <c r="V20894" s="64"/>
      <c r="W20894" s="143"/>
      <c r="X20894" s="143"/>
      <c r="AA20894" s="56"/>
      <c r="AE20894" s="56"/>
      <c r="AI20894" s="56"/>
      <c r="AM20894" s="56"/>
      <c r="AN20894" s="56"/>
      <c r="AO20894" s="56"/>
      <c r="AP20894" s="56"/>
      <c r="AQ20894" s="64"/>
      <c r="AR20894" s="64"/>
      <c r="AS20894" s="64"/>
      <c r="AT20894" s="64"/>
      <c r="AU20894" s="64"/>
      <c r="AV20894" s="64"/>
      <c r="AW20894" s="64"/>
      <c r="AX20894" s="64"/>
      <c r="AY20894" s="64"/>
      <c r="AZ20894" s="64"/>
      <c r="BA20894" s="64"/>
      <c r="BB20894" s="64"/>
      <c r="BC20894" s="64"/>
      <c r="BD20894" s="234"/>
      <c r="BE20894" s="234"/>
      <c r="BF20894" s="64"/>
      <c r="BG20894" s="64"/>
      <c r="BH20894" s="282"/>
      <c r="BI20894" s="283"/>
      <c r="BJ20894" s="283"/>
      <c r="BK20894" s="283"/>
      <c r="BL20894" s="283"/>
      <c r="BM20894" s="283"/>
      <c r="BN20894" s="283"/>
      <c r="BO20894" s="283"/>
      <c r="BP20894" s="283"/>
      <c r="BQ20894" s="283"/>
      <c r="BR20894" s="282"/>
      <c r="BS20894" s="282"/>
      <c r="BT20894" s="282"/>
      <c r="BU20894" s="282"/>
      <c r="BV20894" s="282"/>
      <c r="BW20894" s="282"/>
      <c r="BX20894" s="282"/>
      <c r="BY20894" s="282"/>
      <c r="BZ20894" s="282"/>
      <c r="CA20894" s="283"/>
      <c r="CB20894" s="266"/>
    </row>
    <row r="20895" spans="1:80" s="55" customFormat="1" ht="12.95" customHeight="1" x14ac:dyDescent="0.2">
      <c r="A20895" s="64"/>
      <c r="B20895" s="222"/>
      <c r="C20895" s="64"/>
      <c r="D20895" s="64"/>
      <c r="E20895" s="217"/>
      <c r="F20895" s="217"/>
      <c r="G20895" s="217"/>
      <c r="H20895" s="222"/>
      <c r="I20895" s="64"/>
      <c r="J20895" s="64"/>
      <c r="K20895" s="64"/>
      <c r="L20895" s="64"/>
      <c r="M20895" s="217"/>
      <c r="N20895" s="217"/>
      <c r="O20895" s="64"/>
      <c r="P20895" s="223"/>
      <c r="Q20895" s="64"/>
      <c r="R20895" s="64"/>
      <c r="S20895" s="64"/>
      <c r="T20895" s="64"/>
      <c r="U20895" s="224"/>
      <c r="V20895" s="64"/>
      <c r="W20895" s="143"/>
      <c r="X20895" s="143"/>
      <c r="AA20895" s="56"/>
      <c r="AE20895" s="56"/>
      <c r="AI20895" s="56"/>
      <c r="AM20895" s="56"/>
      <c r="AN20895" s="56"/>
      <c r="AO20895" s="56"/>
      <c r="AP20895" s="56"/>
      <c r="AQ20895" s="64"/>
      <c r="AR20895" s="64"/>
      <c r="AS20895" s="64"/>
      <c r="AT20895" s="64"/>
      <c r="AU20895" s="64"/>
      <c r="AV20895" s="64"/>
      <c r="AW20895" s="64"/>
      <c r="AX20895" s="64"/>
      <c r="AY20895" s="64"/>
      <c r="AZ20895" s="64"/>
      <c r="BA20895" s="64"/>
      <c r="BB20895" s="64"/>
      <c r="BC20895" s="64"/>
      <c r="BD20895" s="234"/>
      <c r="BE20895" s="234"/>
      <c r="BF20895" s="64"/>
      <c r="BG20895" s="64"/>
      <c r="BH20895" s="282"/>
      <c r="BI20895" s="283"/>
      <c r="BJ20895" s="283"/>
      <c r="BK20895" s="283"/>
      <c r="BL20895" s="283"/>
      <c r="BM20895" s="283"/>
      <c r="BN20895" s="283"/>
      <c r="BO20895" s="283"/>
      <c r="BP20895" s="283"/>
      <c r="BQ20895" s="283"/>
      <c r="BR20895" s="282"/>
      <c r="BS20895" s="282"/>
      <c r="BT20895" s="282"/>
      <c r="BU20895" s="282"/>
      <c r="BV20895" s="282"/>
      <c r="BW20895" s="282"/>
      <c r="BX20895" s="282"/>
      <c r="BY20895" s="282"/>
      <c r="BZ20895" s="282"/>
      <c r="CA20895" s="283"/>
      <c r="CB20895" s="266"/>
    </row>
    <row r="20896" spans="1:80" s="55" customFormat="1" ht="12.95" customHeight="1" x14ac:dyDescent="0.2">
      <c r="A20896" s="64"/>
      <c r="B20896" s="222"/>
      <c r="C20896" s="64"/>
      <c r="D20896" s="64"/>
      <c r="E20896" s="217"/>
      <c r="F20896" s="217"/>
      <c r="G20896" s="217"/>
      <c r="H20896" s="222"/>
      <c r="I20896" s="64"/>
      <c r="J20896" s="64"/>
      <c r="K20896" s="64"/>
      <c r="L20896" s="64"/>
      <c r="M20896" s="217"/>
      <c r="N20896" s="217"/>
      <c r="O20896" s="64"/>
      <c r="P20896" s="223"/>
      <c r="Q20896" s="64"/>
      <c r="R20896" s="64"/>
      <c r="S20896" s="64"/>
      <c r="T20896" s="64"/>
      <c r="U20896" s="224"/>
      <c r="V20896" s="64"/>
      <c r="W20896" s="143"/>
      <c r="X20896" s="143"/>
      <c r="AA20896" s="56"/>
      <c r="AE20896" s="56"/>
      <c r="AI20896" s="56"/>
      <c r="AM20896" s="56"/>
      <c r="AN20896" s="56"/>
      <c r="AO20896" s="56"/>
      <c r="AP20896" s="56"/>
      <c r="AQ20896" s="64"/>
      <c r="AR20896" s="64"/>
      <c r="AS20896" s="64"/>
      <c r="AT20896" s="64"/>
      <c r="AU20896" s="64"/>
      <c r="AV20896" s="64"/>
      <c r="AW20896" s="64"/>
      <c r="AX20896" s="64"/>
      <c r="AY20896" s="64"/>
      <c r="AZ20896" s="64"/>
      <c r="BA20896" s="64"/>
      <c r="BB20896" s="64"/>
      <c r="BC20896" s="64"/>
      <c r="BD20896" s="234"/>
      <c r="BE20896" s="234"/>
      <c r="BF20896" s="64"/>
      <c r="BG20896" s="64"/>
      <c r="BH20896" s="282"/>
      <c r="BI20896" s="283"/>
      <c r="BJ20896" s="283"/>
      <c r="BK20896" s="283"/>
      <c r="BL20896" s="283"/>
      <c r="BM20896" s="283"/>
      <c r="BN20896" s="283"/>
      <c r="BO20896" s="283"/>
      <c r="BP20896" s="283"/>
      <c r="BQ20896" s="283"/>
      <c r="BR20896" s="282"/>
      <c r="BS20896" s="282"/>
      <c r="BT20896" s="282"/>
      <c r="BU20896" s="282"/>
      <c r="BV20896" s="282"/>
      <c r="BW20896" s="282"/>
      <c r="BX20896" s="282"/>
      <c r="BY20896" s="282"/>
      <c r="BZ20896" s="282"/>
      <c r="CA20896" s="283"/>
      <c r="CB20896" s="266"/>
    </row>
    <row r="20897" spans="1:80" s="55" customFormat="1" ht="12.95" customHeight="1" x14ac:dyDescent="0.2">
      <c r="A20897" s="64"/>
      <c r="B20897" s="222"/>
      <c r="C20897" s="64"/>
      <c r="D20897" s="64"/>
      <c r="E20897" s="217"/>
      <c r="F20897" s="217"/>
      <c r="G20897" s="217"/>
      <c r="H20897" s="222"/>
      <c r="I20897" s="64"/>
      <c r="J20897" s="64"/>
      <c r="K20897" s="64"/>
      <c r="L20897" s="64"/>
      <c r="M20897" s="217"/>
      <c r="N20897" s="217"/>
      <c r="O20897" s="64"/>
      <c r="P20897" s="223"/>
      <c r="Q20897" s="64"/>
      <c r="R20897" s="64"/>
      <c r="S20897" s="64"/>
      <c r="T20897" s="64"/>
      <c r="U20897" s="224"/>
      <c r="V20897" s="64"/>
      <c r="W20897" s="143"/>
      <c r="X20897" s="143"/>
      <c r="AA20897" s="56"/>
      <c r="AE20897" s="56"/>
      <c r="AI20897" s="56"/>
      <c r="AM20897" s="56"/>
      <c r="AN20897" s="56"/>
      <c r="AO20897" s="56"/>
      <c r="AP20897" s="56"/>
      <c r="AQ20897" s="64"/>
      <c r="AR20897" s="64"/>
      <c r="AS20897" s="64"/>
      <c r="AT20897" s="64"/>
      <c r="AU20897" s="64"/>
      <c r="AV20897" s="64"/>
      <c r="AW20897" s="64"/>
      <c r="AX20897" s="64"/>
      <c r="AY20897" s="64"/>
      <c r="AZ20897" s="64"/>
      <c r="BA20897" s="64"/>
      <c r="BB20897" s="64"/>
      <c r="BC20897" s="64"/>
      <c r="BD20897" s="234"/>
      <c r="BE20897" s="234"/>
      <c r="BF20897" s="64"/>
      <c r="BG20897" s="64"/>
      <c r="BH20897" s="282"/>
      <c r="BI20897" s="283"/>
      <c r="BJ20897" s="283"/>
      <c r="BK20897" s="283"/>
      <c r="BL20897" s="283"/>
      <c r="BM20897" s="283"/>
      <c r="BN20897" s="283"/>
      <c r="BO20897" s="283"/>
      <c r="BP20897" s="283"/>
      <c r="BQ20897" s="283"/>
      <c r="BR20897" s="282"/>
      <c r="BS20897" s="282"/>
      <c r="BT20897" s="282"/>
      <c r="BU20897" s="282"/>
      <c r="BV20897" s="282"/>
      <c r="BW20897" s="282"/>
      <c r="BX20897" s="282"/>
      <c r="BY20897" s="282"/>
      <c r="BZ20897" s="282"/>
      <c r="CA20897" s="283"/>
      <c r="CB20897" s="266"/>
    </row>
    <row r="20898" spans="1:80" s="55" customFormat="1" ht="12.95" customHeight="1" x14ac:dyDescent="0.2">
      <c r="A20898" s="64"/>
      <c r="B20898" s="222"/>
      <c r="C20898" s="64"/>
      <c r="D20898" s="64"/>
      <c r="E20898" s="217"/>
      <c r="F20898" s="217"/>
      <c r="G20898" s="217"/>
      <c r="H20898" s="222"/>
      <c r="I20898" s="64"/>
      <c r="J20898" s="64"/>
      <c r="K20898" s="64"/>
      <c r="L20898" s="64"/>
      <c r="M20898" s="217"/>
      <c r="N20898" s="217"/>
      <c r="O20898" s="64"/>
      <c r="P20898" s="223"/>
      <c r="Q20898" s="64"/>
      <c r="R20898" s="64"/>
      <c r="S20898" s="64"/>
      <c r="T20898" s="64"/>
      <c r="U20898" s="224"/>
      <c r="V20898" s="64"/>
      <c r="W20898" s="143"/>
      <c r="X20898" s="143"/>
      <c r="AA20898" s="56"/>
      <c r="AE20898" s="56"/>
      <c r="AI20898" s="56"/>
      <c r="AM20898" s="56"/>
      <c r="AN20898" s="56"/>
      <c r="AO20898" s="56"/>
      <c r="AP20898" s="56"/>
      <c r="AQ20898" s="64"/>
      <c r="AR20898" s="64"/>
      <c r="AS20898" s="64"/>
      <c r="AT20898" s="64"/>
      <c r="AU20898" s="64"/>
      <c r="AV20898" s="64"/>
      <c r="AW20898" s="64"/>
      <c r="AX20898" s="64"/>
      <c r="AY20898" s="64"/>
      <c r="AZ20898" s="64"/>
      <c r="BA20898" s="64"/>
      <c r="BB20898" s="64"/>
      <c r="BC20898" s="64"/>
      <c r="BD20898" s="234"/>
      <c r="BE20898" s="234"/>
      <c r="BF20898" s="64"/>
      <c r="BG20898" s="64"/>
      <c r="BH20898" s="282"/>
      <c r="BI20898" s="283"/>
      <c r="BJ20898" s="283"/>
      <c r="BK20898" s="283"/>
      <c r="BL20898" s="283"/>
      <c r="BM20898" s="283"/>
      <c r="BN20898" s="283"/>
      <c r="BO20898" s="283"/>
      <c r="BP20898" s="283"/>
      <c r="BQ20898" s="283"/>
      <c r="BR20898" s="282"/>
      <c r="BS20898" s="282"/>
      <c r="BT20898" s="282"/>
      <c r="BU20898" s="282"/>
      <c r="BV20898" s="282"/>
      <c r="BW20898" s="282"/>
      <c r="BX20898" s="282"/>
      <c r="BY20898" s="282"/>
      <c r="BZ20898" s="282"/>
      <c r="CA20898" s="283"/>
      <c r="CB20898" s="266"/>
    </row>
    <row r="20899" spans="1:80" s="55" customFormat="1" ht="12.95" customHeight="1" x14ac:dyDescent="0.2">
      <c r="A20899" s="64"/>
      <c r="B20899" s="222"/>
      <c r="C20899" s="64"/>
      <c r="D20899" s="64"/>
      <c r="E20899" s="217"/>
      <c r="F20899" s="217"/>
      <c r="G20899" s="217"/>
      <c r="H20899" s="222"/>
      <c r="I20899" s="64"/>
      <c r="J20899" s="64"/>
      <c r="K20899" s="64"/>
      <c r="L20899" s="64"/>
      <c r="M20899" s="217"/>
      <c r="N20899" s="217"/>
      <c r="O20899" s="64"/>
      <c r="P20899" s="223"/>
      <c r="Q20899" s="64"/>
      <c r="R20899" s="64"/>
      <c r="S20899" s="64"/>
      <c r="T20899" s="64"/>
      <c r="U20899" s="224"/>
      <c r="V20899" s="64"/>
      <c r="W20899" s="143"/>
      <c r="X20899" s="143"/>
      <c r="AA20899" s="56"/>
      <c r="AE20899" s="56"/>
      <c r="AI20899" s="56"/>
      <c r="AM20899" s="56"/>
      <c r="AN20899" s="56"/>
      <c r="AO20899" s="56"/>
      <c r="AP20899" s="56"/>
      <c r="AQ20899" s="64"/>
      <c r="AR20899" s="64"/>
      <c r="AS20899" s="64"/>
      <c r="AT20899" s="64"/>
      <c r="AU20899" s="64"/>
      <c r="AV20899" s="64"/>
      <c r="AW20899" s="64"/>
      <c r="AX20899" s="64"/>
      <c r="AY20899" s="64"/>
      <c r="AZ20899" s="64"/>
      <c r="BA20899" s="64"/>
      <c r="BB20899" s="64"/>
      <c r="BC20899" s="64"/>
      <c r="BD20899" s="234"/>
      <c r="BE20899" s="234"/>
      <c r="BF20899" s="64"/>
      <c r="BG20899" s="64"/>
      <c r="BH20899" s="282"/>
      <c r="BI20899" s="283"/>
      <c r="BJ20899" s="283"/>
      <c r="BK20899" s="283"/>
      <c r="BL20899" s="283"/>
      <c r="BM20899" s="283"/>
      <c r="BN20899" s="283"/>
      <c r="BO20899" s="283"/>
      <c r="BP20899" s="283"/>
      <c r="BQ20899" s="283"/>
      <c r="BR20899" s="282"/>
      <c r="BS20899" s="282"/>
      <c r="BT20899" s="282"/>
      <c r="BU20899" s="282"/>
      <c r="BV20899" s="282"/>
      <c r="BW20899" s="282"/>
      <c r="BX20899" s="282"/>
      <c r="BY20899" s="282"/>
      <c r="BZ20899" s="282"/>
      <c r="CA20899" s="283"/>
      <c r="CB20899" s="266"/>
    </row>
    <row r="20900" spans="1:80" s="55" customFormat="1" ht="12.95" customHeight="1" x14ac:dyDescent="0.2">
      <c r="A20900" s="64"/>
      <c r="B20900" s="222"/>
      <c r="C20900" s="64"/>
      <c r="D20900" s="64"/>
      <c r="E20900" s="217"/>
      <c r="F20900" s="217"/>
      <c r="G20900" s="217"/>
      <c r="H20900" s="222"/>
      <c r="I20900" s="64"/>
      <c r="J20900" s="64"/>
      <c r="K20900" s="64"/>
      <c r="L20900" s="64"/>
      <c r="M20900" s="217"/>
      <c r="N20900" s="217"/>
      <c r="O20900" s="64"/>
      <c r="P20900" s="223"/>
      <c r="Q20900" s="64"/>
      <c r="R20900" s="64"/>
      <c r="S20900" s="64"/>
      <c r="T20900" s="64"/>
      <c r="U20900" s="224"/>
      <c r="V20900" s="64"/>
      <c r="W20900" s="143"/>
      <c r="X20900" s="143"/>
      <c r="AA20900" s="56"/>
      <c r="AE20900" s="56"/>
      <c r="AI20900" s="56"/>
      <c r="AM20900" s="56"/>
      <c r="AN20900" s="56"/>
      <c r="AO20900" s="56"/>
      <c r="AP20900" s="56"/>
      <c r="AQ20900" s="64"/>
      <c r="AR20900" s="64"/>
      <c r="AS20900" s="64"/>
      <c r="AT20900" s="64"/>
      <c r="AU20900" s="64"/>
      <c r="AV20900" s="64"/>
      <c r="AW20900" s="64"/>
      <c r="AX20900" s="64"/>
      <c r="AY20900" s="64"/>
      <c r="AZ20900" s="64"/>
      <c r="BA20900" s="64"/>
      <c r="BB20900" s="64"/>
      <c r="BC20900" s="64"/>
      <c r="BD20900" s="234"/>
      <c r="BE20900" s="234"/>
      <c r="BF20900" s="64"/>
      <c r="BG20900" s="64"/>
      <c r="BH20900" s="282"/>
      <c r="BI20900" s="283"/>
      <c r="BJ20900" s="283"/>
      <c r="BK20900" s="283"/>
      <c r="BL20900" s="283"/>
      <c r="BM20900" s="283"/>
      <c r="BN20900" s="283"/>
      <c r="BO20900" s="283"/>
      <c r="BP20900" s="283"/>
      <c r="BQ20900" s="283"/>
      <c r="BR20900" s="282"/>
      <c r="BS20900" s="282"/>
      <c r="BT20900" s="282"/>
      <c r="BU20900" s="282"/>
      <c r="BV20900" s="282"/>
      <c r="BW20900" s="282"/>
      <c r="BX20900" s="282"/>
      <c r="BY20900" s="282"/>
      <c r="BZ20900" s="282"/>
      <c r="CA20900" s="283"/>
      <c r="CB20900" s="266"/>
    </row>
    <row r="20901" spans="1:80" s="55" customFormat="1" ht="12.95" customHeight="1" x14ac:dyDescent="0.2">
      <c r="A20901" s="64"/>
      <c r="B20901" s="222"/>
      <c r="C20901" s="64"/>
      <c r="D20901" s="64"/>
      <c r="E20901" s="217"/>
      <c r="F20901" s="217"/>
      <c r="G20901" s="217"/>
      <c r="H20901" s="222"/>
      <c r="I20901" s="64"/>
      <c r="J20901" s="64"/>
      <c r="K20901" s="64"/>
      <c r="L20901" s="64"/>
      <c r="M20901" s="217"/>
      <c r="N20901" s="217"/>
      <c r="O20901" s="64"/>
      <c r="P20901" s="223"/>
      <c r="Q20901" s="64"/>
      <c r="R20901" s="64"/>
      <c r="S20901" s="64"/>
      <c r="T20901" s="64"/>
      <c r="U20901" s="224"/>
      <c r="V20901" s="64"/>
      <c r="W20901" s="143"/>
      <c r="X20901" s="143"/>
      <c r="AA20901" s="56"/>
      <c r="AE20901" s="56"/>
      <c r="AI20901" s="56"/>
      <c r="AM20901" s="56"/>
      <c r="AN20901" s="56"/>
      <c r="AO20901" s="56"/>
      <c r="AP20901" s="56"/>
      <c r="AQ20901" s="64"/>
      <c r="AR20901" s="64"/>
      <c r="AS20901" s="64"/>
      <c r="AT20901" s="64"/>
      <c r="AU20901" s="64"/>
      <c r="AV20901" s="64"/>
      <c r="AW20901" s="64"/>
      <c r="AX20901" s="64"/>
      <c r="AY20901" s="64"/>
      <c r="AZ20901" s="64"/>
      <c r="BA20901" s="64"/>
      <c r="BB20901" s="64"/>
      <c r="BC20901" s="64"/>
      <c r="BD20901" s="234"/>
      <c r="BE20901" s="234"/>
      <c r="BF20901" s="64"/>
      <c r="BG20901" s="64"/>
      <c r="BH20901" s="282"/>
      <c r="BI20901" s="283"/>
      <c r="BJ20901" s="283"/>
      <c r="BK20901" s="283"/>
      <c r="BL20901" s="283"/>
      <c r="BM20901" s="283"/>
      <c r="BN20901" s="283"/>
      <c r="BO20901" s="283"/>
      <c r="BP20901" s="283"/>
      <c r="BQ20901" s="283"/>
      <c r="BR20901" s="282"/>
      <c r="BS20901" s="282"/>
      <c r="BT20901" s="282"/>
      <c r="BU20901" s="282"/>
      <c r="BV20901" s="282"/>
      <c r="BW20901" s="282"/>
      <c r="BX20901" s="282"/>
      <c r="BY20901" s="282"/>
      <c r="BZ20901" s="282"/>
      <c r="CA20901" s="283"/>
      <c r="CB20901" s="266"/>
    </row>
    <row r="20902" spans="1:80" s="55" customFormat="1" ht="12.95" customHeight="1" x14ac:dyDescent="0.2">
      <c r="A20902" s="64"/>
      <c r="B20902" s="222"/>
      <c r="C20902" s="64"/>
      <c r="D20902" s="64"/>
      <c r="E20902" s="217"/>
      <c r="F20902" s="217"/>
      <c r="G20902" s="217"/>
      <c r="H20902" s="222"/>
      <c r="I20902" s="64"/>
      <c r="J20902" s="64"/>
      <c r="K20902" s="64"/>
      <c r="L20902" s="64"/>
      <c r="M20902" s="217"/>
      <c r="N20902" s="217"/>
      <c r="O20902" s="64"/>
      <c r="P20902" s="223"/>
      <c r="Q20902" s="64"/>
      <c r="R20902" s="64"/>
      <c r="S20902" s="64"/>
      <c r="T20902" s="64"/>
      <c r="U20902" s="224"/>
      <c r="V20902" s="64"/>
      <c r="W20902" s="143"/>
      <c r="X20902" s="143"/>
      <c r="AA20902" s="56"/>
      <c r="AE20902" s="56"/>
      <c r="AI20902" s="56"/>
      <c r="AM20902" s="56"/>
      <c r="AN20902" s="56"/>
      <c r="AO20902" s="56"/>
      <c r="AP20902" s="56"/>
      <c r="AQ20902" s="64"/>
      <c r="AR20902" s="64"/>
      <c r="AS20902" s="64"/>
      <c r="AT20902" s="64"/>
      <c r="AU20902" s="64"/>
      <c r="AV20902" s="64"/>
      <c r="AW20902" s="64"/>
      <c r="AX20902" s="64"/>
      <c r="AY20902" s="64"/>
      <c r="AZ20902" s="64"/>
      <c r="BA20902" s="64"/>
      <c r="BB20902" s="64"/>
      <c r="BC20902" s="64"/>
      <c r="BD20902" s="234"/>
      <c r="BE20902" s="234"/>
      <c r="BF20902" s="64"/>
      <c r="BG20902" s="64"/>
      <c r="BH20902" s="282"/>
      <c r="BI20902" s="283"/>
      <c r="BJ20902" s="283"/>
      <c r="BK20902" s="283"/>
      <c r="BL20902" s="283"/>
      <c r="BM20902" s="283"/>
      <c r="BN20902" s="283"/>
      <c r="BO20902" s="283"/>
      <c r="BP20902" s="283"/>
      <c r="BQ20902" s="283"/>
      <c r="BR20902" s="282"/>
      <c r="BS20902" s="282"/>
      <c r="BT20902" s="282"/>
      <c r="BU20902" s="282"/>
      <c r="BV20902" s="282"/>
      <c r="BW20902" s="282"/>
      <c r="BX20902" s="282"/>
      <c r="BY20902" s="282"/>
      <c r="BZ20902" s="282"/>
      <c r="CA20902" s="283"/>
      <c r="CB20902" s="266"/>
    </row>
    <row r="20903" spans="1:80" s="55" customFormat="1" ht="12.95" customHeight="1" x14ac:dyDescent="0.2">
      <c r="A20903" s="64"/>
      <c r="B20903" s="222"/>
      <c r="C20903" s="64"/>
      <c r="D20903" s="64"/>
      <c r="E20903" s="217"/>
      <c r="F20903" s="217"/>
      <c r="G20903" s="217"/>
      <c r="H20903" s="222"/>
      <c r="I20903" s="64"/>
      <c r="J20903" s="64"/>
      <c r="K20903" s="64"/>
      <c r="L20903" s="64"/>
      <c r="M20903" s="217"/>
      <c r="N20903" s="217"/>
      <c r="O20903" s="64"/>
      <c r="P20903" s="223"/>
      <c r="Q20903" s="64"/>
      <c r="R20903" s="64"/>
      <c r="S20903" s="64"/>
      <c r="T20903" s="64"/>
      <c r="U20903" s="224"/>
      <c r="V20903" s="64"/>
      <c r="W20903" s="143"/>
      <c r="X20903" s="143"/>
      <c r="AA20903" s="56"/>
      <c r="AE20903" s="56"/>
      <c r="AI20903" s="56"/>
      <c r="AM20903" s="56"/>
      <c r="AN20903" s="56"/>
      <c r="AO20903" s="56"/>
      <c r="AP20903" s="56"/>
      <c r="AQ20903" s="64"/>
      <c r="AR20903" s="64"/>
      <c r="AS20903" s="64"/>
      <c r="AT20903" s="64"/>
      <c r="AU20903" s="64"/>
      <c r="AV20903" s="64"/>
      <c r="AW20903" s="64"/>
      <c r="AX20903" s="64"/>
      <c r="AY20903" s="64"/>
      <c r="AZ20903" s="64"/>
      <c r="BA20903" s="64"/>
      <c r="BB20903" s="64"/>
      <c r="BC20903" s="64"/>
      <c r="BD20903" s="234"/>
      <c r="BE20903" s="234"/>
      <c r="BF20903" s="64"/>
      <c r="BG20903" s="64"/>
      <c r="BH20903" s="282"/>
      <c r="BI20903" s="283"/>
      <c r="BJ20903" s="283"/>
      <c r="BK20903" s="283"/>
      <c r="BL20903" s="283"/>
      <c r="BM20903" s="283"/>
      <c r="BN20903" s="283"/>
      <c r="BO20903" s="283"/>
      <c r="BP20903" s="283"/>
      <c r="BQ20903" s="283"/>
      <c r="BR20903" s="282"/>
      <c r="BS20903" s="282"/>
      <c r="BT20903" s="282"/>
      <c r="BU20903" s="282"/>
      <c r="BV20903" s="282"/>
      <c r="BW20903" s="282"/>
      <c r="BX20903" s="282"/>
      <c r="BY20903" s="282"/>
      <c r="BZ20903" s="282"/>
      <c r="CA20903" s="283"/>
      <c r="CB20903" s="266"/>
    </row>
    <row r="20904" spans="1:80" s="55" customFormat="1" ht="12.95" customHeight="1" x14ac:dyDescent="0.2">
      <c r="A20904" s="64"/>
      <c r="B20904" s="222"/>
      <c r="C20904" s="64"/>
      <c r="D20904" s="64"/>
      <c r="E20904" s="217"/>
      <c r="F20904" s="217"/>
      <c r="G20904" s="217"/>
      <c r="H20904" s="222"/>
      <c r="I20904" s="64"/>
      <c r="J20904" s="64"/>
      <c r="K20904" s="64"/>
      <c r="L20904" s="64"/>
      <c r="M20904" s="217"/>
      <c r="N20904" s="217"/>
      <c r="O20904" s="64"/>
      <c r="P20904" s="223"/>
      <c r="Q20904" s="64"/>
      <c r="R20904" s="64"/>
      <c r="S20904" s="64"/>
      <c r="T20904" s="64"/>
      <c r="U20904" s="224"/>
      <c r="V20904" s="64"/>
      <c r="W20904" s="143"/>
      <c r="X20904" s="143"/>
      <c r="AA20904" s="56"/>
      <c r="AE20904" s="56"/>
      <c r="AI20904" s="56"/>
      <c r="AM20904" s="56"/>
      <c r="AN20904" s="56"/>
      <c r="AO20904" s="56"/>
      <c r="AP20904" s="56"/>
      <c r="AQ20904" s="64"/>
      <c r="AR20904" s="64"/>
      <c r="AS20904" s="64"/>
      <c r="AT20904" s="64"/>
      <c r="AU20904" s="64"/>
      <c r="AV20904" s="64"/>
      <c r="AW20904" s="64"/>
      <c r="AX20904" s="64"/>
      <c r="AY20904" s="64"/>
      <c r="AZ20904" s="64"/>
      <c r="BA20904" s="64"/>
      <c r="BB20904" s="64"/>
      <c r="BC20904" s="64"/>
      <c r="BD20904" s="234"/>
      <c r="BE20904" s="234"/>
      <c r="BF20904" s="64"/>
      <c r="BG20904" s="64"/>
      <c r="BH20904" s="282"/>
      <c r="BI20904" s="283"/>
      <c r="BJ20904" s="283"/>
      <c r="BK20904" s="283"/>
      <c r="BL20904" s="283"/>
      <c r="BM20904" s="283"/>
      <c r="BN20904" s="283"/>
      <c r="BO20904" s="283"/>
      <c r="BP20904" s="283"/>
      <c r="BQ20904" s="283"/>
      <c r="BR20904" s="282"/>
      <c r="BS20904" s="282"/>
      <c r="BT20904" s="282"/>
      <c r="BU20904" s="282"/>
      <c r="BV20904" s="282"/>
      <c r="BW20904" s="282"/>
      <c r="BX20904" s="282"/>
      <c r="BY20904" s="282"/>
      <c r="BZ20904" s="282"/>
      <c r="CA20904" s="283"/>
      <c r="CB20904" s="266"/>
    </row>
    <row r="20905" spans="1:80" s="55" customFormat="1" ht="12.95" customHeight="1" x14ac:dyDescent="0.2">
      <c r="A20905" s="64"/>
      <c r="B20905" s="222"/>
      <c r="C20905" s="64"/>
      <c r="D20905" s="64"/>
      <c r="E20905" s="217"/>
      <c r="F20905" s="217"/>
      <c r="G20905" s="217"/>
      <c r="H20905" s="222"/>
      <c r="I20905" s="64"/>
      <c r="J20905" s="64"/>
      <c r="K20905" s="64"/>
      <c r="L20905" s="64"/>
      <c r="M20905" s="217"/>
      <c r="N20905" s="217"/>
      <c r="O20905" s="64"/>
      <c r="P20905" s="223"/>
      <c r="Q20905" s="64"/>
      <c r="R20905" s="64"/>
      <c r="S20905" s="64"/>
      <c r="T20905" s="64"/>
      <c r="U20905" s="224"/>
      <c r="V20905" s="64"/>
      <c r="W20905" s="143"/>
      <c r="X20905" s="143"/>
      <c r="AA20905" s="56"/>
      <c r="AE20905" s="56"/>
      <c r="AI20905" s="56"/>
      <c r="AM20905" s="56"/>
      <c r="AN20905" s="56"/>
      <c r="AO20905" s="56"/>
      <c r="AP20905" s="56"/>
      <c r="AQ20905" s="64"/>
      <c r="AR20905" s="64"/>
      <c r="AS20905" s="64"/>
      <c r="AT20905" s="64"/>
      <c r="AU20905" s="64"/>
      <c r="AV20905" s="64"/>
      <c r="AW20905" s="64"/>
      <c r="AX20905" s="64"/>
      <c r="AY20905" s="64"/>
      <c r="AZ20905" s="64"/>
      <c r="BA20905" s="64"/>
      <c r="BB20905" s="64"/>
      <c r="BC20905" s="64"/>
      <c r="BD20905" s="234"/>
      <c r="BE20905" s="234"/>
      <c r="BF20905" s="64"/>
      <c r="BG20905" s="64"/>
      <c r="BH20905" s="282"/>
      <c r="BI20905" s="283"/>
      <c r="BJ20905" s="283"/>
      <c r="BK20905" s="283"/>
      <c r="BL20905" s="283"/>
      <c r="BM20905" s="283"/>
      <c r="BN20905" s="283"/>
      <c r="BO20905" s="283"/>
      <c r="BP20905" s="283"/>
      <c r="BQ20905" s="283"/>
      <c r="BR20905" s="282"/>
      <c r="BS20905" s="282"/>
      <c r="BT20905" s="282"/>
      <c r="BU20905" s="282"/>
      <c r="BV20905" s="282"/>
      <c r="BW20905" s="282"/>
      <c r="BX20905" s="282"/>
      <c r="BY20905" s="282"/>
      <c r="BZ20905" s="282"/>
      <c r="CA20905" s="283"/>
      <c r="CB20905" s="266"/>
    </row>
    <row r="20906" spans="1:80" s="55" customFormat="1" ht="12.95" customHeight="1" x14ac:dyDescent="0.2">
      <c r="A20906" s="64"/>
      <c r="B20906" s="222"/>
      <c r="C20906" s="64"/>
      <c r="D20906" s="64"/>
      <c r="E20906" s="217"/>
      <c r="F20906" s="217"/>
      <c r="G20906" s="217"/>
      <c r="H20906" s="222"/>
      <c r="I20906" s="64"/>
      <c r="J20906" s="64"/>
      <c r="K20906" s="64"/>
      <c r="L20906" s="64"/>
      <c r="M20906" s="217"/>
      <c r="N20906" s="217"/>
      <c r="O20906" s="64"/>
      <c r="P20906" s="223"/>
      <c r="Q20906" s="64"/>
      <c r="R20906" s="64"/>
      <c r="S20906" s="64"/>
      <c r="T20906" s="64"/>
      <c r="U20906" s="224"/>
      <c r="V20906" s="64"/>
      <c r="W20906" s="143"/>
      <c r="X20906" s="143"/>
      <c r="AA20906" s="56"/>
      <c r="AE20906" s="56"/>
      <c r="AI20906" s="56"/>
      <c r="AM20906" s="56"/>
      <c r="AN20906" s="56"/>
      <c r="AO20906" s="56"/>
      <c r="AP20906" s="56"/>
      <c r="AQ20906" s="64"/>
      <c r="AR20906" s="64"/>
      <c r="AS20906" s="64"/>
      <c r="AT20906" s="64"/>
      <c r="AU20906" s="64"/>
      <c r="AV20906" s="64"/>
      <c r="AW20906" s="64"/>
      <c r="AX20906" s="64"/>
      <c r="AY20906" s="64"/>
      <c r="AZ20906" s="64"/>
      <c r="BA20906" s="64"/>
      <c r="BB20906" s="64"/>
      <c r="BC20906" s="64"/>
      <c r="BD20906" s="234"/>
      <c r="BE20906" s="234"/>
      <c r="BF20906" s="64"/>
      <c r="BG20906" s="64"/>
      <c r="BH20906" s="282"/>
      <c r="BI20906" s="283"/>
      <c r="BJ20906" s="283"/>
      <c r="BK20906" s="283"/>
      <c r="BL20906" s="283"/>
      <c r="BM20906" s="283"/>
      <c r="BN20906" s="283"/>
      <c r="BO20906" s="283"/>
      <c r="BP20906" s="283"/>
      <c r="BQ20906" s="283"/>
      <c r="BR20906" s="282"/>
      <c r="BS20906" s="282"/>
      <c r="BT20906" s="282"/>
      <c r="BU20906" s="282"/>
      <c r="BV20906" s="282"/>
      <c r="BW20906" s="282"/>
      <c r="BX20906" s="282"/>
      <c r="BY20906" s="282"/>
      <c r="BZ20906" s="282"/>
      <c r="CA20906" s="283"/>
      <c r="CB20906" s="266"/>
    </row>
    <row r="20907" spans="1:80" s="55" customFormat="1" ht="12.95" customHeight="1" x14ac:dyDescent="0.2">
      <c r="A20907" s="64"/>
      <c r="B20907" s="222"/>
      <c r="C20907" s="64"/>
      <c r="D20907" s="64"/>
      <c r="E20907" s="217"/>
      <c r="F20907" s="217"/>
      <c r="G20907" s="217"/>
      <c r="H20907" s="222"/>
      <c r="I20907" s="64"/>
      <c r="J20907" s="64"/>
      <c r="K20907" s="64"/>
      <c r="L20907" s="64"/>
      <c r="M20907" s="217"/>
      <c r="N20907" s="217"/>
      <c r="O20907" s="64"/>
      <c r="P20907" s="223"/>
      <c r="Q20907" s="64"/>
      <c r="R20907" s="64"/>
      <c r="S20907" s="64"/>
      <c r="T20907" s="64"/>
      <c r="U20907" s="224"/>
      <c r="V20907" s="64"/>
      <c r="W20907" s="143"/>
      <c r="X20907" s="143"/>
      <c r="AA20907" s="56"/>
      <c r="AE20907" s="56"/>
      <c r="AI20907" s="56"/>
      <c r="AM20907" s="56"/>
      <c r="AN20907" s="56"/>
      <c r="AO20907" s="56"/>
      <c r="AP20907" s="56"/>
      <c r="AQ20907" s="64"/>
      <c r="AR20907" s="64"/>
      <c r="AS20907" s="64"/>
      <c r="AT20907" s="64"/>
      <c r="AU20907" s="64"/>
      <c r="AV20907" s="64"/>
      <c r="AW20907" s="64"/>
      <c r="AX20907" s="64"/>
      <c r="AY20907" s="64"/>
      <c r="AZ20907" s="64"/>
      <c r="BA20907" s="64"/>
      <c r="BB20907" s="64"/>
      <c r="BC20907" s="64"/>
      <c r="BD20907" s="234"/>
      <c r="BE20907" s="234"/>
      <c r="BF20907" s="64"/>
      <c r="BG20907" s="64"/>
      <c r="BH20907" s="282"/>
      <c r="BI20907" s="283"/>
      <c r="BJ20907" s="283"/>
      <c r="BK20907" s="283"/>
      <c r="BL20907" s="283"/>
      <c r="BM20907" s="283"/>
      <c r="BN20907" s="283"/>
      <c r="BO20907" s="283"/>
      <c r="BP20907" s="283"/>
      <c r="BQ20907" s="283"/>
      <c r="BR20907" s="282"/>
      <c r="BS20907" s="282"/>
      <c r="BT20907" s="282"/>
      <c r="BU20907" s="282"/>
      <c r="BV20907" s="282"/>
      <c r="BW20907" s="282"/>
      <c r="BX20907" s="282"/>
      <c r="BY20907" s="282"/>
      <c r="BZ20907" s="282"/>
      <c r="CA20907" s="283"/>
      <c r="CB20907" s="266"/>
    </row>
    <row r="20908" spans="1:80" s="55" customFormat="1" ht="12.95" customHeight="1" x14ac:dyDescent="0.2">
      <c r="A20908" s="64"/>
      <c r="B20908" s="222"/>
      <c r="C20908" s="64"/>
      <c r="D20908" s="64"/>
      <c r="E20908" s="217"/>
      <c r="F20908" s="217"/>
      <c r="G20908" s="217"/>
      <c r="H20908" s="222"/>
      <c r="I20908" s="64"/>
      <c r="J20908" s="64"/>
      <c r="K20908" s="64"/>
      <c r="L20908" s="64"/>
      <c r="M20908" s="217"/>
      <c r="N20908" s="217"/>
      <c r="O20908" s="64"/>
      <c r="P20908" s="223"/>
      <c r="Q20908" s="64"/>
      <c r="R20908" s="64"/>
      <c r="S20908" s="64"/>
      <c r="T20908" s="64"/>
      <c r="U20908" s="224"/>
      <c r="V20908" s="64"/>
      <c r="W20908" s="143"/>
      <c r="X20908" s="143"/>
      <c r="AA20908" s="56"/>
      <c r="AE20908" s="56"/>
      <c r="AI20908" s="56"/>
      <c r="AM20908" s="56"/>
      <c r="AN20908" s="56"/>
      <c r="AO20908" s="56"/>
      <c r="AP20908" s="56"/>
      <c r="AQ20908" s="64"/>
      <c r="AR20908" s="64"/>
      <c r="AS20908" s="64"/>
      <c r="AT20908" s="64"/>
      <c r="AU20908" s="64"/>
      <c r="AV20908" s="64"/>
      <c r="AW20908" s="64"/>
      <c r="AX20908" s="64"/>
      <c r="AY20908" s="64"/>
      <c r="AZ20908" s="64"/>
      <c r="BA20908" s="64"/>
      <c r="BB20908" s="64"/>
      <c r="BC20908" s="64"/>
      <c r="BD20908" s="234"/>
      <c r="BE20908" s="234"/>
      <c r="BF20908" s="64"/>
      <c r="BG20908" s="64"/>
      <c r="BH20908" s="282"/>
      <c r="BI20908" s="283"/>
      <c r="BJ20908" s="283"/>
      <c r="BK20908" s="283"/>
      <c r="BL20908" s="283"/>
      <c r="BM20908" s="283"/>
      <c r="BN20908" s="283"/>
      <c r="BO20908" s="283"/>
      <c r="BP20908" s="283"/>
      <c r="BQ20908" s="283"/>
      <c r="BR20908" s="282"/>
      <c r="BS20908" s="282"/>
      <c r="BT20908" s="282"/>
      <c r="BU20908" s="282"/>
      <c r="BV20908" s="282"/>
      <c r="BW20908" s="282"/>
      <c r="BX20908" s="282"/>
      <c r="BY20908" s="282"/>
      <c r="BZ20908" s="282"/>
      <c r="CA20908" s="283"/>
      <c r="CB20908" s="266"/>
    </row>
    <row r="20909" spans="1:80" s="55" customFormat="1" ht="12.95" customHeight="1" x14ac:dyDescent="0.2">
      <c r="A20909" s="64"/>
      <c r="B20909" s="222"/>
      <c r="C20909" s="64"/>
      <c r="D20909" s="64"/>
      <c r="E20909" s="217"/>
      <c r="F20909" s="217"/>
      <c r="G20909" s="217"/>
      <c r="H20909" s="222"/>
      <c r="I20909" s="64"/>
      <c r="J20909" s="64"/>
      <c r="K20909" s="64"/>
      <c r="L20909" s="64"/>
      <c r="M20909" s="217"/>
      <c r="N20909" s="217"/>
      <c r="O20909" s="64"/>
      <c r="P20909" s="223"/>
      <c r="Q20909" s="64"/>
      <c r="R20909" s="64"/>
      <c r="S20909" s="64"/>
      <c r="T20909" s="64"/>
      <c r="U20909" s="224"/>
      <c r="V20909" s="64"/>
      <c r="W20909" s="143"/>
      <c r="X20909" s="143"/>
      <c r="AA20909" s="56"/>
      <c r="AE20909" s="56"/>
      <c r="AI20909" s="56"/>
      <c r="AM20909" s="56"/>
      <c r="AN20909" s="56"/>
      <c r="AO20909" s="56"/>
      <c r="AP20909" s="56"/>
      <c r="AQ20909" s="64"/>
      <c r="AR20909" s="64"/>
      <c r="AS20909" s="64"/>
      <c r="AT20909" s="64"/>
      <c r="AU20909" s="64"/>
      <c r="AV20909" s="64"/>
      <c r="AW20909" s="64"/>
      <c r="AX20909" s="64"/>
      <c r="AY20909" s="64"/>
      <c r="AZ20909" s="64"/>
      <c r="BA20909" s="64"/>
      <c r="BB20909" s="64"/>
      <c r="BC20909" s="64"/>
      <c r="BD20909" s="234"/>
      <c r="BE20909" s="234"/>
      <c r="BF20909" s="64"/>
      <c r="BG20909" s="64"/>
      <c r="BH20909" s="282"/>
      <c r="BI20909" s="283"/>
      <c r="BJ20909" s="283"/>
      <c r="BK20909" s="283"/>
      <c r="BL20909" s="283"/>
      <c r="BM20909" s="283"/>
      <c r="BN20909" s="283"/>
      <c r="BO20909" s="283"/>
      <c r="BP20909" s="283"/>
      <c r="BQ20909" s="283"/>
      <c r="BR20909" s="282"/>
      <c r="BS20909" s="282"/>
      <c r="BT20909" s="282"/>
      <c r="BU20909" s="282"/>
      <c r="BV20909" s="282"/>
      <c r="BW20909" s="282"/>
      <c r="BX20909" s="282"/>
      <c r="BY20909" s="282"/>
      <c r="BZ20909" s="282"/>
      <c r="CA20909" s="283"/>
      <c r="CB20909" s="266"/>
    </row>
    <row r="20910" spans="1:80" s="55" customFormat="1" ht="12.95" customHeight="1" x14ac:dyDescent="0.2">
      <c r="A20910" s="64"/>
      <c r="B20910" s="222"/>
      <c r="C20910" s="64"/>
      <c r="D20910" s="64"/>
      <c r="E20910" s="217"/>
      <c r="F20910" s="217"/>
      <c r="G20910" s="217"/>
      <c r="H20910" s="222"/>
      <c r="I20910" s="64"/>
      <c r="J20910" s="64"/>
      <c r="K20910" s="64"/>
      <c r="L20910" s="64"/>
      <c r="M20910" s="217"/>
      <c r="N20910" s="217"/>
      <c r="O20910" s="64"/>
      <c r="P20910" s="223"/>
      <c r="Q20910" s="64"/>
      <c r="R20910" s="64"/>
      <c r="S20910" s="64"/>
      <c r="T20910" s="64"/>
      <c r="U20910" s="224"/>
      <c r="V20910" s="64"/>
      <c r="W20910" s="143"/>
      <c r="X20910" s="143"/>
      <c r="AA20910" s="56"/>
      <c r="AE20910" s="56"/>
      <c r="AI20910" s="56"/>
      <c r="AM20910" s="56"/>
      <c r="AN20910" s="56"/>
      <c r="AO20910" s="56"/>
      <c r="AP20910" s="56"/>
      <c r="AQ20910" s="64"/>
      <c r="AR20910" s="64"/>
      <c r="AS20910" s="64"/>
      <c r="AT20910" s="64"/>
      <c r="AU20910" s="64"/>
      <c r="AV20910" s="64"/>
      <c r="AW20910" s="64"/>
      <c r="AX20910" s="64"/>
      <c r="AY20910" s="64"/>
      <c r="AZ20910" s="64"/>
      <c r="BA20910" s="64"/>
      <c r="BB20910" s="64"/>
      <c r="BC20910" s="64"/>
      <c r="BD20910" s="234"/>
      <c r="BE20910" s="234"/>
      <c r="BF20910" s="64"/>
      <c r="BG20910" s="64"/>
      <c r="BH20910" s="282"/>
      <c r="BI20910" s="283"/>
      <c r="BJ20910" s="283"/>
      <c r="BK20910" s="283"/>
      <c r="BL20910" s="283"/>
      <c r="BM20910" s="283"/>
      <c r="BN20910" s="283"/>
      <c r="BO20910" s="283"/>
      <c r="BP20910" s="283"/>
      <c r="BQ20910" s="283"/>
      <c r="BR20910" s="282"/>
      <c r="BS20910" s="282"/>
      <c r="BT20910" s="282"/>
      <c r="BU20910" s="282"/>
      <c r="BV20910" s="282"/>
      <c r="BW20910" s="282"/>
      <c r="BX20910" s="282"/>
      <c r="BY20910" s="282"/>
      <c r="BZ20910" s="282"/>
      <c r="CA20910" s="283"/>
      <c r="CB20910" s="266"/>
    </row>
    <row r="20911" spans="1:80" s="55" customFormat="1" ht="12.95" customHeight="1" x14ac:dyDescent="0.2">
      <c r="A20911" s="64"/>
      <c r="B20911" s="222"/>
      <c r="C20911" s="64"/>
      <c r="D20911" s="64"/>
      <c r="E20911" s="217"/>
      <c r="F20911" s="217"/>
      <c r="G20911" s="217"/>
      <c r="H20911" s="222"/>
      <c r="I20911" s="64"/>
      <c r="J20911" s="64"/>
      <c r="K20911" s="64"/>
      <c r="L20911" s="64"/>
      <c r="M20911" s="217"/>
      <c r="N20911" s="217"/>
      <c r="O20911" s="64"/>
      <c r="P20911" s="223"/>
      <c r="Q20911" s="64"/>
      <c r="R20911" s="64"/>
      <c r="S20911" s="64"/>
      <c r="T20911" s="64"/>
      <c r="U20911" s="224"/>
      <c r="V20911" s="64"/>
      <c r="W20911" s="143"/>
      <c r="X20911" s="143"/>
      <c r="AA20911" s="56"/>
      <c r="AE20911" s="56"/>
      <c r="AI20911" s="56"/>
      <c r="AM20911" s="56"/>
      <c r="AN20911" s="56"/>
      <c r="AO20911" s="56"/>
      <c r="AP20911" s="56"/>
      <c r="AQ20911" s="64"/>
      <c r="AR20911" s="64"/>
      <c r="AS20911" s="64"/>
      <c r="AT20911" s="64"/>
      <c r="AU20911" s="64"/>
      <c r="AV20911" s="64"/>
      <c r="AW20911" s="64"/>
      <c r="AX20911" s="64"/>
      <c r="AY20911" s="64"/>
      <c r="AZ20911" s="64"/>
      <c r="BA20911" s="64"/>
      <c r="BB20911" s="64"/>
      <c r="BC20911" s="64"/>
      <c r="BD20911" s="234"/>
      <c r="BE20911" s="234"/>
      <c r="BF20911" s="64"/>
      <c r="BG20911" s="64"/>
      <c r="BH20911" s="282"/>
      <c r="BI20911" s="283"/>
      <c r="BJ20911" s="283"/>
      <c r="BK20911" s="283"/>
      <c r="BL20911" s="283"/>
      <c r="BM20911" s="283"/>
      <c r="BN20911" s="283"/>
      <c r="BO20911" s="283"/>
      <c r="BP20911" s="283"/>
      <c r="BQ20911" s="283"/>
      <c r="BR20911" s="282"/>
      <c r="BS20911" s="282"/>
      <c r="BT20911" s="282"/>
      <c r="BU20911" s="282"/>
      <c r="BV20911" s="282"/>
      <c r="BW20911" s="282"/>
      <c r="BX20911" s="282"/>
      <c r="BY20911" s="282"/>
      <c r="BZ20911" s="282"/>
      <c r="CA20911" s="283"/>
      <c r="CB20911" s="266"/>
    </row>
    <row r="20912" spans="1:80" s="55" customFormat="1" ht="12.95" customHeight="1" x14ac:dyDescent="0.2">
      <c r="A20912" s="64"/>
      <c r="B20912" s="222"/>
      <c r="C20912" s="64"/>
      <c r="D20912" s="64"/>
      <c r="E20912" s="217"/>
      <c r="F20912" s="217"/>
      <c r="G20912" s="217"/>
      <c r="H20912" s="222"/>
      <c r="I20912" s="64"/>
      <c r="J20912" s="64"/>
      <c r="K20912" s="64"/>
      <c r="L20912" s="64"/>
      <c r="M20912" s="217"/>
      <c r="N20912" s="217"/>
      <c r="O20912" s="64"/>
      <c r="P20912" s="223"/>
      <c r="Q20912" s="64"/>
      <c r="R20912" s="64"/>
      <c r="S20912" s="64"/>
      <c r="T20912" s="64"/>
      <c r="U20912" s="224"/>
      <c r="V20912" s="64"/>
      <c r="W20912" s="143"/>
      <c r="X20912" s="143"/>
      <c r="AA20912" s="56"/>
      <c r="AE20912" s="56"/>
      <c r="AI20912" s="56"/>
      <c r="AM20912" s="56"/>
      <c r="AN20912" s="56"/>
      <c r="AO20912" s="56"/>
      <c r="AP20912" s="56"/>
      <c r="AQ20912" s="64"/>
      <c r="AR20912" s="64"/>
      <c r="AS20912" s="64"/>
      <c r="AT20912" s="64"/>
      <c r="AU20912" s="64"/>
      <c r="AV20912" s="64"/>
      <c r="AW20912" s="64"/>
      <c r="AX20912" s="64"/>
      <c r="AY20912" s="64"/>
      <c r="AZ20912" s="64"/>
      <c r="BA20912" s="64"/>
      <c r="BB20912" s="64"/>
      <c r="BC20912" s="64"/>
      <c r="BD20912" s="234"/>
      <c r="BE20912" s="234"/>
      <c r="BF20912" s="64"/>
      <c r="BG20912" s="64"/>
      <c r="BH20912" s="282"/>
      <c r="BI20912" s="283"/>
      <c r="BJ20912" s="283"/>
      <c r="BK20912" s="283"/>
      <c r="BL20912" s="283"/>
      <c r="BM20912" s="283"/>
      <c r="BN20912" s="283"/>
      <c r="BO20912" s="283"/>
      <c r="BP20912" s="283"/>
      <c r="BQ20912" s="283"/>
      <c r="BR20912" s="282"/>
      <c r="BS20912" s="282"/>
      <c r="BT20912" s="282"/>
      <c r="BU20912" s="282"/>
      <c r="BV20912" s="282"/>
      <c r="BW20912" s="282"/>
      <c r="BX20912" s="282"/>
      <c r="BY20912" s="282"/>
      <c r="BZ20912" s="282"/>
      <c r="CA20912" s="283"/>
      <c r="CB20912" s="266"/>
    </row>
    <row r="20913" spans="1:80" s="55" customFormat="1" ht="12.95" customHeight="1" x14ac:dyDescent="0.2">
      <c r="A20913" s="64"/>
      <c r="B20913" s="222"/>
      <c r="C20913" s="64"/>
      <c r="D20913" s="64"/>
      <c r="E20913" s="217"/>
      <c r="F20913" s="217"/>
      <c r="G20913" s="217"/>
      <c r="H20913" s="222"/>
      <c r="I20913" s="64"/>
      <c r="J20913" s="64"/>
      <c r="K20913" s="64"/>
      <c r="L20913" s="64"/>
      <c r="M20913" s="217"/>
      <c r="N20913" s="217"/>
      <c r="O20913" s="64"/>
      <c r="P20913" s="223"/>
      <c r="Q20913" s="64"/>
      <c r="R20913" s="64"/>
      <c r="S20913" s="64"/>
      <c r="T20913" s="64"/>
      <c r="U20913" s="224"/>
      <c r="V20913" s="64"/>
      <c r="W20913" s="143"/>
      <c r="X20913" s="143"/>
      <c r="AA20913" s="56"/>
      <c r="AE20913" s="56"/>
      <c r="AI20913" s="56"/>
      <c r="AM20913" s="56"/>
      <c r="AN20913" s="56"/>
      <c r="AO20913" s="56"/>
      <c r="AP20913" s="56"/>
      <c r="AQ20913" s="64"/>
      <c r="AR20913" s="64"/>
      <c r="AS20913" s="64"/>
      <c r="AT20913" s="64"/>
      <c r="AU20913" s="64"/>
      <c r="AV20913" s="64"/>
      <c r="AW20913" s="64"/>
      <c r="AX20913" s="64"/>
      <c r="AY20913" s="64"/>
      <c r="AZ20913" s="64"/>
      <c r="BA20913" s="64"/>
      <c r="BB20913" s="64"/>
      <c r="BC20913" s="64"/>
      <c r="BD20913" s="234"/>
      <c r="BE20913" s="234"/>
      <c r="BF20913" s="64"/>
      <c r="BG20913" s="64"/>
      <c r="BH20913" s="282"/>
      <c r="BI20913" s="283"/>
      <c r="BJ20913" s="283"/>
      <c r="BK20913" s="283"/>
      <c r="BL20913" s="283"/>
      <c r="BM20913" s="283"/>
      <c r="BN20913" s="283"/>
      <c r="BO20913" s="283"/>
      <c r="BP20913" s="283"/>
      <c r="BQ20913" s="283"/>
      <c r="BR20913" s="282"/>
      <c r="BS20913" s="282"/>
      <c r="BT20913" s="282"/>
      <c r="BU20913" s="282"/>
      <c r="BV20913" s="282"/>
      <c r="BW20913" s="282"/>
      <c r="BX20913" s="282"/>
      <c r="BY20913" s="282"/>
      <c r="BZ20913" s="282"/>
      <c r="CA20913" s="283"/>
      <c r="CB20913" s="266"/>
    </row>
    <row r="20914" spans="1:80" s="55" customFormat="1" ht="12.95" customHeight="1" x14ac:dyDescent="0.2">
      <c r="A20914" s="64"/>
      <c r="B20914" s="222"/>
      <c r="C20914" s="64"/>
      <c r="D20914" s="64"/>
      <c r="E20914" s="217"/>
      <c r="F20914" s="217"/>
      <c r="G20914" s="217"/>
      <c r="H20914" s="222"/>
      <c r="I20914" s="64"/>
      <c r="J20914" s="64"/>
      <c r="K20914" s="64"/>
      <c r="L20914" s="64"/>
      <c r="M20914" s="217"/>
      <c r="N20914" s="217"/>
      <c r="O20914" s="64"/>
      <c r="P20914" s="223"/>
      <c r="Q20914" s="64"/>
      <c r="R20914" s="64"/>
      <c r="S20914" s="64"/>
      <c r="T20914" s="64"/>
      <c r="U20914" s="224"/>
      <c r="V20914" s="64"/>
      <c r="W20914" s="143"/>
      <c r="X20914" s="143"/>
      <c r="AA20914" s="56"/>
      <c r="AE20914" s="56"/>
      <c r="AI20914" s="56"/>
      <c r="AM20914" s="56"/>
      <c r="AN20914" s="56"/>
      <c r="AO20914" s="56"/>
      <c r="AP20914" s="56"/>
      <c r="AQ20914" s="64"/>
      <c r="AR20914" s="64"/>
      <c r="AS20914" s="64"/>
      <c r="AT20914" s="64"/>
      <c r="AU20914" s="64"/>
      <c r="AV20914" s="64"/>
      <c r="AW20914" s="64"/>
      <c r="AX20914" s="64"/>
      <c r="AY20914" s="64"/>
      <c r="AZ20914" s="64"/>
      <c r="BA20914" s="64"/>
      <c r="BB20914" s="64"/>
      <c r="BC20914" s="64"/>
      <c r="BD20914" s="234"/>
      <c r="BE20914" s="234"/>
      <c r="BF20914" s="64"/>
      <c r="BG20914" s="64"/>
      <c r="BH20914" s="282"/>
      <c r="BI20914" s="283"/>
      <c r="BJ20914" s="283"/>
      <c r="BK20914" s="283"/>
      <c r="BL20914" s="283"/>
      <c r="BM20914" s="283"/>
      <c r="BN20914" s="283"/>
      <c r="BO20914" s="283"/>
      <c r="BP20914" s="283"/>
      <c r="BQ20914" s="283"/>
      <c r="BR20914" s="282"/>
      <c r="BS20914" s="282"/>
      <c r="BT20914" s="282"/>
      <c r="BU20914" s="282"/>
      <c r="BV20914" s="282"/>
      <c r="BW20914" s="282"/>
      <c r="BX20914" s="282"/>
      <c r="BY20914" s="282"/>
      <c r="BZ20914" s="282"/>
      <c r="CA20914" s="283"/>
      <c r="CB20914" s="266"/>
    </row>
    <row r="20915" spans="1:80" s="55" customFormat="1" ht="12.95" customHeight="1" x14ac:dyDescent="0.2">
      <c r="A20915" s="64"/>
      <c r="B20915" s="222"/>
      <c r="C20915" s="64"/>
      <c r="D20915" s="64"/>
      <c r="E20915" s="217"/>
      <c r="F20915" s="217"/>
      <c r="G20915" s="217"/>
      <c r="H20915" s="222"/>
      <c r="I20915" s="64"/>
      <c r="J20915" s="64"/>
      <c r="K20915" s="64"/>
      <c r="L20915" s="64"/>
      <c r="M20915" s="217"/>
      <c r="N20915" s="217"/>
      <c r="O20915" s="64"/>
      <c r="P20915" s="223"/>
      <c r="Q20915" s="64"/>
      <c r="R20915" s="64"/>
      <c r="S20915" s="64"/>
      <c r="T20915" s="64"/>
      <c r="U20915" s="224"/>
      <c r="V20915" s="64"/>
      <c r="W20915" s="143"/>
      <c r="X20915" s="143"/>
      <c r="AA20915" s="56"/>
      <c r="AE20915" s="56"/>
      <c r="AI20915" s="56"/>
      <c r="AM20915" s="56"/>
      <c r="AN20915" s="56"/>
      <c r="AO20915" s="56"/>
      <c r="AP20915" s="56"/>
      <c r="AQ20915" s="64"/>
      <c r="AR20915" s="64"/>
      <c r="AS20915" s="64"/>
      <c r="AT20915" s="64"/>
      <c r="AU20915" s="64"/>
      <c r="AV20915" s="64"/>
      <c r="AW20915" s="64"/>
      <c r="AX20915" s="64"/>
      <c r="AY20915" s="64"/>
      <c r="AZ20915" s="64"/>
      <c r="BA20915" s="64"/>
      <c r="BB20915" s="64"/>
      <c r="BC20915" s="64"/>
      <c r="BD20915" s="234"/>
      <c r="BE20915" s="234"/>
      <c r="BF20915" s="64"/>
      <c r="BG20915" s="64"/>
      <c r="BH20915" s="282"/>
      <c r="BI20915" s="283"/>
      <c r="BJ20915" s="283"/>
      <c r="BK20915" s="283"/>
      <c r="BL20915" s="283"/>
      <c r="BM20915" s="283"/>
      <c r="BN20915" s="283"/>
      <c r="BO20915" s="283"/>
      <c r="BP20915" s="283"/>
      <c r="BQ20915" s="283"/>
      <c r="BR20915" s="282"/>
      <c r="BS20915" s="282"/>
      <c r="BT20915" s="282"/>
      <c r="BU20915" s="282"/>
      <c r="BV20915" s="282"/>
      <c r="BW20915" s="282"/>
      <c r="BX20915" s="282"/>
      <c r="BY20915" s="282"/>
      <c r="BZ20915" s="282"/>
      <c r="CA20915" s="283"/>
      <c r="CB20915" s="266"/>
    </row>
    <row r="20916" spans="1:80" s="55" customFormat="1" ht="12.95" customHeight="1" x14ac:dyDescent="0.2">
      <c r="A20916" s="64"/>
      <c r="B20916" s="222"/>
      <c r="C20916" s="64"/>
      <c r="D20916" s="64"/>
      <c r="E20916" s="217"/>
      <c r="F20916" s="217"/>
      <c r="G20916" s="217"/>
      <c r="H20916" s="222"/>
      <c r="I20916" s="64"/>
      <c r="J20916" s="64"/>
      <c r="K20916" s="64"/>
      <c r="L20916" s="64"/>
      <c r="M20916" s="217"/>
      <c r="N20916" s="217"/>
      <c r="O20916" s="64"/>
      <c r="P20916" s="223"/>
      <c r="Q20916" s="64"/>
      <c r="R20916" s="64"/>
      <c r="S20916" s="64"/>
      <c r="T20916" s="64"/>
      <c r="U20916" s="224"/>
      <c r="V20916" s="64"/>
      <c r="W20916" s="143"/>
      <c r="X20916" s="143"/>
      <c r="AA20916" s="56"/>
      <c r="AE20916" s="56"/>
      <c r="AI20916" s="56"/>
      <c r="AM20916" s="56"/>
      <c r="AN20916" s="56"/>
      <c r="AO20916" s="56"/>
      <c r="AP20916" s="56"/>
      <c r="AQ20916" s="64"/>
      <c r="AR20916" s="64"/>
      <c r="AS20916" s="64"/>
      <c r="AT20916" s="64"/>
      <c r="AU20916" s="64"/>
      <c r="AV20916" s="64"/>
      <c r="AW20916" s="64"/>
      <c r="AX20916" s="64"/>
      <c r="AY20916" s="64"/>
      <c r="AZ20916" s="64"/>
      <c r="BA20916" s="64"/>
      <c r="BB20916" s="64"/>
      <c r="BC20916" s="64"/>
      <c r="BD20916" s="234"/>
      <c r="BE20916" s="234"/>
      <c r="BF20916" s="64"/>
      <c r="BG20916" s="64"/>
      <c r="BH20916" s="282"/>
      <c r="BI20916" s="283"/>
      <c r="BJ20916" s="283"/>
      <c r="BK20916" s="283"/>
      <c r="BL20916" s="283"/>
      <c r="BM20916" s="283"/>
      <c r="BN20916" s="283"/>
      <c r="BO20916" s="283"/>
      <c r="BP20916" s="283"/>
      <c r="BQ20916" s="283"/>
      <c r="BR20916" s="282"/>
      <c r="BS20916" s="282"/>
      <c r="BT20916" s="282"/>
      <c r="BU20916" s="282"/>
      <c r="BV20916" s="282"/>
      <c r="BW20916" s="282"/>
      <c r="BX20916" s="282"/>
      <c r="BY20916" s="282"/>
      <c r="BZ20916" s="282"/>
      <c r="CA20916" s="283"/>
      <c r="CB20916" s="266"/>
    </row>
    <row r="20917" spans="1:80" s="55" customFormat="1" ht="12.95" customHeight="1" x14ac:dyDescent="0.2">
      <c r="A20917" s="64"/>
      <c r="B20917" s="222"/>
      <c r="C20917" s="64"/>
      <c r="D20917" s="64"/>
      <c r="E20917" s="217"/>
      <c r="F20917" s="217"/>
      <c r="G20917" s="217"/>
      <c r="H20917" s="222"/>
      <c r="I20917" s="64"/>
      <c r="J20917" s="64"/>
      <c r="K20917" s="64"/>
      <c r="L20917" s="64"/>
      <c r="M20917" s="217"/>
      <c r="N20917" s="217"/>
      <c r="O20917" s="64"/>
      <c r="P20917" s="223"/>
      <c r="Q20917" s="64"/>
      <c r="R20917" s="64"/>
      <c r="S20917" s="64"/>
      <c r="T20917" s="64"/>
      <c r="U20917" s="224"/>
      <c r="V20917" s="64"/>
      <c r="W20917" s="143"/>
      <c r="X20917" s="143"/>
      <c r="AA20917" s="56"/>
      <c r="AE20917" s="56"/>
      <c r="AI20917" s="56"/>
      <c r="AM20917" s="56"/>
      <c r="AN20917" s="56"/>
      <c r="AO20917" s="56"/>
      <c r="AP20917" s="56"/>
      <c r="AQ20917" s="64"/>
      <c r="AR20917" s="64"/>
      <c r="AS20917" s="64"/>
      <c r="AT20917" s="64"/>
      <c r="AU20917" s="64"/>
      <c r="AV20917" s="64"/>
      <c r="AW20917" s="64"/>
      <c r="AX20917" s="64"/>
      <c r="AY20917" s="64"/>
      <c r="AZ20917" s="64"/>
      <c r="BA20917" s="64"/>
      <c r="BB20917" s="64"/>
      <c r="BC20917" s="64"/>
      <c r="BD20917" s="234"/>
      <c r="BE20917" s="234"/>
      <c r="BF20917" s="64"/>
      <c r="BG20917" s="64"/>
      <c r="BH20917" s="282"/>
      <c r="BI20917" s="283"/>
      <c r="BJ20917" s="283"/>
      <c r="BK20917" s="283"/>
      <c r="BL20917" s="283"/>
      <c r="BM20917" s="283"/>
      <c r="BN20917" s="283"/>
      <c r="BO20917" s="283"/>
      <c r="BP20917" s="283"/>
      <c r="BQ20917" s="283"/>
      <c r="BR20917" s="282"/>
      <c r="BS20917" s="282"/>
      <c r="BT20917" s="282"/>
      <c r="BU20917" s="282"/>
      <c r="BV20917" s="282"/>
      <c r="BW20917" s="282"/>
      <c r="BX20917" s="282"/>
      <c r="BY20917" s="282"/>
      <c r="BZ20917" s="282"/>
      <c r="CA20917" s="283"/>
      <c r="CB20917" s="266"/>
    </row>
    <row r="20918" spans="1:80" s="55" customFormat="1" ht="12.95" customHeight="1" x14ac:dyDescent="0.2">
      <c r="A20918" s="64"/>
      <c r="B20918" s="222"/>
      <c r="C20918" s="64"/>
      <c r="D20918" s="64"/>
      <c r="E20918" s="217"/>
      <c r="F20918" s="217"/>
      <c r="G20918" s="217"/>
      <c r="H20918" s="222"/>
      <c r="I20918" s="64"/>
      <c r="J20918" s="64"/>
      <c r="K20918" s="64"/>
      <c r="L20918" s="64"/>
      <c r="M20918" s="217"/>
      <c r="N20918" s="217"/>
      <c r="O20918" s="64"/>
      <c r="P20918" s="223"/>
      <c r="Q20918" s="64"/>
      <c r="R20918" s="64"/>
      <c r="S20918" s="64"/>
      <c r="T20918" s="64"/>
      <c r="U20918" s="224"/>
      <c r="V20918" s="64"/>
      <c r="W20918" s="143"/>
      <c r="X20918" s="143"/>
      <c r="AA20918" s="56"/>
      <c r="AE20918" s="56"/>
      <c r="AI20918" s="56"/>
      <c r="AM20918" s="56"/>
      <c r="AN20918" s="56"/>
      <c r="AO20918" s="56"/>
      <c r="AP20918" s="56"/>
      <c r="AQ20918" s="64"/>
      <c r="AR20918" s="64"/>
      <c r="AS20918" s="64"/>
      <c r="AT20918" s="64"/>
      <c r="AU20918" s="64"/>
      <c r="AV20918" s="64"/>
      <c r="AW20918" s="64"/>
      <c r="AX20918" s="64"/>
      <c r="AY20918" s="64"/>
      <c r="AZ20918" s="64"/>
      <c r="BA20918" s="64"/>
      <c r="BB20918" s="64"/>
      <c r="BC20918" s="64"/>
      <c r="BD20918" s="234"/>
      <c r="BE20918" s="234"/>
      <c r="BF20918" s="64"/>
      <c r="BG20918" s="64"/>
      <c r="BH20918" s="282"/>
      <c r="BI20918" s="283"/>
      <c r="BJ20918" s="283"/>
      <c r="BK20918" s="283"/>
      <c r="BL20918" s="283"/>
      <c r="BM20918" s="283"/>
      <c r="BN20918" s="283"/>
      <c r="BO20918" s="283"/>
      <c r="BP20918" s="283"/>
      <c r="BQ20918" s="283"/>
      <c r="BR20918" s="282"/>
      <c r="BS20918" s="282"/>
      <c r="BT20918" s="282"/>
      <c r="BU20918" s="282"/>
      <c r="BV20918" s="282"/>
      <c r="BW20918" s="282"/>
      <c r="BX20918" s="282"/>
      <c r="BY20918" s="282"/>
      <c r="BZ20918" s="282"/>
      <c r="CA20918" s="283"/>
      <c r="CB20918" s="266"/>
    </row>
    <row r="20919" spans="1:80" s="55" customFormat="1" ht="12.95" customHeight="1" x14ac:dyDescent="0.2">
      <c r="A20919" s="64"/>
      <c r="B20919" s="222"/>
      <c r="C20919" s="64"/>
      <c r="D20919" s="64"/>
      <c r="E20919" s="217"/>
      <c r="F20919" s="217"/>
      <c r="G20919" s="217"/>
      <c r="H20919" s="222"/>
      <c r="I20919" s="64"/>
      <c r="J20919" s="64"/>
      <c r="K20919" s="64"/>
      <c r="L20919" s="64"/>
      <c r="M20919" s="217"/>
      <c r="N20919" s="217"/>
      <c r="O20919" s="64"/>
      <c r="P20919" s="223"/>
      <c r="Q20919" s="64"/>
      <c r="R20919" s="64"/>
      <c r="S20919" s="64"/>
      <c r="T20919" s="64"/>
      <c r="U20919" s="224"/>
      <c r="V20919" s="64"/>
      <c r="W20919" s="143"/>
      <c r="X20919" s="143"/>
      <c r="AA20919" s="56"/>
      <c r="AE20919" s="56"/>
      <c r="AI20919" s="56"/>
      <c r="AM20919" s="56"/>
      <c r="AN20919" s="56"/>
      <c r="AO20919" s="56"/>
      <c r="AP20919" s="56"/>
      <c r="AQ20919" s="64"/>
      <c r="AR20919" s="64"/>
      <c r="AS20919" s="64"/>
      <c r="AT20919" s="64"/>
      <c r="AU20919" s="64"/>
      <c r="AV20919" s="64"/>
      <c r="AW20919" s="64"/>
      <c r="AX20919" s="64"/>
      <c r="AY20919" s="64"/>
      <c r="AZ20919" s="64"/>
      <c r="BA20919" s="64"/>
      <c r="BB20919" s="64"/>
      <c r="BC20919" s="64"/>
      <c r="BD20919" s="234"/>
      <c r="BE20919" s="234"/>
      <c r="BF20919" s="64"/>
      <c r="BG20919" s="64"/>
      <c r="BH20919" s="282"/>
      <c r="BI20919" s="283"/>
      <c r="BJ20919" s="283"/>
      <c r="BK20919" s="283"/>
      <c r="BL20919" s="283"/>
      <c r="BM20919" s="283"/>
      <c r="BN20919" s="283"/>
      <c r="BO20919" s="283"/>
      <c r="BP20919" s="283"/>
      <c r="BQ20919" s="283"/>
      <c r="BR20919" s="282"/>
      <c r="BS20919" s="282"/>
      <c r="BT20919" s="282"/>
      <c r="BU20919" s="282"/>
      <c r="BV20919" s="282"/>
      <c r="BW20919" s="282"/>
      <c r="BX20919" s="282"/>
      <c r="BY20919" s="282"/>
      <c r="BZ20919" s="282"/>
      <c r="CA20919" s="283"/>
      <c r="CB20919" s="266"/>
    </row>
    <row r="20920" spans="1:80" s="55" customFormat="1" ht="12.95" customHeight="1" x14ac:dyDescent="0.2">
      <c r="A20920" s="64"/>
      <c r="B20920" s="222"/>
      <c r="C20920" s="64"/>
      <c r="D20920" s="64"/>
      <c r="E20920" s="217"/>
      <c r="F20920" s="217"/>
      <c r="G20920" s="217"/>
      <c r="H20920" s="222"/>
      <c r="I20920" s="64"/>
      <c r="J20920" s="64"/>
      <c r="K20920" s="64"/>
      <c r="L20920" s="64"/>
      <c r="M20920" s="217"/>
      <c r="N20920" s="217"/>
      <c r="O20920" s="64"/>
      <c r="P20920" s="223"/>
      <c r="Q20920" s="64"/>
      <c r="R20920" s="64"/>
      <c r="S20920" s="64"/>
      <c r="T20920" s="64"/>
      <c r="U20920" s="224"/>
      <c r="V20920" s="64"/>
      <c r="W20920" s="143"/>
      <c r="X20920" s="143"/>
      <c r="AA20920" s="56"/>
      <c r="AE20920" s="56"/>
      <c r="AI20920" s="56"/>
      <c r="AM20920" s="56"/>
      <c r="AN20920" s="56"/>
      <c r="AO20920" s="56"/>
      <c r="AP20920" s="56"/>
      <c r="AQ20920" s="64"/>
      <c r="AR20920" s="64"/>
      <c r="AS20920" s="64"/>
      <c r="AT20920" s="64"/>
      <c r="AU20920" s="64"/>
      <c r="AV20920" s="64"/>
      <c r="AW20920" s="64"/>
      <c r="AX20920" s="64"/>
      <c r="AY20920" s="64"/>
      <c r="AZ20920" s="64"/>
      <c r="BA20920" s="64"/>
      <c r="BB20920" s="64"/>
      <c r="BC20920" s="64"/>
      <c r="BD20920" s="234"/>
      <c r="BE20920" s="234"/>
      <c r="BF20920" s="64"/>
      <c r="BG20920" s="64"/>
      <c r="BH20920" s="282"/>
      <c r="BI20920" s="283"/>
      <c r="BJ20920" s="283"/>
      <c r="BK20920" s="283"/>
      <c r="BL20920" s="283"/>
      <c r="BM20920" s="283"/>
      <c r="BN20920" s="283"/>
      <c r="BO20920" s="283"/>
      <c r="BP20920" s="283"/>
      <c r="BQ20920" s="283"/>
      <c r="BR20920" s="282"/>
      <c r="BS20920" s="282"/>
      <c r="BT20920" s="282"/>
      <c r="BU20920" s="282"/>
      <c r="BV20920" s="282"/>
      <c r="BW20920" s="282"/>
      <c r="BX20920" s="282"/>
      <c r="BY20920" s="282"/>
      <c r="BZ20920" s="282"/>
      <c r="CA20920" s="283"/>
      <c r="CB20920" s="266"/>
    </row>
    <row r="20921" spans="1:80" s="55" customFormat="1" ht="12.95" customHeight="1" x14ac:dyDescent="0.2">
      <c r="A20921" s="64"/>
      <c r="B20921" s="222"/>
      <c r="C20921" s="64"/>
      <c r="D20921" s="64"/>
      <c r="E20921" s="217"/>
      <c r="F20921" s="217"/>
      <c r="G20921" s="217"/>
      <c r="H20921" s="222"/>
      <c r="I20921" s="64"/>
      <c r="J20921" s="64"/>
      <c r="K20921" s="64"/>
      <c r="L20921" s="64"/>
      <c r="M20921" s="217"/>
      <c r="N20921" s="217"/>
      <c r="O20921" s="64"/>
      <c r="P20921" s="223"/>
      <c r="Q20921" s="64"/>
      <c r="R20921" s="64"/>
      <c r="S20921" s="64"/>
      <c r="T20921" s="64"/>
      <c r="U20921" s="224"/>
      <c r="V20921" s="64"/>
      <c r="W20921" s="143"/>
      <c r="X20921" s="143"/>
      <c r="AA20921" s="56"/>
      <c r="AE20921" s="56"/>
      <c r="AI20921" s="56"/>
      <c r="AM20921" s="56"/>
      <c r="AN20921" s="56"/>
      <c r="AO20921" s="56"/>
      <c r="AP20921" s="56"/>
      <c r="AQ20921" s="64"/>
      <c r="AR20921" s="64"/>
      <c r="AS20921" s="64"/>
      <c r="AT20921" s="64"/>
      <c r="AU20921" s="64"/>
      <c r="AV20921" s="64"/>
      <c r="AW20921" s="64"/>
      <c r="AX20921" s="64"/>
      <c r="AY20921" s="64"/>
      <c r="AZ20921" s="64"/>
      <c r="BA20921" s="64"/>
      <c r="BB20921" s="64"/>
      <c r="BC20921" s="64"/>
      <c r="BD20921" s="234"/>
      <c r="BE20921" s="234"/>
      <c r="BF20921" s="64"/>
      <c r="BG20921" s="64"/>
      <c r="BH20921" s="282"/>
      <c r="BI20921" s="283"/>
      <c r="BJ20921" s="283"/>
      <c r="BK20921" s="283"/>
      <c r="BL20921" s="283"/>
      <c r="BM20921" s="283"/>
      <c r="BN20921" s="283"/>
      <c r="BO20921" s="283"/>
      <c r="BP20921" s="283"/>
      <c r="BQ20921" s="283"/>
      <c r="BR20921" s="282"/>
      <c r="BS20921" s="282"/>
      <c r="BT20921" s="282"/>
      <c r="BU20921" s="282"/>
      <c r="BV20921" s="282"/>
      <c r="BW20921" s="282"/>
      <c r="BX20921" s="282"/>
      <c r="BY20921" s="282"/>
      <c r="BZ20921" s="282"/>
      <c r="CA20921" s="283"/>
      <c r="CB20921" s="266"/>
    </row>
    <row r="20922" spans="1:80" s="55" customFormat="1" ht="12.95" customHeight="1" x14ac:dyDescent="0.2">
      <c r="A20922" s="64"/>
      <c r="B20922" s="222"/>
      <c r="C20922" s="64"/>
      <c r="D20922" s="64"/>
      <c r="E20922" s="217"/>
      <c r="F20922" s="217"/>
      <c r="G20922" s="217"/>
      <c r="H20922" s="222"/>
      <c r="I20922" s="64"/>
      <c r="J20922" s="64"/>
      <c r="K20922" s="64"/>
      <c r="L20922" s="64"/>
      <c r="M20922" s="217"/>
      <c r="N20922" s="217"/>
      <c r="O20922" s="64"/>
      <c r="P20922" s="223"/>
      <c r="Q20922" s="64"/>
      <c r="R20922" s="64"/>
      <c r="S20922" s="64"/>
      <c r="T20922" s="64"/>
      <c r="U20922" s="224"/>
      <c r="V20922" s="64"/>
      <c r="W20922" s="143"/>
      <c r="X20922" s="143"/>
      <c r="AA20922" s="56"/>
      <c r="AE20922" s="56"/>
      <c r="AI20922" s="56"/>
      <c r="AM20922" s="56"/>
      <c r="AN20922" s="56"/>
      <c r="AO20922" s="56"/>
      <c r="AP20922" s="56"/>
      <c r="AQ20922" s="64"/>
      <c r="AR20922" s="64"/>
      <c r="AS20922" s="64"/>
      <c r="AT20922" s="64"/>
      <c r="AU20922" s="64"/>
      <c r="AV20922" s="64"/>
      <c r="AW20922" s="64"/>
      <c r="AX20922" s="64"/>
      <c r="AY20922" s="64"/>
      <c r="AZ20922" s="64"/>
      <c r="BA20922" s="64"/>
      <c r="BB20922" s="64"/>
      <c r="BC20922" s="64"/>
      <c r="BD20922" s="234"/>
      <c r="BE20922" s="234"/>
      <c r="BF20922" s="64"/>
      <c r="BG20922" s="64"/>
      <c r="BH20922" s="282"/>
      <c r="BI20922" s="283"/>
      <c r="BJ20922" s="283"/>
      <c r="BK20922" s="283"/>
      <c r="BL20922" s="283"/>
      <c r="BM20922" s="283"/>
      <c r="BN20922" s="283"/>
      <c r="BO20922" s="283"/>
      <c r="BP20922" s="283"/>
      <c r="BQ20922" s="283"/>
      <c r="BR20922" s="282"/>
      <c r="BS20922" s="282"/>
      <c r="BT20922" s="282"/>
      <c r="BU20922" s="282"/>
      <c r="BV20922" s="282"/>
      <c r="BW20922" s="282"/>
      <c r="BX20922" s="282"/>
      <c r="BY20922" s="282"/>
      <c r="BZ20922" s="282"/>
      <c r="CA20922" s="283"/>
      <c r="CB20922" s="266"/>
    </row>
    <row r="20923" spans="1:80" s="55" customFormat="1" ht="12.95" customHeight="1" x14ac:dyDescent="0.2">
      <c r="A20923" s="64"/>
      <c r="B20923" s="222"/>
      <c r="C20923" s="64"/>
      <c r="D20923" s="64"/>
      <c r="E20923" s="217"/>
      <c r="F20923" s="217"/>
      <c r="G20923" s="217"/>
      <c r="H20923" s="222"/>
      <c r="I20923" s="64"/>
      <c r="J20923" s="64"/>
      <c r="K20923" s="64"/>
      <c r="L20923" s="64"/>
      <c r="M20923" s="217"/>
      <c r="N20923" s="217"/>
      <c r="O20923" s="64"/>
      <c r="P20923" s="223"/>
      <c r="Q20923" s="64"/>
      <c r="R20923" s="64"/>
      <c r="S20923" s="64"/>
      <c r="T20923" s="64"/>
      <c r="U20923" s="224"/>
      <c r="V20923" s="64"/>
      <c r="W20923" s="143"/>
      <c r="X20923" s="143"/>
      <c r="AA20923" s="56"/>
      <c r="AE20923" s="56"/>
      <c r="AI20923" s="56"/>
      <c r="AM20923" s="56"/>
      <c r="AN20923" s="56"/>
      <c r="AO20923" s="56"/>
      <c r="AP20923" s="56"/>
      <c r="AQ20923" s="64"/>
      <c r="AR20923" s="64"/>
      <c r="AS20923" s="64"/>
      <c r="AT20923" s="64"/>
      <c r="AU20923" s="64"/>
      <c r="AV20923" s="64"/>
      <c r="AW20923" s="64"/>
      <c r="AX20923" s="64"/>
      <c r="AY20923" s="64"/>
      <c r="AZ20923" s="64"/>
      <c r="BA20923" s="64"/>
      <c r="BB20923" s="64"/>
      <c r="BC20923" s="64"/>
      <c r="BD20923" s="234"/>
      <c r="BE20923" s="234"/>
      <c r="BF20923" s="64"/>
      <c r="BG20923" s="64"/>
      <c r="BH20923" s="282"/>
      <c r="BI20923" s="283"/>
      <c r="BJ20923" s="283"/>
      <c r="BK20923" s="283"/>
      <c r="BL20923" s="283"/>
      <c r="BM20923" s="283"/>
      <c r="BN20923" s="283"/>
      <c r="BO20923" s="283"/>
      <c r="BP20923" s="283"/>
      <c r="BQ20923" s="283"/>
      <c r="BR20923" s="282"/>
      <c r="BS20923" s="282"/>
      <c r="BT20923" s="282"/>
      <c r="BU20923" s="282"/>
      <c r="BV20923" s="282"/>
      <c r="BW20923" s="282"/>
      <c r="BX20923" s="282"/>
      <c r="BY20923" s="282"/>
      <c r="BZ20923" s="282"/>
      <c r="CA20923" s="283"/>
      <c r="CB20923" s="266"/>
    </row>
    <row r="20924" spans="1:80" s="55" customFormat="1" ht="12.95" customHeight="1" x14ac:dyDescent="0.2">
      <c r="A20924" s="64"/>
      <c r="B20924" s="222"/>
      <c r="C20924" s="64"/>
      <c r="D20924" s="64"/>
      <c r="E20924" s="217"/>
      <c r="F20924" s="217"/>
      <c r="G20924" s="217"/>
      <c r="H20924" s="222"/>
      <c r="I20924" s="64"/>
      <c r="J20924" s="64"/>
      <c r="K20924" s="64"/>
      <c r="L20924" s="64"/>
      <c r="M20924" s="217"/>
      <c r="N20924" s="217"/>
      <c r="O20924" s="64"/>
      <c r="P20924" s="223"/>
      <c r="Q20924" s="64"/>
      <c r="R20924" s="64"/>
      <c r="S20924" s="64"/>
      <c r="T20924" s="64"/>
      <c r="U20924" s="224"/>
      <c r="V20924" s="64"/>
      <c r="W20924" s="143"/>
      <c r="X20924" s="143"/>
      <c r="AA20924" s="56"/>
      <c r="AE20924" s="56"/>
      <c r="AI20924" s="56"/>
      <c r="AM20924" s="56"/>
      <c r="AN20924" s="56"/>
      <c r="AO20924" s="56"/>
      <c r="AP20924" s="56"/>
      <c r="AQ20924" s="64"/>
      <c r="AR20924" s="64"/>
      <c r="AS20924" s="64"/>
      <c r="AT20924" s="64"/>
      <c r="AU20924" s="64"/>
      <c r="AV20924" s="64"/>
      <c r="AW20924" s="64"/>
      <c r="AX20924" s="64"/>
      <c r="AY20924" s="64"/>
      <c r="AZ20924" s="64"/>
      <c r="BA20924" s="64"/>
      <c r="BB20924" s="64"/>
      <c r="BC20924" s="64"/>
      <c r="BD20924" s="234"/>
      <c r="BE20924" s="234"/>
      <c r="BF20924" s="64"/>
      <c r="BG20924" s="64"/>
      <c r="BH20924" s="282"/>
      <c r="BI20924" s="283"/>
      <c r="BJ20924" s="283"/>
      <c r="BK20924" s="283"/>
      <c r="BL20924" s="283"/>
      <c r="BM20924" s="283"/>
      <c r="BN20924" s="283"/>
      <c r="BO20924" s="283"/>
      <c r="BP20924" s="283"/>
      <c r="BQ20924" s="283"/>
      <c r="BR20924" s="282"/>
      <c r="BS20924" s="282"/>
      <c r="BT20924" s="282"/>
      <c r="BU20924" s="282"/>
      <c r="BV20924" s="282"/>
      <c r="BW20924" s="282"/>
      <c r="BX20924" s="282"/>
      <c r="BY20924" s="282"/>
      <c r="BZ20924" s="282"/>
      <c r="CA20924" s="283"/>
      <c r="CB20924" s="266"/>
    </row>
    <row r="20925" spans="1:80" s="55" customFormat="1" ht="12.95" customHeight="1" x14ac:dyDescent="0.2">
      <c r="A20925" s="64"/>
      <c r="B20925" s="222"/>
      <c r="C20925" s="64"/>
      <c r="D20925" s="64"/>
      <c r="E20925" s="217"/>
      <c r="F20925" s="217"/>
      <c r="G20925" s="217"/>
      <c r="H20925" s="222"/>
      <c r="I20925" s="64"/>
      <c r="J20925" s="64"/>
      <c r="K20925" s="64"/>
      <c r="L20925" s="64"/>
      <c r="M20925" s="217"/>
      <c r="N20925" s="217"/>
      <c r="O20925" s="64"/>
      <c r="P20925" s="223"/>
      <c r="Q20925" s="64"/>
      <c r="R20925" s="64"/>
      <c r="S20925" s="64"/>
      <c r="T20925" s="64"/>
      <c r="U20925" s="224"/>
      <c r="V20925" s="64"/>
      <c r="W20925" s="143"/>
      <c r="X20925" s="143"/>
      <c r="AA20925" s="56"/>
      <c r="AE20925" s="56"/>
      <c r="AI20925" s="56"/>
      <c r="AM20925" s="56"/>
      <c r="AN20925" s="56"/>
      <c r="AO20925" s="56"/>
      <c r="AP20925" s="56"/>
      <c r="AQ20925" s="64"/>
      <c r="AR20925" s="64"/>
      <c r="AS20925" s="64"/>
      <c r="AT20925" s="64"/>
      <c r="AU20925" s="64"/>
      <c r="AV20925" s="64"/>
      <c r="AW20925" s="64"/>
      <c r="AX20925" s="64"/>
      <c r="AY20925" s="64"/>
      <c r="AZ20925" s="64"/>
      <c r="BA20925" s="64"/>
      <c r="BB20925" s="64"/>
      <c r="BC20925" s="64"/>
      <c r="BD20925" s="234"/>
      <c r="BE20925" s="234"/>
      <c r="BF20925" s="64"/>
      <c r="BG20925" s="64"/>
      <c r="BH20925" s="282"/>
      <c r="BI20925" s="283"/>
      <c r="BJ20925" s="283"/>
      <c r="BK20925" s="283"/>
      <c r="BL20925" s="283"/>
      <c r="BM20925" s="283"/>
      <c r="BN20925" s="283"/>
      <c r="BO20925" s="283"/>
      <c r="BP20925" s="283"/>
      <c r="BQ20925" s="283"/>
      <c r="BR20925" s="282"/>
      <c r="BS20925" s="282"/>
      <c r="BT20925" s="282"/>
      <c r="BU20925" s="282"/>
      <c r="BV20925" s="282"/>
      <c r="BW20925" s="282"/>
      <c r="BX20925" s="282"/>
      <c r="BY20925" s="282"/>
      <c r="BZ20925" s="282"/>
      <c r="CA20925" s="283"/>
      <c r="CB20925" s="266"/>
    </row>
    <row r="20926" spans="1:80" s="55" customFormat="1" ht="12.95" customHeight="1" x14ac:dyDescent="0.2">
      <c r="A20926" s="64"/>
      <c r="B20926" s="222"/>
      <c r="C20926" s="64"/>
      <c r="D20926" s="64"/>
      <c r="E20926" s="217"/>
      <c r="F20926" s="217"/>
      <c r="G20926" s="217"/>
      <c r="H20926" s="222"/>
      <c r="I20926" s="64"/>
      <c r="J20926" s="64"/>
      <c r="K20926" s="64"/>
      <c r="L20926" s="64"/>
      <c r="M20926" s="217"/>
      <c r="N20926" s="217"/>
      <c r="O20926" s="64"/>
      <c r="P20926" s="223"/>
      <c r="Q20926" s="64"/>
      <c r="R20926" s="64"/>
      <c r="S20926" s="64"/>
      <c r="T20926" s="64"/>
      <c r="U20926" s="224"/>
      <c r="V20926" s="64"/>
      <c r="W20926" s="143"/>
      <c r="X20926" s="143"/>
      <c r="AA20926" s="56"/>
      <c r="AE20926" s="56"/>
      <c r="AI20926" s="56"/>
      <c r="AM20926" s="56"/>
      <c r="AN20926" s="56"/>
      <c r="AO20926" s="56"/>
      <c r="AP20926" s="56"/>
      <c r="AQ20926" s="64"/>
      <c r="AR20926" s="64"/>
      <c r="AS20926" s="64"/>
      <c r="AT20926" s="64"/>
      <c r="AU20926" s="64"/>
      <c r="AV20926" s="64"/>
      <c r="AW20926" s="64"/>
      <c r="AX20926" s="64"/>
      <c r="AY20926" s="64"/>
      <c r="AZ20926" s="64"/>
      <c r="BA20926" s="64"/>
      <c r="BB20926" s="64"/>
      <c r="BC20926" s="64"/>
      <c r="BD20926" s="234"/>
      <c r="BE20926" s="234"/>
      <c r="BF20926" s="64"/>
      <c r="BG20926" s="64"/>
      <c r="BH20926" s="282"/>
      <c r="BI20926" s="283"/>
      <c r="BJ20926" s="283"/>
      <c r="BK20926" s="283"/>
      <c r="BL20926" s="283"/>
      <c r="BM20926" s="283"/>
      <c r="BN20926" s="283"/>
      <c r="BO20926" s="283"/>
      <c r="BP20926" s="283"/>
      <c r="BQ20926" s="283"/>
      <c r="BR20926" s="282"/>
      <c r="BS20926" s="282"/>
      <c r="BT20926" s="282"/>
      <c r="BU20926" s="282"/>
      <c r="BV20926" s="282"/>
      <c r="BW20926" s="282"/>
      <c r="BX20926" s="282"/>
      <c r="BY20926" s="282"/>
      <c r="BZ20926" s="282"/>
      <c r="CA20926" s="283"/>
      <c r="CB20926" s="266"/>
    </row>
    <row r="20927" spans="1:80" s="55" customFormat="1" ht="12.95" customHeight="1" x14ac:dyDescent="0.2">
      <c r="A20927" s="64"/>
      <c r="B20927" s="222"/>
      <c r="C20927" s="64"/>
      <c r="D20927" s="64"/>
      <c r="E20927" s="217"/>
      <c r="F20927" s="217"/>
      <c r="G20927" s="217"/>
      <c r="H20927" s="222"/>
      <c r="I20927" s="64"/>
      <c r="J20927" s="64"/>
      <c r="K20927" s="64"/>
      <c r="L20927" s="64"/>
      <c r="M20927" s="217"/>
      <c r="N20927" s="217"/>
      <c r="O20927" s="64"/>
      <c r="P20927" s="223"/>
      <c r="Q20927" s="64"/>
      <c r="R20927" s="64"/>
      <c r="S20927" s="64"/>
      <c r="T20927" s="64"/>
      <c r="U20927" s="224"/>
      <c r="V20927" s="64"/>
      <c r="W20927" s="143"/>
      <c r="X20927" s="143"/>
      <c r="AA20927" s="56"/>
      <c r="AE20927" s="56"/>
      <c r="AI20927" s="56"/>
      <c r="AM20927" s="56"/>
      <c r="AN20927" s="56"/>
      <c r="AO20927" s="56"/>
      <c r="AP20927" s="56"/>
      <c r="AQ20927" s="64"/>
      <c r="AR20927" s="64"/>
      <c r="AS20927" s="64"/>
      <c r="AT20927" s="64"/>
      <c r="AU20927" s="64"/>
      <c r="AV20927" s="64"/>
      <c r="AW20927" s="64"/>
      <c r="AX20927" s="64"/>
      <c r="AY20927" s="64"/>
      <c r="AZ20927" s="64"/>
      <c r="BA20927" s="64"/>
      <c r="BB20927" s="64"/>
      <c r="BC20927" s="64"/>
      <c r="BD20927" s="234"/>
      <c r="BE20927" s="234"/>
      <c r="BF20927" s="64"/>
      <c r="BG20927" s="64"/>
      <c r="BH20927" s="282"/>
      <c r="BI20927" s="283"/>
      <c r="BJ20927" s="283"/>
      <c r="BK20927" s="283"/>
      <c r="BL20927" s="283"/>
      <c r="BM20927" s="283"/>
      <c r="BN20927" s="283"/>
      <c r="BO20927" s="283"/>
      <c r="BP20927" s="283"/>
      <c r="BQ20927" s="283"/>
      <c r="BR20927" s="282"/>
      <c r="BS20927" s="282"/>
      <c r="BT20927" s="282"/>
      <c r="BU20927" s="282"/>
      <c r="BV20927" s="282"/>
      <c r="BW20927" s="282"/>
      <c r="BX20927" s="282"/>
      <c r="BY20927" s="282"/>
      <c r="BZ20927" s="282"/>
      <c r="CA20927" s="283"/>
      <c r="CB20927" s="266"/>
    </row>
    <row r="20928" spans="1:80" s="55" customFormat="1" ht="12.95" customHeight="1" x14ac:dyDescent="0.2">
      <c r="A20928" s="64"/>
      <c r="B20928" s="222"/>
      <c r="C20928" s="64"/>
      <c r="D20928" s="64"/>
      <c r="E20928" s="217"/>
      <c r="F20928" s="217"/>
      <c r="G20928" s="217"/>
      <c r="H20928" s="222"/>
      <c r="I20928" s="64"/>
      <c r="J20928" s="64"/>
      <c r="K20928" s="64"/>
      <c r="L20928" s="64"/>
      <c r="M20928" s="217"/>
      <c r="N20928" s="217"/>
      <c r="O20928" s="64"/>
      <c r="P20928" s="223"/>
      <c r="Q20928" s="64"/>
      <c r="R20928" s="64"/>
      <c r="S20928" s="64"/>
      <c r="T20928" s="64"/>
      <c r="U20928" s="224"/>
      <c r="V20928" s="64"/>
      <c r="W20928" s="143"/>
      <c r="X20928" s="143"/>
      <c r="AA20928" s="56"/>
      <c r="AE20928" s="56"/>
      <c r="AI20928" s="56"/>
      <c r="AM20928" s="56"/>
      <c r="AN20928" s="56"/>
      <c r="AO20928" s="56"/>
      <c r="AP20928" s="56"/>
      <c r="AQ20928" s="64"/>
      <c r="AR20928" s="64"/>
      <c r="AS20928" s="64"/>
      <c r="AT20928" s="64"/>
      <c r="AU20928" s="64"/>
      <c r="AV20928" s="64"/>
      <c r="AW20928" s="64"/>
      <c r="AX20928" s="64"/>
      <c r="AY20928" s="64"/>
      <c r="AZ20928" s="64"/>
      <c r="BA20928" s="64"/>
      <c r="BB20928" s="64"/>
      <c r="BC20928" s="64"/>
      <c r="BD20928" s="234"/>
      <c r="BE20928" s="234"/>
      <c r="BF20928" s="64"/>
      <c r="BG20928" s="64"/>
      <c r="BH20928" s="282"/>
      <c r="BI20928" s="283"/>
      <c r="BJ20928" s="283"/>
      <c r="BK20928" s="283"/>
      <c r="BL20928" s="283"/>
      <c r="BM20928" s="283"/>
      <c r="BN20928" s="283"/>
      <c r="BO20928" s="283"/>
      <c r="BP20928" s="283"/>
      <c r="BQ20928" s="283"/>
      <c r="BR20928" s="282"/>
      <c r="BS20928" s="282"/>
      <c r="BT20928" s="282"/>
      <c r="BU20928" s="282"/>
      <c r="BV20928" s="282"/>
      <c r="BW20928" s="282"/>
      <c r="BX20928" s="282"/>
      <c r="BY20928" s="282"/>
      <c r="BZ20928" s="282"/>
      <c r="CA20928" s="283"/>
      <c r="CB20928" s="266"/>
    </row>
    <row r="20929" spans="1:80" s="55" customFormat="1" ht="12.95" customHeight="1" x14ac:dyDescent="0.2">
      <c r="A20929" s="64"/>
      <c r="B20929" s="222"/>
      <c r="C20929" s="64"/>
      <c r="D20929" s="64"/>
      <c r="E20929" s="217"/>
      <c r="F20929" s="217"/>
      <c r="G20929" s="217"/>
      <c r="H20929" s="222"/>
      <c r="I20929" s="64"/>
      <c r="J20929" s="64"/>
      <c r="K20929" s="64"/>
      <c r="L20929" s="64"/>
      <c r="M20929" s="217"/>
      <c r="N20929" s="217"/>
      <c r="O20929" s="64"/>
      <c r="P20929" s="223"/>
      <c r="Q20929" s="64"/>
      <c r="R20929" s="64"/>
      <c r="S20929" s="64"/>
      <c r="T20929" s="64"/>
      <c r="U20929" s="224"/>
      <c r="V20929" s="64"/>
      <c r="W20929" s="143"/>
      <c r="X20929" s="143"/>
      <c r="AA20929" s="56"/>
      <c r="AE20929" s="56"/>
      <c r="AI20929" s="56"/>
      <c r="AM20929" s="56"/>
      <c r="AN20929" s="56"/>
      <c r="AO20929" s="56"/>
      <c r="AP20929" s="56"/>
      <c r="AQ20929" s="64"/>
      <c r="AR20929" s="64"/>
      <c r="AS20929" s="64"/>
      <c r="AT20929" s="64"/>
      <c r="AU20929" s="64"/>
      <c r="AV20929" s="64"/>
      <c r="AW20929" s="64"/>
      <c r="AX20929" s="64"/>
      <c r="AY20929" s="64"/>
      <c r="AZ20929" s="64"/>
      <c r="BA20929" s="64"/>
      <c r="BB20929" s="64"/>
      <c r="BC20929" s="64"/>
      <c r="BD20929" s="234"/>
      <c r="BE20929" s="234"/>
      <c r="BF20929" s="64"/>
      <c r="BG20929" s="64"/>
      <c r="BH20929" s="282"/>
      <c r="BI20929" s="283"/>
      <c r="BJ20929" s="283"/>
      <c r="BK20929" s="283"/>
      <c r="BL20929" s="283"/>
      <c r="BM20929" s="283"/>
      <c r="BN20929" s="283"/>
      <c r="BO20929" s="283"/>
      <c r="BP20929" s="283"/>
      <c r="BQ20929" s="283"/>
      <c r="BR20929" s="282"/>
      <c r="BS20929" s="282"/>
      <c r="BT20929" s="282"/>
      <c r="BU20929" s="282"/>
      <c r="BV20929" s="282"/>
      <c r="BW20929" s="282"/>
      <c r="BX20929" s="282"/>
      <c r="BY20929" s="282"/>
      <c r="BZ20929" s="282"/>
      <c r="CA20929" s="283"/>
      <c r="CB20929" s="266"/>
    </row>
    <row r="20930" spans="1:80" s="55" customFormat="1" ht="12.95" customHeight="1" x14ac:dyDescent="0.2">
      <c r="A20930" s="64"/>
      <c r="B20930" s="222"/>
      <c r="C20930" s="64"/>
      <c r="D20930" s="64"/>
      <c r="E20930" s="217"/>
      <c r="F20930" s="217"/>
      <c r="G20930" s="217"/>
      <c r="H20930" s="222"/>
      <c r="I20930" s="64"/>
      <c r="J20930" s="64"/>
      <c r="K20930" s="64"/>
      <c r="L20930" s="64"/>
      <c r="M20930" s="217"/>
      <c r="N20930" s="217"/>
      <c r="O20930" s="64"/>
      <c r="P20930" s="223"/>
      <c r="Q20930" s="64"/>
      <c r="R20930" s="64"/>
      <c r="S20930" s="64"/>
      <c r="T20930" s="64"/>
      <c r="U20930" s="224"/>
      <c r="V20930" s="64"/>
      <c r="W20930" s="143"/>
      <c r="X20930" s="143"/>
      <c r="AA20930" s="56"/>
      <c r="AE20930" s="56"/>
      <c r="AI20930" s="56"/>
      <c r="AM20930" s="56"/>
      <c r="AN20930" s="56"/>
      <c r="AO20930" s="56"/>
      <c r="AP20930" s="56"/>
      <c r="AQ20930" s="64"/>
      <c r="AR20930" s="64"/>
      <c r="AS20930" s="64"/>
      <c r="AT20930" s="64"/>
      <c r="AU20930" s="64"/>
      <c r="AV20930" s="64"/>
      <c r="AW20930" s="64"/>
      <c r="AX20930" s="64"/>
      <c r="AY20930" s="64"/>
      <c r="AZ20930" s="64"/>
      <c r="BA20930" s="64"/>
      <c r="BB20930" s="64"/>
      <c r="BC20930" s="64"/>
      <c r="BD20930" s="234"/>
      <c r="BE20930" s="234"/>
      <c r="BF20930" s="64"/>
      <c r="BG20930" s="64"/>
      <c r="BH20930" s="282"/>
      <c r="BI20930" s="283"/>
      <c r="BJ20930" s="283"/>
      <c r="BK20930" s="283"/>
      <c r="BL20930" s="283"/>
      <c r="BM20930" s="283"/>
      <c r="BN20930" s="283"/>
      <c r="BO20930" s="283"/>
      <c r="BP20930" s="283"/>
      <c r="BQ20930" s="283"/>
      <c r="BR20930" s="282"/>
      <c r="BS20930" s="282"/>
      <c r="BT20930" s="282"/>
      <c r="BU20930" s="282"/>
      <c r="BV20930" s="282"/>
      <c r="BW20930" s="282"/>
      <c r="BX20930" s="282"/>
      <c r="BY20930" s="282"/>
      <c r="BZ20930" s="282"/>
      <c r="CA20930" s="283"/>
      <c r="CB20930" s="266"/>
    </row>
    <row r="20931" spans="1:80" s="55" customFormat="1" ht="12.95" customHeight="1" x14ac:dyDescent="0.2">
      <c r="A20931" s="64"/>
      <c r="B20931" s="222"/>
      <c r="C20931" s="64"/>
      <c r="D20931" s="64"/>
      <c r="E20931" s="217"/>
      <c r="F20931" s="217"/>
      <c r="G20931" s="217"/>
      <c r="H20931" s="222"/>
      <c r="I20931" s="64"/>
      <c r="J20931" s="64"/>
      <c r="K20931" s="64"/>
      <c r="L20931" s="64"/>
      <c r="M20931" s="217"/>
      <c r="N20931" s="217"/>
      <c r="O20931" s="64"/>
      <c r="P20931" s="223"/>
      <c r="Q20931" s="64"/>
      <c r="R20931" s="64"/>
      <c r="S20931" s="64"/>
      <c r="T20931" s="64"/>
      <c r="U20931" s="224"/>
      <c r="V20931" s="64"/>
      <c r="W20931" s="143"/>
      <c r="X20931" s="143"/>
      <c r="AA20931" s="56"/>
      <c r="AE20931" s="56"/>
      <c r="AI20931" s="56"/>
      <c r="AM20931" s="56"/>
      <c r="AN20931" s="56"/>
      <c r="AO20931" s="56"/>
      <c r="AP20931" s="56"/>
      <c r="AQ20931" s="64"/>
      <c r="AR20931" s="64"/>
      <c r="AS20931" s="64"/>
      <c r="AT20931" s="64"/>
      <c r="AU20931" s="64"/>
      <c r="AV20931" s="64"/>
      <c r="AW20931" s="64"/>
      <c r="AX20931" s="64"/>
      <c r="AY20931" s="64"/>
      <c r="AZ20931" s="64"/>
      <c r="BA20931" s="64"/>
      <c r="BB20931" s="64"/>
      <c r="BC20931" s="64"/>
      <c r="BD20931" s="234"/>
      <c r="BE20931" s="234"/>
      <c r="BF20931" s="64"/>
      <c r="BG20931" s="64"/>
      <c r="BH20931" s="282"/>
      <c r="BI20931" s="283"/>
      <c r="BJ20931" s="283"/>
      <c r="BK20931" s="283"/>
      <c r="BL20931" s="283"/>
      <c r="BM20931" s="283"/>
      <c r="BN20931" s="283"/>
      <c r="BO20931" s="283"/>
      <c r="BP20931" s="283"/>
      <c r="BQ20931" s="283"/>
      <c r="BR20931" s="282"/>
      <c r="BS20931" s="282"/>
      <c r="BT20931" s="282"/>
      <c r="BU20931" s="282"/>
      <c r="BV20931" s="282"/>
      <c r="BW20931" s="282"/>
      <c r="BX20931" s="282"/>
      <c r="BY20931" s="282"/>
      <c r="BZ20931" s="282"/>
      <c r="CA20931" s="283"/>
      <c r="CB20931" s="266"/>
    </row>
    <row r="20932" spans="1:80" s="55" customFormat="1" ht="12.95" customHeight="1" x14ac:dyDescent="0.2">
      <c r="A20932" s="64"/>
      <c r="B20932" s="222"/>
      <c r="C20932" s="64"/>
      <c r="D20932" s="64"/>
      <c r="E20932" s="217"/>
      <c r="F20932" s="217"/>
      <c r="G20932" s="217"/>
      <c r="H20932" s="222"/>
      <c r="I20932" s="64"/>
      <c r="J20932" s="64"/>
      <c r="K20932" s="64"/>
      <c r="L20932" s="64"/>
      <c r="M20932" s="217"/>
      <c r="N20932" s="217"/>
      <c r="O20932" s="64"/>
      <c r="P20932" s="223"/>
      <c r="Q20932" s="64"/>
      <c r="R20932" s="64"/>
      <c r="S20932" s="64"/>
      <c r="T20932" s="64"/>
      <c r="U20932" s="224"/>
      <c r="V20932" s="64"/>
      <c r="W20932" s="143"/>
      <c r="X20932" s="143"/>
      <c r="AA20932" s="56"/>
      <c r="AE20932" s="56"/>
      <c r="AI20932" s="56"/>
      <c r="AM20932" s="56"/>
      <c r="AN20932" s="56"/>
      <c r="AO20932" s="56"/>
      <c r="AP20932" s="56"/>
      <c r="AQ20932" s="64"/>
      <c r="AR20932" s="64"/>
      <c r="AS20932" s="64"/>
      <c r="AT20932" s="64"/>
      <c r="AU20932" s="64"/>
      <c r="AV20932" s="64"/>
      <c r="AW20932" s="64"/>
      <c r="AX20932" s="64"/>
      <c r="AY20932" s="64"/>
      <c r="AZ20932" s="64"/>
      <c r="BA20932" s="64"/>
      <c r="BB20932" s="64"/>
      <c r="BC20932" s="64"/>
      <c r="BD20932" s="234"/>
      <c r="BE20932" s="234"/>
      <c r="BF20932" s="64"/>
      <c r="BG20932" s="64"/>
      <c r="BH20932" s="282"/>
      <c r="BI20932" s="283"/>
      <c r="BJ20932" s="283"/>
      <c r="BK20932" s="283"/>
      <c r="BL20932" s="283"/>
      <c r="BM20932" s="283"/>
      <c r="BN20932" s="283"/>
      <c r="BO20932" s="283"/>
      <c r="BP20932" s="283"/>
      <c r="BQ20932" s="283"/>
      <c r="BR20932" s="282"/>
      <c r="BS20932" s="282"/>
      <c r="BT20932" s="282"/>
      <c r="BU20932" s="282"/>
      <c r="BV20932" s="282"/>
      <c r="BW20932" s="282"/>
      <c r="BX20932" s="282"/>
      <c r="BY20932" s="282"/>
      <c r="BZ20932" s="282"/>
      <c r="CA20932" s="283"/>
      <c r="CB20932" s="266"/>
    </row>
    <row r="20933" spans="1:80" s="55" customFormat="1" ht="12.95" customHeight="1" x14ac:dyDescent="0.2">
      <c r="A20933" s="64"/>
      <c r="B20933" s="222"/>
      <c r="C20933" s="64"/>
      <c r="D20933" s="64"/>
      <c r="E20933" s="217"/>
      <c r="F20933" s="217"/>
      <c r="G20933" s="217"/>
      <c r="H20933" s="222"/>
      <c r="I20933" s="64"/>
      <c r="J20933" s="64"/>
      <c r="K20933" s="64"/>
      <c r="L20933" s="64"/>
      <c r="M20933" s="217"/>
      <c r="N20933" s="217"/>
      <c r="O20933" s="64"/>
      <c r="P20933" s="223"/>
      <c r="Q20933" s="64"/>
      <c r="R20933" s="64"/>
      <c r="S20933" s="64"/>
      <c r="T20933" s="64"/>
      <c r="U20933" s="224"/>
      <c r="V20933" s="64"/>
      <c r="W20933" s="143"/>
      <c r="X20933" s="143"/>
      <c r="AA20933" s="56"/>
      <c r="AE20933" s="56"/>
      <c r="AI20933" s="56"/>
      <c r="AM20933" s="56"/>
      <c r="AN20933" s="56"/>
      <c r="AO20933" s="56"/>
      <c r="AP20933" s="56"/>
      <c r="AQ20933" s="64"/>
      <c r="AR20933" s="64"/>
      <c r="AS20933" s="64"/>
      <c r="AT20933" s="64"/>
      <c r="AU20933" s="64"/>
      <c r="AV20933" s="64"/>
      <c r="AW20933" s="64"/>
      <c r="AX20933" s="64"/>
      <c r="AY20933" s="64"/>
      <c r="AZ20933" s="64"/>
      <c r="BA20933" s="64"/>
      <c r="BB20933" s="64"/>
      <c r="BC20933" s="64"/>
      <c r="BD20933" s="234"/>
      <c r="BE20933" s="234"/>
      <c r="BF20933" s="64"/>
      <c r="BG20933" s="64"/>
      <c r="BH20933" s="282"/>
      <c r="BI20933" s="283"/>
      <c r="BJ20933" s="283"/>
      <c r="BK20933" s="283"/>
      <c r="BL20933" s="283"/>
      <c r="BM20933" s="283"/>
      <c r="BN20933" s="283"/>
      <c r="BO20933" s="283"/>
      <c r="BP20933" s="283"/>
      <c r="BQ20933" s="283"/>
      <c r="BR20933" s="282"/>
      <c r="BS20933" s="282"/>
      <c r="BT20933" s="282"/>
      <c r="BU20933" s="282"/>
      <c r="BV20933" s="282"/>
      <c r="BW20933" s="282"/>
      <c r="BX20933" s="282"/>
      <c r="BY20933" s="282"/>
      <c r="BZ20933" s="282"/>
      <c r="CA20933" s="283"/>
      <c r="CB20933" s="266"/>
    </row>
    <row r="20934" spans="1:80" s="55" customFormat="1" ht="12.95" customHeight="1" x14ac:dyDescent="0.2">
      <c r="A20934" s="64"/>
      <c r="B20934" s="222"/>
      <c r="C20934" s="64"/>
      <c r="D20934" s="64"/>
      <c r="E20934" s="217"/>
      <c r="F20934" s="217"/>
      <c r="G20934" s="217"/>
      <c r="H20934" s="222"/>
      <c r="I20934" s="64"/>
      <c r="J20934" s="64"/>
      <c r="K20934" s="64"/>
      <c r="L20934" s="64"/>
      <c r="M20934" s="217"/>
      <c r="N20934" s="217"/>
      <c r="O20934" s="64"/>
      <c r="P20934" s="223"/>
      <c r="Q20934" s="64"/>
      <c r="R20934" s="64"/>
      <c r="S20934" s="64"/>
      <c r="T20934" s="64"/>
      <c r="U20934" s="224"/>
      <c r="V20934" s="64"/>
      <c r="W20934" s="143"/>
      <c r="X20934" s="143"/>
      <c r="AA20934" s="56"/>
      <c r="AE20934" s="56"/>
      <c r="AI20934" s="56"/>
      <c r="AM20934" s="56"/>
      <c r="AN20934" s="56"/>
      <c r="AO20934" s="56"/>
      <c r="AP20934" s="56"/>
      <c r="AQ20934" s="64"/>
      <c r="AR20934" s="64"/>
      <c r="AS20934" s="64"/>
      <c r="AT20934" s="64"/>
      <c r="AU20934" s="64"/>
      <c r="AV20934" s="64"/>
      <c r="AW20934" s="64"/>
      <c r="AX20934" s="64"/>
      <c r="AY20934" s="64"/>
      <c r="AZ20934" s="64"/>
      <c r="BA20934" s="64"/>
      <c r="BB20934" s="64"/>
      <c r="BC20934" s="64"/>
      <c r="BD20934" s="234"/>
      <c r="BE20934" s="234"/>
      <c r="BF20934" s="64"/>
      <c r="BG20934" s="64"/>
      <c r="BH20934" s="282"/>
      <c r="BI20934" s="283"/>
      <c r="BJ20934" s="283"/>
      <c r="BK20934" s="283"/>
      <c r="BL20934" s="283"/>
      <c r="BM20934" s="283"/>
      <c r="BN20934" s="283"/>
      <c r="BO20934" s="283"/>
      <c r="BP20934" s="283"/>
      <c r="BQ20934" s="283"/>
      <c r="BR20934" s="282"/>
      <c r="BS20934" s="282"/>
      <c r="BT20934" s="282"/>
      <c r="BU20934" s="282"/>
      <c r="BV20934" s="282"/>
      <c r="BW20934" s="282"/>
      <c r="BX20934" s="282"/>
      <c r="BY20934" s="282"/>
      <c r="BZ20934" s="282"/>
      <c r="CA20934" s="283"/>
      <c r="CB20934" s="266"/>
    </row>
    <row r="20935" spans="1:80" s="55" customFormat="1" ht="12.95" customHeight="1" x14ac:dyDescent="0.2">
      <c r="A20935" s="64"/>
      <c r="B20935" s="222"/>
      <c r="C20935" s="64"/>
      <c r="D20935" s="64"/>
      <c r="E20935" s="217"/>
      <c r="F20935" s="217"/>
      <c r="G20935" s="217"/>
      <c r="H20935" s="222"/>
      <c r="I20935" s="64"/>
      <c r="J20935" s="64"/>
      <c r="K20935" s="64"/>
      <c r="L20935" s="64"/>
      <c r="M20935" s="217"/>
      <c r="N20935" s="217"/>
      <c r="O20935" s="64"/>
      <c r="P20935" s="223"/>
      <c r="Q20935" s="64"/>
      <c r="R20935" s="64"/>
      <c r="S20935" s="64"/>
      <c r="T20935" s="64"/>
      <c r="U20935" s="224"/>
      <c r="V20935" s="64"/>
      <c r="W20935" s="143"/>
      <c r="X20935" s="143"/>
      <c r="AA20935" s="56"/>
      <c r="AE20935" s="56"/>
      <c r="AI20935" s="56"/>
      <c r="AM20935" s="56"/>
      <c r="AN20935" s="56"/>
      <c r="AO20935" s="56"/>
      <c r="AP20935" s="56"/>
      <c r="AQ20935" s="64"/>
      <c r="AR20935" s="64"/>
      <c r="AS20935" s="64"/>
      <c r="AT20935" s="64"/>
      <c r="AU20935" s="64"/>
      <c r="AV20935" s="64"/>
      <c r="AW20935" s="64"/>
      <c r="AX20935" s="64"/>
      <c r="AY20935" s="64"/>
      <c r="AZ20935" s="64"/>
      <c r="BA20935" s="64"/>
      <c r="BB20935" s="64"/>
      <c r="BC20935" s="64"/>
      <c r="BD20935" s="234"/>
      <c r="BE20935" s="234"/>
      <c r="BF20935" s="64"/>
      <c r="BG20935" s="64"/>
      <c r="BH20935" s="282"/>
      <c r="BI20935" s="283"/>
      <c r="BJ20935" s="283"/>
      <c r="BK20935" s="283"/>
      <c r="BL20935" s="283"/>
      <c r="BM20935" s="283"/>
      <c r="BN20935" s="283"/>
      <c r="BO20935" s="283"/>
      <c r="BP20935" s="283"/>
      <c r="BQ20935" s="283"/>
      <c r="BR20935" s="282"/>
      <c r="BS20935" s="282"/>
      <c r="BT20935" s="282"/>
      <c r="BU20935" s="282"/>
      <c r="BV20935" s="282"/>
      <c r="BW20935" s="282"/>
      <c r="BX20935" s="282"/>
      <c r="BY20935" s="282"/>
      <c r="BZ20935" s="282"/>
      <c r="CA20935" s="283"/>
      <c r="CB20935" s="266"/>
    </row>
    <row r="20936" spans="1:80" s="55" customFormat="1" ht="12.95" customHeight="1" x14ac:dyDescent="0.2">
      <c r="A20936" s="64"/>
      <c r="B20936" s="222"/>
      <c r="C20936" s="64"/>
      <c r="D20936" s="64"/>
      <c r="E20936" s="217"/>
      <c r="F20936" s="217"/>
      <c r="G20936" s="217"/>
      <c r="H20936" s="222"/>
      <c r="I20936" s="64"/>
      <c r="J20936" s="64"/>
      <c r="K20936" s="64"/>
      <c r="L20936" s="64"/>
      <c r="M20936" s="217"/>
      <c r="N20936" s="217"/>
      <c r="O20936" s="64"/>
      <c r="P20936" s="223"/>
      <c r="Q20936" s="64"/>
      <c r="R20936" s="64"/>
      <c r="S20936" s="64"/>
      <c r="T20936" s="64"/>
      <c r="U20936" s="224"/>
      <c r="V20936" s="64"/>
      <c r="W20936" s="143"/>
      <c r="X20936" s="143"/>
      <c r="AA20936" s="56"/>
      <c r="AE20936" s="56"/>
      <c r="AI20936" s="56"/>
      <c r="AM20936" s="56"/>
      <c r="AN20936" s="56"/>
      <c r="AO20936" s="56"/>
      <c r="AP20936" s="56"/>
      <c r="AQ20936" s="64"/>
      <c r="AR20936" s="64"/>
      <c r="AS20936" s="64"/>
      <c r="AT20936" s="64"/>
      <c r="AU20936" s="64"/>
      <c r="AV20936" s="64"/>
      <c r="AW20936" s="64"/>
      <c r="AX20936" s="64"/>
      <c r="AY20936" s="64"/>
      <c r="AZ20936" s="64"/>
      <c r="BA20936" s="64"/>
      <c r="BB20936" s="64"/>
      <c r="BC20936" s="64"/>
      <c r="BD20936" s="234"/>
      <c r="BE20936" s="234"/>
      <c r="BF20936" s="64"/>
      <c r="BG20936" s="64"/>
      <c r="BH20936" s="282"/>
      <c r="BI20936" s="283"/>
      <c r="BJ20936" s="283"/>
      <c r="BK20936" s="283"/>
      <c r="BL20936" s="283"/>
      <c r="BM20936" s="283"/>
      <c r="BN20936" s="283"/>
      <c r="BO20936" s="283"/>
      <c r="BP20936" s="283"/>
      <c r="BQ20936" s="283"/>
      <c r="BR20936" s="282"/>
      <c r="BS20936" s="282"/>
      <c r="BT20936" s="282"/>
      <c r="BU20936" s="282"/>
      <c r="BV20936" s="282"/>
      <c r="BW20936" s="282"/>
      <c r="BX20936" s="282"/>
      <c r="BY20936" s="282"/>
      <c r="BZ20936" s="282"/>
      <c r="CA20936" s="283"/>
      <c r="CB20936" s="266"/>
    </row>
    <row r="20937" spans="1:80" s="55" customFormat="1" ht="12.95" customHeight="1" x14ac:dyDescent="0.2">
      <c r="A20937" s="64"/>
      <c r="B20937" s="222"/>
      <c r="C20937" s="64"/>
      <c r="D20937" s="64"/>
      <c r="E20937" s="217"/>
      <c r="F20937" s="217"/>
      <c r="G20937" s="217"/>
      <c r="H20937" s="222"/>
      <c r="I20937" s="64"/>
      <c r="J20937" s="64"/>
      <c r="K20937" s="64"/>
      <c r="L20937" s="64"/>
      <c r="M20937" s="217"/>
      <c r="N20937" s="217"/>
      <c r="O20937" s="64"/>
      <c r="P20937" s="223"/>
      <c r="Q20937" s="64"/>
      <c r="R20937" s="64"/>
      <c r="S20937" s="64"/>
      <c r="T20937" s="64"/>
      <c r="U20937" s="224"/>
      <c r="V20937" s="64"/>
      <c r="W20937" s="143"/>
      <c r="X20937" s="143"/>
      <c r="AA20937" s="56"/>
      <c r="AE20937" s="56"/>
      <c r="AI20937" s="56"/>
      <c r="AM20937" s="56"/>
      <c r="AN20937" s="56"/>
      <c r="AO20937" s="56"/>
      <c r="AP20937" s="56"/>
      <c r="AQ20937" s="64"/>
      <c r="AR20937" s="64"/>
      <c r="AS20937" s="64"/>
      <c r="AT20937" s="64"/>
      <c r="AU20937" s="64"/>
      <c r="AV20937" s="64"/>
      <c r="AW20937" s="64"/>
      <c r="AX20937" s="64"/>
      <c r="AY20937" s="64"/>
      <c r="AZ20937" s="64"/>
      <c r="BA20937" s="64"/>
      <c r="BB20937" s="64"/>
      <c r="BC20937" s="64"/>
      <c r="BD20937" s="234"/>
      <c r="BE20937" s="234"/>
      <c r="BF20937" s="64"/>
      <c r="BG20937" s="64"/>
      <c r="BH20937" s="282"/>
      <c r="BI20937" s="283"/>
      <c r="BJ20937" s="283"/>
      <c r="BK20937" s="283"/>
      <c r="BL20937" s="283"/>
      <c r="BM20937" s="283"/>
      <c r="BN20937" s="283"/>
      <c r="BO20937" s="283"/>
      <c r="BP20937" s="283"/>
      <c r="BQ20937" s="283"/>
      <c r="BR20937" s="282"/>
      <c r="BS20937" s="282"/>
      <c r="BT20937" s="282"/>
      <c r="BU20937" s="282"/>
      <c r="BV20937" s="282"/>
      <c r="BW20937" s="282"/>
      <c r="BX20937" s="282"/>
      <c r="BY20937" s="282"/>
      <c r="BZ20937" s="282"/>
      <c r="CA20937" s="283"/>
      <c r="CB20937" s="266"/>
    </row>
    <row r="20938" spans="1:80" s="55" customFormat="1" ht="12.95" customHeight="1" x14ac:dyDescent="0.2">
      <c r="A20938" s="64"/>
      <c r="B20938" s="222"/>
      <c r="C20938" s="64"/>
      <c r="D20938" s="64"/>
      <c r="E20938" s="217"/>
      <c r="F20938" s="217"/>
      <c r="G20938" s="217"/>
      <c r="H20938" s="222"/>
      <c r="I20938" s="64"/>
      <c r="J20938" s="64"/>
      <c r="K20938" s="64"/>
      <c r="L20938" s="64"/>
      <c r="M20938" s="217"/>
      <c r="N20938" s="217"/>
      <c r="O20938" s="64"/>
      <c r="P20938" s="223"/>
      <c r="Q20938" s="64"/>
      <c r="R20938" s="64"/>
      <c r="S20938" s="64"/>
      <c r="T20938" s="64"/>
      <c r="U20938" s="224"/>
      <c r="V20938" s="64"/>
      <c r="W20938" s="143"/>
      <c r="X20938" s="143"/>
      <c r="AA20938" s="56"/>
      <c r="AE20938" s="56"/>
      <c r="AI20938" s="56"/>
      <c r="AM20938" s="56"/>
      <c r="AN20938" s="56"/>
      <c r="AO20938" s="56"/>
      <c r="AP20938" s="56"/>
      <c r="AQ20938" s="64"/>
      <c r="AR20938" s="64"/>
      <c r="AS20938" s="64"/>
      <c r="AT20938" s="64"/>
      <c r="AU20938" s="64"/>
      <c r="AV20938" s="64"/>
      <c r="AW20938" s="64"/>
      <c r="AX20938" s="64"/>
      <c r="AY20938" s="64"/>
      <c r="AZ20938" s="64"/>
      <c r="BA20938" s="64"/>
      <c r="BB20938" s="64"/>
      <c r="BC20938" s="64"/>
      <c r="BD20938" s="234"/>
      <c r="BE20938" s="234"/>
      <c r="BF20938" s="64"/>
      <c r="BG20938" s="64"/>
      <c r="BH20938" s="282"/>
      <c r="BI20938" s="283"/>
      <c r="BJ20938" s="283"/>
      <c r="BK20938" s="283"/>
      <c r="BL20938" s="283"/>
      <c r="BM20938" s="283"/>
      <c r="BN20938" s="283"/>
      <c r="BO20938" s="283"/>
      <c r="BP20938" s="283"/>
      <c r="BQ20938" s="283"/>
      <c r="BR20938" s="282"/>
      <c r="BS20938" s="282"/>
      <c r="BT20938" s="282"/>
      <c r="BU20938" s="282"/>
      <c r="BV20938" s="282"/>
      <c r="BW20938" s="282"/>
      <c r="BX20938" s="282"/>
      <c r="BY20938" s="282"/>
      <c r="BZ20938" s="282"/>
      <c r="CA20938" s="283"/>
      <c r="CB20938" s="266"/>
    </row>
    <row r="20939" spans="1:80" s="55" customFormat="1" ht="12.95" customHeight="1" x14ac:dyDescent="0.2">
      <c r="A20939" s="64"/>
      <c r="B20939" s="222"/>
      <c r="C20939" s="64"/>
      <c r="D20939" s="64"/>
      <c r="E20939" s="217"/>
      <c r="F20939" s="217"/>
      <c r="G20939" s="217"/>
      <c r="H20939" s="222"/>
      <c r="I20939" s="64"/>
      <c r="J20939" s="64"/>
      <c r="K20939" s="64"/>
      <c r="L20939" s="64"/>
      <c r="M20939" s="217"/>
      <c r="N20939" s="217"/>
      <c r="O20939" s="64"/>
      <c r="P20939" s="223"/>
      <c r="Q20939" s="64"/>
      <c r="R20939" s="64"/>
      <c r="S20939" s="64"/>
      <c r="T20939" s="64"/>
      <c r="U20939" s="224"/>
      <c r="V20939" s="64"/>
      <c r="W20939" s="143"/>
      <c r="X20939" s="143"/>
      <c r="AA20939" s="56"/>
      <c r="AE20939" s="56"/>
      <c r="AI20939" s="56"/>
      <c r="AM20939" s="56"/>
      <c r="AN20939" s="56"/>
      <c r="AO20939" s="56"/>
      <c r="AP20939" s="56"/>
      <c r="AQ20939" s="64"/>
      <c r="AR20939" s="64"/>
      <c r="AS20939" s="64"/>
      <c r="AT20939" s="64"/>
      <c r="AU20939" s="64"/>
      <c r="AV20939" s="64"/>
      <c r="AW20939" s="64"/>
      <c r="AX20939" s="64"/>
      <c r="AY20939" s="64"/>
      <c r="AZ20939" s="64"/>
      <c r="BA20939" s="64"/>
      <c r="BB20939" s="64"/>
      <c r="BC20939" s="64"/>
      <c r="BD20939" s="234"/>
      <c r="BE20939" s="234"/>
      <c r="BF20939" s="64"/>
      <c r="BG20939" s="64"/>
      <c r="BH20939" s="282"/>
      <c r="BI20939" s="283"/>
      <c r="BJ20939" s="283"/>
      <c r="BK20939" s="283"/>
      <c r="BL20939" s="283"/>
      <c r="BM20939" s="283"/>
      <c r="BN20939" s="283"/>
      <c r="BO20939" s="283"/>
      <c r="BP20939" s="283"/>
      <c r="BQ20939" s="283"/>
      <c r="BR20939" s="282"/>
      <c r="BS20939" s="282"/>
      <c r="BT20939" s="282"/>
      <c r="BU20939" s="282"/>
      <c r="BV20939" s="282"/>
      <c r="BW20939" s="282"/>
      <c r="BX20939" s="282"/>
      <c r="BY20939" s="282"/>
      <c r="BZ20939" s="282"/>
      <c r="CA20939" s="283"/>
      <c r="CB20939" s="266"/>
    </row>
    <row r="20940" spans="1:80" s="55" customFormat="1" ht="12.95" customHeight="1" x14ac:dyDescent="0.2">
      <c r="A20940" s="64"/>
      <c r="B20940" s="222"/>
      <c r="C20940" s="64"/>
      <c r="D20940" s="64"/>
      <c r="E20940" s="217"/>
      <c r="F20940" s="217"/>
      <c r="G20940" s="217"/>
      <c r="H20940" s="222"/>
      <c r="I20940" s="64"/>
      <c r="J20940" s="64"/>
      <c r="K20940" s="64"/>
      <c r="L20940" s="64"/>
      <c r="M20940" s="217"/>
      <c r="N20940" s="217"/>
      <c r="O20940" s="64"/>
      <c r="P20940" s="223"/>
      <c r="Q20940" s="64"/>
      <c r="R20940" s="64"/>
      <c r="S20940" s="64"/>
      <c r="T20940" s="64"/>
      <c r="U20940" s="224"/>
      <c r="V20940" s="64"/>
      <c r="W20940" s="143"/>
      <c r="X20940" s="143"/>
      <c r="AA20940" s="56"/>
      <c r="AE20940" s="56"/>
      <c r="AI20940" s="56"/>
      <c r="AM20940" s="56"/>
      <c r="AN20940" s="56"/>
      <c r="AO20940" s="56"/>
      <c r="AP20940" s="56"/>
      <c r="AQ20940" s="64"/>
      <c r="AR20940" s="64"/>
      <c r="AS20940" s="64"/>
      <c r="AT20940" s="64"/>
      <c r="AU20940" s="64"/>
      <c r="AV20940" s="64"/>
      <c r="AW20940" s="64"/>
      <c r="AX20940" s="64"/>
      <c r="AY20940" s="64"/>
      <c r="AZ20940" s="64"/>
      <c r="BA20940" s="64"/>
      <c r="BB20940" s="64"/>
      <c r="BC20940" s="64"/>
      <c r="BD20940" s="234"/>
      <c r="BE20940" s="234"/>
      <c r="BF20940" s="64"/>
      <c r="BG20940" s="64"/>
      <c r="BH20940" s="282"/>
      <c r="BI20940" s="283"/>
      <c r="BJ20940" s="283"/>
      <c r="BK20940" s="283"/>
      <c r="BL20940" s="283"/>
      <c r="BM20940" s="283"/>
      <c r="BN20940" s="283"/>
      <c r="BO20940" s="283"/>
      <c r="BP20940" s="283"/>
      <c r="BQ20940" s="283"/>
      <c r="BR20940" s="282"/>
      <c r="BS20940" s="282"/>
      <c r="BT20940" s="282"/>
      <c r="BU20940" s="282"/>
      <c r="BV20940" s="282"/>
      <c r="BW20940" s="282"/>
      <c r="BX20940" s="282"/>
      <c r="BY20940" s="282"/>
      <c r="BZ20940" s="282"/>
      <c r="CA20940" s="283"/>
      <c r="CB20940" s="266"/>
    </row>
    <row r="20941" spans="1:80" s="55" customFormat="1" ht="12.95" customHeight="1" x14ac:dyDescent="0.2">
      <c r="A20941" s="64"/>
      <c r="B20941" s="222"/>
      <c r="C20941" s="64"/>
      <c r="D20941" s="64"/>
      <c r="E20941" s="217"/>
      <c r="F20941" s="217"/>
      <c r="G20941" s="217"/>
      <c r="H20941" s="222"/>
      <c r="I20941" s="64"/>
      <c r="J20941" s="64"/>
      <c r="K20941" s="64"/>
      <c r="L20941" s="64"/>
      <c r="M20941" s="217"/>
      <c r="N20941" s="217"/>
      <c r="O20941" s="64"/>
      <c r="P20941" s="223"/>
      <c r="Q20941" s="64"/>
      <c r="R20941" s="64"/>
      <c r="S20941" s="64"/>
      <c r="T20941" s="64"/>
      <c r="U20941" s="224"/>
      <c r="V20941" s="64"/>
      <c r="W20941" s="143"/>
      <c r="X20941" s="143"/>
      <c r="AA20941" s="56"/>
      <c r="AE20941" s="56"/>
      <c r="AI20941" s="56"/>
      <c r="AM20941" s="56"/>
      <c r="AN20941" s="56"/>
      <c r="AO20941" s="56"/>
      <c r="AP20941" s="56"/>
      <c r="AQ20941" s="64"/>
      <c r="AR20941" s="64"/>
      <c r="AS20941" s="64"/>
      <c r="AT20941" s="64"/>
      <c r="AU20941" s="64"/>
      <c r="AV20941" s="64"/>
      <c r="AW20941" s="64"/>
      <c r="AX20941" s="64"/>
      <c r="AY20941" s="64"/>
      <c r="AZ20941" s="64"/>
      <c r="BA20941" s="64"/>
      <c r="BB20941" s="64"/>
      <c r="BC20941" s="64"/>
      <c r="BD20941" s="234"/>
      <c r="BE20941" s="234"/>
      <c r="BF20941" s="64"/>
      <c r="BG20941" s="64"/>
      <c r="BH20941" s="282"/>
      <c r="BI20941" s="283"/>
      <c r="BJ20941" s="283"/>
      <c r="BK20941" s="283"/>
      <c r="BL20941" s="283"/>
      <c r="BM20941" s="283"/>
      <c r="BN20941" s="283"/>
      <c r="BO20941" s="283"/>
      <c r="BP20941" s="283"/>
      <c r="BQ20941" s="283"/>
      <c r="BR20941" s="282"/>
      <c r="BS20941" s="282"/>
      <c r="BT20941" s="282"/>
      <c r="BU20941" s="282"/>
      <c r="BV20941" s="282"/>
      <c r="BW20941" s="282"/>
      <c r="BX20941" s="282"/>
      <c r="BY20941" s="282"/>
      <c r="BZ20941" s="282"/>
      <c r="CA20941" s="283"/>
      <c r="CB20941" s="266"/>
    </row>
    <row r="20942" spans="1:80" s="55" customFormat="1" ht="12.95" customHeight="1" x14ac:dyDescent="0.2">
      <c r="A20942" s="64"/>
      <c r="B20942" s="222"/>
      <c r="C20942" s="64"/>
      <c r="D20942" s="64"/>
      <c r="E20942" s="217"/>
      <c r="F20942" s="217"/>
      <c r="G20942" s="217"/>
      <c r="H20942" s="222"/>
      <c r="I20942" s="64"/>
      <c r="J20942" s="64"/>
      <c r="K20942" s="64"/>
      <c r="L20942" s="64"/>
      <c r="M20942" s="217"/>
      <c r="N20942" s="217"/>
      <c r="O20942" s="64"/>
      <c r="P20942" s="223"/>
      <c r="Q20942" s="64"/>
      <c r="R20942" s="64"/>
      <c r="S20942" s="64"/>
      <c r="T20942" s="64"/>
      <c r="U20942" s="224"/>
      <c r="V20942" s="64"/>
      <c r="W20942" s="143"/>
      <c r="X20942" s="143"/>
      <c r="AA20942" s="56"/>
      <c r="AE20942" s="56"/>
      <c r="AI20942" s="56"/>
      <c r="AM20942" s="56"/>
      <c r="AN20942" s="56"/>
      <c r="AO20942" s="56"/>
      <c r="AP20942" s="56"/>
      <c r="AQ20942" s="64"/>
      <c r="AR20942" s="64"/>
      <c r="AS20942" s="64"/>
      <c r="AT20942" s="64"/>
      <c r="AU20942" s="64"/>
      <c r="AV20942" s="64"/>
      <c r="AW20942" s="64"/>
      <c r="AX20942" s="64"/>
      <c r="AY20942" s="64"/>
      <c r="AZ20942" s="64"/>
      <c r="BA20942" s="64"/>
      <c r="BB20942" s="64"/>
      <c r="BC20942" s="64"/>
      <c r="BD20942" s="234"/>
      <c r="BE20942" s="234"/>
      <c r="BF20942" s="64"/>
      <c r="BG20942" s="64"/>
      <c r="BH20942" s="282"/>
      <c r="BI20942" s="283"/>
      <c r="BJ20942" s="283"/>
      <c r="BK20942" s="283"/>
      <c r="BL20942" s="283"/>
      <c r="BM20942" s="283"/>
      <c r="BN20942" s="283"/>
      <c r="BO20942" s="283"/>
      <c r="BP20942" s="283"/>
      <c r="BQ20942" s="283"/>
      <c r="BR20942" s="282"/>
      <c r="BS20942" s="282"/>
      <c r="BT20942" s="282"/>
      <c r="BU20942" s="282"/>
      <c r="BV20942" s="282"/>
      <c r="BW20942" s="282"/>
      <c r="BX20942" s="282"/>
      <c r="BY20942" s="282"/>
      <c r="BZ20942" s="282"/>
      <c r="CA20942" s="283"/>
      <c r="CB20942" s="266"/>
    </row>
    <row r="20943" spans="1:80" s="55" customFormat="1" ht="12.95" customHeight="1" x14ac:dyDescent="0.2">
      <c r="A20943" s="64"/>
      <c r="B20943" s="222"/>
      <c r="C20943" s="64"/>
      <c r="D20943" s="64"/>
      <c r="E20943" s="217"/>
      <c r="F20943" s="217"/>
      <c r="G20943" s="217"/>
      <c r="H20943" s="222"/>
      <c r="I20943" s="64"/>
      <c r="J20943" s="64"/>
      <c r="K20943" s="64"/>
      <c r="L20943" s="64"/>
      <c r="M20943" s="217"/>
      <c r="N20943" s="217"/>
      <c r="O20943" s="64"/>
      <c r="P20943" s="223"/>
      <c r="Q20943" s="64"/>
      <c r="R20943" s="64"/>
      <c r="S20943" s="64"/>
      <c r="T20943" s="64"/>
      <c r="U20943" s="224"/>
      <c r="V20943" s="64"/>
      <c r="W20943" s="143"/>
      <c r="X20943" s="143"/>
      <c r="AA20943" s="56"/>
      <c r="AE20943" s="56"/>
      <c r="AI20943" s="56"/>
      <c r="AM20943" s="56"/>
      <c r="AN20943" s="56"/>
      <c r="AO20943" s="56"/>
      <c r="AP20943" s="56"/>
      <c r="AQ20943" s="64"/>
      <c r="AR20943" s="64"/>
      <c r="AS20943" s="64"/>
      <c r="AT20943" s="64"/>
      <c r="AU20943" s="64"/>
      <c r="AV20943" s="64"/>
      <c r="AW20943" s="64"/>
      <c r="AX20943" s="64"/>
      <c r="AY20943" s="64"/>
      <c r="AZ20943" s="64"/>
      <c r="BA20943" s="64"/>
      <c r="BB20943" s="64"/>
      <c r="BC20943" s="64"/>
      <c r="BD20943" s="234"/>
      <c r="BE20943" s="234"/>
      <c r="BF20943" s="64"/>
      <c r="BG20943" s="64"/>
      <c r="BH20943" s="282"/>
      <c r="BI20943" s="283"/>
      <c r="BJ20943" s="283"/>
      <c r="BK20943" s="283"/>
      <c r="BL20943" s="283"/>
      <c r="BM20943" s="283"/>
      <c r="BN20943" s="283"/>
      <c r="BO20943" s="283"/>
      <c r="BP20943" s="283"/>
      <c r="BQ20943" s="283"/>
      <c r="BR20943" s="282"/>
      <c r="BS20943" s="282"/>
      <c r="BT20943" s="282"/>
      <c r="BU20943" s="282"/>
      <c r="BV20943" s="282"/>
      <c r="BW20943" s="282"/>
      <c r="BX20943" s="282"/>
      <c r="BY20943" s="282"/>
      <c r="BZ20943" s="282"/>
      <c r="CA20943" s="283"/>
      <c r="CB20943" s="266"/>
    </row>
    <row r="20944" spans="1:80" s="55" customFormat="1" ht="12.95" customHeight="1" x14ac:dyDescent="0.2">
      <c r="A20944" s="64"/>
      <c r="B20944" s="222"/>
      <c r="C20944" s="64"/>
      <c r="D20944" s="64"/>
      <c r="E20944" s="217"/>
      <c r="F20944" s="217"/>
      <c r="G20944" s="217"/>
      <c r="H20944" s="222"/>
      <c r="I20944" s="64"/>
      <c r="J20944" s="64"/>
      <c r="K20944" s="64"/>
      <c r="L20944" s="64"/>
      <c r="M20944" s="217"/>
      <c r="N20944" s="217"/>
      <c r="O20944" s="64"/>
      <c r="P20944" s="223"/>
      <c r="Q20944" s="64"/>
      <c r="R20944" s="64"/>
      <c r="S20944" s="64"/>
      <c r="T20944" s="64"/>
      <c r="U20944" s="224"/>
      <c r="V20944" s="64"/>
      <c r="W20944" s="143"/>
      <c r="X20944" s="143"/>
      <c r="AA20944" s="56"/>
      <c r="AE20944" s="56"/>
      <c r="AI20944" s="56"/>
      <c r="AM20944" s="56"/>
      <c r="AN20944" s="56"/>
      <c r="AO20944" s="56"/>
      <c r="AP20944" s="56"/>
      <c r="AQ20944" s="64"/>
      <c r="AR20944" s="64"/>
      <c r="AS20944" s="64"/>
      <c r="AT20944" s="64"/>
      <c r="AU20944" s="64"/>
      <c r="AV20944" s="64"/>
      <c r="AW20944" s="64"/>
      <c r="AX20944" s="64"/>
      <c r="AY20944" s="64"/>
      <c r="AZ20944" s="64"/>
      <c r="BA20944" s="64"/>
      <c r="BB20944" s="64"/>
      <c r="BC20944" s="64"/>
      <c r="BD20944" s="234"/>
      <c r="BE20944" s="234"/>
      <c r="BF20944" s="64"/>
      <c r="BG20944" s="64"/>
      <c r="BH20944" s="282"/>
      <c r="BI20944" s="283"/>
      <c r="BJ20944" s="283"/>
      <c r="BK20944" s="283"/>
      <c r="BL20944" s="283"/>
      <c r="BM20944" s="283"/>
      <c r="BN20944" s="283"/>
      <c r="BO20944" s="283"/>
      <c r="BP20944" s="283"/>
      <c r="BQ20944" s="283"/>
      <c r="BR20944" s="282"/>
      <c r="BS20944" s="282"/>
      <c r="BT20944" s="282"/>
      <c r="BU20944" s="282"/>
      <c r="BV20944" s="282"/>
      <c r="BW20944" s="282"/>
      <c r="BX20944" s="282"/>
      <c r="BY20944" s="282"/>
      <c r="BZ20944" s="282"/>
      <c r="CA20944" s="283"/>
      <c r="CB20944" s="266"/>
    </row>
    <row r="20945" spans="1:80" s="55" customFormat="1" ht="12.95" customHeight="1" x14ac:dyDescent="0.2">
      <c r="A20945" s="64"/>
      <c r="B20945" s="222"/>
      <c r="C20945" s="64"/>
      <c r="D20945" s="64"/>
      <c r="E20945" s="217"/>
      <c r="F20945" s="217"/>
      <c r="G20945" s="217"/>
      <c r="H20945" s="222"/>
      <c r="I20945" s="64"/>
      <c r="J20945" s="64"/>
      <c r="K20945" s="64"/>
      <c r="L20945" s="64"/>
      <c r="M20945" s="217"/>
      <c r="N20945" s="217"/>
      <c r="O20945" s="64"/>
      <c r="P20945" s="223"/>
      <c r="Q20945" s="64"/>
      <c r="R20945" s="64"/>
      <c r="S20945" s="64"/>
      <c r="T20945" s="64"/>
      <c r="U20945" s="224"/>
      <c r="V20945" s="64"/>
      <c r="W20945" s="143"/>
      <c r="X20945" s="143"/>
      <c r="AA20945" s="56"/>
      <c r="AE20945" s="56"/>
      <c r="AI20945" s="56"/>
      <c r="AM20945" s="56"/>
      <c r="AN20945" s="56"/>
      <c r="AO20945" s="56"/>
      <c r="AP20945" s="56"/>
      <c r="AQ20945" s="64"/>
      <c r="AR20945" s="64"/>
      <c r="AS20945" s="64"/>
      <c r="AT20945" s="64"/>
      <c r="AU20945" s="64"/>
      <c r="AV20945" s="64"/>
      <c r="AW20945" s="64"/>
      <c r="AX20945" s="64"/>
      <c r="AY20945" s="64"/>
      <c r="AZ20945" s="64"/>
      <c r="BA20945" s="64"/>
      <c r="BB20945" s="64"/>
      <c r="BC20945" s="64"/>
      <c r="BD20945" s="234"/>
      <c r="BE20945" s="234"/>
      <c r="BF20945" s="64"/>
      <c r="BG20945" s="64"/>
      <c r="BH20945" s="282"/>
      <c r="BI20945" s="283"/>
      <c r="BJ20945" s="283"/>
      <c r="BK20945" s="283"/>
      <c r="BL20945" s="283"/>
      <c r="BM20945" s="283"/>
      <c r="BN20945" s="283"/>
      <c r="BO20945" s="283"/>
      <c r="BP20945" s="283"/>
      <c r="BQ20945" s="283"/>
      <c r="BR20945" s="282"/>
      <c r="BS20945" s="282"/>
      <c r="BT20945" s="282"/>
      <c r="BU20945" s="282"/>
      <c r="BV20945" s="282"/>
      <c r="BW20945" s="282"/>
      <c r="BX20945" s="282"/>
      <c r="BY20945" s="282"/>
      <c r="BZ20945" s="282"/>
      <c r="CA20945" s="283"/>
      <c r="CB20945" s="266"/>
    </row>
    <row r="20946" spans="1:80" s="55" customFormat="1" ht="12.95" customHeight="1" x14ac:dyDescent="0.2">
      <c r="A20946" s="64"/>
      <c r="B20946" s="222"/>
      <c r="C20946" s="64"/>
      <c r="D20946" s="64"/>
      <c r="E20946" s="217"/>
      <c r="F20946" s="217"/>
      <c r="G20946" s="217"/>
      <c r="H20946" s="222"/>
      <c r="I20946" s="64"/>
      <c r="J20946" s="64"/>
      <c r="K20946" s="64"/>
      <c r="L20946" s="64"/>
      <c r="M20946" s="217"/>
      <c r="N20946" s="217"/>
      <c r="O20946" s="64"/>
      <c r="P20946" s="223"/>
      <c r="Q20946" s="64"/>
      <c r="R20946" s="64"/>
      <c r="S20946" s="64"/>
      <c r="T20946" s="64"/>
      <c r="U20946" s="224"/>
      <c r="V20946" s="64"/>
      <c r="W20946" s="143"/>
      <c r="X20946" s="143"/>
      <c r="AA20946" s="56"/>
      <c r="AE20946" s="56"/>
      <c r="AI20946" s="56"/>
      <c r="AM20946" s="56"/>
      <c r="AN20946" s="56"/>
      <c r="AO20946" s="56"/>
      <c r="AP20946" s="56"/>
      <c r="AQ20946" s="64"/>
      <c r="AR20946" s="64"/>
      <c r="AS20946" s="64"/>
      <c r="AT20946" s="64"/>
      <c r="AU20946" s="64"/>
      <c r="AV20946" s="64"/>
      <c r="AW20946" s="64"/>
      <c r="AX20946" s="64"/>
      <c r="AY20946" s="64"/>
      <c r="AZ20946" s="64"/>
      <c r="BA20946" s="64"/>
      <c r="BB20946" s="64"/>
      <c r="BC20946" s="64"/>
      <c r="BD20946" s="234"/>
      <c r="BE20946" s="234"/>
      <c r="BF20946" s="64"/>
      <c r="BG20946" s="64"/>
      <c r="BH20946" s="282"/>
      <c r="BI20946" s="283"/>
      <c r="BJ20946" s="283"/>
      <c r="BK20946" s="283"/>
      <c r="BL20946" s="283"/>
      <c r="BM20946" s="283"/>
      <c r="BN20946" s="283"/>
      <c r="BO20946" s="283"/>
      <c r="BP20946" s="283"/>
      <c r="BQ20946" s="283"/>
      <c r="BR20946" s="282"/>
      <c r="BS20946" s="282"/>
      <c r="BT20946" s="282"/>
      <c r="BU20946" s="282"/>
      <c r="BV20946" s="282"/>
      <c r="BW20946" s="282"/>
      <c r="BX20946" s="282"/>
      <c r="BY20946" s="282"/>
      <c r="BZ20946" s="282"/>
      <c r="CA20946" s="283"/>
      <c r="CB20946" s="266"/>
    </row>
    <row r="20947" spans="1:80" s="55" customFormat="1" ht="12.95" customHeight="1" x14ac:dyDescent="0.2">
      <c r="A20947" s="64"/>
      <c r="B20947" s="222"/>
      <c r="C20947" s="64"/>
      <c r="D20947" s="64"/>
      <c r="E20947" s="217"/>
      <c r="F20947" s="217"/>
      <c r="G20947" s="217"/>
      <c r="H20947" s="222"/>
      <c r="I20947" s="64"/>
      <c r="J20947" s="64"/>
      <c r="K20947" s="64"/>
      <c r="L20947" s="64"/>
      <c r="M20947" s="217"/>
      <c r="N20947" s="217"/>
      <c r="O20947" s="64"/>
      <c r="P20947" s="223"/>
      <c r="Q20947" s="64"/>
      <c r="R20947" s="64"/>
      <c r="S20947" s="64"/>
      <c r="T20947" s="64"/>
      <c r="U20947" s="224"/>
      <c r="V20947" s="64"/>
      <c r="W20947" s="143"/>
      <c r="X20947" s="143"/>
      <c r="AA20947" s="56"/>
      <c r="AE20947" s="56"/>
      <c r="AI20947" s="56"/>
      <c r="AM20947" s="56"/>
      <c r="AN20947" s="56"/>
      <c r="AO20947" s="56"/>
      <c r="AP20947" s="56"/>
      <c r="AQ20947" s="64"/>
      <c r="AR20947" s="64"/>
      <c r="AS20947" s="64"/>
      <c r="AT20947" s="64"/>
      <c r="AU20947" s="64"/>
      <c r="AV20947" s="64"/>
      <c r="AW20947" s="64"/>
      <c r="AX20947" s="64"/>
      <c r="AY20947" s="64"/>
      <c r="AZ20947" s="64"/>
      <c r="BA20947" s="64"/>
      <c r="BB20947" s="64"/>
      <c r="BC20947" s="64"/>
      <c r="BD20947" s="234"/>
      <c r="BE20947" s="234"/>
      <c r="BF20947" s="64"/>
      <c r="BG20947" s="64"/>
      <c r="BH20947" s="282"/>
      <c r="BI20947" s="283"/>
      <c r="BJ20947" s="283"/>
      <c r="BK20947" s="283"/>
      <c r="BL20947" s="283"/>
      <c r="BM20947" s="283"/>
      <c r="BN20947" s="283"/>
      <c r="BO20947" s="283"/>
      <c r="BP20947" s="283"/>
      <c r="BQ20947" s="283"/>
      <c r="BR20947" s="282"/>
      <c r="BS20947" s="282"/>
      <c r="BT20947" s="282"/>
      <c r="BU20947" s="282"/>
      <c r="BV20947" s="282"/>
      <c r="BW20947" s="282"/>
      <c r="BX20947" s="282"/>
      <c r="BY20947" s="282"/>
      <c r="BZ20947" s="282"/>
      <c r="CA20947" s="283"/>
      <c r="CB20947" s="266"/>
    </row>
    <row r="20948" spans="1:80" s="55" customFormat="1" ht="12.95" customHeight="1" x14ac:dyDescent="0.2">
      <c r="A20948" s="64"/>
      <c r="B20948" s="222"/>
      <c r="C20948" s="64"/>
      <c r="D20948" s="64"/>
      <c r="E20948" s="217"/>
      <c r="F20948" s="217"/>
      <c r="G20948" s="217"/>
      <c r="H20948" s="222"/>
      <c r="I20948" s="64"/>
      <c r="J20948" s="64"/>
      <c r="K20948" s="64"/>
      <c r="L20948" s="64"/>
      <c r="M20948" s="217"/>
      <c r="N20948" s="217"/>
      <c r="O20948" s="64"/>
      <c r="P20948" s="223"/>
      <c r="Q20948" s="64"/>
      <c r="R20948" s="64"/>
      <c r="S20948" s="64"/>
      <c r="T20948" s="64"/>
      <c r="U20948" s="224"/>
      <c r="V20948" s="64"/>
      <c r="W20948" s="143"/>
      <c r="X20948" s="143"/>
      <c r="AA20948" s="56"/>
      <c r="AE20948" s="56"/>
      <c r="AI20948" s="56"/>
      <c r="AM20948" s="56"/>
      <c r="AN20948" s="56"/>
      <c r="AO20948" s="56"/>
      <c r="AP20948" s="56"/>
      <c r="AQ20948" s="64"/>
      <c r="AR20948" s="64"/>
      <c r="AS20948" s="64"/>
      <c r="AT20948" s="64"/>
      <c r="AU20948" s="64"/>
      <c r="AV20948" s="64"/>
      <c r="AW20948" s="64"/>
      <c r="AX20948" s="64"/>
      <c r="AY20948" s="64"/>
      <c r="AZ20948" s="64"/>
      <c r="BA20948" s="64"/>
      <c r="BB20948" s="64"/>
      <c r="BC20948" s="64"/>
      <c r="BD20948" s="234"/>
      <c r="BE20948" s="234"/>
      <c r="BF20948" s="64"/>
      <c r="BG20948" s="64"/>
      <c r="BH20948" s="282"/>
      <c r="BI20948" s="283"/>
      <c r="BJ20948" s="283"/>
      <c r="BK20948" s="283"/>
      <c r="BL20948" s="283"/>
      <c r="BM20948" s="283"/>
      <c r="BN20948" s="283"/>
      <c r="BO20948" s="283"/>
      <c r="BP20948" s="283"/>
      <c r="BQ20948" s="283"/>
      <c r="BR20948" s="282"/>
      <c r="BS20948" s="282"/>
      <c r="BT20948" s="282"/>
      <c r="BU20948" s="282"/>
      <c r="BV20948" s="282"/>
      <c r="BW20948" s="282"/>
      <c r="BX20948" s="282"/>
      <c r="BY20948" s="282"/>
      <c r="BZ20948" s="282"/>
      <c r="CA20948" s="283"/>
      <c r="CB20948" s="266"/>
    </row>
    <row r="20949" spans="1:80" s="55" customFormat="1" ht="12.95" customHeight="1" x14ac:dyDescent="0.2">
      <c r="A20949" s="64"/>
      <c r="B20949" s="222"/>
      <c r="C20949" s="64"/>
      <c r="D20949" s="64"/>
      <c r="E20949" s="217"/>
      <c r="F20949" s="217"/>
      <c r="G20949" s="217"/>
      <c r="H20949" s="222"/>
      <c r="I20949" s="64"/>
      <c r="J20949" s="64"/>
      <c r="K20949" s="64"/>
      <c r="L20949" s="64"/>
      <c r="M20949" s="217"/>
      <c r="N20949" s="217"/>
      <c r="O20949" s="64"/>
      <c r="P20949" s="223"/>
      <c r="Q20949" s="64"/>
      <c r="R20949" s="64"/>
      <c r="S20949" s="64"/>
      <c r="T20949" s="64"/>
      <c r="U20949" s="224"/>
      <c r="V20949" s="64"/>
      <c r="W20949" s="143"/>
      <c r="X20949" s="143"/>
      <c r="AA20949" s="56"/>
      <c r="AE20949" s="56"/>
      <c r="AI20949" s="56"/>
      <c r="AM20949" s="56"/>
      <c r="AN20949" s="56"/>
      <c r="AO20949" s="56"/>
      <c r="AP20949" s="56"/>
      <c r="AQ20949" s="64"/>
      <c r="AR20949" s="64"/>
      <c r="AS20949" s="64"/>
      <c r="AT20949" s="64"/>
      <c r="AU20949" s="64"/>
      <c r="AV20949" s="64"/>
      <c r="AW20949" s="64"/>
      <c r="AX20949" s="64"/>
      <c r="AY20949" s="64"/>
      <c r="AZ20949" s="64"/>
      <c r="BA20949" s="64"/>
      <c r="BB20949" s="64"/>
      <c r="BC20949" s="64"/>
      <c r="BD20949" s="234"/>
      <c r="BE20949" s="234"/>
      <c r="BF20949" s="64"/>
      <c r="BG20949" s="64"/>
      <c r="BH20949" s="282"/>
      <c r="BI20949" s="283"/>
      <c r="BJ20949" s="283"/>
      <c r="BK20949" s="283"/>
      <c r="BL20949" s="283"/>
      <c r="BM20949" s="283"/>
      <c r="BN20949" s="283"/>
      <c r="BO20949" s="283"/>
      <c r="BP20949" s="283"/>
      <c r="BQ20949" s="283"/>
      <c r="BR20949" s="282"/>
      <c r="BS20949" s="282"/>
      <c r="BT20949" s="282"/>
      <c r="BU20949" s="282"/>
      <c r="BV20949" s="282"/>
      <c r="BW20949" s="282"/>
      <c r="BX20949" s="282"/>
      <c r="BY20949" s="282"/>
      <c r="BZ20949" s="282"/>
      <c r="CA20949" s="283"/>
      <c r="CB20949" s="266"/>
    </row>
    <row r="20950" spans="1:80" s="55" customFormat="1" ht="12.95" customHeight="1" x14ac:dyDescent="0.2">
      <c r="A20950" s="64"/>
      <c r="B20950" s="222"/>
      <c r="C20950" s="64"/>
      <c r="D20950" s="64"/>
      <c r="E20950" s="217"/>
      <c r="F20950" s="217"/>
      <c r="G20950" s="217"/>
      <c r="H20950" s="222"/>
      <c r="I20950" s="64"/>
      <c r="J20950" s="64"/>
      <c r="K20950" s="64"/>
      <c r="L20950" s="64"/>
      <c r="M20950" s="217"/>
      <c r="N20950" s="217"/>
      <c r="O20950" s="64"/>
      <c r="P20950" s="223"/>
      <c r="Q20950" s="64"/>
      <c r="R20950" s="64"/>
      <c r="S20950" s="64"/>
      <c r="T20950" s="64"/>
      <c r="U20950" s="224"/>
      <c r="V20950" s="64"/>
      <c r="W20950" s="143"/>
      <c r="X20950" s="143"/>
      <c r="AA20950" s="56"/>
      <c r="AE20950" s="56"/>
      <c r="AI20950" s="56"/>
      <c r="AM20950" s="56"/>
      <c r="AN20950" s="56"/>
      <c r="AO20950" s="56"/>
      <c r="AP20950" s="56"/>
      <c r="AQ20950" s="64"/>
      <c r="AR20950" s="64"/>
      <c r="AS20950" s="64"/>
      <c r="AT20950" s="64"/>
      <c r="AU20950" s="64"/>
      <c r="AV20950" s="64"/>
      <c r="AW20950" s="64"/>
      <c r="AX20950" s="64"/>
      <c r="AY20950" s="64"/>
      <c r="AZ20950" s="64"/>
      <c r="BA20950" s="64"/>
      <c r="BB20950" s="64"/>
      <c r="BC20950" s="64"/>
      <c r="BD20950" s="234"/>
      <c r="BE20950" s="234"/>
      <c r="BF20950" s="64"/>
      <c r="BG20950" s="64"/>
      <c r="BH20950" s="282"/>
      <c r="BI20950" s="283"/>
      <c r="BJ20950" s="283"/>
      <c r="BK20950" s="283"/>
      <c r="BL20950" s="283"/>
      <c r="BM20950" s="283"/>
      <c r="BN20950" s="283"/>
      <c r="BO20950" s="283"/>
      <c r="BP20950" s="283"/>
      <c r="BQ20950" s="283"/>
      <c r="BR20950" s="282"/>
      <c r="BS20950" s="282"/>
      <c r="BT20950" s="282"/>
      <c r="BU20950" s="282"/>
      <c r="BV20950" s="282"/>
      <c r="BW20950" s="282"/>
      <c r="BX20950" s="282"/>
      <c r="BY20950" s="282"/>
      <c r="BZ20950" s="282"/>
      <c r="CA20950" s="283"/>
      <c r="CB20950" s="266"/>
    </row>
    <row r="20951" spans="1:80" s="55" customFormat="1" ht="12.95" customHeight="1" x14ac:dyDescent="0.2">
      <c r="A20951" s="64"/>
      <c r="B20951" s="222"/>
      <c r="C20951" s="64"/>
      <c r="D20951" s="64"/>
      <c r="E20951" s="217"/>
      <c r="F20951" s="217"/>
      <c r="G20951" s="217"/>
      <c r="H20951" s="222"/>
      <c r="I20951" s="64"/>
      <c r="J20951" s="64"/>
      <c r="K20951" s="64"/>
      <c r="L20951" s="64"/>
      <c r="M20951" s="217"/>
      <c r="N20951" s="217"/>
      <c r="O20951" s="64"/>
      <c r="P20951" s="223"/>
      <c r="Q20951" s="64"/>
      <c r="R20951" s="64"/>
      <c r="S20951" s="64"/>
      <c r="T20951" s="64"/>
      <c r="U20951" s="224"/>
      <c r="V20951" s="64"/>
      <c r="W20951" s="143"/>
      <c r="X20951" s="143"/>
      <c r="AA20951" s="56"/>
      <c r="AE20951" s="56"/>
      <c r="AI20951" s="56"/>
      <c r="AM20951" s="56"/>
      <c r="AN20951" s="56"/>
      <c r="AO20951" s="56"/>
      <c r="AP20951" s="56"/>
      <c r="AQ20951" s="64"/>
      <c r="AR20951" s="64"/>
      <c r="AS20951" s="64"/>
      <c r="AT20951" s="64"/>
      <c r="AU20951" s="64"/>
      <c r="AV20951" s="64"/>
      <c r="AW20951" s="64"/>
      <c r="AX20951" s="64"/>
      <c r="AY20951" s="64"/>
      <c r="AZ20951" s="64"/>
      <c r="BA20951" s="64"/>
      <c r="BB20951" s="64"/>
      <c r="BC20951" s="64"/>
      <c r="BD20951" s="234"/>
      <c r="BE20951" s="234"/>
      <c r="BF20951" s="64"/>
      <c r="BG20951" s="64"/>
      <c r="BH20951" s="282"/>
      <c r="BI20951" s="283"/>
      <c r="BJ20951" s="283"/>
      <c r="BK20951" s="283"/>
      <c r="BL20951" s="283"/>
      <c r="BM20951" s="283"/>
      <c r="BN20951" s="283"/>
      <c r="BO20951" s="283"/>
      <c r="BP20951" s="283"/>
      <c r="BQ20951" s="283"/>
      <c r="BR20951" s="282"/>
      <c r="BS20951" s="282"/>
      <c r="BT20951" s="282"/>
      <c r="BU20951" s="282"/>
      <c r="BV20951" s="282"/>
      <c r="BW20951" s="282"/>
      <c r="BX20951" s="282"/>
      <c r="BY20951" s="282"/>
      <c r="BZ20951" s="282"/>
      <c r="CA20951" s="283"/>
      <c r="CB20951" s="266"/>
    </row>
    <row r="20952" spans="1:80" s="55" customFormat="1" ht="12.95" customHeight="1" x14ac:dyDescent="0.2">
      <c r="A20952" s="64"/>
      <c r="B20952" s="222"/>
      <c r="C20952" s="64"/>
      <c r="D20952" s="64"/>
      <c r="E20952" s="217"/>
      <c r="F20952" s="217"/>
      <c r="G20952" s="217"/>
      <c r="H20952" s="222"/>
      <c r="I20952" s="64"/>
      <c r="J20952" s="64"/>
      <c r="K20952" s="64"/>
      <c r="L20952" s="64"/>
      <c r="M20952" s="217"/>
      <c r="N20952" s="217"/>
      <c r="O20952" s="64"/>
      <c r="P20952" s="223"/>
      <c r="Q20952" s="64"/>
      <c r="R20952" s="64"/>
      <c r="S20952" s="64"/>
      <c r="T20952" s="64"/>
      <c r="U20952" s="224"/>
      <c r="V20952" s="64"/>
      <c r="W20952" s="143"/>
      <c r="X20952" s="143"/>
      <c r="AA20952" s="56"/>
      <c r="AE20952" s="56"/>
      <c r="AI20952" s="56"/>
      <c r="AM20952" s="56"/>
      <c r="AN20952" s="56"/>
      <c r="AO20952" s="56"/>
      <c r="AP20952" s="56"/>
      <c r="AQ20952" s="64"/>
      <c r="AR20952" s="64"/>
      <c r="AS20952" s="64"/>
      <c r="AT20952" s="64"/>
      <c r="AU20952" s="64"/>
      <c r="AV20952" s="64"/>
      <c r="AW20952" s="64"/>
      <c r="AX20952" s="64"/>
      <c r="AY20952" s="64"/>
      <c r="AZ20952" s="64"/>
      <c r="BA20952" s="64"/>
      <c r="BB20952" s="64"/>
      <c r="BC20952" s="64"/>
      <c r="BD20952" s="234"/>
      <c r="BE20952" s="234"/>
      <c r="BF20952" s="64"/>
      <c r="BG20952" s="64"/>
      <c r="BH20952" s="282"/>
      <c r="BI20952" s="283"/>
      <c r="BJ20952" s="283"/>
      <c r="BK20952" s="283"/>
      <c r="BL20952" s="283"/>
      <c r="BM20952" s="283"/>
      <c r="BN20952" s="283"/>
      <c r="BO20952" s="283"/>
      <c r="BP20952" s="283"/>
      <c r="BQ20952" s="283"/>
      <c r="BR20952" s="282"/>
      <c r="BS20952" s="282"/>
      <c r="BT20952" s="282"/>
      <c r="BU20952" s="282"/>
      <c r="BV20952" s="282"/>
      <c r="BW20952" s="282"/>
      <c r="BX20952" s="282"/>
      <c r="BY20952" s="282"/>
      <c r="BZ20952" s="282"/>
      <c r="CA20952" s="283"/>
      <c r="CB20952" s="266"/>
    </row>
    <row r="20953" spans="1:80" s="55" customFormat="1" ht="12.95" customHeight="1" x14ac:dyDescent="0.2">
      <c r="A20953" s="64"/>
      <c r="B20953" s="222"/>
      <c r="C20953" s="64"/>
      <c r="D20953" s="64"/>
      <c r="E20953" s="217"/>
      <c r="F20953" s="217"/>
      <c r="G20953" s="217"/>
      <c r="H20953" s="222"/>
      <c r="I20953" s="64"/>
      <c r="J20953" s="64"/>
      <c r="K20953" s="64"/>
      <c r="L20953" s="64"/>
      <c r="M20953" s="217"/>
      <c r="N20953" s="217"/>
      <c r="O20953" s="64"/>
      <c r="P20953" s="223"/>
      <c r="Q20953" s="64"/>
      <c r="R20953" s="64"/>
      <c r="S20953" s="64"/>
      <c r="T20953" s="64"/>
      <c r="U20953" s="224"/>
      <c r="V20953" s="64"/>
      <c r="W20953" s="143"/>
      <c r="X20953" s="143"/>
      <c r="AA20953" s="56"/>
      <c r="AE20953" s="56"/>
      <c r="AI20953" s="56"/>
      <c r="AM20953" s="56"/>
      <c r="AN20953" s="56"/>
      <c r="AO20953" s="56"/>
      <c r="AP20953" s="56"/>
      <c r="AQ20953" s="64"/>
      <c r="AR20953" s="64"/>
      <c r="AS20953" s="64"/>
      <c r="AT20953" s="64"/>
      <c r="AU20953" s="64"/>
      <c r="AV20953" s="64"/>
      <c r="AW20953" s="64"/>
      <c r="AX20953" s="64"/>
      <c r="AY20953" s="64"/>
      <c r="AZ20953" s="64"/>
      <c r="BA20953" s="64"/>
      <c r="BB20953" s="64"/>
      <c r="BC20953" s="64"/>
      <c r="BD20953" s="234"/>
      <c r="BE20953" s="234"/>
      <c r="BF20953" s="64"/>
      <c r="BG20953" s="64"/>
      <c r="BH20953" s="282"/>
      <c r="BI20953" s="283"/>
      <c r="BJ20953" s="283"/>
      <c r="BK20953" s="283"/>
      <c r="BL20953" s="283"/>
      <c r="BM20953" s="283"/>
      <c r="BN20953" s="283"/>
      <c r="BO20953" s="283"/>
      <c r="BP20953" s="283"/>
      <c r="BQ20953" s="283"/>
      <c r="BR20953" s="282"/>
      <c r="BS20953" s="282"/>
      <c r="BT20953" s="282"/>
      <c r="BU20953" s="282"/>
      <c r="BV20953" s="282"/>
      <c r="BW20953" s="282"/>
      <c r="BX20953" s="282"/>
      <c r="BY20953" s="282"/>
      <c r="BZ20953" s="282"/>
      <c r="CA20953" s="283"/>
      <c r="CB20953" s="266"/>
    </row>
    <row r="20954" spans="1:80" s="55" customFormat="1" ht="12.95" customHeight="1" x14ac:dyDescent="0.2">
      <c r="A20954" s="64"/>
      <c r="B20954" s="222"/>
      <c r="C20954" s="64"/>
      <c r="D20954" s="64"/>
      <c r="E20954" s="217"/>
      <c r="F20954" s="217"/>
      <c r="G20954" s="217"/>
      <c r="H20954" s="222"/>
      <c r="I20954" s="64"/>
      <c r="J20954" s="64"/>
      <c r="K20954" s="64"/>
      <c r="L20954" s="64"/>
      <c r="M20954" s="217"/>
      <c r="N20954" s="217"/>
      <c r="O20954" s="64"/>
      <c r="P20954" s="223"/>
      <c r="Q20954" s="64"/>
      <c r="R20954" s="64"/>
      <c r="S20954" s="64"/>
      <c r="T20954" s="64"/>
      <c r="U20954" s="224"/>
      <c r="V20954" s="64"/>
      <c r="W20954" s="143"/>
      <c r="X20954" s="143"/>
      <c r="AA20954" s="56"/>
      <c r="AE20954" s="56"/>
      <c r="AI20954" s="56"/>
      <c r="AM20954" s="56"/>
      <c r="AN20954" s="56"/>
      <c r="AO20954" s="56"/>
      <c r="AP20954" s="56"/>
      <c r="AQ20954" s="64"/>
      <c r="AR20954" s="64"/>
      <c r="AS20954" s="64"/>
      <c r="AT20954" s="64"/>
      <c r="AU20954" s="64"/>
      <c r="AV20954" s="64"/>
      <c r="AW20954" s="64"/>
      <c r="AX20954" s="64"/>
      <c r="AY20954" s="64"/>
      <c r="AZ20954" s="64"/>
      <c r="BA20954" s="64"/>
      <c r="BB20954" s="64"/>
      <c r="BC20954" s="64"/>
      <c r="BD20954" s="234"/>
      <c r="BE20954" s="234"/>
      <c r="BF20954" s="64"/>
      <c r="BG20954" s="64"/>
      <c r="BH20954" s="282"/>
      <c r="BI20954" s="283"/>
      <c r="BJ20954" s="283"/>
      <c r="BK20954" s="283"/>
      <c r="BL20954" s="283"/>
      <c r="BM20954" s="283"/>
      <c r="BN20954" s="283"/>
      <c r="BO20954" s="283"/>
      <c r="BP20954" s="283"/>
      <c r="BQ20954" s="283"/>
      <c r="BR20954" s="282"/>
      <c r="BS20954" s="282"/>
      <c r="BT20954" s="282"/>
      <c r="BU20954" s="282"/>
      <c r="BV20954" s="282"/>
      <c r="BW20954" s="282"/>
      <c r="BX20954" s="282"/>
      <c r="BY20954" s="282"/>
      <c r="BZ20954" s="282"/>
      <c r="CA20954" s="283"/>
      <c r="CB20954" s="266"/>
    </row>
    <row r="20955" spans="1:80" s="55" customFormat="1" ht="12.95" customHeight="1" x14ac:dyDescent="0.2">
      <c r="A20955" s="64"/>
      <c r="B20955" s="222"/>
      <c r="C20955" s="64"/>
      <c r="D20955" s="64"/>
      <c r="E20955" s="217"/>
      <c r="F20955" s="217"/>
      <c r="G20955" s="217"/>
      <c r="H20955" s="222"/>
      <c r="I20955" s="64"/>
      <c r="J20955" s="64"/>
      <c r="K20955" s="64"/>
      <c r="L20955" s="64"/>
      <c r="M20955" s="217"/>
      <c r="N20955" s="217"/>
      <c r="O20955" s="64"/>
      <c r="P20955" s="223"/>
      <c r="Q20955" s="64"/>
      <c r="R20955" s="64"/>
      <c r="S20955" s="64"/>
      <c r="T20955" s="64"/>
      <c r="U20955" s="224"/>
      <c r="V20955" s="64"/>
      <c r="W20955" s="143"/>
      <c r="X20955" s="143"/>
      <c r="AA20955" s="56"/>
      <c r="AE20955" s="56"/>
      <c r="AI20955" s="56"/>
      <c r="AM20955" s="56"/>
      <c r="AN20955" s="56"/>
      <c r="AO20955" s="56"/>
      <c r="AP20955" s="56"/>
      <c r="AQ20955" s="64"/>
      <c r="AR20955" s="64"/>
      <c r="AS20955" s="64"/>
      <c r="AT20955" s="64"/>
      <c r="AU20955" s="64"/>
      <c r="AV20955" s="64"/>
      <c r="AW20955" s="64"/>
      <c r="AX20955" s="64"/>
      <c r="AY20955" s="64"/>
      <c r="AZ20955" s="64"/>
      <c r="BA20955" s="64"/>
      <c r="BB20955" s="64"/>
      <c r="BC20955" s="64"/>
      <c r="BD20955" s="234"/>
      <c r="BE20955" s="234"/>
      <c r="BF20955" s="64"/>
      <c r="BG20955" s="64"/>
      <c r="BH20955" s="282"/>
      <c r="BI20955" s="283"/>
      <c r="BJ20955" s="283"/>
      <c r="BK20955" s="283"/>
      <c r="BL20955" s="283"/>
      <c r="BM20955" s="283"/>
      <c r="BN20955" s="283"/>
      <c r="BO20955" s="283"/>
      <c r="BP20955" s="283"/>
      <c r="BQ20955" s="283"/>
      <c r="BR20955" s="282"/>
      <c r="BS20955" s="282"/>
      <c r="BT20955" s="282"/>
      <c r="BU20955" s="282"/>
      <c r="BV20955" s="282"/>
      <c r="BW20955" s="282"/>
      <c r="BX20955" s="282"/>
      <c r="BY20955" s="282"/>
      <c r="BZ20955" s="282"/>
      <c r="CA20955" s="283"/>
      <c r="CB20955" s="266"/>
    </row>
    <row r="20956" spans="1:80" s="55" customFormat="1" ht="12.95" customHeight="1" x14ac:dyDescent="0.2">
      <c r="A20956" s="64"/>
      <c r="B20956" s="222"/>
      <c r="C20956" s="64"/>
      <c r="D20956" s="64"/>
      <c r="E20956" s="217"/>
      <c r="F20956" s="217"/>
      <c r="G20956" s="217"/>
      <c r="H20956" s="222"/>
      <c r="I20956" s="64"/>
      <c r="J20956" s="64"/>
      <c r="K20956" s="64"/>
      <c r="L20956" s="64"/>
      <c r="M20956" s="217"/>
      <c r="N20956" s="217"/>
      <c r="O20956" s="64"/>
      <c r="P20956" s="223"/>
      <c r="Q20956" s="64"/>
      <c r="R20956" s="64"/>
      <c r="S20956" s="64"/>
      <c r="T20956" s="64"/>
      <c r="U20956" s="224"/>
      <c r="V20956" s="64"/>
      <c r="W20956" s="143"/>
      <c r="X20956" s="143"/>
      <c r="AA20956" s="56"/>
      <c r="AE20956" s="56"/>
      <c r="AI20956" s="56"/>
      <c r="AM20956" s="56"/>
      <c r="AN20956" s="56"/>
      <c r="AO20956" s="56"/>
      <c r="AP20956" s="56"/>
      <c r="AQ20956" s="64"/>
      <c r="AR20956" s="64"/>
      <c r="AS20956" s="64"/>
      <c r="AT20956" s="64"/>
      <c r="AU20956" s="64"/>
      <c r="AV20956" s="64"/>
      <c r="AW20956" s="64"/>
      <c r="AX20956" s="64"/>
      <c r="AY20956" s="64"/>
      <c r="AZ20956" s="64"/>
      <c r="BA20956" s="64"/>
      <c r="BB20956" s="64"/>
      <c r="BC20956" s="64"/>
      <c r="BD20956" s="234"/>
      <c r="BE20956" s="234"/>
      <c r="BF20956" s="64"/>
      <c r="BG20956" s="64"/>
      <c r="BH20956" s="282"/>
      <c r="BI20956" s="283"/>
      <c r="BJ20956" s="283"/>
      <c r="BK20956" s="283"/>
      <c r="BL20956" s="283"/>
      <c r="BM20956" s="283"/>
      <c r="BN20956" s="283"/>
      <c r="BO20956" s="283"/>
      <c r="BP20956" s="283"/>
      <c r="BQ20956" s="283"/>
      <c r="BR20956" s="282"/>
      <c r="BS20956" s="282"/>
      <c r="BT20956" s="282"/>
      <c r="BU20956" s="282"/>
      <c r="BV20956" s="282"/>
      <c r="BW20956" s="282"/>
      <c r="BX20956" s="282"/>
      <c r="BY20956" s="282"/>
      <c r="BZ20956" s="282"/>
      <c r="CA20956" s="283"/>
      <c r="CB20956" s="266"/>
    </row>
    <row r="20957" spans="1:80" s="55" customFormat="1" ht="12.95" customHeight="1" x14ac:dyDescent="0.2">
      <c r="A20957" s="64"/>
      <c r="B20957" s="222"/>
      <c r="C20957" s="64"/>
      <c r="D20957" s="64"/>
      <c r="E20957" s="217"/>
      <c r="F20957" s="217"/>
      <c r="G20957" s="217"/>
      <c r="H20957" s="222"/>
      <c r="I20957" s="64"/>
      <c r="J20957" s="64"/>
      <c r="K20957" s="64"/>
      <c r="L20957" s="64"/>
      <c r="M20957" s="217"/>
      <c r="N20957" s="217"/>
      <c r="O20957" s="64"/>
      <c r="P20957" s="223"/>
      <c r="Q20957" s="64"/>
      <c r="R20957" s="64"/>
      <c r="S20957" s="64"/>
      <c r="T20957" s="64"/>
      <c r="U20957" s="224"/>
      <c r="V20957" s="64"/>
      <c r="W20957" s="143"/>
      <c r="X20957" s="143"/>
      <c r="AA20957" s="56"/>
      <c r="AE20957" s="56"/>
      <c r="AI20957" s="56"/>
      <c r="AM20957" s="56"/>
      <c r="AN20957" s="56"/>
      <c r="AO20957" s="56"/>
      <c r="AP20957" s="56"/>
      <c r="AQ20957" s="64"/>
      <c r="AR20957" s="64"/>
      <c r="AS20957" s="64"/>
      <c r="AT20957" s="64"/>
      <c r="AU20957" s="64"/>
      <c r="AV20957" s="64"/>
      <c r="AW20957" s="64"/>
      <c r="AX20957" s="64"/>
      <c r="AY20957" s="64"/>
      <c r="AZ20957" s="64"/>
      <c r="BA20957" s="64"/>
      <c r="BB20957" s="64"/>
      <c r="BC20957" s="64"/>
      <c r="BD20957" s="234"/>
      <c r="BE20957" s="234"/>
      <c r="BF20957" s="64"/>
      <c r="BG20957" s="64"/>
      <c r="BH20957" s="282"/>
      <c r="BI20957" s="283"/>
      <c r="BJ20957" s="283"/>
      <c r="BK20957" s="283"/>
      <c r="BL20957" s="283"/>
      <c r="BM20957" s="283"/>
      <c r="BN20957" s="283"/>
      <c r="BO20957" s="283"/>
      <c r="BP20957" s="283"/>
      <c r="BQ20957" s="283"/>
      <c r="BR20957" s="282"/>
      <c r="BS20957" s="282"/>
      <c r="BT20957" s="282"/>
      <c r="BU20957" s="282"/>
      <c r="BV20957" s="282"/>
      <c r="BW20957" s="282"/>
      <c r="BX20957" s="282"/>
      <c r="BY20957" s="282"/>
      <c r="BZ20957" s="282"/>
      <c r="CA20957" s="283"/>
      <c r="CB20957" s="266"/>
    </row>
    <row r="20958" spans="1:80" s="55" customFormat="1" ht="12.95" customHeight="1" x14ac:dyDescent="0.2">
      <c r="A20958" s="64"/>
      <c r="B20958" s="222"/>
      <c r="C20958" s="64"/>
      <c r="D20958" s="64"/>
      <c r="E20958" s="217"/>
      <c r="F20958" s="217"/>
      <c r="G20958" s="217"/>
      <c r="H20958" s="222"/>
      <c r="I20958" s="64"/>
      <c r="J20958" s="64"/>
      <c r="K20958" s="64"/>
      <c r="L20958" s="64"/>
      <c r="M20958" s="217"/>
      <c r="N20958" s="217"/>
      <c r="O20958" s="64"/>
      <c r="P20958" s="223"/>
      <c r="Q20958" s="64"/>
      <c r="R20958" s="64"/>
      <c r="S20958" s="64"/>
      <c r="T20958" s="64"/>
      <c r="U20958" s="224"/>
      <c r="V20958" s="64"/>
      <c r="W20958" s="143"/>
      <c r="X20958" s="143"/>
      <c r="AA20958" s="56"/>
      <c r="AE20958" s="56"/>
      <c r="AI20958" s="56"/>
      <c r="AM20958" s="56"/>
      <c r="AN20958" s="56"/>
      <c r="AO20958" s="56"/>
      <c r="AP20958" s="56"/>
      <c r="AQ20958" s="64"/>
      <c r="AR20958" s="64"/>
      <c r="AS20958" s="64"/>
      <c r="AT20958" s="64"/>
      <c r="AU20958" s="64"/>
      <c r="AV20958" s="64"/>
      <c r="AW20958" s="64"/>
      <c r="AX20958" s="64"/>
      <c r="AY20958" s="64"/>
      <c r="AZ20958" s="64"/>
      <c r="BA20958" s="64"/>
      <c r="BB20958" s="64"/>
      <c r="BC20958" s="64"/>
      <c r="BD20958" s="234"/>
      <c r="BE20958" s="234"/>
      <c r="BF20958" s="64"/>
      <c r="BG20958" s="64"/>
      <c r="BH20958" s="282"/>
      <c r="BI20958" s="283"/>
      <c r="BJ20958" s="283"/>
      <c r="BK20958" s="283"/>
      <c r="BL20958" s="283"/>
      <c r="BM20958" s="283"/>
      <c r="BN20958" s="283"/>
      <c r="BO20958" s="283"/>
      <c r="BP20958" s="283"/>
      <c r="BQ20958" s="283"/>
      <c r="BR20958" s="282"/>
      <c r="BS20958" s="282"/>
      <c r="BT20958" s="282"/>
      <c r="BU20958" s="282"/>
      <c r="BV20958" s="282"/>
      <c r="BW20958" s="282"/>
      <c r="BX20958" s="282"/>
      <c r="BY20958" s="282"/>
      <c r="BZ20958" s="282"/>
      <c r="CA20958" s="283"/>
      <c r="CB20958" s="266"/>
    </row>
    <row r="20959" spans="1:80" s="55" customFormat="1" ht="12.95" customHeight="1" x14ac:dyDescent="0.2">
      <c r="A20959" s="64"/>
      <c r="B20959" s="222"/>
      <c r="C20959" s="64"/>
      <c r="D20959" s="64"/>
      <c r="E20959" s="217"/>
      <c r="F20959" s="217"/>
      <c r="G20959" s="217"/>
      <c r="H20959" s="222"/>
      <c r="I20959" s="64"/>
      <c r="J20959" s="64"/>
      <c r="K20959" s="64"/>
      <c r="L20959" s="64"/>
      <c r="M20959" s="217"/>
      <c r="N20959" s="217"/>
      <c r="O20959" s="64"/>
      <c r="P20959" s="223"/>
      <c r="Q20959" s="64"/>
      <c r="R20959" s="64"/>
      <c r="S20959" s="64"/>
      <c r="T20959" s="64"/>
      <c r="U20959" s="224"/>
      <c r="V20959" s="64"/>
      <c r="W20959" s="143"/>
      <c r="X20959" s="143"/>
      <c r="AA20959" s="56"/>
      <c r="AE20959" s="56"/>
      <c r="AI20959" s="56"/>
      <c r="AM20959" s="56"/>
      <c r="AN20959" s="56"/>
      <c r="AO20959" s="56"/>
      <c r="AP20959" s="56"/>
      <c r="AQ20959" s="64"/>
      <c r="AR20959" s="64"/>
      <c r="AS20959" s="64"/>
      <c r="AT20959" s="64"/>
      <c r="AU20959" s="64"/>
      <c r="AV20959" s="64"/>
      <c r="AW20959" s="64"/>
      <c r="AX20959" s="64"/>
      <c r="AY20959" s="64"/>
      <c r="AZ20959" s="64"/>
      <c r="BA20959" s="64"/>
      <c r="BB20959" s="64"/>
      <c r="BC20959" s="64"/>
      <c r="BD20959" s="234"/>
      <c r="BE20959" s="234"/>
      <c r="BF20959" s="64"/>
      <c r="BG20959" s="64"/>
      <c r="BH20959" s="282"/>
      <c r="BI20959" s="283"/>
      <c r="BJ20959" s="283"/>
      <c r="BK20959" s="283"/>
      <c r="BL20959" s="283"/>
      <c r="BM20959" s="283"/>
      <c r="BN20959" s="283"/>
      <c r="BO20959" s="283"/>
      <c r="BP20959" s="283"/>
      <c r="BQ20959" s="283"/>
      <c r="BR20959" s="282"/>
      <c r="BS20959" s="282"/>
      <c r="BT20959" s="282"/>
      <c r="BU20959" s="282"/>
      <c r="BV20959" s="282"/>
      <c r="BW20959" s="282"/>
      <c r="BX20959" s="282"/>
      <c r="BY20959" s="282"/>
      <c r="BZ20959" s="282"/>
      <c r="CA20959" s="283"/>
      <c r="CB20959" s="266"/>
    </row>
    <row r="20960" spans="1:80" s="55" customFormat="1" ht="12.95" customHeight="1" x14ac:dyDescent="0.2">
      <c r="A20960" s="64"/>
      <c r="B20960" s="222"/>
      <c r="C20960" s="64"/>
      <c r="D20960" s="64"/>
      <c r="E20960" s="217"/>
      <c r="F20960" s="217"/>
      <c r="G20960" s="217"/>
      <c r="H20960" s="222"/>
      <c r="I20960" s="64"/>
      <c r="J20960" s="64"/>
      <c r="K20960" s="64"/>
      <c r="L20960" s="64"/>
      <c r="M20960" s="217"/>
      <c r="N20960" s="217"/>
      <c r="O20960" s="64"/>
      <c r="P20960" s="223"/>
      <c r="Q20960" s="64"/>
      <c r="R20960" s="64"/>
      <c r="S20960" s="64"/>
      <c r="T20960" s="64"/>
      <c r="U20960" s="224"/>
      <c r="V20960" s="64"/>
      <c r="W20960" s="143"/>
      <c r="X20960" s="143"/>
      <c r="AA20960" s="56"/>
      <c r="AE20960" s="56"/>
      <c r="AI20960" s="56"/>
      <c r="AM20960" s="56"/>
      <c r="AN20960" s="56"/>
      <c r="AO20960" s="56"/>
      <c r="AP20960" s="56"/>
      <c r="AQ20960" s="64"/>
      <c r="AR20960" s="64"/>
      <c r="AS20960" s="64"/>
      <c r="AT20960" s="64"/>
      <c r="AU20960" s="64"/>
      <c r="AV20960" s="64"/>
      <c r="AW20960" s="64"/>
      <c r="AX20960" s="64"/>
      <c r="AY20960" s="64"/>
      <c r="AZ20960" s="64"/>
      <c r="BA20960" s="64"/>
      <c r="BB20960" s="64"/>
      <c r="BC20960" s="64"/>
      <c r="BD20960" s="234"/>
      <c r="BE20960" s="234"/>
      <c r="BF20960" s="64"/>
      <c r="BG20960" s="64"/>
      <c r="BH20960" s="282"/>
      <c r="BI20960" s="283"/>
      <c r="BJ20960" s="283"/>
      <c r="BK20960" s="283"/>
      <c r="BL20960" s="283"/>
      <c r="BM20960" s="283"/>
      <c r="BN20960" s="283"/>
      <c r="BO20960" s="283"/>
      <c r="BP20960" s="283"/>
      <c r="BQ20960" s="283"/>
      <c r="BR20960" s="282"/>
      <c r="BS20960" s="282"/>
      <c r="BT20960" s="282"/>
      <c r="BU20960" s="282"/>
      <c r="BV20960" s="282"/>
      <c r="BW20960" s="282"/>
      <c r="BX20960" s="282"/>
      <c r="BY20960" s="282"/>
      <c r="BZ20960" s="282"/>
      <c r="CA20960" s="283"/>
      <c r="CB20960" s="266"/>
    </row>
    <row r="20961" spans="1:80" s="55" customFormat="1" ht="12.95" customHeight="1" x14ac:dyDescent="0.2">
      <c r="A20961" s="64"/>
      <c r="B20961" s="222"/>
      <c r="C20961" s="64"/>
      <c r="D20961" s="64"/>
      <c r="E20961" s="217"/>
      <c r="F20961" s="217"/>
      <c r="G20961" s="217"/>
      <c r="H20961" s="222"/>
      <c r="I20961" s="64"/>
      <c r="J20961" s="64"/>
      <c r="K20961" s="64"/>
      <c r="L20961" s="64"/>
      <c r="M20961" s="217"/>
      <c r="N20961" s="217"/>
      <c r="O20961" s="64"/>
      <c r="P20961" s="223"/>
      <c r="Q20961" s="64"/>
      <c r="R20961" s="64"/>
      <c r="S20961" s="64"/>
      <c r="T20961" s="64"/>
      <c r="U20961" s="224"/>
      <c r="V20961" s="64"/>
      <c r="W20961" s="143"/>
      <c r="X20961" s="143"/>
      <c r="AA20961" s="56"/>
      <c r="AE20961" s="56"/>
      <c r="AI20961" s="56"/>
      <c r="AM20961" s="56"/>
      <c r="AN20961" s="56"/>
      <c r="AO20961" s="56"/>
      <c r="AP20961" s="56"/>
      <c r="AQ20961" s="64"/>
      <c r="AR20961" s="64"/>
      <c r="AS20961" s="64"/>
      <c r="AT20961" s="64"/>
      <c r="AU20961" s="64"/>
      <c r="AV20961" s="64"/>
      <c r="AW20961" s="64"/>
      <c r="AX20961" s="64"/>
      <c r="AY20961" s="64"/>
      <c r="AZ20961" s="64"/>
      <c r="BA20961" s="64"/>
      <c r="BB20961" s="64"/>
      <c r="BC20961" s="64"/>
      <c r="BD20961" s="234"/>
      <c r="BE20961" s="234"/>
      <c r="BF20961" s="64"/>
      <c r="BG20961" s="64"/>
      <c r="BH20961" s="282"/>
      <c r="BI20961" s="283"/>
      <c r="BJ20961" s="283"/>
      <c r="BK20961" s="283"/>
      <c r="BL20961" s="283"/>
      <c r="BM20961" s="283"/>
      <c r="BN20961" s="283"/>
      <c r="BO20961" s="283"/>
      <c r="BP20961" s="283"/>
      <c r="BQ20961" s="283"/>
      <c r="BR20961" s="282"/>
      <c r="BS20961" s="282"/>
      <c r="BT20961" s="282"/>
      <c r="BU20961" s="282"/>
      <c r="BV20961" s="282"/>
      <c r="BW20961" s="282"/>
      <c r="BX20961" s="282"/>
      <c r="BY20961" s="282"/>
      <c r="BZ20961" s="282"/>
      <c r="CA20961" s="283"/>
      <c r="CB20961" s="266"/>
    </row>
    <row r="20962" spans="1:80" s="55" customFormat="1" ht="12.95" customHeight="1" x14ac:dyDescent="0.2">
      <c r="A20962" s="64"/>
      <c r="B20962" s="222"/>
      <c r="C20962" s="64"/>
      <c r="D20962" s="64"/>
      <c r="E20962" s="217"/>
      <c r="F20962" s="217"/>
      <c r="G20962" s="217"/>
      <c r="H20962" s="222"/>
      <c r="I20962" s="64"/>
      <c r="J20962" s="64"/>
      <c r="K20962" s="64"/>
      <c r="L20962" s="64"/>
      <c r="M20962" s="217"/>
      <c r="N20962" s="217"/>
      <c r="O20962" s="64"/>
      <c r="P20962" s="223"/>
      <c r="Q20962" s="64"/>
      <c r="R20962" s="64"/>
      <c r="S20962" s="64"/>
      <c r="T20962" s="64"/>
      <c r="U20962" s="224"/>
      <c r="V20962" s="64"/>
      <c r="W20962" s="143"/>
      <c r="X20962" s="143"/>
      <c r="AA20962" s="56"/>
      <c r="AE20962" s="56"/>
      <c r="AI20962" s="56"/>
      <c r="AM20962" s="56"/>
      <c r="AN20962" s="56"/>
      <c r="AO20962" s="56"/>
      <c r="AP20962" s="56"/>
      <c r="AQ20962" s="64"/>
      <c r="AR20962" s="64"/>
      <c r="AS20962" s="64"/>
      <c r="AT20962" s="64"/>
      <c r="AU20962" s="64"/>
      <c r="AV20962" s="64"/>
      <c r="AW20962" s="64"/>
      <c r="AX20962" s="64"/>
      <c r="AY20962" s="64"/>
      <c r="AZ20962" s="64"/>
      <c r="BA20962" s="64"/>
      <c r="BB20962" s="64"/>
      <c r="BC20962" s="64"/>
      <c r="BD20962" s="234"/>
      <c r="BE20962" s="234"/>
      <c r="BF20962" s="64"/>
      <c r="BG20962" s="64"/>
      <c r="BH20962" s="282"/>
      <c r="BI20962" s="283"/>
      <c r="BJ20962" s="283"/>
      <c r="BK20962" s="283"/>
      <c r="BL20962" s="283"/>
      <c r="BM20962" s="283"/>
      <c r="BN20962" s="283"/>
      <c r="BO20962" s="283"/>
      <c r="BP20962" s="283"/>
      <c r="BQ20962" s="283"/>
      <c r="BR20962" s="282"/>
      <c r="BS20962" s="282"/>
      <c r="BT20962" s="282"/>
      <c r="BU20962" s="282"/>
      <c r="BV20962" s="282"/>
      <c r="BW20962" s="282"/>
      <c r="BX20962" s="282"/>
      <c r="BY20962" s="282"/>
      <c r="BZ20962" s="282"/>
      <c r="CA20962" s="283"/>
      <c r="CB20962" s="266"/>
    </row>
    <row r="20963" spans="1:80" s="55" customFormat="1" ht="12.95" customHeight="1" x14ac:dyDescent="0.2">
      <c r="A20963" s="64"/>
      <c r="B20963" s="222"/>
      <c r="C20963" s="64"/>
      <c r="D20963" s="64"/>
      <c r="E20963" s="217"/>
      <c r="F20963" s="217"/>
      <c r="G20963" s="217"/>
      <c r="H20963" s="222"/>
      <c r="I20963" s="64"/>
      <c r="J20963" s="64"/>
      <c r="K20963" s="64"/>
      <c r="L20963" s="64"/>
      <c r="M20963" s="217"/>
      <c r="N20963" s="217"/>
      <c r="O20963" s="64"/>
      <c r="P20963" s="223"/>
      <c r="Q20963" s="64"/>
      <c r="R20963" s="64"/>
      <c r="S20963" s="64"/>
      <c r="T20963" s="64"/>
      <c r="U20963" s="224"/>
      <c r="V20963" s="64"/>
      <c r="W20963" s="143"/>
      <c r="X20963" s="143"/>
      <c r="AA20963" s="56"/>
      <c r="AE20963" s="56"/>
      <c r="AI20963" s="56"/>
      <c r="AM20963" s="56"/>
      <c r="AN20963" s="56"/>
      <c r="AO20963" s="56"/>
      <c r="AP20963" s="56"/>
      <c r="AQ20963" s="64"/>
      <c r="AR20963" s="64"/>
      <c r="AS20963" s="64"/>
      <c r="AT20963" s="64"/>
      <c r="AU20963" s="64"/>
      <c r="AV20963" s="64"/>
      <c r="AW20963" s="64"/>
      <c r="AX20963" s="64"/>
      <c r="AY20963" s="64"/>
      <c r="AZ20963" s="64"/>
      <c r="BA20963" s="64"/>
      <c r="BB20963" s="64"/>
      <c r="BC20963" s="64"/>
      <c r="BD20963" s="234"/>
      <c r="BE20963" s="234"/>
      <c r="BF20963" s="64"/>
      <c r="BG20963" s="64"/>
      <c r="BH20963" s="282"/>
      <c r="BI20963" s="283"/>
      <c r="BJ20963" s="283"/>
      <c r="BK20963" s="283"/>
      <c r="BL20963" s="283"/>
      <c r="BM20963" s="283"/>
      <c r="BN20963" s="283"/>
      <c r="BO20963" s="283"/>
      <c r="BP20963" s="283"/>
      <c r="BQ20963" s="283"/>
      <c r="BR20963" s="282"/>
      <c r="BS20963" s="282"/>
      <c r="BT20963" s="282"/>
      <c r="BU20963" s="282"/>
      <c r="BV20963" s="282"/>
      <c r="BW20963" s="282"/>
      <c r="BX20963" s="282"/>
      <c r="BY20963" s="282"/>
      <c r="BZ20963" s="282"/>
      <c r="CA20963" s="283"/>
      <c r="CB20963" s="266"/>
    </row>
    <row r="20964" spans="1:80" s="55" customFormat="1" ht="12.95" customHeight="1" x14ac:dyDescent="0.2">
      <c r="A20964" s="64"/>
      <c r="B20964" s="222"/>
      <c r="C20964" s="64"/>
      <c r="D20964" s="64"/>
      <c r="E20964" s="217"/>
      <c r="F20964" s="217"/>
      <c r="G20964" s="217"/>
      <c r="H20964" s="222"/>
      <c r="I20964" s="64"/>
      <c r="J20964" s="64"/>
      <c r="K20964" s="64"/>
      <c r="L20964" s="64"/>
      <c r="M20964" s="217"/>
      <c r="N20964" s="217"/>
      <c r="O20964" s="64"/>
      <c r="P20964" s="223"/>
      <c r="Q20964" s="64"/>
      <c r="R20964" s="64"/>
      <c r="S20964" s="64"/>
      <c r="T20964" s="64"/>
      <c r="U20964" s="224"/>
      <c r="V20964" s="64"/>
      <c r="W20964" s="143"/>
      <c r="X20964" s="143"/>
      <c r="AA20964" s="56"/>
      <c r="AE20964" s="56"/>
      <c r="AI20964" s="56"/>
      <c r="AM20964" s="56"/>
      <c r="AN20964" s="56"/>
      <c r="AO20964" s="56"/>
      <c r="AP20964" s="56"/>
      <c r="AQ20964" s="64"/>
      <c r="AR20964" s="64"/>
      <c r="AS20964" s="64"/>
      <c r="AT20964" s="64"/>
      <c r="AU20964" s="64"/>
      <c r="AV20964" s="64"/>
      <c r="AW20964" s="64"/>
      <c r="AX20964" s="64"/>
      <c r="AY20964" s="64"/>
      <c r="AZ20964" s="64"/>
      <c r="BA20964" s="64"/>
      <c r="BB20964" s="64"/>
      <c r="BC20964" s="64"/>
      <c r="BD20964" s="234"/>
      <c r="BE20964" s="234"/>
      <c r="BF20964" s="64"/>
      <c r="BG20964" s="64"/>
      <c r="BH20964" s="282"/>
      <c r="BI20964" s="283"/>
      <c r="BJ20964" s="283"/>
      <c r="BK20964" s="283"/>
      <c r="BL20964" s="283"/>
      <c r="BM20964" s="283"/>
      <c r="BN20964" s="283"/>
      <c r="BO20964" s="283"/>
      <c r="BP20964" s="283"/>
      <c r="BQ20964" s="283"/>
      <c r="BR20964" s="282"/>
      <c r="BS20964" s="282"/>
      <c r="BT20964" s="282"/>
      <c r="BU20964" s="282"/>
      <c r="BV20964" s="282"/>
      <c r="BW20964" s="282"/>
      <c r="BX20964" s="282"/>
      <c r="BY20964" s="282"/>
      <c r="BZ20964" s="282"/>
      <c r="CA20964" s="283"/>
      <c r="CB20964" s="266"/>
    </row>
    <row r="20965" spans="1:80" s="55" customFormat="1" ht="12.95" customHeight="1" x14ac:dyDescent="0.2">
      <c r="A20965" s="64"/>
      <c r="B20965" s="222"/>
      <c r="C20965" s="64"/>
      <c r="D20965" s="64"/>
      <c r="E20965" s="217"/>
      <c r="F20965" s="217"/>
      <c r="G20965" s="217"/>
      <c r="H20965" s="222"/>
      <c r="I20965" s="64"/>
      <c r="J20965" s="64"/>
      <c r="K20965" s="64"/>
      <c r="L20965" s="64"/>
      <c r="M20965" s="217"/>
      <c r="N20965" s="217"/>
      <c r="O20965" s="64"/>
      <c r="P20965" s="223"/>
      <c r="Q20965" s="64"/>
      <c r="R20965" s="64"/>
      <c r="S20965" s="64"/>
      <c r="T20965" s="64"/>
      <c r="U20965" s="224"/>
      <c r="V20965" s="64"/>
      <c r="W20965" s="143"/>
      <c r="X20965" s="143"/>
      <c r="AA20965" s="56"/>
      <c r="AE20965" s="56"/>
      <c r="AI20965" s="56"/>
      <c r="AM20965" s="56"/>
      <c r="AN20965" s="56"/>
      <c r="AO20965" s="56"/>
      <c r="AP20965" s="56"/>
      <c r="AQ20965" s="64"/>
      <c r="AR20965" s="64"/>
      <c r="AS20965" s="64"/>
      <c r="AT20965" s="64"/>
      <c r="AU20965" s="64"/>
      <c r="AV20965" s="64"/>
      <c r="AW20965" s="64"/>
      <c r="AX20965" s="64"/>
      <c r="AY20965" s="64"/>
      <c r="AZ20965" s="64"/>
      <c r="BA20965" s="64"/>
      <c r="BB20965" s="64"/>
      <c r="BC20965" s="64"/>
      <c r="BD20965" s="234"/>
      <c r="BE20965" s="234"/>
      <c r="BF20965" s="64"/>
      <c r="BG20965" s="64"/>
      <c r="BH20965" s="282"/>
      <c r="BI20965" s="283"/>
      <c r="BJ20965" s="283"/>
      <c r="BK20965" s="283"/>
      <c r="BL20965" s="283"/>
      <c r="BM20965" s="283"/>
      <c r="BN20965" s="283"/>
      <c r="BO20965" s="283"/>
      <c r="BP20965" s="283"/>
      <c r="BQ20965" s="283"/>
      <c r="BR20965" s="282"/>
      <c r="BS20965" s="282"/>
      <c r="BT20965" s="282"/>
      <c r="BU20965" s="282"/>
      <c r="BV20965" s="282"/>
      <c r="BW20965" s="282"/>
      <c r="BX20965" s="282"/>
      <c r="BY20965" s="282"/>
      <c r="BZ20965" s="282"/>
      <c r="CA20965" s="283"/>
      <c r="CB20965" s="266"/>
    </row>
    <row r="20966" spans="1:80" s="55" customFormat="1" ht="12.95" customHeight="1" x14ac:dyDescent="0.2">
      <c r="A20966" s="64"/>
      <c r="B20966" s="222"/>
      <c r="C20966" s="64"/>
      <c r="D20966" s="64"/>
      <c r="E20966" s="217"/>
      <c r="F20966" s="217"/>
      <c r="G20966" s="217"/>
      <c r="H20966" s="222"/>
      <c r="I20966" s="64"/>
      <c r="J20966" s="64"/>
      <c r="K20966" s="64"/>
      <c r="L20966" s="64"/>
      <c r="M20966" s="217"/>
      <c r="N20966" s="217"/>
      <c r="O20966" s="64"/>
      <c r="P20966" s="223"/>
      <c r="Q20966" s="64"/>
      <c r="R20966" s="64"/>
      <c r="S20966" s="64"/>
      <c r="T20966" s="64"/>
      <c r="U20966" s="224"/>
      <c r="V20966" s="64"/>
      <c r="W20966" s="143"/>
      <c r="X20966" s="143"/>
      <c r="AA20966" s="56"/>
      <c r="AE20966" s="56"/>
      <c r="AI20966" s="56"/>
      <c r="AM20966" s="56"/>
      <c r="AN20966" s="56"/>
      <c r="AO20966" s="56"/>
      <c r="AP20966" s="56"/>
      <c r="AQ20966" s="64"/>
      <c r="AR20966" s="64"/>
      <c r="AS20966" s="64"/>
      <c r="AT20966" s="64"/>
      <c r="AU20966" s="64"/>
      <c r="AV20966" s="64"/>
      <c r="AW20966" s="64"/>
      <c r="AX20966" s="64"/>
      <c r="AY20966" s="64"/>
      <c r="AZ20966" s="64"/>
      <c r="BA20966" s="64"/>
      <c r="BB20966" s="64"/>
      <c r="BC20966" s="64"/>
      <c r="BD20966" s="234"/>
      <c r="BE20966" s="234"/>
      <c r="BF20966" s="64"/>
      <c r="BG20966" s="64"/>
      <c r="BH20966" s="282"/>
      <c r="BI20966" s="283"/>
      <c r="BJ20966" s="283"/>
      <c r="BK20966" s="283"/>
      <c r="BL20966" s="283"/>
      <c r="BM20966" s="283"/>
      <c r="BN20966" s="283"/>
      <c r="BO20966" s="283"/>
      <c r="BP20966" s="283"/>
      <c r="BQ20966" s="283"/>
      <c r="BR20966" s="282"/>
      <c r="BS20966" s="282"/>
      <c r="BT20966" s="282"/>
      <c r="BU20966" s="282"/>
      <c r="BV20966" s="282"/>
      <c r="BW20966" s="282"/>
      <c r="BX20966" s="282"/>
      <c r="BY20966" s="282"/>
      <c r="BZ20966" s="282"/>
      <c r="CA20966" s="283"/>
      <c r="CB20966" s="266"/>
    </row>
    <row r="20967" spans="1:80" s="55" customFormat="1" ht="12.95" customHeight="1" x14ac:dyDescent="0.2">
      <c r="A20967" s="64"/>
      <c r="B20967" s="222"/>
      <c r="C20967" s="64"/>
      <c r="D20967" s="64"/>
      <c r="E20967" s="217"/>
      <c r="F20967" s="217"/>
      <c r="G20967" s="217"/>
      <c r="H20967" s="222"/>
      <c r="I20967" s="64"/>
      <c r="J20967" s="64"/>
      <c r="K20967" s="64"/>
      <c r="L20967" s="64"/>
      <c r="M20967" s="217"/>
      <c r="N20967" s="217"/>
      <c r="O20967" s="64"/>
      <c r="P20967" s="223"/>
      <c r="Q20967" s="64"/>
      <c r="R20967" s="64"/>
      <c r="S20967" s="64"/>
      <c r="T20967" s="64"/>
      <c r="U20967" s="224"/>
      <c r="V20967" s="64"/>
      <c r="W20967" s="143"/>
      <c r="X20967" s="143"/>
      <c r="AA20967" s="56"/>
      <c r="AE20967" s="56"/>
      <c r="AI20967" s="56"/>
      <c r="AM20967" s="56"/>
      <c r="AN20967" s="56"/>
      <c r="AO20967" s="56"/>
      <c r="AP20967" s="56"/>
      <c r="AQ20967" s="64"/>
      <c r="AR20967" s="64"/>
      <c r="AS20967" s="64"/>
      <c r="AT20967" s="64"/>
      <c r="AU20967" s="64"/>
      <c r="AV20967" s="64"/>
      <c r="AW20967" s="64"/>
      <c r="AX20967" s="64"/>
      <c r="AY20967" s="64"/>
      <c r="AZ20967" s="64"/>
      <c r="BA20967" s="64"/>
      <c r="BB20967" s="64"/>
      <c r="BC20967" s="64"/>
      <c r="BD20967" s="234"/>
      <c r="BE20967" s="234"/>
      <c r="BF20967" s="64"/>
      <c r="BG20967" s="64"/>
      <c r="BH20967" s="282"/>
      <c r="BI20967" s="283"/>
      <c r="BJ20967" s="283"/>
      <c r="BK20967" s="283"/>
      <c r="BL20967" s="283"/>
      <c r="BM20967" s="283"/>
      <c r="BN20967" s="283"/>
      <c r="BO20967" s="283"/>
      <c r="BP20967" s="283"/>
      <c r="BQ20967" s="283"/>
      <c r="BR20967" s="282"/>
      <c r="BS20967" s="282"/>
      <c r="BT20967" s="282"/>
      <c r="BU20967" s="282"/>
      <c r="BV20967" s="282"/>
      <c r="BW20967" s="282"/>
      <c r="BX20967" s="282"/>
      <c r="BY20967" s="282"/>
      <c r="BZ20967" s="282"/>
      <c r="CA20967" s="283"/>
      <c r="CB20967" s="266"/>
    </row>
    <row r="20968" spans="1:80" s="55" customFormat="1" ht="12.95" customHeight="1" x14ac:dyDescent="0.2">
      <c r="A20968" s="64"/>
      <c r="B20968" s="222"/>
      <c r="C20968" s="64"/>
      <c r="D20968" s="64"/>
      <c r="E20968" s="217"/>
      <c r="F20968" s="217"/>
      <c r="G20968" s="217"/>
      <c r="H20968" s="222"/>
      <c r="I20968" s="64"/>
      <c r="J20968" s="64"/>
      <c r="K20968" s="64"/>
      <c r="L20968" s="64"/>
      <c r="M20968" s="217"/>
      <c r="N20968" s="217"/>
      <c r="O20968" s="64"/>
      <c r="P20968" s="223"/>
      <c r="Q20968" s="64"/>
      <c r="R20968" s="64"/>
      <c r="S20968" s="64"/>
      <c r="T20968" s="64"/>
      <c r="U20968" s="224"/>
      <c r="V20968" s="64"/>
      <c r="W20968" s="143"/>
      <c r="X20968" s="143"/>
      <c r="AA20968" s="56"/>
      <c r="AE20968" s="56"/>
      <c r="AI20968" s="56"/>
      <c r="AM20968" s="56"/>
      <c r="AN20968" s="56"/>
      <c r="AO20968" s="56"/>
      <c r="AP20968" s="56"/>
      <c r="AQ20968" s="64"/>
      <c r="AR20968" s="64"/>
      <c r="AS20968" s="64"/>
      <c r="AT20968" s="64"/>
      <c r="AU20968" s="64"/>
      <c r="AV20968" s="64"/>
      <c r="AW20968" s="64"/>
      <c r="AX20968" s="64"/>
      <c r="AY20968" s="64"/>
      <c r="AZ20968" s="64"/>
      <c r="BA20968" s="64"/>
      <c r="BB20968" s="64"/>
      <c r="BC20968" s="64"/>
      <c r="BD20968" s="234"/>
      <c r="BE20968" s="234"/>
      <c r="BF20968" s="64"/>
      <c r="BG20968" s="64"/>
      <c r="BH20968" s="282"/>
      <c r="BI20968" s="283"/>
      <c r="BJ20968" s="283"/>
      <c r="BK20968" s="283"/>
      <c r="BL20968" s="283"/>
      <c r="BM20968" s="283"/>
      <c r="BN20968" s="283"/>
      <c r="BO20968" s="283"/>
      <c r="BP20968" s="283"/>
      <c r="BQ20968" s="283"/>
      <c r="BR20968" s="282"/>
      <c r="BS20968" s="282"/>
      <c r="BT20968" s="282"/>
      <c r="BU20968" s="282"/>
      <c r="BV20968" s="282"/>
      <c r="BW20968" s="282"/>
      <c r="BX20968" s="282"/>
      <c r="BY20968" s="282"/>
      <c r="BZ20968" s="282"/>
      <c r="CA20968" s="283"/>
      <c r="CB20968" s="266"/>
    </row>
    <row r="20969" spans="1:80" s="55" customFormat="1" ht="12.95" customHeight="1" x14ac:dyDescent="0.2">
      <c r="A20969" s="64"/>
      <c r="B20969" s="222"/>
      <c r="C20969" s="64"/>
      <c r="D20969" s="64"/>
      <c r="E20969" s="217"/>
      <c r="F20969" s="217"/>
      <c r="G20969" s="217"/>
      <c r="H20969" s="222"/>
      <c r="I20969" s="64"/>
      <c r="J20969" s="64"/>
      <c r="K20969" s="64"/>
      <c r="L20969" s="64"/>
      <c r="M20969" s="217"/>
      <c r="N20969" s="217"/>
      <c r="O20969" s="64"/>
      <c r="P20969" s="223"/>
      <c r="Q20969" s="64"/>
      <c r="R20969" s="64"/>
      <c r="S20969" s="64"/>
      <c r="T20969" s="64"/>
      <c r="U20969" s="224"/>
      <c r="V20969" s="64"/>
      <c r="W20969" s="143"/>
      <c r="X20969" s="143"/>
      <c r="AA20969" s="56"/>
      <c r="AE20969" s="56"/>
      <c r="AI20969" s="56"/>
      <c r="AM20969" s="56"/>
      <c r="AN20969" s="56"/>
      <c r="AO20969" s="56"/>
      <c r="AP20969" s="56"/>
      <c r="AQ20969" s="64"/>
      <c r="AR20969" s="64"/>
      <c r="AS20969" s="64"/>
      <c r="AT20969" s="64"/>
      <c r="AU20969" s="64"/>
      <c r="AV20969" s="64"/>
      <c r="AW20969" s="64"/>
      <c r="AX20969" s="64"/>
      <c r="AY20969" s="64"/>
      <c r="AZ20969" s="64"/>
      <c r="BA20969" s="64"/>
      <c r="BB20969" s="64"/>
      <c r="BC20969" s="64"/>
      <c r="BD20969" s="234"/>
      <c r="BE20969" s="234"/>
      <c r="BF20969" s="64"/>
      <c r="BG20969" s="64"/>
      <c r="BH20969" s="282"/>
      <c r="BI20969" s="283"/>
      <c r="BJ20969" s="283"/>
      <c r="BK20969" s="283"/>
      <c r="BL20969" s="283"/>
      <c r="BM20969" s="283"/>
      <c r="BN20969" s="283"/>
      <c r="BO20969" s="283"/>
      <c r="BP20969" s="283"/>
      <c r="BQ20969" s="283"/>
      <c r="BR20969" s="282"/>
      <c r="BS20969" s="282"/>
      <c r="BT20969" s="282"/>
      <c r="BU20969" s="282"/>
      <c r="BV20969" s="282"/>
      <c r="BW20969" s="282"/>
      <c r="BX20969" s="282"/>
      <c r="BY20969" s="282"/>
      <c r="BZ20969" s="282"/>
      <c r="CA20969" s="283"/>
      <c r="CB20969" s="266"/>
    </row>
    <row r="20970" spans="1:80" s="55" customFormat="1" ht="12.95" customHeight="1" x14ac:dyDescent="0.2">
      <c r="A20970" s="64"/>
      <c r="B20970" s="222"/>
      <c r="C20970" s="64"/>
      <c r="D20970" s="64"/>
      <c r="E20970" s="217"/>
      <c r="F20970" s="217"/>
      <c r="G20970" s="217"/>
      <c r="H20970" s="222"/>
      <c r="I20970" s="64"/>
      <c r="J20970" s="64"/>
      <c r="K20970" s="64"/>
      <c r="L20970" s="64"/>
      <c r="M20970" s="217"/>
      <c r="N20970" s="217"/>
      <c r="O20970" s="64"/>
      <c r="P20970" s="223"/>
      <c r="Q20970" s="64"/>
      <c r="R20970" s="64"/>
      <c r="S20970" s="64"/>
      <c r="T20970" s="64"/>
      <c r="U20970" s="224"/>
      <c r="V20970" s="64"/>
      <c r="W20970" s="143"/>
      <c r="X20970" s="143"/>
      <c r="AA20970" s="56"/>
      <c r="AE20970" s="56"/>
      <c r="AI20970" s="56"/>
      <c r="AM20970" s="56"/>
      <c r="AN20970" s="56"/>
      <c r="AO20970" s="56"/>
      <c r="AP20970" s="56"/>
      <c r="AQ20970" s="64"/>
      <c r="AR20970" s="64"/>
      <c r="AS20970" s="64"/>
      <c r="AT20970" s="64"/>
      <c r="AU20970" s="64"/>
      <c r="AV20970" s="64"/>
      <c r="AW20970" s="64"/>
      <c r="AX20970" s="64"/>
      <c r="AY20970" s="64"/>
      <c r="AZ20970" s="64"/>
      <c r="BA20970" s="64"/>
      <c r="BB20970" s="64"/>
      <c r="BC20970" s="64"/>
      <c r="BD20970" s="234"/>
      <c r="BE20970" s="234"/>
      <c r="BF20970" s="64"/>
      <c r="BG20970" s="64"/>
      <c r="BH20970" s="282"/>
      <c r="BI20970" s="283"/>
      <c r="BJ20970" s="283"/>
      <c r="BK20970" s="283"/>
      <c r="BL20970" s="283"/>
      <c r="BM20970" s="283"/>
      <c r="BN20970" s="283"/>
      <c r="BO20970" s="283"/>
      <c r="BP20970" s="283"/>
      <c r="BQ20970" s="283"/>
      <c r="BR20970" s="282"/>
      <c r="BS20970" s="282"/>
      <c r="BT20970" s="282"/>
      <c r="BU20970" s="282"/>
      <c r="BV20970" s="282"/>
      <c r="BW20970" s="282"/>
      <c r="BX20970" s="282"/>
      <c r="BY20970" s="282"/>
      <c r="BZ20970" s="282"/>
      <c r="CA20970" s="283"/>
      <c r="CB20970" s="266"/>
    </row>
    <row r="20971" spans="1:80" s="55" customFormat="1" ht="12.95" customHeight="1" x14ac:dyDescent="0.2">
      <c r="A20971" s="64"/>
      <c r="B20971" s="222"/>
      <c r="C20971" s="64"/>
      <c r="D20971" s="64"/>
      <c r="E20971" s="217"/>
      <c r="F20971" s="217"/>
      <c r="G20971" s="217"/>
      <c r="H20971" s="222"/>
      <c r="I20971" s="64"/>
      <c r="J20971" s="64"/>
      <c r="K20971" s="64"/>
      <c r="L20971" s="64"/>
      <c r="M20971" s="217"/>
      <c r="N20971" s="217"/>
      <c r="O20971" s="64"/>
      <c r="P20971" s="223"/>
      <c r="Q20971" s="64"/>
      <c r="R20971" s="64"/>
      <c r="S20971" s="64"/>
      <c r="T20971" s="64"/>
      <c r="U20971" s="224"/>
      <c r="V20971" s="64"/>
      <c r="W20971" s="143"/>
      <c r="X20971" s="143"/>
      <c r="AA20971" s="56"/>
      <c r="AE20971" s="56"/>
      <c r="AI20971" s="56"/>
      <c r="AM20971" s="56"/>
      <c r="AN20971" s="56"/>
      <c r="AO20971" s="56"/>
      <c r="AP20971" s="56"/>
      <c r="AQ20971" s="64"/>
      <c r="AR20971" s="64"/>
      <c r="AS20971" s="64"/>
      <c r="AT20971" s="64"/>
      <c r="AU20971" s="64"/>
      <c r="AV20971" s="64"/>
      <c r="AW20971" s="64"/>
      <c r="AX20971" s="64"/>
      <c r="AY20971" s="64"/>
      <c r="AZ20971" s="64"/>
      <c r="BA20971" s="64"/>
      <c r="BB20971" s="64"/>
      <c r="BC20971" s="64"/>
      <c r="BD20971" s="234"/>
      <c r="BE20971" s="234"/>
      <c r="BF20971" s="64"/>
      <c r="BG20971" s="64"/>
      <c r="BH20971" s="282"/>
      <c r="BI20971" s="283"/>
      <c r="BJ20971" s="283"/>
      <c r="BK20971" s="283"/>
      <c r="BL20971" s="283"/>
      <c r="BM20971" s="283"/>
      <c r="BN20971" s="283"/>
      <c r="BO20971" s="283"/>
      <c r="BP20971" s="283"/>
      <c r="BQ20971" s="283"/>
      <c r="BR20971" s="282"/>
      <c r="BS20971" s="282"/>
      <c r="BT20971" s="282"/>
      <c r="BU20971" s="282"/>
      <c r="BV20971" s="282"/>
      <c r="BW20971" s="282"/>
      <c r="BX20971" s="282"/>
      <c r="BY20971" s="282"/>
      <c r="BZ20971" s="282"/>
      <c r="CA20971" s="283"/>
      <c r="CB20971" s="266"/>
    </row>
    <row r="20972" spans="1:80" s="55" customFormat="1" ht="12.95" customHeight="1" x14ac:dyDescent="0.2">
      <c r="A20972" s="64"/>
      <c r="B20972" s="222"/>
      <c r="C20972" s="64"/>
      <c r="D20972" s="64"/>
      <c r="E20972" s="217"/>
      <c r="F20972" s="217"/>
      <c r="G20972" s="217"/>
      <c r="H20972" s="222"/>
      <c r="I20972" s="64"/>
      <c r="J20972" s="64"/>
      <c r="K20972" s="64"/>
      <c r="L20972" s="64"/>
      <c r="M20972" s="217"/>
      <c r="N20972" s="217"/>
      <c r="O20972" s="64"/>
      <c r="P20972" s="223"/>
      <c r="Q20972" s="64"/>
      <c r="R20972" s="64"/>
      <c r="S20972" s="64"/>
      <c r="T20972" s="64"/>
      <c r="U20972" s="224"/>
      <c r="V20972" s="64"/>
      <c r="W20972" s="143"/>
      <c r="X20972" s="143"/>
      <c r="AA20972" s="56"/>
      <c r="AE20972" s="56"/>
      <c r="AI20972" s="56"/>
      <c r="AM20972" s="56"/>
      <c r="AN20972" s="56"/>
      <c r="AO20972" s="56"/>
      <c r="AP20972" s="56"/>
      <c r="AQ20972" s="64"/>
      <c r="AR20972" s="64"/>
      <c r="AS20972" s="64"/>
      <c r="AT20972" s="64"/>
      <c r="AU20972" s="64"/>
      <c r="AV20972" s="64"/>
      <c r="AW20972" s="64"/>
      <c r="AX20972" s="64"/>
      <c r="AY20972" s="64"/>
      <c r="AZ20972" s="64"/>
      <c r="BA20972" s="64"/>
      <c r="BB20972" s="64"/>
      <c r="BC20972" s="64"/>
      <c r="BD20972" s="234"/>
      <c r="BE20972" s="234"/>
      <c r="BF20972" s="64"/>
      <c r="BG20972" s="64"/>
      <c r="BH20972" s="282"/>
      <c r="BI20972" s="283"/>
      <c r="BJ20972" s="283"/>
      <c r="BK20972" s="283"/>
      <c r="BL20972" s="283"/>
      <c r="BM20972" s="283"/>
      <c r="BN20972" s="283"/>
      <c r="BO20972" s="283"/>
      <c r="BP20972" s="283"/>
      <c r="BQ20972" s="283"/>
      <c r="BR20972" s="282"/>
      <c r="BS20972" s="282"/>
      <c r="BT20972" s="282"/>
      <c r="BU20972" s="282"/>
      <c r="BV20972" s="282"/>
      <c r="BW20972" s="282"/>
      <c r="BX20972" s="282"/>
      <c r="BY20972" s="282"/>
      <c r="BZ20972" s="282"/>
      <c r="CA20972" s="283"/>
      <c r="CB20972" s="266"/>
    </row>
    <row r="20973" spans="1:80" s="55" customFormat="1" ht="12.95" customHeight="1" x14ac:dyDescent="0.2">
      <c r="A20973" s="64"/>
      <c r="B20973" s="222"/>
      <c r="C20973" s="64"/>
      <c r="D20973" s="64"/>
      <c r="E20973" s="217"/>
      <c r="F20973" s="217"/>
      <c r="G20973" s="217"/>
      <c r="H20973" s="222"/>
      <c r="I20973" s="64"/>
      <c r="J20973" s="64"/>
      <c r="K20973" s="64"/>
      <c r="L20973" s="64"/>
      <c r="M20973" s="217"/>
      <c r="N20973" s="217"/>
      <c r="O20973" s="64"/>
      <c r="P20973" s="223"/>
      <c r="Q20973" s="64"/>
      <c r="R20973" s="64"/>
      <c r="S20973" s="64"/>
      <c r="T20973" s="64"/>
      <c r="U20973" s="224"/>
      <c r="V20973" s="64"/>
      <c r="W20973" s="143"/>
      <c r="X20973" s="143"/>
      <c r="AA20973" s="56"/>
      <c r="AE20973" s="56"/>
      <c r="AI20973" s="56"/>
      <c r="AM20973" s="56"/>
      <c r="AN20973" s="56"/>
      <c r="AO20973" s="56"/>
      <c r="AP20973" s="56"/>
      <c r="AQ20973" s="64"/>
      <c r="AR20973" s="64"/>
      <c r="AS20973" s="64"/>
      <c r="AT20973" s="64"/>
      <c r="AU20973" s="64"/>
      <c r="AV20973" s="64"/>
      <c r="AW20973" s="64"/>
      <c r="AX20973" s="64"/>
      <c r="AY20973" s="64"/>
      <c r="AZ20973" s="64"/>
      <c r="BA20973" s="64"/>
      <c r="BB20973" s="64"/>
      <c r="BC20973" s="64"/>
      <c r="BD20973" s="234"/>
      <c r="BE20973" s="234"/>
      <c r="BF20973" s="64"/>
      <c r="BG20973" s="64"/>
      <c r="BH20973" s="282"/>
      <c r="BI20973" s="283"/>
      <c r="BJ20973" s="283"/>
      <c r="BK20973" s="283"/>
      <c r="BL20973" s="283"/>
      <c r="BM20973" s="283"/>
      <c r="BN20973" s="283"/>
      <c r="BO20973" s="283"/>
      <c r="BP20973" s="283"/>
      <c r="BQ20973" s="283"/>
      <c r="BR20973" s="282"/>
      <c r="BS20973" s="282"/>
      <c r="BT20973" s="282"/>
      <c r="BU20973" s="282"/>
      <c r="BV20973" s="282"/>
      <c r="BW20973" s="282"/>
      <c r="BX20973" s="282"/>
      <c r="BY20973" s="282"/>
      <c r="BZ20973" s="282"/>
      <c r="CA20973" s="283"/>
      <c r="CB20973" s="266"/>
    </row>
    <row r="20974" spans="1:80" s="55" customFormat="1" ht="12.95" customHeight="1" x14ac:dyDescent="0.2">
      <c r="A20974" s="64"/>
      <c r="B20974" s="222"/>
      <c r="C20974" s="64"/>
      <c r="D20974" s="64"/>
      <c r="E20974" s="217"/>
      <c r="F20974" s="217"/>
      <c r="G20974" s="217"/>
      <c r="H20974" s="222"/>
      <c r="I20974" s="64"/>
      <c r="J20974" s="64"/>
      <c r="K20974" s="64"/>
      <c r="L20974" s="64"/>
      <c r="M20974" s="217"/>
      <c r="N20974" s="217"/>
      <c r="O20974" s="64"/>
      <c r="P20974" s="223"/>
      <c r="Q20974" s="64"/>
      <c r="R20974" s="64"/>
      <c r="S20974" s="64"/>
      <c r="T20974" s="64"/>
      <c r="U20974" s="224"/>
      <c r="V20974" s="64"/>
      <c r="W20974" s="143"/>
      <c r="X20974" s="143"/>
      <c r="AA20974" s="56"/>
      <c r="AE20974" s="56"/>
      <c r="AI20974" s="56"/>
      <c r="AM20974" s="56"/>
      <c r="AN20974" s="56"/>
      <c r="AO20974" s="56"/>
      <c r="AP20974" s="56"/>
      <c r="AQ20974" s="64"/>
      <c r="AR20974" s="64"/>
      <c r="AS20974" s="64"/>
      <c r="AT20974" s="64"/>
      <c r="AU20974" s="64"/>
      <c r="AV20974" s="64"/>
      <c r="AW20974" s="64"/>
      <c r="AX20974" s="64"/>
      <c r="AY20974" s="64"/>
      <c r="AZ20974" s="64"/>
      <c r="BA20974" s="64"/>
      <c r="BB20974" s="64"/>
      <c r="BC20974" s="64"/>
      <c r="BD20974" s="234"/>
      <c r="BE20974" s="234"/>
      <c r="BF20974" s="64"/>
      <c r="BG20974" s="64"/>
      <c r="BH20974" s="282"/>
      <c r="BI20974" s="283"/>
      <c r="BJ20974" s="283"/>
      <c r="BK20974" s="283"/>
      <c r="BL20974" s="283"/>
      <c r="BM20974" s="283"/>
      <c r="BN20974" s="283"/>
      <c r="BO20974" s="283"/>
      <c r="BP20974" s="283"/>
      <c r="BQ20974" s="283"/>
      <c r="BR20974" s="282"/>
      <c r="BS20974" s="282"/>
      <c r="BT20974" s="282"/>
      <c r="BU20974" s="282"/>
      <c r="BV20974" s="282"/>
      <c r="BW20974" s="282"/>
      <c r="BX20974" s="282"/>
      <c r="BY20974" s="282"/>
      <c r="BZ20974" s="282"/>
      <c r="CA20974" s="283"/>
      <c r="CB20974" s="266"/>
    </row>
    <row r="20975" spans="1:80" s="55" customFormat="1" ht="12.95" customHeight="1" x14ac:dyDescent="0.2">
      <c r="A20975" s="64"/>
      <c r="B20975" s="222"/>
      <c r="C20975" s="64"/>
      <c r="D20975" s="64"/>
      <c r="E20975" s="217"/>
      <c r="F20975" s="217"/>
      <c r="G20975" s="217"/>
      <c r="H20975" s="222"/>
      <c r="I20975" s="64"/>
      <c r="J20975" s="64"/>
      <c r="K20975" s="64"/>
      <c r="L20975" s="64"/>
      <c r="M20975" s="217"/>
      <c r="N20975" s="217"/>
      <c r="O20975" s="64"/>
      <c r="P20975" s="223"/>
      <c r="Q20975" s="64"/>
      <c r="R20975" s="64"/>
      <c r="S20975" s="64"/>
      <c r="T20975" s="64"/>
      <c r="U20975" s="224"/>
      <c r="V20975" s="64"/>
      <c r="W20975" s="143"/>
      <c r="X20975" s="143"/>
      <c r="AA20975" s="56"/>
      <c r="AE20975" s="56"/>
      <c r="AI20975" s="56"/>
      <c r="AM20975" s="56"/>
      <c r="AN20975" s="56"/>
      <c r="AO20975" s="56"/>
      <c r="AP20975" s="56"/>
      <c r="AQ20975" s="64"/>
      <c r="AR20975" s="64"/>
      <c r="AS20975" s="64"/>
      <c r="AT20975" s="64"/>
      <c r="AU20975" s="64"/>
      <c r="AV20975" s="64"/>
      <c r="AW20975" s="64"/>
      <c r="AX20975" s="64"/>
      <c r="AY20975" s="64"/>
      <c r="AZ20975" s="64"/>
      <c r="BA20975" s="64"/>
      <c r="BB20975" s="64"/>
      <c r="BC20975" s="64"/>
      <c r="BD20975" s="234"/>
      <c r="BE20975" s="234"/>
      <c r="BF20975" s="64"/>
      <c r="BG20975" s="64"/>
      <c r="BH20975" s="282"/>
      <c r="BI20975" s="283"/>
      <c r="BJ20975" s="283"/>
      <c r="BK20975" s="283"/>
      <c r="BL20975" s="283"/>
      <c r="BM20975" s="283"/>
      <c r="BN20975" s="283"/>
      <c r="BO20975" s="283"/>
      <c r="BP20975" s="283"/>
      <c r="BQ20975" s="283"/>
      <c r="BR20975" s="282"/>
      <c r="BS20975" s="282"/>
      <c r="BT20975" s="282"/>
      <c r="BU20975" s="282"/>
      <c r="BV20975" s="282"/>
      <c r="BW20975" s="282"/>
      <c r="BX20975" s="282"/>
      <c r="BY20975" s="282"/>
      <c r="BZ20975" s="282"/>
      <c r="CA20975" s="283"/>
      <c r="CB20975" s="266"/>
    </row>
    <row r="20976" spans="1:80" s="55" customFormat="1" ht="12.95" customHeight="1" x14ac:dyDescent="0.2">
      <c r="A20976" s="64"/>
      <c r="B20976" s="222"/>
      <c r="C20976" s="64"/>
      <c r="D20976" s="64"/>
      <c r="E20976" s="217"/>
      <c r="F20976" s="217"/>
      <c r="G20976" s="217"/>
      <c r="H20976" s="222"/>
      <c r="I20976" s="64"/>
      <c r="J20976" s="64"/>
      <c r="K20976" s="64"/>
      <c r="L20976" s="64"/>
      <c r="M20976" s="217"/>
      <c r="N20976" s="217"/>
      <c r="O20976" s="64"/>
      <c r="P20976" s="223"/>
      <c r="Q20976" s="64"/>
      <c r="R20976" s="64"/>
      <c r="S20976" s="64"/>
      <c r="T20976" s="64"/>
      <c r="U20976" s="224"/>
      <c r="V20976" s="64"/>
      <c r="W20976" s="143"/>
      <c r="X20976" s="143"/>
      <c r="AA20976" s="56"/>
      <c r="AE20976" s="56"/>
      <c r="AI20976" s="56"/>
      <c r="AM20976" s="56"/>
      <c r="AN20976" s="56"/>
      <c r="AO20976" s="56"/>
      <c r="AP20976" s="56"/>
      <c r="AQ20976" s="64"/>
      <c r="AR20976" s="64"/>
      <c r="AS20976" s="64"/>
      <c r="AT20976" s="64"/>
      <c r="AU20976" s="64"/>
      <c r="AV20976" s="64"/>
      <c r="AW20976" s="64"/>
      <c r="AX20976" s="64"/>
      <c r="AY20976" s="64"/>
      <c r="AZ20976" s="64"/>
      <c r="BA20976" s="64"/>
      <c r="BB20976" s="64"/>
      <c r="BC20976" s="64"/>
      <c r="BD20976" s="234"/>
      <c r="BE20976" s="234"/>
      <c r="BF20976" s="64"/>
      <c r="BG20976" s="64"/>
      <c r="BH20976" s="282"/>
      <c r="BI20976" s="283"/>
      <c r="BJ20976" s="283"/>
      <c r="BK20976" s="283"/>
      <c r="BL20976" s="283"/>
      <c r="BM20976" s="283"/>
      <c r="BN20976" s="283"/>
      <c r="BO20976" s="283"/>
      <c r="BP20976" s="283"/>
      <c r="BQ20976" s="283"/>
      <c r="BR20976" s="282"/>
      <c r="BS20976" s="282"/>
      <c r="BT20976" s="282"/>
      <c r="BU20976" s="282"/>
      <c r="BV20976" s="282"/>
      <c r="BW20976" s="282"/>
      <c r="BX20976" s="282"/>
      <c r="BY20976" s="282"/>
      <c r="BZ20976" s="282"/>
      <c r="CA20976" s="283"/>
      <c r="CB20976" s="266"/>
    </row>
    <row r="20977" spans="1:80" s="55" customFormat="1" ht="12.95" customHeight="1" x14ac:dyDescent="0.2">
      <c r="A20977" s="64"/>
      <c r="B20977" s="222"/>
      <c r="C20977" s="64"/>
      <c r="D20977" s="64"/>
      <c r="E20977" s="217"/>
      <c r="F20977" s="217"/>
      <c r="G20977" s="217"/>
      <c r="H20977" s="222"/>
      <c r="I20977" s="64"/>
      <c r="J20977" s="64"/>
      <c r="K20977" s="64"/>
      <c r="L20977" s="64"/>
      <c r="M20977" s="217"/>
      <c r="N20977" s="217"/>
      <c r="O20977" s="64"/>
      <c r="P20977" s="223"/>
      <c r="Q20977" s="64"/>
      <c r="R20977" s="64"/>
      <c r="S20977" s="64"/>
      <c r="T20977" s="64"/>
      <c r="U20977" s="224"/>
      <c r="V20977" s="64"/>
      <c r="W20977" s="143"/>
      <c r="X20977" s="143"/>
      <c r="AA20977" s="56"/>
      <c r="AE20977" s="56"/>
      <c r="AI20977" s="56"/>
      <c r="AM20977" s="56"/>
      <c r="AN20977" s="56"/>
      <c r="AO20977" s="56"/>
      <c r="AP20977" s="56"/>
      <c r="AQ20977" s="64"/>
      <c r="AR20977" s="64"/>
      <c r="AS20977" s="64"/>
      <c r="AT20977" s="64"/>
      <c r="AU20977" s="64"/>
      <c r="AV20977" s="64"/>
      <c r="AW20977" s="64"/>
      <c r="AX20977" s="64"/>
      <c r="AY20977" s="64"/>
      <c r="AZ20977" s="64"/>
      <c r="BA20977" s="64"/>
      <c r="BB20977" s="64"/>
      <c r="BC20977" s="64"/>
      <c r="BD20977" s="234"/>
      <c r="BE20977" s="234"/>
      <c r="BF20977" s="64"/>
      <c r="BG20977" s="64"/>
      <c r="BH20977" s="282"/>
      <c r="BI20977" s="283"/>
      <c r="BJ20977" s="283"/>
      <c r="BK20977" s="283"/>
      <c r="BL20977" s="283"/>
      <c r="BM20977" s="283"/>
      <c r="BN20977" s="283"/>
      <c r="BO20977" s="283"/>
      <c r="BP20977" s="283"/>
      <c r="BQ20977" s="283"/>
      <c r="BR20977" s="282"/>
      <c r="BS20977" s="282"/>
      <c r="BT20977" s="282"/>
      <c r="BU20977" s="282"/>
      <c r="BV20977" s="282"/>
      <c r="BW20977" s="282"/>
      <c r="BX20977" s="282"/>
      <c r="BY20977" s="282"/>
      <c r="BZ20977" s="282"/>
      <c r="CA20977" s="283"/>
      <c r="CB20977" s="266"/>
    </row>
    <row r="20978" spans="1:80" s="55" customFormat="1" ht="12.95" customHeight="1" x14ac:dyDescent="0.2">
      <c r="A20978" s="64"/>
      <c r="B20978" s="222"/>
      <c r="C20978" s="64"/>
      <c r="D20978" s="64"/>
      <c r="E20978" s="217"/>
      <c r="F20978" s="217"/>
      <c r="G20978" s="217"/>
      <c r="H20978" s="222"/>
      <c r="I20978" s="64"/>
      <c r="J20978" s="64"/>
      <c r="K20978" s="64"/>
      <c r="L20978" s="64"/>
      <c r="M20978" s="217"/>
      <c r="N20978" s="217"/>
      <c r="O20978" s="64"/>
      <c r="P20978" s="223"/>
      <c r="Q20978" s="64"/>
      <c r="R20978" s="64"/>
      <c r="S20978" s="64"/>
      <c r="T20978" s="64"/>
      <c r="U20978" s="224"/>
      <c r="V20978" s="64"/>
      <c r="W20978" s="143"/>
      <c r="X20978" s="143"/>
      <c r="AA20978" s="56"/>
      <c r="AE20978" s="56"/>
      <c r="AI20978" s="56"/>
      <c r="AM20978" s="56"/>
      <c r="AN20978" s="56"/>
      <c r="AO20978" s="56"/>
      <c r="AP20978" s="56"/>
      <c r="AQ20978" s="64"/>
      <c r="AR20978" s="64"/>
      <c r="AS20978" s="64"/>
      <c r="AT20978" s="64"/>
      <c r="AU20978" s="64"/>
      <c r="AV20978" s="64"/>
      <c r="AW20978" s="64"/>
      <c r="AX20978" s="64"/>
      <c r="AY20978" s="64"/>
      <c r="AZ20978" s="64"/>
      <c r="BA20978" s="64"/>
      <c r="BB20978" s="64"/>
      <c r="BC20978" s="64"/>
      <c r="BD20978" s="234"/>
      <c r="BE20978" s="234"/>
      <c r="BF20978" s="64"/>
      <c r="BG20978" s="64"/>
      <c r="BH20978" s="282"/>
      <c r="BI20978" s="283"/>
      <c r="BJ20978" s="283"/>
      <c r="BK20978" s="283"/>
      <c r="BL20978" s="283"/>
      <c r="BM20978" s="283"/>
      <c r="BN20978" s="283"/>
      <c r="BO20978" s="283"/>
      <c r="BP20978" s="283"/>
      <c r="BQ20978" s="283"/>
      <c r="BR20978" s="282"/>
      <c r="BS20978" s="282"/>
      <c r="BT20978" s="282"/>
      <c r="BU20978" s="282"/>
      <c r="BV20978" s="282"/>
      <c r="BW20978" s="282"/>
      <c r="BX20978" s="282"/>
      <c r="BY20978" s="282"/>
      <c r="BZ20978" s="282"/>
      <c r="CA20978" s="283"/>
      <c r="CB20978" s="266"/>
    </row>
    <row r="20979" spans="1:80" s="55" customFormat="1" ht="12.95" customHeight="1" x14ac:dyDescent="0.2">
      <c r="A20979" s="64"/>
      <c r="B20979" s="222"/>
      <c r="C20979" s="64"/>
      <c r="D20979" s="64"/>
      <c r="E20979" s="217"/>
      <c r="F20979" s="217"/>
      <c r="G20979" s="217"/>
      <c r="H20979" s="222"/>
      <c r="I20979" s="64"/>
      <c r="J20979" s="64"/>
      <c r="K20979" s="64"/>
      <c r="L20979" s="64"/>
      <c r="M20979" s="217"/>
      <c r="N20979" s="217"/>
      <c r="O20979" s="64"/>
      <c r="P20979" s="223"/>
      <c r="Q20979" s="64"/>
      <c r="R20979" s="64"/>
      <c r="S20979" s="64"/>
      <c r="T20979" s="64"/>
      <c r="U20979" s="224"/>
      <c r="V20979" s="64"/>
      <c r="W20979" s="143"/>
      <c r="X20979" s="143"/>
      <c r="AA20979" s="56"/>
      <c r="AE20979" s="56"/>
      <c r="AI20979" s="56"/>
      <c r="AM20979" s="56"/>
      <c r="AN20979" s="56"/>
      <c r="AO20979" s="56"/>
      <c r="AP20979" s="56"/>
      <c r="AQ20979" s="64"/>
      <c r="AR20979" s="64"/>
      <c r="AS20979" s="64"/>
      <c r="AT20979" s="64"/>
      <c r="AU20979" s="64"/>
      <c r="AV20979" s="64"/>
      <c r="AW20979" s="64"/>
      <c r="AX20979" s="64"/>
      <c r="AY20979" s="64"/>
      <c r="AZ20979" s="64"/>
      <c r="BA20979" s="64"/>
      <c r="BB20979" s="64"/>
      <c r="BC20979" s="64"/>
      <c r="BD20979" s="234"/>
      <c r="BE20979" s="234"/>
      <c r="BF20979" s="64"/>
      <c r="BG20979" s="64"/>
      <c r="BH20979" s="282"/>
      <c r="BI20979" s="283"/>
      <c r="BJ20979" s="283"/>
      <c r="BK20979" s="283"/>
      <c r="BL20979" s="283"/>
      <c r="BM20979" s="283"/>
      <c r="BN20979" s="283"/>
      <c r="BO20979" s="283"/>
      <c r="BP20979" s="283"/>
      <c r="BQ20979" s="283"/>
      <c r="BR20979" s="282"/>
      <c r="BS20979" s="282"/>
      <c r="BT20979" s="282"/>
      <c r="BU20979" s="282"/>
      <c r="BV20979" s="282"/>
      <c r="BW20979" s="282"/>
      <c r="BX20979" s="282"/>
      <c r="BY20979" s="282"/>
      <c r="BZ20979" s="282"/>
      <c r="CA20979" s="283"/>
      <c r="CB20979" s="266"/>
    </row>
    <row r="20980" spans="1:80" s="55" customFormat="1" ht="12.95" customHeight="1" x14ac:dyDescent="0.2">
      <c r="A20980" s="64"/>
      <c r="B20980" s="222"/>
      <c r="C20980" s="64"/>
      <c r="D20980" s="64"/>
      <c r="E20980" s="217"/>
      <c r="F20980" s="217"/>
      <c r="G20980" s="217"/>
      <c r="H20980" s="222"/>
      <c r="I20980" s="64"/>
      <c r="J20980" s="64"/>
      <c r="K20980" s="64"/>
      <c r="L20980" s="64"/>
      <c r="M20980" s="217"/>
      <c r="N20980" s="217"/>
      <c r="O20980" s="64"/>
      <c r="P20980" s="223"/>
      <c r="Q20980" s="64"/>
      <c r="R20980" s="64"/>
      <c r="S20980" s="64"/>
      <c r="T20980" s="64"/>
      <c r="U20980" s="224"/>
      <c r="V20980" s="64"/>
      <c r="W20980" s="143"/>
      <c r="X20980" s="143"/>
      <c r="AA20980" s="56"/>
      <c r="AE20980" s="56"/>
      <c r="AI20980" s="56"/>
      <c r="AM20980" s="56"/>
      <c r="AN20980" s="56"/>
      <c r="AO20980" s="56"/>
      <c r="AP20980" s="56"/>
      <c r="AQ20980" s="64"/>
      <c r="AR20980" s="64"/>
      <c r="AS20980" s="64"/>
      <c r="AT20980" s="64"/>
      <c r="AU20980" s="64"/>
      <c r="AV20980" s="64"/>
      <c r="AW20980" s="64"/>
      <c r="AX20980" s="64"/>
      <c r="AY20980" s="64"/>
      <c r="AZ20980" s="64"/>
      <c r="BA20980" s="64"/>
      <c r="BB20980" s="64"/>
      <c r="BC20980" s="64"/>
      <c r="BD20980" s="234"/>
      <c r="BE20980" s="234"/>
      <c r="BF20980" s="64"/>
      <c r="BG20980" s="64"/>
      <c r="BH20980" s="282"/>
      <c r="BI20980" s="283"/>
      <c r="BJ20980" s="283"/>
      <c r="BK20980" s="283"/>
      <c r="BL20980" s="283"/>
      <c r="BM20980" s="283"/>
      <c r="BN20980" s="283"/>
      <c r="BO20980" s="283"/>
      <c r="BP20980" s="283"/>
      <c r="BQ20980" s="283"/>
      <c r="BR20980" s="282"/>
      <c r="BS20980" s="282"/>
      <c r="BT20980" s="282"/>
      <c r="BU20980" s="282"/>
      <c r="BV20980" s="282"/>
      <c r="BW20980" s="282"/>
      <c r="BX20980" s="282"/>
      <c r="BY20980" s="282"/>
      <c r="BZ20980" s="282"/>
      <c r="CA20980" s="283"/>
      <c r="CB20980" s="266"/>
    </row>
    <row r="20981" spans="1:80" s="55" customFormat="1" ht="12.95" customHeight="1" x14ac:dyDescent="0.2">
      <c r="A20981" s="64"/>
      <c r="B20981" s="222"/>
      <c r="C20981" s="64"/>
      <c r="D20981" s="64"/>
      <c r="E20981" s="217"/>
      <c r="F20981" s="217"/>
      <c r="G20981" s="217"/>
      <c r="H20981" s="222"/>
      <c r="I20981" s="64"/>
      <c r="J20981" s="64"/>
      <c r="K20981" s="64"/>
      <c r="L20981" s="64"/>
      <c r="M20981" s="217"/>
      <c r="N20981" s="217"/>
      <c r="O20981" s="64"/>
      <c r="P20981" s="223"/>
      <c r="Q20981" s="64"/>
      <c r="R20981" s="64"/>
      <c r="S20981" s="64"/>
      <c r="T20981" s="64"/>
      <c r="U20981" s="224"/>
      <c r="V20981" s="64"/>
      <c r="W20981" s="143"/>
      <c r="X20981" s="143"/>
      <c r="AA20981" s="56"/>
      <c r="AE20981" s="56"/>
      <c r="AI20981" s="56"/>
      <c r="AM20981" s="56"/>
      <c r="AN20981" s="56"/>
      <c r="AO20981" s="56"/>
      <c r="AP20981" s="56"/>
      <c r="AQ20981" s="64"/>
      <c r="AR20981" s="64"/>
      <c r="AS20981" s="64"/>
      <c r="AT20981" s="64"/>
      <c r="AU20981" s="64"/>
      <c r="AV20981" s="64"/>
      <c r="AW20981" s="64"/>
      <c r="AX20981" s="64"/>
      <c r="AY20981" s="64"/>
      <c r="AZ20981" s="64"/>
      <c r="BA20981" s="64"/>
      <c r="BB20981" s="64"/>
      <c r="BC20981" s="64"/>
      <c r="BD20981" s="234"/>
      <c r="BE20981" s="234"/>
      <c r="BF20981" s="64"/>
      <c r="BG20981" s="64"/>
      <c r="BH20981" s="282"/>
      <c r="BI20981" s="283"/>
      <c r="BJ20981" s="283"/>
      <c r="BK20981" s="283"/>
      <c r="BL20981" s="283"/>
      <c r="BM20981" s="283"/>
      <c r="BN20981" s="283"/>
      <c r="BO20981" s="283"/>
      <c r="BP20981" s="283"/>
      <c r="BQ20981" s="283"/>
      <c r="BR20981" s="282"/>
      <c r="BS20981" s="282"/>
      <c r="BT20981" s="282"/>
      <c r="BU20981" s="282"/>
      <c r="BV20981" s="282"/>
      <c r="BW20981" s="282"/>
      <c r="BX20981" s="282"/>
      <c r="BY20981" s="282"/>
      <c r="BZ20981" s="282"/>
      <c r="CA20981" s="283"/>
      <c r="CB20981" s="266"/>
    </row>
    <row r="20982" spans="1:80" s="55" customFormat="1" ht="12.95" customHeight="1" x14ac:dyDescent="0.2">
      <c r="A20982" s="64"/>
      <c r="B20982" s="222"/>
      <c r="C20982" s="64"/>
      <c r="D20982" s="64"/>
      <c r="E20982" s="217"/>
      <c r="F20982" s="217"/>
      <c r="G20982" s="217"/>
      <c r="H20982" s="222"/>
      <c r="I20982" s="64"/>
      <c r="J20982" s="64"/>
      <c r="K20982" s="64"/>
      <c r="L20982" s="64"/>
      <c r="M20982" s="217"/>
      <c r="N20982" s="217"/>
      <c r="O20982" s="64"/>
      <c r="P20982" s="223"/>
      <c r="Q20982" s="64"/>
      <c r="R20982" s="64"/>
      <c r="S20982" s="64"/>
      <c r="T20982" s="64"/>
      <c r="U20982" s="224"/>
      <c r="V20982" s="64"/>
      <c r="W20982" s="143"/>
      <c r="X20982" s="143"/>
      <c r="AA20982" s="56"/>
      <c r="AE20982" s="56"/>
      <c r="AI20982" s="56"/>
      <c r="AM20982" s="56"/>
      <c r="AN20982" s="56"/>
      <c r="AO20982" s="56"/>
      <c r="AP20982" s="56"/>
      <c r="AQ20982" s="64"/>
      <c r="AR20982" s="64"/>
      <c r="AS20982" s="64"/>
      <c r="AT20982" s="64"/>
      <c r="AU20982" s="64"/>
      <c r="AV20982" s="64"/>
      <c r="AW20982" s="64"/>
      <c r="AX20982" s="64"/>
      <c r="AY20982" s="64"/>
      <c r="AZ20982" s="64"/>
      <c r="BA20982" s="64"/>
      <c r="BB20982" s="64"/>
      <c r="BC20982" s="64"/>
      <c r="BD20982" s="234"/>
      <c r="BE20982" s="234"/>
      <c r="BF20982" s="64"/>
      <c r="BG20982" s="64"/>
      <c r="BH20982" s="282"/>
      <c r="BI20982" s="283"/>
      <c r="BJ20982" s="283"/>
      <c r="BK20982" s="283"/>
      <c r="BL20982" s="283"/>
      <c r="BM20982" s="283"/>
      <c r="BN20982" s="283"/>
      <c r="BO20982" s="283"/>
      <c r="BP20982" s="283"/>
      <c r="BQ20982" s="283"/>
      <c r="BR20982" s="282"/>
      <c r="BS20982" s="282"/>
      <c r="BT20982" s="282"/>
      <c r="BU20982" s="282"/>
      <c r="BV20982" s="282"/>
      <c r="BW20982" s="282"/>
      <c r="BX20982" s="282"/>
      <c r="BY20982" s="282"/>
      <c r="BZ20982" s="282"/>
      <c r="CA20982" s="283"/>
      <c r="CB20982" s="266"/>
    </row>
    <row r="20983" spans="1:80" s="55" customFormat="1" ht="12.95" customHeight="1" x14ac:dyDescent="0.2">
      <c r="A20983" s="64"/>
      <c r="B20983" s="222"/>
      <c r="C20983" s="64"/>
      <c r="D20983" s="64"/>
      <c r="E20983" s="217"/>
      <c r="F20983" s="217"/>
      <c r="G20983" s="217"/>
      <c r="H20983" s="222"/>
      <c r="I20983" s="64"/>
      <c r="J20983" s="64"/>
      <c r="K20983" s="64"/>
      <c r="L20983" s="64"/>
      <c r="M20983" s="217"/>
      <c r="N20983" s="217"/>
      <c r="O20983" s="64"/>
      <c r="P20983" s="223"/>
      <c r="Q20983" s="64"/>
      <c r="R20983" s="64"/>
      <c r="S20983" s="64"/>
      <c r="T20983" s="64"/>
      <c r="U20983" s="224"/>
      <c r="V20983" s="64"/>
      <c r="W20983" s="143"/>
      <c r="X20983" s="143"/>
      <c r="AA20983" s="56"/>
      <c r="AE20983" s="56"/>
      <c r="AI20983" s="56"/>
      <c r="AM20983" s="56"/>
      <c r="AN20983" s="56"/>
      <c r="AO20983" s="56"/>
      <c r="AP20983" s="56"/>
      <c r="AQ20983" s="64"/>
      <c r="AR20983" s="64"/>
      <c r="AS20983" s="64"/>
      <c r="AT20983" s="64"/>
      <c r="AU20983" s="64"/>
      <c r="AV20983" s="64"/>
      <c r="AW20983" s="64"/>
      <c r="AX20983" s="64"/>
      <c r="AY20983" s="64"/>
      <c r="AZ20983" s="64"/>
      <c r="BA20983" s="64"/>
      <c r="BB20983" s="64"/>
      <c r="BC20983" s="64"/>
      <c r="BD20983" s="234"/>
      <c r="BE20983" s="234"/>
      <c r="BF20983" s="64"/>
      <c r="BG20983" s="64"/>
      <c r="BH20983" s="282"/>
      <c r="BI20983" s="283"/>
      <c r="BJ20983" s="283"/>
      <c r="BK20983" s="283"/>
      <c r="BL20983" s="283"/>
      <c r="BM20983" s="283"/>
      <c r="BN20983" s="283"/>
      <c r="BO20983" s="283"/>
      <c r="BP20983" s="283"/>
      <c r="BQ20983" s="283"/>
      <c r="BR20983" s="282"/>
      <c r="BS20983" s="282"/>
      <c r="BT20983" s="282"/>
      <c r="BU20983" s="282"/>
      <c r="BV20983" s="282"/>
      <c r="BW20983" s="282"/>
      <c r="BX20983" s="282"/>
      <c r="BY20983" s="282"/>
      <c r="BZ20983" s="282"/>
      <c r="CA20983" s="283"/>
      <c r="CB20983" s="266"/>
    </row>
    <row r="20984" spans="1:80" s="55" customFormat="1" ht="12.95" customHeight="1" x14ac:dyDescent="0.2">
      <c r="A20984" s="64"/>
      <c r="B20984" s="222"/>
      <c r="C20984" s="64"/>
      <c r="D20984" s="64"/>
      <c r="E20984" s="217"/>
      <c r="F20984" s="217"/>
      <c r="G20984" s="217"/>
      <c r="H20984" s="222"/>
      <c r="I20984" s="64"/>
      <c r="J20984" s="64"/>
      <c r="K20984" s="64"/>
      <c r="L20984" s="64"/>
      <c r="M20984" s="217"/>
      <c r="N20984" s="217"/>
      <c r="O20984" s="64"/>
      <c r="P20984" s="223"/>
      <c r="Q20984" s="64"/>
      <c r="R20984" s="64"/>
      <c r="S20984" s="64"/>
      <c r="T20984" s="64"/>
      <c r="U20984" s="224"/>
      <c r="V20984" s="64"/>
      <c r="W20984" s="143"/>
      <c r="X20984" s="143"/>
      <c r="AA20984" s="56"/>
      <c r="AE20984" s="56"/>
      <c r="AI20984" s="56"/>
      <c r="AM20984" s="56"/>
      <c r="AN20984" s="56"/>
      <c r="AO20984" s="56"/>
      <c r="AP20984" s="56"/>
      <c r="AQ20984" s="64"/>
      <c r="AR20984" s="64"/>
      <c r="AS20984" s="64"/>
      <c r="AT20984" s="64"/>
      <c r="AU20984" s="64"/>
      <c r="AV20984" s="64"/>
      <c r="AW20984" s="64"/>
      <c r="AX20984" s="64"/>
      <c r="AY20984" s="64"/>
      <c r="AZ20984" s="64"/>
      <c r="BA20984" s="64"/>
      <c r="BB20984" s="64"/>
      <c r="BC20984" s="64"/>
      <c r="BD20984" s="234"/>
      <c r="BE20984" s="234"/>
      <c r="BF20984" s="64"/>
      <c r="BG20984" s="64"/>
      <c r="BH20984" s="282"/>
      <c r="BI20984" s="283"/>
      <c r="BJ20984" s="283"/>
      <c r="BK20984" s="283"/>
      <c r="BL20984" s="283"/>
      <c r="BM20984" s="283"/>
      <c r="BN20984" s="283"/>
      <c r="BO20984" s="283"/>
      <c r="BP20984" s="283"/>
      <c r="BQ20984" s="283"/>
      <c r="BR20984" s="282"/>
      <c r="BS20984" s="282"/>
      <c r="BT20984" s="282"/>
      <c r="BU20984" s="282"/>
      <c r="BV20984" s="282"/>
      <c r="BW20984" s="282"/>
      <c r="BX20984" s="282"/>
      <c r="BY20984" s="282"/>
      <c r="BZ20984" s="282"/>
      <c r="CA20984" s="283"/>
      <c r="CB20984" s="266"/>
    </row>
    <row r="20985" spans="1:80" s="55" customFormat="1" ht="12.95" customHeight="1" x14ac:dyDescent="0.2">
      <c r="A20985" s="64"/>
      <c r="B20985" s="222"/>
      <c r="C20985" s="64"/>
      <c r="D20985" s="64"/>
      <c r="E20985" s="217"/>
      <c r="F20985" s="217"/>
      <c r="G20985" s="217"/>
      <c r="H20985" s="222"/>
      <c r="I20985" s="64"/>
      <c r="J20985" s="64"/>
      <c r="K20985" s="64"/>
      <c r="L20985" s="64"/>
      <c r="M20985" s="217"/>
      <c r="N20985" s="217"/>
      <c r="O20985" s="64"/>
      <c r="P20985" s="223"/>
      <c r="Q20985" s="64"/>
      <c r="R20985" s="64"/>
      <c r="S20985" s="64"/>
      <c r="T20985" s="64"/>
      <c r="U20985" s="224"/>
      <c r="V20985" s="64"/>
      <c r="W20985" s="143"/>
      <c r="X20985" s="143"/>
      <c r="AA20985" s="56"/>
      <c r="AE20985" s="56"/>
      <c r="AI20985" s="56"/>
      <c r="AM20985" s="56"/>
      <c r="AN20985" s="56"/>
      <c r="AO20985" s="56"/>
      <c r="AP20985" s="56"/>
      <c r="AQ20985" s="64"/>
      <c r="AR20985" s="64"/>
      <c r="AS20985" s="64"/>
      <c r="AT20985" s="64"/>
      <c r="AU20985" s="64"/>
      <c r="AV20985" s="64"/>
      <c r="AW20985" s="64"/>
      <c r="AX20985" s="64"/>
      <c r="AY20985" s="64"/>
      <c r="AZ20985" s="64"/>
      <c r="BA20985" s="64"/>
      <c r="BB20985" s="64"/>
      <c r="BC20985" s="64"/>
      <c r="BD20985" s="234"/>
      <c r="BE20985" s="234"/>
      <c r="BF20985" s="64"/>
      <c r="BG20985" s="64"/>
      <c r="BH20985" s="282"/>
      <c r="BI20985" s="283"/>
      <c r="BJ20985" s="283"/>
      <c r="BK20985" s="283"/>
      <c r="BL20985" s="283"/>
      <c r="BM20985" s="283"/>
      <c r="BN20985" s="283"/>
      <c r="BO20985" s="283"/>
      <c r="BP20985" s="283"/>
      <c r="BQ20985" s="283"/>
      <c r="BR20985" s="282"/>
      <c r="BS20985" s="282"/>
      <c r="BT20985" s="282"/>
      <c r="BU20985" s="282"/>
      <c r="BV20985" s="282"/>
      <c r="BW20985" s="282"/>
      <c r="BX20985" s="282"/>
      <c r="BY20985" s="282"/>
      <c r="BZ20985" s="282"/>
      <c r="CA20985" s="283"/>
      <c r="CB20985" s="266"/>
    </row>
    <row r="20986" spans="1:80" s="55" customFormat="1" ht="12.95" customHeight="1" x14ac:dyDescent="0.2">
      <c r="A20986" s="64"/>
      <c r="B20986" s="222"/>
      <c r="C20986" s="64"/>
      <c r="D20986" s="64"/>
      <c r="E20986" s="217"/>
      <c r="F20986" s="217"/>
      <c r="G20986" s="217"/>
      <c r="H20986" s="222"/>
      <c r="I20986" s="64"/>
      <c r="J20986" s="64"/>
      <c r="K20986" s="64"/>
      <c r="L20986" s="64"/>
      <c r="M20986" s="217"/>
      <c r="N20986" s="217"/>
      <c r="O20986" s="64"/>
      <c r="P20986" s="223"/>
      <c r="Q20986" s="64"/>
      <c r="R20986" s="64"/>
      <c r="S20986" s="64"/>
      <c r="T20986" s="64"/>
      <c r="U20986" s="224"/>
      <c r="V20986" s="64"/>
      <c r="W20986" s="143"/>
      <c r="X20986" s="143"/>
      <c r="AA20986" s="56"/>
      <c r="AE20986" s="56"/>
      <c r="AI20986" s="56"/>
      <c r="AM20986" s="56"/>
      <c r="AN20986" s="56"/>
      <c r="AO20986" s="56"/>
      <c r="AP20986" s="56"/>
      <c r="AQ20986" s="64"/>
      <c r="AR20986" s="64"/>
      <c r="AS20986" s="64"/>
      <c r="AT20986" s="64"/>
      <c r="AU20986" s="64"/>
      <c r="AV20986" s="64"/>
      <c r="AW20986" s="64"/>
      <c r="AX20986" s="64"/>
      <c r="AY20986" s="64"/>
      <c r="AZ20986" s="64"/>
      <c r="BA20986" s="64"/>
      <c r="BB20986" s="64"/>
      <c r="BC20986" s="64"/>
      <c r="BD20986" s="234"/>
      <c r="BE20986" s="234"/>
      <c r="BF20986" s="64"/>
      <c r="BG20986" s="64"/>
      <c r="BH20986" s="282"/>
      <c r="BI20986" s="283"/>
      <c r="BJ20986" s="283"/>
      <c r="BK20986" s="283"/>
      <c r="BL20986" s="283"/>
      <c r="BM20986" s="283"/>
      <c r="BN20986" s="283"/>
      <c r="BO20986" s="283"/>
      <c r="BP20986" s="283"/>
      <c r="BQ20986" s="283"/>
      <c r="BR20986" s="282"/>
      <c r="BS20986" s="282"/>
      <c r="BT20986" s="282"/>
      <c r="BU20986" s="282"/>
      <c r="BV20986" s="282"/>
      <c r="BW20986" s="282"/>
      <c r="BX20986" s="282"/>
      <c r="BY20986" s="282"/>
      <c r="BZ20986" s="282"/>
      <c r="CA20986" s="283"/>
      <c r="CB20986" s="266"/>
    </row>
    <row r="20987" spans="1:80" s="55" customFormat="1" ht="12.95" customHeight="1" x14ac:dyDescent="0.2">
      <c r="A20987" s="64"/>
      <c r="B20987" s="222"/>
      <c r="C20987" s="64"/>
      <c r="D20987" s="64"/>
      <c r="E20987" s="217"/>
      <c r="F20987" s="217"/>
      <c r="G20987" s="217"/>
      <c r="H20987" s="222"/>
      <c r="I20987" s="64"/>
      <c r="J20987" s="64"/>
      <c r="K20987" s="64"/>
      <c r="L20987" s="64"/>
      <c r="M20987" s="217"/>
      <c r="N20987" s="217"/>
      <c r="O20987" s="64"/>
      <c r="P20987" s="223"/>
      <c r="Q20987" s="64"/>
      <c r="R20987" s="64"/>
      <c r="S20987" s="64"/>
      <c r="T20987" s="64"/>
      <c r="U20987" s="224"/>
      <c r="V20987" s="64"/>
      <c r="W20987" s="143"/>
      <c r="X20987" s="143"/>
      <c r="AA20987" s="56"/>
      <c r="AE20987" s="56"/>
      <c r="AI20987" s="56"/>
      <c r="AM20987" s="56"/>
      <c r="AN20987" s="56"/>
      <c r="AO20987" s="56"/>
      <c r="AP20987" s="56"/>
      <c r="AQ20987" s="64"/>
      <c r="AR20987" s="64"/>
      <c r="AS20987" s="64"/>
      <c r="AT20987" s="64"/>
      <c r="AU20987" s="64"/>
      <c r="AV20987" s="64"/>
      <c r="AW20987" s="64"/>
      <c r="AX20987" s="64"/>
      <c r="AY20987" s="64"/>
      <c r="AZ20987" s="64"/>
      <c r="BA20987" s="64"/>
      <c r="BB20987" s="64"/>
      <c r="BC20987" s="64"/>
      <c r="BD20987" s="234"/>
      <c r="BE20987" s="234"/>
      <c r="BF20987" s="64"/>
      <c r="BG20987" s="64"/>
      <c r="BH20987" s="282"/>
      <c r="BI20987" s="283"/>
      <c r="BJ20987" s="283"/>
      <c r="BK20987" s="283"/>
      <c r="BL20987" s="283"/>
      <c r="BM20987" s="283"/>
      <c r="BN20987" s="283"/>
      <c r="BO20987" s="283"/>
      <c r="BP20987" s="283"/>
      <c r="BQ20987" s="283"/>
      <c r="BR20987" s="282"/>
      <c r="BS20987" s="282"/>
      <c r="BT20987" s="282"/>
      <c r="BU20987" s="282"/>
      <c r="BV20987" s="282"/>
      <c r="BW20987" s="282"/>
      <c r="BX20987" s="282"/>
      <c r="BY20987" s="282"/>
      <c r="BZ20987" s="282"/>
      <c r="CA20987" s="283"/>
      <c r="CB20987" s="266"/>
    </row>
    <row r="20988" spans="1:80" s="55" customFormat="1" ht="12.95" customHeight="1" x14ac:dyDescent="0.2">
      <c r="A20988" s="64"/>
      <c r="B20988" s="222"/>
      <c r="C20988" s="64"/>
      <c r="D20988" s="64"/>
      <c r="E20988" s="217"/>
      <c r="F20988" s="217"/>
      <c r="G20988" s="217"/>
      <c r="H20988" s="222"/>
      <c r="I20988" s="64"/>
      <c r="J20988" s="64"/>
      <c r="K20988" s="64"/>
      <c r="L20988" s="64"/>
      <c r="M20988" s="217"/>
      <c r="N20988" s="217"/>
      <c r="O20988" s="64"/>
      <c r="P20988" s="223"/>
      <c r="Q20988" s="64"/>
      <c r="R20988" s="64"/>
      <c r="S20988" s="64"/>
      <c r="T20988" s="64"/>
      <c r="U20988" s="224"/>
      <c r="V20988" s="64"/>
      <c r="W20988" s="143"/>
      <c r="X20988" s="143"/>
      <c r="AA20988" s="56"/>
      <c r="AE20988" s="56"/>
      <c r="AI20988" s="56"/>
      <c r="AM20988" s="56"/>
      <c r="AN20988" s="56"/>
      <c r="AO20988" s="56"/>
      <c r="AP20988" s="56"/>
      <c r="AQ20988" s="64"/>
      <c r="AR20988" s="64"/>
      <c r="AS20988" s="64"/>
      <c r="AT20988" s="64"/>
      <c r="AU20988" s="64"/>
      <c r="AV20988" s="64"/>
      <c r="AW20988" s="64"/>
      <c r="AX20988" s="64"/>
      <c r="AY20988" s="64"/>
      <c r="AZ20988" s="64"/>
      <c r="BA20988" s="64"/>
      <c r="BB20988" s="64"/>
      <c r="BC20988" s="64"/>
      <c r="BD20988" s="234"/>
      <c r="BE20988" s="234"/>
      <c r="BF20988" s="64"/>
      <c r="BG20988" s="64"/>
      <c r="BH20988" s="282"/>
      <c r="BI20988" s="283"/>
      <c r="BJ20988" s="283"/>
      <c r="BK20988" s="283"/>
      <c r="BL20988" s="283"/>
      <c r="BM20988" s="283"/>
      <c r="BN20988" s="283"/>
      <c r="BO20988" s="283"/>
      <c r="BP20988" s="283"/>
      <c r="BQ20988" s="283"/>
      <c r="BR20988" s="282"/>
      <c r="BS20988" s="282"/>
      <c r="BT20988" s="282"/>
      <c r="BU20988" s="282"/>
      <c r="BV20988" s="282"/>
      <c r="BW20988" s="282"/>
      <c r="BX20988" s="282"/>
      <c r="BY20988" s="282"/>
      <c r="BZ20988" s="282"/>
      <c r="CA20988" s="283"/>
      <c r="CB20988" s="266"/>
    </row>
    <row r="20989" spans="1:80" s="55" customFormat="1" ht="12.95" customHeight="1" x14ac:dyDescent="0.2">
      <c r="A20989" s="64"/>
      <c r="B20989" s="222"/>
      <c r="C20989" s="64"/>
      <c r="D20989" s="64"/>
      <c r="E20989" s="217"/>
      <c r="F20989" s="217"/>
      <c r="G20989" s="217"/>
      <c r="H20989" s="222"/>
      <c r="I20989" s="64"/>
      <c r="J20989" s="64"/>
      <c r="K20989" s="64"/>
      <c r="L20989" s="64"/>
      <c r="M20989" s="217"/>
      <c r="N20989" s="217"/>
      <c r="O20989" s="64"/>
      <c r="P20989" s="223"/>
      <c r="Q20989" s="64"/>
      <c r="R20989" s="64"/>
      <c r="S20989" s="64"/>
      <c r="T20989" s="64"/>
      <c r="U20989" s="224"/>
      <c r="V20989" s="64"/>
      <c r="W20989" s="143"/>
      <c r="X20989" s="143"/>
      <c r="AA20989" s="56"/>
      <c r="AE20989" s="56"/>
      <c r="AI20989" s="56"/>
      <c r="AM20989" s="56"/>
      <c r="AN20989" s="56"/>
      <c r="AO20989" s="56"/>
      <c r="AP20989" s="56"/>
      <c r="AQ20989" s="64"/>
      <c r="AR20989" s="64"/>
      <c r="AS20989" s="64"/>
      <c r="AT20989" s="64"/>
      <c r="AU20989" s="64"/>
      <c r="AV20989" s="64"/>
      <c r="AW20989" s="64"/>
      <c r="AX20989" s="64"/>
      <c r="AY20989" s="64"/>
      <c r="AZ20989" s="64"/>
      <c r="BA20989" s="64"/>
      <c r="BB20989" s="64"/>
      <c r="BC20989" s="64"/>
      <c r="BD20989" s="234"/>
      <c r="BE20989" s="234"/>
      <c r="BF20989" s="64"/>
      <c r="BG20989" s="64"/>
      <c r="BH20989" s="282"/>
      <c r="BI20989" s="283"/>
      <c r="BJ20989" s="283"/>
      <c r="BK20989" s="283"/>
      <c r="BL20989" s="283"/>
      <c r="BM20989" s="283"/>
      <c r="BN20989" s="283"/>
      <c r="BO20989" s="283"/>
      <c r="BP20989" s="283"/>
      <c r="BQ20989" s="283"/>
      <c r="BR20989" s="282"/>
      <c r="BS20989" s="282"/>
      <c r="BT20989" s="282"/>
      <c r="BU20989" s="282"/>
      <c r="BV20989" s="282"/>
      <c r="BW20989" s="282"/>
      <c r="BX20989" s="282"/>
      <c r="BY20989" s="282"/>
      <c r="BZ20989" s="282"/>
      <c r="CA20989" s="283"/>
      <c r="CB20989" s="266"/>
    </row>
    <row r="20990" spans="1:80" s="55" customFormat="1" ht="12.95" customHeight="1" x14ac:dyDescent="0.2">
      <c r="A20990" s="64"/>
      <c r="B20990" s="222"/>
      <c r="C20990" s="64"/>
      <c r="D20990" s="64"/>
      <c r="E20990" s="217"/>
      <c r="F20990" s="217"/>
      <c r="G20990" s="217"/>
      <c r="H20990" s="222"/>
      <c r="I20990" s="64"/>
      <c r="J20990" s="64"/>
      <c r="K20990" s="64"/>
      <c r="L20990" s="64"/>
      <c r="M20990" s="217"/>
      <c r="N20990" s="217"/>
      <c r="O20990" s="64"/>
      <c r="P20990" s="223"/>
      <c r="Q20990" s="64"/>
      <c r="R20990" s="64"/>
      <c r="S20990" s="64"/>
      <c r="T20990" s="64"/>
      <c r="U20990" s="224"/>
      <c r="V20990" s="64"/>
      <c r="W20990" s="143"/>
      <c r="X20990" s="143"/>
      <c r="AA20990" s="56"/>
      <c r="AE20990" s="56"/>
      <c r="AI20990" s="56"/>
      <c r="AM20990" s="56"/>
      <c r="AN20990" s="56"/>
      <c r="AO20990" s="56"/>
      <c r="AP20990" s="56"/>
      <c r="AQ20990" s="64"/>
      <c r="AR20990" s="64"/>
      <c r="AS20990" s="64"/>
      <c r="AT20990" s="64"/>
      <c r="AU20990" s="64"/>
      <c r="AV20990" s="64"/>
      <c r="AW20990" s="64"/>
      <c r="AX20990" s="64"/>
      <c r="AY20990" s="64"/>
      <c r="AZ20990" s="64"/>
      <c r="BA20990" s="64"/>
      <c r="BB20990" s="64"/>
      <c r="BC20990" s="64"/>
      <c r="BD20990" s="234"/>
      <c r="BE20990" s="234"/>
      <c r="BF20990" s="64"/>
      <c r="BG20990" s="64"/>
      <c r="BH20990" s="282"/>
      <c r="BI20990" s="283"/>
      <c r="BJ20990" s="283"/>
      <c r="BK20990" s="283"/>
      <c r="BL20990" s="283"/>
      <c r="BM20990" s="283"/>
      <c r="BN20990" s="283"/>
      <c r="BO20990" s="283"/>
      <c r="BP20990" s="283"/>
      <c r="BQ20990" s="283"/>
      <c r="BR20990" s="282"/>
      <c r="BS20990" s="282"/>
      <c r="BT20990" s="282"/>
      <c r="BU20990" s="282"/>
      <c r="BV20990" s="282"/>
      <c r="BW20990" s="282"/>
      <c r="BX20990" s="282"/>
      <c r="BY20990" s="282"/>
      <c r="BZ20990" s="282"/>
      <c r="CA20990" s="283"/>
      <c r="CB20990" s="266"/>
    </row>
    <row r="20991" spans="1:80" s="55" customFormat="1" ht="12.95" customHeight="1" x14ac:dyDescent="0.2">
      <c r="A20991" s="64"/>
      <c r="B20991" s="222"/>
      <c r="C20991" s="64"/>
      <c r="D20991" s="64"/>
      <c r="E20991" s="217"/>
      <c r="F20991" s="217"/>
      <c r="G20991" s="217"/>
      <c r="H20991" s="222"/>
      <c r="I20991" s="64"/>
      <c r="J20991" s="64"/>
      <c r="K20991" s="64"/>
      <c r="L20991" s="64"/>
      <c r="M20991" s="217"/>
      <c r="N20991" s="217"/>
      <c r="O20991" s="64"/>
      <c r="P20991" s="223"/>
      <c r="Q20991" s="64"/>
      <c r="R20991" s="64"/>
      <c r="S20991" s="64"/>
      <c r="T20991" s="64"/>
      <c r="U20991" s="224"/>
      <c r="V20991" s="64"/>
      <c r="W20991" s="143"/>
      <c r="X20991" s="143"/>
      <c r="AA20991" s="56"/>
      <c r="AE20991" s="56"/>
      <c r="AI20991" s="56"/>
      <c r="AM20991" s="56"/>
      <c r="AN20991" s="56"/>
      <c r="AO20991" s="56"/>
      <c r="AP20991" s="56"/>
      <c r="AQ20991" s="64"/>
      <c r="AR20991" s="64"/>
      <c r="AS20991" s="64"/>
      <c r="AT20991" s="64"/>
      <c r="AU20991" s="64"/>
      <c r="AV20991" s="64"/>
      <c r="AW20991" s="64"/>
      <c r="AX20991" s="64"/>
      <c r="AY20991" s="64"/>
      <c r="AZ20991" s="64"/>
      <c r="BA20991" s="64"/>
      <c r="BB20991" s="64"/>
      <c r="BC20991" s="64"/>
      <c r="BD20991" s="234"/>
      <c r="BE20991" s="234"/>
      <c r="BF20991" s="64"/>
      <c r="BG20991" s="64"/>
      <c r="BH20991" s="282"/>
      <c r="BI20991" s="283"/>
      <c r="BJ20991" s="283"/>
      <c r="BK20991" s="283"/>
      <c r="BL20991" s="283"/>
      <c r="BM20991" s="283"/>
      <c r="BN20991" s="283"/>
      <c r="BO20991" s="283"/>
      <c r="BP20991" s="283"/>
      <c r="BQ20991" s="283"/>
      <c r="BR20991" s="282"/>
      <c r="BS20991" s="282"/>
      <c r="BT20991" s="282"/>
      <c r="BU20991" s="282"/>
      <c r="BV20991" s="282"/>
      <c r="BW20991" s="282"/>
      <c r="BX20991" s="282"/>
      <c r="BY20991" s="282"/>
      <c r="BZ20991" s="282"/>
      <c r="CA20991" s="283"/>
      <c r="CB20991" s="266"/>
    </row>
    <row r="20992" spans="1:80" s="55" customFormat="1" ht="12.95" customHeight="1" x14ac:dyDescent="0.2">
      <c r="A20992" s="64"/>
      <c r="B20992" s="222"/>
      <c r="C20992" s="64"/>
      <c r="D20992" s="64"/>
      <c r="E20992" s="217"/>
      <c r="F20992" s="217"/>
      <c r="G20992" s="217"/>
      <c r="H20992" s="222"/>
      <c r="I20992" s="64"/>
      <c r="J20992" s="64"/>
      <c r="K20992" s="64"/>
      <c r="L20992" s="64"/>
      <c r="M20992" s="217"/>
      <c r="N20992" s="217"/>
      <c r="O20992" s="64"/>
      <c r="P20992" s="223"/>
      <c r="Q20992" s="64"/>
      <c r="R20992" s="64"/>
      <c r="S20992" s="64"/>
      <c r="T20992" s="64"/>
      <c r="U20992" s="224"/>
      <c r="V20992" s="64"/>
      <c r="W20992" s="143"/>
      <c r="X20992" s="143"/>
      <c r="AA20992" s="56"/>
      <c r="AE20992" s="56"/>
      <c r="AI20992" s="56"/>
      <c r="AM20992" s="56"/>
      <c r="AN20992" s="56"/>
      <c r="AO20992" s="56"/>
      <c r="AP20992" s="56"/>
      <c r="AQ20992" s="64"/>
      <c r="AR20992" s="64"/>
      <c r="AS20992" s="64"/>
      <c r="AT20992" s="64"/>
      <c r="AU20992" s="64"/>
      <c r="AV20992" s="64"/>
      <c r="AW20992" s="64"/>
      <c r="AX20992" s="64"/>
      <c r="AY20992" s="64"/>
      <c r="AZ20992" s="64"/>
      <c r="BA20992" s="64"/>
      <c r="BB20992" s="64"/>
      <c r="BC20992" s="64"/>
      <c r="BD20992" s="234"/>
      <c r="BE20992" s="234"/>
      <c r="BF20992" s="64"/>
      <c r="BG20992" s="64"/>
      <c r="BH20992" s="282"/>
      <c r="BI20992" s="283"/>
      <c r="BJ20992" s="283"/>
      <c r="BK20992" s="283"/>
      <c r="BL20992" s="283"/>
      <c r="BM20992" s="283"/>
      <c r="BN20992" s="283"/>
      <c r="BO20992" s="283"/>
      <c r="BP20992" s="283"/>
      <c r="BQ20992" s="283"/>
      <c r="BR20992" s="282"/>
      <c r="BS20992" s="282"/>
      <c r="BT20992" s="282"/>
      <c r="BU20992" s="282"/>
      <c r="BV20992" s="282"/>
      <c r="BW20992" s="282"/>
      <c r="BX20992" s="282"/>
      <c r="BY20992" s="282"/>
      <c r="BZ20992" s="282"/>
      <c r="CA20992" s="283"/>
      <c r="CB20992" s="266"/>
    </row>
    <row r="20993" spans="1:80" s="55" customFormat="1" ht="12.95" customHeight="1" x14ac:dyDescent="0.2">
      <c r="A20993" s="64"/>
      <c r="B20993" s="222"/>
      <c r="C20993" s="64"/>
      <c r="D20993" s="64"/>
      <c r="E20993" s="217"/>
      <c r="F20993" s="217"/>
      <c r="G20993" s="217"/>
      <c r="H20993" s="222"/>
      <c r="I20993" s="64"/>
      <c r="J20993" s="64"/>
      <c r="K20993" s="64"/>
      <c r="L20993" s="64"/>
      <c r="M20993" s="217"/>
      <c r="N20993" s="217"/>
      <c r="O20993" s="64"/>
      <c r="P20993" s="223"/>
      <c r="Q20993" s="64"/>
      <c r="R20993" s="64"/>
      <c r="S20993" s="64"/>
      <c r="T20993" s="64"/>
      <c r="U20993" s="224"/>
      <c r="V20993" s="64"/>
      <c r="W20993" s="143"/>
      <c r="X20993" s="143"/>
      <c r="AA20993" s="56"/>
      <c r="AE20993" s="56"/>
      <c r="AI20993" s="56"/>
      <c r="AM20993" s="56"/>
      <c r="AN20993" s="56"/>
      <c r="AO20993" s="56"/>
      <c r="AP20993" s="56"/>
      <c r="AQ20993" s="64"/>
      <c r="AR20993" s="64"/>
      <c r="AS20993" s="64"/>
      <c r="AT20993" s="64"/>
      <c r="AU20993" s="64"/>
      <c r="AV20993" s="64"/>
      <c r="AW20993" s="64"/>
      <c r="AX20993" s="64"/>
      <c r="AY20993" s="64"/>
      <c r="AZ20993" s="64"/>
      <c r="BA20993" s="64"/>
      <c r="BB20993" s="64"/>
      <c r="BC20993" s="64"/>
      <c r="BD20993" s="234"/>
      <c r="BE20993" s="234"/>
      <c r="BF20993" s="64"/>
      <c r="BG20993" s="64"/>
      <c r="BH20993" s="282"/>
      <c r="BI20993" s="283"/>
      <c r="BJ20993" s="283"/>
      <c r="BK20993" s="283"/>
      <c r="BL20993" s="283"/>
      <c r="BM20993" s="283"/>
      <c r="BN20993" s="283"/>
      <c r="BO20993" s="283"/>
      <c r="BP20993" s="283"/>
      <c r="BQ20993" s="283"/>
      <c r="BR20993" s="282"/>
      <c r="BS20993" s="282"/>
      <c r="BT20993" s="282"/>
      <c r="BU20993" s="282"/>
      <c r="BV20993" s="282"/>
      <c r="BW20993" s="282"/>
      <c r="BX20993" s="282"/>
      <c r="BY20993" s="282"/>
      <c r="BZ20993" s="282"/>
      <c r="CA20993" s="283"/>
      <c r="CB20993" s="266"/>
    </row>
    <row r="20994" spans="1:80" s="55" customFormat="1" ht="12.95" customHeight="1" x14ac:dyDescent="0.2">
      <c r="A20994" s="64"/>
      <c r="B20994" s="222"/>
      <c r="C20994" s="64"/>
      <c r="D20994" s="64"/>
      <c r="E20994" s="217"/>
      <c r="F20994" s="217"/>
      <c r="G20994" s="217"/>
      <c r="H20994" s="222"/>
      <c r="I20994" s="64"/>
      <c r="J20994" s="64"/>
      <c r="K20994" s="64"/>
      <c r="L20994" s="64"/>
      <c r="M20994" s="217"/>
      <c r="N20994" s="217"/>
      <c r="O20994" s="64"/>
      <c r="P20994" s="223"/>
      <c r="Q20994" s="64"/>
      <c r="R20994" s="64"/>
      <c r="S20994" s="64"/>
      <c r="T20994" s="64"/>
      <c r="U20994" s="224"/>
      <c r="V20994" s="64"/>
      <c r="W20994" s="143"/>
      <c r="X20994" s="143"/>
      <c r="AA20994" s="56"/>
      <c r="AE20994" s="56"/>
      <c r="AI20994" s="56"/>
      <c r="AM20994" s="56"/>
      <c r="AN20994" s="56"/>
      <c r="AO20994" s="56"/>
      <c r="AP20994" s="56"/>
      <c r="AQ20994" s="64"/>
      <c r="AR20994" s="64"/>
      <c r="AS20994" s="64"/>
      <c r="AT20994" s="64"/>
      <c r="AU20994" s="64"/>
      <c r="AV20994" s="64"/>
      <c r="AW20994" s="64"/>
      <c r="AX20994" s="64"/>
      <c r="AY20994" s="64"/>
      <c r="AZ20994" s="64"/>
      <c r="BA20994" s="64"/>
      <c r="BB20994" s="64"/>
      <c r="BC20994" s="64"/>
      <c r="BD20994" s="234"/>
      <c r="BE20994" s="234"/>
      <c r="BF20994" s="64"/>
      <c r="BG20994" s="64"/>
      <c r="BH20994" s="282"/>
      <c r="BI20994" s="283"/>
      <c r="BJ20994" s="283"/>
      <c r="BK20994" s="283"/>
      <c r="BL20994" s="283"/>
      <c r="BM20994" s="283"/>
      <c r="BN20994" s="283"/>
      <c r="BO20994" s="283"/>
      <c r="BP20994" s="283"/>
      <c r="BQ20994" s="283"/>
      <c r="BR20994" s="282"/>
      <c r="BS20994" s="282"/>
      <c r="BT20994" s="282"/>
      <c r="BU20994" s="282"/>
      <c r="BV20994" s="282"/>
      <c r="BW20994" s="282"/>
      <c r="BX20994" s="282"/>
      <c r="BY20994" s="282"/>
      <c r="BZ20994" s="282"/>
      <c r="CA20994" s="283"/>
      <c r="CB20994" s="266"/>
    </row>
    <row r="20995" spans="1:80" s="55" customFormat="1" ht="12.95" customHeight="1" x14ac:dyDescent="0.2">
      <c r="A20995" s="64"/>
      <c r="B20995" s="222"/>
      <c r="C20995" s="64"/>
      <c r="D20995" s="64"/>
      <c r="E20995" s="217"/>
      <c r="F20995" s="217"/>
      <c r="G20995" s="217"/>
      <c r="H20995" s="222"/>
      <c r="I20995" s="64"/>
      <c r="J20995" s="64"/>
      <c r="K20995" s="64"/>
      <c r="L20995" s="64"/>
      <c r="M20995" s="217"/>
      <c r="N20995" s="217"/>
      <c r="O20995" s="64"/>
      <c r="P20995" s="223"/>
      <c r="Q20995" s="64"/>
      <c r="R20995" s="64"/>
      <c r="S20995" s="64"/>
      <c r="T20995" s="64"/>
      <c r="U20995" s="224"/>
      <c r="V20995" s="64"/>
      <c r="W20995" s="143"/>
      <c r="X20995" s="143"/>
      <c r="AA20995" s="56"/>
      <c r="AE20995" s="56"/>
      <c r="AI20995" s="56"/>
      <c r="AM20995" s="56"/>
      <c r="AN20995" s="56"/>
      <c r="AO20995" s="56"/>
      <c r="AP20995" s="56"/>
      <c r="AQ20995" s="64"/>
      <c r="AR20995" s="64"/>
      <c r="AS20995" s="64"/>
      <c r="AT20995" s="64"/>
      <c r="AU20995" s="64"/>
      <c r="AV20995" s="64"/>
      <c r="AW20995" s="64"/>
      <c r="AX20995" s="64"/>
      <c r="AY20995" s="64"/>
      <c r="AZ20995" s="64"/>
      <c r="BA20995" s="64"/>
      <c r="BB20995" s="64"/>
      <c r="BC20995" s="64"/>
      <c r="BD20995" s="234"/>
      <c r="BE20995" s="234"/>
      <c r="BF20995" s="64"/>
      <c r="BG20995" s="64"/>
      <c r="BH20995" s="282"/>
      <c r="BI20995" s="283"/>
      <c r="BJ20995" s="283"/>
      <c r="BK20995" s="283"/>
      <c r="BL20995" s="283"/>
      <c r="BM20995" s="283"/>
      <c r="BN20995" s="283"/>
      <c r="BO20995" s="283"/>
      <c r="BP20995" s="283"/>
      <c r="BQ20995" s="283"/>
      <c r="BR20995" s="282"/>
      <c r="BS20995" s="282"/>
      <c r="BT20995" s="282"/>
      <c r="BU20995" s="282"/>
      <c r="BV20995" s="282"/>
      <c r="BW20995" s="282"/>
      <c r="BX20995" s="282"/>
      <c r="BY20995" s="282"/>
      <c r="BZ20995" s="282"/>
      <c r="CA20995" s="283"/>
      <c r="CB20995" s="266"/>
    </row>
    <row r="20996" spans="1:80" s="55" customFormat="1" ht="12.95" customHeight="1" x14ac:dyDescent="0.2">
      <c r="A20996" s="64"/>
      <c r="B20996" s="222"/>
      <c r="C20996" s="64"/>
      <c r="D20996" s="64"/>
      <c r="E20996" s="217"/>
      <c r="F20996" s="217"/>
      <c r="G20996" s="217"/>
      <c r="H20996" s="222"/>
      <c r="I20996" s="64"/>
      <c r="J20996" s="64"/>
      <c r="K20996" s="64"/>
      <c r="L20996" s="64"/>
      <c r="M20996" s="217"/>
      <c r="N20996" s="217"/>
      <c r="O20996" s="64"/>
      <c r="P20996" s="223"/>
      <c r="Q20996" s="64"/>
      <c r="R20996" s="64"/>
      <c r="S20996" s="64"/>
      <c r="T20996" s="64"/>
      <c r="U20996" s="224"/>
      <c r="V20996" s="64"/>
      <c r="W20996" s="143"/>
      <c r="X20996" s="143"/>
      <c r="AA20996" s="56"/>
      <c r="AE20996" s="56"/>
      <c r="AI20996" s="56"/>
      <c r="AM20996" s="56"/>
      <c r="AN20996" s="56"/>
      <c r="AO20996" s="56"/>
      <c r="AP20996" s="56"/>
      <c r="AQ20996" s="64"/>
      <c r="AR20996" s="64"/>
      <c r="AS20996" s="64"/>
      <c r="AT20996" s="64"/>
      <c r="AU20996" s="64"/>
      <c r="AV20996" s="64"/>
      <c r="AW20996" s="64"/>
      <c r="AX20996" s="64"/>
      <c r="AY20996" s="64"/>
      <c r="AZ20996" s="64"/>
      <c r="BA20996" s="64"/>
      <c r="BB20996" s="64"/>
      <c r="BC20996" s="64"/>
      <c r="BD20996" s="234"/>
      <c r="BE20996" s="234"/>
      <c r="BF20996" s="64"/>
      <c r="BG20996" s="64"/>
      <c r="BH20996" s="282"/>
      <c r="BI20996" s="283"/>
      <c r="BJ20996" s="283"/>
      <c r="BK20996" s="283"/>
      <c r="BL20996" s="283"/>
      <c r="BM20996" s="283"/>
      <c r="BN20996" s="283"/>
      <c r="BO20996" s="283"/>
      <c r="BP20996" s="283"/>
      <c r="BQ20996" s="283"/>
      <c r="BR20996" s="282"/>
      <c r="BS20996" s="282"/>
      <c r="BT20996" s="282"/>
      <c r="BU20996" s="282"/>
      <c r="BV20996" s="282"/>
      <c r="BW20996" s="282"/>
      <c r="BX20996" s="282"/>
      <c r="BY20996" s="282"/>
      <c r="BZ20996" s="282"/>
      <c r="CA20996" s="283"/>
      <c r="CB20996" s="266"/>
    </row>
    <row r="20997" spans="1:80" s="55" customFormat="1" ht="12.95" customHeight="1" x14ac:dyDescent="0.2">
      <c r="A20997" s="64"/>
      <c r="B20997" s="222"/>
      <c r="C20997" s="64"/>
      <c r="D20997" s="64"/>
      <c r="E20997" s="217"/>
      <c r="F20997" s="217"/>
      <c r="G20997" s="217"/>
      <c r="H20997" s="222"/>
      <c r="I20997" s="64"/>
      <c r="J20997" s="64"/>
      <c r="K20997" s="64"/>
      <c r="L20997" s="64"/>
      <c r="M20997" s="217"/>
      <c r="N20997" s="217"/>
      <c r="O20997" s="64"/>
      <c r="P20997" s="223"/>
      <c r="Q20997" s="64"/>
      <c r="R20997" s="64"/>
      <c r="S20997" s="64"/>
      <c r="T20997" s="64"/>
      <c r="U20997" s="224"/>
      <c r="V20997" s="64"/>
      <c r="W20997" s="143"/>
      <c r="X20997" s="143"/>
      <c r="AA20997" s="56"/>
      <c r="AE20997" s="56"/>
      <c r="AI20997" s="56"/>
      <c r="AM20997" s="56"/>
      <c r="AN20997" s="56"/>
      <c r="AO20997" s="56"/>
      <c r="AP20997" s="56"/>
      <c r="AQ20997" s="64"/>
      <c r="AR20997" s="64"/>
      <c r="AS20997" s="64"/>
      <c r="AT20997" s="64"/>
      <c r="AU20997" s="64"/>
      <c r="AV20997" s="64"/>
      <c r="AW20997" s="64"/>
      <c r="AX20997" s="64"/>
      <c r="AY20997" s="64"/>
      <c r="AZ20997" s="64"/>
      <c r="BA20997" s="64"/>
      <c r="BB20997" s="64"/>
      <c r="BC20997" s="64"/>
      <c r="BD20997" s="234"/>
      <c r="BE20997" s="234"/>
      <c r="BF20997" s="64"/>
      <c r="BG20997" s="64"/>
      <c r="BH20997" s="282"/>
      <c r="BI20997" s="283"/>
      <c r="BJ20997" s="283"/>
      <c r="BK20997" s="283"/>
      <c r="BL20997" s="283"/>
      <c r="BM20997" s="283"/>
      <c r="BN20997" s="283"/>
      <c r="BO20997" s="283"/>
      <c r="BP20997" s="283"/>
      <c r="BQ20997" s="283"/>
      <c r="BR20997" s="282"/>
      <c r="BS20997" s="282"/>
      <c r="BT20997" s="282"/>
      <c r="BU20997" s="282"/>
      <c r="BV20997" s="282"/>
      <c r="BW20997" s="282"/>
      <c r="BX20997" s="282"/>
      <c r="BY20997" s="282"/>
      <c r="BZ20997" s="282"/>
      <c r="CA20997" s="283"/>
      <c r="CB20997" s="266"/>
    </row>
    <row r="20998" spans="1:80" s="55" customFormat="1" ht="12.95" customHeight="1" x14ac:dyDescent="0.2">
      <c r="A20998" s="64"/>
      <c r="B20998" s="222"/>
      <c r="C20998" s="64"/>
      <c r="D20998" s="64"/>
      <c r="E20998" s="217"/>
      <c r="F20998" s="217"/>
      <c r="G20998" s="217"/>
      <c r="H20998" s="222"/>
      <c r="I20998" s="64"/>
      <c r="J20998" s="64"/>
      <c r="K20998" s="64"/>
      <c r="L20998" s="64"/>
      <c r="M20998" s="217"/>
      <c r="N20998" s="217"/>
      <c r="O20998" s="64"/>
      <c r="P20998" s="223"/>
      <c r="Q20998" s="64"/>
      <c r="R20998" s="64"/>
      <c r="S20998" s="64"/>
      <c r="T20998" s="64"/>
      <c r="U20998" s="224"/>
      <c r="V20998" s="64"/>
      <c r="W20998" s="143"/>
      <c r="X20998" s="143"/>
      <c r="AA20998" s="56"/>
      <c r="AE20998" s="56"/>
      <c r="AI20998" s="56"/>
      <c r="AM20998" s="56"/>
      <c r="AN20998" s="56"/>
      <c r="AO20998" s="56"/>
      <c r="AP20998" s="56"/>
      <c r="AQ20998" s="64"/>
      <c r="AR20998" s="64"/>
      <c r="AS20998" s="64"/>
      <c r="AT20998" s="64"/>
      <c r="AU20998" s="64"/>
      <c r="AV20998" s="64"/>
      <c r="AW20998" s="64"/>
      <c r="AX20998" s="64"/>
      <c r="AY20998" s="64"/>
      <c r="AZ20998" s="64"/>
      <c r="BA20998" s="64"/>
      <c r="BB20998" s="64"/>
      <c r="BC20998" s="64"/>
      <c r="BD20998" s="234"/>
      <c r="BE20998" s="234"/>
      <c r="BF20998" s="64"/>
      <c r="BG20998" s="64"/>
      <c r="BH20998" s="282"/>
      <c r="BI20998" s="283"/>
      <c r="BJ20998" s="283"/>
      <c r="BK20998" s="283"/>
      <c r="BL20998" s="283"/>
      <c r="BM20998" s="283"/>
      <c r="BN20998" s="283"/>
      <c r="BO20998" s="283"/>
      <c r="BP20998" s="283"/>
      <c r="BQ20998" s="283"/>
      <c r="BR20998" s="282"/>
      <c r="BS20998" s="282"/>
      <c r="BT20998" s="282"/>
      <c r="BU20998" s="282"/>
      <c r="BV20998" s="282"/>
      <c r="BW20998" s="282"/>
      <c r="BX20998" s="282"/>
      <c r="BY20998" s="282"/>
      <c r="BZ20998" s="282"/>
      <c r="CA20998" s="283"/>
      <c r="CB20998" s="266"/>
    </row>
    <row r="20999" spans="1:80" s="55" customFormat="1" ht="12.95" customHeight="1" x14ac:dyDescent="0.2">
      <c r="A20999" s="64"/>
      <c r="B20999" s="222"/>
      <c r="C20999" s="64"/>
      <c r="D20999" s="64"/>
      <c r="E20999" s="217"/>
      <c r="F20999" s="217"/>
      <c r="G20999" s="217"/>
      <c r="H20999" s="222"/>
      <c r="I20999" s="64"/>
      <c r="J20999" s="64"/>
      <c r="K20999" s="64"/>
      <c r="L20999" s="64"/>
      <c r="M20999" s="217"/>
      <c r="N20999" s="217"/>
      <c r="O20999" s="64"/>
      <c r="P20999" s="223"/>
      <c r="Q20999" s="64"/>
      <c r="R20999" s="64"/>
      <c r="S20999" s="64"/>
      <c r="T20999" s="64"/>
      <c r="U20999" s="224"/>
      <c r="V20999" s="64"/>
      <c r="W20999" s="143"/>
      <c r="X20999" s="143"/>
      <c r="AA20999" s="56"/>
      <c r="AE20999" s="56"/>
      <c r="AI20999" s="56"/>
      <c r="AM20999" s="56"/>
      <c r="AN20999" s="56"/>
      <c r="AO20999" s="56"/>
      <c r="AP20999" s="56"/>
      <c r="AQ20999" s="64"/>
      <c r="AR20999" s="64"/>
      <c r="AS20999" s="64"/>
      <c r="AT20999" s="64"/>
      <c r="AU20999" s="64"/>
      <c r="AV20999" s="64"/>
      <c r="AW20999" s="64"/>
      <c r="AX20999" s="64"/>
      <c r="AY20999" s="64"/>
      <c r="AZ20999" s="64"/>
      <c r="BA20999" s="64"/>
      <c r="BB20999" s="64"/>
      <c r="BC20999" s="64"/>
      <c r="BD20999" s="234"/>
      <c r="BE20999" s="234"/>
      <c r="BF20999" s="64"/>
      <c r="BG20999" s="64"/>
      <c r="BH20999" s="282"/>
      <c r="BI20999" s="283"/>
      <c r="BJ20999" s="283"/>
      <c r="BK20999" s="283"/>
      <c r="BL20999" s="283"/>
      <c r="BM20999" s="283"/>
      <c r="BN20999" s="283"/>
      <c r="BO20999" s="283"/>
      <c r="BP20999" s="283"/>
      <c r="BQ20999" s="283"/>
      <c r="BR20999" s="282"/>
      <c r="BS20999" s="282"/>
      <c r="BT20999" s="282"/>
      <c r="BU20999" s="282"/>
      <c r="BV20999" s="282"/>
      <c r="BW20999" s="282"/>
      <c r="BX20999" s="282"/>
      <c r="BY20999" s="282"/>
      <c r="BZ20999" s="282"/>
      <c r="CA20999" s="283"/>
      <c r="CB20999" s="266"/>
    </row>
    <row r="21000" spans="1:80" s="55" customFormat="1" ht="12.95" customHeight="1" x14ac:dyDescent="0.2">
      <c r="A21000" s="64"/>
      <c r="B21000" s="222"/>
      <c r="C21000" s="64"/>
      <c r="D21000" s="64"/>
      <c r="E21000" s="217"/>
      <c r="F21000" s="217"/>
      <c r="G21000" s="217"/>
      <c r="H21000" s="222"/>
      <c r="I21000" s="64"/>
      <c r="J21000" s="64"/>
      <c r="K21000" s="64"/>
      <c r="L21000" s="64"/>
      <c r="M21000" s="217"/>
      <c r="N21000" s="217"/>
      <c r="O21000" s="64"/>
      <c r="P21000" s="223"/>
      <c r="Q21000" s="64"/>
      <c r="R21000" s="64"/>
      <c r="S21000" s="64"/>
      <c r="T21000" s="64"/>
      <c r="U21000" s="224"/>
      <c r="V21000" s="64"/>
      <c r="W21000" s="143"/>
      <c r="X21000" s="143"/>
      <c r="AA21000" s="56"/>
      <c r="AE21000" s="56"/>
      <c r="AI21000" s="56"/>
      <c r="AM21000" s="56"/>
      <c r="AN21000" s="56"/>
      <c r="AO21000" s="56"/>
      <c r="AP21000" s="56"/>
      <c r="AQ21000" s="64"/>
      <c r="AR21000" s="64"/>
      <c r="AS21000" s="64"/>
      <c r="AT21000" s="64"/>
      <c r="AU21000" s="64"/>
      <c r="AV21000" s="64"/>
      <c r="AW21000" s="64"/>
      <c r="AX21000" s="64"/>
      <c r="AY21000" s="64"/>
      <c r="AZ21000" s="64"/>
      <c r="BA21000" s="64"/>
      <c r="BB21000" s="64"/>
      <c r="BC21000" s="64"/>
      <c r="BD21000" s="234"/>
      <c r="BE21000" s="234"/>
      <c r="BF21000" s="64"/>
      <c r="BG21000" s="64"/>
      <c r="BH21000" s="282"/>
      <c r="BI21000" s="283"/>
      <c r="BJ21000" s="283"/>
      <c r="BK21000" s="283"/>
      <c r="BL21000" s="283"/>
      <c r="BM21000" s="283"/>
      <c r="BN21000" s="283"/>
      <c r="BO21000" s="283"/>
      <c r="BP21000" s="283"/>
      <c r="BQ21000" s="283"/>
      <c r="BR21000" s="282"/>
      <c r="BS21000" s="282"/>
      <c r="BT21000" s="282"/>
      <c r="BU21000" s="282"/>
      <c r="BV21000" s="282"/>
      <c r="BW21000" s="282"/>
      <c r="BX21000" s="282"/>
      <c r="BY21000" s="282"/>
      <c r="BZ21000" s="282"/>
      <c r="CA21000" s="283"/>
      <c r="CB21000" s="266"/>
    </row>
    <row r="21001" spans="1:80" s="55" customFormat="1" ht="12.95" customHeight="1" x14ac:dyDescent="0.2">
      <c r="A21001" s="64"/>
      <c r="B21001" s="222"/>
      <c r="C21001" s="64"/>
      <c r="D21001" s="64"/>
      <c r="E21001" s="217"/>
      <c r="F21001" s="217"/>
      <c r="G21001" s="217"/>
      <c r="H21001" s="222"/>
      <c r="I21001" s="64"/>
      <c r="J21001" s="64"/>
      <c r="K21001" s="64"/>
      <c r="L21001" s="64"/>
      <c r="M21001" s="217"/>
      <c r="N21001" s="217"/>
      <c r="O21001" s="64"/>
      <c r="P21001" s="223"/>
      <c r="Q21001" s="64"/>
      <c r="R21001" s="64"/>
      <c r="S21001" s="64"/>
      <c r="T21001" s="64"/>
      <c r="U21001" s="224"/>
      <c r="V21001" s="64"/>
      <c r="W21001" s="143"/>
      <c r="X21001" s="143"/>
      <c r="AA21001" s="56"/>
      <c r="AE21001" s="56"/>
      <c r="AI21001" s="56"/>
      <c r="AM21001" s="56"/>
      <c r="AN21001" s="56"/>
      <c r="AO21001" s="56"/>
      <c r="AP21001" s="56"/>
      <c r="AQ21001" s="64"/>
      <c r="AR21001" s="64"/>
      <c r="AS21001" s="64"/>
      <c r="AT21001" s="64"/>
      <c r="AU21001" s="64"/>
      <c r="AV21001" s="64"/>
      <c r="AW21001" s="64"/>
      <c r="AX21001" s="64"/>
      <c r="AY21001" s="64"/>
      <c r="AZ21001" s="64"/>
      <c r="BA21001" s="64"/>
      <c r="BB21001" s="64"/>
      <c r="BC21001" s="64"/>
      <c r="BD21001" s="234"/>
      <c r="BE21001" s="234"/>
      <c r="BF21001" s="64"/>
      <c r="BG21001" s="64"/>
      <c r="BH21001" s="282"/>
      <c r="BI21001" s="283"/>
      <c r="BJ21001" s="283"/>
      <c r="BK21001" s="283"/>
      <c r="BL21001" s="283"/>
      <c r="BM21001" s="283"/>
      <c r="BN21001" s="283"/>
      <c r="BO21001" s="283"/>
      <c r="BP21001" s="283"/>
      <c r="BQ21001" s="283"/>
      <c r="BR21001" s="282"/>
      <c r="BS21001" s="282"/>
      <c r="BT21001" s="282"/>
      <c r="BU21001" s="282"/>
      <c r="BV21001" s="282"/>
      <c r="BW21001" s="282"/>
      <c r="BX21001" s="282"/>
      <c r="BY21001" s="282"/>
      <c r="BZ21001" s="282"/>
      <c r="CA21001" s="283"/>
      <c r="CB21001" s="266"/>
    </row>
    <row r="21002" spans="1:80" s="55" customFormat="1" ht="12.95" customHeight="1" x14ac:dyDescent="0.2">
      <c r="A21002" s="64"/>
      <c r="B21002" s="222"/>
      <c r="C21002" s="64"/>
      <c r="D21002" s="64"/>
      <c r="E21002" s="217"/>
      <c r="F21002" s="217"/>
      <c r="G21002" s="217"/>
      <c r="H21002" s="222"/>
      <c r="I21002" s="64"/>
      <c r="J21002" s="64"/>
      <c r="K21002" s="64"/>
      <c r="L21002" s="64"/>
      <c r="M21002" s="217"/>
      <c r="N21002" s="217"/>
      <c r="O21002" s="64"/>
      <c r="P21002" s="223"/>
      <c r="Q21002" s="64"/>
      <c r="R21002" s="64"/>
      <c r="S21002" s="64"/>
      <c r="T21002" s="64"/>
      <c r="U21002" s="224"/>
      <c r="V21002" s="64"/>
      <c r="W21002" s="143"/>
      <c r="X21002" s="143"/>
      <c r="AA21002" s="56"/>
      <c r="AE21002" s="56"/>
      <c r="AI21002" s="56"/>
      <c r="AM21002" s="56"/>
      <c r="AN21002" s="56"/>
      <c r="AO21002" s="56"/>
      <c r="AP21002" s="56"/>
      <c r="AQ21002" s="64"/>
      <c r="AR21002" s="64"/>
      <c r="AS21002" s="64"/>
      <c r="AT21002" s="64"/>
      <c r="AU21002" s="64"/>
      <c r="AV21002" s="64"/>
      <c r="AW21002" s="64"/>
      <c r="AX21002" s="64"/>
      <c r="AY21002" s="64"/>
      <c r="AZ21002" s="64"/>
      <c r="BA21002" s="64"/>
      <c r="BB21002" s="64"/>
      <c r="BC21002" s="64"/>
      <c r="BD21002" s="234"/>
      <c r="BE21002" s="234"/>
      <c r="BF21002" s="64"/>
      <c r="BG21002" s="64"/>
      <c r="BH21002" s="282"/>
      <c r="BI21002" s="283"/>
      <c r="BJ21002" s="283"/>
      <c r="BK21002" s="283"/>
      <c r="BL21002" s="283"/>
      <c r="BM21002" s="283"/>
      <c r="BN21002" s="283"/>
      <c r="BO21002" s="283"/>
      <c r="BP21002" s="283"/>
      <c r="BQ21002" s="283"/>
      <c r="BR21002" s="282"/>
      <c r="BS21002" s="282"/>
      <c r="BT21002" s="282"/>
      <c r="BU21002" s="282"/>
      <c r="BV21002" s="282"/>
      <c r="BW21002" s="282"/>
      <c r="BX21002" s="282"/>
      <c r="BY21002" s="282"/>
      <c r="BZ21002" s="282"/>
      <c r="CA21002" s="283"/>
      <c r="CB21002" s="266"/>
    </row>
    <row r="21003" spans="1:80" s="55" customFormat="1" ht="12.95" customHeight="1" x14ac:dyDescent="0.2">
      <c r="A21003" s="64"/>
      <c r="B21003" s="222"/>
      <c r="C21003" s="64"/>
      <c r="D21003" s="64"/>
      <c r="E21003" s="217"/>
      <c r="F21003" s="217"/>
      <c r="G21003" s="217"/>
      <c r="H21003" s="222"/>
      <c r="I21003" s="64"/>
      <c r="J21003" s="64"/>
      <c r="K21003" s="64"/>
      <c r="L21003" s="64"/>
      <c r="M21003" s="217"/>
      <c r="N21003" s="217"/>
      <c r="O21003" s="64"/>
      <c r="P21003" s="223"/>
      <c r="Q21003" s="64"/>
      <c r="R21003" s="64"/>
      <c r="S21003" s="64"/>
      <c r="T21003" s="64"/>
      <c r="U21003" s="224"/>
      <c r="V21003" s="64"/>
      <c r="W21003" s="143"/>
      <c r="X21003" s="143"/>
      <c r="AA21003" s="56"/>
      <c r="AE21003" s="56"/>
      <c r="AI21003" s="56"/>
      <c r="AM21003" s="56"/>
      <c r="AN21003" s="56"/>
      <c r="AO21003" s="56"/>
      <c r="AP21003" s="56"/>
      <c r="AQ21003" s="64"/>
      <c r="AR21003" s="64"/>
      <c r="AS21003" s="64"/>
      <c r="AT21003" s="64"/>
      <c r="AU21003" s="64"/>
      <c r="AV21003" s="64"/>
      <c r="AW21003" s="64"/>
      <c r="AX21003" s="64"/>
      <c r="AY21003" s="64"/>
      <c r="AZ21003" s="64"/>
      <c r="BA21003" s="64"/>
      <c r="BB21003" s="64"/>
      <c r="BC21003" s="64"/>
      <c r="BD21003" s="234"/>
      <c r="BE21003" s="234"/>
      <c r="BF21003" s="64"/>
      <c r="BG21003" s="64"/>
      <c r="BH21003" s="282"/>
      <c r="BI21003" s="283"/>
      <c r="BJ21003" s="283"/>
      <c r="BK21003" s="283"/>
      <c r="BL21003" s="283"/>
      <c r="BM21003" s="283"/>
      <c r="BN21003" s="283"/>
      <c r="BO21003" s="283"/>
      <c r="BP21003" s="283"/>
      <c r="BQ21003" s="283"/>
      <c r="BR21003" s="282"/>
      <c r="BS21003" s="282"/>
      <c r="BT21003" s="282"/>
      <c r="BU21003" s="282"/>
      <c r="BV21003" s="282"/>
      <c r="BW21003" s="282"/>
      <c r="BX21003" s="282"/>
      <c r="BY21003" s="282"/>
      <c r="BZ21003" s="282"/>
      <c r="CA21003" s="283"/>
      <c r="CB21003" s="266"/>
    </row>
    <row r="21004" spans="1:80" s="55" customFormat="1" ht="12.95" customHeight="1" x14ac:dyDescent="0.2">
      <c r="A21004" s="64"/>
      <c r="B21004" s="222"/>
      <c r="C21004" s="64"/>
      <c r="D21004" s="64"/>
      <c r="E21004" s="217"/>
      <c r="F21004" s="217"/>
      <c r="G21004" s="217"/>
      <c r="H21004" s="222"/>
      <c r="I21004" s="64"/>
      <c r="J21004" s="64"/>
      <c r="K21004" s="64"/>
      <c r="L21004" s="64"/>
      <c r="M21004" s="217"/>
      <c r="N21004" s="217"/>
      <c r="O21004" s="64"/>
      <c r="P21004" s="223"/>
      <c r="Q21004" s="64"/>
      <c r="R21004" s="64"/>
      <c r="S21004" s="64"/>
      <c r="T21004" s="64"/>
      <c r="U21004" s="224"/>
      <c r="V21004" s="64"/>
      <c r="W21004" s="143"/>
      <c r="X21004" s="143"/>
      <c r="AA21004" s="56"/>
      <c r="AE21004" s="56"/>
      <c r="AI21004" s="56"/>
      <c r="AM21004" s="56"/>
      <c r="AN21004" s="56"/>
      <c r="AO21004" s="56"/>
      <c r="AP21004" s="56"/>
      <c r="AQ21004" s="64"/>
      <c r="AR21004" s="64"/>
      <c r="AS21004" s="64"/>
      <c r="AT21004" s="64"/>
      <c r="AU21004" s="64"/>
      <c r="AV21004" s="64"/>
      <c r="AW21004" s="64"/>
      <c r="AX21004" s="64"/>
      <c r="AY21004" s="64"/>
      <c r="AZ21004" s="64"/>
      <c r="BA21004" s="64"/>
      <c r="BB21004" s="64"/>
      <c r="BC21004" s="64"/>
      <c r="BD21004" s="234"/>
      <c r="BE21004" s="234"/>
      <c r="BF21004" s="64"/>
      <c r="BG21004" s="64"/>
      <c r="BH21004" s="282"/>
      <c r="BI21004" s="283"/>
      <c r="BJ21004" s="283"/>
      <c r="BK21004" s="283"/>
      <c r="BL21004" s="283"/>
      <c r="BM21004" s="283"/>
      <c r="BN21004" s="283"/>
      <c r="BO21004" s="283"/>
      <c r="BP21004" s="283"/>
      <c r="BQ21004" s="283"/>
      <c r="BR21004" s="282"/>
      <c r="BS21004" s="282"/>
      <c r="BT21004" s="282"/>
      <c r="BU21004" s="282"/>
      <c r="BV21004" s="282"/>
      <c r="BW21004" s="282"/>
      <c r="BX21004" s="282"/>
      <c r="BY21004" s="282"/>
      <c r="BZ21004" s="282"/>
      <c r="CA21004" s="283"/>
      <c r="CB21004" s="266"/>
    </row>
    <row r="21005" spans="1:80" s="55" customFormat="1" ht="12.95" customHeight="1" x14ac:dyDescent="0.2">
      <c r="A21005" s="64"/>
      <c r="B21005" s="222"/>
      <c r="C21005" s="64"/>
      <c r="D21005" s="64"/>
      <c r="E21005" s="217"/>
      <c r="F21005" s="217"/>
      <c r="G21005" s="217"/>
      <c r="H21005" s="222"/>
      <c r="I21005" s="64"/>
      <c r="J21005" s="64"/>
      <c r="K21005" s="64"/>
      <c r="L21005" s="64"/>
      <c r="M21005" s="217"/>
      <c r="N21005" s="217"/>
      <c r="O21005" s="64"/>
      <c r="P21005" s="223"/>
      <c r="Q21005" s="64"/>
      <c r="R21005" s="64"/>
      <c r="S21005" s="64"/>
      <c r="T21005" s="64"/>
      <c r="U21005" s="224"/>
      <c r="V21005" s="64"/>
      <c r="W21005" s="143"/>
      <c r="X21005" s="143"/>
      <c r="AA21005" s="56"/>
      <c r="AE21005" s="56"/>
      <c r="AI21005" s="56"/>
      <c r="AM21005" s="56"/>
      <c r="AN21005" s="56"/>
      <c r="AO21005" s="56"/>
      <c r="AP21005" s="56"/>
      <c r="AQ21005" s="64"/>
      <c r="AR21005" s="64"/>
      <c r="AS21005" s="64"/>
      <c r="AT21005" s="64"/>
      <c r="AU21005" s="64"/>
      <c r="AV21005" s="64"/>
      <c r="AW21005" s="64"/>
      <c r="AX21005" s="64"/>
      <c r="AY21005" s="64"/>
      <c r="AZ21005" s="64"/>
      <c r="BA21005" s="64"/>
      <c r="BB21005" s="64"/>
      <c r="BC21005" s="64"/>
      <c r="BD21005" s="234"/>
      <c r="BE21005" s="234"/>
      <c r="BF21005" s="64"/>
      <c r="BG21005" s="64"/>
      <c r="BH21005" s="282"/>
      <c r="BI21005" s="283"/>
      <c r="BJ21005" s="283"/>
      <c r="BK21005" s="283"/>
      <c r="BL21005" s="283"/>
      <c r="BM21005" s="283"/>
      <c r="BN21005" s="283"/>
      <c r="BO21005" s="283"/>
      <c r="BP21005" s="283"/>
      <c r="BQ21005" s="283"/>
      <c r="BR21005" s="282"/>
      <c r="BS21005" s="282"/>
      <c r="BT21005" s="282"/>
      <c r="BU21005" s="282"/>
      <c r="BV21005" s="282"/>
      <c r="BW21005" s="282"/>
      <c r="BX21005" s="282"/>
      <c r="BY21005" s="282"/>
      <c r="BZ21005" s="282"/>
      <c r="CA21005" s="283"/>
      <c r="CB21005" s="266"/>
    </row>
    <row r="21006" spans="1:80" s="55" customFormat="1" ht="12.95" customHeight="1" x14ac:dyDescent="0.2">
      <c r="A21006" s="64"/>
      <c r="B21006" s="222"/>
      <c r="C21006" s="64"/>
      <c r="D21006" s="64"/>
      <c r="E21006" s="217"/>
      <c r="F21006" s="217"/>
      <c r="G21006" s="217"/>
      <c r="H21006" s="222"/>
      <c r="I21006" s="64"/>
      <c r="J21006" s="64"/>
      <c r="K21006" s="64"/>
      <c r="L21006" s="64"/>
      <c r="M21006" s="217"/>
      <c r="N21006" s="217"/>
      <c r="O21006" s="64"/>
      <c r="P21006" s="223"/>
      <c r="Q21006" s="64"/>
      <c r="R21006" s="64"/>
      <c r="S21006" s="64"/>
      <c r="T21006" s="64"/>
      <c r="U21006" s="224"/>
      <c r="V21006" s="64"/>
      <c r="W21006" s="143"/>
      <c r="X21006" s="143"/>
      <c r="AA21006" s="56"/>
      <c r="AE21006" s="56"/>
      <c r="AI21006" s="56"/>
      <c r="AM21006" s="56"/>
      <c r="AN21006" s="56"/>
      <c r="AO21006" s="56"/>
      <c r="AP21006" s="56"/>
      <c r="AQ21006" s="64"/>
      <c r="AR21006" s="64"/>
      <c r="AS21006" s="64"/>
      <c r="AT21006" s="64"/>
      <c r="AU21006" s="64"/>
      <c r="AV21006" s="64"/>
      <c r="AW21006" s="64"/>
      <c r="AX21006" s="64"/>
      <c r="AY21006" s="64"/>
      <c r="AZ21006" s="64"/>
      <c r="BA21006" s="64"/>
      <c r="BB21006" s="64"/>
      <c r="BC21006" s="64"/>
      <c r="BD21006" s="234"/>
      <c r="BE21006" s="234"/>
      <c r="BF21006" s="64"/>
      <c r="BG21006" s="64"/>
      <c r="BH21006" s="282"/>
      <c r="BI21006" s="283"/>
      <c r="BJ21006" s="283"/>
      <c r="BK21006" s="283"/>
      <c r="BL21006" s="283"/>
      <c r="BM21006" s="283"/>
      <c r="BN21006" s="283"/>
      <c r="BO21006" s="283"/>
      <c r="BP21006" s="283"/>
      <c r="BQ21006" s="283"/>
      <c r="BR21006" s="282"/>
      <c r="BS21006" s="282"/>
      <c r="BT21006" s="282"/>
      <c r="BU21006" s="282"/>
      <c r="BV21006" s="282"/>
      <c r="BW21006" s="282"/>
      <c r="BX21006" s="282"/>
      <c r="BY21006" s="282"/>
      <c r="BZ21006" s="282"/>
      <c r="CA21006" s="283"/>
      <c r="CB21006" s="266"/>
    </row>
    <row r="21007" spans="1:80" s="55" customFormat="1" ht="12.95" customHeight="1" x14ac:dyDescent="0.2">
      <c r="A21007" s="64"/>
      <c r="B21007" s="222"/>
      <c r="C21007" s="64"/>
      <c r="D21007" s="64"/>
      <c r="E21007" s="217"/>
      <c r="F21007" s="217"/>
      <c r="G21007" s="217"/>
      <c r="H21007" s="222"/>
      <c r="I21007" s="64"/>
      <c r="J21007" s="64"/>
      <c r="K21007" s="64"/>
      <c r="L21007" s="64"/>
      <c r="M21007" s="217"/>
      <c r="N21007" s="217"/>
      <c r="O21007" s="64"/>
      <c r="P21007" s="223"/>
      <c r="Q21007" s="64"/>
      <c r="R21007" s="64"/>
      <c r="S21007" s="64"/>
      <c r="T21007" s="64"/>
      <c r="U21007" s="224"/>
      <c r="V21007" s="64"/>
      <c r="W21007" s="143"/>
      <c r="X21007" s="143"/>
      <c r="AA21007" s="56"/>
      <c r="AE21007" s="56"/>
      <c r="AI21007" s="56"/>
      <c r="AM21007" s="56"/>
      <c r="AN21007" s="56"/>
      <c r="AO21007" s="56"/>
      <c r="AP21007" s="56"/>
      <c r="AQ21007" s="64"/>
      <c r="AR21007" s="64"/>
      <c r="AS21007" s="64"/>
      <c r="AT21007" s="64"/>
      <c r="AU21007" s="64"/>
      <c r="AV21007" s="64"/>
      <c r="AW21007" s="64"/>
      <c r="AX21007" s="64"/>
      <c r="AY21007" s="64"/>
      <c r="AZ21007" s="64"/>
      <c r="BA21007" s="64"/>
      <c r="BB21007" s="64"/>
      <c r="BC21007" s="64"/>
      <c r="BD21007" s="234"/>
      <c r="BE21007" s="234"/>
      <c r="BF21007" s="64"/>
      <c r="BG21007" s="64"/>
      <c r="BH21007" s="282"/>
      <c r="BI21007" s="283"/>
      <c r="BJ21007" s="283"/>
      <c r="BK21007" s="283"/>
      <c r="BL21007" s="283"/>
      <c r="BM21007" s="283"/>
      <c r="BN21007" s="283"/>
      <c r="BO21007" s="283"/>
      <c r="BP21007" s="283"/>
      <c r="BQ21007" s="283"/>
      <c r="BR21007" s="282"/>
      <c r="BS21007" s="282"/>
      <c r="BT21007" s="282"/>
      <c r="BU21007" s="282"/>
      <c r="BV21007" s="282"/>
      <c r="BW21007" s="282"/>
      <c r="BX21007" s="282"/>
      <c r="BY21007" s="282"/>
      <c r="BZ21007" s="282"/>
      <c r="CA21007" s="283"/>
      <c r="CB21007" s="266"/>
    </row>
    <row r="21008" spans="1:80" s="55" customFormat="1" ht="12.95" customHeight="1" x14ac:dyDescent="0.2">
      <c r="A21008" s="64"/>
      <c r="B21008" s="222"/>
      <c r="C21008" s="64"/>
      <c r="D21008" s="64"/>
      <c r="E21008" s="217"/>
      <c r="F21008" s="217"/>
      <c r="G21008" s="217"/>
      <c r="H21008" s="222"/>
      <c r="I21008" s="64"/>
      <c r="J21008" s="64"/>
      <c r="K21008" s="64"/>
      <c r="L21008" s="64"/>
      <c r="M21008" s="217"/>
      <c r="N21008" s="217"/>
      <c r="O21008" s="64"/>
      <c r="P21008" s="223"/>
      <c r="Q21008" s="64"/>
      <c r="R21008" s="64"/>
      <c r="S21008" s="64"/>
      <c r="T21008" s="64"/>
      <c r="U21008" s="224"/>
      <c r="V21008" s="64"/>
      <c r="W21008" s="143"/>
      <c r="X21008" s="143"/>
      <c r="AA21008" s="56"/>
      <c r="AE21008" s="56"/>
      <c r="AI21008" s="56"/>
      <c r="AM21008" s="56"/>
      <c r="AN21008" s="56"/>
      <c r="AO21008" s="56"/>
      <c r="AP21008" s="56"/>
      <c r="AQ21008" s="64"/>
      <c r="AR21008" s="64"/>
      <c r="AS21008" s="64"/>
      <c r="AT21008" s="64"/>
      <c r="AU21008" s="64"/>
      <c r="AV21008" s="64"/>
      <c r="AW21008" s="64"/>
      <c r="AX21008" s="64"/>
      <c r="AY21008" s="64"/>
      <c r="AZ21008" s="64"/>
      <c r="BA21008" s="64"/>
      <c r="BB21008" s="64"/>
      <c r="BC21008" s="64"/>
      <c r="BD21008" s="234"/>
      <c r="BE21008" s="234"/>
      <c r="BF21008" s="64"/>
      <c r="BG21008" s="64"/>
      <c r="BH21008" s="282"/>
      <c r="BI21008" s="283"/>
      <c r="BJ21008" s="283"/>
      <c r="BK21008" s="283"/>
      <c r="BL21008" s="283"/>
      <c r="BM21008" s="283"/>
      <c r="BN21008" s="283"/>
      <c r="BO21008" s="283"/>
      <c r="BP21008" s="283"/>
      <c r="BQ21008" s="283"/>
      <c r="BR21008" s="282"/>
      <c r="BS21008" s="282"/>
      <c r="BT21008" s="282"/>
      <c r="BU21008" s="282"/>
      <c r="BV21008" s="282"/>
      <c r="BW21008" s="282"/>
      <c r="BX21008" s="282"/>
      <c r="BY21008" s="282"/>
      <c r="BZ21008" s="282"/>
      <c r="CA21008" s="283"/>
      <c r="CB21008" s="266"/>
    </row>
    <row r="21009" spans="1:80" s="55" customFormat="1" ht="12.95" customHeight="1" x14ac:dyDescent="0.2">
      <c r="A21009" s="64"/>
      <c r="B21009" s="222"/>
      <c r="C21009" s="64"/>
      <c r="D21009" s="64"/>
      <c r="E21009" s="217"/>
      <c r="F21009" s="217"/>
      <c r="G21009" s="217"/>
      <c r="H21009" s="222"/>
      <c r="I21009" s="64"/>
      <c r="J21009" s="64"/>
      <c r="K21009" s="64"/>
      <c r="L21009" s="64"/>
      <c r="M21009" s="217"/>
      <c r="N21009" s="217"/>
      <c r="O21009" s="64"/>
      <c r="P21009" s="223"/>
      <c r="Q21009" s="64"/>
      <c r="R21009" s="64"/>
      <c r="S21009" s="64"/>
      <c r="T21009" s="64"/>
      <c r="U21009" s="224"/>
      <c r="V21009" s="64"/>
      <c r="W21009" s="143"/>
      <c r="X21009" s="143"/>
      <c r="AA21009" s="56"/>
      <c r="AE21009" s="56"/>
      <c r="AI21009" s="56"/>
      <c r="AM21009" s="56"/>
      <c r="AN21009" s="56"/>
      <c r="AO21009" s="56"/>
      <c r="AP21009" s="56"/>
      <c r="AQ21009" s="64"/>
      <c r="AR21009" s="64"/>
      <c r="AS21009" s="64"/>
      <c r="AT21009" s="64"/>
      <c r="AU21009" s="64"/>
      <c r="AV21009" s="64"/>
      <c r="AW21009" s="64"/>
      <c r="AX21009" s="64"/>
      <c r="AY21009" s="64"/>
      <c r="AZ21009" s="64"/>
      <c r="BA21009" s="64"/>
      <c r="BB21009" s="64"/>
      <c r="BC21009" s="64"/>
      <c r="BD21009" s="234"/>
      <c r="BE21009" s="234"/>
      <c r="BF21009" s="64"/>
      <c r="BG21009" s="64"/>
      <c r="BH21009" s="282"/>
      <c r="BI21009" s="283"/>
      <c r="BJ21009" s="283"/>
      <c r="BK21009" s="283"/>
      <c r="BL21009" s="283"/>
      <c r="BM21009" s="283"/>
      <c r="BN21009" s="283"/>
      <c r="BO21009" s="283"/>
      <c r="BP21009" s="283"/>
      <c r="BQ21009" s="283"/>
      <c r="BR21009" s="282"/>
      <c r="BS21009" s="282"/>
      <c r="BT21009" s="282"/>
      <c r="BU21009" s="282"/>
      <c r="BV21009" s="282"/>
      <c r="BW21009" s="282"/>
      <c r="BX21009" s="282"/>
      <c r="BY21009" s="282"/>
      <c r="BZ21009" s="282"/>
      <c r="CA21009" s="283"/>
      <c r="CB21009" s="266"/>
    </row>
    <row r="21010" spans="1:80" s="55" customFormat="1" ht="12.95" customHeight="1" x14ac:dyDescent="0.2">
      <c r="A21010" s="64"/>
      <c r="B21010" s="222"/>
      <c r="C21010" s="64"/>
      <c r="D21010" s="64"/>
      <c r="E21010" s="217"/>
      <c r="F21010" s="217"/>
      <c r="G21010" s="217"/>
      <c r="H21010" s="222"/>
      <c r="I21010" s="64"/>
      <c r="J21010" s="64"/>
      <c r="K21010" s="64"/>
      <c r="L21010" s="64"/>
      <c r="M21010" s="217"/>
      <c r="N21010" s="217"/>
      <c r="O21010" s="64"/>
      <c r="P21010" s="223"/>
      <c r="Q21010" s="64"/>
      <c r="R21010" s="64"/>
      <c r="S21010" s="64"/>
      <c r="T21010" s="64"/>
      <c r="U21010" s="224"/>
      <c r="V21010" s="64"/>
      <c r="W21010" s="143"/>
      <c r="X21010" s="143"/>
      <c r="AA21010" s="56"/>
      <c r="AE21010" s="56"/>
      <c r="AI21010" s="56"/>
      <c r="AM21010" s="56"/>
      <c r="AN21010" s="56"/>
      <c r="AO21010" s="56"/>
      <c r="AP21010" s="56"/>
      <c r="AQ21010" s="64"/>
      <c r="AR21010" s="64"/>
      <c r="AS21010" s="64"/>
      <c r="AT21010" s="64"/>
      <c r="AU21010" s="64"/>
      <c r="AV21010" s="64"/>
      <c r="AW21010" s="64"/>
      <c r="AX21010" s="64"/>
      <c r="AY21010" s="64"/>
      <c r="AZ21010" s="64"/>
      <c r="BA21010" s="64"/>
      <c r="BB21010" s="64"/>
      <c r="BC21010" s="64"/>
      <c r="BD21010" s="234"/>
      <c r="BE21010" s="234"/>
      <c r="BF21010" s="64"/>
      <c r="BG21010" s="64"/>
      <c r="BH21010" s="282"/>
      <c r="BI21010" s="283"/>
      <c r="BJ21010" s="283"/>
      <c r="BK21010" s="283"/>
      <c r="BL21010" s="283"/>
      <c r="BM21010" s="283"/>
      <c r="BN21010" s="283"/>
      <c r="BO21010" s="283"/>
      <c r="BP21010" s="283"/>
      <c r="BQ21010" s="283"/>
      <c r="BR21010" s="282"/>
      <c r="BS21010" s="282"/>
      <c r="BT21010" s="282"/>
      <c r="BU21010" s="282"/>
      <c r="BV21010" s="282"/>
      <c r="BW21010" s="282"/>
      <c r="BX21010" s="282"/>
      <c r="BY21010" s="282"/>
      <c r="BZ21010" s="282"/>
      <c r="CA21010" s="283"/>
      <c r="CB21010" s="266"/>
    </row>
    <row r="21011" spans="1:80" s="55" customFormat="1" ht="12.95" customHeight="1" x14ac:dyDescent="0.2">
      <c r="A21011" s="64"/>
      <c r="B21011" s="222"/>
      <c r="C21011" s="64"/>
      <c r="D21011" s="64"/>
      <c r="E21011" s="217"/>
      <c r="F21011" s="217"/>
      <c r="G21011" s="217"/>
      <c r="H21011" s="222"/>
      <c r="I21011" s="64"/>
      <c r="J21011" s="64"/>
      <c r="K21011" s="64"/>
      <c r="L21011" s="64"/>
      <c r="M21011" s="217"/>
      <c r="N21011" s="217"/>
      <c r="O21011" s="64"/>
      <c r="P21011" s="223"/>
      <c r="Q21011" s="64"/>
      <c r="R21011" s="64"/>
      <c r="S21011" s="64"/>
      <c r="T21011" s="64"/>
      <c r="U21011" s="224"/>
      <c r="V21011" s="64"/>
      <c r="W21011" s="143"/>
      <c r="X21011" s="143"/>
      <c r="AA21011" s="56"/>
      <c r="AE21011" s="56"/>
      <c r="AI21011" s="56"/>
      <c r="AM21011" s="56"/>
      <c r="AN21011" s="56"/>
      <c r="AO21011" s="56"/>
      <c r="AP21011" s="56"/>
      <c r="AQ21011" s="64"/>
      <c r="AR21011" s="64"/>
      <c r="AS21011" s="64"/>
      <c r="AT21011" s="64"/>
      <c r="AU21011" s="64"/>
      <c r="AV21011" s="64"/>
      <c r="AW21011" s="64"/>
      <c r="AX21011" s="64"/>
      <c r="AY21011" s="64"/>
      <c r="AZ21011" s="64"/>
      <c r="BA21011" s="64"/>
      <c r="BB21011" s="64"/>
      <c r="BC21011" s="64"/>
      <c r="BD21011" s="234"/>
      <c r="BE21011" s="234"/>
      <c r="BF21011" s="64"/>
      <c r="BG21011" s="64"/>
      <c r="BH21011" s="282"/>
      <c r="BI21011" s="283"/>
      <c r="BJ21011" s="283"/>
      <c r="BK21011" s="283"/>
      <c r="BL21011" s="283"/>
      <c r="BM21011" s="283"/>
      <c r="BN21011" s="283"/>
      <c r="BO21011" s="283"/>
      <c r="BP21011" s="283"/>
      <c r="BQ21011" s="283"/>
      <c r="BR21011" s="282"/>
      <c r="BS21011" s="282"/>
      <c r="BT21011" s="282"/>
      <c r="BU21011" s="282"/>
      <c r="BV21011" s="282"/>
      <c r="BW21011" s="282"/>
      <c r="BX21011" s="282"/>
      <c r="BY21011" s="282"/>
      <c r="BZ21011" s="282"/>
      <c r="CA21011" s="283"/>
      <c r="CB21011" s="266"/>
    </row>
    <row r="21012" spans="1:80" s="55" customFormat="1" ht="12.95" customHeight="1" x14ac:dyDescent="0.2">
      <c r="A21012" s="64"/>
      <c r="B21012" s="222"/>
      <c r="C21012" s="64"/>
      <c r="D21012" s="64"/>
      <c r="E21012" s="217"/>
      <c r="F21012" s="217"/>
      <c r="G21012" s="217"/>
      <c r="H21012" s="222"/>
      <c r="I21012" s="64"/>
      <c r="J21012" s="64"/>
      <c r="K21012" s="64"/>
      <c r="L21012" s="64"/>
      <c r="M21012" s="217"/>
      <c r="N21012" s="217"/>
      <c r="O21012" s="64"/>
      <c r="P21012" s="223"/>
      <c r="Q21012" s="64"/>
      <c r="R21012" s="64"/>
      <c r="S21012" s="64"/>
      <c r="T21012" s="64"/>
      <c r="U21012" s="224"/>
      <c r="V21012" s="64"/>
      <c r="W21012" s="143"/>
      <c r="X21012" s="143"/>
      <c r="AA21012" s="56"/>
      <c r="AE21012" s="56"/>
      <c r="AI21012" s="56"/>
      <c r="AM21012" s="56"/>
      <c r="AN21012" s="56"/>
      <c r="AO21012" s="56"/>
      <c r="AP21012" s="56"/>
      <c r="AQ21012" s="64"/>
      <c r="AR21012" s="64"/>
      <c r="AS21012" s="64"/>
      <c r="AT21012" s="64"/>
      <c r="AU21012" s="64"/>
      <c r="AV21012" s="64"/>
      <c r="AW21012" s="64"/>
      <c r="AX21012" s="64"/>
      <c r="AY21012" s="64"/>
      <c r="AZ21012" s="64"/>
      <c r="BA21012" s="64"/>
      <c r="BB21012" s="64"/>
      <c r="BC21012" s="64"/>
      <c r="BD21012" s="234"/>
      <c r="BE21012" s="234"/>
      <c r="BF21012" s="64"/>
      <c r="BG21012" s="64"/>
      <c r="BH21012" s="282"/>
      <c r="BI21012" s="283"/>
      <c r="BJ21012" s="283"/>
      <c r="BK21012" s="283"/>
      <c r="BL21012" s="283"/>
      <c r="BM21012" s="283"/>
      <c r="BN21012" s="283"/>
      <c r="BO21012" s="283"/>
      <c r="BP21012" s="283"/>
      <c r="BQ21012" s="283"/>
      <c r="BR21012" s="282"/>
      <c r="BS21012" s="282"/>
      <c r="BT21012" s="282"/>
      <c r="BU21012" s="282"/>
      <c r="BV21012" s="282"/>
      <c r="BW21012" s="282"/>
      <c r="BX21012" s="282"/>
      <c r="BY21012" s="282"/>
      <c r="BZ21012" s="282"/>
      <c r="CA21012" s="283"/>
      <c r="CB21012" s="266"/>
    </row>
    <row r="21013" spans="1:80" s="55" customFormat="1" ht="12.95" customHeight="1" x14ac:dyDescent="0.2">
      <c r="A21013" s="64"/>
      <c r="B21013" s="222"/>
      <c r="C21013" s="64"/>
      <c r="D21013" s="64"/>
      <c r="E21013" s="217"/>
      <c r="F21013" s="217"/>
      <c r="G21013" s="217"/>
      <c r="H21013" s="222"/>
      <c r="I21013" s="64"/>
      <c r="J21013" s="64"/>
      <c r="K21013" s="64"/>
      <c r="L21013" s="64"/>
      <c r="M21013" s="217"/>
      <c r="N21013" s="217"/>
      <c r="O21013" s="64"/>
      <c r="P21013" s="223"/>
      <c r="Q21013" s="64"/>
      <c r="R21013" s="64"/>
      <c r="S21013" s="64"/>
      <c r="T21013" s="64"/>
      <c r="U21013" s="224"/>
      <c r="V21013" s="64"/>
      <c r="W21013" s="143"/>
      <c r="X21013" s="143"/>
      <c r="AA21013" s="56"/>
      <c r="AE21013" s="56"/>
      <c r="AI21013" s="56"/>
      <c r="AM21013" s="56"/>
      <c r="AN21013" s="56"/>
      <c r="AO21013" s="56"/>
      <c r="AP21013" s="56"/>
      <c r="AQ21013" s="64"/>
      <c r="AR21013" s="64"/>
      <c r="AS21013" s="64"/>
      <c r="AT21013" s="64"/>
      <c r="AU21013" s="64"/>
      <c r="AV21013" s="64"/>
      <c r="AW21013" s="64"/>
      <c r="AX21013" s="64"/>
      <c r="AY21013" s="64"/>
      <c r="AZ21013" s="64"/>
      <c r="BA21013" s="64"/>
      <c r="BB21013" s="64"/>
      <c r="BC21013" s="64"/>
      <c r="BD21013" s="234"/>
      <c r="BE21013" s="234"/>
      <c r="BF21013" s="64"/>
      <c r="BG21013" s="64"/>
      <c r="BH21013" s="282"/>
      <c r="BI21013" s="283"/>
      <c r="BJ21013" s="283"/>
      <c r="BK21013" s="283"/>
      <c r="BL21013" s="283"/>
      <c r="BM21013" s="283"/>
      <c r="BN21013" s="283"/>
      <c r="BO21013" s="283"/>
      <c r="BP21013" s="283"/>
      <c r="BQ21013" s="283"/>
      <c r="BR21013" s="282"/>
      <c r="BS21013" s="282"/>
      <c r="BT21013" s="282"/>
      <c r="BU21013" s="282"/>
      <c r="BV21013" s="282"/>
      <c r="BW21013" s="282"/>
      <c r="BX21013" s="282"/>
      <c r="BY21013" s="282"/>
      <c r="BZ21013" s="282"/>
      <c r="CA21013" s="283"/>
      <c r="CB21013" s="266"/>
    </row>
    <row r="21014" spans="1:80" s="55" customFormat="1" ht="12.95" customHeight="1" x14ac:dyDescent="0.2">
      <c r="A21014" s="64"/>
      <c r="B21014" s="222"/>
      <c r="C21014" s="64"/>
      <c r="D21014" s="64"/>
      <c r="E21014" s="217"/>
      <c r="F21014" s="217"/>
      <c r="G21014" s="217"/>
      <c r="H21014" s="222"/>
      <c r="I21014" s="64"/>
      <c r="J21014" s="64"/>
      <c r="K21014" s="64"/>
      <c r="L21014" s="64"/>
      <c r="M21014" s="217"/>
      <c r="N21014" s="217"/>
      <c r="O21014" s="64"/>
      <c r="P21014" s="223"/>
      <c r="Q21014" s="64"/>
      <c r="R21014" s="64"/>
      <c r="S21014" s="64"/>
      <c r="T21014" s="64"/>
      <c r="U21014" s="224"/>
      <c r="V21014" s="64"/>
      <c r="W21014" s="143"/>
      <c r="X21014" s="143"/>
      <c r="AA21014" s="56"/>
      <c r="AE21014" s="56"/>
      <c r="AI21014" s="56"/>
      <c r="AM21014" s="56"/>
      <c r="AN21014" s="56"/>
      <c r="AO21014" s="56"/>
      <c r="AP21014" s="56"/>
      <c r="AQ21014" s="64"/>
      <c r="AR21014" s="64"/>
      <c r="AS21014" s="64"/>
      <c r="AT21014" s="64"/>
      <c r="AU21014" s="64"/>
      <c r="AV21014" s="64"/>
      <c r="AW21014" s="64"/>
      <c r="AX21014" s="64"/>
      <c r="AY21014" s="64"/>
      <c r="AZ21014" s="64"/>
      <c r="BA21014" s="64"/>
      <c r="BB21014" s="64"/>
      <c r="BC21014" s="64"/>
      <c r="BD21014" s="234"/>
      <c r="BE21014" s="234"/>
      <c r="BF21014" s="64"/>
      <c r="BG21014" s="64"/>
      <c r="BH21014" s="282"/>
      <c r="BI21014" s="283"/>
      <c r="BJ21014" s="283"/>
      <c r="BK21014" s="283"/>
      <c r="BL21014" s="283"/>
      <c r="BM21014" s="283"/>
      <c r="BN21014" s="283"/>
      <c r="BO21014" s="283"/>
      <c r="BP21014" s="283"/>
      <c r="BQ21014" s="283"/>
      <c r="BR21014" s="282"/>
      <c r="BS21014" s="282"/>
      <c r="BT21014" s="282"/>
      <c r="BU21014" s="282"/>
      <c r="BV21014" s="282"/>
      <c r="BW21014" s="282"/>
      <c r="BX21014" s="282"/>
      <c r="BY21014" s="282"/>
      <c r="BZ21014" s="282"/>
      <c r="CA21014" s="283"/>
      <c r="CB21014" s="266"/>
    </row>
    <row r="21015" spans="1:80" s="55" customFormat="1" ht="12.95" customHeight="1" x14ac:dyDescent="0.2">
      <c r="A21015" s="64"/>
      <c r="B21015" s="222"/>
      <c r="C21015" s="64"/>
      <c r="D21015" s="64"/>
      <c r="E21015" s="217"/>
      <c r="F21015" s="217"/>
      <c r="G21015" s="217"/>
      <c r="H21015" s="222"/>
      <c r="I21015" s="64"/>
      <c r="J21015" s="64"/>
      <c r="K21015" s="64"/>
      <c r="L21015" s="64"/>
      <c r="M21015" s="217"/>
      <c r="N21015" s="217"/>
      <c r="O21015" s="64"/>
      <c r="P21015" s="223"/>
      <c r="Q21015" s="64"/>
      <c r="R21015" s="64"/>
      <c r="S21015" s="64"/>
      <c r="T21015" s="64"/>
      <c r="U21015" s="224"/>
      <c r="V21015" s="64"/>
      <c r="W21015" s="143"/>
      <c r="X21015" s="143"/>
      <c r="AA21015" s="56"/>
      <c r="AE21015" s="56"/>
      <c r="AI21015" s="56"/>
      <c r="AM21015" s="56"/>
      <c r="AN21015" s="56"/>
      <c r="AO21015" s="56"/>
      <c r="AP21015" s="56"/>
      <c r="AQ21015" s="64"/>
      <c r="AR21015" s="64"/>
      <c r="AS21015" s="64"/>
      <c r="AT21015" s="64"/>
      <c r="AU21015" s="64"/>
      <c r="AV21015" s="64"/>
      <c r="AW21015" s="64"/>
      <c r="AX21015" s="64"/>
      <c r="AY21015" s="64"/>
      <c r="AZ21015" s="64"/>
      <c r="BA21015" s="64"/>
      <c r="BB21015" s="64"/>
      <c r="BC21015" s="64"/>
      <c r="BD21015" s="234"/>
      <c r="BE21015" s="234"/>
      <c r="BF21015" s="64"/>
      <c r="BG21015" s="64"/>
      <c r="BH21015" s="282"/>
      <c r="BI21015" s="283"/>
      <c r="BJ21015" s="283"/>
      <c r="BK21015" s="283"/>
      <c r="BL21015" s="283"/>
      <c r="BM21015" s="283"/>
      <c r="BN21015" s="283"/>
      <c r="BO21015" s="283"/>
      <c r="BP21015" s="283"/>
      <c r="BQ21015" s="283"/>
      <c r="BR21015" s="282"/>
      <c r="BS21015" s="282"/>
      <c r="BT21015" s="282"/>
      <c r="BU21015" s="282"/>
      <c r="BV21015" s="282"/>
      <c r="BW21015" s="282"/>
      <c r="BX21015" s="282"/>
      <c r="BY21015" s="282"/>
      <c r="BZ21015" s="282"/>
      <c r="CA21015" s="283"/>
      <c r="CB21015" s="266"/>
    </row>
    <row r="21016" spans="1:80" s="55" customFormat="1" ht="12.95" customHeight="1" x14ac:dyDescent="0.2">
      <c r="A21016" s="64"/>
      <c r="B21016" s="222"/>
      <c r="C21016" s="64"/>
      <c r="D21016" s="64"/>
      <c r="E21016" s="217"/>
      <c r="F21016" s="217"/>
      <c r="G21016" s="217"/>
      <c r="H21016" s="222"/>
      <c r="I21016" s="64"/>
      <c r="J21016" s="64"/>
      <c r="K21016" s="64"/>
      <c r="L21016" s="64"/>
      <c r="M21016" s="217"/>
      <c r="N21016" s="217"/>
      <c r="O21016" s="64"/>
      <c r="P21016" s="223"/>
      <c r="Q21016" s="64"/>
      <c r="R21016" s="64"/>
      <c r="S21016" s="64"/>
      <c r="T21016" s="64"/>
      <c r="U21016" s="224"/>
      <c r="V21016" s="64"/>
      <c r="W21016" s="143"/>
      <c r="X21016" s="143"/>
      <c r="AA21016" s="56"/>
      <c r="AE21016" s="56"/>
      <c r="AI21016" s="56"/>
      <c r="AM21016" s="56"/>
      <c r="AN21016" s="56"/>
      <c r="AO21016" s="56"/>
      <c r="AP21016" s="56"/>
      <c r="AQ21016" s="64"/>
      <c r="AR21016" s="64"/>
      <c r="AS21016" s="64"/>
      <c r="AT21016" s="64"/>
      <c r="AU21016" s="64"/>
      <c r="AV21016" s="64"/>
      <c r="AW21016" s="64"/>
      <c r="AX21016" s="64"/>
      <c r="AY21016" s="64"/>
      <c r="AZ21016" s="64"/>
      <c r="BA21016" s="64"/>
      <c r="BB21016" s="64"/>
      <c r="BC21016" s="64"/>
      <c r="BD21016" s="234"/>
      <c r="BE21016" s="234"/>
      <c r="BF21016" s="64"/>
      <c r="BG21016" s="64"/>
      <c r="BH21016" s="282"/>
      <c r="BI21016" s="283"/>
      <c r="BJ21016" s="283"/>
      <c r="BK21016" s="283"/>
      <c r="BL21016" s="283"/>
      <c r="BM21016" s="283"/>
      <c r="BN21016" s="283"/>
      <c r="BO21016" s="283"/>
      <c r="BP21016" s="283"/>
      <c r="BQ21016" s="283"/>
      <c r="BR21016" s="282"/>
      <c r="BS21016" s="282"/>
      <c r="BT21016" s="282"/>
      <c r="BU21016" s="282"/>
      <c r="BV21016" s="282"/>
      <c r="BW21016" s="282"/>
      <c r="BX21016" s="282"/>
      <c r="BY21016" s="282"/>
      <c r="BZ21016" s="282"/>
      <c r="CA21016" s="283"/>
      <c r="CB21016" s="266"/>
    </row>
    <row r="21017" spans="1:80" s="55" customFormat="1" ht="12.95" customHeight="1" x14ac:dyDescent="0.2">
      <c r="A21017" s="64"/>
      <c r="B21017" s="222"/>
      <c r="C21017" s="64"/>
      <c r="D21017" s="64"/>
      <c r="E21017" s="217"/>
      <c r="F21017" s="217"/>
      <c r="G21017" s="217"/>
      <c r="H21017" s="222"/>
      <c r="I21017" s="64"/>
      <c r="J21017" s="64"/>
      <c r="K21017" s="64"/>
      <c r="L21017" s="64"/>
      <c r="M21017" s="217"/>
      <c r="N21017" s="217"/>
      <c r="O21017" s="64"/>
      <c r="P21017" s="223"/>
      <c r="Q21017" s="64"/>
      <c r="R21017" s="64"/>
      <c r="S21017" s="64"/>
      <c r="T21017" s="64"/>
      <c r="U21017" s="224"/>
      <c r="V21017" s="64"/>
      <c r="W21017" s="143"/>
      <c r="X21017" s="143"/>
      <c r="AA21017" s="56"/>
      <c r="AE21017" s="56"/>
      <c r="AI21017" s="56"/>
      <c r="AM21017" s="56"/>
      <c r="AN21017" s="56"/>
      <c r="AO21017" s="56"/>
      <c r="AP21017" s="56"/>
      <c r="AQ21017" s="64"/>
      <c r="AR21017" s="64"/>
      <c r="AS21017" s="64"/>
      <c r="AT21017" s="64"/>
      <c r="AU21017" s="64"/>
      <c r="AV21017" s="64"/>
      <c r="AW21017" s="64"/>
      <c r="AX21017" s="64"/>
      <c r="AY21017" s="64"/>
      <c r="AZ21017" s="64"/>
      <c r="BA21017" s="64"/>
      <c r="BB21017" s="64"/>
      <c r="BC21017" s="64"/>
      <c r="BD21017" s="234"/>
      <c r="BE21017" s="234"/>
      <c r="BF21017" s="64"/>
      <c r="BG21017" s="64"/>
      <c r="BH21017" s="282"/>
      <c r="BI21017" s="283"/>
      <c r="BJ21017" s="283"/>
      <c r="BK21017" s="283"/>
      <c r="BL21017" s="283"/>
      <c r="BM21017" s="283"/>
      <c r="BN21017" s="283"/>
      <c r="BO21017" s="283"/>
      <c r="BP21017" s="283"/>
      <c r="BQ21017" s="283"/>
      <c r="BR21017" s="282"/>
      <c r="BS21017" s="282"/>
      <c r="BT21017" s="282"/>
      <c r="BU21017" s="282"/>
      <c r="BV21017" s="282"/>
      <c r="BW21017" s="282"/>
      <c r="BX21017" s="282"/>
      <c r="BY21017" s="282"/>
      <c r="BZ21017" s="282"/>
      <c r="CA21017" s="283"/>
      <c r="CB21017" s="266"/>
    </row>
    <row r="21018" spans="1:80" s="55" customFormat="1" ht="12.95" customHeight="1" x14ac:dyDescent="0.2">
      <c r="A21018" s="64"/>
      <c r="B21018" s="222"/>
      <c r="C21018" s="64"/>
      <c r="D21018" s="64"/>
      <c r="E21018" s="217"/>
      <c r="F21018" s="217"/>
      <c r="G21018" s="217"/>
      <c r="H21018" s="222"/>
      <c r="I21018" s="64"/>
      <c r="J21018" s="64"/>
      <c r="K21018" s="64"/>
      <c r="L21018" s="64"/>
      <c r="M21018" s="217"/>
      <c r="N21018" s="217"/>
      <c r="O21018" s="64"/>
      <c r="P21018" s="223"/>
      <c r="Q21018" s="64"/>
      <c r="R21018" s="64"/>
      <c r="S21018" s="64"/>
      <c r="T21018" s="64"/>
      <c r="U21018" s="224"/>
      <c r="V21018" s="64"/>
      <c r="W21018" s="143"/>
      <c r="X21018" s="143"/>
      <c r="AA21018" s="56"/>
      <c r="AE21018" s="56"/>
      <c r="AI21018" s="56"/>
      <c r="AM21018" s="56"/>
      <c r="AN21018" s="56"/>
      <c r="AO21018" s="56"/>
      <c r="AP21018" s="56"/>
      <c r="AQ21018" s="64"/>
      <c r="AR21018" s="64"/>
      <c r="AS21018" s="64"/>
      <c r="AT21018" s="64"/>
      <c r="AU21018" s="64"/>
      <c r="AV21018" s="64"/>
      <c r="AW21018" s="64"/>
      <c r="AX21018" s="64"/>
      <c r="AY21018" s="64"/>
      <c r="AZ21018" s="64"/>
      <c r="BA21018" s="64"/>
      <c r="BB21018" s="64"/>
      <c r="BC21018" s="64"/>
      <c r="BD21018" s="234"/>
      <c r="BE21018" s="234"/>
      <c r="BF21018" s="64"/>
      <c r="BG21018" s="64"/>
      <c r="BH21018" s="282"/>
      <c r="BI21018" s="283"/>
      <c r="BJ21018" s="283"/>
      <c r="BK21018" s="283"/>
      <c r="BL21018" s="283"/>
      <c r="BM21018" s="283"/>
      <c r="BN21018" s="283"/>
      <c r="BO21018" s="283"/>
      <c r="BP21018" s="283"/>
      <c r="BQ21018" s="283"/>
      <c r="BR21018" s="282"/>
      <c r="BS21018" s="282"/>
      <c r="BT21018" s="282"/>
      <c r="BU21018" s="282"/>
      <c r="BV21018" s="282"/>
      <c r="BW21018" s="282"/>
      <c r="BX21018" s="282"/>
      <c r="BY21018" s="282"/>
      <c r="BZ21018" s="282"/>
      <c r="CA21018" s="283"/>
      <c r="CB21018" s="266"/>
    </row>
    <row r="21019" spans="1:80" s="55" customFormat="1" ht="12.95" customHeight="1" x14ac:dyDescent="0.2">
      <c r="A21019" s="64"/>
      <c r="B21019" s="222"/>
      <c r="C21019" s="64"/>
      <c r="D21019" s="64"/>
      <c r="E21019" s="217"/>
      <c r="F21019" s="217"/>
      <c r="G21019" s="217"/>
      <c r="H21019" s="222"/>
      <c r="I21019" s="64"/>
      <c r="J21019" s="64"/>
      <c r="K21019" s="64"/>
      <c r="L21019" s="64"/>
      <c r="M21019" s="217"/>
      <c r="N21019" s="217"/>
      <c r="O21019" s="64"/>
      <c r="P21019" s="223"/>
      <c r="Q21019" s="64"/>
      <c r="R21019" s="64"/>
      <c r="S21019" s="64"/>
      <c r="T21019" s="64"/>
      <c r="U21019" s="224"/>
      <c r="V21019" s="64"/>
      <c r="W21019" s="143"/>
      <c r="X21019" s="143"/>
      <c r="AA21019" s="56"/>
      <c r="AE21019" s="56"/>
      <c r="AI21019" s="56"/>
      <c r="AM21019" s="56"/>
      <c r="AN21019" s="56"/>
      <c r="AO21019" s="56"/>
      <c r="AP21019" s="56"/>
      <c r="AQ21019" s="64"/>
      <c r="AR21019" s="64"/>
      <c r="AS21019" s="64"/>
      <c r="AT21019" s="64"/>
      <c r="AU21019" s="64"/>
      <c r="AV21019" s="64"/>
      <c r="AW21019" s="64"/>
      <c r="AX21019" s="64"/>
      <c r="AY21019" s="64"/>
      <c r="AZ21019" s="64"/>
      <c r="BA21019" s="64"/>
      <c r="BB21019" s="64"/>
      <c r="BC21019" s="64"/>
      <c r="BD21019" s="234"/>
      <c r="BE21019" s="234"/>
      <c r="BF21019" s="64"/>
      <c r="BG21019" s="64"/>
      <c r="BH21019" s="282"/>
      <c r="BI21019" s="283"/>
      <c r="BJ21019" s="283"/>
      <c r="BK21019" s="283"/>
      <c r="BL21019" s="283"/>
      <c r="BM21019" s="283"/>
      <c r="BN21019" s="283"/>
      <c r="BO21019" s="283"/>
      <c r="BP21019" s="283"/>
      <c r="BQ21019" s="283"/>
      <c r="BR21019" s="282"/>
      <c r="BS21019" s="282"/>
      <c r="BT21019" s="282"/>
      <c r="BU21019" s="282"/>
      <c r="BV21019" s="282"/>
      <c r="BW21019" s="282"/>
      <c r="BX21019" s="282"/>
      <c r="BY21019" s="282"/>
      <c r="BZ21019" s="282"/>
      <c r="CA21019" s="283"/>
      <c r="CB21019" s="266"/>
    </row>
    <row r="21020" spans="1:80" s="55" customFormat="1" ht="12.95" customHeight="1" x14ac:dyDescent="0.2">
      <c r="A21020" s="64"/>
      <c r="B21020" s="222"/>
      <c r="C21020" s="64"/>
      <c r="D21020" s="64"/>
      <c r="E21020" s="217"/>
      <c r="F21020" s="217"/>
      <c r="G21020" s="217"/>
      <c r="H21020" s="222"/>
      <c r="I21020" s="64"/>
      <c r="J21020" s="64"/>
      <c r="K21020" s="64"/>
      <c r="L21020" s="64"/>
      <c r="M21020" s="217"/>
      <c r="N21020" s="217"/>
      <c r="O21020" s="64"/>
      <c r="P21020" s="223"/>
      <c r="Q21020" s="64"/>
      <c r="R21020" s="64"/>
      <c r="S21020" s="64"/>
      <c r="T21020" s="64"/>
      <c r="U21020" s="224"/>
      <c r="V21020" s="64"/>
      <c r="W21020" s="143"/>
      <c r="X21020" s="143"/>
      <c r="AA21020" s="56"/>
      <c r="AE21020" s="56"/>
      <c r="AI21020" s="56"/>
      <c r="AM21020" s="56"/>
      <c r="AN21020" s="56"/>
      <c r="AO21020" s="56"/>
      <c r="AP21020" s="56"/>
      <c r="AQ21020" s="64"/>
      <c r="AR21020" s="64"/>
      <c r="AS21020" s="64"/>
      <c r="AT21020" s="64"/>
      <c r="AU21020" s="64"/>
      <c r="AV21020" s="64"/>
      <c r="AW21020" s="64"/>
      <c r="AX21020" s="64"/>
      <c r="AY21020" s="64"/>
      <c r="AZ21020" s="64"/>
      <c r="BA21020" s="64"/>
      <c r="BB21020" s="64"/>
      <c r="BC21020" s="64"/>
      <c r="BD21020" s="234"/>
      <c r="BE21020" s="234"/>
      <c r="BF21020" s="64"/>
      <c r="BG21020" s="64"/>
      <c r="BH21020" s="282"/>
      <c r="BI21020" s="283"/>
      <c r="BJ21020" s="283"/>
      <c r="BK21020" s="283"/>
      <c r="BL21020" s="283"/>
      <c r="BM21020" s="283"/>
      <c r="BN21020" s="283"/>
      <c r="BO21020" s="283"/>
      <c r="BP21020" s="283"/>
      <c r="BQ21020" s="283"/>
      <c r="BR21020" s="282"/>
      <c r="BS21020" s="282"/>
      <c r="BT21020" s="282"/>
      <c r="BU21020" s="282"/>
      <c r="BV21020" s="282"/>
      <c r="BW21020" s="282"/>
      <c r="BX21020" s="282"/>
      <c r="BY21020" s="282"/>
      <c r="BZ21020" s="282"/>
      <c r="CA21020" s="283"/>
      <c r="CB21020" s="266"/>
    </row>
    <row r="21021" spans="1:80" s="55" customFormat="1" ht="12.95" customHeight="1" x14ac:dyDescent="0.2">
      <c r="A21021" s="64"/>
      <c r="B21021" s="222"/>
      <c r="C21021" s="64"/>
      <c r="D21021" s="64"/>
      <c r="E21021" s="217"/>
      <c r="F21021" s="217"/>
      <c r="G21021" s="217"/>
      <c r="H21021" s="222"/>
      <c r="I21021" s="64"/>
      <c r="J21021" s="64"/>
      <c r="K21021" s="64"/>
      <c r="L21021" s="64"/>
      <c r="M21021" s="217"/>
      <c r="N21021" s="217"/>
      <c r="O21021" s="64"/>
      <c r="P21021" s="223"/>
      <c r="Q21021" s="64"/>
      <c r="R21021" s="64"/>
      <c r="S21021" s="64"/>
      <c r="T21021" s="64"/>
      <c r="U21021" s="224"/>
      <c r="V21021" s="64"/>
      <c r="W21021" s="143"/>
      <c r="X21021" s="143"/>
      <c r="AA21021" s="56"/>
      <c r="AE21021" s="56"/>
      <c r="AI21021" s="56"/>
      <c r="AM21021" s="56"/>
      <c r="AN21021" s="56"/>
      <c r="AO21021" s="56"/>
      <c r="AP21021" s="56"/>
      <c r="AQ21021" s="64"/>
      <c r="AR21021" s="64"/>
      <c r="AS21021" s="64"/>
      <c r="AT21021" s="64"/>
      <c r="AU21021" s="64"/>
      <c r="AV21021" s="64"/>
      <c r="AW21021" s="64"/>
      <c r="AX21021" s="64"/>
      <c r="AY21021" s="64"/>
      <c r="AZ21021" s="64"/>
      <c r="BA21021" s="64"/>
      <c r="BB21021" s="64"/>
      <c r="BC21021" s="64"/>
      <c r="BD21021" s="234"/>
      <c r="BE21021" s="234"/>
      <c r="BF21021" s="64"/>
      <c r="BG21021" s="64"/>
      <c r="BH21021" s="282"/>
      <c r="BI21021" s="283"/>
      <c r="BJ21021" s="283"/>
      <c r="BK21021" s="283"/>
      <c r="BL21021" s="283"/>
      <c r="BM21021" s="283"/>
      <c r="BN21021" s="283"/>
      <c r="BO21021" s="283"/>
      <c r="BP21021" s="283"/>
      <c r="BQ21021" s="283"/>
      <c r="BR21021" s="282"/>
      <c r="BS21021" s="282"/>
      <c r="BT21021" s="282"/>
      <c r="BU21021" s="282"/>
      <c r="BV21021" s="282"/>
      <c r="BW21021" s="282"/>
      <c r="BX21021" s="282"/>
      <c r="BY21021" s="282"/>
      <c r="BZ21021" s="282"/>
      <c r="CA21021" s="283"/>
      <c r="CB21021" s="266"/>
    </row>
    <row r="21022" spans="1:80" s="55" customFormat="1" ht="12.95" customHeight="1" x14ac:dyDescent="0.2">
      <c r="A21022" s="64"/>
      <c r="B21022" s="222"/>
      <c r="C21022" s="64"/>
      <c r="D21022" s="64"/>
      <c r="E21022" s="217"/>
      <c r="F21022" s="217"/>
      <c r="G21022" s="217"/>
      <c r="H21022" s="222"/>
      <c r="I21022" s="64"/>
      <c r="J21022" s="64"/>
      <c r="K21022" s="64"/>
      <c r="L21022" s="64"/>
      <c r="M21022" s="217"/>
      <c r="N21022" s="217"/>
      <c r="O21022" s="64"/>
      <c r="P21022" s="223"/>
      <c r="Q21022" s="64"/>
      <c r="R21022" s="64"/>
      <c r="S21022" s="64"/>
      <c r="T21022" s="64"/>
      <c r="U21022" s="224"/>
      <c r="V21022" s="64"/>
      <c r="W21022" s="143"/>
      <c r="X21022" s="143"/>
      <c r="AA21022" s="56"/>
      <c r="AE21022" s="56"/>
      <c r="AI21022" s="56"/>
      <c r="AM21022" s="56"/>
      <c r="AN21022" s="56"/>
      <c r="AO21022" s="56"/>
      <c r="AP21022" s="56"/>
      <c r="AQ21022" s="64"/>
      <c r="AR21022" s="64"/>
      <c r="AS21022" s="64"/>
      <c r="AT21022" s="64"/>
      <c r="AU21022" s="64"/>
      <c r="AV21022" s="64"/>
      <c r="AW21022" s="64"/>
      <c r="AX21022" s="64"/>
      <c r="AY21022" s="64"/>
      <c r="AZ21022" s="64"/>
      <c r="BA21022" s="64"/>
      <c r="BB21022" s="64"/>
      <c r="BC21022" s="64"/>
      <c r="BD21022" s="234"/>
      <c r="BE21022" s="234"/>
      <c r="BF21022" s="64"/>
      <c r="BG21022" s="64"/>
      <c r="BH21022" s="282"/>
      <c r="BI21022" s="283"/>
      <c r="BJ21022" s="283"/>
      <c r="BK21022" s="283"/>
      <c r="BL21022" s="283"/>
      <c r="BM21022" s="283"/>
      <c r="BN21022" s="283"/>
      <c r="BO21022" s="283"/>
      <c r="BP21022" s="283"/>
      <c r="BQ21022" s="283"/>
      <c r="BR21022" s="282"/>
      <c r="BS21022" s="282"/>
      <c r="BT21022" s="282"/>
      <c r="BU21022" s="282"/>
      <c r="BV21022" s="282"/>
      <c r="BW21022" s="282"/>
      <c r="BX21022" s="282"/>
      <c r="BY21022" s="282"/>
      <c r="BZ21022" s="282"/>
      <c r="CA21022" s="283"/>
      <c r="CB21022" s="266"/>
    </row>
    <row r="21023" spans="1:80" s="55" customFormat="1" ht="12.95" customHeight="1" x14ac:dyDescent="0.2">
      <c r="A21023" s="64"/>
      <c r="B21023" s="222"/>
      <c r="C21023" s="64"/>
      <c r="D21023" s="64"/>
      <c r="E21023" s="217"/>
      <c r="F21023" s="217"/>
      <c r="G21023" s="217"/>
      <c r="H21023" s="222"/>
      <c r="I21023" s="64"/>
      <c r="J21023" s="64"/>
      <c r="K21023" s="64"/>
      <c r="L21023" s="64"/>
      <c r="M21023" s="217"/>
      <c r="N21023" s="217"/>
      <c r="O21023" s="64"/>
      <c r="P21023" s="223"/>
      <c r="Q21023" s="64"/>
      <c r="R21023" s="64"/>
      <c r="S21023" s="64"/>
      <c r="T21023" s="64"/>
      <c r="U21023" s="224"/>
      <c r="V21023" s="64"/>
      <c r="W21023" s="143"/>
      <c r="X21023" s="143"/>
      <c r="AA21023" s="56"/>
      <c r="AE21023" s="56"/>
      <c r="AI21023" s="56"/>
      <c r="AM21023" s="56"/>
      <c r="AN21023" s="56"/>
      <c r="AO21023" s="56"/>
      <c r="AP21023" s="56"/>
      <c r="AQ21023" s="64"/>
      <c r="AR21023" s="64"/>
      <c r="AS21023" s="64"/>
      <c r="AT21023" s="64"/>
      <c r="AU21023" s="64"/>
      <c r="AV21023" s="64"/>
      <c r="AW21023" s="64"/>
      <c r="AX21023" s="64"/>
      <c r="AY21023" s="64"/>
      <c r="AZ21023" s="64"/>
      <c r="BA21023" s="64"/>
      <c r="BB21023" s="64"/>
      <c r="BC21023" s="64"/>
      <c r="BD21023" s="234"/>
      <c r="BE21023" s="234"/>
      <c r="BF21023" s="64"/>
      <c r="BG21023" s="64"/>
      <c r="BH21023" s="282"/>
      <c r="BI21023" s="283"/>
      <c r="BJ21023" s="283"/>
      <c r="BK21023" s="283"/>
      <c r="BL21023" s="283"/>
      <c r="BM21023" s="283"/>
      <c r="BN21023" s="283"/>
      <c r="BO21023" s="283"/>
      <c r="BP21023" s="283"/>
      <c r="BQ21023" s="283"/>
      <c r="BR21023" s="282"/>
      <c r="BS21023" s="282"/>
      <c r="BT21023" s="282"/>
      <c r="BU21023" s="282"/>
      <c r="BV21023" s="282"/>
      <c r="BW21023" s="282"/>
      <c r="BX21023" s="282"/>
      <c r="BY21023" s="282"/>
      <c r="BZ21023" s="282"/>
      <c r="CA21023" s="283"/>
      <c r="CB21023" s="266"/>
    </row>
    <row r="21024" spans="1:80" s="55" customFormat="1" ht="12.95" customHeight="1" x14ac:dyDescent="0.2">
      <c r="A21024" s="64"/>
      <c r="B21024" s="222"/>
      <c r="C21024" s="64"/>
      <c r="D21024" s="64"/>
      <c r="E21024" s="217"/>
      <c r="F21024" s="217"/>
      <c r="G21024" s="217"/>
      <c r="H21024" s="222"/>
      <c r="I21024" s="64"/>
      <c r="J21024" s="64"/>
      <c r="K21024" s="64"/>
      <c r="L21024" s="64"/>
      <c r="M21024" s="217"/>
      <c r="N21024" s="217"/>
      <c r="O21024" s="64"/>
      <c r="P21024" s="223"/>
      <c r="Q21024" s="64"/>
      <c r="R21024" s="64"/>
      <c r="S21024" s="64"/>
      <c r="T21024" s="64"/>
      <c r="U21024" s="224"/>
      <c r="V21024" s="64"/>
      <c r="W21024" s="143"/>
      <c r="X21024" s="143"/>
      <c r="AA21024" s="56"/>
      <c r="AE21024" s="56"/>
      <c r="AI21024" s="56"/>
      <c r="AM21024" s="56"/>
      <c r="AN21024" s="56"/>
      <c r="AO21024" s="56"/>
      <c r="AP21024" s="56"/>
      <c r="AQ21024" s="64"/>
      <c r="AR21024" s="64"/>
      <c r="AS21024" s="64"/>
      <c r="AT21024" s="64"/>
      <c r="AU21024" s="64"/>
      <c r="AV21024" s="64"/>
      <c r="AW21024" s="64"/>
      <c r="AX21024" s="64"/>
      <c r="AY21024" s="64"/>
      <c r="AZ21024" s="64"/>
      <c r="BA21024" s="64"/>
      <c r="BB21024" s="64"/>
      <c r="BC21024" s="64"/>
      <c r="BD21024" s="234"/>
      <c r="BE21024" s="234"/>
      <c r="BF21024" s="64"/>
      <c r="BG21024" s="64"/>
      <c r="BH21024" s="282"/>
      <c r="BI21024" s="283"/>
      <c r="BJ21024" s="283"/>
      <c r="BK21024" s="283"/>
      <c r="BL21024" s="283"/>
      <c r="BM21024" s="283"/>
      <c r="BN21024" s="283"/>
      <c r="BO21024" s="283"/>
      <c r="BP21024" s="283"/>
      <c r="BQ21024" s="283"/>
      <c r="BR21024" s="282"/>
      <c r="BS21024" s="282"/>
      <c r="BT21024" s="282"/>
      <c r="BU21024" s="282"/>
      <c r="BV21024" s="282"/>
      <c r="BW21024" s="282"/>
      <c r="BX21024" s="282"/>
      <c r="BY21024" s="282"/>
      <c r="BZ21024" s="282"/>
      <c r="CA21024" s="283"/>
      <c r="CB21024" s="266"/>
    </row>
    <row r="21025" spans="1:80" s="55" customFormat="1" ht="12.95" customHeight="1" x14ac:dyDescent="0.2">
      <c r="A21025" s="64"/>
      <c r="B21025" s="222"/>
      <c r="C21025" s="64"/>
      <c r="D21025" s="64"/>
      <c r="E21025" s="217"/>
      <c r="F21025" s="217"/>
      <c r="G21025" s="217"/>
      <c r="H21025" s="222"/>
      <c r="I21025" s="64"/>
      <c r="J21025" s="64"/>
      <c r="K21025" s="64"/>
      <c r="L21025" s="64"/>
      <c r="M21025" s="217"/>
      <c r="N21025" s="217"/>
      <c r="O21025" s="64"/>
      <c r="P21025" s="223"/>
      <c r="Q21025" s="64"/>
      <c r="R21025" s="64"/>
      <c r="S21025" s="64"/>
      <c r="T21025" s="64"/>
      <c r="U21025" s="224"/>
      <c r="V21025" s="64"/>
      <c r="W21025" s="143"/>
      <c r="X21025" s="143"/>
      <c r="AA21025" s="56"/>
      <c r="AE21025" s="56"/>
      <c r="AI21025" s="56"/>
      <c r="AM21025" s="56"/>
      <c r="AN21025" s="56"/>
      <c r="AO21025" s="56"/>
      <c r="AP21025" s="56"/>
      <c r="AQ21025" s="64"/>
      <c r="AR21025" s="64"/>
      <c r="AS21025" s="64"/>
      <c r="AT21025" s="64"/>
      <c r="AU21025" s="64"/>
      <c r="AV21025" s="64"/>
      <c r="AW21025" s="64"/>
      <c r="AX21025" s="64"/>
      <c r="AY21025" s="64"/>
      <c r="AZ21025" s="64"/>
      <c r="BA21025" s="64"/>
      <c r="BB21025" s="64"/>
      <c r="BC21025" s="64"/>
      <c r="BD21025" s="234"/>
      <c r="BE21025" s="234"/>
      <c r="BF21025" s="64"/>
      <c r="BG21025" s="64"/>
      <c r="BH21025" s="282"/>
      <c r="BI21025" s="283"/>
      <c r="BJ21025" s="283"/>
      <c r="BK21025" s="283"/>
      <c r="BL21025" s="283"/>
      <c r="BM21025" s="283"/>
      <c r="BN21025" s="283"/>
      <c r="BO21025" s="283"/>
      <c r="BP21025" s="283"/>
      <c r="BQ21025" s="283"/>
      <c r="BR21025" s="282"/>
      <c r="BS21025" s="282"/>
      <c r="BT21025" s="282"/>
      <c r="BU21025" s="282"/>
      <c r="BV21025" s="282"/>
      <c r="BW21025" s="282"/>
      <c r="BX21025" s="282"/>
      <c r="BY21025" s="282"/>
      <c r="BZ21025" s="282"/>
      <c r="CA21025" s="283"/>
      <c r="CB21025" s="266"/>
    </row>
    <row r="21026" spans="1:80" s="55" customFormat="1" ht="12.95" customHeight="1" x14ac:dyDescent="0.2">
      <c r="A21026" s="64"/>
      <c r="B21026" s="222"/>
      <c r="C21026" s="64"/>
      <c r="D21026" s="64"/>
      <c r="E21026" s="217"/>
      <c r="F21026" s="217"/>
      <c r="G21026" s="217"/>
      <c r="H21026" s="222"/>
      <c r="I21026" s="64"/>
      <c r="J21026" s="64"/>
      <c r="K21026" s="64"/>
      <c r="L21026" s="64"/>
      <c r="M21026" s="217"/>
      <c r="N21026" s="217"/>
      <c r="O21026" s="64"/>
      <c r="P21026" s="223"/>
      <c r="Q21026" s="64"/>
      <c r="R21026" s="64"/>
      <c r="S21026" s="64"/>
      <c r="T21026" s="64"/>
      <c r="U21026" s="224"/>
      <c r="V21026" s="64"/>
      <c r="W21026" s="143"/>
      <c r="X21026" s="143"/>
      <c r="AA21026" s="56"/>
      <c r="AE21026" s="56"/>
      <c r="AI21026" s="56"/>
      <c r="AM21026" s="56"/>
      <c r="AN21026" s="56"/>
      <c r="AO21026" s="56"/>
      <c r="AP21026" s="56"/>
      <c r="AQ21026" s="64"/>
      <c r="AR21026" s="64"/>
      <c r="AS21026" s="64"/>
      <c r="AT21026" s="64"/>
      <c r="AU21026" s="64"/>
      <c r="AV21026" s="64"/>
      <c r="AW21026" s="64"/>
      <c r="AX21026" s="64"/>
      <c r="AY21026" s="64"/>
      <c r="AZ21026" s="64"/>
      <c r="BA21026" s="64"/>
      <c r="BB21026" s="64"/>
      <c r="BC21026" s="64"/>
      <c r="BD21026" s="234"/>
      <c r="BE21026" s="234"/>
      <c r="BF21026" s="64"/>
      <c r="BG21026" s="64"/>
      <c r="BH21026" s="282"/>
      <c r="BI21026" s="283"/>
      <c r="BJ21026" s="283"/>
      <c r="BK21026" s="283"/>
      <c r="BL21026" s="283"/>
      <c r="BM21026" s="283"/>
      <c r="BN21026" s="283"/>
      <c r="BO21026" s="283"/>
      <c r="BP21026" s="283"/>
      <c r="BQ21026" s="283"/>
      <c r="BR21026" s="282"/>
      <c r="BS21026" s="282"/>
      <c r="BT21026" s="282"/>
      <c r="BU21026" s="282"/>
      <c r="BV21026" s="282"/>
      <c r="BW21026" s="282"/>
      <c r="BX21026" s="282"/>
      <c r="BY21026" s="282"/>
      <c r="BZ21026" s="282"/>
      <c r="CA21026" s="283"/>
      <c r="CB21026" s="266"/>
    </row>
    <row r="21027" spans="1:80" s="55" customFormat="1" ht="12.95" customHeight="1" x14ac:dyDescent="0.2">
      <c r="A21027" s="64"/>
      <c r="B21027" s="222"/>
      <c r="C21027" s="64"/>
      <c r="D21027" s="64"/>
      <c r="E21027" s="217"/>
      <c r="F21027" s="217"/>
      <c r="G21027" s="217"/>
      <c r="H21027" s="222"/>
      <c r="I21027" s="64"/>
      <c r="J21027" s="64"/>
      <c r="K21027" s="64"/>
      <c r="L21027" s="64"/>
      <c r="M21027" s="217"/>
      <c r="N21027" s="217"/>
      <c r="O21027" s="64"/>
      <c r="P21027" s="223"/>
      <c r="Q21027" s="64"/>
      <c r="R21027" s="64"/>
      <c r="S21027" s="64"/>
      <c r="T21027" s="64"/>
      <c r="U21027" s="224"/>
      <c r="V21027" s="64"/>
      <c r="W21027" s="143"/>
      <c r="X21027" s="143"/>
      <c r="AA21027" s="56"/>
      <c r="AE21027" s="56"/>
      <c r="AI21027" s="56"/>
      <c r="AM21027" s="56"/>
      <c r="AN21027" s="56"/>
      <c r="AO21027" s="56"/>
      <c r="AP21027" s="56"/>
      <c r="AQ21027" s="64"/>
      <c r="AR21027" s="64"/>
      <c r="AS21027" s="64"/>
      <c r="AT21027" s="64"/>
      <c r="AU21027" s="64"/>
      <c r="AV21027" s="64"/>
      <c r="AW21027" s="64"/>
      <c r="AX21027" s="64"/>
      <c r="AY21027" s="64"/>
      <c r="AZ21027" s="64"/>
      <c r="BA21027" s="64"/>
      <c r="BB21027" s="64"/>
      <c r="BC21027" s="64"/>
      <c r="BD21027" s="234"/>
      <c r="BE21027" s="234"/>
      <c r="BF21027" s="64"/>
      <c r="BG21027" s="64"/>
      <c r="BH21027" s="282"/>
      <c r="BI21027" s="283"/>
      <c r="BJ21027" s="283"/>
      <c r="BK21027" s="283"/>
      <c r="BL21027" s="283"/>
      <c r="BM21027" s="283"/>
      <c r="BN21027" s="283"/>
      <c r="BO21027" s="283"/>
      <c r="BP21027" s="283"/>
      <c r="BQ21027" s="283"/>
      <c r="BR21027" s="282"/>
      <c r="BS21027" s="282"/>
      <c r="BT21027" s="282"/>
      <c r="BU21027" s="282"/>
      <c r="BV21027" s="282"/>
      <c r="BW21027" s="282"/>
      <c r="BX21027" s="282"/>
      <c r="BY21027" s="282"/>
      <c r="BZ21027" s="282"/>
      <c r="CA21027" s="283"/>
      <c r="CB21027" s="266"/>
    </row>
    <row r="21028" spans="1:80" s="55" customFormat="1" ht="12.95" customHeight="1" x14ac:dyDescent="0.2">
      <c r="A21028" s="64"/>
      <c r="B21028" s="222"/>
      <c r="C21028" s="64"/>
      <c r="D21028" s="64"/>
      <c r="E21028" s="217"/>
      <c r="F21028" s="217"/>
      <c r="G21028" s="217"/>
      <c r="H21028" s="222"/>
      <c r="I21028" s="64"/>
      <c r="J21028" s="64"/>
      <c r="K21028" s="64"/>
      <c r="L21028" s="64"/>
      <c r="M21028" s="217"/>
      <c r="N21028" s="217"/>
      <c r="O21028" s="64"/>
      <c r="P21028" s="223"/>
      <c r="Q21028" s="64"/>
      <c r="R21028" s="64"/>
      <c r="S21028" s="64"/>
      <c r="T21028" s="64"/>
      <c r="U21028" s="224"/>
      <c r="V21028" s="64"/>
      <c r="W21028" s="143"/>
      <c r="X21028" s="143"/>
      <c r="AA21028" s="56"/>
      <c r="AE21028" s="56"/>
      <c r="AI21028" s="56"/>
      <c r="AM21028" s="56"/>
      <c r="AN21028" s="56"/>
      <c r="AO21028" s="56"/>
      <c r="AP21028" s="56"/>
      <c r="AQ21028" s="64"/>
      <c r="AR21028" s="64"/>
      <c r="AS21028" s="64"/>
      <c r="AT21028" s="64"/>
      <c r="AU21028" s="64"/>
      <c r="AV21028" s="64"/>
      <c r="AW21028" s="64"/>
      <c r="AX21028" s="64"/>
      <c r="AY21028" s="64"/>
      <c r="AZ21028" s="64"/>
      <c r="BA21028" s="64"/>
      <c r="BB21028" s="64"/>
      <c r="BC21028" s="64"/>
      <c r="BD21028" s="234"/>
      <c r="BE21028" s="234"/>
      <c r="BF21028" s="64"/>
      <c r="BG21028" s="64"/>
      <c r="BH21028" s="282"/>
      <c r="BI21028" s="283"/>
      <c r="BJ21028" s="283"/>
      <c r="BK21028" s="283"/>
      <c r="BL21028" s="283"/>
      <c r="BM21028" s="283"/>
      <c r="BN21028" s="283"/>
      <c r="BO21028" s="283"/>
      <c r="BP21028" s="283"/>
      <c r="BQ21028" s="283"/>
      <c r="BR21028" s="282"/>
      <c r="BS21028" s="282"/>
      <c r="BT21028" s="282"/>
      <c r="BU21028" s="282"/>
      <c r="BV21028" s="282"/>
      <c r="BW21028" s="282"/>
      <c r="BX21028" s="282"/>
      <c r="BY21028" s="282"/>
      <c r="BZ21028" s="282"/>
      <c r="CA21028" s="283"/>
      <c r="CB21028" s="266"/>
    </row>
    <row r="21029" spans="1:80" s="55" customFormat="1" ht="12.95" customHeight="1" x14ac:dyDescent="0.2">
      <c r="A21029" s="64"/>
      <c r="B21029" s="222"/>
      <c r="C21029" s="64"/>
      <c r="D21029" s="64"/>
      <c r="E21029" s="217"/>
      <c r="F21029" s="217"/>
      <c r="G21029" s="217"/>
      <c r="H21029" s="222"/>
      <c r="I21029" s="64"/>
      <c r="J21029" s="64"/>
      <c r="K21029" s="64"/>
      <c r="L21029" s="64"/>
      <c r="M21029" s="217"/>
      <c r="N21029" s="217"/>
      <c r="O21029" s="64"/>
      <c r="P21029" s="223"/>
      <c r="Q21029" s="64"/>
      <c r="R21029" s="64"/>
      <c r="S21029" s="64"/>
      <c r="T21029" s="64"/>
      <c r="U21029" s="224"/>
      <c r="V21029" s="64"/>
      <c r="W21029" s="143"/>
      <c r="X21029" s="143"/>
      <c r="AA21029" s="56"/>
      <c r="AE21029" s="56"/>
      <c r="AI21029" s="56"/>
      <c r="AM21029" s="56"/>
      <c r="AN21029" s="56"/>
      <c r="AO21029" s="56"/>
      <c r="AP21029" s="56"/>
      <c r="AQ21029" s="64"/>
      <c r="AR21029" s="64"/>
      <c r="AS21029" s="64"/>
      <c r="AT21029" s="64"/>
      <c r="AU21029" s="64"/>
      <c r="AV21029" s="64"/>
      <c r="AW21029" s="64"/>
      <c r="AX21029" s="64"/>
      <c r="AY21029" s="64"/>
      <c r="AZ21029" s="64"/>
      <c r="BA21029" s="64"/>
      <c r="BB21029" s="64"/>
      <c r="BC21029" s="64"/>
      <c r="BD21029" s="234"/>
      <c r="BE21029" s="234"/>
      <c r="BF21029" s="64"/>
      <c r="BG21029" s="64"/>
      <c r="BH21029" s="282"/>
      <c r="BI21029" s="283"/>
      <c r="BJ21029" s="283"/>
      <c r="BK21029" s="283"/>
      <c r="BL21029" s="283"/>
      <c r="BM21029" s="283"/>
      <c r="BN21029" s="283"/>
      <c r="BO21029" s="283"/>
      <c r="BP21029" s="283"/>
      <c r="BQ21029" s="283"/>
      <c r="BR21029" s="282"/>
      <c r="BS21029" s="282"/>
      <c r="BT21029" s="282"/>
      <c r="BU21029" s="282"/>
      <c r="BV21029" s="282"/>
      <c r="BW21029" s="282"/>
      <c r="BX21029" s="282"/>
      <c r="BY21029" s="282"/>
      <c r="BZ21029" s="282"/>
      <c r="CA21029" s="283"/>
      <c r="CB21029" s="266"/>
    </row>
    <row r="21030" spans="1:80" s="55" customFormat="1" ht="12.95" customHeight="1" x14ac:dyDescent="0.2">
      <c r="A21030" s="64"/>
      <c r="B21030" s="222"/>
      <c r="C21030" s="64"/>
      <c r="D21030" s="64"/>
      <c r="E21030" s="217"/>
      <c r="F21030" s="217"/>
      <c r="G21030" s="217"/>
      <c r="H21030" s="222"/>
      <c r="I21030" s="64"/>
      <c r="J21030" s="64"/>
      <c r="K21030" s="64"/>
      <c r="L21030" s="64"/>
      <c r="M21030" s="217"/>
      <c r="N21030" s="217"/>
      <c r="O21030" s="64"/>
      <c r="P21030" s="223"/>
      <c r="Q21030" s="64"/>
      <c r="R21030" s="64"/>
      <c r="S21030" s="64"/>
      <c r="T21030" s="64"/>
      <c r="U21030" s="224"/>
      <c r="V21030" s="64"/>
      <c r="W21030" s="143"/>
      <c r="X21030" s="143"/>
      <c r="AA21030" s="56"/>
      <c r="AE21030" s="56"/>
      <c r="AI21030" s="56"/>
      <c r="AM21030" s="56"/>
      <c r="AN21030" s="56"/>
      <c r="AO21030" s="56"/>
      <c r="AP21030" s="56"/>
      <c r="AQ21030" s="64"/>
      <c r="AR21030" s="64"/>
      <c r="AS21030" s="64"/>
      <c r="AT21030" s="64"/>
      <c r="AU21030" s="64"/>
      <c r="AV21030" s="64"/>
      <c r="AW21030" s="64"/>
      <c r="AX21030" s="64"/>
      <c r="AY21030" s="64"/>
      <c r="AZ21030" s="64"/>
      <c r="BA21030" s="64"/>
      <c r="BB21030" s="64"/>
      <c r="BC21030" s="64"/>
      <c r="BD21030" s="234"/>
      <c r="BE21030" s="234"/>
      <c r="BF21030" s="64"/>
      <c r="BG21030" s="64"/>
      <c r="BH21030" s="282"/>
      <c r="BI21030" s="283"/>
      <c r="BJ21030" s="283"/>
      <c r="BK21030" s="283"/>
      <c r="BL21030" s="283"/>
      <c r="BM21030" s="283"/>
      <c r="BN21030" s="283"/>
      <c r="BO21030" s="283"/>
      <c r="BP21030" s="283"/>
      <c r="BQ21030" s="283"/>
      <c r="BR21030" s="282"/>
      <c r="BS21030" s="282"/>
      <c r="BT21030" s="282"/>
      <c r="BU21030" s="282"/>
      <c r="BV21030" s="282"/>
      <c r="BW21030" s="282"/>
      <c r="BX21030" s="282"/>
      <c r="BY21030" s="282"/>
      <c r="BZ21030" s="282"/>
      <c r="CA21030" s="283"/>
      <c r="CB21030" s="266"/>
    </row>
    <row r="21031" spans="1:80" s="55" customFormat="1" ht="12.95" customHeight="1" x14ac:dyDescent="0.2">
      <c r="A21031" s="64"/>
      <c r="B21031" s="222"/>
      <c r="C21031" s="64"/>
      <c r="D21031" s="64"/>
      <c r="E21031" s="217"/>
      <c r="F21031" s="217"/>
      <c r="G21031" s="217"/>
      <c r="H21031" s="222"/>
      <c r="I21031" s="64"/>
      <c r="J21031" s="64"/>
      <c r="K21031" s="64"/>
      <c r="L21031" s="64"/>
      <c r="M21031" s="217"/>
      <c r="N21031" s="217"/>
      <c r="O21031" s="64"/>
      <c r="P21031" s="223"/>
      <c r="Q21031" s="64"/>
      <c r="R21031" s="64"/>
      <c r="S21031" s="64"/>
      <c r="T21031" s="64"/>
      <c r="U21031" s="224"/>
      <c r="V21031" s="64"/>
      <c r="W21031" s="143"/>
      <c r="X21031" s="143"/>
      <c r="AA21031" s="56"/>
      <c r="AE21031" s="56"/>
      <c r="AI21031" s="56"/>
      <c r="AM21031" s="56"/>
      <c r="AN21031" s="56"/>
      <c r="AO21031" s="56"/>
      <c r="AP21031" s="56"/>
      <c r="AQ21031" s="64"/>
      <c r="AR21031" s="64"/>
      <c r="AS21031" s="64"/>
      <c r="AT21031" s="64"/>
      <c r="AU21031" s="64"/>
      <c r="AV21031" s="64"/>
      <c r="AW21031" s="64"/>
      <c r="AX21031" s="64"/>
      <c r="AY21031" s="64"/>
      <c r="AZ21031" s="64"/>
      <c r="BA21031" s="64"/>
      <c r="BB21031" s="64"/>
      <c r="BC21031" s="64"/>
      <c r="BD21031" s="234"/>
      <c r="BE21031" s="234"/>
      <c r="BF21031" s="64"/>
      <c r="BG21031" s="64"/>
      <c r="BH21031" s="282"/>
      <c r="BI21031" s="283"/>
      <c r="BJ21031" s="283"/>
      <c r="BK21031" s="283"/>
      <c r="BL21031" s="283"/>
      <c r="BM21031" s="283"/>
      <c r="BN21031" s="283"/>
      <c r="BO21031" s="283"/>
      <c r="BP21031" s="283"/>
      <c r="BQ21031" s="283"/>
      <c r="BR21031" s="282"/>
      <c r="BS21031" s="282"/>
      <c r="BT21031" s="282"/>
      <c r="BU21031" s="282"/>
      <c r="BV21031" s="282"/>
      <c r="BW21031" s="282"/>
      <c r="BX21031" s="282"/>
      <c r="BY21031" s="282"/>
      <c r="BZ21031" s="282"/>
      <c r="CA21031" s="283"/>
      <c r="CB21031" s="266"/>
    </row>
    <row r="21032" spans="1:80" s="55" customFormat="1" ht="12.95" customHeight="1" x14ac:dyDescent="0.2">
      <c r="A21032" s="64"/>
      <c r="B21032" s="222"/>
      <c r="C21032" s="64"/>
      <c r="D21032" s="64"/>
      <c r="E21032" s="217"/>
      <c r="F21032" s="217"/>
      <c r="G21032" s="217"/>
      <c r="H21032" s="222"/>
      <c r="I21032" s="64"/>
      <c r="J21032" s="64"/>
      <c r="K21032" s="64"/>
      <c r="L21032" s="64"/>
      <c r="M21032" s="217"/>
      <c r="N21032" s="217"/>
      <c r="O21032" s="64"/>
      <c r="P21032" s="223"/>
      <c r="Q21032" s="64"/>
      <c r="R21032" s="64"/>
      <c r="S21032" s="64"/>
      <c r="T21032" s="64"/>
      <c r="U21032" s="224"/>
      <c r="V21032" s="64"/>
      <c r="W21032" s="143"/>
      <c r="X21032" s="143"/>
      <c r="AA21032" s="56"/>
      <c r="AE21032" s="56"/>
      <c r="AI21032" s="56"/>
      <c r="AM21032" s="56"/>
      <c r="AN21032" s="56"/>
      <c r="AO21032" s="56"/>
      <c r="AP21032" s="56"/>
      <c r="AQ21032" s="64"/>
      <c r="AR21032" s="64"/>
      <c r="AS21032" s="64"/>
      <c r="AT21032" s="64"/>
      <c r="AU21032" s="64"/>
      <c r="AV21032" s="64"/>
      <c r="AW21032" s="64"/>
      <c r="AX21032" s="64"/>
      <c r="AY21032" s="64"/>
      <c r="AZ21032" s="64"/>
      <c r="BA21032" s="64"/>
      <c r="BB21032" s="64"/>
      <c r="BC21032" s="64"/>
      <c r="BD21032" s="234"/>
      <c r="BE21032" s="234"/>
      <c r="BF21032" s="64"/>
      <c r="BG21032" s="64"/>
      <c r="BH21032" s="282"/>
      <c r="BI21032" s="283"/>
      <c r="BJ21032" s="283"/>
      <c r="BK21032" s="283"/>
      <c r="BL21032" s="283"/>
      <c r="BM21032" s="283"/>
      <c r="BN21032" s="283"/>
      <c r="BO21032" s="283"/>
      <c r="BP21032" s="283"/>
      <c r="BQ21032" s="283"/>
      <c r="BR21032" s="282"/>
      <c r="BS21032" s="282"/>
      <c r="BT21032" s="282"/>
      <c r="BU21032" s="282"/>
      <c r="BV21032" s="282"/>
      <c r="BW21032" s="282"/>
      <c r="BX21032" s="282"/>
      <c r="BY21032" s="282"/>
      <c r="BZ21032" s="282"/>
      <c r="CA21032" s="283"/>
      <c r="CB21032" s="266"/>
    </row>
    <row r="21033" spans="1:80" s="55" customFormat="1" ht="12.95" customHeight="1" x14ac:dyDescent="0.2">
      <c r="A21033" s="64"/>
      <c r="B21033" s="222"/>
      <c r="C21033" s="64"/>
      <c r="D21033" s="64"/>
      <c r="E21033" s="217"/>
      <c r="F21033" s="217"/>
      <c r="G21033" s="217"/>
      <c r="H21033" s="222"/>
      <c r="I21033" s="64"/>
      <c r="J21033" s="64"/>
      <c r="K21033" s="64"/>
      <c r="L21033" s="64"/>
      <c r="M21033" s="217"/>
      <c r="N21033" s="217"/>
      <c r="O21033" s="64"/>
      <c r="P21033" s="223"/>
      <c r="Q21033" s="64"/>
      <c r="R21033" s="64"/>
      <c r="S21033" s="64"/>
      <c r="T21033" s="64"/>
      <c r="U21033" s="224"/>
      <c r="V21033" s="64"/>
      <c r="W21033" s="143"/>
      <c r="X21033" s="143"/>
      <c r="AA21033" s="56"/>
      <c r="AE21033" s="56"/>
      <c r="AI21033" s="56"/>
      <c r="AM21033" s="56"/>
      <c r="AN21033" s="56"/>
      <c r="AO21033" s="56"/>
      <c r="AP21033" s="56"/>
      <c r="AQ21033" s="64"/>
      <c r="AR21033" s="64"/>
      <c r="AS21033" s="64"/>
      <c r="AT21033" s="64"/>
      <c r="AU21033" s="64"/>
      <c r="AV21033" s="64"/>
      <c r="AW21033" s="64"/>
      <c r="AX21033" s="64"/>
      <c r="AY21033" s="64"/>
      <c r="AZ21033" s="64"/>
      <c r="BA21033" s="64"/>
      <c r="BB21033" s="64"/>
      <c r="BC21033" s="64"/>
      <c r="BD21033" s="234"/>
      <c r="BE21033" s="234"/>
      <c r="BF21033" s="64"/>
      <c r="BG21033" s="64"/>
      <c r="BH21033" s="282"/>
      <c r="BI21033" s="283"/>
      <c r="BJ21033" s="283"/>
      <c r="BK21033" s="283"/>
      <c r="BL21033" s="283"/>
      <c r="BM21033" s="283"/>
      <c r="BN21033" s="283"/>
      <c r="BO21033" s="283"/>
      <c r="BP21033" s="283"/>
      <c r="BQ21033" s="283"/>
      <c r="BR21033" s="282"/>
      <c r="BS21033" s="282"/>
      <c r="BT21033" s="282"/>
      <c r="BU21033" s="282"/>
      <c r="BV21033" s="282"/>
      <c r="BW21033" s="282"/>
      <c r="BX21033" s="282"/>
      <c r="BY21033" s="282"/>
      <c r="BZ21033" s="282"/>
      <c r="CA21033" s="283"/>
      <c r="CB21033" s="266"/>
    </row>
    <row r="21034" spans="1:80" s="55" customFormat="1" ht="12.95" customHeight="1" x14ac:dyDescent="0.2">
      <c r="A21034" s="64"/>
      <c r="B21034" s="222"/>
      <c r="C21034" s="64"/>
      <c r="D21034" s="64"/>
      <c r="E21034" s="217"/>
      <c r="F21034" s="217"/>
      <c r="G21034" s="217"/>
      <c r="H21034" s="222"/>
      <c r="I21034" s="64"/>
      <c r="J21034" s="64"/>
      <c r="K21034" s="64"/>
      <c r="L21034" s="64"/>
      <c r="M21034" s="217"/>
      <c r="N21034" s="217"/>
      <c r="O21034" s="64"/>
      <c r="P21034" s="223"/>
      <c r="Q21034" s="64"/>
      <c r="R21034" s="64"/>
      <c r="S21034" s="64"/>
      <c r="T21034" s="64"/>
      <c r="U21034" s="224"/>
      <c r="V21034" s="64"/>
      <c r="W21034" s="143"/>
      <c r="X21034" s="143"/>
      <c r="AA21034" s="56"/>
      <c r="AE21034" s="56"/>
      <c r="AI21034" s="56"/>
      <c r="AM21034" s="56"/>
      <c r="AN21034" s="56"/>
      <c r="AO21034" s="56"/>
      <c r="AP21034" s="56"/>
      <c r="AQ21034" s="64"/>
      <c r="AR21034" s="64"/>
      <c r="AS21034" s="64"/>
      <c r="AT21034" s="64"/>
      <c r="AU21034" s="64"/>
      <c r="AV21034" s="64"/>
      <c r="AW21034" s="64"/>
      <c r="AX21034" s="64"/>
      <c r="AY21034" s="64"/>
      <c r="AZ21034" s="64"/>
      <c r="BA21034" s="64"/>
      <c r="BB21034" s="64"/>
      <c r="BC21034" s="64"/>
      <c r="BD21034" s="234"/>
      <c r="BE21034" s="234"/>
      <c r="BF21034" s="64"/>
      <c r="BG21034" s="64"/>
      <c r="BH21034" s="282"/>
      <c r="BI21034" s="283"/>
      <c r="BJ21034" s="283"/>
      <c r="BK21034" s="283"/>
      <c r="BL21034" s="283"/>
      <c r="BM21034" s="283"/>
      <c r="BN21034" s="283"/>
      <c r="BO21034" s="283"/>
      <c r="BP21034" s="283"/>
      <c r="BQ21034" s="283"/>
      <c r="BR21034" s="282"/>
      <c r="BS21034" s="282"/>
      <c r="BT21034" s="282"/>
      <c r="BU21034" s="282"/>
      <c r="BV21034" s="282"/>
      <c r="BW21034" s="282"/>
      <c r="BX21034" s="282"/>
      <c r="BY21034" s="282"/>
      <c r="BZ21034" s="282"/>
      <c r="CA21034" s="283"/>
      <c r="CB21034" s="266"/>
    </row>
    <row r="21035" spans="1:80" s="55" customFormat="1" ht="12.95" customHeight="1" x14ac:dyDescent="0.2">
      <c r="A21035" s="64"/>
      <c r="B21035" s="222"/>
      <c r="C21035" s="64"/>
      <c r="D21035" s="64"/>
      <c r="E21035" s="217"/>
      <c r="F21035" s="217"/>
      <c r="G21035" s="217"/>
      <c r="H21035" s="222"/>
      <c r="I21035" s="64"/>
      <c r="J21035" s="64"/>
      <c r="K21035" s="64"/>
      <c r="L21035" s="64"/>
      <c r="M21035" s="217"/>
      <c r="N21035" s="217"/>
      <c r="O21035" s="64"/>
      <c r="P21035" s="223"/>
      <c r="Q21035" s="64"/>
      <c r="R21035" s="64"/>
      <c r="S21035" s="64"/>
      <c r="T21035" s="64"/>
      <c r="U21035" s="224"/>
      <c r="V21035" s="64"/>
      <c r="W21035" s="143"/>
      <c r="X21035" s="143"/>
      <c r="AA21035" s="56"/>
      <c r="AE21035" s="56"/>
      <c r="AI21035" s="56"/>
      <c r="AM21035" s="56"/>
      <c r="AN21035" s="56"/>
      <c r="AO21035" s="56"/>
      <c r="AP21035" s="56"/>
      <c r="AQ21035" s="64"/>
      <c r="AR21035" s="64"/>
      <c r="AS21035" s="64"/>
      <c r="AT21035" s="64"/>
      <c r="AU21035" s="64"/>
      <c r="AV21035" s="64"/>
      <c r="AW21035" s="64"/>
      <c r="AX21035" s="64"/>
      <c r="AY21035" s="64"/>
      <c r="AZ21035" s="64"/>
      <c r="BA21035" s="64"/>
      <c r="BB21035" s="64"/>
      <c r="BC21035" s="64"/>
      <c r="BD21035" s="234"/>
      <c r="BE21035" s="234"/>
      <c r="BF21035" s="64"/>
      <c r="BG21035" s="64"/>
      <c r="BH21035" s="282"/>
      <c r="BI21035" s="283"/>
      <c r="BJ21035" s="283"/>
      <c r="BK21035" s="283"/>
      <c r="BL21035" s="283"/>
      <c r="BM21035" s="283"/>
      <c r="BN21035" s="283"/>
      <c r="BO21035" s="283"/>
      <c r="BP21035" s="283"/>
      <c r="BQ21035" s="283"/>
      <c r="BR21035" s="282"/>
      <c r="BS21035" s="282"/>
      <c r="BT21035" s="282"/>
      <c r="BU21035" s="282"/>
      <c r="BV21035" s="282"/>
      <c r="BW21035" s="282"/>
      <c r="BX21035" s="282"/>
      <c r="BY21035" s="282"/>
      <c r="BZ21035" s="282"/>
      <c r="CA21035" s="283"/>
      <c r="CB21035" s="266"/>
    </row>
    <row r="21036" spans="1:80" s="55" customFormat="1" ht="12.95" customHeight="1" x14ac:dyDescent="0.2">
      <c r="A21036" s="64"/>
      <c r="B21036" s="222"/>
      <c r="C21036" s="64"/>
      <c r="D21036" s="64"/>
      <c r="E21036" s="217"/>
      <c r="F21036" s="217"/>
      <c r="G21036" s="217"/>
      <c r="H21036" s="222"/>
      <c r="I21036" s="64"/>
      <c r="J21036" s="64"/>
      <c r="K21036" s="64"/>
      <c r="L21036" s="64"/>
      <c r="M21036" s="217"/>
      <c r="N21036" s="217"/>
      <c r="O21036" s="64"/>
      <c r="P21036" s="223"/>
      <c r="Q21036" s="64"/>
      <c r="R21036" s="64"/>
      <c r="S21036" s="64"/>
      <c r="T21036" s="64"/>
      <c r="U21036" s="224"/>
      <c r="V21036" s="64"/>
      <c r="W21036" s="143"/>
      <c r="X21036" s="143"/>
      <c r="AA21036" s="56"/>
      <c r="AE21036" s="56"/>
      <c r="AI21036" s="56"/>
      <c r="AM21036" s="56"/>
      <c r="AN21036" s="56"/>
      <c r="AO21036" s="56"/>
      <c r="AP21036" s="56"/>
      <c r="AQ21036" s="64"/>
      <c r="AR21036" s="64"/>
      <c r="AS21036" s="64"/>
      <c r="AT21036" s="64"/>
      <c r="AU21036" s="64"/>
      <c r="AV21036" s="64"/>
      <c r="AW21036" s="64"/>
      <c r="AX21036" s="64"/>
      <c r="AY21036" s="64"/>
      <c r="AZ21036" s="64"/>
      <c r="BA21036" s="64"/>
      <c r="BB21036" s="64"/>
      <c r="BC21036" s="64"/>
      <c r="BD21036" s="234"/>
      <c r="BE21036" s="234"/>
      <c r="BF21036" s="64"/>
      <c r="BG21036" s="64"/>
      <c r="BH21036" s="282"/>
      <c r="BI21036" s="283"/>
      <c r="BJ21036" s="283"/>
      <c r="BK21036" s="283"/>
      <c r="BL21036" s="283"/>
      <c r="BM21036" s="283"/>
      <c r="BN21036" s="283"/>
      <c r="BO21036" s="283"/>
      <c r="BP21036" s="283"/>
      <c r="BQ21036" s="283"/>
      <c r="BR21036" s="282"/>
      <c r="BS21036" s="282"/>
      <c r="BT21036" s="282"/>
      <c r="BU21036" s="282"/>
      <c r="BV21036" s="282"/>
      <c r="BW21036" s="282"/>
      <c r="BX21036" s="282"/>
      <c r="BY21036" s="282"/>
      <c r="BZ21036" s="282"/>
      <c r="CA21036" s="283"/>
      <c r="CB21036" s="266"/>
    </row>
    <row r="21037" spans="1:80" s="55" customFormat="1" ht="12.95" customHeight="1" x14ac:dyDescent="0.2">
      <c r="A21037" s="64"/>
      <c r="B21037" s="222"/>
      <c r="C21037" s="64"/>
      <c r="D21037" s="64"/>
      <c r="E21037" s="217"/>
      <c r="F21037" s="217"/>
      <c r="G21037" s="217"/>
      <c r="H21037" s="222"/>
      <c r="I21037" s="64"/>
      <c r="J21037" s="64"/>
      <c r="K21037" s="64"/>
      <c r="L21037" s="64"/>
      <c r="M21037" s="217"/>
      <c r="N21037" s="217"/>
      <c r="O21037" s="64"/>
      <c r="P21037" s="223"/>
      <c r="Q21037" s="64"/>
      <c r="R21037" s="64"/>
      <c r="S21037" s="64"/>
      <c r="T21037" s="64"/>
      <c r="U21037" s="224"/>
      <c r="V21037" s="64"/>
      <c r="W21037" s="143"/>
      <c r="X21037" s="143"/>
      <c r="AA21037" s="56"/>
      <c r="AE21037" s="56"/>
      <c r="AI21037" s="56"/>
      <c r="AM21037" s="56"/>
      <c r="AN21037" s="56"/>
      <c r="AO21037" s="56"/>
      <c r="AP21037" s="56"/>
      <c r="AQ21037" s="64"/>
      <c r="AR21037" s="64"/>
      <c r="AS21037" s="64"/>
      <c r="AT21037" s="64"/>
      <c r="AU21037" s="64"/>
      <c r="AV21037" s="64"/>
      <c r="AW21037" s="64"/>
      <c r="AX21037" s="64"/>
      <c r="AY21037" s="64"/>
      <c r="AZ21037" s="64"/>
      <c r="BA21037" s="64"/>
      <c r="BB21037" s="64"/>
      <c r="BC21037" s="64"/>
      <c r="BD21037" s="234"/>
      <c r="BE21037" s="234"/>
      <c r="BF21037" s="64"/>
      <c r="BG21037" s="64"/>
      <c r="BH21037" s="282"/>
      <c r="BI21037" s="283"/>
      <c r="BJ21037" s="283"/>
      <c r="BK21037" s="283"/>
      <c r="BL21037" s="283"/>
      <c r="BM21037" s="283"/>
      <c r="BN21037" s="283"/>
      <c r="BO21037" s="283"/>
      <c r="BP21037" s="283"/>
      <c r="BQ21037" s="283"/>
      <c r="BR21037" s="282"/>
      <c r="BS21037" s="282"/>
      <c r="BT21037" s="282"/>
      <c r="BU21037" s="282"/>
      <c r="BV21037" s="282"/>
      <c r="BW21037" s="282"/>
      <c r="BX21037" s="282"/>
      <c r="BY21037" s="282"/>
      <c r="BZ21037" s="282"/>
      <c r="CA21037" s="283"/>
      <c r="CB21037" s="266"/>
    </row>
    <row r="21038" spans="1:80" s="55" customFormat="1" ht="12.95" customHeight="1" x14ac:dyDescent="0.2">
      <c r="A21038" s="64"/>
      <c r="B21038" s="222"/>
      <c r="C21038" s="64"/>
      <c r="D21038" s="64"/>
      <c r="E21038" s="217"/>
      <c r="F21038" s="217"/>
      <c r="G21038" s="217"/>
      <c r="H21038" s="222"/>
      <c r="I21038" s="64"/>
      <c r="J21038" s="64"/>
      <c r="K21038" s="64"/>
      <c r="L21038" s="64"/>
      <c r="M21038" s="217"/>
      <c r="N21038" s="217"/>
      <c r="O21038" s="64"/>
      <c r="P21038" s="223"/>
      <c r="Q21038" s="64"/>
      <c r="R21038" s="64"/>
      <c r="S21038" s="64"/>
      <c r="T21038" s="64"/>
      <c r="U21038" s="224"/>
      <c r="V21038" s="64"/>
      <c r="W21038" s="143"/>
      <c r="X21038" s="143"/>
      <c r="AA21038" s="56"/>
      <c r="AE21038" s="56"/>
      <c r="AI21038" s="56"/>
      <c r="AM21038" s="56"/>
      <c r="AN21038" s="56"/>
      <c r="AO21038" s="56"/>
      <c r="AP21038" s="56"/>
      <c r="AQ21038" s="64"/>
      <c r="AR21038" s="64"/>
      <c r="AS21038" s="64"/>
      <c r="AT21038" s="64"/>
      <c r="AU21038" s="64"/>
      <c r="AV21038" s="64"/>
      <c r="AW21038" s="64"/>
      <c r="AX21038" s="64"/>
      <c r="AY21038" s="64"/>
      <c r="AZ21038" s="64"/>
      <c r="BA21038" s="64"/>
      <c r="BB21038" s="64"/>
      <c r="BC21038" s="64"/>
      <c r="BD21038" s="234"/>
      <c r="BE21038" s="234"/>
      <c r="BF21038" s="64"/>
      <c r="BG21038" s="64"/>
      <c r="BH21038" s="282"/>
      <c r="BI21038" s="283"/>
      <c r="BJ21038" s="283"/>
      <c r="BK21038" s="283"/>
      <c r="BL21038" s="283"/>
      <c r="BM21038" s="283"/>
      <c r="BN21038" s="283"/>
      <c r="BO21038" s="283"/>
      <c r="BP21038" s="283"/>
      <c r="BQ21038" s="283"/>
      <c r="BR21038" s="282"/>
      <c r="BS21038" s="282"/>
      <c r="BT21038" s="282"/>
      <c r="BU21038" s="282"/>
      <c r="BV21038" s="282"/>
      <c r="BW21038" s="282"/>
      <c r="BX21038" s="282"/>
      <c r="BY21038" s="282"/>
      <c r="BZ21038" s="282"/>
      <c r="CA21038" s="283"/>
      <c r="CB21038" s="266"/>
    </row>
    <row r="21039" spans="1:80" s="55" customFormat="1" ht="12.95" customHeight="1" x14ac:dyDescent="0.2">
      <c r="A21039" s="64"/>
      <c r="B21039" s="222"/>
      <c r="C21039" s="64"/>
      <c r="D21039" s="64"/>
      <c r="E21039" s="217"/>
      <c r="F21039" s="217"/>
      <c r="G21039" s="217"/>
      <c r="H21039" s="222"/>
      <c r="I21039" s="64"/>
      <c r="J21039" s="64"/>
      <c r="K21039" s="64"/>
      <c r="L21039" s="64"/>
      <c r="M21039" s="217"/>
      <c r="N21039" s="217"/>
      <c r="O21039" s="64"/>
      <c r="P21039" s="223"/>
      <c r="Q21039" s="64"/>
      <c r="R21039" s="64"/>
      <c r="S21039" s="64"/>
      <c r="T21039" s="64"/>
      <c r="U21039" s="224"/>
      <c r="V21039" s="64"/>
      <c r="W21039" s="143"/>
      <c r="X21039" s="143"/>
      <c r="AA21039" s="56"/>
      <c r="AE21039" s="56"/>
      <c r="AI21039" s="56"/>
      <c r="AM21039" s="56"/>
      <c r="AN21039" s="56"/>
      <c r="AO21039" s="56"/>
      <c r="AP21039" s="56"/>
      <c r="AQ21039" s="64"/>
      <c r="AR21039" s="64"/>
      <c r="AS21039" s="64"/>
      <c r="AT21039" s="64"/>
      <c r="AU21039" s="64"/>
      <c r="AV21039" s="64"/>
      <c r="AW21039" s="64"/>
      <c r="AX21039" s="64"/>
      <c r="AY21039" s="64"/>
      <c r="AZ21039" s="64"/>
      <c r="BA21039" s="64"/>
      <c r="BB21039" s="64"/>
      <c r="BC21039" s="64"/>
      <c r="BD21039" s="234"/>
      <c r="BE21039" s="234"/>
      <c r="BF21039" s="64"/>
      <c r="BG21039" s="64"/>
      <c r="BH21039" s="282"/>
      <c r="BI21039" s="283"/>
      <c r="BJ21039" s="283"/>
      <c r="BK21039" s="283"/>
      <c r="BL21039" s="283"/>
      <c r="BM21039" s="283"/>
      <c r="BN21039" s="283"/>
      <c r="BO21039" s="283"/>
      <c r="BP21039" s="283"/>
      <c r="BQ21039" s="283"/>
      <c r="BR21039" s="282"/>
      <c r="BS21039" s="282"/>
      <c r="BT21039" s="282"/>
      <c r="BU21039" s="282"/>
      <c r="BV21039" s="282"/>
      <c r="BW21039" s="282"/>
      <c r="BX21039" s="282"/>
      <c r="BY21039" s="282"/>
      <c r="BZ21039" s="282"/>
      <c r="CA21039" s="283"/>
      <c r="CB21039" s="266"/>
    </row>
    <row r="21040" spans="1:80" s="55" customFormat="1" ht="12.95" customHeight="1" x14ac:dyDescent="0.2">
      <c r="A21040" s="64"/>
      <c r="B21040" s="222"/>
      <c r="C21040" s="64"/>
      <c r="D21040" s="64"/>
      <c r="E21040" s="217"/>
      <c r="F21040" s="217"/>
      <c r="G21040" s="217"/>
      <c r="H21040" s="222"/>
      <c r="I21040" s="64"/>
      <c r="J21040" s="64"/>
      <c r="K21040" s="64"/>
      <c r="L21040" s="64"/>
      <c r="M21040" s="217"/>
      <c r="N21040" s="217"/>
      <c r="O21040" s="64"/>
      <c r="P21040" s="223"/>
      <c r="Q21040" s="64"/>
      <c r="R21040" s="64"/>
      <c r="S21040" s="64"/>
      <c r="T21040" s="64"/>
      <c r="U21040" s="224"/>
      <c r="V21040" s="64"/>
      <c r="W21040" s="143"/>
      <c r="X21040" s="143"/>
      <c r="AA21040" s="56"/>
      <c r="AE21040" s="56"/>
      <c r="AI21040" s="56"/>
      <c r="AM21040" s="56"/>
      <c r="AN21040" s="56"/>
      <c r="AO21040" s="56"/>
      <c r="AP21040" s="56"/>
      <c r="AQ21040" s="64"/>
      <c r="AR21040" s="64"/>
      <c r="AS21040" s="64"/>
      <c r="AT21040" s="64"/>
      <c r="AU21040" s="64"/>
      <c r="AV21040" s="64"/>
      <c r="AW21040" s="64"/>
      <c r="AX21040" s="64"/>
      <c r="AY21040" s="64"/>
      <c r="AZ21040" s="64"/>
      <c r="BA21040" s="64"/>
      <c r="BB21040" s="64"/>
      <c r="BC21040" s="64"/>
      <c r="BD21040" s="234"/>
      <c r="BE21040" s="234"/>
      <c r="BF21040" s="64"/>
      <c r="BG21040" s="64"/>
      <c r="BH21040" s="282"/>
      <c r="BI21040" s="283"/>
      <c r="BJ21040" s="283"/>
      <c r="BK21040" s="283"/>
      <c r="BL21040" s="283"/>
      <c r="BM21040" s="283"/>
      <c r="BN21040" s="283"/>
      <c r="BO21040" s="283"/>
      <c r="BP21040" s="283"/>
      <c r="BQ21040" s="283"/>
      <c r="BR21040" s="282"/>
      <c r="BS21040" s="282"/>
      <c r="BT21040" s="282"/>
      <c r="BU21040" s="282"/>
      <c r="BV21040" s="282"/>
      <c r="BW21040" s="282"/>
      <c r="BX21040" s="282"/>
      <c r="BY21040" s="282"/>
      <c r="BZ21040" s="282"/>
      <c r="CA21040" s="283"/>
      <c r="CB21040" s="266"/>
    </row>
    <row r="21041" spans="1:80" s="55" customFormat="1" ht="12.95" customHeight="1" x14ac:dyDescent="0.2">
      <c r="A21041" s="64"/>
      <c r="B21041" s="222"/>
      <c r="C21041" s="64"/>
      <c r="D21041" s="64"/>
      <c r="E21041" s="217"/>
      <c r="F21041" s="217"/>
      <c r="G21041" s="217"/>
      <c r="H21041" s="222"/>
      <c r="I21041" s="64"/>
      <c r="J21041" s="64"/>
      <c r="K21041" s="64"/>
      <c r="L21041" s="64"/>
      <c r="M21041" s="217"/>
      <c r="N21041" s="217"/>
      <c r="O21041" s="64"/>
      <c r="P21041" s="223"/>
      <c r="Q21041" s="64"/>
      <c r="R21041" s="64"/>
      <c r="S21041" s="64"/>
      <c r="T21041" s="64"/>
      <c r="U21041" s="224"/>
      <c r="V21041" s="64"/>
      <c r="W21041" s="143"/>
      <c r="X21041" s="143"/>
      <c r="AA21041" s="56"/>
      <c r="AE21041" s="56"/>
      <c r="AI21041" s="56"/>
      <c r="AM21041" s="56"/>
      <c r="AN21041" s="56"/>
      <c r="AO21041" s="56"/>
      <c r="AP21041" s="56"/>
      <c r="AQ21041" s="64"/>
      <c r="AR21041" s="64"/>
      <c r="AS21041" s="64"/>
      <c r="AT21041" s="64"/>
      <c r="AU21041" s="64"/>
      <c r="AV21041" s="64"/>
      <c r="AW21041" s="64"/>
      <c r="AX21041" s="64"/>
      <c r="AY21041" s="64"/>
      <c r="AZ21041" s="64"/>
      <c r="BA21041" s="64"/>
      <c r="BB21041" s="64"/>
      <c r="BC21041" s="64"/>
      <c r="BD21041" s="234"/>
      <c r="BE21041" s="234"/>
      <c r="BF21041" s="64"/>
      <c r="BG21041" s="64"/>
      <c r="BH21041" s="282"/>
      <c r="BI21041" s="283"/>
      <c r="BJ21041" s="283"/>
      <c r="BK21041" s="283"/>
      <c r="BL21041" s="283"/>
      <c r="BM21041" s="283"/>
      <c r="BN21041" s="283"/>
      <c r="BO21041" s="283"/>
      <c r="BP21041" s="283"/>
      <c r="BQ21041" s="283"/>
      <c r="BR21041" s="282"/>
      <c r="BS21041" s="282"/>
      <c r="BT21041" s="282"/>
      <c r="BU21041" s="282"/>
      <c r="BV21041" s="282"/>
      <c r="BW21041" s="282"/>
      <c r="BX21041" s="282"/>
      <c r="BY21041" s="282"/>
      <c r="BZ21041" s="282"/>
      <c r="CA21041" s="283"/>
      <c r="CB21041" s="266"/>
    </row>
    <row r="21042" spans="1:80" s="55" customFormat="1" ht="12.95" customHeight="1" x14ac:dyDescent="0.2">
      <c r="A21042" s="64"/>
      <c r="B21042" s="222"/>
      <c r="C21042" s="64"/>
      <c r="D21042" s="64"/>
      <c r="E21042" s="217"/>
      <c r="F21042" s="217"/>
      <c r="G21042" s="217"/>
      <c r="H21042" s="222"/>
      <c r="I21042" s="64"/>
      <c r="J21042" s="64"/>
      <c r="K21042" s="64"/>
      <c r="L21042" s="64"/>
      <c r="M21042" s="217"/>
      <c r="N21042" s="217"/>
      <c r="O21042" s="64"/>
      <c r="P21042" s="223"/>
      <c r="Q21042" s="64"/>
      <c r="R21042" s="64"/>
      <c r="S21042" s="64"/>
      <c r="T21042" s="64"/>
      <c r="U21042" s="224"/>
      <c r="V21042" s="64"/>
      <c r="W21042" s="143"/>
      <c r="X21042" s="143"/>
      <c r="AA21042" s="56"/>
      <c r="AE21042" s="56"/>
      <c r="AI21042" s="56"/>
      <c r="AM21042" s="56"/>
      <c r="AN21042" s="56"/>
      <c r="AO21042" s="56"/>
      <c r="AP21042" s="56"/>
      <c r="AQ21042" s="64"/>
      <c r="AR21042" s="64"/>
      <c r="AS21042" s="64"/>
      <c r="AT21042" s="64"/>
      <c r="AU21042" s="64"/>
      <c r="AV21042" s="64"/>
      <c r="AW21042" s="64"/>
      <c r="AX21042" s="64"/>
      <c r="AY21042" s="64"/>
      <c r="AZ21042" s="64"/>
      <c r="BA21042" s="64"/>
      <c r="BB21042" s="64"/>
      <c r="BC21042" s="64"/>
      <c r="BD21042" s="234"/>
      <c r="BE21042" s="234"/>
      <c r="BF21042" s="64"/>
      <c r="BG21042" s="64"/>
      <c r="BH21042" s="282"/>
      <c r="BI21042" s="283"/>
      <c r="BJ21042" s="283"/>
      <c r="BK21042" s="283"/>
      <c r="BL21042" s="283"/>
      <c r="BM21042" s="283"/>
      <c r="BN21042" s="283"/>
      <c r="BO21042" s="283"/>
      <c r="BP21042" s="283"/>
      <c r="BQ21042" s="283"/>
      <c r="BR21042" s="282"/>
      <c r="BS21042" s="282"/>
      <c r="BT21042" s="282"/>
      <c r="BU21042" s="282"/>
      <c r="BV21042" s="282"/>
      <c r="BW21042" s="282"/>
      <c r="BX21042" s="282"/>
      <c r="BY21042" s="282"/>
      <c r="BZ21042" s="282"/>
      <c r="CA21042" s="283"/>
      <c r="CB21042" s="266"/>
    </row>
    <row r="21043" spans="1:80" s="55" customFormat="1" ht="12.95" customHeight="1" x14ac:dyDescent="0.2">
      <c r="A21043" s="64"/>
      <c r="B21043" s="222"/>
      <c r="C21043" s="64"/>
      <c r="D21043" s="64"/>
      <c r="E21043" s="217"/>
      <c r="F21043" s="217"/>
      <c r="G21043" s="217"/>
      <c r="H21043" s="222"/>
      <c r="I21043" s="64"/>
      <c r="J21043" s="64"/>
      <c r="K21043" s="64"/>
      <c r="L21043" s="64"/>
      <c r="M21043" s="217"/>
      <c r="N21043" s="217"/>
      <c r="O21043" s="64"/>
      <c r="P21043" s="223"/>
      <c r="Q21043" s="64"/>
      <c r="R21043" s="64"/>
      <c r="S21043" s="64"/>
      <c r="T21043" s="64"/>
      <c r="U21043" s="224"/>
      <c r="V21043" s="64"/>
      <c r="W21043" s="143"/>
      <c r="X21043" s="143"/>
      <c r="AA21043" s="56"/>
      <c r="AE21043" s="56"/>
      <c r="AI21043" s="56"/>
      <c r="AM21043" s="56"/>
      <c r="AN21043" s="56"/>
      <c r="AO21043" s="56"/>
      <c r="AP21043" s="56"/>
      <c r="AQ21043" s="64"/>
      <c r="AR21043" s="64"/>
      <c r="AS21043" s="64"/>
      <c r="AT21043" s="64"/>
      <c r="AU21043" s="64"/>
      <c r="AV21043" s="64"/>
      <c r="AW21043" s="64"/>
      <c r="AX21043" s="64"/>
      <c r="AY21043" s="64"/>
      <c r="AZ21043" s="64"/>
      <c r="BA21043" s="64"/>
      <c r="BB21043" s="64"/>
      <c r="BC21043" s="64"/>
      <c r="BD21043" s="234"/>
      <c r="BE21043" s="234"/>
      <c r="BF21043" s="64"/>
      <c r="BG21043" s="64"/>
      <c r="BH21043" s="282"/>
      <c r="BI21043" s="283"/>
      <c r="BJ21043" s="283"/>
      <c r="BK21043" s="283"/>
      <c r="BL21043" s="283"/>
      <c r="BM21043" s="283"/>
      <c r="BN21043" s="283"/>
      <c r="BO21043" s="283"/>
      <c r="BP21043" s="283"/>
      <c r="BQ21043" s="283"/>
      <c r="BR21043" s="282"/>
      <c r="BS21043" s="282"/>
      <c r="BT21043" s="282"/>
      <c r="BU21043" s="282"/>
      <c r="BV21043" s="282"/>
      <c r="BW21043" s="282"/>
      <c r="BX21043" s="282"/>
      <c r="BY21043" s="282"/>
      <c r="BZ21043" s="282"/>
      <c r="CA21043" s="283"/>
      <c r="CB21043" s="266"/>
    </row>
    <row r="21044" spans="1:80" s="55" customFormat="1" ht="12.95" customHeight="1" x14ac:dyDescent="0.2">
      <c r="A21044" s="64"/>
      <c r="B21044" s="222"/>
      <c r="C21044" s="64"/>
      <c r="D21044" s="64"/>
      <c r="E21044" s="217"/>
      <c r="F21044" s="217"/>
      <c r="G21044" s="217"/>
      <c r="H21044" s="222"/>
      <c r="I21044" s="64"/>
      <c r="J21044" s="64"/>
      <c r="K21044" s="64"/>
      <c r="L21044" s="64"/>
      <c r="M21044" s="217"/>
      <c r="N21044" s="217"/>
      <c r="O21044" s="64"/>
      <c r="P21044" s="223"/>
      <c r="Q21044" s="64"/>
      <c r="R21044" s="64"/>
      <c r="S21044" s="64"/>
      <c r="T21044" s="64"/>
      <c r="U21044" s="224"/>
      <c r="V21044" s="64"/>
      <c r="W21044" s="143"/>
      <c r="X21044" s="143"/>
      <c r="AA21044" s="56"/>
      <c r="AE21044" s="56"/>
      <c r="AI21044" s="56"/>
      <c r="AM21044" s="56"/>
      <c r="AN21044" s="56"/>
      <c r="AO21044" s="56"/>
      <c r="AP21044" s="56"/>
      <c r="AQ21044" s="64"/>
      <c r="AR21044" s="64"/>
      <c r="AS21044" s="64"/>
      <c r="AT21044" s="64"/>
      <c r="AU21044" s="64"/>
      <c r="AV21044" s="64"/>
      <c r="AW21044" s="64"/>
      <c r="AX21044" s="64"/>
      <c r="AY21044" s="64"/>
      <c r="AZ21044" s="64"/>
      <c r="BA21044" s="64"/>
      <c r="BB21044" s="64"/>
      <c r="BC21044" s="64"/>
      <c r="BD21044" s="234"/>
      <c r="BE21044" s="234"/>
      <c r="BF21044" s="64"/>
      <c r="BG21044" s="64"/>
      <c r="BH21044" s="282"/>
      <c r="BI21044" s="283"/>
      <c r="BJ21044" s="283"/>
      <c r="BK21044" s="283"/>
      <c r="BL21044" s="283"/>
      <c r="BM21044" s="283"/>
      <c r="BN21044" s="283"/>
      <c r="BO21044" s="283"/>
      <c r="BP21044" s="283"/>
      <c r="BQ21044" s="283"/>
      <c r="BR21044" s="282"/>
      <c r="BS21044" s="282"/>
      <c r="BT21044" s="282"/>
      <c r="BU21044" s="282"/>
      <c r="BV21044" s="282"/>
      <c r="BW21044" s="282"/>
      <c r="BX21044" s="282"/>
      <c r="BY21044" s="282"/>
      <c r="BZ21044" s="282"/>
      <c r="CA21044" s="283"/>
      <c r="CB21044" s="266"/>
    </row>
    <row r="21045" spans="1:80" s="55" customFormat="1" ht="12.95" customHeight="1" x14ac:dyDescent="0.2">
      <c r="A21045" s="64"/>
      <c r="B21045" s="222"/>
      <c r="C21045" s="64"/>
      <c r="D21045" s="64"/>
      <c r="E21045" s="217"/>
      <c r="F21045" s="217"/>
      <c r="G21045" s="217"/>
      <c r="H21045" s="222"/>
      <c r="I21045" s="64"/>
      <c r="J21045" s="64"/>
      <c r="K21045" s="64"/>
      <c r="L21045" s="64"/>
      <c r="M21045" s="217"/>
      <c r="N21045" s="217"/>
      <c r="O21045" s="64"/>
      <c r="P21045" s="223"/>
      <c r="Q21045" s="64"/>
      <c r="R21045" s="64"/>
      <c r="S21045" s="64"/>
      <c r="T21045" s="64"/>
      <c r="U21045" s="224"/>
      <c r="V21045" s="64"/>
      <c r="W21045" s="143"/>
      <c r="X21045" s="143"/>
      <c r="AA21045" s="56"/>
      <c r="AE21045" s="56"/>
      <c r="AI21045" s="56"/>
      <c r="AM21045" s="56"/>
      <c r="AN21045" s="56"/>
      <c r="AO21045" s="56"/>
      <c r="AP21045" s="56"/>
      <c r="AQ21045" s="64"/>
      <c r="AR21045" s="64"/>
      <c r="AS21045" s="64"/>
      <c r="AT21045" s="64"/>
      <c r="AU21045" s="64"/>
      <c r="AV21045" s="64"/>
      <c r="AW21045" s="64"/>
      <c r="AX21045" s="64"/>
      <c r="AY21045" s="64"/>
      <c r="AZ21045" s="64"/>
      <c r="BA21045" s="64"/>
      <c r="BB21045" s="64"/>
      <c r="BC21045" s="64"/>
      <c r="BD21045" s="234"/>
      <c r="BE21045" s="234"/>
      <c r="BF21045" s="64"/>
      <c r="BG21045" s="64"/>
      <c r="BH21045" s="282"/>
      <c r="BI21045" s="283"/>
      <c r="BJ21045" s="283"/>
      <c r="BK21045" s="283"/>
      <c r="BL21045" s="283"/>
      <c r="BM21045" s="283"/>
      <c r="BN21045" s="283"/>
      <c r="BO21045" s="283"/>
      <c r="BP21045" s="283"/>
      <c r="BQ21045" s="283"/>
      <c r="BR21045" s="282"/>
      <c r="BS21045" s="282"/>
      <c r="BT21045" s="282"/>
      <c r="BU21045" s="282"/>
      <c r="BV21045" s="282"/>
      <c r="BW21045" s="282"/>
      <c r="BX21045" s="282"/>
      <c r="BY21045" s="282"/>
      <c r="BZ21045" s="282"/>
      <c r="CA21045" s="283"/>
      <c r="CB21045" s="266"/>
    </row>
    <row r="21046" spans="1:80" s="55" customFormat="1" ht="12.95" customHeight="1" x14ac:dyDescent="0.2">
      <c r="A21046" s="64"/>
      <c r="B21046" s="222"/>
      <c r="C21046" s="64"/>
      <c r="D21046" s="64"/>
      <c r="E21046" s="217"/>
      <c r="F21046" s="217"/>
      <c r="G21046" s="217"/>
      <c r="H21046" s="222"/>
      <c r="I21046" s="64"/>
      <c r="J21046" s="64"/>
      <c r="K21046" s="64"/>
      <c r="L21046" s="64"/>
      <c r="M21046" s="217"/>
      <c r="N21046" s="217"/>
      <c r="O21046" s="64"/>
      <c r="P21046" s="223"/>
      <c r="Q21046" s="64"/>
      <c r="R21046" s="64"/>
      <c r="S21046" s="64"/>
      <c r="T21046" s="64"/>
      <c r="U21046" s="224"/>
      <c r="V21046" s="64"/>
      <c r="W21046" s="143"/>
      <c r="X21046" s="143"/>
      <c r="AA21046" s="56"/>
      <c r="AE21046" s="56"/>
      <c r="AI21046" s="56"/>
      <c r="AM21046" s="56"/>
      <c r="AN21046" s="56"/>
      <c r="AO21046" s="56"/>
      <c r="AP21046" s="56"/>
      <c r="AQ21046" s="64"/>
      <c r="AR21046" s="64"/>
      <c r="AS21046" s="64"/>
      <c r="AT21046" s="64"/>
      <c r="AU21046" s="64"/>
      <c r="AV21046" s="64"/>
      <c r="AW21046" s="64"/>
      <c r="AX21046" s="64"/>
      <c r="AY21046" s="64"/>
      <c r="AZ21046" s="64"/>
      <c r="BA21046" s="64"/>
      <c r="BB21046" s="64"/>
      <c r="BC21046" s="64"/>
      <c r="BD21046" s="234"/>
      <c r="BE21046" s="234"/>
      <c r="BF21046" s="64"/>
      <c r="BG21046" s="64"/>
      <c r="BH21046" s="282"/>
      <c r="BI21046" s="283"/>
      <c r="BJ21046" s="283"/>
      <c r="BK21046" s="283"/>
      <c r="BL21046" s="283"/>
      <c r="BM21046" s="283"/>
      <c r="BN21046" s="283"/>
      <c r="BO21046" s="283"/>
      <c r="BP21046" s="283"/>
      <c r="BQ21046" s="283"/>
      <c r="BR21046" s="282"/>
      <c r="BS21046" s="282"/>
      <c r="BT21046" s="282"/>
      <c r="BU21046" s="282"/>
      <c r="BV21046" s="282"/>
      <c r="BW21046" s="282"/>
      <c r="BX21046" s="282"/>
      <c r="BY21046" s="282"/>
      <c r="BZ21046" s="282"/>
      <c r="CA21046" s="283"/>
      <c r="CB21046" s="266"/>
    </row>
    <row r="21047" spans="1:80" s="55" customFormat="1" ht="12.95" customHeight="1" x14ac:dyDescent="0.2">
      <c r="A21047" s="64"/>
      <c r="B21047" s="222"/>
      <c r="C21047" s="64"/>
      <c r="D21047" s="64"/>
      <c r="E21047" s="217"/>
      <c r="F21047" s="217"/>
      <c r="G21047" s="217"/>
      <c r="H21047" s="222"/>
      <c r="I21047" s="64"/>
      <c r="J21047" s="64"/>
      <c r="K21047" s="64"/>
      <c r="L21047" s="64"/>
      <c r="M21047" s="217"/>
      <c r="N21047" s="217"/>
      <c r="O21047" s="64"/>
      <c r="P21047" s="223"/>
      <c r="Q21047" s="64"/>
      <c r="R21047" s="64"/>
      <c r="S21047" s="64"/>
      <c r="T21047" s="64"/>
      <c r="U21047" s="224"/>
      <c r="V21047" s="64"/>
      <c r="W21047" s="143"/>
      <c r="X21047" s="143"/>
      <c r="AA21047" s="56"/>
      <c r="AE21047" s="56"/>
      <c r="AI21047" s="56"/>
      <c r="AM21047" s="56"/>
      <c r="AN21047" s="56"/>
      <c r="AO21047" s="56"/>
      <c r="AP21047" s="56"/>
      <c r="AQ21047" s="64"/>
      <c r="AR21047" s="64"/>
      <c r="AS21047" s="64"/>
      <c r="AT21047" s="64"/>
      <c r="AU21047" s="64"/>
      <c r="AV21047" s="64"/>
      <c r="AW21047" s="64"/>
      <c r="AX21047" s="64"/>
      <c r="AY21047" s="64"/>
      <c r="AZ21047" s="64"/>
      <c r="BA21047" s="64"/>
      <c r="BB21047" s="64"/>
      <c r="BC21047" s="64"/>
      <c r="BD21047" s="234"/>
      <c r="BE21047" s="234"/>
      <c r="BF21047" s="64"/>
      <c r="BG21047" s="64"/>
      <c r="BH21047" s="282"/>
      <c r="BI21047" s="283"/>
      <c r="BJ21047" s="283"/>
      <c r="BK21047" s="283"/>
      <c r="BL21047" s="283"/>
      <c r="BM21047" s="283"/>
      <c r="BN21047" s="283"/>
      <c r="BO21047" s="283"/>
      <c r="BP21047" s="283"/>
      <c r="BQ21047" s="283"/>
      <c r="BR21047" s="282"/>
      <c r="BS21047" s="282"/>
      <c r="BT21047" s="282"/>
      <c r="BU21047" s="282"/>
      <c r="BV21047" s="282"/>
      <c r="BW21047" s="282"/>
      <c r="BX21047" s="282"/>
      <c r="BY21047" s="282"/>
      <c r="BZ21047" s="282"/>
      <c r="CA21047" s="283"/>
      <c r="CB21047" s="266"/>
    </row>
    <row r="21048" spans="1:80" s="55" customFormat="1" ht="12.95" customHeight="1" x14ac:dyDescent="0.2">
      <c r="A21048" s="64"/>
      <c r="B21048" s="222"/>
      <c r="C21048" s="64"/>
      <c r="D21048" s="64"/>
      <c r="E21048" s="217"/>
      <c r="F21048" s="217"/>
      <c r="G21048" s="217"/>
      <c r="H21048" s="222"/>
      <c r="I21048" s="64"/>
      <c r="J21048" s="64"/>
      <c r="K21048" s="64"/>
      <c r="L21048" s="64"/>
      <c r="M21048" s="217"/>
      <c r="N21048" s="217"/>
      <c r="O21048" s="64"/>
      <c r="P21048" s="223"/>
      <c r="Q21048" s="64"/>
      <c r="R21048" s="64"/>
      <c r="S21048" s="64"/>
      <c r="T21048" s="64"/>
      <c r="U21048" s="224"/>
      <c r="V21048" s="64"/>
      <c r="W21048" s="143"/>
      <c r="X21048" s="143"/>
      <c r="AA21048" s="56"/>
      <c r="AE21048" s="56"/>
      <c r="AI21048" s="56"/>
      <c r="AM21048" s="56"/>
      <c r="AN21048" s="56"/>
      <c r="AO21048" s="56"/>
      <c r="AP21048" s="56"/>
      <c r="AQ21048" s="64"/>
      <c r="AR21048" s="64"/>
      <c r="AS21048" s="64"/>
      <c r="AT21048" s="64"/>
      <c r="AU21048" s="64"/>
      <c r="AV21048" s="64"/>
      <c r="AW21048" s="64"/>
      <c r="AX21048" s="64"/>
      <c r="AY21048" s="64"/>
      <c r="AZ21048" s="64"/>
      <c r="BA21048" s="64"/>
      <c r="BB21048" s="64"/>
      <c r="BC21048" s="64"/>
      <c r="BD21048" s="234"/>
      <c r="BE21048" s="234"/>
      <c r="BF21048" s="64"/>
      <c r="BG21048" s="64"/>
      <c r="BH21048" s="282"/>
      <c r="BI21048" s="283"/>
      <c r="BJ21048" s="283"/>
      <c r="BK21048" s="283"/>
      <c r="BL21048" s="283"/>
      <c r="BM21048" s="283"/>
      <c r="BN21048" s="283"/>
      <c r="BO21048" s="283"/>
      <c r="BP21048" s="283"/>
      <c r="BQ21048" s="283"/>
      <c r="BR21048" s="282"/>
      <c r="BS21048" s="282"/>
      <c r="BT21048" s="282"/>
      <c r="BU21048" s="282"/>
      <c r="BV21048" s="282"/>
      <c r="BW21048" s="282"/>
      <c r="BX21048" s="282"/>
      <c r="BY21048" s="282"/>
      <c r="BZ21048" s="282"/>
      <c r="CA21048" s="283"/>
      <c r="CB21048" s="266"/>
    </row>
    <row r="21049" spans="1:80" s="55" customFormat="1" ht="12.95" customHeight="1" x14ac:dyDescent="0.2">
      <c r="A21049" s="64"/>
      <c r="B21049" s="222"/>
      <c r="C21049" s="64"/>
      <c r="D21049" s="64"/>
      <c r="E21049" s="217"/>
      <c r="F21049" s="217"/>
      <c r="G21049" s="217"/>
      <c r="H21049" s="222"/>
      <c r="I21049" s="64"/>
      <c r="J21049" s="64"/>
      <c r="K21049" s="64"/>
      <c r="L21049" s="64"/>
      <c r="M21049" s="217"/>
      <c r="N21049" s="217"/>
      <c r="O21049" s="64"/>
      <c r="P21049" s="223"/>
      <c r="Q21049" s="64"/>
      <c r="R21049" s="64"/>
      <c r="S21049" s="64"/>
      <c r="T21049" s="64"/>
      <c r="U21049" s="224"/>
      <c r="V21049" s="64"/>
      <c r="W21049" s="143"/>
      <c r="X21049" s="143"/>
      <c r="AA21049" s="56"/>
      <c r="AE21049" s="56"/>
      <c r="AI21049" s="56"/>
      <c r="AM21049" s="56"/>
      <c r="AN21049" s="56"/>
      <c r="AO21049" s="56"/>
      <c r="AP21049" s="56"/>
      <c r="AQ21049" s="64"/>
      <c r="AR21049" s="64"/>
      <c r="AS21049" s="64"/>
      <c r="AT21049" s="64"/>
      <c r="AU21049" s="64"/>
      <c r="AV21049" s="64"/>
      <c r="AW21049" s="64"/>
      <c r="AX21049" s="64"/>
      <c r="AY21049" s="64"/>
      <c r="AZ21049" s="64"/>
      <c r="BA21049" s="64"/>
      <c r="BB21049" s="64"/>
      <c r="BC21049" s="64"/>
      <c r="BD21049" s="234"/>
      <c r="BE21049" s="234"/>
      <c r="BF21049" s="64"/>
      <c r="BG21049" s="64"/>
      <c r="BH21049" s="282"/>
      <c r="BI21049" s="283"/>
      <c r="BJ21049" s="283"/>
      <c r="BK21049" s="283"/>
      <c r="BL21049" s="283"/>
      <c r="BM21049" s="283"/>
      <c r="BN21049" s="283"/>
      <c r="BO21049" s="283"/>
      <c r="BP21049" s="283"/>
      <c r="BQ21049" s="283"/>
      <c r="BR21049" s="282"/>
      <c r="BS21049" s="282"/>
      <c r="BT21049" s="282"/>
      <c r="BU21049" s="282"/>
      <c r="BV21049" s="282"/>
      <c r="BW21049" s="282"/>
      <c r="BX21049" s="282"/>
      <c r="BY21049" s="282"/>
      <c r="BZ21049" s="282"/>
      <c r="CA21049" s="283"/>
      <c r="CB21049" s="266"/>
    </row>
    <row r="21050" spans="1:80" s="55" customFormat="1" ht="12.95" customHeight="1" x14ac:dyDescent="0.2">
      <c r="A21050" s="64"/>
      <c r="B21050" s="222"/>
      <c r="C21050" s="64"/>
      <c r="D21050" s="64"/>
      <c r="E21050" s="217"/>
      <c r="F21050" s="217"/>
      <c r="G21050" s="217"/>
      <c r="H21050" s="222"/>
      <c r="I21050" s="64"/>
      <c r="J21050" s="64"/>
      <c r="K21050" s="64"/>
      <c r="L21050" s="64"/>
      <c r="M21050" s="217"/>
      <c r="N21050" s="217"/>
      <c r="O21050" s="64"/>
      <c r="P21050" s="223"/>
      <c r="Q21050" s="64"/>
      <c r="R21050" s="64"/>
      <c r="S21050" s="64"/>
      <c r="T21050" s="64"/>
      <c r="U21050" s="224"/>
      <c r="V21050" s="64"/>
      <c r="W21050" s="143"/>
      <c r="X21050" s="143"/>
      <c r="AA21050" s="56"/>
      <c r="AE21050" s="56"/>
      <c r="AI21050" s="56"/>
      <c r="AM21050" s="56"/>
      <c r="AN21050" s="56"/>
      <c r="AO21050" s="56"/>
      <c r="AP21050" s="56"/>
      <c r="AQ21050" s="64"/>
      <c r="AR21050" s="64"/>
      <c r="AS21050" s="64"/>
      <c r="AT21050" s="64"/>
      <c r="AU21050" s="64"/>
      <c r="AV21050" s="64"/>
      <c r="AW21050" s="64"/>
      <c r="AX21050" s="64"/>
      <c r="AY21050" s="64"/>
      <c r="AZ21050" s="64"/>
      <c r="BA21050" s="64"/>
      <c r="BB21050" s="64"/>
      <c r="BC21050" s="64"/>
      <c r="BD21050" s="234"/>
      <c r="BE21050" s="234"/>
      <c r="BF21050" s="64"/>
      <c r="BG21050" s="64"/>
      <c r="BH21050" s="282"/>
      <c r="BI21050" s="283"/>
      <c r="BJ21050" s="283"/>
      <c r="BK21050" s="283"/>
      <c r="BL21050" s="283"/>
      <c r="BM21050" s="283"/>
      <c r="BN21050" s="283"/>
      <c r="BO21050" s="283"/>
      <c r="BP21050" s="283"/>
      <c r="BQ21050" s="283"/>
      <c r="BR21050" s="282"/>
      <c r="BS21050" s="282"/>
      <c r="BT21050" s="282"/>
      <c r="BU21050" s="282"/>
      <c r="BV21050" s="282"/>
      <c r="BW21050" s="282"/>
      <c r="BX21050" s="282"/>
      <c r="BY21050" s="282"/>
      <c r="BZ21050" s="282"/>
      <c r="CA21050" s="283"/>
      <c r="CB21050" s="266"/>
    </row>
    <row r="21051" spans="1:80" s="55" customFormat="1" ht="12.95" customHeight="1" x14ac:dyDescent="0.2">
      <c r="A21051" s="64"/>
      <c r="B21051" s="222"/>
      <c r="C21051" s="64"/>
      <c r="D21051" s="64"/>
      <c r="E21051" s="217"/>
      <c r="F21051" s="217"/>
      <c r="G21051" s="217"/>
      <c r="H21051" s="222"/>
      <c r="I21051" s="64"/>
      <c r="J21051" s="64"/>
      <c r="K21051" s="64"/>
      <c r="L21051" s="64"/>
      <c r="M21051" s="217"/>
      <c r="N21051" s="217"/>
      <c r="O21051" s="64"/>
      <c r="P21051" s="223"/>
      <c r="Q21051" s="64"/>
      <c r="R21051" s="64"/>
      <c r="S21051" s="64"/>
      <c r="T21051" s="64"/>
      <c r="U21051" s="224"/>
      <c r="V21051" s="64"/>
      <c r="W21051" s="143"/>
      <c r="X21051" s="143"/>
      <c r="AA21051" s="56"/>
      <c r="AE21051" s="56"/>
      <c r="AI21051" s="56"/>
      <c r="AM21051" s="56"/>
      <c r="AN21051" s="56"/>
      <c r="AO21051" s="56"/>
      <c r="AP21051" s="56"/>
      <c r="AQ21051" s="64"/>
      <c r="AR21051" s="64"/>
      <c r="AS21051" s="64"/>
      <c r="AT21051" s="64"/>
      <c r="AU21051" s="64"/>
      <c r="AV21051" s="64"/>
      <c r="AW21051" s="64"/>
      <c r="AX21051" s="64"/>
      <c r="AY21051" s="64"/>
      <c r="AZ21051" s="64"/>
      <c r="BA21051" s="64"/>
      <c r="BB21051" s="64"/>
      <c r="BC21051" s="64"/>
      <c r="BD21051" s="234"/>
      <c r="BE21051" s="234"/>
      <c r="BF21051" s="64"/>
      <c r="BG21051" s="64"/>
      <c r="BH21051" s="282"/>
      <c r="BI21051" s="283"/>
      <c r="BJ21051" s="283"/>
      <c r="BK21051" s="283"/>
      <c r="BL21051" s="283"/>
      <c r="BM21051" s="283"/>
      <c r="BN21051" s="283"/>
      <c r="BO21051" s="283"/>
      <c r="BP21051" s="283"/>
      <c r="BQ21051" s="283"/>
      <c r="BR21051" s="282"/>
      <c r="BS21051" s="282"/>
      <c r="BT21051" s="282"/>
      <c r="BU21051" s="282"/>
      <c r="BV21051" s="282"/>
      <c r="BW21051" s="282"/>
      <c r="BX21051" s="282"/>
      <c r="BY21051" s="282"/>
      <c r="BZ21051" s="282"/>
      <c r="CA21051" s="283"/>
      <c r="CB21051" s="266"/>
    </row>
    <row r="21052" spans="1:80" s="55" customFormat="1" ht="12.95" customHeight="1" x14ac:dyDescent="0.2">
      <c r="A21052" s="64"/>
      <c r="B21052" s="222"/>
      <c r="C21052" s="64"/>
      <c r="D21052" s="64"/>
      <c r="E21052" s="217"/>
      <c r="F21052" s="217"/>
      <c r="G21052" s="217"/>
      <c r="H21052" s="222"/>
      <c r="I21052" s="64"/>
      <c r="J21052" s="64"/>
      <c r="K21052" s="64"/>
      <c r="L21052" s="64"/>
      <c r="M21052" s="217"/>
      <c r="N21052" s="217"/>
      <c r="O21052" s="64"/>
      <c r="P21052" s="223"/>
      <c r="Q21052" s="64"/>
      <c r="R21052" s="64"/>
      <c r="S21052" s="64"/>
      <c r="T21052" s="64"/>
      <c r="U21052" s="224"/>
      <c r="V21052" s="64"/>
      <c r="W21052" s="143"/>
      <c r="X21052" s="143"/>
      <c r="AA21052" s="56"/>
      <c r="AE21052" s="56"/>
      <c r="AI21052" s="56"/>
      <c r="AM21052" s="56"/>
      <c r="AN21052" s="56"/>
      <c r="AO21052" s="56"/>
      <c r="AP21052" s="56"/>
      <c r="AQ21052" s="64"/>
      <c r="AR21052" s="64"/>
      <c r="AS21052" s="64"/>
      <c r="AT21052" s="64"/>
      <c r="AU21052" s="64"/>
      <c r="AV21052" s="64"/>
      <c r="AW21052" s="64"/>
      <c r="AX21052" s="64"/>
      <c r="AY21052" s="64"/>
      <c r="AZ21052" s="64"/>
      <c r="BA21052" s="64"/>
      <c r="BB21052" s="64"/>
      <c r="BC21052" s="64"/>
      <c r="BD21052" s="234"/>
      <c r="BE21052" s="234"/>
      <c r="BF21052" s="64"/>
      <c r="BG21052" s="64"/>
      <c r="BH21052" s="282"/>
      <c r="BI21052" s="283"/>
      <c r="BJ21052" s="283"/>
      <c r="BK21052" s="283"/>
      <c r="BL21052" s="283"/>
      <c r="BM21052" s="283"/>
      <c r="BN21052" s="283"/>
      <c r="BO21052" s="283"/>
      <c r="BP21052" s="283"/>
      <c r="BQ21052" s="283"/>
      <c r="BR21052" s="282"/>
      <c r="BS21052" s="282"/>
      <c r="BT21052" s="282"/>
      <c r="BU21052" s="282"/>
      <c r="BV21052" s="282"/>
      <c r="BW21052" s="282"/>
      <c r="BX21052" s="282"/>
      <c r="BY21052" s="282"/>
      <c r="BZ21052" s="282"/>
      <c r="CA21052" s="283"/>
      <c r="CB21052" s="266"/>
    </row>
    <row r="21053" spans="1:80" s="55" customFormat="1" ht="12.95" customHeight="1" x14ac:dyDescent="0.2">
      <c r="A21053" s="64"/>
      <c r="B21053" s="222"/>
      <c r="C21053" s="64"/>
      <c r="D21053" s="64"/>
      <c r="E21053" s="217"/>
      <c r="F21053" s="217"/>
      <c r="G21053" s="217"/>
      <c r="H21053" s="222"/>
      <c r="I21053" s="64"/>
      <c r="J21053" s="64"/>
      <c r="K21053" s="64"/>
      <c r="L21053" s="64"/>
      <c r="M21053" s="217"/>
      <c r="N21053" s="217"/>
      <c r="O21053" s="64"/>
      <c r="P21053" s="223"/>
      <c r="Q21053" s="64"/>
      <c r="R21053" s="64"/>
      <c r="S21053" s="64"/>
      <c r="T21053" s="64"/>
      <c r="U21053" s="224"/>
      <c r="V21053" s="64"/>
      <c r="W21053" s="143"/>
      <c r="X21053" s="143"/>
      <c r="AA21053" s="56"/>
      <c r="AE21053" s="56"/>
      <c r="AI21053" s="56"/>
      <c r="AM21053" s="56"/>
      <c r="AN21053" s="56"/>
      <c r="AO21053" s="56"/>
      <c r="AP21053" s="56"/>
      <c r="AQ21053" s="64"/>
      <c r="AR21053" s="64"/>
      <c r="AS21053" s="64"/>
      <c r="AT21053" s="64"/>
      <c r="AU21053" s="64"/>
      <c r="AV21053" s="64"/>
      <c r="AW21053" s="64"/>
      <c r="AX21053" s="64"/>
      <c r="AY21053" s="64"/>
      <c r="AZ21053" s="64"/>
      <c r="BA21053" s="64"/>
      <c r="BB21053" s="64"/>
      <c r="BC21053" s="64"/>
      <c r="BD21053" s="234"/>
      <c r="BE21053" s="234"/>
      <c r="BF21053" s="64"/>
      <c r="BG21053" s="64"/>
      <c r="BH21053" s="282"/>
      <c r="BI21053" s="283"/>
      <c r="BJ21053" s="283"/>
      <c r="BK21053" s="283"/>
      <c r="BL21053" s="283"/>
      <c r="BM21053" s="283"/>
      <c r="BN21053" s="283"/>
      <c r="BO21053" s="283"/>
      <c r="BP21053" s="283"/>
      <c r="BQ21053" s="283"/>
      <c r="BR21053" s="282"/>
      <c r="BS21053" s="282"/>
      <c r="BT21053" s="282"/>
      <c r="BU21053" s="282"/>
      <c r="BV21053" s="282"/>
      <c r="BW21053" s="282"/>
      <c r="BX21053" s="282"/>
      <c r="BY21053" s="282"/>
      <c r="BZ21053" s="282"/>
      <c r="CA21053" s="283"/>
      <c r="CB21053" s="266"/>
    </row>
    <row r="21054" spans="1:80" s="55" customFormat="1" ht="12.95" customHeight="1" x14ac:dyDescent="0.2">
      <c r="A21054" s="64"/>
      <c r="B21054" s="222"/>
      <c r="C21054" s="64"/>
      <c r="D21054" s="64"/>
      <c r="E21054" s="217"/>
      <c r="F21054" s="217"/>
      <c r="G21054" s="217"/>
      <c r="H21054" s="222"/>
      <c r="I21054" s="64"/>
      <c r="J21054" s="64"/>
      <c r="K21054" s="64"/>
      <c r="L21054" s="64"/>
      <c r="M21054" s="217"/>
      <c r="N21054" s="217"/>
      <c r="O21054" s="64"/>
      <c r="P21054" s="223"/>
      <c r="Q21054" s="64"/>
      <c r="R21054" s="64"/>
      <c r="S21054" s="64"/>
      <c r="T21054" s="64"/>
      <c r="U21054" s="224"/>
      <c r="V21054" s="64"/>
      <c r="W21054" s="143"/>
      <c r="X21054" s="143"/>
      <c r="AA21054" s="56"/>
      <c r="AE21054" s="56"/>
      <c r="AI21054" s="56"/>
      <c r="AM21054" s="56"/>
      <c r="AN21054" s="56"/>
      <c r="AO21054" s="56"/>
      <c r="AP21054" s="56"/>
      <c r="AQ21054" s="64"/>
      <c r="AR21054" s="64"/>
      <c r="AS21054" s="64"/>
      <c r="AT21054" s="64"/>
      <c r="AU21054" s="64"/>
      <c r="AV21054" s="64"/>
      <c r="AW21054" s="64"/>
      <c r="AX21054" s="64"/>
      <c r="AY21054" s="64"/>
      <c r="AZ21054" s="64"/>
      <c r="BA21054" s="64"/>
      <c r="BB21054" s="64"/>
      <c r="BC21054" s="64"/>
      <c r="BD21054" s="234"/>
      <c r="BE21054" s="234"/>
      <c r="BF21054" s="64"/>
      <c r="BG21054" s="64"/>
      <c r="BH21054" s="282"/>
      <c r="BI21054" s="283"/>
      <c r="BJ21054" s="283"/>
      <c r="BK21054" s="283"/>
      <c r="BL21054" s="283"/>
      <c r="BM21054" s="283"/>
      <c r="BN21054" s="283"/>
      <c r="BO21054" s="283"/>
      <c r="BP21054" s="283"/>
      <c r="BQ21054" s="283"/>
      <c r="BR21054" s="282"/>
      <c r="BS21054" s="282"/>
      <c r="BT21054" s="282"/>
      <c r="BU21054" s="282"/>
      <c r="BV21054" s="282"/>
      <c r="BW21054" s="282"/>
      <c r="BX21054" s="282"/>
      <c r="BY21054" s="282"/>
      <c r="BZ21054" s="282"/>
      <c r="CA21054" s="283"/>
      <c r="CB21054" s="266"/>
    </row>
    <row r="21055" spans="1:80" s="55" customFormat="1" ht="12.95" customHeight="1" x14ac:dyDescent="0.2">
      <c r="A21055" s="64"/>
      <c r="B21055" s="222"/>
      <c r="C21055" s="64"/>
      <c r="D21055" s="64"/>
      <c r="E21055" s="217"/>
      <c r="F21055" s="217"/>
      <c r="G21055" s="217"/>
      <c r="H21055" s="222"/>
      <c r="I21055" s="64"/>
      <c r="J21055" s="64"/>
      <c r="K21055" s="64"/>
      <c r="L21055" s="64"/>
      <c r="M21055" s="217"/>
      <c r="N21055" s="217"/>
      <c r="O21055" s="64"/>
      <c r="P21055" s="223"/>
      <c r="Q21055" s="64"/>
      <c r="R21055" s="64"/>
      <c r="S21055" s="64"/>
      <c r="T21055" s="64"/>
      <c r="U21055" s="224"/>
      <c r="V21055" s="64"/>
      <c r="W21055" s="143"/>
      <c r="X21055" s="143"/>
      <c r="AA21055" s="56"/>
      <c r="AE21055" s="56"/>
      <c r="AI21055" s="56"/>
      <c r="AM21055" s="56"/>
      <c r="AN21055" s="56"/>
      <c r="AO21055" s="56"/>
      <c r="AP21055" s="56"/>
      <c r="AQ21055" s="64"/>
      <c r="AR21055" s="64"/>
      <c r="AS21055" s="64"/>
      <c r="AT21055" s="64"/>
      <c r="AU21055" s="64"/>
      <c r="AV21055" s="64"/>
      <c r="AW21055" s="64"/>
      <c r="AX21055" s="64"/>
      <c r="AY21055" s="64"/>
      <c r="AZ21055" s="64"/>
      <c r="BA21055" s="64"/>
      <c r="BB21055" s="64"/>
      <c r="BC21055" s="64"/>
      <c r="BD21055" s="234"/>
      <c r="BE21055" s="234"/>
      <c r="BF21055" s="64"/>
      <c r="BG21055" s="64"/>
      <c r="BH21055" s="282"/>
      <c r="BI21055" s="283"/>
      <c r="BJ21055" s="283"/>
      <c r="BK21055" s="283"/>
      <c r="BL21055" s="283"/>
      <c r="BM21055" s="283"/>
      <c r="BN21055" s="283"/>
      <c r="BO21055" s="283"/>
      <c r="BP21055" s="283"/>
      <c r="BQ21055" s="283"/>
      <c r="BR21055" s="282"/>
      <c r="BS21055" s="282"/>
      <c r="BT21055" s="282"/>
      <c r="BU21055" s="282"/>
      <c r="BV21055" s="282"/>
      <c r="BW21055" s="282"/>
      <c r="BX21055" s="282"/>
      <c r="BY21055" s="282"/>
      <c r="BZ21055" s="282"/>
      <c r="CA21055" s="283"/>
      <c r="CB21055" s="266"/>
    </row>
    <row r="21056" spans="1:80" s="55" customFormat="1" ht="12.95" customHeight="1" x14ac:dyDescent="0.2">
      <c r="A21056" s="64"/>
      <c r="B21056" s="222"/>
      <c r="C21056" s="64"/>
      <c r="D21056" s="64"/>
      <c r="E21056" s="217"/>
      <c r="F21056" s="217"/>
      <c r="G21056" s="217"/>
      <c r="H21056" s="222"/>
      <c r="I21056" s="64"/>
      <c r="J21056" s="64"/>
      <c r="K21056" s="64"/>
      <c r="L21056" s="64"/>
      <c r="M21056" s="217"/>
      <c r="N21056" s="217"/>
      <c r="O21056" s="64"/>
      <c r="P21056" s="223"/>
      <c r="Q21056" s="64"/>
      <c r="R21056" s="64"/>
      <c r="S21056" s="64"/>
      <c r="T21056" s="64"/>
      <c r="U21056" s="224"/>
      <c r="V21056" s="64"/>
      <c r="W21056" s="143"/>
      <c r="X21056" s="143"/>
      <c r="AA21056" s="56"/>
      <c r="AE21056" s="56"/>
      <c r="AI21056" s="56"/>
      <c r="AM21056" s="56"/>
      <c r="AN21056" s="56"/>
      <c r="AO21056" s="56"/>
      <c r="AP21056" s="56"/>
      <c r="AQ21056" s="64"/>
      <c r="AR21056" s="64"/>
      <c r="AS21056" s="64"/>
      <c r="AT21056" s="64"/>
      <c r="AU21056" s="64"/>
      <c r="AV21056" s="64"/>
      <c r="AW21056" s="64"/>
      <c r="AX21056" s="64"/>
      <c r="AY21056" s="64"/>
      <c r="AZ21056" s="64"/>
      <c r="BA21056" s="64"/>
      <c r="BB21056" s="64"/>
      <c r="BC21056" s="64"/>
      <c r="BD21056" s="234"/>
      <c r="BE21056" s="234"/>
      <c r="BF21056" s="64"/>
      <c r="BG21056" s="64"/>
      <c r="BH21056" s="282"/>
      <c r="BI21056" s="283"/>
      <c r="BJ21056" s="283"/>
      <c r="BK21056" s="283"/>
      <c r="BL21056" s="283"/>
      <c r="BM21056" s="283"/>
      <c r="BN21056" s="283"/>
      <c r="BO21056" s="283"/>
      <c r="BP21056" s="283"/>
      <c r="BQ21056" s="283"/>
      <c r="BR21056" s="282"/>
      <c r="BS21056" s="282"/>
      <c r="BT21056" s="282"/>
      <c r="BU21056" s="282"/>
      <c r="BV21056" s="282"/>
      <c r="BW21056" s="282"/>
      <c r="BX21056" s="282"/>
      <c r="BY21056" s="282"/>
      <c r="BZ21056" s="282"/>
      <c r="CA21056" s="283"/>
      <c r="CB21056" s="266"/>
    </row>
    <row r="21057" spans="1:80" s="55" customFormat="1" ht="12.95" customHeight="1" x14ac:dyDescent="0.2">
      <c r="A21057" s="64"/>
      <c r="B21057" s="222"/>
      <c r="C21057" s="64"/>
      <c r="D21057" s="64"/>
      <c r="E21057" s="217"/>
      <c r="F21057" s="217"/>
      <c r="G21057" s="217"/>
      <c r="H21057" s="222"/>
      <c r="I21057" s="64"/>
      <c r="J21057" s="64"/>
      <c r="K21057" s="64"/>
      <c r="L21057" s="64"/>
      <c r="M21057" s="217"/>
      <c r="N21057" s="217"/>
      <c r="O21057" s="64"/>
      <c r="P21057" s="223"/>
      <c r="Q21057" s="64"/>
      <c r="R21057" s="64"/>
      <c r="S21057" s="64"/>
      <c r="T21057" s="64"/>
      <c r="U21057" s="224"/>
      <c r="V21057" s="64"/>
      <c r="W21057" s="143"/>
      <c r="X21057" s="143"/>
      <c r="AA21057" s="56"/>
      <c r="AE21057" s="56"/>
      <c r="AI21057" s="56"/>
      <c r="AM21057" s="56"/>
      <c r="AN21057" s="56"/>
      <c r="AO21057" s="56"/>
      <c r="AP21057" s="56"/>
      <c r="AQ21057" s="64"/>
      <c r="AR21057" s="64"/>
      <c r="AS21057" s="64"/>
      <c r="AT21057" s="64"/>
      <c r="AU21057" s="64"/>
      <c r="AV21057" s="64"/>
      <c r="AW21057" s="64"/>
      <c r="AX21057" s="64"/>
      <c r="AY21057" s="64"/>
      <c r="AZ21057" s="64"/>
      <c r="BA21057" s="64"/>
      <c r="BB21057" s="64"/>
      <c r="BC21057" s="64"/>
      <c r="BD21057" s="234"/>
      <c r="BE21057" s="234"/>
      <c r="BF21057" s="64"/>
      <c r="BG21057" s="64"/>
      <c r="BH21057" s="282"/>
      <c r="BI21057" s="283"/>
      <c r="BJ21057" s="283"/>
      <c r="BK21057" s="283"/>
      <c r="BL21057" s="283"/>
      <c r="BM21057" s="283"/>
      <c r="BN21057" s="283"/>
      <c r="BO21057" s="283"/>
      <c r="BP21057" s="283"/>
      <c r="BQ21057" s="283"/>
      <c r="BR21057" s="282"/>
      <c r="BS21057" s="282"/>
      <c r="BT21057" s="282"/>
      <c r="BU21057" s="282"/>
      <c r="BV21057" s="282"/>
      <c r="BW21057" s="282"/>
      <c r="BX21057" s="282"/>
      <c r="BY21057" s="282"/>
      <c r="BZ21057" s="282"/>
      <c r="CA21057" s="283"/>
      <c r="CB21057" s="266"/>
    </row>
    <row r="21058" spans="1:80" s="55" customFormat="1" ht="12.95" customHeight="1" x14ac:dyDescent="0.2">
      <c r="A21058" s="64"/>
      <c r="B21058" s="222"/>
      <c r="C21058" s="64"/>
      <c r="D21058" s="64"/>
      <c r="E21058" s="217"/>
      <c r="F21058" s="217"/>
      <c r="G21058" s="217"/>
      <c r="H21058" s="222"/>
      <c r="I21058" s="64"/>
      <c r="J21058" s="64"/>
      <c r="K21058" s="64"/>
      <c r="L21058" s="64"/>
      <c r="M21058" s="217"/>
      <c r="N21058" s="217"/>
      <c r="O21058" s="64"/>
      <c r="P21058" s="223"/>
      <c r="Q21058" s="64"/>
      <c r="R21058" s="64"/>
      <c r="S21058" s="64"/>
      <c r="T21058" s="64"/>
      <c r="U21058" s="224"/>
      <c r="V21058" s="64"/>
      <c r="W21058" s="143"/>
      <c r="X21058" s="143"/>
      <c r="AA21058" s="56"/>
      <c r="AE21058" s="56"/>
      <c r="AI21058" s="56"/>
      <c r="AM21058" s="56"/>
      <c r="AN21058" s="56"/>
      <c r="AO21058" s="56"/>
      <c r="AP21058" s="56"/>
      <c r="AQ21058" s="64"/>
      <c r="AR21058" s="64"/>
      <c r="AS21058" s="64"/>
      <c r="AT21058" s="64"/>
      <c r="AU21058" s="64"/>
      <c r="AV21058" s="64"/>
      <c r="AW21058" s="64"/>
      <c r="AX21058" s="64"/>
      <c r="AY21058" s="64"/>
      <c r="AZ21058" s="64"/>
      <c r="BA21058" s="64"/>
      <c r="BB21058" s="64"/>
      <c r="BC21058" s="64"/>
      <c r="BD21058" s="234"/>
      <c r="BE21058" s="234"/>
      <c r="BF21058" s="64"/>
      <c r="BG21058" s="64"/>
      <c r="BH21058" s="282"/>
      <c r="BI21058" s="283"/>
      <c r="BJ21058" s="283"/>
      <c r="BK21058" s="283"/>
      <c r="BL21058" s="283"/>
      <c r="BM21058" s="283"/>
      <c r="BN21058" s="283"/>
      <c r="BO21058" s="283"/>
      <c r="BP21058" s="283"/>
      <c r="BQ21058" s="283"/>
      <c r="BR21058" s="282"/>
      <c r="BS21058" s="282"/>
      <c r="BT21058" s="282"/>
      <c r="BU21058" s="282"/>
      <c r="BV21058" s="282"/>
      <c r="BW21058" s="282"/>
      <c r="BX21058" s="282"/>
      <c r="BY21058" s="282"/>
      <c r="BZ21058" s="282"/>
      <c r="CA21058" s="283"/>
      <c r="CB21058" s="266"/>
    </row>
    <row r="21059" spans="1:80" s="55" customFormat="1" ht="12.95" customHeight="1" x14ac:dyDescent="0.2">
      <c r="A21059" s="64"/>
      <c r="B21059" s="222"/>
      <c r="C21059" s="64"/>
      <c r="D21059" s="64"/>
      <c r="E21059" s="217"/>
      <c r="F21059" s="217"/>
      <c r="G21059" s="217"/>
      <c r="H21059" s="222"/>
      <c r="I21059" s="64"/>
      <c r="J21059" s="64"/>
      <c r="K21059" s="64"/>
      <c r="L21059" s="64"/>
      <c r="M21059" s="217"/>
      <c r="N21059" s="217"/>
      <c r="O21059" s="64"/>
      <c r="P21059" s="223"/>
      <c r="Q21059" s="64"/>
      <c r="R21059" s="64"/>
      <c r="S21059" s="64"/>
      <c r="T21059" s="64"/>
      <c r="U21059" s="224"/>
      <c r="V21059" s="64"/>
      <c r="W21059" s="143"/>
      <c r="X21059" s="143"/>
      <c r="AA21059" s="56"/>
      <c r="AE21059" s="56"/>
      <c r="AI21059" s="56"/>
      <c r="AM21059" s="56"/>
      <c r="AN21059" s="56"/>
      <c r="AO21059" s="56"/>
      <c r="AP21059" s="56"/>
      <c r="AQ21059" s="64"/>
      <c r="AR21059" s="64"/>
      <c r="AS21059" s="64"/>
      <c r="AT21059" s="64"/>
      <c r="AU21059" s="64"/>
      <c r="AV21059" s="64"/>
      <c r="AW21059" s="64"/>
      <c r="AX21059" s="64"/>
      <c r="AY21059" s="64"/>
      <c r="AZ21059" s="64"/>
      <c r="BA21059" s="64"/>
      <c r="BB21059" s="64"/>
      <c r="BC21059" s="64"/>
      <c r="BD21059" s="234"/>
      <c r="BE21059" s="234"/>
      <c r="BF21059" s="64"/>
      <c r="BG21059" s="64"/>
      <c r="BH21059" s="282"/>
      <c r="BI21059" s="283"/>
      <c r="BJ21059" s="283"/>
      <c r="BK21059" s="283"/>
      <c r="BL21059" s="283"/>
      <c r="BM21059" s="283"/>
      <c r="BN21059" s="283"/>
      <c r="BO21059" s="283"/>
      <c r="BP21059" s="283"/>
      <c r="BQ21059" s="283"/>
      <c r="BR21059" s="282"/>
      <c r="BS21059" s="282"/>
      <c r="BT21059" s="282"/>
      <c r="BU21059" s="282"/>
      <c r="BV21059" s="282"/>
      <c r="BW21059" s="282"/>
      <c r="BX21059" s="282"/>
      <c r="BY21059" s="282"/>
      <c r="BZ21059" s="282"/>
      <c r="CA21059" s="283"/>
      <c r="CB21059" s="266"/>
    </row>
    <row r="21060" spans="1:80" s="55" customFormat="1" ht="12.95" customHeight="1" x14ac:dyDescent="0.2">
      <c r="A21060" s="64"/>
      <c r="B21060" s="222"/>
      <c r="C21060" s="64"/>
      <c r="D21060" s="64"/>
      <c r="E21060" s="217"/>
      <c r="F21060" s="217"/>
      <c r="G21060" s="217"/>
      <c r="H21060" s="222"/>
      <c r="I21060" s="64"/>
      <c r="J21060" s="64"/>
      <c r="K21060" s="64"/>
      <c r="L21060" s="64"/>
      <c r="M21060" s="217"/>
      <c r="N21060" s="217"/>
      <c r="O21060" s="64"/>
      <c r="P21060" s="223"/>
      <c r="Q21060" s="64"/>
      <c r="R21060" s="64"/>
      <c r="S21060" s="64"/>
      <c r="T21060" s="64"/>
      <c r="U21060" s="224"/>
      <c r="V21060" s="64"/>
      <c r="W21060" s="143"/>
      <c r="X21060" s="143"/>
      <c r="AA21060" s="56"/>
      <c r="AE21060" s="56"/>
      <c r="AI21060" s="56"/>
      <c r="AM21060" s="56"/>
      <c r="AN21060" s="56"/>
      <c r="AO21060" s="56"/>
      <c r="AP21060" s="56"/>
      <c r="AQ21060" s="64"/>
      <c r="AR21060" s="64"/>
      <c r="AS21060" s="64"/>
      <c r="AT21060" s="64"/>
      <c r="AU21060" s="64"/>
      <c r="AV21060" s="64"/>
      <c r="AW21060" s="64"/>
      <c r="AX21060" s="64"/>
      <c r="AY21060" s="64"/>
      <c r="AZ21060" s="64"/>
      <c r="BA21060" s="64"/>
      <c r="BB21060" s="64"/>
      <c r="BC21060" s="64"/>
      <c r="BD21060" s="234"/>
      <c r="BE21060" s="234"/>
      <c r="BF21060" s="64"/>
      <c r="BG21060" s="64"/>
      <c r="BH21060" s="282"/>
      <c r="BI21060" s="283"/>
      <c r="BJ21060" s="283"/>
      <c r="BK21060" s="283"/>
      <c r="BL21060" s="283"/>
      <c r="BM21060" s="283"/>
      <c r="BN21060" s="283"/>
      <c r="BO21060" s="283"/>
      <c r="BP21060" s="283"/>
      <c r="BQ21060" s="283"/>
      <c r="BR21060" s="282"/>
      <c r="BS21060" s="282"/>
      <c r="BT21060" s="282"/>
      <c r="BU21060" s="282"/>
      <c r="BV21060" s="282"/>
      <c r="BW21060" s="282"/>
      <c r="BX21060" s="282"/>
      <c r="BY21060" s="282"/>
      <c r="BZ21060" s="282"/>
      <c r="CA21060" s="283"/>
      <c r="CB21060" s="266"/>
    </row>
    <row r="21061" spans="1:80" s="55" customFormat="1" ht="12.95" customHeight="1" x14ac:dyDescent="0.2">
      <c r="A21061" s="64"/>
      <c r="B21061" s="222"/>
      <c r="C21061" s="64"/>
      <c r="D21061" s="64"/>
      <c r="E21061" s="217"/>
      <c r="F21061" s="217"/>
      <c r="G21061" s="217"/>
      <c r="H21061" s="222"/>
      <c r="I21061" s="64"/>
      <c r="J21061" s="64"/>
      <c r="K21061" s="64"/>
      <c r="L21061" s="64"/>
      <c r="M21061" s="217"/>
      <c r="N21061" s="217"/>
      <c r="O21061" s="64"/>
      <c r="P21061" s="223"/>
      <c r="Q21061" s="64"/>
      <c r="R21061" s="64"/>
      <c r="S21061" s="64"/>
      <c r="T21061" s="64"/>
      <c r="U21061" s="224"/>
      <c r="V21061" s="64"/>
      <c r="W21061" s="143"/>
      <c r="X21061" s="143"/>
      <c r="AA21061" s="56"/>
      <c r="AE21061" s="56"/>
      <c r="AI21061" s="56"/>
      <c r="AM21061" s="56"/>
      <c r="AN21061" s="56"/>
      <c r="AO21061" s="56"/>
      <c r="AP21061" s="56"/>
      <c r="AQ21061" s="64"/>
      <c r="AR21061" s="64"/>
      <c r="AS21061" s="64"/>
      <c r="AT21061" s="64"/>
      <c r="AU21061" s="64"/>
      <c r="AV21061" s="64"/>
      <c r="AW21061" s="64"/>
      <c r="AX21061" s="64"/>
      <c r="AY21061" s="64"/>
      <c r="AZ21061" s="64"/>
      <c r="BA21061" s="64"/>
      <c r="BB21061" s="64"/>
      <c r="BC21061" s="64"/>
      <c r="BD21061" s="234"/>
      <c r="BE21061" s="234"/>
      <c r="BF21061" s="64"/>
      <c r="BG21061" s="64"/>
      <c r="BH21061" s="282"/>
      <c r="BI21061" s="283"/>
      <c r="BJ21061" s="283"/>
      <c r="BK21061" s="283"/>
      <c r="BL21061" s="283"/>
      <c r="BM21061" s="283"/>
      <c r="BN21061" s="283"/>
      <c r="BO21061" s="283"/>
      <c r="BP21061" s="283"/>
      <c r="BQ21061" s="283"/>
      <c r="BR21061" s="282"/>
      <c r="BS21061" s="282"/>
      <c r="BT21061" s="282"/>
      <c r="BU21061" s="282"/>
      <c r="BV21061" s="282"/>
      <c r="BW21061" s="282"/>
      <c r="BX21061" s="282"/>
      <c r="BY21061" s="282"/>
      <c r="BZ21061" s="282"/>
      <c r="CA21061" s="283"/>
      <c r="CB21061" s="266"/>
    </row>
    <row r="21062" spans="1:80" s="55" customFormat="1" ht="12.95" customHeight="1" x14ac:dyDescent="0.2">
      <c r="A21062" s="64"/>
      <c r="B21062" s="222"/>
      <c r="C21062" s="64"/>
      <c r="D21062" s="64"/>
      <c r="E21062" s="217"/>
      <c r="F21062" s="217"/>
      <c r="G21062" s="217"/>
      <c r="H21062" s="222"/>
      <c r="I21062" s="64"/>
      <c r="J21062" s="64"/>
      <c r="K21062" s="64"/>
      <c r="L21062" s="64"/>
      <c r="M21062" s="217"/>
      <c r="N21062" s="217"/>
      <c r="O21062" s="64"/>
      <c r="P21062" s="223"/>
      <c r="Q21062" s="64"/>
      <c r="R21062" s="64"/>
      <c r="S21062" s="64"/>
      <c r="T21062" s="64"/>
      <c r="U21062" s="224"/>
      <c r="V21062" s="64"/>
      <c r="W21062" s="143"/>
      <c r="X21062" s="143"/>
      <c r="AA21062" s="56"/>
      <c r="AE21062" s="56"/>
      <c r="AI21062" s="56"/>
      <c r="AM21062" s="56"/>
      <c r="AN21062" s="56"/>
      <c r="AO21062" s="56"/>
      <c r="AP21062" s="56"/>
      <c r="AQ21062" s="64"/>
      <c r="AR21062" s="64"/>
      <c r="AS21062" s="64"/>
      <c r="AT21062" s="64"/>
      <c r="AU21062" s="64"/>
      <c r="AV21062" s="64"/>
      <c r="AW21062" s="64"/>
      <c r="AX21062" s="64"/>
      <c r="AY21062" s="64"/>
      <c r="AZ21062" s="64"/>
      <c r="BA21062" s="64"/>
      <c r="BB21062" s="64"/>
      <c r="BC21062" s="64"/>
      <c r="BD21062" s="234"/>
      <c r="BE21062" s="234"/>
      <c r="BF21062" s="64"/>
      <c r="BG21062" s="64"/>
      <c r="BH21062" s="282"/>
      <c r="BI21062" s="283"/>
      <c r="BJ21062" s="283"/>
      <c r="BK21062" s="283"/>
      <c r="BL21062" s="283"/>
      <c r="BM21062" s="283"/>
      <c r="BN21062" s="283"/>
      <c r="BO21062" s="283"/>
      <c r="BP21062" s="283"/>
      <c r="BQ21062" s="283"/>
      <c r="BR21062" s="282"/>
      <c r="BS21062" s="282"/>
      <c r="BT21062" s="282"/>
      <c r="BU21062" s="282"/>
      <c r="BV21062" s="282"/>
      <c r="BW21062" s="282"/>
      <c r="BX21062" s="282"/>
      <c r="BY21062" s="282"/>
      <c r="BZ21062" s="282"/>
      <c r="CA21062" s="283"/>
      <c r="CB21062" s="266"/>
    </row>
    <row r="21063" spans="1:80" s="55" customFormat="1" ht="12.95" customHeight="1" x14ac:dyDescent="0.2">
      <c r="A21063" s="64"/>
      <c r="B21063" s="222"/>
      <c r="C21063" s="64"/>
      <c r="D21063" s="64"/>
      <c r="E21063" s="217"/>
      <c r="F21063" s="217"/>
      <c r="G21063" s="217"/>
      <c r="H21063" s="222"/>
      <c r="I21063" s="64"/>
      <c r="J21063" s="64"/>
      <c r="K21063" s="64"/>
      <c r="L21063" s="64"/>
      <c r="M21063" s="217"/>
      <c r="N21063" s="217"/>
      <c r="O21063" s="64"/>
      <c r="P21063" s="223"/>
      <c r="Q21063" s="64"/>
      <c r="R21063" s="64"/>
      <c r="S21063" s="64"/>
      <c r="T21063" s="64"/>
      <c r="U21063" s="224"/>
      <c r="V21063" s="64"/>
      <c r="W21063" s="143"/>
      <c r="X21063" s="143"/>
      <c r="AA21063" s="56"/>
      <c r="AE21063" s="56"/>
      <c r="AI21063" s="56"/>
      <c r="AM21063" s="56"/>
      <c r="AN21063" s="56"/>
      <c r="AO21063" s="56"/>
      <c r="AP21063" s="56"/>
      <c r="AQ21063" s="64"/>
      <c r="AR21063" s="64"/>
      <c r="AS21063" s="64"/>
      <c r="AT21063" s="64"/>
      <c r="AU21063" s="64"/>
      <c r="AV21063" s="64"/>
      <c r="AW21063" s="64"/>
      <c r="AX21063" s="64"/>
      <c r="AY21063" s="64"/>
      <c r="AZ21063" s="64"/>
      <c r="BA21063" s="64"/>
      <c r="BB21063" s="64"/>
      <c r="BC21063" s="64"/>
      <c r="BD21063" s="234"/>
      <c r="BE21063" s="234"/>
      <c r="BF21063" s="64"/>
      <c r="BG21063" s="64"/>
      <c r="BH21063" s="282"/>
      <c r="BI21063" s="283"/>
      <c r="BJ21063" s="283"/>
      <c r="BK21063" s="283"/>
      <c r="BL21063" s="283"/>
      <c r="BM21063" s="283"/>
      <c r="BN21063" s="283"/>
      <c r="BO21063" s="283"/>
      <c r="BP21063" s="283"/>
      <c r="BQ21063" s="283"/>
      <c r="BR21063" s="282"/>
      <c r="BS21063" s="282"/>
      <c r="BT21063" s="282"/>
      <c r="BU21063" s="282"/>
      <c r="BV21063" s="282"/>
      <c r="BW21063" s="282"/>
      <c r="BX21063" s="282"/>
      <c r="BY21063" s="282"/>
      <c r="BZ21063" s="282"/>
      <c r="CA21063" s="283"/>
      <c r="CB21063" s="266"/>
    </row>
    <row r="21064" spans="1:80" s="55" customFormat="1" ht="12.95" customHeight="1" x14ac:dyDescent="0.2">
      <c r="A21064" s="64"/>
      <c r="B21064" s="222"/>
      <c r="C21064" s="64"/>
      <c r="D21064" s="64"/>
      <c r="E21064" s="217"/>
      <c r="F21064" s="217"/>
      <c r="G21064" s="217"/>
      <c r="H21064" s="222"/>
      <c r="I21064" s="64"/>
      <c r="J21064" s="64"/>
      <c r="K21064" s="64"/>
      <c r="L21064" s="64"/>
      <c r="M21064" s="217"/>
      <c r="N21064" s="217"/>
      <c r="O21064" s="64"/>
      <c r="P21064" s="223"/>
      <c r="Q21064" s="64"/>
      <c r="R21064" s="64"/>
      <c r="S21064" s="64"/>
      <c r="T21064" s="64"/>
      <c r="U21064" s="224"/>
      <c r="V21064" s="64"/>
      <c r="W21064" s="143"/>
      <c r="X21064" s="143"/>
      <c r="AA21064" s="56"/>
      <c r="AE21064" s="56"/>
      <c r="AI21064" s="56"/>
      <c r="AM21064" s="56"/>
      <c r="AN21064" s="56"/>
      <c r="AO21064" s="56"/>
      <c r="AP21064" s="56"/>
      <c r="AQ21064" s="64"/>
      <c r="AR21064" s="64"/>
      <c r="AS21064" s="64"/>
      <c r="AT21064" s="64"/>
      <c r="AU21064" s="64"/>
      <c r="AV21064" s="64"/>
      <c r="AW21064" s="64"/>
      <c r="AX21064" s="64"/>
      <c r="AY21064" s="64"/>
      <c r="AZ21064" s="64"/>
      <c r="BA21064" s="64"/>
      <c r="BB21064" s="64"/>
      <c r="BC21064" s="64"/>
      <c r="BD21064" s="234"/>
      <c r="BE21064" s="234"/>
      <c r="BF21064" s="64"/>
      <c r="BG21064" s="64"/>
      <c r="BH21064" s="282"/>
      <c r="BI21064" s="283"/>
      <c r="BJ21064" s="283"/>
      <c r="BK21064" s="283"/>
      <c r="BL21064" s="283"/>
      <c r="BM21064" s="283"/>
      <c r="BN21064" s="283"/>
      <c r="BO21064" s="283"/>
      <c r="BP21064" s="283"/>
      <c r="BQ21064" s="283"/>
      <c r="BR21064" s="282"/>
      <c r="BS21064" s="282"/>
      <c r="BT21064" s="282"/>
      <c r="BU21064" s="282"/>
      <c r="BV21064" s="282"/>
      <c r="BW21064" s="282"/>
      <c r="BX21064" s="282"/>
      <c r="BY21064" s="282"/>
      <c r="BZ21064" s="282"/>
      <c r="CA21064" s="283"/>
      <c r="CB21064" s="266"/>
    </row>
    <row r="21065" spans="1:80" s="55" customFormat="1" ht="12.95" customHeight="1" x14ac:dyDescent="0.2">
      <c r="A21065" s="64"/>
      <c r="B21065" s="222"/>
      <c r="C21065" s="64"/>
      <c r="D21065" s="64"/>
      <c r="E21065" s="217"/>
      <c r="F21065" s="217"/>
      <c r="G21065" s="217"/>
      <c r="H21065" s="222"/>
      <c r="I21065" s="64"/>
      <c r="J21065" s="64"/>
      <c r="K21065" s="64"/>
      <c r="L21065" s="64"/>
      <c r="M21065" s="217"/>
      <c r="N21065" s="217"/>
      <c r="O21065" s="64"/>
      <c r="P21065" s="223"/>
      <c r="Q21065" s="64"/>
      <c r="R21065" s="64"/>
      <c r="S21065" s="64"/>
      <c r="T21065" s="64"/>
      <c r="U21065" s="224"/>
      <c r="V21065" s="64"/>
      <c r="W21065" s="143"/>
      <c r="X21065" s="143"/>
      <c r="AA21065" s="56"/>
      <c r="AE21065" s="56"/>
      <c r="AI21065" s="56"/>
      <c r="AM21065" s="56"/>
      <c r="AN21065" s="56"/>
      <c r="AO21065" s="56"/>
      <c r="AP21065" s="56"/>
      <c r="AQ21065" s="64"/>
      <c r="AR21065" s="64"/>
      <c r="AS21065" s="64"/>
      <c r="AT21065" s="64"/>
      <c r="AU21065" s="64"/>
      <c r="AV21065" s="64"/>
      <c r="AW21065" s="64"/>
      <c r="AX21065" s="64"/>
      <c r="AY21065" s="64"/>
      <c r="AZ21065" s="64"/>
      <c r="BA21065" s="64"/>
      <c r="BB21065" s="64"/>
      <c r="BC21065" s="64"/>
      <c r="BD21065" s="234"/>
      <c r="BE21065" s="234"/>
      <c r="BF21065" s="64"/>
      <c r="BG21065" s="64"/>
      <c r="BH21065" s="282"/>
      <c r="BI21065" s="283"/>
      <c r="BJ21065" s="283"/>
      <c r="BK21065" s="283"/>
      <c r="BL21065" s="283"/>
      <c r="BM21065" s="283"/>
      <c r="BN21065" s="283"/>
      <c r="BO21065" s="283"/>
      <c r="BP21065" s="283"/>
      <c r="BQ21065" s="283"/>
      <c r="BR21065" s="282"/>
      <c r="BS21065" s="282"/>
      <c r="BT21065" s="282"/>
      <c r="BU21065" s="282"/>
      <c r="BV21065" s="282"/>
      <c r="BW21065" s="282"/>
      <c r="BX21065" s="282"/>
      <c r="BY21065" s="282"/>
      <c r="BZ21065" s="282"/>
      <c r="CA21065" s="283"/>
      <c r="CB21065" s="266"/>
    </row>
    <row r="21066" spans="1:80" s="55" customFormat="1" ht="12.95" customHeight="1" x14ac:dyDescent="0.2">
      <c r="A21066" s="64"/>
      <c r="B21066" s="222"/>
      <c r="C21066" s="64"/>
      <c r="D21066" s="64"/>
      <c r="E21066" s="217"/>
      <c r="F21066" s="217"/>
      <c r="G21066" s="217"/>
      <c r="H21066" s="222"/>
      <c r="I21066" s="64"/>
      <c r="J21066" s="64"/>
      <c r="K21066" s="64"/>
      <c r="L21066" s="64"/>
      <c r="M21066" s="217"/>
      <c r="N21066" s="217"/>
      <c r="O21066" s="64"/>
      <c r="P21066" s="223"/>
      <c r="Q21066" s="64"/>
      <c r="R21066" s="64"/>
      <c r="S21066" s="64"/>
      <c r="T21066" s="64"/>
      <c r="U21066" s="224"/>
      <c r="V21066" s="64"/>
      <c r="W21066" s="143"/>
      <c r="X21066" s="143"/>
      <c r="AA21066" s="56"/>
      <c r="AE21066" s="56"/>
      <c r="AI21066" s="56"/>
      <c r="AM21066" s="56"/>
      <c r="AN21066" s="56"/>
      <c r="AO21066" s="56"/>
      <c r="AP21066" s="56"/>
      <c r="AQ21066" s="64"/>
      <c r="AR21066" s="64"/>
      <c r="AS21066" s="64"/>
      <c r="AT21066" s="64"/>
      <c r="AU21066" s="64"/>
      <c r="AV21066" s="64"/>
      <c r="AW21066" s="64"/>
      <c r="AX21066" s="64"/>
      <c r="AY21066" s="64"/>
      <c r="AZ21066" s="64"/>
      <c r="BA21066" s="64"/>
      <c r="BB21066" s="64"/>
      <c r="BC21066" s="64"/>
      <c r="BD21066" s="234"/>
      <c r="BE21066" s="234"/>
      <c r="BF21066" s="64"/>
      <c r="BG21066" s="64"/>
      <c r="BH21066" s="282"/>
      <c r="BI21066" s="283"/>
      <c r="BJ21066" s="283"/>
      <c r="BK21066" s="283"/>
      <c r="BL21066" s="283"/>
      <c r="BM21066" s="283"/>
      <c r="BN21066" s="283"/>
      <c r="BO21066" s="283"/>
      <c r="BP21066" s="283"/>
      <c r="BQ21066" s="283"/>
      <c r="BR21066" s="282"/>
      <c r="BS21066" s="282"/>
      <c r="BT21066" s="282"/>
      <c r="BU21066" s="282"/>
      <c r="BV21066" s="282"/>
      <c r="BW21066" s="282"/>
      <c r="BX21066" s="282"/>
      <c r="BY21066" s="282"/>
      <c r="BZ21066" s="282"/>
      <c r="CA21066" s="283"/>
      <c r="CB21066" s="266"/>
    </row>
    <row r="21067" spans="1:80" s="55" customFormat="1" ht="12.95" customHeight="1" x14ac:dyDescent="0.2">
      <c r="A21067" s="64"/>
      <c r="B21067" s="222"/>
      <c r="C21067" s="64"/>
      <c r="D21067" s="64"/>
      <c r="E21067" s="217"/>
      <c r="F21067" s="217"/>
      <c r="G21067" s="217"/>
      <c r="H21067" s="222"/>
      <c r="I21067" s="64"/>
      <c r="J21067" s="64"/>
      <c r="K21067" s="64"/>
      <c r="L21067" s="64"/>
      <c r="M21067" s="217"/>
      <c r="N21067" s="217"/>
      <c r="O21067" s="64"/>
      <c r="P21067" s="223"/>
      <c r="Q21067" s="64"/>
      <c r="R21067" s="64"/>
      <c r="S21067" s="64"/>
      <c r="T21067" s="64"/>
      <c r="U21067" s="224"/>
      <c r="V21067" s="64"/>
      <c r="W21067" s="143"/>
      <c r="X21067" s="143"/>
      <c r="AA21067" s="56"/>
      <c r="AE21067" s="56"/>
      <c r="AI21067" s="56"/>
      <c r="AM21067" s="56"/>
      <c r="AN21067" s="56"/>
      <c r="AO21067" s="56"/>
      <c r="AP21067" s="56"/>
      <c r="AQ21067" s="64"/>
      <c r="AR21067" s="64"/>
      <c r="AS21067" s="64"/>
      <c r="AT21067" s="64"/>
      <c r="AU21067" s="64"/>
      <c r="AV21067" s="64"/>
      <c r="AW21067" s="64"/>
      <c r="AX21067" s="64"/>
      <c r="AY21067" s="64"/>
      <c r="AZ21067" s="64"/>
      <c r="BA21067" s="64"/>
      <c r="BB21067" s="64"/>
      <c r="BC21067" s="64"/>
      <c r="BD21067" s="234"/>
      <c r="BE21067" s="234"/>
      <c r="BF21067" s="64"/>
      <c r="BG21067" s="64"/>
      <c r="BH21067" s="282"/>
      <c r="BI21067" s="283"/>
      <c r="BJ21067" s="283"/>
      <c r="BK21067" s="283"/>
      <c r="BL21067" s="283"/>
      <c r="BM21067" s="283"/>
      <c r="BN21067" s="283"/>
      <c r="BO21067" s="283"/>
      <c r="BP21067" s="283"/>
      <c r="BQ21067" s="283"/>
      <c r="BR21067" s="282"/>
      <c r="BS21067" s="282"/>
      <c r="BT21067" s="282"/>
      <c r="BU21067" s="282"/>
      <c r="BV21067" s="282"/>
      <c r="BW21067" s="282"/>
      <c r="BX21067" s="282"/>
      <c r="BY21067" s="282"/>
      <c r="BZ21067" s="282"/>
      <c r="CA21067" s="283"/>
      <c r="CB21067" s="266"/>
    </row>
    <row r="21068" spans="1:80" s="55" customFormat="1" ht="12.95" customHeight="1" x14ac:dyDescent="0.2">
      <c r="A21068" s="64"/>
      <c r="B21068" s="222"/>
      <c r="C21068" s="64"/>
      <c r="D21068" s="64"/>
      <c r="E21068" s="217"/>
      <c r="F21068" s="217"/>
      <c r="G21068" s="217"/>
      <c r="H21068" s="222"/>
      <c r="I21068" s="64"/>
      <c r="J21068" s="64"/>
      <c r="K21068" s="64"/>
      <c r="L21068" s="64"/>
      <c r="M21068" s="217"/>
      <c r="N21068" s="217"/>
      <c r="O21068" s="64"/>
      <c r="P21068" s="223"/>
      <c r="Q21068" s="64"/>
      <c r="R21068" s="64"/>
      <c r="S21068" s="64"/>
      <c r="T21068" s="64"/>
      <c r="U21068" s="224"/>
      <c r="V21068" s="64"/>
      <c r="W21068" s="143"/>
      <c r="X21068" s="143"/>
      <c r="AA21068" s="56"/>
      <c r="AE21068" s="56"/>
      <c r="AI21068" s="56"/>
      <c r="AM21068" s="56"/>
      <c r="AN21068" s="56"/>
      <c r="AO21068" s="56"/>
      <c r="AP21068" s="56"/>
      <c r="AQ21068" s="64"/>
      <c r="AR21068" s="64"/>
      <c r="AS21068" s="64"/>
      <c r="AT21068" s="64"/>
      <c r="AU21068" s="64"/>
      <c r="AV21068" s="64"/>
      <c r="AW21068" s="64"/>
      <c r="AX21068" s="64"/>
      <c r="AY21068" s="64"/>
      <c r="AZ21068" s="64"/>
      <c r="BA21068" s="64"/>
      <c r="BB21068" s="64"/>
      <c r="BC21068" s="64"/>
      <c r="BD21068" s="234"/>
      <c r="BE21068" s="234"/>
      <c r="BF21068" s="64"/>
      <c r="BG21068" s="64"/>
      <c r="BH21068" s="282"/>
      <c r="BI21068" s="283"/>
      <c r="BJ21068" s="283"/>
      <c r="BK21068" s="283"/>
      <c r="BL21068" s="283"/>
      <c r="BM21068" s="283"/>
      <c r="BN21068" s="283"/>
      <c r="BO21068" s="283"/>
      <c r="BP21068" s="283"/>
      <c r="BQ21068" s="283"/>
      <c r="BR21068" s="282"/>
      <c r="BS21068" s="282"/>
      <c r="BT21068" s="282"/>
      <c r="BU21068" s="282"/>
      <c r="BV21068" s="282"/>
      <c r="BW21068" s="282"/>
      <c r="BX21068" s="282"/>
      <c r="BY21068" s="282"/>
      <c r="BZ21068" s="282"/>
      <c r="CA21068" s="283"/>
      <c r="CB21068" s="266"/>
    </row>
    <row r="21069" spans="1:80" s="55" customFormat="1" ht="12.95" customHeight="1" x14ac:dyDescent="0.2">
      <c r="A21069" s="64"/>
      <c r="B21069" s="222"/>
      <c r="C21069" s="64"/>
      <c r="D21069" s="64"/>
      <c r="E21069" s="217"/>
      <c r="F21069" s="217"/>
      <c r="G21069" s="217"/>
      <c r="H21069" s="222"/>
      <c r="I21069" s="64"/>
      <c r="J21069" s="64"/>
      <c r="K21069" s="64"/>
      <c r="L21069" s="64"/>
      <c r="M21069" s="217"/>
      <c r="N21069" s="217"/>
      <c r="O21069" s="64"/>
      <c r="P21069" s="223"/>
      <c r="Q21069" s="64"/>
      <c r="R21069" s="64"/>
      <c r="S21069" s="64"/>
      <c r="T21069" s="64"/>
      <c r="U21069" s="224"/>
      <c r="V21069" s="64"/>
      <c r="W21069" s="143"/>
      <c r="X21069" s="143"/>
      <c r="AA21069" s="56"/>
      <c r="AE21069" s="56"/>
      <c r="AI21069" s="56"/>
      <c r="AM21069" s="56"/>
      <c r="AN21069" s="56"/>
      <c r="AO21069" s="56"/>
      <c r="AP21069" s="56"/>
      <c r="AQ21069" s="64"/>
      <c r="AR21069" s="64"/>
      <c r="AS21069" s="64"/>
      <c r="AT21069" s="64"/>
      <c r="AU21069" s="64"/>
      <c r="AV21069" s="64"/>
      <c r="AW21069" s="64"/>
      <c r="AX21069" s="64"/>
      <c r="AY21069" s="64"/>
      <c r="AZ21069" s="64"/>
      <c r="BA21069" s="64"/>
      <c r="BB21069" s="64"/>
      <c r="BC21069" s="64"/>
      <c r="BD21069" s="234"/>
      <c r="BE21069" s="234"/>
      <c r="BF21069" s="64"/>
      <c r="BG21069" s="64"/>
      <c r="BH21069" s="282"/>
      <c r="BI21069" s="283"/>
      <c r="BJ21069" s="283"/>
      <c r="BK21069" s="283"/>
      <c r="BL21069" s="283"/>
      <c r="BM21069" s="283"/>
      <c r="BN21069" s="283"/>
      <c r="BO21069" s="283"/>
      <c r="BP21069" s="283"/>
      <c r="BQ21069" s="283"/>
      <c r="BR21069" s="282"/>
      <c r="BS21069" s="282"/>
      <c r="BT21069" s="282"/>
      <c r="BU21069" s="282"/>
      <c r="BV21069" s="282"/>
      <c r="BW21069" s="282"/>
      <c r="BX21069" s="282"/>
      <c r="BY21069" s="282"/>
      <c r="BZ21069" s="282"/>
      <c r="CA21069" s="283"/>
      <c r="CB21069" s="266"/>
    </row>
    <row r="21070" spans="1:80" s="55" customFormat="1" ht="12.95" customHeight="1" x14ac:dyDescent="0.2">
      <c r="A21070" s="64"/>
      <c r="B21070" s="222"/>
      <c r="C21070" s="64"/>
      <c r="D21070" s="64"/>
      <c r="E21070" s="217"/>
      <c r="F21070" s="217"/>
      <c r="G21070" s="217"/>
      <c r="H21070" s="222"/>
      <c r="I21070" s="64"/>
      <c r="J21070" s="64"/>
      <c r="K21070" s="64"/>
      <c r="L21070" s="64"/>
      <c r="M21070" s="217"/>
      <c r="N21070" s="217"/>
      <c r="O21070" s="64"/>
      <c r="P21070" s="223"/>
      <c r="Q21070" s="64"/>
      <c r="R21070" s="64"/>
      <c r="S21070" s="64"/>
      <c r="T21070" s="64"/>
      <c r="U21070" s="224"/>
      <c r="V21070" s="64"/>
      <c r="W21070" s="143"/>
      <c r="X21070" s="143"/>
      <c r="AA21070" s="56"/>
      <c r="AE21070" s="56"/>
      <c r="AI21070" s="56"/>
      <c r="AM21070" s="56"/>
      <c r="AN21070" s="56"/>
      <c r="AO21070" s="56"/>
      <c r="AP21070" s="56"/>
      <c r="AQ21070" s="64"/>
      <c r="AR21070" s="64"/>
      <c r="AS21070" s="64"/>
      <c r="AT21070" s="64"/>
      <c r="AU21070" s="64"/>
      <c r="AV21070" s="64"/>
      <c r="AW21070" s="64"/>
      <c r="AX21070" s="64"/>
      <c r="AY21070" s="64"/>
      <c r="AZ21070" s="64"/>
      <c r="BA21070" s="64"/>
      <c r="BB21070" s="64"/>
      <c r="BC21070" s="64"/>
      <c r="BD21070" s="234"/>
      <c r="BE21070" s="234"/>
      <c r="BF21070" s="64"/>
      <c r="BG21070" s="64"/>
      <c r="BH21070" s="282"/>
      <c r="BI21070" s="283"/>
      <c r="BJ21070" s="283"/>
      <c r="BK21070" s="283"/>
      <c r="BL21070" s="283"/>
      <c r="BM21070" s="283"/>
      <c r="BN21070" s="283"/>
      <c r="BO21070" s="283"/>
      <c r="BP21070" s="283"/>
      <c r="BQ21070" s="283"/>
      <c r="BR21070" s="282"/>
      <c r="BS21070" s="282"/>
      <c r="BT21070" s="282"/>
      <c r="BU21070" s="282"/>
      <c r="BV21070" s="282"/>
      <c r="BW21070" s="282"/>
      <c r="BX21070" s="282"/>
      <c r="BY21070" s="282"/>
      <c r="BZ21070" s="282"/>
      <c r="CA21070" s="283"/>
      <c r="CB21070" s="266"/>
    </row>
    <row r="21071" spans="1:80" s="55" customFormat="1" ht="12.95" customHeight="1" x14ac:dyDescent="0.2">
      <c r="A21071" s="64"/>
      <c r="B21071" s="222"/>
      <c r="C21071" s="64"/>
      <c r="D21071" s="64"/>
      <c r="E21071" s="217"/>
      <c r="F21071" s="217"/>
      <c r="G21071" s="217"/>
      <c r="H21071" s="222"/>
      <c r="I21071" s="64"/>
      <c r="J21071" s="64"/>
      <c r="K21071" s="64"/>
      <c r="L21071" s="64"/>
      <c r="M21071" s="217"/>
      <c r="N21071" s="217"/>
      <c r="O21071" s="64"/>
      <c r="P21071" s="223"/>
      <c r="Q21071" s="64"/>
      <c r="R21071" s="64"/>
      <c r="S21071" s="64"/>
      <c r="T21071" s="64"/>
      <c r="U21071" s="224"/>
      <c r="V21071" s="64"/>
      <c r="W21071" s="143"/>
      <c r="X21071" s="143"/>
      <c r="AA21071" s="56"/>
      <c r="AE21071" s="56"/>
      <c r="AI21071" s="56"/>
      <c r="AM21071" s="56"/>
      <c r="AN21071" s="56"/>
      <c r="AO21071" s="56"/>
      <c r="AP21071" s="56"/>
      <c r="AQ21071" s="64"/>
      <c r="AR21071" s="64"/>
      <c r="AS21071" s="64"/>
      <c r="AT21071" s="64"/>
      <c r="AU21071" s="64"/>
      <c r="AV21071" s="64"/>
      <c r="AW21071" s="64"/>
      <c r="AX21071" s="64"/>
      <c r="AY21071" s="64"/>
      <c r="AZ21071" s="64"/>
      <c r="BA21071" s="64"/>
      <c r="BB21071" s="64"/>
      <c r="BC21071" s="64"/>
      <c r="BD21071" s="234"/>
      <c r="BE21071" s="234"/>
      <c r="BF21071" s="64"/>
      <c r="BG21071" s="64"/>
      <c r="BH21071" s="282"/>
      <c r="BI21071" s="283"/>
      <c r="BJ21071" s="283"/>
      <c r="BK21071" s="283"/>
      <c r="BL21071" s="283"/>
      <c r="BM21071" s="283"/>
      <c r="BN21071" s="283"/>
      <c r="BO21071" s="283"/>
      <c r="BP21071" s="283"/>
      <c r="BQ21071" s="283"/>
      <c r="BR21071" s="282"/>
      <c r="BS21071" s="282"/>
      <c r="BT21071" s="282"/>
      <c r="BU21071" s="282"/>
      <c r="BV21071" s="282"/>
      <c r="BW21071" s="282"/>
      <c r="BX21071" s="282"/>
      <c r="BY21071" s="282"/>
      <c r="BZ21071" s="282"/>
      <c r="CA21071" s="283"/>
      <c r="CB21071" s="266"/>
    </row>
    <row r="21072" spans="1:80" s="55" customFormat="1" ht="12.95" customHeight="1" x14ac:dyDescent="0.2">
      <c r="A21072" s="64"/>
      <c r="B21072" s="222"/>
      <c r="C21072" s="64"/>
      <c r="D21072" s="64"/>
      <c r="E21072" s="217"/>
      <c r="F21072" s="217"/>
      <c r="G21072" s="217"/>
      <c r="H21072" s="222"/>
      <c r="I21072" s="64"/>
      <c r="J21072" s="64"/>
      <c r="K21072" s="64"/>
      <c r="L21072" s="64"/>
      <c r="M21072" s="217"/>
      <c r="N21072" s="217"/>
      <c r="O21072" s="64"/>
      <c r="P21072" s="223"/>
      <c r="Q21072" s="64"/>
      <c r="R21072" s="64"/>
      <c r="S21072" s="64"/>
      <c r="T21072" s="64"/>
      <c r="U21072" s="224"/>
      <c r="V21072" s="64"/>
      <c r="W21072" s="143"/>
      <c r="X21072" s="143"/>
      <c r="AA21072" s="56"/>
      <c r="AE21072" s="56"/>
      <c r="AI21072" s="56"/>
      <c r="AM21072" s="56"/>
      <c r="AN21072" s="56"/>
      <c r="AO21072" s="56"/>
      <c r="AP21072" s="56"/>
      <c r="AQ21072" s="64"/>
      <c r="AR21072" s="64"/>
      <c r="AS21072" s="64"/>
      <c r="AT21072" s="64"/>
      <c r="AU21072" s="64"/>
      <c r="AV21072" s="64"/>
      <c r="AW21072" s="64"/>
      <c r="AX21072" s="64"/>
      <c r="AY21072" s="64"/>
      <c r="AZ21072" s="64"/>
      <c r="BA21072" s="64"/>
      <c r="BB21072" s="64"/>
      <c r="BC21072" s="64"/>
      <c r="BD21072" s="234"/>
      <c r="BE21072" s="234"/>
      <c r="BF21072" s="64"/>
      <c r="BG21072" s="64"/>
      <c r="BH21072" s="282"/>
      <c r="BI21072" s="283"/>
      <c r="BJ21072" s="283"/>
      <c r="BK21072" s="283"/>
      <c r="BL21072" s="283"/>
      <c r="BM21072" s="283"/>
      <c r="BN21072" s="283"/>
      <c r="BO21072" s="283"/>
      <c r="BP21072" s="283"/>
      <c r="BQ21072" s="283"/>
      <c r="BR21072" s="282"/>
      <c r="BS21072" s="282"/>
      <c r="BT21072" s="282"/>
      <c r="BU21072" s="282"/>
      <c r="BV21072" s="282"/>
      <c r="BW21072" s="282"/>
      <c r="BX21072" s="282"/>
      <c r="BY21072" s="282"/>
      <c r="BZ21072" s="282"/>
      <c r="CA21072" s="283"/>
      <c r="CB21072" s="266"/>
    </row>
    <row r="21073" spans="1:80" s="55" customFormat="1" ht="12.95" customHeight="1" x14ac:dyDescent="0.2">
      <c r="A21073" s="64"/>
      <c r="B21073" s="222"/>
      <c r="C21073" s="64"/>
      <c r="D21073" s="64"/>
      <c r="E21073" s="217"/>
      <c r="F21073" s="217"/>
      <c r="G21073" s="217"/>
      <c r="H21073" s="222"/>
      <c r="I21073" s="64"/>
      <c r="J21073" s="64"/>
      <c r="K21073" s="64"/>
      <c r="L21073" s="64"/>
      <c r="M21073" s="217"/>
      <c r="N21073" s="217"/>
      <c r="O21073" s="64"/>
      <c r="P21073" s="223"/>
      <c r="Q21073" s="64"/>
      <c r="R21073" s="64"/>
      <c r="S21073" s="64"/>
      <c r="T21073" s="64"/>
      <c r="U21073" s="224"/>
      <c r="V21073" s="64"/>
      <c r="W21073" s="143"/>
      <c r="X21073" s="143"/>
      <c r="AA21073" s="56"/>
      <c r="AE21073" s="56"/>
      <c r="AI21073" s="56"/>
      <c r="AM21073" s="56"/>
      <c r="AN21073" s="56"/>
      <c r="AO21073" s="56"/>
      <c r="AP21073" s="56"/>
      <c r="AQ21073" s="64"/>
      <c r="AR21073" s="64"/>
      <c r="AS21073" s="64"/>
      <c r="AT21073" s="64"/>
      <c r="AU21073" s="64"/>
      <c r="AV21073" s="64"/>
      <c r="AW21073" s="64"/>
      <c r="AX21073" s="64"/>
      <c r="AY21073" s="64"/>
      <c r="AZ21073" s="64"/>
      <c r="BA21073" s="64"/>
      <c r="BB21073" s="64"/>
      <c r="BC21073" s="64"/>
      <c r="BD21073" s="234"/>
      <c r="BE21073" s="234"/>
      <c r="BF21073" s="64"/>
      <c r="BG21073" s="64"/>
      <c r="BH21073" s="282"/>
      <c r="BI21073" s="283"/>
      <c r="BJ21073" s="283"/>
      <c r="BK21073" s="283"/>
      <c r="BL21073" s="283"/>
      <c r="BM21073" s="283"/>
      <c r="BN21073" s="283"/>
      <c r="BO21073" s="283"/>
      <c r="BP21073" s="283"/>
      <c r="BQ21073" s="283"/>
      <c r="BR21073" s="282"/>
      <c r="BS21073" s="282"/>
      <c r="BT21073" s="282"/>
      <c r="BU21073" s="282"/>
      <c r="BV21073" s="282"/>
      <c r="BW21073" s="282"/>
      <c r="BX21073" s="282"/>
      <c r="BY21073" s="282"/>
      <c r="BZ21073" s="282"/>
      <c r="CA21073" s="283"/>
      <c r="CB21073" s="266"/>
    </row>
    <row r="21074" spans="1:80" s="55" customFormat="1" ht="12.95" customHeight="1" x14ac:dyDescent="0.2">
      <c r="A21074" s="64"/>
      <c r="B21074" s="222"/>
      <c r="C21074" s="64"/>
      <c r="D21074" s="64"/>
      <c r="E21074" s="217"/>
      <c r="F21074" s="217"/>
      <c r="G21074" s="217"/>
      <c r="H21074" s="222"/>
      <c r="I21074" s="64"/>
      <c r="J21074" s="64"/>
      <c r="K21074" s="64"/>
      <c r="L21074" s="64"/>
      <c r="M21074" s="217"/>
      <c r="N21074" s="217"/>
      <c r="O21074" s="64"/>
      <c r="P21074" s="223"/>
      <c r="Q21074" s="64"/>
      <c r="R21074" s="64"/>
      <c r="S21074" s="64"/>
      <c r="T21074" s="64"/>
      <c r="U21074" s="224"/>
      <c r="V21074" s="64"/>
      <c r="W21074" s="143"/>
      <c r="X21074" s="143"/>
      <c r="AA21074" s="56"/>
      <c r="AE21074" s="56"/>
      <c r="AI21074" s="56"/>
      <c r="AM21074" s="56"/>
      <c r="AN21074" s="56"/>
      <c r="AO21074" s="56"/>
      <c r="AP21074" s="56"/>
      <c r="AQ21074" s="64"/>
      <c r="AR21074" s="64"/>
      <c r="AS21074" s="64"/>
      <c r="AT21074" s="64"/>
      <c r="AU21074" s="64"/>
      <c r="AV21074" s="64"/>
      <c r="AW21074" s="64"/>
      <c r="AX21074" s="64"/>
      <c r="AY21074" s="64"/>
      <c r="AZ21074" s="64"/>
      <c r="BA21074" s="64"/>
      <c r="BB21074" s="64"/>
      <c r="BC21074" s="64"/>
      <c r="BD21074" s="234"/>
      <c r="BE21074" s="234"/>
      <c r="BF21074" s="64"/>
      <c r="BG21074" s="64"/>
      <c r="BH21074" s="282"/>
      <c r="BI21074" s="283"/>
      <c r="BJ21074" s="283"/>
      <c r="BK21074" s="283"/>
      <c r="BL21074" s="283"/>
      <c r="BM21074" s="283"/>
      <c r="BN21074" s="283"/>
      <c r="BO21074" s="283"/>
      <c r="BP21074" s="283"/>
      <c r="BQ21074" s="283"/>
      <c r="BR21074" s="282"/>
      <c r="BS21074" s="282"/>
      <c r="BT21074" s="282"/>
      <c r="BU21074" s="282"/>
      <c r="BV21074" s="282"/>
      <c r="BW21074" s="282"/>
      <c r="BX21074" s="282"/>
      <c r="BY21074" s="282"/>
      <c r="BZ21074" s="282"/>
      <c r="CA21074" s="283"/>
      <c r="CB21074" s="266"/>
    </row>
    <row r="21075" spans="1:80" s="55" customFormat="1" ht="12.95" customHeight="1" x14ac:dyDescent="0.2">
      <c r="A21075" s="64"/>
      <c r="B21075" s="222"/>
      <c r="C21075" s="64"/>
      <c r="D21075" s="64"/>
      <c r="E21075" s="217"/>
      <c r="F21075" s="217"/>
      <c r="G21075" s="217"/>
      <c r="H21075" s="222"/>
      <c r="I21075" s="64"/>
      <c r="J21075" s="64"/>
      <c r="K21075" s="64"/>
      <c r="L21075" s="64"/>
      <c r="M21075" s="217"/>
      <c r="N21075" s="217"/>
      <c r="O21075" s="64"/>
      <c r="P21075" s="223"/>
      <c r="Q21075" s="64"/>
      <c r="R21075" s="64"/>
      <c r="S21075" s="64"/>
      <c r="T21075" s="64"/>
      <c r="U21075" s="224"/>
      <c r="V21075" s="64"/>
      <c r="W21075" s="143"/>
      <c r="X21075" s="143"/>
      <c r="AA21075" s="56"/>
      <c r="AE21075" s="56"/>
      <c r="AI21075" s="56"/>
      <c r="AM21075" s="56"/>
      <c r="AN21075" s="56"/>
      <c r="AO21075" s="56"/>
      <c r="AP21075" s="56"/>
      <c r="AQ21075" s="64"/>
      <c r="AR21075" s="64"/>
      <c r="AS21075" s="64"/>
      <c r="AT21075" s="64"/>
      <c r="AU21075" s="64"/>
      <c r="AV21075" s="64"/>
      <c r="AW21075" s="64"/>
      <c r="AX21075" s="64"/>
      <c r="AY21075" s="64"/>
      <c r="AZ21075" s="64"/>
      <c r="BA21075" s="64"/>
      <c r="BB21075" s="64"/>
      <c r="BC21075" s="64"/>
      <c r="BD21075" s="234"/>
      <c r="BE21075" s="234"/>
      <c r="BF21075" s="64"/>
      <c r="BG21075" s="64"/>
      <c r="BH21075" s="282"/>
      <c r="BI21075" s="283"/>
      <c r="BJ21075" s="283"/>
      <c r="BK21075" s="283"/>
      <c r="BL21075" s="283"/>
      <c r="BM21075" s="283"/>
      <c r="BN21075" s="283"/>
      <c r="BO21075" s="283"/>
      <c r="BP21075" s="283"/>
      <c r="BQ21075" s="283"/>
      <c r="BR21075" s="282"/>
      <c r="BS21075" s="282"/>
      <c r="BT21075" s="282"/>
      <c r="BU21075" s="282"/>
      <c r="BV21075" s="282"/>
      <c r="BW21075" s="282"/>
      <c r="BX21075" s="282"/>
      <c r="BY21075" s="282"/>
      <c r="BZ21075" s="282"/>
      <c r="CA21075" s="283"/>
      <c r="CB21075" s="266"/>
    </row>
    <row r="21076" spans="1:80" s="55" customFormat="1" ht="12.95" customHeight="1" x14ac:dyDescent="0.2">
      <c r="A21076" s="64"/>
      <c r="B21076" s="222"/>
      <c r="C21076" s="64"/>
      <c r="D21076" s="64"/>
      <c r="E21076" s="217"/>
      <c r="F21076" s="217"/>
      <c r="G21076" s="217"/>
      <c r="H21076" s="222"/>
      <c r="I21076" s="64"/>
      <c r="J21076" s="64"/>
      <c r="K21076" s="64"/>
      <c r="L21076" s="64"/>
      <c r="M21076" s="217"/>
      <c r="N21076" s="217"/>
      <c r="O21076" s="64"/>
      <c r="P21076" s="223"/>
      <c r="Q21076" s="64"/>
      <c r="R21076" s="64"/>
      <c r="S21076" s="64"/>
      <c r="T21076" s="64"/>
      <c r="U21076" s="224"/>
      <c r="V21076" s="64"/>
      <c r="W21076" s="143"/>
      <c r="X21076" s="143"/>
      <c r="AA21076" s="56"/>
      <c r="AE21076" s="56"/>
      <c r="AI21076" s="56"/>
      <c r="AM21076" s="56"/>
      <c r="AN21076" s="56"/>
      <c r="AO21076" s="56"/>
      <c r="AP21076" s="56"/>
      <c r="AQ21076" s="64"/>
      <c r="AR21076" s="64"/>
      <c r="AS21076" s="64"/>
      <c r="AT21076" s="64"/>
      <c r="AU21076" s="64"/>
      <c r="AV21076" s="64"/>
      <c r="AW21076" s="64"/>
      <c r="AX21076" s="64"/>
      <c r="AY21076" s="64"/>
      <c r="AZ21076" s="64"/>
      <c r="BA21076" s="64"/>
      <c r="BB21076" s="64"/>
      <c r="BC21076" s="64"/>
      <c r="BD21076" s="234"/>
      <c r="BE21076" s="234"/>
      <c r="BF21076" s="64"/>
      <c r="BG21076" s="64"/>
      <c r="BH21076" s="282"/>
      <c r="BI21076" s="283"/>
      <c r="BJ21076" s="283"/>
      <c r="BK21076" s="283"/>
      <c r="BL21076" s="283"/>
      <c r="BM21076" s="283"/>
      <c r="BN21076" s="283"/>
      <c r="BO21076" s="283"/>
      <c r="BP21076" s="283"/>
      <c r="BQ21076" s="283"/>
      <c r="BR21076" s="282"/>
      <c r="BS21076" s="282"/>
      <c r="BT21076" s="282"/>
      <c r="BU21076" s="282"/>
      <c r="BV21076" s="282"/>
      <c r="BW21076" s="282"/>
      <c r="BX21076" s="282"/>
      <c r="BY21076" s="282"/>
      <c r="BZ21076" s="282"/>
      <c r="CA21076" s="283"/>
      <c r="CB21076" s="266"/>
    </row>
    <row r="21077" spans="1:80" s="55" customFormat="1" ht="12.95" customHeight="1" x14ac:dyDescent="0.2">
      <c r="A21077" s="64"/>
      <c r="B21077" s="222"/>
      <c r="C21077" s="64"/>
      <c r="D21077" s="64"/>
      <c r="E21077" s="217"/>
      <c r="F21077" s="217"/>
      <c r="G21077" s="217"/>
      <c r="H21077" s="222"/>
      <c r="I21077" s="64"/>
      <c r="J21077" s="64"/>
      <c r="K21077" s="64"/>
      <c r="L21077" s="64"/>
      <c r="M21077" s="217"/>
      <c r="N21077" s="217"/>
      <c r="O21077" s="64"/>
      <c r="P21077" s="223"/>
      <c r="Q21077" s="64"/>
      <c r="R21077" s="64"/>
      <c r="S21077" s="64"/>
      <c r="T21077" s="64"/>
      <c r="U21077" s="224"/>
      <c r="V21077" s="64"/>
      <c r="W21077" s="143"/>
      <c r="X21077" s="143"/>
      <c r="AA21077" s="56"/>
      <c r="AE21077" s="56"/>
      <c r="AI21077" s="56"/>
      <c r="AM21077" s="56"/>
      <c r="AN21077" s="56"/>
      <c r="AO21077" s="56"/>
      <c r="AP21077" s="56"/>
      <c r="AQ21077" s="64"/>
      <c r="AR21077" s="64"/>
      <c r="AS21077" s="64"/>
      <c r="AT21077" s="64"/>
      <c r="AU21077" s="64"/>
      <c r="AV21077" s="64"/>
      <c r="AW21077" s="64"/>
      <c r="AX21077" s="64"/>
      <c r="AY21077" s="64"/>
      <c r="AZ21077" s="64"/>
      <c r="BA21077" s="64"/>
      <c r="BB21077" s="64"/>
      <c r="BC21077" s="64"/>
      <c r="BD21077" s="234"/>
      <c r="BE21077" s="234"/>
      <c r="BF21077" s="64"/>
      <c r="BG21077" s="64"/>
      <c r="BH21077" s="282"/>
      <c r="BI21077" s="283"/>
      <c r="BJ21077" s="283"/>
      <c r="BK21077" s="283"/>
      <c r="BL21077" s="283"/>
      <c r="BM21077" s="283"/>
      <c r="BN21077" s="283"/>
      <c r="BO21077" s="283"/>
      <c r="BP21077" s="283"/>
      <c r="BQ21077" s="283"/>
      <c r="BR21077" s="282"/>
      <c r="BS21077" s="282"/>
      <c r="BT21077" s="282"/>
      <c r="BU21077" s="282"/>
      <c r="BV21077" s="282"/>
      <c r="BW21077" s="282"/>
      <c r="BX21077" s="282"/>
      <c r="BY21077" s="282"/>
      <c r="BZ21077" s="282"/>
      <c r="CA21077" s="283"/>
      <c r="CB21077" s="266"/>
    </row>
    <row r="21078" spans="1:80" s="55" customFormat="1" ht="12.95" customHeight="1" x14ac:dyDescent="0.2">
      <c r="A21078" s="64"/>
      <c r="B21078" s="222"/>
      <c r="C21078" s="64"/>
      <c r="D21078" s="64"/>
      <c r="E21078" s="217"/>
      <c r="F21078" s="217"/>
      <c r="G21078" s="217"/>
      <c r="H21078" s="222"/>
      <c r="I21078" s="64"/>
      <c r="J21078" s="64"/>
      <c r="K21078" s="64"/>
      <c r="L21078" s="64"/>
      <c r="M21078" s="217"/>
      <c r="N21078" s="217"/>
      <c r="O21078" s="64"/>
      <c r="P21078" s="223"/>
      <c r="Q21078" s="64"/>
      <c r="R21078" s="64"/>
      <c r="S21078" s="64"/>
      <c r="T21078" s="64"/>
      <c r="U21078" s="224"/>
      <c r="V21078" s="64"/>
      <c r="W21078" s="143"/>
      <c r="X21078" s="143"/>
      <c r="AA21078" s="56"/>
      <c r="AE21078" s="56"/>
      <c r="AI21078" s="56"/>
      <c r="AM21078" s="56"/>
      <c r="AN21078" s="56"/>
      <c r="AO21078" s="56"/>
      <c r="AP21078" s="56"/>
      <c r="AQ21078" s="64"/>
      <c r="AR21078" s="64"/>
      <c r="AS21078" s="64"/>
      <c r="AT21078" s="64"/>
      <c r="AU21078" s="64"/>
      <c r="AV21078" s="64"/>
      <c r="AW21078" s="64"/>
      <c r="AX21078" s="64"/>
      <c r="AY21078" s="64"/>
      <c r="AZ21078" s="64"/>
      <c r="BA21078" s="64"/>
      <c r="BB21078" s="64"/>
      <c r="BC21078" s="64"/>
      <c r="BD21078" s="234"/>
      <c r="BE21078" s="234"/>
      <c r="BF21078" s="64"/>
      <c r="BG21078" s="64"/>
      <c r="BH21078" s="282"/>
      <c r="BI21078" s="283"/>
      <c r="BJ21078" s="283"/>
      <c r="BK21078" s="283"/>
      <c r="BL21078" s="283"/>
      <c r="BM21078" s="283"/>
      <c r="BN21078" s="283"/>
      <c r="BO21078" s="283"/>
      <c r="BP21078" s="283"/>
      <c r="BQ21078" s="283"/>
      <c r="BR21078" s="282"/>
      <c r="BS21078" s="282"/>
      <c r="BT21078" s="282"/>
      <c r="BU21078" s="282"/>
      <c r="BV21078" s="282"/>
      <c r="BW21078" s="282"/>
      <c r="BX21078" s="282"/>
      <c r="BY21078" s="282"/>
      <c r="BZ21078" s="282"/>
      <c r="CA21078" s="283"/>
      <c r="CB21078" s="266"/>
    </row>
    <row r="21079" spans="1:80" s="55" customFormat="1" ht="12.95" customHeight="1" x14ac:dyDescent="0.2">
      <c r="A21079" s="64"/>
      <c r="B21079" s="222"/>
      <c r="C21079" s="64"/>
      <c r="D21079" s="64"/>
      <c r="E21079" s="217"/>
      <c r="F21079" s="217"/>
      <c r="G21079" s="217"/>
      <c r="H21079" s="222"/>
      <c r="I21079" s="64"/>
      <c r="J21079" s="64"/>
      <c r="K21079" s="64"/>
      <c r="L21079" s="64"/>
      <c r="M21079" s="217"/>
      <c r="N21079" s="217"/>
      <c r="O21079" s="64"/>
      <c r="P21079" s="223"/>
      <c r="Q21079" s="64"/>
      <c r="R21079" s="64"/>
      <c r="S21079" s="64"/>
      <c r="T21079" s="64"/>
      <c r="U21079" s="224"/>
      <c r="V21079" s="64"/>
      <c r="W21079" s="143"/>
      <c r="X21079" s="143"/>
      <c r="AA21079" s="56"/>
      <c r="AE21079" s="56"/>
      <c r="AI21079" s="56"/>
      <c r="AM21079" s="56"/>
      <c r="AN21079" s="56"/>
      <c r="AO21079" s="56"/>
      <c r="AP21079" s="56"/>
      <c r="AQ21079" s="64"/>
      <c r="AR21079" s="64"/>
      <c r="AS21079" s="64"/>
      <c r="AT21079" s="64"/>
      <c r="AU21079" s="64"/>
      <c r="AV21079" s="64"/>
      <c r="AW21079" s="64"/>
      <c r="AX21079" s="64"/>
      <c r="AY21079" s="64"/>
      <c r="AZ21079" s="64"/>
      <c r="BA21079" s="64"/>
      <c r="BB21079" s="64"/>
      <c r="BC21079" s="64"/>
      <c r="BD21079" s="234"/>
      <c r="BE21079" s="234"/>
      <c r="BF21079" s="64"/>
      <c r="BG21079" s="64"/>
      <c r="BH21079" s="282"/>
      <c r="BI21079" s="283"/>
      <c r="BJ21079" s="283"/>
      <c r="BK21079" s="283"/>
      <c r="BL21079" s="283"/>
      <c r="BM21079" s="283"/>
      <c r="BN21079" s="283"/>
      <c r="BO21079" s="283"/>
      <c r="BP21079" s="283"/>
      <c r="BQ21079" s="283"/>
      <c r="BR21079" s="282"/>
      <c r="BS21079" s="282"/>
      <c r="BT21079" s="282"/>
      <c r="BU21079" s="282"/>
      <c r="BV21079" s="282"/>
      <c r="BW21079" s="282"/>
      <c r="BX21079" s="282"/>
      <c r="BY21079" s="282"/>
      <c r="BZ21079" s="282"/>
      <c r="CA21079" s="283"/>
      <c r="CB21079" s="266"/>
    </row>
    <row r="21080" spans="1:80" s="55" customFormat="1" ht="12.95" customHeight="1" x14ac:dyDescent="0.2">
      <c r="A21080" s="64"/>
      <c r="B21080" s="222"/>
      <c r="C21080" s="64"/>
      <c r="D21080" s="64"/>
      <c r="E21080" s="217"/>
      <c r="F21080" s="217"/>
      <c r="G21080" s="217"/>
      <c r="H21080" s="222"/>
      <c r="I21080" s="64"/>
      <c r="J21080" s="64"/>
      <c r="K21080" s="64"/>
      <c r="L21080" s="64"/>
      <c r="M21080" s="217"/>
      <c r="N21080" s="217"/>
      <c r="O21080" s="64"/>
      <c r="P21080" s="223"/>
      <c r="Q21080" s="64"/>
      <c r="R21080" s="64"/>
      <c r="S21080" s="64"/>
      <c r="T21080" s="64"/>
      <c r="U21080" s="224"/>
      <c r="V21080" s="64"/>
      <c r="W21080" s="143"/>
      <c r="X21080" s="143"/>
      <c r="AA21080" s="56"/>
      <c r="AE21080" s="56"/>
      <c r="AI21080" s="56"/>
      <c r="AM21080" s="56"/>
      <c r="AN21080" s="56"/>
      <c r="AO21080" s="56"/>
      <c r="AP21080" s="56"/>
      <c r="AQ21080" s="64"/>
      <c r="AR21080" s="64"/>
      <c r="AS21080" s="64"/>
      <c r="AT21080" s="64"/>
      <c r="AU21080" s="64"/>
      <c r="AV21080" s="64"/>
      <c r="AW21080" s="64"/>
      <c r="AX21080" s="64"/>
      <c r="AY21080" s="64"/>
      <c r="AZ21080" s="64"/>
      <c r="BA21080" s="64"/>
      <c r="BB21080" s="64"/>
      <c r="BC21080" s="64"/>
      <c r="BD21080" s="234"/>
      <c r="BE21080" s="234"/>
      <c r="BF21080" s="64"/>
      <c r="BG21080" s="64"/>
      <c r="BH21080" s="282"/>
      <c r="BI21080" s="283"/>
      <c r="BJ21080" s="283"/>
      <c r="BK21080" s="283"/>
      <c r="BL21080" s="283"/>
      <c r="BM21080" s="283"/>
      <c r="BN21080" s="283"/>
      <c r="BO21080" s="283"/>
      <c r="BP21080" s="283"/>
      <c r="BQ21080" s="283"/>
      <c r="BR21080" s="282"/>
      <c r="BS21080" s="282"/>
      <c r="BT21080" s="282"/>
      <c r="BU21080" s="282"/>
      <c r="BV21080" s="282"/>
      <c r="BW21080" s="282"/>
      <c r="BX21080" s="282"/>
      <c r="BY21080" s="282"/>
      <c r="BZ21080" s="282"/>
      <c r="CA21080" s="283"/>
      <c r="CB21080" s="266"/>
    </row>
    <row r="21081" spans="1:80" s="55" customFormat="1" ht="12.95" customHeight="1" x14ac:dyDescent="0.2">
      <c r="A21081" s="64"/>
      <c r="B21081" s="222"/>
      <c r="C21081" s="64"/>
      <c r="D21081" s="64"/>
      <c r="E21081" s="217"/>
      <c r="F21081" s="217"/>
      <c r="G21081" s="217"/>
      <c r="H21081" s="222"/>
      <c r="I21081" s="64"/>
      <c r="J21081" s="64"/>
      <c r="K21081" s="64"/>
      <c r="L21081" s="64"/>
      <c r="M21081" s="217"/>
      <c r="N21081" s="217"/>
      <c r="O21081" s="64"/>
      <c r="P21081" s="223"/>
      <c r="Q21081" s="64"/>
      <c r="R21081" s="64"/>
      <c r="S21081" s="64"/>
      <c r="T21081" s="64"/>
      <c r="U21081" s="224"/>
      <c r="V21081" s="64"/>
      <c r="W21081" s="143"/>
      <c r="X21081" s="143"/>
      <c r="AA21081" s="56"/>
      <c r="AE21081" s="56"/>
      <c r="AI21081" s="56"/>
      <c r="AM21081" s="56"/>
      <c r="AN21081" s="56"/>
      <c r="AO21081" s="56"/>
      <c r="AP21081" s="56"/>
      <c r="AQ21081" s="64"/>
      <c r="AR21081" s="64"/>
      <c r="AS21081" s="64"/>
      <c r="AT21081" s="64"/>
      <c r="AU21081" s="64"/>
      <c r="AV21081" s="64"/>
      <c r="AW21081" s="64"/>
      <c r="AX21081" s="64"/>
      <c r="AY21081" s="64"/>
      <c r="AZ21081" s="64"/>
      <c r="BA21081" s="64"/>
      <c r="BB21081" s="64"/>
      <c r="BC21081" s="64"/>
      <c r="BD21081" s="234"/>
      <c r="BE21081" s="234"/>
      <c r="BF21081" s="64"/>
      <c r="BG21081" s="64"/>
      <c r="BH21081" s="282"/>
      <c r="BI21081" s="283"/>
      <c r="BJ21081" s="283"/>
      <c r="BK21081" s="283"/>
      <c r="BL21081" s="283"/>
      <c r="BM21081" s="283"/>
      <c r="BN21081" s="283"/>
      <c r="BO21081" s="283"/>
      <c r="BP21081" s="283"/>
      <c r="BQ21081" s="283"/>
      <c r="BR21081" s="282"/>
      <c r="BS21081" s="282"/>
      <c r="BT21081" s="282"/>
      <c r="BU21081" s="282"/>
      <c r="BV21081" s="282"/>
      <c r="BW21081" s="282"/>
      <c r="BX21081" s="282"/>
      <c r="BY21081" s="282"/>
      <c r="BZ21081" s="282"/>
      <c r="CA21081" s="283"/>
      <c r="CB21081" s="266"/>
    </row>
    <row r="21082" spans="1:80" s="55" customFormat="1" ht="12.95" customHeight="1" x14ac:dyDescent="0.2">
      <c r="A21082" s="64"/>
      <c r="B21082" s="222"/>
      <c r="C21082" s="64"/>
      <c r="D21082" s="64"/>
      <c r="E21082" s="217"/>
      <c r="F21082" s="217"/>
      <c r="G21082" s="217"/>
      <c r="H21082" s="222"/>
      <c r="I21082" s="64"/>
      <c r="J21082" s="64"/>
      <c r="K21082" s="64"/>
      <c r="L21082" s="64"/>
      <c r="M21082" s="217"/>
      <c r="N21082" s="217"/>
      <c r="O21082" s="64"/>
      <c r="P21082" s="223"/>
      <c r="Q21082" s="64"/>
      <c r="R21082" s="64"/>
      <c r="S21082" s="64"/>
      <c r="T21082" s="64"/>
      <c r="U21082" s="224"/>
      <c r="V21082" s="64"/>
      <c r="W21082" s="143"/>
      <c r="X21082" s="143"/>
      <c r="AA21082" s="56"/>
      <c r="AE21082" s="56"/>
      <c r="AI21082" s="56"/>
      <c r="AM21082" s="56"/>
      <c r="AN21082" s="56"/>
      <c r="AO21082" s="56"/>
      <c r="AP21082" s="56"/>
      <c r="AQ21082" s="64"/>
      <c r="AR21082" s="64"/>
      <c r="AS21082" s="64"/>
      <c r="AT21082" s="64"/>
      <c r="AU21082" s="64"/>
      <c r="AV21082" s="64"/>
      <c r="AW21082" s="64"/>
      <c r="AX21082" s="64"/>
      <c r="AY21082" s="64"/>
      <c r="AZ21082" s="64"/>
      <c r="BA21082" s="64"/>
      <c r="BB21082" s="64"/>
      <c r="BC21082" s="64"/>
      <c r="BD21082" s="234"/>
      <c r="BE21082" s="234"/>
      <c r="BF21082" s="64"/>
      <c r="BG21082" s="64"/>
      <c r="BH21082" s="282"/>
      <c r="BI21082" s="283"/>
      <c r="BJ21082" s="283"/>
      <c r="BK21082" s="283"/>
      <c r="BL21082" s="283"/>
      <c r="BM21082" s="283"/>
      <c r="BN21082" s="283"/>
      <c r="BO21082" s="283"/>
      <c r="BP21082" s="283"/>
      <c r="BQ21082" s="283"/>
      <c r="BR21082" s="282"/>
      <c r="BS21082" s="282"/>
      <c r="BT21082" s="282"/>
      <c r="BU21082" s="282"/>
      <c r="BV21082" s="282"/>
      <c r="BW21082" s="282"/>
      <c r="BX21082" s="282"/>
      <c r="BY21082" s="282"/>
      <c r="BZ21082" s="282"/>
      <c r="CA21082" s="283"/>
      <c r="CB21082" s="266"/>
    </row>
    <row r="21083" spans="1:80" s="55" customFormat="1" ht="12.95" customHeight="1" x14ac:dyDescent="0.2">
      <c r="A21083" s="64"/>
      <c r="B21083" s="222"/>
      <c r="C21083" s="64"/>
      <c r="D21083" s="64"/>
      <c r="E21083" s="217"/>
      <c r="F21083" s="217"/>
      <c r="G21083" s="217"/>
      <c r="H21083" s="222"/>
      <c r="I21083" s="64"/>
      <c r="J21083" s="64"/>
      <c r="K21083" s="64"/>
      <c r="L21083" s="64"/>
      <c r="M21083" s="217"/>
      <c r="N21083" s="217"/>
      <c r="O21083" s="64"/>
      <c r="P21083" s="223"/>
      <c r="Q21083" s="64"/>
      <c r="R21083" s="64"/>
      <c r="S21083" s="64"/>
      <c r="T21083" s="64"/>
      <c r="U21083" s="224"/>
      <c r="V21083" s="64"/>
      <c r="W21083" s="143"/>
      <c r="X21083" s="143"/>
      <c r="AA21083" s="56"/>
      <c r="AE21083" s="56"/>
      <c r="AI21083" s="56"/>
      <c r="AM21083" s="56"/>
      <c r="AN21083" s="56"/>
      <c r="AO21083" s="56"/>
      <c r="AP21083" s="56"/>
      <c r="AQ21083" s="64"/>
      <c r="AR21083" s="64"/>
      <c r="AS21083" s="64"/>
      <c r="AT21083" s="64"/>
      <c r="AU21083" s="64"/>
      <c r="AV21083" s="64"/>
      <c r="AW21083" s="64"/>
      <c r="AX21083" s="64"/>
      <c r="AY21083" s="64"/>
      <c r="AZ21083" s="64"/>
      <c r="BA21083" s="64"/>
      <c r="BB21083" s="64"/>
      <c r="BC21083" s="64"/>
      <c r="BD21083" s="234"/>
      <c r="BE21083" s="234"/>
      <c r="BF21083" s="64"/>
      <c r="BG21083" s="64"/>
      <c r="BH21083" s="282"/>
      <c r="BI21083" s="283"/>
      <c r="BJ21083" s="283"/>
      <c r="BK21083" s="283"/>
      <c r="BL21083" s="283"/>
      <c r="BM21083" s="283"/>
      <c r="BN21083" s="283"/>
      <c r="BO21083" s="283"/>
      <c r="BP21083" s="283"/>
      <c r="BQ21083" s="283"/>
      <c r="BR21083" s="282"/>
      <c r="BS21083" s="282"/>
      <c r="BT21083" s="282"/>
      <c r="BU21083" s="282"/>
      <c r="BV21083" s="282"/>
      <c r="BW21083" s="282"/>
      <c r="BX21083" s="282"/>
      <c r="BY21083" s="282"/>
      <c r="BZ21083" s="282"/>
      <c r="CA21083" s="283"/>
      <c r="CB21083" s="266"/>
    </row>
    <row r="21084" spans="1:80" s="55" customFormat="1" ht="12.95" customHeight="1" x14ac:dyDescent="0.2">
      <c r="A21084" s="64"/>
      <c r="B21084" s="222"/>
      <c r="C21084" s="64"/>
      <c r="D21084" s="64"/>
      <c r="E21084" s="217"/>
      <c r="F21084" s="217"/>
      <c r="G21084" s="217"/>
      <c r="H21084" s="222"/>
      <c r="I21084" s="64"/>
      <c r="J21084" s="64"/>
      <c r="K21084" s="64"/>
      <c r="L21084" s="64"/>
      <c r="M21084" s="217"/>
      <c r="N21084" s="217"/>
      <c r="O21084" s="64"/>
      <c r="P21084" s="223"/>
      <c r="Q21084" s="64"/>
      <c r="R21084" s="64"/>
      <c r="S21084" s="64"/>
      <c r="T21084" s="64"/>
      <c r="U21084" s="224"/>
      <c r="V21084" s="64"/>
      <c r="W21084" s="143"/>
      <c r="X21084" s="143"/>
      <c r="AA21084" s="56"/>
      <c r="AE21084" s="56"/>
      <c r="AI21084" s="56"/>
      <c r="AM21084" s="56"/>
      <c r="AN21084" s="56"/>
      <c r="AO21084" s="56"/>
      <c r="AP21084" s="56"/>
      <c r="AQ21084" s="64"/>
      <c r="AR21084" s="64"/>
      <c r="AS21084" s="64"/>
      <c r="AT21084" s="64"/>
      <c r="AU21084" s="64"/>
      <c r="AV21084" s="64"/>
      <c r="AW21084" s="64"/>
      <c r="AX21084" s="64"/>
      <c r="AY21084" s="64"/>
      <c r="AZ21084" s="64"/>
      <c r="BA21084" s="64"/>
      <c r="BB21084" s="64"/>
      <c r="BC21084" s="64"/>
      <c r="BD21084" s="234"/>
      <c r="BE21084" s="234"/>
      <c r="BF21084" s="64"/>
      <c r="BG21084" s="64"/>
      <c r="BH21084" s="282"/>
      <c r="BI21084" s="283"/>
      <c r="BJ21084" s="283"/>
      <c r="BK21084" s="283"/>
      <c r="BL21084" s="283"/>
      <c r="BM21084" s="283"/>
      <c r="BN21084" s="283"/>
      <c r="BO21084" s="283"/>
      <c r="BP21084" s="283"/>
      <c r="BQ21084" s="283"/>
      <c r="BR21084" s="282"/>
      <c r="BS21084" s="282"/>
      <c r="BT21084" s="282"/>
      <c r="BU21084" s="282"/>
      <c r="BV21084" s="282"/>
      <c r="BW21084" s="282"/>
      <c r="BX21084" s="282"/>
      <c r="BY21084" s="282"/>
      <c r="BZ21084" s="282"/>
      <c r="CA21084" s="283"/>
      <c r="CB21084" s="266"/>
    </row>
    <row r="21085" spans="1:80" s="55" customFormat="1" ht="12.95" customHeight="1" x14ac:dyDescent="0.2">
      <c r="A21085" s="64"/>
      <c r="B21085" s="222"/>
      <c r="C21085" s="64"/>
      <c r="D21085" s="64"/>
      <c r="E21085" s="217"/>
      <c r="F21085" s="217"/>
      <c r="G21085" s="217"/>
      <c r="H21085" s="222"/>
      <c r="I21085" s="64"/>
      <c r="J21085" s="64"/>
      <c r="K21085" s="64"/>
      <c r="L21085" s="64"/>
      <c r="M21085" s="217"/>
      <c r="N21085" s="217"/>
      <c r="O21085" s="64"/>
      <c r="P21085" s="223"/>
      <c r="Q21085" s="64"/>
      <c r="R21085" s="64"/>
      <c r="S21085" s="64"/>
      <c r="T21085" s="64"/>
      <c r="U21085" s="224"/>
      <c r="V21085" s="64"/>
      <c r="W21085" s="143"/>
      <c r="X21085" s="143"/>
      <c r="AA21085" s="56"/>
      <c r="AE21085" s="56"/>
      <c r="AI21085" s="56"/>
      <c r="AM21085" s="56"/>
      <c r="AN21085" s="56"/>
      <c r="AO21085" s="56"/>
      <c r="AP21085" s="56"/>
      <c r="AQ21085" s="64"/>
      <c r="AR21085" s="64"/>
      <c r="AS21085" s="64"/>
      <c r="AT21085" s="64"/>
      <c r="AU21085" s="64"/>
      <c r="AV21085" s="64"/>
      <c r="AW21085" s="64"/>
      <c r="AX21085" s="64"/>
      <c r="AY21085" s="64"/>
      <c r="AZ21085" s="64"/>
      <c r="BA21085" s="64"/>
      <c r="BB21085" s="64"/>
      <c r="BC21085" s="64"/>
      <c r="BD21085" s="234"/>
      <c r="BE21085" s="234"/>
      <c r="BF21085" s="64"/>
      <c r="BG21085" s="64"/>
      <c r="BH21085" s="282"/>
      <c r="BI21085" s="283"/>
      <c r="BJ21085" s="283"/>
      <c r="BK21085" s="283"/>
      <c r="BL21085" s="283"/>
      <c r="BM21085" s="283"/>
      <c r="BN21085" s="283"/>
      <c r="BO21085" s="283"/>
      <c r="BP21085" s="283"/>
      <c r="BQ21085" s="283"/>
      <c r="BR21085" s="282"/>
      <c r="BS21085" s="282"/>
      <c r="BT21085" s="282"/>
      <c r="BU21085" s="282"/>
      <c r="BV21085" s="282"/>
      <c r="BW21085" s="282"/>
      <c r="BX21085" s="282"/>
      <c r="BY21085" s="282"/>
      <c r="BZ21085" s="282"/>
      <c r="CA21085" s="283"/>
      <c r="CB21085" s="266"/>
    </row>
    <row r="21086" spans="1:80" s="55" customFormat="1" ht="12.95" customHeight="1" x14ac:dyDescent="0.2">
      <c r="A21086" s="64"/>
      <c r="B21086" s="222"/>
      <c r="C21086" s="64"/>
      <c r="D21086" s="64"/>
      <c r="E21086" s="217"/>
      <c r="F21086" s="217"/>
      <c r="G21086" s="217"/>
      <c r="H21086" s="222"/>
      <c r="I21086" s="64"/>
      <c r="J21086" s="64"/>
      <c r="K21086" s="64"/>
      <c r="L21086" s="64"/>
      <c r="M21086" s="217"/>
      <c r="N21086" s="217"/>
      <c r="O21086" s="64"/>
      <c r="P21086" s="223"/>
      <c r="Q21086" s="64"/>
      <c r="R21086" s="64"/>
      <c r="S21086" s="64"/>
      <c r="T21086" s="64"/>
      <c r="U21086" s="224"/>
      <c r="V21086" s="64"/>
      <c r="W21086" s="143"/>
      <c r="X21086" s="143"/>
      <c r="AA21086" s="56"/>
      <c r="AE21086" s="56"/>
      <c r="AI21086" s="56"/>
      <c r="AM21086" s="56"/>
      <c r="AN21086" s="56"/>
      <c r="AO21086" s="56"/>
      <c r="AP21086" s="56"/>
      <c r="AQ21086" s="64"/>
      <c r="AR21086" s="64"/>
      <c r="AS21086" s="64"/>
      <c r="AT21086" s="64"/>
      <c r="AU21086" s="64"/>
      <c r="AV21086" s="64"/>
      <c r="AW21086" s="64"/>
      <c r="AX21086" s="64"/>
      <c r="AY21086" s="64"/>
      <c r="AZ21086" s="64"/>
      <c r="BA21086" s="64"/>
      <c r="BB21086" s="64"/>
      <c r="BC21086" s="64"/>
      <c r="BD21086" s="234"/>
      <c r="BE21086" s="234"/>
      <c r="BF21086" s="64"/>
      <c r="BG21086" s="64"/>
      <c r="BH21086" s="282"/>
      <c r="BI21086" s="283"/>
      <c r="BJ21086" s="283"/>
      <c r="BK21086" s="283"/>
      <c r="BL21086" s="283"/>
      <c r="BM21086" s="283"/>
      <c r="BN21086" s="283"/>
      <c r="BO21086" s="283"/>
      <c r="BP21086" s="283"/>
      <c r="BQ21086" s="283"/>
      <c r="BR21086" s="282"/>
      <c r="BS21086" s="282"/>
      <c r="BT21086" s="282"/>
      <c r="BU21086" s="282"/>
      <c r="BV21086" s="282"/>
      <c r="BW21086" s="282"/>
      <c r="BX21086" s="282"/>
      <c r="BY21086" s="282"/>
      <c r="BZ21086" s="282"/>
      <c r="CA21086" s="283"/>
      <c r="CB21086" s="266"/>
    </row>
    <row r="21087" spans="1:80" s="55" customFormat="1" ht="12.95" customHeight="1" x14ac:dyDescent="0.2">
      <c r="A21087" s="64"/>
      <c r="B21087" s="222"/>
      <c r="C21087" s="64"/>
      <c r="D21087" s="64"/>
      <c r="E21087" s="217"/>
      <c r="F21087" s="217"/>
      <c r="G21087" s="217"/>
      <c r="H21087" s="222"/>
      <c r="I21087" s="64"/>
      <c r="J21087" s="64"/>
      <c r="K21087" s="64"/>
      <c r="L21087" s="64"/>
      <c r="M21087" s="217"/>
      <c r="N21087" s="217"/>
      <c r="O21087" s="64"/>
      <c r="P21087" s="223"/>
      <c r="Q21087" s="64"/>
      <c r="R21087" s="64"/>
      <c r="S21087" s="64"/>
      <c r="T21087" s="64"/>
      <c r="U21087" s="224"/>
      <c r="V21087" s="64"/>
      <c r="W21087" s="143"/>
      <c r="X21087" s="143"/>
      <c r="AA21087" s="56"/>
      <c r="AE21087" s="56"/>
      <c r="AI21087" s="56"/>
      <c r="AM21087" s="56"/>
      <c r="AN21087" s="56"/>
      <c r="AO21087" s="56"/>
      <c r="AP21087" s="56"/>
      <c r="AQ21087" s="64"/>
      <c r="AR21087" s="64"/>
      <c r="AS21087" s="64"/>
      <c r="AT21087" s="64"/>
      <c r="AU21087" s="64"/>
      <c r="AV21087" s="64"/>
      <c r="AW21087" s="64"/>
      <c r="AX21087" s="64"/>
      <c r="AY21087" s="64"/>
      <c r="AZ21087" s="64"/>
      <c r="BA21087" s="64"/>
      <c r="BB21087" s="64"/>
      <c r="BC21087" s="64"/>
      <c r="BD21087" s="234"/>
      <c r="BE21087" s="234"/>
      <c r="BF21087" s="64"/>
      <c r="BG21087" s="64"/>
      <c r="BH21087" s="282"/>
      <c r="BI21087" s="283"/>
      <c r="BJ21087" s="283"/>
      <c r="BK21087" s="283"/>
      <c r="BL21087" s="283"/>
      <c r="BM21087" s="283"/>
      <c r="BN21087" s="283"/>
      <c r="BO21087" s="283"/>
      <c r="BP21087" s="283"/>
      <c r="BQ21087" s="283"/>
      <c r="BR21087" s="282"/>
      <c r="BS21087" s="282"/>
      <c r="BT21087" s="282"/>
      <c r="BU21087" s="282"/>
      <c r="BV21087" s="282"/>
      <c r="BW21087" s="282"/>
      <c r="BX21087" s="282"/>
      <c r="BY21087" s="282"/>
      <c r="BZ21087" s="282"/>
      <c r="CA21087" s="283"/>
      <c r="CB21087" s="266"/>
    </row>
    <row r="21088" spans="1:80" s="55" customFormat="1" ht="12.95" customHeight="1" x14ac:dyDescent="0.2">
      <c r="A21088" s="64"/>
      <c r="B21088" s="222"/>
      <c r="C21088" s="64"/>
      <c r="D21088" s="64"/>
      <c r="E21088" s="217"/>
      <c r="F21088" s="217"/>
      <c r="G21088" s="217"/>
      <c r="H21088" s="222"/>
      <c r="I21088" s="64"/>
      <c r="J21088" s="64"/>
      <c r="K21088" s="64"/>
      <c r="L21088" s="64"/>
      <c r="M21088" s="217"/>
      <c r="N21088" s="217"/>
      <c r="O21088" s="64"/>
      <c r="P21088" s="223"/>
      <c r="Q21088" s="64"/>
      <c r="R21088" s="64"/>
      <c r="S21088" s="64"/>
      <c r="T21088" s="64"/>
      <c r="U21088" s="224"/>
      <c r="V21088" s="64"/>
      <c r="W21088" s="143"/>
      <c r="X21088" s="143"/>
      <c r="AA21088" s="56"/>
      <c r="AE21088" s="56"/>
      <c r="AI21088" s="56"/>
      <c r="AM21088" s="56"/>
      <c r="AN21088" s="56"/>
      <c r="AO21088" s="56"/>
      <c r="AP21088" s="56"/>
      <c r="AQ21088" s="64"/>
      <c r="AR21088" s="64"/>
      <c r="AS21088" s="64"/>
      <c r="AT21088" s="64"/>
      <c r="AU21088" s="64"/>
      <c r="AV21088" s="64"/>
      <c r="AW21088" s="64"/>
      <c r="AX21088" s="64"/>
      <c r="AY21088" s="64"/>
      <c r="AZ21088" s="64"/>
      <c r="BA21088" s="64"/>
      <c r="BB21088" s="64"/>
      <c r="BC21088" s="64"/>
      <c r="BD21088" s="234"/>
      <c r="BE21088" s="234"/>
      <c r="BF21088" s="64"/>
      <c r="BG21088" s="64"/>
      <c r="BH21088" s="282"/>
      <c r="BI21088" s="283"/>
      <c r="BJ21088" s="283"/>
      <c r="BK21088" s="283"/>
      <c r="BL21088" s="283"/>
      <c r="BM21088" s="283"/>
      <c r="BN21088" s="283"/>
      <c r="BO21088" s="283"/>
      <c r="BP21088" s="283"/>
      <c r="BQ21088" s="283"/>
      <c r="BR21088" s="282"/>
      <c r="BS21088" s="282"/>
      <c r="BT21088" s="282"/>
      <c r="BU21088" s="282"/>
      <c r="BV21088" s="282"/>
      <c r="BW21088" s="282"/>
      <c r="BX21088" s="282"/>
      <c r="BY21088" s="282"/>
      <c r="BZ21088" s="282"/>
      <c r="CA21088" s="283"/>
      <c r="CB21088" s="266"/>
    </row>
    <row r="21089" spans="1:80" s="55" customFormat="1" ht="12.95" customHeight="1" x14ac:dyDescent="0.2">
      <c r="A21089" s="64"/>
      <c r="B21089" s="222"/>
      <c r="C21089" s="64"/>
      <c r="D21089" s="64"/>
      <c r="E21089" s="217"/>
      <c r="F21089" s="217"/>
      <c r="G21089" s="217"/>
      <c r="H21089" s="222"/>
      <c r="I21089" s="64"/>
      <c r="J21089" s="64"/>
      <c r="K21089" s="64"/>
      <c r="L21089" s="64"/>
      <c r="M21089" s="217"/>
      <c r="N21089" s="217"/>
      <c r="O21089" s="64"/>
      <c r="P21089" s="223"/>
      <c r="Q21089" s="64"/>
      <c r="R21089" s="64"/>
      <c r="S21089" s="64"/>
      <c r="T21089" s="64"/>
      <c r="U21089" s="224"/>
      <c r="V21089" s="64"/>
      <c r="W21089" s="143"/>
      <c r="X21089" s="143"/>
      <c r="AA21089" s="56"/>
      <c r="AE21089" s="56"/>
      <c r="AI21089" s="56"/>
      <c r="AM21089" s="56"/>
      <c r="AN21089" s="56"/>
      <c r="AO21089" s="56"/>
      <c r="AP21089" s="56"/>
      <c r="AQ21089" s="64"/>
      <c r="AR21089" s="64"/>
      <c r="AS21089" s="64"/>
      <c r="AT21089" s="64"/>
      <c r="AU21089" s="64"/>
      <c r="AV21089" s="64"/>
      <c r="AW21089" s="64"/>
      <c r="AX21089" s="64"/>
      <c r="AY21089" s="64"/>
      <c r="AZ21089" s="64"/>
      <c r="BA21089" s="64"/>
      <c r="BB21089" s="64"/>
      <c r="BC21089" s="64"/>
      <c r="BD21089" s="234"/>
      <c r="BE21089" s="234"/>
      <c r="BF21089" s="64"/>
      <c r="BG21089" s="64"/>
      <c r="BH21089" s="282"/>
      <c r="BI21089" s="283"/>
      <c r="BJ21089" s="283"/>
      <c r="BK21089" s="283"/>
      <c r="BL21089" s="283"/>
      <c r="BM21089" s="283"/>
      <c r="BN21089" s="283"/>
      <c r="BO21089" s="283"/>
      <c r="BP21089" s="283"/>
      <c r="BQ21089" s="283"/>
      <c r="BR21089" s="282"/>
      <c r="BS21089" s="282"/>
      <c r="BT21089" s="282"/>
      <c r="BU21089" s="282"/>
      <c r="BV21089" s="282"/>
      <c r="BW21089" s="282"/>
      <c r="BX21089" s="282"/>
      <c r="BY21089" s="282"/>
      <c r="BZ21089" s="282"/>
      <c r="CA21089" s="283"/>
      <c r="CB21089" s="266"/>
    </row>
    <row r="21090" spans="1:80" s="55" customFormat="1" ht="12.95" customHeight="1" x14ac:dyDescent="0.2">
      <c r="A21090" s="64"/>
      <c r="B21090" s="222"/>
      <c r="C21090" s="64"/>
      <c r="D21090" s="64"/>
      <c r="E21090" s="217"/>
      <c r="F21090" s="217"/>
      <c r="G21090" s="217"/>
      <c r="H21090" s="222"/>
      <c r="I21090" s="64"/>
      <c r="J21090" s="64"/>
      <c r="K21090" s="64"/>
      <c r="L21090" s="64"/>
      <c r="M21090" s="217"/>
      <c r="N21090" s="217"/>
      <c r="O21090" s="64"/>
      <c r="P21090" s="223"/>
      <c r="Q21090" s="64"/>
      <c r="R21090" s="64"/>
      <c r="S21090" s="64"/>
      <c r="T21090" s="64"/>
      <c r="U21090" s="224"/>
      <c r="V21090" s="64"/>
      <c r="W21090" s="143"/>
      <c r="X21090" s="143"/>
      <c r="AA21090" s="56"/>
      <c r="AE21090" s="56"/>
      <c r="AI21090" s="56"/>
      <c r="AM21090" s="56"/>
      <c r="AN21090" s="56"/>
      <c r="AO21090" s="56"/>
      <c r="AP21090" s="56"/>
      <c r="AQ21090" s="64"/>
      <c r="AR21090" s="64"/>
      <c r="AS21090" s="64"/>
      <c r="AT21090" s="64"/>
      <c r="AU21090" s="64"/>
      <c r="AV21090" s="64"/>
      <c r="AW21090" s="64"/>
      <c r="AX21090" s="64"/>
      <c r="AY21090" s="64"/>
      <c r="AZ21090" s="64"/>
      <c r="BA21090" s="64"/>
      <c r="BB21090" s="64"/>
      <c r="BC21090" s="64"/>
      <c r="BD21090" s="234"/>
      <c r="BE21090" s="234"/>
      <c r="BF21090" s="64"/>
      <c r="BG21090" s="64"/>
      <c r="BH21090" s="282"/>
      <c r="BI21090" s="283"/>
      <c r="BJ21090" s="283"/>
      <c r="BK21090" s="283"/>
      <c r="BL21090" s="283"/>
      <c r="BM21090" s="283"/>
      <c r="BN21090" s="283"/>
      <c r="BO21090" s="283"/>
      <c r="BP21090" s="283"/>
      <c r="BQ21090" s="283"/>
      <c r="BR21090" s="282"/>
      <c r="BS21090" s="282"/>
      <c r="BT21090" s="282"/>
      <c r="BU21090" s="282"/>
      <c r="BV21090" s="282"/>
      <c r="BW21090" s="282"/>
      <c r="BX21090" s="282"/>
      <c r="BY21090" s="282"/>
      <c r="BZ21090" s="282"/>
      <c r="CA21090" s="283"/>
      <c r="CB21090" s="266"/>
    </row>
    <row r="21091" spans="1:80" s="55" customFormat="1" ht="12.95" customHeight="1" x14ac:dyDescent="0.2">
      <c r="A21091" s="64"/>
      <c r="B21091" s="222"/>
      <c r="C21091" s="64"/>
      <c r="D21091" s="64"/>
      <c r="E21091" s="217"/>
      <c r="F21091" s="217"/>
      <c r="G21091" s="217"/>
      <c r="H21091" s="222"/>
      <c r="I21091" s="64"/>
      <c r="J21091" s="64"/>
      <c r="K21091" s="64"/>
      <c r="L21091" s="64"/>
      <c r="M21091" s="217"/>
      <c r="N21091" s="217"/>
      <c r="O21091" s="64"/>
      <c r="P21091" s="223"/>
      <c r="Q21091" s="64"/>
      <c r="R21091" s="64"/>
      <c r="S21091" s="64"/>
      <c r="T21091" s="64"/>
      <c r="U21091" s="224"/>
      <c r="V21091" s="64"/>
      <c r="W21091" s="143"/>
      <c r="X21091" s="143"/>
      <c r="AA21091" s="56"/>
      <c r="AE21091" s="56"/>
      <c r="AI21091" s="56"/>
      <c r="AM21091" s="56"/>
      <c r="AN21091" s="56"/>
      <c r="AO21091" s="56"/>
      <c r="AP21091" s="56"/>
      <c r="AQ21091" s="64"/>
      <c r="AR21091" s="64"/>
      <c r="AS21091" s="64"/>
      <c r="AT21091" s="64"/>
      <c r="AU21091" s="64"/>
      <c r="AV21091" s="64"/>
      <c r="AW21091" s="64"/>
      <c r="AX21091" s="64"/>
      <c r="AY21091" s="64"/>
      <c r="AZ21091" s="64"/>
      <c r="BA21091" s="64"/>
      <c r="BB21091" s="64"/>
      <c r="BC21091" s="64"/>
      <c r="BD21091" s="234"/>
      <c r="BE21091" s="234"/>
      <c r="BF21091" s="64"/>
      <c r="BG21091" s="64"/>
      <c r="BH21091" s="282"/>
      <c r="BI21091" s="283"/>
      <c r="BJ21091" s="283"/>
      <c r="BK21091" s="283"/>
      <c r="BL21091" s="283"/>
      <c r="BM21091" s="283"/>
      <c r="BN21091" s="283"/>
      <c r="BO21091" s="283"/>
      <c r="BP21091" s="283"/>
      <c r="BQ21091" s="283"/>
      <c r="BR21091" s="282"/>
      <c r="BS21091" s="282"/>
      <c r="BT21091" s="282"/>
      <c r="BU21091" s="282"/>
      <c r="BV21091" s="282"/>
      <c r="BW21091" s="282"/>
      <c r="BX21091" s="282"/>
      <c r="BY21091" s="282"/>
      <c r="BZ21091" s="282"/>
      <c r="CA21091" s="283"/>
      <c r="CB21091" s="266"/>
    </row>
    <row r="21092" spans="1:80" s="55" customFormat="1" ht="12.95" customHeight="1" x14ac:dyDescent="0.2">
      <c r="A21092" s="64"/>
      <c r="B21092" s="222"/>
      <c r="C21092" s="64"/>
      <c r="D21092" s="64"/>
      <c r="E21092" s="217"/>
      <c r="F21092" s="217"/>
      <c r="G21092" s="217"/>
      <c r="H21092" s="222"/>
      <c r="I21092" s="64"/>
      <c r="J21092" s="64"/>
      <c r="K21092" s="64"/>
      <c r="L21092" s="64"/>
      <c r="M21092" s="217"/>
      <c r="N21092" s="217"/>
      <c r="O21092" s="64"/>
      <c r="P21092" s="223"/>
      <c r="Q21092" s="64"/>
      <c r="R21092" s="64"/>
      <c r="S21092" s="64"/>
      <c r="T21092" s="64"/>
      <c r="U21092" s="224"/>
      <c r="V21092" s="64"/>
      <c r="W21092" s="143"/>
      <c r="X21092" s="143"/>
      <c r="AA21092" s="56"/>
      <c r="AE21092" s="56"/>
      <c r="AI21092" s="56"/>
      <c r="AM21092" s="56"/>
      <c r="AN21092" s="56"/>
      <c r="AO21092" s="56"/>
      <c r="AP21092" s="56"/>
      <c r="AQ21092" s="64"/>
      <c r="AR21092" s="64"/>
      <c r="AS21092" s="64"/>
      <c r="AT21092" s="64"/>
      <c r="AU21092" s="64"/>
      <c r="AV21092" s="64"/>
      <c r="AW21092" s="64"/>
      <c r="AX21092" s="64"/>
      <c r="AY21092" s="64"/>
      <c r="AZ21092" s="64"/>
      <c r="BA21092" s="64"/>
      <c r="BB21092" s="64"/>
      <c r="BC21092" s="64"/>
      <c r="BD21092" s="234"/>
      <c r="BE21092" s="234"/>
      <c r="BF21092" s="64"/>
      <c r="BG21092" s="64"/>
      <c r="BH21092" s="282"/>
      <c r="BI21092" s="283"/>
      <c r="BJ21092" s="283"/>
      <c r="BK21092" s="283"/>
      <c r="BL21092" s="283"/>
      <c r="BM21092" s="283"/>
      <c r="BN21092" s="283"/>
      <c r="BO21092" s="283"/>
      <c r="BP21092" s="283"/>
      <c r="BQ21092" s="283"/>
      <c r="BR21092" s="282"/>
      <c r="BS21092" s="282"/>
      <c r="BT21092" s="282"/>
      <c r="BU21092" s="282"/>
      <c r="BV21092" s="282"/>
      <c r="BW21092" s="282"/>
      <c r="BX21092" s="282"/>
      <c r="BY21092" s="282"/>
      <c r="BZ21092" s="282"/>
      <c r="CA21092" s="283"/>
      <c r="CB21092" s="266"/>
    </row>
    <row r="21093" spans="1:80" s="55" customFormat="1" ht="12.95" customHeight="1" x14ac:dyDescent="0.2">
      <c r="A21093" s="64"/>
      <c r="B21093" s="222"/>
      <c r="C21093" s="64"/>
      <c r="D21093" s="64"/>
      <c r="E21093" s="217"/>
      <c r="F21093" s="217"/>
      <c r="G21093" s="217"/>
      <c r="H21093" s="222"/>
      <c r="I21093" s="64"/>
      <c r="J21093" s="64"/>
      <c r="K21093" s="64"/>
      <c r="L21093" s="64"/>
      <c r="M21093" s="217"/>
      <c r="N21093" s="217"/>
      <c r="O21093" s="64"/>
      <c r="P21093" s="223"/>
      <c r="Q21093" s="64"/>
      <c r="R21093" s="64"/>
      <c r="S21093" s="64"/>
      <c r="T21093" s="64"/>
      <c r="U21093" s="224"/>
      <c r="V21093" s="64"/>
      <c r="W21093" s="143"/>
      <c r="X21093" s="143"/>
      <c r="AA21093" s="56"/>
      <c r="AE21093" s="56"/>
      <c r="AI21093" s="56"/>
      <c r="AM21093" s="56"/>
      <c r="AN21093" s="56"/>
      <c r="AO21093" s="56"/>
      <c r="AP21093" s="56"/>
      <c r="AQ21093" s="64"/>
      <c r="AR21093" s="64"/>
      <c r="AS21093" s="64"/>
      <c r="AT21093" s="64"/>
      <c r="AU21093" s="64"/>
      <c r="AV21093" s="64"/>
      <c r="AW21093" s="64"/>
      <c r="AX21093" s="64"/>
      <c r="AY21093" s="64"/>
      <c r="AZ21093" s="64"/>
      <c r="BA21093" s="64"/>
      <c r="BB21093" s="64"/>
      <c r="BC21093" s="64"/>
      <c r="BD21093" s="234"/>
      <c r="BE21093" s="234"/>
      <c r="BF21093" s="64"/>
      <c r="BG21093" s="64"/>
      <c r="BH21093" s="282"/>
      <c r="BI21093" s="283"/>
      <c r="BJ21093" s="283"/>
      <c r="BK21093" s="283"/>
      <c r="BL21093" s="283"/>
      <c r="BM21093" s="283"/>
      <c r="BN21093" s="283"/>
      <c r="BO21093" s="283"/>
      <c r="BP21093" s="283"/>
      <c r="BQ21093" s="283"/>
      <c r="BR21093" s="282"/>
      <c r="BS21093" s="282"/>
      <c r="BT21093" s="282"/>
      <c r="BU21093" s="282"/>
      <c r="BV21093" s="282"/>
      <c r="BW21093" s="282"/>
      <c r="BX21093" s="282"/>
      <c r="BY21093" s="282"/>
      <c r="BZ21093" s="282"/>
      <c r="CA21093" s="283"/>
      <c r="CB21093" s="266"/>
    </row>
    <row r="21094" spans="1:80" s="55" customFormat="1" ht="12.95" customHeight="1" x14ac:dyDescent="0.2">
      <c r="A21094" s="64"/>
      <c r="B21094" s="222"/>
      <c r="C21094" s="64"/>
      <c r="D21094" s="64"/>
      <c r="E21094" s="217"/>
      <c r="F21094" s="217"/>
      <c r="G21094" s="217"/>
      <c r="H21094" s="222"/>
      <c r="I21094" s="64"/>
      <c r="J21094" s="64"/>
      <c r="K21094" s="64"/>
      <c r="L21094" s="64"/>
      <c r="M21094" s="217"/>
      <c r="N21094" s="217"/>
      <c r="O21094" s="64"/>
      <c r="P21094" s="223"/>
      <c r="Q21094" s="64"/>
      <c r="R21094" s="64"/>
      <c r="S21094" s="64"/>
      <c r="T21094" s="64"/>
      <c r="U21094" s="224"/>
      <c r="V21094" s="64"/>
      <c r="W21094" s="143"/>
      <c r="X21094" s="143"/>
      <c r="AA21094" s="56"/>
      <c r="AE21094" s="56"/>
      <c r="AI21094" s="56"/>
      <c r="AM21094" s="56"/>
      <c r="AN21094" s="56"/>
      <c r="AO21094" s="56"/>
      <c r="AP21094" s="56"/>
      <c r="AQ21094" s="64"/>
      <c r="AR21094" s="64"/>
      <c r="AS21094" s="64"/>
      <c r="AT21094" s="64"/>
      <c r="AU21094" s="64"/>
      <c r="AV21094" s="64"/>
      <c r="AW21094" s="64"/>
      <c r="AX21094" s="64"/>
      <c r="AY21094" s="64"/>
      <c r="AZ21094" s="64"/>
      <c r="BA21094" s="64"/>
      <c r="BB21094" s="64"/>
      <c r="BC21094" s="64"/>
      <c r="BD21094" s="234"/>
      <c r="BE21094" s="234"/>
      <c r="BF21094" s="64"/>
      <c r="BG21094" s="64"/>
      <c r="BH21094" s="282"/>
      <c r="BI21094" s="283"/>
      <c r="BJ21094" s="283"/>
      <c r="BK21094" s="283"/>
      <c r="BL21094" s="283"/>
      <c r="BM21094" s="283"/>
      <c r="BN21094" s="283"/>
      <c r="BO21094" s="283"/>
      <c r="BP21094" s="283"/>
      <c r="BQ21094" s="283"/>
      <c r="BR21094" s="282"/>
      <c r="BS21094" s="282"/>
      <c r="BT21094" s="282"/>
      <c r="BU21094" s="282"/>
      <c r="BV21094" s="282"/>
      <c r="BW21094" s="282"/>
      <c r="BX21094" s="282"/>
      <c r="BY21094" s="282"/>
      <c r="BZ21094" s="282"/>
      <c r="CA21094" s="283"/>
      <c r="CB21094" s="266"/>
    </row>
    <row r="21095" spans="1:80" s="55" customFormat="1" ht="12.95" customHeight="1" x14ac:dyDescent="0.2">
      <c r="A21095" s="64"/>
      <c r="B21095" s="222"/>
      <c r="C21095" s="64"/>
      <c r="D21095" s="64"/>
      <c r="E21095" s="217"/>
      <c r="F21095" s="217"/>
      <c r="G21095" s="217"/>
      <c r="H21095" s="222"/>
      <c r="I21095" s="64"/>
      <c r="J21095" s="64"/>
      <c r="K21095" s="64"/>
      <c r="L21095" s="64"/>
      <c r="M21095" s="217"/>
      <c r="N21095" s="217"/>
      <c r="O21095" s="64"/>
      <c r="P21095" s="223"/>
      <c r="Q21095" s="64"/>
      <c r="R21095" s="64"/>
      <c r="S21095" s="64"/>
      <c r="T21095" s="64"/>
      <c r="U21095" s="224"/>
      <c r="V21095" s="64"/>
      <c r="W21095" s="143"/>
      <c r="X21095" s="143"/>
      <c r="AA21095" s="56"/>
      <c r="AE21095" s="56"/>
      <c r="AI21095" s="56"/>
      <c r="AM21095" s="56"/>
      <c r="AN21095" s="56"/>
      <c r="AO21095" s="56"/>
      <c r="AP21095" s="56"/>
      <c r="AQ21095" s="64"/>
      <c r="AR21095" s="64"/>
      <c r="AS21095" s="64"/>
      <c r="AT21095" s="64"/>
      <c r="AU21095" s="64"/>
      <c r="AV21095" s="64"/>
      <c r="AW21095" s="64"/>
      <c r="AX21095" s="64"/>
      <c r="AY21095" s="64"/>
      <c r="AZ21095" s="64"/>
      <c r="BA21095" s="64"/>
      <c r="BB21095" s="64"/>
      <c r="BC21095" s="64"/>
      <c r="BD21095" s="234"/>
      <c r="BE21095" s="234"/>
      <c r="BF21095" s="64"/>
      <c r="BG21095" s="64"/>
      <c r="BH21095" s="282"/>
      <c r="BI21095" s="283"/>
      <c r="BJ21095" s="283"/>
      <c r="BK21095" s="283"/>
      <c r="BL21095" s="283"/>
      <c r="BM21095" s="283"/>
      <c r="BN21095" s="283"/>
      <c r="BO21095" s="283"/>
      <c r="BP21095" s="283"/>
      <c r="BQ21095" s="283"/>
      <c r="BR21095" s="282"/>
      <c r="BS21095" s="282"/>
      <c r="BT21095" s="282"/>
      <c r="BU21095" s="282"/>
      <c r="BV21095" s="282"/>
      <c r="BW21095" s="282"/>
      <c r="BX21095" s="282"/>
      <c r="BY21095" s="282"/>
      <c r="BZ21095" s="282"/>
      <c r="CA21095" s="283"/>
      <c r="CB21095" s="266"/>
    </row>
    <row r="21096" spans="1:80" s="55" customFormat="1" ht="12.95" customHeight="1" x14ac:dyDescent="0.2">
      <c r="A21096" s="64"/>
      <c r="B21096" s="222"/>
      <c r="C21096" s="64"/>
      <c r="D21096" s="64"/>
      <c r="E21096" s="217"/>
      <c r="F21096" s="217"/>
      <c r="G21096" s="217"/>
      <c r="H21096" s="222"/>
      <c r="I21096" s="64"/>
      <c r="J21096" s="64"/>
      <c r="K21096" s="64"/>
      <c r="L21096" s="64"/>
      <c r="M21096" s="217"/>
      <c r="N21096" s="217"/>
      <c r="O21096" s="64"/>
      <c r="P21096" s="223"/>
      <c r="Q21096" s="64"/>
      <c r="R21096" s="64"/>
      <c r="S21096" s="64"/>
      <c r="T21096" s="64"/>
      <c r="U21096" s="224"/>
      <c r="V21096" s="64"/>
      <c r="W21096" s="143"/>
      <c r="X21096" s="143"/>
      <c r="AA21096" s="56"/>
      <c r="AE21096" s="56"/>
      <c r="AI21096" s="56"/>
      <c r="AM21096" s="56"/>
      <c r="AN21096" s="56"/>
      <c r="AO21096" s="56"/>
      <c r="AP21096" s="56"/>
      <c r="AQ21096" s="64"/>
      <c r="AR21096" s="64"/>
      <c r="AS21096" s="64"/>
      <c r="AT21096" s="64"/>
      <c r="AU21096" s="64"/>
      <c r="AV21096" s="64"/>
      <c r="AW21096" s="64"/>
      <c r="AX21096" s="64"/>
      <c r="AY21096" s="64"/>
      <c r="AZ21096" s="64"/>
      <c r="BA21096" s="64"/>
      <c r="BB21096" s="64"/>
      <c r="BC21096" s="64"/>
      <c r="BD21096" s="234"/>
      <c r="BE21096" s="234"/>
      <c r="BF21096" s="64"/>
      <c r="BG21096" s="64"/>
      <c r="BH21096" s="282"/>
      <c r="BI21096" s="283"/>
      <c r="BJ21096" s="283"/>
      <c r="BK21096" s="283"/>
      <c r="BL21096" s="283"/>
      <c r="BM21096" s="283"/>
      <c r="BN21096" s="283"/>
      <c r="BO21096" s="283"/>
      <c r="BP21096" s="283"/>
      <c r="BQ21096" s="283"/>
      <c r="BR21096" s="282"/>
      <c r="BS21096" s="282"/>
      <c r="BT21096" s="282"/>
      <c r="BU21096" s="282"/>
      <c r="BV21096" s="282"/>
      <c r="BW21096" s="282"/>
      <c r="BX21096" s="282"/>
      <c r="BY21096" s="282"/>
      <c r="BZ21096" s="282"/>
      <c r="CA21096" s="283"/>
      <c r="CB21096" s="266"/>
    </row>
    <row r="21097" spans="1:80" s="55" customFormat="1" ht="12.95" customHeight="1" x14ac:dyDescent="0.2">
      <c r="A21097" s="64"/>
      <c r="B21097" s="222"/>
      <c r="C21097" s="64"/>
      <c r="D21097" s="64"/>
      <c r="E21097" s="217"/>
      <c r="F21097" s="217"/>
      <c r="G21097" s="217"/>
      <c r="H21097" s="222"/>
      <c r="I21097" s="64"/>
      <c r="J21097" s="64"/>
      <c r="K21097" s="64"/>
      <c r="L21097" s="64"/>
      <c r="M21097" s="217"/>
      <c r="N21097" s="217"/>
      <c r="O21097" s="64"/>
      <c r="P21097" s="223"/>
      <c r="Q21097" s="64"/>
      <c r="R21097" s="64"/>
      <c r="S21097" s="64"/>
      <c r="T21097" s="64"/>
      <c r="U21097" s="224"/>
      <c r="V21097" s="64"/>
      <c r="W21097" s="143"/>
      <c r="X21097" s="143"/>
      <c r="AA21097" s="56"/>
      <c r="AE21097" s="56"/>
      <c r="AI21097" s="56"/>
      <c r="AM21097" s="56"/>
      <c r="AN21097" s="56"/>
      <c r="AO21097" s="56"/>
      <c r="AP21097" s="56"/>
      <c r="AQ21097" s="64"/>
      <c r="AR21097" s="64"/>
      <c r="AS21097" s="64"/>
      <c r="AT21097" s="64"/>
      <c r="AU21097" s="64"/>
      <c r="AV21097" s="64"/>
      <c r="AW21097" s="64"/>
      <c r="AX21097" s="64"/>
      <c r="AY21097" s="64"/>
      <c r="AZ21097" s="64"/>
      <c r="BA21097" s="64"/>
      <c r="BB21097" s="64"/>
      <c r="BC21097" s="64"/>
      <c r="BD21097" s="234"/>
      <c r="BE21097" s="234"/>
      <c r="BF21097" s="64"/>
      <c r="BG21097" s="64"/>
      <c r="BH21097" s="282"/>
      <c r="BI21097" s="283"/>
      <c r="BJ21097" s="283"/>
      <c r="BK21097" s="283"/>
      <c r="BL21097" s="283"/>
      <c r="BM21097" s="283"/>
      <c r="BN21097" s="283"/>
      <c r="BO21097" s="283"/>
      <c r="BP21097" s="283"/>
      <c r="BQ21097" s="283"/>
      <c r="BR21097" s="282"/>
      <c r="BS21097" s="282"/>
      <c r="BT21097" s="282"/>
      <c r="BU21097" s="282"/>
      <c r="BV21097" s="282"/>
      <c r="BW21097" s="282"/>
      <c r="BX21097" s="282"/>
      <c r="BY21097" s="282"/>
      <c r="BZ21097" s="282"/>
      <c r="CA21097" s="283"/>
      <c r="CB21097" s="266"/>
    </row>
    <row r="21098" spans="1:80" s="55" customFormat="1" ht="12.95" customHeight="1" x14ac:dyDescent="0.2">
      <c r="A21098" s="64"/>
      <c r="B21098" s="222"/>
      <c r="C21098" s="64"/>
      <c r="D21098" s="64"/>
      <c r="E21098" s="217"/>
      <c r="F21098" s="217"/>
      <c r="G21098" s="217"/>
      <c r="H21098" s="222"/>
      <c r="I21098" s="64"/>
      <c r="J21098" s="64"/>
      <c r="K21098" s="64"/>
      <c r="L21098" s="64"/>
      <c r="M21098" s="217"/>
      <c r="N21098" s="217"/>
      <c r="O21098" s="64"/>
      <c r="P21098" s="223"/>
      <c r="Q21098" s="64"/>
      <c r="R21098" s="64"/>
      <c r="S21098" s="64"/>
      <c r="T21098" s="64"/>
      <c r="U21098" s="224"/>
      <c r="V21098" s="64"/>
      <c r="W21098" s="143"/>
      <c r="X21098" s="143"/>
      <c r="AA21098" s="56"/>
      <c r="AE21098" s="56"/>
      <c r="AI21098" s="56"/>
      <c r="AM21098" s="56"/>
      <c r="AN21098" s="56"/>
      <c r="AO21098" s="56"/>
      <c r="AP21098" s="56"/>
      <c r="AQ21098" s="64"/>
      <c r="AR21098" s="64"/>
      <c r="AS21098" s="64"/>
      <c r="AT21098" s="64"/>
      <c r="AU21098" s="64"/>
      <c r="AV21098" s="64"/>
      <c r="AW21098" s="64"/>
      <c r="AX21098" s="64"/>
      <c r="AY21098" s="64"/>
      <c r="AZ21098" s="64"/>
      <c r="BA21098" s="64"/>
      <c r="BB21098" s="64"/>
      <c r="BC21098" s="64"/>
      <c r="BD21098" s="234"/>
      <c r="BE21098" s="234"/>
      <c r="BF21098" s="64"/>
      <c r="BG21098" s="64"/>
      <c r="BH21098" s="282"/>
      <c r="BI21098" s="283"/>
      <c r="BJ21098" s="283"/>
      <c r="BK21098" s="283"/>
      <c r="BL21098" s="283"/>
      <c r="BM21098" s="283"/>
      <c r="BN21098" s="283"/>
      <c r="BO21098" s="283"/>
      <c r="BP21098" s="283"/>
      <c r="BQ21098" s="283"/>
      <c r="BR21098" s="282"/>
      <c r="BS21098" s="282"/>
      <c r="BT21098" s="282"/>
      <c r="BU21098" s="282"/>
      <c r="BV21098" s="282"/>
      <c r="BW21098" s="282"/>
      <c r="BX21098" s="282"/>
      <c r="BY21098" s="282"/>
      <c r="BZ21098" s="282"/>
      <c r="CA21098" s="283"/>
      <c r="CB21098" s="266"/>
    </row>
    <row r="21099" spans="1:80" s="55" customFormat="1" ht="12.95" customHeight="1" x14ac:dyDescent="0.2">
      <c r="A21099" s="64"/>
      <c r="B21099" s="222"/>
      <c r="C21099" s="64"/>
      <c r="D21099" s="64"/>
      <c r="E21099" s="217"/>
      <c r="F21099" s="217"/>
      <c r="G21099" s="217"/>
      <c r="H21099" s="222"/>
      <c r="I21099" s="64"/>
      <c r="J21099" s="64"/>
      <c r="K21099" s="64"/>
      <c r="L21099" s="64"/>
      <c r="M21099" s="217"/>
      <c r="N21099" s="217"/>
      <c r="O21099" s="64"/>
      <c r="P21099" s="223"/>
      <c r="Q21099" s="64"/>
      <c r="R21099" s="64"/>
      <c r="S21099" s="64"/>
      <c r="T21099" s="64"/>
      <c r="U21099" s="224"/>
      <c r="V21099" s="64"/>
      <c r="W21099" s="143"/>
      <c r="X21099" s="143"/>
      <c r="AA21099" s="56"/>
      <c r="AE21099" s="56"/>
      <c r="AI21099" s="56"/>
      <c r="AM21099" s="56"/>
      <c r="AN21099" s="56"/>
      <c r="AO21099" s="56"/>
      <c r="AP21099" s="56"/>
      <c r="AQ21099" s="64"/>
      <c r="AR21099" s="64"/>
      <c r="AS21099" s="64"/>
      <c r="AT21099" s="64"/>
      <c r="AU21099" s="64"/>
      <c r="AV21099" s="64"/>
      <c r="AW21099" s="64"/>
      <c r="AX21099" s="64"/>
      <c r="AY21099" s="64"/>
      <c r="AZ21099" s="64"/>
      <c r="BA21099" s="64"/>
      <c r="BB21099" s="64"/>
      <c r="BC21099" s="64"/>
      <c r="BD21099" s="234"/>
      <c r="BE21099" s="234"/>
      <c r="BF21099" s="64"/>
      <c r="BG21099" s="64"/>
      <c r="BH21099" s="282"/>
      <c r="BI21099" s="283"/>
      <c r="BJ21099" s="283"/>
      <c r="BK21099" s="283"/>
      <c r="BL21099" s="283"/>
      <c r="BM21099" s="283"/>
      <c r="BN21099" s="283"/>
      <c r="BO21099" s="283"/>
      <c r="BP21099" s="283"/>
      <c r="BQ21099" s="283"/>
      <c r="BR21099" s="282"/>
      <c r="BS21099" s="282"/>
      <c r="BT21099" s="282"/>
      <c r="BU21099" s="282"/>
      <c r="BV21099" s="282"/>
      <c r="BW21099" s="282"/>
      <c r="BX21099" s="282"/>
      <c r="BY21099" s="282"/>
      <c r="BZ21099" s="282"/>
      <c r="CA21099" s="283"/>
      <c r="CB21099" s="266"/>
    </row>
    <row r="21100" spans="1:80" s="55" customFormat="1" ht="12.95" customHeight="1" x14ac:dyDescent="0.2">
      <c r="A21100" s="64"/>
      <c r="B21100" s="222"/>
      <c r="C21100" s="64"/>
      <c r="D21100" s="64"/>
      <c r="E21100" s="217"/>
      <c r="F21100" s="217"/>
      <c r="G21100" s="217"/>
      <c r="H21100" s="222"/>
      <c r="I21100" s="64"/>
      <c r="J21100" s="64"/>
      <c r="K21100" s="64"/>
      <c r="L21100" s="64"/>
      <c r="M21100" s="217"/>
      <c r="N21100" s="217"/>
      <c r="O21100" s="64"/>
      <c r="P21100" s="223"/>
      <c r="Q21100" s="64"/>
      <c r="R21100" s="64"/>
      <c r="S21100" s="64"/>
      <c r="T21100" s="64"/>
      <c r="U21100" s="224"/>
      <c r="V21100" s="64"/>
      <c r="W21100" s="143"/>
      <c r="X21100" s="143"/>
      <c r="AA21100" s="56"/>
      <c r="AE21100" s="56"/>
      <c r="AI21100" s="56"/>
      <c r="AM21100" s="56"/>
      <c r="AN21100" s="56"/>
      <c r="AO21100" s="56"/>
      <c r="AP21100" s="56"/>
      <c r="AQ21100" s="64"/>
      <c r="AR21100" s="64"/>
      <c r="AS21100" s="64"/>
      <c r="AT21100" s="64"/>
      <c r="AU21100" s="64"/>
      <c r="AV21100" s="64"/>
      <c r="AW21100" s="64"/>
      <c r="AX21100" s="64"/>
      <c r="AY21100" s="64"/>
      <c r="AZ21100" s="64"/>
      <c r="BA21100" s="64"/>
      <c r="BB21100" s="64"/>
      <c r="BC21100" s="64"/>
      <c r="BD21100" s="234"/>
      <c r="BE21100" s="234"/>
      <c r="BF21100" s="64"/>
      <c r="BG21100" s="64"/>
      <c r="BH21100" s="282"/>
      <c r="BI21100" s="283"/>
      <c r="BJ21100" s="283"/>
      <c r="BK21100" s="283"/>
      <c r="BL21100" s="283"/>
      <c r="BM21100" s="283"/>
      <c r="BN21100" s="283"/>
      <c r="BO21100" s="283"/>
      <c r="BP21100" s="283"/>
      <c r="BQ21100" s="283"/>
      <c r="BR21100" s="282"/>
      <c r="BS21100" s="282"/>
      <c r="BT21100" s="282"/>
      <c r="BU21100" s="282"/>
      <c r="BV21100" s="282"/>
      <c r="BW21100" s="282"/>
      <c r="BX21100" s="282"/>
      <c r="BY21100" s="282"/>
      <c r="BZ21100" s="282"/>
      <c r="CA21100" s="283"/>
      <c r="CB21100" s="266"/>
    </row>
    <row r="21101" spans="1:80" s="55" customFormat="1" ht="12.95" customHeight="1" x14ac:dyDescent="0.2">
      <c r="A21101" s="64"/>
      <c r="B21101" s="222"/>
      <c r="C21101" s="64"/>
      <c r="D21101" s="64"/>
      <c r="E21101" s="217"/>
      <c r="F21101" s="217"/>
      <c r="G21101" s="217"/>
      <c r="H21101" s="222"/>
      <c r="I21101" s="64"/>
      <c r="J21101" s="64"/>
      <c r="K21101" s="64"/>
      <c r="L21101" s="64"/>
      <c r="M21101" s="217"/>
      <c r="N21101" s="217"/>
      <c r="O21101" s="64"/>
      <c r="P21101" s="223"/>
      <c r="Q21101" s="64"/>
      <c r="R21101" s="64"/>
      <c r="S21101" s="64"/>
      <c r="T21101" s="64"/>
      <c r="U21101" s="224"/>
      <c r="V21101" s="64"/>
      <c r="W21101" s="143"/>
      <c r="X21101" s="143"/>
      <c r="AA21101" s="56"/>
      <c r="AE21101" s="56"/>
      <c r="AI21101" s="56"/>
      <c r="AM21101" s="56"/>
      <c r="AN21101" s="56"/>
      <c r="AO21101" s="56"/>
      <c r="AP21101" s="56"/>
      <c r="AQ21101" s="64"/>
      <c r="AR21101" s="64"/>
      <c r="AS21101" s="64"/>
      <c r="AT21101" s="64"/>
      <c r="AU21101" s="64"/>
      <c r="AV21101" s="64"/>
      <c r="AW21101" s="64"/>
      <c r="AX21101" s="64"/>
      <c r="AY21101" s="64"/>
      <c r="AZ21101" s="64"/>
      <c r="BA21101" s="64"/>
      <c r="BB21101" s="64"/>
      <c r="BC21101" s="64"/>
      <c r="BD21101" s="234"/>
      <c r="BE21101" s="234"/>
      <c r="BF21101" s="64"/>
      <c r="BG21101" s="64"/>
      <c r="BH21101" s="282"/>
      <c r="BI21101" s="283"/>
      <c r="BJ21101" s="283"/>
      <c r="BK21101" s="283"/>
      <c r="BL21101" s="283"/>
      <c r="BM21101" s="283"/>
      <c r="BN21101" s="283"/>
      <c r="BO21101" s="283"/>
      <c r="BP21101" s="283"/>
      <c r="BQ21101" s="283"/>
      <c r="BR21101" s="282"/>
      <c r="BS21101" s="282"/>
      <c r="BT21101" s="282"/>
      <c r="BU21101" s="282"/>
      <c r="BV21101" s="282"/>
      <c r="BW21101" s="282"/>
      <c r="BX21101" s="282"/>
      <c r="BY21101" s="282"/>
      <c r="BZ21101" s="282"/>
      <c r="CA21101" s="283"/>
      <c r="CB21101" s="266"/>
    </row>
    <row r="21102" spans="1:80" s="55" customFormat="1" ht="12.95" customHeight="1" x14ac:dyDescent="0.2">
      <c r="A21102" s="64"/>
      <c r="B21102" s="222"/>
      <c r="C21102" s="64"/>
      <c r="D21102" s="64"/>
      <c r="E21102" s="217"/>
      <c r="F21102" s="217"/>
      <c r="G21102" s="217"/>
      <c r="H21102" s="222"/>
      <c r="I21102" s="64"/>
      <c r="J21102" s="64"/>
      <c r="K21102" s="64"/>
      <c r="L21102" s="64"/>
      <c r="M21102" s="217"/>
      <c r="N21102" s="217"/>
      <c r="O21102" s="64"/>
      <c r="P21102" s="223"/>
      <c r="Q21102" s="64"/>
      <c r="R21102" s="64"/>
      <c r="S21102" s="64"/>
      <c r="T21102" s="64"/>
      <c r="U21102" s="224"/>
      <c r="V21102" s="64"/>
      <c r="W21102" s="143"/>
      <c r="X21102" s="143"/>
      <c r="AA21102" s="56"/>
      <c r="AE21102" s="56"/>
      <c r="AI21102" s="56"/>
      <c r="AM21102" s="56"/>
      <c r="AN21102" s="56"/>
      <c r="AO21102" s="56"/>
      <c r="AP21102" s="56"/>
      <c r="AQ21102" s="64"/>
      <c r="AR21102" s="64"/>
      <c r="AS21102" s="64"/>
      <c r="AT21102" s="64"/>
      <c r="AU21102" s="64"/>
      <c r="AV21102" s="64"/>
      <c r="AW21102" s="64"/>
      <c r="AX21102" s="64"/>
      <c r="AY21102" s="64"/>
      <c r="AZ21102" s="64"/>
      <c r="BA21102" s="64"/>
      <c r="BB21102" s="64"/>
      <c r="BC21102" s="64"/>
      <c r="BD21102" s="234"/>
      <c r="BE21102" s="234"/>
      <c r="BF21102" s="64"/>
      <c r="BG21102" s="64"/>
      <c r="BH21102" s="282"/>
      <c r="BI21102" s="283"/>
      <c r="BJ21102" s="283"/>
      <c r="BK21102" s="283"/>
      <c r="BL21102" s="283"/>
      <c r="BM21102" s="283"/>
      <c r="BN21102" s="283"/>
      <c r="BO21102" s="283"/>
      <c r="BP21102" s="283"/>
      <c r="BQ21102" s="283"/>
      <c r="BR21102" s="282"/>
      <c r="BS21102" s="282"/>
      <c r="BT21102" s="282"/>
      <c r="BU21102" s="282"/>
      <c r="BV21102" s="282"/>
      <c r="BW21102" s="282"/>
      <c r="BX21102" s="282"/>
      <c r="BY21102" s="282"/>
      <c r="BZ21102" s="282"/>
      <c r="CA21102" s="283"/>
      <c r="CB21102" s="266"/>
    </row>
    <row r="21103" spans="1:80" s="55" customFormat="1" ht="12.95" customHeight="1" x14ac:dyDescent="0.2">
      <c r="A21103" s="64"/>
      <c r="B21103" s="222"/>
      <c r="C21103" s="64"/>
      <c r="D21103" s="64"/>
      <c r="E21103" s="217"/>
      <c r="F21103" s="217"/>
      <c r="G21103" s="217"/>
      <c r="H21103" s="222"/>
      <c r="I21103" s="64"/>
      <c r="J21103" s="64"/>
      <c r="K21103" s="64"/>
      <c r="L21103" s="64"/>
      <c r="M21103" s="217"/>
      <c r="N21103" s="217"/>
      <c r="O21103" s="64"/>
      <c r="P21103" s="223"/>
      <c r="Q21103" s="64"/>
      <c r="R21103" s="64"/>
      <c r="S21103" s="64"/>
      <c r="T21103" s="64"/>
      <c r="U21103" s="224"/>
      <c r="V21103" s="64"/>
      <c r="W21103" s="143"/>
      <c r="X21103" s="143"/>
      <c r="AA21103" s="56"/>
      <c r="AE21103" s="56"/>
      <c r="AI21103" s="56"/>
      <c r="AM21103" s="56"/>
      <c r="AN21103" s="56"/>
      <c r="AO21103" s="56"/>
      <c r="AP21103" s="56"/>
      <c r="AQ21103" s="64"/>
      <c r="AR21103" s="64"/>
      <c r="AS21103" s="64"/>
      <c r="AT21103" s="64"/>
      <c r="AU21103" s="64"/>
      <c r="AV21103" s="64"/>
      <c r="AW21103" s="64"/>
      <c r="AX21103" s="64"/>
      <c r="AY21103" s="64"/>
      <c r="AZ21103" s="64"/>
      <c r="BA21103" s="64"/>
      <c r="BB21103" s="64"/>
      <c r="BC21103" s="64"/>
      <c r="BD21103" s="234"/>
      <c r="BE21103" s="234"/>
      <c r="BF21103" s="64"/>
      <c r="BG21103" s="64"/>
      <c r="BH21103" s="282"/>
      <c r="BI21103" s="283"/>
      <c r="BJ21103" s="283"/>
      <c r="BK21103" s="283"/>
      <c r="BL21103" s="283"/>
      <c r="BM21103" s="283"/>
      <c r="BN21103" s="283"/>
      <c r="BO21103" s="283"/>
      <c r="BP21103" s="283"/>
      <c r="BQ21103" s="283"/>
      <c r="BR21103" s="282"/>
      <c r="BS21103" s="282"/>
      <c r="BT21103" s="282"/>
      <c r="BU21103" s="282"/>
      <c r="BV21103" s="282"/>
      <c r="BW21103" s="282"/>
      <c r="BX21103" s="282"/>
      <c r="BY21103" s="282"/>
      <c r="BZ21103" s="282"/>
      <c r="CA21103" s="283"/>
      <c r="CB21103" s="266"/>
    </row>
    <row r="21104" spans="1:80" s="55" customFormat="1" ht="12.95" customHeight="1" x14ac:dyDescent="0.2">
      <c r="A21104" s="64"/>
      <c r="B21104" s="222"/>
      <c r="C21104" s="64"/>
      <c r="D21104" s="64"/>
      <c r="E21104" s="217"/>
      <c r="F21104" s="217"/>
      <c r="G21104" s="217"/>
      <c r="H21104" s="222"/>
      <c r="I21104" s="64"/>
      <c r="J21104" s="64"/>
      <c r="K21104" s="64"/>
      <c r="L21104" s="64"/>
      <c r="M21104" s="217"/>
      <c r="N21104" s="217"/>
      <c r="O21104" s="64"/>
      <c r="P21104" s="223"/>
      <c r="Q21104" s="64"/>
      <c r="R21104" s="64"/>
      <c r="S21104" s="64"/>
      <c r="T21104" s="64"/>
      <c r="U21104" s="224"/>
      <c r="V21104" s="64"/>
      <c r="W21104" s="143"/>
      <c r="X21104" s="143"/>
      <c r="AA21104" s="56"/>
      <c r="AE21104" s="56"/>
      <c r="AI21104" s="56"/>
      <c r="AM21104" s="56"/>
      <c r="AN21104" s="56"/>
      <c r="AO21104" s="56"/>
      <c r="AP21104" s="56"/>
      <c r="AQ21104" s="64"/>
      <c r="AR21104" s="64"/>
      <c r="AS21104" s="64"/>
      <c r="AT21104" s="64"/>
      <c r="AU21104" s="64"/>
      <c r="AV21104" s="64"/>
      <c r="AW21104" s="64"/>
      <c r="AX21104" s="64"/>
      <c r="AY21104" s="64"/>
      <c r="AZ21104" s="64"/>
      <c r="BA21104" s="64"/>
      <c r="BB21104" s="64"/>
      <c r="BC21104" s="64"/>
      <c r="BD21104" s="234"/>
      <c r="BE21104" s="234"/>
      <c r="BF21104" s="64"/>
      <c r="BG21104" s="64"/>
      <c r="BH21104" s="282"/>
      <c r="BI21104" s="283"/>
      <c r="BJ21104" s="283"/>
      <c r="BK21104" s="283"/>
      <c r="BL21104" s="283"/>
      <c r="BM21104" s="283"/>
      <c r="BN21104" s="283"/>
      <c r="BO21104" s="283"/>
      <c r="BP21104" s="283"/>
      <c r="BQ21104" s="283"/>
      <c r="BR21104" s="282"/>
      <c r="BS21104" s="282"/>
      <c r="BT21104" s="282"/>
      <c r="BU21104" s="282"/>
      <c r="BV21104" s="282"/>
      <c r="BW21104" s="282"/>
      <c r="BX21104" s="282"/>
      <c r="BY21104" s="282"/>
      <c r="BZ21104" s="282"/>
      <c r="CA21104" s="283"/>
      <c r="CB21104" s="266"/>
    </row>
    <row r="21105" spans="1:80" s="55" customFormat="1" ht="12.95" customHeight="1" x14ac:dyDescent="0.2">
      <c r="A21105" s="64"/>
      <c r="B21105" s="222"/>
      <c r="C21105" s="64"/>
      <c r="D21105" s="64"/>
      <c r="E21105" s="217"/>
      <c r="F21105" s="217"/>
      <c r="G21105" s="217"/>
      <c r="H21105" s="222"/>
      <c r="I21105" s="64"/>
      <c r="J21105" s="64"/>
      <c r="K21105" s="64"/>
      <c r="L21105" s="64"/>
      <c r="M21105" s="217"/>
      <c r="N21105" s="217"/>
      <c r="O21105" s="64"/>
      <c r="P21105" s="223"/>
      <c r="Q21105" s="64"/>
      <c r="R21105" s="64"/>
      <c r="S21105" s="64"/>
      <c r="T21105" s="64"/>
      <c r="U21105" s="224"/>
      <c r="V21105" s="64"/>
      <c r="W21105" s="143"/>
      <c r="X21105" s="143"/>
      <c r="AA21105" s="56"/>
      <c r="AE21105" s="56"/>
      <c r="AI21105" s="56"/>
      <c r="AM21105" s="56"/>
      <c r="AN21105" s="56"/>
      <c r="AO21105" s="56"/>
      <c r="AP21105" s="56"/>
      <c r="AQ21105" s="64"/>
      <c r="AR21105" s="64"/>
      <c r="AS21105" s="64"/>
      <c r="AT21105" s="64"/>
      <c r="AU21105" s="64"/>
      <c r="AV21105" s="64"/>
      <c r="AW21105" s="64"/>
      <c r="AX21105" s="64"/>
      <c r="AY21105" s="64"/>
      <c r="AZ21105" s="64"/>
      <c r="BA21105" s="64"/>
      <c r="BB21105" s="64"/>
      <c r="BC21105" s="64"/>
      <c r="BD21105" s="234"/>
      <c r="BE21105" s="234"/>
      <c r="BF21105" s="64"/>
      <c r="BG21105" s="64"/>
      <c r="BH21105" s="282"/>
      <c r="BI21105" s="283"/>
      <c r="BJ21105" s="283"/>
      <c r="BK21105" s="283"/>
      <c r="BL21105" s="283"/>
      <c r="BM21105" s="283"/>
      <c r="BN21105" s="283"/>
      <c r="BO21105" s="283"/>
      <c r="BP21105" s="283"/>
      <c r="BQ21105" s="283"/>
      <c r="BR21105" s="282"/>
      <c r="BS21105" s="282"/>
      <c r="BT21105" s="282"/>
      <c r="BU21105" s="282"/>
      <c r="BV21105" s="282"/>
      <c r="BW21105" s="282"/>
      <c r="BX21105" s="282"/>
      <c r="BY21105" s="282"/>
      <c r="BZ21105" s="282"/>
      <c r="CA21105" s="283"/>
      <c r="CB21105" s="266"/>
    </row>
    <row r="21106" spans="1:80" s="55" customFormat="1" ht="12.95" customHeight="1" x14ac:dyDescent="0.2">
      <c r="A21106" s="64"/>
      <c r="B21106" s="222"/>
      <c r="C21106" s="64"/>
      <c r="D21106" s="64"/>
      <c r="E21106" s="217"/>
      <c r="F21106" s="217"/>
      <c r="G21106" s="217"/>
      <c r="H21106" s="222"/>
      <c r="I21106" s="64"/>
      <c r="J21106" s="64"/>
      <c r="K21106" s="64"/>
      <c r="L21106" s="64"/>
      <c r="M21106" s="217"/>
      <c r="N21106" s="217"/>
      <c r="O21106" s="64"/>
      <c r="P21106" s="223"/>
      <c r="Q21106" s="64"/>
      <c r="R21106" s="64"/>
      <c r="S21106" s="64"/>
      <c r="T21106" s="64"/>
      <c r="U21106" s="224"/>
      <c r="V21106" s="64"/>
      <c r="W21106" s="143"/>
      <c r="X21106" s="143"/>
      <c r="AA21106" s="56"/>
      <c r="AE21106" s="56"/>
      <c r="AI21106" s="56"/>
      <c r="AM21106" s="56"/>
      <c r="AN21106" s="56"/>
      <c r="AO21106" s="56"/>
      <c r="AP21106" s="56"/>
      <c r="AQ21106" s="64"/>
      <c r="AR21106" s="64"/>
      <c r="AS21106" s="64"/>
      <c r="AT21106" s="64"/>
      <c r="AU21106" s="64"/>
      <c r="AV21106" s="64"/>
      <c r="AW21106" s="64"/>
      <c r="AX21106" s="64"/>
      <c r="AY21106" s="64"/>
      <c r="AZ21106" s="64"/>
      <c r="BA21106" s="64"/>
      <c r="BB21106" s="64"/>
      <c r="BC21106" s="64"/>
      <c r="BD21106" s="234"/>
      <c r="BE21106" s="234"/>
      <c r="BF21106" s="64"/>
      <c r="BG21106" s="64"/>
      <c r="BH21106" s="282"/>
      <c r="BI21106" s="283"/>
      <c r="BJ21106" s="283"/>
      <c r="BK21106" s="283"/>
      <c r="BL21106" s="283"/>
      <c r="BM21106" s="283"/>
      <c r="BN21106" s="283"/>
      <c r="BO21106" s="283"/>
      <c r="BP21106" s="283"/>
      <c r="BQ21106" s="283"/>
      <c r="BR21106" s="282"/>
      <c r="BS21106" s="282"/>
      <c r="BT21106" s="282"/>
      <c r="BU21106" s="282"/>
      <c r="BV21106" s="282"/>
      <c r="BW21106" s="282"/>
      <c r="BX21106" s="282"/>
      <c r="BY21106" s="282"/>
      <c r="BZ21106" s="282"/>
      <c r="CA21106" s="283"/>
      <c r="CB21106" s="266"/>
    </row>
    <row r="21107" spans="1:80" s="55" customFormat="1" ht="12.95" customHeight="1" x14ac:dyDescent="0.2">
      <c r="A21107" s="64"/>
      <c r="B21107" s="222"/>
      <c r="C21107" s="64"/>
      <c r="D21107" s="64"/>
      <c r="E21107" s="217"/>
      <c r="F21107" s="217"/>
      <c r="G21107" s="217"/>
      <c r="H21107" s="222"/>
      <c r="I21107" s="64"/>
      <c r="J21107" s="64"/>
      <c r="K21107" s="64"/>
      <c r="L21107" s="64"/>
      <c r="M21107" s="217"/>
      <c r="N21107" s="217"/>
      <c r="O21107" s="64"/>
      <c r="P21107" s="223"/>
      <c r="Q21107" s="64"/>
      <c r="R21107" s="64"/>
      <c r="S21107" s="64"/>
      <c r="T21107" s="64"/>
      <c r="U21107" s="224"/>
      <c r="V21107" s="64"/>
      <c r="W21107" s="143"/>
      <c r="X21107" s="143"/>
      <c r="AA21107" s="56"/>
      <c r="AE21107" s="56"/>
      <c r="AI21107" s="56"/>
      <c r="AM21107" s="56"/>
      <c r="AN21107" s="56"/>
      <c r="AO21107" s="56"/>
      <c r="AP21107" s="56"/>
      <c r="AQ21107" s="64"/>
      <c r="AR21107" s="64"/>
      <c r="AS21107" s="64"/>
      <c r="AT21107" s="64"/>
      <c r="AU21107" s="64"/>
      <c r="AV21107" s="64"/>
      <c r="AW21107" s="64"/>
      <c r="AX21107" s="64"/>
      <c r="AY21107" s="64"/>
      <c r="AZ21107" s="64"/>
      <c r="BA21107" s="64"/>
      <c r="BB21107" s="64"/>
      <c r="BC21107" s="64"/>
      <c r="BD21107" s="234"/>
      <c r="BE21107" s="234"/>
      <c r="BF21107" s="64"/>
      <c r="BG21107" s="64"/>
      <c r="BH21107" s="282"/>
      <c r="BI21107" s="283"/>
      <c r="BJ21107" s="283"/>
      <c r="BK21107" s="283"/>
      <c r="BL21107" s="283"/>
      <c r="BM21107" s="283"/>
      <c r="BN21107" s="283"/>
      <c r="BO21107" s="283"/>
      <c r="BP21107" s="283"/>
      <c r="BQ21107" s="283"/>
      <c r="BR21107" s="282"/>
      <c r="BS21107" s="282"/>
      <c r="BT21107" s="282"/>
      <c r="BU21107" s="282"/>
      <c r="BV21107" s="282"/>
      <c r="BW21107" s="282"/>
      <c r="BX21107" s="282"/>
      <c r="BY21107" s="282"/>
      <c r="BZ21107" s="282"/>
      <c r="CA21107" s="283"/>
      <c r="CB21107" s="266"/>
    </row>
    <row r="21108" spans="1:80" s="55" customFormat="1" ht="12.95" customHeight="1" x14ac:dyDescent="0.2">
      <c r="A21108" s="64"/>
      <c r="B21108" s="222"/>
      <c r="C21108" s="64"/>
      <c r="D21108" s="64"/>
      <c r="E21108" s="217"/>
      <c r="F21108" s="217"/>
      <c r="G21108" s="217"/>
      <c r="H21108" s="222"/>
      <c r="I21108" s="64"/>
      <c r="J21108" s="64"/>
      <c r="K21108" s="64"/>
      <c r="L21108" s="64"/>
      <c r="M21108" s="217"/>
      <c r="N21108" s="217"/>
      <c r="O21108" s="64"/>
      <c r="P21108" s="223"/>
      <c r="Q21108" s="64"/>
      <c r="R21108" s="64"/>
      <c r="S21108" s="64"/>
      <c r="T21108" s="64"/>
      <c r="U21108" s="224"/>
      <c r="V21108" s="64"/>
      <c r="W21108" s="143"/>
      <c r="X21108" s="143"/>
      <c r="AA21108" s="56"/>
      <c r="AE21108" s="56"/>
      <c r="AI21108" s="56"/>
      <c r="AM21108" s="56"/>
      <c r="AN21108" s="56"/>
      <c r="AO21108" s="56"/>
      <c r="AP21108" s="56"/>
      <c r="AQ21108" s="64"/>
      <c r="AR21108" s="64"/>
      <c r="AS21108" s="64"/>
      <c r="AT21108" s="64"/>
      <c r="AU21108" s="64"/>
      <c r="AV21108" s="64"/>
      <c r="AW21108" s="64"/>
      <c r="AX21108" s="64"/>
      <c r="AY21108" s="64"/>
      <c r="AZ21108" s="64"/>
      <c r="BA21108" s="64"/>
      <c r="BB21108" s="64"/>
      <c r="BC21108" s="64"/>
      <c r="BD21108" s="234"/>
      <c r="BE21108" s="234"/>
      <c r="BF21108" s="64"/>
      <c r="BG21108" s="64"/>
      <c r="BH21108" s="282"/>
      <c r="BI21108" s="283"/>
      <c r="BJ21108" s="283"/>
      <c r="BK21108" s="283"/>
      <c r="BL21108" s="283"/>
      <c r="BM21108" s="283"/>
      <c r="BN21108" s="283"/>
      <c r="BO21108" s="283"/>
      <c r="BP21108" s="283"/>
      <c r="BQ21108" s="283"/>
      <c r="BR21108" s="282"/>
      <c r="BS21108" s="282"/>
      <c r="BT21108" s="282"/>
      <c r="BU21108" s="282"/>
      <c r="BV21108" s="282"/>
      <c r="BW21108" s="282"/>
      <c r="BX21108" s="282"/>
      <c r="BY21108" s="282"/>
      <c r="BZ21108" s="282"/>
      <c r="CA21108" s="283"/>
      <c r="CB21108" s="266"/>
    </row>
    <row r="21109" spans="1:80" s="55" customFormat="1" ht="12.95" customHeight="1" x14ac:dyDescent="0.2">
      <c r="A21109" s="64"/>
      <c r="B21109" s="222"/>
      <c r="C21109" s="64"/>
      <c r="D21109" s="64"/>
      <c r="E21109" s="217"/>
      <c r="F21109" s="217"/>
      <c r="G21109" s="217"/>
      <c r="H21109" s="222"/>
      <c r="I21109" s="64"/>
      <c r="J21109" s="64"/>
      <c r="K21109" s="64"/>
      <c r="L21109" s="64"/>
      <c r="M21109" s="217"/>
      <c r="N21109" s="217"/>
      <c r="O21109" s="64"/>
      <c r="P21109" s="223"/>
      <c r="Q21109" s="64"/>
      <c r="R21109" s="64"/>
      <c r="S21109" s="64"/>
      <c r="T21109" s="64"/>
      <c r="U21109" s="224"/>
      <c r="V21109" s="64"/>
      <c r="W21109" s="143"/>
      <c r="X21109" s="143"/>
      <c r="AA21109" s="56"/>
      <c r="AE21109" s="56"/>
      <c r="AI21109" s="56"/>
      <c r="AM21109" s="56"/>
      <c r="AN21109" s="56"/>
      <c r="AO21109" s="56"/>
      <c r="AP21109" s="56"/>
      <c r="AQ21109" s="64"/>
      <c r="AR21109" s="64"/>
      <c r="AS21109" s="64"/>
      <c r="AT21109" s="64"/>
      <c r="AU21109" s="64"/>
      <c r="AV21109" s="64"/>
      <c r="AW21109" s="64"/>
      <c r="AX21109" s="64"/>
      <c r="AY21109" s="64"/>
      <c r="AZ21109" s="64"/>
      <c r="BA21109" s="64"/>
      <c r="BB21109" s="64"/>
      <c r="BC21109" s="64"/>
      <c r="BD21109" s="234"/>
      <c r="BE21109" s="234"/>
      <c r="BF21109" s="64"/>
      <c r="BG21109" s="64"/>
      <c r="BH21109" s="282"/>
      <c r="BI21109" s="283"/>
      <c r="BJ21109" s="283"/>
      <c r="BK21109" s="283"/>
      <c r="BL21109" s="283"/>
      <c r="BM21109" s="283"/>
      <c r="BN21109" s="283"/>
      <c r="BO21109" s="283"/>
      <c r="BP21109" s="283"/>
      <c r="BQ21109" s="283"/>
      <c r="BR21109" s="282"/>
      <c r="BS21109" s="282"/>
      <c r="BT21109" s="282"/>
      <c r="BU21109" s="282"/>
      <c r="BV21109" s="282"/>
      <c r="BW21109" s="282"/>
      <c r="BX21109" s="282"/>
      <c r="BY21109" s="282"/>
      <c r="BZ21109" s="282"/>
      <c r="CA21109" s="283"/>
      <c r="CB21109" s="266"/>
    </row>
    <row r="21110" spans="1:80" s="55" customFormat="1" ht="12.95" customHeight="1" x14ac:dyDescent="0.2">
      <c r="A21110" s="64"/>
      <c r="B21110" s="222"/>
      <c r="C21110" s="64"/>
      <c r="D21110" s="64"/>
      <c r="E21110" s="217"/>
      <c r="F21110" s="217"/>
      <c r="G21110" s="217"/>
      <c r="H21110" s="222"/>
      <c r="I21110" s="64"/>
      <c r="J21110" s="64"/>
      <c r="K21110" s="64"/>
      <c r="L21110" s="64"/>
      <c r="M21110" s="217"/>
      <c r="N21110" s="217"/>
      <c r="O21110" s="64"/>
      <c r="P21110" s="223"/>
      <c r="Q21110" s="64"/>
      <c r="R21110" s="64"/>
      <c r="S21110" s="64"/>
      <c r="T21110" s="64"/>
      <c r="U21110" s="224"/>
      <c r="V21110" s="64"/>
      <c r="W21110" s="143"/>
      <c r="X21110" s="143"/>
      <c r="AA21110" s="56"/>
      <c r="AE21110" s="56"/>
      <c r="AI21110" s="56"/>
      <c r="AM21110" s="56"/>
      <c r="AN21110" s="56"/>
      <c r="AO21110" s="56"/>
      <c r="AP21110" s="56"/>
      <c r="AQ21110" s="64"/>
      <c r="AR21110" s="64"/>
      <c r="AS21110" s="64"/>
      <c r="AT21110" s="64"/>
      <c r="AU21110" s="64"/>
      <c r="AV21110" s="64"/>
      <c r="AW21110" s="64"/>
      <c r="AX21110" s="64"/>
      <c r="AY21110" s="64"/>
      <c r="AZ21110" s="64"/>
      <c r="BA21110" s="64"/>
      <c r="BB21110" s="64"/>
      <c r="BC21110" s="64"/>
      <c r="BD21110" s="234"/>
      <c r="BE21110" s="234"/>
      <c r="BF21110" s="64"/>
      <c r="BG21110" s="64"/>
      <c r="BH21110" s="282"/>
      <c r="BI21110" s="283"/>
      <c r="BJ21110" s="283"/>
      <c r="BK21110" s="283"/>
      <c r="BL21110" s="283"/>
      <c r="BM21110" s="283"/>
      <c r="BN21110" s="283"/>
      <c r="BO21110" s="283"/>
      <c r="BP21110" s="283"/>
      <c r="BQ21110" s="283"/>
      <c r="BR21110" s="282"/>
      <c r="BS21110" s="282"/>
      <c r="BT21110" s="282"/>
      <c r="BU21110" s="282"/>
      <c r="BV21110" s="282"/>
      <c r="BW21110" s="282"/>
      <c r="BX21110" s="282"/>
      <c r="BY21110" s="282"/>
      <c r="BZ21110" s="282"/>
      <c r="CA21110" s="283"/>
      <c r="CB21110" s="266"/>
    </row>
    <row r="21111" spans="1:80" s="55" customFormat="1" ht="12.95" customHeight="1" x14ac:dyDescent="0.2">
      <c r="A21111" s="64"/>
      <c r="B21111" s="222"/>
      <c r="C21111" s="64"/>
      <c r="D21111" s="64"/>
      <c r="E21111" s="217"/>
      <c r="F21111" s="217"/>
      <c r="G21111" s="217"/>
      <c r="H21111" s="222"/>
      <c r="I21111" s="64"/>
      <c r="J21111" s="64"/>
      <c r="K21111" s="64"/>
      <c r="L21111" s="64"/>
      <c r="M21111" s="217"/>
      <c r="N21111" s="217"/>
      <c r="O21111" s="64"/>
      <c r="P21111" s="223"/>
      <c r="Q21111" s="64"/>
      <c r="R21111" s="64"/>
      <c r="S21111" s="64"/>
      <c r="T21111" s="64"/>
      <c r="U21111" s="224"/>
      <c r="V21111" s="64"/>
      <c r="W21111" s="143"/>
      <c r="X21111" s="143"/>
      <c r="AA21111" s="56"/>
      <c r="AE21111" s="56"/>
      <c r="AI21111" s="56"/>
      <c r="AM21111" s="56"/>
      <c r="AN21111" s="56"/>
      <c r="AO21111" s="56"/>
      <c r="AP21111" s="56"/>
      <c r="AQ21111" s="64"/>
      <c r="AR21111" s="64"/>
      <c r="AS21111" s="64"/>
      <c r="AT21111" s="64"/>
      <c r="AU21111" s="64"/>
      <c r="AV21111" s="64"/>
      <c r="AW21111" s="64"/>
      <c r="AX21111" s="64"/>
      <c r="AY21111" s="64"/>
      <c r="AZ21111" s="64"/>
      <c r="BA21111" s="64"/>
      <c r="BB21111" s="64"/>
      <c r="BC21111" s="64"/>
      <c r="BD21111" s="234"/>
      <c r="BE21111" s="234"/>
      <c r="BF21111" s="64"/>
      <c r="BG21111" s="64"/>
      <c r="BH21111" s="282"/>
      <c r="BI21111" s="283"/>
      <c r="BJ21111" s="283"/>
      <c r="BK21111" s="283"/>
      <c r="BL21111" s="283"/>
      <c r="BM21111" s="283"/>
      <c r="BN21111" s="283"/>
      <c r="BO21111" s="283"/>
      <c r="BP21111" s="283"/>
      <c r="BQ21111" s="283"/>
      <c r="BR21111" s="282"/>
      <c r="BS21111" s="282"/>
      <c r="BT21111" s="282"/>
      <c r="BU21111" s="282"/>
      <c r="BV21111" s="282"/>
      <c r="BW21111" s="282"/>
      <c r="BX21111" s="282"/>
      <c r="BY21111" s="282"/>
      <c r="BZ21111" s="282"/>
      <c r="CA21111" s="283"/>
      <c r="CB21111" s="266"/>
    </row>
    <row r="21112" spans="1:80" s="55" customFormat="1" ht="12.95" customHeight="1" x14ac:dyDescent="0.2">
      <c r="A21112" s="64"/>
      <c r="B21112" s="222"/>
      <c r="C21112" s="64"/>
      <c r="D21112" s="64"/>
      <c r="E21112" s="217"/>
      <c r="F21112" s="217"/>
      <c r="G21112" s="217"/>
      <c r="H21112" s="222"/>
      <c r="I21112" s="64"/>
      <c r="J21112" s="64"/>
      <c r="K21112" s="64"/>
      <c r="L21112" s="64"/>
      <c r="M21112" s="217"/>
      <c r="N21112" s="217"/>
      <c r="O21112" s="64"/>
      <c r="P21112" s="223"/>
      <c r="Q21112" s="64"/>
      <c r="R21112" s="64"/>
      <c r="S21112" s="64"/>
      <c r="T21112" s="64"/>
      <c r="U21112" s="224"/>
      <c r="V21112" s="64"/>
      <c r="W21112" s="143"/>
      <c r="X21112" s="143"/>
      <c r="AA21112" s="56"/>
      <c r="AE21112" s="56"/>
      <c r="AI21112" s="56"/>
      <c r="AM21112" s="56"/>
      <c r="AN21112" s="56"/>
      <c r="AO21112" s="56"/>
      <c r="AP21112" s="56"/>
      <c r="AQ21112" s="64"/>
      <c r="AR21112" s="64"/>
      <c r="AS21112" s="64"/>
      <c r="AT21112" s="64"/>
      <c r="AU21112" s="64"/>
      <c r="AV21112" s="64"/>
      <c r="AW21112" s="64"/>
      <c r="AX21112" s="64"/>
      <c r="AY21112" s="64"/>
      <c r="AZ21112" s="64"/>
      <c r="BA21112" s="64"/>
      <c r="BB21112" s="64"/>
      <c r="BC21112" s="64"/>
      <c r="BD21112" s="234"/>
      <c r="BE21112" s="234"/>
      <c r="BF21112" s="64"/>
      <c r="BG21112" s="64"/>
      <c r="BH21112" s="282"/>
      <c r="BI21112" s="283"/>
      <c r="BJ21112" s="283"/>
      <c r="BK21112" s="283"/>
      <c r="BL21112" s="283"/>
      <c r="BM21112" s="283"/>
      <c r="BN21112" s="283"/>
      <c r="BO21112" s="283"/>
      <c r="BP21112" s="283"/>
      <c r="BQ21112" s="283"/>
      <c r="BR21112" s="282"/>
      <c r="BS21112" s="282"/>
      <c r="BT21112" s="282"/>
      <c r="BU21112" s="282"/>
      <c r="BV21112" s="282"/>
      <c r="BW21112" s="282"/>
      <c r="BX21112" s="282"/>
      <c r="BY21112" s="282"/>
      <c r="BZ21112" s="282"/>
      <c r="CA21112" s="283"/>
      <c r="CB21112" s="266"/>
    </row>
    <row r="21113" spans="1:80" s="55" customFormat="1" ht="12.95" customHeight="1" x14ac:dyDescent="0.2">
      <c r="A21113" s="64"/>
      <c r="B21113" s="222"/>
      <c r="C21113" s="64"/>
      <c r="D21113" s="64"/>
      <c r="E21113" s="217"/>
      <c r="F21113" s="217"/>
      <c r="G21113" s="217"/>
      <c r="H21113" s="222"/>
      <c r="I21113" s="64"/>
      <c r="J21113" s="64"/>
      <c r="K21113" s="64"/>
      <c r="L21113" s="64"/>
      <c r="M21113" s="217"/>
      <c r="N21113" s="217"/>
      <c r="O21113" s="64"/>
      <c r="P21113" s="223"/>
      <c r="Q21113" s="64"/>
      <c r="R21113" s="64"/>
      <c r="S21113" s="64"/>
      <c r="T21113" s="64"/>
      <c r="U21113" s="224"/>
      <c r="V21113" s="64"/>
      <c r="W21113" s="143"/>
      <c r="X21113" s="143"/>
      <c r="AA21113" s="56"/>
      <c r="AE21113" s="56"/>
      <c r="AI21113" s="56"/>
      <c r="AM21113" s="56"/>
      <c r="AN21113" s="56"/>
      <c r="AO21113" s="56"/>
      <c r="AP21113" s="56"/>
      <c r="AQ21113" s="64"/>
      <c r="AR21113" s="64"/>
      <c r="AS21113" s="64"/>
      <c r="AT21113" s="64"/>
      <c r="AU21113" s="64"/>
      <c r="AV21113" s="64"/>
      <c r="AW21113" s="64"/>
      <c r="AX21113" s="64"/>
      <c r="AY21113" s="64"/>
      <c r="AZ21113" s="64"/>
      <c r="BA21113" s="64"/>
      <c r="BB21113" s="64"/>
      <c r="BC21113" s="64"/>
      <c r="BD21113" s="234"/>
      <c r="BE21113" s="234"/>
      <c r="BF21113" s="64"/>
      <c r="BG21113" s="64"/>
      <c r="BH21113" s="282"/>
      <c r="BI21113" s="283"/>
      <c r="BJ21113" s="283"/>
      <c r="BK21113" s="283"/>
      <c r="BL21113" s="283"/>
      <c r="BM21113" s="283"/>
      <c r="BN21113" s="283"/>
      <c r="BO21113" s="283"/>
      <c r="BP21113" s="283"/>
      <c r="BQ21113" s="283"/>
      <c r="BR21113" s="282"/>
      <c r="BS21113" s="282"/>
      <c r="BT21113" s="282"/>
      <c r="BU21113" s="282"/>
      <c r="BV21113" s="282"/>
      <c r="BW21113" s="282"/>
      <c r="BX21113" s="282"/>
      <c r="BY21113" s="282"/>
      <c r="BZ21113" s="282"/>
      <c r="CA21113" s="283"/>
      <c r="CB21113" s="266"/>
    </row>
    <row r="21114" spans="1:80" s="55" customFormat="1" ht="12.95" customHeight="1" x14ac:dyDescent="0.2">
      <c r="A21114" s="64"/>
      <c r="B21114" s="222"/>
      <c r="C21114" s="64"/>
      <c r="D21114" s="64"/>
      <c r="E21114" s="217"/>
      <c r="F21114" s="217"/>
      <c r="G21114" s="217"/>
      <c r="H21114" s="222"/>
      <c r="I21114" s="64"/>
      <c r="J21114" s="64"/>
      <c r="K21114" s="64"/>
      <c r="L21114" s="64"/>
      <c r="M21114" s="217"/>
      <c r="N21114" s="217"/>
      <c r="O21114" s="64"/>
      <c r="P21114" s="223"/>
      <c r="Q21114" s="64"/>
      <c r="R21114" s="64"/>
      <c r="S21114" s="64"/>
      <c r="T21114" s="64"/>
      <c r="U21114" s="224"/>
      <c r="V21114" s="64"/>
      <c r="W21114" s="143"/>
      <c r="X21114" s="143"/>
      <c r="AA21114" s="56"/>
      <c r="AE21114" s="56"/>
      <c r="AI21114" s="56"/>
      <c r="AM21114" s="56"/>
      <c r="AN21114" s="56"/>
      <c r="AO21114" s="56"/>
      <c r="AP21114" s="56"/>
      <c r="AQ21114" s="64"/>
      <c r="AR21114" s="64"/>
      <c r="AS21114" s="64"/>
      <c r="AT21114" s="64"/>
      <c r="AU21114" s="64"/>
      <c r="AV21114" s="64"/>
      <c r="AW21114" s="64"/>
      <c r="AX21114" s="64"/>
      <c r="AY21114" s="64"/>
      <c r="AZ21114" s="64"/>
      <c r="BA21114" s="64"/>
      <c r="BB21114" s="64"/>
      <c r="BC21114" s="64"/>
      <c r="BD21114" s="234"/>
      <c r="BE21114" s="234"/>
      <c r="BF21114" s="64"/>
      <c r="BG21114" s="64"/>
      <c r="BH21114" s="282"/>
      <c r="BI21114" s="283"/>
      <c r="BJ21114" s="283"/>
      <c r="BK21114" s="283"/>
      <c r="BL21114" s="283"/>
      <c r="BM21114" s="283"/>
      <c r="BN21114" s="283"/>
      <c r="BO21114" s="283"/>
      <c r="BP21114" s="283"/>
      <c r="BQ21114" s="283"/>
      <c r="BR21114" s="282"/>
      <c r="BS21114" s="282"/>
      <c r="BT21114" s="282"/>
      <c r="BU21114" s="282"/>
      <c r="BV21114" s="282"/>
      <c r="BW21114" s="282"/>
      <c r="BX21114" s="282"/>
      <c r="BY21114" s="282"/>
      <c r="BZ21114" s="282"/>
      <c r="CA21114" s="283"/>
      <c r="CB21114" s="266"/>
    </row>
    <row r="21115" spans="1:80" s="55" customFormat="1" ht="12.95" customHeight="1" x14ac:dyDescent="0.2">
      <c r="A21115" s="64"/>
      <c r="B21115" s="222"/>
      <c r="C21115" s="64"/>
      <c r="D21115" s="64"/>
      <c r="E21115" s="217"/>
      <c r="F21115" s="217"/>
      <c r="G21115" s="217"/>
      <c r="H21115" s="222"/>
      <c r="I21115" s="64"/>
      <c r="J21115" s="64"/>
      <c r="K21115" s="64"/>
      <c r="L21115" s="64"/>
      <c r="M21115" s="217"/>
      <c r="N21115" s="217"/>
      <c r="O21115" s="64"/>
      <c r="P21115" s="223"/>
      <c r="Q21115" s="64"/>
      <c r="R21115" s="64"/>
      <c r="S21115" s="64"/>
      <c r="T21115" s="64"/>
      <c r="U21115" s="224"/>
      <c r="V21115" s="64"/>
      <c r="W21115" s="143"/>
      <c r="X21115" s="143"/>
      <c r="AA21115" s="56"/>
      <c r="AE21115" s="56"/>
      <c r="AI21115" s="56"/>
      <c r="AM21115" s="56"/>
      <c r="AN21115" s="56"/>
      <c r="AO21115" s="56"/>
      <c r="AP21115" s="56"/>
      <c r="AQ21115" s="64"/>
      <c r="AR21115" s="64"/>
      <c r="AS21115" s="64"/>
      <c r="AT21115" s="64"/>
      <c r="AU21115" s="64"/>
      <c r="AV21115" s="64"/>
      <c r="AW21115" s="64"/>
      <c r="AX21115" s="64"/>
      <c r="AY21115" s="64"/>
      <c r="AZ21115" s="64"/>
      <c r="BA21115" s="64"/>
      <c r="BB21115" s="64"/>
      <c r="BC21115" s="64"/>
      <c r="BD21115" s="234"/>
      <c r="BE21115" s="234"/>
      <c r="BF21115" s="64"/>
      <c r="BG21115" s="64"/>
      <c r="BH21115" s="282"/>
      <c r="BI21115" s="283"/>
      <c r="BJ21115" s="283"/>
      <c r="BK21115" s="283"/>
      <c r="BL21115" s="283"/>
      <c r="BM21115" s="283"/>
      <c r="BN21115" s="283"/>
      <c r="BO21115" s="283"/>
      <c r="BP21115" s="283"/>
      <c r="BQ21115" s="283"/>
      <c r="BR21115" s="282"/>
      <c r="BS21115" s="282"/>
      <c r="BT21115" s="282"/>
      <c r="BU21115" s="282"/>
      <c r="BV21115" s="282"/>
      <c r="BW21115" s="282"/>
      <c r="BX21115" s="282"/>
      <c r="BY21115" s="282"/>
      <c r="BZ21115" s="282"/>
      <c r="CA21115" s="283"/>
      <c r="CB21115" s="266"/>
    </row>
    <row r="21116" spans="1:80" s="55" customFormat="1" ht="12.95" customHeight="1" x14ac:dyDescent="0.2">
      <c r="A21116" s="64"/>
      <c r="B21116" s="222"/>
      <c r="C21116" s="64"/>
      <c r="D21116" s="64"/>
      <c r="E21116" s="217"/>
      <c r="F21116" s="217"/>
      <c r="G21116" s="217"/>
      <c r="H21116" s="222"/>
      <c r="I21116" s="64"/>
      <c r="J21116" s="64"/>
      <c r="K21116" s="64"/>
      <c r="L21116" s="64"/>
      <c r="M21116" s="217"/>
      <c r="N21116" s="217"/>
      <c r="O21116" s="64"/>
      <c r="P21116" s="223"/>
      <c r="Q21116" s="64"/>
      <c r="R21116" s="64"/>
      <c r="S21116" s="64"/>
      <c r="T21116" s="64"/>
      <c r="U21116" s="224"/>
      <c r="V21116" s="64"/>
      <c r="W21116" s="143"/>
      <c r="X21116" s="143"/>
      <c r="AA21116" s="56"/>
      <c r="AE21116" s="56"/>
      <c r="AI21116" s="56"/>
      <c r="AM21116" s="56"/>
      <c r="AN21116" s="56"/>
      <c r="AO21116" s="56"/>
      <c r="AP21116" s="56"/>
      <c r="AQ21116" s="64"/>
      <c r="AR21116" s="64"/>
      <c r="AS21116" s="64"/>
      <c r="AT21116" s="64"/>
      <c r="AU21116" s="64"/>
      <c r="AV21116" s="64"/>
      <c r="AW21116" s="64"/>
      <c r="AX21116" s="64"/>
      <c r="AY21116" s="64"/>
      <c r="AZ21116" s="64"/>
      <c r="BA21116" s="64"/>
      <c r="BB21116" s="64"/>
      <c r="BC21116" s="64"/>
      <c r="BD21116" s="234"/>
      <c r="BE21116" s="234"/>
      <c r="BF21116" s="64"/>
      <c r="BG21116" s="64"/>
      <c r="BH21116" s="282"/>
      <c r="BI21116" s="283"/>
      <c r="BJ21116" s="283"/>
      <c r="BK21116" s="283"/>
      <c r="BL21116" s="283"/>
      <c r="BM21116" s="283"/>
      <c r="BN21116" s="283"/>
      <c r="BO21116" s="283"/>
      <c r="BP21116" s="283"/>
      <c r="BQ21116" s="283"/>
      <c r="BR21116" s="282"/>
      <c r="BS21116" s="282"/>
      <c r="BT21116" s="282"/>
      <c r="BU21116" s="282"/>
      <c r="BV21116" s="282"/>
      <c r="BW21116" s="282"/>
      <c r="BX21116" s="282"/>
      <c r="BY21116" s="282"/>
      <c r="BZ21116" s="282"/>
      <c r="CA21116" s="283"/>
      <c r="CB21116" s="266"/>
    </row>
    <row r="21117" spans="1:80" s="55" customFormat="1" ht="12.95" customHeight="1" x14ac:dyDescent="0.2">
      <c r="A21117" s="64"/>
      <c r="B21117" s="222"/>
      <c r="C21117" s="64"/>
      <c r="D21117" s="64"/>
      <c r="E21117" s="217"/>
      <c r="F21117" s="217"/>
      <c r="G21117" s="217"/>
      <c r="H21117" s="222"/>
      <c r="I21117" s="64"/>
      <c r="J21117" s="64"/>
      <c r="K21117" s="64"/>
      <c r="L21117" s="64"/>
      <c r="M21117" s="217"/>
      <c r="N21117" s="217"/>
      <c r="O21117" s="64"/>
      <c r="P21117" s="223"/>
      <c r="Q21117" s="64"/>
      <c r="R21117" s="64"/>
      <c r="S21117" s="64"/>
      <c r="T21117" s="64"/>
      <c r="U21117" s="224"/>
      <c r="V21117" s="64"/>
      <c r="W21117" s="143"/>
      <c r="X21117" s="143"/>
      <c r="AA21117" s="56"/>
      <c r="AE21117" s="56"/>
      <c r="AI21117" s="56"/>
      <c r="AM21117" s="56"/>
      <c r="AN21117" s="56"/>
      <c r="AO21117" s="56"/>
      <c r="AP21117" s="56"/>
      <c r="AQ21117" s="64"/>
      <c r="AR21117" s="64"/>
      <c r="AS21117" s="64"/>
      <c r="AT21117" s="64"/>
      <c r="AU21117" s="64"/>
      <c r="AV21117" s="64"/>
      <c r="AW21117" s="64"/>
      <c r="AX21117" s="64"/>
      <c r="AY21117" s="64"/>
      <c r="AZ21117" s="64"/>
      <c r="BA21117" s="64"/>
      <c r="BB21117" s="64"/>
      <c r="BC21117" s="64"/>
      <c r="BD21117" s="234"/>
      <c r="BE21117" s="234"/>
      <c r="BF21117" s="64"/>
      <c r="BG21117" s="64"/>
      <c r="BH21117" s="282"/>
      <c r="BI21117" s="283"/>
      <c r="BJ21117" s="283"/>
      <c r="BK21117" s="283"/>
      <c r="BL21117" s="283"/>
      <c r="BM21117" s="283"/>
      <c r="BN21117" s="283"/>
      <c r="BO21117" s="283"/>
      <c r="BP21117" s="283"/>
      <c r="BQ21117" s="283"/>
      <c r="BR21117" s="282"/>
      <c r="BS21117" s="282"/>
      <c r="BT21117" s="282"/>
      <c r="BU21117" s="282"/>
      <c r="BV21117" s="282"/>
      <c r="BW21117" s="282"/>
      <c r="BX21117" s="282"/>
      <c r="BY21117" s="282"/>
      <c r="BZ21117" s="282"/>
      <c r="CA21117" s="283"/>
      <c r="CB21117" s="266"/>
    </row>
    <row r="21118" spans="1:80" s="55" customFormat="1" ht="12.95" customHeight="1" x14ac:dyDescent="0.2">
      <c r="A21118" s="64"/>
      <c r="B21118" s="222"/>
      <c r="C21118" s="64"/>
      <c r="D21118" s="64"/>
      <c r="E21118" s="217"/>
      <c r="F21118" s="217"/>
      <c r="G21118" s="217"/>
      <c r="H21118" s="222"/>
      <c r="I21118" s="64"/>
      <c r="J21118" s="64"/>
      <c r="K21118" s="64"/>
      <c r="L21118" s="64"/>
      <c r="M21118" s="217"/>
      <c r="N21118" s="217"/>
      <c r="O21118" s="64"/>
      <c r="P21118" s="223"/>
      <c r="Q21118" s="64"/>
      <c r="R21118" s="64"/>
      <c r="S21118" s="64"/>
      <c r="T21118" s="64"/>
      <c r="U21118" s="224"/>
      <c r="V21118" s="64"/>
      <c r="W21118" s="143"/>
      <c r="X21118" s="143"/>
      <c r="AA21118" s="56"/>
      <c r="AE21118" s="56"/>
      <c r="AI21118" s="56"/>
      <c r="AM21118" s="56"/>
      <c r="AN21118" s="56"/>
      <c r="AO21118" s="56"/>
      <c r="AP21118" s="56"/>
      <c r="AQ21118" s="64"/>
      <c r="AR21118" s="64"/>
      <c r="AS21118" s="64"/>
      <c r="AT21118" s="64"/>
      <c r="AU21118" s="64"/>
      <c r="AV21118" s="64"/>
      <c r="AW21118" s="64"/>
      <c r="AX21118" s="64"/>
      <c r="AY21118" s="64"/>
      <c r="AZ21118" s="64"/>
      <c r="BA21118" s="64"/>
      <c r="BB21118" s="64"/>
      <c r="BC21118" s="64"/>
      <c r="BD21118" s="234"/>
      <c r="BE21118" s="234"/>
      <c r="BF21118" s="64"/>
      <c r="BG21118" s="64"/>
      <c r="BH21118" s="282"/>
      <c r="BI21118" s="283"/>
      <c r="BJ21118" s="283"/>
      <c r="BK21118" s="283"/>
      <c r="BL21118" s="283"/>
      <c r="BM21118" s="283"/>
      <c r="BN21118" s="283"/>
      <c r="BO21118" s="283"/>
      <c r="BP21118" s="283"/>
      <c r="BQ21118" s="283"/>
      <c r="BR21118" s="282"/>
      <c r="BS21118" s="282"/>
      <c r="BT21118" s="282"/>
      <c r="BU21118" s="282"/>
      <c r="BV21118" s="282"/>
      <c r="BW21118" s="282"/>
      <c r="BX21118" s="282"/>
      <c r="BY21118" s="282"/>
      <c r="BZ21118" s="282"/>
      <c r="CA21118" s="283"/>
      <c r="CB21118" s="266"/>
    </row>
    <row r="21119" spans="1:80" s="55" customFormat="1" ht="12.95" customHeight="1" x14ac:dyDescent="0.2">
      <c r="A21119" s="64"/>
      <c r="B21119" s="222"/>
      <c r="C21119" s="64"/>
      <c r="D21119" s="64"/>
      <c r="E21119" s="217"/>
      <c r="F21119" s="217"/>
      <c r="G21119" s="217"/>
      <c r="H21119" s="222"/>
      <c r="I21119" s="64"/>
      <c r="J21119" s="64"/>
      <c r="K21119" s="64"/>
      <c r="L21119" s="64"/>
      <c r="M21119" s="217"/>
      <c r="N21119" s="217"/>
      <c r="O21119" s="64"/>
      <c r="P21119" s="223"/>
      <c r="Q21119" s="64"/>
      <c r="R21119" s="64"/>
      <c r="S21119" s="64"/>
      <c r="T21119" s="64"/>
      <c r="U21119" s="224"/>
      <c r="V21119" s="64"/>
      <c r="W21119" s="143"/>
      <c r="X21119" s="143"/>
      <c r="AA21119" s="56"/>
      <c r="AE21119" s="56"/>
      <c r="AI21119" s="56"/>
      <c r="AM21119" s="56"/>
      <c r="AN21119" s="56"/>
      <c r="AO21119" s="56"/>
      <c r="AP21119" s="56"/>
      <c r="AQ21119" s="64"/>
      <c r="AR21119" s="64"/>
      <c r="AS21119" s="64"/>
      <c r="AT21119" s="64"/>
      <c r="AU21119" s="64"/>
      <c r="AV21119" s="64"/>
      <c r="AW21119" s="64"/>
      <c r="AX21119" s="64"/>
      <c r="AY21119" s="64"/>
      <c r="AZ21119" s="64"/>
      <c r="BA21119" s="64"/>
      <c r="BB21119" s="64"/>
      <c r="BC21119" s="64"/>
      <c r="BD21119" s="234"/>
      <c r="BE21119" s="234"/>
      <c r="BF21119" s="64"/>
      <c r="BG21119" s="64"/>
      <c r="BH21119" s="282"/>
      <c r="BI21119" s="283"/>
      <c r="BJ21119" s="283"/>
      <c r="BK21119" s="283"/>
      <c r="BL21119" s="283"/>
      <c r="BM21119" s="283"/>
      <c r="BN21119" s="283"/>
      <c r="BO21119" s="283"/>
      <c r="BP21119" s="283"/>
      <c r="BQ21119" s="283"/>
      <c r="BR21119" s="282"/>
      <c r="BS21119" s="282"/>
      <c r="BT21119" s="282"/>
      <c r="BU21119" s="282"/>
      <c r="BV21119" s="282"/>
      <c r="BW21119" s="282"/>
      <c r="BX21119" s="282"/>
      <c r="BY21119" s="282"/>
      <c r="BZ21119" s="282"/>
      <c r="CA21119" s="283"/>
      <c r="CB21119" s="266"/>
    </row>
    <row r="21120" spans="1:80" s="55" customFormat="1" ht="12.95" customHeight="1" x14ac:dyDescent="0.2">
      <c r="A21120" s="64"/>
      <c r="B21120" s="222"/>
      <c r="C21120" s="64"/>
      <c r="D21120" s="64"/>
      <c r="E21120" s="217"/>
      <c r="F21120" s="217"/>
      <c r="G21120" s="217"/>
      <c r="H21120" s="222"/>
      <c r="I21120" s="64"/>
      <c r="J21120" s="64"/>
      <c r="K21120" s="64"/>
      <c r="L21120" s="64"/>
      <c r="M21120" s="217"/>
      <c r="N21120" s="217"/>
      <c r="O21120" s="64"/>
      <c r="P21120" s="223"/>
      <c r="Q21120" s="64"/>
      <c r="R21120" s="64"/>
      <c r="S21120" s="64"/>
      <c r="T21120" s="64"/>
      <c r="U21120" s="224"/>
      <c r="V21120" s="64"/>
      <c r="W21120" s="143"/>
      <c r="X21120" s="143"/>
      <c r="AA21120" s="56"/>
      <c r="AE21120" s="56"/>
      <c r="AI21120" s="56"/>
      <c r="AM21120" s="56"/>
      <c r="AN21120" s="56"/>
      <c r="AO21120" s="56"/>
      <c r="AP21120" s="56"/>
      <c r="AQ21120" s="64"/>
      <c r="AR21120" s="64"/>
      <c r="AS21120" s="64"/>
      <c r="AT21120" s="64"/>
      <c r="AU21120" s="64"/>
      <c r="AV21120" s="64"/>
      <c r="AW21120" s="64"/>
      <c r="AX21120" s="64"/>
      <c r="AY21120" s="64"/>
      <c r="AZ21120" s="64"/>
      <c r="BA21120" s="64"/>
      <c r="BB21120" s="64"/>
      <c r="BC21120" s="64"/>
      <c r="BD21120" s="234"/>
      <c r="BE21120" s="234"/>
      <c r="BF21120" s="64"/>
      <c r="BG21120" s="64"/>
      <c r="BH21120" s="282"/>
      <c r="BI21120" s="283"/>
      <c r="BJ21120" s="283"/>
      <c r="BK21120" s="283"/>
      <c r="BL21120" s="283"/>
      <c r="BM21120" s="283"/>
      <c r="BN21120" s="283"/>
      <c r="BO21120" s="283"/>
      <c r="BP21120" s="283"/>
      <c r="BQ21120" s="283"/>
      <c r="BR21120" s="282"/>
      <c r="BS21120" s="282"/>
      <c r="BT21120" s="282"/>
      <c r="BU21120" s="282"/>
      <c r="BV21120" s="282"/>
      <c r="BW21120" s="282"/>
      <c r="BX21120" s="282"/>
      <c r="BY21120" s="282"/>
      <c r="BZ21120" s="282"/>
      <c r="CA21120" s="283"/>
      <c r="CB21120" s="266"/>
    </row>
    <row r="21121" spans="1:80" s="55" customFormat="1" ht="12.95" customHeight="1" x14ac:dyDescent="0.2">
      <c r="A21121" s="64"/>
      <c r="B21121" s="222"/>
      <c r="C21121" s="64"/>
      <c r="D21121" s="64"/>
      <c r="E21121" s="217"/>
      <c r="F21121" s="217"/>
      <c r="G21121" s="217"/>
      <c r="H21121" s="222"/>
      <c r="I21121" s="64"/>
      <c r="J21121" s="64"/>
      <c r="K21121" s="64"/>
      <c r="L21121" s="64"/>
      <c r="M21121" s="217"/>
      <c r="N21121" s="217"/>
      <c r="O21121" s="64"/>
      <c r="P21121" s="223"/>
      <c r="Q21121" s="64"/>
      <c r="R21121" s="64"/>
      <c r="S21121" s="64"/>
      <c r="T21121" s="64"/>
      <c r="U21121" s="224"/>
      <c r="V21121" s="64"/>
      <c r="W21121" s="143"/>
      <c r="X21121" s="143"/>
      <c r="AA21121" s="56"/>
      <c r="AE21121" s="56"/>
      <c r="AI21121" s="56"/>
      <c r="AM21121" s="56"/>
      <c r="AN21121" s="56"/>
      <c r="AO21121" s="56"/>
      <c r="AP21121" s="56"/>
      <c r="AQ21121" s="64"/>
      <c r="AR21121" s="64"/>
      <c r="AS21121" s="64"/>
      <c r="AT21121" s="64"/>
      <c r="AU21121" s="64"/>
      <c r="AV21121" s="64"/>
      <c r="AW21121" s="64"/>
      <c r="AX21121" s="64"/>
      <c r="AY21121" s="64"/>
      <c r="AZ21121" s="64"/>
      <c r="BA21121" s="64"/>
      <c r="BB21121" s="64"/>
      <c r="BC21121" s="64"/>
      <c r="BD21121" s="234"/>
      <c r="BE21121" s="234"/>
      <c r="BF21121" s="64"/>
      <c r="BG21121" s="64"/>
      <c r="BH21121" s="282"/>
      <c r="BI21121" s="283"/>
      <c r="BJ21121" s="283"/>
      <c r="BK21121" s="283"/>
      <c r="BL21121" s="283"/>
      <c r="BM21121" s="283"/>
      <c r="BN21121" s="283"/>
      <c r="BO21121" s="283"/>
      <c r="BP21121" s="283"/>
      <c r="BQ21121" s="283"/>
      <c r="BR21121" s="282"/>
      <c r="BS21121" s="282"/>
      <c r="BT21121" s="282"/>
      <c r="BU21121" s="282"/>
      <c r="BV21121" s="282"/>
      <c r="BW21121" s="282"/>
      <c r="BX21121" s="282"/>
      <c r="BY21121" s="282"/>
      <c r="BZ21121" s="282"/>
      <c r="CA21121" s="283"/>
      <c r="CB21121" s="266"/>
    </row>
    <row r="21122" spans="1:80" s="55" customFormat="1" ht="12.95" customHeight="1" x14ac:dyDescent="0.2">
      <c r="A21122" s="64"/>
      <c r="B21122" s="222"/>
      <c r="C21122" s="64"/>
      <c r="D21122" s="64"/>
      <c r="E21122" s="217"/>
      <c r="F21122" s="217"/>
      <c r="G21122" s="217"/>
      <c r="H21122" s="222"/>
      <c r="I21122" s="64"/>
      <c r="J21122" s="64"/>
      <c r="K21122" s="64"/>
      <c r="L21122" s="64"/>
      <c r="M21122" s="217"/>
      <c r="N21122" s="217"/>
      <c r="O21122" s="64"/>
      <c r="P21122" s="223"/>
      <c r="Q21122" s="64"/>
      <c r="R21122" s="64"/>
      <c r="S21122" s="64"/>
      <c r="T21122" s="64"/>
      <c r="U21122" s="224"/>
      <c r="V21122" s="64"/>
      <c r="W21122" s="143"/>
      <c r="X21122" s="143"/>
      <c r="AA21122" s="56"/>
      <c r="AE21122" s="56"/>
      <c r="AI21122" s="56"/>
      <c r="AM21122" s="56"/>
      <c r="AN21122" s="56"/>
      <c r="AO21122" s="56"/>
      <c r="AP21122" s="56"/>
      <c r="AQ21122" s="64"/>
      <c r="AR21122" s="64"/>
      <c r="AS21122" s="64"/>
      <c r="AT21122" s="64"/>
      <c r="AU21122" s="64"/>
      <c r="AV21122" s="64"/>
      <c r="AW21122" s="64"/>
      <c r="AX21122" s="64"/>
      <c r="AY21122" s="64"/>
      <c r="AZ21122" s="64"/>
      <c r="BA21122" s="64"/>
      <c r="BB21122" s="64"/>
      <c r="BC21122" s="64"/>
      <c r="BD21122" s="234"/>
      <c r="BE21122" s="234"/>
      <c r="BF21122" s="64"/>
      <c r="BG21122" s="64"/>
      <c r="BH21122" s="282"/>
      <c r="BI21122" s="283"/>
      <c r="BJ21122" s="283"/>
      <c r="BK21122" s="283"/>
      <c r="BL21122" s="283"/>
      <c r="BM21122" s="283"/>
      <c r="BN21122" s="283"/>
      <c r="BO21122" s="283"/>
      <c r="BP21122" s="283"/>
      <c r="BQ21122" s="283"/>
      <c r="BR21122" s="282"/>
      <c r="BS21122" s="282"/>
      <c r="BT21122" s="282"/>
      <c r="BU21122" s="282"/>
      <c r="BV21122" s="282"/>
      <c r="BW21122" s="282"/>
      <c r="BX21122" s="282"/>
      <c r="BY21122" s="282"/>
      <c r="BZ21122" s="282"/>
      <c r="CA21122" s="283"/>
      <c r="CB21122" s="266"/>
    </row>
    <row r="21123" spans="1:80" s="55" customFormat="1" ht="12.95" customHeight="1" x14ac:dyDescent="0.2">
      <c r="A21123" s="64"/>
      <c r="B21123" s="222"/>
      <c r="C21123" s="64"/>
      <c r="D21123" s="64"/>
      <c r="E21123" s="217"/>
      <c r="F21123" s="217"/>
      <c r="G21123" s="217"/>
      <c r="H21123" s="222"/>
      <c r="I21123" s="64"/>
      <c r="J21123" s="64"/>
      <c r="K21123" s="64"/>
      <c r="L21123" s="64"/>
      <c r="M21123" s="217"/>
      <c r="N21123" s="217"/>
      <c r="O21123" s="64"/>
      <c r="P21123" s="223"/>
      <c r="Q21123" s="64"/>
      <c r="R21123" s="64"/>
      <c r="S21123" s="64"/>
      <c r="T21123" s="64"/>
      <c r="U21123" s="224"/>
      <c r="V21123" s="64"/>
      <c r="W21123" s="143"/>
      <c r="X21123" s="143"/>
      <c r="AA21123" s="56"/>
      <c r="AE21123" s="56"/>
      <c r="AI21123" s="56"/>
      <c r="AM21123" s="56"/>
      <c r="AN21123" s="56"/>
      <c r="AO21123" s="56"/>
      <c r="AP21123" s="56"/>
      <c r="AQ21123" s="64"/>
      <c r="AR21123" s="64"/>
      <c r="AS21123" s="64"/>
      <c r="AT21123" s="64"/>
      <c r="AU21123" s="64"/>
      <c r="AV21123" s="64"/>
      <c r="AW21123" s="64"/>
      <c r="AX21123" s="64"/>
      <c r="AY21123" s="64"/>
      <c r="AZ21123" s="64"/>
      <c r="BA21123" s="64"/>
      <c r="BB21123" s="64"/>
      <c r="BC21123" s="64"/>
      <c r="BD21123" s="234"/>
      <c r="BE21123" s="234"/>
      <c r="BF21123" s="64"/>
      <c r="BG21123" s="64"/>
      <c r="BH21123" s="282"/>
      <c r="BI21123" s="283"/>
      <c r="BJ21123" s="283"/>
      <c r="BK21123" s="283"/>
      <c r="BL21123" s="283"/>
      <c r="BM21123" s="283"/>
      <c r="BN21123" s="283"/>
      <c r="BO21123" s="283"/>
      <c r="BP21123" s="283"/>
      <c r="BQ21123" s="283"/>
      <c r="BR21123" s="282"/>
      <c r="BS21123" s="282"/>
      <c r="BT21123" s="282"/>
      <c r="BU21123" s="282"/>
      <c r="BV21123" s="282"/>
      <c r="BW21123" s="282"/>
      <c r="BX21123" s="282"/>
      <c r="BY21123" s="282"/>
      <c r="BZ21123" s="282"/>
      <c r="CA21123" s="283"/>
      <c r="CB21123" s="266"/>
    </row>
    <row r="21124" spans="1:80" s="55" customFormat="1" ht="12.95" customHeight="1" x14ac:dyDescent="0.2">
      <c r="A21124" s="64"/>
      <c r="B21124" s="222"/>
      <c r="C21124" s="64"/>
      <c r="D21124" s="64"/>
      <c r="E21124" s="217"/>
      <c r="F21124" s="217"/>
      <c r="G21124" s="217"/>
      <c r="H21124" s="222"/>
      <c r="I21124" s="64"/>
      <c r="J21124" s="64"/>
      <c r="K21124" s="64"/>
      <c r="L21124" s="64"/>
      <c r="M21124" s="217"/>
      <c r="N21124" s="217"/>
      <c r="O21124" s="64"/>
      <c r="P21124" s="223"/>
      <c r="Q21124" s="64"/>
      <c r="R21124" s="64"/>
      <c r="S21124" s="64"/>
      <c r="T21124" s="64"/>
      <c r="U21124" s="224"/>
      <c r="V21124" s="64"/>
      <c r="W21124" s="143"/>
      <c r="X21124" s="143"/>
      <c r="AA21124" s="56"/>
      <c r="AE21124" s="56"/>
      <c r="AI21124" s="56"/>
      <c r="AM21124" s="56"/>
      <c r="AN21124" s="56"/>
      <c r="AO21124" s="56"/>
      <c r="AP21124" s="56"/>
      <c r="AQ21124" s="64"/>
      <c r="AR21124" s="64"/>
      <c r="AS21124" s="64"/>
      <c r="AT21124" s="64"/>
      <c r="AU21124" s="64"/>
      <c r="AV21124" s="64"/>
      <c r="AW21124" s="64"/>
      <c r="AX21124" s="64"/>
      <c r="AY21124" s="64"/>
      <c r="AZ21124" s="64"/>
      <c r="BA21124" s="64"/>
      <c r="BB21124" s="64"/>
      <c r="BC21124" s="64"/>
      <c r="BD21124" s="234"/>
      <c r="BE21124" s="234"/>
      <c r="BF21124" s="64"/>
      <c r="BG21124" s="64"/>
      <c r="BH21124" s="282"/>
      <c r="BI21124" s="283"/>
      <c r="BJ21124" s="283"/>
      <c r="BK21124" s="283"/>
      <c r="BL21124" s="283"/>
      <c r="BM21124" s="283"/>
      <c r="BN21124" s="283"/>
      <c r="BO21124" s="283"/>
      <c r="BP21124" s="283"/>
      <c r="BQ21124" s="283"/>
      <c r="BR21124" s="282"/>
      <c r="BS21124" s="282"/>
      <c r="BT21124" s="282"/>
      <c r="BU21124" s="282"/>
      <c r="BV21124" s="282"/>
      <c r="BW21124" s="282"/>
      <c r="BX21124" s="282"/>
      <c r="BY21124" s="282"/>
      <c r="BZ21124" s="282"/>
      <c r="CA21124" s="283"/>
      <c r="CB21124" s="266"/>
    </row>
    <row r="21125" spans="1:80" s="55" customFormat="1" ht="12.95" customHeight="1" x14ac:dyDescent="0.2">
      <c r="A21125" s="64"/>
      <c r="B21125" s="222"/>
      <c r="C21125" s="64"/>
      <c r="D21125" s="64"/>
      <c r="E21125" s="217"/>
      <c r="F21125" s="217"/>
      <c r="G21125" s="217"/>
      <c r="H21125" s="222"/>
      <c r="I21125" s="64"/>
      <c r="J21125" s="64"/>
      <c r="K21125" s="64"/>
      <c r="L21125" s="64"/>
      <c r="M21125" s="217"/>
      <c r="N21125" s="217"/>
      <c r="O21125" s="64"/>
      <c r="P21125" s="223"/>
      <c r="Q21125" s="64"/>
      <c r="R21125" s="64"/>
      <c r="S21125" s="64"/>
      <c r="T21125" s="64"/>
      <c r="U21125" s="224"/>
      <c r="V21125" s="64"/>
      <c r="W21125" s="143"/>
      <c r="X21125" s="143"/>
      <c r="AA21125" s="56"/>
      <c r="AE21125" s="56"/>
      <c r="AI21125" s="56"/>
      <c r="AM21125" s="56"/>
      <c r="AN21125" s="56"/>
      <c r="AO21125" s="56"/>
      <c r="AP21125" s="56"/>
      <c r="AQ21125" s="64"/>
      <c r="AR21125" s="64"/>
      <c r="AS21125" s="64"/>
      <c r="AT21125" s="64"/>
      <c r="AU21125" s="64"/>
      <c r="AV21125" s="64"/>
      <c r="AW21125" s="64"/>
      <c r="AX21125" s="64"/>
      <c r="AY21125" s="64"/>
      <c r="AZ21125" s="64"/>
      <c r="BA21125" s="64"/>
      <c r="BB21125" s="64"/>
      <c r="BC21125" s="64"/>
      <c r="BD21125" s="234"/>
      <c r="BE21125" s="234"/>
      <c r="BF21125" s="64"/>
      <c r="BG21125" s="64"/>
      <c r="BH21125" s="282"/>
      <c r="BI21125" s="283"/>
      <c r="BJ21125" s="283"/>
      <c r="BK21125" s="283"/>
      <c r="BL21125" s="283"/>
      <c r="BM21125" s="283"/>
      <c r="BN21125" s="283"/>
      <c r="BO21125" s="283"/>
      <c r="BP21125" s="283"/>
      <c r="BQ21125" s="283"/>
      <c r="BR21125" s="282"/>
      <c r="BS21125" s="282"/>
      <c r="BT21125" s="282"/>
      <c r="BU21125" s="282"/>
      <c r="BV21125" s="282"/>
      <c r="BW21125" s="282"/>
      <c r="BX21125" s="282"/>
      <c r="BY21125" s="282"/>
      <c r="BZ21125" s="282"/>
      <c r="CA21125" s="283"/>
      <c r="CB21125" s="266"/>
    </row>
    <row r="21126" spans="1:80" s="55" customFormat="1" ht="12.95" customHeight="1" x14ac:dyDescent="0.2">
      <c r="A21126" s="64"/>
      <c r="B21126" s="222"/>
      <c r="C21126" s="64"/>
      <c r="D21126" s="64"/>
      <c r="E21126" s="217"/>
      <c r="F21126" s="217"/>
      <c r="G21126" s="217"/>
      <c r="H21126" s="222"/>
      <c r="I21126" s="64"/>
      <c r="J21126" s="64"/>
      <c r="K21126" s="64"/>
      <c r="L21126" s="64"/>
      <c r="M21126" s="217"/>
      <c r="N21126" s="217"/>
      <c r="O21126" s="64"/>
      <c r="P21126" s="223"/>
      <c r="Q21126" s="64"/>
      <c r="R21126" s="64"/>
      <c r="S21126" s="64"/>
      <c r="T21126" s="64"/>
      <c r="U21126" s="224"/>
      <c r="V21126" s="64"/>
      <c r="W21126" s="143"/>
      <c r="X21126" s="143"/>
      <c r="AA21126" s="56"/>
      <c r="AE21126" s="56"/>
      <c r="AI21126" s="56"/>
      <c r="AM21126" s="56"/>
      <c r="AN21126" s="56"/>
      <c r="AO21126" s="56"/>
      <c r="AP21126" s="56"/>
      <c r="AQ21126" s="64"/>
      <c r="AR21126" s="64"/>
      <c r="AS21126" s="64"/>
      <c r="AT21126" s="64"/>
      <c r="AU21126" s="64"/>
      <c r="AV21126" s="64"/>
      <c r="AW21126" s="64"/>
      <c r="AX21126" s="64"/>
      <c r="AY21126" s="64"/>
      <c r="AZ21126" s="64"/>
      <c r="BA21126" s="64"/>
      <c r="BB21126" s="64"/>
      <c r="BC21126" s="64"/>
      <c r="BD21126" s="234"/>
      <c r="BE21126" s="234"/>
      <c r="BF21126" s="64"/>
      <c r="BG21126" s="64"/>
      <c r="BH21126" s="282"/>
      <c r="BI21126" s="283"/>
      <c r="BJ21126" s="283"/>
      <c r="BK21126" s="283"/>
      <c r="BL21126" s="283"/>
      <c r="BM21126" s="283"/>
      <c r="BN21126" s="283"/>
      <c r="BO21126" s="283"/>
      <c r="BP21126" s="283"/>
      <c r="BQ21126" s="283"/>
      <c r="BR21126" s="282"/>
      <c r="BS21126" s="282"/>
      <c r="BT21126" s="282"/>
      <c r="BU21126" s="282"/>
      <c r="BV21126" s="282"/>
      <c r="BW21126" s="282"/>
      <c r="BX21126" s="282"/>
      <c r="BY21126" s="282"/>
      <c r="BZ21126" s="282"/>
      <c r="CA21126" s="283"/>
      <c r="CB21126" s="266"/>
    </row>
    <row r="21127" spans="1:80" s="55" customFormat="1" ht="12.95" customHeight="1" x14ac:dyDescent="0.2">
      <c r="A21127" s="64"/>
      <c r="B21127" s="222"/>
      <c r="C21127" s="64"/>
      <c r="D21127" s="64"/>
      <c r="E21127" s="217"/>
      <c r="F21127" s="217"/>
      <c r="G21127" s="217"/>
      <c r="H21127" s="222"/>
      <c r="I21127" s="64"/>
      <c r="J21127" s="64"/>
      <c r="K21127" s="64"/>
      <c r="L21127" s="64"/>
      <c r="M21127" s="217"/>
      <c r="N21127" s="217"/>
      <c r="O21127" s="64"/>
      <c r="P21127" s="223"/>
      <c r="Q21127" s="64"/>
      <c r="R21127" s="64"/>
      <c r="S21127" s="64"/>
      <c r="T21127" s="64"/>
      <c r="U21127" s="224"/>
      <c r="V21127" s="64"/>
      <c r="W21127" s="143"/>
      <c r="X21127" s="143"/>
      <c r="AA21127" s="56"/>
      <c r="AE21127" s="56"/>
      <c r="AI21127" s="56"/>
      <c r="AM21127" s="56"/>
      <c r="AN21127" s="56"/>
      <c r="AO21127" s="56"/>
      <c r="AP21127" s="56"/>
      <c r="AQ21127" s="64"/>
      <c r="AR21127" s="64"/>
      <c r="AS21127" s="64"/>
      <c r="AT21127" s="64"/>
      <c r="AU21127" s="64"/>
      <c r="AV21127" s="64"/>
      <c r="AW21127" s="64"/>
      <c r="AX21127" s="64"/>
      <c r="AY21127" s="64"/>
      <c r="AZ21127" s="64"/>
      <c r="BA21127" s="64"/>
      <c r="BB21127" s="64"/>
      <c r="BC21127" s="64"/>
      <c r="BD21127" s="234"/>
      <c r="BE21127" s="234"/>
      <c r="BF21127" s="64"/>
      <c r="BG21127" s="64"/>
      <c r="BH21127" s="282"/>
      <c r="BI21127" s="283"/>
      <c r="BJ21127" s="283"/>
      <c r="BK21127" s="283"/>
      <c r="BL21127" s="283"/>
      <c r="BM21127" s="283"/>
      <c r="BN21127" s="283"/>
      <c r="BO21127" s="283"/>
      <c r="BP21127" s="283"/>
      <c r="BQ21127" s="283"/>
      <c r="BR21127" s="282"/>
      <c r="BS21127" s="282"/>
      <c r="BT21127" s="282"/>
      <c r="BU21127" s="282"/>
      <c r="BV21127" s="282"/>
      <c r="BW21127" s="282"/>
      <c r="BX21127" s="282"/>
      <c r="BY21127" s="282"/>
      <c r="BZ21127" s="282"/>
      <c r="CA21127" s="283"/>
      <c r="CB21127" s="266"/>
    </row>
    <row r="21128" spans="1:80" s="55" customFormat="1" ht="12.95" customHeight="1" x14ac:dyDescent="0.2">
      <c r="A21128" s="64"/>
      <c r="B21128" s="222"/>
      <c r="C21128" s="64"/>
      <c r="D21128" s="64"/>
      <c r="E21128" s="217"/>
      <c r="F21128" s="217"/>
      <c r="G21128" s="217"/>
      <c r="H21128" s="222"/>
      <c r="I21128" s="64"/>
      <c r="J21128" s="64"/>
      <c r="K21128" s="64"/>
      <c r="L21128" s="64"/>
      <c r="M21128" s="217"/>
      <c r="N21128" s="217"/>
      <c r="O21128" s="64"/>
      <c r="P21128" s="223"/>
      <c r="Q21128" s="64"/>
      <c r="R21128" s="64"/>
      <c r="S21128" s="64"/>
      <c r="T21128" s="64"/>
      <c r="U21128" s="224"/>
      <c r="V21128" s="64"/>
      <c r="W21128" s="143"/>
      <c r="X21128" s="143"/>
      <c r="AA21128" s="56"/>
      <c r="AE21128" s="56"/>
      <c r="AI21128" s="56"/>
      <c r="AM21128" s="56"/>
      <c r="AN21128" s="56"/>
      <c r="AO21128" s="56"/>
      <c r="AP21128" s="56"/>
      <c r="AQ21128" s="64"/>
      <c r="AR21128" s="64"/>
      <c r="AS21128" s="64"/>
      <c r="AT21128" s="64"/>
      <c r="AU21128" s="64"/>
      <c r="AV21128" s="64"/>
      <c r="AW21128" s="64"/>
      <c r="AX21128" s="64"/>
      <c r="AY21128" s="64"/>
      <c r="AZ21128" s="64"/>
      <c r="BA21128" s="64"/>
      <c r="BB21128" s="64"/>
      <c r="BC21128" s="64"/>
      <c r="BD21128" s="234"/>
      <c r="BE21128" s="234"/>
      <c r="BF21128" s="64"/>
      <c r="BG21128" s="64"/>
      <c r="BH21128" s="282"/>
      <c r="BI21128" s="283"/>
      <c r="BJ21128" s="283"/>
      <c r="BK21128" s="283"/>
      <c r="BL21128" s="283"/>
      <c r="BM21128" s="283"/>
      <c r="BN21128" s="283"/>
      <c r="BO21128" s="283"/>
      <c r="BP21128" s="283"/>
      <c r="BQ21128" s="283"/>
      <c r="BR21128" s="282"/>
      <c r="BS21128" s="282"/>
      <c r="BT21128" s="282"/>
      <c r="BU21128" s="282"/>
      <c r="BV21128" s="282"/>
      <c r="BW21128" s="282"/>
      <c r="BX21128" s="282"/>
      <c r="BY21128" s="282"/>
      <c r="BZ21128" s="282"/>
      <c r="CA21128" s="283"/>
      <c r="CB21128" s="266"/>
    </row>
    <row r="21129" spans="1:80" s="55" customFormat="1" ht="12.95" customHeight="1" x14ac:dyDescent="0.2">
      <c r="A21129" s="64"/>
      <c r="B21129" s="222"/>
      <c r="C21129" s="64"/>
      <c r="D21129" s="64"/>
      <c r="E21129" s="217"/>
      <c r="F21129" s="217"/>
      <c r="G21129" s="217"/>
      <c r="H21129" s="222"/>
      <c r="I21129" s="64"/>
      <c r="J21129" s="64"/>
      <c r="K21129" s="64"/>
      <c r="L21129" s="64"/>
      <c r="M21129" s="217"/>
      <c r="N21129" s="217"/>
      <c r="O21129" s="64"/>
      <c r="P21129" s="223"/>
      <c r="Q21129" s="64"/>
      <c r="R21129" s="64"/>
      <c r="S21129" s="64"/>
      <c r="T21129" s="64"/>
      <c r="U21129" s="224"/>
      <c r="V21129" s="64"/>
      <c r="W21129" s="143"/>
      <c r="X21129" s="143"/>
      <c r="AA21129" s="56"/>
      <c r="AE21129" s="56"/>
      <c r="AI21129" s="56"/>
      <c r="AM21129" s="56"/>
      <c r="AN21129" s="56"/>
      <c r="AO21129" s="56"/>
      <c r="AP21129" s="56"/>
      <c r="AQ21129" s="64"/>
      <c r="AR21129" s="64"/>
      <c r="AS21129" s="64"/>
      <c r="AT21129" s="64"/>
      <c r="AU21129" s="64"/>
      <c r="AV21129" s="64"/>
      <c r="AW21129" s="64"/>
      <c r="AX21129" s="64"/>
      <c r="AY21129" s="64"/>
      <c r="AZ21129" s="64"/>
      <c r="BA21129" s="64"/>
      <c r="BB21129" s="64"/>
      <c r="BC21129" s="64"/>
      <c r="BD21129" s="234"/>
      <c r="BE21129" s="234"/>
      <c r="BF21129" s="64"/>
      <c r="BG21129" s="64"/>
      <c r="BH21129" s="282"/>
      <c r="BI21129" s="283"/>
      <c r="BJ21129" s="283"/>
      <c r="BK21129" s="283"/>
      <c r="BL21129" s="283"/>
      <c r="BM21129" s="283"/>
      <c r="BN21129" s="283"/>
      <c r="BO21129" s="283"/>
      <c r="BP21129" s="283"/>
      <c r="BQ21129" s="283"/>
      <c r="BR21129" s="282"/>
      <c r="BS21129" s="282"/>
      <c r="BT21129" s="282"/>
      <c r="BU21129" s="282"/>
      <c r="BV21129" s="282"/>
      <c r="BW21129" s="282"/>
      <c r="BX21129" s="282"/>
      <c r="BY21129" s="282"/>
      <c r="BZ21129" s="282"/>
      <c r="CA21129" s="283"/>
      <c r="CB21129" s="266"/>
    </row>
    <row r="21130" spans="1:80" s="55" customFormat="1" ht="12.95" customHeight="1" x14ac:dyDescent="0.2">
      <c r="A21130" s="64"/>
      <c r="B21130" s="222"/>
      <c r="C21130" s="64"/>
      <c r="D21130" s="64"/>
      <c r="E21130" s="217"/>
      <c r="F21130" s="217"/>
      <c r="G21130" s="217"/>
      <c r="H21130" s="222"/>
      <c r="I21130" s="64"/>
      <c r="J21130" s="64"/>
      <c r="K21130" s="64"/>
      <c r="L21130" s="64"/>
      <c r="M21130" s="217"/>
      <c r="N21130" s="217"/>
      <c r="O21130" s="64"/>
      <c r="P21130" s="223"/>
      <c r="Q21130" s="64"/>
      <c r="R21130" s="64"/>
      <c r="S21130" s="64"/>
      <c r="T21130" s="64"/>
      <c r="U21130" s="224"/>
      <c r="V21130" s="64"/>
      <c r="W21130" s="143"/>
      <c r="X21130" s="143"/>
      <c r="AA21130" s="56"/>
      <c r="AE21130" s="56"/>
      <c r="AI21130" s="56"/>
      <c r="AM21130" s="56"/>
      <c r="AN21130" s="56"/>
      <c r="AO21130" s="56"/>
      <c r="AP21130" s="56"/>
      <c r="AQ21130" s="64"/>
      <c r="AR21130" s="64"/>
      <c r="AS21130" s="64"/>
      <c r="AT21130" s="64"/>
      <c r="AU21130" s="64"/>
      <c r="AV21130" s="64"/>
      <c r="AW21130" s="64"/>
      <c r="AX21130" s="64"/>
      <c r="AY21130" s="64"/>
      <c r="AZ21130" s="64"/>
      <c r="BA21130" s="64"/>
      <c r="BB21130" s="64"/>
      <c r="BC21130" s="64"/>
      <c r="BD21130" s="234"/>
      <c r="BE21130" s="234"/>
      <c r="BF21130" s="64"/>
      <c r="BG21130" s="64"/>
      <c r="BH21130" s="282"/>
      <c r="BI21130" s="283"/>
      <c r="BJ21130" s="283"/>
      <c r="BK21130" s="283"/>
      <c r="BL21130" s="283"/>
      <c r="BM21130" s="283"/>
      <c r="BN21130" s="283"/>
      <c r="BO21130" s="283"/>
      <c r="BP21130" s="283"/>
      <c r="BQ21130" s="283"/>
      <c r="BR21130" s="282"/>
      <c r="BS21130" s="282"/>
      <c r="BT21130" s="282"/>
      <c r="BU21130" s="282"/>
      <c r="BV21130" s="282"/>
      <c r="BW21130" s="282"/>
      <c r="BX21130" s="282"/>
      <c r="BY21130" s="282"/>
      <c r="BZ21130" s="282"/>
      <c r="CA21130" s="283"/>
      <c r="CB21130" s="266"/>
    </row>
    <row r="21131" spans="1:80" s="55" customFormat="1" ht="12.95" customHeight="1" x14ac:dyDescent="0.2">
      <c r="A21131" s="64"/>
      <c r="B21131" s="222"/>
      <c r="C21131" s="64"/>
      <c r="D21131" s="64"/>
      <c r="E21131" s="217"/>
      <c r="F21131" s="217"/>
      <c r="G21131" s="217"/>
      <c r="H21131" s="222"/>
      <c r="I21131" s="64"/>
      <c r="J21131" s="64"/>
      <c r="K21131" s="64"/>
      <c r="L21131" s="64"/>
      <c r="M21131" s="217"/>
      <c r="N21131" s="217"/>
      <c r="O21131" s="64"/>
      <c r="P21131" s="223"/>
      <c r="Q21131" s="64"/>
      <c r="R21131" s="64"/>
      <c r="S21131" s="64"/>
      <c r="T21131" s="64"/>
      <c r="U21131" s="224"/>
      <c r="V21131" s="64"/>
      <c r="W21131" s="143"/>
      <c r="X21131" s="143"/>
      <c r="AA21131" s="56"/>
      <c r="AE21131" s="56"/>
      <c r="AI21131" s="56"/>
      <c r="AM21131" s="56"/>
      <c r="AN21131" s="56"/>
      <c r="AO21131" s="56"/>
      <c r="AP21131" s="56"/>
      <c r="AQ21131" s="64"/>
      <c r="AR21131" s="64"/>
      <c r="AS21131" s="64"/>
      <c r="AT21131" s="64"/>
      <c r="AU21131" s="64"/>
      <c r="AV21131" s="64"/>
      <c r="AW21131" s="64"/>
      <c r="AX21131" s="64"/>
      <c r="AY21131" s="64"/>
      <c r="AZ21131" s="64"/>
      <c r="BA21131" s="64"/>
      <c r="BB21131" s="64"/>
      <c r="BC21131" s="64"/>
      <c r="BD21131" s="234"/>
      <c r="BE21131" s="234"/>
      <c r="BF21131" s="64"/>
      <c r="BG21131" s="64"/>
      <c r="BH21131" s="282"/>
      <c r="BI21131" s="283"/>
      <c r="BJ21131" s="283"/>
      <c r="BK21131" s="283"/>
      <c r="BL21131" s="283"/>
      <c r="BM21131" s="283"/>
      <c r="BN21131" s="283"/>
      <c r="BO21131" s="283"/>
      <c r="BP21131" s="283"/>
      <c r="BQ21131" s="283"/>
      <c r="BR21131" s="282"/>
      <c r="BS21131" s="282"/>
      <c r="BT21131" s="282"/>
      <c r="BU21131" s="282"/>
      <c r="BV21131" s="282"/>
      <c r="BW21131" s="282"/>
      <c r="BX21131" s="282"/>
      <c r="BY21131" s="282"/>
      <c r="BZ21131" s="282"/>
      <c r="CA21131" s="283"/>
      <c r="CB21131" s="266"/>
    </row>
    <row r="21132" spans="1:80" s="55" customFormat="1" ht="12.95" customHeight="1" x14ac:dyDescent="0.2">
      <c r="A21132" s="64"/>
      <c r="B21132" s="222"/>
      <c r="C21132" s="64"/>
      <c r="D21132" s="64"/>
      <c r="E21132" s="217"/>
      <c r="F21132" s="217"/>
      <c r="G21132" s="217"/>
      <c r="H21132" s="222"/>
      <c r="I21132" s="64"/>
      <c r="J21132" s="64"/>
      <c r="K21132" s="64"/>
      <c r="L21132" s="64"/>
      <c r="M21132" s="217"/>
      <c r="N21132" s="217"/>
      <c r="O21132" s="64"/>
      <c r="P21132" s="223"/>
      <c r="Q21132" s="64"/>
      <c r="R21132" s="64"/>
      <c r="S21132" s="64"/>
      <c r="T21132" s="64"/>
      <c r="U21132" s="224"/>
      <c r="V21132" s="64"/>
      <c r="W21132" s="143"/>
      <c r="X21132" s="143"/>
      <c r="AA21132" s="56"/>
      <c r="AE21132" s="56"/>
      <c r="AI21132" s="56"/>
      <c r="AM21132" s="56"/>
      <c r="AN21132" s="56"/>
      <c r="AO21132" s="56"/>
      <c r="AP21132" s="56"/>
      <c r="AQ21132" s="64"/>
      <c r="AR21132" s="64"/>
      <c r="AS21132" s="64"/>
      <c r="AT21132" s="64"/>
      <c r="AU21132" s="64"/>
      <c r="AV21132" s="64"/>
      <c r="AW21132" s="64"/>
      <c r="AX21132" s="64"/>
      <c r="AY21132" s="64"/>
      <c r="AZ21132" s="64"/>
      <c r="BA21132" s="64"/>
      <c r="BB21132" s="64"/>
      <c r="BC21132" s="64"/>
      <c r="BD21132" s="234"/>
      <c r="BE21132" s="234"/>
      <c r="BF21132" s="64"/>
      <c r="BG21132" s="64"/>
      <c r="BH21132" s="282"/>
      <c r="BI21132" s="283"/>
      <c r="BJ21132" s="283"/>
      <c r="BK21132" s="283"/>
      <c r="BL21132" s="283"/>
      <c r="BM21132" s="283"/>
      <c r="BN21132" s="283"/>
      <c r="BO21132" s="283"/>
      <c r="BP21132" s="283"/>
      <c r="BQ21132" s="283"/>
      <c r="BR21132" s="282"/>
      <c r="BS21132" s="282"/>
      <c r="BT21132" s="282"/>
      <c r="BU21132" s="282"/>
      <c r="BV21132" s="282"/>
      <c r="BW21132" s="282"/>
      <c r="BX21132" s="282"/>
      <c r="BY21132" s="282"/>
      <c r="BZ21132" s="282"/>
      <c r="CA21132" s="283"/>
      <c r="CB21132" s="266"/>
    </row>
    <row r="21133" spans="1:80" s="55" customFormat="1" ht="12.95" customHeight="1" x14ac:dyDescent="0.2">
      <c r="A21133" s="64"/>
      <c r="B21133" s="222"/>
      <c r="C21133" s="64"/>
      <c r="D21133" s="64"/>
      <c r="E21133" s="217"/>
      <c r="F21133" s="217"/>
      <c r="G21133" s="217"/>
      <c r="H21133" s="222"/>
      <c r="I21133" s="64"/>
      <c r="J21133" s="64"/>
      <c r="K21133" s="64"/>
      <c r="L21133" s="64"/>
      <c r="M21133" s="217"/>
      <c r="N21133" s="217"/>
      <c r="O21133" s="64"/>
      <c r="P21133" s="223"/>
      <c r="Q21133" s="64"/>
      <c r="R21133" s="64"/>
      <c r="S21133" s="64"/>
      <c r="T21133" s="64"/>
      <c r="U21133" s="224"/>
      <c r="V21133" s="64"/>
      <c r="W21133" s="143"/>
      <c r="X21133" s="143"/>
      <c r="AA21133" s="56"/>
      <c r="AE21133" s="56"/>
      <c r="AI21133" s="56"/>
      <c r="AM21133" s="56"/>
      <c r="AN21133" s="56"/>
      <c r="AO21133" s="56"/>
      <c r="AP21133" s="56"/>
      <c r="AQ21133" s="64"/>
      <c r="AR21133" s="64"/>
      <c r="AS21133" s="64"/>
      <c r="AT21133" s="64"/>
      <c r="AU21133" s="64"/>
      <c r="AV21133" s="64"/>
      <c r="AW21133" s="64"/>
      <c r="AX21133" s="64"/>
      <c r="AY21133" s="64"/>
      <c r="AZ21133" s="64"/>
      <c r="BA21133" s="64"/>
      <c r="BB21133" s="64"/>
      <c r="BC21133" s="64"/>
      <c r="BD21133" s="234"/>
      <c r="BE21133" s="234"/>
      <c r="BF21133" s="64"/>
      <c r="BG21133" s="64"/>
      <c r="BH21133" s="282"/>
      <c r="BI21133" s="283"/>
      <c r="BJ21133" s="283"/>
      <c r="BK21133" s="283"/>
      <c r="BL21133" s="283"/>
      <c r="BM21133" s="283"/>
      <c r="BN21133" s="283"/>
      <c r="BO21133" s="283"/>
      <c r="BP21133" s="283"/>
      <c r="BQ21133" s="283"/>
      <c r="BR21133" s="282"/>
      <c r="BS21133" s="282"/>
      <c r="BT21133" s="282"/>
      <c r="BU21133" s="282"/>
      <c r="BV21133" s="282"/>
      <c r="BW21133" s="282"/>
      <c r="BX21133" s="282"/>
      <c r="BY21133" s="282"/>
      <c r="BZ21133" s="282"/>
      <c r="CA21133" s="283"/>
      <c r="CB21133" s="266"/>
    </row>
    <row r="21134" spans="1:80" s="55" customFormat="1" ht="12.95" customHeight="1" x14ac:dyDescent="0.2">
      <c r="A21134" s="64"/>
      <c r="B21134" s="222"/>
      <c r="C21134" s="64"/>
      <c r="D21134" s="64"/>
      <c r="E21134" s="217"/>
      <c r="F21134" s="217"/>
      <c r="G21134" s="217"/>
      <c r="H21134" s="222"/>
      <c r="I21134" s="64"/>
      <c r="J21134" s="64"/>
      <c r="K21134" s="64"/>
      <c r="L21134" s="64"/>
      <c r="M21134" s="217"/>
      <c r="N21134" s="217"/>
      <c r="O21134" s="64"/>
      <c r="P21134" s="223"/>
      <c r="Q21134" s="64"/>
      <c r="R21134" s="64"/>
      <c r="S21134" s="64"/>
      <c r="T21134" s="64"/>
      <c r="U21134" s="224"/>
      <c r="V21134" s="64"/>
      <c r="W21134" s="143"/>
      <c r="X21134" s="143"/>
      <c r="AA21134" s="56"/>
      <c r="AE21134" s="56"/>
      <c r="AI21134" s="56"/>
      <c r="AM21134" s="56"/>
      <c r="AN21134" s="56"/>
      <c r="AO21134" s="56"/>
      <c r="AP21134" s="56"/>
      <c r="AQ21134" s="64"/>
      <c r="AR21134" s="64"/>
      <c r="AS21134" s="64"/>
      <c r="AT21134" s="64"/>
      <c r="AU21134" s="64"/>
      <c r="AV21134" s="64"/>
      <c r="AW21134" s="64"/>
      <c r="AX21134" s="64"/>
      <c r="AY21134" s="64"/>
      <c r="AZ21134" s="64"/>
      <c r="BA21134" s="64"/>
      <c r="BB21134" s="64"/>
      <c r="BC21134" s="64"/>
      <c r="BD21134" s="234"/>
      <c r="BE21134" s="234"/>
      <c r="BF21134" s="64"/>
      <c r="BG21134" s="64"/>
      <c r="BH21134" s="282"/>
      <c r="BI21134" s="283"/>
      <c r="BJ21134" s="283"/>
      <c r="BK21134" s="283"/>
      <c r="BL21134" s="283"/>
      <c r="BM21134" s="283"/>
      <c r="BN21134" s="283"/>
      <c r="BO21134" s="283"/>
      <c r="BP21134" s="283"/>
      <c r="BQ21134" s="283"/>
      <c r="BR21134" s="282"/>
      <c r="BS21134" s="282"/>
      <c r="BT21134" s="282"/>
      <c r="BU21134" s="282"/>
      <c r="BV21134" s="282"/>
      <c r="BW21134" s="282"/>
      <c r="BX21134" s="282"/>
      <c r="BY21134" s="282"/>
      <c r="BZ21134" s="282"/>
      <c r="CA21134" s="283"/>
      <c r="CB21134" s="266"/>
    </row>
    <row r="21135" spans="1:80" s="55" customFormat="1" ht="12.95" customHeight="1" x14ac:dyDescent="0.2">
      <c r="A21135" s="64"/>
      <c r="B21135" s="222"/>
      <c r="C21135" s="64"/>
      <c r="D21135" s="64"/>
      <c r="E21135" s="217"/>
      <c r="F21135" s="217"/>
      <c r="G21135" s="217"/>
      <c r="H21135" s="222"/>
      <c r="I21135" s="64"/>
      <c r="J21135" s="64"/>
      <c r="K21135" s="64"/>
      <c r="L21135" s="64"/>
      <c r="M21135" s="217"/>
      <c r="N21135" s="217"/>
      <c r="O21135" s="64"/>
      <c r="P21135" s="223"/>
      <c r="Q21135" s="64"/>
      <c r="R21135" s="64"/>
      <c r="S21135" s="64"/>
      <c r="T21135" s="64"/>
      <c r="U21135" s="224"/>
      <c r="V21135" s="64"/>
      <c r="W21135" s="143"/>
      <c r="X21135" s="143"/>
      <c r="AA21135" s="56"/>
      <c r="AE21135" s="56"/>
      <c r="AI21135" s="56"/>
      <c r="AM21135" s="56"/>
      <c r="AN21135" s="56"/>
      <c r="AO21135" s="56"/>
      <c r="AP21135" s="56"/>
      <c r="AQ21135" s="64"/>
      <c r="AR21135" s="64"/>
      <c r="AS21135" s="64"/>
      <c r="AT21135" s="64"/>
      <c r="AU21135" s="64"/>
      <c r="AV21135" s="64"/>
      <c r="AW21135" s="64"/>
      <c r="AX21135" s="64"/>
      <c r="AY21135" s="64"/>
      <c r="AZ21135" s="64"/>
      <c r="BA21135" s="64"/>
      <c r="BB21135" s="64"/>
      <c r="BC21135" s="64"/>
      <c r="BD21135" s="234"/>
      <c r="BE21135" s="234"/>
      <c r="BF21135" s="64"/>
      <c r="BG21135" s="64"/>
      <c r="BH21135" s="282"/>
      <c r="BI21135" s="283"/>
      <c r="BJ21135" s="283"/>
      <c r="BK21135" s="283"/>
      <c r="BL21135" s="283"/>
      <c r="BM21135" s="283"/>
      <c r="BN21135" s="283"/>
      <c r="BO21135" s="283"/>
      <c r="BP21135" s="283"/>
      <c r="BQ21135" s="283"/>
      <c r="BR21135" s="282"/>
      <c r="BS21135" s="282"/>
      <c r="BT21135" s="282"/>
      <c r="BU21135" s="282"/>
      <c r="BV21135" s="282"/>
      <c r="BW21135" s="282"/>
      <c r="BX21135" s="282"/>
      <c r="BY21135" s="282"/>
      <c r="BZ21135" s="282"/>
      <c r="CA21135" s="283"/>
      <c r="CB21135" s="266"/>
    </row>
    <row r="21136" spans="1:80" s="55" customFormat="1" ht="12.95" customHeight="1" x14ac:dyDescent="0.2">
      <c r="A21136" s="64"/>
      <c r="B21136" s="222"/>
      <c r="C21136" s="64"/>
      <c r="D21136" s="64"/>
      <c r="E21136" s="217"/>
      <c r="F21136" s="217"/>
      <c r="G21136" s="217"/>
      <c r="H21136" s="222"/>
      <c r="I21136" s="64"/>
      <c r="J21136" s="64"/>
      <c r="K21136" s="64"/>
      <c r="L21136" s="64"/>
      <c r="M21136" s="217"/>
      <c r="N21136" s="217"/>
      <c r="O21136" s="64"/>
      <c r="P21136" s="223"/>
      <c r="Q21136" s="64"/>
      <c r="R21136" s="64"/>
      <c r="S21136" s="64"/>
      <c r="T21136" s="64"/>
      <c r="U21136" s="224"/>
      <c r="V21136" s="64"/>
      <c r="W21136" s="143"/>
      <c r="X21136" s="143"/>
      <c r="AA21136" s="56"/>
      <c r="AE21136" s="56"/>
      <c r="AI21136" s="56"/>
      <c r="AM21136" s="56"/>
      <c r="AN21136" s="56"/>
      <c r="AO21136" s="56"/>
      <c r="AP21136" s="56"/>
      <c r="AQ21136" s="64"/>
      <c r="AR21136" s="64"/>
      <c r="AS21136" s="64"/>
      <c r="AT21136" s="64"/>
      <c r="AU21136" s="64"/>
      <c r="AV21136" s="64"/>
      <c r="AW21136" s="64"/>
      <c r="AX21136" s="64"/>
      <c r="AY21136" s="64"/>
      <c r="AZ21136" s="64"/>
      <c r="BA21136" s="64"/>
      <c r="BB21136" s="64"/>
      <c r="BC21136" s="64"/>
      <c r="BD21136" s="234"/>
      <c r="BE21136" s="234"/>
      <c r="BF21136" s="64"/>
      <c r="BG21136" s="64"/>
      <c r="BH21136" s="282"/>
      <c r="BI21136" s="283"/>
      <c r="BJ21136" s="283"/>
      <c r="BK21136" s="283"/>
      <c r="BL21136" s="283"/>
      <c r="BM21136" s="283"/>
      <c r="BN21136" s="283"/>
      <c r="BO21136" s="283"/>
      <c r="BP21136" s="283"/>
      <c r="BQ21136" s="283"/>
      <c r="BR21136" s="282"/>
      <c r="BS21136" s="282"/>
      <c r="BT21136" s="282"/>
      <c r="BU21136" s="282"/>
      <c r="BV21136" s="282"/>
      <c r="BW21136" s="282"/>
      <c r="BX21136" s="282"/>
      <c r="BY21136" s="282"/>
      <c r="BZ21136" s="282"/>
      <c r="CA21136" s="283"/>
      <c r="CB21136" s="266"/>
    </row>
    <row r="21137" spans="1:80" s="55" customFormat="1" ht="12.95" customHeight="1" x14ac:dyDescent="0.2">
      <c r="A21137" s="64"/>
      <c r="B21137" s="222"/>
      <c r="C21137" s="64"/>
      <c r="D21137" s="64"/>
      <c r="E21137" s="217"/>
      <c r="F21137" s="217"/>
      <c r="G21137" s="217"/>
      <c r="H21137" s="222"/>
      <c r="I21137" s="64"/>
      <c r="J21137" s="64"/>
      <c r="K21137" s="64"/>
      <c r="L21137" s="64"/>
      <c r="M21137" s="217"/>
      <c r="N21137" s="217"/>
      <c r="O21137" s="64"/>
      <c r="P21137" s="223"/>
      <c r="Q21137" s="64"/>
      <c r="R21137" s="64"/>
      <c r="S21137" s="64"/>
      <c r="T21137" s="64"/>
      <c r="U21137" s="224"/>
      <c r="V21137" s="64"/>
      <c r="W21137" s="143"/>
      <c r="X21137" s="143"/>
      <c r="AA21137" s="56"/>
      <c r="AE21137" s="56"/>
      <c r="AI21137" s="56"/>
      <c r="AM21137" s="56"/>
      <c r="AN21137" s="56"/>
      <c r="AO21137" s="56"/>
      <c r="AP21137" s="56"/>
      <c r="AQ21137" s="64"/>
      <c r="AR21137" s="64"/>
      <c r="AS21137" s="64"/>
      <c r="AT21137" s="64"/>
      <c r="AU21137" s="64"/>
      <c r="AV21137" s="64"/>
      <c r="AW21137" s="64"/>
      <c r="AX21137" s="64"/>
      <c r="AY21137" s="64"/>
      <c r="AZ21137" s="64"/>
      <c r="BA21137" s="64"/>
      <c r="BB21137" s="64"/>
      <c r="BC21137" s="64"/>
      <c r="BD21137" s="234"/>
      <c r="BE21137" s="234"/>
      <c r="BF21137" s="64"/>
      <c r="BG21137" s="64"/>
      <c r="BH21137" s="282"/>
      <c r="BI21137" s="283"/>
      <c r="BJ21137" s="283"/>
      <c r="BK21137" s="283"/>
      <c r="BL21137" s="283"/>
      <c r="BM21137" s="283"/>
      <c r="BN21137" s="283"/>
      <c r="BO21137" s="283"/>
      <c r="BP21137" s="283"/>
      <c r="BQ21137" s="283"/>
      <c r="BR21137" s="282"/>
      <c r="BS21137" s="282"/>
      <c r="BT21137" s="282"/>
      <c r="BU21137" s="282"/>
      <c r="BV21137" s="282"/>
      <c r="BW21137" s="282"/>
      <c r="BX21137" s="282"/>
      <c r="BY21137" s="282"/>
      <c r="BZ21137" s="282"/>
      <c r="CA21137" s="283"/>
      <c r="CB21137" s="266"/>
    </row>
    <row r="21138" spans="1:80" s="55" customFormat="1" ht="12.95" customHeight="1" x14ac:dyDescent="0.2">
      <c r="A21138" s="64"/>
      <c r="B21138" s="222"/>
      <c r="C21138" s="64"/>
      <c r="D21138" s="64"/>
      <c r="E21138" s="217"/>
      <c r="F21138" s="217"/>
      <c r="G21138" s="217"/>
      <c r="H21138" s="222"/>
      <c r="I21138" s="64"/>
      <c r="J21138" s="64"/>
      <c r="K21138" s="64"/>
      <c r="L21138" s="64"/>
      <c r="M21138" s="217"/>
      <c r="N21138" s="217"/>
      <c r="O21138" s="64"/>
      <c r="P21138" s="223"/>
      <c r="Q21138" s="64"/>
      <c r="R21138" s="64"/>
      <c r="S21138" s="64"/>
      <c r="T21138" s="64"/>
      <c r="U21138" s="224"/>
      <c r="V21138" s="64"/>
      <c r="W21138" s="143"/>
      <c r="X21138" s="143"/>
      <c r="AA21138" s="56"/>
      <c r="AE21138" s="56"/>
      <c r="AI21138" s="56"/>
      <c r="AM21138" s="56"/>
      <c r="AN21138" s="56"/>
      <c r="AO21138" s="56"/>
      <c r="AP21138" s="56"/>
      <c r="AQ21138" s="64"/>
      <c r="AR21138" s="64"/>
      <c r="AS21138" s="64"/>
      <c r="AT21138" s="64"/>
      <c r="AU21138" s="64"/>
      <c r="AV21138" s="64"/>
      <c r="AW21138" s="64"/>
      <c r="AX21138" s="64"/>
      <c r="AY21138" s="64"/>
      <c r="AZ21138" s="64"/>
      <c r="BA21138" s="64"/>
      <c r="BB21138" s="64"/>
      <c r="BC21138" s="64"/>
      <c r="BD21138" s="234"/>
      <c r="BE21138" s="234"/>
      <c r="BF21138" s="64"/>
      <c r="BG21138" s="64"/>
      <c r="BH21138" s="282"/>
      <c r="BI21138" s="283"/>
      <c r="BJ21138" s="283"/>
      <c r="BK21138" s="283"/>
      <c r="BL21138" s="283"/>
      <c r="BM21138" s="283"/>
      <c r="BN21138" s="283"/>
      <c r="BO21138" s="283"/>
      <c r="BP21138" s="283"/>
      <c r="BQ21138" s="283"/>
      <c r="BR21138" s="282"/>
      <c r="BS21138" s="282"/>
      <c r="BT21138" s="282"/>
      <c r="BU21138" s="282"/>
      <c r="BV21138" s="282"/>
      <c r="BW21138" s="282"/>
      <c r="BX21138" s="282"/>
      <c r="BY21138" s="282"/>
      <c r="BZ21138" s="282"/>
      <c r="CA21138" s="283"/>
      <c r="CB21138" s="266"/>
    </row>
    <row r="21139" spans="1:80" s="55" customFormat="1" ht="12.95" customHeight="1" x14ac:dyDescent="0.2">
      <c r="A21139" s="64"/>
      <c r="B21139" s="222"/>
      <c r="C21139" s="64"/>
      <c r="D21139" s="64"/>
      <c r="E21139" s="217"/>
      <c r="F21139" s="217"/>
      <c r="G21139" s="217"/>
      <c r="H21139" s="222"/>
      <c r="I21139" s="64"/>
      <c r="J21139" s="64"/>
      <c r="K21139" s="64"/>
      <c r="L21139" s="64"/>
      <c r="M21139" s="217"/>
      <c r="N21139" s="217"/>
      <c r="O21139" s="64"/>
      <c r="P21139" s="223"/>
      <c r="Q21139" s="64"/>
      <c r="R21139" s="64"/>
      <c r="S21139" s="64"/>
      <c r="T21139" s="64"/>
      <c r="U21139" s="224"/>
      <c r="V21139" s="64"/>
      <c r="W21139" s="143"/>
      <c r="X21139" s="143"/>
      <c r="AA21139" s="56"/>
      <c r="AE21139" s="56"/>
      <c r="AI21139" s="56"/>
      <c r="AM21139" s="56"/>
      <c r="AN21139" s="56"/>
      <c r="AO21139" s="56"/>
      <c r="AP21139" s="56"/>
      <c r="AQ21139" s="64"/>
      <c r="AR21139" s="64"/>
      <c r="AS21139" s="64"/>
      <c r="AT21139" s="64"/>
      <c r="AU21139" s="64"/>
      <c r="AV21139" s="64"/>
      <c r="AW21139" s="64"/>
      <c r="AX21139" s="64"/>
      <c r="AY21139" s="64"/>
      <c r="AZ21139" s="64"/>
      <c r="BA21139" s="64"/>
      <c r="BB21139" s="64"/>
      <c r="BC21139" s="64"/>
      <c r="BD21139" s="234"/>
      <c r="BE21139" s="234"/>
      <c r="BF21139" s="64"/>
      <c r="BG21139" s="64"/>
      <c r="BH21139" s="282"/>
      <c r="BI21139" s="283"/>
      <c r="BJ21139" s="283"/>
      <c r="BK21139" s="283"/>
      <c r="BL21139" s="283"/>
      <c r="BM21139" s="283"/>
      <c r="BN21139" s="283"/>
      <c r="BO21139" s="283"/>
      <c r="BP21139" s="283"/>
      <c r="BQ21139" s="283"/>
      <c r="BR21139" s="282"/>
      <c r="BS21139" s="282"/>
      <c r="BT21139" s="282"/>
      <c r="BU21139" s="282"/>
      <c r="BV21139" s="282"/>
      <c r="BW21139" s="282"/>
      <c r="BX21139" s="282"/>
      <c r="BY21139" s="282"/>
      <c r="BZ21139" s="282"/>
      <c r="CA21139" s="283"/>
      <c r="CB21139" s="266"/>
    </row>
    <row r="21140" spans="1:80" s="55" customFormat="1" ht="12.95" customHeight="1" x14ac:dyDescent="0.2">
      <c r="A21140" s="64"/>
      <c r="B21140" s="222"/>
      <c r="C21140" s="64"/>
      <c r="D21140" s="64"/>
      <c r="E21140" s="217"/>
      <c r="F21140" s="217"/>
      <c r="G21140" s="217"/>
      <c r="H21140" s="222"/>
      <c r="I21140" s="64"/>
      <c r="J21140" s="64"/>
      <c r="K21140" s="64"/>
      <c r="L21140" s="64"/>
      <c r="M21140" s="217"/>
      <c r="N21140" s="217"/>
      <c r="O21140" s="64"/>
      <c r="P21140" s="223"/>
      <c r="Q21140" s="64"/>
      <c r="R21140" s="64"/>
      <c r="S21140" s="64"/>
      <c r="T21140" s="64"/>
      <c r="U21140" s="224"/>
      <c r="V21140" s="64"/>
      <c r="W21140" s="143"/>
      <c r="X21140" s="143"/>
      <c r="AA21140" s="56"/>
      <c r="AE21140" s="56"/>
      <c r="AI21140" s="56"/>
      <c r="AM21140" s="56"/>
      <c r="AN21140" s="56"/>
      <c r="AO21140" s="56"/>
      <c r="AP21140" s="56"/>
      <c r="AQ21140" s="64"/>
      <c r="AR21140" s="64"/>
      <c r="AS21140" s="64"/>
      <c r="AT21140" s="64"/>
      <c r="AU21140" s="64"/>
      <c r="AV21140" s="64"/>
      <c r="AW21140" s="64"/>
      <c r="AX21140" s="64"/>
      <c r="AY21140" s="64"/>
      <c r="AZ21140" s="64"/>
      <c r="BA21140" s="64"/>
      <c r="BB21140" s="64"/>
      <c r="BC21140" s="64"/>
      <c r="BD21140" s="234"/>
      <c r="BE21140" s="234"/>
      <c r="BF21140" s="64"/>
      <c r="BG21140" s="64"/>
      <c r="BH21140" s="282"/>
      <c r="BI21140" s="283"/>
      <c r="BJ21140" s="283"/>
      <c r="BK21140" s="283"/>
      <c r="BL21140" s="283"/>
      <c r="BM21140" s="283"/>
      <c r="BN21140" s="283"/>
      <c r="BO21140" s="283"/>
      <c r="BP21140" s="283"/>
      <c r="BQ21140" s="283"/>
      <c r="BR21140" s="282"/>
      <c r="BS21140" s="282"/>
      <c r="BT21140" s="282"/>
      <c r="BU21140" s="282"/>
      <c r="BV21140" s="282"/>
      <c r="BW21140" s="282"/>
      <c r="BX21140" s="282"/>
      <c r="BY21140" s="282"/>
      <c r="BZ21140" s="282"/>
      <c r="CA21140" s="283"/>
      <c r="CB21140" s="266"/>
    </row>
    <row r="21141" spans="1:80" s="55" customFormat="1" ht="12.95" customHeight="1" x14ac:dyDescent="0.2">
      <c r="A21141" s="64"/>
      <c r="B21141" s="222"/>
      <c r="C21141" s="64"/>
      <c r="D21141" s="64"/>
      <c r="E21141" s="217"/>
      <c r="F21141" s="217"/>
      <c r="G21141" s="217"/>
      <c r="H21141" s="222"/>
      <c r="I21141" s="64"/>
      <c r="J21141" s="64"/>
      <c r="K21141" s="64"/>
      <c r="L21141" s="64"/>
      <c r="M21141" s="217"/>
      <c r="N21141" s="217"/>
      <c r="O21141" s="64"/>
      <c r="P21141" s="223"/>
      <c r="Q21141" s="64"/>
      <c r="R21141" s="64"/>
      <c r="S21141" s="64"/>
      <c r="T21141" s="64"/>
      <c r="U21141" s="224"/>
      <c r="V21141" s="64"/>
      <c r="W21141" s="143"/>
      <c r="X21141" s="143"/>
      <c r="AA21141" s="56"/>
      <c r="AE21141" s="56"/>
      <c r="AI21141" s="56"/>
      <c r="AM21141" s="56"/>
      <c r="AN21141" s="56"/>
      <c r="AO21141" s="56"/>
      <c r="AP21141" s="56"/>
      <c r="AQ21141" s="64"/>
      <c r="AR21141" s="64"/>
      <c r="AS21141" s="64"/>
      <c r="AT21141" s="64"/>
      <c r="AU21141" s="64"/>
      <c r="AV21141" s="64"/>
      <c r="AW21141" s="64"/>
      <c r="AX21141" s="64"/>
      <c r="AY21141" s="64"/>
      <c r="AZ21141" s="64"/>
      <c r="BA21141" s="64"/>
      <c r="BB21141" s="64"/>
      <c r="BC21141" s="64"/>
      <c r="BD21141" s="234"/>
      <c r="BE21141" s="234"/>
      <c r="BF21141" s="64"/>
      <c r="BG21141" s="64"/>
      <c r="BH21141" s="282"/>
      <c r="BI21141" s="283"/>
      <c r="BJ21141" s="283"/>
      <c r="BK21141" s="283"/>
      <c r="BL21141" s="283"/>
      <c r="BM21141" s="283"/>
      <c r="BN21141" s="283"/>
      <c r="BO21141" s="283"/>
      <c r="BP21141" s="283"/>
      <c r="BQ21141" s="283"/>
      <c r="BR21141" s="282"/>
      <c r="BS21141" s="282"/>
      <c r="BT21141" s="282"/>
      <c r="BU21141" s="282"/>
      <c r="BV21141" s="282"/>
      <c r="BW21141" s="282"/>
      <c r="BX21141" s="282"/>
      <c r="BY21141" s="282"/>
      <c r="BZ21141" s="282"/>
      <c r="CA21141" s="283"/>
      <c r="CB21141" s="266"/>
    </row>
    <row r="21142" spans="1:80" s="55" customFormat="1" ht="12.95" customHeight="1" x14ac:dyDescent="0.2">
      <c r="A21142" s="64"/>
      <c r="B21142" s="222"/>
      <c r="C21142" s="64"/>
      <c r="D21142" s="64"/>
      <c r="E21142" s="217"/>
      <c r="F21142" s="217"/>
      <c r="G21142" s="217"/>
      <c r="H21142" s="222"/>
      <c r="I21142" s="64"/>
      <c r="J21142" s="64"/>
      <c r="K21142" s="64"/>
      <c r="L21142" s="64"/>
      <c r="M21142" s="217"/>
      <c r="N21142" s="217"/>
      <c r="O21142" s="64"/>
      <c r="P21142" s="223"/>
      <c r="Q21142" s="64"/>
      <c r="R21142" s="64"/>
      <c r="S21142" s="64"/>
      <c r="T21142" s="64"/>
      <c r="U21142" s="224"/>
      <c r="V21142" s="64"/>
      <c r="W21142" s="143"/>
      <c r="X21142" s="143"/>
      <c r="AA21142" s="56"/>
      <c r="AE21142" s="56"/>
      <c r="AI21142" s="56"/>
      <c r="AM21142" s="56"/>
      <c r="AN21142" s="56"/>
      <c r="AO21142" s="56"/>
      <c r="AP21142" s="56"/>
      <c r="AQ21142" s="64"/>
      <c r="AR21142" s="64"/>
      <c r="AS21142" s="64"/>
      <c r="AT21142" s="64"/>
      <c r="AU21142" s="64"/>
      <c r="AV21142" s="64"/>
      <c r="AW21142" s="64"/>
      <c r="AX21142" s="64"/>
      <c r="AY21142" s="64"/>
      <c r="AZ21142" s="64"/>
      <c r="BA21142" s="64"/>
      <c r="BB21142" s="64"/>
      <c r="BC21142" s="64"/>
      <c r="BD21142" s="234"/>
      <c r="BE21142" s="234"/>
      <c r="BF21142" s="64"/>
      <c r="BG21142" s="64"/>
      <c r="BH21142" s="282"/>
      <c r="BI21142" s="283"/>
      <c r="BJ21142" s="283"/>
      <c r="BK21142" s="283"/>
      <c r="BL21142" s="283"/>
      <c r="BM21142" s="283"/>
      <c r="BN21142" s="283"/>
      <c r="BO21142" s="283"/>
      <c r="BP21142" s="283"/>
      <c r="BQ21142" s="283"/>
      <c r="BR21142" s="282"/>
      <c r="BS21142" s="282"/>
      <c r="BT21142" s="282"/>
      <c r="BU21142" s="282"/>
      <c r="BV21142" s="282"/>
      <c r="BW21142" s="282"/>
      <c r="BX21142" s="282"/>
      <c r="BY21142" s="282"/>
      <c r="BZ21142" s="282"/>
      <c r="CA21142" s="283"/>
      <c r="CB21142" s="266"/>
    </row>
    <row r="21143" spans="1:80" s="55" customFormat="1" ht="12.95" customHeight="1" x14ac:dyDescent="0.2">
      <c r="A21143" s="64"/>
      <c r="B21143" s="222"/>
      <c r="C21143" s="64"/>
      <c r="D21143" s="64"/>
      <c r="E21143" s="217"/>
      <c r="F21143" s="217"/>
      <c r="G21143" s="217"/>
      <c r="H21143" s="222"/>
      <c r="I21143" s="64"/>
      <c r="J21143" s="64"/>
      <c r="K21143" s="64"/>
      <c r="L21143" s="64"/>
      <c r="M21143" s="217"/>
      <c r="N21143" s="217"/>
      <c r="O21143" s="64"/>
      <c r="P21143" s="223"/>
      <c r="Q21143" s="64"/>
      <c r="R21143" s="64"/>
      <c r="S21143" s="64"/>
      <c r="T21143" s="64"/>
      <c r="U21143" s="224"/>
      <c r="V21143" s="64"/>
      <c r="W21143" s="143"/>
      <c r="X21143" s="143"/>
      <c r="AA21143" s="56"/>
      <c r="AE21143" s="56"/>
      <c r="AI21143" s="56"/>
      <c r="AM21143" s="56"/>
      <c r="AN21143" s="56"/>
      <c r="AO21143" s="56"/>
      <c r="AP21143" s="56"/>
      <c r="AQ21143" s="64"/>
      <c r="AR21143" s="64"/>
      <c r="AS21143" s="64"/>
      <c r="AT21143" s="64"/>
      <c r="AU21143" s="64"/>
      <c r="AV21143" s="64"/>
      <c r="AW21143" s="64"/>
      <c r="AX21143" s="64"/>
      <c r="AY21143" s="64"/>
      <c r="AZ21143" s="64"/>
      <c r="BA21143" s="64"/>
      <c r="BB21143" s="64"/>
      <c r="BC21143" s="64"/>
      <c r="BD21143" s="234"/>
      <c r="BE21143" s="234"/>
      <c r="BF21143" s="64"/>
      <c r="BG21143" s="64"/>
      <c r="BH21143" s="282"/>
      <c r="BI21143" s="283"/>
      <c r="BJ21143" s="283"/>
      <c r="BK21143" s="283"/>
      <c r="BL21143" s="283"/>
      <c r="BM21143" s="283"/>
      <c r="BN21143" s="283"/>
      <c r="BO21143" s="283"/>
      <c r="BP21143" s="283"/>
      <c r="BQ21143" s="283"/>
      <c r="BR21143" s="282"/>
      <c r="BS21143" s="282"/>
      <c r="BT21143" s="282"/>
      <c r="BU21143" s="282"/>
      <c r="BV21143" s="282"/>
      <c r="BW21143" s="282"/>
      <c r="BX21143" s="282"/>
      <c r="BY21143" s="282"/>
      <c r="BZ21143" s="282"/>
      <c r="CA21143" s="283"/>
      <c r="CB21143" s="266"/>
    </row>
    <row r="21144" spans="1:80" s="55" customFormat="1" ht="12.95" customHeight="1" x14ac:dyDescent="0.2">
      <c r="A21144" s="64"/>
      <c r="B21144" s="222"/>
      <c r="C21144" s="64"/>
      <c r="D21144" s="64"/>
      <c r="E21144" s="217"/>
      <c r="F21144" s="217"/>
      <c r="G21144" s="217"/>
      <c r="H21144" s="222"/>
      <c r="I21144" s="64"/>
      <c r="J21144" s="64"/>
      <c r="K21144" s="64"/>
      <c r="L21144" s="64"/>
      <c r="M21144" s="217"/>
      <c r="N21144" s="217"/>
      <c r="O21144" s="64"/>
      <c r="P21144" s="223"/>
      <c r="Q21144" s="64"/>
      <c r="R21144" s="64"/>
      <c r="S21144" s="64"/>
      <c r="T21144" s="64"/>
      <c r="U21144" s="224"/>
      <c r="V21144" s="64"/>
      <c r="W21144" s="143"/>
      <c r="X21144" s="143"/>
      <c r="AA21144" s="56"/>
      <c r="AE21144" s="56"/>
      <c r="AI21144" s="56"/>
      <c r="AM21144" s="56"/>
      <c r="AN21144" s="56"/>
      <c r="AO21144" s="56"/>
      <c r="AP21144" s="56"/>
      <c r="AQ21144" s="64"/>
      <c r="AR21144" s="64"/>
      <c r="AS21144" s="64"/>
      <c r="AT21144" s="64"/>
      <c r="AU21144" s="64"/>
      <c r="AV21144" s="64"/>
      <c r="AW21144" s="64"/>
      <c r="AX21144" s="64"/>
      <c r="AY21144" s="64"/>
      <c r="AZ21144" s="64"/>
      <c r="BA21144" s="64"/>
      <c r="BB21144" s="64"/>
      <c r="BC21144" s="64"/>
      <c r="BD21144" s="234"/>
      <c r="BE21144" s="234"/>
      <c r="BF21144" s="64"/>
      <c r="BG21144" s="64"/>
      <c r="BH21144" s="282"/>
      <c r="BI21144" s="283"/>
      <c r="BJ21144" s="283"/>
      <c r="BK21144" s="283"/>
      <c r="BL21144" s="283"/>
      <c r="BM21144" s="283"/>
      <c r="BN21144" s="283"/>
      <c r="BO21144" s="283"/>
      <c r="BP21144" s="283"/>
      <c r="BQ21144" s="283"/>
      <c r="BR21144" s="282"/>
      <c r="BS21144" s="282"/>
      <c r="BT21144" s="282"/>
      <c r="BU21144" s="282"/>
      <c r="BV21144" s="282"/>
      <c r="BW21144" s="282"/>
      <c r="BX21144" s="282"/>
      <c r="BY21144" s="282"/>
      <c r="BZ21144" s="282"/>
      <c r="CA21144" s="283"/>
      <c r="CB21144" s="266"/>
    </row>
    <row r="21145" spans="1:80" s="55" customFormat="1" ht="12.95" customHeight="1" x14ac:dyDescent="0.2">
      <c r="A21145" s="64"/>
      <c r="B21145" s="222"/>
      <c r="C21145" s="64"/>
      <c r="D21145" s="64"/>
      <c r="E21145" s="217"/>
      <c r="F21145" s="217"/>
      <c r="G21145" s="217"/>
      <c r="H21145" s="222"/>
      <c r="I21145" s="64"/>
      <c r="J21145" s="64"/>
      <c r="K21145" s="64"/>
      <c r="L21145" s="64"/>
      <c r="M21145" s="217"/>
      <c r="N21145" s="217"/>
      <c r="O21145" s="64"/>
      <c r="P21145" s="223"/>
      <c r="Q21145" s="64"/>
      <c r="R21145" s="64"/>
      <c r="S21145" s="64"/>
      <c r="T21145" s="64"/>
      <c r="U21145" s="224"/>
      <c r="V21145" s="64"/>
      <c r="W21145" s="143"/>
      <c r="X21145" s="143"/>
      <c r="AA21145" s="56"/>
      <c r="AE21145" s="56"/>
      <c r="AI21145" s="56"/>
      <c r="AM21145" s="56"/>
      <c r="AN21145" s="56"/>
      <c r="AO21145" s="56"/>
      <c r="AP21145" s="56"/>
      <c r="AQ21145" s="64"/>
      <c r="AR21145" s="64"/>
      <c r="AS21145" s="64"/>
      <c r="AT21145" s="64"/>
      <c r="AU21145" s="64"/>
      <c r="AV21145" s="64"/>
      <c r="AW21145" s="64"/>
      <c r="AX21145" s="64"/>
      <c r="AY21145" s="64"/>
      <c r="AZ21145" s="64"/>
      <c r="BA21145" s="64"/>
      <c r="BB21145" s="64"/>
      <c r="BC21145" s="64"/>
      <c r="BD21145" s="234"/>
      <c r="BE21145" s="234"/>
      <c r="BF21145" s="64"/>
      <c r="BG21145" s="64"/>
      <c r="BH21145" s="282"/>
      <c r="BI21145" s="283"/>
      <c r="BJ21145" s="283"/>
      <c r="BK21145" s="283"/>
      <c r="BL21145" s="283"/>
      <c r="BM21145" s="283"/>
      <c r="BN21145" s="283"/>
      <c r="BO21145" s="283"/>
      <c r="BP21145" s="283"/>
      <c r="BQ21145" s="283"/>
      <c r="BR21145" s="282"/>
      <c r="BS21145" s="282"/>
      <c r="BT21145" s="282"/>
      <c r="BU21145" s="282"/>
      <c r="BV21145" s="282"/>
      <c r="BW21145" s="282"/>
      <c r="BX21145" s="282"/>
      <c r="BY21145" s="282"/>
      <c r="BZ21145" s="282"/>
      <c r="CA21145" s="283"/>
      <c r="CB21145" s="266"/>
    </row>
    <row r="21146" spans="1:80" s="55" customFormat="1" ht="12.95" customHeight="1" x14ac:dyDescent="0.2">
      <c r="A21146" s="64"/>
      <c r="B21146" s="222"/>
      <c r="C21146" s="64"/>
      <c r="D21146" s="64"/>
      <c r="E21146" s="217"/>
      <c r="F21146" s="217"/>
      <c r="G21146" s="217"/>
      <c r="H21146" s="222"/>
      <c r="I21146" s="64"/>
      <c r="J21146" s="64"/>
      <c r="K21146" s="64"/>
      <c r="L21146" s="64"/>
      <c r="M21146" s="217"/>
      <c r="N21146" s="217"/>
      <c r="O21146" s="64"/>
      <c r="P21146" s="223"/>
      <c r="Q21146" s="64"/>
      <c r="R21146" s="64"/>
      <c r="S21146" s="64"/>
      <c r="T21146" s="64"/>
      <c r="U21146" s="224"/>
      <c r="V21146" s="64"/>
      <c r="W21146" s="143"/>
      <c r="X21146" s="143"/>
      <c r="AA21146" s="56"/>
      <c r="AE21146" s="56"/>
      <c r="AI21146" s="56"/>
      <c r="AM21146" s="56"/>
      <c r="AN21146" s="56"/>
      <c r="AO21146" s="56"/>
      <c r="AP21146" s="56"/>
      <c r="AQ21146" s="64"/>
      <c r="AR21146" s="64"/>
      <c r="AS21146" s="64"/>
      <c r="AT21146" s="64"/>
      <c r="AU21146" s="64"/>
      <c r="AV21146" s="64"/>
      <c r="AW21146" s="64"/>
      <c r="AX21146" s="64"/>
      <c r="AY21146" s="64"/>
      <c r="AZ21146" s="64"/>
      <c r="BA21146" s="64"/>
      <c r="BB21146" s="64"/>
      <c r="BC21146" s="64"/>
      <c r="BD21146" s="234"/>
      <c r="BE21146" s="234"/>
      <c r="BF21146" s="64"/>
      <c r="BG21146" s="64"/>
      <c r="BH21146" s="282"/>
      <c r="BI21146" s="283"/>
      <c r="BJ21146" s="283"/>
      <c r="BK21146" s="283"/>
      <c r="BL21146" s="283"/>
      <c r="BM21146" s="283"/>
      <c r="BN21146" s="283"/>
      <c r="BO21146" s="283"/>
      <c r="BP21146" s="283"/>
      <c r="BQ21146" s="283"/>
      <c r="BR21146" s="282"/>
      <c r="BS21146" s="282"/>
      <c r="BT21146" s="282"/>
      <c r="BU21146" s="282"/>
      <c r="BV21146" s="282"/>
      <c r="BW21146" s="282"/>
      <c r="BX21146" s="282"/>
      <c r="BY21146" s="282"/>
      <c r="BZ21146" s="282"/>
      <c r="CA21146" s="283"/>
      <c r="CB21146" s="266"/>
    </row>
    <row r="21147" spans="1:80" s="55" customFormat="1" ht="12.95" customHeight="1" x14ac:dyDescent="0.2">
      <c r="A21147" s="64"/>
      <c r="B21147" s="222"/>
      <c r="C21147" s="64"/>
      <c r="D21147" s="64"/>
      <c r="E21147" s="217"/>
      <c r="F21147" s="217"/>
      <c r="G21147" s="217"/>
      <c r="H21147" s="222"/>
      <c r="I21147" s="64"/>
      <c r="J21147" s="64"/>
      <c r="K21147" s="64"/>
      <c r="L21147" s="64"/>
      <c r="M21147" s="217"/>
      <c r="N21147" s="217"/>
      <c r="O21147" s="64"/>
      <c r="P21147" s="223"/>
      <c r="Q21147" s="64"/>
      <c r="R21147" s="64"/>
      <c r="S21147" s="64"/>
      <c r="T21147" s="64"/>
      <c r="U21147" s="224"/>
      <c r="V21147" s="64"/>
      <c r="W21147" s="143"/>
      <c r="X21147" s="143"/>
      <c r="AA21147" s="56"/>
      <c r="AE21147" s="56"/>
      <c r="AI21147" s="56"/>
      <c r="AM21147" s="56"/>
      <c r="AN21147" s="56"/>
      <c r="AO21147" s="56"/>
      <c r="AP21147" s="56"/>
      <c r="AQ21147" s="64"/>
      <c r="AR21147" s="64"/>
      <c r="AS21147" s="64"/>
      <c r="AT21147" s="64"/>
      <c r="AU21147" s="64"/>
      <c r="AV21147" s="64"/>
      <c r="AW21147" s="64"/>
      <c r="AX21147" s="64"/>
      <c r="AY21147" s="64"/>
      <c r="AZ21147" s="64"/>
      <c r="BA21147" s="64"/>
      <c r="BB21147" s="64"/>
      <c r="BC21147" s="64"/>
      <c r="BD21147" s="234"/>
      <c r="BE21147" s="234"/>
      <c r="BF21147" s="64"/>
      <c r="BG21147" s="64"/>
      <c r="BH21147" s="282"/>
      <c r="BI21147" s="283"/>
      <c r="BJ21147" s="283"/>
      <c r="BK21147" s="283"/>
      <c r="BL21147" s="283"/>
      <c r="BM21147" s="283"/>
      <c r="BN21147" s="283"/>
      <c r="BO21147" s="283"/>
      <c r="BP21147" s="283"/>
      <c r="BQ21147" s="283"/>
      <c r="BR21147" s="282"/>
      <c r="BS21147" s="282"/>
      <c r="BT21147" s="282"/>
      <c r="BU21147" s="282"/>
      <c r="BV21147" s="282"/>
      <c r="BW21147" s="282"/>
      <c r="BX21147" s="282"/>
      <c r="BY21147" s="282"/>
      <c r="BZ21147" s="282"/>
      <c r="CA21147" s="283"/>
      <c r="CB21147" s="266"/>
    </row>
    <row r="21148" spans="1:80" s="55" customFormat="1" ht="12.95" customHeight="1" x14ac:dyDescent="0.2">
      <c r="A21148" s="64"/>
      <c r="B21148" s="222"/>
      <c r="C21148" s="64"/>
      <c r="D21148" s="64"/>
      <c r="E21148" s="217"/>
      <c r="F21148" s="217"/>
      <c r="G21148" s="217"/>
      <c r="H21148" s="222"/>
      <c r="I21148" s="64"/>
      <c r="J21148" s="64"/>
      <c r="K21148" s="64"/>
      <c r="L21148" s="64"/>
      <c r="M21148" s="217"/>
      <c r="N21148" s="217"/>
      <c r="O21148" s="64"/>
      <c r="P21148" s="223"/>
      <c r="Q21148" s="64"/>
      <c r="R21148" s="64"/>
      <c r="S21148" s="64"/>
      <c r="T21148" s="64"/>
      <c r="U21148" s="224"/>
      <c r="V21148" s="64"/>
      <c r="W21148" s="143"/>
      <c r="X21148" s="143"/>
      <c r="AA21148" s="56"/>
      <c r="AE21148" s="56"/>
      <c r="AI21148" s="56"/>
      <c r="AM21148" s="56"/>
      <c r="AN21148" s="56"/>
      <c r="AO21148" s="56"/>
      <c r="AP21148" s="56"/>
      <c r="AQ21148" s="64"/>
      <c r="AR21148" s="64"/>
      <c r="AS21148" s="64"/>
      <c r="AT21148" s="64"/>
      <c r="AU21148" s="64"/>
      <c r="AV21148" s="64"/>
      <c r="AW21148" s="64"/>
      <c r="AX21148" s="64"/>
      <c r="AY21148" s="64"/>
      <c r="AZ21148" s="64"/>
      <c r="BA21148" s="64"/>
      <c r="BB21148" s="64"/>
      <c r="BC21148" s="64"/>
      <c r="BD21148" s="234"/>
      <c r="BE21148" s="234"/>
      <c r="BF21148" s="64"/>
      <c r="BG21148" s="64"/>
      <c r="BH21148" s="282"/>
      <c r="BI21148" s="283"/>
      <c r="BJ21148" s="283"/>
      <c r="BK21148" s="283"/>
      <c r="BL21148" s="283"/>
      <c r="BM21148" s="283"/>
      <c r="BN21148" s="283"/>
      <c r="BO21148" s="283"/>
      <c r="BP21148" s="283"/>
      <c r="BQ21148" s="283"/>
      <c r="BR21148" s="282"/>
      <c r="BS21148" s="282"/>
      <c r="BT21148" s="282"/>
      <c r="BU21148" s="282"/>
      <c r="BV21148" s="282"/>
      <c r="BW21148" s="282"/>
      <c r="BX21148" s="282"/>
      <c r="BY21148" s="282"/>
      <c r="BZ21148" s="282"/>
      <c r="CA21148" s="283"/>
      <c r="CB21148" s="266"/>
    </row>
    <row r="21149" spans="1:80" s="55" customFormat="1" ht="12.95" customHeight="1" x14ac:dyDescent="0.2">
      <c r="A21149" s="64"/>
      <c r="B21149" s="222"/>
      <c r="C21149" s="64"/>
      <c r="D21149" s="64"/>
      <c r="E21149" s="217"/>
      <c r="F21149" s="217"/>
      <c r="G21149" s="217"/>
      <c r="H21149" s="222"/>
      <c r="I21149" s="64"/>
      <c r="J21149" s="64"/>
      <c r="K21149" s="64"/>
      <c r="L21149" s="64"/>
      <c r="M21149" s="217"/>
      <c r="N21149" s="217"/>
      <c r="O21149" s="64"/>
      <c r="P21149" s="223"/>
      <c r="Q21149" s="64"/>
      <c r="R21149" s="64"/>
      <c r="S21149" s="64"/>
      <c r="T21149" s="64"/>
      <c r="U21149" s="224"/>
      <c r="V21149" s="64"/>
      <c r="W21149" s="143"/>
      <c r="X21149" s="143"/>
      <c r="AA21149" s="56"/>
      <c r="AE21149" s="56"/>
      <c r="AI21149" s="56"/>
      <c r="AM21149" s="56"/>
      <c r="AN21149" s="56"/>
      <c r="AO21149" s="56"/>
      <c r="AP21149" s="56"/>
      <c r="AQ21149" s="64"/>
      <c r="AR21149" s="64"/>
      <c r="AS21149" s="64"/>
      <c r="AT21149" s="64"/>
      <c r="AU21149" s="64"/>
      <c r="AV21149" s="64"/>
      <c r="AW21149" s="64"/>
      <c r="AX21149" s="64"/>
      <c r="AY21149" s="64"/>
      <c r="AZ21149" s="64"/>
      <c r="BA21149" s="64"/>
      <c r="BB21149" s="64"/>
      <c r="BC21149" s="64"/>
      <c r="BD21149" s="234"/>
      <c r="BE21149" s="234"/>
      <c r="BF21149" s="64"/>
      <c r="BG21149" s="64"/>
      <c r="BH21149" s="282"/>
      <c r="BI21149" s="283"/>
      <c r="BJ21149" s="283"/>
      <c r="BK21149" s="283"/>
      <c r="BL21149" s="283"/>
      <c r="BM21149" s="283"/>
      <c r="BN21149" s="283"/>
      <c r="BO21149" s="283"/>
      <c r="BP21149" s="283"/>
      <c r="BQ21149" s="283"/>
      <c r="BR21149" s="282"/>
      <c r="BS21149" s="282"/>
      <c r="BT21149" s="282"/>
      <c r="BU21149" s="282"/>
      <c r="BV21149" s="282"/>
      <c r="BW21149" s="282"/>
      <c r="BX21149" s="282"/>
      <c r="BY21149" s="282"/>
      <c r="BZ21149" s="282"/>
      <c r="CA21149" s="283"/>
      <c r="CB21149" s="266"/>
    </row>
    <row r="21150" spans="1:80" s="55" customFormat="1" ht="12.95" customHeight="1" x14ac:dyDescent="0.2">
      <c r="A21150" s="64"/>
      <c r="B21150" s="222"/>
      <c r="C21150" s="64"/>
      <c r="D21150" s="64"/>
      <c r="E21150" s="217"/>
      <c r="F21150" s="217"/>
      <c r="G21150" s="217"/>
      <c r="H21150" s="222"/>
      <c r="I21150" s="64"/>
      <c r="J21150" s="64"/>
      <c r="K21150" s="64"/>
      <c r="L21150" s="64"/>
      <c r="M21150" s="217"/>
      <c r="N21150" s="217"/>
      <c r="O21150" s="64"/>
      <c r="P21150" s="223"/>
      <c r="Q21150" s="64"/>
      <c r="R21150" s="64"/>
      <c r="S21150" s="64"/>
      <c r="T21150" s="64"/>
      <c r="U21150" s="224"/>
      <c r="V21150" s="64"/>
      <c r="W21150" s="143"/>
      <c r="X21150" s="143"/>
      <c r="AA21150" s="56"/>
      <c r="AE21150" s="56"/>
      <c r="AI21150" s="56"/>
      <c r="AM21150" s="56"/>
      <c r="AN21150" s="56"/>
      <c r="AO21150" s="56"/>
      <c r="AP21150" s="56"/>
      <c r="AQ21150" s="64"/>
      <c r="AR21150" s="64"/>
      <c r="AS21150" s="64"/>
      <c r="AT21150" s="64"/>
      <c r="AU21150" s="64"/>
      <c r="AV21150" s="64"/>
      <c r="AW21150" s="64"/>
      <c r="AX21150" s="64"/>
      <c r="AY21150" s="64"/>
      <c r="AZ21150" s="64"/>
      <c r="BA21150" s="64"/>
      <c r="BB21150" s="64"/>
      <c r="BC21150" s="64"/>
      <c r="BD21150" s="234"/>
      <c r="BE21150" s="234"/>
      <c r="BF21150" s="64"/>
      <c r="BG21150" s="64"/>
      <c r="BH21150" s="282"/>
      <c r="BI21150" s="283"/>
      <c r="BJ21150" s="283"/>
      <c r="BK21150" s="283"/>
      <c r="BL21150" s="283"/>
      <c r="BM21150" s="283"/>
      <c r="BN21150" s="283"/>
      <c r="BO21150" s="283"/>
      <c r="BP21150" s="283"/>
      <c r="BQ21150" s="283"/>
      <c r="BR21150" s="282"/>
      <c r="BS21150" s="282"/>
      <c r="BT21150" s="282"/>
      <c r="BU21150" s="282"/>
      <c r="BV21150" s="282"/>
      <c r="BW21150" s="282"/>
      <c r="BX21150" s="282"/>
      <c r="BY21150" s="282"/>
      <c r="BZ21150" s="282"/>
      <c r="CA21150" s="283"/>
      <c r="CB21150" s="266"/>
    </row>
    <row r="21151" spans="1:80" s="55" customFormat="1" ht="12.95" customHeight="1" x14ac:dyDescent="0.2">
      <c r="A21151" s="64"/>
      <c r="B21151" s="222"/>
      <c r="C21151" s="64"/>
      <c r="D21151" s="64"/>
      <c r="E21151" s="217"/>
      <c r="F21151" s="217"/>
      <c r="G21151" s="217"/>
      <c r="H21151" s="222"/>
      <c r="I21151" s="64"/>
      <c r="J21151" s="64"/>
      <c r="K21151" s="64"/>
      <c r="L21151" s="64"/>
      <c r="M21151" s="217"/>
      <c r="N21151" s="217"/>
      <c r="O21151" s="64"/>
      <c r="P21151" s="223"/>
      <c r="Q21151" s="64"/>
      <c r="R21151" s="64"/>
      <c r="S21151" s="64"/>
      <c r="T21151" s="64"/>
      <c r="U21151" s="224"/>
      <c r="V21151" s="64"/>
      <c r="W21151" s="143"/>
      <c r="X21151" s="143"/>
      <c r="AA21151" s="56"/>
      <c r="AE21151" s="56"/>
      <c r="AI21151" s="56"/>
      <c r="AM21151" s="56"/>
      <c r="AN21151" s="56"/>
      <c r="AO21151" s="56"/>
      <c r="AP21151" s="56"/>
      <c r="AQ21151" s="64"/>
      <c r="AR21151" s="64"/>
      <c r="AS21151" s="64"/>
      <c r="AT21151" s="64"/>
      <c r="AU21151" s="64"/>
      <c r="AV21151" s="64"/>
      <c r="AW21151" s="64"/>
      <c r="AX21151" s="64"/>
      <c r="AY21151" s="64"/>
      <c r="AZ21151" s="64"/>
      <c r="BA21151" s="64"/>
      <c r="BB21151" s="64"/>
      <c r="BC21151" s="64"/>
      <c r="BD21151" s="234"/>
      <c r="BE21151" s="234"/>
      <c r="BF21151" s="64"/>
      <c r="BG21151" s="64"/>
      <c r="BH21151" s="282"/>
      <c r="BI21151" s="283"/>
      <c r="BJ21151" s="283"/>
      <c r="BK21151" s="283"/>
      <c r="BL21151" s="283"/>
      <c r="BM21151" s="283"/>
      <c r="BN21151" s="283"/>
      <c r="BO21151" s="283"/>
      <c r="BP21151" s="283"/>
      <c r="BQ21151" s="283"/>
      <c r="BR21151" s="282"/>
      <c r="BS21151" s="282"/>
      <c r="BT21151" s="282"/>
      <c r="BU21151" s="282"/>
      <c r="BV21151" s="282"/>
      <c r="BW21151" s="282"/>
      <c r="BX21151" s="282"/>
      <c r="BY21151" s="282"/>
      <c r="BZ21151" s="282"/>
      <c r="CA21151" s="283"/>
      <c r="CB21151" s="266"/>
    </row>
    <row r="21152" spans="1:80" s="55" customFormat="1" ht="12.95" customHeight="1" x14ac:dyDescent="0.2">
      <c r="A21152" s="64"/>
      <c r="B21152" s="222"/>
      <c r="C21152" s="64"/>
      <c r="D21152" s="64"/>
      <c r="E21152" s="217"/>
      <c r="F21152" s="217"/>
      <c r="G21152" s="217"/>
      <c r="H21152" s="222"/>
      <c r="I21152" s="64"/>
      <c r="J21152" s="64"/>
      <c r="K21152" s="64"/>
      <c r="L21152" s="64"/>
      <c r="M21152" s="217"/>
      <c r="N21152" s="217"/>
      <c r="O21152" s="64"/>
      <c r="P21152" s="223"/>
      <c r="Q21152" s="64"/>
      <c r="R21152" s="64"/>
      <c r="S21152" s="64"/>
      <c r="T21152" s="64"/>
      <c r="U21152" s="224"/>
      <c r="V21152" s="64"/>
      <c r="W21152" s="143"/>
      <c r="X21152" s="143"/>
      <c r="AA21152" s="56"/>
      <c r="AE21152" s="56"/>
      <c r="AI21152" s="56"/>
      <c r="AM21152" s="56"/>
      <c r="AN21152" s="56"/>
      <c r="AO21152" s="56"/>
      <c r="AP21152" s="56"/>
      <c r="AQ21152" s="64"/>
      <c r="AR21152" s="64"/>
      <c r="AS21152" s="64"/>
      <c r="AT21152" s="64"/>
      <c r="AU21152" s="64"/>
      <c r="AV21152" s="64"/>
      <c r="AW21152" s="64"/>
      <c r="AX21152" s="64"/>
      <c r="AY21152" s="64"/>
      <c r="AZ21152" s="64"/>
      <c r="BA21152" s="64"/>
      <c r="BB21152" s="64"/>
      <c r="BC21152" s="64"/>
      <c r="BD21152" s="234"/>
      <c r="BE21152" s="234"/>
      <c r="BF21152" s="64"/>
      <c r="BG21152" s="64"/>
      <c r="BH21152" s="282"/>
      <c r="BI21152" s="283"/>
      <c r="BJ21152" s="283"/>
      <c r="BK21152" s="283"/>
      <c r="BL21152" s="283"/>
      <c r="BM21152" s="283"/>
      <c r="BN21152" s="283"/>
      <c r="BO21152" s="283"/>
      <c r="BP21152" s="283"/>
      <c r="BQ21152" s="283"/>
      <c r="BR21152" s="282"/>
      <c r="BS21152" s="282"/>
      <c r="BT21152" s="282"/>
      <c r="BU21152" s="282"/>
      <c r="BV21152" s="282"/>
      <c r="BW21152" s="282"/>
      <c r="BX21152" s="282"/>
      <c r="BY21152" s="282"/>
      <c r="BZ21152" s="282"/>
      <c r="CA21152" s="283"/>
      <c r="CB21152" s="266"/>
    </row>
    <row r="21153" spans="1:80" s="55" customFormat="1" ht="12.95" customHeight="1" x14ac:dyDescent="0.2">
      <c r="A21153" s="64"/>
      <c r="B21153" s="222"/>
      <c r="C21153" s="64"/>
      <c r="D21153" s="64"/>
      <c r="E21153" s="217"/>
      <c r="F21153" s="217"/>
      <c r="G21153" s="217"/>
      <c r="H21153" s="222"/>
      <c r="I21153" s="64"/>
      <c r="J21153" s="64"/>
      <c r="K21153" s="64"/>
      <c r="L21153" s="64"/>
      <c r="M21153" s="217"/>
      <c r="N21153" s="217"/>
      <c r="O21153" s="64"/>
      <c r="P21153" s="223"/>
      <c r="Q21153" s="64"/>
      <c r="R21153" s="64"/>
      <c r="S21153" s="64"/>
      <c r="T21153" s="64"/>
      <c r="U21153" s="224"/>
      <c r="V21153" s="64"/>
      <c r="W21153" s="143"/>
      <c r="X21153" s="143"/>
      <c r="AA21153" s="56"/>
      <c r="AE21153" s="56"/>
      <c r="AI21153" s="56"/>
      <c r="AM21153" s="56"/>
      <c r="AN21153" s="56"/>
      <c r="AO21153" s="56"/>
      <c r="AP21153" s="56"/>
      <c r="AQ21153" s="64"/>
      <c r="AR21153" s="64"/>
      <c r="AS21153" s="64"/>
      <c r="AT21153" s="64"/>
      <c r="AU21153" s="64"/>
      <c r="AV21153" s="64"/>
      <c r="AW21153" s="64"/>
      <c r="AX21153" s="64"/>
      <c r="AY21153" s="64"/>
      <c r="AZ21153" s="64"/>
      <c r="BA21153" s="64"/>
      <c r="BB21153" s="64"/>
      <c r="BC21153" s="64"/>
      <c r="BD21153" s="234"/>
      <c r="BE21153" s="234"/>
      <c r="BF21153" s="64"/>
      <c r="BG21153" s="64"/>
      <c r="BH21153" s="282"/>
      <c r="BI21153" s="283"/>
      <c r="BJ21153" s="283"/>
      <c r="BK21153" s="283"/>
      <c r="BL21153" s="283"/>
      <c r="BM21153" s="283"/>
      <c r="BN21153" s="283"/>
      <c r="BO21153" s="283"/>
      <c r="BP21153" s="283"/>
      <c r="BQ21153" s="283"/>
      <c r="BR21153" s="282"/>
      <c r="BS21153" s="282"/>
      <c r="BT21153" s="282"/>
      <c r="BU21153" s="282"/>
      <c r="BV21153" s="282"/>
      <c r="BW21153" s="282"/>
      <c r="BX21153" s="282"/>
      <c r="BY21153" s="282"/>
      <c r="BZ21153" s="282"/>
      <c r="CA21153" s="283"/>
      <c r="CB21153" s="266"/>
    </row>
    <row r="21154" spans="1:80" s="55" customFormat="1" ht="12.95" customHeight="1" x14ac:dyDescent="0.2">
      <c r="A21154" s="64"/>
      <c r="B21154" s="222"/>
      <c r="C21154" s="64"/>
      <c r="D21154" s="64"/>
      <c r="E21154" s="217"/>
      <c r="F21154" s="217"/>
      <c r="G21154" s="217"/>
      <c r="H21154" s="222"/>
      <c r="I21154" s="64"/>
      <c r="J21154" s="64"/>
      <c r="K21154" s="64"/>
      <c r="L21154" s="64"/>
      <c r="M21154" s="217"/>
      <c r="N21154" s="217"/>
      <c r="O21154" s="64"/>
      <c r="P21154" s="223"/>
      <c r="Q21154" s="64"/>
      <c r="R21154" s="64"/>
      <c r="S21154" s="64"/>
      <c r="T21154" s="64"/>
      <c r="U21154" s="224"/>
      <c r="V21154" s="64"/>
      <c r="W21154" s="143"/>
      <c r="X21154" s="143"/>
      <c r="AA21154" s="56"/>
      <c r="AE21154" s="56"/>
      <c r="AI21154" s="56"/>
      <c r="AM21154" s="56"/>
      <c r="AN21154" s="56"/>
      <c r="AO21154" s="56"/>
      <c r="AP21154" s="56"/>
      <c r="AQ21154" s="64"/>
      <c r="AR21154" s="64"/>
      <c r="AS21154" s="64"/>
      <c r="AT21154" s="64"/>
      <c r="AU21154" s="64"/>
      <c r="AV21154" s="64"/>
      <c r="AW21154" s="64"/>
      <c r="AX21154" s="64"/>
      <c r="AY21154" s="64"/>
      <c r="AZ21154" s="64"/>
      <c r="BA21154" s="64"/>
      <c r="BB21154" s="64"/>
      <c r="BC21154" s="64"/>
      <c r="BD21154" s="234"/>
      <c r="BE21154" s="234"/>
      <c r="BF21154" s="64"/>
      <c r="BG21154" s="64"/>
      <c r="BH21154" s="282"/>
      <c r="BI21154" s="283"/>
      <c r="BJ21154" s="283"/>
      <c r="BK21154" s="283"/>
      <c r="BL21154" s="283"/>
      <c r="BM21154" s="283"/>
      <c r="BN21154" s="283"/>
      <c r="BO21154" s="283"/>
      <c r="BP21154" s="283"/>
      <c r="BQ21154" s="283"/>
      <c r="BR21154" s="282"/>
      <c r="BS21154" s="282"/>
      <c r="BT21154" s="282"/>
      <c r="BU21154" s="282"/>
      <c r="BV21154" s="282"/>
      <c r="BW21154" s="282"/>
      <c r="BX21154" s="282"/>
      <c r="BY21154" s="282"/>
      <c r="BZ21154" s="282"/>
      <c r="CA21154" s="283"/>
      <c r="CB21154" s="266"/>
    </row>
    <row r="21155" spans="1:80" s="55" customFormat="1" ht="12.95" customHeight="1" x14ac:dyDescent="0.2">
      <c r="A21155" s="64"/>
      <c r="B21155" s="222"/>
      <c r="C21155" s="64"/>
      <c r="D21155" s="64"/>
      <c r="E21155" s="217"/>
      <c r="F21155" s="217"/>
      <c r="G21155" s="217"/>
      <c r="H21155" s="222"/>
      <c r="I21155" s="64"/>
      <c r="J21155" s="64"/>
      <c r="K21155" s="64"/>
      <c r="L21155" s="64"/>
      <c r="M21155" s="217"/>
      <c r="N21155" s="217"/>
      <c r="O21155" s="64"/>
      <c r="P21155" s="223"/>
      <c r="Q21155" s="64"/>
      <c r="R21155" s="64"/>
      <c r="S21155" s="64"/>
      <c r="T21155" s="64"/>
      <c r="U21155" s="224"/>
      <c r="V21155" s="64"/>
      <c r="W21155" s="143"/>
      <c r="X21155" s="143"/>
      <c r="AA21155" s="56"/>
      <c r="AE21155" s="56"/>
      <c r="AI21155" s="56"/>
      <c r="AM21155" s="56"/>
      <c r="AN21155" s="56"/>
      <c r="AO21155" s="56"/>
      <c r="AP21155" s="56"/>
      <c r="AQ21155" s="64"/>
      <c r="AR21155" s="64"/>
      <c r="AS21155" s="64"/>
      <c r="AT21155" s="64"/>
      <c r="AU21155" s="64"/>
      <c r="AV21155" s="64"/>
      <c r="AW21155" s="64"/>
      <c r="AX21155" s="64"/>
      <c r="AY21155" s="64"/>
      <c r="AZ21155" s="64"/>
      <c r="BA21155" s="64"/>
      <c r="BB21155" s="64"/>
      <c r="BC21155" s="64"/>
      <c r="BD21155" s="234"/>
      <c r="BE21155" s="234"/>
      <c r="BF21155" s="64"/>
      <c r="BG21155" s="64"/>
      <c r="BH21155" s="282"/>
      <c r="BI21155" s="283"/>
      <c r="BJ21155" s="283"/>
      <c r="BK21155" s="283"/>
      <c r="BL21155" s="283"/>
      <c r="BM21155" s="283"/>
      <c r="BN21155" s="283"/>
      <c r="BO21155" s="283"/>
      <c r="BP21155" s="283"/>
      <c r="BQ21155" s="283"/>
      <c r="BR21155" s="282"/>
      <c r="BS21155" s="282"/>
      <c r="BT21155" s="282"/>
      <c r="BU21155" s="282"/>
      <c r="BV21155" s="282"/>
      <c r="BW21155" s="282"/>
      <c r="BX21155" s="282"/>
      <c r="BY21155" s="282"/>
      <c r="BZ21155" s="282"/>
      <c r="CA21155" s="283"/>
      <c r="CB21155" s="266"/>
    </row>
    <row r="21156" spans="1:80" s="55" customFormat="1" ht="12.95" customHeight="1" x14ac:dyDescent="0.2">
      <c r="A21156" s="64"/>
      <c r="B21156" s="222"/>
      <c r="C21156" s="64"/>
      <c r="D21156" s="64"/>
      <c r="E21156" s="217"/>
      <c r="F21156" s="217"/>
      <c r="G21156" s="217"/>
      <c r="H21156" s="222"/>
      <c r="I21156" s="64"/>
      <c r="J21156" s="64"/>
      <c r="K21156" s="64"/>
      <c r="L21156" s="64"/>
      <c r="M21156" s="217"/>
      <c r="N21156" s="217"/>
      <c r="O21156" s="64"/>
      <c r="P21156" s="223"/>
      <c r="Q21156" s="64"/>
      <c r="R21156" s="64"/>
      <c r="S21156" s="64"/>
      <c r="T21156" s="64"/>
      <c r="U21156" s="224"/>
      <c r="V21156" s="64"/>
      <c r="W21156" s="143"/>
      <c r="X21156" s="143"/>
      <c r="AA21156" s="56"/>
      <c r="AE21156" s="56"/>
      <c r="AI21156" s="56"/>
      <c r="AM21156" s="56"/>
      <c r="AN21156" s="56"/>
      <c r="AO21156" s="56"/>
      <c r="AP21156" s="56"/>
      <c r="AQ21156" s="64"/>
      <c r="AR21156" s="64"/>
      <c r="AS21156" s="64"/>
      <c r="AT21156" s="64"/>
      <c r="AU21156" s="64"/>
      <c r="AV21156" s="64"/>
      <c r="AW21156" s="64"/>
      <c r="AX21156" s="64"/>
      <c r="AY21156" s="64"/>
      <c r="AZ21156" s="64"/>
      <c r="BA21156" s="64"/>
      <c r="BB21156" s="64"/>
      <c r="BC21156" s="64"/>
      <c r="BD21156" s="234"/>
      <c r="BE21156" s="234"/>
      <c r="BF21156" s="64"/>
      <c r="BG21156" s="64"/>
      <c r="BH21156" s="282"/>
      <c r="BI21156" s="283"/>
      <c r="BJ21156" s="283"/>
      <c r="BK21156" s="283"/>
      <c r="BL21156" s="283"/>
      <c r="BM21156" s="283"/>
      <c r="BN21156" s="283"/>
      <c r="BO21156" s="283"/>
      <c r="BP21156" s="283"/>
      <c r="BQ21156" s="283"/>
      <c r="BR21156" s="282"/>
      <c r="BS21156" s="282"/>
      <c r="BT21156" s="282"/>
      <c r="BU21156" s="282"/>
      <c r="BV21156" s="282"/>
      <c r="BW21156" s="282"/>
      <c r="BX21156" s="282"/>
      <c r="BY21156" s="282"/>
      <c r="BZ21156" s="282"/>
      <c r="CA21156" s="283"/>
      <c r="CB21156" s="266"/>
    </row>
    <row r="21157" spans="1:80" s="55" customFormat="1" ht="12.95" customHeight="1" x14ac:dyDescent="0.2">
      <c r="A21157" s="64"/>
      <c r="B21157" s="222"/>
      <c r="C21157" s="64"/>
      <c r="D21157" s="64"/>
      <c r="E21157" s="217"/>
      <c r="F21157" s="217"/>
      <c r="G21157" s="217"/>
      <c r="H21157" s="222"/>
      <c r="I21157" s="64"/>
      <c r="J21157" s="64"/>
      <c r="K21157" s="64"/>
      <c r="L21157" s="64"/>
      <c r="M21157" s="217"/>
      <c r="N21157" s="217"/>
      <c r="O21157" s="64"/>
      <c r="P21157" s="223"/>
      <c r="Q21157" s="64"/>
      <c r="R21157" s="64"/>
      <c r="S21157" s="64"/>
      <c r="T21157" s="64"/>
      <c r="U21157" s="224"/>
      <c r="V21157" s="64"/>
      <c r="W21157" s="143"/>
      <c r="X21157" s="143"/>
      <c r="AA21157" s="56"/>
      <c r="AE21157" s="56"/>
      <c r="AI21157" s="56"/>
      <c r="AM21157" s="56"/>
      <c r="AN21157" s="56"/>
      <c r="AO21157" s="56"/>
      <c r="AP21157" s="56"/>
      <c r="AQ21157" s="64"/>
      <c r="AR21157" s="64"/>
      <c r="AS21157" s="64"/>
      <c r="AT21157" s="64"/>
      <c r="AU21157" s="64"/>
      <c r="AV21157" s="64"/>
      <c r="AW21157" s="64"/>
      <c r="AX21157" s="64"/>
      <c r="AY21157" s="64"/>
      <c r="AZ21157" s="64"/>
      <c r="BA21157" s="64"/>
      <c r="BB21157" s="64"/>
      <c r="BC21157" s="64"/>
      <c r="BD21157" s="234"/>
      <c r="BE21157" s="234"/>
      <c r="BF21157" s="64"/>
      <c r="BG21157" s="64"/>
      <c r="BH21157" s="282"/>
      <c r="BI21157" s="283"/>
      <c r="BJ21157" s="283"/>
      <c r="BK21157" s="283"/>
      <c r="BL21157" s="283"/>
      <c r="BM21157" s="283"/>
      <c r="BN21157" s="283"/>
      <c r="BO21157" s="283"/>
      <c r="BP21157" s="283"/>
      <c r="BQ21157" s="283"/>
      <c r="BR21157" s="282"/>
      <c r="BS21157" s="282"/>
      <c r="BT21157" s="282"/>
      <c r="BU21157" s="282"/>
      <c r="BV21157" s="282"/>
      <c r="BW21157" s="282"/>
      <c r="BX21157" s="282"/>
      <c r="BY21157" s="282"/>
      <c r="BZ21157" s="282"/>
      <c r="CA21157" s="283"/>
      <c r="CB21157" s="266"/>
    </row>
    <row r="21158" spans="1:80" s="55" customFormat="1" ht="12.95" customHeight="1" x14ac:dyDescent="0.2">
      <c r="A21158" s="64"/>
      <c r="B21158" s="222"/>
      <c r="C21158" s="64"/>
      <c r="D21158" s="64"/>
      <c r="E21158" s="217"/>
      <c r="F21158" s="217"/>
      <c r="G21158" s="217"/>
      <c r="H21158" s="222"/>
      <c r="I21158" s="64"/>
      <c r="J21158" s="64"/>
      <c r="K21158" s="64"/>
      <c r="L21158" s="64"/>
      <c r="M21158" s="217"/>
      <c r="N21158" s="217"/>
      <c r="O21158" s="64"/>
      <c r="P21158" s="223"/>
      <c r="Q21158" s="64"/>
      <c r="R21158" s="64"/>
      <c r="S21158" s="64"/>
      <c r="T21158" s="64"/>
      <c r="U21158" s="224"/>
      <c r="V21158" s="64"/>
      <c r="W21158" s="143"/>
      <c r="X21158" s="143"/>
      <c r="AA21158" s="56"/>
      <c r="AE21158" s="56"/>
      <c r="AI21158" s="56"/>
      <c r="AM21158" s="56"/>
      <c r="AN21158" s="56"/>
      <c r="AO21158" s="56"/>
      <c r="AP21158" s="56"/>
      <c r="AQ21158" s="64"/>
      <c r="AR21158" s="64"/>
      <c r="AS21158" s="64"/>
      <c r="AT21158" s="64"/>
      <c r="AU21158" s="64"/>
      <c r="AV21158" s="64"/>
      <c r="AW21158" s="64"/>
      <c r="AX21158" s="64"/>
      <c r="AY21158" s="64"/>
      <c r="AZ21158" s="64"/>
      <c r="BA21158" s="64"/>
      <c r="BB21158" s="64"/>
      <c r="BC21158" s="64"/>
      <c r="BD21158" s="234"/>
      <c r="BE21158" s="234"/>
      <c r="BF21158" s="64"/>
      <c r="BG21158" s="64"/>
      <c r="BH21158" s="282"/>
      <c r="BI21158" s="283"/>
      <c r="BJ21158" s="283"/>
      <c r="BK21158" s="283"/>
      <c r="BL21158" s="283"/>
      <c r="BM21158" s="283"/>
      <c r="BN21158" s="283"/>
      <c r="BO21158" s="283"/>
      <c r="BP21158" s="283"/>
      <c r="BQ21158" s="283"/>
      <c r="BR21158" s="282"/>
      <c r="BS21158" s="282"/>
      <c r="BT21158" s="282"/>
      <c r="BU21158" s="282"/>
      <c r="BV21158" s="282"/>
      <c r="BW21158" s="282"/>
      <c r="BX21158" s="282"/>
      <c r="BY21158" s="282"/>
      <c r="BZ21158" s="282"/>
      <c r="CA21158" s="283"/>
      <c r="CB21158" s="266"/>
    </row>
    <row r="21159" spans="1:80" s="55" customFormat="1" ht="12.95" customHeight="1" x14ac:dyDescent="0.2">
      <c r="A21159" s="64"/>
      <c r="B21159" s="222"/>
      <c r="C21159" s="64"/>
      <c r="D21159" s="64"/>
      <c r="E21159" s="217"/>
      <c r="F21159" s="217"/>
      <c r="G21159" s="217"/>
      <c r="H21159" s="222"/>
      <c r="I21159" s="64"/>
      <c r="J21159" s="64"/>
      <c r="K21159" s="64"/>
      <c r="L21159" s="64"/>
      <c r="M21159" s="217"/>
      <c r="N21159" s="217"/>
      <c r="O21159" s="64"/>
      <c r="P21159" s="223"/>
      <c r="Q21159" s="64"/>
      <c r="R21159" s="64"/>
      <c r="S21159" s="64"/>
      <c r="T21159" s="64"/>
      <c r="U21159" s="224"/>
      <c r="V21159" s="64"/>
      <c r="W21159" s="143"/>
      <c r="X21159" s="143"/>
      <c r="AA21159" s="56"/>
      <c r="AE21159" s="56"/>
      <c r="AI21159" s="56"/>
      <c r="AM21159" s="56"/>
      <c r="AN21159" s="56"/>
      <c r="AO21159" s="56"/>
      <c r="AP21159" s="56"/>
      <c r="AQ21159" s="64"/>
      <c r="AR21159" s="64"/>
      <c r="AS21159" s="64"/>
      <c r="AT21159" s="64"/>
      <c r="AU21159" s="64"/>
      <c r="AV21159" s="64"/>
      <c r="AW21159" s="64"/>
      <c r="AX21159" s="64"/>
      <c r="AY21159" s="64"/>
      <c r="AZ21159" s="64"/>
      <c r="BA21159" s="64"/>
      <c r="BB21159" s="64"/>
      <c r="BC21159" s="64"/>
      <c r="BD21159" s="234"/>
      <c r="BE21159" s="234"/>
      <c r="BF21159" s="64"/>
      <c r="BG21159" s="64"/>
      <c r="BH21159" s="282"/>
      <c r="BI21159" s="283"/>
      <c r="BJ21159" s="283"/>
      <c r="BK21159" s="283"/>
      <c r="BL21159" s="283"/>
      <c r="BM21159" s="283"/>
      <c r="BN21159" s="283"/>
      <c r="BO21159" s="283"/>
      <c r="BP21159" s="283"/>
      <c r="BQ21159" s="283"/>
      <c r="BR21159" s="282"/>
      <c r="BS21159" s="282"/>
      <c r="BT21159" s="282"/>
      <c r="BU21159" s="282"/>
      <c r="BV21159" s="282"/>
      <c r="BW21159" s="282"/>
      <c r="BX21159" s="282"/>
      <c r="BY21159" s="282"/>
      <c r="BZ21159" s="282"/>
      <c r="CA21159" s="283"/>
      <c r="CB21159" s="266"/>
    </row>
    <row r="21160" spans="1:80" s="55" customFormat="1" ht="12.95" customHeight="1" x14ac:dyDescent="0.2">
      <c r="A21160" s="64"/>
      <c r="B21160" s="222"/>
      <c r="C21160" s="64"/>
      <c r="D21160" s="64"/>
      <c r="E21160" s="217"/>
      <c r="F21160" s="217"/>
      <c r="G21160" s="217"/>
      <c r="H21160" s="222"/>
      <c r="I21160" s="64"/>
      <c r="J21160" s="64"/>
      <c r="K21160" s="64"/>
      <c r="L21160" s="64"/>
      <c r="M21160" s="217"/>
      <c r="N21160" s="217"/>
      <c r="O21160" s="64"/>
      <c r="P21160" s="223"/>
      <c r="Q21160" s="64"/>
      <c r="R21160" s="64"/>
      <c r="S21160" s="64"/>
      <c r="T21160" s="64"/>
      <c r="U21160" s="224"/>
      <c r="V21160" s="64"/>
      <c r="W21160" s="143"/>
      <c r="X21160" s="143"/>
      <c r="AA21160" s="56"/>
      <c r="AE21160" s="56"/>
      <c r="AI21160" s="56"/>
      <c r="AM21160" s="56"/>
      <c r="AN21160" s="56"/>
      <c r="AO21160" s="56"/>
      <c r="AP21160" s="56"/>
      <c r="AQ21160" s="64"/>
      <c r="AR21160" s="64"/>
      <c r="AS21160" s="64"/>
      <c r="AT21160" s="64"/>
      <c r="AU21160" s="64"/>
      <c r="AV21160" s="64"/>
      <c r="AW21160" s="64"/>
      <c r="AX21160" s="64"/>
      <c r="AY21160" s="64"/>
      <c r="AZ21160" s="64"/>
      <c r="BA21160" s="64"/>
      <c r="BB21160" s="64"/>
      <c r="BC21160" s="64"/>
      <c r="BD21160" s="234"/>
      <c r="BE21160" s="234"/>
      <c r="BF21160" s="64"/>
      <c r="BG21160" s="64"/>
      <c r="BH21160" s="282"/>
      <c r="BI21160" s="283"/>
      <c r="BJ21160" s="283"/>
      <c r="BK21160" s="283"/>
      <c r="BL21160" s="283"/>
      <c r="BM21160" s="283"/>
      <c r="BN21160" s="283"/>
      <c r="BO21160" s="283"/>
      <c r="BP21160" s="283"/>
      <c r="BQ21160" s="283"/>
      <c r="BR21160" s="282"/>
      <c r="BS21160" s="282"/>
      <c r="BT21160" s="282"/>
      <c r="BU21160" s="282"/>
      <c r="BV21160" s="282"/>
      <c r="BW21160" s="282"/>
      <c r="BX21160" s="282"/>
      <c r="BY21160" s="282"/>
      <c r="BZ21160" s="282"/>
      <c r="CA21160" s="283"/>
      <c r="CB21160" s="266"/>
    </row>
    <row r="21161" spans="1:80" s="55" customFormat="1" ht="12.95" customHeight="1" x14ac:dyDescent="0.2">
      <c r="A21161" s="64"/>
      <c r="B21161" s="222"/>
      <c r="C21161" s="64"/>
      <c r="D21161" s="64"/>
      <c r="E21161" s="217"/>
      <c r="F21161" s="217"/>
      <c r="G21161" s="217"/>
      <c r="H21161" s="222"/>
      <c r="I21161" s="64"/>
      <c r="J21161" s="64"/>
      <c r="K21161" s="64"/>
      <c r="L21161" s="64"/>
      <c r="M21161" s="217"/>
      <c r="N21161" s="217"/>
      <c r="O21161" s="64"/>
      <c r="P21161" s="223"/>
      <c r="Q21161" s="64"/>
      <c r="R21161" s="64"/>
      <c r="S21161" s="64"/>
      <c r="T21161" s="64"/>
      <c r="U21161" s="224"/>
      <c r="V21161" s="64"/>
      <c r="W21161" s="143"/>
      <c r="X21161" s="143"/>
      <c r="AA21161" s="56"/>
      <c r="AE21161" s="56"/>
      <c r="AI21161" s="56"/>
      <c r="AM21161" s="56"/>
      <c r="AN21161" s="56"/>
      <c r="AO21161" s="56"/>
      <c r="AP21161" s="56"/>
      <c r="AQ21161" s="64"/>
      <c r="AR21161" s="64"/>
      <c r="AS21161" s="64"/>
      <c r="AT21161" s="64"/>
      <c r="AU21161" s="64"/>
      <c r="AV21161" s="64"/>
      <c r="AW21161" s="64"/>
      <c r="AX21161" s="64"/>
      <c r="AY21161" s="64"/>
      <c r="AZ21161" s="64"/>
      <c r="BA21161" s="64"/>
      <c r="BB21161" s="64"/>
      <c r="BC21161" s="64"/>
      <c r="BD21161" s="234"/>
      <c r="BE21161" s="234"/>
      <c r="BF21161" s="64"/>
      <c r="BG21161" s="64"/>
      <c r="BH21161" s="282"/>
      <c r="BI21161" s="283"/>
      <c r="BJ21161" s="283"/>
      <c r="BK21161" s="283"/>
      <c r="BL21161" s="283"/>
      <c r="BM21161" s="283"/>
      <c r="BN21161" s="283"/>
      <c r="BO21161" s="283"/>
      <c r="BP21161" s="283"/>
      <c r="BQ21161" s="283"/>
      <c r="BR21161" s="282"/>
      <c r="BS21161" s="282"/>
      <c r="BT21161" s="282"/>
      <c r="BU21161" s="282"/>
      <c r="BV21161" s="282"/>
      <c r="BW21161" s="282"/>
      <c r="BX21161" s="282"/>
      <c r="BY21161" s="282"/>
      <c r="BZ21161" s="282"/>
      <c r="CA21161" s="283"/>
      <c r="CB21161" s="266"/>
    </row>
    <row r="21162" spans="1:80" s="55" customFormat="1" ht="12.95" customHeight="1" x14ac:dyDescent="0.2">
      <c r="A21162" s="64"/>
      <c r="B21162" s="222"/>
      <c r="C21162" s="64"/>
      <c r="D21162" s="64"/>
      <c r="E21162" s="217"/>
      <c r="F21162" s="217"/>
      <c r="G21162" s="217"/>
      <c r="H21162" s="222"/>
      <c r="I21162" s="64"/>
      <c r="J21162" s="64"/>
      <c r="K21162" s="64"/>
      <c r="L21162" s="64"/>
      <c r="M21162" s="217"/>
      <c r="N21162" s="217"/>
      <c r="O21162" s="64"/>
      <c r="P21162" s="223"/>
      <c r="Q21162" s="64"/>
      <c r="R21162" s="64"/>
      <c r="S21162" s="64"/>
      <c r="T21162" s="64"/>
      <c r="U21162" s="224"/>
      <c r="V21162" s="64"/>
      <c r="W21162" s="143"/>
      <c r="X21162" s="143"/>
      <c r="AA21162" s="56"/>
      <c r="AE21162" s="56"/>
      <c r="AI21162" s="56"/>
      <c r="AM21162" s="56"/>
      <c r="AN21162" s="56"/>
      <c r="AO21162" s="56"/>
      <c r="AP21162" s="56"/>
      <c r="AQ21162" s="64"/>
      <c r="AR21162" s="64"/>
      <c r="AS21162" s="64"/>
      <c r="AT21162" s="64"/>
      <c r="AU21162" s="64"/>
      <c r="AV21162" s="64"/>
      <c r="AW21162" s="64"/>
      <c r="AX21162" s="64"/>
      <c r="AY21162" s="64"/>
      <c r="AZ21162" s="64"/>
      <c r="BA21162" s="64"/>
      <c r="BB21162" s="64"/>
      <c r="BC21162" s="64"/>
      <c r="BD21162" s="234"/>
      <c r="BE21162" s="234"/>
      <c r="BF21162" s="64"/>
      <c r="BG21162" s="64"/>
      <c r="BH21162" s="282"/>
      <c r="BI21162" s="283"/>
      <c r="BJ21162" s="283"/>
      <c r="BK21162" s="283"/>
      <c r="BL21162" s="283"/>
      <c r="BM21162" s="283"/>
      <c r="BN21162" s="283"/>
      <c r="BO21162" s="283"/>
      <c r="BP21162" s="283"/>
      <c r="BQ21162" s="283"/>
      <c r="BR21162" s="282"/>
      <c r="BS21162" s="282"/>
      <c r="BT21162" s="282"/>
      <c r="BU21162" s="282"/>
      <c r="BV21162" s="282"/>
      <c r="BW21162" s="282"/>
      <c r="BX21162" s="282"/>
      <c r="BY21162" s="282"/>
      <c r="BZ21162" s="282"/>
      <c r="CA21162" s="283"/>
      <c r="CB21162" s="266"/>
    </row>
    <row r="21163" spans="1:80" s="55" customFormat="1" ht="12.95" customHeight="1" x14ac:dyDescent="0.2">
      <c r="A21163" s="64"/>
      <c r="B21163" s="222"/>
      <c r="C21163" s="64"/>
      <c r="D21163" s="64"/>
      <c r="E21163" s="217"/>
      <c r="F21163" s="217"/>
      <c r="G21163" s="217"/>
      <c r="H21163" s="222"/>
      <c r="I21163" s="64"/>
      <c r="J21163" s="64"/>
      <c r="K21163" s="64"/>
      <c r="L21163" s="64"/>
      <c r="M21163" s="217"/>
      <c r="N21163" s="217"/>
      <c r="O21163" s="64"/>
      <c r="P21163" s="223"/>
      <c r="Q21163" s="64"/>
      <c r="R21163" s="64"/>
      <c r="S21163" s="64"/>
      <c r="T21163" s="64"/>
      <c r="U21163" s="224"/>
      <c r="V21163" s="64"/>
      <c r="W21163" s="143"/>
      <c r="X21163" s="143"/>
      <c r="AA21163" s="56"/>
      <c r="AE21163" s="56"/>
      <c r="AI21163" s="56"/>
      <c r="AM21163" s="56"/>
      <c r="AN21163" s="56"/>
      <c r="AO21163" s="56"/>
      <c r="AP21163" s="56"/>
      <c r="AQ21163" s="64"/>
      <c r="AR21163" s="64"/>
      <c r="AS21163" s="64"/>
      <c r="AT21163" s="64"/>
      <c r="AU21163" s="64"/>
      <c r="AV21163" s="64"/>
      <c r="AW21163" s="64"/>
      <c r="AX21163" s="64"/>
      <c r="AY21163" s="64"/>
      <c r="AZ21163" s="64"/>
      <c r="BA21163" s="64"/>
      <c r="BB21163" s="64"/>
      <c r="BC21163" s="64"/>
      <c r="BD21163" s="234"/>
      <c r="BE21163" s="234"/>
      <c r="BF21163" s="64"/>
      <c r="BG21163" s="64"/>
      <c r="BH21163" s="282"/>
      <c r="BI21163" s="283"/>
      <c r="BJ21163" s="283"/>
      <c r="BK21163" s="283"/>
      <c r="BL21163" s="283"/>
      <c r="BM21163" s="283"/>
      <c r="BN21163" s="283"/>
      <c r="BO21163" s="283"/>
      <c r="BP21163" s="283"/>
      <c r="BQ21163" s="283"/>
      <c r="BR21163" s="282"/>
      <c r="BS21163" s="282"/>
      <c r="BT21163" s="282"/>
      <c r="BU21163" s="282"/>
      <c r="BV21163" s="282"/>
      <c r="BW21163" s="282"/>
      <c r="BX21163" s="282"/>
      <c r="BY21163" s="282"/>
      <c r="BZ21163" s="282"/>
      <c r="CA21163" s="283"/>
      <c r="CB21163" s="266"/>
    </row>
    <row r="21164" spans="1:80" s="55" customFormat="1" ht="12.95" customHeight="1" x14ac:dyDescent="0.2">
      <c r="A21164" s="64"/>
      <c r="B21164" s="222"/>
      <c r="C21164" s="64"/>
      <c r="D21164" s="64"/>
      <c r="E21164" s="217"/>
      <c r="F21164" s="217"/>
      <c r="G21164" s="217"/>
      <c r="H21164" s="222"/>
      <c r="I21164" s="64"/>
      <c r="J21164" s="64"/>
      <c r="K21164" s="64"/>
      <c r="L21164" s="64"/>
      <c r="M21164" s="217"/>
      <c r="N21164" s="217"/>
      <c r="O21164" s="64"/>
      <c r="P21164" s="223"/>
      <c r="Q21164" s="64"/>
      <c r="R21164" s="64"/>
      <c r="S21164" s="64"/>
      <c r="T21164" s="64"/>
      <c r="U21164" s="224"/>
      <c r="V21164" s="64"/>
      <c r="W21164" s="143"/>
      <c r="X21164" s="143"/>
      <c r="AA21164" s="56"/>
      <c r="AE21164" s="56"/>
      <c r="AI21164" s="56"/>
      <c r="AM21164" s="56"/>
      <c r="AN21164" s="56"/>
      <c r="AO21164" s="56"/>
      <c r="AP21164" s="56"/>
      <c r="AQ21164" s="64"/>
      <c r="AR21164" s="64"/>
      <c r="AS21164" s="64"/>
      <c r="AT21164" s="64"/>
      <c r="AU21164" s="64"/>
      <c r="AV21164" s="64"/>
      <c r="AW21164" s="64"/>
      <c r="AX21164" s="64"/>
      <c r="AY21164" s="64"/>
      <c r="AZ21164" s="64"/>
      <c r="BA21164" s="64"/>
      <c r="BB21164" s="64"/>
      <c r="BC21164" s="64"/>
      <c r="BD21164" s="234"/>
      <c r="BE21164" s="234"/>
      <c r="BF21164" s="64"/>
      <c r="BG21164" s="64"/>
      <c r="BH21164" s="282"/>
      <c r="BI21164" s="283"/>
      <c r="BJ21164" s="283"/>
      <c r="BK21164" s="283"/>
      <c r="BL21164" s="283"/>
      <c r="BM21164" s="283"/>
      <c r="BN21164" s="283"/>
      <c r="BO21164" s="283"/>
      <c r="BP21164" s="283"/>
      <c r="BQ21164" s="283"/>
      <c r="BR21164" s="282"/>
      <c r="BS21164" s="282"/>
      <c r="BT21164" s="282"/>
      <c r="BU21164" s="282"/>
      <c r="BV21164" s="282"/>
      <c r="BW21164" s="282"/>
      <c r="BX21164" s="282"/>
      <c r="BY21164" s="282"/>
      <c r="BZ21164" s="282"/>
      <c r="CA21164" s="283"/>
      <c r="CB21164" s="266"/>
    </row>
    <row r="21165" spans="1:80" s="55" customFormat="1" ht="12.95" customHeight="1" x14ac:dyDescent="0.2">
      <c r="A21165" s="64"/>
      <c r="B21165" s="222"/>
      <c r="C21165" s="64"/>
      <c r="D21165" s="64"/>
      <c r="E21165" s="217"/>
      <c r="F21165" s="217"/>
      <c r="G21165" s="217"/>
      <c r="H21165" s="222"/>
      <c r="I21165" s="64"/>
      <c r="J21165" s="64"/>
      <c r="K21165" s="64"/>
      <c r="L21165" s="64"/>
      <c r="M21165" s="217"/>
      <c r="N21165" s="217"/>
      <c r="O21165" s="64"/>
      <c r="P21165" s="223"/>
      <c r="Q21165" s="64"/>
      <c r="R21165" s="64"/>
      <c r="S21165" s="64"/>
      <c r="T21165" s="64"/>
      <c r="U21165" s="224"/>
      <c r="V21165" s="64"/>
      <c r="W21165" s="143"/>
      <c r="X21165" s="143"/>
      <c r="AA21165" s="56"/>
      <c r="AE21165" s="56"/>
      <c r="AI21165" s="56"/>
      <c r="AM21165" s="56"/>
      <c r="AN21165" s="56"/>
      <c r="AO21165" s="56"/>
      <c r="AP21165" s="56"/>
      <c r="AQ21165" s="64"/>
      <c r="AR21165" s="64"/>
      <c r="AS21165" s="64"/>
      <c r="AT21165" s="64"/>
      <c r="AU21165" s="64"/>
      <c r="AV21165" s="64"/>
      <c r="AW21165" s="64"/>
      <c r="AX21165" s="64"/>
      <c r="AY21165" s="64"/>
      <c r="AZ21165" s="64"/>
      <c r="BA21165" s="64"/>
      <c r="BB21165" s="64"/>
      <c r="BC21165" s="64"/>
      <c r="BD21165" s="234"/>
      <c r="BE21165" s="234"/>
      <c r="BF21165" s="64"/>
      <c r="BG21165" s="64"/>
      <c r="BH21165" s="282"/>
      <c r="BI21165" s="283"/>
      <c r="BJ21165" s="283"/>
      <c r="BK21165" s="283"/>
      <c r="BL21165" s="283"/>
      <c r="BM21165" s="283"/>
      <c r="BN21165" s="283"/>
      <c r="BO21165" s="283"/>
      <c r="BP21165" s="283"/>
      <c r="BQ21165" s="283"/>
      <c r="BR21165" s="282"/>
      <c r="BS21165" s="282"/>
      <c r="BT21165" s="282"/>
      <c r="BU21165" s="282"/>
      <c r="BV21165" s="282"/>
      <c r="BW21165" s="282"/>
      <c r="BX21165" s="282"/>
      <c r="BY21165" s="282"/>
      <c r="BZ21165" s="282"/>
      <c r="CA21165" s="283"/>
      <c r="CB21165" s="266"/>
    </row>
    <row r="21166" spans="1:80" s="55" customFormat="1" ht="12.95" customHeight="1" x14ac:dyDescent="0.2">
      <c r="A21166" s="64"/>
      <c r="B21166" s="222"/>
      <c r="C21166" s="64"/>
      <c r="D21166" s="64"/>
      <c r="E21166" s="217"/>
      <c r="F21166" s="217"/>
      <c r="G21166" s="217"/>
      <c r="H21166" s="222"/>
      <c r="I21166" s="64"/>
      <c r="J21166" s="64"/>
      <c r="K21166" s="64"/>
      <c r="L21166" s="64"/>
      <c r="M21166" s="217"/>
      <c r="N21166" s="217"/>
      <c r="O21166" s="64"/>
      <c r="P21166" s="223"/>
      <c r="Q21166" s="64"/>
      <c r="R21166" s="64"/>
      <c r="S21166" s="64"/>
      <c r="T21166" s="64"/>
      <c r="U21166" s="224"/>
      <c r="V21166" s="64"/>
      <c r="W21166" s="143"/>
      <c r="X21166" s="143"/>
      <c r="AA21166" s="56"/>
      <c r="AE21166" s="56"/>
      <c r="AI21166" s="56"/>
      <c r="AM21166" s="56"/>
      <c r="AN21166" s="56"/>
      <c r="AO21166" s="56"/>
      <c r="AP21166" s="56"/>
      <c r="AQ21166" s="64"/>
      <c r="AR21166" s="64"/>
      <c r="AS21166" s="64"/>
      <c r="AT21166" s="64"/>
      <c r="AU21166" s="64"/>
      <c r="AV21166" s="64"/>
      <c r="AW21166" s="64"/>
      <c r="AX21166" s="64"/>
      <c r="AY21166" s="64"/>
      <c r="AZ21166" s="64"/>
      <c r="BA21166" s="64"/>
      <c r="BB21166" s="64"/>
      <c r="BC21166" s="64"/>
      <c r="BD21166" s="234"/>
      <c r="BE21166" s="234"/>
      <c r="BF21166" s="64"/>
      <c r="BG21166" s="64"/>
      <c r="BH21166" s="282"/>
      <c r="BI21166" s="283"/>
      <c r="BJ21166" s="283"/>
      <c r="BK21166" s="283"/>
      <c r="BL21166" s="283"/>
      <c r="BM21166" s="283"/>
      <c r="BN21166" s="283"/>
      <c r="BO21166" s="283"/>
      <c r="BP21166" s="283"/>
      <c r="BQ21166" s="283"/>
      <c r="BR21166" s="282"/>
      <c r="BS21166" s="282"/>
      <c r="BT21166" s="282"/>
      <c r="BU21166" s="282"/>
      <c r="BV21166" s="282"/>
      <c r="BW21166" s="282"/>
      <c r="BX21166" s="282"/>
      <c r="BY21166" s="282"/>
      <c r="BZ21166" s="282"/>
      <c r="CA21166" s="283"/>
      <c r="CB21166" s="266"/>
    </row>
    <row r="21167" spans="1:80" s="55" customFormat="1" ht="12.95" customHeight="1" x14ac:dyDescent="0.2">
      <c r="A21167" s="64"/>
      <c r="B21167" s="222"/>
      <c r="C21167" s="64"/>
      <c r="D21167" s="64"/>
      <c r="E21167" s="217"/>
      <c r="F21167" s="217"/>
      <c r="G21167" s="217"/>
      <c r="H21167" s="222"/>
      <c r="I21167" s="64"/>
      <c r="J21167" s="64"/>
      <c r="K21167" s="64"/>
      <c r="L21167" s="64"/>
      <c r="M21167" s="217"/>
      <c r="N21167" s="217"/>
      <c r="O21167" s="64"/>
      <c r="P21167" s="223"/>
      <c r="Q21167" s="64"/>
      <c r="R21167" s="64"/>
      <c r="S21167" s="64"/>
      <c r="T21167" s="64"/>
      <c r="U21167" s="224"/>
      <c r="V21167" s="64"/>
      <c r="W21167" s="143"/>
      <c r="X21167" s="143"/>
      <c r="AA21167" s="56"/>
      <c r="AE21167" s="56"/>
      <c r="AI21167" s="56"/>
      <c r="AM21167" s="56"/>
      <c r="AN21167" s="56"/>
      <c r="AO21167" s="56"/>
      <c r="AP21167" s="56"/>
      <c r="AQ21167" s="64"/>
      <c r="AR21167" s="64"/>
      <c r="AS21167" s="64"/>
      <c r="AT21167" s="64"/>
      <c r="AU21167" s="64"/>
      <c r="AV21167" s="64"/>
      <c r="AW21167" s="64"/>
      <c r="AX21167" s="64"/>
      <c r="AY21167" s="64"/>
      <c r="AZ21167" s="64"/>
      <c r="BA21167" s="64"/>
      <c r="BB21167" s="64"/>
      <c r="BC21167" s="64"/>
      <c r="BD21167" s="234"/>
      <c r="BE21167" s="234"/>
      <c r="BF21167" s="64"/>
      <c r="BG21167" s="64"/>
      <c r="BH21167" s="282"/>
      <c r="BI21167" s="283"/>
      <c r="BJ21167" s="283"/>
      <c r="BK21167" s="283"/>
      <c r="BL21167" s="283"/>
      <c r="BM21167" s="283"/>
      <c r="BN21167" s="283"/>
      <c r="BO21167" s="283"/>
      <c r="BP21167" s="283"/>
      <c r="BQ21167" s="283"/>
      <c r="BR21167" s="282"/>
      <c r="BS21167" s="282"/>
      <c r="BT21167" s="282"/>
      <c r="BU21167" s="282"/>
      <c r="BV21167" s="282"/>
      <c r="BW21167" s="282"/>
      <c r="BX21167" s="282"/>
      <c r="BY21167" s="282"/>
      <c r="BZ21167" s="282"/>
      <c r="CA21167" s="283"/>
      <c r="CB21167" s="266"/>
    </row>
    <row r="21168" spans="1:80" s="55" customFormat="1" ht="12.95" customHeight="1" x14ac:dyDescent="0.2">
      <c r="A21168" s="64"/>
      <c r="B21168" s="222"/>
      <c r="C21168" s="64"/>
      <c r="D21168" s="64"/>
      <c r="E21168" s="217"/>
      <c r="F21168" s="217"/>
      <c r="G21168" s="217"/>
      <c r="H21168" s="222"/>
      <c r="I21168" s="64"/>
      <c r="J21168" s="64"/>
      <c r="K21168" s="64"/>
      <c r="L21168" s="64"/>
      <c r="M21168" s="217"/>
      <c r="N21168" s="217"/>
      <c r="O21168" s="64"/>
      <c r="P21168" s="223"/>
      <c r="Q21168" s="64"/>
      <c r="R21168" s="64"/>
      <c r="S21168" s="64"/>
      <c r="T21168" s="64"/>
      <c r="U21168" s="224"/>
      <c r="V21168" s="64"/>
      <c r="W21168" s="143"/>
      <c r="X21168" s="143"/>
      <c r="AA21168" s="56"/>
      <c r="AE21168" s="56"/>
      <c r="AI21168" s="56"/>
      <c r="AM21168" s="56"/>
      <c r="AN21168" s="56"/>
      <c r="AO21168" s="56"/>
      <c r="AP21168" s="56"/>
      <c r="AQ21168" s="64"/>
      <c r="AR21168" s="64"/>
      <c r="AS21168" s="64"/>
      <c r="AT21168" s="64"/>
      <c r="AU21168" s="64"/>
      <c r="AV21168" s="64"/>
      <c r="AW21168" s="64"/>
      <c r="AX21168" s="64"/>
      <c r="AY21168" s="64"/>
      <c r="AZ21168" s="64"/>
      <c r="BA21168" s="64"/>
      <c r="BB21168" s="64"/>
      <c r="BC21168" s="64"/>
      <c r="BD21168" s="234"/>
      <c r="BE21168" s="234"/>
      <c r="BF21168" s="64"/>
      <c r="BG21168" s="64"/>
      <c r="BH21168" s="282"/>
      <c r="BI21168" s="283"/>
      <c r="BJ21168" s="283"/>
      <c r="BK21168" s="283"/>
      <c r="BL21168" s="283"/>
      <c r="BM21168" s="283"/>
      <c r="BN21168" s="283"/>
      <c r="BO21168" s="283"/>
      <c r="BP21168" s="283"/>
      <c r="BQ21168" s="283"/>
      <c r="BR21168" s="282"/>
      <c r="BS21168" s="282"/>
      <c r="BT21168" s="282"/>
      <c r="BU21168" s="282"/>
      <c r="BV21168" s="282"/>
      <c r="BW21168" s="282"/>
      <c r="BX21168" s="282"/>
      <c r="BY21168" s="282"/>
      <c r="BZ21168" s="282"/>
      <c r="CA21168" s="283"/>
      <c r="CB21168" s="266"/>
    </row>
    <row r="21169" spans="1:80" s="55" customFormat="1" ht="12.95" customHeight="1" x14ac:dyDescent="0.2">
      <c r="A21169" s="64"/>
      <c r="B21169" s="222"/>
      <c r="C21169" s="64"/>
      <c r="D21169" s="64"/>
      <c r="E21169" s="217"/>
      <c r="F21169" s="217"/>
      <c r="G21169" s="217"/>
      <c r="H21169" s="222"/>
      <c r="I21169" s="64"/>
      <c r="J21169" s="64"/>
      <c r="K21169" s="64"/>
      <c r="L21169" s="64"/>
      <c r="M21169" s="217"/>
      <c r="N21169" s="217"/>
      <c r="O21169" s="64"/>
      <c r="P21169" s="223"/>
      <c r="Q21169" s="64"/>
      <c r="R21169" s="64"/>
      <c r="S21169" s="64"/>
      <c r="T21169" s="64"/>
      <c r="U21169" s="224"/>
      <c r="V21169" s="64"/>
      <c r="W21169" s="143"/>
      <c r="X21169" s="143"/>
      <c r="AA21169" s="56"/>
      <c r="AE21169" s="56"/>
      <c r="AI21169" s="56"/>
      <c r="AM21169" s="56"/>
      <c r="AN21169" s="56"/>
      <c r="AO21169" s="56"/>
      <c r="AP21169" s="56"/>
      <c r="AQ21169" s="64"/>
      <c r="AR21169" s="64"/>
      <c r="AS21169" s="64"/>
      <c r="AT21169" s="64"/>
      <c r="AU21169" s="64"/>
      <c r="AV21169" s="64"/>
      <c r="AW21169" s="64"/>
      <c r="AX21169" s="64"/>
      <c r="AY21169" s="64"/>
      <c r="AZ21169" s="64"/>
      <c r="BA21169" s="64"/>
      <c r="BB21169" s="64"/>
      <c r="BC21169" s="64"/>
      <c r="BD21169" s="234"/>
      <c r="BE21169" s="234"/>
      <c r="BF21169" s="64"/>
      <c r="BG21169" s="64"/>
      <c r="BH21169" s="282"/>
      <c r="BI21169" s="283"/>
      <c r="BJ21169" s="283"/>
      <c r="BK21169" s="283"/>
      <c r="BL21169" s="283"/>
      <c r="BM21169" s="283"/>
      <c r="BN21169" s="283"/>
      <c r="BO21169" s="283"/>
      <c r="BP21169" s="283"/>
      <c r="BQ21169" s="283"/>
      <c r="BR21169" s="282"/>
      <c r="BS21169" s="282"/>
      <c r="BT21169" s="282"/>
      <c r="BU21169" s="282"/>
      <c r="BV21169" s="282"/>
      <c r="BW21169" s="282"/>
      <c r="BX21169" s="282"/>
      <c r="BY21169" s="282"/>
      <c r="BZ21169" s="282"/>
      <c r="CA21169" s="283"/>
      <c r="CB21169" s="266"/>
    </row>
    <row r="21170" spans="1:80" s="55" customFormat="1" ht="12.95" customHeight="1" x14ac:dyDescent="0.2">
      <c r="A21170" s="64"/>
      <c r="B21170" s="222"/>
      <c r="C21170" s="64"/>
      <c r="D21170" s="64"/>
      <c r="E21170" s="217"/>
      <c r="F21170" s="217"/>
      <c r="G21170" s="217"/>
      <c r="H21170" s="222"/>
      <c r="I21170" s="64"/>
      <c r="J21170" s="64"/>
      <c r="K21170" s="64"/>
      <c r="L21170" s="64"/>
      <c r="M21170" s="217"/>
      <c r="N21170" s="217"/>
      <c r="O21170" s="64"/>
      <c r="P21170" s="223"/>
      <c r="Q21170" s="64"/>
      <c r="R21170" s="64"/>
      <c r="S21170" s="64"/>
      <c r="T21170" s="64"/>
      <c r="U21170" s="224"/>
      <c r="V21170" s="64"/>
      <c r="W21170" s="143"/>
      <c r="X21170" s="143"/>
      <c r="AA21170" s="56"/>
      <c r="AE21170" s="56"/>
      <c r="AI21170" s="56"/>
      <c r="AM21170" s="56"/>
      <c r="AN21170" s="56"/>
      <c r="AO21170" s="56"/>
      <c r="AP21170" s="56"/>
      <c r="AQ21170" s="64"/>
      <c r="AR21170" s="64"/>
      <c r="AS21170" s="64"/>
      <c r="AT21170" s="64"/>
      <c r="AU21170" s="64"/>
      <c r="AV21170" s="64"/>
      <c r="AW21170" s="64"/>
      <c r="AX21170" s="64"/>
      <c r="AY21170" s="64"/>
      <c r="AZ21170" s="64"/>
      <c r="BA21170" s="64"/>
      <c r="BB21170" s="64"/>
      <c r="BC21170" s="64"/>
      <c r="BD21170" s="234"/>
      <c r="BE21170" s="234"/>
      <c r="BF21170" s="64"/>
      <c r="BG21170" s="64"/>
      <c r="BH21170" s="282"/>
      <c r="BI21170" s="283"/>
      <c r="BJ21170" s="283"/>
      <c r="BK21170" s="283"/>
      <c r="BL21170" s="283"/>
      <c r="BM21170" s="283"/>
      <c r="BN21170" s="283"/>
      <c r="BO21170" s="283"/>
      <c r="BP21170" s="283"/>
      <c r="BQ21170" s="283"/>
      <c r="BR21170" s="282"/>
      <c r="BS21170" s="282"/>
      <c r="BT21170" s="282"/>
      <c r="BU21170" s="282"/>
      <c r="BV21170" s="282"/>
      <c r="BW21170" s="282"/>
      <c r="BX21170" s="282"/>
      <c r="BY21170" s="282"/>
      <c r="BZ21170" s="282"/>
      <c r="CA21170" s="283"/>
      <c r="CB21170" s="266"/>
    </row>
    <row r="21171" spans="1:80" s="55" customFormat="1" ht="12.95" customHeight="1" x14ac:dyDescent="0.2">
      <c r="A21171" s="64"/>
      <c r="B21171" s="222"/>
      <c r="C21171" s="64"/>
      <c r="D21171" s="64"/>
      <c r="E21171" s="217"/>
      <c r="F21171" s="217"/>
      <c r="G21171" s="217"/>
      <c r="H21171" s="222"/>
      <c r="I21171" s="64"/>
      <c r="J21171" s="64"/>
      <c r="K21171" s="64"/>
      <c r="L21171" s="64"/>
      <c r="M21171" s="217"/>
      <c r="N21171" s="217"/>
      <c r="O21171" s="64"/>
      <c r="P21171" s="223"/>
      <c r="Q21171" s="64"/>
      <c r="R21171" s="64"/>
      <c r="S21171" s="64"/>
      <c r="T21171" s="64"/>
      <c r="U21171" s="224"/>
      <c r="V21171" s="64"/>
      <c r="W21171" s="143"/>
      <c r="X21171" s="143"/>
      <c r="AA21171" s="56"/>
      <c r="AE21171" s="56"/>
      <c r="AI21171" s="56"/>
      <c r="AM21171" s="56"/>
      <c r="AN21171" s="56"/>
      <c r="AO21171" s="56"/>
      <c r="AP21171" s="56"/>
      <c r="AQ21171" s="64"/>
      <c r="AR21171" s="64"/>
      <c r="AS21171" s="64"/>
      <c r="AT21171" s="64"/>
      <c r="AU21171" s="64"/>
      <c r="AV21171" s="64"/>
      <c r="AW21171" s="64"/>
      <c r="AX21171" s="64"/>
      <c r="AY21171" s="64"/>
      <c r="AZ21171" s="64"/>
      <c r="BA21171" s="64"/>
      <c r="BB21171" s="64"/>
      <c r="BC21171" s="64"/>
      <c r="BD21171" s="234"/>
      <c r="BE21171" s="234"/>
      <c r="BF21171" s="64"/>
      <c r="BG21171" s="64"/>
      <c r="BH21171" s="282"/>
      <c r="BI21171" s="283"/>
      <c r="BJ21171" s="283"/>
      <c r="BK21171" s="283"/>
      <c r="BL21171" s="283"/>
      <c r="BM21171" s="283"/>
      <c r="BN21171" s="283"/>
      <c r="BO21171" s="283"/>
      <c r="BP21171" s="283"/>
      <c r="BQ21171" s="283"/>
      <c r="BR21171" s="282"/>
      <c r="BS21171" s="282"/>
      <c r="BT21171" s="282"/>
      <c r="BU21171" s="282"/>
      <c r="BV21171" s="282"/>
      <c r="BW21171" s="282"/>
      <c r="BX21171" s="282"/>
      <c r="BY21171" s="282"/>
      <c r="BZ21171" s="282"/>
      <c r="CA21171" s="283"/>
      <c r="CB21171" s="266"/>
    </row>
    <row r="21172" spans="1:80" s="55" customFormat="1" ht="12.95" customHeight="1" x14ac:dyDescent="0.2">
      <c r="A21172" s="64"/>
      <c r="B21172" s="222"/>
      <c r="C21172" s="64"/>
      <c r="D21172" s="64"/>
      <c r="E21172" s="217"/>
      <c r="F21172" s="217"/>
      <c r="G21172" s="217"/>
      <c r="H21172" s="222"/>
      <c r="I21172" s="64"/>
      <c r="J21172" s="64"/>
      <c r="K21172" s="64"/>
      <c r="L21172" s="64"/>
      <c r="M21172" s="217"/>
      <c r="N21172" s="217"/>
      <c r="O21172" s="64"/>
      <c r="P21172" s="223"/>
      <c r="Q21172" s="64"/>
      <c r="R21172" s="64"/>
      <c r="S21172" s="64"/>
      <c r="T21172" s="64"/>
      <c r="U21172" s="224"/>
      <c r="V21172" s="64"/>
      <c r="W21172" s="143"/>
      <c r="X21172" s="143"/>
      <c r="AA21172" s="56"/>
      <c r="AE21172" s="56"/>
      <c r="AI21172" s="56"/>
      <c r="AM21172" s="56"/>
      <c r="AN21172" s="56"/>
      <c r="AO21172" s="56"/>
      <c r="AP21172" s="56"/>
      <c r="AQ21172" s="64"/>
      <c r="AR21172" s="64"/>
      <c r="AS21172" s="64"/>
      <c r="AT21172" s="64"/>
      <c r="AU21172" s="64"/>
      <c r="AV21172" s="64"/>
      <c r="AW21172" s="64"/>
      <c r="AX21172" s="64"/>
      <c r="AY21172" s="64"/>
      <c r="AZ21172" s="64"/>
      <c r="BA21172" s="64"/>
      <c r="BB21172" s="64"/>
      <c r="BC21172" s="64"/>
      <c r="BD21172" s="234"/>
      <c r="BE21172" s="234"/>
      <c r="BF21172" s="64"/>
      <c r="BG21172" s="64"/>
      <c r="BH21172" s="282"/>
      <c r="BI21172" s="283"/>
      <c r="BJ21172" s="283"/>
      <c r="BK21172" s="283"/>
      <c r="BL21172" s="283"/>
      <c r="BM21172" s="283"/>
      <c r="BN21172" s="283"/>
      <c r="BO21172" s="283"/>
      <c r="BP21172" s="283"/>
      <c r="BQ21172" s="283"/>
      <c r="BR21172" s="282"/>
      <c r="BS21172" s="282"/>
      <c r="BT21172" s="282"/>
      <c r="BU21172" s="282"/>
      <c r="BV21172" s="282"/>
      <c r="BW21172" s="282"/>
      <c r="BX21172" s="282"/>
      <c r="BY21172" s="282"/>
      <c r="BZ21172" s="282"/>
      <c r="CA21172" s="283"/>
      <c r="CB21172" s="266"/>
    </row>
    <row r="21173" spans="1:80" s="55" customFormat="1" ht="12.95" customHeight="1" x14ac:dyDescent="0.2">
      <c r="A21173" s="64"/>
      <c r="B21173" s="222"/>
      <c r="C21173" s="64"/>
      <c r="D21173" s="64"/>
      <c r="E21173" s="217"/>
      <c r="F21173" s="217"/>
      <c r="G21173" s="217"/>
      <c r="H21173" s="222"/>
      <c r="I21173" s="64"/>
      <c r="J21173" s="64"/>
      <c r="K21173" s="64"/>
      <c r="L21173" s="64"/>
      <c r="M21173" s="217"/>
      <c r="N21173" s="217"/>
      <c r="O21173" s="64"/>
      <c r="P21173" s="223"/>
      <c r="Q21173" s="64"/>
      <c r="R21173" s="64"/>
      <c r="S21173" s="64"/>
      <c r="T21173" s="64"/>
      <c r="U21173" s="224"/>
      <c r="V21173" s="64"/>
      <c r="W21173" s="143"/>
      <c r="X21173" s="143"/>
      <c r="AA21173" s="56"/>
      <c r="AE21173" s="56"/>
      <c r="AI21173" s="56"/>
      <c r="AM21173" s="56"/>
      <c r="AN21173" s="56"/>
      <c r="AO21173" s="56"/>
      <c r="AP21173" s="56"/>
      <c r="AQ21173" s="64"/>
      <c r="AR21173" s="64"/>
      <c r="AS21173" s="64"/>
      <c r="AT21173" s="64"/>
      <c r="AU21173" s="64"/>
      <c r="AV21173" s="64"/>
      <c r="AW21173" s="64"/>
      <c r="AX21173" s="64"/>
      <c r="AY21173" s="64"/>
      <c r="AZ21173" s="64"/>
      <c r="BA21173" s="64"/>
      <c r="BB21173" s="64"/>
      <c r="BC21173" s="64"/>
      <c r="BD21173" s="234"/>
      <c r="BE21173" s="234"/>
      <c r="BF21173" s="64"/>
      <c r="BG21173" s="64"/>
      <c r="BH21173" s="282"/>
      <c r="BI21173" s="283"/>
      <c r="BJ21173" s="283"/>
      <c r="BK21173" s="283"/>
      <c r="BL21173" s="283"/>
      <c r="BM21173" s="283"/>
      <c r="BN21173" s="283"/>
      <c r="BO21173" s="283"/>
      <c r="BP21173" s="283"/>
      <c r="BQ21173" s="283"/>
      <c r="BR21173" s="282"/>
      <c r="BS21173" s="282"/>
      <c r="BT21173" s="282"/>
      <c r="BU21173" s="282"/>
      <c r="BV21173" s="282"/>
      <c r="BW21173" s="282"/>
      <c r="BX21173" s="282"/>
      <c r="BY21173" s="282"/>
      <c r="BZ21173" s="282"/>
      <c r="CA21173" s="283"/>
      <c r="CB21173" s="266"/>
    </row>
    <row r="21174" spans="1:80" s="55" customFormat="1" ht="12.95" customHeight="1" x14ac:dyDescent="0.2">
      <c r="A21174" s="64"/>
      <c r="B21174" s="222"/>
      <c r="C21174" s="64"/>
      <c r="D21174" s="64"/>
      <c r="E21174" s="217"/>
      <c r="F21174" s="217"/>
      <c r="G21174" s="217"/>
      <c r="H21174" s="222"/>
      <c r="I21174" s="64"/>
      <c r="J21174" s="64"/>
      <c r="K21174" s="64"/>
      <c r="L21174" s="64"/>
      <c r="M21174" s="217"/>
      <c r="N21174" s="217"/>
      <c r="O21174" s="64"/>
      <c r="P21174" s="223"/>
      <c r="Q21174" s="64"/>
      <c r="R21174" s="64"/>
      <c r="S21174" s="64"/>
      <c r="T21174" s="64"/>
      <c r="U21174" s="224"/>
      <c r="V21174" s="64"/>
      <c r="W21174" s="143"/>
      <c r="X21174" s="143"/>
      <c r="AA21174" s="56"/>
      <c r="AE21174" s="56"/>
      <c r="AI21174" s="56"/>
      <c r="AM21174" s="56"/>
      <c r="AN21174" s="56"/>
      <c r="AO21174" s="56"/>
      <c r="AP21174" s="56"/>
      <c r="AQ21174" s="64"/>
      <c r="AR21174" s="64"/>
      <c r="AS21174" s="64"/>
      <c r="AT21174" s="64"/>
      <c r="AU21174" s="64"/>
      <c r="AV21174" s="64"/>
      <c r="AW21174" s="64"/>
      <c r="AX21174" s="64"/>
      <c r="AY21174" s="64"/>
      <c r="AZ21174" s="64"/>
      <c r="BA21174" s="64"/>
      <c r="BB21174" s="64"/>
      <c r="BC21174" s="64"/>
      <c r="BD21174" s="234"/>
      <c r="BE21174" s="234"/>
      <c r="BF21174" s="64"/>
      <c r="BG21174" s="64"/>
      <c r="BH21174" s="282"/>
      <c r="BI21174" s="283"/>
      <c r="BJ21174" s="283"/>
      <c r="BK21174" s="283"/>
      <c r="BL21174" s="283"/>
      <c r="BM21174" s="283"/>
      <c r="BN21174" s="283"/>
      <c r="BO21174" s="283"/>
      <c r="BP21174" s="283"/>
      <c r="BQ21174" s="283"/>
      <c r="BR21174" s="282"/>
      <c r="BS21174" s="282"/>
      <c r="BT21174" s="282"/>
      <c r="BU21174" s="282"/>
      <c r="BV21174" s="282"/>
      <c r="BW21174" s="282"/>
      <c r="BX21174" s="282"/>
      <c r="BY21174" s="282"/>
      <c r="BZ21174" s="282"/>
      <c r="CA21174" s="283"/>
      <c r="CB21174" s="266"/>
    </row>
    <row r="21175" spans="1:80" s="55" customFormat="1" ht="12.95" customHeight="1" x14ac:dyDescent="0.2">
      <c r="A21175" s="64"/>
      <c r="B21175" s="222"/>
      <c r="C21175" s="64"/>
      <c r="D21175" s="64"/>
      <c r="E21175" s="217"/>
      <c r="F21175" s="217"/>
      <c r="G21175" s="217"/>
      <c r="H21175" s="222"/>
      <c r="I21175" s="64"/>
      <c r="J21175" s="64"/>
      <c r="K21175" s="64"/>
      <c r="L21175" s="64"/>
      <c r="M21175" s="217"/>
      <c r="N21175" s="217"/>
      <c r="O21175" s="64"/>
      <c r="P21175" s="223"/>
      <c r="Q21175" s="64"/>
      <c r="R21175" s="64"/>
      <c r="S21175" s="64"/>
      <c r="T21175" s="64"/>
      <c r="U21175" s="224"/>
      <c r="V21175" s="64"/>
      <c r="W21175" s="143"/>
      <c r="X21175" s="143"/>
      <c r="AA21175" s="56"/>
      <c r="AE21175" s="56"/>
      <c r="AI21175" s="56"/>
      <c r="AM21175" s="56"/>
      <c r="AN21175" s="56"/>
      <c r="AO21175" s="56"/>
      <c r="AP21175" s="56"/>
      <c r="AQ21175" s="64"/>
      <c r="AR21175" s="64"/>
      <c r="AS21175" s="64"/>
      <c r="AT21175" s="64"/>
      <c r="AU21175" s="64"/>
      <c r="AV21175" s="64"/>
      <c r="AW21175" s="64"/>
      <c r="AX21175" s="64"/>
      <c r="AY21175" s="64"/>
      <c r="AZ21175" s="64"/>
      <c r="BA21175" s="64"/>
      <c r="BB21175" s="64"/>
      <c r="BC21175" s="64"/>
      <c r="BD21175" s="234"/>
      <c r="BE21175" s="234"/>
      <c r="BF21175" s="64"/>
      <c r="BG21175" s="64"/>
      <c r="BH21175" s="282"/>
      <c r="BI21175" s="283"/>
      <c r="BJ21175" s="283"/>
      <c r="BK21175" s="283"/>
      <c r="BL21175" s="283"/>
      <c r="BM21175" s="283"/>
      <c r="BN21175" s="283"/>
      <c r="BO21175" s="283"/>
      <c r="BP21175" s="283"/>
      <c r="BQ21175" s="283"/>
      <c r="BR21175" s="282"/>
      <c r="BS21175" s="282"/>
      <c r="BT21175" s="282"/>
      <c r="BU21175" s="282"/>
      <c r="BV21175" s="282"/>
      <c r="BW21175" s="282"/>
      <c r="BX21175" s="282"/>
      <c r="BY21175" s="282"/>
      <c r="BZ21175" s="282"/>
      <c r="CA21175" s="283"/>
      <c r="CB21175" s="266"/>
    </row>
    <row r="21176" spans="1:80" s="55" customFormat="1" ht="12.95" customHeight="1" x14ac:dyDescent="0.2">
      <c r="A21176" s="64"/>
      <c r="B21176" s="222"/>
      <c r="C21176" s="64"/>
      <c r="D21176" s="64"/>
      <c r="E21176" s="217"/>
      <c r="F21176" s="217"/>
      <c r="G21176" s="217"/>
      <c r="H21176" s="222"/>
      <c r="I21176" s="64"/>
      <c r="J21176" s="64"/>
      <c r="K21176" s="64"/>
      <c r="L21176" s="64"/>
      <c r="M21176" s="217"/>
      <c r="N21176" s="217"/>
      <c r="O21176" s="64"/>
      <c r="P21176" s="223"/>
      <c r="Q21176" s="64"/>
      <c r="R21176" s="64"/>
      <c r="S21176" s="64"/>
      <c r="T21176" s="64"/>
      <c r="U21176" s="224"/>
      <c r="V21176" s="64"/>
      <c r="W21176" s="143"/>
      <c r="X21176" s="143"/>
      <c r="AA21176" s="56"/>
      <c r="AE21176" s="56"/>
      <c r="AI21176" s="56"/>
      <c r="AM21176" s="56"/>
      <c r="AN21176" s="56"/>
      <c r="AO21176" s="56"/>
      <c r="AP21176" s="56"/>
      <c r="AQ21176" s="64"/>
      <c r="AR21176" s="64"/>
      <c r="AS21176" s="64"/>
      <c r="AT21176" s="64"/>
      <c r="AU21176" s="64"/>
      <c r="AV21176" s="64"/>
      <c r="AW21176" s="64"/>
      <c r="AX21176" s="64"/>
      <c r="AY21176" s="64"/>
      <c r="AZ21176" s="64"/>
      <c r="BA21176" s="64"/>
      <c r="BB21176" s="64"/>
      <c r="BC21176" s="64"/>
      <c r="BD21176" s="234"/>
      <c r="BE21176" s="234"/>
      <c r="BF21176" s="64"/>
      <c r="BG21176" s="64"/>
      <c r="BH21176" s="282"/>
      <c r="BI21176" s="283"/>
      <c r="BJ21176" s="283"/>
      <c r="BK21176" s="283"/>
      <c r="BL21176" s="283"/>
      <c r="BM21176" s="283"/>
      <c r="BN21176" s="283"/>
      <c r="BO21176" s="283"/>
      <c r="BP21176" s="283"/>
      <c r="BQ21176" s="283"/>
      <c r="BR21176" s="282"/>
      <c r="BS21176" s="282"/>
      <c r="BT21176" s="282"/>
      <c r="BU21176" s="282"/>
      <c r="BV21176" s="282"/>
      <c r="BW21176" s="282"/>
      <c r="BX21176" s="282"/>
      <c r="BY21176" s="282"/>
      <c r="BZ21176" s="282"/>
      <c r="CA21176" s="283"/>
      <c r="CB21176" s="266"/>
    </row>
    <row r="21177" spans="1:80" s="55" customFormat="1" ht="12.95" customHeight="1" x14ac:dyDescent="0.2">
      <c r="A21177" s="64"/>
      <c r="B21177" s="222"/>
      <c r="C21177" s="64"/>
      <c r="D21177" s="64"/>
      <c r="E21177" s="217"/>
      <c r="F21177" s="217"/>
      <c r="G21177" s="217"/>
      <c r="H21177" s="222"/>
      <c r="I21177" s="64"/>
      <c r="J21177" s="64"/>
      <c r="K21177" s="64"/>
      <c r="L21177" s="64"/>
      <c r="M21177" s="217"/>
      <c r="N21177" s="217"/>
      <c r="O21177" s="64"/>
      <c r="P21177" s="223"/>
      <c r="Q21177" s="64"/>
      <c r="R21177" s="64"/>
      <c r="S21177" s="64"/>
      <c r="T21177" s="64"/>
      <c r="U21177" s="224"/>
      <c r="V21177" s="64"/>
      <c r="W21177" s="143"/>
      <c r="X21177" s="143"/>
      <c r="AA21177" s="56"/>
      <c r="AE21177" s="56"/>
      <c r="AI21177" s="56"/>
      <c r="AM21177" s="56"/>
      <c r="AN21177" s="56"/>
      <c r="AO21177" s="56"/>
      <c r="AP21177" s="56"/>
      <c r="AQ21177" s="64"/>
      <c r="AR21177" s="64"/>
      <c r="AS21177" s="64"/>
      <c r="AT21177" s="64"/>
      <c r="AU21177" s="64"/>
      <c r="AV21177" s="64"/>
      <c r="AW21177" s="64"/>
      <c r="AX21177" s="64"/>
      <c r="AY21177" s="64"/>
      <c r="AZ21177" s="64"/>
      <c r="BA21177" s="64"/>
      <c r="BB21177" s="64"/>
      <c r="BC21177" s="64"/>
      <c r="BD21177" s="234"/>
      <c r="BE21177" s="234"/>
      <c r="BF21177" s="64"/>
      <c r="BG21177" s="64"/>
      <c r="BH21177" s="282"/>
      <c r="BI21177" s="283"/>
      <c r="BJ21177" s="283"/>
      <c r="BK21177" s="283"/>
      <c r="BL21177" s="283"/>
      <c r="BM21177" s="283"/>
      <c r="BN21177" s="283"/>
      <c r="BO21177" s="283"/>
      <c r="BP21177" s="283"/>
      <c r="BQ21177" s="283"/>
      <c r="BR21177" s="282"/>
      <c r="BS21177" s="282"/>
      <c r="BT21177" s="282"/>
      <c r="BU21177" s="282"/>
      <c r="BV21177" s="282"/>
      <c r="BW21177" s="282"/>
      <c r="BX21177" s="282"/>
      <c r="BY21177" s="282"/>
      <c r="BZ21177" s="282"/>
      <c r="CA21177" s="283"/>
      <c r="CB21177" s="266"/>
    </row>
    <row r="21178" spans="1:80" s="55" customFormat="1" ht="12.95" customHeight="1" x14ac:dyDescent="0.2">
      <c r="A21178" s="64"/>
      <c r="B21178" s="222"/>
      <c r="C21178" s="64"/>
      <c r="D21178" s="64"/>
      <c r="E21178" s="217"/>
      <c r="F21178" s="217"/>
      <c r="G21178" s="217"/>
      <c r="H21178" s="222"/>
      <c r="I21178" s="64"/>
      <c r="J21178" s="64"/>
      <c r="K21178" s="64"/>
      <c r="L21178" s="64"/>
      <c r="M21178" s="217"/>
      <c r="N21178" s="217"/>
      <c r="O21178" s="64"/>
      <c r="P21178" s="223"/>
      <c r="Q21178" s="64"/>
      <c r="R21178" s="64"/>
      <c r="S21178" s="64"/>
      <c r="T21178" s="64"/>
      <c r="U21178" s="224"/>
      <c r="V21178" s="64"/>
      <c r="W21178" s="143"/>
      <c r="X21178" s="143"/>
      <c r="AA21178" s="56"/>
      <c r="AE21178" s="56"/>
      <c r="AI21178" s="56"/>
      <c r="AM21178" s="56"/>
      <c r="AN21178" s="56"/>
      <c r="AO21178" s="56"/>
      <c r="AP21178" s="56"/>
      <c r="AQ21178" s="64"/>
      <c r="AR21178" s="64"/>
      <c r="AS21178" s="64"/>
      <c r="AT21178" s="64"/>
      <c r="AU21178" s="64"/>
      <c r="AV21178" s="64"/>
      <c r="AW21178" s="64"/>
      <c r="AX21178" s="64"/>
      <c r="AY21178" s="64"/>
      <c r="AZ21178" s="64"/>
      <c r="BA21178" s="64"/>
      <c r="BB21178" s="64"/>
      <c r="BC21178" s="64"/>
      <c r="BD21178" s="234"/>
      <c r="BE21178" s="234"/>
      <c r="BF21178" s="64"/>
      <c r="BG21178" s="64"/>
      <c r="BH21178" s="282"/>
      <c r="BI21178" s="283"/>
      <c r="BJ21178" s="283"/>
      <c r="BK21178" s="283"/>
      <c r="BL21178" s="283"/>
      <c r="BM21178" s="283"/>
      <c r="BN21178" s="283"/>
      <c r="BO21178" s="283"/>
      <c r="BP21178" s="283"/>
      <c r="BQ21178" s="283"/>
      <c r="BR21178" s="282"/>
      <c r="BS21178" s="282"/>
      <c r="BT21178" s="282"/>
      <c r="BU21178" s="282"/>
      <c r="BV21178" s="282"/>
      <c r="BW21178" s="282"/>
      <c r="BX21178" s="282"/>
      <c r="BY21178" s="282"/>
      <c r="BZ21178" s="282"/>
      <c r="CA21178" s="283"/>
      <c r="CB21178" s="266"/>
    </row>
    <row r="21179" spans="1:80" s="55" customFormat="1" ht="12.95" customHeight="1" x14ac:dyDescent="0.2">
      <c r="A21179" s="64"/>
      <c r="B21179" s="222"/>
      <c r="C21179" s="64"/>
      <c r="D21179" s="64"/>
      <c r="E21179" s="217"/>
      <c r="F21179" s="217"/>
      <c r="G21179" s="217"/>
      <c r="H21179" s="222"/>
      <c r="I21179" s="64"/>
      <c r="J21179" s="64"/>
      <c r="K21179" s="64"/>
      <c r="L21179" s="64"/>
      <c r="M21179" s="217"/>
      <c r="N21179" s="217"/>
      <c r="O21179" s="64"/>
      <c r="P21179" s="223"/>
      <c r="Q21179" s="64"/>
      <c r="R21179" s="64"/>
      <c r="S21179" s="64"/>
      <c r="T21179" s="64"/>
      <c r="U21179" s="224"/>
      <c r="V21179" s="64"/>
      <c r="W21179" s="143"/>
      <c r="X21179" s="143"/>
      <c r="AA21179" s="56"/>
      <c r="AE21179" s="56"/>
      <c r="AI21179" s="56"/>
      <c r="AM21179" s="56"/>
      <c r="AN21179" s="56"/>
      <c r="AO21179" s="56"/>
      <c r="AP21179" s="56"/>
      <c r="AQ21179" s="64"/>
      <c r="AR21179" s="64"/>
      <c r="AS21179" s="64"/>
      <c r="AT21179" s="64"/>
      <c r="AU21179" s="64"/>
      <c r="AV21179" s="64"/>
      <c r="AW21179" s="64"/>
      <c r="AX21179" s="64"/>
      <c r="AY21179" s="64"/>
      <c r="AZ21179" s="64"/>
      <c r="BA21179" s="64"/>
      <c r="BB21179" s="64"/>
      <c r="BC21179" s="64"/>
      <c r="BD21179" s="234"/>
      <c r="BE21179" s="234"/>
      <c r="BF21179" s="64"/>
      <c r="BG21179" s="64"/>
      <c r="BH21179" s="282"/>
      <c r="BI21179" s="283"/>
      <c r="BJ21179" s="283"/>
      <c r="BK21179" s="283"/>
      <c r="BL21179" s="283"/>
      <c r="BM21179" s="283"/>
      <c r="BN21179" s="283"/>
      <c r="BO21179" s="283"/>
      <c r="BP21179" s="283"/>
      <c r="BQ21179" s="283"/>
      <c r="BR21179" s="282"/>
      <c r="BS21179" s="282"/>
      <c r="BT21179" s="282"/>
      <c r="BU21179" s="282"/>
      <c r="BV21179" s="282"/>
      <c r="BW21179" s="282"/>
      <c r="BX21179" s="282"/>
      <c r="BY21179" s="282"/>
      <c r="BZ21179" s="282"/>
      <c r="CA21179" s="283"/>
      <c r="CB21179" s="266"/>
    </row>
    <row r="21180" spans="1:80" s="55" customFormat="1" ht="12.95" customHeight="1" x14ac:dyDescent="0.2">
      <c r="A21180" s="64"/>
      <c r="B21180" s="222"/>
      <c r="C21180" s="64"/>
      <c r="D21180" s="64"/>
      <c r="E21180" s="217"/>
      <c r="F21180" s="217"/>
      <c r="G21180" s="217"/>
      <c r="H21180" s="222"/>
      <c r="I21180" s="64"/>
      <c r="J21180" s="64"/>
      <c r="K21180" s="64"/>
      <c r="L21180" s="64"/>
      <c r="M21180" s="217"/>
      <c r="N21180" s="217"/>
      <c r="O21180" s="64"/>
      <c r="P21180" s="223"/>
      <c r="Q21180" s="64"/>
      <c r="R21180" s="64"/>
      <c r="S21180" s="64"/>
      <c r="T21180" s="64"/>
      <c r="U21180" s="224"/>
      <c r="V21180" s="64"/>
      <c r="W21180" s="143"/>
      <c r="X21180" s="143"/>
      <c r="AA21180" s="56"/>
      <c r="AE21180" s="56"/>
      <c r="AI21180" s="56"/>
      <c r="AM21180" s="56"/>
      <c r="AN21180" s="56"/>
      <c r="AO21180" s="56"/>
      <c r="AP21180" s="56"/>
      <c r="AQ21180" s="64"/>
      <c r="AR21180" s="64"/>
      <c r="AS21180" s="64"/>
      <c r="AT21180" s="64"/>
      <c r="AU21180" s="64"/>
      <c r="AV21180" s="64"/>
      <c r="AW21180" s="64"/>
      <c r="AX21180" s="64"/>
      <c r="AY21180" s="64"/>
      <c r="AZ21180" s="64"/>
      <c r="BA21180" s="64"/>
      <c r="BB21180" s="64"/>
      <c r="BC21180" s="64"/>
      <c r="BD21180" s="234"/>
      <c r="BE21180" s="234"/>
      <c r="BF21180" s="64"/>
      <c r="BG21180" s="64"/>
      <c r="BH21180" s="282"/>
      <c r="BI21180" s="283"/>
      <c r="BJ21180" s="283"/>
      <c r="BK21180" s="283"/>
      <c r="BL21180" s="283"/>
      <c r="BM21180" s="283"/>
      <c r="BN21180" s="283"/>
      <c r="BO21180" s="283"/>
      <c r="BP21180" s="283"/>
      <c r="BQ21180" s="283"/>
      <c r="BR21180" s="282"/>
      <c r="BS21180" s="282"/>
      <c r="BT21180" s="282"/>
      <c r="BU21180" s="282"/>
      <c r="BV21180" s="282"/>
      <c r="BW21180" s="282"/>
      <c r="BX21180" s="282"/>
      <c r="BY21180" s="282"/>
      <c r="BZ21180" s="282"/>
      <c r="CA21180" s="283"/>
      <c r="CB21180" s="266"/>
    </row>
    <row r="21181" spans="1:80" s="55" customFormat="1" ht="12.95" customHeight="1" x14ac:dyDescent="0.2">
      <c r="A21181" s="64"/>
      <c r="B21181" s="222"/>
      <c r="C21181" s="64"/>
      <c r="D21181" s="64"/>
      <c r="E21181" s="217"/>
      <c r="F21181" s="217"/>
      <c r="G21181" s="217"/>
      <c r="H21181" s="222"/>
      <c r="I21181" s="64"/>
      <c r="J21181" s="64"/>
      <c r="K21181" s="64"/>
      <c r="L21181" s="64"/>
      <c r="M21181" s="217"/>
      <c r="N21181" s="217"/>
      <c r="O21181" s="64"/>
      <c r="P21181" s="223"/>
      <c r="Q21181" s="64"/>
      <c r="R21181" s="64"/>
      <c r="S21181" s="64"/>
      <c r="T21181" s="64"/>
      <c r="U21181" s="224"/>
      <c r="V21181" s="64"/>
      <c r="W21181" s="143"/>
      <c r="X21181" s="143"/>
      <c r="AA21181" s="56"/>
      <c r="AE21181" s="56"/>
      <c r="AI21181" s="56"/>
      <c r="AM21181" s="56"/>
      <c r="AN21181" s="56"/>
      <c r="AO21181" s="56"/>
      <c r="AP21181" s="56"/>
      <c r="AQ21181" s="64"/>
      <c r="AR21181" s="64"/>
      <c r="AS21181" s="64"/>
      <c r="AT21181" s="64"/>
      <c r="AU21181" s="64"/>
      <c r="AV21181" s="64"/>
      <c r="AW21181" s="64"/>
      <c r="AX21181" s="64"/>
      <c r="AY21181" s="64"/>
      <c r="AZ21181" s="64"/>
      <c r="BA21181" s="64"/>
      <c r="BB21181" s="64"/>
      <c r="BC21181" s="64"/>
      <c r="BD21181" s="234"/>
      <c r="BE21181" s="234"/>
      <c r="BF21181" s="64"/>
      <c r="BG21181" s="64"/>
      <c r="BH21181" s="282"/>
      <c r="BI21181" s="283"/>
      <c r="BJ21181" s="283"/>
      <c r="BK21181" s="283"/>
      <c r="BL21181" s="283"/>
      <c r="BM21181" s="283"/>
      <c r="BN21181" s="283"/>
      <c r="BO21181" s="283"/>
      <c r="BP21181" s="283"/>
      <c r="BQ21181" s="283"/>
      <c r="BR21181" s="282"/>
      <c r="BS21181" s="282"/>
      <c r="BT21181" s="282"/>
      <c r="BU21181" s="282"/>
      <c r="BV21181" s="282"/>
      <c r="BW21181" s="282"/>
      <c r="BX21181" s="282"/>
      <c r="BY21181" s="282"/>
      <c r="BZ21181" s="282"/>
      <c r="CA21181" s="283"/>
      <c r="CB21181" s="266"/>
    </row>
    <row r="21182" spans="1:80" s="55" customFormat="1" ht="12.95" customHeight="1" x14ac:dyDescent="0.2">
      <c r="A21182" s="64"/>
      <c r="B21182" s="222"/>
      <c r="C21182" s="64"/>
      <c r="D21182" s="64"/>
      <c r="E21182" s="217"/>
      <c r="F21182" s="217"/>
      <c r="G21182" s="217"/>
      <c r="H21182" s="222"/>
      <c r="I21182" s="64"/>
      <c r="J21182" s="64"/>
      <c r="K21182" s="64"/>
      <c r="L21182" s="64"/>
      <c r="M21182" s="217"/>
      <c r="N21182" s="217"/>
      <c r="O21182" s="64"/>
      <c r="P21182" s="223"/>
      <c r="Q21182" s="64"/>
      <c r="R21182" s="64"/>
      <c r="S21182" s="64"/>
      <c r="T21182" s="64"/>
      <c r="U21182" s="224"/>
      <c r="V21182" s="64"/>
      <c r="W21182" s="143"/>
      <c r="X21182" s="143"/>
      <c r="AA21182" s="56"/>
      <c r="AE21182" s="56"/>
      <c r="AI21182" s="56"/>
      <c r="AM21182" s="56"/>
      <c r="AN21182" s="56"/>
      <c r="AO21182" s="56"/>
      <c r="AP21182" s="56"/>
      <c r="AQ21182" s="64"/>
      <c r="AR21182" s="64"/>
      <c r="AS21182" s="64"/>
      <c r="AT21182" s="64"/>
      <c r="AU21182" s="64"/>
      <c r="AV21182" s="64"/>
      <c r="AW21182" s="64"/>
      <c r="AX21182" s="64"/>
      <c r="AY21182" s="64"/>
      <c r="AZ21182" s="64"/>
      <c r="BA21182" s="64"/>
      <c r="BB21182" s="64"/>
      <c r="BC21182" s="64"/>
      <c r="BD21182" s="234"/>
      <c r="BE21182" s="234"/>
      <c r="BF21182" s="64"/>
      <c r="BG21182" s="64"/>
      <c r="BH21182" s="282"/>
      <c r="BI21182" s="283"/>
      <c r="BJ21182" s="283"/>
      <c r="BK21182" s="283"/>
      <c r="BL21182" s="283"/>
      <c r="BM21182" s="283"/>
      <c r="BN21182" s="283"/>
      <c r="BO21182" s="283"/>
      <c r="BP21182" s="283"/>
      <c r="BQ21182" s="283"/>
      <c r="BR21182" s="282"/>
      <c r="BS21182" s="282"/>
      <c r="BT21182" s="282"/>
      <c r="BU21182" s="282"/>
      <c r="BV21182" s="282"/>
      <c r="BW21182" s="282"/>
      <c r="BX21182" s="282"/>
      <c r="BY21182" s="282"/>
      <c r="BZ21182" s="282"/>
      <c r="CA21182" s="283"/>
      <c r="CB21182" s="266"/>
    </row>
    <row r="21183" spans="1:80" s="55" customFormat="1" ht="12.95" customHeight="1" x14ac:dyDescent="0.2">
      <c r="A21183" s="64"/>
      <c r="B21183" s="222"/>
      <c r="C21183" s="64"/>
      <c r="D21183" s="64"/>
      <c r="E21183" s="217"/>
      <c r="F21183" s="217"/>
      <c r="G21183" s="217"/>
      <c r="H21183" s="222"/>
      <c r="I21183" s="64"/>
      <c r="J21183" s="64"/>
      <c r="K21183" s="64"/>
      <c r="L21183" s="64"/>
      <c r="M21183" s="217"/>
      <c r="N21183" s="217"/>
      <c r="O21183" s="64"/>
      <c r="P21183" s="223"/>
      <c r="Q21183" s="64"/>
      <c r="R21183" s="64"/>
      <c r="S21183" s="64"/>
      <c r="T21183" s="64"/>
      <c r="U21183" s="224"/>
      <c r="V21183" s="64"/>
      <c r="W21183" s="143"/>
      <c r="X21183" s="143"/>
      <c r="AA21183" s="56"/>
      <c r="AE21183" s="56"/>
      <c r="AI21183" s="56"/>
      <c r="AM21183" s="56"/>
      <c r="AN21183" s="56"/>
      <c r="AO21183" s="56"/>
      <c r="AP21183" s="56"/>
      <c r="AQ21183" s="64"/>
      <c r="AR21183" s="64"/>
      <c r="AS21183" s="64"/>
      <c r="AT21183" s="64"/>
      <c r="AU21183" s="64"/>
      <c r="AV21183" s="64"/>
      <c r="AW21183" s="64"/>
      <c r="AX21183" s="64"/>
      <c r="AY21183" s="64"/>
      <c r="AZ21183" s="64"/>
      <c r="BA21183" s="64"/>
      <c r="BB21183" s="64"/>
      <c r="BC21183" s="64"/>
      <c r="BD21183" s="234"/>
      <c r="BE21183" s="234"/>
      <c r="BF21183" s="64"/>
      <c r="BG21183" s="64"/>
      <c r="BH21183" s="282"/>
      <c r="BI21183" s="283"/>
      <c r="BJ21183" s="283"/>
      <c r="BK21183" s="283"/>
      <c r="BL21183" s="283"/>
      <c r="BM21183" s="283"/>
      <c r="BN21183" s="283"/>
      <c r="BO21183" s="283"/>
      <c r="BP21183" s="283"/>
      <c r="BQ21183" s="283"/>
      <c r="BR21183" s="282"/>
      <c r="BS21183" s="282"/>
      <c r="BT21183" s="282"/>
      <c r="BU21183" s="282"/>
      <c r="BV21183" s="282"/>
      <c r="BW21183" s="282"/>
      <c r="BX21183" s="282"/>
      <c r="BY21183" s="282"/>
      <c r="BZ21183" s="282"/>
      <c r="CA21183" s="283"/>
      <c r="CB21183" s="266"/>
    </row>
    <row r="21184" spans="1:80" s="55" customFormat="1" ht="12.95" customHeight="1" x14ac:dyDescent="0.2">
      <c r="A21184" s="64"/>
      <c r="B21184" s="222"/>
      <c r="C21184" s="64"/>
      <c r="D21184" s="64"/>
      <c r="E21184" s="217"/>
      <c r="F21184" s="217"/>
      <c r="G21184" s="217"/>
      <c r="H21184" s="222"/>
      <c r="I21184" s="64"/>
      <c r="J21184" s="64"/>
      <c r="K21184" s="64"/>
      <c r="L21184" s="64"/>
      <c r="M21184" s="217"/>
      <c r="N21184" s="217"/>
      <c r="O21184" s="64"/>
      <c r="P21184" s="223"/>
      <c r="Q21184" s="64"/>
      <c r="R21184" s="64"/>
      <c r="S21184" s="64"/>
      <c r="T21184" s="64"/>
      <c r="U21184" s="224"/>
      <c r="V21184" s="64"/>
      <c r="W21184" s="143"/>
      <c r="X21184" s="143"/>
      <c r="AA21184" s="56"/>
      <c r="AE21184" s="56"/>
      <c r="AI21184" s="56"/>
      <c r="AM21184" s="56"/>
      <c r="AN21184" s="56"/>
      <c r="AO21184" s="56"/>
      <c r="AP21184" s="56"/>
      <c r="AQ21184" s="64"/>
      <c r="AR21184" s="64"/>
      <c r="AS21184" s="64"/>
      <c r="AT21184" s="64"/>
      <c r="AU21184" s="64"/>
      <c r="AV21184" s="64"/>
      <c r="AW21184" s="64"/>
      <c r="AX21184" s="64"/>
      <c r="AY21184" s="64"/>
      <c r="AZ21184" s="64"/>
      <c r="BA21184" s="64"/>
      <c r="BB21184" s="64"/>
      <c r="BC21184" s="64"/>
      <c r="BD21184" s="234"/>
      <c r="BE21184" s="234"/>
      <c r="BF21184" s="64"/>
      <c r="BG21184" s="64"/>
      <c r="BH21184" s="282"/>
      <c r="BI21184" s="283"/>
      <c r="BJ21184" s="283"/>
      <c r="BK21184" s="283"/>
      <c r="BL21184" s="283"/>
      <c r="BM21184" s="283"/>
      <c r="BN21184" s="283"/>
      <c r="BO21184" s="283"/>
      <c r="BP21184" s="283"/>
      <c r="BQ21184" s="283"/>
      <c r="BR21184" s="282"/>
      <c r="BS21184" s="282"/>
      <c r="BT21184" s="282"/>
      <c r="BU21184" s="282"/>
      <c r="BV21184" s="282"/>
      <c r="BW21184" s="282"/>
      <c r="BX21184" s="282"/>
      <c r="BY21184" s="282"/>
      <c r="BZ21184" s="282"/>
      <c r="CA21184" s="283"/>
      <c r="CB21184" s="266"/>
    </row>
    <row r="21185" spans="1:80" s="55" customFormat="1" ht="12.95" customHeight="1" x14ac:dyDescent="0.2">
      <c r="A21185" s="64"/>
      <c r="B21185" s="222"/>
      <c r="C21185" s="64"/>
      <c r="D21185" s="64"/>
      <c r="E21185" s="217"/>
      <c r="F21185" s="217"/>
      <c r="G21185" s="217"/>
      <c r="H21185" s="222"/>
      <c r="I21185" s="64"/>
      <c r="J21185" s="64"/>
      <c r="K21185" s="64"/>
      <c r="L21185" s="64"/>
      <c r="M21185" s="217"/>
      <c r="N21185" s="217"/>
      <c r="O21185" s="64"/>
      <c r="P21185" s="223"/>
      <c r="Q21185" s="64"/>
      <c r="R21185" s="64"/>
      <c r="S21185" s="64"/>
      <c r="T21185" s="64"/>
      <c r="U21185" s="224"/>
      <c r="V21185" s="64"/>
      <c r="W21185" s="143"/>
      <c r="X21185" s="143"/>
      <c r="AA21185" s="56"/>
      <c r="AE21185" s="56"/>
      <c r="AI21185" s="56"/>
      <c r="AM21185" s="56"/>
      <c r="AN21185" s="56"/>
      <c r="AO21185" s="56"/>
      <c r="AP21185" s="56"/>
      <c r="AQ21185" s="64"/>
      <c r="AR21185" s="64"/>
      <c r="AS21185" s="64"/>
      <c r="AT21185" s="64"/>
      <c r="AU21185" s="64"/>
      <c r="AV21185" s="64"/>
      <c r="AW21185" s="64"/>
      <c r="AX21185" s="64"/>
      <c r="AY21185" s="64"/>
      <c r="AZ21185" s="64"/>
      <c r="BA21185" s="64"/>
      <c r="BB21185" s="64"/>
      <c r="BC21185" s="64"/>
      <c r="BD21185" s="234"/>
      <c r="BE21185" s="234"/>
      <c r="BF21185" s="64"/>
      <c r="BG21185" s="64"/>
      <c r="BH21185" s="282"/>
      <c r="BI21185" s="283"/>
      <c r="BJ21185" s="283"/>
      <c r="BK21185" s="283"/>
      <c r="BL21185" s="283"/>
      <c r="BM21185" s="283"/>
      <c r="BN21185" s="283"/>
      <c r="BO21185" s="283"/>
      <c r="BP21185" s="283"/>
      <c r="BQ21185" s="283"/>
      <c r="BR21185" s="282"/>
      <c r="BS21185" s="282"/>
      <c r="BT21185" s="282"/>
      <c r="BU21185" s="282"/>
      <c r="BV21185" s="282"/>
      <c r="BW21185" s="282"/>
      <c r="BX21185" s="282"/>
      <c r="BY21185" s="282"/>
      <c r="BZ21185" s="282"/>
      <c r="CA21185" s="283"/>
      <c r="CB21185" s="266"/>
    </row>
    <row r="21186" spans="1:80" s="55" customFormat="1" ht="12.95" customHeight="1" x14ac:dyDescent="0.2">
      <c r="A21186" s="64"/>
      <c r="B21186" s="222"/>
      <c r="C21186" s="64"/>
      <c r="D21186" s="64"/>
      <c r="E21186" s="217"/>
      <c r="F21186" s="217"/>
      <c r="G21186" s="217"/>
      <c r="H21186" s="222"/>
      <c r="I21186" s="64"/>
      <c r="J21186" s="64"/>
      <c r="K21186" s="64"/>
      <c r="L21186" s="64"/>
      <c r="M21186" s="217"/>
      <c r="N21186" s="217"/>
      <c r="O21186" s="64"/>
      <c r="P21186" s="223"/>
      <c r="Q21186" s="64"/>
      <c r="R21186" s="64"/>
      <c r="S21186" s="64"/>
      <c r="T21186" s="64"/>
      <c r="U21186" s="224"/>
      <c r="V21186" s="64"/>
      <c r="W21186" s="143"/>
      <c r="X21186" s="143"/>
      <c r="AA21186" s="56"/>
      <c r="AE21186" s="56"/>
      <c r="AI21186" s="56"/>
      <c r="AM21186" s="56"/>
      <c r="AN21186" s="56"/>
      <c r="AO21186" s="56"/>
      <c r="AP21186" s="56"/>
      <c r="AQ21186" s="64"/>
      <c r="AR21186" s="64"/>
      <c r="AS21186" s="64"/>
      <c r="AT21186" s="64"/>
      <c r="AU21186" s="64"/>
      <c r="AV21186" s="64"/>
      <c r="AW21186" s="64"/>
      <c r="AX21186" s="64"/>
      <c r="AY21186" s="64"/>
      <c r="AZ21186" s="64"/>
      <c r="BA21186" s="64"/>
      <c r="BB21186" s="64"/>
      <c r="BC21186" s="64"/>
      <c r="BD21186" s="234"/>
      <c r="BE21186" s="234"/>
      <c r="BF21186" s="64"/>
      <c r="BG21186" s="64"/>
      <c r="BH21186" s="282"/>
      <c r="BI21186" s="283"/>
      <c r="BJ21186" s="283"/>
      <c r="BK21186" s="283"/>
      <c r="BL21186" s="283"/>
      <c r="BM21186" s="283"/>
      <c r="BN21186" s="283"/>
      <c r="BO21186" s="283"/>
      <c r="BP21186" s="283"/>
      <c r="BQ21186" s="283"/>
      <c r="BR21186" s="282"/>
      <c r="BS21186" s="282"/>
      <c r="BT21186" s="282"/>
      <c r="BU21186" s="282"/>
      <c r="BV21186" s="282"/>
      <c r="BW21186" s="282"/>
      <c r="BX21186" s="282"/>
      <c r="BY21186" s="282"/>
      <c r="BZ21186" s="282"/>
      <c r="CA21186" s="283"/>
      <c r="CB21186" s="266"/>
    </row>
    <row r="21187" spans="1:80" s="55" customFormat="1" ht="12.95" customHeight="1" x14ac:dyDescent="0.2">
      <c r="A21187" s="64"/>
      <c r="B21187" s="222"/>
      <c r="C21187" s="64"/>
      <c r="D21187" s="64"/>
      <c r="E21187" s="217"/>
      <c r="F21187" s="217"/>
      <c r="G21187" s="217"/>
      <c r="H21187" s="222"/>
      <c r="I21187" s="64"/>
      <c r="J21187" s="64"/>
      <c r="K21187" s="64"/>
      <c r="L21187" s="64"/>
      <c r="M21187" s="217"/>
      <c r="N21187" s="217"/>
      <c r="O21187" s="64"/>
      <c r="P21187" s="223"/>
      <c r="Q21187" s="64"/>
      <c r="R21187" s="64"/>
      <c r="S21187" s="64"/>
      <c r="T21187" s="64"/>
      <c r="U21187" s="224"/>
      <c r="V21187" s="64"/>
      <c r="W21187" s="143"/>
      <c r="X21187" s="143"/>
      <c r="AA21187" s="56"/>
      <c r="AE21187" s="56"/>
      <c r="AI21187" s="56"/>
      <c r="AM21187" s="56"/>
      <c r="AN21187" s="56"/>
      <c r="AO21187" s="56"/>
      <c r="AP21187" s="56"/>
      <c r="AQ21187" s="64"/>
      <c r="AR21187" s="64"/>
      <c r="AS21187" s="64"/>
      <c r="AT21187" s="64"/>
      <c r="AU21187" s="64"/>
      <c r="AV21187" s="64"/>
      <c r="AW21187" s="64"/>
      <c r="AX21187" s="64"/>
      <c r="AY21187" s="64"/>
      <c r="AZ21187" s="64"/>
      <c r="BA21187" s="64"/>
      <c r="BB21187" s="64"/>
      <c r="BC21187" s="64"/>
      <c r="BD21187" s="234"/>
      <c r="BE21187" s="234"/>
      <c r="BF21187" s="64"/>
      <c r="BG21187" s="64"/>
      <c r="BH21187" s="282"/>
      <c r="BI21187" s="283"/>
      <c r="BJ21187" s="283"/>
      <c r="BK21187" s="283"/>
      <c r="BL21187" s="283"/>
      <c r="BM21187" s="283"/>
      <c r="BN21187" s="283"/>
      <c r="BO21187" s="283"/>
      <c r="BP21187" s="283"/>
      <c r="BQ21187" s="283"/>
      <c r="BR21187" s="282"/>
      <c r="BS21187" s="282"/>
      <c r="BT21187" s="282"/>
      <c r="BU21187" s="282"/>
      <c r="BV21187" s="282"/>
      <c r="BW21187" s="282"/>
      <c r="BX21187" s="282"/>
      <c r="BY21187" s="282"/>
      <c r="BZ21187" s="282"/>
      <c r="CA21187" s="283"/>
      <c r="CB21187" s="266"/>
    </row>
    <row r="21188" spans="1:80" s="55" customFormat="1" ht="12.95" customHeight="1" x14ac:dyDescent="0.2">
      <c r="A21188" s="64"/>
      <c r="B21188" s="222"/>
      <c r="C21188" s="64"/>
      <c r="D21188" s="64"/>
      <c r="E21188" s="217"/>
      <c r="F21188" s="217"/>
      <c r="G21188" s="217"/>
      <c r="H21188" s="222"/>
      <c r="I21188" s="64"/>
      <c r="J21188" s="64"/>
      <c r="K21188" s="64"/>
      <c r="L21188" s="64"/>
      <c r="M21188" s="217"/>
      <c r="N21188" s="217"/>
      <c r="O21188" s="64"/>
      <c r="P21188" s="223"/>
      <c r="Q21188" s="64"/>
      <c r="R21188" s="64"/>
      <c r="S21188" s="64"/>
      <c r="T21188" s="64"/>
      <c r="U21188" s="224"/>
      <c r="V21188" s="64"/>
      <c r="W21188" s="143"/>
      <c r="X21188" s="143"/>
      <c r="AA21188" s="56"/>
      <c r="AE21188" s="56"/>
      <c r="AI21188" s="56"/>
      <c r="AM21188" s="56"/>
      <c r="AN21188" s="56"/>
      <c r="AO21188" s="56"/>
      <c r="AP21188" s="56"/>
      <c r="AQ21188" s="64"/>
      <c r="AR21188" s="64"/>
      <c r="AS21188" s="64"/>
      <c r="AT21188" s="64"/>
      <c r="AU21188" s="64"/>
      <c r="AV21188" s="64"/>
      <c r="AW21188" s="64"/>
      <c r="AX21188" s="64"/>
      <c r="AY21188" s="64"/>
      <c r="AZ21188" s="64"/>
      <c r="BA21188" s="64"/>
      <c r="BB21188" s="64"/>
      <c r="BC21188" s="64"/>
      <c r="BD21188" s="234"/>
      <c r="BE21188" s="234"/>
      <c r="BF21188" s="64"/>
      <c r="BG21188" s="64"/>
      <c r="BH21188" s="282"/>
      <c r="BI21188" s="283"/>
      <c r="BJ21188" s="283"/>
      <c r="BK21188" s="283"/>
      <c r="BL21188" s="283"/>
      <c r="BM21188" s="283"/>
      <c r="BN21188" s="283"/>
      <c r="BO21188" s="283"/>
      <c r="BP21188" s="283"/>
      <c r="BQ21188" s="283"/>
      <c r="BR21188" s="282"/>
      <c r="BS21188" s="282"/>
      <c r="BT21188" s="282"/>
      <c r="BU21188" s="282"/>
      <c r="BV21188" s="282"/>
      <c r="BW21188" s="282"/>
      <c r="BX21188" s="282"/>
      <c r="BY21188" s="282"/>
      <c r="BZ21188" s="282"/>
      <c r="CA21188" s="283"/>
      <c r="CB21188" s="266"/>
    </row>
    <row r="21189" spans="1:80" s="55" customFormat="1" ht="12.95" customHeight="1" x14ac:dyDescent="0.2">
      <c r="A21189" s="64"/>
      <c r="B21189" s="222"/>
      <c r="C21189" s="64"/>
      <c r="D21189" s="64"/>
      <c r="E21189" s="217"/>
      <c r="F21189" s="217"/>
      <c r="G21189" s="217"/>
      <c r="H21189" s="222"/>
      <c r="I21189" s="64"/>
      <c r="J21189" s="64"/>
      <c r="K21189" s="64"/>
      <c r="L21189" s="64"/>
      <c r="M21189" s="217"/>
      <c r="N21189" s="217"/>
      <c r="O21189" s="64"/>
      <c r="P21189" s="223"/>
      <c r="Q21189" s="64"/>
      <c r="R21189" s="64"/>
      <c r="S21189" s="64"/>
      <c r="T21189" s="64"/>
      <c r="U21189" s="224"/>
      <c r="V21189" s="64"/>
      <c r="W21189" s="143"/>
      <c r="X21189" s="143"/>
      <c r="AA21189" s="56"/>
      <c r="AE21189" s="56"/>
      <c r="AI21189" s="56"/>
      <c r="AM21189" s="56"/>
      <c r="AN21189" s="56"/>
      <c r="AO21189" s="56"/>
      <c r="AP21189" s="56"/>
      <c r="AQ21189" s="64"/>
      <c r="AR21189" s="64"/>
      <c r="AS21189" s="64"/>
      <c r="AT21189" s="64"/>
      <c r="AU21189" s="64"/>
      <c r="AV21189" s="64"/>
      <c r="AW21189" s="64"/>
      <c r="AX21189" s="64"/>
      <c r="AY21189" s="64"/>
      <c r="AZ21189" s="64"/>
      <c r="BA21189" s="64"/>
      <c r="BB21189" s="64"/>
      <c r="BC21189" s="64"/>
      <c r="BD21189" s="234"/>
      <c r="BE21189" s="234"/>
      <c r="BF21189" s="64"/>
      <c r="BG21189" s="64"/>
      <c r="BH21189" s="282"/>
      <c r="BI21189" s="283"/>
      <c r="BJ21189" s="283"/>
      <c r="BK21189" s="283"/>
      <c r="BL21189" s="283"/>
      <c r="BM21189" s="283"/>
      <c r="BN21189" s="283"/>
      <c r="BO21189" s="283"/>
      <c r="BP21189" s="283"/>
      <c r="BQ21189" s="283"/>
      <c r="BR21189" s="282"/>
      <c r="BS21189" s="282"/>
      <c r="BT21189" s="282"/>
      <c r="BU21189" s="282"/>
      <c r="BV21189" s="282"/>
      <c r="BW21189" s="282"/>
      <c r="BX21189" s="282"/>
      <c r="BY21189" s="282"/>
      <c r="BZ21189" s="282"/>
      <c r="CA21189" s="283"/>
      <c r="CB21189" s="266"/>
    </row>
    <row r="21190" spans="1:80" s="55" customFormat="1" ht="12.95" customHeight="1" x14ac:dyDescent="0.2">
      <c r="A21190" s="64"/>
      <c r="B21190" s="222"/>
      <c r="C21190" s="64"/>
      <c r="D21190" s="64"/>
      <c r="E21190" s="217"/>
      <c r="F21190" s="217"/>
      <c r="G21190" s="217"/>
      <c r="H21190" s="222"/>
      <c r="I21190" s="64"/>
      <c r="J21190" s="64"/>
      <c r="K21190" s="64"/>
      <c r="L21190" s="64"/>
      <c r="M21190" s="217"/>
      <c r="N21190" s="217"/>
      <c r="O21190" s="64"/>
      <c r="P21190" s="223"/>
      <c r="Q21190" s="64"/>
      <c r="R21190" s="64"/>
      <c r="S21190" s="64"/>
      <c r="T21190" s="64"/>
      <c r="U21190" s="224"/>
      <c r="V21190" s="64"/>
      <c r="W21190" s="143"/>
      <c r="X21190" s="143"/>
      <c r="AA21190" s="56"/>
      <c r="AE21190" s="56"/>
      <c r="AI21190" s="56"/>
      <c r="AM21190" s="56"/>
      <c r="AN21190" s="56"/>
      <c r="AO21190" s="56"/>
      <c r="AP21190" s="56"/>
      <c r="AQ21190" s="64"/>
      <c r="AR21190" s="64"/>
      <c r="AS21190" s="64"/>
      <c r="AT21190" s="64"/>
      <c r="AU21190" s="64"/>
      <c r="AV21190" s="64"/>
      <c r="AW21190" s="64"/>
      <c r="AX21190" s="64"/>
      <c r="AY21190" s="64"/>
      <c r="AZ21190" s="64"/>
      <c r="BA21190" s="64"/>
      <c r="BB21190" s="64"/>
      <c r="BC21190" s="64"/>
      <c r="BD21190" s="234"/>
      <c r="BE21190" s="234"/>
      <c r="BF21190" s="64"/>
      <c r="BG21190" s="64"/>
      <c r="BH21190" s="282"/>
      <c r="BI21190" s="283"/>
      <c r="BJ21190" s="283"/>
      <c r="BK21190" s="283"/>
      <c r="BL21190" s="283"/>
      <c r="BM21190" s="283"/>
      <c r="BN21190" s="283"/>
      <c r="BO21190" s="283"/>
      <c r="BP21190" s="283"/>
      <c r="BQ21190" s="283"/>
      <c r="BR21190" s="282"/>
      <c r="BS21190" s="282"/>
      <c r="BT21190" s="282"/>
      <c r="BU21190" s="282"/>
      <c r="BV21190" s="282"/>
      <c r="BW21190" s="282"/>
      <c r="BX21190" s="282"/>
      <c r="BY21190" s="282"/>
      <c r="BZ21190" s="282"/>
      <c r="CA21190" s="283"/>
      <c r="CB21190" s="266"/>
    </row>
    <row r="21191" spans="1:80" s="55" customFormat="1" ht="12.95" customHeight="1" x14ac:dyDescent="0.2">
      <c r="A21191" s="64"/>
      <c r="B21191" s="222"/>
      <c r="C21191" s="64"/>
      <c r="D21191" s="64"/>
      <c r="E21191" s="217"/>
      <c r="F21191" s="217"/>
      <c r="G21191" s="217"/>
      <c r="H21191" s="222"/>
      <c r="I21191" s="64"/>
      <c r="J21191" s="64"/>
      <c r="K21191" s="64"/>
      <c r="L21191" s="64"/>
      <c r="M21191" s="217"/>
      <c r="N21191" s="217"/>
      <c r="O21191" s="64"/>
      <c r="P21191" s="223"/>
      <c r="Q21191" s="64"/>
      <c r="R21191" s="64"/>
      <c r="S21191" s="64"/>
      <c r="T21191" s="64"/>
      <c r="U21191" s="224"/>
      <c r="V21191" s="64"/>
      <c r="W21191" s="143"/>
      <c r="X21191" s="143"/>
      <c r="AA21191" s="56"/>
      <c r="AE21191" s="56"/>
      <c r="AI21191" s="56"/>
      <c r="AM21191" s="56"/>
      <c r="AN21191" s="56"/>
      <c r="AO21191" s="56"/>
      <c r="AP21191" s="56"/>
      <c r="AQ21191" s="64"/>
      <c r="AR21191" s="64"/>
      <c r="AS21191" s="64"/>
      <c r="AT21191" s="64"/>
      <c r="AU21191" s="64"/>
      <c r="AV21191" s="64"/>
      <c r="AW21191" s="64"/>
      <c r="AX21191" s="64"/>
      <c r="AY21191" s="64"/>
      <c r="AZ21191" s="64"/>
      <c r="BA21191" s="64"/>
      <c r="BB21191" s="64"/>
      <c r="BC21191" s="64"/>
      <c r="BD21191" s="234"/>
      <c r="BE21191" s="234"/>
      <c r="BF21191" s="64"/>
      <c r="BG21191" s="64"/>
      <c r="BH21191" s="282"/>
      <c r="BI21191" s="283"/>
      <c r="BJ21191" s="283"/>
      <c r="BK21191" s="283"/>
      <c r="BL21191" s="283"/>
      <c r="BM21191" s="283"/>
      <c r="BN21191" s="283"/>
      <c r="BO21191" s="283"/>
      <c r="BP21191" s="283"/>
      <c r="BQ21191" s="283"/>
      <c r="BR21191" s="282"/>
      <c r="BS21191" s="282"/>
      <c r="BT21191" s="282"/>
      <c r="BU21191" s="282"/>
      <c r="BV21191" s="282"/>
      <c r="BW21191" s="282"/>
      <c r="BX21191" s="282"/>
      <c r="BY21191" s="282"/>
      <c r="BZ21191" s="282"/>
      <c r="CA21191" s="283"/>
      <c r="CB21191" s="266"/>
    </row>
    <row r="21192" spans="1:80" s="55" customFormat="1" ht="12.95" customHeight="1" x14ac:dyDescent="0.2">
      <c r="A21192" s="64"/>
      <c r="B21192" s="222"/>
      <c r="C21192" s="64"/>
      <c r="D21192" s="64"/>
      <c r="E21192" s="217"/>
      <c r="F21192" s="217"/>
      <c r="G21192" s="217"/>
      <c r="H21192" s="222"/>
      <c r="I21192" s="64"/>
      <c r="J21192" s="64"/>
      <c r="K21192" s="64"/>
      <c r="L21192" s="64"/>
      <c r="M21192" s="217"/>
      <c r="N21192" s="217"/>
      <c r="O21192" s="64"/>
      <c r="P21192" s="223"/>
      <c r="Q21192" s="64"/>
      <c r="R21192" s="64"/>
      <c r="S21192" s="64"/>
      <c r="T21192" s="64"/>
      <c r="U21192" s="224"/>
      <c r="V21192" s="64"/>
      <c r="W21192" s="143"/>
      <c r="X21192" s="143"/>
      <c r="AA21192" s="56"/>
      <c r="AE21192" s="56"/>
      <c r="AI21192" s="56"/>
      <c r="AM21192" s="56"/>
      <c r="AN21192" s="56"/>
      <c r="AO21192" s="56"/>
      <c r="AP21192" s="56"/>
      <c r="AQ21192" s="64"/>
      <c r="AR21192" s="64"/>
      <c r="AS21192" s="64"/>
      <c r="AT21192" s="64"/>
      <c r="AU21192" s="64"/>
      <c r="AV21192" s="64"/>
      <c r="AW21192" s="64"/>
      <c r="AX21192" s="64"/>
      <c r="AY21192" s="64"/>
      <c r="AZ21192" s="64"/>
      <c r="BA21192" s="64"/>
      <c r="BB21192" s="64"/>
      <c r="BC21192" s="64"/>
      <c r="BD21192" s="234"/>
      <c r="BE21192" s="234"/>
      <c r="BF21192" s="64"/>
      <c r="BG21192" s="64"/>
      <c r="BH21192" s="282"/>
      <c r="BI21192" s="283"/>
      <c r="BJ21192" s="283"/>
      <c r="BK21192" s="283"/>
      <c r="BL21192" s="283"/>
      <c r="BM21192" s="283"/>
      <c r="BN21192" s="283"/>
      <c r="BO21192" s="283"/>
      <c r="BP21192" s="283"/>
      <c r="BQ21192" s="283"/>
      <c r="BR21192" s="282"/>
      <c r="BS21192" s="282"/>
      <c r="BT21192" s="282"/>
      <c r="BU21192" s="282"/>
      <c r="BV21192" s="282"/>
      <c r="BW21192" s="282"/>
      <c r="BX21192" s="282"/>
      <c r="BY21192" s="282"/>
      <c r="BZ21192" s="282"/>
      <c r="CA21192" s="283"/>
      <c r="CB21192" s="266"/>
    </row>
    <row r="21193" spans="1:80" s="55" customFormat="1" ht="12.95" customHeight="1" x14ac:dyDescent="0.2">
      <c r="A21193" s="64"/>
      <c r="B21193" s="222"/>
      <c r="C21193" s="64"/>
      <c r="D21193" s="64"/>
      <c r="E21193" s="217"/>
      <c r="F21193" s="217"/>
      <c r="G21193" s="217"/>
      <c r="H21193" s="222"/>
      <c r="I21193" s="64"/>
      <c r="J21193" s="64"/>
      <c r="K21193" s="64"/>
      <c r="L21193" s="64"/>
      <c r="M21193" s="217"/>
      <c r="N21193" s="217"/>
      <c r="O21193" s="64"/>
      <c r="P21193" s="223"/>
      <c r="Q21193" s="64"/>
      <c r="R21193" s="64"/>
      <c r="S21193" s="64"/>
      <c r="T21193" s="64"/>
      <c r="U21193" s="224"/>
      <c r="V21193" s="64"/>
      <c r="W21193" s="143"/>
      <c r="X21193" s="143"/>
      <c r="AA21193" s="56"/>
      <c r="AE21193" s="56"/>
      <c r="AI21193" s="56"/>
      <c r="AM21193" s="56"/>
      <c r="AN21193" s="56"/>
      <c r="AO21193" s="56"/>
      <c r="AP21193" s="56"/>
      <c r="AQ21193" s="64"/>
      <c r="AR21193" s="64"/>
      <c r="AS21193" s="64"/>
      <c r="AT21193" s="64"/>
      <c r="AU21193" s="64"/>
      <c r="AV21193" s="64"/>
      <c r="AW21193" s="64"/>
      <c r="AX21193" s="64"/>
      <c r="AY21193" s="64"/>
      <c r="AZ21193" s="64"/>
      <c r="BA21193" s="64"/>
      <c r="BB21193" s="64"/>
      <c r="BC21193" s="64"/>
      <c r="BD21193" s="234"/>
      <c r="BE21193" s="234"/>
      <c r="BF21193" s="64"/>
      <c r="BG21193" s="64"/>
      <c r="BH21193" s="282"/>
      <c r="BI21193" s="283"/>
      <c r="BJ21193" s="283"/>
      <c r="BK21193" s="283"/>
      <c r="BL21193" s="283"/>
      <c r="BM21193" s="283"/>
      <c r="BN21193" s="283"/>
      <c r="BO21193" s="283"/>
      <c r="BP21193" s="283"/>
      <c r="BQ21193" s="283"/>
      <c r="BR21193" s="282"/>
      <c r="BS21193" s="282"/>
      <c r="BT21193" s="282"/>
      <c r="BU21193" s="282"/>
      <c r="BV21193" s="282"/>
      <c r="BW21193" s="282"/>
      <c r="BX21193" s="282"/>
      <c r="BY21193" s="282"/>
      <c r="BZ21193" s="282"/>
      <c r="CA21193" s="283"/>
      <c r="CB21193" s="266"/>
    </row>
    <row r="21194" spans="1:80" s="55" customFormat="1" ht="12.95" customHeight="1" x14ac:dyDescent="0.2">
      <c r="A21194" s="64"/>
      <c r="B21194" s="222"/>
      <c r="C21194" s="64"/>
      <c r="D21194" s="64"/>
      <c r="E21194" s="217"/>
      <c r="F21194" s="217"/>
      <c r="G21194" s="217"/>
      <c r="H21194" s="222"/>
      <c r="I21194" s="64"/>
      <c r="J21194" s="64"/>
      <c r="K21194" s="64"/>
      <c r="L21194" s="64"/>
      <c r="M21194" s="217"/>
      <c r="N21194" s="217"/>
      <c r="O21194" s="64"/>
      <c r="P21194" s="223"/>
      <c r="Q21194" s="64"/>
      <c r="R21194" s="64"/>
      <c r="S21194" s="64"/>
      <c r="T21194" s="64"/>
      <c r="U21194" s="224"/>
      <c r="V21194" s="64"/>
      <c r="W21194" s="143"/>
      <c r="X21194" s="143"/>
      <c r="AA21194" s="56"/>
      <c r="AE21194" s="56"/>
      <c r="AI21194" s="56"/>
      <c r="AM21194" s="56"/>
      <c r="AN21194" s="56"/>
      <c r="AO21194" s="56"/>
      <c r="AP21194" s="56"/>
      <c r="AQ21194" s="64"/>
      <c r="AR21194" s="64"/>
      <c r="AS21194" s="64"/>
      <c r="AT21194" s="64"/>
      <c r="AU21194" s="64"/>
      <c r="AV21194" s="64"/>
      <c r="AW21194" s="64"/>
      <c r="AX21194" s="64"/>
      <c r="AY21194" s="64"/>
      <c r="AZ21194" s="64"/>
      <c r="BA21194" s="64"/>
      <c r="BB21194" s="64"/>
      <c r="BC21194" s="64"/>
      <c r="BD21194" s="234"/>
      <c r="BE21194" s="234"/>
      <c r="BF21194" s="64"/>
      <c r="BG21194" s="64"/>
      <c r="BH21194" s="282"/>
      <c r="BI21194" s="283"/>
      <c r="BJ21194" s="283"/>
      <c r="BK21194" s="283"/>
      <c r="BL21194" s="283"/>
      <c r="BM21194" s="283"/>
      <c r="BN21194" s="283"/>
      <c r="BO21194" s="283"/>
      <c r="BP21194" s="283"/>
      <c r="BQ21194" s="283"/>
      <c r="BR21194" s="282"/>
      <c r="BS21194" s="282"/>
      <c r="BT21194" s="282"/>
      <c r="BU21194" s="282"/>
      <c r="BV21194" s="282"/>
      <c r="BW21194" s="282"/>
      <c r="BX21194" s="282"/>
      <c r="BY21194" s="282"/>
      <c r="BZ21194" s="282"/>
      <c r="CA21194" s="283"/>
      <c r="CB21194" s="266"/>
    </row>
    <row r="21195" spans="1:80" s="55" customFormat="1" ht="12.95" customHeight="1" x14ac:dyDescent="0.2">
      <c r="A21195" s="64"/>
      <c r="B21195" s="222"/>
      <c r="C21195" s="64"/>
      <c r="D21195" s="64"/>
      <c r="E21195" s="217"/>
      <c r="F21195" s="217"/>
      <c r="G21195" s="217"/>
      <c r="H21195" s="222"/>
      <c r="I21195" s="64"/>
      <c r="J21195" s="64"/>
      <c r="K21195" s="64"/>
      <c r="L21195" s="64"/>
      <c r="M21195" s="217"/>
      <c r="N21195" s="217"/>
      <c r="O21195" s="64"/>
      <c r="P21195" s="223"/>
      <c r="Q21195" s="64"/>
      <c r="R21195" s="64"/>
      <c r="S21195" s="64"/>
      <c r="T21195" s="64"/>
      <c r="U21195" s="224"/>
      <c r="V21195" s="64"/>
      <c r="W21195" s="143"/>
      <c r="X21195" s="143"/>
      <c r="AA21195" s="56"/>
      <c r="AE21195" s="56"/>
      <c r="AI21195" s="56"/>
      <c r="AM21195" s="56"/>
      <c r="AN21195" s="56"/>
      <c r="AO21195" s="56"/>
      <c r="AP21195" s="56"/>
      <c r="AQ21195" s="64"/>
      <c r="AR21195" s="64"/>
      <c r="AS21195" s="64"/>
      <c r="AT21195" s="64"/>
      <c r="AU21195" s="64"/>
      <c r="AV21195" s="64"/>
      <c r="AW21195" s="64"/>
      <c r="AX21195" s="64"/>
      <c r="AY21195" s="64"/>
      <c r="AZ21195" s="64"/>
      <c r="BA21195" s="64"/>
      <c r="BB21195" s="64"/>
      <c r="BC21195" s="64"/>
      <c r="BD21195" s="234"/>
      <c r="BE21195" s="234"/>
      <c r="BF21195" s="64"/>
      <c r="BG21195" s="64"/>
      <c r="BH21195" s="282"/>
      <c r="BI21195" s="283"/>
      <c r="BJ21195" s="283"/>
      <c r="BK21195" s="283"/>
      <c r="BL21195" s="283"/>
      <c r="BM21195" s="283"/>
      <c r="BN21195" s="283"/>
      <c r="BO21195" s="283"/>
      <c r="BP21195" s="283"/>
      <c r="BQ21195" s="283"/>
      <c r="BR21195" s="282"/>
      <c r="BS21195" s="282"/>
      <c r="BT21195" s="282"/>
      <c r="BU21195" s="282"/>
      <c r="BV21195" s="282"/>
      <c r="BW21195" s="282"/>
      <c r="BX21195" s="282"/>
      <c r="BY21195" s="282"/>
      <c r="BZ21195" s="282"/>
      <c r="CA21195" s="283"/>
      <c r="CB21195" s="266"/>
    </row>
    <row r="21196" spans="1:80" s="55" customFormat="1" ht="12.95" customHeight="1" x14ac:dyDescent="0.2">
      <c r="A21196" s="64"/>
      <c r="B21196" s="222"/>
      <c r="C21196" s="64"/>
      <c r="D21196" s="64"/>
      <c r="E21196" s="217"/>
      <c r="F21196" s="217"/>
      <c r="G21196" s="217"/>
      <c r="H21196" s="222"/>
      <c r="I21196" s="64"/>
      <c r="J21196" s="64"/>
      <c r="K21196" s="64"/>
      <c r="L21196" s="64"/>
      <c r="M21196" s="217"/>
      <c r="N21196" s="217"/>
      <c r="O21196" s="64"/>
      <c r="P21196" s="223"/>
      <c r="Q21196" s="64"/>
      <c r="R21196" s="64"/>
      <c r="S21196" s="64"/>
      <c r="T21196" s="64"/>
      <c r="U21196" s="224"/>
      <c r="V21196" s="64"/>
      <c r="W21196" s="143"/>
      <c r="X21196" s="143"/>
      <c r="AA21196" s="56"/>
      <c r="AE21196" s="56"/>
      <c r="AI21196" s="56"/>
      <c r="AM21196" s="56"/>
      <c r="AN21196" s="56"/>
      <c r="AO21196" s="56"/>
      <c r="AP21196" s="56"/>
      <c r="AQ21196" s="64"/>
      <c r="AR21196" s="64"/>
      <c r="AS21196" s="64"/>
      <c r="AT21196" s="64"/>
      <c r="AU21196" s="64"/>
      <c r="AV21196" s="64"/>
      <c r="AW21196" s="64"/>
      <c r="AX21196" s="64"/>
      <c r="AY21196" s="64"/>
      <c r="AZ21196" s="64"/>
      <c r="BA21196" s="64"/>
      <c r="BB21196" s="64"/>
      <c r="BC21196" s="64"/>
      <c r="BD21196" s="234"/>
      <c r="BE21196" s="234"/>
      <c r="BF21196" s="64"/>
      <c r="BG21196" s="64"/>
      <c r="BH21196" s="282"/>
      <c r="BI21196" s="283"/>
      <c r="BJ21196" s="283"/>
      <c r="BK21196" s="283"/>
      <c r="BL21196" s="283"/>
      <c r="BM21196" s="283"/>
      <c r="BN21196" s="283"/>
      <c r="BO21196" s="283"/>
      <c r="BP21196" s="283"/>
      <c r="BQ21196" s="283"/>
      <c r="BR21196" s="282"/>
      <c r="BS21196" s="282"/>
      <c r="BT21196" s="282"/>
      <c r="BU21196" s="282"/>
      <c r="BV21196" s="282"/>
      <c r="BW21196" s="282"/>
      <c r="BX21196" s="282"/>
      <c r="BY21196" s="282"/>
      <c r="BZ21196" s="282"/>
      <c r="CA21196" s="283"/>
      <c r="CB21196" s="266"/>
    </row>
    <row r="21197" spans="1:80" s="55" customFormat="1" ht="12.95" customHeight="1" x14ac:dyDescent="0.2">
      <c r="A21197" s="64"/>
      <c r="B21197" s="222"/>
      <c r="C21197" s="64"/>
      <c r="D21197" s="64"/>
      <c r="E21197" s="217"/>
      <c r="F21197" s="217"/>
      <c r="G21197" s="217"/>
      <c r="H21197" s="222"/>
      <c r="I21197" s="64"/>
      <c r="J21197" s="64"/>
      <c r="K21197" s="64"/>
      <c r="L21197" s="64"/>
      <c r="M21197" s="217"/>
      <c r="N21197" s="217"/>
      <c r="O21197" s="64"/>
      <c r="P21197" s="223"/>
      <c r="Q21197" s="64"/>
      <c r="R21197" s="64"/>
      <c r="S21197" s="64"/>
      <c r="T21197" s="64"/>
      <c r="U21197" s="224"/>
      <c r="V21197" s="64"/>
      <c r="W21197" s="143"/>
      <c r="X21197" s="143"/>
      <c r="AA21197" s="56"/>
      <c r="AE21197" s="56"/>
      <c r="AI21197" s="56"/>
      <c r="AM21197" s="56"/>
      <c r="AN21197" s="56"/>
      <c r="AO21197" s="56"/>
      <c r="AP21197" s="56"/>
      <c r="AQ21197" s="64"/>
      <c r="AR21197" s="64"/>
      <c r="AS21197" s="64"/>
      <c r="AT21197" s="64"/>
      <c r="AU21197" s="64"/>
      <c r="AV21197" s="64"/>
      <c r="AW21197" s="64"/>
      <c r="AX21197" s="64"/>
      <c r="AY21197" s="64"/>
      <c r="AZ21197" s="64"/>
      <c r="BA21197" s="64"/>
      <c r="BB21197" s="64"/>
      <c r="BC21197" s="64"/>
      <c r="BD21197" s="234"/>
      <c r="BE21197" s="234"/>
      <c r="BF21197" s="64"/>
      <c r="BG21197" s="64"/>
      <c r="BH21197" s="282"/>
      <c r="BI21197" s="283"/>
      <c r="BJ21197" s="283"/>
      <c r="BK21197" s="283"/>
      <c r="BL21197" s="283"/>
      <c r="BM21197" s="283"/>
      <c r="BN21197" s="283"/>
      <c r="BO21197" s="283"/>
      <c r="BP21197" s="283"/>
      <c r="BQ21197" s="283"/>
      <c r="BR21197" s="282"/>
      <c r="BS21197" s="282"/>
      <c r="BT21197" s="282"/>
      <c r="BU21197" s="282"/>
      <c r="BV21197" s="282"/>
      <c r="BW21197" s="282"/>
      <c r="BX21197" s="282"/>
      <c r="BY21197" s="282"/>
      <c r="BZ21197" s="282"/>
      <c r="CA21197" s="283"/>
      <c r="CB21197" s="266"/>
    </row>
    <row r="21198" spans="1:80" s="55" customFormat="1" ht="12.95" customHeight="1" x14ac:dyDescent="0.2">
      <c r="A21198" s="64"/>
      <c r="B21198" s="222"/>
      <c r="C21198" s="64"/>
      <c r="D21198" s="64"/>
      <c r="E21198" s="217"/>
      <c r="F21198" s="217"/>
      <c r="G21198" s="217"/>
      <c r="H21198" s="222"/>
      <c r="I21198" s="64"/>
      <c r="J21198" s="64"/>
      <c r="K21198" s="64"/>
      <c r="L21198" s="64"/>
      <c r="M21198" s="217"/>
      <c r="N21198" s="217"/>
      <c r="O21198" s="64"/>
      <c r="P21198" s="223"/>
      <c r="Q21198" s="64"/>
      <c r="R21198" s="64"/>
      <c r="S21198" s="64"/>
      <c r="T21198" s="64"/>
      <c r="U21198" s="224"/>
      <c r="V21198" s="64"/>
      <c r="W21198" s="143"/>
      <c r="X21198" s="143"/>
      <c r="AA21198" s="56"/>
      <c r="AE21198" s="56"/>
      <c r="AI21198" s="56"/>
      <c r="AM21198" s="56"/>
      <c r="AN21198" s="56"/>
      <c r="AO21198" s="56"/>
      <c r="AP21198" s="56"/>
      <c r="AQ21198" s="64"/>
      <c r="AR21198" s="64"/>
      <c r="AS21198" s="64"/>
      <c r="AT21198" s="64"/>
      <c r="AU21198" s="64"/>
      <c r="AV21198" s="64"/>
      <c r="AW21198" s="64"/>
      <c r="AX21198" s="64"/>
      <c r="AY21198" s="64"/>
      <c r="AZ21198" s="64"/>
      <c r="BA21198" s="64"/>
      <c r="BB21198" s="64"/>
      <c r="BC21198" s="64"/>
      <c r="BD21198" s="234"/>
      <c r="BE21198" s="234"/>
      <c r="BF21198" s="64"/>
      <c r="BG21198" s="64"/>
      <c r="BH21198" s="282"/>
      <c r="BI21198" s="283"/>
      <c r="BJ21198" s="283"/>
      <c r="BK21198" s="283"/>
      <c r="BL21198" s="283"/>
      <c r="BM21198" s="283"/>
      <c r="BN21198" s="283"/>
      <c r="BO21198" s="283"/>
      <c r="BP21198" s="283"/>
      <c r="BQ21198" s="283"/>
      <c r="BR21198" s="282"/>
      <c r="BS21198" s="282"/>
      <c r="BT21198" s="282"/>
      <c r="BU21198" s="282"/>
      <c r="BV21198" s="282"/>
      <c r="BW21198" s="282"/>
      <c r="BX21198" s="282"/>
      <c r="BY21198" s="282"/>
      <c r="BZ21198" s="282"/>
      <c r="CA21198" s="283"/>
      <c r="CB21198" s="266"/>
    </row>
    <row r="21199" spans="1:80" s="55" customFormat="1" ht="12.95" customHeight="1" x14ac:dyDescent="0.2">
      <c r="A21199" s="64"/>
      <c r="B21199" s="222"/>
      <c r="C21199" s="64"/>
      <c r="D21199" s="64"/>
      <c r="E21199" s="217"/>
      <c r="F21199" s="217"/>
      <c r="G21199" s="217"/>
      <c r="H21199" s="222"/>
      <c r="I21199" s="64"/>
      <c r="J21199" s="64"/>
      <c r="K21199" s="64"/>
      <c r="L21199" s="64"/>
      <c r="M21199" s="217"/>
      <c r="N21199" s="217"/>
      <c r="O21199" s="64"/>
      <c r="P21199" s="223"/>
      <c r="Q21199" s="64"/>
      <c r="R21199" s="64"/>
      <c r="S21199" s="64"/>
      <c r="T21199" s="64"/>
      <c r="U21199" s="224"/>
      <c r="V21199" s="64"/>
      <c r="W21199" s="143"/>
      <c r="X21199" s="143"/>
      <c r="AA21199" s="56"/>
      <c r="AE21199" s="56"/>
      <c r="AI21199" s="56"/>
      <c r="AM21199" s="56"/>
      <c r="AN21199" s="56"/>
      <c r="AO21199" s="56"/>
      <c r="AP21199" s="56"/>
      <c r="AQ21199" s="64"/>
      <c r="AR21199" s="64"/>
      <c r="AS21199" s="64"/>
      <c r="AT21199" s="64"/>
      <c r="AU21199" s="64"/>
      <c r="AV21199" s="64"/>
      <c r="AW21199" s="64"/>
      <c r="AX21199" s="64"/>
      <c r="AY21199" s="64"/>
      <c r="AZ21199" s="64"/>
      <c r="BA21199" s="64"/>
      <c r="BB21199" s="64"/>
      <c r="BC21199" s="64"/>
      <c r="BD21199" s="234"/>
      <c r="BE21199" s="234"/>
      <c r="BF21199" s="64"/>
      <c r="BG21199" s="64"/>
      <c r="BH21199" s="282"/>
      <c r="BI21199" s="283"/>
      <c r="BJ21199" s="283"/>
      <c r="BK21199" s="283"/>
      <c r="BL21199" s="283"/>
      <c r="BM21199" s="283"/>
      <c r="BN21199" s="283"/>
      <c r="BO21199" s="283"/>
      <c r="BP21199" s="283"/>
      <c r="BQ21199" s="283"/>
      <c r="BR21199" s="282"/>
      <c r="BS21199" s="282"/>
      <c r="BT21199" s="282"/>
      <c r="BU21199" s="282"/>
      <c r="BV21199" s="282"/>
      <c r="BW21199" s="282"/>
      <c r="BX21199" s="282"/>
      <c r="BY21199" s="282"/>
      <c r="BZ21199" s="282"/>
      <c r="CA21199" s="283"/>
      <c r="CB21199" s="266"/>
    </row>
    <row r="21200" spans="1:80" s="55" customFormat="1" ht="12.95" customHeight="1" x14ac:dyDescent="0.2">
      <c r="A21200" s="64"/>
      <c r="B21200" s="222"/>
      <c r="C21200" s="64"/>
      <c r="D21200" s="64"/>
      <c r="E21200" s="217"/>
      <c r="F21200" s="217"/>
      <c r="G21200" s="217"/>
      <c r="H21200" s="222"/>
      <c r="I21200" s="64"/>
      <c r="J21200" s="64"/>
      <c r="K21200" s="64"/>
      <c r="L21200" s="64"/>
      <c r="M21200" s="217"/>
      <c r="N21200" s="217"/>
      <c r="O21200" s="64"/>
      <c r="P21200" s="223"/>
      <c r="Q21200" s="64"/>
      <c r="R21200" s="64"/>
      <c r="S21200" s="64"/>
      <c r="T21200" s="64"/>
      <c r="U21200" s="224"/>
      <c r="V21200" s="64"/>
      <c r="W21200" s="143"/>
      <c r="X21200" s="143"/>
      <c r="AA21200" s="56"/>
      <c r="AE21200" s="56"/>
      <c r="AI21200" s="56"/>
      <c r="AM21200" s="56"/>
      <c r="AN21200" s="56"/>
      <c r="AO21200" s="56"/>
      <c r="AP21200" s="56"/>
      <c r="AQ21200" s="64"/>
      <c r="AR21200" s="64"/>
      <c r="AS21200" s="64"/>
      <c r="AT21200" s="64"/>
      <c r="AU21200" s="64"/>
      <c r="AV21200" s="64"/>
      <c r="AW21200" s="64"/>
      <c r="AX21200" s="64"/>
      <c r="AY21200" s="64"/>
      <c r="AZ21200" s="64"/>
      <c r="BA21200" s="64"/>
      <c r="BB21200" s="64"/>
      <c r="BC21200" s="64"/>
      <c r="BD21200" s="234"/>
      <c r="BE21200" s="234"/>
      <c r="BF21200" s="64"/>
      <c r="BG21200" s="64"/>
      <c r="BH21200" s="282"/>
      <c r="BI21200" s="283"/>
      <c r="BJ21200" s="283"/>
      <c r="BK21200" s="283"/>
      <c r="BL21200" s="283"/>
      <c r="BM21200" s="283"/>
      <c r="BN21200" s="283"/>
      <c r="BO21200" s="283"/>
      <c r="BP21200" s="283"/>
      <c r="BQ21200" s="283"/>
      <c r="BR21200" s="282"/>
      <c r="BS21200" s="282"/>
      <c r="BT21200" s="282"/>
      <c r="BU21200" s="282"/>
      <c r="BV21200" s="282"/>
      <c r="BW21200" s="282"/>
      <c r="BX21200" s="282"/>
      <c r="BY21200" s="282"/>
      <c r="BZ21200" s="282"/>
      <c r="CA21200" s="283"/>
      <c r="CB21200" s="266"/>
    </row>
    <row r="21201" spans="1:80" s="55" customFormat="1" ht="12.95" customHeight="1" x14ac:dyDescent="0.2">
      <c r="A21201" s="64"/>
      <c r="B21201" s="222"/>
      <c r="C21201" s="64"/>
      <c r="D21201" s="64"/>
      <c r="E21201" s="217"/>
      <c r="F21201" s="217"/>
      <c r="G21201" s="217"/>
      <c r="H21201" s="222"/>
      <c r="I21201" s="64"/>
      <c r="J21201" s="64"/>
      <c r="K21201" s="64"/>
      <c r="L21201" s="64"/>
      <c r="M21201" s="217"/>
      <c r="N21201" s="217"/>
      <c r="O21201" s="64"/>
      <c r="P21201" s="223"/>
      <c r="Q21201" s="64"/>
      <c r="R21201" s="64"/>
      <c r="S21201" s="64"/>
      <c r="T21201" s="64"/>
      <c r="U21201" s="224"/>
      <c r="V21201" s="64"/>
      <c r="W21201" s="143"/>
      <c r="X21201" s="143"/>
      <c r="AA21201" s="56"/>
      <c r="AE21201" s="56"/>
      <c r="AI21201" s="56"/>
      <c r="AM21201" s="56"/>
      <c r="AN21201" s="56"/>
      <c r="AO21201" s="56"/>
      <c r="AP21201" s="56"/>
      <c r="AQ21201" s="64"/>
      <c r="AR21201" s="64"/>
      <c r="AS21201" s="64"/>
      <c r="AT21201" s="64"/>
      <c r="AU21201" s="64"/>
      <c r="AV21201" s="64"/>
      <c r="AW21201" s="64"/>
      <c r="AX21201" s="64"/>
      <c r="AY21201" s="64"/>
      <c r="AZ21201" s="64"/>
      <c r="BA21201" s="64"/>
      <c r="BB21201" s="64"/>
      <c r="BC21201" s="64"/>
      <c r="BD21201" s="234"/>
      <c r="BE21201" s="234"/>
      <c r="BF21201" s="64"/>
      <c r="BG21201" s="64"/>
      <c r="BH21201" s="282"/>
      <c r="BI21201" s="283"/>
      <c r="BJ21201" s="283"/>
      <c r="BK21201" s="283"/>
      <c r="BL21201" s="283"/>
      <c r="BM21201" s="283"/>
      <c r="BN21201" s="283"/>
      <c r="BO21201" s="283"/>
      <c r="BP21201" s="283"/>
      <c r="BQ21201" s="283"/>
      <c r="BR21201" s="282"/>
      <c r="BS21201" s="282"/>
      <c r="BT21201" s="282"/>
      <c r="BU21201" s="282"/>
      <c r="BV21201" s="282"/>
      <c r="BW21201" s="282"/>
      <c r="BX21201" s="282"/>
      <c r="BY21201" s="282"/>
      <c r="BZ21201" s="282"/>
      <c r="CA21201" s="283"/>
      <c r="CB21201" s="266"/>
    </row>
    <row r="21202" spans="1:80" s="55" customFormat="1" ht="12.95" customHeight="1" x14ac:dyDescent="0.2">
      <c r="A21202" s="64"/>
      <c r="B21202" s="222"/>
      <c r="C21202" s="64"/>
      <c r="D21202" s="64"/>
      <c r="E21202" s="217"/>
      <c r="F21202" s="217"/>
      <c r="G21202" s="217"/>
      <c r="H21202" s="222"/>
      <c r="I21202" s="64"/>
      <c r="J21202" s="64"/>
      <c r="K21202" s="64"/>
      <c r="L21202" s="64"/>
      <c r="M21202" s="217"/>
      <c r="N21202" s="217"/>
      <c r="O21202" s="64"/>
      <c r="P21202" s="223"/>
      <c r="Q21202" s="64"/>
      <c r="R21202" s="64"/>
      <c r="S21202" s="64"/>
      <c r="T21202" s="64"/>
      <c r="U21202" s="224"/>
      <c r="V21202" s="64"/>
      <c r="W21202" s="143"/>
      <c r="X21202" s="143"/>
      <c r="AA21202" s="56"/>
      <c r="AE21202" s="56"/>
      <c r="AI21202" s="56"/>
      <c r="AM21202" s="56"/>
      <c r="AN21202" s="56"/>
      <c r="AO21202" s="56"/>
      <c r="AP21202" s="56"/>
      <c r="AQ21202" s="64"/>
      <c r="AR21202" s="64"/>
      <c r="AS21202" s="64"/>
      <c r="AT21202" s="64"/>
      <c r="AU21202" s="64"/>
      <c r="AV21202" s="64"/>
      <c r="AW21202" s="64"/>
      <c r="AX21202" s="64"/>
      <c r="AY21202" s="64"/>
      <c r="AZ21202" s="64"/>
      <c r="BA21202" s="64"/>
      <c r="BB21202" s="64"/>
      <c r="BC21202" s="64"/>
      <c r="BD21202" s="234"/>
      <c r="BE21202" s="234"/>
      <c r="BF21202" s="64"/>
      <c r="BG21202" s="64"/>
      <c r="BH21202" s="282"/>
      <c r="BI21202" s="283"/>
      <c r="BJ21202" s="283"/>
      <c r="BK21202" s="283"/>
      <c r="BL21202" s="283"/>
      <c r="BM21202" s="283"/>
      <c r="BN21202" s="283"/>
      <c r="BO21202" s="283"/>
      <c r="BP21202" s="283"/>
      <c r="BQ21202" s="283"/>
      <c r="BR21202" s="282"/>
      <c r="BS21202" s="282"/>
      <c r="BT21202" s="282"/>
      <c r="BU21202" s="282"/>
      <c r="BV21202" s="282"/>
      <c r="BW21202" s="282"/>
      <c r="BX21202" s="282"/>
      <c r="BY21202" s="282"/>
      <c r="BZ21202" s="282"/>
      <c r="CA21202" s="283"/>
      <c r="CB21202" s="266"/>
    </row>
    <row r="21203" spans="1:80" s="55" customFormat="1" ht="12.95" customHeight="1" x14ac:dyDescent="0.2">
      <c r="A21203" s="64"/>
      <c r="B21203" s="222"/>
      <c r="C21203" s="64"/>
      <c r="D21203" s="64"/>
      <c r="E21203" s="217"/>
      <c r="F21203" s="217"/>
      <c r="G21203" s="217"/>
      <c r="H21203" s="222"/>
      <c r="I21203" s="64"/>
      <c r="J21203" s="64"/>
      <c r="K21203" s="64"/>
      <c r="L21203" s="64"/>
      <c r="M21203" s="217"/>
      <c r="N21203" s="217"/>
      <c r="O21203" s="64"/>
      <c r="P21203" s="223"/>
      <c r="Q21203" s="64"/>
      <c r="R21203" s="64"/>
      <c r="S21203" s="64"/>
      <c r="T21203" s="64"/>
      <c r="U21203" s="224"/>
      <c r="V21203" s="64"/>
      <c r="W21203" s="143"/>
      <c r="X21203" s="143"/>
      <c r="AA21203" s="56"/>
      <c r="AE21203" s="56"/>
      <c r="AI21203" s="56"/>
      <c r="AM21203" s="56"/>
      <c r="AN21203" s="56"/>
      <c r="AO21203" s="56"/>
      <c r="AP21203" s="56"/>
      <c r="AQ21203" s="64"/>
      <c r="AR21203" s="64"/>
      <c r="AS21203" s="64"/>
      <c r="AT21203" s="64"/>
      <c r="AU21203" s="64"/>
      <c r="AV21203" s="64"/>
      <c r="AW21203" s="64"/>
      <c r="AX21203" s="64"/>
      <c r="AY21203" s="64"/>
      <c r="AZ21203" s="64"/>
      <c r="BA21203" s="64"/>
      <c r="BB21203" s="64"/>
      <c r="BC21203" s="64"/>
      <c r="BD21203" s="234"/>
      <c r="BE21203" s="234"/>
      <c r="BF21203" s="64"/>
      <c r="BG21203" s="64"/>
      <c r="BH21203" s="282"/>
      <c r="BI21203" s="283"/>
      <c r="BJ21203" s="283"/>
      <c r="BK21203" s="283"/>
      <c r="BL21203" s="283"/>
      <c r="BM21203" s="283"/>
      <c r="BN21203" s="283"/>
      <c r="BO21203" s="283"/>
      <c r="BP21203" s="283"/>
      <c r="BQ21203" s="283"/>
      <c r="BR21203" s="282"/>
      <c r="BS21203" s="282"/>
      <c r="BT21203" s="282"/>
      <c r="BU21203" s="282"/>
      <c r="BV21203" s="282"/>
      <c r="BW21203" s="282"/>
      <c r="BX21203" s="282"/>
      <c r="BY21203" s="282"/>
      <c r="BZ21203" s="282"/>
      <c r="CA21203" s="283"/>
      <c r="CB21203" s="266"/>
    </row>
    <row r="21204" spans="1:80" s="55" customFormat="1" ht="12.95" customHeight="1" x14ac:dyDescent="0.2">
      <c r="A21204" s="64"/>
      <c r="B21204" s="222"/>
      <c r="C21204" s="64"/>
      <c r="D21204" s="64"/>
      <c r="E21204" s="217"/>
      <c r="F21204" s="217"/>
      <c r="G21204" s="217"/>
      <c r="H21204" s="222"/>
      <c r="I21204" s="64"/>
      <c r="J21204" s="64"/>
      <c r="K21204" s="64"/>
      <c r="L21204" s="64"/>
      <c r="M21204" s="217"/>
      <c r="N21204" s="217"/>
      <c r="O21204" s="64"/>
      <c r="P21204" s="223"/>
      <c r="Q21204" s="64"/>
      <c r="R21204" s="64"/>
      <c r="S21204" s="64"/>
      <c r="T21204" s="64"/>
      <c r="U21204" s="224"/>
      <c r="V21204" s="64"/>
      <c r="W21204" s="143"/>
      <c r="X21204" s="143"/>
      <c r="AA21204" s="56"/>
      <c r="AE21204" s="56"/>
      <c r="AI21204" s="56"/>
      <c r="AM21204" s="56"/>
      <c r="AN21204" s="56"/>
      <c r="AO21204" s="56"/>
      <c r="AP21204" s="56"/>
      <c r="AQ21204" s="64"/>
      <c r="AR21204" s="64"/>
      <c r="AS21204" s="64"/>
      <c r="AT21204" s="64"/>
      <c r="AU21204" s="64"/>
      <c r="AV21204" s="64"/>
      <c r="AW21204" s="64"/>
      <c r="AX21204" s="64"/>
      <c r="AY21204" s="64"/>
      <c r="AZ21204" s="64"/>
      <c r="BA21204" s="64"/>
      <c r="BB21204" s="64"/>
      <c r="BC21204" s="64"/>
      <c r="BD21204" s="234"/>
      <c r="BE21204" s="234"/>
      <c r="BF21204" s="64"/>
      <c r="BG21204" s="64"/>
      <c r="BH21204" s="282"/>
      <c r="BI21204" s="283"/>
      <c r="BJ21204" s="283"/>
      <c r="BK21204" s="283"/>
      <c r="BL21204" s="283"/>
      <c r="BM21204" s="283"/>
      <c r="BN21204" s="283"/>
      <c r="BO21204" s="283"/>
      <c r="BP21204" s="283"/>
      <c r="BQ21204" s="283"/>
      <c r="BR21204" s="282"/>
      <c r="BS21204" s="282"/>
      <c r="BT21204" s="282"/>
      <c r="BU21204" s="282"/>
      <c r="BV21204" s="282"/>
      <c r="BW21204" s="282"/>
      <c r="BX21204" s="282"/>
      <c r="BY21204" s="282"/>
      <c r="BZ21204" s="282"/>
      <c r="CA21204" s="283"/>
      <c r="CB21204" s="266"/>
    </row>
    <row r="21205" spans="1:80" s="55" customFormat="1" ht="12.95" customHeight="1" x14ac:dyDescent="0.2">
      <c r="A21205" s="64"/>
      <c r="B21205" s="222"/>
      <c r="C21205" s="64"/>
      <c r="D21205" s="64"/>
      <c r="E21205" s="217"/>
      <c r="F21205" s="217"/>
      <c r="G21205" s="217"/>
      <c r="H21205" s="222"/>
      <c r="I21205" s="64"/>
      <c r="J21205" s="64"/>
      <c r="K21205" s="64"/>
      <c r="L21205" s="64"/>
      <c r="M21205" s="217"/>
      <c r="N21205" s="217"/>
      <c r="O21205" s="64"/>
      <c r="P21205" s="223"/>
      <c r="Q21205" s="64"/>
      <c r="R21205" s="64"/>
      <c r="S21205" s="64"/>
      <c r="T21205" s="64"/>
      <c r="U21205" s="224"/>
      <c r="V21205" s="64"/>
      <c r="W21205" s="143"/>
      <c r="X21205" s="143"/>
      <c r="AA21205" s="56"/>
      <c r="AE21205" s="56"/>
      <c r="AI21205" s="56"/>
      <c r="AM21205" s="56"/>
      <c r="AN21205" s="56"/>
      <c r="AO21205" s="56"/>
      <c r="AP21205" s="56"/>
      <c r="AQ21205" s="64"/>
      <c r="AR21205" s="64"/>
      <c r="AS21205" s="64"/>
      <c r="AT21205" s="64"/>
      <c r="AU21205" s="64"/>
      <c r="AV21205" s="64"/>
      <c r="AW21205" s="64"/>
      <c r="AX21205" s="64"/>
      <c r="AY21205" s="64"/>
      <c r="AZ21205" s="64"/>
      <c r="BA21205" s="64"/>
      <c r="BB21205" s="64"/>
      <c r="BC21205" s="64"/>
      <c r="BD21205" s="234"/>
      <c r="BE21205" s="234"/>
      <c r="BF21205" s="64"/>
      <c r="BG21205" s="64"/>
      <c r="BH21205" s="282"/>
      <c r="BI21205" s="283"/>
      <c r="BJ21205" s="283"/>
      <c r="BK21205" s="283"/>
      <c r="BL21205" s="283"/>
      <c r="BM21205" s="283"/>
      <c r="BN21205" s="283"/>
      <c r="BO21205" s="283"/>
      <c r="BP21205" s="283"/>
      <c r="BQ21205" s="283"/>
      <c r="BR21205" s="282"/>
      <c r="BS21205" s="282"/>
      <c r="BT21205" s="282"/>
      <c r="BU21205" s="282"/>
      <c r="BV21205" s="282"/>
      <c r="BW21205" s="282"/>
      <c r="BX21205" s="282"/>
      <c r="BY21205" s="282"/>
      <c r="BZ21205" s="282"/>
      <c r="CA21205" s="283"/>
      <c r="CB21205" s="266"/>
    </row>
    <row r="21206" spans="1:80" s="55" customFormat="1" ht="12.95" customHeight="1" x14ac:dyDescent="0.2">
      <c r="A21206" s="64"/>
      <c r="B21206" s="222"/>
      <c r="C21206" s="64"/>
      <c r="D21206" s="64"/>
      <c r="E21206" s="217"/>
      <c r="F21206" s="217"/>
      <c r="G21206" s="217"/>
      <c r="H21206" s="222"/>
      <c r="I21206" s="64"/>
      <c r="J21206" s="64"/>
      <c r="K21206" s="64"/>
      <c r="L21206" s="64"/>
      <c r="M21206" s="217"/>
      <c r="N21206" s="217"/>
      <c r="O21206" s="64"/>
      <c r="P21206" s="223"/>
      <c r="Q21206" s="64"/>
      <c r="R21206" s="64"/>
      <c r="S21206" s="64"/>
      <c r="T21206" s="64"/>
      <c r="U21206" s="224"/>
      <c r="V21206" s="64"/>
      <c r="W21206" s="143"/>
      <c r="X21206" s="143"/>
      <c r="AA21206" s="56"/>
      <c r="AE21206" s="56"/>
      <c r="AI21206" s="56"/>
      <c r="AM21206" s="56"/>
      <c r="AN21206" s="56"/>
      <c r="AO21206" s="56"/>
      <c r="AP21206" s="56"/>
      <c r="AQ21206" s="64"/>
      <c r="AR21206" s="64"/>
      <c r="AS21206" s="64"/>
      <c r="AT21206" s="64"/>
      <c r="AU21206" s="64"/>
      <c r="AV21206" s="64"/>
      <c r="AW21206" s="64"/>
      <c r="AX21206" s="64"/>
      <c r="AY21206" s="64"/>
      <c r="AZ21206" s="64"/>
      <c r="BA21206" s="64"/>
      <c r="BB21206" s="64"/>
      <c r="BC21206" s="64"/>
      <c r="BD21206" s="234"/>
      <c r="BE21206" s="234"/>
      <c r="BF21206" s="64"/>
      <c r="BG21206" s="64"/>
      <c r="BH21206" s="282"/>
      <c r="BI21206" s="283"/>
      <c r="BJ21206" s="283"/>
      <c r="BK21206" s="283"/>
      <c r="BL21206" s="283"/>
      <c r="BM21206" s="283"/>
      <c r="BN21206" s="283"/>
      <c r="BO21206" s="283"/>
      <c r="BP21206" s="283"/>
      <c r="BQ21206" s="283"/>
      <c r="BR21206" s="282"/>
      <c r="BS21206" s="282"/>
      <c r="BT21206" s="282"/>
      <c r="BU21206" s="282"/>
      <c r="BV21206" s="282"/>
      <c r="BW21206" s="282"/>
      <c r="BX21206" s="282"/>
      <c r="BY21206" s="282"/>
      <c r="BZ21206" s="282"/>
      <c r="CA21206" s="283"/>
      <c r="CB21206" s="266"/>
    </row>
    <row r="21207" spans="1:80" s="55" customFormat="1" ht="12.95" customHeight="1" x14ac:dyDescent="0.2">
      <c r="A21207" s="64"/>
      <c r="B21207" s="222"/>
      <c r="C21207" s="64"/>
      <c r="D21207" s="64"/>
      <c r="E21207" s="217"/>
      <c r="F21207" s="217"/>
      <c r="G21207" s="217"/>
      <c r="H21207" s="222"/>
      <c r="I21207" s="64"/>
      <c r="J21207" s="64"/>
      <c r="K21207" s="64"/>
      <c r="L21207" s="64"/>
      <c r="M21207" s="217"/>
      <c r="N21207" s="217"/>
      <c r="O21207" s="64"/>
      <c r="P21207" s="223"/>
      <c r="Q21207" s="64"/>
      <c r="R21207" s="64"/>
      <c r="S21207" s="64"/>
      <c r="T21207" s="64"/>
      <c r="U21207" s="224"/>
      <c r="V21207" s="64"/>
      <c r="W21207" s="143"/>
      <c r="X21207" s="143"/>
      <c r="AA21207" s="56"/>
      <c r="AE21207" s="56"/>
      <c r="AI21207" s="56"/>
      <c r="AM21207" s="56"/>
      <c r="AN21207" s="56"/>
      <c r="AO21207" s="56"/>
      <c r="AP21207" s="56"/>
      <c r="AQ21207" s="64"/>
      <c r="AR21207" s="64"/>
      <c r="AS21207" s="64"/>
      <c r="AT21207" s="64"/>
      <c r="AU21207" s="64"/>
      <c r="AV21207" s="64"/>
      <c r="AW21207" s="64"/>
      <c r="AX21207" s="64"/>
      <c r="AY21207" s="64"/>
      <c r="AZ21207" s="64"/>
      <c r="BA21207" s="64"/>
      <c r="BB21207" s="64"/>
      <c r="BC21207" s="64"/>
      <c r="BD21207" s="234"/>
      <c r="BE21207" s="234"/>
      <c r="BF21207" s="64"/>
      <c r="BG21207" s="64"/>
      <c r="BH21207" s="282"/>
      <c r="BI21207" s="283"/>
      <c r="BJ21207" s="283"/>
      <c r="BK21207" s="283"/>
      <c r="BL21207" s="283"/>
      <c r="BM21207" s="283"/>
      <c r="BN21207" s="283"/>
      <c r="BO21207" s="283"/>
      <c r="BP21207" s="283"/>
      <c r="BQ21207" s="283"/>
      <c r="BR21207" s="282"/>
      <c r="BS21207" s="282"/>
      <c r="BT21207" s="282"/>
      <c r="BU21207" s="282"/>
      <c r="BV21207" s="282"/>
      <c r="BW21207" s="282"/>
      <c r="BX21207" s="282"/>
      <c r="BY21207" s="282"/>
      <c r="BZ21207" s="282"/>
      <c r="CA21207" s="283"/>
      <c r="CB21207" s="266"/>
    </row>
    <row r="21208" spans="1:80" s="55" customFormat="1" ht="12.95" customHeight="1" x14ac:dyDescent="0.2">
      <c r="A21208" s="64"/>
      <c r="B21208" s="222"/>
      <c r="C21208" s="64"/>
      <c r="D21208" s="64"/>
      <c r="E21208" s="217"/>
      <c r="F21208" s="217"/>
      <c r="G21208" s="217"/>
      <c r="H21208" s="222"/>
      <c r="I21208" s="64"/>
      <c r="J21208" s="64"/>
      <c r="K21208" s="64"/>
      <c r="L21208" s="64"/>
      <c r="M21208" s="217"/>
      <c r="N21208" s="217"/>
      <c r="O21208" s="64"/>
      <c r="P21208" s="223"/>
      <c r="Q21208" s="64"/>
      <c r="R21208" s="64"/>
      <c r="S21208" s="64"/>
      <c r="T21208" s="64"/>
      <c r="U21208" s="224"/>
      <c r="V21208" s="64"/>
      <c r="W21208" s="143"/>
      <c r="X21208" s="143"/>
      <c r="AA21208" s="56"/>
      <c r="AE21208" s="56"/>
      <c r="AI21208" s="56"/>
      <c r="AM21208" s="56"/>
      <c r="AN21208" s="56"/>
      <c r="AO21208" s="56"/>
      <c r="AP21208" s="56"/>
      <c r="AQ21208" s="64"/>
      <c r="AR21208" s="64"/>
      <c r="AS21208" s="64"/>
      <c r="AT21208" s="64"/>
      <c r="AU21208" s="64"/>
      <c r="AV21208" s="64"/>
      <c r="AW21208" s="64"/>
      <c r="AX21208" s="64"/>
      <c r="AY21208" s="64"/>
      <c r="AZ21208" s="64"/>
      <c r="BA21208" s="64"/>
      <c r="BB21208" s="64"/>
      <c r="BC21208" s="64"/>
      <c r="BD21208" s="234"/>
      <c r="BE21208" s="234"/>
      <c r="BF21208" s="64"/>
      <c r="BG21208" s="64"/>
      <c r="BH21208" s="282"/>
      <c r="BI21208" s="283"/>
      <c r="BJ21208" s="283"/>
      <c r="BK21208" s="283"/>
      <c r="BL21208" s="283"/>
      <c r="BM21208" s="283"/>
      <c r="BN21208" s="283"/>
      <c r="BO21208" s="283"/>
      <c r="BP21208" s="283"/>
      <c r="BQ21208" s="283"/>
      <c r="BR21208" s="282"/>
      <c r="BS21208" s="282"/>
      <c r="BT21208" s="282"/>
      <c r="BU21208" s="282"/>
      <c r="BV21208" s="282"/>
      <c r="BW21208" s="282"/>
      <c r="BX21208" s="282"/>
      <c r="BY21208" s="282"/>
      <c r="BZ21208" s="282"/>
      <c r="CA21208" s="283"/>
      <c r="CB21208" s="266"/>
    </row>
    <row r="21209" spans="1:80" s="55" customFormat="1" ht="12.95" customHeight="1" x14ac:dyDescent="0.2">
      <c r="A21209" s="64"/>
      <c r="B21209" s="222"/>
      <c r="C21209" s="64"/>
      <c r="D21209" s="64"/>
      <c r="E21209" s="217"/>
      <c r="F21209" s="217"/>
      <c r="G21209" s="217"/>
      <c r="H21209" s="222"/>
      <c r="I21209" s="64"/>
      <c r="J21209" s="64"/>
      <c r="K21209" s="64"/>
      <c r="L21209" s="64"/>
      <c r="M21209" s="217"/>
      <c r="N21209" s="217"/>
      <c r="O21209" s="64"/>
      <c r="P21209" s="223"/>
      <c r="Q21209" s="64"/>
      <c r="R21209" s="64"/>
      <c r="S21209" s="64"/>
      <c r="T21209" s="64"/>
      <c r="U21209" s="224"/>
      <c r="V21209" s="64"/>
      <c r="W21209" s="143"/>
      <c r="X21209" s="143"/>
      <c r="AA21209" s="56"/>
      <c r="AE21209" s="56"/>
      <c r="AI21209" s="56"/>
      <c r="AM21209" s="56"/>
      <c r="AN21209" s="56"/>
      <c r="AO21209" s="56"/>
      <c r="AP21209" s="56"/>
      <c r="AQ21209" s="64"/>
      <c r="AR21209" s="64"/>
      <c r="AS21209" s="64"/>
      <c r="AT21209" s="64"/>
      <c r="AU21209" s="64"/>
      <c r="AV21209" s="64"/>
      <c r="AW21209" s="64"/>
      <c r="AX21209" s="64"/>
      <c r="AY21209" s="64"/>
      <c r="AZ21209" s="64"/>
      <c r="BA21209" s="64"/>
      <c r="BB21209" s="64"/>
      <c r="BC21209" s="64"/>
      <c r="BD21209" s="234"/>
      <c r="BE21209" s="234"/>
      <c r="BF21209" s="64"/>
      <c r="BG21209" s="64"/>
      <c r="BH21209" s="282"/>
      <c r="BI21209" s="283"/>
      <c r="BJ21209" s="283"/>
      <c r="BK21209" s="283"/>
      <c r="BL21209" s="283"/>
      <c r="BM21209" s="283"/>
      <c r="BN21209" s="283"/>
      <c r="BO21209" s="283"/>
      <c r="BP21209" s="283"/>
      <c r="BQ21209" s="283"/>
      <c r="BR21209" s="282"/>
      <c r="BS21209" s="282"/>
      <c r="BT21209" s="282"/>
      <c r="BU21209" s="282"/>
      <c r="BV21209" s="282"/>
      <c r="BW21209" s="282"/>
      <c r="BX21209" s="282"/>
      <c r="BY21209" s="282"/>
      <c r="BZ21209" s="282"/>
      <c r="CA21209" s="283"/>
      <c r="CB21209" s="266"/>
    </row>
    <row r="21210" spans="1:80" s="55" customFormat="1" ht="12.95" customHeight="1" x14ac:dyDescent="0.2">
      <c r="A21210" s="64"/>
      <c r="B21210" s="222"/>
      <c r="C21210" s="64"/>
      <c r="D21210" s="64"/>
      <c r="E21210" s="217"/>
      <c r="F21210" s="217"/>
      <c r="G21210" s="217"/>
      <c r="H21210" s="222"/>
      <c r="I21210" s="64"/>
      <c r="J21210" s="64"/>
      <c r="K21210" s="64"/>
      <c r="L21210" s="64"/>
      <c r="M21210" s="217"/>
      <c r="N21210" s="217"/>
      <c r="O21210" s="64"/>
      <c r="P21210" s="223"/>
      <c r="Q21210" s="64"/>
      <c r="R21210" s="64"/>
      <c r="S21210" s="64"/>
      <c r="T21210" s="64"/>
      <c r="U21210" s="224"/>
      <c r="V21210" s="64"/>
      <c r="W21210" s="143"/>
      <c r="X21210" s="143"/>
      <c r="AA21210" s="56"/>
      <c r="AE21210" s="56"/>
      <c r="AI21210" s="56"/>
      <c r="AM21210" s="56"/>
      <c r="AN21210" s="56"/>
      <c r="AO21210" s="56"/>
      <c r="AP21210" s="56"/>
      <c r="AQ21210" s="64"/>
      <c r="AR21210" s="64"/>
      <c r="AS21210" s="64"/>
      <c r="AT21210" s="64"/>
      <c r="AU21210" s="64"/>
      <c r="AV21210" s="64"/>
      <c r="AW21210" s="64"/>
      <c r="AX21210" s="64"/>
      <c r="AY21210" s="64"/>
      <c r="AZ21210" s="64"/>
      <c r="BA21210" s="64"/>
      <c r="BB21210" s="64"/>
      <c r="BC21210" s="64"/>
      <c r="BD21210" s="234"/>
      <c r="BE21210" s="234"/>
      <c r="BF21210" s="64"/>
      <c r="BG21210" s="64"/>
      <c r="BH21210" s="282"/>
      <c r="BI21210" s="283"/>
      <c r="BJ21210" s="283"/>
      <c r="BK21210" s="283"/>
      <c r="BL21210" s="283"/>
      <c r="BM21210" s="283"/>
      <c r="BN21210" s="283"/>
      <c r="BO21210" s="283"/>
      <c r="BP21210" s="283"/>
      <c r="BQ21210" s="283"/>
      <c r="BR21210" s="282"/>
      <c r="BS21210" s="282"/>
      <c r="BT21210" s="282"/>
      <c r="BU21210" s="282"/>
      <c r="BV21210" s="282"/>
      <c r="BW21210" s="282"/>
      <c r="BX21210" s="282"/>
      <c r="BY21210" s="282"/>
      <c r="BZ21210" s="282"/>
      <c r="CA21210" s="283"/>
      <c r="CB21210" s="266"/>
    </row>
    <row r="21211" spans="1:80" s="55" customFormat="1" ht="12.95" customHeight="1" x14ac:dyDescent="0.2">
      <c r="A21211" s="64"/>
      <c r="B21211" s="222"/>
      <c r="C21211" s="64"/>
      <c r="D21211" s="64"/>
      <c r="E21211" s="217"/>
      <c r="F21211" s="217"/>
      <c r="G21211" s="217"/>
      <c r="H21211" s="222"/>
      <c r="I21211" s="64"/>
      <c r="J21211" s="64"/>
      <c r="K21211" s="64"/>
      <c r="L21211" s="64"/>
      <c r="M21211" s="217"/>
      <c r="N21211" s="217"/>
      <c r="O21211" s="64"/>
      <c r="P21211" s="223"/>
      <c r="Q21211" s="64"/>
      <c r="R21211" s="64"/>
      <c r="S21211" s="64"/>
      <c r="T21211" s="64"/>
      <c r="U21211" s="224"/>
      <c r="V21211" s="64"/>
      <c r="W21211" s="143"/>
      <c r="X21211" s="143"/>
      <c r="AA21211" s="56"/>
      <c r="AE21211" s="56"/>
      <c r="AI21211" s="56"/>
      <c r="AM21211" s="56"/>
      <c r="AN21211" s="56"/>
      <c r="AO21211" s="56"/>
      <c r="AP21211" s="56"/>
      <c r="AQ21211" s="64"/>
      <c r="AR21211" s="64"/>
      <c r="AS21211" s="64"/>
      <c r="AT21211" s="64"/>
      <c r="AU21211" s="64"/>
      <c r="AV21211" s="64"/>
      <c r="AW21211" s="64"/>
      <c r="AX21211" s="64"/>
      <c r="AY21211" s="64"/>
      <c r="AZ21211" s="64"/>
      <c r="BA21211" s="64"/>
      <c r="BB21211" s="64"/>
      <c r="BC21211" s="64"/>
      <c r="BD21211" s="234"/>
      <c r="BE21211" s="234"/>
      <c r="BF21211" s="64"/>
      <c r="BG21211" s="64"/>
      <c r="BH21211" s="282"/>
      <c r="BI21211" s="283"/>
      <c r="BJ21211" s="283"/>
      <c r="BK21211" s="283"/>
      <c r="BL21211" s="283"/>
      <c r="BM21211" s="283"/>
      <c r="BN21211" s="283"/>
      <c r="BO21211" s="283"/>
      <c r="BP21211" s="283"/>
      <c r="BQ21211" s="283"/>
      <c r="BR21211" s="282"/>
      <c r="BS21211" s="282"/>
      <c r="BT21211" s="282"/>
      <c r="BU21211" s="282"/>
      <c r="BV21211" s="282"/>
      <c r="BW21211" s="282"/>
      <c r="BX21211" s="282"/>
      <c r="BY21211" s="282"/>
      <c r="BZ21211" s="282"/>
      <c r="CA21211" s="283"/>
      <c r="CB21211" s="266"/>
    </row>
    <row r="21212" spans="1:80" s="55" customFormat="1" ht="12.95" customHeight="1" x14ac:dyDescent="0.2">
      <c r="A21212" s="64"/>
      <c r="B21212" s="222"/>
      <c r="C21212" s="64"/>
      <c r="D21212" s="64"/>
      <c r="E21212" s="217"/>
      <c r="F21212" s="217"/>
      <c r="G21212" s="217"/>
      <c r="H21212" s="222"/>
      <c r="I21212" s="64"/>
      <c r="J21212" s="64"/>
      <c r="K21212" s="64"/>
      <c r="L21212" s="64"/>
      <c r="M21212" s="217"/>
      <c r="N21212" s="217"/>
      <c r="O21212" s="64"/>
      <c r="P21212" s="223"/>
      <c r="Q21212" s="64"/>
      <c r="R21212" s="64"/>
      <c r="S21212" s="64"/>
      <c r="T21212" s="64"/>
      <c r="U21212" s="224"/>
      <c r="V21212" s="64"/>
      <c r="W21212" s="143"/>
      <c r="X21212" s="143"/>
      <c r="AA21212" s="56"/>
      <c r="AE21212" s="56"/>
      <c r="AI21212" s="56"/>
      <c r="AM21212" s="56"/>
      <c r="AN21212" s="56"/>
      <c r="AO21212" s="56"/>
      <c r="AP21212" s="56"/>
      <c r="AQ21212" s="64"/>
      <c r="AR21212" s="64"/>
      <c r="AS21212" s="64"/>
      <c r="AT21212" s="64"/>
      <c r="AU21212" s="64"/>
      <c r="AV21212" s="64"/>
      <c r="AW21212" s="64"/>
      <c r="AX21212" s="64"/>
      <c r="AY21212" s="64"/>
      <c r="AZ21212" s="64"/>
      <c r="BA21212" s="64"/>
      <c r="BB21212" s="64"/>
      <c r="BC21212" s="64"/>
      <c r="BD21212" s="234"/>
      <c r="BE21212" s="234"/>
      <c r="BF21212" s="64"/>
      <c r="BG21212" s="64"/>
      <c r="BH21212" s="282"/>
      <c r="BI21212" s="283"/>
      <c r="BJ21212" s="283"/>
      <c r="BK21212" s="283"/>
      <c r="BL21212" s="283"/>
      <c r="BM21212" s="283"/>
      <c r="BN21212" s="283"/>
      <c r="BO21212" s="283"/>
      <c r="BP21212" s="283"/>
      <c r="BQ21212" s="283"/>
      <c r="BR21212" s="282"/>
      <c r="BS21212" s="282"/>
      <c r="BT21212" s="282"/>
      <c r="BU21212" s="282"/>
      <c r="BV21212" s="282"/>
      <c r="BW21212" s="282"/>
      <c r="BX21212" s="282"/>
      <c r="BY21212" s="282"/>
      <c r="BZ21212" s="282"/>
      <c r="CA21212" s="283"/>
      <c r="CB21212" s="266"/>
    </row>
    <row r="21213" spans="1:80" s="55" customFormat="1" ht="12.95" customHeight="1" x14ac:dyDescent="0.2">
      <c r="A21213" s="64"/>
      <c r="B21213" s="222"/>
      <c r="C21213" s="64"/>
      <c r="D21213" s="64"/>
      <c r="E21213" s="217"/>
      <c r="F21213" s="217"/>
      <c r="G21213" s="217"/>
      <c r="H21213" s="222"/>
      <c r="I21213" s="64"/>
      <c r="J21213" s="64"/>
      <c r="K21213" s="64"/>
      <c r="L21213" s="64"/>
      <c r="M21213" s="217"/>
      <c r="N21213" s="217"/>
      <c r="O21213" s="64"/>
      <c r="P21213" s="223"/>
      <c r="Q21213" s="64"/>
      <c r="R21213" s="64"/>
      <c r="S21213" s="64"/>
      <c r="T21213" s="64"/>
      <c r="U21213" s="224"/>
      <c r="V21213" s="64"/>
      <c r="W21213" s="143"/>
      <c r="X21213" s="143"/>
      <c r="AA21213" s="56"/>
      <c r="AE21213" s="56"/>
      <c r="AI21213" s="56"/>
      <c r="AM21213" s="56"/>
      <c r="AN21213" s="56"/>
      <c r="AO21213" s="56"/>
      <c r="AP21213" s="56"/>
      <c r="AQ21213" s="64"/>
      <c r="AR21213" s="64"/>
      <c r="AS21213" s="64"/>
      <c r="AT21213" s="64"/>
      <c r="AU21213" s="64"/>
      <c r="AV21213" s="64"/>
      <c r="AW21213" s="64"/>
      <c r="AX21213" s="64"/>
      <c r="AY21213" s="64"/>
      <c r="AZ21213" s="64"/>
      <c r="BA21213" s="64"/>
      <c r="BB21213" s="64"/>
      <c r="BC21213" s="64"/>
      <c r="BD21213" s="234"/>
      <c r="BE21213" s="234"/>
      <c r="BF21213" s="64"/>
      <c r="BG21213" s="64"/>
      <c r="BH21213" s="282"/>
      <c r="BI21213" s="283"/>
      <c r="BJ21213" s="283"/>
      <c r="BK21213" s="283"/>
      <c r="BL21213" s="283"/>
      <c r="BM21213" s="283"/>
      <c r="BN21213" s="283"/>
      <c r="BO21213" s="283"/>
      <c r="BP21213" s="283"/>
      <c r="BQ21213" s="283"/>
      <c r="BR21213" s="282"/>
      <c r="BS21213" s="282"/>
      <c r="BT21213" s="282"/>
      <c r="BU21213" s="282"/>
      <c r="BV21213" s="282"/>
      <c r="BW21213" s="282"/>
      <c r="BX21213" s="282"/>
      <c r="BY21213" s="282"/>
      <c r="BZ21213" s="282"/>
      <c r="CA21213" s="283"/>
      <c r="CB21213" s="266"/>
    </row>
    <row r="21214" spans="1:80" s="55" customFormat="1" ht="12.95" customHeight="1" x14ac:dyDescent="0.2">
      <c r="A21214" s="64"/>
      <c r="B21214" s="222"/>
      <c r="C21214" s="64"/>
      <c r="D21214" s="64"/>
      <c r="E21214" s="217"/>
      <c r="F21214" s="217"/>
      <c r="G21214" s="217"/>
      <c r="H21214" s="222"/>
      <c r="I21214" s="64"/>
      <c r="J21214" s="64"/>
      <c r="K21214" s="64"/>
      <c r="L21214" s="64"/>
      <c r="M21214" s="217"/>
      <c r="N21214" s="217"/>
      <c r="O21214" s="64"/>
      <c r="P21214" s="223"/>
      <c r="Q21214" s="64"/>
      <c r="R21214" s="64"/>
      <c r="S21214" s="64"/>
      <c r="T21214" s="64"/>
      <c r="U21214" s="224"/>
      <c r="V21214" s="64"/>
      <c r="W21214" s="143"/>
      <c r="X21214" s="143"/>
      <c r="AA21214" s="56"/>
      <c r="AE21214" s="56"/>
      <c r="AI21214" s="56"/>
      <c r="AM21214" s="56"/>
      <c r="AN21214" s="56"/>
      <c r="AO21214" s="56"/>
      <c r="AP21214" s="56"/>
      <c r="AQ21214" s="64"/>
      <c r="AR21214" s="64"/>
      <c r="AS21214" s="64"/>
      <c r="AT21214" s="64"/>
      <c r="AU21214" s="64"/>
      <c r="AV21214" s="64"/>
      <c r="AW21214" s="64"/>
      <c r="AX21214" s="64"/>
      <c r="AY21214" s="64"/>
      <c r="AZ21214" s="64"/>
      <c r="BA21214" s="64"/>
      <c r="BB21214" s="64"/>
      <c r="BC21214" s="64"/>
      <c r="BD21214" s="234"/>
      <c r="BE21214" s="234"/>
      <c r="BF21214" s="64"/>
      <c r="BG21214" s="64"/>
      <c r="BH21214" s="282"/>
      <c r="BI21214" s="283"/>
      <c r="BJ21214" s="283"/>
      <c r="BK21214" s="283"/>
      <c r="BL21214" s="283"/>
      <c r="BM21214" s="283"/>
      <c r="BN21214" s="283"/>
      <c r="BO21214" s="283"/>
      <c r="BP21214" s="283"/>
      <c r="BQ21214" s="283"/>
      <c r="BR21214" s="282"/>
      <c r="BS21214" s="282"/>
      <c r="BT21214" s="282"/>
      <c r="BU21214" s="282"/>
      <c r="BV21214" s="282"/>
      <c r="BW21214" s="282"/>
      <c r="BX21214" s="282"/>
      <c r="BY21214" s="282"/>
      <c r="BZ21214" s="282"/>
      <c r="CA21214" s="283"/>
      <c r="CB21214" s="266"/>
    </row>
    <row r="21215" spans="1:80" s="55" customFormat="1" ht="12.95" customHeight="1" x14ac:dyDescent="0.2">
      <c r="A21215" s="64"/>
      <c r="B21215" s="222"/>
      <c r="C21215" s="64"/>
      <c r="D21215" s="64"/>
      <c r="E21215" s="217"/>
      <c r="F21215" s="217"/>
      <c r="G21215" s="217"/>
      <c r="H21215" s="222"/>
      <c r="I21215" s="64"/>
      <c r="J21215" s="64"/>
      <c r="K21215" s="64"/>
      <c r="L21215" s="64"/>
      <c r="M21215" s="217"/>
      <c r="N21215" s="217"/>
      <c r="O21215" s="64"/>
      <c r="P21215" s="223"/>
      <c r="Q21215" s="64"/>
      <c r="R21215" s="64"/>
      <c r="S21215" s="64"/>
      <c r="T21215" s="64"/>
      <c r="U21215" s="224"/>
      <c r="V21215" s="64"/>
      <c r="W21215" s="143"/>
      <c r="X21215" s="143"/>
      <c r="AA21215" s="56"/>
      <c r="AE21215" s="56"/>
      <c r="AI21215" s="56"/>
      <c r="AM21215" s="56"/>
      <c r="AN21215" s="56"/>
      <c r="AO21215" s="56"/>
      <c r="AP21215" s="56"/>
      <c r="AQ21215" s="64"/>
      <c r="AR21215" s="64"/>
      <c r="AS21215" s="64"/>
      <c r="AT21215" s="64"/>
      <c r="AU21215" s="64"/>
      <c r="AV21215" s="64"/>
      <c r="AW21215" s="64"/>
      <c r="AX21215" s="64"/>
      <c r="AY21215" s="64"/>
      <c r="AZ21215" s="64"/>
      <c r="BA21215" s="64"/>
      <c r="BB21215" s="64"/>
      <c r="BC21215" s="64"/>
      <c r="BD21215" s="234"/>
      <c r="BE21215" s="234"/>
      <c r="BF21215" s="64"/>
      <c r="BG21215" s="64"/>
      <c r="BH21215" s="282"/>
      <c r="BI21215" s="283"/>
      <c r="BJ21215" s="283"/>
      <c r="BK21215" s="283"/>
      <c r="BL21215" s="283"/>
      <c r="BM21215" s="283"/>
      <c r="BN21215" s="283"/>
      <c r="BO21215" s="283"/>
      <c r="BP21215" s="283"/>
      <c r="BQ21215" s="283"/>
      <c r="BR21215" s="282"/>
      <c r="BS21215" s="282"/>
      <c r="BT21215" s="282"/>
      <c r="BU21215" s="282"/>
      <c r="BV21215" s="282"/>
      <c r="BW21215" s="282"/>
      <c r="BX21215" s="282"/>
      <c r="BY21215" s="282"/>
      <c r="BZ21215" s="282"/>
      <c r="CA21215" s="283"/>
      <c r="CB21215" s="266"/>
    </row>
    <row r="21216" spans="1:80" s="55" customFormat="1" ht="12.95" customHeight="1" x14ac:dyDescent="0.2">
      <c r="A21216" s="64"/>
      <c r="B21216" s="222"/>
      <c r="C21216" s="64"/>
      <c r="D21216" s="64"/>
      <c r="E21216" s="217"/>
      <c r="F21216" s="217"/>
      <c r="G21216" s="217"/>
      <c r="H21216" s="222"/>
      <c r="I21216" s="64"/>
      <c r="J21216" s="64"/>
      <c r="K21216" s="64"/>
      <c r="L21216" s="64"/>
      <c r="M21216" s="217"/>
      <c r="N21216" s="217"/>
      <c r="O21216" s="64"/>
      <c r="P21216" s="223"/>
      <c r="Q21216" s="64"/>
      <c r="R21216" s="64"/>
      <c r="S21216" s="64"/>
      <c r="T21216" s="64"/>
      <c r="U21216" s="224"/>
      <c r="V21216" s="64"/>
      <c r="W21216" s="143"/>
      <c r="X21216" s="143"/>
      <c r="AA21216" s="56"/>
      <c r="AE21216" s="56"/>
      <c r="AI21216" s="56"/>
      <c r="AM21216" s="56"/>
      <c r="AN21216" s="56"/>
      <c r="AO21216" s="56"/>
      <c r="AP21216" s="56"/>
      <c r="AQ21216" s="64"/>
      <c r="AR21216" s="64"/>
      <c r="AS21216" s="64"/>
      <c r="AT21216" s="64"/>
      <c r="AU21216" s="64"/>
      <c r="AV21216" s="64"/>
      <c r="AW21216" s="64"/>
      <c r="AX21216" s="64"/>
      <c r="AY21216" s="64"/>
      <c r="AZ21216" s="64"/>
      <c r="BA21216" s="64"/>
      <c r="BB21216" s="64"/>
      <c r="BC21216" s="64"/>
      <c r="BD21216" s="234"/>
      <c r="BE21216" s="234"/>
      <c r="BF21216" s="64"/>
      <c r="BG21216" s="64"/>
      <c r="BH21216" s="282"/>
      <c r="BI21216" s="283"/>
      <c r="BJ21216" s="283"/>
      <c r="BK21216" s="283"/>
      <c r="BL21216" s="283"/>
      <c r="BM21216" s="283"/>
      <c r="BN21216" s="283"/>
      <c r="BO21216" s="283"/>
      <c r="BP21216" s="283"/>
      <c r="BQ21216" s="283"/>
      <c r="BR21216" s="282"/>
      <c r="BS21216" s="282"/>
      <c r="BT21216" s="282"/>
      <c r="BU21216" s="282"/>
      <c r="BV21216" s="282"/>
      <c r="BW21216" s="282"/>
      <c r="BX21216" s="282"/>
      <c r="BY21216" s="282"/>
      <c r="BZ21216" s="282"/>
      <c r="CA21216" s="283"/>
      <c r="CB21216" s="266"/>
    </row>
    <row r="21217" spans="1:80" s="55" customFormat="1" ht="12.95" customHeight="1" x14ac:dyDescent="0.2">
      <c r="A21217" s="64"/>
      <c r="B21217" s="222"/>
      <c r="C21217" s="64"/>
      <c r="D21217" s="64"/>
      <c r="E21217" s="217"/>
      <c r="F21217" s="217"/>
      <c r="G21217" s="217"/>
      <c r="H21217" s="222"/>
      <c r="I21217" s="64"/>
      <c r="J21217" s="64"/>
      <c r="K21217" s="64"/>
      <c r="L21217" s="64"/>
      <c r="M21217" s="217"/>
      <c r="N21217" s="217"/>
      <c r="O21217" s="64"/>
      <c r="P21217" s="223"/>
      <c r="Q21217" s="64"/>
      <c r="R21217" s="64"/>
      <c r="S21217" s="64"/>
      <c r="T21217" s="64"/>
      <c r="U21217" s="224"/>
      <c r="V21217" s="64"/>
      <c r="W21217" s="143"/>
      <c r="X21217" s="143"/>
      <c r="AA21217" s="56"/>
      <c r="AE21217" s="56"/>
      <c r="AI21217" s="56"/>
      <c r="AM21217" s="56"/>
      <c r="AN21217" s="56"/>
      <c r="AO21217" s="56"/>
      <c r="AP21217" s="56"/>
      <c r="AQ21217" s="64"/>
      <c r="AR21217" s="64"/>
      <c r="AS21217" s="64"/>
      <c r="AT21217" s="64"/>
      <c r="AU21217" s="64"/>
      <c r="AV21217" s="64"/>
      <c r="AW21217" s="64"/>
      <c r="AX21217" s="64"/>
      <c r="AY21217" s="64"/>
      <c r="AZ21217" s="64"/>
      <c r="BA21217" s="64"/>
      <c r="BB21217" s="64"/>
      <c r="BC21217" s="64"/>
      <c r="BD21217" s="234"/>
      <c r="BE21217" s="234"/>
      <c r="BF21217" s="64"/>
      <c r="BG21217" s="64"/>
      <c r="BH21217" s="282"/>
      <c r="BI21217" s="283"/>
      <c r="BJ21217" s="283"/>
      <c r="BK21217" s="283"/>
      <c r="BL21217" s="283"/>
      <c r="BM21217" s="283"/>
      <c r="BN21217" s="283"/>
      <c r="BO21217" s="283"/>
      <c r="BP21217" s="283"/>
      <c r="BQ21217" s="283"/>
      <c r="BR21217" s="282"/>
      <c r="BS21217" s="282"/>
      <c r="BT21217" s="282"/>
      <c r="BU21217" s="282"/>
      <c r="BV21217" s="282"/>
      <c r="BW21217" s="282"/>
      <c r="BX21217" s="282"/>
      <c r="BY21217" s="282"/>
      <c r="BZ21217" s="282"/>
      <c r="CA21217" s="283"/>
      <c r="CB21217" s="266"/>
    </row>
    <row r="21218" spans="1:80" s="55" customFormat="1" ht="12.95" customHeight="1" x14ac:dyDescent="0.2">
      <c r="A21218" s="64"/>
      <c r="B21218" s="222"/>
      <c r="C21218" s="64"/>
      <c r="D21218" s="64"/>
      <c r="E21218" s="217"/>
      <c r="F21218" s="217"/>
      <c r="G21218" s="217"/>
      <c r="H21218" s="222"/>
      <c r="I21218" s="64"/>
      <c r="J21218" s="64"/>
      <c r="K21218" s="64"/>
      <c r="L21218" s="64"/>
      <c r="M21218" s="217"/>
      <c r="N21218" s="217"/>
      <c r="O21218" s="64"/>
      <c r="P21218" s="223"/>
      <c r="Q21218" s="64"/>
      <c r="R21218" s="64"/>
      <c r="S21218" s="64"/>
      <c r="T21218" s="64"/>
      <c r="U21218" s="224"/>
      <c r="V21218" s="64"/>
      <c r="W21218" s="143"/>
      <c r="X21218" s="143"/>
      <c r="AA21218" s="56"/>
      <c r="AE21218" s="56"/>
      <c r="AI21218" s="56"/>
      <c r="AM21218" s="56"/>
      <c r="AN21218" s="56"/>
      <c r="AO21218" s="56"/>
      <c r="AP21218" s="56"/>
      <c r="AQ21218" s="64"/>
      <c r="AR21218" s="64"/>
      <c r="AS21218" s="64"/>
      <c r="AT21218" s="64"/>
      <c r="AU21218" s="64"/>
      <c r="AV21218" s="64"/>
      <c r="AW21218" s="64"/>
      <c r="AX21218" s="64"/>
      <c r="AY21218" s="64"/>
      <c r="AZ21218" s="64"/>
      <c r="BA21218" s="64"/>
      <c r="BB21218" s="64"/>
      <c r="BC21218" s="64"/>
      <c r="BD21218" s="234"/>
      <c r="BE21218" s="234"/>
      <c r="BF21218" s="64"/>
      <c r="BG21218" s="64"/>
      <c r="BH21218" s="282"/>
      <c r="BI21218" s="283"/>
      <c r="BJ21218" s="283"/>
      <c r="BK21218" s="283"/>
      <c r="BL21218" s="283"/>
      <c r="BM21218" s="283"/>
      <c r="BN21218" s="283"/>
      <c r="BO21218" s="283"/>
      <c r="BP21218" s="283"/>
      <c r="BQ21218" s="283"/>
      <c r="BR21218" s="282"/>
      <c r="BS21218" s="282"/>
      <c r="BT21218" s="282"/>
      <c r="BU21218" s="282"/>
      <c r="BV21218" s="282"/>
      <c r="BW21218" s="282"/>
      <c r="BX21218" s="282"/>
      <c r="BY21218" s="282"/>
      <c r="BZ21218" s="282"/>
      <c r="CA21218" s="283"/>
      <c r="CB21218" s="266"/>
    </row>
    <row r="21219" spans="1:80" s="55" customFormat="1" ht="12.95" customHeight="1" x14ac:dyDescent="0.2">
      <c r="A21219" s="64"/>
      <c r="B21219" s="222"/>
      <c r="C21219" s="64"/>
      <c r="D21219" s="64"/>
      <c r="E21219" s="217"/>
      <c r="F21219" s="217"/>
      <c r="G21219" s="217"/>
      <c r="H21219" s="222"/>
      <c r="I21219" s="64"/>
      <c r="J21219" s="64"/>
      <c r="K21219" s="64"/>
      <c r="L21219" s="64"/>
      <c r="M21219" s="217"/>
      <c r="N21219" s="217"/>
      <c r="O21219" s="64"/>
      <c r="P21219" s="223"/>
      <c r="Q21219" s="64"/>
      <c r="R21219" s="64"/>
      <c r="S21219" s="64"/>
      <c r="T21219" s="64"/>
      <c r="U21219" s="224"/>
      <c r="V21219" s="64"/>
      <c r="W21219" s="143"/>
      <c r="X21219" s="143"/>
      <c r="AA21219" s="56"/>
      <c r="AE21219" s="56"/>
      <c r="AI21219" s="56"/>
      <c r="AM21219" s="56"/>
      <c r="AN21219" s="56"/>
      <c r="AO21219" s="56"/>
      <c r="AP21219" s="56"/>
      <c r="AQ21219" s="64"/>
      <c r="AR21219" s="64"/>
      <c r="AS21219" s="64"/>
      <c r="AT21219" s="64"/>
      <c r="AU21219" s="64"/>
      <c r="AV21219" s="64"/>
      <c r="AW21219" s="64"/>
      <c r="AX21219" s="64"/>
      <c r="AY21219" s="64"/>
      <c r="AZ21219" s="64"/>
      <c r="BA21219" s="64"/>
      <c r="BB21219" s="64"/>
      <c r="BC21219" s="64"/>
      <c r="BD21219" s="234"/>
      <c r="BE21219" s="234"/>
      <c r="BF21219" s="64"/>
      <c r="BG21219" s="64"/>
      <c r="BH21219" s="282"/>
      <c r="BI21219" s="283"/>
      <c r="BJ21219" s="283"/>
      <c r="BK21219" s="283"/>
      <c r="BL21219" s="283"/>
      <c r="BM21219" s="283"/>
      <c r="BN21219" s="283"/>
      <c r="BO21219" s="283"/>
      <c r="BP21219" s="283"/>
      <c r="BQ21219" s="283"/>
      <c r="BR21219" s="282"/>
      <c r="BS21219" s="282"/>
      <c r="BT21219" s="282"/>
      <c r="BU21219" s="282"/>
      <c r="BV21219" s="282"/>
      <c r="BW21219" s="282"/>
      <c r="BX21219" s="282"/>
      <c r="BY21219" s="282"/>
      <c r="BZ21219" s="282"/>
      <c r="CA21219" s="283"/>
      <c r="CB21219" s="266"/>
    </row>
    <row r="21220" spans="1:80" s="55" customFormat="1" ht="12.95" customHeight="1" x14ac:dyDescent="0.2">
      <c r="A21220" s="64"/>
      <c r="B21220" s="222"/>
      <c r="C21220" s="64"/>
      <c r="D21220" s="64"/>
      <c r="E21220" s="217"/>
      <c r="F21220" s="217"/>
      <c r="G21220" s="217"/>
      <c r="H21220" s="222"/>
      <c r="I21220" s="64"/>
      <c r="J21220" s="64"/>
      <c r="K21220" s="64"/>
      <c r="L21220" s="64"/>
      <c r="M21220" s="217"/>
      <c r="N21220" s="217"/>
      <c r="O21220" s="64"/>
      <c r="P21220" s="223"/>
      <c r="Q21220" s="64"/>
      <c r="R21220" s="64"/>
      <c r="S21220" s="64"/>
      <c r="T21220" s="64"/>
      <c r="U21220" s="224"/>
      <c r="V21220" s="64"/>
      <c r="W21220" s="143"/>
      <c r="X21220" s="143"/>
      <c r="AA21220" s="56"/>
      <c r="AE21220" s="56"/>
      <c r="AI21220" s="56"/>
      <c r="AM21220" s="56"/>
      <c r="AN21220" s="56"/>
      <c r="AO21220" s="56"/>
      <c r="AP21220" s="56"/>
      <c r="AQ21220" s="64"/>
      <c r="AR21220" s="64"/>
      <c r="AS21220" s="64"/>
      <c r="AT21220" s="64"/>
      <c r="AU21220" s="64"/>
      <c r="AV21220" s="64"/>
      <c r="AW21220" s="64"/>
      <c r="AX21220" s="64"/>
      <c r="AY21220" s="64"/>
      <c r="AZ21220" s="64"/>
      <c r="BA21220" s="64"/>
      <c r="BB21220" s="64"/>
      <c r="BC21220" s="64"/>
      <c r="BD21220" s="234"/>
      <c r="BE21220" s="234"/>
      <c r="BF21220" s="64"/>
      <c r="BG21220" s="64"/>
      <c r="BH21220" s="282"/>
      <c r="BI21220" s="283"/>
      <c r="BJ21220" s="283"/>
      <c r="BK21220" s="283"/>
      <c r="BL21220" s="283"/>
      <c r="BM21220" s="283"/>
      <c r="BN21220" s="283"/>
      <c r="BO21220" s="283"/>
      <c r="BP21220" s="283"/>
      <c r="BQ21220" s="283"/>
      <c r="BR21220" s="282"/>
      <c r="BS21220" s="282"/>
      <c r="BT21220" s="282"/>
      <c r="BU21220" s="282"/>
      <c r="BV21220" s="282"/>
      <c r="BW21220" s="282"/>
      <c r="BX21220" s="282"/>
      <c r="BY21220" s="282"/>
      <c r="BZ21220" s="282"/>
      <c r="CA21220" s="283"/>
      <c r="CB21220" s="266"/>
    </row>
    <row r="21221" spans="1:80" s="55" customFormat="1" ht="12.95" customHeight="1" x14ac:dyDescent="0.2">
      <c r="A21221" s="64"/>
      <c r="B21221" s="222"/>
      <c r="C21221" s="64"/>
      <c r="D21221" s="64"/>
      <c r="E21221" s="217"/>
      <c r="F21221" s="217"/>
      <c r="G21221" s="217"/>
      <c r="H21221" s="222"/>
      <c r="I21221" s="64"/>
      <c r="J21221" s="64"/>
      <c r="K21221" s="64"/>
      <c r="L21221" s="64"/>
      <c r="M21221" s="217"/>
      <c r="N21221" s="217"/>
      <c r="O21221" s="64"/>
      <c r="P21221" s="223"/>
      <c r="Q21221" s="64"/>
      <c r="R21221" s="64"/>
      <c r="S21221" s="64"/>
      <c r="T21221" s="64"/>
      <c r="U21221" s="224"/>
      <c r="V21221" s="64"/>
      <c r="W21221" s="143"/>
      <c r="X21221" s="143"/>
      <c r="AA21221" s="56"/>
      <c r="AE21221" s="56"/>
      <c r="AI21221" s="56"/>
      <c r="AM21221" s="56"/>
      <c r="AN21221" s="56"/>
      <c r="AO21221" s="56"/>
      <c r="AP21221" s="56"/>
      <c r="AQ21221" s="64"/>
      <c r="AR21221" s="64"/>
      <c r="AS21221" s="64"/>
      <c r="AT21221" s="64"/>
      <c r="AU21221" s="64"/>
      <c r="AV21221" s="64"/>
      <c r="AW21221" s="64"/>
      <c r="AX21221" s="64"/>
      <c r="AY21221" s="64"/>
      <c r="AZ21221" s="64"/>
      <c r="BA21221" s="64"/>
      <c r="BB21221" s="64"/>
      <c r="BC21221" s="64"/>
      <c r="BD21221" s="234"/>
      <c r="BE21221" s="234"/>
      <c r="BF21221" s="64"/>
      <c r="BG21221" s="64"/>
      <c r="BH21221" s="282"/>
      <c r="BI21221" s="283"/>
      <c r="BJ21221" s="283"/>
      <c r="BK21221" s="283"/>
      <c r="BL21221" s="283"/>
      <c r="BM21221" s="283"/>
      <c r="BN21221" s="283"/>
      <c r="BO21221" s="283"/>
      <c r="BP21221" s="283"/>
      <c r="BQ21221" s="283"/>
      <c r="BR21221" s="282"/>
      <c r="BS21221" s="282"/>
      <c r="BT21221" s="282"/>
      <c r="BU21221" s="282"/>
      <c r="BV21221" s="282"/>
      <c r="BW21221" s="282"/>
      <c r="BX21221" s="282"/>
      <c r="BY21221" s="282"/>
      <c r="BZ21221" s="282"/>
      <c r="CA21221" s="283"/>
      <c r="CB21221" s="266"/>
    </row>
    <row r="21222" spans="1:80" s="55" customFormat="1" ht="12.95" customHeight="1" x14ac:dyDescent="0.2">
      <c r="A21222" s="64"/>
      <c r="B21222" s="222"/>
      <c r="C21222" s="64"/>
      <c r="D21222" s="64"/>
      <c r="E21222" s="217"/>
      <c r="F21222" s="217"/>
      <c r="G21222" s="217"/>
      <c r="H21222" s="222"/>
      <c r="I21222" s="64"/>
      <c r="J21222" s="64"/>
      <c r="K21222" s="64"/>
      <c r="L21222" s="64"/>
      <c r="M21222" s="217"/>
      <c r="N21222" s="217"/>
      <c r="O21222" s="64"/>
      <c r="P21222" s="223"/>
      <c r="Q21222" s="64"/>
      <c r="R21222" s="64"/>
      <c r="S21222" s="64"/>
      <c r="T21222" s="64"/>
      <c r="U21222" s="224"/>
      <c r="V21222" s="64"/>
      <c r="W21222" s="143"/>
      <c r="X21222" s="143"/>
      <c r="AA21222" s="56"/>
      <c r="AE21222" s="56"/>
      <c r="AI21222" s="56"/>
      <c r="AM21222" s="56"/>
      <c r="AN21222" s="56"/>
      <c r="AO21222" s="56"/>
      <c r="AP21222" s="56"/>
      <c r="AQ21222" s="64"/>
      <c r="AR21222" s="64"/>
      <c r="AS21222" s="64"/>
      <c r="AT21222" s="64"/>
      <c r="AU21222" s="64"/>
      <c r="AV21222" s="64"/>
      <c r="AW21222" s="64"/>
      <c r="AX21222" s="64"/>
      <c r="AY21222" s="64"/>
      <c r="AZ21222" s="64"/>
      <c r="BA21222" s="64"/>
      <c r="BB21222" s="64"/>
      <c r="BC21222" s="64"/>
      <c r="BD21222" s="234"/>
      <c r="BE21222" s="234"/>
      <c r="BF21222" s="64"/>
      <c r="BG21222" s="64"/>
      <c r="BH21222" s="282"/>
      <c r="BI21222" s="283"/>
      <c r="BJ21222" s="283"/>
      <c r="BK21222" s="283"/>
      <c r="BL21222" s="283"/>
      <c r="BM21222" s="283"/>
      <c r="BN21222" s="283"/>
      <c r="BO21222" s="283"/>
      <c r="BP21222" s="283"/>
      <c r="BQ21222" s="283"/>
      <c r="BR21222" s="282"/>
      <c r="BS21222" s="282"/>
      <c r="BT21222" s="282"/>
      <c r="BU21222" s="282"/>
      <c r="BV21222" s="282"/>
      <c r="BW21222" s="282"/>
      <c r="BX21222" s="282"/>
      <c r="BY21222" s="282"/>
      <c r="BZ21222" s="282"/>
      <c r="CA21222" s="283"/>
      <c r="CB21222" s="266"/>
    </row>
    <row r="21223" spans="1:80" s="55" customFormat="1" ht="12.95" customHeight="1" x14ac:dyDescent="0.2">
      <c r="A21223" s="64"/>
      <c r="B21223" s="222"/>
      <c r="C21223" s="64"/>
      <c r="D21223" s="64"/>
      <c r="E21223" s="217"/>
      <c r="F21223" s="217"/>
      <c r="G21223" s="217"/>
      <c r="H21223" s="222"/>
      <c r="I21223" s="64"/>
      <c r="J21223" s="64"/>
      <c r="K21223" s="64"/>
      <c r="L21223" s="64"/>
      <c r="M21223" s="217"/>
      <c r="N21223" s="217"/>
      <c r="O21223" s="64"/>
      <c r="P21223" s="223"/>
      <c r="Q21223" s="64"/>
      <c r="R21223" s="64"/>
      <c r="S21223" s="64"/>
      <c r="T21223" s="64"/>
      <c r="U21223" s="224"/>
      <c r="V21223" s="64"/>
      <c r="W21223" s="143"/>
      <c r="X21223" s="143"/>
      <c r="AA21223" s="56"/>
      <c r="AE21223" s="56"/>
      <c r="AI21223" s="56"/>
      <c r="AM21223" s="56"/>
      <c r="AN21223" s="56"/>
      <c r="AO21223" s="56"/>
      <c r="AP21223" s="56"/>
      <c r="AQ21223" s="64"/>
      <c r="AR21223" s="64"/>
      <c r="AS21223" s="64"/>
      <c r="AT21223" s="64"/>
      <c r="AU21223" s="64"/>
      <c r="AV21223" s="64"/>
      <c r="AW21223" s="64"/>
      <c r="AX21223" s="64"/>
      <c r="AY21223" s="64"/>
      <c r="AZ21223" s="64"/>
      <c r="BA21223" s="64"/>
      <c r="BB21223" s="64"/>
      <c r="BC21223" s="64"/>
      <c r="BD21223" s="234"/>
      <c r="BE21223" s="234"/>
      <c r="BF21223" s="64"/>
      <c r="BG21223" s="64"/>
      <c r="BH21223" s="282"/>
      <c r="BI21223" s="283"/>
      <c r="BJ21223" s="283"/>
      <c r="BK21223" s="283"/>
      <c r="BL21223" s="283"/>
      <c r="BM21223" s="283"/>
      <c r="BN21223" s="283"/>
      <c r="BO21223" s="283"/>
      <c r="BP21223" s="283"/>
      <c r="BQ21223" s="283"/>
      <c r="BR21223" s="282"/>
      <c r="BS21223" s="282"/>
      <c r="BT21223" s="282"/>
      <c r="BU21223" s="282"/>
      <c r="BV21223" s="282"/>
      <c r="BW21223" s="282"/>
      <c r="BX21223" s="282"/>
      <c r="BY21223" s="282"/>
      <c r="BZ21223" s="282"/>
      <c r="CA21223" s="283"/>
      <c r="CB21223" s="266"/>
    </row>
    <row r="21224" spans="1:80" s="55" customFormat="1" ht="12.95" customHeight="1" x14ac:dyDescent="0.2">
      <c r="A21224" s="64"/>
      <c r="B21224" s="222"/>
      <c r="C21224" s="64"/>
      <c r="D21224" s="64"/>
      <c r="E21224" s="217"/>
      <c r="F21224" s="217"/>
      <c r="G21224" s="217"/>
      <c r="H21224" s="222"/>
      <c r="I21224" s="64"/>
      <c r="J21224" s="64"/>
      <c r="K21224" s="64"/>
      <c r="L21224" s="64"/>
      <c r="M21224" s="217"/>
      <c r="N21224" s="217"/>
      <c r="O21224" s="64"/>
      <c r="P21224" s="223"/>
      <c r="Q21224" s="64"/>
      <c r="R21224" s="64"/>
      <c r="S21224" s="64"/>
      <c r="T21224" s="64"/>
      <c r="U21224" s="224"/>
      <c r="V21224" s="64"/>
      <c r="W21224" s="143"/>
      <c r="X21224" s="143"/>
      <c r="AA21224" s="56"/>
      <c r="AE21224" s="56"/>
      <c r="AI21224" s="56"/>
      <c r="AM21224" s="56"/>
      <c r="AN21224" s="56"/>
      <c r="AO21224" s="56"/>
      <c r="AP21224" s="56"/>
      <c r="AQ21224" s="64"/>
      <c r="AR21224" s="64"/>
      <c r="AS21224" s="64"/>
      <c r="AT21224" s="64"/>
      <c r="AU21224" s="64"/>
      <c r="AV21224" s="64"/>
      <c r="AW21224" s="64"/>
      <c r="AX21224" s="64"/>
      <c r="AY21224" s="64"/>
      <c r="AZ21224" s="64"/>
      <c r="BA21224" s="64"/>
      <c r="BB21224" s="64"/>
      <c r="BC21224" s="64"/>
      <c r="BD21224" s="234"/>
      <c r="BE21224" s="234"/>
      <c r="BF21224" s="64"/>
      <c r="BG21224" s="64"/>
      <c r="BH21224" s="282"/>
      <c r="BI21224" s="283"/>
      <c r="BJ21224" s="283"/>
      <c r="BK21224" s="283"/>
      <c r="BL21224" s="283"/>
      <c r="BM21224" s="283"/>
      <c r="BN21224" s="283"/>
      <c r="BO21224" s="283"/>
      <c r="BP21224" s="283"/>
      <c r="BQ21224" s="283"/>
      <c r="BR21224" s="282"/>
      <c r="BS21224" s="282"/>
      <c r="BT21224" s="282"/>
      <c r="BU21224" s="282"/>
      <c r="BV21224" s="282"/>
      <c r="BW21224" s="282"/>
      <c r="BX21224" s="282"/>
      <c r="BY21224" s="282"/>
      <c r="BZ21224" s="282"/>
      <c r="CA21224" s="283"/>
      <c r="CB21224" s="266"/>
    </row>
    <row r="21225" spans="1:80" s="55" customFormat="1" ht="12.95" customHeight="1" x14ac:dyDescent="0.2">
      <c r="A21225" s="64"/>
      <c r="B21225" s="222"/>
      <c r="C21225" s="64"/>
      <c r="D21225" s="64"/>
      <c r="E21225" s="217"/>
      <c r="F21225" s="217"/>
      <c r="G21225" s="217"/>
      <c r="H21225" s="222"/>
      <c r="I21225" s="64"/>
      <c r="J21225" s="64"/>
      <c r="K21225" s="64"/>
      <c r="L21225" s="64"/>
      <c r="M21225" s="217"/>
      <c r="N21225" s="217"/>
      <c r="O21225" s="64"/>
      <c r="P21225" s="223"/>
      <c r="Q21225" s="64"/>
      <c r="R21225" s="64"/>
      <c r="S21225" s="64"/>
      <c r="T21225" s="64"/>
      <c r="U21225" s="224"/>
      <c r="V21225" s="64"/>
      <c r="W21225" s="143"/>
      <c r="X21225" s="143"/>
      <c r="AA21225" s="56"/>
      <c r="AE21225" s="56"/>
      <c r="AI21225" s="56"/>
      <c r="AM21225" s="56"/>
      <c r="AN21225" s="56"/>
      <c r="AO21225" s="56"/>
      <c r="AP21225" s="56"/>
      <c r="AQ21225" s="64"/>
      <c r="AR21225" s="64"/>
      <c r="AS21225" s="64"/>
      <c r="AT21225" s="64"/>
      <c r="AU21225" s="64"/>
      <c r="AV21225" s="64"/>
      <c r="AW21225" s="64"/>
      <c r="AX21225" s="64"/>
      <c r="AY21225" s="64"/>
      <c r="AZ21225" s="64"/>
      <c r="BA21225" s="64"/>
      <c r="BB21225" s="64"/>
      <c r="BC21225" s="64"/>
      <c r="BD21225" s="234"/>
      <c r="BE21225" s="234"/>
      <c r="BF21225" s="64"/>
      <c r="BG21225" s="64"/>
      <c r="BH21225" s="282"/>
      <c r="BI21225" s="283"/>
      <c r="BJ21225" s="283"/>
      <c r="BK21225" s="283"/>
      <c r="BL21225" s="283"/>
      <c r="BM21225" s="283"/>
      <c r="BN21225" s="283"/>
      <c r="BO21225" s="283"/>
      <c r="BP21225" s="283"/>
      <c r="BQ21225" s="283"/>
      <c r="BR21225" s="282"/>
      <c r="BS21225" s="282"/>
      <c r="BT21225" s="282"/>
      <c r="BU21225" s="282"/>
      <c r="BV21225" s="282"/>
      <c r="BW21225" s="282"/>
      <c r="BX21225" s="282"/>
      <c r="BY21225" s="282"/>
      <c r="BZ21225" s="282"/>
      <c r="CA21225" s="283"/>
      <c r="CB21225" s="266"/>
    </row>
    <row r="21226" spans="1:80" s="55" customFormat="1" ht="12.95" customHeight="1" x14ac:dyDescent="0.2">
      <c r="A21226" s="64"/>
      <c r="B21226" s="222"/>
      <c r="C21226" s="64"/>
      <c r="D21226" s="64"/>
      <c r="E21226" s="217"/>
      <c r="F21226" s="217"/>
      <c r="G21226" s="217"/>
      <c r="H21226" s="222"/>
      <c r="I21226" s="64"/>
      <c r="J21226" s="64"/>
      <c r="K21226" s="64"/>
      <c r="L21226" s="64"/>
      <c r="M21226" s="217"/>
      <c r="N21226" s="217"/>
      <c r="O21226" s="64"/>
      <c r="P21226" s="223"/>
      <c r="Q21226" s="64"/>
      <c r="R21226" s="64"/>
      <c r="S21226" s="64"/>
      <c r="T21226" s="64"/>
      <c r="U21226" s="224"/>
      <c r="V21226" s="64"/>
      <c r="W21226" s="143"/>
      <c r="X21226" s="143"/>
      <c r="AA21226" s="56"/>
      <c r="AE21226" s="56"/>
      <c r="AI21226" s="56"/>
      <c r="AM21226" s="56"/>
      <c r="AN21226" s="56"/>
      <c r="AO21226" s="56"/>
      <c r="AP21226" s="56"/>
      <c r="AQ21226" s="64"/>
      <c r="AR21226" s="64"/>
      <c r="AS21226" s="64"/>
      <c r="AT21226" s="64"/>
      <c r="AU21226" s="64"/>
      <c r="AV21226" s="64"/>
      <c r="AW21226" s="64"/>
      <c r="AX21226" s="64"/>
      <c r="AY21226" s="64"/>
      <c r="AZ21226" s="64"/>
      <c r="BA21226" s="64"/>
      <c r="BB21226" s="64"/>
      <c r="BC21226" s="64"/>
      <c r="BD21226" s="234"/>
      <c r="BE21226" s="234"/>
      <c r="BF21226" s="64"/>
      <c r="BG21226" s="64"/>
      <c r="BH21226" s="282"/>
      <c r="BI21226" s="283"/>
      <c r="BJ21226" s="283"/>
      <c r="BK21226" s="283"/>
      <c r="BL21226" s="283"/>
      <c r="BM21226" s="283"/>
      <c r="BN21226" s="283"/>
      <c r="BO21226" s="283"/>
      <c r="BP21226" s="283"/>
      <c r="BQ21226" s="283"/>
      <c r="BR21226" s="282"/>
      <c r="BS21226" s="282"/>
      <c r="BT21226" s="282"/>
      <c r="BU21226" s="282"/>
      <c r="BV21226" s="282"/>
      <c r="BW21226" s="282"/>
      <c r="BX21226" s="282"/>
      <c r="BY21226" s="282"/>
      <c r="BZ21226" s="282"/>
      <c r="CA21226" s="283"/>
      <c r="CB21226" s="266"/>
    </row>
    <row r="21227" spans="1:80" s="55" customFormat="1" ht="12.95" customHeight="1" x14ac:dyDescent="0.2">
      <c r="A21227" s="64"/>
      <c r="B21227" s="222"/>
      <c r="C21227" s="64"/>
      <c r="D21227" s="64"/>
      <c r="E21227" s="217"/>
      <c r="F21227" s="217"/>
      <c r="G21227" s="217"/>
      <c r="H21227" s="222"/>
      <c r="I21227" s="64"/>
      <c r="J21227" s="64"/>
      <c r="K21227" s="64"/>
      <c r="L21227" s="64"/>
      <c r="M21227" s="217"/>
      <c r="N21227" s="217"/>
      <c r="O21227" s="64"/>
      <c r="P21227" s="223"/>
      <c r="Q21227" s="64"/>
      <c r="R21227" s="64"/>
      <c r="S21227" s="64"/>
      <c r="T21227" s="64"/>
      <c r="U21227" s="224"/>
      <c r="V21227" s="64"/>
      <c r="W21227" s="143"/>
      <c r="X21227" s="143"/>
      <c r="AA21227" s="56"/>
      <c r="AE21227" s="56"/>
      <c r="AI21227" s="56"/>
      <c r="AM21227" s="56"/>
      <c r="AN21227" s="56"/>
      <c r="AO21227" s="56"/>
      <c r="AP21227" s="56"/>
      <c r="AQ21227" s="64"/>
      <c r="AR21227" s="64"/>
      <c r="AS21227" s="64"/>
      <c r="AT21227" s="64"/>
      <c r="AU21227" s="64"/>
      <c r="AV21227" s="64"/>
      <c r="AW21227" s="64"/>
      <c r="AX21227" s="64"/>
      <c r="AY21227" s="64"/>
      <c r="AZ21227" s="64"/>
      <c r="BA21227" s="64"/>
      <c r="BB21227" s="64"/>
      <c r="BC21227" s="64"/>
      <c r="BD21227" s="234"/>
      <c r="BE21227" s="234"/>
      <c r="BF21227" s="64"/>
      <c r="BG21227" s="64"/>
      <c r="BH21227" s="282"/>
      <c r="BI21227" s="283"/>
      <c r="BJ21227" s="283"/>
      <c r="BK21227" s="283"/>
      <c r="BL21227" s="283"/>
      <c r="BM21227" s="283"/>
      <c r="BN21227" s="283"/>
      <c r="BO21227" s="283"/>
      <c r="BP21227" s="283"/>
      <c r="BQ21227" s="283"/>
      <c r="BR21227" s="282"/>
      <c r="BS21227" s="282"/>
      <c r="BT21227" s="282"/>
      <c r="BU21227" s="282"/>
      <c r="BV21227" s="282"/>
      <c r="BW21227" s="282"/>
      <c r="BX21227" s="282"/>
      <c r="BY21227" s="282"/>
      <c r="BZ21227" s="282"/>
      <c r="CA21227" s="283"/>
      <c r="CB21227" s="266"/>
    </row>
    <row r="21228" spans="1:80" s="55" customFormat="1" ht="12.95" customHeight="1" x14ac:dyDescent="0.2">
      <c r="A21228" s="64"/>
      <c r="B21228" s="222"/>
      <c r="C21228" s="64"/>
      <c r="D21228" s="64"/>
      <c r="E21228" s="217"/>
      <c r="F21228" s="217"/>
      <c r="G21228" s="217"/>
      <c r="H21228" s="222"/>
      <c r="I21228" s="64"/>
      <c r="J21228" s="64"/>
      <c r="K21228" s="64"/>
      <c r="L21228" s="64"/>
      <c r="M21228" s="217"/>
      <c r="N21228" s="217"/>
      <c r="O21228" s="64"/>
      <c r="P21228" s="223"/>
      <c r="Q21228" s="64"/>
      <c r="R21228" s="64"/>
      <c r="S21228" s="64"/>
      <c r="T21228" s="64"/>
      <c r="U21228" s="224"/>
      <c r="V21228" s="64"/>
      <c r="W21228" s="143"/>
      <c r="X21228" s="143"/>
      <c r="AA21228" s="56"/>
      <c r="AE21228" s="56"/>
      <c r="AI21228" s="56"/>
      <c r="AM21228" s="56"/>
      <c r="AN21228" s="56"/>
      <c r="AO21228" s="56"/>
      <c r="AP21228" s="56"/>
      <c r="AQ21228" s="64"/>
      <c r="AR21228" s="64"/>
      <c r="AS21228" s="64"/>
      <c r="AT21228" s="64"/>
      <c r="AU21228" s="64"/>
      <c r="AV21228" s="64"/>
      <c r="AW21228" s="64"/>
      <c r="AX21228" s="64"/>
      <c r="AY21228" s="64"/>
      <c r="AZ21228" s="64"/>
      <c r="BA21228" s="64"/>
      <c r="BB21228" s="64"/>
      <c r="BC21228" s="64"/>
      <c r="BD21228" s="234"/>
      <c r="BE21228" s="234"/>
      <c r="BF21228" s="64"/>
      <c r="BG21228" s="64"/>
      <c r="BH21228" s="282"/>
      <c r="BI21228" s="283"/>
      <c r="BJ21228" s="283"/>
      <c r="BK21228" s="283"/>
      <c r="BL21228" s="283"/>
      <c r="BM21228" s="283"/>
      <c r="BN21228" s="283"/>
      <c r="BO21228" s="283"/>
      <c r="BP21228" s="283"/>
      <c r="BQ21228" s="283"/>
      <c r="BR21228" s="282"/>
      <c r="BS21228" s="282"/>
      <c r="BT21228" s="282"/>
      <c r="BU21228" s="282"/>
      <c r="BV21228" s="282"/>
      <c r="BW21228" s="282"/>
      <c r="BX21228" s="282"/>
      <c r="BY21228" s="282"/>
      <c r="BZ21228" s="282"/>
      <c r="CA21228" s="283"/>
      <c r="CB21228" s="266"/>
    </row>
    <row r="21229" spans="1:80" s="55" customFormat="1" ht="12.95" customHeight="1" x14ac:dyDescent="0.2">
      <c r="A21229" s="64"/>
      <c r="B21229" s="222"/>
      <c r="C21229" s="64"/>
      <c r="D21229" s="64"/>
      <c r="E21229" s="217"/>
      <c r="F21229" s="217"/>
      <c r="G21229" s="217"/>
      <c r="H21229" s="222"/>
      <c r="I21229" s="64"/>
      <c r="J21229" s="64"/>
      <c r="K21229" s="64"/>
      <c r="L21229" s="64"/>
      <c r="M21229" s="217"/>
      <c r="N21229" s="217"/>
      <c r="O21229" s="64"/>
      <c r="P21229" s="223"/>
      <c r="Q21229" s="64"/>
      <c r="R21229" s="64"/>
      <c r="S21229" s="64"/>
      <c r="T21229" s="64"/>
      <c r="U21229" s="224"/>
      <c r="V21229" s="64"/>
      <c r="W21229" s="143"/>
      <c r="X21229" s="143"/>
      <c r="AA21229" s="56"/>
      <c r="AE21229" s="56"/>
      <c r="AI21229" s="56"/>
      <c r="AM21229" s="56"/>
      <c r="AN21229" s="56"/>
      <c r="AO21229" s="56"/>
      <c r="AP21229" s="56"/>
      <c r="AQ21229" s="64"/>
      <c r="AR21229" s="64"/>
      <c r="AS21229" s="64"/>
      <c r="AT21229" s="64"/>
      <c r="AU21229" s="64"/>
      <c r="AV21229" s="64"/>
      <c r="AW21229" s="64"/>
      <c r="AX21229" s="64"/>
      <c r="AY21229" s="64"/>
      <c r="AZ21229" s="64"/>
      <c r="BA21229" s="64"/>
      <c r="BB21229" s="64"/>
      <c r="BC21229" s="64"/>
      <c r="BD21229" s="234"/>
      <c r="BE21229" s="234"/>
      <c r="BF21229" s="64"/>
      <c r="BG21229" s="64"/>
      <c r="BH21229" s="282"/>
      <c r="BI21229" s="283"/>
      <c r="BJ21229" s="283"/>
      <c r="BK21229" s="283"/>
      <c r="BL21229" s="283"/>
      <c r="BM21229" s="283"/>
      <c r="BN21229" s="283"/>
      <c r="BO21229" s="283"/>
      <c r="BP21229" s="283"/>
      <c r="BQ21229" s="283"/>
      <c r="BR21229" s="282"/>
      <c r="BS21229" s="282"/>
      <c r="BT21229" s="282"/>
      <c r="BU21229" s="282"/>
      <c r="BV21229" s="282"/>
      <c r="BW21229" s="282"/>
      <c r="BX21229" s="282"/>
      <c r="BY21229" s="282"/>
      <c r="BZ21229" s="282"/>
      <c r="CA21229" s="283"/>
      <c r="CB21229" s="266"/>
    </row>
    <row r="21230" spans="1:80" s="55" customFormat="1" ht="12.95" customHeight="1" x14ac:dyDescent="0.2">
      <c r="A21230" s="64"/>
      <c r="B21230" s="222"/>
      <c r="C21230" s="64"/>
      <c r="D21230" s="64"/>
      <c r="E21230" s="217"/>
      <c r="F21230" s="217"/>
      <c r="G21230" s="217"/>
      <c r="H21230" s="222"/>
      <c r="I21230" s="64"/>
      <c r="J21230" s="64"/>
      <c r="K21230" s="64"/>
      <c r="L21230" s="64"/>
      <c r="M21230" s="217"/>
      <c r="N21230" s="217"/>
      <c r="O21230" s="64"/>
      <c r="P21230" s="223"/>
      <c r="Q21230" s="64"/>
      <c r="R21230" s="64"/>
      <c r="S21230" s="64"/>
      <c r="T21230" s="64"/>
      <c r="U21230" s="224"/>
      <c r="V21230" s="64"/>
      <c r="W21230" s="143"/>
      <c r="X21230" s="143"/>
      <c r="AA21230" s="56"/>
      <c r="AE21230" s="56"/>
      <c r="AI21230" s="56"/>
      <c r="AM21230" s="56"/>
      <c r="AN21230" s="56"/>
      <c r="AO21230" s="56"/>
      <c r="AP21230" s="56"/>
      <c r="AQ21230" s="64"/>
      <c r="AR21230" s="64"/>
      <c r="AS21230" s="64"/>
      <c r="AT21230" s="64"/>
      <c r="AU21230" s="64"/>
      <c r="AV21230" s="64"/>
      <c r="AW21230" s="64"/>
      <c r="AX21230" s="64"/>
      <c r="AY21230" s="64"/>
      <c r="AZ21230" s="64"/>
      <c r="BA21230" s="64"/>
      <c r="BB21230" s="64"/>
      <c r="BC21230" s="64"/>
      <c r="BD21230" s="234"/>
      <c r="BE21230" s="234"/>
      <c r="BF21230" s="64"/>
      <c r="BG21230" s="64"/>
      <c r="BH21230" s="282"/>
      <c r="BI21230" s="283"/>
      <c r="BJ21230" s="283"/>
      <c r="BK21230" s="283"/>
      <c r="BL21230" s="283"/>
      <c r="BM21230" s="283"/>
      <c r="BN21230" s="283"/>
      <c r="BO21230" s="283"/>
      <c r="BP21230" s="283"/>
      <c r="BQ21230" s="283"/>
      <c r="BR21230" s="282"/>
      <c r="BS21230" s="282"/>
      <c r="BT21230" s="282"/>
      <c r="BU21230" s="282"/>
      <c r="BV21230" s="282"/>
      <c r="BW21230" s="282"/>
      <c r="BX21230" s="282"/>
      <c r="BY21230" s="282"/>
      <c r="BZ21230" s="282"/>
      <c r="CA21230" s="283"/>
      <c r="CB21230" s="266"/>
    </row>
    <row r="21231" spans="1:80" s="55" customFormat="1" ht="12.95" customHeight="1" x14ac:dyDescent="0.2">
      <c r="A21231" s="64"/>
      <c r="B21231" s="222"/>
      <c r="C21231" s="64"/>
      <c r="D21231" s="64"/>
      <c r="E21231" s="217"/>
      <c r="F21231" s="217"/>
      <c r="G21231" s="217"/>
      <c r="H21231" s="222"/>
      <c r="I21231" s="64"/>
      <c r="J21231" s="64"/>
      <c r="K21231" s="64"/>
      <c r="L21231" s="64"/>
      <c r="M21231" s="217"/>
      <c r="N21231" s="217"/>
      <c r="O21231" s="64"/>
      <c r="P21231" s="223"/>
      <c r="Q21231" s="64"/>
      <c r="R21231" s="64"/>
      <c r="S21231" s="64"/>
      <c r="T21231" s="64"/>
      <c r="U21231" s="224"/>
      <c r="V21231" s="64"/>
      <c r="W21231" s="143"/>
      <c r="X21231" s="143"/>
      <c r="AA21231" s="56"/>
      <c r="AE21231" s="56"/>
      <c r="AI21231" s="56"/>
      <c r="AM21231" s="56"/>
      <c r="AN21231" s="56"/>
      <c r="AO21231" s="56"/>
      <c r="AP21231" s="56"/>
      <c r="AQ21231" s="64"/>
      <c r="AR21231" s="64"/>
      <c r="AS21231" s="64"/>
      <c r="AT21231" s="64"/>
      <c r="AU21231" s="64"/>
      <c r="AV21231" s="64"/>
      <c r="AW21231" s="64"/>
      <c r="AX21231" s="64"/>
      <c r="AY21231" s="64"/>
      <c r="AZ21231" s="64"/>
      <c r="BA21231" s="64"/>
      <c r="BB21231" s="64"/>
      <c r="BC21231" s="64"/>
      <c r="BD21231" s="234"/>
      <c r="BE21231" s="234"/>
      <c r="BF21231" s="64"/>
      <c r="BG21231" s="64"/>
      <c r="BH21231" s="282"/>
      <c r="BI21231" s="283"/>
      <c r="BJ21231" s="283"/>
      <c r="BK21231" s="283"/>
      <c r="BL21231" s="283"/>
      <c r="BM21231" s="283"/>
      <c r="BN21231" s="283"/>
      <c r="BO21231" s="283"/>
      <c r="BP21231" s="283"/>
      <c r="BQ21231" s="283"/>
      <c r="BR21231" s="282"/>
      <c r="BS21231" s="282"/>
      <c r="BT21231" s="282"/>
      <c r="BU21231" s="282"/>
      <c r="BV21231" s="282"/>
      <c r="BW21231" s="282"/>
      <c r="BX21231" s="282"/>
      <c r="BY21231" s="282"/>
      <c r="BZ21231" s="282"/>
      <c r="CA21231" s="283"/>
      <c r="CB21231" s="266"/>
    </row>
    <row r="21232" spans="1:80" s="55" customFormat="1" ht="12.95" customHeight="1" x14ac:dyDescent="0.2">
      <c r="A21232" s="64"/>
      <c r="B21232" s="222"/>
      <c r="C21232" s="64"/>
      <c r="D21232" s="64"/>
      <c r="E21232" s="217"/>
      <c r="F21232" s="217"/>
      <c r="G21232" s="217"/>
      <c r="H21232" s="222"/>
      <c r="I21232" s="64"/>
      <c r="J21232" s="64"/>
      <c r="K21232" s="64"/>
      <c r="L21232" s="64"/>
      <c r="M21232" s="217"/>
      <c r="N21232" s="217"/>
      <c r="O21232" s="64"/>
      <c r="P21232" s="223"/>
      <c r="Q21232" s="64"/>
      <c r="R21232" s="64"/>
      <c r="S21232" s="64"/>
      <c r="T21232" s="64"/>
      <c r="U21232" s="224"/>
      <c r="V21232" s="64"/>
      <c r="W21232" s="143"/>
      <c r="X21232" s="143"/>
      <c r="AA21232" s="56"/>
      <c r="AE21232" s="56"/>
      <c r="AI21232" s="56"/>
      <c r="AM21232" s="56"/>
      <c r="AN21232" s="56"/>
      <c r="AO21232" s="56"/>
      <c r="AP21232" s="56"/>
      <c r="AQ21232" s="64"/>
      <c r="AR21232" s="64"/>
      <c r="AS21232" s="64"/>
      <c r="AT21232" s="64"/>
      <c r="AU21232" s="64"/>
      <c r="AV21232" s="64"/>
      <c r="AW21232" s="64"/>
      <c r="AX21232" s="64"/>
      <c r="AY21232" s="64"/>
      <c r="AZ21232" s="64"/>
      <c r="BA21232" s="64"/>
      <c r="BB21232" s="64"/>
      <c r="BC21232" s="64"/>
      <c r="BD21232" s="234"/>
      <c r="BE21232" s="234"/>
      <c r="BF21232" s="64"/>
      <c r="BG21232" s="64"/>
      <c r="BH21232" s="282"/>
      <c r="BI21232" s="283"/>
      <c r="BJ21232" s="283"/>
      <c r="BK21232" s="283"/>
      <c r="BL21232" s="283"/>
      <c r="BM21232" s="283"/>
      <c r="BN21232" s="283"/>
      <c r="BO21232" s="283"/>
      <c r="BP21232" s="283"/>
      <c r="BQ21232" s="283"/>
      <c r="BR21232" s="282"/>
      <c r="BS21232" s="282"/>
      <c r="BT21232" s="282"/>
      <c r="BU21232" s="282"/>
      <c r="BV21232" s="282"/>
      <c r="BW21232" s="282"/>
      <c r="BX21232" s="282"/>
      <c r="BY21232" s="282"/>
      <c r="BZ21232" s="282"/>
      <c r="CA21232" s="283"/>
      <c r="CB21232" s="266"/>
    </row>
    <row r="21233" spans="1:80" s="55" customFormat="1" ht="12.95" customHeight="1" x14ac:dyDescent="0.2">
      <c r="A21233" s="64"/>
      <c r="B21233" s="222"/>
      <c r="C21233" s="64"/>
      <c r="D21233" s="64"/>
      <c r="E21233" s="217"/>
      <c r="F21233" s="217"/>
      <c r="G21233" s="217"/>
      <c r="H21233" s="222"/>
      <c r="I21233" s="64"/>
      <c r="J21233" s="64"/>
      <c r="K21233" s="64"/>
      <c r="L21233" s="64"/>
      <c r="M21233" s="217"/>
      <c r="N21233" s="217"/>
      <c r="O21233" s="64"/>
      <c r="P21233" s="223"/>
      <c r="Q21233" s="64"/>
      <c r="R21233" s="64"/>
      <c r="S21233" s="64"/>
      <c r="T21233" s="64"/>
      <c r="U21233" s="224"/>
      <c r="V21233" s="64"/>
      <c r="W21233" s="143"/>
      <c r="X21233" s="143"/>
      <c r="AA21233" s="56"/>
      <c r="AE21233" s="56"/>
      <c r="AI21233" s="56"/>
      <c r="AM21233" s="56"/>
      <c r="AN21233" s="56"/>
      <c r="AO21233" s="56"/>
      <c r="AP21233" s="56"/>
      <c r="AQ21233" s="64"/>
      <c r="AR21233" s="64"/>
      <c r="AS21233" s="64"/>
      <c r="AT21233" s="64"/>
      <c r="AU21233" s="64"/>
      <c r="AV21233" s="64"/>
      <c r="AW21233" s="64"/>
      <c r="AX21233" s="64"/>
      <c r="AY21233" s="64"/>
      <c r="AZ21233" s="64"/>
      <c r="BA21233" s="64"/>
      <c r="BB21233" s="64"/>
      <c r="BC21233" s="64"/>
      <c r="BD21233" s="234"/>
      <c r="BE21233" s="234"/>
      <c r="BF21233" s="64"/>
      <c r="BG21233" s="64"/>
      <c r="BH21233" s="282"/>
      <c r="BI21233" s="283"/>
      <c r="BJ21233" s="283"/>
      <c r="BK21233" s="283"/>
      <c r="BL21233" s="283"/>
      <c r="BM21233" s="283"/>
      <c r="BN21233" s="283"/>
      <c r="BO21233" s="283"/>
      <c r="BP21233" s="283"/>
      <c r="BQ21233" s="283"/>
      <c r="BR21233" s="282"/>
      <c r="BS21233" s="282"/>
      <c r="BT21233" s="282"/>
      <c r="BU21233" s="282"/>
      <c r="BV21233" s="282"/>
      <c r="BW21233" s="282"/>
      <c r="BX21233" s="282"/>
      <c r="BY21233" s="282"/>
      <c r="BZ21233" s="282"/>
      <c r="CA21233" s="283"/>
      <c r="CB21233" s="266"/>
    </row>
    <row r="21234" spans="1:80" s="55" customFormat="1" ht="12.95" customHeight="1" x14ac:dyDescent="0.2">
      <c r="A21234" s="64"/>
      <c r="B21234" s="222"/>
      <c r="C21234" s="64"/>
      <c r="D21234" s="64"/>
      <c r="E21234" s="217"/>
      <c r="F21234" s="217"/>
      <c r="G21234" s="217"/>
      <c r="H21234" s="222"/>
      <c r="I21234" s="64"/>
      <c r="J21234" s="64"/>
      <c r="K21234" s="64"/>
      <c r="L21234" s="64"/>
      <c r="M21234" s="217"/>
      <c r="N21234" s="217"/>
      <c r="O21234" s="64"/>
      <c r="P21234" s="223"/>
      <c r="Q21234" s="64"/>
      <c r="R21234" s="64"/>
      <c r="S21234" s="64"/>
      <c r="T21234" s="64"/>
      <c r="U21234" s="224"/>
      <c r="V21234" s="64"/>
      <c r="W21234" s="143"/>
      <c r="X21234" s="143"/>
      <c r="AA21234" s="56"/>
      <c r="AE21234" s="56"/>
      <c r="AI21234" s="56"/>
      <c r="AM21234" s="56"/>
      <c r="AN21234" s="56"/>
      <c r="AO21234" s="56"/>
      <c r="AP21234" s="56"/>
      <c r="AQ21234" s="64"/>
      <c r="AR21234" s="64"/>
      <c r="AS21234" s="64"/>
      <c r="AT21234" s="64"/>
      <c r="AU21234" s="64"/>
      <c r="AV21234" s="64"/>
      <c r="AW21234" s="64"/>
      <c r="AX21234" s="64"/>
      <c r="AY21234" s="64"/>
      <c r="AZ21234" s="64"/>
      <c r="BA21234" s="64"/>
      <c r="BB21234" s="64"/>
      <c r="BC21234" s="64"/>
      <c r="BD21234" s="234"/>
      <c r="BE21234" s="234"/>
      <c r="BF21234" s="64"/>
      <c r="BG21234" s="64"/>
      <c r="BH21234" s="282"/>
      <c r="BI21234" s="283"/>
      <c r="BJ21234" s="283"/>
      <c r="BK21234" s="283"/>
      <c r="BL21234" s="283"/>
      <c r="BM21234" s="283"/>
      <c r="BN21234" s="283"/>
      <c r="BO21234" s="283"/>
      <c r="BP21234" s="283"/>
      <c r="BQ21234" s="283"/>
      <c r="BR21234" s="282"/>
      <c r="BS21234" s="282"/>
      <c r="BT21234" s="282"/>
      <c r="BU21234" s="282"/>
      <c r="BV21234" s="282"/>
      <c r="BW21234" s="282"/>
      <c r="BX21234" s="282"/>
      <c r="BY21234" s="282"/>
      <c r="BZ21234" s="282"/>
      <c r="CA21234" s="283"/>
      <c r="CB21234" s="266"/>
    </row>
    <row r="21235" spans="1:80" s="55" customFormat="1" ht="12.95" customHeight="1" x14ac:dyDescent="0.2">
      <c r="A21235" s="64"/>
      <c r="B21235" s="222"/>
      <c r="C21235" s="64"/>
      <c r="D21235" s="64"/>
      <c r="E21235" s="217"/>
      <c r="F21235" s="217"/>
      <c r="G21235" s="217"/>
      <c r="H21235" s="222"/>
      <c r="I21235" s="64"/>
      <c r="J21235" s="64"/>
      <c r="K21235" s="64"/>
      <c r="L21235" s="64"/>
      <c r="M21235" s="217"/>
      <c r="N21235" s="217"/>
      <c r="O21235" s="64"/>
      <c r="P21235" s="223"/>
      <c r="Q21235" s="64"/>
      <c r="R21235" s="64"/>
      <c r="S21235" s="64"/>
      <c r="T21235" s="64"/>
      <c r="U21235" s="224"/>
      <c r="V21235" s="64"/>
      <c r="W21235" s="143"/>
      <c r="X21235" s="143"/>
      <c r="AA21235" s="56"/>
      <c r="AE21235" s="56"/>
      <c r="AI21235" s="56"/>
      <c r="AM21235" s="56"/>
      <c r="AN21235" s="56"/>
      <c r="AO21235" s="56"/>
      <c r="AP21235" s="56"/>
      <c r="AQ21235" s="64"/>
      <c r="AR21235" s="64"/>
      <c r="AS21235" s="64"/>
      <c r="AT21235" s="64"/>
      <c r="AU21235" s="64"/>
      <c r="AV21235" s="64"/>
      <c r="AW21235" s="64"/>
      <c r="AX21235" s="64"/>
      <c r="AY21235" s="64"/>
      <c r="AZ21235" s="64"/>
      <c r="BA21235" s="64"/>
      <c r="BB21235" s="64"/>
      <c r="BC21235" s="64"/>
      <c r="BD21235" s="234"/>
      <c r="BE21235" s="234"/>
      <c r="BF21235" s="64"/>
      <c r="BG21235" s="64"/>
      <c r="BH21235" s="282"/>
      <c r="BI21235" s="283"/>
      <c r="BJ21235" s="283"/>
      <c r="BK21235" s="283"/>
      <c r="BL21235" s="283"/>
      <c r="BM21235" s="283"/>
      <c r="BN21235" s="283"/>
      <c r="BO21235" s="283"/>
      <c r="BP21235" s="283"/>
      <c r="BQ21235" s="283"/>
      <c r="BR21235" s="282"/>
      <c r="BS21235" s="282"/>
      <c r="BT21235" s="282"/>
      <c r="BU21235" s="282"/>
      <c r="BV21235" s="282"/>
      <c r="BW21235" s="282"/>
      <c r="BX21235" s="282"/>
      <c r="BY21235" s="282"/>
      <c r="BZ21235" s="282"/>
      <c r="CA21235" s="283"/>
      <c r="CB21235" s="266"/>
    </row>
    <row r="21236" spans="1:80" s="55" customFormat="1" ht="12.95" customHeight="1" x14ac:dyDescent="0.2">
      <c r="A21236" s="64"/>
      <c r="B21236" s="222"/>
      <c r="C21236" s="64"/>
      <c r="D21236" s="64"/>
      <c r="E21236" s="217"/>
      <c r="F21236" s="217"/>
      <c r="G21236" s="217"/>
      <c r="H21236" s="222"/>
      <c r="I21236" s="64"/>
      <c r="J21236" s="64"/>
      <c r="K21236" s="64"/>
      <c r="L21236" s="64"/>
      <c r="M21236" s="217"/>
      <c r="N21236" s="217"/>
      <c r="O21236" s="64"/>
      <c r="P21236" s="223"/>
      <c r="Q21236" s="64"/>
      <c r="R21236" s="64"/>
      <c r="S21236" s="64"/>
      <c r="T21236" s="64"/>
      <c r="U21236" s="224"/>
      <c r="V21236" s="64"/>
      <c r="W21236" s="143"/>
      <c r="X21236" s="143"/>
      <c r="AA21236" s="56"/>
      <c r="AE21236" s="56"/>
      <c r="AI21236" s="56"/>
      <c r="AM21236" s="56"/>
      <c r="AN21236" s="56"/>
      <c r="AO21236" s="56"/>
      <c r="AP21236" s="56"/>
      <c r="AQ21236" s="64"/>
      <c r="AR21236" s="64"/>
      <c r="AS21236" s="64"/>
      <c r="AT21236" s="64"/>
      <c r="AU21236" s="64"/>
      <c r="AV21236" s="64"/>
      <c r="AW21236" s="64"/>
      <c r="AX21236" s="64"/>
      <c r="AY21236" s="64"/>
      <c r="AZ21236" s="64"/>
      <c r="BA21236" s="64"/>
      <c r="BB21236" s="64"/>
      <c r="BC21236" s="64"/>
      <c r="BD21236" s="234"/>
      <c r="BE21236" s="234"/>
      <c r="BF21236" s="64"/>
      <c r="BG21236" s="64"/>
      <c r="BH21236" s="282"/>
      <c r="BI21236" s="283"/>
      <c r="BJ21236" s="283"/>
      <c r="BK21236" s="283"/>
      <c r="BL21236" s="283"/>
      <c r="BM21236" s="283"/>
      <c r="BN21236" s="283"/>
      <c r="BO21236" s="283"/>
      <c r="BP21236" s="283"/>
      <c r="BQ21236" s="283"/>
      <c r="BR21236" s="282"/>
      <c r="BS21236" s="282"/>
      <c r="BT21236" s="282"/>
      <c r="BU21236" s="282"/>
      <c r="BV21236" s="282"/>
      <c r="BW21236" s="282"/>
      <c r="BX21236" s="282"/>
      <c r="BY21236" s="282"/>
      <c r="BZ21236" s="282"/>
      <c r="CA21236" s="283"/>
      <c r="CB21236" s="266"/>
    </row>
    <row r="21237" spans="1:80" s="55" customFormat="1" ht="12.95" customHeight="1" x14ac:dyDescent="0.2">
      <c r="A21237" s="64"/>
      <c r="B21237" s="222"/>
      <c r="C21237" s="64"/>
      <c r="D21237" s="64"/>
      <c r="E21237" s="217"/>
      <c r="F21237" s="217"/>
      <c r="G21237" s="217"/>
      <c r="H21237" s="222"/>
      <c r="I21237" s="64"/>
      <c r="J21237" s="64"/>
      <c r="K21237" s="64"/>
      <c r="L21237" s="64"/>
      <c r="M21237" s="217"/>
      <c r="N21237" s="217"/>
      <c r="O21237" s="64"/>
      <c r="P21237" s="223"/>
      <c r="Q21237" s="64"/>
      <c r="R21237" s="64"/>
      <c r="S21237" s="64"/>
      <c r="T21237" s="64"/>
      <c r="U21237" s="224"/>
      <c r="V21237" s="64"/>
      <c r="W21237" s="143"/>
      <c r="X21237" s="143"/>
      <c r="AA21237" s="56"/>
      <c r="AE21237" s="56"/>
      <c r="AI21237" s="56"/>
      <c r="AM21237" s="56"/>
      <c r="AN21237" s="56"/>
      <c r="AO21237" s="56"/>
      <c r="AP21237" s="56"/>
      <c r="AQ21237" s="64"/>
      <c r="AR21237" s="64"/>
      <c r="AS21237" s="64"/>
      <c r="AT21237" s="64"/>
      <c r="AU21237" s="64"/>
      <c r="AV21237" s="64"/>
      <c r="AW21237" s="64"/>
      <c r="AX21237" s="64"/>
      <c r="AY21237" s="64"/>
      <c r="AZ21237" s="64"/>
      <c r="BA21237" s="64"/>
      <c r="BB21237" s="64"/>
      <c r="BC21237" s="64"/>
      <c r="BD21237" s="234"/>
      <c r="BE21237" s="234"/>
      <c r="BF21237" s="64"/>
      <c r="BG21237" s="64"/>
      <c r="BH21237" s="282"/>
      <c r="BI21237" s="283"/>
      <c r="BJ21237" s="283"/>
      <c r="BK21237" s="283"/>
      <c r="BL21237" s="283"/>
      <c r="BM21237" s="283"/>
      <c r="BN21237" s="283"/>
      <c r="BO21237" s="283"/>
      <c r="BP21237" s="283"/>
      <c r="BQ21237" s="283"/>
      <c r="BR21237" s="282"/>
      <c r="BS21237" s="282"/>
      <c r="BT21237" s="282"/>
      <c r="BU21237" s="282"/>
      <c r="BV21237" s="282"/>
      <c r="BW21237" s="282"/>
      <c r="BX21237" s="282"/>
      <c r="BY21237" s="282"/>
      <c r="BZ21237" s="282"/>
      <c r="CA21237" s="283"/>
      <c r="CB21237" s="266"/>
    </row>
    <row r="21238" spans="1:80" s="55" customFormat="1" ht="12.95" customHeight="1" x14ac:dyDescent="0.2">
      <c r="A21238" s="64"/>
      <c r="B21238" s="222"/>
      <c r="C21238" s="64"/>
      <c r="D21238" s="64"/>
      <c r="E21238" s="217"/>
      <c r="F21238" s="217"/>
      <c r="G21238" s="217"/>
      <c r="H21238" s="222"/>
      <c r="I21238" s="64"/>
      <c r="J21238" s="64"/>
      <c r="K21238" s="64"/>
      <c r="L21238" s="64"/>
      <c r="M21238" s="217"/>
      <c r="N21238" s="217"/>
      <c r="O21238" s="64"/>
      <c r="P21238" s="223"/>
      <c r="Q21238" s="64"/>
      <c r="R21238" s="64"/>
      <c r="S21238" s="64"/>
      <c r="T21238" s="64"/>
      <c r="U21238" s="224"/>
      <c r="V21238" s="64"/>
      <c r="W21238" s="143"/>
      <c r="X21238" s="143"/>
      <c r="AA21238" s="56"/>
      <c r="AE21238" s="56"/>
      <c r="AI21238" s="56"/>
      <c r="AM21238" s="56"/>
      <c r="AN21238" s="56"/>
      <c r="AO21238" s="56"/>
      <c r="AP21238" s="56"/>
      <c r="AQ21238" s="64"/>
      <c r="AR21238" s="64"/>
      <c r="AS21238" s="64"/>
      <c r="AT21238" s="64"/>
      <c r="AU21238" s="64"/>
      <c r="AV21238" s="64"/>
      <c r="AW21238" s="64"/>
      <c r="AX21238" s="64"/>
      <c r="AY21238" s="64"/>
      <c r="AZ21238" s="64"/>
      <c r="BA21238" s="64"/>
      <c r="BB21238" s="64"/>
      <c r="BC21238" s="64"/>
      <c r="BD21238" s="234"/>
      <c r="BE21238" s="234"/>
      <c r="BF21238" s="64"/>
      <c r="BG21238" s="64"/>
      <c r="BH21238" s="282"/>
      <c r="BI21238" s="283"/>
      <c r="BJ21238" s="283"/>
      <c r="BK21238" s="283"/>
      <c r="BL21238" s="283"/>
      <c r="BM21238" s="283"/>
      <c r="BN21238" s="283"/>
      <c r="BO21238" s="283"/>
      <c r="BP21238" s="283"/>
      <c r="BQ21238" s="283"/>
      <c r="BR21238" s="282"/>
      <c r="BS21238" s="282"/>
      <c r="BT21238" s="282"/>
      <c r="BU21238" s="282"/>
      <c r="BV21238" s="282"/>
      <c r="BW21238" s="282"/>
      <c r="BX21238" s="282"/>
      <c r="BY21238" s="282"/>
      <c r="BZ21238" s="282"/>
      <c r="CA21238" s="283"/>
      <c r="CB21238" s="266"/>
    </row>
    <row r="21239" spans="1:80" s="55" customFormat="1" ht="12.95" customHeight="1" x14ac:dyDescent="0.2">
      <c r="A21239" s="64"/>
      <c r="B21239" s="222"/>
      <c r="C21239" s="64"/>
      <c r="D21239" s="64"/>
      <c r="E21239" s="217"/>
      <c r="F21239" s="217"/>
      <c r="G21239" s="217"/>
      <c r="H21239" s="222"/>
      <c r="I21239" s="64"/>
      <c r="J21239" s="64"/>
      <c r="K21239" s="64"/>
      <c r="L21239" s="64"/>
      <c r="M21239" s="217"/>
      <c r="N21239" s="217"/>
      <c r="O21239" s="64"/>
      <c r="P21239" s="223"/>
      <c r="Q21239" s="64"/>
      <c r="R21239" s="64"/>
      <c r="S21239" s="64"/>
      <c r="T21239" s="64"/>
      <c r="U21239" s="224"/>
      <c r="V21239" s="64"/>
      <c r="W21239" s="143"/>
      <c r="X21239" s="143"/>
      <c r="AA21239" s="56"/>
      <c r="AE21239" s="56"/>
      <c r="AI21239" s="56"/>
      <c r="AM21239" s="56"/>
      <c r="AN21239" s="56"/>
      <c r="AO21239" s="56"/>
      <c r="AP21239" s="56"/>
      <c r="AQ21239" s="64"/>
      <c r="AR21239" s="64"/>
      <c r="AS21239" s="64"/>
      <c r="AT21239" s="64"/>
      <c r="AU21239" s="64"/>
      <c r="AV21239" s="64"/>
      <c r="AW21239" s="64"/>
      <c r="AX21239" s="64"/>
      <c r="AY21239" s="64"/>
      <c r="AZ21239" s="64"/>
      <c r="BA21239" s="64"/>
      <c r="BB21239" s="64"/>
      <c r="BC21239" s="64"/>
      <c r="BD21239" s="234"/>
      <c r="BE21239" s="234"/>
      <c r="BF21239" s="64"/>
      <c r="BG21239" s="64"/>
      <c r="BH21239" s="282"/>
      <c r="BI21239" s="283"/>
      <c r="BJ21239" s="283"/>
      <c r="BK21239" s="283"/>
      <c r="BL21239" s="283"/>
      <c r="BM21239" s="283"/>
      <c r="BN21239" s="283"/>
      <c r="BO21239" s="283"/>
      <c r="BP21239" s="283"/>
      <c r="BQ21239" s="283"/>
      <c r="BR21239" s="282"/>
      <c r="BS21239" s="282"/>
      <c r="BT21239" s="282"/>
      <c r="BU21239" s="282"/>
      <c r="BV21239" s="282"/>
      <c r="BW21239" s="282"/>
      <c r="BX21239" s="282"/>
      <c r="BY21239" s="282"/>
      <c r="BZ21239" s="282"/>
      <c r="CA21239" s="283"/>
      <c r="CB21239" s="266"/>
    </row>
    <row r="21240" spans="1:80" s="55" customFormat="1" ht="12.95" customHeight="1" x14ac:dyDescent="0.2">
      <c r="A21240" s="64"/>
      <c r="B21240" s="222"/>
      <c r="C21240" s="64"/>
      <c r="D21240" s="64"/>
      <c r="E21240" s="217"/>
      <c r="F21240" s="217"/>
      <c r="G21240" s="217"/>
      <c r="H21240" s="222"/>
      <c r="I21240" s="64"/>
      <c r="J21240" s="64"/>
      <c r="K21240" s="64"/>
      <c r="L21240" s="64"/>
      <c r="M21240" s="217"/>
      <c r="N21240" s="217"/>
      <c r="O21240" s="64"/>
      <c r="P21240" s="223"/>
      <c r="Q21240" s="64"/>
      <c r="R21240" s="64"/>
      <c r="S21240" s="64"/>
      <c r="T21240" s="64"/>
      <c r="U21240" s="224"/>
      <c r="V21240" s="64"/>
      <c r="W21240" s="143"/>
      <c r="X21240" s="143"/>
      <c r="AA21240" s="56"/>
      <c r="AE21240" s="56"/>
      <c r="AI21240" s="56"/>
      <c r="AM21240" s="56"/>
      <c r="AN21240" s="56"/>
      <c r="AO21240" s="56"/>
      <c r="AP21240" s="56"/>
      <c r="AQ21240" s="64"/>
      <c r="AR21240" s="64"/>
      <c r="AS21240" s="64"/>
      <c r="AT21240" s="64"/>
      <c r="AU21240" s="64"/>
      <c r="AV21240" s="64"/>
      <c r="AW21240" s="64"/>
      <c r="AX21240" s="64"/>
      <c r="AY21240" s="64"/>
      <c r="AZ21240" s="64"/>
      <c r="BA21240" s="64"/>
      <c r="BB21240" s="64"/>
      <c r="BC21240" s="64"/>
      <c r="BD21240" s="234"/>
      <c r="BE21240" s="234"/>
      <c r="BF21240" s="64"/>
      <c r="BG21240" s="64"/>
      <c r="BH21240" s="282"/>
      <c r="BI21240" s="283"/>
      <c r="BJ21240" s="283"/>
      <c r="BK21240" s="283"/>
      <c r="BL21240" s="283"/>
      <c r="BM21240" s="283"/>
      <c r="BN21240" s="283"/>
      <c r="BO21240" s="283"/>
      <c r="BP21240" s="283"/>
      <c r="BQ21240" s="283"/>
      <c r="BR21240" s="282"/>
      <c r="BS21240" s="282"/>
      <c r="BT21240" s="282"/>
      <c r="BU21240" s="282"/>
      <c r="BV21240" s="282"/>
      <c r="BW21240" s="282"/>
      <c r="BX21240" s="282"/>
      <c r="BY21240" s="282"/>
      <c r="BZ21240" s="282"/>
      <c r="CA21240" s="283"/>
      <c r="CB21240" s="266"/>
    </row>
    <row r="21241" spans="1:80" s="55" customFormat="1" ht="12.95" customHeight="1" x14ac:dyDescent="0.2">
      <c r="A21241" s="64"/>
      <c r="B21241" s="222"/>
      <c r="C21241" s="64"/>
      <c r="D21241" s="64"/>
      <c r="E21241" s="217"/>
      <c r="F21241" s="217"/>
      <c r="G21241" s="217"/>
      <c r="H21241" s="222"/>
      <c r="I21241" s="64"/>
      <c r="J21241" s="64"/>
      <c r="K21241" s="64"/>
      <c r="L21241" s="64"/>
      <c r="M21241" s="217"/>
      <c r="N21241" s="217"/>
      <c r="O21241" s="64"/>
      <c r="P21241" s="223"/>
      <c r="Q21241" s="64"/>
      <c r="R21241" s="64"/>
      <c r="S21241" s="64"/>
      <c r="T21241" s="64"/>
      <c r="U21241" s="224"/>
      <c r="V21241" s="64"/>
      <c r="W21241" s="143"/>
      <c r="X21241" s="143"/>
      <c r="AA21241" s="56"/>
      <c r="AE21241" s="56"/>
      <c r="AI21241" s="56"/>
      <c r="AM21241" s="56"/>
      <c r="AN21241" s="56"/>
      <c r="AO21241" s="56"/>
      <c r="AP21241" s="56"/>
      <c r="AQ21241" s="64"/>
      <c r="AR21241" s="64"/>
      <c r="AS21241" s="64"/>
      <c r="AT21241" s="64"/>
      <c r="AU21241" s="64"/>
      <c r="AV21241" s="64"/>
      <c r="AW21241" s="64"/>
      <c r="AX21241" s="64"/>
      <c r="AY21241" s="64"/>
      <c r="AZ21241" s="64"/>
      <c r="BA21241" s="64"/>
      <c r="BB21241" s="64"/>
      <c r="BC21241" s="64"/>
      <c r="BD21241" s="234"/>
      <c r="BE21241" s="234"/>
      <c r="BF21241" s="64"/>
      <c r="BG21241" s="64"/>
      <c r="BH21241" s="282"/>
      <c r="BI21241" s="283"/>
      <c r="BJ21241" s="283"/>
      <c r="BK21241" s="283"/>
      <c r="BL21241" s="283"/>
      <c r="BM21241" s="283"/>
      <c r="BN21241" s="283"/>
      <c r="BO21241" s="283"/>
      <c r="BP21241" s="283"/>
      <c r="BQ21241" s="283"/>
      <c r="BR21241" s="282"/>
      <c r="BS21241" s="282"/>
      <c r="BT21241" s="282"/>
      <c r="BU21241" s="282"/>
      <c r="BV21241" s="282"/>
      <c r="BW21241" s="282"/>
      <c r="BX21241" s="282"/>
      <c r="BY21241" s="282"/>
      <c r="BZ21241" s="282"/>
      <c r="CA21241" s="283"/>
      <c r="CB21241" s="266"/>
    </row>
    <row r="21242" spans="1:80" s="55" customFormat="1" ht="12.95" customHeight="1" x14ac:dyDescent="0.2">
      <c r="A21242" s="64"/>
      <c r="B21242" s="222"/>
      <c r="C21242" s="64"/>
      <c r="D21242" s="64"/>
      <c r="E21242" s="217"/>
      <c r="F21242" s="217"/>
      <c r="G21242" s="217"/>
      <c r="H21242" s="222"/>
      <c r="I21242" s="64"/>
      <c r="J21242" s="64"/>
      <c r="K21242" s="64"/>
      <c r="L21242" s="64"/>
      <c r="M21242" s="217"/>
      <c r="N21242" s="217"/>
      <c r="O21242" s="64"/>
      <c r="P21242" s="223"/>
      <c r="Q21242" s="64"/>
      <c r="R21242" s="64"/>
      <c r="S21242" s="64"/>
      <c r="T21242" s="64"/>
      <c r="U21242" s="224"/>
      <c r="V21242" s="64"/>
      <c r="W21242" s="143"/>
      <c r="X21242" s="143"/>
      <c r="AA21242" s="56"/>
      <c r="AE21242" s="56"/>
      <c r="AI21242" s="56"/>
      <c r="AM21242" s="56"/>
      <c r="AN21242" s="56"/>
      <c r="AO21242" s="56"/>
      <c r="AP21242" s="56"/>
      <c r="AQ21242" s="64"/>
      <c r="AR21242" s="64"/>
      <c r="AS21242" s="64"/>
      <c r="AT21242" s="64"/>
      <c r="AU21242" s="64"/>
      <c r="AV21242" s="64"/>
      <c r="AW21242" s="64"/>
      <c r="AX21242" s="64"/>
      <c r="AY21242" s="64"/>
      <c r="AZ21242" s="64"/>
      <c r="BA21242" s="64"/>
      <c r="BB21242" s="64"/>
      <c r="BC21242" s="64"/>
      <c r="BD21242" s="234"/>
      <c r="BE21242" s="234"/>
      <c r="BF21242" s="64"/>
      <c r="BG21242" s="64"/>
      <c r="BH21242" s="282"/>
      <c r="BI21242" s="283"/>
      <c r="BJ21242" s="283"/>
      <c r="BK21242" s="283"/>
      <c r="BL21242" s="283"/>
      <c r="BM21242" s="283"/>
      <c r="BN21242" s="283"/>
      <c r="BO21242" s="283"/>
      <c r="BP21242" s="283"/>
      <c r="BQ21242" s="283"/>
      <c r="BR21242" s="282"/>
      <c r="BS21242" s="282"/>
      <c r="BT21242" s="282"/>
      <c r="BU21242" s="282"/>
      <c r="BV21242" s="282"/>
      <c r="BW21242" s="282"/>
      <c r="BX21242" s="282"/>
      <c r="BY21242" s="282"/>
      <c r="BZ21242" s="282"/>
      <c r="CA21242" s="283"/>
      <c r="CB21242" s="266"/>
    </row>
    <row r="21243" spans="1:80" s="55" customFormat="1" ht="12.95" customHeight="1" x14ac:dyDescent="0.2">
      <c r="A21243" s="64"/>
      <c r="B21243" s="222"/>
      <c r="C21243" s="64"/>
      <c r="D21243" s="64"/>
      <c r="E21243" s="217"/>
      <c r="F21243" s="217"/>
      <c r="G21243" s="217"/>
      <c r="H21243" s="222"/>
      <c r="I21243" s="64"/>
      <c r="J21243" s="64"/>
      <c r="K21243" s="64"/>
      <c r="L21243" s="64"/>
      <c r="M21243" s="217"/>
      <c r="N21243" s="217"/>
      <c r="O21243" s="64"/>
      <c r="P21243" s="223"/>
      <c r="Q21243" s="64"/>
      <c r="R21243" s="64"/>
      <c r="S21243" s="64"/>
      <c r="T21243" s="64"/>
      <c r="U21243" s="224"/>
      <c r="V21243" s="64"/>
      <c r="W21243" s="143"/>
      <c r="X21243" s="143"/>
      <c r="AA21243" s="56"/>
      <c r="AE21243" s="56"/>
      <c r="AI21243" s="56"/>
      <c r="AM21243" s="56"/>
      <c r="AN21243" s="56"/>
      <c r="AO21243" s="56"/>
      <c r="AP21243" s="56"/>
      <c r="AQ21243" s="64"/>
      <c r="AR21243" s="64"/>
      <c r="AS21243" s="64"/>
      <c r="AT21243" s="64"/>
      <c r="AU21243" s="64"/>
      <c r="AV21243" s="64"/>
      <c r="AW21243" s="64"/>
      <c r="AX21243" s="64"/>
      <c r="AY21243" s="64"/>
      <c r="AZ21243" s="64"/>
      <c r="BA21243" s="64"/>
      <c r="BB21243" s="64"/>
      <c r="BC21243" s="64"/>
      <c r="BD21243" s="234"/>
      <c r="BE21243" s="234"/>
      <c r="BF21243" s="64"/>
      <c r="BG21243" s="64"/>
      <c r="BH21243" s="282"/>
      <c r="BI21243" s="283"/>
      <c r="BJ21243" s="283"/>
      <c r="BK21243" s="283"/>
      <c r="BL21243" s="283"/>
      <c r="BM21243" s="283"/>
      <c r="BN21243" s="283"/>
      <c r="BO21243" s="283"/>
      <c r="BP21243" s="283"/>
      <c r="BQ21243" s="283"/>
      <c r="BR21243" s="282"/>
      <c r="BS21243" s="282"/>
      <c r="BT21243" s="282"/>
      <c r="BU21243" s="282"/>
      <c r="BV21243" s="282"/>
      <c r="BW21243" s="282"/>
      <c r="BX21243" s="282"/>
      <c r="BY21243" s="282"/>
      <c r="BZ21243" s="282"/>
      <c r="CA21243" s="283"/>
      <c r="CB21243" s="266"/>
    </row>
    <row r="21244" spans="1:80" s="55" customFormat="1" ht="12.95" customHeight="1" x14ac:dyDescent="0.2">
      <c r="A21244" s="64"/>
      <c r="B21244" s="222"/>
      <c r="C21244" s="64"/>
      <c r="D21244" s="64"/>
      <c r="E21244" s="217"/>
      <c r="F21244" s="217"/>
      <c r="G21244" s="217"/>
      <c r="H21244" s="222"/>
      <c r="I21244" s="64"/>
      <c r="J21244" s="64"/>
      <c r="K21244" s="64"/>
      <c r="L21244" s="64"/>
      <c r="M21244" s="217"/>
      <c r="N21244" s="217"/>
      <c r="O21244" s="64"/>
      <c r="P21244" s="223"/>
      <c r="Q21244" s="64"/>
      <c r="R21244" s="64"/>
      <c r="S21244" s="64"/>
      <c r="T21244" s="64"/>
      <c r="U21244" s="224"/>
      <c r="V21244" s="64"/>
      <c r="W21244" s="143"/>
      <c r="X21244" s="143"/>
      <c r="AA21244" s="56"/>
      <c r="AE21244" s="56"/>
      <c r="AI21244" s="56"/>
      <c r="AM21244" s="56"/>
      <c r="AN21244" s="56"/>
      <c r="AO21244" s="56"/>
      <c r="AP21244" s="56"/>
      <c r="AQ21244" s="64"/>
      <c r="AR21244" s="64"/>
      <c r="AS21244" s="64"/>
      <c r="AT21244" s="64"/>
      <c r="AU21244" s="64"/>
      <c r="AV21244" s="64"/>
      <c r="AW21244" s="64"/>
      <c r="AX21244" s="64"/>
      <c r="AY21244" s="64"/>
      <c r="AZ21244" s="64"/>
      <c r="BA21244" s="64"/>
      <c r="BB21244" s="64"/>
      <c r="BC21244" s="64"/>
      <c r="BD21244" s="234"/>
      <c r="BE21244" s="234"/>
      <c r="BF21244" s="64"/>
      <c r="BG21244" s="64"/>
      <c r="BH21244" s="282"/>
      <c r="BI21244" s="283"/>
      <c r="BJ21244" s="283"/>
      <c r="BK21244" s="283"/>
      <c r="BL21244" s="283"/>
      <c r="BM21244" s="283"/>
      <c r="BN21244" s="283"/>
      <c r="BO21244" s="283"/>
      <c r="BP21244" s="283"/>
      <c r="BQ21244" s="283"/>
      <c r="BR21244" s="282"/>
      <c r="BS21244" s="282"/>
      <c r="BT21244" s="282"/>
      <c r="BU21244" s="282"/>
      <c r="BV21244" s="282"/>
      <c r="BW21244" s="282"/>
      <c r="BX21244" s="282"/>
      <c r="BY21244" s="282"/>
      <c r="BZ21244" s="282"/>
      <c r="CA21244" s="283"/>
      <c r="CB21244" s="266"/>
    </row>
    <row r="21245" spans="1:80" s="55" customFormat="1" ht="12.95" customHeight="1" x14ac:dyDescent="0.2">
      <c r="A21245" s="64"/>
      <c r="B21245" s="222"/>
      <c r="C21245" s="64"/>
      <c r="D21245" s="64"/>
      <c r="E21245" s="217"/>
      <c r="F21245" s="217"/>
      <c r="G21245" s="217"/>
      <c r="H21245" s="222"/>
      <c r="I21245" s="64"/>
      <c r="J21245" s="64"/>
      <c r="K21245" s="64"/>
      <c r="L21245" s="64"/>
      <c r="M21245" s="217"/>
      <c r="N21245" s="217"/>
      <c r="O21245" s="64"/>
      <c r="P21245" s="223"/>
      <c r="Q21245" s="64"/>
      <c r="R21245" s="64"/>
      <c r="S21245" s="64"/>
      <c r="T21245" s="64"/>
      <c r="U21245" s="224"/>
      <c r="V21245" s="64"/>
      <c r="W21245" s="143"/>
      <c r="X21245" s="143"/>
      <c r="AA21245" s="56"/>
      <c r="AE21245" s="56"/>
      <c r="AI21245" s="56"/>
      <c r="AM21245" s="56"/>
      <c r="AN21245" s="56"/>
      <c r="AO21245" s="56"/>
      <c r="AP21245" s="56"/>
      <c r="AQ21245" s="64"/>
      <c r="AR21245" s="64"/>
      <c r="AS21245" s="64"/>
      <c r="AT21245" s="64"/>
      <c r="AU21245" s="64"/>
      <c r="AV21245" s="64"/>
      <c r="AW21245" s="64"/>
      <c r="AX21245" s="64"/>
      <c r="AY21245" s="64"/>
      <c r="AZ21245" s="64"/>
      <c r="BA21245" s="64"/>
      <c r="BB21245" s="64"/>
      <c r="BC21245" s="64"/>
      <c r="BD21245" s="234"/>
      <c r="BE21245" s="234"/>
      <c r="BF21245" s="64"/>
      <c r="BG21245" s="64"/>
      <c r="BH21245" s="282"/>
      <c r="BI21245" s="283"/>
      <c r="BJ21245" s="283"/>
      <c r="BK21245" s="283"/>
      <c r="BL21245" s="283"/>
      <c r="BM21245" s="283"/>
      <c r="BN21245" s="283"/>
      <c r="BO21245" s="283"/>
      <c r="BP21245" s="283"/>
      <c r="BQ21245" s="283"/>
      <c r="BR21245" s="282"/>
      <c r="BS21245" s="282"/>
      <c r="BT21245" s="282"/>
      <c r="BU21245" s="282"/>
      <c r="BV21245" s="282"/>
      <c r="BW21245" s="282"/>
      <c r="BX21245" s="282"/>
      <c r="BY21245" s="282"/>
      <c r="BZ21245" s="282"/>
      <c r="CA21245" s="283"/>
      <c r="CB21245" s="266"/>
    </row>
    <row r="21246" spans="1:80" s="55" customFormat="1" ht="12.95" customHeight="1" x14ac:dyDescent="0.2">
      <c r="A21246" s="64"/>
      <c r="B21246" s="222"/>
      <c r="C21246" s="64"/>
      <c r="D21246" s="64"/>
      <c r="E21246" s="217"/>
      <c r="F21246" s="217"/>
      <c r="G21246" s="217"/>
      <c r="H21246" s="222"/>
      <c r="I21246" s="64"/>
      <c r="J21246" s="64"/>
      <c r="K21246" s="64"/>
      <c r="L21246" s="64"/>
      <c r="M21246" s="217"/>
      <c r="N21246" s="217"/>
      <c r="O21246" s="64"/>
      <c r="P21246" s="223"/>
      <c r="Q21246" s="64"/>
      <c r="R21246" s="64"/>
      <c r="S21246" s="64"/>
      <c r="T21246" s="64"/>
      <c r="U21246" s="224"/>
      <c r="V21246" s="64"/>
      <c r="W21246" s="143"/>
      <c r="X21246" s="143"/>
      <c r="AA21246" s="56"/>
      <c r="AE21246" s="56"/>
      <c r="AI21246" s="56"/>
      <c r="AM21246" s="56"/>
      <c r="AN21246" s="56"/>
      <c r="AO21246" s="56"/>
      <c r="AP21246" s="56"/>
      <c r="AQ21246" s="64"/>
      <c r="AR21246" s="64"/>
      <c r="AS21246" s="64"/>
      <c r="AT21246" s="64"/>
      <c r="AU21246" s="64"/>
      <c r="AV21246" s="64"/>
      <c r="AW21246" s="64"/>
      <c r="AX21246" s="64"/>
      <c r="AY21246" s="64"/>
      <c r="AZ21246" s="64"/>
      <c r="BA21246" s="64"/>
      <c r="BB21246" s="64"/>
      <c r="BC21246" s="64"/>
      <c r="BD21246" s="234"/>
      <c r="BE21246" s="234"/>
      <c r="BF21246" s="64"/>
      <c r="BG21246" s="64"/>
      <c r="BH21246" s="282"/>
      <c r="BI21246" s="283"/>
      <c r="BJ21246" s="283"/>
      <c r="BK21246" s="283"/>
      <c r="BL21246" s="283"/>
      <c r="BM21246" s="283"/>
      <c r="BN21246" s="283"/>
      <c r="BO21246" s="283"/>
      <c r="BP21246" s="283"/>
      <c r="BQ21246" s="283"/>
      <c r="BR21246" s="282"/>
      <c r="BS21246" s="282"/>
      <c r="BT21246" s="282"/>
      <c r="BU21246" s="282"/>
      <c r="BV21246" s="282"/>
      <c r="BW21246" s="282"/>
      <c r="BX21246" s="282"/>
      <c r="BY21246" s="282"/>
      <c r="BZ21246" s="282"/>
      <c r="CA21246" s="283"/>
      <c r="CB21246" s="266"/>
    </row>
    <row r="21247" spans="1:80" s="55" customFormat="1" ht="12.95" customHeight="1" x14ac:dyDescent="0.2">
      <c r="A21247" s="64"/>
      <c r="B21247" s="222"/>
      <c r="C21247" s="64"/>
      <c r="D21247" s="64"/>
      <c r="E21247" s="217"/>
      <c r="F21247" s="217"/>
      <c r="G21247" s="217"/>
      <c r="H21247" s="222"/>
      <c r="I21247" s="64"/>
      <c r="J21247" s="64"/>
      <c r="K21247" s="64"/>
      <c r="L21247" s="64"/>
      <c r="M21247" s="217"/>
      <c r="N21247" s="217"/>
      <c r="O21247" s="64"/>
      <c r="P21247" s="223"/>
      <c r="Q21247" s="64"/>
      <c r="R21247" s="64"/>
      <c r="S21247" s="64"/>
      <c r="T21247" s="64"/>
      <c r="U21247" s="224"/>
      <c r="V21247" s="64"/>
      <c r="W21247" s="143"/>
      <c r="X21247" s="143"/>
      <c r="AA21247" s="56"/>
      <c r="AE21247" s="56"/>
      <c r="AI21247" s="56"/>
      <c r="AM21247" s="56"/>
      <c r="AN21247" s="56"/>
      <c r="AO21247" s="56"/>
      <c r="AP21247" s="56"/>
      <c r="AQ21247" s="64"/>
      <c r="AR21247" s="64"/>
      <c r="AS21247" s="64"/>
      <c r="AT21247" s="64"/>
      <c r="AU21247" s="64"/>
      <c r="AV21247" s="64"/>
      <c r="AW21247" s="64"/>
      <c r="AX21247" s="64"/>
      <c r="AY21247" s="64"/>
      <c r="AZ21247" s="64"/>
      <c r="BA21247" s="64"/>
      <c r="BB21247" s="64"/>
      <c r="BC21247" s="64"/>
      <c r="BD21247" s="234"/>
      <c r="BE21247" s="234"/>
      <c r="BF21247" s="64"/>
      <c r="BG21247" s="64"/>
      <c r="BH21247" s="282"/>
      <c r="BI21247" s="283"/>
      <c r="BJ21247" s="283"/>
      <c r="BK21247" s="283"/>
      <c r="BL21247" s="283"/>
      <c r="BM21247" s="283"/>
      <c r="BN21247" s="283"/>
      <c r="BO21247" s="283"/>
      <c r="BP21247" s="283"/>
      <c r="BQ21247" s="283"/>
      <c r="BR21247" s="282"/>
      <c r="BS21247" s="282"/>
      <c r="BT21247" s="282"/>
      <c r="BU21247" s="282"/>
      <c r="BV21247" s="282"/>
      <c r="BW21247" s="282"/>
      <c r="BX21247" s="282"/>
      <c r="BY21247" s="282"/>
      <c r="BZ21247" s="282"/>
      <c r="CA21247" s="283"/>
      <c r="CB21247" s="266"/>
    </row>
    <row r="21248" spans="1:80" s="55" customFormat="1" ht="12.95" customHeight="1" x14ac:dyDescent="0.2">
      <c r="A21248" s="64"/>
      <c r="B21248" s="222"/>
      <c r="C21248" s="64"/>
      <c r="D21248" s="64"/>
      <c r="E21248" s="217"/>
      <c r="F21248" s="217"/>
      <c r="G21248" s="217"/>
      <c r="H21248" s="222"/>
      <c r="I21248" s="64"/>
      <c r="J21248" s="64"/>
      <c r="K21248" s="64"/>
      <c r="L21248" s="64"/>
      <c r="M21248" s="217"/>
      <c r="N21248" s="217"/>
      <c r="O21248" s="64"/>
      <c r="P21248" s="223"/>
      <c r="Q21248" s="64"/>
      <c r="R21248" s="64"/>
      <c r="S21248" s="64"/>
      <c r="T21248" s="64"/>
      <c r="U21248" s="224"/>
      <c r="V21248" s="64"/>
      <c r="W21248" s="143"/>
      <c r="X21248" s="143"/>
      <c r="AA21248" s="56"/>
      <c r="AE21248" s="56"/>
      <c r="AI21248" s="56"/>
      <c r="AM21248" s="56"/>
      <c r="AN21248" s="56"/>
      <c r="AO21248" s="56"/>
      <c r="AP21248" s="56"/>
      <c r="AQ21248" s="64"/>
      <c r="AR21248" s="64"/>
      <c r="AS21248" s="64"/>
      <c r="AT21248" s="64"/>
      <c r="AU21248" s="64"/>
      <c r="AV21248" s="64"/>
      <c r="AW21248" s="64"/>
      <c r="AX21248" s="64"/>
      <c r="AY21248" s="64"/>
      <c r="AZ21248" s="64"/>
      <c r="BA21248" s="64"/>
      <c r="BB21248" s="64"/>
      <c r="BC21248" s="64"/>
      <c r="BD21248" s="234"/>
      <c r="BE21248" s="234"/>
      <c r="BF21248" s="64"/>
      <c r="BG21248" s="64"/>
      <c r="BH21248" s="282"/>
      <c r="BI21248" s="283"/>
      <c r="BJ21248" s="283"/>
      <c r="BK21248" s="283"/>
      <c r="BL21248" s="283"/>
      <c r="BM21248" s="283"/>
      <c r="BN21248" s="283"/>
      <c r="BO21248" s="283"/>
      <c r="BP21248" s="283"/>
      <c r="BQ21248" s="283"/>
      <c r="BR21248" s="282"/>
      <c r="BS21248" s="282"/>
      <c r="BT21248" s="282"/>
      <c r="BU21248" s="282"/>
      <c r="BV21248" s="282"/>
      <c r="BW21248" s="282"/>
      <c r="BX21248" s="282"/>
      <c r="BY21248" s="282"/>
      <c r="BZ21248" s="282"/>
      <c r="CA21248" s="283"/>
      <c r="CB21248" s="266"/>
    </row>
    <row r="21249" spans="1:80" s="55" customFormat="1" ht="12.95" customHeight="1" x14ac:dyDescent="0.2">
      <c r="A21249" s="64"/>
      <c r="B21249" s="222"/>
      <c r="C21249" s="64"/>
      <c r="D21249" s="64"/>
      <c r="E21249" s="217"/>
      <c r="F21249" s="217"/>
      <c r="G21249" s="217"/>
      <c r="H21249" s="222"/>
      <c r="I21249" s="64"/>
      <c r="J21249" s="64"/>
      <c r="K21249" s="64"/>
      <c r="L21249" s="64"/>
      <c r="M21249" s="217"/>
      <c r="N21249" s="217"/>
      <c r="O21249" s="64"/>
      <c r="P21249" s="223"/>
      <c r="Q21249" s="64"/>
      <c r="R21249" s="64"/>
      <c r="S21249" s="64"/>
      <c r="T21249" s="64"/>
      <c r="U21249" s="224"/>
      <c r="V21249" s="64"/>
      <c r="W21249" s="143"/>
      <c r="X21249" s="143"/>
      <c r="AA21249" s="56"/>
      <c r="AE21249" s="56"/>
      <c r="AI21249" s="56"/>
      <c r="AM21249" s="56"/>
      <c r="AN21249" s="56"/>
      <c r="AO21249" s="56"/>
      <c r="AP21249" s="56"/>
      <c r="AQ21249" s="64"/>
      <c r="AR21249" s="64"/>
      <c r="AS21249" s="64"/>
      <c r="AT21249" s="64"/>
      <c r="AU21249" s="64"/>
      <c r="AV21249" s="64"/>
      <c r="AW21249" s="64"/>
      <c r="AX21249" s="64"/>
      <c r="AY21249" s="64"/>
      <c r="AZ21249" s="64"/>
      <c r="BA21249" s="64"/>
      <c r="BB21249" s="64"/>
      <c r="BC21249" s="64"/>
      <c r="BD21249" s="234"/>
      <c r="BE21249" s="234"/>
      <c r="BF21249" s="64"/>
      <c r="BG21249" s="64"/>
      <c r="BH21249" s="282"/>
      <c r="BI21249" s="283"/>
      <c r="BJ21249" s="283"/>
      <c r="BK21249" s="283"/>
      <c r="BL21249" s="283"/>
      <c r="BM21249" s="283"/>
      <c r="BN21249" s="283"/>
      <c r="BO21249" s="283"/>
      <c r="BP21249" s="283"/>
      <c r="BQ21249" s="283"/>
      <c r="BR21249" s="282"/>
      <c r="BS21249" s="282"/>
      <c r="BT21249" s="282"/>
      <c r="BU21249" s="282"/>
      <c r="BV21249" s="282"/>
      <c r="BW21249" s="282"/>
      <c r="BX21249" s="282"/>
      <c r="BY21249" s="282"/>
      <c r="BZ21249" s="282"/>
      <c r="CA21249" s="283"/>
      <c r="CB21249" s="266"/>
    </row>
    <row r="21250" spans="1:80" s="55" customFormat="1" ht="12.95" customHeight="1" x14ac:dyDescent="0.2">
      <c r="A21250" s="64"/>
      <c r="B21250" s="222"/>
      <c r="C21250" s="64"/>
      <c r="D21250" s="64"/>
      <c r="E21250" s="217"/>
      <c r="F21250" s="217"/>
      <c r="G21250" s="217"/>
      <c r="H21250" s="222"/>
      <c r="I21250" s="64"/>
      <c r="J21250" s="64"/>
      <c r="K21250" s="64"/>
      <c r="L21250" s="64"/>
      <c r="M21250" s="217"/>
      <c r="N21250" s="217"/>
      <c r="O21250" s="64"/>
      <c r="P21250" s="223"/>
      <c r="Q21250" s="64"/>
      <c r="R21250" s="64"/>
      <c r="S21250" s="64"/>
      <c r="T21250" s="64"/>
      <c r="U21250" s="224"/>
      <c r="V21250" s="64"/>
      <c r="W21250" s="143"/>
      <c r="X21250" s="143"/>
      <c r="AA21250" s="56"/>
      <c r="AE21250" s="56"/>
      <c r="AI21250" s="56"/>
      <c r="AM21250" s="56"/>
      <c r="AN21250" s="56"/>
      <c r="AO21250" s="56"/>
      <c r="AP21250" s="56"/>
      <c r="AQ21250" s="64"/>
      <c r="AR21250" s="64"/>
      <c r="AS21250" s="64"/>
      <c r="AT21250" s="64"/>
      <c r="AU21250" s="64"/>
      <c r="AV21250" s="64"/>
      <c r="AW21250" s="64"/>
      <c r="AX21250" s="64"/>
      <c r="AY21250" s="64"/>
      <c r="AZ21250" s="64"/>
      <c r="BA21250" s="64"/>
      <c r="BB21250" s="64"/>
      <c r="BC21250" s="64"/>
      <c r="BD21250" s="234"/>
      <c r="BE21250" s="234"/>
      <c r="BF21250" s="64"/>
      <c r="BG21250" s="64"/>
      <c r="BH21250" s="282"/>
      <c r="BI21250" s="283"/>
      <c r="BJ21250" s="283"/>
      <c r="BK21250" s="283"/>
      <c r="BL21250" s="283"/>
      <c r="BM21250" s="283"/>
      <c r="BN21250" s="283"/>
      <c r="BO21250" s="283"/>
      <c r="BP21250" s="283"/>
      <c r="BQ21250" s="283"/>
      <c r="BR21250" s="282"/>
      <c r="BS21250" s="282"/>
      <c r="BT21250" s="282"/>
      <c r="BU21250" s="282"/>
      <c r="BV21250" s="282"/>
      <c r="BW21250" s="282"/>
      <c r="BX21250" s="282"/>
      <c r="BY21250" s="282"/>
      <c r="BZ21250" s="282"/>
      <c r="CA21250" s="283"/>
      <c r="CB21250" s="266"/>
    </row>
    <row r="21251" spans="1:80" s="55" customFormat="1" ht="12.95" customHeight="1" x14ac:dyDescent="0.2">
      <c r="A21251" s="64"/>
      <c r="B21251" s="222"/>
      <c r="C21251" s="64"/>
      <c r="D21251" s="64"/>
      <c r="E21251" s="217"/>
      <c r="F21251" s="217"/>
      <c r="G21251" s="217"/>
      <c r="H21251" s="222"/>
      <c r="I21251" s="64"/>
      <c r="J21251" s="64"/>
      <c r="K21251" s="64"/>
      <c r="L21251" s="64"/>
      <c r="M21251" s="217"/>
      <c r="N21251" s="217"/>
      <c r="O21251" s="64"/>
      <c r="P21251" s="223"/>
      <c r="Q21251" s="64"/>
      <c r="R21251" s="64"/>
      <c r="S21251" s="64"/>
      <c r="T21251" s="64"/>
      <c r="U21251" s="224"/>
      <c r="V21251" s="64"/>
      <c r="W21251" s="143"/>
      <c r="X21251" s="143"/>
      <c r="AA21251" s="56"/>
      <c r="AE21251" s="56"/>
      <c r="AI21251" s="56"/>
      <c r="AM21251" s="56"/>
      <c r="AN21251" s="56"/>
      <c r="AO21251" s="56"/>
      <c r="AP21251" s="56"/>
      <c r="AQ21251" s="64"/>
      <c r="AR21251" s="64"/>
      <c r="AS21251" s="64"/>
      <c r="AT21251" s="64"/>
      <c r="AU21251" s="64"/>
      <c r="AV21251" s="64"/>
      <c r="AW21251" s="64"/>
      <c r="AX21251" s="64"/>
      <c r="AY21251" s="64"/>
      <c r="AZ21251" s="64"/>
      <c r="BA21251" s="64"/>
      <c r="BB21251" s="64"/>
      <c r="BC21251" s="64"/>
      <c r="BD21251" s="234"/>
      <c r="BE21251" s="234"/>
      <c r="BF21251" s="64"/>
      <c r="BG21251" s="64"/>
      <c r="BH21251" s="282"/>
      <c r="BI21251" s="283"/>
      <c r="BJ21251" s="283"/>
      <c r="BK21251" s="283"/>
      <c r="BL21251" s="283"/>
      <c r="BM21251" s="283"/>
      <c r="BN21251" s="283"/>
      <c r="BO21251" s="283"/>
      <c r="BP21251" s="283"/>
      <c r="BQ21251" s="283"/>
      <c r="BR21251" s="282"/>
      <c r="BS21251" s="282"/>
      <c r="BT21251" s="282"/>
      <c r="BU21251" s="282"/>
      <c r="BV21251" s="282"/>
      <c r="BW21251" s="282"/>
      <c r="BX21251" s="282"/>
      <c r="BY21251" s="282"/>
      <c r="BZ21251" s="282"/>
      <c r="CA21251" s="283"/>
      <c r="CB21251" s="266"/>
    </row>
    <row r="21252" spans="1:80" s="55" customFormat="1" ht="12.95" customHeight="1" x14ac:dyDescent="0.2">
      <c r="A21252" s="64"/>
      <c r="B21252" s="222"/>
      <c r="C21252" s="64"/>
      <c r="D21252" s="64"/>
      <c r="E21252" s="217"/>
      <c r="F21252" s="217"/>
      <c r="G21252" s="217"/>
      <c r="H21252" s="222"/>
      <c r="I21252" s="64"/>
      <c r="J21252" s="64"/>
      <c r="K21252" s="64"/>
      <c r="L21252" s="64"/>
      <c r="M21252" s="217"/>
      <c r="N21252" s="217"/>
      <c r="O21252" s="64"/>
      <c r="P21252" s="223"/>
      <c r="Q21252" s="64"/>
      <c r="R21252" s="64"/>
      <c r="S21252" s="64"/>
      <c r="T21252" s="64"/>
      <c r="U21252" s="224"/>
      <c r="V21252" s="64"/>
      <c r="W21252" s="143"/>
      <c r="X21252" s="143"/>
      <c r="AA21252" s="56"/>
      <c r="AE21252" s="56"/>
      <c r="AI21252" s="56"/>
      <c r="AM21252" s="56"/>
      <c r="AN21252" s="56"/>
      <c r="AO21252" s="56"/>
      <c r="AP21252" s="56"/>
      <c r="AQ21252" s="64"/>
      <c r="AR21252" s="64"/>
      <c r="AS21252" s="64"/>
      <c r="AT21252" s="64"/>
      <c r="AU21252" s="64"/>
      <c r="AV21252" s="64"/>
      <c r="AW21252" s="64"/>
      <c r="AX21252" s="64"/>
      <c r="AY21252" s="64"/>
      <c r="AZ21252" s="64"/>
      <c r="BA21252" s="64"/>
      <c r="BB21252" s="64"/>
      <c r="BC21252" s="64"/>
      <c r="BD21252" s="234"/>
      <c r="BE21252" s="234"/>
      <c r="BF21252" s="64"/>
      <c r="BG21252" s="64"/>
      <c r="BH21252" s="282"/>
      <c r="BI21252" s="283"/>
      <c r="BJ21252" s="283"/>
      <c r="BK21252" s="283"/>
      <c r="BL21252" s="283"/>
      <c r="BM21252" s="283"/>
      <c r="BN21252" s="283"/>
      <c r="BO21252" s="283"/>
      <c r="BP21252" s="283"/>
      <c r="BQ21252" s="283"/>
      <c r="BR21252" s="282"/>
      <c r="BS21252" s="282"/>
      <c r="BT21252" s="282"/>
      <c r="BU21252" s="282"/>
      <c r="BV21252" s="282"/>
      <c r="BW21252" s="282"/>
      <c r="BX21252" s="282"/>
      <c r="BY21252" s="282"/>
      <c r="BZ21252" s="282"/>
      <c r="CA21252" s="283"/>
      <c r="CB21252" s="266"/>
    </row>
    <row r="21253" spans="1:80" s="55" customFormat="1" ht="12.95" customHeight="1" x14ac:dyDescent="0.2">
      <c r="A21253" s="64"/>
      <c r="B21253" s="222"/>
      <c r="C21253" s="64"/>
      <c r="D21253" s="64"/>
      <c r="E21253" s="217"/>
      <c r="F21253" s="217"/>
      <c r="G21253" s="217"/>
      <c r="H21253" s="222"/>
      <c r="I21253" s="64"/>
      <c r="J21253" s="64"/>
      <c r="K21253" s="64"/>
      <c r="L21253" s="64"/>
      <c r="M21253" s="217"/>
      <c r="N21253" s="217"/>
      <c r="O21253" s="64"/>
      <c r="P21253" s="223"/>
      <c r="Q21253" s="64"/>
      <c r="R21253" s="64"/>
      <c r="S21253" s="64"/>
      <c r="T21253" s="64"/>
      <c r="U21253" s="224"/>
      <c r="V21253" s="64"/>
      <c r="W21253" s="143"/>
      <c r="X21253" s="143"/>
      <c r="AA21253" s="56"/>
      <c r="AE21253" s="56"/>
      <c r="AI21253" s="56"/>
      <c r="AM21253" s="56"/>
      <c r="AN21253" s="56"/>
      <c r="AO21253" s="56"/>
      <c r="AP21253" s="56"/>
      <c r="AQ21253" s="64"/>
      <c r="AR21253" s="64"/>
      <c r="AS21253" s="64"/>
      <c r="AT21253" s="64"/>
      <c r="AU21253" s="64"/>
      <c r="AV21253" s="64"/>
      <c r="AW21253" s="64"/>
      <c r="AX21253" s="64"/>
      <c r="AY21253" s="64"/>
      <c r="AZ21253" s="64"/>
      <c r="BA21253" s="64"/>
      <c r="BB21253" s="64"/>
      <c r="BC21253" s="64"/>
      <c r="BD21253" s="234"/>
      <c r="BE21253" s="234"/>
      <c r="BF21253" s="64"/>
      <c r="BG21253" s="64"/>
      <c r="BH21253" s="282"/>
      <c r="BI21253" s="283"/>
      <c r="BJ21253" s="283"/>
      <c r="BK21253" s="283"/>
      <c r="BL21253" s="283"/>
      <c r="BM21253" s="283"/>
      <c r="BN21253" s="283"/>
      <c r="BO21253" s="283"/>
      <c r="BP21253" s="283"/>
      <c r="BQ21253" s="283"/>
      <c r="BR21253" s="282"/>
      <c r="BS21253" s="282"/>
      <c r="BT21253" s="282"/>
      <c r="BU21253" s="282"/>
      <c r="BV21253" s="282"/>
      <c r="BW21253" s="282"/>
      <c r="BX21253" s="282"/>
      <c r="BY21253" s="282"/>
      <c r="BZ21253" s="282"/>
      <c r="CA21253" s="283"/>
      <c r="CB21253" s="266"/>
    </row>
    <row r="21254" spans="1:80" s="55" customFormat="1" ht="12.95" customHeight="1" x14ac:dyDescent="0.2">
      <c r="A21254" s="64"/>
      <c r="B21254" s="222"/>
      <c r="C21254" s="64"/>
      <c r="D21254" s="64"/>
      <c r="E21254" s="217"/>
      <c r="F21254" s="217"/>
      <c r="G21254" s="217"/>
      <c r="H21254" s="222"/>
      <c r="I21254" s="64"/>
      <c r="J21254" s="64"/>
      <c r="K21254" s="64"/>
      <c r="L21254" s="64"/>
      <c r="M21254" s="217"/>
      <c r="N21254" s="217"/>
      <c r="O21254" s="64"/>
      <c r="P21254" s="223"/>
      <c r="Q21254" s="64"/>
      <c r="R21254" s="64"/>
      <c r="S21254" s="64"/>
      <c r="T21254" s="64"/>
      <c r="U21254" s="224"/>
      <c r="V21254" s="64"/>
      <c r="W21254" s="143"/>
      <c r="X21254" s="143"/>
      <c r="AA21254" s="56"/>
      <c r="AE21254" s="56"/>
      <c r="AI21254" s="56"/>
      <c r="AM21254" s="56"/>
      <c r="AN21254" s="56"/>
      <c r="AO21254" s="56"/>
      <c r="AP21254" s="56"/>
      <c r="AQ21254" s="64"/>
      <c r="AR21254" s="64"/>
      <c r="AS21254" s="64"/>
      <c r="AT21254" s="64"/>
      <c r="AU21254" s="64"/>
      <c r="AV21254" s="64"/>
      <c r="AW21254" s="64"/>
      <c r="AX21254" s="64"/>
      <c r="AY21254" s="64"/>
      <c r="AZ21254" s="64"/>
      <c r="BA21254" s="64"/>
      <c r="BB21254" s="64"/>
      <c r="BC21254" s="64"/>
      <c r="BD21254" s="234"/>
      <c r="BE21254" s="234"/>
      <c r="BF21254" s="64"/>
      <c r="BG21254" s="64"/>
      <c r="BH21254" s="282"/>
      <c r="BI21254" s="283"/>
      <c r="BJ21254" s="283"/>
      <c r="BK21254" s="283"/>
      <c r="BL21254" s="283"/>
      <c r="BM21254" s="283"/>
      <c r="BN21254" s="283"/>
      <c r="BO21254" s="283"/>
      <c r="BP21254" s="283"/>
      <c r="BQ21254" s="283"/>
      <c r="BR21254" s="282"/>
      <c r="BS21254" s="282"/>
      <c r="BT21254" s="282"/>
      <c r="BU21254" s="282"/>
      <c r="BV21254" s="282"/>
      <c r="BW21254" s="282"/>
      <c r="BX21254" s="282"/>
      <c r="BY21254" s="282"/>
      <c r="BZ21254" s="282"/>
      <c r="CA21254" s="283"/>
      <c r="CB21254" s="266"/>
    </row>
    <row r="21255" spans="1:80" s="55" customFormat="1" ht="12.95" customHeight="1" x14ac:dyDescent="0.2">
      <c r="A21255" s="64"/>
      <c r="B21255" s="222"/>
      <c r="C21255" s="64"/>
      <c r="D21255" s="64"/>
      <c r="E21255" s="217"/>
      <c r="F21255" s="217"/>
      <c r="G21255" s="217"/>
      <c r="H21255" s="222"/>
      <c r="I21255" s="64"/>
      <c r="J21255" s="64"/>
      <c r="K21255" s="64"/>
      <c r="L21255" s="64"/>
      <c r="M21255" s="217"/>
      <c r="N21255" s="217"/>
      <c r="O21255" s="64"/>
      <c r="P21255" s="223"/>
      <c r="Q21255" s="64"/>
      <c r="R21255" s="64"/>
      <c r="S21255" s="64"/>
      <c r="T21255" s="64"/>
      <c r="U21255" s="224"/>
      <c r="V21255" s="64"/>
      <c r="W21255" s="143"/>
      <c r="X21255" s="143"/>
      <c r="AA21255" s="56"/>
      <c r="AE21255" s="56"/>
      <c r="AI21255" s="56"/>
      <c r="AM21255" s="56"/>
      <c r="AN21255" s="56"/>
      <c r="AO21255" s="56"/>
      <c r="AP21255" s="56"/>
      <c r="AQ21255" s="64"/>
      <c r="AR21255" s="64"/>
      <c r="AS21255" s="64"/>
      <c r="AT21255" s="64"/>
      <c r="AU21255" s="64"/>
      <c r="AV21255" s="64"/>
      <c r="AW21255" s="64"/>
      <c r="AX21255" s="64"/>
      <c r="AY21255" s="64"/>
      <c r="AZ21255" s="64"/>
      <c r="BA21255" s="64"/>
      <c r="BB21255" s="64"/>
      <c r="BC21255" s="64"/>
      <c r="BD21255" s="234"/>
      <c r="BE21255" s="234"/>
      <c r="BF21255" s="64"/>
      <c r="BG21255" s="64"/>
      <c r="BH21255" s="282"/>
      <c r="BI21255" s="283"/>
      <c r="BJ21255" s="283"/>
      <c r="BK21255" s="283"/>
      <c r="BL21255" s="283"/>
      <c r="BM21255" s="283"/>
      <c r="BN21255" s="283"/>
      <c r="BO21255" s="283"/>
      <c r="BP21255" s="283"/>
      <c r="BQ21255" s="283"/>
      <c r="BR21255" s="282"/>
      <c r="BS21255" s="282"/>
      <c r="BT21255" s="282"/>
      <c r="BU21255" s="282"/>
      <c r="BV21255" s="282"/>
      <c r="BW21255" s="282"/>
      <c r="BX21255" s="282"/>
      <c r="BY21255" s="282"/>
      <c r="BZ21255" s="282"/>
      <c r="CA21255" s="283"/>
      <c r="CB21255" s="266"/>
    </row>
    <row r="21256" spans="1:80" s="55" customFormat="1" ht="12.95" customHeight="1" x14ac:dyDescent="0.2">
      <c r="A21256" s="64"/>
      <c r="B21256" s="222"/>
      <c r="C21256" s="64"/>
      <c r="D21256" s="64"/>
      <c r="E21256" s="217"/>
      <c r="F21256" s="217"/>
      <c r="G21256" s="217"/>
      <c r="H21256" s="222"/>
      <c r="I21256" s="64"/>
      <c r="J21256" s="64"/>
      <c r="K21256" s="64"/>
      <c r="L21256" s="64"/>
      <c r="M21256" s="217"/>
      <c r="N21256" s="217"/>
      <c r="O21256" s="64"/>
      <c r="P21256" s="223"/>
      <c r="Q21256" s="64"/>
      <c r="R21256" s="64"/>
      <c r="S21256" s="64"/>
      <c r="T21256" s="64"/>
      <c r="U21256" s="224"/>
      <c r="V21256" s="64"/>
      <c r="W21256" s="143"/>
      <c r="X21256" s="143"/>
      <c r="AA21256" s="56"/>
      <c r="AE21256" s="56"/>
      <c r="AI21256" s="56"/>
      <c r="AM21256" s="56"/>
      <c r="AN21256" s="56"/>
      <c r="AO21256" s="56"/>
      <c r="AP21256" s="56"/>
      <c r="AQ21256" s="64"/>
      <c r="AR21256" s="64"/>
      <c r="AS21256" s="64"/>
      <c r="AT21256" s="64"/>
      <c r="AU21256" s="64"/>
      <c r="AV21256" s="64"/>
      <c r="AW21256" s="64"/>
      <c r="AX21256" s="64"/>
      <c r="AY21256" s="64"/>
      <c r="AZ21256" s="64"/>
      <c r="BA21256" s="64"/>
      <c r="BB21256" s="64"/>
      <c r="BC21256" s="64"/>
      <c r="BD21256" s="234"/>
      <c r="BE21256" s="234"/>
      <c r="BF21256" s="64"/>
      <c r="BG21256" s="64"/>
      <c r="BH21256" s="282"/>
      <c r="BI21256" s="283"/>
      <c r="BJ21256" s="283"/>
      <c r="BK21256" s="283"/>
      <c r="BL21256" s="283"/>
      <c r="BM21256" s="283"/>
      <c r="BN21256" s="283"/>
      <c r="BO21256" s="283"/>
      <c r="BP21256" s="283"/>
      <c r="BQ21256" s="283"/>
      <c r="BR21256" s="282"/>
      <c r="BS21256" s="282"/>
      <c r="BT21256" s="282"/>
      <c r="BU21256" s="282"/>
      <c r="BV21256" s="282"/>
      <c r="BW21256" s="282"/>
      <c r="BX21256" s="282"/>
      <c r="BY21256" s="282"/>
      <c r="BZ21256" s="282"/>
      <c r="CA21256" s="283"/>
      <c r="CB21256" s="266"/>
    </row>
    <row r="21257" spans="1:80" s="55" customFormat="1" ht="12.95" customHeight="1" x14ac:dyDescent="0.2">
      <c r="A21257" s="64"/>
      <c r="B21257" s="222"/>
      <c r="C21257" s="64"/>
      <c r="D21257" s="64"/>
      <c r="E21257" s="217"/>
      <c r="F21257" s="217"/>
      <c r="G21257" s="217"/>
      <c r="H21257" s="222"/>
      <c r="I21257" s="64"/>
      <c r="J21257" s="64"/>
      <c r="K21257" s="64"/>
      <c r="L21257" s="64"/>
      <c r="M21257" s="217"/>
      <c r="N21257" s="217"/>
      <c r="O21257" s="64"/>
      <c r="P21257" s="223"/>
      <c r="Q21257" s="64"/>
      <c r="R21257" s="64"/>
      <c r="S21257" s="64"/>
      <c r="T21257" s="64"/>
      <c r="U21257" s="224"/>
      <c r="V21257" s="64"/>
      <c r="W21257" s="143"/>
      <c r="X21257" s="143"/>
      <c r="AA21257" s="56"/>
      <c r="AE21257" s="56"/>
      <c r="AI21257" s="56"/>
      <c r="AM21257" s="56"/>
      <c r="AN21257" s="56"/>
      <c r="AO21257" s="56"/>
      <c r="AP21257" s="56"/>
      <c r="AQ21257" s="64"/>
      <c r="AR21257" s="64"/>
      <c r="AS21257" s="64"/>
      <c r="AT21257" s="64"/>
      <c r="AU21257" s="64"/>
      <c r="AV21257" s="64"/>
      <c r="AW21257" s="64"/>
      <c r="AX21257" s="64"/>
      <c r="AY21257" s="64"/>
      <c r="AZ21257" s="64"/>
      <c r="BA21257" s="64"/>
      <c r="BB21257" s="64"/>
      <c r="BC21257" s="64"/>
      <c r="BD21257" s="234"/>
      <c r="BE21257" s="234"/>
      <c r="BF21257" s="64"/>
      <c r="BG21257" s="64"/>
      <c r="BH21257" s="282"/>
      <c r="BI21257" s="283"/>
      <c r="BJ21257" s="283"/>
      <c r="BK21257" s="283"/>
      <c r="BL21257" s="283"/>
      <c r="BM21257" s="283"/>
      <c r="BN21257" s="283"/>
      <c r="BO21257" s="283"/>
      <c r="BP21257" s="283"/>
      <c r="BQ21257" s="283"/>
      <c r="BR21257" s="282"/>
      <c r="BS21257" s="282"/>
      <c r="BT21257" s="282"/>
      <c r="BU21257" s="282"/>
      <c r="BV21257" s="282"/>
      <c r="BW21257" s="282"/>
      <c r="BX21257" s="282"/>
      <c r="BY21257" s="282"/>
      <c r="BZ21257" s="282"/>
      <c r="CA21257" s="283"/>
      <c r="CB21257" s="266"/>
    </row>
    <row r="21258" spans="1:80" s="55" customFormat="1" ht="12.95" customHeight="1" x14ac:dyDescent="0.2">
      <c r="A21258" s="64"/>
      <c r="B21258" s="222"/>
      <c r="C21258" s="64"/>
      <c r="D21258" s="64"/>
      <c r="E21258" s="217"/>
      <c r="F21258" s="217"/>
      <c r="G21258" s="217"/>
      <c r="H21258" s="222"/>
      <c r="I21258" s="64"/>
      <c r="J21258" s="64"/>
      <c r="K21258" s="64"/>
      <c r="L21258" s="64"/>
      <c r="M21258" s="217"/>
      <c r="N21258" s="217"/>
      <c r="O21258" s="64"/>
      <c r="P21258" s="223"/>
      <c r="Q21258" s="64"/>
      <c r="R21258" s="64"/>
      <c r="S21258" s="64"/>
      <c r="T21258" s="64"/>
      <c r="U21258" s="224"/>
      <c r="V21258" s="64"/>
      <c r="W21258" s="143"/>
      <c r="X21258" s="143"/>
      <c r="AA21258" s="56"/>
      <c r="AE21258" s="56"/>
      <c r="AI21258" s="56"/>
      <c r="AM21258" s="56"/>
      <c r="AN21258" s="56"/>
      <c r="AO21258" s="56"/>
      <c r="AP21258" s="56"/>
      <c r="AQ21258" s="64"/>
      <c r="AR21258" s="64"/>
      <c r="AS21258" s="64"/>
      <c r="AT21258" s="64"/>
      <c r="AU21258" s="64"/>
      <c r="AV21258" s="64"/>
      <c r="AW21258" s="64"/>
      <c r="AX21258" s="64"/>
      <c r="AY21258" s="64"/>
      <c r="AZ21258" s="64"/>
      <c r="BA21258" s="64"/>
      <c r="BB21258" s="64"/>
      <c r="BC21258" s="64"/>
      <c r="BD21258" s="234"/>
      <c r="BE21258" s="234"/>
      <c r="BF21258" s="64"/>
      <c r="BG21258" s="64"/>
      <c r="BH21258" s="282"/>
      <c r="BI21258" s="283"/>
      <c r="BJ21258" s="283"/>
      <c r="BK21258" s="283"/>
      <c r="BL21258" s="283"/>
      <c r="BM21258" s="283"/>
      <c r="BN21258" s="283"/>
      <c r="BO21258" s="283"/>
      <c r="BP21258" s="283"/>
      <c r="BQ21258" s="283"/>
      <c r="BR21258" s="282"/>
      <c r="BS21258" s="282"/>
      <c r="BT21258" s="282"/>
      <c r="BU21258" s="282"/>
      <c r="BV21258" s="282"/>
      <c r="BW21258" s="282"/>
      <c r="BX21258" s="282"/>
      <c r="BY21258" s="282"/>
      <c r="BZ21258" s="282"/>
      <c r="CA21258" s="283"/>
      <c r="CB21258" s="266"/>
    </row>
    <row r="21259" spans="1:80" s="55" customFormat="1" ht="12.95" customHeight="1" x14ac:dyDescent="0.2">
      <c r="A21259" s="64"/>
      <c r="B21259" s="222"/>
      <c r="C21259" s="64"/>
      <c r="D21259" s="64"/>
      <c r="E21259" s="217"/>
      <c r="F21259" s="217"/>
      <c r="G21259" s="217"/>
      <c r="H21259" s="222"/>
      <c r="I21259" s="64"/>
      <c r="J21259" s="64"/>
      <c r="K21259" s="64"/>
      <c r="L21259" s="64"/>
      <c r="M21259" s="217"/>
      <c r="N21259" s="217"/>
      <c r="O21259" s="64"/>
      <c r="P21259" s="223"/>
      <c r="Q21259" s="64"/>
      <c r="R21259" s="64"/>
      <c r="S21259" s="64"/>
      <c r="T21259" s="64"/>
      <c r="U21259" s="224"/>
      <c r="V21259" s="64"/>
      <c r="W21259" s="143"/>
      <c r="X21259" s="143"/>
      <c r="AA21259" s="56"/>
      <c r="AE21259" s="56"/>
      <c r="AI21259" s="56"/>
      <c r="AM21259" s="56"/>
      <c r="AN21259" s="56"/>
      <c r="AO21259" s="56"/>
      <c r="AP21259" s="56"/>
      <c r="AQ21259" s="64"/>
      <c r="AR21259" s="64"/>
      <c r="AS21259" s="64"/>
      <c r="AT21259" s="64"/>
      <c r="AU21259" s="64"/>
      <c r="AV21259" s="64"/>
      <c r="AW21259" s="64"/>
      <c r="AX21259" s="64"/>
      <c r="AY21259" s="64"/>
      <c r="AZ21259" s="64"/>
      <c r="BA21259" s="64"/>
      <c r="BB21259" s="64"/>
      <c r="BC21259" s="64"/>
      <c r="BD21259" s="234"/>
      <c r="BE21259" s="234"/>
      <c r="BF21259" s="64"/>
      <c r="BG21259" s="64"/>
      <c r="BH21259" s="282"/>
      <c r="BI21259" s="283"/>
      <c r="BJ21259" s="283"/>
      <c r="BK21259" s="283"/>
      <c r="BL21259" s="283"/>
      <c r="BM21259" s="283"/>
      <c r="BN21259" s="283"/>
      <c r="BO21259" s="283"/>
      <c r="BP21259" s="283"/>
      <c r="BQ21259" s="283"/>
      <c r="BR21259" s="282"/>
      <c r="BS21259" s="282"/>
      <c r="BT21259" s="282"/>
      <c r="BU21259" s="282"/>
      <c r="BV21259" s="282"/>
      <c r="BW21259" s="282"/>
      <c r="BX21259" s="282"/>
      <c r="BY21259" s="282"/>
      <c r="BZ21259" s="282"/>
      <c r="CA21259" s="283"/>
      <c r="CB21259" s="266"/>
    </row>
    <row r="21260" spans="1:80" s="55" customFormat="1" ht="12.95" customHeight="1" x14ac:dyDescent="0.2">
      <c r="A21260" s="64"/>
      <c r="B21260" s="222"/>
      <c r="C21260" s="64"/>
      <c r="D21260" s="64"/>
      <c r="E21260" s="217"/>
      <c r="F21260" s="217"/>
      <c r="G21260" s="217"/>
      <c r="H21260" s="222"/>
      <c r="I21260" s="64"/>
      <c r="J21260" s="64"/>
      <c r="K21260" s="64"/>
      <c r="L21260" s="64"/>
      <c r="M21260" s="217"/>
      <c r="N21260" s="217"/>
      <c r="O21260" s="64"/>
      <c r="P21260" s="223"/>
      <c r="Q21260" s="64"/>
      <c r="R21260" s="64"/>
      <c r="S21260" s="64"/>
      <c r="T21260" s="64"/>
      <c r="U21260" s="224"/>
      <c r="V21260" s="64"/>
      <c r="W21260" s="143"/>
      <c r="X21260" s="143"/>
      <c r="AA21260" s="56"/>
      <c r="AE21260" s="56"/>
      <c r="AI21260" s="56"/>
      <c r="AM21260" s="56"/>
      <c r="AN21260" s="56"/>
      <c r="AO21260" s="56"/>
      <c r="AP21260" s="56"/>
      <c r="AQ21260" s="64"/>
      <c r="AR21260" s="64"/>
      <c r="AS21260" s="64"/>
      <c r="AT21260" s="64"/>
      <c r="AU21260" s="64"/>
      <c r="AV21260" s="64"/>
      <c r="AW21260" s="64"/>
      <c r="AX21260" s="64"/>
      <c r="AY21260" s="64"/>
      <c r="AZ21260" s="64"/>
      <c r="BA21260" s="64"/>
      <c r="BB21260" s="64"/>
      <c r="BC21260" s="64"/>
      <c r="BD21260" s="234"/>
      <c r="BE21260" s="234"/>
      <c r="BF21260" s="64"/>
      <c r="BG21260" s="64"/>
      <c r="BH21260" s="282"/>
      <c r="BI21260" s="283"/>
      <c r="BJ21260" s="283"/>
      <c r="BK21260" s="283"/>
      <c r="BL21260" s="283"/>
      <c r="BM21260" s="283"/>
      <c r="BN21260" s="283"/>
      <c r="BO21260" s="283"/>
      <c r="BP21260" s="283"/>
      <c r="BQ21260" s="283"/>
      <c r="BR21260" s="282"/>
      <c r="BS21260" s="282"/>
      <c r="BT21260" s="282"/>
      <c r="BU21260" s="282"/>
      <c r="BV21260" s="282"/>
      <c r="BW21260" s="282"/>
      <c r="BX21260" s="282"/>
      <c r="BY21260" s="282"/>
      <c r="BZ21260" s="282"/>
      <c r="CA21260" s="283"/>
      <c r="CB21260" s="266"/>
    </row>
    <row r="21261" spans="1:80" s="55" customFormat="1" ht="12.95" customHeight="1" x14ac:dyDescent="0.2">
      <c r="A21261" s="64"/>
      <c r="B21261" s="222"/>
      <c r="C21261" s="64"/>
      <c r="D21261" s="64"/>
      <c r="E21261" s="217"/>
      <c r="F21261" s="217"/>
      <c r="G21261" s="217"/>
      <c r="H21261" s="222"/>
      <c r="I21261" s="64"/>
      <c r="J21261" s="64"/>
      <c r="K21261" s="64"/>
      <c r="L21261" s="64"/>
      <c r="M21261" s="217"/>
      <c r="N21261" s="217"/>
      <c r="O21261" s="64"/>
      <c r="P21261" s="223"/>
      <c r="Q21261" s="64"/>
      <c r="R21261" s="64"/>
      <c r="S21261" s="64"/>
      <c r="T21261" s="64"/>
      <c r="U21261" s="224"/>
      <c r="V21261" s="64"/>
      <c r="W21261" s="143"/>
      <c r="X21261" s="143"/>
      <c r="AA21261" s="56"/>
      <c r="AE21261" s="56"/>
      <c r="AI21261" s="56"/>
      <c r="AM21261" s="56"/>
      <c r="AN21261" s="56"/>
      <c r="AO21261" s="56"/>
      <c r="AP21261" s="56"/>
      <c r="AQ21261" s="64"/>
      <c r="AR21261" s="64"/>
      <c r="AS21261" s="64"/>
      <c r="AT21261" s="64"/>
      <c r="AU21261" s="64"/>
      <c r="AV21261" s="64"/>
      <c r="AW21261" s="64"/>
      <c r="AX21261" s="64"/>
      <c r="AY21261" s="64"/>
      <c r="AZ21261" s="64"/>
      <c r="BA21261" s="64"/>
      <c r="BB21261" s="64"/>
      <c r="BC21261" s="64"/>
      <c r="BD21261" s="234"/>
      <c r="BE21261" s="234"/>
      <c r="BF21261" s="64"/>
      <c r="BG21261" s="64"/>
      <c r="BH21261" s="282"/>
      <c r="BI21261" s="283"/>
      <c r="BJ21261" s="283"/>
      <c r="BK21261" s="283"/>
      <c r="BL21261" s="283"/>
      <c r="BM21261" s="283"/>
      <c r="BN21261" s="283"/>
      <c r="BO21261" s="283"/>
      <c r="BP21261" s="283"/>
      <c r="BQ21261" s="283"/>
      <c r="BR21261" s="282"/>
      <c r="BS21261" s="282"/>
      <c r="BT21261" s="282"/>
      <c r="BU21261" s="282"/>
      <c r="BV21261" s="282"/>
      <c r="BW21261" s="282"/>
      <c r="BX21261" s="282"/>
      <c r="BY21261" s="282"/>
      <c r="BZ21261" s="282"/>
      <c r="CA21261" s="283"/>
      <c r="CB21261" s="266"/>
    </row>
    <row r="21262" spans="1:80" s="55" customFormat="1" ht="12.95" customHeight="1" x14ac:dyDescent="0.2">
      <c r="A21262" s="64"/>
      <c r="B21262" s="222"/>
      <c r="C21262" s="64"/>
      <c r="D21262" s="64"/>
      <c r="E21262" s="217"/>
      <c r="F21262" s="217"/>
      <c r="G21262" s="217"/>
      <c r="H21262" s="222"/>
      <c r="I21262" s="64"/>
      <c r="J21262" s="64"/>
      <c r="K21262" s="64"/>
      <c r="L21262" s="64"/>
      <c r="M21262" s="217"/>
      <c r="N21262" s="217"/>
      <c r="O21262" s="64"/>
      <c r="P21262" s="223"/>
      <c r="Q21262" s="64"/>
      <c r="R21262" s="64"/>
      <c r="S21262" s="64"/>
      <c r="T21262" s="64"/>
      <c r="U21262" s="224"/>
      <c r="V21262" s="64"/>
      <c r="W21262" s="143"/>
      <c r="X21262" s="143"/>
      <c r="AA21262" s="56"/>
      <c r="AE21262" s="56"/>
      <c r="AI21262" s="56"/>
      <c r="AM21262" s="56"/>
      <c r="AN21262" s="56"/>
      <c r="AO21262" s="56"/>
      <c r="AP21262" s="56"/>
      <c r="AQ21262" s="64"/>
      <c r="AR21262" s="64"/>
      <c r="AS21262" s="64"/>
      <c r="AT21262" s="64"/>
      <c r="AU21262" s="64"/>
      <c r="AV21262" s="64"/>
      <c r="AW21262" s="64"/>
      <c r="AX21262" s="64"/>
      <c r="AY21262" s="64"/>
      <c r="AZ21262" s="64"/>
      <c r="BA21262" s="64"/>
      <c r="BB21262" s="64"/>
      <c r="BC21262" s="64"/>
      <c r="BD21262" s="234"/>
      <c r="BE21262" s="234"/>
      <c r="BF21262" s="64"/>
      <c r="BG21262" s="64"/>
      <c r="BH21262" s="282"/>
      <c r="BI21262" s="283"/>
      <c r="BJ21262" s="283"/>
      <c r="BK21262" s="283"/>
      <c r="BL21262" s="283"/>
      <c r="BM21262" s="283"/>
      <c r="BN21262" s="283"/>
      <c r="BO21262" s="283"/>
      <c r="BP21262" s="283"/>
      <c r="BQ21262" s="283"/>
      <c r="BR21262" s="282"/>
      <c r="BS21262" s="282"/>
      <c r="BT21262" s="282"/>
      <c r="BU21262" s="282"/>
      <c r="BV21262" s="282"/>
      <c r="BW21262" s="282"/>
      <c r="BX21262" s="282"/>
      <c r="BY21262" s="282"/>
      <c r="BZ21262" s="282"/>
      <c r="CA21262" s="283"/>
      <c r="CB21262" s="266"/>
    </row>
    <row r="21263" spans="1:80" s="55" customFormat="1" ht="12.95" customHeight="1" x14ac:dyDescent="0.2">
      <c r="A21263" s="64"/>
      <c r="B21263" s="222"/>
      <c r="C21263" s="64"/>
      <c r="D21263" s="64"/>
      <c r="E21263" s="217"/>
      <c r="F21263" s="217"/>
      <c r="G21263" s="217"/>
      <c r="H21263" s="222"/>
      <c r="I21263" s="64"/>
      <c r="J21263" s="64"/>
      <c r="K21263" s="64"/>
      <c r="L21263" s="64"/>
      <c r="M21263" s="217"/>
      <c r="N21263" s="217"/>
      <c r="O21263" s="64"/>
      <c r="P21263" s="223"/>
      <c r="Q21263" s="64"/>
      <c r="R21263" s="64"/>
      <c r="S21263" s="64"/>
      <c r="T21263" s="64"/>
      <c r="U21263" s="224"/>
      <c r="V21263" s="64"/>
      <c r="W21263" s="143"/>
      <c r="X21263" s="143"/>
      <c r="AA21263" s="56"/>
      <c r="AE21263" s="56"/>
      <c r="AI21263" s="56"/>
      <c r="AM21263" s="56"/>
      <c r="AN21263" s="56"/>
      <c r="AO21263" s="56"/>
      <c r="AP21263" s="56"/>
      <c r="AQ21263" s="64"/>
      <c r="AR21263" s="64"/>
      <c r="AS21263" s="64"/>
      <c r="AT21263" s="64"/>
      <c r="AU21263" s="64"/>
      <c r="AV21263" s="64"/>
      <c r="AW21263" s="64"/>
      <c r="AX21263" s="64"/>
      <c r="AY21263" s="64"/>
      <c r="AZ21263" s="64"/>
      <c r="BA21263" s="64"/>
      <c r="BB21263" s="64"/>
      <c r="BC21263" s="64"/>
      <c r="BD21263" s="234"/>
      <c r="BE21263" s="234"/>
      <c r="BF21263" s="64"/>
      <c r="BG21263" s="64"/>
      <c r="BH21263" s="282"/>
      <c r="BI21263" s="283"/>
      <c r="BJ21263" s="283"/>
      <c r="BK21263" s="283"/>
      <c r="BL21263" s="283"/>
      <c r="BM21263" s="283"/>
      <c r="BN21263" s="283"/>
      <c r="BO21263" s="283"/>
      <c r="BP21263" s="283"/>
      <c r="BQ21263" s="283"/>
      <c r="BR21263" s="282"/>
      <c r="BS21263" s="282"/>
      <c r="BT21263" s="282"/>
      <c r="BU21263" s="282"/>
      <c r="BV21263" s="282"/>
      <c r="BW21263" s="282"/>
      <c r="BX21263" s="282"/>
      <c r="BY21263" s="282"/>
      <c r="BZ21263" s="282"/>
      <c r="CA21263" s="283"/>
      <c r="CB21263" s="266"/>
    </row>
    <row r="21264" spans="1:80" s="55" customFormat="1" ht="12.95" customHeight="1" x14ac:dyDescent="0.2">
      <c r="A21264" s="64"/>
      <c r="B21264" s="222"/>
      <c r="C21264" s="64"/>
      <c r="D21264" s="64"/>
      <c r="E21264" s="217"/>
      <c r="F21264" s="217"/>
      <c r="G21264" s="217"/>
      <c r="H21264" s="222"/>
      <c r="I21264" s="64"/>
      <c r="J21264" s="64"/>
      <c r="K21264" s="64"/>
      <c r="L21264" s="64"/>
      <c r="M21264" s="217"/>
      <c r="N21264" s="217"/>
      <c r="O21264" s="64"/>
      <c r="P21264" s="223"/>
      <c r="Q21264" s="64"/>
      <c r="R21264" s="64"/>
      <c r="S21264" s="64"/>
      <c r="T21264" s="64"/>
      <c r="U21264" s="224"/>
      <c r="V21264" s="64"/>
      <c r="W21264" s="143"/>
      <c r="X21264" s="143"/>
      <c r="AA21264" s="56"/>
      <c r="AE21264" s="56"/>
      <c r="AI21264" s="56"/>
      <c r="AM21264" s="56"/>
      <c r="AN21264" s="56"/>
      <c r="AO21264" s="56"/>
      <c r="AP21264" s="56"/>
      <c r="AQ21264" s="64"/>
      <c r="AR21264" s="64"/>
      <c r="AS21264" s="64"/>
      <c r="AT21264" s="64"/>
      <c r="AU21264" s="64"/>
      <c r="AV21264" s="64"/>
      <c r="AW21264" s="64"/>
      <c r="AX21264" s="64"/>
      <c r="AY21264" s="64"/>
      <c r="AZ21264" s="64"/>
      <c r="BA21264" s="64"/>
      <c r="BB21264" s="64"/>
      <c r="BC21264" s="64"/>
      <c r="BD21264" s="234"/>
      <c r="BE21264" s="234"/>
      <c r="BF21264" s="64"/>
      <c r="BG21264" s="64"/>
      <c r="BH21264" s="282"/>
      <c r="BI21264" s="283"/>
      <c r="BJ21264" s="283"/>
      <c r="BK21264" s="283"/>
      <c r="BL21264" s="283"/>
      <c r="BM21264" s="283"/>
      <c r="BN21264" s="283"/>
      <c r="BO21264" s="283"/>
      <c r="BP21264" s="283"/>
      <c r="BQ21264" s="283"/>
      <c r="BR21264" s="282"/>
      <c r="BS21264" s="282"/>
      <c r="BT21264" s="282"/>
      <c r="BU21264" s="282"/>
      <c r="BV21264" s="282"/>
      <c r="BW21264" s="282"/>
      <c r="BX21264" s="282"/>
      <c r="BY21264" s="282"/>
      <c r="BZ21264" s="282"/>
      <c r="CA21264" s="283"/>
      <c r="CB21264" s="266"/>
    </row>
    <row r="21265" spans="1:80" s="55" customFormat="1" ht="12.95" customHeight="1" x14ac:dyDescent="0.2">
      <c r="A21265" s="64"/>
      <c r="B21265" s="222"/>
      <c r="C21265" s="64"/>
      <c r="D21265" s="64"/>
      <c r="E21265" s="217"/>
      <c r="F21265" s="217"/>
      <c r="G21265" s="217"/>
      <c r="H21265" s="222"/>
      <c r="I21265" s="64"/>
      <c r="J21265" s="64"/>
      <c r="K21265" s="64"/>
      <c r="L21265" s="64"/>
      <c r="M21265" s="217"/>
      <c r="N21265" s="217"/>
      <c r="O21265" s="64"/>
      <c r="P21265" s="223"/>
      <c r="Q21265" s="64"/>
      <c r="R21265" s="64"/>
      <c r="S21265" s="64"/>
      <c r="T21265" s="64"/>
      <c r="U21265" s="224"/>
      <c r="V21265" s="64"/>
      <c r="W21265" s="143"/>
      <c r="X21265" s="143"/>
      <c r="AA21265" s="56"/>
      <c r="AE21265" s="56"/>
      <c r="AI21265" s="56"/>
      <c r="AM21265" s="56"/>
      <c r="AN21265" s="56"/>
      <c r="AO21265" s="56"/>
      <c r="AP21265" s="56"/>
      <c r="AQ21265" s="64"/>
      <c r="AR21265" s="64"/>
      <c r="AS21265" s="64"/>
      <c r="AT21265" s="64"/>
      <c r="AU21265" s="64"/>
      <c r="AV21265" s="64"/>
      <c r="AW21265" s="64"/>
      <c r="AX21265" s="64"/>
      <c r="AY21265" s="64"/>
      <c r="AZ21265" s="64"/>
      <c r="BA21265" s="64"/>
      <c r="BB21265" s="64"/>
      <c r="BC21265" s="64"/>
      <c r="BD21265" s="234"/>
      <c r="BE21265" s="234"/>
      <c r="BF21265" s="64"/>
      <c r="BG21265" s="64"/>
      <c r="BH21265" s="282"/>
      <c r="BI21265" s="283"/>
      <c r="BJ21265" s="283"/>
      <c r="BK21265" s="283"/>
      <c r="BL21265" s="283"/>
      <c r="BM21265" s="283"/>
      <c r="BN21265" s="283"/>
      <c r="BO21265" s="283"/>
      <c r="BP21265" s="283"/>
      <c r="BQ21265" s="283"/>
      <c r="BR21265" s="282"/>
      <c r="BS21265" s="282"/>
      <c r="BT21265" s="282"/>
      <c r="BU21265" s="282"/>
      <c r="BV21265" s="282"/>
      <c r="BW21265" s="282"/>
      <c r="BX21265" s="282"/>
      <c r="BY21265" s="282"/>
      <c r="BZ21265" s="282"/>
      <c r="CA21265" s="283"/>
      <c r="CB21265" s="266"/>
    </row>
    <row r="21266" spans="1:80" s="55" customFormat="1" ht="12.95" customHeight="1" x14ac:dyDescent="0.2">
      <c r="A21266" s="64"/>
      <c r="B21266" s="222"/>
      <c r="C21266" s="64"/>
      <c r="D21266" s="64"/>
      <c r="E21266" s="217"/>
      <c r="F21266" s="217"/>
      <c r="G21266" s="217"/>
      <c r="H21266" s="222"/>
      <c r="I21266" s="64"/>
      <c r="J21266" s="64"/>
      <c r="K21266" s="64"/>
      <c r="L21266" s="64"/>
      <c r="M21266" s="217"/>
      <c r="N21266" s="217"/>
      <c r="O21266" s="64"/>
      <c r="P21266" s="223"/>
      <c r="Q21266" s="64"/>
      <c r="R21266" s="64"/>
      <c r="S21266" s="64"/>
      <c r="T21266" s="64"/>
      <c r="U21266" s="224"/>
      <c r="V21266" s="64"/>
      <c r="W21266" s="143"/>
      <c r="X21266" s="143"/>
      <c r="AA21266" s="56"/>
      <c r="AE21266" s="56"/>
      <c r="AI21266" s="56"/>
      <c r="AM21266" s="56"/>
      <c r="AN21266" s="56"/>
      <c r="AO21266" s="56"/>
      <c r="AP21266" s="56"/>
      <c r="AQ21266" s="64"/>
      <c r="AR21266" s="64"/>
      <c r="AS21266" s="64"/>
      <c r="AT21266" s="64"/>
      <c r="AU21266" s="64"/>
      <c r="AV21266" s="64"/>
      <c r="AW21266" s="64"/>
      <c r="AX21266" s="64"/>
      <c r="AY21266" s="64"/>
      <c r="AZ21266" s="64"/>
      <c r="BA21266" s="64"/>
      <c r="BB21266" s="64"/>
      <c r="BC21266" s="64"/>
      <c r="BD21266" s="234"/>
      <c r="BE21266" s="234"/>
      <c r="BF21266" s="64"/>
      <c r="BG21266" s="64"/>
      <c r="BH21266" s="282"/>
      <c r="BI21266" s="283"/>
      <c r="BJ21266" s="283"/>
      <c r="BK21266" s="283"/>
      <c r="BL21266" s="283"/>
      <c r="BM21266" s="283"/>
      <c r="BN21266" s="283"/>
      <c r="BO21266" s="283"/>
      <c r="BP21266" s="283"/>
      <c r="BQ21266" s="283"/>
      <c r="BR21266" s="282"/>
      <c r="BS21266" s="282"/>
      <c r="BT21266" s="282"/>
      <c r="BU21266" s="282"/>
      <c r="BV21266" s="282"/>
      <c r="BW21266" s="282"/>
      <c r="BX21266" s="282"/>
      <c r="BY21266" s="282"/>
      <c r="BZ21266" s="282"/>
      <c r="CA21266" s="283"/>
      <c r="CB21266" s="266"/>
    </row>
    <row r="21267" spans="1:80" s="55" customFormat="1" ht="12.95" customHeight="1" x14ac:dyDescent="0.2">
      <c r="A21267" s="64"/>
      <c r="B21267" s="222"/>
      <c r="C21267" s="64"/>
      <c r="D21267" s="64"/>
      <c r="E21267" s="217"/>
      <c r="F21267" s="217"/>
      <c r="G21267" s="217"/>
      <c r="H21267" s="222"/>
      <c r="I21267" s="64"/>
      <c r="J21267" s="64"/>
      <c r="K21267" s="64"/>
      <c r="L21267" s="64"/>
      <c r="M21267" s="217"/>
      <c r="N21267" s="217"/>
      <c r="O21267" s="64"/>
      <c r="P21267" s="223"/>
      <c r="Q21267" s="64"/>
      <c r="R21267" s="64"/>
      <c r="S21267" s="64"/>
      <c r="T21267" s="64"/>
      <c r="U21267" s="224"/>
      <c r="V21267" s="64"/>
      <c r="W21267" s="143"/>
      <c r="X21267" s="143"/>
      <c r="AA21267" s="56"/>
      <c r="AE21267" s="56"/>
      <c r="AI21267" s="56"/>
      <c r="AM21267" s="56"/>
      <c r="AN21267" s="56"/>
      <c r="AO21267" s="56"/>
      <c r="AP21267" s="56"/>
      <c r="AQ21267" s="64"/>
      <c r="AR21267" s="64"/>
      <c r="AS21267" s="64"/>
      <c r="AT21267" s="64"/>
      <c r="AU21267" s="64"/>
      <c r="AV21267" s="64"/>
      <c r="AW21267" s="64"/>
      <c r="AX21267" s="64"/>
      <c r="AY21267" s="64"/>
      <c r="AZ21267" s="64"/>
      <c r="BA21267" s="64"/>
      <c r="BB21267" s="64"/>
      <c r="BC21267" s="64"/>
      <c r="BD21267" s="234"/>
      <c r="BE21267" s="234"/>
      <c r="BF21267" s="64"/>
      <c r="BG21267" s="64"/>
      <c r="BH21267" s="282"/>
      <c r="BI21267" s="283"/>
      <c r="BJ21267" s="283"/>
      <c r="BK21267" s="283"/>
      <c r="BL21267" s="283"/>
      <c r="BM21267" s="283"/>
      <c r="BN21267" s="283"/>
      <c r="BO21267" s="283"/>
      <c r="BP21267" s="283"/>
      <c r="BQ21267" s="283"/>
      <c r="BR21267" s="282"/>
      <c r="BS21267" s="282"/>
      <c r="BT21267" s="282"/>
      <c r="BU21267" s="282"/>
      <c r="BV21267" s="282"/>
      <c r="BW21267" s="282"/>
      <c r="BX21267" s="282"/>
      <c r="BY21267" s="282"/>
      <c r="BZ21267" s="282"/>
      <c r="CA21267" s="283"/>
      <c r="CB21267" s="266"/>
    </row>
    <row r="21268" spans="1:80" s="55" customFormat="1" ht="12.95" customHeight="1" x14ac:dyDescent="0.2">
      <c r="A21268" s="64"/>
      <c r="B21268" s="222"/>
      <c r="C21268" s="64"/>
      <c r="D21268" s="64"/>
      <c r="E21268" s="217"/>
      <c r="F21268" s="217"/>
      <c r="G21268" s="217"/>
      <c r="H21268" s="222"/>
      <c r="I21268" s="64"/>
      <c r="J21268" s="64"/>
      <c r="K21268" s="64"/>
      <c r="L21268" s="64"/>
      <c r="M21268" s="217"/>
      <c r="N21268" s="217"/>
      <c r="O21268" s="64"/>
      <c r="P21268" s="223"/>
      <c r="Q21268" s="64"/>
      <c r="R21268" s="64"/>
      <c r="S21268" s="64"/>
      <c r="T21268" s="64"/>
      <c r="U21268" s="224"/>
      <c r="V21268" s="64"/>
      <c r="W21268" s="143"/>
      <c r="X21268" s="143"/>
      <c r="AA21268" s="56"/>
      <c r="AE21268" s="56"/>
      <c r="AI21268" s="56"/>
      <c r="AM21268" s="56"/>
      <c r="AN21268" s="56"/>
      <c r="AO21268" s="56"/>
      <c r="AP21268" s="56"/>
      <c r="AQ21268" s="64"/>
      <c r="AR21268" s="64"/>
      <c r="AS21268" s="64"/>
      <c r="AT21268" s="64"/>
      <c r="AU21268" s="64"/>
      <c r="AV21268" s="64"/>
      <c r="AW21268" s="64"/>
      <c r="AX21268" s="64"/>
      <c r="AY21268" s="64"/>
      <c r="AZ21268" s="64"/>
      <c r="BA21268" s="64"/>
      <c r="BB21268" s="64"/>
      <c r="BC21268" s="64"/>
      <c r="BD21268" s="234"/>
      <c r="BE21268" s="234"/>
      <c r="BF21268" s="64"/>
      <c r="BG21268" s="64"/>
      <c r="BH21268" s="282"/>
      <c r="BI21268" s="283"/>
      <c r="BJ21268" s="283"/>
      <c r="BK21268" s="283"/>
      <c r="BL21268" s="283"/>
      <c r="BM21268" s="283"/>
      <c r="BN21268" s="283"/>
      <c r="BO21268" s="283"/>
      <c r="BP21268" s="283"/>
      <c r="BQ21268" s="283"/>
      <c r="BR21268" s="282"/>
      <c r="BS21268" s="282"/>
      <c r="BT21268" s="282"/>
      <c r="BU21268" s="282"/>
      <c r="BV21268" s="282"/>
      <c r="BW21268" s="282"/>
      <c r="BX21268" s="282"/>
      <c r="BY21268" s="282"/>
      <c r="BZ21268" s="282"/>
      <c r="CA21268" s="283"/>
      <c r="CB21268" s="266"/>
    </row>
    <row r="21269" spans="1:80" s="55" customFormat="1" ht="12.95" customHeight="1" x14ac:dyDescent="0.2">
      <c r="A21269" s="64"/>
      <c r="B21269" s="222"/>
      <c r="C21269" s="64"/>
      <c r="D21269" s="64"/>
      <c r="E21269" s="217"/>
      <c r="F21269" s="217"/>
      <c r="G21269" s="217"/>
      <c r="H21269" s="222"/>
      <c r="I21269" s="64"/>
      <c r="J21269" s="64"/>
      <c r="K21269" s="64"/>
      <c r="L21269" s="64"/>
      <c r="M21269" s="217"/>
      <c r="N21269" s="217"/>
      <c r="O21269" s="64"/>
      <c r="P21269" s="223"/>
      <c r="Q21269" s="64"/>
      <c r="R21269" s="64"/>
      <c r="S21269" s="64"/>
      <c r="T21269" s="64"/>
      <c r="U21269" s="224"/>
      <c r="V21269" s="64"/>
      <c r="W21269" s="143"/>
      <c r="X21269" s="143"/>
      <c r="AA21269" s="56"/>
      <c r="AE21269" s="56"/>
      <c r="AI21269" s="56"/>
      <c r="AM21269" s="56"/>
      <c r="AN21269" s="56"/>
      <c r="AO21269" s="56"/>
      <c r="AP21269" s="56"/>
      <c r="AQ21269" s="64"/>
      <c r="AR21269" s="64"/>
      <c r="AS21269" s="64"/>
      <c r="AT21269" s="64"/>
      <c r="AU21269" s="64"/>
      <c r="AV21269" s="64"/>
      <c r="AW21269" s="64"/>
      <c r="AX21269" s="64"/>
      <c r="AY21269" s="64"/>
      <c r="AZ21269" s="64"/>
      <c r="BA21269" s="64"/>
      <c r="BB21269" s="64"/>
      <c r="BC21269" s="64"/>
      <c r="BD21269" s="234"/>
      <c r="BE21269" s="234"/>
      <c r="BF21269" s="64"/>
      <c r="BG21269" s="64"/>
      <c r="BH21269" s="282"/>
      <c r="BI21269" s="283"/>
      <c r="BJ21269" s="283"/>
      <c r="BK21269" s="283"/>
      <c r="BL21269" s="283"/>
      <c r="BM21269" s="283"/>
      <c r="BN21269" s="283"/>
      <c r="BO21269" s="283"/>
      <c r="BP21269" s="283"/>
      <c r="BQ21269" s="283"/>
      <c r="BR21269" s="282"/>
      <c r="BS21269" s="282"/>
      <c r="BT21269" s="282"/>
      <c r="BU21269" s="282"/>
      <c r="BV21269" s="282"/>
      <c r="BW21269" s="282"/>
      <c r="BX21269" s="282"/>
      <c r="BY21269" s="282"/>
      <c r="BZ21269" s="282"/>
      <c r="CA21269" s="283"/>
      <c r="CB21269" s="266"/>
    </row>
    <row r="21270" spans="1:80" s="55" customFormat="1" ht="12.95" customHeight="1" x14ac:dyDescent="0.2">
      <c r="A21270" s="64"/>
      <c r="B21270" s="222"/>
      <c r="C21270" s="64"/>
      <c r="D21270" s="64"/>
      <c r="E21270" s="217"/>
      <c r="F21270" s="217"/>
      <c r="G21270" s="217"/>
      <c r="H21270" s="222"/>
      <c r="I21270" s="64"/>
      <c r="J21270" s="64"/>
      <c r="K21270" s="64"/>
      <c r="L21270" s="64"/>
      <c r="M21270" s="217"/>
      <c r="N21270" s="217"/>
      <c r="O21270" s="64"/>
      <c r="P21270" s="223"/>
      <c r="Q21270" s="64"/>
      <c r="R21270" s="64"/>
      <c r="S21270" s="64"/>
      <c r="T21270" s="64"/>
      <c r="U21270" s="224"/>
      <c r="V21270" s="64"/>
      <c r="W21270" s="143"/>
      <c r="X21270" s="143"/>
      <c r="AA21270" s="56"/>
      <c r="AE21270" s="56"/>
      <c r="AI21270" s="56"/>
      <c r="AM21270" s="56"/>
      <c r="AN21270" s="56"/>
      <c r="AO21270" s="56"/>
      <c r="AP21270" s="56"/>
      <c r="AQ21270" s="64"/>
      <c r="AR21270" s="64"/>
      <c r="AS21270" s="64"/>
      <c r="AT21270" s="64"/>
      <c r="AU21270" s="64"/>
      <c r="AV21270" s="64"/>
      <c r="AW21270" s="64"/>
      <c r="AX21270" s="64"/>
      <c r="AY21270" s="64"/>
      <c r="AZ21270" s="64"/>
      <c r="BA21270" s="64"/>
      <c r="BB21270" s="64"/>
      <c r="BC21270" s="64"/>
      <c r="BD21270" s="234"/>
      <c r="BE21270" s="234"/>
      <c r="BF21270" s="64"/>
      <c r="BG21270" s="64"/>
      <c r="BH21270" s="282"/>
      <c r="BI21270" s="283"/>
      <c r="BJ21270" s="283"/>
      <c r="BK21270" s="283"/>
      <c r="BL21270" s="283"/>
      <c r="BM21270" s="283"/>
      <c r="BN21270" s="283"/>
      <c r="BO21270" s="283"/>
      <c r="BP21270" s="283"/>
      <c r="BQ21270" s="283"/>
      <c r="BR21270" s="282"/>
      <c r="BS21270" s="282"/>
      <c r="BT21270" s="282"/>
      <c r="BU21270" s="282"/>
      <c r="BV21270" s="282"/>
      <c r="BW21270" s="282"/>
      <c r="BX21270" s="282"/>
      <c r="BY21270" s="282"/>
      <c r="BZ21270" s="282"/>
      <c r="CA21270" s="283"/>
      <c r="CB21270" s="266"/>
    </row>
    <row r="21271" spans="1:80" s="55" customFormat="1" ht="12.95" customHeight="1" x14ac:dyDescent="0.2">
      <c r="A21271" s="64"/>
      <c r="B21271" s="222"/>
      <c r="C21271" s="64"/>
      <c r="D21271" s="64"/>
      <c r="E21271" s="217"/>
      <c r="F21271" s="217"/>
      <c r="G21271" s="217"/>
      <c r="H21271" s="222"/>
      <c r="I21271" s="64"/>
      <c r="J21271" s="64"/>
      <c r="K21271" s="64"/>
      <c r="L21271" s="64"/>
      <c r="M21271" s="217"/>
      <c r="N21271" s="217"/>
      <c r="O21271" s="64"/>
      <c r="P21271" s="223"/>
      <c r="Q21271" s="64"/>
      <c r="R21271" s="64"/>
      <c r="S21271" s="64"/>
      <c r="T21271" s="64"/>
      <c r="U21271" s="224"/>
      <c r="V21271" s="64"/>
      <c r="W21271" s="143"/>
      <c r="X21271" s="143"/>
      <c r="AA21271" s="56"/>
      <c r="AE21271" s="56"/>
      <c r="AI21271" s="56"/>
      <c r="AM21271" s="56"/>
      <c r="AN21271" s="56"/>
      <c r="AO21271" s="56"/>
      <c r="AP21271" s="56"/>
      <c r="AQ21271" s="64"/>
      <c r="AR21271" s="64"/>
      <c r="AS21271" s="64"/>
      <c r="AT21271" s="64"/>
      <c r="AU21271" s="64"/>
      <c r="AV21271" s="64"/>
      <c r="AW21271" s="64"/>
      <c r="AX21271" s="64"/>
      <c r="AY21271" s="64"/>
      <c r="AZ21271" s="64"/>
      <c r="BA21271" s="64"/>
      <c r="BB21271" s="64"/>
      <c r="BC21271" s="64"/>
      <c r="BD21271" s="234"/>
      <c r="BE21271" s="234"/>
      <c r="BF21271" s="64"/>
      <c r="BG21271" s="64"/>
      <c r="BH21271" s="282"/>
      <c r="BI21271" s="283"/>
      <c r="BJ21271" s="283"/>
      <c r="BK21271" s="283"/>
      <c r="BL21271" s="283"/>
      <c r="BM21271" s="283"/>
      <c r="BN21271" s="283"/>
      <c r="BO21271" s="283"/>
      <c r="BP21271" s="283"/>
      <c r="BQ21271" s="283"/>
      <c r="BR21271" s="282"/>
      <c r="BS21271" s="282"/>
      <c r="BT21271" s="282"/>
      <c r="BU21271" s="282"/>
      <c r="BV21271" s="282"/>
      <c r="BW21271" s="282"/>
      <c r="BX21271" s="282"/>
      <c r="BY21271" s="282"/>
      <c r="BZ21271" s="282"/>
      <c r="CA21271" s="283"/>
      <c r="CB21271" s="266"/>
    </row>
    <row r="21272" spans="1:80" s="55" customFormat="1" ht="12.95" customHeight="1" x14ac:dyDescent="0.2">
      <c r="A21272" s="64"/>
      <c r="B21272" s="222"/>
      <c r="C21272" s="64"/>
      <c r="D21272" s="64"/>
      <c r="E21272" s="217"/>
      <c r="F21272" s="217"/>
      <c r="G21272" s="217"/>
      <c r="H21272" s="222"/>
      <c r="I21272" s="64"/>
      <c r="J21272" s="64"/>
      <c r="K21272" s="64"/>
      <c r="L21272" s="64"/>
      <c r="M21272" s="217"/>
      <c r="N21272" s="217"/>
      <c r="O21272" s="64"/>
      <c r="P21272" s="223"/>
      <c r="Q21272" s="64"/>
      <c r="R21272" s="64"/>
      <c r="S21272" s="64"/>
      <c r="T21272" s="64"/>
      <c r="U21272" s="224"/>
      <c r="V21272" s="64"/>
      <c r="W21272" s="143"/>
      <c r="X21272" s="143"/>
      <c r="AA21272" s="56"/>
      <c r="AE21272" s="56"/>
      <c r="AI21272" s="56"/>
      <c r="AM21272" s="56"/>
      <c r="AN21272" s="56"/>
      <c r="AO21272" s="56"/>
      <c r="AP21272" s="56"/>
      <c r="AQ21272" s="64"/>
      <c r="AR21272" s="64"/>
      <c r="AS21272" s="64"/>
      <c r="AT21272" s="64"/>
      <c r="AU21272" s="64"/>
      <c r="AV21272" s="64"/>
      <c r="AW21272" s="64"/>
      <c r="AX21272" s="64"/>
      <c r="AY21272" s="64"/>
      <c r="AZ21272" s="64"/>
      <c r="BA21272" s="64"/>
      <c r="BB21272" s="64"/>
      <c r="BC21272" s="64"/>
      <c r="BD21272" s="234"/>
      <c r="BE21272" s="234"/>
      <c r="BF21272" s="64"/>
      <c r="BG21272" s="64"/>
      <c r="BH21272" s="282"/>
      <c r="BI21272" s="283"/>
      <c r="BJ21272" s="283"/>
      <c r="BK21272" s="283"/>
      <c r="BL21272" s="283"/>
      <c r="BM21272" s="283"/>
      <c r="BN21272" s="283"/>
      <c r="BO21272" s="283"/>
      <c r="BP21272" s="283"/>
      <c r="BQ21272" s="283"/>
      <c r="BR21272" s="282"/>
      <c r="BS21272" s="282"/>
      <c r="BT21272" s="282"/>
      <c r="BU21272" s="282"/>
      <c r="BV21272" s="282"/>
      <c r="BW21272" s="282"/>
      <c r="BX21272" s="282"/>
      <c r="BY21272" s="282"/>
      <c r="BZ21272" s="282"/>
      <c r="CA21272" s="283"/>
      <c r="CB21272" s="266"/>
    </row>
    <row r="21273" spans="1:80" s="55" customFormat="1" ht="12.95" customHeight="1" x14ac:dyDescent="0.2">
      <c r="A21273" s="64"/>
      <c r="B21273" s="222"/>
      <c r="C21273" s="64"/>
      <c r="D21273" s="64"/>
      <c r="E21273" s="217"/>
      <c r="F21273" s="217"/>
      <c r="G21273" s="217"/>
      <c r="H21273" s="222"/>
      <c r="I21273" s="64"/>
      <c r="J21273" s="64"/>
      <c r="K21273" s="64"/>
      <c r="L21273" s="64"/>
      <c r="M21273" s="217"/>
      <c r="N21273" s="217"/>
      <c r="O21273" s="64"/>
      <c r="P21273" s="223"/>
      <c r="Q21273" s="64"/>
      <c r="R21273" s="64"/>
      <c r="S21273" s="64"/>
      <c r="T21273" s="64"/>
      <c r="U21273" s="224"/>
      <c r="V21273" s="64"/>
      <c r="W21273" s="143"/>
      <c r="X21273" s="143"/>
      <c r="AA21273" s="56"/>
      <c r="AE21273" s="56"/>
      <c r="AI21273" s="56"/>
      <c r="AM21273" s="56"/>
      <c r="AN21273" s="56"/>
      <c r="AO21273" s="56"/>
      <c r="AP21273" s="56"/>
      <c r="AQ21273" s="64"/>
      <c r="AR21273" s="64"/>
      <c r="AS21273" s="64"/>
      <c r="AT21273" s="64"/>
      <c r="AU21273" s="64"/>
      <c r="AV21273" s="64"/>
      <c r="AW21273" s="64"/>
      <c r="AX21273" s="64"/>
      <c r="AY21273" s="64"/>
      <c r="AZ21273" s="64"/>
      <c r="BA21273" s="64"/>
      <c r="BB21273" s="64"/>
      <c r="BC21273" s="64"/>
      <c r="BD21273" s="234"/>
      <c r="BE21273" s="234"/>
      <c r="BF21273" s="64"/>
      <c r="BG21273" s="64"/>
      <c r="BH21273" s="282"/>
      <c r="BI21273" s="283"/>
      <c r="BJ21273" s="283"/>
      <c r="BK21273" s="283"/>
      <c r="BL21273" s="283"/>
      <c r="BM21273" s="283"/>
      <c r="BN21273" s="283"/>
      <c r="BO21273" s="283"/>
      <c r="BP21273" s="283"/>
      <c r="BQ21273" s="283"/>
      <c r="BR21273" s="282"/>
      <c r="BS21273" s="282"/>
      <c r="BT21273" s="282"/>
      <c r="BU21273" s="282"/>
      <c r="BV21273" s="282"/>
      <c r="BW21273" s="282"/>
      <c r="BX21273" s="282"/>
      <c r="BY21273" s="282"/>
      <c r="BZ21273" s="282"/>
      <c r="CA21273" s="283"/>
      <c r="CB21273" s="266"/>
    </row>
    <row r="21274" spans="1:80" s="55" customFormat="1" ht="12.95" customHeight="1" x14ac:dyDescent="0.2">
      <c r="A21274" s="64"/>
      <c r="B21274" s="222"/>
      <c r="C21274" s="64"/>
      <c r="D21274" s="64"/>
      <c r="E21274" s="217"/>
      <c r="F21274" s="217"/>
      <c r="G21274" s="217"/>
      <c r="H21274" s="222"/>
      <c r="I21274" s="64"/>
      <c r="J21274" s="64"/>
      <c r="K21274" s="64"/>
      <c r="L21274" s="64"/>
      <c r="M21274" s="217"/>
      <c r="N21274" s="217"/>
      <c r="O21274" s="64"/>
      <c r="P21274" s="223"/>
      <c r="Q21274" s="64"/>
      <c r="R21274" s="64"/>
      <c r="S21274" s="64"/>
      <c r="T21274" s="64"/>
      <c r="U21274" s="224"/>
      <c r="V21274" s="64"/>
      <c r="W21274" s="143"/>
      <c r="X21274" s="143"/>
      <c r="AA21274" s="56"/>
      <c r="AE21274" s="56"/>
      <c r="AI21274" s="56"/>
      <c r="AM21274" s="56"/>
      <c r="AN21274" s="56"/>
      <c r="AO21274" s="56"/>
      <c r="AP21274" s="56"/>
      <c r="AQ21274" s="64"/>
      <c r="AR21274" s="64"/>
      <c r="AS21274" s="64"/>
      <c r="AT21274" s="64"/>
      <c r="AU21274" s="64"/>
      <c r="AV21274" s="64"/>
      <c r="AW21274" s="64"/>
      <c r="AX21274" s="64"/>
      <c r="AY21274" s="64"/>
      <c r="AZ21274" s="64"/>
      <c r="BA21274" s="64"/>
      <c r="BB21274" s="64"/>
      <c r="BC21274" s="64"/>
      <c r="BD21274" s="234"/>
      <c r="BE21274" s="234"/>
      <c r="BF21274" s="64"/>
      <c r="BG21274" s="64"/>
      <c r="BH21274" s="282"/>
      <c r="BI21274" s="283"/>
      <c r="BJ21274" s="283"/>
      <c r="BK21274" s="283"/>
      <c r="BL21274" s="283"/>
      <c r="BM21274" s="283"/>
      <c r="BN21274" s="283"/>
      <c r="BO21274" s="283"/>
      <c r="BP21274" s="283"/>
      <c r="BQ21274" s="283"/>
      <c r="BR21274" s="282"/>
      <c r="BS21274" s="282"/>
      <c r="BT21274" s="282"/>
      <c r="BU21274" s="282"/>
      <c r="BV21274" s="282"/>
      <c r="BW21274" s="282"/>
      <c r="BX21274" s="282"/>
      <c r="BY21274" s="282"/>
      <c r="BZ21274" s="282"/>
      <c r="CA21274" s="283"/>
      <c r="CB21274" s="266"/>
    </row>
    <row r="21275" spans="1:80" s="55" customFormat="1" ht="12.95" customHeight="1" x14ac:dyDescent="0.2">
      <c r="A21275" s="64"/>
      <c r="B21275" s="222"/>
      <c r="C21275" s="64"/>
      <c r="D21275" s="64"/>
      <c r="E21275" s="217"/>
      <c r="F21275" s="217"/>
      <c r="G21275" s="217"/>
      <c r="H21275" s="222"/>
      <c r="I21275" s="64"/>
      <c r="J21275" s="64"/>
      <c r="K21275" s="64"/>
      <c r="L21275" s="64"/>
      <c r="M21275" s="217"/>
      <c r="N21275" s="217"/>
      <c r="O21275" s="64"/>
      <c r="P21275" s="223"/>
      <c r="Q21275" s="64"/>
      <c r="R21275" s="64"/>
      <c r="S21275" s="64"/>
      <c r="T21275" s="64"/>
      <c r="U21275" s="224"/>
      <c r="V21275" s="64"/>
      <c r="W21275" s="143"/>
      <c r="X21275" s="143"/>
      <c r="AA21275" s="56"/>
      <c r="AE21275" s="56"/>
      <c r="AI21275" s="56"/>
      <c r="AM21275" s="56"/>
      <c r="AN21275" s="56"/>
      <c r="AO21275" s="56"/>
      <c r="AP21275" s="56"/>
      <c r="AQ21275" s="64"/>
      <c r="AR21275" s="64"/>
      <c r="AS21275" s="64"/>
      <c r="AT21275" s="64"/>
      <c r="AU21275" s="64"/>
      <c r="AV21275" s="64"/>
      <c r="AW21275" s="64"/>
      <c r="AX21275" s="64"/>
      <c r="AY21275" s="64"/>
      <c r="AZ21275" s="64"/>
      <c r="BA21275" s="64"/>
      <c r="BB21275" s="64"/>
      <c r="BC21275" s="64"/>
      <c r="BD21275" s="234"/>
      <c r="BE21275" s="234"/>
      <c r="BF21275" s="64"/>
      <c r="BG21275" s="64"/>
      <c r="BH21275" s="282"/>
      <c r="BI21275" s="283"/>
      <c r="BJ21275" s="283"/>
      <c r="BK21275" s="283"/>
      <c r="BL21275" s="283"/>
      <c r="BM21275" s="283"/>
      <c r="BN21275" s="283"/>
      <c r="BO21275" s="283"/>
      <c r="BP21275" s="283"/>
      <c r="BQ21275" s="283"/>
      <c r="BR21275" s="282"/>
      <c r="BS21275" s="282"/>
      <c r="BT21275" s="282"/>
      <c r="BU21275" s="282"/>
      <c r="BV21275" s="282"/>
      <c r="BW21275" s="282"/>
      <c r="BX21275" s="282"/>
      <c r="BY21275" s="282"/>
      <c r="BZ21275" s="282"/>
      <c r="CA21275" s="283"/>
      <c r="CB21275" s="266"/>
    </row>
    <row r="21276" spans="1:80" s="55" customFormat="1" ht="12.95" customHeight="1" x14ac:dyDescent="0.2">
      <c r="A21276" s="64"/>
      <c r="B21276" s="222"/>
      <c r="C21276" s="64"/>
      <c r="D21276" s="64"/>
      <c r="E21276" s="217"/>
      <c r="F21276" s="217"/>
      <c r="G21276" s="217"/>
      <c r="H21276" s="222"/>
      <c r="I21276" s="64"/>
      <c r="J21276" s="64"/>
      <c r="K21276" s="64"/>
      <c r="L21276" s="64"/>
      <c r="M21276" s="217"/>
      <c r="N21276" s="217"/>
      <c r="O21276" s="64"/>
      <c r="P21276" s="223"/>
      <c r="Q21276" s="64"/>
      <c r="R21276" s="64"/>
      <c r="S21276" s="64"/>
      <c r="T21276" s="64"/>
      <c r="U21276" s="224"/>
      <c r="V21276" s="64"/>
      <c r="W21276" s="143"/>
      <c r="X21276" s="143"/>
      <c r="AA21276" s="56"/>
      <c r="AE21276" s="56"/>
      <c r="AI21276" s="56"/>
      <c r="AM21276" s="56"/>
      <c r="AN21276" s="56"/>
      <c r="AO21276" s="56"/>
      <c r="AP21276" s="56"/>
      <c r="AQ21276" s="64"/>
      <c r="AR21276" s="64"/>
      <c r="AS21276" s="64"/>
      <c r="AT21276" s="64"/>
      <c r="AU21276" s="64"/>
      <c r="AV21276" s="64"/>
      <c r="AW21276" s="64"/>
      <c r="AX21276" s="64"/>
      <c r="AY21276" s="64"/>
      <c r="AZ21276" s="64"/>
      <c r="BA21276" s="64"/>
      <c r="BB21276" s="64"/>
      <c r="BC21276" s="64"/>
      <c r="BD21276" s="234"/>
      <c r="BE21276" s="234"/>
      <c r="BF21276" s="64"/>
      <c r="BG21276" s="64"/>
      <c r="BH21276" s="282"/>
      <c r="BI21276" s="283"/>
      <c r="BJ21276" s="283"/>
      <c r="BK21276" s="283"/>
      <c r="BL21276" s="283"/>
      <c r="BM21276" s="283"/>
      <c r="BN21276" s="283"/>
      <c r="BO21276" s="283"/>
      <c r="BP21276" s="283"/>
      <c r="BQ21276" s="283"/>
      <c r="BR21276" s="282"/>
      <c r="BS21276" s="282"/>
      <c r="BT21276" s="282"/>
      <c r="BU21276" s="282"/>
      <c r="BV21276" s="282"/>
      <c r="BW21276" s="282"/>
      <c r="BX21276" s="282"/>
      <c r="BY21276" s="282"/>
      <c r="BZ21276" s="282"/>
      <c r="CA21276" s="283"/>
      <c r="CB21276" s="266"/>
    </row>
    <row r="21277" spans="1:80" s="55" customFormat="1" ht="12.95" customHeight="1" x14ac:dyDescent="0.2">
      <c r="A21277" s="64"/>
      <c r="B21277" s="222"/>
      <c r="C21277" s="64"/>
      <c r="D21277" s="64"/>
      <c r="E21277" s="217"/>
      <c r="F21277" s="217"/>
      <c r="G21277" s="217"/>
      <c r="H21277" s="222"/>
      <c r="I21277" s="64"/>
      <c r="J21277" s="64"/>
      <c r="K21277" s="64"/>
      <c r="L21277" s="64"/>
      <c r="M21277" s="217"/>
      <c r="N21277" s="217"/>
      <c r="O21277" s="64"/>
      <c r="P21277" s="223"/>
      <c r="Q21277" s="64"/>
      <c r="R21277" s="64"/>
      <c r="S21277" s="64"/>
      <c r="T21277" s="64"/>
      <c r="U21277" s="224"/>
      <c r="V21277" s="64"/>
      <c r="W21277" s="143"/>
      <c r="X21277" s="143"/>
      <c r="AA21277" s="56"/>
      <c r="AE21277" s="56"/>
      <c r="AI21277" s="56"/>
      <c r="AM21277" s="56"/>
      <c r="AN21277" s="56"/>
      <c r="AO21277" s="56"/>
      <c r="AP21277" s="56"/>
      <c r="AQ21277" s="64"/>
      <c r="AR21277" s="64"/>
      <c r="AS21277" s="64"/>
      <c r="AT21277" s="64"/>
      <c r="AU21277" s="64"/>
      <c r="AV21277" s="64"/>
      <c r="AW21277" s="64"/>
      <c r="AX21277" s="64"/>
      <c r="AY21277" s="64"/>
      <c r="AZ21277" s="64"/>
      <c r="BA21277" s="64"/>
      <c r="BB21277" s="64"/>
      <c r="BC21277" s="64"/>
      <c r="BD21277" s="234"/>
      <c r="BE21277" s="234"/>
      <c r="BF21277" s="64"/>
      <c r="BG21277" s="64"/>
      <c r="BH21277" s="282"/>
      <c r="BI21277" s="283"/>
      <c r="BJ21277" s="283"/>
      <c r="BK21277" s="283"/>
      <c r="BL21277" s="283"/>
      <c r="BM21277" s="283"/>
      <c r="BN21277" s="283"/>
      <c r="BO21277" s="283"/>
      <c r="BP21277" s="283"/>
      <c r="BQ21277" s="283"/>
      <c r="BR21277" s="282"/>
      <c r="BS21277" s="282"/>
      <c r="BT21277" s="282"/>
      <c r="BU21277" s="282"/>
      <c r="BV21277" s="282"/>
      <c r="BW21277" s="282"/>
      <c r="BX21277" s="282"/>
      <c r="BY21277" s="282"/>
      <c r="BZ21277" s="282"/>
      <c r="CA21277" s="283"/>
      <c r="CB21277" s="266"/>
    </row>
    <row r="21278" spans="1:80" s="55" customFormat="1" ht="12.95" customHeight="1" x14ac:dyDescent="0.2">
      <c r="A21278" s="64"/>
      <c r="B21278" s="222"/>
      <c r="C21278" s="64"/>
      <c r="D21278" s="64"/>
      <c r="E21278" s="217"/>
      <c r="F21278" s="217"/>
      <c r="G21278" s="217"/>
      <c r="H21278" s="222"/>
      <c r="I21278" s="64"/>
      <c r="J21278" s="64"/>
      <c r="K21278" s="64"/>
      <c r="L21278" s="64"/>
      <c r="M21278" s="217"/>
      <c r="N21278" s="217"/>
      <c r="O21278" s="64"/>
      <c r="P21278" s="223"/>
      <c r="Q21278" s="64"/>
      <c r="R21278" s="64"/>
      <c r="S21278" s="64"/>
      <c r="T21278" s="64"/>
      <c r="U21278" s="224"/>
      <c r="V21278" s="64"/>
      <c r="W21278" s="143"/>
      <c r="X21278" s="143"/>
      <c r="AA21278" s="56"/>
      <c r="AE21278" s="56"/>
      <c r="AI21278" s="56"/>
      <c r="AM21278" s="56"/>
      <c r="AN21278" s="56"/>
      <c r="AO21278" s="56"/>
      <c r="AP21278" s="56"/>
      <c r="AQ21278" s="64"/>
      <c r="AR21278" s="64"/>
      <c r="AS21278" s="64"/>
      <c r="AT21278" s="64"/>
      <c r="AU21278" s="64"/>
      <c r="AV21278" s="64"/>
      <c r="AW21278" s="64"/>
      <c r="AX21278" s="64"/>
      <c r="AY21278" s="64"/>
      <c r="AZ21278" s="64"/>
      <c r="BA21278" s="64"/>
      <c r="BB21278" s="64"/>
      <c r="BC21278" s="64"/>
      <c r="BD21278" s="234"/>
      <c r="BE21278" s="234"/>
      <c r="BF21278" s="64"/>
      <c r="BG21278" s="64"/>
      <c r="BH21278" s="282"/>
      <c r="BI21278" s="283"/>
      <c r="BJ21278" s="283"/>
      <c r="BK21278" s="283"/>
      <c r="BL21278" s="283"/>
      <c r="BM21278" s="283"/>
      <c r="BN21278" s="283"/>
      <c r="BO21278" s="283"/>
      <c r="BP21278" s="283"/>
      <c r="BQ21278" s="283"/>
      <c r="BR21278" s="282"/>
      <c r="BS21278" s="282"/>
      <c r="BT21278" s="282"/>
      <c r="BU21278" s="282"/>
      <c r="BV21278" s="282"/>
      <c r="BW21278" s="282"/>
      <c r="BX21278" s="282"/>
      <c r="BY21278" s="282"/>
      <c r="BZ21278" s="282"/>
      <c r="CA21278" s="283"/>
      <c r="CB21278" s="266"/>
    </row>
    <row r="21279" spans="1:80" s="55" customFormat="1" ht="12.95" customHeight="1" x14ac:dyDescent="0.2">
      <c r="A21279" s="64"/>
      <c r="B21279" s="222"/>
      <c r="C21279" s="64"/>
      <c r="D21279" s="64"/>
      <c r="E21279" s="217"/>
      <c r="F21279" s="217"/>
      <c r="G21279" s="217"/>
      <c r="H21279" s="222"/>
      <c r="I21279" s="64"/>
      <c r="J21279" s="64"/>
      <c r="K21279" s="64"/>
      <c r="L21279" s="64"/>
      <c r="M21279" s="217"/>
      <c r="N21279" s="217"/>
      <c r="O21279" s="64"/>
      <c r="P21279" s="223"/>
      <c r="Q21279" s="64"/>
      <c r="R21279" s="64"/>
      <c r="S21279" s="64"/>
      <c r="T21279" s="64"/>
      <c r="U21279" s="224"/>
      <c r="V21279" s="64"/>
      <c r="W21279" s="143"/>
      <c r="X21279" s="143"/>
      <c r="AA21279" s="56"/>
      <c r="AE21279" s="56"/>
      <c r="AI21279" s="56"/>
      <c r="AM21279" s="56"/>
      <c r="AN21279" s="56"/>
      <c r="AO21279" s="56"/>
      <c r="AP21279" s="56"/>
      <c r="AQ21279" s="64"/>
      <c r="AR21279" s="64"/>
      <c r="AS21279" s="64"/>
      <c r="AT21279" s="64"/>
      <c r="AU21279" s="64"/>
      <c r="AV21279" s="64"/>
      <c r="AW21279" s="64"/>
      <c r="AX21279" s="64"/>
      <c r="AY21279" s="64"/>
      <c r="AZ21279" s="64"/>
      <c r="BA21279" s="64"/>
      <c r="BB21279" s="64"/>
      <c r="BC21279" s="64"/>
      <c r="BD21279" s="234"/>
      <c r="BE21279" s="234"/>
      <c r="BF21279" s="64"/>
      <c r="BG21279" s="64"/>
      <c r="BH21279" s="282"/>
      <c r="BI21279" s="283"/>
      <c r="BJ21279" s="283"/>
      <c r="BK21279" s="283"/>
      <c r="BL21279" s="283"/>
      <c r="BM21279" s="283"/>
      <c r="BN21279" s="283"/>
      <c r="BO21279" s="283"/>
      <c r="BP21279" s="283"/>
      <c r="BQ21279" s="283"/>
      <c r="BR21279" s="282"/>
      <c r="BS21279" s="282"/>
      <c r="BT21279" s="282"/>
      <c r="BU21279" s="282"/>
      <c r="BV21279" s="282"/>
      <c r="BW21279" s="282"/>
      <c r="BX21279" s="282"/>
      <c r="BY21279" s="282"/>
      <c r="BZ21279" s="282"/>
      <c r="CA21279" s="283"/>
      <c r="CB21279" s="266"/>
    </row>
    <row r="21280" spans="1:80" s="55" customFormat="1" ht="12.95" customHeight="1" x14ac:dyDescent="0.2">
      <c r="A21280" s="64"/>
      <c r="B21280" s="222"/>
      <c r="C21280" s="64"/>
      <c r="D21280" s="64"/>
      <c r="E21280" s="217"/>
      <c r="F21280" s="217"/>
      <c r="G21280" s="217"/>
      <c r="H21280" s="222"/>
      <c r="I21280" s="64"/>
      <c r="J21280" s="64"/>
      <c r="K21280" s="64"/>
      <c r="L21280" s="64"/>
      <c r="M21280" s="217"/>
      <c r="N21280" s="217"/>
      <c r="O21280" s="64"/>
      <c r="P21280" s="223"/>
      <c r="Q21280" s="64"/>
      <c r="R21280" s="64"/>
      <c r="S21280" s="64"/>
      <c r="T21280" s="64"/>
      <c r="U21280" s="224"/>
      <c r="V21280" s="64"/>
      <c r="W21280" s="143"/>
      <c r="X21280" s="143"/>
      <c r="AA21280" s="56"/>
      <c r="AE21280" s="56"/>
      <c r="AI21280" s="56"/>
      <c r="AM21280" s="56"/>
      <c r="AN21280" s="56"/>
      <c r="AO21280" s="56"/>
      <c r="AP21280" s="56"/>
      <c r="AQ21280" s="64"/>
      <c r="AR21280" s="64"/>
      <c r="AS21280" s="64"/>
      <c r="AT21280" s="64"/>
      <c r="AU21280" s="64"/>
      <c r="AV21280" s="64"/>
      <c r="AW21280" s="64"/>
      <c r="AX21280" s="64"/>
      <c r="AY21280" s="64"/>
      <c r="AZ21280" s="64"/>
      <c r="BA21280" s="64"/>
      <c r="BB21280" s="64"/>
      <c r="BC21280" s="64"/>
      <c r="BD21280" s="234"/>
      <c r="BE21280" s="234"/>
      <c r="BF21280" s="64"/>
      <c r="BG21280" s="64"/>
      <c r="BH21280" s="282"/>
      <c r="BI21280" s="283"/>
      <c r="BJ21280" s="283"/>
      <c r="BK21280" s="283"/>
      <c r="BL21280" s="283"/>
      <c r="BM21280" s="283"/>
      <c r="BN21280" s="283"/>
      <c r="BO21280" s="283"/>
      <c r="BP21280" s="283"/>
      <c r="BQ21280" s="283"/>
      <c r="BR21280" s="282"/>
      <c r="BS21280" s="282"/>
      <c r="BT21280" s="282"/>
      <c r="BU21280" s="282"/>
      <c r="BV21280" s="282"/>
      <c r="BW21280" s="282"/>
      <c r="BX21280" s="282"/>
      <c r="BY21280" s="282"/>
      <c r="BZ21280" s="282"/>
      <c r="CA21280" s="283"/>
      <c r="CB21280" s="266"/>
    </row>
    <row r="21281" spans="1:80" s="55" customFormat="1" ht="12.95" customHeight="1" x14ac:dyDescent="0.2">
      <c r="A21281" s="64"/>
      <c r="B21281" s="222"/>
      <c r="C21281" s="64"/>
      <c r="D21281" s="64"/>
      <c r="E21281" s="217"/>
      <c r="F21281" s="217"/>
      <c r="G21281" s="217"/>
      <c r="H21281" s="222"/>
      <c r="I21281" s="64"/>
      <c r="J21281" s="64"/>
      <c r="K21281" s="64"/>
      <c r="L21281" s="64"/>
      <c r="M21281" s="217"/>
      <c r="N21281" s="217"/>
      <c r="O21281" s="64"/>
      <c r="P21281" s="223"/>
      <c r="Q21281" s="64"/>
      <c r="R21281" s="64"/>
      <c r="S21281" s="64"/>
      <c r="T21281" s="64"/>
      <c r="U21281" s="224"/>
      <c r="V21281" s="64"/>
      <c r="W21281" s="143"/>
      <c r="X21281" s="143"/>
      <c r="AA21281" s="56"/>
      <c r="AE21281" s="56"/>
      <c r="AI21281" s="56"/>
      <c r="AM21281" s="56"/>
      <c r="AN21281" s="56"/>
      <c r="AO21281" s="56"/>
      <c r="AP21281" s="56"/>
      <c r="AQ21281" s="64"/>
      <c r="AR21281" s="64"/>
      <c r="AS21281" s="64"/>
      <c r="AT21281" s="64"/>
      <c r="AU21281" s="64"/>
      <c r="AV21281" s="64"/>
      <c r="AW21281" s="64"/>
      <c r="AX21281" s="64"/>
      <c r="AY21281" s="64"/>
      <c r="AZ21281" s="64"/>
      <c r="BA21281" s="64"/>
      <c r="BB21281" s="64"/>
      <c r="BC21281" s="64"/>
      <c r="BD21281" s="234"/>
      <c r="BE21281" s="234"/>
      <c r="BF21281" s="64"/>
      <c r="BG21281" s="64"/>
      <c r="BH21281" s="282"/>
      <c r="BI21281" s="283"/>
      <c r="BJ21281" s="283"/>
      <c r="BK21281" s="283"/>
      <c r="BL21281" s="283"/>
      <c r="BM21281" s="283"/>
      <c r="BN21281" s="283"/>
      <c r="BO21281" s="283"/>
      <c r="BP21281" s="283"/>
      <c r="BQ21281" s="283"/>
      <c r="BR21281" s="282"/>
      <c r="BS21281" s="282"/>
      <c r="BT21281" s="282"/>
      <c r="BU21281" s="282"/>
      <c r="BV21281" s="282"/>
      <c r="BW21281" s="282"/>
      <c r="BX21281" s="282"/>
      <c r="BY21281" s="282"/>
      <c r="BZ21281" s="282"/>
      <c r="CA21281" s="283"/>
      <c r="CB21281" s="266"/>
    </row>
    <row r="21282" spans="1:80" s="55" customFormat="1" ht="12.95" customHeight="1" x14ac:dyDescent="0.2">
      <c r="A21282" s="64"/>
      <c r="B21282" s="222"/>
      <c r="C21282" s="64"/>
      <c r="D21282" s="64"/>
      <c r="E21282" s="217"/>
      <c r="F21282" s="217"/>
      <c r="G21282" s="217"/>
      <c r="H21282" s="222"/>
      <c r="I21282" s="64"/>
      <c r="J21282" s="64"/>
      <c r="K21282" s="64"/>
      <c r="L21282" s="64"/>
      <c r="M21282" s="217"/>
      <c r="N21282" s="217"/>
      <c r="O21282" s="64"/>
      <c r="P21282" s="223"/>
      <c r="Q21282" s="64"/>
      <c r="R21282" s="64"/>
      <c r="S21282" s="64"/>
      <c r="T21282" s="64"/>
      <c r="U21282" s="224"/>
      <c r="V21282" s="64"/>
      <c r="W21282" s="143"/>
      <c r="X21282" s="143"/>
      <c r="AA21282" s="56"/>
      <c r="AE21282" s="56"/>
      <c r="AI21282" s="56"/>
      <c r="AM21282" s="56"/>
      <c r="AN21282" s="56"/>
      <c r="AO21282" s="56"/>
      <c r="AP21282" s="56"/>
      <c r="AQ21282" s="64"/>
      <c r="AR21282" s="64"/>
      <c r="AS21282" s="64"/>
      <c r="AT21282" s="64"/>
      <c r="AU21282" s="64"/>
      <c r="AV21282" s="64"/>
      <c r="AW21282" s="64"/>
      <c r="AX21282" s="64"/>
      <c r="AY21282" s="64"/>
      <c r="AZ21282" s="64"/>
      <c r="BA21282" s="64"/>
      <c r="BB21282" s="64"/>
      <c r="BC21282" s="64"/>
      <c r="BD21282" s="234"/>
      <c r="BE21282" s="234"/>
      <c r="BF21282" s="64"/>
      <c r="BG21282" s="64"/>
      <c r="BH21282" s="282"/>
      <c r="BI21282" s="283"/>
      <c r="BJ21282" s="283"/>
      <c r="BK21282" s="283"/>
      <c r="BL21282" s="283"/>
      <c r="BM21282" s="283"/>
      <c r="BN21282" s="283"/>
      <c r="BO21282" s="283"/>
      <c r="BP21282" s="283"/>
      <c r="BQ21282" s="283"/>
      <c r="BR21282" s="282"/>
      <c r="BS21282" s="282"/>
      <c r="BT21282" s="282"/>
      <c r="BU21282" s="282"/>
      <c r="BV21282" s="282"/>
      <c r="BW21282" s="282"/>
      <c r="BX21282" s="282"/>
      <c r="BY21282" s="282"/>
      <c r="BZ21282" s="282"/>
      <c r="CA21282" s="283"/>
      <c r="CB21282" s="266"/>
    </row>
    <row r="21283" spans="1:80" s="55" customFormat="1" ht="12.95" customHeight="1" x14ac:dyDescent="0.2">
      <c r="A21283" s="64"/>
      <c r="B21283" s="222"/>
      <c r="C21283" s="64"/>
      <c r="D21283" s="64"/>
      <c r="E21283" s="217"/>
      <c r="F21283" s="217"/>
      <c r="G21283" s="217"/>
      <c r="H21283" s="222"/>
      <c r="I21283" s="64"/>
      <c r="J21283" s="64"/>
      <c r="K21283" s="64"/>
      <c r="L21283" s="64"/>
      <c r="M21283" s="217"/>
      <c r="N21283" s="217"/>
      <c r="O21283" s="64"/>
      <c r="P21283" s="223"/>
      <c r="Q21283" s="64"/>
      <c r="R21283" s="64"/>
      <c r="S21283" s="64"/>
      <c r="T21283" s="64"/>
      <c r="U21283" s="224"/>
      <c r="V21283" s="64"/>
      <c r="W21283" s="143"/>
      <c r="X21283" s="143"/>
      <c r="AA21283" s="56"/>
      <c r="AE21283" s="56"/>
      <c r="AI21283" s="56"/>
      <c r="AM21283" s="56"/>
      <c r="AN21283" s="56"/>
      <c r="AO21283" s="56"/>
      <c r="AP21283" s="56"/>
      <c r="AQ21283" s="64"/>
      <c r="AR21283" s="64"/>
      <c r="AS21283" s="64"/>
      <c r="AT21283" s="64"/>
      <c r="AU21283" s="64"/>
      <c r="AV21283" s="64"/>
      <c r="AW21283" s="64"/>
      <c r="AX21283" s="64"/>
      <c r="AY21283" s="64"/>
      <c r="AZ21283" s="64"/>
      <c r="BA21283" s="64"/>
      <c r="BB21283" s="64"/>
      <c r="BC21283" s="64"/>
      <c r="BD21283" s="234"/>
      <c r="BE21283" s="234"/>
      <c r="BF21283" s="64"/>
      <c r="BG21283" s="64"/>
      <c r="BH21283" s="282"/>
      <c r="BI21283" s="283"/>
      <c r="BJ21283" s="283"/>
      <c r="BK21283" s="283"/>
      <c r="BL21283" s="283"/>
      <c r="BM21283" s="283"/>
      <c r="BN21283" s="283"/>
      <c r="BO21283" s="283"/>
      <c r="BP21283" s="283"/>
      <c r="BQ21283" s="283"/>
      <c r="BR21283" s="282"/>
      <c r="BS21283" s="282"/>
      <c r="BT21283" s="282"/>
      <c r="BU21283" s="282"/>
      <c r="BV21283" s="282"/>
      <c r="BW21283" s="282"/>
      <c r="BX21283" s="282"/>
      <c r="BY21283" s="282"/>
      <c r="BZ21283" s="282"/>
      <c r="CA21283" s="283"/>
      <c r="CB21283" s="266"/>
    </row>
    <row r="21284" spans="1:80" s="55" customFormat="1" ht="12.95" customHeight="1" x14ac:dyDescent="0.2">
      <c r="A21284" s="64"/>
      <c r="B21284" s="222"/>
      <c r="C21284" s="64"/>
      <c r="D21284" s="64"/>
      <c r="E21284" s="217"/>
      <c r="F21284" s="217"/>
      <c r="G21284" s="217"/>
      <c r="H21284" s="222"/>
      <c r="I21284" s="64"/>
      <c r="J21284" s="64"/>
      <c r="K21284" s="64"/>
      <c r="L21284" s="64"/>
      <c r="M21284" s="217"/>
      <c r="N21284" s="217"/>
      <c r="O21284" s="64"/>
      <c r="P21284" s="223"/>
      <c r="Q21284" s="64"/>
      <c r="R21284" s="64"/>
      <c r="S21284" s="64"/>
      <c r="T21284" s="64"/>
      <c r="U21284" s="224"/>
      <c r="V21284" s="64"/>
      <c r="W21284" s="143"/>
      <c r="X21284" s="143"/>
      <c r="AA21284" s="56"/>
      <c r="AE21284" s="56"/>
      <c r="AI21284" s="56"/>
      <c r="AM21284" s="56"/>
      <c r="AN21284" s="56"/>
      <c r="AO21284" s="56"/>
      <c r="AP21284" s="56"/>
      <c r="AQ21284" s="64"/>
      <c r="AR21284" s="64"/>
      <c r="AS21284" s="64"/>
      <c r="AT21284" s="64"/>
      <c r="AU21284" s="64"/>
      <c r="AV21284" s="64"/>
      <c r="AW21284" s="64"/>
      <c r="AX21284" s="64"/>
      <c r="AY21284" s="64"/>
      <c r="AZ21284" s="64"/>
      <c r="BA21284" s="64"/>
      <c r="BB21284" s="64"/>
      <c r="BC21284" s="64"/>
      <c r="BD21284" s="234"/>
      <c r="BE21284" s="234"/>
      <c r="BF21284" s="64"/>
      <c r="BG21284" s="64"/>
      <c r="BH21284" s="282"/>
      <c r="BI21284" s="283"/>
      <c r="BJ21284" s="283"/>
      <c r="BK21284" s="283"/>
      <c r="BL21284" s="283"/>
      <c r="BM21284" s="283"/>
      <c r="BN21284" s="283"/>
      <c r="BO21284" s="283"/>
      <c r="BP21284" s="283"/>
      <c r="BQ21284" s="283"/>
      <c r="BR21284" s="282"/>
      <c r="BS21284" s="282"/>
      <c r="BT21284" s="282"/>
      <c r="BU21284" s="282"/>
      <c r="BV21284" s="282"/>
      <c r="BW21284" s="282"/>
      <c r="BX21284" s="282"/>
      <c r="BY21284" s="282"/>
      <c r="BZ21284" s="282"/>
      <c r="CA21284" s="283"/>
      <c r="CB21284" s="266"/>
    </row>
    <row r="21285" spans="1:80" s="55" customFormat="1" ht="12.95" customHeight="1" x14ac:dyDescent="0.2">
      <c r="A21285" s="64"/>
      <c r="B21285" s="222"/>
      <c r="C21285" s="64"/>
      <c r="D21285" s="64"/>
      <c r="E21285" s="217"/>
      <c r="F21285" s="217"/>
      <c r="G21285" s="217"/>
      <c r="H21285" s="222"/>
      <c r="I21285" s="64"/>
      <c r="J21285" s="64"/>
      <c r="K21285" s="64"/>
      <c r="L21285" s="64"/>
      <c r="M21285" s="217"/>
      <c r="N21285" s="217"/>
      <c r="O21285" s="64"/>
      <c r="P21285" s="223"/>
      <c r="Q21285" s="64"/>
      <c r="R21285" s="64"/>
      <c r="S21285" s="64"/>
      <c r="T21285" s="64"/>
      <c r="U21285" s="224"/>
      <c r="V21285" s="64"/>
      <c r="W21285" s="143"/>
      <c r="X21285" s="143"/>
      <c r="AA21285" s="56"/>
      <c r="AE21285" s="56"/>
      <c r="AI21285" s="56"/>
      <c r="AM21285" s="56"/>
      <c r="AN21285" s="56"/>
      <c r="AO21285" s="56"/>
      <c r="AP21285" s="56"/>
      <c r="AQ21285" s="64"/>
      <c r="AR21285" s="64"/>
      <c r="AS21285" s="64"/>
      <c r="AT21285" s="64"/>
      <c r="AU21285" s="64"/>
      <c r="AV21285" s="64"/>
      <c r="AW21285" s="64"/>
      <c r="AX21285" s="64"/>
      <c r="AY21285" s="64"/>
      <c r="AZ21285" s="64"/>
      <c r="BA21285" s="64"/>
      <c r="BB21285" s="64"/>
      <c r="BC21285" s="64"/>
      <c r="BD21285" s="234"/>
      <c r="BE21285" s="234"/>
      <c r="BF21285" s="64"/>
      <c r="BG21285" s="64"/>
      <c r="BH21285" s="282"/>
      <c r="BI21285" s="283"/>
      <c r="BJ21285" s="283"/>
      <c r="BK21285" s="283"/>
      <c r="BL21285" s="283"/>
      <c r="BM21285" s="283"/>
      <c r="BN21285" s="283"/>
      <c r="BO21285" s="283"/>
      <c r="BP21285" s="283"/>
      <c r="BQ21285" s="283"/>
      <c r="BR21285" s="282"/>
      <c r="BS21285" s="282"/>
      <c r="BT21285" s="282"/>
      <c r="BU21285" s="282"/>
      <c r="BV21285" s="282"/>
      <c r="BW21285" s="282"/>
      <c r="BX21285" s="282"/>
      <c r="BY21285" s="282"/>
      <c r="BZ21285" s="282"/>
      <c r="CA21285" s="283"/>
      <c r="CB21285" s="266"/>
    </row>
    <row r="21286" spans="1:80" s="55" customFormat="1" ht="12.95" customHeight="1" x14ac:dyDescent="0.2">
      <c r="A21286" s="64"/>
      <c r="B21286" s="222"/>
      <c r="C21286" s="64"/>
      <c r="D21286" s="64"/>
      <c r="E21286" s="217"/>
      <c r="F21286" s="217"/>
      <c r="G21286" s="217"/>
      <c r="H21286" s="222"/>
      <c r="I21286" s="64"/>
      <c r="J21286" s="64"/>
      <c r="K21286" s="64"/>
      <c r="L21286" s="64"/>
      <c r="M21286" s="217"/>
      <c r="N21286" s="217"/>
      <c r="O21286" s="64"/>
      <c r="P21286" s="223"/>
      <c r="Q21286" s="64"/>
      <c r="R21286" s="64"/>
      <c r="S21286" s="64"/>
      <c r="T21286" s="64"/>
      <c r="U21286" s="224"/>
      <c r="V21286" s="64"/>
      <c r="W21286" s="143"/>
      <c r="X21286" s="143"/>
      <c r="AA21286" s="56"/>
      <c r="AE21286" s="56"/>
      <c r="AI21286" s="56"/>
      <c r="AM21286" s="56"/>
      <c r="AN21286" s="56"/>
      <c r="AO21286" s="56"/>
      <c r="AP21286" s="56"/>
      <c r="AQ21286" s="64"/>
      <c r="AR21286" s="64"/>
      <c r="AS21286" s="64"/>
      <c r="AT21286" s="64"/>
      <c r="AU21286" s="64"/>
      <c r="AV21286" s="64"/>
      <c r="AW21286" s="64"/>
      <c r="AX21286" s="64"/>
      <c r="AY21286" s="64"/>
      <c r="AZ21286" s="64"/>
      <c r="BA21286" s="64"/>
      <c r="BB21286" s="64"/>
      <c r="BC21286" s="64"/>
      <c r="BD21286" s="234"/>
      <c r="BE21286" s="234"/>
      <c r="BF21286" s="64"/>
      <c r="BG21286" s="64"/>
      <c r="BH21286" s="282"/>
      <c r="BI21286" s="283"/>
      <c r="BJ21286" s="283"/>
      <c r="BK21286" s="283"/>
      <c r="BL21286" s="283"/>
      <c r="BM21286" s="283"/>
      <c r="BN21286" s="283"/>
      <c r="BO21286" s="283"/>
      <c r="BP21286" s="283"/>
      <c r="BQ21286" s="283"/>
      <c r="BR21286" s="282"/>
      <c r="BS21286" s="282"/>
      <c r="BT21286" s="282"/>
      <c r="BU21286" s="282"/>
      <c r="BV21286" s="282"/>
      <c r="BW21286" s="282"/>
      <c r="BX21286" s="282"/>
      <c r="BY21286" s="282"/>
      <c r="BZ21286" s="282"/>
      <c r="CA21286" s="283"/>
      <c r="CB21286" s="266"/>
    </row>
    <row r="21287" spans="1:80" s="55" customFormat="1" ht="12.95" customHeight="1" x14ac:dyDescent="0.2">
      <c r="A21287" s="64"/>
      <c r="B21287" s="222"/>
      <c r="C21287" s="64"/>
      <c r="D21287" s="64"/>
      <c r="E21287" s="217"/>
      <c r="F21287" s="217"/>
      <c r="G21287" s="217"/>
      <c r="H21287" s="222"/>
      <c r="I21287" s="64"/>
      <c r="J21287" s="64"/>
      <c r="K21287" s="64"/>
      <c r="L21287" s="64"/>
      <c r="M21287" s="217"/>
      <c r="N21287" s="217"/>
      <c r="O21287" s="64"/>
      <c r="P21287" s="223"/>
      <c r="Q21287" s="64"/>
      <c r="R21287" s="64"/>
      <c r="S21287" s="64"/>
      <c r="T21287" s="64"/>
      <c r="U21287" s="224"/>
      <c r="V21287" s="64"/>
      <c r="W21287" s="143"/>
      <c r="X21287" s="143"/>
      <c r="AA21287" s="56"/>
      <c r="AE21287" s="56"/>
      <c r="AI21287" s="56"/>
      <c r="AM21287" s="56"/>
      <c r="AN21287" s="56"/>
      <c r="AO21287" s="56"/>
      <c r="AP21287" s="56"/>
      <c r="AQ21287" s="64"/>
      <c r="AR21287" s="64"/>
      <c r="AS21287" s="64"/>
      <c r="AT21287" s="64"/>
      <c r="AU21287" s="64"/>
      <c r="AV21287" s="64"/>
      <c r="AW21287" s="64"/>
      <c r="AX21287" s="64"/>
      <c r="AY21287" s="64"/>
      <c r="AZ21287" s="64"/>
      <c r="BA21287" s="64"/>
      <c r="BB21287" s="64"/>
      <c r="BC21287" s="64"/>
      <c r="BD21287" s="234"/>
      <c r="BE21287" s="234"/>
      <c r="BF21287" s="64"/>
      <c r="BG21287" s="64"/>
      <c r="BH21287" s="282"/>
      <c r="BI21287" s="283"/>
      <c r="BJ21287" s="283"/>
      <c r="BK21287" s="283"/>
      <c r="BL21287" s="283"/>
      <c r="BM21287" s="283"/>
      <c r="BN21287" s="283"/>
      <c r="BO21287" s="283"/>
      <c r="BP21287" s="283"/>
      <c r="BQ21287" s="283"/>
      <c r="BR21287" s="282"/>
      <c r="BS21287" s="282"/>
      <c r="BT21287" s="282"/>
      <c r="BU21287" s="282"/>
      <c r="BV21287" s="282"/>
      <c r="BW21287" s="282"/>
      <c r="BX21287" s="282"/>
      <c r="BY21287" s="282"/>
      <c r="BZ21287" s="282"/>
      <c r="CA21287" s="283"/>
      <c r="CB21287" s="266"/>
    </row>
    <row r="21288" spans="1:80" s="55" customFormat="1" ht="12.95" customHeight="1" x14ac:dyDescent="0.2">
      <c r="A21288" s="64"/>
      <c r="B21288" s="222"/>
      <c r="C21288" s="64"/>
      <c r="D21288" s="64"/>
      <c r="E21288" s="217"/>
      <c r="F21288" s="217"/>
      <c r="G21288" s="217"/>
      <c r="H21288" s="222"/>
      <c r="I21288" s="64"/>
      <c r="J21288" s="64"/>
      <c r="K21288" s="64"/>
      <c r="L21288" s="64"/>
      <c r="M21288" s="217"/>
      <c r="N21288" s="217"/>
      <c r="O21288" s="64"/>
      <c r="P21288" s="223"/>
      <c r="Q21288" s="64"/>
      <c r="R21288" s="64"/>
      <c r="S21288" s="64"/>
      <c r="T21288" s="64"/>
      <c r="U21288" s="224"/>
      <c r="V21288" s="64"/>
      <c r="W21288" s="143"/>
      <c r="X21288" s="143"/>
      <c r="AA21288" s="56"/>
      <c r="AE21288" s="56"/>
      <c r="AI21288" s="56"/>
      <c r="AM21288" s="56"/>
      <c r="AN21288" s="56"/>
      <c r="AO21288" s="56"/>
      <c r="AP21288" s="56"/>
      <c r="AQ21288" s="64"/>
      <c r="AR21288" s="64"/>
      <c r="AS21288" s="64"/>
      <c r="AT21288" s="64"/>
      <c r="AU21288" s="64"/>
      <c r="AV21288" s="64"/>
      <c r="AW21288" s="64"/>
      <c r="AX21288" s="64"/>
      <c r="AY21288" s="64"/>
      <c r="AZ21288" s="64"/>
      <c r="BA21288" s="64"/>
      <c r="BB21288" s="64"/>
      <c r="BC21288" s="64"/>
      <c r="BD21288" s="234"/>
      <c r="BE21288" s="234"/>
      <c r="BF21288" s="64"/>
      <c r="BG21288" s="64"/>
      <c r="BH21288" s="282"/>
      <c r="BI21288" s="283"/>
      <c r="BJ21288" s="283"/>
      <c r="BK21288" s="283"/>
      <c r="BL21288" s="283"/>
      <c r="BM21288" s="283"/>
      <c r="BN21288" s="283"/>
      <c r="BO21288" s="283"/>
      <c r="BP21288" s="283"/>
      <c r="BQ21288" s="283"/>
      <c r="BR21288" s="282"/>
      <c r="BS21288" s="282"/>
      <c r="BT21288" s="282"/>
      <c r="BU21288" s="282"/>
      <c r="BV21288" s="282"/>
      <c r="BW21288" s="282"/>
      <c r="BX21288" s="282"/>
      <c r="BY21288" s="282"/>
      <c r="BZ21288" s="282"/>
      <c r="CA21288" s="283"/>
      <c r="CB21288" s="266"/>
    </row>
    <row r="21289" spans="1:80" s="55" customFormat="1" ht="12.95" customHeight="1" x14ac:dyDescent="0.2">
      <c r="A21289" s="64"/>
      <c r="B21289" s="222"/>
      <c r="C21289" s="64"/>
      <c r="D21289" s="64"/>
      <c r="E21289" s="217"/>
      <c r="F21289" s="217"/>
      <c r="G21289" s="217"/>
      <c r="H21289" s="222"/>
      <c r="I21289" s="64"/>
      <c r="J21289" s="64"/>
      <c r="K21289" s="64"/>
      <c r="L21289" s="64"/>
      <c r="M21289" s="217"/>
      <c r="N21289" s="217"/>
      <c r="O21289" s="64"/>
      <c r="P21289" s="223"/>
      <c r="Q21289" s="64"/>
      <c r="R21289" s="64"/>
      <c r="S21289" s="64"/>
      <c r="T21289" s="64"/>
      <c r="U21289" s="224"/>
      <c r="V21289" s="64"/>
      <c r="W21289" s="143"/>
      <c r="X21289" s="143"/>
      <c r="AA21289" s="56"/>
      <c r="AE21289" s="56"/>
      <c r="AI21289" s="56"/>
      <c r="AM21289" s="56"/>
      <c r="AN21289" s="56"/>
      <c r="AO21289" s="56"/>
      <c r="AP21289" s="56"/>
      <c r="AQ21289" s="64"/>
      <c r="AR21289" s="64"/>
      <c r="AS21289" s="64"/>
      <c r="AT21289" s="64"/>
      <c r="AU21289" s="64"/>
      <c r="AV21289" s="64"/>
      <c r="AW21289" s="64"/>
      <c r="AX21289" s="64"/>
      <c r="AY21289" s="64"/>
      <c r="AZ21289" s="64"/>
      <c r="BA21289" s="64"/>
      <c r="BB21289" s="64"/>
      <c r="BC21289" s="64"/>
      <c r="BD21289" s="234"/>
      <c r="BE21289" s="234"/>
      <c r="BF21289" s="64"/>
      <c r="BG21289" s="64"/>
      <c r="BH21289" s="282"/>
      <c r="BI21289" s="283"/>
      <c r="BJ21289" s="283"/>
      <c r="BK21289" s="283"/>
      <c r="BL21289" s="283"/>
      <c r="BM21289" s="283"/>
      <c r="BN21289" s="283"/>
      <c r="BO21289" s="283"/>
      <c r="BP21289" s="283"/>
      <c r="BQ21289" s="283"/>
      <c r="BR21289" s="282"/>
      <c r="BS21289" s="282"/>
      <c r="BT21289" s="282"/>
      <c r="BU21289" s="282"/>
      <c r="BV21289" s="282"/>
      <c r="BW21289" s="282"/>
      <c r="BX21289" s="282"/>
      <c r="BY21289" s="282"/>
      <c r="BZ21289" s="282"/>
      <c r="CA21289" s="283"/>
      <c r="CB21289" s="266"/>
    </row>
    <row r="21290" spans="1:80" s="55" customFormat="1" ht="12.95" customHeight="1" x14ac:dyDescent="0.2">
      <c r="A21290" s="64"/>
      <c r="B21290" s="222"/>
      <c r="C21290" s="64"/>
      <c r="D21290" s="64"/>
      <c r="E21290" s="217"/>
      <c r="F21290" s="217"/>
      <c r="G21290" s="217"/>
      <c r="H21290" s="222"/>
      <c r="I21290" s="64"/>
      <c r="J21290" s="64"/>
      <c r="K21290" s="64"/>
      <c r="L21290" s="64"/>
      <c r="M21290" s="217"/>
      <c r="N21290" s="217"/>
      <c r="O21290" s="64"/>
      <c r="P21290" s="223"/>
      <c r="Q21290" s="64"/>
      <c r="R21290" s="64"/>
      <c r="S21290" s="64"/>
      <c r="T21290" s="64"/>
      <c r="U21290" s="224"/>
      <c r="V21290" s="64"/>
      <c r="W21290" s="143"/>
      <c r="X21290" s="143"/>
      <c r="AA21290" s="56"/>
      <c r="AE21290" s="56"/>
      <c r="AI21290" s="56"/>
      <c r="AM21290" s="56"/>
      <c r="AN21290" s="56"/>
      <c r="AO21290" s="56"/>
      <c r="AP21290" s="56"/>
      <c r="AQ21290" s="64"/>
      <c r="AR21290" s="64"/>
      <c r="AS21290" s="64"/>
      <c r="AT21290" s="64"/>
      <c r="AU21290" s="64"/>
      <c r="AV21290" s="64"/>
      <c r="AW21290" s="64"/>
      <c r="AX21290" s="64"/>
      <c r="AY21290" s="64"/>
      <c r="AZ21290" s="64"/>
      <c r="BA21290" s="64"/>
      <c r="BB21290" s="64"/>
      <c r="BC21290" s="64"/>
      <c r="BD21290" s="234"/>
      <c r="BE21290" s="234"/>
      <c r="BF21290" s="64"/>
      <c r="BG21290" s="64"/>
      <c r="BH21290" s="282"/>
      <c r="BI21290" s="283"/>
      <c r="BJ21290" s="283"/>
      <c r="BK21290" s="283"/>
      <c r="BL21290" s="283"/>
      <c r="BM21290" s="283"/>
      <c r="BN21290" s="283"/>
      <c r="BO21290" s="283"/>
      <c r="BP21290" s="283"/>
      <c r="BQ21290" s="283"/>
      <c r="BR21290" s="282"/>
      <c r="BS21290" s="282"/>
      <c r="BT21290" s="282"/>
      <c r="BU21290" s="282"/>
      <c r="BV21290" s="282"/>
      <c r="BW21290" s="282"/>
      <c r="BX21290" s="282"/>
      <c r="BY21290" s="282"/>
      <c r="BZ21290" s="282"/>
      <c r="CA21290" s="283"/>
      <c r="CB21290" s="266"/>
    </row>
    <row r="21291" spans="1:80" s="55" customFormat="1" ht="12.95" customHeight="1" x14ac:dyDescent="0.2">
      <c r="A21291" s="64"/>
      <c r="B21291" s="222"/>
      <c r="C21291" s="64"/>
      <c r="D21291" s="64"/>
      <c r="E21291" s="217"/>
      <c r="F21291" s="217"/>
      <c r="G21291" s="217"/>
      <c r="H21291" s="222"/>
      <c r="I21291" s="64"/>
      <c r="J21291" s="64"/>
      <c r="K21291" s="64"/>
      <c r="L21291" s="64"/>
      <c r="M21291" s="217"/>
      <c r="N21291" s="217"/>
      <c r="O21291" s="64"/>
      <c r="P21291" s="223"/>
      <c r="Q21291" s="64"/>
      <c r="R21291" s="64"/>
      <c r="S21291" s="64"/>
      <c r="T21291" s="64"/>
      <c r="U21291" s="224"/>
      <c r="V21291" s="64"/>
      <c r="W21291" s="143"/>
      <c r="X21291" s="143"/>
      <c r="AA21291" s="56"/>
      <c r="AE21291" s="56"/>
      <c r="AI21291" s="56"/>
      <c r="AM21291" s="56"/>
      <c r="AN21291" s="56"/>
      <c r="AO21291" s="56"/>
      <c r="AP21291" s="56"/>
      <c r="AQ21291" s="64"/>
      <c r="AR21291" s="64"/>
      <c r="AS21291" s="64"/>
      <c r="AT21291" s="64"/>
      <c r="AU21291" s="64"/>
      <c r="AV21291" s="64"/>
      <c r="AW21291" s="64"/>
      <c r="AX21291" s="64"/>
      <c r="AY21291" s="64"/>
      <c r="AZ21291" s="64"/>
      <c r="BA21291" s="64"/>
      <c r="BB21291" s="64"/>
      <c r="BC21291" s="64"/>
      <c r="BD21291" s="234"/>
      <c r="BE21291" s="234"/>
      <c r="BF21291" s="64"/>
      <c r="BG21291" s="64"/>
      <c r="BH21291" s="282"/>
      <c r="BI21291" s="283"/>
      <c r="BJ21291" s="283"/>
      <c r="BK21291" s="283"/>
      <c r="BL21291" s="283"/>
      <c r="BM21291" s="283"/>
      <c r="BN21291" s="283"/>
      <c r="BO21291" s="283"/>
      <c r="BP21291" s="283"/>
      <c r="BQ21291" s="283"/>
      <c r="BR21291" s="282"/>
      <c r="BS21291" s="282"/>
      <c r="BT21291" s="282"/>
      <c r="BU21291" s="282"/>
      <c r="BV21291" s="282"/>
      <c r="BW21291" s="282"/>
      <c r="BX21291" s="282"/>
      <c r="BY21291" s="282"/>
      <c r="BZ21291" s="282"/>
      <c r="CA21291" s="283"/>
      <c r="CB21291" s="266"/>
    </row>
    <row r="21292" spans="1:80" s="55" customFormat="1" ht="12.95" customHeight="1" x14ac:dyDescent="0.2">
      <c r="A21292" s="64"/>
      <c r="B21292" s="222"/>
      <c r="C21292" s="64"/>
      <c r="D21292" s="64"/>
      <c r="E21292" s="217"/>
      <c r="F21292" s="217"/>
      <c r="G21292" s="217"/>
      <c r="H21292" s="222"/>
      <c r="I21292" s="64"/>
      <c r="J21292" s="64"/>
      <c r="K21292" s="64"/>
      <c r="L21292" s="64"/>
      <c r="M21292" s="217"/>
      <c r="N21292" s="217"/>
      <c r="O21292" s="64"/>
      <c r="P21292" s="223"/>
      <c r="Q21292" s="64"/>
      <c r="R21292" s="64"/>
      <c r="S21292" s="64"/>
      <c r="T21292" s="64"/>
      <c r="U21292" s="224"/>
      <c r="V21292" s="64"/>
      <c r="W21292" s="143"/>
      <c r="X21292" s="143"/>
      <c r="AA21292" s="56"/>
      <c r="AE21292" s="56"/>
      <c r="AI21292" s="56"/>
      <c r="AM21292" s="56"/>
      <c r="AN21292" s="56"/>
      <c r="AO21292" s="56"/>
      <c r="AP21292" s="56"/>
      <c r="AQ21292" s="64"/>
      <c r="AR21292" s="64"/>
      <c r="AS21292" s="64"/>
      <c r="AT21292" s="64"/>
      <c r="AU21292" s="64"/>
      <c r="AV21292" s="64"/>
      <c r="AW21292" s="64"/>
      <c r="AX21292" s="64"/>
      <c r="AY21292" s="64"/>
      <c r="AZ21292" s="64"/>
      <c r="BA21292" s="64"/>
      <c r="BB21292" s="64"/>
      <c r="BC21292" s="64"/>
      <c r="BD21292" s="234"/>
      <c r="BE21292" s="234"/>
      <c r="BF21292" s="64"/>
      <c r="BG21292" s="64"/>
      <c r="BH21292" s="282"/>
      <c r="BI21292" s="283"/>
      <c r="BJ21292" s="283"/>
      <c r="BK21292" s="283"/>
      <c r="BL21292" s="283"/>
      <c r="BM21292" s="283"/>
      <c r="BN21292" s="283"/>
      <c r="BO21292" s="283"/>
      <c r="BP21292" s="283"/>
      <c r="BQ21292" s="283"/>
      <c r="BR21292" s="282"/>
      <c r="BS21292" s="282"/>
      <c r="BT21292" s="282"/>
      <c r="BU21292" s="282"/>
      <c r="BV21292" s="282"/>
      <c r="BW21292" s="282"/>
      <c r="BX21292" s="282"/>
      <c r="BY21292" s="282"/>
      <c r="BZ21292" s="282"/>
      <c r="CA21292" s="283"/>
      <c r="CB21292" s="266"/>
    </row>
    <row r="21293" spans="1:80" s="55" customFormat="1" ht="12.95" customHeight="1" x14ac:dyDescent="0.2">
      <c r="A21293" s="64"/>
      <c r="B21293" s="222"/>
      <c r="C21293" s="64"/>
      <c r="D21293" s="64"/>
      <c r="E21293" s="217"/>
      <c r="F21293" s="217"/>
      <c r="G21293" s="217"/>
      <c r="H21293" s="222"/>
      <c r="I21293" s="64"/>
      <c r="J21293" s="64"/>
      <c r="K21293" s="64"/>
      <c r="L21293" s="64"/>
      <c r="M21293" s="217"/>
      <c r="N21293" s="217"/>
      <c r="O21293" s="64"/>
      <c r="P21293" s="223"/>
      <c r="Q21293" s="64"/>
      <c r="R21293" s="64"/>
      <c r="S21293" s="64"/>
      <c r="T21293" s="64"/>
      <c r="U21293" s="224"/>
      <c r="V21293" s="64"/>
      <c r="W21293" s="143"/>
      <c r="X21293" s="143"/>
      <c r="AA21293" s="56"/>
      <c r="AE21293" s="56"/>
      <c r="AI21293" s="56"/>
      <c r="AM21293" s="56"/>
      <c r="AN21293" s="56"/>
      <c r="AO21293" s="56"/>
      <c r="AP21293" s="56"/>
      <c r="AQ21293" s="64"/>
      <c r="AR21293" s="64"/>
      <c r="AS21293" s="64"/>
      <c r="AT21293" s="64"/>
      <c r="AU21293" s="64"/>
      <c r="AV21293" s="64"/>
      <c r="AW21293" s="64"/>
      <c r="AX21293" s="64"/>
      <c r="AY21293" s="64"/>
      <c r="AZ21293" s="64"/>
      <c r="BA21293" s="64"/>
      <c r="BB21293" s="64"/>
      <c r="BC21293" s="64"/>
      <c r="BD21293" s="234"/>
      <c r="BE21293" s="234"/>
      <c r="BF21293" s="64"/>
      <c r="BG21293" s="64"/>
      <c r="BH21293" s="282"/>
      <c r="BI21293" s="283"/>
      <c r="BJ21293" s="283"/>
      <c r="BK21293" s="283"/>
      <c r="BL21293" s="283"/>
      <c r="BM21293" s="283"/>
      <c r="BN21293" s="283"/>
      <c r="BO21293" s="283"/>
      <c r="BP21293" s="283"/>
      <c r="BQ21293" s="283"/>
      <c r="BR21293" s="282"/>
      <c r="BS21293" s="282"/>
      <c r="BT21293" s="282"/>
      <c r="BU21293" s="282"/>
      <c r="BV21293" s="282"/>
      <c r="BW21293" s="282"/>
      <c r="BX21293" s="282"/>
      <c r="BY21293" s="282"/>
      <c r="BZ21293" s="282"/>
      <c r="CA21293" s="283"/>
      <c r="CB21293" s="266"/>
    </row>
    <row r="21294" spans="1:80" s="55" customFormat="1" ht="12.95" customHeight="1" x14ac:dyDescent="0.2">
      <c r="A21294" s="64"/>
      <c r="B21294" s="222"/>
      <c r="C21294" s="64"/>
      <c r="D21294" s="64"/>
      <c r="E21294" s="217"/>
      <c r="F21294" s="217"/>
      <c r="G21294" s="217"/>
      <c r="H21294" s="222"/>
      <c r="I21294" s="64"/>
      <c r="J21294" s="64"/>
      <c r="K21294" s="64"/>
      <c r="L21294" s="64"/>
      <c r="M21294" s="217"/>
      <c r="N21294" s="217"/>
      <c r="O21294" s="64"/>
      <c r="P21294" s="223"/>
      <c r="Q21294" s="64"/>
      <c r="R21294" s="64"/>
      <c r="S21294" s="64"/>
      <c r="T21294" s="64"/>
      <c r="U21294" s="224"/>
      <c r="V21294" s="64"/>
      <c r="W21294" s="143"/>
      <c r="X21294" s="143"/>
      <c r="AA21294" s="56"/>
      <c r="AE21294" s="56"/>
      <c r="AI21294" s="56"/>
      <c r="AM21294" s="56"/>
      <c r="AN21294" s="56"/>
      <c r="AO21294" s="56"/>
      <c r="AP21294" s="56"/>
      <c r="AQ21294" s="64"/>
      <c r="AR21294" s="64"/>
      <c r="AS21294" s="64"/>
      <c r="AT21294" s="64"/>
      <c r="AU21294" s="64"/>
      <c r="AV21294" s="64"/>
      <c r="AW21294" s="64"/>
      <c r="AX21294" s="64"/>
      <c r="AY21294" s="64"/>
      <c r="AZ21294" s="64"/>
      <c r="BA21294" s="64"/>
      <c r="BB21294" s="64"/>
      <c r="BC21294" s="64"/>
      <c r="BD21294" s="234"/>
      <c r="BE21294" s="234"/>
      <c r="BF21294" s="64"/>
      <c r="BG21294" s="64"/>
      <c r="BH21294" s="282"/>
      <c r="BI21294" s="283"/>
      <c r="BJ21294" s="283"/>
      <c r="BK21294" s="283"/>
      <c r="BL21294" s="283"/>
      <c r="BM21294" s="283"/>
      <c r="BN21294" s="283"/>
      <c r="BO21294" s="283"/>
      <c r="BP21294" s="283"/>
      <c r="BQ21294" s="283"/>
      <c r="BR21294" s="282"/>
      <c r="BS21294" s="282"/>
      <c r="BT21294" s="282"/>
      <c r="BU21294" s="282"/>
      <c r="BV21294" s="282"/>
      <c r="BW21294" s="282"/>
      <c r="BX21294" s="282"/>
      <c r="BY21294" s="282"/>
      <c r="BZ21294" s="282"/>
      <c r="CA21294" s="283"/>
      <c r="CB21294" s="266"/>
    </row>
    <row r="21295" spans="1:80" s="55" customFormat="1" ht="12.95" customHeight="1" x14ac:dyDescent="0.2">
      <c r="A21295" s="64"/>
      <c r="B21295" s="222"/>
      <c r="C21295" s="64"/>
      <c r="D21295" s="64"/>
      <c r="E21295" s="217"/>
      <c r="F21295" s="217"/>
      <c r="G21295" s="217"/>
      <c r="H21295" s="222"/>
      <c r="I21295" s="64"/>
      <c r="J21295" s="64"/>
      <c r="K21295" s="64"/>
      <c r="L21295" s="64"/>
      <c r="M21295" s="217"/>
      <c r="N21295" s="217"/>
      <c r="O21295" s="64"/>
      <c r="P21295" s="223"/>
      <c r="Q21295" s="64"/>
      <c r="R21295" s="64"/>
      <c r="S21295" s="64"/>
      <c r="T21295" s="64"/>
      <c r="U21295" s="224"/>
      <c r="V21295" s="64"/>
      <c r="W21295" s="143"/>
      <c r="X21295" s="143"/>
      <c r="AA21295" s="56"/>
      <c r="AE21295" s="56"/>
      <c r="AI21295" s="56"/>
      <c r="AM21295" s="56"/>
      <c r="AN21295" s="56"/>
      <c r="AO21295" s="56"/>
      <c r="AP21295" s="56"/>
      <c r="AQ21295" s="64"/>
      <c r="AR21295" s="64"/>
      <c r="AS21295" s="64"/>
      <c r="AT21295" s="64"/>
      <c r="AU21295" s="64"/>
      <c r="AV21295" s="64"/>
      <c r="AW21295" s="64"/>
      <c r="AX21295" s="64"/>
      <c r="AY21295" s="64"/>
      <c r="AZ21295" s="64"/>
      <c r="BA21295" s="64"/>
      <c r="BB21295" s="64"/>
      <c r="BC21295" s="64"/>
      <c r="BD21295" s="234"/>
      <c r="BE21295" s="234"/>
      <c r="BF21295" s="64"/>
      <c r="BG21295" s="64"/>
      <c r="BH21295" s="282"/>
      <c r="BI21295" s="283"/>
      <c r="BJ21295" s="283"/>
      <c r="BK21295" s="283"/>
      <c r="BL21295" s="283"/>
      <c r="BM21295" s="283"/>
      <c r="BN21295" s="283"/>
      <c r="BO21295" s="283"/>
      <c r="BP21295" s="283"/>
      <c r="BQ21295" s="283"/>
      <c r="BR21295" s="282"/>
      <c r="BS21295" s="282"/>
      <c r="BT21295" s="282"/>
      <c r="BU21295" s="282"/>
      <c r="BV21295" s="282"/>
      <c r="BW21295" s="282"/>
      <c r="BX21295" s="282"/>
      <c r="BY21295" s="282"/>
      <c r="BZ21295" s="282"/>
      <c r="CA21295" s="283"/>
      <c r="CB21295" s="266"/>
    </row>
    <row r="21296" spans="1:80" s="55" customFormat="1" ht="12.95" customHeight="1" x14ac:dyDescent="0.2">
      <c r="A21296" s="64"/>
      <c r="B21296" s="222"/>
      <c r="C21296" s="64"/>
      <c r="D21296" s="64"/>
      <c r="E21296" s="217"/>
      <c r="F21296" s="217"/>
      <c r="G21296" s="217"/>
      <c r="H21296" s="222"/>
      <c r="I21296" s="64"/>
      <c r="J21296" s="64"/>
      <c r="K21296" s="64"/>
      <c r="L21296" s="64"/>
      <c r="M21296" s="217"/>
      <c r="N21296" s="217"/>
      <c r="O21296" s="64"/>
      <c r="P21296" s="223"/>
      <c r="Q21296" s="64"/>
      <c r="R21296" s="64"/>
      <c r="S21296" s="64"/>
      <c r="T21296" s="64"/>
      <c r="U21296" s="224"/>
      <c r="V21296" s="64"/>
      <c r="W21296" s="143"/>
      <c r="X21296" s="143"/>
      <c r="AA21296" s="56"/>
      <c r="AE21296" s="56"/>
      <c r="AI21296" s="56"/>
      <c r="AM21296" s="56"/>
      <c r="AN21296" s="56"/>
      <c r="AO21296" s="56"/>
      <c r="AP21296" s="56"/>
      <c r="AQ21296" s="64"/>
      <c r="AR21296" s="64"/>
      <c r="AS21296" s="64"/>
      <c r="AT21296" s="64"/>
      <c r="AU21296" s="64"/>
      <c r="AV21296" s="64"/>
      <c r="AW21296" s="64"/>
      <c r="AX21296" s="64"/>
      <c r="AY21296" s="64"/>
      <c r="AZ21296" s="64"/>
      <c r="BA21296" s="64"/>
      <c r="BB21296" s="64"/>
      <c r="BC21296" s="64"/>
      <c r="BD21296" s="234"/>
      <c r="BE21296" s="234"/>
      <c r="BF21296" s="64"/>
      <c r="BG21296" s="64"/>
      <c r="BH21296" s="282"/>
      <c r="BI21296" s="283"/>
      <c r="BJ21296" s="283"/>
      <c r="BK21296" s="283"/>
      <c r="BL21296" s="283"/>
      <c r="BM21296" s="283"/>
      <c r="BN21296" s="283"/>
      <c r="BO21296" s="283"/>
      <c r="BP21296" s="283"/>
      <c r="BQ21296" s="283"/>
      <c r="BR21296" s="282"/>
      <c r="BS21296" s="282"/>
      <c r="BT21296" s="282"/>
      <c r="BU21296" s="282"/>
      <c r="BV21296" s="282"/>
      <c r="BW21296" s="282"/>
      <c r="BX21296" s="282"/>
      <c r="BY21296" s="282"/>
      <c r="BZ21296" s="282"/>
      <c r="CA21296" s="283"/>
      <c r="CB21296" s="266"/>
    </row>
    <row r="21297" spans="1:80" s="55" customFormat="1" ht="12.95" customHeight="1" x14ac:dyDescent="0.2">
      <c r="A21297" s="64"/>
      <c r="B21297" s="222"/>
      <c r="C21297" s="64"/>
      <c r="D21297" s="64"/>
      <c r="E21297" s="217"/>
      <c r="F21297" s="217"/>
      <c r="G21297" s="217"/>
      <c r="H21297" s="222"/>
      <c r="I21297" s="64"/>
      <c r="J21297" s="64"/>
      <c r="K21297" s="64"/>
      <c r="L21297" s="64"/>
      <c r="M21297" s="217"/>
      <c r="N21297" s="217"/>
      <c r="O21297" s="64"/>
      <c r="P21297" s="223"/>
      <c r="Q21297" s="64"/>
      <c r="R21297" s="64"/>
      <c r="S21297" s="64"/>
      <c r="T21297" s="64"/>
      <c r="U21297" s="224"/>
      <c r="V21297" s="64"/>
      <c r="W21297" s="143"/>
      <c r="X21297" s="143"/>
      <c r="AA21297" s="56"/>
      <c r="AE21297" s="56"/>
      <c r="AI21297" s="56"/>
      <c r="AM21297" s="56"/>
      <c r="AN21297" s="56"/>
      <c r="AO21297" s="56"/>
      <c r="AP21297" s="56"/>
      <c r="AQ21297" s="64"/>
      <c r="AR21297" s="64"/>
      <c r="AS21297" s="64"/>
      <c r="AT21297" s="64"/>
      <c r="AU21297" s="64"/>
      <c r="AV21297" s="64"/>
      <c r="AW21297" s="64"/>
      <c r="AX21297" s="64"/>
      <c r="AY21297" s="64"/>
      <c r="AZ21297" s="64"/>
      <c r="BA21297" s="64"/>
      <c r="BB21297" s="64"/>
      <c r="BC21297" s="64"/>
      <c r="BD21297" s="234"/>
      <c r="BE21297" s="234"/>
      <c r="BF21297" s="64"/>
      <c r="BG21297" s="64"/>
      <c r="BH21297" s="282"/>
      <c r="BI21297" s="283"/>
      <c r="BJ21297" s="283"/>
      <c r="BK21297" s="283"/>
      <c r="BL21297" s="283"/>
      <c r="BM21297" s="283"/>
      <c r="BN21297" s="283"/>
      <c r="BO21297" s="283"/>
      <c r="BP21297" s="283"/>
      <c r="BQ21297" s="283"/>
      <c r="BR21297" s="282"/>
      <c r="BS21297" s="282"/>
      <c r="BT21297" s="282"/>
      <c r="BU21297" s="282"/>
      <c r="BV21297" s="282"/>
      <c r="BW21297" s="282"/>
      <c r="BX21297" s="282"/>
      <c r="BY21297" s="282"/>
      <c r="BZ21297" s="282"/>
      <c r="CA21297" s="283"/>
      <c r="CB21297" s="266"/>
    </row>
    <row r="21298" spans="1:80" s="55" customFormat="1" ht="12.95" customHeight="1" x14ac:dyDescent="0.2">
      <c r="A21298" s="64"/>
      <c r="B21298" s="222"/>
      <c r="C21298" s="64"/>
      <c r="D21298" s="64"/>
      <c r="E21298" s="217"/>
      <c r="F21298" s="217"/>
      <c r="G21298" s="217"/>
      <c r="H21298" s="222"/>
      <c r="I21298" s="64"/>
      <c r="J21298" s="64"/>
      <c r="K21298" s="64"/>
      <c r="L21298" s="64"/>
      <c r="M21298" s="217"/>
      <c r="N21298" s="217"/>
      <c r="O21298" s="64"/>
      <c r="P21298" s="223"/>
      <c r="Q21298" s="64"/>
      <c r="R21298" s="64"/>
      <c r="S21298" s="64"/>
      <c r="T21298" s="64"/>
      <c r="U21298" s="224"/>
      <c r="V21298" s="64"/>
      <c r="W21298" s="143"/>
      <c r="X21298" s="143"/>
      <c r="AA21298" s="56"/>
      <c r="AE21298" s="56"/>
      <c r="AI21298" s="56"/>
      <c r="AM21298" s="56"/>
      <c r="AN21298" s="56"/>
      <c r="AO21298" s="56"/>
      <c r="AP21298" s="56"/>
      <c r="AQ21298" s="64"/>
      <c r="AR21298" s="64"/>
      <c r="AS21298" s="64"/>
      <c r="AT21298" s="64"/>
      <c r="AU21298" s="64"/>
      <c r="AV21298" s="64"/>
      <c r="AW21298" s="64"/>
      <c r="AX21298" s="64"/>
      <c r="AY21298" s="64"/>
      <c r="AZ21298" s="64"/>
      <c r="BA21298" s="64"/>
      <c r="BB21298" s="64"/>
      <c r="BC21298" s="64"/>
      <c r="BD21298" s="234"/>
      <c r="BE21298" s="234"/>
      <c r="BF21298" s="64"/>
      <c r="BG21298" s="64"/>
      <c r="BH21298" s="282"/>
      <c r="BI21298" s="283"/>
      <c r="BJ21298" s="283"/>
      <c r="BK21298" s="283"/>
      <c r="BL21298" s="283"/>
      <c r="BM21298" s="283"/>
      <c r="BN21298" s="283"/>
      <c r="BO21298" s="283"/>
      <c r="BP21298" s="283"/>
      <c r="BQ21298" s="283"/>
      <c r="BR21298" s="282"/>
      <c r="BS21298" s="282"/>
      <c r="BT21298" s="282"/>
      <c r="BU21298" s="282"/>
      <c r="BV21298" s="282"/>
      <c r="BW21298" s="282"/>
      <c r="BX21298" s="282"/>
      <c r="BY21298" s="282"/>
      <c r="BZ21298" s="282"/>
      <c r="CA21298" s="283"/>
      <c r="CB21298" s="266"/>
    </row>
    <row r="21299" spans="1:80" s="55" customFormat="1" ht="12.95" customHeight="1" x14ac:dyDescent="0.2">
      <c r="A21299" s="64"/>
      <c r="B21299" s="222"/>
      <c r="C21299" s="64"/>
      <c r="D21299" s="64"/>
      <c r="E21299" s="217"/>
      <c r="F21299" s="217"/>
      <c r="G21299" s="217"/>
      <c r="H21299" s="222"/>
      <c r="I21299" s="64"/>
      <c r="J21299" s="64"/>
      <c r="K21299" s="64"/>
      <c r="L21299" s="64"/>
      <c r="M21299" s="217"/>
      <c r="N21299" s="217"/>
      <c r="O21299" s="64"/>
      <c r="P21299" s="223"/>
      <c r="Q21299" s="64"/>
      <c r="R21299" s="64"/>
      <c r="S21299" s="64"/>
      <c r="T21299" s="64"/>
      <c r="U21299" s="224"/>
      <c r="V21299" s="64"/>
      <c r="W21299" s="143"/>
      <c r="X21299" s="143"/>
      <c r="AA21299" s="56"/>
      <c r="AE21299" s="56"/>
      <c r="AI21299" s="56"/>
      <c r="AM21299" s="56"/>
      <c r="AN21299" s="56"/>
      <c r="AO21299" s="56"/>
      <c r="AP21299" s="56"/>
      <c r="AQ21299" s="64"/>
      <c r="AR21299" s="64"/>
      <c r="AS21299" s="64"/>
      <c r="AT21299" s="64"/>
      <c r="AU21299" s="64"/>
      <c r="AV21299" s="64"/>
      <c r="AW21299" s="64"/>
      <c r="AX21299" s="64"/>
      <c r="AY21299" s="64"/>
      <c r="AZ21299" s="64"/>
      <c r="BA21299" s="64"/>
      <c r="BB21299" s="64"/>
      <c r="BC21299" s="64"/>
      <c r="BD21299" s="234"/>
      <c r="BE21299" s="234"/>
      <c r="BF21299" s="64"/>
      <c r="BG21299" s="64"/>
      <c r="BH21299" s="282"/>
      <c r="BI21299" s="283"/>
      <c r="BJ21299" s="283"/>
      <c r="BK21299" s="283"/>
      <c r="BL21299" s="283"/>
      <c r="BM21299" s="283"/>
      <c r="BN21299" s="283"/>
      <c r="BO21299" s="283"/>
      <c r="BP21299" s="283"/>
      <c r="BQ21299" s="283"/>
      <c r="BR21299" s="282"/>
      <c r="BS21299" s="282"/>
      <c r="BT21299" s="282"/>
      <c r="BU21299" s="282"/>
      <c r="BV21299" s="282"/>
      <c r="BW21299" s="282"/>
      <c r="BX21299" s="282"/>
      <c r="BY21299" s="282"/>
      <c r="BZ21299" s="282"/>
      <c r="CA21299" s="283"/>
      <c r="CB21299" s="266"/>
    </row>
    <row r="21300" spans="1:80" s="55" customFormat="1" ht="12.95" customHeight="1" x14ac:dyDescent="0.2">
      <c r="A21300" s="64"/>
      <c r="B21300" s="222"/>
      <c r="C21300" s="64"/>
      <c r="D21300" s="64"/>
      <c r="E21300" s="217"/>
      <c r="F21300" s="217"/>
      <c r="G21300" s="217"/>
      <c r="H21300" s="222"/>
      <c r="I21300" s="64"/>
      <c r="J21300" s="64"/>
      <c r="K21300" s="64"/>
      <c r="L21300" s="64"/>
      <c r="M21300" s="217"/>
      <c r="N21300" s="217"/>
      <c r="O21300" s="64"/>
      <c r="P21300" s="223"/>
      <c r="Q21300" s="64"/>
      <c r="R21300" s="64"/>
      <c r="S21300" s="64"/>
      <c r="T21300" s="64"/>
      <c r="U21300" s="224"/>
      <c r="V21300" s="64"/>
      <c r="W21300" s="143"/>
      <c r="X21300" s="143"/>
      <c r="AA21300" s="56"/>
      <c r="AE21300" s="56"/>
      <c r="AI21300" s="56"/>
      <c r="AM21300" s="56"/>
      <c r="AN21300" s="56"/>
      <c r="AO21300" s="56"/>
      <c r="AP21300" s="56"/>
      <c r="AQ21300" s="64"/>
      <c r="AR21300" s="64"/>
      <c r="AS21300" s="64"/>
      <c r="AT21300" s="64"/>
      <c r="AU21300" s="64"/>
      <c r="AV21300" s="64"/>
      <c r="AW21300" s="64"/>
      <c r="AX21300" s="64"/>
      <c r="AY21300" s="64"/>
      <c r="AZ21300" s="64"/>
      <c r="BA21300" s="64"/>
      <c r="BB21300" s="64"/>
      <c r="BC21300" s="64"/>
      <c r="BD21300" s="234"/>
      <c r="BE21300" s="234"/>
      <c r="BF21300" s="64"/>
      <c r="BG21300" s="64"/>
      <c r="BH21300" s="282"/>
      <c r="BI21300" s="283"/>
      <c r="BJ21300" s="283"/>
      <c r="BK21300" s="283"/>
      <c r="BL21300" s="283"/>
      <c r="BM21300" s="283"/>
      <c r="BN21300" s="283"/>
      <c r="BO21300" s="283"/>
      <c r="BP21300" s="283"/>
      <c r="BQ21300" s="283"/>
      <c r="BR21300" s="282"/>
      <c r="BS21300" s="282"/>
      <c r="BT21300" s="282"/>
      <c r="BU21300" s="282"/>
      <c r="BV21300" s="282"/>
      <c r="BW21300" s="282"/>
      <c r="BX21300" s="282"/>
      <c r="BY21300" s="282"/>
      <c r="BZ21300" s="282"/>
      <c r="CA21300" s="283"/>
      <c r="CB21300" s="266"/>
    </row>
    <row r="21301" spans="1:80" s="55" customFormat="1" ht="12.95" customHeight="1" x14ac:dyDescent="0.2">
      <c r="A21301" s="64"/>
      <c r="B21301" s="222"/>
      <c r="C21301" s="64"/>
      <c r="D21301" s="64"/>
      <c r="E21301" s="217"/>
      <c r="F21301" s="217"/>
      <c r="G21301" s="217"/>
      <c r="H21301" s="222"/>
      <c r="I21301" s="64"/>
      <c r="J21301" s="64"/>
      <c r="K21301" s="64"/>
      <c r="L21301" s="64"/>
      <c r="M21301" s="217"/>
      <c r="N21301" s="217"/>
      <c r="O21301" s="64"/>
      <c r="P21301" s="223"/>
      <c r="Q21301" s="64"/>
      <c r="R21301" s="64"/>
      <c r="S21301" s="64"/>
      <c r="T21301" s="64"/>
      <c r="U21301" s="224"/>
      <c r="V21301" s="64"/>
      <c r="W21301" s="143"/>
      <c r="X21301" s="143"/>
      <c r="AA21301" s="56"/>
      <c r="AE21301" s="56"/>
      <c r="AI21301" s="56"/>
      <c r="AM21301" s="56"/>
      <c r="AN21301" s="56"/>
      <c r="AO21301" s="56"/>
      <c r="AP21301" s="56"/>
      <c r="AQ21301" s="64"/>
      <c r="AR21301" s="64"/>
      <c r="AS21301" s="64"/>
      <c r="AT21301" s="64"/>
      <c r="AU21301" s="64"/>
      <c r="AV21301" s="64"/>
      <c r="AW21301" s="64"/>
      <c r="AX21301" s="64"/>
      <c r="AY21301" s="64"/>
      <c r="AZ21301" s="64"/>
      <c r="BA21301" s="64"/>
      <c r="BB21301" s="64"/>
      <c r="BC21301" s="64"/>
      <c r="BD21301" s="234"/>
      <c r="BE21301" s="234"/>
      <c r="BF21301" s="64"/>
      <c r="BG21301" s="64"/>
      <c r="BH21301" s="282"/>
      <c r="BI21301" s="283"/>
      <c r="BJ21301" s="283"/>
      <c r="BK21301" s="283"/>
      <c r="BL21301" s="283"/>
      <c r="BM21301" s="283"/>
      <c r="BN21301" s="283"/>
      <c r="BO21301" s="283"/>
      <c r="BP21301" s="283"/>
      <c r="BQ21301" s="283"/>
      <c r="BR21301" s="282"/>
      <c r="BS21301" s="282"/>
      <c r="BT21301" s="282"/>
      <c r="BU21301" s="282"/>
      <c r="BV21301" s="282"/>
      <c r="BW21301" s="282"/>
      <c r="BX21301" s="282"/>
      <c r="BY21301" s="282"/>
      <c r="BZ21301" s="282"/>
      <c r="CA21301" s="283"/>
      <c r="CB21301" s="266"/>
    </row>
    <row r="21302" spans="1:80" s="55" customFormat="1" ht="12.95" customHeight="1" x14ac:dyDescent="0.2">
      <c r="A21302" s="64"/>
      <c r="B21302" s="222"/>
      <c r="C21302" s="64"/>
      <c r="D21302" s="64"/>
      <c r="E21302" s="217"/>
      <c r="F21302" s="217"/>
      <c r="G21302" s="217"/>
      <c r="H21302" s="222"/>
      <c r="I21302" s="64"/>
      <c r="J21302" s="64"/>
      <c r="K21302" s="64"/>
      <c r="L21302" s="64"/>
      <c r="M21302" s="217"/>
      <c r="N21302" s="217"/>
      <c r="O21302" s="64"/>
      <c r="P21302" s="223"/>
      <c r="Q21302" s="64"/>
      <c r="R21302" s="64"/>
      <c r="S21302" s="64"/>
      <c r="T21302" s="64"/>
      <c r="U21302" s="224"/>
      <c r="V21302" s="64"/>
      <c r="W21302" s="143"/>
      <c r="X21302" s="143"/>
      <c r="AA21302" s="56"/>
      <c r="AE21302" s="56"/>
      <c r="AI21302" s="56"/>
      <c r="AM21302" s="56"/>
      <c r="AN21302" s="56"/>
      <c r="AO21302" s="56"/>
      <c r="AP21302" s="56"/>
      <c r="AQ21302" s="64"/>
      <c r="AR21302" s="64"/>
      <c r="AS21302" s="64"/>
      <c r="AT21302" s="64"/>
      <c r="AU21302" s="64"/>
      <c r="AV21302" s="64"/>
      <c r="AW21302" s="64"/>
      <c r="AX21302" s="64"/>
      <c r="AY21302" s="64"/>
      <c r="AZ21302" s="64"/>
      <c r="BA21302" s="64"/>
      <c r="BB21302" s="64"/>
      <c r="BC21302" s="64"/>
      <c r="BD21302" s="234"/>
      <c r="BE21302" s="234"/>
      <c r="BF21302" s="64"/>
      <c r="BG21302" s="64"/>
      <c r="BH21302" s="282"/>
      <c r="BI21302" s="283"/>
      <c r="BJ21302" s="283"/>
      <c r="BK21302" s="283"/>
      <c r="BL21302" s="283"/>
      <c r="BM21302" s="283"/>
      <c r="BN21302" s="283"/>
      <c r="BO21302" s="283"/>
      <c r="BP21302" s="283"/>
      <c r="BQ21302" s="283"/>
      <c r="BR21302" s="282"/>
      <c r="BS21302" s="282"/>
      <c r="BT21302" s="282"/>
      <c r="BU21302" s="282"/>
      <c r="BV21302" s="282"/>
      <c r="BW21302" s="282"/>
      <c r="BX21302" s="282"/>
      <c r="BY21302" s="282"/>
      <c r="BZ21302" s="282"/>
      <c r="CA21302" s="283"/>
      <c r="CB21302" s="266"/>
    </row>
    <row r="21303" spans="1:80" s="55" customFormat="1" ht="12.95" customHeight="1" x14ac:dyDescent="0.2">
      <c r="A21303" s="64"/>
      <c r="B21303" s="222"/>
      <c r="C21303" s="64"/>
      <c r="D21303" s="64"/>
      <c r="E21303" s="217"/>
      <c r="F21303" s="217"/>
      <c r="G21303" s="217"/>
      <c r="H21303" s="222"/>
      <c r="I21303" s="64"/>
      <c r="J21303" s="64"/>
      <c r="K21303" s="64"/>
      <c r="L21303" s="64"/>
      <c r="M21303" s="217"/>
      <c r="N21303" s="217"/>
      <c r="O21303" s="64"/>
      <c r="P21303" s="223"/>
      <c r="Q21303" s="64"/>
      <c r="R21303" s="64"/>
      <c r="S21303" s="64"/>
      <c r="T21303" s="64"/>
      <c r="U21303" s="224"/>
      <c r="V21303" s="64"/>
      <c r="W21303" s="143"/>
      <c r="X21303" s="143"/>
      <c r="AA21303" s="56"/>
      <c r="AE21303" s="56"/>
      <c r="AI21303" s="56"/>
      <c r="AM21303" s="56"/>
      <c r="AN21303" s="56"/>
      <c r="AO21303" s="56"/>
      <c r="AP21303" s="56"/>
      <c r="AQ21303" s="64"/>
      <c r="AR21303" s="64"/>
      <c r="AS21303" s="64"/>
      <c r="AT21303" s="64"/>
      <c r="AU21303" s="64"/>
      <c r="AV21303" s="64"/>
      <c r="AW21303" s="64"/>
      <c r="AX21303" s="64"/>
      <c r="AY21303" s="64"/>
      <c r="AZ21303" s="64"/>
      <c r="BA21303" s="64"/>
      <c r="BB21303" s="64"/>
      <c r="BC21303" s="64"/>
      <c r="BD21303" s="234"/>
      <c r="BE21303" s="234"/>
      <c r="BF21303" s="64"/>
      <c r="BG21303" s="64"/>
      <c r="BH21303" s="282"/>
      <c r="BI21303" s="283"/>
      <c r="BJ21303" s="283"/>
      <c r="BK21303" s="283"/>
      <c r="BL21303" s="283"/>
      <c r="BM21303" s="283"/>
      <c r="BN21303" s="283"/>
      <c r="BO21303" s="283"/>
      <c r="BP21303" s="283"/>
      <c r="BQ21303" s="283"/>
      <c r="BR21303" s="282"/>
      <c r="BS21303" s="282"/>
      <c r="BT21303" s="282"/>
      <c r="BU21303" s="282"/>
      <c r="BV21303" s="282"/>
      <c r="BW21303" s="282"/>
      <c r="BX21303" s="282"/>
      <c r="BY21303" s="282"/>
      <c r="BZ21303" s="282"/>
      <c r="CA21303" s="283"/>
      <c r="CB21303" s="266"/>
    </row>
    <row r="21304" spans="1:80" s="55" customFormat="1" ht="12.95" customHeight="1" x14ac:dyDescent="0.2">
      <c r="A21304" s="64"/>
      <c r="B21304" s="222"/>
      <c r="C21304" s="64"/>
      <c r="D21304" s="64"/>
      <c r="E21304" s="217"/>
      <c r="F21304" s="217"/>
      <c r="G21304" s="217"/>
      <c r="H21304" s="222"/>
      <c r="I21304" s="64"/>
      <c r="J21304" s="64"/>
      <c r="K21304" s="64"/>
      <c r="L21304" s="64"/>
      <c r="M21304" s="217"/>
      <c r="N21304" s="217"/>
      <c r="O21304" s="64"/>
      <c r="P21304" s="223"/>
      <c r="Q21304" s="64"/>
      <c r="R21304" s="64"/>
      <c r="S21304" s="64"/>
      <c r="T21304" s="64"/>
      <c r="U21304" s="224"/>
      <c r="V21304" s="64"/>
      <c r="W21304" s="143"/>
      <c r="X21304" s="143"/>
      <c r="AA21304" s="56"/>
      <c r="AE21304" s="56"/>
      <c r="AI21304" s="56"/>
      <c r="AM21304" s="56"/>
      <c r="AN21304" s="56"/>
      <c r="AO21304" s="56"/>
      <c r="AP21304" s="56"/>
      <c r="AQ21304" s="64"/>
      <c r="AR21304" s="64"/>
      <c r="AS21304" s="64"/>
      <c r="AT21304" s="64"/>
      <c r="AU21304" s="64"/>
      <c r="AV21304" s="64"/>
      <c r="AW21304" s="64"/>
      <c r="AX21304" s="64"/>
      <c r="AY21304" s="64"/>
      <c r="AZ21304" s="64"/>
      <c r="BA21304" s="64"/>
      <c r="BB21304" s="64"/>
      <c r="BC21304" s="64"/>
      <c r="BD21304" s="234"/>
      <c r="BE21304" s="234"/>
      <c r="BF21304" s="64"/>
      <c r="BG21304" s="64"/>
      <c r="BH21304" s="282"/>
      <c r="BI21304" s="283"/>
      <c r="BJ21304" s="283"/>
      <c r="BK21304" s="283"/>
      <c r="BL21304" s="283"/>
      <c r="BM21304" s="283"/>
      <c r="BN21304" s="283"/>
      <c r="BO21304" s="283"/>
      <c r="BP21304" s="283"/>
      <c r="BQ21304" s="283"/>
      <c r="BR21304" s="282"/>
      <c r="BS21304" s="282"/>
      <c r="BT21304" s="282"/>
      <c r="BU21304" s="282"/>
      <c r="BV21304" s="282"/>
      <c r="BW21304" s="282"/>
      <c r="BX21304" s="282"/>
      <c r="BY21304" s="282"/>
      <c r="BZ21304" s="282"/>
      <c r="CA21304" s="283"/>
      <c r="CB21304" s="266"/>
    </row>
    <row r="21305" spans="1:80" s="55" customFormat="1" ht="12.95" customHeight="1" x14ac:dyDescent="0.2">
      <c r="A21305" s="64"/>
      <c r="B21305" s="222"/>
      <c r="C21305" s="64"/>
      <c r="D21305" s="64"/>
      <c r="E21305" s="217"/>
      <c r="F21305" s="217"/>
      <c r="G21305" s="217"/>
      <c r="H21305" s="222"/>
      <c r="I21305" s="64"/>
      <c r="J21305" s="64"/>
      <c r="K21305" s="64"/>
      <c r="L21305" s="64"/>
      <c r="M21305" s="217"/>
      <c r="N21305" s="217"/>
      <c r="O21305" s="64"/>
      <c r="P21305" s="223"/>
      <c r="Q21305" s="64"/>
      <c r="R21305" s="64"/>
      <c r="S21305" s="64"/>
      <c r="T21305" s="64"/>
      <c r="U21305" s="224"/>
      <c r="V21305" s="64"/>
      <c r="W21305" s="143"/>
      <c r="X21305" s="143"/>
      <c r="AA21305" s="56"/>
      <c r="AE21305" s="56"/>
      <c r="AI21305" s="56"/>
      <c r="AM21305" s="56"/>
      <c r="AN21305" s="56"/>
      <c r="AO21305" s="56"/>
      <c r="AP21305" s="56"/>
      <c r="AQ21305" s="64"/>
      <c r="AR21305" s="64"/>
      <c r="AS21305" s="64"/>
      <c r="AT21305" s="64"/>
      <c r="AU21305" s="64"/>
      <c r="AV21305" s="64"/>
      <c r="AW21305" s="64"/>
      <c r="AX21305" s="64"/>
      <c r="AY21305" s="64"/>
      <c r="AZ21305" s="64"/>
      <c r="BA21305" s="64"/>
      <c r="BB21305" s="64"/>
      <c r="BC21305" s="64"/>
      <c r="BD21305" s="234"/>
      <c r="BE21305" s="234"/>
      <c r="BF21305" s="64"/>
      <c r="BG21305" s="64"/>
      <c r="BH21305" s="282"/>
      <c r="BI21305" s="283"/>
      <c r="BJ21305" s="283"/>
      <c r="BK21305" s="283"/>
      <c r="BL21305" s="283"/>
      <c r="BM21305" s="283"/>
      <c r="BN21305" s="283"/>
      <c r="BO21305" s="283"/>
      <c r="BP21305" s="283"/>
      <c r="BQ21305" s="283"/>
      <c r="BR21305" s="282"/>
      <c r="BS21305" s="282"/>
      <c r="BT21305" s="282"/>
      <c r="BU21305" s="282"/>
      <c r="BV21305" s="282"/>
      <c r="BW21305" s="282"/>
      <c r="BX21305" s="282"/>
      <c r="BY21305" s="282"/>
      <c r="BZ21305" s="282"/>
      <c r="CA21305" s="283"/>
      <c r="CB21305" s="266"/>
    </row>
    <row r="21306" spans="1:80" s="55" customFormat="1" ht="12.95" customHeight="1" x14ac:dyDescent="0.2">
      <c r="A21306" s="64"/>
      <c r="B21306" s="222"/>
      <c r="C21306" s="64"/>
      <c r="D21306" s="64"/>
      <c r="E21306" s="217"/>
      <c r="F21306" s="217"/>
      <c r="G21306" s="217"/>
      <c r="H21306" s="222"/>
      <c r="I21306" s="64"/>
      <c r="J21306" s="64"/>
      <c r="K21306" s="64"/>
      <c r="L21306" s="64"/>
      <c r="M21306" s="217"/>
      <c r="N21306" s="217"/>
      <c r="O21306" s="64"/>
      <c r="P21306" s="223"/>
      <c r="Q21306" s="64"/>
      <c r="R21306" s="64"/>
      <c r="S21306" s="64"/>
      <c r="T21306" s="64"/>
      <c r="U21306" s="224"/>
      <c r="V21306" s="64"/>
      <c r="W21306" s="143"/>
      <c r="X21306" s="143"/>
      <c r="AA21306" s="56"/>
      <c r="AE21306" s="56"/>
      <c r="AI21306" s="56"/>
      <c r="AM21306" s="56"/>
      <c r="AN21306" s="56"/>
      <c r="AO21306" s="56"/>
      <c r="AP21306" s="56"/>
      <c r="AQ21306" s="64"/>
      <c r="AR21306" s="64"/>
      <c r="AS21306" s="64"/>
      <c r="AT21306" s="64"/>
      <c r="AU21306" s="64"/>
      <c r="AV21306" s="64"/>
      <c r="AW21306" s="64"/>
      <c r="AX21306" s="64"/>
      <c r="AY21306" s="64"/>
      <c r="AZ21306" s="64"/>
      <c r="BA21306" s="64"/>
      <c r="BB21306" s="64"/>
      <c r="BC21306" s="64"/>
      <c r="BD21306" s="234"/>
      <c r="BE21306" s="234"/>
      <c r="BF21306" s="64"/>
      <c r="BG21306" s="64"/>
      <c r="BH21306" s="282"/>
      <c r="BI21306" s="283"/>
      <c r="BJ21306" s="283"/>
      <c r="BK21306" s="283"/>
      <c r="BL21306" s="283"/>
      <c r="BM21306" s="283"/>
      <c r="BN21306" s="283"/>
      <c r="BO21306" s="283"/>
      <c r="BP21306" s="283"/>
      <c r="BQ21306" s="283"/>
      <c r="BR21306" s="282"/>
      <c r="BS21306" s="282"/>
      <c r="BT21306" s="282"/>
      <c r="BU21306" s="282"/>
      <c r="BV21306" s="282"/>
      <c r="BW21306" s="282"/>
      <c r="BX21306" s="282"/>
      <c r="BY21306" s="282"/>
      <c r="BZ21306" s="282"/>
      <c r="CA21306" s="283"/>
      <c r="CB21306" s="266"/>
    </row>
    <row r="21307" spans="1:80" s="55" customFormat="1" ht="12.95" customHeight="1" x14ac:dyDescent="0.2">
      <c r="A21307" s="64"/>
      <c r="B21307" s="222"/>
      <c r="C21307" s="64"/>
      <c r="D21307" s="64"/>
      <c r="E21307" s="217"/>
      <c r="F21307" s="217"/>
      <c r="G21307" s="217"/>
      <c r="H21307" s="222"/>
      <c r="I21307" s="64"/>
      <c r="J21307" s="64"/>
      <c r="K21307" s="64"/>
      <c r="L21307" s="64"/>
      <c r="M21307" s="217"/>
      <c r="N21307" s="217"/>
      <c r="O21307" s="64"/>
      <c r="P21307" s="223"/>
      <c r="Q21307" s="64"/>
      <c r="R21307" s="64"/>
      <c r="S21307" s="64"/>
      <c r="T21307" s="64"/>
      <c r="U21307" s="224"/>
      <c r="V21307" s="64"/>
      <c r="W21307" s="143"/>
      <c r="X21307" s="143"/>
      <c r="AA21307" s="56"/>
      <c r="AE21307" s="56"/>
      <c r="AI21307" s="56"/>
      <c r="AM21307" s="56"/>
      <c r="AN21307" s="56"/>
      <c r="AO21307" s="56"/>
      <c r="AP21307" s="56"/>
      <c r="AQ21307" s="64"/>
      <c r="AR21307" s="64"/>
      <c r="AS21307" s="64"/>
      <c r="AT21307" s="64"/>
      <c r="AU21307" s="64"/>
      <c r="AV21307" s="64"/>
      <c r="AW21307" s="64"/>
      <c r="AX21307" s="64"/>
      <c r="AY21307" s="64"/>
      <c r="AZ21307" s="64"/>
      <c r="BA21307" s="64"/>
      <c r="BB21307" s="64"/>
      <c r="BC21307" s="64"/>
      <c r="BD21307" s="234"/>
      <c r="BE21307" s="234"/>
      <c r="BF21307" s="64"/>
      <c r="BG21307" s="64"/>
      <c r="BH21307" s="282"/>
      <c r="BI21307" s="283"/>
      <c r="BJ21307" s="283"/>
      <c r="BK21307" s="283"/>
      <c r="BL21307" s="283"/>
      <c r="BM21307" s="283"/>
      <c r="BN21307" s="283"/>
      <c r="BO21307" s="283"/>
      <c r="BP21307" s="283"/>
      <c r="BQ21307" s="283"/>
      <c r="BR21307" s="282"/>
      <c r="BS21307" s="282"/>
      <c r="BT21307" s="282"/>
      <c r="BU21307" s="282"/>
      <c r="BV21307" s="282"/>
      <c r="BW21307" s="282"/>
      <c r="BX21307" s="282"/>
      <c r="BY21307" s="282"/>
      <c r="BZ21307" s="282"/>
      <c r="CA21307" s="283"/>
      <c r="CB21307" s="266"/>
    </row>
    <row r="21308" spans="1:80" s="55" customFormat="1" ht="12.95" customHeight="1" x14ac:dyDescent="0.2">
      <c r="A21308" s="64"/>
      <c r="B21308" s="222"/>
      <c r="C21308" s="64"/>
      <c r="D21308" s="64"/>
      <c r="E21308" s="217"/>
      <c r="F21308" s="217"/>
      <c r="G21308" s="217"/>
      <c r="H21308" s="222"/>
      <c r="I21308" s="64"/>
      <c r="J21308" s="64"/>
      <c r="K21308" s="64"/>
      <c r="L21308" s="64"/>
      <c r="M21308" s="217"/>
      <c r="N21308" s="217"/>
      <c r="O21308" s="64"/>
      <c r="P21308" s="223"/>
      <c r="Q21308" s="64"/>
      <c r="R21308" s="64"/>
      <c r="S21308" s="64"/>
      <c r="T21308" s="64"/>
      <c r="U21308" s="224"/>
      <c r="V21308" s="64"/>
      <c r="W21308" s="143"/>
      <c r="X21308" s="143"/>
      <c r="AA21308" s="56"/>
      <c r="AE21308" s="56"/>
      <c r="AI21308" s="56"/>
      <c r="AM21308" s="56"/>
      <c r="AN21308" s="56"/>
      <c r="AO21308" s="56"/>
      <c r="AP21308" s="56"/>
      <c r="AQ21308" s="64"/>
      <c r="AR21308" s="64"/>
      <c r="AS21308" s="64"/>
      <c r="AT21308" s="64"/>
      <c r="AU21308" s="64"/>
      <c r="AV21308" s="64"/>
      <c r="AW21308" s="64"/>
      <c r="AX21308" s="64"/>
      <c r="AY21308" s="64"/>
      <c r="AZ21308" s="64"/>
      <c r="BA21308" s="64"/>
      <c r="BB21308" s="64"/>
      <c r="BC21308" s="64"/>
      <c r="BD21308" s="234"/>
      <c r="BE21308" s="234"/>
      <c r="BF21308" s="64"/>
      <c r="BG21308" s="64"/>
      <c r="BH21308" s="282"/>
      <c r="BI21308" s="283"/>
      <c r="BJ21308" s="283"/>
      <c r="BK21308" s="283"/>
      <c r="BL21308" s="283"/>
      <c r="BM21308" s="283"/>
      <c r="BN21308" s="283"/>
      <c r="BO21308" s="283"/>
      <c r="BP21308" s="283"/>
      <c r="BQ21308" s="283"/>
      <c r="BR21308" s="282"/>
      <c r="BS21308" s="282"/>
      <c r="BT21308" s="282"/>
      <c r="BU21308" s="282"/>
      <c r="BV21308" s="282"/>
      <c r="BW21308" s="282"/>
      <c r="BX21308" s="282"/>
      <c r="BY21308" s="282"/>
      <c r="BZ21308" s="282"/>
      <c r="CA21308" s="283"/>
      <c r="CB21308" s="266"/>
    </row>
    <row r="21309" spans="1:80" s="55" customFormat="1" ht="12.95" customHeight="1" x14ac:dyDescent="0.2">
      <c r="A21309" s="64"/>
      <c r="B21309" s="222"/>
      <c r="C21309" s="64"/>
      <c r="D21309" s="64"/>
      <c r="E21309" s="217"/>
      <c r="F21309" s="217"/>
      <c r="G21309" s="217"/>
      <c r="H21309" s="222"/>
      <c r="I21309" s="64"/>
      <c r="J21309" s="64"/>
      <c r="K21309" s="64"/>
      <c r="L21309" s="64"/>
      <c r="M21309" s="217"/>
      <c r="N21309" s="217"/>
      <c r="O21309" s="64"/>
      <c r="P21309" s="223"/>
      <c r="Q21309" s="64"/>
      <c r="R21309" s="64"/>
      <c r="S21309" s="64"/>
      <c r="T21309" s="64"/>
      <c r="U21309" s="224"/>
      <c r="V21309" s="64"/>
      <c r="W21309" s="143"/>
      <c r="X21309" s="143"/>
      <c r="AA21309" s="56"/>
      <c r="AE21309" s="56"/>
      <c r="AI21309" s="56"/>
      <c r="AM21309" s="56"/>
      <c r="AN21309" s="56"/>
      <c r="AO21309" s="56"/>
      <c r="AP21309" s="56"/>
      <c r="AQ21309" s="64"/>
      <c r="AR21309" s="64"/>
      <c r="AS21309" s="64"/>
      <c r="AT21309" s="64"/>
      <c r="AU21309" s="64"/>
      <c r="AV21309" s="64"/>
      <c r="AW21309" s="64"/>
      <c r="AX21309" s="64"/>
      <c r="AY21309" s="64"/>
      <c r="AZ21309" s="64"/>
      <c r="BA21309" s="64"/>
      <c r="BB21309" s="64"/>
      <c r="BC21309" s="64"/>
      <c r="BD21309" s="234"/>
      <c r="BE21309" s="234"/>
      <c r="BF21309" s="64"/>
      <c r="BG21309" s="64"/>
      <c r="BH21309" s="282"/>
      <c r="BI21309" s="283"/>
      <c r="BJ21309" s="283"/>
      <c r="BK21309" s="283"/>
      <c r="BL21309" s="283"/>
      <c r="BM21309" s="283"/>
      <c r="BN21309" s="283"/>
      <c r="BO21309" s="283"/>
      <c r="BP21309" s="283"/>
      <c r="BQ21309" s="283"/>
      <c r="BR21309" s="282"/>
      <c r="BS21309" s="282"/>
      <c r="BT21309" s="282"/>
      <c r="BU21309" s="282"/>
      <c r="BV21309" s="282"/>
      <c r="BW21309" s="282"/>
      <c r="BX21309" s="282"/>
      <c r="BY21309" s="282"/>
      <c r="BZ21309" s="282"/>
      <c r="CA21309" s="283"/>
      <c r="CB21309" s="266"/>
    </row>
    <row r="21310" spans="1:80" s="55" customFormat="1" ht="12.95" customHeight="1" x14ac:dyDescent="0.2">
      <c r="A21310" s="64"/>
      <c r="B21310" s="222"/>
      <c r="C21310" s="64"/>
      <c r="D21310" s="64"/>
      <c r="E21310" s="217"/>
      <c r="F21310" s="217"/>
      <c r="G21310" s="217"/>
      <c r="H21310" s="222"/>
      <c r="I21310" s="64"/>
      <c r="J21310" s="64"/>
      <c r="K21310" s="64"/>
      <c r="L21310" s="64"/>
      <c r="M21310" s="217"/>
      <c r="N21310" s="217"/>
      <c r="O21310" s="64"/>
      <c r="P21310" s="223"/>
      <c r="Q21310" s="64"/>
      <c r="R21310" s="64"/>
      <c r="S21310" s="64"/>
      <c r="T21310" s="64"/>
      <c r="U21310" s="224"/>
      <c r="V21310" s="64"/>
      <c r="W21310" s="143"/>
      <c r="X21310" s="143"/>
      <c r="AA21310" s="56"/>
      <c r="AE21310" s="56"/>
      <c r="AI21310" s="56"/>
      <c r="AM21310" s="56"/>
      <c r="AN21310" s="56"/>
      <c r="AO21310" s="56"/>
      <c r="AP21310" s="56"/>
      <c r="AQ21310" s="64"/>
      <c r="AR21310" s="64"/>
      <c r="AS21310" s="64"/>
      <c r="AT21310" s="64"/>
      <c r="AU21310" s="64"/>
      <c r="AV21310" s="64"/>
      <c r="AW21310" s="64"/>
      <c r="AX21310" s="64"/>
      <c r="AY21310" s="64"/>
      <c r="AZ21310" s="64"/>
      <c r="BA21310" s="64"/>
      <c r="BB21310" s="64"/>
      <c r="BC21310" s="64"/>
      <c r="BD21310" s="234"/>
      <c r="BE21310" s="234"/>
      <c r="BF21310" s="64"/>
      <c r="BG21310" s="64"/>
      <c r="BH21310" s="282"/>
      <c r="BI21310" s="283"/>
      <c r="BJ21310" s="283"/>
      <c r="BK21310" s="283"/>
      <c r="BL21310" s="283"/>
      <c r="BM21310" s="283"/>
      <c r="BN21310" s="283"/>
      <c r="BO21310" s="283"/>
      <c r="BP21310" s="283"/>
      <c r="BQ21310" s="283"/>
      <c r="BR21310" s="282"/>
      <c r="BS21310" s="282"/>
      <c r="BT21310" s="282"/>
      <c r="BU21310" s="282"/>
      <c r="BV21310" s="282"/>
      <c r="BW21310" s="282"/>
      <c r="BX21310" s="282"/>
      <c r="BY21310" s="282"/>
      <c r="BZ21310" s="282"/>
      <c r="CA21310" s="283"/>
      <c r="CB21310" s="266"/>
    </row>
    <row r="21311" spans="1:80" s="55" customFormat="1" ht="12.95" customHeight="1" x14ac:dyDescent="0.2">
      <c r="A21311" s="64"/>
      <c r="B21311" s="222"/>
      <c r="C21311" s="64"/>
      <c r="D21311" s="64"/>
      <c r="E21311" s="217"/>
      <c r="F21311" s="217"/>
      <c r="G21311" s="217"/>
      <c r="H21311" s="222"/>
      <c r="I21311" s="64"/>
      <c r="J21311" s="64"/>
      <c r="K21311" s="64"/>
      <c r="L21311" s="64"/>
      <c r="M21311" s="217"/>
      <c r="N21311" s="217"/>
      <c r="O21311" s="64"/>
      <c r="P21311" s="223"/>
      <c r="Q21311" s="64"/>
      <c r="R21311" s="64"/>
      <c r="S21311" s="64"/>
      <c r="T21311" s="64"/>
      <c r="U21311" s="224"/>
      <c r="V21311" s="64"/>
      <c r="W21311" s="143"/>
      <c r="X21311" s="143"/>
      <c r="AA21311" s="56"/>
      <c r="AE21311" s="56"/>
      <c r="AI21311" s="56"/>
      <c r="AM21311" s="56"/>
      <c r="AN21311" s="56"/>
      <c r="AO21311" s="56"/>
      <c r="AP21311" s="56"/>
      <c r="AQ21311" s="64"/>
      <c r="AR21311" s="64"/>
      <c r="AS21311" s="64"/>
      <c r="AT21311" s="64"/>
      <c r="AU21311" s="64"/>
      <c r="AV21311" s="64"/>
      <c r="AW21311" s="64"/>
      <c r="AX21311" s="64"/>
      <c r="AY21311" s="64"/>
      <c r="AZ21311" s="64"/>
      <c r="BA21311" s="64"/>
      <c r="BB21311" s="64"/>
      <c r="BC21311" s="64"/>
      <c r="BD21311" s="234"/>
      <c r="BE21311" s="234"/>
      <c r="BF21311" s="64"/>
      <c r="BG21311" s="64"/>
      <c r="BH21311" s="282"/>
      <c r="BI21311" s="283"/>
      <c r="BJ21311" s="283"/>
      <c r="BK21311" s="283"/>
      <c r="BL21311" s="283"/>
      <c r="BM21311" s="283"/>
      <c r="BN21311" s="283"/>
      <c r="BO21311" s="283"/>
      <c r="BP21311" s="283"/>
      <c r="BQ21311" s="283"/>
      <c r="BR21311" s="282"/>
      <c r="BS21311" s="282"/>
      <c r="BT21311" s="282"/>
      <c r="BU21311" s="282"/>
      <c r="BV21311" s="282"/>
      <c r="BW21311" s="282"/>
      <c r="BX21311" s="282"/>
      <c r="BY21311" s="282"/>
      <c r="BZ21311" s="282"/>
      <c r="CA21311" s="283"/>
      <c r="CB21311" s="266"/>
    </row>
    <row r="21312" spans="1:80" s="55" customFormat="1" ht="12.95" customHeight="1" x14ac:dyDescent="0.2">
      <c r="A21312" s="64"/>
      <c r="B21312" s="222"/>
      <c r="C21312" s="64"/>
      <c r="D21312" s="64"/>
      <c r="E21312" s="217"/>
      <c r="F21312" s="217"/>
      <c r="G21312" s="217"/>
      <c r="H21312" s="222"/>
      <c r="I21312" s="64"/>
      <c r="J21312" s="64"/>
      <c r="K21312" s="64"/>
      <c r="L21312" s="64"/>
      <c r="M21312" s="217"/>
      <c r="N21312" s="217"/>
      <c r="O21312" s="64"/>
      <c r="P21312" s="223"/>
      <c r="Q21312" s="64"/>
      <c r="R21312" s="64"/>
      <c r="S21312" s="64"/>
      <c r="T21312" s="64"/>
      <c r="U21312" s="224"/>
      <c r="V21312" s="64"/>
      <c r="W21312" s="143"/>
      <c r="X21312" s="143"/>
      <c r="AA21312" s="56"/>
      <c r="AE21312" s="56"/>
      <c r="AI21312" s="56"/>
      <c r="AM21312" s="56"/>
      <c r="AN21312" s="56"/>
      <c r="AO21312" s="56"/>
      <c r="AP21312" s="56"/>
      <c r="AQ21312" s="64"/>
      <c r="AR21312" s="64"/>
      <c r="AS21312" s="64"/>
      <c r="AT21312" s="64"/>
      <c r="AU21312" s="64"/>
      <c r="AV21312" s="64"/>
      <c r="AW21312" s="64"/>
      <c r="AX21312" s="64"/>
      <c r="AY21312" s="64"/>
      <c r="AZ21312" s="64"/>
      <c r="BA21312" s="64"/>
      <c r="BB21312" s="64"/>
      <c r="BC21312" s="64"/>
      <c r="BD21312" s="234"/>
      <c r="BE21312" s="234"/>
      <c r="BF21312" s="64"/>
      <c r="BG21312" s="64"/>
      <c r="BH21312" s="282"/>
      <c r="BI21312" s="283"/>
      <c r="BJ21312" s="283"/>
      <c r="BK21312" s="283"/>
      <c r="BL21312" s="283"/>
      <c r="BM21312" s="283"/>
      <c r="BN21312" s="283"/>
      <c r="BO21312" s="283"/>
      <c r="BP21312" s="283"/>
      <c r="BQ21312" s="283"/>
      <c r="BR21312" s="282"/>
      <c r="BS21312" s="282"/>
      <c r="BT21312" s="282"/>
      <c r="BU21312" s="282"/>
      <c r="BV21312" s="282"/>
      <c r="BW21312" s="282"/>
      <c r="BX21312" s="282"/>
      <c r="BY21312" s="282"/>
      <c r="BZ21312" s="282"/>
      <c r="CA21312" s="283"/>
      <c r="CB21312" s="266"/>
    </row>
    <row r="21313" spans="1:80" s="55" customFormat="1" ht="12.95" customHeight="1" x14ac:dyDescent="0.2">
      <c r="A21313" s="64"/>
      <c r="B21313" s="222"/>
      <c r="C21313" s="64"/>
      <c r="D21313" s="64"/>
      <c r="E21313" s="217"/>
      <c r="F21313" s="217"/>
      <c r="G21313" s="217"/>
      <c r="H21313" s="222"/>
      <c r="I21313" s="64"/>
      <c r="J21313" s="64"/>
      <c r="K21313" s="64"/>
      <c r="L21313" s="64"/>
      <c r="M21313" s="217"/>
      <c r="N21313" s="217"/>
      <c r="O21313" s="64"/>
      <c r="P21313" s="223"/>
      <c r="Q21313" s="64"/>
      <c r="R21313" s="64"/>
      <c r="S21313" s="64"/>
      <c r="T21313" s="64"/>
      <c r="U21313" s="224"/>
      <c r="V21313" s="64"/>
      <c r="W21313" s="143"/>
      <c r="X21313" s="143"/>
      <c r="AA21313" s="56"/>
      <c r="AE21313" s="56"/>
      <c r="AI21313" s="56"/>
      <c r="AM21313" s="56"/>
      <c r="AN21313" s="56"/>
      <c r="AO21313" s="56"/>
      <c r="AP21313" s="56"/>
      <c r="AQ21313" s="64"/>
      <c r="AR21313" s="64"/>
      <c r="AS21313" s="64"/>
      <c r="AT21313" s="64"/>
      <c r="AU21313" s="64"/>
      <c r="AV21313" s="64"/>
      <c r="AW21313" s="64"/>
      <c r="AX21313" s="64"/>
      <c r="AY21313" s="64"/>
      <c r="AZ21313" s="64"/>
      <c r="BA21313" s="64"/>
      <c r="BB21313" s="64"/>
      <c r="BC21313" s="64"/>
      <c r="BD21313" s="234"/>
      <c r="BE21313" s="234"/>
      <c r="BF21313" s="64"/>
      <c r="BG21313" s="64"/>
      <c r="BH21313" s="282"/>
      <c r="BI21313" s="283"/>
      <c r="BJ21313" s="283"/>
      <c r="BK21313" s="283"/>
      <c r="BL21313" s="283"/>
      <c r="BM21313" s="283"/>
      <c r="BN21313" s="283"/>
      <c r="BO21313" s="283"/>
      <c r="BP21313" s="283"/>
      <c r="BQ21313" s="283"/>
      <c r="BR21313" s="282"/>
      <c r="BS21313" s="282"/>
      <c r="BT21313" s="282"/>
      <c r="BU21313" s="282"/>
      <c r="BV21313" s="282"/>
      <c r="BW21313" s="282"/>
      <c r="BX21313" s="282"/>
      <c r="BY21313" s="282"/>
      <c r="BZ21313" s="282"/>
      <c r="CA21313" s="283"/>
      <c r="CB21313" s="266"/>
    </row>
    <row r="21314" spans="1:80" s="55" customFormat="1" ht="12.95" customHeight="1" x14ac:dyDescent="0.2">
      <c r="A21314" s="64"/>
      <c r="B21314" s="222"/>
      <c r="C21314" s="64"/>
      <c r="D21314" s="64"/>
      <c r="E21314" s="217"/>
      <c r="F21314" s="217"/>
      <c r="G21314" s="217"/>
      <c r="H21314" s="222"/>
      <c r="I21314" s="64"/>
      <c r="J21314" s="64"/>
      <c r="K21314" s="64"/>
      <c r="L21314" s="64"/>
      <c r="M21314" s="217"/>
      <c r="N21314" s="217"/>
      <c r="O21314" s="64"/>
      <c r="P21314" s="223"/>
      <c r="Q21314" s="64"/>
      <c r="R21314" s="64"/>
      <c r="S21314" s="64"/>
      <c r="T21314" s="64"/>
      <c r="U21314" s="224"/>
      <c r="V21314" s="64"/>
      <c r="W21314" s="143"/>
      <c r="X21314" s="143"/>
      <c r="AA21314" s="56"/>
      <c r="AE21314" s="56"/>
      <c r="AI21314" s="56"/>
      <c r="AM21314" s="56"/>
      <c r="AN21314" s="56"/>
      <c r="AO21314" s="56"/>
      <c r="AP21314" s="56"/>
      <c r="AQ21314" s="64"/>
      <c r="AR21314" s="64"/>
      <c r="AS21314" s="64"/>
      <c r="AT21314" s="64"/>
      <c r="AU21314" s="64"/>
      <c r="AV21314" s="64"/>
      <c r="AW21314" s="64"/>
      <c r="AX21314" s="64"/>
      <c r="AY21314" s="64"/>
      <c r="AZ21314" s="64"/>
      <c r="BA21314" s="64"/>
      <c r="BB21314" s="64"/>
      <c r="BC21314" s="64"/>
      <c r="BD21314" s="234"/>
      <c r="BE21314" s="234"/>
      <c r="BF21314" s="64"/>
      <c r="BG21314" s="64"/>
      <c r="BH21314" s="282"/>
      <c r="BI21314" s="283"/>
      <c r="BJ21314" s="283"/>
      <c r="BK21314" s="283"/>
      <c r="BL21314" s="283"/>
      <c r="BM21314" s="283"/>
      <c r="BN21314" s="283"/>
      <c r="BO21314" s="283"/>
      <c r="BP21314" s="283"/>
      <c r="BQ21314" s="283"/>
      <c r="BR21314" s="282"/>
      <c r="BS21314" s="282"/>
      <c r="BT21314" s="282"/>
      <c r="BU21314" s="282"/>
      <c r="BV21314" s="282"/>
      <c r="BW21314" s="282"/>
      <c r="BX21314" s="282"/>
      <c r="BY21314" s="282"/>
      <c r="BZ21314" s="282"/>
      <c r="CA21314" s="283"/>
      <c r="CB21314" s="266"/>
    </row>
    <row r="21315" spans="1:80" s="55" customFormat="1" ht="12.95" customHeight="1" x14ac:dyDescent="0.2">
      <c r="A21315" s="64"/>
      <c r="B21315" s="222"/>
      <c r="C21315" s="64"/>
      <c r="D21315" s="64"/>
      <c r="E21315" s="217"/>
      <c r="F21315" s="217"/>
      <c r="G21315" s="217"/>
      <c r="H21315" s="222"/>
      <c r="I21315" s="64"/>
      <c r="J21315" s="64"/>
      <c r="K21315" s="64"/>
      <c r="L21315" s="64"/>
      <c r="M21315" s="217"/>
      <c r="N21315" s="217"/>
      <c r="O21315" s="64"/>
      <c r="P21315" s="223"/>
      <c r="Q21315" s="64"/>
      <c r="R21315" s="64"/>
      <c r="S21315" s="64"/>
      <c r="T21315" s="64"/>
      <c r="U21315" s="224"/>
      <c r="V21315" s="64"/>
      <c r="W21315" s="143"/>
      <c r="X21315" s="143"/>
      <c r="AA21315" s="56"/>
      <c r="AE21315" s="56"/>
      <c r="AI21315" s="56"/>
      <c r="AM21315" s="56"/>
      <c r="AN21315" s="56"/>
      <c r="AO21315" s="56"/>
      <c r="AP21315" s="56"/>
      <c r="AQ21315" s="64"/>
      <c r="AR21315" s="64"/>
      <c r="AS21315" s="64"/>
      <c r="AT21315" s="64"/>
      <c r="AU21315" s="64"/>
      <c r="AV21315" s="64"/>
      <c r="AW21315" s="64"/>
      <c r="AX21315" s="64"/>
      <c r="AY21315" s="64"/>
      <c r="AZ21315" s="64"/>
      <c r="BA21315" s="64"/>
      <c r="BB21315" s="64"/>
      <c r="BC21315" s="64"/>
      <c r="BD21315" s="234"/>
      <c r="BE21315" s="234"/>
      <c r="BF21315" s="64"/>
      <c r="BG21315" s="64"/>
      <c r="BH21315" s="282"/>
      <c r="BI21315" s="283"/>
      <c r="BJ21315" s="283"/>
      <c r="BK21315" s="283"/>
      <c r="BL21315" s="283"/>
      <c r="BM21315" s="283"/>
      <c r="BN21315" s="283"/>
      <c r="BO21315" s="283"/>
      <c r="BP21315" s="283"/>
      <c r="BQ21315" s="283"/>
      <c r="BR21315" s="282"/>
      <c r="BS21315" s="282"/>
      <c r="BT21315" s="282"/>
      <c r="BU21315" s="282"/>
      <c r="BV21315" s="282"/>
      <c r="BW21315" s="282"/>
      <c r="BX21315" s="282"/>
      <c r="BY21315" s="282"/>
      <c r="BZ21315" s="282"/>
      <c r="CA21315" s="283"/>
      <c r="CB21315" s="266"/>
    </row>
    <row r="21316" spans="1:80" s="55" customFormat="1" ht="12.95" customHeight="1" x14ac:dyDescent="0.2">
      <c r="A21316" s="64"/>
      <c r="B21316" s="222"/>
      <c r="C21316" s="64"/>
      <c r="D21316" s="64"/>
      <c r="E21316" s="217"/>
      <c r="F21316" s="217"/>
      <c r="G21316" s="217"/>
      <c r="H21316" s="222"/>
      <c r="I21316" s="64"/>
      <c r="J21316" s="64"/>
      <c r="K21316" s="64"/>
      <c r="L21316" s="64"/>
      <c r="M21316" s="217"/>
      <c r="N21316" s="217"/>
      <c r="O21316" s="64"/>
      <c r="P21316" s="223"/>
      <c r="Q21316" s="64"/>
      <c r="R21316" s="64"/>
      <c r="S21316" s="64"/>
      <c r="T21316" s="64"/>
      <c r="U21316" s="224"/>
      <c r="V21316" s="64"/>
      <c r="W21316" s="143"/>
      <c r="X21316" s="143"/>
      <c r="AA21316" s="56"/>
      <c r="AE21316" s="56"/>
      <c r="AI21316" s="56"/>
      <c r="AM21316" s="56"/>
      <c r="AN21316" s="56"/>
      <c r="AO21316" s="56"/>
      <c r="AP21316" s="56"/>
      <c r="AQ21316" s="64"/>
      <c r="AR21316" s="64"/>
      <c r="AS21316" s="64"/>
      <c r="AT21316" s="64"/>
      <c r="AU21316" s="64"/>
      <c r="AV21316" s="64"/>
      <c r="AW21316" s="64"/>
      <c r="AX21316" s="64"/>
      <c r="AY21316" s="64"/>
      <c r="AZ21316" s="64"/>
      <c r="BA21316" s="64"/>
      <c r="BB21316" s="64"/>
      <c r="BC21316" s="64"/>
      <c r="BD21316" s="234"/>
      <c r="BE21316" s="234"/>
      <c r="BF21316" s="64"/>
      <c r="BG21316" s="64"/>
      <c r="BH21316" s="282"/>
      <c r="BI21316" s="283"/>
      <c r="BJ21316" s="283"/>
      <c r="BK21316" s="283"/>
      <c r="BL21316" s="283"/>
      <c r="BM21316" s="283"/>
      <c r="BN21316" s="283"/>
      <c r="BO21316" s="283"/>
      <c r="BP21316" s="283"/>
      <c r="BQ21316" s="283"/>
      <c r="BR21316" s="282"/>
      <c r="BS21316" s="282"/>
      <c r="BT21316" s="282"/>
      <c r="BU21316" s="282"/>
      <c r="BV21316" s="282"/>
      <c r="BW21316" s="282"/>
      <c r="BX21316" s="282"/>
      <c r="BY21316" s="282"/>
      <c r="BZ21316" s="282"/>
      <c r="CA21316" s="283"/>
      <c r="CB21316" s="266"/>
    </row>
    <row r="21317" spans="1:80" s="55" customFormat="1" ht="12.95" customHeight="1" x14ac:dyDescent="0.2">
      <c r="A21317" s="64"/>
      <c r="B21317" s="222"/>
      <c r="C21317" s="64"/>
      <c r="D21317" s="64"/>
      <c r="E21317" s="217"/>
      <c r="F21317" s="217"/>
      <c r="G21317" s="217"/>
      <c r="H21317" s="222"/>
      <c r="I21317" s="64"/>
      <c r="J21317" s="64"/>
      <c r="K21317" s="64"/>
      <c r="L21317" s="64"/>
      <c r="M21317" s="217"/>
      <c r="N21317" s="217"/>
      <c r="O21317" s="64"/>
      <c r="P21317" s="223"/>
      <c r="Q21317" s="64"/>
      <c r="R21317" s="64"/>
      <c r="S21317" s="64"/>
      <c r="T21317" s="64"/>
      <c r="U21317" s="224"/>
      <c r="V21317" s="64"/>
      <c r="W21317" s="143"/>
      <c r="X21317" s="143"/>
      <c r="AA21317" s="56"/>
      <c r="AE21317" s="56"/>
      <c r="AI21317" s="56"/>
      <c r="AM21317" s="56"/>
      <c r="AN21317" s="56"/>
      <c r="AO21317" s="56"/>
      <c r="AP21317" s="56"/>
      <c r="AQ21317" s="64"/>
      <c r="AR21317" s="64"/>
      <c r="AS21317" s="64"/>
      <c r="AT21317" s="64"/>
      <c r="AU21317" s="64"/>
      <c r="AV21317" s="64"/>
      <c r="AW21317" s="64"/>
      <c r="AX21317" s="64"/>
      <c r="AY21317" s="64"/>
      <c r="AZ21317" s="64"/>
      <c r="BA21317" s="64"/>
      <c r="BB21317" s="64"/>
      <c r="BC21317" s="64"/>
      <c r="BD21317" s="234"/>
      <c r="BE21317" s="234"/>
      <c r="BF21317" s="64"/>
      <c r="BG21317" s="64"/>
      <c r="BH21317" s="282"/>
      <c r="BI21317" s="283"/>
      <c r="BJ21317" s="283"/>
      <c r="BK21317" s="283"/>
      <c r="BL21317" s="283"/>
      <c r="BM21317" s="283"/>
      <c r="BN21317" s="283"/>
      <c r="BO21317" s="283"/>
      <c r="BP21317" s="283"/>
      <c r="BQ21317" s="283"/>
      <c r="BR21317" s="282"/>
      <c r="BS21317" s="282"/>
      <c r="BT21317" s="282"/>
      <c r="BU21317" s="282"/>
      <c r="BV21317" s="282"/>
      <c r="BW21317" s="282"/>
      <c r="BX21317" s="282"/>
      <c r="BY21317" s="282"/>
      <c r="BZ21317" s="282"/>
      <c r="CA21317" s="283"/>
      <c r="CB21317" s="266"/>
    </row>
    <row r="21318" spans="1:80" s="55" customFormat="1" ht="12.95" customHeight="1" x14ac:dyDescent="0.2">
      <c r="A21318" s="64"/>
      <c r="B21318" s="222"/>
      <c r="C21318" s="64"/>
      <c r="D21318" s="64"/>
      <c r="E21318" s="217"/>
      <c r="F21318" s="217"/>
      <c r="G21318" s="217"/>
      <c r="H21318" s="222"/>
      <c r="I21318" s="64"/>
      <c r="J21318" s="64"/>
      <c r="K21318" s="64"/>
      <c r="L21318" s="64"/>
      <c r="M21318" s="217"/>
      <c r="N21318" s="217"/>
      <c r="O21318" s="64"/>
      <c r="P21318" s="223"/>
      <c r="Q21318" s="64"/>
      <c r="R21318" s="64"/>
      <c r="S21318" s="64"/>
      <c r="T21318" s="64"/>
      <c r="U21318" s="224"/>
      <c r="V21318" s="64"/>
      <c r="W21318" s="143"/>
      <c r="X21318" s="143"/>
      <c r="AA21318" s="56"/>
      <c r="AE21318" s="56"/>
      <c r="AI21318" s="56"/>
      <c r="AM21318" s="56"/>
      <c r="AN21318" s="56"/>
      <c r="AO21318" s="56"/>
      <c r="AP21318" s="56"/>
      <c r="AQ21318" s="64"/>
      <c r="AR21318" s="64"/>
      <c r="AS21318" s="64"/>
      <c r="AT21318" s="64"/>
      <c r="AU21318" s="64"/>
      <c r="AV21318" s="64"/>
      <c r="AW21318" s="64"/>
      <c r="AX21318" s="64"/>
      <c r="AY21318" s="64"/>
      <c r="AZ21318" s="64"/>
      <c r="BA21318" s="64"/>
      <c r="BB21318" s="64"/>
      <c r="BC21318" s="64"/>
      <c r="BD21318" s="234"/>
      <c r="BE21318" s="234"/>
      <c r="BF21318" s="64"/>
      <c r="BG21318" s="64"/>
      <c r="BH21318" s="282"/>
      <c r="BI21318" s="283"/>
      <c r="BJ21318" s="283"/>
      <c r="BK21318" s="283"/>
      <c r="BL21318" s="283"/>
      <c r="BM21318" s="283"/>
      <c r="BN21318" s="283"/>
      <c r="BO21318" s="283"/>
      <c r="BP21318" s="283"/>
      <c r="BQ21318" s="283"/>
      <c r="BR21318" s="282"/>
      <c r="BS21318" s="282"/>
      <c r="BT21318" s="282"/>
      <c r="BU21318" s="282"/>
      <c r="BV21318" s="282"/>
      <c r="BW21318" s="282"/>
      <c r="BX21318" s="282"/>
      <c r="BY21318" s="282"/>
      <c r="BZ21318" s="282"/>
      <c r="CA21318" s="283"/>
      <c r="CB21318" s="266"/>
    </row>
    <row r="21319" spans="1:80" s="55" customFormat="1" ht="12.95" customHeight="1" x14ac:dyDescent="0.2">
      <c r="A21319" s="64"/>
      <c r="B21319" s="222"/>
      <c r="C21319" s="64"/>
      <c r="D21319" s="64"/>
      <c r="E21319" s="217"/>
      <c r="F21319" s="217"/>
      <c r="G21319" s="217"/>
      <c r="H21319" s="222"/>
      <c r="I21319" s="64"/>
      <c r="J21319" s="64"/>
      <c r="K21319" s="64"/>
      <c r="L21319" s="64"/>
      <c r="M21319" s="217"/>
      <c r="N21319" s="217"/>
      <c r="O21319" s="64"/>
      <c r="P21319" s="223"/>
      <c r="Q21319" s="64"/>
      <c r="R21319" s="64"/>
      <c r="S21319" s="64"/>
      <c r="T21319" s="64"/>
      <c r="U21319" s="224"/>
      <c r="V21319" s="64"/>
      <c r="W21319" s="143"/>
      <c r="X21319" s="143"/>
      <c r="AA21319" s="56"/>
      <c r="AE21319" s="56"/>
      <c r="AI21319" s="56"/>
      <c r="AM21319" s="56"/>
      <c r="AN21319" s="56"/>
      <c r="AO21319" s="56"/>
      <c r="AP21319" s="56"/>
      <c r="AQ21319" s="64"/>
      <c r="AR21319" s="64"/>
      <c r="AS21319" s="64"/>
      <c r="AT21319" s="64"/>
      <c r="AU21319" s="64"/>
      <c r="AV21319" s="64"/>
      <c r="AW21319" s="64"/>
      <c r="AX21319" s="64"/>
      <c r="AY21319" s="64"/>
      <c r="AZ21319" s="64"/>
      <c r="BA21319" s="64"/>
      <c r="BB21319" s="64"/>
      <c r="BC21319" s="64"/>
      <c r="BD21319" s="234"/>
      <c r="BE21319" s="234"/>
      <c r="BF21319" s="64"/>
      <c r="BG21319" s="64"/>
      <c r="BH21319" s="282"/>
      <c r="BI21319" s="283"/>
      <c r="BJ21319" s="283"/>
      <c r="BK21319" s="283"/>
      <c r="BL21319" s="283"/>
      <c r="BM21319" s="283"/>
      <c r="BN21319" s="283"/>
      <c r="BO21319" s="283"/>
      <c r="BP21319" s="283"/>
      <c r="BQ21319" s="283"/>
      <c r="BR21319" s="282"/>
      <c r="BS21319" s="282"/>
      <c r="BT21319" s="282"/>
      <c r="BU21319" s="282"/>
      <c r="BV21319" s="282"/>
      <c r="BW21319" s="282"/>
      <c r="BX21319" s="282"/>
      <c r="BY21319" s="282"/>
      <c r="BZ21319" s="282"/>
      <c r="CA21319" s="283"/>
      <c r="CB21319" s="266"/>
    </row>
    <row r="21320" spans="1:80" s="55" customFormat="1" ht="12.95" customHeight="1" x14ac:dyDescent="0.2">
      <c r="A21320" s="64"/>
      <c r="B21320" s="222"/>
      <c r="C21320" s="64"/>
      <c r="D21320" s="64"/>
      <c r="E21320" s="217"/>
      <c r="F21320" s="217"/>
      <c r="G21320" s="217"/>
      <c r="H21320" s="222"/>
      <c r="I21320" s="64"/>
      <c r="J21320" s="64"/>
      <c r="K21320" s="64"/>
      <c r="L21320" s="64"/>
      <c r="M21320" s="217"/>
      <c r="N21320" s="217"/>
      <c r="O21320" s="64"/>
      <c r="P21320" s="223"/>
      <c r="Q21320" s="64"/>
      <c r="R21320" s="64"/>
      <c r="S21320" s="64"/>
      <c r="T21320" s="64"/>
      <c r="U21320" s="224"/>
      <c r="V21320" s="64"/>
      <c r="W21320" s="143"/>
      <c r="X21320" s="143"/>
      <c r="AA21320" s="56"/>
      <c r="AE21320" s="56"/>
      <c r="AI21320" s="56"/>
      <c r="AM21320" s="56"/>
      <c r="AN21320" s="56"/>
      <c r="AO21320" s="56"/>
      <c r="AP21320" s="56"/>
      <c r="AQ21320" s="64"/>
      <c r="AR21320" s="64"/>
      <c r="AS21320" s="64"/>
      <c r="AT21320" s="64"/>
      <c r="AU21320" s="64"/>
      <c r="AV21320" s="64"/>
      <c r="AW21320" s="64"/>
      <c r="AX21320" s="64"/>
      <c r="AY21320" s="64"/>
      <c r="AZ21320" s="64"/>
      <c r="BA21320" s="64"/>
      <c r="BB21320" s="64"/>
      <c r="BC21320" s="64"/>
      <c r="BD21320" s="234"/>
      <c r="BE21320" s="234"/>
      <c r="BF21320" s="64"/>
      <c r="BG21320" s="64"/>
      <c r="BH21320" s="282"/>
      <c r="BI21320" s="283"/>
      <c r="BJ21320" s="283"/>
      <c r="BK21320" s="283"/>
      <c r="BL21320" s="283"/>
      <c r="BM21320" s="283"/>
      <c r="BN21320" s="283"/>
      <c r="BO21320" s="283"/>
      <c r="BP21320" s="283"/>
      <c r="BQ21320" s="283"/>
      <c r="BR21320" s="282"/>
      <c r="BS21320" s="282"/>
      <c r="BT21320" s="282"/>
      <c r="BU21320" s="282"/>
      <c r="BV21320" s="282"/>
      <c r="BW21320" s="282"/>
      <c r="BX21320" s="282"/>
      <c r="BY21320" s="282"/>
      <c r="BZ21320" s="282"/>
      <c r="CA21320" s="283"/>
      <c r="CB21320" s="266"/>
    </row>
    <row r="21321" spans="1:80" s="55" customFormat="1" ht="12.95" customHeight="1" x14ac:dyDescent="0.2">
      <c r="A21321" s="64"/>
      <c r="B21321" s="222"/>
      <c r="C21321" s="64"/>
      <c r="D21321" s="64"/>
      <c r="E21321" s="217"/>
      <c r="F21321" s="217"/>
      <c r="G21321" s="217"/>
      <c r="H21321" s="222"/>
      <c r="I21321" s="64"/>
      <c r="J21321" s="64"/>
      <c r="K21321" s="64"/>
      <c r="L21321" s="64"/>
      <c r="M21321" s="217"/>
      <c r="N21321" s="217"/>
      <c r="O21321" s="64"/>
      <c r="P21321" s="223"/>
      <c r="Q21321" s="64"/>
      <c r="R21321" s="64"/>
      <c r="S21321" s="64"/>
      <c r="T21321" s="64"/>
      <c r="U21321" s="224"/>
      <c r="V21321" s="64"/>
      <c r="W21321" s="143"/>
      <c r="X21321" s="143"/>
      <c r="AA21321" s="56"/>
      <c r="AE21321" s="56"/>
      <c r="AI21321" s="56"/>
      <c r="AM21321" s="56"/>
      <c r="AN21321" s="56"/>
      <c r="AO21321" s="56"/>
      <c r="AP21321" s="56"/>
      <c r="AQ21321" s="64"/>
      <c r="AR21321" s="64"/>
      <c r="AS21321" s="64"/>
      <c r="AT21321" s="64"/>
      <c r="AU21321" s="64"/>
      <c r="AV21321" s="64"/>
      <c r="AW21321" s="64"/>
      <c r="AX21321" s="64"/>
      <c r="AY21321" s="64"/>
      <c r="AZ21321" s="64"/>
      <c r="BA21321" s="64"/>
      <c r="BB21321" s="64"/>
      <c r="BC21321" s="64"/>
      <c r="BD21321" s="234"/>
      <c r="BE21321" s="234"/>
      <c r="BF21321" s="64"/>
      <c r="BG21321" s="64"/>
      <c r="BH21321" s="282"/>
      <c r="BI21321" s="283"/>
      <c r="BJ21321" s="283"/>
      <c r="BK21321" s="283"/>
      <c r="BL21321" s="283"/>
      <c r="BM21321" s="283"/>
      <c r="BN21321" s="283"/>
      <c r="BO21321" s="283"/>
      <c r="BP21321" s="283"/>
      <c r="BQ21321" s="283"/>
      <c r="BR21321" s="282"/>
      <c r="BS21321" s="282"/>
      <c r="BT21321" s="282"/>
      <c r="BU21321" s="282"/>
      <c r="BV21321" s="282"/>
      <c r="BW21321" s="282"/>
      <c r="BX21321" s="282"/>
      <c r="BY21321" s="282"/>
      <c r="BZ21321" s="282"/>
      <c r="CA21321" s="283"/>
      <c r="CB21321" s="266"/>
    </row>
    <row r="21322" spans="1:80" s="55" customFormat="1" ht="12.95" customHeight="1" x14ac:dyDescent="0.2">
      <c r="A21322" s="64"/>
      <c r="B21322" s="222"/>
      <c r="C21322" s="64"/>
      <c r="D21322" s="64"/>
      <c r="E21322" s="217"/>
      <c r="F21322" s="217"/>
      <c r="G21322" s="217"/>
      <c r="H21322" s="222"/>
      <c r="I21322" s="64"/>
      <c r="J21322" s="64"/>
      <c r="K21322" s="64"/>
      <c r="L21322" s="64"/>
      <c r="M21322" s="217"/>
      <c r="N21322" s="217"/>
      <c r="O21322" s="64"/>
      <c r="P21322" s="223"/>
      <c r="Q21322" s="64"/>
      <c r="R21322" s="64"/>
      <c r="S21322" s="64"/>
      <c r="T21322" s="64"/>
      <c r="U21322" s="224"/>
      <c r="V21322" s="64"/>
      <c r="W21322" s="143"/>
      <c r="X21322" s="143"/>
      <c r="AA21322" s="56"/>
      <c r="AE21322" s="56"/>
      <c r="AI21322" s="56"/>
      <c r="AM21322" s="56"/>
      <c r="AN21322" s="56"/>
      <c r="AO21322" s="56"/>
      <c r="AP21322" s="56"/>
      <c r="AQ21322" s="64"/>
      <c r="AR21322" s="64"/>
      <c r="AS21322" s="64"/>
      <c r="AT21322" s="64"/>
      <c r="AU21322" s="64"/>
      <c r="AV21322" s="64"/>
      <c r="AW21322" s="64"/>
      <c r="AX21322" s="64"/>
      <c r="AY21322" s="64"/>
      <c r="AZ21322" s="64"/>
      <c r="BA21322" s="64"/>
      <c r="BB21322" s="64"/>
      <c r="BC21322" s="64"/>
      <c r="BD21322" s="234"/>
      <c r="BE21322" s="234"/>
      <c r="BF21322" s="64"/>
      <c r="BG21322" s="64"/>
      <c r="BH21322" s="282"/>
      <c r="BI21322" s="283"/>
      <c r="BJ21322" s="283"/>
      <c r="BK21322" s="283"/>
      <c r="BL21322" s="283"/>
      <c r="BM21322" s="283"/>
      <c r="BN21322" s="283"/>
      <c r="BO21322" s="283"/>
      <c r="BP21322" s="283"/>
      <c r="BQ21322" s="283"/>
      <c r="BR21322" s="282"/>
      <c r="BS21322" s="282"/>
      <c r="BT21322" s="282"/>
      <c r="BU21322" s="282"/>
      <c r="BV21322" s="282"/>
      <c r="BW21322" s="282"/>
      <c r="BX21322" s="282"/>
      <c r="BY21322" s="282"/>
      <c r="BZ21322" s="282"/>
      <c r="CA21322" s="283"/>
      <c r="CB21322" s="266"/>
    </row>
    <row r="21323" spans="1:80" s="55" customFormat="1" ht="12.95" customHeight="1" x14ac:dyDescent="0.2">
      <c r="A21323" s="64"/>
      <c r="B21323" s="222"/>
      <c r="C21323" s="64"/>
      <c r="D21323" s="64"/>
      <c r="E21323" s="217"/>
      <c r="F21323" s="217"/>
      <c r="G21323" s="217"/>
      <c r="H21323" s="222"/>
      <c r="I21323" s="64"/>
      <c r="J21323" s="64"/>
      <c r="K21323" s="64"/>
      <c r="L21323" s="64"/>
      <c r="M21323" s="217"/>
      <c r="N21323" s="217"/>
      <c r="O21323" s="64"/>
      <c r="P21323" s="223"/>
      <c r="Q21323" s="64"/>
      <c r="R21323" s="64"/>
      <c r="S21323" s="64"/>
      <c r="T21323" s="64"/>
      <c r="U21323" s="224"/>
      <c r="V21323" s="64"/>
      <c r="W21323" s="143"/>
      <c r="X21323" s="143"/>
      <c r="AA21323" s="56"/>
      <c r="AE21323" s="56"/>
      <c r="AI21323" s="56"/>
      <c r="AM21323" s="56"/>
      <c r="AN21323" s="56"/>
      <c r="AO21323" s="56"/>
      <c r="AP21323" s="56"/>
      <c r="AQ21323" s="64"/>
      <c r="AR21323" s="64"/>
      <c r="AS21323" s="64"/>
      <c r="AT21323" s="64"/>
      <c r="AU21323" s="64"/>
      <c r="AV21323" s="64"/>
      <c r="AW21323" s="64"/>
      <c r="AX21323" s="64"/>
      <c r="AY21323" s="64"/>
      <c r="AZ21323" s="64"/>
      <c r="BA21323" s="64"/>
      <c r="BB21323" s="64"/>
      <c r="BC21323" s="64"/>
      <c r="BD21323" s="234"/>
      <c r="BE21323" s="234"/>
      <c r="BF21323" s="64"/>
      <c r="BG21323" s="64"/>
      <c r="BH21323" s="282"/>
      <c r="BI21323" s="283"/>
      <c r="BJ21323" s="283"/>
      <c r="BK21323" s="283"/>
      <c r="BL21323" s="283"/>
      <c r="BM21323" s="283"/>
      <c r="BN21323" s="283"/>
      <c r="BO21323" s="283"/>
      <c r="BP21323" s="283"/>
      <c r="BQ21323" s="283"/>
      <c r="BR21323" s="282"/>
      <c r="BS21323" s="282"/>
      <c r="BT21323" s="282"/>
      <c r="BU21323" s="282"/>
      <c r="BV21323" s="282"/>
      <c r="BW21323" s="282"/>
      <c r="BX21323" s="282"/>
      <c r="BY21323" s="282"/>
      <c r="BZ21323" s="282"/>
      <c r="CA21323" s="283"/>
      <c r="CB21323" s="266"/>
    </row>
    <row r="21324" spans="1:80" s="55" customFormat="1" ht="12.95" customHeight="1" x14ac:dyDescent="0.2">
      <c r="A21324" s="64"/>
      <c r="B21324" s="222"/>
      <c r="C21324" s="64"/>
      <c r="D21324" s="64"/>
      <c r="E21324" s="217"/>
      <c r="F21324" s="217"/>
      <c r="G21324" s="217"/>
      <c r="H21324" s="222"/>
      <c r="I21324" s="64"/>
      <c r="J21324" s="64"/>
      <c r="K21324" s="64"/>
      <c r="L21324" s="64"/>
      <c r="M21324" s="217"/>
      <c r="N21324" s="217"/>
      <c r="O21324" s="64"/>
      <c r="P21324" s="223"/>
      <c r="Q21324" s="64"/>
      <c r="R21324" s="64"/>
      <c r="S21324" s="64"/>
      <c r="T21324" s="64"/>
      <c r="U21324" s="224"/>
      <c r="V21324" s="64"/>
      <c r="W21324" s="143"/>
      <c r="X21324" s="143"/>
      <c r="AA21324" s="56"/>
      <c r="AE21324" s="56"/>
      <c r="AI21324" s="56"/>
      <c r="AM21324" s="56"/>
      <c r="AN21324" s="56"/>
      <c r="AO21324" s="56"/>
      <c r="AP21324" s="56"/>
      <c r="AQ21324" s="64"/>
      <c r="AR21324" s="64"/>
      <c r="AS21324" s="64"/>
      <c r="AT21324" s="64"/>
      <c r="AU21324" s="64"/>
      <c r="AV21324" s="64"/>
      <c r="AW21324" s="64"/>
      <c r="AX21324" s="64"/>
      <c r="AY21324" s="64"/>
      <c r="AZ21324" s="64"/>
      <c r="BA21324" s="64"/>
      <c r="BB21324" s="64"/>
      <c r="BC21324" s="64"/>
      <c r="BD21324" s="234"/>
      <c r="BE21324" s="234"/>
      <c r="BF21324" s="64"/>
      <c r="BG21324" s="64"/>
      <c r="BH21324" s="282"/>
      <c r="BI21324" s="283"/>
      <c r="BJ21324" s="283"/>
      <c r="BK21324" s="283"/>
      <c r="BL21324" s="283"/>
      <c r="BM21324" s="283"/>
      <c r="BN21324" s="283"/>
      <c r="BO21324" s="283"/>
      <c r="BP21324" s="283"/>
      <c r="BQ21324" s="283"/>
      <c r="BR21324" s="282"/>
      <c r="BS21324" s="282"/>
      <c r="BT21324" s="282"/>
      <c r="BU21324" s="282"/>
      <c r="BV21324" s="282"/>
      <c r="BW21324" s="282"/>
      <c r="BX21324" s="282"/>
      <c r="BY21324" s="282"/>
      <c r="BZ21324" s="282"/>
      <c r="CA21324" s="283"/>
      <c r="CB21324" s="266"/>
    </row>
    <row r="21325" spans="1:80" s="55" customFormat="1" ht="12.95" customHeight="1" x14ac:dyDescent="0.2">
      <c r="A21325" s="64"/>
      <c r="B21325" s="222"/>
      <c r="C21325" s="64"/>
      <c r="D21325" s="64"/>
      <c r="E21325" s="217"/>
      <c r="F21325" s="217"/>
      <c r="G21325" s="217"/>
      <c r="H21325" s="222"/>
      <c r="I21325" s="64"/>
      <c r="J21325" s="64"/>
      <c r="K21325" s="64"/>
      <c r="L21325" s="64"/>
      <c r="M21325" s="217"/>
      <c r="N21325" s="217"/>
      <c r="O21325" s="64"/>
      <c r="P21325" s="223"/>
      <c r="Q21325" s="64"/>
      <c r="R21325" s="64"/>
      <c r="S21325" s="64"/>
      <c r="T21325" s="64"/>
      <c r="U21325" s="224"/>
      <c r="V21325" s="64"/>
      <c r="W21325" s="143"/>
      <c r="X21325" s="143"/>
      <c r="AA21325" s="56"/>
      <c r="AE21325" s="56"/>
      <c r="AI21325" s="56"/>
      <c r="AM21325" s="56"/>
      <c r="AN21325" s="56"/>
      <c r="AO21325" s="56"/>
      <c r="AP21325" s="56"/>
      <c r="AQ21325" s="64"/>
      <c r="AR21325" s="64"/>
      <c r="AS21325" s="64"/>
      <c r="AT21325" s="64"/>
      <c r="AU21325" s="64"/>
      <c r="AV21325" s="64"/>
      <c r="AW21325" s="64"/>
      <c r="AX21325" s="64"/>
      <c r="AY21325" s="64"/>
      <c r="AZ21325" s="64"/>
      <c r="BA21325" s="64"/>
      <c r="BB21325" s="64"/>
      <c r="BC21325" s="64"/>
      <c r="BD21325" s="234"/>
      <c r="BE21325" s="234"/>
      <c r="BF21325" s="64"/>
      <c r="BG21325" s="64"/>
      <c r="BH21325" s="282"/>
      <c r="BI21325" s="283"/>
      <c r="BJ21325" s="283"/>
      <c r="BK21325" s="283"/>
      <c r="BL21325" s="283"/>
      <c r="BM21325" s="283"/>
      <c r="BN21325" s="283"/>
      <c r="BO21325" s="283"/>
      <c r="BP21325" s="283"/>
      <c r="BQ21325" s="283"/>
      <c r="BR21325" s="282"/>
      <c r="BS21325" s="282"/>
      <c r="BT21325" s="282"/>
      <c r="BU21325" s="282"/>
      <c r="BV21325" s="282"/>
      <c r="BW21325" s="282"/>
      <c r="BX21325" s="282"/>
      <c r="BY21325" s="282"/>
      <c r="BZ21325" s="282"/>
      <c r="CA21325" s="283"/>
      <c r="CB21325" s="266"/>
    </row>
    <row r="21326" spans="1:80" s="55" customFormat="1" ht="12.95" customHeight="1" x14ac:dyDescent="0.2">
      <c r="A21326" s="64"/>
      <c r="B21326" s="222"/>
      <c r="C21326" s="64"/>
      <c r="D21326" s="64"/>
      <c r="E21326" s="217"/>
      <c r="F21326" s="217"/>
      <c r="G21326" s="217"/>
      <c r="H21326" s="222"/>
      <c r="I21326" s="64"/>
      <c r="J21326" s="64"/>
      <c r="K21326" s="64"/>
      <c r="L21326" s="64"/>
      <c r="M21326" s="217"/>
      <c r="N21326" s="217"/>
      <c r="O21326" s="64"/>
      <c r="P21326" s="223"/>
      <c r="Q21326" s="64"/>
      <c r="R21326" s="64"/>
      <c r="S21326" s="64"/>
      <c r="T21326" s="64"/>
      <c r="U21326" s="224"/>
      <c r="V21326" s="64"/>
      <c r="W21326" s="143"/>
      <c r="X21326" s="143"/>
      <c r="AA21326" s="56"/>
      <c r="AE21326" s="56"/>
      <c r="AI21326" s="56"/>
      <c r="AM21326" s="56"/>
      <c r="AN21326" s="56"/>
      <c r="AO21326" s="56"/>
      <c r="AP21326" s="56"/>
      <c r="AQ21326" s="64"/>
      <c r="AR21326" s="64"/>
      <c r="AS21326" s="64"/>
      <c r="AT21326" s="64"/>
      <c r="AU21326" s="64"/>
      <c r="AV21326" s="64"/>
      <c r="AW21326" s="64"/>
      <c r="AX21326" s="64"/>
      <c r="AY21326" s="64"/>
      <c r="AZ21326" s="64"/>
      <c r="BA21326" s="64"/>
      <c r="BB21326" s="64"/>
      <c r="BC21326" s="64"/>
      <c r="BD21326" s="234"/>
      <c r="BE21326" s="234"/>
      <c r="BF21326" s="64"/>
      <c r="BG21326" s="64"/>
      <c r="BH21326" s="282"/>
      <c r="BI21326" s="283"/>
      <c r="BJ21326" s="283"/>
      <c r="BK21326" s="283"/>
      <c r="BL21326" s="283"/>
      <c r="BM21326" s="283"/>
      <c r="BN21326" s="283"/>
      <c r="BO21326" s="283"/>
      <c r="BP21326" s="283"/>
      <c r="BQ21326" s="283"/>
      <c r="BR21326" s="282"/>
      <c r="BS21326" s="282"/>
      <c r="BT21326" s="282"/>
      <c r="BU21326" s="282"/>
      <c r="BV21326" s="282"/>
      <c r="BW21326" s="282"/>
      <c r="BX21326" s="282"/>
      <c r="BY21326" s="282"/>
      <c r="BZ21326" s="282"/>
      <c r="CA21326" s="283"/>
      <c r="CB21326" s="266"/>
    </row>
    <row r="21327" spans="1:80" s="55" customFormat="1" ht="12.95" customHeight="1" x14ac:dyDescent="0.2">
      <c r="A21327" s="64"/>
      <c r="B21327" s="222"/>
      <c r="C21327" s="64"/>
      <c r="D21327" s="64"/>
      <c r="E21327" s="217"/>
      <c r="F21327" s="217"/>
      <c r="G21327" s="217"/>
      <c r="H21327" s="222"/>
      <c r="I21327" s="64"/>
      <c r="J21327" s="64"/>
      <c r="K21327" s="64"/>
      <c r="L21327" s="64"/>
      <c r="M21327" s="217"/>
      <c r="N21327" s="217"/>
      <c r="O21327" s="64"/>
      <c r="P21327" s="223"/>
      <c r="Q21327" s="64"/>
      <c r="R21327" s="64"/>
      <c r="S21327" s="64"/>
      <c r="T21327" s="64"/>
      <c r="U21327" s="224"/>
      <c r="V21327" s="64"/>
      <c r="W21327" s="143"/>
      <c r="X21327" s="143"/>
      <c r="AA21327" s="56"/>
      <c r="AE21327" s="56"/>
      <c r="AI21327" s="56"/>
      <c r="AM21327" s="56"/>
      <c r="AN21327" s="56"/>
      <c r="AO21327" s="56"/>
      <c r="AP21327" s="56"/>
      <c r="AQ21327" s="64"/>
      <c r="AR21327" s="64"/>
      <c r="AS21327" s="64"/>
      <c r="AT21327" s="64"/>
      <c r="AU21327" s="64"/>
      <c r="AV21327" s="64"/>
      <c r="AW21327" s="64"/>
      <c r="AX21327" s="64"/>
      <c r="AY21327" s="64"/>
      <c r="AZ21327" s="64"/>
      <c r="BA21327" s="64"/>
      <c r="BB21327" s="64"/>
      <c r="BC21327" s="64"/>
      <c r="BD21327" s="234"/>
      <c r="BE21327" s="234"/>
      <c r="BF21327" s="64"/>
      <c r="BG21327" s="64"/>
      <c r="BH21327" s="282"/>
      <c r="BI21327" s="283"/>
      <c r="BJ21327" s="283"/>
      <c r="BK21327" s="283"/>
      <c r="BL21327" s="283"/>
      <c r="BM21327" s="283"/>
      <c r="BN21327" s="283"/>
      <c r="BO21327" s="283"/>
      <c r="BP21327" s="283"/>
      <c r="BQ21327" s="283"/>
      <c r="BR21327" s="282"/>
      <c r="BS21327" s="282"/>
      <c r="BT21327" s="282"/>
      <c r="BU21327" s="282"/>
      <c r="BV21327" s="282"/>
      <c r="BW21327" s="282"/>
      <c r="BX21327" s="282"/>
      <c r="BY21327" s="282"/>
      <c r="BZ21327" s="282"/>
      <c r="CA21327" s="283"/>
      <c r="CB21327" s="266"/>
    </row>
    <row r="21328" spans="1:80" s="55" customFormat="1" ht="12.95" customHeight="1" x14ac:dyDescent="0.2">
      <c r="A21328" s="64"/>
      <c r="B21328" s="222"/>
      <c r="C21328" s="64"/>
      <c r="D21328" s="64"/>
      <c r="E21328" s="217"/>
      <c r="F21328" s="217"/>
      <c r="G21328" s="217"/>
      <c r="H21328" s="222"/>
      <c r="I21328" s="64"/>
      <c r="J21328" s="64"/>
      <c r="K21328" s="64"/>
      <c r="L21328" s="64"/>
      <c r="M21328" s="217"/>
      <c r="N21328" s="217"/>
      <c r="O21328" s="64"/>
      <c r="P21328" s="223"/>
      <c r="Q21328" s="64"/>
      <c r="R21328" s="64"/>
      <c r="S21328" s="64"/>
      <c r="T21328" s="64"/>
      <c r="U21328" s="224"/>
      <c r="V21328" s="64"/>
      <c r="W21328" s="143"/>
      <c r="X21328" s="143"/>
      <c r="AA21328" s="56"/>
      <c r="AE21328" s="56"/>
      <c r="AI21328" s="56"/>
      <c r="AM21328" s="56"/>
      <c r="AN21328" s="56"/>
      <c r="AO21328" s="56"/>
      <c r="AP21328" s="56"/>
      <c r="AQ21328" s="64"/>
      <c r="AR21328" s="64"/>
      <c r="AS21328" s="64"/>
      <c r="AT21328" s="64"/>
      <c r="AU21328" s="64"/>
      <c r="AV21328" s="64"/>
      <c r="AW21328" s="64"/>
      <c r="AX21328" s="64"/>
      <c r="AY21328" s="64"/>
      <c r="AZ21328" s="64"/>
      <c r="BA21328" s="64"/>
      <c r="BB21328" s="64"/>
      <c r="BC21328" s="64"/>
      <c r="BD21328" s="234"/>
      <c r="BE21328" s="234"/>
      <c r="BF21328" s="64"/>
      <c r="BG21328" s="64"/>
      <c r="BH21328" s="282"/>
      <c r="BI21328" s="283"/>
      <c r="BJ21328" s="283"/>
      <c r="BK21328" s="283"/>
      <c r="BL21328" s="283"/>
      <c r="BM21328" s="283"/>
      <c r="BN21328" s="283"/>
      <c r="BO21328" s="283"/>
      <c r="BP21328" s="283"/>
      <c r="BQ21328" s="283"/>
      <c r="BR21328" s="282"/>
      <c r="BS21328" s="282"/>
      <c r="BT21328" s="282"/>
      <c r="BU21328" s="282"/>
      <c r="BV21328" s="282"/>
      <c r="BW21328" s="282"/>
      <c r="BX21328" s="282"/>
      <c r="BY21328" s="282"/>
      <c r="BZ21328" s="282"/>
      <c r="CA21328" s="283"/>
      <c r="CB21328" s="266"/>
    </row>
    <row r="21329" spans="1:80" s="55" customFormat="1" ht="12.95" customHeight="1" x14ac:dyDescent="0.2">
      <c r="A21329" s="64"/>
      <c r="B21329" s="222"/>
      <c r="C21329" s="64"/>
      <c r="D21329" s="64"/>
      <c r="E21329" s="217"/>
      <c r="F21329" s="217"/>
      <c r="G21329" s="217"/>
      <c r="H21329" s="222"/>
      <c r="I21329" s="64"/>
      <c r="J21329" s="64"/>
      <c r="K21329" s="64"/>
      <c r="L21329" s="64"/>
      <c r="M21329" s="217"/>
      <c r="N21329" s="217"/>
      <c r="O21329" s="64"/>
      <c r="P21329" s="223"/>
      <c r="Q21329" s="64"/>
      <c r="R21329" s="64"/>
      <c r="S21329" s="64"/>
      <c r="T21329" s="64"/>
      <c r="U21329" s="224"/>
      <c r="V21329" s="64"/>
      <c r="W21329" s="143"/>
      <c r="X21329" s="143"/>
      <c r="AA21329" s="56"/>
      <c r="AE21329" s="56"/>
      <c r="AI21329" s="56"/>
      <c r="AM21329" s="56"/>
      <c r="AN21329" s="56"/>
      <c r="AO21329" s="56"/>
      <c r="AP21329" s="56"/>
      <c r="AQ21329" s="64"/>
      <c r="AR21329" s="64"/>
      <c r="AS21329" s="64"/>
      <c r="AT21329" s="64"/>
      <c r="AU21329" s="64"/>
      <c r="AV21329" s="64"/>
      <c r="AW21329" s="64"/>
      <c r="AX21329" s="64"/>
      <c r="AY21329" s="64"/>
      <c r="AZ21329" s="64"/>
      <c r="BA21329" s="64"/>
      <c r="BB21329" s="64"/>
      <c r="BC21329" s="64"/>
      <c r="BD21329" s="234"/>
      <c r="BE21329" s="234"/>
      <c r="BF21329" s="64"/>
      <c r="BG21329" s="64"/>
      <c r="BH21329" s="282"/>
      <c r="BI21329" s="283"/>
      <c r="BJ21329" s="283"/>
      <c r="BK21329" s="283"/>
      <c r="BL21329" s="283"/>
      <c r="BM21329" s="283"/>
      <c r="BN21329" s="283"/>
      <c r="BO21329" s="283"/>
      <c r="BP21329" s="283"/>
      <c r="BQ21329" s="283"/>
      <c r="BR21329" s="282"/>
      <c r="BS21329" s="282"/>
      <c r="BT21329" s="282"/>
      <c r="BU21329" s="282"/>
      <c r="BV21329" s="282"/>
      <c r="BW21329" s="282"/>
      <c r="BX21329" s="282"/>
      <c r="BY21329" s="282"/>
      <c r="BZ21329" s="282"/>
      <c r="CA21329" s="283"/>
      <c r="CB21329" s="266"/>
    </row>
    <row r="21330" spans="1:80" s="55" customFormat="1" ht="12.95" customHeight="1" x14ac:dyDescent="0.2">
      <c r="A21330" s="64"/>
      <c r="B21330" s="222"/>
      <c r="C21330" s="64"/>
      <c r="D21330" s="64"/>
      <c r="E21330" s="217"/>
      <c r="F21330" s="217"/>
      <c r="G21330" s="217"/>
      <c r="H21330" s="222"/>
      <c r="I21330" s="64"/>
      <c r="J21330" s="64"/>
      <c r="K21330" s="64"/>
      <c r="L21330" s="64"/>
      <c r="M21330" s="217"/>
      <c r="N21330" s="217"/>
      <c r="O21330" s="64"/>
      <c r="P21330" s="223"/>
      <c r="Q21330" s="64"/>
      <c r="R21330" s="64"/>
      <c r="S21330" s="64"/>
      <c r="T21330" s="64"/>
      <c r="U21330" s="224"/>
      <c r="V21330" s="64"/>
      <c r="W21330" s="143"/>
      <c r="X21330" s="143"/>
      <c r="AA21330" s="56"/>
      <c r="AE21330" s="56"/>
      <c r="AI21330" s="56"/>
      <c r="AM21330" s="56"/>
      <c r="AN21330" s="56"/>
      <c r="AO21330" s="56"/>
      <c r="AP21330" s="56"/>
      <c r="AQ21330" s="64"/>
      <c r="AR21330" s="64"/>
      <c r="AS21330" s="64"/>
      <c r="AT21330" s="64"/>
      <c r="AU21330" s="64"/>
      <c r="AV21330" s="64"/>
      <c r="AW21330" s="64"/>
      <c r="AX21330" s="64"/>
      <c r="AY21330" s="64"/>
      <c r="AZ21330" s="64"/>
      <c r="BA21330" s="64"/>
      <c r="BB21330" s="64"/>
      <c r="BC21330" s="64"/>
      <c r="BD21330" s="234"/>
      <c r="BE21330" s="234"/>
      <c r="BF21330" s="64"/>
      <c r="BG21330" s="64"/>
      <c r="BH21330" s="282"/>
      <c r="BI21330" s="283"/>
      <c r="BJ21330" s="283"/>
      <c r="BK21330" s="283"/>
      <c r="BL21330" s="283"/>
      <c r="BM21330" s="283"/>
      <c r="BN21330" s="283"/>
      <c r="BO21330" s="283"/>
      <c r="BP21330" s="283"/>
      <c r="BQ21330" s="283"/>
      <c r="BR21330" s="282"/>
      <c r="BS21330" s="282"/>
      <c r="BT21330" s="282"/>
      <c r="BU21330" s="282"/>
      <c r="BV21330" s="282"/>
      <c r="BW21330" s="282"/>
      <c r="BX21330" s="282"/>
      <c r="BY21330" s="282"/>
      <c r="BZ21330" s="282"/>
      <c r="CA21330" s="283"/>
      <c r="CB21330" s="266"/>
    </row>
    <row r="21331" spans="1:80" s="55" customFormat="1" ht="12.95" customHeight="1" x14ac:dyDescent="0.2">
      <c r="A21331" s="64"/>
      <c r="B21331" s="222"/>
      <c r="C21331" s="64"/>
      <c r="D21331" s="64"/>
      <c r="E21331" s="217"/>
      <c r="F21331" s="217"/>
      <c r="G21331" s="217"/>
      <c r="H21331" s="222"/>
      <c r="I21331" s="64"/>
      <c r="J21331" s="64"/>
      <c r="K21331" s="64"/>
      <c r="L21331" s="64"/>
      <c r="M21331" s="217"/>
      <c r="N21331" s="217"/>
      <c r="O21331" s="64"/>
      <c r="P21331" s="223"/>
      <c r="Q21331" s="64"/>
      <c r="R21331" s="64"/>
      <c r="S21331" s="64"/>
      <c r="T21331" s="64"/>
      <c r="U21331" s="224"/>
      <c r="V21331" s="64"/>
      <c r="W21331" s="143"/>
      <c r="X21331" s="143"/>
      <c r="AA21331" s="56"/>
      <c r="AE21331" s="56"/>
      <c r="AI21331" s="56"/>
      <c r="AM21331" s="56"/>
      <c r="AN21331" s="56"/>
      <c r="AO21331" s="56"/>
      <c r="AP21331" s="56"/>
      <c r="AQ21331" s="64"/>
      <c r="AR21331" s="64"/>
      <c r="AS21331" s="64"/>
      <c r="AT21331" s="64"/>
      <c r="AU21331" s="64"/>
      <c r="AV21331" s="64"/>
      <c r="AW21331" s="64"/>
      <c r="AX21331" s="64"/>
      <c r="AY21331" s="64"/>
      <c r="AZ21331" s="64"/>
      <c r="BA21331" s="64"/>
      <c r="BB21331" s="64"/>
      <c r="BC21331" s="64"/>
      <c r="BD21331" s="234"/>
      <c r="BE21331" s="234"/>
      <c r="BF21331" s="64"/>
      <c r="BG21331" s="64"/>
      <c r="BH21331" s="282"/>
      <c r="BI21331" s="283"/>
      <c r="BJ21331" s="283"/>
      <c r="BK21331" s="283"/>
      <c r="BL21331" s="283"/>
      <c r="BM21331" s="283"/>
      <c r="BN21331" s="283"/>
      <c r="BO21331" s="283"/>
      <c r="BP21331" s="283"/>
      <c r="BQ21331" s="283"/>
      <c r="BR21331" s="282"/>
      <c r="BS21331" s="282"/>
      <c r="BT21331" s="282"/>
      <c r="BU21331" s="282"/>
      <c r="BV21331" s="282"/>
      <c r="BW21331" s="282"/>
      <c r="BX21331" s="282"/>
      <c r="BY21331" s="282"/>
      <c r="BZ21331" s="282"/>
      <c r="CA21331" s="283"/>
      <c r="CB21331" s="266"/>
    </row>
    <row r="21332" spans="1:80" s="55" customFormat="1" ht="12.95" customHeight="1" x14ac:dyDescent="0.2">
      <c r="A21332" s="64"/>
      <c r="B21332" s="222"/>
      <c r="C21332" s="64"/>
      <c r="D21332" s="64"/>
      <c r="E21332" s="217"/>
      <c r="F21332" s="217"/>
      <c r="G21332" s="217"/>
      <c r="H21332" s="222"/>
      <c r="I21332" s="64"/>
      <c r="J21332" s="64"/>
      <c r="K21332" s="64"/>
      <c r="L21332" s="64"/>
      <c r="M21332" s="217"/>
      <c r="N21332" s="217"/>
      <c r="O21332" s="64"/>
      <c r="P21332" s="223"/>
      <c r="Q21332" s="64"/>
      <c r="R21332" s="64"/>
      <c r="S21332" s="64"/>
      <c r="T21332" s="64"/>
      <c r="U21332" s="224"/>
      <c r="V21332" s="64"/>
      <c r="W21332" s="143"/>
      <c r="X21332" s="143"/>
      <c r="AA21332" s="56"/>
      <c r="AE21332" s="56"/>
      <c r="AI21332" s="56"/>
      <c r="AM21332" s="56"/>
      <c r="AN21332" s="56"/>
      <c r="AO21332" s="56"/>
      <c r="AP21332" s="56"/>
      <c r="AQ21332" s="64"/>
      <c r="AR21332" s="64"/>
      <c r="AS21332" s="64"/>
      <c r="AT21332" s="64"/>
      <c r="AU21332" s="64"/>
      <c r="AV21332" s="64"/>
      <c r="AW21332" s="64"/>
      <c r="AX21332" s="64"/>
      <c r="AY21332" s="64"/>
      <c r="AZ21332" s="64"/>
      <c r="BA21332" s="64"/>
      <c r="BB21332" s="64"/>
      <c r="BC21332" s="64"/>
      <c r="BD21332" s="234"/>
      <c r="BE21332" s="234"/>
      <c r="BF21332" s="64"/>
      <c r="BG21332" s="64"/>
      <c r="BH21332" s="282"/>
      <c r="BI21332" s="283"/>
      <c r="BJ21332" s="283"/>
      <c r="BK21332" s="283"/>
      <c r="BL21332" s="283"/>
      <c r="BM21332" s="283"/>
      <c r="BN21332" s="283"/>
      <c r="BO21332" s="283"/>
      <c r="BP21332" s="283"/>
      <c r="BQ21332" s="283"/>
      <c r="BR21332" s="282"/>
      <c r="BS21332" s="282"/>
      <c r="BT21332" s="282"/>
      <c r="BU21332" s="282"/>
      <c r="BV21332" s="282"/>
      <c r="BW21332" s="282"/>
      <c r="BX21332" s="282"/>
      <c r="BY21332" s="282"/>
      <c r="BZ21332" s="282"/>
      <c r="CA21332" s="283"/>
      <c r="CB21332" s="266"/>
    </row>
    <row r="21333" spans="1:80" s="55" customFormat="1" ht="12.95" customHeight="1" x14ac:dyDescent="0.2">
      <c r="A21333" s="64"/>
      <c r="B21333" s="222"/>
      <c r="C21333" s="64"/>
      <c r="D21333" s="64"/>
      <c r="E21333" s="217"/>
      <c r="F21333" s="217"/>
      <c r="G21333" s="217"/>
      <c r="H21333" s="222"/>
      <c r="I21333" s="64"/>
      <c r="J21333" s="64"/>
      <c r="K21333" s="64"/>
      <c r="L21333" s="64"/>
      <c r="M21333" s="217"/>
      <c r="N21333" s="217"/>
      <c r="O21333" s="64"/>
      <c r="P21333" s="223"/>
      <c r="Q21333" s="64"/>
      <c r="R21333" s="64"/>
      <c r="S21333" s="64"/>
      <c r="T21333" s="64"/>
      <c r="U21333" s="224"/>
      <c r="V21333" s="64"/>
      <c r="W21333" s="143"/>
      <c r="X21333" s="143"/>
      <c r="AA21333" s="56"/>
      <c r="AE21333" s="56"/>
      <c r="AI21333" s="56"/>
      <c r="AM21333" s="56"/>
      <c r="AN21333" s="56"/>
      <c r="AO21333" s="56"/>
      <c r="AP21333" s="56"/>
      <c r="AQ21333" s="64"/>
      <c r="AR21333" s="64"/>
      <c r="AS21333" s="64"/>
      <c r="AT21333" s="64"/>
      <c r="AU21333" s="64"/>
      <c r="AV21333" s="64"/>
      <c r="AW21333" s="64"/>
      <c r="AX21333" s="64"/>
      <c r="AY21333" s="64"/>
      <c r="AZ21333" s="64"/>
      <c r="BA21333" s="64"/>
      <c r="BB21333" s="64"/>
      <c r="BC21333" s="64"/>
      <c r="BD21333" s="234"/>
      <c r="BE21333" s="234"/>
      <c r="BF21333" s="64"/>
      <c r="BG21333" s="64"/>
      <c r="BH21333" s="282"/>
      <c r="BI21333" s="283"/>
      <c r="BJ21333" s="283"/>
      <c r="BK21333" s="283"/>
      <c r="BL21333" s="283"/>
      <c r="BM21333" s="283"/>
      <c r="BN21333" s="283"/>
      <c r="BO21333" s="283"/>
      <c r="BP21333" s="283"/>
      <c r="BQ21333" s="283"/>
      <c r="BR21333" s="282"/>
      <c r="BS21333" s="282"/>
      <c r="BT21333" s="282"/>
      <c r="BU21333" s="282"/>
      <c r="BV21333" s="282"/>
      <c r="BW21333" s="282"/>
      <c r="BX21333" s="282"/>
      <c r="BY21333" s="282"/>
      <c r="BZ21333" s="282"/>
      <c r="CA21333" s="283"/>
      <c r="CB21333" s="266"/>
    </row>
    <row r="21334" spans="1:80" s="55" customFormat="1" ht="12.95" customHeight="1" x14ac:dyDescent="0.2">
      <c r="A21334" s="64"/>
      <c r="B21334" s="222"/>
      <c r="C21334" s="64"/>
      <c r="D21334" s="64"/>
      <c r="E21334" s="217"/>
      <c r="F21334" s="217"/>
      <c r="G21334" s="217"/>
      <c r="H21334" s="222"/>
      <c r="I21334" s="64"/>
      <c r="J21334" s="64"/>
      <c r="K21334" s="64"/>
      <c r="L21334" s="64"/>
      <c r="M21334" s="217"/>
      <c r="N21334" s="217"/>
      <c r="O21334" s="64"/>
      <c r="P21334" s="223"/>
      <c r="Q21334" s="64"/>
      <c r="R21334" s="64"/>
      <c r="S21334" s="64"/>
      <c r="T21334" s="64"/>
      <c r="U21334" s="224"/>
      <c r="V21334" s="64"/>
      <c r="W21334" s="143"/>
      <c r="X21334" s="143"/>
      <c r="AA21334" s="56"/>
      <c r="AE21334" s="56"/>
      <c r="AI21334" s="56"/>
      <c r="AM21334" s="56"/>
      <c r="AN21334" s="56"/>
      <c r="AO21334" s="56"/>
      <c r="AP21334" s="56"/>
      <c r="AQ21334" s="64"/>
      <c r="AR21334" s="64"/>
      <c r="AS21334" s="64"/>
      <c r="AT21334" s="64"/>
      <c r="AU21334" s="64"/>
      <c r="AV21334" s="64"/>
      <c r="AW21334" s="64"/>
      <c r="AX21334" s="64"/>
      <c r="AY21334" s="64"/>
      <c r="AZ21334" s="64"/>
      <c r="BA21334" s="64"/>
      <c r="BB21334" s="64"/>
      <c r="BC21334" s="64"/>
      <c r="BD21334" s="234"/>
      <c r="BE21334" s="234"/>
      <c r="BF21334" s="64"/>
      <c r="BG21334" s="64"/>
      <c r="BH21334" s="282"/>
      <c r="BI21334" s="283"/>
      <c r="BJ21334" s="283"/>
      <c r="BK21334" s="283"/>
      <c r="BL21334" s="283"/>
      <c r="BM21334" s="283"/>
      <c r="BN21334" s="283"/>
      <c r="BO21334" s="283"/>
      <c r="BP21334" s="283"/>
      <c r="BQ21334" s="283"/>
      <c r="BR21334" s="282"/>
      <c r="BS21334" s="282"/>
      <c r="BT21334" s="282"/>
      <c r="BU21334" s="282"/>
      <c r="BV21334" s="282"/>
      <c r="BW21334" s="282"/>
      <c r="BX21334" s="282"/>
      <c r="BY21334" s="282"/>
      <c r="BZ21334" s="282"/>
      <c r="CA21334" s="283"/>
      <c r="CB21334" s="266"/>
    </row>
    <row r="21335" spans="1:80" s="55" customFormat="1" ht="12.95" customHeight="1" x14ac:dyDescent="0.2">
      <c r="A21335" s="64"/>
      <c r="B21335" s="222"/>
      <c r="C21335" s="64"/>
      <c r="D21335" s="64"/>
      <c r="E21335" s="217"/>
      <c r="F21335" s="217"/>
      <c r="G21335" s="217"/>
      <c r="H21335" s="222"/>
      <c r="I21335" s="64"/>
      <c r="J21335" s="64"/>
      <c r="K21335" s="64"/>
      <c r="L21335" s="64"/>
      <c r="M21335" s="217"/>
      <c r="N21335" s="217"/>
      <c r="O21335" s="64"/>
      <c r="P21335" s="223"/>
      <c r="Q21335" s="64"/>
      <c r="R21335" s="64"/>
      <c r="S21335" s="64"/>
      <c r="T21335" s="64"/>
      <c r="U21335" s="224"/>
      <c r="V21335" s="64"/>
      <c r="W21335" s="143"/>
      <c r="X21335" s="143"/>
      <c r="AA21335" s="56"/>
      <c r="AE21335" s="56"/>
      <c r="AI21335" s="56"/>
      <c r="AM21335" s="56"/>
      <c r="AN21335" s="56"/>
      <c r="AO21335" s="56"/>
      <c r="AP21335" s="56"/>
      <c r="AQ21335" s="64"/>
      <c r="AR21335" s="64"/>
      <c r="AS21335" s="64"/>
      <c r="AT21335" s="64"/>
      <c r="AU21335" s="64"/>
      <c r="AV21335" s="64"/>
      <c r="AW21335" s="64"/>
      <c r="AX21335" s="64"/>
      <c r="AY21335" s="64"/>
      <c r="AZ21335" s="64"/>
      <c r="BA21335" s="64"/>
      <c r="BB21335" s="64"/>
      <c r="BC21335" s="64"/>
      <c r="BD21335" s="234"/>
      <c r="BE21335" s="234"/>
      <c r="BF21335" s="64"/>
      <c r="BG21335" s="64"/>
      <c r="BH21335" s="282"/>
      <c r="BI21335" s="283"/>
      <c r="BJ21335" s="283"/>
      <c r="BK21335" s="283"/>
      <c r="BL21335" s="283"/>
      <c r="BM21335" s="283"/>
      <c r="BN21335" s="283"/>
      <c r="BO21335" s="283"/>
      <c r="BP21335" s="283"/>
      <c r="BQ21335" s="283"/>
      <c r="BR21335" s="282"/>
      <c r="BS21335" s="282"/>
      <c r="BT21335" s="282"/>
      <c r="BU21335" s="282"/>
      <c r="BV21335" s="282"/>
      <c r="BW21335" s="282"/>
      <c r="BX21335" s="282"/>
      <c r="BY21335" s="282"/>
      <c r="BZ21335" s="282"/>
      <c r="CA21335" s="283"/>
      <c r="CB21335" s="266"/>
    </row>
    <row r="21336" spans="1:80" s="55" customFormat="1" ht="12.95" customHeight="1" x14ac:dyDescent="0.2">
      <c r="A21336" s="64"/>
      <c r="B21336" s="222"/>
      <c r="C21336" s="64"/>
      <c r="D21336" s="64"/>
      <c r="E21336" s="217"/>
      <c r="F21336" s="217"/>
      <c r="G21336" s="217"/>
      <c r="H21336" s="222"/>
      <c r="I21336" s="64"/>
      <c r="J21336" s="64"/>
      <c r="K21336" s="64"/>
      <c r="L21336" s="64"/>
      <c r="M21336" s="217"/>
      <c r="N21336" s="217"/>
      <c r="O21336" s="64"/>
      <c r="P21336" s="223"/>
      <c r="Q21336" s="64"/>
      <c r="R21336" s="64"/>
      <c r="S21336" s="64"/>
      <c r="T21336" s="64"/>
      <c r="U21336" s="224"/>
      <c r="V21336" s="64"/>
      <c r="W21336" s="143"/>
      <c r="X21336" s="143"/>
      <c r="AA21336" s="56"/>
      <c r="AE21336" s="56"/>
      <c r="AI21336" s="56"/>
      <c r="AM21336" s="56"/>
      <c r="AN21336" s="56"/>
      <c r="AO21336" s="56"/>
      <c r="AP21336" s="56"/>
      <c r="AQ21336" s="64"/>
      <c r="AR21336" s="64"/>
      <c r="AS21336" s="64"/>
      <c r="AT21336" s="64"/>
      <c r="AU21336" s="64"/>
      <c r="AV21336" s="64"/>
      <c r="AW21336" s="64"/>
      <c r="AX21336" s="64"/>
      <c r="AY21336" s="64"/>
      <c r="AZ21336" s="64"/>
      <c r="BA21336" s="64"/>
      <c r="BB21336" s="64"/>
      <c r="BC21336" s="64"/>
      <c r="BD21336" s="234"/>
      <c r="BE21336" s="234"/>
      <c r="BF21336" s="64"/>
      <c r="BG21336" s="64"/>
      <c r="BH21336" s="282"/>
      <c r="BI21336" s="283"/>
      <c r="BJ21336" s="283"/>
      <c r="BK21336" s="283"/>
      <c r="BL21336" s="283"/>
      <c r="BM21336" s="283"/>
      <c r="BN21336" s="283"/>
      <c r="BO21336" s="283"/>
      <c r="BP21336" s="283"/>
      <c r="BQ21336" s="283"/>
      <c r="BR21336" s="282"/>
      <c r="BS21336" s="282"/>
      <c r="BT21336" s="282"/>
      <c r="BU21336" s="282"/>
      <c r="BV21336" s="282"/>
      <c r="BW21336" s="282"/>
      <c r="BX21336" s="282"/>
      <c r="BY21336" s="282"/>
      <c r="BZ21336" s="282"/>
      <c r="CA21336" s="283"/>
      <c r="CB21336" s="266"/>
    </row>
    <row r="21337" spans="1:80" s="55" customFormat="1" ht="12.95" customHeight="1" x14ac:dyDescent="0.2">
      <c r="A21337" s="64"/>
      <c r="B21337" s="222"/>
      <c r="C21337" s="64"/>
      <c r="D21337" s="64"/>
      <c r="E21337" s="217"/>
      <c r="F21337" s="217"/>
      <c r="G21337" s="217"/>
      <c r="H21337" s="222"/>
      <c r="I21337" s="64"/>
      <c r="J21337" s="64"/>
      <c r="K21337" s="64"/>
      <c r="L21337" s="64"/>
      <c r="M21337" s="217"/>
      <c r="N21337" s="217"/>
      <c r="O21337" s="64"/>
      <c r="P21337" s="223"/>
      <c r="Q21337" s="64"/>
      <c r="R21337" s="64"/>
      <c r="S21337" s="64"/>
      <c r="T21337" s="64"/>
      <c r="U21337" s="224"/>
      <c r="V21337" s="64"/>
      <c r="W21337" s="143"/>
      <c r="X21337" s="143"/>
      <c r="AA21337" s="56"/>
      <c r="AE21337" s="56"/>
      <c r="AI21337" s="56"/>
      <c r="AM21337" s="56"/>
      <c r="AN21337" s="56"/>
      <c r="AO21337" s="56"/>
      <c r="AP21337" s="56"/>
      <c r="AQ21337" s="64"/>
      <c r="AR21337" s="64"/>
      <c r="AS21337" s="64"/>
      <c r="AT21337" s="64"/>
      <c r="AU21337" s="64"/>
      <c r="AV21337" s="64"/>
      <c r="AW21337" s="64"/>
      <c r="AX21337" s="64"/>
      <c r="AY21337" s="64"/>
      <c r="AZ21337" s="64"/>
      <c r="BA21337" s="64"/>
      <c r="BB21337" s="64"/>
      <c r="BC21337" s="64"/>
      <c r="BD21337" s="234"/>
      <c r="BE21337" s="234"/>
      <c r="BF21337" s="64"/>
      <c r="BG21337" s="64"/>
      <c r="BH21337" s="282"/>
      <c r="BI21337" s="283"/>
      <c r="BJ21337" s="283"/>
      <c r="BK21337" s="283"/>
      <c r="BL21337" s="283"/>
      <c r="BM21337" s="283"/>
      <c r="BN21337" s="283"/>
      <c r="BO21337" s="283"/>
      <c r="BP21337" s="283"/>
      <c r="BQ21337" s="283"/>
      <c r="BR21337" s="282"/>
      <c r="BS21337" s="282"/>
      <c r="BT21337" s="282"/>
      <c r="BU21337" s="282"/>
      <c r="BV21337" s="282"/>
      <c r="BW21337" s="282"/>
      <c r="BX21337" s="282"/>
      <c r="BY21337" s="282"/>
      <c r="BZ21337" s="282"/>
      <c r="CA21337" s="283"/>
      <c r="CB21337" s="266"/>
    </row>
    <row r="21338" spans="1:80" s="55" customFormat="1" ht="12.95" customHeight="1" x14ac:dyDescent="0.2">
      <c r="A21338" s="64"/>
      <c r="B21338" s="222"/>
      <c r="C21338" s="64"/>
      <c r="D21338" s="64"/>
      <c r="E21338" s="217"/>
      <c r="F21338" s="217"/>
      <c r="G21338" s="217"/>
      <c r="H21338" s="222"/>
      <c r="I21338" s="64"/>
      <c r="J21338" s="64"/>
      <c r="K21338" s="64"/>
      <c r="L21338" s="64"/>
      <c r="M21338" s="217"/>
      <c r="N21338" s="217"/>
      <c r="O21338" s="64"/>
      <c r="P21338" s="223"/>
      <c r="Q21338" s="64"/>
      <c r="R21338" s="64"/>
      <c r="S21338" s="64"/>
      <c r="T21338" s="64"/>
      <c r="U21338" s="224"/>
      <c r="V21338" s="64"/>
      <c r="W21338" s="143"/>
      <c r="X21338" s="143"/>
      <c r="AA21338" s="56"/>
      <c r="AE21338" s="56"/>
      <c r="AI21338" s="56"/>
      <c r="AM21338" s="56"/>
      <c r="AN21338" s="56"/>
      <c r="AO21338" s="56"/>
      <c r="AP21338" s="56"/>
      <c r="AQ21338" s="64"/>
      <c r="AR21338" s="64"/>
      <c r="AS21338" s="64"/>
      <c r="AT21338" s="64"/>
      <c r="AU21338" s="64"/>
      <c r="AV21338" s="64"/>
      <c r="AW21338" s="64"/>
      <c r="AX21338" s="64"/>
      <c r="AY21338" s="64"/>
      <c r="AZ21338" s="64"/>
      <c r="BA21338" s="64"/>
      <c r="BB21338" s="64"/>
      <c r="BC21338" s="64"/>
      <c r="BD21338" s="234"/>
      <c r="BE21338" s="234"/>
      <c r="BF21338" s="64"/>
      <c r="BG21338" s="64"/>
      <c r="BH21338" s="282"/>
      <c r="BI21338" s="283"/>
      <c r="BJ21338" s="283"/>
      <c r="BK21338" s="283"/>
      <c r="BL21338" s="283"/>
      <c r="BM21338" s="283"/>
      <c r="BN21338" s="283"/>
      <c r="BO21338" s="283"/>
      <c r="BP21338" s="283"/>
      <c r="BQ21338" s="283"/>
      <c r="BR21338" s="282"/>
      <c r="BS21338" s="282"/>
      <c r="BT21338" s="282"/>
      <c r="BU21338" s="282"/>
      <c r="BV21338" s="282"/>
      <c r="BW21338" s="282"/>
      <c r="BX21338" s="282"/>
      <c r="BY21338" s="282"/>
      <c r="BZ21338" s="282"/>
      <c r="CA21338" s="283"/>
      <c r="CB21338" s="266"/>
    </row>
    <row r="21339" spans="1:80" s="55" customFormat="1" ht="12.95" customHeight="1" x14ac:dyDescent="0.2">
      <c r="A21339" s="64"/>
      <c r="B21339" s="222"/>
      <c r="C21339" s="64"/>
      <c r="D21339" s="64"/>
      <c r="E21339" s="217"/>
      <c r="F21339" s="217"/>
      <c r="G21339" s="217"/>
      <c r="H21339" s="222"/>
      <c r="I21339" s="64"/>
      <c r="J21339" s="64"/>
      <c r="K21339" s="64"/>
      <c r="L21339" s="64"/>
      <c r="M21339" s="217"/>
      <c r="N21339" s="217"/>
      <c r="O21339" s="64"/>
      <c r="P21339" s="223"/>
      <c r="Q21339" s="64"/>
      <c r="R21339" s="64"/>
      <c r="S21339" s="64"/>
      <c r="T21339" s="64"/>
      <c r="U21339" s="224"/>
      <c r="V21339" s="64"/>
      <c r="W21339" s="143"/>
      <c r="X21339" s="143"/>
      <c r="AA21339" s="56"/>
      <c r="AE21339" s="56"/>
      <c r="AI21339" s="56"/>
      <c r="AM21339" s="56"/>
      <c r="AN21339" s="56"/>
      <c r="AO21339" s="56"/>
      <c r="AP21339" s="56"/>
      <c r="AQ21339" s="64"/>
      <c r="AR21339" s="64"/>
      <c r="AS21339" s="64"/>
      <c r="AT21339" s="64"/>
      <c r="AU21339" s="64"/>
      <c r="AV21339" s="64"/>
      <c r="AW21339" s="64"/>
      <c r="AX21339" s="64"/>
      <c r="AY21339" s="64"/>
      <c r="AZ21339" s="64"/>
      <c r="BA21339" s="64"/>
      <c r="BB21339" s="64"/>
      <c r="BC21339" s="64"/>
      <c r="BD21339" s="234"/>
      <c r="BE21339" s="234"/>
      <c r="BF21339" s="64"/>
      <c r="BG21339" s="64"/>
      <c r="BH21339" s="282"/>
      <c r="BI21339" s="283"/>
      <c r="BJ21339" s="283"/>
      <c r="BK21339" s="283"/>
      <c r="BL21339" s="283"/>
      <c r="BM21339" s="283"/>
      <c r="BN21339" s="283"/>
      <c r="BO21339" s="283"/>
      <c r="BP21339" s="283"/>
      <c r="BQ21339" s="283"/>
      <c r="BR21339" s="282"/>
      <c r="BS21339" s="282"/>
      <c r="BT21339" s="282"/>
      <c r="BU21339" s="282"/>
      <c r="BV21339" s="282"/>
      <c r="BW21339" s="282"/>
      <c r="BX21339" s="282"/>
      <c r="BY21339" s="282"/>
      <c r="BZ21339" s="282"/>
      <c r="CA21339" s="283"/>
      <c r="CB21339" s="266"/>
    </row>
    <row r="21340" spans="1:80" s="55" customFormat="1" ht="12.95" customHeight="1" x14ac:dyDescent="0.2">
      <c r="A21340" s="64"/>
      <c r="B21340" s="222"/>
      <c r="C21340" s="64"/>
      <c r="D21340" s="64"/>
      <c r="E21340" s="217"/>
      <c r="F21340" s="217"/>
      <c r="G21340" s="217"/>
      <c r="H21340" s="222"/>
      <c r="I21340" s="64"/>
      <c r="J21340" s="64"/>
      <c r="K21340" s="64"/>
      <c r="L21340" s="64"/>
      <c r="M21340" s="217"/>
      <c r="N21340" s="217"/>
      <c r="O21340" s="64"/>
      <c r="P21340" s="223"/>
      <c r="Q21340" s="64"/>
      <c r="R21340" s="64"/>
      <c r="S21340" s="64"/>
      <c r="T21340" s="64"/>
      <c r="U21340" s="224"/>
      <c r="V21340" s="64"/>
      <c r="W21340" s="143"/>
      <c r="X21340" s="143"/>
      <c r="AA21340" s="56"/>
      <c r="AE21340" s="56"/>
      <c r="AI21340" s="56"/>
      <c r="AM21340" s="56"/>
      <c r="AN21340" s="56"/>
      <c r="AO21340" s="56"/>
      <c r="AP21340" s="56"/>
      <c r="AQ21340" s="64"/>
      <c r="AR21340" s="64"/>
      <c r="AS21340" s="64"/>
      <c r="AT21340" s="64"/>
      <c r="AU21340" s="64"/>
      <c r="AV21340" s="64"/>
      <c r="AW21340" s="64"/>
      <c r="AX21340" s="64"/>
      <c r="AY21340" s="64"/>
      <c r="AZ21340" s="64"/>
      <c r="BA21340" s="64"/>
      <c r="BB21340" s="64"/>
      <c r="BC21340" s="64"/>
      <c r="BD21340" s="234"/>
      <c r="BE21340" s="234"/>
      <c r="BF21340" s="64"/>
      <c r="BG21340" s="64"/>
      <c r="BH21340" s="282"/>
      <c r="BI21340" s="283"/>
      <c r="BJ21340" s="283"/>
      <c r="BK21340" s="283"/>
      <c r="BL21340" s="283"/>
      <c r="BM21340" s="283"/>
      <c r="BN21340" s="283"/>
      <c r="BO21340" s="283"/>
      <c r="BP21340" s="283"/>
      <c r="BQ21340" s="283"/>
      <c r="BR21340" s="282"/>
      <c r="BS21340" s="282"/>
      <c r="BT21340" s="282"/>
      <c r="BU21340" s="282"/>
      <c r="BV21340" s="282"/>
      <c r="BW21340" s="282"/>
      <c r="BX21340" s="282"/>
      <c r="BY21340" s="282"/>
      <c r="BZ21340" s="282"/>
      <c r="CA21340" s="283"/>
      <c r="CB21340" s="266"/>
    </row>
    <row r="21341" spans="1:80" s="55" customFormat="1" ht="12.95" customHeight="1" x14ac:dyDescent="0.2">
      <c r="A21341" s="64"/>
      <c r="B21341" s="222"/>
      <c r="C21341" s="64"/>
      <c r="D21341" s="64"/>
      <c r="E21341" s="217"/>
      <c r="F21341" s="217"/>
      <c r="G21341" s="217"/>
      <c r="H21341" s="222"/>
      <c r="I21341" s="64"/>
      <c r="J21341" s="64"/>
      <c r="K21341" s="64"/>
      <c r="L21341" s="64"/>
      <c r="M21341" s="217"/>
      <c r="N21341" s="217"/>
      <c r="O21341" s="64"/>
      <c r="P21341" s="223"/>
      <c r="Q21341" s="64"/>
      <c r="R21341" s="64"/>
      <c r="S21341" s="64"/>
      <c r="T21341" s="64"/>
      <c r="U21341" s="224"/>
      <c r="V21341" s="64"/>
      <c r="W21341" s="143"/>
      <c r="X21341" s="143"/>
      <c r="AA21341" s="56"/>
      <c r="AE21341" s="56"/>
      <c r="AI21341" s="56"/>
      <c r="AM21341" s="56"/>
      <c r="AN21341" s="56"/>
      <c r="AO21341" s="56"/>
      <c r="AP21341" s="56"/>
      <c r="AQ21341" s="64"/>
      <c r="AR21341" s="64"/>
      <c r="AS21341" s="64"/>
      <c r="AT21341" s="64"/>
      <c r="AU21341" s="64"/>
      <c r="AV21341" s="64"/>
      <c r="AW21341" s="64"/>
      <c r="AX21341" s="64"/>
      <c r="AY21341" s="64"/>
      <c r="AZ21341" s="64"/>
      <c r="BA21341" s="64"/>
      <c r="BB21341" s="64"/>
      <c r="BC21341" s="64"/>
      <c r="BD21341" s="234"/>
      <c r="BE21341" s="234"/>
      <c r="BF21341" s="64"/>
      <c r="BG21341" s="64"/>
      <c r="BH21341" s="282"/>
      <c r="BI21341" s="283"/>
      <c r="BJ21341" s="283"/>
      <c r="BK21341" s="283"/>
      <c r="BL21341" s="283"/>
      <c r="BM21341" s="283"/>
      <c r="BN21341" s="283"/>
      <c r="BO21341" s="283"/>
      <c r="BP21341" s="283"/>
      <c r="BQ21341" s="283"/>
      <c r="BR21341" s="282"/>
      <c r="BS21341" s="282"/>
      <c r="BT21341" s="282"/>
      <c r="BU21341" s="282"/>
      <c r="BV21341" s="282"/>
      <c r="BW21341" s="282"/>
      <c r="BX21341" s="282"/>
      <c r="BY21341" s="282"/>
      <c r="BZ21341" s="282"/>
      <c r="CA21341" s="283"/>
      <c r="CB21341" s="266"/>
    </row>
    <row r="21342" spans="1:80" s="55" customFormat="1" ht="12.95" customHeight="1" x14ac:dyDescent="0.2">
      <c r="A21342" s="64"/>
      <c r="B21342" s="222"/>
      <c r="C21342" s="64"/>
      <c r="D21342" s="64"/>
      <c r="E21342" s="217"/>
      <c r="F21342" s="217"/>
      <c r="G21342" s="217"/>
      <c r="H21342" s="222"/>
      <c r="I21342" s="64"/>
      <c r="J21342" s="64"/>
      <c r="K21342" s="64"/>
      <c r="L21342" s="64"/>
      <c r="M21342" s="217"/>
      <c r="N21342" s="217"/>
      <c r="O21342" s="64"/>
      <c r="P21342" s="223"/>
      <c r="Q21342" s="64"/>
      <c r="R21342" s="64"/>
      <c r="S21342" s="64"/>
      <c r="T21342" s="64"/>
      <c r="U21342" s="224"/>
      <c r="V21342" s="64"/>
      <c r="W21342" s="143"/>
      <c r="X21342" s="143"/>
      <c r="AA21342" s="56"/>
      <c r="AE21342" s="56"/>
      <c r="AI21342" s="56"/>
      <c r="AM21342" s="56"/>
      <c r="AN21342" s="56"/>
      <c r="AO21342" s="56"/>
      <c r="AP21342" s="56"/>
      <c r="AQ21342" s="64"/>
      <c r="AR21342" s="64"/>
      <c r="AS21342" s="64"/>
      <c r="AT21342" s="64"/>
      <c r="AU21342" s="64"/>
      <c r="AV21342" s="64"/>
      <c r="AW21342" s="64"/>
      <c r="AX21342" s="64"/>
      <c r="AY21342" s="64"/>
      <c r="AZ21342" s="64"/>
      <c r="BA21342" s="64"/>
      <c r="BB21342" s="64"/>
      <c r="BC21342" s="64"/>
      <c r="BD21342" s="234"/>
      <c r="BE21342" s="234"/>
      <c r="BF21342" s="64"/>
      <c r="BG21342" s="64"/>
      <c r="BH21342" s="282"/>
      <c r="BI21342" s="283"/>
      <c r="BJ21342" s="283"/>
      <c r="BK21342" s="283"/>
      <c r="BL21342" s="283"/>
      <c r="BM21342" s="283"/>
      <c r="BN21342" s="283"/>
      <c r="BO21342" s="283"/>
      <c r="BP21342" s="283"/>
      <c r="BQ21342" s="283"/>
      <c r="BR21342" s="282"/>
      <c r="BS21342" s="282"/>
      <c r="BT21342" s="282"/>
      <c r="BU21342" s="282"/>
      <c r="BV21342" s="282"/>
      <c r="BW21342" s="282"/>
      <c r="BX21342" s="282"/>
      <c r="BY21342" s="282"/>
      <c r="BZ21342" s="282"/>
      <c r="CA21342" s="283"/>
      <c r="CB21342" s="266"/>
    </row>
    <row r="21343" spans="1:80" s="55" customFormat="1" ht="12.95" customHeight="1" x14ac:dyDescent="0.2">
      <c r="A21343" s="64"/>
      <c r="B21343" s="222"/>
      <c r="C21343" s="64"/>
      <c r="D21343" s="64"/>
      <c r="E21343" s="217"/>
      <c r="F21343" s="217"/>
      <c r="G21343" s="217"/>
      <c r="H21343" s="222"/>
      <c r="I21343" s="64"/>
      <c r="J21343" s="64"/>
      <c r="K21343" s="64"/>
      <c r="L21343" s="64"/>
      <c r="M21343" s="217"/>
      <c r="N21343" s="217"/>
      <c r="O21343" s="64"/>
      <c r="P21343" s="223"/>
      <c r="Q21343" s="64"/>
      <c r="R21343" s="64"/>
      <c r="S21343" s="64"/>
      <c r="T21343" s="64"/>
      <c r="U21343" s="224"/>
      <c r="V21343" s="64"/>
      <c r="W21343" s="143"/>
      <c r="X21343" s="143"/>
      <c r="AA21343" s="56"/>
      <c r="AE21343" s="56"/>
      <c r="AI21343" s="56"/>
      <c r="AM21343" s="56"/>
      <c r="AN21343" s="56"/>
      <c r="AO21343" s="56"/>
      <c r="AP21343" s="56"/>
      <c r="AQ21343" s="64"/>
      <c r="AR21343" s="64"/>
      <c r="AS21343" s="64"/>
      <c r="AT21343" s="64"/>
      <c r="AU21343" s="64"/>
      <c r="AV21343" s="64"/>
      <c r="AW21343" s="64"/>
      <c r="AX21343" s="64"/>
      <c r="AY21343" s="64"/>
      <c r="AZ21343" s="64"/>
      <c r="BA21343" s="64"/>
      <c r="BB21343" s="64"/>
      <c r="BC21343" s="64"/>
      <c r="BD21343" s="234"/>
      <c r="BE21343" s="234"/>
      <c r="BF21343" s="64"/>
      <c r="BG21343" s="64"/>
      <c r="BH21343" s="282"/>
      <c r="BI21343" s="283"/>
      <c r="BJ21343" s="283"/>
      <c r="BK21343" s="283"/>
      <c r="BL21343" s="283"/>
      <c r="BM21343" s="283"/>
      <c r="BN21343" s="283"/>
      <c r="BO21343" s="283"/>
      <c r="BP21343" s="283"/>
      <c r="BQ21343" s="283"/>
      <c r="BR21343" s="282"/>
      <c r="BS21343" s="282"/>
      <c r="BT21343" s="282"/>
      <c r="BU21343" s="282"/>
      <c r="BV21343" s="282"/>
      <c r="BW21343" s="282"/>
      <c r="BX21343" s="282"/>
      <c r="BY21343" s="282"/>
      <c r="BZ21343" s="282"/>
      <c r="CA21343" s="283"/>
      <c r="CB21343" s="266"/>
    </row>
    <row r="21344" spans="1:80" s="55" customFormat="1" ht="12.95" customHeight="1" x14ac:dyDescent="0.2">
      <c r="A21344" s="64"/>
      <c r="B21344" s="222"/>
      <c r="C21344" s="64"/>
      <c r="D21344" s="64"/>
      <c r="E21344" s="217"/>
      <c r="F21344" s="217"/>
      <c r="G21344" s="217"/>
      <c r="H21344" s="222"/>
      <c r="I21344" s="64"/>
      <c r="J21344" s="64"/>
      <c r="K21344" s="64"/>
      <c r="L21344" s="64"/>
      <c r="M21344" s="217"/>
      <c r="N21344" s="217"/>
      <c r="O21344" s="64"/>
      <c r="P21344" s="223"/>
      <c r="Q21344" s="64"/>
      <c r="R21344" s="64"/>
      <c r="S21344" s="64"/>
      <c r="T21344" s="64"/>
      <c r="U21344" s="224"/>
      <c r="V21344" s="64"/>
      <c r="W21344" s="143"/>
      <c r="X21344" s="143"/>
      <c r="AA21344" s="56"/>
      <c r="AE21344" s="56"/>
      <c r="AI21344" s="56"/>
      <c r="AM21344" s="56"/>
      <c r="AN21344" s="56"/>
      <c r="AO21344" s="56"/>
      <c r="AP21344" s="56"/>
      <c r="AQ21344" s="64"/>
      <c r="AR21344" s="64"/>
      <c r="AS21344" s="64"/>
      <c r="AT21344" s="64"/>
      <c r="AU21344" s="64"/>
      <c r="AV21344" s="64"/>
      <c r="AW21344" s="64"/>
      <c r="AX21344" s="64"/>
      <c r="AY21344" s="64"/>
      <c r="AZ21344" s="64"/>
      <c r="BA21344" s="64"/>
      <c r="BB21344" s="64"/>
      <c r="BC21344" s="64"/>
      <c r="BD21344" s="234"/>
      <c r="BE21344" s="234"/>
      <c r="BF21344" s="64"/>
      <c r="BG21344" s="64"/>
      <c r="BH21344" s="282"/>
      <c r="BI21344" s="283"/>
      <c r="BJ21344" s="283"/>
      <c r="BK21344" s="283"/>
      <c r="BL21344" s="283"/>
      <c r="BM21344" s="283"/>
      <c r="BN21344" s="283"/>
      <c r="BO21344" s="283"/>
      <c r="BP21344" s="283"/>
      <c r="BQ21344" s="283"/>
      <c r="BR21344" s="282"/>
      <c r="BS21344" s="282"/>
      <c r="BT21344" s="282"/>
      <c r="BU21344" s="282"/>
      <c r="BV21344" s="282"/>
      <c r="BW21344" s="282"/>
      <c r="BX21344" s="282"/>
      <c r="BY21344" s="282"/>
      <c r="BZ21344" s="282"/>
      <c r="CA21344" s="283"/>
      <c r="CB21344" s="266"/>
    </row>
    <row r="21345" spans="1:80" s="55" customFormat="1" ht="12.95" customHeight="1" x14ac:dyDescent="0.2">
      <c r="A21345" s="64"/>
      <c r="B21345" s="222"/>
      <c r="C21345" s="64"/>
      <c r="D21345" s="64"/>
      <c r="E21345" s="217"/>
      <c r="F21345" s="217"/>
      <c r="G21345" s="217"/>
      <c r="H21345" s="222"/>
      <c r="I21345" s="64"/>
      <c r="J21345" s="64"/>
      <c r="K21345" s="64"/>
      <c r="L21345" s="64"/>
      <c r="M21345" s="217"/>
      <c r="N21345" s="217"/>
      <c r="O21345" s="64"/>
      <c r="P21345" s="223"/>
      <c r="Q21345" s="64"/>
      <c r="R21345" s="64"/>
      <c r="S21345" s="64"/>
      <c r="T21345" s="64"/>
      <c r="U21345" s="224"/>
      <c r="V21345" s="64"/>
      <c r="W21345" s="143"/>
      <c r="X21345" s="143"/>
      <c r="AA21345" s="56"/>
      <c r="AE21345" s="56"/>
      <c r="AI21345" s="56"/>
      <c r="AM21345" s="56"/>
      <c r="AN21345" s="56"/>
      <c r="AO21345" s="56"/>
      <c r="AP21345" s="56"/>
      <c r="AQ21345" s="64"/>
      <c r="AR21345" s="64"/>
      <c r="AS21345" s="64"/>
      <c r="AT21345" s="64"/>
      <c r="AU21345" s="64"/>
      <c r="AV21345" s="64"/>
      <c r="AW21345" s="64"/>
      <c r="AX21345" s="64"/>
      <c r="AY21345" s="64"/>
      <c r="AZ21345" s="64"/>
      <c r="BA21345" s="64"/>
      <c r="BB21345" s="64"/>
      <c r="BC21345" s="64"/>
      <c r="BD21345" s="234"/>
      <c r="BE21345" s="234"/>
      <c r="BF21345" s="64"/>
      <c r="BG21345" s="64"/>
      <c r="BH21345" s="282"/>
      <c r="BI21345" s="283"/>
      <c r="BJ21345" s="283"/>
      <c r="BK21345" s="283"/>
      <c r="BL21345" s="283"/>
      <c r="BM21345" s="283"/>
      <c r="BN21345" s="283"/>
      <c r="BO21345" s="283"/>
      <c r="BP21345" s="283"/>
      <c r="BQ21345" s="283"/>
      <c r="BR21345" s="282"/>
      <c r="BS21345" s="282"/>
      <c r="BT21345" s="282"/>
      <c r="BU21345" s="282"/>
      <c r="BV21345" s="282"/>
      <c r="BW21345" s="282"/>
      <c r="BX21345" s="282"/>
      <c r="BY21345" s="282"/>
      <c r="BZ21345" s="282"/>
      <c r="CA21345" s="283"/>
      <c r="CB21345" s="266"/>
    </row>
    <row r="21346" spans="1:80" s="55" customFormat="1" ht="12.95" customHeight="1" x14ac:dyDescent="0.2">
      <c r="A21346" s="64"/>
      <c r="B21346" s="222"/>
      <c r="C21346" s="64"/>
      <c r="D21346" s="64"/>
      <c r="E21346" s="217"/>
      <c r="F21346" s="217"/>
      <c r="G21346" s="217"/>
      <c r="H21346" s="222"/>
      <c r="I21346" s="64"/>
      <c r="J21346" s="64"/>
      <c r="K21346" s="64"/>
      <c r="L21346" s="64"/>
      <c r="M21346" s="217"/>
      <c r="N21346" s="217"/>
      <c r="O21346" s="64"/>
      <c r="P21346" s="223"/>
      <c r="Q21346" s="64"/>
      <c r="R21346" s="64"/>
      <c r="S21346" s="64"/>
      <c r="T21346" s="64"/>
      <c r="U21346" s="224"/>
      <c r="V21346" s="64"/>
      <c r="W21346" s="143"/>
      <c r="X21346" s="143"/>
      <c r="AA21346" s="56"/>
      <c r="AE21346" s="56"/>
      <c r="AI21346" s="56"/>
      <c r="AM21346" s="56"/>
      <c r="AN21346" s="56"/>
      <c r="AO21346" s="56"/>
      <c r="AP21346" s="56"/>
      <c r="AQ21346" s="64"/>
      <c r="AR21346" s="64"/>
      <c r="AS21346" s="64"/>
      <c r="AT21346" s="64"/>
      <c r="AU21346" s="64"/>
      <c r="AV21346" s="64"/>
      <c r="AW21346" s="64"/>
      <c r="AX21346" s="64"/>
      <c r="AY21346" s="64"/>
      <c r="AZ21346" s="64"/>
      <c r="BA21346" s="64"/>
      <c r="BB21346" s="64"/>
      <c r="BC21346" s="64"/>
      <c r="BD21346" s="234"/>
      <c r="BE21346" s="234"/>
      <c r="BF21346" s="64"/>
      <c r="BG21346" s="64"/>
      <c r="BH21346" s="282"/>
      <c r="BI21346" s="283"/>
      <c r="BJ21346" s="283"/>
      <c r="BK21346" s="283"/>
      <c r="BL21346" s="283"/>
      <c r="BM21346" s="283"/>
      <c r="BN21346" s="283"/>
      <c r="BO21346" s="283"/>
      <c r="BP21346" s="283"/>
      <c r="BQ21346" s="283"/>
      <c r="BR21346" s="282"/>
      <c r="BS21346" s="282"/>
      <c r="BT21346" s="282"/>
      <c r="BU21346" s="282"/>
      <c r="BV21346" s="282"/>
      <c r="BW21346" s="282"/>
      <c r="BX21346" s="282"/>
      <c r="BY21346" s="282"/>
      <c r="BZ21346" s="282"/>
      <c r="CA21346" s="283"/>
      <c r="CB21346" s="266"/>
    </row>
    <row r="21347" spans="1:80" s="55" customFormat="1" ht="12.95" customHeight="1" x14ac:dyDescent="0.2">
      <c r="A21347" s="64"/>
      <c r="B21347" s="222"/>
      <c r="C21347" s="64"/>
      <c r="D21347" s="64"/>
      <c r="E21347" s="217"/>
      <c r="F21347" s="217"/>
      <c r="G21347" s="217"/>
      <c r="H21347" s="222"/>
      <c r="I21347" s="64"/>
      <c r="J21347" s="64"/>
      <c r="K21347" s="64"/>
      <c r="L21347" s="64"/>
      <c r="M21347" s="217"/>
      <c r="N21347" s="217"/>
      <c r="O21347" s="64"/>
      <c r="P21347" s="223"/>
      <c r="Q21347" s="64"/>
      <c r="R21347" s="64"/>
      <c r="S21347" s="64"/>
      <c r="T21347" s="64"/>
      <c r="U21347" s="224"/>
      <c r="V21347" s="64"/>
      <c r="W21347" s="143"/>
      <c r="X21347" s="143"/>
      <c r="AA21347" s="56"/>
      <c r="AE21347" s="56"/>
      <c r="AI21347" s="56"/>
      <c r="AM21347" s="56"/>
      <c r="AN21347" s="56"/>
      <c r="AO21347" s="56"/>
      <c r="AP21347" s="56"/>
      <c r="AQ21347" s="64"/>
      <c r="AR21347" s="64"/>
      <c r="AS21347" s="64"/>
      <c r="AT21347" s="64"/>
      <c r="AU21347" s="64"/>
      <c r="AV21347" s="64"/>
      <c r="AW21347" s="64"/>
      <c r="AX21347" s="64"/>
      <c r="AY21347" s="64"/>
      <c r="AZ21347" s="64"/>
      <c r="BA21347" s="64"/>
      <c r="BB21347" s="64"/>
      <c r="BC21347" s="64"/>
      <c r="BD21347" s="234"/>
      <c r="BE21347" s="234"/>
      <c r="BF21347" s="64"/>
      <c r="BG21347" s="64"/>
      <c r="BH21347" s="282"/>
      <c r="BI21347" s="283"/>
      <c r="BJ21347" s="283"/>
      <c r="BK21347" s="283"/>
      <c r="BL21347" s="283"/>
      <c r="BM21347" s="283"/>
      <c r="BN21347" s="283"/>
      <c r="BO21347" s="283"/>
      <c r="BP21347" s="283"/>
      <c r="BQ21347" s="283"/>
      <c r="BR21347" s="282"/>
      <c r="BS21347" s="282"/>
      <c r="BT21347" s="282"/>
      <c r="BU21347" s="282"/>
      <c r="BV21347" s="282"/>
      <c r="BW21347" s="282"/>
      <c r="BX21347" s="282"/>
      <c r="BY21347" s="282"/>
      <c r="BZ21347" s="282"/>
      <c r="CA21347" s="283"/>
      <c r="CB21347" s="266"/>
    </row>
    <row r="21348" spans="1:80" s="55" customFormat="1" ht="12.95" customHeight="1" x14ac:dyDescent="0.2">
      <c r="A21348" s="64"/>
      <c r="B21348" s="222"/>
      <c r="C21348" s="64"/>
      <c r="D21348" s="64"/>
      <c r="E21348" s="217"/>
      <c r="F21348" s="217"/>
      <c r="G21348" s="217"/>
      <c r="H21348" s="222"/>
      <c r="I21348" s="64"/>
      <c r="J21348" s="64"/>
      <c r="K21348" s="64"/>
      <c r="L21348" s="64"/>
      <c r="M21348" s="217"/>
      <c r="N21348" s="217"/>
      <c r="O21348" s="64"/>
      <c r="P21348" s="223"/>
      <c r="Q21348" s="64"/>
      <c r="R21348" s="64"/>
      <c r="S21348" s="64"/>
      <c r="T21348" s="64"/>
      <c r="U21348" s="224"/>
      <c r="V21348" s="64"/>
      <c r="W21348" s="143"/>
      <c r="X21348" s="143"/>
      <c r="AA21348" s="56"/>
      <c r="AE21348" s="56"/>
      <c r="AI21348" s="56"/>
      <c r="AM21348" s="56"/>
      <c r="AN21348" s="56"/>
      <c r="AO21348" s="56"/>
      <c r="AP21348" s="56"/>
      <c r="AQ21348" s="64"/>
      <c r="AR21348" s="64"/>
      <c r="AS21348" s="64"/>
      <c r="AT21348" s="64"/>
      <c r="AU21348" s="64"/>
      <c r="AV21348" s="64"/>
      <c r="AW21348" s="64"/>
      <c r="AX21348" s="64"/>
      <c r="AY21348" s="64"/>
      <c r="AZ21348" s="64"/>
      <c r="BA21348" s="64"/>
      <c r="BB21348" s="64"/>
      <c r="BC21348" s="64"/>
      <c r="BD21348" s="234"/>
      <c r="BE21348" s="234"/>
      <c r="BF21348" s="64"/>
      <c r="BG21348" s="64"/>
      <c r="BH21348" s="282"/>
      <c r="BI21348" s="283"/>
      <c r="BJ21348" s="283"/>
      <c r="BK21348" s="283"/>
      <c r="BL21348" s="283"/>
      <c r="BM21348" s="283"/>
      <c r="BN21348" s="283"/>
      <c r="BO21348" s="283"/>
      <c r="BP21348" s="283"/>
      <c r="BQ21348" s="283"/>
      <c r="BR21348" s="282"/>
      <c r="BS21348" s="282"/>
      <c r="BT21348" s="282"/>
      <c r="BU21348" s="282"/>
      <c r="BV21348" s="282"/>
      <c r="BW21348" s="282"/>
      <c r="BX21348" s="282"/>
      <c r="BY21348" s="282"/>
      <c r="BZ21348" s="282"/>
      <c r="CA21348" s="283"/>
      <c r="CB21348" s="266"/>
    </row>
    <row r="21349" spans="1:80" s="55" customFormat="1" ht="12.95" customHeight="1" x14ac:dyDescent="0.2">
      <c r="A21349" s="64"/>
      <c r="B21349" s="222"/>
      <c r="C21349" s="64"/>
      <c r="D21349" s="64"/>
      <c r="E21349" s="217"/>
      <c r="F21349" s="217"/>
      <c r="G21349" s="217"/>
      <c r="H21349" s="222"/>
      <c r="I21349" s="64"/>
      <c r="J21349" s="64"/>
      <c r="K21349" s="64"/>
      <c r="L21349" s="64"/>
      <c r="M21349" s="217"/>
      <c r="N21349" s="217"/>
      <c r="O21349" s="64"/>
      <c r="P21349" s="223"/>
      <c r="Q21349" s="64"/>
      <c r="R21349" s="64"/>
      <c r="S21349" s="64"/>
      <c r="T21349" s="64"/>
      <c r="U21349" s="224"/>
      <c r="V21349" s="64"/>
      <c r="W21349" s="143"/>
      <c r="X21349" s="143"/>
      <c r="AA21349" s="56"/>
      <c r="AE21349" s="56"/>
      <c r="AI21349" s="56"/>
      <c r="AM21349" s="56"/>
      <c r="AN21349" s="56"/>
      <c r="AO21349" s="56"/>
      <c r="AP21349" s="56"/>
      <c r="AQ21349" s="64"/>
      <c r="AR21349" s="64"/>
      <c r="AS21349" s="64"/>
      <c r="AT21349" s="64"/>
      <c r="AU21349" s="64"/>
      <c r="AV21349" s="64"/>
      <c r="AW21349" s="64"/>
      <c r="AX21349" s="64"/>
      <c r="AY21349" s="64"/>
      <c r="AZ21349" s="64"/>
      <c r="BA21349" s="64"/>
      <c r="BB21349" s="64"/>
      <c r="BC21349" s="64"/>
      <c r="BD21349" s="234"/>
      <c r="BE21349" s="234"/>
      <c r="BF21349" s="64"/>
      <c r="BG21349" s="64"/>
      <c r="BH21349" s="282"/>
      <c r="BI21349" s="283"/>
      <c r="BJ21349" s="283"/>
      <c r="BK21349" s="283"/>
      <c r="BL21349" s="283"/>
      <c r="BM21349" s="283"/>
      <c r="BN21349" s="283"/>
      <c r="BO21349" s="283"/>
      <c r="BP21349" s="283"/>
      <c r="BQ21349" s="283"/>
      <c r="BR21349" s="282"/>
      <c r="BS21349" s="282"/>
      <c r="BT21349" s="282"/>
      <c r="BU21349" s="282"/>
      <c r="BV21349" s="282"/>
      <c r="BW21349" s="282"/>
      <c r="BX21349" s="282"/>
      <c r="BY21349" s="282"/>
      <c r="BZ21349" s="282"/>
      <c r="CA21349" s="283"/>
      <c r="CB21349" s="266"/>
    </row>
    <row r="21350" spans="1:80" s="55" customFormat="1" ht="12.95" customHeight="1" x14ac:dyDescent="0.2">
      <c r="A21350" s="64"/>
      <c r="B21350" s="222"/>
      <c r="C21350" s="64"/>
      <c r="D21350" s="64"/>
      <c r="E21350" s="217"/>
      <c r="F21350" s="217"/>
      <c r="G21350" s="217"/>
      <c r="H21350" s="222"/>
      <c r="I21350" s="64"/>
      <c r="J21350" s="64"/>
      <c r="K21350" s="64"/>
      <c r="L21350" s="64"/>
      <c r="M21350" s="217"/>
      <c r="N21350" s="217"/>
      <c r="O21350" s="64"/>
      <c r="P21350" s="223"/>
      <c r="Q21350" s="64"/>
      <c r="R21350" s="64"/>
      <c r="S21350" s="64"/>
      <c r="T21350" s="64"/>
      <c r="U21350" s="224"/>
      <c r="V21350" s="64"/>
      <c r="W21350" s="143"/>
      <c r="X21350" s="143"/>
      <c r="AA21350" s="56"/>
      <c r="AE21350" s="56"/>
      <c r="AI21350" s="56"/>
      <c r="AM21350" s="56"/>
      <c r="AN21350" s="56"/>
      <c r="AO21350" s="56"/>
      <c r="AP21350" s="56"/>
      <c r="AQ21350" s="64"/>
      <c r="AR21350" s="64"/>
      <c r="AS21350" s="64"/>
      <c r="AT21350" s="64"/>
      <c r="AU21350" s="64"/>
      <c r="AV21350" s="64"/>
      <c r="AW21350" s="64"/>
      <c r="AX21350" s="64"/>
      <c r="AY21350" s="64"/>
      <c r="AZ21350" s="64"/>
      <c r="BA21350" s="64"/>
      <c r="BB21350" s="64"/>
      <c r="BC21350" s="64"/>
      <c r="BD21350" s="234"/>
      <c r="BE21350" s="234"/>
      <c r="BF21350" s="64"/>
      <c r="BG21350" s="64"/>
      <c r="BH21350" s="282"/>
      <c r="BI21350" s="283"/>
      <c r="BJ21350" s="283"/>
      <c r="BK21350" s="283"/>
      <c r="BL21350" s="283"/>
      <c r="BM21350" s="283"/>
      <c r="BN21350" s="283"/>
      <c r="BO21350" s="283"/>
      <c r="BP21350" s="283"/>
      <c r="BQ21350" s="283"/>
      <c r="BR21350" s="282"/>
      <c r="BS21350" s="282"/>
      <c r="BT21350" s="282"/>
      <c r="BU21350" s="282"/>
      <c r="BV21350" s="282"/>
      <c r="BW21350" s="282"/>
      <c r="BX21350" s="282"/>
      <c r="BY21350" s="282"/>
      <c r="BZ21350" s="282"/>
      <c r="CA21350" s="283"/>
      <c r="CB21350" s="266"/>
    </row>
    <row r="21351" spans="1:80" s="55" customFormat="1" ht="12.95" customHeight="1" x14ac:dyDescent="0.2">
      <c r="A21351" s="64"/>
      <c r="B21351" s="222"/>
      <c r="C21351" s="64"/>
      <c r="D21351" s="64"/>
      <c r="E21351" s="217"/>
      <c r="F21351" s="217"/>
      <c r="G21351" s="217"/>
      <c r="H21351" s="222"/>
      <c r="I21351" s="64"/>
      <c r="J21351" s="64"/>
      <c r="K21351" s="64"/>
      <c r="L21351" s="64"/>
      <c r="M21351" s="217"/>
      <c r="N21351" s="217"/>
      <c r="O21351" s="64"/>
      <c r="P21351" s="223"/>
      <c r="Q21351" s="64"/>
      <c r="R21351" s="64"/>
      <c r="S21351" s="64"/>
      <c r="T21351" s="64"/>
      <c r="U21351" s="224"/>
      <c r="V21351" s="64"/>
      <c r="W21351" s="143"/>
      <c r="X21351" s="143"/>
      <c r="AA21351" s="56"/>
      <c r="AE21351" s="56"/>
      <c r="AI21351" s="56"/>
      <c r="AM21351" s="56"/>
      <c r="AN21351" s="56"/>
      <c r="AO21351" s="56"/>
      <c r="AP21351" s="56"/>
      <c r="AQ21351" s="64"/>
      <c r="AR21351" s="64"/>
      <c r="AS21351" s="64"/>
      <c r="AT21351" s="64"/>
      <c r="AU21351" s="64"/>
      <c r="AV21351" s="64"/>
      <c r="AW21351" s="64"/>
      <c r="AX21351" s="64"/>
      <c r="AY21351" s="64"/>
      <c r="AZ21351" s="64"/>
      <c r="BA21351" s="64"/>
      <c r="BB21351" s="64"/>
      <c r="BC21351" s="64"/>
      <c r="BD21351" s="234"/>
      <c r="BE21351" s="234"/>
      <c r="BF21351" s="64"/>
      <c r="BG21351" s="64"/>
      <c r="BH21351" s="282"/>
      <c r="BI21351" s="283"/>
      <c r="BJ21351" s="283"/>
      <c r="BK21351" s="283"/>
      <c r="BL21351" s="283"/>
      <c r="BM21351" s="283"/>
      <c r="BN21351" s="283"/>
      <c r="BO21351" s="283"/>
      <c r="BP21351" s="283"/>
      <c r="BQ21351" s="283"/>
      <c r="BR21351" s="282"/>
      <c r="BS21351" s="282"/>
      <c r="BT21351" s="282"/>
      <c r="BU21351" s="282"/>
      <c r="BV21351" s="282"/>
      <c r="BW21351" s="282"/>
      <c r="BX21351" s="282"/>
      <c r="BY21351" s="282"/>
      <c r="BZ21351" s="282"/>
      <c r="CA21351" s="283"/>
      <c r="CB21351" s="266"/>
    </row>
    <row r="21352" spans="1:80" s="55" customFormat="1" ht="12.95" customHeight="1" x14ac:dyDescent="0.2">
      <c r="A21352" s="64"/>
      <c r="B21352" s="222"/>
      <c r="C21352" s="64"/>
      <c r="D21352" s="64"/>
      <c r="E21352" s="217"/>
      <c r="F21352" s="217"/>
      <c r="G21352" s="217"/>
      <c r="H21352" s="222"/>
      <c r="I21352" s="64"/>
      <c r="J21352" s="64"/>
      <c r="K21352" s="64"/>
      <c r="L21352" s="64"/>
      <c r="M21352" s="217"/>
      <c r="N21352" s="217"/>
      <c r="O21352" s="64"/>
      <c r="P21352" s="223"/>
      <c r="Q21352" s="64"/>
      <c r="R21352" s="64"/>
      <c r="S21352" s="64"/>
      <c r="T21352" s="64"/>
      <c r="U21352" s="224"/>
      <c r="V21352" s="64"/>
      <c r="W21352" s="143"/>
      <c r="X21352" s="143"/>
      <c r="AA21352" s="56"/>
      <c r="AE21352" s="56"/>
      <c r="AI21352" s="56"/>
      <c r="AM21352" s="56"/>
      <c r="AN21352" s="56"/>
      <c r="AO21352" s="56"/>
      <c r="AP21352" s="56"/>
      <c r="AQ21352" s="64"/>
      <c r="AR21352" s="64"/>
      <c r="AS21352" s="64"/>
      <c r="AT21352" s="64"/>
      <c r="AU21352" s="64"/>
      <c r="AV21352" s="64"/>
      <c r="AW21352" s="64"/>
      <c r="AX21352" s="64"/>
      <c r="AY21352" s="64"/>
      <c r="AZ21352" s="64"/>
      <c r="BA21352" s="64"/>
      <c r="BB21352" s="64"/>
      <c r="BC21352" s="64"/>
      <c r="BD21352" s="234"/>
      <c r="BE21352" s="234"/>
      <c r="BF21352" s="64"/>
      <c r="BG21352" s="64"/>
      <c r="BH21352" s="282"/>
      <c r="BI21352" s="283"/>
      <c r="BJ21352" s="283"/>
      <c r="BK21352" s="283"/>
      <c r="BL21352" s="283"/>
      <c r="BM21352" s="283"/>
      <c r="BN21352" s="283"/>
      <c r="BO21352" s="283"/>
      <c r="BP21352" s="283"/>
      <c r="BQ21352" s="283"/>
      <c r="BR21352" s="282"/>
      <c r="BS21352" s="282"/>
      <c r="BT21352" s="282"/>
      <c r="BU21352" s="282"/>
      <c r="BV21352" s="282"/>
      <c r="BW21352" s="282"/>
      <c r="BX21352" s="282"/>
      <c r="BY21352" s="282"/>
      <c r="BZ21352" s="282"/>
      <c r="CA21352" s="283"/>
      <c r="CB21352" s="266"/>
    </row>
    <row r="21353" spans="1:80" s="55" customFormat="1" ht="12.95" customHeight="1" x14ac:dyDescent="0.2">
      <c r="A21353" s="64"/>
      <c r="B21353" s="222"/>
      <c r="C21353" s="64"/>
      <c r="D21353" s="64"/>
      <c r="E21353" s="217"/>
      <c r="F21353" s="217"/>
      <c r="G21353" s="217"/>
      <c r="H21353" s="222"/>
      <c r="I21353" s="64"/>
      <c r="J21353" s="64"/>
      <c r="K21353" s="64"/>
      <c r="L21353" s="64"/>
      <c r="M21353" s="217"/>
      <c r="N21353" s="217"/>
      <c r="O21353" s="64"/>
      <c r="P21353" s="223"/>
      <c r="Q21353" s="64"/>
      <c r="R21353" s="64"/>
      <c r="S21353" s="64"/>
      <c r="T21353" s="64"/>
      <c r="U21353" s="224"/>
      <c r="V21353" s="64"/>
      <c r="W21353" s="143"/>
      <c r="X21353" s="143"/>
      <c r="AA21353" s="56"/>
      <c r="AE21353" s="56"/>
      <c r="AI21353" s="56"/>
      <c r="AM21353" s="56"/>
      <c r="AN21353" s="56"/>
      <c r="AO21353" s="56"/>
      <c r="AP21353" s="56"/>
      <c r="AQ21353" s="64"/>
      <c r="AR21353" s="64"/>
      <c r="AS21353" s="64"/>
      <c r="AT21353" s="64"/>
      <c r="AU21353" s="64"/>
      <c r="AV21353" s="64"/>
      <c r="AW21353" s="64"/>
      <c r="AX21353" s="64"/>
      <c r="AY21353" s="64"/>
      <c r="AZ21353" s="64"/>
      <c r="BA21353" s="64"/>
      <c r="BB21353" s="64"/>
      <c r="BC21353" s="64"/>
      <c r="BD21353" s="234"/>
      <c r="BE21353" s="234"/>
      <c r="BF21353" s="64"/>
      <c r="BG21353" s="64"/>
      <c r="BH21353" s="282"/>
      <c r="BI21353" s="283"/>
      <c r="BJ21353" s="283"/>
      <c r="BK21353" s="283"/>
      <c r="BL21353" s="283"/>
      <c r="BM21353" s="283"/>
      <c r="BN21353" s="283"/>
      <c r="BO21353" s="283"/>
      <c r="BP21353" s="283"/>
      <c r="BQ21353" s="283"/>
      <c r="BR21353" s="282"/>
      <c r="BS21353" s="282"/>
      <c r="BT21353" s="282"/>
      <c r="BU21353" s="282"/>
      <c r="BV21353" s="282"/>
      <c r="BW21353" s="282"/>
      <c r="BX21353" s="282"/>
      <c r="BY21353" s="282"/>
      <c r="BZ21353" s="282"/>
      <c r="CA21353" s="283"/>
      <c r="CB21353" s="266"/>
    </row>
    <row r="21354" spans="1:80" s="55" customFormat="1" ht="12.95" customHeight="1" x14ac:dyDescent="0.2">
      <c r="A21354" s="64"/>
      <c r="B21354" s="222"/>
      <c r="C21354" s="64"/>
      <c r="D21354" s="64"/>
      <c r="E21354" s="217"/>
      <c r="F21354" s="217"/>
      <c r="G21354" s="217"/>
      <c r="H21354" s="222"/>
      <c r="I21354" s="64"/>
      <c r="J21354" s="64"/>
      <c r="K21354" s="64"/>
      <c r="L21354" s="64"/>
      <c r="M21354" s="217"/>
      <c r="N21354" s="217"/>
      <c r="O21354" s="64"/>
      <c r="P21354" s="223"/>
      <c r="Q21354" s="64"/>
      <c r="R21354" s="64"/>
      <c r="S21354" s="64"/>
      <c r="T21354" s="64"/>
      <c r="U21354" s="224"/>
      <c r="V21354" s="64"/>
      <c r="W21354" s="143"/>
      <c r="X21354" s="143"/>
      <c r="AA21354" s="56"/>
      <c r="AE21354" s="56"/>
      <c r="AI21354" s="56"/>
      <c r="AM21354" s="56"/>
      <c r="AN21354" s="56"/>
      <c r="AO21354" s="56"/>
      <c r="AP21354" s="56"/>
      <c r="AQ21354" s="64"/>
      <c r="AR21354" s="64"/>
      <c r="AS21354" s="64"/>
      <c r="AT21354" s="64"/>
      <c r="AU21354" s="64"/>
      <c r="AV21354" s="64"/>
      <c r="AW21354" s="64"/>
      <c r="AX21354" s="64"/>
      <c r="AY21354" s="64"/>
      <c r="AZ21354" s="64"/>
      <c r="BA21354" s="64"/>
      <c r="BB21354" s="64"/>
      <c r="BC21354" s="64"/>
      <c r="BD21354" s="234"/>
      <c r="BE21354" s="234"/>
      <c r="BF21354" s="64"/>
      <c r="BG21354" s="64"/>
      <c r="BH21354" s="282"/>
      <c r="BI21354" s="283"/>
      <c r="BJ21354" s="283"/>
      <c r="BK21354" s="283"/>
      <c r="BL21354" s="283"/>
      <c r="BM21354" s="283"/>
      <c r="BN21354" s="283"/>
      <c r="BO21354" s="283"/>
      <c r="BP21354" s="283"/>
      <c r="BQ21354" s="283"/>
      <c r="BR21354" s="282"/>
      <c r="BS21354" s="282"/>
      <c r="BT21354" s="282"/>
      <c r="BU21354" s="282"/>
      <c r="BV21354" s="282"/>
      <c r="BW21354" s="282"/>
      <c r="BX21354" s="282"/>
      <c r="BY21354" s="282"/>
      <c r="BZ21354" s="282"/>
      <c r="CA21354" s="283"/>
      <c r="CB21354" s="266"/>
    </row>
    <row r="21355" spans="1:80" s="55" customFormat="1" ht="12.95" customHeight="1" x14ac:dyDescent="0.2">
      <c r="A21355" s="64"/>
      <c r="B21355" s="222"/>
      <c r="C21355" s="64"/>
      <c r="D21355" s="64"/>
      <c r="E21355" s="217"/>
      <c r="F21355" s="217"/>
      <c r="G21355" s="217"/>
      <c r="H21355" s="222"/>
      <c r="I21355" s="64"/>
      <c r="J21355" s="64"/>
      <c r="K21355" s="64"/>
      <c r="L21355" s="64"/>
      <c r="M21355" s="217"/>
      <c r="N21355" s="217"/>
      <c r="O21355" s="64"/>
      <c r="P21355" s="223"/>
      <c r="Q21355" s="64"/>
      <c r="R21355" s="64"/>
      <c r="S21355" s="64"/>
      <c r="T21355" s="64"/>
      <c r="U21355" s="224"/>
      <c r="V21355" s="64"/>
      <c r="W21355" s="143"/>
      <c r="X21355" s="143"/>
      <c r="AA21355" s="56"/>
      <c r="AE21355" s="56"/>
      <c r="AI21355" s="56"/>
      <c r="AM21355" s="56"/>
      <c r="AN21355" s="56"/>
      <c r="AO21355" s="56"/>
      <c r="AP21355" s="56"/>
      <c r="AQ21355" s="64"/>
      <c r="AR21355" s="64"/>
      <c r="AS21355" s="64"/>
      <c r="AT21355" s="64"/>
      <c r="AU21355" s="64"/>
      <c r="AV21355" s="64"/>
      <c r="AW21355" s="64"/>
      <c r="AX21355" s="64"/>
      <c r="AY21355" s="64"/>
      <c r="AZ21355" s="64"/>
      <c r="BA21355" s="64"/>
      <c r="BB21355" s="64"/>
      <c r="BC21355" s="64"/>
      <c r="BD21355" s="234"/>
      <c r="BE21355" s="234"/>
      <c r="BF21355" s="64"/>
      <c r="BG21355" s="64"/>
      <c r="BH21355" s="282"/>
      <c r="BI21355" s="283"/>
      <c r="BJ21355" s="283"/>
      <c r="BK21355" s="283"/>
      <c r="BL21355" s="283"/>
      <c r="BM21355" s="283"/>
      <c r="BN21355" s="283"/>
      <c r="BO21355" s="283"/>
      <c r="BP21355" s="283"/>
      <c r="BQ21355" s="283"/>
      <c r="BR21355" s="282"/>
      <c r="BS21355" s="282"/>
      <c r="BT21355" s="282"/>
      <c r="BU21355" s="282"/>
      <c r="BV21355" s="282"/>
      <c r="BW21355" s="282"/>
      <c r="BX21355" s="282"/>
      <c r="BY21355" s="282"/>
      <c r="BZ21355" s="282"/>
      <c r="CA21355" s="283"/>
      <c r="CB21355" s="266"/>
    </row>
    <row r="21356" spans="1:80" s="55" customFormat="1" ht="12.95" customHeight="1" x14ac:dyDescent="0.2">
      <c r="A21356" s="64"/>
      <c r="B21356" s="222"/>
      <c r="C21356" s="64"/>
      <c r="D21356" s="64"/>
      <c r="E21356" s="217"/>
      <c r="F21356" s="217"/>
      <c r="G21356" s="217"/>
      <c r="H21356" s="222"/>
      <c r="I21356" s="64"/>
      <c r="J21356" s="64"/>
      <c r="K21356" s="64"/>
      <c r="L21356" s="64"/>
      <c r="M21356" s="217"/>
      <c r="N21356" s="217"/>
      <c r="O21356" s="64"/>
      <c r="P21356" s="223"/>
      <c r="Q21356" s="64"/>
      <c r="R21356" s="64"/>
      <c r="S21356" s="64"/>
      <c r="T21356" s="64"/>
      <c r="U21356" s="224"/>
      <c r="V21356" s="64"/>
      <c r="W21356" s="143"/>
      <c r="X21356" s="143"/>
      <c r="AA21356" s="56"/>
      <c r="AE21356" s="56"/>
      <c r="AI21356" s="56"/>
      <c r="AM21356" s="56"/>
      <c r="AN21356" s="56"/>
      <c r="AO21356" s="56"/>
      <c r="AP21356" s="56"/>
      <c r="AQ21356" s="64"/>
      <c r="AR21356" s="64"/>
      <c r="AS21356" s="64"/>
      <c r="AT21356" s="64"/>
      <c r="AU21356" s="64"/>
      <c r="AV21356" s="64"/>
      <c r="AW21356" s="64"/>
      <c r="AX21356" s="64"/>
      <c r="AY21356" s="64"/>
      <c r="AZ21356" s="64"/>
      <c r="BA21356" s="64"/>
      <c r="BB21356" s="64"/>
      <c r="BC21356" s="64"/>
      <c r="BD21356" s="234"/>
      <c r="BE21356" s="234"/>
      <c r="BF21356" s="64"/>
      <c r="BG21356" s="64"/>
      <c r="BH21356" s="282"/>
      <c r="BI21356" s="283"/>
      <c r="BJ21356" s="283"/>
      <c r="BK21356" s="283"/>
      <c r="BL21356" s="283"/>
      <c r="BM21356" s="283"/>
      <c r="BN21356" s="283"/>
      <c r="BO21356" s="283"/>
      <c r="BP21356" s="283"/>
      <c r="BQ21356" s="283"/>
      <c r="BR21356" s="282"/>
      <c r="BS21356" s="282"/>
      <c r="BT21356" s="282"/>
      <c r="BU21356" s="282"/>
      <c r="BV21356" s="282"/>
      <c r="BW21356" s="282"/>
      <c r="BX21356" s="282"/>
      <c r="BY21356" s="282"/>
      <c r="BZ21356" s="282"/>
      <c r="CA21356" s="283"/>
      <c r="CB21356" s="266"/>
    </row>
    <row r="21357" spans="1:80" s="55" customFormat="1" ht="12.95" customHeight="1" x14ac:dyDescent="0.2">
      <c r="A21357" s="64"/>
      <c r="B21357" s="222"/>
      <c r="C21357" s="64"/>
      <c r="D21357" s="64"/>
      <c r="E21357" s="217"/>
      <c r="F21357" s="217"/>
      <c r="G21357" s="217"/>
      <c r="H21357" s="222"/>
      <c r="I21357" s="64"/>
      <c r="J21357" s="64"/>
      <c r="K21357" s="64"/>
      <c r="L21357" s="64"/>
      <c r="M21357" s="217"/>
      <c r="N21357" s="217"/>
      <c r="O21357" s="64"/>
      <c r="P21357" s="223"/>
      <c r="Q21357" s="64"/>
      <c r="R21357" s="64"/>
      <c r="S21357" s="64"/>
      <c r="T21357" s="64"/>
      <c r="U21357" s="224"/>
      <c r="V21357" s="64"/>
      <c r="W21357" s="143"/>
      <c r="X21357" s="143"/>
      <c r="AA21357" s="56"/>
      <c r="AE21357" s="56"/>
      <c r="AI21357" s="56"/>
      <c r="AM21357" s="56"/>
      <c r="AN21357" s="56"/>
      <c r="AO21357" s="56"/>
      <c r="AP21357" s="56"/>
      <c r="AQ21357" s="64"/>
      <c r="AR21357" s="64"/>
      <c r="AS21357" s="64"/>
      <c r="AT21357" s="64"/>
      <c r="AU21357" s="64"/>
      <c r="AV21357" s="64"/>
      <c r="AW21357" s="64"/>
      <c r="AX21357" s="64"/>
      <c r="AY21357" s="64"/>
      <c r="AZ21357" s="64"/>
      <c r="BA21357" s="64"/>
      <c r="BB21357" s="64"/>
      <c r="BC21357" s="64"/>
      <c r="BD21357" s="234"/>
      <c r="BE21357" s="234"/>
      <c r="BF21357" s="64"/>
      <c r="BG21357" s="64"/>
      <c r="BH21357" s="282"/>
      <c r="BI21357" s="283"/>
      <c r="BJ21357" s="283"/>
      <c r="BK21357" s="283"/>
      <c r="BL21357" s="283"/>
      <c r="BM21357" s="283"/>
      <c r="BN21357" s="283"/>
      <c r="BO21357" s="283"/>
      <c r="BP21357" s="283"/>
      <c r="BQ21357" s="283"/>
      <c r="BR21357" s="282"/>
      <c r="BS21357" s="282"/>
      <c r="BT21357" s="282"/>
      <c r="BU21357" s="282"/>
      <c r="BV21357" s="282"/>
      <c r="BW21357" s="282"/>
      <c r="BX21357" s="282"/>
      <c r="BY21357" s="282"/>
      <c r="BZ21357" s="282"/>
      <c r="CA21357" s="283"/>
      <c r="CB21357" s="266"/>
    </row>
    <row r="21358" spans="1:80" s="55" customFormat="1" ht="12.95" customHeight="1" x14ac:dyDescent="0.2">
      <c r="A21358" s="64"/>
      <c r="B21358" s="222"/>
      <c r="C21358" s="64"/>
      <c r="D21358" s="64"/>
      <c r="E21358" s="217"/>
      <c r="F21358" s="217"/>
      <c r="G21358" s="217"/>
      <c r="H21358" s="222"/>
      <c r="I21358" s="64"/>
      <c r="J21358" s="64"/>
      <c r="K21358" s="64"/>
      <c r="L21358" s="64"/>
      <c r="M21358" s="217"/>
      <c r="N21358" s="217"/>
      <c r="O21358" s="64"/>
      <c r="P21358" s="223"/>
      <c r="Q21358" s="64"/>
      <c r="R21358" s="64"/>
      <c r="S21358" s="64"/>
      <c r="T21358" s="64"/>
      <c r="U21358" s="224"/>
      <c r="V21358" s="64"/>
      <c r="W21358" s="143"/>
      <c r="X21358" s="143"/>
      <c r="AA21358" s="56"/>
      <c r="AE21358" s="56"/>
      <c r="AI21358" s="56"/>
      <c r="AM21358" s="56"/>
      <c r="AN21358" s="56"/>
      <c r="AO21358" s="56"/>
      <c r="AP21358" s="56"/>
      <c r="AQ21358" s="64"/>
      <c r="AR21358" s="64"/>
      <c r="AS21358" s="64"/>
      <c r="AT21358" s="64"/>
      <c r="AU21358" s="64"/>
      <c r="AV21358" s="64"/>
      <c r="AW21358" s="64"/>
      <c r="AX21358" s="64"/>
      <c r="AY21358" s="64"/>
      <c r="AZ21358" s="64"/>
      <c r="BA21358" s="64"/>
      <c r="BB21358" s="64"/>
      <c r="BC21358" s="64"/>
      <c r="BD21358" s="234"/>
      <c r="BE21358" s="234"/>
      <c r="BF21358" s="64"/>
      <c r="BG21358" s="64"/>
      <c r="BH21358" s="282"/>
      <c r="BI21358" s="283"/>
      <c r="BJ21358" s="283"/>
      <c r="BK21358" s="283"/>
      <c r="BL21358" s="283"/>
      <c r="BM21358" s="283"/>
      <c r="BN21358" s="283"/>
      <c r="BO21358" s="283"/>
      <c r="BP21358" s="283"/>
      <c r="BQ21358" s="283"/>
      <c r="BR21358" s="282"/>
      <c r="BS21358" s="282"/>
      <c r="BT21358" s="282"/>
      <c r="BU21358" s="282"/>
      <c r="BV21358" s="282"/>
      <c r="BW21358" s="282"/>
      <c r="BX21358" s="282"/>
      <c r="BY21358" s="282"/>
      <c r="BZ21358" s="282"/>
      <c r="CA21358" s="283"/>
      <c r="CB21358" s="266"/>
    </row>
    <row r="21359" spans="1:80" s="55" customFormat="1" ht="12.95" customHeight="1" x14ac:dyDescent="0.2">
      <c r="A21359" s="64"/>
      <c r="B21359" s="222"/>
      <c r="C21359" s="64"/>
      <c r="D21359" s="64"/>
      <c r="E21359" s="217"/>
      <c r="F21359" s="217"/>
      <c r="G21359" s="217"/>
      <c r="H21359" s="222"/>
      <c r="I21359" s="64"/>
      <c r="J21359" s="64"/>
      <c r="K21359" s="64"/>
      <c r="L21359" s="64"/>
      <c r="M21359" s="217"/>
      <c r="N21359" s="217"/>
      <c r="O21359" s="64"/>
      <c r="P21359" s="223"/>
      <c r="Q21359" s="64"/>
      <c r="R21359" s="64"/>
      <c r="S21359" s="64"/>
      <c r="T21359" s="64"/>
      <c r="U21359" s="224"/>
      <c r="V21359" s="64"/>
      <c r="W21359" s="143"/>
      <c r="X21359" s="143"/>
      <c r="AA21359" s="56"/>
      <c r="AE21359" s="56"/>
      <c r="AI21359" s="56"/>
      <c r="AM21359" s="56"/>
      <c r="AN21359" s="56"/>
      <c r="AO21359" s="56"/>
      <c r="AP21359" s="56"/>
      <c r="AQ21359" s="64"/>
      <c r="AR21359" s="64"/>
      <c r="AS21359" s="64"/>
      <c r="AT21359" s="64"/>
      <c r="AU21359" s="64"/>
      <c r="AV21359" s="64"/>
      <c r="AW21359" s="64"/>
      <c r="AX21359" s="64"/>
      <c r="AY21359" s="64"/>
      <c r="AZ21359" s="64"/>
      <c r="BA21359" s="64"/>
      <c r="BB21359" s="64"/>
      <c r="BC21359" s="64"/>
      <c r="BD21359" s="234"/>
      <c r="BE21359" s="234"/>
      <c r="BF21359" s="64"/>
      <c r="BG21359" s="64"/>
      <c r="BH21359" s="282"/>
      <c r="BI21359" s="283"/>
      <c r="BJ21359" s="283"/>
      <c r="BK21359" s="283"/>
      <c r="BL21359" s="283"/>
      <c r="BM21359" s="283"/>
      <c r="BN21359" s="283"/>
      <c r="BO21359" s="283"/>
      <c r="BP21359" s="283"/>
      <c r="BQ21359" s="283"/>
      <c r="BR21359" s="282"/>
      <c r="BS21359" s="282"/>
      <c r="BT21359" s="282"/>
      <c r="BU21359" s="282"/>
      <c r="BV21359" s="282"/>
      <c r="BW21359" s="282"/>
      <c r="BX21359" s="282"/>
      <c r="BY21359" s="282"/>
      <c r="BZ21359" s="282"/>
      <c r="CA21359" s="283"/>
      <c r="CB21359" s="266"/>
    </row>
    <row r="21360" spans="1:80" s="55" customFormat="1" ht="12.95" customHeight="1" x14ac:dyDescent="0.2">
      <c r="A21360" s="64"/>
      <c r="B21360" s="222"/>
      <c r="C21360" s="64"/>
      <c r="D21360" s="64"/>
      <c r="E21360" s="217"/>
      <c r="F21360" s="217"/>
      <c r="G21360" s="217"/>
      <c r="H21360" s="222"/>
      <c r="I21360" s="64"/>
      <c r="J21360" s="64"/>
      <c r="K21360" s="64"/>
      <c r="L21360" s="64"/>
      <c r="M21360" s="217"/>
      <c r="N21360" s="217"/>
      <c r="O21360" s="64"/>
      <c r="P21360" s="223"/>
      <c r="Q21360" s="64"/>
      <c r="R21360" s="64"/>
      <c r="S21360" s="64"/>
      <c r="T21360" s="64"/>
      <c r="U21360" s="224"/>
      <c r="V21360" s="64"/>
      <c r="W21360" s="143"/>
      <c r="X21360" s="143"/>
      <c r="AA21360" s="56"/>
      <c r="AE21360" s="56"/>
      <c r="AI21360" s="56"/>
      <c r="AM21360" s="56"/>
      <c r="AN21360" s="56"/>
      <c r="AO21360" s="56"/>
      <c r="AP21360" s="56"/>
      <c r="AQ21360" s="64"/>
      <c r="AR21360" s="64"/>
      <c r="AS21360" s="64"/>
      <c r="AT21360" s="64"/>
      <c r="AU21360" s="64"/>
      <c r="AV21360" s="64"/>
      <c r="AW21360" s="64"/>
      <c r="AX21360" s="64"/>
      <c r="AY21360" s="64"/>
      <c r="AZ21360" s="64"/>
      <c r="BA21360" s="64"/>
      <c r="BB21360" s="64"/>
      <c r="BC21360" s="64"/>
      <c r="BD21360" s="234"/>
      <c r="BE21360" s="234"/>
      <c r="BF21360" s="64"/>
      <c r="BG21360" s="64"/>
      <c r="BH21360" s="282"/>
      <c r="BI21360" s="283"/>
      <c r="BJ21360" s="283"/>
      <c r="BK21360" s="283"/>
      <c r="BL21360" s="283"/>
      <c r="BM21360" s="283"/>
      <c r="BN21360" s="283"/>
      <c r="BO21360" s="283"/>
      <c r="BP21360" s="283"/>
      <c r="BQ21360" s="283"/>
      <c r="BR21360" s="282"/>
      <c r="BS21360" s="282"/>
      <c r="BT21360" s="282"/>
      <c r="BU21360" s="282"/>
      <c r="BV21360" s="282"/>
      <c r="BW21360" s="282"/>
      <c r="BX21360" s="282"/>
      <c r="BY21360" s="282"/>
      <c r="BZ21360" s="282"/>
      <c r="CA21360" s="283"/>
      <c r="CB21360" s="266"/>
    </row>
    <row r="21361" spans="1:80" s="55" customFormat="1" ht="12.95" customHeight="1" x14ac:dyDescent="0.2">
      <c r="A21361" s="64"/>
      <c r="B21361" s="222"/>
      <c r="C21361" s="64"/>
      <c r="D21361" s="64"/>
      <c r="E21361" s="217"/>
      <c r="F21361" s="217"/>
      <c r="G21361" s="217"/>
      <c r="H21361" s="222"/>
      <c r="I21361" s="64"/>
      <c r="J21361" s="64"/>
      <c r="K21361" s="64"/>
      <c r="L21361" s="64"/>
      <c r="M21361" s="217"/>
      <c r="N21361" s="217"/>
      <c r="O21361" s="64"/>
      <c r="P21361" s="223"/>
      <c r="Q21361" s="64"/>
      <c r="R21361" s="64"/>
      <c r="S21361" s="64"/>
      <c r="T21361" s="64"/>
      <c r="U21361" s="224"/>
      <c r="V21361" s="64"/>
      <c r="W21361" s="143"/>
      <c r="X21361" s="143"/>
      <c r="AA21361" s="56"/>
      <c r="AE21361" s="56"/>
      <c r="AI21361" s="56"/>
      <c r="AM21361" s="56"/>
      <c r="AN21361" s="56"/>
      <c r="AO21361" s="56"/>
      <c r="AP21361" s="56"/>
      <c r="AQ21361" s="64"/>
      <c r="AR21361" s="64"/>
      <c r="AS21361" s="64"/>
      <c r="AT21361" s="64"/>
      <c r="AU21361" s="64"/>
      <c r="AV21361" s="64"/>
      <c r="AW21361" s="64"/>
      <c r="AX21361" s="64"/>
      <c r="AY21361" s="64"/>
      <c r="AZ21361" s="64"/>
      <c r="BA21361" s="64"/>
      <c r="BB21361" s="64"/>
      <c r="BC21361" s="64"/>
      <c r="BD21361" s="234"/>
      <c r="BE21361" s="234"/>
      <c r="BF21361" s="64"/>
      <c r="BG21361" s="64"/>
      <c r="BH21361" s="282"/>
      <c r="BI21361" s="283"/>
      <c r="BJ21361" s="283"/>
      <c r="BK21361" s="283"/>
      <c r="BL21361" s="283"/>
      <c r="BM21361" s="283"/>
      <c r="BN21361" s="283"/>
      <c r="BO21361" s="283"/>
      <c r="BP21361" s="283"/>
      <c r="BQ21361" s="283"/>
      <c r="BR21361" s="282"/>
      <c r="BS21361" s="282"/>
      <c r="BT21361" s="282"/>
      <c r="BU21361" s="282"/>
      <c r="BV21361" s="282"/>
      <c r="BW21361" s="282"/>
      <c r="BX21361" s="282"/>
      <c r="BY21361" s="282"/>
      <c r="BZ21361" s="282"/>
      <c r="CA21361" s="283"/>
      <c r="CB21361" s="266"/>
    </row>
    <row r="21362" spans="1:80" s="55" customFormat="1" ht="12.95" customHeight="1" x14ac:dyDescent="0.2">
      <c r="A21362" s="64"/>
      <c r="B21362" s="222"/>
      <c r="C21362" s="64"/>
      <c r="D21362" s="64"/>
      <c r="E21362" s="217"/>
      <c r="F21362" s="217"/>
      <c r="G21362" s="217"/>
      <c r="H21362" s="222"/>
      <c r="I21362" s="64"/>
      <c r="J21362" s="64"/>
      <c r="K21362" s="64"/>
      <c r="L21362" s="64"/>
      <c r="M21362" s="217"/>
      <c r="N21362" s="217"/>
      <c r="O21362" s="64"/>
      <c r="P21362" s="223"/>
      <c r="Q21362" s="64"/>
      <c r="R21362" s="64"/>
      <c r="S21362" s="64"/>
      <c r="T21362" s="64"/>
      <c r="U21362" s="224"/>
      <c r="V21362" s="64"/>
      <c r="W21362" s="143"/>
      <c r="X21362" s="143"/>
      <c r="AA21362" s="56"/>
      <c r="AE21362" s="56"/>
      <c r="AI21362" s="56"/>
      <c r="AM21362" s="56"/>
      <c r="AN21362" s="56"/>
      <c r="AO21362" s="56"/>
      <c r="AP21362" s="56"/>
      <c r="AQ21362" s="64"/>
      <c r="AR21362" s="64"/>
      <c r="AS21362" s="64"/>
      <c r="AT21362" s="64"/>
      <c r="AU21362" s="64"/>
      <c r="AV21362" s="64"/>
      <c r="AW21362" s="64"/>
      <c r="AX21362" s="64"/>
      <c r="AY21362" s="64"/>
      <c r="AZ21362" s="64"/>
      <c r="BA21362" s="64"/>
      <c r="BB21362" s="64"/>
      <c r="BC21362" s="64"/>
      <c r="BD21362" s="234"/>
      <c r="BE21362" s="234"/>
      <c r="BF21362" s="64"/>
      <c r="BG21362" s="64"/>
      <c r="BH21362" s="282"/>
      <c r="BI21362" s="283"/>
      <c r="BJ21362" s="283"/>
      <c r="BK21362" s="283"/>
      <c r="BL21362" s="283"/>
      <c r="BM21362" s="283"/>
      <c r="BN21362" s="283"/>
      <c r="BO21362" s="283"/>
      <c r="BP21362" s="283"/>
      <c r="BQ21362" s="283"/>
      <c r="BR21362" s="282"/>
      <c r="BS21362" s="282"/>
      <c r="BT21362" s="282"/>
      <c r="BU21362" s="282"/>
      <c r="BV21362" s="282"/>
      <c r="BW21362" s="282"/>
      <c r="BX21362" s="282"/>
      <c r="BY21362" s="282"/>
      <c r="BZ21362" s="282"/>
      <c r="CA21362" s="283"/>
      <c r="CB21362" s="266"/>
    </row>
    <row r="21363" spans="1:80" s="55" customFormat="1" ht="12.95" customHeight="1" x14ac:dyDescent="0.2">
      <c r="A21363" s="64"/>
      <c r="B21363" s="222"/>
      <c r="C21363" s="64"/>
      <c r="D21363" s="64"/>
      <c r="E21363" s="217"/>
      <c r="F21363" s="217"/>
      <c r="G21363" s="217"/>
      <c r="H21363" s="222"/>
      <c r="I21363" s="64"/>
      <c r="J21363" s="64"/>
      <c r="K21363" s="64"/>
      <c r="L21363" s="64"/>
      <c r="M21363" s="217"/>
      <c r="N21363" s="217"/>
      <c r="O21363" s="64"/>
      <c r="P21363" s="223"/>
      <c r="Q21363" s="64"/>
      <c r="R21363" s="64"/>
      <c r="S21363" s="64"/>
      <c r="T21363" s="64"/>
      <c r="U21363" s="224"/>
      <c r="V21363" s="64"/>
      <c r="W21363" s="143"/>
      <c r="X21363" s="143"/>
      <c r="AA21363" s="56"/>
      <c r="AE21363" s="56"/>
      <c r="AI21363" s="56"/>
      <c r="AM21363" s="56"/>
      <c r="AN21363" s="56"/>
      <c r="AO21363" s="56"/>
      <c r="AP21363" s="56"/>
      <c r="AQ21363" s="64"/>
      <c r="AR21363" s="64"/>
      <c r="AS21363" s="64"/>
      <c r="AT21363" s="64"/>
      <c r="AU21363" s="64"/>
      <c r="AV21363" s="64"/>
      <c r="AW21363" s="64"/>
      <c r="AX21363" s="64"/>
      <c r="AY21363" s="64"/>
      <c r="AZ21363" s="64"/>
      <c r="BA21363" s="64"/>
      <c r="BB21363" s="64"/>
      <c r="BC21363" s="64"/>
      <c r="BD21363" s="234"/>
      <c r="BE21363" s="234"/>
      <c r="BF21363" s="64"/>
      <c r="BG21363" s="64"/>
      <c r="BH21363" s="282"/>
      <c r="BI21363" s="283"/>
      <c r="BJ21363" s="283"/>
      <c r="BK21363" s="283"/>
      <c r="BL21363" s="283"/>
      <c r="BM21363" s="283"/>
      <c r="BN21363" s="283"/>
      <c r="BO21363" s="283"/>
      <c r="BP21363" s="283"/>
      <c r="BQ21363" s="283"/>
      <c r="BR21363" s="282"/>
      <c r="BS21363" s="282"/>
      <c r="BT21363" s="282"/>
      <c r="BU21363" s="282"/>
      <c r="BV21363" s="282"/>
      <c r="BW21363" s="282"/>
      <c r="BX21363" s="282"/>
      <c r="BY21363" s="282"/>
      <c r="BZ21363" s="282"/>
      <c r="CA21363" s="283"/>
      <c r="CB21363" s="266"/>
    </row>
    <row r="21364" spans="1:80" s="55" customFormat="1" ht="12.95" customHeight="1" x14ac:dyDescent="0.2">
      <c r="A21364" s="64"/>
      <c r="B21364" s="222"/>
      <c r="C21364" s="64"/>
      <c r="D21364" s="64"/>
      <c r="E21364" s="217"/>
      <c r="F21364" s="217"/>
      <c r="G21364" s="217"/>
      <c r="H21364" s="222"/>
      <c r="I21364" s="64"/>
      <c r="J21364" s="64"/>
      <c r="K21364" s="64"/>
      <c r="L21364" s="64"/>
      <c r="M21364" s="217"/>
      <c r="N21364" s="217"/>
      <c r="O21364" s="64"/>
      <c r="P21364" s="223"/>
      <c r="Q21364" s="64"/>
      <c r="R21364" s="64"/>
      <c r="S21364" s="64"/>
      <c r="T21364" s="64"/>
      <c r="U21364" s="224"/>
      <c r="V21364" s="64"/>
      <c r="W21364" s="143"/>
      <c r="X21364" s="143"/>
      <c r="AA21364" s="56"/>
      <c r="AE21364" s="56"/>
      <c r="AI21364" s="56"/>
      <c r="AM21364" s="56"/>
      <c r="AN21364" s="56"/>
      <c r="AO21364" s="56"/>
      <c r="AP21364" s="56"/>
      <c r="AQ21364" s="64"/>
      <c r="AR21364" s="64"/>
      <c r="AS21364" s="64"/>
      <c r="AT21364" s="64"/>
      <c r="AU21364" s="64"/>
      <c r="AV21364" s="64"/>
      <c r="AW21364" s="64"/>
      <c r="AX21364" s="64"/>
      <c r="AY21364" s="64"/>
      <c r="AZ21364" s="64"/>
      <c r="BA21364" s="64"/>
      <c r="BB21364" s="64"/>
      <c r="BC21364" s="64"/>
      <c r="BD21364" s="234"/>
      <c r="BE21364" s="234"/>
      <c r="BF21364" s="64"/>
      <c r="BG21364" s="64"/>
      <c r="BH21364" s="282"/>
      <c r="BI21364" s="283"/>
      <c r="BJ21364" s="283"/>
      <c r="BK21364" s="283"/>
      <c r="BL21364" s="283"/>
      <c r="BM21364" s="283"/>
      <c r="BN21364" s="283"/>
      <c r="BO21364" s="283"/>
      <c r="BP21364" s="283"/>
      <c r="BQ21364" s="283"/>
      <c r="BR21364" s="282"/>
      <c r="BS21364" s="282"/>
      <c r="BT21364" s="282"/>
      <c r="BU21364" s="282"/>
      <c r="BV21364" s="282"/>
      <c r="BW21364" s="282"/>
      <c r="BX21364" s="282"/>
      <c r="BY21364" s="282"/>
      <c r="BZ21364" s="282"/>
      <c r="CA21364" s="283"/>
      <c r="CB21364" s="266"/>
    </row>
    <row r="21365" spans="1:80" s="55" customFormat="1" ht="12.95" customHeight="1" x14ac:dyDescent="0.2">
      <c r="A21365" s="64"/>
      <c r="B21365" s="222"/>
      <c r="C21365" s="64"/>
      <c r="D21365" s="64"/>
      <c r="E21365" s="217"/>
      <c r="F21365" s="217"/>
      <c r="G21365" s="217"/>
      <c r="H21365" s="222"/>
      <c r="I21365" s="64"/>
      <c r="J21365" s="64"/>
      <c r="K21365" s="64"/>
      <c r="L21365" s="64"/>
      <c r="M21365" s="217"/>
      <c r="N21365" s="217"/>
      <c r="O21365" s="64"/>
      <c r="P21365" s="223"/>
      <c r="Q21365" s="64"/>
      <c r="R21365" s="64"/>
      <c r="S21365" s="64"/>
      <c r="T21365" s="64"/>
      <c r="U21365" s="224"/>
      <c r="V21365" s="64"/>
      <c r="W21365" s="143"/>
      <c r="X21365" s="143"/>
      <c r="AA21365" s="56"/>
      <c r="AE21365" s="56"/>
      <c r="AI21365" s="56"/>
      <c r="AM21365" s="56"/>
      <c r="AN21365" s="56"/>
      <c r="AO21365" s="56"/>
      <c r="AP21365" s="56"/>
      <c r="AQ21365" s="64"/>
      <c r="AR21365" s="64"/>
      <c r="AS21365" s="64"/>
      <c r="AT21365" s="64"/>
      <c r="AU21365" s="64"/>
      <c r="AV21365" s="64"/>
      <c r="AW21365" s="64"/>
      <c r="AX21365" s="64"/>
      <c r="AY21365" s="64"/>
      <c r="AZ21365" s="64"/>
      <c r="BA21365" s="64"/>
      <c r="BB21365" s="64"/>
      <c r="BC21365" s="64"/>
      <c r="BD21365" s="234"/>
      <c r="BE21365" s="234"/>
      <c r="BF21365" s="64"/>
      <c r="BG21365" s="64"/>
      <c r="BH21365" s="282"/>
      <c r="BI21365" s="283"/>
      <c r="BJ21365" s="283"/>
      <c r="BK21365" s="283"/>
      <c r="BL21365" s="283"/>
      <c r="BM21365" s="283"/>
      <c r="BN21365" s="283"/>
      <c r="BO21365" s="283"/>
      <c r="BP21365" s="283"/>
      <c r="BQ21365" s="283"/>
      <c r="BR21365" s="282"/>
      <c r="BS21365" s="282"/>
      <c r="BT21365" s="282"/>
      <c r="BU21365" s="282"/>
      <c r="BV21365" s="282"/>
      <c r="BW21365" s="282"/>
      <c r="BX21365" s="282"/>
      <c r="BY21365" s="282"/>
      <c r="BZ21365" s="282"/>
      <c r="CA21365" s="283"/>
      <c r="CB21365" s="266"/>
    </row>
    <row r="21366" spans="1:80" s="55" customFormat="1" ht="12.95" customHeight="1" x14ac:dyDescent="0.2">
      <c r="A21366" s="64"/>
      <c r="B21366" s="222"/>
      <c r="C21366" s="64"/>
      <c r="D21366" s="64"/>
      <c r="E21366" s="217"/>
      <c r="F21366" s="217"/>
      <c r="G21366" s="217"/>
      <c r="H21366" s="222"/>
      <c r="I21366" s="64"/>
      <c r="J21366" s="64"/>
      <c r="K21366" s="64"/>
      <c r="L21366" s="64"/>
      <c r="M21366" s="217"/>
      <c r="N21366" s="217"/>
      <c r="O21366" s="64"/>
      <c r="P21366" s="223"/>
      <c r="Q21366" s="64"/>
      <c r="R21366" s="64"/>
      <c r="S21366" s="64"/>
      <c r="T21366" s="64"/>
      <c r="U21366" s="224"/>
      <c r="V21366" s="64"/>
      <c r="W21366" s="143"/>
      <c r="X21366" s="143"/>
      <c r="AA21366" s="56"/>
      <c r="AE21366" s="56"/>
      <c r="AI21366" s="56"/>
      <c r="AM21366" s="56"/>
      <c r="AN21366" s="56"/>
      <c r="AO21366" s="56"/>
      <c r="AP21366" s="56"/>
      <c r="AQ21366" s="64"/>
      <c r="AR21366" s="64"/>
      <c r="AS21366" s="64"/>
      <c r="AT21366" s="64"/>
      <c r="AU21366" s="64"/>
      <c r="AV21366" s="64"/>
      <c r="AW21366" s="64"/>
      <c r="AX21366" s="64"/>
      <c r="AY21366" s="64"/>
      <c r="AZ21366" s="64"/>
      <c r="BA21366" s="64"/>
      <c r="BB21366" s="64"/>
      <c r="BC21366" s="64"/>
      <c r="BD21366" s="234"/>
      <c r="BE21366" s="234"/>
      <c r="BF21366" s="64"/>
      <c r="BG21366" s="64"/>
      <c r="BH21366" s="282"/>
      <c r="BI21366" s="283"/>
      <c r="BJ21366" s="283"/>
      <c r="BK21366" s="283"/>
      <c r="BL21366" s="283"/>
      <c r="BM21366" s="283"/>
      <c r="BN21366" s="283"/>
      <c r="BO21366" s="283"/>
      <c r="BP21366" s="283"/>
      <c r="BQ21366" s="283"/>
      <c r="BR21366" s="282"/>
      <c r="BS21366" s="282"/>
      <c r="BT21366" s="282"/>
      <c r="BU21366" s="282"/>
      <c r="BV21366" s="282"/>
      <c r="BW21366" s="282"/>
      <c r="BX21366" s="282"/>
      <c r="BY21366" s="282"/>
      <c r="BZ21366" s="282"/>
      <c r="CA21366" s="283"/>
      <c r="CB21366" s="266"/>
    </row>
    <row r="21367" spans="1:80" s="55" customFormat="1" ht="12.95" customHeight="1" x14ac:dyDescent="0.2">
      <c r="A21367" s="64"/>
      <c r="B21367" s="222"/>
      <c r="C21367" s="64"/>
      <c r="D21367" s="64"/>
      <c r="E21367" s="217"/>
      <c r="F21367" s="217"/>
      <c r="G21367" s="217"/>
      <c r="H21367" s="222"/>
      <c r="I21367" s="64"/>
      <c r="J21367" s="64"/>
      <c r="K21367" s="64"/>
      <c r="L21367" s="64"/>
      <c r="M21367" s="217"/>
      <c r="N21367" s="217"/>
      <c r="O21367" s="64"/>
      <c r="P21367" s="223"/>
      <c r="Q21367" s="64"/>
      <c r="R21367" s="64"/>
      <c r="S21367" s="64"/>
      <c r="T21367" s="64"/>
      <c r="U21367" s="224"/>
      <c r="V21367" s="64"/>
      <c r="W21367" s="143"/>
      <c r="X21367" s="143"/>
      <c r="AA21367" s="56"/>
      <c r="AE21367" s="56"/>
      <c r="AI21367" s="56"/>
      <c r="AM21367" s="56"/>
      <c r="AN21367" s="56"/>
      <c r="AO21367" s="56"/>
      <c r="AP21367" s="56"/>
      <c r="AQ21367" s="64"/>
      <c r="AR21367" s="64"/>
      <c r="AS21367" s="64"/>
      <c r="AT21367" s="64"/>
      <c r="AU21367" s="64"/>
      <c r="AV21367" s="64"/>
      <c r="AW21367" s="64"/>
      <c r="AX21367" s="64"/>
      <c r="AY21367" s="64"/>
      <c r="AZ21367" s="64"/>
      <c r="BA21367" s="64"/>
      <c r="BB21367" s="64"/>
      <c r="BC21367" s="64"/>
      <c r="BD21367" s="234"/>
      <c r="BE21367" s="234"/>
      <c r="BF21367" s="64"/>
      <c r="BG21367" s="64"/>
      <c r="BH21367" s="282"/>
      <c r="BI21367" s="283"/>
      <c r="BJ21367" s="283"/>
      <c r="BK21367" s="283"/>
      <c r="BL21367" s="283"/>
      <c r="BM21367" s="283"/>
      <c r="BN21367" s="283"/>
      <c r="BO21367" s="283"/>
      <c r="BP21367" s="283"/>
      <c r="BQ21367" s="283"/>
      <c r="BR21367" s="282"/>
      <c r="BS21367" s="282"/>
      <c r="BT21367" s="282"/>
      <c r="BU21367" s="282"/>
      <c r="BV21367" s="282"/>
      <c r="BW21367" s="282"/>
      <c r="BX21367" s="282"/>
      <c r="BY21367" s="282"/>
      <c r="BZ21367" s="282"/>
      <c r="CA21367" s="283"/>
      <c r="CB21367" s="266"/>
    </row>
    <row r="21368" spans="1:80" s="55" customFormat="1" ht="12.95" customHeight="1" x14ac:dyDescent="0.2">
      <c r="A21368" s="64"/>
      <c r="B21368" s="222"/>
      <c r="C21368" s="64"/>
      <c r="D21368" s="64"/>
      <c r="E21368" s="217"/>
      <c r="F21368" s="217"/>
      <c r="G21368" s="217"/>
      <c r="H21368" s="222"/>
      <c r="I21368" s="64"/>
      <c r="J21368" s="64"/>
      <c r="K21368" s="64"/>
      <c r="L21368" s="64"/>
      <c r="M21368" s="217"/>
      <c r="N21368" s="217"/>
      <c r="O21368" s="64"/>
      <c r="P21368" s="223"/>
      <c r="Q21368" s="64"/>
      <c r="R21368" s="64"/>
      <c r="S21368" s="64"/>
      <c r="T21368" s="64"/>
      <c r="U21368" s="224"/>
      <c r="V21368" s="64"/>
      <c r="W21368" s="143"/>
      <c r="X21368" s="143"/>
      <c r="AA21368" s="56"/>
      <c r="AE21368" s="56"/>
      <c r="AI21368" s="56"/>
      <c r="AM21368" s="56"/>
      <c r="AN21368" s="56"/>
      <c r="AO21368" s="56"/>
      <c r="AP21368" s="56"/>
      <c r="AQ21368" s="64"/>
      <c r="AR21368" s="64"/>
      <c r="AS21368" s="64"/>
      <c r="AT21368" s="64"/>
      <c r="AU21368" s="64"/>
      <c r="AV21368" s="64"/>
      <c r="AW21368" s="64"/>
      <c r="AX21368" s="64"/>
      <c r="AY21368" s="64"/>
      <c r="AZ21368" s="64"/>
      <c r="BA21368" s="64"/>
      <c r="BB21368" s="64"/>
      <c r="BC21368" s="64"/>
      <c r="BD21368" s="234"/>
      <c r="BE21368" s="234"/>
      <c r="BF21368" s="64"/>
      <c r="BG21368" s="64"/>
      <c r="BH21368" s="282"/>
      <c r="BI21368" s="283"/>
      <c r="BJ21368" s="283"/>
      <c r="BK21368" s="283"/>
      <c r="BL21368" s="283"/>
      <c r="BM21368" s="283"/>
      <c r="BN21368" s="283"/>
      <c r="BO21368" s="283"/>
      <c r="BP21368" s="283"/>
      <c r="BQ21368" s="283"/>
      <c r="BR21368" s="282"/>
      <c r="BS21368" s="282"/>
      <c r="BT21368" s="282"/>
      <c r="BU21368" s="282"/>
      <c r="BV21368" s="282"/>
      <c r="BW21368" s="282"/>
      <c r="BX21368" s="282"/>
      <c r="BY21368" s="282"/>
      <c r="BZ21368" s="282"/>
      <c r="CA21368" s="283"/>
      <c r="CB21368" s="266"/>
    </row>
    <row r="21369" spans="1:80" s="55" customFormat="1" ht="12.95" customHeight="1" x14ac:dyDescent="0.2">
      <c r="A21369" s="64"/>
      <c r="B21369" s="222"/>
      <c r="C21369" s="64"/>
      <c r="D21369" s="64"/>
      <c r="E21369" s="217"/>
      <c r="F21369" s="217"/>
      <c r="G21369" s="217"/>
      <c r="H21369" s="222"/>
      <c r="I21369" s="64"/>
      <c r="J21369" s="64"/>
      <c r="K21369" s="64"/>
      <c r="L21369" s="64"/>
      <c r="M21369" s="217"/>
      <c r="N21369" s="217"/>
      <c r="O21369" s="64"/>
      <c r="P21369" s="223"/>
      <c r="Q21369" s="64"/>
      <c r="R21369" s="64"/>
      <c r="S21369" s="64"/>
      <c r="T21369" s="64"/>
      <c r="U21369" s="224"/>
      <c r="V21369" s="64"/>
      <c r="W21369" s="143"/>
      <c r="X21369" s="143"/>
      <c r="AA21369" s="56"/>
      <c r="AE21369" s="56"/>
      <c r="AI21369" s="56"/>
      <c r="AM21369" s="56"/>
      <c r="AN21369" s="56"/>
      <c r="AO21369" s="56"/>
      <c r="AP21369" s="56"/>
      <c r="AQ21369" s="64"/>
      <c r="AR21369" s="64"/>
      <c r="AS21369" s="64"/>
      <c r="AT21369" s="64"/>
      <c r="AU21369" s="64"/>
      <c r="AV21369" s="64"/>
      <c r="AW21369" s="64"/>
      <c r="AX21369" s="64"/>
      <c r="AY21369" s="64"/>
      <c r="AZ21369" s="64"/>
      <c r="BA21369" s="64"/>
      <c r="BB21369" s="64"/>
      <c r="BC21369" s="64"/>
      <c r="BD21369" s="234"/>
      <c r="BE21369" s="234"/>
      <c r="BF21369" s="64"/>
      <c r="BG21369" s="64"/>
      <c r="BH21369" s="282"/>
      <c r="BI21369" s="283"/>
      <c r="BJ21369" s="283"/>
      <c r="BK21369" s="283"/>
      <c r="BL21369" s="283"/>
      <c r="BM21369" s="283"/>
      <c r="BN21369" s="283"/>
      <c r="BO21369" s="283"/>
      <c r="BP21369" s="283"/>
      <c r="BQ21369" s="283"/>
      <c r="BR21369" s="282"/>
      <c r="BS21369" s="282"/>
      <c r="BT21369" s="282"/>
      <c r="BU21369" s="282"/>
      <c r="BV21369" s="282"/>
      <c r="BW21369" s="282"/>
      <c r="BX21369" s="282"/>
      <c r="BY21369" s="282"/>
      <c r="BZ21369" s="282"/>
      <c r="CA21369" s="283"/>
      <c r="CB21369" s="266"/>
    </row>
    <row r="21370" spans="1:80" s="55" customFormat="1" ht="12.95" customHeight="1" x14ac:dyDescent="0.2">
      <c r="A21370" s="64"/>
      <c r="B21370" s="222"/>
      <c r="C21370" s="64"/>
      <c r="D21370" s="64"/>
      <c r="E21370" s="217"/>
      <c r="F21370" s="217"/>
      <c r="G21370" s="217"/>
      <c r="H21370" s="222"/>
      <c r="I21370" s="64"/>
      <c r="J21370" s="64"/>
      <c r="K21370" s="64"/>
      <c r="L21370" s="64"/>
      <c r="M21370" s="217"/>
      <c r="N21370" s="217"/>
      <c r="O21370" s="64"/>
      <c r="P21370" s="223"/>
      <c r="Q21370" s="64"/>
      <c r="R21370" s="64"/>
      <c r="S21370" s="64"/>
      <c r="T21370" s="64"/>
      <c r="U21370" s="224"/>
      <c r="V21370" s="64"/>
      <c r="W21370" s="143"/>
      <c r="X21370" s="143"/>
      <c r="AA21370" s="56"/>
      <c r="AE21370" s="56"/>
      <c r="AI21370" s="56"/>
      <c r="AM21370" s="56"/>
      <c r="AN21370" s="56"/>
      <c r="AO21370" s="56"/>
      <c r="AP21370" s="56"/>
      <c r="AQ21370" s="64"/>
      <c r="AR21370" s="64"/>
      <c r="AS21370" s="64"/>
      <c r="AT21370" s="64"/>
      <c r="AU21370" s="64"/>
      <c r="AV21370" s="64"/>
      <c r="AW21370" s="64"/>
      <c r="AX21370" s="64"/>
      <c r="AY21370" s="64"/>
      <c r="AZ21370" s="64"/>
      <c r="BA21370" s="64"/>
      <c r="BB21370" s="64"/>
      <c r="BC21370" s="64"/>
      <c r="BD21370" s="234"/>
      <c r="BE21370" s="234"/>
      <c r="BF21370" s="64"/>
      <c r="BG21370" s="64"/>
      <c r="BH21370" s="282"/>
      <c r="BI21370" s="283"/>
      <c r="BJ21370" s="283"/>
      <c r="BK21370" s="283"/>
      <c r="BL21370" s="283"/>
      <c r="BM21370" s="283"/>
      <c r="BN21370" s="283"/>
      <c r="BO21370" s="283"/>
      <c r="BP21370" s="283"/>
      <c r="BQ21370" s="283"/>
      <c r="BR21370" s="282"/>
      <c r="BS21370" s="282"/>
      <c r="BT21370" s="282"/>
      <c r="BU21370" s="282"/>
      <c r="BV21370" s="282"/>
      <c r="BW21370" s="282"/>
      <c r="BX21370" s="282"/>
      <c r="BY21370" s="282"/>
      <c r="BZ21370" s="282"/>
      <c r="CA21370" s="283"/>
      <c r="CB21370" s="266"/>
    </row>
    <row r="21371" spans="1:80" s="55" customFormat="1" ht="12.95" customHeight="1" x14ac:dyDescent="0.2">
      <c r="A21371" s="64"/>
      <c r="B21371" s="222"/>
      <c r="C21371" s="64"/>
      <c r="D21371" s="64"/>
      <c r="E21371" s="217"/>
      <c r="F21371" s="217"/>
      <c r="G21371" s="217"/>
      <c r="H21371" s="222"/>
      <c r="I21371" s="64"/>
      <c r="J21371" s="64"/>
      <c r="K21371" s="64"/>
      <c r="L21371" s="64"/>
      <c r="M21371" s="217"/>
      <c r="N21371" s="217"/>
      <c r="O21371" s="64"/>
      <c r="P21371" s="223"/>
      <c r="Q21371" s="64"/>
      <c r="R21371" s="64"/>
      <c r="S21371" s="64"/>
      <c r="T21371" s="64"/>
      <c r="U21371" s="224"/>
      <c r="V21371" s="64"/>
      <c r="W21371" s="143"/>
      <c r="X21371" s="143"/>
      <c r="AA21371" s="56"/>
      <c r="AE21371" s="56"/>
      <c r="AI21371" s="56"/>
      <c r="AM21371" s="56"/>
      <c r="AN21371" s="56"/>
      <c r="AO21371" s="56"/>
      <c r="AP21371" s="56"/>
      <c r="AQ21371" s="64"/>
      <c r="AR21371" s="64"/>
      <c r="AS21371" s="64"/>
      <c r="AT21371" s="64"/>
      <c r="AU21371" s="64"/>
      <c r="AV21371" s="64"/>
      <c r="AW21371" s="64"/>
      <c r="AX21371" s="64"/>
      <c r="AY21371" s="64"/>
      <c r="AZ21371" s="64"/>
      <c r="BA21371" s="64"/>
      <c r="BB21371" s="64"/>
      <c r="BC21371" s="64"/>
      <c r="BD21371" s="234"/>
      <c r="BE21371" s="234"/>
      <c r="BF21371" s="64"/>
      <c r="BG21371" s="64"/>
      <c r="BH21371" s="282"/>
      <c r="BI21371" s="283"/>
      <c r="BJ21371" s="283"/>
      <c r="BK21371" s="283"/>
      <c r="BL21371" s="283"/>
      <c r="BM21371" s="283"/>
      <c r="BN21371" s="283"/>
      <c r="BO21371" s="283"/>
      <c r="BP21371" s="283"/>
      <c r="BQ21371" s="283"/>
      <c r="BR21371" s="282"/>
      <c r="BS21371" s="282"/>
      <c r="BT21371" s="282"/>
      <c r="BU21371" s="282"/>
      <c r="BV21371" s="282"/>
      <c r="BW21371" s="282"/>
      <c r="BX21371" s="282"/>
      <c r="BY21371" s="282"/>
      <c r="BZ21371" s="282"/>
      <c r="CA21371" s="283"/>
      <c r="CB21371" s="266"/>
    </row>
    <row r="21372" spans="1:80" s="55" customFormat="1" ht="12.95" customHeight="1" x14ac:dyDescent="0.2">
      <c r="A21372" s="64"/>
      <c r="B21372" s="222"/>
      <c r="C21372" s="64"/>
      <c r="D21372" s="64"/>
      <c r="E21372" s="217"/>
      <c r="F21372" s="217"/>
      <c r="G21372" s="217"/>
      <c r="H21372" s="222"/>
      <c r="I21372" s="64"/>
      <c r="J21372" s="64"/>
      <c r="K21372" s="64"/>
      <c r="L21372" s="64"/>
      <c r="M21372" s="217"/>
      <c r="N21372" s="217"/>
      <c r="O21372" s="64"/>
      <c r="P21372" s="223"/>
      <c r="Q21372" s="64"/>
      <c r="R21372" s="64"/>
      <c r="S21372" s="64"/>
      <c r="T21372" s="64"/>
      <c r="U21372" s="224"/>
      <c r="V21372" s="64"/>
      <c r="W21372" s="143"/>
      <c r="X21372" s="143"/>
      <c r="AA21372" s="56"/>
      <c r="AE21372" s="56"/>
      <c r="AI21372" s="56"/>
      <c r="AM21372" s="56"/>
      <c r="AN21372" s="56"/>
      <c r="AO21372" s="56"/>
      <c r="AP21372" s="56"/>
      <c r="AQ21372" s="64"/>
      <c r="AR21372" s="64"/>
      <c r="AS21372" s="64"/>
      <c r="AT21372" s="64"/>
      <c r="AU21372" s="64"/>
      <c r="AV21372" s="64"/>
      <c r="AW21372" s="64"/>
      <c r="AX21372" s="64"/>
      <c r="AY21372" s="64"/>
      <c r="AZ21372" s="64"/>
      <c r="BA21372" s="64"/>
      <c r="BB21372" s="64"/>
      <c r="BC21372" s="64"/>
      <c r="BD21372" s="234"/>
      <c r="BE21372" s="234"/>
      <c r="BF21372" s="64"/>
      <c r="BG21372" s="64"/>
      <c r="BH21372" s="282"/>
      <c r="BI21372" s="283"/>
      <c r="BJ21372" s="283"/>
      <c r="BK21372" s="283"/>
      <c r="BL21372" s="283"/>
      <c r="BM21372" s="283"/>
      <c r="BN21372" s="283"/>
      <c r="BO21372" s="283"/>
      <c r="BP21372" s="283"/>
      <c r="BQ21372" s="283"/>
      <c r="BR21372" s="282"/>
      <c r="BS21372" s="282"/>
      <c r="BT21372" s="282"/>
      <c r="BU21372" s="282"/>
      <c r="BV21372" s="282"/>
      <c r="BW21372" s="282"/>
      <c r="BX21372" s="282"/>
      <c r="BY21372" s="282"/>
      <c r="BZ21372" s="282"/>
      <c r="CA21372" s="283"/>
      <c r="CB21372" s="266"/>
    </row>
    <row r="21373" spans="1:80" s="55" customFormat="1" ht="12.95" customHeight="1" x14ac:dyDescent="0.2">
      <c r="A21373" s="64"/>
      <c r="B21373" s="222"/>
      <c r="C21373" s="64"/>
      <c r="D21373" s="64"/>
      <c r="E21373" s="217"/>
      <c r="F21373" s="217"/>
      <c r="G21373" s="217"/>
      <c r="H21373" s="222"/>
      <c r="I21373" s="64"/>
      <c r="J21373" s="64"/>
      <c r="K21373" s="64"/>
      <c r="L21373" s="64"/>
      <c r="M21373" s="217"/>
      <c r="N21373" s="217"/>
      <c r="O21373" s="64"/>
      <c r="P21373" s="223"/>
      <c r="Q21373" s="64"/>
      <c r="R21373" s="64"/>
      <c r="S21373" s="64"/>
      <c r="T21373" s="64"/>
      <c r="U21373" s="224"/>
      <c r="V21373" s="64"/>
      <c r="W21373" s="143"/>
      <c r="X21373" s="143"/>
      <c r="AA21373" s="56"/>
      <c r="AE21373" s="56"/>
      <c r="AI21373" s="56"/>
      <c r="AM21373" s="56"/>
      <c r="AN21373" s="56"/>
      <c r="AO21373" s="56"/>
      <c r="AP21373" s="56"/>
      <c r="AQ21373" s="64"/>
      <c r="AR21373" s="64"/>
      <c r="AS21373" s="64"/>
      <c r="AT21373" s="64"/>
      <c r="AU21373" s="64"/>
      <c r="AV21373" s="64"/>
      <c r="AW21373" s="64"/>
      <c r="AX21373" s="64"/>
      <c r="AY21373" s="64"/>
      <c r="AZ21373" s="64"/>
      <c r="BA21373" s="64"/>
      <c r="BB21373" s="64"/>
      <c r="BC21373" s="64"/>
      <c r="BD21373" s="234"/>
      <c r="BE21373" s="234"/>
      <c r="BF21373" s="64"/>
      <c r="BG21373" s="64"/>
      <c r="BH21373" s="282"/>
      <c r="BI21373" s="283"/>
      <c r="BJ21373" s="283"/>
      <c r="BK21373" s="283"/>
      <c r="BL21373" s="283"/>
      <c r="BM21373" s="283"/>
      <c r="BN21373" s="283"/>
      <c r="BO21373" s="283"/>
      <c r="BP21373" s="283"/>
      <c r="BQ21373" s="283"/>
      <c r="BR21373" s="282"/>
      <c r="BS21373" s="282"/>
      <c r="BT21373" s="282"/>
      <c r="BU21373" s="282"/>
      <c r="BV21373" s="282"/>
      <c r="BW21373" s="282"/>
      <c r="BX21373" s="282"/>
      <c r="BY21373" s="282"/>
      <c r="BZ21373" s="282"/>
      <c r="CA21373" s="283"/>
      <c r="CB21373" s="266"/>
    </row>
    <row r="21374" spans="1:80" s="55" customFormat="1" ht="12.95" customHeight="1" x14ac:dyDescent="0.2">
      <c r="A21374" s="64"/>
      <c r="B21374" s="222"/>
      <c r="C21374" s="64"/>
      <c r="D21374" s="64"/>
      <c r="E21374" s="217"/>
      <c r="F21374" s="217"/>
      <c r="G21374" s="217"/>
      <c r="H21374" s="222"/>
      <c r="I21374" s="64"/>
      <c r="J21374" s="64"/>
      <c r="K21374" s="64"/>
      <c r="L21374" s="64"/>
      <c r="M21374" s="217"/>
      <c r="N21374" s="217"/>
      <c r="O21374" s="64"/>
      <c r="P21374" s="223"/>
      <c r="Q21374" s="64"/>
      <c r="R21374" s="64"/>
      <c r="S21374" s="64"/>
      <c r="T21374" s="64"/>
      <c r="U21374" s="224"/>
      <c r="V21374" s="64"/>
      <c r="W21374" s="143"/>
      <c r="X21374" s="143"/>
      <c r="AA21374" s="56"/>
      <c r="AE21374" s="56"/>
      <c r="AI21374" s="56"/>
      <c r="AM21374" s="56"/>
      <c r="AN21374" s="56"/>
      <c r="AO21374" s="56"/>
      <c r="AP21374" s="56"/>
      <c r="AQ21374" s="64"/>
      <c r="AR21374" s="64"/>
      <c r="AS21374" s="64"/>
      <c r="AT21374" s="64"/>
      <c r="AU21374" s="64"/>
      <c r="AV21374" s="64"/>
      <c r="AW21374" s="64"/>
      <c r="AX21374" s="64"/>
      <c r="AY21374" s="64"/>
      <c r="AZ21374" s="64"/>
      <c r="BA21374" s="64"/>
      <c r="BB21374" s="64"/>
      <c r="BC21374" s="64"/>
      <c r="BD21374" s="234"/>
      <c r="BE21374" s="234"/>
      <c r="BF21374" s="64"/>
      <c r="BG21374" s="64"/>
      <c r="BH21374" s="282"/>
      <c r="BI21374" s="283"/>
      <c r="BJ21374" s="283"/>
      <c r="BK21374" s="283"/>
      <c r="BL21374" s="283"/>
      <c r="BM21374" s="283"/>
      <c r="BN21374" s="283"/>
      <c r="BO21374" s="283"/>
      <c r="BP21374" s="283"/>
      <c r="BQ21374" s="283"/>
      <c r="BR21374" s="282"/>
      <c r="BS21374" s="282"/>
      <c r="BT21374" s="282"/>
      <c r="BU21374" s="282"/>
      <c r="BV21374" s="282"/>
      <c r="BW21374" s="282"/>
      <c r="BX21374" s="282"/>
      <c r="BY21374" s="282"/>
      <c r="BZ21374" s="282"/>
      <c r="CA21374" s="283"/>
      <c r="CB21374" s="266"/>
    </row>
    <row r="21375" spans="1:80" s="55" customFormat="1" ht="12.95" customHeight="1" x14ac:dyDescent="0.2">
      <c r="A21375" s="64"/>
      <c r="B21375" s="222"/>
      <c r="C21375" s="64"/>
      <c r="D21375" s="64"/>
      <c r="E21375" s="217"/>
      <c r="F21375" s="217"/>
      <c r="G21375" s="217"/>
      <c r="H21375" s="222"/>
      <c r="I21375" s="64"/>
      <c r="J21375" s="64"/>
      <c r="K21375" s="64"/>
      <c r="L21375" s="64"/>
      <c r="M21375" s="217"/>
      <c r="N21375" s="217"/>
      <c r="O21375" s="64"/>
      <c r="P21375" s="223"/>
      <c r="Q21375" s="64"/>
      <c r="R21375" s="64"/>
      <c r="S21375" s="64"/>
      <c r="T21375" s="64"/>
      <c r="U21375" s="224"/>
      <c r="V21375" s="64"/>
      <c r="W21375" s="143"/>
      <c r="X21375" s="143"/>
      <c r="AA21375" s="56"/>
      <c r="AE21375" s="56"/>
      <c r="AI21375" s="56"/>
      <c r="AM21375" s="56"/>
      <c r="AN21375" s="56"/>
      <c r="AO21375" s="56"/>
      <c r="AP21375" s="56"/>
      <c r="AQ21375" s="64"/>
      <c r="AR21375" s="64"/>
      <c r="AS21375" s="64"/>
      <c r="AT21375" s="64"/>
      <c r="AU21375" s="64"/>
      <c r="AV21375" s="64"/>
      <c r="AW21375" s="64"/>
      <c r="AX21375" s="64"/>
      <c r="AY21375" s="64"/>
      <c r="AZ21375" s="64"/>
      <c r="BA21375" s="64"/>
      <c r="BB21375" s="64"/>
      <c r="BC21375" s="64"/>
      <c r="BD21375" s="234"/>
      <c r="BE21375" s="234"/>
      <c r="BF21375" s="64"/>
      <c r="BG21375" s="64"/>
      <c r="BH21375" s="282"/>
      <c r="BI21375" s="283"/>
      <c r="BJ21375" s="283"/>
      <c r="BK21375" s="283"/>
      <c r="BL21375" s="283"/>
      <c r="BM21375" s="283"/>
      <c r="BN21375" s="283"/>
      <c r="BO21375" s="283"/>
      <c r="BP21375" s="283"/>
      <c r="BQ21375" s="283"/>
      <c r="BR21375" s="282"/>
      <c r="BS21375" s="282"/>
      <c r="BT21375" s="282"/>
      <c r="BU21375" s="282"/>
      <c r="BV21375" s="282"/>
      <c r="BW21375" s="282"/>
      <c r="BX21375" s="282"/>
      <c r="BY21375" s="282"/>
      <c r="BZ21375" s="282"/>
      <c r="CA21375" s="283"/>
      <c r="CB21375" s="266"/>
    </row>
    <row r="21376" spans="1:80" s="55" customFormat="1" ht="12.95" customHeight="1" x14ac:dyDescent="0.2">
      <c r="A21376" s="64"/>
      <c r="B21376" s="222"/>
      <c r="C21376" s="64"/>
      <c r="D21376" s="64"/>
      <c r="E21376" s="217"/>
      <c r="F21376" s="217"/>
      <c r="G21376" s="217"/>
      <c r="H21376" s="222"/>
      <c r="I21376" s="64"/>
      <c r="J21376" s="64"/>
      <c r="K21376" s="64"/>
      <c r="L21376" s="64"/>
      <c r="M21376" s="217"/>
      <c r="N21376" s="217"/>
      <c r="O21376" s="64"/>
      <c r="P21376" s="223"/>
      <c r="Q21376" s="64"/>
      <c r="R21376" s="64"/>
      <c r="S21376" s="64"/>
      <c r="T21376" s="64"/>
      <c r="U21376" s="224"/>
      <c r="V21376" s="64"/>
      <c r="W21376" s="143"/>
      <c r="X21376" s="143"/>
      <c r="AA21376" s="56"/>
      <c r="AE21376" s="56"/>
      <c r="AI21376" s="56"/>
      <c r="AM21376" s="56"/>
      <c r="AN21376" s="56"/>
      <c r="AO21376" s="56"/>
      <c r="AP21376" s="56"/>
      <c r="AQ21376" s="64"/>
      <c r="AR21376" s="64"/>
      <c r="AS21376" s="64"/>
      <c r="AT21376" s="64"/>
      <c r="AU21376" s="64"/>
      <c r="AV21376" s="64"/>
      <c r="AW21376" s="64"/>
      <c r="AX21376" s="64"/>
      <c r="AY21376" s="64"/>
      <c r="AZ21376" s="64"/>
      <c r="BA21376" s="64"/>
      <c r="BB21376" s="64"/>
      <c r="BC21376" s="64"/>
      <c r="BD21376" s="234"/>
      <c r="BE21376" s="234"/>
      <c r="BF21376" s="64"/>
      <c r="BG21376" s="64"/>
      <c r="BH21376" s="282"/>
      <c r="BI21376" s="283"/>
      <c r="BJ21376" s="283"/>
      <c r="BK21376" s="283"/>
      <c r="BL21376" s="283"/>
      <c r="BM21376" s="283"/>
      <c r="BN21376" s="283"/>
      <c r="BO21376" s="283"/>
      <c r="BP21376" s="283"/>
      <c r="BQ21376" s="283"/>
      <c r="BR21376" s="282"/>
      <c r="BS21376" s="282"/>
      <c r="BT21376" s="282"/>
      <c r="BU21376" s="282"/>
      <c r="BV21376" s="282"/>
      <c r="BW21376" s="282"/>
      <c r="BX21376" s="282"/>
      <c r="BY21376" s="282"/>
      <c r="BZ21376" s="282"/>
      <c r="CA21376" s="283"/>
      <c r="CB21376" s="266"/>
    </row>
    <row r="21377" spans="1:80" s="55" customFormat="1" ht="12.95" customHeight="1" x14ac:dyDescent="0.2">
      <c r="A21377" s="64"/>
      <c r="B21377" s="222"/>
      <c r="C21377" s="64"/>
      <c r="D21377" s="64"/>
      <c r="E21377" s="217"/>
      <c r="F21377" s="217"/>
      <c r="G21377" s="217"/>
      <c r="H21377" s="222"/>
      <c r="I21377" s="64"/>
      <c r="J21377" s="64"/>
      <c r="K21377" s="64"/>
      <c r="L21377" s="64"/>
      <c r="M21377" s="217"/>
      <c r="N21377" s="217"/>
      <c r="O21377" s="64"/>
      <c r="P21377" s="223"/>
      <c r="Q21377" s="64"/>
      <c r="R21377" s="64"/>
      <c r="S21377" s="64"/>
      <c r="T21377" s="64"/>
      <c r="U21377" s="224"/>
      <c r="V21377" s="64"/>
      <c r="W21377" s="143"/>
      <c r="X21377" s="143"/>
      <c r="AA21377" s="56"/>
      <c r="AE21377" s="56"/>
      <c r="AI21377" s="56"/>
      <c r="AM21377" s="56"/>
      <c r="AN21377" s="56"/>
      <c r="AO21377" s="56"/>
      <c r="AP21377" s="56"/>
      <c r="AQ21377" s="64"/>
      <c r="AR21377" s="64"/>
      <c r="AS21377" s="64"/>
      <c r="AT21377" s="64"/>
      <c r="AU21377" s="64"/>
      <c r="AV21377" s="64"/>
      <c r="AW21377" s="64"/>
      <c r="AX21377" s="64"/>
      <c r="AY21377" s="64"/>
      <c r="AZ21377" s="64"/>
      <c r="BA21377" s="64"/>
      <c r="BB21377" s="64"/>
      <c r="BC21377" s="64"/>
      <c r="BD21377" s="234"/>
      <c r="BE21377" s="234"/>
      <c r="BF21377" s="64"/>
      <c r="BG21377" s="64"/>
      <c r="BH21377" s="282"/>
      <c r="BI21377" s="283"/>
      <c r="BJ21377" s="283"/>
      <c r="BK21377" s="283"/>
      <c r="BL21377" s="283"/>
      <c r="BM21377" s="283"/>
      <c r="BN21377" s="283"/>
      <c r="BO21377" s="283"/>
      <c r="BP21377" s="283"/>
      <c r="BQ21377" s="283"/>
      <c r="BR21377" s="282"/>
      <c r="BS21377" s="282"/>
      <c r="BT21377" s="282"/>
      <c r="BU21377" s="282"/>
      <c r="BV21377" s="282"/>
      <c r="BW21377" s="282"/>
      <c r="BX21377" s="282"/>
      <c r="BY21377" s="282"/>
      <c r="BZ21377" s="282"/>
      <c r="CA21377" s="283"/>
      <c r="CB21377" s="266"/>
    </row>
    <row r="21378" spans="1:80" s="55" customFormat="1" ht="12.95" customHeight="1" x14ac:dyDescent="0.2">
      <c r="A21378" s="64"/>
      <c r="B21378" s="222"/>
      <c r="C21378" s="64"/>
      <c r="D21378" s="64"/>
      <c r="E21378" s="217"/>
      <c r="F21378" s="217"/>
      <c r="G21378" s="217"/>
      <c r="H21378" s="222"/>
      <c r="I21378" s="64"/>
      <c r="J21378" s="64"/>
      <c r="K21378" s="64"/>
      <c r="L21378" s="64"/>
      <c r="M21378" s="217"/>
      <c r="N21378" s="217"/>
      <c r="O21378" s="64"/>
      <c r="P21378" s="223"/>
      <c r="Q21378" s="64"/>
      <c r="R21378" s="64"/>
      <c r="S21378" s="64"/>
      <c r="T21378" s="64"/>
      <c r="U21378" s="224"/>
      <c r="V21378" s="64"/>
      <c r="W21378" s="143"/>
      <c r="X21378" s="143"/>
      <c r="AA21378" s="56"/>
      <c r="AE21378" s="56"/>
      <c r="AI21378" s="56"/>
      <c r="AM21378" s="56"/>
      <c r="AN21378" s="56"/>
      <c r="AO21378" s="56"/>
      <c r="AP21378" s="56"/>
      <c r="AQ21378" s="64"/>
      <c r="AR21378" s="64"/>
      <c r="AS21378" s="64"/>
      <c r="AT21378" s="64"/>
      <c r="AU21378" s="64"/>
      <c r="AV21378" s="64"/>
      <c r="AW21378" s="64"/>
      <c r="AX21378" s="64"/>
      <c r="AY21378" s="64"/>
      <c r="AZ21378" s="64"/>
      <c r="BA21378" s="64"/>
      <c r="BB21378" s="64"/>
      <c r="BC21378" s="64"/>
      <c r="BD21378" s="234"/>
      <c r="BE21378" s="234"/>
      <c r="BF21378" s="64"/>
      <c r="BG21378" s="64"/>
      <c r="BH21378" s="282"/>
      <c r="BI21378" s="283"/>
      <c r="BJ21378" s="283"/>
      <c r="BK21378" s="283"/>
      <c r="BL21378" s="283"/>
      <c r="BM21378" s="283"/>
      <c r="BN21378" s="283"/>
      <c r="BO21378" s="283"/>
      <c r="BP21378" s="283"/>
      <c r="BQ21378" s="283"/>
      <c r="BR21378" s="282"/>
      <c r="BS21378" s="282"/>
      <c r="BT21378" s="282"/>
      <c r="BU21378" s="282"/>
      <c r="BV21378" s="282"/>
      <c r="BW21378" s="282"/>
      <c r="BX21378" s="282"/>
      <c r="BY21378" s="282"/>
      <c r="BZ21378" s="282"/>
      <c r="CA21378" s="283"/>
      <c r="CB21378" s="266"/>
    </row>
    <row r="21379" spans="1:80" s="55" customFormat="1" ht="12.95" customHeight="1" x14ac:dyDescent="0.2">
      <c r="A21379" s="64"/>
      <c r="B21379" s="222"/>
      <c r="C21379" s="64"/>
      <c r="D21379" s="64"/>
      <c r="E21379" s="217"/>
      <c r="F21379" s="217"/>
      <c r="G21379" s="217"/>
      <c r="H21379" s="222"/>
      <c r="I21379" s="64"/>
      <c r="J21379" s="64"/>
      <c r="K21379" s="64"/>
      <c r="L21379" s="64"/>
      <c r="M21379" s="217"/>
      <c r="N21379" s="217"/>
      <c r="O21379" s="64"/>
      <c r="P21379" s="223"/>
      <c r="Q21379" s="64"/>
      <c r="R21379" s="64"/>
      <c r="S21379" s="64"/>
      <c r="T21379" s="64"/>
      <c r="U21379" s="224"/>
      <c r="V21379" s="64"/>
      <c r="W21379" s="143"/>
      <c r="X21379" s="143"/>
      <c r="AA21379" s="56"/>
      <c r="AE21379" s="56"/>
      <c r="AI21379" s="56"/>
      <c r="AM21379" s="56"/>
      <c r="AN21379" s="56"/>
      <c r="AO21379" s="56"/>
      <c r="AP21379" s="56"/>
      <c r="AQ21379" s="64"/>
      <c r="AR21379" s="64"/>
      <c r="AS21379" s="64"/>
      <c r="AT21379" s="64"/>
      <c r="AU21379" s="64"/>
      <c r="AV21379" s="64"/>
      <c r="AW21379" s="64"/>
      <c r="AX21379" s="64"/>
      <c r="AY21379" s="64"/>
      <c r="AZ21379" s="64"/>
      <c r="BA21379" s="64"/>
      <c r="BB21379" s="64"/>
      <c r="BC21379" s="64"/>
      <c r="BD21379" s="234"/>
      <c r="BE21379" s="234"/>
      <c r="BF21379" s="64"/>
      <c r="BG21379" s="64"/>
      <c r="BH21379" s="282"/>
      <c r="BI21379" s="283"/>
      <c r="BJ21379" s="283"/>
      <c r="BK21379" s="283"/>
      <c r="BL21379" s="283"/>
      <c r="BM21379" s="283"/>
      <c r="BN21379" s="283"/>
      <c r="BO21379" s="283"/>
      <c r="BP21379" s="283"/>
      <c r="BQ21379" s="283"/>
      <c r="BR21379" s="282"/>
      <c r="BS21379" s="282"/>
      <c r="BT21379" s="282"/>
      <c r="BU21379" s="282"/>
      <c r="BV21379" s="282"/>
      <c r="BW21379" s="282"/>
      <c r="BX21379" s="282"/>
      <c r="BY21379" s="282"/>
      <c r="BZ21379" s="282"/>
      <c r="CA21379" s="283"/>
      <c r="CB21379" s="266"/>
    </row>
    <row r="21380" spans="1:80" s="55" customFormat="1" ht="12.95" customHeight="1" x14ac:dyDescent="0.2">
      <c r="A21380" s="64"/>
      <c r="B21380" s="222"/>
      <c r="C21380" s="64"/>
      <c r="D21380" s="64"/>
      <c r="E21380" s="217"/>
      <c r="F21380" s="217"/>
      <c r="G21380" s="217"/>
      <c r="H21380" s="222"/>
      <c r="I21380" s="64"/>
      <c r="J21380" s="64"/>
      <c r="K21380" s="64"/>
      <c r="L21380" s="64"/>
      <c r="M21380" s="217"/>
      <c r="N21380" s="217"/>
      <c r="O21380" s="64"/>
      <c r="P21380" s="223"/>
      <c r="Q21380" s="64"/>
      <c r="R21380" s="64"/>
      <c r="S21380" s="64"/>
      <c r="T21380" s="64"/>
      <c r="U21380" s="224"/>
      <c r="V21380" s="64"/>
      <c r="W21380" s="143"/>
      <c r="X21380" s="143"/>
      <c r="AA21380" s="56"/>
      <c r="AE21380" s="56"/>
      <c r="AI21380" s="56"/>
      <c r="AM21380" s="56"/>
      <c r="AN21380" s="56"/>
      <c r="AO21380" s="56"/>
      <c r="AP21380" s="56"/>
      <c r="AQ21380" s="64"/>
      <c r="AR21380" s="64"/>
      <c r="AS21380" s="64"/>
      <c r="AT21380" s="64"/>
      <c r="AU21380" s="64"/>
      <c r="AV21380" s="64"/>
      <c r="AW21380" s="64"/>
      <c r="AX21380" s="64"/>
      <c r="AY21380" s="64"/>
      <c r="AZ21380" s="64"/>
      <c r="BA21380" s="64"/>
      <c r="BB21380" s="64"/>
      <c r="BC21380" s="64"/>
      <c r="BD21380" s="234"/>
      <c r="BE21380" s="234"/>
      <c r="BF21380" s="64"/>
      <c r="BG21380" s="64"/>
      <c r="BH21380" s="282"/>
      <c r="BI21380" s="283"/>
      <c r="BJ21380" s="283"/>
      <c r="BK21380" s="283"/>
      <c r="BL21380" s="283"/>
      <c r="BM21380" s="283"/>
      <c r="BN21380" s="283"/>
      <c r="BO21380" s="283"/>
      <c r="BP21380" s="283"/>
      <c r="BQ21380" s="283"/>
      <c r="BR21380" s="282"/>
      <c r="BS21380" s="282"/>
      <c r="BT21380" s="282"/>
      <c r="BU21380" s="282"/>
      <c r="BV21380" s="282"/>
      <c r="BW21380" s="282"/>
      <c r="BX21380" s="282"/>
      <c r="BY21380" s="282"/>
      <c r="BZ21380" s="282"/>
      <c r="CA21380" s="283"/>
      <c r="CB21380" s="266"/>
    </row>
    <row r="21381" spans="1:80" s="55" customFormat="1" ht="12.95" customHeight="1" x14ac:dyDescent="0.2">
      <c r="A21381" s="64"/>
      <c r="B21381" s="222"/>
      <c r="C21381" s="64"/>
      <c r="D21381" s="64"/>
      <c r="E21381" s="217"/>
      <c r="F21381" s="217"/>
      <c r="G21381" s="217"/>
      <c r="H21381" s="222"/>
      <c r="I21381" s="64"/>
      <c r="J21381" s="64"/>
      <c r="K21381" s="64"/>
      <c r="L21381" s="64"/>
      <c r="M21381" s="217"/>
      <c r="N21381" s="217"/>
      <c r="O21381" s="64"/>
      <c r="P21381" s="223"/>
      <c r="Q21381" s="64"/>
      <c r="R21381" s="64"/>
      <c r="S21381" s="64"/>
      <c r="T21381" s="64"/>
      <c r="U21381" s="224"/>
      <c r="V21381" s="64"/>
      <c r="W21381" s="143"/>
      <c r="X21381" s="143"/>
      <c r="AA21381" s="56"/>
      <c r="AE21381" s="56"/>
      <c r="AI21381" s="56"/>
      <c r="AM21381" s="56"/>
      <c r="AN21381" s="56"/>
      <c r="AO21381" s="56"/>
      <c r="AP21381" s="56"/>
      <c r="AQ21381" s="64"/>
      <c r="AR21381" s="64"/>
      <c r="AS21381" s="64"/>
      <c r="AT21381" s="64"/>
      <c r="AU21381" s="64"/>
      <c r="AV21381" s="64"/>
      <c r="AW21381" s="64"/>
      <c r="AX21381" s="64"/>
      <c r="AY21381" s="64"/>
      <c r="AZ21381" s="64"/>
      <c r="BA21381" s="64"/>
      <c r="BB21381" s="64"/>
      <c r="BC21381" s="64"/>
      <c r="BD21381" s="234"/>
      <c r="BE21381" s="234"/>
      <c r="BF21381" s="64"/>
      <c r="BG21381" s="64"/>
      <c r="BH21381" s="282"/>
      <c r="BI21381" s="283"/>
      <c r="BJ21381" s="283"/>
      <c r="BK21381" s="283"/>
      <c r="BL21381" s="283"/>
      <c r="BM21381" s="283"/>
      <c r="BN21381" s="283"/>
      <c r="BO21381" s="283"/>
      <c r="BP21381" s="283"/>
      <c r="BQ21381" s="283"/>
      <c r="BR21381" s="282"/>
      <c r="BS21381" s="282"/>
      <c r="BT21381" s="282"/>
      <c r="BU21381" s="282"/>
      <c r="BV21381" s="282"/>
      <c r="BW21381" s="282"/>
      <c r="BX21381" s="282"/>
      <c r="BY21381" s="282"/>
      <c r="BZ21381" s="282"/>
      <c r="CA21381" s="283"/>
      <c r="CB21381" s="266"/>
    </row>
    <row r="21382" spans="1:80" s="55" customFormat="1" ht="12.95" customHeight="1" x14ac:dyDescent="0.2">
      <c r="A21382" s="64"/>
      <c r="B21382" s="222"/>
      <c r="C21382" s="64"/>
      <c r="D21382" s="64"/>
      <c r="E21382" s="217"/>
      <c r="F21382" s="217"/>
      <c r="G21382" s="217"/>
      <c r="H21382" s="222"/>
      <c r="I21382" s="64"/>
      <c r="J21382" s="64"/>
      <c r="K21382" s="64"/>
      <c r="L21382" s="64"/>
      <c r="M21382" s="217"/>
      <c r="N21382" s="217"/>
      <c r="O21382" s="64"/>
      <c r="P21382" s="223"/>
      <c r="Q21382" s="64"/>
      <c r="R21382" s="64"/>
      <c r="S21382" s="64"/>
      <c r="T21382" s="64"/>
      <c r="U21382" s="224"/>
      <c r="V21382" s="64"/>
      <c r="W21382" s="143"/>
      <c r="X21382" s="143"/>
      <c r="AA21382" s="56"/>
      <c r="AE21382" s="56"/>
      <c r="AI21382" s="56"/>
      <c r="AM21382" s="56"/>
      <c r="AN21382" s="56"/>
      <c r="AO21382" s="56"/>
      <c r="AP21382" s="56"/>
      <c r="AQ21382" s="64"/>
      <c r="AR21382" s="64"/>
      <c r="AS21382" s="64"/>
      <c r="AT21382" s="64"/>
      <c r="AU21382" s="64"/>
      <c r="AV21382" s="64"/>
      <c r="AW21382" s="64"/>
      <c r="AX21382" s="64"/>
      <c r="AY21382" s="64"/>
      <c r="AZ21382" s="64"/>
      <c r="BA21382" s="64"/>
      <c r="BB21382" s="64"/>
      <c r="BC21382" s="64"/>
      <c r="BD21382" s="234"/>
      <c r="BE21382" s="234"/>
      <c r="BF21382" s="64"/>
      <c r="BG21382" s="64"/>
      <c r="BH21382" s="282"/>
      <c r="BI21382" s="283"/>
      <c r="BJ21382" s="283"/>
      <c r="BK21382" s="283"/>
      <c r="BL21382" s="283"/>
      <c r="BM21382" s="283"/>
      <c r="BN21382" s="283"/>
      <c r="BO21382" s="283"/>
      <c r="BP21382" s="283"/>
      <c r="BQ21382" s="283"/>
      <c r="BR21382" s="282"/>
      <c r="BS21382" s="282"/>
      <c r="BT21382" s="282"/>
      <c r="BU21382" s="282"/>
      <c r="BV21382" s="282"/>
      <c r="BW21382" s="282"/>
      <c r="BX21382" s="282"/>
      <c r="BY21382" s="282"/>
      <c r="BZ21382" s="282"/>
      <c r="CA21382" s="283"/>
      <c r="CB21382" s="266"/>
    </row>
    <row r="21383" spans="1:80" s="55" customFormat="1" ht="12.95" customHeight="1" x14ac:dyDescent="0.2">
      <c r="A21383" s="64"/>
      <c r="B21383" s="222"/>
      <c r="C21383" s="64"/>
      <c r="D21383" s="64"/>
      <c r="E21383" s="217"/>
      <c r="F21383" s="217"/>
      <c r="G21383" s="217"/>
      <c r="H21383" s="222"/>
      <c r="I21383" s="64"/>
      <c r="J21383" s="64"/>
      <c r="K21383" s="64"/>
      <c r="L21383" s="64"/>
      <c r="M21383" s="217"/>
      <c r="N21383" s="217"/>
      <c r="O21383" s="64"/>
      <c r="P21383" s="223"/>
      <c r="Q21383" s="64"/>
      <c r="R21383" s="64"/>
      <c r="S21383" s="64"/>
      <c r="T21383" s="64"/>
      <c r="U21383" s="224"/>
      <c r="V21383" s="64"/>
      <c r="W21383" s="143"/>
      <c r="X21383" s="143"/>
      <c r="AA21383" s="56"/>
      <c r="AE21383" s="56"/>
      <c r="AI21383" s="56"/>
      <c r="AM21383" s="56"/>
      <c r="AN21383" s="56"/>
      <c r="AO21383" s="56"/>
      <c r="AP21383" s="56"/>
      <c r="AQ21383" s="64"/>
      <c r="AR21383" s="64"/>
      <c r="AS21383" s="64"/>
      <c r="AT21383" s="64"/>
      <c r="AU21383" s="64"/>
      <c r="AV21383" s="64"/>
      <c r="AW21383" s="64"/>
      <c r="AX21383" s="64"/>
      <c r="AY21383" s="64"/>
      <c r="AZ21383" s="64"/>
      <c r="BA21383" s="64"/>
      <c r="BB21383" s="64"/>
      <c r="BC21383" s="64"/>
      <c r="BD21383" s="234"/>
      <c r="BE21383" s="234"/>
      <c r="BF21383" s="64"/>
      <c r="BG21383" s="64"/>
      <c r="BH21383" s="282"/>
      <c r="BI21383" s="283"/>
      <c r="BJ21383" s="283"/>
      <c r="BK21383" s="283"/>
      <c r="BL21383" s="283"/>
      <c r="BM21383" s="283"/>
      <c r="BN21383" s="283"/>
      <c r="BO21383" s="283"/>
      <c r="BP21383" s="283"/>
      <c r="BQ21383" s="283"/>
      <c r="BR21383" s="282"/>
      <c r="BS21383" s="282"/>
      <c r="BT21383" s="282"/>
      <c r="BU21383" s="282"/>
      <c r="BV21383" s="282"/>
      <c r="BW21383" s="282"/>
      <c r="BX21383" s="282"/>
      <c r="BY21383" s="282"/>
      <c r="BZ21383" s="282"/>
      <c r="CA21383" s="283"/>
      <c r="CB21383" s="266"/>
    </row>
    <row r="21384" spans="1:80" s="55" customFormat="1" ht="12.95" customHeight="1" x14ac:dyDescent="0.2">
      <c r="A21384" s="64"/>
      <c r="B21384" s="222"/>
      <c r="C21384" s="64"/>
      <c r="D21384" s="64"/>
      <c r="E21384" s="217"/>
      <c r="F21384" s="217"/>
      <c r="G21384" s="217"/>
      <c r="H21384" s="222"/>
      <c r="I21384" s="64"/>
      <c r="J21384" s="64"/>
      <c r="K21384" s="64"/>
      <c r="L21384" s="64"/>
      <c r="M21384" s="217"/>
      <c r="N21384" s="217"/>
      <c r="O21384" s="64"/>
      <c r="P21384" s="223"/>
      <c r="Q21384" s="64"/>
      <c r="R21384" s="64"/>
      <c r="S21384" s="64"/>
      <c r="T21384" s="64"/>
      <c r="U21384" s="224"/>
      <c r="V21384" s="64"/>
      <c r="W21384" s="143"/>
      <c r="X21384" s="143"/>
      <c r="AA21384" s="56"/>
      <c r="AE21384" s="56"/>
      <c r="AI21384" s="56"/>
      <c r="AM21384" s="56"/>
      <c r="AN21384" s="56"/>
      <c r="AO21384" s="56"/>
      <c r="AP21384" s="56"/>
      <c r="AQ21384" s="64"/>
      <c r="AR21384" s="64"/>
      <c r="AS21384" s="64"/>
      <c r="AT21384" s="64"/>
      <c r="AU21384" s="64"/>
      <c r="AV21384" s="64"/>
      <c r="AW21384" s="64"/>
      <c r="AX21384" s="64"/>
      <c r="AY21384" s="64"/>
      <c r="AZ21384" s="64"/>
      <c r="BA21384" s="64"/>
      <c r="BB21384" s="64"/>
      <c r="BC21384" s="64"/>
      <c r="BD21384" s="234"/>
      <c r="BE21384" s="234"/>
      <c r="BF21384" s="64"/>
      <c r="BG21384" s="64"/>
      <c r="BH21384" s="282"/>
      <c r="BI21384" s="283"/>
      <c r="BJ21384" s="283"/>
      <c r="BK21384" s="283"/>
      <c r="BL21384" s="283"/>
      <c r="BM21384" s="283"/>
      <c r="BN21384" s="283"/>
      <c r="BO21384" s="283"/>
      <c r="BP21384" s="283"/>
      <c r="BQ21384" s="283"/>
      <c r="BR21384" s="282"/>
      <c r="BS21384" s="282"/>
      <c r="BT21384" s="282"/>
      <c r="BU21384" s="282"/>
      <c r="BV21384" s="282"/>
      <c r="BW21384" s="282"/>
      <c r="BX21384" s="282"/>
      <c r="BY21384" s="282"/>
      <c r="BZ21384" s="282"/>
      <c r="CA21384" s="283"/>
      <c r="CB21384" s="266"/>
    </row>
    <row r="21385" spans="1:80" s="55" customFormat="1" ht="12.95" customHeight="1" x14ac:dyDescent="0.2">
      <c r="A21385" s="64"/>
      <c r="B21385" s="222"/>
      <c r="C21385" s="64"/>
      <c r="D21385" s="64"/>
      <c r="E21385" s="217"/>
      <c r="F21385" s="217"/>
      <c r="G21385" s="217"/>
      <c r="H21385" s="222"/>
      <c r="I21385" s="64"/>
      <c r="J21385" s="64"/>
      <c r="K21385" s="64"/>
      <c r="L21385" s="64"/>
      <c r="M21385" s="217"/>
      <c r="N21385" s="217"/>
      <c r="O21385" s="64"/>
      <c r="P21385" s="223"/>
      <c r="Q21385" s="64"/>
      <c r="R21385" s="64"/>
      <c r="S21385" s="64"/>
      <c r="T21385" s="64"/>
      <c r="U21385" s="224"/>
      <c r="V21385" s="64"/>
      <c r="W21385" s="143"/>
      <c r="X21385" s="143"/>
      <c r="AA21385" s="56"/>
      <c r="AE21385" s="56"/>
      <c r="AI21385" s="56"/>
      <c r="AM21385" s="56"/>
      <c r="AN21385" s="56"/>
      <c r="AO21385" s="56"/>
      <c r="AP21385" s="56"/>
      <c r="AQ21385" s="64"/>
      <c r="AR21385" s="64"/>
      <c r="AS21385" s="64"/>
      <c r="AT21385" s="64"/>
      <c r="AU21385" s="64"/>
      <c r="AV21385" s="64"/>
      <c r="AW21385" s="64"/>
      <c r="AX21385" s="64"/>
      <c r="AY21385" s="64"/>
      <c r="AZ21385" s="64"/>
      <c r="BA21385" s="64"/>
      <c r="BB21385" s="64"/>
      <c r="BC21385" s="64"/>
      <c r="BD21385" s="234"/>
      <c r="BE21385" s="234"/>
      <c r="BF21385" s="64"/>
      <c r="BG21385" s="64"/>
      <c r="BH21385" s="282"/>
      <c r="BI21385" s="283"/>
      <c r="BJ21385" s="283"/>
      <c r="BK21385" s="283"/>
      <c r="BL21385" s="283"/>
      <c r="BM21385" s="283"/>
      <c r="BN21385" s="283"/>
      <c r="BO21385" s="283"/>
      <c r="BP21385" s="283"/>
      <c r="BQ21385" s="283"/>
      <c r="BR21385" s="282"/>
      <c r="BS21385" s="282"/>
      <c r="BT21385" s="282"/>
      <c r="BU21385" s="282"/>
      <c r="BV21385" s="282"/>
      <c r="BW21385" s="282"/>
      <c r="BX21385" s="282"/>
      <c r="BY21385" s="282"/>
      <c r="BZ21385" s="282"/>
      <c r="CA21385" s="283"/>
      <c r="CB21385" s="266"/>
    </row>
    <row r="21386" spans="1:80" s="55" customFormat="1" ht="12.95" customHeight="1" x14ac:dyDescent="0.2">
      <c r="A21386" s="64"/>
      <c r="B21386" s="222"/>
      <c r="C21386" s="64"/>
      <c r="D21386" s="64"/>
      <c r="E21386" s="217"/>
      <c r="F21386" s="217"/>
      <c r="G21386" s="217"/>
      <c r="H21386" s="222"/>
      <c r="I21386" s="64"/>
      <c r="J21386" s="64"/>
      <c r="K21386" s="64"/>
      <c r="L21386" s="64"/>
      <c r="M21386" s="217"/>
      <c r="N21386" s="217"/>
      <c r="O21386" s="64"/>
      <c r="P21386" s="223"/>
      <c r="Q21386" s="64"/>
      <c r="R21386" s="64"/>
      <c r="S21386" s="64"/>
      <c r="T21386" s="64"/>
      <c r="U21386" s="224"/>
      <c r="V21386" s="64"/>
      <c r="W21386" s="143"/>
      <c r="X21386" s="143"/>
      <c r="AA21386" s="56"/>
      <c r="AE21386" s="56"/>
      <c r="AI21386" s="56"/>
      <c r="AM21386" s="56"/>
      <c r="AN21386" s="56"/>
      <c r="AO21386" s="56"/>
      <c r="AP21386" s="56"/>
      <c r="AQ21386" s="64"/>
      <c r="AR21386" s="64"/>
      <c r="AS21386" s="64"/>
      <c r="AT21386" s="64"/>
      <c r="AU21386" s="64"/>
      <c r="AV21386" s="64"/>
      <c r="AW21386" s="64"/>
      <c r="AX21386" s="64"/>
      <c r="AY21386" s="64"/>
      <c r="AZ21386" s="64"/>
      <c r="BA21386" s="64"/>
      <c r="BB21386" s="64"/>
      <c r="BC21386" s="64"/>
      <c r="BD21386" s="234"/>
      <c r="BE21386" s="234"/>
      <c r="BF21386" s="64"/>
      <c r="BG21386" s="64"/>
      <c r="BH21386" s="282"/>
      <c r="BI21386" s="283"/>
      <c r="BJ21386" s="283"/>
      <c r="BK21386" s="283"/>
      <c r="BL21386" s="283"/>
      <c r="BM21386" s="283"/>
      <c r="BN21386" s="283"/>
      <c r="BO21386" s="283"/>
      <c r="BP21386" s="283"/>
      <c r="BQ21386" s="283"/>
      <c r="BR21386" s="282"/>
      <c r="BS21386" s="282"/>
      <c r="BT21386" s="282"/>
      <c r="BU21386" s="282"/>
      <c r="BV21386" s="282"/>
      <c r="BW21386" s="282"/>
      <c r="BX21386" s="282"/>
      <c r="BY21386" s="282"/>
      <c r="BZ21386" s="282"/>
      <c r="CA21386" s="283"/>
      <c r="CB21386" s="266"/>
    </row>
    <row r="21387" spans="1:80" s="55" customFormat="1" ht="12.95" customHeight="1" x14ac:dyDescent="0.2">
      <c r="A21387" s="64"/>
      <c r="B21387" s="222"/>
      <c r="C21387" s="64"/>
      <c r="D21387" s="64"/>
      <c r="E21387" s="217"/>
      <c r="F21387" s="217"/>
      <c r="G21387" s="217"/>
      <c r="H21387" s="222"/>
      <c r="I21387" s="64"/>
      <c r="J21387" s="64"/>
      <c r="K21387" s="64"/>
      <c r="L21387" s="64"/>
      <c r="M21387" s="217"/>
      <c r="N21387" s="217"/>
      <c r="O21387" s="64"/>
      <c r="P21387" s="223"/>
      <c r="Q21387" s="64"/>
      <c r="R21387" s="64"/>
      <c r="S21387" s="64"/>
      <c r="T21387" s="64"/>
      <c r="U21387" s="224"/>
      <c r="V21387" s="64"/>
      <c r="W21387" s="143"/>
      <c r="X21387" s="143"/>
      <c r="AA21387" s="56"/>
      <c r="AE21387" s="56"/>
      <c r="AI21387" s="56"/>
      <c r="AM21387" s="56"/>
      <c r="AN21387" s="56"/>
      <c r="AO21387" s="56"/>
      <c r="AP21387" s="56"/>
      <c r="AQ21387" s="64"/>
      <c r="AR21387" s="64"/>
      <c r="AS21387" s="64"/>
      <c r="AT21387" s="64"/>
      <c r="AU21387" s="64"/>
      <c r="AV21387" s="64"/>
      <c r="AW21387" s="64"/>
      <c r="AX21387" s="64"/>
      <c r="AY21387" s="64"/>
      <c r="AZ21387" s="64"/>
      <c r="BA21387" s="64"/>
      <c r="BB21387" s="64"/>
      <c r="BC21387" s="64"/>
      <c r="BD21387" s="234"/>
      <c r="BE21387" s="234"/>
      <c r="BF21387" s="64"/>
      <c r="BG21387" s="64"/>
      <c r="BH21387" s="282"/>
      <c r="BI21387" s="283"/>
      <c r="BJ21387" s="283"/>
      <c r="BK21387" s="283"/>
      <c r="BL21387" s="283"/>
      <c r="BM21387" s="283"/>
      <c r="BN21387" s="283"/>
      <c r="BO21387" s="283"/>
      <c r="BP21387" s="283"/>
      <c r="BQ21387" s="283"/>
      <c r="BR21387" s="282"/>
      <c r="BS21387" s="282"/>
      <c r="BT21387" s="282"/>
      <c r="BU21387" s="282"/>
      <c r="BV21387" s="282"/>
      <c r="BW21387" s="282"/>
      <c r="BX21387" s="282"/>
      <c r="BY21387" s="282"/>
      <c r="BZ21387" s="282"/>
      <c r="CA21387" s="283"/>
      <c r="CB21387" s="266"/>
    </row>
    <row r="21388" spans="1:80" s="55" customFormat="1" ht="12.95" customHeight="1" x14ac:dyDescent="0.2">
      <c r="A21388" s="64"/>
      <c r="B21388" s="222"/>
      <c r="C21388" s="64"/>
      <c r="D21388" s="64"/>
      <c r="E21388" s="217"/>
      <c r="F21388" s="217"/>
      <c r="G21388" s="217"/>
      <c r="H21388" s="222"/>
      <c r="I21388" s="64"/>
      <c r="J21388" s="64"/>
      <c r="K21388" s="64"/>
      <c r="L21388" s="64"/>
      <c r="M21388" s="217"/>
      <c r="N21388" s="217"/>
      <c r="O21388" s="64"/>
      <c r="P21388" s="223"/>
      <c r="Q21388" s="64"/>
      <c r="R21388" s="64"/>
      <c r="S21388" s="64"/>
      <c r="T21388" s="64"/>
      <c r="U21388" s="224"/>
      <c r="V21388" s="64"/>
      <c r="W21388" s="143"/>
      <c r="X21388" s="143"/>
      <c r="AA21388" s="56"/>
      <c r="AE21388" s="56"/>
      <c r="AI21388" s="56"/>
      <c r="AM21388" s="56"/>
      <c r="AN21388" s="56"/>
      <c r="AO21388" s="56"/>
      <c r="AP21388" s="56"/>
      <c r="AQ21388" s="64"/>
      <c r="AR21388" s="64"/>
      <c r="AS21388" s="64"/>
      <c r="AT21388" s="64"/>
      <c r="AU21388" s="64"/>
      <c r="AV21388" s="64"/>
      <c r="AW21388" s="64"/>
      <c r="AX21388" s="64"/>
      <c r="AY21388" s="64"/>
      <c r="AZ21388" s="64"/>
      <c r="BA21388" s="64"/>
      <c r="BB21388" s="64"/>
      <c r="BC21388" s="64"/>
      <c r="BD21388" s="234"/>
      <c r="BE21388" s="234"/>
      <c r="BF21388" s="64"/>
      <c r="BG21388" s="64"/>
      <c r="BH21388" s="282"/>
      <c r="BI21388" s="283"/>
      <c r="BJ21388" s="283"/>
      <c r="BK21388" s="283"/>
      <c r="BL21388" s="283"/>
      <c r="BM21388" s="283"/>
      <c r="BN21388" s="283"/>
      <c r="BO21388" s="283"/>
      <c r="BP21388" s="283"/>
      <c r="BQ21388" s="283"/>
      <c r="BR21388" s="282"/>
      <c r="BS21388" s="282"/>
      <c r="BT21388" s="282"/>
      <c r="BU21388" s="282"/>
      <c r="BV21388" s="282"/>
      <c r="BW21388" s="282"/>
      <c r="BX21388" s="282"/>
      <c r="BY21388" s="282"/>
      <c r="BZ21388" s="282"/>
      <c r="CA21388" s="283"/>
      <c r="CB21388" s="266"/>
    </row>
    <row r="21389" spans="1:80" s="55" customFormat="1" ht="12.95" customHeight="1" x14ac:dyDescent="0.2">
      <c r="A21389" s="64"/>
      <c r="B21389" s="222"/>
      <c r="C21389" s="64"/>
      <c r="D21389" s="64"/>
      <c r="E21389" s="217"/>
      <c r="F21389" s="217"/>
      <c r="G21389" s="217"/>
      <c r="H21389" s="222"/>
      <c r="I21389" s="64"/>
      <c r="J21389" s="64"/>
      <c r="K21389" s="64"/>
      <c r="L21389" s="64"/>
      <c r="M21389" s="217"/>
      <c r="N21389" s="217"/>
      <c r="O21389" s="64"/>
      <c r="P21389" s="223"/>
      <c r="Q21389" s="64"/>
      <c r="R21389" s="64"/>
      <c r="S21389" s="64"/>
      <c r="T21389" s="64"/>
      <c r="U21389" s="224"/>
      <c r="V21389" s="64"/>
      <c r="W21389" s="143"/>
      <c r="X21389" s="143"/>
      <c r="AA21389" s="56"/>
      <c r="AE21389" s="56"/>
      <c r="AI21389" s="56"/>
      <c r="AM21389" s="56"/>
      <c r="AN21389" s="56"/>
      <c r="AO21389" s="56"/>
      <c r="AP21389" s="56"/>
      <c r="AQ21389" s="64"/>
      <c r="AR21389" s="64"/>
      <c r="AS21389" s="64"/>
      <c r="AT21389" s="64"/>
      <c r="AU21389" s="64"/>
      <c r="AV21389" s="64"/>
      <c r="AW21389" s="64"/>
      <c r="AX21389" s="64"/>
      <c r="AY21389" s="64"/>
      <c r="AZ21389" s="64"/>
      <c r="BA21389" s="64"/>
      <c r="BB21389" s="64"/>
      <c r="BC21389" s="64"/>
      <c r="BD21389" s="234"/>
      <c r="BE21389" s="234"/>
      <c r="BF21389" s="64"/>
      <c r="BG21389" s="64"/>
      <c r="BH21389" s="282"/>
      <c r="BI21389" s="283"/>
      <c r="BJ21389" s="283"/>
      <c r="BK21389" s="283"/>
      <c r="BL21389" s="283"/>
      <c r="BM21389" s="283"/>
      <c r="BN21389" s="283"/>
      <c r="BO21389" s="283"/>
      <c r="BP21389" s="283"/>
      <c r="BQ21389" s="283"/>
      <c r="BR21389" s="282"/>
      <c r="BS21389" s="282"/>
      <c r="BT21389" s="282"/>
      <c r="BU21389" s="282"/>
      <c r="BV21389" s="282"/>
      <c r="BW21389" s="282"/>
      <c r="BX21389" s="282"/>
      <c r="BY21389" s="282"/>
      <c r="BZ21389" s="282"/>
      <c r="CA21389" s="283"/>
      <c r="CB21389" s="266"/>
    </row>
    <row r="21390" spans="1:80" s="55" customFormat="1" ht="12.95" customHeight="1" x14ac:dyDescent="0.2">
      <c r="A21390" s="64"/>
      <c r="B21390" s="222"/>
      <c r="C21390" s="64"/>
      <c r="D21390" s="64"/>
      <c r="E21390" s="217"/>
      <c r="F21390" s="217"/>
      <c r="G21390" s="217"/>
      <c r="H21390" s="222"/>
      <c r="I21390" s="64"/>
      <c r="J21390" s="64"/>
      <c r="K21390" s="64"/>
      <c r="L21390" s="64"/>
      <c r="M21390" s="217"/>
      <c r="N21390" s="217"/>
      <c r="O21390" s="64"/>
      <c r="P21390" s="223"/>
      <c r="Q21390" s="64"/>
      <c r="R21390" s="64"/>
      <c r="S21390" s="64"/>
      <c r="T21390" s="64"/>
      <c r="U21390" s="224"/>
      <c r="V21390" s="64"/>
      <c r="W21390" s="143"/>
      <c r="X21390" s="143"/>
      <c r="AA21390" s="56"/>
      <c r="AE21390" s="56"/>
      <c r="AI21390" s="56"/>
      <c r="AM21390" s="56"/>
      <c r="AN21390" s="56"/>
      <c r="AO21390" s="56"/>
      <c r="AP21390" s="56"/>
      <c r="AQ21390" s="64"/>
      <c r="AR21390" s="64"/>
      <c r="AS21390" s="64"/>
      <c r="AT21390" s="64"/>
      <c r="AU21390" s="64"/>
      <c r="AV21390" s="64"/>
      <c r="AW21390" s="64"/>
      <c r="AX21390" s="64"/>
      <c r="AY21390" s="64"/>
      <c r="AZ21390" s="64"/>
      <c r="BA21390" s="64"/>
      <c r="BB21390" s="64"/>
      <c r="BC21390" s="64"/>
      <c r="BD21390" s="234"/>
      <c r="BE21390" s="234"/>
      <c r="BF21390" s="64"/>
      <c r="BG21390" s="64"/>
      <c r="BH21390" s="282"/>
      <c r="BI21390" s="283"/>
      <c r="BJ21390" s="283"/>
      <c r="BK21390" s="283"/>
      <c r="BL21390" s="283"/>
      <c r="BM21390" s="283"/>
      <c r="BN21390" s="283"/>
      <c r="BO21390" s="283"/>
      <c r="BP21390" s="283"/>
      <c r="BQ21390" s="283"/>
      <c r="BR21390" s="282"/>
      <c r="BS21390" s="282"/>
      <c r="BT21390" s="282"/>
      <c r="BU21390" s="282"/>
      <c r="BV21390" s="282"/>
      <c r="BW21390" s="282"/>
      <c r="BX21390" s="282"/>
      <c r="BY21390" s="282"/>
      <c r="BZ21390" s="282"/>
      <c r="CA21390" s="283"/>
      <c r="CB21390" s="266"/>
    </row>
    <row r="21391" spans="1:80" s="55" customFormat="1" ht="12.95" customHeight="1" x14ac:dyDescent="0.2">
      <c r="A21391" s="64"/>
      <c r="B21391" s="222"/>
      <c r="C21391" s="64"/>
      <c r="D21391" s="64"/>
      <c r="E21391" s="217"/>
      <c r="F21391" s="217"/>
      <c r="G21391" s="217"/>
      <c r="H21391" s="222"/>
      <c r="I21391" s="64"/>
      <c r="J21391" s="64"/>
      <c r="K21391" s="64"/>
      <c r="L21391" s="64"/>
      <c r="M21391" s="217"/>
      <c r="N21391" s="217"/>
      <c r="O21391" s="64"/>
      <c r="P21391" s="223"/>
      <c r="Q21391" s="64"/>
      <c r="R21391" s="64"/>
      <c r="S21391" s="64"/>
      <c r="T21391" s="64"/>
      <c r="U21391" s="224"/>
      <c r="V21391" s="64"/>
      <c r="W21391" s="143"/>
      <c r="X21391" s="143"/>
      <c r="AA21391" s="56"/>
      <c r="AE21391" s="56"/>
      <c r="AI21391" s="56"/>
      <c r="AM21391" s="56"/>
      <c r="AN21391" s="56"/>
      <c r="AO21391" s="56"/>
      <c r="AP21391" s="56"/>
      <c r="AQ21391" s="64"/>
      <c r="AR21391" s="64"/>
      <c r="AS21391" s="64"/>
      <c r="AT21391" s="64"/>
      <c r="AU21391" s="64"/>
      <c r="AV21391" s="64"/>
      <c r="AW21391" s="64"/>
      <c r="AX21391" s="64"/>
      <c r="AY21391" s="64"/>
      <c r="AZ21391" s="64"/>
      <c r="BA21391" s="64"/>
      <c r="BB21391" s="64"/>
      <c r="BC21391" s="64"/>
      <c r="BD21391" s="234"/>
      <c r="BE21391" s="234"/>
      <c r="BF21391" s="64"/>
      <c r="BG21391" s="64"/>
      <c r="BH21391" s="282"/>
      <c r="BI21391" s="283"/>
      <c r="BJ21391" s="283"/>
      <c r="BK21391" s="283"/>
      <c r="BL21391" s="283"/>
      <c r="BM21391" s="283"/>
      <c r="BN21391" s="283"/>
      <c r="BO21391" s="283"/>
      <c r="BP21391" s="283"/>
      <c r="BQ21391" s="283"/>
      <c r="BR21391" s="282"/>
      <c r="BS21391" s="282"/>
      <c r="BT21391" s="282"/>
      <c r="BU21391" s="282"/>
      <c r="BV21391" s="282"/>
      <c r="BW21391" s="282"/>
      <c r="BX21391" s="282"/>
      <c r="BY21391" s="282"/>
      <c r="BZ21391" s="282"/>
      <c r="CA21391" s="283"/>
      <c r="CB21391" s="266"/>
    </row>
    <row r="21392" spans="1:80" s="55" customFormat="1" ht="12.95" customHeight="1" x14ac:dyDescent="0.2">
      <c r="A21392" s="64"/>
      <c r="B21392" s="222"/>
      <c r="C21392" s="64"/>
      <c r="D21392" s="64"/>
      <c r="E21392" s="217"/>
      <c r="F21392" s="217"/>
      <c r="G21392" s="217"/>
      <c r="H21392" s="222"/>
      <c r="I21392" s="64"/>
      <c r="J21392" s="64"/>
      <c r="K21392" s="64"/>
      <c r="L21392" s="64"/>
      <c r="M21392" s="217"/>
      <c r="N21392" s="217"/>
      <c r="O21392" s="64"/>
      <c r="P21392" s="223"/>
      <c r="Q21392" s="64"/>
      <c r="R21392" s="64"/>
      <c r="S21392" s="64"/>
      <c r="T21392" s="64"/>
      <c r="U21392" s="224"/>
      <c r="V21392" s="64"/>
      <c r="W21392" s="143"/>
      <c r="X21392" s="143"/>
      <c r="AA21392" s="56"/>
      <c r="AE21392" s="56"/>
      <c r="AI21392" s="56"/>
      <c r="AM21392" s="56"/>
      <c r="AN21392" s="56"/>
      <c r="AO21392" s="56"/>
      <c r="AP21392" s="56"/>
      <c r="AQ21392" s="64"/>
      <c r="AR21392" s="64"/>
      <c r="AS21392" s="64"/>
      <c r="AT21392" s="64"/>
      <c r="AU21392" s="64"/>
      <c r="AV21392" s="64"/>
      <c r="AW21392" s="64"/>
      <c r="AX21392" s="64"/>
      <c r="AY21392" s="64"/>
      <c r="AZ21392" s="64"/>
      <c r="BA21392" s="64"/>
      <c r="BB21392" s="64"/>
      <c r="BC21392" s="64"/>
      <c r="BD21392" s="234"/>
      <c r="BE21392" s="234"/>
      <c r="BF21392" s="64"/>
      <c r="BG21392" s="64"/>
      <c r="BH21392" s="282"/>
      <c r="BI21392" s="283"/>
      <c r="BJ21392" s="283"/>
      <c r="BK21392" s="283"/>
      <c r="BL21392" s="283"/>
      <c r="BM21392" s="283"/>
      <c r="BN21392" s="283"/>
      <c r="BO21392" s="283"/>
      <c r="BP21392" s="283"/>
      <c r="BQ21392" s="283"/>
      <c r="BR21392" s="282"/>
      <c r="BS21392" s="282"/>
      <c r="BT21392" s="282"/>
      <c r="BU21392" s="282"/>
      <c r="BV21392" s="282"/>
      <c r="BW21392" s="282"/>
      <c r="BX21392" s="282"/>
      <c r="BY21392" s="282"/>
      <c r="BZ21392" s="282"/>
      <c r="CA21392" s="283"/>
      <c r="CB21392" s="266"/>
    </row>
    <row r="21393" spans="1:80" s="55" customFormat="1" ht="12.95" customHeight="1" x14ac:dyDescent="0.2">
      <c r="A21393" s="64"/>
      <c r="B21393" s="222"/>
      <c r="C21393" s="64"/>
      <c r="D21393" s="64"/>
      <c r="E21393" s="217"/>
      <c r="F21393" s="217"/>
      <c r="G21393" s="217"/>
      <c r="H21393" s="222"/>
      <c r="I21393" s="64"/>
      <c r="J21393" s="64"/>
      <c r="K21393" s="64"/>
      <c r="L21393" s="64"/>
      <c r="M21393" s="217"/>
      <c r="N21393" s="217"/>
      <c r="O21393" s="64"/>
      <c r="P21393" s="223"/>
      <c r="Q21393" s="64"/>
      <c r="R21393" s="64"/>
      <c r="S21393" s="64"/>
      <c r="T21393" s="64"/>
      <c r="U21393" s="224"/>
      <c r="V21393" s="64"/>
      <c r="W21393" s="143"/>
      <c r="X21393" s="143"/>
      <c r="AA21393" s="56"/>
      <c r="AE21393" s="56"/>
      <c r="AI21393" s="56"/>
      <c r="AM21393" s="56"/>
      <c r="AN21393" s="56"/>
      <c r="AO21393" s="56"/>
      <c r="AP21393" s="56"/>
      <c r="AQ21393" s="64"/>
      <c r="AR21393" s="64"/>
      <c r="AS21393" s="64"/>
      <c r="AT21393" s="64"/>
      <c r="AU21393" s="64"/>
      <c r="AV21393" s="64"/>
      <c r="AW21393" s="64"/>
      <c r="AX21393" s="64"/>
      <c r="AY21393" s="64"/>
      <c r="AZ21393" s="64"/>
      <c r="BA21393" s="64"/>
      <c r="BB21393" s="64"/>
      <c r="BC21393" s="64"/>
      <c r="BD21393" s="234"/>
      <c r="BE21393" s="234"/>
      <c r="BF21393" s="64"/>
      <c r="BG21393" s="64"/>
      <c r="BH21393" s="282"/>
      <c r="BI21393" s="283"/>
      <c r="BJ21393" s="283"/>
      <c r="BK21393" s="283"/>
      <c r="BL21393" s="283"/>
      <c r="BM21393" s="283"/>
      <c r="BN21393" s="283"/>
      <c r="BO21393" s="283"/>
      <c r="BP21393" s="283"/>
      <c r="BQ21393" s="283"/>
      <c r="BR21393" s="282"/>
      <c r="BS21393" s="282"/>
      <c r="BT21393" s="282"/>
      <c r="BU21393" s="282"/>
      <c r="BV21393" s="282"/>
      <c r="BW21393" s="282"/>
      <c r="BX21393" s="282"/>
      <c r="BY21393" s="282"/>
      <c r="BZ21393" s="282"/>
      <c r="CA21393" s="283"/>
      <c r="CB21393" s="266"/>
    </row>
    <row r="21394" spans="1:80" s="55" customFormat="1" ht="12.95" customHeight="1" x14ac:dyDescent="0.2">
      <c r="A21394" s="64"/>
      <c r="B21394" s="222"/>
      <c r="C21394" s="64"/>
      <c r="D21394" s="64"/>
      <c r="E21394" s="217"/>
      <c r="F21394" s="217"/>
      <c r="G21394" s="217"/>
      <c r="H21394" s="222"/>
      <c r="I21394" s="64"/>
      <c r="J21394" s="64"/>
      <c r="K21394" s="64"/>
      <c r="L21394" s="64"/>
      <c r="M21394" s="217"/>
      <c r="N21394" s="217"/>
      <c r="O21394" s="64"/>
      <c r="P21394" s="223"/>
      <c r="Q21394" s="64"/>
      <c r="R21394" s="64"/>
      <c r="S21394" s="64"/>
      <c r="T21394" s="64"/>
      <c r="U21394" s="224"/>
      <c r="V21394" s="64"/>
      <c r="W21394" s="143"/>
      <c r="X21394" s="143"/>
      <c r="AA21394" s="56"/>
      <c r="AE21394" s="56"/>
      <c r="AI21394" s="56"/>
      <c r="AM21394" s="56"/>
      <c r="AN21394" s="56"/>
      <c r="AO21394" s="56"/>
      <c r="AP21394" s="56"/>
      <c r="AQ21394" s="64"/>
      <c r="AR21394" s="64"/>
      <c r="AS21394" s="64"/>
      <c r="AT21394" s="64"/>
      <c r="AU21394" s="64"/>
      <c r="AV21394" s="64"/>
      <c r="AW21394" s="64"/>
      <c r="AX21394" s="64"/>
      <c r="AY21394" s="64"/>
      <c r="AZ21394" s="64"/>
      <c r="BA21394" s="64"/>
      <c r="BB21394" s="64"/>
      <c r="BC21394" s="64"/>
      <c r="BD21394" s="234"/>
      <c r="BE21394" s="234"/>
      <c r="BF21394" s="64"/>
      <c r="BG21394" s="64"/>
      <c r="BH21394" s="282"/>
      <c r="BI21394" s="283"/>
      <c r="BJ21394" s="283"/>
      <c r="BK21394" s="283"/>
      <c r="BL21394" s="283"/>
      <c r="BM21394" s="283"/>
      <c r="BN21394" s="283"/>
      <c r="BO21394" s="283"/>
      <c r="BP21394" s="283"/>
      <c r="BQ21394" s="283"/>
      <c r="BR21394" s="282"/>
      <c r="BS21394" s="282"/>
      <c r="BT21394" s="282"/>
      <c r="BU21394" s="282"/>
      <c r="BV21394" s="282"/>
      <c r="BW21394" s="282"/>
      <c r="BX21394" s="282"/>
      <c r="BY21394" s="282"/>
      <c r="BZ21394" s="282"/>
      <c r="CA21394" s="283"/>
      <c r="CB21394" s="266"/>
    </row>
    <row r="21395" spans="1:80" s="55" customFormat="1" ht="12.95" customHeight="1" x14ac:dyDescent="0.2">
      <c r="A21395" s="64"/>
      <c r="B21395" s="222"/>
      <c r="C21395" s="64"/>
      <c r="D21395" s="64"/>
      <c r="E21395" s="217"/>
      <c r="F21395" s="217"/>
      <c r="G21395" s="217"/>
      <c r="H21395" s="222"/>
      <c r="I21395" s="64"/>
      <c r="J21395" s="64"/>
      <c r="K21395" s="64"/>
      <c r="L21395" s="64"/>
      <c r="M21395" s="217"/>
      <c r="N21395" s="217"/>
      <c r="O21395" s="64"/>
      <c r="P21395" s="223"/>
      <c r="Q21395" s="64"/>
      <c r="R21395" s="64"/>
      <c r="S21395" s="64"/>
      <c r="T21395" s="64"/>
      <c r="U21395" s="224"/>
      <c r="V21395" s="64"/>
      <c r="W21395" s="143"/>
      <c r="X21395" s="143"/>
      <c r="AA21395" s="56"/>
      <c r="AE21395" s="56"/>
      <c r="AI21395" s="56"/>
      <c r="AM21395" s="56"/>
      <c r="AN21395" s="56"/>
      <c r="AO21395" s="56"/>
      <c r="AP21395" s="56"/>
      <c r="AQ21395" s="64"/>
      <c r="AR21395" s="64"/>
      <c r="AS21395" s="64"/>
      <c r="AT21395" s="64"/>
      <c r="AU21395" s="64"/>
      <c r="AV21395" s="64"/>
      <c r="AW21395" s="64"/>
      <c r="AX21395" s="64"/>
      <c r="AY21395" s="64"/>
      <c r="AZ21395" s="64"/>
      <c r="BA21395" s="64"/>
      <c r="BB21395" s="64"/>
      <c r="BC21395" s="64"/>
      <c r="BD21395" s="234"/>
      <c r="BE21395" s="234"/>
      <c r="BF21395" s="64"/>
      <c r="BG21395" s="64"/>
      <c r="BH21395" s="282"/>
      <c r="BI21395" s="283"/>
      <c r="BJ21395" s="283"/>
      <c r="BK21395" s="283"/>
      <c r="BL21395" s="283"/>
      <c r="BM21395" s="283"/>
      <c r="BN21395" s="283"/>
      <c r="BO21395" s="283"/>
      <c r="BP21395" s="283"/>
      <c r="BQ21395" s="283"/>
      <c r="BR21395" s="282"/>
      <c r="BS21395" s="282"/>
      <c r="BT21395" s="282"/>
      <c r="BU21395" s="282"/>
      <c r="BV21395" s="282"/>
      <c r="BW21395" s="282"/>
      <c r="BX21395" s="282"/>
      <c r="BY21395" s="282"/>
      <c r="BZ21395" s="282"/>
      <c r="CA21395" s="283"/>
      <c r="CB21395" s="266"/>
    </row>
    <row r="21396" spans="1:80" s="55" customFormat="1" ht="12.95" customHeight="1" x14ac:dyDescent="0.2">
      <c r="A21396" s="64"/>
      <c r="B21396" s="222"/>
      <c r="C21396" s="64"/>
      <c r="D21396" s="64"/>
      <c r="E21396" s="217"/>
      <c r="F21396" s="217"/>
      <c r="G21396" s="217"/>
      <c r="H21396" s="222"/>
      <c r="I21396" s="64"/>
      <c r="J21396" s="64"/>
      <c r="K21396" s="64"/>
      <c r="L21396" s="64"/>
      <c r="M21396" s="217"/>
      <c r="N21396" s="217"/>
      <c r="O21396" s="64"/>
      <c r="P21396" s="223"/>
      <c r="Q21396" s="64"/>
      <c r="R21396" s="64"/>
      <c r="S21396" s="64"/>
      <c r="T21396" s="64"/>
      <c r="U21396" s="224"/>
      <c r="V21396" s="64"/>
      <c r="W21396" s="143"/>
      <c r="X21396" s="143"/>
      <c r="AA21396" s="56"/>
      <c r="AE21396" s="56"/>
      <c r="AI21396" s="56"/>
      <c r="AM21396" s="56"/>
      <c r="AN21396" s="56"/>
      <c r="AO21396" s="56"/>
      <c r="AP21396" s="56"/>
      <c r="AQ21396" s="64"/>
      <c r="AR21396" s="64"/>
      <c r="AS21396" s="64"/>
      <c r="AT21396" s="64"/>
      <c r="AU21396" s="64"/>
      <c r="AV21396" s="64"/>
      <c r="AW21396" s="64"/>
      <c r="AX21396" s="64"/>
      <c r="AY21396" s="64"/>
      <c r="AZ21396" s="64"/>
      <c r="BA21396" s="64"/>
      <c r="BB21396" s="64"/>
      <c r="BC21396" s="64"/>
      <c r="BD21396" s="234"/>
      <c r="BE21396" s="234"/>
      <c r="BF21396" s="64"/>
      <c r="BG21396" s="64"/>
      <c r="BH21396" s="282"/>
      <c r="BI21396" s="283"/>
      <c r="BJ21396" s="283"/>
      <c r="BK21396" s="283"/>
      <c r="BL21396" s="283"/>
      <c r="BM21396" s="283"/>
      <c r="BN21396" s="283"/>
      <c r="BO21396" s="283"/>
      <c r="BP21396" s="283"/>
      <c r="BQ21396" s="283"/>
      <c r="BR21396" s="282"/>
      <c r="BS21396" s="282"/>
      <c r="BT21396" s="282"/>
      <c r="BU21396" s="282"/>
      <c r="BV21396" s="282"/>
      <c r="BW21396" s="282"/>
      <c r="BX21396" s="282"/>
      <c r="BY21396" s="282"/>
      <c r="BZ21396" s="282"/>
      <c r="CA21396" s="283"/>
      <c r="CB21396" s="266"/>
    </row>
    <row r="21397" spans="1:80" s="55" customFormat="1" ht="12.95" customHeight="1" x14ac:dyDescent="0.2">
      <c r="A21397" s="64"/>
      <c r="B21397" s="222"/>
      <c r="C21397" s="64"/>
      <c r="D21397" s="64"/>
      <c r="E21397" s="217"/>
      <c r="F21397" s="217"/>
      <c r="G21397" s="217"/>
      <c r="H21397" s="222"/>
      <c r="I21397" s="64"/>
      <c r="J21397" s="64"/>
      <c r="K21397" s="64"/>
      <c r="L21397" s="64"/>
      <c r="M21397" s="217"/>
      <c r="N21397" s="217"/>
      <c r="O21397" s="64"/>
      <c r="P21397" s="223"/>
      <c r="Q21397" s="64"/>
      <c r="R21397" s="64"/>
      <c r="S21397" s="64"/>
      <c r="T21397" s="64"/>
      <c r="U21397" s="224"/>
      <c r="V21397" s="64"/>
      <c r="W21397" s="143"/>
      <c r="X21397" s="143"/>
      <c r="AA21397" s="56"/>
      <c r="AE21397" s="56"/>
      <c r="AI21397" s="56"/>
      <c r="AM21397" s="56"/>
      <c r="AN21397" s="56"/>
      <c r="AO21397" s="56"/>
      <c r="AP21397" s="56"/>
      <c r="AQ21397" s="64"/>
      <c r="AR21397" s="64"/>
      <c r="AS21397" s="64"/>
      <c r="AT21397" s="64"/>
      <c r="AU21397" s="64"/>
      <c r="AV21397" s="64"/>
      <c r="AW21397" s="64"/>
      <c r="AX21397" s="64"/>
      <c r="AY21397" s="64"/>
      <c r="AZ21397" s="64"/>
      <c r="BA21397" s="64"/>
      <c r="BB21397" s="64"/>
      <c r="BC21397" s="64"/>
      <c r="BD21397" s="234"/>
      <c r="BE21397" s="234"/>
      <c r="BF21397" s="64"/>
      <c r="BG21397" s="64"/>
      <c r="BH21397" s="282"/>
      <c r="BI21397" s="283"/>
      <c r="BJ21397" s="283"/>
      <c r="BK21397" s="283"/>
      <c r="BL21397" s="283"/>
      <c r="BM21397" s="283"/>
      <c r="BN21397" s="283"/>
      <c r="BO21397" s="283"/>
      <c r="BP21397" s="283"/>
      <c r="BQ21397" s="283"/>
      <c r="BR21397" s="282"/>
      <c r="BS21397" s="282"/>
      <c r="BT21397" s="282"/>
      <c r="BU21397" s="282"/>
      <c r="BV21397" s="282"/>
      <c r="BW21397" s="282"/>
      <c r="BX21397" s="282"/>
      <c r="BY21397" s="282"/>
      <c r="BZ21397" s="282"/>
      <c r="CA21397" s="283"/>
      <c r="CB21397" s="266"/>
    </row>
    <row r="21398" spans="1:80" s="55" customFormat="1" ht="12.95" customHeight="1" x14ac:dyDescent="0.2">
      <c r="A21398" s="64"/>
      <c r="B21398" s="222"/>
      <c r="C21398" s="64"/>
      <c r="D21398" s="64"/>
      <c r="E21398" s="217"/>
      <c r="F21398" s="217"/>
      <c r="G21398" s="217"/>
      <c r="H21398" s="222"/>
      <c r="I21398" s="64"/>
      <c r="J21398" s="64"/>
      <c r="K21398" s="64"/>
      <c r="L21398" s="64"/>
      <c r="M21398" s="217"/>
      <c r="N21398" s="217"/>
      <c r="O21398" s="64"/>
      <c r="P21398" s="223"/>
      <c r="Q21398" s="64"/>
      <c r="R21398" s="64"/>
      <c r="S21398" s="64"/>
      <c r="T21398" s="64"/>
      <c r="U21398" s="224"/>
      <c r="V21398" s="64"/>
      <c r="W21398" s="143"/>
      <c r="X21398" s="143"/>
      <c r="AA21398" s="56"/>
      <c r="AE21398" s="56"/>
      <c r="AI21398" s="56"/>
      <c r="AM21398" s="56"/>
      <c r="AN21398" s="56"/>
      <c r="AO21398" s="56"/>
      <c r="AP21398" s="56"/>
      <c r="AQ21398" s="64"/>
      <c r="AR21398" s="64"/>
      <c r="AS21398" s="64"/>
      <c r="AT21398" s="64"/>
      <c r="AU21398" s="64"/>
      <c r="AV21398" s="64"/>
      <c r="AW21398" s="64"/>
      <c r="AX21398" s="64"/>
      <c r="AY21398" s="64"/>
      <c r="AZ21398" s="64"/>
      <c r="BA21398" s="64"/>
      <c r="BB21398" s="64"/>
      <c r="BC21398" s="64"/>
      <c r="BD21398" s="234"/>
      <c r="BE21398" s="234"/>
      <c r="BF21398" s="64"/>
      <c r="BG21398" s="64"/>
      <c r="BH21398" s="282"/>
      <c r="BI21398" s="283"/>
      <c r="BJ21398" s="283"/>
      <c r="BK21398" s="283"/>
      <c r="BL21398" s="283"/>
      <c r="BM21398" s="283"/>
      <c r="BN21398" s="283"/>
      <c r="BO21398" s="283"/>
      <c r="BP21398" s="283"/>
      <c r="BQ21398" s="283"/>
      <c r="BR21398" s="282"/>
      <c r="BS21398" s="282"/>
      <c r="BT21398" s="282"/>
      <c r="BU21398" s="282"/>
      <c r="BV21398" s="282"/>
      <c r="BW21398" s="282"/>
      <c r="BX21398" s="282"/>
      <c r="BY21398" s="282"/>
      <c r="BZ21398" s="282"/>
      <c r="CA21398" s="283"/>
      <c r="CB21398" s="266"/>
    </row>
    <row r="21399" spans="1:80" s="55" customFormat="1" ht="12.95" customHeight="1" x14ac:dyDescent="0.2">
      <c r="A21399" s="64"/>
      <c r="B21399" s="222"/>
      <c r="C21399" s="64"/>
      <c r="D21399" s="64"/>
      <c r="E21399" s="217"/>
      <c r="F21399" s="217"/>
      <c r="G21399" s="217"/>
      <c r="H21399" s="222"/>
      <c r="I21399" s="64"/>
      <c r="J21399" s="64"/>
      <c r="K21399" s="64"/>
      <c r="L21399" s="64"/>
      <c r="M21399" s="217"/>
      <c r="N21399" s="217"/>
      <c r="O21399" s="64"/>
      <c r="P21399" s="223"/>
      <c r="Q21399" s="64"/>
      <c r="R21399" s="64"/>
      <c r="S21399" s="64"/>
      <c r="T21399" s="64"/>
      <c r="U21399" s="224"/>
      <c r="V21399" s="64"/>
      <c r="W21399" s="143"/>
      <c r="X21399" s="143"/>
      <c r="AA21399" s="56"/>
      <c r="AE21399" s="56"/>
      <c r="AI21399" s="56"/>
      <c r="AM21399" s="56"/>
      <c r="AN21399" s="56"/>
      <c r="AO21399" s="56"/>
      <c r="AP21399" s="56"/>
      <c r="AQ21399" s="64"/>
      <c r="AR21399" s="64"/>
      <c r="AS21399" s="64"/>
      <c r="AT21399" s="64"/>
      <c r="AU21399" s="64"/>
      <c r="AV21399" s="64"/>
      <c r="AW21399" s="64"/>
      <c r="AX21399" s="64"/>
      <c r="AY21399" s="64"/>
      <c r="AZ21399" s="64"/>
      <c r="BA21399" s="64"/>
      <c r="BB21399" s="64"/>
      <c r="BC21399" s="64"/>
      <c r="BD21399" s="234"/>
      <c r="BE21399" s="234"/>
      <c r="BF21399" s="64"/>
      <c r="BG21399" s="64"/>
      <c r="BH21399" s="282"/>
      <c r="BI21399" s="283"/>
      <c r="BJ21399" s="283"/>
      <c r="BK21399" s="283"/>
      <c r="BL21399" s="283"/>
      <c r="BM21399" s="283"/>
      <c r="BN21399" s="283"/>
      <c r="BO21399" s="283"/>
      <c r="BP21399" s="283"/>
      <c r="BQ21399" s="283"/>
      <c r="BR21399" s="282"/>
      <c r="BS21399" s="282"/>
      <c r="BT21399" s="282"/>
      <c r="BU21399" s="282"/>
      <c r="BV21399" s="282"/>
      <c r="BW21399" s="282"/>
      <c r="BX21399" s="282"/>
      <c r="BY21399" s="282"/>
      <c r="BZ21399" s="282"/>
      <c r="CA21399" s="283"/>
      <c r="CB21399" s="266"/>
    </row>
    <row r="21400" spans="1:80" s="55" customFormat="1" ht="12.95" customHeight="1" x14ac:dyDescent="0.2">
      <c r="A21400" s="64"/>
      <c r="B21400" s="222"/>
      <c r="C21400" s="64"/>
      <c r="D21400" s="64"/>
      <c r="E21400" s="217"/>
      <c r="F21400" s="217"/>
      <c r="G21400" s="217"/>
      <c r="H21400" s="222"/>
      <c r="I21400" s="64"/>
      <c r="J21400" s="64"/>
      <c r="K21400" s="64"/>
      <c r="L21400" s="64"/>
      <c r="M21400" s="217"/>
      <c r="N21400" s="217"/>
      <c r="O21400" s="64"/>
      <c r="P21400" s="223"/>
      <c r="Q21400" s="64"/>
      <c r="R21400" s="64"/>
      <c r="S21400" s="64"/>
      <c r="T21400" s="64"/>
      <c r="U21400" s="224"/>
      <c r="V21400" s="64"/>
      <c r="W21400" s="143"/>
      <c r="X21400" s="143"/>
      <c r="AA21400" s="56"/>
      <c r="AE21400" s="56"/>
      <c r="AI21400" s="56"/>
      <c r="AM21400" s="56"/>
      <c r="AN21400" s="56"/>
      <c r="AO21400" s="56"/>
      <c r="AP21400" s="56"/>
      <c r="AQ21400" s="64"/>
      <c r="AR21400" s="64"/>
      <c r="AS21400" s="64"/>
      <c r="AT21400" s="64"/>
      <c r="AU21400" s="64"/>
      <c r="AV21400" s="64"/>
      <c r="AW21400" s="64"/>
      <c r="AX21400" s="64"/>
      <c r="AY21400" s="64"/>
      <c r="AZ21400" s="64"/>
      <c r="BA21400" s="64"/>
      <c r="BB21400" s="64"/>
      <c r="BC21400" s="64"/>
      <c r="BD21400" s="234"/>
      <c r="BE21400" s="234"/>
      <c r="BF21400" s="64"/>
      <c r="BG21400" s="64"/>
      <c r="BH21400" s="282"/>
      <c r="BI21400" s="283"/>
      <c r="BJ21400" s="283"/>
      <c r="BK21400" s="283"/>
      <c r="BL21400" s="283"/>
      <c r="BM21400" s="283"/>
      <c r="BN21400" s="283"/>
      <c r="BO21400" s="283"/>
      <c r="BP21400" s="283"/>
      <c r="BQ21400" s="283"/>
      <c r="BR21400" s="282"/>
      <c r="BS21400" s="282"/>
      <c r="BT21400" s="282"/>
      <c r="BU21400" s="282"/>
      <c r="BV21400" s="282"/>
      <c r="BW21400" s="282"/>
      <c r="BX21400" s="282"/>
      <c r="BY21400" s="282"/>
      <c r="BZ21400" s="282"/>
      <c r="CA21400" s="283"/>
      <c r="CB21400" s="266"/>
    </row>
    <row r="21401" spans="1:80" s="55" customFormat="1" ht="12.95" customHeight="1" x14ac:dyDescent="0.2">
      <c r="A21401" s="64"/>
      <c r="B21401" s="222"/>
      <c r="C21401" s="64"/>
      <c r="D21401" s="64"/>
      <c r="E21401" s="217"/>
      <c r="F21401" s="217"/>
      <c r="G21401" s="217"/>
      <c r="H21401" s="222"/>
      <c r="I21401" s="64"/>
      <c r="J21401" s="64"/>
      <c r="K21401" s="64"/>
      <c r="L21401" s="64"/>
      <c r="M21401" s="217"/>
      <c r="N21401" s="217"/>
      <c r="O21401" s="64"/>
      <c r="P21401" s="223"/>
      <c r="Q21401" s="64"/>
      <c r="R21401" s="64"/>
      <c r="S21401" s="64"/>
      <c r="T21401" s="64"/>
      <c r="U21401" s="224"/>
      <c r="V21401" s="64"/>
      <c r="W21401" s="143"/>
      <c r="X21401" s="143"/>
      <c r="AA21401" s="56"/>
      <c r="AE21401" s="56"/>
      <c r="AI21401" s="56"/>
      <c r="AM21401" s="56"/>
      <c r="AN21401" s="56"/>
      <c r="AO21401" s="56"/>
      <c r="AP21401" s="56"/>
      <c r="AQ21401" s="64"/>
      <c r="AR21401" s="64"/>
      <c r="AS21401" s="64"/>
      <c r="AT21401" s="64"/>
      <c r="AU21401" s="64"/>
      <c r="AV21401" s="64"/>
      <c r="AW21401" s="64"/>
      <c r="AX21401" s="64"/>
      <c r="AY21401" s="64"/>
      <c r="AZ21401" s="64"/>
      <c r="BA21401" s="64"/>
      <c r="BB21401" s="64"/>
      <c r="BC21401" s="64"/>
      <c r="BD21401" s="234"/>
      <c r="BE21401" s="234"/>
      <c r="BF21401" s="64"/>
      <c r="BG21401" s="64"/>
      <c r="BH21401" s="282"/>
      <c r="BI21401" s="283"/>
      <c r="BJ21401" s="283"/>
      <c r="BK21401" s="283"/>
      <c r="BL21401" s="283"/>
      <c r="BM21401" s="283"/>
      <c r="BN21401" s="283"/>
      <c r="BO21401" s="283"/>
      <c r="BP21401" s="283"/>
      <c r="BQ21401" s="283"/>
      <c r="BR21401" s="282"/>
      <c r="BS21401" s="282"/>
      <c r="BT21401" s="282"/>
      <c r="BU21401" s="282"/>
      <c r="BV21401" s="282"/>
      <c r="BW21401" s="282"/>
      <c r="BX21401" s="282"/>
      <c r="BY21401" s="282"/>
      <c r="BZ21401" s="282"/>
      <c r="CA21401" s="283"/>
      <c r="CB21401" s="266"/>
    </row>
    <row r="21402" spans="1:80" s="55" customFormat="1" ht="12.95" customHeight="1" x14ac:dyDescent="0.2">
      <c r="A21402" s="64"/>
      <c r="B21402" s="222"/>
      <c r="C21402" s="64"/>
      <c r="D21402" s="64"/>
      <c r="E21402" s="217"/>
      <c r="F21402" s="217"/>
      <c r="G21402" s="217"/>
      <c r="H21402" s="222"/>
      <c r="I21402" s="64"/>
      <c r="J21402" s="64"/>
      <c r="K21402" s="64"/>
      <c r="L21402" s="64"/>
      <c r="M21402" s="217"/>
      <c r="N21402" s="217"/>
      <c r="O21402" s="64"/>
      <c r="P21402" s="223"/>
      <c r="Q21402" s="64"/>
      <c r="R21402" s="64"/>
      <c r="S21402" s="64"/>
      <c r="T21402" s="64"/>
      <c r="U21402" s="224"/>
      <c r="V21402" s="64"/>
      <c r="W21402" s="143"/>
      <c r="X21402" s="143"/>
      <c r="AA21402" s="56"/>
      <c r="AE21402" s="56"/>
      <c r="AI21402" s="56"/>
      <c r="AM21402" s="56"/>
      <c r="AN21402" s="56"/>
      <c r="AO21402" s="56"/>
      <c r="AP21402" s="56"/>
      <c r="AQ21402" s="64"/>
      <c r="AR21402" s="64"/>
      <c r="AS21402" s="64"/>
      <c r="AT21402" s="64"/>
      <c r="AU21402" s="64"/>
      <c r="AV21402" s="64"/>
      <c r="AW21402" s="64"/>
      <c r="AX21402" s="64"/>
      <c r="AY21402" s="64"/>
      <c r="AZ21402" s="64"/>
      <c r="BA21402" s="64"/>
      <c r="BB21402" s="64"/>
      <c r="BC21402" s="64"/>
      <c r="BD21402" s="234"/>
      <c r="BE21402" s="234"/>
      <c r="BF21402" s="64"/>
      <c r="BG21402" s="64"/>
      <c r="BH21402" s="282"/>
      <c r="BI21402" s="283"/>
      <c r="BJ21402" s="283"/>
      <c r="BK21402" s="283"/>
      <c r="BL21402" s="283"/>
      <c r="BM21402" s="283"/>
      <c r="BN21402" s="283"/>
      <c r="BO21402" s="283"/>
      <c r="BP21402" s="283"/>
      <c r="BQ21402" s="283"/>
      <c r="BR21402" s="282"/>
      <c r="BS21402" s="282"/>
      <c r="BT21402" s="282"/>
      <c r="BU21402" s="282"/>
      <c r="BV21402" s="282"/>
      <c r="BW21402" s="282"/>
      <c r="BX21402" s="282"/>
      <c r="BY21402" s="282"/>
      <c r="BZ21402" s="282"/>
      <c r="CA21402" s="283"/>
      <c r="CB21402" s="266"/>
    </row>
    <row r="21403" spans="1:80" s="55" customFormat="1" ht="12.95" customHeight="1" x14ac:dyDescent="0.2">
      <c r="A21403" s="64"/>
      <c r="B21403" s="222"/>
      <c r="C21403" s="64"/>
      <c r="D21403" s="64"/>
      <c r="E21403" s="217"/>
      <c r="F21403" s="217"/>
      <c r="G21403" s="217"/>
      <c r="H21403" s="222"/>
      <c r="I21403" s="64"/>
      <c r="J21403" s="64"/>
      <c r="K21403" s="64"/>
      <c r="L21403" s="64"/>
      <c r="M21403" s="217"/>
      <c r="N21403" s="217"/>
      <c r="O21403" s="64"/>
      <c r="P21403" s="223"/>
      <c r="Q21403" s="64"/>
      <c r="R21403" s="64"/>
      <c r="S21403" s="64"/>
      <c r="T21403" s="64"/>
      <c r="U21403" s="224"/>
      <c r="V21403" s="64"/>
      <c r="W21403" s="143"/>
      <c r="X21403" s="143"/>
      <c r="AA21403" s="56"/>
      <c r="AE21403" s="56"/>
      <c r="AI21403" s="56"/>
      <c r="AM21403" s="56"/>
      <c r="AN21403" s="56"/>
      <c r="AO21403" s="56"/>
      <c r="AP21403" s="56"/>
      <c r="AQ21403" s="64"/>
      <c r="AR21403" s="64"/>
      <c r="AS21403" s="64"/>
      <c r="AT21403" s="64"/>
      <c r="AU21403" s="64"/>
      <c r="AV21403" s="64"/>
      <c r="AW21403" s="64"/>
      <c r="AX21403" s="64"/>
      <c r="AY21403" s="64"/>
      <c r="AZ21403" s="64"/>
      <c r="BA21403" s="64"/>
      <c r="BB21403" s="64"/>
      <c r="BC21403" s="64"/>
      <c r="BD21403" s="234"/>
      <c r="BE21403" s="234"/>
      <c r="BF21403" s="64"/>
      <c r="BG21403" s="64"/>
      <c r="BH21403" s="282"/>
      <c r="BI21403" s="283"/>
      <c r="BJ21403" s="283"/>
      <c r="BK21403" s="283"/>
      <c r="BL21403" s="283"/>
      <c r="BM21403" s="283"/>
      <c r="BN21403" s="283"/>
      <c r="BO21403" s="283"/>
      <c r="BP21403" s="283"/>
      <c r="BQ21403" s="283"/>
      <c r="BR21403" s="282"/>
      <c r="BS21403" s="282"/>
      <c r="BT21403" s="282"/>
      <c r="BU21403" s="282"/>
      <c r="BV21403" s="282"/>
      <c r="BW21403" s="282"/>
      <c r="BX21403" s="282"/>
      <c r="BY21403" s="282"/>
      <c r="BZ21403" s="282"/>
      <c r="CA21403" s="283"/>
      <c r="CB21403" s="266"/>
    </row>
    <row r="21404" spans="1:80" s="55" customFormat="1" ht="12.95" customHeight="1" x14ac:dyDescent="0.2">
      <c r="A21404" s="64"/>
      <c r="B21404" s="222"/>
      <c r="C21404" s="64"/>
      <c r="D21404" s="64"/>
      <c r="E21404" s="217"/>
      <c r="F21404" s="217"/>
      <c r="G21404" s="217"/>
      <c r="H21404" s="222"/>
      <c r="I21404" s="64"/>
      <c r="J21404" s="64"/>
      <c r="K21404" s="64"/>
      <c r="L21404" s="64"/>
      <c r="M21404" s="217"/>
      <c r="N21404" s="217"/>
      <c r="O21404" s="64"/>
      <c r="P21404" s="223"/>
      <c r="Q21404" s="64"/>
      <c r="R21404" s="64"/>
      <c r="S21404" s="64"/>
      <c r="T21404" s="64"/>
      <c r="U21404" s="224"/>
      <c r="V21404" s="64"/>
      <c r="W21404" s="143"/>
      <c r="X21404" s="143"/>
      <c r="AA21404" s="56"/>
      <c r="AE21404" s="56"/>
      <c r="AI21404" s="56"/>
      <c r="AM21404" s="56"/>
      <c r="AN21404" s="56"/>
      <c r="AO21404" s="56"/>
      <c r="AP21404" s="56"/>
      <c r="AQ21404" s="64"/>
      <c r="AR21404" s="64"/>
      <c r="AS21404" s="64"/>
      <c r="AT21404" s="64"/>
      <c r="AU21404" s="64"/>
      <c r="AV21404" s="64"/>
      <c r="AW21404" s="64"/>
      <c r="AX21404" s="64"/>
      <c r="AY21404" s="64"/>
      <c r="AZ21404" s="64"/>
      <c r="BA21404" s="64"/>
      <c r="BB21404" s="64"/>
      <c r="BC21404" s="64"/>
      <c r="BD21404" s="234"/>
      <c r="BE21404" s="234"/>
      <c r="BF21404" s="64"/>
      <c r="BG21404" s="64"/>
      <c r="BH21404" s="282"/>
      <c r="BI21404" s="283"/>
      <c r="BJ21404" s="283"/>
      <c r="BK21404" s="283"/>
      <c r="BL21404" s="283"/>
      <c r="BM21404" s="283"/>
      <c r="BN21404" s="283"/>
      <c r="BO21404" s="283"/>
      <c r="BP21404" s="283"/>
      <c r="BQ21404" s="283"/>
      <c r="BR21404" s="282"/>
      <c r="BS21404" s="282"/>
      <c r="BT21404" s="282"/>
      <c r="BU21404" s="282"/>
      <c r="BV21404" s="282"/>
      <c r="BW21404" s="282"/>
      <c r="BX21404" s="282"/>
      <c r="BY21404" s="282"/>
      <c r="BZ21404" s="282"/>
      <c r="CA21404" s="283"/>
      <c r="CB21404" s="266"/>
    </row>
    <row r="21405" spans="1:80" s="55" customFormat="1" ht="12.95" customHeight="1" x14ac:dyDescent="0.2">
      <c r="A21405" s="64"/>
      <c r="B21405" s="222"/>
      <c r="C21405" s="64"/>
      <c r="D21405" s="64"/>
      <c r="E21405" s="217"/>
      <c r="F21405" s="217"/>
      <c r="G21405" s="217"/>
      <c r="H21405" s="222"/>
      <c r="I21405" s="64"/>
      <c r="J21405" s="64"/>
      <c r="K21405" s="64"/>
      <c r="L21405" s="64"/>
      <c r="M21405" s="217"/>
      <c r="N21405" s="217"/>
      <c r="O21405" s="64"/>
      <c r="P21405" s="223"/>
      <c r="Q21405" s="64"/>
      <c r="R21405" s="64"/>
      <c r="S21405" s="64"/>
      <c r="T21405" s="64"/>
      <c r="U21405" s="224"/>
      <c r="V21405" s="64"/>
      <c r="W21405" s="143"/>
      <c r="X21405" s="143"/>
      <c r="AA21405" s="56"/>
      <c r="AE21405" s="56"/>
      <c r="AI21405" s="56"/>
      <c r="AM21405" s="56"/>
      <c r="AN21405" s="56"/>
      <c r="AO21405" s="56"/>
      <c r="AP21405" s="56"/>
      <c r="AQ21405" s="64"/>
      <c r="AR21405" s="64"/>
      <c r="AS21405" s="64"/>
      <c r="AT21405" s="64"/>
      <c r="AU21405" s="64"/>
      <c r="AV21405" s="64"/>
      <c r="AW21405" s="64"/>
      <c r="AX21405" s="64"/>
      <c r="AY21405" s="64"/>
      <c r="AZ21405" s="64"/>
      <c r="BA21405" s="64"/>
      <c r="BB21405" s="64"/>
      <c r="BC21405" s="64"/>
      <c r="BD21405" s="234"/>
      <c r="BE21405" s="234"/>
      <c r="BF21405" s="64"/>
      <c r="BG21405" s="64"/>
      <c r="BH21405" s="282"/>
      <c r="BI21405" s="283"/>
      <c r="BJ21405" s="283"/>
      <c r="BK21405" s="283"/>
      <c r="BL21405" s="283"/>
      <c r="BM21405" s="283"/>
      <c r="BN21405" s="283"/>
      <c r="BO21405" s="283"/>
      <c r="BP21405" s="283"/>
      <c r="BQ21405" s="283"/>
      <c r="BR21405" s="282"/>
      <c r="BS21405" s="282"/>
      <c r="BT21405" s="282"/>
      <c r="BU21405" s="282"/>
      <c r="BV21405" s="282"/>
      <c r="BW21405" s="282"/>
      <c r="BX21405" s="282"/>
      <c r="BY21405" s="282"/>
      <c r="BZ21405" s="282"/>
      <c r="CA21405" s="283"/>
      <c r="CB21405" s="266"/>
    </row>
    <row r="21406" spans="1:80" s="55" customFormat="1" ht="12.95" customHeight="1" x14ac:dyDescent="0.2">
      <c r="A21406" s="64"/>
      <c r="B21406" s="222"/>
      <c r="C21406" s="64"/>
      <c r="D21406" s="64"/>
      <c r="E21406" s="217"/>
      <c r="F21406" s="217"/>
      <c r="G21406" s="217"/>
      <c r="H21406" s="222"/>
      <c r="I21406" s="64"/>
      <c r="J21406" s="64"/>
      <c r="K21406" s="64"/>
      <c r="L21406" s="64"/>
      <c r="M21406" s="217"/>
      <c r="N21406" s="217"/>
      <c r="O21406" s="64"/>
      <c r="P21406" s="223"/>
      <c r="Q21406" s="64"/>
      <c r="R21406" s="64"/>
      <c r="S21406" s="64"/>
      <c r="T21406" s="64"/>
      <c r="U21406" s="224"/>
      <c r="V21406" s="64"/>
      <c r="W21406" s="143"/>
      <c r="X21406" s="143"/>
      <c r="AA21406" s="56"/>
      <c r="AE21406" s="56"/>
      <c r="AI21406" s="56"/>
      <c r="AM21406" s="56"/>
      <c r="AN21406" s="56"/>
      <c r="AO21406" s="56"/>
      <c r="AP21406" s="56"/>
      <c r="AQ21406" s="64"/>
      <c r="AR21406" s="64"/>
      <c r="AS21406" s="64"/>
      <c r="AT21406" s="64"/>
      <c r="AU21406" s="64"/>
      <c r="AV21406" s="64"/>
      <c r="AW21406" s="64"/>
      <c r="AX21406" s="64"/>
      <c r="AY21406" s="64"/>
      <c r="AZ21406" s="64"/>
      <c r="BA21406" s="64"/>
      <c r="BB21406" s="64"/>
      <c r="BC21406" s="64"/>
      <c r="BD21406" s="234"/>
      <c r="BE21406" s="234"/>
      <c r="BF21406" s="64"/>
      <c r="BG21406" s="64"/>
      <c r="BH21406" s="282"/>
      <c r="BI21406" s="283"/>
      <c r="BJ21406" s="283"/>
      <c r="BK21406" s="283"/>
      <c r="BL21406" s="283"/>
      <c r="BM21406" s="283"/>
      <c r="BN21406" s="283"/>
      <c r="BO21406" s="283"/>
      <c r="BP21406" s="283"/>
      <c r="BQ21406" s="283"/>
      <c r="BR21406" s="282"/>
      <c r="BS21406" s="282"/>
      <c r="BT21406" s="282"/>
      <c r="BU21406" s="282"/>
      <c r="BV21406" s="282"/>
      <c r="BW21406" s="282"/>
      <c r="BX21406" s="282"/>
      <c r="BY21406" s="282"/>
      <c r="BZ21406" s="282"/>
      <c r="CA21406" s="283"/>
      <c r="CB21406" s="266"/>
    </row>
    <row r="21407" spans="1:80" s="55" customFormat="1" ht="12.95" customHeight="1" x14ac:dyDescent="0.2">
      <c r="A21407" s="64"/>
      <c r="B21407" s="222"/>
      <c r="C21407" s="64"/>
      <c r="D21407" s="64"/>
      <c r="E21407" s="217"/>
      <c r="F21407" s="217"/>
      <c r="G21407" s="217"/>
      <c r="H21407" s="222"/>
      <c r="I21407" s="64"/>
      <c r="J21407" s="64"/>
      <c r="K21407" s="64"/>
      <c r="L21407" s="64"/>
      <c r="M21407" s="217"/>
      <c r="N21407" s="217"/>
      <c r="O21407" s="64"/>
      <c r="P21407" s="223"/>
      <c r="Q21407" s="64"/>
      <c r="R21407" s="64"/>
      <c r="S21407" s="64"/>
      <c r="T21407" s="64"/>
      <c r="U21407" s="224"/>
      <c r="V21407" s="64"/>
      <c r="W21407" s="143"/>
      <c r="X21407" s="143"/>
      <c r="AA21407" s="56"/>
      <c r="AE21407" s="56"/>
      <c r="AI21407" s="56"/>
      <c r="AM21407" s="56"/>
      <c r="AN21407" s="56"/>
      <c r="AO21407" s="56"/>
      <c r="AP21407" s="56"/>
      <c r="AQ21407" s="64"/>
      <c r="AR21407" s="64"/>
      <c r="AS21407" s="64"/>
      <c r="AT21407" s="64"/>
      <c r="AU21407" s="64"/>
      <c r="AV21407" s="64"/>
      <c r="AW21407" s="64"/>
      <c r="AX21407" s="64"/>
      <c r="AY21407" s="64"/>
      <c r="AZ21407" s="64"/>
      <c r="BA21407" s="64"/>
      <c r="BB21407" s="64"/>
      <c r="BC21407" s="64"/>
      <c r="BD21407" s="234"/>
      <c r="BE21407" s="234"/>
      <c r="BF21407" s="64"/>
      <c r="BG21407" s="64"/>
      <c r="BH21407" s="282"/>
      <c r="BI21407" s="283"/>
      <c r="BJ21407" s="283"/>
      <c r="BK21407" s="283"/>
      <c r="BL21407" s="283"/>
      <c r="BM21407" s="283"/>
      <c r="BN21407" s="283"/>
      <c r="BO21407" s="283"/>
      <c r="BP21407" s="283"/>
      <c r="BQ21407" s="283"/>
      <c r="BR21407" s="282"/>
      <c r="BS21407" s="282"/>
      <c r="BT21407" s="282"/>
      <c r="BU21407" s="282"/>
      <c r="BV21407" s="282"/>
      <c r="BW21407" s="282"/>
      <c r="BX21407" s="282"/>
      <c r="BY21407" s="282"/>
      <c r="BZ21407" s="282"/>
      <c r="CA21407" s="283"/>
      <c r="CB21407" s="266"/>
    </row>
    <row r="21408" spans="1:80" s="55" customFormat="1" ht="12.95" customHeight="1" x14ac:dyDescent="0.2">
      <c r="A21408" s="64"/>
      <c r="B21408" s="222"/>
      <c r="C21408" s="64"/>
      <c r="D21408" s="64"/>
      <c r="E21408" s="217"/>
      <c r="F21408" s="217"/>
      <c r="G21408" s="217"/>
      <c r="H21408" s="222"/>
      <c r="I21408" s="64"/>
      <c r="J21408" s="64"/>
      <c r="K21408" s="64"/>
      <c r="L21408" s="64"/>
      <c r="M21408" s="217"/>
      <c r="N21408" s="217"/>
      <c r="O21408" s="64"/>
      <c r="P21408" s="223"/>
      <c r="Q21408" s="64"/>
      <c r="R21408" s="64"/>
      <c r="S21408" s="64"/>
      <c r="T21408" s="64"/>
      <c r="U21408" s="224"/>
      <c r="V21408" s="64"/>
      <c r="W21408" s="143"/>
      <c r="X21408" s="143"/>
      <c r="AA21408" s="56"/>
      <c r="AE21408" s="56"/>
      <c r="AI21408" s="56"/>
      <c r="AM21408" s="56"/>
      <c r="AN21408" s="56"/>
      <c r="AO21408" s="56"/>
      <c r="AP21408" s="56"/>
      <c r="AQ21408" s="64"/>
      <c r="AR21408" s="64"/>
      <c r="AS21408" s="64"/>
      <c r="AT21408" s="64"/>
      <c r="AU21408" s="64"/>
      <c r="AV21408" s="64"/>
      <c r="AW21408" s="64"/>
      <c r="AX21408" s="64"/>
      <c r="AY21408" s="64"/>
      <c r="AZ21408" s="64"/>
      <c r="BA21408" s="64"/>
      <c r="BB21408" s="64"/>
      <c r="BC21408" s="64"/>
      <c r="BD21408" s="234"/>
      <c r="BE21408" s="234"/>
      <c r="BF21408" s="64"/>
      <c r="BG21408" s="64"/>
      <c r="BH21408" s="282"/>
      <c r="BI21408" s="283"/>
      <c r="BJ21408" s="283"/>
      <c r="BK21408" s="283"/>
      <c r="BL21408" s="283"/>
      <c r="BM21408" s="283"/>
      <c r="BN21408" s="283"/>
      <c r="BO21408" s="283"/>
      <c r="BP21408" s="283"/>
      <c r="BQ21408" s="283"/>
      <c r="BR21408" s="282"/>
      <c r="BS21408" s="282"/>
      <c r="BT21408" s="282"/>
      <c r="BU21408" s="282"/>
      <c r="BV21408" s="282"/>
      <c r="BW21408" s="282"/>
      <c r="BX21408" s="282"/>
      <c r="BY21408" s="282"/>
      <c r="BZ21408" s="282"/>
      <c r="CA21408" s="283"/>
      <c r="CB21408" s="266"/>
    </row>
    <row r="21409" spans="1:80" s="55" customFormat="1" ht="12.95" customHeight="1" x14ac:dyDescent="0.2">
      <c r="A21409" s="64"/>
      <c r="B21409" s="222"/>
      <c r="C21409" s="64"/>
      <c r="D21409" s="64"/>
      <c r="E21409" s="217"/>
      <c r="F21409" s="217"/>
      <c r="G21409" s="217"/>
      <c r="H21409" s="222"/>
      <c r="I21409" s="64"/>
      <c r="J21409" s="64"/>
      <c r="K21409" s="64"/>
      <c r="L21409" s="64"/>
      <c r="M21409" s="217"/>
      <c r="N21409" s="217"/>
      <c r="O21409" s="64"/>
      <c r="P21409" s="223"/>
      <c r="Q21409" s="64"/>
      <c r="R21409" s="64"/>
      <c r="S21409" s="64"/>
      <c r="T21409" s="64"/>
      <c r="U21409" s="224"/>
      <c r="V21409" s="64"/>
      <c r="W21409" s="143"/>
      <c r="X21409" s="143"/>
      <c r="AA21409" s="56"/>
      <c r="AE21409" s="56"/>
      <c r="AI21409" s="56"/>
      <c r="AM21409" s="56"/>
      <c r="AN21409" s="56"/>
      <c r="AO21409" s="56"/>
      <c r="AP21409" s="56"/>
      <c r="AQ21409" s="64"/>
      <c r="AR21409" s="64"/>
      <c r="AS21409" s="64"/>
      <c r="AT21409" s="64"/>
      <c r="AU21409" s="64"/>
      <c r="AV21409" s="64"/>
      <c r="AW21409" s="64"/>
      <c r="AX21409" s="64"/>
      <c r="AY21409" s="64"/>
      <c r="AZ21409" s="64"/>
      <c r="BA21409" s="64"/>
      <c r="BB21409" s="64"/>
      <c r="BC21409" s="64"/>
      <c r="BD21409" s="234"/>
      <c r="BE21409" s="234"/>
      <c r="BF21409" s="64"/>
      <c r="BG21409" s="64"/>
      <c r="BH21409" s="282"/>
      <c r="BI21409" s="283"/>
      <c r="BJ21409" s="283"/>
      <c r="BK21409" s="283"/>
      <c r="BL21409" s="283"/>
      <c r="BM21409" s="283"/>
      <c r="BN21409" s="283"/>
      <c r="BO21409" s="283"/>
      <c r="BP21409" s="283"/>
      <c r="BQ21409" s="283"/>
      <c r="BR21409" s="282"/>
      <c r="BS21409" s="282"/>
      <c r="BT21409" s="282"/>
      <c r="BU21409" s="282"/>
      <c r="BV21409" s="282"/>
      <c r="BW21409" s="282"/>
      <c r="BX21409" s="282"/>
      <c r="BY21409" s="282"/>
      <c r="BZ21409" s="282"/>
      <c r="CA21409" s="283"/>
      <c r="CB21409" s="266"/>
    </row>
    <row r="21410" spans="1:80" s="55" customFormat="1" ht="12.95" customHeight="1" x14ac:dyDescent="0.2">
      <c r="A21410" s="64"/>
      <c r="B21410" s="222"/>
      <c r="C21410" s="64"/>
      <c r="D21410" s="64"/>
      <c r="E21410" s="217"/>
      <c r="F21410" s="217"/>
      <c r="G21410" s="217"/>
      <c r="H21410" s="222"/>
      <c r="I21410" s="64"/>
      <c r="J21410" s="64"/>
      <c r="K21410" s="64"/>
      <c r="L21410" s="64"/>
      <c r="M21410" s="217"/>
      <c r="N21410" s="217"/>
      <c r="O21410" s="64"/>
      <c r="P21410" s="223"/>
      <c r="Q21410" s="64"/>
      <c r="R21410" s="64"/>
      <c r="S21410" s="64"/>
      <c r="T21410" s="64"/>
      <c r="U21410" s="224"/>
      <c r="V21410" s="64"/>
      <c r="W21410" s="143"/>
      <c r="X21410" s="143"/>
      <c r="AA21410" s="56"/>
      <c r="AE21410" s="56"/>
      <c r="AI21410" s="56"/>
      <c r="AM21410" s="56"/>
      <c r="AN21410" s="56"/>
      <c r="AO21410" s="56"/>
      <c r="AP21410" s="56"/>
      <c r="AQ21410" s="64"/>
      <c r="AR21410" s="64"/>
      <c r="AS21410" s="64"/>
      <c r="AT21410" s="64"/>
      <c r="AU21410" s="64"/>
      <c r="AV21410" s="64"/>
      <c r="AW21410" s="64"/>
      <c r="AX21410" s="64"/>
      <c r="AY21410" s="64"/>
      <c r="AZ21410" s="64"/>
      <c r="BA21410" s="64"/>
      <c r="BB21410" s="64"/>
      <c r="BC21410" s="64"/>
      <c r="BD21410" s="234"/>
      <c r="BE21410" s="234"/>
      <c r="BF21410" s="64"/>
      <c r="BG21410" s="64"/>
      <c r="BH21410" s="282"/>
      <c r="BI21410" s="283"/>
      <c r="BJ21410" s="283"/>
      <c r="BK21410" s="283"/>
      <c r="BL21410" s="283"/>
      <c r="BM21410" s="283"/>
      <c r="BN21410" s="283"/>
      <c r="BO21410" s="283"/>
      <c r="BP21410" s="283"/>
      <c r="BQ21410" s="283"/>
      <c r="BR21410" s="282"/>
      <c r="BS21410" s="282"/>
      <c r="BT21410" s="282"/>
      <c r="BU21410" s="282"/>
      <c r="BV21410" s="282"/>
      <c r="BW21410" s="282"/>
      <c r="BX21410" s="282"/>
      <c r="BY21410" s="282"/>
      <c r="BZ21410" s="282"/>
      <c r="CA21410" s="283"/>
      <c r="CB21410" s="266"/>
    </row>
    <row r="21411" spans="1:80" s="55" customFormat="1" ht="12.95" customHeight="1" x14ac:dyDescent="0.2">
      <c r="A21411" s="64"/>
      <c r="B21411" s="222"/>
      <c r="C21411" s="64"/>
      <c r="D21411" s="64"/>
      <c r="E21411" s="217"/>
      <c r="F21411" s="217"/>
      <c r="G21411" s="217"/>
      <c r="H21411" s="222"/>
      <c r="I21411" s="64"/>
      <c r="J21411" s="64"/>
      <c r="K21411" s="64"/>
      <c r="L21411" s="64"/>
      <c r="M21411" s="217"/>
      <c r="N21411" s="217"/>
      <c r="O21411" s="64"/>
      <c r="P21411" s="223"/>
      <c r="Q21411" s="64"/>
      <c r="R21411" s="64"/>
      <c r="S21411" s="64"/>
      <c r="T21411" s="64"/>
      <c r="U21411" s="224"/>
      <c r="V21411" s="64"/>
      <c r="W21411" s="143"/>
      <c r="X21411" s="143"/>
      <c r="AA21411" s="56"/>
      <c r="AE21411" s="56"/>
      <c r="AI21411" s="56"/>
      <c r="AM21411" s="56"/>
      <c r="AN21411" s="56"/>
      <c r="AO21411" s="56"/>
      <c r="AP21411" s="56"/>
      <c r="AQ21411" s="64"/>
      <c r="AR21411" s="64"/>
      <c r="AS21411" s="64"/>
      <c r="AT21411" s="64"/>
      <c r="AU21411" s="64"/>
      <c r="AV21411" s="64"/>
      <c r="AW21411" s="64"/>
      <c r="AX21411" s="64"/>
      <c r="AY21411" s="64"/>
      <c r="AZ21411" s="64"/>
      <c r="BA21411" s="64"/>
      <c r="BB21411" s="64"/>
      <c r="BC21411" s="64"/>
      <c r="BD21411" s="234"/>
      <c r="BE21411" s="234"/>
      <c r="BF21411" s="64"/>
      <c r="BG21411" s="64"/>
      <c r="BH21411" s="282"/>
      <c r="BI21411" s="283"/>
      <c r="BJ21411" s="283"/>
      <c r="BK21411" s="283"/>
      <c r="BL21411" s="283"/>
      <c r="BM21411" s="283"/>
      <c r="BN21411" s="283"/>
      <c r="BO21411" s="283"/>
      <c r="BP21411" s="283"/>
      <c r="BQ21411" s="283"/>
      <c r="BR21411" s="282"/>
      <c r="BS21411" s="282"/>
      <c r="BT21411" s="282"/>
      <c r="BU21411" s="282"/>
      <c r="BV21411" s="282"/>
      <c r="BW21411" s="282"/>
      <c r="BX21411" s="282"/>
      <c r="BY21411" s="282"/>
      <c r="BZ21411" s="282"/>
      <c r="CA21411" s="283"/>
      <c r="CB21411" s="266"/>
    </row>
    <row r="21412" spans="1:80" s="55" customFormat="1" ht="12.95" customHeight="1" x14ac:dyDescent="0.2">
      <c r="A21412" s="64"/>
      <c r="B21412" s="222"/>
      <c r="C21412" s="64"/>
      <c r="D21412" s="64"/>
      <c r="E21412" s="217"/>
      <c r="F21412" s="217"/>
      <c r="G21412" s="217"/>
      <c r="H21412" s="222"/>
      <c r="I21412" s="64"/>
      <c r="J21412" s="64"/>
      <c r="K21412" s="64"/>
      <c r="L21412" s="64"/>
      <c r="M21412" s="217"/>
      <c r="N21412" s="217"/>
      <c r="O21412" s="64"/>
      <c r="P21412" s="223"/>
      <c r="Q21412" s="64"/>
      <c r="R21412" s="64"/>
      <c r="S21412" s="64"/>
      <c r="T21412" s="64"/>
      <c r="U21412" s="224"/>
      <c r="V21412" s="64"/>
      <c r="W21412" s="143"/>
      <c r="X21412" s="143"/>
      <c r="AA21412" s="56"/>
      <c r="AE21412" s="56"/>
      <c r="AI21412" s="56"/>
      <c r="AM21412" s="56"/>
      <c r="AN21412" s="56"/>
      <c r="AO21412" s="56"/>
      <c r="AP21412" s="56"/>
      <c r="AQ21412" s="64"/>
      <c r="AR21412" s="64"/>
      <c r="AS21412" s="64"/>
      <c r="AT21412" s="64"/>
      <c r="AU21412" s="64"/>
      <c r="AV21412" s="64"/>
      <c r="AW21412" s="64"/>
      <c r="AX21412" s="64"/>
      <c r="AY21412" s="64"/>
      <c r="AZ21412" s="64"/>
      <c r="BA21412" s="64"/>
      <c r="BB21412" s="64"/>
      <c r="BC21412" s="64"/>
      <c r="BD21412" s="234"/>
      <c r="BE21412" s="234"/>
      <c r="BF21412" s="64"/>
      <c r="BG21412" s="64"/>
      <c r="BH21412" s="282"/>
      <c r="BI21412" s="283"/>
      <c r="BJ21412" s="283"/>
      <c r="BK21412" s="283"/>
      <c r="BL21412" s="283"/>
      <c r="BM21412" s="283"/>
      <c r="BN21412" s="283"/>
      <c r="BO21412" s="283"/>
      <c r="BP21412" s="283"/>
      <c r="BQ21412" s="283"/>
      <c r="BR21412" s="282"/>
      <c r="BS21412" s="282"/>
      <c r="BT21412" s="282"/>
      <c r="BU21412" s="282"/>
      <c r="BV21412" s="282"/>
      <c r="BW21412" s="282"/>
      <c r="BX21412" s="282"/>
      <c r="BY21412" s="282"/>
      <c r="BZ21412" s="282"/>
      <c r="CA21412" s="283"/>
      <c r="CB21412" s="266"/>
    </row>
    <row r="21413" spans="1:80" s="55" customFormat="1" ht="12.95" customHeight="1" x14ac:dyDescent="0.2">
      <c r="A21413" s="64"/>
      <c r="B21413" s="222"/>
      <c r="C21413" s="64"/>
      <c r="D21413" s="64"/>
      <c r="E21413" s="217"/>
      <c r="F21413" s="217"/>
      <c r="G21413" s="217"/>
      <c r="H21413" s="222"/>
      <c r="I21413" s="64"/>
      <c r="J21413" s="64"/>
      <c r="K21413" s="64"/>
      <c r="L21413" s="64"/>
      <c r="M21413" s="217"/>
      <c r="N21413" s="217"/>
      <c r="O21413" s="64"/>
      <c r="P21413" s="223"/>
      <c r="Q21413" s="64"/>
      <c r="R21413" s="64"/>
      <c r="S21413" s="64"/>
      <c r="T21413" s="64"/>
      <c r="U21413" s="224"/>
      <c r="V21413" s="64"/>
      <c r="W21413" s="143"/>
      <c r="X21413" s="143"/>
      <c r="AA21413" s="56"/>
      <c r="AE21413" s="56"/>
      <c r="AI21413" s="56"/>
      <c r="AM21413" s="56"/>
      <c r="AN21413" s="56"/>
      <c r="AO21413" s="56"/>
      <c r="AP21413" s="56"/>
      <c r="AQ21413" s="64"/>
      <c r="AR21413" s="64"/>
      <c r="AS21413" s="64"/>
      <c r="AT21413" s="64"/>
      <c r="AU21413" s="64"/>
      <c r="AV21413" s="64"/>
      <c r="AW21413" s="64"/>
      <c r="AX21413" s="64"/>
      <c r="AY21413" s="64"/>
      <c r="AZ21413" s="64"/>
      <c r="BA21413" s="64"/>
      <c r="BB21413" s="64"/>
      <c r="BC21413" s="64"/>
      <c r="BD21413" s="234"/>
      <c r="BE21413" s="234"/>
      <c r="BF21413" s="64"/>
      <c r="BG21413" s="64"/>
      <c r="BH21413" s="282"/>
      <c r="BI21413" s="283"/>
      <c r="BJ21413" s="283"/>
      <c r="BK21413" s="283"/>
      <c r="BL21413" s="283"/>
      <c r="BM21413" s="283"/>
      <c r="BN21413" s="283"/>
      <c r="BO21413" s="283"/>
      <c r="BP21413" s="283"/>
      <c r="BQ21413" s="283"/>
      <c r="BR21413" s="282"/>
      <c r="BS21413" s="282"/>
      <c r="BT21413" s="282"/>
      <c r="BU21413" s="282"/>
      <c r="BV21413" s="282"/>
      <c r="BW21413" s="282"/>
      <c r="BX21413" s="282"/>
      <c r="BY21413" s="282"/>
      <c r="BZ21413" s="282"/>
      <c r="CA21413" s="283"/>
      <c r="CB21413" s="266"/>
    </row>
    <row r="21414" spans="1:80" s="55" customFormat="1" ht="12.95" customHeight="1" x14ac:dyDescent="0.2">
      <c r="A21414" s="64"/>
      <c r="B21414" s="222"/>
      <c r="C21414" s="64"/>
      <c r="D21414" s="64"/>
      <c r="E21414" s="217"/>
      <c r="F21414" s="217"/>
      <c r="G21414" s="217"/>
      <c r="H21414" s="222"/>
      <c r="I21414" s="64"/>
      <c r="J21414" s="64"/>
      <c r="K21414" s="64"/>
      <c r="L21414" s="64"/>
      <c r="M21414" s="217"/>
      <c r="N21414" s="217"/>
      <c r="O21414" s="64"/>
      <c r="P21414" s="223"/>
      <c r="Q21414" s="64"/>
      <c r="R21414" s="64"/>
      <c r="S21414" s="64"/>
      <c r="T21414" s="64"/>
      <c r="U21414" s="224"/>
      <c r="V21414" s="64"/>
      <c r="W21414" s="143"/>
      <c r="X21414" s="143"/>
      <c r="AA21414" s="56"/>
      <c r="AE21414" s="56"/>
      <c r="AI21414" s="56"/>
      <c r="AM21414" s="56"/>
      <c r="AN21414" s="56"/>
      <c r="AO21414" s="56"/>
      <c r="AP21414" s="56"/>
      <c r="AQ21414" s="64"/>
      <c r="AR21414" s="64"/>
      <c r="AS21414" s="64"/>
      <c r="AT21414" s="64"/>
      <c r="AU21414" s="64"/>
      <c r="AV21414" s="64"/>
      <c r="AW21414" s="64"/>
      <c r="AX21414" s="64"/>
      <c r="AY21414" s="64"/>
      <c r="AZ21414" s="64"/>
      <c r="BA21414" s="64"/>
      <c r="BB21414" s="64"/>
      <c r="BC21414" s="64"/>
      <c r="BD21414" s="234"/>
      <c r="BE21414" s="234"/>
      <c r="BF21414" s="64"/>
      <c r="BG21414" s="64"/>
      <c r="BH21414" s="282"/>
      <c r="BI21414" s="283"/>
      <c r="BJ21414" s="283"/>
      <c r="BK21414" s="283"/>
      <c r="BL21414" s="283"/>
      <c r="BM21414" s="283"/>
      <c r="BN21414" s="283"/>
      <c r="BO21414" s="283"/>
      <c r="BP21414" s="283"/>
      <c r="BQ21414" s="283"/>
      <c r="BR21414" s="282"/>
      <c r="BS21414" s="282"/>
      <c r="BT21414" s="282"/>
      <c r="BU21414" s="282"/>
      <c r="BV21414" s="282"/>
      <c r="BW21414" s="282"/>
      <c r="BX21414" s="282"/>
      <c r="BY21414" s="282"/>
      <c r="BZ21414" s="282"/>
      <c r="CA21414" s="283"/>
      <c r="CB21414" s="266"/>
    </row>
    <row r="21415" spans="1:80" s="55" customFormat="1" ht="12.95" customHeight="1" x14ac:dyDescent="0.2">
      <c r="A21415" s="64"/>
      <c r="B21415" s="222"/>
      <c r="C21415" s="64"/>
      <c r="D21415" s="64"/>
      <c r="E21415" s="217"/>
      <c r="F21415" s="217"/>
      <c r="G21415" s="217"/>
      <c r="H21415" s="222"/>
      <c r="I21415" s="64"/>
      <c r="J21415" s="64"/>
      <c r="K21415" s="64"/>
      <c r="L21415" s="64"/>
      <c r="M21415" s="217"/>
      <c r="N21415" s="217"/>
      <c r="O21415" s="64"/>
      <c r="P21415" s="223"/>
      <c r="Q21415" s="64"/>
      <c r="R21415" s="64"/>
      <c r="S21415" s="64"/>
      <c r="T21415" s="64"/>
      <c r="U21415" s="224"/>
      <c r="V21415" s="64"/>
      <c r="W21415" s="143"/>
      <c r="X21415" s="143"/>
      <c r="AA21415" s="56"/>
      <c r="AE21415" s="56"/>
      <c r="AI21415" s="56"/>
      <c r="AM21415" s="56"/>
      <c r="AN21415" s="56"/>
      <c r="AO21415" s="56"/>
      <c r="AP21415" s="56"/>
      <c r="AQ21415" s="64"/>
      <c r="AR21415" s="64"/>
      <c r="AS21415" s="64"/>
      <c r="AT21415" s="64"/>
      <c r="AU21415" s="64"/>
      <c r="AV21415" s="64"/>
      <c r="AW21415" s="64"/>
      <c r="AX21415" s="64"/>
      <c r="AY21415" s="64"/>
      <c r="AZ21415" s="64"/>
      <c r="BA21415" s="64"/>
      <c r="BB21415" s="64"/>
      <c r="BC21415" s="64"/>
      <c r="BD21415" s="234"/>
      <c r="BE21415" s="234"/>
      <c r="BF21415" s="64"/>
      <c r="BG21415" s="64"/>
      <c r="BH21415" s="282"/>
      <c r="BI21415" s="283"/>
      <c r="BJ21415" s="283"/>
      <c r="BK21415" s="283"/>
      <c r="BL21415" s="283"/>
      <c r="BM21415" s="283"/>
      <c r="BN21415" s="283"/>
      <c r="BO21415" s="283"/>
      <c r="BP21415" s="283"/>
      <c r="BQ21415" s="283"/>
      <c r="BR21415" s="282"/>
      <c r="BS21415" s="282"/>
      <c r="BT21415" s="282"/>
      <c r="BU21415" s="282"/>
      <c r="BV21415" s="282"/>
      <c r="BW21415" s="282"/>
      <c r="BX21415" s="282"/>
      <c r="BY21415" s="282"/>
      <c r="BZ21415" s="282"/>
      <c r="CA21415" s="283"/>
      <c r="CB21415" s="266"/>
    </row>
    <row r="21416" spans="1:80" s="55" customFormat="1" ht="12.95" customHeight="1" x14ac:dyDescent="0.2">
      <c r="A21416" s="64"/>
      <c r="B21416" s="222"/>
      <c r="C21416" s="64"/>
      <c r="D21416" s="64"/>
      <c r="E21416" s="217"/>
      <c r="F21416" s="217"/>
      <c r="G21416" s="217"/>
      <c r="H21416" s="222"/>
      <c r="I21416" s="64"/>
      <c r="J21416" s="64"/>
      <c r="K21416" s="64"/>
      <c r="L21416" s="64"/>
      <c r="M21416" s="217"/>
      <c r="N21416" s="217"/>
      <c r="O21416" s="64"/>
      <c r="P21416" s="223"/>
      <c r="Q21416" s="64"/>
      <c r="R21416" s="64"/>
      <c r="S21416" s="64"/>
      <c r="T21416" s="64"/>
      <c r="U21416" s="224"/>
      <c r="V21416" s="64"/>
      <c r="W21416" s="143"/>
      <c r="X21416" s="143"/>
      <c r="AA21416" s="56"/>
      <c r="AE21416" s="56"/>
      <c r="AI21416" s="56"/>
      <c r="AM21416" s="56"/>
      <c r="AN21416" s="56"/>
      <c r="AO21416" s="56"/>
      <c r="AP21416" s="56"/>
      <c r="AQ21416" s="64"/>
      <c r="AR21416" s="64"/>
      <c r="AS21416" s="64"/>
      <c r="AT21416" s="64"/>
      <c r="AU21416" s="64"/>
      <c r="AV21416" s="64"/>
      <c r="AW21416" s="64"/>
      <c r="AX21416" s="64"/>
      <c r="AY21416" s="64"/>
      <c r="AZ21416" s="64"/>
      <c r="BA21416" s="64"/>
      <c r="BB21416" s="64"/>
      <c r="BC21416" s="64"/>
      <c r="BD21416" s="234"/>
      <c r="BE21416" s="234"/>
      <c r="BF21416" s="64"/>
      <c r="BG21416" s="64"/>
      <c r="BH21416" s="282"/>
      <c r="BI21416" s="283"/>
      <c r="BJ21416" s="283"/>
      <c r="BK21416" s="283"/>
      <c r="BL21416" s="283"/>
      <c r="BM21416" s="283"/>
      <c r="BN21416" s="283"/>
      <c r="BO21416" s="283"/>
      <c r="BP21416" s="283"/>
      <c r="BQ21416" s="283"/>
      <c r="BR21416" s="282"/>
      <c r="BS21416" s="282"/>
      <c r="BT21416" s="282"/>
      <c r="BU21416" s="282"/>
      <c r="BV21416" s="282"/>
      <c r="BW21416" s="282"/>
      <c r="BX21416" s="282"/>
      <c r="BY21416" s="282"/>
      <c r="BZ21416" s="282"/>
      <c r="CA21416" s="283"/>
      <c r="CB21416" s="266"/>
    </row>
    <row r="21417" spans="1:80" s="55" customFormat="1" ht="12.95" customHeight="1" x14ac:dyDescent="0.2">
      <c r="A21417" s="64"/>
      <c r="B21417" s="222"/>
      <c r="C21417" s="64"/>
      <c r="D21417" s="64"/>
      <c r="E21417" s="217"/>
      <c r="F21417" s="217"/>
      <c r="G21417" s="217"/>
      <c r="H21417" s="222"/>
      <c r="I21417" s="64"/>
      <c r="J21417" s="64"/>
      <c r="K21417" s="64"/>
      <c r="L21417" s="64"/>
      <c r="M21417" s="217"/>
      <c r="N21417" s="217"/>
      <c r="O21417" s="64"/>
      <c r="P21417" s="223"/>
      <c r="Q21417" s="64"/>
      <c r="R21417" s="64"/>
      <c r="S21417" s="64"/>
      <c r="T21417" s="64"/>
      <c r="U21417" s="224"/>
      <c r="V21417" s="64"/>
      <c r="W21417" s="143"/>
      <c r="X21417" s="143"/>
      <c r="AA21417" s="56"/>
      <c r="AE21417" s="56"/>
      <c r="AI21417" s="56"/>
      <c r="AM21417" s="56"/>
      <c r="AN21417" s="56"/>
      <c r="AO21417" s="56"/>
      <c r="AP21417" s="56"/>
      <c r="AQ21417" s="64"/>
      <c r="AR21417" s="64"/>
      <c r="AS21417" s="64"/>
      <c r="AT21417" s="64"/>
      <c r="AU21417" s="64"/>
      <c r="AV21417" s="64"/>
      <c r="AW21417" s="64"/>
      <c r="AX21417" s="64"/>
      <c r="AY21417" s="64"/>
      <c r="AZ21417" s="64"/>
      <c r="BA21417" s="64"/>
      <c r="BB21417" s="64"/>
      <c r="BC21417" s="64"/>
      <c r="BD21417" s="234"/>
      <c r="BE21417" s="234"/>
      <c r="BF21417" s="64"/>
      <c r="BG21417" s="64"/>
      <c r="BH21417" s="282"/>
      <c r="BI21417" s="283"/>
      <c r="BJ21417" s="283"/>
      <c r="BK21417" s="283"/>
      <c r="BL21417" s="283"/>
      <c r="BM21417" s="283"/>
      <c r="BN21417" s="283"/>
      <c r="BO21417" s="283"/>
      <c r="BP21417" s="283"/>
      <c r="BQ21417" s="283"/>
      <c r="BR21417" s="282"/>
      <c r="BS21417" s="282"/>
      <c r="BT21417" s="282"/>
      <c r="BU21417" s="282"/>
      <c r="BV21417" s="282"/>
      <c r="BW21417" s="282"/>
      <c r="BX21417" s="282"/>
      <c r="BY21417" s="282"/>
      <c r="BZ21417" s="282"/>
      <c r="CA21417" s="283"/>
      <c r="CB21417" s="266"/>
    </row>
    <row r="21418" spans="1:80" s="55" customFormat="1" ht="12.95" customHeight="1" x14ac:dyDescent="0.2">
      <c r="A21418" s="64"/>
      <c r="B21418" s="222"/>
      <c r="C21418" s="64"/>
      <c r="D21418" s="64"/>
      <c r="E21418" s="217"/>
      <c r="F21418" s="217"/>
      <c r="G21418" s="217"/>
      <c r="H21418" s="222"/>
      <c r="I21418" s="64"/>
      <c r="J21418" s="64"/>
      <c r="K21418" s="64"/>
      <c r="L21418" s="64"/>
      <c r="M21418" s="217"/>
      <c r="N21418" s="217"/>
      <c r="O21418" s="64"/>
      <c r="P21418" s="223"/>
      <c r="Q21418" s="64"/>
      <c r="R21418" s="64"/>
      <c r="S21418" s="64"/>
      <c r="T21418" s="64"/>
      <c r="U21418" s="224"/>
      <c r="V21418" s="64"/>
      <c r="W21418" s="143"/>
      <c r="X21418" s="143"/>
      <c r="AA21418" s="56"/>
      <c r="AE21418" s="56"/>
      <c r="AI21418" s="56"/>
      <c r="AM21418" s="56"/>
      <c r="AN21418" s="56"/>
      <c r="AO21418" s="56"/>
      <c r="AP21418" s="56"/>
      <c r="AQ21418" s="64"/>
      <c r="AR21418" s="64"/>
      <c r="AS21418" s="64"/>
      <c r="AT21418" s="64"/>
      <c r="AU21418" s="64"/>
      <c r="AV21418" s="64"/>
      <c r="AW21418" s="64"/>
      <c r="AX21418" s="64"/>
      <c r="AY21418" s="64"/>
      <c r="AZ21418" s="64"/>
      <c r="BA21418" s="64"/>
      <c r="BB21418" s="64"/>
      <c r="BC21418" s="64"/>
      <c r="BD21418" s="234"/>
      <c r="BE21418" s="234"/>
      <c r="BF21418" s="64"/>
      <c r="BG21418" s="64"/>
      <c r="BH21418" s="282"/>
      <c r="BI21418" s="283"/>
      <c r="BJ21418" s="283"/>
      <c r="BK21418" s="283"/>
      <c r="BL21418" s="283"/>
      <c r="BM21418" s="283"/>
      <c r="BN21418" s="283"/>
      <c r="BO21418" s="283"/>
      <c r="BP21418" s="283"/>
      <c r="BQ21418" s="283"/>
      <c r="BR21418" s="282"/>
      <c r="BS21418" s="282"/>
      <c r="BT21418" s="282"/>
      <c r="BU21418" s="282"/>
      <c r="BV21418" s="282"/>
      <c r="BW21418" s="282"/>
      <c r="BX21418" s="282"/>
      <c r="BY21418" s="282"/>
      <c r="BZ21418" s="282"/>
      <c r="CA21418" s="283"/>
      <c r="CB21418" s="266"/>
    </row>
    <row r="21419" spans="1:80" s="55" customFormat="1" ht="12.95" customHeight="1" x14ac:dyDescent="0.2">
      <c r="A21419" s="64"/>
      <c r="B21419" s="222"/>
      <c r="C21419" s="64"/>
      <c r="D21419" s="64"/>
      <c r="E21419" s="217"/>
      <c r="F21419" s="217"/>
      <c r="G21419" s="217"/>
      <c r="H21419" s="222"/>
      <c r="I21419" s="64"/>
      <c r="J21419" s="64"/>
      <c r="K21419" s="64"/>
      <c r="L21419" s="64"/>
      <c r="M21419" s="217"/>
      <c r="N21419" s="217"/>
      <c r="O21419" s="64"/>
      <c r="P21419" s="223"/>
      <c r="Q21419" s="64"/>
      <c r="R21419" s="64"/>
      <c r="S21419" s="64"/>
      <c r="T21419" s="64"/>
      <c r="U21419" s="224"/>
      <c r="V21419" s="64"/>
      <c r="W21419" s="143"/>
      <c r="X21419" s="143"/>
      <c r="AA21419" s="56"/>
      <c r="AE21419" s="56"/>
      <c r="AI21419" s="56"/>
      <c r="AM21419" s="56"/>
      <c r="AN21419" s="56"/>
      <c r="AO21419" s="56"/>
      <c r="AP21419" s="56"/>
      <c r="AQ21419" s="64"/>
      <c r="AR21419" s="64"/>
      <c r="AS21419" s="64"/>
      <c r="AT21419" s="64"/>
      <c r="AU21419" s="64"/>
      <c r="AV21419" s="64"/>
      <c r="AW21419" s="64"/>
      <c r="AX21419" s="64"/>
      <c r="AY21419" s="64"/>
      <c r="AZ21419" s="64"/>
      <c r="BA21419" s="64"/>
      <c r="BB21419" s="64"/>
      <c r="BC21419" s="64"/>
      <c r="BD21419" s="234"/>
      <c r="BE21419" s="234"/>
      <c r="BF21419" s="64"/>
      <c r="BG21419" s="64"/>
      <c r="BH21419" s="282"/>
      <c r="BI21419" s="283"/>
      <c r="BJ21419" s="283"/>
      <c r="BK21419" s="283"/>
      <c r="BL21419" s="283"/>
      <c r="BM21419" s="283"/>
      <c r="BN21419" s="283"/>
      <c r="BO21419" s="283"/>
      <c r="BP21419" s="283"/>
      <c r="BQ21419" s="283"/>
      <c r="BR21419" s="282"/>
      <c r="BS21419" s="282"/>
      <c r="BT21419" s="282"/>
      <c r="BU21419" s="282"/>
      <c r="BV21419" s="282"/>
      <c r="BW21419" s="282"/>
      <c r="BX21419" s="282"/>
      <c r="BY21419" s="282"/>
      <c r="BZ21419" s="282"/>
      <c r="CA21419" s="283"/>
      <c r="CB21419" s="266"/>
    </row>
    <row r="21420" spans="1:80" s="55" customFormat="1" ht="12.95" customHeight="1" x14ac:dyDescent="0.2">
      <c r="A21420" s="64"/>
      <c r="B21420" s="222"/>
      <c r="C21420" s="64"/>
      <c r="D21420" s="64"/>
      <c r="E21420" s="217"/>
      <c r="F21420" s="217"/>
      <c r="G21420" s="217"/>
      <c r="H21420" s="222"/>
      <c r="I21420" s="64"/>
      <c r="J21420" s="64"/>
      <c r="K21420" s="64"/>
      <c r="L21420" s="64"/>
      <c r="M21420" s="217"/>
      <c r="N21420" s="217"/>
      <c r="O21420" s="64"/>
      <c r="P21420" s="223"/>
      <c r="Q21420" s="64"/>
      <c r="R21420" s="64"/>
      <c r="S21420" s="64"/>
      <c r="T21420" s="64"/>
      <c r="U21420" s="224"/>
      <c r="V21420" s="64"/>
      <c r="W21420" s="143"/>
      <c r="X21420" s="143"/>
      <c r="AA21420" s="56"/>
      <c r="AE21420" s="56"/>
      <c r="AI21420" s="56"/>
      <c r="AM21420" s="56"/>
      <c r="AN21420" s="56"/>
      <c r="AO21420" s="56"/>
      <c r="AP21420" s="56"/>
      <c r="AQ21420" s="64"/>
      <c r="AR21420" s="64"/>
      <c r="AS21420" s="64"/>
      <c r="AT21420" s="64"/>
      <c r="AU21420" s="64"/>
      <c r="AV21420" s="64"/>
      <c r="AW21420" s="64"/>
      <c r="AX21420" s="64"/>
      <c r="AY21420" s="64"/>
      <c r="AZ21420" s="64"/>
      <c r="BA21420" s="64"/>
      <c r="BB21420" s="64"/>
      <c r="BC21420" s="64"/>
      <c r="BD21420" s="234"/>
      <c r="BE21420" s="234"/>
      <c r="BF21420" s="64"/>
      <c r="BG21420" s="64"/>
      <c r="BH21420" s="282"/>
      <c r="BI21420" s="283"/>
      <c r="BJ21420" s="283"/>
      <c r="BK21420" s="283"/>
      <c r="BL21420" s="283"/>
      <c r="BM21420" s="283"/>
      <c r="BN21420" s="283"/>
      <c r="BO21420" s="283"/>
      <c r="BP21420" s="283"/>
      <c r="BQ21420" s="283"/>
      <c r="BR21420" s="282"/>
      <c r="BS21420" s="282"/>
      <c r="BT21420" s="282"/>
      <c r="BU21420" s="282"/>
      <c r="BV21420" s="282"/>
      <c r="BW21420" s="282"/>
      <c r="BX21420" s="282"/>
      <c r="BY21420" s="282"/>
      <c r="BZ21420" s="282"/>
      <c r="CA21420" s="283"/>
      <c r="CB21420" s="266"/>
    </row>
    <row r="21421" spans="1:80" s="55" customFormat="1" ht="12.95" customHeight="1" x14ac:dyDescent="0.2">
      <c r="A21421" s="64"/>
      <c r="B21421" s="222"/>
      <c r="C21421" s="64"/>
      <c r="D21421" s="64"/>
      <c r="E21421" s="217"/>
      <c r="F21421" s="217"/>
      <c r="G21421" s="217"/>
      <c r="H21421" s="222"/>
      <c r="I21421" s="64"/>
      <c r="J21421" s="64"/>
      <c r="K21421" s="64"/>
      <c r="L21421" s="64"/>
      <c r="M21421" s="217"/>
      <c r="N21421" s="217"/>
      <c r="O21421" s="64"/>
      <c r="P21421" s="223"/>
      <c r="Q21421" s="64"/>
      <c r="R21421" s="64"/>
      <c r="S21421" s="64"/>
      <c r="T21421" s="64"/>
      <c r="U21421" s="224"/>
      <c r="V21421" s="64"/>
      <c r="W21421" s="143"/>
      <c r="X21421" s="143"/>
      <c r="AA21421" s="56"/>
      <c r="AE21421" s="56"/>
      <c r="AI21421" s="56"/>
      <c r="AM21421" s="56"/>
      <c r="AN21421" s="56"/>
      <c r="AO21421" s="56"/>
      <c r="AP21421" s="56"/>
      <c r="AQ21421" s="64"/>
      <c r="AR21421" s="64"/>
      <c r="AS21421" s="64"/>
      <c r="AT21421" s="64"/>
      <c r="AU21421" s="64"/>
      <c r="AV21421" s="64"/>
      <c r="AW21421" s="64"/>
      <c r="AX21421" s="64"/>
      <c r="AY21421" s="64"/>
      <c r="AZ21421" s="64"/>
      <c r="BA21421" s="64"/>
      <c r="BB21421" s="64"/>
      <c r="BC21421" s="64"/>
      <c r="BD21421" s="234"/>
      <c r="BE21421" s="234"/>
      <c r="BF21421" s="64"/>
      <c r="BG21421" s="64"/>
      <c r="BH21421" s="282"/>
      <c r="BI21421" s="283"/>
      <c r="BJ21421" s="283"/>
      <c r="BK21421" s="283"/>
      <c r="BL21421" s="283"/>
      <c r="BM21421" s="283"/>
      <c r="BN21421" s="283"/>
      <c r="BO21421" s="283"/>
      <c r="BP21421" s="283"/>
      <c r="BQ21421" s="283"/>
      <c r="BR21421" s="282"/>
      <c r="BS21421" s="282"/>
      <c r="BT21421" s="282"/>
      <c r="BU21421" s="282"/>
      <c r="BV21421" s="282"/>
      <c r="BW21421" s="282"/>
      <c r="BX21421" s="282"/>
      <c r="BY21421" s="282"/>
      <c r="BZ21421" s="282"/>
      <c r="CA21421" s="283"/>
      <c r="CB21421" s="266"/>
    </row>
    <row r="21422" spans="1:80" s="55" customFormat="1" ht="12.95" customHeight="1" x14ac:dyDescent="0.2">
      <c r="A21422" s="64"/>
      <c r="B21422" s="222"/>
      <c r="C21422" s="64"/>
      <c r="D21422" s="64"/>
      <c r="E21422" s="217"/>
      <c r="F21422" s="217"/>
      <c r="G21422" s="217"/>
      <c r="H21422" s="222"/>
      <c r="I21422" s="64"/>
      <c r="J21422" s="64"/>
      <c r="K21422" s="64"/>
      <c r="L21422" s="64"/>
      <c r="M21422" s="217"/>
      <c r="N21422" s="217"/>
      <c r="O21422" s="64"/>
      <c r="P21422" s="223"/>
      <c r="Q21422" s="64"/>
      <c r="R21422" s="64"/>
      <c r="S21422" s="64"/>
      <c r="T21422" s="64"/>
      <c r="U21422" s="224"/>
      <c r="V21422" s="64"/>
      <c r="W21422" s="143"/>
      <c r="X21422" s="143"/>
      <c r="AA21422" s="56"/>
      <c r="AE21422" s="56"/>
      <c r="AI21422" s="56"/>
      <c r="AM21422" s="56"/>
      <c r="AN21422" s="56"/>
      <c r="AO21422" s="56"/>
      <c r="AP21422" s="56"/>
      <c r="AQ21422" s="64"/>
      <c r="AR21422" s="64"/>
      <c r="AS21422" s="64"/>
      <c r="AT21422" s="64"/>
      <c r="AU21422" s="64"/>
      <c r="AV21422" s="64"/>
      <c r="AW21422" s="64"/>
      <c r="AX21422" s="64"/>
      <c r="AY21422" s="64"/>
      <c r="AZ21422" s="64"/>
      <c r="BA21422" s="64"/>
      <c r="BB21422" s="64"/>
      <c r="BC21422" s="64"/>
      <c r="BD21422" s="234"/>
      <c r="BE21422" s="234"/>
      <c r="BF21422" s="64"/>
      <c r="BG21422" s="64"/>
      <c r="BH21422" s="282"/>
      <c r="BI21422" s="283"/>
      <c r="BJ21422" s="283"/>
      <c r="BK21422" s="283"/>
      <c r="BL21422" s="283"/>
      <c r="BM21422" s="283"/>
      <c r="BN21422" s="283"/>
      <c r="BO21422" s="283"/>
      <c r="BP21422" s="283"/>
      <c r="BQ21422" s="283"/>
      <c r="BR21422" s="282"/>
      <c r="BS21422" s="282"/>
      <c r="BT21422" s="282"/>
      <c r="BU21422" s="282"/>
      <c r="BV21422" s="282"/>
      <c r="BW21422" s="282"/>
      <c r="BX21422" s="282"/>
      <c r="BY21422" s="282"/>
      <c r="BZ21422" s="282"/>
      <c r="CA21422" s="283"/>
      <c r="CB21422" s="266"/>
    </row>
    <row r="21423" spans="1:80" s="55" customFormat="1" ht="12.95" customHeight="1" x14ac:dyDescent="0.2">
      <c r="A21423" s="64"/>
      <c r="B21423" s="222"/>
      <c r="C21423" s="64"/>
      <c r="D21423" s="64"/>
      <c r="E21423" s="217"/>
      <c r="F21423" s="217"/>
      <c r="G21423" s="217"/>
      <c r="H21423" s="222"/>
      <c r="I21423" s="64"/>
      <c r="J21423" s="64"/>
      <c r="K21423" s="64"/>
      <c r="L21423" s="64"/>
      <c r="M21423" s="217"/>
      <c r="N21423" s="217"/>
      <c r="O21423" s="64"/>
      <c r="P21423" s="223"/>
      <c r="Q21423" s="64"/>
      <c r="R21423" s="64"/>
      <c r="S21423" s="64"/>
      <c r="T21423" s="64"/>
      <c r="U21423" s="224"/>
      <c r="V21423" s="64"/>
      <c r="W21423" s="143"/>
      <c r="X21423" s="143"/>
      <c r="AA21423" s="56"/>
      <c r="AE21423" s="56"/>
      <c r="AI21423" s="56"/>
      <c r="AM21423" s="56"/>
      <c r="AN21423" s="56"/>
      <c r="AO21423" s="56"/>
      <c r="AP21423" s="56"/>
      <c r="AQ21423" s="64"/>
      <c r="AR21423" s="64"/>
      <c r="AS21423" s="64"/>
      <c r="AT21423" s="64"/>
      <c r="AU21423" s="64"/>
      <c r="AV21423" s="64"/>
      <c r="AW21423" s="64"/>
      <c r="AX21423" s="64"/>
      <c r="AY21423" s="64"/>
      <c r="AZ21423" s="64"/>
      <c r="BA21423" s="64"/>
      <c r="BB21423" s="64"/>
      <c r="BC21423" s="64"/>
      <c r="BD21423" s="234"/>
      <c r="BE21423" s="234"/>
      <c r="BF21423" s="64"/>
      <c r="BG21423" s="64"/>
      <c r="BH21423" s="282"/>
      <c r="BI21423" s="283"/>
      <c r="BJ21423" s="283"/>
      <c r="BK21423" s="283"/>
      <c r="BL21423" s="283"/>
      <c r="BM21423" s="283"/>
      <c r="BN21423" s="283"/>
      <c r="BO21423" s="283"/>
      <c r="BP21423" s="283"/>
      <c r="BQ21423" s="283"/>
      <c r="BR21423" s="282"/>
      <c r="BS21423" s="282"/>
      <c r="BT21423" s="282"/>
      <c r="BU21423" s="282"/>
      <c r="BV21423" s="282"/>
      <c r="BW21423" s="282"/>
      <c r="BX21423" s="282"/>
      <c r="BY21423" s="282"/>
      <c r="BZ21423" s="282"/>
      <c r="CA21423" s="283"/>
      <c r="CB21423" s="266"/>
    </row>
    <row r="21424" spans="1:80" s="55" customFormat="1" ht="12.95" customHeight="1" x14ac:dyDescent="0.2">
      <c r="A21424" s="64"/>
      <c r="B21424" s="222"/>
      <c r="C21424" s="64"/>
      <c r="D21424" s="64"/>
      <c r="E21424" s="217"/>
      <c r="F21424" s="217"/>
      <c r="G21424" s="217"/>
      <c r="H21424" s="222"/>
      <c r="I21424" s="64"/>
      <c r="J21424" s="64"/>
      <c r="K21424" s="64"/>
      <c r="L21424" s="64"/>
      <c r="M21424" s="217"/>
      <c r="N21424" s="217"/>
      <c r="O21424" s="64"/>
      <c r="P21424" s="223"/>
      <c r="Q21424" s="64"/>
      <c r="R21424" s="64"/>
      <c r="S21424" s="64"/>
      <c r="T21424" s="64"/>
      <c r="U21424" s="224"/>
      <c r="V21424" s="64"/>
      <c r="W21424" s="143"/>
      <c r="X21424" s="143"/>
      <c r="AA21424" s="56"/>
      <c r="AE21424" s="56"/>
      <c r="AI21424" s="56"/>
      <c r="AM21424" s="56"/>
      <c r="AN21424" s="56"/>
      <c r="AO21424" s="56"/>
      <c r="AP21424" s="56"/>
      <c r="AQ21424" s="64"/>
      <c r="AR21424" s="64"/>
      <c r="AS21424" s="64"/>
      <c r="AT21424" s="64"/>
      <c r="AU21424" s="64"/>
      <c r="AV21424" s="64"/>
      <c r="AW21424" s="64"/>
      <c r="AX21424" s="64"/>
      <c r="AY21424" s="64"/>
      <c r="AZ21424" s="64"/>
      <c r="BA21424" s="64"/>
      <c r="BB21424" s="64"/>
      <c r="BC21424" s="64"/>
      <c r="BD21424" s="234"/>
      <c r="BE21424" s="234"/>
      <c r="BF21424" s="64"/>
      <c r="BG21424" s="64"/>
      <c r="BH21424" s="282"/>
      <c r="BI21424" s="283"/>
      <c r="BJ21424" s="283"/>
      <c r="BK21424" s="283"/>
      <c r="BL21424" s="283"/>
      <c r="BM21424" s="283"/>
      <c r="BN21424" s="283"/>
      <c r="BO21424" s="283"/>
      <c r="BP21424" s="283"/>
      <c r="BQ21424" s="283"/>
      <c r="BR21424" s="282"/>
      <c r="BS21424" s="282"/>
      <c r="BT21424" s="282"/>
      <c r="BU21424" s="282"/>
      <c r="BV21424" s="282"/>
      <c r="BW21424" s="282"/>
      <c r="BX21424" s="282"/>
      <c r="BY21424" s="282"/>
      <c r="BZ21424" s="282"/>
      <c r="CA21424" s="283"/>
      <c r="CB21424" s="266"/>
    </row>
    <row r="21425" spans="1:80" s="55" customFormat="1" ht="12.95" customHeight="1" x14ac:dyDescent="0.2">
      <c r="A21425" s="64"/>
      <c r="B21425" s="222"/>
      <c r="C21425" s="64"/>
      <c r="D21425" s="64"/>
      <c r="E21425" s="217"/>
      <c r="F21425" s="217"/>
      <c r="G21425" s="217"/>
      <c r="H21425" s="222"/>
      <c r="I21425" s="64"/>
      <c r="J21425" s="64"/>
      <c r="K21425" s="64"/>
      <c r="L21425" s="64"/>
      <c r="M21425" s="217"/>
      <c r="N21425" s="217"/>
      <c r="O21425" s="64"/>
      <c r="P21425" s="223"/>
      <c r="Q21425" s="64"/>
      <c r="R21425" s="64"/>
      <c r="S21425" s="64"/>
      <c r="T21425" s="64"/>
      <c r="U21425" s="224"/>
      <c r="V21425" s="64"/>
      <c r="W21425" s="143"/>
      <c r="X21425" s="143"/>
      <c r="AA21425" s="56"/>
      <c r="AE21425" s="56"/>
      <c r="AI21425" s="56"/>
      <c r="AM21425" s="56"/>
      <c r="AN21425" s="56"/>
      <c r="AO21425" s="56"/>
      <c r="AP21425" s="56"/>
      <c r="AQ21425" s="64"/>
      <c r="AR21425" s="64"/>
      <c r="AS21425" s="64"/>
      <c r="AT21425" s="64"/>
      <c r="AU21425" s="64"/>
      <c r="AV21425" s="64"/>
      <c r="AW21425" s="64"/>
      <c r="AX21425" s="64"/>
      <c r="AY21425" s="64"/>
      <c r="AZ21425" s="64"/>
      <c r="BA21425" s="64"/>
      <c r="BB21425" s="64"/>
      <c r="BC21425" s="64"/>
      <c r="BD21425" s="234"/>
      <c r="BE21425" s="234"/>
      <c r="BF21425" s="64"/>
      <c r="BG21425" s="64"/>
      <c r="BH21425" s="282"/>
      <c r="BI21425" s="283"/>
      <c r="BJ21425" s="283"/>
      <c r="BK21425" s="283"/>
      <c r="BL21425" s="283"/>
      <c r="BM21425" s="283"/>
      <c r="BN21425" s="283"/>
      <c r="BO21425" s="283"/>
      <c r="BP21425" s="283"/>
      <c r="BQ21425" s="283"/>
      <c r="BR21425" s="282"/>
      <c r="BS21425" s="282"/>
      <c r="BT21425" s="282"/>
      <c r="BU21425" s="282"/>
      <c r="BV21425" s="282"/>
      <c r="BW21425" s="282"/>
      <c r="BX21425" s="282"/>
      <c r="BY21425" s="282"/>
      <c r="BZ21425" s="282"/>
      <c r="CA21425" s="283"/>
      <c r="CB21425" s="266"/>
    </row>
    <row r="21426" spans="1:80" s="55" customFormat="1" ht="12.95" customHeight="1" x14ac:dyDescent="0.2">
      <c r="A21426" s="64"/>
      <c r="B21426" s="222"/>
      <c r="C21426" s="64"/>
      <c r="D21426" s="64"/>
      <c r="E21426" s="217"/>
      <c r="F21426" s="217"/>
      <c r="G21426" s="217"/>
      <c r="H21426" s="222"/>
      <c r="I21426" s="64"/>
      <c r="J21426" s="64"/>
      <c r="K21426" s="64"/>
      <c r="L21426" s="64"/>
      <c r="M21426" s="217"/>
      <c r="N21426" s="217"/>
      <c r="O21426" s="64"/>
      <c r="P21426" s="223"/>
      <c r="Q21426" s="64"/>
      <c r="R21426" s="64"/>
      <c r="S21426" s="64"/>
      <c r="T21426" s="64"/>
      <c r="U21426" s="224"/>
      <c r="V21426" s="64"/>
      <c r="W21426" s="143"/>
      <c r="X21426" s="143"/>
      <c r="AA21426" s="56"/>
      <c r="AE21426" s="56"/>
      <c r="AI21426" s="56"/>
      <c r="AM21426" s="56"/>
      <c r="AN21426" s="56"/>
      <c r="AO21426" s="56"/>
      <c r="AP21426" s="56"/>
      <c r="AQ21426" s="64"/>
      <c r="AR21426" s="64"/>
      <c r="AS21426" s="64"/>
      <c r="AT21426" s="64"/>
      <c r="AU21426" s="64"/>
      <c r="AV21426" s="64"/>
      <c r="AW21426" s="64"/>
      <c r="AX21426" s="64"/>
      <c r="AY21426" s="64"/>
      <c r="AZ21426" s="64"/>
      <c r="BA21426" s="64"/>
      <c r="BB21426" s="64"/>
      <c r="BC21426" s="64"/>
      <c r="BD21426" s="234"/>
      <c r="BE21426" s="234"/>
      <c r="BF21426" s="64"/>
      <c r="BG21426" s="64"/>
      <c r="BH21426" s="282"/>
      <c r="BI21426" s="283"/>
      <c r="BJ21426" s="283"/>
      <c r="BK21426" s="283"/>
      <c r="BL21426" s="283"/>
      <c r="BM21426" s="283"/>
      <c r="BN21426" s="283"/>
      <c r="BO21426" s="283"/>
      <c r="BP21426" s="283"/>
      <c r="BQ21426" s="283"/>
      <c r="BR21426" s="282"/>
      <c r="BS21426" s="282"/>
      <c r="BT21426" s="282"/>
      <c r="BU21426" s="282"/>
      <c r="BV21426" s="282"/>
      <c r="BW21426" s="282"/>
      <c r="BX21426" s="282"/>
      <c r="BY21426" s="282"/>
      <c r="BZ21426" s="282"/>
      <c r="CA21426" s="283"/>
      <c r="CB21426" s="266"/>
    </row>
    <row r="21427" spans="1:80" s="55" customFormat="1" ht="12.95" customHeight="1" x14ac:dyDescent="0.2">
      <c r="A21427" s="64"/>
      <c r="B21427" s="222"/>
      <c r="C21427" s="64"/>
      <c r="D21427" s="64"/>
      <c r="E21427" s="217"/>
      <c r="F21427" s="217"/>
      <c r="G21427" s="217"/>
      <c r="H21427" s="222"/>
      <c r="I21427" s="64"/>
      <c r="J21427" s="64"/>
      <c r="K21427" s="64"/>
      <c r="L21427" s="64"/>
      <c r="M21427" s="217"/>
      <c r="N21427" s="217"/>
      <c r="O21427" s="64"/>
      <c r="P21427" s="223"/>
      <c r="Q21427" s="64"/>
      <c r="R21427" s="64"/>
      <c r="S21427" s="64"/>
      <c r="T21427" s="64"/>
      <c r="U21427" s="224"/>
      <c r="V21427" s="64"/>
      <c r="W21427" s="143"/>
      <c r="X21427" s="143"/>
      <c r="AA21427" s="56"/>
      <c r="AE21427" s="56"/>
      <c r="AI21427" s="56"/>
      <c r="AM21427" s="56"/>
      <c r="AN21427" s="56"/>
      <c r="AO21427" s="56"/>
      <c r="AP21427" s="56"/>
      <c r="AQ21427" s="64"/>
      <c r="AR21427" s="64"/>
      <c r="AS21427" s="64"/>
      <c r="AT21427" s="64"/>
      <c r="AU21427" s="64"/>
      <c r="AV21427" s="64"/>
      <c r="AW21427" s="64"/>
      <c r="AX21427" s="64"/>
      <c r="AY21427" s="64"/>
      <c r="AZ21427" s="64"/>
      <c r="BA21427" s="64"/>
      <c r="BB21427" s="64"/>
      <c r="BC21427" s="64"/>
      <c r="BD21427" s="234"/>
      <c r="BE21427" s="234"/>
      <c r="BF21427" s="64"/>
      <c r="BG21427" s="64"/>
      <c r="BH21427" s="282"/>
      <c r="BI21427" s="283"/>
      <c r="BJ21427" s="283"/>
      <c r="BK21427" s="283"/>
      <c r="BL21427" s="283"/>
      <c r="BM21427" s="283"/>
      <c r="BN21427" s="283"/>
      <c r="BO21427" s="283"/>
      <c r="BP21427" s="283"/>
      <c r="BQ21427" s="283"/>
      <c r="BR21427" s="282"/>
      <c r="BS21427" s="282"/>
      <c r="BT21427" s="282"/>
      <c r="BU21427" s="282"/>
      <c r="BV21427" s="282"/>
      <c r="BW21427" s="282"/>
      <c r="BX21427" s="282"/>
      <c r="BY21427" s="282"/>
      <c r="BZ21427" s="282"/>
      <c r="CA21427" s="283"/>
      <c r="CB21427" s="266"/>
    </row>
    <row r="21428" spans="1:80" s="55" customFormat="1" ht="12.95" customHeight="1" x14ac:dyDescent="0.2">
      <c r="A21428" s="64"/>
      <c r="B21428" s="222"/>
      <c r="C21428" s="64"/>
      <c r="D21428" s="64"/>
      <c r="E21428" s="217"/>
      <c r="F21428" s="217"/>
      <c r="G21428" s="217"/>
      <c r="H21428" s="222"/>
      <c r="I21428" s="64"/>
      <c r="J21428" s="64"/>
      <c r="K21428" s="64"/>
      <c r="L21428" s="64"/>
      <c r="M21428" s="217"/>
      <c r="N21428" s="217"/>
      <c r="O21428" s="64"/>
      <c r="P21428" s="223"/>
      <c r="Q21428" s="64"/>
      <c r="R21428" s="64"/>
      <c r="S21428" s="64"/>
      <c r="T21428" s="64"/>
      <c r="U21428" s="224"/>
      <c r="V21428" s="64"/>
      <c r="W21428" s="143"/>
      <c r="X21428" s="143"/>
      <c r="AA21428" s="56"/>
      <c r="AE21428" s="56"/>
      <c r="AI21428" s="56"/>
      <c r="AM21428" s="56"/>
      <c r="AN21428" s="56"/>
      <c r="AO21428" s="56"/>
      <c r="AP21428" s="56"/>
      <c r="AQ21428" s="64"/>
      <c r="AR21428" s="64"/>
      <c r="AS21428" s="64"/>
      <c r="AT21428" s="64"/>
      <c r="AU21428" s="64"/>
      <c r="AV21428" s="64"/>
      <c r="AW21428" s="64"/>
      <c r="AX21428" s="64"/>
      <c r="AY21428" s="64"/>
      <c r="AZ21428" s="64"/>
      <c r="BA21428" s="64"/>
      <c r="BB21428" s="64"/>
      <c r="BC21428" s="64"/>
      <c r="BD21428" s="234"/>
      <c r="BE21428" s="234"/>
      <c r="BF21428" s="64"/>
      <c r="BG21428" s="64"/>
      <c r="BH21428" s="282"/>
      <c r="BI21428" s="283"/>
      <c r="BJ21428" s="283"/>
      <c r="BK21428" s="283"/>
      <c r="BL21428" s="283"/>
      <c r="BM21428" s="283"/>
      <c r="BN21428" s="283"/>
      <c r="BO21428" s="283"/>
      <c r="BP21428" s="283"/>
      <c r="BQ21428" s="283"/>
      <c r="BR21428" s="282"/>
      <c r="BS21428" s="282"/>
      <c r="BT21428" s="282"/>
      <c r="BU21428" s="282"/>
      <c r="BV21428" s="282"/>
      <c r="BW21428" s="282"/>
      <c r="BX21428" s="282"/>
      <c r="BY21428" s="282"/>
      <c r="BZ21428" s="282"/>
      <c r="CA21428" s="283"/>
      <c r="CB21428" s="266"/>
    </row>
    <row r="21429" spans="1:80" s="55" customFormat="1" ht="12.95" customHeight="1" x14ac:dyDescent="0.2">
      <c r="A21429" s="64"/>
      <c r="B21429" s="222"/>
      <c r="C21429" s="64"/>
      <c r="D21429" s="64"/>
      <c r="E21429" s="217"/>
      <c r="F21429" s="217"/>
      <c r="G21429" s="217"/>
      <c r="H21429" s="222"/>
      <c r="I21429" s="64"/>
      <c r="J21429" s="64"/>
      <c r="K21429" s="64"/>
      <c r="L21429" s="64"/>
      <c r="M21429" s="217"/>
      <c r="N21429" s="217"/>
      <c r="O21429" s="64"/>
      <c r="P21429" s="223"/>
      <c r="Q21429" s="64"/>
      <c r="R21429" s="64"/>
      <c r="S21429" s="64"/>
      <c r="T21429" s="64"/>
      <c r="U21429" s="224"/>
      <c r="V21429" s="64"/>
      <c r="W21429" s="143"/>
      <c r="X21429" s="143"/>
      <c r="AA21429" s="56"/>
      <c r="AE21429" s="56"/>
      <c r="AI21429" s="56"/>
      <c r="AM21429" s="56"/>
      <c r="AN21429" s="56"/>
      <c r="AO21429" s="56"/>
      <c r="AP21429" s="56"/>
      <c r="AQ21429" s="64"/>
      <c r="AR21429" s="64"/>
      <c r="AS21429" s="64"/>
      <c r="AT21429" s="64"/>
      <c r="AU21429" s="64"/>
      <c r="AV21429" s="64"/>
      <c r="AW21429" s="64"/>
      <c r="AX21429" s="64"/>
      <c r="AY21429" s="64"/>
      <c r="AZ21429" s="64"/>
      <c r="BA21429" s="64"/>
      <c r="BB21429" s="64"/>
      <c r="BC21429" s="64"/>
      <c r="BD21429" s="234"/>
      <c r="BE21429" s="234"/>
      <c r="BF21429" s="64"/>
      <c r="BG21429" s="64"/>
      <c r="BH21429" s="282"/>
      <c r="BI21429" s="283"/>
      <c r="BJ21429" s="283"/>
      <c r="BK21429" s="283"/>
      <c r="BL21429" s="283"/>
      <c r="BM21429" s="283"/>
      <c r="BN21429" s="283"/>
      <c r="BO21429" s="283"/>
      <c r="BP21429" s="283"/>
      <c r="BQ21429" s="283"/>
      <c r="BR21429" s="282"/>
      <c r="BS21429" s="282"/>
      <c r="BT21429" s="282"/>
      <c r="BU21429" s="282"/>
      <c r="BV21429" s="282"/>
      <c r="BW21429" s="282"/>
      <c r="BX21429" s="282"/>
      <c r="BY21429" s="282"/>
      <c r="BZ21429" s="282"/>
      <c r="CA21429" s="283"/>
      <c r="CB21429" s="266"/>
    </row>
    <row r="21430" spans="1:80" s="55" customFormat="1" ht="12.95" customHeight="1" x14ac:dyDescent="0.2">
      <c r="A21430" s="64"/>
      <c r="B21430" s="222"/>
      <c r="C21430" s="64"/>
      <c r="D21430" s="64"/>
      <c r="E21430" s="217"/>
      <c r="F21430" s="217"/>
      <c r="G21430" s="217"/>
      <c r="H21430" s="222"/>
      <c r="I21430" s="64"/>
      <c r="J21430" s="64"/>
      <c r="K21430" s="64"/>
      <c r="L21430" s="64"/>
      <c r="M21430" s="217"/>
      <c r="N21430" s="217"/>
      <c r="O21430" s="64"/>
      <c r="P21430" s="223"/>
      <c r="Q21430" s="64"/>
      <c r="R21430" s="64"/>
      <c r="S21430" s="64"/>
      <c r="T21430" s="64"/>
      <c r="U21430" s="224"/>
      <c r="V21430" s="64"/>
      <c r="W21430" s="143"/>
      <c r="X21430" s="143"/>
      <c r="AA21430" s="56"/>
      <c r="AE21430" s="56"/>
      <c r="AI21430" s="56"/>
      <c r="AM21430" s="56"/>
      <c r="AN21430" s="56"/>
      <c r="AO21430" s="56"/>
      <c r="AP21430" s="56"/>
      <c r="AQ21430" s="64"/>
      <c r="AR21430" s="64"/>
      <c r="AS21430" s="64"/>
      <c r="AT21430" s="64"/>
      <c r="AU21430" s="64"/>
      <c r="AV21430" s="64"/>
      <c r="AW21430" s="64"/>
      <c r="AX21430" s="64"/>
      <c r="AY21430" s="64"/>
      <c r="AZ21430" s="64"/>
      <c r="BA21430" s="64"/>
      <c r="BB21430" s="64"/>
      <c r="BC21430" s="64"/>
      <c r="BD21430" s="234"/>
      <c r="BE21430" s="234"/>
      <c r="BF21430" s="64"/>
      <c r="BG21430" s="64"/>
      <c r="BH21430" s="282"/>
      <c r="BI21430" s="283"/>
      <c r="BJ21430" s="283"/>
      <c r="BK21430" s="283"/>
      <c r="BL21430" s="283"/>
      <c r="BM21430" s="283"/>
      <c r="BN21430" s="283"/>
      <c r="BO21430" s="283"/>
      <c r="BP21430" s="283"/>
      <c r="BQ21430" s="283"/>
      <c r="BR21430" s="282"/>
      <c r="BS21430" s="282"/>
      <c r="BT21430" s="282"/>
      <c r="BU21430" s="282"/>
      <c r="BV21430" s="282"/>
      <c r="BW21430" s="282"/>
      <c r="BX21430" s="282"/>
      <c r="BY21430" s="282"/>
      <c r="BZ21430" s="282"/>
      <c r="CA21430" s="283"/>
      <c r="CB21430" s="266"/>
    </row>
    <row r="21431" spans="1:80" s="55" customFormat="1" ht="12.95" customHeight="1" x14ac:dyDescent="0.2">
      <c r="A21431" s="64"/>
      <c r="B21431" s="222"/>
      <c r="C21431" s="64"/>
      <c r="D21431" s="64"/>
      <c r="E21431" s="217"/>
      <c r="F21431" s="217"/>
      <c r="G21431" s="217"/>
      <c r="H21431" s="222"/>
      <c r="I21431" s="64"/>
      <c r="J21431" s="64"/>
      <c r="K21431" s="64"/>
      <c r="L21431" s="64"/>
      <c r="M21431" s="217"/>
      <c r="N21431" s="217"/>
      <c r="O21431" s="64"/>
      <c r="P21431" s="223"/>
      <c r="Q21431" s="64"/>
      <c r="R21431" s="64"/>
      <c r="S21431" s="64"/>
      <c r="T21431" s="64"/>
      <c r="U21431" s="224"/>
      <c r="V21431" s="64"/>
      <c r="W21431" s="143"/>
      <c r="X21431" s="143"/>
      <c r="AA21431" s="56"/>
      <c r="AE21431" s="56"/>
      <c r="AI21431" s="56"/>
      <c r="AM21431" s="56"/>
      <c r="AN21431" s="56"/>
      <c r="AO21431" s="56"/>
      <c r="AP21431" s="56"/>
      <c r="AQ21431" s="64"/>
      <c r="AR21431" s="64"/>
      <c r="AS21431" s="64"/>
      <c r="AT21431" s="64"/>
      <c r="AU21431" s="64"/>
      <c r="AV21431" s="64"/>
      <c r="AW21431" s="64"/>
      <c r="AX21431" s="64"/>
      <c r="AY21431" s="64"/>
      <c r="AZ21431" s="64"/>
      <c r="BA21431" s="64"/>
      <c r="BB21431" s="64"/>
      <c r="BC21431" s="64"/>
      <c r="BD21431" s="234"/>
      <c r="BE21431" s="234"/>
      <c r="BF21431" s="64"/>
      <c r="BG21431" s="64"/>
      <c r="BH21431" s="282"/>
      <c r="BI21431" s="283"/>
      <c r="BJ21431" s="283"/>
      <c r="BK21431" s="283"/>
      <c r="BL21431" s="283"/>
      <c r="BM21431" s="283"/>
      <c r="BN21431" s="283"/>
      <c r="BO21431" s="283"/>
      <c r="BP21431" s="283"/>
      <c r="BQ21431" s="283"/>
      <c r="BR21431" s="282"/>
      <c r="BS21431" s="282"/>
      <c r="BT21431" s="282"/>
      <c r="BU21431" s="282"/>
      <c r="BV21431" s="282"/>
      <c r="BW21431" s="282"/>
      <c r="BX21431" s="282"/>
      <c r="BY21431" s="282"/>
      <c r="BZ21431" s="282"/>
      <c r="CA21431" s="283"/>
      <c r="CB21431" s="266"/>
    </row>
    <row r="21432" spans="1:80" s="55" customFormat="1" ht="12.95" customHeight="1" x14ac:dyDescent="0.2">
      <c r="A21432" s="64"/>
      <c r="B21432" s="222"/>
      <c r="C21432" s="64"/>
      <c r="D21432" s="64"/>
      <c r="E21432" s="217"/>
      <c r="F21432" s="217"/>
      <c r="G21432" s="217"/>
      <c r="H21432" s="222"/>
      <c r="I21432" s="64"/>
      <c r="J21432" s="64"/>
      <c r="K21432" s="64"/>
      <c r="L21432" s="64"/>
      <c r="M21432" s="217"/>
      <c r="N21432" s="217"/>
      <c r="O21432" s="64"/>
      <c r="P21432" s="223"/>
      <c r="Q21432" s="64"/>
      <c r="R21432" s="64"/>
      <c r="S21432" s="64"/>
      <c r="T21432" s="64"/>
      <c r="U21432" s="224"/>
      <c r="V21432" s="64"/>
      <c r="W21432" s="143"/>
      <c r="X21432" s="143"/>
      <c r="AA21432" s="56"/>
      <c r="AE21432" s="56"/>
      <c r="AI21432" s="56"/>
      <c r="AM21432" s="56"/>
      <c r="AN21432" s="56"/>
      <c r="AO21432" s="56"/>
      <c r="AP21432" s="56"/>
      <c r="AQ21432" s="64"/>
      <c r="AR21432" s="64"/>
      <c r="AS21432" s="64"/>
      <c r="AT21432" s="64"/>
      <c r="AU21432" s="64"/>
      <c r="AV21432" s="64"/>
      <c r="AW21432" s="64"/>
      <c r="AX21432" s="64"/>
      <c r="AY21432" s="64"/>
      <c r="AZ21432" s="64"/>
      <c r="BA21432" s="64"/>
      <c r="BB21432" s="64"/>
      <c r="BC21432" s="64"/>
      <c r="BD21432" s="234"/>
      <c r="BE21432" s="234"/>
      <c r="BF21432" s="64"/>
      <c r="BG21432" s="64"/>
      <c r="BH21432" s="282"/>
      <c r="BI21432" s="283"/>
      <c r="BJ21432" s="283"/>
      <c r="BK21432" s="283"/>
      <c r="BL21432" s="283"/>
      <c r="BM21432" s="283"/>
      <c r="BN21432" s="283"/>
      <c r="BO21432" s="283"/>
      <c r="BP21432" s="283"/>
      <c r="BQ21432" s="283"/>
      <c r="BR21432" s="282"/>
      <c r="BS21432" s="282"/>
      <c r="BT21432" s="282"/>
      <c r="BU21432" s="282"/>
      <c r="BV21432" s="282"/>
      <c r="BW21432" s="282"/>
      <c r="BX21432" s="282"/>
      <c r="BY21432" s="282"/>
      <c r="BZ21432" s="282"/>
      <c r="CA21432" s="283"/>
      <c r="CB21432" s="266"/>
    </row>
    <row r="21433" spans="1:80" s="55" customFormat="1" ht="12.95" customHeight="1" x14ac:dyDescent="0.2">
      <c r="A21433" s="64"/>
      <c r="B21433" s="222"/>
      <c r="C21433" s="64"/>
      <c r="D21433" s="64"/>
      <c r="E21433" s="217"/>
      <c r="F21433" s="217"/>
      <c r="G21433" s="217"/>
      <c r="H21433" s="222"/>
      <c r="I21433" s="64"/>
      <c r="J21433" s="64"/>
      <c r="K21433" s="64"/>
      <c r="L21433" s="64"/>
      <c r="M21433" s="217"/>
      <c r="N21433" s="217"/>
      <c r="O21433" s="64"/>
      <c r="P21433" s="223"/>
      <c r="Q21433" s="64"/>
      <c r="R21433" s="64"/>
      <c r="S21433" s="64"/>
      <c r="T21433" s="64"/>
      <c r="U21433" s="224"/>
      <c r="V21433" s="64"/>
      <c r="W21433" s="143"/>
      <c r="X21433" s="143"/>
      <c r="AA21433" s="56"/>
      <c r="AE21433" s="56"/>
      <c r="AI21433" s="56"/>
      <c r="AM21433" s="56"/>
      <c r="AN21433" s="56"/>
      <c r="AO21433" s="56"/>
      <c r="AP21433" s="56"/>
      <c r="AQ21433" s="64"/>
      <c r="AR21433" s="64"/>
      <c r="AS21433" s="64"/>
      <c r="AT21433" s="64"/>
      <c r="AU21433" s="64"/>
      <c r="AV21433" s="64"/>
      <c r="AW21433" s="64"/>
      <c r="AX21433" s="64"/>
      <c r="AY21433" s="64"/>
      <c r="AZ21433" s="64"/>
      <c r="BA21433" s="64"/>
      <c r="BB21433" s="64"/>
      <c r="BC21433" s="64"/>
      <c r="BD21433" s="234"/>
      <c r="BE21433" s="234"/>
      <c r="BF21433" s="64"/>
      <c r="BG21433" s="64"/>
      <c r="BH21433" s="282"/>
      <c r="BI21433" s="283"/>
      <c r="BJ21433" s="283"/>
      <c r="BK21433" s="283"/>
      <c r="BL21433" s="283"/>
      <c r="BM21433" s="283"/>
      <c r="BN21433" s="283"/>
      <c r="BO21433" s="283"/>
      <c r="BP21433" s="283"/>
      <c r="BQ21433" s="283"/>
      <c r="BR21433" s="282"/>
      <c r="BS21433" s="282"/>
      <c r="BT21433" s="282"/>
      <c r="BU21433" s="282"/>
      <c r="BV21433" s="282"/>
      <c r="BW21433" s="282"/>
      <c r="BX21433" s="282"/>
      <c r="BY21433" s="282"/>
      <c r="BZ21433" s="282"/>
      <c r="CA21433" s="283"/>
      <c r="CB21433" s="266"/>
    </row>
    <row r="21434" spans="1:80" s="55" customFormat="1" ht="12.95" customHeight="1" x14ac:dyDescent="0.2">
      <c r="A21434" s="64"/>
      <c r="B21434" s="222"/>
      <c r="C21434" s="64"/>
      <c r="D21434" s="64"/>
      <c r="E21434" s="217"/>
      <c r="F21434" s="217"/>
      <c r="G21434" s="217"/>
      <c r="H21434" s="222"/>
      <c r="I21434" s="64"/>
      <c r="J21434" s="64"/>
      <c r="K21434" s="64"/>
      <c r="L21434" s="64"/>
      <c r="M21434" s="217"/>
      <c r="N21434" s="217"/>
      <c r="O21434" s="64"/>
      <c r="P21434" s="223"/>
      <c r="Q21434" s="64"/>
      <c r="R21434" s="64"/>
      <c r="S21434" s="64"/>
      <c r="T21434" s="64"/>
      <c r="U21434" s="224"/>
      <c r="V21434" s="64"/>
      <c r="W21434" s="143"/>
      <c r="X21434" s="143"/>
      <c r="AA21434" s="56"/>
      <c r="AE21434" s="56"/>
      <c r="AI21434" s="56"/>
      <c r="AM21434" s="56"/>
      <c r="AN21434" s="56"/>
      <c r="AO21434" s="56"/>
      <c r="AP21434" s="56"/>
      <c r="AQ21434" s="64"/>
      <c r="AR21434" s="64"/>
      <c r="AS21434" s="64"/>
      <c r="AT21434" s="64"/>
      <c r="AU21434" s="64"/>
      <c r="AV21434" s="64"/>
      <c r="AW21434" s="64"/>
      <c r="AX21434" s="64"/>
      <c r="AY21434" s="64"/>
      <c r="AZ21434" s="64"/>
      <c r="BA21434" s="64"/>
      <c r="BB21434" s="64"/>
      <c r="BC21434" s="64"/>
      <c r="BD21434" s="234"/>
      <c r="BE21434" s="234"/>
      <c r="BF21434" s="64"/>
      <c r="BG21434" s="64"/>
      <c r="BH21434" s="282"/>
      <c r="BI21434" s="283"/>
      <c r="BJ21434" s="283"/>
      <c r="BK21434" s="283"/>
      <c r="BL21434" s="283"/>
      <c r="BM21434" s="283"/>
      <c r="BN21434" s="283"/>
      <c r="BO21434" s="283"/>
      <c r="BP21434" s="283"/>
      <c r="BQ21434" s="283"/>
      <c r="BR21434" s="282"/>
      <c r="BS21434" s="282"/>
      <c r="BT21434" s="282"/>
      <c r="BU21434" s="282"/>
      <c r="BV21434" s="282"/>
      <c r="BW21434" s="282"/>
      <c r="BX21434" s="282"/>
      <c r="BY21434" s="282"/>
      <c r="BZ21434" s="282"/>
      <c r="CA21434" s="283"/>
      <c r="CB21434" s="266"/>
    </row>
    <row r="21435" spans="1:80" s="55" customFormat="1" ht="12.95" customHeight="1" x14ac:dyDescent="0.2">
      <c r="A21435" s="64"/>
      <c r="B21435" s="222"/>
      <c r="C21435" s="64"/>
      <c r="D21435" s="64"/>
      <c r="E21435" s="217"/>
      <c r="F21435" s="217"/>
      <c r="G21435" s="217"/>
      <c r="H21435" s="222"/>
      <c r="I21435" s="64"/>
      <c r="J21435" s="64"/>
      <c r="K21435" s="64"/>
      <c r="L21435" s="64"/>
      <c r="M21435" s="217"/>
      <c r="N21435" s="217"/>
      <c r="O21435" s="64"/>
      <c r="P21435" s="223"/>
      <c r="Q21435" s="64"/>
      <c r="R21435" s="64"/>
      <c r="S21435" s="64"/>
      <c r="T21435" s="64"/>
      <c r="U21435" s="224"/>
      <c r="V21435" s="64"/>
      <c r="W21435" s="143"/>
      <c r="X21435" s="143"/>
      <c r="AA21435" s="56"/>
      <c r="AE21435" s="56"/>
      <c r="AI21435" s="56"/>
      <c r="AM21435" s="56"/>
      <c r="AN21435" s="56"/>
      <c r="AO21435" s="56"/>
      <c r="AP21435" s="56"/>
      <c r="AQ21435" s="64"/>
      <c r="AR21435" s="64"/>
      <c r="AS21435" s="64"/>
      <c r="AT21435" s="64"/>
      <c r="AU21435" s="64"/>
      <c r="AV21435" s="64"/>
      <c r="AW21435" s="64"/>
      <c r="AX21435" s="64"/>
      <c r="AY21435" s="64"/>
      <c r="AZ21435" s="64"/>
      <c r="BA21435" s="64"/>
      <c r="BB21435" s="64"/>
      <c r="BC21435" s="64"/>
      <c r="BD21435" s="234"/>
      <c r="BE21435" s="234"/>
      <c r="BF21435" s="64"/>
      <c r="BG21435" s="64"/>
      <c r="BH21435" s="282"/>
      <c r="BI21435" s="283"/>
      <c r="BJ21435" s="283"/>
      <c r="BK21435" s="283"/>
      <c r="BL21435" s="283"/>
      <c r="BM21435" s="283"/>
      <c r="BN21435" s="283"/>
      <c r="BO21435" s="283"/>
      <c r="BP21435" s="283"/>
      <c r="BQ21435" s="283"/>
      <c r="BR21435" s="282"/>
      <c r="BS21435" s="282"/>
      <c r="BT21435" s="282"/>
      <c r="BU21435" s="282"/>
      <c r="BV21435" s="282"/>
      <c r="BW21435" s="282"/>
      <c r="BX21435" s="282"/>
      <c r="BY21435" s="282"/>
      <c r="BZ21435" s="282"/>
      <c r="CA21435" s="283"/>
      <c r="CB21435" s="266"/>
    </row>
    <row r="21436" spans="1:80" s="55" customFormat="1" ht="12.95" customHeight="1" x14ac:dyDescent="0.2">
      <c r="A21436" s="64"/>
      <c r="B21436" s="222"/>
      <c r="C21436" s="64"/>
      <c r="D21436" s="64"/>
      <c r="E21436" s="217"/>
      <c r="F21436" s="217"/>
      <c r="G21436" s="217"/>
      <c r="H21436" s="222"/>
      <c r="I21436" s="64"/>
      <c r="J21436" s="64"/>
      <c r="K21436" s="64"/>
      <c r="L21436" s="64"/>
      <c r="M21436" s="217"/>
      <c r="N21436" s="217"/>
      <c r="O21436" s="64"/>
      <c r="P21436" s="223"/>
      <c r="Q21436" s="64"/>
      <c r="R21436" s="64"/>
      <c r="S21436" s="64"/>
      <c r="T21436" s="64"/>
      <c r="U21436" s="224"/>
      <c r="V21436" s="64"/>
      <c r="W21436" s="143"/>
      <c r="X21436" s="143"/>
      <c r="AA21436" s="56"/>
      <c r="AE21436" s="56"/>
      <c r="AI21436" s="56"/>
      <c r="AM21436" s="56"/>
      <c r="AN21436" s="56"/>
      <c r="AO21436" s="56"/>
      <c r="AP21436" s="56"/>
      <c r="AQ21436" s="64"/>
      <c r="AR21436" s="64"/>
      <c r="AS21436" s="64"/>
      <c r="AT21436" s="64"/>
      <c r="AU21436" s="64"/>
      <c r="AV21436" s="64"/>
      <c r="AW21436" s="64"/>
      <c r="AX21436" s="64"/>
      <c r="AY21436" s="64"/>
      <c r="AZ21436" s="64"/>
      <c r="BA21436" s="64"/>
      <c r="BB21436" s="64"/>
      <c r="BC21436" s="64"/>
      <c r="BD21436" s="234"/>
      <c r="BE21436" s="234"/>
      <c r="BF21436" s="64"/>
      <c r="BG21436" s="64"/>
      <c r="BH21436" s="282"/>
      <c r="BI21436" s="283"/>
      <c r="BJ21436" s="283"/>
      <c r="BK21436" s="283"/>
      <c r="BL21436" s="283"/>
      <c r="BM21436" s="283"/>
      <c r="BN21436" s="283"/>
      <c r="BO21436" s="283"/>
      <c r="BP21436" s="283"/>
      <c r="BQ21436" s="283"/>
      <c r="BR21436" s="282"/>
      <c r="BS21436" s="282"/>
      <c r="BT21436" s="282"/>
      <c r="BU21436" s="282"/>
      <c r="BV21436" s="282"/>
      <c r="BW21436" s="282"/>
      <c r="BX21436" s="282"/>
      <c r="BY21436" s="282"/>
      <c r="BZ21436" s="282"/>
      <c r="CA21436" s="283"/>
      <c r="CB21436" s="266"/>
    </row>
    <row r="21437" spans="1:80" s="55" customFormat="1" ht="12.95" customHeight="1" x14ac:dyDescent="0.2">
      <c r="A21437" s="64"/>
      <c r="B21437" s="222"/>
      <c r="C21437" s="64"/>
      <c r="D21437" s="64"/>
      <c r="E21437" s="217"/>
      <c r="F21437" s="217"/>
      <c r="G21437" s="217"/>
      <c r="H21437" s="222"/>
      <c r="I21437" s="64"/>
      <c r="J21437" s="64"/>
      <c r="K21437" s="64"/>
      <c r="L21437" s="64"/>
      <c r="M21437" s="217"/>
      <c r="N21437" s="217"/>
      <c r="O21437" s="64"/>
      <c r="P21437" s="223"/>
      <c r="Q21437" s="64"/>
      <c r="R21437" s="64"/>
      <c r="S21437" s="64"/>
      <c r="T21437" s="64"/>
      <c r="U21437" s="224"/>
      <c r="V21437" s="64"/>
      <c r="W21437" s="143"/>
      <c r="X21437" s="143"/>
      <c r="AA21437" s="56"/>
      <c r="AE21437" s="56"/>
      <c r="AI21437" s="56"/>
      <c r="AM21437" s="56"/>
      <c r="AN21437" s="56"/>
      <c r="AO21437" s="56"/>
      <c r="AP21437" s="56"/>
      <c r="AQ21437" s="64"/>
      <c r="AR21437" s="64"/>
      <c r="AS21437" s="64"/>
      <c r="AT21437" s="64"/>
      <c r="AU21437" s="64"/>
      <c r="AV21437" s="64"/>
      <c r="AW21437" s="64"/>
      <c r="AX21437" s="64"/>
      <c r="AY21437" s="64"/>
      <c r="AZ21437" s="64"/>
      <c r="BA21437" s="64"/>
      <c r="BB21437" s="64"/>
      <c r="BC21437" s="64"/>
      <c r="BD21437" s="234"/>
      <c r="BE21437" s="234"/>
      <c r="BF21437" s="64"/>
      <c r="BG21437" s="64"/>
      <c r="BH21437" s="282"/>
      <c r="BI21437" s="283"/>
      <c r="BJ21437" s="283"/>
      <c r="BK21437" s="283"/>
      <c r="BL21437" s="283"/>
      <c r="BM21437" s="283"/>
      <c r="BN21437" s="283"/>
      <c r="BO21437" s="283"/>
      <c r="BP21437" s="283"/>
      <c r="BQ21437" s="283"/>
      <c r="BR21437" s="282"/>
      <c r="BS21437" s="282"/>
      <c r="BT21437" s="282"/>
      <c r="BU21437" s="282"/>
      <c r="BV21437" s="282"/>
      <c r="BW21437" s="282"/>
      <c r="BX21437" s="282"/>
      <c r="BY21437" s="282"/>
      <c r="BZ21437" s="282"/>
      <c r="CA21437" s="283"/>
      <c r="CB21437" s="266"/>
    </row>
    <row r="21438" spans="1:80" s="55" customFormat="1" ht="12.95" customHeight="1" x14ac:dyDescent="0.2">
      <c r="A21438" s="64"/>
      <c r="B21438" s="222"/>
      <c r="C21438" s="64"/>
      <c r="D21438" s="64"/>
      <c r="E21438" s="217"/>
      <c r="F21438" s="217"/>
      <c r="G21438" s="217"/>
      <c r="H21438" s="222"/>
      <c r="I21438" s="64"/>
      <c r="J21438" s="64"/>
      <c r="K21438" s="64"/>
      <c r="L21438" s="64"/>
      <c r="M21438" s="217"/>
      <c r="N21438" s="217"/>
      <c r="O21438" s="64"/>
      <c r="P21438" s="223"/>
      <c r="Q21438" s="64"/>
      <c r="R21438" s="64"/>
      <c r="S21438" s="64"/>
      <c r="T21438" s="64"/>
      <c r="U21438" s="224"/>
      <c r="V21438" s="64"/>
      <c r="W21438" s="143"/>
      <c r="X21438" s="143"/>
      <c r="AA21438" s="56"/>
      <c r="AE21438" s="56"/>
      <c r="AI21438" s="56"/>
      <c r="AM21438" s="56"/>
      <c r="AN21438" s="56"/>
      <c r="AO21438" s="56"/>
      <c r="AP21438" s="56"/>
      <c r="AQ21438" s="64"/>
      <c r="AR21438" s="64"/>
      <c r="AS21438" s="64"/>
      <c r="AT21438" s="64"/>
      <c r="AU21438" s="64"/>
      <c r="AV21438" s="64"/>
      <c r="AW21438" s="64"/>
      <c r="AX21438" s="64"/>
      <c r="AY21438" s="64"/>
      <c r="AZ21438" s="64"/>
      <c r="BA21438" s="64"/>
      <c r="BB21438" s="64"/>
      <c r="BC21438" s="64"/>
      <c r="BD21438" s="234"/>
      <c r="BE21438" s="234"/>
      <c r="BF21438" s="64"/>
      <c r="BG21438" s="64"/>
      <c r="BH21438" s="282"/>
      <c r="BI21438" s="283"/>
      <c r="BJ21438" s="283"/>
      <c r="BK21438" s="283"/>
      <c r="BL21438" s="283"/>
      <c r="BM21438" s="283"/>
      <c r="BN21438" s="283"/>
      <c r="BO21438" s="283"/>
      <c r="BP21438" s="283"/>
      <c r="BQ21438" s="283"/>
      <c r="BR21438" s="282"/>
      <c r="BS21438" s="282"/>
      <c r="BT21438" s="282"/>
      <c r="BU21438" s="282"/>
      <c r="BV21438" s="282"/>
      <c r="BW21438" s="282"/>
      <c r="BX21438" s="282"/>
      <c r="BY21438" s="282"/>
      <c r="BZ21438" s="282"/>
      <c r="CA21438" s="283"/>
      <c r="CB21438" s="266"/>
    </row>
    <row r="21439" spans="1:80" s="55" customFormat="1" ht="12.95" customHeight="1" x14ac:dyDescent="0.2">
      <c r="A21439" s="64"/>
      <c r="B21439" s="222"/>
      <c r="C21439" s="64"/>
      <c r="D21439" s="64"/>
      <c r="E21439" s="217"/>
      <c r="F21439" s="217"/>
      <c r="G21439" s="217"/>
      <c r="H21439" s="222"/>
      <c r="I21439" s="64"/>
      <c r="J21439" s="64"/>
      <c r="K21439" s="64"/>
      <c r="L21439" s="64"/>
      <c r="M21439" s="217"/>
      <c r="N21439" s="217"/>
      <c r="O21439" s="64"/>
      <c r="P21439" s="223"/>
      <c r="Q21439" s="64"/>
      <c r="R21439" s="64"/>
      <c r="S21439" s="64"/>
      <c r="T21439" s="64"/>
      <c r="U21439" s="224"/>
      <c r="V21439" s="64"/>
      <c r="W21439" s="143"/>
      <c r="X21439" s="143"/>
      <c r="AA21439" s="56"/>
      <c r="AE21439" s="56"/>
      <c r="AI21439" s="56"/>
      <c r="AM21439" s="56"/>
      <c r="AN21439" s="56"/>
      <c r="AO21439" s="56"/>
      <c r="AP21439" s="56"/>
      <c r="AQ21439" s="64"/>
      <c r="AR21439" s="64"/>
      <c r="AS21439" s="64"/>
      <c r="AT21439" s="64"/>
      <c r="AU21439" s="64"/>
      <c r="AV21439" s="64"/>
      <c r="AW21439" s="64"/>
      <c r="AX21439" s="64"/>
      <c r="AY21439" s="64"/>
      <c r="AZ21439" s="64"/>
      <c r="BA21439" s="64"/>
      <c r="BB21439" s="64"/>
      <c r="BC21439" s="64"/>
      <c r="BD21439" s="234"/>
      <c r="BE21439" s="234"/>
      <c r="BF21439" s="64"/>
      <c r="BG21439" s="64"/>
      <c r="BH21439" s="282"/>
      <c r="BI21439" s="283"/>
      <c r="BJ21439" s="283"/>
      <c r="BK21439" s="283"/>
      <c r="BL21439" s="283"/>
      <c r="BM21439" s="283"/>
      <c r="BN21439" s="283"/>
      <c r="BO21439" s="283"/>
      <c r="BP21439" s="283"/>
      <c r="BQ21439" s="283"/>
      <c r="BR21439" s="282"/>
      <c r="BS21439" s="282"/>
      <c r="BT21439" s="282"/>
      <c r="BU21439" s="282"/>
      <c r="BV21439" s="282"/>
      <c r="BW21439" s="282"/>
      <c r="BX21439" s="282"/>
      <c r="BY21439" s="282"/>
      <c r="BZ21439" s="282"/>
      <c r="CA21439" s="283"/>
      <c r="CB21439" s="266"/>
    </row>
    <row r="21440" spans="1:80" s="55" customFormat="1" ht="12.95" customHeight="1" x14ac:dyDescent="0.2">
      <c r="A21440" s="64"/>
      <c r="B21440" s="222"/>
      <c r="C21440" s="64"/>
      <c r="D21440" s="64"/>
      <c r="E21440" s="217"/>
      <c r="F21440" s="217"/>
      <c r="G21440" s="217"/>
      <c r="H21440" s="222"/>
      <c r="I21440" s="64"/>
      <c r="J21440" s="64"/>
      <c r="K21440" s="64"/>
      <c r="L21440" s="64"/>
      <c r="M21440" s="217"/>
      <c r="N21440" s="217"/>
      <c r="O21440" s="64"/>
      <c r="P21440" s="223"/>
      <c r="Q21440" s="64"/>
      <c r="R21440" s="64"/>
      <c r="S21440" s="64"/>
      <c r="T21440" s="64"/>
      <c r="U21440" s="224"/>
      <c r="V21440" s="64"/>
      <c r="W21440" s="143"/>
      <c r="X21440" s="143"/>
      <c r="AA21440" s="56"/>
      <c r="AE21440" s="56"/>
      <c r="AI21440" s="56"/>
      <c r="AM21440" s="56"/>
      <c r="AN21440" s="56"/>
      <c r="AO21440" s="56"/>
      <c r="AP21440" s="56"/>
      <c r="AQ21440" s="64"/>
      <c r="AR21440" s="64"/>
      <c r="AS21440" s="64"/>
      <c r="AT21440" s="64"/>
      <c r="AU21440" s="64"/>
      <c r="AV21440" s="64"/>
      <c r="AW21440" s="64"/>
      <c r="AX21440" s="64"/>
      <c r="AY21440" s="64"/>
      <c r="AZ21440" s="64"/>
      <c r="BA21440" s="64"/>
      <c r="BB21440" s="64"/>
      <c r="BC21440" s="64"/>
      <c r="BD21440" s="234"/>
      <c r="BE21440" s="234"/>
      <c r="BF21440" s="64"/>
      <c r="BG21440" s="64"/>
      <c r="BH21440" s="282"/>
      <c r="BI21440" s="283"/>
      <c r="BJ21440" s="283"/>
      <c r="BK21440" s="283"/>
      <c r="BL21440" s="283"/>
      <c r="BM21440" s="283"/>
      <c r="BN21440" s="283"/>
      <c r="BO21440" s="283"/>
      <c r="BP21440" s="283"/>
      <c r="BQ21440" s="283"/>
      <c r="BR21440" s="282"/>
      <c r="BS21440" s="282"/>
      <c r="BT21440" s="282"/>
      <c r="BU21440" s="282"/>
      <c r="BV21440" s="282"/>
      <c r="BW21440" s="282"/>
      <c r="BX21440" s="282"/>
      <c r="BY21440" s="282"/>
      <c r="BZ21440" s="282"/>
      <c r="CA21440" s="283"/>
      <c r="CB21440" s="266"/>
    </row>
    <row r="21441" spans="1:80" s="55" customFormat="1" ht="12.95" customHeight="1" x14ac:dyDescent="0.2">
      <c r="A21441" s="64"/>
      <c r="B21441" s="222"/>
      <c r="C21441" s="64"/>
      <c r="D21441" s="64"/>
      <c r="E21441" s="217"/>
      <c r="F21441" s="217"/>
      <c r="G21441" s="217"/>
      <c r="H21441" s="222"/>
      <c r="I21441" s="64"/>
      <c r="J21441" s="64"/>
      <c r="K21441" s="64"/>
      <c r="L21441" s="64"/>
      <c r="M21441" s="217"/>
      <c r="N21441" s="217"/>
      <c r="O21441" s="64"/>
      <c r="P21441" s="223"/>
      <c r="Q21441" s="64"/>
      <c r="R21441" s="64"/>
      <c r="S21441" s="64"/>
      <c r="T21441" s="64"/>
      <c r="U21441" s="224"/>
      <c r="V21441" s="64"/>
      <c r="W21441" s="143"/>
      <c r="X21441" s="143"/>
      <c r="AA21441" s="56"/>
      <c r="AE21441" s="56"/>
      <c r="AI21441" s="56"/>
      <c r="AM21441" s="56"/>
      <c r="AN21441" s="56"/>
      <c r="AO21441" s="56"/>
      <c r="AP21441" s="56"/>
      <c r="AQ21441" s="64"/>
      <c r="AR21441" s="64"/>
      <c r="AS21441" s="64"/>
      <c r="AT21441" s="64"/>
      <c r="AU21441" s="64"/>
      <c r="AV21441" s="64"/>
      <c r="AW21441" s="64"/>
      <c r="AX21441" s="64"/>
      <c r="AY21441" s="64"/>
      <c r="AZ21441" s="64"/>
      <c r="BA21441" s="64"/>
      <c r="BB21441" s="64"/>
      <c r="BC21441" s="64"/>
      <c r="BD21441" s="234"/>
      <c r="BE21441" s="234"/>
      <c r="BF21441" s="64"/>
      <c r="BG21441" s="64"/>
      <c r="BH21441" s="282"/>
      <c r="BI21441" s="283"/>
      <c r="BJ21441" s="283"/>
      <c r="BK21441" s="283"/>
      <c r="BL21441" s="283"/>
      <c r="BM21441" s="283"/>
      <c r="BN21441" s="283"/>
      <c r="BO21441" s="283"/>
      <c r="BP21441" s="283"/>
      <c r="BQ21441" s="283"/>
      <c r="BR21441" s="282"/>
      <c r="BS21441" s="282"/>
      <c r="BT21441" s="282"/>
      <c r="BU21441" s="282"/>
      <c r="BV21441" s="282"/>
      <c r="BW21441" s="282"/>
      <c r="BX21441" s="282"/>
      <c r="BY21441" s="282"/>
      <c r="BZ21441" s="282"/>
      <c r="CA21441" s="283"/>
      <c r="CB21441" s="266"/>
    </row>
    <row r="21442" spans="1:80" s="55" customFormat="1" ht="12.95" customHeight="1" x14ac:dyDescent="0.2">
      <c r="A21442" s="64"/>
      <c r="B21442" s="222"/>
      <c r="C21442" s="64"/>
      <c r="D21442" s="64"/>
      <c r="E21442" s="217"/>
      <c r="F21442" s="217"/>
      <c r="G21442" s="217"/>
      <c r="H21442" s="222"/>
      <c r="I21442" s="64"/>
      <c r="J21442" s="64"/>
      <c r="K21442" s="64"/>
      <c r="L21442" s="64"/>
      <c r="M21442" s="217"/>
      <c r="N21442" s="217"/>
      <c r="O21442" s="64"/>
      <c r="P21442" s="223"/>
      <c r="Q21442" s="64"/>
      <c r="R21442" s="64"/>
      <c r="S21442" s="64"/>
      <c r="T21442" s="64"/>
      <c r="U21442" s="224"/>
      <c r="V21442" s="64"/>
      <c r="W21442" s="143"/>
      <c r="X21442" s="143"/>
      <c r="AA21442" s="56"/>
      <c r="AE21442" s="56"/>
      <c r="AI21442" s="56"/>
      <c r="AM21442" s="56"/>
      <c r="AN21442" s="56"/>
      <c r="AO21442" s="56"/>
      <c r="AP21442" s="56"/>
      <c r="AQ21442" s="64"/>
      <c r="AR21442" s="64"/>
      <c r="AS21442" s="64"/>
      <c r="AT21442" s="64"/>
      <c r="AU21442" s="64"/>
      <c r="AV21442" s="64"/>
      <c r="AW21442" s="64"/>
      <c r="AX21442" s="64"/>
      <c r="AY21442" s="64"/>
      <c r="AZ21442" s="64"/>
      <c r="BA21442" s="64"/>
      <c r="BB21442" s="64"/>
      <c r="BC21442" s="64"/>
      <c r="BD21442" s="234"/>
      <c r="BE21442" s="234"/>
      <c r="BF21442" s="64"/>
      <c r="BG21442" s="64"/>
      <c r="BH21442" s="282"/>
      <c r="BI21442" s="283"/>
      <c r="BJ21442" s="283"/>
      <c r="BK21442" s="283"/>
      <c r="BL21442" s="283"/>
      <c r="BM21442" s="283"/>
      <c r="BN21442" s="283"/>
      <c r="BO21442" s="283"/>
      <c r="BP21442" s="283"/>
      <c r="BQ21442" s="283"/>
      <c r="BR21442" s="282"/>
      <c r="BS21442" s="282"/>
      <c r="BT21442" s="282"/>
      <c r="BU21442" s="282"/>
      <c r="BV21442" s="282"/>
      <c r="BW21442" s="282"/>
      <c r="BX21442" s="282"/>
      <c r="BY21442" s="282"/>
      <c r="BZ21442" s="282"/>
      <c r="CA21442" s="283"/>
      <c r="CB21442" s="266"/>
    </row>
    <row r="21443" spans="1:80" s="55" customFormat="1" ht="12.95" customHeight="1" x14ac:dyDescent="0.2">
      <c r="A21443" s="64"/>
      <c r="B21443" s="222"/>
      <c r="C21443" s="64"/>
      <c r="D21443" s="64"/>
      <c r="E21443" s="217"/>
      <c r="F21443" s="217"/>
      <c r="G21443" s="217"/>
      <c r="H21443" s="222"/>
      <c r="I21443" s="64"/>
      <c r="J21443" s="64"/>
      <c r="K21443" s="64"/>
      <c r="L21443" s="64"/>
      <c r="M21443" s="217"/>
      <c r="N21443" s="217"/>
      <c r="O21443" s="64"/>
      <c r="P21443" s="223"/>
      <c r="Q21443" s="64"/>
      <c r="R21443" s="64"/>
      <c r="S21443" s="64"/>
      <c r="T21443" s="64"/>
      <c r="U21443" s="224"/>
      <c r="V21443" s="64"/>
      <c r="W21443" s="143"/>
      <c r="X21443" s="143"/>
      <c r="AA21443" s="56"/>
      <c r="AE21443" s="56"/>
      <c r="AI21443" s="56"/>
      <c r="AM21443" s="56"/>
      <c r="AN21443" s="56"/>
      <c r="AO21443" s="56"/>
      <c r="AP21443" s="56"/>
      <c r="AQ21443" s="64"/>
      <c r="AR21443" s="64"/>
      <c r="AS21443" s="64"/>
      <c r="AT21443" s="64"/>
      <c r="AU21443" s="64"/>
      <c r="AV21443" s="64"/>
      <c r="AW21443" s="64"/>
      <c r="AX21443" s="64"/>
      <c r="AY21443" s="64"/>
      <c r="AZ21443" s="64"/>
      <c r="BA21443" s="64"/>
      <c r="BB21443" s="64"/>
      <c r="BC21443" s="64"/>
      <c r="BD21443" s="234"/>
      <c r="BE21443" s="234"/>
      <c r="BF21443" s="64"/>
      <c r="BG21443" s="64"/>
      <c r="BH21443" s="282"/>
      <c r="BI21443" s="283"/>
      <c r="BJ21443" s="283"/>
      <c r="BK21443" s="283"/>
      <c r="BL21443" s="283"/>
      <c r="BM21443" s="283"/>
      <c r="BN21443" s="283"/>
      <c r="BO21443" s="283"/>
      <c r="BP21443" s="283"/>
      <c r="BQ21443" s="283"/>
      <c r="BR21443" s="282"/>
      <c r="BS21443" s="282"/>
      <c r="BT21443" s="282"/>
      <c r="BU21443" s="282"/>
      <c r="BV21443" s="282"/>
      <c r="BW21443" s="282"/>
      <c r="BX21443" s="282"/>
      <c r="BY21443" s="282"/>
      <c r="BZ21443" s="282"/>
      <c r="CA21443" s="283"/>
      <c r="CB21443" s="266"/>
    </row>
    <row r="21444" spans="1:80" s="55" customFormat="1" ht="12.95" customHeight="1" x14ac:dyDescent="0.2">
      <c r="A21444" s="64"/>
      <c r="B21444" s="222"/>
      <c r="C21444" s="64"/>
      <c r="D21444" s="64"/>
      <c r="E21444" s="217"/>
      <c r="F21444" s="217"/>
      <c r="G21444" s="217"/>
      <c r="H21444" s="222"/>
      <c r="I21444" s="64"/>
      <c r="J21444" s="64"/>
      <c r="K21444" s="64"/>
      <c r="L21444" s="64"/>
      <c r="M21444" s="217"/>
      <c r="N21444" s="217"/>
      <c r="O21444" s="64"/>
      <c r="P21444" s="223"/>
      <c r="Q21444" s="64"/>
      <c r="R21444" s="64"/>
      <c r="S21444" s="64"/>
      <c r="T21444" s="64"/>
      <c r="U21444" s="224"/>
      <c r="V21444" s="64"/>
      <c r="W21444" s="143"/>
      <c r="X21444" s="143"/>
      <c r="AA21444" s="56"/>
      <c r="AE21444" s="56"/>
      <c r="AI21444" s="56"/>
      <c r="AM21444" s="56"/>
      <c r="AN21444" s="56"/>
      <c r="AO21444" s="56"/>
      <c r="AP21444" s="56"/>
      <c r="AQ21444" s="64"/>
      <c r="AR21444" s="64"/>
      <c r="AS21444" s="64"/>
      <c r="AT21444" s="64"/>
      <c r="AU21444" s="64"/>
      <c r="AV21444" s="64"/>
      <c r="AW21444" s="64"/>
      <c r="AX21444" s="64"/>
      <c r="AY21444" s="64"/>
      <c r="AZ21444" s="64"/>
      <c r="BA21444" s="64"/>
      <c r="BB21444" s="64"/>
      <c r="BC21444" s="64"/>
      <c r="BD21444" s="234"/>
      <c r="BE21444" s="234"/>
      <c r="BF21444" s="64"/>
      <c r="BG21444" s="64"/>
      <c r="BH21444" s="282"/>
      <c r="BI21444" s="283"/>
      <c r="BJ21444" s="283"/>
      <c r="BK21444" s="283"/>
      <c r="BL21444" s="283"/>
      <c r="BM21444" s="283"/>
      <c r="BN21444" s="283"/>
      <c r="BO21444" s="283"/>
      <c r="BP21444" s="283"/>
      <c r="BQ21444" s="283"/>
      <c r="BR21444" s="282"/>
      <c r="BS21444" s="282"/>
      <c r="BT21444" s="282"/>
      <c r="BU21444" s="282"/>
      <c r="BV21444" s="282"/>
      <c r="BW21444" s="282"/>
      <c r="BX21444" s="282"/>
      <c r="BY21444" s="282"/>
      <c r="BZ21444" s="282"/>
      <c r="CA21444" s="283"/>
      <c r="CB21444" s="266"/>
    </row>
    <row r="21445" spans="1:80" s="55" customFormat="1" ht="12.95" customHeight="1" x14ac:dyDescent="0.2">
      <c r="A21445" s="64"/>
      <c r="B21445" s="222"/>
      <c r="C21445" s="64"/>
      <c r="D21445" s="64"/>
      <c r="E21445" s="217"/>
      <c r="F21445" s="217"/>
      <c r="G21445" s="217"/>
      <c r="H21445" s="222"/>
      <c r="I21445" s="64"/>
      <c r="J21445" s="64"/>
      <c r="K21445" s="64"/>
      <c r="L21445" s="64"/>
      <c r="M21445" s="217"/>
      <c r="N21445" s="217"/>
      <c r="O21445" s="64"/>
      <c r="P21445" s="223"/>
      <c r="Q21445" s="64"/>
      <c r="R21445" s="64"/>
      <c r="S21445" s="64"/>
      <c r="T21445" s="64"/>
      <c r="U21445" s="224"/>
      <c r="V21445" s="64"/>
      <c r="W21445" s="143"/>
      <c r="X21445" s="143"/>
      <c r="AA21445" s="56"/>
      <c r="AE21445" s="56"/>
      <c r="AI21445" s="56"/>
      <c r="AM21445" s="56"/>
      <c r="AN21445" s="56"/>
      <c r="AO21445" s="56"/>
      <c r="AP21445" s="56"/>
      <c r="AQ21445" s="64"/>
      <c r="AR21445" s="64"/>
      <c r="AS21445" s="64"/>
      <c r="AT21445" s="64"/>
      <c r="AU21445" s="64"/>
      <c r="AV21445" s="64"/>
      <c r="AW21445" s="64"/>
      <c r="AX21445" s="64"/>
      <c r="AY21445" s="64"/>
      <c r="AZ21445" s="64"/>
      <c r="BA21445" s="64"/>
      <c r="BB21445" s="64"/>
      <c r="BC21445" s="64"/>
      <c r="BD21445" s="234"/>
      <c r="BE21445" s="234"/>
      <c r="BF21445" s="64"/>
      <c r="BG21445" s="64"/>
      <c r="BH21445" s="282"/>
      <c r="BI21445" s="283"/>
      <c r="BJ21445" s="283"/>
      <c r="BK21445" s="283"/>
      <c r="BL21445" s="283"/>
      <c r="BM21445" s="283"/>
      <c r="BN21445" s="283"/>
      <c r="BO21445" s="283"/>
      <c r="BP21445" s="283"/>
      <c r="BQ21445" s="283"/>
      <c r="BR21445" s="282"/>
      <c r="BS21445" s="282"/>
      <c r="BT21445" s="282"/>
      <c r="BU21445" s="282"/>
      <c r="BV21445" s="282"/>
      <c r="BW21445" s="282"/>
      <c r="BX21445" s="282"/>
      <c r="BY21445" s="282"/>
      <c r="BZ21445" s="282"/>
      <c r="CA21445" s="283"/>
      <c r="CB21445" s="266"/>
    </row>
    <row r="21446" spans="1:80" s="55" customFormat="1" ht="12.95" customHeight="1" x14ac:dyDescent="0.2">
      <c r="A21446" s="64"/>
      <c r="B21446" s="222"/>
      <c r="C21446" s="64"/>
      <c r="D21446" s="64"/>
      <c r="E21446" s="217"/>
      <c r="F21446" s="217"/>
      <c r="G21446" s="217"/>
      <c r="H21446" s="222"/>
      <c r="I21446" s="64"/>
      <c r="J21446" s="64"/>
      <c r="K21446" s="64"/>
      <c r="L21446" s="64"/>
      <c r="M21446" s="217"/>
      <c r="N21446" s="217"/>
      <c r="O21446" s="64"/>
      <c r="P21446" s="223"/>
      <c r="Q21446" s="64"/>
      <c r="R21446" s="64"/>
      <c r="S21446" s="64"/>
      <c r="T21446" s="64"/>
      <c r="U21446" s="224"/>
      <c r="V21446" s="64"/>
      <c r="W21446" s="143"/>
      <c r="X21446" s="143"/>
      <c r="AA21446" s="56"/>
      <c r="AE21446" s="56"/>
      <c r="AI21446" s="56"/>
      <c r="AM21446" s="56"/>
      <c r="AN21446" s="56"/>
      <c r="AO21446" s="56"/>
      <c r="AP21446" s="56"/>
      <c r="AQ21446" s="64"/>
      <c r="AR21446" s="64"/>
      <c r="AS21446" s="64"/>
      <c r="AT21446" s="64"/>
      <c r="AU21446" s="64"/>
      <c r="AV21446" s="64"/>
      <c r="AW21446" s="64"/>
      <c r="AX21446" s="64"/>
      <c r="AY21446" s="64"/>
      <c r="AZ21446" s="64"/>
      <c r="BA21446" s="64"/>
      <c r="BB21446" s="64"/>
      <c r="BC21446" s="64"/>
      <c r="BD21446" s="234"/>
      <c r="BE21446" s="234"/>
      <c r="BF21446" s="64"/>
      <c r="BG21446" s="64"/>
      <c r="BH21446" s="282"/>
      <c r="BI21446" s="283"/>
      <c r="BJ21446" s="283"/>
      <c r="BK21446" s="283"/>
      <c r="BL21446" s="283"/>
      <c r="BM21446" s="283"/>
      <c r="BN21446" s="283"/>
      <c r="BO21446" s="283"/>
      <c r="BP21446" s="283"/>
      <c r="BQ21446" s="283"/>
      <c r="BR21446" s="282"/>
      <c r="BS21446" s="282"/>
      <c r="BT21446" s="282"/>
      <c r="BU21446" s="282"/>
      <c r="BV21446" s="282"/>
      <c r="BW21446" s="282"/>
      <c r="BX21446" s="282"/>
      <c r="BY21446" s="282"/>
      <c r="BZ21446" s="282"/>
      <c r="CA21446" s="283"/>
      <c r="CB21446" s="266"/>
    </row>
    <row r="21447" spans="1:80" s="55" customFormat="1" ht="12.95" customHeight="1" x14ac:dyDescent="0.2">
      <c r="A21447" s="64"/>
      <c r="B21447" s="222"/>
      <c r="C21447" s="64"/>
      <c r="D21447" s="64"/>
      <c r="E21447" s="217"/>
      <c r="F21447" s="217"/>
      <c r="G21447" s="217"/>
      <c r="H21447" s="222"/>
      <c r="I21447" s="64"/>
      <c r="J21447" s="64"/>
      <c r="K21447" s="64"/>
      <c r="L21447" s="64"/>
      <c r="M21447" s="217"/>
      <c r="N21447" s="217"/>
      <c r="O21447" s="64"/>
      <c r="P21447" s="223"/>
      <c r="Q21447" s="64"/>
      <c r="R21447" s="64"/>
      <c r="S21447" s="64"/>
      <c r="T21447" s="64"/>
      <c r="U21447" s="224"/>
      <c r="V21447" s="64"/>
      <c r="W21447" s="143"/>
      <c r="X21447" s="143"/>
      <c r="AA21447" s="56"/>
      <c r="AE21447" s="56"/>
      <c r="AI21447" s="56"/>
      <c r="AM21447" s="56"/>
      <c r="AN21447" s="56"/>
      <c r="AO21447" s="56"/>
      <c r="AP21447" s="56"/>
      <c r="AQ21447" s="64"/>
      <c r="AR21447" s="64"/>
      <c r="AS21447" s="64"/>
      <c r="AT21447" s="64"/>
      <c r="AU21447" s="64"/>
      <c r="AV21447" s="64"/>
      <c r="AW21447" s="64"/>
      <c r="AX21447" s="64"/>
      <c r="AY21447" s="64"/>
      <c r="AZ21447" s="64"/>
      <c r="BA21447" s="64"/>
      <c r="BB21447" s="64"/>
      <c r="BC21447" s="64"/>
      <c r="BD21447" s="234"/>
      <c r="BE21447" s="234"/>
      <c r="BF21447" s="64"/>
      <c r="BG21447" s="64"/>
      <c r="BH21447" s="282"/>
      <c r="BI21447" s="283"/>
      <c r="BJ21447" s="283"/>
      <c r="BK21447" s="283"/>
      <c r="BL21447" s="283"/>
      <c r="BM21447" s="283"/>
      <c r="BN21447" s="283"/>
      <c r="BO21447" s="283"/>
      <c r="BP21447" s="283"/>
      <c r="BQ21447" s="283"/>
      <c r="BR21447" s="282"/>
      <c r="BS21447" s="282"/>
      <c r="BT21447" s="282"/>
      <c r="BU21447" s="282"/>
      <c r="BV21447" s="282"/>
      <c r="BW21447" s="282"/>
      <c r="BX21447" s="282"/>
      <c r="BY21447" s="282"/>
      <c r="BZ21447" s="282"/>
      <c r="CA21447" s="283"/>
      <c r="CB21447" s="266"/>
    </row>
    <row r="21448" spans="1:80" s="55" customFormat="1" ht="12.95" customHeight="1" x14ac:dyDescent="0.2">
      <c r="A21448" s="64"/>
      <c r="B21448" s="222"/>
      <c r="C21448" s="64"/>
      <c r="D21448" s="64"/>
      <c r="E21448" s="217"/>
      <c r="F21448" s="217"/>
      <c r="G21448" s="217"/>
      <c r="H21448" s="222"/>
      <c r="I21448" s="64"/>
      <c r="J21448" s="64"/>
      <c r="K21448" s="64"/>
      <c r="L21448" s="64"/>
      <c r="M21448" s="217"/>
      <c r="N21448" s="217"/>
      <c r="O21448" s="64"/>
      <c r="P21448" s="223"/>
      <c r="Q21448" s="64"/>
      <c r="R21448" s="64"/>
      <c r="S21448" s="64"/>
      <c r="T21448" s="64"/>
      <c r="U21448" s="224"/>
      <c r="V21448" s="64"/>
      <c r="W21448" s="143"/>
      <c r="X21448" s="143"/>
      <c r="AA21448" s="56"/>
      <c r="AE21448" s="56"/>
      <c r="AI21448" s="56"/>
      <c r="AM21448" s="56"/>
      <c r="AN21448" s="56"/>
      <c r="AO21448" s="56"/>
      <c r="AP21448" s="56"/>
      <c r="AQ21448" s="64"/>
      <c r="AR21448" s="64"/>
      <c r="AS21448" s="64"/>
      <c r="AT21448" s="64"/>
      <c r="AU21448" s="64"/>
      <c r="AV21448" s="64"/>
      <c r="AW21448" s="64"/>
      <c r="AX21448" s="64"/>
      <c r="AY21448" s="64"/>
      <c r="AZ21448" s="64"/>
      <c r="BA21448" s="64"/>
      <c r="BB21448" s="64"/>
      <c r="BC21448" s="64"/>
      <c r="BD21448" s="234"/>
      <c r="BE21448" s="234"/>
      <c r="BF21448" s="64"/>
      <c r="BG21448" s="64"/>
      <c r="BH21448" s="282"/>
      <c r="BI21448" s="283"/>
      <c r="BJ21448" s="283"/>
      <c r="BK21448" s="283"/>
      <c r="BL21448" s="283"/>
      <c r="BM21448" s="283"/>
      <c r="BN21448" s="283"/>
      <c r="BO21448" s="283"/>
      <c r="BP21448" s="283"/>
      <c r="BQ21448" s="283"/>
      <c r="BR21448" s="282"/>
      <c r="BS21448" s="282"/>
      <c r="BT21448" s="282"/>
      <c r="BU21448" s="282"/>
      <c r="BV21448" s="282"/>
      <c r="BW21448" s="282"/>
      <c r="BX21448" s="282"/>
      <c r="BY21448" s="282"/>
      <c r="BZ21448" s="282"/>
      <c r="CA21448" s="283"/>
      <c r="CB21448" s="266"/>
    </row>
    <row r="21449" spans="1:80" s="55" customFormat="1" ht="12.95" customHeight="1" x14ac:dyDescent="0.2">
      <c r="A21449" s="64"/>
      <c r="B21449" s="222"/>
      <c r="C21449" s="64"/>
      <c r="D21449" s="64"/>
      <c r="E21449" s="217"/>
      <c r="F21449" s="217"/>
      <c r="G21449" s="217"/>
      <c r="H21449" s="222"/>
      <c r="I21449" s="64"/>
      <c r="J21449" s="64"/>
      <c r="K21449" s="64"/>
      <c r="L21449" s="64"/>
      <c r="M21449" s="217"/>
      <c r="N21449" s="217"/>
      <c r="O21449" s="64"/>
      <c r="P21449" s="223"/>
      <c r="Q21449" s="64"/>
      <c r="R21449" s="64"/>
      <c r="S21449" s="64"/>
      <c r="T21449" s="64"/>
      <c r="U21449" s="224"/>
      <c r="V21449" s="64"/>
      <c r="W21449" s="143"/>
      <c r="X21449" s="143"/>
      <c r="AA21449" s="56"/>
      <c r="AE21449" s="56"/>
      <c r="AI21449" s="56"/>
      <c r="AM21449" s="56"/>
      <c r="AN21449" s="56"/>
      <c r="AO21449" s="56"/>
      <c r="AP21449" s="56"/>
      <c r="AQ21449" s="64"/>
      <c r="AR21449" s="64"/>
      <c r="AS21449" s="64"/>
      <c r="AT21449" s="64"/>
      <c r="AU21449" s="64"/>
      <c r="AV21449" s="64"/>
      <c r="AW21449" s="64"/>
      <c r="AX21449" s="64"/>
      <c r="AY21449" s="64"/>
      <c r="AZ21449" s="64"/>
      <c r="BA21449" s="64"/>
      <c r="BB21449" s="64"/>
      <c r="BC21449" s="64"/>
      <c r="BD21449" s="234"/>
      <c r="BE21449" s="234"/>
      <c r="BF21449" s="64"/>
      <c r="BG21449" s="64"/>
      <c r="BH21449" s="282"/>
      <c r="BI21449" s="283"/>
      <c r="BJ21449" s="283"/>
      <c r="BK21449" s="283"/>
      <c r="BL21449" s="283"/>
      <c r="BM21449" s="283"/>
      <c r="BN21449" s="283"/>
      <c r="BO21449" s="283"/>
      <c r="BP21449" s="283"/>
      <c r="BQ21449" s="283"/>
      <c r="BR21449" s="282"/>
      <c r="BS21449" s="282"/>
      <c r="BT21449" s="282"/>
      <c r="BU21449" s="282"/>
      <c r="BV21449" s="282"/>
      <c r="BW21449" s="282"/>
      <c r="BX21449" s="282"/>
      <c r="BY21449" s="282"/>
      <c r="BZ21449" s="282"/>
      <c r="CA21449" s="283"/>
      <c r="CB21449" s="266"/>
    </row>
    <row r="21450" spans="1:80" s="55" customFormat="1" ht="12.95" customHeight="1" x14ac:dyDescent="0.2">
      <c r="A21450" s="64"/>
      <c r="B21450" s="222"/>
      <c r="C21450" s="64"/>
      <c r="D21450" s="64"/>
      <c r="E21450" s="217"/>
      <c r="F21450" s="217"/>
      <c r="G21450" s="217"/>
      <c r="H21450" s="222"/>
      <c r="I21450" s="64"/>
      <c r="J21450" s="64"/>
      <c r="K21450" s="64"/>
      <c r="L21450" s="64"/>
      <c r="M21450" s="217"/>
      <c r="N21450" s="217"/>
      <c r="O21450" s="64"/>
      <c r="P21450" s="223"/>
      <c r="Q21450" s="64"/>
      <c r="R21450" s="64"/>
      <c r="S21450" s="64"/>
      <c r="T21450" s="64"/>
      <c r="U21450" s="224"/>
      <c r="V21450" s="64"/>
      <c r="W21450" s="143"/>
      <c r="X21450" s="143"/>
      <c r="AA21450" s="56"/>
      <c r="AE21450" s="56"/>
      <c r="AI21450" s="56"/>
      <c r="AM21450" s="56"/>
      <c r="AN21450" s="56"/>
      <c r="AO21450" s="56"/>
      <c r="AP21450" s="56"/>
      <c r="AQ21450" s="64"/>
      <c r="AR21450" s="64"/>
      <c r="AS21450" s="64"/>
      <c r="AT21450" s="64"/>
      <c r="AU21450" s="64"/>
      <c r="AV21450" s="64"/>
      <c r="AW21450" s="64"/>
      <c r="AX21450" s="64"/>
      <c r="AY21450" s="64"/>
      <c r="AZ21450" s="64"/>
      <c r="BA21450" s="64"/>
      <c r="BB21450" s="64"/>
      <c r="BC21450" s="64"/>
      <c r="BD21450" s="234"/>
      <c r="BE21450" s="234"/>
      <c r="BF21450" s="64"/>
      <c r="BG21450" s="64"/>
      <c r="BH21450" s="282"/>
      <c r="BI21450" s="283"/>
      <c r="BJ21450" s="283"/>
      <c r="BK21450" s="283"/>
      <c r="BL21450" s="283"/>
      <c r="BM21450" s="283"/>
      <c r="BN21450" s="283"/>
      <c r="BO21450" s="283"/>
      <c r="BP21450" s="283"/>
      <c r="BQ21450" s="283"/>
      <c r="BR21450" s="282"/>
      <c r="BS21450" s="282"/>
      <c r="BT21450" s="282"/>
      <c r="BU21450" s="282"/>
      <c r="BV21450" s="282"/>
      <c r="BW21450" s="282"/>
      <c r="BX21450" s="282"/>
      <c r="BY21450" s="282"/>
      <c r="BZ21450" s="282"/>
      <c r="CA21450" s="283"/>
      <c r="CB21450" s="266"/>
    </row>
    <row r="21451" spans="1:80" s="55" customFormat="1" ht="12.95" customHeight="1" x14ac:dyDescent="0.2">
      <c r="A21451" s="64"/>
      <c r="B21451" s="222"/>
      <c r="C21451" s="64"/>
      <c r="D21451" s="64"/>
      <c r="E21451" s="217"/>
      <c r="F21451" s="217"/>
      <c r="G21451" s="217"/>
      <c r="H21451" s="222"/>
      <c r="I21451" s="64"/>
      <c r="J21451" s="64"/>
      <c r="K21451" s="64"/>
      <c r="L21451" s="64"/>
      <c r="M21451" s="217"/>
      <c r="N21451" s="217"/>
      <c r="O21451" s="64"/>
      <c r="P21451" s="223"/>
      <c r="Q21451" s="64"/>
      <c r="R21451" s="64"/>
      <c r="S21451" s="64"/>
      <c r="T21451" s="64"/>
      <c r="U21451" s="224"/>
      <c r="V21451" s="64"/>
      <c r="W21451" s="143"/>
      <c r="X21451" s="143"/>
      <c r="AA21451" s="56"/>
      <c r="AE21451" s="56"/>
      <c r="AI21451" s="56"/>
      <c r="AM21451" s="56"/>
      <c r="AN21451" s="56"/>
      <c r="AO21451" s="56"/>
      <c r="AP21451" s="56"/>
      <c r="AQ21451" s="64"/>
      <c r="AR21451" s="64"/>
      <c r="AS21451" s="64"/>
      <c r="AT21451" s="64"/>
      <c r="AU21451" s="64"/>
      <c r="AV21451" s="64"/>
      <c r="AW21451" s="64"/>
      <c r="AX21451" s="64"/>
      <c r="AY21451" s="64"/>
      <c r="AZ21451" s="64"/>
      <c r="BA21451" s="64"/>
      <c r="BB21451" s="64"/>
      <c r="BC21451" s="64"/>
      <c r="BD21451" s="234"/>
      <c r="BE21451" s="234"/>
      <c r="BF21451" s="64"/>
      <c r="BG21451" s="64"/>
      <c r="BH21451" s="282"/>
      <c r="BI21451" s="283"/>
      <c r="BJ21451" s="283"/>
      <c r="BK21451" s="283"/>
      <c r="BL21451" s="283"/>
      <c r="BM21451" s="283"/>
      <c r="BN21451" s="283"/>
      <c r="BO21451" s="283"/>
      <c r="BP21451" s="283"/>
      <c r="BQ21451" s="283"/>
      <c r="BR21451" s="282"/>
      <c r="BS21451" s="282"/>
      <c r="BT21451" s="282"/>
      <c r="BU21451" s="282"/>
      <c r="BV21451" s="282"/>
      <c r="BW21451" s="282"/>
      <c r="BX21451" s="282"/>
      <c r="BY21451" s="282"/>
      <c r="BZ21451" s="282"/>
      <c r="CA21451" s="283"/>
      <c r="CB21451" s="266"/>
    </row>
    <row r="21452" spans="1:80" s="55" customFormat="1" ht="12.95" customHeight="1" x14ac:dyDescent="0.2">
      <c r="A21452" s="64"/>
      <c r="B21452" s="222"/>
      <c r="C21452" s="64"/>
      <c r="D21452" s="64"/>
      <c r="E21452" s="217"/>
      <c r="F21452" s="217"/>
      <c r="G21452" s="217"/>
      <c r="H21452" s="222"/>
      <c r="I21452" s="64"/>
      <c r="J21452" s="64"/>
      <c r="K21452" s="64"/>
      <c r="L21452" s="64"/>
      <c r="M21452" s="217"/>
      <c r="N21452" s="217"/>
      <c r="O21452" s="64"/>
      <c r="P21452" s="223"/>
      <c r="Q21452" s="64"/>
      <c r="R21452" s="64"/>
      <c r="S21452" s="64"/>
      <c r="T21452" s="64"/>
      <c r="U21452" s="224"/>
      <c r="V21452" s="64"/>
      <c r="W21452" s="143"/>
      <c r="X21452" s="143"/>
      <c r="AA21452" s="56"/>
      <c r="AE21452" s="56"/>
      <c r="AI21452" s="56"/>
      <c r="AM21452" s="56"/>
      <c r="AN21452" s="56"/>
      <c r="AO21452" s="56"/>
      <c r="AP21452" s="56"/>
      <c r="AQ21452" s="64"/>
      <c r="AR21452" s="64"/>
      <c r="AS21452" s="64"/>
      <c r="AT21452" s="64"/>
      <c r="AU21452" s="64"/>
      <c r="AV21452" s="64"/>
      <c r="AW21452" s="64"/>
      <c r="AX21452" s="64"/>
      <c r="AY21452" s="64"/>
      <c r="AZ21452" s="64"/>
      <c r="BA21452" s="64"/>
      <c r="BB21452" s="64"/>
      <c r="BC21452" s="64"/>
      <c r="BD21452" s="234"/>
      <c r="BE21452" s="234"/>
      <c r="BF21452" s="64"/>
      <c r="BG21452" s="64"/>
      <c r="BH21452" s="282"/>
      <c r="BI21452" s="283"/>
      <c r="BJ21452" s="283"/>
      <c r="BK21452" s="283"/>
      <c r="BL21452" s="283"/>
      <c r="BM21452" s="283"/>
      <c r="BN21452" s="283"/>
      <c r="BO21452" s="283"/>
      <c r="BP21452" s="283"/>
      <c r="BQ21452" s="283"/>
      <c r="BR21452" s="282"/>
      <c r="BS21452" s="282"/>
      <c r="BT21452" s="282"/>
      <c r="BU21452" s="282"/>
      <c r="BV21452" s="282"/>
      <c r="BW21452" s="282"/>
      <c r="BX21452" s="282"/>
      <c r="BY21452" s="282"/>
      <c r="BZ21452" s="282"/>
      <c r="CA21452" s="283"/>
      <c r="CB21452" s="266"/>
    </row>
    <row r="21453" spans="1:80" s="55" customFormat="1" ht="12.95" customHeight="1" x14ac:dyDescent="0.2">
      <c r="A21453" s="64"/>
      <c r="B21453" s="222"/>
      <c r="C21453" s="64"/>
      <c r="D21453" s="64"/>
      <c r="E21453" s="217"/>
      <c r="F21453" s="217"/>
      <c r="G21453" s="217"/>
      <c r="H21453" s="222"/>
      <c r="I21453" s="64"/>
      <c r="J21453" s="64"/>
      <c r="K21453" s="64"/>
      <c r="L21453" s="64"/>
      <c r="M21453" s="217"/>
      <c r="N21453" s="217"/>
      <c r="O21453" s="64"/>
      <c r="P21453" s="223"/>
      <c r="Q21453" s="64"/>
      <c r="R21453" s="64"/>
      <c r="S21453" s="64"/>
      <c r="T21453" s="64"/>
      <c r="U21453" s="224"/>
      <c r="V21453" s="64"/>
      <c r="W21453" s="143"/>
      <c r="X21453" s="143"/>
      <c r="AA21453" s="56"/>
      <c r="AE21453" s="56"/>
      <c r="AI21453" s="56"/>
      <c r="AM21453" s="56"/>
      <c r="AN21453" s="56"/>
      <c r="AO21453" s="56"/>
      <c r="AP21453" s="56"/>
      <c r="AQ21453" s="64"/>
      <c r="AR21453" s="64"/>
      <c r="AS21453" s="64"/>
      <c r="AT21453" s="64"/>
      <c r="AU21453" s="64"/>
      <c r="AV21453" s="64"/>
      <c r="AW21453" s="64"/>
      <c r="AX21453" s="64"/>
      <c r="AY21453" s="64"/>
      <c r="AZ21453" s="64"/>
      <c r="BA21453" s="64"/>
      <c r="BB21453" s="64"/>
      <c r="BC21453" s="64"/>
      <c r="BD21453" s="234"/>
      <c r="BE21453" s="234"/>
      <c r="BF21453" s="64"/>
      <c r="BG21453" s="64"/>
      <c r="BH21453" s="282"/>
      <c r="BI21453" s="283"/>
      <c r="BJ21453" s="283"/>
      <c r="BK21453" s="283"/>
      <c r="BL21453" s="283"/>
      <c r="BM21453" s="283"/>
      <c r="BN21453" s="283"/>
      <c r="BO21453" s="283"/>
      <c r="BP21453" s="283"/>
      <c r="BQ21453" s="283"/>
      <c r="BR21453" s="282"/>
      <c r="BS21453" s="282"/>
      <c r="BT21453" s="282"/>
      <c r="BU21453" s="282"/>
      <c r="BV21453" s="282"/>
      <c r="BW21453" s="282"/>
      <c r="BX21453" s="282"/>
      <c r="BY21453" s="282"/>
      <c r="BZ21453" s="282"/>
      <c r="CA21453" s="283"/>
      <c r="CB21453" s="266"/>
    </row>
    <row r="21454" spans="1:80" s="55" customFormat="1" ht="12.95" customHeight="1" x14ac:dyDescent="0.2">
      <c r="A21454" s="64"/>
      <c r="B21454" s="222"/>
      <c r="C21454" s="64"/>
      <c r="D21454" s="64"/>
      <c r="E21454" s="217"/>
      <c r="F21454" s="217"/>
      <c r="G21454" s="217"/>
      <c r="H21454" s="222"/>
      <c r="I21454" s="64"/>
      <c r="J21454" s="64"/>
      <c r="K21454" s="64"/>
      <c r="L21454" s="64"/>
      <c r="M21454" s="217"/>
      <c r="N21454" s="217"/>
      <c r="O21454" s="64"/>
      <c r="P21454" s="223"/>
      <c r="Q21454" s="64"/>
      <c r="R21454" s="64"/>
      <c r="S21454" s="64"/>
      <c r="T21454" s="64"/>
      <c r="U21454" s="224"/>
      <c r="V21454" s="64"/>
      <c r="W21454" s="143"/>
      <c r="X21454" s="143"/>
      <c r="AA21454" s="56"/>
      <c r="AE21454" s="56"/>
      <c r="AI21454" s="56"/>
      <c r="AM21454" s="56"/>
      <c r="AN21454" s="56"/>
      <c r="AO21454" s="56"/>
      <c r="AP21454" s="56"/>
      <c r="AQ21454" s="64"/>
      <c r="AR21454" s="64"/>
      <c r="AS21454" s="64"/>
      <c r="AT21454" s="64"/>
      <c r="AU21454" s="64"/>
      <c r="AV21454" s="64"/>
      <c r="AW21454" s="64"/>
      <c r="AX21454" s="64"/>
      <c r="AY21454" s="64"/>
      <c r="AZ21454" s="64"/>
      <c r="BA21454" s="64"/>
      <c r="BB21454" s="64"/>
      <c r="BC21454" s="64"/>
      <c r="BD21454" s="234"/>
      <c r="BE21454" s="234"/>
      <c r="BF21454" s="64"/>
      <c r="BG21454" s="64"/>
      <c r="BH21454" s="282"/>
      <c r="BI21454" s="283"/>
      <c r="BJ21454" s="283"/>
      <c r="BK21454" s="283"/>
      <c r="BL21454" s="283"/>
      <c r="BM21454" s="283"/>
      <c r="BN21454" s="283"/>
      <c r="BO21454" s="283"/>
      <c r="BP21454" s="283"/>
      <c r="BQ21454" s="283"/>
      <c r="BR21454" s="282"/>
      <c r="BS21454" s="282"/>
      <c r="BT21454" s="282"/>
      <c r="BU21454" s="282"/>
      <c r="BV21454" s="282"/>
      <c r="BW21454" s="282"/>
      <c r="BX21454" s="282"/>
      <c r="BY21454" s="282"/>
      <c r="BZ21454" s="282"/>
      <c r="CA21454" s="283"/>
      <c r="CB21454" s="266"/>
    </row>
    <row r="21455" spans="1:80" s="55" customFormat="1" ht="12.95" customHeight="1" x14ac:dyDescent="0.2">
      <c r="A21455" s="64"/>
      <c r="B21455" s="222"/>
      <c r="C21455" s="64"/>
      <c r="D21455" s="64"/>
      <c r="E21455" s="217"/>
      <c r="F21455" s="217"/>
      <c r="G21455" s="217"/>
      <c r="H21455" s="222"/>
      <c r="I21455" s="64"/>
      <c r="J21455" s="64"/>
      <c r="K21455" s="64"/>
      <c r="L21455" s="64"/>
      <c r="M21455" s="217"/>
      <c r="N21455" s="217"/>
      <c r="O21455" s="64"/>
      <c r="P21455" s="223"/>
      <c r="Q21455" s="64"/>
      <c r="R21455" s="64"/>
      <c r="S21455" s="64"/>
      <c r="T21455" s="64"/>
      <c r="U21455" s="224"/>
      <c r="V21455" s="64"/>
      <c r="W21455" s="143"/>
      <c r="X21455" s="143"/>
      <c r="AA21455" s="56"/>
      <c r="AE21455" s="56"/>
      <c r="AI21455" s="56"/>
      <c r="AM21455" s="56"/>
      <c r="AN21455" s="56"/>
      <c r="AO21455" s="56"/>
      <c r="AP21455" s="56"/>
      <c r="AQ21455" s="64"/>
      <c r="AR21455" s="64"/>
      <c r="AS21455" s="64"/>
      <c r="AT21455" s="64"/>
      <c r="AU21455" s="64"/>
      <c r="AV21455" s="64"/>
      <c r="AW21455" s="64"/>
      <c r="AX21455" s="64"/>
      <c r="AY21455" s="64"/>
      <c r="AZ21455" s="64"/>
      <c r="BA21455" s="64"/>
      <c r="BB21455" s="64"/>
      <c r="BC21455" s="64"/>
      <c r="BD21455" s="234"/>
      <c r="BE21455" s="234"/>
      <c r="BF21455" s="64"/>
      <c r="BG21455" s="64"/>
      <c r="BH21455" s="282"/>
      <c r="BI21455" s="283"/>
      <c r="BJ21455" s="283"/>
      <c r="BK21455" s="283"/>
      <c r="BL21455" s="283"/>
      <c r="BM21455" s="283"/>
      <c r="BN21455" s="283"/>
      <c r="BO21455" s="283"/>
      <c r="BP21455" s="283"/>
      <c r="BQ21455" s="283"/>
      <c r="BR21455" s="282"/>
      <c r="BS21455" s="282"/>
      <c r="BT21455" s="282"/>
      <c r="BU21455" s="282"/>
      <c r="BV21455" s="282"/>
      <c r="BW21455" s="282"/>
      <c r="BX21455" s="282"/>
      <c r="BY21455" s="282"/>
      <c r="BZ21455" s="282"/>
      <c r="CA21455" s="283"/>
      <c r="CB21455" s="266"/>
    </row>
    <row r="21456" spans="1:80" s="55" customFormat="1" ht="12.95" customHeight="1" x14ac:dyDescent="0.2">
      <c r="A21456" s="64"/>
      <c r="B21456" s="222"/>
      <c r="C21456" s="64"/>
      <c r="D21456" s="64"/>
      <c r="E21456" s="217"/>
      <c r="F21456" s="217"/>
      <c r="G21456" s="217"/>
      <c r="H21456" s="222"/>
      <c r="I21456" s="64"/>
      <c r="J21456" s="64"/>
      <c r="K21456" s="64"/>
      <c r="L21456" s="64"/>
      <c r="M21456" s="217"/>
      <c r="N21456" s="217"/>
      <c r="O21456" s="64"/>
      <c r="P21456" s="223"/>
      <c r="Q21456" s="64"/>
      <c r="R21456" s="64"/>
      <c r="S21456" s="64"/>
      <c r="T21456" s="64"/>
      <c r="U21456" s="224"/>
      <c r="V21456" s="64"/>
      <c r="W21456" s="143"/>
      <c r="X21456" s="143"/>
      <c r="AA21456" s="56"/>
      <c r="AE21456" s="56"/>
      <c r="AI21456" s="56"/>
      <c r="AM21456" s="56"/>
      <c r="AN21456" s="56"/>
      <c r="AO21456" s="56"/>
      <c r="AP21456" s="56"/>
      <c r="AQ21456" s="64"/>
      <c r="AR21456" s="64"/>
      <c r="AS21456" s="64"/>
      <c r="AT21456" s="64"/>
      <c r="AU21456" s="64"/>
      <c r="AV21456" s="64"/>
      <c r="AW21456" s="64"/>
      <c r="AX21456" s="64"/>
      <c r="AY21456" s="64"/>
      <c r="AZ21456" s="64"/>
      <c r="BA21456" s="64"/>
      <c r="BB21456" s="64"/>
      <c r="BC21456" s="64"/>
      <c r="BD21456" s="234"/>
      <c r="BE21456" s="234"/>
      <c r="BF21456" s="64"/>
      <c r="BG21456" s="64"/>
      <c r="BH21456" s="282"/>
      <c r="BI21456" s="283"/>
      <c r="BJ21456" s="283"/>
      <c r="BK21456" s="283"/>
      <c r="BL21456" s="283"/>
      <c r="BM21456" s="283"/>
      <c r="BN21456" s="283"/>
      <c r="BO21456" s="283"/>
      <c r="BP21456" s="283"/>
      <c r="BQ21456" s="283"/>
      <c r="BR21456" s="282"/>
      <c r="BS21456" s="282"/>
      <c r="BT21456" s="282"/>
      <c r="BU21456" s="282"/>
      <c r="BV21456" s="282"/>
      <c r="BW21456" s="282"/>
      <c r="BX21456" s="282"/>
      <c r="BY21456" s="282"/>
      <c r="BZ21456" s="282"/>
      <c r="CA21456" s="283"/>
      <c r="CB21456" s="266"/>
    </row>
    <row r="21457" spans="1:80" s="55" customFormat="1" ht="12.95" customHeight="1" x14ac:dyDescent="0.2">
      <c r="A21457" s="64"/>
      <c r="B21457" s="222"/>
      <c r="C21457" s="64"/>
      <c r="D21457" s="64"/>
      <c r="E21457" s="217"/>
      <c r="F21457" s="217"/>
      <c r="G21457" s="217"/>
      <c r="H21457" s="222"/>
      <c r="I21457" s="64"/>
      <c r="J21457" s="64"/>
      <c r="K21457" s="64"/>
      <c r="L21457" s="64"/>
      <c r="M21457" s="217"/>
      <c r="N21457" s="217"/>
      <c r="O21457" s="64"/>
      <c r="P21457" s="223"/>
      <c r="Q21457" s="64"/>
      <c r="R21457" s="64"/>
      <c r="S21457" s="64"/>
      <c r="T21457" s="64"/>
      <c r="U21457" s="224"/>
      <c r="V21457" s="64"/>
      <c r="W21457" s="143"/>
      <c r="X21457" s="143"/>
      <c r="AA21457" s="56"/>
      <c r="AE21457" s="56"/>
      <c r="AI21457" s="56"/>
      <c r="AM21457" s="56"/>
      <c r="AN21457" s="56"/>
      <c r="AO21457" s="56"/>
      <c r="AP21457" s="56"/>
      <c r="AQ21457" s="64"/>
      <c r="AR21457" s="64"/>
      <c r="AS21457" s="64"/>
      <c r="AT21457" s="64"/>
      <c r="AU21457" s="64"/>
      <c r="AV21457" s="64"/>
      <c r="AW21457" s="64"/>
      <c r="AX21457" s="64"/>
      <c r="AY21457" s="64"/>
      <c r="AZ21457" s="64"/>
      <c r="BA21457" s="64"/>
      <c r="BB21457" s="64"/>
      <c r="BC21457" s="64"/>
      <c r="BD21457" s="234"/>
      <c r="BE21457" s="234"/>
      <c r="BF21457" s="64"/>
      <c r="BG21457" s="64"/>
      <c r="BH21457" s="282"/>
      <c r="BI21457" s="283"/>
      <c r="BJ21457" s="283"/>
      <c r="BK21457" s="283"/>
      <c r="BL21457" s="283"/>
      <c r="BM21457" s="283"/>
      <c r="BN21457" s="283"/>
      <c r="BO21457" s="283"/>
      <c r="BP21457" s="283"/>
      <c r="BQ21457" s="283"/>
      <c r="BR21457" s="282"/>
      <c r="BS21457" s="282"/>
      <c r="BT21457" s="282"/>
      <c r="BU21457" s="282"/>
      <c r="BV21457" s="282"/>
      <c r="BW21457" s="282"/>
      <c r="BX21457" s="282"/>
      <c r="BY21457" s="282"/>
      <c r="BZ21457" s="282"/>
      <c r="CA21457" s="283"/>
      <c r="CB21457" s="266"/>
    </row>
    <row r="21458" spans="1:80" s="55" customFormat="1" ht="12.95" customHeight="1" x14ac:dyDescent="0.2">
      <c r="A21458" s="64"/>
      <c r="B21458" s="222"/>
      <c r="C21458" s="64"/>
      <c r="D21458" s="64"/>
      <c r="E21458" s="217"/>
      <c r="F21458" s="217"/>
      <c r="G21458" s="217"/>
      <c r="H21458" s="222"/>
      <c r="I21458" s="64"/>
      <c r="J21458" s="64"/>
      <c r="K21458" s="64"/>
      <c r="L21458" s="64"/>
      <c r="M21458" s="217"/>
      <c r="N21458" s="217"/>
      <c r="O21458" s="64"/>
      <c r="P21458" s="223"/>
      <c r="Q21458" s="64"/>
      <c r="R21458" s="64"/>
      <c r="S21458" s="64"/>
      <c r="T21458" s="64"/>
      <c r="U21458" s="224"/>
      <c r="V21458" s="64"/>
      <c r="W21458" s="143"/>
      <c r="X21458" s="143"/>
      <c r="AA21458" s="56"/>
      <c r="AE21458" s="56"/>
      <c r="AI21458" s="56"/>
      <c r="AM21458" s="56"/>
      <c r="AN21458" s="56"/>
      <c r="AO21458" s="56"/>
      <c r="AP21458" s="56"/>
      <c r="AQ21458" s="64"/>
      <c r="AR21458" s="64"/>
      <c r="AS21458" s="64"/>
      <c r="AT21458" s="64"/>
      <c r="AU21458" s="64"/>
      <c r="AV21458" s="64"/>
      <c r="AW21458" s="64"/>
      <c r="AX21458" s="64"/>
      <c r="AY21458" s="64"/>
      <c r="AZ21458" s="64"/>
      <c r="BA21458" s="64"/>
      <c r="BB21458" s="64"/>
      <c r="BC21458" s="64"/>
      <c r="BD21458" s="234"/>
      <c r="BE21458" s="234"/>
      <c r="BF21458" s="64"/>
      <c r="BG21458" s="64"/>
      <c r="BH21458" s="282"/>
      <c r="BI21458" s="283"/>
      <c r="BJ21458" s="283"/>
      <c r="BK21458" s="283"/>
      <c r="BL21458" s="283"/>
      <c r="BM21458" s="283"/>
      <c r="BN21458" s="283"/>
      <c r="BO21458" s="283"/>
      <c r="BP21458" s="283"/>
      <c r="BQ21458" s="283"/>
      <c r="BR21458" s="282"/>
      <c r="BS21458" s="282"/>
      <c r="BT21458" s="282"/>
      <c r="BU21458" s="282"/>
      <c r="BV21458" s="282"/>
      <c r="BW21458" s="282"/>
      <c r="BX21458" s="282"/>
      <c r="BY21458" s="282"/>
      <c r="BZ21458" s="282"/>
      <c r="CA21458" s="283"/>
      <c r="CB21458" s="266"/>
    </row>
    <row r="21459" spans="1:80" s="55" customFormat="1" ht="12.95" customHeight="1" x14ac:dyDescent="0.2">
      <c r="A21459" s="64"/>
      <c r="B21459" s="222"/>
      <c r="C21459" s="64"/>
      <c r="D21459" s="64"/>
      <c r="E21459" s="217"/>
      <c r="F21459" s="217"/>
      <c r="G21459" s="217"/>
      <c r="H21459" s="222"/>
      <c r="I21459" s="64"/>
      <c r="J21459" s="64"/>
      <c r="K21459" s="64"/>
      <c r="L21459" s="64"/>
      <c r="M21459" s="217"/>
      <c r="N21459" s="217"/>
      <c r="O21459" s="64"/>
      <c r="P21459" s="223"/>
      <c r="Q21459" s="64"/>
      <c r="R21459" s="64"/>
      <c r="S21459" s="64"/>
      <c r="T21459" s="64"/>
      <c r="U21459" s="224"/>
      <c r="V21459" s="64"/>
      <c r="W21459" s="143"/>
      <c r="X21459" s="143"/>
      <c r="AA21459" s="56"/>
      <c r="AE21459" s="56"/>
      <c r="AI21459" s="56"/>
      <c r="AM21459" s="56"/>
      <c r="AN21459" s="56"/>
      <c r="AO21459" s="56"/>
      <c r="AP21459" s="56"/>
      <c r="AQ21459" s="64"/>
      <c r="AR21459" s="64"/>
      <c r="AS21459" s="64"/>
      <c r="AT21459" s="64"/>
      <c r="AU21459" s="64"/>
      <c r="AV21459" s="64"/>
      <c r="AW21459" s="64"/>
      <c r="AX21459" s="64"/>
      <c r="AY21459" s="64"/>
      <c r="AZ21459" s="64"/>
      <c r="BA21459" s="64"/>
      <c r="BB21459" s="64"/>
      <c r="BC21459" s="64"/>
      <c r="BD21459" s="234"/>
      <c r="BE21459" s="234"/>
      <c r="BF21459" s="64"/>
      <c r="BG21459" s="64"/>
      <c r="BH21459" s="282"/>
      <c r="BI21459" s="283"/>
      <c r="BJ21459" s="283"/>
      <c r="BK21459" s="283"/>
      <c r="BL21459" s="283"/>
      <c r="BM21459" s="283"/>
      <c r="BN21459" s="283"/>
      <c r="BO21459" s="283"/>
      <c r="BP21459" s="283"/>
      <c r="BQ21459" s="283"/>
      <c r="BR21459" s="282"/>
      <c r="BS21459" s="282"/>
      <c r="BT21459" s="282"/>
      <c r="BU21459" s="282"/>
      <c r="BV21459" s="282"/>
      <c r="BW21459" s="282"/>
      <c r="BX21459" s="282"/>
      <c r="BY21459" s="282"/>
      <c r="BZ21459" s="282"/>
      <c r="CA21459" s="283"/>
      <c r="CB21459" s="266"/>
    </row>
    <row r="21460" spans="1:80" s="55" customFormat="1" ht="12.95" customHeight="1" x14ac:dyDescent="0.2">
      <c r="A21460" s="64"/>
      <c r="B21460" s="222"/>
      <c r="C21460" s="64"/>
      <c r="D21460" s="64"/>
      <c r="E21460" s="217"/>
      <c r="F21460" s="217"/>
      <c r="G21460" s="217"/>
      <c r="H21460" s="222"/>
      <c r="I21460" s="64"/>
      <c r="J21460" s="64"/>
      <c r="K21460" s="64"/>
      <c r="L21460" s="64"/>
      <c r="M21460" s="217"/>
      <c r="N21460" s="217"/>
      <c r="O21460" s="64"/>
      <c r="P21460" s="223"/>
      <c r="Q21460" s="64"/>
      <c r="R21460" s="64"/>
      <c r="S21460" s="64"/>
      <c r="T21460" s="64"/>
      <c r="U21460" s="224"/>
      <c r="V21460" s="64"/>
      <c r="W21460" s="143"/>
      <c r="X21460" s="143"/>
      <c r="AA21460" s="56"/>
      <c r="AE21460" s="56"/>
      <c r="AI21460" s="56"/>
      <c r="AM21460" s="56"/>
      <c r="AN21460" s="56"/>
      <c r="AO21460" s="56"/>
      <c r="AP21460" s="56"/>
      <c r="AQ21460" s="64"/>
      <c r="AR21460" s="64"/>
      <c r="AS21460" s="64"/>
      <c r="AT21460" s="64"/>
      <c r="AU21460" s="64"/>
      <c r="AV21460" s="64"/>
      <c r="AW21460" s="64"/>
      <c r="AX21460" s="64"/>
      <c r="AY21460" s="64"/>
      <c r="AZ21460" s="64"/>
      <c r="BA21460" s="64"/>
      <c r="BB21460" s="64"/>
      <c r="BC21460" s="64"/>
      <c r="BD21460" s="234"/>
      <c r="BE21460" s="234"/>
      <c r="BF21460" s="64"/>
      <c r="BG21460" s="64"/>
      <c r="BH21460" s="282"/>
      <c r="BI21460" s="283"/>
      <c r="BJ21460" s="283"/>
      <c r="BK21460" s="283"/>
      <c r="BL21460" s="283"/>
      <c r="BM21460" s="283"/>
      <c r="BN21460" s="283"/>
      <c r="BO21460" s="283"/>
      <c r="BP21460" s="283"/>
      <c r="BQ21460" s="283"/>
      <c r="BR21460" s="282"/>
      <c r="BS21460" s="282"/>
      <c r="BT21460" s="282"/>
      <c r="BU21460" s="282"/>
      <c r="BV21460" s="282"/>
      <c r="BW21460" s="282"/>
      <c r="BX21460" s="282"/>
      <c r="BY21460" s="282"/>
      <c r="BZ21460" s="282"/>
      <c r="CA21460" s="283"/>
      <c r="CB21460" s="266"/>
    </row>
    <row r="21461" spans="1:80" s="55" customFormat="1" ht="12.95" customHeight="1" x14ac:dyDescent="0.2">
      <c r="A21461" s="64"/>
      <c r="B21461" s="222"/>
      <c r="C21461" s="64"/>
      <c r="D21461" s="64"/>
      <c r="E21461" s="217"/>
      <c r="F21461" s="217"/>
      <c r="G21461" s="217"/>
      <c r="H21461" s="222"/>
      <c r="I21461" s="64"/>
      <c r="J21461" s="64"/>
      <c r="K21461" s="64"/>
      <c r="L21461" s="64"/>
      <c r="M21461" s="217"/>
      <c r="N21461" s="217"/>
      <c r="O21461" s="64"/>
      <c r="P21461" s="223"/>
      <c r="Q21461" s="64"/>
      <c r="R21461" s="64"/>
      <c r="S21461" s="64"/>
      <c r="T21461" s="64"/>
      <c r="U21461" s="224"/>
      <c r="V21461" s="64"/>
      <c r="W21461" s="143"/>
      <c r="X21461" s="143"/>
      <c r="AA21461" s="56"/>
      <c r="AE21461" s="56"/>
      <c r="AI21461" s="56"/>
      <c r="AM21461" s="56"/>
      <c r="AN21461" s="56"/>
      <c r="AO21461" s="56"/>
      <c r="AP21461" s="56"/>
      <c r="AQ21461" s="64"/>
      <c r="AR21461" s="64"/>
      <c r="AS21461" s="64"/>
      <c r="AT21461" s="64"/>
      <c r="AU21461" s="64"/>
      <c r="AV21461" s="64"/>
      <c r="AW21461" s="64"/>
      <c r="AX21461" s="64"/>
      <c r="AY21461" s="64"/>
      <c r="AZ21461" s="64"/>
      <c r="BA21461" s="64"/>
      <c r="BB21461" s="64"/>
      <c r="BC21461" s="64"/>
      <c r="BD21461" s="234"/>
      <c r="BE21461" s="234"/>
      <c r="BF21461" s="64"/>
      <c r="BG21461" s="64"/>
      <c r="BH21461" s="282"/>
      <c r="BI21461" s="283"/>
      <c r="BJ21461" s="283"/>
      <c r="BK21461" s="283"/>
      <c r="BL21461" s="283"/>
      <c r="BM21461" s="283"/>
      <c r="BN21461" s="283"/>
      <c r="BO21461" s="283"/>
      <c r="BP21461" s="283"/>
      <c r="BQ21461" s="283"/>
      <c r="BR21461" s="282"/>
      <c r="BS21461" s="282"/>
      <c r="BT21461" s="282"/>
      <c r="BU21461" s="282"/>
      <c r="BV21461" s="282"/>
      <c r="BW21461" s="282"/>
      <c r="BX21461" s="282"/>
      <c r="BY21461" s="282"/>
      <c r="BZ21461" s="282"/>
      <c r="CA21461" s="283"/>
      <c r="CB21461" s="266"/>
    </row>
    <row r="21462" spans="1:80" s="55" customFormat="1" ht="12.95" customHeight="1" x14ac:dyDescent="0.2">
      <c r="A21462" s="64"/>
      <c r="B21462" s="222"/>
      <c r="C21462" s="64"/>
      <c r="D21462" s="64"/>
      <c r="E21462" s="217"/>
      <c r="F21462" s="217"/>
      <c r="G21462" s="217"/>
      <c r="H21462" s="222"/>
      <c r="I21462" s="64"/>
      <c r="J21462" s="64"/>
      <c r="K21462" s="64"/>
      <c r="L21462" s="64"/>
      <c r="M21462" s="217"/>
      <c r="N21462" s="217"/>
      <c r="O21462" s="64"/>
      <c r="P21462" s="223"/>
      <c r="Q21462" s="64"/>
      <c r="R21462" s="64"/>
      <c r="S21462" s="64"/>
      <c r="T21462" s="64"/>
      <c r="U21462" s="224"/>
      <c r="V21462" s="64"/>
      <c r="W21462" s="143"/>
      <c r="X21462" s="143"/>
      <c r="AA21462" s="56"/>
      <c r="AE21462" s="56"/>
      <c r="AI21462" s="56"/>
      <c r="AM21462" s="56"/>
      <c r="AN21462" s="56"/>
      <c r="AO21462" s="56"/>
      <c r="AP21462" s="56"/>
      <c r="AQ21462" s="64"/>
      <c r="AR21462" s="64"/>
      <c r="AS21462" s="64"/>
      <c r="AT21462" s="64"/>
      <c r="AU21462" s="64"/>
      <c r="AV21462" s="64"/>
      <c r="AW21462" s="64"/>
      <c r="AX21462" s="64"/>
      <c r="AY21462" s="64"/>
      <c r="AZ21462" s="64"/>
      <c r="BA21462" s="64"/>
      <c r="BB21462" s="64"/>
      <c r="BC21462" s="64"/>
      <c r="BD21462" s="234"/>
      <c r="BE21462" s="234"/>
      <c r="BF21462" s="64"/>
      <c r="BG21462" s="64"/>
      <c r="BH21462" s="282"/>
      <c r="BI21462" s="283"/>
      <c r="BJ21462" s="283"/>
      <c r="BK21462" s="283"/>
      <c r="BL21462" s="283"/>
      <c r="BM21462" s="283"/>
      <c r="BN21462" s="283"/>
      <c r="BO21462" s="283"/>
      <c r="BP21462" s="283"/>
      <c r="BQ21462" s="283"/>
      <c r="BR21462" s="282"/>
      <c r="BS21462" s="282"/>
      <c r="BT21462" s="282"/>
      <c r="BU21462" s="282"/>
      <c r="BV21462" s="282"/>
      <c r="BW21462" s="282"/>
      <c r="BX21462" s="282"/>
      <c r="BY21462" s="282"/>
      <c r="BZ21462" s="282"/>
      <c r="CA21462" s="283"/>
      <c r="CB21462" s="266"/>
    </row>
    <row r="21463" spans="1:80" s="55" customFormat="1" ht="12.95" customHeight="1" x14ac:dyDescent="0.2">
      <c r="A21463" s="64"/>
      <c r="B21463" s="222"/>
      <c r="C21463" s="64"/>
      <c r="D21463" s="64"/>
      <c r="E21463" s="217"/>
      <c r="F21463" s="217"/>
      <c r="G21463" s="217"/>
      <c r="H21463" s="222"/>
      <c r="I21463" s="64"/>
      <c r="J21463" s="64"/>
      <c r="K21463" s="64"/>
      <c r="L21463" s="64"/>
      <c r="M21463" s="217"/>
      <c r="N21463" s="217"/>
      <c r="O21463" s="64"/>
      <c r="P21463" s="223"/>
      <c r="Q21463" s="64"/>
      <c r="R21463" s="64"/>
      <c r="S21463" s="64"/>
      <c r="T21463" s="64"/>
      <c r="U21463" s="224"/>
      <c r="V21463" s="64"/>
      <c r="W21463" s="143"/>
      <c r="X21463" s="143"/>
      <c r="AA21463" s="56"/>
      <c r="AE21463" s="56"/>
      <c r="AI21463" s="56"/>
      <c r="AM21463" s="56"/>
      <c r="AN21463" s="56"/>
      <c r="AO21463" s="56"/>
      <c r="AP21463" s="56"/>
      <c r="AQ21463" s="64"/>
      <c r="AR21463" s="64"/>
      <c r="AS21463" s="64"/>
      <c r="AT21463" s="64"/>
      <c r="AU21463" s="64"/>
      <c r="AV21463" s="64"/>
      <c r="AW21463" s="64"/>
      <c r="AX21463" s="64"/>
      <c r="AY21463" s="64"/>
      <c r="AZ21463" s="64"/>
      <c r="BA21463" s="64"/>
      <c r="BB21463" s="64"/>
      <c r="BC21463" s="64"/>
      <c r="BD21463" s="234"/>
      <c r="BE21463" s="234"/>
      <c r="BF21463" s="64"/>
      <c r="BG21463" s="64"/>
      <c r="BH21463" s="282"/>
      <c r="BI21463" s="283"/>
      <c r="BJ21463" s="283"/>
      <c r="BK21463" s="283"/>
      <c r="BL21463" s="283"/>
      <c r="BM21463" s="283"/>
      <c r="BN21463" s="283"/>
      <c r="BO21463" s="283"/>
      <c r="BP21463" s="283"/>
      <c r="BQ21463" s="283"/>
      <c r="BR21463" s="282"/>
      <c r="BS21463" s="282"/>
      <c r="BT21463" s="282"/>
      <c r="BU21463" s="282"/>
      <c r="BV21463" s="282"/>
      <c r="BW21463" s="282"/>
      <c r="BX21463" s="282"/>
      <c r="BY21463" s="282"/>
      <c r="BZ21463" s="282"/>
      <c r="CA21463" s="283"/>
      <c r="CB21463" s="266"/>
    </row>
    <row r="21464" spans="1:80" s="55" customFormat="1" ht="12.95" customHeight="1" x14ac:dyDescent="0.2">
      <c r="A21464" s="64"/>
      <c r="B21464" s="222"/>
      <c r="C21464" s="64"/>
      <c r="D21464" s="64"/>
      <c r="E21464" s="217"/>
      <c r="F21464" s="217"/>
      <c r="G21464" s="217"/>
      <c r="H21464" s="222"/>
      <c r="I21464" s="64"/>
      <c r="J21464" s="64"/>
      <c r="K21464" s="64"/>
      <c r="L21464" s="64"/>
      <c r="M21464" s="217"/>
      <c r="N21464" s="217"/>
      <c r="O21464" s="64"/>
      <c r="P21464" s="223"/>
      <c r="Q21464" s="64"/>
      <c r="R21464" s="64"/>
      <c r="S21464" s="64"/>
      <c r="T21464" s="64"/>
      <c r="U21464" s="224"/>
      <c r="V21464" s="64"/>
      <c r="W21464" s="143"/>
      <c r="X21464" s="143"/>
      <c r="AA21464" s="56"/>
      <c r="AE21464" s="56"/>
      <c r="AI21464" s="56"/>
      <c r="AM21464" s="56"/>
      <c r="AN21464" s="56"/>
      <c r="AO21464" s="56"/>
      <c r="AP21464" s="56"/>
      <c r="AQ21464" s="64"/>
      <c r="AR21464" s="64"/>
      <c r="AS21464" s="64"/>
      <c r="AT21464" s="64"/>
      <c r="AU21464" s="64"/>
      <c r="AV21464" s="64"/>
      <c r="AW21464" s="64"/>
      <c r="AX21464" s="64"/>
      <c r="AY21464" s="64"/>
      <c r="AZ21464" s="64"/>
      <c r="BA21464" s="64"/>
      <c r="BB21464" s="64"/>
      <c r="BC21464" s="64"/>
      <c r="BD21464" s="234"/>
      <c r="BE21464" s="234"/>
      <c r="BF21464" s="64"/>
      <c r="BG21464" s="64"/>
      <c r="BH21464" s="282"/>
      <c r="BI21464" s="283"/>
      <c r="BJ21464" s="283"/>
      <c r="BK21464" s="283"/>
      <c r="BL21464" s="283"/>
      <c r="BM21464" s="283"/>
      <c r="BN21464" s="283"/>
      <c r="BO21464" s="283"/>
      <c r="BP21464" s="283"/>
      <c r="BQ21464" s="283"/>
      <c r="BR21464" s="282"/>
      <c r="BS21464" s="282"/>
      <c r="BT21464" s="282"/>
      <c r="BU21464" s="282"/>
      <c r="BV21464" s="282"/>
      <c r="BW21464" s="282"/>
      <c r="BX21464" s="282"/>
      <c r="BY21464" s="282"/>
      <c r="BZ21464" s="282"/>
      <c r="CA21464" s="283"/>
      <c r="CB21464" s="266"/>
    </row>
    <row r="21465" spans="1:80" s="55" customFormat="1" ht="12.95" customHeight="1" x14ac:dyDescent="0.2">
      <c r="A21465" s="64"/>
      <c r="B21465" s="222"/>
      <c r="C21465" s="64"/>
      <c r="D21465" s="64"/>
      <c r="E21465" s="217"/>
      <c r="F21465" s="217"/>
      <c r="G21465" s="217"/>
      <c r="H21465" s="222"/>
      <c r="I21465" s="64"/>
      <c r="J21465" s="64"/>
      <c r="K21465" s="64"/>
      <c r="L21465" s="64"/>
      <c r="M21465" s="217"/>
      <c r="N21465" s="217"/>
      <c r="O21465" s="64"/>
      <c r="P21465" s="223"/>
      <c r="Q21465" s="64"/>
      <c r="R21465" s="64"/>
      <c r="S21465" s="64"/>
      <c r="T21465" s="64"/>
      <c r="U21465" s="224"/>
      <c r="V21465" s="64"/>
      <c r="W21465" s="143"/>
      <c r="X21465" s="143"/>
      <c r="AA21465" s="56"/>
      <c r="AE21465" s="56"/>
      <c r="AI21465" s="56"/>
      <c r="AM21465" s="56"/>
      <c r="AN21465" s="56"/>
      <c r="AO21465" s="56"/>
      <c r="AP21465" s="56"/>
      <c r="AQ21465" s="64"/>
      <c r="AR21465" s="64"/>
      <c r="AS21465" s="64"/>
      <c r="AT21465" s="64"/>
      <c r="AU21465" s="64"/>
      <c r="AV21465" s="64"/>
      <c r="AW21465" s="64"/>
      <c r="AX21465" s="64"/>
      <c r="AY21465" s="64"/>
      <c r="AZ21465" s="64"/>
      <c r="BA21465" s="64"/>
      <c r="BB21465" s="64"/>
      <c r="BC21465" s="64"/>
      <c r="BD21465" s="234"/>
      <c r="BE21465" s="234"/>
      <c r="BF21465" s="64"/>
      <c r="BG21465" s="64"/>
      <c r="BH21465" s="282"/>
      <c r="BI21465" s="283"/>
      <c r="BJ21465" s="283"/>
      <c r="BK21465" s="283"/>
      <c r="BL21465" s="283"/>
      <c r="BM21465" s="283"/>
      <c r="BN21465" s="283"/>
      <c r="BO21465" s="283"/>
      <c r="BP21465" s="283"/>
      <c r="BQ21465" s="283"/>
      <c r="BR21465" s="282"/>
      <c r="BS21465" s="282"/>
      <c r="BT21465" s="282"/>
      <c r="BU21465" s="282"/>
      <c r="BV21465" s="282"/>
      <c r="BW21465" s="282"/>
      <c r="BX21465" s="282"/>
      <c r="BY21465" s="282"/>
      <c r="BZ21465" s="282"/>
      <c r="CA21465" s="283"/>
      <c r="CB21465" s="266"/>
    </row>
    <row r="21466" spans="1:80" s="55" customFormat="1" ht="12.95" customHeight="1" x14ac:dyDescent="0.2">
      <c r="A21466" s="64"/>
      <c r="B21466" s="222"/>
      <c r="C21466" s="64"/>
      <c r="D21466" s="64"/>
      <c r="E21466" s="217"/>
      <c r="F21466" s="217"/>
      <c r="G21466" s="217"/>
      <c r="H21466" s="222"/>
      <c r="I21466" s="64"/>
      <c r="J21466" s="64"/>
      <c r="K21466" s="64"/>
      <c r="L21466" s="64"/>
      <c r="M21466" s="217"/>
      <c r="N21466" s="217"/>
      <c r="O21466" s="64"/>
      <c r="P21466" s="223"/>
      <c r="Q21466" s="64"/>
      <c r="R21466" s="64"/>
      <c r="S21466" s="64"/>
      <c r="T21466" s="64"/>
      <c r="U21466" s="224"/>
      <c r="V21466" s="64"/>
      <c r="W21466" s="143"/>
      <c r="X21466" s="143"/>
      <c r="AA21466" s="56"/>
      <c r="AE21466" s="56"/>
      <c r="AI21466" s="56"/>
      <c r="AM21466" s="56"/>
      <c r="AN21466" s="56"/>
      <c r="AO21466" s="56"/>
      <c r="AP21466" s="56"/>
      <c r="AQ21466" s="64"/>
      <c r="AR21466" s="64"/>
      <c r="AS21466" s="64"/>
      <c r="AT21466" s="64"/>
      <c r="AU21466" s="64"/>
      <c r="AV21466" s="64"/>
      <c r="AW21466" s="64"/>
      <c r="AX21466" s="64"/>
      <c r="AY21466" s="64"/>
      <c r="AZ21466" s="64"/>
      <c r="BA21466" s="64"/>
      <c r="BB21466" s="64"/>
      <c r="BC21466" s="64"/>
      <c r="BD21466" s="234"/>
      <c r="BE21466" s="234"/>
      <c r="BF21466" s="64"/>
      <c r="BG21466" s="64"/>
      <c r="BH21466" s="282"/>
      <c r="BI21466" s="283"/>
      <c r="BJ21466" s="283"/>
      <c r="BK21466" s="283"/>
      <c r="BL21466" s="283"/>
      <c r="BM21466" s="283"/>
      <c r="BN21466" s="283"/>
      <c r="BO21466" s="283"/>
      <c r="BP21466" s="283"/>
      <c r="BQ21466" s="283"/>
      <c r="BR21466" s="282"/>
      <c r="BS21466" s="282"/>
      <c r="BT21466" s="282"/>
      <c r="BU21466" s="282"/>
      <c r="BV21466" s="282"/>
      <c r="BW21466" s="282"/>
      <c r="BX21466" s="282"/>
      <c r="BY21466" s="282"/>
      <c r="BZ21466" s="282"/>
      <c r="CA21466" s="283"/>
      <c r="CB21466" s="266"/>
    </row>
    <row r="21467" spans="1:80" s="55" customFormat="1" ht="12.95" customHeight="1" x14ac:dyDescent="0.2">
      <c r="A21467" s="64"/>
      <c r="B21467" s="222"/>
      <c r="C21467" s="64"/>
      <c r="D21467" s="64"/>
      <c r="E21467" s="217"/>
      <c r="F21467" s="217"/>
      <c r="G21467" s="217"/>
      <c r="H21467" s="222"/>
      <c r="I21467" s="64"/>
      <c r="J21467" s="64"/>
      <c r="K21467" s="64"/>
      <c r="L21467" s="64"/>
      <c r="M21467" s="217"/>
      <c r="N21467" s="217"/>
      <c r="O21467" s="64"/>
      <c r="P21467" s="223"/>
      <c r="Q21467" s="64"/>
      <c r="R21467" s="64"/>
      <c r="S21467" s="64"/>
      <c r="T21467" s="64"/>
      <c r="U21467" s="224"/>
      <c r="V21467" s="64"/>
      <c r="W21467" s="143"/>
      <c r="X21467" s="143"/>
      <c r="AA21467" s="56"/>
      <c r="AE21467" s="56"/>
      <c r="AI21467" s="56"/>
      <c r="AM21467" s="56"/>
      <c r="AN21467" s="56"/>
      <c r="AO21467" s="56"/>
      <c r="AP21467" s="56"/>
      <c r="AQ21467" s="64"/>
      <c r="AR21467" s="64"/>
      <c r="AS21467" s="64"/>
      <c r="AT21467" s="64"/>
      <c r="AU21467" s="64"/>
      <c r="AV21467" s="64"/>
      <c r="AW21467" s="64"/>
      <c r="AX21467" s="64"/>
      <c r="AY21467" s="64"/>
      <c r="AZ21467" s="64"/>
      <c r="BA21467" s="64"/>
      <c r="BB21467" s="64"/>
      <c r="BC21467" s="64"/>
      <c r="BD21467" s="234"/>
      <c r="BE21467" s="234"/>
      <c r="BF21467" s="64"/>
      <c r="BG21467" s="64"/>
      <c r="BH21467" s="282"/>
      <c r="BI21467" s="283"/>
      <c r="BJ21467" s="283"/>
      <c r="BK21467" s="283"/>
      <c r="BL21467" s="283"/>
      <c r="BM21467" s="283"/>
      <c r="BN21467" s="283"/>
      <c r="BO21467" s="283"/>
      <c r="BP21467" s="283"/>
      <c r="BQ21467" s="283"/>
      <c r="BR21467" s="282"/>
      <c r="BS21467" s="282"/>
      <c r="BT21467" s="282"/>
      <c r="BU21467" s="282"/>
      <c r="BV21467" s="282"/>
      <c r="BW21467" s="282"/>
      <c r="BX21467" s="282"/>
      <c r="BY21467" s="282"/>
      <c r="BZ21467" s="282"/>
      <c r="CA21467" s="283"/>
      <c r="CB21467" s="266"/>
    </row>
    <row r="21468" spans="1:80" s="55" customFormat="1" ht="12.95" customHeight="1" x14ac:dyDescent="0.2">
      <c r="A21468" s="64"/>
      <c r="B21468" s="222"/>
      <c r="C21468" s="64"/>
      <c r="D21468" s="64"/>
      <c r="E21468" s="217"/>
      <c r="F21468" s="217"/>
      <c r="G21468" s="217"/>
      <c r="H21468" s="222"/>
      <c r="I21468" s="64"/>
      <c r="J21468" s="64"/>
      <c r="K21468" s="64"/>
      <c r="L21468" s="64"/>
      <c r="M21468" s="217"/>
      <c r="N21468" s="217"/>
      <c r="O21468" s="64"/>
      <c r="P21468" s="223"/>
      <c r="Q21468" s="64"/>
      <c r="R21468" s="64"/>
      <c r="S21468" s="64"/>
      <c r="T21468" s="64"/>
      <c r="U21468" s="224"/>
      <c r="V21468" s="64"/>
      <c r="W21468" s="143"/>
      <c r="X21468" s="143"/>
      <c r="AA21468" s="56"/>
      <c r="AE21468" s="56"/>
      <c r="AI21468" s="56"/>
      <c r="AM21468" s="56"/>
      <c r="AN21468" s="56"/>
      <c r="AO21468" s="56"/>
      <c r="AP21468" s="56"/>
      <c r="AQ21468" s="64"/>
      <c r="AR21468" s="64"/>
      <c r="AS21468" s="64"/>
      <c r="AT21468" s="64"/>
      <c r="AU21468" s="64"/>
      <c r="AV21468" s="64"/>
      <c r="AW21468" s="64"/>
      <c r="AX21468" s="64"/>
      <c r="AY21468" s="64"/>
      <c r="AZ21468" s="64"/>
      <c r="BA21468" s="64"/>
      <c r="BB21468" s="64"/>
      <c r="BC21468" s="64"/>
      <c r="BD21468" s="234"/>
      <c r="BE21468" s="234"/>
      <c r="BF21468" s="64"/>
      <c r="BG21468" s="64"/>
      <c r="BH21468" s="282"/>
      <c r="BI21468" s="283"/>
      <c r="BJ21468" s="283"/>
      <c r="BK21468" s="283"/>
      <c r="BL21468" s="283"/>
      <c r="BM21468" s="283"/>
      <c r="BN21468" s="283"/>
      <c r="BO21468" s="283"/>
      <c r="BP21468" s="283"/>
      <c r="BQ21468" s="283"/>
      <c r="BR21468" s="282"/>
      <c r="BS21468" s="282"/>
      <c r="BT21468" s="282"/>
      <c r="BU21468" s="282"/>
      <c r="BV21468" s="282"/>
      <c r="BW21468" s="282"/>
      <c r="BX21468" s="282"/>
      <c r="BY21468" s="282"/>
      <c r="BZ21468" s="282"/>
      <c r="CA21468" s="283"/>
      <c r="CB21468" s="266"/>
    </row>
    <row r="21469" spans="1:80" s="55" customFormat="1" ht="12.95" customHeight="1" x14ac:dyDescent="0.2">
      <c r="A21469" s="64"/>
      <c r="B21469" s="222"/>
      <c r="C21469" s="64"/>
      <c r="D21469" s="64"/>
      <c r="E21469" s="217"/>
      <c r="F21469" s="217"/>
      <c r="G21469" s="217"/>
      <c r="H21469" s="222"/>
      <c r="I21469" s="64"/>
      <c r="J21469" s="64"/>
      <c r="K21469" s="64"/>
      <c r="L21469" s="64"/>
      <c r="M21469" s="217"/>
      <c r="N21469" s="217"/>
      <c r="O21469" s="64"/>
      <c r="P21469" s="223"/>
      <c r="Q21469" s="64"/>
      <c r="R21469" s="64"/>
      <c r="S21469" s="64"/>
      <c r="T21469" s="64"/>
      <c r="U21469" s="224"/>
      <c r="V21469" s="64"/>
      <c r="W21469" s="143"/>
      <c r="X21469" s="143"/>
      <c r="AA21469" s="56"/>
      <c r="AE21469" s="56"/>
      <c r="AI21469" s="56"/>
      <c r="AM21469" s="56"/>
      <c r="AN21469" s="56"/>
      <c r="AO21469" s="56"/>
      <c r="AP21469" s="56"/>
      <c r="AQ21469" s="64"/>
      <c r="AR21469" s="64"/>
      <c r="AS21469" s="64"/>
      <c r="AT21469" s="64"/>
      <c r="AU21469" s="64"/>
      <c r="AV21469" s="64"/>
      <c r="AW21469" s="64"/>
      <c r="AX21469" s="64"/>
      <c r="AY21469" s="64"/>
      <c r="AZ21469" s="64"/>
      <c r="BA21469" s="64"/>
      <c r="BB21469" s="64"/>
      <c r="BC21469" s="64"/>
      <c r="BD21469" s="234"/>
      <c r="BE21469" s="234"/>
      <c r="BF21469" s="64"/>
      <c r="BG21469" s="64"/>
      <c r="BH21469" s="282"/>
      <c r="BI21469" s="283"/>
      <c r="BJ21469" s="283"/>
      <c r="BK21469" s="283"/>
      <c r="BL21469" s="283"/>
      <c r="BM21469" s="283"/>
      <c r="BN21469" s="283"/>
      <c r="BO21469" s="283"/>
      <c r="BP21469" s="283"/>
      <c r="BQ21469" s="283"/>
      <c r="BR21469" s="282"/>
      <c r="BS21469" s="282"/>
      <c r="BT21469" s="282"/>
      <c r="BU21469" s="282"/>
      <c r="BV21469" s="282"/>
      <c r="BW21469" s="282"/>
      <c r="BX21469" s="282"/>
      <c r="BY21469" s="282"/>
      <c r="BZ21469" s="282"/>
      <c r="CA21469" s="283"/>
      <c r="CB21469" s="266"/>
    </row>
    <row r="21470" spans="1:80" s="55" customFormat="1" ht="12.95" customHeight="1" x14ac:dyDescent="0.2">
      <c r="A21470" s="64"/>
      <c r="B21470" s="222"/>
      <c r="C21470" s="64"/>
      <c r="D21470" s="64"/>
      <c r="E21470" s="217"/>
      <c r="F21470" s="217"/>
      <c r="G21470" s="217"/>
      <c r="H21470" s="222"/>
      <c r="I21470" s="64"/>
      <c r="J21470" s="64"/>
      <c r="K21470" s="64"/>
      <c r="L21470" s="64"/>
      <c r="M21470" s="217"/>
      <c r="N21470" s="217"/>
      <c r="O21470" s="64"/>
      <c r="P21470" s="223"/>
      <c r="Q21470" s="64"/>
      <c r="R21470" s="64"/>
      <c r="S21470" s="64"/>
      <c r="T21470" s="64"/>
      <c r="U21470" s="224"/>
      <c r="V21470" s="64"/>
      <c r="W21470" s="143"/>
      <c r="X21470" s="143"/>
      <c r="AA21470" s="56"/>
      <c r="AE21470" s="56"/>
      <c r="AI21470" s="56"/>
      <c r="AM21470" s="56"/>
      <c r="AN21470" s="56"/>
      <c r="AO21470" s="56"/>
      <c r="AP21470" s="56"/>
      <c r="AQ21470" s="64"/>
      <c r="AR21470" s="64"/>
      <c r="AS21470" s="64"/>
      <c r="AT21470" s="64"/>
      <c r="AU21470" s="64"/>
      <c r="AV21470" s="64"/>
      <c r="AW21470" s="64"/>
      <c r="AX21470" s="64"/>
      <c r="AY21470" s="64"/>
      <c r="AZ21470" s="64"/>
      <c r="BA21470" s="64"/>
      <c r="BB21470" s="64"/>
      <c r="BC21470" s="64"/>
      <c r="BD21470" s="234"/>
      <c r="BE21470" s="234"/>
      <c r="BF21470" s="64"/>
      <c r="BG21470" s="64"/>
      <c r="BH21470" s="282"/>
      <c r="BI21470" s="283"/>
      <c r="BJ21470" s="283"/>
      <c r="BK21470" s="283"/>
      <c r="BL21470" s="283"/>
      <c r="BM21470" s="283"/>
      <c r="BN21470" s="283"/>
      <c r="BO21470" s="283"/>
      <c r="BP21470" s="283"/>
      <c r="BQ21470" s="283"/>
      <c r="BR21470" s="282"/>
      <c r="BS21470" s="282"/>
      <c r="BT21470" s="282"/>
      <c r="BU21470" s="282"/>
      <c r="BV21470" s="282"/>
      <c r="BW21470" s="282"/>
      <c r="BX21470" s="282"/>
      <c r="BY21470" s="282"/>
      <c r="BZ21470" s="282"/>
      <c r="CA21470" s="283"/>
      <c r="CB21470" s="266"/>
    </row>
    <row r="21471" spans="1:80" s="55" customFormat="1" ht="12.95" customHeight="1" x14ac:dyDescent="0.2">
      <c r="A21471" s="64"/>
      <c r="B21471" s="222"/>
      <c r="C21471" s="64"/>
      <c r="D21471" s="64"/>
      <c r="E21471" s="217"/>
      <c r="F21471" s="217"/>
      <c r="G21471" s="217"/>
      <c r="H21471" s="222"/>
      <c r="I21471" s="64"/>
      <c r="J21471" s="64"/>
      <c r="K21471" s="64"/>
      <c r="L21471" s="64"/>
      <c r="M21471" s="217"/>
      <c r="N21471" s="217"/>
      <c r="O21471" s="64"/>
      <c r="P21471" s="223"/>
      <c r="Q21471" s="64"/>
      <c r="R21471" s="64"/>
      <c r="S21471" s="64"/>
      <c r="T21471" s="64"/>
      <c r="U21471" s="224"/>
      <c r="V21471" s="64"/>
      <c r="W21471" s="143"/>
      <c r="X21471" s="143"/>
      <c r="AA21471" s="56"/>
      <c r="AE21471" s="56"/>
      <c r="AI21471" s="56"/>
      <c r="AM21471" s="56"/>
      <c r="AN21471" s="56"/>
      <c r="AO21471" s="56"/>
      <c r="AP21471" s="56"/>
      <c r="AQ21471" s="64"/>
      <c r="AR21471" s="64"/>
      <c r="AS21471" s="64"/>
      <c r="AT21471" s="64"/>
      <c r="AU21471" s="64"/>
      <c r="AV21471" s="64"/>
      <c r="AW21471" s="64"/>
      <c r="AX21471" s="64"/>
      <c r="AY21471" s="64"/>
      <c r="AZ21471" s="64"/>
      <c r="BA21471" s="64"/>
      <c r="BB21471" s="64"/>
      <c r="BC21471" s="64"/>
      <c r="BD21471" s="234"/>
      <c r="BE21471" s="234"/>
      <c r="BF21471" s="64"/>
      <c r="BG21471" s="64"/>
      <c r="BH21471" s="282"/>
      <c r="BI21471" s="283"/>
      <c r="BJ21471" s="283"/>
      <c r="BK21471" s="283"/>
      <c r="BL21471" s="283"/>
      <c r="BM21471" s="283"/>
      <c r="BN21471" s="283"/>
      <c r="BO21471" s="283"/>
      <c r="BP21471" s="283"/>
      <c r="BQ21471" s="283"/>
      <c r="BR21471" s="282"/>
      <c r="BS21471" s="282"/>
      <c r="BT21471" s="282"/>
      <c r="BU21471" s="282"/>
      <c r="BV21471" s="282"/>
      <c r="BW21471" s="282"/>
      <c r="BX21471" s="282"/>
      <c r="BY21471" s="282"/>
      <c r="BZ21471" s="282"/>
      <c r="CA21471" s="283"/>
      <c r="CB21471" s="266"/>
    </row>
    <row r="21472" spans="1:80" s="55" customFormat="1" ht="12.95" customHeight="1" x14ac:dyDescent="0.2">
      <c r="A21472" s="64"/>
      <c r="B21472" s="222"/>
      <c r="C21472" s="64"/>
      <c r="D21472" s="64"/>
      <c r="E21472" s="217"/>
      <c r="F21472" s="217"/>
      <c r="G21472" s="217"/>
      <c r="H21472" s="222"/>
      <c r="I21472" s="64"/>
      <c r="J21472" s="64"/>
      <c r="K21472" s="64"/>
      <c r="L21472" s="64"/>
      <c r="M21472" s="217"/>
      <c r="N21472" s="217"/>
      <c r="O21472" s="64"/>
      <c r="P21472" s="223"/>
      <c r="Q21472" s="64"/>
      <c r="R21472" s="64"/>
      <c r="S21472" s="64"/>
      <c r="T21472" s="64"/>
      <c r="U21472" s="224"/>
      <c r="V21472" s="64"/>
      <c r="W21472" s="143"/>
      <c r="X21472" s="143"/>
      <c r="AA21472" s="56"/>
      <c r="AE21472" s="56"/>
      <c r="AI21472" s="56"/>
      <c r="AM21472" s="56"/>
      <c r="AN21472" s="56"/>
      <c r="AO21472" s="56"/>
      <c r="AP21472" s="56"/>
      <c r="AQ21472" s="64"/>
      <c r="AR21472" s="64"/>
      <c r="AS21472" s="64"/>
      <c r="AT21472" s="64"/>
      <c r="AU21472" s="64"/>
      <c r="AV21472" s="64"/>
      <c r="AW21472" s="64"/>
      <c r="AX21472" s="64"/>
      <c r="AY21472" s="64"/>
      <c r="AZ21472" s="64"/>
      <c r="BA21472" s="64"/>
      <c r="BB21472" s="64"/>
      <c r="BC21472" s="64"/>
      <c r="BD21472" s="234"/>
      <c r="BE21472" s="234"/>
      <c r="BF21472" s="64"/>
      <c r="BG21472" s="64"/>
      <c r="BH21472" s="282"/>
      <c r="BI21472" s="283"/>
      <c r="BJ21472" s="283"/>
      <c r="BK21472" s="283"/>
      <c r="BL21472" s="283"/>
      <c r="BM21472" s="283"/>
      <c r="BN21472" s="283"/>
      <c r="BO21472" s="283"/>
      <c r="BP21472" s="283"/>
      <c r="BQ21472" s="283"/>
      <c r="BR21472" s="282"/>
      <c r="BS21472" s="282"/>
      <c r="BT21472" s="282"/>
      <c r="BU21472" s="282"/>
      <c r="BV21472" s="282"/>
      <c r="BW21472" s="282"/>
      <c r="BX21472" s="282"/>
      <c r="BY21472" s="282"/>
      <c r="BZ21472" s="282"/>
      <c r="CA21472" s="283"/>
      <c r="CB21472" s="266"/>
    </row>
    <row r="21473" spans="1:80" s="55" customFormat="1" ht="12.95" customHeight="1" x14ac:dyDescent="0.2">
      <c r="A21473" s="64"/>
      <c r="B21473" s="222"/>
      <c r="C21473" s="64"/>
      <c r="D21473" s="64"/>
      <c r="E21473" s="217"/>
      <c r="F21473" s="217"/>
      <c r="G21473" s="217"/>
      <c r="H21473" s="222"/>
      <c r="I21473" s="64"/>
      <c r="J21473" s="64"/>
      <c r="K21473" s="64"/>
      <c r="L21473" s="64"/>
      <c r="M21473" s="217"/>
      <c r="N21473" s="217"/>
      <c r="O21473" s="64"/>
      <c r="P21473" s="223"/>
      <c r="Q21473" s="64"/>
      <c r="R21473" s="64"/>
      <c r="S21473" s="64"/>
      <c r="T21473" s="64"/>
      <c r="U21473" s="224"/>
      <c r="V21473" s="64"/>
      <c r="W21473" s="143"/>
      <c r="X21473" s="143"/>
      <c r="AA21473" s="56"/>
      <c r="AE21473" s="56"/>
      <c r="AI21473" s="56"/>
      <c r="AM21473" s="56"/>
      <c r="AN21473" s="56"/>
      <c r="AO21473" s="56"/>
      <c r="AP21473" s="56"/>
      <c r="AQ21473" s="64"/>
      <c r="AR21473" s="64"/>
      <c r="AS21473" s="64"/>
      <c r="AT21473" s="64"/>
      <c r="AU21473" s="64"/>
      <c r="AV21473" s="64"/>
      <c r="AW21473" s="64"/>
      <c r="AX21473" s="64"/>
      <c r="AY21473" s="64"/>
      <c r="AZ21473" s="64"/>
      <c r="BA21473" s="64"/>
      <c r="BB21473" s="64"/>
      <c r="BC21473" s="64"/>
      <c r="BD21473" s="234"/>
      <c r="BE21473" s="234"/>
      <c r="BF21473" s="64"/>
      <c r="BG21473" s="64"/>
      <c r="BH21473" s="282"/>
      <c r="BI21473" s="283"/>
      <c r="BJ21473" s="283"/>
      <c r="BK21473" s="283"/>
      <c r="BL21473" s="283"/>
      <c r="BM21473" s="283"/>
      <c r="BN21473" s="283"/>
      <c r="BO21473" s="283"/>
      <c r="BP21473" s="283"/>
      <c r="BQ21473" s="283"/>
      <c r="BR21473" s="282"/>
      <c r="BS21473" s="282"/>
      <c r="BT21473" s="282"/>
      <c r="BU21473" s="282"/>
      <c r="BV21473" s="282"/>
      <c r="BW21473" s="282"/>
      <c r="BX21473" s="282"/>
      <c r="BY21473" s="282"/>
      <c r="BZ21473" s="282"/>
      <c r="CA21473" s="283"/>
      <c r="CB21473" s="266"/>
    </row>
    <row r="21474" spans="1:80" s="55" customFormat="1" ht="12.95" customHeight="1" x14ac:dyDescent="0.2">
      <c r="A21474" s="64"/>
      <c r="B21474" s="222"/>
      <c r="C21474" s="64"/>
      <c r="D21474" s="64"/>
      <c r="E21474" s="217"/>
      <c r="F21474" s="217"/>
      <c r="G21474" s="217"/>
      <c r="H21474" s="222"/>
      <c r="I21474" s="64"/>
      <c r="J21474" s="64"/>
      <c r="K21474" s="64"/>
      <c r="L21474" s="64"/>
      <c r="M21474" s="217"/>
      <c r="N21474" s="217"/>
      <c r="O21474" s="64"/>
      <c r="P21474" s="223"/>
      <c r="Q21474" s="64"/>
      <c r="R21474" s="64"/>
      <c r="S21474" s="64"/>
      <c r="T21474" s="64"/>
      <c r="U21474" s="224"/>
      <c r="V21474" s="64"/>
      <c r="W21474" s="143"/>
      <c r="X21474" s="143"/>
      <c r="AA21474" s="56"/>
      <c r="AE21474" s="56"/>
      <c r="AI21474" s="56"/>
      <c r="AM21474" s="56"/>
      <c r="AN21474" s="56"/>
      <c r="AO21474" s="56"/>
      <c r="AP21474" s="56"/>
      <c r="AQ21474" s="64"/>
      <c r="AR21474" s="64"/>
      <c r="AS21474" s="64"/>
      <c r="AT21474" s="64"/>
      <c r="AU21474" s="64"/>
      <c r="AV21474" s="64"/>
      <c r="AW21474" s="64"/>
      <c r="AX21474" s="64"/>
      <c r="AY21474" s="64"/>
      <c r="AZ21474" s="64"/>
      <c r="BA21474" s="64"/>
      <c r="BB21474" s="64"/>
      <c r="BC21474" s="64"/>
      <c r="BD21474" s="234"/>
      <c r="BE21474" s="234"/>
      <c r="BF21474" s="64"/>
      <c r="BG21474" s="64"/>
      <c r="BH21474" s="282"/>
      <c r="BI21474" s="283"/>
      <c r="BJ21474" s="283"/>
      <c r="BK21474" s="283"/>
      <c r="BL21474" s="283"/>
      <c r="BM21474" s="283"/>
      <c r="BN21474" s="283"/>
      <c r="BO21474" s="283"/>
      <c r="BP21474" s="283"/>
      <c r="BQ21474" s="283"/>
      <c r="BR21474" s="282"/>
      <c r="BS21474" s="282"/>
      <c r="BT21474" s="282"/>
      <c r="BU21474" s="282"/>
      <c r="BV21474" s="282"/>
      <c r="BW21474" s="282"/>
      <c r="BX21474" s="282"/>
      <c r="BY21474" s="282"/>
      <c r="BZ21474" s="282"/>
      <c r="CA21474" s="283"/>
      <c r="CB21474" s="266"/>
    </row>
    <row r="21475" spans="1:80" s="55" customFormat="1" ht="12.95" customHeight="1" x14ac:dyDescent="0.2">
      <c r="A21475" s="64"/>
      <c r="B21475" s="222"/>
      <c r="C21475" s="64"/>
      <c r="D21475" s="64"/>
      <c r="E21475" s="217"/>
      <c r="F21475" s="217"/>
      <c r="G21475" s="217"/>
      <c r="H21475" s="222"/>
      <c r="I21475" s="64"/>
      <c r="J21475" s="64"/>
      <c r="K21475" s="64"/>
      <c r="L21475" s="64"/>
      <c r="M21475" s="217"/>
      <c r="N21475" s="217"/>
      <c r="O21475" s="64"/>
      <c r="P21475" s="223"/>
      <c r="Q21475" s="64"/>
      <c r="R21475" s="64"/>
      <c r="S21475" s="64"/>
      <c r="T21475" s="64"/>
      <c r="U21475" s="224"/>
      <c r="V21475" s="64"/>
      <c r="W21475" s="143"/>
      <c r="X21475" s="143"/>
      <c r="AA21475" s="56"/>
      <c r="AE21475" s="56"/>
      <c r="AI21475" s="56"/>
      <c r="AM21475" s="56"/>
      <c r="AN21475" s="56"/>
      <c r="AO21475" s="56"/>
      <c r="AP21475" s="56"/>
      <c r="AQ21475" s="64"/>
      <c r="AR21475" s="64"/>
      <c r="AS21475" s="64"/>
      <c r="AT21475" s="64"/>
      <c r="AU21475" s="64"/>
      <c r="AV21475" s="64"/>
      <c r="AW21475" s="64"/>
      <c r="AX21475" s="64"/>
      <c r="AY21475" s="64"/>
      <c r="AZ21475" s="64"/>
      <c r="BA21475" s="64"/>
      <c r="BB21475" s="64"/>
      <c r="BC21475" s="64"/>
      <c r="BD21475" s="234"/>
      <c r="BE21475" s="234"/>
      <c r="BF21475" s="64"/>
      <c r="BG21475" s="64"/>
      <c r="BH21475" s="282"/>
      <c r="BI21475" s="283"/>
      <c r="BJ21475" s="283"/>
      <c r="BK21475" s="283"/>
      <c r="BL21475" s="283"/>
      <c r="BM21475" s="283"/>
      <c r="BN21475" s="283"/>
      <c r="BO21475" s="283"/>
      <c r="BP21475" s="283"/>
      <c r="BQ21475" s="283"/>
      <c r="BR21475" s="282"/>
      <c r="BS21475" s="282"/>
      <c r="BT21475" s="282"/>
      <c r="BU21475" s="282"/>
      <c r="BV21475" s="282"/>
      <c r="BW21475" s="282"/>
      <c r="BX21475" s="282"/>
      <c r="BY21475" s="282"/>
      <c r="BZ21475" s="282"/>
      <c r="CA21475" s="283"/>
      <c r="CB21475" s="266"/>
    </row>
    <row r="21476" spans="1:80" s="55" customFormat="1" ht="12.95" customHeight="1" x14ac:dyDescent="0.2">
      <c r="A21476" s="64"/>
      <c r="B21476" s="222"/>
      <c r="C21476" s="64"/>
      <c r="D21476" s="64"/>
      <c r="E21476" s="217"/>
      <c r="F21476" s="217"/>
      <c r="G21476" s="217"/>
      <c r="H21476" s="222"/>
      <c r="I21476" s="64"/>
      <c r="J21476" s="64"/>
      <c r="K21476" s="64"/>
      <c r="L21476" s="64"/>
      <c r="M21476" s="217"/>
      <c r="N21476" s="217"/>
      <c r="O21476" s="64"/>
      <c r="P21476" s="223"/>
      <c r="Q21476" s="64"/>
      <c r="R21476" s="64"/>
      <c r="S21476" s="64"/>
      <c r="T21476" s="64"/>
      <c r="U21476" s="224"/>
      <c r="V21476" s="64"/>
      <c r="W21476" s="143"/>
      <c r="X21476" s="143"/>
      <c r="AA21476" s="56"/>
      <c r="AE21476" s="56"/>
      <c r="AI21476" s="56"/>
      <c r="AM21476" s="56"/>
      <c r="AN21476" s="56"/>
      <c r="AO21476" s="56"/>
      <c r="AP21476" s="56"/>
      <c r="AQ21476" s="64"/>
      <c r="AR21476" s="64"/>
      <c r="AS21476" s="64"/>
      <c r="AT21476" s="64"/>
      <c r="AU21476" s="64"/>
      <c r="AV21476" s="64"/>
      <c r="AW21476" s="64"/>
      <c r="AX21476" s="64"/>
      <c r="AY21476" s="64"/>
      <c r="AZ21476" s="64"/>
      <c r="BA21476" s="64"/>
      <c r="BB21476" s="64"/>
      <c r="BC21476" s="64"/>
      <c r="BD21476" s="234"/>
      <c r="BE21476" s="234"/>
      <c r="BF21476" s="64"/>
      <c r="BG21476" s="64"/>
      <c r="BH21476" s="282"/>
      <c r="BI21476" s="283"/>
      <c r="BJ21476" s="283"/>
      <c r="BK21476" s="283"/>
      <c r="BL21476" s="283"/>
      <c r="BM21476" s="283"/>
      <c r="BN21476" s="283"/>
      <c r="BO21476" s="283"/>
      <c r="BP21476" s="283"/>
      <c r="BQ21476" s="283"/>
      <c r="BR21476" s="282"/>
      <c r="BS21476" s="282"/>
      <c r="BT21476" s="282"/>
      <c r="BU21476" s="282"/>
      <c r="BV21476" s="282"/>
      <c r="BW21476" s="282"/>
      <c r="BX21476" s="282"/>
      <c r="BY21476" s="282"/>
      <c r="BZ21476" s="282"/>
      <c r="CA21476" s="283"/>
      <c r="CB21476" s="266"/>
    </row>
    <row r="21477" spans="1:80" s="55" customFormat="1" ht="12.95" customHeight="1" x14ac:dyDescent="0.2">
      <c r="A21477" s="64"/>
      <c r="B21477" s="222"/>
      <c r="C21477" s="64"/>
      <c r="D21477" s="64"/>
      <c r="E21477" s="217"/>
      <c r="F21477" s="217"/>
      <c r="G21477" s="217"/>
      <c r="H21477" s="222"/>
      <c r="I21477" s="64"/>
      <c r="J21477" s="64"/>
      <c r="K21477" s="64"/>
      <c r="L21477" s="64"/>
      <c r="M21477" s="217"/>
      <c r="N21477" s="217"/>
      <c r="O21477" s="64"/>
      <c r="P21477" s="223"/>
      <c r="Q21477" s="64"/>
      <c r="R21477" s="64"/>
      <c r="S21477" s="64"/>
      <c r="T21477" s="64"/>
      <c r="U21477" s="224"/>
      <c r="V21477" s="64"/>
      <c r="W21477" s="143"/>
      <c r="X21477" s="143"/>
      <c r="AA21477" s="56"/>
      <c r="AE21477" s="56"/>
      <c r="AI21477" s="56"/>
      <c r="AM21477" s="56"/>
      <c r="AN21477" s="56"/>
      <c r="AO21477" s="56"/>
      <c r="AP21477" s="56"/>
      <c r="AQ21477" s="64"/>
      <c r="AR21477" s="64"/>
      <c r="AS21477" s="64"/>
      <c r="AT21477" s="64"/>
      <c r="AU21477" s="64"/>
      <c r="AV21477" s="64"/>
      <c r="AW21477" s="64"/>
      <c r="AX21477" s="64"/>
      <c r="AY21477" s="64"/>
      <c r="AZ21477" s="64"/>
      <c r="BA21477" s="64"/>
      <c r="BB21477" s="64"/>
      <c r="BC21477" s="64"/>
      <c r="BD21477" s="234"/>
      <c r="BE21477" s="234"/>
      <c r="BF21477" s="64"/>
      <c r="BG21477" s="64"/>
      <c r="BH21477" s="282"/>
      <c r="BI21477" s="283"/>
      <c r="BJ21477" s="283"/>
      <c r="BK21477" s="283"/>
      <c r="BL21477" s="283"/>
      <c r="BM21477" s="283"/>
      <c r="BN21477" s="283"/>
      <c r="BO21477" s="283"/>
      <c r="BP21477" s="283"/>
      <c r="BQ21477" s="283"/>
      <c r="BR21477" s="282"/>
      <c r="BS21477" s="282"/>
      <c r="BT21477" s="282"/>
      <c r="BU21477" s="282"/>
      <c r="BV21477" s="282"/>
      <c r="BW21477" s="282"/>
      <c r="BX21477" s="282"/>
      <c r="BY21477" s="282"/>
      <c r="BZ21477" s="282"/>
      <c r="CA21477" s="283"/>
      <c r="CB21477" s="266"/>
    </row>
    <row r="21478" spans="1:80" s="55" customFormat="1" ht="12.95" customHeight="1" x14ac:dyDescent="0.2">
      <c r="A21478" s="64"/>
      <c r="B21478" s="222"/>
      <c r="C21478" s="64"/>
      <c r="D21478" s="64"/>
      <c r="E21478" s="217"/>
      <c r="F21478" s="217"/>
      <c r="G21478" s="217"/>
      <c r="H21478" s="222"/>
      <c r="I21478" s="64"/>
      <c r="J21478" s="64"/>
      <c r="K21478" s="64"/>
      <c r="L21478" s="64"/>
      <c r="M21478" s="217"/>
      <c r="N21478" s="217"/>
      <c r="O21478" s="64"/>
      <c r="P21478" s="223"/>
      <c r="Q21478" s="64"/>
      <c r="R21478" s="64"/>
      <c r="S21478" s="64"/>
      <c r="T21478" s="64"/>
      <c r="U21478" s="224"/>
      <c r="V21478" s="64"/>
      <c r="W21478" s="143"/>
      <c r="X21478" s="143"/>
      <c r="AA21478" s="56"/>
      <c r="AE21478" s="56"/>
      <c r="AI21478" s="56"/>
      <c r="AM21478" s="56"/>
      <c r="AN21478" s="56"/>
      <c r="AO21478" s="56"/>
      <c r="AP21478" s="56"/>
      <c r="AQ21478" s="64"/>
      <c r="AR21478" s="64"/>
      <c r="AS21478" s="64"/>
      <c r="AT21478" s="64"/>
      <c r="AU21478" s="64"/>
      <c r="AV21478" s="64"/>
      <c r="AW21478" s="64"/>
      <c r="AX21478" s="64"/>
      <c r="AY21478" s="64"/>
      <c r="AZ21478" s="64"/>
      <c r="BA21478" s="64"/>
      <c r="BB21478" s="64"/>
      <c r="BC21478" s="64"/>
      <c r="BD21478" s="234"/>
      <c r="BE21478" s="234"/>
      <c r="BF21478" s="64"/>
      <c r="BG21478" s="64"/>
      <c r="BH21478" s="282"/>
      <c r="BI21478" s="283"/>
      <c r="BJ21478" s="283"/>
      <c r="BK21478" s="283"/>
      <c r="BL21478" s="283"/>
      <c r="BM21478" s="283"/>
      <c r="BN21478" s="283"/>
      <c r="BO21478" s="283"/>
      <c r="BP21478" s="283"/>
      <c r="BQ21478" s="283"/>
      <c r="BR21478" s="282"/>
      <c r="BS21478" s="282"/>
      <c r="BT21478" s="282"/>
      <c r="BU21478" s="282"/>
      <c r="BV21478" s="282"/>
      <c r="BW21478" s="282"/>
      <c r="BX21478" s="282"/>
      <c r="BY21478" s="282"/>
      <c r="BZ21478" s="282"/>
      <c r="CA21478" s="283"/>
      <c r="CB21478" s="266"/>
    </row>
    <row r="21479" spans="1:80" s="55" customFormat="1" ht="12.95" customHeight="1" x14ac:dyDescent="0.2">
      <c r="A21479" s="64"/>
      <c r="B21479" s="222"/>
      <c r="C21479" s="64"/>
      <c r="D21479" s="64"/>
      <c r="E21479" s="217"/>
      <c r="F21479" s="217"/>
      <c r="G21479" s="217"/>
      <c r="H21479" s="222"/>
      <c r="I21479" s="64"/>
      <c r="J21479" s="64"/>
      <c r="K21479" s="64"/>
      <c r="L21479" s="64"/>
      <c r="M21479" s="217"/>
      <c r="N21479" s="217"/>
      <c r="O21479" s="64"/>
      <c r="P21479" s="223"/>
      <c r="Q21479" s="64"/>
      <c r="R21479" s="64"/>
      <c r="S21479" s="64"/>
      <c r="T21479" s="64"/>
      <c r="U21479" s="224"/>
      <c r="V21479" s="64"/>
      <c r="W21479" s="143"/>
      <c r="X21479" s="143"/>
      <c r="AA21479" s="56"/>
      <c r="AE21479" s="56"/>
      <c r="AI21479" s="56"/>
      <c r="AM21479" s="56"/>
      <c r="AN21479" s="56"/>
      <c r="AO21479" s="56"/>
      <c r="AP21479" s="56"/>
      <c r="AQ21479" s="64"/>
      <c r="AR21479" s="64"/>
      <c r="AS21479" s="64"/>
      <c r="AT21479" s="64"/>
      <c r="AU21479" s="64"/>
      <c r="AV21479" s="64"/>
      <c r="AW21479" s="64"/>
      <c r="AX21479" s="64"/>
      <c r="AY21479" s="64"/>
      <c r="AZ21479" s="64"/>
      <c r="BA21479" s="64"/>
      <c r="BB21479" s="64"/>
      <c r="BC21479" s="64"/>
      <c r="BD21479" s="234"/>
      <c r="BE21479" s="234"/>
      <c r="BF21479" s="64"/>
      <c r="BG21479" s="64"/>
      <c r="BH21479" s="282"/>
      <c r="BI21479" s="283"/>
      <c r="BJ21479" s="283"/>
      <c r="BK21479" s="283"/>
      <c r="BL21479" s="283"/>
      <c r="BM21479" s="283"/>
      <c r="BN21479" s="283"/>
      <c r="BO21479" s="283"/>
      <c r="BP21479" s="283"/>
      <c r="BQ21479" s="283"/>
      <c r="BR21479" s="282"/>
      <c r="BS21479" s="282"/>
      <c r="BT21479" s="282"/>
      <c r="BU21479" s="282"/>
      <c r="BV21479" s="282"/>
      <c r="BW21479" s="282"/>
      <c r="BX21479" s="282"/>
      <c r="BY21479" s="282"/>
      <c r="BZ21479" s="282"/>
      <c r="CA21479" s="283"/>
      <c r="CB21479" s="266"/>
    </row>
    <row r="21480" spans="1:80" s="55" customFormat="1" ht="12.95" customHeight="1" x14ac:dyDescent="0.2">
      <c r="A21480" s="64"/>
      <c r="B21480" s="222"/>
      <c r="C21480" s="64"/>
      <c r="D21480" s="64"/>
      <c r="E21480" s="217"/>
      <c r="F21480" s="217"/>
      <c r="G21480" s="217"/>
      <c r="H21480" s="222"/>
      <c r="I21480" s="64"/>
      <c r="J21480" s="64"/>
      <c r="K21480" s="64"/>
      <c r="L21480" s="64"/>
      <c r="M21480" s="217"/>
      <c r="N21480" s="217"/>
      <c r="O21480" s="64"/>
      <c r="P21480" s="223"/>
      <c r="Q21480" s="64"/>
      <c r="R21480" s="64"/>
      <c r="S21480" s="64"/>
      <c r="T21480" s="64"/>
      <c r="U21480" s="224"/>
      <c r="V21480" s="64"/>
      <c r="W21480" s="143"/>
      <c r="X21480" s="143"/>
      <c r="AA21480" s="56"/>
      <c r="AE21480" s="56"/>
      <c r="AI21480" s="56"/>
      <c r="AM21480" s="56"/>
      <c r="AN21480" s="56"/>
      <c r="AO21480" s="56"/>
      <c r="AP21480" s="56"/>
      <c r="AQ21480" s="64"/>
      <c r="AR21480" s="64"/>
      <c r="AS21480" s="64"/>
      <c r="AT21480" s="64"/>
      <c r="AU21480" s="64"/>
      <c r="AV21480" s="64"/>
      <c r="AW21480" s="64"/>
      <c r="AX21480" s="64"/>
      <c r="AY21480" s="64"/>
      <c r="AZ21480" s="64"/>
      <c r="BA21480" s="64"/>
      <c r="BB21480" s="64"/>
      <c r="BC21480" s="64"/>
      <c r="BD21480" s="234"/>
      <c r="BE21480" s="234"/>
      <c r="BF21480" s="64"/>
      <c r="BG21480" s="64"/>
      <c r="BH21480" s="282"/>
      <c r="BI21480" s="283"/>
      <c r="BJ21480" s="283"/>
      <c r="BK21480" s="283"/>
      <c r="BL21480" s="283"/>
      <c r="BM21480" s="283"/>
      <c r="BN21480" s="283"/>
      <c r="BO21480" s="283"/>
      <c r="BP21480" s="283"/>
      <c r="BQ21480" s="283"/>
      <c r="BR21480" s="282"/>
      <c r="BS21480" s="282"/>
      <c r="BT21480" s="282"/>
      <c r="BU21480" s="282"/>
      <c r="BV21480" s="282"/>
      <c r="BW21480" s="282"/>
      <c r="BX21480" s="282"/>
      <c r="BY21480" s="282"/>
      <c r="BZ21480" s="282"/>
      <c r="CA21480" s="283"/>
      <c r="CB21480" s="266"/>
    </row>
    <row r="21481" spans="1:80" s="55" customFormat="1" ht="12.95" customHeight="1" x14ac:dyDescent="0.2">
      <c r="A21481" s="64"/>
      <c r="B21481" s="222"/>
      <c r="C21481" s="64"/>
      <c r="D21481" s="64"/>
      <c r="E21481" s="217"/>
      <c r="F21481" s="217"/>
      <c r="G21481" s="217"/>
      <c r="H21481" s="222"/>
      <c r="I21481" s="64"/>
      <c r="J21481" s="64"/>
      <c r="K21481" s="64"/>
      <c r="L21481" s="64"/>
      <c r="M21481" s="217"/>
      <c r="N21481" s="217"/>
      <c r="O21481" s="64"/>
      <c r="P21481" s="223"/>
      <c r="Q21481" s="64"/>
      <c r="R21481" s="64"/>
      <c r="S21481" s="64"/>
      <c r="T21481" s="64"/>
      <c r="U21481" s="224"/>
      <c r="V21481" s="64"/>
      <c r="W21481" s="143"/>
      <c r="X21481" s="143"/>
      <c r="AA21481" s="56"/>
      <c r="AE21481" s="56"/>
      <c r="AI21481" s="56"/>
      <c r="AM21481" s="56"/>
      <c r="AN21481" s="56"/>
      <c r="AO21481" s="56"/>
      <c r="AP21481" s="56"/>
      <c r="AQ21481" s="64"/>
      <c r="AR21481" s="64"/>
      <c r="AS21481" s="64"/>
      <c r="AT21481" s="64"/>
      <c r="AU21481" s="64"/>
      <c r="AV21481" s="64"/>
      <c r="AW21481" s="64"/>
      <c r="AX21481" s="64"/>
      <c r="AY21481" s="64"/>
      <c r="AZ21481" s="64"/>
      <c r="BA21481" s="64"/>
      <c r="BB21481" s="64"/>
      <c r="BC21481" s="64"/>
      <c r="BD21481" s="234"/>
      <c r="BE21481" s="234"/>
      <c r="BF21481" s="64"/>
      <c r="BG21481" s="64"/>
      <c r="BH21481" s="282"/>
      <c r="BI21481" s="283"/>
      <c r="BJ21481" s="283"/>
      <c r="BK21481" s="283"/>
      <c r="BL21481" s="283"/>
      <c r="BM21481" s="283"/>
      <c r="BN21481" s="283"/>
      <c r="BO21481" s="283"/>
      <c r="BP21481" s="283"/>
      <c r="BQ21481" s="283"/>
      <c r="BR21481" s="282"/>
      <c r="BS21481" s="282"/>
      <c r="BT21481" s="282"/>
      <c r="BU21481" s="282"/>
      <c r="BV21481" s="282"/>
      <c r="BW21481" s="282"/>
      <c r="BX21481" s="282"/>
      <c r="BY21481" s="282"/>
      <c r="BZ21481" s="282"/>
      <c r="CA21481" s="283"/>
      <c r="CB21481" s="266"/>
    </row>
    <row r="21482" spans="1:80" s="55" customFormat="1" ht="12.95" customHeight="1" x14ac:dyDescent="0.2">
      <c r="A21482" s="64"/>
      <c r="B21482" s="222"/>
      <c r="C21482" s="64"/>
      <c r="D21482" s="64"/>
      <c r="E21482" s="217"/>
      <c r="F21482" s="217"/>
      <c r="G21482" s="217"/>
      <c r="H21482" s="222"/>
      <c r="I21482" s="64"/>
      <c r="J21482" s="64"/>
      <c r="K21482" s="64"/>
      <c r="L21482" s="64"/>
      <c r="M21482" s="217"/>
      <c r="N21482" s="217"/>
      <c r="O21482" s="64"/>
      <c r="P21482" s="223"/>
      <c r="Q21482" s="64"/>
      <c r="R21482" s="64"/>
      <c r="S21482" s="64"/>
      <c r="T21482" s="64"/>
      <c r="U21482" s="224"/>
      <c r="V21482" s="64"/>
      <c r="W21482" s="143"/>
      <c r="X21482" s="143"/>
      <c r="AA21482" s="56"/>
      <c r="AE21482" s="56"/>
      <c r="AI21482" s="56"/>
      <c r="AM21482" s="56"/>
      <c r="AN21482" s="56"/>
      <c r="AO21482" s="56"/>
      <c r="AP21482" s="56"/>
      <c r="AQ21482" s="64"/>
      <c r="AR21482" s="64"/>
      <c r="AS21482" s="64"/>
      <c r="AT21482" s="64"/>
      <c r="AU21482" s="64"/>
      <c r="AV21482" s="64"/>
      <c r="AW21482" s="64"/>
      <c r="AX21482" s="64"/>
      <c r="AY21482" s="64"/>
      <c r="AZ21482" s="64"/>
      <c r="BA21482" s="64"/>
      <c r="BB21482" s="64"/>
      <c r="BC21482" s="64"/>
      <c r="BD21482" s="234"/>
      <c r="BE21482" s="234"/>
      <c r="BF21482" s="64"/>
      <c r="BG21482" s="64"/>
      <c r="BH21482" s="282"/>
      <c r="BI21482" s="283"/>
      <c r="BJ21482" s="283"/>
      <c r="BK21482" s="283"/>
      <c r="BL21482" s="283"/>
      <c r="BM21482" s="283"/>
      <c r="BN21482" s="283"/>
      <c r="BO21482" s="283"/>
      <c r="BP21482" s="283"/>
      <c r="BQ21482" s="283"/>
      <c r="BR21482" s="282"/>
      <c r="BS21482" s="282"/>
      <c r="BT21482" s="282"/>
      <c r="BU21482" s="282"/>
      <c r="BV21482" s="282"/>
      <c r="BW21482" s="282"/>
      <c r="BX21482" s="282"/>
      <c r="BY21482" s="282"/>
      <c r="BZ21482" s="282"/>
      <c r="CA21482" s="283"/>
      <c r="CB21482" s="266"/>
    </row>
    <row r="21483" spans="1:80" s="55" customFormat="1" ht="12.95" customHeight="1" x14ac:dyDescent="0.2">
      <c r="A21483" s="64"/>
      <c r="B21483" s="222"/>
      <c r="C21483" s="64"/>
      <c r="D21483" s="64"/>
      <c r="E21483" s="217"/>
      <c r="F21483" s="217"/>
      <c r="G21483" s="217"/>
      <c r="H21483" s="222"/>
      <c r="I21483" s="64"/>
      <c r="J21483" s="64"/>
      <c r="K21483" s="64"/>
      <c r="L21483" s="64"/>
      <c r="M21483" s="217"/>
      <c r="N21483" s="217"/>
      <c r="O21483" s="64"/>
      <c r="P21483" s="223"/>
      <c r="Q21483" s="64"/>
      <c r="R21483" s="64"/>
      <c r="S21483" s="64"/>
      <c r="T21483" s="64"/>
      <c r="U21483" s="224"/>
      <c r="V21483" s="64"/>
      <c r="W21483" s="143"/>
      <c r="X21483" s="143"/>
      <c r="AA21483" s="56"/>
      <c r="AE21483" s="56"/>
      <c r="AI21483" s="56"/>
      <c r="AM21483" s="56"/>
      <c r="AN21483" s="56"/>
      <c r="AO21483" s="56"/>
      <c r="AP21483" s="56"/>
      <c r="AQ21483" s="64"/>
      <c r="AR21483" s="64"/>
      <c r="AS21483" s="64"/>
      <c r="AT21483" s="64"/>
      <c r="AU21483" s="64"/>
      <c r="AV21483" s="64"/>
      <c r="AW21483" s="64"/>
      <c r="AX21483" s="64"/>
      <c r="AY21483" s="64"/>
      <c r="AZ21483" s="64"/>
      <c r="BA21483" s="64"/>
      <c r="BB21483" s="64"/>
      <c r="BC21483" s="64"/>
      <c r="BD21483" s="234"/>
      <c r="BE21483" s="234"/>
      <c r="BF21483" s="64"/>
      <c r="BG21483" s="64"/>
      <c r="BH21483" s="282"/>
      <c r="BI21483" s="283"/>
      <c r="BJ21483" s="283"/>
      <c r="BK21483" s="283"/>
      <c r="BL21483" s="283"/>
      <c r="BM21483" s="283"/>
      <c r="BN21483" s="283"/>
      <c r="BO21483" s="283"/>
      <c r="BP21483" s="283"/>
      <c r="BQ21483" s="283"/>
      <c r="BR21483" s="282"/>
      <c r="BS21483" s="282"/>
      <c r="BT21483" s="282"/>
      <c r="BU21483" s="282"/>
      <c r="BV21483" s="282"/>
      <c r="BW21483" s="282"/>
      <c r="BX21483" s="282"/>
      <c r="BY21483" s="282"/>
      <c r="BZ21483" s="282"/>
      <c r="CA21483" s="283"/>
      <c r="CB21483" s="266"/>
    </row>
    <row r="21484" spans="1:80" s="55" customFormat="1" ht="12.95" customHeight="1" x14ac:dyDescent="0.2">
      <c r="A21484" s="64"/>
      <c r="B21484" s="222"/>
      <c r="C21484" s="64"/>
      <c r="D21484" s="64"/>
      <c r="E21484" s="217"/>
      <c r="F21484" s="217"/>
      <c r="G21484" s="217"/>
      <c r="H21484" s="222"/>
      <c r="I21484" s="64"/>
      <c r="J21484" s="64"/>
      <c r="K21484" s="64"/>
      <c r="L21484" s="64"/>
      <c r="M21484" s="217"/>
      <c r="N21484" s="217"/>
      <c r="O21484" s="64"/>
      <c r="P21484" s="223"/>
      <c r="Q21484" s="64"/>
      <c r="R21484" s="64"/>
      <c r="S21484" s="64"/>
      <c r="T21484" s="64"/>
      <c r="U21484" s="224"/>
      <c r="V21484" s="64"/>
      <c r="W21484" s="143"/>
      <c r="X21484" s="143"/>
      <c r="AA21484" s="56"/>
      <c r="AE21484" s="56"/>
      <c r="AI21484" s="56"/>
      <c r="AM21484" s="56"/>
      <c r="AN21484" s="56"/>
      <c r="AO21484" s="56"/>
      <c r="AP21484" s="56"/>
      <c r="AQ21484" s="64"/>
      <c r="AR21484" s="64"/>
      <c r="AS21484" s="64"/>
      <c r="AT21484" s="64"/>
      <c r="AU21484" s="64"/>
      <c r="AV21484" s="64"/>
      <c r="AW21484" s="64"/>
      <c r="AX21484" s="64"/>
      <c r="AY21484" s="64"/>
      <c r="AZ21484" s="64"/>
      <c r="BA21484" s="64"/>
      <c r="BB21484" s="64"/>
      <c r="BC21484" s="64"/>
      <c r="BD21484" s="234"/>
      <c r="BE21484" s="234"/>
      <c r="BF21484" s="64"/>
      <c r="BG21484" s="64"/>
      <c r="BH21484" s="282"/>
      <c r="BI21484" s="283"/>
      <c r="BJ21484" s="283"/>
      <c r="BK21484" s="283"/>
      <c r="BL21484" s="283"/>
      <c r="BM21484" s="283"/>
      <c r="BN21484" s="283"/>
      <c r="BO21484" s="283"/>
      <c r="BP21484" s="283"/>
      <c r="BQ21484" s="283"/>
      <c r="BR21484" s="282"/>
      <c r="BS21484" s="282"/>
      <c r="BT21484" s="282"/>
      <c r="BU21484" s="282"/>
      <c r="BV21484" s="282"/>
      <c r="BW21484" s="282"/>
      <c r="BX21484" s="282"/>
      <c r="BY21484" s="282"/>
      <c r="BZ21484" s="282"/>
      <c r="CA21484" s="283"/>
      <c r="CB21484" s="266"/>
    </row>
    <row r="21485" spans="1:80" s="55" customFormat="1" ht="12.95" customHeight="1" x14ac:dyDescent="0.2">
      <c r="A21485" s="64"/>
      <c r="B21485" s="222"/>
      <c r="C21485" s="64"/>
      <c r="D21485" s="64"/>
      <c r="E21485" s="217"/>
      <c r="F21485" s="217"/>
      <c r="G21485" s="217"/>
      <c r="H21485" s="222"/>
      <c r="I21485" s="64"/>
      <c r="J21485" s="64"/>
      <c r="K21485" s="64"/>
      <c r="L21485" s="64"/>
      <c r="M21485" s="217"/>
      <c r="N21485" s="217"/>
      <c r="O21485" s="64"/>
      <c r="P21485" s="223"/>
      <c r="Q21485" s="64"/>
      <c r="R21485" s="64"/>
      <c r="S21485" s="64"/>
      <c r="T21485" s="64"/>
      <c r="U21485" s="224"/>
      <c r="V21485" s="64"/>
      <c r="W21485" s="143"/>
      <c r="X21485" s="143"/>
      <c r="AA21485" s="56"/>
      <c r="AE21485" s="56"/>
      <c r="AI21485" s="56"/>
      <c r="AM21485" s="56"/>
      <c r="AN21485" s="56"/>
      <c r="AO21485" s="56"/>
      <c r="AP21485" s="56"/>
      <c r="AQ21485" s="64"/>
      <c r="AR21485" s="64"/>
      <c r="AS21485" s="64"/>
      <c r="AT21485" s="64"/>
      <c r="AU21485" s="64"/>
      <c r="AV21485" s="64"/>
      <c r="AW21485" s="64"/>
      <c r="AX21485" s="64"/>
      <c r="AY21485" s="64"/>
      <c r="AZ21485" s="64"/>
      <c r="BA21485" s="64"/>
      <c r="BB21485" s="64"/>
      <c r="BC21485" s="64"/>
      <c r="BD21485" s="234"/>
      <c r="BE21485" s="234"/>
      <c r="BF21485" s="64"/>
      <c r="BG21485" s="64"/>
      <c r="BH21485" s="282"/>
      <c r="BI21485" s="283"/>
      <c r="BJ21485" s="283"/>
      <c r="BK21485" s="283"/>
      <c r="BL21485" s="283"/>
      <c r="BM21485" s="283"/>
      <c r="BN21485" s="283"/>
      <c r="BO21485" s="283"/>
      <c r="BP21485" s="283"/>
      <c r="BQ21485" s="283"/>
      <c r="BR21485" s="282"/>
      <c r="BS21485" s="282"/>
      <c r="BT21485" s="282"/>
      <c r="BU21485" s="282"/>
      <c r="BV21485" s="282"/>
      <c r="BW21485" s="282"/>
      <c r="BX21485" s="282"/>
      <c r="BY21485" s="282"/>
      <c r="BZ21485" s="282"/>
      <c r="CA21485" s="283"/>
      <c r="CB21485" s="266"/>
    </row>
    <row r="21486" spans="1:80" s="55" customFormat="1" ht="12.95" customHeight="1" x14ac:dyDescent="0.2">
      <c r="A21486" s="64"/>
      <c r="B21486" s="222"/>
      <c r="C21486" s="64"/>
      <c r="D21486" s="64"/>
      <c r="E21486" s="217"/>
      <c r="F21486" s="217"/>
      <c r="G21486" s="217"/>
      <c r="H21486" s="222"/>
      <c r="I21486" s="64"/>
      <c r="J21486" s="64"/>
      <c r="K21486" s="64"/>
      <c r="L21486" s="64"/>
      <c r="M21486" s="217"/>
      <c r="N21486" s="217"/>
      <c r="O21486" s="64"/>
      <c r="P21486" s="223"/>
      <c r="Q21486" s="64"/>
      <c r="R21486" s="64"/>
      <c r="S21486" s="64"/>
      <c r="T21486" s="64"/>
      <c r="U21486" s="224"/>
      <c r="V21486" s="64"/>
      <c r="W21486" s="143"/>
      <c r="X21486" s="143"/>
      <c r="AA21486" s="56"/>
      <c r="AE21486" s="56"/>
      <c r="AI21486" s="56"/>
      <c r="AM21486" s="56"/>
      <c r="AN21486" s="56"/>
      <c r="AO21486" s="56"/>
      <c r="AP21486" s="56"/>
      <c r="AQ21486" s="64"/>
      <c r="AR21486" s="64"/>
      <c r="AS21486" s="64"/>
      <c r="AT21486" s="64"/>
      <c r="AU21486" s="64"/>
      <c r="AV21486" s="64"/>
      <c r="AW21486" s="64"/>
      <c r="AX21486" s="64"/>
      <c r="AY21486" s="64"/>
      <c r="AZ21486" s="64"/>
      <c r="BA21486" s="64"/>
      <c r="BB21486" s="64"/>
      <c r="BC21486" s="64"/>
      <c r="BD21486" s="234"/>
      <c r="BE21486" s="234"/>
      <c r="BF21486" s="64"/>
      <c r="BG21486" s="64"/>
      <c r="BH21486" s="282"/>
      <c r="BI21486" s="283"/>
      <c r="BJ21486" s="283"/>
      <c r="BK21486" s="283"/>
      <c r="BL21486" s="283"/>
      <c r="BM21486" s="283"/>
      <c r="BN21486" s="283"/>
      <c r="BO21486" s="283"/>
      <c r="BP21486" s="283"/>
      <c r="BQ21486" s="283"/>
      <c r="BR21486" s="282"/>
      <c r="BS21486" s="282"/>
      <c r="BT21486" s="282"/>
      <c r="BU21486" s="282"/>
      <c r="BV21486" s="282"/>
      <c r="BW21486" s="282"/>
      <c r="BX21486" s="282"/>
      <c r="BY21486" s="282"/>
      <c r="BZ21486" s="282"/>
      <c r="CA21486" s="283"/>
      <c r="CB21486" s="266"/>
    </row>
    <row r="21487" spans="1:80" s="55" customFormat="1" ht="12.95" customHeight="1" x14ac:dyDescent="0.2">
      <c r="A21487" s="64"/>
      <c r="B21487" s="222"/>
      <c r="C21487" s="64"/>
      <c r="D21487" s="64"/>
      <c r="E21487" s="217"/>
      <c r="F21487" s="217"/>
      <c r="G21487" s="217"/>
      <c r="H21487" s="222"/>
      <c r="I21487" s="64"/>
      <c r="J21487" s="64"/>
      <c r="K21487" s="64"/>
      <c r="L21487" s="64"/>
      <c r="M21487" s="217"/>
      <c r="N21487" s="217"/>
      <c r="O21487" s="64"/>
      <c r="P21487" s="223"/>
      <c r="Q21487" s="64"/>
      <c r="R21487" s="64"/>
      <c r="S21487" s="64"/>
      <c r="T21487" s="64"/>
      <c r="U21487" s="224"/>
      <c r="V21487" s="64"/>
      <c r="W21487" s="143"/>
      <c r="X21487" s="143"/>
      <c r="AA21487" s="56"/>
      <c r="AE21487" s="56"/>
      <c r="AI21487" s="56"/>
      <c r="AM21487" s="56"/>
      <c r="AN21487" s="56"/>
      <c r="AO21487" s="56"/>
      <c r="AP21487" s="56"/>
      <c r="AQ21487" s="64"/>
      <c r="AR21487" s="64"/>
      <c r="AS21487" s="64"/>
      <c r="AT21487" s="64"/>
      <c r="AU21487" s="64"/>
      <c r="AV21487" s="64"/>
      <c r="AW21487" s="64"/>
      <c r="AX21487" s="64"/>
      <c r="AY21487" s="64"/>
      <c r="AZ21487" s="64"/>
      <c r="BA21487" s="64"/>
      <c r="BB21487" s="64"/>
      <c r="BC21487" s="64"/>
      <c r="BD21487" s="234"/>
      <c r="BE21487" s="234"/>
      <c r="BF21487" s="64"/>
      <c r="BG21487" s="64"/>
      <c r="BH21487" s="282"/>
      <c r="BI21487" s="283"/>
      <c r="BJ21487" s="283"/>
      <c r="BK21487" s="283"/>
      <c r="BL21487" s="283"/>
      <c r="BM21487" s="283"/>
      <c r="BN21487" s="283"/>
      <c r="BO21487" s="283"/>
      <c r="BP21487" s="283"/>
      <c r="BQ21487" s="283"/>
      <c r="BR21487" s="282"/>
      <c r="BS21487" s="282"/>
      <c r="BT21487" s="282"/>
      <c r="BU21487" s="282"/>
      <c r="BV21487" s="282"/>
      <c r="BW21487" s="282"/>
      <c r="BX21487" s="282"/>
      <c r="BY21487" s="282"/>
      <c r="BZ21487" s="282"/>
      <c r="CA21487" s="283"/>
      <c r="CB21487" s="266"/>
    </row>
    <row r="21488" spans="1:80" s="55" customFormat="1" ht="12.95" customHeight="1" x14ac:dyDescent="0.2">
      <c r="A21488" s="64"/>
      <c r="B21488" s="222"/>
      <c r="C21488" s="64"/>
      <c r="D21488" s="64"/>
      <c r="E21488" s="217"/>
      <c r="F21488" s="217"/>
      <c r="G21488" s="217"/>
      <c r="H21488" s="222"/>
      <c r="I21488" s="64"/>
      <c r="J21488" s="64"/>
      <c r="K21488" s="64"/>
      <c r="L21488" s="64"/>
      <c r="M21488" s="217"/>
      <c r="N21488" s="217"/>
      <c r="O21488" s="64"/>
      <c r="P21488" s="223"/>
      <c r="Q21488" s="64"/>
      <c r="R21488" s="64"/>
      <c r="S21488" s="64"/>
      <c r="T21488" s="64"/>
      <c r="U21488" s="224"/>
      <c r="V21488" s="64"/>
      <c r="W21488" s="143"/>
      <c r="X21488" s="143"/>
      <c r="AA21488" s="56"/>
      <c r="AE21488" s="56"/>
      <c r="AI21488" s="56"/>
      <c r="AM21488" s="56"/>
      <c r="AN21488" s="56"/>
      <c r="AO21488" s="56"/>
      <c r="AP21488" s="56"/>
      <c r="AQ21488" s="64"/>
      <c r="AR21488" s="64"/>
      <c r="AS21488" s="64"/>
      <c r="AT21488" s="64"/>
      <c r="AU21488" s="64"/>
      <c r="AV21488" s="64"/>
      <c r="AW21488" s="64"/>
      <c r="AX21488" s="64"/>
      <c r="AY21488" s="64"/>
      <c r="AZ21488" s="64"/>
      <c r="BA21488" s="64"/>
      <c r="BB21488" s="64"/>
      <c r="BC21488" s="64"/>
      <c r="BD21488" s="234"/>
      <c r="BE21488" s="234"/>
      <c r="BF21488" s="64"/>
      <c r="BG21488" s="64"/>
      <c r="BH21488" s="282"/>
      <c r="BI21488" s="283"/>
      <c r="BJ21488" s="283"/>
      <c r="BK21488" s="283"/>
      <c r="BL21488" s="283"/>
      <c r="BM21488" s="283"/>
      <c r="BN21488" s="283"/>
      <c r="BO21488" s="283"/>
      <c r="BP21488" s="283"/>
      <c r="BQ21488" s="283"/>
      <c r="BR21488" s="282"/>
      <c r="BS21488" s="282"/>
      <c r="BT21488" s="282"/>
      <c r="BU21488" s="282"/>
      <c r="BV21488" s="282"/>
      <c r="BW21488" s="282"/>
      <c r="BX21488" s="282"/>
      <c r="BY21488" s="282"/>
      <c r="BZ21488" s="282"/>
      <c r="CA21488" s="283"/>
      <c r="CB21488" s="266"/>
    </row>
    <row r="21489" spans="1:80" s="55" customFormat="1" ht="12.95" customHeight="1" x14ac:dyDescent="0.2">
      <c r="A21489" s="64"/>
      <c r="B21489" s="222"/>
      <c r="C21489" s="64"/>
      <c r="D21489" s="64"/>
      <c r="E21489" s="217"/>
      <c r="F21489" s="217"/>
      <c r="G21489" s="217"/>
      <c r="H21489" s="222"/>
      <c r="I21489" s="64"/>
      <c r="J21489" s="64"/>
      <c r="K21489" s="64"/>
      <c r="L21489" s="64"/>
      <c r="M21489" s="217"/>
      <c r="N21489" s="217"/>
      <c r="O21489" s="64"/>
      <c r="P21489" s="223"/>
      <c r="Q21489" s="64"/>
      <c r="R21489" s="64"/>
      <c r="S21489" s="64"/>
      <c r="T21489" s="64"/>
      <c r="U21489" s="224"/>
      <c r="V21489" s="64"/>
      <c r="W21489" s="143"/>
      <c r="X21489" s="143"/>
      <c r="AA21489" s="56"/>
      <c r="AE21489" s="56"/>
      <c r="AI21489" s="56"/>
      <c r="AM21489" s="56"/>
      <c r="AN21489" s="56"/>
      <c r="AO21489" s="56"/>
      <c r="AP21489" s="56"/>
      <c r="AQ21489" s="64"/>
      <c r="AR21489" s="64"/>
      <c r="AS21489" s="64"/>
      <c r="AT21489" s="64"/>
      <c r="AU21489" s="64"/>
      <c r="AV21489" s="64"/>
      <c r="AW21489" s="64"/>
      <c r="AX21489" s="64"/>
      <c r="AY21489" s="64"/>
      <c r="AZ21489" s="64"/>
      <c r="BA21489" s="64"/>
      <c r="BB21489" s="64"/>
      <c r="BC21489" s="64"/>
      <c r="BD21489" s="234"/>
      <c r="BE21489" s="234"/>
      <c r="BF21489" s="64"/>
      <c r="BG21489" s="64"/>
      <c r="BH21489" s="282"/>
      <c r="BI21489" s="283"/>
      <c r="BJ21489" s="283"/>
      <c r="BK21489" s="283"/>
      <c r="BL21489" s="283"/>
      <c r="BM21489" s="283"/>
      <c r="BN21489" s="283"/>
      <c r="BO21489" s="283"/>
      <c r="BP21489" s="283"/>
      <c r="BQ21489" s="283"/>
      <c r="BR21489" s="282"/>
      <c r="BS21489" s="282"/>
      <c r="BT21489" s="282"/>
      <c r="BU21489" s="282"/>
      <c r="BV21489" s="282"/>
      <c r="BW21489" s="282"/>
      <c r="BX21489" s="282"/>
      <c r="BY21489" s="282"/>
      <c r="BZ21489" s="282"/>
      <c r="CA21489" s="283"/>
      <c r="CB21489" s="266"/>
    </row>
    <row r="21490" spans="1:80" s="55" customFormat="1" ht="12.95" customHeight="1" x14ac:dyDescent="0.2">
      <c r="A21490" s="64"/>
      <c r="B21490" s="222"/>
      <c r="C21490" s="64"/>
      <c r="D21490" s="64"/>
      <c r="E21490" s="217"/>
      <c r="F21490" s="217"/>
      <c r="G21490" s="217"/>
      <c r="H21490" s="222"/>
      <c r="I21490" s="64"/>
      <c r="J21490" s="64"/>
      <c r="K21490" s="64"/>
      <c r="L21490" s="64"/>
      <c r="M21490" s="217"/>
      <c r="N21490" s="217"/>
      <c r="O21490" s="64"/>
      <c r="P21490" s="223"/>
      <c r="Q21490" s="64"/>
      <c r="R21490" s="64"/>
      <c r="S21490" s="64"/>
      <c r="T21490" s="64"/>
      <c r="U21490" s="224"/>
      <c r="V21490" s="64"/>
      <c r="W21490" s="143"/>
      <c r="X21490" s="143"/>
      <c r="AA21490" s="56"/>
      <c r="AE21490" s="56"/>
      <c r="AI21490" s="56"/>
      <c r="AM21490" s="56"/>
      <c r="AN21490" s="56"/>
      <c r="AO21490" s="56"/>
      <c r="AP21490" s="56"/>
      <c r="AQ21490" s="64"/>
      <c r="AR21490" s="64"/>
      <c r="AS21490" s="64"/>
      <c r="AT21490" s="64"/>
      <c r="AU21490" s="64"/>
      <c r="AV21490" s="64"/>
      <c r="AW21490" s="64"/>
      <c r="AX21490" s="64"/>
      <c r="AY21490" s="64"/>
      <c r="AZ21490" s="64"/>
      <c r="BA21490" s="64"/>
      <c r="BB21490" s="64"/>
      <c r="BC21490" s="64"/>
      <c r="BD21490" s="234"/>
      <c r="BE21490" s="234"/>
      <c r="BF21490" s="64"/>
      <c r="BG21490" s="64"/>
      <c r="BH21490" s="282"/>
      <c r="BI21490" s="283"/>
      <c r="BJ21490" s="283"/>
      <c r="BK21490" s="283"/>
      <c r="BL21490" s="283"/>
      <c r="BM21490" s="283"/>
      <c r="BN21490" s="283"/>
      <c r="BO21490" s="283"/>
      <c r="BP21490" s="283"/>
      <c r="BQ21490" s="283"/>
      <c r="BR21490" s="282"/>
      <c r="BS21490" s="282"/>
      <c r="BT21490" s="282"/>
      <c r="BU21490" s="282"/>
      <c r="BV21490" s="282"/>
      <c r="BW21490" s="282"/>
      <c r="BX21490" s="282"/>
      <c r="BY21490" s="282"/>
      <c r="BZ21490" s="282"/>
      <c r="CA21490" s="283"/>
      <c r="CB21490" s="266"/>
    </row>
    <row r="21491" spans="1:80" s="55" customFormat="1" ht="12.95" customHeight="1" x14ac:dyDescent="0.2">
      <c r="A21491" s="64"/>
      <c r="B21491" s="222"/>
      <c r="C21491" s="64"/>
      <c r="D21491" s="64"/>
      <c r="E21491" s="217"/>
      <c r="F21491" s="217"/>
      <c r="G21491" s="217"/>
      <c r="H21491" s="222"/>
      <c r="I21491" s="64"/>
      <c r="J21491" s="64"/>
      <c r="K21491" s="64"/>
      <c r="L21491" s="64"/>
      <c r="M21491" s="217"/>
      <c r="N21491" s="217"/>
      <c r="O21491" s="64"/>
      <c r="P21491" s="223"/>
      <c r="Q21491" s="64"/>
      <c r="R21491" s="64"/>
      <c r="S21491" s="64"/>
      <c r="T21491" s="64"/>
      <c r="U21491" s="224"/>
      <c r="V21491" s="64"/>
      <c r="W21491" s="143"/>
      <c r="X21491" s="143"/>
      <c r="AA21491" s="56"/>
      <c r="AE21491" s="56"/>
      <c r="AI21491" s="56"/>
      <c r="AM21491" s="56"/>
      <c r="AN21491" s="56"/>
      <c r="AO21491" s="56"/>
      <c r="AP21491" s="56"/>
      <c r="AQ21491" s="64"/>
      <c r="AR21491" s="64"/>
      <c r="AS21491" s="64"/>
      <c r="AT21491" s="64"/>
      <c r="AU21491" s="64"/>
      <c r="AV21491" s="64"/>
      <c r="AW21491" s="64"/>
      <c r="AX21491" s="64"/>
      <c r="AY21491" s="64"/>
      <c r="AZ21491" s="64"/>
      <c r="BA21491" s="64"/>
      <c r="BB21491" s="64"/>
      <c r="BC21491" s="64"/>
      <c r="BD21491" s="234"/>
      <c r="BE21491" s="234"/>
      <c r="BF21491" s="64"/>
      <c r="BG21491" s="64"/>
      <c r="BH21491" s="282"/>
      <c r="BI21491" s="283"/>
      <c r="BJ21491" s="283"/>
      <c r="BK21491" s="283"/>
      <c r="BL21491" s="283"/>
      <c r="BM21491" s="283"/>
      <c r="BN21491" s="283"/>
      <c r="BO21491" s="283"/>
      <c r="BP21491" s="283"/>
      <c r="BQ21491" s="283"/>
      <c r="BR21491" s="282"/>
      <c r="BS21491" s="282"/>
      <c r="BT21491" s="282"/>
      <c r="BU21491" s="282"/>
      <c r="BV21491" s="282"/>
      <c r="BW21491" s="282"/>
      <c r="BX21491" s="282"/>
      <c r="BY21491" s="282"/>
      <c r="BZ21491" s="282"/>
      <c r="CA21491" s="283"/>
      <c r="CB21491" s="266"/>
    </row>
    <row r="21492" spans="1:80" s="55" customFormat="1" ht="12.95" customHeight="1" x14ac:dyDescent="0.2">
      <c r="A21492" s="64"/>
      <c r="B21492" s="222"/>
      <c r="C21492" s="64"/>
      <c r="D21492" s="64"/>
      <c r="E21492" s="217"/>
      <c r="F21492" s="217"/>
      <c r="G21492" s="217"/>
      <c r="H21492" s="222"/>
      <c r="I21492" s="64"/>
      <c r="J21492" s="64"/>
      <c r="K21492" s="64"/>
      <c r="L21492" s="64"/>
      <c r="M21492" s="217"/>
      <c r="N21492" s="217"/>
      <c r="O21492" s="64"/>
      <c r="P21492" s="223"/>
      <c r="Q21492" s="64"/>
      <c r="R21492" s="64"/>
      <c r="S21492" s="64"/>
      <c r="T21492" s="64"/>
      <c r="U21492" s="224"/>
      <c r="V21492" s="64"/>
      <c r="W21492" s="143"/>
      <c r="X21492" s="143"/>
      <c r="AA21492" s="56"/>
      <c r="AE21492" s="56"/>
      <c r="AI21492" s="56"/>
      <c r="AM21492" s="56"/>
      <c r="AN21492" s="56"/>
      <c r="AO21492" s="56"/>
      <c r="AP21492" s="56"/>
      <c r="AQ21492" s="64"/>
      <c r="AR21492" s="64"/>
      <c r="AS21492" s="64"/>
      <c r="AT21492" s="64"/>
      <c r="AU21492" s="64"/>
      <c r="AV21492" s="64"/>
      <c r="AW21492" s="64"/>
      <c r="AX21492" s="64"/>
      <c r="AY21492" s="64"/>
      <c r="AZ21492" s="64"/>
      <c r="BA21492" s="64"/>
      <c r="BB21492" s="64"/>
      <c r="BC21492" s="64"/>
      <c r="BD21492" s="234"/>
      <c r="BE21492" s="234"/>
      <c r="BF21492" s="64"/>
      <c r="BG21492" s="64"/>
      <c r="BH21492" s="282"/>
      <c r="BI21492" s="283"/>
      <c r="BJ21492" s="283"/>
      <c r="BK21492" s="283"/>
      <c r="BL21492" s="283"/>
      <c r="BM21492" s="283"/>
      <c r="BN21492" s="283"/>
      <c r="BO21492" s="283"/>
      <c r="BP21492" s="283"/>
      <c r="BQ21492" s="283"/>
      <c r="BR21492" s="282"/>
      <c r="BS21492" s="282"/>
      <c r="BT21492" s="282"/>
      <c r="BU21492" s="282"/>
      <c r="BV21492" s="282"/>
      <c r="BW21492" s="282"/>
      <c r="BX21492" s="282"/>
      <c r="BY21492" s="282"/>
      <c r="BZ21492" s="282"/>
      <c r="CA21492" s="283"/>
      <c r="CB21492" s="266"/>
    </row>
    <row r="21493" spans="1:80" s="55" customFormat="1" ht="12.95" customHeight="1" x14ac:dyDescent="0.2">
      <c r="A21493" s="64"/>
      <c r="B21493" s="222"/>
      <c r="C21493" s="64"/>
      <c r="D21493" s="64"/>
      <c r="E21493" s="217"/>
      <c r="F21493" s="217"/>
      <c r="G21493" s="217"/>
      <c r="H21493" s="222"/>
      <c r="I21493" s="64"/>
      <c r="J21493" s="64"/>
      <c r="K21493" s="64"/>
      <c r="L21493" s="64"/>
      <c r="M21493" s="217"/>
      <c r="N21493" s="217"/>
      <c r="O21493" s="64"/>
      <c r="P21493" s="223"/>
      <c r="Q21493" s="64"/>
      <c r="R21493" s="64"/>
      <c r="S21493" s="64"/>
      <c r="T21493" s="64"/>
      <c r="U21493" s="224"/>
      <c r="V21493" s="64"/>
      <c r="W21493" s="143"/>
      <c r="X21493" s="143"/>
      <c r="AA21493" s="56"/>
      <c r="AE21493" s="56"/>
      <c r="AI21493" s="56"/>
      <c r="AM21493" s="56"/>
      <c r="AN21493" s="56"/>
      <c r="AO21493" s="56"/>
      <c r="AP21493" s="56"/>
      <c r="AQ21493" s="64"/>
      <c r="AR21493" s="64"/>
      <c r="AS21493" s="64"/>
      <c r="AT21493" s="64"/>
      <c r="AU21493" s="64"/>
      <c r="AV21493" s="64"/>
      <c r="AW21493" s="64"/>
      <c r="AX21493" s="64"/>
      <c r="AY21493" s="64"/>
      <c r="AZ21493" s="64"/>
      <c r="BA21493" s="64"/>
      <c r="BB21493" s="64"/>
      <c r="BC21493" s="64"/>
      <c r="BD21493" s="234"/>
      <c r="BE21493" s="234"/>
      <c r="BF21493" s="64"/>
      <c r="BG21493" s="64"/>
      <c r="BH21493" s="282"/>
      <c r="BI21493" s="283"/>
      <c r="BJ21493" s="283"/>
      <c r="BK21493" s="283"/>
      <c r="BL21493" s="283"/>
      <c r="BM21493" s="283"/>
      <c r="BN21493" s="283"/>
      <c r="BO21493" s="283"/>
      <c r="BP21493" s="283"/>
      <c r="BQ21493" s="283"/>
      <c r="BR21493" s="282"/>
      <c r="BS21493" s="282"/>
      <c r="BT21493" s="282"/>
      <c r="BU21493" s="282"/>
      <c r="BV21493" s="282"/>
      <c r="BW21493" s="282"/>
      <c r="BX21493" s="282"/>
      <c r="BY21493" s="282"/>
      <c r="BZ21493" s="282"/>
      <c r="CA21493" s="283"/>
      <c r="CB21493" s="266"/>
    </row>
    <row r="21494" spans="1:80" s="55" customFormat="1" ht="12.95" customHeight="1" x14ac:dyDescent="0.2">
      <c r="A21494" s="64"/>
      <c r="B21494" s="222"/>
      <c r="C21494" s="64"/>
      <c r="D21494" s="64"/>
      <c r="E21494" s="217"/>
      <c r="F21494" s="217"/>
      <c r="G21494" s="217"/>
      <c r="H21494" s="222"/>
      <c r="I21494" s="64"/>
      <c r="J21494" s="64"/>
      <c r="K21494" s="64"/>
      <c r="L21494" s="64"/>
      <c r="M21494" s="217"/>
      <c r="N21494" s="217"/>
      <c r="O21494" s="64"/>
      <c r="P21494" s="223"/>
      <c r="Q21494" s="64"/>
      <c r="R21494" s="64"/>
      <c r="S21494" s="64"/>
      <c r="T21494" s="64"/>
      <c r="U21494" s="224"/>
      <c r="V21494" s="64"/>
      <c r="W21494" s="143"/>
      <c r="X21494" s="143"/>
      <c r="AA21494" s="56"/>
      <c r="AE21494" s="56"/>
      <c r="AI21494" s="56"/>
      <c r="AM21494" s="56"/>
      <c r="AN21494" s="56"/>
      <c r="AO21494" s="56"/>
      <c r="AP21494" s="56"/>
      <c r="AQ21494" s="64"/>
      <c r="AR21494" s="64"/>
      <c r="AS21494" s="64"/>
      <c r="AT21494" s="64"/>
      <c r="AU21494" s="64"/>
      <c r="AV21494" s="64"/>
      <c r="AW21494" s="64"/>
      <c r="AX21494" s="64"/>
      <c r="AY21494" s="64"/>
      <c r="AZ21494" s="64"/>
      <c r="BA21494" s="64"/>
      <c r="BB21494" s="64"/>
      <c r="BC21494" s="64"/>
      <c r="BD21494" s="234"/>
      <c r="BE21494" s="234"/>
      <c r="BF21494" s="64"/>
      <c r="BG21494" s="64"/>
      <c r="BH21494" s="282"/>
      <c r="BI21494" s="283"/>
      <c r="BJ21494" s="283"/>
      <c r="BK21494" s="283"/>
      <c r="BL21494" s="283"/>
      <c r="BM21494" s="283"/>
      <c r="BN21494" s="283"/>
      <c r="BO21494" s="283"/>
      <c r="BP21494" s="283"/>
      <c r="BQ21494" s="283"/>
      <c r="BR21494" s="282"/>
      <c r="BS21494" s="282"/>
      <c r="BT21494" s="282"/>
      <c r="BU21494" s="282"/>
      <c r="BV21494" s="282"/>
      <c r="BW21494" s="282"/>
      <c r="BX21494" s="282"/>
      <c r="BY21494" s="282"/>
      <c r="BZ21494" s="282"/>
      <c r="CA21494" s="283"/>
      <c r="CB21494" s="266"/>
    </row>
    <row r="21495" spans="1:80" s="55" customFormat="1" ht="12.95" customHeight="1" x14ac:dyDescent="0.2">
      <c r="A21495" s="64"/>
      <c r="B21495" s="222"/>
      <c r="C21495" s="64"/>
      <c r="D21495" s="64"/>
      <c r="E21495" s="217"/>
      <c r="F21495" s="217"/>
      <c r="G21495" s="217"/>
      <c r="H21495" s="222"/>
      <c r="I21495" s="64"/>
      <c r="J21495" s="64"/>
      <c r="K21495" s="64"/>
      <c r="L21495" s="64"/>
      <c r="M21495" s="217"/>
      <c r="N21495" s="217"/>
      <c r="O21495" s="64"/>
      <c r="P21495" s="223"/>
      <c r="Q21495" s="64"/>
      <c r="R21495" s="64"/>
      <c r="S21495" s="64"/>
      <c r="T21495" s="64"/>
      <c r="U21495" s="224"/>
      <c r="V21495" s="64"/>
      <c r="W21495" s="143"/>
      <c r="X21495" s="143"/>
      <c r="AA21495" s="56"/>
      <c r="AE21495" s="56"/>
      <c r="AI21495" s="56"/>
      <c r="AM21495" s="56"/>
      <c r="AN21495" s="56"/>
      <c r="AO21495" s="56"/>
      <c r="AP21495" s="56"/>
      <c r="AQ21495" s="64"/>
      <c r="AR21495" s="64"/>
      <c r="AS21495" s="64"/>
      <c r="AT21495" s="64"/>
      <c r="AU21495" s="64"/>
      <c r="AV21495" s="64"/>
      <c r="AW21495" s="64"/>
      <c r="AX21495" s="64"/>
      <c r="AY21495" s="64"/>
      <c r="AZ21495" s="64"/>
      <c r="BA21495" s="64"/>
      <c r="BB21495" s="64"/>
      <c r="BC21495" s="64"/>
      <c r="BD21495" s="234"/>
      <c r="BE21495" s="234"/>
      <c r="BF21495" s="64"/>
      <c r="BG21495" s="64"/>
      <c r="BH21495" s="282"/>
      <c r="BI21495" s="283"/>
      <c r="BJ21495" s="283"/>
      <c r="BK21495" s="283"/>
      <c r="BL21495" s="283"/>
      <c r="BM21495" s="283"/>
      <c r="BN21495" s="283"/>
      <c r="BO21495" s="283"/>
      <c r="BP21495" s="283"/>
      <c r="BQ21495" s="283"/>
      <c r="BR21495" s="282"/>
      <c r="BS21495" s="282"/>
      <c r="BT21495" s="282"/>
      <c r="BU21495" s="282"/>
      <c r="BV21495" s="282"/>
      <c r="BW21495" s="282"/>
      <c r="BX21495" s="282"/>
      <c r="BY21495" s="282"/>
      <c r="BZ21495" s="282"/>
      <c r="CA21495" s="283"/>
      <c r="CB21495" s="266"/>
    </row>
    <row r="21496" spans="1:80" s="55" customFormat="1" ht="12.95" customHeight="1" x14ac:dyDescent="0.2">
      <c r="A21496" s="64"/>
      <c r="B21496" s="222"/>
      <c r="C21496" s="64"/>
      <c r="D21496" s="64"/>
      <c r="E21496" s="217"/>
      <c r="F21496" s="217"/>
      <c r="G21496" s="217"/>
      <c r="H21496" s="222"/>
      <c r="I21496" s="64"/>
      <c r="J21496" s="64"/>
      <c r="K21496" s="64"/>
      <c r="L21496" s="64"/>
      <c r="M21496" s="217"/>
      <c r="N21496" s="217"/>
      <c r="O21496" s="64"/>
      <c r="P21496" s="223"/>
      <c r="Q21496" s="64"/>
      <c r="R21496" s="64"/>
      <c r="S21496" s="64"/>
      <c r="T21496" s="64"/>
      <c r="U21496" s="224"/>
      <c r="V21496" s="64"/>
      <c r="W21496" s="143"/>
      <c r="X21496" s="143"/>
      <c r="AA21496" s="56"/>
      <c r="AE21496" s="56"/>
      <c r="AI21496" s="56"/>
      <c r="AM21496" s="56"/>
      <c r="AN21496" s="56"/>
      <c r="AO21496" s="56"/>
      <c r="AP21496" s="56"/>
      <c r="AQ21496" s="64"/>
      <c r="AR21496" s="64"/>
      <c r="AS21496" s="64"/>
      <c r="AT21496" s="64"/>
      <c r="AU21496" s="64"/>
      <c r="AV21496" s="64"/>
      <c r="AW21496" s="64"/>
      <c r="AX21496" s="64"/>
      <c r="AY21496" s="64"/>
      <c r="AZ21496" s="64"/>
      <c r="BA21496" s="64"/>
      <c r="BB21496" s="64"/>
      <c r="BC21496" s="64"/>
      <c r="BD21496" s="234"/>
      <c r="BE21496" s="234"/>
      <c r="BF21496" s="64"/>
      <c r="BG21496" s="64"/>
      <c r="BH21496" s="282"/>
      <c r="BI21496" s="283"/>
      <c r="BJ21496" s="283"/>
      <c r="BK21496" s="283"/>
      <c r="BL21496" s="283"/>
      <c r="BM21496" s="283"/>
      <c r="BN21496" s="283"/>
      <c r="BO21496" s="283"/>
      <c r="BP21496" s="283"/>
      <c r="BQ21496" s="283"/>
      <c r="BR21496" s="282"/>
      <c r="BS21496" s="282"/>
      <c r="BT21496" s="282"/>
      <c r="BU21496" s="282"/>
      <c r="BV21496" s="282"/>
      <c r="BW21496" s="282"/>
      <c r="BX21496" s="282"/>
      <c r="BY21496" s="282"/>
      <c r="BZ21496" s="282"/>
      <c r="CA21496" s="283"/>
      <c r="CB21496" s="266"/>
    </row>
    <row r="21497" spans="1:80" s="55" customFormat="1" ht="12.95" customHeight="1" x14ac:dyDescent="0.2">
      <c r="A21497" s="64"/>
      <c r="B21497" s="222"/>
      <c r="C21497" s="64"/>
      <c r="D21497" s="64"/>
      <c r="E21497" s="217"/>
      <c r="F21497" s="217"/>
      <c r="G21497" s="217"/>
      <c r="H21497" s="222"/>
      <c r="I21497" s="64"/>
      <c r="J21497" s="64"/>
      <c r="K21497" s="64"/>
      <c r="L21497" s="64"/>
      <c r="M21497" s="217"/>
      <c r="N21497" s="217"/>
      <c r="O21497" s="64"/>
      <c r="P21497" s="223"/>
      <c r="Q21497" s="64"/>
      <c r="R21497" s="64"/>
      <c r="S21497" s="64"/>
      <c r="T21497" s="64"/>
      <c r="U21497" s="224"/>
      <c r="V21497" s="64"/>
      <c r="W21497" s="143"/>
      <c r="X21497" s="143"/>
      <c r="AA21497" s="56"/>
      <c r="AE21497" s="56"/>
      <c r="AI21497" s="56"/>
      <c r="AM21497" s="56"/>
      <c r="AN21497" s="56"/>
      <c r="AO21497" s="56"/>
      <c r="AP21497" s="56"/>
      <c r="AQ21497" s="64"/>
      <c r="AR21497" s="64"/>
      <c r="AS21497" s="64"/>
      <c r="AT21497" s="64"/>
      <c r="AU21497" s="64"/>
      <c r="AV21497" s="64"/>
      <c r="AW21497" s="64"/>
      <c r="AX21497" s="64"/>
      <c r="AY21497" s="64"/>
      <c r="AZ21497" s="64"/>
      <c r="BA21497" s="64"/>
      <c r="BB21497" s="64"/>
      <c r="BC21497" s="64"/>
      <c r="BD21497" s="234"/>
      <c r="BE21497" s="234"/>
      <c r="BF21497" s="64"/>
      <c r="BG21497" s="64"/>
      <c r="BH21497" s="282"/>
      <c r="BI21497" s="283"/>
      <c r="BJ21497" s="283"/>
      <c r="BK21497" s="283"/>
      <c r="BL21497" s="283"/>
      <c r="BM21497" s="283"/>
      <c r="BN21497" s="283"/>
      <c r="BO21497" s="283"/>
      <c r="BP21497" s="283"/>
      <c r="BQ21497" s="283"/>
      <c r="BR21497" s="282"/>
      <c r="BS21497" s="282"/>
      <c r="BT21497" s="282"/>
      <c r="BU21497" s="282"/>
      <c r="BV21497" s="282"/>
      <c r="BW21497" s="282"/>
      <c r="BX21497" s="282"/>
      <c r="BY21497" s="282"/>
      <c r="BZ21497" s="282"/>
      <c r="CA21497" s="283"/>
      <c r="CB21497" s="266"/>
    </row>
    <row r="21498" spans="1:80" s="55" customFormat="1" ht="12.95" customHeight="1" x14ac:dyDescent="0.2">
      <c r="A21498" s="64"/>
      <c r="B21498" s="222"/>
      <c r="C21498" s="64"/>
      <c r="D21498" s="64"/>
      <c r="E21498" s="217"/>
      <c r="F21498" s="217"/>
      <c r="G21498" s="217"/>
      <c r="H21498" s="222"/>
      <c r="I21498" s="64"/>
      <c r="J21498" s="64"/>
      <c r="K21498" s="64"/>
      <c r="L21498" s="64"/>
      <c r="M21498" s="217"/>
      <c r="N21498" s="217"/>
      <c r="O21498" s="64"/>
      <c r="P21498" s="223"/>
      <c r="Q21498" s="64"/>
      <c r="R21498" s="64"/>
      <c r="S21498" s="64"/>
      <c r="T21498" s="64"/>
      <c r="U21498" s="224"/>
      <c r="V21498" s="64"/>
      <c r="W21498" s="143"/>
      <c r="X21498" s="143"/>
      <c r="AA21498" s="56"/>
      <c r="AE21498" s="56"/>
      <c r="AI21498" s="56"/>
      <c r="AM21498" s="56"/>
      <c r="AN21498" s="56"/>
      <c r="AO21498" s="56"/>
      <c r="AP21498" s="56"/>
      <c r="AQ21498" s="64"/>
      <c r="AR21498" s="64"/>
      <c r="AS21498" s="64"/>
      <c r="AT21498" s="64"/>
      <c r="AU21498" s="64"/>
      <c r="AV21498" s="64"/>
      <c r="AW21498" s="64"/>
      <c r="AX21498" s="64"/>
      <c r="AY21498" s="64"/>
      <c r="AZ21498" s="64"/>
      <c r="BA21498" s="64"/>
      <c r="BB21498" s="64"/>
      <c r="BC21498" s="64"/>
      <c r="BD21498" s="234"/>
      <c r="BE21498" s="234"/>
      <c r="BF21498" s="64"/>
      <c r="BG21498" s="64"/>
      <c r="BH21498" s="282"/>
      <c r="BI21498" s="283"/>
      <c r="BJ21498" s="283"/>
      <c r="BK21498" s="283"/>
      <c r="BL21498" s="283"/>
      <c r="BM21498" s="283"/>
      <c r="BN21498" s="283"/>
      <c r="BO21498" s="283"/>
      <c r="BP21498" s="283"/>
      <c r="BQ21498" s="283"/>
      <c r="BR21498" s="282"/>
      <c r="BS21498" s="282"/>
      <c r="BT21498" s="282"/>
      <c r="BU21498" s="282"/>
      <c r="BV21498" s="282"/>
      <c r="BW21498" s="282"/>
      <c r="BX21498" s="282"/>
      <c r="BY21498" s="282"/>
      <c r="BZ21498" s="282"/>
      <c r="CA21498" s="283"/>
      <c r="CB21498" s="266"/>
    </row>
    <row r="21499" spans="1:80" s="55" customFormat="1" ht="12.95" customHeight="1" x14ac:dyDescent="0.2">
      <c r="A21499" s="64"/>
      <c r="B21499" s="222"/>
      <c r="C21499" s="64"/>
      <c r="D21499" s="64"/>
      <c r="E21499" s="217"/>
      <c r="F21499" s="217"/>
      <c r="G21499" s="217"/>
      <c r="H21499" s="222"/>
      <c r="I21499" s="64"/>
      <c r="J21499" s="64"/>
      <c r="K21499" s="64"/>
      <c r="L21499" s="64"/>
      <c r="M21499" s="217"/>
      <c r="N21499" s="217"/>
      <c r="O21499" s="64"/>
      <c r="P21499" s="223"/>
      <c r="Q21499" s="64"/>
      <c r="R21499" s="64"/>
      <c r="S21499" s="64"/>
      <c r="T21499" s="64"/>
      <c r="U21499" s="224"/>
      <c r="V21499" s="64"/>
      <c r="W21499" s="143"/>
      <c r="X21499" s="143"/>
      <c r="AA21499" s="56"/>
      <c r="AE21499" s="56"/>
      <c r="AI21499" s="56"/>
      <c r="AM21499" s="56"/>
      <c r="AN21499" s="56"/>
      <c r="AO21499" s="56"/>
      <c r="AP21499" s="56"/>
      <c r="AQ21499" s="64"/>
      <c r="AR21499" s="64"/>
      <c r="AS21499" s="64"/>
      <c r="AT21499" s="64"/>
      <c r="AU21499" s="64"/>
      <c r="AV21499" s="64"/>
      <c r="AW21499" s="64"/>
      <c r="AX21499" s="64"/>
      <c r="AY21499" s="64"/>
      <c r="AZ21499" s="64"/>
      <c r="BA21499" s="64"/>
      <c r="BB21499" s="64"/>
      <c r="BC21499" s="64"/>
      <c r="BD21499" s="234"/>
      <c r="BE21499" s="234"/>
      <c r="BF21499" s="64"/>
      <c r="BG21499" s="64"/>
      <c r="BH21499" s="282"/>
      <c r="BI21499" s="283"/>
      <c r="BJ21499" s="283"/>
      <c r="BK21499" s="283"/>
      <c r="BL21499" s="283"/>
      <c r="BM21499" s="283"/>
      <c r="BN21499" s="283"/>
      <c r="BO21499" s="283"/>
      <c r="BP21499" s="283"/>
      <c r="BQ21499" s="283"/>
      <c r="BR21499" s="282"/>
      <c r="BS21499" s="282"/>
      <c r="BT21499" s="282"/>
      <c r="BU21499" s="282"/>
      <c r="BV21499" s="282"/>
      <c r="BW21499" s="282"/>
      <c r="BX21499" s="282"/>
      <c r="BY21499" s="282"/>
      <c r="BZ21499" s="282"/>
      <c r="CA21499" s="283"/>
      <c r="CB21499" s="266"/>
    </row>
    <row r="21500" spans="1:80" s="55" customFormat="1" ht="12.95" customHeight="1" x14ac:dyDescent="0.2">
      <c r="A21500" s="64"/>
      <c r="B21500" s="222"/>
      <c r="C21500" s="64"/>
      <c r="D21500" s="64"/>
      <c r="E21500" s="217"/>
      <c r="F21500" s="217"/>
      <c r="G21500" s="217"/>
      <c r="H21500" s="222"/>
      <c r="I21500" s="64"/>
      <c r="J21500" s="64"/>
      <c r="K21500" s="64"/>
      <c r="L21500" s="64"/>
      <c r="M21500" s="217"/>
      <c r="N21500" s="217"/>
      <c r="O21500" s="64"/>
      <c r="P21500" s="223"/>
      <c r="Q21500" s="64"/>
      <c r="R21500" s="64"/>
      <c r="S21500" s="64"/>
      <c r="T21500" s="64"/>
      <c r="U21500" s="224"/>
      <c r="V21500" s="64"/>
      <c r="W21500" s="143"/>
      <c r="X21500" s="143"/>
      <c r="AA21500" s="56"/>
      <c r="AE21500" s="56"/>
      <c r="AI21500" s="56"/>
      <c r="AM21500" s="56"/>
      <c r="AN21500" s="56"/>
      <c r="AO21500" s="56"/>
      <c r="AP21500" s="56"/>
      <c r="AQ21500" s="64"/>
      <c r="AR21500" s="64"/>
      <c r="AS21500" s="64"/>
      <c r="AT21500" s="64"/>
      <c r="AU21500" s="64"/>
      <c r="AV21500" s="64"/>
      <c r="AW21500" s="64"/>
      <c r="AX21500" s="64"/>
      <c r="AY21500" s="64"/>
      <c r="AZ21500" s="64"/>
      <c r="BA21500" s="64"/>
      <c r="BB21500" s="64"/>
      <c r="BC21500" s="64"/>
      <c r="BD21500" s="234"/>
      <c r="BE21500" s="234"/>
      <c r="BF21500" s="64"/>
      <c r="BG21500" s="64"/>
      <c r="BH21500" s="282"/>
      <c r="BI21500" s="283"/>
      <c r="BJ21500" s="283"/>
      <c r="BK21500" s="283"/>
      <c r="BL21500" s="283"/>
      <c r="BM21500" s="283"/>
      <c r="BN21500" s="283"/>
      <c r="BO21500" s="283"/>
      <c r="BP21500" s="283"/>
      <c r="BQ21500" s="283"/>
      <c r="BR21500" s="282"/>
      <c r="BS21500" s="282"/>
      <c r="BT21500" s="282"/>
      <c r="BU21500" s="282"/>
      <c r="BV21500" s="282"/>
      <c r="BW21500" s="282"/>
      <c r="BX21500" s="282"/>
      <c r="BY21500" s="282"/>
      <c r="BZ21500" s="282"/>
      <c r="CA21500" s="283"/>
      <c r="CB21500" s="266"/>
    </row>
    <row r="21501" spans="1:80" s="55" customFormat="1" ht="12.95" customHeight="1" x14ac:dyDescent="0.2">
      <c r="A21501" s="64"/>
      <c r="B21501" s="222"/>
      <c r="C21501" s="64"/>
      <c r="D21501" s="64"/>
      <c r="E21501" s="217"/>
      <c r="F21501" s="217"/>
      <c r="G21501" s="217"/>
      <c r="H21501" s="222"/>
      <c r="I21501" s="64"/>
      <c r="J21501" s="64"/>
      <c r="K21501" s="64"/>
      <c r="L21501" s="64"/>
      <c r="M21501" s="217"/>
      <c r="N21501" s="217"/>
      <c r="O21501" s="64"/>
      <c r="P21501" s="223"/>
      <c r="Q21501" s="64"/>
      <c r="R21501" s="64"/>
      <c r="S21501" s="64"/>
      <c r="T21501" s="64"/>
      <c r="U21501" s="224"/>
      <c r="V21501" s="64"/>
      <c r="W21501" s="143"/>
      <c r="X21501" s="143"/>
      <c r="AA21501" s="56"/>
      <c r="AE21501" s="56"/>
      <c r="AI21501" s="56"/>
      <c r="AM21501" s="56"/>
      <c r="AN21501" s="56"/>
      <c r="AO21501" s="56"/>
      <c r="AP21501" s="56"/>
      <c r="AQ21501" s="64"/>
      <c r="AR21501" s="64"/>
      <c r="AS21501" s="64"/>
      <c r="AT21501" s="64"/>
      <c r="AU21501" s="64"/>
      <c r="AV21501" s="64"/>
      <c r="AW21501" s="64"/>
      <c r="AX21501" s="64"/>
      <c r="AY21501" s="64"/>
      <c r="AZ21501" s="64"/>
      <c r="BA21501" s="64"/>
      <c r="BB21501" s="64"/>
      <c r="BC21501" s="64"/>
      <c r="BD21501" s="234"/>
      <c r="BE21501" s="234"/>
      <c r="BF21501" s="64"/>
      <c r="BG21501" s="64"/>
      <c r="BH21501" s="282"/>
      <c r="BI21501" s="283"/>
      <c r="BJ21501" s="283"/>
      <c r="BK21501" s="283"/>
      <c r="BL21501" s="283"/>
      <c r="BM21501" s="283"/>
      <c r="BN21501" s="283"/>
      <c r="BO21501" s="283"/>
      <c r="BP21501" s="283"/>
      <c r="BQ21501" s="283"/>
      <c r="BR21501" s="282"/>
      <c r="BS21501" s="282"/>
      <c r="BT21501" s="282"/>
      <c r="BU21501" s="282"/>
      <c r="BV21501" s="282"/>
      <c r="BW21501" s="282"/>
      <c r="BX21501" s="282"/>
      <c r="BY21501" s="282"/>
      <c r="BZ21501" s="282"/>
      <c r="CA21501" s="283"/>
      <c r="CB21501" s="266"/>
    </row>
    <row r="21502" spans="1:80" s="55" customFormat="1" ht="12.95" customHeight="1" x14ac:dyDescent="0.2">
      <c r="A21502" s="64"/>
      <c r="B21502" s="222"/>
      <c r="C21502" s="64"/>
      <c r="D21502" s="64"/>
      <c r="E21502" s="217"/>
      <c r="F21502" s="217"/>
      <c r="G21502" s="217"/>
      <c r="H21502" s="222"/>
      <c r="I21502" s="64"/>
      <c r="J21502" s="64"/>
      <c r="K21502" s="64"/>
      <c r="L21502" s="64"/>
      <c r="M21502" s="217"/>
      <c r="N21502" s="217"/>
      <c r="O21502" s="64"/>
      <c r="P21502" s="223"/>
      <c r="Q21502" s="64"/>
      <c r="R21502" s="64"/>
      <c r="S21502" s="64"/>
      <c r="T21502" s="64"/>
      <c r="U21502" s="224"/>
      <c r="V21502" s="64"/>
      <c r="W21502" s="143"/>
      <c r="X21502" s="143"/>
      <c r="AA21502" s="56"/>
      <c r="AE21502" s="56"/>
      <c r="AI21502" s="56"/>
      <c r="AM21502" s="56"/>
      <c r="AN21502" s="56"/>
      <c r="AO21502" s="56"/>
      <c r="AP21502" s="56"/>
      <c r="AQ21502" s="64"/>
      <c r="AR21502" s="64"/>
      <c r="AS21502" s="64"/>
      <c r="AT21502" s="64"/>
      <c r="AU21502" s="64"/>
      <c r="AV21502" s="64"/>
      <c r="AW21502" s="64"/>
      <c r="AX21502" s="64"/>
      <c r="AY21502" s="64"/>
      <c r="AZ21502" s="64"/>
      <c r="BA21502" s="64"/>
      <c r="BB21502" s="64"/>
      <c r="BC21502" s="64"/>
      <c r="BD21502" s="234"/>
      <c r="BE21502" s="234"/>
      <c r="BF21502" s="64"/>
      <c r="BG21502" s="64"/>
      <c r="BH21502" s="282"/>
      <c r="BI21502" s="283"/>
      <c r="BJ21502" s="283"/>
      <c r="BK21502" s="283"/>
      <c r="BL21502" s="283"/>
      <c r="BM21502" s="283"/>
      <c r="BN21502" s="283"/>
      <c r="BO21502" s="283"/>
      <c r="BP21502" s="283"/>
      <c r="BQ21502" s="283"/>
      <c r="BR21502" s="282"/>
      <c r="BS21502" s="282"/>
      <c r="BT21502" s="282"/>
      <c r="BU21502" s="282"/>
      <c r="BV21502" s="282"/>
      <c r="BW21502" s="282"/>
      <c r="BX21502" s="282"/>
      <c r="BY21502" s="282"/>
      <c r="BZ21502" s="282"/>
      <c r="CA21502" s="283"/>
      <c r="CB21502" s="266"/>
    </row>
    <row r="21503" spans="1:80" s="55" customFormat="1" ht="12.95" customHeight="1" x14ac:dyDescent="0.2">
      <c r="A21503" s="64"/>
      <c r="B21503" s="222"/>
      <c r="C21503" s="64"/>
      <c r="D21503" s="64"/>
      <c r="E21503" s="217"/>
      <c r="F21503" s="217"/>
      <c r="G21503" s="217"/>
      <c r="H21503" s="222"/>
      <c r="I21503" s="64"/>
      <c r="J21503" s="64"/>
      <c r="K21503" s="64"/>
      <c r="L21503" s="64"/>
      <c r="M21503" s="217"/>
      <c r="N21503" s="217"/>
      <c r="O21503" s="64"/>
      <c r="P21503" s="223"/>
      <c r="Q21503" s="64"/>
      <c r="R21503" s="64"/>
      <c r="S21503" s="64"/>
      <c r="T21503" s="64"/>
      <c r="U21503" s="224"/>
      <c r="V21503" s="64"/>
      <c r="W21503" s="143"/>
      <c r="X21503" s="143"/>
      <c r="AA21503" s="56"/>
      <c r="AE21503" s="56"/>
      <c r="AI21503" s="56"/>
      <c r="AM21503" s="56"/>
      <c r="AN21503" s="56"/>
      <c r="AO21503" s="56"/>
      <c r="AP21503" s="56"/>
      <c r="AQ21503" s="64"/>
      <c r="AR21503" s="64"/>
      <c r="AS21503" s="64"/>
      <c r="AT21503" s="64"/>
      <c r="AU21503" s="64"/>
      <c r="AV21503" s="64"/>
      <c r="AW21503" s="64"/>
      <c r="AX21503" s="64"/>
      <c r="AY21503" s="64"/>
      <c r="AZ21503" s="64"/>
      <c r="BA21503" s="64"/>
      <c r="BB21503" s="64"/>
      <c r="BC21503" s="64"/>
      <c r="BD21503" s="234"/>
      <c r="BE21503" s="234"/>
      <c r="BF21503" s="64"/>
      <c r="BG21503" s="64"/>
      <c r="BH21503" s="282"/>
      <c r="BI21503" s="283"/>
      <c r="BJ21503" s="283"/>
      <c r="BK21503" s="283"/>
      <c r="BL21503" s="283"/>
      <c r="BM21503" s="283"/>
      <c r="BN21503" s="283"/>
      <c r="BO21503" s="283"/>
      <c r="BP21503" s="283"/>
      <c r="BQ21503" s="283"/>
      <c r="BR21503" s="282"/>
      <c r="BS21503" s="282"/>
      <c r="BT21503" s="282"/>
      <c r="BU21503" s="282"/>
      <c r="BV21503" s="282"/>
      <c r="BW21503" s="282"/>
      <c r="BX21503" s="282"/>
      <c r="BY21503" s="282"/>
      <c r="BZ21503" s="282"/>
      <c r="CA21503" s="283"/>
      <c r="CB21503" s="266"/>
    </row>
    <row r="21504" spans="1:80" s="55" customFormat="1" ht="12.95" customHeight="1" x14ac:dyDescent="0.2">
      <c r="A21504" s="64"/>
      <c r="B21504" s="222"/>
      <c r="C21504" s="64"/>
      <c r="D21504" s="64"/>
      <c r="E21504" s="217"/>
      <c r="F21504" s="217"/>
      <c r="G21504" s="217"/>
      <c r="H21504" s="222"/>
      <c r="I21504" s="64"/>
      <c r="J21504" s="64"/>
      <c r="K21504" s="64"/>
      <c r="L21504" s="64"/>
      <c r="M21504" s="217"/>
      <c r="N21504" s="217"/>
      <c r="O21504" s="64"/>
      <c r="P21504" s="223"/>
      <c r="Q21504" s="64"/>
      <c r="R21504" s="64"/>
      <c r="S21504" s="64"/>
      <c r="T21504" s="64"/>
      <c r="U21504" s="224"/>
      <c r="V21504" s="64"/>
      <c r="W21504" s="143"/>
      <c r="X21504" s="143"/>
      <c r="AA21504" s="56"/>
      <c r="AE21504" s="56"/>
      <c r="AI21504" s="56"/>
      <c r="AM21504" s="56"/>
      <c r="AN21504" s="56"/>
      <c r="AO21504" s="56"/>
      <c r="AP21504" s="56"/>
      <c r="AQ21504" s="64"/>
      <c r="AR21504" s="64"/>
      <c r="AS21504" s="64"/>
      <c r="AT21504" s="64"/>
      <c r="AU21504" s="64"/>
      <c r="AV21504" s="64"/>
      <c r="AW21504" s="64"/>
      <c r="AX21504" s="64"/>
      <c r="AY21504" s="64"/>
      <c r="AZ21504" s="64"/>
      <c r="BA21504" s="64"/>
      <c r="BB21504" s="64"/>
      <c r="BC21504" s="64"/>
      <c r="BD21504" s="234"/>
      <c r="BE21504" s="234"/>
      <c r="BF21504" s="64"/>
      <c r="BG21504" s="64"/>
      <c r="BH21504" s="282"/>
      <c r="BI21504" s="283"/>
      <c r="BJ21504" s="283"/>
      <c r="BK21504" s="283"/>
      <c r="BL21504" s="283"/>
      <c r="BM21504" s="283"/>
      <c r="BN21504" s="283"/>
      <c r="BO21504" s="283"/>
      <c r="BP21504" s="283"/>
      <c r="BQ21504" s="283"/>
      <c r="BR21504" s="282"/>
      <c r="BS21504" s="282"/>
      <c r="BT21504" s="282"/>
      <c r="BU21504" s="282"/>
      <c r="BV21504" s="282"/>
      <c r="BW21504" s="282"/>
      <c r="BX21504" s="282"/>
      <c r="BY21504" s="282"/>
      <c r="BZ21504" s="282"/>
      <c r="CA21504" s="283"/>
      <c r="CB21504" s="266"/>
    </row>
    <row r="21505" spans="1:80" s="55" customFormat="1" ht="12.95" customHeight="1" x14ac:dyDescent="0.2">
      <c r="A21505" s="64"/>
      <c r="B21505" s="222"/>
      <c r="C21505" s="64"/>
      <c r="D21505" s="64"/>
      <c r="E21505" s="217"/>
      <c r="F21505" s="217"/>
      <c r="G21505" s="217"/>
      <c r="H21505" s="222"/>
      <c r="I21505" s="64"/>
      <c r="J21505" s="64"/>
      <c r="K21505" s="64"/>
      <c r="L21505" s="64"/>
      <c r="M21505" s="217"/>
      <c r="N21505" s="217"/>
      <c r="O21505" s="64"/>
      <c r="P21505" s="223"/>
      <c r="Q21505" s="64"/>
      <c r="R21505" s="64"/>
      <c r="S21505" s="64"/>
      <c r="T21505" s="64"/>
      <c r="U21505" s="224"/>
      <c r="V21505" s="64"/>
      <c r="W21505" s="143"/>
      <c r="X21505" s="143"/>
      <c r="AA21505" s="56"/>
      <c r="AE21505" s="56"/>
      <c r="AI21505" s="56"/>
      <c r="AM21505" s="56"/>
      <c r="AN21505" s="56"/>
      <c r="AO21505" s="56"/>
      <c r="AP21505" s="56"/>
      <c r="AQ21505" s="64"/>
      <c r="AR21505" s="64"/>
      <c r="AS21505" s="64"/>
      <c r="AT21505" s="64"/>
      <c r="AU21505" s="64"/>
      <c r="AV21505" s="64"/>
      <c r="AW21505" s="64"/>
      <c r="AX21505" s="64"/>
      <c r="AY21505" s="64"/>
      <c r="AZ21505" s="64"/>
      <c r="BA21505" s="64"/>
      <c r="BB21505" s="64"/>
      <c r="BC21505" s="64"/>
      <c r="BD21505" s="234"/>
      <c r="BE21505" s="234"/>
      <c r="BF21505" s="64"/>
      <c r="BG21505" s="64"/>
      <c r="BH21505" s="282"/>
      <c r="BI21505" s="283"/>
      <c r="BJ21505" s="283"/>
      <c r="BK21505" s="283"/>
      <c r="BL21505" s="283"/>
      <c r="BM21505" s="283"/>
      <c r="BN21505" s="283"/>
      <c r="BO21505" s="283"/>
      <c r="BP21505" s="283"/>
      <c r="BQ21505" s="283"/>
      <c r="BR21505" s="282"/>
      <c r="BS21505" s="282"/>
      <c r="BT21505" s="282"/>
      <c r="BU21505" s="282"/>
      <c r="BV21505" s="282"/>
      <c r="BW21505" s="282"/>
      <c r="BX21505" s="282"/>
      <c r="BY21505" s="282"/>
      <c r="BZ21505" s="282"/>
      <c r="CA21505" s="283"/>
      <c r="CB21505" s="266"/>
    </row>
    <row r="21506" spans="1:80" s="55" customFormat="1" ht="12.95" customHeight="1" x14ac:dyDescent="0.2">
      <c r="A21506" s="64"/>
      <c r="B21506" s="222"/>
      <c r="C21506" s="64"/>
      <c r="D21506" s="64"/>
      <c r="E21506" s="217"/>
      <c r="F21506" s="217"/>
      <c r="G21506" s="217"/>
      <c r="H21506" s="222"/>
      <c r="I21506" s="64"/>
      <c r="J21506" s="64"/>
      <c r="K21506" s="64"/>
      <c r="L21506" s="64"/>
      <c r="M21506" s="217"/>
      <c r="N21506" s="217"/>
      <c r="O21506" s="64"/>
      <c r="P21506" s="223"/>
      <c r="Q21506" s="64"/>
      <c r="R21506" s="64"/>
      <c r="S21506" s="64"/>
      <c r="T21506" s="64"/>
      <c r="U21506" s="224"/>
      <c r="V21506" s="64"/>
      <c r="W21506" s="143"/>
      <c r="X21506" s="143"/>
      <c r="AA21506" s="56"/>
      <c r="AE21506" s="56"/>
      <c r="AI21506" s="56"/>
      <c r="AM21506" s="56"/>
      <c r="AN21506" s="56"/>
      <c r="AO21506" s="56"/>
      <c r="AP21506" s="56"/>
      <c r="AQ21506" s="64"/>
      <c r="AR21506" s="64"/>
      <c r="AS21506" s="64"/>
      <c r="AT21506" s="64"/>
      <c r="AU21506" s="64"/>
      <c r="AV21506" s="64"/>
      <c r="AW21506" s="64"/>
      <c r="AX21506" s="64"/>
      <c r="AY21506" s="64"/>
      <c r="AZ21506" s="64"/>
      <c r="BA21506" s="64"/>
      <c r="BB21506" s="64"/>
      <c r="BC21506" s="64"/>
      <c r="BD21506" s="234"/>
      <c r="BE21506" s="234"/>
      <c r="BF21506" s="64"/>
      <c r="BG21506" s="64"/>
      <c r="BH21506" s="282"/>
      <c r="BI21506" s="283"/>
      <c r="BJ21506" s="283"/>
      <c r="BK21506" s="283"/>
      <c r="BL21506" s="283"/>
      <c r="BM21506" s="283"/>
      <c r="BN21506" s="283"/>
      <c r="BO21506" s="283"/>
      <c r="BP21506" s="283"/>
      <c r="BQ21506" s="283"/>
      <c r="BR21506" s="282"/>
      <c r="BS21506" s="282"/>
      <c r="BT21506" s="282"/>
      <c r="BU21506" s="282"/>
      <c r="BV21506" s="282"/>
      <c r="BW21506" s="282"/>
      <c r="BX21506" s="282"/>
      <c r="BY21506" s="282"/>
      <c r="BZ21506" s="282"/>
      <c r="CA21506" s="283"/>
      <c r="CB21506" s="266"/>
    </row>
    <row r="21507" spans="1:80" s="55" customFormat="1" ht="12.95" customHeight="1" x14ac:dyDescent="0.2">
      <c r="A21507" s="64"/>
      <c r="B21507" s="222"/>
      <c r="C21507" s="64"/>
      <c r="D21507" s="64"/>
      <c r="E21507" s="217"/>
      <c r="F21507" s="217"/>
      <c r="G21507" s="217"/>
      <c r="H21507" s="222"/>
      <c r="I21507" s="64"/>
      <c r="J21507" s="64"/>
      <c r="K21507" s="64"/>
      <c r="L21507" s="64"/>
      <c r="M21507" s="217"/>
      <c r="N21507" s="217"/>
      <c r="O21507" s="64"/>
      <c r="P21507" s="223"/>
      <c r="Q21507" s="64"/>
      <c r="R21507" s="64"/>
      <c r="S21507" s="64"/>
      <c r="T21507" s="64"/>
      <c r="U21507" s="224"/>
      <c r="V21507" s="64"/>
      <c r="W21507" s="143"/>
      <c r="X21507" s="143"/>
      <c r="AA21507" s="56"/>
      <c r="AE21507" s="56"/>
      <c r="AI21507" s="56"/>
      <c r="AM21507" s="56"/>
      <c r="AN21507" s="56"/>
      <c r="AO21507" s="56"/>
      <c r="AP21507" s="56"/>
      <c r="AQ21507" s="64"/>
      <c r="AR21507" s="64"/>
      <c r="AS21507" s="64"/>
      <c r="AT21507" s="64"/>
      <c r="AU21507" s="64"/>
      <c r="AV21507" s="64"/>
      <c r="AW21507" s="64"/>
      <c r="AX21507" s="64"/>
      <c r="AY21507" s="64"/>
      <c r="AZ21507" s="64"/>
      <c r="BA21507" s="64"/>
      <c r="BB21507" s="64"/>
      <c r="BC21507" s="64"/>
      <c r="BD21507" s="234"/>
      <c r="BE21507" s="234"/>
      <c r="BF21507" s="64"/>
      <c r="BG21507" s="64"/>
      <c r="BH21507" s="282"/>
      <c r="BI21507" s="283"/>
      <c r="BJ21507" s="283"/>
      <c r="BK21507" s="283"/>
      <c r="BL21507" s="283"/>
      <c r="BM21507" s="283"/>
      <c r="BN21507" s="283"/>
      <c r="BO21507" s="283"/>
      <c r="BP21507" s="283"/>
      <c r="BQ21507" s="283"/>
      <c r="BR21507" s="282"/>
      <c r="BS21507" s="282"/>
      <c r="BT21507" s="282"/>
      <c r="BU21507" s="282"/>
      <c r="BV21507" s="282"/>
      <c r="BW21507" s="282"/>
      <c r="BX21507" s="282"/>
      <c r="BY21507" s="282"/>
      <c r="BZ21507" s="282"/>
      <c r="CA21507" s="283"/>
      <c r="CB21507" s="266"/>
    </row>
    <row r="21508" spans="1:80" s="55" customFormat="1" ht="12.95" customHeight="1" x14ac:dyDescent="0.2">
      <c r="A21508" s="64"/>
      <c r="B21508" s="222"/>
      <c r="C21508" s="64"/>
      <c r="D21508" s="64"/>
      <c r="E21508" s="217"/>
      <c r="F21508" s="217"/>
      <c r="G21508" s="217"/>
      <c r="H21508" s="222"/>
      <c r="I21508" s="64"/>
      <c r="J21508" s="64"/>
      <c r="K21508" s="64"/>
      <c r="L21508" s="64"/>
      <c r="M21508" s="217"/>
      <c r="N21508" s="217"/>
      <c r="O21508" s="64"/>
      <c r="P21508" s="223"/>
      <c r="Q21508" s="64"/>
      <c r="R21508" s="64"/>
      <c r="S21508" s="64"/>
      <c r="T21508" s="64"/>
      <c r="U21508" s="224"/>
      <c r="V21508" s="64"/>
      <c r="W21508" s="143"/>
      <c r="X21508" s="143"/>
      <c r="AA21508" s="56"/>
      <c r="AE21508" s="56"/>
      <c r="AI21508" s="56"/>
      <c r="AM21508" s="56"/>
      <c r="AN21508" s="56"/>
      <c r="AO21508" s="56"/>
      <c r="AP21508" s="56"/>
      <c r="AQ21508" s="64"/>
      <c r="AR21508" s="64"/>
      <c r="AS21508" s="64"/>
      <c r="AT21508" s="64"/>
      <c r="AU21508" s="64"/>
      <c r="AV21508" s="64"/>
      <c r="AW21508" s="64"/>
      <c r="AX21508" s="64"/>
      <c r="AY21508" s="64"/>
      <c r="AZ21508" s="64"/>
      <c r="BA21508" s="64"/>
      <c r="BB21508" s="64"/>
      <c r="BC21508" s="64"/>
      <c r="BD21508" s="234"/>
      <c r="BE21508" s="234"/>
      <c r="BF21508" s="64"/>
      <c r="BG21508" s="64"/>
      <c r="BH21508" s="282"/>
      <c r="BI21508" s="283"/>
      <c r="BJ21508" s="283"/>
      <c r="BK21508" s="283"/>
      <c r="BL21508" s="283"/>
      <c r="BM21508" s="283"/>
      <c r="BN21508" s="283"/>
      <c r="BO21508" s="283"/>
      <c r="BP21508" s="283"/>
      <c r="BQ21508" s="283"/>
      <c r="BR21508" s="282"/>
      <c r="BS21508" s="282"/>
      <c r="BT21508" s="282"/>
      <c r="BU21508" s="282"/>
      <c r="BV21508" s="282"/>
      <c r="BW21508" s="282"/>
      <c r="BX21508" s="282"/>
      <c r="BY21508" s="282"/>
      <c r="BZ21508" s="282"/>
      <c r="CA21508" s="283"/>
      <c r="CB21508" s="266"/>
    </row>
    <row r="21509" spans="1:80" s="55" customFormat="1" ht="12.95" customHeight="1" x14ac:dyDescent="0.2">
      <c r="A21509" s="64"/>
      <c r="B21509" s="222"/>
      <c r="C21509" s="64"/>
      <c r="D21509" s="64"/>
      <c r="E21509" s="217"/>
      <c r="F21509" s="217"/>
      <c r="G21509" s="217"/>
      <c r="H21509" s="222"/>
      <c r="I21509" s="64"/>
      <c r="J21509" s="64"/>
      <c r="K21509" s="64"/>
      <c r="L21509" s="64"/>
      <c r="M21509" s="217"/>
      <c r="N21509" s="217"/>
      <c r="O21509" s="64"/>
      <c r="P21509" s="223"/>
      <c r="Q21509" s="64"/>
      <c r="R21509" s="64"/>
      <c r="S21509" s="64"/>
      <c r="T21509" s="64"/>
      <c r="U21509" s="224"/>
      <c r="V21509" s="64"/>
      <c r="W21509" s="143"/>
      <c r="X21509" s="143"/>
      <c r="AA21509" s="56"/>
      <c r="AE21509" s="56"/>
      <c r="AI21509" s="56"/>
      <c r="AM21509" s="56"/>
      <c r="AN21509" s="56"/>
      <c r="AO21509" s="56"/>
      <c r="AP21509" s="56"/>
      <c r="AQ21509" s="64"/>
      <c r="AR21509" s="64"/>
      <c r="AS21509" s="64"/>
      <c r="AT21509" s="64"/>
      <c r="AU21509" s="64"/>
      <c r="AV21509" s="64"/>
      <c r="AW21509" s="64"/>
      <c r="AX21509" s="64"/>
      <c r="AY21509" s="64"/>
      <c r="AZ21509" s="64"/>
      <c r="BA21509" s="64"/>
      <c r="BB21509" s="64"/>
      <c r="BC21509" s="64"/>
      <c r="BD21509" s="234"/>
      <c r="BE21509" s="234"/>
      <c r="BF21509" s="64"/>
      <c r="BG21509" s="64"/>
      <c r="BH21509" s="282"/>
      <c r="BI21509" s="283"/>
      <c r="BJ21509" s="283"/>
      <c r="BK21509" s="283"/>
      <c r="BL21509" s="283"/>
      <c r="BM21509" s="283"/>
      <c r="BN21509" s="283"/>
      <c r="BO21509" s="283"/>
      <c r="BP21509" s="283"/>
      <c r="BQ21509" s="283"/>
      <c r="BR21509" s="282"/>
      <c r="BS21509" s="282"/>
      <c r="BT21509" s="282"/>
      <c r="BU21509" s="282"/>
      <c r="BV21509" s="282"/>
      <c r="BW21509" s="282"/>
      <c r="BX21509" s="282"/>
      <c r="BY21509" s="282"/>
      <c r="BZ21509" s="282"/>
      <c r="CA21509" s="283"/>
      <c r="CB21509" s="266"/>
    </row>
    <row r="21510" spans="1:80" s="55" customFormat="1" ht="12.95" customHeight="1" x14ac:dyDescent="0.2">
      <c r="A21510" s="64"/>
      <c r="B21510" s="222"/>
      <c r="C21510" s="64"/>
      <c r="D21510" s="64"/>
      <c r="E21510" s="217"/>
      <c r="F21510" s="217"/>
      <c r="G21510" s="217"/>
      <c r="H21510" s="222"/>
      <c r="I21510" s="64"/>
      <c r="J21510" s="64"/>
      <c r="K21510" s="64"/>
      <c r="L21510" s="64"/>
      <c r="M21510" s="217"/>
      <c r="N21510" s="217"/>
      <c r="O21510" s="64"/>
      <c r="P21510" s="223"/>
      <c r="Q21510" s="64"/>
      <c r="R21510" s="64"/>
      <c r="S21510" s="64"/>
      <c r="T21510" s="64"/>
      <c r="U21510" s="224"/>
      <c r="V21510" s="64"/>
      <c r="W21510" s="143"/>
      <c r="X21510" s="143"/>
      <c r="AA21510" s="56"/>
      <c r="AE21510" s="56"/>
      <c r="AI21510" s="56"/>
      <c r="AM21510" s="56"/>
      <c r="AN21510" s="56"/>
      <c r="AO21510" s="56"/>
      <c r="AP21510" s="56"/>
      <c r="AQ21510" s="64"/>
      <c r="AR21510" s="64"/>
      <c r="AS21510" s="64"/>
      <c r="AT21510" s="64"/>
      <c r="AU21510" s="64"/>
      <c r="AV21510" s="64"/>
      <c r="AW21510" s="64"/>
      <c r="AX21510" s="64"/>
      <c r="AY21510" s="64"/>
      <c r="AZ21510" s="64"/>
      <c r="BA21510" s="64"/>
      <c r="BB21510" s="64"/>
      <c r="BC21510" s="64"/>
      <c r="BD21510" s="234"/>
      <c r="BE21510" s="234"/>
      <c r="BF21510" s="64"/>
      <c r="BG21510" s="64"/>
      <c r="BH21510" s="282"/>
      <c r="BI21510" s="283"/>
      <c r="BJ21510" s="283"/>
      <c r="BK21510" s="283"/>
      <c r="BL21510" s="283"/>
      <c r="BM21510" s="283"/>
      <c r="BN21510" s="283"/>
      <c r="BO21510" s="283"/>
      <c r="BP21510" s="283"/>
      <c r="BQ21510" s="283"/>
      <c r="BR21510" s="282"/>
      <c r="BS21510" s="282"/>
      <c r="BT21510" s="282"/>
      <c r="BU21510" s="282"/>
      <c r="BV21510" s="282"/>
      <c r="BW21510" s="282"/>
      <c r="BX21510" s="282"/>
      <c r="BY21510" s="282"/>
      <c r="BZ21510" s="282"/>
      <c r="CA21510" s="283"/>
      <c r="CB21510" s="266"/>
    </row>
    <row r="21511" spans="1:80" s="55" customFormat="1" ht="12.95" customHeight="1" x14ac:dyDescent="0.2">
      <c r="A21511" s="64"/>
      <c r="B21511" s="222"/>
      <c r="C21511" s="64"/>
      <c r="D21511" s="64"/>
      <c r="E21511" s="217"/>
      <c r="F21511" s="217"/>
      <c r="G21511" s="217"/>
      <c r="H21511" s="222"/>
      <c r="I21511" s="64"/>
      <c r="J21511" s="64"/>
      <c r="K21511" s="64"/>
      <c r="L21511" s="64"/>
      <c r="M21511" s="217"/>
      <c r="N21511" s="217"/>
      <c r="O21511" s="64"/>
      <c r="P21511" s="223"/>
      <c r="Q21511" s="64"/>
      <c r="R21511" s="64"/>
      <c r="S21511" s="64"/>
      <c r="T21511" s="64"/>
      <c r="U21511" s="224"/>
      <c r="V21511" s="64"/>
      <c r="W21511" s="143"/>
      <c r="X21511" s="143"/>
      <c r="AA21511" s="56"/>
      <c r="AE21511" s="56"/>
      <c r="AI21511" s="56"/>
      <c r="AM21511" s="56"/>
      <c r="AN21511" s="56"/>
      <c r="AO21511" s="56"/>
      <c r="AP21511" s="56"/>
      <c r="AQ21511" s="64"/>
      <c r="AR21511" s="64"/>
      <c r="AS21511" s="64"/>
      <c r="AT21511" s="64"/>
      <c r="AU21511" s="64"/>
      <c r="AV21511" s="64"/>
      <c r="AW21511" s="64"/>
      <c r="AX21511" s="64"/>
      <c r="AY21511" s="64"/>
      <c r="AZ21511" s="64"/>
      <c r="BA21511" s="64"/>
      <c r="BB21511" s="64"/>
      <c r="BC21511" s="64"/>
      <c r="BD21511" s="234"/>
      <c r="BE21511" s="234"/>
      <c r="BF21511" s="64"/>
      <c r="BG21511" s="64"/>
      <c r="BH21511" s="282"/>
      <c r="BI21511" s="283"/>
      <c r="BJ21511" s="283"/>
      <c r="BK21511" s="283"/>
      <c r="BL21511" s="283"/>
      <c r="BM21511" s="283"/>
      <c r="BN21511" s="283"/>
      <c r="BO21511" s="283"/>
      <c r="BP21511" s="283"/>
      <c r="BQ21511" s="283"/>
      <c r="BR21511" s="282"/>
      <c r="BS21511" s="282"/>
      <c r="BT21511" s="282"/>
      <c r="BU21511" s="282"/>
      <c r="BV21511" s="282"/>
      <c r="BW21511" s="282"/>
      <c r="BX21511" s="282"/>
      <c r="BY21511" s="282"/>
      <c r="BZ21511" s="282"/>
      <c r="CA21511" s="283"/>
      <c r="CB21511" s="266"/>
    </row>
    <row r="21512" spans="1:80" s="55" customFormat="1" ht="12.95" customHeight="1" x14ac:dyDescent="0.2">
      <c r="A21512" s="64"/>
      <c r="B21512" s="222"/>
      <c r="C21512" s="64"/>
      <c r="D21512" s="64"/>
      <c r="E21512" s="217"/>
      <c r="F21512" s="217"/>
      <c r="G21512" s="217"/>
      <c r="H21512" s="222"/>
      <c r="I21512" s="64"/>
      <c r="J21512" s="64"/>
      <c r="K21512" s="64"/>
      <c r="L21512" s="64"/>
      <c r="M21512" s="217"/>
      <c r="N21512" s="217"/>
      <c r="O21512" s="64"/>
      <c r="P21512" s="223"/>
      <c r="Q21512" s="64"/>
      <c r="R21512" s="64"/>
      <c r="S21512" s="64"/>
      <c r="T21512" s="64"/>
      <c r="U21512" s="224"/>
      <c r="V21512" s="64"/>
      <c r="W21512" s="143"/>
      <c r="X21512" s="143"/>
      <c r="AA21512" s="56"/>
      <c r="AE21512" s="56"/>
      <c r="AI21512" s="56"/>
      <c r="AM21512" s="56"/>
      <c r="AN21512" s="56"/>
      <c r="AO21512" s="56"/>
      <c r="AP21512" s="56"/>
      <c r="AQ21512" s="64"/>
      <c r="AR21512" s="64"/>
      <c r="AS21512" s="64"/>
      <c r="AT21512" s="64"/>
      <c r="AU21512" s="64"/>
      <c r="AV21512" s="64"/>
      <c r="AW21512" s="64"/>
      <c r="AX21512" s="64"/>
      <c r="AY21512" s="64"/>
      <c r="AZ21512" s="64"/>
      <c r="BA21512" s="64"/>
      <c r="BB21512" s="64"/>
      <c r="BC21512" s="64"/>
      <c r="BD21512" s="234"/>
      <c r="BE21512" s="234"/>
      <c r="BF21512" s="64"/>
      <c r="BG21512" s="64"/>
      <c r="BH21512" s="282"/>
      <c r="BI21512" s="283"/>
      <c r="BJ21512" s="283"/>
      <c r="BK21512" s="283"/>
      <c r="BL21512" s="283"/>
      <c r="BM21512" s="283"/>
      <c r="BN21512" s="283"/>
      <c r="BO21512" s="283"/>
      <c r="BP21512" s="283"/>
      <c r="BQ21512" s="283"/>
      <c r="BR21512" s="282"/>
      <c r="BS21512" s="282"/>
      <c r="BT21512" s="282"/>
      <c r="BU21512" s="282"/>
      <c r="BV21512" s="282"/>
      <c r="BW21512" s="282"/>
      <c r="BX21512" s="282"/>
      <c r="BY21512" s="282"/>
      <c r="BZ21512" s="282"/>
      <c r="CA21512" s="283"/>
      <c r="CB21512" s="266"/>
    </row>
    <row r="21513" spans="1:80" s="55" customFormat="1" ht="12.95" customHeight="1" x14ac:dyDescent="0.2">
      <c r="A21513" s="64"/>
      <c r="B21513" s="222"/>
      <c r="C21513" s="64"/>
      <c r="D21513" s="64"/>
      <c r="E21513" s="217"/>
      <c r="F21513" s="217"/>
      <c r="G21513" s="217"/>
      <c r="H21513" s="222"/>
      <c r="I21513" s="64"/>
      <c r="J21513" s="64"/>
      <c r="K21513" s="64"/>
      <c r="L21513" s="64"/>
      <c r="M21513" s="217"/>
      <c r="N21513" s="217"/>
      <c r="O21513" s="64"/>
      <c r="P21513" s="223"/>
      <c r="Q21513" s="64"/>
      <c r="R21513" s="64"/>
      <c r="S21513" s="64"/>
      <c r="T21513" s="64"/>
      <c r="U21513" s="224"/>
      <c r="V21513" s="64"/>
      <c r="W21513" s="143"/>
      <c r="X21513" s="143"/>
      <c r="AA21513" s="56"/>
      <c r="AE21513" s="56"/>
      <c r="AI21513" s="56"/>
      <c r="AM21513" s="56"/>
      <c r="AN21513" s="56"/>
      <c r="AO21513" s="56"/>
      <c r="AP21513" s="56"/>
      <c r="AQ21513" s="64"/>
      <c r="AR21513" s="64"/>
      <c r="AS21513" s="64"/>
      <c r="AT21513" s="64"/>
      <c r="AU21513" s="64"/>
      <c r="AV21513" s="64"/>
      <c r="AW21513" s="64"/>
      <c r="AX21513" s="64"/>
      <c r="AY21513" s="64"/>
      <c r="AZ21513" s="64"/>
      <c r="BA21513" s="64"/>
      <c r="BB21513" s="64"/>
      <c r="BC21513" s="64"/>
      <c r="BD21513" s="234"/>
      <c r="BE21513" s="234"/>
      <c r="BF21513" s="64"/>
      <c r="BG21513" s="64"/>
      <c r="BH21513" s="282"/>
      <c r="BI21513" s="283"/>
      <c r="BJ21513" s="283"/>
      <c r="BK21513" s="283"/>
      <c r="BL21513" s="283"/>
      <c r="BM21513" s="283"/>
      <c r="BN21513" s="283"/>
      <c r="BO21513" s="283"/>
      <c r="BP21513" s="283"/>
      <c r="BQ21513" s="283"/>
      <c r="BR21513" s="282"/>
      <c r="BS21513" s="282"/>
      <c r="BT21513" s="282"/>
      <c r="BU21513" s="282"/>
      <c r="BV21513" s="282"/>
      <c r="BW21513" s="282"/>
      <c r="BX21513" s="282"/>
      <c r="BY21513" s="282"/>
      <c r="BZ21513" s="282"/>
      <c r="CA21513" s="283"/>
      <c r="CB21513" s="266"/>
    </row>
    <row r="21514" spans="1:80" s="55" customFormat="1" ht="12.95" customHeight="1" x14ac:dyDescent="0.2">
      <c r="A21514" s="64"/>
      <c r="B21514" s="222"/>
      <c r="C21514" s="64"/>
      <c r="D21514" s="64"/>
      <c r="E21514" s="217"/>
      <c r="F21514" s="217"/>
      <c r="G21514" s="217"/>
      <c r="H21514" s="222"/>
      <c r="I21514" s="64"/>
      <c r="J21514" s="64"/>
      <c r="K21514" s="64"/>
      <c r="L21514" s="64"/>
      <c r="M21514" s="217"/>
      <c r="N21514" s="217"/>
      <c r="O21514" s="64"/>
      <c r="P21514" s="223"/>
      <c r="Q21514" s="64"/>
      <c r="R21514" s="64"/>
      <c r="S21514" s="64"/>
      <c r="T21514" s="64"/>
      <c r="U21514" s="224"/>
      <c r="V21514" s="64"/>
      <c r="W21514" s="143"/>
      <c r="X21514" s="143"/>
      <c r="AA21514" s="56"/>
      <c r="AE21514" s="56"/>
      <c r="AI21514" s="56"/>
      <c r="AM21514" s="56"/>
      <c r="AN21514" s="56"/>
      <c r="AO21514" s="56"/>
      <c r="AP21514" s="56"/>
      <c r="AQ21514" s="64"/>
      <c r="AR21514" s="64"/>
      <c r="AS21514" s="64"/>
      <c r="AT21514" s="64"/>
      <c r="AU21514" s="64"/>
      <c r="AV21514" s="64"/>
      <c r="AW21514" s="64"/>
      <c r="AX21514" s="64"/>
      <c r="AY21514" s="64"/>
      <c r="AZ21514" s="64"/>
      <c r="BA21514" s="64"/>
      <c r="BB21514" s="64"/>
      <c r="BC21514" s="64"/>
      <c r="BD21514" s="234"/>
      <c r="BE21514" s="234"/>
      <c r="BF21514" s="64"/>
      <c r="BG21514" s="64"/>
      <c r="BH21514" s="282"/>
      <c r="BI21514" s="283"/>
      <c r="BJ21514" s="283"/>
      <c r="BK21514" s="283"/>
      <c r="BL21514" s="283"/>
      <c r="BM21514" s="283"/>
      <c r="BN21514" s="283"/>
      <c r="BO21514" s="283"/>
      <c r="BP21514" s="283"/>
      <c r="BQ21514" s="283"/>
      <c r="BR21514" s="282"/>
      <c r="BS21514" s="282"/>
      <c r="BT21514" s="282"/>
      <c r="BU21514" s="282"/>
      <c r="BV21514" s="282"/>
      <c r="BW21514" s="282"/>
      <c r="BX21514" s="282"/>
      <c r="BY21514" s="282"/>
      <c r="BZ21514" s="282"/>
      <c r="CA21514" s="283"/>
      <c r="CB21514" s="266"/>
    </row>
    <row r="21515" spans="1:80" s="55" customFormat="1" ht="12.95" customHeight="1" x14ac:dyDescent="0.2">
      <c r="A21515" s="64"/>
      <c r="B21515" s="222"/>
      <c r="C21515" s="64"/>
      <c r="D21515" s="64"/>
      <c r="E21515" s="217"/>
      <c r="F21515" s="217"/>
      <c r="G21515" s="217"/>
      <c r="H21515" s="222"/>
      <c r="I21515" s="64"/>
      <c r="J21515" s="64"/>
      <c r="K21515" s="64"/>
      <c r="L21515" s="64"/>
      <c r="M21515" s="217"/>
      <c r="N21515" s="217"/>
      <c r="O21515" s="64"/>
      <c r="P21515" s="223"/>
      <c r="Q21515" s="64"/>
      <c r="R21515" s="64"/>
      <c r="S21515" s="64"/>
      <c r="T21515" s="64"/>
      <c r="U21515" s="224"/>
      <c r="V21515" s="64"/>
      <c r="W21515" s="143"/>
      <c r="X21515" s="143"/>
      <c r="AA21515" s="56"/>
      <c r="AE21515" s="56"/>
      <c r="AI21515" s="56"/>
      <c r="AM21515" s="56"/>
      <c r="AN21515" s="56"/>
      <c r="AO21515" s="56"/>
      <c r="AP21515" s="56"/>
      <c r="AQ21515" s="64"/>
      <c r="AR21515" s="64"/>
      <c r="AS21515" s="64"/>
      <c r="AT21515" s="64"/>
      <c r="AU21515" s="64"/>
      <c r="AV21515" s="64"/>
      <c r="AW21515" s="64"/>
      <c r="AX21515" s="64"/>
      <c r="AY21515" s="64"/>
      <c r="AZ21515" s="64"/>
      <c r="BA21515" s="64"/>
      <c r="BB21515" s="64"/>
      <c r="BC21515" s="64"/>
      <c r="BD21515" s="234"/>
      <c r="BE21515" s="234"/>
      <c r="BF21515" s="64"/>
      <c r="BG21515" s="64"/>
      <c r="BH21515" s="282"/>
      <c r="BI21515" s="283"/>
      <c r="BJ21515" s="283"/>
      <c r="BK21515" s="283"/>
      <c r="BL21515" s="283"/>
      <c r="BM21515" s="283"/>
      <c r="BN21515" s="283"/>
      <c r="BO21515" s="283"/>
      <c r="BP21515" s="283"/>
      <c r="BQ21515" s="283"/>
      <c r="BR21515" s="282"/>
      <c r="BS21515" s="282"/>
      <c r="BT21515" s="282"/>
      <c r="BU21515" s="282"/>
      <c r="BV21515" s="282"/>
      <c r="BW21515" s="282"/>
      <c r="BX21515" s="282"/>
      <c r="BY21515" s="282"/>
      <c r="BZ21515" s="282"/>
      <c r="CA21515" s="283"/>
      <c r="CB21515" s="266"/>
    </row>
    <row r="21516" spans="1:80" s="55" customFormat="1" ht="12.95" customHeight="1" x14ac:dyDescent="0.2">
      <c r="A21516" s="64"/>
      <c r="B21516" s="222"/>
      <c r="C21516" s="64"/>
      <c r="D21516" s="64"/>
      <c r="E21516" s="217"/>
      <c r="F21516" s="217"/>
      <c r="G21516" s="217"/>
      <c r="H21516" s="222"/>
      <c r="I21516" s="64"/>
      <c r="J21516" s="64"/>
      <c r="K21516" s="64"/>
      <c r="L21516" s="64"/>
      <c r="M21516" s="217"/>
      <c r="N21516" s="217"/>
      <c r="O21516" s="64"/>
      <c r="P21516" s="223"/>
      <c r="Q21516" s="64"/>
      <c r="R21516" s="64"/>
      <c r="S21516" s="64"/>
      <c r="T21516" s="64"/>
      <c r="U21516" s="224"/>
      <c r="V21516" s="64"/>
      <c r="W21516" s="143"/>
      <c r="X21516" s="143"/>
      <c r="AA21516" s="56"/>
      <c r="AE21516" s="56"/>
      <c r="AI21516" s="56"/>
      <c r="AM21516" s="56"/>
      <c r="AN21516" s="56"/>
      <c r="AO21516" s="56"/>
      <c r="AP21516" s="56"/>
      <c r="AQ21516" s="64"/>
      <c r="AR21516" s="64"/>
      <c r="AS21516" s="64"/>
      <c r="AT21516" s="64"/>
      <c r="AU21516" s="64"/>
      <c r="AV21516" s="64"/>
      <c r="AW21516" s="64"/>
      <c r="AX21516" s="64"/>
      <c r="AY21516" s="64"/>
      <c r="AZ21516" s="64"/>
      <c r="BA21516" s="64"/>
      <c r="BB21516" s="64"/>
      <c r="BC21516" s="64"/>
      <c r="BD21516" s="234"/>
      <c r="BE21516" s="234"/>
      <c r="BF21516" s="64"/>
      <c r="BG21516" s="64"/>
      <c r="BH21516" s="282"/>
      <c r="BI21516" s="283"/>
      <c r="BJ21516" s="283"/>
      <c r="BK21516" s="283"/>
      <c r="BL21516" s="283"/>
      <c r="BM21516" s="283"/>
      <c r="BN21516" s="283"/>
      <c r="BO21516" s="283"/>
      <c r="BP21516" s="283"/>
      <c r="BQ21516" s="283"/>
      <c r="BR21516" s="282"/>
      <c r="BS21516" s="282"/>
      <c r="BT21516" s="282"/>
      <c r="BU21516" s="282"/>
      <c r="BV21516" s="282"/>
      <c r="BW21516" s="282"/>
      <c r="BX21516" s="282"/>
      <c r="BY21516" s="282"/>
      <c r="BZ21516" s="282"/>
      <c r="CA21516" s="283"/>
      <c r="CB21516" s="266"/>
    </row>
    <row r="21517" spans="1:80" s="55" customFormat="1" ht="12.95" customHeight="1" x14ac:dyDescent="0.2">
      <c r="A21517" s="64"/>
      <c r="B21517" s="222"/>
      <c r="C21517" s="64"/>
      <c r="D21517" s="64"/>
      <c r="E21517" s="217"/>
      <c r="F21517" s="217"/>
      <c r="G21517" s="217"/>
      <c r="H21517" s="222"/>
      <c r="I21517" s="64"/>
      <c r="J21517" s="64"/>
      <c r="K21517" s="64"/>
      <c r="L21517" s="64"/>
      <c r="M21517" s="217"/>
      <c r="N21517" s="217"/>
      <c r="O21517" s="64"/>
      <c r="P21517" s="223"/>
      <c r="Q21517" s="64"/>
      <c r="R21517" s="64"/>
      <c r="S21517" s="64"/>
      <c r="T21517" s="64"/>
      <c r="U21517" s="224"/>
      <c r="V21517" s="64"/>
      <c r="W21517" s="143"/>
      <c r="X21517" s="143"/>
      <c r="AA21517" s="56"/>
      <c r="AE21517" s="56"/>
      <c r="AI21517" s="56"/>
      <c r="AM21517" s="56"/>
      <c r="AN21517" s="56"/>
      <c r="AO21517" s="56"/>
      <c r="AP21517" s="56"/>
      <c r="AQ21517" s="64"/>
      <c r="AR21517" s="64"/>
      <c r="AS21517" s="64"/>
      <c r="AT21517" s="64"/>
      <c r="AU21517" s="64"/>
      <c r="AV21517" s="64"/>
      <c r="AW21517" s="64"/>
      <c r="AX21517" s="64"/>
      <c r="AY21517" s="64"/>
      <c r="AZ21517" s="64"/>
      <c r="BA21517" s="64"/>
      <c r="BB21517" s="64"/>
      <c r="BC21517" s="64"/>
      <c r="BD21517" s="234"/>
      <c r="BE21517" s="234"/>
      <c r="BF21517" s="64"/>
      <c r="BG21517" s="64"/>
      <c r="BH21517" s="282"/>
      <c r="BI21517" s="283"/>
      <c r="BJ21517" s="283"/>
      <c r="BK21517" s="283"/>
      <c r="BL21517" s="283"/>
      <c r="BM21517" s="283"/>
      <c r="BN21517" s="283"/>
      <c r="BO21517" s="283"/>
      <c r="BP21517" s="283"/>
      <c r="BQ21517" s="283"/>
      <c r="BR21517" s="282"/>
      <c r="BS21517" s="282"/>
      <c r="BT21517" s="282"/>
      <c r="BU21517" s="282"/>
      <c r="BV21517" s="282"/>
      <c r="BW21517" s="282"/>
      <c r="BX21517" s="282"/>
      <c r="BY21517" s="282"/>
      <c r="BZ21517" s="282"/>
      <c r="CA21517" s="283"/>
      <c r="CB21517" s="266"/>
    </row>
    <row r="21518" spans="1:80" s="55" customFormat="1" ht="12.95" customHeight="1" x14ac:dyDescent="0.2">
      <c r="A21518" s="64"/>
      <c r="B21518" s="222"/>
      <c r="C21518" s="64"/>
      <c r="D21518" s="64"/>
      <c r="E21518" s="217"/>
      <c r="F21518" s="217"/>
      <c r="G21518" s="217"/>
      <c r="H21518" s="222"/>
      <c r="I21518" s="64"/>
      <c r="J21518" s="64"/>
      <c r="K21518" s="64"/>
      <c r="L21518" s="64"/>
      <c r="M21518" s="217"/>
      <c r="N21518" s="217"/>
      <c r="O21518" s="64"/>
      <c r="P21518" s="223"/>
      <c r="Q21518" s="64"/>
      <c r="R21518" s="64"/>
      <c r="S21518" s="64"/>
      <c r="T21518" s="64"/>
      <c r="U21518" s="224"/>
      <c r="V21518" s="64"/>
      <c r="W21518" s="143"/>
      <c r="X21518" s="143"/>
      <c r="AA21518" s="56"/>
      <c r="AE21518" s="56"/>
      <c r="AI21518" s="56"/>
      <c r="AM21518" s="56"/>
      <c r="AN21518" s="56"/>
      <c r="AO21518" s="56"/>
      <c r="AP21518" s="56"/>
      <c r="AQ21518" s="64"/>
      <c r="AR21518" s="64"/>
      <c r="AS21518" s="64"/>
      <c r="AT21518" s="64"/>
      <c r="AU21518" s="64"/>
      <c r="AV21518" s="64"/>
      <c r="AW21518" s="64"/>
      <c r="AX21518" s="64"/>
      <c r="AY21518" s="64"/>
      <c r="AZ21518" s="64"/>
      <c r="BA21518" s="64"/>
      <c r="BB21518" s="64"/>
      <c r="BC21518" s="64"/>
      <c r="BD21518" s="234"/>
      <c r="BE21518" s="234"/>
      <c r="BF21518" s="64"/>
      <c r="BG21518" s="64"/>
      <c r="BH21518" s="282"/>
      <c r="BI21518" s="283"/>
      <c r="BJ21518" s="283"/>
      <c r="BK21518" s="283"/>
      <c r="BL21518" s="283"/>
      <c r="BM21518" s="283"/>
      <c r="BN21518" s="283"/>
      <c r="BO21518" s="283"/>
      <c r="BP21518" s="283"/>
      <c r="BQ21518" s="283"/>
      <c r="BR21518" s="282"/>
      <c r="BS21518" s="282"/>
      <c r="BT21518" s="282"/>
      <c r="BU21518" s="282"/>
      <c r="BV21518" s="282"/>
      <c r="BW21518" s="282"/>
      <c r="BX21518" s="282"/>
      <c r="BY21518" s="282"/>
      <c r="BZ21518" s="282"/>
      <c r="CA21518" s="283"/>
      <c r="CB21518" s="266"/>
    </row>
    <row r="21519" spans="1:80" s="55" customFormat="1" ht="12.95" customHeight="1" x14ac:dyDescent="0.2">
      <c r="A21519" s="64"/>
      <c r="B21519" s="222"/>
      <c r="C21519" s="64"/>
      <c r="D21519" s="64"/>
      <c r="E21519" s="217"/>
      <c r="F21519" s="217"/>
      <c r="G21519" s="217"/>
      <c r="H21519" s="222"/>
      <c r="I21519" s="64"/>
      <c r="J21519" s="64"/>
      <c r="K21519" s="64"/>
      <c r="L21519" s="64"/>
      <c r="M21519" s="217"/>
      <c r="N21519" s="217"/>
      <c r="O21519" s="64"/>
      <c r="P21519" s="223"/>
      <c r="Q21519" s="64"/>
      <c r="R21519" s="64"/>
      <c r="S21519" s="64"/>
      <c r="T21519" s="64"/>
      <c r="U21519" s="224"/>
      <c r="V21519" s="64"/>
      <c r="W21519" s="143"/>
      <c r="X21519" s="143"/>
      <c r="AA21519" s="56"/>
      <c r="AE21519" s="56"/>
      <c r="AI21519" s="56"/>
      <c r="AM21519" s="56"/>
      <c r="AN21519" s="56"/>
      <c r="AO21519" s="56"/>
      <c r="AP21519" s="56"/>
      <c r="AQ21519" s="64"/>
      <c r="AR21519" s="64"/>
      <c r="AS21519" s="64"/>
      <c r="AT21519" s="64"/>
      <c r="AU21519" s="64"/>
      <c r="AV21519" s="64"/>
      <c r="AW21519" s="64"/>
      <c r="AX21519" s="64"/>
      <c r="AY21519" s="64"/>
      <c r="AZ21519" s="64"/>
      <c r="BA21519" s="64"/>
      <c r="BB21519" s="64"/>
      <c r="BC21519" s="64"/>
      <c r="BD21519" s="234"/>
      <c r="BE21519" s="234"/>
      <c r="BF21519" s="64"/>
      <c r="BG21519" s="64"/>
      <c r="BH21519" s="282"/>
      <c r="BI21519" s="283"/>
      <c r="BJ21519" s="283"/>
      <c r="BK21519" s="283"/>
      <c r="BL21519" s="283"/>
      <c r="BM21519" s="283"/>
      <c r="BN21519" s="283"/>
      <c r="BO21519" s="283"/>
      <c r="BP21519" s="283"/>
      <c r="BQ21519" s="283"/>
      <c r="BR21519" s="282"/>
      <c r="BS21519" s="282"/>
      <c r="BT21519" s="282"/>
      <c r="BU21519" s="282"/>
      <c r="BV21519" s="282"/>
      <c r="BW21519" s="282"/>
      <c r="BX21519" s="282"/>
      <c r="BY21519" s="282"/>
      <c r="BZ21519" s="282"/>
      <c r="CA21519" s="283"/>
      <c r="CB21519" s="266"/>
    </row>
    <row r="21520" spans="1:80" s="55" customFormat="1" ht="12.95" customHeight="1" x14ac:dyDescent="0.2">
      <c r="A21520" s="64"/>
      <c r="B21520" s="222"/>
      <c r="C21520" s="64"/>
      <c r="D21520" s="64"/>
      <c r="E21520" s="217"/>
      <c r="F21520" s="217"/>
      <c r="G21520" s="217"/>
      <c r="H21520" s="222"/>
      <c r="I21520" s="64"/>
      <c r="J21520" s="64"/>
      <c r="K21520" s="64"/>
      <c r="L21520" s="64"/>
      <c r="M21520" s="217"/>
      <c r="N21520" s="217"/>
      <c r="O21520" s="64"/>
      <c r="P21520" s="223"/>
      <c r="Q21520" s="64"/>
      <c r="R21520" s="64"/>
      <c r="S21520" s="64"/>
      <c r="T21520" s="64"/>
      <c r="U21520" s="224"/>
      <c r="V21520" s="64"/>
      <c r="W21520" s="143"/>
      <c r="X21520" s="143"/>
      <c r="AA21520" s="56"/>
      <c r="AE21520" s="56"/>
      <c r="AI21520" s="56"/>
      <c r="AM21520" s="56"/>
      <c r="AN21520" s="56"/>
      <c r="AO21520" s="56"/>
      <c r="AP21520" s="56"/>
      <c r="AQ21520" s="64"/>
      <c r="AR21520" s="64"/>
      <c r="AS21520" s="64"/>
      <c r="AT21520" s="64"/>
      <c r="AU21520" s="64"/>
      <c r="AV21520" s="64"/>
      <c r="AW21520" s="64"/>
      <c r="AX21520" s="64"/>
      <c r="AY21520" s="64"/>
      <c r="AZ21520" s="64"/>
      <c r="BA21520" s="64"/>
      <c r="BB21520" s="64"/>
      <c r="BC21520" s="64"/>
      <c r="BD21520" s="234"/>
      <c r="BE21520" s="234"/>
      <c r="BF21520" s="64"/>
      <c r="BG21520" s="64"/>
      <c r="BH21520" s="282"/>
      <c r="BI21520" s="283"/>
      <c r="BJ21520" s="283"/>
      <c r="BK21520" s="283"/>
      <c r="BL21520" s="283"/>
      <c r="BM21520" s="283"/>
      <c r="BN21520" s="283"/>
      <c r="BO21520" s="283"/>
      <c r="BP21520" s="283"/>
      <c r="BQ21520" s="283"/>
      <c r="BR21520" s="282"/>
      <c r="BS21520" s="282"/>
      <c r="BT21520" s="282"/>
      <c r="BU21520" s="282"/>
      <c r="BV21520" s="282"/>
      <c r="BW21520" s="282"/>
      <c r="BX21520" s="282"/>
      <c r="BY21520" s="282"/>
      <c r="BZ21520" s="282"/>
      <c r="CA21520" s="283"/>
      <c r="CB21520" s="266"/>
    </row>
    <row r="21521" spans="1:80" s="55" customFormat="1" ht="12.95" customHeight="1" x14ac:dyDescent="0.2">
      <c r="A21521" s="64"/>
      <c r="B21521" s="222"/>
      <c r="C21521" s="64"/>
      <c r="D21521" s="64"/>
      <c r="E21521" s="217"/>
      <c r="F21521" s="217"/>
      <c r="G21521" s="217"/>
      <c r="H21521" s="222"/>
      <c r="I21521" s="64"/>
      <c r="J21521" s="64"/>
      <c r="K21521" s="64"/>
      <c r="L21521" s="64"/>
      <c r="M21521" s="217"/>
      <c r="N21521" s="217"/>
      <c r="O21521" s="64"/>
      <c r="P21521" s="223"/>
      <c r="Q21521" s="64"/>
      <c r="R21521" s="64"/>
      <c r="S21521" s="64"/>
      <c r="T21521" s="64"/>
      <c r="U21521" s="224"/>
      <c r="V21521" s="64"/>
      <c r="W21521" s="143"/>
      <c r="X21521" s="143"/>
      <c r="AA21521" s="56"/>
      <c r="AE21521" s="56"/>
      <c r="AI21521" s="56"/>
      <c r="AM21521" s="56"/>
      <c r="AN21521" s="56"/>
      <c r="AO21521" s="56"/>
      <c r="AP21521" s="56"/>
      <c r="AQ21521" s="64"/>
      <c r="AR21521" s="64"/>
      <c r="AS21521" s="64"/>
      <c r="AT21521" s="64"/>
      <c r="AU21521" s="64"/>
      <c r="AV21521" s="64"/>
      <c r="AW21521" s="64"/>
      <c r="AX21521" s="64"/>
      <c r="AY21521" s="64"/>
      <c r="AZ21521" s="64"/>
      <c r="BA21521" s="64"/>
      <c r="BB21521" s="64"/>
      <c r="BC21521" s="64"/>
      <c r="BD21521" s="234"/>
      <c r="BE21521" s="234"/>
      <c r="BF21521" s="64"/>
      <c r="BG21521" s="64"/>
      <c r="BH21521" s="282"/>
      <c r="BI21521" s="283"/>
      <c r="BJ21521" s="283"/>
      <c r="BK21521" s="283"/>
      <c r="BL21521" s="283"/>
      <c r="BM21521" s="283"/>
      <c r="BN21521" s="283"/>
      <c r="BO21521" s="283"/>
      <c r="BP21521" s="283"/>
      <c r="BQ21521" s="283"/>
      <c r="BR21521" s="282"/>
      <c r="BS21521" s="282"/>
      <c r="BT21521" s="282"/>
      <c r="BU21521" s="282"/>
      <c r="BV21521" s="282"/>
      <c r="BW21521" s="282"/>
      <c r="BX21521" s="282"/>
      <c r="BY21521" s="282"/>
      <c r="BZ21521" s="282"/>
      <c r="CA21521" s="283"/>
      <c r="CB21521" s="266"/>
    </row>
    <row r="21522" spans="1:80" s="55" customFormat="1" ht="12.95" customHeight="1" x14ac:dyDescent="0.2">
      <c r="A21522" s="64"/>
      <c r="B21522" s="222"/>
      <c r="C21522" s="64"/>
      <c r="D21522" s="64"/>
      <c r="E21522" s="217"/>
      <c r="F21522" s="217"/>
      <c r="G21522" s="217"/>
      <c r="H21522" s="222"/>
      <c r="I21522" s="64"/>
      <c r="J21522" s="64"/>
      <c r="K21522" s="64"/>
      <c r="L21522" s="64"/>
      <c r="M21522" s="217"/>
      <c r="N21522" s="217"/>
      <c r="O21522" s="64"/>
      <c r="P21522" s="223"/>
      <c r="Q21522" s="64"/>
      <c r="R21522" s="64"/>
      <c r="S21522" s="64"/>
      <c r="T21522" s="64"/>
      <c r="U21522" s="224"/>
      <c r="V21522" s="64"/>
      <c r="W21522" s="143"/>
      <c r="X21522" s="143"/>
      <c r="AA21522" s="56"/>
      <c r="AE21522" s="56"/>
      <c r="AI21522" s="56"/>
      <c r="AM21522" s="56"/>
      <c r="AN21522" s="56"/>
      <c r="AO21522" s="56"/>
      <c r="AP21522" s="56"/>
      <c r="AQ21522" s="64"/>
      <c r="AR21522" s="64"/>
      <c r="AS21522" s="64"/>
      <c r="AT21522" s="64"/>
      <c r="AU21522" s="64"/>
      <c r="AV21522" s="64"/>
      <c r="AW21522" s="64"/>
      <c r="AX21522" s="64"/>
      <c r="AY21522" s="64"/>
      <c r="AZ21522" s="64"/>
      <c r="BA21522" s="64"/>
      <c r="BB21522" s="64"/>
      <c r="BC21522" s="64"/>
      <c r="BD21522" s="234"/>
      <c r="BE21522" s="234"/>
      <c r="BF21522" s="64"/>
      <c r="BG21522" s="64"/>
      <c r="BH21522" s="282"/>
      <c r="BI21522" s="283"/>
      <c r="BJ21522" s="283"/>
      <c r="BK21522" s="283"/>
      <c r="BL21522" s="283"/>
      <c r="BM21522" s="283"/>
      <c r="BN21522" s="283"/>
      <c r="BO21522" s="283"/>
      <c r="BP21522" s="283"/>
      <c r="BQ21522" s="283"/>
      <c r="BR21522" s="282"/>
      <c r="BS21522" s="282"/>
      <c r="BT21522" s="282"/>
      <c r="BU21522" s="282"/>
      <c r="BV21522" s="282"/>
      <c r="BW21522" s="282"/>
      <c r="BX21522" s="282"/>
      <c r="BY21522" s="282"/>
      <c r="BZ21522" s="282"/>
      <c r="CA21522" s="283"/>
      <c r="CB21522" s="266"/>
    </row>
    <row r="21523" spans="1:80" s="55" customFormat="1" ht="12.95" customHeight="1" x14ac:dyDescent="0.2">
      <c r="A21523" s="64"/>
      <c r="B21523" s="222"/>
      <c r="C21523" s="64"/>
      <c r="D21523" s="64"/>
      <c r="E21523" s="217"/>
      <c r="F21523" s="217"/>
      <c r="G21523" s="217"/>
      <c r="H21523" s="222"/>
      <c r="I21523" s="64"/>
      <c r="J21523" s="64"/>
      <c r="K21523" s="64"/>
      <c r="L21523" s="64"/>
      <c r="M21523" s="217"/>
      <c r="N21523" s="217"/>
      <c r="O21523" s="64"/>
      <c r="P21523" s="223"/>
      <c r="Q21523" s="64"/>
      <c r="R21523" s="64"/>
      <c r="S21523" s="64"/>
      <c r="T21523" s="64"/>
      <c r="U21523" s="224"/>
      <c r="V21523" s="64"/>
      <c r="W21523" s="143"/>
      <c r="X21523" s="143"/>
      <c r="AA21523" s="56"/>
      <c r="AE21523" s="56"/>
      <c r="AI21523" s="56"/>
      <c r="AM21523" s="56"/>
      <c r="AN21523" s="56"/>
      <c r="AO21523" s="56"/>
      <c r="AP21523" s="56"/>
      <c r="AQ21523" s="64"/>
      <c r="AR21523" s="64"/>
      <c r="AS21523" s="64"/>
      <c r="AT21523" s="64"/>
      <c r="AU21523" s="64"/>
      <c r="AV21523" s="64"/>
      <c r="AW21523" s="64"/>
      <c r="AX21523" s="64"/>
      <c r="AY21523" s="64"/>
      <c r="AZ21523" s="64"/>
      <c r="BA21523" s="64"/>
      <c r="BB21523" s="64"/>
      <c r="BC21523" s="64"/>
      <c r="BD21523" s="234"/>
      <c r="BE21523" s="234"/>
      <c r="BF21523" s="64"/>
      <c r="BG21523" s="64"/>
      <c r="BH21523" s="282"/>
      <c r="BI21523" s="283"/>
      <c r="BJ21523" s="283"/>
      <c r="BK21523" s="283"/>
      <c r="BL21523" s="283"/>
      <c r="BM21523" s="283"/>
      <c r="BN21523" s="283"/>
      <c r="BO21523" s="283"/>
      <c r="BP21523" s="283"/>
      <c r="BQ21523" s="283"/>
      <c r="BR21523" s="282"/>
      <c r="BS21523" s="282"/>
      <c r="BT21523" s="282"/>
      <c r="BU21523" s="282"/>
      <c r="BV21523" s="282"/>
      <c r="BW21523" s="282"/>
      <c r="BX21523" s="282"/>
      <c r="BY21523" s="282"/>
      <c r="BZ21523" s="282"/>
      <c r="CA21523" s="283"/>
      <c r="CB21523" s="266"/>
    </row>
    <row r="21524" spans="1:80" s="55" customFormat="1" ht="12.95" customHeight="1" x14ac:dyDescent="0.2">
      <c r="A21524" s="64"/>
      <c r="B21524" s="222"/>
      <c r="C21524" s="64"/>
      <c r="D21524" s="64"/>
      <c r="E21524" s="217"/>
      <c r="F21524" s="217"/>
      <c r="G21524" s="217"/>
      <c r="H21524" s="222"/>
      <c r="I21524" s="64"/>
      <c r="J21524" s="64"/>
      <c r="K21524" s="64"/>
      <c r="L21524" s="64"/>
      <c r="M21524" s="217"/>
      <c r="N21524" s="217"/>
      <c r="O21524" s="64"/>
      <c r="P21524" s="223"/>
      <c r="Q21524" s="64"/>
      <c r="R21524" s="64"/>
      <c r="S21524" s="64"/>
      <c r="T21524" s="64"/>
      <c r="U21524" s="224"/>
      <c r="V21524" s="64"/>
      <c r="W21524" s="143"/>
      <c r="X21524" s="143"/>
      <c r="AA21524" s="56"/>
      <c r="AE21524" s="56"/>
      <c r="AI21524" s="56"/>
      <c r="AM21524" s="56"/>
      <c r="AN21524" s="56"/>
      <c r="AO21524" s="56"/>
      <c r="AP21524" s="56"/>
      <c r="AQ21524" s="64"/>
      <c r="AR21524" s="64"/>
      <c r="AS21524" s="64"/>
      <c r="AT21524" s="64"/>
      <c r="AU21524" s="64"/>
      <c r="AV21524" s="64"/>
      <c r="AW21524" s="64"/>
      <c r="AX21524" s="64"/>
      <c r="AY21524" s="64"/>
      <c r="AZ21524" s="64"/>
      <c r="BA21524" s="64"/>
      <c r="BB21524" s="64"/>
      <c r="BC21524" s="64"/>
      <c r="BD21524" s="234"/>
      <c r="BE21524" s="234"/>
      <c r="BF21524" s="64"/>
      <c r="BG21524" s="64"/>
      <c r="BH21524" s="282"/>
      <c r="BI21524" s="283"/>
      <c r="BJ21524" s="283"/>
      <c r="BK21524" s="283"/>
      <c r="BL21524" s="283"/>
      <c r="BM21524" s="283"/>
      <c r="BN21524" s="283"/>
      <c r="BO21524" s="283"/>
      <c r="BP21524" s="283"/>
      <c r="BQ21524" s="283"/>
      <c r="BR21524" s="282"/>
      <c r="BS21524" s="282"/>
      <c r="BT21524" s="282"/>
      <c r="BU21524" s="282"/>
      <c r="BV21524" s="282"/>
      <c r="BW21524" s="282"/>
      <c r="BX21524" s="282"/>
      <c r="BY21524" s="282"/>
      <c r="BZ21524" s="282"/>
      <c r="CA21524" s="283"/>
      <c r="CB21524" s="266"/>
    </row>
    <row r="21525" spans="1:80" s="55" customFormat="1" ht="12.95" customHeight="1" x14ac:dyDescent="0.2">
      <c r="A21525" s="64"/>
      <c r="B21525" s="222"/>
      <c r="C21525" s="64"/>
      <c r="D21525" s="64"/>
      <c r="E21525" s="217"/>
      <c r="F21525" s="217"/>
      <c r="G21525" s="217"/>
      <c r="H21525" s="222"/>
      <c r="I21525" s="64"/>
      <c r="J21525" s="64"/>
      <c r="K21525" s="64"/>
      <c r="L21525" s="64"/>
      <c r="M21525" s="217"/>
      <c r="N21525" s="217"/>
      <c r="O21525" s="64"/>
      <c r="P21525" s="223"/>
      <c r="Q21525" s="64"/>
      <c r="R21525" s="64"/>
      <c r="S21525" s="64"/>
      <c r="T21525" s="64"/>
      <c r="U21525" s="224"/>
      <c r="V21525" s="64"/>
      <c r="W21525" s="143"/>
      <c r="X21525" s="143"/>
      <c r="AA21525" s="56"/>
      <c r="AE21525" s="56"/>
      <c r="AI21525" s="56"/>
      <c r="AM21525" s="56"/>
      <c r="AN21525" s="56"/>
      <c r="AO21525" s="56"/>
      <c r="AP21525" s="56"/>
      <c r="AQ21525" s="64"/>
      <c r="AR21525" s="64"/>
      <c r="AS21525" s="64"/>
      <c r="AT21525" s="64"/>
      <c r="AU21525" s="64"/>
      <c r="AV21525" s="64"/>
      <c r="AW21525" s="64"/>
      <c r="AX21525" s="64"/>
      <c r="AY21525" s="64"/>
      <c r="AZ21525" s="64"/>
      <c r="BA21525" s="64"/>
      <c r="BB21525" s="64"/>
      <c r="BC21525" s="64"/>
      <c r="BD21525" s="234"/>
      <c r="BE21525" s="234"/>
      <c r="BF21525" s="64"/>
      <c r="BG21525" s="64"/>
      <c r="BH21525" s="282"/>
      <c r="BI21525" s="283"/>
      <c r="BJ21525" s="283"/>
      <c r="BK21525" s="283"/>
      <c r="BL21525" s="283"/>
      <c r="BM21525" s="283"/>
      <c r="BN21525" s="283"/>
      <c r="BO21525" s="283"/>
      <c r="BP21525" s="283"/>
      <c r="BQ21525" s="283"/>
      <c r="BR21525" s="282"/>
      <c r="BS21525" s="282"/>
      <c r="BT21525" s="282"/>
      <c r="BU21525" s="282"/>
      <c r="BV21525" s="282"/>
      <c r="BW21525" s="282"/>
      <c r="BX21525" s="282"/>
      <c r="BY21525" s="282"/>
      <c r="BZ21525" s="282"/>
      <c r="CA21525" s="283"/>
      <c r="CB21525" s="266"/>
    </row>
    <row r="21526" spans="1:80" s="55" customFormat="1" ht="12.95" customHeight="1" x14ac:dyDescent="0.2">
      <c r="A21526" s="64"/>
      <c r="B21526" s="222"/>
      <c r="C21526" s="64"/>
      <c r="D21526" s="64"/>
      <c r="E21526" s="217"/>
      <c r="F21526" s="217"/>
      <c r="G21526" s="217"/>
      <c r="H21526" s="222"/>
      <c r="I21526" s="64"/>
      <c r="J21526" s="64"/>
      <c r="K21526" s="64"/>
      <c r="L21526" s="64"/>
      <c r="M21526" s="217"/>
      <c r="N21526" s="217"/>
      <c r="O21526" s="64"/>
      <c r="P21526" s="223"/>
      <c r="Q21526" s="64"/>
      <c r="R21526" s="64"/>
      <c r="S21526" s="64"/>
      <c r="T21526" s="64"/>
      <c r="U21526" s="224"/>
      <c r="V21526" s="64"/>
      <c r="W21526" s="143"/>
      <c r="X21526" s="143"/>
      <c r="AA21526" s="56"/>
      <c r="AE21526" s="56"/>
      <c r="AI21526" s="56"/>
      <c r="AM21526" s="56"/>
      <c r="AN21526" s="56"/>
      <c r="AO21526" s="56"/>
      <c r="AP21526" s="56"/>
      <c r="AQ21526" s="64"/>
      <c r="AR21526" s="64"/>
      <c r="AS21526" s="64"/>
      <c r="AT21526" s="64"/>
      <c r="AU21526" s="64"/>
      <c r="AV21526" s="64"/>
      <c r="AW21526" s="64"/>
      <c r="AX21526" s="64"/>
      <c r="AY21526" s="64"/>
      <c r="AZ21526" s="64"/>
      <c r="BA21526" s="64"/>
      <c r="BB21526" s="64"/>
      <c r="BC21526" s="64"/>
      <c r="BD21526" s="234"/>
      <c r="BE21526" s="234"/>
      <c r="BF21526" s="64"/>
      <c r="BG21526" s="64"/>
      <c r="BH21526" s="282"/>
      <c r="BI21526" s="283"/>
      <c r="BJ21526" s="283"/>
      <c r="BK21526" s="283"/>
      <c r="BL21526" s="283"/>
      <c r="BM21526" s="283"/>
      <c r="BN21526" s="283"/>
      <c r="BO21526" s="283"/>
      <c r="BP21526" s="283"/>
      <c r="BQ21526" s="283"/>
      <c r="BR21526" s="282"/>
      <c r="BS21526" s="282"/>
      <c r="BT21526" s="282"/>
      <c r="BU21526" s="282"/>
      <c r="BV21526" s="282"/>
      <c r="BW21526" s="282"/>
      <c r="BX21526" s="282"/>
      <c r="BY21526" s="282"/>
      <c r="BZ21526" s="282"/>
      <c r="CA21526" s="283"/>
      <c r="CB21526" s="266"/>
    </row>
    <row r="21527" spans="1:80" s="55" customFormat="1" ht="12.95" customHeight="1" x14ac:dyDescent="0.2">
      <c r="A21527" s="64"/>
      <c r="B21527" s="222"/>
      <c r="C21527" s="64"/>
      <c r="D21527" s="64"/>
      <c r="E21527" s="217"/>
      <c r="F21527" s="217"/>
      <c r="G21527" s="217"/>
      <c r="H21527" s="222"/>
      <c r="I21527" s="64"/>
      <c r="J21527" s="64"/>
      <c r="K21527" s="64"/>
      <c r="L21527" s="64"/>
      <c r="M21527" s="217"/>
      <c r="N21527" s="217"/>
      <c r="O21527" s="64"/>
      <c r="P21527" s="223"/>
      <c r="Q21527" s="64"/>
      <c r="R21527" s="64"/>
      <c r="S21527" s="64"/>
      <c r="T21527" s="64"/>
      <c r="U21527" s="224"/>
      <c r="V21527" s="64"/>
      <c r="W21527" s="143"/>
      <c r="X21527" s="143"/>
      <c r="AA21527" s="56"/>
      <c r="AE21527" s="56"/>
      <c r="AI21527" s="56"/>
      <c r="AM21527" s="56"/>
      <c r="AN21527" s="56"/>
      <c r="AO21527" s="56"/>
      <c r="AP21527" s="56"/>
      <c r="AQ21527" s="64"/>
      <c r="AR21527" s="64"/>
      <c r="AS21527" s="64"/>
      <c r="AT21527" s="64"/>
      <c r="AU21527" s="64"/>
      <c r="AV21527" s="64"/>
      <c r="AW21527" s="64"/>
      <c r="AX21527" s="64"/>
      <c r="AY21527" s="64"/>
      <c r="AZ21527" s="64"/>
      <c r="BA21527" s="64"/>
      <c r="BB21527" s="64"/>
      <c r="BC21527" s="64"/>
      <c r="BD21527" s="234"/>
      <c r="BE21527" s="234"/>
      <c r="BF21527" s="64"/>
      <c r="BG21527" s="64"/>
      <c r="BH21527" s="282"/>
      <c r="BI21527" s="283"/>
      <c r="BJ21527" s="283"/>
      <c r="BK21527" s="283"/>
      <c r="BL21527" s="283"/>
      <c r="BM21527" s="283"/>
      <c r="BN21527" s="283"/>
      <c r="BO21527" s="283"/>
      <c r="BP21527" s="283"/>
      <c r="BQ21527" s="283"/>
      <c r="BR21527" s="282"/>
      <c r="BS21527" s="282"/>
      <c r="BT21527" s="282"/>
      <c r="BU21527" s="282"/>
      <c r="BV21527" s="282"/>
      <c r="BW21527" s="282"/>
      <c r="BX21527" s="282"/>
      <c r="BY21527" s="282"/>
      <c r="BZ21527" s="282"/>
      <c r="CA21527" s="283"/>
      <c r="CB21527" s="266"/>
    </row>
    <row r="21528" spans="1:80" s="55" customFormat="1" ht="12.95" customHeight="1" x14ac:dyDescent="0.2">
      <c r="A21528" s="64"/>
      <c r="B21528" s="222"/>
      <c r="C21528" s="64"/>
      <c r="D21528" s="64"/>
      <c r="E21528" s="217"/>
      <c r="F21528" s="217"/>
      <c r="G21528" s="217"/>
      <c r="H21528" s="222"/>
      <c r="I21528" s="64"/>
      <c r="J21528" s="64"/>
      <c r="K21528" s="64"/>
      <c r="L21528" s="64"/>
      <c r="M21528" s="217"/>
      <c r="N21528" s="217"/>
      <c r="O21528" s="64"/>
      <c r="P21528" s="223"/>
      <c r="Q21528" s="64"/>
      <c r="R21528" s="64"/>
      <c r="S21528" s="64"/>
      <c r="T21528" s="64"/>
      <c r="U21528" s="224"/>
      <c r="V21528" s="64"/>
      <c r="W21528" s="143"/>
      <c r="X21528" s="143"/>
      <c r="AA21528" s="56"/>
      <c r="AE21528" s="56"/>
      <c r="AI21528" s="56"/>
      <c r="AM21528" s="56"/>
      <c r="AN21528" s="56"/>
      <c r="AO21528" s="56"/>
      <c r="AP21528" s="56"/>
      <c r="AQ21528" s="64"/>
      <c r="AR21528" s="64"/>
      <c r="AS21528" s="64"/>
      <c r="AT21528" s="64"/>
      <c r="AU21528" s="64"/>
      <c r="AV21528" s="64"/>
      <c r="AW21528" s="64"/>
      <c r="AX21528" s="64"/>
      <c r="AY21528" s="64"/>
      <c r="AZ21528" s="64"/>
      <c r="BA21528" s="64"/>
      <c r="BB21528" s="64"/>
      <c r="BC21528" s="64"/>
      <c r="BD21528" s="234"/>
      <c r="BE21528" s="234"/>
      <c r="BF21528" s="64"/>
      <c r="BG21528" s="64"/>
      <c r="BH21528" s="282"/>
      <c r="BI21528" s="283"/>
      <c r="BJ21528" s="283"/>
      <c r="BK21528" s="283"/>
      <c r="BL21528" s="283"/>
      <c r="BM21528" s="283"/>
      <c r="BN21528" s="283"/>
      <c r="BO21528" s="283"/>
      <c r="BP21528" s="283"/>
      <c r="BQ21528" s="283"/>
      <c r="BR21528" s="282"/>
      <c r="BS21528" s="282"/>
      <c r="BT21528" s="282"/>
      <c r="BU21528" s="282"/>
      <c r="BV21528" s="282"/>
      <c r="BW21528" s="282"/>
      <c r="BX21528" s="282"/>
      <c r="BY21528" s="282"/>
      <c r="BZ21528" s="282"/>
      <c r="CA21528" s="283"/>
      <c r="CB21528" s="266"/>
    </row>
    <row r="21529" spans="1:80" s="55" customFormat="1" ht="12.95" customHeight="1" x14ac:dyDescent="0.2">
      <c r="A21529" s="64"/>
      <c r="B21529" s="222"/>
      <c r="C21529" s="64"/>
      <c r="D21529" s="64"/>
      <c r="E21529" s="217"/>
      <c r="F21529" s="217"/>
      <c r="G21529" s="217"/>
      <c r="H21529" s="222"/>
      <c r="I21529" s="64"/>
      <c r="J21529" s="64"/>
      <c r="K21529" s="64"/>
      <c r="L21529" s="64"/>
      <c r="M21529" s="217"/>
      <c r="N21529" s="217"/>
      <c r="O21529" s="64"/>
      <c r="P21529" s="223"/>
      <c r="Q21529" s="64"/>
      <c r="R21529" s="64"/>
      <c r="S21529" s="64"/>
      <c r="T21529" s="64"/>
      <c r="U21529" s="224"/>
      <c r="V21529" s="64"/>
      <c r="W21529" s="143"/>
      <c r="X21529" s="143"/>
      <c r="AA21529" s="56"/>
      <c r="AE21529" s="56"/>
      <c r="AI21529" s="56"/>
      <c r="AM21529" s="56"/>
      <c r="AN21529" s="56"/>
      <c r="AO21529" s="56"/>
      <c r="AP21529" s="56"/>
      <c r="AQ21529" s="64"/>
      <c r="AR21529" s="64"/>
      <c r="AS21529" s="64"/>
      <c r="AT21529" s="64"/>
      <c r="AU21529" s="64"/>
      <c r="AV21529" s="64"/>
      <c r="AW21529" s="64"/>
      <c r="AX21529" s="64"/>
      <c r="AY21529" s="64"/>
      <c r="AZ21529" s="64"/>
      <c r="BA21529" s="64"/>
      <c r="BB21529" s="64"/>
      <c r="BC21529" s="64"/>
      <c r="BD21529" s="234"/>
      <c r="BE21529" s="234"/>
      <c r="BF21529" s="64"/>
      <c r="BG21529" s="64"/>
      <c r="BH21529" s="282"/>
      <c r="BI21529" s="283"/>
      <c r="BJ21529" s="283"/>
      <c r="BK21529" s="283"/>
      <c r="BL21529" s="283"/>
      <c r="BM21529" s="283"/>
      <c r="BN21529" s="283"/>
      <c r="BO21529" s="283"/>
      <c r="BP21529" s="283"/>
      <c r="BQ21529" s="283"/>
      <c r="BR21529" s="282"/>
      <c r="BS21529" s="282"/>
      <c r="BT21529" s="282"/>
      <c r="BU21529" s="282"/>
      <c r="BV21529" s="282"/>
      <c r="BW21529" s="282"/>
      <c r="BX21529" s="282"/>
      <c r="BY21529" s="282"/>
      <c r="BZ21529" s="282"/>
      <c r="CA21529" s="283"/>
      <c r="CB21529" s="266"/>
    </row>
    <row r="21530" spans="1:80" s="55" customFormat="1" ht="12.95" customHeight="1" x14ac:dyDescent="0.2">
      <c r="A21530" s="64"/>
      <c r="B21530" s="222"/>
      <c r="C21530" s="64"/>
      <c r="D21530" s="64"/>
      <c r="E21530" s="217"/>
      <c r="F21530" s="217"/>
      <c r="G21530" s="217"/>
      <c r="H21530" s="222"/>
      <c r="I21530" s="64"/>
      <c r="J21530" s="64"/>
      <c r="K21530" s="64"/>
      <c r="L21530" s="64"/>
      <c r="M21530" s="217"/>
      <c r="N21530" s="217"/>
      <c r="O21530" s="64"/>
      <c r="P21530" s="223"/>
      <c r="Q21530" s="64"/>
      <c r="R21530" s="64"/>
      <c r="S21530" s="64"/>
      <c r="T21530" s="64"/>
      <c r="U21530" s="224"/>
      <c r="V21530" s="64"/>
      <c r="W21530" s="143"/>
      <c r="X21530" s="143"/>
      <c r="AA21530" s="56"/>
      <c r="AE21530" s="56"/>
      <c r="AI21530" s="56"/>
      <c r="AM21530" s="56"/>
      <c r="AN21530" s="56"/>
      <c r="AO21530" s="56"/>
      <c r="AP21530" s="56"/>
      <c r="AQ21530" s="64"/>
      <c r="AR21530" s="64"/>
      <c r="AS21530" s="64"/>
      <c r="AT21530" s="64"/>
      <c r="AU21530" s="64"/>
      <c r="AV21530" s="64"/>
      <c r="AW21530" s="64"/>
      <c r="AX21530" s="64"/>
      <c r="AY21530" s="64"/>
      <c r="AZ21530" s="64"/>
      <c r="BA21530" s="64"/>
      <c r="BB21530" s="64"/>
      <c r="BC21530" s="64"/>
      <c r="BD21530" s="234"/>
      <c r="BE21530" s="234"/>
      <c r="BF21530" s="64"/>
      <c r="BG21530" s="64"/>
      <c r="BH21530" s="282"/>
      <c r="BI21530" s="283"/>
      <c r="BJ21530" s="283"/>
      <c r="BK21530" s="283"/>
      <c r="BL21530" s="283"/>
      <c r="BM21530" s="283"/>
      <c r="BN21530" s="283"/>
      <c r="BO21530" s="283"/>
      <c r="BP21530" s="283"/>
      <c r="BQ21530" s="283"/>
      <c r="BR21530" s="282"/>
      <c r="BS21530" s="282"/>
      <c r="BT21530" s="282"/>
      <c r="BU21530" s="282"/>
      <c r="BV21530" s="282"/>
      <c r="BW21530" s="282"/>
      <c r="BX21530" s="282"/>
      <c r="BY21530" s="282"/>
      <c r="BZ21530" s="282"/>
      <c r="CA21530" s="283"/>
      <c r="CB21530" s="266"/>
    </row>
    <row r="21531" spans="1:80" s="55" customFormat="1" ht="12.95" customHeight="1" x14ac:dyDescent="0.2">
      <c r="A21531" s="64"/>
      <c r="B21531" s="222"/>
      <c r="C21531" s="64"/>
      <c r="D21531" s="64"/>
      <c r="E21531" s="217"/>
      <c r="F21531" s="217"/>
      <c r="G21531" s="217"/>
      <c r="H21531" s="222"/>
      <c r="I21531" s="64"/>
      <c r="J21531" s="64"/>
      <c r="K21531" s="64"/>
      <c r="L21531" s="64"/>
      <c r="M21531" s="217"/>
      <c r="N21531" s="217"/>
      <c r="O21531" s="64"/>
      <c r="P21531" s="223"/>
      <c r="Q21531" s="64"/>
      <c r="R21531" s="64"/>
      <c r="S21531" s="64"/>
      <c r="T21531" s="64"/>
      <c r="U21531" s="224"/>
      <c r="V21531" s="64"/>
      <c r="W21531" s="143"/>
      <c r="X21531" s="143"/>
      <c r="AA21531" s="56"/>
      <c r="AE21531" s="56"/>
      <c r="AI21531" s="56"/>
      <c r="AM21531" s="56"/>
      <c r="AN21531" s="56"/>
      <c r="AO21531" s="56"/>
      <c r="AP21531" s="56"/>
      <c r="AQ21531" s="64"/>
      <c r="AR21531" s="64"/>
      <c r="AS21531" s="64"/>
      <c r="AT21531" s="64"/>
      <c r="AU21531" s="64"/>
      <c r="AV21531" s="64"/>
      <c r="AW21531" s="64"/>
      <c r="AX21531" s="64"/>
      <c r="AY21531" s="64"/>
      <c r="AZ21531" s="64"/>
      <c r="BA21531" s="64"/>
      <c r="BB21531" s="64"/>
      <c r="BC21531" s="64"/>
      <c r="BD21531" s="234"/>
      <c r="BE21531" s="234"/>
      <c r="BF21531" s="64"/>
      <c r="BG21531" s="64"/>
      <c r="BH21531" s="282"/>
      <c r="BI21531" s="283"/>
      <c r="BJ21531" s="283"/>
      <c r="BK21531" s="283"/>
      <c r="BL21531" s="283"/>
      <c r="BM21531" s="283"/>
      <c r="BN21531" s="283"/>
      <c r="BO21531" s="283"/>
      <c r="BP21531" s="283"/>
      <c r="BQ21531" s="283"/>
      <c r="BR21531" s="282"/>
      <c r="BS21531" s="282"/>
      <c r="BT21531" s="282"/>
      <c r="BU21531" s="282"/>
      <c r="BV21531" s="282"/>
      <c r="BW21531" s="282"/>
      <c r="BX21531" s="282"/>
      <c r="BY21531" s="282"/>
      <c r="BZ21531" s="282"/>
      <c r="CA21531" s="283"/>
      <c r="CB21531" s="266"/>
    </row>
    <row r="21532" spans="1:80" s="55" customFormat="1" ht="12.95" customHeight="1" x14ac:dyDescent="0.2">
      <c r="A21532" s="64"/>
      <c r="B21532" s="222"/>
      <c r="C21532" s="64"/>
      <c r="D21532" s="64"/>
      <c r="E21532" s="217"/>
      <c r="F21532" s="217"/>
      <c r="G21532" s="217"/>
      <c r="H21532" s="222"/>
      <c r="I21532" s="64"/>
      <c r="J21532" s="64"/>
      <c r="K21532" s="64"/>
      <c r="L21532" s="64"/>
      <c r="M21532" s="217"/>
      <c r="N21532" s="217"/>
      <c r="O21532" s="64"/>
      <c r="P21532" s="223"/>
      <c r="Q21532" s="64"/>
      <c r="R21532" s="64"/>
      <c r="S21532" s="64"/>
      <c r="T21532" s="64"/>
      <c r="U21532" s="224"/>
      <c r="V21532" s="64"/>
      <c r="W21532" s="143"/>
      <c r="X21532" s="143"/>
      <c r="AA21532" s="56"/>
      <c r="AE21532" s="56"/>
      <c r="AI21532" s="56"/>
      <c r="AM21532" s="56"/>
      <c r="AN21532" s="56"/>
      <c r="AO21532" s="56"/>
      <c r="AP21532" s="56"/>
      <c r="AQ21532" s="64"/>
      <c r="AR21532" s="64"/>
      <c r="AS21532" s="64"/>
      <c r="AT21532" s="64"/>
      <c r="AU21532" s="64"/>
      <c r="AV21532" s="64"/>
      <c r="AW21532" s="64"/>
      <c r="AX21532" s="64"/>
      <c r="AY21532" s="64"/>
      <c r="AZ21532" s="64"/>
      <c r="BA21532" s="64"/>
      <c r="BB21532" s="64"/>
      <c r="BC21532" s="64"/>
      <c r="BD21532" s="234"/>
      <c r="BE21532" s="234"/>
      <c r="BF21532" s="64"/>
      <c r="BG21532" s="64"/>
      <c r="BH21532" s="282"/>
      <c r="BI21532" s="283"/>
      <c r="BJ21532" s="283"/>
      <c r="BK21532" s="283"/>
      <c r="BL21532" s="283"/>
      <c r="BM21532" s="283"/>
      <c r="BN21532" s="283"/>
      <c r="BO21532" s="283"/>
      <c r="BP21532" s="283"/>
      <c r="BQ21532" s="283"/>
      <c r="BR21532" s="282"/>
      <c r="BS21532" s="282"/>
      <c r="BT21532" s="282"/>
      <c r="BU21532" s="282"/>
      <c r="BV21532" s="282"/>
      <c r="BW21532" s="282"/>
      <c r="BX21532" s="282"/>
      <c r="BY21532" s="282"/>
      <c r="BZ21532" s="282"/>
      <c r="CA21532" s="283"/>
      <c r="CB21532" s="266"/>
    </row>
    <row r="21533" spans="1:80" s="55" customFormat="1" ht="12.95" customHeight="1" x14ac:dyDescent="0.2">
      <c r="A21533" s="64"/>
      <c r="B21533" s="222"/>
      <c r="C21533" s="64"/>
      <c r="D21533" s="64"/>
      <c r="E21533" s="217"/>
      <c r="F21533" s="217"/>
      <c r="G21533" s="217"/>
      <c r="H21533" s="222"/>
      <c r="I21533" s="64"/>
      <c r="J21533" s="64"/>
      <c r="K21533" s="64"/>
      <c r="L21533" s="64"/>
      <c r="M21533" s="217"/>
      <c r="N21533" s="217"/>
      <c r="O21533" s="64"/>
      <c r="P21533" s="223"/>
      <c r="Q21533" s="64"/>
      <c r="R21533" s="64"/>
      <c r="S21533" s="64"/>
      <c r="T21533" s="64"/>
      <c r="U21533" s="224"/>
      <c r="V21533" s="64"/>
      <c r="W21533" s="143"/>
      <c r="X21533" s="143"/>
      <c r="AA21533" s="56"/>
      <c r="AE21533" s="56"/>
      <c r="AI21533" s="56"/>
      <c r="AM21533" s="56"/>
      <c r="AN21533" s="56"/>
      <c r="AO21533" s="56"/>
      <c r="AP21533" s="56"/>
      <c r="AQ21533" s="64"/>
      <c r="AR21533" s="64"/>
      <c r="AS21533" s="64"/>
      <c r="AT21533" s="64"/>
      <c r="AU21533" s="64"/>
      <c r="AV21533" s="64"/>
      <c r="AW21533" s="64"/>
      <c r="AX21533" s="64"/>
      <c r="AY21533" s="64"/>
      <c r="AZ21533" s="64"/>
      <c r="BA21533" s="64"/>
      <c r="BB21533" s="64"/>
      <c r="BC21533" s="64"/>
      <c r="BD21533" s="234"/>
      <c r="BE21533" s="234"/>
      <c r="BF21533" s="64"/>
      <c r="BG21533" s="64"/>
      <c r="BH21533" s="282"/>
      <c r="BI21533" s="283"/>
      <c r="BJ21533" s="283"/>
      <c r="BK21533" s="283"/>
      <c r="BL21533" s="283"/>
      <c r="BM21533" s="283"/>
      <c r="BN21533" s="283"/>
      <c r="BO21533" s="283"/>
      <c r="BP21533" s="283"/>
      <c r="BQ21533" s="283"/>
      <c r="BR21533" s="282"/>
      <c r="BS21533" s="282"/>
      <c r="BT21533" s="282"/>
      <c r="BU21533" s="282"/>
      <c r="BV21533" s="282"/>
      <c r="BW21533" s="282"/>
      <c r="BX21533" s="282"/>
      <c r="BY21533" s="282"/>
      <c r="BZ21533" s="282"/>
      <c r="CA21533" s="283"/>
      <c r="CB21533" s="266"/>
    </row>
    <row r="21534" spans="1:80" s="55" customFormat="1" ht="12.95" customHeight="1" x14ac:dyDescent="0.2">
      <c r="A21534" s="64"/>
      <c r="B21534" s="222"/>
      <c r="C21534" s="64"/>
      <c r="D21534" s="64"/>
      <c r="E21534" s="217"/>
      <c r="F21534" s="217"/>
      <c r="G21534" s="217"/>
      <c r="H21534" s="222"/>
      <c r="I21534" s="64"/>
      <c r="J21534" s="64"/>
      <c r="K21534" s="64"/>
      <c r="L21534" s="64"/>
      <c r="M21534" s="217"/>
      <c r="N21534" s="217"/>
      <c r="O21534" s="64"/>
      <c r="P21534" s="223"/>
      <c r="Q21534" s="64"/>
      <c r="R21534" s="64"/>
      <c r="S21534" s="64"/>
      <c r="T21534" s="64"/>
      <c r="U21534" s="224"/>
      <c r="V21534" s="64"/>
      <c r="W21534" s="143"/>
      <c r="X21534" s="143"/>
      <c r="AA21534" s="56"/>
      <c r="AE21534" s="56"/>
      <c r="AI21534" s="56"/>
      <c r="AM21534" s="56"/>
      <c r="AN21534" s="56"/>
      <c r="AO21534" s="56"/>
      <c r="AP21534" s="56"/>
      <c r="AQ21534" s="64"/>
      <c r="AR21534" s="64"/>
      <c r="AS21534" s="64"/>
      <c r="AT21534" s="64"/>
      <c r="AU21534" s="64"/>
      <c r="AV21534" s="64"/>
      <c r="AW21534" s="64"/>
      <c r="AX21534" s="64"/>
      <c r="AY21534" s="64"/>
      <c r="AZ21534" s="64"/>
      <c r="BA21534" s="64"/>
      <c r="BB21534" s="64"/>
      <c r="BC21534" s="64"/>
      <c r="BD21534" s="234"/>
      <c r="BE21534" s="234"/>
      <c r="BF21534" s="64"/>
      <c r="BG21534" s="64"/>
      <c r="BH21534" s="282"/>
      <c r="BI21534" s="283"/>
      <c r="BJ21534" s="283"/>
      <c r="BK21534" s="283"/>
      <c r="BL21534" s="283"/>
      <c r="BM21534" s="283"/>
      <c r="BN21534" s="283"/>
      <c r="BO21534" s="283"/>
      <c r="BP21534" s="283"/>
      <c r="BQ21534" s="283"/>
      <c r="BR21534" s="282"/>
      <c r="BS21534" s="282"/>
      <c r="BT21534" s="282"/>
      <c r="BU21534" s="282"/>
      <c r="BV21534" s="282"/>
      <c r="BW21534" s="282"/>
      <c r="BX21534" s="282"/>
      <c r="BY21534" s="282"/>
      <c r="BZ21534" s="282"/>
      <c r="CA21534" s="283"/>
      <c r="CB21534" s="266"/>
    </row>
    <row r="21535" spans="1:80" s="55" customFormat="1" ht="12.95" customHeight="1" x14ac:dyDescent="0.2">
      <c r="A21535" s="64"/>
      <c r="B21535" s="222"/>
      <c r="C21535" s="64"/>
      <c r="D21535" s="64"/>
      <c r="E21535" s="217"/>
      <c r="F21535" s="217"/>
      <c r="G21535" s="217"/>
      <c r="H21535" s="222"/>
      <c r="I21535" s="64"/>
      <c r="J21535" s="64"/>
      <c r="K21535" s="64"/>
      <c r="L21535" s="64"/>
      <c r="M21535" s="217"/>
      <c r="N21535" s="217"/>
      <c r="O21535" s="64"/>
      <c r="P21535" s="223"/>
      <c r="Q21535" s="64"/>
      <c r="R21535" s="64"/>
      <c r="S21535" s="64"/>
      <c r="T21535" s="64"/>
      <c r="U21535" s="224"/>
      <c r="V21535" s="64"/>
      <c r="W21535" s="143"/>
      <c r="X21535" s="143"/>
      <c r="AA21535" s="56"/>
      <c r="AE21535" s="56"/>
      <c r="AI21535" s="56"/>
      <c r="AM21535" s="56"/>
      <c r="AN21535" s="56"/>
      <c r="AO21535" s="56"/>
      <c r="AP21535" s="56"/>
      <c r="AQ21535" s="64"/>
      <c r="AR21535" s="64"/>
      <c r="AS21535" s="64"/>
      <c r="AT21535" s="64"/>
      <c r="AU21535" s="64"/>
      <c r="AV21535" s="64"/>
      <c r="AW21535" s="64"/>
      <c r="AX21535" s="64"/>
      <c r="AY21535" s="64"/>
      <c r="AZ21535" s="64"/>
      <c r="BA21535" s="64"/>
      <c r="BB21535" s="64"/>
      <c r="BC21535" s="64"/>
      <c r="BD21535" s="234"/>
      <c r="BE21535" s="234"/>
      <c r="BF21535" s="64"/>
      <c r="BG21535" s="64"/>
      <c r="BH21535" s="282"/>
      <c r="BI21535" s="283"/>
      <c r="BJ21535" s="283"/>
      <c r="BK21535" s="283"/>
      <c r="BL21535" s="283"/>
      <c r="BM21535" s="283"/>
      <c r="BN21535" s="283"/>
      <c r="BO21535" s="283"/>
      <c r="BP21535" s="283"/>
      <c r="BQ21535" s="283"/>
      <c r="BR21535" s="282"/>
      <c r="BS21535" s="282"/>
      <c r="BT21535" s="282"/>
      <c r="BU21535" s="282"/>
      <c r="BV21535" s="282"/>
      <c r="BW21535" s="282"/>
      <c r="BX21535" s="282"/>
      <c r="BY21535" s="282"/>
      <c r="BZ21535" s="282"/>
      <c r="CA21535" s="283"/>
      <c r="CB21535" s="266"/>
    </row>
    <row r="21536" spans="1:80" s="55" customFormat="1" ht="12.95" customHeight="1" x14ac:dyDescent="0.2">
      <c r="A21536" s="64"/>
      <c r="B21536" s="222"/>
      <c r="C21536" s="64"/>
      <c r="D21536" s="64"/>
      <c r="E21536" s="217"/>
      <c r="F21536" s="217"/>
      <c r="G21536" s="217"/>
      <c r="H21536" s="222"/>
      <c r="I21536" s="64"/>
      <c r="J21536" s="64"/>
      <c r="K21536" s="64"/>
      <c r="L21536" s="64"/>
      <c r="M21536" s="217"/>
      <c r="N21536" s="217"/>
      <c r="O21536" s="64"/>
      <c r="P21536" s="223"/>
      <c r="Q21536" s="64"/>
      <c r="R21536" s="64"/>
      <c r="S21536" s="64"/>
      <c r="T21536" s="64"/>
      <c r="U21536" s="224"/>
      <c r="V21536" s="64"/>
      <c r="W21536" s="143"/>
      <c r="X21536" s="143"/>
      <c r="AA21536" s="56"/>
      <c r="AE21536" s="56"/>
      <c r="AI21536" s="56"/>
      <c r="AM21536" s="56"/>
      <c r="AN21536" s="56"/>
      <c r="AO21536" s="56"/>
      <c r="AP21536" s="56"/>
      <c r="AQ21536" s="64"/>
      <c r="AR21536" s="64"/>
      <c r="AS21536" s="64"/>
      <c r="AT21536" s="64"/>
      <c r="AU21536" s="64"/>
      <c r="AV21536" s="64"/>
      <c r="AW21536" s="64"/>
      <c r="AX21536" s="64"/>
      <c r="AY21536" s="64"/>
      <c r="AZ21536" s="64"/>
      <c r="BA21536" s="64"/>
      <c r="BB21536" s="64"/>
      <c r="BC21536" s="64"/>
      <c r="BD21536" s="234"/>
      <c r="BE21536" s="234"/>
      <c r="BF21536" s="64"/>
      <c r="BG21536" s="64"/>
      <c r="BH21536" s="282"/>
      <c r="BI21536" s="283"/>
      <c r="BJ21536" s="283"/>
      <c r="BK21536" s="283"/>
      <c r="BL21536" s="283"/>
      <c r="BM21536" s="283"/>
      <c r="BN21536" s="283"/>
      <c r="BO21536" s="283"/>
      <c r="BP21536" s="283"/>
      <c r="BQ21536" s="283"/>
      <c r="BR21536" s="282"/>
      <c r="BS21536" s="282"/>
      <c r="BT21536" s="282"/>
      <c r="BU21536" s="282"/>
      <c r="BV21536" s="282"/>
      <c r="BW21536" s="282"/>
      <c r="BX21536" s="282"/>
      <c r="BY21536" s="282"/>
      <c r="BZ21536" s="282"/>
      <c r="CA21536" s="283"/>
      <c r="CB21536" s="266"/>
    </row>
    <row r="21537" spans="1:80" s="55" customFormat="1" ht="12.95" customHeight="1" x14ac:dyDescent="0.2">
      <c r="A21537" s="64"/>
      <c r="B21537" s="222"/>
      <c r="C21537" s="64"/>
      <c r="D21537" s="64"/>
      <c r="E21537" s="217"/>
      <c r="F21537" s="217"/>
      <c r="G21537" s="217"/>
      <c r="H21537" s="222"/>
      <c r="I21537" s="64"/>
      <c r="J21537" s="64"/>
      <c r="K21537" s="64"/>
      <c r="L21537" s="64"/>
      <c r="M21537" s="217"/>
      <c r="N21537" s="217"/>
      <c r="O21537" s="64"/>
      <c r="P21537" s="223"/>
      <c r="Q21537" s="64"/>
      <c r="R21537" s="64"/>
      <c r="S21537" s="64"/>
      <c r="T21537" s="64"/>
      <c r="U21537" s="224"/>
      <c r="V21537" s="64"/>
      <c r="W21537" s="143"/>
      <c r="X21537" s="143"/>
      <c r="AA21537" s="56"/>
      <c r="AE21537" s="56"/>
      <c r="AI21537" s="56"/>
      <c r="AM21537" s="56"/>
      <c r="AN21537" s="56"/>
      <c r="AO21537" s="56"/>
      <c r="AP21537" s="56"/>
      <c r="AQ21537" s="64"/>
      <c r="AR21537" s="64"/>
      <c r="AS21537" s="64"/>
      <c r="AT21537" s="64"/>
      <c r="AU21537" s="64"/>
      <c r="AV21537" s="64"/>
      <c r="AW21537" s="64"/>
      <c r="AX21537" s="64"/>
      <c r="AY21537" s="64"/>
      <c r="AZ21537" s="64"/>
      <c r="BA21537" s="64"/>
      <c r="BB21537" s="64"/>
      <c r="BC21537" s="64"/>
      <c r="BD21537" s="234"/>
      <c r="BE21537" s="234"/>
      <c r="BF21537" s="64"/>
      <c r="BG21537" s="64"/>
      <c r="BH21537" s="282"/>
      <c r="BI21537" s="283"/>
      <c r="BJ21537" s="283"/>
      <c r="BK21537" s="283"/>
      <c r="BL21537" s="283"/>
      <c r="BM21537" s="283"/>
      <c r="BN21537" s="283"/>
      <c r="BO21537" s="283"/>
      <c r="BP21537" s="283"/>
      <c r="BQ21537" s="283"/>
      <c r="BR21537" s="282"/>
      <c r="BS21537" s="282"/>
      <c r="BT21537" s="282"/>
      <c r="BU21537" s="282"/>
      <c r="BV21537" s="282"/>
      <c r="BW21537" s="282"/>
      <c r="BX21537" s="282"/>
      <c r="BY21537" s="282"/>
      <c r="BZ21537" s="282"/>
      <c r="CA21537" s="283"/>
      <c r="CB21537" s="266"/>
    </row>
    <row r="21538" spans="1:80" s="55" customFormat="1" ht="12.95" customHeight="1" x14ac:dyDescent="0.2">
      <c r="A21538" s="64"/>
      <c r="B21538" s="222"/>
      <c r="C21538" s="64"/>
      <c r="D21538" s="64"/>
      <c r="E21538" s="217"/>
      <c r="F21538" s="217"/>
      <c r="G21538" s="217"/>
      <c r="H21538" s="222"/>
      <c r="I21538" s="64"/>
      <c r="J21538" s="64"/>
      <c r="K21538" s="64"/>
      <c r="L21538" s="64"/>
      <c r="M21538" s="217"/>
      <c r="N21538" s="217"/>
      <c r="O21538" s="64"/>
      <c r="P21538" s="223"/>
      <c r="Q21538" s="64"/>
      <c r="R21538" s="64"/>
      <c r="S21538" s="64"/>
      <c r="T21538" s="64"/>
      <c r="U21538" s="224"/>
      <c r="V21538" s="64"/>
      <c r="W21538" s="143"/>
      <c r="X21538" s="143"/>
      <c r="AA21538" s="56"/>
      <c r="AE21538" s="56"/>
      <c r="AI21538" s="56"/>
      <c r="AM21538" s="56"/>
      <c r="AN21538" s="56"/>
      <c r="AO21538" s="56"/>
      <c r="AP21538" s="56"/>
      <c r="AQ21538" s="64"/>
      <c r="AR21538" s="64"/>
      <c r="AS21538" s="64"/>
      <c r="AT21538" s="64"/>
      <c r="AU21538" s="64"/>
      <c r="AV21538" s="64"/>
      <c r="AW21538" s="64"/>
      <c r="AX21538" s="64"/>
      <c r="AY21538" s="64"/>
      <c r="AZ21538" s="64"/>
      <c r="BA21538" s="64"/>
      <c r="BB21538" s="64"/>
      <c r="BC21538" s="64"/>
      <c r="BD21538" s="234"/>
      <c r="BE21538" s="234"/>
      <c r="BF21538" s="64"/>
      <c r="BG21538" s="64"/>
      <c r="BH21538" s="282"/>
      <c r="BI21538" s="283"/>
      <c r="BJ21538" s="283"/>
      <c r="BK21538" s="283"/>
      <c r="BL21538" s="283"/>
      <c r="BM21538" s="283"/>
      <c r="BN21538" s="283"/>
      <c r="BO21538" s="283"/>
      <c r="BP21538" s="283"/>
      <c r="BQ21538" s="283"/>
      <c r="BR21538" s="282"/>
      <c r="BS21538" s="282"/>
      <c r="BT21538" s="282"/>
      <c r="BU21538" s="282"/>
      <c r="BV21538" s="282"/>
      <c r="BW21538" s="282"/>
      <c r="BX21538" s="282"/>
      <c r="BY21538" s="282"/>
      <c r="BZ21538" s="282"/>
      <c r="CA21538" s="283"/>
      <c r="CB21538" s="266"/>
    </row>
    <row r="21539" spans="1:80" s="55" customFormat="1" ht="12.95" customHeight="1" x14ac:dyDescent="0.2">
      <c r="A21539" s="64"/>
      <c r="B21539" s="222"/>
      <c r="C21539" s="64"/>
      <c r="D21539" s="64"/>
      <c r="E21539" s="217"/>
      <c r="F21539" s="217"/>
      <c r="G21539" s="217"/>
      <c r="H21539" s="222"/>
      <c r="I21539" s="64"/>
      <c r="J21539" s="64"/>
      <c r="K21539" s="64"/>
      <c r="L21539" s="64"/>
      <c r="M21539" s="217"/>
      <c r="N21539" s="217"/>
      <c r="O21539" s="64"/>
      <c r="P21539" s="223"/>
      <c r="Q21539" s="64"/>
      <c r="R21539" s="64"/>
      <c r="S21539" s="64"/>
      <c r="T21539" s="64"/>
      <c r="U21539" s="224"/>
      <c r="V21539" s="64"/>
      <c r="W21539" s="143"/>
      <c r="X21539" s="143"/>
      <c r="AA21539" s="56"/>
      <c r="AE21539" s="56"/>
      <c r="AI21539" s="56"/>
      <c r="AM21539" s="56"/>
      <c r="AN21539" s="56"/>
      <c r="AO21539" s="56"/>
      <c r="AP21539" s="56"/>
      <c r="AQ21539" s="64"/>
      <c r="AR21539" s="64"/>
      <c r="AS21539" s="64"/>
      <c r="AT21539" s="64"/>
      <c r="AU21539" s="64"/>
      <c r="AV21539" s="64"/>
      <c r="AW21539" s="64"/>
      <c r="AX21539" s="64"/>
      <c r="AY21539" s="64"/>
      <c r="AZ21539" s="64"/>
      <c r="BA21539" s="64"/>
      <c r="BB21539" s="64"/>
      <c r="BC21539" s="64"/>
      <c r="BD21539" s="234"/>
      <c r="BE21539" s="234"/>
      <c r="BF21539" s="64"/>
      <c r="BG21539" s="64"/>
      <c r="BH21539" s="282"/>
      <c r="BI21539" s="283"/>
      <c r="BJ21539" s="283"/>
      <c r="BK21539" s="283"/>
      <c r="BL21539" s="283"/>
      <c r="BM21539" s="283"/>
      <c r="BN21539" s="283"/>
      <c r="BO21539" s="283"/>
      <c r="BP21539" s="283"/>
      <c r="BQ21539" s="283"/>
      <c r="BR21539" s="282"/>
      <c r="BS21539" s="282"/>
      <c r="BT21539" s="282"/>
      <c r="BU21539" s="282"/>
      <c r="BV21539" s="282"/>
      <c r="BW21539" s="282"/>
      <c r="BX21539" s="282"/>
      <c r="BY21539" s="282"/>
      <c r="BZ21539" s="282"/>
      <c r="CA21539" s="283"/>
      <c r="CB21539" s="266"/>
    </row>
    <row r="21540" spans="1:80" s="55" customFormat="1" ht="12.95" customHeight="1" x14ac:dyDescent="0.2">
      <c r="A21540" s="64"/>
      <c r="B21540" s="222"/>
      <c r="C21540" s="64"/>
      <c r="D21540" s="64"/>
      <c r="E21540" s="217"/>
      <c r="F21540" s="217"/>
      <c r="G21540" s="217"/>
      <c r="H21540" s="222"/>
      <c r="I21540" s="64"/>
      <c r="J21540" s="64"/>
      <c r="K21540" s="64"/>
      <c r="L21540" s="64"/>
      <c r="M21540" s="217"/>
      <c r="N21540" s="217"/>
      <c r="O21540" s="64"/>
      <c r="P21540" s="223"/>
      <c r="Q21540" s="64"/>
      <c r="R21540" s="64"/>
      <c r="S21540" s="64"/>
      <c r="T21540" s="64"/>
      <c r="U21540" s="224"/>
      <c r="V21540" s="64"/>
      <c r="W21540" s="143"/>
      <c r="X21540" s="143"/>
      <c r="AA21540" s="56"/>
      <c r="AE21540" s="56"/>
      <c r="AI21540" s="56"/>
      <c r="AM21540" s="56"/>
      <c r="AN21540" s="56"/>
      <c r="AO21540" s="56"/>
      <c r="AP21540" s="56"/>
      <c r="AQ21540" s="64"/>
      <c r="AR21540" s="64"/>
      <c r="AS21540" s="64"/>
      <c r="AT21540" s="64"/>
      <c r="AU21540" s="64"/>
      <c r="AV21540" s="64"/>
      <c r="AW21540" s="64"/>
      <c r="AX21540" s="64"/>
      <c r="AY21540" s="64"/>
      <c r="AZ21540" s="64"/>
      <c r="BA21540" s="64"/>
      <c r="BB21540" s="64"/>
      <c r="BC21540" s="64"/>
      <c r="BD21540" s="234"/>
      <c r="BE21540" s="234"/>
      <c r="BF21540" s="64"/>
      <c r="BG21540" s="64"/>
      <c r="BH21540" s="282"/>
      <c r="BI21540" s="283"/>
      <c r="BJ21540" s="283"/>
      <c r="BK21540" s="283"/>
      <c r="BL21540" s="283"/>
      <c r="BM21540" s="283"/>
      <c r="BN21540" s="283"/>
      <c r="BO21540" s="283"/>
      <c r="BP21540" s="283"/>
      <c r="BQ21540" s="283"/>
      <c r="BR21540" s="282"/>
      <c r="BS21540" s="282"/>
      <c r="BT21540" s="282"/>
      <c r="BU21540" s="282"/>
      <c r="BV21540" s="282"/>
      <c r="BW21540" s="282"/>
      <c r="BX21540" s="282"/>
      <c r="BY21540" s="282"/>
      <c r="BZ21540" s="282"/>
      <c r="CA21540" s="283"/>
      <c r="CB21540" s="266"/>
    </row>
    <row r="21541" spans="1:80" ht="12.95" customHeight="1" x14ac:dyDescent="0.25">
      <c r="BD21541" s="234"/>
      <c r="BE21541" s="234"/>
      <c r="BH21541" s="282"/>
      <c r="BI21541" s="283"/>
      <c r="BJ21541" s="283"/>
      <c r="BK21541" s="283"/>
      <c r="BL21541" s="283"/>
      <c r="BM21541" s="283"/>
      <c r="BN21541" s="283"/>
      <c r="BO21541" s="283"/>
      <c r="BP21541" s="283"/>
      <c r="BQ21541" s="283"/>
      <c r="BR21541" s="282"/>
      <c r="BS21541" s="282"/>
      <c r="BT21541" s="282"/>
      <c r="BU21541" s="282"/>
      <c r="BV21541" s="282"/>
      <c r="BW21541" s="282"/>
      <c r="BX21541" s="282"/>
      <c r="BY21541" s="282"/>
      <c r="BZ21541" s="282"/>
      <c r="CA21541" s="283"/>
    </row>
    <row r="21542" spans="1:80" ht="12.95" customHeight="1" x14ac:dyDescent="0.25">
      <c r="BD21542" s="234"/>
      <c r="BE21542" s="234"/>
      <c r="BH21542" s="282"/>
      <c r="BI21542" s="283"/>
      <c r="BJ21542" s="283"/>
      <c r="BK21542" s="283"/>
      <c r="BL21542" s="283"/>
      <c r="BM21542" s="283"/>
      <c r="BN21542" s="283"/>
      <c r="BO21542" s="283"/>
      <c r="BP21542" s="283"/>
      <c r="BQ21542" s="283"/>
      <c r="BR21542" s="282"/>
      <c r="BS21542" s="282"/>
      <c r="BT21542" s="282"/>
      <c r="BU21542" s="282"/>
      <c r="BV21542" s="282"/>
      <c r="BW21542" s="282"/>
      <c r="BX21542" s="282"/>
      <c r="BY21542" s="282"/>
      <c r="BZ21542" s="282"/>
      <c r="CA21542" s="283"/>
    </row>
    <row r="21543" spans="1:80" ht="12.95" customHeight="1" x14ac:dyDescent="0.25">
      <c r="BD21543" s="234"/>
      <c r="BE21543" s="234"/>
      <c r="BH21543" s="282"/>
      <c r="BI21543" s="283"/>
      <c r="BJ21543" s="283"/>
      <c r="BK21543" s="283"/>
      <c r="BL21543" s="283"/>
      <c r="BM21543" s="283"/>
      <c r="BN21543" s="283"/>
      <c r="BO21543" s="283"/>
      <c r="BP21543" s="283"/>
      <c r="BQ21543" s="283"/>
      <c r="BR21543" s="282"/>
      <c r="BS21543" s="282"/>
      <c r="BT21543" s="282"/>
      <c r="BU21543" s="282"/>
      <c r="BV21543" s="282"/>
      <c r="BW21543" s="282"/>
      <c r="BX21543" s="282"/>
      <c r="BY21543" s="282"/>
      <c r="BZ21543" s="282"/>
      <c r="CA21543" s="283"/>
    </row>
    <row r="21544" spans="1:80" ht="12.95" customHeight="1" x14ac:dyDescent="0.25">
      <c r="BD21544" s="234"/>
      <c r="BE21544" s="234"/>
      <c r="BH21544" s="282"/>
      <c r="BI21544" s="283"/>
      <c r="BJ21544" s="283"/>
      <c r="BK21544" s="283"/>
      <c r="BL21544" s="283"/>
      <c r="BM21544" s="283"/>
      <c r="BN21544" s="283"/>
      <c r="BO21544" s="283"/>
      <c r="BP21544" s="283"/>
      <c r="BQ21544" s="283"/>
      <c r="BR21544" s="282"/>
      <c r="BS21544" s="282"/>
      <c r="BT21544" s="282"/>
      <c r="BU21544" s="282"/>
      <c r="BV21544" s="282"/>
      <c r="BW21544" s="282"/>
      <c r="BX21544" s="282"/>
      <c r="BY21544" s="282"/>
      <c r="BZ21544" s="282"/>
      <c r="CA21544" s="283"/>
    </row>
    <row r="21545" spans="1:80" ht="12.95" customHeight="1" x14ac:dyDescent="0.25">
      <c r="BD21545" s="234"/>
      <c r="BE21545" s="234"/>
      <c r="BH21545" s="282"/>
      <c r="BI21545" s="283"/>
      <c r="BJ21545" s="283"/>
      <c r="BK21545" s="283"/>
      <c r="BL21545" s="283"/>
      <c r="BM21545" s="283"/>
      <c r="BN21545" s="283"/>
      <c r="BO21545" s="283"/>
      <c r="BP21545" s="283"/>
      <c r="BQ21545" s="283"/>
      <c r="BR21545" s="282"/>
      <c r="BS21545" s="282"/>
      <c r="BT21545" s="282"/>
      <c r="BU21545" s="282"/>
      <c r="BV21545" s="282"/>
      <c r="BW21545" s="282"/>
      <c r="BX21545" s="282"/>
      <c r="BY21545" s="282"/>
      <c r="BZ21545" s="282"/>
      <c r="CA21545" s="283"/>
    </row>
    <row r="21546" spans="1:80" ht="12.95" customHeight="1" x14ac:dyDescent="0.25">
      <c r="BD21546" s="234"/>
      <c r="BE21546" s="234"/>
      <c r="BH21546" s="282"/>
      <c r="BI21546" s="283"/>
      <c r="BJ21546" s="283"/>
      <c r="BK21546" s="283"/>
      <c r="BL21546" s="283"/>
      <c r="BM21546" s="283"/>
      <c r="BN21546" s="283"/>
      <c r="BO21546" s="283"/>
      <c r="BP21546" s="283"/>
      <c r="BQ21546" s="283"/>
      <c r="BR21546" s="282"/>
      <c r="BS21546" s="282"/>
      <c r="BT21546" s="282"/>
      <c r="BU21546" s="282"/>
      <c r="BV21546" s="282"/>
      <c r="BW21546" s="282"/>
      <c r="BX21546" s="282"/>
      <c r="BY21546" s="282"/>
      <c r="BZ21546" s="282"/>
      <c r="CA21546" s="283"/>
    </row>
    <row r="21547" spans="1:80" ht="12.95" customHeight="1" x14ac:dyDescent="0.25">
      <c r="BD21547" s="234"/>
      <c r="BE21547" s="234"/>
      <c r="BH21547" s="282"/>
      <c r="BI21547" s="283"/>
      <c r="BJ21547" s="283"/>
      <c r="BK21547" s="283"/>
      <c r="BL21547" s="283"/>
      <c r="BM21547" s="283"/>
      <c r="BN21547" s="283"/>
      <c r="BO21547" s="283"/>
      <c r="BP21547" s="283"/>
      <c r="BQ21547" s="283"/>
      <c r="BR21547" s="282"/>
      <c r="BS21547" s="282"/>
      <c r="BT21547" s="282"/>
      <c r="BU21547" s="282"/>
      <c r="BV21547" s="282"/>
      <c r="BW21547" s="282"/>
      <c r="BX21547" s="282"/>
      <c r="BY21547" s="282"/>
      <c r="BZ21547" s="282"/>
      <c r="CA21547" s="283"/>
    </row>
    <row r="21548" spans="1:80" ht="12.95" customHeight="1" x14ac:dyDescent="0.25">
      <c r="BD21548" s="234"/>
      <c r="BE21548" s="234"/>
      <c r="BH21548" s="282"/>
      <c r="BI21548" s="283"/>
      <c r="BJ21548" s="283"/>
      <c r="BK21548" s="283"/>
      <c r="BL21548" s="283"/>
      <c r="BM21548" s="283"/>
      <c r="BN21548" s="283"/>
      <c r="BO21548" s="283"/>
      <c r="BP21548" s="283"/>
      <c r="BQ21548" s="283"/>
      <c r="BR21548" s="282"/>
      <c r="BS21548" s="282"/>
      <c r="BT21548" s="282"/>
      <c r="BU21548" s="282"/>
      <c r="BV21548" s="282"/>
      <c r="BW21548" s="282"/>
      <c r="BX21548" s="282"/>
      <c r="BY21548" s="282"/>
      <c r="BZ21548" s="282"/>
      <c r="CA21548" s="283"/>
    </row>
    <row r="21549" spans="1:80" ht="12.95" customHeight="1" x14ac:dyDescent="0.25">
      <c r="BD21549" s="234"/>
      <c r="BE21549" s="234"/>
      <c r="BH21549" s="282"/>
      <c r="BI21549" s="283"/>
      <c r="BJ21549" s="283"/>
      <c r="BK21549" s="283"/>
      <c r="BL21549" s="283"/>
      <c r="BM21549" s="283"/>
      <c r="BN21549" s="283"/>
      <c r="BO21549" s="283"/>
      <c r="BP21549" s="283"/>
      <c r="BQ21549" s="283"/>
      <c r="BR21549" s="282"/>
      <c r="BS21549" s="282"/>
      <c r="BT21549" s="282"/>
      <c r="BU21549" s="282"/>
      <c r="BV21549" s="282"/>
      <c r="BW21549" s="282"/>
      <c r="BX21549" s="282"/>
      <c r="BY21549" s="282"/>
      <c r="BZ21549" s="282"/>
      <c r="CA21549" s="283"/>
    </row>
    <row r="21550" spans="1:80" ht="12.95" customHeight="1" x14ac:dyDescent="0.25">
      <c r="BD21550" s="234"/>
      <c r="BE21550" s="234"/>
      <c r="BH21550" s="282"/>
      <c r="BI21550" s="283"/>
      <c r="BJ21550" s="283"/>
      <c r="BK21550" s="283"/>
      <c r="BL21550" s="283"/>
      <c r="BM21550" s="283"/>
      <c r="BN21550" s="283"/>
      <c r="BO21550" s="283"/>
      <c r="BP21550" s="283"/>
      <c r="BQ21550" s="283"/>
      <c r="BR21550" s="282"/>
      <c r="BS21550" s="282"/>
      <c r="BT21550" s="282"/>
      <c r="BU21550" s="282"/>
      <c r="BV21550" s="282"/>
      <c r="BW21550" s="282"/>
      <c r="BX21550" s="282"/>
      <c r="BY21550" s="282"/>
      <c r="BZ21550" s="282"/>
      <c r="CA21550" s="283"/>
    </row>
    <row r="21551" spans="1:80" ht="12.95" customHeight="1" x14ac:dyDescent="0.25">
      <c r="BD21551" s="234"/>
      <c r="BE21551" s="234"/>
      <c r="BH21551" s="282"/>
      <c r="BI21551" s="283"/>
      <c r="BJ21551" s="283"/>
      <c r="BK21551" s="283"/>
      <c r="BL21551" s="283"/>
      <c r="BM21551" s="283"/>
      <c r="BN21551" s="283"/>
      <c r="BO21551" s="283"/>
      <c r="BP21551" s="283"/>
      <c r="BQ21551" s="283"/>
      <c r="BR21551" s="282"/>
      <c r="BS21551" s="282"/>
      <c r="BT21551" s="282"/>
      <c r="BU21551" s="282"/>
      <c r="BV21551" s="282"/>
      <c r="BW21551" s="282"/>
      <c r="BX21551" s="282"/>
      <c r="BY21551" s="282"/>
      <c r="BZ21551" s="282"/>
      <c r="CA21551" s="283"/>
    </row>
    <row r="21552" spans="1:80" ht="12.95" customHeight="1" x14ac:dyDescent="0.25">
      <c r="BD21552" s="234"/>
      <c r="BE21552" s="234"/>
      <c r="BH21552" s="282"/>
      <c r="BI21552" s="283"/>
      <c r="BJ21552" s="283"/>
      <c r="BK21552" s="283"/>
      <c r="BL21552" s="283"/>
      <c r="BM21552" s="283"/>
      <c r="BN21552" s="283"/>
      <c r="BO21552" s="283"/>
      <c r="BP21552" s="283"/>
      <c r="BQ21552" s="283"/>
      <c r="BR21552" s="282"/>
      <c r="BS21552" s="282"/>
      <c r="BT21552" s="282"/>
      <c r="BU21552" s="282"/>
      <c r="BV21552" s="282"/>
      <c r="BW21552" s="282"/>
      <c r="BX21552" s="282"/>
      <c r="BY21552" s="282"/>
      <c r="BZ21552" s="282"/>
      <c r="CA21552" s="283"/>
    </row>
    <row r="21553" spans="56:57" ht="12.95" customHeight="1" x14ac:dyDescent="0.25">
      <c r="BD21553" s="234"/>
      <c r="BE21553" s="234"/>
    </row>
    <row r="21554" spans="56:57" ht="12.95" customHeight="1" x14ac:dyDescent="0.25">
      <c r="BD21554" s="234"/>
      <c r="BE21554" s="234"/>
    </row>
    <row r="21555" spans="56:57" ht="12.95" customHeight="1" x14ac:dyDescent="0.25">
      <c r="BD21555" s="234"/>
      <c r="BE21555" s="234"/>
    </row>
    <row r="21556" spans="56:57" ht="12.95" customHeight="1" x14ac:dyDescent="0.25">
      <c r="BD21556" s="234"/>
      <c r="BE21556" s="234"/>
    </row>
    <row r="21557" spans="56:57" ht="12.95" customHeight="1" x14ac:dyDescent="0.25">
      <c r="BD21557" s="234"/>
      <c r="BE21557" s="234"/>
    </row>
    <row r="21558" spans="56:57" ht="12.95" customHeight="1" x14ac:dyDescent="0.25">
      <c r="BD21558" s="234"/>
      <c r="BE21558" s="234"/>
    </row>
    <row r="21559" spans="56:57" ht="12.95" customHeight="1" x14ac:dyDescent="0.25">
      <c r="BD21559" s="234"/>
      <c r="BE21559" s="234"/>
    </row>
    <row r="21560" spans="56:57" ht="12.95" customHeight="1" x14ac:dyDescent="0.25">
      <c r="BD21560" s="234"/>
      <c r="BE21560" s="234"/>
    </row>
    <row r="21561" spans="56:57" ht="12.95" customHeight="1" x14ac:dyDescent="0.25">
      <c r="BD21561" s="234"/>
      <c r="BE21561" s="234"/>
    </row>
    <row r="21562" spans="56:57" ht="12.95" customHeight="1" x14ac:dyDescent="0.25">
      <c r="BD21562" s="234"/>
      <c r="BE21562" s="234"/>
    </row>
    <row r="21563" spans="56:57" ht="12.95" customHeight="1" x14ac:dyDescent="0.25">
      <c r="BD21563" s="234"/>
      <c r="BE21563" s="234"/>
    </row>
    <row r="21564" spans="56:57" ht="12.95" customHeight="1" x14ac:dyDescent="0.25">
      <c r="BD21564" s="234"/>
      <c r="BE21564" s="234"/>
    </row>
    <row r="21565" spans="56:57" ht="12.95" customHeight="1" x14ac:dyDescent="0.25">
      <c r="BD21565" s="234"/>
      <c r="BE21565" s="234"/>
    </row>
    <row r="21566" spans="56:57" ht="12.95" customHeight="1" x14ac:dyDescent="0.25">
      <c r="BD21566" s="234"/>
      <c r="BE21566" s="234"/>
    </row>
    <row r="21567" spans="56:57" ht="12.95" customHeight="1" x14ac:dyDescent="0.25">
      <c r="BD21567" s="234"/>
      <c r="BE21567" s="234"/>
    </row>
    <row r="21568" spans="56:57" ht="12.95" customHeight="1" x14ac:dyDescent="0.25">
      <c r="BD21568" s="234"/>
      <c r="BE21568" s="234"/>
    </row>
    <row r="21569" spans="56:57" ht="12.95" customHeight="1" x14ac:dyDescent="0.25">
      <c r="BD21569" s="234"/>
      <c r="BE21569" s="234"/>
    </row>
    <row r="21570" spans="56:57" ht="12.95" customHeight="1" x14ac:dyDescent="0.25">
      <c r="BD21570" s="234"/>
      <c r="BE21570" s="234"/>
    </row>
    <row r="21571" spans="56:57" ht="12.95" customHeight="1" x14ac:dyDescent="0.25">
      <c r="BD21571" s="234"/>
      <c r="BE21571" s="234"/>
    </row>
    <row r="21572" spans="56:57" ht="12.95" customHeight="1" x14ac:dyDescent="0.25">
      <c r="BD21572" s="234"/>
      <c r="BE21572" s="234"/>
    </row>
    <row r="21573" spans="56:57" ht="12.95" customHeight="1" x14ac:dyDescent="0.25">
      <c r="BD21573" s="234"/>
      <c r="BE21573" s="234"/>
    </row>
    <row r="21574" spans="56:57" ht="12.95" customHeight="1" x14ac:dyDescent="0.25">
      <c r="BD21574" s="234"/>
      <c r="BE21574" s="234"/>
    </row>
    <row r="21575" spans="56:57" ht="12.95" customHeight="1" x14ac:dyDescent="0.25">
      <c r="BD21575" s="234"/>
      <c r="BE21575" s="234"/>
    </row>
    <row r="21576" spans="56:57" ht="12.95" customHeight="1" x14ac:dyDescent="0.25">
      <c r="BD21576" s="234"/>
      <c r="BE21576" s="234"/>
    </row>
    <row r="21577" spans="56:57" ht="12.95" customHeight="1" x14ac:dyDescent="0.25">
      <c r="BD21577" s="234"/>
      <c r="BE21577" s="234"/>
    </row>
    <row r="21578" spans="56:57" ht="12.95" customHeight="1" x14ac:dyDescent="0.25">
      <c r="BD21578" s="234"/>
      <c r="BE21578" s="234"/>
    </row>
    <row r="21579" spans="56:57" ht="12.95" customHeight="1" x14ac:dyDescent="0.25">
      <c r="BD21579" s="234"/>
      <c r="BE21579" s="234"/>
    </row>
    <row r="21580" spans="56:57" ht="12.95" customHeight="1" x14ac:dyDescent="0.25">
      <c r="BD21580" s="234"/>
      <c r="BE21580" s="234"/>
    </row>
    <row r="21581" spans="56:57" ht="12.95" customHeight="1" x14ac:dyDescent="0.25">
      <c r="BD21581" s="234"/>
      <c r="BE21581" s="234"/>
    </row>
    <row r="21582" spans="56:57" ht="12.95" customHeight="1" x14ac:dyDescent="0.25">
      <c r="BD21582" s="234"/>
      <c r="BE21582" s="234"/>
    </row>
    <row r="21583" spans="56:57" ht="12.95" customHeight="1" x14ac:dyDescent="0.25">
      <c r="BD21583" s="234"/>
      <c r="BE21583" s="234"/>
    </row>
    <row r="21584" spans="56:57" ht="12.95" customHeight="1" x14ac:dyDescent="0.25">
      <c r="BD21584" s="234"/>
      <c r="BE21584" s="234"/>
    </row>
    <row r="21585" spans="56:57" ht="12.95" customHeight="1" x14ac:dyDescent="0.25">
      <c r="BD21585" s="234"/>
      <c r="BE21585" s="234"/>
    </row>
    <row r="21586" spans="56:57" ht="12.95" customHeight="1" x14ac:dyDescent="0.25">
      <c r="BD21586" s="234"/>
      <c r="BE21586" s="234"/>
    </row>
    <row r="21587" spans="56:57" ht="12.95" customHeight="1" x14ac:dyDescent="0.25">
      <c r="BD21587" s="234"/>
      <c r="BE21587" s="234"/>
    </row>
    <row r="21588" spans="56:57" ht="12.95" customHeight="1" x14ac:dyDescent="0.25">
      <c r="BD21588" s="234"/>
      <c r="BE21588" s="234"/>
    </row>
    <row r="21589" spans="56:57" ht="12.95" customHeight="1" x14ac:dyDescent="0.25">
      <c r="BD21589" s="234"/>
      <c r="BE21589" s="234"/>
    </row>
    <row r="21590" spans="56:57" ht="12.95" customHeight="1" x14ac:dyDescent="0.25">
      <c r="BD21590" s="234"/>
      <c r="BE21590" s="234"/>
    </row>
    <row r="21591" spans="56:57" ht="12.95" customHeight="1" x14ac:dyDescent="0.25">
      <c r="BD21591" s="234"/>
      <c r="BE21591" s="234"/>
    </row>
    <row r="21592" spans="56:57" ht="12.95" customHeight="1" x14ac:dyDescent="0.25">
      <c r="BD21592" s="234"/>
      <c r="BE21592" s="234"/>
    </row>
    <row r="21593" spans="56:57" ht="12.95" customHeight="1" x14ac:dyDescent="0.25">
      <c r="BD21593" s="234"/>
      <c r="BE21593" s="234"/>
    </row>
    <row r="21594" spans="56:57" ht="12.95" customHeight="1" x14ac:dyDescent="0.25">
      <c r="BD21594" s="234"/>
      <c r="BE21594" s="234"/>
    </row>
    <row r="21595" spans="56:57" ht="12.95" customHeight="1" x14ac:dyDescent="0.25">
      <c r="BD21595" s="234"/>
      <c r="BE21595" s="234"/>
    </row>
    <row r="21596" spans="56:57" ht="12.95" customHeight="1" x14ac:dyDescent="0.25">
      <c r="BD21596" s="234"/>
      <c r="BE21596" s="234"/>
    </row>
    <row r="21597" spans="56:57" ht="12.95" customHeight="1" x14ac:dyDescent="0.25">
      <c r="BD21597" s="234"/>
      <c r="BE21597" s="234"/>
    </row>
    <row r="21598" spans="56:57" ht="12.95" customHeight="1" x14ac:dyDescent="0.25">
      <c r="BD21598" s="234"/>
      <c r="BE21598" s="234"/>
    </row>
    <row r="21599" spans="56:57" ht="12.95" customHeight="1" x14ac:dyDescent="0.25">
      <c r="BD21599" s="234"/>
      <c r="BE21599" s="234"/>
    </row>
    <row r="21600" spans="56:57" ht="12.95" customHeight="1" x14ac:dyDescent="0.25">
      <c r="BD21600" s="234"/>
      <c r="BE21600" s="234"/>
    </row>
    <row r="21601" spans="56:57" ht="12.95" customHeight="1" x14ac:dyDescent="0.25">
      <c r="BD21601" s="234"/>
      <c r="BE21601" s="234"/>
    </row>
    <row r="21602" spans="56:57" ht="12.95" customHeight="1" x14ac:dyDescent="0.25">
      <c r="BD21602" s="234"/>
      <c r="BE21602" s="234"/>
    </row>
    <row r="21603" spans="56:57" ht="12.95" customHeight="1" x14ac:dyDescent="0.25">
      <c r="BD21603" s="234"/>
      <c r="BE21603" s="234"/>
    </row>
    <row r="21604" spans="56:57" ht="12.95" customHeight="1" x14ac:dyDescent="0.25">
      <c r="BD21604" s="234"/>
      <c r="BE21604" s="234"/>
    </row>
    <row r="21605" spans="56:57" ht="12.95" customHeight="1" x14ac:dyDescent="0.25">
      <c r="BD21605" s="234"/>
      <c r="BE21605" s="234"/>
    </row>
    <row r="21606" spans="56:57" ht="12.95" customHeight="1" x14ac:dyDescent="0.25">
      <c r="BD21606" s="234"/>
      <c r="BE21606" s="234"/>
    </row>
    <row r="21607" spans="56:57" ht="12.95" customHeight="1" x14ac:dyDescent="0.25">
      <c r="BD21607" s="234"/>
      <c r="BE21607" s="234"/>
    </row>
    <row r="21608" spans="56:57" ht="12.95" customHeight="1" x14ac:dyDescent="0.25">
      <c r="BD21608" s="234"/>
      <c r="BE21608" s="234"/>
    </row>
    <row r="21609" spans="56:57" ht="12.95" customHeight="1" x14ac:dyDescent="0.25">
      <c r="BD21609" s="234"/>
      <c r="BE21609" s="234"/>
    </row>
    <row r="21610" spans="56:57" ht="12.95" customHeight="1" x14ac:dyDescent="0.25">
      <c r="BD21610" s="234"/>
      <c r="BE21610" s="234"/>
    </row>
    <row r="21611" spans="56:57" ht="12.95" customHeight="1" x14ac:dyDescent="0.25">
      <c r="BD21611" s="234"/>
      <c r="BE21611" s="234"/>
    </row>
    <row r="21612" spans="56:57" ht="12.95" customHeight="1" x14ac:dyDescent="0.25">
      <c r="BD21612" s="234"/>
      <c r="BE21612" s="234"/>
    </row>
    <row r="21613" spans="56:57" ht="12.95" customHeight="1" x14ac:dyDescent="0.25">
      <c r="BD21613" s="234"/>
      <c r="BE21613" s="234"/>
    </row>
    <row r="21614" spans="56:57" ht="12.95" customHeight="1" x14ac:dyDescent="0.25">
      <c r="BD21614" s="234"/>
      <c r="BE21614" s="234"/>
    </row>
    <row r="21615" spans="56:57" ht="12.95" customHeight="1" x14ac:dyDescent="0.25">
      <c r="BD21615" s="234"/>
      <c r="BE21615" s="234"/>
    </row>
    <row r="21616" spans="56:57" ht="12.95" customHeight="1" x14ac:dyDescent="0.25">
      <c r="BD21616" s="234"/>
      <c r="BE21616" s="234"/>
    </row>
    <row r="21617" spans="56:57" ht="12.95" customHeight="1" x14ac:dyDescent="0.25">
      <c r="BD21617" s="234"/>
      <c r="BE21617" s="234"/>
    </row>
    <row r="21618" spans="56:57" ht="12.95" customHeight="1" x14ac:dyDescent="0.25">
      <c r="BD21618" s="234"/>
      <c r="BE21618" s="234"/>
    </row>
    <row r="21619" spans="56:57" ht="12.95" customHeight="1" x14ac:dyDescent="0.25">
      <c r="BD21619" s="234"/>
      <c r="BE21619" s="234"/>
    </row>
    <row r="21620" spans="56:57" ht="12.95" customHeight="1" x14ac:dyDescent="0.25">
      <c r="BD21620" s="234"/>
      <c r="BE21620" s="234"/>
    </row>
    <row r="21621" spans="56:57" ht="12.95" customHeight="1" x14ac:dyDescent="0.25">
      <c r="BD21621" s="234"/>
      <c r="BE21621" s="234"/>
    </row>
    <row r="21622" spans="56:57" ht="12.95" customHeight="1" x14ac:dyDescent="0.25">
      <c r="BD21622" s="234"/>
      <c r="BE21622" s="234"/>
    </row>
    <row r="21623" spans="56:57" ht="12.95" customHeight="1" x14ac:dyDescent="0.25">
      <c r="BD21623" s="234"/>
      <c r="BE21623" s="234"/>
    </row>
    <row r="21624" spans="56:57" ht="12.95" customHeight="1" x14ac:dyDescent="0.25">
      <c r="BD21624" s="234"/>
      <c r="BE21624" s="234"/>
    </row>
    <row r="21625" spans="56:57" ht="12.95" customHeight="1" x14ac:dyDescent="0.25">
      <c r="BD21625" s="234"/>
      <c r="BE21625" s="234"/>
    </row>
    <row r="21626" spans="56:57" ht="12.95" customHeight="1" x14ac:dyDescent="0.25">
      <c r="BD21626" s="234"/>
      <c r="BE21626" s="234"/>
    </row>
    <row r="21627" spans="56:57" ht="12.95" customHeight="1" x14ac:dyDescent="0.25">
      <c r="BD21627" s="234"/>
      <c r="BE21627" s="234"/>
    </row>
    <row r="21628" spans="56:57" ht="12.95" customHeight="1" x14ac:dyDescent="0.25">
      <c r="BD21628" s="234"/>
      <c r="BE21628" s="234"/>
    </row>
    <row r="21629" spans="56:57" ht="12.95" customHeight="1" x14ac:dyDescent="0.25">
      <c r="BD21629" s="234"/>
      <c r="BE21629" s="234"/>
    </row>
    <row r="21630" spans="56:57" ht="12.95" customHeight="1" x14ac:dyDescent="0.25">
      <c r="BD21630" s="234"/>
      <c r="BE21630" s="234"/>
    </row>
    <row r="21631" spans="56:57" ht="12.95" customHeight="1" x14ac:dyDescent="0.25">
      <c r="BD21631" s="234"/>
      <c r="BE21631" s="234"/>
    </row>
    <row r="21632" spans="56:57" ht="12.95" customHeight="1" x14ac:dyDescent="0.25">
      <c r="BD21632" s="234"/>
      <c r="BE21632" s="234"/>
    </row>
    <row r="21633" spans="56:57" ht="12.95" customHeight="1" x14ac:dyDescent="0.25">
      <c r="BD21633" s="234"/>
      <c r="BE21633" s="234"/>
    </row>
    <row r="21634" spans="56:57" ht="12.95" customHeight="1" x14ac:dyDescent="0.25">
      <c r="BD21634" s="234"/>
      <c r="BE21634" s="234"/>
    </row>
    <row r="21635" spans="56:57" ht="12.95" customHeight="1" x14ac:dyDescent="0.25">
      <c r="BD21635" s="234"/>
      <c r="BE21635" s="234"/>
    </row>
    <row r="21636" spans="56:57" ht="12.95" customHeight="1" x14ac:dyDescent="0.25">
      <c r="BD21636" s="234"/>
      <c r="BE21636" s="234"/>
    </row>
    <row r="21637" spans="56:57" ht="12.95" customHeight="1" x14ac:dyDescent="0.25">
      <c r="BD21637" s="234"/>
      <c r="BE21637" s="234"/>
    </row>
    <row r="21638" spans="56:57" ht="12.95" customHeight="1" x14ac:dyDescent="0.25">
      <c r="BD21638" s="234"/>
      <c r="BE21638" s="234"/>
    </row>
    <row r="21639" spans="56:57" ht="12.95" customHeight="1" x14ac:dyDescent="0.25">
      <c r="BD21639" s="234"/>
      <c r="BE21639" s="234"/>
    </row>
    <row r="21640" spans="56:57" ht="12.95" customHeight="1" x14ac:dyDescent="0.25">
      <c r="BD21640" s="234"/>
      <c r="BE21640" s="234"/>
    </row>
    <row r="21641" spans="56:57" ht="12.95" customHeight="1" x14ac:dyDescent="0.25">
      <c r="BD21641" s="234"/>
      <c r="BE21641" s="234"/>
    </row>
    <row r="21642" spans="56:57" ht="12.95" customHeight="1" x14ac:dyDescent="0.25">
      <c r="BD21642" s="234"/>
      <c r="BE21642" s="234"/>
    </row>
    <row r="21643" spans="56:57" ht="12.95" customHeight="1" x14ac:dyDescent="0.25">
      <c r="BD21643" s="234"/>
      <c r="BE21643" s="234"/>
    </row>
    <row r="21644" spans="56:57" ht="12.95" customHeight="1" x14ac:dyDescent="0.25">
      <c r="BD21644" s="234"/>
      <c r="BE21644" s="234"/>
    </row>
    <row r="21645" spans="56:57" ht="12.95" customHeight="1" x14ac:dyDescent="0.25">
      <c r="BD21645" s="234"/>
      <c r="BE21645" s="234"/>
    </row>
    <row r="21646" spans="56:57" ht="12.95" customHeight="1" x14ac:dyDescent="0.25">
      <c r="BD21646" s="234"/>
      <c r="BE21646" s="234"/>
    </row>
    <row r="21647" spans="56:57" ht="12.95" customHeight="1" x14ac:dyDescent="0.25">
      <c r="BD21647" s="234"/>
      <c r="BE21647" s="234"/>
    </row>
    <row r="21648" spans="56:57" ht="12.95" customHeight="1" x14ac:dyDescent="0.25">
      <c r="BD21648" s="234"/>
      <c r="BE21648" s="234"/>
    </row>
    <row r="21649" spans="56:57" ht="12.95" customHeight="1" x14ac:dyDescent="0.25">
      <c r="BD21649" s="234"/>
      <c r="BE21649" s="234"/>
    </row>
    <row r="21650" spans="56:57" ht="12.95" customHeight="1" x14ac:dyDescent="0.25">
      <c r="BD21650" s="234"/>
      <c r="BE21650" s="234"/>
    </row>
    <row r="21651" spans="56:57" ht="12.95" customHeight="1" x14ac:dyDescent="0.25">
      <c r="BD21651" s="234"/>
      <c r="BE21651" s="234"/>
    </row>
    <row r="21652" spans="56:57" ht="12.95" customHeight="1" x14ac:dyDescent="0.25">
      <c r="BD21652" s="234"/>
      <c r="BE21652" s="234"/>
    </row>
    <row r="21653" spans="56:57" ht="12.95" customHeight="1" x14ac:dyDescent="0.25">
      <c r="BD21653" s="234"/>
      <c r="BE21653" s="234"/>
    </row>
    <row r="21654" spans="56:57" ht="12.95" customHeight="1" x14ac:dyDescent="0.25">
      <c r="BD21654" s="234"/>
      <c r="BE21654" s="234"/>
    </row>
    <row r="21655" spans="56:57" ht="12.95" customHeight="1" x14ac:dyDescent="0.25">
      <c r="BD21655" s="234"/>
      <c r="BE21655" s="234"/>
    </row>
    <row r="21656" spans="56:57" ht="12.95" customHeight="1" x14ac:dyDescent="0.25">
      <c r="BD21656" s="234"/>
      <c r="BE21656" s="234"/>
    </row>
    <row r="21657" spans="56:57" ht="12.95" customHeight="1" x14ac:dyDescent="0.25">
      <c r="BD21657" s="234"/>
      <c r="BE21657" s="234"/>
    </row>
    <row r="21658" spans="56:57" ht="12.95" customHeight="1" x14ac:dyDescent="0.25">
      <c r="BD21658" s="234"/>
      <c r="BE21658" s="234"/>
    </row>
    <row r="21659" spans="56:57" ht="12.95" customHeight="1" x14ac:dyDescent="0.25">
      <c r="BD21659" s="234"/>
      <c r="BE21659" s="234"/>
    </row>
    <row r="21660" spans="56:57" ht="12.95" customHeight="1" x14ac:dyDescent="0.25">
      <c r="BD21660" s="234"/>
      <c r="BE21660" s="234"/>
    </row>
    <row r="21661" spans="56:57" ht="12.95" customHeight="1" x14ac:dyDescent="0.25">
      <c r="BD21661" s="234"/>
      <c r="BE21661" s="234"/>
    </row>
    <row r="21662" spans="56:57" ht="12.95" customHeight="1" x14ac:dyDescent="0.25">
      <c r="BD21662" s="234"/>
      <c r="BE21662" s="234"/>
    </row>
    <row r="21663" spans="56:57" ht="12.95" customHeight="1" x14ac:dyDescent="0.25">
      <c r="BD21663" s="234"/>
      <c r="BE21663" s="234"/>
    </row>
    <row r="21664" spans="56:57" ht="12.95" customHeight="1" x14ac:dyDescent="0.25">
      <c r="BD21664" s="234"/>
      <c r="BE21664" s="234"/>
    </row>
    <row r="21665" spans="56:57" ht="12.95" customHeight="1" x14ac:dyDescent="0.25">
      <c r="BD21665" s="234"/>
      <c r="BE21665" s="234"/>
    </row>
    <row r="21666" spans="56:57" ht="12.95" customHeight="1" x14ac:dyDescent="0.25">
      <c r="BD21666" s="234"/>
      <c r="BE21666" s="234"/>
    </row>
    <row r="21667" spans="56:57" ht="12.95" customHeight="1" x14ac:dyDescent="0.25">
      <c r="BD21667" s="234"/>
      <c r="BE21667" s="234"/>
    </row>
    <row r="21668" spans="56:57" ht="12.95" customHeight="1" x14ac:dyDescent="0.25">
      <c r="BD21668" s="234"/>
      <c r="BE21668" s="234"/>
    </row>
    <row r="21669" spans="56:57" ht="12.95" customHeight="1" x14ac:dyDescent="0.25">
      <c r="BD21669" s="234"/>
      <c r="BE21669" s="234"/>
    </row>
    <row r="21670" spans="56:57" ht="12.95" customHeight="1" x14ac:dyDescent="0.25">
      <c r="BD21670" s="234"/>
      <c r="BE21670" s="234"/>
    </row>
    <row r="21671" spans="56:57" ht="12.95" customHeight="1" x14ac:dyDescent="0.25">
      <c r="BD21671" s="234"/>
      <c r="BE21671" s="234"/>
    </row>
    <row r="21672" spans="56:57" ht="12.95" customHeight="1" x14ac:dyDescent="0.25">
      <c r="BD21672" s="234"/>
      <c r="BE21672" s="234"/>
    </row>
    <row r="21673" spans="56:57" ht="12.95" customHeight="1" x14ac:dyDescent="0.25">
      <c r="BD21673" s="234"/>
      <c r="BE21673" s="234"/>
    </row>
    <row r="21674" spans="56:57" ht="12.95" customHeight="1" x14ac:dyDescent="0.25">
      <c r="BD21674" s="234"/>
      <c r="BE21674" s="234"/>
    </row>
    <row r="21675" spans="56:57" ht="12.95" customHeight="1" x14ac:dyDescent="0.25">
      <c r="BD21675" s="234"/>
      <c r="BE21675" s="234"/>
    </row>
    <row r="21676" spans="56:57" ht="12.95" customHeight="1" x14ac:dyDescent="0.25">
      <c r="BD21676" s="234"/>
      <c r="BE21676" s="234"/>
    </row>
    <row r="21677" spans="56:57" ht="12.95" customHeight="1" x14ac:dyDescent="0.25">
      <c r="BD21677" s="234"/>
      <c r="BE21677" s="234"/>
    </row>
    <row r="21678" spans="56:57" ht="12.95" customHeight="1" x14ac:dyDescent="0.25">
      <c r="BD21678" s="234"/>
      <c r="BE21678" s="234"/>
    </row>
    <row r="21679" spans="56:57" ht="12.95" customHeight="1" x14ac:dyDescent="0.25">
      <c r="BD21679" s="234"/>
      <c r="BE21679" s="234"/>
    </row>
    <row r="21680" spans="56:57" ht="12.95" customHeight="1" x14ac:dyDescent="0.25">
      <c r="BD21680" s="234"/>
      <c r="BE21680" s="234"/>
    </row>
    <row r="21681" spans="56:57" ht="12.95" customHeight="1" x14ac:dyDescent="0.25">
      <c r="BD21681" s="234"/>
      <c r="BE21681" s="234"/>
    </row>
    <row r="21682" spans="56:57" ht="12.95" customHeight="1" x14ac:dyDescent="0.25">
      <c r="BD21682" s="234"/>
      <c r="BE21682" s="234"/>
    </row>
    <row r="21683" spans="56:57" ht="12.95" customHeight="1" x14ac:dyDescent="0.25">
      <c r="BD21683" s="234"/>
      <c r="BE21683" s="234"/>
    </row>
    <row r="21684" spans="56:57" ht="12.95" customHeight="1" x14ac:dyDescent="0.25">
      <c r="BD21684" s="234"/>
      <c r="BE21684" s="234"/>
    </row>
    <row r="21685" spans="56:57" ht="12.95" customHeight="1" x14ac:dyDescent="0.25">
      <c r="BD21685" s="234"/>
      <c r="BE21685" s="234"/>
    </row>
    <row r="21686" spans="56:57" ht="12.95" customHeight="1" x14ac:dyDescent="0.25">
      <c r="BD21686" s="234"/>
      <c r="BE21686" s="234"/>
    </row>
    <row r="21687" spans="56:57" ht="12.95" customHeight="1" x14ac:dyDescent="0.25">
      <c r="BD21687" s="234"/>
      <c r="BE21687" s="234"/>
    </row>
    <row r="21688" spans="56:57" ht="12.95" customHeight="1" x14ac:dyDescent="0.25">
      <c r="BD21688" s="234"/>
      <c r="BE21688" s="234"/>
    </row>
    <row r="21689" spans="56:57" ht="12.95" customHeight="1" x14ac:dyDescent="0.25">
      <c r="BD21689" s="234"/>
      <c r="BE21689" s="234"/>
    </row>
    <row r="21690" spans="56:57" ht="12.95" customHeight="1" x14ac:dyDescent="0.25">
      <c r="BD21690" s="234"/>
      <c r="BE21690" s="234"/>
    </row>
    <row r="21691" spans="56:57" ht="12.95" customHeight="1" x14ac:dyDescent="0.25">
      <c r="BD21691" s="234"/>
      <c r="BE21691" s="234"/>
    </row>
    <row r="21692" spans="56:57" ht="12.95" customHeight="1" x14ac:dyDescent="0.25">
      <c r="BD21692" s="234"/>
      <c r="BE21692" s="234"/>
    </row>
    <row r="21693" spans="56:57" ht="12.95" customHeight="1" x14ac:dyDescent="0.25">
      <c r="BD21693" s="234"/>
      <c r="BE21693" s="234"/>
    </row>
    <row r="21694" spans="56:57" ht="12.95" customHeight="1" x14ac:dyDescent="0.25">
      <c r="BD21694" s="234"/>
      <c r="BE21694" s="234"/>
    </row>
    <row r="21695" spans="56:57" ht="12.95" customHeight="1" x14ac:dyDescent="0.25">
      <c r="BD21695" s="234"/>
      <c r="BE21695" s="234"/>
    </row>
    <row r="21696" spans="56:57" ht="12.95" customHeight="1" x14ac:dyDescent="0.25">
      <c r="BD21696" s="234"/>
      <c r="BE21696" s="234"/>
    </row>
    <row r="21697" spans="56:57" ht="12.95" customHeight="1" x14ac:dyDescent="0.25">
      <c r="BD21697" s="234"/>
      <c r="BE21697" s="234"/>
    </row>
    <row r="21698" spans="56:57" ht="12.95" customHeight="1" x14ac:dyDescent="0.25">
      <c r="BD21698" s="234"/>
      <c r="BE21698" s="234"/>
    </row>
    <row r="21699" spans="56:57" ht="12.95" customHeight="1" x14ac:dyDescent="0.25">
      <c r="BD21699" s="234"/>
      <c r="BE21699" s="234"/>
    </row>
    <row r="21700" spans="56:57" ht="12.95" customHeight="1" x14ac:dyDescent="0.25">
      <c r="BD21700" s="234"/>
      <c r="BE21700" s="234"/>
    </row>
    <row r="21701" spans="56:57" ht="12.95" customHeight="1" x14ac:dyDescent="0.25">
      <c r="BD21701" s="234"/>
      <c r="BE21701" s="234"/>
    </row>
    <row r="21702" spans="56:57" ht="12.95" customHeight="1" x14ac:dyDescent="0.25">
      <c r="BD21702" s="234"/>
      <c r="BE21702" s="234"/>
    </row>
    <row r="21703" spans="56:57" ht="12.95" customHeight="1" x14ac:dyDescent="0.25">
      <c r="BD21703" s="234"/>
      <c r="BE21703" s="234"/>
    </row>
    <row r="21704" spans="56:57" ht="12.95" customHeight="1" x14ac:dyDescent="0.25">
      <c r="BD21704" s="234"/>
      <c r="BE21704" s="234"/>
    </row>
    <row r="21705" spans="56:57" ht="12.95" customHeight="1" x14ac:dyDescent="0.25">
      <c r="BD21705" s="234"/>
      <c r="BE21705" s="234"/>
    </row>
    <row r="21706" spans="56:57" ht="12.95" customHeight="1" x14ac:dyDescent="0.25">
      <c r="BD21706" s="234"/>
      <c r="BE21706" s="234"/>
    </row>
    <row r="21707" spans="56:57" ht="12.95" customHeight="1" x14ac:dyDescent="0.25">
      <c r="BD21707" s="234"/>
      <c r="BE21707" s="234"/>
    </row>
    <row r="21708" spans="56:57" ht="12.95" customHeight="1" x14ac:dyDescent="0.25">
      <c r="BD21708" s="234"/>
      <c r="BE21708" s="234"/>
    </row>
    <row r="21709" spans="56:57" ht="12.95" customHeight="1" x14ac:dyDescent="0.25">
      <c r="BD21709" s="234"/>
      <c r="BE21709" s="234"/>
    </row>
    <row r="21710" spans="56:57" ht="12.95" customHeight="1" x14ac:dyDescent="0.25">
      <c r="BD21710" s="234"/>
      <c r="BE21710" s="234"/>
    </row>
    <row r="21711" spans="56:57" ht="12.95" customHeight="1" x14ac:dyDescent="0.25">
      <c r="BD21711" s="234"/>
      <c r="BE21711" s="234"/>
    </row>
    <row r="21712" spans="56:57" ht="12.95" customHeight="1" x14ac:dyDescent="0.25">
      <c r="BD21712" s="234"/>
      <c r="BE21712" s="234"/>
    </row>
    <row r="21713" spans="56:57" ht="12.95" customHeight="1" x14ac:dyDescent="0.25">
      <c r="BD21713" s="234"/>
      <c r="BE21713" s="234"/>
    </row>
    <row r="21714" spans="56:57" ht="12.95" customHeight="1" x14ac:dyDescent="0.25">
      <c r="BD21714" s="234"/>
      <c r="BE21714" s="234"/>
    </row>
    <row r="21715" spans="56:57" ht="12.95" customHeight="1" x14ac:dyDescent="0.25">
      <c r="BD21715" s="234"/>
      <c r="BE21715" s="234"/>
    </row>
    <row r="21716" spans="56:57" ht="12.95" customHeight="1" x14ac:dyDescent="0.25">
      <c r="BD21716" s="234"/>
      <c r="BE21716" s="234"/>
    </row>
    <row r="21717" spans="56:57" ht="12.95" customHeight="1" x14ac:dyDescent="0.25">
      <c r="BD21717" s="234"/>
      <c r="BE21717" s="234"/>
    </row>
    <row r="21718" spans="56:57" ht="12.95" customHeight="1" x14ac:dyDescent="0.25">
      <c r="BD21718" s="234"/>
      <c r="BE21718" s="234"/>
    </row>
    <row r="21719" spans="56:57" ht="12.95" customHeight="1" x14ac:dyDescent="0.25">
      <c r="BD21719" s="234"/>
      <c r="BE21719" s="234"/>
    </row>
    <row r="21720" spans="56:57" ht="12.95" customHeight="1" x14ac:dyDescent="0.25">
      <c r="BD21720" s="234"/>
      <c r="BE21720" s="234"/>
    </row>
    <row r="21721" spans="56:57" ht="12.95" customHeight="1" x14ac:dyDescent="0.25">
      <c r="BD21721" s="234"/>
      <c r="BE21721" s="234"/>
    </row>
    <row r="21722" spans="56:57" ht="12.95" customHeight="1" x14ac:dyDescent="0.25">
      <c r="BD21722" s="234"/>
      <c r="BE21722" s="234"/>
    </row>
    <row r="21723" spans="56:57" ht="12.95" customHeight="1" x14ac:dyDescent="0.25">
      <c r="BD21723" s="234"/>
      <c r="BE21723" s="234"/>
    </row>
    <row r="21724" spans="56:57" ht="12.95" customHeight="1" x14ac:dyDescent="0.25">
      <c r="BD21724" s="234"/>
      <c r="BE21724" s="234"/>
    </row>
    <row r="21725" spans="56:57" ht="12.95" customHeight="1" x14ac:dyDescent="0.25">
      <c r="BD21725" s="234"/>
      <c r="BE21725" s="234"/>
    </row>
    <row r="21726" spans="56:57" ht="12.95" customHeight="1" x14ac:dyDescent="0.25">
      <c r="BD21726" s="234"/>
      <c r="BE21726" s="234"/>
    </row>
    <row r="21727" spans="56:57" ht="12.95" customHeight="1" x14ac:dyDescent="0.25">
      <c r="BD21727" s="234"/>
      <c r="BE21727" s="234"/>
    </row>
    <row r="21728" spans="56:57" ht="12.95" customHeight="1" x14ac:dyDescent="0.25">
      <c r="BD21728" s="234"/>
      <c r="BE21728" s="234"/>
    </row>
    <row r="21729" spans="56:57" ht="12.95" customHeight="1" x14ac:dyDescent="0.25">
      <c r="BD21729" s="234"/>
      <c r="BE21729" s="234"/>
    </row>
    <row r="21730" spans="56:57" ht="12.95" customHeight="1" x14ac:dyDescent="0.25">
      <c r="BD21730" s="234"/>
      <c r="BE21730" s="234"/>
    </row>
    <row r="21731" spans="56:57" ht="12.95" customHeight="1" x14ac:dyDescent="0.25">
      <c r="BD21731" s="234"/>
      <c r="BE21731" s="234"/>
    </row>
    <row r="21732" spans="56:57" ht="12.95" customHeight="1" x14ac:dyDescent="0.25">
      <c r="BD21732" s="234"/>
      <c r="BE21732" s="234"/>
    </row>
    <row r="21733" spans="56:57" ht="12.95" customHeight="1" x14ac:dyDescent="0.25">
      <c r="BD21733" s="234"/>
      <c r="BE21733" s="234"/>
    </row>
    <row r="21734" spans="56:57" ht="12.95" customHeight="1" x14ac:dyDescent="0.25">
      <c r="BD21734" s="234"/>
      <c r="BE21734" s="234"/>
    </row>
    <row r="21735" spans="56:57" ht="12.95" customHeight="1" x14ac:dyDescent="0.25">
      <c r="BD21735" s="234"/>
      <c r="BE21735" s="234"/>
    </row>
    <row r="21736" spans="56:57" ht="12.95" customHeight="1" x14ac:dyDescent="0.25">
      <c r="BD21736" s="234"/>
      <c r="BE21736" s="234"/>
    </row>
    <row r="21737" spans="56:57" ht="12.95" customHeight="1" x14ac:dyDescent="0.25">
      <c r="BD21737" s="234"/>
      <c r="BE21737" s="234"/>
    </row>
    <row r="21738" spans="56:57" ht="12.95" customHeight="1" x14ac:dyDescent="0.25">
      <c r="BD21738" s="234"/>
      <c r="BE21738" s="234"/>
    </row>
    <row r="21739" spans="56:57" ht="12.95" customHeight="1" x14ac:dyDescent="0.25">
      <c r="BD21739" s="234"/>
      <c r="BE21739" s="234"/>
    </row>
    <row r="21740" spans="56:57" ht="12.95" customHeight="1" x14ac:dyDescent="0.25">
      <c r="BD21740" s="234"/>
      <c r="BE21740" s="234"/>
    </row>
    <row r="21741" spans="56:57" ht="12.95" customHeight="1" x14ac:dyDescent="0.25">
      <c r="BD21741" s="234"/>
      <c r="BE21741" s="234"/>
    </row>
    <row r="21742" spans="56:57" ht="12.95" customHeight="1" x14ac:dyDescent="0.25">
      <c r="BD21742" s="234"/>
      <c r="BE21742" s="234"/>
    </row>
    <row r="21743" spans="56:57" ht="12.95" customHeight="1" x14ac:dyDescent="0.25">
      <c r="BD21743" s="234"/>
      <c r="BE21743" s="234"/>
    </row>
    <row r="21744" spans="56:57" ht="12.95" customHeight="1" x14ac:dyDescent="0.25">
      <c r="BD21744" s="234"/>
      <c r="BE21744" s="234"/>
    </row>
    <row r="21745" spans="56:57" ht="12.95" customHeight="1" x14ac:dyDescent="0.25">
      <c r="BD21745" s="234"/>
      <c r="BE21745" s="234"/>
    </row>
    <row r="21746" spans="56:57" ht="12.95" customHeight="1" x14ac:dyDescent="0.25">
      <c r="BD21746" s="234"/>
      <c r="BE21746" s="234"/>
    </row>
    <row r="21747" spans="56:57" ht="12.95" customHeight="1" x14ac:dyDescent="0.25">
      <c r="BD21747" s="234"/>
      <c r="BE21747" s="234"/>
    </row>
    <row r="21748" spans="56:57" ht="12.95" customHeight="1" x14ac:dyDescent="0.25">
      <c r="BD21748" s="234"/>
      <c r="BE21748" s="234"/>
    </row>
    <row r="21749" spans="56:57" ht="12.95" customHeight="1" x14ac:dyDescent="0.25">
      <c r="BD21749" s="234"/>
      <c r="BE21749" s="234"/>
    </row>
    <row r="21750" spans="56:57" ht="12.95" customHeight="1" x14ac:dyDescent="0.25">
      <c r="BD21750" s="234"/>
      <c r="BE21750" s="234"/>
    </row>
    <row r="21751" spans="56:57" ht="12.95" customHeight="1" x14ac:dyDescent="0.25">
      <c r="BD21751" s="234"/>
      <c r="BE21751" s="234"/>
    </row>
    <row r="21752" spans="56:57" ht="12.95" customHeight="1" x14ac:dyDescent="0.25">
      <c r="BD21752" s="234"/>
      <c r="BE21752" s="234"/>
    </row>
    <row r="21753" spans="56:57" ht="12.95" customHeight="1" x14ac:dyDescent="0.25">
      <c r="BD21753" s="234"/>
      <c r="BE21753" s="234"/>
    </row>
    <row r="21754" spans="56:57" ht="12.95" customHeight="1" x14ac:dyDescent="0.25">
      <c r="BD21754" s="234"/>
      <c r="BE21754" s="234"/>
    </row>
    <row r="21755" spans="56:57" ht="12.95" customHeight="1" x14ac:dyDescent="0.25">
      <c r="BD21755" s="234"/>
      <c r="BE21755" s="234"/>
    </row>
    <row r="21756" spans="56:57" ht="12.95" customHeight="1" x14ac:dyDescent="0.25">
      <c r="BD21756" s="234"/>
      <c r="BE21756" s="234"/>
    </row>
    <row r="21757" spans="56:57" ht="12.95" customHeight="1" x14ac:dyDescent="0.25">
      <c r="BD21757" s="234"/>
      <c r="BE21757" s="234"/>
    </row>
    <row r="21758" spans="56:57" ht="12.95" customHeight="1" x14ac:dyDescent="0.25">
      <c r="BD21758" s="234"/>
      <c r="BE21758" s="234"/>
    </row>
    <row r="21759" spans="56:57" ht="12.95" customHeight="1" x14ac:dyDescent="0.25">
      <c r="BD21759" s="234"/>
      <c r="BE21759" s="234"/>
    </row>
    <row r="21760" spans="56:57" ht="12.95" customHeight="1" x14ac:dyDescent="0.25">
      <c r="BD21760" s="234"/>
      <c r="BE21760" s="234"/>
    </row>
    <row r="21761" spans="56:57" ht="12.95" customHeight="1" x14ac:dyDescent="0.25">
      <c r="BD21761" s="234"/>
      <c r="BE21761" s="234"/>
    </row>
    <row r="21762" spans="56:57" ht="12.95" customHeight="1" x14ac:dyDescent="0.25">
      <c r="BD21762" s="234"/>
      <c r="BE21762" s="234"/>
    </row>
    <row r="21763" spans="56:57" ht="12.95" customHeight="1" x14ac:dyDescent="0.25">
      <c r="BD21763" s="234"/>
      <c r="BE21763" s="234"/>
    </row>
    <row r="21764" spans="56:57" ht="12.95" customHeight="1" x14ac:dyDescent="0.25">
      <c r="BD21764" s="234"/>
      <c r="BE21764" s="234"/>
    </row>
    <row r="21765" spans="56:57" ht="12.95" customHeight="1" x14ac:dyDescent="0.25">
      <c r="BD21765" s="234"/>
      <c r="BE21765" s="234"/>
    </row>
    <row r="21766" spans="56:57" ht="12.95" customHeight="1" x14ac:dyDescent="0.25">
      <c r="BD21766" s="234"/>
      <c r="BE21766" s="234"/>
    </row>
    <row r="21767" spans="56:57" ht="12.95" customHeight="1" x14ac:dyDescent="0.25">
      <c r="BD21767" s="234"/>
      <c r="BE21767" s="234"/>
    </row>
    <row r="21768" spans="56:57" ht="12.95" customHeight="1" x14ac:dyDescent="0.25">
      <c r="BD21768" s="234"/>
      <c r="BE21768" s="234"/>
    </row>
    <row r="21769" spans="56:57" ht="12.95" customHeight="1" x14ac:dyDescent="0.25">
      <c r="BD21769" s="234"/>
      <c r="BE21769" s="234"/>
    </row>
    <row r="21770" spans="56:57" ht="12.95" customHeight="1" x14ac:dyDescent="0.25">
      <c r="BD21770" s="234"/>
      <c r="BE21770" s="234"/>
    </row>
    <row r="21771" spans="56:57" ht="12.95" customHeight="1" x14ac:dyDescent="0.25">
      <c r="BD21771" s="234"/>
      <c r="BE21771" s="234"/>
    </row>
    <row r="21772" spans="56:57" ht="12.95" customHeight="1" x14ac:dyDescent="0.25">
      <c r="BD21772" s="234"/>
      <c r="BE21772" s="234"/>
    </row>
    <row r="21773" spans="56:57" ht="12.95" customHeight="1" x14ac:dyDescent="0.25">
      <c r="BD21773" s="234"/>
      <c r="BE21773" s="234"/>
    </row>
    <row r="21774" spans="56:57" ht="12.95" customHeight="1" x14ac:dyDescent="0.25">
      <c r="BD21774" s="234"/>
      <c r="BE21774" s="234"/>
    </row>
    <row r="21775" spans="56:57" ht="12.95" customHeight="1" x14ac:dyDescent="0.25">
      <c r="BD21775" s="234"/>
      <c r="BE21775" s="234"/>
    </row>
    <row r="21776" spans="56:57" ht="12.95" customHeight="1" x14ac:dyDescent="0.25">
      <c r="BD21776" s="234"/>
      <c r="BE21776" s="234"/>
    </row>
    <row r="21777" spans="56:57" ht="12.95" customHeight="1" x14ac:dyDescent="0.25">
      <c r="BD21777" s="234"/>
      <c r="BE21777" s="234"/>
    </row>
    <row r="21778" spans="56:57" ht="12.95" customHeight="1" x14ac:dyDescent="0.25">
      <c r="BD21778" s="234"/>
      <c r="BE21778" s="234"/>
    </row>
    <row r="21779" spans="56:57" ht="12.95" customHeight="1" x14ac:dyDescent="0.25">
      <c r="BD21779" s="234"/>
      <c r="BE21779" s="234"/>
    </row>
    <row r="21780" spans="56:57" ht="12.95" customHeight="1" x14ac:dyDescent="0.25">
      <c r="BD21780" s="234"/>
      <c r="BE21780" s="234"/>
    </row>
    <row r="21781" spans="56:57" ht="12.95" customHeight="1" x14ac:dyDescent="0.25">
      <c r="BD21781" s="234"/>
      <c r="BE21781" s="234"/>
    </row>
    <row r="21782" spans="56:57" ht="12.95" customHeight="1" x14ac:dyDescent="0.25">
      <c r="BD21782" s="234"/>
      <c r="BE21782" s="234"/>
    </row>
    <row r="21783" spans="56:57" ht="12.95" customHeight="1" x14ac:dyDescent="0.25">
      <c r="BD21783" s="234"/>
      <c r="BE21783" s="234"/>
    </row>
    <row r="21784" spans="56:57" ht="12.95" customHeight="1" x14ac:dyDescent="0.25">
      <c r="BD21784" s="234"/>
      <c r="BE21784" s="234"/>
    </row>
    <row r="21785" spans="56:57" ht="12.95" customHeight="1" x14ac:dyDescent="0.25">
      <c r="BD21785" s="234"/>
      <c r="BE21785" s="234"/>
    </row>
    <row r="21786" spans="56:57" ht="12.95" customHeight="1" x14ac:dyDescent="0.25">
      <c r="BD21786" s="234"/>
      <c r="BE21786" s="234"/>
    </row>
    <row r="21787" spans="56:57" ht="12.95" customHeight="1" x14ac:dyDescent="0.25">
      <c r="BD21787" s="234"/>
      <c r="BE21787" s="234"/>
    </row>
    <row r="21788" spans="56:57" ht="12.95" customHeight="1" x14ac:dyDescent="0.25">
      <c r="BD21788" s="234"/>
      <c r="BE21788" s="234"/>
    </row>
    <row r="21789" spans="56:57" ht="12.95" customHeight="1" x14ac:dyDescent="0.25">
      <c r="BD21789" s="234"/>
      <c r="BE21789" s="234"/>
    </row>
    <row r="21790" spans="56:57" ht="12.95" customHeight="1" x14ac:dyDescent="0.25">
      <c r="BD21790" s="234"/>
      <c r="BE21790" s="234"/>
    </row>
    <row r="21791" spans="56:57" ht="12.95" customHeight="1" x14ac:dyDescent="0.25">
      <c r="BD21791" s="234"/>
      <c r="BE21791" s="234"/>
    </row>
    <row r="21792" spans="56:57" ht="12.95" customHeight="1" x14ac:dyDescent="0.25">
      <c r="BD21792" s="234"/>
      <c r="BE21792" s="234"/>
    </row>
    <row r="21793" spans="56:57" ht="12.95" customHeight="1" x14ac:dyDescent="0.25">
      <c r="BD21793" s="234"/>
      <c r="BE21793" s="234"/>
    </row>
    <row r="21794" spans="56:57" ht="12.95" customHeight="1" x14ac:dyDescent="0.25">
      <c r="BD21794" s="234"/>
      <c r="BE21794" s="234"/>
    </row>
    <row r="21795" spans="56:57" ht="12.95" customHeight="1" x14ac:dyDescent="0.25">
      <c r="BD21795" s="234"/>
      <c r="BE21795" s="234"/>
    </row>
    <row r="21796" spans="56:57" ht="12.95" customHeight="1" x14ac:dyDescent="0.25">
      <c r="BD21796" s="234"/>
      <c r="BE21796" s="234"/>
    </row>
    <row r="21797" spans="56:57" ht="12.95" customHeight="1" x14ac:dyDescent="0.25">
      <c r="BD21797" s="234"/>
      <c r="BE21797" s="234"/>
    </row>
    <row r="21798" spans="56:57" ht="12.95" customHeight="1" x14ac:dyDescent="0.25">
      <c r="BD21798" s="234"/>
      <c r="BE21798" s="234"/>
    </row>
    <row r="21799" spans="56:57" ht="12.95" customHeight="1" x14ac:dyDescent="0.25">
      <c r="BD21799" s="234"/>
      <c r="BE21799" s="234"/>
    </row>
    <row r="21800" spans="56:57" ht="12.95" customHeight="1" x14ac:dyDescent="0.25">
      <c r="BD21800" s="234"/>
      <c r="BE21800" s="234"/>
    </row>
    <row r="21801" spans="56:57" ht="12.95" customHeight="1" x14ac:dyDescent="0.25">
      <c r="BD21801" s="234"/>
      <c r="BE21801" s="234"/>
    </row>
    <row r="21802" spans="56:57" ht="12.95" customHeight="1" x14ac:dyDescent="0.25">
      <c r="BD21802" s="234"/>
      <c r="BE21802" s="234"/>
    </row>
    <row r="21803" spans="56:57" ht="12.95" customHeight="1" x14ac:dyDescent="0.25">
      <c r="BD21803" s="234"/>
      <c r="BE21803" s="234"/>
    </row>
    <row r="21804" spans="56:57" ht="12.95" customHeight="1" x14ac:dyDescent="0.25">
      <c r="BD21804" s="234"/>
      <c r="BE21804" s="234"/>
    </row>
    <row r="21805" spans="56:57" ht="12.95" customHeight="1" x14ac:dyDescent="0.25">
      <c r="BD21805" s="234"/>
      <c r="BE21805" s="234"/>
    </row>
    <row r="21806" spans="56:57" ht="12.95" customHeight="1" x14ac:dyDescent="0.25">
      <c r="BD21806" s="234"/>
      <c r="BE21806" s="234"/>
    </row>
    <row r="21807" spans="56:57" ht="12.95" customHeight="1" x14ac:dyDescent="0.25">
      <c r="BD21807" s="234"/>
      <c r="BE21807" s="234"/>
    </row>
    <row r="21808" spans="56:57" ht="12.95" customHeight="1" x14ac:dyDescent="0.25">
      <c r="BD21808" s="234"/>
      <c r="BE21808" s="234"/>
    </row>
    <row r="21809" spans="56:57" ht="12.95" customHeight="1" x14ac:dyDescent="0.25">
      <c r="BD21809" s="234"/>
      <c r="BE21809" s="234"/>
    </row>
    <row r="21810" spans="56:57" ht="12.95" customHeight="1" x14ac:dyDescent="0.25">
      <c r="BD21810" s="234"/>
      <c r="BE21810" s="234"/>
    </row>
    <row r="21811" spans="56:57" ht="12.95" customHeight="1" x14ac:dyDescent="0.25">
      <c r="BD21811" s="234"/>
      <c r="BE21811" s="234"/>
    </row>
    <row r="21812" spans="56:57" ht="12.95" customHeight="1" x14ac:dyDescent="0.25">
      <c r="BD21812" s="234"/>
      <c r="BE21812" s="234"/>
    </row>
    <row r="21813" spans="56:57" ht="12.95" customHeight="1" x14ac:dyDescent="0.25">
      <c r="BD21813" s="234"/>
      <c r="BE21813" s="234"/>
    </row>
    <row r="21814" spans="56:57" ht="12.95" customHeight="1" x14ac:dyDescent="0.25">
      <c r="BD21814" s="234"/>
      <c r="BE21814" s="234"/>
    </row>
    <row r="21815" spans="56:57" ht="12.95" customHeight="1" x14ac:dyDescent="0.25">
      <c r="BD21815" s="234"/>
      <c r="BE21815" s="234"/>
    </row>
    <row r="21816" spans="56:57" ht="12.95" customHeight="1" x14ac:dyDescent="0.25">
      <c r="BD21816" s="234"/>
      <c r="BE21816" s="234"/>
    </row>
    <row r="21817" spans="56:57" ht="12.95" customHeight="1" x14ac:dyDescent="0.25">
      <c r="BD21817" s="234"/>
      <c r="BE21817" s="234"/>
    </row>
    <row r="21818" spans="56:57" ht="12.95" customHeight="1" x14ac:dyDescent="0.25">
      <c r="BD21818" s="234"/>
      <c r="BE21818" s="234"/>
    </row>
    <row r="21819" spans="56:57" ht="12.95" customHeight="1" x14ac:dyDescent="0.25">
      <c r="BD21819" s="234"/>
      <c r="BE21819" s="234"/>
    </row>
    <row r="21820" spans="56:57" ht="12.95" customHeight="1" x14ac:dyDescent="0.25">
      <c r="BD21820" s="234"/>
      <c r="BE21820" s="234"/>
    </row>
    <row r="21821" spans="56:57" ht="12.95" customHeight="1" x14ac:dyDescent="0.25">
      <c r="BD21821" s="234"/>
      <c r="BE21821" s="234"/>
    </row>
    <row r="21822" spans="56:57" ht="12.95" customHeight="1" x14ac:dyDescent="0.25">
      <c r="BD21822" s="234"/>
      <c r="BE21822" s="234"/>
    </row>
    <row r="21823" spans="56:57" ht="12.95" customHeight="1" x14ac:dyDescent="0.25">
      <c r="BD21823" s="234"/>
      <c r="BE21823" s="234"/>
    </row>
    <row r="21824" spans="56:57" ht="12.95" customHeight="1" x14ac:dyDescent="0.25">
      <c r="BD21824" s="234"/>
      <c r="BE21824" s="234"/>
    </row>
    <row r="21825" spans="56:57" ht="12.95" customHeight="1" x14ac:dyDescent="0.25">
      <c r="BD21825" s="234"/>
      <c r="BE21825" s="234"/>
    </row>
    <row r="21826" spans="56:57" ht="12.95" customHeight="1" x14ac:dyDescent="0.25">
      <c r="BD21826" s="234"/>
      <c r="BE21826" s="234"/>
    </row>
    <row r="21827" spans="56:57" ht="12.95" customHeight="1" x14ac:dyDescent="0.25">
      <c r="BD21827" s="234"/>
      <c r="BE21827" s="234"/>
    </row>
    <row r="21828" spans="56:57" ht="12.95" customHeight="1" x14ac:dyDescent="0.25">
      <c r="BD21828" s="234"/>
      <c r="BE21828" s="234"/>
    </row>
    <row r="21829" spans="56:57" ht="12.95" customHeight="1" x14ac:dyDescent="0.25">
      <c r="BD21829" s="234"/>
      <c r="BE21829" s="234"/>
    </row>
    <row r="21830" spans="56:57" ht="12.95" customHeight="1" x14ac:dyDescent="0.25">
      <c r="BD21830" s="234"/>
      <c r="BE21830" s="234"/>
    </row>
    <row r="21831" spans="56:57" ht="12.95" customHeight="1" x14ac:dyDescent="0.25">
      <c r="BD21831" s="234"/>
      <c r="BE21831" s="234"/>
    </row>
    <row r="21832" spans="56:57" ht="12.95" customHeight="1" x14ac:dyDescent="0.25">
      <c r="BD21832" s="234"/>
      <c r="BE21832" s="234"/>
    </row>
    <row r="21833" spans="56:57" ht="12.95" customHeight="1" x14ac:dyDescent="0.25">
      <c r="BD21833" s="234"/>
      <c r="BE21833" s="234"/>
    </row>
    <row r="21834" spans="56:57" ht="12.95" customHeight="1" x14ac:dyDescent="0.25">
      <c r="BD21834" s="234"/>
      <c r="BE21834" s="234"/>
    </row>
    <row r="21835" spans="56:57" ht="12.95" customHeight="1" x14ac:dyDescent="0.25">
      <c r="BD21835" s="234"/>
      <c r="BE21835" s="234"/>
    </row>
    <row r="21836" spans="56:57" ht="12.95" customHeight="1" x14ac:dyDescent="0.25">
      <c r="BD21836" s="234"/>
      <c r="BE21836" s="234"/>
    </row>
    <row r="21837" spans="56:57" ht="12.95" customHeight="1" x14ac:dyDescent="0.25">
      <c r="BD21837" s="234"/>
      <c r="BE21837" s="234"/>
    </row>
    <row r="21838" spans="56:57" ht="12.95" customHeight="1" x14ac:dyDescent="0.25">
      <c r="BD21838" s="234"/>
      <c r="BE21838" s="234"/>
    </row>
    <row r="21839" spans="56:57" ht="12.95" customHeight="1" x14ac:dyDescent="0.25">
      <c r="BD21839" s="234"/>
      <c r="BE21839" s="234"/>
    </row>
    <row r="21840" spans="56:57" ht="12.95" customHeight="1" x14ac:dyDescent="0.25">
      <c r="BD21840" s="234"/>
      <c r="BE21840" s="234"/>
    </row>
    <row r="21841" spans="56:57" ht="12.95" customHeight="1" x14ac:dyDescent="0.25">
      <c r="BD21841" s="234"/>
      <c r="BE21841" s="234"/>
    </row>
    <row r="21842" spans="56:57" ht="12.95" customHeight="1" x14ac:dyDescent="0.25">
      <c r="BD21842" s="234"/>
      <c r="BE21842" s="234"/>
    </row>
    <row r="21843" spans="56:57" ht="12.95" customHeight="1" x14ac:dyDescent="0.25">
      <c r="BD21843" s="234"/>
      <c r="BE21843" s="234"/>
    </row>
    <row r="21844" spans="56:57" ht="12.95" customHeight="1" x14ac:dyDescent="0.25">
      <c r="BD21844" s="234"/>
      <c r="BE21844" s="234"/>
    </row>
    <row r="21845" spans="56:57" ht="12.95" customHeight="1" x14ac:dyDescent="0.25">
      <c r="BD21845" s="234"/>
      <c r="BE21845" s="234"/>
    </row>
    <row r="21846" spans="56:57" ht="12.95" customHeight="1" x14ac:dyDescent="0.25">
      <c r="BD21846" s="234"/>
      <c r="BE21846" s="234"/>
    </row>
    <row r="21847" spans="56:57" ht="12.95" customHeight="1" x14ac:dyDescent="0.25">
      <c r="BD21847" s="234"/>
      <c r="BE21847" s="234"/>
    </row>
    <row r="21848" spans="56:57" ht="12.95" customHeight="1" x14ac:dyDescent="0.25">
      <c r="BD21848" s="234"/>
      <c r="BE21848" s="234"/>
    </row>
    <row r="21849" spans="56:57" ht="12.95" customHeight="1" x14ac:dyDescent="0.25">
      <c r="BD21849" s="234"/>
      <c r="BE21849" s="234"/>
    </row>
    <row r="21850" spans="56:57" ht="12.95" customHeight="1" x14ac:dyDescent="0.25">
      <c r="BD21850" s="234"/>
      <c r="BE21850" s="234"/>
    </row>
    <row r="21851" spans="56:57" ht="12.95" customHeight="1" x14ac:dyDescent="0.25">
      <c r="BD21851" s="234"/>
      <c r="BE21851" s="234"/>
    </row>
    <row r="21852" spans="56:57" ht="12.95" customHeight="1" x14ac:dyDescent="0.25">
      <c r="BD21852" s="234"/>
      <c r="BE21852" s="234"/>
    </row>
    <row r="21853" spans="56:57" ht="12.95" customHeight="1" x14ac:dyDescent="0.25">
      <c r="BD21853" s="234"/>
      <c r="BE21853" s="234"/>
    </row>
    <row r="21854" spans="56:57" ht="12.95" customHeight="1" x14ac:dyDescent="0.25">
      <c r="BD21854" s="234"/>
      <c r="BE21854" s="234"/>
    </row>
    <row r="21855" spans="56:57" ht="12.95" customHeight="1" x14ac:dyDescent="0.25">
      <c r="BD21855" s="234"/>
      <c r="BE21855" s="234"/>
    </row>
    <row r="21856" spans="56:57" ht="12.95" customHeight="1" x14ac:dyDescent="0.25">
      <c r="BD21856" s="234"/>
      <c r="BE21856" s="234"/>
    </row>
    <row r="21857" spans="56:57" ht="12.95" customHeight="1" x14ac:dyDescent="0.25">
      <c r="BD21857" s="234"/>
      <c r="BE21857" s="234"/>
    </row>
    <row r="21858" spans="56:57" ht="12.95" customHeight="1" x14ac:dyDescent="0.25">
      <c r="BD21858" s="234"/>
      <c r="BE21858" s="234"/>
    </row>
    <row r="21859" spans="56:57" ht="12.95" customHeight="1" x14ac:dyDescent="0.25">
      <c r="BD21859" s="234"/>
      <c r="BE21859" s="234"/>
    </row>
    <row r="21860" spans="56:57" ht="12.95" customHeight="1" x14ac:dyDescent="0.25">
      <c r="BD21860" s="234"/>
      <c r="BE21860" s="234"/>
    </row>
    <row r="21861" spans="56:57" ht="12.95" customHeight="1" x14ac:dyDescent="0.25">
      <c r="BD21861" s="234"/>
      <c r="BE21861" s="234"/>
    </row>
    <row r="21862" spans="56:57" ht="12.95" customHeight="1" x14ac:dyDescent="0.25">
      <c r="BD21862" s="234"/>
      <c r="BE21862" s="234"/>
    </row>
    <row r="21863" spans="56:57" ht="12.95" customHeight="1" x14ac:dyDescent="0.25">
      <c r="BD21863" s="234"/>
      <c r="BE21863" s="234"/>
    </row>
    <row r="21864" spans="56:57" ht="12.95" customHeight="1" x14ac:dyDescent="0.25">
      <c r="BD21864" s="234"/>
      <c r="BE21864" s="234"/>
    </row>
    <row r="21865" spans="56:57" ht="12.95" customHeight="1" x14ac:dyDescent="0.25">
      <c r="BD21865" s="234"/>
      <c r="BE21865" s="234"/>
    </row>
    <row r="21866" spans="56:57" ht="12.95" customHeight="1" x14ac:dyDescent="0.25">
      <c r="BD21866" s="234"/>
      <c r="BE21866" s="234"/>
    </row>
    <row r="21867" spans="56:57" ht="12.95" customHeight="1" x14ac:dyDescent="0.25">
      <c r="BD21867" s="234"/>
      <c r="BE21867" s="234"/>
    </row>
    <row r="21868" spans="56:57" ht="12.95" customHeight="1" x14ac:dyDescent="0.25">
      <c r="BD21868" s="234"/>
      <c r="BE21868" s="234"/>
    </row>
    <row r="21869" spans="56:57" ht="12.95" customHeight="1" x14ac:dyDescent="0.25">
      <c r="BD21869" s="234"/>
      <c r="BE21869" s="234"/>
    </row>
    <row r="21870" spans="56:57" ht="12.95" customHeight="1" x14ac:dyDescent="0.25">
      <c r="BD21870" s="234"/>
      <c r="BE21870" s="234"/>
    </row>
    <row r="21871" spans="56:57" ht="12.95" customHeight="1" x14ac:dyDescent="0.25">
      <c r="BD21871" s="234"/>
      <c r="BE21871" s="234"/>
    </row>
    <row r="21872" spans="56:57" ht="12.95" customHeight="1" x14ac:dyDescent="0.25">
      <c r="BD21872" s="234"/>
      <c r="BE21872" s="234"/>
    </row>
    <row r="21873" spans="56:57" ht="12.95" customHeight="1" x14ac:dyDescent="0.25">
      <c r="BD21873" s="234"/>
      <c r="BE21873" s="234"/>
    </row>
    <row r="21874" spans="56:57" ht="12.95" customHeight="1" x14ac:dyDescent="0.25">
      <c r="BD21874" s="234"/>
      <c r="BE21874" s="234"/>
    </row>
    <row r="21875" spans="56:57" ht="12.95" customHeight="1" x14ac:dyDescent="0.25">
      <c r="BD21875" s="234"/>
      <c r="BE21875" s="234"/>
    </row>
    <row r="21876" spans="56:57" ht="12.95" customHeight="1" x14ac:dyDescent="0.25">
      <c r="BD21876" s="234"/>
      <c r="BE21876" s="234"/>
    </row>
    <row r="21877" spans="56:57" ht="12.95" customHeight="1" x14ac:dyDescent="0.25">
      <c r="BD21877" s="234"/>
      <c r="BE21877" s="234"/>
    </row>
    <row r="21878" spans="56:57" ht="12.95" customHeight="1" x14ac:dyDescent="0.25">
      <c r="BD21878" s="234"/>
      <c r="BE21878" s="234"/>
    </row>
    <row r="21879" spans="56:57" ht="12.95" customHeight="1" x14ac:dyDescent="0.25">
      <c r="BD21879" s="234"/>
      <c r="BE21879" s="234"/>
    </row>
    <row r="21880" spans="56:57" ht="12.95" customHeight="1" x14ac:dyDescent="0.25">
      <c r="BD21880" s="234"/>
      <c r="BE21880" s="234"/>
    </row>
    <row r="21881" spans="56:57" ht="12.95" customHeight="1" x14ac:dyDescent="0.25">
      <c r="BD21881" s="234"/>
      <c r="BE21881" s="234"/>
    </row>
    <row r="21882" spans="56:57" ht="12.95" customHeight="1" x14ac:dyDescent="0.25">
      <c r="BD21882" s="234"/>
      <c r="BE21882" s="234"/>
    </row>
    <row r="21883" spans="56:57" ht="12.95" customHeight="1" x14ac:dyDescent="0.25">
      <c r="BD21883" s="234"/>
      <c r="BE21883" s="234"/>
    </row>
    <row r="21884" spans="56:57" ht="12.95" customHeight="1" x14ac:dyDescent="0.25">
      <c r="BD21884" s="234"/>
      <c r="BE21884" s="234"/>
    </row>
    <row r="21885" spans="56:57" ht="12.95" customHeight="1" x14ac:dyDescent="0.25">
      <c r="BD21885" s="234"/>
      <c r="BE21885" s="234"/>
    </row>
    <row r="21886" spans="56:57" ht="12.95" customHeight="1" x14ac:dyDescent="0.25">
      <c r="BD21886" s="234"/>
      <c r="BE21886" s="234"/>
    </row>
    <row r="21887" spans="56:57" ht="12.95" customHeight="1" x14ac:dyDescent="0.25">
      <c r="BD21887" s="234"/>
      <c r="BE21887" s="234"/>
    </row>
    <row r="21888" spans="56:57" ht="12.95" customHeight="1" x14ac:dyDescent="0.25">
      <c r="BD21888" s="234"/>
      <c r="BE21888" s="234"/>
    </row>
    <row r="21889" spans="56:57" ht="12.95" customHeight="1" x14ac:dyDescent="0.25">
      <c r="BD21889" s="234"/>
      <c r="BE21889" s="234"/>
    </row>
    <row r="21890" spans="56:57" ht="12.95" customHeight="1" x14ac:dyDescent="0.25">
      <c r="BD21890" s="234"/>
      <c r="BE21890" s="234"/>
    </row>
    <row r="21891" spans="56:57" ht="12.95" customHeight="1" x14ac:dyDescent="0.25">
      <c r="BD21891" s="234"/>
      <c r="BE21891" s="234"/>
    </row>
    <row r="21892" spans="56:57" ht="12.95" customHeight="1" x14ac:dyDescent="0.25">
      <c r="BD21892" s="234"/>
      <c r="BE21892" s="234"/>
    </row>
    <row r="21893" spans="56:57" ht="12.95" customHeight="1" x14ac:dyDescent="0.25">
      <c r="BD21893" s="234"/>
      <c r="BE21893" s="234"/>
    </row>
    <row r="21894" spans="56:57" ht="12.95" customHeight="1" x14ac:dyDescent="0.25">
      <c r="BD21894" s="234"/>
      <c r="BE21894" s="234"/>
    </row>
    <row r="21895" spans="56:57" ht="12.95" customHeight="1" x14ac:dyDescent="0.25">
      <c r="BD21895" s="234"/>
      <c r="BE21895" s="234"/>
    </row>
    <row r="21896" spans="56:57" ht="12.95" customHeight="1" x14ac:dyDescent="0.25">
      <c r="BD21896" s="234"/>
      <c r="BE21896" s="234"/>
    </row>
    <row r="21897" spans="56:57" ht="12.95" customHeight="1" x14ac:dyDescent="0.25">
      <c r="BD21897" s="234"/>
      <c r="BE21897" s="234"/>
    </row>
    <row r="21898" spans="56:57" ht="12.95" customHeight="1" x14ac:dyDescent="0.25">
      <c r="BD21898" s="234"/>
      <c r="BE21898" s="234"/>
    </row>
    <row r="21899" spans="56:57" ht="12.95" customHeight="1" x14ac:dyDescent="0.25">
      <c r="BD21899" s="234"/>
      <c r="BE21899" s="234"/>
    </row>
    <row r="21900" spans="56:57" ht="12.95" customHeight="1" x14ac:dyDescent="0.25">
      <c r="BD21900" s="234"/>
      <c r="BE21900" s="234"/>
    </row>
    <row r="21901" spans="56:57" ht="12.95" customHeight="1" x14ac:dyDescent="0.25">
      <c r="BD21901" s="234"/>
      <c r="BE21901" s="234"/>
    </row>
    <row r="21902" spans="56:57" ht="12.95" customHeight="1" x14ac:dyDescent="0.25">
      <c r="BD21902" s="234"/>
      <c r="BE21902" s="234"/>
    </row>
    <row r="21903" spans="56:57" ht="12.95" customHeight="1" x14ac:dyDescent="0.25">
      <c r="BD21903" s="234"/>
      <c r="BE21903" s="234"/>
    </row>
    <row r="21904" spans="56:57" ht="12.95" customHeight="1" x14ac:dyDescent="0.25">
      <c r="BD21904" s="234"/>
      <c r="BE21904" s="234"/>
    </row>
    <row r="21905" spans="56:57" ht="12.95" customHeight="1" x14ac:dyDescent="0.25">
      <c r="BD21905" s="234"/>
      <c r="BE21905" s="234"/>
    </row>
    <row r="21906" spans="56:57" ht="12.95" customHeight="1" x14ac:dyDescent="0.25">
      <c r="BD21906" s="234"/>
      <c r="BE21906" s="234"/>
    </row>
    <row r="21907" spans="56:57" ht="12.95" customHeight="1" x14ac:dyDescent="0.25">
      <c r="BD21907" s="234"/>
      <c r="BE21907" s="234"/>
    </row>
    <row r="21908" spans="56:57" ht="12.95" customHeight="1" x14ac:dyDescent="0.25">
      <c r="BD21908" s="234"/>
      <c r="BE21908" s="234"/>
    </row>
    <row r="21909" spans="56:57" ht="12.95" customHeight="1" x14ac:dyDescent="0.25">
      <c r="BD21909" s="234"/>
      <c r="BE21909" s="234"/>
    </row>
    <row r="21910" spans="56:57" ht="12.95" customHeight="1" x14ac:dyDescent="0.25">
      <c r="BD21910" s="234"/>
      <c r="BE21910" s="234"/>
    </row>
    <row r="21911" spans="56:57" ht="12.95" customHeight="1" x14ac:dyDescent="0.25">
      <c r="BD21911" s="234"/>
      <c r="BE21911" s="234"/>
    </row>
    <row r="21912" spans="56:57" ht="12.95" customHeight="1" x14ac:dyDescent="0.25">
      <c r="BD21912" s="234"/>
      <c r="BE21912" s="234"/>
    </row>
    <row r="21913" spans="56:57" ht="12.95" customHeight="1" x14ac:dyDescent="0.25">
      <c r="BD21913" s="234"/>
      <c r="BE21913" s="234"/>
    </row>
    <row r="21914" spans="56:57" ht="12.95" customHeight="1" x14ac:dyDescent="0.25">
      <c r="BD21914" s="234"/>
      <c r="BE21914" s="234"/>
    </row>
    <row r="21915" spans="56:57" ht="12.95" customHeight="1" x14ac:dyDescent="0.25">
      <c r="BD21915" s="234"/>
      <c r="BE21915" s="234"/>
    </row>
    <row r="21916" spans="56:57" ht="12.95" customHeight="1" x14ac:dyDescent="0.25">
      <c r="BD21916" s="234"/>
      <c r="BE21916" s="234"/>
    </row>
    <row r="21917" spans="56:57" ht="12.95" customHeight="1" x14ac:dyDescent="0.25">
      <c r="BD21917" s="234"/>
      <c r="BE21917" s="234"/>
    </row>
    <row r="21918" spans="56:57" ht="12.95" customHeight="1" x14ac:dyDescent="0.25">
      <c r="BD21918" s="234"/>
      <c r="BE21918" s="234"/>
    </row>
    <row r="21919" spans="56:57" ht="12.95" customHeight="1" x14ac:dyDescent="0.25">
      <c r="BD21919" s="234"/>
      <c r="BE21919" s="234"/>
    </row>
    <row r="21920" spans="56:57" ht="12.95" customHeight="1" x14ac:dyDescent="0.25">
      <c r="BD21920" s="234"/>
      <c r="BE21920" s="234"/>
    </row>
    <row r="21921" spans="56:57" ht="12.95" customHeight="1" x14ac:dyDescent="0.25">
      <c r="BD21921" s="234"/>
      <c r="BE21921" s="234"/>
    </row>
    <row r="21922" spans="56:57" ht="12.95" customHeight="1" x14ac:dyDescent="0.25">
      <c r="BD21922" s="234"/>
      <c r="BE21922" s="234"/>
    </row>
    <row r="21923" spans="56:57" ht="12.95" customHeight="1" x14ac:dyDescent="0.25">
      <c r="BD21923" s="234"/>
      <c r="BE21923" s="234"/>
    </row>
    <row r="21924" spans="56:57" ht="12.95" customHeight="1" x14ac:dyDescent="0.25">
      <c r="BD21924" s="234"/>
      <c r="BE21924" s="234"/>
    </row>
    <row r="21925" spans="56:57" ht="12.95" customHeight="1" x14ac:dyDescent="0.25">
      <c r="BD21925" s="234"/>
      <c r="BE21925" s="234"/>
    </row>
    <row r="21926" spans="56:57" ht="12.95" customHeight="1" x14ac:dyDescent="0.25">
      <c r="BD21926" s="234"/>
      <c r="BE21926" s="234"/>
    </row>
    <row r="21927" spans="56:57" ht="12.95" customHeight="1" x14ac:dyDescent="0.25">
      <c r="BD21927" s="234"/>
      <c r="BE21927" s="234"/>
    </row>
    <row r="21928" spans="56:57" ht="12.95" customHeight="1" x14ac:dyDescent="0.25">
      <c r="BD21928" s="234"/>
      <c r="BE21928" s="234"/>
    </row>
    <row r="21929" spans="56:57" ht="12.95" customHeight="1" x14ac:dyDescent="0.25">
      <c r="BD21929" s="234"/>
      <c r="BE21929" s="234"/>
    </row>
    <row r="21930" spans="56:57" ht="12.95" customHeight="1" x14ac:dyDescent="0.25">
      <c r="BD21930" s="234"/>
      <c r="BE21930" s="234"/>
    </row>
    <row r="21931" spans="56:57" ht="12.95" customHeight="1" x14ac:dyDescent="0.25">
      <c r="BD21931" s="234"/>
      <c r="BE21931" s="234"/>
    </row>
    <row r="21932" spans="56:57" ht="12.95" customHeight="1" x14ac:dyDescent="0.25">
      <c r="BD21932" s="234"/>
      <c r="BE21932" s="234"/>
    </row>
    <row r="21933" spans="56:57" ht="12.95" customHeight="1" x14ac:dyDescent="0.25">
      <c r="BD21933" s="234"/>
      <c r="BE21933" s="234"/>
    </row>
    <row r="21934" spans="56:57" ht="12.95" customHeight="1" x14ac:dyDescent="0.25">
      <c r="BD21934" s="234"/>
      <c r="BE21934" s="234"/>
    </row>
    <row r="21935" spans="56:57" ht="12.95" customHeight="1" x14ac:dyDescent="0.25">
      <c r="BD21935" s="234"/>
      <c r="BE21935" s="234"/>
    </row>
    <row r="21936" spans="56:57" ht="12.95" customHeight="1" x14ac:dyDescent="0.25">
      <c r="BD21936" s="234"/>
      <c r="BE21936" s="234"/>
    </row>
    <row r="21937" spans="56:57" ht="12.95" customHeight="1" x14ac:dyDescent="0.25">
      <c r="BD21937" s="234"/>
      <c r="BE21937" s="234"/>
    </row>
    <row r="21938" spans="56:57" ht="12.95" customHeight="1" x14ac:dyDescent="0.25">
      <c r="BD21938" s="234"/>
      <c r="BE21938" s="234"/>
    </row>
    <row r="21939" spans="56:57" ht="12.95" customHeight="1" x14ac:dyDescent="0.25">
      <c r="BD21939" s="234"/>
      <c r="BE21939" s="234"/>
    </row>
    <row r="21940" spans="56:57" ht="12.95" customHeight="1" x14ac:dyDescent="0.25">
      <c r="BD21940" s="234"/>
      <c r="BE21940" s="234"/>
    </row>
    <row r="21941" spans="56:57" ht="12.95" customHeight="1" x14ac:dyDescent="0.25">
      <c r="BD21941" s="234"/>
      <c r="BE21941" s="234"/>
    </row>
    <row r="21942" spans="56:57" ht="12.95" customHeight="1" x14ac:dyDescent="0.25">
      <c r="BD21942" s="234"/>
      <c r="BE21942" s="234"/>
    </row>
    <row r="21943" spans="56:57" ht="12.95" customHeight="1" x14ac:dyDescent="0.25">
      <c r="BD21943" s="234"/>
      <c r="BE21943" s="234"/>
    </row>
    <row r="21944" spans="56:57" ht="12.95" customHeight="1" x14ac:dyDescent="0.25">
      <c r="BD21944" s="234"/>
      <c r="BE21944" s="234"/>
    </row>
    <row r="21945" spans="56:57" ht="12.95" customHeight="1" x14ac:dyDescent="0.25">
      <c r="BD21945" s="234"/>
      <c r="BE21945" s="234"/>
    </row>
    <row r="21946" spans="56:57" ht="12.95" customHeight="1" x14ac:dyDescent="0.25">
      <c r="BD21946" s="234"/>
      <c r="BE21946" s="234"/>
    </row>
    <row r="21947" spans="56:57" ht="12.95" customHeight="1" x14ac:dyDescent="0.25">
      <c r="BD21947" s="234"/>
      <c r="BE21947" s="234"/>
    </row>
    <row r="21948" spans="56:57" ht="12.95" customHeight="1" x14ac:dyDescent="0.25">
      <c r="BD21948" s="234"/>
      <c r="BE21948" s="234"/>
    </row>
    <row r="21949" spans="56:57" ht="12.95" customHeight="1" x14ac:dyDescent="0.25">
      <c r="BD21949" s="234"/>
      <c r="BE21949" s="234"/>
    </row>
    <row r="21950" spans="56:57" ht="12.95" customHeight="1" x14ac:dyDescent="0.25">
      <c r="BD21950" s="234"/>
      <c r="BE21950" s="234"/>
    </row>
    <row r="21951" spans="56:57" ht="12.95" customHeight="1" x14ac:dyDescent="0.25">
      <c r="BD21951" s="234"/>
      <c r="BE21951" s="234"/>
    </row>
    <row r="21952" spans="56:57" ht="12.95" customHeight="1" x14ac:dyDescent="0.25">
      <c r="BD21952" s="234"/>
      <c r="BE21952" s="234"/>
    </row>
    <row r="21953" spans="56:57" ht="12.95" customHeight="1" x14ac:dyDescent="0.25">
      <c r="BD21953" s="234"/>
      <c r="BE21953" s="234"/>
    </row>
    <row r="21954" spans="56:57" ht="12.95" customHeight="1" x14ac:dyDescent="0.25">
      <c r="BD21954" s="234"/>
      <c r="BE21954" s="234"/>
    </row>
    <row r="21955" spans="56:57" ht="12.95" customHeight="1" x14ac:dyDescent="0.25">
      <c r="BD21955" s="234"/>
      <c r="BE21955" s="234"/>
    </row>
    <row r="21956" spans="56:57" ht="12.95" customHeight="1" x14ac:dyDescent="0.25">
      <c r="BD21956" s="234"/>
      <c r="BE21956" s="234"/>
    </row>
    <row r="21957" spans="56:57" ht="12.95" customHeight="1" x14ac:dyDescent="0.25">
      <c r="BD21957" s="234"/>
      <c r="BE21957" s="234"/>
    </row>
    <row r="21958" spans="56:57" ht="12.95" customHeight="1" x14ac:dyDescent="0.25">
      <c r="BD21958" s="234"/>
      <c r="BE21958" s="234"/>
    </row>
    <row r="21959" spans="56:57" ht="12.95" customHeight="1" x14ac:dyDescent="0.25">
      <c r="BD21959" s="234"/>
      <c r="BE21959" s="234"/>
    </row>
    <row r="21960" spans="56:57" ht="12.95" customHeight="1" x14ac:dyDescent="0.25">
      <c r="BD21960" s="234"/>
      <c r="BE21960" s="234"/>
    </row>
    <row r="21961" spans="56:57" ht="12.95" customHeight="1" x14ac:dyDescent="0.25">
      <c r="BD21961" s="234"/>
      <c r="BE21961" s="234"/>
    </row>
    <row r="21962" spans="56:57" ht="12.95" customHeight="1" x14ac:dyDescent="0.25">
      <c r="BD21962" s="234"/>
      <c r="BE21962" s="234"/>
    </row>
    <row r="21963" spans="56:57" ht="12.95" customHeight="1" x14ac:dyDescent="0.25">
      <c r="BD21963" s="234"/>
      <c r="BE21963" s="234"/>
    </row>
    <row r="21964" spans="56:57" ht="12.95" customHeight="1" x14ac:dyDescent="0.25">
      <c r="BD21964" s="234"/>
      <c r="BE21964" s="234"/>
    </row>
    <row r="21965" spans="56:57" ht="12.95" customHeight="1" x14ac:dyDescent="0.25">
      <c r="BD21965" s="234"/>
      <c r="BE21965" s="234"/>
    </row>
    <row r="21966" spans="56:57" ht="12.95" customHeight="1" x14ac:dyDescent="0.25">
      <c r="BD21966" s="234"/>
      <c r="BE21966" s="234"/>
    </row>
    <row r="21967" spans="56:57" ht="12.95" customHeight="1" x14ac:dyDescent="0.25">
      <c r="BD21967" s="234"/>
      <c r="BE21967" s="234"/>
    </row>
    <row r="21968" spans="56:57" ht="12.95" customHeight="1" x14ac:dyDescent="0.25">
      <c r="BD21968" s="234"/>
      <c r="BE21968" s="234"/>
    </row>
    <row r="21969" spans="56:57" ht="12.95" customHeight="1" x14ac:dyDescent="0.25">
      <c r="BD21969" s="234"/>
      <c r="BE21969" s="234"/>
    </row>
    <row r="21970" spans="56:57" ht="12.95" customHeight="1" x14ac:dyDescent="0.25">
      <c r="BD21970" s="234"/>
      <c r="BE21970" s="234"/>
    </row>
    <row r="21971" spans="56:57" ht="12.95" customHeight="1" x14ac:dyDescent="0.25">
      <c r="BD21971" s="234"/>
      <c r="BE21971" s="234"/>
    </row>
    <row r="21972" spans="56:57" ht="12.95" customHeight="1" x14ac:dyDescent="0.25">
      <c r="BD21972" s="234"/>
      <c r="BE21972" s="234"/>
    </row>
    <row r="21973" spans="56:57" ht="12.95" customHeight="1" x14ac:dyDescent="0.25">
      <c r="BD21973" s="234"/>
      <c r="BE21973" s="234"/>
    </row>
    <row r="21974" spans="56:57" ht="12.95" customHeight="1" x14ac:dyDescent="0.25">
      <c r="BD21974" s="234"/>
      <c r="BE21974" s="234"/>
    </row>
    <row r="21975" spans="56:57" ht="12.95" customHeight="1" x14ac:dyDescent="0.25">
      <c r="BD21975" s="234"/>
      <c r="BE21975" s="234"/>
    </row>
    <row r="21976" spans="56:57" ht="12.95" customHeight="1" x14ac:dyDescent="0.25">
      <c r="BD21976" s="234"/>
      <c r="BE21976" s="234"/>
    </row>
    <row r="21977" spans="56:57" ht="12.95" customHeight="1" x14ac:dyDescent="0.25">
      <c r="BD21977" s="234"/>
      <c r="BE21977" s="234"/>
    </row>
    <row r="21978" spans="56:57" ht="12.95" customHeight="1" x14ac:dyDescent="0.25">
      <c r="BD21978" s="234"/>
      <c r="BE21978" s="234"/>
    </row>
    <row r="21979" spans="56:57" ht="12.95" customHeight="1" x14ac:dyDescent="0.25">
      <c r="BD21979" s="234"/>
      <c r="BE21979" s="234"/>
    </row>
    <row r="21980" spans="56:57" ht="12.95" customHeight="1" x14ac:dyDescent="0.25">
      <c r="BD21980" s="234"/>
      <c r="BE21980" s="234"/>
    </row>
    <row r="21981" spans="56:57" ht="12.95" customHeight="1" x14ac:dyDescent="0.25">
      <c r="BD21981" s="234"/>
      <c r="BE21981" s="234"/>
    </row>
    <row r="21982" spans="56:57" ht="12.95" customHeight="1" x14ac:dyDescent="0.25">
      <c r="BD21982" s="234"/>
      <c r="BE21982" s="234"/>
    </row>
    <row r="21983" spans="56:57" ht="12.95" customHeight="1" x14ac:dyDescent="0.25">
      <c r="BD21983" s="234"/>
      <c r="BE21983" s="234"/>
    </row>
    <row r="21984" spans="56:57" ht="12.95" customHeight="1" x14ac:dyDescent="0.25">
      <c r="BD21984" s="234"/>
      <c r="BE21984" s="234"/>
    </row>
    <row r="21985" spans="56:57" ht="12.95" customHeight="1" x14ac:dyDescent="0.25">
      <c r="BD21985" s="234"/>
      <c r="BE21985" s="234"/>
    </row>
    <row r="21986" spans="56:57" ht="12.95" customHeight="1" x14ac:dyDescent="0.25">
      <c r="BD21986" s="234"/>
      <c r="BE21986" s="234"/>
    </row>
    <row r="21987" spans="56:57" ht="12.95" customHeight="1" x14ac:dyDescent="0.25">
      <c r="BD21987" s="234"/>
      <c r="BE21987" s="234"/>
    </row>
    <row r="21988" spans="56:57" ht="12.95" customHeight="1" x14ac:dyDescent="0.25">
      <c r="BD21988" s="234"/>
      <c r="BE21988" s="234"/>
    </row>
    <row r="21989" spans="56:57" ht="12.95" customHeight="1" x14ac:dyDescent="0.25">
      <c r="BD21989" s="234"/>
      <c r="BE21989" s="234"/>
    </row>
    <row r="21990" spans="56:57" ht="12.95" customHeight="1" x14ac:dyDescent="0.25">
      <c r="BD21990" s="234"/>
      <c r="BE21990" s="234"/>
    </row>
    <row r="21991" spans="56:57" ht="12.95" customHeight="1" x14ac:dyDescent="0.25">
      <c r="BD21991" s="234"/>
      <c r="BE21991" s="234"/>
    </row>
    <row r="21992" spans="56:57" ht="12.95" customHeight="1" x14ac:dyDescent="0.25">
      <c r="BD21992" s="234"/>
      <c r="BE21992" s="234"/>
    </row>
    <row r="21993" spans="56:57" ht="12.95" customHeight="1" x14ac:dyDescent="0.25">
      <c r="BD21993" s="234"/>
      <c r="BE21993" s="234"/>
    </row>
    <row r="21994" spans="56:57" ht="12.95" customHeight="1" x14ac:dyDescent="0.25">
      <c r="BD21994" s="234"/>
      <c r="BE21994" s="234"/>
    </row>
    <row r="21995" spans="56:57" ht="12.95" customHeight="1" x14ac:dyDescent="0.25">
      <c r="BD21995" s="234"/>
      <c r="BE21995" s="234"/>
    </row>
    <row r="21996" spans="56:57" ht="12.95" customHeight="1" x14ac:dyDescent="0.25">
      <c r="BD21996" s="234"/>
      <c r="BE21996" s="234"/>
    </row>
    <row r="21997" spans="56:57" ht="12.95" customHeight="1" x14ac:dyDescent="0.25">
      <c r="BD21997" s="234"/>
      <c r="BE21997" s="234"/>
    </row>
    <row r="21998" spans="56:57" ht="12.95" customHeight="1" x14ac:dyDescent="0.25">
      <c r="BD21998" s="234"/>
      <c r="BE21998" s="234"/>
    </row>
    <row r="21999" spans="56:57" ht="12.95" customHeight="1" x14ac:dyDescent="0.25">
      <c r="BD21999" s="234"/>
      <c r="BE21999" s="234"/>
    </row>
    <row r="22000" spans="56:57" ht="12.95" customHeight="1" x14ac:dyDescent="0.25">
      <c r="BD22000" s="234"/>
      <c r="BE22000" s="234"/>
    </row>
    <row r="22001" spans="56:57" ht="12.95" customHeight="1" x14ac:dyDescent="0.25">
      <c r="BD22001" s="234"/>
      <c r="BE22001" s="234"/>
    </row>
    <row r="22002" spans="56:57" ht="12.95" customHeight="1" x14ac:dyDescent="0.25">
      <c r="BD22002" s="234"/>
      <c r="BE22002" s="234"/>
    </row>
    <row r="22003" spans="56:57" ht="12.95" customHeight="1" x14ac:dyDescent="0.25">
      <c r="BD22003" s="234"/>
      <c r="BE22003" s="234"/>
    </row>
    <row r="22004" spans="56:57" ht="12.95" customHeight="1" x14ac:dyDescent="0.25">
      <c r="BD22004" s="234"/>
      <c r="BE22004" s="234"/>
    </row>
    <row r="22005" spans="56:57" ht="12.95" customHeight="1" x14ac:dyDescent="0.25">
      <c r="BD22005" s="234"/>
      <c r="BE22005" s="234"/>
    </row>
    <row r="22006" spans="56:57" ht="12.95" customHeight="1" x14ac:dyDescent="0.25">
      <c r="BD22006" s="234"/>
      <c r="BE22006" s="234"/>
    </row>
    <row r="22007" spans="56:57" ht="12.95" customHeight="1" x14ac:dyDescent="0.25">
      <c r="BD22007" s="234"/>
      <c r="BE22007" s="234"/>
    </row>
    <row r="22008" spans="56:57" ht="12.95" customHeight="1" x14ac:dyDescent="0.25">
      <c r="BD22008" s="234"/>
      <c r="BE22008" s="234"/>
    </row>
    <row r="22009" spans="56:57" ht="12.95" customHeight="1" x14ac:dyDescent="0.25">
      <c r="BD22009" s="234"/>
      <c r="BE22009" s="234"/>
    </row>
    <row r="22010" spans="56:57" ht="12.95" customHeight="1" x14ac:dyDescent="0.25">
      <c r="BD22010" s="234"/>
      <c r="BE22010" s="234"/>
    </row>
    <row r="22011" spans="56:57" ht="12.95" customHeight="1" x14ac:dyDescent="0.25">
      <c r="BD22011" s="234"/>
      <c r="BE22011" s="234"/>
    </row>
    <row r="22012" spans="56:57" ht="12.95" customHeight="1" x14ac:dyDescent="0.25">
      <c r="BD22012" s="234"/>
      <c r="BE22012" s="234"/>
    </row>
    <row r="22013" spans="56:57" ht="12.95" customHeight="1" x14ac:dyDescent="0.25">
      <c r="BD22013" s="234"/>
      <c r="BE22013" s="234"/>
    </row>
    <row r="22014" spans="56:57" ht="12.95" customHeight="1" x14ac:dyDescent="0.25">
      <c r="BD22014" s="234"/>
      <c r="BE22014" s="234"/>
    </row>
    <row r="22015" spans="56:57" ht="12.95" customHeight="1" x14ac:dyDescent="0.25">
      <c r="BD22015" s="234"/>
      <c r="BE22015" s="234"/>
    </row>
    <row r="22016" spans="56:57" ht="12.95" customHeight="1" x14ac:dyDescent="0.25">
      <c r="BD22016" s="234"/>
      <c r="BE22016" s="234"/>
    </row>
    <row r="22017" spans="56:57" ht="12.95" customHeight="1" x14ac:dyDescent="0.25">
      <c r="BD22017" s="234"/>
      <c r="BE22017" s="234"/>
    </row>
    <row r="22018" spans="56:57" ht="12.95" customHeight="1" x14ac:dyDescent="0.25">
      <c r="BD22018" s="234"/>
      <c r="BE22018" s="234"/>
    </row>
    <row r="22019" spans="56:57" ht="12.95" customHeight="1" x14ac:dyDescent="0.25">
      <c r="BD22019" s="234"/>
      <c r="BE22019" s="234"/>
    </row>
    <row r="22020" spans="56:57" ht="12.95" customHeight="1" x14ac:dyDescent="0.25">
      <c r="BD22020" s="234"/>
      <c r="BE22020" s="234"/>
    </row>
    <row r="22021" spans="56:57" ht="12.95" customHeight="1" x14ac:dyDescent="0.25">
      <c r="BD22021" s="234"/>
      <c r="BE22021" s="234"/>
    </row>
    <row r="22022" spans="56:57" ht="12.95" customHeight="1" x14ac:dyDescent="0.25">
      <c r="BD22022" s="234"/>
      <c r="BE22022" s="234"/>
    </row>
    <row r="22023" spans="56:57" ht="12.95" customHeight="1" x14ac:dyDescent="0.25">
      <c r="BD22023" s="234"/>
      <c r="BE22023" s="234"/>
    </row>
    <row r="22024" spans="56:57" ht="12.95" customHeight="1" x14ac:dyDescent="0.25">
      <c r="BD22024" s="234"/>
      <c r="BE22024" s="234"/>
    </row>
    <row r="22025" spans="56:57" ht="12.95" customHeight="1" x14ac:dyDescent="0.25">
      <c r="BD22025" s="234"/>
      <c r="BE22025" s="234"/>
    </row>
    <row r="22026" spans="56:57" ht="12.95" customHeight="1" x14ac:dyDescent="0.25">
      <c r="BD22026" s="234"/>
      <c r="BE22026" s="234"/>
    </row>
    <row r="22027" spans="56:57" ht="12.95" customHeight="1" x14ac:dyDescent="0.25">
      <c r="BD22027" s="234"/>
      <c r="BE22027" s="234"/>
    </row>
    <row r="22028" spans="56:57" ht="12.95" customHeight="1" x14ac:dyDescent="0.25">
      <c r="BD22028" s="234"/>
      <c r="BE22028" s="234"/>
    </row>
    <row r="22029" spans="56:57" ht="12.95" customHeight="1" x14ac:dyDescent="0.25">
      <c r="BD22029" s="234"/>
      <c r="BE22029" s="234"/>
    </row>
    <row r="22030" spans="56:57" ht="12.95" customHeight="1" x14ac:dyDescent="0.25">
      <c r="BD22030" s="234"/>
      <c r="BE22030" s="234"/>
    </row>
    <row r="22031" spans="56:57" ht="12.95" customHeight="1" x14ac:dyDescent="0.25">
      <c r="BD22031" s="234"/>
      <c r="BE22031" s="234"/>
    </row>
    <row r="22032" spans="56:57" ht="12.95" customHeight="1" x14ac:dyDescent="0.25">
      <c r="BD22032" s="234"/>
      <c r="BE22032" s="234"/>
    </row>
    <row r="22033" spans="56:57" ht="12.95" customHeight="1" x14ac:dyDescent="0.25">
      <c r="BD22033" s="234"/>
      <c r="BE22033" s="234"/>
    </row>
    <row r="22034" spans="56:57" ht="12.95" customHeight="1" x14ac:dyDescent="0.25">
      <c r="BD22034" s="234"/>
      <c r="BE22034" s="234"/>
    </row>
    <row r="22035" spans="56:57" ht="12.95" customHeight="1" x14ac:dyDescent="0.25">
      <c r="BD22035" s="234"/>
      <c r="BE22035" s="234"/>
    </row>
    <row r="22036" spans="56:57" ht="12.95" customHeight="1" x14ac:dyDescent="0.25">
      <c r="BD22036" s="234"/>
      <c r="BE22036" s="234"/>
    </row>
    <row r="22037" spans="56:57" ht="12.95" customHeight="1" x14ac:dyDescent="0.25">
      <c r="BD22037" s="234"/>
      <c r="BE22037" s="234"/>
    </row>
    <row r="22038" spans="56:57" ht="12.95" customHeight="1" x14ac:dyDescent="0.25">
      <c r="BD22038" s="234"/>
      <c r="BE22038" s="234"/>
    </row>
    <row r="22039" spans="56:57" ht="12.95" customHeight="1" x14ac:dyDescent="0.25">
      <c r="BD22039" s="234"/>
      <c r="BE22039" s="234"/>
    </row>
    <row r="22040" spans="56:57" ht="12.95" customHeight="1" x14ac:dyDescent="0.25">
      <c r="BD22040" s="234"/>
      <c r="BE22040" s="234"/>
    </row>
    <row r="22041" spans="56:57" ht="12.95" customHeight="1" x14ac:dyDescent="0.25">
      <c r="BD22041" s="234"/>
      <c r="BE22041" s="234"/>
    </row>
    <row r="22042" spans="56:57" ht="12.95" customHeight="1" x14ac:dyDescent="0.25">
      <c r="BD22042" s="234"/>
      <c r="BE22042" s="234"/>
    </row>
    <row r="22043" spans="56:57" ht="12.95" customHeight="1" x14ac:dyDescent="0.25">
      <c r="BD22043" s="234"/>
      <c r="BE22043" s="234"/>
    </row>
    <row r="22044" spans="56:57" ht="12.95" customHeight="1" x14ac:dyDescent="0.25">
      <c r="BD22044" s="234"/>
      <c r="BE22044" s="234"/>
    </row>
    <row r="22045" spans="56:57" ht="12.95" customHeight="1" x14ac:dyDescent="0.25">
      <c r="BD22045" s="234"/>
      <c r="BE22045" s="234"/>
    </row>
    <row r="22046" spans="56:57" ht="12.95" customHeight="1" x14ac:dyDescent="0.25">
      <c r="BD22046" s="234"/>
      <c r="BE22046" s="234"/>
    </row>
    <row r="22047" spans="56:57" ht="12.95" customHeight="1" x14ac:dyDescent="0.25">
      <c r="BD22047" s="234"/>
      <c r="BE22047" s="234"/>
    </row>
    <row r="22048" spans="56:57" ht="12.95" customHeight="1" x14ac:dyDescent="0.25">
      <c r="BD22048" s="234"/>
      <c r="BE22048" s="234"/>
    </row>
    <row r="22049" spans="56:57" ht="12.95" customHeight="1" x14ac:dyDescent="0.25">
      <c r="BD22049" s="234"/>
      <c r="BE22049" s="234"/>
    </row>
    <row r="22050" spans="56:57" ht="12.95" customHeight="1" x14ac:dyDescent="0.25">
      <c r="BD22050" s="234"/>
      <c r="BE22050" s="234"/>
    </row>
    <row r="22051" spans="56:57" ht="12.95" customHeight="1" x14ac:dyDescent="0.25">
      <c r="BD22051" s="234"/>
      <c r="BE22051" s="234"/>
    </row>
    <row r="22052" spans="56:57" ht="12.95" customHeight="1" x14ac:dyDescent="0.25">
      <c r="BD22052" s="234"/>
      <c r="BE22052" s="234"/>
    </row>
    <row r="22053" spans="56:57" ht="12.95" customHeight="1" x14ac:dyDescent="0.25">
      <c r="BD22053" s="234"/>
      <c r="BE22053" s="234"/>
    </row>
    <row r="22054" spans="56:57" ht="12.95" customHeight="1" x14ac:dyDescent="0.25">
      <c r="BD22054" s="234"/>
      <c r="BE22054" s="234"/>
    </row>
    <row r="22055" spans="56:57" ht="12.95" customHeight="1" x14ac:dyDescent="0.25">
      <c r="BD22055" s="234"/>
      <c r="BE22055" s="234"/>
    </row>
    <row r="22056" spans="56:57" ht="12.95" customHeight="1" x14ac:dyDescent="0.25">
      <c r="BD22056" s="234"/>
      <c r="BE22056" s="234"/>
    </row>
    <row r="22057" spans="56:57" ht="12.95" customHeight="1" x14ac:dyDescent="0.25">
      <c r="BD22057" s="234"/>
      <c r="BE22057" s="234"/>
    </row>
    <row r="22058" spans="56:57" ht="12.95" customHeight="1" x14ac:dyDescent="0.25">
      <c r="BD22058" s="234"/>
      <c r="BE22058" s="234"/>
    </row>
    <row r="22059" spans="56:57" ht="12.95" customHeight="1" x14ac:dyDescent="0.25">
      <c r="BD22059" s="234"/>
      <c r="BE22059" s="234"/>
    </row>
    <row r="22060" spans="56:57" ht="12.95" customHeight="1" x14ac:dyDescent="0.25">
      <c r="BD22060" s="234"/>
      <c r="BE22060" s="234"/>
    </row>
    <row r="22061" spans="56:57" ht="12.95" customHeight="1" x14ac:dyDescent="0.25">
      <c r="BD22061" s="234"/>
      <c r="BE22061" s="234"/>
    </row>
    <row r="22062" spans="56:57" ht="12.95" customHeight="1" x14ac:dyDescent="0.25">
      <c r="BD22062" s="234"/>
      <c r="BE22062" s="234"/>
    </row>
    <row r="22063" spans="56:57" ht="12.95" customHeight="1" x14ac:dyDescent="0.25">
      <c r="BD22063" s="234"/>
      <c r="BE22063" s="234"/>
    </row>
    <row r="22064" spans="56:57" ht="12.95" customHeight="1" x14ac:dyDescent="0.25">
      <c r="BD22064" s="234"/>
      <c r="BE22064" s="234"/>
    </row>
    <row r="22065" spans="56:57" ht="12.95" customHeight="1" x14ac:dyDescent="0.25">
      <c r="BD22065" s="234"/>
      <c r="BE22065" s="234"/>
    </row>
    <row r="22066" spans="56:57" ht="12.95" customHeight="1" x14ac:dyDescent="0.25">
      <c r="BD22066" s="234"/>
      <c r="BE22066" s="234"/>
    </row>
    <row r="22067" spans="56:57" ht="12.95" customHeight="1" x14ac:dyDescent="0.25">
      <c r="BD22067" s="234"/>
      <c r="BE22067" s="234"/>
    </row>
    <row r="22068" spans="56:57" ht="12.95" customHeight="1" x14ac:dyDescent="0.25">
      <c r="BD22068" s="234"/>
      <c r="BE22068" s="234"/>
    </row>
    <row r="22069" spans="56:57" ht="12.95" customHeight="1" x14ac:dyDescent="0.25">
      <c r="BD22069" s="234"/>
      <c r="BE22069" s="234"/>
    </row>
    <row r="22070" spans="56:57" ht="12.95" customHeight="1" x14ac:dyDescent="0.25">
      <c r="BD22070" s="234"/>
      <c r="BE22070" s="234"/>
    </row>
    <row r="22071" spans="56:57" ht="12.95" customHeight="1" x14ac:dyDescent="0.25">
      <c r="BD22071" s="234"/>
      <c r="BE22071" s="234"/>
    </row>
    <row r="22072" spans="56:57" ht="12.95" customHeight="1" x14ac:dyDescent="0.25">
      <c r="BD22072" s="234"/>
      <c r="BE22072" s="234"/>
    </row>
    <row r="22073" spans="56:57" ht="12.95" customHeight="1" x14ac:dyDescent="0.25">
      <c r="BD22073" s="234"/>
      <c r="BE22073" s="234"/>
    </row>
    <row r="22074" spans="56:57" ht="12.95" customHeight="1" x14ac:dyDescent="0.25">
      <c r="BD22074" s="234"/>
      <c r="BE22074" s="234"/>
    </row>
    <row r="22075" spans="56:57" ht="12.95" customHeight="1" x14ac:dyDescent="0.25">
      <c r="BD22075" s="234"/>
      <c r="BE22075" s="234"/>
    </row>
    <row r="22076" spans="56:57" ht="12.95" customHeight="1" x14ac:dyDescent="0.25">
      <c r="BD22076" s="234"/>
      <c r="BE22076" s="234"/>
    </row>
    <row r="22077" spans="56:57" ht="12.95" customHeight="1" x14ac:dyDescent="0.25">
      <c r="BD22077" s="234"/>
      <c r="BE22077" s="234"/>
    </row>
    <row r="22078" spans="56:57" ht="12.95" customHeight="1" x14ac:dyDescent="0.25">
      <c r="BD22078" s="234"/>
      <c r="BE22078" s="234"/>
    </row>
    <row r="22079" spans="56:57" ht="12.95" customHeight="1" x14ac:dyDescent="0.25">
      <c r="BD22079" s="234"/>
      <c r="BE22079" s="234"/>
    </row>
    <row r="22080" spans="56:57" ht="12.95" customHeight="1" x14ac:dyDescent="0.25">
      <c r="BD22080" s="234"/>
      <c r="BE22080" s="234"/>
    </row>
    <row r="22081" spans="56:57" ht="12.95" customHeight="1" x14ac:dyDescent="0.25">
      <c r="BD22081" s="234"/>
      <c r="BE22081" s="234"/>
    </row>
    <row r="22082" spans="56:57" ht="12.95" customHeight="1" x14ac:dyDescent="0.25">
      <c r="BD22082" s="234"/>
      <c r="BE22082" s="234"/>
    </row>
    <row r="22083" spans="56:57" ht="12.95" customHeight="1" x14ac:dyDescent="0.25">
      <c r="BD22083" s="234"/>
      <c r="BE22083" s="234"/>
    </row>
    <row r="22084" spans="56:57" ht="12.95" customHeight="1" x14ac:dyDescent="0.25">
      <c r="BD22084" s="234"/>
      <c r="BE22084" s="234"/>
    </row>
    <row r="22085" spans="56:57" ht="12.95" customHeight="1" x14ac:dyDescent="0.25">
      <c r="BD22085" s="234"/>
      <c r="BE22085" s="234"/>
    </row>
    <row r="22086" spans="56:57" ht="12.95" customHeight="1" x14ac:dyDescent="0.25">
      <c r="BD22086" s="234"/>
      <c r="BE22086" s="234"/>
    </row>
    <row r="22087" spans="56:57" ht="12.95" customHeight="1" x14ac:dyDescent="0.25">
      <c r="BD22087" s="234"/>
      <c r="BE22087" s="234"/>
    </row>
    <row r="22088" spans="56:57" ht="12.95" customHeight="1" x14ac:dyDescent="0.25">
      <c r="BD22088" s="234"/>
      <c r="BE22088" s="234"/>
    </row>
    <row r="22089" spans="56:57" ht="12.95" customHeight="1" x14ac:dyDescent="0.25">
      <c r="BD22089" s="234"/>
      <c r="BE22089" s="234"/>
    </row>
    <row r="22090" spans="56:57" ht="12.95" customHeight="1" x14ac:dyDescent="0.25">
      <c r="BD22090" s="234"/>
      <c r="BE22090" s="234"/>
    </row>
    <row r="22091" spans="56:57" ht="12.95" customHeight="1" x14ac:dyDescent="0.25">
      <c r="BD22091" s="234"/>
      <c r="BE22091" s="234"/>
    </row>
    <row r="22092" spans="56:57" ht="12.95" customHeight="1" x14ac:dyDescent="0.25">
      <c r="BD22092" s="234"/>
      <c r="BE22092" s="234"/>
    </row>
    <row r="22093" spans="56:57" ht="12.95" customHeight="1" x14ac:dyDescent="0.25">
      <c r="BD22093" s="234"/>
      <c r="BE22093" s="234"/>
    </row>
    <row r="22094" spans="56:57" ht="12.95" customHeight="1" x14ac:dyDescent="0.25">
      <c r="BD22094" s="234"/>
      <c r="BE22094" s="234"/>
    </row>
    <row r="22095" spans="56:57" ht="12.95" customHeight="1" x14ac:dyDescent="0.25">
      <c r="BD22095" s="234"/>
      <c r="BE22095" s="234"/>
    </row>
    <row r="22096" spans="56:57" ht="12.95" customHeight="1" x14ac:dyDescent="0.25">
      <c r="BD22096" s="234"/>
      <c r="BE22096" s="234"/>
    </row>
    <row r="22097" spans="56:57" ht="12.95" customHeight="1" x14ac:dyDescent="0.25">
      <c r="BD22097" s="234"/>
      <c r="BE22097" s="234"/>
    </row>
    <row r="22098" spans="56:57" ht="12.95" customHeight="1" x14ac:dyDescent="0.25">
      <c r="BD22098" s="234"/>
      <c r="BE22098" s="234"/>
    </row>
    <row r="22099" spans="56:57" ht="12.95" customHeight="1" x14ac:dyDescent="0.25">
      <c r="BD22099" s="234"/>
      <c r="BE22099" s="234"/>
    </row>
    <row r="22100" spans="56:57" ht="12.95" customHeight="1" x14ac:dyDescent="0.25">
      <c r="BD22100" s="234"/>
      <c r="BE22100" s="234"/>
    </row>
    <row r="22101" spans="56:57" ht="12.95" customHeight="1" x14ac:dyDescent="0.25">
      <c r="BD22101" s="234"/>
      <c r="BE22101" s="234"/>
    </row>
    <row r="22102" spans="56:57" ht="12.95" customHeight="1" x14ac:dyDescent="0.25">
      <c r="BD22102" s="234"/>
      <c r="BE22102" s="234"/>
    </row>
    <row r="22103" spans="56:57" ht="12.95" customHeight="1" x14ac:dyDescent="0.25">
      <c r="BD22103" s="234"/>
      <c r="BE22103" s="234"/>
    </row>
    <row r="22104" spans="56:57" ht="12.95" customHeight="1" x14ac:dyDescent="0.25">
      <c r="BD22104" s="234"/>
      <c r="BE22104" s="234"/>
    </row>
    <row r="22105" spans="56:57" ht="12.95" customHeight="1" x14ac:dyDescent="0.25">
      <c r="BD22105" s="234"/>
      <c r="BE22105" s="234"/>
    </row>
    <row r="22106" spans="56:57" ht="12.95" customHeight="1" x14ac:dyDescent="0.25">
      <c r="BD22106" s="234"/>
      <c r="BE22106" s="234"/>
    </row>
    <row r="22107" spans="56:57" ht="12.95" customHeight="1" x14ac:dyDescent="0.25">
      <c r="BD22107" s="234"/>
      <c r="BE22107" s="234"/>
    </row>
    <row r="22108" spans="56:57" ht="12.95" customHeight="1" x14ac:dyDescent="0.25">
      <c r="BD22108" s="234"/>
      <c r="BE22108" s="234"/>
    </row>
    <row r="22109" spans="56:57" ht="12.95" customHeight="1" x14ac:dyDescent="0.25">
      <c r="BD22109" s="234"/>
      <c r="BE22109" s="234"/>
    </row>
    <row r="22110" spans="56:57" ht="12.95" customHeight="1" x14ac:dyDescent="0.25">
      <c r="BD22110" s="234"/>
      <c r="BE22110" s="234"/>
    </row>
    <row r="22111" spans="56:57" ht="12.95" customHeight="1" x14ac:dyDescent="0.25">
      <c r="BD22111" s="234"/>
      <c r="BE22111" s="234"/>
    </row>
    <row r="22112" spans="56:57" ht="12.95" customHeight="1" x14ac:dyDescent="0.25">
      <c r="BD22112" s="234"/>
      <c r="BE22112" s="234"/>
    </row>
    <row r="22113" spans="56:57" ht="12.95" customHeight="1" x14ac:dyDescent="0.25">
      <c r="BD22113" s="234"/>
      <c r="BE22113" s="234"/>
    </row>
    <row r="22114" spans="56:57" ht="12.95" customHeight="1" x14ac:dyDescent="0.25">
      <c r="BD22114" s="234"/>
      <c r="BE22114" s="234"/>
    </row>
    <row r="22115" spans="56:57" ht="12.95" customHeight="1" x14ac:dyDescent="0.25">
      <c r="BD22115" s="234"/>
      <c r="BE22115" s="234"/>
    </row>
    <row r="22116" spans="56:57" ht="12.95" customHeight="1" x14ac:dyDescent="0.25">
      <c r="BD22116" s="234"/>
      <c r="BE22116" s="234"/>
    </row>
    <row r="22117" spans="56:57" ht="12.95" customHeight="1" x14ac:dyDescent="0.25">
      <c r="BD22117" s="234"/>
      <c r="BE22117" s="234"/>
    </row>
    <row r="22118" spans="56:57" ht="12.95" customHeight="1" x14ac:dyDescent="0.25">
      <c r="BD22118" s="234"/>
      <c r="BE22118" s="234"/>
    </row>
    <row r="22119" spans="56:57" ht="12.95" customHeight="1" x14ac:dyDescent="0.25">
      <c r="BD22119" s="234"/>
      <c r="BE22119" s="234"/>
    </row>
    <row r="22120" spans="56:57" ht="12.95" customHeight="1" x14ac:dyDescent="0.25">
      <c r="BD22120" s="234"/>
      <c r="BE22120" s="234"/>
    </row>
    <row r="22121" spans="56:57" ht="12.95" customHeight="1" x14ac:dyDescent="0.25">
      <c r="BD22121" s="234"/>
      <c r="BE22121" s="234"/>
    </row>
    <row r="22122" spans="56:57" ht="12.95" customHeight="1" x14ac:dyDescent="0.25">
      <c r="BD22122" s="234"/>
      <c r="BE22122" s="234"/>
    </row>
    <row r="22123" spans="56:57" ht="12.95" customHeight="1" x14ac:dyDescent="0.25">
      <c r="BD22123" s="234"/>
      <c r="BE22123" s="234"/>
    </row>
    <row r="22124" spans="56:57" ht="12.95" customHeight="1" x14ac:dyDescent="0.25">
      <c r="BD22124" s="234"/>
      <c r="BE22124" s="234"/>
    </row>
    <row r="22125" spans="56:57" ht="12.95" customHeight="1" x14ac:dyDescent="0.25">
      <c r="BD22125" s="234"/>
      <c r="BE22125" s="234"/>
    </row>
    <row r="22126" spans="56:57" ht="12.95" customHeight="1" x14ac:dyDescent="0.25">
      <c r="BD22126" s="234"/>
      <c r="BE22126" s="234"/>
    </row>
    <row r="22127" spans="56:57" ht="12.95" customHeight="1" x14ac:dyDescent="0.25">
      <c r="BD22127" s="234"/>
      <c r="BE22127" s="234"/>
    </row>
    <row r="22128" spans="56:57" ht="12.95" customHeight="1" x14ac:dyDescent="0.25">
      <c r="BD22128" s="234"/>
      <c r="BE22128" s="234"/>
    </row>
    <row r="22129" spans="56:57" ht="12.95" customHeight="1" x14ac:dyDescent="0.25">
      <c r="BD22129" s="234"/>
      <c r="BE22129" s="234"/>
    </row>
    <row r="22130" spans="56:57" ht="12.95" customHeight="1" x14ac:dyDescent="0.25">
      <c r="BD22130" s="234"/>
      <c r="BE22130" s="234"/>
    </row>
    <row r="22131" spans="56:57" ht="12.95" customHeight="1" x14ac:dyDescent="0.25">
      <c r="BD22131" s="234"/>
      <c r="BE22131" s="234"/>
    </row>
    <row r="22132" spans="56:57" ht="12.95" customHeight="1" x14ac:dyDescent="0.25">
      <c r="BD22132" s="234"/>
      <c r="BE22132" s="234"/>
    </row>
    <row r="22133" spans="56:57" ht="12.95" customHeight="1" x14ac:dyDescent="0.25">
      <c r="BD22133" s="234"/>
      <c r="BE22133" s="234"/>
    </row>
    <row r="22134" spans="56:57" ht="12.95" customHeight="1" x14ac:dyDescent="0.25">
      <c r="BD22134" s="234"/>
      <c r="BE22134" s="234"/>
    </row>
    <row r="22135" spans="56:57" ht="12.95" customHeight="1" x14ac:dyDescent="0.25">
      <c r="BD22135" s="234"/>
      <c r="BE22135" s="234"/>
    </row>
    <row r="22136" spans="56:57" ht="12.95" customHeight="1" x14ac:dyDescent="0.25">
      <c r="BD22136" s="234"/>
      <c r="BE22136" s="234"/>
    </row>
    <row r="22137" spans="56:57" ht="12.95" customHeight="1" x14ac:dyDescent="0.25">
      <c r="BD22137" s="234"/>
      <c r="BE22137" s="234"/>
    </row>
    <row r="22138" spans="56:57" ht="12.95" customHeight="1" x14ac:dyDescent="0.25">
      <c r="BD22138" s="234"/>
      <c r="BE22138" s="234"/>
    </row>
    <row r="22139" spans="56:57" ht="12.95" customHeight="1" x14ac:dyDescent="0.25">
      <c r="BD22139" s="234"/>
      <c r="BE22139" s="234"/>
    </row>
    <row r="22140" spans="56:57" ht="12.95" customHeight="1" x14ac:dyDescent="0.25">
      <c r="BD22140" s="234"/>
      <c r="BE22140" s="234"/>
    </row>
    <row r="22141" spans="56:57" ht="12.95" customHeight="1" x14ac:dyDescent="0.25">
      <c r="BD22141" s="234"/>
      <c r="BE22141" s="234"/>
    </row>
    <row r="22142" spans="56:57" ht="12.95" customHeight="1" x14ac:dyDescent="0.25">
      <c r="BD22142" s="234"/>
      <c r="BE22142" s="234"/>
    </row>
    <row r="22143" spans="56:57" ht="12.95" customHeight="1" x14ac:dyDescent="0.25">
      <c r="BD22143" s="234"/>
      <c r="BE22143" s="234"/>
    </row>
    <row r="22144" spans="56:57" ht="12.95" customHeight="1" x14ac:dyDescent="0.25">
      <c r="BD22144" s="234"/>
      <c r="BE22144" s="234"/>
    </row>
    <row r="22145" spans="56:57" ht="12.95" customHeight="1" x14ac:dyDescent="0.25">
      <c r="BD22145" s="234"/>
      <c r="BE22145" s="234"/>
    </row>
    <row r="22146" spans="56:57" ht="12.95" customHeight="1" x14ac:dyDescent="0.25">
      <c r="BD22146" s="234"/>
      <c r="BE22146" s="234"/>
    </row>
    <row r="22147" spans="56:57" ht="12.95" customHeight="1" x14ac:dyDescent="0.25">
      <c r="BD22147" s="234"/>
      <c r="BE22147" s="234"/>
    </row>
    <row r="22148" spans="56:57" ht="12.95" customHeight="1" x14ac:dyDescent="0.25">
      <c r="BD22148" s="234"/>
      <c r="BE22148" s="234"/>
    </row>
    <row r="22149" spans="56:57" ht="12.95" customHeight="1" x14ac:dyDescent="0.25">
      <c r="BD22149" s="234"/>
      <c r="BE22149" s="234"/>
    </row>
    <row r="22150" spans="56:57" ht="12.95" customHeight="1" x14ac:dyDescent="0.25">
      <c r="BD22150" s="234"/>
      <c r="BE22150" s="234"/>
    </row>
    <row r="22151" spans="56:57" ht="12.95" customHeight="1" x14ac:dyDescent="0.25">
      <c r="BD22151" s="234"/>
      <c r="BE22151" s="234"/>
    </row>
    <row r="22152" spans="56:57" ht="12.95" customHeight="1" x14ac:dyDescent="0.25">
      <c r="BD22152" s="234"/>
      <c r="BE22152" s="234"/>
    </row>
    <row r="22153" spans="56:57" ht="12.95" customHeight="1" x14ac:dyDescent="0.25">
      <c r="BD22153" s="234"/>
      <c r="BE22153" s="234"/>
    </row>
    <row r="22154" spans="56:57" ht="12.95" customHeight="1" x14ac:dyDescent="0.25">
      <c r="BD22154" s="234"/>
      <c r="BE22154" s="234"/>
    </row>
    <row r="22155" spans="56:57" ht="12.95" customHeight="1" x14ac:dyDescent="0.25">
      <c r="BD22155" s="234"/>
      <c r="BE22155" s="234"/>
    </row>
    <row r="22156" spans="56:57" ht="12.95" customHeight="1" x14ac:dyDescent="0.25">
      <c r="BD22156" s="234"/>
      <c r="BE22156" s="234"/>
    </row>
    <row r="22157" spans="56:57" ht="12.95" customHeight="1" x14ac:dyDescent="0.25">
      <c r="BD22157" s="234"/>
      <c r="BE22157" s="234"/>
    </row>
    <row r="22158" spans="56:57" ht="12.95" customHeight="1" x14ac:dyDescent="0.25">
      <c r="BD22158" s="234"/>
      <c r="BE22158" s="234"/>
    </row>
    <row r="22159" spans="56:57" ht="12.95" customHeight="1" x14ac:dyDescent="0.25">
      <c r="BD22159" s="234"/>
      <c r="BE22159" s="234"/>
    </row>
    <row r="22160" spans="56:57" ht="12.95" customHeight="1" x14ac:dyDescent="0.25">
      <c r="BD22160" s="234"/>
      <c r="BE22160" s="234"/>
    </row>
    <row r="22161" spans="56:57" ht="12.95" customHeight="1" x14ac:dyDescent="0.25">
      <c r="BD22161" s="234"/>
      <c r="BE22161" s="234"/>
    </row>
    <row r="22162" spans="56:57" ht="12.95" customHeight="1" x14ac:dyDescent="0.25">
      <c r="BD22162" s="234"/>
      <c r="BE22162" s="234"/>
    </row>
    <row r="22163" spans="56:57" ht="12.95" customHeight="1" x14ac:dyDescent="0.25">
      <c r="BD22163" s="234"/>
      <c r="BE22163" s="234"/>
    </row>
    <row r="22164" spans="56:57" ht="12.95" customHeight="1" x14ac:dyDescent="0.25">
      <c r="BD22164" s="234"/>
      <c r="BE22164" s="234"/>
    </row>
    <row r="22165" spans="56:57" ht="12.95" customHeight="1" x14ac:dyDescent="0.25">
      <c r="BD22165" s="234"/>
      <c r="BE22165" s="234"/>
    </row>
    <row r="22166" spans="56:57" ht="12.95" customHeight="1" x14ac:dyDescent="0.25">
      <c r="BD22166" s="234"/>
      <c r="BE22166" s="234"/>
    </row>
    <row r="22167" spans="56:57" ht="12.95" customHeight="1" x14ac:dyDescent="0.25">
      <c r="BD22167" s="234"/>
      <c r="BE22167" s="234"/>
    </row>
    <row r="22168" spans="56:57" ht="12.95" customHeight="1" x14ac:dyDescent="0.25">
      <c r="BD22168" s="234"/>
      <c r="BE22168" s="234"/>
    </row>
    <row r="22169" spans="56:57" ht="12.95" customHeight="1" x14ac:dyDescent="0.25">
      <c r="BD22169" s="234"/>
      <c r="BE22169" s="234"/>
    </row>
    <row r="22170" spans="56:57" ht="12.95" customHeight="1" x14ac:dyDescent="0.25">
      <c r="BD22170" s="234"/>
      <c r="BE22170" s="234"/>
    </row>
    <row r="22171" spans="56:57" ht="12.95" customHeight="1" x14ac:dyDescent="0.25">
      <c r="BD22171" s="234"/>
      <c r="BE22171" s="234"/>
    </row>
    <row r="22172" spans="56:57" ht="12.95" customHeight="1" x14ac:dyDescent="0.25">
      <c r="BD22172" s="234"/>
      <c r="BE22172" s="234"/>
    </row>
    <row r="22173" spans="56:57" ht="12.95" customHeight="1" x14ac:dyDescent="0.25">
      <c r="BD22173" s="234"/>
      <c r="BE22173" s="234"/>
    </row>
    <row r="22174" spans="56:57" ht="12.95" customHeight="1" x14ac:dyDescent="0.25">
      <c r="BD22174" s="234"/>
      <c r="BE22174" s="234"/>
    </row>
    <row r="22175" spans="56:57" ht="12.95" customHeight="1" x14ac:dyDescent="0.25">
      <c r="BD22175" s="234"/>
      <c r="BE22175" s="234"/>
    </row>
    <row r="22176" spans="56:57" ht="12.95" customHeight="1" x14ac:dyDescent="0.25">
      <c r="BD22176" s="234"/>
      <c r="BE22176" s="234"/>
    </row>
    <row r="22177" spans="56:57" ht="12.95" customHeight="1" x14ac:dyDescent="0.25">
      <c r="BD22177" s="234"/>
      <c r="BE22177" s="234"/>
    </row>
    <row r="22178" spans="56:57" ht="12.95" customHeight="1" x14ac:dyDescent="0.25">
      <c r="BD22178" s="234"/>
      <c r="BE22178" s="234"/>
    </row>
    <row r="22179" spans="56:57" ht="12.95" customHeight="1" x14ac:dyDescent="0.25">
      <c r="BD22179" s="234"/>
      <c r="BE22179" s="234"/>
    </row>
    <row r="22180" spans="56:57" ht="12.95" customHeight="1" x14ac:dyDescent="0.25">
      <c r="BD22180" s="234"/>
      <c r="BE22180" s="234"/>
    </row>
    <row r="22181" spans="56:57" ht="12.95" customHeight="1" x14ac:dyDescent="0.25">
      <c r="BD22181" s="234"/>
      <c r="BE22181" s="234"/>
    </row>
    <row r="22182" spans="56:57" ht="12.95" customHeight="1" x14ac:dyDescent="0.25">
      <c r="BD22182" s="234"/>
      <c r="BE22182" s="234"/>
    </row>
    <row r="22183" spans="56:57" ht="12.95" customHeight="1" x14ac:dyDescent="0.25">
      <c r="BD22183" s="234"/>
      <c r="BE22183" s="234"/>
    </row>
    <row r="22184" spans="56:57" ht="12.95" customHeight="1" x14ac:dyDescent="0.25">
      <c r="BD22184" s="234"/>
      <c r="BE22184" s="234"/>
    </row>
    <row r="22185" spans="56:57" ht="12.95" customHeight="1" x14ac:dyDescent="0.25">
      <c r="BD22185" s="234"/>
      <c r="BE22185" s="234"/>
    </row>
    <row r="22186" spans="56:57" ht="12.95" customHeight="1" x14ac:dyDescent="0.25">
      <c r="BD22186" s="234"/>
      <c r="BE22186" s="234"/>
    </row>
    <row r="22187" spans="56:57" ht="12.95" customHeight="1" x14ac:dyDescent="0.25">
      <c r="BD22187" s="234"/>
      <c r="BE22187" s="234"/>
    </row>
    <row r="22188" spans="56:57" ht="12.95" customHeight="1" x14ac:dyDescent="0.25">
      <c r="BD22188" s="234"/>
      <c r="BE22188" s="234"/>
    </row>
    <row r="22189" spans="56:57" ht="12.95" customHeight="1" x14ac:dyDescent="0.25">
      <c r="BD22189" s="234"/>
      <c r="BE22189" s="234"/>
    </row>
    <row r="22190" spans="56:57" ht="12.95" customHeight="1" x14ac:dyDescent="0.25">
      <c r="BD22190" s="234"/>
      <c r="BE22190" s="234"/>
    </row>
    <row r="22191" spans="56:57" ht="12.95" customHeight="1" x14ac:dyDescent="0.25">
      <c r="BD22191" s="234"/>
      <c r="BE22191" s="234"/>
    </row>
    <row r="22192" spans="56:57" ht="12.95" customHeight="1" x14ac:dyDescent="0.25">
      <c r="BD22192" s="234"/>
      <c r="BE22192" s="234"/>
    </row>
    <row r="22193" spans="56:57" ht="12.95" customHeight="1" x14ac:dyDescent="0.25">
      <c r="BD22193" s="234"/>
      <c r="BE22193" s="234"/>
    </row>
    <row r="22194" spans="56:57" ht="12.95" customHeight="1" x14ac:dyDescent="0.25">
      <c r="BD22194" s="234"/>
      <c r="BE22194" s="234"/>
    </row>
    <row r="22195" spans="56:57" ht="12.95" customHeight="1" x14ac:dyDescent="0.25">
      <c r="BD22195" s="234"/>
      <c r="BE22195" s="234"/>
    </row>
    <row r="22196" spans="56:57" ht="12.95" customHeight="1" x14ac:dyDescent="0.25">
      <c r="BD22196" s="234"/>
      <c r="BE22196" s="234"/>
    </row>
    <row r="22197" spans="56:57" ht="12.95" customHeight="1" x14ac:dyDescent="0.25">
      <c r="BD22197" s="234"/>
      <c r="BE22197" s="234"/>
    </row>
    <row r="22198" spans="56:57" ht="12.95" customHeight="1" x14ac:dyDescent="0.25">
      <c r="BD22198" s="234"/>
      <c r="BE22198" s="234"/>
    </row>
    <row r="22199" spans="56:57" ht="12.95" customHeight="1" x14ac:dyDescent="0.25">
      <c r="BD22199" s="234"/>
      <c r="BE22199" s="234"/>
    </row>
    <row r="22200" spans="56:57" ht="12.95" customHeight="1" x14ac:dyDescent="0.25">
      <c r="BD22200" s="234"/>
      <c r="BE22200" s="234"/>
    </row>
    <row r="22201" spans="56:57" ht="12.95" customHeight="1" x14ac:dyDescent="0.25">
      <c r="BD22201" s="234"/>
      <c r="BE22201" s="234"/>
    </row>
    <row r="22202" spans="56:57" ht="12.95" customHeight="1" x14ac:dyDescent="0.25">
      <c r="BD22202" s="234"/>
      <c r="BE22202" s="234"/>
    </row>
    <row r="22203" spans="56:57" ht="12.95" customHeight="1" x14ac:dyDescent="0.25">
      <c r="BD22203" s="234"/>
      <c r="BE22203" s="234"/>
    </row>
    <row r="22204" spans="56:57" ht="12.95" customHeight="1" x14ac:dyDescent="0.25">
      <c r="BD22204" s="234"/>
      <c r="BE22204" s="234"/>
    </row>
    <row r="22205" spans="56:57" ht="12.95" customHeight="1" x14ac:dyDescent="0.25">
      <c r="BD22205" s="234"/>
      <c r="BE22205" s="234"/>
    </row>
    <row r="22206" spans="56:57" ht="12.95" customHeight="1" x14ac:dyDescent="0.25">
      <c r="BD22206" s="234"/>
      <c r="BE22206" s="234"/>
    </row>
    <row r="22207" spans="56:57" ht="12.95" customHeight="1" x14ac:dyDescent="0.25">
      <c r="BD22207" s="234"/>
      <c r="BE22207" s="234"/>
    </row>
    <row r="22208" spans="56:57" ht="12.95" customHeight="1" x14ac:dyDescent="0.25">
      <c r="BD22208" s="234"/>
      <c r="BE22208" s="234"/>
    </row>
    <row r="22209" spans="56:57" ht="12.95" customHeight="1" x14ac:dyDescent="0.25">
      <c r="BD22209" s="234"/>
      <c r="BE22209" s="234"/>
    </row>
    <row r="22210" spans="56:57" ht="12.95" customHeight="1" x14ac:dyDescent="0.25">
      <c r="BD22210" s="234"/>
      <c r="BE22210" s="234"/>
    </row>
    <row r="22211" spans="56:57" ht="12.95" customHeight="1" x14ac:dyDescent="0.25">
      <c r="BD22211" s="234"/>
      <c r="BE22211" s="234"/>
    </row>
    <row r="22212" spans="56:57" ht="12.95" customHeight="1" x14ac:dyDescent="0.25">
      <c r="BD22212" s="234"/>
      <c r="BE22212" s="234"/>
    </row>
    <row r="22213" spans="56:57" ht="12.95" customHeight="1" x14ac:dyDescent="0.25">
      <c r="BD22213" s="234"/>
      <c r="BE22213" s="234"/>
    </row>
    <row r="22214" spans="56:57" ht="12.95" customHeight="1" x14ac:dyDescent="0.25">
      <c r="BD22214" s="234"/>
      <c r="BE22214" s="234"/>
    </row>
    <row r="22215" spans="56:57" ht="12.95" customHeight="1" x14ac:dyDescent="0.25">
      <c r="BD22215" s="234"/>
      <c r="BE22215" s="234"/>
    </row>
    <row r="22216" spans="56:57" ht="12.95" customHeight="1" x14ac:dyDescent="0.25">
      <c r="BD22216" s="234"/>
      <c r="BE22216" s="234"/>
    </row>
    <row r="22217" spans="56:57" ht="12.95" customHeight="1" x14ac:dyDescent="0.25">
      <c r="BD22217" s="234"/>
      <c r="BE22217" s="234"/>
    </row>
    <row r="22218" spans="56:57" ht="12.95" customHeight="1" x14ac:dyDescent="0.25">
      <c r="BD22218" s="234"/>
      <c r="BE22218" s="234"/>
    </row>
    <row r="22219" spans="56:57" ht="12.95" customHeight="1" x14ac:dyDescent="0.25">
      <c r="BD22219" s="234"/>
      <c r="BE22219" s="234"/>
    </row>
    <row r="22220" spans="56:57" ht="12.95" customHeight="1" x14ac:dyDescent="0.25">
      <c r="BD22220" s="234"/>
      <c r="BE22220" s="234"/>
    </row>
    <row r="22221" spans="56:57" ht="12.95" customHeight="1" x14ac:dyDescent="0.25">
      <c r="BD22221" s="234"/>
      <c r="BE22221" s="234"/>
    </row>
    <row r="22222" spans="56:57" ht="12.95" customHeight="1" x14ac:dyDescent="0.25">
      <c r="BD22222" s="234"/>
      <c r="BE22222" s="234"/>
    </row>
    <row r="22223" spans="56:57" ht="12.95" customHeight="1" x14ac:dyDescent="0.25">
      <c r="BD22223" s="234"/>
      <c r="BE22223" s="234"/>
    </row>
    <row r="22224" spans="56:57" ht="12.95" customHeight="1" x14ac:dyDescent="0.25">
      <c r="BD22224" s="234"/>
      <c r="BE22224" s="234"/>
    </row>
    <row r="22225" spans="56:57" ht="12.95" customHeight="1" x14ac:dyDescent="0.25">
      <c r="BD22225" s="234"/>
      <c r="BE22225" s="234"/>
    </row>
    <row r="22226" spans="56:57" ht="12.95" customHeight="1" x14ac:dyDescent="0.25">
      <c r="BD22226" s="234"/>
      <c r="BE22226" s="234"/>
    </row>
    <row r="22227" spans="56:57" ht="12.95" customHeight="1" x14ac:dyDescent="0.25">
      <c r="BD22227" s="234"/>
      <c r="BE22227" s="234"/>
    </row>
    <row r="22228" spans="56:57" ht="12.95" customHeight="1" x14ac:dyDescent="0.25">
      <c r="BD22228" s="234"/>
      <c r="BE22228" s="234"/>
    </row>
    <row r="22229" spans="56:57" ht="12.95" customHeight="1" x14ac:dyDescent="0.25">
      <c r="BD22229" s="234"/>
      <c r="BE22229" s="234"/>
    </row>
    <row r="22230" spans="56:57" ht="12.95" customHeight="1" x14ac:dyDescent="0.25">
      <c r="BD22230" s="234"/>
      <c r="BE22230" s="234"/>
    </row>
    <row r="22231" spans="56:57" ht="12.95" customHeight="1" x14ac:dyDescent="0.25">
      <c r="BD22231" s="234"/>
      <c r="BE22231" s="234"/>
    </row>
    <row r="22232" spans="56:57" ht="12.95" customHeight="1" x14ac:dyDescent="0.25">
      <c r="BD22232" s="234"/>
      <c r="BE22232" s="234"/>
    </row>
    <row r="22233" spans="56:57" ht="12.95" customHeight="1" x14ac:dyDescent="0.25">
      <c r="BD22233" s="234"/>
      <c r="BE22233" s="234"/>
    </row>
    <row r="22234" spans="56:57" ht="12.95" customHeight="1" x14ac:dyDescent="0.25">
      <c r="BD22234" s="234"/>
      <c r="BE22234" s="234"/>
    </row>
    <row r="22235" spans="56:57" ht="12.95" customHeight="1" x14ac:dyDescent="0.25">
      <c r="BD22235" s="234"/>
      <c r="BE22235" s="234"/>
    </row>
    <row r="22236" spans="56:57" ht="12.95" customHeight="1" x14ac:dyDescent="0.25">
      <c r="BD22236" s="234"/>
      <c r="BE22236" s="234"/>
    </row>
    <row r="22237" spans="56:57" ht="12.95" customHeight="1" x14ac:dyDescent="0.25">
      <c r="BD22237" s="234"/>
      <c r="BE22237" s="234"/>
    </row>
    <row r="22238" spans="56:57" ht="12.95" customHeight="1" x14ac:dyDescent="0.25">
      <c r="BD22238" s="234"/>
      <c r="BE22238" s="234"/>
    </row>
    <row r="22239" spans="56:57" ht="12.95" customHeight="1" x14ac:dyDescent="0.25">
      <c r="BD22239" s="234"/>
      <c r="BE22239" s="234"/>
    </row>
    <row r="22240" spans="56:57" ht="12.95" customHeight="1" x14ac:dyDescent="0.25">
      <c r="BD22240" s="234"/>
      <c r="BE22240" s="234"/>
    </row>
    <row r="22241" spans="56:57" ht="12.95" customHeight="1" x14ac:dyDescent="0.25">
      <c r="BD22241" s="234"/>
      <c r="BE22241" s="234"/>
    </row>
    <row r="22242" spans="56:57" ht="12.95" customHeight="1" x14ac:dyDescent="0.25">
      <c r="BD22242" s="234"/>
      <c r="BE22242" s="234"/>
    </row>
    <row r="22243" spans="56:57" ht="12.95" customHeight="1" x14ac:dyDescent="0.25">
      <c r="BD22243" s="234"/>
      <c r="BE22243" s="234"/>
    </row>
    <row r="22244" spans="56:57" ht="12.95" customHeight="1" x14ac:dyDescent="0.25">
      <c r="BD22244" s="234"/>
      <c r="BE22244" s="234"/>
    </row>
    <row r="22245" spans="56:57" ht="12.95" customHeight="1" x14ac:dyDescent="0.25">
      <c r="BD22245" s="234"/>
      <c r="BE22245" s="234"/>
    </row>
    <row r="22246" spans="56:57" ht="12.95" customHeight="1" x14ac:dyDescent="0.25">
      <c r="BD22246" s="234"/>
      <c r="BE22246" s="234"/>
    </row>
    <row r="22247" spans="56:57" ht="12.95" customHeight="1" x14ac:dyDescent="0.25">
      <c r="BD22247" s="234"/>
      <c r="BE22247" s="234"/>
    </row>
    <row r="22248" spans="56:57" ht="12.95" customHeight="1" x14ac:dyDescent="0.25">
      <c r="BD22248" s="234"/>
      <c r="BE22248" s="234"/>
    </row>
    <row r="22249" spans="56:57" ht="12.95" customHeight="1" x14ac:dyDescent="0.25">
      <c r="BD22249" s="234"/>
      <c r="BE22249" s="234"/>
    </row>
    <row r="22250" spans="56:57" ht="12.95" customHeight="1" x14ac:dyDescent="0.25">
      <c r="BD22250" s="234"/>
      <c r="BE22250" s="234"/>
    </row>
    <row r="22251" spans="56:57" ht="12.95" customHeight="1" x14ac:dyDescent="0.25">
      <c r="BD22251" s="234"/>
      <c r="BE22251" s="234"/>
    </row>
    <row r="22252" spans="56:57" ht="12.95" customHeight="1" x14ac:dyDescent="0.25">
      <c r="BD22252" s="234"/>
      <c r="BE22252" s="234"/>
    </row>
    <row r="22253" spans="56:57" ht="12.95" customHeight="1" x14ac:dyDescent="0.25">
      <c r="BD22253" s="234"/>
      <c r="BE22253" s="234"/>
    </row>
    <row r="22254" spans="56:57" ht="12.95" customHeight="1" x14ac:dyDescent="0.25">
      <c r="BD22254" s="234"/>
      <c r="BE22254" s="234"/>
    </row>
    <row r="22255" spans="56:57" ht="12.95" customHeight="1" x14ac:dyDescent="0.25">
      <c r="BD22255" s="234"/>
      <c r="BE22255" s="234"/>
    </row>
    <row r="22256" spans="56:57" ht="12.95" customHeight="1" x14ac:dyDescent="0.25">
      <c r="BD22256" s="234"/>
      <c r="BE22256" s="234"/>
    </row>
    <row r="22257" spans="56:57" ht="12.95" customHeight="1" x14ac:dyDescent="0.25">
      <c r="BD22257" s="234"/>
      <c r="BE22257" s="234"/>
    </row>
    <row r="22258" spans="56:57" ht="12.95" customHeight="1" x14ac:dyDescent="0.25">
      <c r="BD22258" s="234"/>
      <c r="BE22258" s="234"/>
    </row>
    <row r="22259" spans="56:57" ht="12.95" customHeight="1" x14ac:dyDescent="0.25">
      <c r="BD22259" s="234"/>
      <c r="BE22259" s="234"/>
    </row>
    <row r="22260" spans="56:57" ht="12.95" customHeight="1" x14ac:dyDescent="0.25">
      <c r="BD22260" s="234"/>
      <c r="BE22260" s="234"/>
    </row>
    <row r="22261" spans="56:57" ht="12.95" customHeight="1" x14ac:dyDescent="0.25">
      <c r="BD22261" s="234"/>
      <c r="BE22261" s="234"/>
    </row>
    <row r="22262" spans="56:57" ht="12.95" customHeight="1" x14ac:dyDescent="0.25">
      <c r="BD22262" s="234"/>
      <c r="BE22262" s="234"/>
    </row>
    <row r="22263" spans="56:57" ht="12.95" customHeight="1" x14ac:dyDescent="0.25">
      <c r="BD22263" s="234"/>
      <c r="BE22263" s="234"/>
    </row>
    <row r="22264" spans="56:57" ht="12.95" customHeight="1" x14ac:dyDescent="0.25">
      <c r="BD22264" s="234"/>
      <c r="BE22264" s="234"/>
    </row>
    <row r="22265" spans="56:57" ht="12.95" customHeight="1" x14ac:dyDescent="0.25">
      <c r="BD22265" s="234"/>
      <c r="BE22265" s="234"/>
    </row>
    <row r="22266" spans="56:57" ht="12.95" customHeight="1" x14ac:dyDescent="0.25">
      <c r="BD22266" s="234"/>
      <c r="BE22266" s="234"/>
    </row>
    <row r="22267" spans="56:57" ht="12.95" customHeight="1" x14ac:dyDescent="0.25">
      <c r="BD22267" s="234"/>
      <c r="BE22267" s="234"/>
    </row>
    <row r="22268" spans="56:57" ht="12.95" customHeight="1" x14ac:dyDescent="0.25">
      <c r="BD22268" s="234"/>
      <c r="BE22268" s="234"/>
    </row>
    <row r="22269" spans="56:57" ht="12.95" customHeight="1" x14ac:dyDescent="0.25">
      <c r="BD22269" s="234"/>
      <c r="BE22269" s="234"/>
    </row>
    <row r="22270" spans="56:57" ht="12.95" customHeight="1" x14ac:dyDescent="0.25">
      <c r="BD22270" s="234"/>
      <c r="BE22270" s="234"/>
    </row>
    <row r="22271" spans="56:57" ht="12.95" customHeight="1" x14ac:dyDescent="0.25">
      <c r="BD22271" s="234"/>
      <c r="BE22271" s="234"/>
    </row>
    <row r="22272" spans="56:57" ht="12.95" customHeight="1" x14ac:dyDescent="0.25">
      <c r="BD22272" s="234"/>
      <c r="BE22272" s="234"/>
    </row>
    <row r="22273" spans="56:57" ht="12.95" customHeight="1" x14ac:dyDescent="0.25">
      <c r="BD22273" s="234"/>
      <c r="BE22273" s="234"/>
    </row>
    <row r="22274" spans="56:57" ht="12.95" customHeight="1" x14ac:dyDescent="0.25">
      <c r="BD22274" s="234"/>
      <c r="BE22274" s="234"/>
    </row>
    <row r="22275" spans="56:57" ht="12.95" customHeight="1" x14ac:dyDescent="0.25">
      <c r="BD22275" s="234"/>
      <c r="BE22275" s="234"/>
    </row>
    <row r="22276" spans="56:57" ht="12.95" customHeight="1" x14ac:dyDescent="0.25">
      <c r="BD22276" s="234"/>
      <c r="BE22276" s="234"/>
    </row>
    <row r="22277" spans="56:57" ht="12.95" customHeight="1" x14ac:dyDescent="0.25">
      <c r="BD22277" s="234"/>
      <c r="BE22277" s="234"/>
    </row>
    <row r="22278" spans="56:57" ht="12.95" customHeight="1" x14ac:dyDescent="0.25">
      <c r="BD22278" s="234"/>
      <c r="BE22278" s="234"/>
    </row>
    <row r="22279" spans="56:57" ht="12.95" customHeight="1" x14ac:dyDescent="0.25">
      <c r="BD22279" s="234"/>
      <c r="BE22279" s="234"/>
    </row>
    <row r="22280" spans="56:57" ht="12.95" customHeight="1" x14ac:dyDescent="0.25">
      <c r="BD22280" s="234"/>
      <c r="BE22280" s="234"/>
    </row>
    <row r="22281" spans="56:57" ht="12.95" customHeight="1" x14ac:dyDescent="0.25">
      <c r="BD22281" s="234"/>
      <c r="BE22281" s="234"/>
    </row>
    <row r="22282" spans="56:57" ht="12.95" customHeight="1" x14ac:dyDescent="0.25">
      <c r="BD22282" s="234"/>
      <c r="BE22282" s="234"/>
    </row>
    <row r="22283" spans="56:57" ht="12.95" customHeight="1" x14ac:dyDescent="0.25">
      <c r="BD22283" s="234"/>
      <c r="BE22283" s="234"/>
    </row>
    <row r="22284" spans="56:57" ht="12.95" customHeight="1" x14ac:dyDescent="0.25">
      <c r="BD22284" s="234"/>
      <c r="BE22284" s="234"/>
    </row>
    <row r="22285" spans="56:57" ht="12.95" customHeight="1" x14ac:dyDescent="0.25">
      <c r="BD22285" s="234"/>
      <c r="BE22285" s="234"/>
    </row>
    <row r="22286" spans="56:57" ht="12.95" customHeight="1" x14ac:dyDescent="0.25">
      <c r="BD22286" s="234"/>
      <c r="BE22286" s="234"/>
    </row>
    <row r="22287" spans="56:57" ht="12.95" customHeight="1" x14ac:dyDescent="0.25">
      <c r="BD22287" s="234"/>
      <c r="BE22287" s="234"/>
    </row>
    <row r="22288" spans="56:57" ht="12.95" customHeight="1" x14ac:dyDescent="0.25">
      <c r="BD22288" s="234"/>
      <c r="BE22288" s="234"/>
    </row>
    <row r="22289" spans="56:57" ht="12.95" customHeight="1" x14ac:dyDescent="0.25">
      <c r="BD22289" s="234"/>
      <c r="BE22289" s="234"/>
    </row>
    <row r="22290" spans="56:57" ht="12.95" customHeight="1" x14ac:dyDescent="0.25">
      <c r="BD22290" s="234"/>
      <c r="BE22290" s="234"/>
    </row>
    <row r="22291" spans="56:57" ht="12.95" customHeight="1" x14ac:dyDescent="0.25">
      <c r="BD22291" s="234"/>
      <c r="BE22291" s="234"/>
    </row>
    <row r="22292" spans="56:57" ht="12.95" customHeight="1" x14ac:dyDescent="0.25">
      <c r="BD22292" s="234"/>
      <c r="BE22292" s="234"/>
    </row>
    <row r="22293" spans="56:57" ht="12.95" customHeight="1" x14ac:dyDescent="0.25">
      <c r="BD22293" s="234"/>
      <c r="BE22293" s="234"/>
    </row>
    <row r="22294" spans="56:57" ht="12.95" customHeight="1" x14ac:dyDescent="0.25">
      <c r="BD22294" s="234"/>
      <c r="BE22294" s="234"/>
    </row>
    <row r="22295" spans="56:57" ht="12.95" customHeight="1" x14ac:dyDescent="0.25">
      <c r="BD22295" s="234"/>
      <c r="BE22295" s="234"/>
    </row>
    <row r="22296" spans="56:57" ht="12.95" customHeight="1" x14ac:dyDescent="0.25">
      <c r="BD22296" s="234"/>
      <c r="BE22296" s="234"/>
    </row>
    <row r="22297" spans="56:57" ht="12.95" customHeight="1" x14ac:dyDescent="0.25">
      <c r="BD22297" s="234"/>
      <c r="BE22297" s="234"/>
    </row>
    <row r="22298" spans="56:57" ht="12.95" customHeight="1" x14ac:dyDescent="0.25">
      <c r="BD22298" s="234"/>
      <c r="BE22298" s="234"/>
    </row>
    <row r="22299" spans="56:57" ht="12.95" customHeight="1" x14ac:dyDescent="0.25">
      <c r="BD22299" s="234"/>
      <c r="BE22299" s="234"/>
    </row>
    <row r="22300" spans="56:57" ht="12.95" customHeight="1" x14ac:dyDescent="0.25">
      <c r="BD22300" s="234"/>
      <c r="BE22300" s="234"/>
    </row>
    <row r="22301" spans="56:57" ht="12.95" customHeight="1" x14ac:dyDescent="0.25">
      <c r="BD22301" s="234"/>
      <c r="BE22301" s="234"/>
    </row>
    <row r="22302" spans="56:57" ht="12.95" customHeight="1" x14ac:dyDescent="0.25">
      <c r="BD22302" s="234"/>
      <c r="BE22302" s="234"/>
    </row>
    <row r="22303" spans="56:57" ht="12.95" customHeight="1" x14ac:dyDescent="0.25">
      <c r="BD22303" s="234"/>
      <c r="BE22303" s="234"/>
    </row>
    <row r="22304" spans="56:57" ht="12.95" customHeight="1" x14ac:dyDescent="0.25">
      <c r="BD22304" s="234"/>
      <c r="BE22304" s="234"/>
    </row>
    <row r="22305" spans="56:57" ht="12.95" customHeight="1" x14ac:dyDescent="0.25">
      <c r="BD22305" s="234"/>
      <c r="BE22305" s="234"/>
    </row>
    <row r="22306" spans="56:57" ht="12.95" customHeight="1" x14ac:dyDescent="0.25">
      <c r="BD22306" s="234"/>
      <c r="BE22306" s="234"/>
    </row>
    <row r="22307" spans="56:57" ht="12.95" customHeight="1" x14ac:dyDescent="0.25">
      <c r="BD22307" s="234"/>
      <c r="BE22307" s="234"/>
    </row>
    <row r="22308" spans="56:57" ht="12.95" customHeight="1" x14ac:dyDescent="0.25">
      <c r="BD22308" s="234"/>
      <c r="BE22308" s="234"/>
    </row>
    <row r="22309" spans="56:57" ht="12.95" customHeight="1" x14ac:dyDescent="0.25">
      <c r="BD22309" s="234"/>
      <c r="BE22309" s="234"/>
    </row>
    <row r="22310" spans="56:57" ht="12.95" customHeight="1" x14ac:dyDescent="0.25">
      <c r="BD22310" s="234"/>
      <c r="BE22310" s="234"/>
    </row>
    <row r="22311" spans="56:57" ht="12.95" customHeight="1" x14ac:dyDescent="0.25">
      <c r="BD22311" s="234"/>
      <c r="BE22311" s="234"/>
    </row>
    <row r="22312" spans="56:57" ht="12.95" customHeight="1" x14ac:dyDescent="0.25">
      <c r="BD22312" s="234"/>
      <c r="BE22312" s="234"/>
    </row>
    <row r="22313" spans="56:57" ht="12.95" customHeight="1" x14ac:dyDescent="0.25">
      <c r="BD22313" s="234"/>
      <c r="BE22313" s="234"/>
    </row>
    <row r="22314" spans="56:57" ht="12.95" customHeight="1" x14ac:dyDescent="0.25">
      <c r="BD22314" s="234"/>
      <c r="BE22314" s="234"/>
    </row>
    <row r="22315" spans="56:57" ht="12.95" customHeight="1" x14ac:dyDescent="0.25">
      <c r="BD22315" s="234"/>
      <c r="BE22315" s="234"/>
    </row>
    <row r="22316" spans="56:57" ht="12.95" customHeight="1" x14ac:dyDescent="0.25">
      <c r="BD22316" s="234"/>
      <c r="BE22316" s="234"/>
    </row>
    <row r="22317" spans="56:57" ht="12.95" customHeight="1" x14ac:dyDescent="0.25">
      <c r="BD22317" s="234"/>
      <c r="BE22317" s="234"/>
    </row>
    <row r="22318" spans="56:57" ht="12.95" customHeight="1" x14ac:dyDescent="0.25">
      <c r="BD22318" s="234"/>
      <c r="BE22318" s="234"/>
    </row>
    <row r="22319" spans="56:57" ht="12.95" customHeight="1" x14ac:dyDescent="0.25">
      <c r="BD22319" s="234"/>
      <c r="BE22319" s="234"/>
    </row>
    <row r="22320" spans="56:57" ht="12.95" customHeight="1" x14ac:dyDescent="0.25">
      <c r="BD22320" s="234"/>
      <c r="BE22320" s="234"/>
    </row>
    <row r="22321" spans="56:57" ht="12.95" customHeight="1" x14ac:dyDescent="0.25">
      <c r="BD22321" s="234"/>
      <c r="BE22321" s="234"/>
    </row>
    <row r="22322" spans="56:57" ht="12.95" customHeight="1" x14ac:dyDescent="0.25">
      <c r="BD22322" s="234"/>
      <c r="BE22322" s="234"/>
    </row>
    <row r="22323" spans="56:57" ht="12.95" customHeight="1" x14ac:dyDescent="0.25">
      <c r="BD22323" s="234"/>
      <c r="BE22323" s="234"/>
    </row>
    <row r="22324" spans="56:57" ht="12.95" customHeight="1" x14ac:dyDescent="0.25">
      <c r="BD22324" s="234"/>
      <c r="BE22324" s="234"/>
    </row>
    <row r="22325" spans="56:57" ht="12.95" customHeight="1" x14ac:dyDescent="0.25">
      <c r="BD22325" s="234"/>
      <c r="BE22325" s="234"/>
    </row>
    <row r="22326" spans="56:57" ht="12.95" customHeight="1" x14ac:dyDescent="0.25">
      <c r="BD22326" s="234"/>
      <c r="BE22326" s="234"/>
    </row>
    <row r="22327" spans="56:57" ht="12.95" customHeight="1" x14ac:dyDescent="0.25">
      <c r="BD22327" s="234"/>
      <c r="BE22327" s="234"/>
    </row>
    <row r="22328" spans="56:57" ht="12.95" customHeight="1" x14ac:dyDescent="0.25">
      <c r="BD22328" s="234"/>
      <c r="BE22328" s="234"/>
    </row>
    <row r="22329" spans="56:57" ht="12.95" customHeight="1" x14ac:dyDescent="0.25">
      <c r="BD22329" s="234"/>
      <c r="BE22329" s="234"/>
    </row>
    <row r="22330" spans="56:57" ht="12.95" customHeight="1" x14ac:dyDescent="0.25">
      <c r="BD22330" s="234"/>
      <c r="BE22330" s="234"/>
    </row>
    <row r="22331" spans="56:57" ht="12.95" customHeight="1" x14ac:dyDescent="0.25">
      <c r="BD22331" s="234"/>
      <c r="BE22331" s="234"/>
    </row>
    <row r="22332" spans="56:57" ht="12.95" customHeight="1" x14ac:dyDescent="0.25">
      <c r="BD22332" s="234"/>
      <c r="BE22332" s="234"/>
    </row>
    <row r="22333" spans="56:57" ht="12.95" customHeight="1" x14ac:dyDescent="0.25">
      <c r="BD22333" s="234"/>
      <c r="BE22333" s="234"/>
    </row>
    <row r="22334" spans="56:57" ht="12.95" customHeight="1" x14ac:dyDescent="0.25">
      <c r="BD22334" s="234"/>
      <c r="BE22334" s="234"/>
    </row>
    <row r="22335" spans="56:57" ht="12.95" customHeight="1" x14ac:dyDescent="0.25">
      <c r="BD22335" s="234"/>
      <c r="BE22335" s="234"/>
    </row>
    <row r="22336" spans="56:57" ht="12.95" customHeight="1" x14ac:dyDescent="0.25">
      <c r="BD22336" s="234"/>
      <c r="BE22336" s="234"/>
    </row>
    <row r="22337" spans="56:57" ht="12.95" customHeight="1" x14ac:dyDescent="0.25">
      <c r="BD22337" s="234"/>
      <c r="BE22337" s="234"/>
    </row>
    <row r="22338" spans="56:57" ht="12.95" customHeight="1" x14ac:dyDescent="0.25">
      <c r="BD22338" s="234"/>
      <c r="BE22338" s="234"/>
    </row>
    <row r="22339" spans="56:57" ht="12.95" customHeight="1" x14ac:dyDescent="0.25">
      <c r="BD22339" s="234"/>
      <c r="BE22339" s="234"/>
    </row>
    <row r="22340" spans="56:57" ht="12.95" customHeight="1" x14ac:dyDescent="0.25">
      <c r="BD22340" s="234"/>
      <c r="BE22340" s="234"/>
    </row>
    <row r="22341" spans="56:57" ht="12.95" customHeight="1" x14ac:dyDescent="0.25">
      <c r="BD22341" s="234"/>
      <c r="BE22341" s="234"/>
    </row>
    <row r="22342" spans="56:57" ht="12.95" customHeight="1" x14ac:dyDescent="0.25">
      <c r="BD22342" s="234"/>
      <c r="BE22342" s="234"/>
    </row>
    <row r="22343" spans="56:57" ht="12.95" customHeight="1" x14ac:dyDescent="0.25">
      <c r="BD22343" s="234"/>
      <c r="BE22343" s="234"/>
    </row>
    <row r="22344" spans="56:57" ht="12.95" customHeight="1" x14ac:dyDescent="0.25">
      <c r="BD22344" s="234"/>
      <c r="BE22344" s="234"/>
    </row>
    <row r="22345" spans="56:57" ht="12.95" customHeight="1" x14ac:dyDescent="0.25">
      <c r="BD22345" s="234"/>
      <c r="BE22345" s="234"/>
    </row>
    <row r="22346" spans="56:57" ht="12.95" customHeight="1" x14ac:dyDescent="0.25">
      <c r="BD22346" s="234"/>
      <c r="BE22346" s="234"/>
    </row>
    <row r="22347" spans="56:57" ht="12.95" customHeight="1" x14ac:dyDescent="0.25">
      <c r="BD22347" s="234"/>
      <c r="BE22347" s="234"/>
    </row>
    <row r="22348" spans="56:57" ht="12.95" customHeight="1" x14ac:dyDescent="0.25">
      <c r="BD22348" s="234"/>
      <c r="BE22348" s="234"/>
    </row>
    <row r="22349" spans="56:57" ht="12.95" customHeight="1" x14ac:dyDescent="0.25">
      <c r="BD22349" s="234"/>
      <c r="BE22349" s="234"/>
    </row>
    <row r="22350" spans="56:57" ht="12.95" customHeight="1" x14ac:dyDescent="0.25">
      <c r="BD22350" s="234"/>
      <c r="BE22350" s="234"/>
    </row>
    <row r="22351" spans="56:57" ht="12.95" customHeight="1" x14ac:dyDescent="0.25">
      <c r="BD22351" s="234"/>
      <c r="BE22351" s="234"/>
    </row>
    <row r="22352" spans="56:57" ht="12.95" customHeight="1" x14ac:dyDescent="0.25">
      <c r="BD22352" s="234"/>
      <c r="BE22352" s="234"/>
    </row>
    <row r="22353" spans="56:57" ht="12.95" customHeight="1" x14ac:dyDescent="0.25">
      <c r="BD22353" s="234"/>
      <c r="BE22353" s="234"/>
    </row>
    <row r="22354" spans="56:57" ht="12.95" customHeight="1" x14ac:dyDescent="0.25">
      <c r="BD22354" s="234"/>
      <c r="BE22354" s="234"/>
    </row>
    <row r="22355" spans="56:57" ht="12.95" customHeight="1" x14ac:dyDescent="0.25">
      <c r="BD22355" s="234"/>
      <c r="BE22355" s="234"/>
    </row>
    <row r="22356" spans="56:57" ht="12.95" customHeight="1" x14ac:dyDescent="0.25">
      <c r="BD22356" s="234"/>
      <c r="BE22356" s="234"/>
    </row>
    <row r="22357" spans="56:57" ht="12.95" customHeight="1" x14ac:dyDescent="0.25">
      <c r="BD22357" s="234"/>
      <c r="BE22357" s="234"/>
    </row>
    <row r="22358" spans="56:57" ht="12.95" customHeight="1" x14ac:dyDescent="0.25">
      <c r="BD22358" s="234"/>
      <c r="BE22358" s="234"/>
    </row>
    <row r="22359" spans="56:57" ht="12.95" customHeight="1" x14ac:dyDescent="0.25">
      <c r="BD22359" s="234"/>
      <c r="BE22359" s="234"/>
    </row>
    <row r="22360" spans="56:57" ht="12.95" customHeight="1" x14ac:dyDescent="0.25">
      <c r="BD22360" s="234"/>
      <c r="BE22360" s="234"/>
    </row>
    <row r="22361" spans="56:57" ht="12.95" customHeight="1" x14ac:dyDescent="0.25">
      <c r="BD22361" s="234"/>
      <c r="BE22361" s="234"/>
    </row>
    <row r="22362" spans="56:57" ht="12.95" customHeight="1" x14ac:dyDescent="0.25">
      <c r="BD22362" s="234"/>
      <c r="BE22362" s="234"/>
    </row>
    <row r="22363" spans="56:57" ht="12.95" customHeight="1" x14ac:dyDescent="0.25">
      <c r="BD22363" s="234"/>
      <c r="BE22363" s="234"/>
    </row>
    <row r="22364" spans="56:57" ht="12.95" customHeight="1" x14ac:dyDescent="0.25">
      <c r="BD22364" s="234"/>
      <c r="BE22364" s="234"/>
    </row>
    <row r="22365" spans="56:57" ht="12.95" customHeight="1" x14ac:dyDescent="0.25">
      <c r="BD22365" s="234"/>
      <c r="BE22365" s="234"/>
    </row>
    <row r="22366" spans="56:57" ht="12.95" customHeight="1" x14ac:dyDescent="0.25">
      <c r="BD22366" s="234"/>
      <c r="BE22366" s="234"/>
    </row>
    <row r="22367" spans="56:57" ht="12.95" customHeight="1" x14ac:dyDescent="0.25">
      <c r="BD22367" s="234"/>
      <c r="BE22367" s="234"/>
    </row>
    <row r="22368" spans="56:57" ht="12.95" customHeight="1" x14ac:dyDescent="0.25">
      <c r="BD22368" s="234"/>
      <c r="BE22368" s="234"/>
    </row>
    <row r="22369" spans="56:57" ht="12.95" customHeight="1" x14ac:dyDescent="0.25">
      <c r="BD22369" s="234"/>
      <c r="BE22369" s="234"/>
    </row>
    <row r="22370" spans="56:57" ht="12.95" customHeight="1" x14ac:dyDescent="0.25">
      <c r="BD22370" s="234"/>
      <c r="BE22370" s="234"/>
    </row>
    <row r="22371" spans="56:57" ht="12.95" customHeight="1" x14ac:dyDescent="0.25">
      <c r="BD22371" s="234"/>
      <c r="BE22371" s="234"/>
    </row>
    <row r="22372" spans="56:57" ht="12.95" customHeight="1" x14ac:dyDescent="0.25">
      <c r="BD22372" s="234"/>
      <c r="BE22372" s="234"/>
    </row>
    <row r="22373" spans="56:57" ht="12.95" customHeight="1" x14ac:dyDescent="0.25">
      <c r="BD22373" s="234"/>
      <c r="BE22373" s="234"/>
    </row>
    <row r="22374" spans="56:57" ht="12.95" customHeight="1" x14ac:dyDescent="0.25">
      <c r="BD22374" s="234"/>
      <c r="BE22374" s="234"/>
    </row>
    <row r="22375" spans="56:57" ht="12.95" customHeight="1" x14ac:dyDescent="0.25">
      <c r="BD22375" s="234"/>
      <c r="BE22375" s="234"/>
    </row>
    <row r="22376" spans="56:57" ht="12.95" customHeight="1" x14ac:dyDescent="0.25">
      <c r="BD22376" s="234"/>
      <c r="BE22376" s="234"/>
    </row>
    <row r="22377" spans="56:57" ht="12.95" customHeight="1" x14ac:dyDescent="0.25">
      <c r="BD22377" s="234"/>
      <c r="BE22377" s="234"/>
    </row>
    <row r="22378" spans="56:57" ht="12.95" customHeight="1" x14ac:dyDescent="0.25">
      <c r="BD22378" s="234"/>
      <c r="BE22378" s="234"/>
    </row>
    <row r="22379" spans="56:57" ht="12.95" customHeight="1" x14ac:dyDescent="0.25">
      <c r="BD22379" s="234"/>
      <c r="BE22379" s="234"/>
    </row>
    <row r="22380" spans="56:57" ht="12.95" customHeight="1" x14ac:dyDescent="0.25">
      <c r="BD22380" s="234"/>
      <c r="BE22380" s="234"/>
    </row>
    <row r="22381" spans="56:57" ht="12.95" customHeight="1" x14ac:dyDescent="0.25">
      <c r="BD22381" s="234"/>
      <c r="BE22381" s="234"/>
    </row>
    <row r="22382" spans="56:57" ht="12.95" customHeight="1" x14ac:dyDescent="0.25">
      <c r="BD22382" s="234"/>
      <c r="BE22382" s="234"/>
    </row>
    <row r="22383" spans="56:57" ht="12.95" customHeight="1" x14ac:dyDescent="0.25">
      <c r="BD22383" s="234"/>
      <c r="BE22383" s="234"/>
    </row>
    <row r="22384" spans="56:57" ht="12.95" customHeight="1" x14ac:dyDescent="0.25">
      <c r="BD22384" s="234"/>
      <c r="BE22384" s="234"/>
    </row>
    <row r="22385" spans="56:57" ht="12.95" customHeight="1" x14ac:dyDescent="0.25">
      <c r="BD22385" s="234"/>
      <c r="BE22385" s="234"/>
    </row>
    <row r="22386" spans="56:57" ht="12.95" customHeight="1" x14ac:dyDescent="0.25">
      <c r="BD22386" s="234"/>
      <c r="BE22386" s="234"/>
    </row>
    <row r="22387" spans="56:57" ht="12.95" customHeight="1" x14ac:dyDescent="0.25">
      <c r="BD22387" s="234"/>
      <c r="BE22387" s="234"/>
    </row>
    <row r="22388" spans="56:57" ht="12.95" customHeight="1" x14ac:dyDescent="0.25">
      <c r="BD22388" s="234"/>
      <c r="BE22388" s="234"/>
    </row>
    <row r="22389" spans="56:57" ht="12.95" customHeight="1" x14ac:dyDescent="0.25">
      <c r="BD22389" s="234"/>
      <c r="BE22389" s="234"/>
    </row>
    <row r="22390" spans="56:57" ht="12.95" customHeight="1" x14ac:dyDescent="0.25">
      <c r="BD22390" s="234"/>
      <c r="BE22390" s="234"/>
    </row>
    <row r="22391" spans="56:57" ht="12.95" customHeight="1" x14ac:dyDescent="0.25">
      <c r="BD22391" s="234"/>
      <c r="BE22391" s="234"/>
    </row>
    <row r="22392" spans="56:57" ht="12.95" customHeight="1" x14ac:dyDescent="0.25">
      <c r="BD22392" s="234"/>
      <c r="BE22392" s="234"/>
    </row>
    <row r="22393" spans="56:57" ht="12.95" customHeight="1" x14ac:dyDescent="0.25">
      <c r="BD22393" s="234"/>
      <c r="BE22393" s="234"/>
    </row>
    <row r="22394" spans="56:57" ht="12.95" customHeight="1" x14ac:dyDescent="0.25">
      <c r="BD22394" s="234"/>
      <c r="BE22394" s="234"/>
    </row>
    <row r="22395" spans="56:57" ht="12.95" customHeight="1" x14ac:dyDescent="0.25">
      <c r="BD22395" s="234"/>
      <c r="BE22395" s="234"/>
    </row>
    <row r="22396" spans="56:57" ht="12.95" customHeight="1" x14ac:dyDescent="0.25">
      <c r="BD22396" s="234"/>
      <c r="BE22396" s="234"/>
    </row>
    <row r="22397" spans="56:57" ht="12.95" customHeight="1" x14ac:dyDescent="0.25">
      <c r="BD22397" s="234"/>
      <c r="BE22397" s="234"/>
    </row>
    <row r="22398" spans="56:57" ht="12.95" customHeight="1" x14ac:dyDescent="0.25">
      <c r="BD22398" s="234"/>
      <c r="BE22398" s="234"/>
    </row>
    <row r="22399" spans="56:57" ht="12.95" customHeight="1" x14ac:dyDescent="0.25">
      <c r="BD22399" s="234"/>
      <c r="BE22399" s="234"/>
    </row>
    <row r="22400" spans="56:57" ht="12.95" customHeight="1" x14ac:dyDescent="0.25">
      <c r="BD22400" s="234"/>
      <c r="BE22400" s="234"/>
    </row>
    <row r="22401" spans="56:57" ht="12.95" customHeight="1" x14ac:dyDescent="0.25">
      <c r="BD22401" s="234"/>
      <c r="BE22401" s="234"/>
    </row>
    <row r="22402" spans="56:57" ht="12.95" customHeight="1" x14ac:dyDescent="0.25">
      <c r="BD22402" s="234"/>
      <c r="BE22402" s="234"/>
    </row>
    <row r="22403" spans="56:57" ht="12.95" customHeight="1" x14ac:dyDescent="0.25">
      <c r="BD22403" s="234"/>
      <c r="BE22403" s="234"/>
    </row>
    <row r="22404" spans="56:57" ht="12.95" customHeight="1" x14ac:dyDescent="0.25">
      <c r="BD22404" s="234"/>
      <c r="BE22404" s="234"/>
    </row>
    <row r="22405" spans="56:57" ht="12.95" customHeight="1" x14ac:dyDescent="0.25">
      <c r="BD22405" s="234"/>
      <c r="BE22405" s="234"/>
    </row>
    <row r="22406" spans="56:57" ht="12.95" customHeight="1" x14ac:dyDescent="0.25">
      <c r="BD22406" s="234"/>
      <c r="BE22406" s="234"/>
    </row>
    <row r="22407" spans="56:57" ht="12.95" customHeight="1" x14ac:dyDescent="0.25">
      <c r="BD22407" s="234"/>
      <c r="BE22407" s="234"/>
    </row>
    <row r="22408" spans="56:57" ht="12.95" customHeight="1" x14ac:dyDescent="0.25">
      <c r="BD22408" s="234"/>
      <c r="BE22408" s="234"/>
    </row>
    <row r="22409" spans="56:57" ht="12.95" customHeight="1" x14ac:dyDescent="0.25">
      <c r="BD22409" s="234"/>
      <c r="BE22409" s="234"/>
    </row>
    <row r="22410" spans="56:57" ht="12.95" customHeight="1" x14ac:dyDescent="0.25">
      <c r="BD22410" s="234"/>
      <c r="BE22410" s="234"/>
    </row>
    <row r="22411" spans="56:57" ht="12.95" customHeight="1" x14ac:dyDescent="0.25">
      <c r="BD22411" s="234"/>
      <c r="BE22411" s="234"/>
    </row>
    <row r="22412" spans="56:57" ht="12.95" customHeight="1" x14ac:dyDescent="0.25">
      <c r="BD22412" s="234"/>
      <c r="BE22412" s="234"/>
    </row>
    <row r="22413" spans="56:57" ht="12.95" customHeight="1" x14ac:dyDescent="0.25">
      <c r="BD22413" s="234"/>
      <c r="BE22413" s="234"/>
    </row>
    <row r="22414" spans="56:57" ht="12.95" customHeight="1" x14ac:dyDescent="0.25">
      <c r="BD22414" s="234"/>
      <c r="BE22414" s="234"/>
    </row>
    <row r="22415" spans="56:57" ht="12.95" customHeight="1" x14ac:dyDescent="0.25">
      <c r="BD22415" s="234"/>
      <c r="BE22415" s="234"/>
    </row>
    <row r="22416" spans="56:57" ht="12.95" customHeight="1" x14ac:dyDescent="0.25">
      <c r="BD22416" s="234"/>
      <c r="BE22416" s="234"/>
    </row>
    <row r="22417" spans="56:57" ht="12.95" customHeight="1" x14ac:dyDescent="0.25">
      <c r="BD22417" s="234"/>
      <c r="BE22417" s="234"/>
    </row>
    <row r="22418" spans="56:57" ht="12.95" customHeight="1" x14ac:dyDescent="0.25">
      <c r="BD22418" s="234"/>
      <c r="BE22418" s="234"/>
    </row>
    <row r="22419" spans="56:57" ht="12.95" customHeight="1" x14ac:dyDescent="0.25">
      <c r="BD22419" s="234"/>
      <c r="BE22419" s="234"/>
    </row>
    <row r="22420" spans="56:57" ht="12.95" customHeight="1" x14ac:dyDescent="0.25">
      <c r="BD22420" s="234"/>
      <c r="BE22420" s="234"/>
    </row>
    <row r="22421" spans="56:57" ht="12.95" customHeight="1" x14ac:dyDescent="0.25">
      <c r="BD22421" s="234"/>
      <c r="BE22421" s="234"/>
    </row>
    <row r="22422" spans="56:57" ht="12.95" customHeight="1" x14ac:dyDescent="0.25">
      <c r="BD22422" s="234"/>
      <c r="BE22422" s="234"/>
    </row>
    <row r="22423" spans="56:57" ht="12.95" customHeight="1" x14ac:dyDescent="0.25">
      <c r="BD22423" s="234"/>
      <c r="BE22423" s="234"/>
    </row>
    <row r="22424" spans="56:57" ht="12.95" customHeight="1" x14ac:dyDescent="0.25">
      <c r="BD22424" s="234"/>
      <c r="BE22424" s="234"/>
    </row>
    <row r="22425" spans="56:57" ht="12.95" customHeight="1" x14ac:dyDescent="0.25">
      <c r="BD22425" s="234"/>
      <c r="BE22425" s="234"/>
    </row>
    <row r="22426" spans="56:57" ht="12.95" customHeight="1" x14ac:dyDescent="0.25">
      <c r="BD22426" s="234"/>
      <c r="BE22426" s="234"/>
    </row>
    <row r="22427" spans="56:57" ht="12.95" customHeight="1" x14ac:dyDescent="0.25">
      <c r="BD22427" s="234"/>
      <c r="BE22427" s="234"/>
    </row>
    <row r="22428" spans="56:57" ht="12.95" customHeight="1" x14ac:dyDescent="0.25">
      <c r="BD22428" s="234"/>
      <c r="BE22428" s="234"/>
    </row>
    <row r="22429" spans="56:57" ht="12.95" customHeight="1" x14ac:dyDescent="0.25">
      <c r="BD22429" s="234"/>
      <c r="BE22429" s="234"/>
    </row>
    <row r="22430" spans="56:57" ht="12.95" customHeight="1" x14ac:dyDescent="0.25">
      <c r="BD22430" s="234"/>
      <c r="BE22430" s="234"/>
    </row>
    <row r="22431" spans="56:57" ht="12.95" customHeight="1" x14ac:dyDescent="0.25">
      <c r="BD22431" s="234"/>
      <c r="BE22431" s="234"/>
    </row>
    <row r="22432" spans="56:57" ht="12.95" customHeight="1" x14ac:dyDescent="0.25">
      <c r="BD22432" s="234"/>
      <c r="BE22432" s="234"/>
    </row>
    <row r="22433" spans="56:57" ht="12.95" customHeight="1" x14ac:dyDescent="0.25">
      <c r="BD22433" s="234"/>
      <c r="BE22433" s="234"/>
    </row>
    <row r="22434" spans="56:57" ht="12.95" customHeight="1" x14ac:dyDescent="0.25">
      <c r="BD22434" s="234"/>
      <c r="BE22434" s="234"/>
    </row>
    <row r="22435" spans="56:57" ht="12.95" customHeight="1" x14ac:dyDescent="0.25">
      <c r="BD22435" s="234"/>
      <c r="BE22435" s="234"/>
    </row>
    <row r="22436" spans="56:57" ht="12.95" customHeight="1" x14ac:dyDescent="0.25">
      <c r="BD22436" s="234"/>
      <c r="BE22436" s="234"/>
    </row>
    <row r="22437" spans="56:57" ht="12.95" customHeight="1" x14ac:dyDescent="0.25">
      <c r="BD22437" s="234"/>
      <c r="BE22437" s="234"/>
    </row>
    <row r="22438" spans="56:57" ht="12.95" customHeight="1" x14ac:dyDescent="0.25">
      <c r="BD22438" s="234"/>
      <c r="BE22438" s="234"/>
    </row>
    <row r="22439" spans="56:57" ht="12.95" customHeight="1" x14ac:dyDescent="0.25">
      <c r="BD22439" s="234"/>
      <c r="BE22439" s="234"/>
    </row>
    <row r="22440" spans="56:57" ht="12.95" customHeight="1" x14ac:dyDescent="0.25">
      <c r="BD22440" s="234"/>
      <c r="BE22440" s="234"/>
    </row>
    <row r="22441" spans="56:57" ht="12.95" customHeight="1" x14ac:dyDescent="0.25">
      <c r="BD22441" s="234"/>
      <c r="BE22441" s="234"/>
    </row>
    <row r="22442" spans="56:57" ht="12.95" customHeight="1" x14ac:dyDescent="0.25">
      <c r="BD22442" s="234"/>
      <c r="BE22442" s="234"/>
    </row>
    <row r="22443" spans="56:57" ht="12.95" customHeight="1" x14ac:dyDescent="0.25">
      <c r="BD22443" s="234"/>
      <c r="BE22443" s="234"/>
    </row>
    <row r="22444" spans="56:57" ht="12.95" customHeight="1" x14ac:dyDescent="0.25">
      <c r="BD22444" s="234"/>
      <c r="BE22444" s="234"/>
    </row>
    <row r="22445" spans="56:57" ht="12.95" customHeight="1" x14ac:dyDescent="0.25">
      <c r="BD22445" s="234"/>
      <c r="BE22445" s="234"/>
    </row>
    <row r="22446" spans="56:57" ht="12.95" customHeight="1" x14ac:dyDescent="0.25">
      <c r="BD22446" s="234"/>
      <c r="BE22446" s="234"/>
    </row>
    <row r="22447" spans="56:57" ht="12.95" customHeight="1" x14ac:dyDescent="0.25">
      <c r="BD22447" s="234"/>
      <c r="BE22447" s="234"/>
    </row>
    <row r="22448" spans="56:57" ht="12.95" customHeight="1" x14ac:dyDescent="0.25">
      <c r="BD22448" s="234"/>
      <c r="BE22448" s="234"/>
    </row>
    <row r="22449" spans="56:57" ht="12.95" customHeight="1" x14ac:dyDescent="0.25">
      <c r="BD22449" s="234"/>
      <c r="BE22449" s="234"/>
    </row>
    <row r="22450" spans="56:57" ht="12.95" customHeight="1" x14ac:dyDescent="0.25">
      <c r="BD22450" s="234"/>
      <c r="BE22450" s="234"/>
    </row>
    <row r="22451" spans="56:57" ht="12.95" customHeight="1" x14ac:dyDescent="0.25">
      <c r="BD22451" s="234"/>
      <c r="BE22451" s="234"/>
    </row>
    <row r="22452" spans="56:57" ht="12.95" customHeight="1" x14ac:dyDescent="0.25">
      <c r="BD22452" s="234"/>
      <c r="BE22452" s="234"/>
    </row>
    <row r="22453" spans="56:57" ht="12.95" customHeight="1" x14ac:dyDescent="0.25">
      <c r="BD22453" s="234"/>
      <c r="BE22453" s="234"/>
    </row>
    <row r="22454" spans="56:57" ht="12.95" customHeight="1" x14ac:dyDescent="0.25">
      <c r="BD22454" s="234"/>
      <c r="BE22454" s="234"/>
    </row>
    <row r="22455" spans="56:57" ht="12.95" customHeight="1" x14ac:dyDescent="0.25">
      <c r="BD22455" s="234"/>
      <c r="BE22455" s="234"/>
    </row>
    <row r="22456" spans="56:57" ht="12.95" customHeight="1" x14ac:dyDescent="0.25">
      <c r="BD22456" s="234"/>
      <c r="BE22456" s="234"/>
    </row>
    <row r="22457" spans="56:57" ht="12.95" customHeight="1" x14ac:dyDescent="0.25">
      <c r="BD22457" s="234"/>
      <c r="BE22457" s="234"/>
    </row>
    <row r="22458" spans="56:57" ht="12.95" customHeight="1" x14ac:dyDescent="0.25">
      <c r="BD22458" s="234"/>
      <c r="BE22458" s="234"/>
    </row>
    <row r="22459" spans="56:57" ht="12.95" customHeight="1" x14ac:dyDescent="0.25">
      <c r="BD22459" s="234"/>
      <c r="BE22459" s="234"/>
    </row>
    <row r="22460" spans="56:57" ht="12.95" customHeight="1" x14ac:dyDescent="0.25">
      <c r="BD22460" s="234"/>
      <c r="BE22460" s="234"/>
    </row>
    <row r="22461" spans="56:57" ht="12.95" customHeight="1" x14ac:dyDescent="0.25">
      <c r="BD22461" s="234"/>
      <c r="BE22461" s="234"/>
    </row>
    <row r="22462" spans="56:57" ht="12.95" customHeight="1" x14ac:dyDescent="0.25">
      <c r="BD22462" s="234"/>
      <c r="BE22462" s="234"/>
    </row>
    <row r="22463" spans="56:57" ht="12.95" customHeight="1" x14ac:dyDescent="0.25">
      <c r="BD22463" s="234"/>
      <c r="BE22463" s="234"/>
    </row>
    <row r="22464" spans="56:57" ht="12.95" customHeight="1" x14ac:dyDescent="0.25">
      <c r="BD22464" s="234"/>
      <c r="BE22464" s="234"/>
    </row>
    <row r="22465" spans="56:57" ht="12.95" customHeight="1" x14ac:dyDescent="0.25">
      <c r="BD22465" s="234"/>
      <c r="BE22465" s="234"/>
    </row>
    <row r="22466" spans="56:57" ht="12.95" customHeight="1" x14ac:dyDescent="0.25">
      <c r="BD22466" s="234"/>
      <c r="BE22466" s="234"/>
    </row>
    <row r="22467" spans="56:57" ht="12.95" customHeight="1" x14ac:dyDescent="0.25">
      <c r="BD22467" s="234"/>
      <c r="BE22467" s="234"/>
    </row>
    <row r="22468" spans="56:57" ht="12.95" customHeight="1" x14ac:dyDescent="0.25">
      <c r="BD22468" s="234"/>
      <c r="BE22468" s="234"/>
    </row>
    <row r="22469" spans="56:57" ht="12.95" customHeight="1" x14ac:dyDescent="0.25">
      <c r="BD22469" s="234"/>
      <c r="BE22469" s="234"/>
    </row>
    <row r="22470" spans="56:57" ht="12.95" customHeight="1" x14ac:dyDescent="0.25">
      <c r="BD22470" s="234"/>
      <c r="BE22470" s="234"/>
    </row>
    <row r="22471" spans="56:57" ht="12.95" customHeight="1" x14ac:dyDescent="0.25">
      <c r="BD22471" s="234"/>
      <c r="BE22471" s="234"/>
    </row>
    <row r="22472" spans="56:57" ht="12.95" customHeight="1" x14ac:dyDescent="0.25">
      <c r="BD22472" s="234"/>
      <c r="BE22472" s="234"/>
    </row>
    <row r="22473" spans="56:57" ht="12.95" customHeight="1" x14ac:dyDescent="0.25">
      <c r="BD22473" s="234"/>
      <c r="BE22473" s="234"/>
    </row>
    <row r="22474" spans="56:57" ht="12.95" customHeight="1" x14ac:dyDescent="0.25">
      <c r="BD22474" s="234"/>
      <c r="BE22474" s="234"/>
    </row>
    <row r="22475" spans="56:57" ht="12.95" customHeight="1" x14ac:dyDescent="0.25">
      <c r="BD22475" s="234"/>
      <c r="BE22475" s="234"/>
    </row>
    <row r="22476" spans="56:57" ht="12.95" customHeight="1" x14ac:dyDescent="0.25">
      <c r="BD22476" s="234"/>
      <c r="BE22476" s="234"/>
    </row>
    <row r="22477" spans="56:57" ht="12.95" customHeight="1" x14ac:dyDescent="0.25">
      <c r="BD22477" s="234"/>
      <c r="BE22477" s="234"/>
    </row>
    <row r="22478" spans="56:57" ht="12.95" customHeight="1" x14ac:dyDescent="0.25">
      <c r="BD22478" s="234"/>
      <c r="BE22478" s="234"/>
    </row>
    <row r="22479" spans="56:57" ht="12.95" customHeight="1" x14ac:dyDescent="0.25">
      <c r="BD22479" s="234"/>
      <c r="BE22479" s="234"/>
    </row>
    <row r="22480" spans="56:57" ht="12.95" customHeight="1" x14ac:dyDescent="0.25">
      <c r="BD22480" s="234"/>
      <c r="BE22480" s="234"/>
    </row>
    <row r="22481" spans="56:57" ht="12.95" customHeight="1" x14ac:dyDescent="0.25">
      <c r="BD22481" s="234"/>
      <c r="BE22481" s="234"/>
    </row>
    <row r="22482" spans="56:57" ht="12.95" customHeight="1" x14ac:dyDescent="0.25">
      <c r="BD22482" s="234"/>
      <c r="BE22482" s="234"/>
    </row>
    <row r="22483" spans="56:57" ht="12.95" customHeight="1" x14ac:dyDescent="0.25">
      <c r="BD22483" s="234"/>
      <c r="BE22483" s="234"/>
    </row>
    <row r="22484" spans="56:57" ht="12.95" customHeight="1" x14ac:dyDescent="0.25">
      <c r="BD22484" s="234"/>
      <c r="BE22484" s="234"/>
    </row>
    <row r="22485" spans="56:57" ht="12.95" customHeight="1" x14ac:dyDescent="0.25">
      <c r="BD22485" s="234"/>
      <c r="BE22485" s="234"/>
    </row>
    <row r="22486" spans="56:57" ht="12.95" customHeight="1" x14ac:dyDescent="0.25">
      <c r="BD22486" s="234"/>
      <c r="BE22486" s="234"/>
    </row>
    <row r="22487" spans="56:57" ht="12.95" customHeight="1" x14ac:dyDescent="0.25">
      <c r="BD22487" s="234"/>
      <c r="BE22487" s="234"/>
    </row>
    <row r="22488" spans="56:57" ht="12.95" customHeight="1" x14ac:dyDescent="0.25">
      <c r="BD22488" s="234"/>
      <c r="BE22488" s="234"/>
    </row>
    <row r="22489" spans="56:57" ht="12.95" customHeight="1" x14ac:dyDescent="0.25">
      <c r="BD22489" s="234"/>
      <c r="BE22489" s="234"/>
    </row>
    <row r="22490" spans="56:57" ht="12.95" customHeight="1" x14ac:dyDescent="0.25">
      <c r="BD22490" s="234"/>
      <c r="BE22490" s="234"/>
    </row>
    <row r="22491" spans="56:57" ht="12.95" customHeight="1" x14ac:dyDescent="0.25">
      <c r="BD22491" s="234"/>
      <c r="BE22491" s="234"/>
    </row>
    <row r="22492" spans="56:57" ht="12.95" customHeight="1" x14ac:dyDescent="0.25">
      <c r="BD22492" s="234"/>
      <c r="BE22492" s="234"/>
    </row>
    <row r="22493" spans="56:57" ht="12.95" customHeight="1" x14ac:dyDescent="0.25">
      <c r="BD22493" s="234"/>
      <c r="BE22493" s="234"/>
    </row>
    <row r="22494" spans="56:57" ht="12.95" customHeight="1" x14ac:dyDescent="0.25">
      <c r="BD22494" s="234"/>
      <c r="BE22494" s="234"/>
    </row>
    <row r="22495" spans="56:57" ht="12.95" customHeight="1" x14ac:dyDescent="0.25">
      <c r="BD22495" s="234"/>
      <c r="BE22495" s="234"/>
    </row>
    <row r="22496" spans="56:57" ht="12.95" customHeight="1" x14ac:dyDescent="0.25">
      <c r="BD22496" s="234"/>
      <c r="BE22496" s="234"/>
    </row>
    <row r="22497" spans="56:57" ht="12.95" customHeight="1" x14ac:dyDescent="0.25">
      <c r="BD22497" s="234"/>
      <c r="BE22497" s="234"/>
    </row>
    <row r="22498" spans="56:57" ht="12.95" customHeight="1" x14ac:dyDescent="0.25">
      <c r="BD22498" s="234"/>
      <c r="BE22498" s="234"/>
    </row>
    <row r="22499" spans="56:57" ht="12.95" customHeight="1" x14ac:dyDescent="0.25">
      <c r="BD22499" s="234"/>
      <c r="BE22499" s="234"/>
    </row>
    <row r="22500" spans="56:57" ht="12.95" customHeight="1" x14ac:dyDescent="0.25">
      <c r="BD22500" s="234"/>
      <c r="BE22500" s="234"/>
    </row>
    <row r="22501" spans="56:57" ht="12.95" customHeight="1" x14ac:dyDescent="0.25">
      <c r="BD22501" s="234"/>
      <c r="BE22501" s="234"/>
    </row>
    <row r="22502" spans="56:57" ht="12.95" customHeight="1" x14ac:dyDescent="0.25">
      <c r="BD22502" s="234"/>
      <c r="BE22502" s="234"/>
    </row>
    <row r="22503" spans="56:57" ht="12.95" customHeight="1" x14ac:dyDescent="0.25">
      <c r="BD22503" s="234"/>
      <c r="BE22503" s="234"/>
    </row>
    <row r="22504" spans="56:57" ht="12.95" customHeight="1" x14ac:dyDescent="0.25">
      <c r="BD22504" s="234"/>
      <c r="BE22504" s="234"/>
    </row>
    <row r="22505" spans="56:57" ht="12.95" customHeight="1" x14ac:dyDescent="0.25">
      <c r="BD22505" s="234"/>
      <c r="BE22505" s="234"/>
    </row>
    <row r="22506" spans="56:57" ht="12.95" customHeight="1" x14ac:dyDescent="0.25">
      <c r="BD22506" s="234"/>
      <c r="BE22506" s="234"/>
    </row>
    <row r="22507" spans="56:57" ht="12.95" customHeight="1" x14ac:dyDescent="0.25">
      <c r="BD22507" s="234"/>
      <c r="BE22507" s="234"/>
    </row>
    <row r="22508" spans="56:57" ht="12.95" customHeight="1" x14ac:dyDescent="0.25">
      <c r="BD22508" s="234"/>
      <c r="BE22508" s="234"/>
    </row>
    <row r="22509" spans="56:57" ht="12.95" customHeight="1" x14ac:dyDescent="0.25">
      <c r="BD22509" s="234"/>
      <c r="BE22509" s="234"/>
    </row>
    <row r="22510" spans="56:57" ht="12.95" customHeight="1" x14ac:dyDescent="0.25">
      <c r="BD22510" s="234"/>
      <c r="BE22510" s="234"/>
    </row>
    <row r="22511" spans="56:57" ht="12.95" customHeight="1" x14ac:dyDescent="0.25">
      <c r="BD22511" s="234"/>
      <c r="BE22511" s="234"/>
    </row>
    <row r="22512" spans="56:57" ht="12.95" customHeight="1" x14ac:dyDescent="0.25">
      <c r="BD22512" s="234"/>
      <c r="BE22512" s="234"/>
    </row>
    <row r="22513" spans="56:57" ht="12.95" customHeight="1" x14ac:dyDescent="0.25">
      <c r="BD22513" s="234"/>
      <c r="BE22513" s="234"/>
    </row>
    <row r="22514" spans="56:57" ht="12.95" customHeight="1" x14ac:dyDescent="0.25">
      <c r="BD22514" s="234"/>
      <c r="BE22514" s="234"/>
    </row>
    <row r="22515" spans="56:57" ht="12.95" customHeight="1" x14ac:dyDescent="0.25">
      <c r="BD22515" s="234"/>
      <c r="BE22515" s="234"/>
    </row>
    <row r="22516" spans="56:57" ht="12.95" customHeight="1" x14ac:dyDescent="0.25">
      <c r="BD22516" s="234"/>
      <c r="BE22516" s="234"/>
    </row>
    <row r="22517" spans="56:57" ht="12.95" customHeight="1" x14ac:dyDescent="0.25">
      <c r="BD22517" s="234"/>
      <c r="BE22517" s="234"/>
    </row>
    <row r="22518" spans="56:57" ht="12.95" customHeight="1" x14ac:dyDescent="0.25">
      <c r="BD22518" s="234"/>
      <c r="BE22518" s="234"/>
    </row>
    <row r="22519" spans="56:57" ht="12.95" customHeight="1" x14ac:dyDescent="0.25">
      <c r="BD22519" s="234"/>
      <c r="BE22519" s="234"/>
    </row>
    <row r="22520" spans="56:57" ht="12.95" customHeight="1" x14ac:dyDescent="0.25">
      <c r="BD22520" s="234"/>
      <c r="BE22520" s="234"/>
    </row>
    <row r="22521" spans="56:57" ht="12.95" customHeight="1" x14ac:dyDescent="0.25">
      <c r="BD22521" s="234"/>
      <c r="BE22521" s="234"/>
    </row>
    <row r="22522" spans="56:57" ht="12.95" customHeight="1" x14ac:dyDescent="0.25">
      <c r="BD22522" s="234"/>
      <c r="BE22522" s="234"/>
    </row>
    <row r="22523" spans="56:57" ht="12.95" customHeight="1" x14ac:dyDescent="0.25">
      <c r="BD22523" s="234"/>
      <c r="BE22523" s="234"/>
    </row>
    <row r="22524" spans="56:57" ht="12.95" customHeight="1" x14ac:dyDescent="0.25">
      <c r="BD22524" s="234"/>
      <c r="BE22524" s="234"/>
    </row>
    <row r="22525" spans="56:57" ht="12.95" customHeight="1" x14ac:dyDescent="0.25">
      <c r="BD22525" s="234"/>
      <c r="BE22525" s="234"/>
    </row>
    <row r="22526" spans="56:57" ht="12.95" customHeight="1" x14ac:dyDescent="0.25">
      <c r="BD22526" s="234"/>
      <c r="BE22526" s="234"/>
    </row>
    <row r="22527" spans="56:57" ht="12.95" customHeight="1" x14ac:dyDescent="0.25">
      <c r="BD22527" s="234"/>
      <c r="BE22527" s="234"/>
    </row>
    <row r="22528" spans="56:57" ht="12.95" customHeight="1" x14ac:dyDescent="0.25">
      <c r="BD22528" s="234"/>
      <c r="BE22528" s="234"/>
    </row>
    <row r="22529" spans="56:57" ht="12.95" customHeight="1" x14ac:dyDescent="0.25">
      <c r="BD22529" s="234"/>
      <c r="BE22529" s="234"/>
    </row>
    <row r="22530" spans="56:57" ht="12.95" customHeight="1" x14ac:dyDescent="0.25">
      <c r="BD22530" s="234"/>
      <c r="BE22530" s="234"/>
    </row>
    <row r="22531" spans="56:57" ht="12.95" customHeight="1" x14ac:dyDescent="0.25">
      <c r="BD22531" s="234"/>
      <c r="BE22531" s="234"/>
    </row>
    <row r="22532" spans="56:57" ht="12.95" customHeight="1" x14ac:dyDescent="0.25">
      <c r="BD22532" s="234"/>
      <c r="BE22532" s="234"/>
    </row>
    <row r="22533" spans="56:57" ht="12.95" customHeight="1" x14ac:dyDescent="0.25">
      <c r="BD22533" s="234"/>
      <c r="BE22533" s="234"/>
    </row>
    <row r="22534" spans="56:57" ht="12.95" customHeight="1" x14ac:dyDescent="0.25">
      <c r="BD22534" s="234"/>
      <c r="BE22534" s="234"/>
    </row>
    <row r="22535" spans="56:57" ht="12.95" customHeight="1" x14ac:dyDescent="0.25">
      <c r="BD22535" s="234"/>
      <c r="BE22535" s="234"/>
    </row>
    <row r="22536" spans="56:57" ht="12.95" customHeight="1" x14ac:dyDescent="0.25">
      <c r="BD22536" s="234"/>
      <c r="BE22536" s="234"/>
    </row>
    <row r="22537" spans="56:57" ht="12.95" customHeight="1" x14ac:dyDescent="0.25">
      <c r="BD22537" s="234"/>
      <c r="BE22537" s="234"/>
    </row>
    <row r="22538" spans="56:57" ht="12.95" customHeight="1" x14ac:dyDescent="0.25">
      <c r="BD22538" s="234"/>
      <c r="BE22538" s="234"/>
    </row>
    <row r="22539" spans="56:57" ht="12.95" customHeight="1" x14ac:dyDescent="0.25">
      <c r="BD22539" s="234"/>
      <c r="BE22539" s="234"/>
    </row>
    <row r="22540" spans="56:57" ht="12.95" customHeight="1" x14ac:dyDescent="0.25">
      <c r="BD22540" s="234"/>
      <c r="BE22540" s="234"/>
    </row>
    <row r="22541" spans="56:57" ht="12.95" customHeight="1" x14ac:dyDescent="0.25">
      <c r="BD22541" s="234"/>
      <c r="BE22541" s="234"/>
    </row>
    <row r="22542" spans="56:57" ht="12.95" customHeight="1" x14ac:dyDescent="0.25">
      <c r="BD22542" s="234"/>
      <c r="BE22542" s="234"/>
    </row>
    <row r="22543" spans="56:57" ht="12.95" customHeight="1" x14ac:dyDescent="0.25">
      <c r="BD22543" s="234"/>
      <c r="BE22543" s="234"/>
    </row>
    <row r="22544" spans="56:57" ht="12.95" customHeight="1" x14ac:dyDescent="0.25">
      <c r="BD22544" s="234"/>
      <c r="BE22544" s="234"/>
    </row>
    <row r="22545" spans="56:57" ht="12.95" customHeight="1" x14ac:dyDescent="0.25">
      <c r="BD22545" s="234"/>
      <c r="BE22545" s="234"/>
    </row>
    <row r="22546" spans="56:57" ht="12.95" customHeight="1" x14ac:dyDescent="0.25">
      <c r="BD22546" s="234"/>
      <c r="BE22546" s="234"/>
    </row>
    <row r="22547" spans="56:57" ht="12.95" customHeight="1" x14ac:dyDescent="0.25">
      <c r="BD22547" s="234"/>
      <c r="BE22547" s="234"/>
    </row>
    <row r="22548" spans="56:57" ht="12.95" customHeight="1" x14ac:dyDescent="0.25">
      <c r="BD22548" s="234"/>
      <c r="BE22548" s="234"/>
    </row>
    <row r="22549" spans="56:57" ht="12.95" customHeight="1" x14ac:dyDescent="0.25">
      <c r="BD22549" s="234"/>
      <c r="BE22549" s="234"/>
    </row>
    <row r="22550" spans="56:57" ht="12.95" customHeight="1" x14ac:dyDescent="0.25">
      <c r="BD22550" s="234"/>
      <c r="BE22550" s="234"/>
    </row>
    <row r="22551" spans="56:57" ht="12.95" customHeight="1" x14ac:dyDescent="0.25">
      <c r="BD22551" s="234"/>
      <c r="BE22551" s="234"/>
    </row>
    <row r="22552" spans="56:57" ht="12.95" customHeight="1" x14ac:dyDescent="0.25">
      <c r="BD22552" s="234"/>
      <c r="BE22552" s="234"/>
    </row>
    <row r="22553" spans="56:57" ht="12.95" customHeight="1" x14ac:dyDescent="0.25">
      <c r="BD22553" s="234"/>
      <c r="BE22553" s="234"/>
    </row>
    <row r="22554" spans="56:57" ht="12.95" customHeight="1" x14ac:dyDescent="0.25">
      <c r="BD22554" s="234"/>
      <c r="BE22554" s="234"/>
    </row>
    <row r="22555" spans="56:57" ht="12.95" customHeight="1" x14ac:dyDescent="0.25">
      <c r="BD22555" s="234"/>
      <c r="BE22555" s="234"/>
    </row>
    <row r="22556" spans="56:57" ht="12.95" customHeight="1" x14ac:dyDescent="0.25">
      <c r="BD22556" s="234"/>
      <c r="BE22556" s="234"/>
    </row>
    <row r="22557" spans="56:57" ht="12.95" customHeight="1" x14ac:dyDescent="0.25">
      <c r="BD22557" s="234"/>
      <c r="BE22557" s="234"/>
    </row>
    <row r="22558" spans="56:57" ht="12.95" customHeight="1" x14ac:dyDescent="0.25">
      <c r="BD22558" s="234"/>
      <c r="BE22558" s="234"/>
    </row>
    <row r="22559" spans="56:57" ht="12.95" customHeight="1" x14ac:dyDescent="0.25">
      <c r="BD22559" s="234"/>
      <c r="BE22559" s="234"/>
    </row>
    <row r="22560" spans="56:57" ht="12.95" customHeight="1" x14ac:dyDescent="0.25">
      <c r="BD22560" s="234"/>
      <c r="BE22560" s="234"/>
    </row>
    <row r="22561" spans="56:57" ht="12.95" customHeight="1" x14ac:dyDescent="0.25">
      <c r="BD22561" s="234"/>
      <c r="BE22561" s="234"/>
    </row>
    <row r="22562" spans="56:57" ht="12.95" customHeight="1" x14ac:dyDescent="0.25">
      <c r="BD22562" s="234"/>
      <c r="BE22562" s="234"/>
    </row>
    <row r="22563" spans="56:57" ht="12.95" customHeight="1" x14ac:dyDescent="0.25">
      <c r="BD22563" s="234"/>
      <c r="BE22563" s="234"/>
    </row>
    <row r="22564" spans="56:57" ht="12.95" customHeight="1" x14ac:dyDescent="0.25">
      <c r="BD22564" s="234"/>
      <c r="BE22564" s="234"/>
    </row>
    <row r="22565" spans="56:57" ht="12.95" customHeight="1" x14ac:dyDescent="0.25">
      <c r="BD22565" s="234"/>
      <c r="BE22565" s="234"/>
    </row>
    <row r="22566" spans="56:57" ht="12.95" customHeight="1" x14ac:dyDescent="0.25">
      <c r="BD22566" s="234"/>
      <c r="BE22566" s="234"/>
    </row>
    <row r="22567" spans="56:57" ht="12.95" customHeight="1" x14ac:dyDescent="0.25">
      <c r="BD22567" s="234"/>
      <c r="BE22567" s="234"/>
    </row>
    <row r="22568" spans="56:57" ht="12.95" customHeight="1" x14ac:dyDescent="0.25">
      <c r="BD22568" s="234"/>
      <c r="BE22568" s="234"/>
    </row>
    <row r="22569" spans="56:57" ht="12.95" customHeight="1" x14ac:dyDescent="0.25">
      <c r="BD22569" s="234"/>
      <c r="BE22569" s="234"/>
    </row>
    <row r="22570" spans="56:57" ht="12.95" customHeight="1" x14ac:dyDescent="0.25">
      <c r="BD22570" s="234"/>
      <c r="BE22570" s="234"/>
    </row>
    <row r="22571" spans="56:57" ht="12.95" customHeight="1" x14ac:dyDescent="0.25">
      <c r="BD22571" s="234"/>
      <c r="BE22571" s="234"/>
    </row>
    <row r="22572" spans="56:57" ht="12.95" customHeight="1" x14ac:dyDescent="0.25">
      <c r="BD22572" s="234"/>
      <c r="BE22572" s="234"/>
    </row>
    <row r="22573" spans="56:57" ht="12.95" customHeight="1" x14ac:dyDescent="0.25">
      <c r="BD22573" s="234"/>
      <c r="BE22573" s="234"/>
    </row>
    <row r="22574" spans="56:57" ht="12.95" customHeight="1" x14ac:dyDescent="0.25">
      <c r="BD22574" s="234"/>
      <c r="BE22574" s="234"/>
    </row>
    <row r="22575" spans="56:57" ht="12.95" customHeight="1" x14ac:dyDescent="0.25">
      <c r="BD22575" s="234"/>
      <c r="BE22575" s="234"/>
    </row>
    <row r="22576" spans="56:57" ht="12.95" customHeight="1" x14ac:dyDescent="0.25">
      <c r="BD22576" s="234"/>
      <c r="BE22576" s="234"/>
    </row>
    <row r="22577" spans="56:57" ht="12.95" customHeight="1" x14ac:dyDescent="0.25">
      <c r="BD22577" s="234"/>
      <c r="BE22577" s="234"/>
    </row>
    <row r="22578" spans="56:57" ht="12.95" customHeight="1" x14ac:dyDescent="0.25">
      <c r="BD22578" s="234"/>
      <c r="BE22578" s="234"/>
    </row>
    <row r="22579" spans="56:57" ht="12.95" customHeight="1" x14ac:dyDescent="0.25">
      <c r="BD22579" s="234"/>
      <c r="BE22579" s="234"/>
    </row>
    <row r="22580" spans="56:57" ht="12.95" customHeight="1" x14ac:dyDescent="0.25">
      <c r="BD22580" s="234"/>
      <c r="BE22580" s="234"/>
    </row>
    <row r="22581" spans="56:57" ht="12.95" customHeight="1" x14ac:dyDescent="0.25">
      <c r="BD22581" s="234"/>
      <c r="BE22581" s="234"/>
    </row>
    <row r="22582" spans="56:57" ht="12.95" customHeight="1" x14ac:dyDescent="0.25">
      <c r="BD22582" s="234"/>
      <c r="BE22582" s="234"/>
    </row>
    <row r="22583" spans="56:57" ht="12.95" customHeight="1" x14ac:dyDescent="0.25">
      <c r="BD22583" s="234"/>
      <c r="BE22583" s="234"/>
    </row>
    <row r="22584" spans="56:57" ht="12.95" customHeight="1" x14ac:dyDescent="0.25">
      <c r="BD22584" s="234"/>
      <c r="BE22584" s="234"/>
    </row>
    <row r="22585" spans="56:57" ht="12.95" customHeight="1" x14ac:dyDescent="0.25">
      <c r="BD22585" s="234"/>
      <c r="BE22585" s="234"/>
    </row>
    <row r="22586" spans="56:57" ht="12.95" customHeight="1" x14ac:dyDescent="0.25">
      <c r="BD22586" s="234"/>
      <c r="BE22586" s="234"/>
    </row>
    <row r="22587" spans="56:57" ht="12.95" customHeight="1" x14ac:dyDescent="0.25">
      <c r="BD22587" s="234"/>
      <c r="BE22587" s="234"/>
    </row>
    <row r="22588" spans="56:57" ht="12.95" customHeight="1" x14ac:dyDescent="0.25">
      <c r="BD22588" s="234"/>
      <c r="BE22588" s="234"/>
    </row>
    <row r="22589" spans="56:57" ht="12.95" customHeight="1" x14ac:dyDescent="0.25">
      <c r="BD22589" s="234"/>
      <c r="BE22589" s="234"/>
    </row>
    <row r="22590" spans="56:57" ht="12.95" customHeight="1" x14ac:dyDescent="0.25">
      <c r="BD22590" s="234"/>
      <c r="BE22590" s="234"/>
    </row>
    <row r="22591" spans="56:57" ht="12.95" customHeight="1" x14ac:dyDescent="0.25">
      <c r="BD22591" s="234"/>
      <c r="BE22591" s="234"/>
    </row>
    <row r="22592" spans="56:57" ht="12.95" customHeight="1" x14ac:dyDescent="0.25">
      <c r="BD22592" s="234"/>
      <c r="BE22592" s="234"/>
    </row>
    <row r="22593" spans="56:57" ht="12.95" customHeight="1" x14ac:dyDescent="0.25">
      <c r="BD22593" s="234"/>
      <c r="BE22593" s="234"/>
    </row>
    <row r="22594" spans="56:57" ht="12.95" customHeight="1" x14ac:dyDescent="0.25">
      <c r="BD22594" s="234"/>
      <c r="BE22594" s="234"/>
    </row>
    <row r="22595" spans="56:57" ht="12.95" customHeight="1" x14ac:dyDescent="0.25">
      <c r="BD22595" s="234"/>
      <c r="BE22595" s="234"/>
    </row>
    <row r="22596" spans="56:57" ht="12.95" customHeight="1" x14ac:dyDescent="0.25">
      <c r="BD22596" s="234"/>
      <c r="BE22596" s="234"/>
    </row>
    <row r="22597" spans="56:57" ht="12.95" customHeight="1" x14ac:dyDescent="0.25">
      <c r="BD22597" s="234"/>
      <c r="BE22597" s="234"/>
    </row>
    <row r="22598" spans="56:57" ht="12.95" customHeight="1" x14ac:dyDescent="0.25">
      <c r="BD22598" s="234"/>
      <c r="BE22598" s="234"/>
    </row>
    <row r="22599" spans="56:57" ht="12.95" customHeight="1" x14ac:dyDescent="0.25">
      <c r="BD22599" s="234"/>
      <c r="BE22599" s="234"/>
    </row>
    <row r="22600" spans="56:57" ht="12.95" customHeight="1" x14ac:dyDescent="0.25">
      <c r="BD22600" s="234"/>
      <c r="BE22600" s="234"/>
    </row>
    <row r="22601" spans="56:57" ht="12.95" customHeight="1" x14ac:dyDescent="0.25">
      <c r="BD22601" s="234"/>
      <c r="BE22601" s="234"/>
    </row>
    <row r="22602" spans="56:57" ht="12.95" customHeight="1" x14ac:dyDescent="0.25">
      <c r="BD22602" s="234"/>
      <c r="BE22602" s="234"/>
    </row>
    <row r="22603" spans="56:57" ht="12.95" customHeight="1" x14ac:dyDescent="0.25">
      <c r="BD22603" s="234"/>
      <c r="BE22603" s="234"/>
    </row>
    <row r="22604" spans="56:57" ht="12.95" customHeight="1" x14ac:dyDescent="0.25">
      <c r="BD22604" s="234"/>
      <c r="BE22604" s="234"/>
    </row>
    <row r="22605" spans="56:57" ht="12.95" customHeight="1" x14ac:dyDescent="0.25">
      <c r="BD22605" s="234"/>
      <c r="BE22605" s="234"/>
    </row>
    <row r="22606" spans="56:57" ht="12.95" customHeight="1" x14ac:dyDescent="0.25">
      <c r="BD22606" s="234"/>
      <c r="BE22606" s="234"/>
    </row>
    <row r="22607" spans="56:57" ht="12.95" customHeight="1" x14ac:dyDescent="0.25">
      <c r="BD22607" s="234"/>
      <c r="BE22607" s="234"/>
    </row>
    <row r="22608" spans="56:57" ht="12.95" customHeight="1" x14ac:dyDescent="0.25">
      <c r="BD22608" s="234"/>
      <c r="BE22608" s="234"/>
    </row>
    <row r="22609" spans="56:57" ht="12.95" customHeight="1" x14ac:dyDescent="0.25">
      <c r="BD22609" s="234"/>
      <c r="BE22609" s="234"/>
    </row>
    <row r="22610" spans="56:57" ht="12.95" customHeight="1" x14ac:dyDescent="0.25">
      <c r="BD22610" s="234"/>
      <c r="BE22610" s="234"/>
    </row>
    <row r="22611" spans="56:57" ht="12.95" customHeight="1" x14ac:dyDescent="0.25">
      <c r="BD22611" s="234"/>
      <c r="BE22611" s="234"/>
    </row>
    <row r="22612" spans="56:57" ht="12.95" customHeight="1" x14ac:dyDescent="0.25">
      <c r="BD22612" s="234"/>
      <c r="BE22612" s="234"/>
    </row>
    <row r="22613" spans="56:57" ht="12.95" customHeight="1" x14ac:dyDescent="0.25">
      <c r="BD22613" s="234"/>
      <c r="BE22613" s="234"/>
    </row>
    <row r="22614" spans="56:57" ht="12.95" customHeight="1" x14ac:dyDescent="0.25">
      <c r="BD22614" s="234"/>
      <c r="BE22614" s="234"/>
    </row>
    <row r="22615" spans="56:57" ht="12.95" customHeight="1" x14ac:dyDescent="0.25">
      <c r="BD22615" s="234"/>
      <c r="BE22615" s="234"/>
    </row>
    <row r="22616" spans="56:57" ht="12.95" customHeight="1" x14ac:dyDescent="0.25">
      <c r="BD22616" s="234"/>
      <c r="BE22616" s="234"/>
    </row>
    <row r="22617" spans="56:57" ht="12.95" customHeight="1" x14ac:dyDescent="0.25">
      <c r="BD22617" s="234"/>
      <c r="BE22617" s="234"/>
    </row>
    <row r="22618" spans="56:57" ht="12.95" customHeight="1" x14ac:dyDescent="0.25">
      <c r="BD22618" s="234"/>
      <c r="BE22618" s="234"/>
    </row>
    <row r="22619" spans="56:57" ht="12.95" customHeight="1" x14ac:dyDescent="0.25">
      <c r="BD22619" s="234"/>
      <c r="BE22619" s="234"/>
    </row>
    <row r="22620" spans="56:57" ht="12.95" customHeight="1" x14ac:dyDescent="0.25">
      <c r="BD22620" s="234"/>
      <c r="BE22620" s="234"/>
    </row>
    <row r="22621" spans="56:57" ht="12.95" customHeight="1" x14ac:dyDescent="0.25">
      <c r="BD22621" s="234"/>
      <c r="BE22621" s="234"/>
    </row>
    <row r="22622" spans="56:57" ht="12.95" customHeight="1" x14ac:dyDescent="0.25">
      <c r="BD22622" s="234"/>
      <c r="BE22622" s="234"/>
    </row>
    <row r="22623" spans="56:57" ht="12.95" customHeight="1" x14ac:dyDescent="0.25">
      <c r="BD22623" s="234"/>
      <c r="BE22623" s="234"/>
    </row>
    <row r="22624" spans="56:57" ht="12.95" customHeight="1" x14ac:dyDescent="0.25">
      <c r="BD22624" s="234"/>
      <c r="BE22624" s="234"/>
    </row>
    <row r="22625" spans="56:57" ht="12.95" customHeight="1" x14ac:dyDescent="0.25">
      <c r="BD22625" s="234"/>
      <c r="BE22625" s="234"/>
    </row>
    <row r="22626" spans="56:57" ht="12.95" customHeight="1" x14ac:dyDescent="0.25">
      <c r="BD22626" s="234"/>
      <c r="BE22626" s="234"/>
    </row>
    <row r="22627" spans="56:57" ht="12.95" customHeight="1" x14ac:dyDescent="0.25">
      <c r="BD22627" s="234"/>
      <c r="BE22627" s="234"/>
    </row>
    <row r="22628" spans="56:57" ht="12.95" customHeight="1" x14ac:dyDescent="0.25">
      <c r="BD22628" s="234"/>
      <c r="BE22628" s="234"/>
    </row>
    <row r="22629" spans="56:57" ht="12.95" customHeight="1" x14ac:dyDescent="0.25">
      <c r="BD22629" s="234"/>
      <c r="BE22629" s="234"/>
    </row>
    <row r="22630" spans="56:57" ht="12.95" customHeight="1" x14ac:dyDescent="0.25">
      <c r="BD22630" s="234"/>
      <c r="BE22630" s="234"/>
    </row>
    <row r="22631" spans="56:57" ht="12.95" customHeight="1" x14ac:dyDescent="0.25">
      <c r="BD22631" s="234"/>
      <c r="BE22631" s="234"/>
    </row>
    <row r="22632" spans="56:57" ht="12.95" customHeight="1" x14ac:dyDescent="0.25">
      <c r="BD22632" s="234"/>
      <c r="BE22632" s="234"/>
    </row>
    <row r="22633" spans="56:57" ht="12.95" customHeight="1" x14ac:dyDescent="0.25">
      <c r="BD22633" s="234"/>
      <c r="BE22633" s="234"/>
    </row>
    <row r="22634" spans="56:57" ht="12.95" customHeight="1" x14ac:dyDescent="0.25">
      <c r="BD22634" s="234"/>
      <c r="BE22634" s="234"/>
    </row>
    <row r="22635" spans="56:57" ht="12.95" customHeight="1" x14ac:dyDescent="0.25">
      <c r="BD22635" s="234"/>
      <c r="BE22635" s="234"/>
    </row>
    <row r="22636" spans="56:57" ht="12.95" customHeight="1" x14ac:dyDescent="0.25">
      <c r="BD22636" s="234"/>
      <c r="BE22636" s="234"/>
    </row>
    <row r="22637" spans="56:57" ht="12.95" customHeight="1" x14ac:dyDescent="0.25">
      <c r="BD22637" s="234"/>
      <c r="BE22637" s="234"/>
    </row>
    <row r="22638" spans="56:57" ht="12.95" customHeight="1" x14ac:dyDescent="0.25">
      <c r="BD22638" s="234"/>
      <c r="BE22638" s="234"/>
    </row>
    <row r="22639" spans="56:57" ht="12.95" customHeight="1" x14ac:dyDescent="0.25">
      <c r="BD22639" s="234"/>
      <c r="BE22639" s="234"/>
    </row>
    <row r="22640" spans="56:57" ht="12.95" customHeight="1" x14ac:dyDescent="0.25">
      <c r="BD22640" s="234"/>
      <c r="BE22640" s="234"/>
    </row>
    <row r="22641" spans="56:57" ht="12.95" customHeight="1" x14ac:dyDescent="0.25">
      <c r="BD22641" s="234"/>
      <c r="BE22641" s="234"/>
    </row>
    <row r="22642" spans="56:57" ht="12.95" customHeight="1" x14ac:dyDescent="0.25">
      <c r="BD22642" s="234"/>
      <c r="BE22642" s="234"/>
    </row>
    <row r="22643" spans="56:57" ht="12.95" customHeight="1" x14ac:dyDescent="0.25">
      <c r="BD22643" s="234"/>
      <c r="BE22643" s="234"/>
    </row>
    <row r="22644" spans="56:57" ht="12.95" customHeight="1" x14ac:dyDescent="0.25">
      <c r="BD22644" s="234"/>
      <c r="BE22644" s="234"/>
    </row>
    <row r="22645" spans="56:57" ht="12.95" customHeight="1" x14ac:dyDescent="0.25">
      <c r="BD22645" s="234"/>
      <c r="BE22645" s="234"/>
    </row>
    <row r="22646" spans="56:57" ht="12.95" customHeight="1" x14ac:dyDescent="0.25">
      <c r="BD22646" s="234"/>
      <c r="BE22646" s="234"/>
    </row>
    <row r="22647" spans="56:57" ht="12.95" customHeight="1" x14ac:dyDescent="0.25">
      <c r="BD22647" s="234"/>
      <c r="BE22647" s="234"/>
    </row>
    <row r="22648" spans="56:57" ht="12.95" customHeight="1" x14ac:dyDescent="0.25">
      <c r="BD22648" s="234"/>
      <c r="BE22648" s="234"/>
    </row>
    <row r="22649" spans="56:57" ht="12.95" customHeight="1" x14ac:dyDescent="0.25">
      <c r="BD22649" s="234"/>
      <c r="BE22649" s="234"/>
    </row>
    <row r="22650" spans="56:57" ht="12.95" customHeight="1" x14ac:dyDescent="0.25">
      <c r="BD22650" s="234"/>
      <c r="BE22650" s="234"/>
    </row>
    <row r="22651" spans="56:57" ht="12.95" customHeight="1" x14ac:dyDescent="0.25">
      <c r="BD22651" s="234"/>
      <c r="BE22651" s="234"/>
    </row>
    <row r="22652" spans="56:57" ht="12.95" customHeight="1" x14ac:dyDescent="0.25">
      <c r="BD22652" s="234"/>
      <c r="BE22652" s="234"/>
    </row>
    <row r="22653" spans="56:57" ht="12.95" customHeight="1" x14ac:dyDescent="0.25">
      <c r="BD22653" s="234"/>
      <c r="BE22653" s="234"/>
    </row>
    <row r="22654" spans="56:57" ht="12.95" customHeight="1" x14ac:dyDescent="0.25">
      <c r="BD22654" s="234"/>
      <c r="BE22654" s="234"/>
    </row>
    <row r="22655" spans="56:57" ht="12.95" customHeight="1" x14ac:dyDescent="0.25">
      <c r="BD22655" s="234"/>
      <c r="BE22655" s="234"/>
    </row>
    <row r="22656" spans="56:57" ht="12.95" customHeight="1" x14ac:dyDescent="0.25">
      <c r="BD22656" s="234"/>
      <c r="BE22656" s="234"/>
    </row>
    <row r="22657" spans="56:57" ht="12.95" customHeight="1" x14ac:dyDescent="0.25">
      <c r="BD22657" s="234"/>
      <c r="BE22657" s="234"/>
    </row>
    <row r="22658" spans="56:57" ht="12.95" customHeight="1" x14ac:dyDescent="0.25">
      <c r="BD22658" s="234"/>
      <c r="BE22658" s="234"/>
    </row>
    <row r="22659" spans="56:57" ht="12.95" customHeight="1" x14ac:dyDescent="0.25">
      <c r="BD22659" s="234"/>
      <c r="BE22659" s="234"/>
    </row>
    <row r="22660" spans="56:57" ht="12.95" customHeight="1" x14ac:dyDescent="0.25">
      <c r="BD22660" s="234"/>
      <c r="BE22660" s="234"/>
    </row>
    <row r="22661" spans="56:57" ht="12.95" customHeight="1" x14ac:dyDescent="0.25">
      <c r="BD22661" s="234"/>
      <c r="BE22661" s="234"/>
    </row>
    <row r="22662" spans="56:57" ht="12.95" customHeight="1" x14ac:dyDescent="0.25">
      <c r="BD22662" s="234"/>
      <c r="BE22662" s="234"/>
    </row>
    <row r="22663" spans="56:57" ht="12.95" customHeight="1" x14ac:dyDescent="0.25">
      <c r="BD22663" s="234"/>
      <c r="BE22663" s="234"/>
    </row>
    <row r="22664" spans="56:57" ht="12.95" customHeight="1" x14ac:dyDescent="0.25">
      <c r="BD22664" s="234"/>
      <c r="BE22664" s="234"/>
    </row>
    <row r="22665" spans="56:57" ht="12.95" customHeight="1" x14ac:dyDescent="0.25">
      <c r="BD22665" s="234"/>
      <c r="BE22665" s="234"/>
    </row>
    <row r="22666" spans="56:57" ht="12.95" customHeight="1" x14ac:dyDescent="0.25">
      <c r="BD22666" s="234"/>
      <c r="BE22666" s="234"/>
    </row>
    <row r="22667" spans="56:57" ht="12.95" customHeight="1" x14ac:dyDescent="0.25">
      <c r="BD22667" s="234"/>
      <c r="BE22667" s="234"/>
    </row>
    <row r="22668" spans="56:57" ht="12.95" customHeight="1" x14ac:dyDescent="0.25">
      <c r="BD22668" s="234"/>
      <c r="BE22668" s="234"/>
    </row>
    <row r="22669" spans="56:57" ht="12.95" customHeight="1" x14ac:dyDescent="0.25">
      <c r="BD22669" s="234"/>
      <c r="BE22669" s="234"/>
    </row>
    <row r="22670" spans="56:57" ht="12.95" customHeight="1" x14ac:dyDescent="0.25">
      <c r="BD22670" s="234"/>
      <c r="BE22670" s="234"/>
    </row>
    <row r="22671" spans="56:57" ht="12.95" customHeight="1" x14ac:dyDescent="0.25">
      <c r="BD22671" s="234"/>
      <c r="BE22671" s="234"/>
    </row>
    <row r="22672" spans="56:57" ht="12.95" customHeight="1" x14ac:dyDescent="0.25">
      <c r="BD22672" s="234"/>
      <c r="BE22672" s="234"/>
    </row>
    <row r="22673" spans="56:57" ht="12.95" customHeight="1" x14ac:dyDescent="0.25">
      <c r="BD22673" s="234"/>
      <c r="BE22673" s="234"/>
    </row>
    <row r="22674" spans="56:57" ht="12.95" customHeight="1" x14ac:dyDescent="0.25">
      <c r="BD22674" s="234"/>
      <c r="BE22674" s="234"/>
    </row>
    <row r="22675" spans="56:57" ht="12.95" customHeight="1" x14ac:dyDescent="0.25">
      <c r="BD22675" s="234"/>
      <c r="BE22675" s="234"/>
    </row>
    <row r="22676" spans="56:57" ht="12.95" customHeight="1" x14ac:dyDescent="0.25">
      <c r="BD22676" s="234"/>
      <c r="BE22676" s="234"/>
    </row>
    <row r="22677" spans="56:57" ht="12.95" customHeight="1" x14ac:dyDescent="0.25">
      <c r="BD22677" s="234"/>
      <c r="BE22677" s="234"/>
    </row>
    <row r="22678" spans="56:57" ht="12.95" customHeight="1" x14ac:dyDescent="0.25">
      <c r="BD22678" s="234"/>
      <c r="BE22678" s="234"/>
    </row>
    <row r="22679" spans="56:57" ht="12.95" customHeight="1" x14ac:dyDescent="0.25">
      <c r="BD22679" s="234"/>
      <c r="BE22679" s="234"/>
    </row>
    <row r="22680" spans="56:57" ht="12.95" customHeight="1" x14ac:dyDescent="0.25">
      <c r="BD22680" s="234"/>
      <c r="BE22680" s="234"/>
    </row>
    <row r="22681" spans="56:57" ht="12.95" customHeight="1" x14ac:dyDescent="0.25">
      <c r="BD22681" s="234"/>
      <c r="BE22681" s="234"/>
    </row>
    <row r="22682" spans="56:57" ht="12.95" customHeight="1" x14ac:dyDescent="0.25">
      <c r="BD22682" s="234"/>
      <c r="BE22682" s="234"/>
    </row>
    <row r="22683" spans="56:57" ht="12.95" customHeight="1" x14ac:dyDescent="0.25">
      <c r="BD22683" s="234"/>
      <c r="BE22683" s="234"/>
    </row>
    <row r="22684" spans="56:57" ht="12.95" customHeight="1" x14ac:dyDescent="0.25">
      <c r="BD22684" s="234"/>
      <c r="BE22684" s="234"/>
    </row>
    <row r="22685" spans="56:57" ht="12.95" customHeight="1" x14ac:dyDescent="0.25">
      <c r="BD22685" s="234"/>
      <c r="BE22685" s="234"/>
    </row>
    <row r="22686" spans="56:57" ht="12.95" customHeight="1" x14ac:dyDescent="0.25">
      <c r="BD22686" s="234"/>
      <c r="BE22686" s="234"/>
    </row>
    <row r="22687" spans="56:57" ht="12.95" customHeight="1" x14ac:dyDescent="0.25">
      <c r="BD22687" s="234"/>
      <c r="BE22687" s="234"/>
    </row>
    <row r="22688" spans="56:57" ht="12.95" customHeight="1" x14ac:dyDescent="0.25">
      <c r="BD22688" s="234"/>
      <c r="BE22688" s="234"/>
    </row>
    <row r="22689" spans="56:57" ht="12.95" customHeight="1" x14ac:dyDescent="0.25">
      <c r="BD22689" s="234"/>
      <c r="BE22689" s="234"/>
    </row>
    <row r="22690" spans="56:57" ht="12.95" customHeight="1" x14ac:dyDescent="0.25">
      <c r="BD22690" s="234"/>
      <c r="BE22690" s="234"/>
    </row>
    <row r="22691" spans="56:57" ht="12.95" customHeight="1" x14ac:dyDescent="0.25">
      <c r="BD22691" s="234"/>
      <c r="BE22691" s="234"/>
    </row>
    <row r="22692" spans="56:57" ht="12.95" customHeight="1" x14ac:dyDescent="0.25">
      <c r="BD22692" s="234"/>
      <c r="BE22692" s="234"/>
    </row>
    <row r="22693" spans="56:57" ht="12.95" customHeight="1" x14ac:dyDescent="0.25">
      <c r="BD22693" s="234"/>
      <c r="BE22693" s="234"/>
    </row>
    <row r="22694" spans="56:57" ht="12.95" customHeight="1" x14ac:dyDescent="0.25">
      <c r="BD22694" s="234"/>
      <c r="BE22694" s="234"/>
    </row>
    <row r="22695" spans="56:57" ht="12.95" customHeight="1" x14ac:dyDescent="0.25">
      <c r="BD22695" s="234"/>
      <c r="BE22695" s="234"/>
    </row>
    <row r="22696" spans="56:57" ht="12.95" customHeight="1" x14ac:dyDescent="0.25">
      <c r="BD22696" s="234"/>
      <c r="BE22696" s="234"/>
    </row>
    <row r="22697" spans="56:57" ht="12.95" customHeight="1" x14ac:dyDescent="0.25">
      <c r="BD22697" s="234"/>
      <c r="BE22697" s="234"/>
    </row>
    <row r="22698" spans="56:57" ht="12.95" customHeight="1" x14ac:dyDescent="0.25">
      <c r="BD22698" s="234"/>
      <c r="BE22698" s="234"/>
    </row>
    <row r="22699" spans="56:57" ht="12.95" customHeight="1" x14ac:dyDescent="0.25">
      <c r="BD22699" s="234"/>
      <c r="BE22699" s="234"/>
    </row>
    <row r="22700" spans="56:57" ht="12.95" customHeight="1" x14ac:dyDescent="0.25">
      <c r="BD22700" s="234"/>
      <c r="BE22700" s="234"/>
    </row>
    <row r="22701" spans="56:57" ht="12.95" customHeight="1" x14ac:dyDescent="0.25">
      <c r="BD22701" s="234"/>
      <c r="BE22701" s="234"/>
    </row>
    <row r="22702" spans="56:57" ht="12.95" customHeight="1" x14ac:dyDescent="0.25">
      <c r="BD22702" s="234"/>
      <c r="BE22702" s="234"/>
    </row>
    <row r="22703" spans="56:57" ht="12.95" customHeight="1" x14ac:dyDescent="0.25">
      <c r="BD22703" s="234"/>
      <c r="BE22703" s="234"/>
    </row>
    <row r="22704" spans="56:57" ht="12.95" customHeight="1" x14ac:dyDescent="0.25">
      <c r="BD22704" s="234"/>
      <c r="BE22704" s="234"/>
    </row>
    <row r="22705" spans="56:57" ht="12.95" customHeight="1" x14ac:dyDescent="0.25">
      <c r="BD22705" s="234"/>
      <c r="BE22705" s="234"/>
    </row>
    <row r="22706" spans="56:57" ht="12.95" customHeight="1" x14ac:dyDescent="0.25">
      <c r="BD22706" s="234"/>
      <c r="BE22706" s="234"/>
    </row>
    <row r="22707" spans="56:57" ht="12.95" customHeight="1" x14ac:dyDescent="0.25">
      <c r="BD22707" s="234"/>
      <c r="BE22707" s="234"/>
    </row>
    <row r="22708" spans="56:57" ht="12.95" customHeight="1" x14ac:dyDescent="0.25">
      <c r="BD22708" s="234"/>
      <c r="BE22708" s="234"/>
    </row>
    <row r="22709" spans="56:57" ht="12.95" customHeight="1" x14ac:dyDescent="0.25">
      <c r="BD22709" s="234"/>
      <c r="BE22709" s="234"/>
    </row>
    <row r="22710" spans="56:57" ht="12.95" customHeight="1" x14ac:dyDescent="0.25">
      <c r="BD22710" s="234"/>
      <c r="BE22710" s="234"/>
    </row>
    <row r="22711" spans="56:57" ht="12.95" customHeight="1" x14ac:dyDescent="0.25">
      <c r="BD22711" s="234"/>
      <c r="BE22711" s="234"/>
    </row>
    <row r="22712" spans="56:57" ht="12.95" customHeight="1" x14ac:dyDescent="0.25">
      <c r="BD22712" s="234"/>
      <c r="BE22712" s="234"/>
    </row>
    <row r="22713" spans="56:57" ht="12.95" customHeight="1" x14ac:dyDescent="0.25">
      <c r="BD22713" s="234"/>
      <c r="BE22713" s="234"/>
    </row>
    <row r="22714" spans="56:57" ht="12.95" customHeight="1" x14ac:dyDescent="0.25">
      <c r="BD22714" s="234"/>
      <c r="BE22714" s="234"/>
    </row>
    <row r="22715" spans="56:57" ht="12.95" customHeight="1" x14ac:dyDescent="0.25">
      <c r="BD22715" s="234"/>
      <c r="BE22715" s="234"/>
    </row>
    <row r="22716" spans="56:57" ht="12.95" customHeight="1" x14ac:dyDescent="0.25">
      <c r="BD22716" s="234"/>
      <c r="BE22716" s="234"/>
    </row>
    <row r="22717" spans="56:57" ht="12.95" customHeight="1" x14ac:dyDescent="0.25">
      <c r="BD22717" s="234"/>
      <c r="BE22717" s="234"/>
    </row>
    <row r="22718" spans="56:57" ht="12.95" customHeight="1" x14ac:dyDescent="0.25">
      <c r="BD22718" s="234"/>
      <c r="BE22718" s="234"/>
    </row>
    <row r="22719" spans="56:57" ht="12.95" customHeight="1" x14ac:dyDescent="0.25">
      <c r="BD22719" s="234"/>
      <c r="BE22719" s="234"/>
    </row>
    <row r="22720" spans="56:57" ht="12.95" customHeight="1" x14ac:dyDescent="0.25">
      <c r="BD22720" s="234"/>
      <c r="BE22720" s="234"/>
    </row>
    <row r="22721" spans="56:57" ht="12.95" customHeight="1" x14ac:dyDescent="0.25">
      <c r="BD22721" s="234"/>
      <c r="BE22721" s="234"/>
    </row>
    <row r="22722" spans="56:57" ht="12.95" customHeight="1" x14ac:dyDescent="0.25">
      <c r="BD22722" s="234"/>
      <c r="BE22722" s="234"/>
    </row>
    <row r="22723" spans="56:57" ht="12.95" customHeight="1" x14ac:dyDescent="0.25">
      <c r="BD22723" s="234"/>
      <c r="BE22723" s="234"/>
    </row>
    <row r="22724" spans="56:57" ht="12.95" customHeight="1" x14ac:dyDescent="0.25">
      <c r="BD22724" s="234"/>
      <c r="BE22724" s="234"/>
    </row>
    <row r="22725" spans="56:57" ht="12.95" customHeight="1" x14ac:dyDescent="0.25">
      <c r="BD22725" s="234"/>
      <c r="BE22725" s="234"/>
    </row>
    <row r="22726" spans="56:57" ht="12.95" customHeight="1" x14ac:dyDescent="0.25">
      <c r="BD22726" s="234"/>
      <c r="BE22726" s="234"/>
    </row>
    <row r="22727" spans="56:57" ht="12.95" customHeight="1" x14ac:dyDescent="0.25">
      <c r="BD22727" s="234"/>
      <c r="BE22727" s="234"/>
    </row>
    <row r="22728" spans="56:57" ht="12.95" customHeight="1" x14ac:dyDescent="0.25">
      <c r="BD22728" s="234"/>
      <c r="BE22728" s="234"/>
    </row>
    <row r="22729" spans="56:57" ht="12.95" customHeight="1" x14ac:dyDescent="0.25">
      <c r="BD22729" s="234"/>
      <c r="BE22729" s="234"/>
    </row>
    <row r="22730" spans="56:57" ht="12.95" customHeight="1" x14ac:dyDescent="0.25">
      <c r="BD22730" s="234"/>
      <c r="BE22730" s="234"/>
    </row>
    <row r="22731" spans="56:57" ht="12.95" customHeight="1" x14ac:dyDescent="0.25">
      <c r="BD22731" s="234"/>
      <c r="BE22731" s="234"/>
    </row>
    <row r="22732" spans="56:57" ht="12.95" customHeight="1" x14ac:dyDescent="0.25">
      <c r="BD22732" s="234"/>
      <c r="BE22732" s="234"/>
    </row>
    <row r="22733" spans="56:57" ht="12.95" customHeight="1" x14ac:dyDescent="0.25">
      <c r="BD22733" s="234"/>
      <c r="BE22733" s="234"/>
    </row>
    <row r="22734" spans="56:57" ht="12.95" customHeight="1" x14ac:dyDescent="0.25">
      <c r="BD22734" s="234"/>
      <c r="BE22734" s="234"/>
    </row>
    <row r="22735" spans="56:57" ht="12.95" customHeight="1" x14ac:dyDescent="0.25">
      <c r="BD22735" s="234"/>
      <c r="BE22735" s="234"/>
    </row>
    <row r="22736" spans="56:57" ht="12.95" customHeight="1" x14ac:dyDescent="0.25">
      <c r="BD22736" s="234"/>
      <c r="BE22736" s="234"/>
    </row>
    <row r="22737" spans="56:57" ht="12.95" customHeight="1" x14ac:dyDescent="0.25">
      <c r="BD22737" s="234"/>
      <c r="BE22737" s="234"/>
    </row>
    <row r="22738" spans="56:57" ht="12.95" customHeight="1" x14ac:dyDescent="0.25">
      <c r="BD22738" s="234"/>
      <c r="BE22738" s="234"/>
    </row>
    <row r="22739" spans="56:57" ht="12.95" customHeight="1" x14ac:dyDescent="0.25">
      <c r="BD22739" s="234"/>
      <c r="BE22739" s="234"/>
    </row>
    <row r="22740" spans="56:57" ht="12.95" customHeight="1" x14ac:dyDescent="0.25">
      <c r="BD22740" s="234"/>
      <c r="BE22740" s="234"/>
    </row>
    <row r="22741" spans="56:57" ht="12.95" customHeight="1" x14ac:dyDescent="0.25">
      <c r="BD22741" s="234"/>
      <c r="BE22741" s="234"/>
    </row>
    <row r="22742" spans="56:57" ht="12.95" customHeight="1" x14ac:dyDescent="0.25">
      <c r="BD22742" s="234"/>
      <c r="BE22742" s="234"/>
    </row>
    <row r="22743" spans="56:57" ht="12.95" customHeight="1" x14ac:dyDescent="0.25">
      <c r="BD22743" s="234"/>
      <c r="BE22743" s="234"/>
    </row>
    <row r="22744" spans="56:57" ht="12.95" customHeight="1" x14ac:dyDescent="0.25">
      <c r="BD22744" s="234"/>
      <c r="BE22744" s="234"/>
    </row>
    <row r="22745" spans="56:57" ht="12.95" customHeight="1" x14ac:dyDescent="0.25">
      <c r="BD22745" s="234"/>
      <c r="BE22745" s="234"/>
    </row>
    <row r="22746" spans="56:57" ht="12.95" customHeight="1" x14ac:dyDescent="0.25">
      <c r="BD22746" s="234"/>
      <c r="BE22746" s="234"/>
    </row>
    <row r="22747" spans="56:57" ht="12.95" customHeight="1" x14ac:dyDescent="0.25">
      <c r="BD22747" s="234"/>
      <c r="BE22747" s="234"/>
    </row>
    <row r="22748" spans="56:57" ht="12.95" customHeight="1" x14ac:dyDescent="0.25">
      <c r="BD22748" s="234"/>
      <c r="BE22748" s="234"/>
    </row>
    <row r="22749" spans="56:57" ht="12.95" customHeight="1" x14ac:dyDescent="0.25">
      <c r="BD22749" s="234"/>
      <c r="BE22749" s="234"/>
    </row>
    <row r="22750" spans="56:57" ht="12.95" customHeight="1" x14ac:dyDescent="0.25">
      <c r="BD22750" s="234"/>
      <c r="BE22750" s="234"/>
    </row>
    <row r="22751" spans="56:57" ht="12.95" customHeight="1" x14ac:dyDescent="0.25">
      <c r="BD22751" s="234"/>
      <c r="BE22751" s="234"/>
    </row>
    <row r="22752" spans="56:57" ht="12.95" customHeight="1" x14ac:dyDescent="0.25">
      <c r="BD22752" s="234"/>
      <c r="BE22752" s="234"/>
    </row>
    <row r="22753" spans="56:57" ht="12.95" customHeight="1" x14ac:dyDescent="0.25">
      <c r="BD22753" s="234"/>
      <c r="BE22753" s="234"/>
    </row>
    <row r="22754" spans="56:57" ht="12.95" customHeight="1" x14ac:dyDescent="0.25">
      <c r="BD22754" s="234"/>
      <c r="BE22754" s="234"/>
    </row>
    <row r="22755" spans="56:57" ht="12.95" customHeight="1" x14ac:dyDescent="0.25">
      <c r="BD22755" s="234"/>
      <c r="BE22755" s="234"/>
    </row>
    <row r="22756" spans="56:57" ht="12.95" customHeight="1" x14ac:dyDescent="0.25">
      <c r="BD22756" s="234"/>
      <c r="BE22756" s="234"/>
    </row>
    <row r="22757" spans="56:57" ht="12.95" customHeight="1" x14ac:dyDescent="0.25">
      <c r="BD22757" s="234"/>
      <c r="BE22757" s="234"/>
    </row>
    <row r="22758" spans="56:57" ht="12.95" customHeight="1" x14ac:dyDescent="0.25">
      <c r="BD22758" s="234"/>
      <c r="BE22758" s="234"/>
    </row>
    <row r="22759" spans="56:57" ht="12.95" customHeight="1" x14ac:dyDescent="0.25">
      <c r="BD22759" s="234"/>
      <c r="BE22759" s="234"/>
    </row>
    <row r="22760" spans="56:57" ht="12.95" customHeight="1" x14ac:dyDescent="0.25">
      <c r="BD22760" s="234"/>
      <c r="BE22760" s="234"/>
    </row>
    <row r="22761" spans="56:57" ht="12.95" customHeight="1" x14ac:dyDescent="0.25">
      <c r="BD22761" s="234"/>
      <c r="BE22761" s="234"/>
    </row>
    <row r="22762" spans="56:57" ht="12.95" customHeight="1" x14ac:dyDescent="0.25">
      <c r="BD22762" s="234"/>
      <c r="BE22762" s="234"/>
    </row>
    <row r="22763" spans="56:57" ht="12.95" customHeight="1" x14ac:dyDescent="0.25">
      <c r="BD22763" s="234"/>
      <c r="BE22763" s="234"/>
    </row>
    <row r="22764" spans="56:57" ht="12.95" customHeight="1" x14ac:dyDescent="0.25">
      <c r="BD22764" s="234"/>
      <c r="BE22764" s="234"/>
    </row>
    <row r="22765" spans="56:57" ht="12.95" customHeight="1" x14ac:dyDescent="0.25">
      <c r="BD22765" s="234"/>
      <c r="BE22765" s="234"/>
    </row>
    <row r="22766" spans="56:57" ht="12.95" customHeight="1" x14ac:dyDescent="0.25">
      <c r="BD22766" s="234"/>
      <c r="BE22766" s="234"/>
    </row>
    <row r="22767" spans="56:57" ht="12.95" customHeight="1" x14ac:dyDescent="0.25">
      <c r="BD22767" s="234"/>
      <c r="BE22767" s="234"/>
    </row>
    <row r="22768" spans="56:57" ht="12.95" customHeight="1" x14ac:dyDescent="0.25">
      <c r="BD22768" s="234"/>
      <c r="BE22768" s="234"/>
    </row>
    <row r="22769" spans="56:57" ht="12.95" customHeight="1" x14ac:dyDescent="0.25">
      <c r="BD22769" s="234"/>
      <c r="BE22769" s="234"/>
    </row>
    <row r="22770" spans="56:57" ht="12.95" customHeight="1" x14ac:dyDescent="0.25">
      <c r="BD22770" s="234"/>
      <c r="BE22770" s="234"/>
    </row>
    <row r="22771" spans="56:57" ht="12.95" customHeight="1" x14ac:dyDescent="0.25">
      <c r="BD22771" s="234"/>
      <c r="BE22771" s="234"/>
    </row>
    <row r="22772" spans="56:57" ht="12.95" customHeight="1" x14ac:dyDescent="0.25">
      <c r="BD22772" s="234"/>
      <c r="BE22772" s="234"/>
    </row>
    <row r="22773" spans="56:57" ht="12.95" customHeight="1" x14ac:dyDescent="0.25">
      <c r="BD22773" s="234"/>
      <c r="BE22773" s="234"/>
    </row>
    <row r="22774" spans="56:57" ht="12.95" customHeight="1" x14ac:dyDescent="0.25">
      <c r="BD22774" s="234"/>
      <c r="BE22774" s="234"/>
    </row>
    <row r="22775" spans="56:57" ht="12.95" customHeight="1" x14ac:dyDescent="0.25">
      <c r="BD22775" s="234"/>
      <c r="BE22775" s="234"/>
    </row>
    <row r="22776" spans="56:57" ht="12.95" customHeight="1" x14ac:dyDescent="0.25">
      <c r="BD22776" s="234"/>
      <c r="BE22776" s="234"/>
    </row>
    <row r="22777" spans="56:57" ht="12.95" customHeight="1" x14ac:dyDescent="0.25">
      <c r="BD22777" s="234"/>
      <c r="BE22777" s="234"/>
    </row>
    <row r="22778" spans="56:57" ht="12.95" customHeight="1" x14ac:dyDescent="0.25">
      <c r="BD22778" s="234"/>
      <c r="BE22778" s="234"/>
    </row>
    <row r="22779" spans="56:57" ht="12.95" customHeight="1" x14ac:dyDescent="0.25">
      <c r="BD22779" s="234"/>
      <c r="BE22779" s="234"/>
    </row>
    <row r="22780" spans="56:57" ht="12.95" customHeight="1" x14ac:dyDescent="0.25">
      <c r="BD22780" s="234"/>
      <c r="BE22780" s="234"/>
    </row>
    <row r="22781" spans="56:57" ht="12.95" customHeight="1" x14ac:dyDescent="0.25">
      <c r="BD22781" s="234"/>
      <c r="BE22781" s="234"/>
    </row>
    <row r="22782" spans="56:57" ht="12.95" customHeight="1" x14ac:dyDescent="0.25">
      <c r="BD22782" s="234"/>
      <c r="BE22782" s="234"/>
    </row>
    <row r="22783" spans="56:57" ht="12.95" customHeight="1" x14ac:dyDescent="0.25">
      <c r="BD22783" s="234"/>
      <c r="BE22783" s="234"/>
    </row>
    <row r="22784" spans="56:57" ht="12.95" customHeight="1" x14ac:dyDescent="0.25">
      <c r="BD22784" s="234"/>
      <c r="BE22784" s="234"/>
    </row>
    <row r="22785" spans="56:57" ht="12.95" customHeight="1" x14ac:dyDescent="0.25">
      <c r="BD22785" s="234"/>
      <c r="BE22785" s="234"/>
    </row>
    <row r="22786" spans="56:57" ht="12.95" customHeight="1" x14ac:dyDescent="0.25">
      <c r="BD22786" s="234"/>
      <c r="BE22786" s="234"/>
    </row>
    <row r="22787" spans="56:57" ht="12.95" customHeight="1" x14ac:dyDescent="0.25">
      <c r="BD22787" s="234"/>
      <c r="BE22787" s="234"/>
    </row>
    <row r="22788" spans="56:57" ht="12.95" customHeight="1" x14ac:dyDescent="0.25">
      <c r="BD22788" s="234"/>
      <c r="BE22788" s="234"/>
    </row>
    <row r="22789" spans="56:57" ht="12.95" customHeight="1" x14ac:dyDescent="0.25">
      <c r="BD22789" s="234"/>
      <c r="BE22789" s="234"/>
    </row>
    <row r="22790" spans="56:57" ht="12.95" customHeight="1" x14ac:dyDescent="0.25">
      <c r="BD22790" s="234"/>
      <c r="BE22790" s="234"/>
    </row>
    <row r="22791" spans="56:57" ht="12.95" customHeight="1" x14ac:dyDescent="0.25">
      <c r="BD22791" s="234"/>
      <c r="BE22791" s="234"/>
    </row>
    <row r="22792" spans="56:57" ht="12.95" customHeight="1" x14ac:dyDescent="0.25">
      <c r="BD22792" s="234"/>
      <c r="BE22792" s="234"/>
    </row>
    <row r="22793" spans="56:57" ht="12.95" customHeight="1" x14ac:dyDescent="0.25">
      <c r="BD22793" s="234"/>
      <c r="BE22793" s="234"/>
    </row>
    <row r="22794" spans="56:57" ht="12.95" customHeight="1" x14ac:dyDescent="0.25">
      <c r="BD22794" s="234"/>
      <c r="BE22794" s="234"/>
    </row>
    <row r="22795" spans="56:57" ht="12.95" customHeight="1" x14ac:dyDescent="0.25">
      <c r="BD22795" s="234"/>
      <c r="BE22795" s="234"/>
    </row>
    <row r="22796" spans="56:57" ht="12.95" customHeight="1" x14ac:dyDescent="0.25">
      <c r="BD22796" s="234"/>
      <c r="BE22796" s="234"/>
    </row>
    <row r="22797" spans="56:57" ht="12.95" customHeight="1" x14ac:dyDescent="0.25">
      <c r="BD22797" s="234"/>
      <c r="BE22797" s="234"/>
    </row>
    <row r="22798" spans="56:57" ht="12.95" customHeight="1" x14ac:dyDescent="0.25">
      <c r="BD22798" s="234"/>
      <c r="BE22798" s="234"/>
    </row>
    <row r="22799" spans="56:57" ht="12.95" customHeight="1" x14ac:dyDescent="0.25">
      <c r="BD22799" s="234"/>
      <c r="BE22799" s="234"/>
    </row>
    <row r="22800" spans="56:57" ht="12.95" customHeight="1" x14ac:dyDescent="0.25">
      <c r="BD22800" s="234"/>
      <c r="BE22800" s="234"/>
    </row>
    <row r="22801" spans="56:57" ht="12.95" customHeight="1" x14ac:dyDescent="0.25">
      <c r="BD22801" s="234"/>
      <c r="BE22801" s="234"/>
    </row>
    <row r="22802" spans="56:57" ht="12.95" customHeight="1" x14ac:dyDescent="0.25">
      <c r="BD22802" s="234"/>
      <c r="BE22802" s="234"/>
    </row>
    <row r="22803" spans="56:57" ht="12.95" customHeight="1" x14ac:dyDescent="0.25">
      <c r="BD22803" s="234"/>
      <c r="BE22803" s="234"/>
    </row>
    <row r="22804" spans="56:57" ht="12.95" customHeight="1" x14ac:dyDescent="0.25">
      <c r="BD22804" s="234"/>
      <c r="BE22804" s="234"/>
    </row>
    <row r="22805" spans="56:57" ht="12.95" customHeight="1" x14ac:dyDescent="0.25">
      <c r="BD22805" s="234"/>
      <c r="BE22805" s="234"/>
    </row>
    <row r="22806" spans="56:57" ht="12.95" customHeight="1" x14ac:dyDescent="0.25">
      <c r="BD22806" s="234"/>
      <c r="BE22806" s="234"/>
    </row>
    <row r="22807" spans="56:57" ht="12.95" customHeight="1" x14ac:dyDescent="0.25">
      <c r="BD22807" s="234"/>
      <c r="BE22807" s="234"/>
    </row>
    <row r="22808" spans="56:57" ht="12.95" customHeight="1" x14ac:dyDescent="0.25">
      <c r="BD22808" s="234"/>
      <c r="BE22808" s="234"/>
    </row>
    <row r="22809" spans="56:57" ht="12.95" customHeight="1" x14ac:dyDescent="0.25">
      <c r="BD22809" s="234"/>
      <c r="BE22809" s="234"/>
    </row>
    <row r="22810" spans="56:57" ht="12.95" customHeight="1" x14ac:dyDescent="0.25">
      <c r="BD22810" s="234"/>
      <c r="BE22810" s="234"/>
    </row>
    <row r="22811" spans="56:57" ht="12.95" customHeight="1" x14ac:dyDescent="0.25">
      <c r="BD22811" s="234"/>
      <c r="BE22811" s="234"/>
    </row>
    <row r="22812" spans="56:57" ht="12.95" customHeight="1" x14ac:dyDescent="0.25">
      <c r="BD22812" s="234"/>
      <c r="BE22812" s="234"/>
    </row>
    <row r="22813" spans="56:57" ht="12.95" customHeight="1" x14ac:dyDescent="0.25">
      <c r="BD22813" s="234"/>
      <c r="BE22813" s="234"/>
    </row>
    <row r="22814" spans="56:57" ht="12.95" customHeight="1" x14ac:dyDescent="0.25">
      <c r="BD22814" s="234"/>
      <c r="BE22814" s="234"/>
    </row>
    <row r="22815" spans="56:57" ht="12.95" customHeight="1" x14ac:dyDescent="0.25">
      <c r="BD22815" s="234"/>
      <c r="BE22815" s="234"/>
    </row>
    <row r="22816" spans="56:57" ht="12.95" customHeight="1" x14ac:dyDescent="0.25">
      <c r="BD22816" s="234"/>
      <c r="BE22816" s="234"/>
    </row>
    <row r="22817" spans="56:57" ht="12.95" customHeight="1" x14ac:dyDescent="0.25">
      <c r="BD22817" s="234"/>
      <c r="BE22817" s="234"/>
    </row>
    <row r="22818" spans="56:57" ht="12.95" customHeight="1" x14ac:dyDescent="0.25">
      <c r="BD22818" s="234"/>
      <c r="BE22818" s="234"/>
    </row>
    <row r="22819" spans="56:57" ht="12.95" customHeight="1" x14ac:dyDescent="0.25">
      <c r="BD22819" s="234"/>
      <c r="BE22819" s="234"/>
    </row>
    <row r="22820" spans="56:57" ht="12.95" customHeight="1" x14ac:dyDescent="0.25">
      <c r="BD22820" s="234"/>
      <c r="BE22820" s="234"/>
    </row>
    <row r="22821" spans="56:57" ht="12.95" customHeight="1" x14ac:dyDescent="0.25">
      <c r="BD22821" s="234"/>
      <c r="BE22821" s="234"/>
    </row>
    <row r="22822" spans="56:57" ht="12.95" customHeight="1" x14ac:dyDescent="0.25">
      <c r="BD22822" s="234"/>
      <c r="BE22822" s="234"/>
    </row>
    <row r="22823" spans="56:57" ht="12.95" customHeight="1" x14ac:dyDescent="0.25">
      <c r="BD22823" s="234"/>
      <c r="BE22823" s="234"/>
    </row>
    <row r="22824" spans="56:57" ht="12.95" customHeight="1" x14ac:dyDescent="0.25">
      <c r="BD22824" s="234"/>
      <c r="BE22824" s="234"/>
    </row>
    <row r="22825" spans="56:57" ht="12.95" customHeight="1" x14ac:dyDescent="0.25">
      <c r="BD22825" s="234"/>
      <c r="BE22825" s="234"/>
    </row>
    <row r="22826" spans="56:57" ht="12.95" customHeight="1" x14ac:dyDescent="0.25">
      <c r="BD22826" s="234"/>
      <c r="BE22826" s="234"/>
    </row>
    <row r="22827" spans="56:57" ht="12.95" customHeight="1" x14ac:dyDescent="0.25">
      <c r="BD22827" s="234"/>
      <c r="BE22827" s="234"/>
    </row>
    <row r="22828" spans="56:57" ht="12.95" customHeight="1" x14ac:dyDescent="0.25">
      <c r="BD22828" s="234"/>
      <c r="BE22828" s="234"/>
    </row>
    <row r="22829" spans="56:57" ht="12.95" customHeight="1" x14ac:dyDescent="0.25">
      <c r="BD22829" s="234"/>
      <c r="BE22829" s="234"/>
    </row>
    <row r="22830" spans="56:57" ht="12.95" customHeight="1" x14ac:dyDescent="0.25">
      <c r="BD22830" s="234"/>
      <c r="BE22830" s="234"/>
    </row>
    <row r="22831" spans="56:57" ht="12.95" customHeight="1" x14ac:dyDescent="0.25">
      <c r="BD22831" s="234"/>
      <c r="BE22831" s="234"/>
    </row>
    <row r="22832" spans="56:57" ht="12.95" customHeight="1" x14ac:dyDescent="0.25">
      <c r="BD22832" s="234"/>
      <c r="BE22832" s="234"/>
    </row>
    <row r="22833" spans="56:57" ht="12.95" customHeight="1" x14ac:dyDescent="0.25">
      <c r="BD22833" s="234"/>
      <c r="BE22833" s="234"/>
    </row>
    <row r="22834" spans="56:57" ht="12.95" customHeight="1" x14ac:dyDescent="0.25">
      <c r="BD22834" s="234"/>
      <c r="BE22834" s="234"/>
    </row>
    <row r="22835" spans="56:57" ht="12.95" customHeight="1" x14ac:dyDescent="0.25">
      <c r="BD22835" s="234"/>
      <c r="BE22835" s="234"/>
    </row>
    <row r="22836" spans="56:57" ht="12.95" customHeight="1" x14ac:dyDescent="0.25">
      <c r="BD22836" s="234"/>
      <c r="BE22836" s="234"/>
    </row>
    <row r="22837" spans="56:57" ht="12.95" customHeight="1" x14ac:dyDescent="0.25">
      <c r="BD22837" s="234"/>
      <c r="BE22837" s="234"/>
    </row>
    <row r="22838" spans="56:57" ht="12.95" customHeight="1" x14ac:dyDescent="0.25">
      <c r="BD22838" s="234"/>
      <c r="BE22838" s="234"/>
    </row>
    <row r="22839" spans="56:57" ht="12.95" customHeight="1" x14ac:dyDescent="0.25">
      <c r="BD22839" s="234"/>
      <c r="BE22839" s="234"/>
    </row>
    <row r="22840" spans="56:57" ht="12.95" customHeight="1" x14ac:dyDescent="0.25">
      <c r="BD22840" s="234"/>
      <c r="BE22840" s="234"/>
    </row>
    <row r="22841" spans="56:57" ht="12.95" customHeight="1" x14ac:dyDescent="0.25">
      <c r="BD22841" s="234"/>
      <c r="BE22841" s="234"/>
    </row>
    <row r="22842" spans="56:57" ht="12.95" customHeight="1" x14ac:dyDescent="0.25">
      <c r="BD22842" s="234"/>
      <c r="BE22842" s="234"/>
    </row>
    <row r="22843" spans="56:57" ht="12.95" customHeight="1" x14ac:dyDescent="0.25">
      <c r="BD22843" s="234"/>
      <c r="BE22843" s="234"/>
    </row>
    <row r="22844" spans="56:57" ht="12.95" customHeight="1" x14ac:dyDescent="0.25">
      <c r="BD22844" s="234"/>
      <c r="BE22844" s="234"/>
    </row>
    <row r="22845" spans="56:57" ht="12.95" customHeight="1" x14ac:dyDescent="0.25">
      <c r="BD22845" s="234"/>
      <c r="BE22845" s="234"/>
    </row>
    <row r="22846" spans="56:57" ht="12.95" customHeight="1" x14ac:dyDescent="0.25">
      <c r="BD22846" s="234"/>
      <c r="BE22846" s="234"/>
    </row>
    <row r="22847" spans="56:57" ht="12.95" customHeight="1" x14ac:dyDescent="0.25">
      <c r="BD22847" s="234"/>
      <c r="BE22847" s="234"/>
    </row>
    <row r="22848" spans="56:57" ht="12.95" customHeight="1" x14ac:dyDescent="0.25">
      <c r="BD22848" s="234"/>
      <c r="BE22848" s="234"/>
    </row>
    <row r="22849" spans="56:57" ht="12.95" customHeight="1" x14ac:dyDescent="0.25">
      <c r="BD22849" s="234"/>
      <c r="BE22849" s="234"/>
    </row>
    <row r="22850" spans="56:57" ht="12.95" customHeight="1" x14ac:dyDescent="0.25">
      <c r="BD22850" s="234"/>
      <c r="BE22850" s="234"/>
    </row>
    <row r="22851" spans="56:57" ht="12.95" customHeight="1" x14ac:dyDescent="0.25">
      <c r="BD22851" s="234"/>
      <c r="BE22851" s="234"/>
    </row>
    <row r="22852" spans="56:57" ht="12.95" customHeight="1" x14ac:dyDescent="0.25">
      <c r="BD22852" s="234"/>
      <c r="BE22852" s="234"/>
    </row>
    <row r="22853" spans="56:57" ht="12.95" customHeight="1" x14ac:dyDescent="0.25">
      <c r="BD22853" s="234"/>
      <c r="BE22853" s="234"/>
    </row>
    <row r="22854" spans="56:57" ht="12.95" customHeight="1" x14ac:dyDescent="0.25">
      <c r="BD22854" s="234"/>
      <c r="BE22854" s="234"/>
    </row>
    <row r="22855" spans="56:57" ht="12.95" customHeight="1" x14ac:dyDescent="0.25">
      <c r="BD22855" s="234"/>
      <c r="BE22855" s="234"/>
    </row>
    <row r="22856" spans="56:57" ht="12.95" customHeight="1" x14ac:dyDescent="0.25">
      <c r="BD22856" s="234"/>
      <c r="BE22856" s="234"/>
    </row>
    <row r="22857" spans="56:57" ht="12.95" customHeight="1" x14ac:dyDescent="0.25">
      <c r="BD22857" s="234"/>
      <c r="BE22857" s="234"/>
    </row>
    <row r="22858" spans="56:57" ht="12.95" customHeight="1" x14ac:dyDescent="0.25">
      <c r="BD22858" s="234"/>
      <c r="BE22858" s="234"/>
    </row>
    <row r="22859" spans="56:57" ht="12.95" customHeight="1" x14ac:dyDescent="0.25">
      <c r="BD22859" s="234"/>
      <c r="BE22859" s="234"/>
    </row>
    <row r="22860" spans="56:57" ht="12.95" customHeight="1" x14ac:dyDescent="0.25">
      <c r="BD22860" s="234"/>
      <c r="BE22860" s="234"/>
    </row>
    <row r="22861" spans="56:57" ht="12.95" customHeight="1" x14ac:dyDescent="0.25">
      <c r="BD22861" s="234"/>
      <c r="BE22861" s="234"/>
    </row>
    <row r="22862" spans="56:57" ht="12.95" customHeight="1" x14ac:dyDescent="0.25">
      <c r="BD22862" s="234"/>
      <c r="BE22862" s="234"/>
    </row>
    <row r="22863" spans="56:57" ht="12.95" customHeight="1" x14ac:dyDescent="0.25">
      <c r="BD22863" s="234"/>
      <c r="BE22863" s="234"/>
    </row>
    <row r="22864" spans="56:57" ht="12.95" customHeight="1" x14ac:dyDescent="0.25">
      <c r="BD22864" s="234"/>
      <c r="BE22864" s="234"/>
    </row>
    <row r="22865" spans="56:57" ht="12.95" customHeight="1" x14ac:dyDescent="0.25">
      <c r="BD22865" s="234"/>
      <c r="BE22865" s="234"/>
    </row>
    <row r="22866" spans="56:57" ht="12.95" customHeight="1" x14ac:dyDescent="0.25">
      <c r="BD22866" s="234"/>
      <c r="BE22866" s="234"/>
    </row>
    <row r="22867" spans="56:57" ht="12.95" customHeight="1" x14ac:dyDescent="0.25">
      <c r="BD22867" s="234"/>
      <c r="BE22867" s="234"/>
    </row>
    <row r="22868" spans="56:57" ht="12.95" customHeight="1" x14ac:dyDescent="0.25">
      <c r="BD22868" s="234"/>
      <c r="BE22868" s="234"/>
    </row>
    <row r="22869" spans="56:57" ht="12.95" customHeight="1" x14ac:dyDescent="0.25">
      <c r="BD22869" s="234"/>
      <c r="BE22869" s="234"/>
    </row>
    <row r="22870" spans="56:57" ht="12.95" customHeight="1" x14ac:dyDescent="0.25">
      <c r="BD22870" s="234"/>
      <c r="BE22870" s="234"/>
    </row>
    <row r="22871" spans="56:57" ht="12.95" customHeight="1" x14ac:dyDescent="0.25">
      <c r="BD22871" s="234"/>
      <c r="BE22871" s="234"/>
    </row>
    <row r="22872" spans="56:57" ht="12.95" customHeight="1" x14ac:dyDescent="0.25">
      <c r="BD22872" s="234"/>
      <c r="BE22872" s="234"/>
    </row>
    <row r="22873" spans="56:57" ht="12.95" customHeight="1" x14ac:dyDescent="0.25">
      <c r="BD22873" s="234"/>
      <c r="BE22873" s="234"/>
    </row>
    <row r="22874" spans="56:57" ht="12.95" customHeight="1" x14ac:dyDescent="0.25">
      <c r="BD22874" s="234"/>
      <c r="BE22874" s="234"/>
    </row>
    <row r="22875" spans="56:57" ht="12.95" customHeight="1" x14ac:dyDescent="0.25">
      <c r="BD22875" s="234"/>
      <c r="BE22875" s="234"/>
    </row>
    <row r="22876" spans="56:57" ht="12.95" customHeight="1" x14ac:dyDescent="0.25">
      <c r="BD22876" s="234"/>
      <c r="BE22876" s="234"/>
    </row>
    <row r="22877" spans="56:57" ht="12.95" customHeight="1" x14ac:dyDescent="0.25">
      <c r="BD22877" s="234"/>
      <c r="BE22877" s="234"/>
    </row>
    <row r="22878" spans="56:57" ht="12.95" customHeight="1" x14ac:dyDescent="0.25">
      <c r="BD22878" s="234"/>
      <c r="BE22878" s="234"/>
    </row>
    <row r="22879" spans="56:57" ht="12.95" customHeight="1" x14ac:dyDescent="0.25">
      <c r="BD22879" s="234"/>
      <c r="BE22879" s="234"/>
    </row>
    <row r="22880" spans="56:57" ht="12.95" customHeight="1" x14ac:dyDescent="0.25">
      <c r="BD22880" s="234"/>
      <c r="BE22880" s="234"/>
    </row>
    <row r="22881" spans="56:57" ht="12.95" customHeight="1" x14ac:dyDescent="0.25">
      <c r="BD22881" s="234"/>
      <c r="BE22881" s="234"/>
    </row>
    <row r="22882" spans="56:57" ht="12.95" customHeight="1" x14ac:dyDescent="0.25">
      <c r="BD22882" s="234"/>
      <c r="BE22882" s="234"/>
    </row>
    <row r="22883" spans="56:57" ht="12.95" customHeight="1" x14ac:dyDescent="0.25">
      <c r="BD22883" s="234"/>
      <c r="BE22883" s="234"/>
    </row>
    <row r="22884" spans="56:57" ht="12.95" customHeight="1" x14ac:dyDescent="0.25">
      <c r="BD22884" s="234"/>
      <c r="BE22884" s="234"/>
    </row>
    <row r="22885" spans="56:57" ht="12.95" customHeight="1" x14ac:dyDescent="0.25">
      <c r="BD22885" s="234"/>
      <c r="BE22885" s="234"/>
    </row>
    <row r="22886" spans="56:57" ht="12.95" customHeight="1" x14ac:dyDescent="0.25">
      <c r="BD22886" s="234"/>
      <c r="BE22886" s="234"/>
    </row>
    <row r="22887" spans="56:57" ht="12.95" customHeight="1" x14ac:dyDescent="0.25">
      <c r="BD22887" s="234"/>
      <c r="BE22887" s="234"/>
    </row>
    <row r="22888" spans="56:57" ht="12.95" customHeight="1" x14ac:dyDescent="0.25">
      <c r="BD22888" s="234"/>
      <c r="BE22888" s="234"/>
    </row>
    <row r="22889" spans="56:57" ht="12.95" customHeight="1" x14ac:dyDescent="0.25">
      <c r="BD22889" s="234"/>
      <c r="BE22889" s="234"/>
    </row>
    <row r="22890" spans="56:57" ht="12.95" customHeight="1" x14ac:dyDescent="0.25">
      <c r="BD22890" s="234"/>
      <c r="BE22890" s="234"/>
    </row>
    <row r="22891" spans="56:57" ht="12.95" customHeight="1" x14ac:dyDescent="0.25">
      <c r="BD22891" s="234"/>
      <c r="BE22891" s="234"/>
    </row>
    <row r="22892" spans="56:57" ht="12.95" customHeight="1" x14ac:dyDescent="0.25">
      <c r="BD22892" s="234"/>
      <c r="BE22892" s="234"/>
    </row>
    <row r="22893" spans="56:57" ht="12.95" customHeight="1" x14ac:dyDescent="0.25">
      <c r="BD22893" s="234"/>
      <c r="BE22893" s="234"/>
    </row>
    <row r="22894" spans="56:57" ht="12.95" customHeight="1" x14ac:dyDescent="0.25">
      <c r="BD22894" s="234"/>
      <c r="BE22894" s="234"/>
    </row>
    <row r="22895" spans="56:57" ht="12.95" customHeight="1" x14ac:dyDescent="0.25">
      <c r="BD22895" s="234"/>
      <c r="BE22895" s="234"/>
    </row>
    <row r="22896" spans="56:57" ht="12.95" customHeight="1" x14ac:dyDescent="0.25">
      <c r="BD22896" s="234"/>
      <c r="BE22896" s="234"/>
    </row>
    <row r="22897" spans="56:57" ht="12.95" customHeight="1" x14ac:dyDescent="0.25">
      <c r="BD22897" s="234"/>
      <c r="BE22897" s="234"/>
    </row>
    <row r="22898" spans="56:57" ht="12.95" customHeight="1" x14ac:dyDescent="0.25">
      <c r="BD22898" s="234"/>
      <c r="BE22898" s="234"/>
    </row>
    <row r="22899" spans="56:57" ht="12.95" customHeight="1" x14ac:dyDescent="0.25">
      <c r="BD22899" s="234"/>
      <c r="BE22899" s="234"/>
    </row>
    <row r="22900" spans="56:57" ht="12.95" customHeight="1" x14ac:dyDescent="0.25">
      <c r="BD22900" s="234"/>
      <c r="BE22900" s="234"/>
    </row>
    <row r="22901" spans="56:57" ht="12.95" customHeight="1" x14ac:dyDescent="0.25">
      <c r="BD22901" s="234"/>
      <c r="BE22901" s="234"/>
    </row>
    <row r="22902" spans="56:57" ht="12.95" customHeight="1" x14ac:dyDescent="0.25">
      <c r="BD22902" s="234"/>
      <c r="BE22902" s="234"/>
    </row>
    <row r="22903" spans="56:57" ht="12.95" customHeight="1" x14ac:dyDescent="0.25">
      <c r="BD22903" s="234"/>
      <c r="BE22903" s="234"/>
    </row>
    <row r="22904" spans="56:57" ht="12.95" customHeight="1" x14ac:dyDescent="0.25">
      <c r="BD22904" s="234"/>
      <c r="BE22904" s="234"/>
    </row>
    <row r="22905" spans="56:57" ht="12.95" customHeight="1" x14ac:dyDescent="0.25">
      <c r="BD22905" s="234"/>
      <c r="BE22905" s="234"/>
    </row>
    <row r="22906" spans="56:57" ht="12.95" customHeight="1" x14ac:dyDescent="0.25">
      <c r="BD22906" s="234"/>
      <c r="BE22906" s="234"/>
    </row>
    <row r="22907" spans="56:57" ht="12.95" customHeight="1" x14ac:dyDescent="0.25">
      <c r="BD22907" s="234"/>
      <c r="BE22907" s="234"/>
    </row>
    <row r="22908" spans="56:57" ht="12.95" customHeight="1" x14ac:dyDescent="0.25">
      <c r="BD22908" s="234"/>
      <c r="BE22908" s="234"/>
    </row>
    <row r="22909" spans="56:57" ht="12.95" customHeight="1" x14ac:dyDescent="0.25">
      <c r="BD22909" s="234"/>
      <c r="BE22909" s="234"/>
    </row>
    <row r="22910" spans="56:57" ht="12.95" customHeight="1" x14ac:dyDescent="0.25">
      <c r="BD22910" s="234"/>
      <c r="BE22910" s="234"/>
    </row>
    <row r="22911" spans="56:57" ht="12.95" customHeight="1" x14ac:dyDescent="0.25">
      <c r="BD22911" s="234"/>
      <c r="BE22911" s="234"/>
    </row>
    <row r="22912" spans="56:57" ht="12.95" customHeight="1" x14ac:dyDescent="0.25">
      <c r="BD22912" s="234"/>
      <c r="BE22912" s="234"/>
    </row>
    <row r="22913" spans="56:57" ht="12.95" customHeight="1" x14ac:dyDescent="0.25">
      <c r="BD22913" s="234"/>
      <c r="BE22913" s="234"/>
    </row>
    <row r="22914" spans="56:57" ht="12.95" customHeight="1" x14ac:dyDescent="0.25">
      <c r="BD22914" s="234"/>
      <c r="BE22914" s="234"/>
    </row>
    <row r="22915" spans="56:57" ht="12.95" customHeight="1" x14ac:dyDescent="0.25">
      <c r="BD22915" s="234"/>
      <c r="BE22915" s="234"/>
    </row>
    <row r="22916" spans="56:57" ht="12.95" customHeight="1" x14ac:dyDescent="0.25">
      <c r="BD22916" s="234"/>
      <c r="BE22916" s="234"/>
    </row>
    <row r="22917" spans="56:57" ht="12.95" customHeight="1" x14ac:dyDescent="0.25">
      <c r="BD22917" s="234"/>
      <c r="BE22917" s="234"/>
    </row>
    <row r="22918" spans="56:57" ht="12.95" customHeight="1" x14ac:dyDescent="0.25">
      <c r="BD22918" s="234"/>
      <c r="BE22918" s="234"/>
    </row>
    <row r="22919" spans="56:57" ht="12.95" customHeight="1" x14ac:dyDescent="0.25">
      <c r="BD22919" s="234"/>
      <c r="BE22919" s="234"/>
    </row>
    <row r="22920" spans="56:57" ht="12.95" customHeight="1" x14ac:dyDescent="0.25">
      <c r="BD22920" s="234"/>
      <c r="BE22920" s="234"/>
    </row>
    <row r="22921" spans="56:57" ht="12.95" customHeight="1" x14ac:dyDescent="0.25">
      <c r="BD22921" s="234"/>
      <c r="BE22921" s="234"/>
    </row>
    <row r="22922" spans="56:57" ht="12.95" customHeight="1" x14ac:dyDescent="0.25">
      <c r="BD22922" s="234"/>
      <c r="BE22922" s="234"/>
    </row>
    <row r="22923" spans="56:57" ht="12.95" customHeight="1" x14ac:dyDescent="0.25">
      <c r="BD22923" s="234"/>
      <c r="BE22923" s="234"/>
    </row>
    <row r="22924" spans="56:57" ht="12.95" customHeight="1" x14ac:dyDescent="0.25">
      <c r="BD22924" s="234"/>
      <c r="BE22924" s="234"/>
    </row>
    <row r="22925" spans="56:57" ht="12.95" customHeight="1" x14ac:dyDescent="0.25">
      <c r="BD22925" s="234"/>
      <c r="BE22925" s="234"/>
    </row>
    <row r="22926" spans="56:57" ht="12.95" customHeight="1" x14ac:dyDescent="0.25">
      <c r="BD22926" s="234"/>
      <c r="BE22926" s="234"/>
    </row>
    <row r="22927" spans="56:57" ht="12.95" customHeight="1" x14ac:dyDescent="0.25">
      <c r="BD22927" s="234"/>
      <c r="BE22927" s="234"/>
    </row>
    <row r="22928" spans="56:57" ht="12.95" customHeight="1" x14ac:dyDescent="0.25">
      <c r="BD22928" s="234"/>
      <c r="BE22928" s="234"/>
    </row>
    <row r="22929" spans="56:57" ht="12.95" customHeight="1" x14ac:dyDescent="0.25">
      <c r="BD22929" s="234"/>
      <c r="BE22929" s="234"/>
    </row>
    <row r="22930" spans="56:57" ht="12.95" customHeight="1" x14ac:dyDescent="0.25">
      <c r="BD22930" s="234"/>
      <c r="BE22930" s="234"/>
    </row>
    <row r="22931" spans="56:57" ht="12.95" customHeight="1" x14ac:dyDescent="0.25">
      <c r="BD22931" s="234"/>
      <c r="BE22931" s="234"/>
    </row>
    <row r="22932" spans="56:57" ht="12.95" customHeight="1" x14ac:dyDescent="0.25">
      <c r="BD22932" s="234"/>
      <c r="BE22932" s="234"/>
    </row>
    <row r="22933" spans="56:57" ht="12.95" customHeight="1" x14ac:dyDescent="0.25">
      <c r="BD22933" s="234"/>
      <c r="BE22933" s="234"/>
    </row>
    <row r="22934" spans="56:57" ht="12.95" customHeight="1" x14ac:dyDescent="0.25">
      <c r="BD22934" s="234"/>
      <c r="BE22934" s="234"/>
    </row>
    <row r="22935" spans="56:57" ht="12.95" customHeight="1" x14ac:dyDescent="0.25">
      <c r="BD22935" s="234"/>
      <c r="BE22935" s="234"/>
    </row>
    <row r="22936" spans="56:57" ht="12.95" customHeight="1" x14ac:dyDescent="0.25">
      <c r="BD22936" s="234"/>
      <c r="BE22936" s="234"/>
    </row>
    <row r="22937" spans="56:57" ht="12.95" customHeight="1" x14ac:dyDescent="0.25">
      <c r="BD22937" s="234"/>
      <c r="BE22937" s="234"/>
    </row>
    <row r="22938" spans="56:57" ht="12.95" customHeight="1" x14ac:dyDescent="0.25">
      <c r="BD22938" s="234"/>
      <c r="BE22938" s="234"/>
    </row>
    <row r="22939" spans="56:57" ht="12.95" customHeight="1" x14ac:dyDescent="0.25">
      <c r="BD22939" s="234"/>
      <c r="BE22939" s="234"/>
    </row>
    <row r="22940" spans="56:57" ht="12.95" customHeight="1" x14ac:dyDescent="0.25">
      <c r="BD22940" s="234"/>
      <c r="BE22940" s="234"/>
    </row>
    <row r="22941" spans="56:57" ht="12.95" customHeight="1" x14ac:dyDescent="0.25">
      <c r="BD22941" s="234"/>
      <c r="BE22941" s="234"/>
    </row>
    <row r="22942" spans="56:57" ht="12.95" customHeight="1" x14ac:dyDescent="0.25">
      <c r="BD22942" s="234"/>
      <c r="BE22942" s="234"/>
    </row>
    <row r="22943" spans="56:57" ht="12.95" customHeight="1" x14ac:dyDescent="0.25">
      <c r="BD22943" s="234"/>
      <c r="BE22943" s="234"/>
    </row>
    <row r="22944" spans="56:57" ht="12.95" customHeight="1" x14ac:dyDescent="0.25">
      <c r="BD22944" s="234"/>
      <c r="BE22944" s="234"/>
    </row>
    <row r="22945" spans="56:57" ht="12.95" customHeight="1" x14ac:dyDescent="0.25">
      <c r="BD22945" s="234"/>
      <c r="BE22945" s="234"/>
    </row>
    <row r="22946" spans="56:57" ht="12.95" customHeight="1" x14ac:dyDescent="0.25">
      <c r="BD22946" s="234"/>
      <c r="BE22946" s="234"/>
    </row>
    <row r="22947" spans="56:57" ht="12.95" customHeight="1" x14ac:dyDescent="0.25">
      <c r="BD22947" s="234"/>
      <c r="BE22947" s="234"/>
    </row>
    <row r="22948" spans="56:57" ht="12.95" customHeight="1" x14ac:dyDescent="0.25">
      <c r="BD22948" s="234"/>
      <c r="BE22948" s="234"/>
    </row>
    <row r="22949" spans="56:57" ht="12.95" customHeight="1" x14ac:dyDescent="0.25">
      <c r="BD22949" s="234"/>
      <c r="BE22949" s="234"/>
    </row>
    <row r="22950" spans="56:57" ht="12.95" customHeight="1" x14ac:dyDescent="0.25">
      <c r="BD22950" s="234"/>
      <c r="BE22950" s="234"/>
    </row>
    <row r="22951" spans="56:57" ht="12.95" customHeight="1" x14ac:dyDescent="0.25">
      <c r="BD22951" s="234"/>
      <c r="BE22951" s="234"/>
    </row>
    <row r="22952" spans="56:57" ht="12.95" customHeight="1" x14ac:dyDescent="0.25">
      <c r="BD22952" s="234"/>
      <c r="BE22952" s="234"/>
    </row>
    <row r="22953" spans="56:57" ht="12.95" customHeight="1" x14ac:dyDescent="0.25">
      <c r="BD22953" s="234"/>
      <c r="BE22953" s="234"/>
    </row>
    <row r="22954" spans="56:57" ht="12.95" customHeight="1" x14ac:dyDescent="0.25">
      <c r="BD22954" s="234"/>
      <c r="BE22954" s="234"/>
    </row>
    <row r="22955" spans="56:57" ht="12.95" customHeight="1" x14ac:dyDescent="0.25">
      <c r="BD22955" s="234"/>
      <c r="BE22955" s="234"/>
    </row>
    <row r="22956" spans="56:57" ht="12.95" customHeight="1" x14ac:dyDescent="0.25">
      <c r="BD22956" s="234"/>
      <c r="BE22956" s="234"/>
    </row>
    <row r="22957" spans="56:57" ht="12.95" customHeight="1" x14ac:dyDescent="0.25">
      <c r="BD22957" s="234"/>
      <c r="BE22957" s="234"/>
    </row>
    <row r="22958" spans="56:57" ht="12.95" customHeight="1" x14ac:dyDescent="0.25">
      <c r="BD22958" s="234"/>
      <c r="BE22958" s="234"/>
    </row>
    <row r="22959" spans="56:57" ht="12.95" customHeight="1" x14ac:dyDescent="0.25">
      <c r="BD22959" s="234"/>
      <c r="BE22959" s="234"/>
    </row>
    <row r="22960" spans="56:57" ht="12.95" customHeight="1" x14ac:dyDescent="0.25">
      <c r="BD22960" s="234"/>
      <c r="BE22960" s="234"/>
    </row>
    <row r="22961" spans="56:57" ht="12.95" customHeight="1" x14ac:dyDescent="0.25">
      <c r="BD22961" s="234"/>
      <c r="BE22961" s="234"/>
    </row>
    <row r="22962" spans="56:57" ht="12.95" customHeight="1" x14ac:dyDescent="0.25">
      <c r="BD22962" s="234"/>
      <c r="BE22962" s="234"/>
    </row>
    <row r="22963" spans="56:57" ht="12.95" customHeight="1" x14ac:dyDescent="0.25">
      <c r="BD22963" s="234"/>
      <c r="BE22963" s="234"/>
    </row>
    <row r="22964" spans="56:57" ht="12.95" customHeight="1" x14ac:dyDescent="0.25">
      <c r="BD22964" s="234"/>
      <c r="BE22964" s="234"/>
    </row>
    <row r="22965" spans="56:57" ht="12.95" customHeight="1" x14ac:dyDescent="0.25">
      <c r="BD22965" s="234"/>
      <c r="BE22965" s="234"/>
    </row>
    <row r="22966" spans="56:57" ht="12.95" customHeight="1" x14ac:dyDescent="0.25">
      <c r="BD22966" s="234"/>
      <c r="BE22966" s="234"/>
    </row>
    <row r="22967" spans="56:57" ht="12.95" customHeight="1" x14ac:dyDescent="0.25">
      <c r="BD22967" s="234"/>
      <c r="BE22967" s="234"/>
    </row>
    <row r="22968" spans="56:57" ht="12.95" customHeight="1" x14ac:dyDescent="0.25">
      <c r="BD22968" s="234"/>
      <c r="BE22968" s="234"/>
    </row>
    <row r="22969" spans="56:57" ht="12.95" customHeight="1" x14ac:dyDescent="0.25">
      <c r="BD22969" s="234"/>
      <c r="BE22969" s="234"/>
    </row>
    <row r="22970" spans="56:57" ht="12.95" customHeight="1" x14ac:dyDescent="0.25">
      <c r="BD22970" s="234"/>
      <c r="BE22970" s="234"/>
    </row>
    <row r="22971" spans="56:57" ht="12.95" customHeight="1" x14ac:dyDescent="0.25">
      <c r="BD22971" s="234"/>
      <c r="BE22971" s="234"/>
    </row>
    <row r="22972" spans="56:57" ht="12.95" customHeight="1" x14ac:dyDescent="0.25">
      <c r="BD22972" s="234"/>
      <c r="BE22972" s="234"/>
    </row>
    <row r="22973" spans="56:57" ht="12.95" customHeight="1" x14ac:dyDescent="0.25">
      <c r="BD22973" s="234"/>
      <c r="BE22973" s="234"/>
    </row>
    <row r="22974" spans="56:57" ht="12.95" customHeight="1" x14ac:dyDescent="0.25">
      <c r="BD22974" s="234"/>
      <c r="BE22974" s="234"/>
    </row>
    <row r="22975" spans="56:57" ht="12.95" customHeight="1" x14ac:dyDescent="0.25">
      <c r="BD22975" s="234"/>
      <c r="BE22975" s="234"/>
    </row>
    <row r="22976" spans="56:57" ht="12.95" customHeight="1" x14ac:dyDescent="0.25">
      <c r="BD22976" s="234"/>
      <c r="BE22976" s="234"/>
    </row>
    <row r="22977" spans="56:57" ht="12.95" customHeight="1" x14ac:dyDescent="0.25">
      <c r="BD22977" s="234"/>
      <c r="BE22977" s="234"/>
    </row>
    <row r="22978" spans="56:57" ht="12.95" customHeight="1" x14ac:dyDescent="0.25">
      <c r="BD22978" s="234"/>
      <c r="BE22978" s="234"/>
    </row>
    <row r="22979" spans="56:57" ht="12.95" customHeight="1" x14ac:dyDescent="0.25">
      <c r="BD22979" s="234"/>
      <c r="BE22979" s="234"/>
    </row>
    <row r="22980" spans="56:57" ht="12.95" customHeight="1" x14ac:dyDescent="0.25">
      <c r="BD22980" s="234"/>
      <c r="BE22980" s="234"/>
    </row>
    <row r="22981" spans="56:57" ht="12.95" customHeight="1" x14ac:dyDescent="0.25">
      <c r="BD22981" s="234"/>
      <c r="BE22981" s="234"/>
    </row>
    <row r="22982" spans="56:57" ht="12.95" customHeight="1" x14ac:dyDescent="0.25">
      <c r="BD22982" s="234"/>
      <c r="BE22982" s="234"/>
    </row>
    <row r="22983" spans="56:57" ht="12.95" customHeight="1" x14ac:dyDescent="0.25">
      <c r="BD22983" s="234"/>
      <c r="BE22983" s="234"/>
    </row>
    <row r="22984" spans="56:57" ht="12.95" customHeight="1" x14ac:dyDescent="0.25">
      <c r="BD22984" s="234"/>
      <c r="BE22984" s="234"/>
    </row>
    <row r="22985" spans="56:57" ht="12.95" customHeight="1" x14ac:dyDescent="0.25">
      <c r="BD22985" s="234"/>
      <c r="BE22985" s="234"/>
    </row>
    <row r="22986" spans="56:57" ht="12.95" customHeight="1" x14ac:dyDescent="0.25">
      <c r="BD22986" s="234"/>
      <c r="BE22986" s="234"/>
    </row>
    <row r="22987" spans="56:57" ht="12.95" customHeight="1" x14ac:dyDescent="0.25">
      <c r="BD22987" s="234"/>
      <c r="BE22987" s="234"/>
    </row>
    <row r="22988" spans="56:57" ht="12.95" customHeight="1" x14ac:dyDescent="0.25">
      <c r="BD22988" s="234"/>
      <c r="BE22988" s="234"/>
    </row>
    <row r="22989" spans="56:57" ht="12.95" customHeight="1" x14ac:dyDescent="0.25">
      <c r="BD22989" s="234"/>
      <c r="BE22989" s="234"/>
    </row>
    <row r="22990" spans="56:57" ht="12.95" customHeight="1" x14ac:dyDescent="0.25">
      <c r="BD22990" s="234"/>
      <c r="BE22990" s="234"/>
    </row>
    <row r="22991" spans="56:57" ht="12.95" customHeight="1" x14ac:dyDescent="0.25">
      <c r="BD22991" s="234"/>
      <c r="BE22991" s="234"/>
    </row>
    <row r="22992" spans="56:57" ht="12.95" customHeight="1" x14ac:dyDescent="0.25">
      <c r="BD22992" s="234"/>
      <c r="BE22992" s="234"/>
    </row>
    <row r="22993" spans="56:57" ht="12.95" customHeight="1" x14ac:dyDescent="0.25">
      <c r="BD22993" s="234"/>
      <c r="BE22993" s="234"/>
    </row>
    <row r="22994" spans="56:57" ht="12.95" customHeight="1" x14ac:dyDescent="0.25">
      <c r="BD22994" s="234"/>
      <c r="BE22994" s="234"/>
    </row>
    <row r="22995" spans="56:57" ht="12.95" customHeight="1" x14ac:dyDescent="0.25">
      <c r="BD22995" s="234"/>
      <c r="BE22995" s="234"/>
    </row>
    <row r="22996" spans="56:57" ht="12.95" customHeight="1" x14ac:dyDescent="0.25">
      <c r="BD22996" s="234"/>
      <c r="BE22996" s="234"/>
    </row>
    <row r="22997" spans="56:57" ht="12.95" customHeight="1" x14ac:dyDescent="0.25">
      <c r="BD22997" s="234"/>
      <c r="BE22997" s="234"/>
    </row>
    <row r="22998" spans="56:57" ht="12.95" customHeight="1" x14ac:dyDescent="0.25">
      <c r="BD22998" s="234"/>
      <c r="BE22998" s="234"/>
    </row>
    <row r="22999" spans="56:57" ht="12.95" customHeight="1" x14ac:dyDescent="0.25">
      <c r="BD22999" s="234"/>
      <c r="BE22999" s="234"/>
    </row>
    <row r="23000" spans="56:57" ht="12.95" customHeight="1" x14ac:dyDescent="0.25">
      <c r="BD23000" s="234"/>
      <c r="BE23000" s="234"/>
    </row>
    <row r="23001" spans="56:57" ht="12.95" customHeight="1" x14ac:dyDescent="0.25">
      <c r="BD23001" s="234"/>
      <c r="BE23001" s="234"/>
    </row>
    <row r="23002" spans="56:57" ht="12.95" customHeight="1" x14ac:dyDescent="0.25">
      <c r="BD23002" s="234"/>
      <c r="BE23002" s="234"/>
    </row>
    <row r="23003" spans="56:57" ht="12.95" customHeight="1" x14ac:dyDescent="0.25">
      <c r="BD23003" s="234"/>
      <c r="BE23003" s="234"/>
    </row>
    <row r="23004" spans="56:57" ht="12.95" customHeight="1" x14ac:dyDescent="0.25">
      <c r="BD23004" s="234"/>
      <c r="BE23004" s="234"/>
    </row>
    <row r="23005" spans="56:57" ht="12.95" customHeight="1" x14ac:dyDescent="0.25">
      <c r="BD23005" s="234"/>
      <c r="BE23005" s="234"/>
    </row>
    <row r="23006" spans="56:57" ht="12.95" customHeight="1" x14ac:dyDescent="0.25">
      <c r="BD23006" s="234"/>
      <c r="BE23006" s="234"/>
    </row>
    <row r="23007" spans="56:57" ht="12.95" customHeight="1" x14ac:dyDescent="0.25">
      <c r="BD23007" s="234"/>
      <c r="BE23007" s="234"/>
    </row>
    <row r="23008" spans="56:57" ht="12.95" customHeight="1" x14ac:dyDescent="0.25">
      <c r="BD23008" s="234"/>
      <c r="BE23008" s="234"/>
    </row>
    <row r="23009" spans="56:57" ht="12.95" customHeight="1" x14ac:dyDescent="0.25">
      <c r="BD23009" s="234"/>
      <c r="BE23009" s="234"/>
    </row>
    <row r="23010" spans="56:57" ht="12.95" customHeight="1" x14ac:dyDescent="0.25">
      <c r="BD23010" s="234"/>
      <c r="BE23010" s="234"/>
    </row>
    <row r="23011" spans="56:57" ht="12.95" customHeight="1" x14ac:dyDescent="0.25">
      <c r="BD23011" s="234"/>
      <c r="BE23011" s="234"/>
    </row>
    <row r="23012" spans="56:57" ht="12.95" customHeight="1" x14ac:dyDescent="0.25">
      <c r="BD23012" s="234"/>
      <c r="BE23012" s="234"/>
    </row>
    <row r="23013" spans="56:57" ht="12.95" customHeight="1" x14ac:dyDescent="0.25">
      <c r="BD23013" s="234"/>
      <c r="BE23013" s="234"/>
    </row>
    <row r="23014" spans="56:57" ht="12.95" customHeight="1" x14ac:dyDescent="0.25">
      <c r="BD23014" s="234"/>
      <c r="BE23014" s="234"/>
    </row>
    <row r="23015" spans="56:57" ht="12.95" customHeight="1" x14ac:dyDescent="0.25">
      <c r="BD23015" s="234"/>
      <c r="BE23015" s="234"/>
    </row>
    <row r="23016" spans="56:57" ht="12.95" customHeight="1" x14ac:dyDescent="0.25">
      <c r="BD23016" s="234"/>
      <c r="BE23016" s="234"/>
    </row>
    <row r="23017" spans="56:57" ht="12.95" customHeight="1" x14ac:dyDescent="0.25">
      <c r="BD23017" s="234"/>
      <c r="BE23017" s="234"/>
    </row>
    <row r="23018" spans="56:57" ht="12.95" customHeight="1" x14ac:dyDescent="0.25">
      <c r="BD23018" s="234"/>
      <c r="BE23018" s="234"/>
    </row>
    <row r="23019" spans="56:57" ht="12.95" customHeight="1" x14ac:dyDescent="0.25">
      <c r="BD23019" s="234"/>
      <c r="BE23019" s="234"/>
    </row>
    <row r="23020" spans="56:57" ht="12.95" customHeight="1" x14ac:dyDescent="0.25">
      <c r="BD23020" s="234"/>
      <c r="BE23020" s="234"/>
    </row>
    <row r="23021" spans="56:57" ht="12.95" customHeight="1" x14ac:dyDescent="0.25">
      <c r="BD23021" s="234"/>
      <c r="BE23021" s="234"/>
    </row>
    <row r="23022" spans="56:57" ht="12.95" customHeight="1" x14ac:dyDescent="0.25">
      <c r="BD23022" s="234"/>
      <c r="BE23022" s="234"/>
    </row>
    <row r="23023" spans="56:57" ht="12.95" customHeight="1" x14ac:dyDescent="0.25">
      <c r="BD23023" s="234"/>
      <c r="BE23023" s="234"/>
    </row>
    <row r="23024" spans="56:57" ht="12.95" customHeight="1" x14ac:dyDescent="0.25">
      <c r="BD23024" s="234"/>
      <c r="BE23024" s="234"/>
    </row>
    <row r="23025" spans="56:57" ht="12.95" customHeight="1" x14ac:dyDescent="0.25">
      <c r="BD23025" s="234"/>
      <c r="BE23025" s="234"/>
    </row>
    <row r="23026" spans="56:57" ht="12.95" customHeight="1" x14ac:dyDescent="0.25">
      <c r="BD23026" s="234"/>
      <c r="BE23026" s="234"/>
    </row>
    <row r="23027" spans="56:57" ht="12.95" customHeight="1" x14ac:dyDescent="0.25">
      <c r="BD23027" s="234"/>
      <c r="BE23027" s="234"/>
    </row>
    <row r="23028" spans="56:57" ht="12.95" customHeight="1" x14ac:dyDescent="0.25">
      <c r="BD23028" s="234"/>
      <c r="BE23028" s="234"/>
    </row>
    <row r="23029" spans="56:57" ht="12.95" customHeight="1" x14ac:dyDescent="0.25">
      <c r="BD23029" s="234"/>
      <c r="BE23029" s="234"/>
    </row>
    <row r="23030" spans="56:57" ht="12.95" customHeight="1" x14ac:dyDescent="0.25">
      <c r="BD23030" s="234"/>
      <c r="BE23030" s="234"/>
    </row>
    <row r="23031" spans="56:57" ht="12.95" customHeight="1" x14ac:dyDescent="0.25">
      <c r="BD23031" s="234"/>
      <c r="BE23031" s="234"/>
    </row>
    <row r="23032" spans="56:57" ht="12.95" customHeight="1" x14ac:dyDescent="0.25">
      <c r="BD23032" s="234"/>
      <c r="BE23032" s="234"/>
    </row>
    <row r="23033" spans="56:57" ht="12.95" customHeight="1" x14ac:dyDescent="0.25">
      <c r="BD23033" s="234"/>
      <c r="BE23033" s="234"/>
    </row>
    <row r="23034" spans="56:57" ht="12.95" customHeight="1" x14ac:dyDescent="0.25">
      <c r="BD23034" s="234"/>
      <c r="BE23034" s="234"/>
    </row>
    <row r="23035" spans="56:57" ht="12.95" customHeight="1" x14ac:dyDescent="0.25">
      <c r="BD23035" s="234"/>
      <c r="BE23035" s="234"/>
    </row>
    <row r="23036" spans="56:57" ht="12.95" customHeight="1" x14ac:dyDescent="0.25">
      <c r="BD23036" s="234"/>
      <c r="BE23036" s="234"/>
    </row>
    <row r="23037" spans="56:57" ht="12.95" customHeight="1" x14ac:dyDescent="0.25">
      <c r="BD23037" s="234"/>
      <c r="BE23037" s="234"/>
    </row>
    <row r="23038" spans="56:57" ht="12.95" customHeight="1" x14ac:dyDescent="0.25">
      <c r="BD23038" s="234"/>
      <c r="BE23038" s="234"/>
    </row>
    <row r="23039" spans="56:57" ht="12.95" customHeight="1" x14ac:dyDescent="0.25">
      <c r="BD23039" s="234"/>
      <c r="BE23039" s="234"/>
    </row>
    <row r="23040" spans="56:57" ht="12.95" customHeight="1" x14ac:dyDescent="0.25">
      <c r="BD23040" s="234"/>
      <c r="BE23040" s="234"/>
    </row>
    <row r="23041" spans="56:57" ht="12.95" customHeight="1" x14ac:dyDescent="0.25">
      <c r="BD23041" s="234"/>
      <c r="BE23041" s="234"/>
    </row>
    <row r="23042" spans="56:57" ht="12.95" customHeight="1" x14ac:dyDescent="0.25">
      <c r="BD23042" s="234"/>
      <c r="BE23042" s="234"/>
    </row>
    <row r="23043" spans="56:57" ht="12.95" customHeight="1" x14ac:dyDescent="0.25">
      <c r="BD23043" s="234"/>
      <c r="BE23043" s="234"/>
    </row>
    <row r="23044" spans="56:57" ht="12.95" customHeight="1" x14ac:dyDescent="0.25">
      <c r="BD23044" s="234"/>
      <c r="BE23044" s="234"/>
    </row>
    <row r="23045" spans="56:57" ht="12.95" customHeight="1" x14ac:dyDescent="0.25">
      <c r="BD23045" s="234"/>
      <c r="BE23045" s="234"/>
    </row>
    <row r="23046" spans="56:57" ht="12.95" customHeight="1" x14ac:dyDescent="0.25">
      <c r="BD23046" s="234"/>
      <c r="BE23046" s="234"/>
    </row>
    <row r="23047" spans="56:57" ht="12.95" customHeight="1" x14ac:dyDescent="0.25">
      <c r="BD23047" s="234"/>
      <c r="BE23047" s="234"/>
    </row>
    <row r="23048" spans="56:57" ht="12.95" customHeight="1" x14ac:dyDescent="0.25">
      <c r="BD23048" s="234"/>
      <c r="BE23048" s="234"/>
    </row>
    <row r="23049" spans="56:57" ht="12.95" customHeight="1" x14ac:dyDescent="0.25">
      <c r="BD23049" s="234"/>
      <c r="BE23049" s="234"/>
    </row>
    <row r="23050" spans="56:57" ht="12.95" customHeight="1" x14ac:dyDescent="0.25">
      <c r="BD23050" s="234"/>
      <c r="BE23050" s="234"/>
    </row>
    <row r="23051" spans="56:57" ht="12.95" customHeight="1" x14ac:dyDescent="0.25">
      <c r="BD23051" s="234"/>
      <c r="BE23051" s="234"/>
    </row>
    <row r="23052" spans="56:57" ht="12.95" customHeight="1" x14ac:dyDescent="0.25">
      <c r="BD23052" s="234"/>
      <c r="BE23052" s="234"/>
    </row>
    <row r="23053" spans="56:57" ht="12.95" customHeight="1" x14ac:dyDescent="0.25">
      <c r="BD23053" s="234"/>
      <c r="BE23053" s="234"/>
    </row>
    <row r="23054" spans="56:57" ht="12.95" customHeight="1" x14ac:dyDescent="0.25">
      <c r="BD23054" s="234"/>
      <c r="BE23054" s="234"/>
    </row>
    <row r="23055" spans="56:57" ht="12.95" customHeight="1" x14ac:dyDescent="0.25">
      <c r="BD23055" s="234"/>
      <c r="BE23055" s="234"/>
    </row>
    <row r="23056" spans="56:57" ht="12.95" customHeight="1" x14ac:dyDescent="0.25">
      <c r="BD23056" s="234"/>
      <c r="BE23056" s="234"/>
    </row>
    <row r="23057" spans="56:57" ht="12.95" customHeight="1" x14ac:dyDescent="0.25">
      <c r="BD23057" s="234"/>
      <c r="BE23057" s="234"/>
    </row>
    <row r="23058" spans="56:57" ht="12.95" customHeight="1" x14ac:dyDescent="0.25">
      <c r="BD23058" s="234"/>
      <c r="BE23058" s="234"/>
    </row>
    <row r="23059" spans="56:57" ht="12.95" customHeight="1" x14ac:dyDescent="0.25">
      <c r="BD23059" s="234"/>
      <c r="BE23059" s="234"/>
    </row>
    <row r="23060" spans="56:57" ht="12.95" customHeight="1" x14ac:dyDescent="0.25">
      <c r="BD23060" s="234"/>
      <c r="BE23060" s="234"/>
    </row>
    <row r="23061" spans="56:57" ht="12.95" customHeight="1" x14ac:dyDescent="0.25">
      <c r="BD23061" s="234"/>
      <c r="BE23061" s="234"/>
    </row>
    <row r="23062" spans="56:57" ht="12.95" customHeight="1" x14ac:dyDescent="0.25">
      <c r="BD23062" s="234"/>
      <c r="BE23062" s="234"/>
    </row>
    <row r="23063" spans="56:57" ht="12.95" customHeight="1" x14ac:dyDescent="0.25">
      <c r="BD23063" s="234"/>
      <c r="BE23063" s="234"/>
    </row>
    <row r="23064" spans="56:57" ht="12.95" customHeight="1" x14ac:dyDescent="0.25">
      <c r="BD23064" s="234"/>
      <c r="BE23064" s="234"/>
    </row>
    <row r="23065" spans="56:57" ht="12.95" customHeight="1" x14ac:dyDescent="0.25">
      <c r="BD23065" s="234"/>
      <c r="BE23065" s="234"/>
    </row>
    <row r="23066" spans="56:57" ht="12.95" customHeight="1" x14ac:dyDescent="0.25">
      <c r="BD23066" s="234"/>
      <c r="BE23066" s="234"/>
    </row>
    <row r="23067" spans="56:57" ht="12.95" customHeight="1" x14ac:dyDescent="0.25">
      <c r="BD23067" s="234"/>
      <c r="BE23067" s="234"/>
    </row>
    <row r="23068" spans="56:57" ht="12.95" customHeight="1" x14ac:dyDescent="0.25">
      <c r="BD23068" s="234"/>
      <c r="BE23068" s="234"/>
    </row>
    <row r="23069" spans="56:57" ht="12.95" customHeight="1" x14ac:dyDescent="0.25">
      <c r="BD23069" s="234"/>
      <c r="BE23069" s="234"/>
    </row>
    <row r="23070" spans="56:57" ht="12.95" customHeight="1" x14ac:dyDescent="0.25">
      <c r="BD23070" s="234"/>
      <c r="BE23070" s="234"/>
    </row>
    <row r="23071" spans="56:57" ht="12.95" customHeight="1" x14ac:dyDescent="0.25">
      <c r="BD23071" s="234"/>
      <c r="BE23071" s="234"/>
    </row>
    <row r="23072" spans="56:57" ht="12.95" customHeight="1" x14ac:dyDescent="0.25">
      <c r="BD23072" s="234"/>
      <c r="BE23072" s="234"/>
    </row>
    <row r="23073" spans="56:57" ht="12.95" customHeight="1" x14ac:dyDescent="0.25">
      <c r="BD23073" s="234"/>
      <c r="BE23073" s="234"/>
    </row>
    <row r="23074" spans="56:57" ht="12.95" customHeight="1" x14ac:dyDescent="0.25">
      <c r="BD23074" s="234"/>
      <c r="BE23074" s="234"/>
    </row>
    <row r="23075" spans="56:57" ht="12.95" customHeight="1" x14ac:dyDescent="0.25">
      <c r="BD23075" s="234"/>
      <c r="BE23075" s="234"/>
    </row>
    <row r="23076" spans="56:57" ht="12.95" customHeight="1" x14ac:dyDescent="0.25">
      <c r="BD23076" s="234"/>
      <c r="BE23076" s="234"/>
    </row>
    <row r="23077" spans="56:57" ht="12.95" customHeight="1" x14ac:dyDescent="0.25">
      <c r="BD23077" s="234"/>
      <c r="BE23077" s="234"/>
    </row>
    <row r="23078" spans="56:57" ht="12.95" customHeight="1" x14ac:dyDescent="0.25">
      <c r="BD23078" s="234"/>
      <c r="BE23078" s="234"/>
    </row>
    <row r="23079" spans="56:57" ht="12.95" customHeight="1" x14ac:dyDescent="0.25">
      <c r="BD23079" s="234"/>
      <c r="BE23079" s="234"/>
    </row>
    <row r="23080" spans="56:57" ht="12.95" customHeight="1" x14ac:dyDescent="0.25">
      <c r="BD23080" s="234"/>
      <c r="BE23080" s="234"/>
    </row>
    <row r="23081" spans="56:57" ht="12.95" customHeight="1" x14ac:dyDescent="0.25">
      <c r="BD23081" s="234"/>
      <c r="BE23081" s="234"/>
    </row>
    <row r="23082" spans="56:57" ht="12.95" customHeight="1" x14ac:dyDescent="0.25">
      <c r="BD23082" s="234"/>
      <c r="BE23082" s="234"/>
    </row>
    <row r="23083" spans="56:57" ht="12.95" customHeight="1" x14ac:dyDescent="0.25">
      <c r="BD23083" s="234"/>
      <c r="BE23083" s="234"/>
    </row>
    <row r="23084" spans="56:57" ht="12.95" customHeight="1" x14ac:dyDescent="0.25">
      <c r="BD23084" s="234"/>
      <c r="BE23084" s="234"/>
    </row>
    <row r="23085" spans="56:57" ht="12.95" customHeight="1" x14ac:dyDescent="0.25">
      <c r="BD23085" s="234"/>
      <c r="BE23085" s="234"/>
    </row>
    <row r="23086" spans="56:57" ht="12.95" customHeight="1" x14ac:dyDescent="0.25">
      <c r="BD23086" s="234"/>
      <c r="BE23086" s="234"/>
    </row>
    <row r="23087" spans="56:57" ht="12.95" customHeight="1" x14ac:dyDescent="0.25">
      <c r="BD23087" s="234"/>
      <c r="BE23087" s="234"/>
    </row>
    <row r="23088" spans="56:57" ht="12.95" customHeight="1" x14ac:dyDescent="0.25">
      <c r="BD23088" s="234"/>
      <c r="BE23088" s="234"/>
    </row>
    <row r="23089" spans="56:57" ht="12.95" customHeight="1" x14ac:dyDescent="0.25">
      <c r="BD23089" s="234"/>
      <c r="BE23089" s="234"/>
    </row>
    <row r="23090" spans="56:57" ht="12.95" customHeight="1" x14ac:dyDescent="0.25">
      <c r="BD23090" s="234"/>
      <c r="BE23090" s="234"/>
    </row>
    <row r="23091" spans="56:57" ht="12.95" customHeight="1" x14ac:dyDescent="0.25">
      <c r="BD23091" s="234"/>
      <c r="BE23091" s="234"/>
    </row>
    <row r="23092" spans="56:57" ht="12.95" customHeight="1" x14ac:dyDescent="0.25">
      <c r="BD23092" s="234"/>
      <c r="BE23092" s="234"/>
    </row>
    <row r="23093" spans="56:57" ht="12.95" customHeight="1" x14ac:dyDescent="0.25">
      <c r="BD23093" s="234"/>
      <c r="BE23093" s="234"/>
    </row>
    <row r="23094" spans="56:57" ht="12.95" customHeight="1" x14ac:dyDescent="0.25">
      <c r="BD23094" s="234"/>
      <c r="BE23094" s="234"/>
    </row>
    <row r="23095" spans="56:57" ht="12.95" customHeight="1" x14ac:dyDescent="0.25">
      <c r="BD23095" s="234"/>
      <c r="BE23095" s="234"/>
    </row>
    <row r="23096" spans="56:57" ht="12.95" customHeight="1" x14ac:dyDescent="0.25">
      <c r="BD23096" s="234"/>
      <c r="BE23096" s="234"/>
    </row>
    <row r="23097" spans="56:57" ht="12.95" customHeight="1" x14ac:dyDescent="0.25">
      <c r="BD23097" s="234"/>
      <c r="BE23097" s="234"/>
    </row>
    <row r="23098" spans="56:57" ht="12.95" customHeight="1" x14ac:dyDescent="0.25">
      <c r="BD23098" s="234"/>
      <c r="BE23098" s="234"/>
    </row>
    <row r="23099" spans="56:57" ht="12.95" customHeight="1" x14ac:dyDescent="0.25">
      <c r="BD23099" s="234"/>
      <c r="BE23099" s="234"/>
    </row>
    <row r="23100" spans="56:57" ht="12.95" customHeight="1" x14ac:dyDescent="0.25">
      <c r="BD23100" s="234"/>
      <c r="BE23100" s="234"/>
    </row>
    <row r="23101" spans="56:57" ht="12.95" customHeight="1" x14ac:dyDescent="0.25">
      <c r="BD23101" s="234"/>
      <c r="BE23101" s="234"/>
    </row>
    <row r="23102" spans="56:57" ht="12.95" customHeight="1" x14ac:dyDescent="0.25">
      <c r="BD23102" s="234"/>
      <c r="BE23102" s="234"/>
    </row>
    <row r="23103" spans="56:57" ht="12.95" customHeight="1" x14ac:dyDescent="0.25">
      <c r="BD23103" s="234"/>
      <c r="BE23103" s="234"/>
    </row>
    <row r="23104" spans="56:57" ht="12.95" customHeight="1" x14ac:dyDescent="0.25">
      <c r="BD23104" s="234"/>
      <c r="BE23104" s="234"/>
    </row>
    <row r="23105" spans="56:57" ht="12.95" customHeight="1" x14ac:dyDescent="0.25">
      <c r="BD23105" s="234"/>
      <c r="BE23105" s="234"/>
    </row>
    <row r="23106" spans="56:57" ht="12.95" customHeight="1" x14ac:dyDescent="0.25">
      <c r="BD23106" s="234"/>
      <c r="BE23106" s="234"/>
    </row>
    <row r="23107" spans="56:57" ht="12.95" customHeight="1" x14ac:dyDescent="0.25">
      <c r="BD23107" s="234"/>
      <c r="BE23107" s="234"/>
    </row>
    <row r="23108" spans="56:57" ht="12.95" customHeight="1" x14ac:dyDescent="0.25">
      <c r="BD23108" s="234"/>
      <c r="BE23108" s="234"/>
    </row>
    <row r="23109" spans="56:57" ht="12.95" customHeight="1" x14ac:dyDescent="0.25">
      <c r="BD23109" s="234"/>
      <c r="BE23109" s="234"/>
    </row>
    <row r="23110" spans="56:57" ht="12.95" customHeight="1" x14ac:dyDescent="0.25">
      <c r="BD23110" s="234"/>
      <c r="BE23110" s="234"/>
    </row>
    <row r="23111" spans="56:57" ht="12.95" customHeight="1" x14ac:dyDescent="0.25">
      <c r="BD23111" s="234"/>
      <c r="BE23111" s="234"/>
    </row>
    <row r="23112" spans="56:57" ht="12.95" customHeight="1" x14ac:dyDescent="0.25">
      <c r="BD23112" s="234"/>
      <c r="BE23112" s="234"/>
    </row>
    <row r="23113" spans="56:57" ht="12.95" customHeight="1" x14ac:dyDescent="0.25">
      <c r="BD23113" s="234"/>
      <c r="BE23113" s="234"/>
    </row>
    <row r="23114" spans="56:57" ht="12.95" customHeight="1" x14ac:dyDescent="0.25">
      <c r="BD23114" s="234"/>
      <c r="BE23114" s="234"/>
    </row>
    <row r="23115" spans="56:57" ht="12.95" customHeight="1" x14ac:dyDescent="0.25">
      <c r="BD23115" s="234"/>
      <c r="BE23115" s="234"/>
    </row>
    <row r="23116" spans="56:57" ht="12.95" customHeight="1" x14ac:dyDescent="0.25">
      <c r="BD23116" s="234"/>
      <c r="BE23116" s="234"/>
    </row>
    <row r="23117" spans="56:57" ht="12.95" customHeight="1" x14ac:dyDescent="0.25">
      <c r="BD23117" s="234"/>
      <c r="BE23117" s="234"/>
    </row>
    <row r="23118" spans="56:57" ht="12.95" customHeight="1" x14ac:dyDescent="0.25">
      <c r="BD23118" s="234"/>
      <c r="BE23118" s="234"/>
    </row>
    <row r="23119" spans="56:57" ht="12.95" customHeight="1" x14ac:dyDescent="0.25">
      <c r="BD23119" s="234"/>
      <c r="BE23119" s="234"/>
    </row>
    <row r="23120" spans="56:57" ht="12.95" customHeight="1" x14ac:dyDescent="0.25">
      <c r="BD23120" s="234"/>
      <c r="BE23120" s="234"/>
    </row>
    <row r="23121" spans="56:57" ht="12.95" customHeight="1" x14ac:dyDescent="0.25">
      <c r="BD23121" s="234"/>
      <c r="BE23121" s="234"/>
    </row>
    <row r="23122" spans="56:57" ht="12.95" customHeight="1" x14ac:dyDescent="0.25">
      <c r="BD23122" s="234"/>
      <c r="BE23122" s="234"/>
    </row>
    <row r="23123" spans="56:57" ht="12.95" customHeight="1" x14ac:dyDescent="0.25">
      <c r="BD23123" s="234"/>
      <c r="BE23123" s="234"/>
    </row>
    <row r="23124" spans="56:57" ht="12.95" customHeight="1" x14ac:dyDescent="0.25">
      <c r="BD23124" s="234"/>
      <c r="BE23124" s="234"/>
    </row>
    <row r="23125" spans="56:57" ht="12.95" customHeight="1" x14ac:dyDescent="0.25">
      <c r="BD23125" s="234"/>
      <c r="BE23125" s="234"/>
    </row>
    <row r="23126" spans="56:57" ht="12.95" customHeight="1" x14ac:dyDescent="0.25">
      <c r="BD23126" s="234"/>
      <c r="BE23126" s="234"/>
    </row>
    <row r="23127" spans="56:57" ht="12.95" customHeight="1" x14ac:dyDescent="0.25">
      <c r="BD23127" s="234"/>
      <c r="BE23127" s="234"/>
    </row>
    <row r="23128" spans="56:57" ht="12.95" customHeight="1" x14ac:dyDescent="0.25">
      <c r="BD23128" s="234"/>
      <c r="BE23128" s="234"/>
    </row>
    <row r="23129" spans="56:57" ht="12.95" customHeight="1" x14ac:dyDescent="0.25">
      <c r="BD23129" s="234"/>
      <c r="BE23129" s="234"/>
    </row>
    <row r="23130" spans="56:57" ht="12.95" customHeight="1" x14ac:dyDescent="0.25">
      <c r="BD23130" s="234"/>
      <c r="BE23130" s="234"/>
    </row>
    <row r="23131" spans="56:57" ht="12.95" customHeight="1" x14ac:dyDescent="0.25">
      <c r="BD23131" s="234"/>
      <c r="BE23131" s="234"/>
    </row>
    <row r="23132" spans="56:57" ht="12.95" customHeight="1" x14ac:dyDescent="0.25">
      <c r="BD23132" s="234"/>
      <c r="BE23132" s="234"/>
    </row>
    <row r="23133" spans="56:57" ht="12.95" customHeight="1" x14ac:dyDescent="0.25">
      <c r="BD23133" s="234"/>
      <c r="BE23133" s="234"/>
    </row>
    <row r="23134" spans="56:57" ht="12.95" customHeight="1" x14ac:dyDescent="0.25">
      <c r="BD23134" s="234"/>
      <c r="BE23134" s="234"/>
    </row>
    <row r="23135" spans="56:57" ht="12.95" customHeight="1" x14ac:dyDescent="0.25">
      <c r="BD23135" s="234"/>
      <c r="BE23135" s="234"/>
    </row>
    <row r="23136" spans="56:57" ht="12.95" customHeight="1" x14ac:dyDescent="0.25">
      <c r="BD23136" s="234"/>
      <c r="BE23136" s="234"/>
    </row>
    <row r="23137" spans="56:57" ht="12.95" customHeight="1" x14ac:dyDescent="0.25">
      <c r="BD23137" s="234"/>
      <c r="BE23137" s="234"/>
    </row>
    <row r="23138" spans="56:57" ht="12.95" customHeight="1" x14ac:dyDescent="0.25">
      <c r="BD23138" s="234"/>
      <c r="BE23138" s="234"/>
    </row>
    <row r="23139" spans="56:57" ht="12.95" customHeight="1" x14ac:dyDescent="0.25">
      <c r="BD23139" s="234"/>
      <c r="BE23139" s="234"/>
    </row>
    <row r="23140" spans="56:57" ht="12.95" customHeight="1" x14ac:dyDescent="0.25">
      <c r="BD23140" s="234"/>
      <c r="BE23140" s="234"/>
    </row>
    <row r="23141" spans="56:57" ht="12.95" customHeight="1" x14ac:dyDescent="0.25">
      <c r="BD23141" s="234"/>
      <c r="BE23141" s="234"/>
    </row>
    <row r="23142" spans="56:57" ht="12.95" customHeight="1" x14ac:dyDescent="0.25">
      <c r="BD23142" s="234"/>
      <c r="BE23142" s="234"/>
    </row>
    <row r="23143" spans="56:57" ht="12.95" customHeight="1" x14ac:dyDescent="0.25">
      <c r="BD23143" s="234"/>
      <c r="BE23143" s="234"/>
    </row>
    <row r="23144" spans="56:57" ht="12.95" customHeight="1" x14ac:dyDescent="0.25">
      <c r="BD23144" s="234"/>
      <c r="BE23144" s="234"/>
    </row>
    <row r="23145" spans="56:57" ht="12.95" customHeight="1" x14ac:dyDescent="0.25">
      <c r="BD23145" s="234"/>
      <c r="BE23145" s="234"/>
    </row>
    <row r="23146" spans="56:57" ht="12.95" customHeight="1" x14ac:dyDescent="0.25">
      <c r="BD23146" s="234"/>
      <c r="BE23146" s="234"/>
    </row>
    <row r="23147" spans="56:57" ht="12.95" customHeight="1" x14ac:dyDescent="0.25">
      <c r="BD23147" s="234"/>
      <c r="BE23147" s="234"/>
    </row>
    <row r="23148" spans="56:57" ht="12.95" customHeight="1" x14ac:dyDescent="0.25">
      <c r="BD23148" s="234"/>
      <c r="BE23148" s="234"/>
    </row>
    <row r="23149" spans="56:57" ht="12.95" customHeight="1" x14ac:dyDescent="0.25">
      <c r="BD23149" s="234"/>
      <c r="BE23149" s="234"/>
    </row>
    <row r="23150" spans="56:57" ht="12.95" customHeight="1" x14ac:dyDescent="0.25">
      <c r="BD23150" s="234"/>
      <c r="BE23150" s="234"/>
    </row>
    <row r="23151" spans="56:57" ht="12.95" customHeight="1" x14ac:dyDescent="0.25">
      <c r="BD23151" s="234"/>
      <c r="BE23151" s="234"/>
    </row>
    <row r="23152" spans="56:57" ht="12.95" customHeight="1" x14ac:dyDescent="0.25">
      <c r="BD23152" s="234"/>
      <c r="BE23152" s="234"/>
    </row>
    <row r="23153" spans="56:57" ht="12.95" customHeight="1" x14ac:dyDescent="0.25">
      <c r="BD23153" s="234"/>
      <c r="BE23153" s="234"/>
    </row>
    <row r="23154" spans="56:57" ht="12.95" customHeight="1" x14ac:dyDescent="0.25">
      <c r="BD23154" s="234"/>
      <c r="BE23154" s="234"/>
    </row>
    <row r="23155" spans="56:57" ht="12.95" customHeight="1" x14ac:dyDescent="0.25">
      <c r="BD23155" s="234"/>
      <c r="BE23155" s="234"/>
    </row>
    <row r="23156" spans="56:57" ht="12.95" customHeight="1" x14ac:dyDescent="0.25">
      <c r="BD23156" s="234"/>
      <c r="BE23156" s="234"/>
    </row>
    <row r="23157" spans="56:57" ht="12.95" customHeight="1" x14ac:dyDescent="0.25">
      <c r="BD23157" s="234"/>
      <c r="BE23157" s="234"/>
    </row>
    <row r="23158" spans="56:57" ht="12.95" customHeight="1" x14ac:dyDescent="0.25">
      <c r="BD23158" s="234"/>
      <c r="BE23158" s="234"/>
    </row>
    <row r="23159" spans="56:57" ht="12.95" customHeight="1" x14ac:dyDescent="0.25">
      <c r="BD23159" s="234"/>
      <c r="BE23159" s="234"/>
    </row>
    <row r="23160" spans="56:57" ht="12.95" customHeight="1" x14ac:dyDescent="0.25">
      <c r="BD23160" s="234"/>
      <c r="BE23160" s="234"/>
    </row>
    <row r="23161" spans="56:57" ht="12.95" customHeight="1" x14ac:dyDescent="0.25">
      <c r="BD23161" s="234"/>
      <c r="BE23161" s="234"/>
    </row>
    <row r="23162" spans="56:57" ht="12.95" customHeight="1" x14ac:dyDescent="0.25">
      <c r="BD23162" s="234"/>
      <c r="BE23162" s="234"/>
    </row>
    <row r="23163" spans="56:57" ht="12.95" customHeight="1" x14ac:dyDescent="0.25">
      <c r="BD23163" s="234"/>
      <c r="BE23163" s="234"/>
    </row>
    <row r="23164" spans="56:57" ht="12.95" customHeight="1" x14ac:dyDescent="0.25">
      <c r="BD23164" s="234"/>
      <c r="BE23164" s="234"/>
    </row>
    <row r="23165" spans="56:57" ht="12.95" customHeight="1" x14ac:dyDescent="0.25">
      <c r="BD23165" s="234"/>
      <c r="BE23165" s="234"/>
    </row>
    <row r="23166" spans="56:57" ht="12.95" customHeight="1" x14ac:dyDescent="0.25">
      <c r="BD23166" s="234"/>
      <c r="BE23166" s="234"/>
    </row>
    <row r="23167" spans="56:57" ht="12.95" customHeight="1" x14ac:dyDescent="0.25">
      <c r="BD23167" s="234"/>
      <c r="BE23167" s="234"/>
    </row>
    <row r="23168" spans="56:57" ht="12.95" customHeight="1" x14ac:dyDescent="0.25">
      <c r="BD23168" s="234"/>
      <c r="BE23168" s="234"/>
    </row>
    <row r="23169" spans="56:57" ht="12.95" customHeight="1" x14ac:dyDescent="0.25">
      <c r="BD23169" s="234"/>
      <c r="BE23169" s="234"/>
    </row>
    <row r="23170" spans="56:57" ht="12.95" customHeight="1" x14ac:dyDescent="0.25">
      <c r="BD23170" s="234"/>
      <c r="BE23170" s="234"/>
    </row>
    <row r="23171" spans="56:57" ht="12.95" customHeight="1" x14ac:dyDescent="0.25">
      <c r="BD23171" s="234"/>
      <c r="BE23171" s="234"/>
    </row>
    <row r="23172" spans="56:57" ht="12.95" customHeight="1" x14ac:dyDescent="0.25">
      <c r="BD23172" s="234"/>
      <c r="BE23172" s="234"/>
    </row>
    <row r="23173" spans="56:57" ht="12.95" customHeight="1" x14ac:dyDescent="0.25">
      <c r="BD23173" s="234"/>
      <c r="BE23173" s="234"/>
    </row>
    <row r="23174" spans="56:57" ht="12.95" customHeight="1" x14ac:dyDescent="0.25">
      <c r="BD23174" s="234"/>
      <c r="BE23174" s="234"/>
    </row>
    <row r="23175" spans="56:57" ht="12.95" customHeight="1" x14ac:dyDescent="0.25">
      <c r="BD23175" s="234"/>
      <c r="BE23175" s="234"/>
    </row>
    <row r="23176" spans="56:57" ht="12.95" customHeight="1" x14ac:dyDescent="0.25">
      <c r="BD23176" s="234"/>
      <c r="BE23176" s="234"/>
    </row>
    <row r="23177" spans="56:57" ht="12.95" customHeight="1" x14ac:dyDescent="0.25">
      <c r="BD23177" s="234"/>
      <c r="BE23177" s="234"/>
    </row>
    <row r="23178" spans="56:57" ht="12.95" customHeight="1" x14ac:dyDescent="0.25">
      <c r="BD23178" s="234"/>
      <c r="BE23178" s="234"/>
    </row>
    <row r="23179" spans="56:57" ht="12.95" customHeight="1" x14ac:dyDescent="0.25">
      <c r="BD23179" s="234"/>
      <c r="BE23179" s="234"/>
    </row>
    <row r="23180" spans="56:57" ht="12.95" customHeight="1" x14ac:dyDescent="0.25">
      <c r="BD23180" s="234"/>
      <c r="BE23180" s="234"/>
    </row>
    <row r="23181" spans="56:57" ht="12.95" customHeight="1" x14ac:dyDescent="0.25">
      <c r="BD23181" s="234"/>
      <c r="BE23181" s="234"/>
    </row>
    <row r="23182" spans="56:57" ht="12.95" customHeight="1" x14ac:dyDescent="0.25">
      <c r="BD23182" s="234"/>
      <c r="BE23182" s="234"/>
    </row>
    <row r="23183" spans="56:57" ht="12.95" customHeight="1" x14ac:dyDescent="0.25">
      <c r="BD23183" s="234"/>
      <c r="BE23183" s="234"/>
    </row>
    <row r="23184" spans="56:57" ht="12.95" customHeight="1" x14ac:dyDescent="0.25">
      <c r="BD23184" s="234"/>
      <c r="BE23184" s="234"/>
    </row>
    <row r="23185" spans="56:57" ht="12.95" customHeight="1" x14ac:dyDescent="0.25">
      <c r="BD23185" s="234"/>
      <c r="BE23185" s="234"/>
    </row>
    <row r="23186" spans="56:57" ht="12.95" customHeight="1" x14ac:dyDescent="0.25">
      <c r="BD23186" s="234"/>
      <c r="BE23186" s="234"/>
    </row>
    <row r="23187" spans="56:57" ht="12.95" customHeight="1" x14ac:dyDescent="0.25">
      <c r="BD23187" s="234"/>
      <c r="BE23187" s="234"/>
    </row>
    <row r="23188" spans="56:57" ht="12.95" customHeight="1" x14ac:dyDescent="0.25">
      <c r="BD23188" s="234"/>
      <c r="BE23188" s="234"/>
    </row>
    <row r="23189" spans="56:57" ht="12.95" customHeight="1" x14ac:dyDescent="0.25">
      <c r="BD23189" s="234"/>
      <c r="BE23189" s="234"/>
    </row>
    <row r="23190" spans="56:57" ht="12.95" customHeight="1" x14ac:dyDescent="0.25">
      <c r="BD23190" s="234"/>
      <c r="BE23190" s="234"/>
    </row>
    <row r="23191" spans="56:57" ht="12.95" customHeight="1" x14ac:dyDescent="0.25">
      <c r="BD23191" s="234"/>
      <c r="BE23191" s="234"/>
    </row>
    <row r="23192" spans="56:57" ht="12.95" customHeight="1" x14ac:dyDescent="0.25">
      <c r="BD23192" s="234"/>
      <c r="BE23192" s="234"/>
    </row>
    <row r="23193" spans="56:57" ht="12.95" customHeight="1" x14ac:dyDescent="0.25">
      <c r="BD23193" s="234"/>
      <c r="BE23193" s="234"/>
    </row>
    <row r="23194" spans="56:57" ht="12.95" customHeight="1" x14ac:dyDescent="0.25">
      <c r="BD23194" s="234"/>
      <c r="BE23194" s="234"/>
    </row>
    <row r="23195" spans="56:57" ht="12.95" customHeight="1" x14ac:dyDescent="0.25">
      <c r="BD23195" s="234"/>
      <c r="BE23195" s="234"/>
    </row>
    <row r="23196" spans="56:57" ht="12.95" customHeight="1" x14ac:dyDescent="0.25">
      <c r="BD23196" s="234"/>
      <c r="BE23196" s="234"/>
    </row>
    <row r="23197" spans="56:57" ht="12.95" customHeight="1" x14ac:dyDescent="0.25">
      <c r="BD23197" s="234"/>
      <c r="BE23197" s="234"/>
    </row>
    <row r="23198" spans="56:57" ht="12.95" customHeight="1" x14ac:dyDescent="0.25">
      <c r="BD23198" s="234"/>
      <c r="BE23198" s="234"/>
    </row>
    <row r="23199" spans="56:57" ht="12.95" customHeight="1" x14ac:dyDescent="0.25">
      <c r="BD23199" s="234"/>
      <c r="BE23199" s="234"/>
    </row>
    <row r="23200" spans="56:57" ht="12.95" customHeight="1" x14ac:dyDescent="0.25">
      <c r="BD23200" s="234"/>
      <c r="BE23200" s="234"/>
    </row>
    <row r="23201" spans="56:57" ht="12.95" customHeight="1" x14ac:dyDescent="0.25">
      <c r="BD23201" s="234"/>
      <c r="BE23201" s="234"/>
    </row>
    <row r="23202" spans="56:57" ht="12.95" customHeight="1" x14ac:dyDescent="0.25">
      <c r="BD23202" s="234"/>
      <c r="BE23202" s="234"/>
    </row>
    <row r="23203" spans="56:57" ht="12.95" customHeight="1" x14ac:dyDescent="0.25">
      <c r="BD23203" s="234"/>
      <c r="BE23203" s="234"/>
    </row>
    <row r="23204" spans="56:57" ht="12.95" customHeight="1" x14ac:dyDescent="0.25">
      <c r="BD23204" s="234"/>
      <c r="BE23204" s="234"/>
    </row>
    <row r="23205" spans="56:57" ht="12.95" customHeight="1" x14ac:dyDescent="0.25">
      <c r="BD23205" s="234"/>
      <c r="BE23205" s="234"/>
    </row>
    <row r="23206" spans="56:57" ht="12.95" customHeight="1" x14ac:dyDescent="0.25">
      <c r="BD23206" s="234"/>
      <c r="BE23206" s="234"/>
    </row>
    <row r="23207" spans="56:57" ht="12.95" customHeight="1" x14ac:dyDescent="0.25">
      <c r="BD23207" s="234"/>
      <c r="BE23207" s="234"/>
    </row>
    <row r="23208" spans="56:57" ht="12.95" customHeight="1" x14ac:dyDescent="0.25">
      <c r="BD23208" s="234"/>
      <c r="BE23208" s="234"/>
    </row>
    <row r="23209" spans="56:57" ht="12.95" customHeight="1" x14ac:dyDescent="0.25">
      <c r="BD23209" s="234"/>
      <c r="BE23209" s="234"/>
    </row>
    <row r="23210" spans="56:57" ht="12.95" customHeight="1" x14ac:dyDescent="0.25">
      <c r="BD23210" s="234"/>
      <c r="BE23210" s="234"/>
    </row>
    <row r="23211" spans="56:57" ht="12.95" customHeight="1" x14ac:dyDescent="0.25">
      <c r="BD23211" s="234"/>
      <c r="BE23211" s="234"/>
    </row>
    <row r="23212" spans="56:57" ht="12.95" customHeight="1" x14ac:dyDescent="0.25">
      <c r="BD23212" s="234"/>
      <c r="BE23212" s="234"/>
    </row>
    <row r="23213" spans="56:57" ht="12.95" customHeight="1" x14ac:dyDescent="0.25">
      <c r="BD23213" s="234"/>
      <c r="BE23213" s="234"/>
    </row>
    <row r="23214" spans="56:57" ht="12.95" customHeight="1" x14ac:dyDescent="0.25">
      <c r="BD23214" s="234"/>
      <c r="BE23214" s="234"/>
    </row>
    <row r="23215" spans="56:57" ht="12.95" customHeight="1" x14ac:dyDescent="0.25">
      <c r="BD23215" s="234"/>
      <c r="BE23215" s="234"/>
    </row>
    <row r="23216" spans="56:57" ht="12.95" customHeight="1" x14ac:dyDescent="0.25">
      <c r="BD23216" s="234"/>
      <c r="BE23216" s="234"/>
    </row>
    <row r="23217" spans="56:57" ht="12.95" customHeight="1" x14ac:dyDescent="0.25">
      <c r="BD23217" s="234"/>
      <c r="BE23217" s="234"/>
    </row>
    <row r="23218" spans="56:57" ht="12.95" customHeight="1" x14ac:dyDescent="0.25">
      <c r="BD23218" s="234"/>
      <c r="BE23218" s="234"/>
    </row>
    <row r="23219" spans="56:57" ht="12.95" customHeight="1" x14ac:dyDescent="0.25">
      <c r="BD23219" s="234"/>
      <c r="BE23219" s="234"/>
    </row>
    <row r="23220" spans="56:57" ht="12.95" customHeight="1" x14ac:dyDescent="0.25">
      <c r="BD23220" s="234"/>
      <c r="BE23220" s="234"/>
    </row>
    <row r="23221" spans="56:57" ht="12.95" customHeight="1" x14ac:dyDescent="0.25">
      <c r="BD23221" s="234"/>
      <c r="BE23221" s="234"/>
    </row>
    <row r="23222" spans="56:57" ht="12.95" customHeight="1" x14ac:dyDescent="0.25">
      <c r="BD23222" s="234"/>
      <c r="BE23222" s="234"/>
    </row>
    <row r="23223" spans="56:57" ht="12.95" customHeight="1" x14ac:dyDescent="0.25">
      <c r="BD23223" s="234"/>
      <c r="BE23223" s="234"/>
    </row>
    <row r="23224" spans="56:57" ht="12.95" customHeight="1" x14ac:dyDescent="0.25">
      <c r="BD23224" s="234"/>
      <c r="BE23224" s="234"/>
    </row>
    <row r="23225" spans="56:57" ht="12.95" customHeight="1" x14ac:dyDescent="0.25">
      <c r="BD23225" s="234"/>
      <c r="BE23225" s="234"/>
    </row>
    <row r="23226" spans="56:57" ht="12.95" customHeight="1" x14ac:dyDescent="0.25">
      <c r="BD23226" s="234"/>
      <c r="BE23226" s="234"/>
    </row>
    <row r="23227" spans="56:57" ht="12.95" customHeight="1" x14ac:dyDescent="0.25">
      <c r="BD23227" s="234"/>
      <c r="BE23227" s="234"/>
    </row>
    <row r="23228" spans="56:57" ht="12.95" customHeight="1" x14ac:dyDescent="0.25">
      <c r="BD23228" s="234"/>
      <c r="BE23228" s="234"/>
    </row>
    <row r="23229" spans="56:57" ht="12.95" customHeight="1" x14ac:dyDescent="0.25">
      <c r="BD23229" s="234"/>
      <c r="BE23229" s="234"/>
    </row>
    <row r="23230" spans="56:57" ht="12.95" customHeight="1" x14ac:dyDescent="0.25">
      <c r="BD23230" s="234"/>
      <c r="BE23230" s="234"/>
    </row>
    <row r="23231" spans="56:57" ht="12.95" customHeight="1" x14ac:dyDescent="0.25">
      <c r="BD23231" s="234"/>
      <c r="BE23231" s="234"/>
    </row>
    <row r="23232" spans="56:57" ht="12.95" customHeight="1" x14ac:dyDescent="0.25">
      <c r="BD23232" s="234"/>
      <c r="BE23232" s="234"/>
    </row>
    <row r="23233" spans="56:57" ht="12.95" customHeight="1" x14ac:dyDescent="0.25">
      <c r="BD23233" s="234"/>
      <c r="BE23233" s="234"/>
    </row>
    <row r="23234" spans="56:57" ht="12.95" customHeight="1" x14ac:dyDescent="0.25">
      <c r="BD23234" s="234"/>
      <c r="BE23234" s="234"/>
    </row>
    <row r="23235" spans="56:57" ht="12.95" customHeight="1" x14ac:dyDescent="0.25">
      <c r="BD23235" s="234"/>
      <c r="BE23235" s="234"/>
    </row>
    <row r="23236" spans="56:57" ht="12.95" customHeight="1" x14ac:dyDescent="0.25">
      <c r="BD23236" s="234"/>
      <c r="BE23236" s="234"/>
    </row>
    <row r="23237" spans="56:57" ht="12.95" customHeight="1" x14ac:dyDescent="0.25">
      <c r="BD23237" s="234"/>
      <c r="BE23237" s="234"/>
    </row>
    <row r="23238" spans="56:57" ht="12.95" customHeight="1" x14ac:dyDescent="0.25">
      <c r="BD23238" s="234"/>
      <c r="BE23238" s="234"/>
    </row>
    <row r="23239" spans="56:57" ht="12.95" customHeight="1" x14ac:dyDescent="0.25">
      <c r="BD23239" s="234"/>
      <c r="BE23239" s="234"/>
    </row>
    <row r="23240" spans="56:57" ht="12.95" customHeight="1" x14ac:dyDescent="0.25">
      <c r="BD23240" s="234"/>
      <c r="BE23240" s="234"/>
    </row>
    <row r="23241" spans="56:57" ht="12.95" customHeight="1" x14ac:dyDescent="0.25">
      <c r="BD23241" s="234"/>
      <c r="BE23241" s="234"/>
    </row>
    <row r="23242" spans="56:57" ht="12.95" customHeight="1" x14ac:dyDescent="0.25">
      <c r="BD23242" s="234"/>
      <c r="BE23242" s="234"/>
    </row>
    <row r="23243" spans="56:57" ht="12.95" customHeight="1" x14ac:dyDescent="0.25">
      <c r="BD23243" s="234"/>
      <c r="BE23243" s="234"/>
    </row>
    <row r="23244" spans="56:57" ht="12.95" customHeight="1" x14ac:dyDescent="0.25">
      <c r="BD23244" s="234"/>
      <c r="BE23244" s="234"/>
    </row>
    <row r="23245" spans="56:57" ht="12.95" customHeight="1" x14ac:dyDescent="0.25">
      <c r="BD23245" s="234"/>
      <c r="BE23245" s="234"/>
    </row>
    <row r="23246" spans="56:57" ht="12.95" customHeight="1" x14ac:dyDescent="0.25">
      <c r="BD23246" s="234"/>
      <c r="BE23246" s="234"/>
    </row>
    <row r="23247" spans="56:57" ht="12.95" customHeight="1" x14ac:dyDescent="0.25">
      <c r="BD23247" s="234"/>
      <c r="BE23247" s="234"/>
    </row>
    <row r="23248" spans="56:57" ht="12.95" customHeight="1" x14ac:dyDescent="0.25">
      <c r="BD23248" s="234"/>
      <c r="BE23248" s="234"/>
    </row>
    <row r="23249" spans="56:57" ht="12.95" customHeight="1" x14ac:dyDescent="0.25">
      <c r="BD23249" s="234"/>
      <c r="BE23249" s="234"/>
    </row>
    <row r="23250" spans="56:57" ht="12.95" customHeight="1" x14ac:dyDescent="0.25">
      <c r="BD23250" s="234"/>
      <c r="BE23250" s="234"/>
    </row>
    <row r="23251" spans="56:57" ht="12.95" customHeight="1" x14ac:dyDescent="0.25">
      <c r="BD23251" s="234"/>
      <c r="BE23251" s="234"/>
    </row>
    <row r="23252" spans="56:57" ht="12.95" customHeight="1" x14ac:dyDescent="0.25">
      <c r="BD23252" s="234"/>
      <c r="BE23252" s="234"/>
    </row>
    <row r="23253" spans="56:57" ht="12.95" customHeight="1" x14ac:dyDescent="0.25">
      <c r="BD23253" s="234"/>
      <c r="BE23253" s="234"/>
    </row>
    <row r="23254" spans="56:57" ht="12.95" customHeight="1" x14ac:dyDescent="0.25">
      <c r="BD23254" s="234"/>
      <c r="BE23254" s="234"/>
    </row>
    <row r="23255" spans="56:57" ht="12.95" customHeight="1" x14ac:dyDescent="0.25">
      <c r="BD23255" s="234"/>
      <c r="BE23255" s="234"/>
    </row>
    <row r="23256" spans="56:57" ht="12.95" customHeight="1" x14ac:dyDescent="0.25">
      <c r="BD23256" s="234"/>
      <c r="BE23256" s="234"/>
    </row>
    <row r="23257" spans="56:57" ht="12.95" customHeight="1" x14ac:dyDescent="0.25">
      <c r="BD23257" s="234"/>
      <c r="BE23257" s="234"/>
    </row>
    <row r="23258" spans="56:57" ht="12.95" customHeight="1" x14ac:dyDescent="0.25">
      <c r="BD23258" s="234"/>
      <c r="BE23258" s="234"/>
    </row>
    <row r="23259" spans="56:57" ht="12.95" customHeight="1" x14ac:dyDescent="0.25">
      <c r="BD23259" s="234"/>
      <c r="BE23259" s="234"/>
    </row>
    <row r="23260" spans="56:57" ht="12.95" customHeight="1" x14ac:dyDescent="0.25">
      <c r="BD23260" s="234"/>
      <c r="BE23260" s="234"/>
    </row>
    <row r="23261" spans="56:57" ht="12.95" customHeight="1" x14ac:dyDescent="0.25">
      <c r="BD23261" s="234"/>
      <c r="BE23261" s="234"/>
    </row>
    <row r="23262" spans="56:57" ht="12.95" customHeight="1" x14ac:dyDescent="0.25">
      <c r="BD23262" s="234"/>
      <c r="BE23262" s="234"/>
    </row>
    <row r="23263" spans="56:57" ht="12.95" customHeight="1" x14ac:dyDescent="0.25">
      <c r="BD23263" s="234"/>
      <c r="BE23263" s="234"/>
    </row>
    <row r="23264" spans="56:57" ht="12.95" customHeight="1" x14ac:dyDescent="0.25">
      <c r="BD23264" s="234"/>
      <c r="BE23264" s="234"/>
    </row>
    <row r="23265" spans="56:57" ht="12.95" customHeight="1" x14ac:dyDescent="0.25">
      <c r="BD23265" s="234"/>
      <c r="BE23265" s="234"/>
    </row>
    <row r="23266" spans="56:57" ht="12.95" customHeight="1" x14ac:dyDescent="0.25">
      <c r="BD23266" s="234"/>
      <c r="BE23266" s="234"/>
    </row>
    <row r="23267" spans="56:57" ht="12.95" customHeight="1" x14ac:dyDescent="0.25">
      <c r="BD23267" s="234"/>
      <c r="BE23267" s="234"/>
    </row>
    <row r="23268" spans="56:57" ht="12.95" customHeight="1" x14ac:dyDescent="0.25">
      <c r="BD23268" s="234"/>
      <c r="BE23268" s="234"/>
    </row>
    <row r="23269" spans="56:57" ht="12.95" customHeight="1" x14ac:dyDescent="0.25">
      <c r="BD23269" s="234"/>
      <c r="BE23269" s="234"/>
    </row>
    <row r="23270" spans="56:57" ht="12.95" customHeight="1" x14ac:dyDescent="0.25">
      <c r="BD23270" s="234"/>
      <c r="BE23270" s="234"/>
    </row>
    <row r="23271" spans="56:57" ht="12.95" customHeight="1" x14ac:dyDescent="0.25">
      <c r="BD23271" s="234"/>
      <c r="BE23271" s="234"/>
    </row>
    <row r="23272" spans="56:57" ht="12.95" customHeight="1" x14ac:dyDescent="0.25">
      <c r="BD23272" s="234"/>
      <c r="BE23272" s="234"/>
    </row>
    <row r="23273" spans="56:57" ht="12.95" customHeight="1" x14ac:dyDescent="0.25">
      <c r="BD23273" s="234"/>
      <c r="BE23273" s="234"/>
    </row>
    <row r="23274" spans="56:57" ht="12.95" customHeight="1" x14ac:dyDescent="0.25">
      <c r="BD23274" s="234"/>
      <c r="BE23274" s="234"/>
    </row>
    <row r="23275" spans="56:57" ht="12.95" customHeight="1" x14ac:dyDescent="0.25">
      <c r="BD23275" s="234"/>
      <c r="BE23275" s="234"/>
    </row>
    <row r="23276" spans="56:57" ht="12.95" customHeight="1" x14ac:dyDescent="0.25">
      <c r="BD23276" s="234"/>
      <c r="BE23276" s="234"/>
    </row>
    <row r="23277" spans="56:57" ht="12.95" customHeight="1" x14ac:dyDescent="0.25">
      <c r="BD23277" s="234"/>
      <c r="BE23277" s="234"/>
    </row>
    <row r="23278" spans="56:57" ht="12.95" customHeight="1" x14ac:dyDescent="0.25">
      <c r="BD23278" s="234"/>
      <c r="BE23278" s="234"/>
    </row>
    <row r="23279" spans="56:57" ht="12.95" customHeight="1" x14ac:dyDescent="0.25">
      <c r="BD23279" s="234"/>
      <c r="BE23279" s="234"/>
    </row>
    <row r="23280" spans="56:57" ht="12.95" customHeight="1" x14ac:dyDescent="0.25">
      <c r="BD23280" s="234"/>
      <c r="BE23280" s="234"/>
    </row>
    <row r="23281" spans="56:57" ht="12.95" customHeight="1" x14ac:dyDescent="0.25">
      <c r="BD23281" s="234"/>
      <c r="BE23281" s="234"/>
    </row>
    <row r="23282" spans="56:57" ht="12.95" customHeight="1" x14ac:dyDescent="0.25">
      <c r="BD23282" s="234"/>
      <c r="BE23282" s="234"/>
    </row>
    <row r="23283" spans="56:57" ht="12.95" customHeight="1" x14ac:dyDescent="0.25">
      <c r="BD23283" s="234"/>
      <c r="BE23283" s="234"/>
    </row>
    <row r="23284" spans="56:57" ht="12.95" customHeight="1" x14ac:dyDescent="0.25">
      <c r="BD23284" s="234"/>
      <c r="BE23284" s="234"/>
    </row>
    <row r="23285" spans="56:57" ht="12.95" customHeight="1" x14ac:dyDescent="0.25">
      <c r="BD23285" s="234"/>
      <c r="BE23285" s="234"/>
    </row>
    <row r="23286" spans="56:57" ht="12.95" customHeight="1" x14ac:dyDescent="0.25">
      <c r="BD23286" s="234"/>
      <c r="BE23286" s="234"/>
    </row>
    <row r="23287" spans="56:57" ht="12.95" customHeight="1" x14ac:dyDescent="0.25">
      <c r="BD23287" s="234"/>
      <c r="BE23287" s="234"/>
    </row>
    <row r="23288" spans="56:57" ht="12.95" customHeight="1" x14ac:dyDescent="0.25">
      <c r="BD23288" s="234"/>
      <c r="BE23288" s="234"/>
    </row>
    <row r="23289" spans="56:57" ht="12.95" customHeight="1" x14ac:dyDescent="0.25">
      <c r="BD23289" s="234"/>
      <c r="BE23289" s="234"/>
    </row>
    <row r="23290" spans="56:57" ht="12.95" customHeight="1" x14ac:dyDescent="0.25">
      <c r="BD23290" s="234"/>
      <c r="BE23290" s="234"/>
    </row>
    <row r="23291" spans="56:57" ht="12.95" customHeight="1" x14ac:dyDescent="0.25">
      <c r="BD23291" s="234"/>
      <c r="BE23291" s="234"/>
    </row>
    <row r="23292" spans="56:57" ht="12.95" customHeight="1" x14ac:dyDescent="0.25">
      <c r="BD23292" s="234"/>
      <c r="BE23292" s="234"/>
    </row>
    <row r="23293" spans="56:57" ht="12.95" customHeight="1" x14ac:dyDescent="0.25">
      <c r="BD23293" s="234"/>
      <c r="BE23293" s="234"/>
    </row>
    <row r="23294" spans="56:57" ht="12.95" customHeight="1" x14ac:dyDescent="0.25">
      <c r="BD23294" s="234"/>
      <c r="BE23294" s="234"/>
    </row>
    <row r="23295" spans="56:57" ht="12.95" customHeight="1" x14ac:dyDescent="0.25">
      <c r="BD23295" s="234"/>
      <c r="BE23295" s="234"/>
    </row>
    <row r="23296" spans="56:57" ht="12.95" customHeight="1" x14ac:dyDescent="0.25">
      <c r="BD23296" s="234"/>
      <c r="BE23296" s="234"/>
    </row>
    <row r="23297" spans="56:57" ht="12.95" customHeight="1" x14ac:dyDescent="0.25">
      <c r="BD23297" s="234"/>
      <c r="BE23297" s="234"/>
    </row>
    <row r="23298" spans="56:57" ht="12.95" customHeight="1" x14ac:dyDescent="0.25">
      <c r="BD23298" s="234"/>
      <c r="BE23298" s="234"/>
    </row>
    <row r="23299" spans="56:57" ht="12.95" customHeight="1" x14ac:dyDescent="0.25">
      <c r="BD23299" s="234"/>
      <c r="BE23299" s="234"/>
    </row>
    <row r="23300" spans="56:57" ht="12.95" customHeight="1" x14ac:dyDescent="0.25">
      <c r="BD23300" s="234"/>
      <c r="BE23300" s="234"/>
    </row>
    <row r="23301" spans="56:57" ht="12.95" customHeight="1" x14ac:dyDescent="0.25">
      <c r="BD23301" s="234"/>
      <c r="BE23301" s="234"/>
    </row>
    <row r="23302" spans="56:57" ht="12.95" customHeight="1" x14ac:dyDescent="0.25">
      <c r="BD23302" s="234"/>
      <c r="BE23302" s="234"/>
    </row>
    <row r="23303" spans="56:57" ht="12.95" customHeight="1" x14ac:dyDescent="0.25">
      <c r="BD23303" s="234"/>
      <c r="BE23303" s="234"/>
    </row>
    <row r="23304" spans="56:57" ht="12.95" customHeight="1" x14ac:dyDescent="0.25">
      <c r="BD23304" s="234"/>
      <c r="BE23304" s="234"/>
    </row>
    <row r="23305" spans="56:57" ht="12.95" customHeight="1" x14ac:dyDescent="0.25">
      <c r="BD23305" s="234"/>
      <c r="BE23305" s="234"/>
    </row>
    <row r="23306" spans="56:57" ht="12.95" customHeight="1" x14ac:dyDescent="0.25">
      <c r="BD23306" s="234"/>
      <c r="BE23306" s="234"/>
    </row>
    <row r="23307" spans="56:57" ht="12.95" customHeight="1" x14ac:dyDescent="0.25">
      <c r="BD23307" s="234"/>
      <c r="BE23307" s="234"/>
    </row>
    <row r="23308" spans="56:57" ht="12.95" customHeight="1" x14ac:dyDescent="0.25">
      <c r="BD23308" s="234"/>
      <c r="BE23308" s="234"/>
    </row>
    <row r="23309" spans="56:57" ht="12.95" customHeight="1" x14ac:dyDescent="0.25">
      <c r="BD23309" s="234"/>
      <c r="BE23309" s="234"/>
    </row>
    <row r="23310" spans="56:57" ht="12.95" customHeight="1" x14ac:dyDescent="0.25">
      <c r="BD23310" s="234"/>
      <c r="BE23310" s="234"/>
    </row>
    <row r="23311" spans="56:57" ht="12.95" customHeight="1" x14ac:dyDescent="0.25">
      <c r="BD23311" s="234"/>
      <c r="BE23311" s="234"/>
    </row>
    <row r="23312" spans="56:57" ht="12.95" customHeight="1" x14ac:dyDescent="0.25">
      <c r="BD23312" s="234"/>
      <c r="BE23312" s="234"/>
    </row>
    <row r="23313" spans="56:57" ht="12.95" customHeight="1" x14ac:dyDescent="0.25">
      <c r="BD23313" s="234"/>
      <c r="BE23313" s="234"/>
    </row>
    <row r="23314" spans="56:57" ht="12.95" customHeight="1" x14ac:dyDescent="0.25">
      <c r="BD23314" s="234"/>
      <c r="BE23314" s="234"/>
    </row>
    <row r="23315" spans="56:57" ht="12.95" customHeight="1" x14ac:dyDescent="0.25">
      <c r="BD23315" s="234"/>
      <c r="BE23315" s="234"/>
    </row>
    <row r="23316" spans="56:57" ht="12.95" customHeight="1" x14ac:dyDescent="0.25">
      <c r="BD23316" s="234"/>
      <c r="BE23316" s="234"/>
    </row>
    <row r="23317" spans="56:57" ht="12.95" customHeight="1" x14ac:dyDescent="0.25">
      <c r="BD23317" s="234"/>
      <c r="BE23317" s="234"/>
    </row>
    <row r="23318" spans="56:57" ht="12.95" customHeight="1" x14ac:dyDescent="0.25">
      <c r="BD23318" s="234"/>
      <c r="BE23318" s="234"/>
    </row>
    <row r="23319" spans="56:57" ht="12.95" customHeight="1" x14ac:dyDescent="0.25">
      <c r="BD23319" s="234"/>
      <c r="BE23319" s="234"/>
    </row>
    <row r="23320" spans="56:57" ht="12.95" customHeight="1" x14ac:dyDescent="0.25">
      <c r="BD23320" s="234"/>
      <c r="BE23320" s="234"/>
    </row>
    <row r="23321" spans="56:57" ht="12.95" customHeight="1" x14ac:dyDescent="0.25">
      <c r="BD23321" s="234"/>
      <c r="BE23321" s="234"/>
    </row>
    <row r="23322" spans="56:57" ht="12.95" customHeight="1" x14ac:dyDescent="0.25">
      <c r="BD23322" s="234"/>
      <c r="BE23322" s="234"/>
    </row>
    <row r="23323" spans="56:57" ht="12.95" customHeight="1" x14ac:dyDescent="0.25">
      <c r="BD23323" s="234"/>
      <c r="BE23323" s="234"/>
    </row>
    <row r="23324" spans="56:57" ht="12.95" customHeight="1" x14ac:dyDescent="0.25">
      <c r="BD23324" s="234"/>
      <c r="BE23324" s="234"/>
    </row>
    <row r="23325" spans="56:57" ht="12.95" customHeight="1" x14ac:dyDescent="0.25">
      <c r="BD23325" s="234"/>
      <c r="BE23325" s="234"/>
    </row>
    <row r="23326" spans="56:57" ht="12.95" customHeight="1" x14ac:dyDescent="0.25">
      <c r="BD23326" s="234"/>
      <c r="BE23326" s="234"/>
    </row>
    <row r="23327" spans="56:57" ht="12.95" customHeight="1" x14ac:dyDescent="0.25">
      <c r="BD23327" s="234"/>
      <c r="BE23327" s="234"/>
    </row>
    <row r="23328" spans="56:57" ht="12.95" customHeight="1" x14ac:dyDescent="0.25">
      <c r="BD23328" s="234"/>
      <c r="BE23328" s="234"/>
    </row>
    <row r="23329" spans="56:57" ht="12.95" customHeight="1" x14ac:dyDescent="0.25">
      <c r="BD23329" s="234"/>
      <c r="BE23329" s="234"/>
    </row>
    <row r="23330" spans="56:57" ht="12.95" customHeight="1" x14ac:dyDescent="0.25">
      <c r="BD23330" s="234"/>
      <c r="BE23330" s="234"/>
    </row>
    <row r="23331" spans="56:57" ht="12.95" customHeight="1" x14ac:dyDescent="0.25">
      <c r="BD23331" s="234"/>
      <c r="BE23331" s="234"/>
    </row>
    <row r="23332" spans="56:57" ht="12.95" customHeight="1" x14ac:dyDescent="0.25">
      <c r="BD23332" s="234"/>
      <c r="BE23332" s="234"/>
    </row>
    <row r="23333" spans="56:57" ht="12.95" customHeight="1" x14ac:dyDescent="0.25">
      <c r="BD23333" s="234"/>
      <c r="BE23333" s="234"/>
    </row>
    <row r="23334" spans="56:57" ht="12.95" customHeight="1" x14ac:dyDescent="0.25">
      <c r="BD23334" s="234"/>
      <c r="BE23334" s="234"/>
    </row>
    <row r="23335" spans="56:57" ht="12.95" customHeight="1" x14ac:dyDescent="0.25">
      <c r="BD23335" s="234"/>
      <c r="BE23335" s="234"/>
    </row>
    <row r="23336" spans="56:57" ht="12.95" customHeight="1" x14ac:dyDescent="0.25">
      <c r="BD23336" s="234"/>
      <c r="BE23336" s="234"/>
    </row>
    <row r="23337" spans="56:57" ht="12.95" customHeight="1" x14ac:dyDescent="0.25">
      <c r="BD23337" s="234"/>
      <c r="BE23337" s="234"/>
    </row>
    <row r="23338" spans="56:57" ht="12.95" customHeight="1" x14ac:dyDescent="0.25">
      <c r="BD23338" s="234"/>
      <c r="BE23338" s="234"/>
    </row>
    <row r="23339" spans="56:57" ht="12.95" customHeight="1" x14ac:dyDescent="0.25">
      <c r="BD23339" s="234"/>
      <c r="BE23339" s="234"/>
    </row>
    <row r="23340" spans="56:57" ht="12.95" customHeight="1" x14ac:dyDescent="0.25">
      <c r="BD23340" s="234"/>
      <c r="BE23340" s="234"/>
    </row>
    <row r="23341" spans="56:57" ht="12.95" customHeight="1" x14ac:dyDescent="0.25">
      <c r="BD23341" s="234"/>
      <c r="BE23341" s="234"/>
    </row>
    <row r="23342" spans="56:57" ht="12.95" customHeight="1" x14ac:dyDescent="0.25">
      <c r="BD23342" s="234"/>
      <c r="BE23342" s="234"/>
    </row>
    <row r="23343" spans="56:57" ht="12.95" customHeight="1" x14ac:dyDescent="0.25">
      <c r="BD23343" s="234"/>
      <c r="BE23343" s="234"/>
    </row>
    <row r="23344" spans="56:57" ht="12.95" customHeight="1" x14ac:dyDescent="0.25">
      <c r="BD23344" s="234"/>
      <c r="BE23344" s="234"/>
    </row>
    <row r="23345" spans="56:57" ht="12.95" customHeight="1" x14ac:dyDescent="0.25">
      <c r="BD23345" s="234"/>
      <c r="BE23345" s="234"/>
    </row>
    <row r="23346" spans="56:57" ht="12.95" customHeight="1" x14ac:dyDescent="0.25">
      <c r="BD23346" s="234"/>
      <c r="BE23346" s="234"/>
    </row>
    <row r="23347" spans="56:57" ht="12.95" customHeight="1" x14ac:dyDescent="0.25">
      <c r="BD23347" s="234"/>
      <c r="BE23347" s="234"/>
    </row>
    <row r="23348" spans="56:57" ht="12.95" customHeight="1" x14ac:dyDescent="0.25">
      <c r="BD23348" s="234"/>
      <c r="BE23348" s="234"/>
    </row>
    <row r="23349" spans="56:57" ht="12.95" customHeight="1" x14ac:dyDescent="0.25">
      <c r="BD23349" s="234"/>
      <c r="BE23349" s="234"/>
    </row>
    <row r="23350" spans="56:57" ht="12.95" customHeight="1" x14ac:dyDescent="0.25">
      <c r="BD23350" s="234"/>
      <c r="BE23350" s="234"/>
    </row>
    <row r="23351" spans="56:57" ht="12.95" customHeight="1" x14ac:dyDescent="0.25">
      <c r="BD23351" s="234"/>
      <c r="BE23351" s="234"/>
    </row>
    <row r="23352" spans="56:57" ht="12.95" customHeight="1" x14ac:dyDescent="0.25">
      <c r="BD23352" s="234"/>
      <c r="BE23352" s="234"/>
    </row>
    <row r="23353" spans="56:57" ht="12.95" customHeight="1" x14ac:dyDescent="0.25">
      <c r="BD23353" s="234"/>
      <c r="BE23353" s="234"/>
    </row>
    <row r="23354" spans="56:57" ht="12.95" customHeight="1" x14ac:dyDescent="0.25">
      <c r="BD23354" s="234"/>
      <c r="BE23354" s="234"/>
    </row>
    <row r="23355" spans="56:57" ht="12.95" customHeight="1" x14ac:dyDescent="0.25">
      <c r="BD23355" s="234"/>
      <c r="BE23355" s="234"/>
    </row>
    <row r="23356" spans="56:57" ht="12.95" customHeight="1" x14ac:dyDescent="0.25">
      <c r="BD23356" s="234"/>
      <c r="BE23356" s="234"/>
    </row>
    <row r="23357" spans="56:57" ht="12.95" customHeight="1" x14ac:dyDescent="0.25">
      <c r="BD23357" s="234"/>
      <c r="BE23357" s="234"/>
    </row>
    <row r="23358" spans="56:57" ht="12.95" customHeight="1" x14ac:dyDescent="0.25">
      <c r="BD23358" s="234"/>
      <c r="BE23358" s="234"/>
    </row>
    <row r="23359" spans="56:57" ht="12.95" customHeight="1" x14ac:dyDescent="0.25">
      <c r="BD23359" s="234"/>
      <c r="BE23359" s="234"/>
    </row>
    <row r="23360" spans="56:57" ht="12.95" customHeight="1" x14ac:dyDescent="0.25">
      <c r="BD23360" s="234"/>
      <c r="BE23360" s="234"/>
    </row>
    <row r="23361" spans="56:57" ht="12.95" customHeight="1" x14ac:dyDescent="0.25">
      <c r="BD23361" s="234"/>
      <c r="BE23361" s="234"/>
    </row>
    <row r="23362" spans="56:57" ht="12.95" customHeight="1" x14ac:dyDescent="0.25">
      <c r="BD23362" s="234"/>
      <c r="BE23362" s="234"/>
    </row>
    <row r="23363" spans="56:57" ht="12.95" customHeight="1" x14ac:dyDescent="0.25">
      <c r="BD23363" s="234"/>
      <c r="BE23363" s="234"/>
    </row>
    <row r="23364" spans="56:57" ht="12.95" customHeight="1" x14ac:dyDescent="0.25">
      <c r="BD23364" s="234"/>
      <c r="BE23364" s="234"/>
    </row>
    <row r="23365" spans="56:57" ht="12.95" customHeight="1" x14ac:dyDescent="0.25">
      <c r="BD23365" s="234"/>
      <c r="BE23365" s="234"/>
    </row>
    <row r="23366" spans="56:57" ht="12.95" customHeight="1" x14ac:dyDescent="0.25">
      <c r="BD23366" s="234"/>
      <c r="BE23366" s="234"/>
    </row>
    <row r="23367" spans="56:57" ht="12.95" customHeight="1" x14ac:dyDescent="0.25">
      <c r="BD23367" s="234"/>
      <c r="BE23367" s="234"/>
    </row>
    <row r="23368" spans="56:57" ht="12.95" customHeight="1" x14ac:dyDescent="0.25">
      <c r="BD23368" s="234"/>
      <c r="BE23368" s="234"/>
    </row>
    <row r="23369" spans="56:57" ht="12.95" customHeight="1" x14ac:dyDescent="0.25">
      <c r="BD23369" s="234"/>
      <c r="BE23369" s="234"/>
    </row>
    <row r="23370" spans="56:57" ht="12.95" customHeight="1" x14ac:dyDescent="0.25">
      <c r="BD23370" s="234"/>
      <c r="BE23370" s="234"/>
    </row>
    <row r="23371" spans="56:57" ht="12.95" customHeight="1" x14ac:dyDescent="0.25">
      <c r="BD23371" s="234"/>
      <c r="BE23371" s="234"/>
    </row>
    <row r="23372" spans="56:57" ht="12.95" customHeight="1" x14ac:dyDescent="0.25">
      <c r="BD23372" s="234"/>
      <c r="BE23372" s="234"/>
    </row>
    <row r="23373" spans="56:57" ht="12.95" customHeight="1" x14ac:dyDescent="0.25">
      <c r="BD23373" s="234"/>
      <c r="BE23373" s="234"/>
    </row>
    <row r="23374" spans="56:57" ht="12.95" customHeight="1" x14ac:dyDescent="0.25">
      <c r="BD23374" s="234"/>
      <c r="BE23374" s="234"/>
    </row>
    <row r="23375" spans="56:57" ht="12.95" customHeight="1" x14ac:dyDescent="0.25">
      <c r="BD23375" s="234"/>
      <c r="BE23375" s="234"/>
    </row>
    <row r="23376" spans="56:57" ht="12.95" customHeight="1" x14ac:dyDescent="0.25">
      <c r="BD23376" s="234"/>
      <c r="BE23376" s="234"/>
    </row>
    <row r="23377" spans="56:57" ht="12.95" customHeight="1" x14ac:dyDescent="0.25">
      <c r="BD23377" s="234"/>
      <c r="BE23377" s="234"/>
    </row>
    <row r="23378" spans="56:57" ht="12.95" customHeight="1" x14ac:dyDescent="0.25">
      <c r="BD23378" s="234"/>
      <c r="BE23378" s="234"/>
    </row>
    <row r="23379" spans="56:57" ht="12.95" customHeight="1" x14ac:dyDescent="0.25">
      <c r="BD23379" s="234"/>
      <c r="BE23379" s="234"/>
    </row>
    <row r="23380" spans="56:57" ht="12.95" customHeight="1" x14ac:dyDescent="0.25">
      <c r="BD23380" s="234"/>
      <c r="BE23380" s="234"/>
    </row>
    <row r="23381" spans="56:57" ht="12.95" customHeight="1" x14ac:dyDescent="0.25">
      <c r="BD23381" s="234"/>
      <c r="BE23381" s="234"/>
    </row>
    <row r="23382" spans="56:57" ht="12.95" customHeight="1" x14ac:dyDescent="0.25">
      <c r="BD23382" s="234"/>
      <c r="BE23382" s="234"/>
    </row>
    <row r="23383" spans="56:57" ht="12.95" customHeight="1" x14ac:dyDescent="0.25">
      <c r="BD23383" s="234"/>
      <c r="BE23383" s="234"/>
    </row>
    <row r="23384" spans="56:57" ht="12.95" customHeight="1" x14ac:dyDescent="0.25">
      <c r="BD23384" s="234"/>
      <c r="BE23384" s="234"/>
    </row>
    <row r="23385" spans="56:57" ht="12.95" customHeight="1" x14ac:dyDescent="0.25">
      <c r="BD23385" s="234"/>
      <c r="BE23385" s="234"/>
    </row>
    <row r="23386" spans="56:57" ht="12.95" customHeight="1" x14ac:dyDescent="0.25">
      <c r="BD23386" s="234"/>
      <c r="BE23386" s="234"/>
    </row>
    <row r="23387" spans="56:57" ht="12.95" customHeight="1" x14ac:dyDescent="0.25">
      <c r="BD23387" s="234"/>
      <c r="BE23387" s="234"/>
    </row>
    <row r="23388" spans="56:57" ht="12.95" customHeight="1" x14ac:dyDescent="0.25">
      <c r="BD23388" s="234"/>
      <c r="BE23388" s="234"/>
    </row>
    <row r="23389" spans="56:57" ht="12.95" customHeight="1" x14ac:dyDescent="0.25">
      <c r="BD23389" s="234"/>
      <c r="BE23389" s="234"/>
    </row>
    <row r="23390" spans="56:57" ht="12.95" customHeight="1" x14ac:dyDescent="0.25">
      <c r="BD23390" s="234"/>
      <c r="BE23390" s="234"/>
    </row>
    <row r="23391" spans="56:57" ht="12.95" customHeight="1" x14ac:dyDescent="0.25">
      <c r="BD23391" s="234"/>
      <c r="BE23391" s="234"/>
    </row>
    <row r="23392" spans="56:57" ht="12.95" customHeight="1" x14ac:dyDescent="0.25">
      <c r="BD23392" s="234"/>
      <c r="BE23392" s="234"/>
    </row>
    <row r="23393" spans="56:57" ht="12.95" customHeight="1" x14ac:dyDescent="0.25">
      <c r="BD23393" s="234"/>
      <c r="BE23393" s="234"/>
    </row>
    <row r="23394" spans="56:57" ht="12.95" customHeight="1" x14ac:dyDescent="0.25">
      <c r="BD23394" s="234"/>
      <c r="BE23394" s="234"/>
    </row>
    <row r="23395" spans="56:57" ht="12.95" customHeight="1" x14ac:dyDescent="0.25">
      <c r="BD23395" s="234"/>
      <c r="BE23395" s="234"/>
    </row>
    <row r="23396" spans="56:57" ht="12.95" customHeight="1" x14ac:dyDescent="0.25">
      <c r="BD23396" s="234"/>
      <c r="BE23396" s="234"/>
    </row>
    <row r="23397" spans="56:57" ht="12.95" customHeight="1" x14ac:dyDescent="0.25">
      <c r="BD23397" s="234"/>
      <c r="BE23397" s="234"/>
    </row>
    <row r="23398" spans="56:57" ht="12.95" customHeight="1" x14ac:dyDescent="0.25">
      <c r="BD23398" s="234"/>
      <c r="BE23398" s="234"/>
    </row>
    <row r="23399" spans="56:57" ht="12.95" customHeight="1" x14ac:dyDescent="0.25">
      <c r="BD23399" s="234"/>
      <c r="BE23399" s="234"/>
    </row>
    <row r="23400" spans="56:57" ht="12.95" customHeight="1" x14ac:dyDescent="0.25">
      <c r="BD23400" s="234"/>
      <c r="BE23400" s="234"/>
    </row>
    <row r="23401" spans="56:57" ht="12.95" customHeight="1" x14ac:dyDescent="0.25">
      <c r="BD23401" s="234"/>
      <c r="BE23401" s="234"/>
    </row>
    <row r="23402" spans="56:57" ht="12.95" customHeight="1" x14ac:dyDescent="0.25">
      <c r="BD23402" s="234"/>
      <c r="BE23402" s="234"/>
    </row>
    <row r="23403" spans="56:57" ht="12.95" customHeight="1" x14ac:dyDescent="0.25">
      <c r="BD23403" s="234"/>
      <c r="BE23403" s="234"/>
    </row>
    <row r="23404" spans="56:57" ht="12.95" customHeight="1" x14ac:dyDescent="0.25">
      <c r="BD23404" s="234"/>
      <c r="BE23404" s="234"/>
    </row>
    <row r="23405" spans="56:57" ht="12.95" customHeight="1" x14ac:dyDescent="0.25">
      <c r="BD23405" s="234"/>
      <c r="BE23405" s="234"/>
    </row>
    <row r="23406" spans="56:57" ht="12.95" customHeight="1" x14ac:dyDescent="0.25">
      <c r="BD23406" s="234"/>
      <c r="BE23406" s="234"/>
    </row>
    <row r="23407" spans="56:57" ht="12.95" customHeight="1" x14ac:dyDescent="0.25">
      <c r="BD23407" s="234"/>
      <c r="BE23407" s="234"/>
    </row>
    <row r="23408" spans="56:57" ht="12.95" customHeight="1" x14ac:dyDescent="0.25">
      <c r="BD23408" s="234"/>
      <c r="BE23408" s="234"/>
    </row>
    <row r="23409" spans="56:57" ht="12.95" customHeight="1" x14ac:dyDescent="0.25">
      <c r="BD23409" s="234"/>
      <c r="BE23409" s="234"/>
    </row>
    <row r="23410" spans="56:57" ht="12.95" customHeight="1" x14ac:dyDescent="0.25">
      <c r="BD23410" s="234"/>
      <c r="BE23410" s="234"/>
    </row>
    <row r="23411" spans="56:57" ht="12.95" customHeight="1" x14ac:dyDescent="0.25">
      <c r="BD23411" s="234"/>
      <c r="BE23411" s="234"/>
    </row>
    <row r="23412" spans="56:57" ht="12.95" customHeight="1" x14ac:dyDescent="0.25">
      <c r="BD23412" s="234"/>
      <c r="BE23412" s="234"/>
    </row>
    <row r="23413" spans="56:57" ht="12.95" customHeight="1" x14ac:dyDescent="0.25">
      <c r="BD23413" s="234"/>
      <c r="BE23413" s="234"/>
    </row>
    <row r="23414" spans="56:57" ht="12.95" customHeight="1" x14ac:dyDescent="0.25">
      <c r="BD23414" s="234"/>
      <c r="BE23414" s="234"/>
    </row>
    <row r="23415" spans="56:57" ht="12.95" customHeight="1" x14ac:dyDescent="0.25">
      <c r="BD23415" s="234"/>
      <c r="BE23415" s="234"/>
    </row>
    <row r="23416" spans="56:57" ht="12.95" customHeight="1" x14ac:dyDescent="0.25">
      <c r="BD23416" s="234"/>
      <c r="BE23416" s="234"/>
    </row>
    <row r="23417" spans="56:57" ht="12.95" customHeight="1" x14ac:dyDescent="0.25">
      <c r="BD23417" s="234"/>
      <c r="BE23417" s="234"/>
    </row>
    <row r="23418" spans="56:57" ht="12.95" customHeight="1" x14ac:dyDescent="0.25">
      <c r="BD23418" s="234"/>
      <c r="BE23418" s="234"/>
    </row>
    <row r="23419" spans="56:57" ht="12.95" customHeight="1" x14ac:dyDescent="0.25">
      <c r="BD23419" s="234"/>
      <c r="BE23419" s="234"/>
    </row>
    <row r="23420" spans="56:57" ht="12.95" customHeight="1" x14ac:dyDescent="0.25">
      <c r="BD23420" s="234"/>
      <c r="BE23420" s="234"/>
    </row>
    <row r="23421" spans="56:57" ht="12.95" customHeight="1" x14ac:dyDescent="0.25">
      <c r="BD23421" s="234"/>
      <c r="BE23421" s="234"/>
    </row>
    <row r="23422" spans="56:57" ht="12.95" customHeight="1" x14ac:dyDescent="0.25">
      <c r="BD23422" s="234"/>
      <c r="BE23422" s="234"/>
    </row>
    <row r="23423" spans="56:57" ht="12.95" customHeight="1" x14ac:dyDescent="0.25">
      <c r="BD23423" s="234"/>
      <c r="BE23423" s="234"/>
    </row>
    <row r="23424" spans="56:57" ht="12.95" customHeight="1" x14ac:dyDescent="0.25">
      <c r="BD23424" s="234"/>
      <c r="BE23424" s="234"/>
    </row>
    <row r="23425" spans="56:57" ht="12.95" customHeight="1" x14ac:dyDescent="0.25">
      <c r="BD23425" s="234"/>
      <c r="BE23425" s="234"/>
    </row>
    <row r="23426" spans="56:57" ht="12.95" customHeight="1" x14ac:dyDescent="0.25">
      <c r="BD23426" s="234"/>
      <c r="BE23426" s="234"/>
    </row>
    <row r="23427" spans="56:57" ht="12.95" customHeight="1" x14ac:dyDescent="0.25">
      <c r="BD23427" s="234"/>
      <c r="BE23427" s="234"/>
    </row>
    <row r="23428" spans="56:57" ht="12.95" customHeight="1" x14ac:dyDescent="0.25">
      <c r="BD23428" s="234"/>
      <c r="BE23428" s="234"/>
    </row>
    <row r="23429" spans="56:57" ht="12.95" customHeight="1" x14ac:dyDescent="0.25">
      <c r="BD23429" s="234"/>
      <c r="BE23429" s="234"/>
    </row>
    <row r="23430" spans="56:57" ht="12.95" customHeight="1" x14ac:dyDescent="0.25">
      <c r="BD23430" s="234"/>
      <c r="BE23430" s="234"/>
    </row>
    <row r="23431" spans="56:57" ht="12.95" customHeight="1" x14ac:dyDescent="0.25">
      <c r="BD23431" s="234"/>
      <c r="BE23431" s="234"/>
    </row>
    <row r="23432" spans="56:57" ht="12.95" customHeight="1" x14ac:dyDescent="0.25">
      <c r="BD23432" s="234"/>
      <c r="BE23432" s="234"/>
    </row>
    <row r="23433" spans="56:57" ht="12.95" customHeight="1" x14ac:dyDescent="0.25">
      <c r="BD23433" s="234"/>
      <c r="BE23433" s="234"/>
    </row>
    <row r="23434" spans="56:57" ht="12.95" customHeight="1" x14ac:dyDescent="0.25">
      <c r="BD23434" s="234"/>
      <c r="BE23434" s="234"/>
    </row>
    <row r="23435" spans="56:57" ht="12.95" customHeight="1" x14ac:dyDescent="0.25">
      <c r="BD23435" s="234"/>
      <c r="BE23435" s="234"/>
    </row>
    <row r="23436" spans="56:57" ht="12.95" customHeight="1" x14ac:dyDescent="0.25">
      <c r="BD23436" s="234"/>
      <c r="BE23436" s="234"/>
    </row>
    <row r="23437" spans="56:57" ht="12.95" customHeight="1" x14ac:dyDescent="0.25">
      <c r="BD23437" s="234"/>
      <c r="BE23437" s="234"/>
    </row>
    <row r="23438" spans="56:57" ht="12.95" customHeight="1" x14ac:dyDescent="0.25">
      <c r="BD23438" s="234"/>
      <c r="BE23438" s="234"/>
    </row>
    <row r="23439" spans="56:57" ht="12.95" customHeight="1" x14ac:dyDescent="0.25">
      <c r="BD23439" s="234"/>
      <c r="BE23439" s="234"/>
    </row>
    <row r="23440" spans="56:57" ht="12.95" customHeight="1" x14ac:dyDescent="0.25">
      <c r="BD23440" s="234"/>
      <c r="BE23440" s="234"/>
    </row>
    <row r="23441" spans="56:57" ht="12.95" customHeight="1" x14ac:dyDescent="0.25">
      <c r="BD23441" s="234"/>
      <c r="BE23441" s="234"/>
    </row>
    <row r="23442" spans="56:57" ht="12.95" customHeight="1" x14ac:dyDescent="0.25">
      <c r="BD23442" s="234"/>
      <c r="BE23442" s="234"/>
    </row>
    <row r="23443" spans="56:57" ht="12.95" customHeight="1" x14ac:dyDescent="0.25">
      <c r="BD23443" s="234"/>
      <c r="BE23443" s="234"/>
    </row>
    <row r="23444" spans="56:57" ht="12.95" customHeight="1" x14ac:dyDescent="0.25">
      <c r="BD23444" s="234"/>
      <c r="BE23444" s="234"/>
    </row>
    <row r="23445" spans="56:57" ht="12.95" customHeight="1" x14ac:dyDescent="0.25">
      <c r="BD23445" s="234"/>
      <c r="BE23445" s="234"/>
    </row>
    <row r="23446" spans="56:57" ht="12.95" customHeight="1" x14ac:dyDescent="0.25">
      <c r="BD23446" s="234"/>
      <c r="BE23446" s="234"/>
    </row>
    <row r="23447" spans="56:57" ht="12.95" customHeight="1" x14ac:dyDescent="0.25">
      <c r="BD23447" s="234"/>
      <c r="BE23447" s="234"/>
    </row>
    <row r="23448" spans="56:57" ht="12.95" customHeight="1" x14ac:dyDescent="0.25">
      <c r="BD23448" s="234"/>
      <c r="BE23448" s="234"/>
    </row>
    <row r="23449" spans="56:57" ht="12.95" customHeight="1" x14ac:dyDescent="0.25">
      <c r="BD23449" s="234"/>
      <c r="BE23449" s="234"/>
    </row>
    <row r="23450" spans="56:57" ht="12.95" customHeight="1" x14ac:dyDescent="0.25">
      <c r="BD23450" s="234"/>
      <c r="BE23450" s="234"/>
    </row>
    <row r="23451" spans="56:57" ht="12.95" customHeight="1" x14ac:dyDescent="0.25">
      <c r="BD23451" s="234"/>
      <c r="BE23451" s="234"/>
    </row>
    <row r="23452" spans="56:57" ht="12.95" customHeight="1" x14ac:dyDescent="0.25">
      <c r="BD23452" s="234"/>
      <c r="BE23452" s="234"/>
    </row>
    <row r="23453" spans="56:57" ht="12.95" customHeight="1" x14ac:dyDescent="0.25">
      <c r="BD23453" s="234"/>
      <c r="BE23453" s="234"/>
    </row>
    <row r="23454" spans="56:57" ht="12.95" customHeight="1" x14ac:dyDescent="0.25">
      <c r="BD23454" s="234"/>
      <c r="BE23454" s="234"/>
    </row>
    <row r="23455" spans="56:57" ht="12.95" customHeight="1" x14ac:dyDescent="0.25">
      <c r="BD23455" s="234"/>
      <c r="BE23455" s="234"/>
    </row>
    <row r="23456" spans="56:57" ht="12.95" customHeight="1" x14ac:dyDescent="0.25">
      <c r="BD23456" s="234"/>
      <c r="BE23456" s="234"/>
    </row>
    <row r="23457" spans="56:57" ht="12.95" customHeight="1" x14ac:dyDescent="0.25">
      <c r="BD23457" s="234"/>
      <c r="BE23457" s="234"/>
    </row>
    <row r="23458" spans="56:57" ht="12.95" customHeight="1" x14ac:dyDescent="0.25">
      <c r="BD23458" s="234"/>
      <c r="BE23458" s="234"/>
    </row>
    <row r="23459" spans="56:57" ht="12.95" customHeight="1" x14ac:dyDescent="0.25">
      <c r="BD23459" s="234"/>
      <c r="BE23459" s="234"/>
    </row>
    <row r="23460" spans="56:57" ht="12.95" customHeight="1" x14ac:dyDescent="0.25">
      <c r="BD23460" s="234"/>
      <c r="BE23460" s="234"/>
    </row>
    <row r="23461" spans="56:57" ht="12.95" customHeight="1" x14ac:dyDescent="0.25">
      <c r="BD23461" s="234"/>
      <c r="BE23461" s="234"/>
    </row>
    <row r="23462" spans="56:57" ht="12.95" customHeight="1" x14ac:dyDescent="0.25">
      <c r="BD23462" s="234"/>
      <c r="BE23462" s="234"/>
    </row>
    <row r="23463" spans="56:57" ht="12.95" customHeight="1" x14ac:dyDescent="0.25">
      <c r="BD23463" s="234"/>
      <c r="BE23463" s="234"/>
    </row>
    <row r="23464" spans="56:57" ht="12.95" customHeight="1" x14ac:dyDescent="0.25">
      <c r="BD23464" s="234"/>
      <c r="BE23464" s="234"/>
    </row>
    <row r="23465" spans="56:57" ht="12.95" customHeight="1" x14ac:dyDescent="0.25">
      <c r="BD23465" s="234"/>
      <c r="BE23465" s="234"/>
    </row>
    <row r="23466" spans="56:57" ht="12.95" customHeight="1" x14ac:dyDescent="0.25">
      <c r="BD23466" s="234"/>
      <c r="BE23466" s="234"/>
    </row>
    <row r="23467" spans="56:57" ht="12.95" customHeight="1" x14ac:dyDescent="0.25">
      <c r="BD23467" s="234"/>
      <c r="BE23467" s="234"/>
    </row>
    <row r="23468" spans="56:57" ht="12.95" customHeight="1" x14ac:dyDescent="0.25">
      <c r="BD23468" s="234"/>
      <c r="BE23468" s="234"/>
    </row>
    <row r="23469" spans="56:57" ht="12.95" customHeight="1" x14ac:dyDescent="0.25">
      <c r="BD23469" s="234"/>
      <c r="BE23469" s="234"/>
    </row>
    <row r="23470" spans="56:57" ht="12.95" customHeight="1" x14ac:dyDescent="0.25">
      <c r="BD23470" s="234"/>
      <c r="BE23470" s="234"/>
    </row>
    <row r="23471" spans="56:57" ht="12.95" customHeight="1" x14ac:dyDescent="0.25">
      <c r="BD23471" s="234"/>
      <c r="BE23471" s="234"/>
    </row>
    <row r="23472" spans="56:57" ht="12.95" customHeight="1" x14ac:dyDescent="0.25">
      <c r="BD23472" s="234"/>
      <c r="BE23472" s="234"/>
    </row>
    <row r="23473" spans="56:57" ht="12.95" customHeight="1" x14ac:dyDescent="0.25">
      <c r="BD23473" s="234"/>
      <c r="BE23473" s="234"/>
    </row>
    <row r="23474" spans="56:57" ht="12.95" customHeight="1" x14ac:dyDescent="0.25">
      <c r="BD23474" s="234"/>
      <c r="BE23474" s="234"/>
    </row>
    <row r="23475" spans="56:57" ht="12.95" customHeight="1" x14ac:dyDescent="0.25">
      <c r="BD23475" s="234"/>
      <c r="BE23475" s="234"/>
    </row>
    <row r="23476" spans="56:57" ht="12.95" customHeight="1" x14ac:dyDescent="0.25">
      <c r="BD23476" s="234"/>
      <c r="BE23476" s="234"/>
    </row>
    <row r="23477" spans="56:57" ht="12.95" customHeight="1" x14ac:dyDescent="0.25">
      <c r="BD23477" s="234"/>
      <c r="BE23477" s="234"/>
    </row>
    <row r="23478" spans="56:57" ht="12.95" customHeight="1" x14ac:dyDescent="0.25">
      <c r="BD23478" s="234"/>
      <c r="BE23478" s="234"/>
    </row>
    <row r="23479" spans="56:57" ht="12.95" customHeight="1" x14ac:dyDescent="0.25">
      <c r="BD23479" s="234"/>
      <c r="BE23479" s="234"/>
    </row>
    <row r="23480" spans="56:57" ht="12.95" customHeight="1" x14ac:dyDescent="0.25">
      <c r="BD23480" s="234"/>
      <c r="BE23480" s="234"/>
    </row>
    <row r="23481" spans="56:57" ht="12.95" customHeight="1" x14ac:dyDescent="0.25">
      <c r="BD23481" s="234"/>
      <c r="BE23481" s="234"/>
    </row>
    <row r="23482" spans="56:57" ht="12.95" customHeight="1" x14ac:dyDescent="0.25">
      <c r="BD23482" s="234"/>
      <c r="BE23482" s="234"/>
    </row>
    <row r="23483" spans="56:57" ht="12.95" customHeight="1" x14ac:dyDescent="0.25">
      <c r="BD23483" s="234"/>
      <c r="BE23483" s="234"/>
    </row>
    <row r="23484" spans="56:57" ht="12.95" customHeight="1" x14ac:dyDescent="0.25">
      <c r="BD23484" s="234"/>
      <c r="BE23484" s="234"/>
    </row>
    <row r="23485" spans="56:57" ht="12.95" customHeight="1" x14ac:dyDescent="0.25">
      <c r="BD23485" s="234"/>
      <c r="BE23485" s="234"/>
    </row>
    <row r="23486" spans="56:57" ht="12.95" customHeight="1" x14ac:dyDescent="0.25">
      <c r="BD23486" s="234"/>
      <c r="BE23486" s="234"/>
    </row>
    <row r="23487" spans="56:57" ht="12.95" customHeight="1" x14ac:dyDescent="0.25">
      <c r="BD23487" s="234"/>
      <c r="BE23487" s="234"/>
    </row>
    <row r="23488" spans="56:57" ht="12.95" customHeight="1" x14ac:dyDescent="0.25">
      <c r="BD23488" s="234"/>
      <c r="BE23488" s="234"/>
    </row>
    <row r="23489" spans="56:57" ht="12.95" customHeight="1" x14ac:dyDescent="0.25">
      <c r="BD23489" s="234"/>
      <c r="BE23489" s="234"/>
    </row>
    <row r="23490" spans="56:57" ht="12.95" customHeight="1" x14ac:dyDescent="0.25">
      <c r="BD23490" s="234"/>
      <c r="BE23490" s="234"/>
    </row>
    <row r="23491" spans="56:57" ht="12.95" customHeight="1" x14ac:dyDescent="0.25">
      <c r="BD23491" s="234"/>
      <c r="BE23491" s="234"/>
    </row>
    <row r="23492" spans="56:57" ht="12.95" customHeight="1" x14ac:dyDescent="0.25">
      <c r="BD23492" s="234"/>
      <c r="BE23492" s="234"/>
    </row>
    <row r="23493" spans="56:57" ht="12.95" customHeight="1" x14ac:dyDescent="0.25">
      <c r="BD23493" s="234"/>
      <c r="BE23493" s="234"/>
    </row>
    <row r="23494" spans="56:57" ht="12.95" customHeight="1" x14ac:dyDescent="0.25">
      <c r="BD23494" s="234"/>
      <c r="BE23494" s="234"/>
    </row>
    <row r="23495" spans="56:57" ht="12.95" customHeight="1" x14ac:dyDescent="0.25">
      <c r="BD23495" s="234"/>
      <c r="BE23495" s="234"/>
    </row>
    <row r="23496" spans="56:57" ht="12.95" customHeight="1" x14ac:dyDescent="0.25">
      <c r="BD23496" s="234"/>
      <c r="BE23496" s="234"/>
    </row>
    <row r="23497" spans="56:57" ht="12.95" customHeight="1" x14ac:dyDescent="0.25">
      <c r="BD23497" s="234"/>
      <c r="BE23497" s="234"/>
    </row>
    <row r="23498" spans="56:57" ht="12.95" customHeight="1" x14ac:dyDescent="0.25">
      <c r="BD23498" s="234"/>
      <c r="BE23498" s="234"/>
    </row>
    <row r="23499" spans="56:57" ht="12.95" customHeight="1" x14ac:dyDescent="0.25">
      <c r="BD23499" s="234"/>
      <c r="BE23499" s="234"/>
    </row>
    <row r="23500" spans="56:57" ht="12.95" customHeight="1" x14ac:dyDescent="0.25">
      <c r="BD23500" s="234"/>
      <c r="BE23500" s="234"/>
    </row>
    <row r="23501" spans="56:57" ht="12.95" customHeight="1" x14ac:dyDescent="0.25">
      <c r="BD23501" s="234"/>
      <c r="BE23501" s="234"/>
    </row>
    <row r="23502" spans="56:57" ht="12.95" customHeight="1" x14ac:dyDescent="0.25">
      <c r="BD23502" s="234"/>
      <c r="BE23502" s="234"/>
    </row>
    <row r="23503" spans="56:57" ht="12.95" customHeight="1" x14ac:dyDescent="0.25">
      <c r="BD23503" s="234"/>
      <c r="BE23503" s="234"/>
    </row>
    <row r="23504" spans="56:57" ht="12.95" customHeight="1" x14ac:dyDescent="0.25">
      <c r="BD23504" s="234"/>
      <c r="BE23504" s="234"/>
    </row>
    <row r="23505" spans="56:57" ht="12.95" customHeight="1" x14ac:dyDescent="0.25">
      <c r="BD23505" s="234"/>
      <c r="BE23505" s="234"/>
    </row>
    <row r="23506" spans="56:57" ht="12.95" customHeight="1" x14ac:dyDescent="0.25">
      <c r="BD23506" s="234"/>
      <c r="BE23506" s="234"/>
    </row>
    <row r="23507" spans="56:57" ht="12.95" customHeight="1" x14ac:dyDescent="0.25">
      <c r="BD23507" s="234"/>
      <c r="BE23507" s="234"/>
    </row>
    <row r="23508" spans="56:57" ht="12.95" customHeight="1" x14ac:dyDescent="0.25">
      <c r="BD23508" s="234"/>
      <c r="BE23508" s="234"/>
    </row>
    <row r="23509" spans="56:57" ht="12.95" customHeight="1" x14ac:dyDescent="0.25">
      <c r="BD23509" s="234"/>
      <c r="BE23509" s="234"/>
    </row>
    <row r="23510" spans="56:57" ht="12.95" customHeight="1" x14ac:dyDescent="0.25">
      <c r="BD23510" s="234"/>
      <c r="BE23510" s="234"/>
    </row>
    <row r="23511" spans="56:57" ht="12.95" customHeight="1" x14ac:dyDescent="0.25">
      <c r="BD23511" s="234"/>
      <c r="BE23511" s="234"/>
    </row>
    <row r="23512" spans="56:57" ht="12.95" customHeight="1" x14ac:dyDescent="0.25">
      <c r="BD23512" s="234"/>
      <c r="BE23512" s="234"/>
    </row>
    <row r="23513" spans="56:57" ht="12.95" customHeight="1" x14ac:dyDescent="0.25">
      <c r="BD23513" s="234"/>
      <c r="BE23513" s="234"/>
    </row>
    <row r="23514" spans="56:57" ht="12.95" customHeight="1" x14ac:dyDescent="0.25">
      <c r="BD23514" s="234"/>
      <c r="BE23514" s="234"/>
    </row>
    <row r="23515" spans="56:57" ht="12.95" customHeight="1" x14ac:dyDescent="0.25">
      <c r="BD23515" s="234"/>
      <c r="BE23515" s="234"/>
    </row>
    <row r="23516" spans="56:57" ht="12.95" customHeight="1" x14ac:dyDescent="0.25">
      <c r="BD23516" s="234"/>
      <c r="BE23516" s="234"/>
    </row>
    <row r="23517" spans="56:57" ht="12.95" customHeight="1" x14ac:dyDescent="0.25">
      <c r="BD23517" s="234"/>
      <c r="BE23517" s="234"/>
    </row>
    <row r="23518" spans="56:57" ht="12.95" customHeight="1" x14ac:dyDescent="0.25">
      <c r="BD23518" s="234"/>
      <c r="BE23518" s="234"/>
    </row>
    <row r="23519" spans="56:57" ht="12.95" customHeight="1" x14ac:dyDescent="0.25">
      <c r="BD23519" s="234"/>
      <c r="BE23519" s="234"/>
    </row>
    <row r="23520" spans="56:57" ht="12.95" customHeight="1" x14ac:dyDescent="0.25">
      <c r="BD23520" s="234"/>
      <c r="BE23520" s="234"/>
    </row>
    <row r="23521" spans="56:57" ht="12.95" customHeight="1" x14ac:dyDescent="0.25">
      <c r="BD23521" s="234"/>
      <c r="BE23521" s="234"/>
    </row>
    <row r="23522" spans="56:57" ht="12.95" customHeight="1" x14ac:dyDescent="0.25">
      <c r="BD23522" s="234"/>
      <c r="BE23522" s="234"/>
    </row>
    <row r="23523" spans="56:57" ht="12.95" customHeight="1" x14ac:dyDescent="0.25">
      <c r="BD23523" s="234"/>
      <c r="BE23523" s="234"/>
    </row>
    <row r="23524" spans="56:57" ht="12.95" customHeight="1" x14ac:dyDescent="0.25">
      <c r="BD23524" s="234"/>
      <c r="BE23524" s="234"/>
    </row>
    <row r="23525" spans="56:57" ht="12.95" customHeight="1" x14ac:dyDescent="0.25">
      <c r="BD23525" s="234"/>
      <c r="BE23525" s="234"/>
    </row>
    <row r="23526" spans="56:57" ht="12.95" customHeight="1" x14ac:dyDescent="0.25">
      <c r="BD23526" s="234"/>
      <c r="BE23526" s="234"/>
    </row>
    <row r="23527" spans="56:57" ht="12.95" customHeight="1" x14ac:dyDescent="0.25">
      <c r="BD23527" s="234"/>
      <c r="BE23527" s="234"/>
    </row>
    <row r="23528" spans="56:57" ht="12.95" customHeight="1" x14ac:dyDescent="0.25">
      <c r="BD23528" s="234"/>
      <c r="BE23528" s="234"/>
    </row>
    <row r="23529" spans="56:57" ht="12.95" customHeight="1" x14ac:dyDescent="0.25">
      <c r="BD23529" s="234"/>
      <c r="BE23529" s="234"/>
    </row>
    <row r="23530" spans="56:57" ht="12.95" customHeight="1" x14ac:dyDescent="0.25">
      <c r="BD23530" s="234"/>
      <c r="BE23530" s="234"/>
    </row>
    <row r="23531" spans="56:57" ht="12.95" customHeight="1" x14ac:dyDescent="0.25">
      <c r="BD23531" s="234"/>
      <c r="BE23531" s="234"/>
    </row>
    <row r="23532" spans="56:57" ht="12.95" customHeight="1" x14ac:dyDescent="0.25">
      <c r="BD23532" s="234"/>
      <c r="BE23532" s="234"/>
    </row>
    <row r="23533" spans="56:57" ht="12.95" customHeight="1" x14ac:dyDescent="0.25">
      <c r="BD23533" s="234"/>
      <c r="BE23533" s="234"/>
    </row>
    <row r="23534" spans="56:57" ht="12.95" customHeight="1" x14ac:dyDescent="0.25">
      <c r="BD23534" s="234"/>
      <c r="BE23534" s="234"/>
    </row>
    <row r="23535" spans="56:57" ht="12.95" customHeight="1" x14ac:dyDescent="0.25">
      <c r="BD23535" s="234"/>
      <c r="BE23535" s="234"/>
    </row>
    <row r="23536" spans="56:57" ht="12.95" customHeight="1" x14ac:dyDescent="0.25">
      <c r="BD23536" s="234"/>
      <c r="BE23536" s="234"/>
    </row>
    <row r="23537" spans="56:57" ht="12.95" customHeight="1" x14ac:dyDescent="0.25">
      <c r="BD23537" s="234"/>
      <c r="BE23537" s="234"/>
    </row>
    <row r="23538" spans="56:57" ht="12.95" customHeight="1" x14ac:dyDescent="0.25">
      <c r="BD23538" s="234"/>
      <c r="BE23538" s="234"/>
    </row>
    <row r="23539" spans="56:57" ht="12.95" customHeight="1" x14ac:dyDescent="0.25">
      <c r="BD23539" s="234"/>
      <c r="BE23539" s="234"/>
    </row>
    <row r="23540" spans="56:57" ht="12.95" customHeight="1" x14ac:dyDescent="0.25">
      <c r="BD23540" s="234"/>
      <c r="BE23540" s="234"/>
    </row>
    <row r="23541" spans="56:57" ht="12.95" customHeight="1" x14ac:dyDescent="0.25">
      <c r="BD23541" s="234"/>
      <c r="BE23541" s="234"/>
    </row>
    <row r="23542" spans="56:57" ht="12.95" customHeight="1" x14ac:dyDescent="0.25">
      <c r="BD23542" s="234"/>
      <c r="BE23542" s="234"/>
    </row>
    <row r="23543" spans="56:57" ht="12.95" customHeight="1" x14ac:dyDescent="0.25">
      <c r="BD23543" s="234"/>
      <c r="BE23543" s="234"/>
    </row>
    <row r="23544" spans="56:57" ht="12.95" customHeight="1" x14ac:dyDescent="0.25">
      <c r="BD23544" s="234"/>
      <c r="BE23544" s="234"/>
    </row>
    <row r="23545" spans="56:57" ht="12.95" customHeight="1" x14ac:dyDescent="0.25">
      <c r="BD23545" s="234"/>
      <c r="BE23545" s="234"/>
    </row>
    <row r="23546" spans="56:57" ht="12.95" customHeight="1" x14ac:dyDescent="0.25">
      <c r="BD23546" s="234"/>
      <c r="BE23546" s="234"/>
    </row>
    <row r="23547" spans="56:57" ht="12.95" customHeight="1" x14ac:dyDescent="0.25">
      <c r="BD23547" s="234"/>
      <c r="BE23547" s="234"/>
    </row>
    <row r="23548" spans="56:57" ht="12.95" customHeight="1" x14ac:dyDescent="0.25">
      <c r="BD23548" s="234"/>
      <c r="BE23548" s="234"/>
    </row>
    <row r="23549" spans="56:57" ht="12.95" customHeight="1" x14ac:dyDescent="0.25">
      <c r="BD23549" s="234"/>
      <c r="BE23549" s="234"/>
    </row>
    <row r="23550" spans="56:57" ht="12.95" customHeight="1" x14ac:dyDescent="0.25">
      <c r="BD23550" s="234"/>
      <c r="BE23550" s="234"/>
    </row>
    <row r="23551" spans="56:57" ht="12.95" customHeight="1" x14ac:dyDescent="0.25">
      <c r="BD23551" s="234"/>
      <c r="BE23551" s="234"/>
    </row>
    <row r="23552" spans="56:57" ht="12.95" customHeight="1" x14ac:dyDescent="0.25">
      <c r="BD23552" s="234"/>
      <c r="BE23552" s="234"/>
    </row>
    <row r="23553" spans="56:57" ht="12.95" customHeight="1" x14ac:dyDescent="0.25">
      <c r="BD23553" s="234"/>
      <c r="BE23553" s="234"/>
    </row>
    <row r="23554" spans="56:57" ht="12.95" customHeight="1" x14ac:dyDescent="0.25">
      <c r="BD23554" s="234"/>
      <c r="BE23554" s="234"/>
    </row>
    <row r="23555" spans="56:57" ht="12.95" customHeight="1" x14ac:dyDescent="0.25">
      <c r="BD23555" s="234"/>
      <c r="BE23555" s="234"/>
    </row>
    <row r="23556" spans="56:57" ht="12.95" customHeight="1" x14ac:dyDescent="0.25">
      <c r="BD23556" s="234"/>
      <c r="BE23556" s="234"/>
    </row>
    <row r="23557" spans="56:57" ht="12.95" customHeight="1" x14ac:dyDescent="0.25">
      <c r="BD23557" s="234"/>
      <c r="BE23557" s="234"/>
    </row>
    <row r="23558" spans="56:57" ht="12.95" customHeight="1" x14ac:dyDescent="0.25">
      <c r="BD23558" s="234"/>
      <c r="BE23558" s="234"/>
    </row>
    <row r="23559" spans="56:57" ht="12.95" customHeight="1" x14ac:dyDescent="0.25">
      <c r="BD23559" s="234"/>
      <c r="BE23559" s="234"/>
    </row>
    <row r="23560" spans="56:57" ht="12.95" customHeight="1" x14ac:dyDescent="0.25">
      <c r="BD23560" s="234"/>
      <c r="BE23560" s="234"/>
    </row>
    <row r="23561" spans="56:57" ht="12.95" customHeight="1" x14ac:dyDescent="0.25">
      <c r="BD23561" s="234"/>
      <c r="BE23561" s="234"/>
    </row>
    <row r="23562" spans="56:57" ht="12.95" customHeight="1" x14ac:dyDescent="0.25">
      <c r="BD23562" s="234"/>
      <c r="BE23562" s="234"/>
    </row>
    <row r="23563" spans="56:57" ht="12.95" customHeight="1" x14ac:dyDescent="0.25">
      <c r="BD23563" s="234"/>
      <c r="BE23563" s="234"/>
    </row>
    <row r="23564" spans="56:57" ht="12.95" customHeight="1" x14ac:dyDescent="0.25">
      <c r="BD23564" s="234"/>
      <c r="BE23564" s="234"/>
    </row>
    <row r="23565" spans="56:57" ht="12.95" customHeight="1" x14ac:dyDescent="0.25">
      <c r="BD23565" s="234"/>
      <c r="BE23565" s="234"/>
    </row>
    <row r="23566" spans="56:57" ht="12.95" customHeight="1" x14ac:dyDescent="0.25">
      <c r="BD23566" s="234"/>
      <c r="BE23566" s="234"/>
    </row>
    <row r="23567" spans="56:57" ht="12.95" customHeight="1" x14ac:dyDescent="0.25">
      <c r="BD23567" s="234"/>
      <c r="BE23567" s="234"/>
    </row>
    <row r="23568" spans="56:57" ht="12.95" customHeight="1" x14ac:dyDescent="0.25">
      <c r="BD23568" s="234"/>
      <c r="BE23568" s="234"/>
    </row>
    <row r="23569" spans="56:57" ht="12.95" customHeight="1" x14ac:dyDescent="0.25">
      <c r="BD23569" s="234"/>
      <c r="BE23569" s="234"/>
    </row>
    <row r="23570" spans="56:57" ht="12.95" customHeight="1" x14ac:dyDescent="0.25">
      <c r="BD23570" s="234"/>
      <c r="BE23570" s="234"/>
    </row>
    <row r="23571" spans="56:57" ht="12.95" customHeight="1" x14ac:dyDescent="0.25">
      <c r="BD23571" s="234"/>
      <c r="BE23571" s="234"/>
    </row>
    <row r="23572" spans="56:57" ht="12.95" customHeight="1" x14ac:dyDescent="0.25">
      <c r="BD23572" s="234"/>
      <c r="BE23572" s="234"/>
    </row>
    <row r="23573" spans="56:57" ht="12.95" customHeight="1" x14ac:dyDescent="0.25">
      <c r="BD23573" s="234"/>
      <c r="BE23573" s="234"/>
    </row>
    <row r="23574" spans="56:57" ht="12.95" customHeight="1" x14ac:dyDescent="0.25">
      <c r="BD23574" s="234"/>
      <c r="BE23574" s="234"/>
    </row>
    <row r="23575" spans="56:57" ht="12.95" customHeight="1" x14ac:dyDescent="0.25">
      <c r="BD23575" s="234"/>
      <c r="BE23575" s="234"/>
    </row>
    <row r="23576" spans="56:57" ht="12.95" customHeight="1" x14ac:dyDescent="0.25">
      <c r="BD23576" s="234"/>
      <c r="BE23576" s="234"/>
    </row>
    <row r="23577" spans="56:57" ht="12.95" customHeight="1" x14ac:dyDescent="0.25">
      <c r="BD23577" s="234"/>
      <c r="BE23577" s="234"/>
    </row>
    <row r="23578" spans="56:57" ht="12.95" customHeight="1" x14ac:dyDescent="0.25">
      <c r="BD23578" s="234"/>
      <c r="BE23578" s="234"/>
    </row>
    <row r="23579" spans="56:57" ht="12.95" customHeight="1" x14ac:dyDescent="0.25">
      <c r="BD23579" s="234"/>
      <c r="BE23579" s="234"/>
    </row>
    <row r="23580" spans="56:57" ht="12.95" customHeight="1" x14ac:dyDescent="0.25">
      <c r="BD23580" s="234"/>
      <c r="BE23580" s="234"/>
    </row>
    <row r="23581" spans="56:57" ht="12.95" customHeight="1" x14ac:dyDescent="0.25">
      <c r="BD23581" s="234"/>
      <c r="BE23581" s="234"/>
    </row>
    <row r="23582" spans="56:57" ht="12.95" customHeight="1" x14ac:dyDescent="0.25">
      <c r="BD23582" s="234"/>
      <c r="BE23582" s="234"/>
    </row>
    <row r="23583" spans="56:57" ht="12.95" customHeight="1" x14ac:dyDescent="0.25">
      <c r="BD23583" s="234"/>
      <c r="BE23583" s="234"/>
    </row>
    <row r="23584" spans="56:57" ht="12.95" customHeight="1" x14ac:dyDescent="0.25">
      <c r="BD23584" s="234"/>
      <c r="BE23584" s="234"/>
    </row>
    <row r="23585" spans="56:57" ht="12.95" customHeight="1" x14ac:dyDescent="0.25">
      <c r="BD23585" s="234"/>
      <c r="BE23585" s="234"/>
    </row>
    <row r="23586" spans="56:57" ht="12.95" customHeight="1" x14ac:dyDescent="0.25">
      <c r="BD23586" s="234"/>
      <c r="BE23586" s="234"/>
    </row>
    <row r="23587" spans="56:57" ht="12.95" customHeight="1" x14ac:dyDescent="0.25">
      <c r="BD23587" s="234"/>
      <c r="BE23587" s="234"/>
    </row>
    <row r="23588" spans="56:57" ht="12.95" customHeight="1" x14ac:dyDescent="0.25">
      <c r="BD23588" s="234"/>
      <c r="BE23588" s="234"/>
    </row>
    <row r="23589" spans="56:57" ht="12.95" customHeight="1" x14ac:dyDescent="0.25">
      <c r="BD23589" s="234"/>
      <c r="BE23589" s="234"/>
    </row>
    <row r="23590" spans="56:57" ht="12.95" customHeight="1" x14ac:dyDescent="0.25">
      <c r="BD23590" s="234"/>
      <c r="BE23590" s="234"/>
    </row>
    <row r="23591" spans="56:57" ht="12.95" customHeight="1" x14ac:dyDescent="0.25">
      <c r="BD23591" s="234"/>
      <c r="BE23591" s="234"/>
    </row>
    <row r="23592" spans="56:57" ht="12.95" customHeight="1" x14ac:dyDescent="0.25">
      <c r="BD23592" s="234"/>
      <c r="BE23592" s="234"/>
    </row>
    <row r="23593" spans="56:57" ht="12.95" customHeight="1" x14ac:dyDescent="0.25">
      <c r="BD23593" s="234"/>
      <c r="BE23593" s="234"/>
    </row>
    <row r="23594" spans="56:57" ht="12.95" customHeight="1" x14ac:dyDescent="0.25">
      <c r="BD23594" s="234"/>
      <c r="BE23594" s="234"/>
    </row>
    <row r="23595" spans="56:57" ht="12.95" customHeight="1" x14ac:dyDescent="0.25">
      <c r="BD23595" s="234"/>
      <c r="BE23595" s="234"/>
    </row>
    <row r="23596" spans="56:57" ht="12.95" customHeight="1" x14ac:dyDescent="0.25">
      <c r="BD23596" s="234"/>
      <c r="BE23596" s="234"/>
    </row>
    <row r="23597" spans="56:57" ht="12.95" customHeight="1" x14ac:dyDescent="0.25">
      <c r="BD23597" s="234"/>
      <c r="BE23597" s="234"/>
    </row>
    <row r="23598" spans="56:57" ht="12.95" customHeight="1" x14ac:dyDescent="0.25">
      <c r="BD23598" s="234"/>
      <c r="BE23598" s="234"/>
    </row>
    <row r="23599" spans="56:57" ht="12.95" customHeight="1" x14ac:dyDescent="0.25">
      <c r="BD23599" s="234"/>
      <c r="BE23599" s="234"/>
    </row>
    <row r="23600" spans="56:57" ht="12.95" customHeight="1" x14ac:dyDescent="0.25">
      <c r="BD23600" s="234"/>
      <c r="BE23600" s="234"/>
    </row>
    <row r="23601" spans="56:57" ht="12.95" customHeight="1" x14ac:dyDescent="0.25">
      <c r="BD23601" s="234"/>
      <c r="BE23601" s="234"/>
    </row>
    <row r="23602" spans="56:57" ht="12.95" customHeight="1" x14ac:dyDescent="0.25">
      <c r="BD23602" s="234"/>
      <c r="BE23602" s="234"/>
    </row>
    <row r="23603" spans="56:57" ht="12.95" customHeight="1" x14ac:dyDescent="0.25">
      <c r="BD23603" s="234"/>
      <c r="BE23603" s="234"/>
    </row>
    <row r="23604" spans="56:57" ht="12.95" customHeight="1" x14ac:dyDescent="0.25">
      <c r="BD23604" s="234"/>
      <c r="BE23604" s="234"/>
    </row>
    <row r="23605" spans="56:57" ht="12.95" customHeight="1" x14ac:dyDescent="0.25">
      <c r="BD23605" s="234"/>
      <c r="BE23605" s="234"/>
    </row>
    <row r="23606" spans="56:57" ht="12.95" customHeight="1" x14ac:dyDescent="0.25">
      <c r="BD23606" s="234"/>
      <c r="BE23606" s="234"/>
    </row>
    <row r="23607" spans="56:57" ht="12.95" customHeight="1" x14ac:dyDescent="0.25">
      <c r="BD23607" s="234"/>
      <c r="BE23607" s="234"/>
    </row>
    <row r="23608" spans="56:57" ht="12.95" customHeight="1" x14ac:dyDescent="0.25">
      <c r="BD23608" s="234"/>
      <c r="BE23608" s="234"/>
    </row>
    <row r="23609" spans="56:57" ht="12.95" customHeight="1" x14ac:dyDescent="0.25">
      <c r="BD23609" s="234"/>
      <c r="BE23609" s="234"/>
    </row>
    <row r="23610" spans="56:57" ht="12.95" customHeight="1" x14ac:dyDescent="0.25">
      <c r="BD23610" s="234"/>
      <c r="BE23610" s="234"/>
    </row>
    <row r="23611" spans="56:57" ht="12.95" customHeight="1" x14ac:dyDescent="0.25">
      <c r="BD23611" s="234"/>
      <c r="BE23611" s="234"/>
    </row>
    <row r="23612" spans="56:57" ht="12.95" customHeight="1" x14ac:dyDescent="0.25">
      <c r="BD23612" s="234"/>
      <c r="BE23612" s="234"/>
    </row>
    <row r="23613" spans="56:57" ht="12.95" customHeight="1" x14ac:dyDescent="0.25">
      <c r="BD23613" s="234"/>
      <c r="BE23613" s="234"/>
    </row>
    <row r="23614" spans="56:57" ht="12.95" customHeight="1" x14ac:dyDescent="0.25">
      <c r="BD23614" s="234"/>
      <c r="BE23614" s="234"/>
    </row>
    <row r="23615" spans="56:57" ht="12.95" customHeight="1" x14ac:dyDescent="0.25">
      <c r="BD23615" s="234"/>
      <c r="BE23615" s="234"/>
    </row>
    <row r="23616" spans="56:57" ht="12.95" customHeight="1" x14ac:dyDescent="0.25">
      <c r="BD23616" s="234"/>
      <c r="BE23616" s="234"/>
    </row>
    <row r="23617" spans="56:57" ht="12.95" customHeight="1" x14ac:dyDescent="0.25">
      <c r="BD23617" s="234"/>
      <c r="BE23617" s="234"/>
    </row>
    <row r="23618" spans="56:57" ht="12.95" customHeight="1" x14ac:dyDescent="0.25">
      <c r="BD23618" s="234"/>
      <c r="BE23618" s="234"/>
    </row>
    <row r="23619" spans="56:57" ht="12.95" customHeight="1" x14ac:dyDescent="0.25">
      <c r="BD23619" s="234"/>
      <c r="BE23619" s="234"/>
    </row>
    <row r="23620" spans="56:57" ht="12.95" customHeight="1" x14ac:dyDescent="0.25">
      <c r="BD23620" s="234"/>
      <c r="BE23620" s="234"/>
    </row>
    <row r="23621" spans="56:57" ht="12.95" customHeight="1" x14ac:dyDescent="0.25">
      <c r="BD23621" s="234"/>
      <c r="BE23621" s="234"/>
    </row>
    <row r="23622" spans="56:57" ht="12.95" customHeight="1" x14ac:dyDescent="0.25">
      <c r="BD23622" s="234"/>
      <c r="BE23622" s="234"/>
    </row>
    <row r="23623" spans="56:57" ht="12.95" customHeight="1" x14ac:dyDescent="0.25">
      <c r="BD23623" s="234"/>
      <c r="BE23623" s="234"/>
    </row>
    <row r="23624" spans="56:57" ht="12.95" customHeight="1" x14ac:dyDescent="0.25">
      <c r="BD23624" s="234"/>
      <c r="BE23624" s="234"/>
    </row>
    <row r="23625" spans="56:57" ht="12.95" customHeight="1" x14ac:dyDescent="0.25">
      <c r="BD23625" s="234"/>
      <c r="BE23625" s="234"/>
    </row>
    <row r="23626" spans="56:57" ht="12.95" customHeight="1" x14ac:dyDescent="0.25">
      <c r="BD23626" s="234"/>
      <c r="BE23626" s="234"/>
    </row>
    <row r="23627" spans="56:57" ht="12.95" customHeight="1" x14ac:dyDescent="0.25">
      <c r="BD23627" s="234"/>
      <c r="BE23627" s="234"/>
    </row>
    <row r="23628" spans="56:57" ht="12.95" customHeight="1" x14ac:dyDescent="0.25">
      <c r="BD23628" s="234"/>
      <c r="BE23628" s="234"/>
    </row>
    <row r="23629" spans="56:57" ht="12.95" customHeight="1" x14ac:dyDescent="0.25">
      <c r="BD23629" s="234"/>
      <c r="BE23629" s="234"/>
    </row>
    <row r="23630" spans="56:57" ht="12.95" customHeight="1" x14ac:dyDescent="0.25">
      <c r="BD23630" s="234"/>
      <c r="BE23630" s="234"/>
    </row>
    <row r="23631" spans="56:57" ht="12.95" customHeight="1" x14ac:dyDescent="0.25">
      <c r="BD23631" s="234"/>
      <c r="BE23631" s="234"/>
    </row>
    <row r="23632" spans="56:57" ht="12.95" customHeight="1" x14ac:dyDescent="0.25">
      <c r="BD23632" s="234"/>
      <c r="BE23632" s="234"/>
    </row>
    <row r="23633" spans="56:57" ht="12.95" customHeight="1" x14ac:dyDescent="0.25">
      <c r="BD23633" s="234"/>
      <c r="BE23633" s="234"/>
    </row>
    <row r="23634" spans="56:57" ht="12.95" customHeight="1" x14ac:dyDescent="0.25">
      <c r="BD23634" s="234"/>
      <c r="BE23634" s="234"/>
    </row>
    <row r="23635" spans="56:57" ht="12.95" customHeight="1" x14ac:dyDescent="0.25">
      <c r="BD23635" s="234"/>
      <c r="BE23635" s="234"/>
    </row>
    <row r="23636" spans="56:57" ht="12.95" customHeight="1" x14ac:dyDescent="0.25">
      <c r="BD23636" s="234"/>
      <c r="BE23636" s="234"/>
    </row>
    <row r="23637" spans="56:57" ht="12.95" customHeight="1" x14ac:dyDescent="0.25">
      <c r="BD23637" s="234"/>
      <c r="BE23637" s="234"/>
    </row>
    <row r="23638" spans="56:57" ht="12.95" customHeight="1" x14ac:dyDescent="0.25">
      <c r="BD23638" s="234"/>
      <c r="BE23638" s="234"/>
    </row>
    <row r="23639" spans="56:57" ht="12.95" customHeight="1" x14ac:dyDescent="0.25">
      <c r="BD23639" s="234"/>
      <c r="BE23639" s="234"/>
    </row>
    <row r="23640" spans="56:57" ht="12.95" customHeight="1" x14ac:dyDescent="0.25">
      <c r="BD23640" s="234"/>
      <c r="BE23640" s="234"/>
    </row>
    <row r="23641" spans="56:57" ht="12.95" customHeight="1" x14ac:dyDescent="0.25">
      <c r="BD23641" s="234"/>
      <c r="BE23641" s="234"/>
    </row>
    <row r="23642" spans="56:57" ht="12.95" customHeight="1" x14ac:dyDescent="0.25">
      <c r="BD23642" s="234"/>
      <c r="BE23642" s="234"/>
    </row>
    <row r="23643" spans="56:57" ht="12.95" customHeight="1" x14ac:dyDescent="0.25">
      <c r="BD23643" s="234"/>
      <c r="BE23643" s="234"/>
    </row>
    <row r="23644" spans="56:57" ht="12.95" customHeight="1" x14ac:dyDescent="0.25">
      <c r="BD23644" s="234"/>
      <c r="BE23644" s="234"/>
    </row>
    <row r="23645" spans="56:57" ht="12.95" customHeight="1" x14ac:dyDescent="0.25">
      <c r="BD23645" s="234"/>
      <c r="BE23645" s="234"/>
    </row>
    <row r="23646" spans="56:57" ht="12.95" customHeight="1" x14ac:dyDescent="0.25">
      <c r="BD23646" s="234"/>
      <c r="BE23646" s="234"/>
    </row>
    <row r="23647" spans="56:57" ht="12.95" customHeight="1" x14ac:dyDescent="0.25">
      <c r="BD23647" s="234"/>
      <c r="BE23647" s="234"/>
    </row>
    <row r="23648" spans="56:57" ht="12.95" customHeight="1" x14ac:dyDescent="0.25">
      <c r="BD23648" s="234"/>
      <c r="BE23648" s="234"/>
    </row>
    <row r="23649" spans="56:57" ht="12.95" customHeight="1" x14ac:dyDescent="0.25">
      <c r="BD23649" s="234"/>
      <c r="BE23649" s="234"/>
    </row>
    <row r="23650" spans="56:57" ht="12.95" customHeight="1" x14ac:dyDescent="0.25">
      <c r="BD23650" s="234"/>
      <c r="BE23650" s="234"/>
    </row>
    <row r="23651" spans="56:57" ht="12.95" customHeight="1" x14ac:dyDescent="0.25">
      <c r="BD23651" s="234"/>
      <c r="BE23651" s="234"/>
    </row>
    <row r="23652" spans="56:57" ht="12.95" customHeight="1" x14ac:dyDescent="0.25">
      <c r="BD23652" s="234"/>
      <c r="BE23652" s="234"/>
    </row>
    <row r="23653" spans="56:57" ht="12.95" customHeight="1" x14ac:dyDescent="0.25">
      <c r="BD23653" s="234"/>
      <c r="BE23653" s="234"/>
    </row>
    <row r="23654" spans="56:57" ht="12.95" customHeight="1" x14ac:dyDescent="0.25">
      <c r="BD23654" s="234"/>
      <c r="BE23654" s="234"/>
    </row>
    <row r="23655" spans="56:57" ht="12.95" customHeight="1" x14ac:dyDescent="0.25">
      <c r="BD23655" s="234"/>
      <c r="BE23655" s="234"/>
    </row>
    <row r="23656" spans="56:57" ht="12.95" customHeight="1" x14ac:dyDescent="0.25">
      <c r="BD23656" s="234"/>
      <c r="BE23656" s="234"/>
    </row>
    <row r="23657" spans="56:57" ht="12.95" customHeight="1" x14ac:dyDescent="0.25">
      <c r="BD23657" s="234"/>
      <c r="BE23657" s="234"/>
    </row>
    <row r="23658" spans="56:57" ht="12.95" customHeight="1" x14ac:dyDescent="0.25">
      <c r="BD23658" s="234"/>
      <c r="BE23658" s="234"/>
    </row>
    <row r="23659" spans="56:57" ht="12.95" customHeight="1" x14ac:dyDescent="0.25">
      <c r="BD23659" s="234"/>
      <c r="BE23659" s="234"/>
    </row>
    <row r="23660" spans="56:57" ht="12.95" customHeight="1" x14ac:dyDescent="0.25">
      <c r="BD23660" s="234"/>
      <c r="BE23660" s="234"/>
    </row>
    <row r="23661" spans="56:57" ht="12.95" customHeight="1" x14ac:dyDescent="0.25">
      <c r="BD23661" s="234"/>
      <c r="BE23661" s="234"/>
    </row>
    <row r="23662" spans="56:57" ht="12.95" customHeight="1" x14ac:dyDescent="0.25">
      <c r="BD23662" s="234"/>
      <c r="BE23662" s="234"/>
    </row>
    <row r="23663" spans="56:57" ht="12.95" customHeight="1" x14ac:dyDescent="0.25">
      <c r="BD23663" s="234"/>
      <c r="BE23663" s="234"/>
    </row>
    <row r="23664" spans="56:57" ht="12.95" customHeight="1" x14ac:dyDescent="0.25">
      <c r="BD23664" s="234"/>
      <c r="BE23664" s="234"/>
    </row>
    <row r="23665" spans="56:57" ht="12.95" customHeight="1" x14ac:dyDescent="0.25">
      <c r="BD23665" s="234"/>
      <c r="BE23665" s="234"/>
    </row>
    <row r="23666" spans="56:57" ht="12.95" customHeight="1" x14ac:dyDescent="0.25">
      <c r="BD23666" s="234"/>
      <c r="BE23666" s="234"/>
    </row>
    <row r="23667" spans="56:57" ht="12.95" customHeight="1" x14ac:dyDescent="0.25">
      <c r="BD23667" s="234"/>
      <c r="BE23667" s="234"/>
    </row>
    <row r="23668" spans="56:57" ht="12.95" customHeight="1" x14ac:dyDescent="0.25">
      <c r="BD23668" s="234"/>
      <c r="BE23668" s="234"/>
    </row>
    <row r="23669" spans="56:57" ht="12.95" customHeight="1" x14ac:dyDescent="0.25">
      <c r="BD23669" s="234"/>
      <c r="BE23669" s="234"/>
    </row>
    <row r="23670" spans="56:57" ht="12.95" customHeight="1" x14ac:dyDescent="0.25">
      <c r="BD23670" s="234"/>
      <c r="BE23670" s="234"/>
    </row>
    <row r="23671" spans="56:57" ht="12.95" customHeight="1" x14ac:dyDescent="0.25">
      <c r="BD23671" s="234"/>
      <c r="BE23671" s="234"/>
    </row>
    <row r="23672" spans="56:57" ht="12.95" customHeight="1" x14ac:dyDescent="0.25">
      <c r="BD23672" s="234"/>
      <c r="BE23672" s="234"/>
    </row>
    <row r="23673" spans="56:57" ht="12.95" customHeight="1" x14ac:dyDescent="0.25">
      <c r="BD23673" s="234"/>
      <c r="BE23673" s="234"/>
    </row>
    <row r="23674" spans="56:57" ht="12.95" customHeight="1" x14ac:dyDescent="0.25">
      <c r="BD23674" s="234"/>
      <c r="BE23674" s="234"/>
    </row>
    <row r="23675" spans="56:57" ht="12.95" customHeight="1" x14ac:dyDescent="0.25">
      <c r="BD23675" s="234"/>
      <c r="BE23675" s="234"/>
    </row>
    <row r="23676" spans="56:57" ht="12.95" customHeight="1" x14ac:dyDescent="0.25">
      <c r="BD23676" s="234"/>
      <c r="BE23676" s="234"/>
    </row>
    <row r="23677" spans="56:57" ht="12.95" customHeight="1" x14ac:dyDescent="0.25">
      <c r="BD23677" s="234"/>
      <c r="BE23677" s="234"/>
    </row>
    <row r="23678" spans="56:57" ht="12.95" customHeight="1" x14ac:dyDescent="0.25">
      <c r="BD23678" s="234"/>
      <c r="BE23678" s="234"/>
    </row>
    <row r="23679" spans="56:57" ht="12.95" customHeight="1" x14ac:dyDescent="0.25">
      <c r="BD23679" s="234"/>
      <c r="BE23679" s="234"/>
    </row>
    <row r="23680" spans="56:57" ht="12.95" customHeight="1" x14ac:dyDescent="0.25">
      <c r="BD23680" s="234"/>
      <c r="BE23680" s="234"/>
    </row>
    <row r="23681" spans="56:57" ht="12.95" customHeight="1" x14ac:dyDescent="0.25">
      <c r="BD23681" s="234"/>
      <c r="BE23681" s="234"/>
    </row>
    <row r="23682" spans="56:57" ht="12.95" customHeight="1" x14ac:dyDescent="0.25">
      <c r="BD23682" s="234"/>
      <c r="BE23682" s="234"/>
    </row>
    <row r="23683" spans="56:57" ht="12.95" customHeight="1" x14ac:dyDescent="0.25">
      <c r="BD23683" s="234"/>
      <c r="BE23683" s="234"/>
    </row>
    <row r="23684" spans="56:57" ht="12.95" customHeight="1" x14ac:dyDescent="0.25">
      <c r="BD23684" s="234"/>
      <c r="BE23684" s="234"/>
    </row>
    <row r="23685" spans="56:57" ht="12.95" customHeight="1" x14ac:dyDescent="0.25">
      <c r="BD23685" s="234"/>
      <c r="BE23685" s="234"/>
    </row>
    <row r="23686" spans="56:57" ht="12.95" customHeight="1" x14ac:dyDescent="0.25">
      <c r="BD23686" s="234"/>
      <c r="BE23686" s="234"/>
    </row>
    <row r="23687" spans="56:57" ht="12.95" customHeight="1" x14ac:dyDescent="0.25">
      <c r="BD23687" s="234"/>
      <c r="BE23687" s="234"/>
    </row>
    <row r="23688" spans="56:57" ht="12.95" customHeight="1" x14ac:dyDescent="0.25">
      <c r="BD23688" s="234"/>
      <c r="BE23688" s="234"/>
    </row>
    <row r="23689" spans="56:57" ht="12.95" customHeight="1" x14ac:dyDescent="0.25">
      <c r="BD23689" s="234"/>
      <c r="BE23689" s="234"/>
    </row>
    <row r="23690" spans="56:57" ht="12.95" customHeight="1" x14ac:dyDescent="0.25">
      <c r="BD23690" s="234"/>
      <c r="BE23690" s="234"/>
    </row>
    <row r="23691" spans="56:57" ht="12.95" customHeight="1" x14ac:dyDescent="0.25">
      <c r="BD23691" s="234"/>
      <c r="BE23691" s="234"/>
    </row>
    <row r="23692" spans="56:57" ht="12.95" customHeight="1" x14ac:dyDescent="0.25">
      <c r="BD23692" s="234"/>
      <c r="BE23692" s="234"/>
    </row>
    <row r="23693" spans="56:57" ht="12.95" customHeight="1" x14ac:dyDescent="0.25">
      <c r="BD23693" s="234"/>
      <c r="BE23693" s="234"/>
    </row>
    <row r="23694" spans="56:57" ht="12.95" customHeight="1" x14ac:dyDescent="0.25">
      <c r="BD23694" s="234"/>
      <c r="BE23694" s="234"/>
    </row>
    <row r="23695" spans="56:57" ht="12.95" customHeight="1" x14ac:dyDescent="0.25">
      <c r="BD23695" s="234"/>
      <c r="BE23695" s="234"/>
    </row>
    <row r="23696" spans="56:57" ht="12.95" customHeight="1" x14ac:dyDescent="0.25">
      <c r="BD23696" s="234"/>
      <c r="BE23696" s="234"/>
    </row>
    <row r="23697" spans="56:57" ht="12.95" customHeight="1" x14ac:dyDescent="0.25">
      <c r="BD23697" s="234"/>
      <c r="BE23697" s="234"/>
    </row>
    <row r="23698" spans="56:57" ht="12.95" customHeight="1" x14ac:dyDescent="0.25">
      <c r="BD23698" s="234"/>
      <c r="BE23698" s="234"/>
    </row>
    <row r="23699" spans="56:57" ht="12.95" customHeight="1" x14ac:dyDescent="0.25">
      <c r="BD23699" s="234"/>
      <c r="BE23699" s="234"/>
    </row>
    <row r="23700" spans="56:57" ht="12.95" customHeight="1" x14ac:dyDescent="0.25">
      <c r="BD23700" s="234"/>
      <c r="BE23700" s="234"/>
    </row>
    <row r="23701" spans="56:57" ht="12.95" customHeight="1" x14ac:dyDescent="0.25">
      <c r="BD23701" s="234"/>
      <c r="BE23701" s="234"/>
    </row>
    <row r="23702" spans="56:57" ht="12.95" customHeight="1" x14ac:dyDescent="0.25">
      <c r="BD23702" s="234"/>
      <c r="BE23702" s="234"/>
    </row>
    <row r="23703" spans="56:57" ht="12.95" customHeight="1" x14ac:dyDescent="0.25">
      <c r="BD23703" s="234"/>
      <c r="BE23703" s="234"/>
    </row>
    <row r="23704" spans="56:57" ht="12.95" customHeight="1" x14ac:dyDescent="0.25">
      <c r="BD23704" s="234"/>
      <c r="BE23704" s="234"/>
    </row>
    <row r="23705" spans="56:57" ht="12.95" customHeight="1" x14ac:dyDescent="0.25">
      <c r="BD23705" s="234"/>
      <c r="BE23705" s="234"/>
    </row>
    <row r="23706" spans="56:57" ht="12.95" customHeight="1" x14ac:dyDescent="0.25">
      <c r="BD23706" s="234"/>
      <c r="BE23706" s="234"/>
    </row>
    <row r="23707" spans="56:57" ht="12.95" customHeight="1" x14ac:dyDescent="0.25">
      <c r="BD23707" s="234"/>
      <c r="BE23707" s="234"/>
    </row>
    <row r="23708" spans="56:57" ht="12.95" customHeight="1" x14ac:dyDescent="0.25">
      <c r="BD23708" s="234"/>
      <c r="BE23708" s="234"/>
    </row>
    <row r="23709" spans="56:57" ht="12.95" customHeight="1" x14ac:dyDescent="0.25">
      <c r="BD23709" s="234"/>
      <c r="BE23709" s="234"/>
    </row>
    <row r="23710" spans="56:57" ht="12.95" customHeight="1" x14ac:dyDescent="0.25">
      <c r="BD23710" s="234"/>
      <c r="BE23710" s="234"/>
    </row>
    <row r="23711" spans="56:57" ht="12.95" customHeight="1" x14ac:dyDescent="0.25">
      <c r="BD23711" s="234"/>
      <c r="BE23711" s="234"/>
    </row>
    <row r="23712" spans="56:57" ht="12.95" customHeight="1" x14ac:dyDescent="0.25">
      <c r="BD23712" s="234"/>
      <c r="BE23712" s="234"/>
    </row>
    <row r="23713" spans="56:57" ht="12.95" customHeight="1" x14ac:dyDescent="0.25">
      <c r="BD23713" s="234"/>
      <c r="BE23713" s="234"/>
    </row>
    <row r="23714" spans="56:57" ht="12.95" customHeight="1" x14ac:dyDescent="0.25">
      <c r="BD23714" s="234"/>
      <c r="BE23714" s="234"/>
    </row>
    <row r="23715" spans="56:57" ht="12.95" customHeight="1" x14ac:dyDescent="0.25">
      <c r="BD23715" s="234"/>
      <c r="BE23715" s="234"/>
    </row>
    <row r="23716" spans="56:57" ht="12.95" customHeight="1" x14ac:dyDescent="0.25">
      <c r="BD23716" s="234"/>
      <c r="BE23716" s="234"/>
    </row>
    <row r="23717" spans="56:57" ht="12.95" customHeight="1" x14ac:dyDescent="0.25">
      <c r="BD23717" s="234"/>
      <c r="BE23717" s="234"/>
    </row>
    <row r="23718" spans="56:57" ht="12.95" customHeight="1" x14ac:dyDescent="0.25">
      <c r="BD23718" s="234"/>
      <c r="BE23718" s="234"/>
    </row>
    <row r="23719" spans="56:57" ht="12.95" customHeight="1" x14ac:dyDescent="0.25">
      <c r="BD23719" s="234"/>
      <c r="BE23719" s="234"/>
    </row>
    <row r="23720" spans="56:57" ht="12.95" customHeight="1" x14ac:dyDescent="0.25">
      <c r="BD23720" s="234"/>
      <c r="BE23720" s="234"/>
    </row>
    <row r="23721" spans="56:57" ht="12.95" customHeight="1" x14ac:dyDescent="0.25">
      <c r="BD23721" s="234"/>
      <c r="BE23721" s="234"/>
    </row>
    <row r="23722" spans="56:57" ht="12.95" customHeight="1" x14ac:dyDescent="0.25">
      <c r="BD23722" s="234"/>
      <c r="BE23722" s="234"/>
    </row>
    <row r="23723" spans="56:57" ht="12.95" customHeight="1" x14ac:dyDescent="0.25">
      <c r="BD23723" s="234"/>
      <c r="BE23723" s="234"/>
    </row>
    <row r="23724" spans="56:57" ht="12.95" customHeight="1" x14ac:dyDescent="0.25">
      <c r="BD23724" s="234"/>
      <c r="BE23724" s="234"/>
    </row>
    <row r="23725" spans="56:57" ht="12.95" customHeight="1" x14ac:dyDescent="0.25">
      <c r="BD23725" s="234"/>
      <c r="BE23725" s="234"/>
    </row>
    <row r="23726" spans="56:57" ht="12.95" customHeight="1" x14ac:dyDescent="0.25">
      <c r="BD23726" s="234"/>
      <c r="BE23726" s="234"/>
    </row>
    <row r="23727" spans="56:57" ht="12.95" customHeight="1" x14ac:dyDescent="0.25">
      <c r="BD23727" s="234"/>
      <c r="BE23727" s="234"/>
    </row>
    <row r="23728" spans="56:57" ht="12.95" customHeight="1" x14ac:dyDescent="0.25">
      <c r="BD23728" s="234"/>
      <c r="BE23728" s="234"/>
    </row>
    <row r="23729" spans="56:57" ht="12.95" customHeight="1" x14ac:dyDescent="0.25">
      <c r="BD23729" s="234"/>
      <c r="BE23729" s="234"/>
    </row>
    <row r="23730" spans="56:57" ht="12.95" customHeight="1" x14ac:dyDescent="0.25">
      <c r="BD23730" s="234"/>
      <c r="BE23730" s="234"/>
    </row>
    <row r="23731" spans="56:57" ht="12.95" customHeight="1" x14ac:dyDescent="0.25">
      <c r="BD23731" s="234"/>
      <c r="BE23731" s="234"/>
    </row>
    <row r="23732" spans="56:57" ht="12.95" customHeight="1" x14ac:dyDescent="0.25">
      <c r="BD23732" s="234"/>
      <c r="BE23732" s="234"/>
    </row>
    <row r="23733" spans="56:57" ht="12.95" customHeight="1" x14ac:dyDescent="0.25">
      <c r="BD23733" s="234"/>
      <c r="BE23733" s="234"/>
    </row>
    <row r="23734" spans="56:57" ht="12.95" customHeight="1" x14ac:dyDescent="0.25">
      <c r="BD23734" s="234"/>
      <c r="BE23734" s="234"/>
    </row>
    <row r="23735" spans="56:57" ht="12.95" customHeight="1" x14ac:dyDescent="0.25">
      <c r="BD23735" s="234"/>
      <c r="BE23735" s="234"/>
    </row>
    <row r="23736" spans="56:57" ht="12.95" customHeight="1" x14ac:dyDescent="0.25">
      <c r="BD23736" s="234"/>
      <c r="BE23736" s="234"/>
    </row>
    <row r="23737" spans="56:57" ht="12.95" customHeight="1" x14ac:dyDescent="0.25">
      <c r="BD23737" s="234"/>
      <c r="BE23737" s="234"/>
    </row>
    <row r="23738" spans="56:57" ht="12.95" customHeight="1" x14ac:dyDescent="0.25">
      <c r="BD23738" s="234"/>
      <c r="BE23738" s="234"/>
    </row>
    <row r="23739" spans="56:57" ht="12.95" customHeight="1" x14ac:dyDescent="0.25">
      <c r="BD23739" s="234"/>
      <c r="BE23739" s="234"/>
    </row>
    <row r="23740" spans="56:57" ht="12.95" customHeight="1" x14ac:dyDescent="0.25">
      <c r="BD23740" s="234"/>
      <c r="BE23740" s="234"/>
    </row>
    <row r="23741" spans="56:57" ht="12.95" customHeight="1" x14ac:dyDescent="0.25">
      <c r="BD23741" s="234"/>
      <c r="BE23741" s="234"/>
    </row>
    <row r="23742" spans="56:57" ht="12.95" customHeight="1" x14ac:dyDescent="0.25">
      <c r="BD23742" s="234"/>
      <c r="BE23742" s="234"/>
    </row>
    <row r="23743" spans="56:57" ht="12.95" customHeight="1" x14ac:dyDescent="0.25">
      <c r="BD23743" s="234"/>
      <c r="BE23743" s="234"/>
    </row>
    <row r="23744" spans="56:57" ht="12.95" customHeight="1" x14ac:dyDescent="0.25">
      <c r="BD23744" s="234"/>
      <c r="BE23744" s="234"/>
    </row>
    <row r="23745" spans="56:57" ht="12.95" customHeight="1" x14ac:dyDescent="0.25">
      <c r="BD23745" s="234"/>
      <c r="BE23745" s="234"/>
    </row>
    <row r="23746" spans="56:57" ht="12.95" customHeight="1" x14ac:dyDescent="0.25">
      <c r="BD23746" s="234"/>
      <c r="BE23746" s="234"/>
    </row>
    <row r="23747" spans="56:57" ht="12.95" customHeight="1" x14ac:dyDescent="0.25">
      <c r="BD23747" s="234"/>
      <c r="BE23747" s="234"/>
    </row>
    <row r="23748" spans="56:57" ht="12.95" customHeight="1" x14ac:dyDescent="0.25">
      <c r="BD23748" s="234"/>
      <c r="BE23748" s="234"/>
    </row>
    <row r="23749" spans="56:57" ht="12.95" customHeight="1" x14ac:dyDescent="0.25">
      <c r="BD23749" s="234"/>
      <c r="BE23749" s="234"/>
    </row>
    <row r="23750" spans="56:57" ht="12.95" customHeight="1" x14ac:dyDescent="0.25">
      <c r="BD23750" s="234"/>
      <c r="BE23750" s="234"/>
    </row>
    <row r="23751" spans="56:57" ht="12.95" customHeight="1" x14ac:dyDescent="0.25">
      <c r="BD23751" s="234"/>
      <c r="BE23751" s="234"/>
    </row>
    <row r="23752" spans="56:57" ht="12.95" customHeight="1" x14ac:dyDescent="0.25">
      <c r="BD23752" s="234"/>
      <c r="BE23752" s="234"/>
    </row>
    <row r="23753" spans="56:57" ht="12.95" customHeight="1" x14ac:dyDescent="0.25">
      <c r="BD23753" s="234"/>
      <c r="BE23753" s="234"/>
    </row>
    <row r="23754" spans="56:57" ht="12.95" customHeight="1" x14ac:dyDescent="0.25">
      <c r="BD23754" s="234"/>
      <c r="BE23754" s="234"/>
    </row>
    <row r="23755" spans="56:57" ht="12.95" customHeight="1" x14ac:dyDescent="0.25">
      <c r="BD23755" s="234"/>
      <c r="BE23755" s="234"/>
    </row>
    <row r="23756" spans="56:57" ht="12.95" customHeight="1" x14ac:dyDescent="0.25">
      <c r="BD23756" s="234"/>
      <c r="BE23756" s="234"/>
    </row>
    <row r="23757" spans="56:57" ht="12.95" customHeight="1" x14ac:dyDescent="0.25">
      <c r="BD23757" s="234"/>
      <c r="BE23757" s="234"/>
    </row>
    <row r="23758" spans="56:57" ht="12.95" customHeight="1" x14ac:dyDescent="0.25">
      <c r="BD23758" s="234"/>
      <c r="BE23758" s="234"/>
    </row>
    <row r="23759" spans="56:57" ht="12.95" customHeight="1" x14ac:dyDescent="0.25">
      <c r="BD23759" s="234"/>
      <c r="BE23759" s="234"/>
    </row>
    <row r="23760" spans="56:57" ht="12.95" customHeight="1" x14ac:dyDescent="0.25">
      <c r="BD23760" s="234"/>
      <c r="BE23760" s="234"/>
    </row>
    <row r="23761" spans="56:57" ht="12.95" customHeight="1" x14ac:dyDescent="0.25">
      <c r="BD23761" s="234"/>
      <c r="BE23761" s="234"/>
    </row>
    <row r="23762" spans="56:57" ht="12.95" customHeight="1" x14ac:dyDescent="0.25">
      <c r="BD23762" s="234"/>
      <c r="BE23762" s="234"/>
    </row>
    <row r="23763" spans="56:57" ht="12.95" customHeight="1" x14ac:dyDescent="0.25">
      <c r="BD23763" s="234"/>
      <c r="BE23763" s="234"/>
    </row>
    <row r="23764" spans="56:57" ht="12.95" customHeight="1" x14ac:dyDescent="0.25">
      <c r="BD23764" s="234"/>
      <c r="BE23764" s="234"/>
    </row>
    <row r="23765" spans="56:57" ht="12.95" customHeight="1" x14ac:dyDescent="0.25">
      <c r="BD23765" s="234"/>
      <c r="BE23765" s="234"/>
    </row>
    <row r="23766" spans="56:57" ht="12.95" customHeight="1" x14ac:dyDescent="0.25">
      <c r="BD23766" s="234"/>
      <c r="BE23766" s="234"/>
    </row>
    <row r="23767" spans="56:57" ht="12.95" customHeight="1" x14ac:dyDescent="0.25">
      <c r="BD23767" s="234"/>
      <c r="BE23767" s="234"/>
    </row>
    <row r="23768" spans="56:57" ht="12.95" customHeight="1" x14ac:dyDescent="0.25">
      <c r="BD23768" s="234"/>
      <c r="BE23768" s="234"/>
    </row>
    <row r="23769" spans="56:57" ht="12.95" customHeight="1" x14ac:dyDescent="0.25">
      <c r="BD23769" s="234"/>
      <c r="BE23769" s="234"/>
    </row>
    <row r="23770" spans="56:57" ht="12.95" customHeight="1" x14ac:dyDescent="0.25">
      <c r="BD23770" s="234"/>
      <c r="BE23770" s="234"/>
    </row>
    <row r="23771" spans="56:57" ht="12.95" customHeight="1" x14ac:dyDescent="0.25">
      <c r="BD23771" s="234"/>
      <c r="BE23771" s="234"/>
    </row>
    <row r="23772" spans="56:57" ht="12.95" customHeight="1" x14ac:dyDescent="0.25">
      <c r="BD23772" s="234"/>
      <c r="BE23772" s="234"/>
    </row>
    <row r="23773" spans="56:57" ht="12.95" customHeight="1" x14ac:dyDescent="0.25">
      <c r="BD23773" s="234"/>
      <c r="BE23773" s="234"/>
    </row>
    <row r="23774" spans="56:57" ht="12.95" customHeight="1" x14ac:dyDescent="0.25">
      <c r="BD23774" s="234"/>
      <c r="BE23774" s="234"/>
    </row>
    <row r="23775" spans="56:57" ht="12.95" customHeight="1" x14ac:dyDescent="0.25">
      <c r="BD23775" s="234"/>
      <c r="BE23775" s="234"/>
    </row>
    <row r="23776" spans="56:57" ht="12.95" customHeight="1" x14ac:dyDescent="0.25">
      <c r="BD23776" s="234"/>
      <c r="BE23776" s="234"/>
    </row>
    <row r="23777" spans="56:57" ht="12.95" customHeight="1" x14ac:dyDescent="0.25">
      <c r="BD23777" s="234"/>
      <c r="BE23777" s="234"/>
    </row>
    <row r="23778" spans="56:57" ht="12.95" customHeight="1" x14ac:dyDescent="0.25">
      <c r="BD23778" s="234"/>
      <c r="BE23778" s="234"/>
    </row>
    <row r="23779" spans="56:57" ht="12.95" customHeight="1" x14ac:dyDescent="0.25">
      <c r="BD23779" s="234"/>
      <c r="BE23779" s="234"/>
    </row>
    <row r="23780" spans="56:57" ht="12.95" customHeight="1" x14ac:dyDescent="0.25">
      <c r="BD23780" s="234"/>
      <c r="BE23780" s="234"/>
    </row>
    <row r="23781" spans="56:57" ht="12.95" customHeight="1" x14ac:dyDescent="0.25">
      <c r="BD23781" s="234"/>
      <c r="BE23781" s="234"/>
    </row>
    <row r="23782" spans="56:57" ht="12.95" customHeight="1" x14ac:dyDescent="0.25">
      <c r="BD23782" s="234"/>
      <c r="BE23782" s="234"/>
    </row>
    <row r="23783" spans="56:57" ht="12.95" customHeight="1" x14ac:dyDescent="0.25">
      <c r="BD23783" s="234"/>
      <c r="BE23783" s="234"/>
    </row>
    <row r="23784" spans="56:57" ht="12.95" customHeight="1" x14ac:dyDescent="0.25">
      <c r="BD23784" s="234"/>
      <c r="BE23784" s="234"/>
    </row>
    <row r="23785" spans="56:57" ht="12.95" customHeight="1" x14ac:dyDescent="0.25">
      <c r="BD23785" s="234"/>
      <c r="BE23785" s="234"/>
    </row>
    <row r="23786" spans="56:57" ht="12.95" customHeight="1" x14ac:dyDescent="0.25">
      <c r="BD23786" s="234"/>
      <c r="BE23786" s="234"/>
    </row>
    <row r="23787" spans="56:57" ht="12.95" customHeight="1" x14ac:dyDescent="0.25">
      <c r="BD23787" s="234"/>
      <c r="BE23787" s="234"/>
    </row>
    <row r="23788" spans="56:57" ht="12.95" customHeight="1" x14ac:dyDescent="0.25">
      <c r="BD23788" s="234"/>
      <c r="BE23788" s="234"/>
    </row>
    <row r="23789" spans="56:57" ht="12.95" customHeight="1" x14ac:dyDescent="0.25">
      <c r="BD23789" s="234"/>
      <c r="BE23789" s="234"/>
    </row>
    <row r="23790" spans="56:57" ht="12.95" customHeight="1" x14ac:dyDescent="0.25">
      <c r="BD23790" s="234"/>
      <c r="BE23790" s="234"/>
    </row>
    <row r="23791" spans="56:57" ht="12.95" customHeight="1" x14ac:dyDescent="0.25">
      <c r="BD23791" s="234"/>
      <c r="BE23791" s="234"/>
    </row>
    <row r="23792" spans="56:57" ht="12.95" customHeight="1" x14ac:dyDescent="0.25">
      <c r="BD23792" s="234"/>
      <c r="BE23792" s="234"/>
    </row>
    <row r="23793" spans="56:57" ht="12.95" customHeight="1" x14ac:dyDescent="0.25">
      <c r="BD23793" s="234"/>
      <c r="BE23793" s="234"/>
    </row>
    <row r="23794" spans="56:57" ht="12.95" customHeight="1" x14ac:dyDescent="0.25">
      <c r="BD23794" s="234"/>
      <c r="BE23794" s="234"/>
    </row>
    <row r="23795" spans="56:57" ht="12.95" customHeight="1" x14ac:dyDescent="0.25">
      <c r="BD23795" s="234"/>
      <c r="BE23795" s="234"/>
    </row>
    <row r="23796" spans="56:57" ht="12.95" customHeight="1" x14ac:dyDescent="0.25">
      <c r="BD23796" s="234"/>
      <c r="BE23796" s="234"/>
    </row>
    <row r="23797" spans="56:57" ht="12.95" customHeight="1" x14ac:dyDescent="0.25">
      <c r="BD23797" s="234"/>
      <c r="BE23797" s="234"/>
    </row>
    <row r="23798" spans="56:57" ht="12.95" customHeight="1" x14ac:dyDescent="0.25">
      <c r="BD23798" s="234"/>
      <c r="BE23798" s="234"/>
    </row>
    <row r="23799" spans="56:57" ht="12.95" customHeight="1" x14ac:dyDescent="0.25">
      <c r="BD23799" s="234"/>
      <c r="BE23799" s="234"/>
    </row>
    <row r="23800" spans="56:57" ht="12.95" customHeight="1" x14ac:dyDescent="0.25">
      <c r="BD23800" s="234"/>
      <c r="BE23800" s="234"/>
    </row>
    <row r="23801" spans="56:57" ht="12.95" customHeight="1" x14ac:dyDescent="0.25">
      <c r="BD23801" s="234"/>
      <c r="BE23801" s="234"/>
    </row>
    <row r="23802" spans="56:57" ht="12.95" customHeight="1" x14ac:dyDescent="0.25">
      <c r="BD23802" s="234"/>
      <c r="BE23802" s="234"/>
    </row>
    <row r="23803" spans="56:57" ht="12.95" customHeight="1" x14ac:dyDescent="0.25">
      <c r="BD23803" s="234"/>
      <c r="BE23803" s="234"/>
    </row>
    <row r="23804" spans="56:57" ht="12.95" customHeight="1" x14ac:dyDescent="0.25">
      <c r="BD23804" s="234"/>
      <c r="BE23804" s="234"/>
    </row>
    <row r="23805" spans="56:57" ht="12.95" customHeight="1" x14ac:dyDescent="0.25">
      <c r="BD23805" s="234"/>
      <c r="BE23805" s="234"/>
    </row>
    <row r="23806" spans="56:57" ht="12.95" customHeight="1" x14ac:dyDescent="0.25">
      <c r="BD23806" s="234"/>
      <c r="BE23806" s="234"/>
    </row>
    <row r="23807" spans="56:57" ht="12.95" customHeight="1" x14ac:dyDescent="0.25">
      <c r="BD23807" s="234"/>
      <c r="BE23807" s="234"/>
    </row>
    <row r="23808" spans="56:57" ht="12.95" customHeight="1" x14ac:dyDescent="0.25">
      <c r="BD23808" s="234"/>
      <c r="BE23808" s="234"/>
    </row>
    <row r="23809" spans="56:57" ht="12.95" customHeight="1" x14ac:dyDescent="0.25">
      <c r="BD23809" s="234"/>
      <c r="BE23809" s="234"/>
    </row>
    <row r="23810" spans="56:57" ht="12.95" customHeight="1" x14ac:dyDescent="0.25">
      <c r="BD23810" s="234"/>
      <c r="BE23810" s="234"/>
    </row>
    <row r="23811" spans="56:57" ht="12.95" customHeight="1" x14ac:dyDescent="0.25">
      <c r="BD23811" s="234"/>
      <c r="BE23811" s="234"/>
    </row>
    <row r="23812" spans="56:57" ht="12.95" customHeight="1" x14ac:dyDescent="0.25">
      <c r="BD23812" s="234"/>
      <c r="BE23812" s="234"/>
    </row>
    <row r="23813" spans="56:57" ht="12.95" customHeight="1" x14ac:dyDescent="0.25">
      <c r="BD23813" s="234"/>
      <c r="BE23813" s="234"/>
    </row>
    <row r="23814" spans="56:57" ht="12.95" customHeight="1" x14ac:dyDescent="0.25">
      <c r="BD23814" s="234"/>
      <c r="BE23814" s="234"/>
    </row>
    <row r="23815" spans="56:57" ht="12.95" customHeight="1" x14ac:dyDescent="0.25">
      <c r="BD23815" s="234"/>
      <c r="BE23815" s="234"/>
    </row>
    <row r="23816" spans="56:57" ht="12.95" customHeight="1" x14ac:dyDescent="0.25">
      <c r="BD23816" s="234"/>
      <c r="BE23816" s="234"/>
    </row>
    <row r="23817" spans="56:57" ht="12.95" customHeight="1" x14ac:dyDescent="0.25">
      <c r="BD23817" s="234"/>
      <c r="BE23817" s="234"/>
    </row>
    <row r="23818" spans="56:57" ht="12.95" customHeight="1" x14ac:dyDescent="0.25">
      <c r="BD23818" s="234"/>
      <c r="BE23818" s="234"/>
    </row>
    <row r="23819" spans="56:57" ht="12.95" customHeight="1" x14ac:dyDescent="0.25">
      <c r="BD23819" s="234"/>
      <c r="BE23819" s="234"/>
    </row>
    <row r="23820" spans="56:57" ht="12.95" customHeight="1" x14ac:dyDescent="0.25">
      <c r="BD23820" s="234"/>
      <c r="BE23820" s="234"/>
    </row>
    <row r="23821" spans="56:57" ht="12.95" customHeight="1" x14ac:dyDescent="0.25">
      <c r="BD23821" s="234"/>
      <c r="BE23821" s="234"/>
    </row>
    <row r="23822" spans="56:57" ht="12.95" customHeight="1" x14ac:dyDescent="0.25">
      <c r="BD23822" s="234"/>
      <c r="BE23822" s="234"/>
    </row>
    <row r="23823" spans="56:57" ht="12.95" customHeight="1" x14ac:dyDescent="0.25">
      <c r="BD23823" s="234"/>
      <c r="BE23823" s="234"/>
    </row>
    <row r="23824" spans="56:57" ht="12.95" customHeight="1" x14ac:dyDescent="0.25">
      <c r="BD23824" s="234"/>
      <c r="BE23824" s="234"/>
    </row>
    <row r="23825" spans="56:57" ht="12.95" customHeight="1" x14ac:dyDescent="0.25">
      <c r="BD23825" s="234"/>
      <c r="BE23825" s="234"/>
    </row>
    <row r="23826" spans="56:57" ht="12.95" customHeight="1" x14ac:dyDescent="0.25">
      <c r="BD23826" s="234"/>
      <c r="BE23826" s="234"/>
    </row>
    <row r="23827" spans="56:57" ht="12.95" customHeight="1" x14ac:dyDescent="0.25">
      <c r="BD23827" s="234"/>
      <c r="BE23827" s="234"/>
    </row>
    <row r="23828" spans="56:57" ht="12.95" customHeight="1" x14ac:dyDescent="0.25">
      <c r="BD23828" s="234"/>
      <c r="BE23828" s="234"/>
    </row>
    <row r="23829" spans="56:57" ht="12.95" customHeight="1" x14ac:dyDescent="0.25">
      <c r="BD23829" s="234"/>
      <c r="BE23829" s="234"/>
    </row>
    <row r="23830" spans="56:57" ht="12.95" customHeight="1" x14ac:dyDescent="0.25">
      <c r="BD23830" s="234"/>
      <c r="BE23830" s="234"/>
    </row>
    <row r="23831" spans="56:57" ht="12.95" customHeight="1" x14ac:dyDescent="0.25">
      <c r="BD23831" s="234"/>
      <c r="BE23831" s="234"/>
    </row>
    <row r="23832" spans="56:57" ht="12.95" customHeight="1" x14ac:dyDescent="0.25">
      <c r="BD23832" s="234"/>
      <c r="BE23832" s="234"/>
    </row>
    <row r="23833" spans="56:57" ht="12.95" customHeight="1" x14ac:dyDescent="0.25">
      <c r="BD23833" s="234"/>
      <c r="BE23833" s="234"/>
    </row>
    <row r="23834" spans="56:57" ht="12.95" customHeight="1" x14ac:dyDescent="0.25">
      <c r="BD23834" s="234"/>
      <c r="BE23834" s="234"/>
    </row>
    <row r="23835" spans="56:57" ht="12.95" customHeight="1" x14ac:dyDescent="0.25">
      <c r="BD23835" s="234"/>
      <c r="BE23835" s="234"/>
    </row>
    <row r="23836" spans="56:57" ht="12.95" customHeight="1" x14ac:dyDescent="0.25">
      <c r="BD23836" s="234"/>
      <c r="BE23836" s="234"/>
    </row>
    <row r="23837" spans="56:57" ht="12.95" customHeight="1" x14ac:dyDescent="0.25">
      <c r="BD23837" s="234"/>
      <c r="BE23837" s="234"/>
    </row>
    <row r="23838" spans="56:57" ht="12.95" customHeight="1" x14ac:dyDescent="0.25">
      <c r="BD23838" s="234"/>
      <c r="BE23838" s="234"/>
    </row>
    <row r="23839" spans="56:57" ht="12.95" customHeight="1" x14ac:dyDescent="0.25">
      <c r="BD23839" s="234"/>
      <c r="BE23839" s="234"/>
    </row>
    <row r="23840" spans="56:57" ht="12.95" customHeight="1" x14ac:dyDescent="0.25">
      <c r="BD23840" s="234"/>
      <c r="BE23840" s="234"/>
    </row>
    <row r="23841" spans="56:57" ht="12.95" customHeight="1" x14ac:dyDescent="0.25">
      <c r="BD23841" s="234"/>
      <c r="BE23841" s="234"/>
    </row>
    <row r="23842" spans="56:57" ht="12.95" customHeight="1" x14ac:dyDescent="0.25">
      <c r="BD23842" s="234"/>
      <c r="BE23842" s="234"/>
    </row>
    <row r="23843" spans="56:57" ht="12.95" customHeight="1" x14ac:dyDescent="0.25">
      <c r="BD23843" s="234"/>
      <c r="BE23843" s="234"/>
    </row>
    <row r="23844" spans="56:57" ht="12.95" customHeight="1" x14ac:dyDescent="0.25">
      <c r="BD23844" s="234"/>
      <c r="BE23844" s="234"/>
    </row>
    <row r="23845" spans="56:57" ht="12.95" customHeight="1" x14ac:dyDescent="0.25">
      <c r="BD23845" s="234"/>
      <c r="BE23845" s="234"/>
    </row>
    <row r="23846" spans="56:57" ht="12.95" customHeight="1" x14ac:dyDescent="0.25">
      <c r="BD23846" s="234"/>
      <c r="BE23846" s="234"/>
    </row>
    <row r="23847" spans="56:57" ht="12.95" customHeight="1" x14ac:dyDescent="0.25">
      <c r="BD23847" s="234"/>
      <c r="BE23847" s="234"/>
    </row>
    <row r="23848" spans="56:57" ht="12.95" customHeight="1" x14ac:dyDescent="0.25">
      <c r="BD23848" s="234"/>
      <c r="BE23848" s="234"/>
    </row>
    <row r="23849" spans="56:57" ht="12.95" customHeight="1" x14ac:dyDescent="0.25">
      <c r="BD23849" s="234"/>
      <c r="BE23849" s="234"/>
    </row>
    <row r="23850" spans="56:57" ht="12.95" customHeight="1" x14ac:dyDescent="0.25">
      <c r="BD23850" s="234"/>
      <c r="BE23850" s="234"/>
    </row>
    <row r="23851" spans="56:57" ht="12.95" customHeight="1" x14ac:dyDescent="0.25">
      <c r="BD23851" s="234"/>
      <c r="BE23851" s="234"/>
    </row>
    <row r="23852" spans="56:57" ht="12.95" customHeight="1" x14ac:dyDescent="0.25">
      <c r="BD23852" s="234"/>
      <c r="BE23852" s="234"/>
    </row>
    <row r="23853" spans="56:57" ht="12.95" customHeight="1" x14ac:dyDescent="0.25">
      <c r="BD23853" s="234"/>
      <c r="BE23853" s="234"/>
    </row>
    <row r="23854" spans="56:57" ht="12.95" customHeight="1" x14ac:dyDescent="0.25">
      <c r="BD23854" s="234"/>
      <c r="BE23854" s="234"/>
    </row>
    <row r="23855" spans="56:57" ht="12.95" customHeight="1" x14ac:dyDescent="0.25">
      <c r="BD23855" s="234"/>
      <c r="BE23855" s="234"/>
    </row>
    <row r="23856" spans="56:57" ht="12.95" customHeight="1" x14ac:dyDescent="0.25">
      <c r="BD23856" s="234"/>
      <c r="BE23856" s="234"/>
    </row>
    <row r="23857" spans="56:57" ht="12.95" customHeight="1" x14ac:dyDescent="0.25">
      <c r="BD23857" s="234"/>
      <c r="BE23857" s="234"/>
    </row>
    <row r="23858" spans="56:57" ht="12.95" customHeight="1" x14ac:dyDescent="0.25">
      <c r="BD23858" s="234"/>
      <c r="BE23858" s="234"/>
    </row>
    <row r="23859" spans="56:57" ht="12.95" customHeight="1" x14ac:dyDescent="0.25">
      <c r="BD23859" s="234"/>
      <c r="BE23859" s="234"/>
    </row>
    <row r="23860" spans="56:57" ht="12.95" customHeight="1" x14ac:dyDescent="0.25">
      <c r="BD23860" s="234"/>
      <c r="BE23860" s="234"/>
    </row>
    <row r="23861" spans="56:57" ht="12.95" customHeight="1" x14ac:dyDescent="0.25">
      <c r="BD23861" s="234"/>
      <c r="BE23861" s="234"/>
    </row>
    <row r="23862" spans="56:57" ht="12.95" customHeight="1" x14ac:dyDescent="0.25">
      <c r="BD23862" s="234"/>
      <c r="BE23862" s="234"/>
    </row>
    <row r="23863" spans="56:57" ht="12.95" customHeight="1" x14ac:dyDescent="0.25">
      <c r="BD23863" s="234"/>
      <c r="BE23863" s="234"/>
    </row>
    <row r="23864" spans="56:57" ht="12.95" customHeight="1" x14ac:dyDescent="0.25">
      <c r="BD23864" s="234"/>
      <c r="BE23864" s="234"/>
    </row>
    <row r="23865" spans="56:57" ht="12.95" customHeight="1" x14ac:dyDescent="0.25">
      <c r="BD23865" s="234"/>
      <c r="BE23865" s="234"/>
    </row>
    <row r="23866" spans="56:57" ht="12.95" customHeight="1" x14ac:dyDescent="0.25">
      <c r="BD23866" s="234"/>
      <c r="BE23866" s="234"/>
    </row>
    <row r="23867" spans="56:57" ht="12.95" customHeight="1" x14ac:dyDescent="0.25">
      <c r="BD23867" s="234"/>
      <c r="BE23867" s="234"/>
    </row>
    <row r="23868" spans="56:57" ht="12.95" customHeight="1" x14ac:dyDescent="0.25">
      <c r="BD23868" s="234"/>
      <c r="BE23868" s="234"/>
    </row>
    <row r="23869" spans="56:57" ht="12.95" customHeight="1" x14ac:dyDescent="0.25">
      <c r="BD23869" s="234"/>
      <c r="BE23869" s="234"/>
    </row>
    <row r="23870" spans="56:57" ht="12.95" customHeight="1" x14ac:dyDescent="0.25">
      <c r="BD23870" s="234"/>
      <c r="BE23870" s="234"/>
    </row>
    <row r="23871" spans="56:57" ht="12.95" customHeight="1" x14ac:dyDescent="0.25">
      <c r="BD23871" s="234"/>
      <c r="BE23871" s="234"/>
    </row>
    <row r="23872" spans="56:57" ht="12.95" customHeight="1" x14ac:dyDescent="0.25">
      <c r="BD23872" s="234"/>
      <c r="BE23872" s="234"/>
    </row>
    <row r="23873" spans="56:57" ht="12.95" customHeight="1" x14ac:dyDescent="0.25">
      <c r="BD23873" s="234"/>
      <c r="BE23873" s="234"/>
    </row>
    <row r="23874" spans="56:57" ht="12.95" customHeight="1" x14ac:dyDescent="0.25">
      <c r="BD23874" s="234"/>
      <c r="BE23874" s="234"/>
    </row>
    <row r="23875" spans="56:57" ht="12.95" customHeight="1" x14ac:dyDescent="0.25">
      <c r="BD23875" s="234"/>
      <c r="BE23875" s="234"/>
    </row>
    <row r="23876" spans="56:57" ht="12.95" customHeight="1" x14ac:dyDescent="0.25">
      <c r="BD23876" s="234"/>
      <c r="BE23876" s="234"/>
    </row>
    <row r="23877" spans="56:57" ht="12.95" customHeight="1" x14ac:dyDescent="0.25">
      <c r="BD23877" s="234"/>
      <c r="BE23877" s="234"/>
    </row>
    <row r="23878" spans="56:57" ht="12.95" customHeight="1" x14ac:dyDescent="0.25">
      <c r="BD23878" s="234"/>
      <c r="BE23878" s="234"/>
    </row>
    <row r="23879" spans="56:57" ht="12.95" customHeight="1" x14ac:dyDescent="0.25">
      <c r="BD23879" s="234"/>
      <c r="BE23879" s="234"/>
    </row>
    <row r="23880" spans="56:57" ht="12.95" customHeight="1" x14ac:dyDescent="0.25">
      <c r="BD23880" s="234"/>
      <c r="BE23880" s="234"/>
    </row>
    <row r="23881" spans="56:57" ht="12.95" customHeight="1" x14ac:dyDescent="0.25">
      <c r="BD23881" s="234"/>
      <c r="BE23881" s="234"/>
    </row>
    <row r="23882" spans="56:57" ht="12.95" customHeight="1" x14ac:dyDescent="0.25">
      <c r="BD23882" s="234"/>
      <c r="BE23882" s="234"/>
    </row>
    <row r="23883" spans="56:57" ht="12.95" customHeight="1" x14ac:dyDescent="0.25">
      <c r="BD23883" s="234"/>
      <c r="BE23883" s="234"/>
    </row>
    <row r="23884" spans="56:57" ht="12.95" customHeight="1" x14ac:dyDescent="0.25">
      <c r="BD23884" s="234"/>
      <c r="BE23884" s="234"/>
    </row>
    <row r="23885" spans="56:57" ht="12.95" customHeight="1" x14ac:dyDescent="0.25">
      <c r="BD23885" s="234"/>
      <c r="BE23885" s="234"/>
    </row>
    <row r="23886" spans="56:57" ht="12.95" customHeight="1" x14ac:dyDescent="0.25">
      <c r="BD23886" s="234"/>
      <c r="BE23886" s="234"/>
    </row>
    <row r="23887" spans="56:57" ht="12.95" customHeight="1" x14ac:dyDescent="0.25">
      <c r="BD23887" s="234"/>
      <c r="BE23887" s="234"/>
    </row>
    <row r="23888" spans="56:57" ht="12.95" customHeight="1" x14ac:dyDescent="0.25">
      <c r="BD23888" s="234"/>
      <c r="BE23888" s="234"/>
    </row>
    <row r="23889" spans="56:57" ht="12.95" customHeight="1" x14ac:dyDescent="0.25">
      <c r="BD23889" s="234"/>
      <c r="BE23889" s="234"/>
    </row>
    <row r="23890" spans="56:57" ht="12.95" customHeight="1" x14ac:dyDescent="0.25">
      <c r="BD23890" s="234"/>
      <c r="BE23890" s="234"/>
    </row>
    <row r="23891" spans="56:57" ht="12.95" customHeight="1" x14ac:dyDescent="0.25">
      <c r="BD23891" s="234"/>
      <c r="BE23891" s="234"/>
    </row>
    <row r="23892" spans="56:57" ht="12.95" customHeight="1" x14ac:dyDescent="0.25">
      <c r="BD23892" s="234"/>
      <c r="BE23892" s="234"/>
    </row>
    <row r="23893" spans="56:57" ht="12.95" customHeight="1" x14ac:dyDescent="0.25">
      <c r="BD23893" s="234"/>
      <c r="BE23893" s="234"/>
    </row>
    <row r="23894" spans="56:57" ht="12.95" customHeight="1" x14ac:dyDescent="0.25">
      <c r="BD23894" s="234"/>
      <c r="BE23894" s="234"/>
    </row>
    <row r="23895" spans="56:57" ht="12.95" customHeight="1" x14ac:dyDescent="0.25">
      <c r="BD23895" s="234"/>
      <c r="BE23895" s="234"/>
    </row>
    <row r="23896" spans="56:57" ht="12.95" customHeight="1" x14ac:dyDescent="0.25">
      <c r="BD23896" s="234"/>
      <c r="BE23896" s="234"/>
    </row>
    <row r="23897" spans="56:57" ht="12.95" customHeight="1" x14ac:dyDescent="0.25">
      <c r="BD23897" s="234"/>
      <c r="BE23897" s="234"/>
    </row>
    <row r="23898" spans="56:57" ht="12.95" customHeight="1" x14ac:dyDescent="0.25">
      <c r="BD23898" s="234"/>
      <c r="BE23898" s="234"/>
    </row>
    <row r="23899" spans="56:57" ht="12.95" customHeight="1" x14ac:dyDescent="0.25">
      <c r="BD23899" s="234"/>
      <c r="BE23899" s="234"/>
    </row>
    <row r="23900" spans="56:57" ht="12.95" customHeight="1" x14ac:dyDescent="0.25">
      <c r="BD23900" s="234"/>
      <c r="BE23900" s="234"/>
    </row>
    <row r="23901" spans="56:57" ht="12.95" customHeight="1" x14ac:dyDescent="0.25">
      <c r="BD23901" s="234"/>
      <c r="BE23901" s="234"/>
    </row>
    <row r="23902" spans="56:57" ht="12.95" customHeight="1" x14ac:dyDescent="0.25">
      <c r="BD23902" s="234"/>
      <c r="BE23902" s="234"/>
    </row>
    <row r="23903" spans="56:57" ht="12.95" customHeight="1" x14ac:dyDescent="0.25">
      <c r="BD23903" s="234"/>
      <c r="BE23903" s="234"/>
    </row>
    <row r="23904" spans="56:57" ht="12.95" customHeight="1" x14ac:dyDescent="0.25">
      <c r="BD23904" s="234"/>
      <c r="BE23904" s="234"/>
    </row>
    <row r="23905" spans="56:57" ht="12.95" customHeight="1" x14ac:dyDescent="0.25">
      <c r="BD23905" s="234"/>
      <c r="BE23905" s="234"/>
    </row>
    <row r="23906" spans="56:57" ht="12.95" customHeight="1" x14ac:dyDescent="0.25">
      <c r="BD23906" s="234"/>
      <c r="BE23906" s="234"/>
    </row>
    <row r="23907" spans="56:57" ht="12.95" customHeight="1" x14ac:dyDescent="0.25">
      <c r="BD23907" s="234"/>
      <c r="BE23907" s="234"/>
    </row>
    <row r="23908" spans="56:57" ht="12.95" customHeight="1" x14ac:dyDescent="0.25">
      <c r="BD23908" s="234"/>
      <c r="BE23908" s="234"/>
    </row>
    <row r="23909" spans="56:57" ht="12.95" customHeight="1" x14ac:dyDescent="0.25">
      <c r="BD23909" s="234"/>
      <c r="BE23909" s="234"/>
    </row>
    <row r="23910" spans="56:57" ht="12.95" customHeight="1" x14ac:dyDescent="0.25">
      <c r="BD23910" s="234"/>
      <c r="BE23910" s="234"/>
    </row>
    <row r="23911" spans="56:57" ht="12.95" customHeight="1" x14ac:dyDescent="0.25">
      <c r="BD23911" s="234"/>
      <c r="BE23911" s="234"/>
    </row>
    <row r="23912" spans="56:57" ht="12.95" customHeight="1" x14ac:dyDescent="0.25">
      <c r="BD23912" s="234"/>
      <c r="BE23912" s="234"/>
    </row>
    <row r="23913" spans="56:57" ht="12.95" customHeight="1" x14ac:dyDescent="0.25">
      <c r="BD23913" s="234"/>
      <c r="BE23913" s="234"/>
    </row>
    <row r="23914" spans="56:57" ht="12.95" customHeight="1" x14ac:dyDescent="0.25">
      <c r="BD23914" s="234"/>
      <c r="BE23914" s="234"/>
    </row>
    <row r="23915" spans="56:57" ht="12.95" customHeight="1" x14ac:dyDescent="0.25">
      <c r="BD23915" s="234"/>
      <c r="BE23915" s="234"/>
    </row>
    <row r="23916" spans="56:57" ht="12.95" customHeight="1" x14ac:dyDescent="0.25">
      <c r="BD23916" s="234"/>
      <c r="BE23916" s="234"/>
    </row>
    <row r="23917" spans="56:57" ht="12.95" customHeight="1" x14ac:dyDescent="0.25">
      <c r="BD23917" s="234"/>
      <c r="BE23917" s="234"/>
    </row>
    <row r="23918" spans="56:57" ht="12.95" customHeight="1" x14ac:dyDescent="0.25">
      <c r="BD23918" s="234"/>
      <c r="BE23918" s="234"/>
    </row>
    <row r="23919" spans="56:57" ht="12.95" customHeight="1" x14ac:dyDescent="0.25">
      <c r="BD23919" s="234"/>
      <c r="BE23919" s="234"/>
    </row>
    <row r="23920" spans="56:57" ht="12.95" customHeight="1" x14ac:dyDescent="0.25">
      <c r="BD23920" s="234"/>
      <c r="BE23920" s="234"/>
    </row>
    <row r="23921" spans="56:57" ht="12.95" customHeight="1" x14ac:dyDescent="0.25">
      <c r="BD23921" s="234"/>
      <c r="BE23921" s="234"/>
    </row>
    <row r="23922" spans="56:57" ht="12.95" customHeight="1" x14ac:dyDescent="0.25">
      <c r="BD23922" s="234"/>
      <c r="BE23922" s="234"/>
    </row>
    <row r="23923" spans="56:57" ht="12.95" customHeight="1" x14ac:dyDescent="0.25">
      <c r="BD23923" s="234"/>
      <c r="BE23923" s="234"/>
    </row>
    <row r="23924" spans="56:57" ht="12.95" customHeight="1" x14ac:dyDescent="0.25">
      <c r="BD23924" s="234"/>
      <c r="BE23924" s="234"/>
    </row>
    <row r="23925" spans="56:57" ht="12.95" customHeight="1" x14ac:dyDescent="0.25">
      <c r="BD23925" s="234"/>
      <c r="BE23925" s="234"/>
    </row>
    <row r="23926" spans="56:57" ht="12.95" customHeight="1" x14ac:dyDescent="0.25">
      <c r="BD23926" s="234"/>
      <c r="BE23926" s="234"/>
    </row>
    <row r="23927" spans="56:57" ht="12.95" customHeight="1" x14ac:dyDescent="0.25">
      <c r="BD23927" s="234"/>
      <c r="BE23927" s="234"/>
    </row>
    <row r="23928" spans="56:57" ht="12.95" customHeight="1" x14ac:dyDescent="0.25">
      <c r="BD23928" s="234"/>
      <c r="BE23928" s="234"/>
    </row>
    <row r="23929" spans="56:57" ht="12.95" customHeight="1" x14ac:dyDescent="0.25">
      <c r="BD23929" s="234"/>
      <c r="BE23929" s="234"/>
    </row>
    <row r="23930" spans="56:57" ht="12.95" customHeight="1" x14ac:dyDescent="0.25">
      <c r="BD23930" s="234"/>
      <c r="BE23930" s="234"/>
    </row>
    <row r="23931" spans="56:57" ht="12.95" customHeight="1" x14ac:dyDescent="0.25">
      <c r="BD23931" s="234"/>
      <c r="BE23931" s="234"/>
    </row>
    <row r="23932" spans="56:57" ht="12.95" customHeight="1" x14ac:dyDescent="0.25">
      <c r="BD23932" s="234"/>
      <c r="BE23932" s="234"/>
    </row>
    <row r="23933" spans="56:57" ht="12.95" customHeight="1" x14ac:dyDescent="0.25">
      <c r="BD23933" s="234"/>
      <c r="BE23933" s="234"/>
    </row>
    <row r="23934" spans="56:57" ht="12.95" customHeight="1" x14ac:dyDescent="0.25">
      <c r="BD23934" s="234"/>
      <c r="BE23934" s="234"/>
    </row>
    <row r="23935" spans="56:57" ht="12.95" customHeight="1" x14ac:dyDescent="0.25">
      <c r="BD23935" s="234"/>
      <c r="BE23935" s="234"/>
    </row>
    <row r="23936" spans="56:57" ht="12.95" customHeight="1" x14ac:dyDescent="0.25">
      <c r="BD23936" s="234"/>
      <c r="BE23936" s="234"/>
    </row>
    <row r="23937" spans="56:57" ht="12.95" customHeight="1" x14ac:dyDescent="0.25">
      <c r="BD23937" s="234"/>
      <c r="BE23937" s="234"/>
    </row>
    <row r="23938" spans="56:57" ht="12.95" customHeight="1" x14ac:dyDescent="0.25">
      <c r="BD23938" s="234"/>
      <c r="BE23938" s="234"/>
    </row>
    <row r="23939" spans="56:57" ht="12.95" customHeight="1" x14ac:dyDescent="0.25">
      <c r="BD23939" s="234"/>
      <c r="BE23939" s="234"/>
    </row>
    <row r="23940" spans="56:57" ht="12.95" customHeight="1" x14ac:dyDescent="0.25">
      <c r="BD23940" s="234"/>
      <c r="BE23940" s="234"/>
    </row>
    <row r="23941" spans="56:57" ht="12.95" customHeight="1" x14ac:dyDescent="0.25">
      <c r="BD23941" s="234"/>
      <c r="BE23941" s="234"/>
    </row>
    <row r="23942" spans="56:57" ht="12.95" customHeight="1" x14ac:dyDescent="0.25">
      <c r="BD23942" s="234"/>
      <c r="BE23942" s="234"/>
    </row>
    <row r="23943" spans="56:57" ht="12.95" customHeight="1" x14ac:dyDescent="0.25">
      <c r="BD23943" s="234"/>
      <c r="BE23943" s="234"/>
    </row>
    <row r="23944" spans="56:57" ht="12.95" customHeight="1" x14ac:dyDescent="0.25">
      <c r="BD23944" s="234"/>
      <c r="BE23944" s="234"/>
    </row>
    <row r="23945" spans="56:57" ht="12.95" customHeight="1" x14ac:dyDescent="0.25">
      <c r="BD23945" s="234"/>
      <c r="BE23945" s="234"/>
    </row>
    <row r="23946" spans="56:57" ht="12.95" customHeight="1" x14ac:dyDescent="0.25">
      <c r="BD23946" s="234"/>
      <c r="BE23946" s="234"/>
    </row>
    <row r="23947" spans="56:57" ht="12.95" customHeight="1" x14ac:dyDescent="0.25">
      <c r="BD23947" s="234"/>
      <c r="BE23947" s="234"/>
    </row>
    <row r="23948" spans="56:57" ht="12.95" customHeight="1" x14ac:dyDescent="0.25">
      <c r="BD23948" s="234"/>
      <c r="BE23948" s="234"/>
    </row>
    <row r="23949" spans="56:57" ht="12.95" customHeight="1" x14ac:dyDescent="0.25">
      <c r="BD23949" s="234"/>
      <c r="BE23949" s="234"/>
    </row>
    <row r="23950" spans="56:57" ht="12.95" customHeight="1" x14ac:dyDescent="0.25">
      <c r="BD23950" s="234"/>
      <c r="BE23950" s="234"/>
    </row>
    <row r="23951" spans="56:57" ht="12.95" customHeight="1" x14ac:dyDescent="0.25">
      <c r="BD23951" s="234"/>
      <c r="BE23951" s="234"/>
    </row>
    <row r="23952" spans="56:57" ht="12.95" customHeight="1" x14ac:dyDescent="0.25">
      <c r="BD23952" s="234"/>
      <c r="BE23952" s="234"/>
    </row>
    <row r="23953" spans="56:57" ht="12.95" customHeight="1" x14ac:dyDescent="0.25">
      <c r="BD23953" s="234"/>
      <c r="BE23953" s="234"/>
    </row>
    <row r="23954" spans="56:57" ht="12.95" customHeight="1" x14ac:dyDescent="0.25">
      <c r="BD23954" s="234"/>
      <c r="BE23954" s="234"/>
    </row>
    <row r="23955" spans="56:57" ht="12.95" customHeight="1" x14ac:dyDescent="0.25">
      <c r="BD23955" s="234"/>
      <c r="BE23955" s="234"/>
    </row>
    <row r="23956" spans="56:57" ht="12.95" customHeight="1" x14ac:dyDescent="0.25">
      <c r="BD23956" s="234"/>
      <c r="BE23956" s="234"/>
    </row>
    <row r="23957" spans="56:57" ht="12.95" customHeight="1" x14ac:dyDescent="0.25">
      <c r="BD23957" s="234"/>
      <c r="BE23957" s="234"/>
    </row>
    <row r="23958" spans="56:57" ht="12.95" customHeight="1" x14ac:dyDescent="0.25">
      <c r="BD23958" s="234"/>
      <c r="BE23958" s="234"/>
    </row>
    <row r="23959" spans="56:57" ht="12.95" customHeight="1" x14ac:dyDescent="0.25">
      <c r="BD23959" s="234"/>
      <c r="BE23959" s="234"/>
    </row>
    <row r="23960" spans="56:57" ht="12.95" customHeight="1" x14ac:dyDescent="0.25">
      <c r="BD23960" s="234"/>
      <c r="BE23960" s="234"/>
    </row>
    <row r="23961" spans="56:57" ht="12.95" customHeight="1" x14ac:dyDescent="0.25">
      <c r="BD23961" s="234"/>
      <c r="BE23961" s="234"/>
    </row>
    <row r="23962" spans="56:57" ht="12.95" customHeight="1" x14ac:dyDescent="0.25">
      <c r="BD23962" s="234"/>
      <c r="BE23962" s="234"/>
    </row>
    <row r="23963" spans="56:57" ht="12.95" customHeight="1" x14ac:dyDescent="0.25">
      <c r="BD23963" s="234"/>
      <c r="BE23963" s="234"/>
    </row>
    <row r="23964" spans="56:57" ht="12.95" customHeight="1" x14ac:dyDescent="0.25">
      <c r="BD23964" s="234"/>
      <c r="BE23964" s="234"/>
    </row>
    <row r="23965" spans="56:57" ht="12.95" customHeight="1" x14ac:dyDescent="0.25">
      <c r="BD23965" s="234"/>
      <c r="BE23965" s="234"/>
    </row>
    <row r="23966" spans="56:57" ht="12.95" customHeight="1" x14ac:dyDescent="0.25">
      <c r="BD23966" s="234"/>
      <c r="BE23966" s="234"/>
    </row>
    <row r="23967" spans="56:57" ht="12.95" customHeight="1" x14ac:dyDescent="0.25">
      <c r="BD23967" s="234"/>
      <c r="BE23967" s="234"/>
    </row>
    <row r="23968" spans="56:57" ht="12.95" customHeight="1" x14ac:dyDescent="0.25">
      <c r="BD23968" s="234"/>
      <c r="BE23968" s="234"/>
    </row>
    <row r="23969" spans="56:57" ht="12.95" customHeight="1" x14ac:dyDescent="0.25">
      <c r="BD23969" s="234"/>
      <c r="BE23969" s="234"/>
    </row>
    <row r="23970" spans="56:57" ht="12.95" customHeight="1" x14ac:dyDescent="0.25">
      <c r="BD23970" s="234"/>
      <c r="BE23970" s="234"/>
    </row>
    <row r="23971" spans="56:57" ht="12.95" customHeight="1" x14ac:dyDescent="0.25">
      <c r="BD23971" s="234"/>
      <c r="BE23971" s="234"/>
    </row>
    <row r="23972" spans="56:57" ht="12.95" customHeight="1" x14ac:dyDescent="0.25">
      <c r="BD23972" s="234"/>
      <c r="BE23972" s="234"/>
    </row>
    <row r="23973" spans="56:57" ht="12.95" customHeight="1" x14ac:dyDescent="0.25">
      <c r="BD23973" s="234"/>
      <c r="BE23973" s="234"/>
    </row>
    <row r="23974" spans="56:57" ht="12.95" customHeight="1" x14ac:dyDescent="0.25">
      <c r="BD23974" s="234"/>
      <c r="BE23974" s="234"/>
    </row>
    <row r="23975" spans="56:57" ht="12.95" customHeight="1" x14ac:dyDescent="0.25">
      <c r="BD23975" s="234"/>
      <c r="BE23975" s="234"/>
    </row>
    <row r="23976" spans="56:57" ht="12.95" customHeight="1" x14ac:dyDescent="0.25">
      <c r="BD23976" s="234"/>
      <c r="BE23976" s="234"/>
    </row>
    <row r="23977" spans="56:57" ht="12.95" customHeight="1" x14ac:dyDescent="0.25">
      <c r="BD23977" s="234"/>
      <c r="BE23977" s="234"/>
    </row>
    <row r="23978" spans="56:57" ht="12.95" customHeight="1" x14ac:dyDescent="0.25">
      <c r="BD23978" s="234"/>
      <c r="BE23978" s="234"/>
    </row>
    <row r="23979" spans="56:57" ht="12.95" customHeight="1" x14ac:dyDescent="0.25">
      <c r="BD23979" s="234"/>
      <c r="BE23979" s="234"/>
    </row>
    <row r="23980" spans="56:57" ht="12.95" customHeight="1" x14ac:dyDescent="0.25">
      <c r="BD23980" s="234"/>
      <c r="BE23980" s="234"/>
    </row>
    <row r="23981" spans="56:57" ht="12.95" customHeight="1" x14ac:dyDescent="0.25">
      <c r="BD23981" s="234"/>
      <c r="BE23981" s="234"/>
    </row>
    <row r="23982" spans="56:57" ht="12.95" customHeight="1" x14ac:dyDescent="0.25">
      <c r="BD23982" s="234"/>
      <c r="BE23982" s="234"/>
    </row>
    <row r="23983" spans="56:57" ht="12.95" customHeight="1" x14ac:dyDescent="0.25">
      <c r="BD23983" s="234"/>
      <c r="BE23983" s="234"/>
    </row>
    <row r="23984" spans="56:57" ht="12.95" customHeight="1" x14ac:dyDescent="0.25">
      <c r="BD23984" s="234"/>
      <c r="BE23984" s="234"/>
    </row>
    <row r="23985" spans="56:57" ht="12.95" customHeight="1" x14ac:dyDescent="0.25">
      <c r="BD23985" s="234"/>
      <c r="BE23985" s="234"/>
    </row>
    <row r="23986" spans="56:57" ht="12.95" customHeight="1" x14ac:dyDescent="0.25">
      <c r="BD23986" s="234"/>
      <c r="BE23986" s="234"/>
    </row>
    <row r="23987" spans="56:57" ht="12.95" customHeight="1" x14ac:dyDescent="0.25">
      <c r="BD23987" s="234"/>
      <c r="BE23987" s="234"/>
    </row>
    <row r="23988" spans="56:57" ht="12.95" customHeight="1" x14ac:dyDescent="0.25">
      <c r="BD23988" s="234"/>
      <c r="BE23988" s="234"/>
    </row>
    <row r="23989" spans="56:57" ht="12.95" customHeight="1" x14ac:dyDescent="0.25">
      <c r="BD23989" s="234"/>
      <c r="BE23989" s="234"/>
    </row>
    <row r="23990" spans="56:57" ht="12.95" customHeight="1" x14ac:dyDescent="0.25">
      <c r="BD23990" s="234"/>
      <c r="BE23990" s="234"/>
    </row>
    <row r="23991" spans="56:57" ht="12.95" customHeight="1" x14ac:dyDescent="0.25">
      <c r="BD23991" s="234"/>
      <c r="BE23991" s="234"/>
    </row>
    <row r="23992" spans="56:57" ht="12.95" customHeight="1" x14ac:dyDescent="0.25">
      <c r="BD23992" s="234"/>
      <c r="BE23992" s="234"/>
    </row>
    <row r="23993" spans="56:57" ht="12.95" customHeight="1" x14ac:dyDescent="0.25">
      <c r="BD23993" s="234"/>
      <c r="BE23993" s="234"/>
    </row>
    <row r="23994" spans="56:57" ht="12.95" customHeight="1" x14ac:dyDescent="0.25">
      <c r="BD23994" s="234"/>
      <c r="BE23994" s="234"/>
    </row>
    <row r="23995" spans="56:57" ht="12.95" customHeight="1" x14ac:dyDescent="0.25">
      <c r="BD23995" s="234"/>
      <c r="BE23995" s="234"/>
    </row>
    <row r="23996" spans="56:57" ht="12.95" customHeight="1" x14ac:dyDescent="0.25">
      <c r="BD23996" s="234"/>
      <c r="BE23996" s="234"/>
    </row>
    <row r="23997" spans="56:57" ht="12.95" customHeight="1" x14ac:dyDescent="0.25">
      <c r="BD23997" s="234"/>
      <c r="BE23997" s="234"/>
    </row>
    <row r="23998" spans="56:57" ht="12.95" customHeight="1" x14ac:dyDescent="0.25">
      <c r="BD23998" s="234"/>
      <c r="BE23998" s="234"/>
    </row>
    <row r="23999" spans="56:57" ht="12.95" customHeight="1" x14ac:dyDescent="0.25">
      <c r="BD23999" s="234"/>
      <c r="BE23999" s="234"/>
    </row>
    <row r="24000" spans="56:57" ht="12.95" customHeight="1" x14ac:dyDescent="0.25">
      <c r="BD24000" s="234"/>
      <c r="BE24000" s="234"/>
    </row>
    <row r="24001" spans="56:57" ht="12.95" customHeight="1" x14ac:dyDescent="0.25">
      <c r="BD24001" s="234"/>
      <c r="BE24001" s="234"/>
    </row>
    <row r="24002" spans="56:57" ht="12.95" customHeight="1" x14ac:dyDescent="0.25">
      <c r="BD24002" s="234"/>
      <c r="BE24002" s="234"/>
    </row>
    <row r="24003" spans="56:57" ht="12.95" customHeight="1" x14ac:dyDescent="0.25">
      <c r="BD24003" s="234"/>
      <c r="BE24003" s="234"/>
    </row>
    <row r="24004" spans="56:57" ht="12.95" customHeight="1" x14ac:dyDescent="0.25">
      <c r="BD24004" s="234"/>
      <c r="BE24004" s="234"/>
    </row>
    <row r="24005" spans="56:57" ht="12.95" customHeight="1" x14ac:dyDescent="0.25">
      <c r="BD24005" s="234"/>
      <c r="BE24005" s="234"/>
    </row>
    <row r="24006" spans="56:57" ht="12.95" customHeight="1" x14ac:dyDescent="0.25">
      <c r="BD24006" s="234"/>
      <c r="BE24006" s="234"/>
    </row>
    <row r="24007" spans="56:57" ht="12.95" customHeight="1" x14ac:dyDescent="0.25">
      <c r="BD24007" s="234"/>
      <c r="BE24007" s="234"/>
    </row>
    <row r="24008" spans="56:57" ht="12.95" customHeight="1" x14ac:dyDescent="0.25">
      <c r="BD24008" s="234"/>
      <c r="BE24008" s="234"/>
    </row>
    <row r="24009" spans="56:57" ht="12.95" customHeight="1" x14ac:dyDescent="0.25">
      <c r="BD24009" s="234"/>
      <c r="BE24009" s="234"/>
    </row>
    <row r="24010" spans="56:57" ht="12.95" customHeight="1" x14ac:dyDescent="0.25">
      <c r="BD24010" s="234"/>
      <c r="BE24010" s="234"/>
    </row>
    <row r="24011" spans="56:57" ht="12.95" customHeight="1" x14ac:dyDescent="0.25">
      <c r="BD24011" s="234"/>
      <c r="BE24011" s="234"/>
    </row>
    <row r="24012" spans="56:57" ht="12.95" customHeight="1" x14ac:dyDescent="0.25">
      <c r="BD24012" s="234"/>
      <c r="BE24012" s="234"/>
    </row>
    <row r="24013" spans="56:57" ht="12.95" customHeight="1" x14ac:dyDescent="0.25">
      <c r="BD24013" s="234"/>
      <c r="BE24013" s="234"/>
    </row>
    <row r="24014" spans="56:57" ht="12.95" customHeight="1" x14ac:dyDescent="0.25">
      <c r="BD24014" s="234"/>
      <c r="BE24014" s="234"/>
    </row>
    <row r="24015" spans="56:57" ht="12.95" customHeight="1" x14ac:dyDescent="0.25">
      <c r="BD24015" s="234"/>
      <c r="BE24015" s="234"/>
    </row>
    <row r="24016" spans="56:57" ht="12.95" customHeight="1" x14ac:dyDescent="0.25">
      <c r="BD24016" s="234"/>
      <c r="BE24016" s="234"/>
    </row>
    <row r="24017" spans="56:57" ht="12.95" customHeight="1" x14ac:dyDescent="0.25">
      <c r="BD24017" s="234"/>
      <c r="BE24017" s="234"/>
    </row>
    <row r="24018" spans="56:57" ht="12.95" customHeight="1" x14ac:dyDescent="0.25">
      <c r="BD24018" s="234"/>
      <c r="BE24018" s="234"/>
    </row>
    <row r="24019" spans="56:57" ht="12.95" customHeight="1" x14ac:dyDescent="0.25">
      <c r="BD24019" s="234"/>
      <c r="BE24019" s="234"/>
    </row>
    <row r="24020" spans="56:57" ht="12.95" customHeight="1" x14ac:dyDescent="0.25">
      <c r="BD24020" s="234"/>
      <c r="BE24020" s="234"/>
    </row>
    <row r="24021" spans="56:57" ht="12.95" customHeight="1" x14ac:dyDescent="0.25">
      <c r="BD24021" s="234"/>
      <c r="BE24021" s="234"/>
    </row>
    <row r="24022" spans="56:57" ht="12.95" customHeight="1" x14ac:dyDescent="0.25">
      <c r="BD24022" s="234"/>
      <c r="BE24022" s="234"/>
    </row>
    <row r="24023" spans="56:57" ht="12.95" customHeight="1" x14ac:dyDescent="0.25">
      <c r="BD24023" s="234"/>
      <c r="BE24023" s="234"/>
    </row>
    <row r="24024" spans="56:57" ht="12.95" customHeight="1" x14ac:dyDescent="0.25">
      <c r="BD24024" s="234"/>
      <c r="BE24024" s="234"/>
    </row>
    <row r="24025" spans="56:57" ht="12.95" customHeight="1" x14ac:dyDescent="0.25">
      <c r="BD24025" s="234"/>
      <c r="BE24025" s="234"/>
    </row>
    <row r="24026" spans="56:57" ht="12.95" customHeight="1" x14ac:dyDescent="0.25">
      <c r="BD24026" s="234"/>
      <c r="BE24026" s="234"/>
    </row>
    <row r="24027" spans="56:57" ht="12.95" customHeight="1" x14ac:dyDescent="0.25">
      <c r="BD24027" s="234"/>
      <c r="BE24027" s="234"/>
    </row>
    <row r="24028" spans="56:57" ht="12.95" customHeight="1" x14ac:dyDescent="0.25">
      <c r="BD24028" s="234"/>
      <c r="BE24028" s="234"/>
    </row>
    <row r="24029" spans="56:57" ht="12.95" customHeight="1" x14ac:dyDescent="0.25">
      <c r="BD24029" s="234"/>
      <c r="BE24029" s="234"/>
    </row>
    <row r="24030" spans="56:57" ht="12.95" customHeight="1" x14ac:dyDescent="0.25">
      <c r="BD24030" s="234"/>
      <c r="BE24030" s="234"/>
    </row>
    <row r="24031" spans="56:57" ht="12.95" customHeight="1" x14ac:dyDescent="0.25">
      <c r="BD24031" s="234"/>
      <c r="BE24031" s="234"/>
    </row>
    <row r="24032" spans="56:57" ht="12.95" customHeight="1" x14ac:dyDescent="0.25">
      <c r="BD24032" s="234"/>
      <c r="BE24032" s="234"/>
    </row>
    <row r="24033" spans="56:57" ht="12.95" customHeight="1" x14ac:dyDescent="0.25">
      <c r="BD24033" s="234"/>
      <c r="BE24033" s="234"/>
    </row>
    <row r="24034" spans="56:57" ht="12.95" customHeight="1" x14ac:dyDescent="0.25">
      <c r="BD24034" s="234"/>
      <c r="BE24034" s="234"/>
    </row>
    <row r="24035" spans="56:57" ht="12.95" customHeight="1" x14ac:dyDescent="0.25">
      <c r="BD24035" s="234"/>
      <c r="BE24035" s="234"/>
    </row>
    <row r="24036" spans="56:57" ht="12.95" customHeight="1" x14ac:dyDescent="0.25">
      <c r="BD24036" s="234"/>
      <c r="BE24036" s="234"/>
    </row>
    <row r="24037" spans="56:57" ht="12.95" customHeight="1" x14ac:dyDescent="0.25">
      <c r="BD24037" s="234"/>
      <c r="BE24037" s="234"/>
    </row>
    <row r="24038" spans="56:57" ht="12.95" customHeight="1" x14ac:dyDescent="0.25">
      <c r="BD24038" s="234"/>
      <c r="BE24038" s="234"/>
    </row>
    <row r="24039" spans="56:57" ht="12.95" customHeight="1" x14ac:dyDescent="0.25">
      <c r="BD24039" s="234"/>
      <c r="BE24039" s="234"/>
    </row>
    <row r="24040" spans="56:57" ht="12.95" customHeight="1" x14ac:dyDescent="0.25">
      <c r="BD24040" s="234"/>
      <c r="BE24040" s="234"/>
    </row>
    <row r="24041" spans="56:57" ht="12.95" customHeight="1" x14ac:dyDescent="0.25">
      <c r="BD24041" s="234"/>
      <c r="BE24041" s="234"/>
    </row>
    <row r="24042" spans="56:57" ht="12.95" customHeight="1" x14ac:dyDescent="0.25">
      <c r="BD24042" s="234"/>
      <c r="BE24042" s="234"/>
    </row>
    <row r="24043" spans="56:57" ht="12.95" customHeight="1" x14ac:dyDescent="0.25">
      <c r="BD24043" s="234"/>
      <c r="BE24043" s="234"/>
    </row>
    <row r="24044" spans="56:57" ht="12.95" customHeight="1" x14ac:dyDescent="0.25">
      <c r="BD24044" s="234"/>
      <c r="BE24044" s="234"/>
    </row>
    <row r="24045" spans="56:57" ht="12.95" customHeight="1" x14ac:dyDescent="0.25">
      <c r="BD24045" s="234"/>
      <c r="BE24045" s="234"/>
    </row>
    <row r="24046" spans="56:57" ht="12.95" customHeight="1" x14ac:dyDescent="0.25">
      <c r="BD24046" s="234"/>
      <c r="BE24046" s="234"/>
    </row>
    <row r="24047" spans="56:57" ht="12.95" customHeight="1" x14ac:dyDescent="0.25">
      <c r="BD24047" s="234"/>
      <c r="BE24047" s="234"/>
    </row>
    <row r="24048" spans="56:57" ht="12.95" customHeight="1" x14ac:dyDescent="0.25">
      <c r="BD24048" s="234"/>
      <c r="BE24048" s="234"/>
    </row>
    <row r="24049" spans="56:57" ht="12.95" customHeight="1" x14ac:dyDescent="0.25">
      <c r="BD24049" s="234"/>
      <c r="BE24049" s="234"/>
    </row>
    <row r="24050" spans="56:57" ht="12.95" customHeight="1" x14ac:dyDescent="0.25">
      <c r="BD24050" s="234"/>
      <c r="BE24050" s="234"/>
    </row>
    <row r="24051" spans="56:57" ht="12.95" customHeight="1" x14ac:dyDescent="0.25">
      <c r="BD24051" s="234"/>
      <c r="BE24051" s="234"/>
    </row>
    <row r="24052" spans="56:57" ht="12.95" customHeight="1" x14ac:dyDescent="0.25">
      <c r="BD24052" s="234"/>
      <c r="BE24052" s="234"/>
    </row>
    <row r="24053" spans="56:57" ht="12.95" customHeight="1" x14ac:dyDescent="0.25">
      <c r="BD24053" s="234"/>
      <c r="BE24053" s="234"/>
    </row>
    <row r="24054" spans="56:57" ht="12.95" customHeight="1" x14ac:dyDescent="0.25">
      <c r="BD24054" s="234"/>
      <c r="BE24054" s="234"/>
    </row>
    <row r="24055" spans="56:57" ht="12.95" customHeight="1" x14ac:dyDescent="0.25">
      <c r="BD24055" s="234"/>
      <c r="BE24055" s="234"/>
    </row>
    <row r="24056" spans="56:57" ht="12.95" customHeight="1" x14ac:dyDescent="0.25">
      <c r="BD24056" s="234"/>
      <c r="BE24056" s="234"/>
    </row>
    <row r="24057" spans="56:57" ht="12.95" customHeight="1" x14ac:dyDescent="0.25">
      <c r="BD24057" s="234"/>
      <c r="BE24057" s="234"/>
    </row>
    <row r="24058" spans="56:57" ht="12.95" customHeight="1" x14ac:dyDescent="0.25">
      <c r="BD24058" s="234"/>
      <c r="BE24058" s="234"/>
    </row>
    <row r="24059" spans="56:57" ht="12.95" customHeight="1" x14ac:dyDescent="0.25">
      <c r="BD24059" s="234"/>
      <c r="BE24059" s="234"/>
    </row>
    <row r="24060" spans="56:57" ht="12.95" customHeight="1" x14ac:dyDescent="0.25">
      <c r="BD24060" s="234"/>
      <c r="BE24060" s="234"/>
    </row>
    <row r="24061" spans="56:57" ht="12.95" customHeight="1" x14ac:dyDescent="0.25">
      <c r="BD24061" s="234"/>
      <c r="BE24061" s="234"/>
    </row>
    <row r="24062" spans="56:57" ht="12.95" customHeight="1" x14ac:dyDescent="0.25">
      <c r="BD24062" s="234"/>
      <c r="BE24062" s="234"/>
    </row>
    <row r="24063" spans="56:57" ht="12.95" customHeight="1" x14ac:dyDescent="0.25">
      <c r="BD24063" s="234"/>
      <c r="BE24063" s="234"/>
    </row>
    <row r="24064" spans="56:57" ht="12.95" customHeight="1" x14ac:dyDescent="0.25">
      <c r="BD24064" s="234"/>
      <c r="BE24064" s="234"/>
    </row>
    <row r="24065" spans="56:57" ht="12.95" customHeight="1" x14ac:dyDescent="0.25">
      <c r="BD24065" s="234"/>
      <c r="BE24065" s="234"/>
    </row>
    <row r="24066" spans="56:57" ht="12.95" customHeight="1" x14ac:dyDescent="0.25">
      <c r="BD24066" s="234"/>
      <c r="BE24066" s="234"/>
    </row>
    <row r="24067" spans="56:57" ht="12.95" customHeight="1" x14ac:dyDescent="0.25">
      <c r="BD24067" s="234"/>
      <c r="BE24067" s="234"/>
    </row>
    <row r="24068" spans="56:57" ht="12.95" customHeight="1" x14ac:dyDescent="0.25">
      <c r="BD24068" s="234"/>
      <c r="BE24068" s="234"/>
    </row>
    <row r="24069" spans="56:57" ht="12.95" customHeight="1" x14ac:dyDescent="0.25">
      <c r="BD24069" s="234"/>
      <c r="BE24069" s="234"/>
    </row>
    <row r="24070" spans="56:57" ht="12.95" customHeight="1" x14ac:dyDescent="0.25">
      <c r="BD24070" s="234"/>
      <c r="BE24070" s="234"/>
    </row>
    <row r="24071" spans="56:57" ht="12.95" customHeight="1" x14ac:dyDescent="0.25">
      <c r="BD24071" s="234"/>
      <c r="BE24071" s="234"/>
    </row>
    <row r="24072" spans="56:57" ht="12.95" customHeight="1" x14ac:dyDescent="0.25">
      <c r="BD24072" s="234"/>
      <c r="BE24072" s="234"/>
    </row>
    <row r="24073" spans="56:57" ht="12.95" customHeight="1" x14ac:dyDescent="0.25">
      <c r="BD24073" s="234"/>
      <c r="BE24073" s="234"/>
    </row>
    <row r="24074" spans="56:57" ht="12.95" customHeight="1" x14ac:dyDescent="0.25">
      <c r="BD24074" s="234"/>
      <c r="BE24074" s="234"/>
    </row>
    <row r="24075" spans="56:57" ht="12.95" customHeight="1" x14ac:dyDescent="0.25">
      <c r="BD24075" s="234"/>
      <c r="BE24075" s="234"/>
    </row>
    <row r="24076" spans="56:57" ht="12.95" customHeight="1" x14ac:dyDescent="0.25">
      <c r="BD24076" s="234"/>
      <c r="BE24076" s="234"/>
    </row>
    <row r="24077" spans="56:57" ht="12.95" customHeight="1" x14ac:dyDescent="0.25">
      <c r="BD24077" s="234"/>
      <c r="BE24077" s="234"/>
    </row>
    <row r="24078" spans="56:57" ht="12.95" customHeight="1" x14ac:dyDescent="0.25">
      <c r="BD24078" s="234"/>
      <c r="BE24078" s="234"/>
    </row>
    <row r="24079" spans="56:57" ht="12.95" customHeight="1" x14ac:dyDescent="0.25">
      <c r="BD24079" s="234"/>
      <c r="BE24079" s="234"/>
    </row>
    <row r="24080" spans="56:57" ht="12.95" customHeight="1" x14ac:dyDescent="0.25">
      <c r="BD24080" s="234"/>
      <c r="BE24080" s="234"/>
    </row>
    <row r="24081" spans="56:57" ht="12.95" customHeight="1" x14ac:dyDescent="0.25">
      <c r="BD24081" s="234"/>
      <c r="BE24081" s="234"/>
    </row>
    <row r="24082" spans="56:57" ht="12.95" customHeight="1" x14ac:dyDescent="0.25">
      <c r="BD24082" s="234"/>
      <c r="BE24082" s="234"/>
    </row>
    <row r="24083" spans="56:57" ht="12.95" customHeight="1" x14ac:dyDescent="0.25">
      <c r="BD24083" s="234"/>
      <c r="BE24083" s="234"/>
    </row>
    <row r="24084" spans="56:57" ht="12.95" customHeight="1" x14ac:dyDescent="0.25">
      <c r="BD24084" s="234"/>
      <c r="BE24084" s="234"/>
    </row>
    <row r="24085" spans="56:57" ht="12.95" customHeight="1" x14ac:dyDescent="0.25">
      <c r="BD24085" s="234"/>
      <c r="BE24085" s="234"/>
    </row>
    <row r="24086" spans="56:57" ht="12.95" customHeight="1" x14ac:dyDescent="0.25">
      <c r="BD24086" s="234"/>
      <c r="BE24086" s="234"/>
    </row>
    <row r="24087" spans="56:57" ht="12.95" customHeight="1" x14ac:dyDescent="0.25">
      <c r="BD24087" s="234"/>
      <c r="BE24087" s="234"/>
    </row>
    <row r="24088" spans="56:57" ht="12.95" customHeight="1" x14ac:dyDescent="0.25">
      <c r="BD24088" s="234"/>
      <c r="BE24088" s="234"/>
    </row>
    <row r="24089" spans="56:57" ht="12.95" customHeight="1" x14ac:dyDescent="0.25">
      <c r="BD24089" s="234"/>
      <c r="BE24089" s="234"/>
    </row>
    <row r="24090" spans="56:57" ht="12.95" customHeight="1" x14ac:dyDescent="0.25">
      <c r="BD24090" s="234"/>
      <c r="BE24090" s="234"/>
    </row>
    <row r="24091" spans="56:57" ht="12.95" customHeight="1" x14ac:dyDescent="0.25">
      <c r="BD24091" s="234"/>
      <c r="BE24091" s="234"/>
    </row>
    <row r="24092" spans="56:57" ht="12.95" customHeight="1" x14ac:dyDescent="0.25">
      <c r="BD24092" s="234"/>
      <c r="BE24092" s="234"/>
    </row>
    <row r="24093" spans="56:57" ht="12.95" customHeight="1" x14ac:dyDescent="0.25">
      <c r="BD24093" s="234"/>
      <c r="BE24093" s="234"/>
    </row>
    <row r="24094" spans="56:57" ht="12.95" customHeight="1" x14ac:dyDescent="0.25">
      <c r="BD24094" s="234"/>
      <c r="BE24094" s="234"/>
    </row>
    <row r="24095" spans="56:57" ht="12.95" customHeight="1" x14ac:dyDescent="0.25">
      <c r="BD24095" s="234"/>
      <c r="BE24095" s="234"/>
    </row>
    <row r="24096" spans="56:57" ht="12.95" customHeight="1" x14ac:dyDescent="0.25">
      <c r="BD24096" s="234"/>
      <c r="BE24096" s="234"/>
    </row>
    <row r="24097" spans="56:57" ht="12.95" customHeight="1" x14ac:dyDescent="0.25">
      <c r="BD24097" s="234"/>
      <c r="BE24097" s="234"/>
    </row>
    <row r="24098" spans="56:57" ht="12.95" customHeight="1" x14ac:dyDescent="0.25">
      <c r="BD24098" s="234"/>
      <c r="BE24098" s="234"/>
    </row>
    <row r="24099" spans="56:57" ht="12.95" customHeight="1" x14ac:dyDescent="0.25">
      <c r="BD24099" s="234"/>
      <c r="BE24099" s="234"/>
    </row>
    <row r="24100" spans="56:57" ht="12.95" customHeight="1" x14ac:dyDescent="0.25">
      <c r="BD24100" s="234"/>
      <c r="BE24100" s="234"/>
    </row>
    <row r="24101" spans="56:57" ht="12.95" customHeight="1" x14ac:dyDescent="0.25">
      <c r="BD24101" s="234"/>
      <c r="BE24101" s="234"/>
    </row>
    <row r="24102" spans="56:57" ht="12.95" customHeight="1" x14ac:dyDescent="0.25">
      <c r="BD24102" s="234"/>
      <c r="BE24102" s="234"/>
    </row>
    <row r="24103" spans="56:57" ht="12.95" customHeight="1" x14ac:dyDescent="0.25">
      <c r="BD24103" s="234"/>
      <c r="BE24103" s="234"/>
    </row>
    <row r="24104" spans="56:57" ht="12.95" customHeight="1" x14ac:dyDescent="0.25">
      <c r="BD24104" s="234"/>
      <c r="BE24104" s="234"/>
    </row>
    <row r="24105" spans="56:57" ht="12.95" customHeight="1" x14ac:dyDescent="0.25">
      <c r="BD24105" s="234"/>
      <c r="BE24105" s="234"/>
    </row>
    <row r="24106" spans="56:57" ht="12.95" customHeight="1" x14ac:dyDescent="0.25">
      <c r="BD24106" s="234"/>
      <c r="BE24106" s="234"/>
    </row>
    <row r="24107" spans="56:57" ht="12.95" customHeight="1" x14ac:dyDescent="0.25">
      <c r="BD24107" s="234"/>
      <c r="BE24107" s="234"/>
    </row>
    <row r="24108" spans="56:57" ht="12.95" customHeight="1" x14ac:dyDescent="0.25">
      <c r="BD24108" s="234"/>
      <c r="BE24108" s="234"/>
    </row>
    <row r="24109" spans="56:57" ht="12.95" customHeight="1" x14ac:dyDescent="0.25">
      <c r="BD24109" s="234"/>
      <c r="BE24109" s="234"/>
    </row>
    <row r="24110" spans="56:57" ht="12.95" customHeight="1" x14ac:dyDescent="0.25">
      <c r="BD24110" s="234"/>
      <c r="BE24110" s="234"/>
    </row>
    <row r="24111" spans="56:57" ht="12.95" customHeight="1" x14ac:dyDescent="0.25">
      <c r="BD24111" s="234"/>
      <c r="BE24111" s="234"/>
    </row>
    <row r="24112" spans="56:57" ht="12.95" customHeight="1" x14ac:dyDescent="0.25">
      <c r="BD24112" s="234"/>
      <c r="BE24112" s="234"/>
    </row>
    <row r="24113" spans="56:57" ht="12.95" customHeight="1" x14ac:dyDescent="0.25">
      <c r="BD24113" s="234"/>
      <c r="BE24113" s="234"/>
    </row>
    <row r="24114" spans="56:57" ht="12.95" customHeight="1" x14ac:dyDescent="0.25">
      <c r="BD24114" s="234"/>
      <c r="BE24114" s="234"/>
    </row>
    <row r="24115" spans="56:57" ht="12.95" customHeight="1" x14ac:dyDescent="0.25">
      <c r="BD24115" s="234"/>
      <c r="BE24115" s="234"/>
    </row>
    <row r="24116" spans="56:57" ht="12.95" customHeight="1" x14ac:dyDescent="0.25">
      <c r="BD24116" s="234"/>
      <c r="BE24116" s="234"/>
    </row>
    <row r="24117" spans="56:57" ht="12.95" customHeight="1" x14ac:dyDescent="0.25">
      <c r="BD24117" s="234"/>
      <c r="BE24117" s="234"/>
    </row>
    <row r="24118" spans="56:57" ht="12.95" customHeight="1" x14ac:dyDescent="0.25">
      <c r="BD24118" s="234"/>
      <c r="BE24118" s="234"/>
    </row>
    <row r="24119" spans="56:57" ht="12.95" customHeight="1" x14ac:dyDescent="0.25">
      <c r="BD24119" s="234"/>
      <c r="BE24119" s="234"/>
    </row>
    <row r="24120" spans="56:57" ht="12.95" customHeight="1" x14ac:dyDescent="0.25">
      <c r="BD24120" s="234"/>
      <c r="BE24120" s="234"/>
    </row>
    <row r="24121" spans="56:57" ht="12.95" customHeight="1" x14ac:dyDescent="0.25">
      <c r="BD24121" s="234"/>
      <c r="BE24121" s="234"/>
    </row>
    <row r="24122" spans="56:57" ht="12.95" customHeight="1" x14ac:dyDescent="0.25">
      <c r="BD24122" s="234"/>
      <c r="BE24122" s="234"/>
    </row>
    <row r="24123" spans="56:57" ht="12.95" customHeight="1" x14ac:dyDescent="0.25">
      <c r="BD24123" s="234"/>
      <c r="BE24123" s="234"/>
    </row>
    <row r="24124" spans="56:57" ht="12.95" customHeight="1" x14ac:dyDescent="0.25">
      <c r="BD24124" s="234"/>
      <c r="BE24124" s="234"/>
    </row>
    <row r="24125" spans="56:57" ht="12.95" customHeight="1" x14ac:dyDescent="0.25">
      <c r="BD24125" s="234"/>
      <c r="BE24125" s="234"/>
    </row>
    <row r="24126" spans="56:57" ht="12.95" customHeight="1" x14ac:dyDescent="0.25">
      <c r="BD24126" s="234"/>
      <c r="BE24126" s="234"/>
    </row>
    <row r="24127" spans="56:57" ht="12.95" customHeight="1" x14ac:dyDescent="0.25">
      <c r="BD24127" s="234"/>
      <c r="BE24127" s="234"/>
    </row>
    <row r="24128" spans="56:57" ht="12.95" customHeight="1" x14ac:dyDescent="0.25">
      <c r="BD24128" s="234"/>
      <c r="BE24128" s="234"/>
    </row>
    <row r="24129" spans="56:57" ht="12.95" customHeight="1" x14ac:dyDescent="0.25">
      <c r="BD24129" s="234"/>
      <c r="BE24129" s="234"/>
    </row>
    <row r="24130" spans="56:57" ht="12.95" customHeight="1" x14ac:dyDescent="0.25">
      <c r="BD24130" s="234"/>
      <c r="BE24130" s="234"/>
    </row>
    <row r="24131" spans="56:57" ht="12.95" customHeight="1" x14ac:dyDescent="0.25">
      <c r="BD24131" s="234"/>
      <c r="BE24131" s="234"/>
    </row>
    <row r="24132" spans="56:57" ht="12.95" customHeight="1" x14ac:dyDescent="0.25">
      <c r="BD24132" s="234"/>
      <c r="BE24132" s="234"/>
    </row>
    <row r="24133" spans="56:57" ht="12.95" customHeight="1" x14ac:dyDescent="0.25">
      <c r="BD24133" s="234"/>
      <c r="BE24133" s="234"/>
    </row>
    <row r="24134" spans="56:57" ht="12.95" customHeight="1" x14ac:dyDescent="0.25">
      <c r="BD24134" s="234"/>
      <c r="BE24134" s="234"/>
    </row>
    <row r="24135" spans="56:57" ht="12.95" customHeight="1" x14ac:dyDescent="0.25">
      <c r="BD24135" s="234"/>
      <c r="BE24135" s="234"/>
    </row>
    <row r="24136" spans="56:57" ht="12.95" customHeight="1" x14ac:dyDescent="0.25">
      <c r="BD24136" s="234"/>
      <c r="BE24136" s="234"/>
    </row>
    <row r="24137" spans="56:57" ht="12.95" customHeight="1" x14ac:dyDescent="0.25">
      <c r="BD24137" s="234"/>
      <c r="BE24137" s="234"/>
    </row>
    <row r="24138" spans="56:57" ht="12.95" customHeight="1" x14ac:dyDescent="0.25">
      <c r="BD24138" s="234"/>
      <c r="BE24138" s="234"/>
    </row>
    <row r="24139" spans="56:57" ht="12.95" customHeight="1" x14ac:dyDescent="0.25">
      <c r="BD24139" s="234"/>
      <c r="BE24139" s="234"/>
    </row>
    <row r="24140" spans="56:57" ht="12.95" customHeight="1" x14ac:dyDescent="0.25">
      <c r="BD24140" s="234"/>
      <c r="BE24140" s="234"/>
    </row>
    <row r="24141" spans="56:57" ht="12.95" customHeight="1" x14ac:dyDescent="0.25">
      <c r="BD24141" s="234"/>
      <c r="BE24141" s="234"/>
    </row>
    <row r="24142" spans="56:57" ht="12.95" customHeight="1" x14ac:dyDescent="0.25">
      <c r="BD24142" s="234"/>
      <c r="BE24142" s="234"/>
    </row>
    <row r="24143" spans="56:57" ht="12.95" customHeight="1" x14ac:dyDescent="0.25">
      <c r="BD24143" s="234"/>
      <c r="BE24143" s="234"/>
    </row>
    <row r="24144" spans="56:57" ht="12.95" customHeight="1" x14ac:dyDescent="0.25">
      <c r="BD24144" s="234"/>
      <c r="BE24144" s="234"/>
    </row>
    <row r="24145" spans="56:57" ht="12.95" customHeight="1" x14ac:dyDescent="0.25">
      <c r="BD24145" s="234"/>
      <c r="BE24145" s="234"/>
    </row>
    <row r="24146" spans="56:57" ht="12.95" customHeight="1" x14ac:dyDescent="0.25">
      <c r="BD24146" s="234"/>
      <c r="BE24146" s="234"/>
    </row>
    <row r="24147" spans="56:57" ht="12.95" customHeight="1" x14ac:dyDescent="0.25">
      <c r="BD24147" s="234"/>
      <c r="BE24147" s="234"/>
    </row>
    <row r="24148" spans="56:57" ht="12.95" customHeight="1" x14ac:dyDescent="0.25">
      <c r="BD24148" s="234"/>
      <c r="BE24148" s="234"/>
    </row>
    <row r="24149" spans="56:57" ht="12.95" customHeight="1" x14ac:dyDescent="0.25">
      <c r="BD24149" s="234"/>
      <c r="BE24149" s="234"/>
    </row>
    <row r="24150" spans="56:57" ht="12.95" customHeight="1" x14ac:dyDescent="0.25">
      <c r="BD24150" s="234"/>
      <c r="BE24150" s="234"/>
    </row>
    <row r="24151" spans="56:57" ht="12.95" customHeight="1" x14ac:dyDescent="0.25">
      <c r="BD24151" s="234"/>
      <c r="BE24151" s="234"/>
    </row>
    <row r="24152" spans="56:57" ht="12.95" customHeight="1" x14ac:dyDescent="0.25">
      <c r="BD24152" s="234"/>
      <c r="BE24152" s="234"/>
    </row>
    <row r="24153" spans="56:57" ht="12.95" customHeight="1" x14ac:dyDescent="0.25">
      <c r="BD24153" s="234"/>
      <c r="BE24153" s="234"/>
    </row>
    <row r="24154" spans="56:57" ht="12.95" customHeight="1" x14ac:dyDescent="0.25">
      <c r="BD24154" s="234"/>
      <c r="BE24154" s="234"/>
    </row>
    <row r="24155" spans="56:57" ht="12.95" customHeight="1" x14ac:dyDescent="0.25">
      <c r="BD24155" s="234"/>
      <c r="BE24155" s="234"/>
    </row>
    <row r="24156" spans="56:57" ht="12.95" customHeight="1" x14ac:dyDescent="0.25">
      <c r="BD24156" s="234"/>
      <c r="BE24156" s="234"/>
    </row>
    <row r="24157" spans="56:57" ht="12.95" customHeight="1" x14ac:dyDescent="0.25">
      <c r="BD24157" s="234"/>
      <c r="BE24157" s="234"/>
    </row>
    <row r="24158" spans="56:57" ht="12.95" customHeight="1" x14ac:dyDescent="0.25">
      <c r="BD24158" s="234"/>
      <c r="BE24158" s="234"/>
    </row>
    <row r="24159" spans="56:57" ht="12.95" customHeight="1" x14ac:dyDescent="0.25">
      <c r="BD24159" s="234"/>
      <c r="BE24159" s="234"/>
    </row>
    <row r="24160" spans="56:57" ht="12.95" customHeight="1" x14ac:dyDescent="0.25">
      <c r="BD24160" s="234"/>
      <c r="BE24160" s="234"/>
    </row>
    <row r="24161" spans="56:57" ht="12.95" customHeight="1" x14ac:dyDescent="0.25">
      <c r="BD24161" s="234"/>
      <c r="BE24161" s="234"/>
    </row>
    <row r="24162" spans="56:57" ht="12.95" customHeight="1" x14ac:dyDescent="0.25">
      <c r="BD24162" s="234"/>
      <c r="BE24162" s="234"/>
    </row>
    <row r="24163" spans="56:57" ht="12.95" customHeight="1" x14ac:dyDescent="0.25">
      <c r="BD24163" s="234"/>
      <c r="BE24163" s="234"/>
    </row>
    <row r="24164" spans="56:57" ht="12.95" customHeight="1" x14ac:dyDescent="0.25">
      <c r="BD24164" s="234"/>
      <c r="BE24164" s="234"/>
    </row>
    <row r="24165" spans="56:57" ht="12.95" customHeight="1" x14ac:dyDescent="0.25">
      <c r="BD24165" s="234"/>
      <c r="BE24165" s="234"/>
    </row>
    <row r="24166" spans="56:57" ht="12.95" customHeight="1" x14ac:dyDescent="0.25">
      <c r="BD24166" s="234"/>
      <c r="BE24166" s="234"/>
    </row>
    <row r="24167" spans="56:57" ht="12.95" customHeight="1" x14ac:dyDescent="0.25">
      <c r="BD24167" s="234"/>
      <c r="BE24167" s="234"/>
    </row>
    <row r="24168" spans="56:57" ht="12.95" customHeight="1" x14ac:dyDescent="0.25">
      <c r="BD24168" s="234"/>
      <c r="BE24168" s="234"/>
    </row>
    <row r="24169" spans="56:57" ht="12.95" customHeight="1" x14ac:dyDescent="0.25">
      <c r="BD24169" s="234"/>
      <c r="BE24169" s="234"/>
    </row>
    <row r="24170" spans="56:57" ht="12.95" customHeight="1" x14ac:dyDescent="0.25">
      <c r="BD24170" s="234"/>
      <c r="BE24170" s="234"/>
    </row>
    <row r="24171" spans="56:57" ht="12.95" customHeight="1" x14ac:dyDescent="0.25">
      <c r="BD24171" s="234"/>
      <c r="BE24171" s="234"/>
    </row>
    <row r="24172" spans="56:57" ht="12.95" customHeight="1" x14ac:dyDescent="0.25">
      <c r="BD24172" s="234"/>
      <c r="BE24172" s="234"/>
    </row>
    <row r="24173" spans="56:57" ht="12.95" customHeight="1" x14ac:dyDescent="0.25">
      <c r="BD24173" s="234"/>
      <c r="BE24173" s="234"/>
    </row>
    <row r="24174" spans="56:57" ht="12.95" customHeight="1" x14ac:dyDescent="0.25">
      <c r="BD24174" s="234"/>
      <c r="BE24174" s="234"/>
    </row>
    <row r="24175" spans="56:57" ht="12.95" customHeight="1" x14ac:dyDescent="0.25">
      <c r="BD24175" s="234"/>
      <c r="BE24175" s="234"/>
    </row>
    <row r="24176" spans="56:57" ht="12.95" customHeight="1" x14ac:dyDescent="0.25">
      <c r="BD24176" s="234"/>
      <c r="BE24176" s="234"/>
    </row>
    <row r="24177" spans="56:57" ht="12.95" customHeight="1" x14ac:dyDescent="0.25">
      <c r="BD24177" s="234"/>
      <c r="BE24177" s="234"/>
    </row>
    <row r="24178" spans="56:57" ht="12.95" customHeight="1" x14ac:dyDescent="0.25">
      <c r="BD24178" s="234"/>
      <c r="BE24178" s="234"/>
    </row>
    <row r="24179" spans="56:57" ht="12.95" customHeight="1" x14ac:dyDescent="0.25">
      <c r="BD24179" s="234"/>
      <c r="BE24179" s="234"/>
    </row>
    <row r="24180" spans="56:57" ht="12.95" customHeight="1" x14ac:dyDescent="0.25">
      <c r="BD24180" s="234"/>
      <c r="BE24180" s="234"/>
    </row>
    <row r="24181" spans="56:57" ht="12.95" customHeight="1" x14ac:dyDescent="0.25">
      <c r="BD24181" s="234"/>
      <c r="BE24181" s="234"/>
    </row>
    <row r="24182" spans="56:57" ht="12.95" customHeight="1" x14ac:dyDescent="0.25">
      <c r="BD24182" s="234"/>
      <c r="BE24182" s="234"/>
    </row>
    <row r="24183" spans="56:57" ht="12.95" customHeight="1" x14ac:dyDescent="0.25">
      <c r="BD24183" s="234"/>
      <c r="BE24183" s="234"/>
    </row>
    <row r="24184" spans="56:57" ht="12.95" customHeight="1" x14ac:dyDescent="0.25">
      <c r="BD24184" s="234"/>
      <c r="BE24184" s="234"/>
    </row>
    <row r="24185" spans="56:57" ht="12.95" customHeight="1" x14ac:dyDescent="0.25">
      <c r="BD24185" s="234"/>
      <c r="BE24185" s="234"/>
    </row>
    <row r="24186" spans="56:57" ht="12.95" customHeight="1" x14ac:dyDescent="0.25">
      <c r="BD24186" s="234"/>
      <c r="BE24186" s="234"/>
    </row>
    <row r="24187" spans="56:57" ht="12.95" customHeight="1" x14ac:dyDescent="0.25">
      <c r="BD24187" s="234"/>
      <c r="BE24187" s="234"/>
    </row>
    <row r="24188" spans="56:57" ht="12.95" customHeight="1" x14ac:dyDescent="0.25">
      <c r="BD24188" s="234"/>
      <c r="BE24188" s="234"/>
    </row>
    <row r="24189" spans="56:57" ht="12.95" customHeight="1" x14ac:dyDescent="0.25">
      <c r="BD24189" s="234"/>
      <c r="BE24189" s="234"/>
    </row>
    <row r="24190" spans="56:57" ht="12.95" customHeight="1" x14ac:dyDescent="0.25">
      <c r="BD24190" s="234"/>
      <c r="BE24190" s="234"/>
    </row>
    <row r="24191" spans="56:57" ht="12.95" customHeight="1" x14ac:dyDescent="0.25">
      <c r="BD24191" s="234"/>
      <c r="BE24191" s="234"/>
    </row>
    <row r="24192" spans="56:57" ht="12.95" customHeight="1" x14ac:dyDescent="0.25">
      <c r="BD24192" s="234"/>
      <c r="BE24192" s="234"/>
    </row>
    <row r="24193" spans="56:57" ht="12.95" customHeight="1" x14ac:dyDescent="0.25">
      <c r="BD24193" s="234"/>
      <c r="BE24193" s="234"/>
    </row>
    <row r="24194" spans="56:57" ht="12.95" customHeight="1" x14ac:dyDescent="0.25">
      <c r="BD24194" s="234"/>
      <c r="BE24194" s="234"/>
    </row>
    <row r="24195" spans="56:57" ht="12.95" customHeight="1" x14ac:dyDescent="0.25">
      <c r="BD24195" s="234"/>
      <c r="BE24195" s="234"/>
    </row>
    <row r="24196" spans="56:57" ht="12.95" customHeight="1" x14ac:dyDescent="0.25">
      <c r="BD24196" s="234"/>
      <c r="BE24196" s="234"/>
    </row>
    <row r="24197" spans="56:57" ht="12.95" customHeight="1" x14ac:dyDescent="0.25">
      <c r="BD24197" s="234"/>
      <c r="BE24197" s="234"/>
    </row>
    <row r="24198" spans="56:57" ht="12.95" customHeight="1" x14ac:dyDescent="0.25">
      <c r="BD24198" s="234"/>
      <c r="BE24198" s="234"/>
    </row>
    <row r="24199" spans="56:57" ht="12.95" customHeight="1" x14ac:dyDescent="0.25">
      <c r="BD24199" s="234"/>
      <c r="BE24199" s="234"/>
    </row>
    <row r="24200" spans="56:57" ht="12.95" customHeight="1" x14ac:dyDescent="0.25">
      <c r="BD24200" s="234"/>
      <c r="BE24200" s="234"/>
    </row>
    <row r="24201" spans="56:57" ht="12.95" customHeight="1" x14ac:dyDescent="0.25">
      <c r="BD24201" s="234"/>
      <c r="BE24201" s="234"/>
    </row>
    <row r="24202" spans="56:57" ht="12.95" customHeight="1" x14ac:dyDescent="0.25">
      <c r="BD24202" s="234"/>
      <c r="BE24202" s="234"/>
    </row>
    <row r="24203" spans="56:57" ht="12.95" customHeight="1" x14ac:dyDescent="0.25">
      <c r="BD24203" s="234"/>
      <c r="BE24203" s="234"/>
    </row>
    <row r="24204" spans="56:57" ht="12.95" customHeight="1" x14ac:dyDescent="0.25">
      <c r="BD24204" s="234"/>
      <c r="BE24204" s="234"/>
    </row>
    <row r="24205" spans="56:57" ht="12.95" customHeight="1" x14ac:dyDescent="0.25">
      <c r="BD24205" s="234"/>
      <c r="BE24205" s="234"/>
    </row>
    <row r="24206" spans="56:57" ht="12.95" customHeight="1" x14ac:dyDescent="0.25">
      <c r="BD24206" s="234"/>
      <c r="BE24206" s="234"/>
    </row>
    <row r="24207" spans="56:57" ht="12.95" customHeight="1" x14ac:dyDescent="0.25">
      <c r="BD24207" s="234"/>
      <c r="BE24207" s="234"/>
    </row>
    <row r="24208" spans="56:57" ht="12.95" customHeight="1" x14ac:dyDescent="0.25">
      <c r="BD24208" s="234"/>
      <c r="BE24208" s="234"/>
    </row>
    <row r="24209" spans="56:57" ht="12.95" customHeight="1" x14ac:dyDescent="0.25">
      <c r="BD24209" s="234"/>
      <c r="BE24209" s="234"/>
    </row>
    <row r="24210" spans="56:57" ht="12.95" customHeight="1" x14ac:dyDescent="0.25">
      <c r="BD24210" s="234"/>
      <c r="BE24210" s="234"/>
    </row>
    <row r="24211" spans="56:57" ht="12.95" customHeight="1" x14ac:dyDescent="0.25">
      <c r="BD24211" s="234"/>
      <c r="BE24211" s="234"/>
    </row>
    <row r="24212" spans="56:57" ht="12.95" customHeight="1" x14ac:dyDescent="0.25">
      <c r="BD24212" s="234"/>
      <c r="BE24212" s="234"/>
    </row>
    <row r="24213" spans="56:57" ht="12.95" customHeight="1" x14ac:dyDescent="0.25">
      <c r="BD24213" s="234"/>
      <c r="BE24213" s="234"/>
    </row>
    <row r="24214" spans="56:57" ht="12.95" customHeight="1" x14ac:dyDescent="0.25">
      <c r="BD24214" s="234"/>
      <c r="BE24214" s="234"/>
    </row>
    <row r="24215" spans="56:57" ht="12.95" customHeight="1" x14ac:dyDescent="0.25">
      <c r="BD24215" s="234"/>
      <c r="BE24215" s="234"/>
    </row>
    <row r="24216" spans="56:57" ht="12.95" customHeight="1" x14ac:dyDescent="0.25">
      <c r="BD24216" s="234"/>
      <c r="BE24216" s="234"/>
    </row>
    <row r="24217" spans="56:57" ht="12.95" customHeight="1" x14ac:dyDescent="0.25">
      <c r="BD24217" s="234"/>
      <c r="BE24217" s="234"/>
    </row>
    <row r="24218" spans="56:57" ht="12.95" customHeight="1" x14ac:dyDescent="0.25">
      <c r="BD24218" s="234"/>
      <c r="BE24218" s="234"/>
    </row>
    <row r="24219" spans="56:57" ht="12.95" customHeight="1" x14ac:dyDescent="0.25">
      <c r="BD24219" s="234"/>
      <c r="BE24219" s="234"/>
    </row>
    <row r="24220" spans="56:57" ht="12.95" customHeight="1" x14ac:dyDescent="0.25">
      <c r="BD24220" s="234"/>
      <c r="BE24220" s="234"/>
    </row>
    <row r="24221" spans="56:57" ht="12.95" customHeight="1" x14ac:dyDescent="0.25">
      <c r="BD24221" s="234"/>
      <c r="BE24221" s="234"/>
    </row>
    <row r="24222" spans="56:57" ht="12.95" customHeight="1" x14ac:dyDescent="0.25">
      <c r="BD24222" s="234"/>
      <c r="BE24222" s="234"/>
    </row>
    <row r="24223" spans="56:57" ht="12.95" customHeight="1" x14ac:dyDescent="0.25">
      <c r="BD24223" s="234"/>
      <c r="BE24223" s="234"/>
    </row>
    <row r="24224" spans="56:57" ht="12.95" customHeight="1" x14ac:dyDescent="0.25">
      <c r="BD24224" s="234"/>
      <c r="BE24224" s="234"/>
    </row>
    <row r="24225" spans="56:57" ht="12.95" customHeight="1" x14ac:dyDescent="0.25">
      <c r="BD24225" s="234"/>
      <c r="BE24225" s="234"/>
    </row>
    <row r="24226" spans="56:57" ht="12.95" customHeight="1" x14ac:dyDescent="0.25">
      <c r="BD24226" s="234"/>
      <c r="BE24226" s="234"/>
    </row>
    <row r="24227" spans="56:57" ht="12.95" customHeight="1" x14ac:dyDescent="0.25">
      <c r="BD24227" s="234"/>
      <c r="BE24227" s="234"/>
    </row>
    <row r="24228" spans="56:57" ht="12.95" customHeight="1" x14ac:dyDescent="0.25">
      <c r="BD24228" s="234"/>
      <c r="BE24228" s="234"/>
    </row>
    <row r="24229" spans="56:57" ht="12.95" customHeight="1" x14ac:dyDescent="0.25">
      <c r="BD24229" s="234"/>
      <c r="BE24229" s="234"/>
    </row>
    <row r="24230" spans="56:57" ht="12.95" customHeight="1" x14ac:dyDescent="0.25">
      <c r="BD24230" s="234"/>
      <c r="BE24230" s="234"/>
    </row>
    <row r="24231" spans="56:57" ht="12.95" customHeight="1" x14ac:dyDescent="0.25">
      <c r="BD24231" s="234"/>
      <c r="BE24231" s="234"/>
    </row>
    <row r="24232" spans="56:57" ht="12.95" customHeight="1" x14ac:dyDescent="0.25">
      <c r="BD24232" s="234"/>
      <c r="BE24232" s="234"/>
    </row>
    <row r="24233" spans="56:57" ht="12.95" customHeight="1" x14ac:dyDescent="0.25">
      <c r="BD24233" s="234"/>
      <c r="BE24233" s="234"/>
    </row>
    <row r="24234" spans="56:57" ht="12.95" customHeight="1" x14ac:dyDescent="0.25">
      <c r="BD24234" s="234"/>
      <c r="BE24234" s="234"/>
    </row>
    <row r="24235" spans="56:57" ht="12.95" customHeight="1" x14ac:dyDescent="0.25">
      <c r="BD24235" s="234"/>
      <c r="BE24235" s="234"/>
    </row>
    <row r="24236" spans="56:57" ht="12.95" customHeight="1" x14ac:dyDescent="0.25">
      <c r="BD24236" s="234"/>
      <c r="BE24236" s="234"/>
    </row>
    <row r="24237" spans="56:57" ht="12.95" customHeight="1" x14ac:dyDescent="0.25">
      <c r="BD24237" s="234"/>
      <c r="BE24237" s="234"/>
    </row>
    <row r="24238" spans="56:57" ht="12.95" customHeight="1" x14ac:dyDescent="0.25">
      <c r="BD24238" s="234"/>
      <c r="BE24238" s="234"/>
    </row>
    <row r="24239" spans="56:57" ht="12.95" customHeight="1" x14ac:dyDescent="0.25">
      <c r="BD24239" s="234"/>
      <c r="BE24239" s="234"/>
    </row>
    <row r="24240" spans="56:57" ht="12.95" customHeight="1" x14ac:dyDescent="0.25">
      <c r="BD24240" s="234"/>
      <c r="BE24240" s="234"/>
    </row>
    <row r="24241" spans="56:57" ht="12.95" customHeight="1" x14ac:dyDescent="0.25">
      <c r="BD24241" s="234"/>
      <c r="BE24241" s="234"/>
    </row>
    <row r="24242" spans="56:57" ht="12.95" customHeight="1" x14ac:dyDescent="0.25">
      <c r="BD24242" s="234"/>
      <c r="BE24242" s="234"/>
    </row>
    <row r="24243" spans="56:57" ht="12.95" customHeight="1" x14ac:dyDescent="0.25">
      <c r="BD24243" s="234"/>
      <c r="BE24243" s="234"/>
    </row>
    <row r="24244" spans="56:57" ht="12.95" customHeight="1" x14ac:dyDescent="0.25">
      <c r="BD24244" s="234"/>
      <c r="BE24244" s="234"/>
    </row>
    <row r="24245" spans="56:57" ht="12.95" customHeight="1" x14ac:dyDescent="0.25">
      <c r="BD24245" s="234"/>
      <c r="BE24245" s="234"/>
    </row>
    <row r="24246" spans="56:57" ht="12.95" customHeight="1" x14ac:dyDescent="0.25">
      <c r="BD24246" s="234"/>
      <c r="BE24246" s="234"/>
    </row>
    <row r="24247" spans="56:57" ht="12.95" customHeight="1" x14ac:dyDescent="0.25">
      <c r="BD24247" s="234"/>
      <c r="BE24247" s="234"/>
    </row>
    <row r="24248" spans="56:57" ht="12.95" customHeight="1" x14ac:dyDescent="0.25">
      <c r="BD24248" s="234"/>
      <c r="BE24248" s="234"/>
    </row>
    <row r="24249" spans="56:57" ht="12.95" customHeight="1" x14ac:dyDescent="0.25">
      <c r="BD24249" s="234"/>
      <c r="BE24249" s="234"/>
    </row>
    <row r="24250" spans="56:57" ht="12.95" customHeight="1" x14ac:dyDescent="0.25">
      <c r="BD24250" s="234"/>
      <c r="BE24250" s="234"/>
    </row>
    <row r="24251" spans="56:57" ht="12.95" customHeight="1" x14ac:dyDescent="0.25">
      <c r="BD24251" s="234"/>
      <c r="BE24251" s="234"/>
    </row>
    <row r="24252" spans="56:57" ht="12.95" customHeight="1" x14ac:dyDescent="0.25">
      <c r="BD24252" s="234"/>
      <c r="BE24252" s="234"/>
    </row>
    <row r="24253" spans="56:57" ht="12.95" customHeight="1" x14ac:dyDescent="0.25">
      <c r="BD24253" s="234"/>
      <c r="BE24253" s="234"/>
    </row>
    <row r="24254" spans="56:57" ht="12.95" customHeight="1" x14ac:dyDescent="0.25">
      <c r="BD24254" s="234"/>
      <c r="BE24254" s="234"/>
    </row>
    <row r="24255" spans="56:57" ht="12.95" customHeight="1" x14ac:dyDescent="0.25">
      <c r="BD24255" s="234"/>
      <c r="BE24255" s="234"/>
    </row>
    <row r="24256" spans="56:57" ht="12.95" customHeight="1" x14ac:dyDescent="0.25">
      <c r="BD24256" s="234"/>
      <c r="BE24256" s="234"/>
    </row>
    <row r="24257" spans="56:57" ht="12.95" customHeight="1" x14ac:dyDescent="0.25">
      <c r="BD24257" s="234"/>
      <c r="BE24257" s="234"/>
    </row>
    <row r="24258" spans="56:57" ht="12.95" customHeight="1" x14ac:dyDescent="0.25">
      <c r="BD24258" s="234"/>
      <c r="BE24258" s="234"/>
    </row>
    <row r="24259" spans="56:57" ht="12.95" customHeight="1" x14ac:dyDescent="0.25">
      <c r="BD24259" s="234"/>
      <c r="BE24259" s="234"/>
    </row>
    <row r="24260" spans="56:57" ht="12.95" customHeight="1" x14ac:dyDescent="0.25">
      <c r="BD24260" s="234"/>
      <c r="BE24260" s="234"/>
    </row>
    <row r="24261" spans="56:57" ht="12.95" customHeight="1" x14ac:dyDescent="0.25">
      <c r="BD24261" s="234"/>
      <c r="BE24261" s="234"/>
    </row>
    <row r="24262" spans="56:57" ht="12.95" customHeight="1" x14ac:dyDescent="0.25">
      <c r="BD24262" s="234"/>
      <c r="BE24262" s="234"/>
    </row>
    <row r="24263" spans="56:57" ht="12.95" customHeight="1" x14ac:dyDescent="0.25">
      <c r="BD24263" s="234"/>
      <c r="BE24263" s="234"/>
    </row>
    <row r="24264" spans="56:57" ht="12.95" customHeight="1" x14ac:dyDescent="0.25">
      <c r="BD24264" s="234"/>
      <c r="BE24264" s="234"/>
    </row>
    <row r="24265" spans="56:57" ht="12.95" customHeight="1" x14ac:dyDescent="0.25">
      <c r="BD24265" s="234"/>
      <c r="BE24265" s="234"/>
    </row>
    <row r="24266" spans="56:57" ht="12.95" customHeight="1" x14ac:dyDescent="0.25">
      <c r="BD24266" s="234"/>
      <c r="BE24266" s="234"/>
    </row>
    <row r="24267" spans="56:57" ht="12.95" customHeight="1" x14ac:dyDescent="0.25">
      <c r="BD24267" s="234"/>
      <c r="BE24267" s="234"/>
    </row>
    <row r="24268" spans="56:57" ht="12.95" customHeight="1" x14ac:dyDescent="0.25">
      <c r="BD24268" s="234"/>
      <c r="BE24268" s="234"/>
    </row>
    <row r="24269" spans="56:57" ht="12.95" customHeight="1" x14ac:dyDescent="0.25">
      <c r="BD24269" s="234"/>
      <c r="BE24269" s="234"/>
    </row>
    <row r="24270" spans="56:57" ht="12.95" customHeight="1" x14ac:dyDescent="0.25">
      <c r="BD24270" s="234"/>
      <c r="BE24270" s="234"/>
    </row>
    <row r="24271" spans="56:57" ht="12.95" customHeight="1" x14ac:dyDescent="0.25">
      <c r="BD24271" s="234"/>
      <c r="BE24271" s="234"/>
    </row>
    <row r="24272" spans="56:57" ht="12.95" customHeight="1" x14ac:dyDescent="0.25">
      <c r="BD24272" s="234"/>
      <c r="BE24272" s="234"/>
    </row>
    <row r="24273" spans="56:57" ht="12.95" customHeight="1" x14ac:dyDescent="0.25">
      <c r="BD24273" s="234"/>
      <c r="BE24273" s="234"/>
    </row>
    <row r="24274" spans="56:57" ht="12.95" customHeight="1" x14ac:dyDescent="0.25">
      <c r="BD24274" s="234"/>
      <c r="BE24274" s="234"/>
    </row>
    <row r="24275" spans="56:57" ht="12.95" customHeight="1" x14ac:dyDescent="0.25">
      <c r="BD24275" s="234"/>
      <c r="BE24275" s="234"/>
    </row>
    <row r="24276" spans="56:57" ht="12.95" customHeight="1" x14ac:dyDescent="0.25">
      <c r="BD24276" s="234"/>
      <c r="BE24276" s="234"/>
    </row>
    <row r="24277" spans="56:57" ht="12.95" customHeight="1" x14ac:dyDescent="0.25">
      <c r="BD24277" s="234"/>
      <c r="BE24277" s="234"/>
    </row>
    <row r="24278" spans="56:57" ht="12.95" customHeight="1" x14ac:dyDescent="0.25">
      <c r="BD24278" s="234"/>
      <c r="BE24278" s="234"/>
    </row>
    <row r="24279" spans="56:57" ht="12.95" customHeight="1" x14ac:dyDescent="0.25">
      <c r="BD24279" s="234"/>
      <c r="BE24279" s="234"/>
    </row>
    <row r="24280" spans="56:57" ht="12.95" customHeight="1" x14ac:dyDescent="0.25">
      <c r="BD24280" s="234"/>
      <c r="BE24280" s="234"/>
    </row>
    <row r="24281" spans="56:57" ht="12.95" customHeight="1" x14ac:dyDescent="0.25">
      <c r="BD24281" s="234"/>
      <c r="BE24281" s="234"/>
    </row>
    <row r="24282" spans="56:57" ht="12.95" customHeight="1" x14ac:dyDescent="0.25">
      <c r="BD24282" s="234"/>
      <c r="BE24282" s="234"/>
    </row>
    <row r="24283" spans="56:57" ht="12.95" customHeight="1" x14ac:dyDescent="0.25">
      <c r="BD24283" s="234"/>
      <c r="BE24283" s="234"/>
    </row>
    <row r="24284" spans="56:57" ht="12.95" customHeight="1" x14ac:dyDescent="0.25">
      <c r="BD24284" s="234"/>
      <c r="BE24284" s="234"/>
    </row>
    <row r="24285" spans="56:57" ht="12.95" customHeight="1" x14ac:dyDescent="0.25">
      <c r="BD24285" s="234"/>
      <c r="BE24285" s="234"/>
    </row>
    <row r="24286" spans="56:57" ht="12.95" customHeight="1" x14ac:dyDescent="0.25">
      <c r="BD24286" s="234"/>
      <c r="BE24286" s="234"/>
    </row>
    <row r="24287" spans="56:57" ht="12.95" customHeight="1" x14ac:dyDescent="0.25">
      <c r="BD24287" s="234"/>
      <c r="BE24287" s="234"/>
    </row>
    <row r="24288" spans="56:57" ht="12.95" customHeight="1" x14ac:dyDescent="0.25">
      <c r="BD24288" s="234"/>
      <c r="BE24288" s="234"/>
    </row>
    <row r="24289" spans="56:57" ht="12.95" customHeight="1" x14ac:dyDescent="0.25">
      <c r="BD24289" s="234"/>
      <c r="BE24289" s="234"/>
    </row>
    <row r="24290" spans="56:57" ht="12.95" customHeight="1" x14ac:dyDescent="0.25">
      <c r="BD24290" s="234"/>
      <c r="BE24290" s="234"/>
    </row>
    <row r="24291" spans="56:57" ht="12.95" customHeight="1" x14ac:dyDescent="0.25">
      <c r="BD24291" s="234"/>
      <c r="BE24291" s="234"/>
    </row>
    <row r="24292" spans="56:57" ht="12.95" customHeight="1" x14ac:dyDescent="0.25">
      <c r="BD24292" s="234"/>
      <c r="BE24292" s="234"/>
    </row>
    <row r="24293" spans="56:57" ht="12.95" customHeight="1" x14ac:dyDescent="0.25">
      <c r="BD24293" s="234"/>
      <c r="BE24293" s="234"/>
    </row>
    <row r="24294" spans="56:57" ht="12.95" customHeight="1" x14ac:dyDescent="0.25">
      <c r="BD24294" s="234"/>
      <c r="BE24294" s="234"/>
    </row>
    <row r="24295" spans="56:57" ht="12.95" customHeight="1" x14ac:dyDescent="0.25">
      <c r="BD24295" s="234"/>
      <c r="BE24295" s="234"/>
    </row>
    <row r="24296" spans="56:57" ht="12.95" customHeight="1" x14ac:dyDescent="0.25">
      <c r="BD24296" s="234"/>
      <c r="BE24296" s="234"/>
    </row>
    <row r="24297" spans="56:57" ht="12.95" customHeight="1" x14ac:dyDescent="0.25">
      <c r="BD24297" s="234"/>
      <c r="BE24297" s="234"/>
    </row>
    <row r="24298" spans="56:57" ht="12.95" customHeight="1" x14ac:dyDescent="0.25">
      <c r="BD24298" s="234"/>
      <c r="BE24298" s="234"/>
    </row>
    <row r="24299" spans="56:57" ht="12.95" customHeight="1" x14ac:dyDescent="0.25">
      <c r="BD24299" s="234"/>
      <c r="BE24299" s="234"/>
    </row>
    <row r="24300" spans="56:57" ht="12.95" customHeight="1" x14ac:dyDescent="0.25">
      <c r="BD24300" s="234"/>
      <c r="BE24300" s="234"/>
    </row>
    <row r="24301" spans="56:57" ht="12.95" customHeight="1" x14ac:dyDescent="0.25">
      <c r="BD24301" s="234"/>
      <c r="BE24301" s="234"/>
    </row>
    <row r="24302" spans="56:57" ht="12.95" customHeight="1" x14ac:dyDescent="0.25">
      <c r="BD24302" s="234"/>
      <c r="BE24302" s="234"/>
    </row>
    <row r="24303" spans="56:57" ht="12.95" customHeight="1" x14ac:dyDescent="0.25">
      <c r="BD24303" s="234"/>
      <c r="BE24303" s="234"/>
    </row>
    <row r="24304" spans="56:57" ht="12.95" customHeight="1" x14ac:dyDescent="0.25">
      <c r="BD24304" s="234"/>
      <c r="BE24304" s="234"/>
    </row>
    <row r="24305" spans="56:57" ht="12.95" customHeight="1" x14ac:dyDescent="0.25">
      <c r="BD24305" s="234"/>
      <c r="BE24305" s="234"/>
    </row>
    <row r="24306" spans="56:57" ht="12.95" customHeight="1" x14ac:dyDescent="0.25">
      <c r="BD24306" s="234"/>
      <c r="BE24306" s="234"/>
    </row>
    <row r="24307" spans="56:57" ht="12.95" customHeight="1" x14ac:dyDescent="0.25">
      <c r="BD24307" s="234"/>
      <c r="BE24307" s="234"/>
    </row>
    <row r="24308" spans="56:57" ht="12.95" customHeight="1" x14ac:dyDescent="0.25">
      <c r="BD24308" s="234"/>
      <c r="BE24308" s="234"/>
    </row>
    <row r="24309" spans="56:57" ht="12.95" customHeight="1" x14ac:dyDescent="0.25">
      <c r="BD24309" s="234"/>
      <c r="BE24309" s="234"/>
    </row>
    <row r="24310" spans="56:57" ht="12.95" customHeight="1" x14ac:dyDescent="0.25">
      <c r="BD24310" s="234"/>
      <c r="BE24310" s="234"/>
    </row>
    <row r="24311" spans="56:57" ht="12.95" customHeight="1" x14ac:dyDescent="0.25">
      <c r="BD24311" s="234"/>
      <c r="BE24311" s="234"/>
    </row>
    <row r="24312" spans="56:57" ht="12.95" customHeight="1" x14ac:dyDescent="0.25">
      <c r="BD24312" s="234"/>
      <c r="BE24312" s="234"/>
    </row>
    <row r="24313" spans="56:57" ht="12.95" customHeight="1" x14ac:dyDescent="0.25">
      <c r="BD24313" s="234"/>
      <c r="BE24313" s="234"/>
    </row>
    <row r="24314" spans="56:57" ht="12.95" customHeight="1" x14ac:dyDescent="0.25">
      <c r="BD24314" s="234"/>
      <c r="BE24314" s="234"/>
    </row>
    <row r="24315" spans="56:57" ht="12.95" customHeight="1" x14ac:dyDescent="0.25">
      <c r="BD24315" s="234"/>
      <c r="BE24315" s="234"/>
    </row>
    <row r="24316" spans="56:57" ht="12.95" customHeight="1" x14ac:dyDescent="0.25">
      <c r="BD24316" s="234"/>
      <c r="BE24316" s="234"/>
    </row>
    <row r="24317" spans="56:57" ht="12.95" customHeight="1" x14ac:dyDescent="0.25">
      <c r="BD24317" s="234"/>
      <c r="BE24317" s="234"/>
    </row>
    <row r="24318" spans="56:57" ht="12.95" customHeight="1" x14ac:dyDescent="0.25">
      <c r="BD24318" s="234"/>
      <c r="BE24318" s="234"/>
    </row>
    <row r="24319" spans="56:57" ht="12.95" customHeight="1" x14ac:dyDescent="0.25">
      <c r="BD24319" s="234"/>
      <c r="BE24319" s="234"/>
    </row>
    <row r="24320" spans="56:57" ht="12.95" customHeight="1" x14ac:dyDescent="0.25">
      <c r="BD24320" s="234"/>
      <c r="BE24320" s="234"/>
    </row>
    <row r="24321" spans="56:57" ht="12.95" customHeight="1" x14ac:dyDescent="0.25">
      <c r="BD24321" s="234"/>
      <c r="BE24321" s="234"/>
    </row>
    <row r="24322" spans="56:57" ht="12.95" customHeight="1" x14ac:dyDescent="0.25">
      <c r="BD24322" s="234"/>
      <c r="BE24322" s="234"/>
    </row>
    <row r="24323" spans="56:57" ht="12.95" customHeight="1" x14ac:dyDescent="0.25">
      <c r="BD24323" s="234"/>
      <c r="BE24323" s="234"/>
    </row>
    <row r="24324" spans="56:57" ht="12.95" customHeight="1" x14ac:dyDescent="0.25">
      <c r="BD24324" s="234"/>
      <c r="BE24324" s="234"/>
    </row>
    <row r="24325" spans="56:57" ht="12.95" customHeight="1" x14ac:dyDescent="0.25">
      <c r="BD24325" s="234"/>
      <c r="BE24325" s="234"/>
    </row>
    <row r="24326" spans="56:57" ht="12.95" customHeight="1" x14ac:dyDescent="0.25">
      <c r="BD24326" s="234"/>
      <c r="BE24326" s="234"/>
    </row>
    <row r="24327" spans="56:57" ht="12.95" customHeight="1" x14ac:dyDescent="0.25">
      <c r="BD24327" s="234"/>
      <c r="BE24327" s="234"/>
    </row>
    <row r="24328" spans="56:57" ht="12.95" customHeight="1" x14ac:dyDescent="0.25">
      <c r="BD24328" s="234"/>
      <c r="BE24328" s="234"/>
    </row>
    <row r="24329" spans="56:57" ht="12.95" customHeight="1" x14ac:dyDescent="0.25">
      <c r="BD24329" s="234"/>
      <c r="BE24329" s="234"/>
    </row>
    <row r="24330" spans="56:57" ht="12.95" customHeight="1" x14ac:dyDescent="0.25">
      <c r="BD24330" s="234"/>
      <c r="BE24330" s="234"/>
    </row>
    <row r="24331" spans="56:57" ht="12.95" customHeight="1" x14ac:dyDescent="0.25">
      <c r="BD24331" s="234"/>
      <c r="BE24331" s="234"/>
    </row>
    <row r="24332" spans="56:57" ht="12.95" customHeight="1" x14ac:dyDescent="0.25">
      <c r="BD24332" s="234"/>
      <c r="BE24332" s="234"/>
    </row>
    <row r="24333" spans="56:57" ht="12.95" customHeight="1" x14ac:dyDescent="0.25">
      <c r="BD24333" s="234"/>
      <c r="BE24333" s="234"/>
    </row>
    <row r="24334" spans="56:57" ht="12.95" customHeight="1" x14ac:dyDescent="0.25">
      <c r="BD24334" s="234"/>
      <c r="BE24334" s="234"/>
    </row>
    <row r="24335" spans="56:57" ht="12.95" customHeight="1" x14ac:dyDescent="0.25">
      <c r="BD24335" s="234"/>
      <c r="BE24335" s="234"/>
    </row>
    <row r="24336" spans="56:57" ht="12.95" customHeight="1" x14ac:dyDescent="0.25">
      <c r="BD24336" s="234"/>
      <c r="BE24336" s="234"/>
    </row>
    <row r="24337" spans="56:57" ht="12.95" customHeight="1" x14ac:dyDescent="0.25">
      <c r="BD24337" s="234"/>
      <c r="BE24337" s="234"/>
    </row>
    <row r="24338" spans="56:57" ht="12.95" customHeight="1" x14ac:dyDescent="0.25">
      <c r="BD24338" s="234"/>
      <c r="BE24338" s="234"/>
    </row>
    <row r="24339" spans="56:57" ht="12.95" customHeight="1" x14ac:dyDescent="0.25">
      <c r="BD24339" s="234"/>
      <c r="BE24339" s="234"/>
    </row>
    <row r="24340" spans="56:57" ht="12.95" customHeight="1" x14ac:dyDescent="0.25">
      <c r="BD24340" s="234"/>
      <c r="BE24340" s="234"/>
    </row>
    <row r="24341" spans="56:57" ht="12.95" customHeight="1" x14ac:dyDescent="0.25">
      <c r="BD24341" s="234"/>
      <c r="BE24341" s="234"/>
    </row>
    <row r="24342" spans="56:57" ht="12.95" customHeight="1" x14ac:dyDescent="0.25">
      <c r="BD24342" s="234"/>
      <c r="BE24342" s="234"/>
    </row>
    <row r="24343" spans="56:57" ht="12.95" customHeight="1" x14ac:dyDescent="0.25">
      <c r="BD24343" s="234"/>
      <c r="BE24343" s="234"/>
    </row>
    <row r="24344" spans="56:57" ht="12.95" customHeight="1" x14ac:dyDescent="0.25">
      <c r="BD24344" s="234"/>
      <c r="BE24344" s="234"/>
    </row>
    <row r="24345" spans="56:57" ht="12.95" customHeight="1" x14ac:dyDescent="0.25">
      <c r="BD24345" s="234"/>
      <c r="BE24345" s="234"/>
    </row>
    <row r="24346" spans="56:57" ht="12.95" customHeight="1" x14ac:dyDescent="0.25">
      <c r="BD24346" s="234"/>
      <c r="BE24346" s="234"/>
    </row>
    <row r="24347" spans="56:57" ht="12.95" customHeight="1" x14ac:dyDescent="0.25">
      <c r="BD24347" s="234"/>
      <c r="BE24347" s="234"/>
    </row>
    <row r="24348" spans="56:57" ht="12.95" customHeight="1" x14ac:dyDescent="0.25">
      <c r="BD24348" s="234"/>
      <c r="BE24348" s="234"/>
    </row>
    <row r="24349" spans="56:57" ht="12.95" customHeight="1" x14ac:dyDescent="0.25">
      <c r="BD24349" s="234"/>
      <c r="BE24349" s="234"/>
    </row>
    <row r="24350" spans="56:57" ht="12.95" customHeight="1" x14ac:dyDescent="0.25">
      <c r="BD24350" s="234"/>
      <c r="BE24350" s="234"/>
    </row>
    <row r="24351" spans="56:57" ht="12.95" customHeight="1" x14ac:dyDescent="0.25">
      <c r="BD24351" s="234"/>
      <c r="BE24351" s="234"/>
    </row>
    <row r="24352" spans="56:57" ht="12.95" customHeight="1" x14ac:dyDescent="0.25">
      <c r="BD24352" s="234"/>
      <c r="BE24352" s="234"/>
    </row>
    <row r="24353" spans="56:57" ht="12.95" customHeight="1" x14ac:dyDescent="0.25">
      <c r="BD24353" s="234"/>
      <c r="BE24353" s="234"/>
    </row>
    <row r="24354" spans="56:57" ht="12.95" customHeight="1" x14ac:dyDescent="0.25">
      <c r="BD24354" s="234"/>
      <c r="BE24354" s="234"/>
    </row>
    <row r="24355" spans="56:57" ht="12.95" customHeight="1" x14ac:dyDescent="0.25">
      <c r="BD24355" s="234"/>
      <c r="BE24355" s="234"/>
    </row>
    <row r="24356" spans="56:57" ht="12.95" customHeight="1" x14ac:dyDescent="0.25">
      <c r="BD24356" s="234"/>
      <c r="BE24356" s="234"/>
    </row>
    <row r="24357" spans="56:57" ht="12.95" customHeight="1" x14ac:dyDescent="0.25">
      <c r="BD24357" s="234"/>
      <c r="BE24357" s="234"/>
    </row>
    <row r="24358" spans="56:57" ht="12.95" customHeight="1" x14ac:dyDescent="0.25">
      <c r="BD24358" s="234"/>
      <c r="BE24358" s="234"/>
    </row>
    <row r="24359" spans="56:57" ht="12.95" customHeight="1" x14ac:dyDescent="0.25">
      <c r="BD24359" s="234"/>
      <c r="BE24359" s="234"/>
    </row>
    <row r="24360" spans="56:57" ht="12.95" customHeight="1" x14ac:dyDescent="0.25">
      <c r="BD24360" s="234"/>
      <c r="BE24360" s="234"/>
    </row>
    <row r="24361" spans="56:57" ht="12.95" customHeight="1" x14ac:dyDescent="0.25">
      <c r="BD24361" s="234"/>
      <c r="BE24361" s="234"/>
    </row>
    <row r="24362" spans="56:57" ht="12.95" customHeight="1" x14ac:dyDescent="0.25">
      <c r="BD24362" s="234"/>
      <c r="BE24362" s="234"/>
    </row>
    <row r="24363" spans="56:57" ht="12.95" customHeight="1" x14ac:dyDescent="0.25">
      <c r="BD24363" s="234"/>
      <c r="BE24363" s="234"/>
    </row>
    <row r="24364" spans="56:57" ht="12.95" customHeight="1" x14ac:dyDescent="0.25">
      <c r="BD24364" s="234"/>
      <c r="BE24364" s="234"/>
    </row>
    <row r="24365" spans="56:57" ht="12.95" customHeight="1" x14ac:dyDescent="0.25">
      <c r="BD24365" s="234"/>
      <c r="BE24365" s="234"/>
    </row>
    <row r="24366" spans="56:57" ht="12.95" customHeight="1" x14ac:dyDescent="0.25">
      <c r="BD24366" s="234"/>
      <c r="BE24366" s="234"/>
    </row>
    <row r="24367" spans="56:57" ht="12.95" customHeight="1" x14ac:dyDescent="0.25">
      <c r="BD24367" s="234"/>
      <c r="BE24367" s="234"/>
    </row>
    <row r="24368" spans="56:57" ht="12.95" customHeight="1" x14ac:dyDescent="0.25">
      <c r="BD24368" s="234"/>
      <c r="BE24368" s="234"/>
    </row>
    <row r="24369" spans="56:57" ht="12.95" customHeight="1" x14ac:dyDescent="0.25">
      <c r="BD24369" s="234"/>
      <c r="BE24369" s="234"/>
    </row>
    <row r="24370" spans="56:57" ht="12.95" customHeight="1" x14ac:dyDescent="0.25">
      <c r="BD24370" s="234"/>
      <c r="BE24370" s="234"/>
    </row>
    <row r="24371" spans="56:57" ht="12.95" customHeight="1" x14ac:dyDescent="0.25">
      <c r="BD24371" s="234"/>
      <c r="BE24371" s="234"/>
    </row>
    <row r="24372" spans="56:57" ht="12.95" customHeight="1" x14ac:dyDescent="0.25">
      <c r="BD24372" s="234"/>
      <c r="BE24372" s="234"/>
    </row>
    <row r="24373" spans="56:57" ht="12.95" customHeight="1" x14ac:dyDescent="0.25">
      <c r="BD24373" s="234"/>
      <c r="BE24373" s="234"/>
    </row>
    <row r="24374" spans="56:57" ht="12.95" customHeight="1" x14ac:dyDescent="0.25">
      <c r="BD24374" s="234"/>
      <c r="BE24374" s="234"/>
    </row>
    <row r="24375" spans="56:57" ht="12.95" customHeight="1" x14ac:dyDescent="0.25">
      <c r="BD24375" s="234"/>
      <c r="BE24375" s="234"/>
    </row>
    <row r="24376" spans="56:57" ht="12.95" customHeight="1" x14ac:dyDescent="0.25">
      <c r="BD24376" s="234"/>
      <c r="BE24376" s="234"/>
    </row>
    <row r="24377" spans="56:57" ht="12.95" customHeight="1" x14ac:dyDescent="0.25">
      <c r="BD24377" s="234"/>
      <c r="BE24377" s="234"/>
    </row>
    <row r="24378" spans="56:57" ht="12.95" customHeight="1" x14ac:dyDescent="0.25">
      <c r="BD24378" s="234"/>
      <c r="BE24378" s="234"/>
    </row>
    <row r="24379" spans="56:57" ht="12.95" customHeight="1" x14ac:dyDescent="0.25">
      <c r="BD24379" s="234"/>
      <c r="BE24379" s="234"/>
    </row>
    <row r="24380" spans="56:57" ht="12.95" customHeight="1" x14ac:dyDescent="0.25">
      <c r="BD24380" s="234"/>
      <c r="BE24380" s="234"/>
    </row>
    <row r="24381" spans="56:57" ht="12.95" customHeight="1" x14ac:dyDescent="0.25">
      <c r="BD24381" s="234"/>
      <c r="BE24381" s="234"/>
    </row>
    <row r="24382" spans="56:57" ht="12.95" customHeight="1" x14ac:dyDescent="0.25">
      <c r="BD24382" s="234"/>
      <c r="BE24382" s="234"/>
    </row>
    <row r="24383" spans="56:57" ht="12.95" customHeight="1" x14ac:dyDescent="0.25">
      <c r="BD24383" s="234"/>
      <c r="BE24383" s="234"/>
    </row>
    <row r="24384" spans="56:57" ht="12.95" customHeight="1" x14ac:dyDescent="0.25">
      <c r="BD24384" s="234"/>
      <c r="BE24384" s="234"/>
    </row>
    <row r="24385" spans="56:57" ht="12.95" customHeight="1" x14ac:dyDescent="0.25">
      <c r="BD24385" s="234"/>
      <c r="BE24385" s="234"/>
    </row>
    <row r="24386" spans="56:57" ht="12.95" customHeight="1" x14ac:dyDescent="0.25">
      <c r="BD24386" s="234"/>
      <c r="BE24386" s="234"/>
    </row>
    <row r="24387" spans="56:57" ht="12.95" customHeight="1" x14ac:dyDescent="0.25">
      <c r="BD24387" s="234"/>
      <c r="BE24387" s="234"/>
    </row>
    <row r="24388" spans="56:57" ht="12.95" customHeight="1" x14ac:dyDescent="0.25">
      <c r="BD24388" s="234"/>
      <c r="BE24388" s="234"/>
    </row>
    <row r="24389" spans="56:57" ht="12.95" customHeight="1" x14ac:dyDescent="0.25">
      <c r="BD24389" s="234"/>
      <c r="BE24389" s="234"/>
    </row>
    <row r="24390" spans="56:57" ht="12.95" customHeight="1" x14ac:dyDescent="0.25">
      <c r="BD24390" s="234"/>
      <c r="BE24390" s="234"/>
    </row>
    <row r="24391" spans="56:57" ht="12.95" customHeight="1" x14ac:dyDescent="0.25">
      <c r="BD24391" s="234"/>
      <c r="BE24391" s="234"/>
    </row>
    <row r="24392" spans="56:57" ht="12.95" customHeight="1" x14ac:dyDescent="0.25">
      <c r="BD24392" s="234"/>
      <c r="BE24392" s="234"/>
    </row>
    <row r="24393" spans="56:57" ht="12.95" customHeight="1" x14ac:dyDescent="0.25">
      <c r="BD24393" s="234"/>
      <c r="BE24393" s="234"/>
    </row>
    <row r="24394" spans="56:57" ht="12.95" customHeight="1" x14ac:dyDescent="0.25">
      <c r="BD24394" s="234"/>
      <c r="BE24394" s="234"/>
    </row>
    <row r="24395" spans="56:57" ht="12.95" customHeight="1" x14ac:dyDescent="0.25">
      <c r="BD24395" s="234"/>
      <c r="BE24395" s="234"/>
    </row>
    <row r="24396" spans="56:57" ht="12.95" customHeight="1" x14ac:dyDescent="0.25">
      <c r="BD24396" s="234"/>
      <c r="BE24396" s="234"/>
    </row>
    <row r="24397" spans="56:57" ht="12.95" customHeight="1" x14ac:dyDescent="0.25">
      <c r="BD24397" s="234"/>
      <c r="BE24397" s="234"/>
    </row>
    <row r="24398" spans="56:57" ht="12.95" customHeight="1" x14ac:dyDescent="0.25">
      <c r="BD24398" s="234"/>
      <c r="BE24398" s="234"/>
    </row>
    <row r="24399" spans="56:57" ht="12.95" customHeight="1" x14ac:dyDescent="0.25">
      <c r="BD24399" s="234"/>
      <c r="BE24399" s="234"/>
    </row>
    <row r="24400" spans="56:57" ht="12.95" customHeight="1" x14ac:dyDescent="0.25">
      <c r="BD24400" s="234"/>
      <c r="BE24400" s="234"/>
    </row>
    <row r="24401" spans="56:57" ht="12.95" customHeight="1" x14ac:dyDescent="0.25">
      <c r="BD24401" s="234"/>
      <c r="BE24401" s="234"/>
    </row>
    <row r="24402" spans="56:57" ht="12.95" customHeight="1" x14ac:dyDescent="0.25">
      <c r="BD24402" s="234"/>
      <c r="BE24402" s="234"/>
    </row>
    <row r="24403" spans="56:57" ht="12.95" customHeight="1" x14ac:dyDescent="0.25">
      <c r="BD24403" s="234"/>
      <c r="BE24403" s="234"/>
    </row>
    <row r="24404" spans="56:57" ht="12.95" customHeight="1" x14ac:dyDescent="0.25">
      <c r="BD24404" s="234"/>
      <c r="BE24404" s="234"/>
    </row>
    <row r="24405" spans="56:57" ht="12.95" customHeight="1" x14ac:dyDescent="0.25">
      <c r="BD24405" s="234"/>
      <c r="BE24405" s="234"/>
    </row>
    <row r="24406" spans="56:57" ht="12.95" customHeight="1" x14ac:dyDescent="0.25">
      <c r="BD24406" s="234"/>
      <c r="BE24406" s="234"/>
    </row>
    <row r="24407" spans="56:57" ht="12.95" customHeight="1" x14ac:dyDescent="0.25">
      <c r="BD24407" s="234"/>
      <c r="BE24407" s="234"/>
    </row>
    <row r="24408" spans="56:57" ht="12.95" customHeight="1" x14ac:dyDescent="0.25">
      <c r="BD24408" s="234"/>
      <c r="BE24408" s="234"/>
    </row>
    <row r="24409" spans="56:57" ht="12.95" customHeight="1" x14ac:dyDescent="0.25">
      <c r="BD24409" s="234"/>
      <c r="BE24409" s="234"/>
    </row>
    <row r="24410" spans="56:57" ht="12.95" customHeight="1" x14ac:dyDescent="0.25">
      <c r="BD24410" s="234"/>
      <c r="BE24410" s="234"/>
    </row>
    <row r="24411" spans="56:57" ht="12.95" customHeight="1" x14ac:dyDescent="0.25">
      <c r="BD24411" s="234"/>
      <c r="BE24411" s="234"/>
    </row>
    <row r="24412" spans="56:57" ht="12.95" customHeight="1" x14ac:dyDescent="0.25">
      <c r="BD24412" s="234"/>
      <c r="BE24412" s="234"/>
    </row>
    <row r="24413" spans="56:57" ht="12.95" customHeight="1" x14ac:dyDescent="0.25">
      <c r="BD24413" s="234"/>
      <c r="BE24413" s="234"/>
    </row>
    <row r="24414" spans="56:57" ht="12.95" customHeight="1" x14ac:dyDescent="0.25">
      <c r="BD24414" s="234"/>
      <c r="BE24414" s="234"/>
    </row>
    <row r="24415" spans="56:57" ht="12.95" customHeight="1" x14ac:dyDescent="0.25">
      <c r="BD24415" s="234"/>
      <c r="BE24415" s="234"/>
    </row>
    <row r="24416" spans="56:57" ht="12.95" customHeight="1" x14ac:dyDescent="0.25">
      <c r="BD24416" s="234"/>
      <c r="BE24416" s="234"/>
    </row>
    <row r="24417" spans="56:57" ht="12.95" customHeight="1" x14ac:dyDescent="0.25">
      <c r="BD24417" s="234"/>
      <c r="BE24417" s="234"/>
    </row>
    <row r="24418" spans="56:57" ht="12.95" customHeight="1" x14ac:dyDescent="0.25">
      <c r="BD24418" s="234"/>
      <c r="BE24418" s="234"/>
    </row>
    <row r="24419" spans="56:57" ht="12.95" customHeight="1" x14ac:dyDescent="0.25">
      <c r="BD24419" s="234"/>
      <c r="BE24419" s="234"/>
    </row>
    <row r="24420" spans="56:57" ht="12.95" customHeight="1" x14ac:dyDescent="0.25">
      <c r="BD24420" s="234"/>
      <c r="BE24420" s="234"/>
    </row>
    <row r="24421" spans="56:57" ht="12.95" customHeight="1" x14ac:dyDescent="0.25">
      <c r="BD24421" s="234"/>
      <c r="BE24421" s="234"/>
    </row>
    <row r="24422" spans="56:57" ht="12.95" customHeight="1" x14ac:dyDescent="0.25">
      <c r="BD24422" s="234"/>
      <c r="BE24422" s="234"/>
    </row>
    <row r="24423" spans="56:57" ht="12.95" customHeight="1" x14ac:dyDescent="0.25">
      <c r="BD24423" s="234"/>
      <c r="BE24423" s="234"/>
    </row>
    <row r="24424" spans="56:57" ht="12.95" customHeight="1" x14ac:dyDescent="0.25">
      <c r="BD24424" s="234"/>
      <c r="BE24424" s="234"/>
    </row>
    <row r="24425" spans="56:57" ht="12.95" customHeight="1" x14ac:dyDescent="0.25">
      <c r="BD24425" s="234"/>
      <c r="BE24425" s="234"/>
    </row>
    <row r="24426" spans="56:57" ht="12.95" customHeight="1" x14ac:dyDescent="0.25">
      <c r="BD24426" s="234"/>
      <c r="BE24426" s="234"/>
    </row>
    <row r="24427" spans="56:57" ht="12.95" customHeight="1" x14ac:dyDescent="0.25">
      <c r="BD24427" s="234"/>
      <c r="BE24427" s="234"/>
    </row>
    <row r="24428" spans="56:57" ht="12.95" customHeight="1" x14ac:dyDescent="0.25">
      <c r="BD24428" s="234"/>
      <c r="BE24428" s="234"/>
    </row>
    <row r="24429" spans="56:57" ht="12.95" customHeight="1" x14ac:dyDescent="0.25">
      <c r="BD24429" s="234"/>
      <c r="BE24429" s="234"/>
    </row>
    <row r="24430" spans="56:57" ht="12.95" customHeight="1" x14ac:dyDescent="0.25">
      <c r="BD24430" s="234"/>
      <c r="BE24430" s="234"/>
    </row>
    <row r="24431" spans="56:57" ht="12.95" customHeight="1" x14ac:dyDescent="0.25">
      <c r="BD24431" s="234"/>
      <c r="BE24431" s="234"/>
    </row>
    <row r="24432" spans="56:57" ht="12.95" customHeight="1" x14ac:dyDescent="0.25">
      <c r="BD24432" s="234"/>
      <c r="BE24432" s="234"/>
    </row>
    <row r="24433" spans="56:57" ht="12.95" customHeight="1" x14ac:dyDescent="0.25">
      <c r="BD24433" s="234"/>
      <c r="BE24433" s="234"/>
    </row>
    <row r="24434" spans="56:57" ht="12.95" customHeight="1" x14ac:dyDescent="0.25">
      <c r="BD24434" s="234"/>
      <c r="BE24434" s="234"/>
    </row>
    <row r="24435" spans="56:57" ht="12.95" customHeight="1" x14ac:dyDescent="0.25">
      <c r="BD24435" s="234"/>
      <c r="BE24435" s="234"/>
    </row>
    <row r="24436" spans="56:57" ht="12.95" customHeight="1" x14ac:dyDescent="0.25">
      <c r="BD24436" s="234"/>
      <c r="BE24436" s="234"/>
    </row>
    <row r="24437" spans="56:57" ht="12.95" customHeight="1" x14ac:dyDescent="0.25">
      <c r="BD24437" s="234"/>
      <c r="BE24437" s="234"/>
    </row>
    <row r="24438" spans="56:57" ht="12.95" customHeight="1" x14ac:dyDescent="0.25">
      <c r="BD24438" s="234"/>
      <c r="BE24438" s="234"/>
    </row>
    <row r="24439" spans="56:57" ht="12.95" customHeight="1" x14ac:dyDescent="0.25">
      <c r="BD24439" s="234"/>
      <c r="BE24439" s="234"/>
    </row>
    <row r="24440" spans="56:57" ht="12.95" customHeight="1" x14ac:dyDescent="0.25">
      <c r="BD24440" s="234"/>
      <c r="BE24440" s="234"/>
    </row>
    <row r="24441" spans="56:57" ht="12.95" customHeight="1" x14ac:dyDescent="0.25">
      <c r="BD24441" s="234"/>
      <c r="BE24441" s="234"/>
    </row>
    <row r="24442" spans="56:57" ht="12.95" customHeight="1" x14ac:dyDescent="0.25">
      <c r="BD24442" s="234"/>
      <c r="BE24442" s="234"/>
    </row>
    <row r="24443" spans="56:57" ht="12.95" customHeight="1" x14ac:dyDescent="0.25">
      <c r="BD24443" s="234"/>
      <c r="BE24443" s="234"/>
    </row>
    <row r="24444" spans="56:57" ht="12.95" customHeight="1" x14ac:dyDescent="0.25">
      <c r="BD24444" s="234"/>
      <c r="BE24444" s="234"/>
    </row>
    <row r="24445" spans="56:57" ht="12.95" customHeight="1" x14ac:dyDescent="0.25">
      <c r="BD24445" s="234"/>
      <c r="BE24445" s="234"/>
    </row>
    <row r="24446" spans="56:57" ht="12.95" customHeight="1" x14ac:dyDescent="0.25">
      <c r="BD24446" s="234"/>
      <c r="BE24446" s="234"/>
    </row>
    <row r="24447" spans="56:57" ht="12.95" customHeight="1" x14ac:dyDescent="0.25">
      <c r="BD24447" s="234"/>
      <c r="BE24447" s="234"/>
    </row>
    <row r="24448" spans="56:57" ht="12.95" customHeight="1" x14ac:dyDescent="0.25">
      <c r="BD24448" s="234"/>
      <c r="BE24448" s="234"/>
    </row>
    <row r="24449" spans="56:57" ht="12.95" customHeight="1" x14ac:dyDescent="0.25">
      <c r="BD24449" s="234"/>
      <c r="BE24449" s="234"/>
    </row>
    <row r="24450" spans="56:57" ht="12.95" customHeight="1" x14ac:dyDescent="0.25">
      <c r="BD24450" s="234"/>
      <c r="BE24450" s="234"/>
    </row>
    <row r="24451" spans="56:57" ht="12.95" customHeight="1" x14ac:dyDescent="0.25">
      <c r="BD24451" s="234"/>
      <c r="BE24451" s="234"/>
    </row>
    <row r="24452" spans="56:57" ht="12.95" customHeight="1" x14ac:dyDescent="0.25">
      <c r="BD24452" s="234"/>
      <c r="BE24452" s="234"/>
    </row>
    <row r="24453" spans="56:57" ht="12.95" customHeight="1" x14ac:dyDescent="0.25">
      <c r="BD24453" s="234"/>
      <c r="BE24453" s="234"/>
    </row>
    <row r="24454" spans="56:57" ht="12.95" customHeight="1" x14ac:dyDescent="0.25">
      <c r="BD24454" s="234"/>
      <c r="BE24454" s="234"/>
    </row>
    <row r="24455" spans="56:57" ht="12.95" customHeight="1" x14ac:dyDescent="0.25">
      <c r="BD24455" s="234"/>
      <c r="BE24455" s="234"/>
    </row>
    <row r="24456" spans="56:57" ht="12.95" customHeight="1" x14ac:dyDescent="0.25">
      <c r="BD24456" s="234"/>
      <c r="BE24456" s="234"/>
    </row>
    <row r="24457" spans="56:57" ht="12.95" customHeight="1" x14ac:dyDescent="0.25">
      <c r="BD24457" s="234"/>
      <c r="BE24457" s="234"/>
    </row>
    <row r="24458" spans="56:57" ht="12.95" customHeight="1" x14ac:dyDescent="0.25">
      <c r="BD24458" s="234"/>
      <c r="BE24458" s="234"/>
    </row>
    <row r="24459" spans="56:57" ht="12.95" customHeight="1" x14ac:dyDescent="0.25">
      <c r="BD24459" s="234"/>
      <c r="BE24459" s="234"/>
    </row>
    <row r="24460" spans="56:57" ht="12.95" customHeight="1" x14ac:dyDescent="0.25">
      <c r="BD24460" s="234"/>
      <c r="BE24460" s="234"/>
    </row>
    <row r="24461" spans="56:57" ht="12.95" customHeight="1" x14ac:dyDescent="0.25">
      <c r="BD24461" s="234"/>
      <c r="BE24461" s="234"/>
    </row>
    <row r="24462" spans="56:57" ht="12.95" customHeight="1" x14ac:dyDescent="0.25">
      <c r="BD24462" s="234"/>
      <c r="BE24462" s="234"/>
    </row>
    <row r="24463" spans="56:57" ht="12.95" customHeight="1" x14ac:dyDescent="0.25">
      <c r="BD24463" s="234"/>
      <c r="BE24463" s="234"/>
    </row>
    <row r="24464" spans="56:57" ht="12.95" customHeight="1" x14ac:dyDescent="0.25">
      <c r="BD24464" s="234"/>
      <c r="BE24464" s="234"/>
    </row>
    <row r="24465" spans="56:57" ht="12.95" customHeight="1" x14ac:dyDescent="0.25">
      <c r="BD24465" s="234"/>
      <c r="BE24465" s="234"/>
    </row>
    <row r="24466" spans="56:57" ht="12.95" customHeight="1" x14ac:dyDescent="0.25">
      <c r="BD24466" s="234"/>
      <c r="BE24466" s="234"/>
    </row>
    <row r="24467" spans="56:57" ht="12.95" customHeight="1" x14ac:dyDescent="0.25">
      <c r="BD24467" s="234"/>
      <c r="BE24467" s="234"/>
    </row>
    <row r="24468" spans="56:57" ht="12.95" customHeight="1" x14ac:dyDescent="0.25">
      <c r="BD24468" s="234"/>
      <c r="BE24468" s="234"/>
    </row>
    <row r="24469" spans="56:57" ht="12.95" customHeight="1" x14ac:dyDescent="0.25">
      <c r="BD24469" s="234"/>
      <c r="BE24469" s="234"/>
    </row>
    <row r="24470" spans="56:57" ht="12.95" customHeight="1" x14ac:dyDescent="0.25">
      <c r="BD24470" s="234"/>
      <c r="BE24470" s="234"/>
    </row>
    <row r="24471" spans="56:57" ht="12.95" customHeight="1" x14ac:dyDescent="0.25">
      <c r="BD24471" s="234"/>
      <c r="BE24471" s="234"/>
    </row>
    <row r="24472" spans="56:57" ht="12.95" customHeight="1" x14ac:dyDescent="0.25">
      <c r="BD24472" s="234"/>
      <c r="BE24472" s="234"/>
    </row>
    <row r="24473" spans="56:57" ht="12.95" customHeight="1" x14ac:dyDescent="0.25">
      <c r="BD24473" s="234"/>
      <c r="BE24473" s="234"/>
    </row>
    <row r="24474" spans="56:57" ht="12.95" customHeight="1" x14ac:dyDescent="0.25">
      <c r="BD24474" s="234"/>
      <c r="BE24474" s="234"/>
    </row>
    <row r="24475" spans="56:57" ht="12.95" customHeight="1" x14ac:dyDescent="0.25">
      <c r="BD24475" s="234"/>
      <c r="BE24475" s="234"/>
    </row>
    <row r="24476" spans="56:57" ht="12.95" customHeight="1" x14ac:dyDescent="0.25">
      <c r="BD24476" s="234"/>
      <c r="BE24476" s="234"/>
    </row>
    <row r="24477" spans="56:57" ht="12.95" customHeight="1" x14ac:dyDescent="0.25">
      <c r="BD24477" s="234"/>
      <c r="BE24477" s="234"/>
    </row>
    <row r="24478" spans="56:57" ht="12.95" customHeight="1" x14ac:dyDescent="0.25">
      <c r="BD24478" s="234"/>
      <c r="BE24478" s="234"/>
    </row>
    <row r="24479" spans="56:57" ht="12.95" customHeight="1" x14ac:dyDescent="0.25">
      <c r="BD24479" s="234"/>
      <c r="BE24479" s="234"/>
    </row>
    <row r="24480" spans="56:57" ht="12.95" customHeight="1" x14ac:dyDescent="0.25">
      <c r="BD24480" s="234"/>
      <c r="BE24480" s="234"/>
    </row>
    <row r="24481" spans="56:57" ht="12.95" customHeight="1" x14ac:dyDescent="0.25">
      <c r="BD24481" s="234"/>
      <c r="BE24481" s="234"/>
    </row>
    <row r="24482" spans="56:57" ht="12.95" customHeight="1" x14ac:dyDescent="0.25">
      <c r="BD24482" s="234"/>
      <c r="BE24482" s="234"/>
    </row>
    <row r="24483" spans="56:57" ht="12.95" customHeight="1" x14ac:dyDescent="0.25">
      <c r="BD24483" s="234"/>
      <c r="BE24483" s="234"/>
    </row>
    <row r="24484" spans="56:57" ht="12.95" customHeight="1" x14ac:dyDescent="0.25">
      <c r="BD24484" s="234"/>
      <c r="BE24484" s="234"/>
    </row>
    <row r="24485" spans="56:57" ht="12.95" customHeight="1" x14ac:dyDescent="0.25">
      <c r="BD24485" s="234"/>
      <c r="BE24485" s="234"/>
    </row>
    <row r="24486" spans="56:57" ht="12.95" customHeight="1" x14ac:dyDescent="0.25">
      <c r="BD24486" s="234"/>
      <c r="BE24486" s="234"/>
    </row>
    <row r="24487" spans="56:57" ht="12.95" customHeight="1" x14ac:dyDescent="0.25">
      <c r="BD24487" s="234"/>
      <c r="BE24487" s="234"/>
    </row>
    <row r="24488" spans="56:57" ht="12.95" customHeight="1" x14ac:dyDescent="0.25">
      <c r="BD24488" s="234"/>
      <c r="BE24488" s="234"/>
    </row>
    <row r="24489" spans="56:57" ht="12.95" customHeight="1" x14ac:dyDescent="0.25">
      <c r="BD24489" s="234"/>
      <c r="BE24489" s="234"/>
    </row>
    <row r="24490" spans="56:57" ht="12.95" customHeight="1" x14ac:dyDescent="0.25">
      <c r="BD24490" s="234"/>
      <c r="BE24490" s="234"/>
    </row>
    <row r="24491" spans="56:57" ht="12.95" customHeight="1" x14ac:dyDescent="0.25">
      <c r="BD24491" s="234"/>
      <c r="BE24491" s="234"/>
    </row>
    <row r="24492" spans="56:57" ht="12.95" customHeight="1" x14ac:dyDescent="0.25">
      <c r="BD24492" s="234"/>
      <c r="BE24492" s="234"/>
    </row>
    <row r="24493" spans="56:57" ht="12.95" customHeight="1" x14ac:dyDescent="0.25">
      <c r="BD24493" s="234"/>
      <c r="BE24493" s="234"/>
    </row>
    <row r="24494" spans="56:57" ht="12.95" customHeight="1" x14ac:dyDescent="0.25">
      <c r="BD24494" s="234"/>
      <c r="BE24494" s="234"/>
    </row>
    <row r="24495" spans="56:57" ht="12.95" customHeight="1" x14ac:dyDescent="0.25">
      <c r="BD24495" s="234"/>
      <c r="BE24495" s="234"/>
    </row>
    <row r="24496" spans="56:57" ht="12.95" customHeight="1" x14ac:dyDescent="0.25">
      <c r="BD24496" s="234"/>
      <c r="BE24496" s="234"/>
    </row>
    <row r="24497" spans="56:57" ht="12.95" customHeight="1" x14ac:dyDescent="0.25">
      <c r="BD24497" s="234"/>
      <c r="BE24497" s="234"/>
    </row>
    <row r="24498" spans="56:57" ht="12.95" customHeight="1" x14ac:dyDescent="0.25">
      <c r="BD24498" s="234"/>
      <c r="BE24498" s="234"/>
    </row>
    <row r="24499" spans="56:57" ht="12.95" customHeight="1" x14ac:dyDescent="0.25">
      <c r="BD24499" s="234"/>
      <c r="BE24499" s="234"/>
    </row>
    <row r="24500" spans="56:57" ht="12.95" customHeight="1" x14ac:dyDescent="0.25">
      <c r="BD24500" s="234"/>
      <c r="BE24500" s="234"/>
    </row>
    <row r="24501" spans="56:57" ht="12.95" customHeight="1" x14ac:dyDescent="0.25">
      <c r="BD24501" s="234"/>
      <c r="BE24501" s="234"/>
    </row>
    <row r="24502" spans="56:57" ht="12.95" customHeight="1" x14ac:dyDescent="0.25">
      <c r="BD24502" s="234"/>
      <c r="BE24502" s="234"/>
    </row>
    <row r="24503" spans="56:57" ht="12.95" customHeight="1" x14ac:dyDescent="0.25">
      <c r="BD24503" s="234"/>
      <c r="BE24503" s="234"/>
    </row>
    <row r="24504" spans="56:57" ht="12.95" customHeight="1" x14ac:dyDescent="0.25">
      <c r="BD24504" s="234"/>
      <c r="BE24504" s="234"/>
    </row>
    <row r="24505" spans="56:57" ht="12.95" customHeight="1" x14ac:dyDescent="0.25">
      <c r="BD24505" s="234"/>
      <c r="BE24505" s="234"/>
    </row>
    <row r="24506" spans="56:57" ht="12.95" customHeight="1" x14ac:dyDescent="0.25">
      <c r="BD24506" s="234"/>
      <c r="BE24506" s="234"/>
    </row>
    <row r="24507" spans="56:57" ht="12.95" customHeight="1" x14ac:dyDescent="0.25">
      <c r="BD24507" s="234"/>
      <c r="BE24507" s="234"/>
    </row>
    <row r="24508" spans="56:57" ht="12.95" customHeight="1" x14ac:dyDescent="0.25">
      <c r="BD24508" s="234"/>
      <c r="BE24508" s="234"/>
    </row>
    <row r="24509" spans="56:57" ht="12.95" customHeight="1" x14ac:dyDescent="0.25">
      <c r="BD24509" s="234"/>
      <c r="BE24509" s="234"/>
    </row>
    <row r="24510" spans="56:57" ht="12.95" customHeight="1" x14ac:dyDescent="0.25">
      <c r="BD24510" s="234"/>
      <c r="BE24510" s="234"/>
    </row>
    <row r="24511" spans="56:57" ht="12.95" customHeight="1" x14ac:dyDescent="0.25">
      <c r="BD24511" s="234"/>
      <c r="BE24511" s="234"/>
    </row>
    <row r="24512" spans="56:57" ht="12.95" customHeight="1" x14ac:dyDescent="0.25">
      <c r="BD24512" s="234"/>
      <c r="BE24512" s="234"/>
    </row>
    <row r="24513" spans="56:57" ht="12.95" customHeight="1" x14ac:dyDescent="0.25">
      <c r="BD24513" s="234"/>
      <c r="BE24513" s="234"/>
    </row>
    <row r="24514" spans="56:57" ht="12.95" customHeight="1" x14ac:dyDescent="0.25">
      <c r="BD24514" s="234"/>
      <c r="BE24514" s="234"/>
    </row>
    <row r="24515" spans="56:57" ht="12.95" customHeight="1" x14ac:dyDescent="0.25">
      <c r="BD24515" s="234"/>
      <c r="BE24515" s="234"/>
    </row>
    <row r="24516" spans="56:57" ht="12.95" customHeight="1" x14ac:dyDescent="0.25">
      <c r="BD24516" s="234"/>
      <c r="BE24516" s="234"/>
    </row>
    <row r="24517" spans="56:57" ht="12.95" customHeight="1" x14ac:dyDescent="0.25">
      <c r="BD24517" s="234"/>
      <c r="BE24517" s="234"/>
    </row>
    <row r="24518" spans="56:57" ht="12.95" customHeight="1" x14ac:dyDescent="0.25">
      <c r="BD24518" s="234"/>
      <c r="BE24518" s="234"/>
    </row>
    <row r="24519" spans="56:57" ht="12.95" customHeight="1" x14ac:dyDescent="0.25">
      <c r="BD24519" s="234"/>
      <c r="BE24519" s="234"/>
    </row>
    <row r="24520" spans="56:57" ht="12.95" customHeight="1" x14ac:dyDescent="0.25">
      <c r="BD24520" s="234"/>
      <c r="BE24520" s="234"/>
    </row>
    <row r="24521" spans="56:57" ht="12.95" customHeight="1" x14ac:dyDescent="0.25">
      <c r="BD24521" s="234"/>
      <c r="BE24521" s="234"/>
    </row>
    <row r="24522" spans="56:57" ht="12.95" customHeight="1" x14ac:dyDescent="0.25">
      <c r="BD24522" s="234"/>
      <c r="BE24522" s="234"/>
    </row>
    <row r="24523" spans="56:57" ht="12.95" customHeight="1" x14ac:dyDescent="0.25">
      <c r="BD24523" s="234"/>
      <c r="BE24523" s="234"/>
    </row>
    <row r="24524" spans="56:57" ht="12.95" customHeight="1" x14ac:dyDescent="0.25">
      <c r="BD24524" s="234"/>
      <c r="BE24524" s="234"/>
    </row>
    <row r="24525" spans="56:57" ht="12.95" customHeight="1" x14ac:dyDescent="0.25">
      <c r="BD24525" s="234"/>
      <c r="BE24525" s="234"/>
    </row>
    <row r="24526" spans="56:57" ht="12.95" customHeight="1" x14ac:dyDescent="0.25">
      <c r="BD24526" s="234"/>
      <c r="BE24526" s="234"/>
    </row>
    <row r="24527" spans="56:57" ht="12.95" customHeight="1" x14ac:dyDescent="0.25">
      <c r="BD24527" s="234"/>
      <c r="BE24527" s="234"/>
    </row>
    <row r="24528" spans="56:57" ht="12.95" customHeight="1" x14ac:dyDescent="0.25">
      <c r="BD24528" s="234"/>
      <c r="BE24528" s="234"/>
    </row>
    <row r="24529" spans="56:57" ht="12.95" customHeight="1" x14ac:dyDescent="0.25">
      <c r="BD24529" s="234"/>
      <c r="BE24529" s="234"/>
    </row>
    <row r="24530" spans="56:57" ht="12.95" customHeight="1" x14ac:dyDescent="0.25">
      <c r="BD24530" s="234"/>
      <c r="BE24530" s="234"/>
    </row>
    <row r="24531" spans="56:57" ht="12.95" customHeight="1" x14ac:dyDescent="0.25">
      <c r="BD24531" s="234"/>
      <c r="BE24531" s="234"/>
    </row>
    <row r="24532" spans="56:57" ht="12.95" customHeight="1" x14ac:dyDescent="0.25">
      <c r="BD24532" s="234"/>
      <c r="BE24532" s="234"/>
    </row>
    <row r="24533" spans="56:57" ht="12.95" customHeight="1" x14ac:dyDescent="0.25">
      <c r="BD24533" s="234"/>
      <c r="BE24533" s="234"/>
    </row>
    <row r="24534" spans="56:57" ht="12.95" customHeight="1" x14ac:dyDescent="0.25">
      <c r="BD24534" s="234"/>
      <c r="BE24534" s="234"/>
    </row>
    <row r="24535" spans="56:57" ht="12.95" customHeight="1" x14ac:dyDescent="0.25">
      <c r="BD24535" s="234"/>
      <c r="BE24535" s="234"/>
    </row>
    <row r="24536" spans="56:57" ht="12.95" customHeight="1" x14ac:dyDescent="0.25">
      <c r="BD24536" s="234"/>
      <c r="BE24536" s="234"/>
    </row>
    <row r="24537" spans="56:57" ht="12.95" customHeight="1" x14ac:dyDescent="0.25">
      <c r="BD24537" s="234"/>
      <c r="BE24537" s="234"/>
    </row>
    <row r="24538" spans="56:57" ht="12.95" customHeight="1" x14ac:dyDescent="0.25">
      <c r="BD24538" s="234"/>
      <c r="BE24538" s="234"/>
    </row>
    <row r="24539" spans="56:57" ht="12.95" customHeight="1" x14ac:dyDescent="0.25">
      <c r="BD24539" s="234"/>
      <c r="BE24539" s="234"/>
    </row>
    <row r="24540" spans="56:57" ht="12.95" customHeight="1" x14ac:dyDescent="0.25">
      <c r="BD24540" s="234"/>
      <c r="BE24540" s="234"/>
    </row>
    <row r="24541" spans="56:57" ht="12.95" customHeight="1" x14ac:dyDescent="0.25">
      <c r="BD24541" s="234"/>
      <c r="BE24541" s="234"/>
    </row>
    <row r="24542" spans="56:57" ht="12.95" customHeight="1" x14ac:dyDescent="0.25">
      <c r="BD24542" s="234"/>
      <c r="BE24542" s="234"/>
    </row>
    <row r="24543" spans="56:57" ht="12.95" customHeight="1" x14ac:dyDescent="0.25">
      <c r="BD24543" s="234"/>
      <c r="BE24543" s="234"/>
    </row>
    <row r="24544" spans="56:57" ht="12.95" customHeight="1" x14ac:dyDescent="0.25">
      <c r="BD24544" s="234"/>
      <c r="BE24544" s="234"/>
    </row>
    <row r="24545" spans="56:57" ht="12.95" customHeight="1" x14ac:dyDescent="0.25">
      <c r="BD24545" s="234"/>
      <c r="BE24545" s="234"/>
    </row>
    <row r="24546" spans="56:57" ht="12.95" customHeight="1" x14ac:dyDescent="0.25">
      <c r="BD24546" s="234"/>
      <c r="BE24546" s="234"/>
    </row>
    <row r="24547" spans="56:57" ht="12.95" customHeight="1" x14ac:dyDescent="0.25">
      <c r="BD24547" s="234"/>
      <c r="BE24547" s="234"/>
    </row>
    <row r="24548" spans="56:57" ht="12.95" customHeight="1" x14ac:dyDescent="0.25">
      <c r="BD24548" s="234"/>
      <c r="BE24548" s="234"/>
    </row>
    <row r="24549" spans="56:57" ht="12.95" customHeight="1" x14ac:dyDescent="0.25">
      <c r="BD24549" s="234"/>
      <c r="BE24549" s="234"/>
    </row>
    <row r="24550" spans="56:57" ht="12.95" customHeight="1" x14ac:dyDescent="0.25">
      <c r="BD24550" s="234"/>
      <c r="BE24550" s="234"/>
    </row>
    <row r="24551" spans="56:57" ht="12.95" customHeight="1" x14ac:dyDescent="0.25">
      <c r="BD24551" s="234"/>
      <c r="BE24551" s="234"/>
    </row>
    <row r="24552" spans="56:57" ht="12.95" customHeight="1" x14ac:dyDescent="0.25">
      <c r="BD24552" s="234"/>
      <c r="BE24552" s="234"/>
    </row>
    <row r="24553" spans="56:57" ht="12.95" customHeight="1" x14ac:dyDescent="0.25">
      <c r="BD24553" s="234"/>
      <c r="BE24553" s="234"/>
    </row>
    <row r="24554" spans="56:57" ht="12.95" customHeight="1" x14ac:dyDescent="0.25">
      <c r="BD24554" s="234"/>
      <c r="BE24554" s="234"/>
    </row>
    <row r="24555" spans="56:57" ht="12.95" customHeight="1" x14ac:dyDescent="0.25">
      <c r="BD24555" s="234"/>
      <c r="BE24555" s="234"/>
    </row>
    <row r="24556" spans="56:57" ht="12.95" customHeight="1" x14ac:dyDescent="0.25">
      <c r="BD24556" s="234"/>
      <c r="BE24556" s="234"/>
    </row>
    <row r="24557" spans="56:57" ht="12.95" customHeight="1" x14ac:dyDescent="0.25">
      <c r="BD24557" s="234"/>
      <c r="BE24557" s="234"/>
    </row>
    <row r="24558" spans="56:57" ht="12.95" customHeight="1" x14ac:dyDescent="0.25">
      <c r="BD24558" s="234"/>
      <c r="BE24558" s="234"/>
    </row>
    <row r="24559" spans="56:57" ht="12.95" customHeight="1" x14ac:dyDescent="0.25">
      <c r="BD24559" s="234"/>
      <c r="BE24559" s="234"/>
    </row>
    <row r="24560" spans="56:57" ht="12.95" customHeight="1" x14ac:dyDescent="0.25">
      <c r="BD24560" s="234"/>
      <c r="BE24560" s="234"/>
    </row>
    <row r="24561" spans="56:57" ht="12.95" customHeight="1" x14ac:dyDescent="0.25">
      <c r="BD24561" s="234"/>
      <c r="BE24561" s="234"/>
    </row>
    <row r="24562" spans="56:57" ht="12.95" customHeight="1" x14ac:dyDescent="0.25">
      <c r="BD24562" s="234"/>
      <c r="BE24562" s="234"/>
    </row>
    <row r="24563" spans="56:57" ht="12.95" customHeight="1" x14ac:dyDescent="0.25">
      <c r="BD24563" s="234"/>
      <c r="BE24563" s="234"/>
    </row>
    <row r="24564" spans="56:57" ht="12.95" customHeight="1" x14ac:dyDescent="0.25">
      <c r="BD24564" s="234"/>
      <c r="BE24564" s="234"/>
    </row>
    <row r="24565" spans="56:57" ht="12.95" customHeight="1" x14ac:dyDescent="0.25">
      <c r="BD24565" s="234"/>
      <c r="BE24565" s="234"/>
    </row>
    <row r="24566" spans="56:57" ht="12.95" customHeight="1" x14ac:dyDescent="0.25">
      <c r="BD24566" s="234"/>
      <c r="BE24566" s="234"/>
    </row>
    <row r="24567" spans="56:57" ht="12.95" customHeight="1" x14ac:dyDescent="0.25">
      <c r="BD24567" s="234"/>
      <c r="BE24567" s="234"/>
    </row>
    <row r="24568" spans="56:57" ht="12.95" customHeight="1" x14ac:dyDescent="0.25">
      <c r="BD24568" s="234"/>
      <c r="BE24568" s="234"/>
    </row>
    <row r="24569" spans="56:57" ht="12.95" customHeight="1" x14ac:dyDescent="0.25">
      <c r="BD24569" s="234"/>
      <c r="BE24569" s="234"/>
    </row>
    <row r="24570" spans="56:57" ht="12.95" customHeight="1" x14ac:dyDescent="0.25">
      <c r="BD24570" s="234"/>
      <c r="BE24570" s="234"/>
    </row>
    <row r="24571" spans="56:57" ht="12.95" customHeight="1" x14ac:dyDescent="0.25">
      <c r="BD24571" s="234"/>
      <c r="BE24571" s="234"/>
    </row>
    <row r="24572" spans="56:57" ht="12.95" customHeight="1" x14ac:dyDescent="0.25">
      <c r="BD24572" s="234"/>
      <c r="BE24572" s="234"/>
    </row>
    <row r="24573" spans="56:57" ht="12.95" customHeight="1" x14ac:dyDescent="0.25">
      <c r="BD24573" s="234"/>
      <c r="BE24573" s="234"/>
    </row>
    <row r="24574" spans="56:57" ht="12.95" customHeight="1" x14ac:dyDescent="0.25">
      <c r="BD24574" s="234"/>
      <c r="BE24574" s="234"/>
    </row>
    <row r="24575" spans="56:57" ht="12.95" customHeight="1" x14ac:dyDescent="0.25">
      <c r="BD24575" s="234"/>
      <c r="BE24575" s="234"/>
    </row>
    <row r="24576" spans="56:57" ht="12.95" customHeight="1" x14ac:dyDescent="0.25">
      <c r="BD24576" s="234"/>
      <c r="BE24576" s="234"/>
    </row>
    <row r="24577" spans="56:57" ht="12.95" customHeight="1" x14ac:dyDescent="0.25">
      <c r="BD24577" s="234"/>
      <c r="BE24577" s="234"/>
    </row>
    <row r="24578" spans="56:57" ht="12.95" customHeight="1" x14ac:dyDescent="0.25">
      <c r="BD24578" s="234"/>
      <c r="BE24578" s="234"/>
    </row>
    <row r="24579" spans="56:57" ht="12.95" customHeight="1" x14ac:dyDescent="0.25">
      <c r="BD24579" s="234"/>
      <c r="BE24579" s="234"/>
    </row>
    <row r="24580" spans="56:57" ht="12.95" customHeight="1" x14ac:dyDescent="0.25">
      <c r="BD24580" s="234"/>
      <c r="BE24580" s="234"/>
    </row>
    <row r="24581" spans="56:57" ht="12.95" customHeight="1" x14ac:dyDescent="0.25">
      <c r="BD24581" s="234"/>
      <c r="BE24581" s="234"/>
    </row>
    <row r="24582" spans="56:57" ht="12.95" customHeight="1" x14ac:dyDescent="0.25">
      <c r="BD24582" s="234"/>
      <c r="BE24582" s="234"/>
    </row>
    <row r="24583" spans="56:57" ht="12.95" customHeight="1" x14ac:dyDescent="0.25">
      <c r="BD24583" s="234"/>
      <c r="BE24583" s="234"/>
    </row>
    <row r="24584" spans="56:57" ht="12.95" customHeight="1" x14ac:dyDescent="0.25">
      <c r="BD24584" s="234"/>
      <c r="BE24584" s="234"/>
    </row>
    <row r="24585" spans="56:57" ht="12.95" customHeight="1" x14ac:dyDescent="0.25">
      <c r="BD24585" s="234"/>
      <c r="BE24585" s="234"/>
    </row>
    <row r="24586" spans="56:57" ht="12.95" customHeight="1" x14ac:dyDescent="0.25">
      <c r="BD24586" s="234"/>
      <c r="BE24586" s="234"/>
    </row>
    <row r="24587" spans="56:57" ht="12.95" customHeight="1" x14ac:dyDescent="0.25">
      <c r="BD24587" s="234"/>
      <c r="BE24587" s="234"/>
    </row>
    <row r="24588" spans="56:57" ht="12.95" customHeight="1" x14ac:dyDescent="0.25">
      <c r="BD24588" s="234"/>
      <c r="BE24588" s="234"/>
    </row>
    <row r="24589" spans="56:57" ht="12.95" customHeight="1" x14ac:dyDescent="0.25">
      <c r="BD24589" s="234"/>
      <c r="BE24589" s="234"/>
    </row>
    <row r="24590" spans="56:57" ht="12.95" customHeight="1" x14ac:dyDescent="0.25">
      <c r="BD24590" s="234"/>
      <c r="BE24590" s="234"/>
    </row>
    <row r="24591" spans="56:57" ht="12.95" customHeight="1" x14ac:dyDescent="0.25">
      <c r="BD24591" s="234"/>
      <c r="BE24591" s="234"/>
    </row>
    <row r="24592" spans="56:57" ht="12.95" customHeight="1" x14ac:dyDescent="0.25">
      <c r="BD24592" s="234"/>
      <c r="BE24592" s="234"/>
    </row>
    <row r="24593" spans="56:57" ht="12.95" customHeight="1" x14ac:dyDescent="0.25">
      <c r="BD24593" s="234"/>
      <c r="BE24593" s="234"/>
    </row>
    <row r="24594" spans="56:57" ht="12.95" customHeight="1" x14ac:dyDescent="0.25">
      <c r="BD24594" s="234"/>
      <c r="BE24594" s="234"/>
    </row>
    <row r="24595" spans="56:57" ht="12.95" customHeight="1" x14ac:dyDescent="0.25">
      <c r="BD24595" s="234"/>
      <c r="BE24595" s="234"/>
    </row>
    <row r="24596" spans="56:57" ht="12.95" customHeight="1" x14ac:dyDescent="0.25">
      <c r="BD24596" s="234"/>
      <c r="BE24596" s="234"/>
    </row>
    <row r="24597" spans="56:57" ht="12.95" customHeight="1" x14ac:dyDescent="0.25">
      <c r="BD24597" s="234"/>
      <c r="BE24597" s="234"/>
    </row>
    <row r="24598" spans="56:57" ht="12.95" customHeight="1" x14ac:dyDescent="0.25">
      <c r="BD24598" s="234"/>
      <c r="BE24598" s="234"/>
    </row>
    <row r="24599" spans="56:57" ht="12.95" customHeight="1" x14ac:dyDescent="0.25">
      <c r="BD24599" s="234"/>
      <c r="BE24599" s="234"/>
    </row>
    <row r="24600" spans="56:57" ht="12.95" customHeight="1" x14ac:dyDescent="0.25">
      <c r="BD24600" s="234"/>
      <c r="BE24600" s="234"/>
    </row>
    <row r="24601" spans="56:57" ht="12.95" customHeight="1" x14ac:dyDescent="0.25">
      <c r="BD24601" s="234"/>
      <c r="BE24601" s="234"/>
    </row>
    <row r="24602" spans="56:57" ht="12.95" customHeight="1" x14ac:dyDescent="0.25">
      <c r="BD24602" s="234"/>
      <c r="BE24602" s="234"/>
    </row>
    <row r="24603" spans="56:57" ht="12.95" customHeight="1" x14ac:dyDescent="0.25">
      <c r="BD24603" s="234"/>
      <c r="BE24603" s="234"/>
    </row>
    <row r="24604" spans="56:57" ht="12.95" customHeight="1" x14ac:dyDescent="0.25">
      <c r="BD24604" s="234"/>
      <c r="BE24604" s="234"/>
    </row>
    <row r="24605" spans="56:57" ht="12.95" customHeight="1" x14ac:dyDescent="0.25">
      <c r="BD24605" s="234"/>
      <c r="BE24605" s="234"/>
    </row>
    <row r="24606" spans="56:57" ht="12.95" customHeight="1" x14ac:dyDescent="0.25">
      <c r="BD24606" s="234"/>
      <c r="BE24606" s="234"/>
    </row>
    <row r="24607" spans="56:57" ht="12.95" customHeight="1" x14ac:dyDescent="0.25">
      <c r="BD24607" s="234"/>
      <c r="BE24607" s="234"/>
    </row>
    <row r="24608" spans="56:57" ht="12.95" customHeight="1" x14ac:dyDescent="0.25">
      <c r="BD24608" s="234"/>
      <c r="BE24608" s="234"/>
    </row>
    <row r="24609" spans="56:57" ht="12.95" customHeight="1" x14ac:dyDescent="0.25">
      <c r="BD24609" s="234"/>
      <c r="BE24609" s="234"/>
    </row>
    <row r="24610" spans="56:57" ht="12.95" customHeight="1" x14ac:dyDescent="0.25">
      <c r="BD24610" s="234"/>
      <c r="BE24610" s="234"/>
    </row>
    <row r="24611" spans="56:57" ht="12.95" customHeight="1" x14ac:dyDescent="0.25">
      <c r="BD24611" s="234"/>
      <c r="BE24611" s="234"/>
    </row>
    <row r="24612" spans="56:57" ht="12.95" customHeight="1" x14ac:dyDescent="0.25">
      <c r="BD24612" s="234"/>
      <c r="BE24612" s="234"/>
    </row>
    <row r="24613" spans="56:57" ht="12.95" customHeight="1" x14ac:dyDescent="0.25">
      <c r="BD24613" s="234"/>
      <c r="BE24613" s="234"/>
    </row>
    <row r="24614" spans="56:57" ht="12.95" customHeight="1" x14ac:dyDescent="0.25">
      <c r="BD24614" s="234"/>
      <c r="BE24614" s="234"/>
    </row>
    <row r="24615" spans="56:57" ht="12.95" customHeight="1" x14ac:dyDescent="0.25">
      <c r="BD24615" s="234"/>
      <c r="BE24615" s="234"/>
    </row>
    <row r="24616" spans="56:57" ht="12.95" customHeight="1" x14ac:dyDescent="0.25">
      <c r="BD24616" s="234"/>
      <c r="BE24616" s="234"/>
    </row>
    <row r="24617" spans="56:57" ht="12.95" customHeight="1" x14ac:dyDescent="0.25">
      <c r="BD24617" s="234"/>
      <c r="BE24617" s="234"/>
    </row>
    <row r="24618" spans="56:57" ht="12.95" customHeight="1" x14ac:dyDescent="0.25">
      <c r="BD24618" s="234"/>
      <c r="BE24618" s="234"/>
    </row>
    <row r="24619" spans="56:57" ht="12.95" customHeight="1" x14ac:dyDescent="0.25">
      <c r="BD24619" s="234"/>
      <c r="BE24619" s="234"/>
    </row>
    <row r="24620" spans="56:57" ht="12.95" customHeight="1" x14ac:dyDescent="0.25">
      <c r="BD24620" s="234"/>
      <c r="BE24620" s="234"/>
    </row>
    <row r="24621" spans="56:57" ht="12.95" customHeight="1" x14ac:dyDescent="0.25">
      <c r="BD24621" s="234"/>
      <c r="BE24621" s="234"/>
    </row>
    <row r="24622" spans="56:57" ht="12.95" customHeight="1" x14ac:dyDescent="0.25">
      <c r="BD24622" s="234"/>
      <c r="BE24622" s="234"/>
    </row>
    <row r="24623" spans="56:57" ht="12.95" customHeight="1" x14ac:dyDescent="0.25">
      <c r="BD24623" s="234"/>
      <c r="BE24623" s="234"/>
    </row>
    <row r="24624" spans="56:57" ht="12.95" customHeight="1" x14ac:dyDescent="0.25">
      <c r="BD24624" s="234"/>
      <c r="BE24624" s="234"/>
    </row>
    <row r="24625" spans="56:57" ht="12.95" customHeight="1" x14ac:dyDescent="0.25">
      <c r="BD24625" s="234"/>
      <c r="BE24625" s="234"/>
    </row>
    <row r="24626" spans="56:57" ht="12.95" customHeight="1" x14ac:dyDescent="0.25">
      <c r="BD24626" s="234"/>
      <c r="BE24626" s="234"/>
    </row>
    <row r="24627" spans="56:57" ht="12.95" customHeight="1" x14ac:dyDescent="0.25">
      <c r="BD24627" s="234"/>
      <c r="BE24627" s="234"/>
    </row>
    <row r="24628" spans="56:57" ht="12.95" customHeight="1" x14ac:dyDescent="0.25">
      <c r="BD24628" s="234"/>
      <c r="BE24628" s="234"/>
    </row>
    <row r="24629" spans="56:57" ht="12.95" customHeight="1" x14ac:dyDescent="0.25">
      <c r="BD24629" s="234"/>
      <c r="BE24629" s="234"/>
    </row>
    <row r="24630" spans="56:57" ht="12.95" customHeight="1" x14ac:dyDescent="0.25">
      <c r="BD24630" s="234"/>
      <c r="BE24630" s="234"/>
    </row>
    <row r="24631" spans="56:57" ht="12.95" customHeight="1" x14ac:dyDescent="0.25">
      <c r="BD24631" s="234"/>
      <c r="BE24631" s="234"/>
    </row>
    <row r="24632" spans="56:57" ht="12.95" customHeight="1" x14ac:dyDescent="0.25">
      <c r="BD24632" s="234"/>
      <c r="BE24632" s="234"/>
    </row>
    <row r="24633" spans="56:57" ht="12.95" customHeight="1" x14ac:dyDescent="0.25">
      <c r="BD24633" s="234"/>
      <c r="BE24633" s="234"/>
    </row>
    <row r="24634" spans="56:57" ht="12.95" customHeight="1" x14ac:dyDescent="0.25">
      <c r="BD24634" s="234"/>
      <c r="BE24634" s="234"/>
    </row>
    <row r="24635" spans="56:57" ht="12.95" customHeight="1" x14ac:dyDescent="0.25">
      <c r="BD24635" s="234"/>
      <c r="BE24635" s="234"/>
    </row>
    <row r="24636" spans="56:57" ht="12.95" customHeight="1" x14ac:dyDescent="0.25">
      <c r="BD24636" s="234"/>
      <c r="BE24636" s="234"/>
    </row>
    <row r="24637" spans="56:57" ht="12.95" customHeight="1" x14ac:dyDescent="0.25">
      <c r="BD24637" s="234"/>
      <c r="BE24637" s="234"/>
    </row>
    <row r="24638" spans="56:57" ht="12.95" customHeight="1" x14ac:dyDescent="0.25">
      <c r="BD24638" s="234"/>
      <c r="BE24638" s="234"/>
    </row>
    <row r="24639" spans="56:57" ht="12.95" customHeight="1" x14ac:dyDescent="0.25">
      <c r="BD24639" s="234"/>
      <c r="BE24639" s="234"/>
    </row>
    <row r="24640" spans="56:57" ht="12.95" customHeight="1" x14ac:dyDescent="0.25">
      <c r="BD24640" s="234"/>
      <c r="BE24640" s="234"/>
    </row>
    <row r="24641" spans="56:57" ht="12.95" customHeight="1" x14ac:dyDescent="0.25">
      <c r="BD24641" s="234"/>
      <c r="BE24641" s="234"/>
    </row>
    <row r="24642" spans="56:57" ht="12.95" customHeight="1" x14ac:dyDescent="0.25">
      <c r="BD24642" s="234"/>
      <c r="BE24642" s="234"/>
    </row>
    <row r="24643" spans="56:57" ht="12.95" customHeight="1" x14ac:dyDescent="0.25">
      <c r="BD24643" s="234"/>
      <c r="BE24643" s="234"/>
    </row>
    <row r="24644" spans="56:57" ht="12.95" customHeight="1" x14ac:dyDescent="0.25">
      <c r="BD24644" s="234"/>
      <c r="BE24644" s="234"/>
    </row>
    <row r="24645" spans="56:57" ht="12.95" customHeight="1" x14ac:dyDescent="0.25">
      <c r="BD24645" s="234"/>
      <c r="BE24645" s="234"/>
    </row>
    <row r="24646" spans="56:57" ht="12.95" customHeight="1" x14ac:dyDescent="0.25">
      <c r="BD24646" s="234"/>
      <c r="BE24646" s="234"/>
    </row>
    <row r="24647" spans="56:57" ht="12.95" customHeight="1" x14ac:dyDescent="0.25">
      <c r="BD24647" s="234"/>
      <c r="BE24647" s="234"/>
    </row>
    <row r="24648" spans="56:57" ht="12.95" customHeight="1" x14ac:dyDescent="0.25">
      <c r="BD24648" s="234"/>
      <c r="BE24648" s="234"/>
    </row>
    <row r="24649" spans="56:57" ht="12.95" customHeight="1" x14ac:dyDescent="0.25">
      <c r="BD24649" s="234"/>
      <c r="BE24649" s="234"/>
    </row>
    <row r="24650" spans="56:57" ht="12.95" customHeight="1" x14ac:dyDescent="0.25">
      <c r="BD24650" s="234"/>
      <c r="BE24650" s="234"/>
    </row>
    <row r="24651" spans="56:57" ht="12.95" customHeight="1" x14ac:dyDescent="0.25">
      <c r="BD24651" s="234"/>
      <c r="BE24651" s="234"/>
    </row>
    <row r="24652" spans="56:57" ht="12.95" customHeight="1" x14ac:dyDescent="0.25">
      <c r="BD24652" s="234"/>
      <c r="BE24652" s="234"/>
    </row>
    <row r="24653" spans="56:57" ht="12.95" customHeight="1" x14ac:dyDescent="0.25">
      <c r="BD24653" s="234"/>
      <c r="BE24653" s="234"/>
    </row>
    <row r="24654" spans="56:57" ht="12.95" customHeight="1" x14ac:dyDescent="0.25">
      <c r="BD24654" s="234"/>
      <c r="BE24654" s="234"/>
    </row>
    <row r="24655" spans="56:57" ht="12.95" customHeight="1" x14ac:dyDescent="0.25">
      <c r="BD24655" s="234"/>
      <c r="BE24655" s="234"/>
    </row>
    <row r="24656" spans="56:57" ht="12.95" customHeight="1" x14ac:dyDescent="0.25">
      <c r="BD24656" s="234"/>
      <c r="BE24656" s="234"/>
    </row>
    <row r="24657" spans="56:57" ht="12.95" customHeight="1" x14ac:dyDescent="0.25">
      <c r="BD24657" s="234"/>
      <c r="BE24657" s="234"/>
    </row>
    <row r="24658" spans="56:57" ht="12.95" customHeight="1" x14ac:dyDescent="0.25">
      <c r="BD24658" s="234"/>
      <c r="BE24658" s="234"/>
    </row>
    <row r="24659" spans="56:57" ht="12.95" customHeight="1" x14ac:dyDescent="0.25">
      <c r="BD24659" s="234"/>
      <c r="BE24659" s="234"/>
    </row>
    <row r="24660" spans="56:57" ht="12.95" customHeight="1" x14ac:dyDescent="0.25">
      <c r="BD24660" s="234"/>
      <c r="BE24660" s="234"/>
    </row>
    <row r="24661" spans="56:57" ht="12.95" customHeight="1" x14ac:dyDescent="0.25">
      <c r="BD24661" s="234"/>
      <c r="BE24661" s="234"/>
    </row>
    <row r="24662" spans="56:57" ht="12.95" customHeight="1" x14ac:dyDescent="0.25">
      <c r="BD24662" s="234"/>
      <c r="BE24662" s="234"/>
    </row>
    <row r="24663" spans="56:57" ht="12.95" customHeight="1" x14ac:dyDescent="0.25">
      <c r="BD24663" s="234"/>
      <c r="BE24663" s="234"/>
    </row>
    <row r="24664" spans="56:57" ht="12.95" customHeight="1" x14ac:dyDescent="0.25">
      <c r="BD24664" s="234"/>
      <c r="BE24664" s="234"/>
    </row>
    <row r="24665" spans="56:57" ht="12.95" customHeight="1" x14ac:dyDescent="0.25">
      <c r="BD24665" s="234"/>
      <c r="BE24665" s="234"/>
    </row>
    <row r="24666" spans="56:57" ht="12.95" customHeight="1" x14ac:dyDescent="0.25">
      <c r="BD24666" s="234"/>
      <c r="BE24666" s="234"/>
    </row>
    <row r="24667" spans="56:57" ht="12.95" customHeight="1" x14ac:dyDescent="0.25">
      <c r="BD24667" s="234"/>
      <c r="BE24667" s="234"/>
    </row>
    <row r="24668" spans="56:57" ht="12.95" customHeight="1" x14ac:dyDescent="0.25">
      <c r="BD24668" s="234"/>
      <c r="BE24668" s="234"/>
    </row>
    <row r="24669" spans="56:57" ht="12.95" customHeight="1" x14ac:dyDescent="0.25">
      <c r="BD24669" s="234"/>
      <c r="BE24669" s="234"/>
    </row>
    <row r="24670" spans="56:57" ht="12.95" customHeight="1" x14ac:dyDescent="0.25">
      <c r="BD24670" s="234"/>
      <c r="BE24670" s="234"/>
    </row>
    <row r="24671" spans="56:57" ht="12.95" customHeight="1" x14ac:dyDescent="0.25">
      <c r="BD24671" s="234"/>
      <c r="BE24671" s="234"/>
    </row>
    <row r="24672" spans="56:57" ht="12.95" customHeight="1" x14ac:dyDescent="0.25">
      <c r="BD24672" s="234"/>
      <c r="BE24672" s="234"/>
    </row>
    <row r="24673" spans="56:57" ht="12.95" customHeight="1" x14ac:dyDescent="0.25">
      <c r="BD24673" s="234"/>
      <c r="BE24673" s="234"/>
    </row>
    <row r="24674" spans="56:57" ht="12.95" customHeight="1" x14ac:dyDescent="0.25">
      <c r="BD24674" s="234"/>
      <c r="BE24674" s="234"/>
    </row>
    <row r="24675" spans="56:57" ht="12.95" customHeight="1" x14ac:dyDescent="0.25">
      <c r="BD24675" s="234"/>
      <c r="BE24675" s="234"/>
    </row>
    <row r="24676" spans="56:57" ht="12.95" customHeight="1" x14ac:dyDescent="0.25">
      <c r="BD24676" s="234"/>
      <c r="BE24676" s="234"/>
    </row>
    <row r="24677" spans="56:57" ht="12.95" customHeight="1" x14ac:dyDescent="0.25">
      <c r="BD24677" s="234"/>
      <c r="BE24677" s="234"/>
    </row>
    <row r="24678" spans="56:57" ht="12.95" customHeight="1" x14ac:dyDescent="0.25">
      <c r="BD24678" s="234"/>
      <c r="BE24678" s="234"/>
    </row>
    <row r="24679" spans="56:57" ht="12.95" customHeight="1" x14ac:dyDescent="0.25">
      <c r="BD24679" s="234"/>
      <c r="BE24679" s="234"/>
    </row>
    <row r="24680" spans="56:57" ht="12.95" customHeight="1" x14ac:dyDescent="0.25">
      <c r="BD24680" s="234"/>
      <c r="BE24680" s="234"/>
    </row>
    <row r="24681" spans="56:57" ht="12.95" customHeight="1" x14ac:dyDescent="0.25">
      <c r="BD24681" s="234"/>
      <c r="BE24681" s="234"/>
    </row>
    <row r="24682" spans="56:57" ht="12.95" customHeight="1" x14ac:dyDescent="0.25">
      <c r="BD24682" s="234"/>
      <c r="BE24682" s="234"/>
    </row>
    <row r="24683" spans="56:57" ht="12.95" customHeight="1" x14ac:dyDescent="0.25">
      <c r="BD24683" s="234"/>
      <c r="BE24683" s="234"/>
    </row>
    <row r="24684" spans="56:57" ht="12.95" customHeight="1" x14ac:dyDescent="0.25">
      <c r="BD24684" s="234"/>
      <c r="BE24684" s="234"/>
    </row>
    <row r="24685" spans="56:57" ht="12.95" customHeight="1" x14ac:dyDescent="0.25">
      <c r="BD24685" s="234"/>
      <c r="BE24685" s="234"/>
    </row>
    <row r="24686" spans="56:57" ht="12.95" customHeight="1" x14ac:dyDescent="0.25">
      <c r="BD24686" s="234"/>
      <c r="BE24686" s="234"/>
    </row>
    <row r="24687" spans="56:57" ht="12.95" customHeight="1" x14ac:dyDescent="0.25">
      <c r="BD24687" s="234"/>
      <c r="BE24687" s="234"/>
    </row>
    <row r="24688" spans="56:57" ht="12.95" customHeight="1" x14ac:dyDescent="0.25">
      <c r="BD24688" s="234"/>
      <c r="BE24688" s="234"/>
    </row>
    <row r="24689" spans="56:57" ht="12.95" customHeight="1" x14ac:dyDescent="0.25">
      <c r="BD24689" s="234"/>
      <c r="BE24689" s="234"/>
    </row>
    <row r="24690" spans="56:57" ht="12.95" customHeight="1" x14ac:dyDescent="0.25">
      <c r="BD24690" s="234"/>
      <c r="BE24690" s="234"/>
    </row>
    <row r="24691" spans="56:57" ht="12.95" customHeight="1" x14ac:dyDescent="0.25">
      <c r="BD24691" s="234"/>
      <c r="BE24691" s="234"/>
    </row>
    <row r="24692" spans="56:57" ht="12.95" customHeight="1" x14ac:dyDescent="0.25">
      <c r="BD24692" s="234"/>
      <c r="BE24692" s="234"/>
    </row>
    <row r="24693" spans="56:57" ht="12.95" customHeight="1" x14ac:dyDescent="0.25">
      <c r="BD24693" s="234"/>
      <c r="BE24693" s="234"/>
    </row>
    <row r="24694" spans="56:57" ht="12.95" customHeight="1" x14ac:dyDescent="0.25">
      <c r="BD24694" s="234"/>
      <c r="BE24694" s="234"/>
    </row>
    <row r="24695" spans="56:57" ht="12.95" customHeight="1" x14ac:dyDescent="0.25">
      <c r="BD24695" s="234"/>
      <c r="BE24695" s="234"/>
    </row>
    <row r="24696" spans="56:57" ht="12.95" customHeight="1" x14ac:dyDescent="0.25">
      <c r="BD24696" s="234"/>
      <c r="BE24696" s="234"/>
    </row>
    <row r="24697" spans="56:57" ht="12.95" customHeight="1" x14ac:dyDescent="0.25">
      <c r="BD24697" s="234"/>
      <c r="BE24697" s="234"/>
    </row>
    <row r="24698" spans="56:57" ht="12.95" customHeight="1" x14ac:dyDescent="0.25">
      <c r="BD24698" s="234"/>
      <c r="BE24698" s="234"/>
    </row>
    <row r="24699" spans="56:57" ht="12.95" customHeight="1" x14ac:dyDescent="0.25">
      <c r="BD24699" s="234"/>
      <c r="BE24699" s="234"/>
    </row>
    <row r="24700" spans="56:57" ht="12.95" customHeight="1" x14ac:dyDescent="0.25">
      <c r="BD24700" s="234"/>
      <c r="BE24700" s="234"/>
    </row>
    <row r="24701" spans="56:57" ht="12.95" customHeight="1" x14ac:dyDescent="0.25">
      <c r="BD24701" s="234"/>
      <c r="BE24701" s="234"/>
    </row>
    <row r="24702" spans="56:57" ht="12.95" customHeight="1" x14ac:dyDescent="0.25">
      <c r="BD24702" s="234"/>
      <c r="BE24702" s="234"/>
    </row>
    <row r="24703" spans="56:57" ht="12.95" customHeight="1" x14ac:dyDescent="0.25">
      <c r="BD24703" s="234"/>
      <c r="BE24703" s="234"/>
    </row>
    <row r="24704" spans="56:57" ht="12.95" customHeight="1" x14ac:dyDescent="0.25">
      <c r="BD24704" s="234"/>
      <c r="BE24704" s="234"/>
    </row>
    <row r="24705" spans="56:57" ht="12.95" customHeight="1" x14ac:dyDescent="0.25">
      <c r="BD24705" s="234"/>
      <c r="BE24705" s="234"/>
    </row>
    <row r="24706" spans="56:57" ht="12.95" customHeight="1" x14ac:dyDescent="0.25">
      <c r="BD24706" s="234"/>
      <c r="BE24706" s="234"/>
    </row>
    <row r="24707" spans="56:57" ht="12.95" customHeight="1" x14ac:dyDescent="0.25">
      <c r="BD24707" s="234"/>
      <c r="BE24707" s="234"/>
    </row>
    <row r="24708" spans="56:57" ht="12.95" customHeight="1" x14ac:dyDescent="0.25">
      <c r="BD24708" s="234"/>
      <c r="BE24708" s="234"/>
    </row>
    <row r="24709" spans="56:57" ht="12.95" customHeight="1" x14ac:dyDescent="0.25">
      <c r="BD24709" s="234"/>
      <c r="BE24709" s="234"/>
    </row>
    <row r="24710" spans="56:57" ht="12.95" customHeight="1" x14ac:dyDescent="0.25">
      <c r="BD24710" s="234"/>
      <c r="BE24710" s="234"/>
    </row>
    <row r="24711" spans="56:57" ht="12.95" customHeight="1" x14ac:dyDescent="0.25">
      <c r="BD24711" s="234"/>
      <c r="BE24711" s="234"/>
    </row>
    <row r="24712" spans="56:57" ht="12.95" customHeight="1" x14ac:dyDescent="0.25">
      <c r="BD24712" s="234"/>
      <c r="BE24712" s="234"/>
    </row>
    <row r="24713" spans="56:57" ht="12.95" customHeight="1" x14ac:dyDescent="0.25">
      <c r="BD24713" s="234"/>
      <c r="BE24713" s="234"/>
    </row>
    <row r="24714" spans="56:57" ht="12.95" customHeight="1" x14ac:dyDescent="0.25">
      <c r="BD24714" s="234"/>
      <c r="BE24714" s="234"/>
    </row>
    <row r="24715" spans="56:57" ht="12.95" customHeight="1" x14ac:dyDescent="0.25">
      <c r="BD24715" s="234"/>
      <c r="BE24715" s="234"/>
    </row>
    <row r="24716" spans="56:57" ht="12.95" customHeight="1" x14ac:dyDescent="0.25">
      <c r="BD24716" s="234"/>
      <c r="BE24716" s="234"/>
    </row>
    <row r="24717" spans="56:57" ht="12.95" customHeight="1" x14ac:dyDescent="0.25">
      <c r="BD24717" s="234"/>
      <c r="BE24717" s="234"/>
    </row>
    <row r="24718" spans="56:57" ht="12.95" customHeight="1" x14ac:dyDescent="0.25">
      <c r="BD24718" s="234"/>
      <c r="BE24718" s="234"/>
    </row>
    <row r="24719" spans="56:57" ht="12.95" customHeight="1" x14ac:dyDescent="0.25">
      <c r="BD24719" s="234"/>
      <c r="BE24719" s="234"/>
    </row>
    <row r="24720" spans="56:57" ht="12.95" customHeight="1" x14ac:dyDescent="0.25">
      <c r="BD24720" s="234"/>
      <c r="BE24720" s="234"/>
    </row>
    <row r="24721" spans="56:57" ht="12.95" customHeight="1" x14ac:dyDescent="0.25">
      <c r="BD24721" s="234"/>
      <c r="BE24721" s="234"/>
    </row>
    <row r="24722" spans="56:57" ht="12.95" customHeight="1" x14ac:dyDescent="0.25">
      <c r="BD24722" s="234"/>
      <c r="BE24722" s="234"/>
    </row>
    <row r="24723" spans="56:57" ht="12.95" customHeight="1" x14ac:dyDescent="0.25">
      <c r="BD24723" s="234"/>
      <c r="BE24723" s="234"/>
    </row>
    <row r="24724" spans="56:57" ht="12.95" customHeight="1" x14ac:dyDescent="0.25">
      <c r="BD24724" s="234"/>
      <c r="BE24724" s="234"/>
    </row>
    <row r="24725" spans="56:57" ht="12.95" customHeight="1" x14ac:dyDescent="0.25">
      <c r="BD24725" s="234"/>
      <c r="BE24725" s="234"/>
    </row>
    <row r="24726" spans="56:57" ht="12.95" customHeight="1" x14ac:dyDescent="0.25">
      <c r="BD24726" s="234"/>
      <c r="BE24726" s="234"/>
    </row>
    <row r="24727" spans="56:57" ht="12.95" customHeight="1" x14ac:dyDescent="0.25">
      <c r="BD24727" s="234"/>
      <c r="BE24727" s="234"/>
    </row>
    <row r="24728" spans="56:57" ht="12.95" customHeight="1" x14ac:dyDescent="0.25">
      <c r="BD24728" s="234"/>
      <c r="BE24728" s="234"/>
    </row>
    <row r="24729" spans="56:57" ht="12.95" customHeight="1" x14ac:dyDescent="0.25">
      <c r="BD24729" s="234"/>
      <c r="BE24729" s="234"/>
    </row>
    <row r="24730" spans="56:57" ht="12.95" customHeight="1" x14ac:dyDescent="0.25">
      <c r="BD24730" s="234"/>
      <c r="BE24730" s="234"/>
    </row>
    <row r="24731" spans="56:57" ht="12.95" customHeight="1" x14ac:dyDescent="0.25">
      <c r="BD24731" s="234"/>
      <c r="BE24731" s="234"/>
    </row>
    <row r="24732" spans="56:57" ht="12.95" customHeight="1" x14ac:dyDescent="0.25">
      <c r="BD24732" s="234"/>
      <c r="BE24732" s="234"/>
    </row>
    <row r="24733" spans="56:57" ht="12.95" customHeight="1" x14ac:dyDescent="0.25">
      <c r="BD24733" s="234"/>
      <c r="BE24733" s="234"/>
    </row>
    <row r="24734" spans="56:57" ht="12.95" customHeight="1" x14ac:dyDescent="0.25">
      <c r="BD24734" s="234"/>
      <c r="BE24734" s="234"/>
    </row>
    <row r="24735" spans="56:57" ht="12.95" customHeight="1" x14ac:dyDescent="0.25">
      <c r="BD24735" s="234"/>
      <c r="BE24735" s="234"/>
    </row>
    <row r="24736" spans="56:57" ht="12.95" customHeight="1" x14ac:dyDescent="0.25">
      <c r="BD24736" s="234"/>
      <c r="BE24736" s="234"/>
    </row>
    <row r="24737" spans="56:57" ht="12.95" customHeight="1" x14ac:dyDescent="0.25">
      <c r="BD24737" s="234"/>
      <c r="BE24737" s="234"/>
    </row>
    <row r="24738" spans="56:57" ht="12.95" customHeight="1" x14ac:dyDescent="0.25">
      <c r="BD24738" s="234"/>
      <c r="BE24738" s="234"/>
    </row>
    <row r="24739" spans="56:57" ht="12.95" customHeight="1" x14ac:dyDescent="0.25">
      <c r="BD24739" s="234"/>
      <c r="BE24739" s="234"/>
    </row>
    <row r="24740" spans="56:57" ht="12.95" customHeight="1" x14ac:dyDescent="0.25">
      <c r="BD24740" s="234"/>
      <c r="BE24740" s="234"/>
    </row>
    <row r="24741" spans="56:57" ht="12.95" customHeight="1" x14ac:dyDescent="0.25">
      <c r="BD24741" s="234"/>
      <c r="BE24741" s="234"/>
    </row>
    <row r="24742" spans="56:57" ht="12.95" customHeight="1" x14ac:dyDescent="0.25">
      <c r="BD24742" s="234"/>
      <c r="BE24742" s="234"/>
    </row>
    <row r="24743" spans="56:57" ht="12.95" customHeight="1" x14ac:dyDescent="0.25">
      <c r="BD24743" s="234"/>
      <c r="BE24743" s="234"/>
    </row>
    <row r="24744" spans="56:57" ht="12.95" customHeight="1" x14ac:dyDescent="0.25">
      <c r="BD24744" s="234"/>
      <c r="BE24744" s="234"/>
    </row>
    <row r="24745" spans="56:57" ht="12.95" customHeight="1" x14ac:dyDescent="0.25">
      <c r="BD24745" s="234"/>
      <c r="BE24745" s="234"/>
    </row>
    <row r="24746" spans="56:57" ht="12.95" customHeight="1" x14ac:dyDescent="0.25">
      <c r="BD24746" s="234"/>
      <c r="BE24746" s="234"/>
    </row>
    <row r="24747" spans="56:57" ht="12.95" customHeight="1" x14ac:dyDescent="0.25">
      <c r="BD24747" s="234"/>
      <c r="BE24747" s="234"/>
    </row>
    <row r="24748" spans="56:57" ht="12.95" customHeight="1" x14ac:dyDescent="0.25">
      <c r="BD24748" s="234"/>
      <c r="BE24748" s="234"/>
    </row>
    <row r="24749" spans="56:57" ht="12.95" customHeight="1" x14ac:dyDescent="0.25">
      <c r="BD24749" s="234"/>
      <c r="BE24749" s="234"/>
    </row>
    <row r="24750" spans="56:57" ht="12.95" customHeight="1" x14ac:dyDescent="0.25">
      <c r="BD24750" s="234"/>
      <c r="BE24750" s="234"/>
    </row>
    <row r="24751" spans="56:57" ht="12.95" customHeight="1" x14ac:dyDescent="0.25">
      <c r="BD24751" s="234"/>
      <c r="BE24751" s="234"/>
    </row>
    <row r="24752" spans="56:57" ht="12.95" customHeight="1" x14ac:dyDescent="0.25">
      <c r="BD24752" s="234"/>
      <c r="BE24752" s="234"/>
    </row>
    <row r="24753" spans="56:57" ht="12.95" customHeight="1" x14ac:dyDescent="0.25">
      <c r="BD24753" s="234"/>
      <c r="BE24753" s="234"/>
    </row>
    <row r="24754" spans="56:57" ht="12.95" customHeight="1" x14ac:dyDescent="0.25">
      <c r="BD24754" s="234"/>
      <c r="BE24754" s="234"/>
    </row>
    <row r="24755" spans="56:57" ht="12.95" customHeight="1" x14ac:dyDescent="0.25">
      <c r="BD24755" s="234"/>
      <c r="BE24755" s="234"/>
    </row>
    <row r="24756" spans="56:57" ht="12.95" customHeight="1" x14ac:dyDescent="0.25">
      <c r="BD24756" s="234"/>
      <c r="BE24756" s="234"/>
    </row>
    <row r="24757" spans="56:57" ht="12.95" customHeight="1" x14ac:dyDescent="0.25">
      <c r="BD24757" s="234"/>
      <c r="BE24757" s="234"/>
    </row>
    <row r="24758" spans="56:57" ht="12.95" customHeight="1" x14ac:dyDescent="0.25">
      <c r="BD24758" s="234"/>
      <c r="BE24758" s="234"/>
    </row>
    <row r="24759" spans="56:57" ht="12.95" customHeight="1" x14ac:dyDescent="0.25">
      <c r="BD24759" s="234"/>
      <c r="BE24759" s="234"/>
    </row>
    <row r="24760" spans="56:57" ht="12.95" customHeight="1" x14ac:dyDescent="0.25">
      <c r="BD24760" s="234"/>
      <c r="BE24760" s="234"/>
    </row>
    <row r="24761" spans="56:57" ht="12.95" customHeight="1" x14ac:dyDescent="0.25">
      <c r="BD24761" s="234"/>
      <c r="BE24761" s="234"/>
    </row>
    <row r="24762" spans="56:57" ht="12.95" customHeight="1" x14ac:dyDescent="0.25">
      <c r="BD24762" s="234"/>
      <c r="BE24762" s="234"/>
    </row>
    <row r="24763" spans="56:57" ht="12.95" customHeight="1" x14ac:dyDescent="0.25">
      <c r="BD24763" s="234"/>
      <c r="BE24763" s="234"/>
    </row>
    <row r="24764" spans="56:57" ht="12.95" customHeight="1" x14ac:dyDescent="0.25">
      <c r="BD24764" s="234"/>
      <c r="BE24764" s="234"/>
    </row>
    <row r="24765" spans="56:57" ht="12.95" customHeight="1" x14ac:dyDescent="0.25">
      <c r="BD24765" s="234"/>
      <c r="BE24765" s="234"/>
    </row>
    <row r="24766" spans="56:57" ht="12.95" customHeight="1" x14ac:dyDescent="0.25">
      <c r="BD24766" s="234"/>
      <c r="BE24766" s="234"/>
    </row>
    <row r="24767" spans="56:57" ht="12.95" customHeight="1" x14ac:dyDescent="0.25">
      <c r="BD24767" s="234"/>
      <c r="BE24767" s="234"/>
    </row>
    <row r="24768" spans="56:57" ht="12.95" customHeight="1" x14ac:dyDescent="0.25">
      <c r="BD24768" s="234"/>
      <c r="BE24768" s="234"/>
    </row>
    <row r="24769" spans="56:57" ht="12.95" customHeight="1" x14ac:dyDescent="0.25">
      <c r="BD24769" s="234"/>
      <c r="BE24769" s="234"/>
    </row>
    <row r="24770" spans="56:57" ht="12.95" customHeight="1" x14ac:dyDescent="0.25">
      <c r="BD24770" s="234"/>
      <c r="BE24770" s="234"/>
    </row>
    <row r="24771" spans="56:57" ht="12.95" customHeight="1" x14ac:dyDescent="0.25">
      <c r="BD24771" s="234"/>
      <c r="BE24771" s="234"/>
    </row>
    <row r="24772" spans="56:57" ht="12.95" customHeight="1" x14ac:dyDescent="0.25">
      <c r="BD24772" s="234"/>
      <c r="BE24772" s="234"/>
    </row>
    <row r="24773" spans="56:57" ht="12.95" customHeight="1" x14ac:dyDescent="0.25">
      <c r="BD24773" s="234"/>
      <c r="BE24773" s="234"/>
    </row>
    <row r="24774" spans="56:57" ht="12.95" customHeight="1" x14ac:dyDescent="0.25">
      <c r="BD24774" s="234"/>
      <c r="BE24774" s="234"/>
    </row>
    <row r="24775" spans="56:57" ht="12.95" customHeight="1" x14ac:dyDescent="0.25">
      <c r="BD24775" s="234"/>
      <c r="BE24775" s="234"/>
    </row>
    <row r="24776" spans="56:57" ht="12.95" customHeight="1" x14ac:dyDescent="0.25">
      <c r="BD24776" s="234"/>
      <c r="BE24776" s="234"/>
    </row>
    <row r="24777" spans="56:57" ht="12.95" customHeight="1" x14ac:dyDescent="0.25">
      <c r="BD24777" s="234"/>
      <c r="BE24777" s="234"/>
    </row>
    <row r="24778" spans="56:57" ht="12.95" customHeight="1" x14ac:dyDescent="0.25">
      <c r="BD24778" s="234"/>
      <c r="BE24778" s="234"/>
    </row>
    <row r="24779" spans="56:57" ht="12.95" customHeight="1" x14ac:dyDescent="0.25">
      <c r="BD24779" s="234"/>
      <c r="BE24779" s="234"/>
    </row>
    <row r="24780" spans="56:57" ht="12.95" customHeight="1" x14ac:dyDescent="0.25">
      <c r="BD24780" s="234"/>
      <c r="BE24780" s="234"/>
    </row>
    <row r="24781" spans="56:57" ht="12.95" customHeight="1" x14ac:dyDescent="0.25">
      <c r="BD24781" s="234"/>
      <c r="BE24781" s="234"/>
    </row>
    <row r="24782" spans="56:57" ht="12.95" customHeight="1" x14ac:dyDescent="0.25">
      <c r="BD24782" s="234"/>
      <c r="BE24782" s="234"/>
    </row>
    <row r="24783" spans="56:57" ht="12.95" customHeight="1" x14ac:dyDescent="0.25">
      <c r="BD24783" s="234"/>
      <c r="BE24783" s="234"/>
    </row>
    <row r="24784" spans="56:57" ht="12.95" customHeight="1" x14ac:dyDescent="0.25">
      <c r="BD24784" s="234"/>
      <c r="BE24784" s="234"/>
    </row>
    <row r="24785" spans="56:57" ht="12.95" customHeight="1" x14ac:dyDescent="0.25">
      <c r="BD24785" s="234"/>
      <c r="BE24785" s="234"/>
    </row>
    <row r="24786" spans="56:57" ht="12.95" customHeight="1" x14ac:dyDescent="0.25">
      <c r="BD24786" s="234"/>
      <c r="BE24786" s="234"/>
    </row>
    <row r="24787" spans="56:57" ht="12.95" customHeight="1" x14ac:dyDescent="0.25">
      <c r="BD24787" s="234"/>
      <c r="BE24787" s="234"/>
    </row>
    <row r="24788" spans="56:57" ht="12.95" customHeight="1" x14ac:dyDescent="0.25">
      <c r="BD24788" s="234"/>
      <c r="BE24788" s="234"/>
    </row>
    <row r="24789" spans="56:57" ht="12.95" customHeight="1" x14ac:dyDescent="0.25">
      <c r="BD24789" s="234"/>
      <c r="BE24789" s="234"/>
    </row>
    <row r="24790" spans="56:57" ht="12.95" customHeight="1" x14ac:dyDescent="0.25">
      <c r="BD24790" s="234"/>
      <c r="BE24790" s="234"/>
    </row>
    <row r="24791" spans="56:57" ht="12.95" customHeight="1" x14ac:dyDescent="0.25">
      <c r="BD24791" s="234"/>
      <c r="BE24791" s="234"/>
    </row>
    <row r="24792" spans="56:57" ht="12.95" customHeight="1" x14ac:dyDescent="0.25">
      <c r="BD24792" s="234"/>
      <c r="BE24792" s="234"/>
    </row>
    <row r="24793" spans="56:57" ht="12.95" customHeight="1" x14ac:dyDescent="0.25">
      <c r="BD24793" s="234"/>
      <c r="BE24793" s="234"/>
    </row>
    <row r="24794" spans="56:57" ht="12.95" customHeight="1" x14ac:dyDescent="0.25">
      <c r="BD24794" s="234"/>
      <c r="BE24794" s="234"/>
    </row>
    <row r="24795" spans="56:57" ht="12.95" customHeight="1" x14ac:dyDescent="0.25">
      <c r="BD24795" s="234"/>
      <c r="BE24795" s="234"/>
    </row>
    <row r="24796" spans="56:57" ht="12.95" customHeight="1" x14ac:dyDescent="0.25">
      <c r="BD24796" s="234"/>
      <c r="BE24796" s="234"/>
    </row>
    <row r="24797" spans="56:57" ht="12.95" customHeight="1" x14ac:dyDescent="0.25">
      <c r="BD24797" s="234"/>
      <c r="BE24797" s="234"/>
    </row>
    <row r="24798" spans="56:57" ht="12.95" customHeight="1" x14ac:dyDescent="0.25">
      <c r="BD24798" s="234"/>
      <c r="BE24798" s="234"/>
    </row>
    <row r="24799" spans="56:57" ht="12.95" customHeight="1" x14ac:dyDescent="0.25">
      <c r="BD24799" s="234"/>
      <c r="BE24799" s="234"/>
    </row>
    <row r="24800" spans="56:57" ht="12.95" customHeight="1" x14ac:dyDescent="0.25">
      <c r="BD24800" s="234"/>
      <c r="BE24800" s="234"/>
    </row>
    <row r="24801" spans="56:57" ht="12.95" customHeight="1" x14ac:dyDescent="0.25">
      <c r="BD24801" s="234"/>
      <c r="BE24801" s="234"/>
    </row>
    <row r="24802" spans="56:57" ht="12.95" customHeight="1" x14ac:dyDescent="0.25">
      <c r="BD24802" s="234"/>
      <c r="BE24802" s="234"/>
    </row>
    <row r="24803" spans="56:57" ht="12.95" customHeight="1" x14ac:dyDescent="0.25">
      <c r="BD24803" s="234"/>
      <c r="BE24803" s="234"/>
    </row>
    <row r="24804" spans="56:57" ht="12.95" customHeight="1" x14ac:dyDescent="0.25">
      <c r="BD24804" s="234"/>
      <c r="BE24804" s="234"/>
    </row>
    <row r="24805" spans="56:57" ht="12.95" customHeight="1" x14ac:dyDescent="0.25">
      <c r="BD24805" s="234"/>
      <c r="BE24805" s="234"/>
    </row>
    <row r="24806" spans="56:57" ht="12.95" customHeight="1" x14ac:dyDescent="0.25">
      <c r="BD24806" s="234"/>
      <c r="BE24806" s="234"/>
    </row>
    <row r="24807" spans="56:57" ht="12.95" customHeight="1" x14ac:dyDescent="0.25">
      <c r="BD24807" s="234"/>
      <c r="BE24807" s="234"/>
    </row>
    <row r="24808" spans="56:57" ht="12.95" customHeight="1" x14ac:dyDescent="0.25">
      <c r="BD24808" s="234"/>
      <c r="BE24808" s="234"/>
    </row>
    <row r="24809" spans="56:57" ht="12.95" customHeight="1" x14ac:dyDescent="0.25">
      <c r="BD24809" s="234"/>
      <c r="BE24809" s="234"/>
    </row>
    <row r="24810" spans="56:57" ht="12.95" customHeight="1" x14ac:dyDescent="0.25">
      <c r="BD24810" s="234"/>
      <c r="BE24810" s="234"/>
    </row>
    <row r="24811" spans="56:57" ht="12.95" customHeight="1" x14ac:dyDescent="0.25">
      <c r="BD24811" s="234"/>
      <c r="BE24811" s="234"/>
    </row>
    <row r="24812" spans="56:57" ht="12.95" customHeight="1" x14ac:dyDescent="0.25">
      <c r="BD24812" s="234"/>
      <c r="BE24812" s="234"/>
    </row>
    <row r="24813" spans="56:57" ht="12.95" customHeight="1" x14ac:dyDescent="0.25">
      <c r="BD24813" s="234"/>
      <c r="BE24813" s="234"/>
    </row>
    <row r="24814" spans="56:57" ht="12.95" customHeight="1" x14ac:dyDescent="0.25">
      <c r="BD24814" s="234"/>
      <c r="BE24814" s="234"/>
    </row>
    <row r="24815" spans="56:57" ht="12.95" customHeight="1" x14ac:dyDescent="0.25">
      <c r="BD24815" s="234"/>
      <c r="BE24815" s="234"/>
    </row>
    <row r="24816" spans="56:57" ht="12.95" customHeight="1" x14ac:dyDescent="0.25">
      <c r="BD24816" s="234"/>
      <c r="BE24816" s="234"/>
    </row>
    <row r="24817" spans="56:57" ht="12.95" customHeight="1" x14ac:dyDescent="0.25">
      <c r="BD24817" s="234"/>
      <c r="BE24817" s="234"/>
    </row>
    <row r="24818" spans="56:57" ht="12.95" customHeight="1" x14ac:dyDescent="0.25">
      <c r="BD24818" s="234"/>
      <c r="BE24818" s="234"/>
    </row>
    <row r="24819" spans="56:57" ht="12.95" customHeight="1" x14ac:dyDescent="0.25">
      <c r="BD24819" s="234"/>
      <c r="BE24819" s="234"/>
    </row>
    <row r="24820" spans="56:57" ht="12.95" customHeight="1" x14ac:dyDescent="0.25">
      <c r="BD24820" s="234"/>
      <c r="BE24820" s="234"/>
    </row>
    <row r="24821" spans="56:57" ht="12.95" customHeight="1" x14ac:dyDescent="0.25">
      <c r="BD24821" s="234"/>
      <c r="BE24821" s="234"/>
    </row>
    <row r="24822" spans="56:57" ht="12.95" customHeight="1" x14ac:dyDescent="0.25">
      <c r="BD24822" s="234"/>
      <c r="BE24822" s="234"/>
    </row>
    <row r="24823" spans="56:57" ht="12.95" customHeight="1" x14ac:dyDescent="0.25">
      <c r="BD24823" s="234"/>
      <c r="BE24823" s="234"/>
    </row>
    <row r="24824" spans="56:57" ht="12.95" customHeight="1" x14ac:dyDescent="0.25">
      <c r="BD24824" s="234"/>
      <c r="BE24824" s="234"/>
    </row>
    <row r="24825" spans="56:57" ht="12.95" customHeight="1" x14ac:dyDescent="0.25">
      <c r="BD24825" s="234"/>
      <c r="BE24825" s="234"/>
    </row>
    <row r="24826" spans="56:57" ht="12.95" customHeight="1" x14ac:dyDescent="0.25">
      <c r="BD24826" s="234"/>
      <c r="BE24826" s="234"/>
    </row>
    <row r="24827" spans="56:57" ht="12.95" customHeight="1" x14ac:dyDescent="0.25">
      <c r="BD24827" s="234"/>
      <c r="BE24827" s="234"/>
    </row>
    <row r="24828" spans="56:57" ht="12.95" customHeight="1" x14ac:dyDescent="0.25">
      <c r="BD24828" s="234"/>
      <c r="BE24828" s="234"/>
    </row>
    <row r="24829" spans="56:57" ht="12.95" customHeight="1" x14ac:dyDescent="0.25">
      <c r="BD24829" s="234"/>
      <c r="BE24829" s="234"/>
    </row>
    <row r="24830" spans="56:57" ht="12.95" customHeight="1" x14ac:dyDescent="0.25">
      <c r="BD24830" s="234"/>
      <c r="BE24830" s="234"/>
    </row>
    <row r="24831" spans="56:57" ht="12.95" customHeight="1" x14ac:dyDescent="0.25">
      <c r="BD24831" s="234"/>
      <c r="BE24831" s="234"/>
    </row>
    <row r="24832" spans="56:57" ht="12.95" customHeight="1" x14ac:dyDescent="0.25">
      <c r="BD24832" s="234"/>
      <c r="BE24832" s="234"/>
    </row>
    <row r="24833" spans="56:57" ht="12.95" customHeight="1" x14ac:dyDescent="0.25">
      <c r="BD24833" s="234"/>
      <c r="BE24833" s="234"/>
    </row>
    <row r="24834" spans="56:57" ht="12.95" customHeight="1" x14ac:dyDescent="0.25">
      <c r="BD24834" s="234"/>
      <c r="BE24834" s="234"/>
    </row>
    <row r="24835" spans="56:57" ht="12.95" customHeight="1" x14ac:dyDescent="0.25">
      <c r="BD24835" s="234"/>
      <c r="BE24835" s="234"/>
    </row>
    <row r="24836" spans="56:57" ht="12.95" customHeight="1" x14ac:dyDescent="0.25">
      <c r="BD24836" s="234"/>
      <c r="BE24836" s="234"/>
    </row>
    <row r="24837" spans="56:57" ht="12.95" customHeight="1" x14ac:dyDescent="0.25">
      <c r="BD24837" s="234"/>
      <c r="BE24837" s="234"/>
    </row>
    <row r="24838" spans="56:57" ht="12.95" customHeight="1" x14ac:dyDescent="0.25">
      <c r="BD24838" s="234"/>
      <c r="BE24838" s="234"/>
    </row>
    <row r="24839" spans="56:57" ht="12.95" customHeight="1" x14ac:dyDescent="0.25">
      <c r="BD24839" s="234"/>
      <c r="BE24839" s="234"/>
    </row>
    <row r="24840" spans="56:57" ht="12.95" customHeight="1" x14ac:dyDescent="0.25">
      <c r="BD24840" s="234"/>
      <c r="BE24840" s="234"/>
    </row>
    <row r="24841" spans="56:57" ht="12.95" customHeight="1" x14ac:dyDescent="0.25">
      <c r="BD24841" s="234"/>
      <c r="BE24841" s="234"/>
    </row>
    <row r="24842" spans="56:57" ht="12.95" customHeight="1" x14ac:dyDescent="0.25">
      <c r="BD24842" s="234"/>
      <c r="BE24842" s="234"/>
    </row>
    <row r="24843" spans="56:57" ht="12.95" customHeight="1" x14ac:dyDescent="0.25">
      <c r="BD24843" s="234"/>
      <c r="BE24843" s="234"/>
    </row>
    <row r="24844" spans="56:57" ht="12.95" customHeight="1" x14ac:dyDescent="0.25">
      <c r="BD24844" s="234"/>
      <c r="BE24844" s="234"/>
    </row>
    <row r="24845" spans="56:57" ht="12.95" customHeight="1" x14ac:dyDescent="0.25">
      <c r="BD24845" s="234"/>
      <c r="BE24845" s="234"/>
    </row>
    <row r="24846" spans="56:57" ht="12.95" customHeight="1" x14ac:dyDescent="0.25">
      <c r="BD24846" s="234"/>
      <c r="BE24846" s="234"/>
    </row>
    <row r="24847" spans="56:57" ht="12.95" customHeight="1" x14ac:dyDescent="0.25">
      <c r="BD24847" s="234"/>
      <c r="BE24847" s="234"/>
    </row>
    <row r="24848" spans="56:57" ht="12.95" customHeight="1" x14ac:dyDescent="0.25">
      <c r="BD24848" s="234"/>
      <c r="BE24848" s="234"/>
    </row>
    <row r="24849" spans="56:57" ht="12.95" customHeight="1" x14ac:dyDescent="0.25">
      <c r="BD24849" s="234"/>
      <c r="BE24849" s="234"/>
    </row>
    <row r="24850" spans="56:57" ht="12.95" customHeight="1" x14ac:dyDescent="0.25">
      <c r="BD24850" s="234"/>
      <c r="BE24850" s="234"/>
    </row>
    <row r="24851" spans="56:57" ht="12.95" customHeight="1" x14ac:dyDescent="0.25">
      <c r="BD24851" s="234"/>
      <c r="BE24851" s="234"/>
    </row>
    <row r="24852" spans="56:57" ht="12.95" customHeight="1" x14ac:dyDescent="0.25">
      <c r="BD24852" s="234"/>
      <c r="BE24852" s="234"/>
    </row>
    <row r="24853" spans="56:57" ht="12.95" customHeight="1" x14ac:dyDescent="0.25">
      <c r="BD24853" s="234"/>
      <c r="BE24853" s="234"/>
    </row>
    <row r="24854" spans="56:57" ht="12.95" customHeight="1" x14ac:dyDescent="0.25">
      <c r="BD24854" s="234"/>
      <c r="BE24854" s="234"/>
    </row>
    <row r="24855" spans="56:57" ht="12.95" customHeight="1" x14ac:dyDescent="0.25">
      <c r="BD24855" s="234"/>
      <c r="BE24855" s="234"/>
    </row>
    <row r="24856" spans="56:57" ht="12.95" customHeight="1" x14ac:dyDescent="0.25">
      <c r="BD24856" s="234"/>
      <c r="BE24856" s="234"/>
    </row>
    <row r="24857" spans="56:57" ht="12.95" customHeight="1" x14ac:dyDescent="0.25">
      <c r="BD24857" s="234"/>
      <c r="BE24857" s="234"/>
    </row>
    <row r="24858" spans="56:57" ht="12.95" customHeight="1" x14ac:dyDescent="0.25">
      <c r="BD24858" s="234"/>
      <c r="BE24858" s="234"/>
    </row>
    <row r="24859" spans="56:57" ht="12.95" customHeight="1" x14ac:dyDescent="0.25">
      <c r="BD24859" s="234"/>
      <c r="BE24859" s="234"/>
    </row>
    <row r="24860" spans="56:57" ht="12.95" customHeight="1" x14ac:dyDescent="0.25">
      <c r="BD24860" s="234"/>
      <c r="BE24860" s="234"/>
    </row>
    <row r="24861" spans="56:57" ht="12.95" customHeight="1" x14ac:dyDescent="0.25">
      <c r="BD24861" s="234"/>
      <c r="BE24861" s="234"/>
    </row>
    <row r="24862" spans="56:57" ht="12.95" customHeight="1" x14ac:dyDescent="0.25">
      <c r="BD24862" s="234"/>
      <c r="BE24862" s="234"/>
    </row>
    <row r="24863" spans="56:57" ht="12.95" customHeight="1" x14ac:dyDescent="0.25">
      <c r="BD24863" s="234"/>
      <c r="BE24863" s="234"/>
    </row>
    <row r="24864" spans="56:57" ht="12.95" customHeight="1" x14ac:dyDescent="0.25">
      <c r="BD24864" s="234"/>
      <c r="BE24864" s="234"/>
    </row>
    <row r="24865" spans="56:57" ht="12.95" customHeight="1" x14ac:dyDescent="0.25">
      <c r="BD24865" s="234"/>
      <c r="BE24865" s="234"/>
    </row>
    <row r="24866" spans="56:57" ht="12.95" customHeight="1" x14ac:dyDescent="0.25">
      <c r="BD24866" s="234"/>
      <c r="BE24866" s="234"/>
    </row>
    <row r="24867" spans="56:57" ht="12.95" customHeight="1" x14ac:dyDescent="0.25">
      <c r="BD24867" s="234"/>
      <c r="BE24867" s="234"/>
    </row>
    <row r="24868" spans="56:57" ht="12.95" customHeight="1" x14ac:dyDescent="0.25">
      <c r="BD24868" s="234"/>
      <c r="BE24868" s="234"/>
    </row>
    <row r="24869" spans="56:57" ht="12.95" customHeight="1" x14ac:dyDescent="0.25">
      <c r="BD24869" s="234"/>
      <c r="BE24869" s="234"/>
    </row>
    <row r="24870" spans="56:57" ht="12.95" customHeight="1" x14ac:dyDescent="0.25">
      <c r="BD24870" s="234"/>
      <c r="BE24870" s="234"/>
    </row>
    <row r="24871" spans="56:57" ht="12.95" customHeight="1" x14ac:dyDescent="0.25">
      <c r="BD24871" s="234"/>
      <c r="BE24871" s="234"/>
    </row>
    <row r="24872" spans="56:57" ht="12.95" customHeight="1" x14ac:dyDescent="0.25">
      <c r="BD24872" s="234"/>
      <c r="BE24872" s="234"/>
    </row>
    <row r="24873" spans="56:57" ht="12.95" customHeight="1" x14ac:dyDescent="0.25">
      <c r="BD24873" s="234"/>
      <c r="BE24873" s="234"/>
    </row>
    <row r="24874" spans="56:57" ht="12.95" customHeight="1" x14ac:dyDescent="0.25">
      <c r="BD24874" s="234"/>
      <c r="BE24874" s="234"/>
    </row>
    <row r="24875" spans="56:57" ht="12.95" customHeight="1" x14ac:dyDescent="0.25">
      <c r="BD24875" s="234"/>
      <c r="BE24875" s="234"/>
    </row>
    <row r="24876" spans="56:57" ht="12.95" customHeight="1" x14ac:dyDescent="0.25">
      <c r="BD24876" s="234"/>
      <c r="BE24876" s="234"/>
    </row>
    <row r="24877" spans="56:57" ht="12.95" customHeight="1" x14ac:dyDescent="0.25">
      <c r="BD24877" s="234"/>
      <c r="BE24877" s="234"/>
    </row>
    <row r="24878" spans="56:57" ht="12.95" customHeight="1" x14ac:dyDescent="0.25">
      <c r="BD24878" s="234"/>
      <c r="BE24878" s="234"/>
    </row>
    <row r="24879" spans="56:57" ht="12.95" customHeight="1" x14ac:dyDescent="0.25">
      <c r="BD24879" s="234"/>
      <c r="BE24879" s="234"/>
    </row>
    <row r="24880" spans="56:57" ht="12.95" customHeight="1" x14ac:dyDescent="0.25">
      <c r="BD24880" s="234"/>
      <c r="BE24880" s="234"/>
    </row>
    <row r="24881" spans="56:57" ht="12.95" customHeight="1" x14ac:dyDescent="0.25">
      <c r="BD24881" s="234"/>
      <c r="BE24881" s="234"/>
    </row>
    <row r="24882" spans="56:57" ht="12.95" customHeight="1" x14ac:dyDescent="0.25">
      <c r="BD24882" s="234"/>
      <c r="BE24882" s="234"/>
    </row>
    <row r="24883" spans="56:57" ht="12.95" customHeight="1" x14ac:dyDescent="0.25">
      <c r="BD24883" s="234"/>
      <c r="BE24883" s="234"/>
    </row>
    <row r="24884" spans="56:57" ht="12.95" customHeight="1" x14ac:dyDescent="0.25">
      <c r="BD24884" s="234"/>
      <c r="BE24884" s="234"/>
    </row>
    <row r="24885" spans="56:57" ht="12.95" customHeight="1" x14ac:dyDescent="0.25">
      <c r="BD24885" s="234"/>
      <c r="BE24885" s="234"/>
    </row>
    <row r="24886" spans="56:57" ht="12.95" customHeight="1" x14ac:dyDescent="0.25">
      <c r="BD24886" s="234"/>
      <c r="BE24886" s="234"/>
    </row>
    <row r="24887" spans="56:57" ht="12.95" customHeight="1" x14ac:dyDescent="0.25">
      <c r="BD24887" s="234"/>
      <c r="BE24887" s="234"/>
    </row>
    <row r="24888" spans="56:57" ht="12.95" customHeight="1" x14ac:dyDescent="0.25">
      <c r="BD24888" s="234"/>
      <c r="BE24888" s="234"/>
    </row>
    <row r="24889" spans="56:57" ht="12.95" customHeight="1" x14ac:dyDescent="0.25">
      <c r="BD24889" s="234"/>
      <c r="BE24889" s="234"/>
    </row>
    <row r="24890" spans="56:57" ht="12.95" customHeight="1" x14ac:dyDescent="0.25">
      <c r="BD24890" s="234"/>
      <c r="BE24890" s="234"/>
    </row>
    <row r="24891" spans="56:57" ht="12.95" customHeight="1" x14ac:dyDescent="0.25">
      <c r="BD24891" s="234"/>
      <c r="BE24891" s="234"/>
    </row>
    <row r="24892" spans="56:57" ht="12.95" customHeight="1" x14ac:dyDescent="0.25">
      <c r="BD24892" s="234"/>
      <c r="BE24892" s="234"/>
    </row>
    <row r="24893" spans="56:57" ht="12.95" customHeight="1" x14ac:dyDescent="0.25">
      <c r="BD24893" s="234"/>
      <c r="BE24893" s="234"/>
    </row>
    <row r="24894" spans="56:57" ht="12.95" customHeight="1" x14ac:dyDescent="0.25">
      <c r="BD24894" s="234"/>
      <c r="BE24894" s="234"/>
    </row>
    <row r="24895" spans="56:57" ht="12.95" customHeight="1" x14ac:dyDescent="0.25">
      <c r="BD24895" s="234"/>
      <c r="BE24895" s="234"/>
    </row>
    <row r="24896" spans="56:57" ht="12.95" customHeight="1" x14ac:dyDescent="0.25">
      <c r="BD24896" s="234"/>
      <c r="BE24896" s="234"/>
    </row>
    <row r="24897" spans="56:57" ht="12.95" customHeight="1" x14ac:dyDescent="0.25">
      <c r="BD24897" s="234"/>
      <c r="BE24897" s="234"/>
    </row>
    <row r="24898" spans="56:57" ht="12.95" customHeight="1" x14ac:dyDescent="0.25">
      <c r="BD24898" s="234"/>
      <c r="BE24898" s="234"/>
    </row>
    <row r="24899" spans="56:57" ht="12.95" customHeight="1" x14ac:dyDescent="0.25">
      <c r="BD24899" s="234"/>
      <c r="BE24899" s="234"/>
    </row>
    <row r="24900" spans="56:57" ht="12.95" customHeight="1" x14ac:dyDescent="0.25">
      <c r="BD24900" s="234"/>
      <c r="BE24900" s="234"/>
    </row>
    <row r="24901" spans="56:57" ht="12.95" customHeight="1" x14ac:dyDescent="0.25">
      <c r="BD24901" s="234"/>
      <c r="BE24901" s="234"/>
    </row>
    <row r="24902" spans="56:57" ht="12.95" customHeight="1" x14ac:dyDescent="0.25">
      <c r="BD24902" s="234"/>
      <c r="BE24902" s="234"/>
    </row>
    <row r="24903" spans="56:57" ht="12.95" customHeight="1" x14ac:dyDescent="0.25">
      <c r="BD24903" s="234"/>
      <c r="BE24903" s="234"/>
    </row>
    <row r="24904" spans="56:57" ht="12.95" customHeight="1" x14ac:dyDescent="0.25">
      <c r="BD24904" s="234"/>
      <c r="BE24904" s="234"/>
    </row>
    <row r="24905" spans="56:57" ht="12.95" customHeight="1" x14ac:dyDescent="0.25">
      <c r="BD24905" s="234"/>
      <c r="BE24905" s="234"/>
    </row>
    <row r="24906" spans="56:57" ht="12.95" customHeight="1" x14ac:dyDescent="0.25">
      <c r="BD24906" s="234"/>
      <c r="BE24906" s="234"/>
    </row>
    <row r="24907" spans="56:57" ht="12.95" customHeight="1" x14ac:dyDescent="0.25">
      <c r="BD24907" s="234"/>
      <c r="BE24907" s="234"/>
    </row>
    <row r="24908" spans="56:57" ht="12.95" customHeight="1" x14ac:dyDescent="0.25">
      <c r="BD24908" s="234"/>
      <c r="BE24908" s="234"/>
    </row>
    <row r="24909" spans="56:57" ht="12.95" customHeight="1" x14ac:dyDescent="0.25">
      <c r="BD24909" s="234"/>
      <c r="BE24909" s="234"/>
    </row>
    <row r="24910" spans="56:57" ht="12.95" customHeight="1" x14ac:dyDescent="0.25">
      <c r="BD24910" s="234"/>
      <c r="BE24910" s="234"/>
    </row>
    <row r="24911" spans="56:57" ht="12.95" customHeight="1" x14ac:dyDescent="0.25">
      <c r="BD24911" s="234"/>
      <c r="BE24911" s="234"/>
    </row>
    <row r="24912" spans="56:57" ht="12.95" customHeight="1" x14ac:dyDescent="0.25">
      <c r="BD24912" s="234"/>
      <c r="BE24912" s="234"/>
    </row>
    <row r="24913" spans="56:57" ht="12.95" customHeight="1" x14ac:dyDescent="0.25">
      <c r="BD24913" s="234"/>
      <c r="BE24913" s="234"/>
    </row>
    <row r="24914" spans="56:57" ht="12.95" customHeight="1" x14ac:dyDescent="0.25">
      <c r="BD24914" s="234"/>
      <c r="BE24914" s="234"/>
    </row>
    <row r="24915" spans="56:57" ht="12.95" customHeight="1" x14ac:dyDescent="0.25">
      <c r="BD24915" s="234"/>
      <c r="BE24915" s="234"/>
    </row>
    <row r="24916" spans="56:57" ht="12.95" customHeight="1" x14ac:dyDescent="0.25">
      <c r="BD24916" s="234"/>
      <c r="BE24916" s="234"/>
    </row>
    <row r="24917" spans="56:57" ht="12.95" customHeight="1" x14ac:dyDescent="0.25">
      <c r="BD24917" s="234"/>
      <c r="BE24917" s="234"/>
    </row>
    <row r="24918" spans="56:57" ht="12.95" customHeight="1" x14ac:dyDescent="0.25">
      <c r="BD24918" s="234"/>
      <c r="BE24918" s="234"/>
    </row>
    <row r="24919" spans="56:57" ht="12.95" customHeight="1" x14ac:dyDescent="0.25">
      <c r="BD24919" s="234"/>
      <c r="BE24919" s="234"/>
    </row>
    <row r="24920" spans="56:57" ht="12.95" customHeight="1" x14ac:dyDescent="0.25">
      <c r="BD24920" s="234"/>
      <c r="BE24920" s="234"/>
    </row>
    <row r="24921" spans="56:57" ht="12.95" customHeight="1" x14ac:dyDescent="0.25">
      <c r="BD24921" s="234"/>
      <c r="BE24921" s="234"/>
    </row>
    <row r="24922" spans="56:57" ht="12.95" customHeight="1" x14ac:dyDescent="0.25">
      <c r="BD24922" s="234"/>
      <c r="BE24922" s="234"/>
    </row>
    <row r="24923" spans="56:57" ht="12.95" customHeight="1" x14ac:dyDescent="0.25">
      <c r="BD24923" s="234"/>
      <c r="BE24923" s="234"/>
    </row>
    <row r="24924" spans="56:57" ht="12.95" customHeight="1" x14ac:dyDescent="0.25">
      <c r="BD24924" s="234"/>
      <c r="BE24924" s="234"/>
    </row>
    <row r="24925" spans="56:57" ht="12.95" customHeight="1" x14ac:dyDescent="0.25">
      <c r="BD24925" s="234"/>
      <c r="BE24925" s="234"/>
    </row>
    <row r="24926" spans="56:57" ht="12.95" customHeight="1" x14ac:dyDescent="0.25">
      <c r="BD24926" s="234"/>
      <c r="BE24926" s="234"/>
    </row>
    <row r="24927" spans="56:57" ht="12.95" customHeight="1" x14ac:dyDescent="0.25">
      <c r="BD24927" s="234"/>
      <c r="BE24927" s="234"/>
    </row>
    <row r="24928" spans="56:57" ht="12.95" customHeight="1" x14ac:dyDescent="0.25">
      <c r="BD24928" s="234"/>
      <c r="BE24928" s="234"/>
    </row>
    <row r="24929" spans="56:57" ht="12.95" customHeight="1" x14ac:dyDescent="0.25">
      <c r="BD24929" s="234"/>
      <c r="BE24929" s="234"/>
    </row>
    <row r="24930" spans="56:57" ht="12.95" customHeight="1" x14ac:dyDescent="0.25">
      <c r="BD24930" s="234"/>
      <c r="BE24930" s="234"/>
    </row>
    <row r="24931" spans="56:57" ht="12.95" customHeight="1" x14ac:dyDescent="0.25">
      <c r="BD24931" s="234"/>
      <c r="BE24931" s="234"/>
    </row>
    <row r="24932" spans="56:57" ht="12.95" customHeight="1" x14ac:dyDescent="0.25">
      <c r="BD24932" s="234"/>
      <c r="BE24932" s="234"/>
    </row>
    <row r="24933" spans="56:57" ht="12.95" customHeight="1" x14ac:dyDescent="0.25">
      <c r="BD24933" s="234"/>
      <c r="BE24933" s="234"/>
    </row>
    <row r="24934" spans="56:57" ht="12.95" customHeight="1" x14ac:dyDescent="0.25">
      <c r="BD24934" s="234"/>
      <c r="BE24934" s="234"/>
    </row>
    <row r="24935" spans="56:57" ht="12.95" customHeight="1" x14ac:dyDescent="0.25">
      <c r="BD24935" s="234"/>
      <c r="BE24935" s="234"/>
    </row>
    <row r="24936" spans="56:57" ht="12.95" customHeight="1" x14ac:dyDescent="0.25">
      <c r="BD24936" s="234"/>
      <c r="BE24936" s="234"/>
    </row>
    <row r="24937" spans="56:57" ht="12.95" customHeight="1" x14ac:dyDescent="0.25">
      <c r="BD24937" s="234"/>
      <c r="BE24937" s="234"/>
    </row>
    <row r="24938" spans="56:57" ht="12.95" customHeight="1" x14ac:dyDescent="0.25">
      <c r="BD24938" s="234"/>
      <c r="BE24938" s="234"/>
    </row>
    <row r="24939" spans="56:57" ht="12.95" customHeight="1" x14ac:dyDescent="0.25">
      <c r="BD24939" s="234"/>
      <c r="BE24939" s="234"/>
    </row>
    <row r="24940" spans="56:57" ht="12.95" customHeight="1" x14ac:dyDescent="0.25">
      <c r="BD24940" s="234"/>
      <c r="BE24940" s="234"/>
    </row>
    <row r="24941" spans="56:57" ht="12.95" customHeight="1" x14ac:dyDescent="0.25">
      <c r="BD24941" s="234"/>
      <c r="BE24941" s="234"/>
    </row>
    <row r="24942" spans="56:57" ht="12.95" customHeight="1" x14ac:dyDescent="0.25">
      <c r="BD24942" s="234"/>
      <c r="BE24942" s="234"/>
    </row>
    <row r="24943" spans="56:57" ht="12.95" customHeight="1" x14ac:dyDescent="0.25">
      <c r="BD24943" s="234"/>
      <c r="BE24943" s="234"/>
    </row>
    <row r="24944" spans="56:57" ht="12.95" customHeight="1" x14ac:dyDescent="0.25">
      <c r="BD24944" s="234"/>
      <c r="BE24944" s="234"/>
    </row>
    <row r="24945" spans="56:57" ht="12.95" customHeight="1" x14ac:dyDescent="0.25">
      <c r="BD24945" s="234"/>
      <c r="BE24945" s="234"/>
    </row>
    <row r="24946" spans="56:57" ht="12.95" customHeight="1" x14ac:dyDescent="0.25">
      <c r="BD24946" s="234"/>
      <c r="BE24946" s="234"/>
    </row>
    <row r="24947" spans="56:57" ht="12.95" customHeight="1" x14ac:dyDescent="0.25">
      <c r="BD24947" s="234"/>
      <c r="BE24947" s="234"/>
    </row>
    <row r="24948" spans="56:57" ht="12.95" customHeight="1" x14ac:dyDescent="0.25">
      <c r="BD24948" s="234"/>
      <c r="BE24948" s="234"/>
    </row>
    <row r="24949" spans="56:57" ht="12.95" customHeight="1" x14ac:dyDescent="0.25">
      <c r="BD24949" s="234"/>
      <c r="BE24949" s="234"/>
    </row>
    <row r="24950" spans="56:57" ht="12.95" customHeight="1" x14ac:dyDescent="0.25">
      <c r="BD24950" s="234"/>
      <c r="BE24950" s="234"/>
    </row>
    <row r="24951" spans="56:57" ht="12.95" customHeight="1" x14ac:dyDescent="0.25">
      <c r="BD24951" s="234"/>
      <c r="BE24951" s="234"/>
    </row>
    <row r="24952" spans="56:57" ht="12.95" customHeight="1" x14ac:dyDescent="0.25">
      <c r="BD24952" s="234"/>
      <c r="BE24952" s="234"/>
    </row>
    <row r="24953" spans="56:57" ht="12.95" customHeight="1" x14ac:dyDescent="0.25">
      <c r="BD24953" s="234"/>
      <c r="BE24953" s="234"/>
    </row>
    <row r="24954" spans="56:57" ht="12.95" customHeight="1" x14ac:dyDescent="0.25">
      <c r="BD24954" s="234"/>
      <c r="BE24954" s="234"/>
    </row>
    <row r="24955" spans="56:57" ht="12.95" customHeight="1" x14ac:dyDescent="0.25">
      <c r="BD24955" s="234"/>
      <c r="BE24955" s="234"/>
    </row>
    <row r="24956" spans="56:57" ht="12.95" customHeight="1" x14ac:dyDescent="0.25">
      <c r="BD24956" s="234"/>
      <c r="BE24956" s="234"/>
    </row>
    <row r="24957" spans="56:57" ht="12.95" customHeight="1" x14ac:dyDescent="0.25">
      <c r="BD24957" s="234"/>
      <c r="BE24957" s="234"/>
    </row>
    <row r="24958" spans="56:57" ht="12.95" customHeight="1" x14ac:dyDescent="0.25">
      <c r="BD24958" s="234"/>
      <c r="BE24958" s="234"/>
    </row>
    <row r="24959" spans="56:57" ht="12.95" customHeight="1" x14ac:dyDescent="0.25">
      <c r="BD24959" s="234"/>
      <c r="BE24959" s="234"/>
    </row>
    <row r="24960" spans="56:57" ht="12.95" customHeight="1" x14ac:dyDescent="0.25">
      <c r="BD24960" s="234"/>
      <c r="BE24960" s="234"/>
    </row>
    <row r="24961" spans="56:57" ht="12.95" customHeight="1" x14ac:dyDescent="0.25">
      <c r="BD24961" s="234"/>
      <c r="BE24961" s="234"/>
    </row>
    <row r="24962" spans="56:57" ht="12.95" customHeight="1" x14ac:dyDescent="0.25">
      <c r="BD24962" s="234"/>
      <c r="BE24962" s="234"/>
    </row>
    <row r="24963" spans="56:57" ht="12.95" customHeight="1" x14ac:dyDescent="0.25">
      <c r="BD24963" s="234"/>
      <c r="BE24963" s="234"/>
    </row>
    <row r="24964" spans="56:57" ht="12.95" customHeight="1" x14ac:dyDescent="0.25">
      <c r="BD24964" s="234"/>
      <c r="BE24964" s="234"/>
    </row>
    <row r="24965" spans="56:57" ht="12.95" customHeight="1" x14ac:dyDescent="0.25">
      <c r="BD24965" s="234"/>
      <c r="BE24965" s="234"/>
    </row>
    <row r="24966" spans="56:57" ht="12.95" customHeight="1" x14ac:dyDescent="0.25">
      <c r="BD24966" s="234"/>
      <c r="BE24966" s="234"/>
    </row>
    <row r="24967" spans="56:57" ht="12.95" customHeight="1" x14ac:dyDescent="0.25">
      <c r="BD24967" s="234"/>
      <c r="BE24967" s="234"/>
    </row>
    <row r="24968" spans="56:57" ht="12.95" customHeight="1" x14ac:dyDescent="0.25">
      <c r="BD24968" s="234"/>
      <c r="BE24968" s="234"/>
    </row>
    <row r="24969" spans="56:57" ht="12.95" customHeight="1" x14ac:dyDescent="0.25">
      <c r="BD24969" s="234"/>
      <c r="BE24969" s="234"/>
    </row>
    <row r="24970" spans="56:57" ht="12.95" customHeight="1" x14ac:dyDescent="0.25">
      <c r="BD24970" s="234"/>
      <c r="BE24970" s="234"/>
    </row>
    <row r="24971" spans="56:57" ht="12.95" customHeight="1" x14ac:dyDescent="0.25">
      <c r="BD24971" s="234"/>
      <c r="BE24971" s="234"/>
    </row>
    <row r="24972" spans="56:57" ht="12.95" customHeight="1" x14ac:dyDescent="0.25">
      <c r="BD24972" s="234"/>
      <c r="BE24972" s="234"/>
    </row>
    <row r="24973" spans="56:57" ht="12.95" customHeight="1" x14ac:dyDescent="0.25">
      <c r="BD24973" s="234"/>
      <c r="BE24973" s="234"/>
    </row>
    <row r="24974" spans="56:57" ht="12.95" customHeight="1" x14ac:dyDescent="0.25">
      <c r="BD24974" s="234"/>
      <c r="BE24974" s="234"/>
    </row>
    <row r="24975" spans="56:57" ht="12.95" customHeight="1" x14ac:dyDescent="0.25">
      <c r="BD24975" s="234"/>
      <c r="BE24975" s="234"/>
    </row>
    <row r="24976" spans="56:57" ht="12.95" customHeight="1" x14ac:dyDescent="0.25">
      <c r="BD24976" s="234"/>
      <c r="BE24976" s="234"/>
    </row>
    <row r="24977" spans="56:57" ht="12.95" customHeight="1" x14ac:dyDescent="0.25">
      <c r="BD24977" s="234"/>
      <c r="BE24977" s="234"/>
    </row>
    <row r="24978" spans="56:57" ht="12.95" customHeight="1" x14ac:dyDescent="0.25">
      <c r="BD24978" s="234"/>
      <c r="BE24978" s="234"/>
    </row>
    <row r="24979" spans="56:57" ht="12.95" customHeight="1" x14ac:dyDescent="0.25">
      <c r="BD24979" s="234"/>
      <c r="BE24979" s="234"/>
    </row>
    <row r="24980" spans="56:57" ht="12.95" customHeight="1" x14ac:dyDescent="0.25">
      <c r="BD24980" s="234"/>
      <c r="BE24980" s="234"/>
    </row>
    <row r="24981" spans="56:57" ht="12.95" customHeight="1" x14ac:dyDescent="0.25">
      <c r="BD24981" s="234"/>
      <c r="BE24981" s="234"/>
    </row>
    <row r="24982" spans="56:57" ht="12.95" customHeight="1" x14ac:dyDescent="0.25">
      <c r="BD24982" s="234"/>
      <c r="BE24982" s="234"/>
    </row>
    <row r="24983" spans="56:57" ht="12.95" customHeight="1" x14ac:dyDescent="0.25">
      <c r="BD24983" s="234"/>
      <c r="BE24983" s="234"/>
    </row>
    <row r="24984" spans="56:57" ht="12.95" customHeight="1" x14ac:dyDescent="0.25">
      <c r="BD24984" s="234"/>
      <c r="BE24984" s="234"/>
    </row>
    <row r="24985" spans="56:57" ht="12.95" customHeight="1" x14ac:dyDescent="0.25">
      <c r="BD24985" s="234"/>
      <c r="BE24985" s="234"/>
    </row>
    <row r="24986" spans="56:57" ht="12.95" customHeight="1" x14ac:dyDescent="0.25">
      <c r="BD24986" s="234"/>
      <c r="BE24986" s="234"/>
    </row>
    <row r="24987" spans="56:57" ht="12.95" customHeight="1" x14ac:dyDescent="0.25">
      <c r="BD24987" s="234"/>
      <c r="BE24987" s="234"/>
    </row>
    <row r="24988" spans="56:57" ht="12.95" customHeight="1" x14ac:dyDescent="0.25">
      <c r="BD24988" s="234"/>
      <c r="BE24988" s="234"/>
    </row>
    <row r="24989" spans="56:57" ht="12.95" customHeight="1" x14ac:dyDescent="0.25">
      <c r="BD24989" s="234"/>
      <c r="BE24989" s="234"/>
    </row>
    <row r="24990" spans="56:57" ht="12.95" customHeight="1" x14ac:dyDescent="0.25">
      <c r="BD24990" s="234"/>
      <c r="BE24990" s="234"/>
    </row>
    <row r="24991" spans="56:57" ht="12.95" customHeight="1" x14ac:dyDescent="0.25">
      <c r="BD24991" s="234"/>
      <c r="BE24991" s="234"/>
    </row>
    <row r="24992" spans="56:57" ht="12.95" customHeight="1" x14ac:dyDescent="0.25">
      <c r="BD24992" s="234"/>
      <c r="BE24992" s="234"/>
    </row>
    <row r="24993" spans="56:57" ht="12.95" customHeight="1" x14ac:dyDescent="0.25">
      <c r="BD24993" s="234"/>
      <c r="BE24993" s="234"/>
    </row>
    <row r="24994" spans="56:57" ht="12.95" customHeight="1" x14ac:dyDescent="0.25">
      <c r="BD24994" s="234"/>
      <c r="BE24994" s="234"/>
    </row>
    <row r="24995" spans="56:57" ht="12.95" customHeight="1" x14ac:dyDescent="0.25">
      <c r="BD24995" s="234"/>
      <c r="BE24995" s="234"/>
    </row>
    <row r="24996" spans="56:57" ht="12.95" customHeight="1" x14ac:dyDescent="0.25">
      <c r="BD24996" s="234"/>
      <c r="BE24996" s="234"/>
    </row>
    <row r="24997" spans="56:57" ht="12.95" customHeight="1" x14ac:dyDescent="0.25">
      <c r="BD24997" s="234"/>
      <c r="BE24997" s="234"/>
    </row>
    <row r="24998" spans="56:57" ht="12.95" customHeight="1" x14ac:dyDescent="0.25">
      <c r="BD24998" s="234"/>
      <c r="BE24998" s="234"/>
    </row>
    <row r="24999" spans="56:57" ht="12.95" customHeight="1" x14ac:dyDescent="0.25">
      <c r="BD24999" s="234"/>
      <c r="BE24999" s="234"/>
    </row>
    <row r="25000" spans="56:57" ht="12.95" customHeight="1" x14ac:dyDescent="0.25">
      <c r="BD25000" s="234"/>
      <c r="BE25000" s="234"/>
    </row>
    <row r="25001" spans="56:57" ht="12.95" customHeight="1" x14ac:dyDescent="0.25">
      <c r="BD25001" s="234"/>
      <c r="BE25001" s="234"/>
    </row>
    <row r="25002" spans="56:57" ht="12.95" customHeight="1" x14ac:dyDescent="0.25">
      <c r="BD25002" s="234"/>
      <c r="BE25002" s="234"/>
    </row>
    <row r="25003" spans="56:57" ht="12.95" customHeight="1" x14ac:dyDescent="0.25">
      <c r="BD25003" s="234"/>
      <c r="BE25003" s="234"/>
    </row>
    <row r="25004" spans="56:57" ht="12.95" customHeight="1" x14ac:dyDescent="0.25">
      <c r="BD25004" s="234"/>
      <c r="BE25004" s="234"/>
    </row>
    <row r="25005" spans="56:57" ht="12.95" customHeight="1" x14ac:dyDescent="0.25">
      <c r="BD25005" s="234"/>
      <c r="BE25005" s="234"/>
    </row>
    <row r="25006" spans="56:57" ht="12.95" customHeight="1" x14ac:dyDescent="0.25">
      <c r="BD25006" s="234"/>
      <c r="BE25006" s="234"/>
    </row>
    <row r="25007" spans="56:57" ht="12.95" customHeight="1" x14ac:dyDescent="0.25">
      <c r="BD25007" s="234"/>
      <c r="BE25007" s="234"/>
    </row>
    <row r="25008" spans="56:57" ht="12.95" customHeight="1" x14ac:dyDescent="0.25">
      <c r="BD25008" s="234"/>
      <c r="BE25008" s="234"/>
    </row>
    <row r="25009" spans="56:57" ht="12.95" customHeight="1" x14ac:dyDescent="0.25">
      <c r="BD25009" s="234"/>
      <c r="BE25009" s="234"/>
    </row>
    <row r="25010" spans="56:57" ht="12.95" customHeight="1" x14ac:dyDescent="0.25">
      <c r="BD25010" s="234"/>
      <c r="BE25010" s="234"/>
    </row>
    <row r="25011" spans="56:57" ht="12.95" customHeight="1" x14ac:dyDescent="0.25">
      <c r="BD25011" s="234"/>
      <c r="BE25011" s="234"/>
    </row>
    <row r="25012" spans="56:57" ht="12.95" customHeight="1" x14ac:dyDescent="0.25">
      <c r="BD25012" s="234"/>
      <c r="BE25012" s="234"/>
    </row>
    <row r="25013" spans="56:57" ht="12.95" customHeight="1" x14ac:dyDescent="0.25">
      <c r="BD25013" s="234"/>
      <c r="BE25013" s="234"/>
    </row>
    <row r="25014" spans="56:57" ht="12.95" customHeight="1" x14ac:dyDescent="0.25">
      <c r="BD25014" s="234"/>
      <c r="BE25014" s="234"/>
    </row>
    <row r="25015" spans="56:57" ht="12.95" customHeight="1" x14ac:dyDescent="0.25">
      <c r="BD25015" s="234"/>
      <c r="BE25015" s="234"/>
    </row>
    <row r="25016" spans="56:57" ht="12.95" customHeight="1" x14ac:dyDescent="0.25">
      <c r="BD25016" s="234"/>
      <c r="BE25016" s="234"/>
    </row>
    <row r="25017" spans="56:57" ht="12.95" customHeight="1" x14ac:dyDescent="0.25">
      <c r="BD25017" s="234"/>
      <c r="BE25017" s="234"/>
    </row>
    <row r="25018" spans="56:57" ht="12.95" customHeight="1" x14ac:dyDescent="0.25">
      <c r="BD25018" s="234"/>
      <c r="BE25018" s="234"/>
    </row>
    <row r="25019" spans="56:57" ht="12.95" customHeight="1" x14ac:dyDescent="0.25">
      <c r="BD25019" s="234"/>
      <c r="BE25019" s="234"/>
    </row>
    <row r="25020" spans="56:57" ht="12.95" customHeight="1" x14ac:dyDescent="0.25">
      <c r="BD25020" s="234"/>
      <c r="BE25020" s="234"/>
    </row>
    <row r="25021" spans="56:57" ht="12.95" customHeight="1" x14ac:dyDescent="0.25">
      <c r="BD25021" s="234"/>
      <c r="BE25021" s="234"/>
    </row>
    <row r="25022" spans="56:57" ht="12.95" customHeight="1" x14ac:dyDescent="0.25">
      <c r="BD25022" s="234"/>
      <c r="BE25022" s="234"/>
    </row>
    <row r="25023" spans="56:57" ht="12.95" customHeight="1" x14ac:dyDescent="0.25">
      <c r="BD25023" s="234"/>
      <c r="BE25023" s="234"/>
    </row>
    <row r="25024" spans="56:57" ht="12.95" customHeight="1" x14ac:dyDescent="0.25">
      <c r="BD25024" s="234"/>
      <c r="BE25024" s="234"/>
    </row>
    <row r="25025" spans="56:57" ht="12.95" customHeight="1" x14ac:dyDescent="0.25">
      <c r="BD25025" s="234"/>
      <c r="BE25025" s="234"/>
    </row>
    <row r="25026" spans="56:57" ht="12.95" customHeight="1" x14ac:dyDescent="0.25">
      <c r="BD25026" s="234"/>
      <c r="BE25026" s="234"/>
    </row>
    <row r="25027" spans="56:57" ht="12.95" customHeight="1" x14ac:dyDescent="0.25">
      <c r="BD25027" s="234"/>
      <c r="BE25027" s="234"/>
    </row>
    <row r="25028" spans="56:57" ht="12.95" customHeight="1" x14ac:dyDescent="0.25">
      <c r="BD25028" s="234"/>
      <c r="BE25028" s="234"/>
    </row>
    <row r="25029" spans="56:57" ht="12.95" customHeight="1" x14ac:dyDescent="0.25">
      <c r="BD25029" s="234"/>
      <c r="BE25029" s="234"/>
    </row>
    <row r="25030" spans="56:57" ht="12.95" customHeight="1" x14ac:dyDescent="0.25">
      <c r="BD25030" s="234"/>
      <c r="BE25030" s="234"/>
    </row>
    <row r="25031" spans="56:57" ht="12.95" customHeight="1" x14ac:dyDescent="0.25">
      <c r="BD25031" s="234"/>
      <c r="BE25031" s="234"/>
    </row>
    <row r="25032" spans="56:57" ht="12.95" customHeight="1" x14ac:dyDescent="0.25">
      <c r="BD25032" s="234"/>
      <c r="BE25032" s="234"/>
    </row>
    <row r="25033" spans="56:57" ht="12.95" customHeight="1" x14ac:dyDescent="0.25">
      <c r="BD25033" s="234"/>
      <c r="BE25033" s="234"/>
    </row>
    <row r="25034" spans="56:57" ht="12.95" customHeight="1" x14ac:dyDescent="0.25">
      <c r="BD25034" s="234"/>
      <c r="BE25034" s="234"/>
    </row>
    <row r="25035" spans="56:57" ht="12.95" customHeight="1" x14ac:dyDescent="0.25">
      <c r="BD25035" s="234"/>
      <c r="BE25035" s="234"/>
    </row>
    <row r="25036" spans="56:57" ht="12.95" customHeight="1" x14ac:dyDescent="0.25">
      <c r="BD25036" s="234"/>
      <c r="BE25036" s="234"/>
    </row>
    <row r="25037" spans="56:57" ht="12.95" customHeight="1" x14ac:dyDescent="0.25">
      <c r="BD25037" s="234"/>
      <c r="BE25037" s="234"/>
    </row>
    <row r="25038" spans="56:57" ht="12.95" customHeight="1" x14ac:dyDescent="0.25">
      <c r="BD25038" s="234"/>
      <c r="BE25038" s="234"/>
    </row>
    <row r="25039" spans="56:57" ht="12.95" customHeight="1" x14ac:dyDescent="0.25">
      <c r="BD25039" s="234"/>
      <c r="BE25039" s="234"/>
    </row>
    <row r="25040" spans="56:57" ht="12.95" customHeight="1" x14ac:dyDescent="0.25">
      <c r="BD25040" s="234"/>
      <c r="BE25040" s="234"/>
    </row>
    <row r="25041" spans="56:57" ht="12.95" customHeight="1" x14ac:dyDescent="0.25">
      <c r="BD25041" s="234"/>
      <c r="BE25041" s="234"/>
    </row>
    <row r="25042" spans="56:57" ht="12.95" customHeight="1" x14ac:dyDescent="0.25">
      <c r="BD25042" s="234"/>
      <c r="BE25042" s="234"/>
    </row>
    <row r="25043" spans="56:57" ht="12.95" customHeight="1" x14ac:dyDescent="0.25">
      <c r="BD25043" s="234"/>
      <c r="BE25043" s="234"/>
    </row>
    <row r="25044" spans="56:57" ht="12.95" customHeight="1" x14ac:dyDescent="0.25">
      <c r="BD25044" s="234"/>
      <c r="BE25044" s="234"/>
    </row>
    <row r="25045" spans="56:57" ht="12.95" customHeight="1" x14ac:dyDescent="0.25">
      <c r="BD25045" s="234"/>
      <c r="BE25045" s="234"/>
    </row>
    <row r="25046" spans="56:57" ht="12.95" customHeight="1" x14ac:dyDescent="0.25">
      <c r="BD25046" s="234"/>
      <c r="BE25046" s="234"/>
    </row>
    <row r="25047" spans="56:57" ht="12.95" customHeight="1" x14ac:dyDescent="0.25">
      <c r="BD25047" s="234"/>
      <c r="BE25047" s="234"/>
    </row>
    <row r="25048" spans="56:57" ht="12.95" customHeight="1" x14ac:dyDescent="0.25">
      <c r="BD25048" s="234"/>
      <c r="BE25048" s="234"/>
    </row>
    <row r="25049" spans="56:57" ht="12.95" customHeight="1" x14ac:dyDescent="0.25">
      <c r="BD25049" s="234"/>
      <c r="BE25049" s="234"/>
    </row>
    <row r="25050" spans="56:57" ht="12.95" customHeight="1" x14ac:dyDescent="0.25">
      <c r="BD25050" s="234"/>
      <c r="BE25050" s="234"/>
    </row>
    <row r="25051" spans="56:57" ht="12.95" customHeight="1" x14ac:dyDescent="0.25">
      <c r="BD25051" s="234"/>
      <c r="BE25051" s="234"/>
    </row>
    <row r="25052" spans="56:57" ht="12.95" customHeight="1" x14ac:dyDescent="0.25">
      <c r="BD25052" s="234"/>
      <c r="BE25052" s="234"/>
    </row>
    <row r="25053" spans="56:57" ht="12.95" customHeight="1" x14ac:dyDescent="0.25">
      <c r="BD25053" s="234"/>
      <c r="BE25053" s="234"/>
    </row>
    <row r="25054" spans="56:57" ht="12.95" customHeight="1" x14ac:dyDescent="0.25">
      <c r="BD25054" s="234"/>
      <c r="BE25054" s="234"/>
    </row>
    <row r="25055" spans="56:57" ht="12.95" customHeight="1" x14ac:dyDescent="0.25">
      <c r="BD25055" s="234"/>
      <c r="BE25055" s="234"/>
    </row>
    <row r="25056" spans="56:57" ht="12.95" customHeight="1" x14ac:dyDescent="0.25">
      <c r="BD25056" s="234"/>
      <c r="BE25056" s="234"/>
    </row>
    <row r="25057" spans="56:57" ht="12.95" customHeight="1" x14ac:dyDescent="0.25">
      <c r="BD25057" s="234"/>
      <c r="BE25057" s="234"/>
    </row>
    <row r="25058" spans="56:57" ht="12.95" customHeight="1" x14ac:dyDescent="0.25">
      <c r="BD25058" s="234"/>
      <c r="BE25058" s="234"/>
    </row>
    <row r="25059" spans="56:57" ht="12.95" customHeight="1" x14ac:dyDescent="0.25">
      <c r="BD25059" s="234"/>
      <c r="BE25059" s="234"/>
    </row>
    <row r="25060" spans="56:57" ht="12.95" customHeight="1" x14ac:dyDescent="0.25">
      <c r="BD25060" s="234"/>
      <c r="BE25060" s="234"/>
    </row>
    <row r="25061" spans="56:57" ht="12.95" customHeight="1" x14ac:dyDescent="0.25">
      <c r="BD25061" s="234"/>
      <c r="BE25061" s="234"/>
    </row>
    <row r="25062" spans="56:57" ht="12.95" customHeight="1" x14ac:dyDescent="0.25">
      <c r="BD25062" s="234"/>
      <c r="BE25062" s="234"/>
    </row>
    <row r="25063" spans="56:57" ht="12.95" customHeight="1" x14ac:dyDescent="0.25">
      <c r="BD25063" s="234"/>
      <c r="BE25063" s="234"/>
    </row>
    <row r="25064" spans="56:57" ht="12.95" customHeight="1" x14ac:dyDescent="0.25">
      <c r="BD25064" s="234"/>
      <c r="BE25064" s="234"/>
    </row>
    <row r="25065" spans="56:57" ht="12.95" customHeight="1" x14ac:dyDescent="0.25">
      <c r="BD25065" s="234"/>
      <c r="BE25065" s="234"/>
    </row>
    <row r="25066" spans="56:57" ht="12.95" customHeight="1" x14ac:dyDescent="0.25">
      <c r="BD25066" s="234"/>
      <c r="BE25066" s="234"/>
    </row>
    <row r="25067" spans="56:57" ht="12.95" customHeight="1" x14ac:dyDescent="0.25">
      <c r="BD25067" s="234"/>
      <c r="BE25067" s="234"/>
    </row>
    <row r="25068" spans="56:57" ht="12.95" customHeight="1" x14ac:dyDescent="0.25">
      <c r="BD25068" s="234"/>
      <c r="BE25068" s="234"/>
    </row>
    <row r="25069" spans="56:57" ht="12.95" customHeight="1" x14ac:dyDescent="0.25">
      <c r="BD25069" s="234"/>
      <c r="BE25069" s="234"/>
    </row>
    <row r="25070" spans="56:57" ht="12.95" customHeight="1" x14ac:dyDescent="0.25">
      <c r="BD25070" s="234"/>
      <c r="BE25070" s="234"/>
    </row>
    <row r="25071" spans="56:57" ht="12.95" customHeight="1" x14ac:dyDescent="0.25">
      <c r="BD25071" s="234"/>
      <c r="BE25071" s="234"/>
    </row>
    <row r="25072" spans="56:57" ht="12.95" customHeight="1" x14ac:dyDescent="0.25">
      <c r="BD25072" s="234"/>
      <c r="BE25072" s="234"/>
    </row>
    <row r="25073" spans="56:57" ht="12.95" customHeight="1" x14ac:dyDescent="0.25">
      <c r="BD25073" s="234"/>
      <c r="BE25073" s="234"/>
    </row>
    <row r="25074" spans="56:57" ht="12.95" customHeight="1" x14ac:dyDescent="0.25">
      <c r="BD25074" s="234"/>
      <c r="BE25074" s="234"/>
    </row>
    <row r="25075" spans="56:57" ht="12.95" customHeight="1" x14ac:dyDescent="0.25">
      <c r="BD25075" s="234"/>
      <c r="BE25075" s="234"/>
    </row>
    <row r="25076" spans="56:57" ht="12.95" customHeight="1" x14ac:dyDescent="0.25">
      <c r="BD25076" s="234"/>
      <c r="BE25076" s="234"/>
    </row>
    <row r="25077" spans="56:57" ht="12.95" customHeight="1" x14ac:dyDescent="0.25">
      <c r="BD25077" s="234"/>
      <c r="BE25077" s="234"/>
    </row>
    <row r="25078" spans="56:57" ht="12.95" customHeight="1" x14ac:dyDescent="0.25">
      <c r="BD25078" s="234"/>
      <c r="BE25078" s="234"/>
    </row>
    <row r="25079" spans="56:57" ht="12.95" customHeight="1" x14ac:dyDescent="0.25">
      <c r="BD25079" s="234"/>
      <c r="BE25079" s="234"/>
    </row>
    <row r="25080" spans="56:57" ht="12.95" customHeight="1" x14ac:dyDescent="0.25">
      <c r="BD25080" s="234"/>
      <c r="BE25080" s="234"/>
    </row>
    <row r="25081" spans="56:57" ht="12.95" customHeight="1" x14ac:dyDescent="0.25">
      <c r="BD25081" s="234"/>
      <c r="BE25081" s="234"/>
    </row>
    <row r="25082" spans="56:57" ht="12.95" customHeight="1" x14ac:dyDescent="0.25">
      <c r="BD25082" s="234"/>
      <c r="BE25082" s="234"/>
    </row>
    <row r="25083" spans="56:57" ht="12.95" customHeight="1" x14ac:dyDescent="0.25">
      <c r="BD25083" s="234"/>
      <c r="BE25083" s="234"/>
    </row>
    <row r="25084" spans="56:57" ht="12.95" customHeight="1" x14ac:dyDescent="0.25">
      <c r="BD25084" s="234"/>
      <c r="BE25084" s="234"/>
    </row>
    <row r="25085" spans="56:57" ht="12.95" customHeight="1" x14ac:dyDescent="0.25">
      <c r="BD25085" s="234"/>
      <c r="BE25085" s="234"/>
    </row>
    <row r="25086" spans="56:57" ht="12.95" customHeight="1" x14ac:dyDescent="0.25">
      <c r="BD25086" s="234"/>
      <c r="BE25086" s="234"/>
    </row>
    <row r="25087" spans="56:57" ht="12.95" customHeight="1" x14ac:dyDescent="0.25">
      <c r="BD25087" s="234"/>
      <c r="BE25087" s="234"/>
    </row>
    <row r="25088" spans="56:57" ht="12.95" customHeight="1" x14ac:dyDescent="0.25">
      <c r="BD25088" s="234"/>
      <c r="BE25088" s="234"/>
    </row>
    <row r="25089" spans="56:57" ht="12.95" customHeight="1" x14ac:dyDescent="0.25">
      <c r="BD25089" s="234"/>
      <c r="BE25089" s="234"/>
    </row>
    <row r="25090" spans="56:57" ht="12.95" customHeight="1" x14ac:dyDescent="0.25">
      <c r="BD25090" s="234"/>
      <c r="BE25090" s="234"/>
    </row>
    <row r="25091" spans="56:57" ht="12.95" customHeight="1" x14ac:dyDescent="0.25">
      <c r="BD25091" s="234"/>
      <c r="BE25091" s="234"/>
    </row>
    <row r="25092" spans="56:57" ht="12.95" customHeight="1" x14ac:dyDescent="0.25">
      <c r="BD25092" s="234"/>
      <c r="BE25092" s="234"/>
    </row>
    <row r="25093" spans="56:57" ht="12.95" customHeight="1" x14ac:dyDescent="0.25">
      <c r="BD25093" s="234"/>
      <c r="BE25093" s="234"/>
    </row>
    <row r="25094" spans="56:57" ht="12.95" customHeight="1" x14ac:dyDescent="0.25">
      <c r="BD25094" s="234"/>
      <c r="BE25094" s="234"/>
    </row>
    <row r="25095" spans="56:57" ht="12.95" customHeight="1" x14ac:dyDescent="0.25">
      <c r="BD25095" s="234"/>
      <c r="BE25095" s="234"/>
    </row>
    <row r="25096" spans="56:57" ht="12.95" customHeight="1" x14ac:dyDescent="0.25">
      <c r="BD25096" s="234"/>
      <c r="BE25096" s="234"/>
    </row>
    <row r="25097" spans="56:57" ht="12.95" customHeight="1" x14ac:dyDescent="0.25">
      <c r="BD25097" s="234"/>
      <c r="BE25097" s="234"/>
    </row>
    <row r="25098" spans="56:57" ht="12.95" customHeight="1" x14ac:dyDescent="0.25">
      <c r="BD25098" s="234"/>
      <c r="BE25098" s="234"/>
    </row>
    <row r="25099" spans="56:57" ht="12.95" customHeight="1" x14ac:dyDescent="0.25">
      <c r="BD25099" s="234"/>
      <c r="BE25099" s="234"/>
    </row>
    <row r="25100" spans="56:57" ht="12.95" customHeight="1" x14ac:dyDescent="0.25">
      <c r="BD25100" s="234"/>
      <c r="BE25100" s="234"/>
    </row>
    <row r="25101" spans="56:57" ht="12.95" customHeight="1" x14ac:dyDescent="0.25">
      <c r="BD25101" s="234"/>
      <c r="BE25101" s="234"/>
    </row>
    <row r="25102" spans="56:57" ht="12.95" customHeight="1" x14ac:dyDescent="0.25">
      <c r="BD25102" s="234"/>
      <c r="BE25102" s="234"/>
    </row>
    <row r="25103" spans="56:57" ht="12.95" customHeight="1" x14ac:dyDescent="0.25">
      <c r="BD25103" s="234"/>
      <c r="BE25103" s="234"/>
    </row>
    <row r="25104" spans="56:57" ht="12.95" customHeight="1" x14ac:dyDescent="0.25">
      <c r="BD25104" s="234"/>
      <c r="BE25104" s="234"/>
    </row>
    <row r="25105" spans="56:57" ht="12.95" customHeight="1" x14ac:dyDescent="0.25">
      <c r="BD25105" s="234"/>
      <c r="BE25105" s="234"/>
    </row>
    <row r="25106" spans="56:57" ht="12.95" customHeight="1" x14ac:dyDescent="0.25">
      <c r="BD25106" s="234"/>
      <c r="BE25106" s="234"/>
    </row>
    <row r="25107" spans="56:57" ht="12.95" customHeight="1" x14ac:dyDescent="0.25">
      <c r="BD25107" s="234"/>
      <c r="BE25107" s="234"/>
    </row>
    <row r="25108" spans="56:57" ht="12.95" customHeight="1" x14ac:dyDescent="0.25">
      <c r="BD25108" s="234"/>
      <c r="BE25108" s="234"/>
    </row>
    <row r="25109" spans="56:57" ht="12.95" customHeight="1" x14ac:dyDescent="0.25">
      <c r="BD25109" s="234"/>
      <c r="BE25109" s="234"/>
    </row>
    <row r="25110" spans="56:57" ht="12.95" customHeight="1" x14ac:dyDescent="0.25">
      <c r="BD25110" s="234"/>
      <c r="BE25110" s="234"/>
    </row>
    <row r="25111" spans="56:57" ht="12.95" customHeight="1" x14ac:dyDescent="0.25">
      <c r="BD25111" s="234"/>
      <c r="BE25111" s="234"/>
    </row>
    <row r="25112" spans="56:57" ht="12.95" customHeight="1" x14ac:dyDescent="0.25">
      <c r="BD25112" s="234"/>
      <c r="BE25112" s="234"/>
    </row>
    <row r="25113" spans="56:57" ht="12.95" customHeight="1" x14ac:dyDescent="0.25">
      <c r="BD25113" s="234"/>
      <c r="BE25113" s="234"/>
    </row>
    <row r="25114" spans="56:57" ht="12.95" customHeight="1" x14ac:dyDescent="0.25">
      <c r="BD25114" s="234"/>
      <c r="BE25114" s="234"/>
    </row>
    <row r="25115" spans="56:57" ht="12.95" customHeight="1" x14ac:dyDescent="0.25">
      <c r="BD25115" s="234"/>
      <c r="BE25115" s="234"/>
    </row>
    <row r="25116" spans="56:57" ht="12.95" customHeight="1" x14ac:dyDescent="0.25">
      <c r="BD25116" s="234"/>
      <c r="BE25116" s="234"/>
    </row>
    <row r="25117" spans="56:57" ht="12.95" customHeight="1" x14ac:dyDescent="0.25">
      <c r="BD25117" s="234"/>
      <c r="BE25117" s="234"/>
    </row>
    <row r="25118" spans="56:57" ht="12.95" customHeight="1" x14ac:dyDescent="0.25">
      <c r="BD25118" s="234"/>
      <c r="BE25118" s="234"/>
    </row>
    <row r="25119" spans="56:57" ht="12.95" customHeight="1" x14ac:dyDescent="0.25">
      <c r="BD25119" s="234"/>
      <c r="BE25119" s="234"/>
    </row>
    <row r="25120" spans="56:57" ht="12.95" customHeight="1" x14ac:dyDescent="0.25">
      <c r="BD25120" s="234"/>
      <c r="BE25120" s="234"/>
    </row>
    <row r="25121" spans="56:57" ht="12.95" customHeight="1" x14ac:dyDescent="0.25">
      <c r="BD25121" s="234"/>
      <c r="BE25121" s="234"/>
    </row>
    <row r="25122" spans="56:57" ht="12.95" customHeight="1" x14ac:dyDescent="0.25">
      <c r="BD25122" s="234"/>
      <c r="BE25122" s="234"/>
    </row>
    <row r="25123" spans="56:57" ht="12.95" customHeight="1" x14ac:dyDescent="0.25">
      <c r="BD25123" s="234"/>
      <c r="BE25123" s="234"/>
    </row>
    <row r="25124" spans="56:57" ht="12.95" customHeight="1" x14ac:dyDescent="0.25">
      <c r="BD25124" s="234"/>
      <c r="BE25124" s="234"/>
    </row>
    <row r="25125" spans="56:57" ht="12.95" customHeight="1" x14ac:dyDescent="0.25">
      <c r="BD25125" s="234"/>
      <c r="BE25125" s="234"/>
    </row>
    <row r="25126" spans="56:57" ht="12.95" customHeight="1" x14ac:dyDescent="0.25">
      <c r="BD25126" s="234"/>
      <c r="BE25126" s="234"/>
    </row>
    <row r="25127" spans="56:57" ht="12.95" customHeight="1" x14ac:dyDescent="0.25">
      <c r="BD25127" s="234"/>
      <c r="BE25127" s="234"/>
    </row>
    <row r="25128" spans="56:57" ht="12.95" customHeight="1" x14ac:dyDescent="0.25">
      <c r="BD25128" s="234"/>
      <c r="BE25128" s="234"/>
    </row>
    <row r="25129" spans="56:57" ht="12.95" customHeight="1" x14ac:dyDescent="0.25">
      <c r="BD25129" s="234"/>
      <c r="BE25129" s="234"/>
    </row>
    <row r="25130" spans="56:57" ht="12.95" customHeight="1" x14ac:dyDescent="0.25">
      <c r="BD25130" s="234"/>
      <c r="BE25130" s="234"/>
    </row>
    <row r="25131" spans="56:57" ht="12.95" customHeight="1" x14ac:dyDescent="0.25">
      <c r="BD25131" s="234"/>
      <c r="BE25131" s="234"/>
    </row>
    <row r="25132" spans="56:57" ht="12.95" customHeight="1" x14ac:dyDescent="0.25">
      <c r="BD25132" s="234"/>
      <c r="BE25132" s="234"/>
    </row>
    <row r="25133" spans="56:57" ht="12.95" customHeight="1" x14ac:dyDescent="0.25">
      <c r="BD25133" s="234"/>
      <c r="BE25133" s="234"/>
    </row>
    <row r="25134" spans="56:57" ht="12.95" customHeight="1" x14ac:dyDescent="0.25">
      <c r="BD25134" s="234"/>
      <c r="BE25134" s="234"/>
    </row>
    <row r="25135" spans="56:57" ht="12.95" customHeight="1" x14ac:dyDescent="0.25">
      <c r="BD25135" s="234"/>
      <c r="BE25135" s="234"/>
    </row>
    <row r="25136" spans="56:57" ht="12.95" customHeight="1" x14ac:dyDescent="0.25">
      <c r="BD25136" s="234"/>
      <c r="BE25136" s="234"/>
    </row>
    <row r="25137" spans="56:57" ht="12.95" customHeight="1" x14ac:dyDescent="0.25">
      <c r="BD25137" s="234"/>
      <c r="BE25137" s="234"/>
    </row>
    <row r="25138" spans="56:57" ht="12.95" customHeight="1" x14ac:dyDescent="0.25">
      <c r="BD25138" s="234"/>
      <c r="BE25138" s="234"/>
    </row>
    <row r="25139" spans="56:57" ht="12.95" customHeight="1" x14ac:dyDescent="0.25">
      <c r="BD25139" s="234"/>
      <c r="BE25139" s="234"/>
    </row>
    <row r="25140" spans="56:57" ht="12.95" customHeight="1" x14ac:dyDescent="0.25">
      <c r="BD25140" s="234"/>
      <c r="BE25140" s="234"/>
    </row>
    <row r="25141" spans="56:57" ht="12.95" customHeight="1" x14ac:dyDescent="0.25">
      <c r="BD25141" s="234"/>
      <c r="BE25141" s="234"/>
    </row>
    <row r="25142" spans="56:57" ht="12.95" customHeight="1" x14ac:dyDescent="0.25">
      <c r="BD25142" s="234"/>
      <c r="BE25142" s="234"/>
    </row>
    <row r="25143" spans="56:57" ht="12.95" customHeight="1" x14ac:dyDescent="0.25">
      <c r="BD25143" s="234"/>
      <c r="BE25143" s="234"/>
    </row>
    <row r="25144" spans="56:57" ht="12.95" customHeight="1" x14ac:dyDescent="0.25">
      <c r="BD25144" s="234"/>
      <c r="BE25144" s="234"/>
    </row>
    <row r="25145" spans="56:57" ht="12.95" customHeight="1" x14ac:dyDescent="0.25">
      <c r="BD25145" s="234"/>
      <c r="BE25145" s="234"/>
    </row>
    <row r="25146" spans="56:57" ht="12.95" customHeight="1" x14ac:dyDescent="0.25">
      <c r="BD25146" s="234"/>
      <c r="BE25146" s="234"/>
    </row>
    <row r="25147" spans="56:57" ht="12.95" customHeight="1" x14ac:dyDescent="0.25">
      <c r="BD25147" s="234"/>
      <c r="BE25147" s="234"/>
    </row>
    <row r="25148" spans="56:57" ht="12.95" customHeight="1" x14ac:dyDescent="0.25">
      <c r="BD25148" s="234"/>
      <c r="BE25148" s="234"/>
    </row>
    <row r="25149" spans="56:57" ht="12.95" customHeight="1" x14ac:dyDescent="0.25">
      <c r="BD25149" s="234"/>
      <c r="BE25149" s="234"/>
    </row>
    <row r="25150" spans="56:57" ht="12.95" customHeight="1" x14ac:dyDescent="0.25">
      <c r="BD25150" s="234"/>
      <c r="BE25150" s="234"/>
    </row>
    <row r="25151" spans="56:57" ht="12.95" customHeight="1" x14ac:dyDescent="0.25">
      <c r="BD25151" s="234"/>
      <c r="BE25151" s="234"/>
    </row>
    <row r="25152" spans="56:57" ht="12.95" customHeight="1" x14ac:dyDescent="0.25">
      <c r="BD25152" s="234"/>
      <c r="BE25152" s="234"/>
    </row>
    <row r="25153" spans="56:57" ht="12.95" customHeight="1" x14ac:dyDescent="0.25">
      <c r="BD25153" s="234"/>
      <c r="BE25153" s="234"/>
    </row>
    <row r="25154" spans="56:57" ht="12.95" customHeight="1" x14ac:dyDescent="0.25">
      <c r="BD25154" s="234"/>
      <c r="BE25154" s="234"/>
    </row>
    <row r="25155" spans="56:57" ht="12.95" customHeight="1" x14ac:dyDescent="0.25">
      <c r="BD25155" s="234"/>
      <c r="BE25155" s="234"/>
    </row>
    <row r="25156" spans="56:57" ht="12.95" customHeight="1" x14ac:dyDescent="0.25">
      <c r="BD25156" s="234"/>
      <c r="BE25156" s="234"/>
    </row>
    <row r="25157" spans="56:57" ht="12.95" customHeight="1" x14ac:dyDescent="0.25">
      <c r="BD25157" s="234"/>
      <c r="BE25157" s="234"/>
    </row>
    <row r="25158" spans="56:57" ht="12.95" customHeight="1" x14ac:dyDescent="0.25">
      <c r="BD25158" s="234"/>
      <c r="BE25158" s="234"/>
    </row>
    <row r="25159" spans="56:57" ht="12.95" customHeight="1" x14ac:dyDescent="0.25">
      <c r="BD25159" s="234"/>
      <c r="BE25159" s="234"/>
    </row>
    <row r="25160" spans="56:57" ht="12.95" customHeight="1" x14ac:dyDescent="0.25">
      <c r="BD25160" s="234"/>
      <c r="BE25160" s="234"/>
    </row>
    <row r="25161" spans="56:57" ht="12.95" customHeight="1" x14ac:dyDescent="0.25">
      <c r="BD25161" s="234"/>
      <c r="BE25161" s="234"/>
    </row>
    <row r="25162" spans="56:57" ht="12.95" customHeight="1" x14ac:dyDescent="0.25">
      <c r="BD25162" s="234"/>
      <c r="BE25162" s="234"/>
    </row>
    <row r="25163" spans="56:57" ht="12.95" customHeight="1" x14ac:dyDescent="0.25">
      <c r="BD25163" s="234"/>
      <c r="BE25163" s="234"/>
    </row>
    <row r="25164" spans="56:57" ht="12.95" customHeight="1" x14ac:dyDescent="0.25">
      <c r="BD25164" s="234"/>
      <c r="BE25164" s="234"/>
    </row>
    <row r="25165" spans="56:57" ht="12.95" customHeight="1" x14ac:dyDescent="0.25">
      <c r="BD25165" s="234"/>
      <c r="BE25165" s="234"/>
    </row>
    <row r="25166" spans="56:57" ht="12.95" customHeight="1" x14ac:dyDescent="0.25">
      <c r="BD25166" s="234"/>
      <c r="BE25166" s="234"/>
    </row>
    <row r="25167" spans="56:57" ht="12.95" customHeight="1" x14ac:dyDescent="0.25">
      <c r="BD25167" s="234"/>
      <c r="BE25167" s="234"/>
    </row>
    <row r="25168" spans="56:57" ht="12.95" customHeight="1" x14ac:dyDescent="0.25">
      <c r="BD25168" s="234"/>
      <c r="BE25168" s="234"/>
    </row>
    <row r="25169" spans="56:57" ht="12.95" customHeight="1" x14ac:dyDescent="0.25">
      <c r="BD25169" s="234"/>
      <c r="BE25169" s="234"/>
    </row>
    <row r="25170" spans="56:57" ht="12.95" customHeight="1" x14ac:dyDescent="0.25">
      <c r="BD25170" s="234"/>
      <c r="BE25170" s="234"/>
    </row>
    <row r="25171" spans="56:57" ht="12.95" customHeight="1" x14ac:dyDescent="0.25">
      <c r="BD25171" s="234"/>
      <c r="BE25171" s="234"/>
    </row>
    <row r="25172" spans="56:57" ht="12.95" customHeight="1" x14ac:dyDescent="0.25">
      <c r="BD25172" s="234"/>
      <c r="BE25172" s="234"/>
    </row>
    <row r="25173" spans="56:57" ht="12.95" customHeight="1" x14ac:dyDescent="0.25">
      <c r="BD25173" s="234"/>
      <c r="BE25173" s="234"/>
    </row>
    <row r="25174" spans="56:57" ht="12.95" customHeight="1" x14ac:dyDescent="0.25">
      <c r="BD25174" s="234"/>
      <c r="BE25174" s="234"/>
    </row>
    <row r="25175" spans="56:57" ht="12.95" customHeight="1" x14ac:dyDescent="0.25">
      <c r="BD25175" s="234"/>
      <c r="BE25175" s="234"/>
    </row>
    <row r="25176" spans="56:57" ht="12.95" customHeight="1" x14ac:dyDescent="0.25">
      <c r="BD25176" s="234"/>
      <c r="BE25176" s="234"/>
    </row>
    <row r="25177" spans="56:57" ht="12.95" customHeight="1" x14ac:dyDescent="0.25">
      <c r="BD25177" s="234"/>
      <c r="BE25177" s="234"/>
    </row>
    <row r="25178" spans="56:57" ht="12.95" customHeight="1" x14ac:dyDescent="0.25">
      <c r="BD25178" s="234"/>
      <c r="BE25178" s="234"/>
    </row>
    <row r="25179" spans="56:57" ht="12.95" customHeight="1" x14ac:dyDescent="0.25">
      <c r="BD25179" s="234"/>
      <c r="BE25179" s="234"/>
    </row>
    <row r="25180" spans="56:57" ht="12.95" customHeight="1" x14ac:dyDescent="0.25">
      <c r="BD25180" s="234"/>
      <c r="BE25180" s="234"/>
    </row>
    <row r="25181" spans="56:57" ht="12.95" customHeight="1" x14ac:dyDescent="0.25">
      <c r="BD25181" s="234"/>
      <c r="BE25181" s="234"/>
    </row>
    <row r="25182" spans="56:57" ht="12.95" customHeight="1" x14ac:dyDescent="0.25">
      <c r="BD25182" s="234"/>
      <c r="BE25182" s="234"/>
    </row>
    <row r="25183" spans="56:57" ht="12.95" customHeight="1" x14ac:dyDescent="0.25">
      <c r="BD25183" s="234"/>
      <c r="BE25183" s="234"/>
    </row>
    <row r="25184" spans="56:57" ht="12.95" customHeight="1" x14ac:dyDescent="0.25">
      <c r="BD25184" s="234"/>
      <c r="BE25184" s="234"/>
    </row>
    <row r="25185" spans="56:57" ht="12.95" customHeight="1" x14ac:dyDescent="0.25">
      <c r="BD25185" s="234"/>
      <c r="BE25185" s="234"/>
    </row>
    <row r="25186" spans="56:57" ht="12.95" customHeight="1" x14ac:dyDescent="0.25">
      <c r="BD25186" s="234"/>
      <c r="BE25186" s="234"/>
    </row>
    <row r="25187" spans="56:57" ht="12.95" customHeight="1" x14ac:dyDescent="0.25">
      <c r="BD25187" s="234"/>
      <c r="BE25187" s="234"/>
    </row>
    <row r="25188" spans="56:57" ht="12.95" customHeight="1" x14ac:dyDescent="0.25">
      <c r="BD25188" s="234"/>
      <c r="BE25188" s="234"/>
    </row>
    <row r="25189" spans="56:57" ht="12.95" customHeight="1" x14ac:dyDescent="0.25">
      <c r="BD25189" s="234"/>
      <c r="BE25189" s="234"/>
    </row>
    <row r="25190" spans="56:57" ht="12.95" customHeight="1" x14ac:dyDescent="0.25">
      <c r="BD25190" s="234"/>
      <c r="BE25190" s="234"/>
    </row>
    <row r="25191" spans="56:57" ht="12.95" customHeight="1" x14ac:dyDescent="0.25">
      <c r="BD25191" s="234"/>
      <c r="BE25191" s="234"/>
    </row>
    <row r="25192" spans="56:57" ht="12.95" customHeight="1" x14ac:dyDescent="0.25">
      <c r="BD25192" s="234"/>
      <c r="BE25192" s="234"/>
    </row>
    <row r="25193" spans="56:57" ht="12.95" customHeight="1" x14ac:dyDescent="0.25">
      <c r="BD25193" s="234"/>
      <c r="BE25193" s="234"/>
    </row>
    <row r="25194" spans="56:57" ht="12.95" customHeight="1" x14ac:dyDescent="0.25">
      <c r="BD25194" s="234"/>
      <c r="BE25194" s="234"/>
    </row>
    <row r="25195" spans="56:57" ht="12.95" customHeight="1" x14ac:dyDescent="0.25">
      <c r="BD25195" s="234"/>
      <c r="BE25195" s="234"/>
    </row>
    <row r="25196" spans="56:57" ht="12.95" customHeight="1" x14ac:dyDescent="0.25">
      <c r="BD25196" s="234"/>
      <c r="BE25196" s="234"/>
    </row>
    <row r="25197" spans="56:57" ht="12.95" customHeight="1" x14ac:dyDescent="0.25">
      <c r="BD25197" s="234"/>
      <c r="BE25197" s="234"/>
    </row>
    <row r="25198" spans="56:57" ht="12.95" customHeight="1" x14ac:dyDescent="0.25">
      <c r="BD25198" s="234"/>
      <c r="BE25198" s="234"/>
    </row>
    <row r="25199" spans="56:57" ht="12.95" customHeight="1" x14ac:dyDescent="0.25">
      <c r="BD25199" s="234"/>
      <c r="BE25199" s="234"/>
    </row>
    <row r="25200" spans="56:57" ht="12.95" customHeight="1" x14ac:dyDescent="0.25">
      <c r="BD25200" s="234"/>
      <c r="BE25200" s="234"/>
    </row>
    <row r="25201" spans="56:57" ht="12.95" customHeight="1" x14ac:dyDescent="0.25">
      <c r="BD25201" s="234"/>
      <c r="BE25201" s="234"/>
    </row>
    <row r="25202" spans="56:57" ht="12.95" customHeight="1" x14ac:dyDescent="0.25">
      <c r="BD25202" s="234"/>
      <c r="BE25202" s="234"/>
    </row>
    <row r="25203" spans="56:57" ht="12.95" customHeight="1" x14ac:dyDescent="0.25">
      <c r="BD25203" s="234"/>
      <c r="BE25203" s="234"/>
    </row>
    <row r="25204" spans="56:57" ht="12.95" customHeight="1" x14ac:dyDescent="0.25">
      <c r="BD25204" s="234"/>
      <c r="BE25204" s="234"/>
    </row>
    <row r="25205" spans="56:57" ht="12.95" customHeight="1" x14ac:dyDescent="0.25">
      <c r="BD25205" s="234"/>
      <c r="BE25205" s="234"/>
    </row>
    <row r="25206" spans="56:57" ht="12.95" customHeight="1" x14ac:dyDescent="0.25">
      <c r="BD25206" s="234"/>
      <c r="BE25206" s="234"/>
    </row>
    <row r="25207" spans="56:57" ht="12.95" customHeight="1" x14ac:dyDescent="0.25">
      <c r="BD25207" s="234"/>
      <c r="BE25207" s="234"/>
    </row>
    <row r="25208" spans="56:57" ht="12.95" customHeight="1" x14ac:dyDescent="0.25">
      <c r="BD25208" s="234"/>
      <c r="BE25208" s="234"/>
    </row>
    <row r="25209" spans="56:57" ht="12.95" customHeight="1" x14ac:dyDescent="0.25">
      <c r="BD25209" s="234"/>
      <c r="BE25209" s="234"/>
    </row>
    <row r="25210" spans="56:57" ht="12.95" customHeight="1" x14ac:dyDescent="0.25">
      <c r="BD25210" s="234"/>
      <c r="BE25210" s="234"/>
    </row>
    <row r="25211" spans="56:57" ht="12.95" customHeight="1" x14ac:dyDescent="0.25">
      <c r="BD25211" s="234"/>
      <c r="BE25211" s="234"/>
    </row>
    <row r="25212" spans="56:57" ht="12.95" customHeight="1" x14ac:dyDescent="0.25">
      <c r="BD25212" s="234"/>
      <c r="BE25212" s="234"/>
    </row>
    <row r="25213" spans="56:57" ht="12.95" customHeight="1" x14ac:dyDescent="0.25">
      <c r="BD25213" s="234"/>
      <c r="BE25213" s="234"/>
    </row>
    <row r="25214" spans="56:57" ht="12.95" customHeight="1" x14ac:dyDescent="0.25">
      <c r="BD25214" s="234"/>
      <c r="BE25214" s="234"/>
    </row>
    <row r="25215" spans="56:57" ht="12.95" customHeight="1" x14ac:dyDescent="0.25">
      <c r="BD25215" s="234"/>
      <c r="BE25215" s="234"/>
    </row>
    <row r="25216" spans="56:57" ht="12.95" customHeight="1" x14ac:dyDescent="0.25">
      <c r="BD25216" s="234"/>
      <c r="BE25216" s="234"/>
    </row>
    <row r="25217" spans="56:57" ht="12.95" customHeight="1" x14ac:dyDescent="0.25">
      <c r="BD25217" s="234"/>
      <c r="BE25217" s="234"/>
    </row>
    <row r="25218" spans="56:57" ht="12.95" customHeight="1" x14ac:dyDescent="0.25">
      <c r="BD25218" s="234"/>
      <c r="BE25218" s="234"/>
    </row>
    <row r="25219" spans="56:57" ht="12.95" customHeight="1" x14ac:dyDescent="0.25">
      <c r="BD25219" s="234"/>
      <c r="BE25219" s="234"/>
    </row>
    <row r="25220" spans="56:57" ht="12.95" customHeight="1" x14ac:dyDescent="0.25">
      <c r="BD25220" s="234"/>
      <c r="BE25220" s="234"/>
    </row>
    <row r="25221" spans="56:57" ht="12.95" customHeight="1" x14ac:dyDescent="0.25">
      <c r="BD25221" s="234"/>
      <c r="BE25221" s="234"/>
    </row>
    <row r="25222" spans="56:57" ht="12.95" customHeight="1" x14ac:dyDescent="0.25">
      <c r="BD25222" s="234"/>
      <c r="BE25222" s="234"/>
    </row>
    <row r="25223" spans="56:57" ht="12.95" customHeight="1" x14ac:dyDescent="0.25">
      <c r="BD25223" s="234"/>
      <c r="BE25223" s="234"/>
    </row>
    <row r="25224" spans="56:57" ht="12.95" customHeight="1" x14ac:dyDescent="0.25">
      <c r="BD25224" s="234"/>
      <c r="BE25224" s="234"/>
    </row>
    <row r="25225" spans="56:57" ht="12.95" customHeight="1" x14ac:dyDescent="0.25">
      <c r="BD25225" s="234"/>
      <c r="BE25225" s="234"/>
    </row>
    <row r="25226" spans="56:57" ht="12.95" customHeight="1" x14ac:dyDescent="0.25">
      <c r="BD25226" s="234"/>
      <c r="BE25226" s="234"/>
    </row>
    <row r="25227" spans="56:57" ht="12.95" customHeight="1" x14ac:dyDescent="0.25">
      <c r="BD25227" s="234"/>
      <c r="BE25227" s="234"/>
    </row>
    <row r="25228" spans="56:57" ht="12.95" customHeight="1" x14ac:dyDescent="0.25">
      <c r="BD25228" s="234"/>
      <c r="BE25228" s="234"/>
    </row>
    <row r="25229" spans="56:57" ht="12.95" customHeight="1" x14ac:dyDescent="0.25">
      <c r="BD25229" s="234"/>
      <c r="BE25229" s="234"/>
    </row>
    <row r="25230" spans="56:57" ht="12.95" customHeight="1" x14ac:dyDescent="0.25">
      <c r="BD25230" s="234"/>
      <c r="BE25230" s="234"/>
    </row>
    <row r="25231" spans="56:57" ht="12.95" customHeight="1" x14ac:dyDescent="0.25">
      <c r="BD25231" s="234"/>
      <c r="BE25231" s="234"/>
    </row>
    <row r="25232" spans="56:57" ht="12.95" customHeight="1" x14ac:dyDescent="0.25">
      <c r="BD25232" s="234"/>
      <c r="BE25232" s="234"/>
    </row>
    <row r="25233" spans="56:57" ht="12.95" customHeight="1" x14ac:dyDescent="0.25">
      <c r="BD25233" s="234"/>
      <c r="BE25233" s="234"/>
    </row>
    <row r="25234" spans="56:57" ht="12.95" customHeight="1" x14ac:dyDescent="0.25">
      <c r="BD25234" s="234"/>
      <c r="BE25234" s="234"/>
    </row>
    <row r="25235" spans="56:57" ht="12.95" customHeight="1" x14ac:dyDescent="0.25">
      <c r="BD25235" s="234"/>
      <c r="BE25235" s="234"/>
    </row>
    <row r="25236" spans="56:57" ht="12.95" customHeight="1" x14ac:dyDescent="0.25">
      <c r="BD25236" s="234"/>
      <c r="BE25236" s="234"/>
    </row>
    <row r="25237" spans="56:57" ht="12.95" customHeight="1" x14ac:dyDescent="0.25">
      <c r="BD25237" s="234"/>
      <c r="BE25237" s="234"/>
    </row>
    <row r="25238" spans="56:57" ht="12.95" customHeight="1" x14ac:dyDescent="0.25">
      <c r="BD25238" s="234"/>
      <c r="BE25238" s="234"/>
    </row>
    <row r="25239" spans="56:57" ht="12.95" customHeight="1" x14ac:dyDescent="0.25">
      <c r="BD25239" s="234"/>
      <c r="BE25239" s="234"/>
    </row>
    <row r="25240" spans="56:57" ht="12.95" customHeight="1" x14ac:dyDescent="0.25">
      <c r="BD25240" s="234"/>
      <c r="BE25240" s="234"/>
    </row>
    <row r="25241" spans="56:57" ht="12.95" customHeight="1" x14ac:dyDescent="0.25">
      <c r="BD25241" s="234"/>
      <c r="BE25241" s="234"/>
    </row>
    <row r="25242" spans="56:57" ht="12.95" customHeight="1" x14ac:dyDescent="0.25">
      <c r="BD25242" s="234"/>
      <c r="BE25242" s="234"/>
    </row>
    <row r="25243" spans="56:57" ht="12.95" customHeight="1" x14ac:dyDescent="0.25">
      <c r="BD25243" s="234"/>
      <c r="BE25243" s="234"/>
    </row>
    <row r="25244" spans="56:57" ht="12.95" customHeight="1" x14ac:dyDescent="0.25">
      <c r="BD25244" s="234"/>
      <c r="BE25244" s="234"/>
    </row>
    <row r="25245" spans="56:57" ht="12.95" customHeight="1" x14ac:dyDescent="0.25">
      <c r="BD25245" s="234"/>
      <c r="BE25245" s="234"/>
    </row>
    <row r="25246" spans="56:57" ht="12.95" customHeight="1" x14ac:dyDescent="0.25">
      <c r="BD25246" s="234"/>
      <c r="BE25246" s="234"/>
    </row>
    <row r="25247" spans="56:57" ht="12.95" customHeight="1" x14ac:dyDescent="0.25">
      <c r="BD25247" s="234"/>
      <c r="BE25247" s="234"/>
    </row>
    <row r="25248" spans="56:57" ht="12.95" customHeight="1" x14ac:dyDescent="0.25">
      <c r="BD25248" s="234"/>
      <c r="BE25248" s="234"/>
    </row>
    <row r="25249" spans="56:57" ht="12.95" customHeight="1" x14ac:dyDescent="0.25">
      <c r="BD25249" s="234"/>
      <c r="BE25249" s="234"/>
    </row>
    <row r="25250" spans="56:57" ht="12.95" customHeight="1" x14ac:dyDescent="0.25">
      <c r="BD25250" s="234"/>
      <c r="BE25250" s="234"/>
    </row>
    <row r="25251" spans="56:57" ht="12.95" customHeight="1" x14ac:dyDescent="0.25">
      <c r="BD25251" s="234"/>
      <c r="BE25251" s="234"/>
    </row>
    <row r="25252" spans="56:57" ht="12.95" customHeight="1" x14ac:dyDescent="0.25">
      <c r="BD25252" s="234"/>
      <c r="BE25252" s="234"/>
    </row>
    <row r="25253" spans="56:57" ht="12.95" customHeight="1" x14ac:dyDescent="0.25">
      <c r="BD25253" s="234"/>
      <c r="BE25253" s="234"/>
    </row>
    <row r="25254" spans="56:57" ht="12.95" customHeight="1" x14ac:dyDescent="0.25">
      <c r="BD25254" s="234"/>
      <c r="BE25254" s="234"/>
    </row>
    <row r="25255" spans="56:57" ht="12.95" customHeight="1" x14ac:dyDescent="0.25">
      <c r="BD25255" s="234"/>
      <c r="BE25255" s="234"/>
    </row>
    <row r="25256" spans="56:57" ht="12.95" customHeight="1" x14ac:dyDescent="0.25">
      <c r="BD25256" s="234"/>
      <c r="BE25256" s="234"/>
    </row>
    <row r="25257" spans="56:57" ht="12.95" customHeight="1" x14ac:dyDescent="0.25">
      <c r="BD25257" s="234"/>
      <c r="BE25257" s="234"/>
    </row>
    <row r="25258" spans="56:57" ht="12.95" customHeight="1" x14ac:dyDescent="0.25">
      <c r="BD25258" s="234"/>
      <c r="BE25258" s="234"/>
    </row>
    <row r="25259" spans="56:57" ht="12.95" customHeight="1" x14ac:dyDescent="0.25">
      <c r="BD25259" s="234"/>
      <c r="BE25259" s="234"/>
    </row>
    <row r="25260" spans="56:57" ht="12.95" customHeight="1" x14ac:dyDescent="0.25">
      <c r="BD25260" s="234"/>
      <c r="BE25260" s="234"/>
    </row>
    <row r="25261" spans="56:57" ht="12.95" customHeight="1" x14ac:dyDescent="0.25">
      <c r="BD25261" s="234"/>
      <c r="BE25261" s="234"/>
    </row>
    <row r="25262" spans="56:57" ht="12.95" customHeight="1" x14ac:dyDescent="0.25">
      <c r="BD25262" s="234"/>
      <c r="BE25262" s="234"/>
    </row>
    <row r="25263" spans="56:57" ht="12.95" customHeight="1" x14ac:dyDescent="0.25">
      <c r="BD25263" s="234"/>
      <c r="BE25263" s="234"/>
    </row>
    <row r="25264" spans="56:57" ht="12.95" customHeight="1" x14ac:dyDescent="0.25">
      <c r="BD25264" s="234"/>
      <c r="BE25264" s="234"/>
    </row>
    <row r="25265" spans="56:57" ht="12.95" customHeight="1" x14ac:dyDescent="0.25">
      <c r="BD25265" s="234"/>
      <c r="BE25265" s="234"/>
    </row>
    <row r="25266" spans="56:57" ht="12.95" customHeight="1" x14ac:dyDescent="0.25">
      <c r="BD25266" s="234"/>
      <c r="BE25266" s="234"/>
    </row>
    <row r="25267" spans="56:57" ht="12.95" customHeight="1" x14ac:dyDescent="0.25">
      <c r="BD25267" s="234"/>
      <c r="BE25267" s="234"/>
    </row>
    <row r="25268" spans="56:57" ht="12.95" customHeight="1" x14ac:dyDescent="0.25">
      <c r="BD25268" s="234"/>
      <c r="BE25268" s="234"/>
    </row>
    <row r="25269" spans="56:57" ht="12.95" customHeight="1" x14ac:dyDescent="0.25">
      <c r="BD25269" s="234"/>
      <c r="BE25269" s="234"/>
    </row>
    <row r="25270" spans="56:57" ht="12.95" customHeight="1" x14ac:dyDescent="0.25">
      <c r="BD25270" s="234"/>
      <c r="BE25270" s="234"/>
    </row>
    <row r="25271" spans="56:57" ht="12.95" customHeight="1" x14ac:dyDescent="0.25">
      <c r="BD25271" s="234"/>
      <c r="BE25271" s="234"/>
    </row>
    <row r="25272" spans="56:57" ht="12.95" customHeight="1" x14ac:dyDescent="0.25">
      <c r="BD25272" s="234"/>
      <c r="BE25272" s="234"/>
    </row>
    <row r="25273" spans="56:57" ht="12.95" customHeight="1" x14ac:dyDescent="0.25">
      <c r="BD25273" s="234"/>
      <c r="BE25273" s="234"/>
    </row>
    <row r="25274" spans="56:57" ht="12.95" customHeight="1" x14ac:dyDescent="0.25">
      <c r="BD25274" s="234"/>
      <c r="BE25274" s="234"/>
    </row>
    <row r="25275" spans="56:57" ht="12.95" customHeight="1" x14ac:dyDescent="0.25">
      <c r="BD25275" s="234"/>
      <c r="BE25275" s="234"/>
    </row>
    <row r="25276" spans="56:57" ht="12.95" customHeight="1" x14ac:dyDescent="0.25">
      <c r="BD25276" s="234"/>
      <c r="BE25276" s="234"/>
    </row>
    <row r="25277" spans="56:57" ht="12.95" customHeight="1" x14ac:dyDescent="0.25">
      <c r="BD25277" s="234"/>
      <c r="BE25277" s="234"/>
    </row>
    <row r="25278" spans="56:57" ht="12.95" customHeight="1" x14ac:dyDescent="0.25">
      <c r="BD25278" s="234"/>
      <c r="BE25278" s="234"/>
    </row>
    <row r="25279" spans="56:57" ht="12.95" customHeight="1" x14ac:dyDescent="0.25">
      <c r="BD25279" s="234"/>
      <c r="BE25279" s="234"/>
    </row>
    <row r="25280" spans="56:57" ht="12.95" customHeight="1" x14ac:dyDescent="0.25">
      <c r="BD25280" s="234"/>
      <c r="BE25280" s="234"/>
    </row>
    <row r="25281" spans="56:57" ht="12.95" customHeight="1" x14ac:dyDescent="0.25">
      <c r="BD25281" s="234"/>
      <c r="BE25281" s="234"/>
    </row>
    <row r="25282" spans="56:57" ht="12.95" customHeight="1" x14ac:dyDescent="0.25">
      <c r="BD25282" s="234"/>
      <c r="BE25282" s="234"/>
    </row>
    <row r="25283" spans="56:57" ht="12.95" customHeight="1" x14ac:dyDescent="0.25">
      <c r="BD25283" s="234"/>
      <c r="BE25283" s="234"/>
    </row>
    <row r="25284" spans="56:57" ht="12.95" customHeight="1" x14ac:dyDescent="0.25">
      <c r="BD25284" s="234"/>
      <c r="BE25284" s="234"/>
    </row>
    <row r="25285" spans="56:57" ht="12.95" customHeight="1" x14ac:dyDescent="0.25">
      <c r="BD25285" s="234"/>
      <c r="BE25285" s="234"/>
    </row>
    <row r="25286" spans="56:57" ht="12.95" customHeight="1" x14ac:dyDescent="0.25">
      <c r="BD25286" s="234"/>
      <c r="BE25286" s="234"/>
    </row>
    <row r="25287" spans="56:57" ht="12.95" customHeight="1" x14ac:dyDescent="0.25">
      <c r="BD25287" s="234"/>
      <c r="BE25287" s="234"/>
    </row>
    <row r="25288" spans="56:57" ht="12.95" customHeight="1" x14ac:dyDescent="0.25">
      <c r="BD25288" s="234"/>
      <c r="BE25288" s="234"/>
    </row>
    <row r="25289" spans="56:57" ht="12.95" customHeight="1" x14ac:dyDescent="0.25">
      <c r="BD25289" s="234"/>
      <c r="BE25289" s="234"/>
    </row>
    <row r="25290" spans="56:57" ht="12.95" customHeight="1" x14ac:dyDescent="0.25">
      <c r="BD25290" s="234"/>
      <c r="BE25290" s="234"/>
    </row>
    <row r="25291" spans="56:57" ht="12.95" customHeight="1" x14ac:dyDescent="0.25">
      <c r="BD25291" s="234"/>
      <c r="BE25291" s="234"/>
    </row>
    <row r="25292" spans="56:57" ht="12.95" customHeight="1" x14ac:dyDescent="0.25">
      <c r="BD25292" s="234"/>
      <c r="BE25292" s="234"/>
    </row>
    <row r="25293" spans="56:57" ht="12.95" customHeight="1" x14ac:dyDescent="0.25">
      <c r="BD25293" s="234"/>
      <c r="BE25293" s="234"/>
    </row>
    <row r="25294" spans="56:57" ht="12.95" customHeight="1" x14ac:dyDescent="0.25">
      <c r="BD25294" s="234"/>
      <c r="BE25294" s="234"/>
    </row>
    <row r="25295" spans="56:57" ht="12.95" customHeight="1" x14ac:dyDescent="0.25">
      <c r="BD25295" s="234"/>
      <c r="BE25295" s="234"/>
    </row>
    <row r="25296" spans="56:57" ht="12.95" customHeight="1" x14ac:dyDescent="0.25">
      <c r="BD25296" s="234"/>
      <c r="BE25296" s="234"/>
    </row>
    <row r="25297" spans="56:57" ht="12.95" customHeight="1" x14ac:dyDescent="0.25">
      <c r="BD25297" s="234"/>
      <c r="BE25297" s="234"/>
    </row>
    <row r="25298" spans="56:57" ht="12.95" customHeight="1" x14ac:dyDescent="0.25">
      <c r="BD25298" s="234"/>
      <c r="BE25298" s="234"/>
    </row>
    <row r="25299" spans="56:57" ht="12.95" customHeight="1" x14ac:dyDescent="0.25">
      <c r="BD25299" s="234"/>
      <c r="BE25299" s="234"/>
    </row>
    <row r="25300" spans="56:57" ht="12.95" customHeight="1" x14ac:dyDescent="0.25">
      <c r="BD25300" s="234"/>
      <c r="BE25300" s="234"/>
    </row>
    <row r="25301" spans="56:57" ht="12.95" customHeight="1" x14ac:dyDescent="0.25">
      <c r="BD25301" s="234"/>
      <c r="BE25301" s="234"/>
    </row>
    <row r="25302" spans="56:57" ht="12.95" customHeight="1" x14ac:dyDescent="0.25">
      <c r="BD25302" s="234"/>
      <c r="BE25302" s="234"/>
    </row>
    <row r="25303" spans="56:57" ht="12.95" customHeight="1" x14ac:dyDescent="0.25">
      <c r="BD25303" s="234"/>
      <c r="BE25303" s="234"/>
    </row>
    <row r="25304" spans="56:57" ht="12.95" customHeight="1" x14ac:dyDescent="0.25">
      <c r="BD25304" s="234"/>
      <c r="BE25304" s="234"/>
    </row>
    <row r="25305" spans="56:57" ht="12.95" customHeight="1" x14ac:dyDescent="0.25">
      <c r="BD25305" s="234"/>
      <c r="BE25305" s="234"/>
    </row>
    <row r="25306" spans="56:57" ht="12.95" customHeight="1" x14ac:dyDescent="0.25">
      <c r="BD25306" s="234"/>
      <c r="BE25306" s="234"/>
    </row>
    <row r="25307" spans="56:57" ht="12.95" customHeight="1" x14ac:dyDescent="0.25">
      <c r="BD25307" s="234"/>
      <c r="BE25307" s="234"/>
    </row>
    <row r="25308" spans="56:57" ht="12.95" customHeight="1" x14ac:dyDescent="0.25">
      <c r="BD25308" s="234"/>
      <c r="BE25308" s="234"/>
    </row>
    <row r="25309" spans="56:57" ht="12.95" customHeight="1" x14ac:dyDescent="0.25">
      <c r="BD25309" s="234"/>
      <c r="BE25309" s="234"/>
    </row>
    <row r="25310" spans="56:57" ht="12.95" customHeight="1" x14ac:dyDescent="0.25">
      <c r="BD25310" s="234"/>
      <c r="BE25310" s="234"/>
    </row>
    <row r="25311" spans="56:57" ht="12.95" customHeight="1" x14ac:dyDescent="0.25">
      <c r="BD25311" s="234"/>
      <c r="BE25311" s="234"/>
    </row>
    <row r="25312" spans="56:57" ht="12.95" customHeight="1" x14ac:dyDescent="0.25">
      <c r="BD25312" s="234"/>
      <c r="BE25312" s="234"/>
    </row>
    <row r="25313" spans="56:57" ht="12.95" customHeight="1" x14ac:dyDescent="0.25">
      <c r="BD25313" s="234"/>
      <c r="BE25313" s="234"/>
    </row>
    <row r="25314" spans="56:57" ht="12.95" customHeight="1" x14ac:dyDescent="0.25">
      <c r="BD25314" s="234"/>
      <c r="BE25314" s="234"/>
    </row>
    <row r="25315" spans="56:57" ht="12.95" customHeight="1" x14ac:dyDescent="0.25">
      <c r="BD25315" s="234"/>
      <c r="BE25315" s="234"/>
    </row>
    <row r="25316" spans="56:57" ht="12.95" customHeight="1" x14ac:dyDescent="0.25">
      <c r="BD25316" s="234"/>
      <c r="BE25316" s="234"/>
    </row>
    <row r="25317" spans="56:57" ht="12.95" customHeight="1" x14ac:dyDescent="0.25">
      <c r="BD25317" s="234"/>
      <c r="BE25317" s="234"/>
    </row>
    <row r="25318" spans="56:57" ht="12.95" customHeight="1" x14ac:dyDescent="0.25">
      <c r="BD25318" s="234"/>
      <c r="BE25318" s="234"/>
    </row>
    <row r="25319" spans="56:57" ht="12.95" customHeight="1" x14ac:dyDescent="0.25">
      <c r="BD25319" s="234"/>
      <c r="BE25319" s="234"/>
    </row>
    <row r="25320" spans="56:57" ht="12.95" customHeight="1" x14ac:dyDescent="0.25">
      <c r="BD25320" s="234"/>
      <c r="BE25320" s="234"/>
    </row>
    <row r="25321" spans="56:57" ht="12.95" customHeight="1" x14ac:dyDescent="0.25">
      <c r="BD25321" s="234"/>
      <c r="BE25321" s="234"/>
    </row>
    <row r="25322" spans="56:57" ht="12.95" customHeight="1" x14ac:dyDescent="0.25">
      <c r="BD25322" s="234"/>
      <c r="BE25322" s="234"/>
    </row>
    <row r="25323" spans="56:57" ht="12.95" customHeight="1" x14ac:dyDescent="0.25">
      <c r="BD25323" s="234"/>
      <c r="BE25323" s="234"/>
    </row>
    <row r="25324" spans="56:57" ht="12.95" customHeight="1" x14ac:dyDescent="0.25">
      <c r="BD25324" s="234"/>
      <c r="BE25324" s="234"/>
    </row>
    <row r="25325" spans="56:57" ht="12.95" customHeight="1" x14ac:dyDescent="0.25">
      <c r="BD25325" s="234"/>
      <c r="BE25325" s="234"/>
    </row>
    <row r="25326" spans="56:57" ht="12.95" customHeight="1" x14ac:dyDescent="0.25">
      <c r="BD25326" s="234"/>
      <c r="BE25326" s="234"/>
    </row>
    <row r="25327" spans="56:57" ht="12.95" customHeight="1" x14ac:dyDescent="0.25">
      <c r="BD25327" s="234"/>
      <c r="BE25327" s="234"/>
    </row>
    <row r="25328" spans="56:57" ht="12.95" customHeight="1" x14ac:dyDescent="0.25">
      <c r="BD25328" s="234"/>
      <c r="BE25328" s="234"/>
    </row>
    <row r="25329" spans="56:57" ht="12.95" customHeight="1" x14ac:dyDescent="0.25">
      <c r="BD25329" s="234"/>
      <c r="BE25329" s="234"/>
    </row>
    <row r="25330" spans="56:57" ht="12.95" customHeight="1" x14ac:dyDescent="0.25">
      <c r="BD25330" s="234"/>
      <c r="BE25330" s="234"/>
    </row>
    <row r="25331" spans="56:57" ht="12.95" customHeight="1" x14ac:dyDescent="0.25">
      <c r="BD25331" s="234"/>
      <c r="BE25331" s="234"/>
    </row>
    <row r="25332" spans="56:57" ht="12.95" customHeight="1" x14ac:dyDescent="0.25">
      <c r="BD25332" s="234"/>
      <c r="BE25332" s="234"/>
    </row>
    <row r="25333" spans="56:57" ht="12.95" customHeight="1" x14ac:dyDescent="0.25">
      <c r="BD25333" s="234"/>
      <c r="BE25333" s="234"/>
    </row>
    <row r="25334" spans="56:57" ht="12.95" customHeight="1" x14ac:dyDescent="0.25">
      <c r="BD25334" s="234"/>
      <c r="BE25334" s="234"/>
    </row>
    <row r="25335" spans="56:57" ht="12.95" customHeight="1" x14ac:dyDescent="0.25">
      <c r="BD25335" s="234"/>
      <c r="BE25335" s="234"/>
    </row>
    <row r="25336" spans="56:57" ht="12.95" customHeight="1" x14ac:dyDescent="0.25">
      <c r="BD25336" s="234"/>
      <c r="BE25336" s="234"/>
    </row>
    <row r="25337" spans="56:57" ht="12.95" customHeight="1" x14ac:dyDescent="0.25">
      <c r="BD25337" s="234"/>
      <c r="BE25337" s="234"/>
    </row>
    <row r="25338" spans="56:57" ht="12.95" customHeight="1" x14ac:dyDescent="0.25">
      <c r="BD25338" s="234"/>
      <c r="BE25338" s="234"/>
    </row>
    <row r="25339" spans="56:57" ht="12.95" customHeight="1" x14ac:dyDescent="0.25">
      <c r="BD25339" s="234"/>
      <c r="BE25339" s="234"/>
    </row>
    <row r="25340" spans="56:57" ht="12.95" customHeight="1" x14ac:dyDescent="0.25">
      <c r="BD25340" s="234"/>
      <c r="BE25340" s="234"/>
    </row>
    <row r="25341" spans="56:57" ht="12.95" customHeight="1" x14ac:dyDescent="0.25">
      <c r="BD25341" s="234"/>
      <c r="BE25341" s="234"/>
    </row>
    <row r="25342" spans="56:57" ht="12.95" customHeight="1" x14ac:dyDescent="0.25">
      <c r="BD25342" s="234"/>
      <c r="BE25342" s="234"/>
    </row>
    <row r="25343" spans="56:57" ht="12.95" customHeight="1" x14ac:dyDescent="0.25">
      <c r="BD25343" s="234"/>
      <c r="BE25343" s="234"/>
    </row>
    <row r="25344" spans="56:57" ht="12.95" customHeight="1" x14ac:dyDescent="0.25">
      <c r="BD25344" s="234"/>
      <c r="BE25344" s="234"/>
    </row>
    <row r="25345" spans="56:57" ht="12.95" customHeight="1" x14ac:dyDescent="0.25">
      <c r="BD25345" s="234"/>
      <c r="BE25345" s="234"/>
    </row>
    <row r="25346" spans="56:57" ht="12.95" customHeight="1" x14ac:dyDescent="0.25">
      <c r="BD25346" s="234"/>
      <c r="BE25346" s="234"/>
    </row>
    <row r="25347" spans="56:57" ht="12.95" customHeight="1" x14ac:dyDescent="0.25">
      <c r="BD25347" s="234"/>
      <c r="BE25347" s="234"/>
    </row>
    <row r="25348" spans="56:57" ht="12.95" customHeight="1" x14ac:dyDescent="0.25">
      <c r="BD25348" s="234"/>
      <c r="BE25348" s="234"/>
    </row>
    <row r="25349" spans="56:57" ht="12.95" customHeight="1" x14ac:dyDescent="0.25">
      <c r="BD25349" s="234"/>
      <c r="BE25349" s="234"/>
    </row>
    <row r="25350" spans="56:57" ht="12.95" customHeight="1" x14ac:dyDescent="0.25">
      <c r="BD25350" s="234"/>
      <c r="BE25350" s="234"/>
    </row>
    <row r="25351" spans="56:57" ht="12.95" customHeight="1" x14ac:dyDescent="0.25">
      <c r="BD25351" s="234"/>
      <c r="BE25351" s="234"/>
    </row>
    <row r="25352" spans="56:57" ht="12.95" customHeight="1" x14ac:dyDescent="0.25">
      <c r="BD25352" s="234"/>
      <c r="BE25352" s="234"/>
    </row>
    <row r="25353" spans="56:57" ht="12.95" customHeight="1" x14ac:dyDescent="0.25">
      <c r="BD25353" s="234"/>
      <c r="BE25353" s="234"/>
    </row>
    <row r="25354" spans="56:57" ht="12.95" customHeight="1" x14ac:dyDescent="0.25">
      <c r="BD25354" s="234"/>
      <c r="BE25354" s="234"/>
    </row>
    <row r="25355" spans="56:57" ht="12.95" customHeight="1" x14ac:dyDescent="0.25">
      <c r="BD25355" s="234"/>
      <c r="BE25355" s="234"/>
    </row>
    <row r="25356" spans="56:57" ht="12.95" customHeight="1" x14ac:dyDescent="0.25">
      <c r="BD25356" s="234"/>
      <c r="BE25356" s="234"/>
    </row>
    <row r="25357" spans="56:57" ht="12.95" customHeight="1" x14ac:dyDescent="0.25">
      <c r="BD25357" s="234"/>
      <c r="BE25357" s="234"/>
    </row>
    <row r="25358" spans="56:57" ht="12.95" customHeight="1" x14ac:dyDescent="0.25">
      <c r="BD25358" s="234"/>
      <c r="BE25358" s="234"/>
    </row>
    <row r="25359" spans="56:57" ht="12.95" customHeight="1" x14ac:dyDescent="0.25">
      <c r="BD25359" s="234"/>
      <c r="BE25359" s="234"/>
    </row>
    <row r="25360" spans="56:57" ht="12.95" customHeight="1" x14ac:dyDescent="0.25">
      <c r="BD25360" s="234"/>
      <c r="BE25360" s="234"/>
    </row>
    <row r="25361" spans="56:57" ht="12.95" customHeight="1" x14ac:dyDescent="0.25">
      <c r="BD25361" s="234"/>
      <c r="BE25361" s="234"/>
    </row>
    <row r="25362" spans="56:57" ht="12.95" customHeight="1" x14ac:dyDescent="0.25">
      <c r="BD25362" s="234"/>
      <c r="BE25362" s="234"/>
    </row>
    <row r="25363" spans="56:57" ht="12.95" customHeight="1" x14ac:dyDescent="0.25">
      <c r="BD25363" s="234"/>
      <c r="BE25363" s="234"/>
    </row>
    <row r="25364" spans="56:57" ht="12.95" customHeight="1" x14ac:dyDescent="0.25">
      <c r="BD25364" s="234"/>
      <c r="BE25364" s="234"/>
    </row>
    <row r="25365" spans="56:57" ht="12.95" customHeight="1" x14ac:dyDescent="0.25">
      <c r="BD25365" s="234"/>
      <c r="BE25365" s="234"/>
    </row>
    <row r="25366" spans="56:57" ht="12.95" customHeight="1" x14ac:dyDescent="0.25">
      <c r="BD25366" s="234"/>
      <c r="BE25366" s="234"/>
    </row>
    <row r="25367" spans="56:57" ht="12.95" customHeight="1" x14ac:dyDescent="0.25">
      <c r="BD25367" s="234"/>
      <c r="BE25367" s="234"/>
    </row>
    <row r="25368" spans="56:57" ht="12.95" customHeight="1" x14ac:dyDescent="0.25">
      <c r="BD25368" s="234"/>
      <c r="BE25368" s="234"/>
    </row>
    <row r="25369" spans="56:57" ht="12.95" customHeight="1" x14ac:dyDescent="0.25">
      <c r="BD25369" s="234"/>
      <c r="BE25369" s="234"/>
    </row>
    <row r="25370" spans="56:57" ht="12.95" customHeight="1" x14ac:dyDescent="0.25">
      <c r="BD25370" s="234"/>
      <c r="BE25370" s="234"/>
    </row>
    <row r="25371" spans="56:57" ht="12.95" customHeight="1" x14ac:dyDescent="0.25">
      <c r="BD25371" s="234"/>
      <c r="BE25371" s="234"/>
    </row>
    <row r="25372" spans="56:57" ht="12.95" customHeight="1" x14ac:dyDescent="0.25">
      <c r="BD25372" s="234"/>
      <c r="BE25372" s="234"/>
    </row>
    <row r="25373" spans="56:57" ht="12.95" customHeight="1" x14ac:dyDescent="0.25">
      <c r="BD25373" s="234"/>
      <c r="BE25373" s="234"/>
    </row>
    <row r="25374" spans="56:57" ht="12.95" customHeight="1" x14ac:dyDescent="0.25">
      <c r="BD25374" s="234"/>
      <c r="BE25374" s="234"/>
    </row>
    <row r="25375" spans="56:57" ht="12.95" customHeight="1" x14ac:dyDescent="0.25">
      <c r="BD25375" s="234"/>
      <c r="BE25375" s="234"/>
    </row>
    <row r="25376" spans="56:57" ht="12.95" customHeight="1" x14ac:dyDescent="0.25">
      <c r="BD25376" s="234"/>
      <c r="BE25376" s="234"/>
    </row>
    <row r="25377" spans="56:57" ht="12.95" customHeight="1" x14ac:dyDescent="0.25">
      <c r="BD25377" s="234"/>
      <c r="BE25377" s="234"/>
    </row>
    <row r="25378" spans="56:57" ht="12.95" customHeight="1" x14ac:dyDescent="0.25">
      <c r="BD25378" s="234"/>
      <c r="BE25378" s="234"/>
    </row>
    <row r="25379" spans="56:57" ht="12.95" customHeight="1" x14ac:dyDescent="0.25">
      <c r="BD25379" s="234"/>
      <c r="BE25379" s="234"/>
    </row>
    <row r="25380" spans="56:57" ht="12.95" customHeight="1" x14ac:dyDescent="0.25">
      <c r="BD25380" s="234"/>
      <c r="BE25380" s="234"/>
    </row>
    <row r="25381" spans="56:57" ht="12.95" customHeight="1" x14ac:dyDescent="0.25">
      <c r="BD25381" s="234"/>
      <c r="BE25381" s="234"/>
    </row>
    <row r="25382" spans="56:57" ht="12.95" customHeight="1" x14ac:dyDescent="0.25">
      <c r="BD25382" s="234"/>
      <c r="BE25382" s="234"/>
    </row>
    <row r="25383" spans="56:57" ht="12.95" customHeight="1" x14ac:dyDescent="0.25">
      <c r="BD25383" s="234"/>
      <c r="BE25383" s="234"/>
    </row>
    <row r="25384" spans="56:57" ht="12.95" customHeight="1" x14ac:dyDescent="0.25">
      <c r="BD25384" s="234"/>
      <c r="BE25384" s="234"/>
    </row>
    <row r="25385" spans="56:57" ht="12.95" customHeight="1" x14ac:dyDescent="0.25">
      <c r="BD25385" s="234"/>
      <c r="BE25385" s="234"/>
    </row>
    <row r="25386" spans="56:57" ht="12.95" customHeight="1" x14ac:dyDescent="0.25">
      <c r="BD25386" s="234"/>
      <c r="BE25386" s="234"/>
    </row>
    <row r="25387" spans="56:57" ht="12.95" customHeight="1" x14ac:dyDescent="0.25">
      <c r="BD25387" s="234"/>
      <c r="BE25387" s="234"/>
    </row>
    <row r="25388" spans="56:57" ht="12.95" customHeight="1" x14ac:dyDescent="0.25">
      <c r="BD25388" s="234"/>
      <c r="BE25388" s="234"/>
    </row>
    <row r="25389" spans="56:57" ht="12.95" customHeight="1" x14ac:dyDescent="0.25">
      <c r="BD25389" s="234"/>
      <c r="BE25389" s="234"/>
    </row>
    <row r="25390" spans="56:57" ht="12.95" customHeight="1" x14ac:dyDescent="0.25">
      <c r="BD25390" s="234"/>
      <c r="BE25390" s="234"/>
    </row>
    <row r="25391" spans="56:57" ht="12.95" customHeight="1" x14ac:dyDescent="0.25">
      <c r="BD25391" s="234"/>
      <c r="BE25391" s="234"/>
    </row>
    <row r="25392" spans="56:57" ht="12.95" customHeight="1" x14ac:dyDescent="0.25">
      <c r="BD25392" s="234"/>
      <c r="BE25392" s="234"/>
    </row>
    <row r="25393" spans="56:57" ht="12.95" customHeight="1" x14ac:dyDescent="0.25">
      <c r="BD25393" s="234"/>
      <c r="BE25393" s="234"/>
    </row>
    <row r="25394" spans="56:57" ht="12.95" customHeight="1" x14ac:dyDescent="0.25">
      <c r="BD25394" s="234"/>
      <c r="BE25394" s="234"/>
    </row>
    <row r="25395" spans="56:57" ht="12.95" customHeight="1" x14ac:dyDescent="0.25">
      <c r="BD25395" s="234"/>
      <c r="BE25395" s="234"/>
    </row>
    <row r="25396" spans="56:57" ht="12.95" customHeight="1" x14ac:dyDescent="0.25">
      <c r="BD25396" s="234"/>
      <c r="BE25396" s="234"/>
    </row>
    <row r="25397" spans="56:57" ht="12.95" customHeight="1" x14ac:dyDescent="0.25">
      <c r="BD25397" s="234"/>
      <c r="BE25397" s="234"/>
    </row>
    <row r="25398" spans="56:57" ht="12.95" customHeight="1" x14ac:dyDescent="0.25">
      <c r="BD25398" s="234"/>
      <c r="BE25398" s="234"/>
    </row>
    <row r="25399" spans="56:57" ht="12.95" customHeight="1" x14ac:dyDescent="0.25">
      <c r="BD25399" s="234"/>
      <c r="BE25399" s="234"/>
    </row>
    <row r="25400" spans="56:57" ht="12.95" customHeight="1" x14ac:dyDescent="0.25">
      <c r="BD25400" s="234"/>
      <c r="BE25400" s="234"/>
    </row>
    <row r="25401" spans="56:57" ht="12.95" customHeight="1" x14ac:dyDescent="0.25">
      <c r="BD25401" s="234"/>
      <c r="BE25401" s="234"/>
    </row>
    <row r="25402" spans="56:57" ht="12.95" customHeight="1" x14ac:dyDescent="0.25">
      <c r="BD25402" s="234"/>
      <c r="BE25402" s="234"/>
    </row>
    <row r="25403" spans="56:57" ht="12.95" customHeight="1" x14ac:dyDescent="0.25">
      <c r="BD25403" s="234"/>
      <c r="BE25403" s="234"/>
    </row>
    <row r="25404" spans="56:57" ht="12.95" customHeight="1" x14ac:dyDescent="0.25">
      <c r="BD25404" s="234"/>
      <c r="BE25404" s="234"/>
    </row>
    <row r="25405" spans="56:57" ht="12.95" customHeight="1" x14ac:dyDescent="0.25">
      <c r="BD25405" s="234"/>
      <c r="BE25405" s="234"/>
    </row>
    <row r="25406" spans="56:57" ht="12.95" customHeight="1" x14ac:dyDescent="0.25">
      <c r="BD25406" s="234"/>
      <c r="BE25406" s="234"/>
    </row>
    <row r="25407" spans="56:57" ht="12.95" customHeight="1" x14ac:dyDescent="0.25">
      <c r="BD25407" s="234"/>
      <c r="BE25407" s="234"/>
    </row>
    <row r="25408" spans="56:57" ht="12.95" customHeight="1" x14ac:dyDescent="0.25">
      <c r="BD25408" s="234"/>
      <c r="BE25408" s="234"/>
    </row>
    <row r="25409" spans="56:57" ht="12.95" customHeight="1" x14ac:dyDescent="0.25">
      <c r="BD25409" s="234"/>
      <c r="BE25409" s="234"/>
    </row>
    <row r="25410" spans="56:57" ht="12.95" customHeight="1" x14ac:dyDescent="0.25">
      <c r="BD25410" s="234"/>
      <c r="BE25410" s="234"/>
    </row>
    <row r="25411" spans="56:57" ht="12.95" customHeight="1" x14ac:dyDescent="0.25">
      <c r="BD25411" s="234"/>
      <c r="BE25411" s="234"/>
    </row>
    <row r="25412" spans="56:57" ht="12.95" customHeight="1" x14ac:dyDescent="0.25">
      <c r="BD25412" s="234"/>
      <c r="BE25412" s="234"/>
    </row>
    <row r="25413" spans="56:57" ht="12.95" customHeight="1" x14ac:dyDescent="0.25">
      <c r="BD25413" s="234"/>
      <c r="BE25413" s="234"/>
    </row>
    <row r="25414" spans="56:57" ht="12.95" customHeight="1" x14ac:dyDescent="0.25">
      <c r="BD25414" s="234"/>
      <c r="BE25414" s="234"/>
    </row>
    <row r="25415" spans="56:57" ht="12.95" customHeight="1" x14ac:dyDescent="0.25">
      <c r="BD25415" s="234"/>
      <c r="BE25415" s="234"/>
    </row>
    <row r="25416" spans="56:57" ht="12.95" customHeight="1" x14ac:dyDescent="0.25">
      <c r="BD25416" s="234"/>
      <c r="BE25416" s="234"/>
    </row>
    <row r="25417" spans="56:57" ht="12.95" customHeight="1" x14ac:dyDescent="0.25">
      <c r="BD25417" s="234"/>
      <c r="BE25417" s="234"/>
    </row>
    <row r="25418" spans="56:57" ht="12.95" customHeight="1" x14ac:dyDescent="0.25">
      <c r="BD25418" s="234"/>
      <c r="BE25418" s="234"/>
    </row>
    <row r="25419" spans="56:57" ht="12.95" customHeight="1" x14ac:dyDescent="0.25">
      <c r="BD25419" s="234"/>
      <c r="BE25419" s="234"/>
    </row>
    <row r="25420" spans="56:57" ht="12.95" customHeight="1" x14ac:dyDescent="0.25">
      <c r="BD25420" s="234"/>
      <c r="BE25420" s="234"/>
    </row>
    <row r="25421" spans="56:57" ht="12.95" customHeight="1" x14ac:dyDescent="0.25">
      <c r="BD25421" s="234"/>
      <c r="BE25421" s="234"/>
    </row>
    <row r="25422" spans="56:57" ht="12.95" customHeight="1" x14ac:dyDescent="0.25">
      <c r="BD25422" s="234"/>
      <c r="BE25422" s="234"/>
    </row>
    <row r="25423" spans="56:57" ht="12.95" customHeight="1" x14ac:dyDescent="0.25">
      <c r="BD25423" s="234"/>
      <c r="BE25423" s="234"/>
    </row>
    <row r="25424" spans="56:57" ht="12.95" customHeight="1" x14ac:dyDescent="0.25">
      <c r="BD25424" s="234"/>
      <c r="BE25424" s="234"/>
    </row>
    <row r="25425" spans="56:57" ht="12.95" customHeight="1" x14ac:dyDescent="0.25">
      <c r="BD25425" s="234"/>
      <c r="BE25425" s="234"/>
    </row>
    <row r="25426" spans="56:57" ht="12.95" customHeight="1" x14ac:dyDescent="0.25">
      <c r="BD25426" s="234"/>
      <c r="BE25426" s="234"/>
    </row>
    <row r="25427" spans="56:57" ht="12.95" customHeight="1" x14ac:dyDescent="0.25">
      <c r="BD25427" s="234"/>
      <c r="BE25427" s="234"/>
    </row>
    <row r="25428" spans="56:57" ht="12.95" customHeight="1" x14ac:dyDescent="0.25">
      <c r="BD25428" s="234"/>
      <c r="BE25428" s="234"/>
    </row>
    <row r="25429" spans="56:57" ht="12.95" customHeight="1" x14ac:dyDescent="0.25">
      <c r="BD25429" s="234"/>
      <c r="BE25429" s="234"/>
    </row>
    <row r="25430" spans="56:57" ht="12.95" customHeight="1" x14ac:dyDescent="0.25">
      <c r="BD25430" s="234"/>
      <c r="BE25430" s="234"/>
    </row>
    <row r="25431" spans="56:57" ht="12.95" customHeight="1" x14ac:dyDescent="0.25">
      <c r="BD25431" s="234"/>
      <c r="BE25431" s="234"/>
    </row>
    <row r="25432" spans="56:57" ht="12.95" customHeight="1" x14ac:dyDescent="0.25">
      <c r="BD25432" s="234"/>
      <c r="BE25432" s="234"/>
    </row>
    <row r="25433" spans="56:57" ht="12.95" customHeight="1" x14ac:dyDescent="0.25">
      <c r="BD25433" s="234"/>
      <c r="BE25433" s="234"/>
    </row>
    <row r="25434" spans="56:57" ht="12.95" customHeight="1" x14ac:dyDescent="0.25">
      <c r="BD25434" s="234"/>
      <c r="BE25434" s="234"/>
    </row>
    <row r="25435" spans="56:57" ht="12.95" customHeight="1" x14ac:dyDescent="0.25">
      <c r="BD25435" s="234"/>
      <c r="BE25435" s="234"/>
    </row>
    <row r="25436" spans="56:57" ht="12.95" customHeight="1" x14ac:dyDescent="0.25">
      <c r="BD25436" s="234"/>
      <c r="BE25436" s="234"/>
    </row>
    <row r="25437" spans="56:57" ht="12.95" customHeight="1" x14ac:dyDescent="0.25">
      <c r="BD25437" s="234"/>
      <c r="BE25437" s="234"/>
    </row>
    <row r="25438" spans="56:57" ht="12.95" customHeight="1" x14ac:dyDescent="0.25">
      <c r="BD25438" s="234"/>
      <c r="BE25438" s="234"/>
    </row>
    <row r="25439" spans="56:57" ht="12.95" customHeight="1" x14ac:dyDescent="0.25">
      <c r="BD25439" s="234"/>
      <c r="BE25439" s="234"/>
    </row>
    <row r="25440" spans="56:57" ht="12.95" customHeight="1" x14ac:dyDescent="0.25">
      <c r="BD25440" s="234"/>
      <c r="BE25440" s="234"/>
    </row>
    <row r="25441" spans="56:57" ht="12.95" customHeight="1" x14ac:dyDescent="0.25">
      <c r="BD25441" s="234"/>
      <c r="BE25441" s="234"/>
    </row>
    <row r="25442" spans="56:57" ht="12.95" customHeight="1" x14ac:dyDescent="0.25">
      <c r="BD25442" s="234"/>
      <c r="BE25442" s="234"/>
    </row>
    <row r="25443" spans="56:57" ht="12.95" customHeight="1" x14ac:dyDescent="0.25">
      <c r="BD25443" s="234"/>
      <c r="BE25443" s="234"/>
    </row>
    <row r="25444" spans="56:57" ht="12.95" customHeight="1" x14ac:dyDescent="0.25">
      <c r="BD25444" s="234"/>
      <c r="BE25444" s="234"/>
    </row>
    <row r="25445" spans="56:57" ht="12.95" customHeight="1" x14ac:dyDescent="0.25">
      <c r="BD25445" s="234"/>
      <c r="BE25445" s="234"/>
    </row>
    <row r="25446" spans="56:57" ht="12.95" customHeight="1" x14ac:dyDescent="0.25">
      <c r="BD25446" s="234"/>
      <c r="BE25446" s="234"/>
    </row>
    <row r="25447" spans="56:57" ht="12.95" customHeight="1" x14ac:dyDescent="0.25">
      <c r="BD25447" s="234"/>
      <c r="BE25447" s="234"/>
    </row>
    <row r="25448" spans="56:57" ht="12.95" customHeight="1" x14ac:dyDescent="0.25">
      <c r="BD25448" s="234"/>
      <c r="BE25448" s="234"/>
    </row>
    <row r="25449" spans="56:57" ht="12.95" customHeight="1" x14ac:dyDescent="0.25">
      <c r="BD25449" s="234"/>
      <c r="BE25449" s="234"/>
    </row>
    <row r="25450" spans="56:57" ht="12.95" customHeight="1" x14ac:dyDescent="0.25">
      <c r="BD25450" s="234"/>
      <c r="BE25450" s="234"/>
    </row>
    <row r="25451" spans="56:57" ht="12.95" customHeight="1" x14ac:dyDescent="0.25">
      <c r="BD25451" s="234"/>
      <c r="BE25451" s="234"/>
    </row>
    <row r="25452" spans="56:57" ht="12.95" customHeight="1" x14ac:dyDescent="0.25">
      <c r="BD25452" s="234"/>
      <c r="BE25452" s="234"/>
    </row>
    <row r="25453" spans="56:57" ht="12.95" customHeight="1" x14ac:dyDescent="0.25">
      <c r="BD25453" s="234"/>
      <c r="BE25453" s="234"/>
    </row>
    <row r="25454" spans="56:57" ht="12.95" customHeight="1" x14ac:dyDescent="0.25">
      <c r="BD25454" s="234"/>
      <c r="BE25454" s="234"/>
    </row>
    <row r="25455" spans="56:57" ht="12.95" customHeight="1" x14ac:dyDescent="0.25">
      <c r="BD25455" s="234"/>
      <c r="BE25455" s="234"/>
    </row>
    <row r="25456" spans="56:57" ht="12.95" customHeight="1" x14ac:dyDescent="0.25">
      <c r="BD25456" s="234"/>
      <c r="BE25456" s="234"/>
    </row>
    <row r="25457" spans="56:57" ht="12.95" customHeight="1" x14ac:dyDescent="0.25">
      <c r="BD25457" s="234"/>
      <c r="BE25457" s="234"/>
    </row>
    <row r="25458" spans="56:57" ht="12.95" customHeight="1" x14ac:dyDescent="0.25">
      <c r="BD25458" s="234"/>
      <c r="BE25458" s="234"/>
    </row>
    <row r="25459" spans="56:57" ht="12.95" customHeight="1" x14ac:dyDescent="0.25">
      <c r="BD25459" s="234"/>
      <c r="BE25459" s="234"/>
    </row>
    <row r="25460" spans="56:57" ht="12.95" customHeight="1" x14ac:dyDescent="0.25">
      <c r="BD25460" s="234"/>
      <c r="BE25460" s="234"/>
    </row>
    <row r="25461" spans="56:57" ht="12.95" customHeight="1" x14ac:dyDescent="0.25">
      <c r="BD25461" s="234"/>
      <c r="BE25461" s="234"/>
    </row>
    <row r="25462" spans="56:57" ht="12.95" customHeight="1" x14ac:dyDescent="0.25">
      <c r="BD25462" s="234"/>
      <c r="BE25462" s="234"/>
    </row>
    <row r="25463" spans="56:57" ht="12.95" customHeight="1" x14ac:dyDescent="0.25">
      <c r="BD25463" s="234"/>
      <c r="BE25463" s="234"/>
    </row>
    <row r="25464" spans="56:57" ht="12.95" customHeight="1" x14ac:dyDescent="0.25">
      <c r="BD25464" s="234"/>
      <c r="BE25464" s="234"/>
    </row>
    <row r="25465" spans="56:57" ht="12.95" customHeight="1" x14ac:dyDescent="0.25">
      <c r="BD25465" s="234"/>
      <c r="BE25465" s="234"/>
    </row>
    <row r="25466" spans="56:57" ht="12.95" customHeight="1" x14ac:dyDescent="0.25">
      <c r="BD25466" s="234"/>
      <c r="BE25466" s="234"/>
    </row>
    <row r="25467" spans="56:57" ht="12.95" customHeight="1" x14ac:dyDescent="0.25">
      <c r="BD25467" s="234"/>
      <c r="BE25467" s="234"/>
    </row>
    <row r="25468" spans="56:57" ht="12.95" customHeight="1" x14ac:dyDescent="0.25">
      <c r="BD25468" s="234"/>
      <c r="BE25468" s="234"/>
    </row>
    <row r="25469" spans="56:57" ht="12.95" customHeight="1" x14ac:dyDescent="0.25">
      <c r="BD25469" s="234"/>
      <c r="BE25469" s="234"/>
    </row>
    <row r="25470" spans="56:57" ht="12.95" customHeight="1" x14ac:dyDescent="0.25">
      <c r="BD25470" s="234"/>
      <c r="BE25470" s="234"/>
    </row>
    <row r="25471" spans="56:57" ht="12.95" customHeight="1" x14ac:dyDescent="0.25">
      <c r="BD25471" s="234"/>
      <c r="BE25471" s="234"/>
    </row>
    <row r="25472" spans="56:57" ht="12.95" customHeight="1" x14ac:dyDescent="0.25">
      <c r="BD25472" s="234"/>
      <c r="BE25472" s="234"/>
    </row>
    <row r="25473" spans="56:57" ht="12.95" customHeight="1" x14ac:dyDescent="0.25">
      <c r="BD25473" s="234"/>
      <c r="BE25473" s="234"/>
    </row>
    <row r="25474" spans="56:57" ht="12.95" customHeight="1" x14ac:dyDescent="0.25">
      <c r="BD25474" s="234"/>
      <c r="BE25474" s="234"/>
    </row>
    <row r="25475" spans="56:57" ht="12.95" customHeight="1" x14ac:dyDescent="0.25">
      <c r="BD25475" s="234"/>
      <c r="BE25475" s="234"/>
    </row>
    <row r="25476" spans="56:57" ht="12.95" customHeight="1" x14ac:dyDescent="0.25">
      <c r="BD25476" s="234"/>
      <c r="BE25476" s="234"/>
    </row>
    <row r="25477" spans="56:57" ht="12.95" customHeight="1" x14ac:dyDescent="0.25">
      <c r="BD25477" s="234"/>
      <c r="BE25477" s="234"/>
    </row>
    <row r="25478" spans="56:57" ht="12.95" customHeight="1" x14ac:dyDescent="0.25">
      <c r="BD25478" s="234"/>
      <c r="BE25478" s="234"/>
    </row>
    <row r="25479" spans="56:57" ht="12.95" customHeight="1" x14ac:dyDescent="0.25">
      <c r="BD25479" s="234"/>
      <c r="BE25479" s="234"/>
    </row>
    <row r="25480" spans="56:57" ht="12.95" customHeight="1" x14ac:dyDescent="0.25">
      <c r="BD25480" s="234"/>
      <c r="BE25480" s="234"/>
    </row>
    <row r="25481" spans="56:57" ht="12.95" customHeight="1" x14ac:dyDescent="0.25">
      <c r="BD25481" s="234"/>
      <c r="BE25481" s="234"/>
    </row>
    <row r="25482" spans="56:57" ht="12.95" customHeight="1" x14ac:dyDescent="0.25">
      <c r="BD25482" s="234"/>
      <c r="BE25482" s="234"/>
    </row>
    <row r="25483" spans="56:57" ht="12.95" customHeight="1" x14ac:dyDescent="0.25">
      <c r="BD25483" s="234"/>
      <c r="BE25483" s="234"/>
    </row>
    <row r="25484" spans="56:57" ht="12.95" customHeight="1" x14ac:dyDescent="0.25">
      <c r="BD25484" s="234"/>
      <c r="BE25484" s="234"/>
    </row>
    <row r="25485" spans="56:57" ht="12.95" customHeight="1" x14ac:dyDescent="0.25">
      <c r="BD25485" s="234"/>
      <c r="BE25485" s="234"/>
    </row>
    <row r="25486" spans="56:57" ht="12.95" customHeight="1" x14ac:dyDescent="0.25">
      <c r="BD25486" s="234"/>
      <c r="BE25486" s="234"/>
    </row>
    <row r="25487" spans="56:57" ht="12.95" customHeight="1" x14ac:dyDescent="0.25">
      <c r="BD25487" s="234"/>
      <c r="BE25487" s="234"/>
    </row>
    <row r="25488" spans="56:57" ht="12.95" customHeight="1" x14ac:dyDescent="0.25">
      <c r="BD25488" s="234"/>
      <c r="BE25488" s="234"/>
    </row>
    <row r="25489" spans="56:57" ht="12.95" customHeight="1" x14ac:dyDescent="0.25">
      <c r="BD25489" s="234"/>
      <c r="BE25489" s="234"/>
    </row>
    <row r="25490" spans="56:57" ht="12.95" customHeight="1" x14ac:dyDescent="0.25">
      <c r="BD25490" s="234"/>
      <c r="BE25490" s="234"/>
    </row>
    <row r="25491" spans="56:57" ht="12.95" customHeight="1" x14ac:dyDescent="0.25">
      <c r="BD25491" s="234"/>
      <c r="BE25491" s="234"/>
    </row>
    <row r="25492" spans="56:57" ht="12.95" customHeight="1" x14ac:dyDescent="0.25">
      <c r="BD25492" s="234"/>
      <c r="BE25492" s="234"/>
    </row>
    <row r="25493" spans="56:57" ht="12.95" customHeight="1" x14ac:dyDescent="0.25">
      <c r="BD25493" s="234"/>
      <c r="BE25493" s="234"/>
    </row>
    <row r="25494" spans="56:57" ht="12.95" customHeight="1" x14ac:dyDescent="0.25">
      <c r="BD25494" s="234"/>
      <c r="BE25494" s="234"/>
    </row>
    <row r="25495" spans="56:57" ht="12.95" customHeight="1" x14ac:dyDescent="0.25">
      <c r="BD25495" s="234"/>
      <c r="BE25495" s="234"/>
    </row>
    <row r="25496" spans="56:57" ht="12.95" customHeight="1" x14ac:dyDescent="0.25">
      <c r="BD25496" s="234"/>
      <c r="BE25496" s="234"/>
    </row>
    <row r="25497" spans="56:57" ht="12.95" customHeight="1" x14ac:dyDescent="0.25">
      <c r="BD25497" s="234"/>
      <c r="BE25497" s="234"/>
    </row>
    <row r="25498" spans="56:57" ht="12.95" customHeight="1" x14ac:dyDescent="0.25">
      <c r="BD25498" s="234"/>
      <c r="BE25498" s="234"/>
    </row>
    <row r="25499" spans="56:57" ht="12.95" customHeight="1" x14ac:dyDescent="0.25">
      <c r="BD25499" s="234"/>
      <c r="BE25499" s="234"/>
    </row>
    <row r="25500" spans="56:57" ht="12.95" customHeight="1" x14ac:dyDescent="0.25">
      <c r="BD25500" s="234"/>
      <c r="BE25500" s="234"/>
    </row>
    <row r="25501" spans="56:57" ht="12.95" customHeight="1" x14ac:dyDescent="0.25">
      <c r="BD25501" s="234"/>
      <c r="BE25501" s="234"/>
    </row>
    <row r="25502" spans="56:57" ht="12.95" customHeight="1" x14ac:dyDescent="0.25">
      <c r="BD25502" s="234"/>
      <c r="BE25502" s="234"/>
    </row>
    <row r="25503" spans="56:57" ht="12.95" customHeight="1" x14ac:dyDescent="0.25">
      <c r="BD25503" s="234"/>
      <c r="BE25503" s="234"/>
    </row>
    <row r="25504" spans="56:57" ht="12.95" customHeight="1" x14ac:dyDescent="0.25">
      <c r="BD25504" s="234"/>
      <c r="BE25504" s="234"/>
    </row>
    <row r="25505" spans="56:57" ht="12.95" customHeight="1" x14ac:dyDescent="0.25">
      <c r="BD25505" s="234"/>
      <c r="BE25505" s="234"/>
    </row>
    <row r="25506" spans="56:57" ht="12.95" customHeight="1" x14ac:dyDescent="0.25">
      <c r="BD25506" s="234"/>
      <c r="BE25506" s="234"/>
    </row>
    <row r="25507" spans="56:57" ht="12.95" customHeight="1" x14ac:dyDescent="0.25">
      <c r="BD25507" s="234"/>
      <c r="BE25507" s="234"/>
    </row>
    <row r="25508" spans="56:57" ht="12.95" customHeight="1" x14ac:dyDescent="0.25">
      <c r="BD25508" s="234"/>
      <c r="BE25508" s="234"/>
    </row>
    <row r="25509" spans="56:57" ht="12.95" customHeight="1" x14ac:dyDescent="0.25">
      <c r="BD25509" s="234"/>
      <c r="BE25509" s="234"/>
    </row>
    <row r="25510" spans="56:57" ht="12.95" customHeight="1" x14ac:dyDescent="0.25">
      <c r="BD25510" s="234"/>
      <c r="BE25510" s="234"/>
    </row>
    <row r="25511" spans="56:57" ht="12.95" customHeight="1" x14ac:dyDescent="0.25">
      <c r="BD25511" s="234"/>
      <c r="BE25511" s="234"/>
    </row>
    <row r="25512" spans="56:57" ht="12.95" customHeight="1" x14ac:dyDescent="0.25">
      <c r="BD25512" s="234"/>
      <c r="BE25512" s="234"/>
    </row>
    <row r="25513" spans="56:57" ht="12.95" customHeight="1" x14ac:dyDescent="0.25">
      <c r="BD25513" s="234"/>
      <c r="BE25513" s="234"/>
    </row>
    <row r="25514" spans="56:57" ht="12.95" customHeight="1" x14ac:dyDescent="0.25">
      <c r="BD25514" s="234"/>
      <c r="BE25514" s="234"/>
    </row>
    <row r="25515" spans="56:57" ht="12.95" customHeight="1" x14ac:dyDescent="0.25">
      <c r="BD25515" s="234"/>
      <c r="BE25515" s="234"/>
    </row>
    <row r="25516" spans="56:57" ht="12.95" customHeight="1" x14ac:dyDescent="0.25">
      <c r="BD25516" s="234"/>
      <c r="BE25516" s="234"/>
    </row>
    <row r="25517" spans="56:57" ht="12.95" customHeight="1" x14ac:dyDescent="0.25">
      <c r="BD25517" s="234"/>
      <c r="BE25517" s="234"/>
    </row>
    <row r="25518" spans="56:57" ht="12.95" customHeight="1" x14ac:dyDescent="0.25">
      <c r="BD25518" s="234"/>
      <c r="BE25518" s="234"/>
    </row>
    <row r="25519" spans="56:57" ht="12.95" customHeight="1" x14ac:dyDescent="0.25">
      <c r="BD25519" s="234"/>
      <c r="BE25519" s="234"/>
    </row>
    <row r="25520" spans="56:57" ht="12.95" customHeight="1" x14ac:dyDescent="0.25">
      <c r="BD25520" s="234"/>
      <c r="BE25520" s="234"/>
    </row>
    <row r="25521" spans="56:57" ht="12.95" customHeight="1" x14ac:dyDescent="0.25">
      <c r="BD25521" s="234"/>
      <c r="BE25521" s="234"/>
    </row>
    <row r="25522" spans="56:57" ht="12.95" customHeight="1" x14ac:dyDescent="0.25">
      <c r="BD25522" s="234"/>
      <c r="BE25522" s="234"/>
    </row>
    <row r="25523" spans="56:57" ht="12.95" customHeight="1" x14ac:dyDescent="0.25">
      <c r="BD25523" s="234"/>
      <c r="BE25523" s="234"/>
    </row>
    <row r="25524" spans="56:57" ht="12.95" customHeight="1" x14ac:dyDescent="0.25">
      <c r="BD25524" s="234"/>
      <c r="BE25524" s="234"/>
    </row>
    <row r="25525" spans="56:57" ht="12.95" customHeight="1" x14ac:dyDescent="0.25">
      <c r="BD25525" s="234"/>
      <c r="BE25525" s="234"/>
    </row>
    <row r="25526" spans="56:57" ht="12.95" customHeight="1" x14ac:dyDescent="0.25">
      <c r="BD25526" s="234"/>
      <c r="BE25526" s="234"/>
    </row>
    <row r="25527" spans="56:57" ht="12.95" customHeight="1" x14ac:dyDescent="0.25">
      <c r="BD25527" s="234"/>
      <c r="BE25527" s="234"/>
    </row>
    <row r="25528" spans="56:57" ht="12.95" customHeight="1" x14ac:dyDescent="0.25">
      <c r="BD25528" s="234"/>
      <c r="BE25528" s="234"/>
    </row>
    <row r="25529" spans="56:57" ht="12.95" customHeight="1" x14ac:dyDescent="0.25">
      <c r="BD25529" s="234"/>
      <c r="BE25529" s="234"/>
    </row>
    <row r="25530" spans="56:57" ht="12.95" customHeight="1" x14ac:dyDescent="0.25">
      <c r="BD25530" s="234"/>
      <c r="BE25530" s="234"/>
    </row>
    <row r="25531" spans="56:57" ht="12.95" customHeight="1" x14ac:dyDescent="0.25">
      <c r="BD25531" s="234"/>
      <c r="BE25531" s="234"/>
    </row>
    <row r="25532" spans="56:57" ht="12.95" customHeight="1" x14ac:dyDescent="0.25">
      <c r="BD25532" s="234"/>
      <c r="BE25532" s="234"/>
    </row>
    <row r="25533" spans="56:57" ht="12.95" customHeight="1" x14ac:dyDescent="0.25">
      <c r="BD25533" s="234"/>
      <c r="BE25533" s="234"/>
    </row>
    <row r="25534" spans="56:57" ht="12.95" customHeight="1" x14ac:dyDescent="0.25">
      <c r="BD25534" s="234"/>
      <c r="BE25534" s="234"/>
    </row>
    <row r="25535" spans="56:57" ht="12.95" customHeight="1" x14ac:dyDescent="0.25">
      <c r="BD25535" s="234"/>
      <c r="BE25535" s="234"/>
    </row>
    <row r="25536" spans="56:57" ht="12.95" customHeight="1" x14ac:dyDescent="0.25">
      <c r="BD25536" s="234"/>
      <c r="BE25536" s="234"/>
    </row>
    <row r="25537" spans="56:57" ht="12.95" customHeight="1" x14ac:dyDescent="0.25">
      <c r="BD25537" s="234"/>
      <c r="BE25537" s="234"/>
    </row>
    <row r="25538" spans="56:57" ht="12.95" customHeight="1" x14ac:dyDescent="0.25">
      <c r="BD25538" s="234"/>
      <c r="BE25538" s="234"/>
    </row>
    <row r="25539" spans="56:57" ht="12.95" customHeight="1" x14ac:dyDescent="0.25">
      <c r="BD25539" s="234"/>
      <c r="BE25539" s="234"/>
    </row>
    <row r="25540" spans="56:57" ht="12.95" customHeight="1" x14ac:dyDescent="0.25">
      <c r="BD25540" s="234"/>
      <c r="BE25540" s="234"/>
    </row>
    <row r="25541" spans="56:57" ht="12.95" customHeight="1" x14ac:dyDescent="0.25">
      <c r="BD25541" s="234"/>
      <c r="BE25541" s="234"/>
    </row>
    <row r="25542" spans="56:57" ht="12.95" customHeight="1" x14ac:dyDescent="0.25">
      <c r="BD25542" s="234"/>
      <c r="BE25542" s="234"/>
    </row>
    <row r="25543" spans="56:57" ht="12.95" customHeight="1" x14ac:dyDescent="0.25">
      <c r="BD25543" s="234"/>
      <c r="BE25543" s="234"/>
    </row>
    <row r="25544" spans="56:57" ht="12.95" customHeight="1" x14ac:dyDescent="0.25">
      <c r="BD25544" s="234"/>
      <c r="BE25544" s="234"/>
    </row>
    <row r="25545" spans="56:57" ht="12.95" customHeight="1" x14ac:dyDescent="0.25">
      <c r="BD25545" s="234"/>
      <c r="BE25545" s="234"/>
    </row>
    <row r="25546" spans="56:57" ht="12.95" customHeight="1" x14ac:dyDescent="0.25">
      <c r="BD25546" s="234"/>
      <c r="BE25546" s="234"/>
    </row>
    <row r="25547" spans="56:57" ht="12.95" customHeight="1" x14ac:dyDescent="0.25">
      <c r="BD25547" s="234"/>
      <c r="BE25547" s="234"/>
    </row>
    <row r="25548" spans="56:57" ht="12.95" customHeight="1" x14ac:dyDescent="0.25">
      <c r="BD25548" s="234"/>
      <c r="BE25548" s="234"/>
    </row>
    <row r="25549" spans="56:57" ht="12.95" customHeight="1" x14ac:dyDescent="0.25">
      <c r="BD25549" s="234"/>
      <c r="BE25549" s="234"/>
    </row>
    <row r="25550" spans="56:57" ht="12.95" customHeight="1" x14ac:dyDescent="0.25">
      <c r="BD25550" s="234"/>
      <c r="BE25550" s="234"/>
    </row>
    <row r="25551" spans="56:57" ht="12.95" customHeight="1" x14ac:dyDescent="0.25">
      <c r="BD25551" s="234"/>
      <c r="BE25551" s="234"/>
    </row>
    <row r="25552" spans="56:57" ht="12.95" customHeight="1" x14ac:dyDescent="0.25">
      <c r="BD25552" s="234"/>
      <c r="BE25552" s="234"/>
    </row>
    <row r="25553" spans="56:57" ht="12.95" customHeight="1" x14ac:dyDescent="0.25">
      <c r="BD25553" s="234"/>
      <c r="BE25553" s="234"/>
    </row>
    <row r="25554" spans="56:57" ht="12.95" customHeight="1" x14ac:dyDescent="0.25">
      <c r="BD25554" s="234"/>
      <c r="BE25554" s="234"/>
    </row>
    <row r="25555" spans="56:57" ht="12.95" customHeight="1" x14ac:dyDescent="0.25">
      <c r="BD25555" s="234"/>
      <c r="BE25555" s="234"/>
    </row>
    <row r="25556" spans="56:57" ht="12.95" customHeight="1" x14ac:dyDescent="0.25">
      <c r="BD25556" s="234"/>
      <c r="BE25556" s="234"/>
    </row>
    <row r="25557" spans="56:57" ht="12.95" customHeight="1" x14ac:dyDescent="0.25">
      <c r="BD25557" s="234"/>
      <c r="BE25557" s="234"/>
    </row>
    <row r="25558" spans="56:57" ht="12.95" customHeight="1" x14ac:dyDescent="0.25">
      <c r="BD25558" s="234"/>
      <c r="BE25558" s="234"/>
    </row>
    <row r="25559" spans="56:57" ht="12.95" customHeight="1" x14ac:dyDescent="0.25">
      <c r="BD25559" s="234"/>
      <c r="BE25559" s="234"/>
    </row>
    <row r="25560" spans="56:57" ht="12.95" customHeight="1" x14ac:dyDescent="0.25">
      <c r="BD25560" s="234"/>
      <c r="BE25560" s="234"/>
    </row>
    <row r="25561" spans="56:57" ht="12.95" customHeight="1" x14ac:dyDescent="0.25">
      <c r="BD25561" s="234"/>
      <c r="BE25561" s="234"/>
    </row>
    <row r="25562" spans="56:57" ht="12.95" customHeight="1" x14ac:dyDescent="0.25">
      <c r="BD25562" s="234"/>
      <c r="BE25562" s="234"/>
    </row>
    <row r="25563" spans="56:57" ht="12.95" customHeight="1" x14ac:dyDescent="0.25">
      <c r="BD25563" s="234"/>
      <c r="BE25563" s="234"/>
    </row>
    <row r="25564" spans="56:57" ht="12.95" customHeight="1" x14ac:dyDescent="0.25">
      <c r="BD25564" s="234"/>
      <c r="BE25564" s="234"/>
    </row>
    <row r="25565" spans="56:57" ht="12.95" customHeight="1" x14ac:dyDescent="0.25">
      <c r="BD25565" s="234"/>
      <c r="BE25565" s="234"/>
    </row>
    <row r="25566" spans="56:57" ht="12.95" customHeight="1" x14ac:dyDescent="0.25">
      <c r="BD25566" s="234"/>
      <c r="BE25566" s="234"/>
    </row>
    <row r="25567" spans="56:57" ht="12.95" customHeight="1" x14ac:dyDescent="0.25">
      <c r="BD25567" s="234"/>
      <c r="BE25567" s="234"/>
    </row>
    <row r="25568" spans="56:57" ht="12.95" customHeight="1" x14ac:dyDescent="0.25">
      <c r="BD25568" s="234"/>
      <c r="BE25568" s="234"/>
    </row>
    <row r="25569" spans="56:57" ht="12.95" customHeight="1" x14ac:dyDescent="0.25">
      <c r="BD25569" s="234"/>
      <c r="BE25569" s="234"/>
    </row>
    <row r="25570" spans="56:57" ht="12.95" customHeight="1" x14ac:dyDescent="0.25">
      <c r="BD25570" s="234"/>
      <c r="BE25570" s="234"/>
    </row>
    <row r="25571" spans="56:57" ht="12.95" customHeight="1" x14ac:dyDescent="0.25">
      <c r="BD25571" s="234"/>
      <c r="BE25571" s="234"/>
    </row>
    <row r="25572" spans="56:57" ht="12.95" customHeight="1" x14ac:dyDescent="0.25">
      <c r="BD25572" s="234"/>
      <c r="BE25572" s="234"/>
    </row>
    <row r="25573" spans="56:57" ht="12.95" customHeight="1" x14ac:dyDescent="0.25">
      <c r="BD25573" s="234"/>
      <c r="BE25573" s="234"/>
    </row>
    <row r="25574" spans="56:57" ht="12.95" customHeight="1" x14ac:dyDescent="0.25">
      <c r="BD25574" s="234"/>
      <c r="BE25574" s="234"/>
    </row>
    <row r="25575" spans="56:57" ht="12.95" customHeight="1" x14ac:dyDescent="0.25">
      <c r="BD25575" s="234"/>
      <c r="BE25575" s="234"/>
    </row>
    <row r="25576" spans="56:57" ht="12.95" customHeight="1" x14ac:dyDescent="0.25">
      <c r="BD25576" s="234"/>
      <c r="BE25576" s="234"/>
    </row>
    <row r="25577" spans="56:57" ht="12.95" customHeight="1" x14ac:dyDescent="0.25">
      <c r="BD25577" s="234"/>
      <c r="BE25577" s="234"/>
    </row>
    <row r="25578" spans="56:57" ht="12.95" customHeight="1" x14ac:dyDescent="0.25">
      <c r="BD25578" s="234"/>
      <c r="BE25578" s="234"/>
    </row>
    <row r="25579" spans="56:57" ht="12.95" customHeight="1" x14ac:dyDescent="0.25">
      <c r="BD25579" s="234"/>
      <c r="BE25579" s="234"/>
    </row>
    <row r="25580" spans="56:57" ht="12.95" customHeight="1" x14ac:dyDescent="0.25">
      <c r="BD25580" s="234"/>
      <c r="BE25580" s="234"/>
    </row>
    <row r="25581" spans="56:57" ht="12.95" customHeight="1" x14ac:dyDescent="0.25">
      <c r="BD25581" s="234"/>
      <c r="BE25581" s="234"/>
    </row>
    <row r="25582" spans="56:57" ht="12.95" customHeight="1" x14ac:dyDescent="0.25">
      <c r="BD25582" s="234"/>
      <c r="BE25582" s="234"/>
    </row>
    <row r="25583" spans="56:57" ht="12.95" customHeight="1" x14ac:dyDescent="0.25">
      <c r="BD25583" s="234"/>
      <c r="BE25583" s="234"/>
    </row>
    <row r="25584" spans="56:57" ht="12.95" customHeight="1" x14ac:dyDescent="0.25">
      <c r="BD25584" s="234"/>
      <c r="BE25584" s="234"/>
    </row>
    <row r="25585" spans="56:57" ht="12.95" customHeight="1" x14ac:dyDescent="0.25">
      <c r="BD25585" s="234"/>
      <c r="BE25585" s="234"/>
    </row>
    <row r="25586" spans="56:57" ht="12.95" customHeight="1" x14ac:dyDescent="0.25">
      <c r="BD25586" s="234"/>
      <c r="BE25586" s="234"/>
    </row>
    <row r="25587" spans="56:57" ht="12.95" customHeight="1" x14ac:dyDescent="0.25">
      <c r="BD25587" s="234"/>
      <c r="BE25587" s="234"/>
    </row>
    <row r="25588" spans="56:57" ht="12.95" customHeight="1" x14ac:dyDescent="0.25">
      <c r="BD25588" s="234"/>
      <c r="BE25588" s="234"/>
    </row>
    <row r="25589" spans="56:57" ht="12.95" customHeight="1" x14ac:dyDescent="0.25">
      <c r="BD25589" s="234"/>
      <c r="BE25589" s="234"/>
    </row>
    <row r="25590" spans="56:57" ht="12.95" customHeight="1" x14ac:dyDescent="0.25">
      <c r="BD25590" s="234"/>
      <c r="BE25590" s="234"/>
    </row>
    <row r="25591" spans="56:57" ht="12.95" customHeight="1" x14ac:dyDescent="0.25">
      <c r="BD25591" s="234"/>
      <c r="BE25591" s="234"/>
    </row>
    <row r="25592" spans="56:57" ht="12.95" customHeight="1" x14ac:dyDescent="0.25">
      <c r="BD25592" s="234"/>
      <c r="BE25592" s="234"/>
    </row>
    <row r="25593" spans="56:57" ht="12.95" customHeight="1" x14ac:dyDescent="0.25">
      <c r="BD25593" s="234"/>
      <c r="BE25593" s="234"/>
    </row>
    <row r="25594" spans="56:57" ht="12.95" customHeight="1" x14ac:dyDescent="0.25">
      <c r="BD25594" s="234"/>
      <c r="BE25594" s="234"/>
    </row>
    <row r="25595" spans="56:57" ht="12.95" customHeight="1" x14ac:dyDescent="0.25">
      <c r="BD25595" s="234"/>
      <c r="BE25595" s="234"/>
    </row>
    <row r="25596" spans="56:57" ht="12.95" customHeight="1" x14ac:dyDescent="0.25">
      <c r="BD25596" s="234"/>
      <c r="BE25596" s="234"/>
    </row>
    <row r="25597" spans="56:57" ht="12.95" customHeight="1" x14ac:dyDescent="0.25">
      <c r="BD25597" s="234"/>
      <c r="BE25597" s="234"/>
    </row>
    <row r="25598" spans="56:57" ht="12.95" customHeight="1" x14ac:dyDescent="0.25">
      <c r="BD25598" s="234"/>
      <c r="BE25598" s="234"/>
    </row>
    <row r="25599" spans="56:57" ht="12.95" customHeight="1" x14ac:dyDescent="0.25">
      <c r="BD25599" s="234"/>
      <c r="BE25599" s="234"/>
    </row>
    <row r="25600" spans="56:57" ht="12.95" customHeight="1" x14ac:dyDescent="0.25">
      <c r="BD25600" s="234"/>
      <c r="BE25600" s="234"/>
    </row>
    <row r="25601" spans="56:57" ht="12.95" customHeight="1" x14ac:dyDescent="0.25">
      <c r="BD25601" s="234"/>
      <c r="BE25601" s="234"/>
    </row>
    <row r="25602" spans="56:57" ht="12.95" customHeight="1" x14ac:dyDescent="0.25">
      <c r="BD25602" s="234"/>
      <c r="BE25602" s="234"/>
    </row>
    <row r="25603" spans="56:57" ht="12.95" customHeight="1" x14ac:dyDescent="0.25">
      <c r="BD25603" s="234"/>
      <c r="BE25603" s="234"/>
    </row>
    <row r="25604" spans="56:57" ht="12.95" customHeight="1" x14ac:dyDescent="0.25">
      <c r="BD25604" s="234"/>
      <c r="BE25604" s="234"/>
    </row>
    <row r="25605" spans="56:57" ht="12.95" customHeight="1" x14ac:dyDescent="0.25">
      <c r="BD25605" s="234"/>
      <c r="BE25605" s="234"/>
    </row>
    <row r="25606" spans="56:57" ht="12.95" customHeight="1" x14ac:dyDescent="0.25">
      <c r="BD25606" s="234"/>
      <c r="BE25606" s="234"/>
    </row>
    <row r="25607" spans="56:57" ht="12.95" customHeight="1" x14ac:dyDescent="0.25">
      <c r="BD25607" s="234"/>
      <c r="BE25607" s="234"/>
    </row>
    <row r="25608" spans="56:57" ht="12.95" customHeight="1" x14ac:dyDescent="0.25">
      <c r="BD25608" s="234"/>
      <c r="BE25608" s="234"/>
    </row>
    <row r="25609" spans="56:57" ht="12.95" customHeight="1" x14ac:dyDescent="0.25">
      <c r="BD25609" s="234"/>
      <c r="BE25609" s="234"/>
    </row>
    <row r="25610" spans="56:57" ht="12.95" customHeight="1" x14ac:dyDescent="0.25">
      <c r="BD25610" s="234"/>
      <c r="BE25610" s="234"/>
    </row>
    <row r="25611" spans="56:57" ht="12.95" customHeight="1" x14ac:dyDescent="0.25">
      <c r="BD25611" s="234"/>
      <c r="BE25611" s="234"/>
    </row>
    <row r="25612" spans="56:57" ht="12.95" customHeight="1" x14ac:dyDescent="0.25">
      <c r="BD25612" s="234"/>
      <c r="BE25612" s="234"/>
    </row>
    <row r="25613" spans="56:57" ht="12.95" customHeight="1" x14ac:dyDescent="0.25">
      <c r="BD25613" s="234"/>
      <c r="BE25613" s="234"/>
    </row>
    <row r="25614" spans="56:57" ht="12.95" customHeight="1" x14ac:dyDescent="0.25">
      <c r="BD25614" s="234"/>
      <c r="BE25614" s="234"/>
    </row>
    <row r="25615" spans="56:57" ht="12.95" customHeight="1" x14ac:dyDescent="0.25">
      <c r="BD25615" s="234"/>
      <c r="BE25615" s="234"/>
    </row>
    <row r="25616" spans="56:57" ht="12.95" customHeight="1" x14ac:dyDescent="0.25">
      <c r="BD25616" s="234"/>
      <c r="BE25616" s="234"/>
    </row>
    <row r="25617" spans="56:57" ht="12.95" customHeight="1" x14ac:dyDescent="0.25">
      <c r="BD25617" s="234"/>
      <c r="BE25617" s="234"/>
    </row>
    <row r="25618" spans="56:57" ht="12.95" customHeight="1" x14ac:dyDescent="0.25">
      <c r="BD25618" s="234"/>
      <c r="BE25618" s="234"/>
    </row>
    <row r="25619" spans="56:57" ht="12.95" customHeight="1" x14ac:dyDescent="0.25">
      <c r="BD25619" s="234"/>
      <c r="BE25619" s="234"/>
    </row>
    <row r="25620" spans="56:57" ht="12.95" customHeight="1" x14ac:dyDescent="0.25">
      <c r="BD25620" s="234"/>
      <c r="BE25620" s="234"/>
    </row>
    <row r="25621" spans="56:57" ht="12.95" customHeight="1" x14ac:dyDescent="0.25">
      <c r="BD25621" s="234"/>
      <c r="BE25621" s="234"/>
    </row>
    <row r="25622" spans="56:57" ht="12.95" customHeight="1" x14ac:dyDescent="0.25">
      <c r="BD25622" s="234"/>
      <c r="BE25622" s="234"/>
    </row>
    <row r="25623" spans="56:57" ht="12.95" customHeight="1" x14ac:dyDescent="0.25">
      <c r="BD25623" s="234"/>
      <c r="BE25623" s="234"/>
    </row>
    <row r="25624" spans="56:57" ht="12.95" customHeight="1" x14ac:dyDescent="0.25">
      <c r="BD25624" s="234"/>
      <c r="BE25624" s="234"/>
    </row>
    <row r="25625" spans="56:57" ht="12.95" customHeight="1" x14ac:dyDescent="0.25">
      <c r="BD25625" s="234"/>
      <c r="BE25625" s="234"/>
    </row>
    <row r="25626" spans="56:57" ht="12.95" customHeight="1" x14ac:dyDescent="0.25">
      <c r="BD25626" s="234"/>
      <c r="BE25626" s="234"/>
    </row>
    <row r="25627" spans="56:57" ht="12.95" customHeight="1" x14ac:dyDescent="0.25">
      <c r="BD25627" s="234"/>
      <c r="BE25627" s="234"/>
    </row>
    <row r="25628" spans="56:57" ht="12.95" customHeight="1" x14ac:dyDescent="0.25">
      <c r="BD25628" s="234"/>
      <c r="BE25628" s="234"/>
    </row>
    <row r="25629" spans="56:57" ht="12.95" customHeight="1" x14ac:dyDescent="0.25">
      <c r="BD25629" s="234"/>
      <c r="BE25629" s="234"/>
    </row>
    <row r="25630" spans="56:57" ht="12.95" customHeight="1" x14ac:dyDescent="0.25">
      <c r="BD25630" s="234"/>
      <c r="BE25630" s="234"/>
    </row>
    <row r="25631" spans="56:57" ht="12.95" customHeight="1" x14ac:dyDescent="0.25">
      <c r="BD25631" s="234"/>
      <c r="BE25631" s="234"/>
    </row>
    <row r="25632" spans="56:57" ht="12.95" customHeight="1" x14ac:dyDescent="0.25">
      <c r="BD25632" s="234"/>
      <c r="BE25632" s="234"/>
    </row>
    <row r="25633" spans="56:57" ht="12.95" customHeight="1" x14ac:dyDescent="0.25">
      <c r="BD25633" s="234"/>
      <c r="BE25633" s="234"/>
    </row>
    <row r="25634" spans="56:57" ht="12.95" customHeight="1" x14ac:dyDescent="0.25">
      <c r="BD25634" s="234"/>
      <c r="BE25634" s="234"/>
    </row>
    <row r="25635" spans="56:57" ht="12.95" customHeight="1" x14ac:dyDescent="0.25">
      <c r="BD25635" s="234"/>
      <c r="BE25635" s="234"/>
    </row>
    <row r="25636" spans="56:57" ht="12.95" customHeight="1" x14ac:dyDescent="0.25">
      <c r="BD25636" s="234"/>
      <c r="BE25636" s="234"/>
    </row>
    <row r="25637" spans="56:57" ht="12.95" customHeight="1" x14ac:dyDescent="0.25">
      <c r="BD25637" s="234"/>
      <c r="BE25637" s="234"/>
    </row>
    <row r="25638" spans="56:57" ht="12.95" customHeight="1" x14ac:dyDescent="0.25">
      <c r="BD25638" s="234"/>
      <c r="BE25638" s="234"/>
    </row>
    <row r="25639" spans="56:57" ht="12.95" customHeight="1" x14ac:dyDescent="0.25">
      <c r="BD25639" s="234"/>
      <c r="BE25639" s="234"/>
    </row>
    <row r="25640" spans="56:57" ht="12.95" customHeight="1" x14ac:dyDescent="0.25">
      <c r="BD25640" s="234"/>
      <c r="BE25640" s="234"/>
    </row>
    <row r="25641" spans="56:57" ht="12.95" customHeight="1" x14ac:dyDescent="0.25">
      <c r="BD25641" s="234"/>
      <c r="BE25641" s="234"/>
    </row>
    <row r="25642" spans="56:57" ht="12.95" customHeight="1" x14ac:dyDescent="0.25">
      <c r="BD25642" s="234"/>
      <c r="BE25642" s="234"/>
    </row>
    <row r="25643" spans="56:57" ht="12.95" customHeight="1" x14ac:dyDescent="0.25">
      <c r="BD25643" s="234"/>
      <c r="BE25643" s="234"/>
    </row>
    <row r="25644" spans="56:57" ht="12.95" customHeight="1" x14ac:dyDescent="0.25">
      <c r="BD25644" s="234"/>
      <c r="BE25644" s="234"/>
    </row>
    <row r="25645" spans="56:57" ht="12.95" customHeight="1" x14ac:dyDescent="0.25">
      <c r="BD25645" s="234"/>
      <c r="BE25645" s="234"/>
    </row>
    <row r="25646" spans="56:57" ht="12.95" customHeight="1" x14ac:dyDescent="0.25">
      <c r="BD25646" s="234"/>
      <c r="BE25646" s="234"/>
    </row>
    <row r="25647" spans="56:57" ht="12.95" customHeight="1" x14ac:dyDescent="0.25">
      <c r="BD25647" s="234"/>
      <c r="BE25647" s="234"/>
    </row>
    <row r="25648" spans="56:57" ht="12.95" customHeight="1" x14ac:dyDescent="0.25">
      <c r="BD25648" s="234"/>
      <c r="BE25648" s="234"/>
    </row>
    <row r="25649" spans="56:57" ht="12.95" customHeight="1" x14ac:dyDescent="0.25">
      <c r="BD25649" s="234"/>
      <c r="BE25649" s="234"/>
    </row>
    <row r="25650" spans="56:57" ht="12.95" customHeight="1" x14ac:dyDescent="0.25">
      <c r="BD25650" s="234"/>
      <c r="BE25650" s="234"/>
    </row>
    <row r="25651" spans="56:57" ht="12.95" customHeight="1" x14ac:dyDescent="0.25">
      <c r="BD25651" s="234"/>
      <c r="BE25651" s="234"/>
    </row>
    <row r="25652" spans="56:57" ht="12.95" customHeight="1" x14ac:dyDescent="0.25">
      <c r="BD25652" s="234"/>
      <c r="BE25652" s="234"/>
    </row>
    <row r="25653" spans="56:57" ht="12.95" customHeight="1" x14ac:dyDescent="0.25">
      <c r="BD25653" s="234"/>
      <c r="BE25653" s="234"/>
    </row>
    <row r="25654" spans="56:57" ht="12.95" customHeight="1" x14ac:dyDescent="0.25">
      <c r="BD25654" s="234"/>
      <c r="BE25654" s="234"/>
    </row>
    <row r="25655" spans="56:57" ht="12.95" customHeight="1" x14ac:dyDescent="0.25">
      <c r="BD25655" s="234"/>
      <c r="BE25655" s="234"/>
    </row>
    <row r="25656" spans="56:57" ht="12.95" customHeight="1" x14ac:dyDescent="0.25">
      <c r="BD25656" s="234"/>
      <c r="BE25656" s="234"/>
    </row>
    <row r="25657" spans="56:57" ht="12.95" customHeight="1" x14ac:dyDescent="0.25">
      <c r="BD25657" s="234"/>
      <c r="BE25657" s="234"/>
    </row>
    <row r="25658" spans="56:57" ht="12.95" customHeight="1" x14ac:dyDescent="0.25">
      <c r="BD25658" s="234"/>
      <c r="BE25658" s="234"/>
    </row>
    <row r="25659" spans="56:57" ht="12.95" customHeight="1" x14ac:dyDescent="0.25">
      <c r="BD25659" s="234"/>
      <c r="BE25659" s="234"/>
    </row>
    <row r="25660" spans="56:57" ht="12.95" customHeight="1" x14ac:dyDescent="0.25">
      <c r="BD25660" s="234"/>
      <c r="BE25660" s="234"/>
    </row>
    <row r="25661" spans="56:57" ht="12.95" customHeight="1" x14ac:dyDescent="0.25">
      <c r="BD25661" s="234"/>
      <c r="BE25661" s="234"/>
    </row>
    <row r="25662" spans="56:57" ht="12.95" customHeight="1" x14ac:dyDescent="0.25">
      <c r="BD25662" s="234"/>
      <c r="BE25662" s="234"/>
    </row>
    <row r="25663" spans="56:57" ht="12.95" customHeight="1" x14ac:dyDescent="0.25">
      <c r="BD25663" s="234"/>
      <c r="BE25663" s="234"/>
    </row>
    <row r="25664" spans="56:57" ht="12.95" customHeight="1" x14ac:dyDescent="0.25">
      <c r="BD25664" s="234"/>
      <c r="BE25664" s="234"/>
    </row>
    <row r="25665" spans="56:57" ht="12.95" customHeight="1" x14ac:dyDescent="0.25">
      <c r="BD25665" s="234"/>
      <c r="BE25665" s="234"/>
    </row>
    <row r="25666" spans="56:57" ht="12.95" customHeight="1" x14ac:dyDescent="0.25">
      <c r="BD25666" s="234"/>
      <c r="BE25666" s="234"/>
    </row>
    <row r="25667" spans="56:57" ht="12.95" customHeight="1" x14ac:dyDescent="0.25">
      <c r="BD25667" s="234"/>
      <c r="BE25667" s="234"/>
    </row>
    <row r="25668" spans="56:57" ht="12.95" customHeight="1" x14ac:dyDescent="0.25">
      <c r="BD25668" s="234"/>
      <c r="BE25668" s="234"/>
    </row>
    <row r="25669" spans="56:57" ht="12.95" customHeight="1" x14ac:dyDescent="0.25">
      <c r="BD25669" s="234"/>
      <c r="BE25669" s="234"/>
    </row>
    <row r="25670" spans="56:57" ht="12.95" customHeight="1" x14ac:dyDescent="0.25">
      <c r="BD25670" s="234"/>
      <c r="BE25670" s="234"/>
    </row>
    <row r="25671" spans="56:57" ht="12.95" customHeight="1" x14ac:dyDescent="0.25">
      <c r="BD25671" s="234"/>
      <c r="BE25671" s="234"/>
    </row>
    <row r="25672" spans="56:57" ht="12.95" customHeight="1" x14ac:dyDescent="0.25">
      <c r="BD25672" s="234"/>
      <c r="BE25672" s="234"/>
    </row>
    <row r="25673" spans="56:57" ht="12.95" customHeight="1" x14ac:dyDescent="0.25">
      <c r="BD25673" s="234"/>
      <c r="BE25673" s="234"/>
    </row>
    <row r="25674" spans="56:57" ht="12.95" customHeight="1" x14ac:dyDescent="0.25">
      <c r="BD25674" s="234"/>
      <c r="BE25674" s="234"/>
    </row>
    <row r="25675" spans="56:57" ht="12.95" customHeight="1" x14ac:dyDescent="0.25">
      <c r="BD25675" s="234"/>
      <c r="BE25675" s="234"/>
    </row>
    <row r="25676" spans="56:57" ht="12.95" customHeight="1" x14ac:dyDescent="0.25">
      <c r="BD25676" s="234"/>
      <c r="BE25676" s="234"/>
    </row>
    <row r="25677" spans="56:57" ht="12.95" customHeight="1" x14ac:dyDescent="0.25">
      <c r="BD25677" s="234"/>
      <c r="BE25677" s="234"/>
    </row>
    <row r="25678" spans="56:57" ht="12.95" customHeight="1" x14ac:dyDescent="0.25">
      <c r="BD25678" s="234"/>
      <c r="BE25678" s="234"/>
    </row>
    <row r="25679" spans="56:57" ht="12.95" customHeight="1" x14ac:dyDescent="0.25">
      <c r="BD25679" s="234"/>
      <c r="BE25679" s="234"/>
    </row>
    <row r="25680" spans="56:57" ht="12.95" customHeight="1" x14ac:dyDescent="0.25">
      <c r="BD25680" s="234"/>
      <c r="BE25680" s="234"/>
    </row>
    <row r="25681" spans="56:57" ht="12.95" customHeight="1" x14ac:dyDescent="0.25">
      <c r="BD25681" s="234"/>
      <c r="BE25681" s="234"/>
    </row>
    <row r="25682" spans="56:57" ht="12.95" customHeight="1" x14ac:dyDescent="0.25">
      <c r="BD25682" s="234"/>
      <c r="BE25682" s="234"/>
    </row>
    <row r="25683" spans="56:57" ht="12.95" customHeight="1" x14ac:dyDescent="0.25">
      <c r="BD25683" s="234"/>
      <c r="BE25683" s="234"/>
    </row>
    <row r="25684" spans="56:57" ht="12.95" customHeight="1" x14ac:dyDescent="0.25">
      <c r="BD25684" s="234"/>
      <c r="BE25684" s="234"/>
    </row>
    <row r="25685" spans="56:57" ht="12.95" customHeight="1" x14ac:dyDescent="0.25">
      <c r="BD25685" s="234"/>
      <c r="BE25685" s="234"/>
    </row>
    <row r="25686" spans="56:57" ht="12.95" customHeight="1" x14ac:dyDescent="0.25">
      <c r="BD25686" s="234"/>
      <c r="BE25686" s="234"/>
    </row>
    <row r="25687" spans="56:57" ht="12.95" customHeight="1" x14ac:dyDescent="0.25">
      <c r="BD25687" s="234"/>
      <c r="BE25687" s="234"/>
    </row>
    <row r="25688" spans="56:57" ht="12.95" customHeight="1" x14ac:dyDescent="0.25">
      <c r="BD25688" s="234"/>
      <c r="BE25688" s="234"/>
    </row>
    <row r="25689" spans="56:57" ht="12.95" customHeight="1" x14ac:dyDescent="0.25">
      <c r="BD25689" s="234"/>
      <c r="BE25689" s="234"/>
    </row>
    <row r="25690" spans="56:57" ht="12.95" customHeight="1" x14ac:dyDescent="0.25">
      <c r="BD25690" s="234"/>
      <c r="BE25690" s="234"/>
    </row>
    <row r="25691" spans="56:57" ht="12.95" customHeight="1" x14ac:dyDescent="0.25">
      <c r="BD25691" s="234"/>
      <c r="BE25691" s="234"/>
    </row>
    <row r="25692" spans="56:57" ht="12.95" customHeight="1" x14ac:dyDescent="0.25">
      <c r="BD25692" s="234"/>
      <c r="BE25692" s="234"/>
    </row>
    <row r="25693" spans="56:57" ht="12.95" customHeight="1" x14ac:dyDescent="0.25">
      <c r="BD25693" s="234"/>
      <c r="BE25693" s="234"/>
    </row>
    <row r="25694" spans="56:57" ht="12.95" customHeight="1" x14ac:dyDescent="0.25">
      <c r="BD25694" s="234"/>
      <c r="BE25694" s="234"/>
    </row>
    <row r="25695" spans="56:57" ht="12.95" customHeight="1" x14ac:dyDescent="0.25">
      <c r="BD25695" s="234"/>
      <c r="BE25695" s="234"/>
    </row>
    <row r="25696" spans="56:57" ht="12.95" customHeight="1" x14ac:dyDescent="0.25">
      <c r="BD25696" s="234"/>
      <c r="BE25696" s="234"/>
    </row>
    <row r="25697" spans="56:57" ht="12.95" customHeight="1" x14ac:dyDescent="0.25">
      <c r="BD25697" s="234"/>
      <c r="BE25697" s="234"/>
    </row>
    <row r="25698" spans="56:57" ht="12.95" customHeight="1" x14ac:dyDescent="0.25">
      <c r="BD25698" s="234"/>
      <c r="BE25698" s="234"/>
    </row>
    <row r="25699" spans="56:57" ht="12.95" customHeight="1" x14ac:dyDescent="0.25">
      <c r="BD25699" s="234"/>
      <c r="BE25699" s="234"/>
    </row>
    <row r="25700" spans="56:57" ht="12.95" customHeight="1" x14ac:dyDescent="0.25">
      <c r="BD25700" s="234"/>
      <c r="BE25700" s="234"/>
    </row>
    <row r="25701" spans="56:57" ht="12.95" customHeight="1" x14ac:dyDescent="0.25">
      <c r="BD25701" s="234"/>
      <c r="BE25701" s="234"/>
    </row>
    <row r="25702" spans="56:57" ht="12.95" customHeight="1" x14ac:dyDescent="0.25">
      <c r="BD25702" s="234"/>
      <c r="BE25702" s="234"/>
    </row>
    <row r="25703" spans="56:57" ht="12.95" customHeight="1" x14ac:dyDescent="0.25">
      <c r="BD25703" s="234"/>
      <c r="BE25703" s="234"/>
    </row>
    <row r="25704" spans="56:57" ht="12.95" customHeight="1" x14ac:dyDescent="0.25">
      <c r="BD25704" s="234"/>
      <c r="BE25704" s="234"/>
    </row>
    <row r="25705" spans="56:57" ht="12.95" customHeight="1" x14ac:dyDescent="0.25">
      <c r="BD25705" s="234"/>
      <c r="BE25705" s="234"/>
    </row>
    <row r="25706" spans="56:57" ht="12.95" customHeight="1" x14ac:dyDescent="0.25">
      <c r="BD25706" s="234"/>
      <c r="BE25706" s="234"/>
    </row>
    <row r="25707" spans="56:57" ht="12.95" customHeight="1" x14ac:dyDescent="0.25">
      <c r="BD25707" s="234"/>
      <c r="BE25707" s="234"/>
    </row>
    <row r="25708" spans="56:57" ht="12.95" customHeight="1" x14ac:dyDescent="0.25">
      <c r="BD25708" s="234"/>
      <c r="BE25708" s="234"/>
    </row>
    <row r="25709" spans="56:57" ht="12.95" customHeight="1" x14ac:dyDescent="0.25">
      <c r="BD25709" s="234"/>
      <c r="BE25709" s="234"/>
    </row>
    <row r="25710" spans="56:57" ht="12.95" customHeight="1" x14ac:dyDescent="0.25">
      <c r="BD25710" s="234"/>
      <c r="BE25710" s="234"/>
    </row>
    <row r="25711" spans="56:57" ht="12.95" customHeight="1" x14ac:dyDescent="0.25">
      <c r="BD25711" s="234"/>
      <c r="BE25711" s="234"/>
    </row>
    <row r="25712" spans="56:57" ht="12.95" customHeight="1" x14ac:dyDescent="0.25">
      <c r="BD25712" s="234"/>
      <c r="BE25712" s="234"/>
    </row>
    <row r="25713" spans="56:57" ht="12.95" customHeight="1" x14ac:dyDescent="0.25">
      <c r="BD25713" s="234"/>
      <c r="BE25713" s="234"/>
    </row>
    <row r="25714" spans="56:57" ht="12.95" customHeight="1" x14ac:dyDescent="0.25">
      <c r="BD25714" s="234"/>
      <c r="BE25714" s="234"/>
    </row>
    <row r="25715" spans="56:57" ht="12.95" customHeight="1" x14ac:dyDescent="0.25">
      <c r="BD25715" s="234"/>
      <c r="BE25715" s="234"/>
    </row>
    <row r="25716" spans="56:57" ht="12.95" customHeight="1" x14ac:dyDescent="0.25">
      <c r="BD25716" s="234"/>
      <c r="BE25716" s="234"/>
    </row>
    <row r="25717" spans="56:57" ht="12.95" customHeight="1" x14ac:dyDescent="0.25">
      <c r="BD25717" s="234"/>
      <c r="BE25717" s="234"/>
    </row>
    <row r="25718" spans="56:57" ht="12.95" customHeight="1" x14ac:dyDescent="0.25">
      <c r="BD25718" s="234"/>
      <c r="BE25718" s="234"/>
    </row>
    <row r="25719" spans="56:57" ht="12.95" customHeight="1" x14ac:dyDescent="0.25">
      <c r="BD25719" s="234"/>
      <c r="BE25719" s="234"/>
    </row>
    <row r="25720" spans="56:57" ht="12.95" customHeight="1" x14ac:dyDescent="0.25">
      <c r="BD25720" s="234"/>
      <c r="BE25720" s="234"/>
    </row>
    <row r="25721" spans="56:57" ht="12.95" customHeight="1" x14ac:dyDescent="0.25">
      <c r="BD25721" s="234"/>
      <c r="BE25721" s="234"/>
    </row>
    <row r="25722" spans="56:57" ht="12.95" customHeight="1" x14ac:dyDescent="0.25">
      <c r="BD25722" s="234"/>
      <c r="BE25722" s="234"/>
    </row>
    <row r="25723" spans="56:57" ht="12.95" customHeight="1" x14ac:dyDescent="0.25">
      <c r="BD25723" s="234"/>
      <c r="BE25723" s="234"/>
    </row>
    <row r="25724" spans="56:57" ht="12.95" customHeight="1" x14ac:dyDescent="0.25">
      <c r="BD25724" s="234"/>
      <c r="BE25724" s="234"/>
    </row>
    <row r="25725" spans="56:57" ht="12.95" customHeight="1" x14ac:dyDescent="0.25">
      <c r="BD25725" s="234"/>
      <c r="BE25725" s="234"/>
    </row>
    <row r="25726" spans="56:57" ht="12.95" customHeight="1" x14ac:dyDescent="0.25">
      <c r="BD25726" s="234"/>
      <c r="BE25726" s="234"/>
    </row>
    <row r="25727" spans="56:57" ht="12.95" customHeight="1" x14ac:dyDescent="0.25">
      <c r="BD25727" s="234"/>
      <c r="BE25727" s="234"/>
    </row>
    <row r="25728" spans="56:57" ht="12.95" customHeight="1" x14ac:dyDescent="0.25">
      <c r="BD25728" s="234"/>
      <c r="BE25728" s="234"/>
    </row>
    <row r="25729" spans="56:57" ht="12.95" customHeight="1" x14ac:dyDescent="0.25">
      <c r="BD25729" s="234"/>
      <c r="BE25729" s="234"/>
    </row>
    <row r="25730" spans="56:57" ht="12.95" customHeight="1" x14ac:dyDescent="0.25">
      <c r="BD25730" s="234"/>
      <c r="BE25730" s="234"/>
    </row>
    <row r="25731" spans="56:57" ht="12.95" customHeight="1" x14ac:dyDescent="0.25">
      <c r="BD25731" s="234"/>
      <c r="BE25731" s="234"/>
    </row>
    <row r="25732" spans="56:57" ht="12.95" customHeight="1" x14ac:dyDescent="0.25">
      <c r="BD25732" s="234"/>
      <c r="BE25732" s="234"/>
    </row>
    <row r="25733" spans="56:57" ht="12.95" customHeight="1" x14ac:dyDescent="0.25">
      <c r="BD25733" s="234"/>
      <c r="BE25733" s="234"/>
    </row>
    <row r="25734" spans="56:57" ht="12.95" customHeight="1" x14ac:dyDescent="0.25">
      <c r="BD25734" s="234"/>
      <c r="BE25734" s="234"/>
    </row>
    <row r="25735" spans="56:57" ht="12.95" customHeight="1" x14ac:dyDescent="0.25">
      <c r="BD25735" s="234"/>
      <c r="BE25735" s="234"/>
    </row>
    <row r="25736" spans="56:57" ht="12.95" customHeight="1" x14ac:dyDescent="0.25">
      <c r="BD25736" s="234"/>
      <c r="BE25736" s="234"/>
    </row>
    <row r="25737" spans="56:57" ht="12.95" customHeight="1" x14ac:dyDescent="0.25">
      <c r="BD25737" s="234"/>
      <c r="BE25737" s="234"/>
    </row>
    <row r="25738" spans="56:57" ht="12.95" customHeight="1" x14ac:dyDescent="0.25">
      <c r="BD25738" s="234"/>
      <c r="BE25738" s="234"/>
    </row>
    <row r="25739" spans="56:57" ht="12.95" customHeight="1" x14ac:dyDescent="0.25">
      <c r="BD25739" s="234"/>
      <c r="BE25739" s="234"/>
    </row>
    <row r="25740" spans="56:57" ht="12.95" customHeight="1" x14ac:dyDescent="0.25">
      <c r="BD25740" s="234"/>
      <c r="BE25740" s="234"/>
    </row>
    <row r="25741" spans="56:57" ht="12.95" customHeight="1" x14ac:dyDescent="0.25">
      <c r="BD25741" s="234"/>
      <c r="BE25741" s="234"/>
    </row>
    <row r="25742" spans="56:57" ht="12.95" customHeight="1" x14ac:dyDescent="0.25">
      <c r="BD25742" s="234"/>
      <c r="BE25742" s="234"/>
    </row>
    <row r="25743" spans="56:57" ht="12.95" customHeight="1" x14ac:dyDescent="0.25">
      <c r="BD25743" s="234"/>
      <c r="BE25743" s="234"/>
    </row>
    <row r="25744" spans="56:57" ht="12.95" customHeight="1" x14ac:dyDescent="0.25">
      <c r="BD25744" s="234"/>
      <c r="BE25744" s="234"/>
    </row>
    <row r="25745" spans="56:57" ht="12.95" customHeight="1" x14ac:dyDescent="0.25">
      <c r="BD25745" s="234"/>
      <c r="BE25745" s="234"/>
    </row>
    <row r="25746" spans="56:57" ht="12.95" customHeight="1" x14ac:dyDescent="0.25">
      <c r="BD25746" s="234"/>
      <c r="BE25746" s="234"/>
    </row>
    <row r="25747" spans="56:57" ht="12.95" customHeight="1" x14ac:dyDescent="0.25">
      <c r="BD25747" s="234"/>
      <c r="BE25747" s="234"/>
    </row>
    <row r="25748" spans="56:57" ht="12.95" customHeight="1" x14ac:dyDescent="0.25">
      <c r="BD25748" s="234"/>
      <c r="BE25748" s="234"/>
    </row>
    <row r="25749" spans="56:57" ht="12.95" customHeight="1" x14ac:dyDescent="0.25">
      <c r="BD25749" s="234"/>
      <c r="BE25749" s="234"/>
    </row>
    <row r="25750" spans="56:57" ht="12.95" customHeight="1" x14ac:dyDescent="0.25">
      <c r="BD25750" s="234"/>
      <c r="BE25750" s="234"/>
    </row>
    <row r="25751" spans="56:57" ht="12.95" customHeight="1" x14ac:dyDescent="0.25">
      <c r="BD25751" s="234"/>
      <c r="BE25751" s="234"/>
    </row>
    <row r="25752" spans="56:57" ht="12.95" customHeight="1" x14ac:dyDescent="0.25">
      <c r="BD25752" s="234"/>
      <c r="BE25752" s="234"/>
    </row>
    <row r="25753" spans="56:57" ht="12.95" customHeight="1" x14ac:dyDescent="0.25">
      <c r="BD25753" s="234"/>
      <c r="BE25753" s="234"/>
    </row>
    <row r="25754" spans="56:57" ht="12.95" customHeight="1" x14ac:dyDescent="0.25">
      <c r="BD25754" s="234"/>
      <c r="BE25754" s="234"/>
    </row>
    <row r="25755" spans="56:57" ht="12.95" customHeight="1" x14ac:dyDescent="0.25">
      <c r="BD25755" s="234"/>
      <c r="BE25755" s="234"/>
    </row>
    <row r="25756" spans="56:57" ht="12.95" customHeight="1" x14ac:dyDescent="0.25">
      <c r="BD25756" s="234"/>
      <c r="BE25756" s="234"/>
    </row>
    <row r="25757" spans="56:57" ht="12.95" customHeight="1" x14ac:dyDescent="0.25">
      <c r="BD25757" s="234"/>
      <c r="BE25757" s="234"/>
    </row>
    <row r="25758" spans="56:57" ht="12.95" customHeight="1" x14ac:dyDescent="0.25">
      <c r="BD25758" s="234"/>
      <c r="BE25758" s="234"/>
    </row>
    <row r="25759" spans="56:57" ht="12.95" customHeight="1" x14ac:dyDescent="0.25">
      <c r="BD25759" s="234"/>
      <c r="BE25759" s="234"/>
    </row>
    <row r="25760" spans="56:57" ht="12.95" customHeight="1" x14ac:dyDescent="0.25">
      <c r="BD25760" s="234"/>
      <c r="BE25760" s="234"/>
    </row>
    <row r="25761" spans="56:57" ht="12.95" customHeight="1" x14ac:dyDescent="0.25">
      <c r="BD25761" s="234"/>
      <c r="BE25761" s="234"/>
    </row>
    <row r="25762" spans="56:57" ht="12.95" customHeight="1" x14ac:dyDescent="0.25">
      <c r="BD25762" s="234"/>
      <c r="BE25762" s="234"/>
    </row>
    <row r="25763" spans="56:57" ht="12.95" customHeight="1" x14ac:dyDescent="0.25">
      <c r="BD25763" s="234"/>
      <c r="BE25763" s="234"/>
    </row>
    <row r="25764" spans="56:57" ht="12.95" customHeight="1" x14ac:dyDescent="0.25">
      <c r="BD25764" s="234"/>
      <c r="BE25764" s="234"/>
    </row>
    <row r="25765" spans="56:57" ht="12.95" customHeight="1" x14ac:dyDescent="0.25">
      <c r="BD25765" s="234"/>
      <c r="BE25765" s="234"/>
    </row>
    <row r="25766" spans="56:57" ht="12.95" customHeight="1" x14ac:dyDescent="0.25">
      <c r="BD25766" s="234"/>
      <c r="BE25766" s="234"/>
    </row>
    <row r="25767" spans="56:57" ht="12.95" customHeight="1" x14ac:dyDescent="0.25">
      <c r="BD25767" s="234"/>
      <c r="BE25767" s="234"/>
    </row>
    <row r="25768" spans="56:57" ht="12.95" customHeight="1" x14ac:dyDescent="0.25">
      <c r="BD25768" s="234"/>
      <c r="BE25768" s="234"/>
    </row>
    <row r="25769" spans="56:57" ht="12.95" customHeight="1" x14ac:dyDescent="0.25">
      <c r="BD25769" s="234"/>
      <c r="BE25769" s="234"/>
    </row>
    <row r="25770" spans="56:57" ht="12.95" customHeight="1" x14ac:dyDescent="0.25">
      <c r="BD25770" s="234"/>
      <c r="BE25770" s="234"/>
    </row>
    <row r="25771" spans="56:57" ht="12.95" customHeight="1" x14ac:dyDescent="0.25">
      <c r="BD25771" s="234"/>
      <c r="BE25771" s="234"/>
    </row>
    <row r="25772" spans="56:57" ht="12.95" customHeight="1" x14ac:dyDescent="0.25">
      <c r="BD25772" s="234"/>
      <c r="BE25772" s="234"/>
    </row>
    <row r="25773" spans="56:57" ht="12.95" customHeight="1" x14ac:dyDescent="0.25">
      <c r="BD25773" s="234"/>
      <c r="BE25773" s="234"/>
    </row>
    <row r="25774" spans="56:57" ht="12.95" customHeight="1" x14ac:dyDescent="0.25">
      <c r="BD25774" s="234"/>
      <c r="BE25774" s="234"/>
    </row>
    <row r="25775" spans="56:57" ht="12.95" customHeight="1" x14ac:dyDescent="0.25">
      <c r="BD25775" s="234"/>
      <c r="BE25775" s="234"/>
    </row>
    <row r="25776" spans="56:57" ht="12.95" customHeight="1" x14ac:dyDescent="0.25">
      <c r="BD25776" s="234"/>
      <c r="BE25776" s="234"/>
    </row>
    <row r="25777" spans="56:57" ht="12.95" customHeight="1" x14ac:dyDescent="0.25">
      <c r="BD25777" s="234"/>
      <c r="BE25777" s="234"/>
    </row>
    <row r="25778" spans="56:57" ht="12.95" customHeight="1" x14ac:dyDescent="0.25">
      <c r="BD25778" s="234"/>
      <c r="BE25778" s="234"/>
    </row>
    <row r="25779" spans="56:57" ht="12.95" customHeight="1" x14ac:dyDescent="0.25">
      <c r="BD25779" s="234"/>
      <c r="BE25779" s="234"/>
    </row>
    <row r="25780" spans="56:57" ht="12.95" customHeight="1" x14ac:dyDescent="0.25">
      <c r="BD25780" s="234"/>
      <c r="BE25780" s="234"/>
    </row>
    <row r="25781" spans="56:57" ht="12.95" customHeight="1" x14ac:dyDescent="0.25">
      <c r="BD25781" s="234"/>
      <c r="BE25781" s="234"/>
    </row>
    <row r="25782" spans="56:57" ht="12.95" customHeight="1" x14ac:dyDescent="0.25">
      <c r="BD25782" s="234"/>
      <c r="BE25782" s="234"/>
    </row>
    <row r="25783" spans="56:57" ht="12.95" customHeight="1" x14ac:dyDescent="0.25">
      <c r="BD25783" s="234"/>
      <c r="BE25783" s="234"/>
    </row>
    <row r="25784" spans="56:57" ht="12.95" customHeight="1" x14ac:dyDescent="0.25">
      <c r="BD25784" s="234"/>
      <c r="BE25784" s="234"/>
    </row>
    <row r="25785" spans="56:57" ht="12.95" customHeight="1" x14ac:dyDescent="0.25">
      <c r="BD25785" s="234"/>
      <c r="BE25785" s="234"/>
    </row>
    <row r="25786" spans="56:57" ht="12.95" customHeight="1" x14ac:dyDescent="0.25">
      <c r="BD25786" s="234"/>
      <c r="BE25786" s="234"/>
    </row>
    <row r="25787" spans="56:57" ht="12.95" customHeight="1" x14ac:dyDescent="0.25">
      <c r="BD25787" s="234"/>
      <c r="BE25787" s="234"/>
    </row>
    <row r="25788" spans="56:57" ht="12.95" customHeight="1" x14ac:dyDescent="0.25">
      <c r="BD25788" s="234"/>
      <c r="BE25788" s="234"/>
    </row>
    <row r="25789" spans="56:57" ht="12.95" customHeight="1" x14ac:dyDescent="0.25">
      <c r="BD25789" s="234"/>
      <c r="BE25789" s="234"/>
    </row>
    <row r="25790" spans="56:57" ht="12.95" customHeight="1" x14ac:dyDescent="0.25">
      <c r="BD25790" s="234"/>
      <c r="BE25790" s="234"/>
    </row>
    <row r="25791" spans="56:57" ht="12.95" customHeight="1" x14ac:dyDescent="0.25">
      <c r="BD25791" s="234"/>
      <c r="BE25791" s="234"/>
    </row>
    <row r="25792" spans="56:57" ht="12.95" customHeight="1" x14ac:dyDescent="0.25">
      <c r="BD25792" s="234"/>
      <c r="BE25792" s="234"/>
    </row>
    <row r="25793" spans="56:57" ht="12.95" customHeight="1" x14ac:dyDescent="0.25">
      <c r="BD25793" s="234"/>
      <c r="BE25793" s="234"/>
    </row>
    <row r="25794" spans="56:57" ht="12.95" customHeight="1" x14ac:dyDescent="0.25">
      <c r="BD25794" s="234"/>
      <c r="BE25794" s="234"/>
    </row>
    <row r="25795" spans="56:57" ht="12.95" customHeight="1" x14ac:dyDescent="0.25">
      <c r="BD25795" s="234"/>
      <c r="BE25795" s="234"/>
    </row>
    <row r="25796" spans="56:57" ht="12.95" customHeight="1" x14ac:dyDescent="0.25">
      <c r="BD25796" s="234"/>
      <c r="BE25796" s="234"/>
    </row>
    <row r="25797" spans="56:57" ht="12.95" customHeight="1" x14ac:dyDescent="0.25">
      <c r="BD25797" s="234"/>
      <c r="BE25797" s="234"/>
    </row>
    <row r="25798" spans="56:57" ht="12.95" customHeight="1" x14ac:dyDescent="0.25">
      <c r="BD25798" s="234"/>
      <c r="BE25798" s="234"/>
    </row>
    <row r="25799" spans="56:57" ht="12.95" customHeight="1" x14ac:dyDescent="0.25">
      <c r="BD25799" s="234"/>
      <c r="BE25799" s="234"/>
    </row>
    <row r="25800" spans="56:57" ht="12.95" customHeight="1" x14ac:dyDescent="0.25">
      <c r="BD25800" s="234"/>
      <c r="BE25800" s="234"/>
    </row>
    <row r="25801" spans="56:57" ht="12.95" customHeight="1" x14ac:dyDescent="0.25">
      <c r="BD25801" s="234"/>
      <c r="BE25801" s="234"/>
    </row>
    <row r="25802" spans="56:57" ht="12.95" customHeight="1" x14ac:dyDescent="0.25">
      <c r="BD25802" s="234"/>
      <c r="BE25802" s="234"/>
    </row>
    <row r="25803" spans="56:57" ht="12.95" customHeight="1" x14ac:dyDescent="0.25">
      <c r="BD25803" s="234"/>
      <c r="BE25803" s="234"/>
    </row>
    <row r="25804" spans="56:57" ht="12.95" customHeight="1" x14ac:dyDescent="0.25">
      <c r="BD25804" s="234"/>
      <c r="BE25804" s="234"/>
    </row>
    <row r="25805" spans="56:57" ht="12.95" customHeight="1" x14ac:dyDescent="0.25">
      <c r="BD25805" s="234"/>
      <c r="BE25805" s="234"/>
    </row>
    <row r="25806" spans="56:57" ht="12.95" customHeight="1" x14ac:dyDescent="0.25">
      <c r="BD25806" s="234"/>
      <c r="BE25806" s="234"/>
    </row>
    <row r="25807" spans="56:57" ht="12.95" customHeight="1" x14ac:dyDescent="0.25">
      <c r="BD25807" s="234"/>
      <c r="BE25807" s="234"/>
    </row>
    <row r="25808" spans="56:57" ht="12.95" customHeight="1" x14ac:dyDescent="0.25">
      <c r="BD25808" s="234"/>
      <c r="BE25808" s="234"/>
    </row>
    <row r="25809" spans="56:57" ht="12.95" customHeight="1" x14ac:dyDescent="0.25">
      <c r="BD25809" s="234"/>
      <c r="BE25809" s="234"/>
    </row>
    <row r="25810" spans="56:57" ht="12.95" customHeight="1" x14ac:dyDescent="0.25">
      <c r="BD25810" s="234"/>
      <c r="BE25810" s="234"/>
    </row>
    <row r="25811" spans="56:57" ht="12.95" customHeight="1" x14ac:dyDescent="0.25">
      <c r="BD25811" s="234"/>
      <c r="BE25811" s="234"/>
    </row>
    <row r="25812" spans="56:57" ht="12.95" customHeight="1" x14ac:dyDescent="0.25">
      <c r="BD25812" s="234"/>
      <c r="BE25812" s="234"/>
    </row>
    <row r="25813" spans="56:57" ht="12.95" customHeight="1" x14ac:dyDescent="0.25">
      <c r="BD25813" s="234"/>
      <c r="BE25813" s="234"/>
    </row>
    <row r="25814" spans="56:57" ht="12.95" customHeight="1" x14ac:dyDescent="0.25">
      <c r="BD25814" s="234"/>
      <c r="BE25814" s="234"/>
    </row>
    <row r="25815" spans="56:57" ht="12.95" customHeight="1" x14ac:dyDescent="0.25">
      <c r="BD25815" s="234"/>
      <c r="BE25815" s="234"/>
    </row>
    <row r="25816" spans="56:57" ht="12.95" customHeight="1" x14ac:dyDescent="0.25">
      <c r="BD25816" s="234"/>
      <c r="BE25816" s="234"/>
    </row>
    <row r="25817" spans="56:57" ht="12.95" customHeight="1" x14ac:dyDescent="0.25">
      <c r="BD25817" s="234"/>
      <c r="BE25817" s="234"/>
    </row>
    <row r="25818" spans="56:57" ht="12.95" customHeight="1" x14ac:dyDescent="0.25">
      <c r="BD25818" s="234"/>
      <c r="BE25818" s="234"/>
    </row>
    <row r="25819" spans="56:57" ht="12.95" customHeight="1" x14ac:dyDescent="0.25">
      <c r="BD25819" s="234"/>
      <c r="BE25819" s="234"/>
    </row>
    <row r="25820" spans="56:57" ht="12.95" customHeight="1" x14ac:dyDescent="0.25">
      <c r="BD25820" s="234"/>
      <c r="BE25820" s="234"/>
    </row>
    <row r="25821" spans="56:57" ht="12.95" customHeight="1" x14ac:dyDescent="0.25">
      <c r="BD25821" s="234"/>
      <c r="BE25821" s="234"/>
    </row>
    <row r="25822" spans="56:57" ht="12.95" customHeight="1" x14ac:dyDescent="0.25">
      <c r="BD25822" s="234"/>
      <c r="BE25822" s="234"/>
    </row>
    <row r="25823" spans="56:57" ht="12.95" customHeight="1" x14ac:dyDescent="0.25">
      <c r="BD25823" s="234"/>
      <c r="BE25823" s="234"/>
    </row>
    <row r="25824" spans="56:57" ht="12.95" customHeight="1" x14ac:dyDescent="0.25">
      <c r="BD25824" s="234"/>
      <c r="BE25824" s="234"/>
    </row>
    <row r="25825" spans="56:57" ht="12.95" customHeight="1" x14ac:dyDescent="0.25">
      <c r="BD25825" s="234"/>
      <c r="BE25825" s="234"/>
    </row>
    <row r="25826" spans="56:57" ht="12.95" customHeight="1" x14ac:dyDescent="0.25">
      <c r="BD25826" s="234"/>
      <c r="BE25826" s="234"/>
    </row>
    <row r="25827" spans="56:57" ht="12.95" customHeight="1" x14ac:dyDescent="0.25">
      <c r="BD25827" s="234"/>
      <c r="BE25827" s="234"/>
    </row>
    <row r="25828" spans="56:57" ht="12.95" customHeight="1" x14ac:dyDescent="0.25">
      <c r="BD25828" s="234"/>
      <c r="BE25828" s="234"/>
    </row>
    <row r="25829" spans="56:57" ht="12.95" customHeight="1" x14ac:dyDescent="0.25">
      <c r="BD25829" s="234"/>
      <c r="BE25829" s="234"/>
    </row>
    <row r="25830" spans="56:57" ht="12.95" customHeight="1" x14ac:dyDescent="0.25">
      <c r="BD25830" s="234"/>
      <c r="BE25830" s="234"/>
    </row>
    <row r="25831" spans="56:57" ht="12.95" customHeight="1" x14ac:dyDescent="0.25">
      <c r="BD25831" s="234"/>
      <c r="BE25831" s="234"/>
    </row>
    <row r="25832" spans="56:57" ht="12.95" customHeight="1" x14ac:dyDescent="0.25">
      <c r="BD25832" s="234"/>
      <c r="BE25832" s="234"/>
    </row>
    <row r="25833" spans="56:57" ht="12.95" customHeight="1" x14ac:dyDescent="0.25">
      <c r="BD25833" s="234"/>
      <c r="BE25833" s="234"/>
    </row>
    <row r="25834" spans="56:57" ht="12.95" customHeight="1" x14ac:dyDescent="0.25">
      <c r="BD25834" s="234"/>
      <c r="BE25834" s="234"/>
    </row>
    <row r="25835" spans="56:57" ht="12.95" customHeight="1" x14ac:dyDescent="0.25">
      <c r="BD25835" s="234"/>
      <c r="BE25835" s="234"/>
    </row>
    <row r="25836" spans="56:57" ht="12.95" customHeight="1" x14ac:dyDescent="0.25">
      <c r="BD25836" s="234"/>
      <c r="BE25836" s="234"/>
    </row>
    <row r="25837" spans="56:57" ht="12.95" customHeight="1" x14ac:dyDescent="0.25">
      <c r="BD25837" s="234"/>
      <c r="BE25837" s="234"/>
    </row>
    <row r="25838" spans="56:57" ht="12.95" customHeight="1" x14ac:dyDescent="0.25">
      <c r="BD25838" s="234"/>
      <c r="BE25838" s="234"/>
    </row>
    <row r="25839" spans="56:57" ht="12.95" customHeight="1" x14ac:dyDescent="0.25">
      <c r="BD25839" s="234"/>
      <c r="BE25839" s="234"/>
    </row>
    <row r="25840" spans="56:57" ht="12.95" customHeight="1" x14ac:dyDescent="0.25">
      <c r="BD25840" s="234"/>
      <c r="BE25840" s="234"/>
    </row>
    <row r="25841" spans="56:57" ht="12.95" customHeight="1" x14ac:dyDescent="0.25">
      <c r="BD25841" s="234"/>
      <c r="BE25841" s="234"/>
    </row>
    <row r="25842" spans="56:57" ht="12.95" customHeight="1" x14ac:dyDescent="0.25">
      <c r="BD25842" s="234"/>
      <c r="BE25842" s="234"/>
    </row>
    <row r="25843" spans="56:57" ht="12.95" customHeight="1" x14ac:dyDescent="0.25">
      <c r="BD25843" s="234"/>
      <c r="BE25843" s="234"/>
    </row>
    <row r="25844" spans="56:57" ht="12.95" customHeight="1" x14ac:dyDescent="0.25">
      <c r="BD25844" s="234"/>
      <c r="BE25844" s="234"/>
    </row>
    <row r="25845" spans="56:57" ht="12.95" customHeight="1" x14ac:dyDescent="0.25">
      <c r="BD25845" s="234"/>
      <c r="BE25845" s="234"/>
    </row>
    <row r="25846" spans="56:57" ht="12.95" customHeight="1" x14ac:dyDescent="0.25">
      <c r="BD25846" s="234"/>
      <c r="BE25846" s="234"/>
    </row>
    <row r="25847" spans="56:57" ht="12.95" customHeight="1" x14ac:dyDescent="0.25">
      <c r="BD25847" s="234"/>
      <c r="BE25847" s="234"/>
    </row>
    <row r="25848" spans="56:57" ht="12.95" customHeight="1" x14ac:dyDescent="0.25">
      <c r="BD25848" s="234"/>
      <c r="BE25848" s="234"/>
    </row>
    <row r="25849" spans="56:57" ht="12.95" customHeight="1" x14ac:dyDescent="0.25">
      <c r="BD25849" s="234"/>
      <c r="BE25849" s="234"/>
    </row>
    <row r="25850" spans="56:57" ht="12.95" customHeight="1" x14ac:dyDescent="0.25">
      <c r="BD25850" s="234"/>
      <c r="BE25850" s="234"/>
    </row>
    <row r="25851" spans="56:57" ht="12.95" customHeight="1" x14ac:dyDescent="0.25">
      <c r="BD25851" s="234"/>
      <c r="BE25851" s="234"/>
    </row>
    <row r="25852" spans="56:57" ht="12.95" customHeight="1" x14ac:dyDescent="0.25">
      <c r="BD25852" s="234"/>
      <c r="BE25852" s="234"/>
    </row>
    <row r="25853" spans="56:57" ht="12.95" customHeight="1" x14ac:dyDescent="0.25">
      <c r="BD25853" s="234"/>
      <c r="BE25853" s="234"/>
    </row>
    <row r="25854" spans="56:57" ht="12.95" customHeight="1" x14ac:dyDescent="0.25">
      <c r="BD25854" s="234"/>
      <c r="BE25854" s="234"/>
    </row>
    <row r="25855" spans="56:57" ht="12.95" customHeight="1" x14ac:dyDescent="0.25">
      <c r="BD25855" s="234"/>
      <c r="BE25855" s="234"/>
    </row>
    <row r="25856" spans="56:57" ht="12.95" customHeight="1" x14ac:dyDescent="0.25">
      <c r="BD25856" s="234"/>
      <c r="BE25856" s="234"/>
    </row>
    <row r="25857" spans="56:57" ht="12.95" customHeight="1" x14ac:dyDescent="0.25">
      <c r="BD25857" s="234"/>
      <c r="BE25857" s="234"/>
    </row>
    <row r="25858" spans="56:57" ht="12.95" customHeight="1" x14ac:dyDescent="0.25">
      <c r="BD25858" s="234"/>
      <c r="BE25858" s="234"/>
    </row>
    <row r="25859" spans="56:57" ht="12.95" customHeight="1" x14ac:dyDescent="0.25">
      <c r="BD25859" s="234"/>
      <c r="BE25859" s="234"/>
    </row>
    <row r="25860" spans="56:57" ht="12.95" customHeight="1" x14ac:dyDescent="0.25">
      <c r="BD25860" s="234"/>
      <c r="BE25860" s="234"/>
    </row>
    <row r="25861" spans="56:57" ht="12.95" customHeight="1" x14ac:dyDescent="0.25">
      <c r="BD25861" s="234"/>
      <c r="BE25861" s="234"/>
    </row>
    <row r="25862" spans="56:57" ht="12.95" customHeight="1" x14ac:dyDescent="0.25">
      <c r="BD25862" s="234"/>
      <c r="BE25862" s="234"/>
    </row>
    <row r="25863" spans="56:57" ht="12.95" customHeight="1" x14ac:dyDescent="0.25">
      <c r="BD25863" s="234"/>
      <c r="BE25863" s="234"/>
    </row>
    <row r="25864" spans="56:57" ht="12.95" customHeight="1" x14ac:dyDescent="0.25">
      <c r="BD25864" s="234"/>
      <c r="BE25864" s="234"/>
    </row>
    <row r="25865" spans="56:57" ht="12.95" customHeight="1" x14ac:dyDescent="0.25">
      <c r="BD25865" s="234"/>
      <c r="BE25865" s="234"/>
    </row>
    <row r="25866" spans="56:57" ht="12.95" customHeight="1" x14ac:dyDescent="0.25">
      <c r="BD25866" s="234"/>
      <c r="BE25866" s="234"/>
    </row>
    <row r="25867" spans="56:57" ht="12.95" customHeight="1" x14ac:dyDescent="0.25">
      <c r="BD25867" s="234"/>
      <c r="BE25867" s="234"/>
    </row>
    <row r="25868" spans="56:57" ht="12.95" customHeight="1" x14ac:dyDescent="0.25">
      <c r="BD25868" s="234"/>
      <c r="BE25868" s="234"/>
    </row>
    <row r="25869" spans="56:57" ht="12.95" customHeight="1" x14ac:dyDescent="0.25">
      <c r="BD25869" s="234"/>
      <c r="BE25869" s="234"/>
    </row>
    <row r="25870" spans="56:57" ht="12.95" customHeight="1" x14ac:dyDescent="0.25">
      <c r="BD25870" s="234"/>
      <c r="BE25870" s="234"/>
    </row>
    <row r="25871" spans="56:57" ht="12.95" customHeight="1" x14ac:dyDescent="0.25">
      <c r="BD25871" s="234"/>
      <c r="BE25871" s="234"/>
    </row>
    <row r="25872" spans="56:57" ht="12.95" customHeight="1" x14ac:dyDescent="0.25">
      <c r="BD25872" s="234"/>
      <c r="BE25872" s="234"/>
    </row>
    <row r="25873" spans="56:57" ht="12.95" customHeight="1" x14ac:dyDescent="0.25">
      <c r="BD25873" s="234"/>
      <c r="BE25873" s="234"/>
    </row>
    <row r="25874" spans="56:57" ht="12.95" customHeight="1" x14ac:dyDescent="0.25">
      <c r="BD25874" s="234"/>
      <c r="BE25874" s="234"/>
    </row>
    <row r="25875" spans="56:57" ht="12.95" customHeight="1" x14ac:dyDescent="0.25">
      <c r="BD25875" s="234"/>
      <c r="BE25875" s="234"/>
    </row>
    <row r="25876" spans="56:57" ht="12.95" customHeight="1" x14ac:dyDescent="0.25">
      <c r="BD25876" s="234"/>
      <c r="BE25876" s="234"/>
    </row>
    <row r="25877" spans="56:57" ht="12.95" customHeight="1" x14ac:dyDescent="0.25">
      <c r="BD25877" s="234"/>
      <c r="BE25877" s="234"/>
    </row>
    <row r="25878" spans="56:57" ht="12.95" customHeight="1" x14ac:dyDescent="0.25">
      <c r="BD25878" s="234"/>
      <c r="BE25878" s="234"/>
    </row>
    <row r="25879" spans="56:57" ht="12.95" customHeight="1" x14ac:dyDescent="0.25">
      <c r="BD25879" s="234"/>
      <c r="BE25879" s="234"/>
    </row>
    <row r="25880" spans="56:57" ht="12.95" customHeight="1" x14ac:dyDescent="0.25">
      <c r="BD25880" s="234"/>
      <c r="BE25880" s="234"/>
    </row>
    <row r="25881" spans="56:57" ht="12.95" customHeight="1" x14ac:dyDescent="0.25">
      <c r="BD25881" s="234"/>
      <c r="BE25881" s="234"/>
    </row>
    <row r="25882" spans="56:57" ht="12.95" customHeight="1" x14ac:dyDescent="0.25">
      <c r="BD25882" s="234"/>
      <c r="BE25882" s="234"/>
    </row>
    <row r="25883" spans="56:57" ht="12.95" customHeight="1" x14ac:dyDescent="0.25">
      <c r="BD25883" s="234"/>
      <c r="BE25883" s="234"/>
    </row>
    <row r="25884" spans="56:57" ht="12.95" customHeight="1" x14ac:dyDescent="0.25">
      <c r="BD25884" s="234"/>
      <c r="BE25884" s="234"/>
    </row>
    <row r="25885" spans="56:57" ht="12.95" customHeight="1" x14ac:dyDescent="0.25">
      <c r="BD25885" s="234"/>
      <c r="BE25885" s="234"/>
    </row>
    <row r="25886" spans="56:57" ht="12.95" customHeight="1" x14ac:dyDescent="0.25">
      <c r="BD25886" s="234"/>
      <c r="BE25886" s="234"/>
    </row>
    <row r="25887" spans="56:57" ht="12.95" customHeight="1" x14ac:dyDescent="0.25">
      <c r="BD25887" s="234"/>
      <c r="BE25887" s="234"/>
    </row>
    <row r="25888" spans="56:57" ht="12.95" customHeight="1" x14ac:dyDescent="0.25">
      <c r="BD25888" s="234"/>
      <c r="BE25888" s="234"/>
    </row>
    <row r="25889" spans="56:57" ht="12.95" customHeight="1" x14ac:dyDescent="0.25">
      <c r="BD25889" s="234"/>
      <c r="BE25889" s="234"/>
    </row>
    <row r="25890" spans="56:57" ht="12.95" customHeight="1" x14ac:dyDescent="0.25">
      <c r="BD25890" s="234"/>
      <c r="BE25890" s="234"/>
    </row>
    <row r="25891" spans="56:57" ht="12.95" customHeight="1" x14ac:dyDescent="0.25">
      <c r="BD25891" s="234"/>
      <c r="BE25891" s="234"/>
    </row>
    <row r="25892" spans="56:57" ht="12.95" customHeight="1" x14ac:dyDescent="0.25">
      <c r="BD25892" s="234"/>
      <c r="BE25892" s="234"/>
    </row>
    <row r="25893" spans="56:57" ht="12.95" customHeight="1" x14ac:dyDescent="0.25">
      <c r="BD25893" s="234"/>
      <c r="BE25893" s="234"/>
    </row>
    <row r="25894" spans="56:57" ht="12.95" customHeight="1" x14ac:dyDescent="0.25">
      <c r="BD25894" s="234"/>
      <c r="BE25894" s="234"/>
    </row>
    <row r="25895" spans="56:57" ht="12.95" customHeight="1" x14ac:dyDescent="0.25">
      <c r="BD25895" s="234"/>
      <c r="BE25895" s="234"/>
    </row>
    <row r="25896" spans="56:57" ht="12.95" customHeight="1" x14ac:dyDescent="0.25">
      <c r="BD25896" s="234"/>
      <c r="BE25896" s="234"/>
    </row>
    <row r="25897" spans="56:57" ht="12.95" customHeight="1" x14ac:dyDescent="0.25">
      <c r="BD25897" s="234"/>
      <c r="BE25897" s="234"/>
    </row>
    <row r="25898" spans="56:57" ht="12.95" customHeight="1" x14ac:dyDescent="0.25">
      <c r="BD25898" s="234"/>
      <c r="BE25898" s="234"/>
    </row>
    <row r="25899" spans="56:57" ht="12.95" customHeight="1" x14ac:dyDescent="0.25">
      <c r="BD25899" s="234"/>
      <c r="BE25899" s="234"/>
    </row>
    <row r="25900" spans="56:57" ht="12.95" customHeight="1" x14ac:dyDescent="0.25">
      <c r="BD25900" s="234"/>
      <c r="BE25900" s="234"/>
    </row>
    <row r="25901" spans="56:57" ht="12.95" customHeight="1" x14ac:dyDescent="0.25">
      <c r="BD25901" s="234"/>
      <c r="BE25901" s="234"/>
    </row>
    <row r="25902" spans="56:57" ht="12.95" customHeight="1" x14ac:dyDescent="0.25">
      <c r="BD25902" s="234"/>
      <c r="BE25902" s="234"/>
    </row>
    <row r="25903" spans="56:57" ht="12.95" customHeight="1" x14ac:dyDescent="0.25">
      <c r="BD25903" s="234"/>
      <c r="BE25903" s="234"/>
    </row>
    <row r="25904" spans="56:57" ht="12.95" customHeight="1" x14ac:dyDescent="0.25">
      <c r="BD25904" s="234"/>
      <c r="BE25904" s="234"/>
    </row>
    <row r="25905" spans="56:57" ht="12.95" customHeight="1" x14ac:dyDescent="0.25">
      <c r="BD25905" s="234"/>
      <c r="BE25905" s="234"/>
    </row>
    <row r="25906" spans="56:57" ht="12.95" customHeight="1" x14ac:dyDescent="0.25">
      <c r="BD25906" s="234"/>
      <c r="BE25906" s="234"/>
    </row>
    <row r="25907" spans="56:57" ht="12.95" customHeight="1" x14ac:dyDescent="0.25">
      <c r="BD25907" s="234"/>
      <c r="BE25907" s="234"/>
    </row>
    <row r="25908" spans="56:57" ht="12.95" customHeight="1" x14ac:dyDescent="0.25">
      <c r="BD25908" s="234"/>
      <c r="BE25908" s="234"/>
    </row>
    <row r="25909" spans="56:57" ht="12.95" customHeight="1" x14ac:dyDescent="0.25">
      <c r="BD25909" s="234"/>
      <c r="BE25909" s="234"/>
    </row>
    <row r="25910" spans="56:57" ht="12.95" customHeight="1" x14ac:dyDescent="0.25">
      <c r="BD25910" s="234"/>
      <c r="BE25910" s="234"/>
    </row>
    <row r="25911" spans="56:57" ht="12.95" customHeight="1" x14ac:dyDescent="0.25">
      <c r="BD25911" s="234"/>
      <c r="BE25911" s="234"/>
    </row>
    <row r="25912" spans="56:57" ht="12.95" customHeight="1" x14ac:dyDescent="0.25">
      <c r="BD25912" s="234"/>
      <c r="BE25912" s="234"/>
    </row>
    <row r="25913" spans="56:57" ht="12.95" customHeight="1" x14ac:dyDescent="0.25">
      <c r="BD25913" s="234"/>
      <c r="BE25913" s="234"/>
    </row>
    <row r="25914" spans="56:57" ht="12.95" customHeight="1" x14ac:dyDescent="0.25">
      <c r="BD25914" s="234"/>
      <c r="BE25914" s="234"/>
    </row>
    <row r="25915" spans="56:57" ht="12.95" customHeight="1" x14ac:dyDescent="0.25">
      <c r="BD25915" s="234"/>
      <c r="BE25915" s="234"/>
    </row>
    <row r="25916" spans="56:57" ht="12.95" customHeight="1" x14ac:dyDescent="0.25">
      <c r="BD25916" s="234"/>
      <c r="BE25916" s="234"/>
    </row>
    <row r="25917" spans="56:57" ht="12.95" customHeight="1" x14ac:dyDescent="0.25">
      <c r="BD25917" s="234"/>
      <c r="BE25917" s="234"/>
    </row>
    <row r="25918" spans="56:57" ht="12.95" customHeight="1" x14ac:dyDescent="0.25">
      <c r="BD25918" s="234"/>
      <c r="BE25918" s="234"/>
    </row>
    <row r="25919" spans="56:57" ht="12.95" customHeight="1" x14ac:dyDescent="0.25">
      <c r="BD25919" s="234"/>
      <c r="BE25919" s="234"/>
    </row>
    <row r="25920" spans="56:57" ht="12.95" customHeight="1" x14ac:dyDescent="0.25">
      <c r="BD25920" s="234"/>
      <c r="BE25920" s="234"/>
    </row>
    <row r="25921" spans="56:57" ht="12.95" customHeight="1" x14ac:dyDescent="0.25">
      <c r="BD25921" s="234"/>
      <c r="BE25921" s="234"/>
    </row>
    <row r="25922" spans="56:57" ht="12.95" customHeight="1" x14ac:dyDescent="0.25">
      <c r="BD25922" s="234"/>
      <c r="BE25922" s="234"/>
    </row>
    <row r="25923" spans="56:57" ht="12.95" customHeight="1" x14ac:dyDescent="0.25">
      <c r="BD25923" s="234"/>
      <c r="BE25923" s="234"/>
    </row>
    <row r="25924" spans="56:57" ht="12.95" customHeight="1" x14ac:dyDescent="0.25">
      <c r="BD25924" s="234"/>
      <c r="BE25924" s="234"/>
    </row>
    <row r="25925" spans="56:57" ht="12.95" customHeight="1" x14ac:dyDescent="0.25">
      <c r="BD25925" s="234"/>
      <c r="BE25925" s="234"/>
    </row>
    <row r="25926" spans="56:57" ht="12.95" customHeight="1" x14ac:dyDescent="0.25">
      <c r="BD25926" s="234"/>
      <c r="BE25926" s="234"/>
    </row>
    <row r="25927" spans="56:57" ht="12.95" customHeight="1" x14ac:dyDescent="0.25">
      <c r="BD25927" s="234"/>
      <c r="BE25927" s="234"/>
    </row>
    <row r="25928" spans="56:57" ht="12.95" customHeight="1" x14ac:dyDescent="0.25">
      <c r="BD25928" s="234"/>
      <c r="BE25928" s="234"/>
    </row>
    <row r="25929" spans="56:57" ht="12.95" customHeight="1" x14ac:dyDescent="0.25">
      <c r="BD25929" s="234"/>
      <c r="BE25929" s="234"/>
    </row>
    <row r="25930" spans="56:57" ht="12.95" customHeight="1" x14ac:dyDescent="0.25">
      <c r="BD25930" s="234"/>
      <c r="BE25930" s="234"/>
    </row>
    <row r="25931" spans="56:57" ht="12.95" customHeight="1" x14ac:dyDescent="0.25">
      <c r="BD25931" s="234"/>
      <c r="BE25931" s="234"/>
    </row>
    <row r="25932" spans="56:57" ht="12.95" customHeight="1" x14ac:dyDescent="0.25">
      <c r="BD25932" s="234"/>
      <c r="BE25932" s="234"/>
    </row>
    <row r="25933" spans="56:57" ht="12.95" customHeight="1" x14ac:dyDescent="0.25">
      <c r="BD25933" s="234"/>
      <c r="BE25933" s="234"/>
    </row>
    <row r="25934" spans="56:57" ht="12.95" customHeight="1" x14ac:dyDescent="0.25">
      <c r="BD25934" s="234"/>
      <c r="BE25934" s="234"/>
    </row>
    <row r="25935" spans="56:57" ht="12.95" customHeight="1" x14ac:dyDescent="0.25">
      <c r="BD25935" s="234"/>
      <c r="BE25935" s="234"/>
    </row>
    <row r="25936" spans="56:57" ht="12.95" customHeight="1" x14ac:dyDescent="0.25">
      <c r="BD25936" s="234"/>
      <c r="BE25936" s="234"/>
    </row>
    <row r="25937" spans="56:57" ht="12.95" customHeight="1" x14ac:dyDescent="0.25">
      <c r="BD25937" s="234"/>
      <c r="BE25937" s="234"/>
    </row>
    <row r="25938" spans="56:57" ht="12.95" customHeight="1" x14ac:dyDescent="0.25">
      <c r="BD25938" s="234"/>
      <c r="BE25938" s="234"/>
    </row>
    <row r="25939" spans="56:57" ht="12.95" customHeight="1" x14ac:dyDescent="0.25">
      <c r="BD25939" s="234"/>
      <c r="BE25939" s="234"/>
    </row>
    <row r="25940" spans="56:57" ht="12.95" customHeight="1" x14ac:dyDescent="0.25">
      <c r="BD25940" s="234"/>
      <c r="BE25940" s="234"/>
    </row>
    <row r="25941" spans="56:57" ht="12.95" customHeight="1" x14ac:dyDescent="0.25">
      <c r="BD25941" s="234"/>
      <c r="BE25941" s="234"/>
    </row>
    <row r="25942" spans="56:57" ht="12.95" customHeight="1" x14ac:dyDescent="0.25">
      <c r="BD25942" s="234"/>
      <c r="BE25942" s="234"/>
    </row>
    <row r="25943" spans="56:57" ht="12.95" customHeight="1" x14ac:dyDescent="0.25">
      <c r="BD25943" s="234"/>
      <c r="BE25943" s="234"/>
    </row>
    <row r="25944" spans="56:57" ht="12.95" customHeight="1" x14ac:dyDescent="0.25">
      <c r="BD25944" s="234"/>
      <c r="BE25944" s="234"/>
    </row>
    <row r="25945" spans="56:57" ht="12.95" customHeight="1" x14ac:dyDescent="0.25">
      <c r="BD25945" s="234"/>
      <c r="BE25945" s="234"/>
    </row>
    <row r="25946" spans="56:57" ht="12.95" customHeight="1" x14ac:dyDescent="0.25">
      <c r="BD25946" s="234"/>
      <c r="BE25946" s="234"/>
    </row>
    <row r="25947" spans="56:57" ht="12.95" customHeight="1" x14ac:dyDescent="0.25">
      <c r="BD25947" s="234"/>
      <c r="BE25947" s="234"/>
    </row>
    <row r="25948" spans="56:57" ht="12.95" customHeight="1" x14ac:dyDescent="0.25">
      <c r="BD25948" s="234"/>
      <c r="BE25948" s="234"/>
    </row>
    <row r="25949" spans="56:57" ht="12.95" customHeight="1" x14ac:dyDescent="0.25">
      <c r="BD25949" s="234"/>
      <c r="BE25949" s="234"/>
    </row>
    <row r="25950" spans="56:57" ht="12.95" customHeight="1" x14ac:dyDescent="0.25">
      <c r="BD25950" s="234"/>
      <c r="BE25950" s="234"/>
    </row>
    <row r="25951" spans="56:57" ht="12.95" customHeight="1" x14ac:dyDescent="0.25">
      <c r="BD25951" s="234"/>
      <c r="BE25951" s="234"/>
    </row>
    <row r="25952" spans="56:57" ht="12.95" customHeight="1" x14ac:dyDescent="0.25">
      <c r="BD25952" s="234"/>
      <c r="BE25952" s="234"/>
    </row>
    <row r="25953" spans="56:57" ht="12.95" customHeight="1" x14ac:dyDescent="0.25">
      <c r="BD25953" s="234"/>
      <c r="BE25953" s="234"/>
    </row>
    <row r="25954" spans="56:57" ht="12.95" customHeight="1" x14ac:dyDescent="0.25">
      <c r="BD25954" s="234"/>
      <c r="BE25954" s="234"/>
    </row>
    <row r="25955" spans="56:57" ht="12.95" customHeight="1" x14ac:dyDescent="0.25">
      <c r="BD25955" s="234"/>
      <c r="BE25955" s="234"/>
    </row>
    <row r="25956" spans="56:57" ht="12.95" customHeight="1" x14ac:dyDescent="0.25">
      <c r="BD25956" s="234"/>
      <c r="BE25956" s="234"/>
    </row>
    <row r="25957" spans="56:57" ht="12.95" customHeight="1" x14ac:dyDescent="0.25">
      <c r="BD25957" s="234"/>
      <c r="BE25957" s="234"/>
    </row>
    <row r="25958" spans="56:57" ht="12.95" customHeight="1" x14ac:dyDescent="0.25">
      <c r="BD25958" s="234"/>
      <c r="BE25958" s="234"/>
    </row>
    <row r="25959" spans="56:57" ht="12.95" customHeight="1" x14ac:dyDescent="0.25">
      <c r="BD25959" s="234"/>
      <c r="BE25959" s="234"/>
    </row>
    <row r="25960" spans="56:57" ht="12.95" customHeight="1" x14ac:dyDescent="0.25">
      <c r="BD25960" s="234"/>
      <c r="BE25960" s="234"/>
    </row>
    <row r="25961" spans="56:57" ht="12.95" customHeight="1" x14ac:dyDescent="0.25">
      <c r="BD25961" s="234"/>
      <c r="BE25961" s="234"/>
    </row>
    <row r="25962" spans="56:57" ht="12.95" customHeight="1" x14ac:dyDescent="0.25">
      <c r="BD25962" s="234"/>
      <c r="BE25962" s="234"/>
    </row>
    <row r="25963" spans="56:57" ht="12.95" customHeight="1" x14ac:dyDescent="0.25">
      <c r="BD25963" s="234"/>
      <c r="BE25963" s="234"/>
    </row>
    <row r="25964" spans="56:57" ht="12.95" customHeight="1" x14ac:dyDescent="0.25">
      <c r="BD25964" s="234"/>
      <c r="BE25964" s="234"/>
    </row>
    <row r="25965" spans="56:57" ht="12.95" customHeight="1" x14ac:dyDescent="0.25">
      <c r="BD25965" s="234"/>
      <c r="BE25965" s="234"/>
    </row>
    <row r="25966" spans="56:57" ht="12.95" customHeight="1" x14ac:dyDescent="0.25">
      <c r="BD25966" s="234"/>
      <c r="BE25966" s="234"/>
    </row>
    <row r="25967" spans="56:57" ht="12.95" customHeight="1" x14ac:dyDescent="0.25">
      <c r="BD25967" s="234"/>
      <c r="BE25967" s="234"/>
    </row>
    <row r="25968" spans="56:57" ht="12.95" customHeight="1" x14ac:dyDescent="0.25">
      <c r="BD25968" s="234"/>
      <c r="BE25968" s="234"/>
    </row>
    <row r="25969" spans="56:57" ht="12.95" customHeight="1" x14ac:dyDescent="0.25">
      <c r="BD25969" s="234"/>
      <c r="BE25969" s="234"/>
    </row>
    <row r="25970" spans="56:57" ht="12.95" customHeight="1" x14ac:dyDescent="0.25">
      <c r="BD25970" s="234"/>
      <c r="BE25970" s="234"/>
    </row>
    <row r="25971" spans="56:57" ht="12.95" customHeight="1" x14ac:dyDescent="0.25">
      <c r="BD25971" s="234"/>
      <c r="BE25971" s="234"/>
    </row>
    <row r="25972" spans="56:57" ht="12.95" customHeight="1" x14ac:dyDescent="0.25">
      <c r="BD25972" s="234"/>
      <c r="BE25972" s="234"/>
    </row>
    <row r="25973" spans="56:57" ht="12.95" customHeight="1" x14ac:dyDescent="0.25">
      <c r="BD25973" s="234"/>
      <c r="BE25973" s="234"/>
    </row>
    <row r="25974" spans="56:57" ht="12.95" customHeight="1" x14ac:dyDescent="0.25">
      <c r="BD25974" s="234"/>
      <c r="BE25974" s="234"/>
    </row>
    <row r="25975" spans="56:57" ht="12.95" customHeight="1" x14ac:dyDescent="0.25">
      <c r="BD25975" s="234"/>
      <c r="BE25975" s="234"/>
    </row>
    <row r="25976" spans="56:57" ht="12.95" customHeight="1" x14ac:dyDescent="0.25">
      <c r="BD25976" s="234"/>
      <c r="BE25976" s="234"/>
    </row>
    <row r="25977" spans="56:57" ht="12.95" customHeight="1" x14ac:dyDescent="0.25">
      <c r="BD25977" s="234"/>
      <c r="BE25977" s="234"/>
    </row>
    <row r="25978" spans="56:57" ht="12.95" customHeight="1" x14ac:dyDescent="0.25">
      <c r="BD25978" s="234"/>
      <c r="BE25978" s="234"/>
    </row>
    <row r="25979" spans="56:57" ht="12.95" customHeight="1" x14ac:dyDescent="0.25">
      <c r="BD25979" s="234"/>
      <c r="BE25979" s="234"/>
    </row>
    <row r="25980" spans="56:57" ht="12.95" customHeight="1" x14ac:dyDescent="0.25">
      <c r="BD25980" s="234"/>
      <c r="BE25980" s="234"/>
    </row>
    <row r="25981" spans="56:57" ht="12.95" customHeight="1" x14ac:dyDescent="0.25">
      <c r="BD25981" s="234"/>
      <c r="BE25981" s="234"/>
    </row>
    <row r="25982" spans="56:57" ht="12.95" customHeight="1" x14ac:dyDescent="0.25">
      <c r="BD25982" s="234"/>
      <c r="BE25982" s="234"/>
    </row>
    <row r="25983" spans="56:57" ht="12.95" customHeight="1" x14ac:dyDescent="0.25">
      <c r="BD25983" s="234"/>
      <c r="BE25983" s="234"/>
    </row>
    <row r="25984" spans="56:57" ht="12.95" customHeight="1" x14ac:dyDescent="0.25">
      <c r="BD25984" s="234"/>
      <c r="BE25984" s="234"/>
    </row>
    <row r="25985" spans="56:57" ht="12.95" customHeight="1" x14ac:dyDescent="0.25">
      <c r="BD25985" s="234"/>
      <c r="BE25985" s="234"/>
    </row>
    <row r="25986" spans="56:57" ht="12.95" customHeight="1" x14ac:dyDescent="0.25">
      <c r="BD25986" s="234"/>
      <c r="BE25986" s="234"/>
    </row>
    <row r="25987" spans="56:57" ht="12.95" customHeight="1" x14ac:dyDescent="0.25">
      <c r="BD25987" s="234"/>
      <c r="BE25987" s="234"/>
    </row>
    <row r="25988" spans="56:57" ht="12.95" customHeight="1" x14ac:dyDescent="0.25">
      <c r="BD25988" s="234"/>
      <c r="BE25988" s="234"/>
    </row>
    <row r="25989" spans="56:57" ht="12.95" customHeight="1" x14ac:dyDescent="0.25">
      <c r="BD25989" s="234"/>
      <c r="BE25989" s="234"/>
    </row>
    <row r="25990" spans="56:57" ht="12.95" customHeight="1" x14ac:dyDescent="0.25">
      <c r="BD25990" s="234"/>
      <c r="BE25990" s="234"/>
    </row>
    <row r="25991" spans="56:57" ht="12.95" customHeight="1" x14ac:dyDescent="0.25">
      <c r="BD25991" s="234"/>
      <c r="BE25991" s="234"/>
    </row>
    <row r="25992" spans="56:57" ht="12.95" customHeight="1" x14ac:dyDescent="0.25">
      <c r="BD25992" s="234"/>
      <c r="BE25992" s="234"/>
    </row>
    <row r="25993" spans="56:57" ht="12.95" customHeight="1" x14ac:dyDescent="0.25">
      <c r="BD25993" s="234"/>
      <c r="BE25993" s="234"/>
    </row>
    <row r="25994" spans="56:57" ht="12.95" customHeight="1" x14ac:dyDescent="0.25">
      <c r="BD25994" s="234"/>
      <c r="BE25994" s="234"/>
    </row>
    <row r="25995" spans="56:57" ht="12.95" customHeight="1" x14ac:dyDescent="0.25">
      <c r="BD25995" s="234"/>
      <c r="BE25995" s="234"/>
    </row>
    <row r="25996" spans="56:57" ht="12.95" customHeight="1" x14ac:dyDescent="0.25">
      <c r="BD25996" s="234"/>
      <c r="BE25996" s="234"/>
    </row>
    <row r="25997" spans="56:57" ht="12.95" customHeight="1" x14ac:dyDescent="0.25">
      <c r="BD25997" s="234"/>
      <c r="BE25997" s="234"/>
    </row>
    <row r="25998" spans="56:57" ht="12.95" customHeight="1" x14ac:dyDescent="0.25">
      <c r="BD25998" s="234"/>
      <c r="BE25998" s="234"/>
    </row>
    <row r="25999" spans="56:57" ht="12.95" customHeight="1" x14ac:dyDescent="0.25">
      <c r="BD25999" s="234"/>
      <c r="BE25999" s="234"/>
    </row>
    <row r="26000" spans="56:57" ht="12.95" customHeight="1" x14ac:dyDescent="0.25">
      <c r="BD26000" s="234"/>
      <c r="BE26000" s="234"/>
    </row>
    <row r="26001" spans="56:57" ht="12.95" customHeight="1" x14ac:dyDescent="0.25">
      <c r="BD26001" s="234"/>
      <c r="BE26001" s="234"/>
    </row>
    <row r="26002" spans="56:57" ht="12.95" customHeight="1" x14ac:dyDescent="0.25">
      <c r="BD26002" s="234"/>
      <c r="BE26002" s="234"/>
    </row>
    <row r="26003" spans="56:57" ht="12.95" customHeight="1" x14ac:dyDescent="0.25">
      <c r="BD26003" s="234"/>
      <c r="BE26003" s="234"/>
    </row>
    <row r="26004" spans="56:57" ht="12.95" customHeight="1" x14ac:dyDescent="0.25">
      <c r="BD26004" s="234"/>
      <c r="BE26004" s="234"/>
    </row>
    <row r="26005" spans="56:57" ht="12.95" customHeight="1" x14ac:dyDescent="0.25">
      <c r="BD26005" s="234"/>
      <c r="BE26005" s="234"/>
    </row>
    <row r="26006" spans="56:57" ht="12.95" customHeight="1" x14ac:dyDescent="0.25">
      <c r="BD26006" s="234"/>
      <c r="BE26006" s="234"/>
    </row>
    <row r="26007" spans="56:57" ht="12.95" customHeight="1" x14ac:dyDescent="0.25">
      <c r="BD26007" s="234"/>
      <c r="BE26007" s="234"/>
    </row>
    <row r="26008" spans="56:57" ht="12.95" customHeight="1" x14ac:dyDescent="0.25">
      <c r="BD26008" s="234"/>
      <c r="BE26008" s="234"/>
    </row>
    <row r="26009" spans="56:57" ht="12.95" customHeight="1" x14ac:dyDescent="0.25">
      <c r="BD26009" s="234"/>
      <c r="BE26009" s="234"/>
    </row>
    <row r="26010" spans="56:57" ht="12.95" customHeight="1" x14ac:dyDescent="0.25">
      <c r="BD26010" s="234"/>
      <c r="BE26010" s="234"/>
    </row>
    <row r="26011" spans="56:57" ht="12.95" customHeight="1" x14ac:dyDescent="0.25">
      <c r="BD26011" s="234"/>
      <c r="BE26011" s="234"/>
    </row>
    <row r="26012" spans="56:57" ht="12.95" customHeight="1" x14ac:dyDescent="0.25">
      <c r="BD26012" s="234"/>
      <c r="BE26012" s="234"/>
    </row>
    <row r="26013" spans="56:57" ht="12.95" customHeight="1" x14ac:dyDescent="0.25">
      <c r="BD26013" s="234"/>
      <c r="BE26013" s="234"/>
    </row>
    <row r="26014" spans="56:57" ht="12.95" customHeight="1" x14ac:dyDescent="0.25">
      <c r="BD26014" s="234"/>
      <c r="BE26014" s="234"/>
    </row>
    <row r="26015" spans="56:57" ht="12.95" customHeight="1" x14ac:dyDescent="0.25">
      <c r="BD26015" s="234"/>
      <c r="BE26015" s="234"/>
    </row>
    <row r="26016" spans="56:57" ht="12.95" customHeight="1" x14ac:dyDescent="0.25">
      <c r="BD26016" s="234"/>
      <c r="BE26016" s="234"/>
    </row>
    <row r="26017" spans="56:57" ht="12.95" customHeight="1" x14ac:dyDescent="0.25">
      <c r="BD26017" s="234"/>
      <c r="BE26017" s="234"/>
    </row>
    <row r="26018" spans="56:57" ht="12.95" customHeight="1" x14ac:dyDescent="0.25">
      <c r="BD26018" s="234"/>
      <c r="BE26018" s="234"/>
    </row>
    <row r="26019" spans="56:57" ht="12.95" customHeight="1" x14ac:dyDescent="0.25">
      <c r="BD26019" s="234"/>
      <c r="BE26019" s="234"/>
    </row>
    <row r="26020" spans="56:57" ht="12.95" customHeight="1" x14ac:dyDescent="0.25">
      <c r="BD26020" s="234"/>
      <c r="BE26020" s="234"/>
    </row>
    <row r="26021" spans="56:57" ht="12.95" customHeight="1" x14ac:dyDescent="0.25">
      <c r="BD26021" s="234"/>
      <c r="BE26021" s="234"/>
    </row>
    <row r="26022" spans="56:57" ht="12.95" customHeight="1" x14ac:dyDescent="0.25">
      <c r="BD26022" s="234"/>
      <c r="BE26022" s="234"/>
    </row>
    <row r="26023" spans="56:57" ht="12.95" customHeight="1" x14ac:dyDescent="0.25">
      <c r="BD26023" s="234"/>
      <c r="BE26023" s="234"/>
    </row>
    <row r="26024" spans="56:57" ht="12.95" customHeight="1" x14ac:dyDescent="0.25">
      <c r="BD26024" s="234"/>
      <c r="BE26024" s="234"/>
    </row>
    <row r="26025" spans="56:57" ht="12.95" customHeight="1" x14ac:dyDescent="0.25">
      <c r="BD26025" s="234"/>
      <c r="BE26025" s="234"/>
    </row>
    <row r="26026" spans="56:57" ht="12.95" customHeight="1" x14ac:dyDescent="0.25">
      <c r="BD26026" s="234"/>
      <c r="BE26026" s="234"/>
    </row>
    <row r="26027" spans="56:57" ht="12.95" customHeight="1" x14ac:dyDescent="0.25">
      <c r="BD26027" s="234"/>
      <c r="BE26027" s="234"/>
    </row>
    <row r="26028" spans="56:57" ht="12.95" customHeight="1" x14ac:dyDescent="0.25">
      <c r="BD26028" s="234"/>
      <c r="BE26028" s="234"/>
    </row>
    <row r="26029" spans="56:57" ht="12.95" customHeight="1" x14ac:dyDescent="0.25">
      <c r="BD26029" s="234"/>
      <c r="BE26029" s="234"/>
    </row>
    <row r="26030" spans="56:57" ht="12.95" customHeight="1" x14ac:dyDescent="0.25">
      <c r="BD26030" s="234"/>
      <c r="BE26030" s="234"/>
    </row>
    <row r="26031" spans="56:57" ht="12.95" customHeight="1" x14ac:dyDescent="0.25">
      <c r="BD26031" s="234"/>
      <c r="BE26031" s="234"/>
    </row>
    <row r="26032" spans="56:57" ht="12.95" customHeight="1" x14ac:dyDescent="0.25">
      <c r="BD26032" s="234"/>
      <c r="BE26032" s="234"/>
    </row>
    <row r="26033" spans="56:57" ht="12.95" customHeight="1" x14ac:dyDescent="0.25">
      <c r="BD26033" s="234"/>
      <c r="BE26033" s="234"/>
    </row>
    <row r="26034" spans="56:57" ht="12.95" customHeight="1" x14ac:dyDescent="0.25">
      <c r="BD26034" s="234"/>
      <c r="BE26034" s="234"/>
    </row>
    <row r="26035" spans="56:57" ht="12.95" customHeight="1" x14ac:dyDescent="0.25">
      <c r="BD26035" s="234"/>
      <c r="BE26035" s="234"/>
    </row>
    <row r="26036" spans="56:57" ht="12.95" customHeight="1" x14ac:dyDescent="0.25">
      <c r="BD26036" s="234"/>
      <c r="BE26036" s="234"/>
    </row>
    <row r="26037" spans="56:57" ht="12.95" customHeight="1" x14ac:dyDescent="0.25">
      <c r="BD26037" s="234"/>
      <c r="BE26037" s="234"/>
    </row>
    <row r="26038" spans="56:57" ht="12.95" customHeight="1" x14ac:dyDescent="0.25">
      <c r="BD26038" s="234"/>
      <c r="BE26038" s="234"/>
    </row>
    <row r="26039" spans="56:57" ht="12.95" customHeight="1" x14ac:dyDescent="0.25">
      <c r="BD26039" s="234"/>
      <c r="BE26039" s="234"/>
    </row>
    <row r="26040" spans="56:57" ht="12.95" customHeight="1" x14ac:dyDescent="0.25">
      <c r="BD26040" s="234"/>
      <c r="BE26040" s="234"/>
    </row>
    <row r="26041" spans="56:57" ht="12.95" customHeight="1" x14ac:dyDescent="0.25">
      <c r="BD26041" s="234"/>
      <c r="BE26041" s="234"/>
    </row>
    <row r="26042" spans="56:57" ht="12.95" customHeight="1" x14ac:dyDescent="0.25">
      <c r="BD26042" s="234"/>
      <c r="BE26042" s="234"/>
    </row>
    <row r="26043" spans="56:57" ht="12.95" customHeight="1" x14ac:dyDescent="0.25">
      <c r="BD26043" s="234"/>
      <c r="BE26043" s="234"/>
    </row>
    <row r="26044" spans="56:57" ht="12.95" customHeight="1" x14ac:dyDescent="0.25">
      <c r="BD26044" s="234"/>
      <c r="BE26044" s="234"/>
    </row>
    <row r="26045" spans="56:57" ht="12.95" customHeight="1" x14ac:dyDescent="0.25">
      <c r="BD26045" s="234"/>
      <c r="BE26045" s="234"/>
    </row>
    <row r="26046" spans="56:57" ht="12.95" customHeight="1" x14ac:dyDescent="0.25">
      <c r="BD26046" s="234"/>
      <c r="BE26046" s="234"/>
    </row>
    <row r="26047" spans="56:57" ht="12.95" customHeight="1" x14ac:dyDescent="0.25">
      <c r="BD26047" s="234"/>
      <c r="BE26047" s="234"/>
    </row>
    <row r="26048" spans="56:57" ht="12.95" customHeight="1" x14ac:dyDescent="0.25">
      <c r="BD26048" s="234"/>
      <c r="BE26048" s="234"/>
    </row>
    <row r="26049" spans="56:57" ht="12.95" customHeight="1" x14ac:dyDescent="0.25">
      <c r="BD26049" s="234"/>
      <c r="BE26049" s="234"/>
    </row>
    <row r="26050" spans="56:57" ht="12.95" customHeight="1" x14ac:dyDescent="0.25">
      <c r="BD26050" s="234"/>
      <c r="BE26050" s="234"/>
    </row>
    <row r="26051" spans="56:57" ht="12.95" customHeight="1" x14ac:dyDescent="0.25">
      <c r="BD26051" s="234"/>
      <c r="BE26051" s="234"/>
    </row>
    <row r="26052" spans="56:57" ht="12.95" customHeight="1" x14ac:dyDescent="0.25">
      <c r="BD26052" s="234"/>
      <c r="BE26052" s="234"/>
    </row>
    <row r="26053" spans="56:57" ht="12.95" customHeight="1" x14ac:dyDescent="0.25">
      <c r="BD26053" s="234"/>
      <c r="BE26053" s="234"/>
    </row>
    <row r="26054" spans="56:57" ht="12.95" customHeight="1" x14ac:dyDescent="0.25">
      <c r="BD26054" s="234"/>
      <c r="BE26054" s="234"/>
    </row>
    <row r="26055" spans="56:57" ht="12.95" customHeight="1" x14ac:dyDescent="0.25">
      <c r="BD26055" s="234"/>
      <c r="BE26055" s="234"/>
    </row>
    <row r="26056" spans="56:57" ht="12.95" customHeight="1" x14ac:dyDescent="0.25">
      <c r="BD26056" s="234"/>
      <c r="BE26056" s="234"/>
    </row>
    <row r="26057" spans="56:57" ht="12.95" customHeight="1" x14ac:dyDescent="0.25">
      <c r="BD26057" s="234"/>
      <c r="BE26057" s="234"/>
    </row>
    <row r="26058" spans="56:57" ht="12.95" customHeight="1" x14ac:dyDescent="0.25">
      <c r="BD26058" s="234"/>
      <c r="BE26058" s="234"/>
    </row>
    <row r="26059" spans="56:57" ht="12.95" customHeight="1" x14ac:dyDescent="0.25">
      <c r="BD26059" s="234"/>
      <c r="BE26059" s="234"/>
    </row>
    <row r="26060" spans="56:57" ht="12.95" customHeight="1" x14ac:dyDescent="0.25">
      <c r="BD26060" s="234"/>
      <c r="BE26060" s="234"/>
    </row>
    <row r="26061" spans="56:57" ht="12.95" customHeight="1" x14ac:dyDescent="0.25">
      <c r="BD26061" s="234"/>
      <c r="BE26061" s="234"/>
    </row>
    <row r="26062" spans="56:57" ht="12.95" customHeight="1" x14ac:dyDescent="0.25">
      <c r="BD26062" s="234"/>
      <c r="BE26062" s="234"/>
    </row>
    <row r="26063" spans="56:57" ht="12.95" customHeight="1" x14ac:dyDescent="0.25">
      <c r="BD26063" s="234"/>
      <c r="BE26063" s="234"/>
    </row>
    <row r="26064" spans="56:57" ht="12.95" customHeight="1" x14ac:dyDescent="0.25">
      <c r="BD26064" s="234"/>
      <c r="BE26064" s="234"/>
    </row>
    <row r="26065" spans="56:57" ht="12.95" customHeight="1" x14ac:dyDescent="0.25">
      <c r="BD26065" s="234"/>
      <c r="BE26065" s="234"/>
    </row>
    <row r="26066" spans="56:57" ht="12.95" customHeight="1" x14ac:dyDescent="0.25">
      <c r="BD26066" s="234"/>
      <c r="BE26066" s="234"/>
    </row>
    <row r="26067" spans="56:57" ht="12.95" customHeight="1" x14ac:dyDescent="0.25">
      <c r="BD26067" s="234"/>
      <c r="BE26067" s="234"/>
    </row>
    <row r="26068" spans="56:57" ht="12.95" customHeight="1" x14ac:dyDescent="0.25">
      <c r="BD26068" s="234"/>
      <c r="BE26068" s="234"/>
    </row>
    <row r="26069" spans="56:57" ht="12.95" customHeight="1" x14ac:dyDescent="0.25">
      <c r="BD26069" s="234"/>
      <c r="BE26069" s="234"/>
    </row>
    <row r="26070" spans="56:57" ht="12.95" customHeight="1" x14ac:dyDescent="0.25">
      <c r="BD26070" s="234"/>
      <c r="BE26070" s="234"/>
    </row>
    <row r="26071" spans="56:57" ht="12.95" customHeight="1" x14ac:dyDescent="0.25">
      <c r="BD26071" s="234"/>
      <c r="BE26071" s="234"/>
    </row>
    <row r="26072" spans="56:57" ht="12.95" customHeight="1" x14ac:dyDescent="0.25">
      <c r="BD26072" s="234"/>
      <c r="BE26072" s="234"/>
    </row>
    <row r="26073" spans="56:57" ht="12.95" customHeight="1" x14ac:dyDescent="0.25">
      <c r="BD26073" s="234"/>
      <c r="BE26073" s="234"/>
    </row>
    <row r="26074" spans="56:57" ht="12.95" customHeight="1" x14ac:dyDescent="0.25">
      <c r="BD26074" s="234"/>
      <c r="BE26074" s="234"/>
    </row>
    <row r="26075" spans="56:57" ht="12.95" customHeight="1" x14ac:dyDescent="0.25">
      <c r="BD26075" s="234"/>
      <c r="BE26075" s="234"/>
    </row>
    <row r="26076" spans="56:57" ht="12.95" customHeight="1" x14ac:dyDescent="0.25">
      <c r="BD26076" s="234"/>
      <c r="BE26076" s="234"/>
    </row>
    <row r="26077" spans="56:57" ht="12.95" customHeight="1" x14ac:dyDescent="0.25">
      <c r="BD26077" s="234"/>
      <c r="BE26077" s="234"/>
    </row>
    <row r="26078" spans="56:57" ht="12.95" customHeight="1" x14ac:dyDescent="0.25">
      <c r="BD26078" s="234"/>
      <c r="BE26078" s="234"/>
    </row>
    <row r="26079" spans="56:57" ht="12.95" customHeight="1" x14ac:dyDescent="0.25">
      <c r="BD26079" s="234"/>
      <c r="BE26079" s="234"/>
    </row>
    <row r="26080" spans="56:57" ht="12.95" customHeight="1" x14ac:dyDescent="0.25">
      <c r="BD26080" s="234"/>
      <c r="BE26080" s="234"/>
    </row>
    <row r="26081" spans="56:57" ht="12.95" customHeight="1" x14ac:dyDescent="0.25">
      <c r="BD26081" s="234"/>
      <c r="BE26081" s="234"/>
    </row>
    <row r="26082" spans="56:57" ht="12.95" customHeight="1" x14ac:dyDescent="0.25">
      <c r="BD26082" s="234"/>
      <c r="BE26082" s="234"/>
    </row>
    <row r="26083" spans="56:57" ht="12.95" customHeight="1" x14ac:dyDescent="0.25">
      <c r="BD26083" s="234"/>
      <c r="BE26083" s="234"/>
    </row>
    <row r="26084" spans="56:57" ht="12.95" customHeight="1" x14ac:dyDescent="0.25">
      <c r="BD26084" s="234"/>
      <c r="BE26084" s="234"/>
    </row>
    <row r="26085" spans="56:57" ht="12.95" customHeight="1" x14ac:dyDescent="0.25">
      <c r="BD26085" s="234"/>
      <c r="BE26085" s="234"/>
    </row>
    <row r="26086" spans="56:57" ht="12.95" customHeight="1" x14ac:dyDescent="0.25">
      <c r="BD26086" s="234"/>
      <c r="BE26086" s="234"/>
    </row>
    <row r="26087" spans="56:57" ht="12.95" customHeight="1" x14ac:dyDescent="0.25">
      <c r="BD26087" s="234"/>
      <c r="BE26087" s="234"/>
    </row>
    <row r="26088" spans="56:57" ht="12.95" customHeight="1" x14ac:dyDescent="0.25">
      <c r="BD26088" s="234"/>
      <c r="BE26088" s="234"/>
    </row>
    <row r="26089" spans="56:57" ht="12.95" customHeight="1" x14ac:dyDescent="0.25">
      <c r="BD26089" s="234"/>
      <c r="BE26089" s="234"/>
    </row>
    <row r="26090" spans="56:57" ht="12.95" customHeight="1" x14ac:dyDescent="0.25">
      <c r="BD26090" s="234"/>
      <c r="BE26090" s="234"/>
    </row>
    <row r="26091" spans="56:57" ht="12.95" customHeight="1" x14ac:dyDescent="0.25">
      <c r="BD26091" s="234"/>
      <c r="BE26091" s="234"/>
    </row>
    <row r="26092" spans="56:57" ht="12.95" customHeight="1" x14ac:dyDescent="0.25">
      <c r="BD26092" s="234"/>
      <c r="BE26092" s="234"/>
    </row>
    <row r="26093" spans="56:57" ht="12.95" customHeight="1" x14ac:dyDescent="0.25">
      <c r="BD26093" s="234"/>
      <c r="BE26093" s="234"/>
    </row>
    <row r="26094" spans="56:57" ht="12.95" customHeight="1" x14ac:dyDescent="0.25">
      <c r="BD26094" s="234"/>
      <c r="BE26094" s="234"/>
    </row>
    <row r="26095" spans="56:57" ht="12.95" customHeight="1" x14ac:dyDescent="0.25">
      <c r="BD26095" s="234"/>
      <c r="BE26095" s="234"/>
    </row>
    <row r="26096" spans="56:57" ht="12.95" customHeight="1" x14ac:dyDescent="0.25">
      <c r="BD26096" s="234"/>
      <c r="BE26096" s="234"/>
    </row>
    <row r="26097" spans="56:57" ht="12.95" customHeight="1" x14ac:dyDescent="0.25">
      <c r="BD26097" s="234"/>
      <c r="BE26097" s="234"/>
    </row>
    <row r="26098" spans="56:57" ht="12.95" customHeight="1" x14ac:dyDescent="0.25">
      <c r="BD26098" s="234"/>
      <c r="BE26098" s="234"/>
    </row>
    <row r="26099" spans="56:57" ht="12.95" customHeight="1" x14ac:dyDescent="0.25">
      <c r="BD26099" s="234"/>
      <c r="BE26099" s="234"/>
    </row>
    <row r="26100" spans="56:57" ht="12.95" customHeight="1" x14ac:dyDescent="0.25">
      <c r="BD26100" s="234"/>
      <c r="BE26100" s="234"/>
    </row>
    <row r="26101" spans="56:57" ht="12.95" customHeight="1" x14ac:dyDescent="0.25">
      <c r="BD26101" s="234"/>
      <c r="BE26101" s="234"/>
    </row>
    <row r="26102" spans="56:57" ht="12.95" customHeight="1" x14ac:dyDescent="0.25">
      <c r="BD26102" s="234"/>
      <c r="BE26102" s="234"/>
    </row>
    <row r="26103" spans="56:57" ht="12.95" customHeight="1" x14ac:dyDescent="0.25">
      <c r="BD26103" s="234"/>
      <c r="BE26103" s="234"/>
    </row>
    <row r="26104" spans="56:57" ht="12.95" customHeight="1" x14ac:dyDescent="0.25">
      <c r="BD26104" s="234"/>
      <c r="BE26104" s="234"/>
    </row>
    <row r="26105" spans="56:57" ht="12.95" customHeight="1" x14ac:dyDescent="0.25">
      <c r="BD26105" s="234"/>
      <c r="BE26105" s="234"/>
    </row>
    <row r="26106" spans="56:57" ht="12.95" customHeight="1" x14ac:dyDescent="0.25">
      <c r="BD26106" s="234"/>
      <c r="BE26106" s="234"/>
    </row>
    <row r="26107" spans="56:57" ht="12.95" customHeight="1" x14ac:dyDescent="0.25">
      <c r="BD26107" s="234"/>
      <c r="BE26107" s="234"/>
    </row>
    <row r="26108" spans="56:57" ht="12.95" customHeight="1" x14ac:dyDescent="0.25">
      <c r="BD26108" s="234"/>
      <c r="BE26108" s="234"/>
    </row>
    <row r="26109" spans="56:57" ht="12.95" customHeight="1" x14ac:dyDescent="0.25">
      <c r="BD26109" s="234"/>
      <c r="BE26109" s="234"/>
    </row>
    <row r="26110" spans="56:57" ht="12.95" customHeight="1" x14ac:dyDescent="0.25">
      <c r="BD26110" s="234"/>
      <c r="BE26110" s="234"/>
    </row>
    <row r="26111" spans="56:57" ht="12.95" customHeight="1" x14ac:dyDescent="0.25">
      <c r="BD26111" s="234"/>
      <c r="BE26111" s="234"/>
    </row>
    <row r="26112" spans="56:57" ht="12.95" customHeight="1" x14ac:dyDescent="0.25">
      <c r="BD26112" s="234"/>
      <c r="BE26112" s="234"/>
    </row>
    <row r="26113" spans="56:57" ht="12.95" customHeight="1" x14ac:dyDescent="0.25">
      <c r="BD26113" s="234"/>
      <c r="BE26113" s="234"/>
    </row>
    <row r="26114" spans="56:57" ht="12.95" customHeight="1" x14ac:dyDescent="0.25">
      <c r="BD26114" s="234"/>
      <c r="BE26114" s="234"/>
    </row>
    <row r="26115" spans="56:57" ht="12.95" customHeight="1" x14ac:dyDescent="0.25">
      <c r="BD26115" s="234"/>
      <c r="BE26115" s="234"/>
    </row>
    <row r="26116" spans="56:57" ht="12.95" customHeight="1" x14ac:dyDescent="0.25">
      <c r="BD26116" s="234"/>
      <c r="BE26116" s="234"/>
    </row>
    <row r="26117" spans="56:57" ht="12.95" customHeight="1" x14ac:dyDescent="0.25">
      <c r="BD26117" s="234"/>
      <c r="BE26117" s="234"/>
    </row>
    <row r="26118" spans="56:57" ht="12.95" customHeight="1" x14ac:dyDescent="0.25">
      <c r="BD26118" s="234"/>
      <c r="BE26118" s="234"/>
    </row>
    <row r="26119" spans="56:57" ht="12.95" customHeight="1" x14ac:dyDescent="0.25">
      <c r="BD26119" s="234"/>
      <c r="BE26119" s="234"/>
    </row>
    <row r="26120" spans="56:57" ht="12.95" customHeight="1" x14ac:dyDescent="0.25">
      <c r="BD26120" s="234"/>
      <c r="BE26120" s="234"/>
    </row>
    <row r="26121" spans="56:57" ht="12.95" customHeight="1" x14ac:dyDescent="0.25">
      <c r="BD26121" s="234"/>
      <c r="BE26121" s="234"/>
    </row>
    <row r="26122" spans="56:57" ht="12.95" customHeight="1" x14ac:dyDescent="0.25">
      <c r="BD26122" s="234"/>
      <c r="BE26122" s="234"/>
    </row>
    <row r="26123" spans="56:57" ht="12.95" customHeight="1" x14ac:dyDescent="0.25">
      <c r="BD26123" s="234"/>
      <c r="BE26123" s="234"/>
    </row>
    <row r="26124" spans="56:57" ht="12.95" customHeight="1" x14ac:dyDescent="0.25">
      <c r="BD26124" s="234"/>
      <c r="BE26124" s="234"/>
    </row>
    <row r="26125" spans="56:57" ht="12.95" customHeight="1" x14ac:dyDescent="0.25">
      <c r="BD26125" s="234"/>
      <c r="BE26125" s="234"/>
    </row>
    <row r="26126" spans="56:57" ht="12.95" customHeight="1" x14ac:dyDescent="0.25">
      <c r="BD26126" s="234"/>
      <c r="BE26126" s="234"/>
    </row>
    <row r="26127" spans="56:57" ht="12.95" customHeight="1" x14ac:dyDescent="0.25">
      <c r="BD26127" s="234"/>
      <c r="BE26127" s="234"/>
    </row>
    <row r="26128" spans="56:57" ht="12.95" customHeight="1" x14ac:dyDescent="0.25">
      <c r="BD26128" s="234"/>
      <c r="BE26128" s="234"/>
    </row>
    <row r="26129" spans="56:57" ht="12.95" customHeight="1" x14ac:dyDescent="0.25">
      <c r="BD26129" s="234"/>
      <c r="BE26129" s="234"/>
    </row>
    <row r="26130" spans="56:57" ht="12.95" customHeight="1" x14ac:dyDescent="0.25">
      <c r="BD26130" s="234"/>
      <c r="BE26130" s="234"/>
    </row>
    <row r="26131" spans="56:57" ht="12.95" customHeight="1" x14ac:dyDescent="0.25">
      <c r="BD26131" s="234"/>
      <c r="BE26131" s="234"/>
    </row>
    <row r="26132" spans="56:57" ht="12.95" customHeight="1" x14ac:dyDescent="0.25">
      <c r="BD26132" s="234"/>
      <c r="BE26132" s="234"/>
    </row>
    <row r="26133" spans="56:57" ht="12.95" customHeight="1" x14ac:dyDescent="0.25">
      <c r="BD26133" s="234"/>
      <c r="BE26133" s="234"/>
    </row>
    <row r="26134" spans="56:57" ht="12.95" customHeight="1" x14ac:dyDescent="0.25">
      <c r="BD26134" s="234"/>
      <c r="BE26134" s="234"/>
    </row>
    <row r="26135" spans="56:57" ht="12.95" customHeight="1" x14ac:dyDescent="0.25">
      <c r="BD26135" s="234"/>
      <c r="BE26135" s="234"/>
    </row>
    <row r="26136" spans="56:57" ht="12.95" customHeight="1" x14ac:dyDescent="0.25">
      <c r="BD26136" s="234"/>
      <c r="BE26136" s="234"/>
    </row>
    <row r="26137" spans="56:57" ht="12.95" customHeight="1" x14ac:dyDescent="0.25">
      <c r="BD26137" s="234"/>
      <c r="BE26137" s="234"/>
    </row>
    <row r="26138" spans="56:57" ht="12.95" customHeight="1" x14ac:dyDescent="0.25">
      <c r="BD26138" s="234"/>
      <c r="BE26138" s="234"/>
    </row>
    <row r="26139" spans="56:57" ht="12.95" customHeight="1" x14ac:dyDescent="0.25">
      <c r="BD26139" s="234"/>
      <c r="BE26139" s="234"/>
    </row>
    <row r="26140" spans="56:57" ht="12.95" customHeight="1" x14ac:dyDescent="0.25">
      <c r="BD26140" s="234"/>
      <c r="BE26140" s="234"/>
    </row>
    <row r="26141" spans="56:57" ht="12.95" customHeight="1" x14ac:dyDescent="0.25">
      <c r="BD26141" s="234"/>
      <c r="BE26141" s="234"/>
    </row>
    <row r="26142" spans="56:57" ht="12.95" customHeight="1" x14ac:dyDescent="0.25">
      <c r="BD26142" s="234"/>
      <c r="BE26142" s="234"/>
    </row>
    <row r="26143" spans="56:57" ht="12.95" customHeight="1" x14ac:dyDescent="0.25">
      <c r="BD26143" s="234"/>
      <c r="BE26143" s="234"/>
    </row>
    <row r="26144" spans="56:57" ht="12.95" customHeight="1" x14ac:dyDescent="0.25">
      <c r="BD26144" s="234"/>
      <c r="BE26144" s="234"/>
    </row>
    <row r="26145" spans="56:57" ht="12.95" customHeight="1" x14ac:dyDescent="0.25">
      <c r="BD26145" s="234"/>
      <c r="BE26145" s="234"/>
    </row>
    <row r="26146" spans="56:57" ht="12.95" customHeight="1" x14ac:dyDescent="0.25">
      <c r="BD26146" s="234"/>
      <c r="BE26146" s="234"/>
    </row>
    <row r="26147" spans="56:57" ht="12.95" customHeight="1" x14ac:dyDescent="0.25">
      <c r="BD26147" s="234"/>
      <c r="BE26147" s="234"/>
    </row>
    <row r="26148" spans="56:57" ht="12.95" customHeight="1" x14ac:dyDescent="0.25">
      <c r="BD26148" s="234"/>
      <c r="BE26148" s="234"/>
    </row>
    <row r="26149" spans="56:57" ht="12.95" customHeight="1" x14ac:dyDescent="0.25">
      <c r="BD26149" s="234"/>
      <c r="BE26149" s="234"/>
    </row>
    <row r="26150" spans="56:57" ht="12.95" customHeight="1" x14ac:dyDescent="0.25">
      <c r="BD26150" s="234"/>
      <c r="BE26150" s="234"/>
    </row>
    <row r="26151" spans="56:57" ht="12.95" customHeight="1" x14ac:dyDescent="0.25">
      <c r="BD26151" s="234"/>
      <c r="BE26151" s="234"/>
    </row>
    <row r="26152" spans="56:57" ht="12.95" customHeight="1" x14ac:dyDescent="0.25">
      <c r="BD26152" s="234"/>
      <c r="BE26152" s="234"/>
    </row>
    <row r="26153" spans="56:57" ht="12.95" customHeight="1" x14ac:dyDescent="0.25">
      <c r="BD26153" s="234"/>
      <c r="BE26153" s="234"/>
    </row>
    <row r="26154" spans="56:57" ht="12.95" customHeight="1" x14ac:dyDescent="0.25">
      <c r="BD26154" s="234"/>
      <c r="BE26154" s="234"/>
    </row>
    <row r="26155" spans="56:57" ht="12.95" customHeight="1" x14ac:dyDescent="0.25">
      <c r="BD26155" s="234"/>
      <c r="BE26155" s="234"/>
    </row>
    <row r="26156" spans="56:57" ht="12.95" customHeight="1" x14ac:dyDescent="0.25">
      <c r="BD26156" s="234"/>
      <c r="BE26156" s="234"/>
    </row>
    <row r="26157" spans="56:57" ht="12.95" customHeight="1" x14ac:dyDescent="0.25">
      <c r="BD26157" s="234"/>
      <c r="BE26157" s="234"/>
    </row>
    <row r="26158" spans="56:57" ht="12.95" customHeight="1" x14ac:dyDescent="0.25">
      <c r="BD26158" s="234"/>
      <c r="BE26158" s="234"/>
    </row>
    <row r="26159" spans="56:57" ht="12.95" customHeight="1" x14ac:dyDescent="0.25">
      <c r="BD26159" s="234"/>
      <c r="BE26159" s="234"/>
    </row>
    <row r="26160" spans="56:57" ht="12.95" customHeight="1" x14ac:dyDescent="0.25">
      <c r="BD26160" s="234"/>
      <c r="BE26160" s="234"/>
    </row>
    <row r="26161" spans="56:57" ht="12.95" customHeight="1" x14ac:dyDescent="0.25">
      <c r="BD26161" s="234"/>
      <c r="BE26161" s="234"/>
    </row>
    <row r="26162" spans="56:57" ht="12.95" customHeight="1" x14ac:dyDescent="0.25">
      <c r="BD26162" s="234"/>
      <c r="BE26162" s="234"/>
    </row>
    <row r="26163" spans="56:57" ht="12.95" customHeight="1" x14ac:dyDescent="0.25">
      <c r="BD26163" s="234"/>
      <c r="BE26163" s="234"/>
    </row>
    <row r="26164" spans="56:57" ht="12.95" customHeight="1" x14ac:dyDescent="0.25">
      <c r="BD26164" s="234"/>
      <c r="BE26164" s="234"/>
    </row>
    <row r="26165" spans="56:57" ht="12.95" customHeight="1" x14ac:dyDescent="0.25">
      <c r="BD26165" s="234"/>
      <c r="BE26165" s="234"/>
    </row>
    <row r="26166" spans="56:57" ht="12.95" customHeight="1" x14ac:dyDescent="0.25">
      <c r="BD26166" s="234"/>
      <c r="BE26166" s="234"/>
    </row>
    <row r="26167" spans="56:57" ht="12.95" customHeight="1" x14ac:dyDescent="0.25">
      <c r="BD26167" s="234"/>
      <c r="BE26167" s="234"/>
    </row>
    <row r="26168" spans="56:57" ht="12.95" customHeight="1" x14ac:dyDescent="0.25">
      <c r="BD26168" s="234"/>
      <c r="BE26168" s="234"/>
    </row>
    <row r="26169" spans="56:57" ht="12.95" customHeight="1" x14ac:dyDescent="0.25">
      <c r="BD26169" s="234"/>
      <c r="BE26169" s="234"/>
    </row>
    <row r="26170" spans="56:57" ht="12.95" customHeight="1" x14ac:dyDescent="0.25">
      <c r="BD26170" s="234"/>
      <c r="BE26170" s="234"/>
    </row>
    <row r="26171" spans="56:57" ht="12.95" customHeight="1" x14ac:dyDescent="0.25">
      <c r="BD26171" s="234"/>
      <c r="BE26171" s="234"/>
    </row>
    <row r="26172" spans="56:57" ht="12.95" customHeight="1" x14ac:dyDescent="0.25">
      <c r="BD26172" s="234"/>
      <c r="BE26172" s="234"/>
    </row>
    <row r="26173" spans="56:57" ht="12.95" customHeight="1" x14ac:dyDescent="0.25">
      <c r="BD26173" s="234"/>
      <c r="BE26173" s="234"/>
    </row>
    <row r="26174" spans="56:57" ht="12.95" customHeight="1" x14ac:dyDescent="0.25">
      <c r="BD26174" s="234"/>
      <c r="BE26174" s="234"/>
    </row>
    <row r="26175" spans="56:57" ht="12.95" customHeight="1" x14ac:dyDescent="0.25">
      <c r="BD26175" s="234"/>
      <c r="BE26175" s="234"/>
    </row>
    <row r="26176" spans="56:57" ht="12.95" customHeight="1" x14ac:dyDescent="0.25">
      <c r="BD26176" s="234"/>
      <c r="BE26176" s="234"/>
    </row>
    <row r="26177" spans="56:57" ht="12.95" customHeight="1" x14ac:dyDescent="0.25">
      <c r="BD26177" s="234"/>
      <c r="BE26177" s="234"/>
    </row>
    <row r="26178" spans="56:57" ht="12.95" customHeight="1" x14ac:dyDescent="0.25">
      <c r="BD26178" s="234"/>
      <c r="BE26178" s="234"/>
    </row>
    <row r="26179" spans="56:57" ht="12.95" customHeight="1" x14ac:dyDescent="0.25">
      <c r="BD26179" s="234"/>
      <c r="BE26179" s="234"/>
    </row>
    <row r="26180" spans="56:57" ht="12.95" customHeight="1" x14ac:dyDescent="0.25">
      <c r="BD26180" s="234"/>
      <c r="BE26180" s="234"/>
    </row>
    <row r="26181" spans="56:57" ht="12.95" customHeight="1" x14ac:dyDescent="0.25">
      <c r="BD26181" s="234"/>
      <c r="BE26181" s="234"/>
    </row>
    <row r="26182" spans="56:57" ht="12.95" customHeight="1" x14ac:dyDescent="0.25">
      <c r="BD26182" s="234"/>
      <c r="BE26182" s="234"/>
    </row>
    <row r="26183" spans="56:57" ht="12.95" customHeight="1" x14ac:dyDescent="0.25">
      <c r="BD26183" s="234"/>
      <c r="BE26183" s="234"/>
    </row>
    <row r="26184" spans="56:57" ht="12.95" customHeight="1" x14ac:dyDescent="0.25">
      <c r="BD26184" s="234"/>
      <c r="BE26184" s="234"/>
    </row>
    <row r="26185" spans="56:57" ht="12.95" customHeight="1" x14ac:dyDescent="0.25">
      <c r="BD26185" s="234"/>
      <c r="BE26185" s="234"/>
    </row>
    <row r="26186" spans="56:57" ht="12.95" customHeight="1" x14ac:dyDescent="0.25">
      <c r="BD26186" s="234"/>
      <c r="BE26186" s="234"/>
    </row>
    <row r="26187" spans="56:57" ht="12.95" customHeight="1" x14ac:dyDescent="0.25">
      <c r="BD26187" s="234"/>
      <c r="BE26187" s="234"/>
    </row>
    <row r="26188" spans="56:57" ht="12.95" customHeight="1" x14ac:dyDescent="0.25">
      <c r="BD26188" s="234"/>
      <c r="BE26188" s="234"/>
    </row>
    <row r="26189" spans="56:57" ht="12.95" customHeight="1" x14ac:dyDescent="0.25">
      <c r="BD26189" s="234"/>
      <c r="BE26189" s="234"/>
    </row>
    <row r="26190" spans="56:57" ht="12.95" customHeight="1" x14ac:dyDescent="0.25">
      <c r="BD26190" s="234"/>
      <c r="BE26190" s="234"/>
    </row>
    <row r="26191" spans="56:57" ht="12.95" customHeight="1" x14ac:dyDescent="0.25">
      <c r="BD26191" s="234"/>
      <c r="BE26191" s="234"/>
    </row>
    <row r="26192" spans="56:57" ht="12.95" customHeight="1" x14ac:dyDescent="0.25">
      <c r="BD26192" s="234"/>
      <c r="BE26192" s="234"/>
    </row>
    <row r="26193" spans="56:57" ht="12.95" customHeight="1" x14ac:dyDescent="0.25">
      <c r="BD26193" s="234"/>
      <c r="BE26193" s="234"/>
    </row>
    <row r="26194" spans="56:57" ht="12.95" customHeight="1" x14ac:dyDescent="0.25">
      <c r="BD26194" s="234"/>
      <c r="BE26194" s="234"/>
    </row>
    <row r="26195" spans="56:57" ht="12.95" customHeight="1" x14ac:dyDescent="0.25">
      <c r="BD26195" s="234"/>
      <c r="BE26195" s="234"/>
    </row>
    <row r="26196" spans="56:57" ht="12.95" customHeight="1" x14ac:dyDescent="0.25">
      <c r="BD26196" s="234"/>
      <c r="BE26196" s="234"/>
    </row>
    <row r="26197" spans="56:57" ht="12.95" customHeight="1" x14ac:dyDescent="0.25">
      <c r="BD26197" s="234"/>
      <c r="BE26197" s="234"/>
    </row>
    <row r="26198" spans="56:57" ht="12.95" customHeight="1" x14ac:dyDescent="0.25">
      <c r="BD26198" s="234"/>
      <c r="BE26198" s="234"/>
    </row>
    <row r="26199" spans="56:57" ht="12.95" customHeight="1" x14ac:dyDescent="0.25">
      <c r="BD26199" s="234"/>
      <c r="BE26199" s="234"/>
    </row>
    <row r="26200" spans="56:57" ht="12.95" customHeight="1" x14ac:dyDescent="0.25">
      <c r="BD26200" s="234"/>
      <c r="BE26200" s="234"/>
    </row>
    <row r="26201" spans="56:57" ht="12.95" customHeight="1" x14ac:dyDescent="0.25">
      <c r="BD26201" s="234"/>
      <c r="BE26201" s="234"/>
    </row>
    <row r="26202" spans="56:57" ht="12.95" customHeight="1" x14ac:dyDescent="0.25">
      <c r="BD26202" s="234"/>
      <c r="BE26202" s="234"/>
    </row>
    <row r="26203" spans="56:57" ht="12.95" customHeight="1" x14ac:dyDescent="0.25">
      <c r="BD26203" s="234"/>
      <c r="BE26203" s="234"/>
    </row>
    <row r="26204" spans="56:57" ht="12.95" customHeight="1" x14ac:dyDescent="0.25">
      <c r="BD26204" s="234"/>
      <c r="BE26204" s="234"/>
    </row>
    <row r="26205" spans="56:57" ht="12.95" customHeight="1" x14ac:dyDescent="0.25">
      <c r="BD26205" s="234"/>
      <c r="BE26205" s="234"/>
    </row>
    <row r="26206" spans="56:57" ht="12.95" customHeight="1" x14ac:dyDescent="0.25">
      <c r="BD26206" s="234"/>
      <c r="BE26206" s="234"/>
    </row>
    <row r="26207" spans="56:57" ht="12.95" customHeight="1" x14ac:dyDescent="0.25">
      <c r="BD26207" s="234"/>
      <c r="BE26207" s="234"/>
    </row>
    <row r="26208" spans="56:57" ht="12.95" customHeight="1" x14ac:dyDescent="0.25">
      <c r="BD26208" s="234"/>
      <c r="BE26208" s="234"/>
    </row>
    <row r="26209" spans="56:57" ht="12.95" customHeight="1" x14ac:dyDescent="0.25">
      <c r="BD26209" s="234"/>
      <c r="BE26209" s="234"/>
    </row>
    <row r="26210" spans="56:57" ht="12.95" customHeight="1" x14ac:dyDescent="0.25">
      <c r="BD26210" s="234"/>
      <c r="BE26210" s="234"/>
    </row>
    <row r="26211" spans="56:57" ht="12.95" customHeight="1" x14ac:dyDescent="0.25">
      <c r="BD26211" s="234"/>
      <c r="BE26211" s="234"/>
    </row>
    <row r="26212" spans="56:57" ht="12.95" customHeight="1" x14ac:dyDescent="0.25">
      <c r="BD26212" s="234"/>
      <c r="BE26212" s="234"/>
    </row>
    <row r="26213" spans="56:57" ht="12.95" customHeight="1" x14ac:dyDescent="0.25">
      <c r="BD26213" s="234"/>
      <c r="BE26213" s="234"/>
    </row>
    <row r="26214" spans="56:57" ht="12.95" customHeight="1" x14ac:dyDescent="0.25">
      <c r="BD26214" s="234"/>
      <c r="BE26214" s="234"/>
    </row>
    <row r="26215" spans="56:57" ht="12.95" customHeight="1" x14ac:dyDescent="0.25">
      <c r="BD26215" s="234"/>
      <c r="BE26215" s="234"/>
    </row>
    <row r="26216" spans="56:57" ht="12.95" customHeight="1" x14ac:dyDescent="0.25">
      <c r="BD26216" s="234"/>
      <c r="BE26216" s="234"/>
    </row>
    <row r="26217" spans="56:57" ht="12.95" customHeight="1" x14ac:dyDescent="0.25">
      <c r="BD26217" s="234"/>
      <c r="BE26217" s="234"/>
    </row>
    <row r="26218" spans="56:57" ht="12.95" customHeight="1" x14ac:dyDescent="0.25">
      <c r="BD26218" s="234"/>
      <c r="BE26218" s="234"/>
    </row>
    <row r="26219" spans="56:57" ht="12.95" customHeight="1" x14ac:dyDescent="0.25">
      <c r="BD26219" s="234"/>
      <c r="BE26219" s="234"/>
    </row>
    <row r="26220" spans="56:57" ht="12.95" customHeight="1" x14ac:dyDescent="0.25">
      <c r="BD26220" s="234"/>
      <c r="BE26220" s="234"/>
    </row>
    <row r="26221" spans="56:57" ht="12.95" customHeight="1" x14ac:dyDescent="0.25">
      <c r="BD26221" s="234"/>
      <c r="BE26221" s="234"/>
    </row>
    <row r="26222" spans="56:57" ht="12.95" customHeight="1" x14ac:dyDescent="0.25">
      <c r="BD26222" s="234"/>
      <c r="BE26222" s="234"/>
    </row>
    <row r="26223" spans="56:57" ht="12.95" customHeight="1" x14ac:dyDescent="0.25">
      <c r="BD26223" s="234"/>
      <c r="BE26223" s="234"/>
    </row>
    <row r="26224" spans="56:57" ht="12.95" customHeight="1" x14ac:dyDescent="0.25">
      <c r="BD26224" s="234"/>
      <c r="BE26224" s="234"/>
    </row>
    <row r="26225" spans="56:57" ht="12.95" customHeight="1" x14ac:dyDescent="0.25">
      <c r="BD26225" s="234"/>
      <c r="BE26225" s="234"/>
    </row>
    <row r="26226" spans="56:57" ht="12.95" customHeight="1" x14ac:dyDescent="0.25">
      <c r="BD26226" s="234"/>
      <c r="BE26226" s="234"/>
    </row>
    <row r="26227" spans="56:57" ht="12.95" customHeight="1" x14ac:dyDescent="0.25">
      <c r="BD26227" s="234"/>
      <c r="BE26227" s="234"/>
    </row>
    <row r="26228" spans="56:57" ht="12.95" customHeight="1" x14ac:dyDescent="0.25">
      <c r="BD26228" s="234"/>
      <c r="BE26228" s="234"/>
    </row>
    <row r="26229" spans="56:57" ht="12.95" customHeight="1" x14ac:dyDescent="0.25">
      <c r="BD26229" s="234"/>
      <c r="BE26229" s="234"/>
    </row>
    <row r="26230" spans="56:57" ht="12.95" customHeight="1" x14ac:dyDescent="0.25">
      <c r="BD26230" s="234"/>
      <c r="BE26230" s="234"/>
    </row>
    <row r="26231" spans="56:57" ht="12.95" customHeight="1" x14ac:dyDescent="0.25">
      <c r="BD26231" s="234"/>
      <c r="BE26231" s="234"/>
    </row>
    <row r="26232" spans="56:57" ht="12.95" customHeight="1" x14ac:dyDescent="0.25">
      <c r="BD26232" s="234"/>
      <c r="BE26232" s="234"/>
    </row>
    <row r="26233" spans="56:57" ht="12.95" customHeight="1" x14ac:dyDescent="0.25">
      <c r="BD26233" s="234"/>
      <c r="BE26233" s="234"/>
    </row>
    <row r="26234" spans="56:57" ht="12.95" customHeight="1" x14ac:dyDescent="0.25">
      <c r="BD26234" s="234"/>
      <c r="BE26234" s="234"/>
    </row>
    <row r="26235" spans="56:57" ht="12.95" customHeight="1" x14ac:dyDescent="0.25">
      <c r="BD26235" s="234"/>
      <c r="BE26235" s="234"/>
    </row>
    <row r="26236" spans="56:57" ht="12.95" customHeight="1" x14ac:dyDescent="0.25">
      <c r="BD26236" s="234"/>
      <c r="BE26236" s="234"/>
    </row>
    <row r="26237" spans="56:57" ht="12.95" customHeight="1" x14ac:dyDescent="0.25">
      <c r="BD26237" s="234"/>
      <c r="BE26237" s="234"/>
    </row>
    <row r="26238" spans="56:57" ht="12.95" customHeight="1" x14ac:dyDescent="0.25">
      <c r="BD26238" s="234"/>
      <c r="BE26238" s="234"/>
    </row>
    <row r="26239" spans="56:57" ht="12.95" customHeight="1" x14ac:dyDescent="0.25">
      <c r="BD26239" s="234"/>
      <c r="BE26239" s="234"/>
    </row>
    <row r="26240" spans="56:57" ht="12.95" customHeight="1" x14ac:dyDescent="0.25">
      <c r="BD26240" s="234"/>
      <c r="BE26240" s="234"/>
    </row>
    <row r="26241" spans="56:57" ht="12.95" customHeight="1" x14ac:dyDescent="0.25">
      <c r="BD26241" s="234"/>
      <c r="BE26241" s="234"/>
    </row>
    <row r="26242" spans="56:57" ht="12.95" customHeight="1" x14ac:dyDescent="0.25">
      <c r="BD26242" s="234"/>
      <c r="BE26242" s="234"/>
    </row>
    <row r="26243" spans="56:57" ht="12.95" customHeight="1" x14ac:dyDescent="0.25">
      <c r="BD26243" s="234"/>
      <c r="BE26243" s="234"/>
    </row>
    <row r="26244" spans="56:57" ht="12.95" customHeight="1" x14ac:dyDescent="0.25">
      <c r="BD26244" s="234"/>
      <c r="BE26244" s="234"/>
    </row>
    <row r="26245" spans="56:57" ht="12.95" customHeight="1" x14ac:dyDescent="0.25">
      <c r="BD26245" s="234"/>
      <c r="BE26245" s="234"/>
    </row>
    <row r="26246" spans="56:57" ht="12.95" customHeight="1" x14ac:dyDescent="0.25">
      <c r="BD26246" s="234"/>
      <c r="BE26246" s="234"/>
    </row>
    <row r="26247" spans="56:57" ht="12.95" customHeight="1" x14ac:dyDescent="0.25">
      <c r="BD26247" s="234"/>
      <c r="BE26247" s="234"/>
    </row>
    <row r="26248" spans="56:57" ht="12.95" customHeight="1" x14ac:dyDescent="0.25">
      <c r="BD26248" s="234"/>
      <c r="BE26248" s="234"/>
    </row>
    <row r="26249" spans="56:57" ht="12.95" customHeight="1" x14ac:dyDescent="0.25">
      <c r="BD26249" s="234"/>
      <c r="BE26249" s="234"/>
    </row>
    <row r="26250" spans="56:57" ht="12.95" customHeight="1" x14ac:dyDescent="0.25">
      <c r="BD26250" s="234"/>
      <c r="BE26250" s="234"/>
    </row>
    <row r="26251" spans="56:57" ht="12.95" customHeight="1" x14ac:dyDescent="0.25">
      <c r="BD26251" s="234"/>
      <c r="BE26251" s="234"/>
    </row>
    <row r="26252" spans="56:57" ht="12.95" customHeight="1" x14ac:dyDescent="0.25">
      <c r="BD26252" s="234"/>
      <c r="BE26252" s="234"/>
    </row>
    <row r="26253" spans="56:57" ht="12.95" customHeight="1" x14ac:dyDescent="0.25">
      <c r="BD26253" s="234"/>
      <c r="BE26253" s="234"/>
    </row>
    <row r="26254" spans="56:57" ht="12.95" customHeight="1" x14ac:dyDescent="0.25">
      <c r="BD26254" s="234"/>
      <c r="BE26254" s="234"/>
    </row>
    <row r="26255" spans="56:57" ht="12.95" customHeight="1" x14ac:dyDescent="0.25">
      <c r="BD26255" s="234"/>
      <c r="BE26255" s="234"/>
    </row>
    <row r="26256" spans="56:57" ht="12.95" customHeight="1" x14ac:dyDescent="0.25">
      <c r="BD26256" s="234"/>
      <c r="BE26256" s="234"/>
    </row>
    <row r="26257" spans="56:57" ht="12.95" customHeight="1" x14ac:dyDescent="0.25">
      <c r="BD26257" s="234"/>
      <c r="BE26257" s="234"/>
    </row>
    <row r="26258" spans="56:57" ht="12.95" customHeight="1" x14ac:dyDescent="0.25">
      <c r="BD26258" s="234"/>
      <c r="BE26258" s="234"/>
    </row>
    <row r="26259" spans="56:57" ht="12.95" customHeight="1" x14ac:dyDescent="0.25">
      <c r="BD26259" s="234"/>
      <c r="BE26259" s="234"/>
    </row>
    <row r="26260" spans="56:57" ht="12.95" customHeight="1" x14ac:dyDescent="0.25">
      <c r="BD26260" s="234"/>
      <c r="BE26260" s="234"/>
    </row>
    <row r="26261" spans="56:57" ht="12.95" customHeight="1" x14ac:dyDescent="0.25">
      <c r="BD26261" s="234"/>
      <c r="BE26261" s="234"/>
    </row>
    <row r="26262" spans="56:57" ht="12.95" customHeight="1" x14ac:dyDescent="0.25">
      <c r="BD26262" s="234"/>
      <c r="BE26262" s="234"/>
    </row>
    <row r="26263" spans="56:57" ht="12.95" customHeight="1" x14ac:dyDescent="0.25">
      <c r="BD26263" s="234"/>
      <c r="BE26263" s="234"/>
    </row>
    <row r="26264" spans="56:57" ht="12.95" customHeight="1" x14ac:dyDescent="0.25">
      <c r="BD26264" s="234"/>
      <c r="BE26264" s="234"/>
    </row>
    <row r="26265" spans="56:57" ht="12.95" customHeight="1" x14ac:dyDescent="0.25">
      <c r="BD26265" s="234"/>
      <c r="BE26265" s="234"/>
    </row>
    <row r="26266" spans="56:57" ht="12.95" customHeight="1" x14ac:dyDescent="0.25">
      <c r="BD26266" s="234"/>
      <c r="BE26266" s="234"/>
    </row>
    <row r="26267" spans="56:57" ht="12.95" customHeight="1" x14ac:dyDescent="0.25">
      <c r="BD26267" s="234"/>
      <c r="BE26267" s="234"/>
    </row>
    <row r="26268" spans="56:57" ht="12.95" customHeight="1" x14ac:dyDescent="0.25">
      <c r="BD26268" s="234"/>
      <c r="BE26268" s="234"/>
    </row>
    <row r="26269" spans="56:57" ht="12.95" customHeight="1" x14ac:dyDescent="0.25">
      <c r="BD26269" s="234"/>
      <c r="BE26269" s="234"/>
    </row>
    <row r="26270" spans="56:57" ht="12.95" customHeight="1" x14ac:dyDescent="0.25">
      <c r="BD26270" s="234"/>
      <c r="BE26270" s="234"/>
    </row>
    <row r="26271" spans="56:57" ht="12.95" customHeight="1" x14ac:dyDescent="0.25">
      <c r="BD26271" s="234"/>
      <c r="BE26271" s="234"/>
    </row>
    <row r="26272" spans="56:57" ht="12.95" customHeight="1" x14ac:dyDescent="0.25">
      <c r="BD26272" s="234"/>
      <c r="BE26272" s="234"/>
    </row>
    <row r="26273" spans="56:57" ht="12.95" customHeight="1" x14ac:dyDescent="0.25">
      <c r="BD26273" s="234"/>
      <c r="BE26273" s="234"/>
    </row>
    <row r="26274" spans="56:57" ht="12.95" customHeight="1" x14ac:dyDescent="0.25">
      <c r="BD26274" s="234"/>
      <c r="BE26274" s="234"/>
    </row>
    <row r="26275" spans="56:57" ht="12.95" customHeight="1" x14ac:dyDescent="0.25">
      <c r="BD26275" s="234"/>
      <c r="BE26275" s="234"/>
    </row>
    <row r="26276" spans="56:57" ht="12.95" customHeight="1" x14ac:dyDescent="0.25">
      <c r="BD26276" s="234"/>
      <c r="BE26276" s="234"/>
    </row>
    <row r="26277" spans="56:57" ht="12.95" customHeight="1" x14ac:dyDescent="0.25">
      <c r="BD26277" s="234"/>
      <c r="BE26277" s="234"/>
    </row>
    <row r="26278" spans="56:57" ht="12.95" customHeight="1" x14ac:dyDescent="0.25">
      <c r="BD26278" s="234"/>
      <c r="BE26278" s="234"/>
    </row>
    <row r="26279" spans="56:57" ht="12.95" customHeight="1" x14ac:dyDescent="0.25">
      <c r="BD26279" s="234"/>
      <c r="BE26279" s="234"/>
    </row>
    <row r="26280" spans="56:57" ht="12.95" customHeight="1" x14ac:dyDescent="0.25">
      <c r="BD26280" s="234"/>
      <c r="BE26280" s="234"/>
    </row>
    <row r="26281" spans="56:57" ht="12.95" customHeight="1" x14ac:dyDescent="0.25">
      <c r="BD26281" s="234"/>
      <c r="BE26281" s="234"/>
    </row>
    <row r="26282" spans="56:57" ht="12.95" customHeight="1" x14ac:dyDescent="0.25">
      <c r="BD26282" s="234"/>
      <c r="BE26282" s="234"/>
    </row>
    <row r="26283" spans="56:57" ht="12.95" customHeight="1" x14ac:dyDescent="0.25">
      <c r="BD26283" s="234"/>
      <c r="BE26283" s="234"/>
    </row>
    <row r="26284" spans="56:57" ht="12.95" customHeight="1" x14ac:dyDescent="0.25">
      <c r="BD26284" s="234"/>
      <c r="BE26284" s="234"/>
    </row>
    <row r="26285" spans="56:57" ht="12.95" customHeight="1" x14ac:dyDescent="0.25">
      <c r="BD26285" s="234"/>
      <c r="BE26285" s="234"/>
    </row>
    <row r="26286" spans="56:57" ht="12.95" customHeight="1" x14ac:dyDescent="0.25">
      <c r="BD26286" s="234"/>
      <c r="BE26286" s="234"/>
    </row>
    <row r="26287" spans="56:57" ht="12.95" customHeight="1" x14ac:dyDescent="0.25">
      <c r="BD26287" s="234"/>
      <c r="BE26287" s="234"/>
    </row>
    <row r="26288" spans="56:57" ht="12.95" customHeight="1" x14ac:dyDescent="0.25">
      <c r="BD26288" s="234"/>
      <c r="BE26288" s="234"/>
    </row>
    <row r="26289" spans="56:57" ht="12.95" customHeight="1" x14ac:dyDescent="0.25">
      <c r="BD26289" s="234"/>
      <c r="BE26289" s="234"/>
    </row>
    <row r="26290" spans="56:57" ht="12.95" customHeight="1" x14ac:dyDescent="0.25">
      <c r="BD26290" s="234"/>
      <c r="BE26290" s="234"/>
    </row>
    <row r="26291" spans="56:57" ht="12.95" customHeight="1" x14ac:dyDescent="0.25">
      <c r="BD26291" s="234"/>
      <c r="BE26291" s="234"/>
    </row>
    <row r="26292" spans="56:57" ht="12.95" customHeight="1" x14ac:dyDescent="0.25">
      <c r="BD26292" s="234"/>
      <c r="BE26292" s="234"/>
    </row>
    <row r="26293" spans="56:57" ht="12.95" customHeight="1" x14ac:dyDescent="0.25">
      <c r="BD26293" s="234"/>
      <c r="BE26293" s="234"/>
    </row>
    <row r="26294" spans="56:57" ht="12.95" customHeight="1" x14ac:dyDescent="0.25">
      <c r="BD26294" s="234"/>
      <c r="BE26294" s="234"/>
    </row>
    <row r="26295" spans="56:57" ht="12.95" customHeight="1" x14ac:dyDescent="0.25">
      <c r="BD26295" s="234"/>
      <c r="BE26295" s="234"/>
    </row>
    <row r="26296" spans="56:57" ht="12.95" customHeight="1" x14ac:dyDescent="0.25">
      <c r="BD26296" s="234"/>
      <c r="BE26296" s="234"/>
    </row>
    <row r="26297" spans="56:57" ht="12.95" customHeight="1" x14ac:dyDescent="0.25">
      <c r="BD26297" s="234"/>
      <c r="BE26297" s="234"/>
    </row>
    <row r="26298" spans="56:57" ht="12.95" customHeight="1" x14ac:dyDescent="0.25">
      <c r="BD26298" s="234"/>
      <c r="BE26298" s="234"/>
    </row>
    <row r="26299" spans="56:57" ht="12.95" customHeight="1" x14ac:dyDescent="0.25">
      <c r="BD26299" s="234"/>
      <c r="BE26299" s="234"/>
    </row>
    <row r="26300" spans="56:57" ht="12.95" customHeight="1" x14ac:dyDescent="0.25">
      <c r="BD26300" s="234"/>
      <c r="BE26300" s="234"/>
    </row>
    <row r="26301" spans="56:57" ht="12.95" customHeight="1" x14ac:dyDescent="0.25">
      <c r="BD26301" s="234"/>
      <c r="BE26301" s="234"/>
    </row>
    <row r="26302" spans="56:57" ht="12.95" customHeight="1" x14ac:dyDescent="0.25">
      <c r="BD26302" s="234"/>
      <c r="BE26302" s="234"/>
    </row>
    <row r="26303" spans="56:57" ht="12.95" customHeight="1" x14ac:dyDescent="0.25">
      <c r="BD26303" s="234"/>
      <c r="BE26303" s="234"/>
    </row>
    <row r="26304" spans="56:57" ht="12.95" customHeight="1" x14ac:dyDescent="0.25">
      <c r="BD26304" s="234"/>
      <c r="BE26304" s="234"/>
    </row>
    <row r="26305" spans="56:57" ht="12.95" customHeight="1" x14ac:dyDescent="0.25">
      <c r="BD26305" s="234"/>
      <c r="BE26305" s="234"/>
    </row>
    <row r="26306" spans="56:57" ht="12.95" customHeight="1" x14ac:dyDescent="0.25">
      <c r="BD26306" s="234"/>
      <c r="BE26306" s="234"/>
    </row>
    <row r="26307" spans="56:57" ht="12.95" customHeight="1" x14ac:dyDescent="0.25">
      <c r="BD26307" s="234"/>
      <c r="BE26307" s="234"/>
    </row>
    <row r="26308" spans="56:57" ht="12.95" customHeight="1" x14ac:dyDescent="0.25">
      <c r="BD26308" s="234"/>
      <c r="BE26308" s="234"/>
    </row>
    <row r="26309" spans="56:57" ht="12.95" customHeight="1" x14ac:dyDescent="0.25">
      <c r="BD26309" s="234"/>
      <c r="BE26309" s="234"/>
    </row>
    <row r="26310" spans="56:57" ht="12.95" customHeight="1" x14ac:dyDescent="0.25">
      <c r="BD26310" s="234"/>
      <c r="BE26310" s="234"/>
    </row>
    <row r="26311" spans="56:57" ht="12.95" customHeight="1" x14ac:dyDescent="0.25">
      <c r="BD26311" s="234"/>
      <c r="BE26311" s="234"/>
    </row>
    <row r="26312" spans="56:57" ht="12.95" customHeight="1" x14ac:dyDescent="0.25">
      <c r="BD26312" s="234"/>
      <c r="BE26312" s="234"/>
    </row>
    <row r="26313" spans="56:57" ht="12.95" customHeight="1" x14ac:dyDescent="0.25">
      <c r="BD26313" s="234"/>
      <c r="BE26313" s="234"/>
    </row>
    <row r="26314" spans="56:57" ht="12.95" customHeight="1" x14ac:dyDescent="0.25">
      <c r="BD26314" s="234"/>
      <c r="BE26314" s="234"/>
    </row>
    <row r="26315" spans="56:57" ht="12.95" customHeight="1" x14ac:dyDescent="0.25">
      <c r="BD26315" s="234"/>
      <c r="BE26315" s="234"/>
    </row>
    <row r="26316" spans="56:57" ht="12.95" customHeight="1" x14ac:dyDescent="0.25">
      <c r="BD26316" s="234"/>
      <c r="BE26316" s="234"/>
    </row>
    <row r="26317" spans="56:57" ht="12.95" customHeight="1" x14ac:dyDescent="0.25">
      <c r="BD26317" s="234"/>
      <c r="BE26317" s="234"/>
    </row>
    <row r="26318" spans="56:57" ht="12.95" customHeight="1" x14ac:dyDescent="0.25">
      <c r="BD26318" s="234"/>
      <c r="BE26318" s="234"/>
    </row>
    <row r="26319" spans="56:57" ht="12.95" customHeight="1" x14ac:dyDescent="0.25">
      <c r="BD26319" s="234"/>
      <c r="BE26319" s="234"/>
    </row>
    <row r="26320" spans="56:57" ht="12.95" customHeight="1" x14ac:dyDescent="0.25">
      <c r="BD26320" s="234"/>
      <c r="BE26320" s="234"/>
    </row>
    <row r="26321" spans="56:57" ht="12.95" customHeight="1" x14ac:dyDescent="0.25">
      <c r="BD26321" s="234"/>
      <c r="BE26321" s="234"/>
    </row>
    <row r="26322" spans="56:57" ht="12.95" customHeight="1" x14ac:dyDescent="0.25">
      <c r="BD26322" s="234"/>
      <c r="BE26322" s="234"/>
    </row>
    <row r="26323" spans="56:57" ht="12.95" customHeight="1" x14ac:dyDescent="0.25">
      <c r="BD26323" s="234"/>
      <c r="BE26323" s="234"/>
    </row>
    <row r="26324" spans="56:57" ht="12.95" customHeight="1" x14ac:dyDescent="0.25">
      <c r="BD26324" s="234"/>
      <c r="BE26324" s="234"/>
    </row>
    <row r="26325" spans="56:57" ht="12.95" customHeight="1" x14ac:dyDescent="0.25">
      <c r="BD26325" s="234"/>
      <c r="BE26325" s="234"/>
    </row>
    <row r="26326" spans="56:57" ht="12.95" customHeight="1" x14ac:dyDescent="0.25">
      <c r="BD26326" s="234"/>
      <c r="BE26326" s="234"/>
    </row>
    <row r="26327" spans="56:57" ht="12.95" customHeight="1" x14ac:dyDescent="0.25">
      <c r="BD26327" s="234"/>
      <c r="BE26327" s="234"/>
    </row>
    <row r="26328" spans="56:57" ht="12.95" customHeight="1" x14ac:dyDescent="0.25">
      <c r="BD26328" s="234"/>
      <c r="BE26328" s="234"/>
    </row>
    <row r="26329" spans="56:57" ht="12.95" customHeight="1" x14ac:dyDescent="0.25">
      <c r="BD26329" s="234"/>
      <c r="BE26329" s="234"/>
    </row>
    <row r="26330" spans="56:57" ht="12.95" customHeight="1" x14ac:dyDescent="0.25">
      <c r="BD26330" s="234"/>
      <c r="BE26330" s="234"/>
    </row>
    <row r="26331" spans="56:57" ht="12.95" customHeight="1" x14ac:dyDescent="0.25">
      <c r="BD26331" s="234"/>
      <c r="BE26331" s="234"/>
    </row>
    <row r="26332" spans="56:57" ht="12.95" customHeight="1" x14ac:dyDescent="0.25">
      <c r="BD26332" s="234"/>
      <c r="BE26332" s="234"/>
    </row>
    <row r="26333" spans="56:57" ht="12.95" customHeight="1" x14ac:dyDescent="0.25">
      <c r="BD26333" s="234"/>
      <c r="BE26333" s="234"/>
    </row>
    <row r="26334" spans="56:57" ht="12.95" customHeight="1" x14ac:dyDescent="0.25">
      <c r="BD26334" s="234"/>
      <c r="BE26334" s="234"/>
    </row>
    <row r="26335" spans="56:57" ht="12.95" customHeight="1" x14ac:dyDescent="0.25">
      <c r="BD26335" s="234"/>
      <c r="BE26335" s="234"/>
    </row>
    <row r="26336" spans="56:57" ht="12.95" customHeight="1" x14ac:dyDescent="0.25">
      <c r="BD26336" s="234"/>
      <c r="BE26336" s="234"/>
    </row>
    <row r="26337" spans="56:57" ht="12.95" customHeight="1" x14ac:dyDescent="0.25">
      <c r="BD26337" s="234"/>
      <c r="BE26337" s="234"/>
    </row>
    <row r="26338" spans="56:57" ht="12.95" customHeight="1" x14ac:dyDescent="0.25">
      <c r="BD26338" s="234"/>
      <c r="BE26338" s="234"/>
    </row>
    <row r="26339" spans="56:57" ht="12.95" customHeight="1" x14ac:dyDescent="0.25">
      <c r="BD26339" s="234"/>
      <c r="BE26339" s="234"/>
    </row>
    <row r="26340" spans="56:57" ht="12.95" customHeight="1" x14ac:dyDescent="0.25">
      <c r="BD26340" s="234"/>
      <c r="BE26340" s="234"/>
    </row>
    <row r="26341" spans="56:57" ht="12.95" customHeight="1" x14ac:dyDescent="0.25">
      <c r="BD26341" s="234"/>
      <c r="BE26341" s="234"/>
    </row>
    <row r="26342" spans="56:57" ht="12.95" customHeight="1" x14ac:dyDescent="0.25">
      <c r="BD26342" s="234"/>
      <c r="BE26342" s="234"/>
    </row>
    <row r="26343" spans="56:57" ht="12.95" customHeight="1" x14ac:dyDescent="0.25">
      <c r="BD26343" s="234"/>
      <c r="BE26343" s="234"/>
    </row>
    <row r="26344" spans="56:57" ht="12.95" customHeight="1" x14ac:dyDescent="0.25">
      <c r="BD26344" s="234"/>
      <c r="BE26344" s="234"/>
    </row>
    <row r="26345" spans="56:57" ht="12.95" customHeight="1" x14ac:dyDescent="0.25">
      <c r="BD26345" s="234"/>
      <c r="BE26345" s="234"/>
    </row>
    <row r="26346" spans="56:57" ht="12.95" customHeight="1" x14ac:dyDescent="0.25">
      <c r="BD26346" s="234"/>
      <c r="BE26346" s="234"/>
    </row>
    <row r="26347" spans="56:57" ht="12.95" customHeight="1" x14ac:dyDescent="0.25">
      <c r="BD26347" s="234"/>
      <c r="BE26347" s="234"/>
    </row>
    <row r="26348" spans="56:57" ht="12.95" customHeight="1" x14ac:dyDescent="0.25">
      <c r="BD26348" s="234"/>
      <c r="BE26348" s="234"/>
    </row>
    <row r="26349" spans="56:57" ht="12.95" customHeight="1" x14ac:dyDescent="0.25">
      <c r="BD26349" s="234"/>
      <c r="BE26349" s="234"/>
    </row>
    <row r="26350" spans="56:57" ht="12.95" customHeight="1" x14ac:dyDescent="0.25">
      <c r="BD26350" s="234"/>
      <c r="BE26350" s="234"/>
    </row>
    <row r="26351" spans="56:57" ht="12.95" customHeight="1" x14ac:dyDescent="0.25">
      <c r="BD26351" s="234"/>
      <c r="BE26351" s="234"/>
    </row>
    <row r="26352" spans="56:57" ht="12.95" customHeight="1" x14ac:dyDescent="0.25">
      <c r="BD26352" s="234"/>
      <c r="BE26352" s="234"/>
    </row>
    <row r="26353" spans="56:57" ht="12.95" customHeight="1" x14ac:dyDescent="0.25">
      <c r="BD26353" s="234"/>
      <c r="BE26353" s="234"/>
    </row>
    <row r="26354" spans="56:57" ht="12.95" customHeight="1" x14ac:dyDescent="0.25">
      <c r="BD26354" s="234"/>
      <c r="BE26354" s="234"/>
    </row>
    <row r="26355" spans="56:57" ht="12.95" customHeight="1" x14ac:dyDescent="0.25">
      <c r="BD26355" s="234"/>
      <c r="BE26355" s="234"/>
    </row>
    <row r="26356" spans="56:57" ht="12.95" customHeight="1" x14ac:dyDescent="0.25">
      <c r="BD26356" s="234"/>
      <c r="BE26356" s="234"/>
    </row>
    <row r="26357" spans="56:57" ht="12.95" customHeight="1" x14ac:dyDescent="0.25">
      <c r="BD26357" s="234"/>
      <c r="BE26357" s="234"/>
    </row>
    <row r="26358" spans="56:57" ht="12.95" customHeight="1" x14ac:dyDescent="0.25">
      <c r="BD26358" s="234"/>
      <c r="BE26358" s="234"/>
    </row>
    <row r="26359" spans="56:57" ht="12.95" customHeight="1" x14ac:dyDescent="0.25">
      <c r="BD26359" s="234"/>
      <c r="BE26359" s="234"/>
    </row>
    <row r="26360" spans="56:57" ht="12.95" customHeight="1" x14ac:dyDescent="0.25">
      <c r="BD26360" s="234"/>
      <c r="BE26360" s="234"/>
    </row>
    <row r="26361" spans="56:57" ht="12.95" customHeight="1" x14ac:dyDescent="0.25">
      <c r="BD26361" s="234"/>
      <c r="BE26361" s="234"/>
    </row>
    <row r="26362" spans="56:57" ht="12.95" customHeight="1" x14ac:dyDescent="0.25">
      <c r="BD26362" s="234"/>
      <c r="BE26362" s="234"/>
    </row>
    <row r="26363" spans="56:57" ht="12.95" customHeight="1" x14ac:dyDescent="0.25">
      <c r="BD26363" s="234"/>
      <c r="BE26363" s="234"/>
    </row>
    <row r="26364" spans="56:57" ht="12.95" customHeight="1" x14ac:dyDescent="0.25">
      <c r="BD26364" s="234"/>
      <c r="BE26364" s="234"/>
    </row>
    <row r="26365" spans="56:57" ht="12.95" customHeight="1" x14ac:dyDescent="0.25">
      <c r="BD26365" s="234"/>
      <c r="BE26365" s="234"/>
    </row>
    <row r="26366" spans="56:57" ht="12.95" customHeight="1" x14ac:dyDescent="0.25">
      <c r="BD26366" s="234"/>
      <c r="BE26366" s="234"/>
    </row>
    <row r="26367" spans="56:57" ht="12.95" customHeight="1" x14ac:dyDescent="0.25">
      <c r="BD26367" s="234"/>
      <c r="BE26367" s="234"/>
    </row>
    <row r="26368" spans="56:57" ht="12.95" customHeight="1" x14ac:dyDescent="0.25">
      <c r="BD26368" s="234"/>
      <c r="BE26368" s="234"/>
    </row>
    <row r="26369" spans="56:57" ht="12.95" customHeight="1" x14ac:dyDescent="0.25">
      <c r="BD26369" s="234"/>
      <c r="BE26369" s="234"/>
    </row>
    <row r="26370" spans="56:57" ht="12.95" customHeight="1" x14ac:dyDescent="0.25">
      <c r="BD26370" s="234"/>
      <c r="BE26370" s="234"/>
    </row>
    <row r="26371" spans="56:57" ht="12.95" customHeight="1" x14ac:dyDescent="0.25">
      <c r="BD26371" s="234"/>
      <c r="BE26371" s="234"/>
    </row>
    <row r="26372" spans="56:57" ht="12.95" customHeight="1" x14ac:dyDescent="0.25">
      <c r="BD26372" s="234"/>
      <c r="BE26372" s="234"/>
    </row>
    <row r="26373" spans="56:57" ht="12.95" customHeight="1" x14ac:dyDescent="0.25">
      <c r="BD26373" s="234"/>
      <c r="BE26373" s="234"/>
    </row>
    <row r="26374" spans="56:57" ht="12.95" customHeight="1" x14ac:dyDescent="0.25">
      <c r="BD26374" s="234"/>
      <c r="BE26374" s="234"/>
    </row>
    <row r="26375" spans="56:57" ht="12.95" customHeight="1" x14ac:dyDescent="0.25">
      <c r="BD26375" s="234"/>
      <c r="BE26375" s="234"/>
    </row>
    <row r="26376" spans="56:57" ht="12.95" customHeight="1" x14ac:dyDescent="0.25">
      <c r="BD26376" s="234"/>
      <c r="BE26376" s="234"/>
    </row>
    <row r="26377" spans="56:57" ht="12.95" customHeight="1" x14ac:dyDescent="0.25">
      <c r="BD26377" s="234"/>
      <c r="BE26377" s="234"/>
    </row>
    <row r="26378" spans="56:57" ht="12.95" customHeight="1" x14ac:dyDescent="0.25">
      <c r="BD26378" s="234"/>
      <c r="BE26378" s="234"/>
    </row>
    <row r="26379" spans="56:57" ht="12.95" customHeight="1" x14ac:dyDescent="0.25">
      <c r="BD26379" s="234"/>
      <c r="BE26379" s="234"/>
    </row>
    <row r="26380" spans="56:57" ht="12.95" customHeight="1" x14ac:dyDescent="0.25">
      <c r="BD26380" s="234"/>
      <c r="BE26380" s="234"/>
    </row>
    <row r="26381" spans="56:57" ht="12.95" customHeight="1" x14ac:dyDescent="0.25">
      <c r="BD26381" s="234"/>
      <c r="BE26381" s="234"/>
    </row>
    <row r="26382" spans="56:57" ht="12.95" customHeight="1" x14ac:dyDescent="0.25">
      <c r="BD26382" s="234"/>
      <c r="BE26382" s="234"/>
    </row>
    <row r="26383" spans="56:57" ht="12.95" customHeight="1" x14ac:dyDescent="0.25">
      <c r="BD26383" s="234"/>
      <c r="BE26383" s="234"/>
    </row>
    <row r="26384" spans="56:57" ht="12.95" customHeight="1" x14ac:dyDescent="0.25">
      <c r="BD26384" s="234"/>
      <c r="BE26384" s="234"/>
    </row>
    <row r="26385" spans="56:57" ht="12.95" customHeight="1" x14ac:dyDescent="0.25">
      <c r="BD26385" s="234"/>
      <c r="BE26385" s="234"/>
    </row>
    <row r="26386" spans="56:57" ht="12.95" customHeight="1" x14ac:dyDescent="0.25">
      <c r="BD26386" s="234"/>
      <c r="BE26386" s="234"/>
    </row>
    <row r="26387" spans="56:57" ht="12.95" customHeight="1" x14ac:dyDescent="0.25">
      <c r="BD26387" s="234"/>
      <c r="BE26387" s="234"/>
    </row>
    <row r="26388" spans="56:57" ht="12.95" customHeight="1" x14ac:dyDescent="0.25">
      <c r="BD26388" s="234"/>
      <c r="BE26388" s="234"/>
    </row>
    <row r="26389" spans="56:57" ht="12.95" customHeight="1" x14ac:dyDescent="0.25">
      <c r="BD26389" s="234"/>
      <c r="BE26389" s="234"/>
    </row>
    <row r="26390" spans="56:57" ht="12.95" customHeight="1" x14ac:dyDescent="0.25">
      <c r="BD26390" s="234"/>
      <c r="BE26390" s="234"/>
    </row>
    <row r="26391" spans="56:57" ht="12.95" customHeight="1" x14ac:dyDescent="0.25">
      <c r="BD26391" s="234"/>
      <c r="BE26391" s="234"/>
    </row>
    <row r="26392" spans="56:57" ht="12.95" customHeight="1" x14ac:dyDescent="0.25">
      <c r="BD26392" s="234"/>
      <c r="BE26392" s="234"/>
    </row>
    <row r="26393" spans="56:57" ht="12.95" customHeight="1" x14ac:dyDescent="0.25">
      <c r="BD26393" s="234"/>
      <c r="BE26393" s="234"/>
    </row>
    <row r="26394" spans="56:57" ht="12.95" customHeight="1" x14ac:dyDescent="0.25">
      <c r="BD26394" s="234"/>
      <c r="BE26394" s="234"/>
    </row>
    <row r="26395" spans="56:57" ht="12.95" customHeight="1" x14ac:dyDescent="0.25">
      <c r="BD26395" s="234"/>
      <c r="BE26395" s="234"/>
    </row>
    <row r="26396" spans="56:57" ht="12.95" customHeight="1" x14ac:dyDescent="0.25">
      <c r="BD26396" s="234"/>
      <c r="BE26396" s="234"/>
    </row>
    <row r="26397" spans="56:57" ht="12.95" customHeight="1" x14ac:dyDescent="0.25">
      <c r="BD26397" s="234"/>
      <c r="BE26397" s="234"/>
    </row>
    <row r="26398" spans="56:57" ht="12.95" customHeight="1" x14ac:dyDescent="0.25">
      <c r="BD26398" s="234"/>
      <c r="BE26398" s="234"/>
    </row>
    <row r="26399" spans="56:57" ht="12.95" customHeight="1" x14ac:dyDescent="0.25">
      <c r="BD26399" s="234"/>
      <c r="BE26399" s="234"/>
    </row>
    <row r="26400" spans="56:57" ht="12.95" customHeight="1" x14ac:dyDescent="0.25">
      <c r="BD26400" s="234"/>
      <c r="BE26400" s="234"/>
    </row>
    <row r="26401" spans="56:57" ht="12.95" customHeight="1" x14ac:dyDescent="0.25">
      <c r="BD26401" s="234"/>
      <c r="BE26401" s="234"/>
    </row>
    <row r="26402" spans="56:57" ht="12.95" customHeight="1" x14ac:dyDescent="0.25">
      <c r="BD26402" s="234"/>
      <c r="BE26402" s="234"/>
    </row>
    <row r="26403" spans="56:57" ht="12.95" customHeight="1" x14ac:dyDescent="0.25">
      <c r="BD26403" s="234"/>
      <c r="BE26403" s="234"/>
    </row>
    <row r="26404" spans="56:57" ht="12.95" customHeight="1" x14ac:dyDescent="0.25">
      <c r="BD26404" s="234"/>
      <c r="BE26404" s="234"/>
    </row>
    <row r="26405" spans="56:57" ht="12.95" customHeight="1" x14ac:dyDescent="0.25">
      <c r="BD26405" s="234"/>
      <c r="BE26405" s="234"/>
    </row>
    <row r="26406" spans="56:57" ht="12.95" customHeight="1" x14ac:dyDescent="0.25">
      <c r="BD26406" s="234"/>
      <c r="BE26406" s="234"/>
    </row>
    <row r="26407" spans="56:57" ht="12.95" customHeight="1" x14ac:dyDescent="0.25">
      <c r="BD26407" s="234"/>
      <c r="BE26407" s="234"/>
    </row>
    <row r="26408" spans="56:57" ht="12.95" customHeight="1" x14ac:dyDescent="0.25">
      <c r="BD26408" s="234"/>
      <c r="BE26408" s="234"/>
    </row>
    <row r="26409" spans="56:57" ht="12.95" customHeight="1" x14ac:dyDescent="0.25">
      <c r="BD26409" s="234"/>
      <c r="BE26409" s="234"/>
    </row>
    <row r="26410" spans="56:57" ht="12.95" customHeight="1" x14ac:dyDescent="0.25">
      <c r="BD26410" s="234"/>
      <c r="BE26410" s="234"/>
    </row>
    <row r="26411" spans="56:57" ht="12.95" customHeight="1" x14ac:dyDescent="0.25">
      <c r="BD26411" s="234"/>
      <c r="BE26411" s="234"/>
    </row>
    <row r="26412" spans="56:57" ht="12.95" customHeight="1" x14ac:dyDescent="0.25">
      <c r="BD26412" s="234"/>
      <c r="BE26412" s="234"/>
    </row>
    <row r="26413" spans="56:57" ht="12.95" customHeight="1" x14ac:dyDescent="0.25">
      <c r="BD26413" s="234"/>
      <c r="BE26413" s="234"/>
    </row>
    <row r="26414" spans="56:57" ht="12.95" customHeight="1" x14ac:dyDescent="0.25">
      <c r="BD26414" s="234"/>
      <c r="BE26414" s="234"/>
    </row>
    <row r="26415" spans="56:57" ht="12.95" customHeight="1" x14ac:dyDescent="0.25">
      <c r="BD26415" s="234"/>
      <c r="BE26415" s="234"/>
    </row>
    <row r="26416" spans="56:57" ht="12.95" customHeight="1" x14ac:dyDescent="0.25">
      <c r="BD26416" s="234"/>
      <c r="BE26416" s="234"/>
    </row>
    <row r="26417" spans="56:57" ht="12.95" customHeight="1" x14ac:dyDescent="0.25">
      <c r="BD26417" s="234"/>
      <c r="BE26417" s="234"/>
    </row>
    <row r="26418" spans="56:57" ht="12.95" customHeight="1" x14ac:dyDescent="0.25">
      <c r="BD26418" s="234"/>
      <c r="BE26418" s="234"/>
    </row>
    <row r="26419" spans="56:57" ht="12.95" customHeight="1" x14ac:dyDescent="0.25">
      <c r="BD26419" s="234"/>
      <c r="BE26419" s="234"/>
    </row>
    <row r="26420" spans="56:57" ht="12.95" customHeight="1" x14ac:dyDescent="0.25">
      <c r="BD26420" s="234"/>
      <c r="BE26420" s="234"/>
    </row>
    <row r="26421" spans="56:57" ht="12.95" customHeight="1" x14ac:dyDescent="0.25">
      <c r="BD26421" s="234"/>
      <c r="BE26421" s="234"/>
    </row>
    <row r="26422" spans="56:57" ht="12.95" customHeight="1" x14ac:dyDescent="0.25">
      <c r="BD26422" s="234"/>
      <c r="BE26422" s="234"/>
    </row>
    <row r="26423" spans="56:57" ht="12.95" customHeight="1" x14ac:dyDescent="0.25">
      <c r="BD26423" s="234"/>
      <c r="BE26423" s="234"/>
    </row>
    <row r="26424" spans="56:57" ht="12.95" customHeight="1" x14ac:dyDescent="0.25">
      <c r="BD26424" s="234"/>
      <c r="BE26424" s="234"/>
    </row>
    <row r="26425" spans="56:57" ht="12.95" customHeight="1" x14ac:dyDescent="0.25">
      <c r="BD26425" s="234"/>
      <c r="BE26425" s="234"/>
    </row>
    <row r="26426" spans="56:57" ht="12.95" customHeight="1" x14ac:dyDescent="0.25">
      <c r="BD26426" s="234"/>
      <c r="BE26426" s="234"/>
    </row>
    <row r="26427" spans="56:57" ht="12.95" customHeight="1" x14ac:dyDescent="0.25">
      <c r="BD26427" s="234"/>
      <c r="BE26427" s="234"/>
    </row>
    <row r="26428" spans="56:57" ht="12.95" customHeight="1" x14ac:dyDescent="0.25">
      <c r="BD26428" s="234"/>
      <c r="BE26428" s="234"/>
    </row>
    <row r="26429" spans="56:57" ht="12.95" customHeight="1" x14ac:dyDescent="0.25">
      <c r="BD26429" s="234"/>
      <c r="BE26429" s="234"/>
    </row>
    <row r="26430" spans="56:57" ht="12.95" customHeight="1" x14ac:dyDescent="0.25">
      <c r="BD26430" s="234"/>
      <c r="BE26430" s="234"/>
    </row>
    <row r="26431" spans="56:57" ht="12.95" customHeight="1" x14ac:dyDescent="0.25">
      <c r="BD26431" s="234"/>
      <c r="BE26431" s="234"/>
    </row>
    <row r="26432" spans="56:57" ht="12.95" customHeight="1" x14ac:dyDescent="0.25">
      <c r="BD26432" s="234"/>
      <c r="BE26432" s="234"/>
    </row>
    <row r="26433" spans="56:57" ht="12.95" customHeight="1" x14ac:dyDescent="0.25">
      <c r="BD26433" s="234"/>
      <c r="BE26433" s="234"/>
    </row>
    <row r="26434" spans="56:57" ht="12.95" customHeight="1" x14ac:dyDescent="0.25">
      <c r="BD26434" s="234"/>
      <c r="BE26434" s="234"/>
    </row>
    <row r="26435" spans="56:57" ht="12.95" customHeight="1" x14ac:dyDescent="0.25">
      <c r="BD26435" s="234"/>
      <c r="BE26435" s="234"/>
    </row>
    <row r="26436" spans="56:57" ht="12.95" customHeight="1" x14ac:dyDescent="0.25">
      <c r="BD26436" s="234"/>
      <c r="BE26436" s="234"/>
    </row>
    <row r="26437" spans="56:57" ht="12.95" customHeight="1" x14ac:dyDescent="0.25">
      <c r="BD26437" s="234"/>
      <c r="BE26437" s="234"/>
    </row>
    <row r="26438" spans="56:57" ht="12.95" customHeight="1" x14ac:dyDescent="0.25">
      <c r="BD26438" s="234"/>
      <c r="BE26438" s="234"/>
    </row>
    <row r="26439" spans="56:57" ht="12.95" customHeight="1" x14ac:dyDescent="0.25">
      <c r="BD26439" s="234"/>
      <c r="BE26439" s="234"/>
    </row>
    <row r="26440" spans="56:57" ht="12.95" customHeight="1" x14ac:dyDescent="0.25">
      <c r="BD26440" s="234"/>
      <c r="BE26440" s="234"/>
    </row>
    <row r="26441" spans="56:57" ht="12.95" customHeight="1" x14ac:dyDescent="0.25">
      <c r="BD26441" s="234"/>
      <c r="BE26441" s="234"/>
    </row>
    <row r="26442" spans="56:57" ht="12.95" customHeight="1" x14ac:dyDescent="0.25">
      <c r="BD26442" s="234"/>
      <c r="BE26442" s="234"/>
    </row>
    <row r="26443" spans="56:57" ht="12.95" customHeight="1" x14ac:dyDescent="0.25">
      <c r="BD26443" s="234"/>
      <c r="BE26443" s="234"/>
    </row>
    <row r="26444" spans="56:57" ht="12.95" customHeight="1" x14ac:dyDescent="0.25">
      <c r="BD26444" s="234"/>
      <c r="BE26444" s="234"/>
    </row>
    <row r="26445" spans="56:57" ht="12.95" customHeight="1" x14ac:dyDescent="0.25">
      <c r="BD26445" s="234"/>
      <c r="BE26445" s="234"/>
    </row>
    <row r="26446" spans="56:57" ht="12.95" customHeight="1" x14ac:dyDescent="0.25">
      <c r="BD26446" s="234"/>
      <c r="BE26446" s="234"/>
    </row>
    <row r="26447" spans="56:57" ht="12.95" customHeight="1" x14ac:dyDescent="0.25">
      <c r="BD26447" s="234"/>
      <c r="BE26447" s="234"/>
    </row>
    <row r="26448" spans="56:57" ht="12.95" customHeight="1" x14ac:dyDescent="0.25">
      <c r="BD26448" s="234"/>
      <c r="BE26448" s="234"/>
    </row>
    <row r="26449" spans="56:57" ht="12.95" customHeight="1" x14ac:dyDescent="0.25">
      <c r="BD26449" s="234"/>
      <c r="BE26449" s="234"/>
    </row>
    <row r="26450" spans="56:57" ht="12.95" customHeight="1" x14ac:dyDescent="0.25">
      <c r="BD26450" s="234"/>
      <c r="BE26450" s="234"/>
    </row>
    <row r="26451" spans="56:57" ht="12.95" customHeight="1" x14ac:dyDescent="0.25">
      <c r="BD26451" s="234"/>
      <c r="BE26451" s="234"/>
    </row>
    <row r="26452" spans="56:57" ht="12.95" customHeight="1" x14ac:dyDescent="0.25">
      <c r="BD26452" s="234"/>
      <c r="BE26452" s="234"/>
    </row>
    <row r="26453" spans="56:57" ht="12.95" customHeight="1" x14ac:dyDescent="0.25">
      <c r="BD26453" s="234"/>
      <c r="BE26453" s="234"/>
    </row>
    <row r="26454" spans="56:57" ht="12.95" customHeight="1" x14ac:dyDescent="0.25">
      <c r="BD26454" s="234"/>
      <c r="BE26454" s="234"/>
    </row>
    <row r="26455" spans="56:57" ht="12.95" customHeight="1" x14ac:dyDescent="0.25">
      <c r="BD26455" s="234"/>
      <c r="BE26455" s="234"/>
    </row>
    <row r="26456" spans="56:57" ht="12.95" customHeight="1" x14ac:dyDescent="0.25">
      <c r="BD26456" s="234"/>
      <c r="BE26456" s="234"/>
    </row>
    <row r="26457" spans="56:57" ht="12.95" customHeight="1" x14ac:dyDescent="0.25">
      <c r="BD26457" s="234"/>
      <c r="BE26457" s="234"/>
    </row>
    <row r="26458" spans="56:57" ht="12.95" customHeight="1" x14ac:dyDescent="0.25">
      <c r="BD26458" s="234"/>
      <c r="BE26458" s="234"/>
    </row>
    <row r="26459" spans="56:57" ht="12.95" customHeight="1" x14ac:dyDescent="0.25">
      <c r="BD26459" s="234"/>
      <c r="BE26459" s="234"/>
    </row>
    <row r="26460" spans="56:57" ht="12.95" customHeight="1" x14ac:dyDescent="0.25">
      <c r="BD26460" s="234"/>
      <c r="BE26460" s="234"/>
    </row>
    <row r="26461" spans="56:57" ht="12.95" customHeight="1" x14ac:dyDescent="0.25">
      <c r="BD26461" s="234"/>
      <c r="BE26461" s="234"/>
    </row>
    <row r="26462" spans="56:57" ht="12.95" customHeight="1" x14ac:dyDescent="0.25">
      <c r="BD26462" s="234"/>
      <c r="BE26462" s="234"/>
    </row>
    <row r="26463" spans="56:57" ht="12.95" customHeight="1" x14ac:dyDescent="0.25">
      <c r="BD26463" s="234"/>
      <c r="BE26463" s="234"/>
    </row>
    <row r="26464" spans="56:57" ht="12.95" customHeight="1" x14ac:dyDescent="0.25">
      <c r="BD26464" s="234"/>
      <c r="BE26464" s="234"/>
    </row>
    <row r="26465" spans="56:57" ht="12.95" customHeight="1" x14ac:dyDescent="0.25">
      <c r="BD26465" s="234"/>
      <c r="BE26465" s="234"/>
    </row>
    <row r="26466" spans="56:57" ht="12.95" customHeight="1" x14ac:dyDescent="0.25">
      <c r="BD26466" s="234"/>
      <c r="BE26466" s="234"/>
    </row>
    <row r="26467" spans="56:57" ht="12.95" customHeight="1" x14ac:dyDescent="0.25">
      <c r="BD26467" s="234"/>
      <c r="BE26467" s="234"/>
    </row>
    <row r="26468" spans="56:57" ht="12.95" customHeight="1" x14ac:dyDescent="0.25">
      <c r="BD26468" s="234"/>
      <c r="BE26468" s="234"/>
    </row>
    <row r="26469" spans="56:57" ht="12.95" customHeight="1" x14ac:dyDescent="0.25">
      <c r="BD26469" s="234"/>
      <c r="BE26469" s="234"/>
    </row>
    <row r="26470" spans="56:57" ht="12.95" customHeight="1" x14ac:dyDescent="0.25">
      <c r="BD26470" s="234"/>
      <c r="BE26470" s="234"/>
    </row>
    <row r="26471" spans="56:57" ht="12.95" customHeight="1" x14ac:dyDescent="0.25">
      <c r="BD26471" s="234"/>
      <c r="BE26471" s="234"/>
    </row>
    <row r="26472" spans="56:57" ht="12.95" customHeight="1" x14ac:dyDescent="0.25">
      <c r="BD26472" s="234"/>
      <c r="BE26472" s="234"/>
    </row>
    <row r="26473" spans="56:57" ht="12.95" customHeight="1" x14ac:dyDescent="0.25">
      <c r="BD26473" s="234"/>
      <c r="BE26473" s="234"/>
    </row>
    <row r="26474" spans="56:57" ht="12.95" customHeight="1" x14ac:dyDescent="0.25">
      <c r="BD26474" s="234"/>
      <c r="BE26474" s="234"/>
    </row>
    <row r="26475" spans="56:57" ht="12.95" customHeight="1" x14ac:dyDescent="0.25">
      <c r="BD26475" s="234"/>
      <c r="BE26475" s="234"/>
    </row>
    <row r="26476" spans="56:57" ht="12.95" customHeight="1" x14ac:dyDescent="0.25">
      <c r="BD26476" s="234"/>
      <c r="BE26476" s="234"/>
    </row>
    <row r="26477" spans="56:57" ht="12.95" customHeight="1" x14ac:dyDescent="0.25">
      <c r="BD26477" s="234"/>
      <c r="BE26477" s="234"/>
    </row>
    <row r="26478" spans="56:57" ht="12.95" customHeight="1" x14ac:dyDescent="0.25">
      <c r="BD26478" s="234"/>
      <c r="BE26478" s="234"/>
    </row>
    <row r="26479" spans="56:57" ht="12.95" customHeight="1" x14ac:dyDescent="0.25">
      <c r="BD26479" s="234"/>
      <c r="BE26479" s="234"/>
    </row>
    <row r="26480" spans="56:57" ht="12.95" customHeight="1" x14ac:dyDescent="0.25">
      <c r="BD26480" s="234"/>
      <c r="BE26480" s="234"/>
    </row>
    <row r="26481" spans="56:57" ht="12.95" customHeight="1" x14ac:dyDescent="0.25">
      <c r="BD26481" s="234"/>
      <c r="BE26481" s="234"/>
    </row>
    <row r="26482" spans="56:57" ht="12.95" customHeight="1" x14ac:dyDescent="0.25">
      <c r="BD26482" s="234"/>
      <c r="BE26482" s="234"/>
    </row>
    <row r="26483" spans="56:57" ht="12.95" customHeight="1" x14ac:dyDescent="0.25">
      <c r="BD26483" s="234"/>
      <c r="BE26483" s="234"/>
    </row>
    <row r="26484" spans="56:57" ht="12.95" customHeight="1" x14ac:dyDescent="0.25">
      <c r="BD26484" s="234"/>
      <c r="BE26484" s="234"/>
    </row>
    <row r="26485" spans="56:57" ht="12.95" customHeight="1" x14ac:dyDescent="0.25">
      <c r="BD26485" s="234"/>
      <c r="BE26485" s="234"/>
    </row>
    <row r="26486" spans="56:57" ht="12.95" customHeight="1" x14ac:dyDescent="0.25">
      <c r="BD26486" s="234"/>
      <c r="BE26486" s="234"/>
    </row>
    <row r="26487" spans="56:57" ht="12.95" customHeight="1" x14ac:dyDescent="0.25">
      <c r="BD26487" s="234"/>
      <c r="BE26487" s="234"/>
    </row>
    <row r="26488" spans="56:57" ht="12.95" customHeight="1" x14ac:dyDescent="0.25">
      <c r="BD26488" s="234"/>
      <c r="BE26488" s="234"/>
    </row>
    <row r="26489" spans="56:57" ht="12.95" customHeight="1" x14ac:dyDescent="0.25">
      <c r="BD26489" s="234"/>
      <c r="BE26489" s="234"/>
    </row>
    <row r="26490" spans="56:57" ht="12.95" customHeight="1" x14ac:dyDescent="0.25">
      <c r="BD26490" s="234"/>
      <c r="BE26490" s="234"/>
    </row>
    <row r="26491" spans="56:57" ht="12.95" customHeight="1" x14ac:dyDescent="0.25">
      <c r="BD26491" s="234"/>
      <c r="BE26491" s="234"/>
    </row>
    <row r="26492" spans="56:57" ht="12.95" customHeight="1" x14ac:dyDescent="0.25">
      <c r="BD26492" s="234"/>
      <c r="BE26492" s="234"/>
    </row>
    <row r="26493" spans="56:57" ht="12.95" customHeight="1" x14ac:dyDescent="0.25">
      <c r="BD26493" s="234"/>
      <c r="BE26493" s="234"/>
    </row>
    <row r="26494" spans="56:57" ht="12.95" customHeight="1" x14ac:dyDescent="0.25">
      <c r="BD26494" s="234"/>
      <c r="BE26494" s="234"/>
    </row>
    <row r="26495" spans="56:57" ht="12.95" customHeight="1" x14ac:dyDescent="0.25">
      <c r="BD26495" s="234"/>
      <c r="BE26495" s="234"/>
    </row>
    <row r="26496" spans="56:57" ht="12.95" customHeight="1" x14ac:dyDescent="0.25">
      <c r="BD26496" s="234"/>
      <c r="BE26496" s="234"/>
    </row>
    <row r="26497" spans="56:57" ht="12.95" customHeight="1" x14ac:dyDescent="0.25">
      <c r="BD26497" s="234"/>
      <c r="BE26497" s="234"/>
    </row>
    <row r="26498" spans="56:57" ht="12.95" customHeight="1" x14ac:dyDescent="0.25">
      <c r="BD26498" s="234"/>
      <c r="BE26498" s="234"/>
    </row>
    <row r="26499" spans="56:57" ht="12.95" customHeight="1" x14ac:dyDescent="0.25">
      <c r="BD26499" s="234"/>
      <c r="BE26499" s="234"/>
    </row>
    <row r="26500" spans="56:57" ht="12.95" customHeight="1" x14ac:dyDescent="0.25">
      <c r="BD26500" s="234"/>
      <c r="BE26500" s="234"/>
    </row>
    <row r="26501" spans="56:57" ht="12.95" customHeight="1" x14ac:dyDescent="0.25">
      <c r="BD26501" s="234"/>
      <c r="BE26501" s="234"/>
    </row>
    <row r="26502" spans="56:57" ht="12.95" customHeight="1" x14ac:dyDescent="0.25">
      <c r="BD26502" s="234"/>
      <c r="BE26502" s="234"/>
    </row>
    <row r="26503" spans="56:57" ht="12.95" customHeight="1" x14ac:dyDescent="0.25">
      <c r="BD26503" s="234"/>
      <c r="BE26503" s="234"/>
    </row>
    <row r="26504" spans="56:57" ht="12.95" customHeight="1" x14ac:dyDescent="0.25">
      <c r="BD26504" s="234"/>
      <c r="BE26504" s="234"/>
    </row>
    <row r="26505" spans="56:57" ht="12.95" customHeight="1" x14ac:dyDescent="0.25">
      <c r="BD26505" s="234"/>
      <c r="BE26505" s="234"/>
    </row>
    <row r="26506" spans="56:57" ht="12.95" customHeight="1" x14ac:dyDescent="0.25">
      <c r="BD26506" s="234"/>
      <c r="BE26506" s="234"/>
    </row>
    <row r="26507" spans="56:57" ht="12.95" customHeight="1" x14ac:dyDescent="0.25">
      <c r="BD26507" s="234"/>
      <c r="BE26507" s="234"/>
    </row>
    <row r="26508" spans="56:57" ht="12.95" customHeight="1" x14ac:dyDescent="0.25">
      <c r="BD26508" s="234"/>
      <c r="BE26508" s="234"/>
    </row>
    <row r="26509" spans="56:57" ht="12.95" customHeight="1" x14ac:dyDescent="0.25">
      <c r="BD26509" s="234"/>
      <c r="BE26509" s="234"/>
    </row>
    <row r="26510" spans="56:57" ht="12.95" customHeight="1" x14ac:dyDescent="0.25">
      <c r="BD26510" s="234"/>
      <c r="BE26510" s="234"/>
    </row>
    <row r="26511" spans="56:57" ht="12.95" customHeight="1" x14ac:dyDescent="0.25">
      <c r="BD26511" s="234"/>
      <c r="BE26511" s="234"/>
    </row>
    <row r="26512" spans="56:57" ht="12.95" customHeight="1" x14ac:dyDescent="0.25">
      <c r="BD26512" s="234"/>
      <c r="BE26512" s="234"/>
    </row>
    <row r="26513" spans="56:57" ht="12.95" customHeight="1" x14ac:dyDescent="0.25">
      <c r="BD26513" s="234"/>
      <c r="BE26513" s="234"/>
    </row>
    <row r="26514" spans="56:57" ht="12.95" customHeight="1" x14ac:dyDescent="0.25">
      <c r="BD26514" s="234"/>
      <c r="BE26514" s="234"/>
    </row>
    <row r="26515" spans="56:57" ht="12.95" customHeight="1" x14ac:dyDescent="0.25">
      <c r="BD26515" s="234"/>
      <c r="BE26515" s="234"/>
    </row>
    <row r="26516" spans="56:57" ht="12.95" customHeight="1" x14ac:dyDescent="0.25">
      <c r="BD26516" s="234"/>
      <c r="BE26516" s="234"/>
    </row>
    <row r="26517" spans="56:57" ht="12.95" customHeight="1" x14ac:dyDescent="0.25">
      <c r="BD26517" s="234"/>
      <c r="BE26517" s="234"/>
    </row>
    <row r="26518" spans="56:57" ht="12.95" customHeight="1" x14ac:dyDescent="0.25">
      <c r="BD26518" s="234"/>
      <c r="BE26518" s="234"/>
    </row>
    <row r="26519" spans="56:57" ht="12.95" customHeight="1" x14ac:dyDescent="0.25">
      <c r="BD26519" s="234"/>
      <c r="BE26519" s="234"/>
    </row>
    <row r="26520" spans="56:57" ht="12.95" customHeight="1" x14ac:dyDescent="0.25">
      <c r="BD26520" s="234"/>
      <c r="BE26520" s="234"/>
    </row>
    <row r="26521" spans="56:57" ht="12.95" customHeight="1" x14ac:dyDescent="0.25">
      <c r="BD26521" s="234"/>
      <c r="BE26521" s="234"/>
    </row>
    <row r="26522" spans="56:57" ht="12.95" customHeight="1" x14ac:dyDescent="0.25">
      <c r="BD26522" s="234"/>
      <c r="BE26522" s="234"/>
    </row>
    <row r="26523" spans="56:57" ht="12.95" customHeight="1" x14ac:dyDescent="0.25">
      <c r="BD26523" s="234"/>
      <c r="BE26523" s="234"/>
    </row>
    <row r="26524" spans="56:57" ht="12.95" customHeight="1" x14ac:dyDescent="0.25">
      <c r="BD26524" s="234"/>
      <c r="BE26524" s="234"/>
    </row>
    <row r="26525" spans="56:57" ht="12.95" customHeight="1" x14ac:dyDescent="0.25">
      <c r="BD26525" s="234"/>
      <c r="BE26525" s="234"/>
    </row>
    <row r="26526" spans="56:57" ht="12.95" customHeight="1" x14ac:dyDescent="0.25">
      <c r="BD26526" s="234"/>
      <c r="BE26526" s="234"/>
    </row>
    <row r="26527" spans="56:57" ht="12.95" customHeight="1" x14ac:dyDescent="0.25">
      <c r="BD26527" s="234"/>
      <c r="BE26527" s="234"/>
    </row>
    <row r="26528" spans="56:57" ht="12.95" customHeight="1" x14ac:dyDescent="0.25">
      <c r="BD26528" s="234"/>
      <c r="BE26528" s="234"/>
    </row>
    <row r="26529" spans="56:57" ht="12.95" customHeight="1" x14ac:dyDescent="0.25">
      <c r="BD26529" s="234"/>
      <c r="BE26529" s="234"/>
    </row>
    <row r="26530" spans="56:57" ht="12.95" customHeight="1" x14ac:dyDescent="0.25">
      <c r="BD26530" s="234"/>
      <c r="BE26530" s="234"/>
    </row>
    <row r="26531" spans="56:57" ht="12.95" customHeight="1" x14ac:dyDescent="0.25">
      <c r="BD26531" s="234"/>
      <c r="BE26531" s="234"/>
    </row>
    <row r="26532" spans="56:57" ht="12.95" customHeight="1" x14ac:dyDescent="0.25">
      <c r="BD26532" s="234"/>
      <c r="BE26532" s="234"/>
    </row>
    <row r="26533" spans="56:57" ht="12.95" customHeight="1" x14ac:dyDescent="0.25">
      <c r="BD26533" s="234"/>
      <c r="BE26533" s="234"/>
    </row>
    <row r="26534" spans="56:57" ht="12.95" customHeight="1" x14ac:dyDescent="0.25">
      <c r="BD26534" s="234"/>
      <c r="BE26534" s="234"/>
    </row>
    <row r="26535" spans="56:57" ht="12.95" customHeight="1" x14ac:dyDescent="0.25">
      <c r="BD26535" s="234"/>
      <c r="BE26535" s="234"/>
    </row>
    <row r="26536" spans="56:57" ht="12.95" customHeight="1" x14ac:dyDescent="0.25">
      <c r="BD26536" s="234"/>
      <c r="BE26536" s="234"/>
    </row>
    <row r="26537" spans="56:57" ht="12.95" customHeight="1" x14ac:dyDescent="0.25">
      <c r="BD26537" s="234"/>
      <c r="BE26537" s="234"/>
    </row>
    <row r="26538" spans="56:57" ht="12.95" customHeight="1" x14ac:dyDescent="0.25">
      <c r="BD26538" s="234"/>
      <c r="BE26538" s="234"/>
    </row>
    <row r="26539" spans="56:57" ht="12.95" customHeight="1" x14ac:dyDescent="0.25">
      <c r="BD26539" s="234"/>
      <c r="BE26539" s="234"/>
    </row>
    <row r="26540" spans="56:57" ht="12.95" customHeight="1" x14ac:dyDescent="0.25">
      <c r="BD26540" s="234"/>
      <c r="BE26540" s="234"/>
    </row>
    <row r="26541" spans="56:57" ht="12.95" customHeight="1" x14ac:dyDescent="0.25">
      <c r="BD26541" s="234"/>
      <c r="BE26541" s="234"/>
    </row>
    <row r="26542" spans="56:57" ht="12.95" customHeight="1" x14ac:dyDescent="0.25">
      <c r="BD26542" s="234"/>
      <c r="BE26542" s="234"/>
    </row>
    <row r="26543" spans="56:57" ht="12.95" customHeight="1" x14ac:dyDescent="0.25">
      <c r="BD26543" s="234"/>
      <c r="BE26543" s="234"/>
    </row>
    <row r="26544" spans="56:57" ht="12.95" customHeight="1" x14ac:dyDescent="0.25">
      <c r="BD26544" s="234"/>
      <c r="BE26544" s="234"/>
    </row>
    <row r="26545" spans="56:57" ht="12.95" customHeight="1" x14ac:dyDescent="0.25">
      <c r="BD26545" s="234"/>
      <c r="BE26545" s="234"/>
    </row>
    <row r="26546" spans="56:57" ht="12.95" customHeight="1" x14ac:dyDescent="0.25">
      <c r="BD26546" s="234"/>
      <c r="BE26546" s="234"/>
    </row>
    <row r="26547" spans="56:57" ht="12.95" customHeight="1" x14ac:dyDescent="0.25">
      <c r="BD26547" s="234"/>
      <c r="BE26547" s="234"/>
    </row>
    <row r="26548" spans="56:57" ht="12.95" customHeight="1" x14ac:dyDescent="0.25">
      <c r="BD26548" s="234"/>
      <c r="BE26548" s="234"/>
    </row>
    <row r="26549" spans="56:57" ht="12.95" customHeight="1" x14ac:dyDescent="0.25">
      <c r="BD26549" s="234"/>
      <c r="BE26549" s="234"/>
    </row>
    <row r="26550" spans="56:57" ht="12.95" customHeight="1" x14ac:dyDescent="0.25">
      <c r="BD26550" s="234"/>
      <c r="BE26550" s="234"/>
    </row>
    <row r="26551" spans="56:57" ht="12.95" customHeight="1" x14ac:dyDescent="0.25">
      <c r="BD26551" s="234"/>
      <c r="BE26551" s="234"/>
    </row>
    <row r="26552" spans="56:57" ht="12.95" customHeight="1" x14ac:dyDescent="0.25">
      <c r="BD26552" s="234"/>
      <c r="BE26552" s="234"/>
    </row>
    <row r="26553" spans="56:57" ht="12.95" customHeight="1" x14ac:dyDescent="0.25">
      <c r="BD26553" s="234"/>
      <c r="BE26553" s="234"/>
    </row>
    <row r="26554" spans="56:57" ht="12.95" customHeight="1" x14ac:dyDescent="0.25">
      <c r="BD26554" s="234"/>
      <c r="BE26554" s="234"/>
    </row>
    <row r="26555" spans="56:57" ht="12.95" customHeight="1" x14ac:dyDescent="0.25">
      <c r="BD26555" s="234"/>
      <c r="BE26555" s="234"/>
    </row>
    <row r="26556" spans="56:57" ht="12.95" customHeight="1" x14ac:dyDescent="0.25">
      <c r="BD26556" s="234"/>
      <c r="BE26556" s="234"/>
    </row>
    <row r="26557" spans="56:57" ht="12.95" customHeight="1" x14ac:dyDescent="0.25">
      <c r="BD26557" s="234"/>
      <c r="BE26557" s="234"/>
    </row>
    <row r="26558" spans="56:57" ht="12.95" customHeight="1" x14ac:dyDescent="0.25">
      <c r="BD26558" s="234"/>
      <c r="BE26558" s="234"/>
    </row>
    <row r="26559" spans="56:57" ht="12.95" customHeight="1" x14ac:dyDescent="0.25">
      <c r="BD26559" s="234"/>
      <c r="BE26559" s="234"/>
    </row>
    <row r="26560" spans="56:57" ht="12.95" customHeight="1" x14ac:dyDescent="0.25">
      <c r="BD26560" s="234"/>
      <c r="BE26560" s="234"/>
    </row>
    <row r="26561" spans="56:57" ht="12.95" customHeight="1" x14ac:dyDescent="0.25">
      <c r="BD26561" s="234"/>
      <c r="BE26561" s="234"/>
    </row>
    <row r="26562" spans="56:57" ht="12.95" customHeight="1" x14ac:dyDescent="0.25">
      <c r="BD26562" s="234"/>
      <c r="BE26562" s="234"/>
    </row>
    <row r="26563" spans="56:57" ht="12.95" customHeight="1" x14ac:dyDescent="0.25">
      <c r="BD26563" s="234"/>
      <c r="BE26563" s="234"/>
    </row>
    <row r="26564" spans="56:57" ht="12.95" customHeight="1" x14ac:dyDescent="0.25">
      <c r="BD26564" s="234"/>
      <c r="BE26564" s="234"/>
    </row>
    <row r="26565" spans="56:57" ht="12.95" customHeight="1" x14ac:dyDescent="0.25">
      <c r="BD26565" s="234"/>
      <c r="BE26565" s="234"/>
    </row>
    <row r="26566" spans="56:57" ht="12.95" customHeight="1" x14ac:dyDescent="0.25">
      <c r="BD26566" s="234"/>
      <c r="BE26566" s="234"/>
    </row>
    <row r="26567" spans="56:57" ht="12.95" customHeight="1" x14ac:dyDescent="0.25">
      <c r="BD26567" s="234"/>
      <c r="BE26567" s="234"/>
    </row>
    <row r="26568" spans="56:57" ht="12.95" customHeight="1" x14ac:dyDescent="0.25">
      <c r="BD26568" s="234"/>
      <c r="BE26568" s="234"/>
    </row>
    <row r="26569" spans="56:57" ht="12.95" customHeight="1" x14ac:dyDescent="0.25">
      <c r="BD26569" s="234"/>
      <c r="BE26569" s="234"/>
    </row>
    <row r="26570" spans="56:57" ht="12.95" customHeight="1" x14ac:dyDescent="0.25">
      <c r="BD26570" s="234"/>
      <c r="BE26570" s="234"/>
    </row>
    <row r="26571" spans="56:57" ht="12.95" customHeight="1" x14ac:dyDescent="0.25">
      <c r="BD26571" s="234"/>
      <c r="BE26571" s="234"/>
    </row>
    <row r="26572" spans="56:57" ht="12.95" customHeight="1" x14ac:dyDescent="0.25">
      <c r="BD26572" s="234"/>
      <c r="BE26572" s="234"/>
    </row>
    <row r="26573" spans="56:57" ht="12.95" customHeight="1" x14ac:dyDescent="0.25">
      <c r="BD26573" s="234"/>
      <c r="BE26573" s="234"/>
    </row>
    <row r="26574" spans="56:57" ht="12.95" customHeight="1" x14ac:dyDescent="0.25">
      <c r="BD26574" s="234"/>
      <c r="BE26574" s="234"/>
    </row>
    <row r="26575" spans="56:57" ht="12.95" customHeight="1" x14ac:dyDescent="0.25">
      <c r="BD26575" s="234"/>
      <c r="BE26575" s="234"/>
    </row>
    <row r="26576" spans="56:57" ht="12.95" customHeight="1" x14ac:dyDescent="0.25">
      <c r="BD26576" s="234"/>
      <c r="BE26576" s="234"/>
    </row>
    <row r="26577" spans="56:57" ht="12.95" customHeight="1" x14ac:dyDescent="0.25">
      <c r="BD26577" s="234"/>
      <c r="BE26577" s="234"/>
    </row>
    <row r="26578" spans="56:57" ht="12.95" customHeight="1" x14ac:dyDescent="0.25">
      <c r="BD26578" s="234"/>
      <c r="BE26578" s="234"/>
    </row>
    <row r="26579" spans="56:57" ht="12.95" customHeight="1" x14ac:dyDescent="0.25">
      <c r="BD26579" s="234"/>
      <c r="BE26579" s="234"/>
    </row>
    <row r="26580" spans="56:57" ht="12.95" customHeight="1" x14ac:dyDescent="0.25">
      <c r="BD26580" s="234"/>
      <c r="BE26580" s="234"/>
    </row>
    <row r="26581" spans="56:57" ht="12.95" customHeight="1" x14ac:dyDescent="0.25">
      <c r="BD26581" s="234"/>
      <c r="BE26581" s="234"/>
    </row>
    <row r="26582" spans="56:57" ht="12.95" customHeight="1" x14ac:dyDescent="0.25">
      <c r="BD26582" s="234"/>
      <c r="BE26582" s="234"/>
    </row>
    <row r="26583" spans="56:57" ht="12.95" customHeight="1" x14ac:dyDescent="0.25">
      <c r="BD26583" s="234"/>
      <c r="BE26583" s="234"/>
    </row>
    <row r="26584" spans="56:57" ht="12.95" customHeight="1" x14ac:dyDescent="0.25">
      <c r="BD26584" s="234"/>
      <c r="BE26584" s="234"/>
    </row>
    <row r="26585" spans="56:57" ht="12.95" customHeight="1" x14ac:dyDescent="0.25">
      <c r="BD26585" s="234"/>
      <c r="BE26585" s="234"/>
    </row>
    <row r="26586" spans="56:57" ht="12.95" customHeight="1" x14ac:dyDescent="0.25">
      <c r="BD26586" s="234"/>
      <c r="BE26586" s="234"/>
    </row>
    <row r="26587" spans="56:57" ht="12.95" customHeight="1" x14ac:dyDescent="0.25">
      <c r="BD26587" s="234"/>
      <c r="BE26587" s="234"/>
    </row>
    <row r="26588" spans="56:57" ht="12.95" customHeight="1" x14ac:dyDescent="0.25">
      <c r="BD26588" s="234"/>
      <c r="BE26588" s="234"/>
    </row>
    <row r="26589" spans="56:57" ht="12.95" customHeight="1" x14ac:dyDescent="0.25">
      <c r="BD26589" s="234"/>
      <c r="BE26589" s="234"/>
    </row>
    <row r="26590" spans="56:57" ht="12.95" customHeight="1" x14ac:dyDescent="0.25">
      <c r="BD26590" s="234"/>
      <c r="BE26590" s="234"/>
    </row>
    <row r="26591" spans="56:57" ht="12.95" customHeight="1" x14ac:dyDescent="0.25">
      <c r="BD26591" s="234"/>
      <c r="BE26591" s="234"/>
    </row>
    <row r="26592" spans="56:57" ht="12.95" customHeight="1" x14ac:dyDescent="0.25">
      <c r="BD26592" s="234"/>
      <c r="BE26592" s="234"/>
    </row>
    <row r="26593" spans="56:57" ht="12.95" customHeight="1" x14ac:dyDescent="0.25">
      <c r="BD26593" s="234"/>
      <c r="BE26593" s="234"/>
    </row>
    <row r="26594" spans="56:57" ht="12.95" customHeight="1" x14ac:dyDescent="0.25">
      <c r="BD26594" s="234"/>
      <c r="BE26594" s="234"/>
    </row>
    <row r="26595" spans="56:57" ht="12.95" customHeight="1" x14ac:dyDescent="0.25">
      <c r="BD26595" s="234"/>
      <c r="BE26595" s="234"/>
    </row>
    <row r="26596" spans="56:57" ht="12.95" customHeight="1" x14ac:dyDescent="0.25">
      <c r="BD26596" s="234"/>
      <c r="BE26596" s="234"/>
    </row>
    <row r="26597" spans="56:57" ht="12.95" customHeight="1" x14ac:dyDescent="0.25">
      <c r="BD26597" s="234"/>
      <c r="BE26597" s="234"/>
    </row>
    <row r="26598" spans="56:57" ht="12.95" customHeight="1" x14ac:dyDescent="0.25">
      <c r="BD26598" s="234"/>
      <c r="BE26598" s="234"/>
    </row>
    <row r="26599" spans="56:57" ht="12.95" customHeight="1" x14ac:dyDescent="0.25">
      <c r="BD26599" s="234"/>
      <c r="BE26599" s="234"/>
    </row>
    <row r="26600" spans="56:57" ht="12.95" customHeight="1" x14ac:dyDescent="0.25">
      <c r="BD26600" s="234"/>
      <c r="BE26600" s="234"/>
    </row>
    <row r="26601" spans="56:57" ht="12.95" customHeight="1" x14ac:dyDescent="0.25">
      <c r="BD26601" s="234"/>
      <c r="BE26601" s="234"/>
    </row>
    <row r="26602" spans="56:57" ht="12.95" customHeight="1" x14ac:dyDescent="0.25">
      <c r="BD26602" s="234"/>
      <c r="BE26602" s="234"/>
    </row>
    <row r="26603" spans="56:57" ht="12.95" customHeight="1" x14ac:dyDescent="0.25">
      <c r="BD26603" s="234"/>
      <c r="BE26603" s="234"/>
    </row>
    <row r="26604" spans="56:57" ht="12.95" customHeight="1" x14ac:dyDescent="0.25">
      <c r="BD26604" s="234"/>
      <c r="BE26604" s="234"/>
    </row>
    <row r="26605" spans="56:57" ht="12.95" customHeight="1" x14ac:dyDescent="0.25">
      <c r="BD26605" s="234"/>
      <c r="BE26605" s="234"/>
    </row>
    <row r="26606" spans="56:57" ht="12.95" customHeight="1" x14ac:dyDescent="0.25">
      <c r="BD26606" s="234"/>
      <c r="BE26606" s="234"/>
    </row>
    <row r="26607" spans="56:57" ht="12.95" customHeight="1" x14ac:dyDescent="0.25">
      <c r="BD26607" s="234"/>
      <c r="BE26607" s="234"/>
    </row>
    <row r="26608" spans="56:57" ht="12.95" customHeight="1" x14ac:dyDescent="0.25">
      <c r="BD26608" s="234"/>
      <c r="BE26608" s="234"/>
    </row>
    <row r="26609" spans="56:57" ht="12.95" customHeight="1" x14ac:dyDescent="0.25">
      <c r="BD26609" s="234"/>
      <c r="BE26609" s="234"/>
    </row>
    <row r="26610" spans="56:57" ht="12.95" customHeight="1" x14ac:dyDescent="0.25">
      <c r="BD26610" s="234"/>
      <c r="BE26610" s="234"/>
    </row>
    <row r="26611" spans="56:57" ht="12.95" customHeight="1" x14ac:dyDescent="0.25">
      <c r="BD26611" s="234"/>
      <c r="BE26611" s="234"/>
    </row>
    <row r="26612" spans="56:57" ht="12.95" customHeight="1" x14ac:dyDescent="0.25">
      <c r="BD26612" s="234"/>
      <c r="BE26612" s="234"/>
    </row>
    <row r="26613" spans="56:57" ht="12.95" customHeight="1" x14ac:dyDescent="0.25">
      <c r="BD26613" s="234"/>
      <c r="BE26613" s="234"/>
    </row>
    <row r="26614" spans="56:57" ht="12.95" customHeight="1" x14ac:dyDescent="0.25">
      <c r="BD26614" s="234"/>
      <c r="BE26614" s="234"/>
    </row>
    <row r="26615" spans="56:57" ht="12.95" customHeight="1" x14ac:dyDescent="0.25">
      <c r="BD26615" s="234"/>
      <c r="BE26615" s="234"/>
    </row>
    <row r="26616" spans="56:57" ht="12.95" customHeight="1" x14ac:dyDescent="0.25">
      <c r="BD26616" s="234"/>
      <c r="BE26616" s="234"/>
    </row>
    <row r="26617" spans="56:57" ht="12.95" customHeight="1" x14ac:dyDescent="0.25">
      <c r="BD26617" s="234"/>
      <c r="BE26617" s="234"/>
    </row>
    <row r="26618" spans="56:57" ht="12.95" customHeight="1" x14ac:dyDescent="0.25">
      <c r="BD26618" s="234"/>
      <c r="BE26618" s="234"/>
    </row>
    <row r="26619" spans="56:57" ht="12.95" customHeight="1" x14ac:dyDescent="0.25">
      <c r="BD26619" s="234"/>
      <c r="BE26619" s="234"/>
    </row>
    <row r="26620" spans="56:57" ht="12.95" customHeight="1" x14ac:dyDescent="0.25">
      <c r="BD26620" s="234"/>
      <c r="BE26620" s="234"/>
    </row>
    <row r="26621" spans="56:57" ht="12.95" customHeight="1" x14ac:dyDescent="0.25">
      <c r="BD26621" s="234"/>
      <c r="BE26621" s="234"/>
    </row>
    <row r="26622" spans="56:57" ht="12.95" customHeight="1" x14ac:dyDescent="0.25">
      <c r="BD26622" s="234"/>
      <c r="BE26622" s="234"/>
    </row>
    <row r="26623" spans="56:57" ht="12.95" customHeight="1" x14ac:dyDescent="0.25">
      <c r="BD26623" s="234"/>
      <c r="BE26623" s="234"/>
    </row>
    <row r="26624" spans="56:57" ht="12.95" customHeight="1" x14ac:dyDescent="0.25">
      <c r="BD26624" s="234"/>
      <c r="BE26624" s="234"/>
    </row>
    <row r="26625" spans="56:57" ht="12.95" customHeight="1" x14ac:dyDescent="0.25">
      <c r="BD26625" s="234"/>
      <c r="BE26625" s="234"/>
    </row>
    <row r="26626" spans="56:57" ht="12.95" customHeight="1" x14ac:dyDescent="0.25">
      <c r="BD26626" s="234"/>
      <c r="BE26626" s="234"/>
    </row>
    <row r="26627" spans="56:57" ht="12.95" customHeight="1" x14ac:dyDescent="0.25">
      <c r="BD26627" s="234"/>
      <c r="BE26627" s="234"/>
    </row>
    <row r="26628" spans="56:57" ht="12.95" customHeight="1" x14ac:dyDescent="0.25">
      <c r="BD26628" s="234"/>
      <c r="BE26628" s="234"/>
    </row>
    <row r="26629" spans="56:57" ht="12.95" customHeight="1" x14ac:dyDescent="0.25">
      <c r="BD26629" s="234"/>
      <c r="BE26629" s="234"/>
    </row>
    <row r="26630" spans="56:57" ht="12.95" customHeight="1" x14ac:dyDescent="0.25">
      <c r="BD26630" s="234"/>
      <c r="BE26630" s="234"/>
    </row>
    <row r="26631" spans="56:57" ht="12.95" customHeight="1" x14ac:dyDescent="0.25">
      <c r="BD26631" s="234"/>
      <c r="BE26631" s="234"/>
    </row>
    <row r="26632" spans="56:57" ht="12.95" customHeight="1" x14ac:dyDescent="0.25">
      <c r="BD26632" s="234"/>
      <c r="BE26632" s="234"/>
    </row>
    <row r="26633" spans="56:57" ht="12.95" customHeight="1" x14ac:dyDescent="0.25">
      <c r="BD26633" s="234"/>
      <c r="BE26633" s="234"/>
    </row>
    <row r="26634" spans="56:57" ht="12.95" customHeight="1" x14ac:dyDescent="0.25">
      <c r="BD26634" s="234"/>
      <c r="BE26634" s="234"/>
    </row>
    <row r="26635" spans="56:57" ht="12.95" customHeight="1" x14ac:dyDescent="0.25">
      <c r="BD26635" s="234"/>
      <c r="BE26635" s="234"/>
    </row>
    <row r="26636" spans="56:57" ht="12.95" customHeight="1" x14ac:dyDescent="0.25">
      <c r="BD26636" s="234"/>
      <c r="BE26636" s="234"/>
    </row>
    <row r="26637" spans="56:57" ht="12.95" customHeight="1" x14ac:dyDescent="0.25">
      <c r="BD26637" s="234"/>
      <c r="BE26637" s="234"/>
    </row>
    <row r="26638" spans="56:57" ht="12.95" customHeight="1" x14ac:dyDescent="0.25">
      <c r="BD26638" s="234"/>
      <c r="BE26638" s="234"/>
    </row>
    <row r="26639" spans="56:57" ht="12.95" customHeight="1" x14ac:dyDescent="0.25">
      <c r="BD26639" s="234"/>
      <c r="BE26639" s="234"/>
    </row>
    <row r="26640" spans="56:57" ht="12.95" customHeight="1" x14ac:dyDescent="0.25">
      <c r="BD26640" s="234"/>
      <c r="BE26640" s="234"/>
    </row>
    <row r="26641" spans="56:57" ht="12.95" customHeight="1" x14ac:dyDescent="0.25">
      <c r="BD26641" s="234"/>
      <c r="BE26641" s="234"/>
    </row>
    <row r="26642" spans="56:57" ht="12.95" customHeight="1" x14ac:dyDescent="0.25">
      <c r="BD26642" s="234"/>
      <c r="BE26642" s="234"/>
    </row>
    <row r="26643" spans="56:57" ht="12.95" customHeight="1" x14ac:dyDescent="0.25">
      <c r="BD26643" s="234"/>
      <c r="BE26643" s="234"/>
    </row>
    <row r="26644" spans="56:57" ht="12.95" customHeight="1" x14ac:dyDescent="0.25">
      <c r="BD26644" s="234"/>
      <c r="BE26644" s="234"/>
    </row>
    <row r="26645" spans="56:57" ht="12.95" customHeight="1" x14ac:dyDescent="0.25">
      <c r="BD26645" s="234"/>
      <c r="BE26645" s="234"/>
    </row>
    <row r="26646" spans="56:57" ht="12.95" customHeight="1" x14ac:dyDescent="0.25">
      <c r="BD26646" s="234"/>
      <c r="BE26646" s="234"/>
    </row>
    <row r="26647" spans="56:57" ht="12.95" customHeight="1" x14ac:dyDescent="0.25">
      <c r="BD26647" s="234"/>
      <c r="BE26647" s="234"/>
    </row>
    <row r="26648" spans="56:57" ht="12.95" customHeight="1" x14ac:dyDescent="0.25">
      <c r="BD26648" s="234"/>
      <c r="BE26648" s="234"/>
    </row>
    <row r="26649" spans="56:57" ht="12.95" customHeight="1" x14ac:dyDescent="0.25">
      <c r="BD26649" s="234"/>
      <c r="BE26649" s="234"/>
    </row>
    <row r="26650" spans="56:57" ht="12.95" customHeight="1" x14ac:dyDescent="0.25">
      <c r="BD26650" s="234"/>
      <c r="BE26650" s="234"/>
    </row>
    <row r="26651" spans="56:57" ht="12.95" customHeight="1" x14ac:dyDescent="0.25">
      <c r="BD26651" s="234"/>
      <c r="BE26651" s="234"/>
    </row>
    <row r="26652" spans="56:57" ht="12.95" customHeight="1" x14ac:dyDescent="0.25">
      <c r="BD26652" s="234"/>
      <c r="BE26652" s="234"/>
    </row>
    <row r="26653" spans="56:57" ht="12.95" customHeight="1" x14ac:dyDescent="0.25">
      <c r="BD26653" s="234"/>
      <c r="BE26653" s="234"/>
    </row>
    <row r="26654" spans="56:57" ht="12.95" customHeight="1" x14ac:dyDescent="0.25">
      <c r="BD26654" s="234"/>
      <c r="BE26654" s="234"/>
    </row>
    <row r="26655" spans="56:57" ht="12.95" customHeight="1" x14ac:dyDescent="0.25">
      <c r="BD26655" s="234"/>
      <c r="BE26655" s="234"/>
    </row>
    <row r="26656" spans="56:57" ht="12.95" customHeight="1" x14ac:dyDescent="0.25">
      <c r="BD26656" s="234"/>
      <c r="BE26656" s="234"/>
    </row>
    <row r="26657" spans="56:57" ht="12.95" customHeight="1" x14ac:dyDescent="0.25">
      <c r="BD26657" s="234"/>
      <c r="BE26657" s="234"/>
    </row>
    <row r="26658" spans="56:57" ht="12.95" customHeight="1" x14ac:dyDescent="0.25">
      <c r="BD26658" s="234"/>
      <c r="BE26658" s="234"/>
    </row>
    <row r="26659" spans="56:57" ht="12.95" customHeight="1" x14ac:dyDescent="0.25">
      <c r="BD26659" s="234"/>
      <c r="BE26659" s="234"/>
    </row>
    <row r="26660" spans="56:57" ht="12.95" customHeight="1" x14ac:dyDescent="0.25">
      <c r="BD26660" s="234"/>
      <c r="BE26660" s="234"/>
    </row>
    <row r="26661" spans="56:57" ht="12.95" customHeight="1" x14ac:dyDescent="0.25">
      <c r="BD26661" s="234"/>
      <c r="BE26661" s="234"/>
    </row>
    <row r="26662" spans="56:57" ht="12.95" customHeight="1" x14ac:dyDescent="0.25">
      <c r="BD26662" s="234"/>
      <c r="BE26662" s="234"/>
    </row>
    <row r="26663" spans="56:57" ht="12.95" customHeight="1" x14ac:dyDescent="0.25">
      <c r="BD26663" s="234"/>
      <c r="BE26663" s="234"/>
    </row>
    <row r="26664" spans="56:57" ht="12.95" customHeight="1" x14ac:dyDescent="0.25">
      <c r="BD26664" s="234"/>
      <c r="BE26664" s="234"/>
    </row>
    <row r="26665" spans="56:57" ht="12.95" customHeight="1" x14ac:dyDescent="0.25">
      <c r="BD26665" s="234"/>
      <c r="BE26665" s="234"/>
    </row>
    <row r="26666" spans="56:57" ht="12.95" customHeight="1" x14ac:dyDescent="0.25">
      <c r="BD26666" s="234"/>
      <c r="BE26666" s="234"/>
    </row>
    <row r="26667" spans="56:57" ht="12.95" customHeight="1" x14ac:dyDescent="0.25">
      <c r="BD26667" s="234"/>
      <c r="BE26667" s="234"/>
    </row>
    <row r="26668" spans="56:57" ht="12.95" customHeight="1" x14ac:dyDescent="0.25">
      <c r="BD26668" s="234"/>
      <c r="BE26668" s="234"/>
    </row>
    <row r="26669" spans="56:57" ht="12.95" customHeight="1" x14ac:dyDescent="0.25">
      <c r="BD26669" s="234"/>
      <c r="BE26669" s="234"/>
    </row>
    <row r="26670" spans="56:57" ht="12.95" customHeight="1" x14ac:dyDescent="0.25">
      <c r="BD26670" s="234"/>
      <c r="BE26670" s="234"/>
    </row>
    <row r="26671" spans="56:57" ht="12.95" customHeight="1" x14ac:dyDescent="0.25">
      <c r="BD26671" s="234"/>
      <c r="BE26671" s="234"/>
    </row>
    <row r="26672" spans="56:57" ht="12.95" customHeight="1" x14ac:dyDescent="0.25">
      <c r="BD26672" s="234"/>
      <c r="BE26672" s="234"/>
    </row>
    <row r="26673" spans="56:57" ht="12.95" customHeight="1" x14ac:dyDescent="0.25">
      <c r="BD26673" s="234"/>
      <c r="BE26673" s="234"/>
    </row>
    <row r="26674" spans="56:57" ht="12.95" customHeight="1" x14ac:dyDescent="0.25">
      <c r="BD26674" s="234"/>
      <c r="BE26674" s="234"/>
    </row>
    <row r="26675" spans="56:57" ht="12.95" customHeight="1" x14ac:dyDescent="0.25">
      <c r="BD26675" s="234"/>
      <c r="BE26675" s="234"/>
    </row>
    <row r="26676" spans="56:57" ht="12.95" customHeight="1" x14ac:dyDescent="0.25">
      <c r="BD26676" s="234"/>
      <c r="BE26676" s="234"/>
    </row>
    <row r="26677" spans="56:57" ht="12.95" customHeight="1" x14ac:dyDescent="0.25">
      <c r="BD26677" s="234"/>
      <c r="BE26677" s="234"/>
    </row>
    <row r="26678" spans="56:57" ht="12.95" customHeight="1" x14ac:dyDescent="0.25">
      <c r="BD26678" s="234"/>
      <c r="BE26678" s="234"/>
    </row>
    <row r="26679" spans="56:57" ht="12.95" customHeight="1" x14ac:dyDescent="0.25">
      <c r="BD26679" s="234"/>
      <c r="BE26679" s="234"/>
    </row>
    <row r="26680" spans="56:57" ht="12.95" customHeight="1" x14ac:dyDescent="0.25">
      <c r="BD26680" s="234"/>
      <c r="BE26680" s="234"/>
    </row>
    <row r="26681" spans="56:57" ht="12.95" customHeight="1" x14ac:dyDescent="0.25">
      <c r="BD26681" s="234"/>
      <c r="BE26681" s="234"/>
    </row>
    <row r="26682" spans="56:57" ht="12.95" customHeight="1" x14ac:dyDescent="0.25">
      <c r="BD26682" s="234"/>
      <c r="BE26682" s="234"/>
    </row>
    <row r="26683" spans="56:57" ht="12.95" customHeight="1" x14ac:dyDescent="0.25">
      <c r="BD26683" s="234"/>
      <c r="BE26683" s="234"/>
    </row>
    <row r="26684" spans="56:57" ht="12.95" customHeight="1" x14ac:dyDescent="0.25">
      <c r="BD26684" s="234"/>
      <c r="BE26684" s="234"/>
    </row>
    <row r="26685" spans="56:57" ht="12.95" customHeight="1" x14ac:dyDescent="0.25">
      <c r="BD26685" s="234"/>
      <c r="BE26685" s="234"/>
    </row>
    <row r="26686" spans="56:57" ht="12.95" customHeight="1" x14ac:dyDescent="0.25">
      <c r="BD26686" s="234"/>
      <c r="BE26686" s="234"/>
    </row>
    <row r="26687" spans="56:57" ht="12.95" customHeight="1" x14ac:dyDescent="0.25">
      <c r="BD26687" s="234"/>
      <c r="BE26687" s="234"/>
    </row>
    <row r="26688" spans="56:57" ht="12.95" customHeight="1" x14ac:dyDescent="0.25">
      <c r="BD26688" s="234"/>
      <c r="BE26688" s="234"/>
    </row>
    <row r="26689" spans="56:57" ht="12.95" customHeight="1" x14ac:dyDescent="0.25">
      <c r="BD26689" s="234"/>
      <c r="BE26689" s="234"/>
    </row>
    <row r="26690" spans="56:57" ht="12.95" customHeight="1" x14ac:dyDescent="0.25">
      <c r="BD26690" s="234"/>
      <c r="BE26690" s="234"/>
    </row>
    <row r="26691" spans="56:57" ht="12.95" customHeight="1" x14ac:dyDescent="0.25">
      <c r="BD26691" s="234"/>
      <c r="BE26691" s="234"/>
    </row>
    <row r="26692" spans="56:57" ht="12.95" customHeight="1" x14ac:dyDescent="0.25">
      <c r="BD26692" s="234"/>
      <c r="BE26692" s="234"/>
    </row>
    <row r="26693" spans="56:57" ht="12.95" customHeight="1" x14ac:dyDescent="0.25">
      <c r="BD26693" s="234"/>
      <c r="BE26693" s="234"/>
    </row>
    <row r="26694" spans="56:57" ht="12.95" customHeight="1" x14ac:dyDescent="0.25">
      <c r="BD26694" s="234"/>
      <c r="BE26694" s="234"/>
    </row>
    <row r="26695" spans="56:57" ht="12.95" customHeight="1" x14ac:dyDescent="0.25">
      <c r="BD26695" s="234"/>
      <c r="BE26695" s="234"/>
    </row>
    <row r="26696" spans="56:57" ht="12.95" customHeight="1" x14ac:dyDescent="0.25">
      <c r="BD26696" s="234"/>
      <c r="BE26696" s="234"/>
    </row>
    <row r="26697" spans="56:57" ht="12.95" customHeight="1" x14ac:dyDescent="0.25">
      <c r="BD26697" s="234"/>
      <c r="BE26697" s="234"/>
    </row>
    <row r="26698" spans="56:57" ht="12.95" customHeight="1" x14ac:dyDescent="0.25">
      <c r="BD26698" s="234"/>
      <c r="BE26698" s="234"/>
    </row>
    <row r="26699" spans="56:57" ht="12.95" customHeight="1" x14ac:dyDescent="0.25">
      <c r="BD26699" s="234"/>
      <c r="BE26699" s="234"/>
    </row>
    <row r="26700" spans="56:57" ht="12.95" customHeight="1" x14ac:dyDescent="0.25">
      <c r="BD26700" s="234"/>
      <c r="BE26700" s="234"/>
    </row>
    <row r="26701" spans="56:57" ht="12.95" customHeight="1" x14ac:dyDescent="0.25">
      <c r="BD26701" s="234"/>
      <c r="BE26701" s="234"/>
    </row>
    <row r="26702" spans="56:57" ht="12.95" customHeight="1" x14ac:dyDescent="0.25">
      <c r="BD26702" s="234"/>
      <c r="BE26702" s="234"/>
    </row>
    <row r="26703" spans="56:57" ht="12.95" customHeight="1" x14ac:dyDescent="0.25">
      <c r="BD26703" s="234"/>
      <c r="BE26703" s="234"/>
    </row>
    <row r="26704" spans="56:57" ht="12.95" customHeight="1" x14ac:dyDescent="0.25">
      <c r="BD26704" s="234"/>
      <c r="BE26704" s="234"/>
    </row>
    <row r="26705" spans="56:57" ht="12.95" customHeight="1" x14ac:dyDescent="0.25">
      <c r="BD26705" s="234"/>
      <c r="BE26705" s="234"/>
    </row>
    <row r="26706" spans="56:57" ht="12.95" customHeight="1" x14ac:dyDescent="0.25">
      <c r="BD26706" s="234"/>
      <c r="BE26706" s="234"/>
    </row>
    <row r="26707" spans="56:57" ht="12.95" customHeight="1" x14ac:dyDescent="0.25">
      <c r="BD26707" s="234"/>
      <c r="BE26707" s="234"/>
    </row>
    <row r="26708" spans="56:57" ht="12.95" customHeight="1" x14ac:dyDescent="0.25">
      <c r="BD26708" s="234"/>
      <c r="BE26708" s="234"/>
    </row>
    <row r="26709" spans="56:57" ht="12.95" customHeight="1" x14ac:dyDescent="0.25">
      <c r="BD26709" s="234"/>
      <c r="BE26709" s="234"/>
    </row>
    <row r="26710" spans="56:57" ht="12.95" customHeight="1" x14ac:dyDescent="0.25">
      <c r="BD26710" s="234"/>
      <c r="BE26710" s="234"/>
    </row>
    <row r="26711" spans="56:57" ht="12.95" customHeight="1" x14ac:dyDescent="0.25">
      <c r="BD26711" s="234"/>
      <c r="BE26711" s="234"/>
    </row>
    <row r="26712" spans="56:57" ht="12.95" customHeight="1" x14ac:dyDescent="0.25">
      <c r="BD26712" s="234"/>
      <c r="BE26712" s="234"/>
    </row>
    <row r="26713" spans="56:57" ht="12.95" customHeight="1" x14ac:dyDescent="0.25">
      <c r="BD26713" s="234"/>
      <c r="BE26713" s="234"/>
    </row>
    <row r="26714" spans="56:57" ht="12.95" customHeight="1" x14ac:dyDescent="0.25">
      <c r="BD26714" s="234"/>
      <c r="BE26714" s="234"/>
    </row>
    <row r="26715" spans="56:57" ht="12.95" customHeight="1" x14ac:dyDescent="0.25">
      <c r="BD26715" s="234"/>
      <c r="BE26715" s="234"/>
    </row>
    <row r="26716" spans="56:57" ht="12.95" customHeight="1" x14ac:dyDescent="0.25">
      <c r="BD26716" s="234"/>
      <c r="BE26716" s="234"/>
    </row>
    <row r="26717" spans="56:57" ht="12.95" customHeight="1" x14ac:dyDescent="0.25">
      <c r="BD26717" s="234"/>
      <c r="BE26717" s="234"/>
    </row>
    <row r="26718" spans="56:57" ht="12.95" customHeight="1" x14ac:dyDescent="0.25">
      <c r="BD26718" s="234"/>
      <c r="BE26718" s="234"/>
    </row>
    <row r="26719" spans="56:57" ht="12.95" customHeight="1" x14ac:dyDescent="0.25">
      <c r="BD26719" s="234"/>
      <c r="BE26719" s="234"/>
    </row>
    <row r="26720" spans="56:57" ht="12.95" customHeight="1" x14ac:dyDescent="0.25">
      <c r="BD26720" s="234"/>
      <c r="BE26720" s="234"/>
    </row>
    <row r="26721" spans="56:57" ht="12.95" customHeight="1" x14ac:dyDescent="0.25">
      <c r="BD26721" s="234"/>
      <c r="BE26721" s="234"/>
    </row>
    <row r="26722" spans="56:57" ht="12.95" customHeight="1" x14ac:dyDescent="0.25">
      <c r="BD26722" s="234"/>
      <c r="BE26722" s="234"/>
    </row>
    <row r="26723" spans="56:57" ht="12.95" customHeight="1" x14ac:dyDescent="0.25">
      <c r="BD26723" s="234"/>
      <c r="BE26723" s="234"/>
    </row>
    <row r="26724" spans="56:57" ht="12.95" customHeight="1" x14ac:dyDescent="0.25">
      <c r="BD26724" s="234"/>
      <c r="BE26724" s="234"/>
    </row>
    <row r="26725" spans="56:57" ht="12.95" customHeight="1" x14ac:dyDescent="0.25">
      <c r="BD26725" s="234"/>
      <c r="BE26725" s="234"/>
    </row>
    <row r="26726" spans="56:57" ht="12.95" customHeight="1" x14ac:dyDescent="0.25">
      <c r="BD26726" s="234"/>
      <c r="BE26726" s="234"/>
    </row>
    <row r="26727" spans="56:57" ht="12.95" customHeight="1" x14ac:dyDescent="0.25">
      <c r="BD26727" s="234"/>
      <c r="BE26727" s="234"/>
    </row>
    <row r="26728" spans="56:57" ht="12.95" customHeight="1" x14ac:dyDescent="0.25">
      <c r="BD26728" s="234"/>
      <c r="BE26728" s="234"/>
    </row>
    <row r="26729" spans="56:57" ht="12.95" customHeight="1" x14ac:dyDescent="0.25">
      <c r="BD26729" s="234"/>
      <c r="BE26729" s="234"/>
    </row>
    <row r="26730" spans="56:57" ht="12.95" customHeight="1" x14ac:dyDescent="0.25">
      <c r="BD26730" s="234"/>
      <c r="BE26730" s="234"/>
    </row>
    <row r="26731" spans="56:57" ht="12.95" customHeight="1" x14ac:dyDescent="0.25">
      <c r="BD26731" s="234"/>
      <c r="BE26731" s="234"/>
    </row>
    <row r="26732" spans="56:57" ht="12.95" customHeight="1" x14ac:dyDescent="0.25">
      <c r="BD26732" s="234"/>
      <c r="BE26732" s="234"/>
    </row>
    <row r="26733" spans="56:57" ht="12.95" customHeight="1" x14ac:dyDescent="0.25">
      <c r="BD26733" s="234"/>
      <c r="BE26733" s="234"/>
    </row>
    <row r="26734" spans="56:57" ht="12.95" customHeight="1" x14ac:dyDescent="0.25">
      <c r="BD26734" s="234"/>
      <c r="BE26734" s="234"/>
    </row>
    <row r="26735" spans="56:57" ht="12.95" customHeight="1" x14ac:dyDescent="0.25">
      <c r="BD26735" s="234"/>
      <c r="BE26735" s="234"/>
    </row>
    <row r="26736" spans="56:57" ht="12.95" customHeight="1" x14ac:dyDescent="0.25">
      <c r="BD26736" s="234"/>
      <c r="BE26736" s="234"/>
    </row>
    <row r="26737" spans="56:57" ht="12.95" customHeight="1" x14ac:dyDescent="0.25">
      <c r="BD26737" s="234"/>
      <c r="BE26737" s="234"/>
    </row>
    <row r="26738" spans="56:57" ht="12.95" customHeight="1" x14ac:dyDescent="0.25">
      <c r="BD26738" s="234"/>
      <c r="BE26738" s="234"/>
    </row>
    <row r="26739" spans="56:57" ht="12.95" customHeight="1" x14ac:dyDescent="0.25">
      <c r="BD26739" s="234"/>
      <c r="BE26739" s="234"/>
    </row>
    <row r="26740" spans="56:57" ht="12.95" customHeight="1" x14ac:dyDescent="0.25">
      <c r="BD26740" s="234"/>
      <c r="BE26740" s="234"/>
    </row>
    <row r="26741" spans="56:57" ht="12.95" customHeight="1" x14ac:dyDescent="0.25">
      <c r="BD26741" s="234"/>
      <c r="BE26741" s="234"/>
    </row>
    <row r="26742" spans="56:57" ht="12.95" customHeight="1" x14ac:dyDescent="0.25">
      <c r="BD26742" s="234"/>
      <c r="BE26742" s="234"/>
    </row>
    <row r="26743" spans="56:57" ht="12.95" customHeight="1" x14ac:dyDescent="0.25">
      <c r="BD26743" s="234"/>
      <c r="BE26743" s="234"/>
    </row>
    <row r="26744" spans="56:57" ht="12.95" customHeight="1" x14ac:dyDescent="0.25">
      <c r="BD26744" s="234"/>
      <c r="BE26744" s="234"/>
    </row>
    <row r="26745" spans="56:57" ht="12.95" customHeight="1" x14ac:dyDescent="0.25">
      <c r="BD26745" s="234"/>
      <c r="BE26745" s="234"/>
    </row>
    <row r="26746" spans="56:57" ht="12.95" customHeight="1" x14ac:dyDescent="0.25">
      <c r="BD26746" s="234"/>
      <c r="BE26746" s="234"/>
    </row>
    <row r="26747" spans="56:57" ht="12.95" customHeight="1" x14ac:dyDescent="0.25">
      <c r="BD26747" s="234"/>
      <c r="BE26747" s="234"/>
    </row>
    <row r="26748" spans="56:57" ht="12.95" customHeight="1" x14ac:dyDescent="0.25">
      <c r="BD26748" s="234"/>
      <c r="BE26748" s="234"/>
    </row>
    <row r="26749" spans="56:57" ht="12.95" customHeight="1" x14ac:dyDescent="0.25">
      <c r="BD26749" s="234"/>
      <c r="BE26749" s="234"/>
    </row>
    <row r="26750" spans="56:57" ht="12.95" customHeight="1" x14ac:dyDescent="0.25">
      <c r="BD26750" s="234"/>
      <c r="BE26750" s="234"/>
    </row>
    <row r="26751" spans="56:57" ht="12.95" customHeight="1" x14ac:dyDescent="0.25">
      <c r="BD26751" s="234"/>
      <c r="BE26751" s="234"/>
    </row>
    <row r="26752" spans="56:57" ht="12.95" customHeight="1" x14ac:dyDescent="0.25">
      <c r="BD26752" s="234"/>
      <c r="BE26752" s="234"/>
    </row>
    <row r="26753" spans="56:57" ht="12.95" customHeight="1" x14ac:dyDescent="0.25">
      <c r="BD26753" s="234"/>
      <c r="BE26753" s="234"/>
    </row>
    <row r="26754" spans="56:57" ht="12.95" customHeight="1" x14ac:dyDescent="0.25">
      <c r="BD26754" s="234"/>
      <c r="BE26754" s="234"/>
    </row>
    <row r="26755" spans="56:57" ht="12.95" customHeight="1" x14ac:dyDescent="0.25">
      <c r="BD26755" s="234"/>
      <c r="BE26755" s="234"/>
    </row>
    <row r="26756" spans="56:57" ht="12.95" customHeight="1" x14ac:dyDescent="0.25">
      <c r="BD26756" s="234"/>
      <c r="BE26756" s="234"/>
    </row>
    <row r="26757" spans="56:57" ht="12.95" customHeight="1" x14ac:dyDescent="0.25">
      <c r="BD26757" s="234"/>
      <c r="BE26757" s="234"/>
    </row>
    <row r="26758" spans="56:57" ht="12.95" customHeight="1" x14ac:dyDescent="0.25">
      <c r="BD26758" s="234"/>
      <c r="BE26758" s="234"/>
    </row>
    <row r="26759" spans="56:57" ht="12.95" customHeight="1" x14ac:dyDescent="0.25">
      <c r="BD26759" s="234"/>
      <c r="BE26759" s="234"/>
    </row>
    <row r="26760" spans="56:57" ht="12.95" customHeight="1" x14ac:dyDescent="0.25">
      <c r="BD26760" s="234"/>
      <c r="BE26760" s="234"/>
    </row>
    <row r="26761" spans="56:57" ht="12.95" customHeight="1" x14ac:dyDescent="0.25">
      <c r="BD26761" s="234"/>
      <c r="BE26761" s="234"/>
    </row>
    <row r="26762" spans="56:57" ht="12.95" customHeight="1" x14ac:dyDescent="0.25">
      <c r="BD26762" s="234"/>
      <c r="BE26762" s="234"/>
    </row>
    <row r="26763" spans="56:57" ht="12.95" customHeight="1" x14ac:dyDescent="0.25">
      <c r="BD26763" s="234"/>
      <c r="BE26763" s="234"/>
    </row>
    <row r="26764" spans="56:57" ht="12.95" customHeight="1" x14ac:dyDescent="0.25">
      <c r="BD26764" s="234"/>
      <c r="BE26764" s="234"/>
    </row>
    <row r="26765" spans="56:57" ht="12.95" customHeight="1" x14ac:dyDescent="0.25">
      <c r="BD26765" s="234"/>
      <c r="BE26765" s="234"/>
    </row>
    <row r="26766" spans="56:57" ht="12.95" customHeight="1" x14ac:dyDescent="0.25">
      <c r="BD26766" s="234"/>
      <c r="BE26766" s="234"/>
    </row>
    <row r="26767" spans="56:57" ht="12.95" customHeight="1" x14ac:dyDescent="0.25">
      <c r="BD26767" s="234"/>
      <c r="BE26767" s="234"/>
    </row>
    <row r="26768" spans="56:57" ht="12.95" customHeight="1" x14ac:dyDescent="0.25">
      <c r="BD26768" s="234"/>
      <c r="BE26768" s="234"/>
    </row>
    <row r="26769" spans="56:57" ht="12.95" customHeight="1" x14ac:dyDescent="0.25">
      <c r="BD26769" s="234"/>
      <c r="BE26769" s="234"/>
    </row>
    <row r="26770" spans="56:57" ht="12.95" customHeight="1" x14ac:dyDescent="0.25">
      <c r="BD26770" s="234"/>
      <c r="BE26770" s="234"/>
    </row>
    <row r="26771" spans="56:57" ht="12.95" customHeight="1" x14ac:dyDescent="0.25">
      <c r="BD26771" s="234"/>
      <c r="BE26771" s="234"/>
    </row>
    <row r="26772" spans="56:57" ht="12.95" customHeight="1" x14ac:dyDescent="0.25">
      <c r="BD26772" s="234"/>
      <c r="BE26772" s="234"/>
    </row>
    <row r="26773" spans="56:57" ht="12.95" customHeight="1" x14ac:dyDescent="0.25">
      <c r="BD26773" s="234"/>
      <c r="BE26773" s="234"/>
    </row>
    <row r="26774" spans="56:57" ht="12.95" customHeight="1" x14ac:dyDescent="0.25">
      <c r="BD26774" s="234"/>
      <c r="BE26774" s="234"/>
    </row>
    <row r="26775" spans="56:57" ht="12.95" customHeight="1" x14ac:dyDescent="0.25">
      <c r="BD26775" s="234"/>
      <c r="BE26775" s="234"/>
    </row>
    <row r="26776" spans="56:57" ht="12.95" customHeight="1" x14ac:dyDescent="0.25">
      <c r="BD26776" s="234"/>
      <c r="BE26776" s="234"/>
    </row>
    <row r="26777" spans="56:57" ht="12.95" customHeight="1" x14ac:dyDescent="0.25">
      <c r="BD26777" s="234"/>
      <c r="BE26777" s="234"/>
    </row>
    <row r="26778" spans="56:57" ht="12.95" customHeight="1" x14ac:dyDescent="0.25">
      <c r="BD26778" s="234"/>
      <c r="BE26778" s="234"/>
    </row>
    <row r="26779" spans="56:57" ht="12.95" customHeight="1" x14ac:dyDescent="0.25">
      <c r="BD26779" s="234"/>
      <c r="BE26779" s="234"/>
    </row>
    <row r="26780" spans="56:57" ht="12.95" customHeight="1" x14ac:dyDescent="0.25">
      <c r="BD26780" s="234"/>
      <c r="BE26780" s="234"/>
    </row>
    <row r="26781" spans="56:57" ht="12.95" customHeight="1" x14ac:dyDescent="0.25">
      <c r="BD26781" s="234"/>
      <c r="BE26781" s="234"/>
    </row>
    <row r="26782" spans="56:57" ht="12.95" customHeight="1" x14ac:dyDescent="0.25">
      <c r="BD26782" s="234"/>
      <c r="BE26782" s="234"/>
    </row>
    <row r="26783" spans="56:57" ht="12.95" customHeight="1" x14ac:dyDescent="0.25">
      <c r="BD26783" s="234"/>
      <c r="BE26783" s="234"/>
    </row>
    <row r="26784" spans="56:57" ht="12.95" customHeight="1" x14ac:dyDescent="0.25">
      <c r="BD26784" s="234"/>
      <c r="BE26784" s="234"/>
    </row>
    <row r="26785" spans="56:57" ht="12.95" customHeight="1" x14ac:dyDescent="0.25">
      <c r="BD26785" s="234"/>
      <c r="BE26785" s="234"/>
    </row>
    <row r="26786" spans="56:57" ht="12.95" customHeight="1" x14ac:dyDescent="0.25">
      <c r="BD26786" s="234"/>
      <c r="BE26786" s="234"/>
    </row>
    <row r="26787" spans="56:57" ht="12.95" customHeight="1" x14ac:dyDescent="0.25">
      <c r="BD26787" s="234"/>
      <c r="BE26787" s="234"/>
    </row>
    <row r="26788" spans="56:57" ht="12.95" customHeight="1" x14ac:dyDescent="0.25">
      <c r="BD26788" s="234"/>
      <c r="BE26788" s="234"/>
    </row>
    <row r="26789" spans="56:57" ht="12.95" customHeight="1" x14ac:dyDescent="0.25">
      <c r="BD26789" s="234"/>
      <c r="BE26789" s="234"/>
    </row>
    <row r="26790" spans="56:57" ht="12.95" customHeight="1" x14ac:dyDescent="0.25">
      <c r="BD26790" s="234"/>
      <c r="BE26790" s="234"/>
    </row>
    <row r="26791" spans="56:57" ht="12.95" customHeight="1" x14ac:dyDescent="0.25">
      <c r="BD26791" s="234"/>
      <c r="BE26791" s="234"/>
    </row>
    <row r="26792" spans="56:57" ht="12.95" customHeight="1" x14ac:dyDescent="0.25">
      <c r="BD26792" s="234"/>
      <c r="BE26792" s="234"/>
    </row>
    <row r="26793" spans="56:57" ht="12.95" customHeight="1" x14ac:dyDescent="0.25">
      <c r="BD26793" s="234"/>
      <c r="BE26793" s="234"/>
    </row>
    <row r="26794" spans="56:57" ht="12.95" customHeight="1" x14ac:dyDescent="0.25">
      <c r="BD26794" s="234"/>
      <c r="BE26794" s="234"/>
    </row>
    <row r="26795" spans="56:57" ht="12.95" customHeight="1" x14ac:dyDescent="0.25">
      <c r="BD26795" s="234"/>
      <c r="BE26795" s="234"/>
    </row>
    <row r="26796" spans="56:57" ht="12.95" customHeight="1" x14ac:dyDescent="0.25">
      <c r="BD26796" s="234"/>
      <c r="BE26796" s="234"/>
    </row>
    <row r="26797" spans="56:57" ht="12.95" customHeight="1" x14ac:dyDescent="0.25">
      <c r="BD26797" s="234"/>
      <c r="BE26797" s="234"/>
    </row>
    <row r="26798" spans="56:57" ht="12.95" customHeight="1" x14ac:dyDescent="0.25">
      <c r="BD26798" s="234"/>
      <c r="BE26798" s="234"/>
    </row>
    <row r="26799" spans="56:57" ht="12.95" customHeight="1" x14ac:dyDescent="0.25">
      <c r="BD26799" s="234"/>
      <c r="BE26799" s="234"/>
    </row>
    <row r="26800" spans="56:57" ht="12.95" customHeight="1" x14ac:dyDescent="0.25">
      <c r="BD26800" s="234"/>
      <c r="BE26800" s="234"/>
    </row>
    <row r="26801" spans="56:57" ht="12.95" customHeight="1" x14ac:dyDescent="0.25">
      <c r="BD26801" s="234"/>
      <c r="BE26801" s="234"/>
    </row>
    <row r="26802" spans="56:57" ht="12.95" customHeight="1" x14ac:dyDescent="0.25">
      <c r="BD26802" s="234"/>
      <c r="BE26802" s="234"/>
    </row>
    <row r="26803" spans="56:57" ht="12.95" customHeight="1" x14ac:dyDescent="0.25">
      <c r="BD26803" s="234"/>
      <c r="BE26803" s="234"/>
    </row>
    <row r="26804" spans="56:57" ht="12.95" customHeight="1" x14ac:dyDescent="0.25">
      <c r="BD26804" s="234"/>
      <c r="BE26804" s="234"/>
    </row>
    <row r="26805" spans="56:57" ht="12.95" customHeight="1" x14ac:dyDescent="0.25">
      <c r="BD26805" s="234"/>
      <c r="BE26805" s="234"/>
    </row>
    <row r="26806" spans="56:57" ht="12.95" customHeight="1" x14ac:dyDescent="0.25">
      <c r="BD26806" s="234"/>
      <c r="BE26806" s="234"/>
    </row>
    <row r="26807" spans="56:57" ht="12.95" customHeight="1" x14ac:dyDescent="0.25">
      <c r="BD26807" s="234"/>
      <c r="BE26807" s="234"/>
    </row>
    <row r="26808" spans="56:57" ht="12.95" customHeight="1" x14ac:dyDescent="0.25">
      <c r="BD26808" s="234"/>
      <c r="BE26808" s="234"/>
    </row>
    <row r="26809" spans="56:57" ht="12.95" customHeight="1" x14ac:dyDescent="0.25">
      <c r="BD26809" s="234"/>
      <c r="BE26809" s="234"/>
    </row>
    <row r="26810" spans="56:57" ht="12.95" customHeight="1" x14ac:dyDescent="0.25">
      <c r="BD26810" s="234"/>
      <c r="BE26810" s="234"/>
    </row>
    <row r="26811" spans="56:57" ht="12.95" customHeight="1" x14ac:dyDescent="0.25">
      <c r="BD26811" s="234"/>
      <c r="BE26811" s="234"/>
    </row>
    <row r="26812" spans="56:57" ht="12.95" customHeight="1" x14ac:dyDescent="0.25">
      <c r="BD26812" s="234"/>
      <c r="BE26812" s="234"/>
    </row>
    <row r="26813" spans="56:57" ht="12.95" customHeight="1" x14ac:dyDescent="0.25">
      <c r="BD26813" s="234"/>
      <c r="BE26813" s="234"/>
    </row>
    <row r="26814" spans="56:57" ht="12.95" customHeight="1" x14ac:dyDescent="0.25">
      <c r="BD26814" s="234"/>
      <c r="BE26814" s="234"/>
    </row>
    <row r="26815" spans="56:57" ht="12.95" customHeight="1" x14ac:dyDescent="0.25">
      <c r="BD26815" s="234"/>
      <c r="BE26815" s="234"/>
    </row>
    <row r="26816" spans="56:57" ht="12.95" customHeight="1" x14ac:dyDescent="0.25">
      <c r="BD26816" s="234"/>
      <c r="BE26816" s="234"/>
    </row>
    <row r="26817" spans="56:57" ht="12.95" customHeight="1" x14ac:dyDescent="0.25">
      <c r="BD26817" s="234"/>
      <c r="BE26817" s="234"/>
    </row>
    <row r="26818" spans="56:57" ht="12.95" customHeight="1" x14ac:dyDescent="0.25">
      <c r="BD26818" s="234"/>
      <c r="BE26818" s="234"/>
    </row>
    <row r="26819" spans="56:57" ht="12.95" customHeight="1" x14ac:dyDescent="0.25">
      <c r="BD26819" s="234"/>
      <c r="BE26819" s="234"/>
    </row>
    <row r="26820" spans="56:57" ht="12.95" customHeight="1" x14ac:dyDescent="0.25">
      <c r="BD26820" s="234"/>
      <c r="BE26820" s="234"/>
    </row>
    <row r="26821" spans="56:57" ht="12.95" customHeight="1" x14ac:dyDescent="0.25">
      <c r="BD26821" s="234"/>
      <c r="BE26821" s="234"/>
    </row>
    <row r="26822" spans="56:57" ht="12.95" customHeight="1" x14ac:dyDescent="0.25">
      <c r="BD26822" s="234"/>
      <c r="BE26822" s="234"/>
    </row>
    <row r="26823" spans="56:57" ht="12.95" customHeight="1" x14ac:dyDescent="0.25">
      <c r="BD26823" s="234"/>
      <c r="BE26823" s="234"/>
    </row>
    <row r="26824" spans="56:57" ht="12.95" customHeight="1" x14ac:dyDescent="0.25">
      <c r="BD26824" s="234"/>
      <c r="BE26824" s="234"/>
    </row>
    <row r="26825" spans="56:57" ht="12.95" customHeight="1" x14ac:dyDescent="0.25">
      <c r="BD26825" s="234"/>
      <c r="BE26825" s="234"/>
    </row>
    <row r="26826" spans="56:57" ht="12.95" customHeight="1" x14ac:dyDescent="0.25">
      <c r="BD26826" s="234"/>
      <c r="BE26826" s="234"/>
    </row>
    <row r="26827" spans="56:57" ht="12.95" customHeight="1" x14ac:dyDescent="0.25">
      <c r="BD26827" s="234"/>
      <c r="BE26827" s="234"/>
    </row>
    <row r="26828" spans="56:57" ht="12.95" customHeight="1" x14ac:dyDescent="0.25">
      <c r="BD26828" s="234"/>
      <c r="BE26828" s="234"/>
    </row>
    <row r="26829" spans="56:57" ht="12.95" customHeight="1" x14ac:dyDescent="0.25">
      <c r="BD26829" s="234"/>
      <c r="BE26829" s="234"/>
    </row>
    <row r="26830" spans="56:57" ht="12.95" customHeight="1" x14ac:dyDescent="0.25">
      <c r="BD26830" s="234"/>
      <c r="BE26830" s="234"/>
    </row>
    <row r="26831" spans="56:57" ht="12.95" customHeight="1" x14ac:dyDescent="0.25">
      <c r="BD26831" s="234"/>
      <c r="BE26831" s="234"/>
    </row>
    <row r="26832" spans="56:57" ht="12.95" customHeight="1" x14ac:dyDescent="0.25">
      <c r="BD26832" s="234"/>
      <c r="BE26832" s="234"/>
    </row>
    <row r="26833" spans="56:57" ht="12.95" customHeight="1" x14ac:dyDescent="0.25">
      <c r="BD26833" s="234"/>
      <c r="BE26833" s="234"/>
    </row>
    <row r="26834" spans="56:57" ht="12.95" customHeight="1" x14ac:dyDescent="0.25">
      <c r="BD26834" s="234"/>
      <c r="BE26834" s="234"/>
    </row>
    <row r="26835" spans="56:57" ht="12.95" customHeight="1" x14ac:dyDescent="0.25">
      <c r="BD26835" s="234"/>
      <c r="BE26835" s="234"/>
    </row>
    <row r="26836" spans="56:57" ht="12.95" customHeight="1" x14ac:dyDescent="0.25">
      <c r="BD26836" s="234"/>
      <c r="BE26836" s="234"/>
    </row>
    <row r="26837" spans="56:57" ht="12.95" customHeight="1" x14ac:dyDescent="0.25">
      <c r="BD26837" s="234"/>
      <c r="BE26837" s="234"/>
    </row>
    <row r="26838" spans="56:57" ht="12.95" customHeight="1" x14ac:dyDescent="0.25">
      <c r="BD26838" s="234"/>
      <c r="BE26838" s="234"/>
    </row>
    <row r="26839" spans="56:57" ht="12.95" customHeight="1" x14ac:dyDescent="0.25">
      <c r="BD26839" s="234"/>
      <c r="BE26839" s="234"/>
    </row>
    <row r="26840" spans="56:57" ht="12.95" customHeight="1" x14ac:dyDescent="0.25">
      <c r="BD26840" s="234"/>
      <c r="BE26840" s="234"/>
    </row>
    <row r="26841" spans="56:57" ht="12.95" customHeight="1" x14ac:dyDescent="0.25">
      <c r="BD26841" s="234"/>
      <c r="BE26841" s="234"/>
    </row>
    <row r="26842" spans="56:57" ht="12.95" customHeight="1" x14ac:dyDescent="0.25">
      <c r="BD26842" s="234"/>
      <c r="BE26842" s="234"/>
    </row>
    <row r="26843" spans="56:57" ht="12.95" customHeight="1" x14ac:dyDescent="0.25">
      <c r="BD26843" s="234"/>
      <c r="BE26843" s="234"/>
    </row>
    <row r="26844" spans="56:57" ht="12.95" customHeight="1" x14ac:dyDescent="0.25">
      <c r="BD26844" s="234"/>
      <c r="BE26844" s="234"/>
    </row>
    <row r="26845" spans="56:57" ht="12.95" customHeight="1" x14ac:dyDescent="0.25">
      <c r="BD26845" s="234"/>
      <c r="BE26845" s="234"/>
    </row>
    <row r="26846" spans="56:57" ht="12.95" customHeight="1" x14ac:dyDescent="0.25">
      <c r="BD26846" s="234"/>
      <c r="BE26846" s="234"/>
    </row>
    <row r="26847" spans="56:57" ht="12.95" customHeight="1" x14ac:dyDescent="0.25">
      <c r="BD26847" s="234"/>
      <c r="BE26847" s="234"/>
    </row>
    <row r="26848" spans="56:57" ht="12.95" customHeight="1" x14ac:dyDescent="0.25">
      <c r="BD26848" s="234"/>
      <c r="BE26848" s="234"/>
    </row>
    <row r="26849" spans="56:57" ht="12.95" customHeight="1" x14ac:dyDescent="0.25">
      <c r="BD26849" s="234"/>
      <c r="BE26849" s="234"/>
    </row>
    <row r="26850" spans="56:57" ht="12.95" customHeight="1" x14ac:dyDescent="0.25">
      <c r="BD26850" s="234"/>
      <c r="BE26850" s="234"/>
    </row>
    <row r="26851" spans="56:57" ht="12.95" customHeight="1" x14ac:dyDescent="0.25">
      <c r="BD26851" s="234"/>
      <c r="BE26851" s="234"/>
    </row>
    <row r="26852" spans="56:57" ht="12.95" customHeight="1" x14ac:dyDescent="0.25">
      <c r="BD26852" s="234"/>
      <c r="BE26852" s="234"/>
    </row>
    <row r="26853" spans="56:57" ht="12.95" customHeight="1" x14ac:dyDescent="0.25">
      <c r="BD26853" s="234"/>
      <c r="BE26853" s="234"/>
    </row>
    <row r="26854" spans="56:57" ht="12.95" customHeight="1" x14ac:dyDescent="0.25">
      <c r="BD26854" s="234"/>
      <c r="BE26854" s="234"/>
    </row>
    <row r="26855" spans="56:57" ht="12.95" customHeight="1" x14ac:dyDescent="0.25">
      <c r="BD26855" s="234"/>
      <c r="BE26855" s="234"/>
    </row>
    <row r="26856" spans="56:57" ht="12.95" customHeight="1" x14ac:dyDescent="0.25">
      <c r="BD26856" s="234"/>
      <c r="BE26856" s="234"/>
    </row>
    <row r="26857" spans="56:57" ht="12.95" customHeight="1" x14ac:dyDescent="0.25">
      <c r="BD26857" s="234"/>
      <c r="BE26857" s="234"/>
    </row>
    <row r="26858" spans="56:57" ht="12.95" customHeight="1" x14ac:dyDescent="0.25">
      <c r="BD26858" s="234"/>
      <c r="BE26858" s="234"/>
    </row>
    <row r="26859" spans="56:57" ht="12.95" customHeight="1" x14ac:dyDescent="0.25">
      <c r="BD26859" s="234"/>
      <c r="BE26859" s="234"/>
    </row>
    <row r="26860" spans="56:57" ht="12.95" customHeight="1" x14ac:dyDescent="0.25">
      <c r="BD26860" s="234"/>
      <c r="BE26860" s="234"/>
    </row>
    <row r="26861" spans="56:57" ht="12.95" customHeight="1" x14ac:dyDescent="0.25">
      <c r="BD26861" s="234"/>
      <c r="BE26861" s="234"/>
    </row>
    <row r="26862" spans="56:57" ht="12.95" customHeight="1" x14ac:dyDescent="0.25">
      <c r="BD26862" s="234"/>
      <c r="BE26862" s="234"/>
    </row>
    <row r="26863" spans="56:57" ht="12.95" customHeight="1" x14ac:dyDescent="0.25">
      <c r="BD26863" s="234"/>
      <c r="BE26863" s="234"/>
    </row>
    <row r="26864" spans="56:57" ht="12.95" customHeight="1" x14ac:dyDescent="0.25">
      <c r="BD26864" s="234"/>
      <c r="BE26864" s="234"/>
    </row>
    <row r="26865" spans="56:57" ht="12.95" customHeight="1" x14ac:dyDescent="0.25">
      <c r="BD26865" s="234"/>
      <c r="BE26865" s="234"/>
    </row>
    <row r="26866" spans="56:57" ht="12.95" customHeight="1" x14ac:dyDescent="0.25">
      <c r="BD26866" s="234"/>
      <c r="BE26866" s="234"/>
    </row>
    <row r="26867" spans="56:57" ht="12.95" customHeight="1" x14ac:dyDescent="0.25">
      <c r="BD26867" s="234"/>
      <c r="BE26867" s="234"/>
    </row>
    <row r="26868" spans="56:57" ht="12.95" customHeight="1" x14ac:dyDescent="0.25">
      <c r="BD26868" s="234"/>
      <c r="BE26868" s="234"/>
    </row>
    <row r="26869" spans="56:57" ht="12.95" customHeight="1" x14ac:dyDescent="0.25">
      <c r="BD26869" s="234"/>
      <c r="BE26869" s="234"/>
    </row>
    <row r="26870" spans="56:57" ht="12.95" customHeight="1" x14ac:dyDescent="0.25">
      <c r="BD26870" s="234"/>
      <c r="BE26870" s="234"/>
    </row>
    <row r="26871" spans="56:57" ht="12.95" customHeight="1" x14ac:dyDescent="0.25">
      <c r="BD26871" s="234"/>
      <c r="BE26871" s="234"/>
    </row>
    <row r="26872" spans="56:57" ht="12.95" customHeight="1" x14ac:dyDescent="0.25">
      <c r="BD26872" s="234"/>
      <c r="BE26872" s="234"/>
    </row>
    <row r="26873" spans="56:57" ht="12.95" customHeight="1" x14ac:dyDescent="0.25">
      <c r="BD26873" s="234"/>
      <c r="BE26873" s="234"/>
    </row>
    <row r="26874" spans="56:57" ht="12.95" customHeight="1" x14ac:dyDescent="0.25">
      <c r="BD26874" s="234"/>
      <c r="BE26874" s="234"/>
    </row>
    <row r="26875" spans="56:57" ht="12.95" customHeight="1" x14ac:dyDescent="0.25">
      <c r="BD26875" s="234"/>
      <c r="BE26875" s="234"/>
    </row>
    <row r="26876" spans="56:57" ht="12.95" customHeight="1" x14ac:dyDescent="0.25">
      <c r="BD26876" s="234"/>
      <c r="BE26876" s="234"/>
    </row>
    <row r="26877" spans="56:57" ht="12.95" customHeight="1" x14ac:dyDescent="0.25">
      <c r="BD26877" s="234"/>
      <c r="BE26877" s="234"/>
    </row>
    <row r="26878" spans="56:57" ht="12.95" customHeight="1" x14ac:dyDescent="0.25">
      <c r="BD26878" s="234"/>
      <c r="BE26878" s="234"/>
    </row>
    <row r="26879" spans="56:57" ht="12.95" customHeight="1" x14ac:dyDescent="0.25">
      <c r="BD26879" s="234"/>
      <c r="BE26879" s="234"/>
    </row>
    <row r="26880" spans="56:57" ht="12.95" customHeight="1" x14ac:dyDescent="0.25">
      <c r="BD26880" s="234"/>
      <c r="BE26880" s="234"/>
    </row>
    <row r="26881" spans="56:57" ht="12.95" customHeight="1" x14ac:dyDescent="0.25">
      <c r="BD26881" s="234"/>
      <c r="BE26881" s="234"/>
    </row>
    <row r="26882" spans="56:57" ht="12.95" customHeight="1" x14ac:dyDescent="0.25">
      <c r="BD26882" s="234"/>
      <c r="BE26882" s="234"/>
    </row>
    <row r="26883" spans="56:57" ht="12.95" customHeight="1" x14ac:dyDescent="0.25">
      <c r="BD26883" s="234"/>
      <c r="BE26883" s="234"/>
    </row>
    <row r="26884" spans="56:57" ht="12.95" customHeight="1" x14ac:dyDescent="0.25">
      <c r="BD26884" s="234"/>
      <c r="BE26884" s="234"/>
    </row>
    <row r="26885" spans="56:57" ht="12.95" customHeight="1" x14ac:dyDescent="0.25">
      <c r="BD26885" s="234"/>
      <c r="BE26885" s="234"/>
    </row>
    <row r="26886" spans="56:57" ht="12.95" customHeight="1" x14ac:dyDescent="0.25">
      <c r="BD26886" s="234"/>
      <c r="BE26886" s="234"/>
    </row>
    <row r="26887" spans="56:57" ht="12.95" customHeight="1" x14ac:dyDescent="0.25">
      <c r="BD26887" s="234"/>
      <c r="BE26887" s="234"/>
    </row>
    <row r="26888" spans="56:57" ht="12.95" customHeight="1" x14ac:dyDescent="0.25">
      <c r="BD26888" s="234"/>
      <c r="BE26888" s="234"/>
    </row>
    <row r="26889" spans="56:57" ht="12.95" customHeight="1" x14ac:dyDescent="0.25">
      <c r="BD26889" s="234"/>
      <c r="BE26889" s="234"/>
    </row>
    <row r="26890" spans="56:57" ht="12.95" customHeight="1" x14ac:dyDescent="0.25">
      <c r="BD26890" s="234"/>
      <c r="BE26890" s="234"/>
    </row>
    <row r="26891" spans="56:57" ht="12.95" customHeight="1" x14ac:dyDescent="0.25">
      <c r="BD26891" s="234"/>
      <c r="BE26891" s="234"/>
    </row>
    <row r="26892" spans="56:57" ht="12.95" customHeight="1" x14ac:dyDescent="0.25">
      <c r="BD26892" s="234"/>
      <c r="BE26892" s="234"/>
    </row>
    <row r="26893" spans="56:57" ht="12.95" customHeight="1" x14ac:dyDescent="0.25">
      <c r="BD26893" s="234"/>
      <c r="BE26893" s="234"/>
    </row>
    <row r="26894" spans="56:57" ht="12.95" customHeight="1" x14ac:dyDescent="0.25">
      <c r="BD26894" s="234"/>
      <c r="BE26894" s="234"/>
    </row>
    <row r="26895" spans="56:57" ht="12.95" customHeight="1" x14ac:dyDescent="0.25">
      <c r="BD26895" s="234"/>
      <c r="BE26895" s="234"/>
    </row>
    <row r="26896" spans="56:57" ht="12.95" customHeight="1" x14ac:dyDescent="0.25">
      <c r="BD26896" s="234"/>
      <c r="BE26896" s="234"/>
    </row>
    <row r="26897" spans="56:57" ht="12.95" customHeight="1" x14ac:dyDescent="0.25">
      <c r="BD26897" s="234"/>
      <c r="BE26897" s="234"/>
    </row>
    <row r="26898" spans="56:57" ht="12.95" customHeight="1" x14ac:dyDescent="0.25">
      <c r="BD26898" s="234"/>
      <c r="BE26898" s="234"/>
    </row>
    <row r="26899" spans="56:57" ht="12.95" customHeight="1" x14ac:dyDescent="0.25">
      <c r="BD26899" s="234"/>
      <c r="BE26899" s="234"/>
    </row>
    <row r="26900" spans="56:57" ht="12.95" customHeight="1" x14ac:dyDescent="0.25">
      <c r="BD26900" s="234"/>
      <c r="BE26900" s="234"/>
    </row>
    <row r="26901" spans="56:57" ht="12.95" customHeight="1" x14ac:dyDescent="0.25">
      <c r="BD26901" s="234"/>
      <c r="BE26901" s="234"/>
    </row>
    <row r="26902" spans="56:57" ht="12.95" customHeight="1" x14ac:dyDescent="0.25">
      <c r="BD26902" s="234"/>
      <c r="BE26902" s="234"/>
    </row>
    <row r="26903" spans="56:57" ht="12.95" customHeight="1" x14ac:dyDescent="0.25">
      <c r="BD26903" s="234"/>
      <c r="BE26903" s="234"/>
    </row>
    <row r="26904" spans="56:57" ht="12.95" customHeight="1" x14ac:dyDescent="0.25">
      <c r="BD26904" s="234"/>
      <c r="BE26904" s="234"/>
    </row>
    <row r="26905" spans="56:57" ht="12.95" customHeight="1" x14ac:dyDescent="0.25">
      <c r="BD26905" s="234"/>
      <c r="BE26905" s="234"/>
    </row>
    <row r="26906" spans="56:57" ht="12.95" customHeight="1" x14ac:dyDescent="0.25">
      <c r="BD26906" s="234"/>
      <c r="BE26906" s="234"/>
    </row>
    <row r="26907" spans="56:57" ht="12.95" customHeight="1" x14ac:dyDescent="0.25">
      <c r="BD26907" s="234"/>
      <c r="BE26907" s="234"/>
    </row>
    <row r="26908" spans="56:57" ht="12.95" customHeight="1" x14ac:dyDescent="0.25">
      <c r="BD26908" s="234"/>
      <c r="BE26908" s="234"/>
    </row>
    <row r="26909" spans="56:57" ht="12.95" customHeight="1" x14ac:dyDescent="0.25">
      <c r="BD26909" s="234"/>
      <c r="BE26909" s="234"/>
    </row>
    <row r="26910" spans="56:57" ht="12.95" customHeight="1" x14ac:dyDescent="0.25">
      <c r="BD26910" s="234"/>
      <c r="BE26910" s="234"/>
    </row>
    <row r="26911" spans="56:57" ht="12.95" customHeight="1" x14ac:dyDescent="0.25">
      <c r="BD26911" s="234"/>
      <c r="BE26911" s="234"/>
    </row>
    <row r="26912" spans="56:57" ht="12.95" customHeight="1" x14ac:dyDescent="0.25">
      <c r="BD26912" s="234"/>
      <c r="BE26912" s="234"/>
    </row>
    <row r="26913" spans="56:57" ht="12.95" customHeight="1" x14ac:dyDescent="0.25">
      <c r="BD26913" s="234"/>
      <c r="BE26913" s="234"/>
    </row>
    <row r="26914" spans="56:57" ht="12.95" customHeight="1" x14ac:dyDescent="0.25">
      <c r="BD26914" s="234"/>
      <c r="BE26914" s="234"/>
    </row>
    <row r="26915" spans="56:57" ht="12.95" customHeight="1" x14ac:dyDescent="0.25">
      <c r="BD26915" s="234"/>
      <c r="BE26915" s="234"/>
    </row>
    <row r="26916" spans="56:57" ht="12.95" customHeight="1" x14ac:dyDescent="0.25">
      <c r="BD26916" s="234"/>
      <c r="BE26916" s="234"/>
    </row>
    <row r="26917" spans="56:57" ht="12.95" customHeight="1" x14ac:dyDescent="0.25">
      <c r="BD26917" s="234"/>
      <c r="BE26917" s="234"/>
    </row>
    <row r="26918" spans="56:57" ht="12.95" customHeight="1" x14ac:dyDescent="0.25">
      <c r="BD26918" s="234"/>
      <c r="BE26918" s="234"/>
    </row>
    <row r="26919" spans="56:57" ht="12.95" customHeight="1" x14ac:dyDescent="0.25">
      <c r="BD26919" s="234"/>
      <c r="BE26919" s="234"/>
    </row>
    <row r="26920" spans="56:57" ht="12.95" customHeight="1" x14ac:dyDescent="0.25">
      <c r="BD26920" s="234"/>
      <c r="BE26920" s="234"/>
    </row>
    <row r="26921" spans="56:57" ht="12.95" customHeight="1" x14ac:dyDescent="0.25">
      <c r="BD26921" s="234"/>
      <c r="BE26921" s="234"/>
    </row>
    <row r="26922" spans="56:57" ht="12.95" customHeight="1" x14ac:dyDescent="0.25">
      <c r="BD26922" s="234"/>
      <c r="BE26922" s="234"/>
    </row>
    <row r="26923" spans="56:57" ht="12.95" customHeight="1" x14ac:dyDescent="0.25">
      <c r="BD26923" s="234"/>
      <c r="BE26923" s="234"/>
    </row>
    <row r="26924" spans="56:57" ht="12.95" customHeight="1" x14ac:dyDescent="0.25">
      <c r="BD26924" s="234"/>
      <c r="BE26924" s="234"/>
    </row>
    <row r="26925" spans="56:57" ht="12.95" customHeight="1" x14ac:dyDescent="0.25">
      <c r="BD26925" s="234"/>
      <c r="BE26925" s="234"/>
    </row>
    <row r="26926" spans="56:57" ht="12.95" customHeight="1" x14ac:dyDescent="0.25">
      <c r="BD26926" s="234"/>
      <c r="BE26926" s="234"/>
    </row>
    <row r="26927" spans="56:57" ht="12.95" customHeight="1" x14ac:dyDescent="0.25">
      <c r="BD26927" s="234"/>
      <c r="BE26927" s="234"/>
    </row>
    <row r="26928" spans="56:57" ht="12.95" customHeight="1" x14ac:dyDescent="0.25">
      <c r="BD26928" s="234"/>
      <c r="BE26928" s="234"/>
    </row>
    <row r="26929" spans="56:57" ht="12.95" customHeight="1" x14ac:dyDescent="0.25">
      <c r="BD26929" s="234"/>
      <c r="BE26929" s="234"/>
    </row>
    <row r="26930" spans="56:57" ht="12.95" customHeight="1" x14ac:dyDescent="0.25">
      <c r="BD26930" s="234"/>
      <c r="BE26930" s="234"/>
    </row>
    <row r="26931" spans="56:57" ht="12.95" customHeight="1" x14ac:dyDescent="0.25">
      <c r="BD26931" s="234"/>
      <c r="BE26931" s="234"/>
    </row>
    <row r="26932" spans="56:57" ht="12.95" customHeight="1" x14ac:dyDescent="0.25">
      <c r="BD26932" s="234"/>
      <c r="BE26932" s="234"/>
    </row>
    <row r="26933" spans="56:57" ht="12.95" customHeight="1" x14ac:dyDescent="0.25">
      <c r="BD26933" s="234"/>
      <c r="BE26933" s="234"/>
    </row>
    <row r="26934" spans="56:57" ht="12.95" customHeight="1" x14ac:dyDescent="0.25">
      <c r="BD26934" s="234"/>
      <c r="BE26934" s="234"/>
    </row>
    <row r="26935" spans="56:57" ht="12.95" customHeight="1" x14ac:dyDescent="0.25">
      <c r="BD26935" s="234"/>
      <c r="BE26935" s="234"/>
    </row>
    <row r="26936" spans="56:57" ht="12.95" customHeight="1" x14ac:dyDescent="0.25">
      <c r="BD26936" s="234"/>
      <c r="BE26936" s="234"/>
    </row>
    <row r="26937" spans="56:57" ht="12.95" customHeight="1" x14ac:dyDescent="0.25">
      <c r="BD26937" s="234"/>
      <c r="BE26937" s="234"/>
    </row>
    <row r="26938" spans="56:57" ht="12.95" customHeight="1" x14ac:dyDescent="0.25">
      <c r="BD26938" s="234"/>
      <c r="BE26938" s="234"/>
    </row>
    <row r="26939" spans="56:57" ht="12.95" customHeight="1" x14ac:dyDescent="0.25">
      <c r="BD26939" s="234"/>
      <c r="BE26939" s="234"/>
    </row>
    <row r="26940" spans="56:57" ht="12.95" customHeight="1" x14ac:dyDescent="0.25">
      <c r="BD26940" s="234"/>
      <c r="BE26940" s="234"/>
    </row>
    <row r="26941" spans="56:57" ht="12.95" customHeight="1" x14ac:dyDescent="0.25">
      <c r="BD26941" s="234"/>
      <c r="BE26941" s="234"/>
    </row>
    <row r="26942" spans="56:57" ht="12.95" customHeight="1" x14ac:dyDescent="0.25">
      <c r="BD26942" s="234"/>
      <c r="BE26942" s="234"/>
    </row>
    <row r="26943" spans="56:57" ht="12.95" customHeight="1" x14ac:dyDescent="0.25">
      <c r="BD26943" s="234"/>
      <c r="BE26943" s="234"/>
    </row>
    <row r="26944" spans="56:57" ht="12.95" customHeight="1" x14ac:dyDescent="0.25">
      <c r="BD26944" s="234"/>
      <c r="BE26944" s="234"/>
    </row>
    <row r="26945" spans="56:57" ht="12.95" customHeight="1" x14ac:dyDescent="0.25">
      <c r="BD26945" s="234"/>
      <c r="BE26945" s="234"/>
    </row>
    <row r="26946" spans="56:57" ht="12.95" customHeight="1" x14ac:dyDescent="0.25">
      <c r="BD26946" s="234"/>
      <c r="BE26946" s="234"/>
    </row>
    <row r="26947" spans="56:57" ht="12.95" customHeight="1" x14ac:dyDescent="0.25">
      <c r="BD26947" s="234"/>
      <c r="BE26947" s="234"/>
    </row>
    <row r="26948" spans="56:57" ht="12.95" customHeight="1" x14ac:dyDescent="0.25">
      <c r="BD26948" s="234"/>
      <c r="BE26948" s="234"/>
    </row>
    <row r="26949" spans="56:57" ht="12.95" customHeight="1" x14ac:dyDescent="0.25">
      <c r="BD26949" s="234"/>
      <c r="BE26949" s="234"/>
    </row>
    <row r="26950" spans="56:57" ht="12.95" customHeight="1" x14ac:dyDescent="0.25">
      <c r="BD26950" s="234"/>
      <c r="BE26950" s="234"/>
    </row>
    <row r="26951" spans="56:57" ht="12.95" customHeight="1" x14ac:dyDescent="0.25">
      <c r="BD26951" s="234"/>
      <c r="BE26951" s="234"/>
    </row>
    <row r="26952" spans="56:57" ht="12.95" customHeight="1" x14ac:dyDescent="0.25">
      <c r="BD26952" s="234"/>
      <c r="BE26952" s="234"/>
    </row>
    <row r="26953" spans="56:57" ht="12.95" customHeight="1" x14ac:dyDescent="0.25">
      <c r="BD26953" s="234"/>
      <c r="BE26953" s="234"/>
    </row>
    <row r="26954" spans="56:57" ht="12.95" customHeight="1" x14ac:dyDescent="0.25">
      <c r="BD26954" s="234"/>
      <c r="BE26954" s="234"/>
    </row>
    <row r="26955" spans="56:57" ht="12.95" customHeight="1" x14ac:dyDescent="0.25">
      <c r="BD26955" s="234"/>
      <c r="BE26955" s="234"/>
    </row>
    <row r="26956" spans="56:57" ht="12.95" customHeight="1" x14ac:dyDescent="0.25">
      <c r="BD26956" s="234"/>
      <c r="BE26956" s="234"/>
    </row>
    <row r="26957" spans="56:57" ht="12.95" customHeight="1" x14ac:dyDescent="0.25">
      <c r="BD26957" s="234"/>
      <c r="BE26957" s="234"/>
    </row>
    <row r="26958" spans="56:57" ht="12.95" customHeight="1" x14ac:dyDescent="0.25">
      <c r="BD26958" s="234"/>
      <c r="BE26958" s="234"/>
    </row>
    <row r="26959" spans="56:57" ht="12.95" customHeight="1" x14ac:dyDescent="0.25">
      <c r="BD26959" s="234"/>
      <c r="BE26959" s="234"/>
    </row>
    <row r="26960" spans="56:57" ht="12.95" customHeight="1" x14ac:dyDescent="0.25">
      <c r="BD26960" s="234"/>
      <c r="BE26960" s="234"/>
    </row>
    <row r="26961" spans="56:57" ht="12.95" customHeight="1" x14ac:dyDescent="0.25">
      <c r="BD26961" s="234"/>
      <c r="BE26961" s="234"/>
    </row>
    <row r="26962" spans="56:57" ht="12.95" customHeight="1" x14ac:dyDescent="0.25">
      <c r="BD26962" s="234"/>
      <c r="BE26962" s="234"/>
    </row>
    <row r="26963" spans="56:57" ht="12.95" customHeight="1" x14ac:dyDescent="0.25">
      <c r="BD26963" s="234"/>
      <c r="BE26963" s="234"/>
    </row>
    <row r="26964" spans="56:57" ht="12.95" customHeight="1" x14ac:dyDescent="0.25">
      <c r="BD26964" s="234"/>
      <c r="BE26964" s="234"/>
    </row>
    <row r="26965" spans="56:57" ht="12.95" customHeight="1" x14ac:dyDescent="0.25">
      <c r="BD26965" s="234"/>
      <c r="BE26965" s="234"/>
    </row>
    <row r="26966" spans="56:57" ht="12.95" customHeight="1" x14ac:dyDescent="0.25">
      <c r="BD26966" s="234"/>
      <c r="BE26966" s="234"/>
    </row>
    <row r="26967" spans="56:57" ht="12.95" customHeight="1" x14ac:dyDescent="0.25">
      <c r="BD26967" s="234"/>
      <c r="BE26967" s="234"/>
    </row>
    <row r="26968" spans="56:57" ht="12.95" customHeight="1" x14ac:dyDescent="0.25">
      <c r="BD26968" s="234"/>
      <c r="BE26968" s="234"/>
    </row>
    <row r="26969" spans="56:57" ht="12.95" customHeight="1" x14ac:dyDescent="0.25">
      <c r="BD26969" s="234"/>
      <c r="BE26969" s="234"/>
    </row>
    <row r="26970" spans="56:57" ht="12.95" customHeight="1" x14ac:dyDescent="0.25">
      <c r="BD26970" s="234"/>
      <c r="BE26970" s="234"/>
    </row>
    <row r="26971" spans="56:57" ht="12.95" customHeight="1" x14ac:dyDescent="0.25">
      <c r="BD26971" s="234"/>
      <c r="BE26971" s="234"/>
    </row>
    <row r="26972" spans="56:57" ht="12.95" customHeight="1" x14ac:dyDescent="0.25">
      <c r="BD26972" s="234"/>
      <c r="BE26972" s="234"/>
    </row>
    <row r="26973" spans="56:57" ht="12.95" customHeight="1" x14ac:dyDescent="0.25">
      <c r="BD26973" s="234"/>
      <c r="BE26973" s="234"/>
    </row>
    <row r="26974" spans="56:57" ht="12.95" customHeight="1" x14ac:dyDescent="0.25">
      <c r="BD26974" s="234"/>
      <c r="BE26974" s="234"/>
    </row>
    <row r="26975" spans="56:57" ht="12.95" customHeight="1" x14ac:dyDescent="0.25">
      <c r="BD26975" s="234"/>
      <c r="BE26975" s="234"/>
    </row>
    <row r="26976" spans="56:57" ht="12.95" customHeight="1" x14ac:dyDescent="0.25">
      <c r="BD26976" s="234"/>
      <c r="BE26976" s="234"/>
    </row>
    <row r="26977" spans="56:57" ht="12.95" customHeight="1" x14ac:dyDescent="0.25">
      <c r="BD26977" s="234"/>
      <c r="BE26977" s="234"/>
    </row>
    <row r="26978" spans="56:57" ht="12.95" customHeight="1" x14ac:dyDescent="0.25">
      <c r="BD26978" s="234"/>
      <c r="BE26978" s="234"/>
    </row>
    <row r="26979" spans="56:57" ht="12.95" customHeight="1" x14ac:dyDescent="0.25">
      <c r="BD26979" s="234"/>
      <c r="BE26979" s="234"/>
    </row>
    <row r="26980" spans="56:57" ht="12.95" customHeight="1" x14ac:dyDescent="0.25">
      <c r="BD26980" s="234"/>
      <c r="BE26980" s="234"/>
    </row>
    <row r="26981" spans="56:57" ht="12.95" customHeight="1" x14ac:dyDescent="0.25">
      <c r="BD26981" s="234"/>
      <c r="BE26981" s="234"/>
    </row>
    <row r="26982" spans="56:57" ht="12.95" customHeight="1" x14ac:dyDescent="0.25">
      <c r="BD26982" s="234"/>
      <c r="BE26982" s="234"/>
    </row>
    <row r="26983" spans="56:57" ht="12.95" customHeight="1" x14ac:dyDescent="0.25">
      <c r="BD26983" s="234"/>
      <c r="BE26983" s="234"/>
    </row>
    <row r="26984" spans="56:57" ht="12.95" customHeight="1" x14ac:dyDescent="0.25">
      <c r="BD26984" s="234"/>
      <c r="BE26984" s="234"/>
    </row>
    <row r="26985" spans="56:57" ht="12.95" customHeight="1" x14ac:dyDescent="0.25">
      <c r="BD26985" s="234"/>
      <c r="BE26985" s="234"/>
    </row>
    <row r="26986" spans="56:57" ht="12.95" customHeight="1" x14ac:dyDescent="0.25">
      <c r="BD26986" s="234"/>
      <c r="BE26986" s="234"/>
    </row>
    <row r="26987" spans="56:57" ht="12.95" customHeight="1" x14ac:dyDescent="0.25">
      <c r="BD26987" s="234"/>
      <c r="BE26987" s="234"/>
    </row>
    <row r="26988" spans="56:57" ht="12.95" customHeight="1" x14ac:dyDescent="0.25">
      <c r="BD26988" s="234"/>
      <c r="BE26988" s="234"/>
    </row>
    <row r="26989" spans="56:57" ht="12.95" customHeight="1" x14ac:dyDescent="0.25">
      <c r="BD26989" s="234"/>
      <c r="BE26989" s="234"/>
    </row>
    <row r="26990" spans="56:57" ht="12.95" customHeight="1" x14ac:dyDescent="0.25">
      <c r="BD26990" s="234"/>
      <c r="BE26990" s="234"/>
    </row>
    <row r="26991" spans="56:57" ht="12.95" customHeight="1" x14ac:dyDescent="0.25">
      <c r="BD26991" s="234"/>
      <c r="BE26991" s="234"/>
    </row>
    <row r="26992" spans="56:57" ht="12.95" customHeight="1" x14ac:dyDescent="0.25">
      <c r="BD26992" s="234"/>
      <c r="BE26992" s="234"/>
    </row>
    <row r="26993" spans="56:57" ht="12.95" customHeight="1" x14ac:dyDescent="0.25">
      <c r="BD26993" s="234"/>
      <c r="BE26993" s="234"/>
    </row>
    <row r="26994" spans="56:57" ht="12.95" customHeight="1" x14ac:dyDescent="0.25">
      <c r="BD26994" s="234"/>
      <c r="BE26994" s="234"/>
    </row>
    <row r="26995" spans="56:57" ht="12.95" customHeight="1" x14ac:dyDescent="0.25">
      <c r="BD26995" s="234"/>
      <c r="BE26995" s="234"/>
    </row>
    <row r="26996" spans="56:57" ht="12.95" customHeight="1" x14ac:dyDescent="0.25">
      <c r="BD26996" s="234"/>
      <c r="BE26996" s="234"/>
    </row>
    <row r="26997" spans="56:57" ht="12.95" customHeight="1" x14ac:dyDescent="0.25">
      <c r="BD26997" s="234"/>
      <c r="BE26997" s="234"/>
    </row>
    <row r="26998" spans="56:57" ht="12.95" customHeight="1" x14ac:dyDescent="0.25">
      <c r="BD26998" s="234"/>
      <c r="BE26998" s="234"/>
    </row>
    <row r="26999" spans="56:57" ht="12.95" customHeight="1" x14ac:dyDescent="0.25">
      <c r="BD26999" s="234"/>
      <c r="BE26999" s="234"/>
    </row>
    <row r="27000" spans="56:57" ht="12.95" customHeight="1" x14ac:dyDescent="0.25">
      <c r="BD27000" s="234"/>
      <c r="BE27000" s="234"/>
    </row>
    <row r="27001" spans="56:57" ht="12.95" customHeight="1" x14ac:dyDescent="0.25">
      <c r="BD27001" s="234"/>
      <c r="BE27001" s="234"/>
    </row>
    <row r="27002" spans="56:57" ht="12.95" customHeight="1" x14ac:dyDescent="0.25">
      <c r="BD27002" s="234"/>
      <c r="BE27002" s="234"/>
    </row>
    <row r="27003" spans="56:57" ht="12.95" customHeight="1" x14ac:dyDescent="0.25">
      <c r="BD27003" s="234"/>
      <c r="BE27003" s="234"/>
    </row>
    <row r="27004" spans="56:57" ht="12.95" customHeight="1" x14ac:dyDescent="0.25">
      <c r="BD27004" s="234"/>
      <c r="BE27004" s="234"/>
    </row>
    <row r="27005" spans="56:57" ht="12.95" customHeight="1" x14ac:dyDescent="0.25">
      <c r="BD27005" s="234"/>
      <c r="BE27005" s="234"/>
    </row>
    <row r="27006" spans="56:57" ht="12.95" customHeight="1" x14ac:dyDescent="0.25">
      <c r="BD27006" s="234"/>
      <c r="BE27006" s="234"/>
    </row>
    <row r="27007" spans="56:57" ht="12.95" customHeight="1" x14ac:dyDescent="0.25">
      <c r="BD27007" s="234"/>
      <c r="BE27007" s="234"/>
    </row>
    <row r="27008" spans="56:57" ht="12.95" customHeight="1" x14ac:dyDescent="0.25">
      <c r="BD27008" s="234"/>
      <c r="BE27008" s="234"/>
    </row>
    <row r="27009" spans="56:57" ht="12.95" customHeight="1" x14ac:dyDescent="0.25">
      <c r="BD27009" s="234"/>
      <c r="BE27009" s="234"/>
    </row>
    <row r="27010" spans="56:57" ht="12.95" customHeight="1" x14ac:dyDescent="0.25">
      <c r="BD27010" s="234"/>
      <c r="BE27010" s="234"/>
    </row>
    <row r="27011" spans="56:57" ht="12.95" customHeight="1" x14ac:dyDescent="0.25">
      <c r="BD27011" s="234"/>
      <c r="BE27011" s="234"/>
    </row>
    <row r="27012" spans="56:57" ht="12.95" customHeight="1" x14ac:dyDescent="0.25">
      <c r="BD27012" s="234"/>
      <c r="BE27012" s="234"/>
    </row>
    <row r="27013" spans="56:57" ht="12.95" customHeight="1" x14ac:dyDescent="0.25">
      <c r="BD27013" s="234"/>
      <c r="BE27013" s="234"/>
    </row>
    <row r="27014" spans="56:57" ht="12.95" customHeight="1" x14ac:dyDescent="0.25">
      <c r="BD27014" s="234"/>
      <c r="BE27014" s="234"/>
    </row>
    <row r="27015" spans="56:57" ht="12.95" customHeight="1" x14ac:dyDescent="0.25">
      <c r="BD27015" s="234"/>
      <c r="BE27015" s="234"/>
    </row>
    <row r="27016" spans="56:57" ht="12.95" customHeight="1" x14ac:dyDescent="0.25">
      <c r="BD27016" s="234"/>
      <c r="BE27016" s="234"/>
    </row>
    <row r="27017" spans="56:57" ht="12.95" customHeight="1" x14ac:dyDescent="0.25">
      <c r="BD27017" s="234"/>
      <c r="BE27017" s="234"/>
    </row>
    <row r="27018" spans="56:57" ht="12.95" customHeight="1" x14ac:dyDescent="0.25">
      <c r="BD27018" s="234"/>
      <c r="BE27018" s="234"/>
    </row>
    <row r="27019" spans="56:57" ht="12.95" customHeight="1" x14ac:dyDescent="0.25">
      <c r="BD27019" s="234"/>
      <c r="BE27019" s="234"/>
    </row>
    <row r="27020" spans="56:57" ht="12.95" customHeight="1" x14ac:dyDescent="0.25">
      <c r="BD27020" s="234"/>
      <c r="BE27020" s="234"/>
    </row>
    <row r="27021" spans="56:57" ht="12.95" customHeight="1" x14ac:dyDescent="0.25">
      <c r="BD27021" s="234"/>
      <c r="BE27021" s="234"/>
    </row>
    <row r="27022" spans="56:57" ht="12.95" customHeight="1" x14ac:dyDescent="0.25">
      <c r="BD27022" s="234"/>
      <c r="BE27022" s="234"/>
    </row>
    <row r="27023" spans="56:57" ht="12.95" customHeight="1" x14ac:dyDescent="0.25">
      <c r="BD27023" s="234"/>
      <c r="BE27023" s="234"/>
    </row>
    <row r="27024" spans="56:57" ht="12.95" customHeight="1" x14ac:dyDescent="0.25">
      <c r="BD27024" s="234"/>
      <c r="BE27024" s="234"/>
    </row>
    <row r="27025" spans="56:57" ht="12.95" customHeight="1" x14ac:dyDescent="0.25">
      <c r="BD27025" s="234"/>
      <c r="BE27025" s="234"/>
    </row>
    <row r="27026" spans="56:57" ht="12.95" customHeight="1" x14ac:dyDescent="0.25">
      <c r="BD27026" s="234"/>
      <c r="BE27026" s="234"/>
    </row>
    <row r="27027" spans="56:57" ht="12.95" customHeight="1" x14ac:dyDescent="0.25">
      <c r="BD27027" s="234"/>
      <c r="BE27027" s="234"/>
    </row>
    <row r="27028" spans="56:57" ht="12.95" customHeight="1" x14ac:dyDescent="0.25">
      <c r="BD27028" s="234"/>
      <c r="BE27028" s="234"/>
    </row>
    <row r="27029" spans="56:57" ht="12.95" customHeight="1" x14ac:dyDescent="0.25">
      <c r="BD27029" s="234"/>
      <c r="BE27029" s="234"/>
    </row>
    <row r="27030" spans="56:57" ht="12.95" customHeight="1" x14ac:dyDescent="0.25">
      <c r="BD27030" s="234"/>
      <c r="BE27030" s="234"/>
    </row>
    <row r="27031" spans="56:57" ht="12.95" customHeight="1" x14ac:dyDescent="0.25">
      <c r="BD27031" s="234"/>
      <c r="BE27031" s="234"/>
    </row>
    <row r="27032" spans="56:57" ht="12.95" customHeight="1" x14ac:dyDescent="0.25">
      <c r="BD27032" s="234"/>
      <c r="BE27032" s="234"/>
    </row>
    <row r="27033" spans="56:57" ht="12.95" customHeight="1" x14ac:dyDescent="0.25">
      <c r="BD27033" s="234"/>
      <c r="BE27033" s="234"/>
    </row>
    <row r="27034" spans="56:57" ht="12.95" customHeight="1" x14ac:dyDescent="0.25">
      <c r="BD27034" s="234"/>
      <c r="BE27034" s="234"/>
    </row>
    <row r="27035" spans="56:57" ht="12.95" customHeight="1" x14ac:dyDescent="0.25">
      <c r="BD27035" s="234"/>
      <c r="BE27035" s="234"/>
    </row>
    <row r="27036" spans="56:57" ht="12.95" customHeight="1" x14ac:dyDescent="0.25">
      <c r="BD27036" s="234"/>
      <c r="BE27036" s="234"/>
    </row>
    <row r="27037" spans="56:57" ht="12.95" customHeight="1" x14ac:dyDescent="0.25">
      <c r="BD27037" s="234"/>
      <c r="BE27037" s="234"/>
    </row>
    <row r="27038" spans="56:57" ht="12.95" customHeight="1" x14ac:dyDescent="0.25">
      <c r="BD27038" s="234"/>
      <c r="BE27038" s="234"/>
    </row>
    <row r="27039" spans="56:57" ht="12.95" customHeight="1" x14ac:dyDescent="0.25">
      <c r="BD27039" s="234"/>
      <c r="BE27039" s="234"/>
    </row>
    <row r="27040" spans="56:57" ht="12.95" customHeight="1" x14ac:dyDescent="0.25">
      <c r="BD27040" s="234"/>
      <c r="BE27040" s="234"/>
    </row>
    <row r="27041" spans="56:57" ht="12.95" customHeight="1" x14ac:dyDescent="0.25">
      <c r="BD27041" s="234"/>
      <c r="BE27041" s="234"/>
    </row>
    <row r="27042" spans="56:57" ht="12.95" customHeight="1" x14ac:dyDescent="0.25">
      <c r="BD27042" s="234"/>
      <c r="BE27042" s="234"/>
    </row>
    <row r="27043" spans="56:57" ht="12.95" customHeight="1" x14ac:dyDescent="0.25">
      <c r="BD27043" s="234"/>
      <c r="BE27043" s="234"/>
    </row>
    <row r="27044" spans="56:57" ht="12.95" customHeight="1" x14ac:dyDescent="0.25">
      <c r="BD27044" s="234"/>
      <c r="BE27044" s="234"/>
    </row>
    <row r="27045" spans="56:57" ht="12.95" customHeight="1" x14ac:dyDescent="0.25">
      <c r="BD27045" s="234"/>
      <c r="BE27045" s="234"/>
    </row>
    <row r="27046" spans="56:57" ht="12.95" customHeight="1" x14ac:dyDescent="0.25">
      <c r="BD27046" s="234"/>
      <c r="BE27046" s="234"/>
    </row>
    <row r="27047" spans="56:57" ht="12.95" customHeight="1" x14ac:dyDescent="0.25">
      <c r="BD27047" s="234"/>
      <c r="BE27047" s="234"/>
    </row>
    <row r="27048" spans="56:57" ht="12.95" customHeight="1" x14ac:dyDescent="0.25">
      <c r="BD27048" s="234"/>
      <c r="BE27048" s="234"/>
    </row>
    <row r="27049" spans="56:57" ht="12.95" customHeight="1" x14ac:dyDescent="0.25">
      <c r="BD27049" s="234"/>
      <c r="BE27049" s="234"/>
    </row>
    <row r="27050" spans="56:57" ht="12.95" customHeight="1" x14ac:dyDescent="0.25">
      <c r="BD27050" s="234"/>
      <c r="BE27050" s="234"/>
    </row>
    <row r="27051" spans="56:57" ht="12.95" customHeight="1" x14ac:dyDescent="0.25">
      <c r="BD27051" s="234"/>
      <c r="BE27051" s="234"/>
    </row>
    <row r="27052" spans="56:57" ht="12.95" customHeight="1" x14ac:dyDescent="0.25">
      <c r="BD27052" s="234"/>
      <c r="BE27052" s="234"/>
    </row>
    <row r="27053" spans="56:57" ht="12.95" customHeight="1" x14ac:dyDescent="0.25">
      <c r="BD27053" s="234"/>
      <c r="BE27053" s="234"/>
    </row>
    <row r="27054" spans="56:57" ht="12.95" customHeight="1" x14ac:dyDescent="0.25">
      <c r="BD27054" s="234"/>
      <c r="BE27054" s="234"/>
    </row>
    <row r="27055" spans="56:57" ht="12.95" customHeight="1" x14ac:dyDescent="0.25">
      <c r="BD27055" s="234"/>
      <c r="BE27055" s="234"/>
    </row>
    <row r="27056" spans="56:57" ht="12.95" customHeight="1" x14ac:dyDescent="0.25">
      <c r="BD27056" s="234"/>
      <c r="BE27056" s="234"/>
    </row>
    <row r="27057" spans="56:57" ht="12.95" customHeight="1" x14ac:dyDescent="0.25">
      <c r="BD27057" s="234"/>
      <c r="BE27057" s="234"/>
    </row>
    <row r="27058" spans="56:57" ht="12.95" customHeight="1" x14ac:dyDescent="0.25">
      <c r="BD27058" s="234"/>
      <c r="BE27058" s="234"/>
    </row>
    <row r="27059" spans="56:57" ht="12.95" customHeight="1" x14ac:dyDescent="0.25">
      <c r="BD27059" s="234"/>
      <c r="BE27059" s="234"/>
    </row>
    <row r="27060" spans="56:57" ht="12.95" customHeight="1" x14ac:dyDescent="0.25">
      <c r="BD27060" s="234"/>
      <c r="BE27060" s="234"/>
    </row>
    <row r="27061" spans="56:57" ht="12.95" customHeight="1" x14ac:dyDescent="0.25">
      <c r="BD27061" s="234"/>
      <c r="BE27061" s="234"/>
    </row>
    <row r="27062" spans="56:57" ht="12.95" customHeight="1" x14ac:dyDescent="0.25">
      <c r="BD27062" s="234"/>
      <c r="BE27062" s="234"/>
    </row>
    <row r="27063" spans="56:57" ht="12.95" customHeight="1" x14ac:dyDescent="0.25">
      <c r="BD27063" s="234"/>
      <c r="BE27063" s="234"/>
    </row>
    <row r="27064" spans="56:57" ht="12.95" customHeight="1" x14ac:dyDescent="0.25">
      <c r="BD27064" s="234"/>
      <c r="BE27064" s="234"/>
    </row>
    <row r="27065" spans="56:57" ht="12.95" customHeight="1" x14ac:dyDescent="0.25">
      <c r="BD27065" s="234"/>
      <c r="BE27065" s="234"/>
    </row>
    <row r="27066" spans="56:57" ht="12.95" customHeight="1" x14ac:dyDescent="0.25">
      <c r="BD27066" s="234"/>
      <c r="BE27066" s="234"/>
    </row>
    <row r="27067" spans="56:57" ht="12.95" customHeight="1" x14ac:dyDescent="0.25">
      <c r="BD27067" s="234"/>
      <c r="BE27067" s="234"/>
    </row>
    <row r="27068" spans="56:57" ht="12.95" customHeight="1" x14ac:dyDescent="0.25">
      <c r="BD27068" s="234"/>
      <c r="BE27068" s="234"/>
    </row>
    <row r="27069" spans="56:57" ht="12.95" customHeight="1" x14ac:dyDescent="0.25">
      <c r="BD27069" s="234"/>
      <c r="BE27069" s="234"/>
    </row>
    <row r="27070" spans="56:57" ht="12.95" customHeight="1" x14ac:dyDescent="0.25">
      <c r="BD27070" s="234"/>
      <c r="BE27070" s="234"/>
    </row>
    <row r="27071" spans="56:57" ht="12.95" customHeight="1" x14ac:dyDescent="0.25">
      <c r="BD27071" s="234"/>
      <c r="BE27071" s="234"/>
    </row>
    <row r="27072" spans="56:57" ht="12.95" customHeight="1" x14ac:dyDescent="0.25">
      <c r="BD27072" s="234"/>
      <c r="BE27072" s="234"/>
    </row>
    <row r="27073" spans="56:57" ht="12.95" customHeight="1" x14ac:dyDescent="0.25">
      <c r="BD27073" s="234"/>
      <c r="BE27073" s="234"/>
    </row>
    <row r="27074" spans="56:57" ht="12.95" customHeight="1" x14ac:dyDescent="0.25">
      <c r="BD27074" s="234"/>
      <c r="BE27074" s="234"/>
    </row>
    <row r="27075" spans="56:57" ht="12.95" customHeight="1" x14ac:dyDescent="0.25">
      <c r="BD27075" s="234"/>
      <c r="BE27075" s="234"/>
    </row>
    <row r="27076" spans="56:57" ht="12.95" customHeight="1" x14ac:dyDescent="0.25">
      <c r="BD27076" s="234"/>
      <c r="BE27076" s="234"/>
    </row>
    <row r="27077" spans="56:57" ht="12.95" customHeight="1" x14ac:dyDescent="0.25">
      <c r="BD27077" s="234"/>
      <c r="BE27077" s="234"/>
    </row>
    <row r="27078" spans="56:57" ht="12.95" customHeight="1" x14ac:dyDescent="0.25">
      <c r="BD27078" s="234"/>
      <c r="BE27078" s="234"/>
    </row>
    <row r="27079" spans="56:57" ht="12.95" customHeight="1" x14ac:dyDescent="0.25">
      <c r="BD27079" s="234"/>
      <c r="BE27079" s="234"/>
    </row>
    <row r="27080" spans="56:57" ht="12.95" customHeight="1" x14ac:dyDescent="0.25">
      <c r="BD27080" s="234"/>
      <c r="BE27080" s="234"/>
    </row>
    <row r="27081" spans="56:57" ht="12.95" customHeight="1" x14ac:dyDescent="0.25">
      <c r="BD27081" s="234"/>
      <c r="BE27081" s="234"/>
    </row>
    <row r="27082" spans="56:57" ht="12.95" customHeight="1" x14ac:dyDescent="0.25">
      <c r="BD27082" s="234"/>
      <c r="BE27082" s="234"/>
    </row>
    <row r="27083" spans="56:57" ht="12.95" customHeight="1" x14ac:dyDescent="0.25">
      <c r="BD27083" s="234"/>
      <c r="BE27083" s="234"/>
    </row>
    <row r="27084" spans="56:57" ht="12.95" customHeight="1" x14ac:dyDescent="0.25">
      <c r="BD27084" s="234"/>
      <c r="BE27084" s="234"/>
    </row>
    <row r="27085" spans="56:57" ht="12.95" customHeight="1" x14ac:dyDescent="0.25">
      <c r="BD27085" s="234"/>
      <c r="BE27085" s="234"/>
    </row>
    <row r="27086" spans="56:57" ht="12.95" customHeight="1" x14ac:dyDescent="0.25">
      <c r="BD27086" s="234"/>
      <c r="BE27086" s="234"/>
    </row>
    <row r="27087" spans="56:57" ht="12.95" customHeight="1" x14ac:dyDescent="0.25">
      <c r="BD27087" s="234"/>
      <c r="BE27087" s="234"/>
    </row>
    <row r="27088" spans="56:57" ht="12.95" customHeight="1" x14ac:dyDescent="0.25">
      <c r="BD27088" s="234"/>
      <c r="BE27088" s="234"/>
    </row>
    <row r="27089" spans="56:57" ht="12.95" customHeight="1" x14ac:dyDescent="0.25">
      <c r="BD27089" s="234"/>
      <c r="BE27089" s="234"/>
    </row>
    <row r="27090" spans="56:57" ht="12.95" customHeight="1" x14ac:dyDescent="0.25">
      <c r="BD27090" s="234"/>
      <c r="BE27090" s="234"/>
    </row>
    <row r="27091" spans="56:57" ht="12.95" customHeight="1" x14ac:dyDescent="0.25">
      <c r="BD27091" s="234"/>
      <c r="BE27091" s="234"/>
    </row>
    <row r="27092" spans="56:57" ht="12.95" customHeight="1" x14ac:dyDescent="0.25">
      <c r="BD27092" s="234"/>
      <c r="BE27092" s="234"/>
    </row>
    <row r="27093" spans="56:57" ht="12.95" customHeight="1" x14ac:dyDescent="0.25">
      <c r="BD27093" s="234"/>
      <c r="BE27093" s="234"/>
    </row>
    <row r="27094" spans="56:57" ht="12.95" customHeight="1" x14ac:dyDescent="0.25">
      <c r="BD27094" s="234"/>
      <c r="BE27094" s="234"/>
    </row>
    <row r="27095" spans="56:57" ht="12.95" customHeight="1" x14ac:dyDescent="0.25">
      <c r="BD27095" s="234"/>
      <c r="BE27095" s="234"/>
    </row>
    <row r="27096" spans="56:57" ht="12.95" customHeight="1" x14ac:dyDescent="0.25">
      <c r="BD27096" s="234"/>
      <c r="BE27096" s="234"/>
    </row>
    <row r="27097" spans="56:57" ht="12.95" customHeight="1" x14ac:dyDescent="0.25">
      <c r="BD27097" s="234"/>
      <c r="BE27097" s="234"/>
    </row>
    <row r="27098" spans="56:57" ht="12.95" customHeight="1" x14ac:dyDescent="0.25">
      <c r="BD27098" s="234"/>
      <c r="BE27098" s="234"/>
    </row>
    <row r="27099" spans="56:57" ht="12.95" customHeight="1" x14ac:dyDescent="0.25">
      <c r="BD27099" s="234"/>
      <c r="BE27099" s="234"/>
    </row>
    <row r="27100" spans="56:57" ht="12.95" customHeight="1" x14ac:dyDescent="0.25">
      <c r="BD27100" s="234"/>
      <c r="BE27100" s="234"/>
    </row>
    <row r="27101" spans="56:57" ht="12.95" customHeight="1" x14ac:dyDescent="0.25">
      <c r="BD27101" s="234"/>
      <c r="BE27101" s="234"/>
    </row>
    <row r="27102" spans="56:57" ht="12.95" customHeight="1" x14ac:dyDescent="0.25">
      <c r="BD27102" s="234"/>
      <c r="BE27102" s="234"/>
    </row>
    <row r="27103" spans="56:57" ht="12.95" customHeight="1" x14ac:dyDescent="0.25">
      <c r="BD27103" s="234"/>
      <c r="BE27103" s="234"/>
    </row>
    <row r="27104" spans="56:57" ht="12.95" customHeight="1" x14ac:dyDescent="0.25">
      <c r="BD27104" s="234"/>
      <c r="BE27104" s="234"/>
    </row>
    <row r="27105" spans="56:57" ht="12.95" customHeight="1" x14ac:dyDescent="0.25">
      <c r="BD27105" s="234"/>
      <c r="BE27105" s="234"/>
    </row>
    <row r="27106" spans="56:57" ht="12.95" customHeight="1" x14ac:dyDescent="0.25">
      <c r="BD27106" s="234"/>
      <c r="BE27106" s="234"/>
    </row>
    <row r="27107" spans="56:57" ht="12.95" customHeight="1" x14ac:dyDescent="0.25">
      <c r="BD27107" s="234"/>
      <c r="BE27107" s="234"/>
    </row>
    <row r="27108" spans="56:57" ht="12.95" customHeight="1" x14ac:dyDescent="0.25">
      <c r="BD27108" s="234"/>
      <c r="BE27108" s="234"/>
    </row>
    <row r="27109" spans="56:57" ht="12.95" customHeight="1" x14ac:dyDescent="0.25">
      <c r="BD27109" s="234"/>
      <c r="BE27109" s="234"/>
    </row>
    <row r="27110" spans="56:57" ht="12.95" customHeight="1" x14ac:dyDescent="0.25">
      <c r="BD27110" s="234"/>
      <c r="BE27110" s="234"/>
    </row>
    <row r="27111" spans="56:57" ht="12.95" customHeight="1" x14ac:dyDescent="0.25">
      <c r="BD27111" s="234"/>
      <c r="BE27111" s="234"/>
    </row>
    <row r="27112" spans="56:57" ht="12.95" customHeight="1" x14ac:dyDescent="0.25">
      <c r="BD27112" s="234"/>
      <c r="BE27112" s="234"/>
    </row>
    <row r="27113" spans="56:57" ht="12.95" customHeight="1" x14ac:dyDescent="0.25">
      <c r="BD27113" s="234"/>
      <c r="BE27113" s="234"/>
    </row>
    <row r="27114" spans="56:57" ht="12.95" customHeight="1" x14ac:dyDescent="0.25">
      <c r="BD27114" s="234"/>
      <c r="BE27114" s="234"/>
    </row>
    <row r="27115" spans="56:57" ht="12.95" customHeight="1" x14ac:dyDescent="0.25">
      <c r="BD27115" s="234"/>
      <c r="BE27115" s="234"/>
    </row>
    <row r="27116" spans="56:57" ht="12.95" customHeight="1" x14ac:dyDescent="0.25">
      <c r="BD27116" s="234"/>
      <c r="BE27116" s="234"/>
    </row>
    <row r="27117" spans="56:57" ht="12.95" customHeight="1" x14ac:dyDescent="0.25">
      <c r="BD27117" s="234"/>
      <c r="BE27117" s="234"/>
    </row>
    <row r="27118" spans="56:57" ht="12.95" customHeight="1" x14ac:dyDescent="0.25">
      <c r="BD27118" s="234"/>
      <c r="BE27118" s="234"/>
    </row>
    <row r="27119" spans="56:57" ht="12.95" customHeight="1" x14ac:dyDescent="0.25">
      <c r="BD27119" s="234"/>
      <c r="BE27119" s="234"/>
    </row>
    <row r="27120" spans="56:57" ht="12.95" customHeight="1" x14ac:dyDescent="0.25">
      <c r="BD27120" s="234"/>
      <c r="BE27120" s="234"/>
    </row>
    <row r="27121" spans="56:57" ht="12.95" customHeight="1" x14ac:dyDescent="0.25">
      <c r="BD27121" s="234"/>
      <c r="BE27121" s="234"/>
    </row>
    <row r="27122" spans="56:57" ht="12.95" customHeight="1" x14ac:dyDescent="0.25">
      <c r="BD27122" s="234"/>
      <c r="BE27122" s="234"/>
    </row>
    <row r="27123" spans="56:57" ht="12.95" customHeight="1" x14ac:dyDescent="0.25">
      <c r="BD27123" s="234"/>
      <c r="BE27123" s="234"/>
    </row>
    <row r="27124" spans="56:57" ht="12.95" customHeight="1" x14ac:dyDescent="0.25">
      <c r="BD27124" s="234"/>
      <c r="BE27124" s="234"/>
    </row>
    <row r="27125" spans="56:57" ht="12.95" customHeight="1" x14ac:dyDescent="0.25">
      <c r="BD27125" s="234"/>
      <c r="BE27125" s="234"/>
    </row>
    <row r="27126" spans="56:57" ht="12.95" customHeight="1" x14ac:dyDescent="0.25">
      <c r="BD27126" s="234"/>
      <c r="BE27126" s="234"/>
    </row>
    <row r="27127" spans="56:57" ht="12.95" customHeight="1" x14ac:dyDescent="0.25">
      <c r="BD27127" s="234"/>
      <c r="BE27127" s="234"/>
    </row>
    <row r="27128" spans="56:57" ht="12.95" customHeight="1" x14ac:dyDescent="0.25">
      <c r="BD27128" s="234"/>
      <c r="BE27128" s="234"/>
    </row>
    <row r="27129" spans="56:57" ht="12.95" customHeight="1" x14ac:dyDescent="0.25">
      <c r="BD27129" s="234"/>
      <c r="BE27129" s="234"/>
    </row>
    <row r="27130" spans="56:57" ht="12.95" customHeight="1" x14ac:dyDescent="0.25">
      <c r="BD27130" s="234"/>
      <c r="BE27130" s="234"/>
    </row>
    <row r="27131" spans="56:57" ht="12.95" customHeight="1" x14ac:dyDescent="0.25">
      <c r="BD27131" s="234"/>
      <c r="BE27131" s="234"/>
    </row>
    <row r="27132" spans="56:57" ht="12.95" customHeight="1" x14ac:dyDescent="0.25">
      <c r="BD27132" s="234"/>
      <c r="BE27132" s="234"/>
    </row>
    <row r="27133" spans="56:57" ht="12.95" customHeight="1" x14ac:dyDescent="0.25">
      <c r="BD27133" s="234"/>
      <c r="BE27133" s="234"/>
    </row>
    <row r="27134" spans="56:57" ht="12.95" customHeight="1" x14ac:dyDescent="0.25">
      <c r="BD27134" s="234"/>
      <c r="BE27134" s="234"/>
    </row>
    <row r="27135" spans="56:57" ht="12.95" customHeight="1" x14ac:dyDescent="0.25">
      <c r="BD27135" s="234"/>
      <c r="BE27135" s="234"/>
    </row>
    <row r="27136" spans="56:57" ht="12.95" customHeight="1" x14ac:dyDescent="0.25">
      <c r="BD27136" s="234"/>
      <c r="BE27136" s="234"/>
    </row>
    <row r="27137" spans="56:57" ht="12.95" customHeight="1" x14ac:dyDescent="0.25">
      <c r="BD27137" s="234"/>
      <c r="BE27137" s="234"/>
    </row>
    <row r="27138" spans="56:57" ht="12.95" customHeight="1" x14ac:dyDescent="0.25">
      <c r="BD27138" s="234"/>
      <c r="BE27138" s="234"/>
    </row>
    <row r="27139" spans="56:57" ht="12.95" customHeight="1" x14ac:dyDescent="0.25">
      <c r="BD27139" s="234"/>
      <c r="BE27139" s="234"/>
    </row>
    <row r="27140" spans="56:57" ht="12.95" customHeight="1" x14ac:dyDescent="0.25">
      <c r="BD27140" s="234"/>
      <c r="BE27140" s="234"/>
    </row>
    <row r="27141" spans="56:57" ht="12.95" customHeight="1" x14ac:dyDescent="0.25">
      <c r="BD27141" s="234"/>
      <c r="BE27141" s="234"/>
    </row>
    <row r="27142" spans="56:57" ht="12.95" customHeight="1" x14ac:dyDescent="0.25">
      <c r="BD27142" s="234"/>
      <c r="BE27142" s="234"/>
    </row>
    <row r="27143" spans="56:57" ht="12.95" customHeight="1" x14ac:dyDescent="0.25">
      <c r="BD27143" s="234"/>
      <c r="BE27143" s="234"/>
    </row>
    <row r="27144" spans="56:57" ht="12.95" customHeight="1" x14ac:dyDescent="0.25">
      <c r="BD27144" s="234"/>
      <c r="BE27144" s="234"/>
    </row>
    <row r="27145" spans="56:57" ht="12.95" customHeight="1" x14ac:dyDescent="0.25">
      <c r="BD27145" s="234"/>
      <c r="BE27145" s="234"/>
    </row>
    <row r="27146" spans="56:57" ht="12.95" customHeight="1" x14ac:dyDescent="0.25">
      <c r="BD27146" s="234"/>
      <c r="BE27146" s="234"/>
    </row>
    <row r="27147" spans="56:57" ht="12.95" customHeight="1" x14ac:dyDescent="0.25">
      <c r="BD27147" s="234"/>
      <c r="BE27147" s="234"/>
    </row>
    <row r="27148" spans="56:57" ht="12.95" customHeight="1" x14ac:dyDescent="0.25">
      <c r="BD27148" s="234"/>
      <c r="BE27148" s="234"/>
    </row>
    <row r="27149" spans="56:57" ht="12.95" customHeight="1" x14ac:dyDescent="0.25">
      <c r="BD27149" s="234"/>
      <c r="BE27149" s="234"/>
    </row>
    <row r="27150" spans="56:57" ht="12.95" customHeight="1" x14ac:dyDescent="0.25">
      <c r="BD27150" s="234"/>
      <c r="BE27150" s="234"/>
    </row>
    <row r="27151" spans="56:57" ht="12.95" customHeight="1" x14ac:dyDescent="0.25">
      <c r="BD27151" s="234"/>
      <c r="BE27151" s="234"/>
    </row>
    <row r="27152" spans="56:57" ht="12.95" customHeight="1" x14ac:dyDescent="0.25">
      <c r="BD27152" s="234"/>
      <c r="BE27152" s="234"/>
    </row>
    <row r="27153" spans="56:57" ht="12.95" customHeight="1" x14ac:dyDescent="0.25">
      <c r="BD27153" s="234"/>
      <c r="BE27153" s="234"/>
    </row>
    <row r="27154" spans="56:57" ht="12.95" customHeight="1" x14ac:dyDescent="0.25">
      <c r="BD27154" s="234"/>
      <c r="BE27154" s="234"/>
    </row>
    <row r="27155" spans="56:57" ht="12.95" customHeight="1" x14ac:dyDescent="0.25">
      <c r="BD27155" s="234"/>
      <c r="BE27155" s="234"/>
    </row>
    <row r="27156" spans="56:57" ht="12.95" customHeight="1" x14ac:dyDescent="0.25">
      <c r="BD27156" s="234"/>
      <c r="BE27156" s="234"/>
    </row>
    <row r="27157" spans="56:57" ht="12.95" customHeight="1" x14ac:dyDescent="0.25">
      <c r="BD27157" s="234"/>
      <c r="BE27157" s="234"/>
    </row>
    <row r="27158" spans="56:57" ht="12.95" customHeight="1" x14ac:dyDescent="0.25">
      <c r="BD27158" s="234"/>
      <c r="BE27158" s="234"/>
    </row>
    <row r="27159" spans="56:57" ht="12.95" customHeight="1" x14ac:dyDescent="0.25">
      <c r="BD27159" s="234"/>
      <c r="BE27159" s="234"/>
    </row>
    <row r="27160" spans="56:57" ht="12.95" customHeight="1" x14ac:dyDescent="0.25">
      <c r="BD27160" s="234"/>
      <c r="BE27160" s="234"/>
    </row>
    <row r="27161" spans="56:57" ht="12.95" customHeight="1" x14ac:dyDescent="0.25">
      <c r="BD27161" s="234"/>
      <c r="BE27161" s="234"/>
    </row>
    <row r="27162" spans="56:57" ht="12.95" customHeight="1" x14ac:dyDescent="0.25">
      <c r="BD27162" s="234"/>
      <c r="BE27162" s="234"/>
    </row>
    <row r="27163" spans="56:57" ht="12.95" customHeight="1" x14ac:dyDescent="0.25">
      <c r="BD27163" s="234"/>
      <c r="BE27163" s="234"/>
    </row>
    <row r="27164" spans="56:57" ht="12.95" customHeight="1" x14ac:dyDescent="0.25">
      <c r="BD27164" s="234"/>
      <c r="BE27164" s="234"/>
    </row>
    <row r="27165" spans="56:57" ht="12.95" customHeight="1" x14ac:dyDescent="0.25">
      <c r="BD27165" s="234"/>
      <c r="BE27165" s="234"/>
    </row>
    <row r="27166" spans="56:57" ht="12.95" customHeight="1" x14ac:dyDescent="0.25">
      <c r="BD27166" s="234"/>
      <c r="BE27166" s="234"/>
    </row>
    <row r="27167" spans="56:57" ht="12.95" customHeight="1" x14ac:dyDescent="0.25">
      <c r="BD27167" s="234"/>
      <c r="BE27167" s="234"/>
    </row>
    <row r="27168" spans="56:57" ht="12.95" customHeight="1" x14ac:dyDescent="0.25">
      <c r="BD27168" s="234"/>
      <c r="BE27168" s="234"/>
    </row>
    <row r="27169" spans="56:57" ht="12.95" customHeight="1" x14ac:dyDescent="0.25">
      <c r="BD27169" s="234"/>
      <c r="BE27169" s="234"/>
    </row>
    <row r="27170" spans="56:57" ht="12.95" customHeight="1" x14ac:dyDescent="0.25">
      <c r="BD27170" s="234"/>
      <c r="BE27170" s="234"/>
    </row>
    <row r="27171" spans="56:57" ht="12.95" customHeight="1" x14ac:dyDescent="0.25">
      <c r="BD27171" s="234"/>
      <c r="BE27171" s="234"/>
    </row>
    <row r="27172" spans="56:57" ht="12.95" customHeight="1" x14ac:dyDescent="0.25">
      <c r="BD27172" s="234"/>
      <c r="BE27172" s="234"/>
    </row>
    <row r="27173" spans="56:57" ht="12.95" customHeight="1" x14ac:dyDescent="0.25">
      <c r="BD27173" s="234"/>
      <c r="BE27173" s="234"/>
    </row>
    <row r="27174" spans="56:57" ht="12.95" customHeight="1" x14ac:dyDescent="0.25">
      <c r="BD27174" s="234"/>
      <c r="BE27174" s="234"/>
    </row>
    <row r="27175" spans="56:57" ht="12.95" customHeight="1" x14ac:dyDescent="0.25">
      <c r="BD27175" s="234"/>
      <c r="BE27175" s="234"/>
    </row>
    <row r="27176" spans="56:57" ht="12.95" customHeight="1" x14ac:dyDescent="0.25">
      <c r="BD27176" s="234"/>
      <c r="BE27176" s="234"/>
    </row>
    <row r="27177" spans="56:57" ht="12.95" customHeight="1" x14ac:dyDescent="0.25">
      <c r="BD27177" s="234"/>
      <c r="BE27177" s="234"/>
    </row>
    <row r="27178" spans="56:57" ht="12.95" customHeight="1" x14ac:dyDescent="0.25">
      <c r="BD27178" s="234"/>
      <c r="BE27178" s="234"/>
    </row>
    <row r="27179" spans="56:57" ht="12.95" customHeight="1" x14ac:dyDescent="0.25">
      <c r="BD27179" s="234"/>
      <c r="BE27179" s="234"/>
    </row>
    <row r="27180" spans="56:57" ht="12.95" customHeight="1" x14ac:dyDescent="0.25">
      <c r="BD27180" s="234"/>
      <c r="BE27180" s="234"/>
    </row>
    <row r="27181" spans="56:57" ht="12.95" customHeight="1" x14ac:dyDescent="0.25">
      <c r="BD27181" s="234"/>
      <c r="BE27181" s="234"/>
    </row>
    <row r="27182" spans="56:57" ht="12.95" customHeight="1" x14ac:dyDescent="0.25">
      <c r="BD27182" s="234"/>
      <c r="BE27182" s="234"/>
    </row>
    <row r="27183" spans="56:57" ht="12.95" customHeight="1" x14ac:dyDescent="0.25">
      <c r="BD27183" s="234"/>
      <c r="BE27183" s="234"/>
    </row>
    <row r="27184" spans="56:57" ht="12.95" customHeight="1" x14ac:dyDescent="0.25">
      <c r="BD27184" s="234"/>
      <c r="BE27184" s="234"/>
    </row>
    <row r="27185" spans="56:57" ht="12.95" customHeight="1" x14ac:dyDescent="0.25">
      <c r="BD27185" s="234"/>
      <c r="BE27185" s="234"/>
    </row>
    <row r="27186" spans="56:57" ht="12.95" customHeight="1" x14ac:dyDescent="0.25">
      <c r="BD27186" s="234"/>
      <c r="BE27186" s="234"/>
    </row>
    <row r="27187" spans="56:57" ht="12.95" customHeight="1" x14ac:dyDescent="0.25">
      <c r="BD27187" s="234"/>
      <c r="BE27187" s="234"/>
    </row>
    <row r="27188" spans="56:57" ht="12.95" customHeight="1" x14ac:dyDescent="0.25">
      <c r="BD27188" s="234"/>
      <c r="BE27188" s="234"/>
    </row>
    <row r="27189" spans="56:57" ht="12.95" customHeight="1" x14ac:dyDescent="0.25">
      <c r="BD27189" s="234"/>
      <c r="BE27189" s="234"/>
    </row>
    <row r="27190" spans="56:57" ht="12.95" customHeight="1" x14ac:dyDescent="0.25">
      <c r="BD27190" s="234"/>
      <c r="BE27190" s="234"/>
    </row>
    <row r="27191" spans="56:57" ht="12.95" customHeight="1" x14ac:dyDescent="0.25">
      <c r="BD27191" s="234"/>
      <c r="BE27191" s="234"/>
    </row>
    <row r="27192" spans="56:57" ht="12.95" customHeight="1" x14ac:dyDescent="0.25">
      <c r="BD27192" s="234"/>
      <c r="BE27192" s="234"/>
    </row>
    <row r="27193" spans="56:57" ht="12.95" customHeight="1" x14ac:dyDescent="0.25">
      <c r="BD27193" s="234"/>
      <c r="BE27193" s="234"/>
    </row>
    <row r="27194" spans="56:57" ht="12.95" customHeight="1" x14ac:dyDescent="0.25">
      <c r="BD27194" s="234"/>
      <c r="BE27194" s="234"/>
    </row>
    <row r="27195" spans="56:57" ht="12.95" customHeight="1" x14ac:dyDescent="0.25">
      <c r="BD27195" s="234"/>
      <c r="BE27195" s="234"/>
    </row>
    <row r="27196" spans="56:57" ht="12.95" customHeight="1" x14ac:dyDescent="0.25">
      <c r="BD27196" s="234"/>
      <c r="BE27196" s="234"/>
    </row>
    <row r="27197" spans="56:57" ht="12.95" customHeight="1" x14ac:dyDescent="0.25">
      <c r="BD27197" s="234"/>
      <c r="BE27197" s="234"/>
    </row>
    <row r="27198" spans="56:57" ht="12.95" customHeight="1" x14ac:dyDescent="0.25">
      <c r="BD27198" s="234"/>
      <c r="BE27198" s="234"/>
    </row>
    <row r="27199" spans="56:57" ht="12.95" customHeight="1" x14ac:dyDescent="0.25">
      <c r="BD27199" s="234"/>
      <c r="BE27199" s="234"/>
    </row>
    <row r="27200" spans="56:57" ht="12.95" customHeight="1" x14ac:dyDescent="0.25">
      <c r="BD27200" s="234"/>
      <c r="BE27200" s="234"/>
    </row>
    <row r="27201" spans="56:57" ht="12.95" customHeight="1" x14ac:dyDescent="0.25">
      <c r="BD27201" s="234"/>
      <c r="BE27201" s="234"/>
    </row>
    <row r="27202" spans="56:57" ht="12.95" customHeight="1" x14ac:dyDescent="0.25">
      <c r="BD27202" s="234"/>
      <c r="BE27202" s="234"/>
    </row>
    <row r="27203" spans="56:57" ht="12.95" customHeight="1" x14ac:dyDescent="0.25">
      <c r="BD27203" s="234"/>
      <c r="BE27203" s="234"/>
    </row>
    <row r="27204" spans="56:57" ht="12.95" customHeight="1" x14ac:dyDescent="0.25">
      <c r="BD27204" s="234"/>
      <c r="BE27204" s="234"/>
    </row>
    <row r="27205" spans="56:57" ht="12.95" customHeight="1" x14ac:dyDescent="0.25">
      <c r="BD27205" s="234"/>
      <c r="BE27205" s="234"/>
    </row>
    <row r="27206" spans="56:57" ht="12.95" customHeight="1" x14ac:dyDescent="0.25">
      <c r="BD27206" s="234"/>
      <c r="BE27206" s="234"/>
    </row>
    <row r="27207" spans="56:57" ht="12.95" customHeight="1" x14ac:dyDescent="0.25">
      <c r="BD27207" s="234"/>
      <c r="BE27207" s="234"/>
    </row>
    <row r="27208" spans="56:57" ht="12.95" customHeight="1" x14ac:dyDescent="0.25">
      <c r="BD27208" s="234"/>
      <c r="BE27208" s="234"/>
    </row>
    <row r="27209" spans="56:57" ht="12.95" customHeight="1" x14ac:dyDescent="0.25">
      <c r="BD27209" s="234"/>
      <c r="BE27209" s="234"/>
    </row>
    <row r="27210" spans="56:57" ht="12.95" customHeight="1" x14ac:dyDescent="0.25">
      <c r="BD27210" s="234"/>
      <c r="BE27210" s="234"/>
    </row>
    <row r="27211" spans="56:57" ht="12.95" customHeight="1" x14ac:dyDescent="0.25">
      <c r="BD27211" s="234"/>
      <c r="BE27211" s="234"/>
    </row>
    <row r="27212" spans="56:57" ht="12.95" customHeight="1" x14ac:dyDescent="0.25">
      <c r="BD27212" s="234"/>
      <c r="BE27212" s="234"/>
    </row>
    <row r="27213" spans="56:57" ht="12.95" customHeight="1" x14ac:dyDescent="0.25">
      <c r="BD27213" s="234"/>
      <c r="BE27213" s="234"/>
    </row>
    <row r="27214" spans="56:57" ht="12.95" customHeight="1" x14ac:dyDescent="0.25">
      <c r="BD27214" s="234"/>
      <c r="BE27214" s="234"/>
    </row>
    <row r="27215" spans="56:57" ht="12.95" customHeight="1" x14ac:dyDescent="0.25">
      <c r="BD27215" s="234"/>
      <c r="BE27215" s="234"/>
    </row>
    <row r="27216" spans="56:57" ht="12.95" customHeight="1" x14ac:dyDescent="0.25">
      <c r="BD27216" s="234"/>
      <c r="BE27216" s="234"/>
    </row>
    <row r="27217" spans="56:57" ht="12.95" customHeight="1" x14ac:dyDescent="0.25">
      <c r="BD27217" s="234"/>
      <c r="BE27217" s="234"/>
    </row>
    <row r="27218" spans="56:57" ht="12.95" customHeight="1" x14ac:dyDescent="0.25">
      <c r="BD27218" s="234"/>
      <c r="BE27218" s="234"/>
    </row>
    <row r="27219" spans="56:57" ht="12.95" customHeight="1" x14ac:dyDescent="0.25">
      <c r="BD27219" s="234"/>
      <c r="BE27219" s="234"/>
    </row>
    <row r="27220" spans="56:57" ht="12.95" customHeight="1" x14ac:dyDescent="0.25">
      <c r="BD27220" s="234"/>
      <c r="BE27220" s="234"/>
    </row>
    <row r="27221" spans="56:57" ht="12.95" customHeight="1" x14ac:dyDescent="0.25">
      <c r="BD27221" s="234"/>
      <c r="BE27221" s="234"/>
    </row>
    <row r="27222" spans="56:57" ht="12.95" customHeight="1" x14ac:dyDescent="0.25">
      <c r="BD27222" s="234"/>
      <c r="BE27222" s="234"/>
    </row>
    <row r="27223" spans="56:57" ht="12.95" customHeight="1" x14ac:dyDescent="0.25">
      <c r="BD27223" s="234"/>
      <c r="BE27223" s="234"/>
    </row>
    <row r="27224" spans="56:57" ht="12.95" customHeight="1" x14ac:dyDescent="0.25">
      <c r="BD27224" s="234"/>
      <c r="BE27224" s="234"/>
    </row>
    <row r="27225" spans="56:57" ht="12.95" customHeight="1" x14ac:dyDescent="0.25">
      <c r="BD27225" s="234"/>
      <c r="BE27225" s="234"/>
    </row>
    <row r="27226" spans="56:57" ht="12.95" customHeight="1" x14ac:dyDescent="0.25">
      <c r="BD27226" s="234"/>
      <c r="BE27226" s="234"/>
    </row>
    <row r="27227" spans="56:57" ht="12.95" customHeight="1" x14ac:dyDescent="0.25">
      <c r="BD27227" s="234"/>
      <c r="BE27227" s="234"/>
    </row>
    <row r="27228" spans="56:57" ht="12.95" customHeight="1" x14ac:dyDescent="0.25">
      <c r="BD27228" s="234"/>
      <c r="BE27228" s="234"/>
    </row>
    <row r="27229" spans="56:57" ht="12.95" customHeight="1" x14ac:dyDescent="0.25">
      <c r="BD27229" s="234"/>
      <c r="BE27229" s="234"/>
    </row>
    <row r="27230" spans="56:57" ht="12.95" customHeight="1" x14ac:dyDescent="0.25">
      <c r="BD27230" s="234"/>
      <c r="BE27230" s="234"/>
    </row>
    <row r="27231" spans="56:57" ht="12.95" customHeight="1" x14ac:dyDescent="0.25">
      <c r="BD27231" s="234"/>
      <c r="BE27231" s="234"/>
    </row>
    <row r="27232" spans="56:57" ht="12.95" customHeight="1" x14ac:dyDescent="0.25">
      <c r="BD27232" s="234"/>
      <c r="BE27232" s="234"/>
    </row>
    <row r="27233" spans="56:57" ht="12.95" customHeight="1" x14ac:dyDescent="0.25">
      <c r="BD27233" s="234"/>
      <c r="BE27233" s="234"/>
    </row>
    <row r="27234" spans="56:57" ht="12.95" customHeight="1" x14ac:dyDescent="0.25">
      <c r="BD27234" s="234"/>
      <c r="BE27234" s="234"/>
    </row>
    <row r="27235" spans="56:57" ht="12.95" customHeight="1" x14ac:dyDescent="0.25">
      <c r="BD27235" s="234"/>
      <c r="BE27235" s="234"/>
    </row>
    <row r="27236" spans="56:57" ht="12.95" customHeight="1" x14ac:dyDescent="0.25">
      <c r="BD27236" s="234"/>
      <c r="BE27236" s="234"/>
    </row>
    <row r="27237" spans="56:57" ht="12.95" customHeight="1" x14ac:dyDescent="0.25">
      <c r="BD27237" s="234"/>
      <c r="BE27237" s="234"/>
    </row>
    <row r="27238" spans="56:57" ht="12.95" customHeight="1" x14ac:dyDescent="0.25">
      <c r="BD27238" s="234"/>
      <c r="BE27238" s="234"/>
    </row>
    <row r="27239" spans="56:57" ht="12.95" customHeight="1" x14ac:dyDescent="0.25">
      <c r="BD27239" s="234"/>
      <c r="BE27239" s="234"/>
    </row>
    <row r="27240" spans="56:57" ht="12.95" customHeight="1" x14ac:dyDescent="0.25">
      <c r="BD27240" s="234"/>
      <c r="BE27240" s="234"/>
    </row>
    <row r="27241" spans="56:57" ht="12.95" customHeight="1" x14ac:dyDescent="0.25">
      <c r="BD27241" s="234"/>
      <c r="BE27241" s="234"/>
    </row>
    <row r="27242" spans="56:57" ht="12.95" customHeight="1" x14ac:dyDescent="0.25">
      <c r="BD27242" s="234"/>
      <c r="BE27242" s="234"/>
    </row>
    <row r="27243" spans="56:57" ht="12.95" customHeight="1" x14ac:dyDescent="0.25">
      <c r="BD27243" s="234"/>
      <c r="BE27243" s="234"/>
    </row>
    <row r="27244" spans="56:57" ht="12.95" customHeight="1" x14ac:dyDescent="0.25">
      <c r="BD27244" s="234"/>
      <c r="BE27244" s="234"/>
    </row>
    <row r="27245" spans="56:57" ht="12.95" customHeight="1" x14ac:dyDescent="0.25">
      <c r="BD27245" s="234"/>
      <c r="BE27245" s="234"/>
    </row>
    <row r="27246" spans="56:57" ht="12.95" customHeight="1" x14ac:dyDescent="0.25">
      <c r="BD27246" s="234"/>
      <c r="BE27246" s="234"/>
    </row>
    <row r="27247" spans="56:57" ht="12.95" customHeight="1" x14ac:dyDescent="0.25">
      <c r="BD27247" s="234"/>
      <c r="BE27247" s="234"/>
    </row>
    <row r="27248" spans="56:57" ht="12.95" customHeight="1" x14ac:dyDescent="0.25">
      <c r="BD27248" s="234"/>
      <c r="BE27248" s="234"/>
    </row>
    <row r="27249" spans="56:57" ht="12.95" customHeight="1" x14ac:dyDescent="0.25">
      <c r="BD27249" s="234"/>
      <c r="BE27249" s="234"/>
    </row>
    <row r="27250" spans="56:57" ht="12.95" customHeight="1" x14ac:dyDescent="0.25">
      <c r="BD27250" s="234"/>
      <c r="BE27250" s="234"/>
    </row>
    <row r="27251" spans="56:57" ht="12.95" customHeight="1" x14ac:dyDescent="0.25">
      <c r="BD27251" s="234"/>
      <c r="BE27251" s="234"/>
    </row>
    <row r="27252" spans="56:57" ht="12.95" customHeight="1" x14ac:dyDescent="0.25">
      <c r="BD27252" s="234"/>
      <c r="BE27252" s="234"/>
    </row>
    <row r="27253" spans="56:57" ht="12.95" customHeight="1" x14ac:dyDescent="0.25">
      <c r="BD27253" s="234"/>
      <c r="BE27253" s="234"/>
    </row>
    <row r="27254" spans="56:57" ht="12.95" customHeight="1" x14ac:dyDescent="0.25">
      <c r="BD27254" s="234"/>
      <c r="BE27254" s="234"/>
    </row>
    <row r="27255" spans="56:57" ht="12.95" customHeight="1" x14ac:dyDescent="0.25">
      <c r="BD27255" s="234"/>
      <c r="BE27255" s="234"/>
    </row>
    <row r="27256" spans="56:57" ht="12.95" customHeight="1" x14ac:dyDescent="0.25">
      <c r="BD27256" s="234"/>
      <c r="BE27256" s="234"/>
    </row>
    <row r="27257" spans="56:57" ht="12.95" customHeight="1" x14ac:dyDescent="0.25">
      <c r="BD27257" s="234"/>
      <c r="BE27257" s="234"/>
    </row>
    <row r="27258" spans="56:57" ht="12.95" customHeight="1" x14ac:dyDescent="0.25">
      <c r="BD27258" s="234"/>
      <c r="BE27258" s="234"/>
    </row>
    <row r="27259" spans="56:57" ht="12.95" customHeight="1" x14ac:dyDescent="0.25">
      <c r="BD27259" s="234"/>
      <c r="BE27259" s="234"/>
    </row>
    <row r="27260" spans="56:57" ht="12.95" customHeight="1" x14ac:dyDescent="0.25">
      <c r="BD27260" s="234"/>
      <c r="BE27260" s="234"/>
    </row>
    <row r="27261" spans="56:57" ht="12.95" customHeight="1" x14ac:dyDescent="0.25">
      <c r="BD27261" s="234"/>
      <c r="BE27261" s="234"/>
    </row>
    <row r="27262" spans="56:57" ht="12.95" customHeight="1" x14ac:dyDescent="0.25">
      <c r="BD27262" s="234"/>
      <c r="BE27262" s="234"/>
    </row>
    <row r="27263" spans="56:57" ht="12.95" customHeight="1" x14ac:dyDescent="0.25">
      <c r="BD27263" s="234"/>
      <c r="BE27263" s="234"/>
    </row>
    <row r="27264" spans="56:57" ht="12.95" customHeight="1" x14ac:dyDescent="0.25">
      <c r="BD27264" s="234"/>
      <c r="BE27264" s="234"/>
    </row>
    <row r="27265" spans="56:57" ht="12.95" customHeight="1" x14ac:dyDescent="0.25">
      <c r="BD27265" s="234"/>
      <c r="BE27265" s="234"/>
    </row>
    <row r="27266" spans="56:57" ht="12.95" customHeight="1" x14ac:dyDescent="0.25">
      <c r="BD27266" s="234"/>
      <c r="BE27266" s="234"/>
    </row>
    <row r="27267" spans="56:57" ht="12.95" customHeight="1" x14ac:dyDescent="0.25">
      <c r="BD27267" s="234"/>
      <c r="BE27267" s="234"/>
    </row>
    <row r="27268" spans="56:57" ht="12.95" customHeight="1" x14ac:dyDescent="0.25">
      <c r="BD27268" s="234"/>
      <c r="BE27268" s="234"/>
    </row>
    <row r="27269" spans="56:57" ht="12.95" customHeight="1" x14ac:dyDescent="0.25">
      <c r="BD27269" s="234"/>
      <c r="BE27269" s="234"/>
    </row>
    <row r="27270" spans="56:57" ht="12.95" customHeight="1" x14ac:dyDescent="0.25">
      <c r="BD27270" s="234"/>
      <c r="BE27270" s="234"/>
    </row>
    <row r="27271" spans="56:57" ht="12.95" customHeight="1" x14ac:dyDescent="0.25">
      <c r="BD27271" s="234"/>
      <c r="BE27271" s="234"/>
    </row>
    <row r="27272" spans="56:57" ht="12.95" customHeight="1" x14ac:dyDescent="0.25">
      <c r="BD27272" s="234"/>
      <c r="BE27272" s="234"/>
    </row>
    <row r="27273" spans="56:57" ht="12.95" customHeight="1" x14ac:dyDescent="0.25">
      <c r="BD27273" s="234"/>
      <c r="BE27273" s="234"/>
    </row>
    <row r="27274" spans="56:57" ht="12.95" customHeight="1" x14ac:dyDescent="0.25">
      <c r="BD27274" s="234"/>
      <c r="BE27274" s="234"/>
    </row>
    <row r="27275" spans="56:57" ht="12.95" customHeight="1" x14ac:dyDescent="0.25">
      <c r="BD27275" s="234"/>
      <c r="BE27275" s="234"/>
    </row>
    <row r="27276" spans="56:57" ht="12.95" customHeight="1" x14ac:dyDescent="0.25">
      <c r="BD27276" s="234"/>
      <c r="BE27276" s="234"/>
    </row>
    <row r="27277" spans="56:57" ht="12.95" customHeight="1" x14ac:dyDescent="0.25">
      <c r="BD27277" s="234"/>
      <c r="BE27277" s="234"/>
    </row>
    <row r="27278" spans="56:57" ht="12.95" customHeight="1" x14ac:dyDescent="0.25">
      <c r="BD27278" s="234"/>
      <c r="BE27278" s="234"/>
    </row>
    <row r="27279" spans="56:57" ht="12.95" customHeight="1" x14ac:dyDescent="0.25">
      <c r="BD27279" s="234"/>
      <c r="BE27279" s="234"/>
    </row>
    <row r="27280" spans="56:57" ht="12.95" customHeight="1" x14ac:dyDescent="0.25">
      <c r="BD27280" s="234"/>
      <c r="BE27280" s="234"/>
    </row>
    <row r="27281" spans="56:57" ht="12.95" customHeight="1" x14ac:dyDescent="0.25">
      <c r="BD27281" s="234"/>
      <c r="BE27281" s="234"/>
    </row>
    <row r="27282" spans="56:57" ht="12.95" customHeight="1" x14ac:dyDescent="0.25">
      <c r="BD27282" s="234"/>
      <c r="BE27282" s="234"/>
    </row>
    <row r="27283" spans="56:57" ht="12.95" customHeight="1" x14ac:dyDescent="0.25">
      <c r="BD27283" s="234"/>
      <c r="BE27283" s="234"/>
    </row>
    <row r="27284" spans="56:57" ht="12.95" customHeight="1" x14ac:dyDescent="0.25">
      <c r="BD27284" s="234"/>
      <c r="BE27284" s="234"/>
    </row>
    <row r="27285" spans="56:57" ht="12.95" customHeight="1" x14ac:dyDescent="0.25">
      <c r="BD27285" s="234"/>
      <c r="BE27285" s="234"/>
    </row>
    <row r="27286" spans="56:57" ht="12.95" customHeight="1" x14ac:dyDescent="0.25">
      <c r="BD27286" s="234"/>
      <c r="BE27286" s="234"/>
    </row>
    <row r="27287" spans="56:57" ht="12.95" customHeight="1" x14ac:dyDescent="0.25">
      <c r="BD27287" s="234"/>
      <c r="BE27287" s="234"/>
    </row>
    <row r="27288" spans="56:57" ht="12.95" customHeight="1" x14ac:dyDescent="0.25">
      <c r="BD27288" s="234"/>
      <c r="BE27288" s="234"/>
    </row>
    <row r="27289" spans="56:57" ht="12.95" customHeight="1" x14ac:dyDescent="0.25">
      <c r="BD27289" s="234"/>
      <c r="BE27289" s="234"/>
    </row>
    <row r="27290" spans="56:57" ht="12.95" customHeight="1" x14ac:dyDescent="0.25">
      <c r="BD27290" s="234"/>
      <c r="BE27290" s="234"/>
    </row>
    <row r="27291" spans="56:57" ht="12.95" customHeight="1" x14ac:dyDescent="0.25">
      <c r="BD27291" s="234"/>
      <c r="BE27291" s="234"/>
    </row>
    <row r="27292" spans="56:57" ht="12.95" customHeight="1" x14ac:dyDescent="0.25">
      <c r="BD27292" s="234"/>
      <c r="BE27292" s="234"/>
    </row>
    <row r="27293" spans="56:57" ht="12.95" customHeight="1" x14ac:dyDescent="0.25">
      <c r="BD27293" s="234"/>
      <c r="BE27293" s="234"/>
    </row>
    <row r="27294" spans="56:57" ht="12.95" customHeight="1" x14ac:dyDescent="0.25">
      <c r="BD27294" s="234"/>
      <c r="BE27294" s="234"/>
    </row>
    <row r="27295" spans="56:57" ht="12.95" customHeight="1" x14ac:dyDescent="0.25">
      <c r="BD27295" s="234"/>
      <c r="BE27295" s="234"/>
    </row>
    <row r="27296" spans="56:57" ht="12.95" customHeight="1" x14ac:dyDescent="0.25">
      <c r="BD27296" s="234"/>
      <c r="BE27296" s="234"/>
    </row>
    <row r="27297" spans="56:57" ht="12.95" customHeight="1" x14ac:dyDescent="0.25">
      <c r="BD27297" s="234"/>
      <c r="BE27297" s="234"/>
    </row>
    <row r="27298" spans="56:57" ht="12.95" customHeight="1" x14ac:dyDescent="0.25">
      <c r="BD27298" s="234"/>
      <c r="BE27298" s="234"/>
    </row>
    <row r="27299" spans="56:57" ht="12.95" customHeight="1" x14ac:dyDescent="0.25">
      <c r="BD27299" s="234"/>
      <c r="BE27299" s="234"/>
    </row>
    <row r="27300" spans="56:57" ht="12.95" customHeight="1" x14ac:dyDescent="0.25">
      <c r="BD27300" s="234"/>
      <c r="BE27300" s="234"/>
    </row>
    <row r="27301" spans="56:57" ht="12.95" customHeight="1" x14ac:dyDescent="0.25">
      <c r="BD27301" s="234"/>
      <c r="BE27301" s="234"/>
    </row>
    <row r="27302" spans="56:57" ht="12.95" customHeight="1" x14ac:dyDescent="0.25">
      <c r="BD27302" s="234"/>
      <c r="BE27302" s="234"/>
    </row>
    <row r="27303" spans="56:57" ht="12.95" customHeight="1" x14ac:dyDescent="0.25">
      <c r="BD27303" s="234"/>
      <c r="BE27303" s="234"/>
    </row>
    <row r="27304" spans="56:57" ht="12.95" customHeight="1" x14ac:dyDescent="0.25">
      <c r="BD27304" s="234"/>
      <c r="BE27304" s="234"/>
    </row>
    <row r="27305" spans="56:57" ht="12.95" customHeight="1" x14ac:dyDescent="0.25">
      <c r="BD27305" s="234"/>
      <c r="BE27305" s="234"/>
    </row>
    <row r="27306" spans="56:57" ht="12.95" customHeight="1" x14ac:dyDescent="0.25">
      <c r="BD27306" s="234"/>
      <c r="BE27306" s="234"/>
    </row>
    <row r="27307" spans="56:57" ht="12.95" customHeight="1" x14ac:dyDescent="0.25">
      <c r="BD27307" s="234"/>
      <c r="BE27307" s="234"/>
    </row>
    <row r="27308" spans="56:57" ht="12.95" customHeight="1" x14ac:dyDescent="0.25">
      <c r="BD27308" s="234"/>
      <c r="BE27308" s="234"/>
    </row>
    <row r="27309" spans="56:57" ht="12.95" customHeight="1" x14ac:dyDescent="0.25">
      <c r="BD27309" s="234"/>
      <c r="BE27309" s="234"/>
    </row>
    <row r="27310" spans="56:57" ht="12.95" customHeight="1" x14ac:dyDescent="0.25">
      <c r="BD27310" s="234"/>
      <c r="BE27310" s="234"/>
    </row>
    <row r="27311" spans="56:57" ht="12.95" customHeight="1" x14ac:dyDescent="0.25">
      <c r="BD27311" s="234"/>
      <c r="BE27311" s="234"/>
    </row>
    <row r="27312" spans="56:57" ht="12.95" customHeight="1" x14ac:dyDescent="0.25">
      <c r="BD27312" s="234"/>
      <c r="BE27312" s="234"/>
    </row>
    <row r="27313" spans="56:57" ht="12.95" customHeight="1" x14ac:dyDescent="0.25">
      <c r="BD27313" s="234"/>
      <c r="BE27313" s="234"/>
    </row>
    <row r="27314" spans="56:57" ht="12.95" customHeight="1" x14ac:dyDescent="0.25">
      <c r="BD27314" s="234"/>
      <c r="BE27314" s="234"/>
    </row>
    <row r="27315" spans="56:57" ht="12.95" customHeight="1" x14ac:dyDescent="0.25">
      <c r="BD27315" s="234"/>
      <c r="BE27315" s="234"/>
    </row>
    <row r="27316" spans="56:57" ht="12.95" customHeight="1" x14ac:dyDescent="0.25">
      <c r="BD27316" s="234"/>
      <c r="BE27316" s="234"/>
    </row>
    <row r="27317" spans="56:57" ht="12.95" customHeight="1" x14ac:dyDescent="0.25">
      <c r="BD27317" s="234"/>
      <c r="BE27317" s="234"/>
    </row>
    <row r="27318" spans="56:57" ht="12.95" customHeight="1" x14ac:dyDescent="0.25">
      <c r="BD27318" s="234"/>
      <c r="BE27318" s="234"/>
    </row>
    <row r="27319" spans="56:57" ht="12.95" customHeight="1" x14ac:dyDescent="0.25">
      <c r="BD27319" s="234"/>
      <c r="BE27319" s="234"/>
    </row>
    <row r="27320" spans="56:57" ht="12.95" customHeight="1" x14ac:dyDescent="0.25">
      <c r="BD27320" s="234"/>
      <c r="BE27320" s="234"/>
    </row>
    <row r="27321" spans="56:57" ht="12.95" customHeight="1" x14ac:dyDescent="0.25">
      <c r="BD27321" s="234"/>
      <c r="BE27321" s="234"/>
    </row>
    <row r="27322" spans="56:57" ht="12.95" customHeight="1" x14ac:dyDescent="0.25">
      <c r="BD27322" s="234"/>
      <c r="BE27322" s="234"/>
    </row>
    <row r="27323" spans="56:57" ht="12.95" customHeight="1" x14ac:dyDescent="0.25">
      <c r="BD27323" s="234"/>
      <c r="BE27323" s="234"/>
    </row>
    <row r="27324" spans="56:57" ht="12.95" customHeight="1" x14ac:dyDescent="0.25">
      <c r="BD27324" s="234"/>
      <c r="BE27324" s="234"/>
    </row>
    <row r="27325" spans="56:57" ht="12.95" customHeight="1" x14ac:dyDescent="0.25">
      <c r="BD27325" s="234"/>
      <c r="BE27325" s="234"/>
    </row>
    <row r="27326" spans="56:57" ht="12.95" customHeight="1" x14ac:dyDescent="0.25">
      <c r="BD27326" s="234"/>
      <c r="BE27326" s="234"/>
    </row>
    <row r="27327" spans="56:57" ht="12.95" customHeight="1" x14ac:dyDescent="0.25">
      <c r="BD27327" s="234"/>
      <c r="BE27327" s="234"/>
    </row>
    <row r="27328" spans="56:57" ht="12.95" customHeight="1" x14ac:dyDescent="0.25">
      <c r="BD27328" s="234"/>
      <c r="BE27328" s="234"/>
    </row>
    <row r="27329" spans="56:57" ht="12.95" customHeight="1" x14ac:dyDescent="0.25">
      <c r="BD27329" s="234"/>
      <c r="BE27329" s="234"/>
    </row>
    <row r="27330" spans="56:57" ht="12.95" customHeight="1" x14ac:dyDescent="0.25">
      <c r="BD27330" s="234"/>
      <c r="BE27330" s="234"/>
    </row>
    <row r="27331" spans="56:57" ht="12.95" customHeight="1" x14ac:dyDescent="0.25">
      <c r="BD27331" s="234"/>
      <c r="BE27331" s="234"/>
    </row>
    <row r="27332" spans="56:57" ht="12.95" customHeight="1" x14ac:dyDescent="0.25">
      <c r="BD27332" s="234"/>
      <c r="BE27332" s="234"/>
    </row>
    <row r="27333" spans="56:57" ht="12.95" customHeight="1" x14ac:dyDescent="0.25">
      <c r="BD27333" s="234"/>
      <c r="BE27333" s="234"/>
    </row>
    <row r="27334" spans="56:57" ht="12.95" customHeight="1" x14ac:dyDescent="0.25">
      <c r="BD27334" s="234"/>
      <c r="BE27334" s="234"/>
    </row>
    <row r="27335" spans="56:57" ht="12.95" customHeight="1" x14ac:dyDescent="0.25">
      <c r="BD27335" s="234"/>
      <c r="BE27335" s="234"/>
    </row>
    <row r="27336" spans="56:57" ht="12.95" customHeight="1" x14ac:dyDescent="0.25">
      <c r="BD27336" s="234"/>
      <c r="BE27336" s="234"/>
    </row>
    <row r="27337" spans="56:57" ht="12.95" customHeight="1" x14ac:dyDescent="0.25">
      <c r="BD27337" s="234"/>
      <c r="BE27337" s="234"/>
    </row>
    <row r="27338" spans="56:57" ht="12.95" customHeight="1" x14ac:dyDescent="0.25">
      <c r="BD27338" s="234"/>
      <c r="BE27338" s="234"/>
    </row>
    <row r="27339" spans="56:57" ht="12.95" customHeight="1" x14ac:dyDescent="0.25">
      <c r="BD27339" s="234"/>
      <c r="BE27339" s="234"/>
    </row>
    <row r="27340" spans="56:57" ht="12.95" customHeight="1" x14ac:dyDescent="0.25">
      <c r="BD27340" s="234"/>
      <c r="BE27340" s="234"/>
    </row>
    <row r="27341" spans="56:57" ht="12.95" customHeight="1" x14ac:dyDescent="0.25">
      <c r="BD27341" s="234"/>
      <c r="BE27341" s="234"/>
    </row>
    <row r="27342" spans="56:57" ht="12.95" customHeight="1" x14ac:dyDescent="0.25">
      <c r="BD27342" s="234"/>
      <c r="BE27342" s="234"/>
    </row>
    <row r="27343" spans="56:57" ht="12.95" customHeight="1" x14ac:dyDescent="0.25">
      <c r="BD27343" s="234"/>
      <c r="BE27343" s="234"/>
    </row>
    <row r="27344" spans="56:57" ht="12.95" customHeight="1" x14ac:dyDescent="0.25">
      <c r="BD27344" s="234"/>
      <c r="BE27344" s="234"/>
    </row>
    <row r="27345" spans="56:57" ht="12.95" customHeight="1" x14ac:dyDescent="0.25">
      <c r="BD27345" s="234"/>
      <c r="BE27345" s="234"/>
    </row>
    <row r="27346" spans="56:57" ht="12.95" customHeight="1" x14ac:dyDescent="0.25">
      <c r="BD27346" s="234"/>
      <c r="BE27346" s="234"/>
    </row>
    <row r="27347" spans="56:57" ht="12.95" customHeight="1" x14ac:dyDescent="0.25">
      <c r="BD27347" s="234"/>
      <c r="BE27347" s="234"/>
    </row>
    <row r="27348" spans="56:57" ht="12.95" customHeight="1" x14ac:dyDescent="0.25">
      <c r="BD27348" s="234"/>
      <c r="BE27348" s="234"/>
    </row>
    <row r="27349" spans="56:57" ht="12.95" customHeight="1" x14ac:dyDescent="0.25">
      <c r="BD27349" s="234"/>
      <c r="BE27349" s="234"/>
    </row>
    <row r="27350" spans="56:57" ht="12.95" customHeight="1" x14ac:dyDescent="0.25">
      <c r="BD27350" s="234"/>
      <c r="BE27350" s="234"/>
    </row>
    <row r="27351" spans="56:57" ht="12.95" customHeight="1" x14ac:dyDescent="0.25">
      <c r="BD27351" s="234"/>
      <c r="BE27351" s="234"/>
    </row>
    <row r="27352" spans="56:57" ht="12.95" customHeight="1" x14ac:dyDescent="0.25">
      <c r="BD27352" s="234"/>
      <c r="BE27352" s="234"/>
    </row>
    <row r="27353" spans="56:57" ht="12.95" customHeight="1" x14ac:dyDescent="0.25">
      <c r="BD27353" s="234"/>
      <c r="BE27353" s="234"/>
    </row>
    <row r="27354" spans="56:57" ht="12.95" customHeight="1" x14ac:dyDescent="0.25">
      <c r="BD27354" s="234"/>
      <c r="BE27354" s="234"/>
    </row>
    <row r="27355" spans="56:57" ht="12.95" customHeight="1" x14ac:dyDescent="0.25">
      <c r="BD27355" s="234"/>
      <c r="BE27355" s="234"/>
    </row>
    <row r="27356" spans="56:57" ht="12.95" customHeight="1" x14ac:dyDescent="0.25">
      <c r="BD27356" s="234"/>
      <c r="BE27356" s="234"/>
    </row>
    <row r="27357" spans="56:57" ht="12.95" customHeight="1" x14ac:dyDescent="0.25">
      <c r="BD27357" s="234"/>
      <c r="BE27357" s="234"/>
    </row>
    <row r="27358" spans="56:57" ht="12.95" customHeight="1" x14ac:dyDescent="0.25">
      <c r="BD27358" s="234"/>
      <c r="BE27358" s="234"/>
    </row>
    <row r="27359" spans="56:57" ht="12.95" customHeight="1" x14ac:dyDescent="0.25">
      <c r="BD27359" s="234"/>
      <c r="BE27359" s="234"/>
    </row>
    <row r="27360" spans="56:57" ht="12.95" customHeight="1" x14ac:dyDescent="0.25">
      <c r="BD27360" s="234"/>
      <c r="BE27360" s="234"/>
    </row>
    <row r="27361" spans="56:57" ht="12.95" customHeight="1" x14ac:dyDescent="0.25">
      <c r="BD27361" s="234"/>
      <c r="BE27361" s="234"/>
    </row>
    <row r="27362" spans="56:57" ht="12.95" customHeight="1" x14ac:dyDescent="0.25">
      <c r="BD27362" s="234"/>
      <c r="BE27362" s="234"/>
    </row>
    <row r="27363" spans="56:57" ht="12.95" customHeight="1" x14ac:dyDescent="0.25">
      <c r="BD27363" s="234"/>
      <c r="BE27363" s="234"/>
    </row>
    <row r="27364" spans="56:57" ht="12.95" customHeight="1" x14ac:dyDescent="0.25">
      <c r="BD27364" s="234"/>
      <c r="BE27364" s="234"/>
    </row>
    <row r="27365" spans="56:57" ht="12.95" customHeight="1" x14ac:dyDescent="0.25">
      <c r="BD27365" s="234"/>
      <c r="BE27365" s="234"/>
    </row>
    <row r="27366" spans="56:57" ht="12.95" customHeight="1" x14ac:dyDescent="0.25">
      <c r="BD27366" s="234"/>
      <c r="BE27366" s="234"/>
    </row>
    <row r="27367" spans="56:57" ht="12.95" customHeight="1" x14ac:dyDescent="0.25">
      <c r="BD27367" s="234"/>
      <c r="BE27367" s="234"/>
    </row>
    <row r="27368" spans="56:57" ht="12.95" customHeight="1" x14ac:dyDescent="0.25">
      <c r="BD27368" s="234"/>
      <c r="BE27368" s="234"/>
    </row>
    <row r="27369" spans="56:57" ht="12.95" customHeight="1" x14ac:dyDescent="0.25">
      <c r="BD27369" s="234"/>
      <c r="BE27369" s="234"/>
    </row>
    <row r="27370" spans="56:57" ht="12.95" customHeight="1" x14ac:dyDescent="0.25">
      <c r="BD27370" s="234"/>
      <c r="BE27370" s="234"/>
    </row>
    <row r="27371" spans="56:57" ht="12.95" customHeight="1" x14ac:dyDescent="0.25">
      <c r="BD27371" s="234"/>
      <c r="BE27371" s="234"/>
    </row>
    <row r="27372" spans="56:57" ht="12.95" customHeight="1" x14ac:dyDescent="0.25">
      <c r="BD27372" s="234"/>
      <c r="BE27372" s="234"/>
    </row>
    <row r="27373" spans="56:57" ht="12.95" customHeight="1" x14ac:dyDescent="0.25">
      <c r="BD27373" s="234"/>
      <c r="BE27373" s="234"/>
    </row>
    <row r="27374" spans="56:57" ht="12.95" customHeight="1" x14ac:dyDescent="0.25">
      <c r="BD27374" s="234"/>
      <c r="BE27374" s="234"/>
    </row>
    <row r="27375" spans="56:57" ht="12.95" customHeight="1" x14ac:dyDescent="0.25">
      <c r="BD27375" s="234"/>
      <c r="BE27375" s="234"/>
    </row>
    <row r="27376" spans="56:57" ht="12.95" customHeight="1" x14ac:dyDescent="0.25">
      <c r="BD27376" s="234"/>
      <c r="BE27376" s="234"/>
    </row>
    <row r="27377" spans="56:57" ht="12.95" customHeight="1" x14ac:dyDescent="0.25">
      <c r="BD27377" s="234"/>
      <c r="BE27377" s="234"/>
    </row>
    <row r="27378" spans="56:57" ht="12.95" customHeight="1" x14ac:dyDescent="0.25">
      <c r="BD27378" s="234"/>
      <c r="BE27378" s="234"/>
    </row>
    <row r="27379" spans="56:57" ht="12.95" customHeight="1" x14ac:dyDescent="0.25">
      <c r="BD27379" s="234"/>
      <c r="BE27379" s="234"/>
    </row>
    <row r="27380" spans="56:57" ht="12.95" customHeight="1" x14ac:dyDescent="0.25">
      <c r="BD27380" s="234"/>
      <c r="BE27380" s="234"/>
    </row>
    <row r="27381" spans="56:57" ht="12.95" customHeight="1" x14ac:dyDescent="0.25">
      <c r="BD27381" s="234"/>
      <c r="BE27381" s="234"/>
    </row>
    <row r="27382" spans="56:57" ht="12.95" customHeight="1" x14ac:dyDescent="0.25">
      <c r="BD27382" s="234"/>
      <c r="BE27382" s="234"/>
    </row>
    <row r="27383" spans="56:57" ht="12.95" customHeight="1" x14ac:dyDescent="0.25">
      <c r="BD27383" s="234"/>
      <c r="BE27383" s="234"/>
    </row>
    <row r="27384" spans="56:57" ht="12.95" customHeight="1" x14ac:dyDescent="0.25">
      <c r="BD27384" s="234"/>
      <c r="BE27384" s="234"/>
    </row>
    <row r="27385" spans="56:57" ht="12.95" customHeight="1" x14ac:dyDescent="0.25">
      <c r="BD27385" s="234"/>
      <c r="BE27385" s="234"/>
    </row>
    <row r="27386" spans="56:57" ht="12.95" customHeight="1" x14ac:dyDescent="0.25">
      <c r="BD27386" s="234"/>
      <c r="BE27386" s="234"/>
    </row>
    <row r="27387" spans="56:57" ht="12.95" customHeight="1" x14ac:dyDescent="0.25">
      <c r="BD27387" s="234"/>
      <c r="BE27387" s="234"/>
    </row>
    <row r="27388" spans="56:57" ht="12.95" customHeight="1" x14ac:dyDescent="0.25">
      <c r="BD27388" s="234"/>
      <c r="BE27388" s="234"/>
    </row>
    <row r="27389" spans="56:57" ht="12.95" customHeight="1" x14ac:dyDescent="0.25">
      <c r="BD27389" s="234"/>
      <c r="BE27389" s="234"/>
    </row>
    <row r="27390" spans="56:57" ht="12.95" customHeight="1" x14ac:dyDescent="0.25">
      <c r="BD27390" s="234"/>
      <c r="BE27390" s="234"/>
    </row>
    <row r="27391" spans="56:57" ht="12.95" customHeight="1" x14ac:dyDescent="0.25">
      <c r="BD27391" s="234"/>
      <c r="BE27391" s="234"/>
    </row>
    <row r="27392" spans="56:57" ht="12.95" customHeight="1" x14ac:dyDescent="0.25">
      <c r="BD27392" s="234"/>
      <c r="BE27392" s="234"/>
    </row>
    <row r="27393" spans="56:57" ht="12.95" customHeight="1" x14ac:dyDescent="0.25">
      <c r="BD27393" s="234"/>
      <c r="BE27393" s="234"/>
    </row>
    <row r="27394" spans="56:57" ht="12.95" customHeight="1" x14ac:dyDescent="0.25">
      <c r="BD27394" s="234"/>
      <c r="BE27394" s="234"/>
    </row>
    <row r="27395" spans="56:57" ht="12.95" customHeight="1" x14ac:dyDescent="0.25">
      <c r="BD27395" s="234"/>
      <c r="BE27395" s="234"/>
    </row>
    <row r="27396" spans="56:57" ht="12.95" customHeight="1" x14ac:dyDescent="0.25">
      <c r="BD27396" s="234"/>
      <c r="BE27396" s="234"/>
    </row>
    <row r="27397" spans="56:57" ht="12.95" customHeight="1" x14ac:dyDescent="0.25">
      <c r="BD27397" s="234"/>
      <c r="BE27397" s="234"/>
    </row>
    <row r="27398" spans="56:57" ht="12.95" customHeight="1" x14ac:dyDescent="0.25">
      <c r="BD27398" s="234"/>
      <c r="BE27398" s="234"/>
    </row>
    <row r="27399" spans="56:57" ht="12.95" customHeight="1" x14ac:dyDescent="0.25">
      <c r="BD27399" s="234"/>
      <c r="BE27399" s="234"/>
    </row>
    <row r="27400" spans="56:57" ht="12.95" customHeight="1" x14ac:dyDescent="0.25">
      <c r="BD27400" s="234"/>
      <c r="BE27400" s="234"/>
    </row>
    <row r="27401" spans="56:57" ht="12.95" customHeight="1" x14ac:dyDescent="0.25">
      <c r="BD27401" s="234"/>
      <c r="BE27401" s="234"/>
    </row>
    <row r="27402" spans="56:57" ht="12.95" customHeight="1" x14ac:dyDescent="0.25">
      <c r="BD27402" s="234"/>
      <c r="BE27402" s="234"/>
    </row>
    <row r="27403" spans="56:57" ht="12.95" customHeight="1" x14ac:dyDescent="0.25">
      <c r="BD27403" s="234"/>
      <c r="BE27403" s="234"/>
    </row>
    <row r="27404" spans="56:57" ht="12.95" customHeight="1" x14ac:dyDescent="0.25">
      <c r="BD27404" s="234"/>
      <c r="BE27404" s="234"/>
    </row>
    <row r="27405" spans="56:57" ht="12.95" customHeight="1" x14ac:dyDescent="0.25">
      <c r="BD27405" s="234"/>
      <c r="BE27405" s="234"/>
    </row>
    <row r="27406" spans="56:57" ht="12.95" customHeight="1" x14ac:dyDescent="0.25">
      <c r="BD27406" s="234"/>
      <c r="BE27406" s="234"/>
    </row>
    <row r="27407" spans="56:57" ht="12.95" customHeight="1" x14ac:dyDescent="0.25">
      <c r="BD27407" s="234"/>
      <c r="BE27407" s="234"/>
    </row>
    <row r="27408" spans="56:57" ht="12.95" customHeight="1" x14ac:dyDescent="0.25">
      <c r="BD27408" s="234"/>
      <c r="BE27408" s="234"/>
    </row>
    <row r="27409" spans="56:57" ht="12.95" customHeight="1" x14ac:dyDescent="0.25">
      <c r="BD27409" s="234"/>
      <c r="BE27409" s="234"/>
    </row>
    <row r="27410" spans="56:57" ht="12.95" customHeight="1" x14ac:dyDescent="0.25">
      <c r="BD27410" s="234"/>
      <c r="BE27410" s="234"/>
    </row>
    <row r="27411" spans="56:57" ht="12.95" customHeight="1" x14ac:dyDescent="0.25">
      <c r="BD27411" s="234"/>
      <c r="BE27411" s="234"/>
    </row>
    <row r="27412" spans="56:57" ht="12.95" customHeight="1" x14ac:dyDescent="0.25">
      <c r="BD27412" s="234"/>
      <c r="BE27412" s="234"/>
    </row>
    <row r="27413" spans="56:57" ht="12.95" customHeight="1" x14ac:dyDescent="0.25">
      <c r="BD27413" s="234"/>
      <c r="BE27413" s="234"/>
    </row>
    <row r="27414" spans="56:57" ht="12.95" customHeight="1" x14ac:dyDescent="0.25">
      <c r="BD27414" s="234"/>
      <c r="BE27414" s="234"/>
    </row>
    <row r="27415" spans="56:57" ht="12.95" customHeight="1" x14ac:dyDescent="0.25">
      <c r="BD27415" s="234"/>
      <c r="BE27415" s="234"/>
    </row>
    <row r="27416" spans="56:57" ht="12.95" customHeight="1" x14ac:dyDescent="0.25">
      <c r="BD27416" s="234"/>
      <c r="BE27416" s="234"/>
    </row>
    <row r="27417" spans="56:57" ht="12.95" customHeight="1" x14ac:dyDescent="0.25">
      <c r="BD27417" s="234"/>
      <c r="BE27417" s="234"/>
    </row>
    <row r="27418" spans="56:57" ht="12.95" customHeight="1" x14ac:dyDescent="0.25">
      <c r="BD27418" s="234"/>
      <c r="BE27418" s="234"/>
    </row>
    <row r="27419" spans="56:57" ht="12.95" customHeight="1" x14ac:dyDescent="0.25">
      <c r="BD27419" s="234"/>
      <c r="BE27419" s="234"/>
    </row>
    <row r="27420" spans="56:57" ht="12.95" customHeight="1" x14ac:dyDescent="0.25">
      <c r="BD27420" s="234"/>
      <c r="BE27420" s="234"/>
    </row>
    <row r="27421" spans="56:57" ht="12.95" customHeight="1" x14ac:dyDescent="0.25">
      <c r="BD27421" s="234"/>
      <c r="BE27421" s="234"/>
    </row>
    <row r="27422" spans="56:57" ht="12.95" customHeight="1" x14ac:dyDescent="0.25">
      <c r="BD27422" s="234"/>
      <c r="BE27422" s="234"/>
    </row>
    <row r="27423" spans="56:57" ht="12.95" customHeight="1" x14ac:dyDescent="0.25">
      <c r="BD27423" s="234"/>
      <c r="BE27423" s="234"/>
    </row>
    <row r="27424" spans="56:57" ht="12.95" customHeight="1" x14ac:dyDescent="0.25">
      <c r="BD27424" s="234"/>
      <c r="BE27424" s="234"/>
    </row>
    <row r="27425" spans="56:57" ht="12.95" customHeight="1" x14ac:dyDescent="0.25">
      <c r="BD27425" s="234"/>
      <c r="BE27425" s="234"/>
    </row>
    <row r="27426" spans="56:57" ht="12.95" customHeight="1" x14ac:dyDescent="0.25">
      <c r="BD27426" s="234"/>
      <c r="BE27426" s="234"/>
    </row>
    <row r="27427" spans="56:57" ht="12.95" customHeight="1" x14ac:dyDescent="0.25">
      <c r="BD27427" s="234"/>
      <c r="BE27427" s="234"/>
    </row>
    <row r="27428" spans="56:57" ht="12.95" customHeight="1" x14ac:dyDescent="0.25">
      <c r="BD27428" s="234"/>
      <c r="BE27428" s="234"/>
    </row>
    <row r="27429" spans="56:57" ht="12.95" customHeight="1" x14ac:dyDescent="0.25">
      <c r="BD27429" s="234"/>
      <c r="BE27429" s="234"/>
    </row>
    <row r="27430" spans="56:57" ht="12.95" customHeight="1" x14ac:dyDescent="0.25">
      <c r="BD27430" s="234"/>
      <c r="BE27430" s="234"/>
    </row>
    <row r="27431" spans="56:57" ht="12.95" customHeight="1" x14ac:dyDescent="0.25">
      <c r="BD27431" s="234"/>
      <c r="BE27431" s="234"/>
    </row>
    <row r="27432" spans="56:57" ht="12.95" customHeight="1" x14ac:dyDescent="0.25">
      <c r="BD27432" s="234"/>
      <c r="BE27432" s="234"/>
    </row>
    <row r="27433" spans="56:57" ht="12.95" customHeight="1" x14ac:dyDescent="0.25">
      <c r="BD27433" s="234"/>
      <c r="BE27433" s="234"/>
    </row>
    <row r="27434" spans="56:57" ht="12.95" customHeight="1" x14ac:dyDescent="0.25">
      <c r="BD27434" s="234"/>
      <c r="BE27434" s="234"/>
    </row>
    <row r="27435" spans="56:57" ht="12.95" customHeight="1" x14ac:dyDescent="0.25">
      <c r="BD27435" s="234"/>
      <c r="BE27435" s="234"/>
    </row>
    <row r="27436" spans="56:57" ht="12.95" customHeight="1" x14ac:dyDescent="0.25">
      <c r="BD27436" s="234"/>
      <c r="BE27436" s="234"/>
    </row>
    <row r="27437" spans="56:57" ht="12.95" customHeight="1" x14ac:dyDescent="0.25">
      <c r="BD27437" s="234"/>
      <c r="BE27437" s="234"/>
    </row>
    <row r="27438" spans="56:57" ht="12.95" customHeight="1" x14ac:dyDescent="0.25">
      <c r="BD27438" s="234"/>
      <c r="BE27438" s="234"/>
    </row>
    <row r="27439" spans="56:57" ht="12.95" customHeight="1" x14ac:dyDescent="0.25">
      <c r="BD27439" s="234"/>
      <c r="BE27439" s="234"/>
    </row>
    <row r="27440" spans="56:57" ht="12.95" customHeight="1" x14ac:dyDescent="0.25">
      <c r="BD27440" s="234"/>
      <c r="BE27440" s="234"/>
    </row>
    <row r="27441" spans="56:57" ht="12.95" customHeight="1" x14ac:dyDescent="0.25">
      <c r="BD27441" s="234"/>
      <c r="BE27441" s="234"/>
    </row>
    <row r="27442" spans="56:57" ht="12.95" customHeight="1" x14ac:dyDescent="0.25">
      <c r="BD27442" s="234"/>
      <c r="BE27442" s="234"/>
    </row>
    <row r="27443" spans="56:57" ht="12.95" customHeight="1" x14ac:dyDescent="0.25">
      <c r="BD27443" s="234"/>
      <c r="BE27443" s="234"/>
    </row>
    <row r="27444" spans="56:57" ht="12.95" customHeight="1" x14ac:dyDescent="0.25">
      <c r="BD27444" s="234"/>
      <c r="BE27444" s="234"/>
    </row>
    <row r="27445" spans="56:57" ht="12.95" customHeight="1" x14ac:dyDescent="0.25">
      <c r="BD27445" s="234"/>
      <c r="BE27445" s="234"/>
    </row>
    <row r="27446" spans="56:57" ht="12.95" customHeight="1" x14ac:dyDescent="0.25">
      <c r="BD27446" s="234"/>
      <c r="BE27446" s="234"/>
    </row>
    <row r="27447" spans="56:57" ht="12.95" customHeight="1" x14ac:dyDescent="0.25">
      <c r="BD27447" s="234"/>
      <c r="BE27447" s="234"/>
    </row>
    <row r="27448" spans="56:57" ht="12.95" customHeight="1" x14ac:dyDescent="0.25">
      <c r="BD27448" s="234"/>
      <c r="BE27448" s="234"/>
    </row>
    <row r="27449" spans="56:57" ht="12.95" customHeight="1" x14ac:dyDescent="0.25">
      <c r="BD27449" s="234"/>
      <c r="BE27449" s="234"/>
    </row>
    <row r="27450" spans="56:57" ht="12.95" customHeight="1" x14ac:dyDescent="0.25">
      <c r="BD27450" s="234"/>
      <c r="BE27450" s="234"/>
    </row>
    <row r="27451" spans="56:57" ht="12.95" customHeight="1" x14ac:dyDescent="0.25">
      <c r="BD27451" s="234"/>
      <c r="BE27451" s="234"/>
    </row>
    <row r="27452" spans="56:57" ht="12.95" customHeight="1" x14ac:dyDescent="0.25">
      <c r="BD27452" s="234"/>
      <c r="BE27452" s="234"/>
    </row>
    <row r="27453" spans="56:57" ht="12.95" customHeight="1" x14ac:dyDescent="0.25">
      <c r="BD27453" s="234"/>
      <c r="BE27453" s="234"/>
    </row>
    <row r="27454" spans="56:57" ht="12.95" customHeight="1" x14ac:dyDescent="0.25">
      <c r="BD27454" s="234"/>
      <c r="BE27454" s="234"/>
    </row>
    <row r="27455" spans="56:57" ht="12.95" customHeight="1" x14ac:dyDescent="0.25">
      <c r="BD27455" s="234"/>
      <c r="BE27455" s="234"/>
    </row>
    <row r="27456" spans="56:57" ht="12.95" customHeight="1" x14ac:dyDescent="0.25">
      <c r="BD27456" s="234"/>
      <c r="BE27456" s="234"/>
    </row>
    <row r="27457" spans="56:57" ht="12.95" customHeight="1" x14ac:dyDescent="0.25">
      <c r="BD27457" s="234"/>
      <c r="BE27457" s="234"/>
    </row>
    <row r="27458" spans="56:57" ht="12.95" customHeight="1" x14ac:dyDescent="0.25">
      <c r="BD27458" s="234"/>
      <c r="BE27458" s="234"/>
    </row>
    <row r="27459" spans="56:57" ht="12.95" customHeight="1" x14ac:dyDescent="0.25">
      <c r="BD27459" s="234"/>
      <c r="BE27459" s="234"/>
    </row>
    <row r="27460" spans="56:57" ht="12.95" customHeight="1" x14ac:dyDescent="0.25">
      <c r="BD27460" s="234"/>
      <c r="BE27460" s="234"/>
    </row>
    <row r="27461" spans="56:57" ht="12.95" customHeight="1" x14ac:dyDescent="0.25">
      <c r="BD27461" s="234"/>
      <c r="BE27461" s="234"/>
    </row>
    <row r="27462" spans="56:57" ht="12.95" customHeight="1" x14ac:dyDescent="0.25">
      <c r="BD27462" s="234"/>
      <c r="BE27462" s="234"/>
    </row>
    <row r="27463" spans="56:57" ht="12.95" customHeight="1" x14ac:dyDescent="0.25">
      <c r="BD27463" s="234"/>
      <c r="BE27463" s="234"/>
    </row>
    <row r="27464" spans="56:57" ht="12.95" customHeight="1" x14ac:dyDescent="0.25">
      <c r="BD27464" s="234"/>
      <c r="BE27464" s="234"/>
    </row>
    <row r="27465" spans="56:57" ht="12.95" customHeight="1" x14ac:dyDescent="0.25">
      <c r="BD27465" s="234"/>
      <c r="BE27465" s="234"/>
    </row>
    <row r="27466" spans="56:57" ht="12.95" customHeight="1" x14ac:dyDescent="0.25">
      <c r="BD27466" s="234"/>
      <c r="BE27466" s="234"/>
    </row>
    <row r="27467" spans="56:57" ht="12.95" customHeight="1" x14ac:dyDescent="0.25">
      <c r="BD27467" s="234"/>
      <c r="BE27467" s="234"/>
    </row>
    <row r="27468" spans="56:57" ht="12.95" customHeight="1" x14ac:dyDescent="0.25">
      <c r="BD27468" s="234"/>
      <c r="BE27468" s="234"/>
    </row>
    <row r="27469" spans="56:57" ht="12.95" customHeight="1" x14ac:dyDescent="0.25">
      <c r="BD27469" s="234"/>
      <c r="BE27469" s="234"/>
    </row>
    <row r="27470" spans="56:57" ht="12.95" customHeight="1" x14ac:dyDescent="0.25">
      <c r="BD27470" s="234"/>
      <c r="BE27470" s="234"/>
    </row>
    <row r="27471" spans="56:57" ht="12.95" customHeight="1" x14ac:dyDescent="0.25">
      <c r="BD27471" s="234"/>
      <c r="BE27471" s="234"/>
    </row>
    <row r="27472" spans="56:57" ht="12.95" customHeight="1" x14ac:dyDescent="0.25">
      <c r="BD27472" s="234"/>
      <c r="BE27472" s="234"/>
    </row>
    <row r="27473" spans="56:57" ht="12.95" customHeight="1" x14ac:dyDescent="0.25">
      <c r="BD27473" s="234"/>
      <c r="BE27473" s="234"/>
    </row>
    <row r="27474" spans="56:57" ht="12.95" customHeight="1" x14ac:dyDescent="0.25">
      <c r="BD27474" s="234"/>
      <c r="BE27474" s="234"/>
    </row>
    <row r="27475" spans="56:57" ht="12.95" customHeight="1" x14ac:dyDescent="0.25">
      <c r="BD27475" s="234"/>
      <c r="BE27475" s="234"/>
    </row>
    <row r="27476" spans="56:57" ht="12.95" customHeight="1" x14ac:dyDescent="0.25">
      <c r="BD27476" s="234"/>
      <c r="BE27476" s="234"/>
    </row>
    <row r="27477" spans="56:57" ht="12.95" customHeight="1" x14ac:dyDescent="0.25">
      <c r="BD27477" s="234"/>
      <c r="BE27477" s="234"/>
    </row>
    <row r="27478" spans="56:57" ht="12.95" customHeight="1" x14ac:dyDescent="0.25">
      <c r="BD27478" s="234"/>
      <c r="BE27478" s="234"/>
    </row>
    <row r="27479" spans="56:57" ht="12.95" customHeight="1" x14ac:dyDescent="0.25">
      <c r="BD27479" s="234"/>
      <c r="BE27479" s="234"/>
    </row>
    <row r="27480" spans="56:57" ht="12.95" customHeight="1" x14ac:dyDescent="0.25">
      <c r="BD27480" s="234"/>
      <c r="BE27480" s="234"/>
    </row>
    <row r="27481" spans="56:57" ht="12.95" customHeight="1" x14ac:dyDescent="0.25">
      <c r="BD27481" s="234"/>
      <c r="BE27481" s="234"/>
    </row>
    <row r="27482" spans="56:57" ht="12.95" customHeight="1" x14ac:dyDescent="0.25">
      <c r="BD27482" s="234"/>
      <c r="BE27482" s="234"/>
    </row>
    <row r="27483" spans="56:57" ht="12.95" customHeight="1" x14ac:dyDescent="0.25">
      <c r="BD27483" s="234"/>
      <c r="BE27483" s="234"/>
    </row>
    <row r="27484" spans="56:57" ht="12.95" customHeight="1" x14ac:dyDescent="0.25">
      <c r="BD27484" s="234"/>
      <c r="BE27484" s="234"/>
    </row>
    <row r="27485" spans="56:57" ht="12.95" customHeight="1" x14ac:dyDescent="0.25">
      <c r="BD27485" s="234"/>
      <c r="BE27485" s="234"/>
    </row>
    <row r="27486" spans="56:57" ht="12.95" customHeight="1" x14ac:dyDescent="0.25">
      <c r="BD27486" s="234"/>
      <c r="BE27486" s="234"/>
    </row>
    <row r="27487" spans="56:57" ht="12.95" customHeight="1" x14ac:dyDescent="0.25">
      <c r="BD27487" s="234"/>
      <c r="BE27487" s="234"/>
    </row>
    <row r="27488" spans="56:57" ht="12.95" customHeight="1" x14ac:dyDescent="0.25">
      <c r="BD27488" s="234"/>
      <c r="BE27488" s="234"/>
    </row>
    <row r="27489" spans="56:57" ht="12.95" customHeight="1" x14ac:dyDescent="0.25">
      <c r="BD27489" s="234"/>
      <c r="BE27489" s="234"/>
    </row>
    <row r="27490" spans="56:57" ht="12.95" customHeight="1" x14ac:dyDescent="0.25">
      <c r="BD27490" s="234"/>
      <c r="BE27490" s="234"/>
    </row>
    <row r="27491" spans="56:57" ht="12.95" customHeight="1" x14ac:dyDescent="0.25">
      <c r="BD27491" s="234"/>
      <c r="BE27491" s="234"/>
    </row>
    <row r="27492" spans="56:57" ht="12.95" customHeight="1" x14ac:dyDescent="0.25">
      <c r="BD27492" s="234"/>
      <c r="BE27492" s="234"/>
    </row>
    <row r="27493" spans="56:57" ht="12.95" customHeight="1" x14ac:dyDescent="0.25">
      <c r="BD27493" s="234"/>
      <c r="BE27493" s="234"/>
    </row>
    <row r="27494" spans="56:57" ht="12.95" customHeight="1" x14ac:dyDescent="0.25">
      <c r="BD27494" s="234"/>
      <c r="BE27494" s="234"/>
    </row>
    <row r="27495" spans="56:57" ht="12.95" customHeight="1" x14ac:dyDescent="0.25">
      <c r="BD27495" s="234"/>
      <c r="BE27495" s="234"/>
    </row>
    <row r="27496" spans="56:57" ht="12.95" customHeight="1" x14ac:dyDescent="0.25">
      <c r="BD27496" s="234"/>
      <c r="BE27496" s="234"/>
    </row>
    <row r="27497" spans="56:57" ht="12.95" customHeight="1" x14ac:dyDescent="0.25">
      <c r="BD27497" s="234"/>
      <c r="BE27497" s="234"/>
    </row>
    <row r="27498" spans="56:57" ht="12.95" customHeight="1" x14ac:dyDescent="0.25">
      <c r="BD27498" s="234"/>
      <c r="BE27498" s="234"/>
    </row>
    <row r="27499" spans="56:57" ht="12.95" customHeight="1" x14ac:dyDescent="0.25">
      <c r="BD27499" s="234"/>
      <c r="BE27499" s="234"/>
    </row>
    <row r="27500" spans="56:57" ht="12.95" customHeight="1" x14ac:dyDescent="0.25">
      <c r="BD27500" s="234"/>
      <c r="BE27500" s="234"/>
    </row>
    <row r="27501" spans="56:57" ht="12.95" customHeight="1" x14ac:dyDescent="0.25">
      <c r="BD27501" s="234"/>
      <c r="BE27501" s="234"/>
    </row>
    <row r="27502" spans="56:57" ht="12.95" customHeight="1" x14ac:dyDescent="0.25">
      <c r="BD27502" s="234"/>
      <c r="BE27502" s="234"/>
    </row>
    <row r="27503" spans="56:57" ht="12.95" customHeight="1" x14ac:dyDescent="0.25">
      <c r="BD27503" s="234"/>
      <c r="BE27503" s="234"/>
    </row>
    <row r="27504" spans="56:57" ht="12.95" customHeight="1" x14ac:dyDescent="0.25">
      <c r="BD27504" s="234"/>
      <c r="BE27504" s="234"/>
    </row>
    <row r="27505" spans="56:57" ht="12.95" customHeight="1" x14ac:dyDescent="0.25">
      <c r="BD27505" s="234"/>
      <c r="BE27505" s="234"/>
    </row>
    <row r="27506" spans="56:57" ht="12.95" customHeight="1" x14ac:dyDescent="0.25">
      <c r="BD27506" s="234"/>
      <c r="BE27506" s="234"/>
    </row>
    <row r="27507" spans="56:57" ht="12.95" customHeight="1" x14ac:dyDescent="0.25">
      <c r="BD27507" s="234"/>
      <c r="BE27507" s="234"/>
    </row>
    <row r="27508" spans="56:57" ht="12.95" customHeight="1" x14ac:dyDescent="0.25">
      <c r="BD27508" s="234"/>
      <c r="BE27508" s="234"/>
    </row>
    <row r="27509" spans="56:57" ht="12.95" customHeight="1" x14ac:dyDescent="0.25">
      <c r="BD27509" s="234"/>
      <c r="BE27509" s="234"/>
    </row>
    <row r="27510" spans="56:57" ht="12.95" customHeight="1" x14ac:dyDescent="0.25">
      <c r="BD27510" s="234"/>
      <c r="BE27510" s="234"/>
    </row>
    <row r="27511" spans="56:57" ht="12.95" customHeight="1" x14ac:dyDescent="0.25">
      <c r="BD27511" s="234"/>
      <c r="BE27511" s="234"/>
    </row>
    <row r="27512" spans="56:57" ht="12.95" customHeight="1" x14ac:dyDescent="0.25">
      <c r="BD27512" s="234"/>
      <c r="BE27512" s="234"/>
    </row>
    <row r="27513" spans="56:57" ht="12.95" customHeight="1" x14ac:dyDescent="0.25">
      <c r="BD27513" s="234"/>
      <c r="BE27513" s="234"/>
    </row>
    <row r="27514" spans="56:57" ht="12.95" customHeight="1" x14ac:dyDescent="0.25">
      <c r="BD27514" s="234"/>
      <c r="BE27514" s="234"/>
    </row>
    <row r="27515" spans="56:57" ht="12.95" customHeight="1" x14ac:dyDescent="0.25">
      <c r="BD27515" s="234"/>
      <c r="BE27515" s="234"/>
    </row>
    <row r="27516" spans="56:57" ht="12.95" customHeight="1" x14ac:dyDescent="0.25">
      <c r="BD27516" s="234"/>
      <c r="BE27516" s="234"/>
    </row>
    <row r="27517" spans="56:57" ht="12.95" customHeight="1" x14ac:dyDescent="0.25">
      <c r="BD27517" s="234"/>
      <c r="BE27517" s="234"/>
    </row>
    <row r="27518" spans="56:57" ht="12.95" customHeight="1" x14ac:dyDescent="0.25">
      <c r="BD27518" s="234"/>
      <c r="BE27518" s="234"/>
    </row>
    <row r="27519" spans="56:57" ht="12.95" customHeight="1" x14ac:dyDescent="0.25">
      <c r="BD27519" s="234"/>
      <c r="BE27519" s="234"/>
    </row>
    <row r="27520" spans="56:57" ht="12.95" customHeight="1" x14ac:dyDescent="0.25">
      <c r="BD27520" s="234"/>
      <c r="BE27520" s="234"/>
    </row>
    <row r="27521" spans="56:57" ht="12.95" customHeight="1" x14ac:dyDescent="0.25">
      <c r="BD27521" s="234"/>
      <c r="BE27521" s="234"/>
    </row>
    <row r="27522" spans="56:57" ht="12.95" customHeight="1" x14ac:dyDescent="0.25">
      <c r="BD27522" s="234"/>
      <c r="BE27522" s="234"/>
    </row>
    <row r="27523" spans="56:57" ht="12.95" customHeight="1" x14ac:dyDescent="0.25">
      <c r="BD27523" s="234"/>
      <c r="BE27523" s="234"/>
    </row>
    <row r="27524" spans="56:57" ht="12.95" customHeight="1" x14ac:dyDescent="0.25">
      <c r="BD27524" s="234"/>
      <c r="BE27524" s="234"/>
    </row>
    <row r="27525" spans="56:57" ht="12.95" customHeight="1" x14ac:dyDescent="0.25">
      <c r="BD27525" s="234"/>
      <c r="BE27525" s="234"/>
    </row>
    <row r="27526" spans="56:57" ht="12.95" customHeight="1" x14ac:dyDescent="0.25">
      <c r="BD27526" s="234"/>
      <c r="BE27526" s="234"/>
    </row>
    <row r="27527" spans="56:57" ht="12.95" customHeight="1" x14ac:dyDescent="0.25">
      <c r="BD27527" s="234"/>
      <c r="BE27527" s="234"/>
    </row>
    <row r="27528" spans="56:57" ht="12.95" customHeight="1" x14ac:dyDescent="0.25">
      <c r="BD27528" s="234"/>
      <c r="BE27528" s="234"/>
    </row>
    <row r="27529" spans="56:57" ht="12.95" customHeight="1" x14ac:dyDescent="0.25">
      <c r="BD27529" s="234"/>
      <c r="BE27529" s="234"/>
    </row>
    <row r="27530" spans="56:57" ht="12.95" customHeight="1" x14ac:dyDescent="0.25">
      <c r="BD27530" s="234"/>
      <c r="BE27530" s="234"/>
    </row>
    <row r="27531" spans="56:57" ht="12.95" customHeight="1" x14ac:dyDescent="0.25">
      <c r="BD27531" s="234"/>
      <c r="BE27531" s="234"/>
    </row>
    <row r="27532" spans="56:57" ht="12.95" customHeight="1" x14ac:dyDescent="0.25">
      <c r="BD27532" s="234"/>
      <c r="BE27532" s="234"/>
    </row>
    <row r="27533" spans="56:57" ht="12.95" customHeight="1" x14ac:dyDescent="0.25">
      <c r="BD27533" s="234"/>
      <c r="BE27533" s="234"/>
    </row>
    <row r="27534" spans="56:57" ht="12.95" customHeight="1" x14ac:dyDescent="0.25">
      <c r="BD27534" s="234"/>
      <c r="BE27534" s="234"/>
    </row>
    <row r="27535" spans="56:57" ht="12.95" customHeight="1" x14ac:dyDescent="0.25">
      <c r="BD27535" s="234"/>
      <c r="BE27535" s="234"/>
    </row>
    <row r="27536" spans="56:57" ht="12.95" customHeight="1" x14ac:dyDescent="0.25">
      <c r="BD27536" s="234"/>
      <c r="BE27536" s="234"/>
    </row>
    <row r="27537" spans="56:57" ht="12.95" customHeight="1" x14ac:dyDescent="0.25">
      <c r="BD27537" s="234"/>
      <c r="BE27537" s="234"/>
    </row>
    <row r="27538" spans="56:57" ht="12.95" customHeight="1" x14ac:dyDescent="0.25">
      <c r="BD27538" s="234"/>
      <c r="BE27538" s="234"/>
    </row>
    <row r="27539" spans="56:57" ht="12.95" customHeight="1" x14ac:dyDescent="0.25">
      <c r="BD27539" s="234"/>
      <c r="BE27539" s="234"/>
    </row>
    <row r="27540" spans="56:57" ht="12.95" customHeight="1" x14ac:dyDescent="0.25">
      <c r="BD27540" s="234"/>
      <c r="BE27540" s="234"/>
    </row>
    <row r="27541" spans="56:57" ht="12.95" customHeight="1" x14ac:dyDescent="0.25">
      <c r="BD27541" s="234"/>
      <c r="BE27541" s="234"/>
    </row>
    <row r="27542" spans="56:57" ht="12.95" customHeight="1" x14ac:dyDescent="0.25">
      <c r="BD27542" s="234"/>
      <c r="BE27542" s="234"/>
    </row>
    <row r="27543" spans="56:57" ht="12.95" customHeight="1" x14ac:dyDescent="0.25">
      <c r="BD27543" s="234"/>
      <c r="BE27543" s="234"/>
    </row>
    <row r="27544" spans="56:57" ht="12.95" customHeight="1" x14ac:dyDescent="0.25">
      <c r="BD27544" s="234"/>
      <c r="BE27544" s="234"/>
    </row>
    <row r="27545" spans="56:57" ht="12.95" customHeight="1" x14ac:dyDescent="0.25">
      <c r="BD27545" s="234"/>
      <c r="BE27545" s="234"/>
    </row>
    <row r="27546" spans="56:57" ht="12.95" customHeight="1" x14ac:dyDescent="0.25">
      <c r="BD27546" s="234"/>
      <c r="BE27546" s="234"/>
    </row>
    <row r="27547" spans="56:57" ht="12.95" customHeight="1" x14ac:dyDescent="0.25">
      <c r="BD27547" s="234"/>
      <c r="BE27547" s="234"/>
    </row>
    <row r="27548" spans="56:57" ht="12.95" customHeight="1" x14ac:dyDescent="0.25">
      <c r="BD27548" s="234"/>
      <c r="BE27548" s="234"/>
    </row>
    <row r="27549" spans="56:57" ht="12.95" customHeight="1" x14ac:dyDescent="0.25">
      <c r="BD27549" s="234"/>
      <c r="BE27549" s="234"/>
    </row>
    <row r="27550" spans="56:57" ht="12.95" customHeight="1" x14ac:dyDescent="0.25">
      <c r="BD27550" s="234"/>
      <c r="BE27550" s="234"/>
    </row>
    <row r="27551" spans="56:57" ht="12.95" customHeight="1" x14ac:dyDescent="0.25">
      <c r="BD27551" s="234"/>
      <c r="BE27551" s="234"/>
    </row>
    <row r="27552" spans="56:57" ht="12.95" customHeight="1" x14ac:dyDescent="0.25">
      <c r="BD27552" s="234"/>
      <c r="BE27552" s="234"/>
    </row>
    <row r="27553" spans="56:57" ht="12.95" customHeight="1" x14ac:dyDescent="0.25">
      <c r="BD27553" s="234"/>
      <c r="BE27553" s="234"/>
    </row>
    <row r="27554" spans="56:57" ht="12.95" customHeight="1" x14ac:dyDescent="0.25">
      <c r="BD27554" s="234"/>
      <c r="BE27554" s="234"/>
    </row>
    <row r="27555" spans="56:57" ht="12.95" customHeight="1" x14ac:dyDescent="0.25">
      <c r="BD27555" s="234"/>
      <c r="BE27555" s="234"/>
    </row>
    <row r="27556" spans="56:57" ht="12.95" customHeight="1" x14ac:dyDescent="0.25">
      <c r="BD27556" s="234"/>
      <c r="BE27556" s="234"/>
    </row>
    <row r="27557" spans="56:57" ht="12.95" customHeight="1" x14ac:dyDescent="0.25">
      <c r="BD27557" s="234"/>
      <c r="BE27557" s="234"/>
    </row>
    <row r="27558" spans="56:57" ht="12.95" customHeight="1" x14ac:dyDescent="0.25">
      <c r="BD27558" s="234"/>
      <c r="BE27558" s="234"/>
    </row>
    <row r="27559" spans="56:57" ht="12.95" customHeight="1" x14ac:dyDescent="0.25">
      <c r="BD27559" s="234"/>
      <c r="BE27559" s="234"/>
    </row>
    <row r="27560" spans="56:57" ht="12.95" customHeight="1" x14ac:dyDescent="0.25">
      <c r="BD27560" s="234"/>
      <c r="BE27560" s="234"/>
    </row>
    <row r="27561" spans="56:57" ht="12.95" customHeight="1" x14ac:dyDescent="0.25">
      <c r="BD27561" s="234"/>
      <c r="BE27561" s="234"/>
    </row>
    <row r="27562" spans="56:57" ht="12.95" customHeight="1" x14ac:dyDescent="0.25">
      <c r="BD27562" s="234"/>
      <c r="BE27562" s="234"/>
    </row>
    <row r="27563" spans="56:57" ht="12.95" customHeight="1" x14ac:dyDescent="0.25">
      <c r="BD27563" s="234"/>
      <c r="BE27563" s="234"/>
    </row>
    <row r="27564" spans="56:57" ht="12.95" customHeight="1" x14ac:dyDescent="0.25">
      <c r="BD27564" s="234"/>
      <c r="BE27564" s="234"/>
    </row>
    <row r="27565" spans="56:57" ht="12.95" customHeight="1" x14ac:dyDescent="0.25">
      <c r="BD27565" s="234"/>
      <c r="BE27565" s="234"/>
    </row>
    <row r="27566" spans="56:57" ht="12.95" customHeight="1" x14ac:dyDescent="0.25">
      <c r="BD27566" s="234"/>
      <c r="BE27566" s="234"/>
    </row>
    <row r="27567" spans="56:57" ht="12.95" customHeight="1" x14ac:dyDescent="0.25">
      <c r="BD27567" s="234"/>
      <c r="BE27567" s="234"/>
    </row>
    <row r="27568" spans="56:57" ht="12.95" customHeight="1" x14ac:dyDescent="0.25">
      <c r="BD27568" s="234"/>
      <c r="BE27568" s="234"/>
    </row>
    <row r="27569" spans="56:57" ht="12.95" customHeight="1" x14ac:dyDescent="0.25">
      <c r="BD27569" s="234"/>
      <c r="BE27569" s="234"/>
    </row>
    <row r="27570" spans="56:57" ht="12.95" customHeight="1" x14ac:dyDescent="0.25">
      <c r="BD27570" s="234"/>
      <c r="BE27570" s="234"/>
    </row>
    <row r="27571" spans="56:57" ht="12.95" customHeight="1" x14ac:dyDescent="0.25">
      <c r="BD27571" s="234"/>
      <c r="BE27571" s="234"/>
    </row>
    <row r="27572" spans="56:57" ht="12.95" customHeight="1" x14ac:dyDescent="0.25">
      <c r="BD27572" s="234"/>
      <c r="BE27572" s="234"/>
    </row>
    <row r="27573" spans="56:57" ht="12.95" customHeight="1" x14ac:dyDescent="0.25">
      <c r="BD27573" s="234"/>
      <c r="BE27573" s="234"/>
    </row>
    <row r="27574" spans="56:57" ht="12.95" customHeight="1" x14ac:dyDescent="0.25">
      <c r="BD27574" s="234"/>
      <c r="BE27574" s="234"/>
    </row>
    <row r="27575" spans="56:57" ht="12.95" customHeight="1" x14ac:dyDescent="0.25">
      <c r="BD27575" s="234"/>
      <c r="BE27575" s="234"/>
    </row>
    <row r="27576" spans="56:57" ht="12.95" customHeight="1" x14ac:dyDescent="0.25">
      <c r="BD27576" s="234"/>
      <c r="BE27576" s="234"/>
    </row>
    <row r="27577" spans="56:57" ht="12.95" customHeight="1" x14ac:dyDescent="0.25">
      <c r="BD27577" s="234"/>
      <c r="BE27577" s="234"/>
    </row>
    <row r="27578" spans="56:57" ht="12.95" customHeight="1" x14ac:dyDescent="0.25">
      <c r="BD27578" s="234"/>
      <c r="BE27578" s="234"/>
    </row>
    <row r="27579" spans="56:57" ht="12.95" customHeight="1" x14ac:dyDescent="0.25">
      <c r="BD27579" s="234"/>
      <c r="BE27579" s="234"/>
    </row>
    <row r="27580" spans="56:57" ht="12.95" customHeight="1" x14ac:dyDescent="0.25">
      <c r="BD27580" s="234"/>
      <c r="BE27580" s="234"/>
    </row>
    <row r="27581" spans="56:57" ht="12.95" customHeight="1" x14ac:dyDescent="0.25">
      <c r="BD27581" s="234"/>
      <c r="BE27581" s="234"/>
    </row>
    <row r="27582" spans="56:57" ht="12.95" customHeight="1" x14ac:dyDescent="0.25">
      <c r="BD27582" s="234"/>
      <c r="BE27582" s="234"/>
    </row>
    <row r="27583" spans="56:57" ht="12.95" customHeight="1" x14ac:dyDescent="0.25">
      <c r="BD27583" s="234"/>
      <c r="BE27583" s="234"/>
    </row>
    <row r="27584" spans="56:57" ht="12.95" customHeight="1" x14ac:dyDescent="0.25">
      <c r="BD27584" s="234"/>
      <c r="BE27584" s="234"/>
    </row>
    <row r="27585" spans="56:57" ht="12.95" customHeight="1" x14ac:dyDescent="0.25">
      <c r="BD27585" s="234"/>
      <c r="BE27585" s="234"/>
    </row>
    <row r="27586" spans="56:57" ht="12.95" customHeight="1" x14ac:dyDescent="0.25">
      <c r="BD27586" s="234"/>
      <c r="BE27586" s="234"/>
    </row>
    <row r="27587" spans="56:57" ht="12.95" customHeight="1" x14ac:dyDescent="0.25">
      <c r="BD27587" s="234"/>
      <c r="BE27587" s="234"/>
    </row>
    <row r="27588" spans="56:57" ht="12.95" customHeight="1" x14ac:dyDescent="0.25">
      <c r="BD27588" s="234"/>
      <c r="BE27588" s="234"/>
    </row>
    <row r="27589" spans="56:57" ht="12.95" customHeight="1" x14ac:dyDescent="0.25">
      <c r="BD27589" s="234"/>
      <c r="BE27589" s="234"/>
    </row>
    <row r="27590" spans="56:57" ht="12.95" customHeight="1" x14ac:dyDescent="0.25">
      <c r="BD27590" s="234"/>
      <c r="BE27590" s="234"/>
    </row>
    <row r="27591" spans="56:57" ht="12.95" customHeight="1" x14ac:dyDescent="0.25">
      <c r="BD27591" s="234"/>
      <c r="BE27591" s="234"/>
    </row>
    <row r="27592" spans="56:57" ht="12.95" customHeight="1" x14ac:dyDescent="0.25">
      <c r="BD27592" s="234"/>
      <c r="BE27592" s="234"/>
    </row>
    <row r="27593" spans="56:57" ht="12.95" customHeight="1" x14ac:dyDescent="0.25">
      <c r="BD27593" s="234"/>
      <c r="BE27593" s="234"/>
    </row>
    <row r="27594" spans="56:57" ht="12.95" customHeight="1" x14ac:dyDescent="0.25">
      <c r="BD27594" s="234"/>
      <c r="BE27594" s="234"/>
    </row>
    <row r="27595" spans="56:57" ht="12.95" customHeight="1" x14ac:dyDescent="0.25">
      <c r="BD27595" s="234"/>
      <c r="BE27595" s="234"/>
    </row>
    <row r="27596" spans="56:57" ht="12.95" customHeight="1" x14ac:dyDescent="0.25">
      <c r="BD27596" s="234"/>
      <c r="BE27596" s="234"/>
    </row>
    <row r="27597" spans="56:57" ht="12.95" customHeight="1" x14ac:dyDescent="0.25">
      <c r="BD27597" s="234"/>
      <c r="BE27597" s="234"/>
    </row>
    <row r="27598" spans="56:57" ht="12.95" customHeight="1" x14ac:dyDescent="0.25">
      <c r="BD27598" s="234"/>
      <c r="BE27598" s="234"/>
    </row>
    <row r="27599" spans="56:57" ht="12.95" customHeight="1" x14ac:dyDescent="0.25">
      <c r="BD27599" s="234"/>
      <c r="BE27599" s="234"/>
    </row>
    <row r="27600" spans="56:57" ht="12.95" customHeight="1" x14ac:dyDescent="0.25">
      <c r="BD27600" s="234"/>
      <c r="BE27600" s="234"/>
    </row>
    <row r="27601" spans="56:57" ht="12.95" customHeight="1" x14ac:dyDescent="0.25">
      <c r="BD27601" s="234"/>
      <c r="BE27601" s="234"/>
    </row>
    <row r="27602" spans="56:57" ht="12.95" customHeight="1" x14ac:dyDescent="0.25">
      <c r="BD27602" s="234"/>
      <c r="BE27602" s="234"/>
    </row>
    <row r="27603" spans="56:57" ht="12.95" customHeight="1" x14ac:dyDescent="0.25">
      <c r="BD27603" s="234"/>
      <c r="BE27603" s="234"/>
    </row>
    <row r="27604" spans="56:57" ht="12.95" customHeight="1" x14ac:dyDescent="0.25">
      <c r="BD27604" s="234"/>
      <c r="BE27604" s="234"/>
    </row>
    <row r="27605" spans="56:57" ht="12.95" customHeight="1" x14ac:dyDescent="0.25">
      <c r="BD27605" s="234"/>
      <c r="BE27605" s="234"/>
    </row>
    <row r="27606" spans="56:57" ht="12.95" customHeight="1" x14ac:dyDescent="0.25">
      <c r="BD27606" s="234"/>
      <c r="BE27606" s="234"/>
    </row>
    <row r="27607" spans="56:57" ht="12.95" customHeight="1" x14ac:dyDescent="0.25">
      <c r="BD27607" s="234"/>
      <c r="BE27607" s="234"/>
    </row>
    <row r="27608" spans="56:57" ht="12.95" customHeight="1" x14ac:dyDescent="0.25">
      <c r="BD27608" s="234"/>
      <c r="BE27608" s="234"/>
    </row>
    <row r="27609" spans="56:57" ht="12.95" customHeight="1" x14ac:dyDescent="0.25">
      <c r="BD27609" s="234"/>
      <c r="BE27609" s="234"/>
    </row>
    <row r="27610" spans="56:57" ht="12.95" customHeight="1" x14ac:dyDescent="0.25">
      <c r="BD27610" s="234"/>
      <c r="BE27610" s="234"/>
    </row>
    <row r="27611" spans="56:57" ht="12.95" customHeight="1" x14ac:dyDescent="0.25">
      <c r="BD27611" s="234"/>
      <c r="BE27611" s="234"/>
    </row>
    <row r="27612" spans="56:57" ht="12.95" customHeight="1" x14ac:dyDescent="0.25">
      <c r="BD27612" s="234"/>
      <c r="BE27612" s="234"/>
    </row>
    <row r="27613" spans="56:57" ht="12.95" customHeight="1" x14ac:dyDescent="0.25">
      <c r="BD27613" s="234"/>
      <c r="BE27613" s="234"/>
    </row>
    <row r="27614" spans="56:57" ht="12.95" customHeight="1" x14ac:dyDescent="0.25">
      <c r="BD27614" s="234"/>
      <c r="BE27614" s="234"/>
    </row>
    <row r="27615" spans="56:57" ht="12.95" customHeight="1" x14ac:dyDescent="0.25">
      <c r="BD27615" s="234"/>
      <c r="BE27615" s="234"/>
    </row>
    <row r="27616" spans="56:57" ht="12.95" customHeight="1" x14ac:dyDescent="0.25">
      <c r="BD27616" s="234"/>
      <c r="BE27616" s="234"/>
    </row>
    <row r="27617" spans="56:57" ht="12.95" customHeight="1" x14ac:dyDescent="0.25">
      <c r="BD27617" s="234"/>
      <c r="BE27617" s="234"/>
    </row>
    <row r="27618" spans="56:57" ht="12.95" customHeight="1" x14ac:dyDescent="0.25">
      <c r="BD27618" s="234"/>
      <c r="BE27618" s="234"/>
    </row>
    <row r="27619" spans="56:57" ht="12.95" customHeight="1" x14ac:dyDescent="0.25">
      <c r="BD27619" s="234"/>
      <c r="BE27619" s="234"/>
    </row>
    <row r="27620" spans="56:57" ht="12.95" customHeight="1" x14ac:dyDescent="0.25">
      <c r="BD27620" s="234"/>
      <c r="BE27620" s="234"/>
    </row>
    <row r="27621" spans="56:57" ht="12.95" customHeight="1" x14ac:dyDescent="0.25">
      <c r="BD27621" s="234"/>
      <c r="BE27621" s="234"/>
    </row>
    <row r="27622" spans="56:57" ht="12.95" customHeight="1" x14ac:dyDescent="0.25">
      <c r="BD27622" s="234"/>
      <c r="BE27622" s="234"/>
    </row>
    <row r="27623" spans="56:57" ht="12.95" customHeight="1" x14ac:dyDescent="0.25">
      <c r="BD27623" s="234"/>
      <c r="BE27623" s="234"/>
    </row>
    <row r="27624" spans="56:57" ht="12.95" customHeight="1" x14ac:dyDescent="0.25">
      <c r="BD27624" s="234"/>
      <c r="BE27624" s="234"/>
    </row>
    <row r="27625" spans="56:57" ht="12.95" customHeight="1" x14ac:dyDescent="0.25">
      <c r="BD27625" s="234"/>
      <c r="BE27625" s="234"/>
    </row>
    <row r="27626" spans="56:57" ht="12.95" customHeight="1" x14ac:dyDescent="0.25">
      <c r="BD27626" s="234"/>
      <c r="BE27626" s="234"/>
    </row>
    <row r="27627" spans="56:57" ht="12.95" customHeight="1" x14ac:dyDescent="0.25">
      <c r="BD27627" s="234"/>
      <c r="BE27627" s="234"/>
    </row>
    <row r="27628" spans="56:57" ht="12.95" customHeight="1" x14ac:dyDescent="0.25">
      <c r="BD27628" s="234"/>
      <c r="BE27628" s="234"/>
    </row>
    <row r="27629" spans="56:57" ht="12.95" customHeight="1" x14ac:dyDescent="0.25">
      <c r="BD27629" s="234"/>
      <c r="BE27629" s="234"/>
    </row>
    <row r="27630" spans="56:57" ht="12.95" customHeight="1" x14ac:dyDescent="0.25">
      <c r="BD27630" s="234"/>
      <c r="BE27630" s="234"/>
    </row>
    <row r="27631" spans="56:57" ht="12.95" customHeight="1" x14ac:dyDescent="0.25">
      <c r="BD27631" s="234"/>
      <c r="BE27631" s="234"/>
    </row>
    <row r="27632" spans="56:57" ht="12.95" customHeight="1" x14ac:dyDescent="0.25">
      <c r="BD27632" s="234"/>
      <c r="BE27632" s="234"/>
    </row>
    <row r="27633" spans="56:57" ht="12.95" customHeight="1" x14ac:dyDescent="0.25">
      <c r="BD27633" s="234"/>
      <c r="BE27633" s="234"/>
    </row>
    <row r="27634" spans="56:57" ht="12.95" customHeight="1" x14ac:dyDescent="0.25">
      <c r="BD27634" s="234"/>
      <c r="BE27634" s="234"/>
    </row>
    <row r="27635" spans="56:57" ht="12.95" customHeight="1" x14ac:dyDescent="0.25">
      <c r="BD27635" s="234"/>
      <c r="BE27635" s="234"/>
    </row>
    <row r="27636" spans="56:57" ht="12.95" customHeight="1" x14ac:dyDescent="0.25">
      <c r="BD27636" s="234"/>
      <c r="BE27636" s="234"/>
    </row>
    <row r="27637" spans="56:57" ht="12.95" customHeight="1" x14ac:dyDescent="0.25">
      <c r="BD27637" s="234"/>
      <c r="BE27637" s="234"/>
    </row>
    <row r="27638" spans="56:57" ht="12.95" customHeight="1" x14ac:dyDescent="0.25">
      <c r="BD27638" s="234"/>
      <c r="BE27638" s="234"/>
    </row>
    <row r="27639" spans="56:57" ht="12.95" customHeight="1" x14ac:dyDescent="0.25">
      <c r="BD27639" s="234"/>
      <c r="BE27639" s="234"/>
    </row>
    <row r="27640" spans="56:57" ht="12.95" customHeight="1" x14ac:dyDescent="0.25">
      <c r="BD27640" s="234"/>
      <c r="BE27640" s="234"/>
    </row>
    <row r="27641" spans="56:57" ht="12.95" customHeight="1" x14ac:dyDescent="0.25">
      <c r="BD27641" s="234"/>
      <c r="BE27641" s="234"/>
    </row>
    <row r="27642" spans="56:57" ht="12.95" customHeight="1" x14ac:dyDescent="0.25">
      <c r="BD27642" s="234"/>
      <c r="BE27642" s="234"/>
    </row>
    <row r="27643" spans="56:57" ht="12.95" customHeight="1" x14ac:dyDescent="0.25">
      <c r="BD27643" s="234"/>
      <c r="BE27643" s="234"/>
    </row>
    <row r="27644" spans="56:57" ht="12.95" customHeight="1" x14ac:dyDescent="0.25">
      <c r="BD27644" s="234"/>
      <c r="BE27644" s="234"/>
    </row>
    <row r="27645" spans="56:57" ht="12.95" customHeight="1" x14ac:dyDescent="0.25">
      <c r="BD27645" s="234"/>
      <c r="BE27645" s="234"/>
    </row>
    <row r="27646" spans="56:57" ht="12.95" customHeight="1" x14ac:dyDescent="0.25">
      <c r="BD27646" s="234"/>
      <c r="BE27646" s="234"/>
    </row>
    <row r="27647" spans="56:57" ht="12.95" customHeight="1" x14ac:dyDescent="0.25">
      <c r="BD27647" s="234"/>
      <c r="BE27647" s="234"/>
    </row>
    <row r="27648" spans="56:57" ht="12.95" customHeight="1" x14ac:dyDescent="0.25">
      <c r="BD27648" s="234"/>
      <c r="BE27648" s="234"/>
    </row>
    <row r="27649" spans="56:57" ht="12.95" customHeight="1" x14ac:dyDescent="0.25">
      <c r="BD27649" s="234"/>
      <c r="BE27649" s="234"/>
    </row>
    <row r="27650" spans="56:57" ht="12.95" customHeight="1" x14ac:dyDescent="0.25">
      <c r="BD27650" s="234"/>
      <c r="BE27650" s="234"/>
    </row>
    <row r="27651" spans="56:57" ht="12.95" customHeight="1" x14ac:dyDescent="0.25">
      <c r="BD27651" s="234"/>
      <c r="BE27651" s="234"/>
    </row>
    <row r="27652" spans="56:57" ht="12.95" customHeight="1" x14ac:dyDescent="0.25">
      <c r="BD27652" s="234"/>
      <c r="BE27652" s="234"/>
    </row>
    <row r="27653" spans="56:57" ht="12.95" customHeight="1" x14ac:dyDescent="0.25">
      <c r="BD27653" s="234"/>
      <c r="BE27653" s="234"/>
    </row>
    <row r="27654" spans="56:57" ht="12.95" customHeight="1" x14ac:dyDescent="0.25">
      <c r="BD27654" s="234"/>
      <c r="BE27654" s="234"/>
    </row>
    <row r="27655" spans="56:57" ht="12.95" customHeight="1" x14ac:dyDescent="0.25">
      <c r="BD27655" s="234"/>
      <c r="BE27655" s="234"/>
    </row>
    <row r="27656" spans="56:57" ht="12.95" customHeight="1" x14ac:dyDescent="0.25">
      <c r="BD27656" s="234"/>
      <c r="BE27656" s="234"/>
    </row>
    <row r="27657" spans="56:57" ht="12.95" customHeight="1" x14ac:dyDescent="0.25">
      <c r="BD27657" s="234"/>
      <c r="BE27657" s="234"/>
    </row>
    <row r="27658" spans="56:57" ht="12.95" customHeight="1" x14ac:dyDescent="0.25">
      <c r="BD27658" s="234"/>
      <c r="BE27658" s="234"/>
    </row>
    <row r="27659" spans="56:57" ht="12.95" customHeight="1" x14ac:dyDescent="0.25">
      <c r="BD27659" s="234"/>
      <c r="BE27659" s="234"/>
    </row>
    <row r="27660" spans="56:57" ht="12.95" customHeight="1" x14ac:dyDescent="0.25">
      <c r="BD27660" s="234"/>
      <c r="BE27660" s="234"/>
    </row>
    <row r="27661" spans="56:57" ht="12.95" customHeight="1" x14ac:dyDescent="0.25">
      <c r="BD27661" s="234"/>
      <c r="BE27661" s="234"/>
    </row>
    <row r="27662" spans="56:57" ht="12.95" customHeight="1" x14ac:dyDescent="0.25">
      <c r="BD27662" s="234"/>
      <c r="BE27662" s="234"/>
    </row>
    <row r="27663" spans="56:57" ht="12.95" customHeight="1" x14ac:dyDescent="0.25">
      <c r="BD27663" s="234"/>
      <c r="BE27663" s="234"/>
    </row>
    <row r="27664" spans="56:57" ht="12.95" customHeight="1" x14ac:dyDescent="0.25">
      <c r="BD27664" s="234"/>
      <c r="BE27664" s="234"/>
    </row>
    <row r="27665" spans="56:57" ht="12.95" customHeight="1" x14ac:dyDescent="0.25">
      <c r="BD27665" s="234"/>
      <c r="BE27665" s="234"/>
    </row>
    <row r="27666" spans="56:57" ht="12.95" customHeight="1" x14ac:dyDescent="0.25">
      <c r="BD27666" s="234"/>
      <c r="BE27666" s="234"/>
    </row>
    <row r="27667" spans="56:57" ht="12.95" customHeight="1" x14ac:dyDescent="0.25">
      <c r="BD27667" s="234"/>
      <c r="BE27667" s="234"/>
    </row>
    <row r="27668" spans="56:57" ht="12.95" customHeight="1" x14ac:dyDescent="0.25">
      <c r="BD27668" s="234"/>
      <c r="BE27668" s="234"/>
    </row>
    <row r="27669" spans="56:57" ht="12.95" customHeight="1" x14ac:dyDescent="0.25">
      <c r="BD27669" s="234"/>
      <c r="BE27669" s="234"/>
    </row>
    <row r="27670" spans="56:57" ht="12.95" customHeight="1" x14ac:dyDescent="0.25">
      <c r="BD27670" s="234"/>
      <c r="BE27670" s="234"/>
    </row>
    <row r="27671" spans="56:57" ht="12.95" customHeight="1" x14ac:dyDescent="0.25">
      <c r="BD27671" s="234"/>
      <c r="BE27671" s="234"/>
    </row>
    <row r="27672" spans="56:57" ht="12.95" customHeight="1" x14ac:dyDescent="0.25">
      <c r="BD27672" s="234"/>
      <c r="BE27672" s="234"/>
    </row>
    <row r="27673" spans="56:57" ht="12.95" customHeight="1" x14ac:dyDescent="0.25">
      <c r="BD27673" s="234"/>
      <c r="BE27673" s="234"/>
    </row>
    <row r="27674" spans="56:57" ht="12.95" customHeight="1" x14ac:dyDescent="0.25">
      <c r="BD27674" s="234"/>
      <c r="BE27674" s="234"/>
    </row>
    <row r="27675" spans="56:57" ht="12.95" customHeight="1" x14ac:dyDescent="0.25">
      <c r="BD27675" s="234"/>
      <c r="BE27675" s="234"/>
    </row>
    <row r="27676" spans="56:57" ht="12.95" customHeight="1" x14ac:dyDescent="0.25">
      <c r="BD27676" s="234"/>
      <c r="BE27676" s="234"/>
    </row>
    <row r="27677" spans="56:57" ht="12.95" customHeight="1" x14ac:dyDescent="0.25">
      <c r="BD27677" s="234"/>
      <c r="BE27677" s="234"/>
    </row>
    <row r="27678" spans="56:57" ht="12.95" customHeight="1" x14ac:dyDescent="0.25">
      <c r="BD27678" s="234"/>
      <c r="BE27678" s="234"/>
    </row>
    <row r="27679" spans="56:57" ht="12.95" customHeight="1" x14ac:dyDescent="0.25">
      <c r="BD27679" s="234"/>
      <c r="BE27679" s="234"/>
    </row>
    <row r="27680" spans="56:57" ht="12.95" customHeight="1" x14ac:dyDescent="0.25">
      <c r="BD27680" s="234"/>
      <c r="BE27680" s="234"/>
    </row>
    <row r="27681" spans="56:57" ht="12.95" customHeight="1" x14ac:dyDescent="0.25">
      <c r="BD27681" s="234"/>
      <c r="BE27681" s="234"/>
    </row>
    <row r="27682" spans="56:57" ht="12.95" customHeight="1" x14ac:dyDescent="0.25">
      <c r="BD27682" s="234"/>
      <c r="BE27682" s="234"/>
    </row>
    <row r="27683" spans="56:57" ht="12.95" customHeight="1" x14ac:dyDescent="0.25">
      <c r="BD27683" s="234"/>
      <c r="BE27683" s="234"/>
    </row>
    <row r="27684" spans="56:57" ht="12.95" customHeight="1" x14ac:dyDescent="0.25">
      <c r="BD27684" s="234"/>
      <c r="BE27684" s="234"/>
    </row>
    <row r="27685" spans="56:57" ht="12.95" customHeight="1" x14ac:dyDescent="0.25">
      <c r="BD27685" s="234"/>
      <c r="BE27685" s="234"/>
    </row>
    <row r="27686" spans="56:57" ht="12.95" customHeight="1" x14ac:dyDescent="0.25">
      <c r="BD27686" s="234"/>
      <c r="BE27686" s="234"/>
    </row>
    <row r="27687" spans="56:57" ht="12.95" customHeight="1" x14ac:dyDescent="0.25">
      <c r="BD27687" s="234"/>
      <c r="BE27687" s="234"/>
    </row>
    <row r="27688" spans="56:57" ht="12.95" customHeight="1" x14ac:dyDescent="0.25">
      <c r="BD27688" s="234"/>
      <c r="BE27688" s="234"/>
    </row>
    <row r="27689" spans="56:57" ht="12.95" customHeight="1" x14ac:dyDescent="0.25">
      <c r="BD27689" s="234"/>
      <c r="BE27689" s="234"/>
    </row>
    <row r="27690" spans="56:57" ht="12.95" customHeight="1" x14ac:dyDescent="0.25">
      <c r="BD27690" s="234"/>
      <c r="BE27690" s="234"/>
    </row>
    <row r="27691" spans="56:57" ht="12.95" customHeight="1" x14ac:dyDescent="0.25">
      <c r="BD27691" s="234"/>
      <c r="BE27691" s="234"/>
    </row>
    <row r="27692" spans="56:57" ht="12.95" customHeight="1" x14ac:dyDescent="0.25">
      <c r="BD27692" s="234"/>
      <c r="BE27692" s="234"/>
    </row>
    <row r="27693" spans="56:57" ht="12.95" customHeight="1" x14ac:dyDescent="0.25">
      <c r="BD27693" s="234"/>
      <c r="BE27693" s="234"/>
    </row>
    <row r="27694" spans="56:57" ht="12.95" customHeight="1" x14ac:dyDescent="0.25">
      <c r="BD27694" s="234"/>
      <c r="BE27694" s="234"/>
    </row>
    <row r="27695" spans="56:57" ht="12.95" customHeight="1" x14ac:dyDescent="0.25">
      <c r="BD27695" s="234"/>
      <c r="BE27695" s="234"/>
    </row>
    <row r="27696" spans="56:57" ht="12.95" customHeight="1" x14ac:dyDescent="0.25">
      <c r="BD27696" s="234"/>
      <c r="BE27696" s="234"/>
    </row>
    <row r="27697" spans="56:57" ht="12.95" customHeight="1" x14ac:dyDescent="0.25">
      <c r="BD27697" s="234"/>
      <c r="BE27697" s="234"/>
    </row>
    <row r="27698" spans="56:57" ht="12.95" customHeight="1" x14ac:dyDescent="0.25">
      <c r="BD27698" s="234"/>
      <c r="BE27698" s="234"/>
    </row>
    <row r="27699" spans="56:57" ht="12.95" customHeight="1" x14ac:dyDescent="0.25">
      <c r="BD27699" s="234"/>
      <c r="BE27699" s="234"/>
    </row>
    <row r="27700" spans="56:57" ht="12.95" customHeight="1" x14ac:dyDescent="0.25">
      <c r="BD27700" s="234"/>
      <c r="BE27700" s="234"/>
    </row>
    <row r="27701" spans="56:57" ht="12.95" customHeight="1" x14ac:dyDescent="0.25">
      <c r="BD27701" s="234"/>
      <c r="BE27701" s="234"/>
    </row>
    <row r="27702" spans="56:57" ht="12.95" customHeight="1" x14ac:dyDescent="0.25">
      <c r="BD27702" s="234"/>
      <c r="BE27702" s="234"/>
    </row>
    <row r="27703" spans="56:57" ht="12.95" customHeight="1" x14ac:dyDescent="0.25">
      <c r="BD27703" s="234"/>
      <c r="BE27703" s="234"/>
    </row>
    <row r="27704" spans="56:57" ht="12.95" customHeight="1" x14ac:dyDescent="0.25">
      <c r="BD27704" s="234"/>
      <c r="BE27704" s="234"/>
    </row>
    <row r="27705" spans="56:57" ht="12.95" customHeight="1" x14ac:dyDescent="0.25">
      <c r="BD27705" s="234"/>
      <c r="BE27705" s="234"/>
    </row>
    <row r="27706" spans="56:57" ht="12.95" customHeight="1" x14ac:dyDescent="0.25">
      <c r="BD27706" s="234"/>
      <c r="BE27706" s="234"/>
    </row>
    <row r="27707" spans="56:57" ht="12.95" customHeight="1" x14ac:dyDescent="0.25">
      <c r="BD27707" s="234"/>
      <c r="BE27707" s="234"/>
    </row>
    <row r="27708" spans="56:57" ht="12.95" customHeight="1" x14ac:dyDescent="0.25">
      <c r="BD27708" s="234"/>
      <c r="BE27708" s="234"/>
    </row>
    <row r="27709" spans="56:57" ht="12.95" customHeight="1" x14ac:dyDescent="0.25">
      <c r="BD27709" s="234"/>
      <c r="BE27709" s="234"/>
    </row>
    <row r="27710" spans="56:57" ht="12.95" customHeight="1" x14ac:dyDescent="0.25">
      <c r="BD27710" s="234"/>
      <c r="BE27710" s="234"/>
    </row>
    <row r="27711" spans="56:57" ht="12.95" customHeight="1" x14ac:dyDescent="0.25">
      <c r="BD27711" s="234"/>
      <c r="BE27711" s="234"/>
    </row>
    <row r="27712" spans="56:57" ht="12.95" customHeight="1" x14ac:dyDescent="0.25">
      <c r="BD27712" s="234"/>
      <c r="BE27712" s="234"/>
    </row>
    <row r="27713" spans="56:57" ht="12.95" customHeight="1" x14ac:dyDescent="0.25">
      <c r="BD27713" s="234"/>
      <c r="BE27713" s="234"/>
    </row>
    <row r="27714" spans="56:57" ht="12.95" customHeight="1" x14ac:dyDescent="0.25">
      <c r="BD27714" s="234"/>
      <c r="BE27714" s="234"/>
    </row>
    <row r="27715" spans="56:57" ht="12.95" customHeight="1" x14ac:dyDescent="0.25">
      <c r="BD27715" s="234"/>
      <c r="BE27715" s="234"/>
    </row>
    <row r="27716" spans="56:57" ht="12.95" customHeight="1" x14ac:dyDescent="0.25">
      <c r="BD27716" s="234"/>
      <c r="BE27716" s="234"/>
    </row>
    <row r="27717" spans="56:57" ht="12.95" customHeight="1" x14ac:dyDescent="0.25">
      <c r="BD27717" s="234"/>
      <c r="BE27717" s="234"/>
    </row>
    <row r="27718" spans="56:57" ht="12.95" customHeight="1" x14ac:dyDescent="0.25">
      <c r="BD27718" s="234"/>
      <c r="BE27718" s="234"/>
    </row>
    <row r="27719" spans="56:57" ht="12.95" customHeight="1" x14ac:dyDescent="0.25">
      <c r="BD27719" s="234"/>
      <c r="BE27719" s="234"/>
    </row>
    <row r="27720" spans="56:57" ht="12.95" customHeight="1" x14ac:dyDescent="0.25">
      <c r="BD27720" s="234"/>
      <c r="BE27720" s="234"/>
    </row>
    <row r="27721" spans="56:57" ht="12.95" customHeight="1" x14ac:dyDescent="0.25">
      <c r="BD27721" s="234"/>
      <c r="BE27721" s="234"/>
    </row>
    <row r="27722" spans="56:57" ht="12.95" customHeight="1" x14ac:dyDescent="0.25">
      <c r="BD27722" s="234"/>
      <c r="BE27722" s="234"/>
    </row>
    <row r="27723" spans="56:57" ht="12.95" customHeight="1" x14ac:dyDescent="0.25">
      <c r="BD27723" s="234"/>
      <c r="BE27723" s="234"/>
    </row>
    <row r="27724" spans="56:57" ht="12.95" customHeight="1" x14ac:dyDescent="0.25">
      <c r="BD27724" s="234"/>
      <c r="BE27724" s="234"/>
    </row>
    <row r="27725" spans="56:57" ht="12.95" customHeight="1" x14ac:dyDescent="0.25">
      <c r="BD27725" s="234"/>
      <c r="BE27725" s="234"/>
    </row>
    <row r="27726" spans="56:57" ht="12.95" customHeight="1" x14ac:dyDescent="0.25">
      <c r="BD27726" s="234"/>
      <c r="BE27726" s="234"/>
    </row>
    <row r="27727" spans="56:57" ht="12.95" customHeight="1" x14ac:dyDescent="0.25">
      <c r="BD27727" s="234"/>
      <c r="BE27727" s="234"/>
    </row>
    <row r="27728" spans="56:57" ht="12.95" customHeight="1" x14ac:dyDescent="0.25">
      <c r="BD27728" s="234"/>
      <c r="BE27728" s="234"/>
    </row>
    <row r="27729" spans="56:57" ht="12.95" customHeight="1" x14ac:dyDescent="0.25">
      <c r="BD27729" s="234"/>
      <c r="BE27729" s="234"/>
    </row>
    <row r="27730" spans="56:57" ht="12.95" customHeight="1" x14ac:dyDescent="0.25">
      <c r="BD27730" s="234"/>
      <c r="BE27730" s="234"/>
    </row>
    <row r="27731" spans="56:57" ht="12.95" customHeight="1" x14ac:dyDescent="0.25">
      <c r="BD27731" s="234"/>
      <c r="BE27731" s="234"/>
    </row>
    <row r="27732" spans="56:57" ht="12.95" customHeight="1" x14ac:dyDescent="0.25">
      <c r="BD27732" s="234"/>
      <c r="BE27732" s="234"/>
    </row>
    <row r="27733" spans="56:57" ht="12.95" customHeight="1" x14ac:dyDescent="0.25">
      <c r="BD27733" s="234"/>
      <c r="BE27733" s="234"/>
    </row>
    <row r="27734" spans="56:57" ht="12.95" customHeight="1" x14ac:dyDescent="0.25">
      <c r="BD27734" s="234"/>
      <c r="BE27734" s="234"/>
    </row>
    <row r="27735" spans="56:57" ht="12.95" customHeight="1" x14ac:dyDescent="0.25">
      <c r="BD27735" s="234"/>
      <c r="BE27735" s="234"/>
    </row>
    <row r="27736" spans="56:57" ht="12.95" customHeight="1" x14ac:dyDescent="0.25">
      <c r="BD27736" s="234"/>
      <c r="BE27736" s="234"/>
    </row>
    <row r="27737" spans="56:57" ht="12.95" customHeight="1" x14ac:dyDescent="0.25">
      <c r="BD27737" s="234"/>
      <c r="BE27737" s="234"/>
    </row>
    <row r="27738" spans="56:57" ht="12.95" customHeight="1" x14ac:dyDescent="0.25">
      <c r="BD27738" s="234"/>
      <c r="BE27738" s="234"/>
    </row>
    <row r="27739" spans="56:57" ht="12.95" customHeight="1" x14ac:dyDescent="0.25">
      <c r="BD27739" s="234"/>
      <c r="BE27739" s="234"/>
    </row>
    <row r="27740" spans="56:57" ht="12.95" customHeight="1" x14ac:dyDescent="0.25">
      <c r="BD27740" s="234"/>
      <c r="BE27740" s="234"/>
    </row>
    <row r="27741" spans="56:57" ht="12.95" customHeight="1" x14ac:dyDescent="0.25">
      <c r="BD27741" s="234"/>
      <c r="BE27741" s="234"/>
    </row>
    <row r="27742" spans="56:57" ht="12.95" customHeight="1" x14ac:dyDescent="0.25">
      <c r="BD27742" s="234"/>
      <c r="BE27742" s="234"/>
    </row>
    <row r="27743" spans="56:57" ht="12.95" customHeight="1" x14ac:dyDescent="0.25">
      <c r="BD27743" s="234"/>
      <c r="BE27743" s="234"/>
    </row>
    <row r="27744" spans="56:57" ht="12.95" customHeight="1" x14ac:dyDescent="0.25">
      <c r="BD27744" s="234"/>
      <c r="BE27744" s="234"/>
    </row>
    <row r="27745" spans="56:57" ht="12.95" customHeight="1" x14ac:dyDescent="0.25">
      <c r="BD27745" s="234"/>
      <c r="BE27745" s="234"/>
    </row>
    <row r="27746" spans="56:57" ht="12.95" customHeight="1" x14ac:dyDescent="0.25">
      <c r="BD27746" s="234"/>
      <c r="BE27746" s="234"/>
    </row>
    <row r="27747" spans="56:57" ht="12.95" customHeight="1" x14ac:dyDescent="0.25">
      <c r="BD27747" s="234"/>
      <c r="BE27747" s="234"/>
    </row>
    <row r="27748" spans="56:57" ht="12.95" customHeight="1" x14ac:dyDescent="0.25">
      <c r="BD27748" s="234"/>
      <c r="BE27748" s="234"/>
    </row>
    <row r="27749" spans="56:57" ht="12.95" customHeight="1" x14ac:dyDescent="0.25">
      <c r="BD27749" s="234"/>
      <c r="BE27749" s="234"/>
    </row>
    <row r="27750" spans="56:57" ht="12.95" customHeight="1" x14ac:dyDescent="0.25">
      <c r="BD27750" s="234"/>
      <c r="BE27750" s="234"/>
    </row>
    <row r="27751" spans="56:57" ht="12.95" customHeight="1" x14ac:dyDescent="0.25">
      <c r="BD27751" s="234"/>
      <c r="BE27751" s="234"/>
    </row>
    <row r="27752" spans="56:57" ht="12.95" customHeight="1" x14ac:dyDescent="0.25">
      <c r="BD27752" s="234"/>
      <c r="BE27752" s="234"/>
    </row>
    <row r="27753" spans="56:57" ht="12.95" customHeight="1" x14ac:dyDescent="0.25">
      <c r="BD27753" s="234"/>
      <c r="BE27753" s="234"/>
    </row>
    <row r="27754" spans="56:57" ht="12.95" customHeight="1" x14ac:dyDescent="0.25">
      <c r="BD27754" s="234"/>
      <c r="BE27754" s="234"/>
    </row>
    <row r="27755" spans="56:57" ht="12.95" customHeight="1" x14ac:dyDescent="0.25">
      <c r="BD27755" s="234"/>
      <c r="BE27755" s="234"/>
    </row>
    <row r="27756" spans="56:57" ht="12.95" customHeight="1" x14ac:dyDescent="0.25">
      <c r="BD27756" s="234"/>
      <c r="BE27756" s="234"/>
    </row>
    <row r="27757" spans="56:57" ht="12.95" customHeight="1" x14ac:dyDescent="0.25">
      <c r="BD27757" s="234"/>
      <c r="BE27757" s="234"/>
    </row>
    <row r="27758" spans="56:57" ht="12.95" customHeight="1" x14ac:dyDescent="0.25">
      <c r="BD27758" s="234"/>
      <c r="BE27758" s="234"/>
    </row>
    <row r="27759" spans="56:57" ht="12.95" customHeight="1" x14ac:dyDescent="0.25">
      <c r="BD27759" s="234"/>
      <c r="BE27759" s="234"/>
    </row>
    <row r="27760" spans="56:57" ht="12.95" customHeight="1" x14ac:dyDescent="0.25">
      <c r="BD27760" s="234"/>
      <c r="BE27760" s="234"/>
    </row>
    <row r="27761" spans="56:57" ht="12.95" customHeight="1" x14ac:dyDescent="0.25">
      <c r="BD27761" s="234"/>
      <c r="BE27761" s="234"/>
    </row>
    <row r="27762" spans="56:57" ht="12.95" customHeight="1" x14ac:dyDescent="0.25">
      <c r="BD27762" s="234"/>
      <c r="BE27762" s="234"/>
    </row>
    <row r="27763" spans="56:57" ht="12.95" customHeight="1" x14ac:dyDescent="0.25">
      <c r="BD27763" s="234"/>
      <c r="BE27763" s="234"/>
    </row>
    <row r="27764" spans="56:57" ht="12.95" customHeight="1" x14ac:dyDescent="0.25">
      <c r="BD27764" s="234"/>
      <c r="BE27764" s="234"/>
    </row>
    <row r="27765" spans="56:57" ht="12.95" customHeight="1" x14ac:dyDescent="0.25">
      <c r="BD27765" s="234"/>
      <c r="BE27765" s="234"/>
    </row>
    <row r="27766" spans="56:57" ht="12.95" customHeight="1" x14ac:dyDescent="0.25">
      <c r="BD27766" s="234"/>
      <c r="BE27766" s="234"/>
    </row>
    <row r="27767" spans="56:57" ht="12.95" customHeight="1" x14ac:dyDescent="0.25">
      <c r="BD27767" s="234"/>
      <c r="BE27767" s="234"/>
    </row>
    <row r="27768" spans="56:57" ht="12.95" customHeight="1" x14ac:dyDescent="0.25">
      <c r="BD27768" s="234"/>
      <c r="BE27768" s="234"/>
    </row>
    <row r="27769" spans="56:57" ht="12.95" customHeight="1" x14ac:dyDescent="0.25">
      <c r="BD27769" s="234"/>
      <c r="BE27769" s="234"/>
    </row>
    <row r="27770" spans="56:57" ht="12.95" customHeight="1" x14ac:dyDescent="0.25">
      <c r="BD27770" s="234"/>
      <c r="BE27770" s="234"/>
    </row>
    <row r="27771" spans="56:57" ht="12.95" customHeight="1" x14ac:dyDescent="0.25">
      <c r="BD27771" s="234"/>
      <c r="BE27771" s="234"/>
    </row>
    <row r="27772" spans="56:57" ht="12.95" customHeight="1" x14ac:dyDescent="0.25">
      <c r="BD27772" s="234"/>
      <c r="BE27772" s="234"/>
    </row>
    <row r="27773" spans="56:57" ht="12.95" customHeight="1" x14ac:dyDescent="0.25">
      <c r="BD27773" s="234"/>
      <c r="BE27773" s="234"/>
    </row>
    <row r="27774" spans="56:57" ht="12.95" customHeight="1" x14ac:dyDescent="0.25">
      <c r="BD27774" s="234"/>
      <c r="BE27774" s="234"/>
    </row>
    <row r="27775" spans="56:57" ht="12.95" customHeight="1" x14ac:dyDescent="0.25">
      <c r="BD27775" s="234"/>
      <c r="BE27775" s="234"/>
    </row>
    <row r="27776" spans="56:57" ht="12.95" customHeight="1" x14ac:dyDescent="0.25">
      <c r="BD27776" s="234"/>
      <c r="BE27776" s="234"/>
    </row>
    <row r="27777" spans="56:57" ht="12.95" customHeight="1" x14ac:dyDescent="0.25">
      <c r="BD27777" s="234"/>
      <c r="BE27777" s="234"/>
    </row>
    <row r="27778" spans="56:57" ht="12.95" customHeight="1" x14ac:dyDescent="0.25">
      <c r="BD27778" s="234"/>
      <c r="BE27778" s="234"/>
    </row>
    <row r="27779" spans="56:57" ht="12.95" customHeight="1" x14ac:dyDescent="0.25">
      <c r="BD27779" s="234"/>
      <c r="BE27779" s="234"/>
    </row>
    <row r="27780" spans="56:57" ht="12.95" customHeight="1" x14ac:dyDescent="0.25">
      <c r="BD27780" s="234"/>
      <c r="BE27780" s="234"/>
    </row>
    <row r="27781" spans="56:57" ht="12.95" customHeight="1" x14ac:dyDescent="0.25">
      <c r="BD27781" s="234"/>
      <c r="BE27781" s="234"/>
    </row>
    <row r="27782" spans="56:57" ht="12.95" customHeight="1" x14ac:dyDescent="0.25">
      <c r="BD27782" s="234"/>
      <c r="BE27782" s="234"/>
    </row>
    <row r="27783" spans="56:57" ht="12.95" customHeight="1" x14ac:dyDescent="0.25">
      <c r="BD27783" s="234"/>
      <c r="BE27783" s="234"/>
    </row>
    <row r="27784" spans="56:57" ht="12.95" customHeight="1" x14ac:dyDescent="0.25">
      <c r="BD27784" s="234"/>
      <c r="BE27784" s="234"/>
    </row>
    <row r="27785" spans="56:57" ht="12.95" customHeight="1" x14ac:dyDescent="0.25">
      <c r="BD27785" s="234"/>
      <c r="BE27785" s="234"/>
    </row>
    <row r="27786" spans="56:57" ht="12.95" customHeight="1" x14ac:dyDescent="0.25">
      <c r="BD27786" s="234"/>
      <c r="BE27786" s="234"/>
    </row>
    <row r="27787" spans="56:57" ht="12.95" customHeight="1" x14ac:dyDescent="0.25">
      <c r="BD27787" s="234"/>
      <c r="BE27787" s="234"/>
    </row>
    <row r="27788" spans="56:57" ht="12.95" customHeight="1" x14ac:dyDescent="0.25">
      <c r="BD27788" s="234"/>
      <c r="BE27788" s="234"/>
    </row>
    <row r="27789" spans="56:57" ht="12.95" customHeight="1" x14ac:dyDescent="0.25">
      <c r="BD27789" s="234"/>
      <c r="BE27789" s="234"/>
    </row>
    <row r="27790" spans="56:57" ht="12.95" customHeight="1" x14ac:dyDescent="0.25">
      <c r="BD27790" s="234"/>
      <c r="BE27790" s="234"/>
    </row>
    <row r="27791" spans="56:57" ht="12.95" customHeight="1" x14ac:dyDescent="0.25">
      <c r="BD27791" s="234"/>
      <c r="BE27791" s="234"/>
    </row>
    <row r="27792" spans="56:57" ht="12.95" customHeight="1" x14ac:dyDescent="0.25">
      <c r="BD27792" s="234"/>
      <c r="BE27792" s="234"/>
    </row>
    <row r="27793" spans="56:57" ht="12.95" customHeight="1" x14ac:dyDescent="0.25">
      <c r="BD27793" s="234"/>
      <c r="BE27793" s="234"/>
    </row>
    <row r="27794" spans="56:57" ht="12.95" customHeight="1" x14ac:dyDescent="0.25">
      <c r="BD27794" s="234"/>
      <c r="BE27794" s="234"/>
    </row>
    <row r="27795" spans="56:57" ht="12.95" customHeight="1" x14ac:dyDescent="0.25">
      <c r="BD27795" s="234"/>
      <c r="BE27795" s="234"/>
    </row>
    <row r="27796" spans="56:57" ht="12.95" customHeight="1" x14ac:dyDescent="0.25">
      <c r="BD27796" s="234"/>
      <c r="BE27796" s="234"/>
    </row>
    <row r="27797" spans="56:57" ht="12.95" customHeight="1" x14ac:dyDescent="0.25">
      <c r="BD27797" s="234"/>
      <c r="BE27797" s="234"/>
    </row>
    <row r="27798" spans="56:57" ht="12.95" customHeight="1" x14ac:dyDescent="0.25">
      <c r="BD27798" s="234"/>
      <c r="BE27798" s="234"/>
    </row>
    <row r="27799" spans="56:57" ht="12.95" customHeight="1" x14ac:dyDescent="0.25">
      <c r="BD27799" s="234"/>
      <c r="BE27799" s="234"/>
    </row>
    <row r="27800" spans="56:57" ht="12.95" customHeight="1" x14ac:dyDescent="0.25">
      <c r="BD27800" s="234"/>
      <c r="BE27800" s="234"/>
    </row>
    <row r="27801" spans="56:57" ht="12.95" customHeight="1" x14ac:dyDescent="0.25">
      <c r="BD27801" s="234"/>
      <c r="BE27801" s="234"/>
    </row>
    <row r="27802" spans="56:57" ht="12.95" customHeight="1" x14ac:dyDescent="0.25">
      <c r="BD27802" s="234"/>
      <c r="BE27802" s="234"/>
    </row>
    <row r="27803" spans="56:57" ht="12.95" customHeight="1" x14ac:dyDescent="0.25">
      <c r="BD27803" s="234"/>
      <c r="BE27803" s="234"/>
    </row>
    <row r="27804" spans="56:57" ht="12.95" customHeight="1" x14ac:dyDescent="0.25">
      <c r="BD27804" s="234"/>
      <c r="BE27804" s="234"/>
    </row>
    <row r="27805" spans="56:57" ht="12.95" customHeight="1" x14ac:dyDescent="0.25">
      <c r="BD27805" s="234"/>
      <c r="BE27805" s="234"/>
    </row>
    <row r="27806" spans="56:57" ht="12.95" customHeight="1" x14ac:dyDescent="0.25">
      <c r="BD27806" s="234"/>
      <c r="BE27806" s="234"/>
    </row>
    <row r="27807" spans="56:57" ht="12.95" customHeight="1" x14ac:dyDescent="0.25">
      <c r="BD27807" s="234"/>
      <c r="BE27807" s="234"/>
    </row>
    <row r="27808" spans="56:57" ht="12.95" customHeight="1" x14ac:dyDescent="0.25">
      <c r="BD27808" s="234"/>
      <c r="BE27808" s="234"/>
    </row>
    <row r="27809" spans="56:57" ht="12.95" customHeight="1" x14ac:dyDescent="0.25">
      <c r="BD27809" s="234"/>
      <c r="BE27809" s="234"/>
    </row>
    <row r="27810" spans="56:57" ht="12.95" customHeight="1" x14ac:dyDescent="0.25">
      <c r="BD27810" s="234"/>
      <c r="BE27810" s="234"/>
    </row>
    <row r="27811" spans="56:57" ht="12.95" customHeight="1" x14ac:dyDescent="0.25">
      <c r="BD27811" s="234"/>
      <c r="BE27811" s="234"/>
    </row>
    <row r="27812" spans="56:57" ht="12.95" customHeight="1" x14ac:dyDescent="0.25">
      <c r="BD27812" s="234"/>
      <c r="BE27812" s="234"/>
    </row>
    <row r="27813" spans="56:57" ht="12.95" customHeight="1" x14ac:dyDescent="0.25">
      <c r="BD27813" s="234"/>
      <c r="BE27813" s="234"/>
    </row>
    <row r="27814" spans="56:57" ht="12.95" customHeight="1" x14ac:dyDescent="0.25">
      <c r="BD27814" s="234"/>
      <c r="BE27814" s="234"/>
    </row>
    <row r="27815" spans="56:57" ht="12.95" customHeight="1" x14ac:dyDescent="0.25">
      <c r="BD27815" s="234"/>
      <c r="BE27815" s="234"/>
    </row>
    <row r="27816" spans="56:57" ht="12.95" customHeight="1" x14ac:dyDescent="0.25">
      <c r="BD27816" s="234"/>
      <c r="BE27816" s="234"/>
    </row>
    <row r="27817" spans="56:57" ht="12.95" customHeight="1" x14ac:dyDescent="0.25">
      <c r="BD27817" s="234"/>
      <c r="BE27817" s="234"/>
    </row>
    <row r="27818" spans="56:57" ht="12.95" customHeight="1" x14ac:dyDescent="0.25">
      <c r="BD27818" s="234"/>
      <c r="BE27818" s="234"/>
    </row>
    <row r="27819" spans="56:57" ht="12.95" customHeight="1" x14ac:dyDescent="0.25">
      <c r="BD27819" s="234"/>
      <c r="BE27819" s="234"/>
    </row>
    <row r="27820" spans="56:57" ht="12.95" customHeight="1" x14ac:dyDescent="0.25">
      <c r="BD27820" s="234"/>
      <c r="BE27820" s="234"/>
    </row>
    <row r="27821" spans="56:57" ht="12.95" customHeight="1" x14ac:dyDescent="0.25">
      <c r="BD27821" s="234"/>
      <c r="BE27821" s="234"/>
    </row>
    <row r="27822" spans="56:57" ht="12.95" customHeight="1" x14ac:dyDescent="0.25">
      <c r="BD27822" s="234"/>
      <c r="BE27822" s="234"/>
    </row>
    <row r="27823" spans="56:57" ht="12.95" customHeight="1" x14ac:dyDescent="0.25">
      <c r="BD27823" s="234"/>
      <c r="BE27823" s="234"/>
    </row>
    <row r="27824" spans="56:57" ht="12.95" customHeight="1" x14ac:dyDescent="0.25">
      <c r="BD27824" s="234"/>
      <c r="BE27824" s="234"/>
    </row>
    <row r="27825" spans="56:57" ht="12.95" customHeight="1" x14ac:dyDescent="0.25">
      <c r="BD27825" s="234"/>
      <c r="BE27825" s="234"/>
    </row>
    <row r="27826" spans="56:57" ht="12.95" customHeight="1" x14ac:dyDescent="0.25">
      <c r="BD27826" s="234"/>
      <c r="BE27826" s="234"/>
    </row>
    <row r="27827" spans="56:57" ht="12.95" customHeight="1" x14ac:dyDescent="0.25">
      <c r="BD27827" s="234"/>
      <c r="BE27827" s="234"/>
    </row>
    <row r="27828" spans="56:57" ht="12.95" customHeight="1" x14ac:dyDescent="0.25">
      <c r="BD27828" s="234"/>
      <c r="BE27828" s="234"/>
    </row>
    <row r="27829" spans="56:57" ht="12.95" customHeight="1" x14ac:dyDescent="0.25">
      <c r="BD27829" s="234"/>
      <c r="BE27829" s="234"/>
    </row>
    <row r="27830" spans="56:57" ht="12.95" customHeight="1" x14ac:dyDescent="0.25">
      <c r="BD27830" s="234"/>
      <c r="BE27830" s="234"/>
    </row>
    <row r="27831" spans="56:57" ht="12.95" customHeight="1" x14ac:dyDescent="0.25">
      <c r="BD27831" s="234"/>
      <c r="BE27831" s="234"/>
    </row>
    <row r="27832" spans="56:57" ht="12.95" customHeight="1" x14ac:dyDescent="0.25">
      <c r="BD27832" s="234"/>
      <c r="BE27832" s="234"/>
    </row>
    <row r="27833" spans="56:57" ht="12.95" customHeight="1" x14ac:dyDescent="0.25">
      <c r="BD27833" s="234"/>
      <c r="BE27833" s="234"/>
    </row>
    <row r="27834" spans="56:57" ht="12.95" customHeight="1" x14ac:dyDescent="0.25">
      <c r="BD27834" s="234"/>
      <c r="BE27834" s="234"/>
    </row>
    <row r="27835" spans="56:57" ht="12.95" customHeight="1" x14ac:dyDescent="0.25">
      <c r="BD27835" s="234"/>
      <c r="BE27835" s="234"/>
    </row>
    <row r="27836" spans="56:57" ht="12.95" customHeight="1" x14ac:dyDescent="0.25">
      <c r="BD27836" s="234"/>
      <c r="BE27836" s="234"/>
    </row>
    <row r="27837" spans="56:57" ht="12.95" customHeight="1" x14ac:dyDescent="0.25">
      <c r="BD27837" s="234"/>
      <c r="BE27837" s="234"/>
    </row>
    <row r="27838" spans="56:57" ht="12.95" customHeight="1" x14ac:dyDescent="0.25">
      <c r="BD27838" s="234"/>
      <c r="BE27838" s="234"/>
    </row>
    <row r="27839" spans="56:57" ht="12.95" customHeight="1" x14ac:dyDescent="0.25">
      <c r="BD27839" s="234"/>
      <c r="BE27839" s="234"/>
    </row>
    <row r="27840" spans="56:57" ht="12.95" customHeight="1" x14ac:dyDescent="0.25">
      <c r="BD27840" s="234"/>
      <c r="BE27840" s="234"/>
    </row>
    <row r="27841" spans="56:57" ht="12.95" customHeight="1" x14ac:dyDescent="0.25">
      <c r="BD27841" s="234"/>
      <c r="BE27841" s="234"/>
    </row>
    <row r="27842" spans="56:57" ht="12.95" customHeight="1" x14ac:dyDescent="0.25">
      <c r="BD27842" s="234"/>
      <c r="BE27842" s="234"/>
    </row>
    <row r="27843" spans="56:57" ht="12.95" customHeight="1" x14ac:dyDescent="0.25">
      <c r="BD27843" s="234"/>
      <c r="BE27843" s="234"/>
    </row>
    <row r="27844" spans="56:57" ht="12.95" customHeight="1" x14ac:dyDescent="0.25">
      <c r="BD27844" s="234"/>
      <c r="BE27844" s="234"/>
    </row>
    <row r="27845" spans="56:57" ht="12.95" customHeight="1" x14ac:dyDescent="0.25">
      <c r="BD27845" s="234"/>
      <c r="BE27845" s="234"/>
    </row>
    <row r="27846" spans="56:57" ht="12.95" customHeight="1" x14ac:dyDescent="0.25">
      <c r="BD27846" s="234"/>
      <c r="BE27846" s="234"/>
    </row>
    <row r="27847" spans="56:57" ht="12.95" customHeight="1" x14ac:dyDescent="0.25">
      <c r="BD27847" s="234"/>
      <c r="BE27847" s="234"/>
    </row>
    <row r="27848" spans="56:57" ht="12.95" customHeight="1" x14ac:dyDescent="0.25">
      <c r="BD27848" s="234"/>
      <c r="BE27848" s="234"/>
    </row>
    <row r="27849" spans="56:57" ht="12.95" customHeight="1" x14ac:dyDescent="0.25">
      <c r="BD27849" s="234"/>
      <c r="BE27849" s="234"/>
    </row>
    <row r="27850" spans="56:57" ht="12.95" customHeight="1" x14ac:dyDescent="0.25">
      <c r="BD27850" s="234"/>
      <c r="BE27850" s="234"/>
    </row>
    <row r="27851" spans="56:57" ht="12.95" customHeight="1" x14ac:dyDescent="0.25">
      <c r="BD27851" s="234"/>
      <c r="BE27851" s="234"/>
    </row>
    <row r="27852" spans="56:57" ht="12.95" customHeight="1" x14ac:dyDescent="0.25">
      <c r="BD27852" s="234"/>
      <c r="BE27852" s="234"/>
    </row>
    <row r="27853" spans="56:57" ht="12.95" customHeight="1" x14ac:dyDescent="0.25">
      <c r="BD27853" s="234"/>
      <c r="BE27853" s="234"/>
    </row>
    <row r="27854" spans="56:57" ht="12.95" customHeight="1" x14ac:dyDescent="0.25">
      <c r="BD27854" s="234"/>
      <c r="BE27854" s="234"/>
    </row>
    <row r="27855" spans="56:57" ht="12.95" customHeight="1" x14ac:dyDescent="0.25">
      <c r="BD27855" s="234"/>
      <c r="BE27855" s="234"/>
    </row>
    <row r="27856" spans="56:57" ht="12.95" customHeight="1" x14ac:dyDescent="0.25">
      <c r="BD27856" s="234"/>
      <c r="BE27856" s="234"/>
    </row>
    <row r="27857" spans="56:57" ht="12.95" customHeight="1" x14ac:dyDescent="0.25">
      <c r="BD27857" s="234"/>
      <c r="BE27857" s="234"/>
    </row>
    <row r="27858" spans="56:57" ht="12.95" customHeight="1" x14ac:dyDescent="0.25">
      <c r="BD27858" s="234"/>
      <c r="BE27858" s="234"/>
    </row>
    <row r="27859" spans="56:57" ht="12.95" customHeight="1" x14ac:dyDescent="0.25">
      <c r="BD27859" s="234"/>
      <c r="BE27859" s="234"/>
    </row>
    <row r="27860" spans="56:57" ht="12.95" customHeight="1" x14ac:dyDescent="0.25">
      <c r="BD27860" s="234"/>
      <c r="BE27860" s="234"/>
    </row>
    <row r="27861" spans="56:57" ht="12.95" customHeight="1" x14ac:dyDescent="0.25">
      <c r="BD27861" s="234"/>
      <c r="BE27861" s="234"/>
    </row>
    <row r="27862" spans="56:57" ht="12.95" customHeight="1" x14ac:dyDescent="0.25">
      <c r="BD27862" s="234"/>
      <c r="BE27862" s="234"/>
    </row>
    <row r="27863" spans="56:57" ht="12.95" customHeight="1" x14ac:dyDescent="0.25">
      <c r="BD27863" s="234"/>
      <c r="BE27863" s="234"/>
    </row>
    <row r="27864" spans="56:57" ht="12.95" customHeight="1" x14ac:dyDescent="0.25">
      <c r="BD27864" s="234"/>
      <c r="BE27864" s="234"/>
    </row>
    <row r="27865" spans="56:57" ht="12.95" customHeight="1" x14ac:dyDescent="0.25">
      <c r="BD27865" s="234"/>
      <c r="BE27865" s="234"/>
    </row>
    <row r="27866" spans="56:57" ht="12.95" customHeight="1" x14ac:dyDescent="0.25">
      <c r="BD27866" s="234"/>
      <c r="BE27866" s="234"/>
    </row>
    <row r="27867" spans="56:57" ht="12.95" customHeight="1" x14ac:dyDescent="0.25">
      <c r="BD27867" s="234"/>
      <c r="BE27867" s="234"/>
    </row>
    <row r="27868" spans="56:57" ht="12.95" customHeight="1" x14ac:dyDescent="0.25">
      <c r="BD27868" s="234"/>
      <c r="BE27868" s="234"/>
    </row>
    <row r="27869" spans="56:57" ht="12.95" customHeight="1" x14ac:dyDescent="0.25">
      <c r="BD27869" s="234"/>
      <c r="BE27869" s="234"/>
    </row>
    <row r="27870" spans="56:57" ht="12.95" customHeight="1" x14ac:dyDescent="0.25">
      <c r="BD27870" s="234"/>
      <c r="BE27870" s="234"/>
    </row>
    <row r="27871" spans="56:57" ht="12.95" customHeight="1" x14ac:dyDescent="0.25">
      <c r="BD27871" s="234"/>
      <c r="BE27871" s="234"/>
    </row>
    <row r="27872" spans="56:57" ht="12.95" customHeight="1" x14ac:dyDescent="0.25">
      <c r="BD27872" s="234"/>
      <c r="BE27872" s="234"/>
    </row>
    <row r="27873" spans="56:57" ht="12.95" customHeight="1" x14ac:dyDescent="0.25">
      <c r="BD27873" s="234"/>
      <c r="BE27873" s="234"/>
    </row>
    <row r="27874" spans="56:57" ht="12.95" customHeight="1" x14ac:dyDescent="0.25">
      <c r="BD27874" s="234"/>
      <c r="BE27874" s="234"/>
    </row>
    <row r="27875" spans="56:57" ht="12.95" customHeight="1" x14ac:dyDescent="0.25">
      <c r="BD27875" s="234"/>
      <c r="BE27875" s="234"/>
    </row>
    <row r="27876" spans="56:57" ht="12.95" customHeight="1" x14ac:dyDescent="0.25">
      <c r="BD27876" s="234"/>
      <c r="BE27876" s="234"/>
    </row>
    <row r="27877" spans="56:57" ht="12.95" customHeight="1" x14ac:dyDescent="0.25">
      <c r="BD27877" s="234"/>
      <c r="BE27877" s="234"/>
    </row>
    <row r="27878" spans="56:57" ht="12.95" customHeight="1" x14ac:dyDescent="0.25">
      <c r="BD27878" s="234"/>
      <c r="BE27878" s="234"/>
    </row>
    <row r="27879" spans="56:57" ht="12.95" customHeight="1" x14ac:dyDescent="0.25">
      <c r="BD27879" s="234"/>
      <c r="BE27879" s="234"/>
    </row>
    <row r="27880" spans="56:57" ht="12.95" customHeight="1" x14ac:dyDescent="0.25">
      <c r="BD27880" s="234"/>
      <c r="BE27880" s="234"/>
    </row>
    <row r="27881" spans="56:57" ht="12.95" customHeight="1" x14ac:dyDescent="0.25">
      <c r="BD27881" s="234"/>
      <c r="BE27881" s="234"/>
    </row>
    <row r="27882" spans="56:57" ht="12.95" customHeight="1" x14ac:dyDescent="0.25">
      <c r="BD27882" s="234"/>
      <c r="BE27882" s="234"/>
    </row>
    <row r="27883" spans="56:57" ht="12.95" customHeight="1" x14ac:dyDescent="0.25">
      <c r="BD27883" s="234"/>
      <c r="BE27883" s="234"/>
    </row>
    <row r="27884" spans="56:57" ht="12.95" customHeight="1" x14ac:dyDescent="0.25">
      <c r="BD27884" s="234"/>
      <c r="BE27884" s="234"/>
    </row>
    <row r="27885" spans="56:57" ht="12.95" customHeight="1" x14ac:dyDescent="0.25">
      <c r="BD27885" s="234"/>
      <c r="BE27885" s="234"/>
    </row>
    <row r="27886" spans="56:57" ht="12.95" customHeight="1" x14ac:dyDescent="0.25">
      <c r="BD27886" s="234"/>
      <c r="BE27886" s="234"/>
    </row>
    <row r="27887" spans="56:57" ht="12.95" customHeight="1" x14ac:dyDescent="0.25">
      <c r="BD27887" s="234"/>
      <c r="BE27887" s="234"/>
    </row>
    <row r="27888" spans="56:57" ht="12.95" customHeight="1" x14ac:dyDescent="0.25">
      <c r="BD27888" s="234"/>
      <c r="BE27888" s="234"/>
    </row>
    <row r="27889" spans="56:57" ht="12.95" customHeight="1" x14ac:dyDescent="0.25">
      <c r="BD27889" s="234"/>
      <c r="BE27889" s="234"/>
    </row>
    <row r="27890" spans="56:57" ht="12.95" customHeight="1" x14ac:dyDescent="0.25">
      <c r="BD27890" s="234"/>
      <c r="BE27890" s="234"/>
    </row>
    <row r="27891" spans="56:57" ht="12.95" customHeight="1" x14ac:dyDescent="0.25">
      <c r="BD27891" s="234"/>
      <c r="BE27891" s="234"/>
    </row>
    <row r="27892" spans="56:57" ht="12.95" customHeight="1" x14ac:dyDescent="0.25">
      <c r="BD27892" s="234"/>
      <c r="BE27892" s="234"/>
    </row>
    <row r="27893" spans="56:57" ht="12.95" customHeight="1" x14ac:dyDescent="0.25">
      <c r="BD27893" s="234"/>
      <c r="BE27893" s="234"/>
    </row>
    <row r="27894" spans="56:57" ht="12.95" customHeight="1" x14ac:dyDescent="0.25">
      <c r="BD27894" s="234"/>
      <c r="BE27894" s="234"/>
    </row>
    <row r="27895" spans="56:57" ht="12.95" customHeight="1" x14ac:dyDescent="0.25">
      <c r="BD27895" s="234"/>
      <c r="BE27895" s="234"/>
    </row>
    <row r="27896" spans="56:57" ht="12.95" customHeight="1" x14ac:dyDescent="0.25">
      <c r="BD27896" s="234"/>
      <c r="BE27896" s="234"/>
    </row>
    <row r="27897" spans="56:57" ht="12.95" customHeight="1" x14ac:dyDescent="0.25">
      <c r="BD27897" s="234"/>
      <c r="BE27897" s="234"/>
    </row>
    <row r="27898" spans="56:57" ht="12.95" customHeight="1" x14ac:dyDescent="0.25">
      <c r="BD27898" s="234"/>
      <c r="BE27898" s="234"/>
    </row>
    <row r="27899" spans="56:57" ht="12.95" customHeight="1" x14ac:dyDescent="0.25">
      <c r="BD27899" s="234"/>
      <c r="BE27899" s="234"/>
    </row>
    <row r="27900" spans="56:57" ht="12.95" customHeight="1" x14ac:dyDescent="0.25">
      <c r="BD27900" s="234"/>
      <c r="BE27900" s="234"/>
    </row>
    <row r="27901" spans="56:57" ht="12.95" customHeight="1" x14ac:dyDescent="0.25">
      <c r="BD27901" s="234"/>
      <c r="BE27901" s="234"/>
    </row>
    <row r="27902" spans="56:57" ht="12.95" customHeight="1" x14ac:dyDescent="0.25">
      <c r="BD27902" s="234"/>
      <c r="BE27902" s="234"/>
    </row>
    <row r="27903" spans="56:57" ht="12.95" customHeight="1" x14ac:dyDescent="0.25">
      <c r="BD27903" s="234"/>
      <c r="BE27903" s="234"/>
    </row>
    <row r="27904" spans="56:57" ht="12.95" customHeight="1" x14ac:dyDescent="0.25">
      <c r="BD27904" s="234"/>
      <c r="BE27904" s="234"/>
    </row>
    <row r="27905" spans="56:57" ht="12.95" customHeight="1" x14ac:dyDescent="0.25">
      <c r="BD27905" s="234"/>
      <c r="BE27905" s="234"/>
    </row>
    <row r="27906" spans="56:57" ht="12.95" customHeight="1" x14ac:dyDescent="0.25">
      <c r="BD27906" s="234"/>
      <c r="BE27906" s="234"/>
    </row>
    <row r="27907" spans="56:57" ht="12.95" customHeight="1" x14ac:dyDescent="0.25">
      <c r="BD27907" s="234"/>
      <c r="BE27907" s="234"/>
    </row>
    <row r="27908" spans="56:57" ht="12.95" customHeight="1" x14ac:dyDescent="0.25">
      <c r="BD27908" s="234"/>
      <c r="BE27908" s="234"/>
    </row>
    <row r="27909" spans="56:57" ht="12.95" customHeight="1" x14ac:dyDescent="0.25">
      <c r="BD27909" s="234"/>
      <c r="BE27909" s="234"/>
    </row>
    <row r="27910" spans="56:57" ht="12.95" customHeight="1" x14ac:dyDescent="0.25">
      <c r="BD27910" s="234"/>
      <c r="BE27910" s="234"/>
    </row>
    <row r="27911" spans="56:57" ht="12.95" customHeight="1" x14ac:dyDescent="0.25">
      <c r="BD27911" s="234"/>
      <c r="BE27911" s="234"/>
    </row>
    <row r="27912" spans="56:57" ht="12.95" customHeight="1" x14ac:dyDescent="0.25">
      <c r="BD27912" s="234"/>
      <c r="BE27912" s="234"/>
    </row>
    <row r="27913" spans="56:57" ht="12.95" customHeight="1" x14ac:dyDescent="0.25">
      <c r="BD27913" s="234"/>
      <c r="BE27913" s="234"/>
    </row>
    <row r="27914" spans="56:57" ht="12.95" customHeight="1" x14ac:dyDescent="0.25">
      <c r="BD27914" s="234"/>
      <c r="BE27914" s="234"/>
    </row>
    <row r="27915" spans="56:57" ht="12.95" customHeight="1" x14ac:dyDescent="0.25">
      <c r="BD27915" s="234"/>
      <c r="BE27915" s="234"/>
    </row>
    <row r="27916" spans="56:57" ht="12.95" customHeight="1" x14ac:dyDescent="0.25">
      <c r="BD27916" s="234"/>
      <c r="BE27916" s="234"/>
    </row>
    <row r="27917" spans="56:57" ht="12.95" customHeight="1" x14ac:dyDescent="0.25">
      <c r="BD27917" s="234"/>
      <c r="BE27917" s="234"/>
    </row>
    <row r="27918" spans="56:57" ht="12.95" customHeight="1" x14ac:dyDescent="0.25">
      <c r="BD27918" s="234"/>
      <c r="BE27918" s="234"/>
    </row>
    <row r="27919" spans="56:57" ht="12.95" customHeight="1" x14ac:dyDescent="0.25">
      <c r="BD27919" s="234"/>
      <c r="BE27919" s="234"/>
    </row>
    <row r="27920" spans="56:57" ht="12.95" customHeight="1" x14ac:dyDescent="0.25">
      <c r="BD27920" s="234"/>
      <c r="BE27920" s="234"/>
    </row>
    <row r="27921" spans="56:57" ht="12.95" customHeight="1" x14ac:dyDescent="0.25">
      <c r="BD27921" s="234"/>
      <c r="BE27921" s="234"/>
    </row>
    <row r="27922" spans="56:57" ht="12.95" customHeight="1" x14ac:dyDescent="0.25">
      <c r="BD27922" s="234"/>
      <c r="BE27922" s="234"/>
    </row>
    <row r="27923" spans="56:57" ht="12.95" customHeight="1" x14ac:dyDescent="0.25">
      <c r="BD27923" s="234"/>
      <c r="BE27923" s="234"/>
    </row>
    <row r="27924" spans="56:57" ht="12.95" customHeight="1" x14ac:dyDescent="0.25">
      <c r="BD27924" s="234"/>
      <c r="BE27924" s="234"/>
    </row>
    <row r="27925" spans="56:57" ht="12.95" customHeight="1" x14ac:dyDescent="0.25">
      <c r="BD27925" s="234"/>
      <c r="BE27925" s="234"/>
    </row>
    <row r="27926" spans="56:57" ht="12.95" customHeight="1" x14ac:dyDescent="0.25">
      <c r="BD27926" s="234"/>
      <c r="BE27926" s="234"/>
    </row>
    <row r="27927" spans="56:57" ht="12.95" customHeight="1" x14ac:dyDescent="0.25">
      <c r="BD27927" s="234"/>
      <c r="BE27927" s="234"/>
    </row>
    <row r="27928" spans="56:57" ht="12.95" customHeight="1" x14ac:dyDescent="0.25">
      <c r="BD27928" s="234"/>
      <c r="BE27928" s="234"/>
    </row>
    <row r="27929" spans="56:57" ht="12.95" customHeight="1" x14ac:dyDescent="0.25">
      <c r="BD27929" s="234"/>
      <c r="BE27929" s="234"/>
    </row>
    <row r="27930" spans="56:57" ht="12.95" customHeight="1" x14ac:dyDescent="0.25">
      <c r="BD27930" s="234"/>
      <c r="BE27930" s="234"/>
    </row>
    <row r="27931" spans="56:57" ht="12.95" customHeight="1" x14ac:dyDescent="0.25">
      <c r="BD27931" s="234"/>
      <c r="BE27931" s="234"/>
    </row>
    <row r="27932" spans="56:57" ht="12.95" customHeight="1" x14ac:dyDescent="0.25">
      <c r="BD27932" s="234"/>
      <c r="BE27932" s="234"/>
    </row>
    <row r="27933" spans="56:57" ht="12.95" customHeight="1" x14ac:dyDescent="0.25">
      <c r="BD27933" s="234"/>
      <c r="BE27933" s="234"/>
    </row>
    <row r="27934" spans="56:57" ht="12.95" customHeight="1" x14ac:dyDescent="0.25">
      <c r="BD27934" s="234"/>
      <c r="BE27934" s="234"/>
    </row>
    <row r="27935" spans="56:57" ht="12.95" customHeight="1" x14ac:dyDescent="0.25">
      <c r="BD27935" s="234"/>
      <c r="BE27935" s="234"/>
    </row>
    <row r="27936" spans="56:57" ht="12.95" customHeight="1" x14ac:dyDescent="0.25">
      <c r="BD27936" s="234"/>
      <c r="BE27936" s="234"/>
    </row>
    <row r="27937" spans="56:57" ht="12.95" customHeight="1" x14ac:dyDescent="0.25">
      <c r="BD27937" s="234"/>
      <c r="BE27937" s="234"/>
    </row>
    <row r="27938" spans="56:57" ht="12.95" customHeight="1" x14ac:dyDescent="0.25">
      <c r="BD27938" s="234"/>
      <c r="BE27938" s="234"/>
    </row>
    <row r="27939" spans="56:57" ht="12.95" customHeight="1" x14ac:dyDescent="0.25">
      <c r="BD27939" s="234"/>
      <c r="BE27939" s="234"/>
    </row>
    <row r="27940" spans="56:57" ht="12.95" customHeight="1" x14ac:dyDescent="0.25">
      <c r="BD27940" s="234"/>
      <c r="BE27940" s="234"/>
    </row>
    <row r="27941" spans="56:57" ht="12.95" customHeight="1" x14ac:dyDescent="0.25">
      <c r="BD27941" s="234"/>
      <c r="BE27941" s="234"/>
    </row>
    <row r="27942" spans="56:57" ht="12.95" customHeight="1" x14ac:dyDescent="0.25">
      <c r="BD27942" s="234"/>
      <c r="BE27942" s="234"/>
    </row>
    <row r="27943" spans="56:57" ht="12.95" customHeight="1" x14ac:dyDescent="0.25">
      <c r="BD27943" s="234"/>
      <c r="BE27943" s="234"/>
    </row>
    <row r="27944" spans="56:57" ht="12.95" customHeight="1" x14ac:dyDescent="0.25">
      <c r="BD27944" s="234"/>
      <c r="BE27944" s="234"/>
    </row>
    <row r="27945" spans="56:57" ht="12.95" customHeight="1" x14ac:dyDescent="0.25">
      <c r="BD27945" s="234"/>
      <c r="BE27945" s="234"/>
    </row>
    <row r="27946" spans="56:57" ht="12.95" customHeight="1" x14ac:dyDescent="0.25">
      <c r="BD27946" s="234"/>
      <c r="BE27946" s="234"/>
    </row>
    <row r="27947" spans="56:57" ht="12.95" customHeight="1" x14ac:dyDescent="0.25">
      <c r="BD27947" s="234"/>
      <c r="BE27947" s="234"/>
    </row>
    <row r="27948" spans="56:57" ht="12.95" customHeight="1" x14ac:dyDescent="0.25">
      <c r="BD27948" s="234"/>
      <c r="BE27948" s="234"/>
    </row>
    <row r="27949" spans="56:57" ht="12.95" customHeight="1" x14ac:dyDescent="0.25">
      <c r="BD27949" s="234"/>
      <c r="BE27949" s="234"/>
    </row>
    <row r="27950" spans="56:57" ht="12.95" customHeight="1" x14ac:dyDescent="0.25">
      <c r="BD27950" s="234"/>
      <c r="BE27950" s="234"/>
    </row>
    <row r="27951" spans="56:57" ht="12.95" customHeight="1" x14ac:dyDescent="0.25">
      <c r="BD27951" s="234"/>
      <c r="BE27951" s="234"/>
    </row>
    <row r="27952" spans="56:57" ht="12.95" customHeight="1" x14ac:dyDescent="0.25">
      <c r="BD27952" s="234"/>
      <c r="BE27952" s="234"/>
    </row>
    <row r="27953" spans="56:57" ht="12.95" customHeight="1" x14ac:dyDescent="0.25">
      <c r="BD27953" s="234"/>
      <c r="BE27953" s="234"/>
    </row>
    <row r="27954" spans="56:57" ht="12.95" customHeight="1" x14ac:dyDescent="0.25">
      <c r="BD27954" s="234"/>
      <c r="BE27954" s="234"/>
    </row>
    <row r="27955" spans="56:57" ht="12.95" customHeight="1" x14ac:dyDescent="0.25">
      <c r="BD27955" s="234"/>
      <c r="BE27955" s="234"/>
    </row>
    <row r="27956" spans="56:57" ht="12.95" customHeight="1" x14ac:dyDescent="0.25">
      <c r="BD27956" s="234"/>
      <c r="BE27956" s="234"/>
    </row>
    <row r="27957" spans="56:57" ht="12.95" customHeight="1" x14ac:dyDescent="0.25">
      <c r="BD27957" s="234"/>
      <c r="BE27957" s="234"/>
    </row>
    <row r="27958" spans="56:57" ht="12.95" customHeight="1" x14ac:dyDescent="0.25">
      <c r="BD27958" s="234"/>
      <c r="BE27958" s="234"/>
    </row>
    <row r="27959" spans="56:57" ht="12.95" customHeight="1" x14ac:dyDescent="0.25">
      <c r="BD27959" s="234"/>
      <c r="BE27959" s="234"/>
    </row>
    <row r="27960" spans="56:57" ht="12.95" customHeight="1" x14ac:dyDescent="0.25">
      <c r="BD27960" s="234"/>
      <c r="BE27960" s="234"/>
    </row>
    <row r="27961" spans="56:57" ht="12.95" customHeight="1" x14ac:dyDescent="0.25">
      <c r="BD27961" s="234"/>
      <c r="BE27961" s="234"/>
    </row>
    <row r="27962" spans="56:57" ht="12.95" customHeight="1" x14ac:dyDescent="0.25">
      <c r="BD27962" s="234"/>
      <c r="BE27962" s="234"/>
    </row>
    <row r="27963" spans="56:57" ht="12.95" customHeight="1" x14ac:dyDescent="0.25">
      <c r="BD27963" s="234"/>
      <c r="BE27963" s="234"/>
    </row>
    <row r="27964" spans="56:57" ht="12.95" customHeight="1" x14ac:dyDescent="0.25">
      <c r="BD27964" s="234"/>
      <c r="BE27964" s="234"/>
    </row>
    <row r="27965" spans="56:57" ht="12.95" customHeight="1" x14ac:dyDescent="0.25">
      <c r="BD27965" s="234"/>
      <c r="BE27965" s="234"/>
    </row>
    <row r="27966" spans="56:57" ht="12.95" customHeight="1" x14ac:dyDescent="0.25">
      <c r="BD27966" s="234"/>
      <c r="BE27966" s="234"/>
    </row>
    <row r="27967" spans="56:57" ht="12.95" customHeight="1" x14ac:dyDescent="0.25">
      <c r="BD27967" s="234"/>
      <c r="BE27967" s="234"/>
    </row>
    <row r="27968" spans="56:57" ht="12.95" customHeight="1" x14ac:dyDescent="0.25">
      <c r="BD27968" s="234"/>
      <c r="BE27968" s="234"/>
    </row>
    <row r="27969" spans="56:57" ht="12.95" customHeight="1" x14ac:dyDescent="0.25">
      <c r="BD27969" s="234"/>
      <c r="BE27969" s="234"/>
    </row>
    <row r="27970" spans="56:57" ht="12.95" customHeight="1" x14ac:dyDescent="0.25">
      <c r="BD27970" s="234"/>
      <c r="BE27970" s="234"/>
    </row>
    <row r="27971" spans="56:57" ht="12.95" customHeight="1" x14ac:dyDescent="0.25">
      <c r="BD27971" s="234"/>
      <c r="BE27971" s="234"/>
    </row>
    <row r="27972" spans="56:57" ht="12.95" customHeight="1" x14ac:dyDescent="0.25">
      <c r="BD27972" s="234"/>
      <c r="BE27972" s="234"/>
    </row>
    <row r="27973" spans="56:57" ht="12.95" customHeight="1" x14ac:dyDescent="0.25">
      <c r="BD27973" s="234"/>
      <c r="BE27973" s="234"/>
    </row>
    <row r="27974" spans="56:57" ht="12.95" customHeight="1" x14ac:dyDescent="0.25">
      <c r="BD27974" s="234"/>
      <c r="BE27974" s="234"/>
    </row>
    <row r="27975" spans="56:57" ht="12.95" customHeight="1" x14ac:dyDescent="0.25">
      <c r="BD27975" s="234"/>
      <c r="BE27975" s="234"/>
    </row>
    <row r="27976" spans="56:57" ht="12.95" customHeight="1" x14ac:dyDescent="0.25">
      <c r="BD27976" s="234"/>
      <c r="BE27976" s="234"/>
    </row>
    <row r="27977" spans="56:57" ht="12.95" customHeight="1" x14ac:dyDescent="0.25">
      <c r="BD27977" s="234"/>
      <c r="BE27977" s="234"/>
    </row>
    <row r="27978" spans="56:57" ht="12.95" customHeight="1" x14ac:dyDescent="0.25">
      <c r="BD27978" s="234"/>
      <c r="BE27978" s="234"/>
    </row>
    <row r="27979" spans="56:57" ht="12.95" customHeight="1" x14ac:dyDescent="0.25">
      <c r="BD27979" s="234"/>
      <c r="BE27979" s="234"/>
    </row>
    <row r="27980" spans="56:57" ht="12.95" customHeight="1" x14ac:dyDescent="0.25">
      <c r="BD27980" s="234"/>
      <c r="BE27980" s="234"/>
    </row>
    <row r="27981" spans="56:57" ht="12.95" customHeight="1" x14ac:dyDescent="0.25">
      <c r="BD27981" s="234"/>
      <c r="BE27981" s="234"/>
    </row>
    <row r="27982" spans="56:57" ht="12.95" customHeight="1" x14ac:dyDescent="0.25">
      <c r="BD27982" s="234"/>
      <c r="BE27982" s="234"/>
    </row>
    <row r="27983" spans="56:57" ht="12.95" customHeight="1" x14ac:dyDescent="0.25">
      <c r="BD27983" s="234"/>
      <c r="BE27983" s="234"/>
    </row>
    <row r="27984" spans="56:57" ht="12.95" customHeight="1" x14ac:dyDescent="0.25">
      <c r="BD27984" s="234"/>
      <c r="BE27984" s="234"/>
    </row>
    <row r="27985" spans="56:57" ht="12.95" customHeight="1" x14ac:dyDescent="0.25">
      <c r="BD27985" s="234"/>
      <c r="BE27985" s="234"/>
    </row>
    <row r="27986" spans="56:57" ht="12.95" customHeight="1" x14ac:dyDescent="0.25">
      <c r="BD27986" s="234"/>
      <c r="BE27986" s="234"/>
    </row>
    <row r="27987" spans="56:57" ht="12.95" customHeight="1" x14ac:dyDescent="0.25">
      <c r="BD27987" s="234"/>
      <c r="BE27987" s="234"/>
    </row>
    <row r="27988" spans="56:57" ht="12.95" customHeight="1" x14ac:dyDescent="0.25">
      <c r="BD27988" s="234"/>
      <c r="BE27988" s="234"/>
    </row>
    <row r="27989" spans="56:57" ht="12.95" customHeight="1" x14ac:dyDescent="0.25">
      <c r="BD27989" s="234"/>
      <c r="BE27989" s="234"/>
    </row>
    <row r="27990" spans="56:57" ht="12.95" customHeight="1" x14ac:dyDescent="0.25">
      <c r="BD27990" s="234"/>
      <c r="BE27990" s="234"/>
    </row>
    <row r="27991" spans="56:57" ht="12.95" customHeight="1" x14ac:dyDescent="0.25">
      <c r="BD27991" s="234"/>
      <c r="BE27991" s="234"/>
    </row>
    <row r="27992" spans="56:57" ht="12.95" customHeight="1" x14ac:dyDescent="0.25">
      <c r="BD27992" s="234"/>
      <c r="BE27992" s="234"/>
    </row>
    <row r="27993" spans="56:57" ht="12.95" customHeight="1" x14ac:dyDescent="0.25">
      <c r="BD27993" s="234"/>
      <c r="BE27993" s="234"/>
    </row>
    <row r="27994" spans="56:57" ht="12.95" customHeight="1" x14ac:dyDescent="0.25">
      <c r="BD27994" s="234"/>
      <c r="BE27994" s="234"/>
    </row>
    <row r="27995" spans="56:57" ht="12.95" customHeight="1" x14ac:dyDescent="0.25">
      <c r="BD27995" s="234"/>
      <c r="BE27995" s="234"/>
    </row>
    <row r="27996" spans="56:57" ht="12.95" customHeight="1" x14ac:dyDescent="0.25">
      <c r="BD27996" s="234"/>
      <c r="BE27996" s="234"/>
    </row>
    <row r="27997" spans="56:57" ht="12.95" customHeight="1" x14ac:dyDescent="0.25">
      <c r="BD27997" s="234"/>
      <c r="BE27997" s="234"/>
    </row>
    <row r="27998" spans="56:57" ht="12.95" customHeight="1" x14ac:dyDescent="0.25">
      <c r="BD27998" s="234"/>
      <c r="BE27998" s="234"/>
    </row>
    <row r="27999" spans="56:57" ht="12.95" customHeight="1" x14ac:dyDescent="0.25">
      <c r="BD27999" s="234"/>
      <c r="BE27999" s="234"/>
    </row>
    <row r="28000" spans="56:57" ht="12.95" customHeight="1" x14ac:dyDescent="0.25">
      <c r="BD28000" s="234"/>
      <c r="BE28000" s="234"/>
    </row>
    <row r="28001" spans="56:57" ht="12.95" customHeight="1" x14ac:dyDescent="0.25">
      <c r="BD28001" s="234"/>
      <c r="BE28001" s="234"/>
    </row>
    <row r="28002" spans="56:57" ht="12.95" customHeight="1" x14ac:dyDescent="0.25">
      <c r="BD28002" s="234"/>
      <c r="BE28002" s="234"/>
    </row>
    <row r="28003" spans="56:57" ht="12.95" customHeight="1" x14ac:dyDescent="0.25">
      <c r="BD28003" s="234"/>
      <c r="BE28003" s="234"/>
    </row>
    <row r="28004" spans="56:57" ht="12.95" customHeight="1" x14ac:dyDescent="0.25">
      <c r="BD28004" s="234"/>
      <c r="BE28004" s="234"/>
    </row>
    <row r="28005" spans="56:57" ht="12.95" customHeight="1" x14ac:dyDescent="0.25">
      <c r="BD28005" s="234"/>
      <c r="BE28005" s="234"/>
    </row>
    <row r="28006" spans="56:57" ht="12.95" customHeight="1" x14ac:dyDescent="0.25">
      <c r="BD28006" s="234"/>
      <c r="BE28006" s="234"/>
    </row>
    <row r="28007" spans="56:57" ht="12.95" customHeight="1" x14ac:dyDescent="0.25">
      <c r="BD28007" s="234"/>
      <c r="BE28007" s="234"/>
    </row>
    <row r="28008" spans="56:57" ht="12.95" customHeight="1" x14ac:dyDescent="0.25">
      <c r="BD28008" s="234"/>
      <c r="BE28008" s="234"/>
    </row>
    <row r="28009" spans="56:57" ht="12.95" customHeight="1" x14ac:dyDescent="0.25">
      <c r="BD28009" s="234"/>
      <c r="BE28009" s="234"/>
    </row>
    <row r="28010" spans="56:57" ht="12.95" customHeight="1" x14ac:dyDescent="0.25">
      <c r="BD28010" s="234"/>
      <c r="BE28010" s="234"/>
    </row>
    <row r="28011" spans="56:57" ht="12.95" customHeight="1" x14ac:dyDescent="0.25">
      <c r="BD28011" s="234"/>
      <c r="BE28011" s="234"/>
    </row>
    <row r="28012" spans="56:57" ht="12.95" customHeight="1" x14ac:dyDescent="0.25">
      <c r="BD28012" s="234"/>
      <c r="BE28012" s="234"/>
    </row>
    <row r="28013" spans="56:57" ht="12.95" customHeight="1" x14ac:dyDescent="0.25">
      <c r="BD28013" s="234"/>
      <c r="BE28013" s="234"/>
    </row>
    <row r="28014" spans="56:57" ht="12.95" customHeight="1" x14ac:dyDescent="0.25">
      <c r="BD28014" s="234"/>
      <c r="BE28014" s="234"/>
    </row>
    <row r="28015" spans="56:57" ht="12.95" customHeight="1" x14ac:dyDescent="0.25">
      <c r="BD28015" s="234"/>
      <c r="BE28015" s="234"/>
    </row>
    <row r="28016" spans="56:57" ht="12.95" customHeight="1" x14ac:dyDescent="0.25">
      <c r="BD28016" s="234"/>
      <c r="BE28016" s="234"/>
    </row>
    <row r="28017" spans="56:57" ht="12.95" customHeight="1" x14ac:dyDescent="0.25">
      <c r="BD28017" s="234"/>
      <c r="BE28017" s="234"/>
    </row>
    <row r="28018" spans="56:57" ht="12.95" customHeight="1" x14ac:dyDescent="0.25">
      <c r="BD28018" s="234"/>
      <c r="BE28018" s="234"/>
    </row>
    <row r="28019" spans="56:57" ht="12.95" customHeight="1" x14ac:dyDescent="0.25">
      <c r="BD28019" s="234"/>
      <c r="BE28019" s="234"/>
    </row>
    <row r="28020" spans="56:57" ht="12.95" customHeight="1" x14ac:dyDescent="0.25">
      <c r="BD28020" s="234"/>
      <c r="BE28020" s="234"/>
    </row>
    <row r="28021" spans="56:57" ht="12.95" customHeight="1" x14ac:dyDescent="0.25">
      <c r="BD28021" s="234"/>
      <c r="BE28021" s="234"/>
    </row>
    <row r="28022" spans="56:57" ht="12.95" customHeight="1" x14ac:dyDescent="0.25">
      <c r="BD28022" s="234"/>
      <c r="BE28022" s="234"/>
    </row>
    <row r="28023" spans="56:57" ht="12.95" customHeight="1" x14ac:dyDescent="0.25">
      <c r="BD28023" s="234"/>
      <c r="BE28023" s="234"/>
    </row>
    <row r="28024" spans="56:57" ht="12.95" customHeight="1" x14ac:dyDescent="0.25">
      <c r="BD28024" s="234"/>
      <c r="BE28024" s="234"/>
    </row>
    <row r="28025" spans="56:57" ht="12.95" customHeight="1" x14ac:dyDescent="0.25">
      <c r="BD28025" s="234"/>
      <c r="BE28025" s="234"/>
    </row>
    <row r="28026" spans="56:57" ht="12.95" customHeight="1" x14ac:dyDescent="0.25">
      <c r="BD28026" s="234"/>
      <c r="BE28026" s="234"/>
    </row>
    <row r="28027" spans="56:57" ht="12.95" customHeight="1" x14ac:dyDescent="0.25">
      <c r="BD28027" s="234"/>
      <c r="BE28027" s="234"/>
    </row>
    <row r="28028" spans="56:57" ht="12.95" customHeight="1" x14ac:dyDescent="0.25">
      <c r="BD28028" s="234"/>
      <c r="BE28028" s="234"/>
    </row>
    <row r="28029" spans="56:57" ht="12.95" customHeight="1" x14ac:dyDescent="0.25">
      <c r="BD28029" s="234"/>
      <c r="BE28029" s="234"/>
    </row>
    <row r="28030" spans="56:57" ht="12.95" customHeight="1" x14ac:dyDescent="0.25">
      <c r="BD28030" s="234"/>
      <c r="BE28030" s="234"/>
    </row>
    <row r="28031" spans="56:57" ht="12.95" customHeight="1" x14ac:dyDescent="0.25">
      <c r="BD28031" s="234"/>
      <c r="BE28031" s="234"/>
    </row>
    <row r="28032" spans="56:57" ht="12.95" customHeight="1" x14ac:dyDescent="0.25">
      <c r="BD28032" s="234"/>
      <c r="BE28032" s="234"/>
    </row>
    <row r="28033" spans="56:57" ht="12.95" customHeight="1" x14ac:dyDescent="0.25">
      <c r="BD28033" s="234"/>
      <c r="BE28033" s="234"/>
    </row>
    <row r="28034" spans="56:57" ht="12.95" customHeight="1" x14ac:dyDescent="0.25">
      <c r="BD28034" s="234"/>
      <c r="BE28034" s="234"/>
    </row>
    <row r="28035" spans="56:57" ht="12.95" customHeight="1" x14ac:dyDescent="0.25">
      <c r="BD28035" s="234"/>
      <c r="BE28035" s="234"/>
    </row>
    <row r="28036" spans="56:57" ht="12.95" customHeight="1" x14ac:dyDescent="0.25">
      <c r="BD28036" s="234"/>
      <c r="BE28036" s="234"/>
    </row>
    <row r="28037" spans="56:57" ht="12.95" customHeight="1" x14ac:dyDescent="0.25">
      <c r="BD28037" s="234"/>
      <c r="BE28037" s="234"/>
    </row>
    <row r="28038" spans="56:57" ht="12.95" customHeight="1" x14ac:dyDescent="0.25">
      <c r="BD28038" s="234"/>
      <c r="BE28038" s="234"/>
    </row>
    <row r="28039" spans="56:57" ht="12.95" customHeight="1" x14ac:dyDescent="0.25">
      <c r="BD28039" s="234"/>
      <c r="BE28039" s="234"/>
    </row>
    <row r="28040" spans="56:57" ht="12.95" customHeight="1" x14ac:dyDescent="0.25">
      <c r="BD28040" s="234"/>
      <c r="BE28040" s="234"/>
    </row>
    <row r="28041" spans="56:57" ht="12.95" customHeight="1" x14ac:dyDescent="0.25">
      <c r="BD28041" s="234"/>
      <c r="BE28041" s="234"/>
    </row>
    <row r="28042" spans="56:57" ht="12.95" customHeight="1" x14ac:dyDescent="0.25">
      <c r="BD28042" s="234"/>
      <c r="BE28042" s="234"/>
    </row>
    <row r="28043" spans="56:57" ht="12.95" customHeight="1" x14ac:dyDescent="0.25">
      <c r="BD28043" s="234"/>
      <c r="BE28043" s="234"/>
    </row>
    <row r="28044" spans="56:57" ht="12.95" customHeight="1" x14ac:dyDescent="0.25">
      <c r="BD28044" s="234"/>
      <c r="BE28044" s="234"/>
    </row>
    <row r="28045" spans="56:57" ht="12.95" customHeight="1" x14ac:dyDescent="0.25">
      <c r="BD28045" s="234"/>
      <c r="BE28045" s="234"/>
    </row>
    <row r="28046" spans="56:57" ht="12.95" customHeight="1" x14ac:dyDescent="0.25">
      <c r="BD28046" s="234"/>
      <c r="BE28046" s="234"/>
    </row>
    <row r="28047" spans="56:57" ht="12.95" customHeight="1" x14ac:dyDescent="0.25">
      <c r="BD28047" s="234"/>
      <c r="BE28047" s="234"/>
    </row>
    <row r="28048" spans="56:57" ht="12.95" customHeight="1" x14ac:dyDescent="0.25">
      <c r="BD28048" s="234"/>
      <c r="BE28048" s="234"/>
    </row>
    <row r="28049" spans="56:57" ht="12.95" customHeight="1" x14ac:dyDescent="0.25">
      <c r="BD28049" s="234"/>
      <c r="BE28049" s="234"/>
    </row>
    <row r="28050" spans="56:57" ht="12.95" customHeight="1" x14ac:dyDescent="0.25">
      <c r="BD28050" s="234"/>
      <c r="BE28050" s="234"/>
    </row>
    <row r="28051" spans="56:57" ht="12.95" customHeight="1" x14ac:dyDescent="0.25">
      <c r="BD28051" s="234"/>
      <c r="BE28051" s="234"/>
    </row>
    <row r="28052" spans="56:57" ht="12.95" customHeight="1" x14ac:dyDescent="0.25">
      <c r="BD28052" s="234"/>
      <c r="BE28052" s="234"/>
    </row>
    <row r="28053" spans="56:57" ht="12.95" customHeight="1" x14ac:dyDescent="0.25">
      <c r="BD28053" s="234"/>
      <c r="BE28053" s="234"/>
    </row>
    <row r="28054" spans="56:57" ht="12.95" customHeight="1" x14ac:dyDescent="0.25">
      <c r="BD28054" s="234"/>
      <c r="BE28054" s="234"/>
    </row>
    <row r="28055" spans="56:57" ht="12.95" customHeight="1" x14ac:dyDescent="0.25">
      <c r="BD28055" s="234"/>
      <c r="BE28055" s="234"/>
    </row>
    <row r="28056" spans="56:57" ht="12.95" customHeight="1" x14ac:dyDescent="0.25">
      <c r="BD28056" s="234"/>
      <c r="BE28056" s="234"/>
    </row>
    <row r="28057" spans="56:57" ht="12.95" customHeight="1" x14ac:dyDescent="0.25">
      <c r="BD28057" s="234"/>
      <c r="BE28057" s="234"/>
    </row>
    <row r="28058" spans="56:57" ht="12.95" customHeight="1" x14ac:dyDescent="0.25">
      <c r="BD28058" s="234"/>
      <c r="BE28058" s="234"/>
    </row>
    <row r="28059" spans="56:57" ht="12.95" customHeight="1" x14ac:dyDescent="0.25">
      <c r="BD28059" s="234"/>
      <c r="BE28059" s="234"/>
    </row>
    <row r="28060" spans="56:57" ht="12.95" customHeight="1" x14ac:dyDescent="0.25">
      <c r="BD28060" s="234"/>
      <c r="BE28060" s="234"/>
    </row>
    <row r="28061" spans="56:57" ht="12.95" customHeight="1" x14ac:dyDescent="0.25">
      <c r="BD28061" s="234"/>
      <c r="BE28061" s="234"/>
    </row>
    <row r="28062" spans="56:57" ht="12.95" customHeight="1" x14ac:dyDescent="0.25">
      <c r="BD28062" s="234"/>
      <c r="BE28062" s="234"/>
    </row>
    <row r="28063" spans="56:57" ht="12.95" customHeight="1" x14ac:dyDescent="0.25">
      <c r="BD28063" s="234"/>
      <c r="BE28063" s="234"/>
    </row>
    <row r="28064" spans="56:57" ht="12.95" customHeight="1" x14ac:dyDescent="0.25">
      <c r="BD28064" s="234"/>
      <c r="BE28064" s="234"/>
    </row>
    <row r="28065" spans="56:57" ht="12.95" customHeight="1" x14ac:dyDescent="0.25">
      <c r="BD28065" s="234"/>
      <c r="BE28065" s="234"/>
    </row>
    <row r="28066" spans="56:57" ht="12.95" customHeight="1" x14ac:dyDescent="0.25">
      <c r="BD28066" s="234"/>
      <c r="BE28066" s="234"/>
    </row>
    <row r="28067" spans="56:57" ht="12.95" customHeight="1" x14ac:dyDescent="0.25">
      <c r="BD28067" s="234"/>
      <c r="BE28067" s="234"/>
    </row>
    <row r="28068" spans="56:57" ht="12.95" customHeight="1" x14ac:dyDescent="0.25">
      <c r="BD28068" s="234"/>
      <c r="BE28068" s="234"/>
    </row>
    <row r="28069" spans="56:57" ht="12.95" customHeight="1" x14ac:dyDescent="0.25">
      <c r="BD28069" s="234"/>
      <c r="BE28069" s="234"/>
    </row>
    <row r="28070" spans="56:57" ht="12.95" customHeight="1" x14ac:dyDescent="0.25">
      <c r="BD28070" s="234"/>
      <c r="BE28070" s="234"/>
    </row>
    <row r="28071" spans="56:57" ht="12.95" customHeight="1" x14ac:dyDescent="0.25">
      <c r="BD28071" s="234"/>
      <c r="BE28071" s="234"/>
    </row>
    <row r="28072" spans="56:57" ht="12.95" customHeight="1" x14ac:dyDescent="0.25">
      <c r="BD28072" s="234"/>
      <c r="BE28072" s="234"/>
    </row>
    <row r="28073" spans="56:57" ht="12.95" customHeight="1" x14ac:dyDescent="0.25">
      <c r="BD28073" s="234"/>
      <c r="BE28073" s="234"/>
    </row>
    <row r="28074" spans="56:57" ht="12.95" customHeight="1" x14ac:dyDescent="0.25">
      <c r="BD28074" s="234"/>
      <c r="BE28074" s="234"/>
    </row>
    <row r="28075" spans="56:57" ht="12.95" customHeight="1" x14ac:dyDescent="0.25">
      <c r="BD28075" s="234"/>
      <c r="BE28075" s="234"/>
    </row>
    <row r="28076" spans="56:57" ht="12.95" customHeight="1" x14ac:dyDescent="0.25">
      <c r="BD28076" s="234"/>
      <c r="BE28076" s="234"/>
    </row>
    <row r="28077" spans="56:57" ht="12.95" customHeight="1" x14ac:dyDescent="0.25">
      <c r="BD28077" s="234"/>
      <c r="BE28077" s="234"/>
    </row>
    <row r="28078" spans="56:57" ht="12.95" customHeight="1" x14ac:dyDescent="0.25">
      <c r="BD28078" s="234"/>
      <c r="BE28078" s="234"/>
    </row>
    <row r="28079" spans="56:57" ht="12.95" customHeight="1" x14ac:dyDescent="0.25">
      <c r="BD28079" s="234"/>
      <c r="BE28079" s="234"/>
    </row>
    <row r="28080" spans="56:57" ht="12.95" customHeight="1" x14ac:dyDescent="0.25">
      <c r="BD28080" s="234"/>
      <c r="BE28080" s="234"/>
    </row>
    <row r="28081" spans="56:57" ht="12.95" customHeight="1" x14ac:dyDescent="0.25">
      <c r="BD28081" s="234"/>
      <c r="BE28081" s="234"/>
    </row>
    <row r="28082" spans="56:57" ht="12.95" customHeight="1" x14ac:dyDescent="0.25">
      <c r="BD28082" s="234"/>
      <c r="BE28082" s="234"/>
    </row>
    <row r="28083" spans="56:57" ht="12.95" customHeight="1" x14ac:dyDescent="0.25">
      <c r="BD28083" s="234"/>
      <c r="BE28083" s="234"/>
    </row>
    <row r="28084" spans="56:57" ht="12.95" customHeight="1" x14ac:dyDescent="0.25">
      <c r="BD28084" s="234"/>
      <c r="BE28084" s="234"/>
    </row>
    <row r="28085" spans="56:57" ht="12.95" customHeight="1" x14ac:dyDescent="0.25">
      <c r="BD28085" s="234"/>
      <c r="BE28085" s="234"/>
    </row>
    <row r="28086" spans="56:57" ht="12.95" customHeight="1" x14ac:dyDescent="0.25">
      <c r="BD28086" s="234"/>
      <c r="BE28086" s="234"/>
    </row>
    <row r="28087" spans="56:57" ht="12.95" customHeight="1" x14ac:dyDescent="0.25">
      <c r="BD28087" s="234"/>
      <c r="BE28087" s="234"/>
    </row>
    <row r="28088" spans="56:57" ht="12.95" customHeight="1" x14ac:dyDescent="0.25">
      <c r="BD28088" s="234"/>
      <c r="BE28088" s="234"/>
    </row>
    <row r="28089" spans="56:57" ht="12.95" customHeight="1" x14ac:dyDescent="0.25">
      <c r="BD28089" s="234"/>
      <c r="BE28089" s="234"/>
    </row>
    <row r="28090" spans="56:57" ht="12.95" customHeight="1" x14ac:dyDescent="0.25">
      <c r="BD28090" s="234"/>
      <c r="BE28090" s="234"/>
    </row>
    <row r="28091" spans="56:57" ht="12.95" customHeight="1" x14ac:dyDescent="0.25">
      <c r="BD28091" s="234"/>
      <c r="BE28091" s="234"/>
    </row>
    <row r="28092" spans="56:57" ht="12.95" customHeight="1" x14ac:dyDescent="0.25">
      <c r="BD28092" s="234"/>
      <c r="BE28092" s="234"/>
    </row>
    <row r="28093" spans="56:57" ht="12.95" customHeight="1" x14ac:dyDescent="0.25">
      <c r="BD28093" s="234"/>
      <c r="BE28093" s="234"/>
    </row>
    <row r="28094" spans="56:57" ht="12.95" customHeight="1" x14ac:dyDescent="0.25">
      <c r="BD28094" s="234"/>
      <c r="BE28094" s="234"/>
    </row>
    <row r="28095" spans="56:57" ht="12.95" customHeight="1" x14ac:dyDescent="0.25">
      <c r="BD28095" s="234"/>
      <c r="BE28095" s="234"/>
    </row>
    <row r="28096" spans="56:57" ht="12.95" customHeight="1" x14ac:dyDescent="0.25">
      <c r="BD28096" s="234"/>
      <c r="BE28096" s="234"/>
    </row>
    <row r="28097" spans="56:57" ht="12.95" customHeight="1" x14ac:dyDescent="0.25">
      <c r="BD28097" s="234"/>
      <c r="BE28097" s="234"/>
    </row>
    <row r="28098" spans="56:57" ht="12.95" customHeight="1" x14ac:dyDescent="0.25">
      <c r="BD28098" s="234"/>
      <c r="BE28098" s="234"/>
    </row>
    <row r="28099" spans="56:57" ht="12.95" customHeight="1" x14ac:dyDescent="0.25">
      <c r="BD28099" s="234"/>
      <c r="BE28099" s="234"/>
    </row>
    <row r="28100" spans="56:57" ht="12.95" customHeight="1" x14ac:dyDescent="0.25">
      <c r="BD28100" s="234"/>
      <c r="BE28100" s="234"/>
    </row>
    <row r="28101" spans="56:57" ht="12.95" customHeight="1" x14ac:dyDescent="0.25">
      <c r="BD28101" s="234"/>
      <c r="BE28101" s="234"/>
    </row>
    <row r="28102" spans="56:57" ht="12.95" customHeight="1" x14ac:dyDescent="0.25">
      <c r="BD28102" s="234"/>
      <c r="BE28102" s="234"/>
    </row>
    <row r="28103" spans="56:57" ht="12.95" customHeight="1" x14ac:dyDescent="0.25">
      <c r="BD28103" s="234"/>
      <c r="BE28103" s="234"/>
    </row>
    <row r="28104" spans="56:57" ht="12.95" customHeight="1" x14ac:dyDescent="0.25">
      <c r="BD28104" s="234"/>
      <c r="BE28104" s="234"/>
    </row>
    <row r="28105" spans="56:57" ht="12.95" customHeight="1" x14ac:dyDescent="0.25">
      <c r="BD28105" s="234"/>
      <c r="BE28105" s="234"/>
    </row>
    <row r="28106" spans="56:57" ht="12.95" customHeight="1" x14ac:dyDescent="0.25">
      <c r="BD28106" s="234"/>
      <c r="BE28106" s="234"/>
    </row>
    <row r="28107" spans="56:57" ht="12.95" customHeight="1" x14ac:dyDescent="0.25">
      <c r="BD28107" s="234"/>
      <c r="BE28107" s="234"/>
    </row>
    <row r="28108" spans="56:57" ht="12.95" customHeight="1" x14ac:dyDescent="0.25">
      <c r="BD28108" s="234"/>
      <c r="BE28108" s="234"/>
    </row>
    <row r="28109" spans="56:57" ht="12.95" customHeight="1" x14ac:dyDescent="0.25">
      <c r="BD28109" s="234"/>
      <c r="BE28109" s="234"/>
    </row>
    <row r="28110" spans="56:57" ht="12.95" customHeight="1" x14ac:dyDescent="0.25">
      <c r="BD28110" s="234"/>
      <c r="BE28110" s="234"/>
    </row>
    <row r="28111" spans="56:57" ht="12.95" customHeight="1" x14ac:dyDescent="0.25">
      <c r="BD28111" s="234"/>
      <c r="BE28111" s="234"/>
    </row>
    <row r="28112" spans="56:57" ht="12.95" customHeight="1" x14ac:dyDescent="0.25">
      <c r="BD28112" s="234"/>
      <c r="BE28112" s="234"/>
    </row>
    <row r="28113" spans="56:57" ht="12.95" customHeight="1" x14ac:dyDescent="0.25">
      <c r="BD28113" s="234"/>
      <c r="BE28113" s="234"/>
    </row>
    <row r="28114" spans="56:57" ht="12.95" customHeight="1" x14ac:dyDescent="0.25">
      <c r="BD28114" s="234"/>
      <c r="BE28114" s="234"/>
    </row>
    <row r="28115" spans="56:57" ht="12.95" customHeight="1" x14ac:dyDescent="0.25">
      <c r="BD28115" s="234"/>
      <c r="BE28115" s="234"/>
    </row>
    <row r="28116" spans="56:57" ht="12.95" customHeight="1" x14ac:dyDescent="0.25">
      <c r="BD28116" s="234"/>
      <c r="BE28116" s="234"/>
    </row>
    <row r="28117" spans="56:57" ht="12.95" customHeight="1" x14ac:dyDescent="0.25">
      <c r="BD28117" s="234"/>
      <c r="BE28117" s="234"/>
    </row>
    <row r="28118" spans="56:57" ht="12.95" customHeight="1" x14ac:dyDescent="0.25">
      <c r="BD28118" s="234"/>
      <c r="BE28118" s="234"/>
    </row>
    <row r="28119" spans="56:57" ht="12.95" customHeight="1" x14ac:dyDescent="0.25">
      <c r="BD28119" s="234"/>
      <c r="BE28119" s="234"/>
    </row>
    <row r="28120" spans="56:57" ht="12.95" customHeight="1" x14ac:dyDescent="0.25">
      <c r="BD28120" s="234"/>
      <c r="BE28120" s="234"/>
    </row>
    <row r="28121" spans="56:57" ht="12.95" customHeight="1" x14ac:dyDescent="0.25">
      <c r="BD28121" s="234"/>
      <c r="BE28121" s="234"/>
    </row>
    <row r="28122" spans="56:57" ht="12.95" customHeight="1" x14ac:dyDescent="0.25">
      <c r="BD28122" s="234"/>
      <c r="BE28122" s="234"/>
    </row>
    <row r="28123" spans="56:57" ht="12.95" customHeight="1" x14ac:dyDescent="0.25">
      <c r="BD28123" s="234"/>
      <c r="BE28123" s="234"/>
    </row>
    <row r="28124" spans="56:57" ht="12.95" customHeight="1" x14ac:dyDescent="0.25">
      <c r="BD28124" s="234"/>
      <c r="BE28124" s="234"/>
    </row>
    <row r="28125" spans="56:57" ht="12.95" customHeight="1" x14ac:dyDescent="0.25">
      <c r="BD28125" s="234"/>
      <c r="BE28125" s="234"/>
    </row>
    <row r="28126" spans="56:57" ht="12.95" customHeight="1" x14ac:dyDescent="0.25">
      <c r="BD28126" s="234"/>
      <c r="BE28126" s="234"/>
    </row>
    <row r="28127" spans="56:57" ht="12.95" customHeight="1" x14ac:dyDescent="0.25">
      <c r="BD28127" s="234"/>
      <c r="BE28127" s="234"/>
    </row>
    <row r="28128" spans="56:57" ht="12.95" customHeight="1" x14ac:dyDescent="0.25">
      <c r="BD28128" s="234"/>
      <c r="BE28128" s="234"/>
    </row>
    <row r="28129" spans="56:57" ht="12.95" customHeight="1" x14ac:dyDescent="0.25">
      <c r="BD28129" s="234"/>
      <c r="BE28129" s="234"/>
    </row>
    <row r="28130" spans="56:57" ht="12.95" customHeight="1" x14ac:dyDescent="0.25">
      <c r="BD28130" s="234"/>
      <c r="BE28130" s="234"/>
    </row>
    <row r="28131" spans="56:57" ht="12.95" customHeight="1" x14ac:dyDescent="0.25">
      <c r="BD28131" s="234"/>
      <c r="BE28131" s="234"/>
    </row>
    <row r="28132" spans="56:57" ht="12.95" customHeight="1" x14ac:dyDescent="0.25">
      <c r="BD28132" s="234"/>
      <c r="BE28132" s="234"/>
    </row>
    <row r="28133" spans="56:57" ht="12.95" customHeight="1" x14ac:dyDescent="0.25">
      <c r="BD28133" s="234"/>
      <c r="BE28133" s="234"/>
    </row>
    <row r="28134" spans="56:57" ht="12.95" customHeight="1" x14ac:dyDescent="0.25">
      <c r="BD28134" s="234"/>
      <c r="BE28134" s="234"/>
    </row>
    <row r="28135" spans="56:57" ht="12.95" customHeight="1" x14ac:dyDescent="0.25">
      <c r="BD28135" s="234"/>
      <c r="BE28135" s="234"/>
    </row>
    <row r="28136" spans="56:57" ht="12.95" customHeight="1" x14ac:dyDescent="0.25">
      <c r="BD28136" s="234"/>
      <c r="BE28136" s="234"/>
    </row>
    <row r="28137" spans="56:57" ht="12.95" customHeight="1" x14ac:dyDescent="0.25">
      <c r="BD28137" s="234"/>
      <c r="BE28137" s="234"/>
    </row>
    <row r="28138" spans="56:57" ht="12.95" customHeight="1" x14ac:dyDescent="0.25">
      <c r="BD28138" s="234"/>
      <c r="BE28138" s="234"/>
    </row>
    <row r="28139" spans="56:57" ht="12.95" customHeight="1" x14ac:dyDescent="0.25">
      <c r="BD28139" s="234"/>
      <c r="BE28139" s="234"/>
    </row>
    <row r="28140" spans="56:57" ht="12.95" customHeight="1" x14ac:dyDescent="0.25">
      <c r="BD28140" s="234"/>
      <c r="BE28140" s="234"/>
    </row>
    <row r="28141" spans="56:57" ht="12.95" customHeight="1" x14ac:dyDescent="0.25">
      <c r="BD28141" s="234"/>
      <c r="BE28141" s="234"/>
    </row>
    <row r="28142" spans="56:57" ht="12.95" customHeight="1" x14ac:dyDescent="0.25">
      <c r="BD28142" s="234"/>
      <c r="BE28142" s="234"/>
    </row>
    <row r="28143" spans="56:57" ht="12.95" customHeight="1" x14ac:dyDescent="0.25">
      <c r="BD28143" s="234"/>
      <c r="BE28143" s="234"/>
    </row>
    <row r="28144" spans="56:57" ht="12.95" customHeight="1" x14ac:dyDescent="0.25">
      <c r="BD28144" s="234"/>
      <c r="BE28144" s="234"/>
    </row>
    <row r="28145" spans="56:57" ht="12.95" customHeight="1" x14ac:dyDescent="0.25">
      <c r="BD28145" s="234"/>
      <c r="BE28145" s="234"/>
    </row>
    <row r="28146" spans="56:57" ht="12.95" customHeight="1" x14ac:dyDescent="0.25">
      <c r="BD28146" s="234"/>
      <c r="BE28146" s="234"/>
    </row>
    <row r="28147" spans="56:57" ht="12.95" customHeight="1" x14ac:dyDescent="0.25">
      <c r="BD28147" s="234"/>
      <c r="BE28147" s="234"/>
    </row>
    <row r="28148" spans="56:57" ht="12.95" customHeight="1" x14ac:dyDescent="0.25">
      <c r="BD28148" s="234"/>
      <c r="BE28148" s="234"/>
    </row>
    <row r="28149" spans="56:57" ht="12.95" customHeight="1" x14ac:dyDescent="0.25">
      <c r="BD28149" s="234"/>
      <c r="BE28149" s="234"/>
    </row>
    <row r="28150" spans="56:57" ht="12.95" customHeight="1" x14ac:dyDescent="0.25">
      <c r="BD28150" s="234"/>
      <c r="BE28150" s="234"/>
    </row>
    <row r="28151" spans="56:57" ht="12.95" customHeight="1" x14ac:dyDescent="0.25">
      <c r="BD28151" s="234"/>
      <c r="BE28151" s="234"/>
    </row>
    <row r="28152" spans="56:57" ht="12.95" customHeight="1" x14ac:dyDescent="0.25">
      <c r="BD28152" s="234"/>
      <c r="BE28152" s="234"/>
    </row>
    <row r="28153" spans="56:57" ht="12.95" customHeight="1" x14ac:dyDescent="0.25">
      <c r="BD28153" s="234"/>
      <c r="BE28153" s="234"/>
    </row>
    <row r="28154" spans="56:57" ht="12.95" customHeight="1" x14ac:dyDescent="0.25">
      <c r="BD28154" s="234"/>
      <c r="BE28154" s="234"/>
    </row>
    <row r="28155" spans="56:57" ht="12.95" customHeight="1" x14ac:dyDescent="0.25">
      <c r="BD28155" s="234"/>
      <c r="BE28155" s="234"/>
    </row>
    <row r="28156" spans="56:57" ht="12.95" customHeight="1" x14ac:dyDescent="0.25">
      <c r="BD28156" s="234"/>
      <c r="BE28156" s="234"/>
    </row>
    <row r="28157" spans="56:57" ht="12.95" customHeight="1" x14ac:dyDescent="0.25">
      <c r="BD28157" s="234"/>
      <c r="BE28157" s="234"/>
    </row>
    <row r="28158" spans="56:57" ht="12.95" customHeight="1" x14ac:dyDescent="0.25">
      <c r="BD28158" s="234"/>
      <c r="BE28158" s="234"/>
    </row>
    <row r="28159" spans="56:57" ht="12.95" customHeight="1" x14ac:dyDescent="0.25">
      <c r="BD28159" s="234"/>
      <c r="BE28159" s="234"/>
    </row>
    <row r="28160" spans="56:57" ht="12.95" customHeight="1" x14ac:dyDescent="0.25">
      <c r="BD28160" s="234"/>
      <c r="BE28160" s="234"/>
    </row>
    <row r="28161" spans="56:57" ht="12.95" customHeight="1" x14ac:dyDescent="0.25">
      <c r="BD28161" s="234"/>
      <c r="BE28161" s="234"/>
    </row>
    <row r="28162" spans="56:57" ht="12.95" customHeight="1" x14ac:dyDescent="0.25">
      <c r="BD28162" s="234"/>
      <c r="BE28162" s="234"/>
    </row>
    <row r="28163" spans="56:57" ht="12.95" customHeight="1" x14ac:dyDescent="0.25">
      <c r="BD28163" s="234"/>
      <c r="BE28163" s="234"/>
    </row>
    <row r="28164" spans="56:57" ht="12.95" customHeight="1" x14ac:dyDescent="0.25">
      <c r="BD28164" s="234"/>
      <c r="BE28164" s="234"/>
    </row>
    <row r="28165" spans="56:57" ht="12.95" customHeight="1" x14ac:dyDescent="0.25">
      <c r="BD28165" s="234"/>
      <c r="BE28165" s="234"/>
    </row>
    <row r="28166" spans="56:57" ht="12.95" customHeight="1" x14ac:dyDescent="0.25">
      <c r="BD28166" s="234"/>
      <c r="BE28166" s="234"/>
    </row>
    <row r="28167" spans="56:57" ht="12.95" customHeight="1" x14ac:dyDescent="0.25">
      <c r="BD28167" s="234"/>
      <c r="BE28167" s="234"/>
    </row>
    <row r="28168" spans="56:57" ht="12.95" customHeight="1" x14ac:dyDescent="0.25">
      <c r="BD28168" s="234"/>
      <c r="BE28168" s="234"/>
    </row>
    <row r="28169" spans="56:57" ht="12.95" customHeight="1" x14ac:dyDescent="0.25">
      <c r="BD28169" s="234"/>
      <c r="BE28169" s="234"/>
    </row>
    <row r="28170" spans="56:57" ht="12.95" customHeight="1" x14ac:dyDescent="0.25">
      <c r="BD28170" s="234"/>
      <c r="BE28170" s="234"/>
    </row>
    <row r="28171" spans="56:57" ht="12.95" customHeight="1" x14ac:dyDescent="0.25">
      <c r="BD28171" s="234"/>
      <c r="BE28171" s="234"/>
    </row>
    <row r="28172" spans="56:57" ht="12.95" customHeight="1" x14ac:dyDescent="0.25">
      <c r="BD28172" s="234"/>
      <c r="BE28172" s="234"/>
    </row>
    <row r="28173" spans="56:57" ht="12.95" customHeight="1" x14ac:dyDescent="0.25">
      <c r="BD28173" s="234"/>
      <c r="BE28173" s="234"/>
    </row>
    <row r="28174" spans="56:57" ht="12.95" customHeight="1" x14ac:dyDescent="0.25">
      <c r="BD28174" s="234"/>
      <c r="BE28174" s="234"/>
    </row>
    <row r="28175" spans="56:57" ht="12.95" customHeight="1" x14ac:dyDescent="0.25">
      <c r="BD28175" s="234"/>
      <c r="BE28175" s="234"/>
    </row>
    <row r="28176" spans="56:57" ht="12.95" customHeight="1" x14ac:dyDescent="0.25">
      <c r="BD28176" s="234"/>
      <c r="BE28176" s="234"/>
    </row>
    <row r="28177" spans="56:57" ht="12.95" customHeight="1" x14ac:dyDescent="0.25">
      <c r="BD28177" s="234"/>
      <c r="BE28177" s="234"/>
    </row>
    <row r="28178" spans="56:57" ht="12.95" customHeight="1" x14ac:dyDescent="0.25">
      <c r="BD28178" s="234"/>
      <c r="BE28178" s="234"/>
    </row>
    <row r="28179" spans="56:57" ht="12.95" customHeight="1" x14ac:dyDescent="0.25">
      <c r="BD28179" s="234"/>
      <c r="BE28179" s="234"/>
    </row>
    <row r="28180" spans="56:57" ht="12.95" customHeight="1" x14ac:dyDescent="0.25">
      <c r="BD28180" s="234"/>
      <c r="BE28180" s="234"/>
    </row>
    <row r="28181" spans="56:57" ht="12.95" customHeight="1" x14ac:dyDescent="0.25">
      <c r="BD28181" s="234"/>
      <c r="BE28181" s="234"/>
    </row>
    <row r="28182" spans="56:57" ht="12.95" customHeight="1" x14ac:dyDescent="0.25">
      <c r="BD28182" s="234"/>
      <c r="BE28182" s="234"/>
    </row>
    <row r="28183" spans="56:57" ht="12.95" customHeight="1" x14ac:dyDescent="0.25">
      <c r="BD28183" s="234"/>
      <c r="BE28183" s="234"/>
    </row>
    <row r="28184" spans="56:57" ht="12.95" customHeight="1" x14ac:dyDescent="0.25">
      <c r="BD28184" s="234"/>
      <c r="BE28184" s="234"/>
    </row>
    <row r="28185" spans="56:57" ht="12.95" customHeight="1" x14ac:dyDescent="0.25">
      <c r="BD28185" s="234"/>
      <c r="BE28185" s="234"/>
    </row>
    <row r="28186" spans="56:57" ht="12.95" customHeight="1" x14ac:dyDescent="0.25">
      <c r="BD28186" s="234"/>
      <c r="BE28186" s="234"/>
    </row>
    <row r="28187" spans="56:57" ht="12.95" customHeight="1" x14ac:dyDescent="0.25">
      <c r="BD28187" s="234"/>
      <c r="BE28187" s="234"/>
    </row>
    <row r="28188" spans="56:57" ht="12.95" customHeight="1" x14ac:dyDescent="0.25">
      <c r="BD28188" s="234"/>
      <c r="BE28188" s="234"/>
    </row>
    <row r="28189" spans="56:57" ht="12.95" customHeight="1" x14ac:dyDescent="0.25">
      <c r="BD28189" s="234"/>
      <c r="BE28189" s="234"/>
    </row>
    <row r="28190" spans="56:57" ht="12.95" customHeight="1" x14ac:dyDescent="0.25">
      <c r="BD28190" s="234"/>
      <c r="BE28190" s="234"/>
    </row>
    <row r="28191" spans="56:57" ht="12.95" customHeight="1" x14ac:dyDescent="0.25">
      <c r="BD28191" s="234"/>
      <c r="BE28191" s="234"/>
    </row>
    <row r="28192" spans="56:57" ht="12.95" customHeight="1" x14ac:dyDescent="0.25">
      <c r="BD28192" s="234"/>
      <c r="BE28192" s="234"/>
    </row>
    <row r="28193" spans="56:57" ht="12.95" customHeight="1" x14ac:dyDescent="0.25">
      <c r="BD28193" s="234"/>
      <c r="BE28193" s="234"/>
    </row>
    <row r="28194" spans="56:57" ht="12.95" customHeight="1" x14ac:dyDescent="0.25">
      <c r="BD28194" s="234"/>
      <c r="BE28194" s="234"/>
    </row>
    <row r="28195" spans="56:57" ht="12.95" customHeight="1" x14ac:dyDescent="0.25">
      <c r="BD28195" s="234"/>
      <c r="BE28195" s="234"/>
    </row>
    <row r="28196" spans="56:57" ht="12.95" customHeight="1" x14ac:dyDescent="0.25">
      <c r="BD28196" s="234"/>
      <c r="BE28196" s="234"/>
    </row>
    <row r="28197" spans="56:57" ht="12.95" customHeight="1" x14ac:dyDescent="0.25">
      <c r="BD28197" s="234"/>
      <c r="BE28197" s="234"/>
    </row>
    <row r="28198" spans="56:57" ht="12.95" customHeight="1" x14ac:dyDescent="0.25">
      <c r="BD28198" s="234"/>
      <c r="BE28198" s="234"/>
    </row>
    <row r="28199" spans="56:57" ht="12.95" customHeight="1" x14ac:dyDescent="0.25">
      <c r="BD28199" s="234"/>
      <c r="BE28199" s="234"/>
    </row>
    <row r="28200" spans="56:57" ht="12.95" customHeight="1" x14ac:dyDescent="0.25">
      <c r="BD28200" s="234"/>
      <c r="BE28200" s="234"/>
    </row>
    <row r="28201" spans="56:57" ht="12.95" customHeight="1" x14ac:dyDescent="0.25">
      <c r="BD28201" s="234"/>
      <c r="BE28201" s="234"/>
    </row>
    <row r="28202" spans="56:57" ht="12.95" customHeight="1" x14ac:dyDescent="0.25">
      <c r="BD28202" s="234"/>
      <c r="BE28202" s="234"/>
    </row>
    <row r="28203" spans="56:57" ht="12.95" customHeight="1" x14ac:dyDescent="0.25">
      <c r="BD28203" s="234"/>
      <c r="BE28203" s="234"/>
    </row>
    <row r="28204" spans="56:57" ht="12.95" customHeight="1" x14ac:dyDescent="0.25">
      <c r="BD28204" s="234"/>
      <c r="BE28204" s="234"/>
    </row>
    <row r="28205" spans="56:57" ht="12.95" customHeight="1" x14ac:dyDescent="0.25">
      <c r="BD28205" s="234"/>
      <c r="BE28205" s="234"/>
    </row>
    <row r="28206" spans="56:57" ht="12.95" customHeight="1" x14ac:dyDescent="0.25">
      <c r="BD28206" s="234"/>
      <c r="BE28206" s="234"/>
    </row>
    <row r="28207" spans="56:57" ht="12.95" customHeight="1" x14ac:dyDescent="0.25">
      <c r="BD28207" s="234"/>
      <c r="BE28207" s="234"/>
    </row>
    <row r="28208" spans="56:57" ht="12.95" customHeight="1" x14ac:dyDescent="0.25">
      <c r="BD28208" s="234"/>
      <c r="BE28208" s="234"/>
    </row>
    <row r="28209" spans="56:57" ht="12.95" customHeight="1" x14ac:dyDescent="0.25">
      <c r="BD28209" s="234"/>
      <c r="BE28209" s="234"/>
    </row>
    <row r="28210" spans="56:57" ht="12.95" customHeight="1" x14ac:dyDescent="0.25">
      <c r="BD28210" s="234"/>
      <c r="BE28210" s="234"/>
    </row>
    <row r="28211" spans="56:57" ht="12.95" customHeight="1" x14ac:dyDescent="0.25">
      <c r="BD28211" s="234"/>
      <c r="BE28211" s="234"/>
    </row>
    <row r="28212" spans="56:57" ht="12.95" customHeight="1" x14ac:dyDescent="0.25">
      <c r="BD28212" s="234"/>
      <c r="BE28212" s="234"/>
    </row>
    <row r="28213" spans="56:57" ht="12.95" customHeight="1" x14ac:dyDescent="0.25">
      <c r="BD28213" s="234"/>
      <c r="BE28213" s="234"/>
    </row>
    <row r="28214" spans="56:57" ht="12.95" customHeight="1" x14ac:dyDescent="0.25">
      <c r="BD28214" s="234"/>
      <c r="BE28214" s="234"/>
    </row>
    <row r="28215" spans="56:57" ht="12.95" customHeight="1" x14ac:dyDescent="0.25">
      <c r="BD28215" s="234"/>
      <c r="BE28215" s="234"/>
    </row>
    <row r="28216" spans="56:57" ht="12.95" customHeight="1" x14ac:dyDescent="0.25">
      <c r="BD28216" s="234"/>
      <c r="BE28216" s="234"/>
    </row>
    <row r="28217" spans="56:57" ht="12.95" customHeight="1" x14ac:dyDescent="0.25">
      <c r="BD28217" s="234"/>
      <c r="BE28217" s="234"/>
    </row>
    <row r="28218" spans="56:57" ht="12.95" customHeight="1" x14ac:dyDescent="0.25">
      <c r="BD28218" s="234"/>
      <c r="BE28218" s="234"/>
    </row>
    <row r="28219" spans="56:57" ht="12.95" customHeight="1" x14ac:dyDescent="0.25">
      <c r="BD28219" s="234"/>
      <c r="BE28219" s="234"/>
    </row>
    <row r="28220" spans="56:57" ht="12.95" customHeight="1" x14ac:dyDescent="0.25">
      <c r="BD28220" s="234"/>
      <c r="BE28220" s="234"/>
    </row>
    <row r="28221" spans="56:57" ht="12.95" customHeight="1" x14ac:dyDescent="0.25">
      <c r="BD28221" s="234"/>
      <c r="BE28221" s="234"/>
    </row>
    <row r="28222" spans="56:57" ht="12.95" customHeight="1" x14ac:dyDescent="0.25">
      <c r="BD28222" s="234"/>
      <c r="BE28222" s="234"/>
    </row>
    <row r="28223" spans="56:57" ht="12.95" customHeight="1" x14ac:dyDescent="0.25">
      <c r="BD28223" s="234"/>
      <c r="BE28223" s="234"/>
    </row>
    <row r="28224" spans="56:57" ht="12.95" customHeight="1" x14ac:dyDescent="0.25">
      <c r="BD28224" s="234"/>
      <c r="BE28224" s="234"/>
    </row>
    <row r="28225" spans="56:57" ht="12.95" customHeight="1" x14ac:dyDescent="0.25">
      <c r="BD28225" s="234"/>
      <c r="BE28225" s="234"/>
    </row>
    <row r="28226" spans="56:57" ht="12.95" customHeight="1" x14ac:dyDescent="0.25">
      <c r="BD28226" s="234"/>
      <c r="BE28226" s="234"/>
    </row>
    <row r="28227" spans="56:57" ht="12.95" customHeight="1" x14ac:dyDescent="0.25">
      <c r="BD28227" s="234"/>
      <c r="BE28227" s="234"/>
    </row>
    <row r="28228" spans="56:57" ht="12.95" customHeight="1" x14ac:dyDescent="0.25">
      <c r="BD28228" s="234"/>
      <c r="BE28228" s="234"/>
    </row>
    <row r="28229" spans="56:57" ht="12.95" customHeight="1" x14ac:dyDescent="0.25">
      <c r="BD28229" s="234"/>
      <c r="BE28229" s="234"/>
    </row>
    <row r="28230" spans="56:57" ht="12.95" customHeight="1" x14ac:dyDescent="0.25">
      <c r="BD28230" s="234"/>
      <c r="BE28230" s="234"/>
    </row>
    <row r="28231" spans="56:57" ht="12.95" customHeight="1" x14ac:dyDescent="0.25">
      <c r="BD28231" s="234"/>
      <c r="BE28231" s="234"/>
    </row>
    <row r="28232" spans="56:57" ht="12.95" customHeight="1" x14ac:dyDescent="0.25">
      <c r="BD28232" s="234"/>
      <c r="BE28232" s="234"/>
    </row>
    <row r="28233" spans="56:57" ht="12.95" customHeight="1" x14ac:dyDescent="0.25">
      <c r="BD28233" s="234"/>
      <c r="BE28233" s="234"/>
    </row>
    <row r="28234" spans="56:57" ht="12.95" customHeight="1" x14ac:dyDescent="0.25">
      <c r="BD28234" s="234"/>
      <c r="BE28234" s="234"/>
    </row>
    <row r="28235" spans="56:57" ht="12.95" customHeight="1" x14ac:dyDescent="0.25">
      <c r="BD28235" s="234"/>
      <c r="BE28235" s="234"/>
    </row>
    <row r="28236" spans="56:57" ht="12.95" customHeight="1" x14ac:dyDescent="0.25">
      <c r="BD28236" s="234"/>
      <c r="BE28236" s="234"/>
    </row>
    <row r="28237" spans="56:57" ht="12.95" customHeight="1" x14ac:dyDescent="0.25">
      <c r="BD28237" s="234"/>
      <c r="BE28237" s="234"/>
    </row>
    <row r="28238" spans="56:57" ht="12.95" customHeight="1" x14ac:dyDescent="0.25">
      <c r="BD28238" s="234"/>
      <c r="BE28238" s="234"/>
    </row>
    <row r="28239" spans="56:57" ht="12.95" customHeight="1" x14ac:dyDescent="0.25">
      <c r="BD28239" s="234"/>
      <c r="BE28239" s="234"/>
    </row>
    <row r="28240" spans="56:57" ht="12.95" customHeight="1" x14ac:dyDescent="0.25">
      <c r="BD28240" s="234"/>
      <c r="BE28240" s="234"/>
    </row>
    <row r="28241" spans="56:57" ht="12.95" customHeight="1" x14ac:dyDescent="0.25">
      <c r="BD28241" s="234"/>
      <c r="BE28241" s="234"/>
    </row>
    <row r="28242" spans="56:57" ht="12.95" customHeight="1" x14ac:dyDescent="0.25">
      <c r="BD28242" s="234"/>
      <c r="BE28242" s="234"/>
    </row>
    <row r="28243" spans="56:57" ht="12.95" customHeight="1" x14ac:dyDescent="0.25">
      <c r="BD28243" s="234"/>
      <c r="BE28243" s="234"/>
    </row>
    <row r="28244" spans="56:57" ht="12.95" customHeight="1" x14ac:dyDescent="0.25">
      <c r="BD28244" s="234"/>
      <c r="BE28244" s="234"/>
    </row>
    <row r="28245" spans="56:57" ht="12.95" customHeight="1" x14ac:dyDescent="0.25">
      <c r="BD28245" s="234"/>
      <c r="BE28245" s="234"/>
    </row>
    <row r="28246" spans="56:57" ht="12.95" customHeight="1" x14ac:dyDescent="0.25">
      <c r="BD28246" s="234"/>
      <c r="BE28246" s="234"/>
    </row>
    <row r="28247" spans="56:57" ht="12.95" customHeight="1" x14ac:dyDescent="0.25">
      <c r="BD28247" s="234"/>
      <c r="BE28247" s="234"/>
    </row>
    <row r="28248" spans="56:57" ht="12.95" customHeight="1" x14ac:dyDescent="0.25">
      <c r="BD28248" s="234"/>
      <c r="BE28248" s="234"/>
    </row>
    <row r="28249" spans="56:57" ht="12.95" customHeight="1" x14ac:dyDescent="0.25">
      <c r="BD28249" s="234"/>
      <c r="BE28249" s="234"/>
    </row>
    <row r="28250" spans="56:57" ht="12.95" customHeight="1" x14ac:dyDescent="0.25">
      <c r="BD28250" s="234"/>
      <c r="BE28250" s="234"/>
    </row>
    <row r="28251" spans="56:57" ht="12.95" customHeight="1" x14ac:dyDescent="0.25">
      <c r="BD28251" s="234"/>
      <c r="BE28251" s="234"/>
    </row>
    <row r="28252" spans="56:57" ht="12.95" customHeight="1" x14ac:dyDescent="0.25">
      <c r="BD28252" s="234"/>
      <c r="BE28252" s="234"/>
    </row>
    <row r="28253" spans="56:57" ht="12.95" customHeight="1" x14ac:dyDescent="0.25">
      <c r="BD28253" s="234"/>
      <c r="BE28253" s="234"/>
    </row>
    <row r="28254" spans="56:57" ht="12.95" customHeight="1" x14ac:dyDescent="0.25">
      <c r="BD28254" s="234"/>
      <c r="BE28254" s="234"/>
    </row>
    <row r="28255" spans="56:57" ht="12.95" customHeight="1" x14ac:dyDescent="0.25">
      <c r="BD28255" s="234"/>
      <c r="BE28255" s="234"/>
    </row>
    <row r="28256" spans="56:57" ht="12.95" customHeight="1" x14ac:dyDescent="0.25">
      <c r="BD28256" s="234"/>
      <c r="BE28256" s="234"/>
    </row>
    <row r="28257" spans="56:57" ht="12.95" customHeight="1" x14ac:dyDescent="0.25">
      <c r="BD28257" s="234"/>
      <c r="BE28257" s="234"/>
    </row>
    <row r="28258" spans="56:57" ht="12.95" customHeight="1" x14ac:dyDescent="0.25">
      <c r="BD28258" s="234"/>
      <c r="BE28258" s="234"/>
    </row>
    <row r="28259" spans="56:57" ht="12.95" customHeight="1" x14ac:dyDescent="0.25">
      <c r="BD28259" s="234"/>
      <c r="BE28259" s="234"/>
    </row>
    <row r="28260" spans="56:57" ht="12.95" customHeight="1" x14ac:dyDescent="0.25">
      <c r="BD28260" s="234"/>
      <c r="BE28260" s="234"/>
    </row>
    <row r="28261" spans="56:57" ht="12.95" customHeight="1" x14ac:dyDescent="0.25">
      <c r="BD28261" s="234"/>
      <c r="BE28261" s="234"/>
    </row>
    <row r="28262" spans="56:57" ht="12.95" customHeight="1" x14ac:dyDescent="0.25">
      <c r="BD28262" s="234"/>
      <c r="BE28262" s="234"/>
    </row>
    <row r="28263" spans="56:57" ht="12.95" customHeight="1" x14ac:dyDescent="0.25">
      <c r="BD28263" s="234"/>
      <c r="BE28263" s="234"/>
    </row>
    <row r="28264" spans="56:57" ht="12.95" customHeight="1" x14ac:dyDescent="0.25">
      <c r="BD28264" s="234"/>
      <c r="BE28264" s="234"/>
    </row>
    <row r="28265" spans="56:57" ht="12.95" customHeight="1" x14ac:dyDescent="0.25">
      <c r="BD28265" s="234"/>
      <c r="BE28265" s="234"/>
    </row>
    <row r="28266" spans="56:57" ht="12.95" customHeight="1" x14ac:dyDescent="0.25">
      <c r="BD28266" s="234"/>
      <c r="BE28266" s="234"/>
    </row>
    <row r="28267" spans="56:57" ht="12.95" customHeight="1" x14ac:dyDescent="0.25">
      <c r="BD28267" s="234"/>
      <c r="BE28267" s="234"/>
    </row>
    <row r="28268" spans="56:57" ht="12.95" customHeight="1" x14ac:dyDescent="0.25">
      <c r="BD28268" s="234"/>
      <c r="BE28268" s="234"/>
    </row>
    <row r="28269" spans="56:57" ht="12.95" customHeight="1" x14ac:dyDescent="0.25">
      <c r="BD28269" s="234"/>
      <c r="BE28269" s="234"/>
    </row>
    <row r="28270" spans="56:57" ht="12.95" customHeight="1" x14ac:dyDescent="0.25">
      <c r="BD28270" s="234"/>
      <c r="BE28270" s="234"/>
    </row>
    <row r="28271" spans="56:57" ht="12.95" customHeight="1" x14ac:dyDescent="0.25">
      <c r="BD28271" s="234"/>
      <c r="BE28271" s="234"/>
    </row>
    <row r="28272" spans="56:57" ht="12.95" customHeight="1" x14ac:dyDescent="0.25">
      <c r="BD28272" s="234"/>
      <c r="BE28272" s="234"/>
    </row>
    <row r="28273" spans="56:57" ht="12.95" customHeight="1" x14ac:dyDescent="0.25">
      <c r="BD28273" s="234"/>
      <c r="BE28273" s="234"/>
    </row>
    <row r="28274" spans="56:57" ht="12.95" customHeight="1" x14ac:dyDescent="0.25">
      <c r="BD28274" s="234"/>
      <c r="BE28274" s="234"/>
    </row>
    <row r="28275" spans="56:57" ht="12.95" customHeight="1" x14ac:dyDescent="0.25">
      <c r="BD28275" s="234"/>
      <c r="BE28275" s="234"/>
    </row>
    <row r="28276" spans="56:57" ht="12.95" customHeight="1" x14ac:dyDescent="0.25">
      <c r="BD28276" s="234"/>
      <c r="BE28276" s="234"/>
    </row>
    <row r="28277" spans="56:57" ht="12.95" customHeight="1" x14ac:dyDescent="0.25">
      <c r="BD28277" s="234"/>
      <c r="BE28277" s="234"/>
    </row>
    <row r="28278" spans="56:57" ht="12.95" customHeight="1" x14ac:dyDescent="0.25">
      <c r="BD28278" s="234"/>
      <c r="BE28278" s="234"/>
    </row>
    <row r="28279" spans="56:57" ht="12.95" customHeight="1" x14ac:dyDescent="0.25">
      <c r="BD28279" s="234"/>
      <c r="BE28279" s="234"/>
    </row>
    <row r="28280" spans="56:57" ht="12.95" customHeight="1" x14ac:dyDescent="0.25">
      <c r="BD28280" s="234"/>
      <c r="BE28280" s="234"/>
    </row>
    <row r="28281" spans="56:57" ht="12.95" customHeight="1" x14ac:dyDescent="0.25">
      <c r="BD28281" s="234"/>
      <c r="BE28281" s="234"/>
    </row>
    <row r="28282" spans="56:57" ht="12.95" customHeight="1" x14ac:dyDescent="0.25">
      <c r="BD28282" s="234"/>
      <c r="BE28282" s="234"/>
    </row>
    <row r="28283" spans="56:57" ht="12.95" customHeight="1" x14ac:dyDescent="0.25">
      <c r="BD28283" s="234"/>
      <c r="BE28283" s="234"/>
    </row>
    <row r="28284" spans="56:57" ht="12.95" customHeight="1" x14ac:dyDescent="0.25">
      <c r="BD28284" s="234"/>
      <c r="BE28284" s="234"/>
    </row>
    <row r="28285" spans="56:57" ht="12.95" customHeight="1" x14ac:dyDescent="0.25">
      <c r="BD28285" s="234"/>
      <c r="BE28285" s="234"/>
    </row>
    <row r="28286" spans="56:57" ht="12.95" customHeight="1" x14ac:dyDescent="0.25">
      <c r="BD28286" s="234"/>
      <c r="BE28286" s="234"/>
    </row>
    <row r="28287" spans="56:57" ht="12.95" customHeight="1" x14ac:dyDescent="0.25">
      <c r="BD28287" s="234"/>
      <c r="BE28287" s="234"/>
    </row>
    <row r="28288" spans="56:57" ht="12.95" customHeight="1" x14ac:dyDescent="0.25">
      <c r="BD28288" s="234"/>
      <c r="BE28288" s="234"/>
    </row>
    <row r="28289" spans="56:57" ht="12.95" customHeight="1" x14ac:dyDescent="0.25">
      <c r="BD28289" s="234"/>
      <c r="BE28289" s="234"/>
    </row>
    <row r="28290" spans="56:57" ht="12.95" customHeight="1" x14ac:dyDescent="0.25">
      <c r="BD28290" s="234"/>
      <c r="BE28290" s="234"/>
    </row>
    <row r="28291" spans="56:57" ht="12.95" customHeight="1" x14ac:dyDescent="0.25">
      <c r="BD28291" s="234"/>
      <c r="BE28291" s="234"/>
    </row>
    <row r="28292" spans="56:57" ht="12.95" customHeight="1" x14ac:dyDescent="0.25">
      <c r="BD28292" s="234"/>
      <c r="BE28292" s="234"/>
    </row>
    <row r="28293" spans="56:57" ht="12.95" customHeight="1" x14ac:dyDescent="0.25">
      <c r="BD28293" s="234"/>
      <c r="BE28293" s="234"/>
    </row>
    <row r="28294" spans="56:57" ht="12.95" customHeight="1" x14ac:dyDescent="0.25">
      <c r="BD28294" s="234"/>
      <c r="BE28294" s="234"/>
    </row>
    <row r="28295" spans="56:57" ht="12.95" customHeight="1" x14ac:dyDescent="0.25">
      <c r="BD28295" s="234"/>
      <c r="BE28295" s="234"/>
    </row>
    <row r="28296" spans="56:57" ht="12.95" customHeight="1" x14ac:dyDescent="0.25">
      <c r="BD28296" s="234"/>
      <c r="BE28296" s="234"/>
    </row>
    <row r="28297" spans="56:57" ht="12.95" customHeight="1" x14ac:dyDescent="0.25">
      <c r="BD28297" s="234"/>
      <c r="BE28297" s="234"/>
    </row>
    <row r="28298" spans="56:57" ht="12.95" customHeight="1" x14ac:dyDescent="0.25">
      <c r="BD28298" s="234"/>
      <c r="BE28298" s="234"/>
    </row>
    <row r="28299" spans="56:57" ht="12.95" customHeight="1" x14ac:dyDescent="0.25">
      <c r="BD28299" s="234"/>
      <c r="BE28299" s="234"/>
    </row>
    <row r="28300" spans="56:57" ht="12.95" customHeight="1" x14ac:dyDescent="0.25">
      <c r="BD28300" s="234"/>
      <c r="BE28300" s="234"/>
    </row>
    <row r="28301" spans="56:57" ht="12.95" customHeight="1" x14ac:dyDescent="0.25">
      <c r="BD28301" s="234"/>
      <c r="BE28301" s="234"/>
    </row>
    <row r="28302" spans="56:57" ht="12.95" customHeight="1" x14ac:dyDescent="0.25">
      <c r="BD28302" s="234"/>
      <c r="BE28302" s="234"/>
    </row>
    <row r="28303" spans="56:57" ht="12.95" customHeight="1" x14ac:dyDescent="0.25">
      <c r="BD28303" s="234"/>
      <c r="BE28303" s="234"/>
    </row>
    <row r="28304" spans="56:57" ht="12.95" customHeight="1" x14ac:dyDescent="0.25">
      <c r="BD28304" s="234"/>
      <c r="BE28304" s="234"/>
    </row>
    <row r="28305" spans="56:57" ht="12.95" customHeight="1" x14ac:dyDescent="0.25">
      <c r="BD28305" s="234"/>
      <c r="BE28305" s="234"/>
    </row>
    <row r="28306" spans="56:57" ht="12.95" customHeight="1" x14ac:dyDescent="0.25">
      <c r="BD28306" s="234"/>
      <c r="BE28306" s="234"/>
    </row>
    <row r="28307" spans="56:57" ht="12.95" customHeight="1" x14ac:dyDescent="0.25">
      <c r="BD28307" s="234"/>
      <c r="BE28307" s="234"/>
    </row>
    <row r="28308" spans="56:57" ht="12.95" customHeight="1" x14ac:dyDescent="0.25">
      <c r="BD28308" s="234"/>
      <c r="BE28308" s="234"/>
    </row>
    <row r="28309" spans="56:57" ht="12.95" customHeight="1" x14ac:dyDescent="0.25">
      <c r="BD28309" s="234"/>
      <c r="BE28309" s="234"/>
    </row>
    <row r="28310" spans="56:57" ht="12.95" customHeight="1" x14ac:dyDescent="0.25">
      <c r="BD28310" s="234"/>
      <c r="BE28310" s="234"/>
    </row>
    <row r="28311" spans="56:57" ht="12.95" customHeight="1" x14ac:dyDescent="0.25">
      <c r="BD28311" s="234"/>
      <c r="BE28311" s="234"/>
    </row>
    <row r="28312" spans="56:57" ht="12.95" customHeight="1" x14ac:dyDescent="0.25">
      <c r="BD28312" s="234"/>
      <c r="BE28312" s="234"/>
    </row>
    <row r="28313" spans="56:57" ht="12.95" customHeight="1" x14ac:dyDescent="0.25">
      <c r="BD28313" s="234"/>
      <c r="BE28313" s="234"/>
    </row>
    <row r="28314" spans="56:57" ht="12.95" customHeight="1" x14ac:dyDescent="0.25">
      <c r="BD28314" s="234"/>
      <c r="BE28314" s="234"/>
    </row>
    <row r="28315" spans="56:57" ht="12.95" customHeight="1" x14ac:dyDescent="0.25">
      <c r="BD28315" s="234"/>
      <c r="BE28315" s="234"/>
    </row>
    <row r="28316" spans="56:57" ht="12.95" customHeight="1" x14ac:dyDescent="0.25">
      <c r="BD28316" s="234"/>
      <c r="BE28316" s="234"/>
    </row>
    <row r="28317" spans="56:57" ht="12.95" customHeight="1" x14ac:dyDescent="0.25">
      <c r="BD28317" s="234"/>
      <c r="BE28317" s="234"/>
    </row>
    <row r="28318" spans="56:57" ht="12.95" customHeight="1" x14ac:dyDescent="0.25">
      <c r="BD28318" s="234"/>
      <c r="BE28318" s="234"/>
    </row>
    <row r="28319" spans="56:57" ht="12.95" customHeight="1" x14ac:dyDescent="0.25">
      <c r="BD28319" s="234"/>
      <c r="BE28319" s="234"/>
    </row>
    <row r="28320" spans="56:57" ht="12.95" customHeight="1" x14ac:dyDescent="0.25">
      <c r="BD28320" s="234"/>
      <c r="BE28320" s="234"/>
    </row>
    <row r="28321" spans="56:57" ht="12.95" customHeight="1" x14ac:dyDescent="0.25">
      <c r="BD28321" s="234"/>
      <c r="BE28321" s="234"/>
    </row>
    <row r="28322" spans="56:57" ht="12.95" customHeight="1" x14ac:dyDescent="0.25">
      <c r="BD28322" s="234"/>
      <c r="BE28322" s="234"/>
    </row>
    <row r="28323" spans="56:57" ht="12.95" customHeight="1" x14ac:dyDescent="0.25">
      <c r="BD28323" s="234"/>
      <c r="BE28323" s="234"/>
    </row>
    <row r="28324" spans="56:57" ht="12.95" customHeight="1" x14ac:dyDescent="0.25">
      <c r="BD28324" s="234"/>
      <c r="BE28324" s="234"/>
    </row>
    <row r="28325" spans="56:57" ht="12.95" customHeight="1" x14ac:dyDescent="0.25">
      <c r="BD28325" s="234"/>
      <c r="BE28325" s="234"/>
    </row>
    <row r="28326" spans="56:57" ht="12.95" customHeight="1" x14ac:dyDescent="0.25">
      <c r="BD28326" s="234"/>
      <c r="BE28326" s="234"/>
    </row>
    <row r="28327" spans="56:57" ht="12.95" customHeight="1" x14ac:dyDescent="0.25">
      <c r="BD28327" s="234"/>
      <c r="BE28327" s="234"/>
    </row>
    <row r="28328" spans="56:57" ht="12.95" customHeight="1" x14ac:dyDescent="0.25">
      <c r="BD28328" s="234"/>
      <c r="BE28328" s="234"/>
    </row>
    <row r="28329" spans="56:57" ht="12.95" customHeight="1" x14ac:dyDescent="0.25">
      <c r="BD28329" s="234"/>
      <c r="BE28329" s="234"/>
    </row>
    <row r="28330" spans="56:57" ht="12.95" customHeight="1" x14ac:dyDescent="0.25">
      <c r="BD28330" s="234"/>
      <c r="BE28330" s="234"/>
    </row>
    <row r="28331" spans="56:57" ht="12.95" customHeight="1" x14ac:dyDescent="0.25">
      <c r="BD28331" s="234"/>
      <c r="BE28331" s="234"/>
    </row>
    <row r="28332" spans="56:57" ht="12.95" customHeight="1" x14ac:dyDescent="0.25">
      <c r="BD28332" s="234"/>
      <c r="BE28332" s="234"/>
    </row>
    <row r="28333" spans="56:57" ht="12.95" customHeight="1" x14ac:dyDescent="0.25">
      <c r="BD28333" s="234"/>
      <c r="BE28333" s="234"/>
    </row>
    <row r="28334" spans="56:57" ht="12.95" customHeight="1" x14ac:dyDescent="0.25">
      <c r="BD28334" s="234"/>
      <c r="BE28334" s="234"/>
    </row>
    <row r="28335" spans="56:57" ht="12.95" customHeight="1" x14ac:dyDescent="0.25">
      <c r="BD28335" s="234"/>
      <c r="BE28335" s="234"/>
    </row>
    <row r="28336" spans="56:57" ht="12.95" customHeight="1" x14ac:dyDescent="0.25">
      <c r="BD28336" s="234"/>
      <c r="BE28336" s="234"/>
    </row>
    <row r="28337" spans="56:57" ht="12.95" customHeight="1" x14ac:dyDescent="0.25">
      <c r="BD28337" s="234"/>
      <c r="BE28337" s="234"/>
    </row>
    <row r="28338" spans="56:57" ht="12.95" customHeight="1" x14ac:dyDescent="0.25">
      <c r="BD28338" s="234"/>
      <c r="BE28338" s="234"/>
    </row>
    <row r="28339" spans="56:57" ht="12.95" customHeight="1" x14ac:dyDescent="0.25">
      <c r="BD28339" s="234"/>
      <c r="BE28339" s="234"/>
    </row>
    <row r="28340" spans="56:57" ht="12.95" customHeight="1" x14ac:dyDescent="0.25">
      <c r="BD28340" s="234"/>
      <c r="BE28340" s="234"/>
    </row>
    <row r="28341" spans="56:57" ht="12.95" customHeight="1" x14ac:dyDescent="0.25">
      <c r="BD28341" s="234"/>
      <c r="BE28341" s="234"/>
    </row>
    <row r="28342" spans="56:57" ht="12.95" customHeight="1" x14ac:dyDescent="0.25">
      <c r="BD28342" s="234"/>
      <c r="BE28342" s="234"/>
    </row>
    <row r="28343" spans="56:57" ht="12.95" customHeight="1" x14ac:dyDescent="0.25">
      <c r="BD28343" s="234"/>
      <c r="BE28343" s="234"/>
    </row>
    <row r="28344" spans="56:57" ht="12.95" customHeight="1" x14ac:dyDescent="0.25">
      <c r="BD28344" s="234"/>
      <c r="BE28344" s="234"/>
    </row>
    <row r="28345" spans="56:57" ht="12.95" customHeight="1" x14ac:dyDescent="0.25">
      <c r="BD28345" s="234"/>
      <c r="BE28345" s="234"/>
    </row>
    <row r="28346" spans="56:57" ht="12.95" customHeight="1" x14ac:dyDescent="0.25">
      <c r="BD28346" s="234"/>
      <c r="BE28346" s="234"/>
    </row>
    <row r="28347" spans="56:57" ht="12.95" customHeight="1" x14ac:dyDescent="0.25">
      <c r="BD28347" s="234"/>
      <c r="BE28347" s="234"/>
    </row>
    <row r="28348" spans="56:57" ht="12.95" customHeight="1" x14ac:dyDescent="0.25">
      <c r="BD28348" s="234"/>
      <c r="BE28348" s="234"/>
    </row>
    <row r="28349" spans="56:57" ht="12.95" customHeight="1" x14ac:dyDescent="0.25">
      <c r="BD28349" s="234"/>
      <c r="BE28349" s="234"/>
    </row>
    <row r="28350" spans="56:57" ht="12.95" customHeight="1" x14ac:dyDescent="0.25">
      <c r="BD28350" s="234"/>
      <c r="BE28350" s="234"/>
    </row>
    <row r="28351" spans="56:57" ht="12.95" customHeight="1" x14ac:dyDescent="0.25">
      <c r="BD28351" s="234"/>
      <c r="BE28351" s="234"/>
    </row>
    <row r="28352" spans="56:57" ht="12.95" customHeight="1" x14ac:dyDescent="0.25">
      <c r="BD28352" s="234"/>
      <c r="BE28352" s="234"/>
    </row>
    <row r="28353" spans="56:57" ht="12.95" customHeight="1" x14ac:dyDescent="0.25">
      <c r="BD28353" s="234"/>
      <c r="BE28353" s="234"/>
    </row>
    <row r="28354" spans="56:57" ht="12.95" customHeight="1" x14ac:dyDescent="0.25">
      <c r="BD28354" s="234"/>
      <c r="BE28354" s="234"/>
    </row>
    <row r="28355" spans="56:57" ht="12.95" customHeight="1" x14ac:dyDescent="0.25">
      <c r="BD28355" s="234"/>
      <c r="BE28355" s="234"/>
    </row>
    <row r="28356" spans="56:57" ht="12.95" customHeight="1" x14ac:dyDescent="0.25">
      <c r="BD28356" s="234"/>
      <c r="BE28356" s="234"/>
    </row>
    <row r="28357" spans="56:57" ht="12.95" customHeight="1" x14ac:dyDescent="0.25">
      <c r="BD28357" s="234"/>
      <c r="BE28357" s="234"/>
    </row>
    <row r="28358" spans="56:57" ht="12.95" customHeight="1" x14ac:dyDescent="0.25">
      <c r="BD28358" s="234"/>
      <c r="BE28358" s="234"/>
    </row>
    <row r="28359" spans="56:57" ht="12.95" customHeight="1" x14ac:dyDescent="0.25">
      <c r="BD28359" s="234"/>
      <c r="BE28359" s="234"/>
    </row>
    <row r="28360" spans="56:57" ht="12.95" customHeight="1" x14ac:dyDescent="0.25">
      <c r="BD28360" s="234"/>
      <c r="BE28360" s="234"/>
    </row>
    <row r="28361" spans="56:57" ht="12.95" customHeight="1" x14ac:dyDescent="0.25">
      <c r="BD28361" s="234"/>
      <c r="BE28361" s="234"/>
    </row>
    <row r="28362" spans="56:57" ht="12.95" customHeight="1" x14ac:dyDescent="0.25">
      <c r="BD28362" s="234"/>
      <c r="BE28362" s="234"/>
    </row>
    <row r="28363" spans="56:57" ht="12.95" customHeight="1" x14ac:dyDescent="0.25">
      <c r="BD28363" s="234"/>
      <c r="BE28363" s="234"/>
    </row>
    <row r="28364" spans="56:57" ht="12.95" customHeight="1" x14ac:dyDescent="0.25">
      <c r="BD28364" s="234"/>
      <c r="BE28364" s="234"/>
    </row>
    <row r="28365" spans="56:57" ht="12.95" customHeight="1" x14ac:dyDescent="0.25">
      <c r="BD28365" s="234"/>
      <c r="BE28365" s="234"/>
    </row>
    <row r="28366" spans="56:57" ht="12.95" customHeight="1" x14ac:dyDescent="0.25">
      <c r="BD28366" s="234"/>
      <c r="BE28366" s="234"/>
    </row>
    <row r="28367" spans="56:57" ht="12.95" customHeight="1" x14ac:dyDescent="0.25">
      <c r="BD28367" s="234"/>
      <c r="BE28367" s="234"/>
    </row>
    <row r="28368" spans="56:57" ht="12.95" customHeight="1" x14ac:dyDescent="0.25">
      <c r="BD28368" s="234"/>
      <c r="BE28368" s="234"/>
    </row>
    <row r="28369" spans="56:57" ht="12.95" customHeight="1" x14ac:dyDescent="0.25">
      <c r="BD28369" s="234"/>
      <c r="BE28369" s="234"/>
    </row>
    <row r="28370" spans="56:57" ht="12.95" customHeight="1" x14ac:dyDescent="0.25">
      <c r="BD28370" s="234"/>
      <c r="BE28370" s="234"/>
    </row>
    <row r="28371" spans="56:57" ht="12.95" customHeight="1" x14ac:dyDescent="0.25">
      <c r="BD28371" s="234"/>
      <c r="BE28371" s="234"/>
    </row>
    <row r="28372" spans="56:57" ht="12.95" customHeight="1" x14ac:dyDescent="0.25">
      <c r="BD28372" s="234"/>
      <c r="BE28372" s="234"/>
    </row>
    <row r="28373" spans="56:57" ht="12.95" customHeight="1" x14ac:dyDescent="0.25">
      <c r="BD28373" s="234"/>
      <c r="BE28373" s="234"/>
    </row>
    <row r="28374" spans="56:57" ht="12.95" customHeight="1" x14ac:dyDescent="0.25">
      <c r="BD28374" s="234"/>
      <c r="BE28374" s="234"/>
    </row>
    <row r="28375" spans="56:57" ht="12.95" customHeight="1" x14ac:dyDescent="0.25">
      <c r="BD28375" s="234"/>
      <c r="BE28375" s="234"/>
    </row>
    <row r="28376" spans="56:57" ht="12.95" customHeight="1" x14ac:dyDescent="0.25">
      <c r="BD28376" s="234"/>
      <c r="BE28376" s="234"/>
    </row>
    <row r="28377" spans="56:57" ht="12.95" customHeight="1" x14ac:dyDescent="0.25">
      <c r="BD28377" s="234"/>
      <c r="BE28377" s="234"/>
    </row>
    <row r="28378" spans="56:57" ht="12.95" customHeight="1" x14ac:dyDescent="0.25">
      <c r="BD28378" s="234"/>
      <c r="BE28378" s="234"/>
    </row>
    <row r="28379" spans="56:57" ht="12.95" customHeight="1" x14ac:dyDescent="0.25">
      <c r="BD28379" s="234"/>
      <c r="BE28379" s="234"/>
    </row>
    <row r="28380" spans="56:57" ht="12.95" customHeight="1" x14ac:dyDescent="0.25">
      <c r="BD28380" s="234"/>
      <c r="BE28380" s="234"/>
    </row>
    <row r="28381" spans="56:57" ht="12.95" customHeight="1" x14ac:dyDescent="0.25">
      <c r="BD28381" s="234"/>
      <c r="BE28381" s="234"/>
    </row>
    <row r="28382" spans="56:57" ht="12.95" customHeight="1" x14ac:dyDescent="0.25">
      <c r="BD28382" s="234"/>
      <c r="BE28382" s="234"/>
    </row>
    <row r="28383" spans="56:57" ht="12.95" customHeight="1" x14ac:dyDescent="0.25">
      <c r="BD28383" s="234"/>
      <c r="BE28383" s="234"/>
    </row>
    <row r="28384" spans="56:57" ht="12.95" customHeight="1" x14ac:dyDescent="0.25">
      <c r="BD28384" s="234"/>
      <c r="BE28384" s="234"/>
    </row>
    <row r="28385" spans="56:57" ht="12.95" customHeight="1" x14ac:dyDescent="0.25">
      <c r="BD28385" s="234"/>
      <c r="BE28385" s="234"/>
    </row>
    <row r="28386" spans="56:57" ht="12.95" customHeight="1" x14ac:dyDescent="0.25">
      <c r="BD28386" s="234"/>
      <c r="BE28386" s="234"/>
    </row>
    <row r="28387" spans="56:57" ht="12.95" customHeight="1" x14ac:dyDescent="0.25">
      <c r="BD28387" s="234"/>
      <c r="BE28387" s="234"/>
    </row>
    <row r="28388" spans="56:57" ht="12.95" customHeight="1" x14ac:dyDescent="0.25">
      <c r="BD28388" s="234"/>
      <c r="BE28388" s="234"/>
    </row>
    <row r="28389" spans="56:57" ht="12.95" customHeight="1" x14ac:dyDescent="0.25">
      <c r="BD28389" s="234"/>
      <c r="BE28389" s="234"/>
    </row>
    <row r="28390" spans="56:57" ht="12.95" customHeight="1" x14ac:dyDescent="0.25">
      <c r="BD28390" s="234"/>
      <c r="BE28390" s="234"/>
    </row>
    <row r="28391" spans="56:57" ht="12.95" customHeight="1" x14ac:dyDescent="0.25">
      <c r="BD28391" s="234"/>
      <c r="BE28391" s="234"/>
    </row>
    <row r="28392" spans="56:57" ht="12.95" customHeight="1" x14ac:dyDescent="0.25">
      <c r="BD28392" s="234"/>
      <c r="BE28392" s="234"/>
    </row>
    <row r="28393" spans="56:57" ht="12.95" customHeight="1" x14ac:dyDescent="0.25">
      <c r="BD28393" s="234"/>
      <c r="BE28393" s="234"/>
    </row>
    <row r="28394" spans="56:57" ht="12.95" customHeight="1" x14ac:dyDescent="0.25">
      <c r="BD28394" s="234"/>
      <c r="BE28394" s="234"/>
    </row>
    <row r="28395" spans="56:57" ht="12.95" customHeight="1" x14ac:dyDescent="0.25">
      <c r="BD28395" s="234"/>
      <c r="BE28395" s="234"/>
    </row>
    <row r="28396" spans="56:57" ht="12.95" customHeight="1" x14ac:dyDescent="0.25">
      <c r="BD28396" s="234"/>
      <c r="BE28396" s="234"/>
    </row>
    <row r="28397" spans="56:57" ht="12.95" customHeight="1" x14ac:dyDescent="0.25">
      <c r="BD28397" s="234"/>
      <c r="BE28397" s="234"/>
    </row>
    <row r="28398" spans="56:57" ht="12.95" customHeight="1" x14ac:dyDescent="0.25">
      <c r="BD28398" s="234"/>
      <c r="BE28398" s="234"/>
    </row>
    <row r="28399" spans="56:57" ht="12.95" customHeight="1" x14ac:dyDescent="0.25">
      <c r="BD28399" s="234"/>
      <c r="BE28399" s="234"/>
    </row>
    <row r="28400" spans="56:57" ht="12.95" customHeight="1" x14ac:dyDescent="0.25">
      <c r="BD28400" s="234"/>
      <c r="BE28400" s="234"/>
    </row>
    <row r="28401" spans="56:57" ht="12.95" customHeight="1" x14ac:dyDescent="0.25">
      <c r="BD28401" s="234"/>
      <c r="BE28401" s="234"/>
    </row>
    <row r="28402" spans="56:57" ht="12.95" customHeight="1" x14ac:dyDescent="0.25">
      <c r="BD28402" s="234"/>
      <c r="BE28402" s="234"/>
    </row>
    <row r="28403" spans="56:57" ht="12.95" customHeight="1" x14ac:dyDescent="0.25">
      <c r="BD28403" s="234"/>
      <c r="BE28403" s="234"/>
    </row>
    <row r="28404" spans="56:57" ht="12.95" customHeight="1" x14ac:dyDescent="0.25">
      <c r="BD28404" s="234"/>
      <c r="BE28404" s="234"/>
    </row>
    <row r="28405" spans="56:57" ht="12.95" customHeight="1" x14ac:dyDescent="0.25">
      <c r="BD28405" s="234"/>
      <c r="BE28405" s="234"/>
    </row>
    <row r="28406" spans="56:57" ht="12.95" customHeight="1" x14ac:dyDescent="0.25">
      <c r="BD28406" s="234"/>
      <c r="BE28406" s="234"/>
    </row>
    <row r="28407" spans="56:57" ht="12.95" customHeight="1" x14ac:dyDescent="0.25">
      <c r="BD28407" s="234"/>
      <c r="BE28407" s="234"/>
    </row>
    <row r="28408" spans="56:57" ht="12.95" customHeight="1" x14ac:dyDescent="0.25">
      <c r="BD28408" s="234"/>
      <c r="BE28408" s="234"/>
    </row>
    <row r="28409" spans="56:57" ht="12.95" customHeight="1" x14ac:dyDescent="0.25">
      <c r="BD28409" s="234"/>
      <c r="BE28409" s="234"/>
    </row>
    <row r="28410" spans="56:57" ht="12.95" customHeight="1" x14ac:dyDescent="0.25">
      <c r="BD28410" s="234"/>
      <c r="BE28410" s="234"/>
    </row>
    <row r="28411" spans="56:57" ht="12.95" customHeight="1" x14ac:dyDescent="0.25">
      <c r="BD28411" s="234"/>
      <c r="BE28411" s="234"/>
    </row>
    <row r="28412" spans="56:57" ht="12.95" customHeight="1" x14ac:dyDescent="0.25">
      <c r="BD28412" s="234"/>
      <c r="BE28412" s="234"/>
    </row>
    <row r="28413" spans="56:57" ht="12.95" customHeight="1" x14ac:dyDescent="0.25">
      <c r="BD28413" s="234"/>
      <c r="BE28413" s="234"/>
    </row>
    <row r="28414" spans="56:57" ht="12.95" customHeight="1" x14ac:dyDescent="0.25">
      <c r="BD28414" s="234"/>
      <c r="BE28414" s="234"/>
    </row>
    <row r="28415" spans="56:57" ht="12.95" customHeight="1" x14ac:dyDescent="0.25">
      <c r="BD28415" s="234"/>
      <c r="BE28415" s="234"/>
    </row>
    <row r="28416" spans="56:57" ht="12.95" customHeight="1" x14ac:dyDescent="0.25">
      <c r="BD28416" s="234"/>
      <c r="BE28416" s="234"/>
    </row>
    <row r="28417" spans="56:57" ht="12.95" customHeight="1" x14ac:dyDescent="0.25">
      <c r="BD28417" s="234"/>
      <c r="BE28417" s="234"/>
    </row>
    <row r="28418" spans="56:57" ht="12.95" customHeight="1" x14ac:dyDescent="0.25">
      <c r="BD28418" s="234"/>
      <c r="BE28418" s="234"/>
    </row>
    <row r="28419" spans="56:57" ht="12.95" customHeight="1" x14ac:dyDescent="0.25">
      <c r="BD28419" s="234"/>
      <c r="BE28419" s="234"/>
    </row>
    <row r="28420" spans="56:57" ht="12.95" customHeight="1" x14ac:dyDescent="0.25">
      <c r="BD28420" s="234"/>
      <c r="BE28420" s="234"/>
    </row>
    <row r="28421" spans="56:57" ht="12.95" customHeight="1" x14ac:dyDescent="0.25">
      <c r="BD28421" s="234"/>
      <c r="BE28421" s="234"/>
    </row>
    <row r="28422" spans="56:57" ht="12.95" customHeight="1" x14ac:dyDescent="0.25">
      <c r="BD28422" s="234"/>
      <c r="BE28422" s="234"/>
    </row>
    <row r="28423" spans="56:57" ht="12.95" customHeight="1" x14ac:dyDescent="0.25">
      <c r="BD28423" s="234"/>
      <c r="BE28423" s="234"/>
    </row>
    <row r="28424" spans="56:57" ht="12.95" customHeight="1" x14ac:dyDescent="0.25">
      <c r="BD28424" s="234"/>
      <c r="BE28424" s="234"/>
    </row>
    <row r="28425" spans="56:57" ht="12.95" customHeight="1" x14ac:dyDescent="0.25">
      <c r="BD28425" s="234"/>
      <c r="BE28425" s="234"/>
    </row>
    <row r="28426" spans="56:57" ht="12.95" customHeight="1" x14ac:dyDescent="0.25">
      <c r="BD28426" s="234"/>
      <c r="BE28426" s="234"/>
    </row>
    <row r="28427" spans="56:57" ht="12.95" customHeight="1" x14ac:dyDescent="0.25">
      <c r="BD28427" s="234"/>
      <c r="BE28427" s="234"/>
    </row>
    <row r="28428" spans="56:57" ht="12.95" customHeight="1" x14ac:dyDescent="0.25">
      <c r="BD28428" s="234"/>
      <c r="BE28428" s="234"/>
    </row>
    <row r="28429" spans="56:57" ht="12.95" customHeight="1" x14ac:dyDescent="0.25">
      <c r="BD28429" s="234"/>
      <c r="BE28429" s="234"/>
    </row>
    <row r="28430" spans="56:57" ht="12.95" customHeight="1" x14ac:dyDescent="0.25">
      <c r="BD28430" s="234"/>
      <c r="BE28430" s="234"/>
    </row>
    <row r="28431" spans="56:57" ht="12.95" customHeight="1" x14ac:dyDescent="0.25">
      <c r="BD28431" s="234"/>
      <c r="BE28431" s="234"/>
    </row>
    <row r="28432" spans="56:57" ht="12.95" customHeight="1" x14ac:dyDescent="0.25">
      <c r="BD28432" s="234"/>
      <c r="BE28432" s="234"/>
    </row>
    <row r="28433" spans="56:57" ht="12.95" customHeight="1" x14ac:dyDescent="0.25">
      <c r="BD28433" s="234"/>
      <c r="BE28433" s="234"/>
    </row>
    <row r="28434" spans="56:57" ht="12.95" customHeight="1" x14ac:dyDescent="0.25">
      <c r="BD28434" s="234"/>
      <c r="BE28434" s="234"/>
    </row>
    <row r="28435" spans="56:57" ht="12.95" customHeight="1" x14ac:dyDescent="0.25">
      <c r="BD28435" s="234"/>
      <c r="BE28435" s="234"/>
    </row>
    <row r="28436" spans="56:57" ht="12.95" customHeight="1" x14ac:dyDescent="0.25">
      <c r="BD28436" s="234"/>
      <c r="BE28436" s="234"/>
    </row>
    <row r="28437" spans="56:57" ht="12.95" customHeight="1" x14ac:dyDescent="0.25">
      <c r="BD28437" s="234"/>
      <c r="BE28437" s="234"/>
    </row>
    <row r="28438" spans="56:57" ht="12.95" customHeight="1" x14ac:dyDescent="0.25">
      <c r="BD28438" s="234"/>
      <c r="BE28438" s="234"/>
    </row>
    <row r="28439" spans="56:57" ht="12.95" customHeight="1" x14ac:dyDescent="0.25">
      <c r="BD28439" s="234"/>
      <c r="BE28439" s="234"/>
    </row>
    <row r="28440" spans="56:57" ht="12.95" customHeight="1" x14ac:dyDescent="0.25">
      <c r="BD28440" s="234"/>
      <c r="BE28440" s="234"/>
    </row>
    <row r="28441" spans="56:57" ht="12.95" customHeight="1" x14ac:dyDescent="0.25">
      <c r="BD28441" s="234"/>
      <c r="BE28441" s="234"/>
    </row>
    <row r="28442" spans="56:57" ht="12.95" customHeight="1" x14ac:dyDescent="0.25">
      <c r="BD28442" s="234"/>
      <c r="BE28442" s="234"/>
    </row>
    <row r="28443" spans="56:57" ht="12.95" customHeight="1" x14ac:dyDescent="0.25">
      <c r="BD28443" s="234"/>
      <c r="BE28443" s="234"/>
    </row>
    <row r="28444" spans="56:57" ht="12.95" customHeight="1" x14ac:dyDescent="0.25">
      <c r="BD28444" s="234"/>
      <c r="BE28444" s="234"/>
    </row>
    <row r="28445" spans="56:57" ht="12.95" customHeight="1" x14ac:dyDescent="0.25">
      <c r="BD28445" s="234"/>
      <c r="BE28445" s="234"/>
    </row>
    <row r="28446" spans="56:57" ht="12.95" customHeight="1" x14ac:dyDescent="0.25">
      <c r="BD28446" s="234"/>
      <c r="BE28446" s="234"/>
    </row>
    <row r="28447" spans="56:57" ht="12.95" customHeight="1" x14ac:dyDescent="0.25">
      <c r="BD28447" s="234"/>
      <c r="BE28447" s="234"/>
    </row>
    <row r="28448" spans="56:57" ht="12.95" customHeight="1" x14ac:dyDescent="0.25">
      <c r="BD28448" s="234"/>
      <c r="BE28448" s="234"/>
    </row>
    <row r="28449" spans="56:57" ht="12.95" customHeight="1" x14ac:dyDescent="0.25">
      <c r="BD28449" s="234"/>
      <c r="BE28449" s="234"/>
    </row>
    <row r="28450" spans="56:57" ht="12.95" customHeight="1" x14ac:dyDescent="0.25">
      <c r="BD28450" s="234"/>
      <c r="BE28450" s="234"/>
    </row>
    <row r="28451" spans="56:57" ht="12.95" customHeight="1" x14ac:dyDescent="0.25">
      <c r="BD28451" s="234"/>
      <c r="BE28451" s="234"/>
    </row>
    <row r="28452" spans="56:57" ht="12.95" customHeight="1" x14ac:dyDescent="0.25">
      <c r="BD28452" s="234"/>
      <c r="BE28452" s="234"/>
    </row>
    <row r="28453" spans="56:57" ht="12.95" customHeight="1" x14ac:dyDescent="0.25">
      <c r="BD28453" s="234"/>
      <c r="BE28453" s="234"/>
    </row>
    <row r="28454" spans="56:57" ht="12.95" customHeight="1" x14ac:dyDescent="0.25">
      <c r="BD28454" s="234"/>
      <c r="BE28454" s="234"/>
    </row>
    <row r="28455" spans="56:57" ht="12.95" customHeight="1" x14ac:dyDescent="0.25">
      <c r="BD28455" s="234"/>
      <c r="BE28455" s="234"/>
    </row>
    <row r="28456" spans="56:57" ht="12.95" customHeight="1" x14ac:dyDescent="0.25">
      <c r="BD28456" s="234"/>
      <c r="BE28456" s="234"/>
    </row>
    <row r="28457" spans="56:57" ht="12.95" customHeight="1" x14ac:dyDescent="0.25">
      <c r="BD28457" s="234"/>
      <c r="BE28457" s="234"/>
    </row>
    <row r="28458" spans="56:57" ht="12.95" customHeight="1" x14ac:dyDescent="0.25">
      <c r="BD28458" s="234"/>
      <c r="BE28458" s="234"/>
    </row>
    <row r="28459" spans="56:57" ht="12.95" customHeight="1" x14ac:dyDescent="0.25">
      <c r="BD28459" s="234"/>
      <c r="BE28459" s="234"/>
    </row>
    <row r="28460" spans="56:57" ht="12.95" customHeight="1" x14ac:dyDescent="0.25">
      <c r="BD28460" s="234"/>
      <c r="BE28460" s="234"/>
    </row>
    <row r="28461" spans="56:57" ht="12.95" customHeight="1" x14ac:dyDescent="0.25">
      <c r="BD28461" s="234"/>
      <c r="BE28461" s="234"/>
    </row>
    <row r="28462" spans="56:57" ht="12.95" customHeight="1" x14ac:dyDescent="0.25">
      <c r="BD28462" s="234"/>
      <c r="BE28462" s="234"/>
    </row>
    <row r="28463" spans="56:57" ht="12.95" customHeight="1" x14ac:dyDescent="0.25">
      <c r="BD28463" s="234"/>
      <c r="BE28463" s="234"/>
    </row>
    <row r="28464" spans="56:57" ht="12.95" customHeight="1" x14ac:dyDescent="0.25">
      <c r="BD28464" s="234"/>
      <c r="BE28464" s="234"/>
    </row>
    <row r="28465" spans="56:57" ht="12.95" customHeight="1" x14ac:dyDescent="0.25">
      <c r="BD28465" s="234"/>
      <c r="BE28465" s="234"/>
    </row>
    <row r="28466" spans="56:57" ht="12.95" customHeight="1" x14ac:dyDescent="0.25">
      <c r="BD28466" s="234"/>
      <c r="BE28466" s="234"/>
    </row>
    <row r="28467" spans="56:57" ht="12.95" customHeight="1" x14ac:dyDescent="0.25">
      <c r="BD28467" s="234"/>
      <c r="BE28467" s="234"/>
    </row>
    <row r="28468" spans="56:57" ht="12.95" customHeight="1" x14ac:dyDescent="0.25">
      <c r="BD28468" s="234"/>
      <c r="BE28468" s="234"/>
    </row>
    <row r="28469" spans="56:57" ht="12.95" customHeight="1" x14ac:dyDescent="0.25">
      <c r="BD28469" s="234"/>
      <c r="BE28469" s="234"/>
    </row>
    <row r="28470" spans="56:57" ht="12.95" customHeight="1" x14ac:dyDescent="0.25">
      <c r="BD28470" s="234"/>
      <c r="BE28470" s="234"/>
    </row>
    <row r="28471" spans="56:57" ht="12.95" customHeight="1" x14ac:dyDescent="0.25">
      <c r="BD28471" s="234"/>
      <c r="BE28471" s="234"/>
    </row>
    <row r="28472" spans="56:57" ht="12.95" customHeight="1" x14ac:dyDescent="0.25">
      <c r="BD28472" s="234"/>
      <c r="BE28472" s="234"/>
    </row>
    <row r="28473" spans="56:57" ht="12.95" customHeight="1" x14ac:dyDescent="0.25">
      <c r="BD28473" s="234"/>
      <c r="BE28473" s="234"/>
    </row>
    <row r="28474" spans="56:57" ht="12.95" customHeight="1" x14ac:dyDescent="0.25">
      <c r="BD28474" s="234"/>
      <c r="BE28474" s="234"/>
    </row>
    <row r="28475" spans="56:57" ht="12.95" customHeight="1" x14ac:dyDescent="0.25">
      <c r="BD28475" s="234"/>
      <c r="BE28475" s="234"/>
    </row>
    <row r="28476" spans="56:57" ht="12.95" customHeight="1" x14ac:dyDescent="0.25">
      <c r="BD28476" s="234"/>
      <c r="BE28476" s="234"/>
    </row>
    <row r="28477" spans="56:57" ht="12.95" customHeight="1" x14ac:dyDescent="0.25">
      <c r="BD28477" s="234"/>
      <c r="BE28477" s="234"/>
    </row>
    <row r="28478" spans="56:57" ht="12.95" customHeight="1" x14ac:dyDescent="0.25">
      <c r="BD28478" s="234"/>
      <c r="BE28478" s="234"/>
    </row>
    <row r="28479" spans="56:57" ht="12.95" customHeight="1" x14ac:dyDescent="0.25">
      <c r="BD28479" s="234"/>
      <c r="BE28479" s="234"/>
    </row>
    <row r="28480" spans="56:57" ht="12.95" customHeight="1" x14ac:dyDescent="0.25">
      <c r="BD28480" s="234"/>
      <c r="BE28480" s="234"/>
    </row>
    <row r="28481" spans="56:57" ht="12.95" customHeight="1" x14ac:dyDescent="0.25">
      <c r="BD28481" s="234"/>
      <c r="BE28481" s="234"/>
    </row>
    <row r="28482" spans="56:57" ht="12.95" customHeight="1" x14ac:dyDescent="0.25">
      <c r="BD28482" s="234"/>
      <c r="BE28482" s="234"/>
    </row>
    <row r="28483" spans="56:57" ht="12.95" customHeight="1" x14ac:dyDescent="0.25">
      <c r="BD28483" s="234"/>
      <c r="BE28483" s="234"/>
    </row>
    <row r="28484" spans="56:57" ht="12.95" customHeight="1" x14ac:dyDescent="0.25">
      <c r="BD28484" s="234"/>
      <c r="BE28484" s="234"/>
    </row>
    <row r="28485" spans="56:57" ht="12.95" customHeight="1" x14ac:dyDescent="0.25">
      <c r="BD28485" s="234"/>
      <c r="BE28485" s="234"/>
    </row>
    <row r="28486" spans="56:57" ht="12.95" customHeight="1" x14ac:dyDescent="0.25">
      <c r="BD28486" s="234"/>
      <c r="BE28486" s="234"/>
    </row>
    <row r="28487" spans="56:57" ht="12.95" customHeight="1" x14ac:dyDescent="0.25">
      <c r="BD28487" s="234"/>
      <c r="BE28487" s="234"/>
    </row>
    <row r="28488" spans="56:57" ht="12.95" customHeight="1" x14ac:dyDescent="0.25">
      <c r="BD28488" s="234"/>
      <c r="BE28488" s="234"/>
    </row>
    <row r="28489" spans="56:57" ht="12.95" customHeight="1" x14ac:dyDescent="0.25">
      <c r="BD28489" s="234"/>
      <c r="BE28489" s="234"/>
    </row>
    <row r="28490" spans="56:57" ht="12.95" customHeight="1" x14ac:dyDescent="0.25">
      <c r="BD28490" s="234"/>
      <c r="BE28490" s="234"/>
    </row>
    <row r="28491" spans="56:57" ht="12.95" customHeight="1" x14ac:dyDescent="0.25">
      <c r="BD28491" s="234"/>
      <c r="BE28491" s="234"/>
    </row>
    <row r="28492" spans="56:57" ht="12.95" customHeight="1" x14ac:dyDescent="0.25">
      <c r="BD28492" s="234"/>
      <c r="BE28492" s="234"/>
    </row>
    <row r="28493" spans="56:57" ht="12.95" customHeight="1" x14ac:dyDescent="0.25">
      <c r="BD28493" s="234"/>
      <c r="BE28493" s="234"/>
    </row>
    <row r="28494" spans="56:57" ht="12.95" customHeight="1" x14ac:dyDescent="0.25">
      <c r="BD28494" s="234"/>
      <c r="BE28494" s="234"/>
    </row>
    <row r="28495" spans="56:57" ht="12.95" customHeight="1" x14ac:dyDescent="0.25">
      <c r="BD28495" s="234"/>
      <c r="BE28495" s="234"/>
    </row>
    <row r="28496" spans="56:57" ht="12.95" customHeight="1" x14ac:dyDescent="0.25">
      <c r="BD28496" s="234"/>
      <c r="BE28496" s="234"/>
    </row>
    <row r="28497" spans="56:57" ht="12.95" customHeight="1" x14ac:dyDescent="0.25">
      <c r="BD28497" s="234"/>
      <c r="BE28497" s="234"/>
    </row>
    <row r="28498" spans="56:57" ht="12.95" customHeight="1" x14ac:dyDescent="0.25">
      <c r="BD28498" s="234"/>
      <c r="BE28498" s="234"/>
    </row>
    <row r="28499" spans="56:57" ht="12.95" customHeight="1" x14ac:dyDescent="0.25">
      <c r="BD28499" s="234"/>
      <c r="BE28499" s="234"/>
    </row>
    <row r="28500" spans="56:57" ht="12.95" customHeight="1" x14ac:dyDescent="0.25">
      <c r="BD28500" s="234"/>
      <c r="BE28500" s="234"/>
    </row>
    <row r="28501" spans="56:57" ht="12.95" customHeight="1" x14ac:dyDescent="0.25">
      <c r="BD28501" s="234"/>
      <c r="BE28501" s="234"/>
    </row>
    <row r="28502" spans="56:57" ht="12.95" customHeight="1" x14ac:dyDescent="0.25">
      <c r="BD28502" s="234"/>
      <c r="BE28502" s="234"/>
    </row>
    <row r="28503" spans="56:57" ht="12.95" customHeight="1" x14ac:dyDescent="0.25">
      <c r="BD28503" s="234"/>
      <c r="BE28503" s="234"/>
    </row>
    <row r="28504" spans="56:57" ht="12.95" customHeight="1" x14ac:dyDescent="0.25">
      <c r="BD28504" s="234"/>
      <c r="BE28504" s="234"/>
    </row>
    <row r="28505" spans="56:57" ht="12.95" customHeight="1" x14ac:dyDescent="0.25">
      <c r="BD28505" s="234"/>
      <c r="BE28505" s="234"/>
    </row>
    <row r="28506" spans="56:57" ht="12.95" customHeight="1" x14ac:dyDescent="0.25">
      <c r="BD28506" s="234"/>
      <c r="BE28506" s="234"/>
    </row>
    <row r="28507" spans="56:57" ht="12.95" customHeight="1" x14ac:dyDescent="0.25">
      <c r="BD28507" s="234"/>
      <c r="BE28507" s="234"/>
    </row>
    <row r="28508" spans="56:57" ht="12.95" customHeight="1" x14ac:dyDescent="0.25">
      <c r="BD28508" s="234"/>
      <c r="BE28508" s="234"/>
    </row>
    <row r="28509" spans="56:57" ht="12.95" customHeight="1" x14ac:dyDescent="0.25">
      <c r="BD28509" s="234"/>
      <c r="BE28509" s="234"/>
    </row>
    <row r="28510" spans="56:57" ht="12.95" customHeight="1" x14ac:dyDescent="0.25">
      <c r="BD28510" s="234"/>
      <c r="BE28510" s="234"/>
    </row>
    <row r="28511" spans="56:57" ht="12.95" customHeight="1" x14ac:dyDescent="0.25">
      <c r="BD28511" s="234"/>
      <c r="BE28511" s="234"/>
    </row>
    <row r="28512" spans="56:57" ht="12.95" customHeight="1" x14ac:dyDescent="0.25">
      <c r="BD28512" s="234"/>
      <c r="BE28512" s="234"/>
    </row>
    <row r="28513" spans="56:57" ht="12.95" customHeight="1" x14ac:dyDescent="0.25">
      <c r="BD28513" s="234"/>
      <c r="BE28513" s="234"/>
    </row>
    <row r="28514" spans="56:57" ht="12.95" customHeight="1" x14ac:dyDescent="0.25">
      <c r="BD28514" s="234"/>
      <c r="BE28514" s="234"/>
    </row>
    <row r="28515" spans="56:57" ht="12.95" customHeight="1" x14ac:dyDescent="0.25">
      <c r="BD28515" s="234"/>
      <c r="BE28515" s="234"/>
    </row>
    <row r="28516" spans="56:57" ht="12.95" customHeight="1" x14ac:dyDescent="0.25">
      <c r="BD28516" s="234"/>
      <c r="BE28516" s="234"/>
    </row>
    <row r="28517" spans="56:57" ht="12.95" customHeight="1" x14ac:dyDescent="0.25">
      <c r="BD28517" s="234"/>
      <c r="BE28517" s="234"/>
    </row>
    <row r="28518" spans="56:57" ht="12.95" customHeight="1" x14ac:dyDescent="0.25">
      <c r="BD28518" s="234"/>
      <c r="BE28518" s="234"/>
    </row>
    <row r="28519" spans="56:57" ht="12.95" customHeight="1" x14ac:dyDescent="0.25">
      <c r="BD28519" s="234"/>
      <c r="BE28519" s="234"/>
    </row>
    <row r="28520" spans="56:57" ht="12.95" customHeight="1" x14ac:dyDescent="0.25">
      <c r="BD28520" s="234"/>
      <c r="BE28520" s="234"/>
    </row>
    <row r="28521" spans="56:57" ht="12.95" customHeight="1" x14ac:dyDescent="0.25">
      <c r="BD28521" s="234"/>
      <c r="BE28521" s="234"/>
    </row>
    <row r="28522" spans="56:57" ht="12.95" customHeight="1" x14ac:dyDescent="0.25">
      <c r="BD28522" s="234"/>
      <c r="BE28522" s="234"/>
    </row>
    <row r="28523" spans="56:57" ht="12.95" customHeight="1" x14ac:dyDescent="0.25">
      <c r="BD28523" s="234"/>
      <c r="BE28523" s="234"/>
    </row>
    <row r="28524" spans="56:57" ht="12.95" customHeight="1" x14ac:dyDescent="0.25">
      <c r="BD28524" s="234"/>
      <c r="BE28524" s="234"/>
    </row>
    <row r="28525" spans="56:57" ht="12.95" customHeight="1" x14ac:dyDescent="0.25">
      <c r="BD28525" s="234"/>
      <c r="BE28525" s="234"/>
    </row>
    <row r="28526" spans="56:57" ht="12.95" customHeight="1" x14ac:dyDescent="0.25">
      <c r="BD28526" s="234"/>
      <c r="BE28526" s="234"/>
    </row>
    <row r="28527" spans="56:57" ht="12.95" customHeight="1" x14ac:dyDescent="0.25">
      <c r="BD28527" s="234"/>
      <c r="BE28527" s="234"/>
    </row>
    <row r="28528" spans="56:57" ht="12.95" customHeight="1" x14ac:dyDescent="0.25">
      <c r="BD28528" s="234"/>
      <c r="BE28528" s="234"/>
    </row>
    <row r="28529" spans="56:57" ht="12.95" customHeight="1" x14ac:dyDescent="0.25">
      <c r="BD28529" s="234"/>
      <c r="BE28529" s="234"/>
    </row>
    <row r="28530" spans="56:57" ht="12.95" customHeight="1" x14ac:dyDescent="0.25">
      <c r="BD28530" s="234"/>
      <c r="BE28530" s="234"/>
    </row>
    <row r="28531" spans="56:57" ht="12.95" customHeight="1" x14ac:dyDescent="0.25">
      <c r="BD28531" s="234"/>
      <c r="BE28531" s="234"/>
    </row>
    <row r="28532" spans="56:57" ht="12.95" customHeight="1" x14ac:dyDescent="0.25">
      <c r="BD28532" s="234"/>
      <c r="BE28532" s="234"/>
    </row>
    <row r="28533" spans="56:57" ht="12.95" customHeight="1" x14ac:dyDescent="0.25">
      <c r="BD28533" s="234"/>
      <c r="BE28533" s="234"/>
    </row>
    <row r="28534" spans="56:57" ht="12.95" customHeight="1" x14ac:dyDescent="0.25">
      <c r="BD28534" s="234"/>
      <c r="BE28534" s="234"/>
    </row>
    <row r="28535" spans="56:57" ht="12.95" customHeight="1" x14ac:dyDescent="0.25">
      <c r="BD28535" s="234"/>
      <c r="BE28535" s="234"/>
    </row>
    <row r="28536" spans="56:57" ht="12.95" customHeight="1" x14ac:dyDescent="0.25">
      <c r="BD28536" s="234"/>
      <c r="BE28536" s="234"/>
    </row>
    <row r="28537" spans="56:57" ht="12.95" customHeight="1" x14ac:dyDescent="0.25">
      <c r="BD28537" s="234"/>
      <c r="BE28537" s="234"/>
    </row>
    <row r="28538" spans="56:57" ht="12.95" customHeight="1" x14ac:dyDescent="0.25">
      <c r="BD28538" s="234"/>
      <c r="BE28538" s="234"/>
    </row>
    <row r="28539" spans="56:57" ht="12.95" customHeight="1" x14ac:dyDescent="0.25">
      <c r="BD28539" s="234"/>
      <c r="BE28539" s="234"/>
    </row>
    <row r="28540" spans="56:57" ht="12.95" customHeight="1" x14ac:dyDescent="0.25">
      <c r="BD28540" s="234"/>
      <c r="BE28540" s="234"/>
    </row>
    <row r="28541" spans="56:57" ht="12.95" customHeight="1" x14ac:dyDescent="0.25">
      <c r="BD28541" s="234"/>
      <c r="BE28541" s="234"/>
    </row>
    <row r="28542" spans="56:57" ht="12.95" customHeight="1" x14ac:dyDescent="0.25">
      <c r="BD28542" s="234"/>
      <c r="BE28542" s="234"/>
    </row>
    <row r="28543" spans="56:57" ht="12.95" customHeight="1" x14ac:dyDescent="0.25">
      <c r="BD28543" s="234"/>
      <c r="BE28543" s="234"/>
    </row>
    <row r="28544" spans="56:57" ht="12.95" customHeight="1" x14ac:dyDescent="0.25">
      <c r="BD28544" s="234"/>
      <c r="BE28544" s="234"/>
    </row>
    <row r="28545" spans="56:57" ht="12.95" customHeight="1" x14ac:dyDescent="0.25">
      <c r="BD28545" s="234"/>
      <c r="BE28545" s="234"/>
    </row>
    <row r="28546" spans="56:57" ht="12.95" customHeight="1" x14ac:dyDescent="0.25">
      <c r="BD28546" s="234"/>
      <c r="BE28546" s="234"/>
    </row>
    <row r="28547" spans="56:57" ht="12.95" customHeight="1" x14ac:dyDescent="0.25">
      <c r="BD28547" s="234"/>
      <c r="BE28547" s="234"/>
    </row>
    <row r="28548" spans="56:57" ht="12.95" customHeight="1" x14ac:dyDescent="0.25">
      <c r="BD28548" s="234"/>
      <c r="BE28548" s="234"/>
    </row>
    <row r="28549" spans="56:57" ht="12.95" customHeight="1" x14ac:dyDescent="0.25">
      <c r="BD28549" s="234"/>
      <c r="BE28549" s="234"/>
    </row>
    <row r="28550" spans="56:57" ht="12.95" customHeight="1" x14ac:dyDescent="0.25">
      <c r="BD28550" s="234"/>
      <c r="BE28550" s="234"/>
    </row>
    <row r="28551" spans="56:57" ht="12.95" customHeight="1" x14ac:dyDescent="0.25">
      <c r="BD28551" s="234"/>
      <c r="BE28551" s="234"/>
    </row>
    <row r="28552" spans="56:57" ht="12.95" customHeight="1" x14ac:dyDescent="0.25">
      <c r="BD28552" s="234"/>
      <c r="BE28552" s="234"/>
    </row>
    <row r="28553" spans="56:57" ht="12.95" customHeight="1" x14ac:dyDescent="0.25">
      <c r="BD28553" s="234"/>
      <c r="BE28553" s="234"/>
    </row>
    <row r="28554" spans="56:57" ht="12.95" customHeight="1" x14ac:dyDescent="0.25">
      <c r="BD28554" s="234"/>
      <c r="BE28554" s="234"/>
    </row>
    <row r="28555" spans="56:57" ht="12.95" customHeight="1" x14ac:dyDescent="0.25">
      <c r="BD28555" s="234"/>
      <c r="BE28555" s="234"/>
    </row>
    <row r="28556" spans="56:57" ht="12.95" customHeight="1" x14ac:dyDescent="0.25">
      <c r="BD28556" s="234"/>
      <c r="BE28556" s="234"/>
    </row>
    <row r="28557" spans="56:57" ht="12.95" customHeight="1" x14ac:dyDescent="0.25">
      <c r="BD28557" s="234"/>
      <c r="BE28557" s="234"/>
    </row>
    <row r="28558" spans="56:57" ht="12.95" customHeight="1" x14ac:dyDescent="0.25">
      <c r="BD28558" s="234"/>
      <c r="BE28558" s="234"/>
    </row>
    <row r="28559" spans="56:57" ht="12.95" customHeight="1" x14ac:dyDescent="0.25">
      <c r="BD28559" s="234"/>
      <c r="BE28559" s="234"/>
    </row>
    <row r="28560" spans="56:57" ht="12.95" customHeight="1" x14ac:dyDescent="0.25">
      <c r="BD28560" s="234"/>
      <c r="BE28560" s="234"/>
    </row>
    <row r="28561" spans="56:57" ht="12.95" customHeight="1" x14ac:dyDescent="0.25">
      <c r="BD28561" s="234"/>
      <c r="BE28561" s="234"/>
    </row>
    <row r="28562" spans="56:57" ht="12.95" customHeight="1" x14ac:dyDescent="0.25">
      <c r="BD28562" s="234"/>
      <c r="BE28562" s="234"/>
    </row>
    <row r="28563" spans="56:57" ht="12.95" customHeight="1" x14ac:dyDescent="0.25">
      <c r="BD28563" s="234"/>
      <c r="BE28563" s="234"/>
    </row>
    <row r="28564" spans="56:57" ht="12.95" customHeight="1" x14ac:dyDescent="0.25">
      <c r="BD28564" s="234"/>
      <c r="BE28564" s="234"/>
    </row>
    <row r="28565" spans="56:57" ht="12.95" customHeight="1" x14ac:dyDescent="0.25">
      <c r="BD28565" s="234"/>
      <c r="BE28565" s="234"/>
    </row>
    <row r="28566" spans="56:57" ht="12.95" customHeight="1" x14ac:dyDescent="0.25">
      <c r="BD28566" s="234"/>
      <c r="BE28566" s="234"/>
    </row>
    <row r="28567" spans="56:57" ht="12.95" customHeight="1" x14ac:dyDescent="0.25">
      <c r="BD28567" s="234"/>
      <c r="BE28567" s="234"/>
    </row>
    <row r="28568" spans="56:57" ht="12.95" customHeight="1" x14ac:dyDescent="0.25">
      <c r="BD28568" s="234"/>
      <c r="BE28568" s="234"/>
    </row>
    <row r="28569" spans="56:57" ht="12.95" customHeight="1" x14ac:dyDescent="0.25">
      <c r="BD28569" s="234"/>
      <c r="BE28569" s="234"/>
    </row>
    <row r="28570" spans="56:57" ht="12.95" customHeight="1" x14ac:dyDescent="0.25">
      <c r="BD28570" s="234"/>
      <c r="BE28570" s="234"/>
    </row>
    <row r="28571" spans="56:57" ht="12.95" customHeight="1" x14ac:dyDescent="0.25">
      <c r="BD28571" s="234"/>
      <c r="BE28571" s="234"/>
    </row>
    <row r="28572" spans="56:57" ht="12.95" customHeight="1" x14ac:dyDescent="0.25">
      <c r="BD28572" s="234"/>
      <c r="BE28572" s="234"/>
    </row>
    <row r="28573" spans="56:57" ht="12.95" customHeight="1" x14ac:dyDescent="0.25">
      <c r="BD28573" s="234"/>
      <c r="BE28573" s="234"/>
    </row>
    <row r="28574" spans="56:57" ht="12.95" customHeight="1" x14ac:dyDescent="0.25">
      <c r="BD28574" s="234"/>
      <c r="BE28574" s="234"/>
    </row>
    <row r="28575" spans="56:57" ht="12.95" customHeight="1" x14ac:dyDescent="0.25">
      <c r="BD28575" s="234"/>
      <c r="BE28575" s="234"/>
    </row>
    <row r="28576" spans="56:57" ht="12.95" customHeight="1" x14ac:dyDescent="0.25">
      <c r="BD28576" s="234"/>
      <c r="BE28576" s="234"/>
    </row>
    <row r="28577" spans="56:57" ht="12.95" customHeight="1" x14ac:dyDescent="0.25">
      <c r="BD28577" s="234"/>
      <c r="BE28577" s="234"/>
    </row>
    <row r="28578" spans="56:57" ht="12.95" customHeight="1" x14ac:dyDescent="0.25">
      <c r="BD28578" s="234"/>
      <c r="BE28578" s="234"/>
    </row>
    <row r="28579" spans="56:57" ht="12.95" customHeight="1" x14ac:dyDescent="0.25">
      <c r="BD28579" s="234"/>
      <c r="BE28579" s="234"/>
    </row>
    <row r="28580" spans="56:57" ht="12.95" customHeight="1" x14ac:dyDescent="0.25">
      <c r="BD28580" s="234"/>
      <c r="BE28580" s="234"/>
    </row>
    <row r="28581" spans="56:57" ht="12.95" customHeight="1" x14ac:dyDescent="0.25">
      <c r="BD28581" s="234"/>
      <c r="BE28581" s="234"/>
    </row>
    <row r="28582" spans="56:57" ht="12.95" customHeight="1" x14ac:dyDescent="0.25">
      <c r="BD28582" s="234"/>
      <c r="BE28582" s="234"/>
    </row>
    <row r="28583" spans="56:57" ht="12.95" customHeight="1" x14ac:dyDescent="0.25">
      <c r="BD28583" s="234"/>
      <c r="BE28583" s="234"/>
    </row>
    <row r="28584" spans="56:57" ht="12.95" customHeight="1" x14ac:dyDescent="0.25">
      <c r="BD28584" s="234"/>
      <c r="BE28584" s="234"/>
    </row>
    <row r="28585" spans="56:57" ht="12.95" customHeight="1" x14ac:dyDescent="0.25">
      <c r="BD28585" s="234"/>
      <c r="BE28585" s="234"/>
    </row>
    <row r="28586" spans="56:57" ht="12.95" customHeight="1" x14ac:dyDescent="0.25">
      <c r="BD28586" s="234"/>
      <c r="BE28586" s="234"/>
    </row>
    <row r="28587" spans="56:57" ht="12.95" customHeight="1" x14ac:dyDescent="0.25">
      <c r="BD28587" s="234"/>
      <c r="BE28587" s="234"/>
    </row>
    <row r="28588" spans="56:57" ht="12.95" customHeight="1" x14ac:dyDescent="0.25">
      <c r="BD28588" s="234"/>
      <c r="BE28588" s="234"/>
    </row>
    <row r="28589" spans="56:57" ht="12.95" customHeight="1" x14ac:dyDescent="0.25">
      <c r="BD28589" s="234"/>
      <c r="BE28589" s="234"/>
    </row>
    <row r="28590" spans="56:57" ht="12.95" customHeight="1" x14ac:dyDescent="0.25">
      <c r="BD28590" s="234"/>
      <c r="BE28590" s="234"/>
    </row>
    <row r="28591" spans="56:57" ht="12.95" customHeight="1" x14ac:dyDescent="0.25">
      <c r="BD28591" s="234"/>
      <c r="BE28591" s="234"/>
    </row>
    <row r="28592" spans="56:57" ht="12.95" customHeight="1" x14ac:dyDescent="0.25">
      <c r="BD28592" s="234"/>
      <c r="BE28592" s="234"/>
    </row>
    <row r="28593" spans="56:57" ht="12.95" customHeight="1" x14ac:dyDescent="0.25">
      <c r="BD28593" s="234"/>
      <c r="BE28593" s="234"/>
    </row>
    <row r="28594" spans="56:57" ht="12.95" customHeight="1" x14ac:dyDescent="0.25">
      <c r="BD28594" s="234"/>
      <c r="BE28594" s="234"/>
    </row>
    <row r="28595" spans="56:57" ht="12.95" customHeight="1" x14ac:dyDescent="0.25">
      <c r="BD28595" s="234"/>
      <c r="BE28595" s="234"/>
    </row>
    <row r="28596" spans="56:57" ht="12.95" customHeight="1" x14ac:dyDescent="0.25">
      <c r="BD28596" s="234"/>
      <c r="BE28596" s="234"/>
    </row>
    <row r="28597" spans="56:57" ht="12.95" customHeight="1" x14ac:dyDescent="0.25">
      <c r="BD28597" s="234"/>
      <c r="BE28597" s="234"/>
    </row>
    <row r="28598" spans="56:57" ht="12.95" customHeight="1" x14ac:dyDescent="0.25">
      <c r="BD28598" s="234"/>
      <c r="BE28598" s="234"/>
    </row>
    <row r="28599" spans="56:57" ht="12.95" customHeight="1" x14ac:dyDescent="0.25">
      <c r="BD28599" s="234"/>
      <c r="BE28599" s="234"/>
    </row>
    <row r="28600" spans="56:57" ht="12.95" customHeight="1" x14ac:dyDescent="0.25">
      <c r="BD28600" s="234"/>
      <c r="BE28600" s="234"/>
    </row>
    <row r="28601" spans="56:57" ht="12.95" customHeight="1" x14ac:dyDescent="0.25">
      <c r="BD28601" s="234"/>
      <c r="BE28601" s="234"/>
    </row>
    <row r="28602" spans="56:57" ht="12.95" customHeight="1" x14ac:dyDescent="0.25">
      <c r="BD28602" s="234"/>
      <c r="BE28602" s="234"/>
    </row>
    <row r="28603" spans="56:57" ht="12.95" customHeight="1" x14ac:dyDescent="0.25">
      <c r="BD28603" s="234"/>
      <c r="BE28603" s="234"/>
    </row>
    <row r="28604" spans="56:57" ht="12.95" customHeight="1" x14ac:dyDescent="0.25">
      <c r="BD28604" s="234"/>
      <c r="BE28604" s="234"/>
    </row>
    <row r="28605" spans="56:57" ht="12.95" customHeight="1" x14ac:dyDescent="0.25">
      <c r="BD28605" s="234"/>
      <c r="BE28605" s="234"/>
    </row>
    <row r="28606" spans="56:57" ht="12.95" customHeight="1" x14ac:dyDescent="0.25">
      <c r="BD28606" s="234"/>
      <c r="BE28606" s="234"/>
    </row>
    <row r="28607" spans="56:57" ht="12.95" customHeight="1" x14ac:dyDescent="0.25">
      <c r="BD28607" s="234"/>
      <c r="BE28607" s="234"/>
    </row>
    <row r="28608" spans="56:57" ht="12.95" customHeight="1" x14ac:dyDescent="0.25">
      <c r="BD28608" s="234"/>
      <c r="BE28608" s="234"/>
    </row>
    <row r="28609" spans="56:57" ht="12.95" customHeight="1" x14ac:dyDescent="0.25">
      <c r="BD28609" s="234"/>
      <c r="BE28609" s="234"/>
    </row>
    <row r="28610" spans="56:57" ht="12.95" customHeight="1" x14ac:dyDescent="0.25">
      <c r="BD28610" s="234"/>
      <c r="BE28610" s="234"/>
    </row>
    <row r="28611" spans="56:57" ht="12.95" customHeight="1" x14ac:dyDescent="0.25">
      <c r="BD28611" s="234"/>
      <c r="BE28611" s="234"/>
    </row>
    <row r="28612" spans="56:57" ht="12.95" customHeight="1" x14ac:dyDescent="0.25">
      <c r="BD28612" s="234"/>
      <c r="BE28612" s="234"/>
    </row>
    <row r="28613" spans="56:57" ht="12.95" customHeight="1" x14ac:dyDescent="0.25">
      <c r="BD28613" s="234"/>
      <c r="BE28613" s="234"/>
    </row>
    <row r="28614" spans="56:57" ht="12.95" customHeight="1" x14ac:dyDescent="0.25">
      <c r="BD28614" s="234"/>
      <c r="BE28614" s="234"/>
    </row>
    <row r="28615" spans="56:57" ht="12.95" customHeight="1" x14ac:dyDescent="0.25">
      <c r="BD28615" s="234"/>
      <c r="BE28615" s="234"/>
    </row>
    <row r="28616" spans="56:57" ht="12.95" customHeight="1" x14ac:dyDescent="0.25">
      <c r="BD28616" s="234"/>
      <c r="BE28616" s="234"/>
    </row>
    <row r="28617" spans="56:57" ht="12.95" customHeight="1" x14ac:dyDescent="0.25">
      <c r="BD28617" s="234"/>
      <c r="BE28617" s="234"/>
    </row>
    <row r="28618" spans="56:57" ht="12.95" customHeight="1" x14ac:dyDescent="0.25">
      <c r="BD28618" s="234"/>
      <c r="BE28618" s="234"/>
    </row>
    <row r="28619" spans="56:57" ht="12.95" customHeight="1" x14ac:dyDescent="0.25">
      <c r="BD28619" s="234"/>
      <c r="BE28619" s="234"/>
    </row>
    <row r="28620" spans="56:57" ht="12.95" customHeight="1" x14ac:dyDescent="0.25">
      <c r="BD28620" s="234"/>
      <c r="BE28620" s="234"/>
    </row>
    <row r="28621" spans="56:57" ht="12.95" customHeight="1" x14ac:dyDescent="0.25">
      <c r="BD28621" s="234"/>
      <c r="BE28621" s="234"/>
    </row>
    <row r="28622" spans="56:57" ht="12.95" customHeight="1" x14ac:dyDescent="0.25">
      <c r="BD28622" s="234"/>
      <c r="BE28622" s="234"/>
    </row>
    <row r="28623" spans="56:57" ht="12.95" customHeight="1" x14ac:dyDescent="0.25">
      <c r="BD28623" s="234"/>
      <c r="BE28623" s="234"/>
    </row>
    <row r="28624" spans="56:57" ht="12.95" customHeight="1" x14ac:dyDescent="0.25">
      <c r="BD28624" s="234"/>
      <c r="BE28624" s="234"/>
    </row>
    <row r="28625" spans="56:57" ht="12.95" customHeight="1" x14ac:dyDescent="0.25">
      <c r="BD28625" s="234"/>
      <c r="BE28625" s="234"/>
    </row>
    <row r="28626" spans="56:57" ht="12.95" customHeight="1" x14ac:dyDescent="0.25">
      <c r="BD28626" s="234"/>
      <c r="BE28626" s="234"/>
    </row>
    <row r="28627" spans="56:57" ht="12.95" customHeight="1" x14ac:dyDescent="0.25">
      <c r="BD28627" s="234"/>
      <c r="BE28627" s="234"/>
    </row>
    <row r="28628" spans="56:57" ht="12.95" customHeight="1" x14ac:dyDescent="0.25">
      <c r="BD28628" s="234"/>
      <c r="BE28628" s="234"/>
    </row>
    <row r="28629" spans="56:57" ht="12.95" customHeight="1" x14ac:dyDescent="0.25">
      <c r="BD28629" s="234"/>
      <c r="BE28629" s="234"/>
    </row>
    <row r="28630" spans="56:57" ht="12.95" customHeight="1" x14ac:dyDescent="0.25">
      <c r="BD28630" s="234"/>
      <c r="BE28630" s="234"/>
    </row>
    <row r="28631" spans="56:57" ht="12.95" customHeight="1" x14ac:dyDescent="0.25">
      <c r="BD28631" s="234"/>
      <c r="BE28631" s="234"/>
    </row>
    <row r="28632" spans="56:57" ht="12.95" customHeight="1" x14ac:dyDescent="0.25">
      <c r="BD28632" s="234"/>
      <c r="BE28632" s="234"/>
    </row>
    <row r="28633" spans="56:57" ht="12.95" customHeight="1" x14ac:dyDescent="0.25">
      <c r="BD28633" s="234"/>
      <c r="BE28633" s="234"/>
    </row>
    <row r="28634" spans="56:57" ht="12.95" customHeight="1" x14ac:dyDescent="0.25">
      <c r="BD28634" s="234"/>
      <c r="BE28634" s="234"/>
    </row>
    <row r="28635" spans="56:57" ht="12.95" customHeight="1" x14ac:dyDescent="0.25">
      <c r="BD28635" s="234"/>
      <c r="BE28635" s="234"/>
    </row>
    <row r="28636" spans="56:57" ht="12.95" customHeight="1" x14ac:dyDescent="0.25">
      <c r="BD28636" s="234"/>
      <c r="BE28636" s="234"/>
    </row>
    <row r="28637" spans="56:57" ht="12.95" customHeight="1" x14ac:dyDescent="0.25">
      <c r="BD28637" s="234"/>
      <c r="BE28637" s="234"/>
    </row>
    <row r="28638" spans="56:57" ht="12.95" customHeight="1" x14ac:dyDescent="0.25">
      <c r="BD28638" s="234"/>
      <c r="BE28638" s="234"/>
    </row>
    <row r="28639" spans="56:57" ht="12.95" customHeight="1" x14ac:dyDescent="0.25">
      <c r="BD28639" s="234"/>
      <c r="BE28639" s="234"/>
    </row>
    <row r="28640" spans="56:57" ht="12.95" customHeight="1" x14ac:dyDescent="0.25">
      <c r="BD28640" s="234"/>
      <c r="BE28640" s="234"/>
    </row>
    <row r="28641" spans="56:57" ht="12.95" customHeight="1" x14ac:dyDescent="0.25">
      <c r="BD28641" s="234"/>
      <c r="BE28641" s="234"/>
    </row>
    <row r="28642" spans="56:57" ht="12.95" customHeight="1" x14ac:dyDescent="0.25">
      <c r="BD28642" s="234"/>
      <c r="BE28642" s="234"/>
    </row>
    <row r="28643" spans="56:57" ht="12.95" customHeight="1" x14ac:dyDescent="0.25">
      <c r="BD28643" s="234"/>
      <c r="BE28643" s="234"/>
    </row>
    <row r="28644" spans="56:57" ht="12.95" customHeight="1" x14ac:dyDescent="0.25">
      <c r="BD28644" s="234"/>
      <c r="BE28644" s="234"/>
    </row>
    <row r="28645" spans="56:57" ht="12.95" customHeight="1" x14ac:dyDescent="0.25">
      <c r="BD28645" s="234"/>
      <c r="BE28645" s="234"/>
    </row>
    <row r="28646" spans="56:57" ht="12.95" customHeight="1" x14ac:dyDescent="0.25">
      <c r="BD28646" s="234"/>
      <c r="BE28646" s="234"/>
    </row>
    <row r="28647" spans="56:57" ht="12.95" customHeight="1" x14ac:dyDescent="0.25">
      <c r="BD28647" s="234"/>
      <c r="BE28647" s="234"/>
    </row>
    <row r="28648" spans="56:57" ht="12.95" customHeight="1" x14ac:dyDescent="0.25">
      <c r="BD28648" s="234"/>
      <c r="BE28648" s="234"/>
    </row>
    <row r="28649" spans="56:57" ht="12.95" customHeight="1" x14ac:dyDescent="0.25">
      <c r="BD28649" s="234"/>
      <c r="BE28649" s="234"/>
    </row>
    <row r="28650" spans="56:57" ht="12.95" customHeight="1" x14ac:dyDescent="0.25">
      <c r="BD28650" s="234"/>
      <c r="BE28650" s="234"/>
    </row>
    <row r="28651" spans="56:57" ht="12.95" customHeight="1" x14ac:dyDescent="0.25">
      <c r="BD28651" s="234"/>
      <c r="BE28651" s="234"/>
    </row>
    <row r="28652" spans="56:57" ht="12.95" customHeight="1" x14ac:dyDescent="0.25">
      <c r="BD28652" s="234"/>
      <c r="BE28652" s="234"/>
    </row>
    <row r="28653" spans="56:57" ht="12.95" customHeight="1" x14ac:dyDescent="0.25">
      <c r="BD28653" s="234"/>
      <c r="BE28653" s="234"/>
    </row>
    <row r="28654" spans="56:57" ht="12.95" customHeight="1" x14ac:dyDescent="0.25">
      <c r="BD28654" s="234"/>
      <c r="BE28654" s="234"/>
    </row>
    <row r="28655" spans="56:57" ht="12.95" customHeight="1" x14ac:dyDescent="0.25">
      <c r="BD28655" s="234"/>
      <c r="BE28655" s="234"/>
    </row>
    <row r="28656" spans="56:57" ht="12.95" customHeight="1" x14ac:dyDescent="0.25">
      <c r="BD28656" s="234"/>
      <c r="BE28656" s="234"/>
    </row>
    <row r="28657" spans="56:57" ht="12.95" customHeight="1" x14ac:dyDescent="0.25">
      <c r="BD28657" s="234"/>
      <c r="BE28657" s="234"/>
    </row>
    <row r="28658" spans="56:57" ht="12.95" customHeight="1" x14ac:dyDescent="0.25">
      <c r="BD28658" s="234"/>
      <c r="BE28658" s="234"/>
    </row>
    <row r="28659" spans="56:57" ht="12.95" customHeight="1" x14ac:dyDescent="0.25">
      <c r="BD28659" s="234"/>
      <c r="BE28659" s="234"/>
    </row>
    <row r="28660" spans="56:57" ht="12.95" customHeight="1" x14ac:dyDescent="0.25">
      <c r="BD28660" s="234"/>
      <c r="BE28660" s="234"/>
    </row>
    <row r="28661" spans="56:57" ht="12.95" customHeight="1" x14ac:dyDescent="0.25">
      <c r="BD28661" s="234"/>
      <c r="BE28661" s="234"/>
    </row>
    <row r="28662" spans="56:57" ht="12.95" customHeight="1" x14ac:dyDescent="0.25">
      <c r="BD28662" s="234"/>
      <c r="BE28662" s="234"/>
    </row>
    <row r="28663" spans="56:57" ht="12.95" customHeight="1" x14ac:dyDescent="0.25">
      <c r="BD28663" s="234"/>
      <c r="BE28663" s="234"/>
    </row>
    <row r="28664" spans="56:57" ht="12.95" customHeight="1" x14ac:dyDescent="0.25">
      <c r="BD28664" s="234"/>
      <c r="BE28664" s="234"/>
    </row>
    <row r="28665" spans="56:57" ht="12.95" customHeight="1" x14ac:dyDescent="0.25">
      <c r="BD28665" s="234"/>
      <c r="BE28665" s="234"/>
    </row>
    <row r="28666" spans="56:57" ht="12.95" customHeight="1" x14ac:dyDescent="0.25">
      <c r="BD28666" s="234"/>
      <c r="BE28666" s="234"/>
    </row>
    <row r="28667" spans="56:57" ht="12.95" customHeight="1" x14ac:dyDescent="0.25">
      <c r="BD28667" s="234"/>
      <c r="BE28667" s="234"/>
    </row>
    <row r="28668" spans="56:57" ht="12.95" customHeight="1" x14ac:dyDescent="0.25">
      <c r="BD28668" s="234"/>
      <c r="BE28668" s="234"/>
    </row>
    <row r="28669" spans="56:57" ht="12.95" customHeight="1" x14ac:dyDescent="0.25">
      <c r="BD28669" s="234"/>
      <c r="BE28669" s="234"/>
    </row>
    <row r="28670" spans="56:57" ht="12.95" customHeight="1" x14ac:dyDescent="0.25">
      <c r="BD28670" s="234"/>
      <c r="BE28670" s="234"/>
    </row>
    <row r="28671" spans="56:57" ht="12.95" customHeight="1" x14ac:dyDescent="0.25">
      <c r="BD28671" s="234"/>
      <c r="BE28671" s="234"/>
    </row>
    <row r="28672" spans="56:57" ht="12.95" customHeight="1" x14ac:dyDescent="0.25">
      <c r="BD28672" s="234"/>
      <c r="BE28672" s="234"/>
    </row>
    <row r="28673" spans="56:57" ht="12.95" customHeight="1" x14ac:dyDescent="0.25">
      <c r="BD28673" s="234"/>
      <c r="BE28673" s="234"/>
    </row>
    <row r="28674" spans="56:57" ht="12.95" customHeight="1" x14ac:dyDescent="0.25">
      <c r="BD28674" s="234"/>
      <c r="BE28674" s="234"/>
    </row>
    <row r="28675" spans="56:57" ht="12.95" customHeight="1" x14ac:dyDescent="0.25">
      <c r="BD28675" s="234"/>
      <c r="BE28675" s="234"/>
    </row>
    <row r="28676" spans="56:57" ht="12.95" customHeight="1" x14ac:dyDescent="0.25">
      <c r="BD28676" s="234"/>
      <c r="BE28676" s="234"/>
    </row>
    <row r="28677" spans="56:57" ht="12.95" customHeight="1" x14ac:dyDescent="0.25">
      <c r="BD28677" s="234"/>
      <c r="BE28677" s="234"/>
    </row>
    <row r="28678" spans="56:57" ht="12.95" customHeight="1" x14ac:dyDescent="0.25">
      <c r="BD28678" s="234"/>
      <c r="BE28678" s="234"/>
    </row>
    <row r="28679" spans="56:57" ht="12.95" customHeight="1" x14ac:dyDescent="0.25">
      <c r="BD28679" s="234"/>
      <c r="BE28679" s="234"/>
    </row>
    <row r="28680" spans="56:57" ht="12.95" customHeight="1" x14ac:dyDescent="0.25">
      <c r="BD28680" s="234"/>
      <c r="BE28680" s="234"/>
    </row>
    <row r="28681" spans="56:57" ht="12.95" customHeight="1" x14ac:dyDescent="0.25">
      <c r="BD28681" s="234"/>
      <c r="BE28681" s="234"/>
    </row>
    <row r="28682" spans="56:57" ht="12.95" customHeight="1" x14ac:dyDescent="0.25">
      <c r="BD28682" s="234"/>
      <c r="BE28682" s="234"/>
    </row>
    <row r="28683" spans="56:57" ht="12.95" customHeight="1" x14ac:dyDescent="0.25">
      <c r="BD28683" s="234"/>
      <c r="BE28683" s="234"/>
    </row>
    <row r="28684" spans="56:57" ht="12.95" customHeight="1" x14ac:dyDescent="0.25">
      <c r="BD28684" s="234"/>
      <c r="BE28684" s="234"/>
    </row>
    <row r="28685" spans="56:57" ht="12.95" customHeight="1" x14ac:dyDescent="0.25">
      <c r="BD28685" s="234"/>
      <c r="BE28685" s="234"/>
    </row>
    <row r="28686" spans="56:57" ht="12.95" customHeight="1" x14ac:dyDescent="0.25">
      <c r="BD28686" s="234"/>
      <c r="BE28686" s="234"/>
    </row>
    <row r="28687" spans="56:57" ht="12.95" customHeight="1" x14ac:dyDescent="0.25">
      <c r="BD28687" s="234"/>
      <c r="BE28687" s="234"/>
    </row>
    <row r="28688" spans="56:57" ht="12.95" customHeight="1" x14ac:dyDescent="0.25">
      <c r="BD28688" s="234"/>
      <c r="BE28688" s="234"/>
    </row>
    <row r="28689" spans="56:57" ht="12.95" customHeight="1" x14ac:dyDescent="0.25">
      <c r="BD28689" s="234"/>
      <c r="BE28689" s="234"/>
    </row>
    <row r="28690" spans="56:57" ht="12.95" customHeight="1" x14ac:dyDescent="0.25">
      <c r="BD28690" s="234"/>
      <c r="BE28690" s="234"/>
    </row>
    <row r="28691" spans="56:57" ht="12.95" customHeight="1" x14ac:dyDescent="0.25">
      <c r="BD28691" s="234"/>
      <c r="BE28691" s="234"/>
    </row>
    <row r="28692" spans="56:57" ht="12.95" customHeight="1" x14ac:dyDescent="0.25">
      <c r="BD28692" s="234"/>
      <c r="BE28692" s="234"/>
    </row>
    <row r="28693" spans="56:57" ht="12.95" customHeight="1" x14ac:dyDescent="0.25">
      <c r="BD28693" s="234"/>
      <c r="BE28693" s="234"/>
    </row>
    <row r="28694" spans="56:57" ht="12.95" customHeight="1" x14ac:dyDescent="0.25">
      <c r="BD28694" s="234"/>
      <c r="BE28694" s="234"/>
    </row>
    <row r="28695" spans="56:57" ht="12.95" customHeight="1" x14ac:dyDescent="0.25">
      <c r="BD28695" s="234"/>
      <c r="BE28695" s="234"/>
    </row>
    <row r="28696" spans="56:57" ht="12.95" customHeight="1" x14ac:dyDescent="0.25">
      <c r="BD28696" s="234"/>
      <c r="BE28696" s="234"/>
    </row>
    <row r="28697" spans="56:57" ht="12.95" customHeight="1" x14ac:dyDescent="0.25">
      <c r="BD28697" s="234"/>
      <c r="BE28697" s="234"/>
    </row>
    <row r="28698" spans="56:57" ht="12.95" customHeight="1" x14ac:dyDescent="0.25">
      <c r="BD28698" s="234"/>
      <c r="BE28698" s="234"/>
    </row>
    <row r="28699" spans="56:57" ht="12.95" customHeight="1" x14ac:dyDescent="0.25">
      <c r="BD28699" s="234"/>
      <c r="BE28699" s="234"/>
    </row>
    <row r="28700" spans="56:57" ht="12.95" customHeight="1" x14ac:dyDescent="0.25">
      <c r="BD28700" s="234"/>
      <c r="BE28700" s="234"/>
    </row>
    <row r="28701" spans="56:57" ht="12.95" customHeight="1" x14ac:dyDescent="0.25">
      <c r="BD28701" s="234"/>
      <c r="BE28701" s="234"/>
    </row>
    <row r="28702" spans="56:57" ht="12.95" customHeight="1" x14ac:dyDescent="0.25">
      <c r="BD28702" s="234"/>
      <c r="BE28702" s="234"/>
    </row>
    <row r="28703" spans="56:57" ht="12.95" customHeight="1" x14ac:dyDescent="0.25">
      <c r="BD28703" s="234"/>
      <c r="BE28703" s="234"/>
    </row>
    <row r="28704" spans="56:57" ht="12.95" customHeight="1" x14ac:dyDescent="0.25">
      <c r="BD28704" s="234"/>
      <c r="BE28704" s="234"/>
    </row>
    <row r="28705" spans="56:57" ht="12.95" customHeight="1" x14ac:dyDescent="0.25">
      <c r="BD28705" s="234"/>
      <c r="BE28705" s="234"/>
    </row>
    <row r="28706" spans="56:57" ht="12.95" customHeight="1" x14ac:dyDescent="0.25">
      <c r="BD28706" s="234"/>
      <c r="BE28706" s="234"/>
    </row>
    <row r="28707" spans="56:57" ht="12.95" customHeight="1" x14ac:dyDescent="0.25">
      <c r="BD28707" s="234"/>
      <c r="BE28707" s="234"/>
    </row>
    <row r="28708" spans="56:57" ht="12.95" customHeight="1" x14ac:dyDescent="0.25">
      <c r="BD28708" s="234"/>
      <c r="BE28708" s="234"/>
    </row>
    <row r="28709" spans="56:57" ht="12.95" customHeight="1" x14ac:dyDescent="0.25">
      <c r="BD28709" s="234"/>
      <c r="BE28709" s="234"/>
    </row>
    <row r="28710" spans="56:57" ht="12.95" customHeight="1" x14ac:dyDescent="0.25">
      <c r="BD28710" s="234"/>
      <c r="BE28710" s="234"/>
    </row>
    <row r="28711" spans="56:57" ht="12.95" customHeight="1" x14ac:dyDescent="0.25">
      <c r="BD28711" s="234"/>
      <c r="BE28711" s="234"/>
    </row>
    <row r="28712" spans="56:57" ht="12.95" customHeight="1" x14ac:dyDescent="0.25">
      <c r="BD28712" s="234"/>
      <c r="BE28712" s="234"/>
    </row>
    <row r="28713" spans="56:57" ht="12.95" customHeight="1" x14ac:dyDescent="0.25">
      <c r="BD28713" s="234"/>
      <c r="BE28713" s="234"/>
    </row>
    <row r="28714" spans="56:57" ht="12.95" customHeight="1" x14ac:dyDescent="0.25">
      <c r="BD28714" s="234"/>
      <c r="BE28714" s="234"/>
    </row>
    <row r="28715" spans="56:57" ht="12.95" customHeight="1" x14ac:dyDescent="0.25">
      <c r="BD28715" s="234"/>
      <c r="BE28715" s="234"/>
    </row>
    <row r="28716" spans="56:57" ht="12.95" customHeight="1" x14ac:dyDescent="0.25">
      <c r="BD28716" s="234"/>
      <c r="BE28716" s="234"/>
    </row>
    <row r="28717" spans="56:57" ht="12.95" customHeight="1" x14ac:dyDescent="0.25">
      <c r="BD28717" s="234"/>
      <c r="BE28717" s="234"/>
    </row>
    <row r="28718" spans="56:57" ht="12.95" customHeight="1" x14ac:dyDescent="0.25">
      <c r="BD28718" s="234"/>
      <c r="BE28718" s="234"/>
    </row>
    <row r="28719" spans="56:57" ht="12.95" customHeight="1" x14ac:dyDescent="0.25">
      <c r="BD28719" s="234"/>
      <c r="BE28719" s="234"/>
    </row>
    <row r="28720" spans="56:57" ht="12.95" customHeight="1" x14ac:dyDescent="0.25">
      <c r="BD28720" s="234"/>
      <c r="BE28720" s="234"/>
    </row>
    <row r="28721" spans="56:57" ht="12.95" customHeight="1" x14ac:dyDescent="0.25">
      <c r="BD28721" s="234"/>
      <c r="BE28721" s="234"/>
    </row>
    <row r="28722" spans="56:57" ht="12.95" customHeight="1" x14ac:dyDescent="0.25">
      <c r="BD28722" s="234"/>
      <c r="BE28722" s="234"/>
    </row>
    <row r="28723" spans="56:57" ht="12.95" customHeight="1" x14ac:dyDescent="0.25">
      <c r="BD28723" s="234"/>
      <c r="BE28723" s="234"/>
    </row>
    <row r="28724" spans="56:57" ht="12.95" customHeight="1" x14ac:dyDescent="0.25">
      <c r="BD28724" s="234"/>
      <c r="BE28724" s="234"/>
    </row>
    <row r="28725" spans="56:57" ht="12.95" customHeight="1" x14ac:dyDescent="0.25">
      <c r="BD28725" s="234"/>
      <c r="BE28725" s="234"/>
    </row>
    <row r="28726" spans="56:57" ht="12.95" customHeight="1" x14ac:dyDescent="0.25">
      <c r="BD28726" s="234"/>
      <c r="BE28726" s="234"/>
    </row>
    <row r="28727" spans="56:57" ht="12.95" customHeight="1" x14ac:dyDescent="0.25">
      <c r="BD28727" s="234"/>
      <c r="BE28727" s="234"/>
    </row>
    <row r="28728" spans="56:57" ht="12.95" customHeight="1" x14ac:dyDescent="0.25">
      <c r="BD28728" s="234"/>
      <c r="BE28728" s="234"/>
    </row>
    <row r="28729" spans="56:57" ht="12.95" customHeight="1" x14ac:dyDescent="0.25">
      <c r="BD28729" s="234"/>
      <c r="BE28729" s="234"/>
    </row>
    <row r="28730" spans="56:57" ht="12.95" customHeight="1" x14ac:dyDescent="0.25">
      <c r="BD28730" s="234"/>
      <c r="BE28730" s="234"/>
    </row>
    <row r="28731" spans="56:57" ht="12.95" customHeight="1" x14ac:dyDescent="0.25">
      <c r="BD28731" s="234"/>
      <c r="BE28731" s="234"/>
    </row>
    <row r="28732" spans="56:57" ht="12.95" customHeight="1" x14ac:dyDescent="0.25">
      <c r="BD28732" s="234"/>
      <c r="BE28732" s="234"/>
    </row>
    <row r="28733" spans="56:57" ht="12.95" customHeight="1" x14ac:dyDescent="0.25">
      <c r="BD28733" s="234"/>
      <c r="BE28733" s="234"/>
    </row>
    <row r="28734" spans="56:57" ht="12.95" customHeight="1" x14ac:dyDescent="0.25">
      <c r="BD28734" s="234"/>
      <c r="BE28734" s="234"/>
    </row>
    <row r="28735" spans="56:57" ht="12.95" customHeight="1" x14ac:dyDescent="0.25">
      <c r="BD28735" s="234"/>
      <c r="BE28735" s="234"/>
    </row>
    <row r="28736" spans="56:57" ht="12.95" customHeight="1" x14ac:dyDescent="0.25">
      <c r="BD28736" s="234"/>
      <c r="BE28736" s="234"/>
    </row>
    <row r="28737" spans="56:57" ht="12.95" customHeight="1" x14ac:dyDescent="0.25">
      <c r="BD28737" s="234"/>
      <c r="BE28737" s="234"/>
    </row>
    <row r="28738" spans="56:57" ht="12.95" customHeight="1" x14ac:dyDescent="0.25">
      <c r="BD28738" s="234"/>
      <c r="BE28738" s="234"/>
    </row>
    <row r="28739" spans="56:57" ht="12.95" customHeight="1" x14ac:dyDescent="0.25">
      <c r="BD28739" s="234"/>
      <c r="BE28739" s="234"/>
    </row>
    <row r="28740" spans="56:57" ht="12.95" customHeight="1" x14ac:dyDescent="0.25">
      <c r="BD28740" s="234"/>
      <c r="BE28740" s="234"/>
    </row>
    <row r="28741" spans="56:57" ht="12.95" customHeight="1" x14ac:dyDescent="0.25">
      <c r="BD28741" s="234"/>
      <c r="BE28741" s="234"/>
    </row>
    <row r="28742" spans="56:57" ht="12.95" customHeight="1" x14ac:dyDescent="0.25">
      <c r="BD28742" s="234"/>
      <c r="BE28742" s="234"/>
    </row>
    <row r="28743" spans="56:57" ht="12.95" customHeight="1" x14ac:dyDescent="0.25">
      <c r="BD28743" s="234"/>
      <c r="BE28743" s="234"/>
    </row>
    <row r="28744" spans="56:57" ht="12.95" customHeight="1" x14ac:dyDescent="0.25">
      <c r="BD28744" s="234"/>
      <c r="BE28744" s="234"/>
    </row>
    <row r="28745" spans="56:57" ht="12.95" customHeight="1" x14ac:dyDescent="0.25">
      <c r="BD28745" s="234"/>
      <c r="BE28745" s="234"/>
    </row>
    <row r="28746" spans="56:57" ht="12.95" customHeight="1" x14ac:dyDescent="0.25">
      <c r="BD28746" s="234"/>
      <c r="BE28746" s="234"/>
    </row>
    <row r="28747" spans="56:57" ht="12.95" customHeight="1" x14ac:dyDescent="0.25">
      <c r="BD28747" s="234"/>
      <c r="BE28747" s="234"/>
    </row>
    <row r="28748" spans="56:57" ht="12.95" customHeight="1" x14ac:dyDescent="0.25">
      <c r="BD28748" s="234"/>
      <c r="BE28748" s="234"/>
    </row>
    <row r="28749" spans="56:57" ht="12.95" customHeight="1" x14ac:dyDescent="0.25">
      <c r="BD28749" s="234"/>
      <c r="BE28749" s="234"/>
    </row>
    <row r="28750" spans="56:57" ht="12.95" customHeight="1" x14ac:dyDescent="0.25">
      <c r="BD28750" s="234"/>
      <c r="BE28750" s="234"/>
    </row>
    <row r="28751" spans="56:57" ht="12.95" customHeight="1" x14ac:dyDescent="0.25">
      <c r="BD28751" s="234"/>
      <c r="BE28751" s="234"/>
    </row>
    <row r="28752" spans="56:57" ht="12.95" customHeight="1" x14ac:dyDescent="0.25">
      <c r="BD28752" s="234"/>
      <c r="BE28752" s="234"/>
    </row>
    <row r="28753" spans="56:57" ht="12.95" customHeight="1" x14ac:dyDescent="0.25">
      <c r="BD28753" s="234"/>
      <c r="BE28753" s="234"/>
    </row>
    <row r="28754" spans="56:57" ht="12.95" customHeight="1" x14ac:dyDescent="0.25">
      <c r="BD28754" s="234"/>
      <c r="BE28754" s="234"/>
    </row>
    <row r="28755" spans="56:57" ht="12.95" customHeight="1" x14ac:dyDescent="0.25">
      <c r="BD28755" s="234"/>
      <c r="BE28755" s="234"/>
    </row>
    <row r="28756" spans="56:57" ht="12.95" customHeight="1" x14ac:dyDescent="0.25">
      <c r="BD28756" s="234"/>
      <c r="BE28756" s="234"/>
    </row>
    <row r="28757" spans="56:57" ht="12.95" customHeight="1" x14ac:dyDescent="0.25">
      <c r="BD28757" s="234"/>
      <c r="BE28757" s="234"/>
    </row>
    <row r="28758" spans="56:57" ht="12.95" customHeight="1" x14ac:dyDescent="0.25">
      <c r="BD28758" s="234"/>
      <c r="BE28758" s="234"/>
    </row>
    <row r="28759" spans="56:57" ht="12.95" customHeight="1" x14ac:dyDescent="0.25">
      <c r="BD28759" s="234"/>
      <c r="BE28759" s="234"/>
    </row>
    <row r="28760" spans="56:57" ht="12.95" customHeight="1" x14ac:dyDescent="0.25">
      <c r="BD28760" s="234"/>
      <c r="BE28760" s="234"/>
    </row>
    <row r="28761" spans="56:57" ht="12.95" customHeight="1" x14ac:dyDescent="0.25">
      <c r="BD28761" s="234"/>
      <c r="BE28761" s="234"/>
    </row>
    <row r="28762" spans="56:57" ht="12.95" customHeight="1" x14ac:dyDescent="0.25">
      <c r="BD28762" s="234"/>
      <c r="BE28762" s="234"/>
    </row>
    <row r="28763" spans="56:57" ht="12.95" customHeight="1" x14ac:dyDescent="0.25">
      <c r="BD28763" s="234"/>
      <c r="BE28763" s="234"/>
    </row>
    <row r="28764" spans="56:57" ht="12.95" customHeight="1" x14ac:dyDescent="0.25">
      <c r="BD28764" s="234"/>
      <c r="BE28764" s="234"/>
    </row>
    <row r="28765" spans="56:57" ht="12.95" customHeight="1" x14ac:dyDescent="0.25">
      <c r="BD28765" s="234"/>
      <c r="BE28765" s="234"/>
    </row>
    <row r="28766" spans="56:57" ht="12.95" customHeight="1" x14ac:dyDescent="0.25">
      <c r="BD28766" s="234"/>
      <c r="BE28766" s="234"/>
    </row>
    <row r="28767" spans="56:57" ht="12.95" customHeight="1" x14ac:dyDescent="0.25">
      <c r="BD28767" s="234"/>
      <c r="BE28767" s="234"/>
    </row>
    <row r="28768" spans="56:57" ht="12.95" customHeight="1" x14ac:dyDescent="0.25">
      <c r="BD28768" s="234"/>
      <c r="BE28768" s="234"/>
    </row>
    <row r="28769" spans="56:57" ht="12.95" customHeight="1" x14ac:dyDescent="0.25">
      <c r="BD28769" s="234"/>
      <c r="BE28769" s="234"/>
    </row>
    <row r="28770" spans="56:57" ht="12.95" customHeight="1" x14ac:dyDescent="0.25">
      <c r="BD28770" s="234"/>
      <c r="BE28770" s="234"/>
    </row>
    <row r="28771" spans="56:57" ht="12.95" customHeight="1" x14ac:dyDescent="0.25">
      <c r="BD28771" s="234"/>
      <c r="BE28771" s="234"/>
    </row>
    <row r="28772" spans="56:57" ht="12.95" customHeight="1" x14ac:dyDescent="0.25">
      <c r="BD28772" s="234"/>
      <c r="BE28772" s="234"/>
    </row>
    <row r="28773" spans="56:57" ht="12.95" customHeight="1" x14ac:dyDescent="0.25">
      <c r="BD28773" s="234"/>
      <c r="BE28773" s="234"/>
    </row>
    <row r="28774" spans="56:57" ht="12.95" customHeight="1" x14ac:dyDescent="0.25">
      <c r="BD28774" s="234"/>
      <c r="BE28774" s="234"/>
    </row>
    <row r="28775" spans="56:57" ht="12.95" customHeight="1" x14ac:dyDescent="0.25">
      <c r="BD28775" s="234"/>
      <c r="BE28775" s="234"/>
    </row>
    <row r="28776" spans="56:57" ht="12.95" customHeight="1" x14ac:dyDescent="0.25">
      <c r="BD28776" s="234"/>
      <c r="BE28776" s="234"/>
    </row>
    <row r="28777" spans="56:57" ht="12.95" customHeight="1" x14ac:dyDescent="0.25">
      <c r="BD28777" s="234"/>
      <c r="BE28777" s="234"/>
    </row>
    <row r="28778" spans="56:57" ht="12.95" customHeight="1" x14ac:dyDescent="0.25">
      <c r="BD28778" s="234"/>
      <c r="BE28778" s="234"/>
    </row>
    <row r="28779" spans="56:57" ht="12.95" customHeight="1" x14ac:dyDescent="0.25">
      <c r="BD28779" s="234"/>
      <c r="BE28779" s="234"/>
    </row>
    <row r="28780" spans="56:57" ht="12.95" customHeight="1" x14ac:dyDescent="0.25">
      <c r="BD28780" s="234"/>
      <c r="BE28780" s="234"/>
    </row>
    <row r="28781" spans="56:57" ht="12.95" customHeight="1" x14ac:dyDescent="0.25">
      <c r="BD28781" s="234"/>
      <c r="BE28781" s="234"/>
    </row>
    <row r="28782" spans="56:57" ht="12.95" customHeight="1" x14ac:dyDescent="0.25">
      <c r="BD28782" s="234"/>
      <c r="BE28782" s="234"/>
    </row>
    <row r="28783" spans="56:57" ht="12.95" customHeight="1" x14ac:dyDescent="0.25">
      <c r="BD28783" s="234"/>
      <c r="BE28783" s="234"/>
    </row>
    <row r="28784" spans="56:57" ht="12.95" customHeight="1" x14ac:dyDescent="0.25">
      <c r="BD28784" s="234"/>
      <c r="BE28784" s="234"/>
    </row>
    <row r="28785" spans="56:57" ht="12.95" customHeight="1" x14ac:dyDescent="0.25">
      <c r="BD28785" s="234"/>
      <c r="BE28785" s="234"/>
    </row>
    <row r="28786" spans="56:57" ht="12.95" customHeight="1" x14ac:dyDescent="0.25">
      <c r="BD28786" s="234"/>
      <c r="BE28786" s="234"/>
    </row>
    <row r="28787" spans="56:57" ht="12.95" customHeight="1" x14ac:dyDescent="0.25">
      <c r="BD28787" s="234"/>
      <c r="BE28787" s="234"/>
    </row>
    <row r="28788" spans="56:57" ht="12.95" customHeight="1" x14ac:dyDescent="0.25">
      <c r="BD28788" s="234"/>
      <c r="BE28788" s="234"/>
    </row>
    <row r="28789" spans="56:57" ht="12.95" customHeight="1" x14ac:dyDescent="0.25">
      <c r="BD28789" s="234"/>
      <c r="BE28789" s="234"/>
    </row>
    <row r="28790" spans="56:57" ht="12.95" customHeight="1" x14ac:dyDescent="0.25">
      <c r="BD28790" s="234"/>
      <c r="BE28790" s="234"/>
    </row>
    <row r="28791" spans="56:57" ht="12.95" customHeight="1" x14ac:dyDescent="0.25">
      <c r="BD28791" s="234"/>
      <c r="BE28791" s="234"/>
    </row>
    <row r="28792" spans="56:57" ht="12.95" customHeight="1" x14ac:dyDescent="0.25">
      <c r="BD28792" s="234"/>
      <c r="BE28792" s="234"/>
    </row>
    <row r="28793" spans="56:57" ht="12.95" customHeight="1" x14ac:dyDescent="0.25">
      <c r="BD28793" s="234"/>
      <c r="BE28793" s="234"/>
    </row>
    <row r="28794" spans="56:57" ht="12.95" customHeight="1" x14ac:dyDescent="0.25">
      <c r="BD28794" s="234"/>
      <c r="BE28794" s="234"/>
    </row>
    <row r="28795" spans="56:57" ht="12.95" customHeight="1" x14ac:dyDescent="0.25">
      <c r="BD28795" s="234"/>
      <c r="BE28795" s="234"/>
    </row>
    <row r="28796" spans="56:57" ht="12.95" customHeight="1" x14ac:dyDescent="0.25">
      <c r="BD28796" s="234"/>
      <c r="BE28796" s="234"/>
    </row>
    <row r="28797" spans="56:57" ht="12.95" customHeight="1" x14ac:dyDescent="0.25">
      <c r="BD28797" s="234"/>
      <c r="BE28797" s="234"/>
    </row>
    <row r="28798" spans="56:57" ht="12.95" customHeight="1" x14ac:dyDescent="0.25">
      <c r="BD28798" s="234"/>
      <c r="BE28798" s="234"/>
    </row>
    <row r="28799" spans="56:57" ht="12.95" customHeight="1" x14ac:dyDescent="0.25">
      <c r="BD28799" s="234"/>
      <c r="BE28799" s="234"/>
    </row>
    <row r="28800" spans="56:57" ht="12.95" customHeight="1" x14ac:dyDescent="0.25">
      <c r="BD28800" s="234"/>
      <c r="BE28800" s="234"/>
    </row>
    <row r="28801" spans="56:57" ht="12.95" customHeight="1" x14ac:dyDescent="0.25">
      <c r="BD28801" s="234"/>
      <c r="BE28801" s="234"/>
    </row>
    <row r="28802" spans="56:57" ht="12.95" customHeight="1" x14ac:dyDescent="0.25">
      <c r="BD28802" s="234"/>
      <c r="BE28802" s="234"/>
    </row>
    <row r="28803" spans="56:57" ht="12.95" customHeight="1" x14ac:dyDescent="0.25">
      <c r="BD28803" s="234"/>
      <c r="BE28803" s="234"/>
    </row>
    <row r="28804" spans="56:57" ht="12.95" customHeight="1" x14ac:dyDescent="0.25">
      <c r="BD28804" s="234"/>
      <c r="BE28804" s="234"/>
    </row>
    <row r="28805" spans="56:57" ht="12.95" customHeight="1" x14ac:dyDescent="0.25">
      <c r="BD28805" s="234"/>
      <c r="BE28805" s="234"/>
    </row>
    <row r="28806" spans="56:57" ht="12.95" customHeight="1" x14ac:dyDescent="0.25">
      <c r="BD28806" s="234"/>
      <c r="BE28806" s="234"/>
    </row>
    <row r="28807" spans="56:57" ht="12.95" customHeight="1" x14ac:dyDescent="0.25">
      <c r="BD28807" s="234"/>
      <c r="BE28807" s="234"/>
    </row>
    <row r="28808" spans="56:57" ht="12.95" customHeight="1" x14ac:dyDescent="0.25">
      <c r="BD28808" s="234"/>
      <c r="BE28808" s="234"/>
    </row>
    <row r="28809" spans="56:57" ht="12.95" customHeight="1" x14ac:dyDescent="0.25">
      <c r="BD28809" s="234"/>
      <c r="BE28809" s="234"/>
    </row>
    <row r="28810" spans="56:57" ht="12.95" customHeight="1" x14ac:dyDescent="0.25">
      <c r="BD28810" s="234"/>
      <c r="BE28810" s="234"/>
    </row>
    <row r="28811" spans="56:57" ht="12.95" customHeight="1" x14ac:dyDescent="0.25">
      <c r="BD28811" s="234"/>
      <c r="BE28811" s="234"/>
    </row>
    <row r="28812" spans="56:57" ht="12.95" customHeight="1" x14ac:dyDescent="0.25">
      <c r="BD28812" s="234"/>
      <c r="BE28812" s="234"/>
    </row>
    <row r="28813" spans="56:57" ht="12.95" customHeight="1" x14ac:dyDescent="0.25">
      <c r="BD28813" s="234"/>
      <c r="BE28813" s="234"/>
    </row>
    <row r="28814" spans="56:57" ht="12.95" customHeight="1" x14ac:dyDescent="0.25">
      <c r="BD28814" s="234"/>
      <c r="BE28814" s="234"/>
    </row>
    <row r="28815" spans="56:57" ht="12.95" customHeight="1" x14ac:dyDescent="0.25">
      <c r="BD28815" s="234"/>
      <c r="BE28815" s="234"/>
    </row>
    <row r="28816" spans="56:57" ht="12.95" customHeight="1" x14ac:dyDescent="0.25">
      <c r="BD28816" s="234"/>
      <c r="BE28816" s="234"/>
    </row>
    <row r="28817" spans="56:57" ht="12.95" customHeight="1" x14ac:dyDescent="0.25">
      <c r="BD28817" s="234"/>
      <c r="BE28817" s="234"/>
    </row>
    <row r="28818" spans="56:57" ht="12.95" customHeight="1" x14ac:dyDescent="0.25">
      <c r="BD28818" s="234"/>
      <c r="BE28818" s="234"/>
    </row>
    <row r="28819" spans="56:57" ht="12.95" customHeight="1" x14ac:dyDescent="0.25">
      <c r="BD28819" s="234"/>
      <c r="BE28819" s="234"/>
    </row>
    <row r="28820" spans="56:57" ht="12.95" customHeight="1" x14ac:dyDescent="0.25">
      <c r="BD28820" s="234"/>
      <c r="BE28820" s="234"/>
    </row>
    <row r="28821" spans="56:57" ht="12.95" customHeight="1" x14ac:dyDescent="0.25">
      <c r="BD28821" s="234"/>
      <c r="BE28821" s="234"/>
    </row>
    <row r="28822" spans="56:57" ht="12.95" customHeight="1" x14ac:dyDescent="0.25">
      <c r="BD28822" s="234"/>
      <c r="BE28822" s="234"/>
    </row>
    <row r="28823" spans="56:57" ht="12.95" customHeight="1" x14ac:dyDescent="0.25">
      <c r="BD28823" s="234"/>
      <c r="BE28823" s="234"/>
    </row>
    <row r="28824" spans="56:57" ht="12.95" customHeight="1" x14ac:dyDescent="0.25">
      <c r="BD28824" s="234"/>
      <c r="BE28824" s="234"/>
    </row>
    <row r="28825" spans="56:57" ht="12.95" customHeight="1" x14ac:dyDescent="0.25">
      <c r="BD28825" s="234"/>
      <c r="BE28825" s="234"/>
    </row>
    <row r="28826" spans="56:57" ht="12.95" customHeight="1" x14ac:dyDescent="0.25">
      <c r="BD28826" s="234"/>
      <c r="BE28826" s="234"/>
    </row>
    <row r="28827" spans="56:57" ht="12.95" customHeight="1" x14ac:dyDescent="0.25">
      <c r="BD28827" s="234"/>
      <c r="BE28827" s="234"/>
    </row>
    <row r="28828" spans="56:57" ht="12.95" customHeight="1" x14ac:dyDescent="0.25">
      <c r="BD28828" s="234"/>
      <c r="BE28828" s="234"/>
    </row>
    <row r="28829" spans="56:57" ht="12.95" customHeight="1" x14ac:dyDescent="0.25">
      <c r="BD28829" s="234"/>
      <c r="BE28829" s="234"/>
    </row>
    <row r="28830" spans="56:57" ht="12.95" customHeight="1" x14ac:dyDescent="0.25">
      <c r="BD28830" s="234"/>
      <c r="BE28830" s="234"/>
    </row>
    <row r="28831" spans="56:57" ht="12.95" customHeight="1" x14ac:dyDescent="0.25">
      <c r="BD28831" s="234"/>
      <c r="BE28831" s="234"/>
    </row>
    <row r="28832" spans="56:57" ht="12.95" customHeight="1" x14ac:dyDescent="0.25">
      <c r="BD28832" s="234"/>
      <c r="BE28832" s="234"/>
    </row>
    <row r="28833" spans="56:57" ht="12.95" customHeight="1" x14ac:dyDescent="0.25">
      <c r="BD28833" s="234"/>
      <c r="BE28833" s="234"/>
    </row>
    <row r="28834" spans="56:57" ht="12.95" customHeight="1" x14ac:dyDescent="0.25">
      <c r="BD28834" s="234"/>
      <c r="BE28834" s="234"/>
    </row>
    <row r="28835" spans="56:57" ht="12.95" customHeight="1" x14ac:dyDescent="0.25">
      <c r="BD28835" s="234"/>
      <c r="BE28835" s="234"/>
    </row>
    <row r="28836" spans="56:57" ht="12.95" customHeight="1" x14ac:dyDescent="0.25">
      <c r="BD28836" s="234"/>
      <c r="BE28836" s="234"/>
    </row>
    <row r="28837" spans="56:57" ht="12.95" customHeight="1" x14ac:dyDescent="0.25">
      <c r="BD28837" s="234"/>
      <c r="BE28837" s="234"/>
    </row>
    <row r="28838" spans="56:57" ht="12.95" customHeight="1" x14ac:dyDescent="0.25">
      <c r="BD28838" s="234"/>
      <c r="BE28838" s="234"/>
    </row>
    <row r="28839" spans="56:57" ht="12.95" customHeight="1" x14ac:dyDescent="0.25">
      <c r="BD28839" s="234"/>
      <c r="BE28839" s="234"/>
    </row>
    <row r="28840" spans="56:57" ht="12.95" customHeight="1" x14ac:dyDescent="0.25">
      <c r="BD28840" s="234"/>
      <c r="BE28840" s="234"/>
    </row>
    <row r="28841" spans="56:57" ht="12.95" customHeight="1" x14ac:dyDescent="0.25">
      <c r="BD28841" s="234"/>
      <c r="BE28841" s="234"/>
    </row>
    <row r="28842" spans="56:57" ht="12.95" customHeight="1" x14ac:dyDescent="0.25">
      <c r="BD28842" s="234"/>
      <c r="BE28842" s="234"/>
    </row>
    <row r="28843" spans="56:57" ht="12.95" customHeight="1" x14ac:dyDescent="0.25">
      <c r="BD28843" s="234"/>
      <c r="BE28843" s="234"/>
    </row>
    <row r="28844" spans="56:57" ht="12.95" customHeight="1" x14ac:dyDescent="0.25">
      <c r="BD28844" s="234"/>
      <c r="BE28844" s="234"/>
    </row>
    <row r="28845" spans="56:57" ht="12.95" customHeight="1" x14ac:dyDescent="0.25">
      <c r="BD28845" s="234"/>
      <c r="BE28845" s="234"/>
    </row>
    <row r="28846" spans="56:57" ht="12.95" customHeight="1" x14ac:dyDescent="0.25">
      <c r="BD28846" s="234"/>
      <c r="BE28846" s="234"/>
    </row>
    <row r="28847" spans="56:57" ht="12.95" customHeight="1" x14ac:dyDescent="0.25">
      <c r="BD28847" s="234"/>
      <c r="BE28847" s="234"/>
    </row>
    <row r="28848" spans="56:57" ht="12.95" customHeight="1" x14ac:dyDescent="0.25">
      <c r="BD28848" s="234"/>
      <c r="BE28848" s="234"/>
    </row>
    <row r="28849" spans="56:57" ht="12.95" customHeight="1" x14ac:dyDescent="0.25">
      <c r="BD28849" s="234"/>
      <c r="BE28849" s="234"/>
    </row>
    <row r="28850" spans="56:57" ht="12.95" customHeight="1" x14ac:dyDescent="0.25">
      <c r="BD28850" s="234"/>
      <c r="BE28850" s="234"/>
    </row>
    <row r="28851" spans="56:57" ht="12.95" customHeight="1" x14ac:dyDescent="0.25">
      <c r="BD28851" s="234"/>
      <c r="BE28851" s="234"/>
    </row>
    <row r="28852" spans="56:57" ht="12.95" customHeight="1" x14ac:dyDescent="0.25">
      <c r="BD28852" s="234"/>
      <c r="BE28852" s="234"/>
    </row>
    <row r="28853" spans="56:57" ht="12.95" customHeight="1" x14ac:dyDescent="0.25">
      <c r="BD28853" s="234"/>
      <c r="BE28853" s="234"/>
    </row>
    <row r="28854" spans="56:57" ht="12.95" customHeight="1" x14ac:dyDescent="0.25">
      <c r="BD28854" s="234"/>
      <c r="BE28854" s="234"/>
    </row>
    <row r="28855" spans="56:57" ht="12.95" customHeight="1" x14ac:dyDescent="0.25">
      <c r="BD28855" s="234"/>
      <c r="BE28855" s="234"/>
    </row>
    <row r="28856" spans="56:57" ht="12.95" customHeight="1" x14ac:dyDescent="0.25">
      <c r="BD28856" s="234"/>
      <c r="BE28856" s="234"/>
    </row>
    <row r="28857" spans="56:57" ht="12.95" customHeight="1" x14ac:dyDescent="0.25">
      <c r="BD28857" s="234"/>
      <c r="BE28857" s="234"/>
    </row>
    <row r="28858" spans="56:57" ht="12.95" customHeight="1" x14ac:dyDescent="0.25">
      <c r="BD28858" s="234"/>
      <c r="BE28858" s="234"/>
    </row>
    <row r="28859" spans="56:57" ht="12.95" customHeight="1" x14ac:dyDescent="0.25">
      <c r="BD28859" s="234"/>
      <c r="BE28859" s="234"/>
    </row>
    <row r="28860" spans="56:57" ht="12.95" customHeight="1" x14ac:dyDescent="0.25">
      <c r="BD28860" s="234"/>
      <c r="BE28860" s="234"/>
    </row>
    <row r="28861" spans="56:57" ht="12.95" customHeight="1" x14ac:dyDescent="0.25">
      <c r="BD28861" s="234"/>
      <c r="BE28861" s="234"/>
    </row>
    <row r="28862" spans="56:57" ht="12.95" customHeight="1" x14ac:dyDescent="0.25">
      <c r="BD28862" s="234"/>
      <c r="BE28862" s="234"/>
    </row>
    <row r="28863" spans="56:57" ht="12.95" customHeight="1" x14ac:dyDescent="0.25">
      <c r="BD28863" s="234"/>
      <c r="BE28863" s="234"/>
    </row>
    <row r="28864" spans="56:57" ht="12.95" customHeight="1" x14ac:dyDescent="0.25">
      <c r="BD28864" s="234"/>
      <c r="BE28864" s="234"/>
    </row>
    <row r="28865" spans="56:57" ht="12.95" customHeight="1" x14ac:dyDescent="0.25">
      <c r="BD28865" s="234"/>
      <c r="BE28865" s="234"/>
    </row>
    <row r="28866" spans="56:57" ht="12.95" customHeight="1" x14ac:dyDescent="0.25">
      <c r="BD28866" s="234"/>
      <c r="BE28866" s="234"/>
    </row>
    <row r="28867" spans="56:57" ht="12.95" customHeight="1" x14ac:dyDescent="0.25">
      <c r="BD28867" s="234"/>
      <c r="BE28867" s="234"/>
    </row>
    <row r="28868" spans="56:57" ht="12.95" customHeight="1" x14ac:dyDescent="0.25">
      <c r="BD28868" s="234"/>
      <c r="BE28868" s="234"/>
    </row>
    <row r="28869" spans="56:57" ht="12.95" customHeight="1" x14ac:dyDescent="0.25">
      <c r="BD28869" s="234"/>
      <c r="BE28869" s="234"/>
    </row>
    <row r="28870" spans="56:57" ht="12.95" customHeight="1" x14ac:dyDescent="0.25">
      <c r="BD28870" s="234"/>
      <c r="BE28870" s="234"/>
    </row>
    <row r="28871" spans="56:57" ht="12.95" customHeight="1" x14ac:dyDescent="0.25">
      <c r="BD28871" s="234"/>
      <c r="BE28871" s="234"/>
    </row>
    <row r="28872" spans="56:57" ht="12.95" customHeight="1" x14ac:dyDescent="0.25">
      <c r="BD28872" s="234"/>
      <c r="BE28872" s="234"/>
    </row>
    <row r="28873" spans="56:57" ht="12.95" customHeight="1" x14ac:dyDescent="0.25">
      <c r="BD28873" s="234"/>
      <c r="BE28873" s="234"/>
    </row>
    <row r="28874" spans="56:57" ht="12.95" customHeight="1" x14ac:dyDescent="0.25">
      <c r="BD28874" s="234"/>
      <c r="BE28874" s="234"/>
    </row>
    <row r="28875" spans="56:57" ht="12.95" customHeight="1" x14ac:dyDescent="0.25">
      <c r="BD28875" s="234"/>
      <c r="BE28875" s="234"/>
    </row>
    <row r="28876" spans="56:57" ht="12.95" customHeight="1" x14ac:dyDescent="0.25">
      <c r="BD28876" s="234"/>
      <c r="BE28876" s="234"/>
    </row>
    <row r="28877" spans="56:57" ht="12.95" customHeight="1" x14ac:dyDescent="0.25">
      <c r="BD28877" s="234"/>
      <c r="BE28877" s="234"/>
    </row>
    <row r="28878" spans="56:57" ht="12.95" customHeight="1" x14ac:dyDescent="0.25">
      <c r="BD28878" s="234"/>
      <c r="BE28878" s="234"/>
    </row>
    <row r="28879" spans="56:57" ht="12.95" customHeight="1" x14ac:dyDescent="0.25">
      <c r="BD28879" s="234"/>
      <c r="BE28879" s="234"/>
    </row>
    <row r="28880" spans="56:57" ht="12.95" customHeight="1" x14ac:dyDescent="0.25">
      <c r="BD28880" s="234"/>
      <c r="BE28880" s="234"/>
    </row>
    <row r="28881" spans="56:57" ht="12.95" customHeight="1" x14ac:dyDescent="0.25">
      <c r="BD28881" s="234"/>
      <c r="BE28881" s="234"/>
    </row>
    <row r="28882" spans="56:57" ht="12.95" customHeight="1" x14ac:dyDescent="0.25">
      <c r="BD28882" s="234"/>
      <c r="BE28882" s="234"/>
    </row>
    <row r="28883" spans="56:57" ht="12.95" customHeight="1" x14ac:dyDescent="0.25">
      <c r="BD28883" s="234"/>
      <c r="BE28883" s="234"/>
    </row>
    <row r="28884" spans="56:57" ht="12.95" customHeight="1" x14ac:dyDescent="0.25">
      <c r="BD28884" s="234"/>
      <c r="BE28884" s="234"/>
    </row>
    <row r="28885" spans="56:57" ht="12.95" customHeight="1" x14ac:dyDescent="0.25">
      <c r="BD28885" s="234"/>
      <c r="BE28885" s="234"/>
    </row>
    <row r="28886" spans="56:57" ht="12.95" customHeight="1" x14ac:dyDescent="0.25">
      <c r="BD28886" s="234"/>
      <c r="BE28886" s="234"/>
    </row>
    <row r="28887" spans="56:57" ht="12.95" customHeight="1" x14ac:dyDescent="0.25">
      <c r="BD28887" s="234"/>
      <c r="BE28887" s="234"/>
    </row>
    <row r="28888" spans="56:57" ht="12.95" customHeight="1" x14ac:dyDescent="0.25">
      <c r="BD28888" s="234"/>
      <c r="BE28888" s="234"/>
    </row>
    <row r="28889" spans="56:57" ht="12.95" customHeight="1" x14ac:dyDescent="0.25">
      <c r="BD28889" s="234"/>
      <c r="BE28889" s="234"/>
    </row>
    <row r="28890" spans="56:57" ht="12.95" customHeight="1" x14ac:dyDescent="0.25">
      <c r="BD28890" s="234"/>
      <c r="BE28890" s="234"/>
    </row>
    <row r="28891" spans="56:57" ht="12.95" customHeight="1" x14ac:dyDescent="0.25">
      <c r="BD28891" s="234"/>
      <c r="BE28891" s="234"/>
    </row>
    <row r="28892" spans="56:57" ht="12.95" customHeight="1" x14ac:dyDescent="0.25">
      <c r="BD28892" s="234"/>
      <c r="BE28892" s="234"/>
    </row>
    <row r="28893" spans="56:57" ht="12.95" customHeight="1" x14ac:dyDescent="0.25">
      <c r="BD28893" s="234"/>
      <c r="BE28893" s="234"/>
    </row>
    <row r="28894" spans="56:57" ht="12.95" customHeight="1" x14ac:dyDescent="0.25">
      <c r="BD28894" s="234"/>
      <c r="BE28894" s="234"/>
    </row>
    <row r="28895" spans="56:57" ht="12.95" customHeight="1" x14ac:dyDescent="0.25">
      <c r="BD28895" s="234"/>
      <c r="BE28895" s="234"/>
    </row>
    <row r="28896" spans="56:57" ht="12.95" customHeight="1" x14ac:dyDescent="0.25">
      <c r="BD28896" s="234"/>
      <c r="BE28896" s="234"/>
    </row>
    <row r="28897" spans="56:57" ht="12.95" customHeight="1" x14ac:dyDescent="0.25">
      <c r="BD28897" s="234"/>
      <c r="BE28897" s="234"/>
    </row>
    <row r="28898" spans="56:57" ht="12.95" customHeight="1" x14ac:dyDescent="0.25">
      <c r="BD28898" s="234"/>
      <c r="BE28898" s="234"/>
    </row>
    <row r="28899" spans="56:57" ht="12.95" customHeight="1" x14ac:dyDescent="0.25">
      <c r="BD28899" s="234"/>
      <c r="BE28899" s="234"/>
    </row>
    <row r="28900" spans="56:57" ht="12.95" customHeight="1" x14ac:dyDescent="0.25">
      <c r="BD28900" s="234"/>
      <c r="BE28900" s="234"/>
    </row>
    <row r="28901" spans="56:57" ht="12.95" customHeight="1" x14ac:dyDescent="0.25">
      <c r="BD28901" s="234"/>
      <c r="BE28901" s="234"/>
    </row>
    <row r="28902" spans="56:57" ht="12.95" customHeight="1" x14ac:dyDescent="0.25">
      <c r="BD28902" s="234"/>
      <c r="BE28902" s="234"/>
    </row>
    <row r="28903" spans="56:57" ht="12.95" customHeight="1" x14ac:dyDescent="0.25">
      <c r="BD28903" s="234"/>
      <c r="BE28903" s="234"/>
    </row>
    <row r="28904" spans="56:57" ht="12.95" customHeight="1" x14ac:dyDescent="0.25">
      <c r="BD28904" s="234"/>
      <c r="BE28904" s="234"/>
    </row>
    <row r="28905" spans="56:57" ht="12.95" customHeight="1" x14ac:dyDescent="0.25">
      <c r="BD28905" s="234"/>
      <c r="BE28905" s="234"/>
    </row>
    <row r="28906" spans="56:57" ht="12.95" customHeight="1" x14ac:dyDescent="0.25">
      <c r="BD28906" s="234"/>
      <c r="BE28906" s="234"/>
    </row>
    <row r="28907" spans="56:57" ht="12.95" customHeight="1" x14ac:dyDescent="0.25">
      <c r="BD28907" s="234"/>
      <c r="BE28907" s="234"/>
    </row>
    <row r="28908" spans="56:57" ht="12.95" customHeight="1" x14ac:dyDescent="0.25">
      <c r="BD28908" s="234"/>
      <c r="BE28908" s="234"/>
    </row>
    <row r="28909" spans="56:57" ht="12.95" customHeight="1" x14ac:dyDescent="0.25">
      <c r="BD28909" s="234"/>
      <c r="BE28909" s="234"/>
    </row>
    <row r="28910" spans="56:57" ht="12.95" customHeight="1" x14ac:dyDescent="0.25">
      <c r="BD28910" s="234"/>
      <c r="BE28910" s="234"/>
    </row>
    <row r="28911" spans="56:57" ht="12.95" customHeight="1" x14ac:dyDescent="0.25">
      <c r="BD28911" s="234"/>
      <c r="BE28911" s="234"/>
    </row>
    <row r="28912" spans="56:57" ht="12.95" customHeight="1" x14ac:dyDescent="0.25">
      <c r="BD28912" s="234"/>
      <c r="BE28912" s="234"/>
    </row>
    <row r="28913" spans="56:57" ht="12.95" customHeight="1" x14ac:dyDescent="0.25">
      <c r="BD28913" s="234"/>
      <c r="BE28913" s="234"/>
    </row>
    <row r="28914" spans="56:57" ht="12.95" customHeight="1" x14ac:dyDescent="0.25">
      <c r="BD28914" s="234"/>
      <c r="BE28914" s="234"/>
    </row>
    <row r="28915" spans="56:57" ht="12.95" customHeight="1" x14ac:dyDescent="0.25">
      <c r="BD28915" s="234"/>
      <c r="BE28915" s="234"/>
    </row>
    <row r="28916" spans="56:57" ht="12.95" customHeight="1" x14ac:dyDescent="0.25">
      <c r="BD28916" s="234"/>
      <c r="BE28916" s="234"/>
    </row>
    <row r="28917" spans="56:57" ht="12.95" customHeight="1" x14ac:dyDescent="0.25">
      <c r="BD28917" s="234"/>
      <c r="BE28917" s="234"/>
    </row>
    <row r="28918" spans="56:57" ht="12.95" customHeight="1" x14ac:dyDescent="0.25">
      <c r="BD28918" s="234"/>
      <c r="BE28918" s="234"/>
    </row>
    <row r="28919" spans="56:57" ht="12.95" customHeight="1" x14ac:dyDescent="0.25">
      <c r="BD28919" s="234"/>
      <c r="BE28919" s="234"/>
    </row>
    <row r="28920" spans="56:57" ht="12.95" customHeight="1" x14ac:dyDescent="0.25">
      <c r="BD28920" s="234"/>
      <c r="BE28920" s="234"/>
    </row>
    <row r="28921" spans="56:57" ht="12.95" customHeight="1" x14ac:dyDescent="0.25">
      <c r="BD28921" s="234"/>
      <c r="BE28921" s="234"/>
    </row>
    <row r="28922" spans="56:57" ht="12.95" customHeight="1" x14ac:dyDescent="0.25">
      <c r="BD28922" s="234"/>
      <c r="BE28922" s="234"/>
    </row>
    <row r="28923" spans="56:57" ht="12.95" customHeight="1" x14ac:dyDescent="0.25">
      <c r="BD28923" s="234"/>
      <c r="BE28923" s="234"/>
    </row>
    <row r="28924" spans="56:57" ht="12.95" customHeight="1" x14ac:dyDescent="0.25">
      <c r="BD28924" s="234"/>
      <c r="BE28924" s="234"/>
    </row>
    <row r="28925" spans="56:57" ht="12.95" customHeight="1" x14ac:dyDescent="0.25">
      <c r="BD28925" s="234"/>
      <c r="BE28925" s="234"/>
    </row>
    <row r="28926" spans="56:57" ht="12.95" customHeight="1" x14ac:dyDescent="0.25">
      <c r="BD28926" s="234"/>
      <c r="BE28926" s="234"/>
    </row>
    <row r="28927" spans="56:57" ht="12.95" customHeight="1" x14ac:dyDescent="0.25">
      <c r="BD28927" s="234"/>
      <c r="BE28927" s="234"/>
    </row>
    <row r="28928" spans="56:57" ht="12.95" customHeight="1" x14ac:dyDescent="0.25">
      <c r="BD28928" s="234"/>
      <c r="BE28928" s="234"/>
    </row>
    <row r="28929" spans="56:57" ht="12.95" customHeight="1" x14ac:dyDescent="0.25">
      <c r="BD28929" s="234"/>
      <c r="BE28929" s="234"/>
    </row>
    <row r="28930" spans="56:57" ht="12.95" customHeight="1" x14ac:dyDescent="0.25">
      <c r="BD28930" s="234"/>
      <c r="BE28930" s="234"/>
    </row>
    <row r="28931" spans="56:57" ht="12.95" customHeight="1" x14ac:dyDescent="0.25">
      <c r="BD28931" s="234"/>
      <c r="BE28931" s="234"/>
    </row>
    <row r="28932" spans="56:57" ht="12.95" customHeight="1" x14ac:dyDescent="0.25">
      <c r="BD28932" s="234"/>
      <c r="BE28932" s="234"/>
    </row>
    <row r="28933" spans="56:57" ht="12.95" customHeight="1" x14ac:dyDescent="0.25">
      <c r="BD28933" s="234"/>
      <c r="BE28933" s="234"/>
    </row>
    <row r="28934" spans="56:57" ht="12.95" customHeight="1" x14ac:dyDescent="0.25">
      <c r="BD28934" s="234"/>
      <c r="BE28934" s="234"/>
    </row>
    <row r="28935" spans="56:57" ht="12.95" customHeight="1" x14ac:dyDescent="0.25">
      <c r="BD28935" s="234"/>
      <c r="BE28935" s="234"/>
    </row>
    <row r="28936" spans="56:57" ht="12.95" customHeight="1" x14ac:dyDescent="0.25">
      <c r="BD28936" s="234"/>
      <c r="BE28936" s="234"/>
    </row>
    <row r="28937" spans="56:57" ht="12.95" customHeight="1" x14ac:dyDescent="0.25">
      <c r="BD28937" s="234"/>
      <c r="BE28937" s="234"/>
    </row>
    <row r="28938" spans="56:57" ht="12.95" customHeight="1" x14ac:dyDescent="0.25">
      <c r="BD28938" s="234"/>
      <c r="BE28938" s="234"/>
    </row>
    <row r="28939" spans="56:57" ht="12.95" customHeight="1" x14ac:dyDescent="0.25">
      <c r="BD28939" s="234"/>
      <c r="BE28939" s="234"/>
    </row>
    <row r="28940" spans="56:57" ht="12.95" customHeight="1" x14ac:dyDescent="0.25">
      <c r="BD28940" s="234"/>
      <c r="BE28940" s="234"/>
    </row>
    <row r="28941" spans="56:57" ht="12.95" customHeight="1" x14ac:dyDescent="0.25">
      <c r="BD28941" s="234"/>
      <c r="BE28941" s="234"/>
    </row>
    <row r="28942" spans="56:57" ht="12.95" customHeight="1" x14ac:dyDescent="0.25">
      <c r="BD28942" s="234"/>
      <c r="BE28942" s="234"/>
    </row>
    <row r="28943" spans="56:57" ht="12.95" customHeight="1" x14ac:dyDescent="0.25">
      <c r="BD28943" s="234"/>
      <c r="BE28943" s="234"/>
    </row>
    <row r="28944" spans="56:57" ht="12.95" customHeight="1" x14ac:dyDescent="0.25">
      <c r="BD28944" s="234"/>
      <c r="BE28944" s="234"/>
    </row>
    <row r="28945" spans="56:57" ht="12.95" customHeight="1" x14ac:dyDescent="0.25">
      <c r="BD28945" s="234"/>
      <c r="BE28945" s="234"/>
    </row>
    <row r="28946" spans="56:57" ht="12.95" customHeight="1" x14ac:dyDescent="0.25">
      <c r="BD28946" s="234"/>
      <c r="BE28946" s="234"/>
    </row>
    <row r="28947" spans="56:57" ht="12.95" customHeight="1" x14ac:dyDescent="0.25">
      <c r="BD28947" s="234"/>
      <c r="BE28947" s="234"/>
    </row>
    <row r="28948" spans="56:57" ht="12.95" customHeight="1" x14ac:dyDescent="0.25">
      <c r="BD28948" s="234"/>
      <c r="BE28948" s="234"/>
    </row>
    <row r="28949" spans="56:57" ht="12.95" customHeight="1" x14ac:dyDescent="0.25">
      <c r="BD28949" s="234"/>
      <c r="BE28949" s="234"/>
    </row>
    <row r="28950" spans="56:57" ht="12.95" customHeight="1" x14ac:dyDescent="0.25">
      <c r="BD28950" s="234"/>
      <c r="BE28950" s="234"/>
    </row>
    <row r="28951" spans="56:57" ht="12.95" customHeight="1" x14ac:dyDescent="0.25">
      <c r="BD28951" s="234"/>
      <c r="BE28951" s="234"/>
    </row>
    <row r="28952" spans="56:57" ht="12.95" customHeight="1" x14ac:dyDescent="0.25">
      <c r="BD28952" s="234"/>
      <c r="BE28952" s="234"/>
    </row>
    <row r="28953" spans="56:57" ht="12.95" customHeight="1" x14ac:dyDescent="0.25">
      <c r="BD28953" s="234"/>
      <c r="BE28953" s="234"/>
    </row>
    <row r="28954" spans="56:57" ht="12.95" customHeight="1" x14ac:dyDescent="0.25">
      <c r="BD28954" s="234"/>
      <c r="BE28954" s="234"/>
    </row>
    <row r="28955" spans="56:57" ht="12.95" customHeight="1" x14ac:dyDescent="0.25">
      <c r="BD28955" s="234"/>
      <c r="BE28955" s="234"/>
    </row>
    <row r="28956" spans="56:57" ht="12.95" customHeight="1" x14ac:dyDescent="0.25">
      <c r="BD28956" s="234"/>
      <c r="BE28956" s="234"/>
    </row>
    <row r="28957" spans="56:57" ht="12.95" customHeight="1" x14ac:dyDescent="0.25">
      <c r="BD28957" s="234"/>
      <c r="BE28957" s="234"/>
    </row>
    <row r="28958" spans="56:57" ht="12.95" customHeight="1" x14ac:dyDescent="0.25">
      <c r="BD28958" s="234"/>
      <c r="BE28958" s="234"/>
    </row>
    <row r="28959" spans="56:57" ht="12.95" customHeight="1" x14ac:dyDescent="0.25">
      <c r="BD28959" s="234"/>
      <c r="BE28959" s="234"/>
    </row>
    <row r="28960" spans="56:57" ht="12.95" customHeight="1" x14ac:dyDescent="0.25">
      <c r="BD28960" s="234"/>
      <c r="BE28960" s="234"/>
    </row>
    <row r="28961" spans="56:57" ht="12.95" customHeight="1" x14ac:dyDescent="0.25">
      <c r="BD28961" s="234"/>
      <c r="BE28961" s="234"/>
    </row>
    <row r="28962" spans="56:57" ht="12.95" customHeight="1" x14ac:dyDescent="0.25">
      <c r="BD28962" s="234"/>
      <c r="BE28962" s="234"/>
    </row>
    <row r="28963" spans="56:57" ht="12.95" customHeight="1" x14ac:dyDescent="0.25">
      <c r="BD28963" s="234"/>
      <c r="BE28963" s="234"/>
    </row>
    <row r="28964" spans="56:57" ht="12.95" customHeight="1" x14ac:dyDescent="0.25">
      <c r="BD28964" s="234"/>
      <c r="BE28964" s="234"/>
    </row>
    <row r="28965" spans="56:57" ht="12.95" customHeight="1" x14ac:dyDescent="0.25">
      <c r="BD28965" s="234"/>
      <c r="BE28965" s="234"/>
    </row>
    <row r="28966" spans="56:57" ht="12.95" customHeight="1" x14ac:dyDescent="0.25">
      <c r="BD28966" s="234"/>
      <c r="BE28966" s="234"/>
    </row>
    <row r="28967" spans="56:57" ht="12.95" customHeight="1" x14ac:dyDescent="0.25">
      <c r="BD28967" s="234"/>
      <c r="BE28967" s="234"/>
    </row>
    <row r="28968" spans="56:57" ht="12.95" customHeight="1" x14ac:dyDescent="0.25">
      <c r="BD28968" s="234"/>
      <c r="BE28968" s="234"/>
    </row>
    <row r="28969" spans="56:57" ht="12.95" customHeight="1" x14ac:dyDescent="0.25">
      <c r="BD28969" s="234"/>
      <c r="BE28969" s="234"/>
    </row>
    <row r="28970" spans="56:57" ht="12.95" customHeight="1" x14ac:dyDescent="0.25">
      <c r="BD28970" s="234"/>
      <c r="BE28970" s="234"/>
    </row>
    <row r="28971" spans="56:57" ht="12.95" customHeight="1" x14ac:dyDescent="0.25">
      <c r="BD28971" s="234"/>
      <c r="BE28971" s="234"/>
    </row>
    <row r="28972" spans="56:57" ht="12.95" customHeight="1" x14ac:dyDescent="0.25">
      <c r="BD28972" s="234"/>
      <c r="BE28972" s="234"/>
    </row>
    <row r="28973" spans="56:57" ht="12.95" customHeight="1" x14ac:dyDescent="0.25">
      <c r="BD28973" s="234"/>
      <c r="BE28973" s="234"/>
    </row>
    <row r="28974" spans="56:57" ht="12.95" customHeight="1" x14ac:dyDescent="0.25">
      <c r="BD28974" s="234"/>
      <c r="BE28974" s="234"/>
    </row>
    <row r="28975" spans="56:57" ht="12.95" customHeight="1" x14ac:dyDescent="0.25">
      <c r="BD28975" s="234"/>
      <c r="BE28975" s="234"/>
    </row>
    <row r="28976" spans="56:57" ht="12.95" customHeight="1" x14ac:dyDescent="0.25">
      <c r="BD28976" s="234"/>
      <c r="BE28976" s="234"/>
    </row>
    <row r="28977" spans="56:57" ht="12.95" customHeight="1" x14ac:dyDescent="0.25">
      <c r="BD28977" s="234"/>
      <c r="BE28977" s="234"/>
    </row>
    <row r="28978" spans="56:57" ht="12.95" customHeight="1" x14ac:dyDescent="0.25">
      <c r="BD28978" s="234"/>
      <c r="BE28978" s="234"/>
    </row>
    <row r="28979" spans="56:57" ht="12.95" customHeight="1" x14ac:dyDescent="0.25">
      <c r="BD28979" s="234"/>
      <c r="BE28979" s="234"/>
    </row>
    <row r="28980" spans="56:57" ht="12.95" customHeight="1" x14ac:dyDescent="0.25">
      <c r="BD28980" s="234"/>
      <c r="BE28980" s="234"/>
    </row>
    <row r="28981" spans="56:57" ht="12.95" customHeight="1" x14ac:dyDescent="0.25">
      <c r="BD28981" s="234"/>
      <c r="BE28981" s="234"/>
    </row>
    <row r="28982" spans="56:57" ht="12.95" customHeight="1" x14ac:dyDescent="0.25">
      <c r="BD28982" s="234"/>
      <c r="BE28982" s="234"/>
    </row>
    <row r="28983" spans="56:57" ht="12.95" customHeight="1" x14ac:dyDescent="0.25">
      <c r="BD28983" s="234"/>
      <c r="BE28983" s="234"/>
    </row>
    <row r="28984" spans="56:57" ht="12.95" customHeight="1" x14ac:dyDescent="0.25">
      <c r="BD28984" s="234"/>
      <c r="BE28984" s="234"/>
    </row>
    <row r="28985" spans="56:57" ht="12.95" customHeight="1" x14ac:dyDescent="0.25">
      <c r="BD28985" s="234"/>
      <c r="BE28985" s="234"/>
    </row>
    <row r="28986" spans="56:57" ht="12.95" customHeight="1" x14ac:dyDescent="0.25">
      <c r="BD28986" s="234"/>
      <c r="BE28986" s="234"/>
    </row>
    <row r="28987" spans="56:57" ht="12.95" customHeight="1" x14ac:dyDescent="0.25">
      <c r="BD28987" s="234"/>
      <c r="BE28987" s="234"/>
    </row>
    <row r="28988" spans="56:57" ht="12.95" customHeight="1" x14ac:dyDescent="0.25">
      <c r="BD28988" s="234"/>
      <c r="BE28988" s="234"/>
    </row>
    <row r="28989" spans="56:57" ht="12.95" customHeight="1" x14ac:dyDescent="0.25">
      <c r="BD28989" s="234"/>
      <c r="BE28989" s="234"/>
    </row>
    <row r="28990" spans="56:57" ht="12.95" customHeight="1" x14ac:dyDescent="0.25">
      <c r="BD28990" s="234"/>
      <c r="BE28990" s="234"/>
    </row>
    <row r="28991" spans="56:57" ht="12.95" customHeight="1" x14ac:dyDescent="0.25">
      <c r="BD28991" s="234"/>
      <c r="BE28991" s="234"/>
    </row>
    <row r="28992" spans="56:57" ht="12.95" customHeight="1" x14ac:dyDescent="0.25">
      <c r="BD28992" s="234"/>
      <c r="BE28992" s="234"/>
    </row>
    <row r="28993" spans="56:57" ht="12.95" customHeight="1" x14ac:dyDescent="0.25">
      <c r="BD28993" s="234"/>
      <c r="BE28993" s="234"/>
    </row>
    <row r="28994" spans="56:57" ht="12.95" customHeight="1" x14ac:dyDescent="0.25">
      <c r="BD28994" s="234"/>
      <c r="BE28994" s="234"/>
    </row>
    <row r="28995" spans="56:57" ht="12.95" customHeight="1" x14ac:dyDescent="0.25">
      <c r="BD28995" s="234"/>
      <c r="BE28995" s="234"/>
    </row>
    <row r="28996" spans="56:57" ht="12.95" customHeight="1" x14ac:dyDescent="0.25">
      <c r="BD28996" s="234"/>
      <c r="BE28996" s="234"/>
    </row>
    <row r="28997" spans="56:57" ht="12.95" customHeight="1" x14ac:dyDescent="0.25">
      <c r="BD28997" s="234"/>
      <c r="BE28997" s="234"/>
    </row>
    <row r="28998" spans="56:57" ht="12.95" customHeight="1" x14ac:dyDescent="0.25">
      <c r="BD28998" s="234"/>
      <c r="BE28998" s="234"/>
    </row>
    <row r="28999" spans="56:57" ht="12.95" customHeight="1" x14ac:dyDescent="0.25">
      <c r="BD28999" s="234"/>
      <c r="BE28999" s="234"/>
    </row>
    <row r="29000" spans="56:57" ht="12.95" customHeight="1" x14ac:dyDescent="0.25">
      <c r="BD29000" s="234"/>
      <c r="BE29000" s="234"/>
    </row>
    <row r="29001" spans="56:57" ht="12.95" customHeight="1" x14ac:dyDescent="0.25">
      <c r="BD29001" s="234"/>
      <c r="BE29001" s="234"/>
    </row>
    <row r="29002" spans="56:57" ht="12.95" customHeight="1" x14ac:dyDescent="0.25">
      <c r="BD29002" s="234"/>
      <c r="BE29002" s="234"/>
    </row>
    <row r="29003" spans="56:57" ht="12.95" customHeight="1" x14ac:dyDescent="0.25">
      <c r="BD29003" s="234"/>
      <c r="BE29003" s="234"/>
    </row>
    <row r="29004" spans="56:57" ht="12.95" customHeight="1" x14ac:dyDescent="0.25">
      <c r="BD29004" s="234"/>
      <c r="BE29004" s="234"/>
    </row>
    <row r="29005" spans="56:57" ht="12.95" customHeight="1" x14ac:dyDescent="0.25">
      <c r="BD29005" s="234"/>
      <c r="BE29005" s="234"/>
    </row>
    <row r="29006" spans="56:57" ht="12.95" customHeight="1" x14ac:dyDescent="0.25">
      <c r="BD29006" s="234"/>
      <c r="BE29006" s="234"/>
    </row>
    <row r="29007" spans="56:57" ht="12.95" customHeight="1" x14ac:dyDescent="0.25">
      <c r="BD29007" s="234"/>
      <c r="BE29007" s="234"/>
    </row>
    <row r="29008" spans="56:57" ht="12.95" customHeight="1" x14ac:dyDescent="0.25">
      <c r="BD29008" s="234"/>
      <c r="BE29008" s="234"/>
    </row>
    <row r="29009" spans="56:57" ht="12.95" customHeight="1" x14ac:dyDescent="0.25">
      <c r="BD29009" s="234"/>
      <c r="BE29009" s="234"/>
    </row>
    <row r="29010" spans="56:57" ht="12.95" customHeight="1" x14ac:dyDescent="0.25">
      <c r="BD29010" s="234"/>
      <c r="BE29010" s="234"/>
    </row>
    <row r="29011" spans="56:57" ht="12.95" customHeight="1" x14ac:dyDescent="0.25">
      <c r="BD29011" s="234"/>
      <c r="BE29011" s="234"/>
    </row>
    <row r="29012" spans="56:57" ht="12.95" customHeight="1" x14ac:dyDescent="0.25">
      <c r="BD29012" s="234"/>
      <c r="BE29012" s="234"/>
    </row>
    <row r="29013" spans="56:57" ht="12.95" customHeight="1" x14ac:dyDescent="0.25">
      <c r="BD29013" s="234"/>
      <c r="BE29013" s="234"/>
    </row>
    <row r="29014" spans="56:57" ht="12.95" customHeight="1" x14ac:dyDescent="0.25">
      <c r="BD29014" s="234"/>
      <c r="BE29014" s="234"/>
    </row>
    <row r="29015" spans="56:57" ht="12.95" customHeight="1" x14ac:dyDescent="0.25">
      <c r="BD29015" s="234"/>
      <c r="BE29015" s="234"/>
    </row>
    <row r="29016" spans="56:57" ht="12.95" customHeight="1" x14ac:dyDescent="0.25">
      <c r="BD29016" s="234"/>
      <c r="BE29016" s="234"/>
    </row>
    <row r="29017" spans="56:57" ht="12.95" customHeight="1" x14ac:dyDescent="0.25">
      <c r="BD29017" s="234"/>
      <c r="BE29017" s="234"/>
    </row>
    <row r="29018" spans="56:57" ht="12.95" customHeight="1" x14ac:dyDescent="0.25">
      <c r="BD29018" s="234"/>
      <c r="BE29018" s="234"/>
    </row>
    <row r="29019" spans="56:57" ht="12.95" customHeight="1" x14ac:dyDescent="0.25">
      <c r="BD29019" s="234"/>
      <c r="BE29019" s="234"/>
    </row>
    <row r="29020" spans="56:57" ht="12.95" customHeight="1" x14ac:dyDescent="0.25">
      <c r="BD29020" s="234"/>
      <c r="BE29020" s="234"/>
    </row>
    <row r="29021" spans="56:57" ht="12.95" customHeight="1" x14ac:dyDescent="0.25">
      <c r="BD29021" s="234"/>
      <c r="BE29021" s="234"/>
    </row>
    <row r="29022" spans="56:57" ht="12.95" customHeight="1" x14ac:dyDescent="0.25">
      <c r="BD29022" s="234"/>
      <c r="BE29022" s="234"/>
    </row>
    <row r="29023" spans="56:57" ht="12.95" customHeight="1" x14ac:dyDescent="0.25">
      <c r="BD29023" s="234"/>
      <c r="BE29023" s="234"/>
    </row>
    <row r="29024" spans="56:57" ht="12.95" customHeight="1" x14ac:dyDescent="0.25">
      <c r="BD29024" s="234"/>
      <c r="BE29024" s="234"/>
    </row>
    <row r="29025" spans="56:57" ht="12.95" customHeight="1" x14ac:dyDescent="0.25">
      <c r="BD29025" s="234"/>
      <c r="BE29025" s="234"/>
    </row>
    <row r="29026" spans="56:57" ht="12.95" customHeight="1" x14ac:dyDescent="0.25">
      <c r="BD29026" s="234"/>
      <c r="BE29026" s="234"/>
    </row>
    <row r="29027" spans="56:57" ht="12.95" customHeight="1" x14ac:dyDescent="0.25">
      <c r="BD29027" s="234"/>
      <c r="BE29027" s="234"/>
    </row>
    <row r="29028" spans="56:57" ht="12.95" customHeight="1" x14ac:dyDescent="0.25">
      <c r="BD29028" s="234"/>
      <c r="BE29028" s="234"/>
    </row>
    <row r="29029" spans="56:57" ht="12.95" customHeight="1" x14ac:dyDescent="0.25">
      <c r="BD29029" s="234"/>
      <c r="BE29029" s="234"/>
    </row>
    <row r="29030" spans="56:57" ht="12.95" customHeight="1" x14ac:dyDescent="0.25">
      <c r="BD29030" s="234"/>
      <c r="BE29030" s="234"/>
    </row>
    <row r="29031" spans="56:57" ht="12.95" customHeight="1" x14ac:dyDescent="0.25">
      <c r="BD29031" s="234"/>
      <c r="BE29031" s="234"/>
    </row>
    <row r="29032" spans="56:57" ht="12.95" customHeight="1" x14ac:dyDescent="0.25">
      <c r="BD29032" s="234"/>
      <c r="BE29032" s="234"/>
    </row>
    <row r="29033" spans="56:57" ht="12.95" customHeight="1" x14ac:dyDescent="0.25">
      <c r="BD29033" s="234"/>
      <c r="BE29033" s="234"/>
    </row>
    <row r="29034" spans="56:57" ht="12.95" customHeight="1" x14ac:dyDescent="0.25">
      <c r="BD29034" s="234"/>
      <c r="BE29034" s="234"/>
    </row>
    <row r="29035" spans="56:57" ht="12.95" customHeight="1" x14ac:dyDescent="0.25">
      <c r="BD29035" s="234"/>
      <c r="BE29035" s="234"/>
    </row>
    <row r="29036" spans="56:57" ht="12.95" customHeight="1" x14ac:dyDescent="0.25">
      <c r="BD29036" s="234"/>
      <c r="BE29036" s="234"/>
    </row>
    <row r="29037" spans="56:57" ht="12.95" customHeight="1" x14ac:dyDescent="0.25">
      <c r="BD29037" s="234"/>
      <c r="BE29037" s="234"/>
    </row>
    <row r="29038" spans="56:57" ht="12.95" customHeight="1" x14ac:dyDescent="0.25">
      <c r="BD29038" s="234"/>
      <c r="BE29038" s="234"/>
    </row>
    <row r="29039" spans="56:57" ht="12.95" customHeight="1" x14ac:dyDescent="0.25">
      <c r="BD29039" s="234"/>
      <c r="BE29039" s="234"/>
    </row>
    <row r="29040" spans="56:57" ht="12.95" customHeight="1" x14ac:dyDescent="0.25">
      <c r="BD29040" s="234"/>
      <c r="BE29040" s="234"/>
    </row>
    <row r="29041" spans="56:57" ht="12.95" customHeight="1" x14ac:dyDescent="0.25">
      <c r="BD29041" s="234"/>
      <c r="BE29041" s="234"/>
    </row>
    <row r="29042" spans="56:57" ht="12.95" customHeight="1" x14ac:dyDescent="0.25">
      <c r="BD29042" s="234"/>
      <c r="BE29042" s="234"/>
    </row>
    <row r="29043" spans="56:57" ht="12.95" customHeight="1" x14ac:dyDescent="0.25">
      <c r="BD29043" s="234"/>
      <c r="BE29043" s="234"/>
    </row>
    <row r="29044" spans="56:57" ht="12.95" customHeight="1" x14ac:dyDescent="0.25">
      <c r="BD29044" s="234"/>
      <c r="BE29044" s="234"/>
    </row>
    <row r="29045" spans="56:57" ht="12.95" customHeight="1" x14ac:dyDescent="0.25">
      <c r="BD29045" s="234"/>
      <c r="BE29045" s="234"/>
    </row>
    <row r="29046" spans="56:57" ht="12.95" customHeight="1" x14ac:dyDescent="0.25">
      <c r="BD29046" s="234"/>
      <c r="BE29046" s="234"/>
    </row>
    <row r="29047" spans="56:57" ht="12.95" customHeight="1" x14ac:dyDescent="0.25">
      <c r="BD29047" s="234"/>
      <c r="BE29047" s="234"/>
    </row>
    <row r="29048" spans="56:57" ht="12.95" customHeight="1" x14ac:dyDescent="0.25">
      <c r="BD29048" s="234"/>
      <c r="BE29048" s="234"/>
    </row>
    <row r="29049" spans="56:57" ht="12.95" customHeight="1" x14ac:dyDescent="0.25">
      <c r="BD29049" s="234"/>
      <c r="BE29049" s="234"/>
    </row>
    <row r="29050" spans="56:57" ht="12.95" customHeight="1" x14ac:dyDescent="0.25">
      <c r="BD29050" s="234"/>
      <c r="BE29050" s="234"/>
    </row>
    <row r="29051" spans="56:57" ht="12.95" customHeight="1" x14ac:dyDescent="0.25">
      <c r="BD29051" s="234"/>
      <c r="BE29051" s="234"/>
    </row>
    <row r="29052" spans="56:57" ht="12.95" customHeight="1" x14ac:dyDescent="0.25">
      <c r="BD29052" s="234"/>
      <c r="BE29052" s="234"/>
    </row>
    <row r="29053" spans="56:57" ht="12.95" customHeight="1" x14ac:dyDescent="0.25">
      <c r="BD29053" s="234"/>
      <c r="BE29053" s="234"/>
    </row>
    <row r="29054" spans="56:57" ht="12.95" customHeight="1" x14ac:dyDescent="0.25">
      <c r="BD29054" s="234"/>
      <c r="BE29054" s="234"/>
    </row>
    <row r="29055" spans="56:57" ht="12.95" customHeight="1" x14ac:dyDescent="0.25">
      <c r="BD29055" s="234"/>
      <c r="BE29055" s="234"/>
    </row>
    <row r="29056" spans="56:57" ht="12.95" customHeight="1" x14ac:dyDescent="0.25">
      <c r="BD29056" s="234"/>
      <c r="BE29056" s="234"/>
    </row>
    <row r="29057" spans="56:57" ht="12.95" customHeight="1" x14ac:dyDescent="0.25">
      <c r="BD29057" s="234"/>
      <c r="BE29057" s="234"/>
    </row>
    <row r="29058" spans="56:57" ht="12.95" customHeight="1" x14ac:dyDescent="0.25">
      <c r="BD29058" s="234"/>
      <c r="BE29058" s="234"/>
    </row>
    <row r="29059" spans="56:57" ht="12.95" customHeight="1" x14ac:dyDescent="0.25">
      <c r="BD29059" s="234"/>
      <c r="BE29059" s="234"/>
    </row>
    <row r="29060" spans="56:57" ht="12.95" customHeight="1" x14ac:dyDescent="0.25">
      <c r="BD29060" s="234"/>
      <c r="BE29060" s="234"/>
    </row>
    <row r="29061" spans="56:57" ht="12.95" customHeight="1" x14ac:dyDescent="0.25">
      <c r="BD29061" s="234"/>
      <c r="BE29061" s="234"/>
    </row>
    <row r="29062" spans="56:57" ht="12.95" customHeight="1" x14ac:dyDescent="0.25">
      <c r="BD29062" s="234"/>
      <c r="BE29062" s="234"/>
    </row>
    <row r="29063" spans="56:57" ht="12.95" customHeight="1" x14ac:dyDescent="0.25">
      <c r="BD29063" s="234"/>
      <c r="BE29063" s="234"/>
    </row>
    <row r="29064" spans="56:57" ht="12.95" customHeight="1" x14ac:dyDescent="0.25">
      <c r="BD29064" s="234"/>
      <c r="BE29064" s="234"/>
    </row>
    <row r="29065" spans="56:57" ht="12.95" customHeight="1" x14ac:dyDescent="0.25">
      <c r="BD29065" s="234"/>
      <c r="BE29065" s="234"/>
    </row>
    <row r="29066" spans="56:57" ht="12.95" customHeight="1" x14ac:dyDescent="0.25">
      <c r="BD29066" s="234"/>
      <c r="BE29066" s="234"/>
    </row>
    <row r="29067" spans="56:57" ht="12.95" customHeight="1" x14ac:dyDescent="0.25">
      <c r="BD29067" s="234"/>
      <c r="BE29067" s="234"/>
    </row>
    <row r="29068" spans="56:57" ht="12.95" customHeight="1" x14ac:dyDescent="0.25">
      <c r="BD29068" s="234"/>
      <c r="BE29068" s="234"/>
    </row>
    <row r="29069" spans="56:57" ht="12.95" customHeight="1" x14ac:dyDescent="0.25">
      <c r="BD29069" s="234"/>
      <c r="BE29069" s="234"/>
    </row>
    <row r="29070" spans="56:57" ht="12.95" customHeight="1" x14ac:dyDescent="0.25">
      <c r="BD29070" s="234"/>
      <c r="BE29070" s="234"/>
    </row>
    <row r="29071" spans="56:57" ht="12.95" customHeight="1" x14ac:dyDescent="0.25">
      <c r="BD29071" s="234"/>
      <c r="BE29071" s="234"/>
    </row>
    <row r="29072" spans="56:57" ht="12.95" customHeight="1" x14ac:dyDescent="0.25">
      <c r="BD29072" s="234"/>
      <c r="BE29072" s="234"/>
    </row>
    <row r="29073" spans="56:57" ht="12.95" customHeight="1" x14ac:dyDescent="0.25">
      <c r="BD29073" s="234"/>
      <c r="BE29073" s="234"/>
    </row>
    <row r="29074" spans="56:57" ht="12.95" customHeight="1" x14ac:dyDescent="0.25">
      <c r="BD29074" s="234"/>
      <c r="BE29074" s="234"/>
    </row>
    <row r="29075" spans="56:57" ht="12.95" customHeight="1" x14ac:dyDescent="0.25">
      <c r="BD29075" s="234"/>
      <c r="BE29075" s="234"/>
    </row>
    <row r="29076" spans="56:57" ht="12.95" customHeight="1" x14ac:dyDescent="0.25">
      <c r="BD29076" s="234"/>
      <c r="BE29076" s="234"/>
    </row>
    <row r="29077" spans="56:57" ht="12.95" customHeight="1" x14ac:dyDescent="0.25">
      <c r="BD29077" s="234"/>
      <c r="BE29077" s="234"/>
    </row>
    <row r="29078" spans="56:57" ht="12.95" customHeight="1" x14ac:dyDescent="0.25">
      <c r="BD29078" s="234"/>
      <c r="BE29078" s="234"/>
    </row>
    <row r="29079" spans="56:57" ht="12.95" customHeight="1" x14ac:dyDescent="0.25">
      <c r="BD29079" s="234"/>
      <c r="BE29079" s="234"/>
    </row>
    <row r="29080" spans="56:57" ht="12.95" customHeight="1" x14ac:dyDescent="0.25">
      <c r="BD29080" s="234"/>
      <c r="BE29080" s="234"/>
    </row>
    <row r="29081" spans="56:57" ht="12.95" customHeight="1" x14ac:dyDescent="0.25">
      <c r="BD29081" s="234"/>
      <c r="BE29081" s="234"/>
    </row>
    <row r="29082" spans="56:57" ht="12.95" customHeight="1" x14ac:dyDescent="0.25">
      <c r="BD29082" s="234"/>
      <c r="BE29082" s="234"/>
    </row>
    <row r="29083" spans="56:57" ht="12.95" customHeight="1" x14ac:dyDescent="0.25">
      <c r="BD29083" s="234"/>
      <c r="BE29083" s="234"/>
    </row>
    <row r="29084" spans="56:57" ht="12.95" customHeight="1" x14ac:dyDescent="0.25">
      <c r="BD29084" s="234"/>
      <c r="BE29084" s="234"/>
    </row>
    <row r="29085" spans="56:57" ht="12.95" customHeight="1" x14ac:dyDescent="0.25">
      <c r="BD29085" s="234"/>
      <c r="BE29085" s="234"/>
    </row>
    <row r="29086" spans="56:57" ht="12.95" customHeight="1" x14ac:dyDescent="0.25">
      <c r="BD29086" s="234"/>
      <c r="BE29086" s="234"/>
    </row>
    <row r="29087" spans="56:57" ht="12.95" customHeight="1" x14ac:dyDescent="0.25">
      <c r="BD29087" s="234"/>
      <c r="BE29087" s="234"/>
    </row>
    <row r="29088" spans="56:57" ht="12.95" customHeight="1" x14ac:dyDescent="0.25">
      <c r="BD29088" s="234"/>
      <c r="BE29088" s="234"/>
    </row>
    <row r="29089" spans="56:57" ht="12.95" customHeight="1" x14ac:dyDescent="0.25">
      <c r="BD29089" s="234"/>
      <c r="BE29089" s="234"/>
    </row>
    <row r="29090" spans="56:57" ht="12.95" customHeight="1" x14ac:dyDescent="0.25">
      <c r="BD29090" s="234"/>
      <c r="BE29090" s="234"/>
    </row>
    <row r="29091" spans="56:57" ht="12.95" customHeight="1" x14ac:dyDescent="0.25">
      <c r="BD29091" s="234"/>
      <c r="BE29091" s="234"/>
    </row>
    <row r="29092" spans="56:57" ht="12.95" customHeight="1" x14ac:dyDescent="0.25">
      <c r="BD29092" s="234"/>
      <c r="BE29092" s="234"/>
    </row>
    <row r="29093" spans="56:57" ht="12.95" customHeight="1" x14ac:dyDescent="0.25">
      <c r="BD29093" s="234"/>
      <c r="BE29093" s="234"/>
    </row>
    <row r="29094" spans="56:57" ht="12.95" customHeight="1" x14ac:dyDescent="0.25">
      <c r="BD29094" s="234"/>
      <c r="BE29094" s="234"/>
    </row>
    <row r="29095" spans="56:57" ht="12.95" customHeight="1" x14ac:dyDescent="0.25">
      <c r="BD29095" s="234"/>
      <c r="BE29095" s="234"/>
    </row>
    <row r="29096" spans="56:57" ht="12.95" customHeight="1" x14ac:dyDescent="0.25">
      <c r="BD29096" s="234"/>
      <c r="BE29096" s="234"/>
    </row>
    <row r="29097" spans="56:57" ht="12.95" customHeight="1" x14ac:dyDescent="0.25">
      <c r="BD29097" s="234"/>
      <c r="BE29097" s="234"/>
    </row>
    <row r="29098" spans="56:57" ht="12.95" customHeight="1" x14ac:dyDescent="0.25">
      <c r="BD29098" s="234"/>
      <c r="BE29098" s="234"/>
    </row>
    <row r="29099" spans="56:57" ht="12.95" customHeight="1" x14ac:dyDescent="0.25">
      <c r="BD29099" s="234"/>
      <c r="BE29099" s="234"/>
    </row>
    <row r="29100" spans="56:57" ht="12.95" customHeight="1" x14ac:dyDescent="0.25">
      <c r="BD29100" s="234"/>
      <c r="BE29100" s="234"/>
    </row>
    <row r="29101" spans="56:57" ht="12.95" customHeight="1" x14ac:dyDescent="0.25">
      <c r="BD29101" s="234"/>
      <c r="BE29101" s="234"/>
    </row>
    <row r="29102" spans="56:57" ht="12.95" customHeight="1" x14ac:dyDescent="0.25">
      <c r="BD29102" s="234"/>
      <c r="BE29102" s="234"/>
    </row>
    <row r="29103" spans="56:57" ht="12.95" customHeight="1" x14ac:dyDescent="0.25">
      <c r="BD29103" s="234"/>
      <c r="BE29103" s="234"/>
    </row>
    <row r="29104" spans="56:57" ht="12.95" customHeight="1" x14ac:dyDescent="0.25">
      <c r="BD29104" s="234"/>
      <c r="BE29104" s="234"/>
    </row>
    <row r="29105" spans="56:57" ht="12.95" customHeight="1" x14ac:dyDescent="0.25">
      <c r="BD29105" s="234"/>
      <c r="BE29105" s="234"/>
    </row>
    <row r="29106" spans="56:57" ht="12.95" customHeight="1" x14ac:dyDescent="0.25">
      <c r="BD29106" s="234"/>
      <c r="BE29106" s="234"/>
    </row>
    <row r="29107" spans="56:57" ht="12.95" customHeight="1" x14ac:dyDescent="0.25">
      <c r="BD29107" s="234"/>
      <c r="BE29107" s="234"/>
    </row>
    <row r="29108" spans="56:57" ht="12.95" customHeight="1" x14ac:dyDescent="0.25">
      <c r="BD29108" s="234"/>
      <c r="BE29108" s="234"/>
    </row>
    <row r="29109" spans="56:57" ht="12.95" customHeight="1" x14ac:dyDescent="0.25">
      <c r="BD29109" s="234"/>
      <c r="BE29109" s="234"/>
    </row>
    <row r="29110" spans="56:57" ht="12.95" customHeight="1" x14ac:dyDescent="0.25">
      <c r="BD29110" s="234"/>
      <c r="BE29110" s="234"/>
    </row>
    <row r="29111" spans="56:57" ht="12.95" customHeight="1" x14ac:dyDescent="0.25">
      <c r="BD29111" s="234"/>
      <c r="BE29111" s="234"/>
    </row>
    <row r="29112" spans="56:57" ht="12.95" customHeight="1" x14ac:dyDescent="0.25">
      <c r="BD29112" s="234"/>
      <c r="BE29112" s="234"/>
    </row>
    <row r="29113" spans="56:57" ht="12.95" customHeight="1" x14ac:dyDescent="0.25">
      <c r="BD29113" s="234"/>
      <c r="BE29113" s="234"/>
    </row>
    <row r="29114" spans="56:57" ht="12.95" customHeight="1" x14ac:dyDescent="0.25">
      <c r="BD29114" s="234"/>
      <c r="BE29114" s="234"/>
    </row>
    <row r="29115" spans="56:57" ht="12.95" customHeight="1" x14ac:dyDescent="0.25">
      <c r="BD29115" s="234"/>
      <c r="BE29115" s="234"/>
    </row>
    <row r="29116" spans="56:57" ht="12.95" customHeight="1" x14ac:dyDescent="0.25">
      <c r="BD29116" s="234"/>
      <c r="BE29116" s="234"/>
    </row>
    <row r="29117" spans="56:57" ht="12.95" customHeight="1" x14ac:dyDescent="0.25">
      <c r="BD29117" s="234"/>
      <c r="BE29117" s="234"/>
    </row>
    <row r="29118" spans="56:57" ht="12.95" customHeight="1" x14ac:dyDescent="0.25">
      <c r="BD29118" s="234"/>
      <c r="BE29118" s="234"/>
    </row>
    <row r="29119" spans="56:57" ht="12.95" customHeight="1" x14ac:dyDescent="0.25">
      <c r="BD29119" s="234"/>
      <c r="BE29119" s="234"/>
    </row>
    <row r="29120" spans="56:57" ht="12.95" customHeight="1" x14ac:dyDescent="0.25">
      <c r="BD29120" s="234"/>
      <c r="BE29120" s="234"/>
    </row>
    <row r="29121" spans="56:57" ht="12.95" customHeight="1" x14ac:dyDescent="0.25">
      <c r="BD29121" s="234"/>
      <c r="BE29121" s="234"/>
    </row>
    <row r="29122" spans="56:57" ht="12.95" customHeight="1" x14ac:dyDescent="0.25">
      <c r="BD29122" s="234"/>
      <c r="BE29122" s="234"/>
    </row>
    <row r="29123" spans="56:57" ht="12.95" customHeight="1" x14ac:dyDescent="0.25">
      <c r="BD29123" s="234"/>
      <c r="BE29123" s="234"/>
    </row>
    <row r="29124" spans="56:57" ht="12.95" customHeight="1" x14ac:dyDescent="0.25">
      <c r="BD29124" s="234"/>
      <c r="BE29124" s="234"/>
    </row>
    <row r="29125" spans="56:57" ht="12.95" customHeight="1" x14ac:dyDescent="0.25">
      <c r="BD29125" s="234"/>
      <c r="BE29125" s="234"/>
    </row>
    <row r="29126" spans="56:57" ht="12.95" customHeight="1" x14ac:dyDescent="0.25">
      <c r="BD29126" s="234"/>
      <c r="BE29126" s="234"/>
    </row>
    <row r="29127" spans="56:57" ht="12.95" customHeight="1" x14ac:dyDescent="0.25">
      <c r="BD29127" s="234"/>
      <c r="BE29127" s="234"/>
    </row>
    <row r="29128" spans="56:57" ht="12.95" customHeight="1" x14ac:dyDescent="0.25">
      <c r="BD29128" s="234"/>
      <c r="BE29128" s="234"/>
    </row>
    <row r="29129" spans="56:57" ht="12.95" customHeight="1" x14ac:dyDescent="0.25">
      <c r="BD29129" s="234"/>
      <c r="BE29129" s="234"/>
    </row>
    <row r="29130" spans="56:57" ht="12.95" customHeight="1" x14ac:dyDescent="0.25">
      <c r="BD29130" s="234"/>
      <c r="BE29130" s="234"/>
    </row>
    <row r="29131" spans="56:57" ht="12.95" customHeight="1" x14ac:dyDescent="0.25">
      <c r="BD29131" s="234"/>
      <c r="BE29131" s="234"/>
    </row>
    <row r="29132" spans="56:57" ht="12.95" customHeight="1" x14ac:dyDescent="0.25">
      <c r="BD29132" s="234"/>
      <c r="BE29132" s="234"/>
    </row>
    <row r="29133" spans="56:57" ht="12.95" customHeight="1" x14ac:dyDescent="0.25">
      <c r="BD29133" s="234"/>
      <c r="BE29133" s="234"/>
    </row>
    <row r="29134" spans="56:57" ht="12.95" customHeight="1" x14ac:dyDescent="0.25">
      <c r="BD29134" s="234"/>
      <c r="BE29134" s="234"/>
    </row>
    <row r="29135" spans="56:57" ht="12.95" customHeight="1" x14ac:dyDescent="0.25">
      <c r="BD29135" s="234"/>
      <c r="BE29135" s="234"/>
    </row>
    <row r="29136" spans="56:57" ht="12.95" customHeight="1" x14ac:dyDescent="0.25">
      <c r="BD29136" s="234"/>
      <c r="BE29136" s="234"/>
    </row>
    <row r="29137" spans="56:57" ht="12.95" customHeight="1" x14ac:dyDescent="0.25">
      <c r="BD29137" s="234"/>
      <c r="BE29137" s="234"/>
    </row>
    <row r="29138" spans="56:57" ht="12.95" customHeight="1" x14ac:dyDescent="0.25">
      <c r="BD29138" s="234"/>
      <c r="BE29138" s="234"/>
    </row>
    <row r="29139" spans="56:57" ht="12.95" customHeight="1" x14ac:dyDescent="0.25">
      <c r="BD29139" s="234"/>
      <c r="BE29139" s="234"/>
    </row>
    <row r="29140" spans="56:57" ht="12.95" customHeight="1" x14ac:dyDescent="0.25">
      <c r="BD29140" s="234"/>
      <c r="BE29140" s="234"/>
    </row>
    <row r="29141" spans="56:57" ht="12.95" customHeight="1" x14ac:dyDescent="0.25">
      <c r="BD29141" s="234"/>
      <c r="BE29141" s="234"/>
    </row>
    <row r="29142" spans="56:57" ht="12.95" customHeight="1" x14ac:dyDescent="0.25">
      <c r="BD29142" s="234"/>
      <c r="BE29142" s="234"/>
    </row>
    <row r="29143" spans="56:57" ht="12.95" customHeight="1" x14ac:dyDescent="0.25">
      <c r="BD29143" s="234"/>
      <c r="BE29143" s="234"/>
    </row>
    <row r="29144" spans="56:57" ht="12.95" customHeight="1" x14ac:dyDescent="0.25">
      <c r="BD29144" s="234"/>
      <c r="BE29144" s="234"/>
    </row>
    <row r="29145" spans="56:57" ht="12.95" customHeight="1" x14ac:dyDescent="0.25">
      <c r="BD29145" s="234"/>
      <c r="BE29145" s="234"/>
    </row>
    <row r="29146" spans="56:57" ht="12.95" customHeight="1" x14ac:dyDescent="0.25">
      <c r="BD29146" s="234"/>
      <c r="BE29146" s="234"/>
    </row>
    <row r="29147" spans="56:57" ht="12.95" customHeight="1" x14ac:dyDescent="0.25">
      <c r="BD29147" s="234"/>
      <c r="BE29147" s="234"/>
    </row>
    <row r="29148" spans="56:57" ht="12.95" customHeight="1" x14ac:dyDescent="0.25">
      <c r="BD29148" s="234"/>
      <c r="BE29148" s="234"/>
    </row>
    <row r="29149" spans="56:57" ht="12.95" customHeight="1" x14ac:dyDescent="0.25">
      <c r="BD29149" s="234"/>
      <c r="BE29149" s="234"/>
    </row>
    <row r="29150" spans="56:57" ht="12.95" customHeight="1" x14ac:dyDescent="0.25">
      <c r="BD29150" s="234"/>
      <c r="BE29150" s="234"/>
    </row>
    <row r="29151" spans="56:57" ht="12.95" customHeight="1" x14ac:dyDescent="0.25">
      <c r="BD29151" s="234"/>
      <c r="BE29151" s="234"/>
    </row>
    <row r="29152" spans="56:57" ht="12.95" customHeight="1" x14ac:dyDescent="0.25">
      <c r="BD29152" s="234"/>
      <c r="BE29152" s="234"/>
    </row>
    <row r="29153" spans="56:57" ht="12.95" customHeight="1" x14ac:dyDescent="0.25">
      <c r="BD29153" s="234"/>
      <c r="BE29153" s="234"/>
    </row>
    <row r="29154" spans="56:57" ht="12.95" customHeight="1" x14ac:dyDescent="0.25">
      <c r="BD29154" s="234"/>
      <c r="BE29154" s="234"/>
    </row>
    <row r="29155" spans="56:57" ht="12.95" customHeight="1" x14ac:dyDescent="0.25">
      <c r="BD29155" s="234"/>
      <c r="BE29155" s="234"/>
    </row>
    <row r="29156" spans="56:57" ht="12.95" customHeight="1" x14ac:dyDescent="0.25">
      <c r="BD29156" s="234"/>
      <c r="BE29156" s="234"/>
    </row>
    <row r="29157" spans="56:57" ht="12.95" customHeight="1" x14ac:dyDescent="0.25">
      <c r="BD29157" s="234"/>
      <c r="BE29157" s="234"/>
    </row>
    <row r="29158" spans="56:57" ht="12.95" customHeight="1" x14ac:dyDescent="0.25">
      <c r="BD29158" s="234"/>
      <c r="BE29158" s="234"/>
    </row>
    <row r="29159" spans="56:57" ht="12.95" customHeight="1" x14ac:dyDescent="0.25">
      <c r="BD29159" s="234"/>
      <c r="BE29159" s="234"/>
    </row>
    <row r="29160" spans="56:57" ht="12.95" customHeight="1" x14ac:dyDescent="0.25">
      <c r="BD29160" s="234"/>
      <c r="BE29160" s="234"/>
    </row>
    <row r="29161" spans="56:57" ht="12.95" customHeight="1" x14ac:dyDescent="0.25">
      <c r="BD29161" s="234"/>
      <c r="BE29161" s="234"/>
    </row>
    <row r="29162" spans="56:57" ht="12.95" customHeight="1" x14ac:dyDescent="0.25">
      <c r="BD29162" s="234"/>
      <c r="BE29162" s="234"/>
    </row>
    <row r="29163" spans="56:57" ht="12.95" customHeight="1" x14ac:dyDescent="0.25">
      <c r="BD29163" s="234"/>
      <c r="BE29163" s="234"/>
    </row>
    <row r="29164" spans="56:57" ht="12.95" customHeight="1" x14ac:dyDescent="0.25">
      <c r="BD29164" s="234"/>
      <c r="BE29164" s="234"/>
    </row>
    <row r="29165" spans="56:57" ht="12.95" customHeight="1" x14ac:dyDescent="0.25">
      <c r="BD29165" s="234"/>
      <c r="BE29165" s="234"/>
    </row>
    <row r="29166" spans="56:57" ht="12.95" customHeight="1" x14ac:dyDescent="0.25">
      <c r="BD29166" s="234"/>
      <c r="BE29166" s="234"/>
    </row>
    <row r="29167" spans="56:57" ht="12.95" customHeight="1" x14ac:dyDescent="0.25">
      <c r="BD29167" s="234"/>
      <c r="BE29167" s="234"/>
    </row>
    <row r="29168" spans="56:57" ht="12.95" customHeight="1" x14ac:dyDescent="0.25">
      <c r="BD29168" s="234"/>
      <c r="BE29168" s="234"/>
    </row>
    <row r="29169" spans="56:57" ht="12.95" customHeight="1" x14ac:dyDescent="0.25">
      <c r="BD29169" s="234"/>
      <c r="BE29169" s="234"/>
    </row>
    <row r="29170" spans="56:57" ht="12.95" customHeight="1" x14ac:dyDescent="0.25">
      <c r="BD29170" s="234"/>
      <c r="BE29170" s="234"/>
    </row>
    <row r="29171" spans="56:57" ht="12.95" customHeight="1" x14ac:dyDescent="0.25">
      <c r="BD29171" s="234"/>
      <c r="BE29171" s="234"/>
    </row>
    <row r="29172" spans="56:57" ht="12.95" customHeight="1" x14ac:dyDescent="0.25">
      <c r="BD29172" s="234"/>
      <c r="BE29172" s="234"/>
    </row>
    <row r="29173" spans="56:57" ht="12.95" customHeight="1" x14ac:dyDescent="0.25">
      <c r="BD29173" s="234"/>
      <c r="BE29173" s="234"/>
    </row>
    <row r="29174" spans="56:57" ht="12.95" customHeight="1" x14ac:dyDescent="0.25">
      <c r="BD29174" s="234"/>
      <c r="BE29174" s="234"/>
    </row>
    <row r="29175" spans="56:57" ht="12.95" customHeight="1" x14ac:dyDescent="0.25">
      <c r="BD29175" s="234"/>
      <c r="BE29175" s="234"/>
    </row>
    <row r="29176" spans="56:57" ht="12.95" customHeight="1" x14ac:dyDescent="0.25">
      <c r="BD29176" s="234"/>
      <c r="BE29176" s="234"/>
    </row>
    <row r="29177" spans="56:57" ht="12.95" customHeight="1" x14ac:dyDescent="0.25">
      <c r="BD29177" s="234"/>
      <c r="BE29177" s="234"/>
    </row>
    <row r="29178" spans="56:57" ht="12.95" customHeight="1" x14ac:dyDescent="0.25">
      <c r="BD29178" s="234"/>
      <c r="BE29178" s="234"/>
    </row>
    <row r="29179" spans="56:57" ht="12.95" customHeight="1" x14ac:dyDescent="0.25">
      <c r="BD29179" s="234"/>
      <c r="BE29179" s="234"/>
    </row>
    <row r="29180" spans="56:57" ht="12.95" customHeight="1" x14ac:dyDescent="0.25">
      <c r="BD29180" s="234"/>
      <c r="BE29180" s="234"/>
    </row>
    <row r="29181" spans="56:57" ht="12.95" customHeight="1" x14ac:dyDescent="0.25">
      <c r="BD29181" s="234"/>
      <c r="BE29181" s="234"/>
    </row>
    <row r="29182" spans="56:57" ht="12.95" customHeight="1" x14ac:dyDescent="0.25">
      <c r="BD29182" s="234"/>
      <c r="BE29182" s="234"/>
    </row>
    <row r="29183" spans="56:57" ht="12.95" customHeight="1" x14ac:dyDescent="0.25">
      <c r="BD29183" s="234"/>
      <c r="BE29183" s="234"/>
    </row>
    <row r="29184" spans="56:57" ht="12.95" customHeight="1" x14ac:dyDescent="0.25">
      <c r="BD29184" s="234"/>
      <c r="BE29184" s="234"/>
    </row>
    <row r="29185" spans="56:57" ht="12.95" customHeight="1" x14ac:dyDescent="0.25">
      <c r="BD29185" s="234"/>
      <c r="BE29185" s="234"/>
    </row>
    <row r="29186" spans="56:57" ht="12.95" customHeight="1" x14ac:dyDescent="0.25">
      <c r="BD29186" s="234"/>
      <c r="BE29186" s="234"/>
    </row>
    <row r="29187" spans="56:57" ht="12.95" customHeight="1" x14ac:dyDescent="0.25">
      <c r="BD29187" s="234"/>
      <c r="BE29187" s="234"/>
    </row>
    <row r="29188" spans="56:57" ht="12.95" customHeight="1" x14ac:dyDescent="0.25">
      <c r="BD29188" s="234"/>
      <c r="BE29188" s="234"/>
    </row>
    <row r="29189" spans="56:57" ht="12.95" customHeight="1" x14ac:dyDescent="0.25">
      <c r="BD29189" s="234"/>
      <c r="BE29189" s="234"/>
    </row>
    <row r="29190" spans="56:57" ht="12.95" customHeight="1" x14ac:dyDescent="0.25">
      <c r="BD29190" s="234"/>
      <c r="BE29190" s="234"/>
    </row>
    <row r="29191" spans="56:57" ht="12.95" customHeight="1" x14ac:dyDescent="0.25">
      <c r="BD29191" s="234"/>
      <c r="BE29191" s="234"/>
    </row>
    <row r="29192" spans="56:57" ht="12.95" customHeight="1" x14ac:dyDescent="0.25">
      <c r="BD29192" s="234"/>
      <c r="BE29192" s="234"/>
    </row>
    <row r="29193" spans="56:57" ht="12.95" customHeight="1" x14ac:dyDescent="0.25">
      <c r="BD29193" s="234"/>
      <c r="BE29193" s="234"/>
    </row>
    <row r="29194" spans="56:57" ht="12.95" customHeight="1" x14ac:dyDescent="0.25">
      <c r="BD29194" s="234"/>
      <c r="BE29194" s="234"/>
    </row>
    <row r="29195" spans="56:57" ht="12.95" customHeight="1" x14ac:dyDescent="0.25">
      <c r="BD29195" s="234"/>
      <c r="BE29195" s="234"/>
    </row>
    <row r="29196" spans="56:57" ht="12.95" customHeight="1" x14ac:dyDescent="0.25">
      <c r="BD29196" s="234"/>
      <c r="BE29196" s="234"/>
    </row>
    <row r="29197" spans="56:57" ht="12.95" customHeight="1" x14ac:dyDescent="0.25">
      <c r="BD29197" s="234"/>
      <c r="BE29197" s="234"/>
    </row>
    <row r="29198" spans="56:57" ht="12.95" customHeight="1" x14ac:dyDescent="0.25">
      <c r="BD29198" s="234"/>
      <c r="BE29198" s="234"/>
    </row>
    <row r="29199" spans="56:57" ht="12.95" customHeight="1" x14ac:dyDescent="0.25">
      <c r="BD29199" s="234"/>
      <c r="BE29199" s="234"/>
    </row>
    <row r="29200" spans="56:57" ht="12.95" customHeight="1" x14ac:dyDescent="0.25">
      <c r="BD29200" s="234"/>
      <c r="BE29200" s="234"/>
    </row>
    <row r="29201" spans="56:57" ht="12.95" customHeight="1" x14ac:dyDescent="0.25">
      <c r="BD29201" s="234"/>
      <c r="BE29201" s="234"/>
    </row>
    <row r="29202" spans="56:57" ht="12.95" customHeight="1" x14ac:dyDescent="0.25">
      <c r="BD29202" s="234"/>
      <c r="BE29202" s="234"/>
    </row>
    <row r="29203" spans="56:57" ht="12.95" customHeight="1" x14ac:dyDescent="0.25">
      <c r="BD29203" s="234"/>
      <c r="BE29203" s="234"/>
    </row>
    <row r="29204" spans="56:57" ht="12.95" customHeight="1" x14ac:dyDescent="0.25">
      <c r="BD29204" s="234"/>
      <c r="BE29204" s="234"/>
    </row>
    <row r="29205" spans="56:57" ht="12.95" customHeight="1" x14ac:dyDescent="0.25">
      <c r="BD29205" s="234"/>
      <c r="BE29205" s="234"/>
    </row>
    <row r="29206" spans="56:57" ht="12.95" customHeight="1" x14ac:dyDescent="0.25">
      <c r="BD29206" s="234"/>
      <c r="BE29206" s="234"/>
    </row>
    <row r="29207" spans="56:57" ht="12.95" customHeight="1" x14ac:dyDescent="0.25">
      <c r="BD29207" s="234"/>
      <c r="BE29207" s="234"/>
    </row>
    <row r="29208" spans="56:57" ht="12.95" customHeight="1" x14ac:dyDescent="0.25">
      <c r="BD29208" s="234"/>
      <c r="BE29208" s="234"/>
    </row>
    <row r="29209" spans="56:57" ht="12.95" customHeight="1" x14ac:dyDescent="0.25">
      <c r="BD29209" s="234"/>
      <c r="BE29209" s="234"/>
    </row>
    <row r="29210" spans="56:57" ht="12.95" customHeight="1" x14ac:dyDescent="0.25">
      <c r="BD29210" s="234"/>
      <c r="BE29210" s="234"/>
    </row>
    <row r="29211" spans="56:57" ht="12.95" customHeight="1" x14ac:dyDescent="0.25">
      <c r="BD29211" s="234"/>
      <c r="BE29211" s="234"/>
    </row>
    <row r="29212" spans="56:57" ht="12.95" customHeight="1" x14ac:dyDescent="0.25">
      <c r="BD29212" s="234"/>
      <c r="BE29212" s="234"/>
    </row>
    <row r="29213" spans="56:57" ht="12.95" customHeight="1" x14ac:dyDescent="0.25">
      <c r="BD29213" s="234"/>
      <c r="BE29213" s="234"/>
    </row>
    <row r="29214" spans="56:57" ht="12.95" customHeight="1" x14ac:dyDescent="0.25">
      <c r="BD29214" s="234"/>
      <c r="BE29214" s="234"/>
    </row>
    <row r="29215" spans="56:57" ht="12.95" customHeight="1" x14ac:dyDescent="0.25">
      <c r="BD29215" s="234"/>
      <c r="BE29215" s="234"/>
    </row>
    <row r="29216" spans="56:57" ht="12.95" customHeight="1" x14ac:dyDescent="0.25">
      <c r="BD29216" s="234"/>
      <c r="BE29216" s="234"/>
    </row>
    <row r="29217" spans="56:57" ht="12.95" customHeight="1" x14ac:dyDescent="0.25">
      <c r="BD29217" s="234"/>
      <c r="BE29217" s="234"/>
    </row>
    <row r="29218" spans="56:57" ht="12.95" customHeight="1" x14ac:dyDescent="0.25">
      <c r="BD29218" s="234"/>
      <c r="BE29218" s="234"/>
    </row>
    <row r="29219" spans="56:57" ht="12.95" customHeight="1" x14ac:dyDescent="0.25">
      <c r="BD29219" s="234"/>
      <c r="BE29219" s="234"/>
    </row>
    <row r="29220" spans="56:57" ht="12.95" customHeight="1" x14ac:dyDescent="0.25">
      <c r="BD29220" s="234"/>
      <c r="BE29220" s="234"/>
    </row>
    <row r="29221" spans="56:57" ht="12.95" customHeight="1" x14ac:dyDescent="0.25">
      <c r="BD29221" s="234"/>
      <c r="BE29221" s="234"/>
    </row>
    <row r="29222" spans="56:57" ht="12.95" customHeight="1" x14ac:dyDescent="0.25">
      <c r="BD29222" s="234"/>
      <c r="BE29222" s="234"/>
    </row>
    <row r="29223" spans="56:57" ht="12.95" customHeight="1" x14ac:dyDescent="0.25">
      <c r="BD29223" s="234"/>
      <c r="BE29223" s="234"/>
    </row>
    <row r="29224" spans="56:57" ht="12.95" customHeight="1" x14ac:dyDescent="0.25">
      <c r="BD29224" s="234"/>
      <c r="BE29224" s="234"/>
    </row>
    <row r="29225" spans="56:57" ht="12.95" customHeight="1" x14ac:dyDescent="0.25">
      <c r="BD29225" s="234"/>
      <c r="BE29225" s="234"/>
    </row>
    <row r="29226" spans="56:57" ht="12.95" customHeight="1" x14ac:dyDescent="0.25">
      <c r="BD29226" s="234"/>
      <c r="BE29226" s="234"/>
    </row>
    <row r="29227" spans="56:57" ht="12.95" customHeight="1" x14ac:dyDescent="0.25">
      <c r="BD29227" s="234"/>
      <c r="BE29227" s="234"/>
    </row>
    <row r="29228" spans="56:57" ht="12.95" customHeight="1" x14ac:dyDescent="0.25">
      <c r="BD29228" s="234"/>
      <c r="BE29228" s="234"/>
    </row>
    <row r="29229" spans="56:57" ht="12.95" customHeight="1" x14ac:dyDescent="0.25">
      <c r="BD29229" s="234"/>
      <c r="BE29229" s="234"/>
    </row>
    <row r="29230" spans="56:57" ht="12.95" customHeight="1" x14ac:dyDescent="0.25">
      <c r="BD29230" s="234"/>
      <c r="BE29230" s="234"/>
    </row>
    <row r="29231" spans="56:57" ht="12.95" customHeight="1" x14ac:dyDescent="0.25">
      <c r="BD29231" s="234"/>
      <c r="BE29231" s="234"/>
    </row>
    <row r="29232" spans="56:57" ht="12.95" customHeight="1" x14ac:dyDescent="0.25">
      <c r="BD29232" s="234"/>
      <c r="BE29232" s="234"/>
    </row>
    <row r="29233" spans="56:57" ht="12.95" customHeight="1" x14ac:dyDescent="0.25">
      <c r="BD29233" s="234"/>
      <c r="BE29233" s="234"/>
    </row>
    <row r="29234" spans="56:57" ht="12.95" customHeight="1" x14ac:dyDescent="0.25">
      <c r="BD29234" s="234"/>
      <c r="BE29234" s="234"/>
    </row>
    <row r="29235" spans="56:57" ht="12.95" customHeight="1" x14ac:dyDescent="0.25">
      <c r="BD29235" s="234"/>
      <c r="BE29235" s="234"/>
    </row>
    <row r="29236" spans="56:57" ht="12.95" customHeight="1" x14ac:dyDescent="0.25">
      <c r="BD29236" s="234"/>
      <c r="BE29236" s="234"/>
    </row>
    <row r="29237" spans="56:57" ht="12.95" customHeight="1" x14ac:dyDescent="0.25">
      <c r="BD29237" s="234"/>
      <c r="BE29237" s="234"/>
    </row>
    <row r="29238" spans="56:57" ht="12.95" customHeight="1" x14ac:dyDescent="0.25">
      <c r="BD29238" s="234"/>
      <c r="BE29238" s="234"/>
    </row>
    <row r="29239" spans="56:57" ht="12.95" customHeight="1" x14ac:dyDescent="0.25">
      <c r="BD29239" s="234"/>
      <c r="BE29239" s="234"/>
    </row>
    <row r="29240" spans="56:57" ht="12.95" customHeight="1" x14ac:dyDescent="0.25">
      <c r="BD29240" s="234"/>
      <c r="BE29240" s="234"/>
    </row>
    <row r="29241" spans="56:57" ht="12.95" customHeight="1" x14ac:dyDescent="0.25">
      <c r="BD29241" s="234"/>
      <c r="BE29241" s="234"/>
    </row>
    <row r="29242" spans="56:57" ht="12.95" customHeight="1" x14ac:dyDescent="0.25">
      <c r="BD29242" s="234"/>
      <c r="BE29242" s="234"/>
    </row>
    <row r="29243" spans="56:57" ht="12.95" customHeight="1" x14ac:dyDescent="0.25">
      <c r="BD29243" s="234"/>
      <c r="BE29243" s="234"/>
    </row>
    <row r="29244" spans="56:57" ht="12.95" customHeight="1" x14ac:dyDescent="0.25">
      <c r="BD29244" s="234"/>
      <c r="BE29244" s="234"/>
    </row>
    <row r="29245" spans="56:57" ht="12.95" customHeight="1" x14ac:dyDescent="0.25">
      <c r="BD29245" s="234"/>
      <c r="BE29245" s="234"/>
    </row>
    <row r="29246" spans="56:57" ht="12.95" customHeight="1" x14ac:dyDescent="0.25">
      <c r="BD29246" s="234"/>
      <c r="BE29246" s="234"/>
    </row>
    <row r="29247" spans="56:57" ht="12.95" customHeight="1" x14ac:dyDescent="0.25">
      <c r="BD29247" s="234"/>
      <c r="BE29247" s="234"/>
    </row>
    <row r="29248" spans="56:57" ht="12.95" customHeight="1" x14ac:dyDescent="0.25">
      <c r="BD29248" s="234"/>
      <c r="BE29248" s="234"/>
    </row>
    <row r="29249" spans="56:57" ht="12.95" customHeight="1" x14ac:dyDescent="0.25">
      <c r="BD29249" s="234"/>
      <c r="BE29249" s="234"/>
    </row>
    <row r="29250" spans="56:57" ht="12.95" customHeight="1" x14ac:dyDescent="0.25">
      <c r="BD29250" s="234"/>
      <c r="BE29250" s="234"/>
    </row>
    <row r="29251" spans="56:57" ht="12.95" customHeight="1" x14ac:dyDescent="0.25">
      <c r="BD29251" s="234"/>
      <c r="BE29251" s="234"/>
    </row>
    <row r="29252" spans="56:57" ht="12.95" customHeight="1" x14ac:dyDescent="0.25">
      <c r="BD29252" s="234"/>
      <c r="BE29252" s="234"/>
    </row>
    <row r="29253" spans="56:57" ht="12.95" customHeight="1" x14ac:dyDescent="0.25">
      <c r="BD29253" s="234"/>
      <c r="BE29253" s="234"/>
    </row>
    <row r="29254" spans="56:57" ht="12.95" customHeight="1" x14ac:dyDescent="0.25">
      <c r="BD29254" s="234"/>
      <c r="BE29254" s="234"/>
    </row>
    <row r="29255" spans="56:57" ht="12.95" customHeight="1" x14ac:dyDescent="0.25">
      <c r="BD29255" s="234"/>
      <c r="BE29255" s="234"/>
    </row>
    <row r="29256" spans="56:57" ht="12.95" customHeight="1" x14ac:dyDescent="0.25">
      <c r="BD29256" s="234"/>
      <c r="BE29256" s="234"/>
    </row>
    <row r="29257" spans="56:57" ht="12.95" customHeight="1" x14ac:dyDescent="0.25">
      <c r="BD29257" s="234"/>
      <c r="BE29257" s="234"/>
    </row>
    <row r="29258" spans="56:57" ht="12.95" customHeight="1" x14ac:dyDescent="0.25">
      <c r="BD29258" s="234"/>
      <c r="BE29258" s="234"/>
    </row>
    <row r="29259" spans="56:57" ht="12.95" customHeight="1" x14ac:dyDescent="0.25">
      <c r="BD29259" s="234"/>
      <c r="BE29259" s="234"/>
    </row>
    <row r="29260" spans="56:57" ht="12.95" customHeight="1" x14ac:dyDescent="0.25">
      <c r="BD29260" s="234"/>
      <c r="BE29260" s="234"/>
    </row>
    <row r="29261" spans="56:57" ht="12.95" customHeight="1" x14ac:dyDescent="0.25">
      <c r="BD29261" s="234"/>
      <c r="BE29261" s="234"/>
    </row>
    <row r="29262" spans="56:57" ht="12.95" customHeight="1" x14ac:dyDescent="0.25">
      <c r="BD29262" s="234"/>
      <c r="BE29262" s="234"/>
    </row>
    <row r="29263" spans="56:57" ht="12.95" customHeight="1" x14ac:dyDescent="0.25">
      <c r="BD29263" s="234"/>
      <c r="BE29263" s="234"/>
    </row>
    <row r="29264" spans="56:57" ht="12.95" customHeight="1" x14ac:dyDescent="0.25">
      <c r="BD29264" s="234"/>
      <c r="BE29264" s="234"/>
    </row>
    <row r="29265" spans="56:57" ht="12.95" customHeight="1" x14ac:dyDescent="0.25">
      <c r="BD29265" s="234"/>
      <c r="BE29265" s="234"/>
    </row>
    <row r="29266" spans="56:57" ht="12.95" customHeight="1" x14ac:dyDescent="0.25">
      <c r="BD29266" s="234"/>
      <c r="BE29266" s="234"/>
    </row>
    <row r="29267" spans="56:57" ht="12.95" customHeight="1" x14ac:dyDescent="0.25">
      <c r="BD29267" s="234"/>
      <c r="BE29267" s="234"/>
    </row>
    <row r="29268" spans="56:57" ht="12.95" customHeight="1" x14ac:dyDescent="0.25">
      <c r="BD29268" s="234"/>
      <c r="BE29268" s="234"/>
    </row>
    <row r="29269" spans="56:57" ht="12.95" customHeight="1" x14ac:dyDescent="0.25">
      <c r="BD29269" s="234"/>
      <c r="BE29269" s="234"/>
    </row>
    <row r="29270" spans="56:57" ht="12.95" customHeight="1" x14ac:dyDescent="0.25">
      <c r="BD29270" s="234"/>
      <c r="BE29270" s="234"/>
    </row>
    <row r="29271" spans="56:57" ht="12.95" customHeight="1" x14ac:dyDescent="0.25">
      <c r="BD29271" s="234"/>
      <c r="BE29271" s="234"/>
    </row>
    <row r="29272" spans="56:57" ht="12.95" customHeight="1" x14ac:dyDescent="0.25">
      <c r="BD29272" s="234"/>
      <c r="BE29272" s="234"/>
    </row>
    <row r="29273" spans="56:57" ht="12.95" customHeight="1" x14ac:dyDescent="0.25">
      <c r="BD29273" s="234"/>
      <c r="BE29273" s="234"/>
    </row>
    <row r="29274" spans="56:57" ht="12.95" customHeight="1" x14ac:dyDescent="0.25">
      <c r="BD29274" s="234"/>
      <c r="BE29274" s="234"/>
    </row>
    <row r="29275" spans="56:57" ht="12.95" customHeight="1" x14ac:dyDescent="0.25">
      <c r="BD29275" s="234"/>
      <c r="BE29275" s="234"/>
    </row>
    <row r="29276" spans="56:57" ht="12.95" customHeight="1" x14ac:dyDescent="0.25">
      <c r="BD29276" s="234"/>
      <c r="BE29276" s="234"/>
    </row>
    <row r="29277" spans="56:57" ht="12.95" customHeight="1" x14ac:dyDescent="0.25">
      <c r="BD29277" s="234"/>
      <c r="BE29277" s="234"/>
    </row>
    <row r="29278" spans="56:57" ht="12.95" customHeight="1" x14ac:dyDescent="0.25">
      <c r="BD29278" s="234"/>
      <c r="BE29278" s="234"/>
    </row>
    <row r="29279" spans="56:57" ht="12.95" customHeight="1" x14ac:dyDescent="0.25">
      <c r="BD29279" s="234"/>
      <c r="BE29279" s="234"/>
    </row>
    <row r="29280" spans="56:57" ht="12.95" customHeight="1" x14ac:dyDescent="0.25">
      <c r="BD29280" s="234"/>
      <c r="BE29280" s="234"/>
    </row>
    <row r="29281" spans="56:57" ht="12.95" customHeight="1" x14ac:dyDescent="0.25">
      <c r="BD29281" s="234"/>
      <c r="BE29281" s="234"/>
    </row>
    <row r="29282" spans="56:57" ht="12.95" customHeight="1" x14ac:dyDescent="0.25">
      <c r="BD29282" s="234"/>
      <c r="BE29282" s="234"/>
    </row>
    <row r="29283" spans="56:57" ht="12.95" customHeight="1" x14ac:dyDescent="0.25">
      <c r="BD29283" s="234"/>
      <c r="BE29283" s="234"/>
    </row>
    <row r="29284" spans="56:57" ht="12.95" customHeight="1" x14ac:dyDescent="0.25">
      <c r="BD29284" s="234"/>
      <c r="BE29284" s="234"/>
    </row>
    <row r="29285" spans="56:57" ht="12.95" customHeight="1" x14ac:dyDescent="0.25">
      <c r="BD29285" s="234"/>
      <c r="BE29285" s="234"/>
    </row>
    <row r="29286" spans="56:57" ht="12.95" customHeight="1" x14ac:dyDescent="0.25">
      <c r="BD29286" s="234"/>
      <c r="BE29286" s="234"/>
    </row>
    <row r="29287" spans="56:57" ht="12.95" customHeight="1" x14ac:dyDescent="0.25">
      <c r="BD29287" s="234"/>
      <c r="BE29287" s="234"/>
    </row>
    <row r="29288" spans="56:57" ht="12.95" customHeight="1" x14ac:dyDescent="0.25">
      <c r="BD29288" s="234"/>
      <c r="BE29288" s="234"/>
    </row>
    <row r="29289" spans="56:57" ht="12.95" customHeight="1" x14ac:dyDescent="0.25">
      <c r="BD29289" s="234"/>
      <c r="BE29289" s="234"/>
    </row>
    <row r="29290" spans="56:57" ht="12.95" customHeight="1" x14ac:dyDescent="0.25">
      <c r="BD29290" s="234"/>
      <c r="BE29290" s="234"/>
    </row>
    <row r="29291" spans="56:57" ht="12.95" customHeight="1" x14ac:dyDescent="0.25">
      <c r="BD29291" s="234"/>
      <c r="BE29291" s="234"/>
    </row>
    <row r="29292" spans="56:57" ht="12.95" customHeight="1" x14ac:dyDescent="0.25">
      <c r="BD29292" s="234"/>
      <c r="BE29292" s="234"/>
    </row>
    <row r="29293" spans="56:57" ht="12.95" customHeight="1" x14ac:dyDescent="0.25">
      <c r="BD29293" s="234"/>
      <c r="BE29293" s="234"/>
    </row>
    <row r="29294" spans="56:57" ht="12.95" customHeight="1" x14ac:dyDescent="0.25">
      <c r="BD29294" s="234"/>
      <c r="BE29294" s="234"/>
    </row>
    <row r="29295" spans="56:57" ht="12.95" customHeight="1" x14ac:dyDescent="0.25">
      <c r="BD29295" s="234"/>
      <c r="BE29295" s="234"/>
    </row>
    <row r="29296" spans="56:57" ht="12.95" customHeight="1" x14ac:dyDescent="0.25">
      <c r="BD29296" s="234"/>
      <c r="BE29296" s="234"/>
    </row>
    <row r="29297" spans="56:57" ht="12.95" customHeight="1" x14ac:dyDescent="0.25">
      <c r="BD29297" s="234"/>
      <c r="BE29297" s="234"/>
    </row>
    <row r="29298" spans="56:57" ht="12.95" customHeight="1" x14ac:dyDescent="0.25">
      <c r="BD29298" s="234"/>
      <c r="BE29298" s="234"/>
    </row>
    <row r="29299" spans="56:57" ht="12.95" customHeight="1" x14ac:dyDescent="0.25">
      <c r="BD29299" s="234"/>
      <c r="BE29299" s="234"/>
    </row>
    <row r="29300" spans="56:57" ht="12.95" customHeight="1" x14ac:dyDescent="0.25">
      <c r="BD29300" s="234"/>
      <c r="BE29300" s="234"/>
    </row>
    <row r="29301" spans="56:57" ht="12.95" customHeight="1" x14ac:dyDescent="0.25">
      <c r="BD29301" s="234"/>
      <c r="BE29301" s="234"/>
    </row>
    <row r="29302" spans="56:57" ht="12.95" customHeight="1" x14ac:dyDescent="0.25">
      <c r="BD29302" s="234"/>
      <c r="BE29302" s="234"/>
    </row>
    <row r="29303" spans="56:57" ht="12.95" customHeight="1" x14ac:dyDescent="0.25">
      <c r="BD29303" s="234"/>
      <c r="BE29303" s="234"/>
    </row>
    <row r="29304" spans="56:57" ht="12.95" customHeight="1" x14ac:dyDescent="0.25">
      <c r="BD29304" s="234"/>
      <c r="BE29304" s="234"/>
    </row>
    <row r="29305" spans="56:57" ht="12.95" customHeight="1" x14ac:dyDescent="0.25">
      <c r="BD29305" s="234"/>
      <c r="BE29305" s="234"/>
    </row>
    <row r="29306" spans="56:57" ht="12.95" customHeight="1" x14ac:dyDescent="0.25">
      <c r="BD29306" s="234"/>
      <c r="BE29306" s="234"/>
    </row>
    <row r="29307" spans="56:57" ht="12.95" customHeight="1" x14ac:dyDescent="0.25">
      <c r="BD29307" s="234"/>
      <c r="BE29307" s="234"/>
    </row>
    <row r="29308" spans="56:57" ht="12.95" customHeight="1" x14ac:dyDescent="0.25">
      <c r="BD29308" s="234"/>
      <c r="BE29308" s="234"/>
    </row>
    <row r="29309" spans="56:57" ht="12.95" customHeight="1" x14ac:dyDescent="0.25">
      <c r="BD29309" s="234"/>
      <c r="BE29309" s="234"/>
    </row>
    <row r="29310" spans="56:57" ht="12.95" customHeight="1" x14ac:dyDescent="0.25">
      <c r="BD29310" s="234"/>
      <c r="BE29310" s="234"/>
    </row>
    <row r="29311" spans="56:57" ht="12.95" customHeight="1" x14ac:dyDescent="0.25">
      <c r="BD29311" s="234"/>
      <c r="BE29311" s="234"/>
    </row>
    <row r="29312" spans="56:57" ht="12.95" customHeight="1" x14ac:dyDescent="0.25">
      <c r="BD29312" s="234"/>
      <c r="BE29312" s="234"/>
    </row>
    <row r="29313" spans="56:57" ht="12.95" customHeight="1" x14ac:dyDescent="0.25">
      <c r="BD29313" s="234"/>
      <c r="BE29313" s="234"/>
    </row>
    <row r="29314" spans="56:57" ht="12.95" customHeight="1" x14ac:dyDescent="0.25">
      <c r="BD29314" s="234"/>
      <c r="BE29314" s="234"/>
    </row>
    <row r="29315" spans="56:57" ht="12.95" customHeight="1" x14ac:dyDescent="0.25">
      <c r="BD29315" s="234"/>
      <c r="BE29315" s="234"/>
    </row>
    <row r="29316" spans="56:57" ht="12.95" customHeight="1" x14ac:dyDescent="0.25">
      <c r="BD29316" s="234"/>
      <c r="BE29316" s="234"/>
    </row>
    <row r="29317" spans="56:57" ht="12.95" customHeight="1" x14ac:dyDescent="0.25">
      <c r="BD29317" s="234"/>
      <c r="BE29317" s="234"/>
    </row>
    <row r="29318" spans="56:57" ht="12.95" customHeight="1" x14ac:dyDescent="0.25">
      <c r="BD29318" s="234"/>
      <c r="BE29318" s="234"/>
    </row>
    <row r="29319" spans="56:57" ht="12.95" customHeight="1" x14ac:dyDescent="0.25">
      <c r="BD29319" s="234"/>
      <c r="BE29319" s="234"/>
    </row>
    <row r="29320" spans="56:57" ht="12.95" customHeight="1" x14ac:dyDescent="0.25">
      <c r="BD29320" s="234"/>
      <c r="BE29320" s="234"/>
    </row>
    <row r="29321" spans="56:57" ht="12.95" customHeight="1" x14ac:dyDescent="0.25">
      <c r="BD29321" s="234"/>
      <c r="BE29321" s="234"/>
    </row>
    <row r="29322" spans="56:57" ht="12.95" customHeight="1" x14ac:dyDescent="0.25">
      <c r="BD29322" s="234"/>
      <c r="BE29322" s="234"/>
    </row>
    <row r="29323" spans="56:57" ht="12.95" customHeight="1" x14ac:dyDescent="0.25">
      <c r="BD29323" s="234"/>
      <c r="BE29323" s="234"/>
    </row>
    <row r="29324" spans="56:57" ht="12.95" customHeight="1" x14ac:dyDescent="0.25">
      <c r="BD29324" s="234"/>
      <c r="BE29324" s="234"/>
    </row>
    <row r="29325" spans="56:57" ht="12.95" customHeight="1" x14ac:dyDescent="0.25">
      <c r="BD29325" s="234"/>
      <c r="BE29325" s="234"/>
    </row>
    <row r="29326" spans="56:57" ht="12.95" customHeight="1" x14ac:dyDescent="0.25">
      <c r="BD29326" s="234"/>
      <c r="BE29326" s="234"/>
    </row>
    <row r="29327" spans="56:57" ht="12.95" customHeight="1" x14ac:dyDescent="0.25">
      <c r="BD29327" s="234"/>
      <c r="BE29327" s="234"/>
    </row>
    <row r="29328" spans="56:57" ht="12.95" customHeight="1" x14ac:dyDescent="0.25">
      <c r="BD29328" s="234"/>
      <c r="BE29328" s="234"/>
    </row>
    <row r="29329" spans="56:57" ht="12.95" customHeight="1" x14ac:dyDescent="0.25">
      <c r="BD29329" s="234"/>
      <c r="BE29329" s="234"/>
    </row>
    <row r="29330" spans="56:57" ht="12.95" customHeight="1" x14ac:dyDescent="0.25">
      <c r="BD29330" s="234"/>
      <c r="BE29330" s="234"/>
    </row>
    <row r="29331" spans="56:57" ht="12.95" customHeight="1" x14ac:dyDescent="0.25">
      <c r="BD29331" s="234"/>
      <c r="BE29331" s="234"/>
    </row>
    <row r="29332" spans="56:57" ht="12.95" customHeight="1" x14ac:dyDescent="0.25">
      <c r="BD29332" s="234"/>
      <c r="BE29332" s="234"/>
    </row>
    <row r="29333" spans="56:57" ht="12.95" customHeight="1" x14ac:dyDescent="0.25">
      <c r="BD29333" s="234"/>
      <c r="BE29333" s="234"/>
    </row>
    <row r="29334" spans="56:57" ht="12.95" customHeight="1" x14ac:dyDescent="0.25">
      <c r="BD29334" s="234"/>
      <c r="BE29334" s="234"/>
    </row>
    <row r="29335" spans="56:57" ht="12.95" customHeight="1" x14ac:dyDescent="0.25">
      <c r="BD29335" s="234"/>
      <c r="BE29335" s="234"/>
    </row>
    <row r="29336" spans="56:57" ht="12.95" customHeight="1" x14ac:dyDescent="0.25">
      <c r="BD29336" s="234"/>
      <c r="BE29336" s="234"/>
    </row>
    <row r="29337" spans="56:57" ht="12.95" customHeight="1" x14ac:dyDescent="0.25">
      <c r="BD29337" s="234"/>
      <c r="BE29337" s="234"/>
    </row>
    <row r="29338" spans="56:57" ht="12.95" customHeight="1" x14ac:dyDescent="0.25">
      <c r="BD29338" s="234"/>
      <c r="BE29338" s="234"/>
    </row>
    <row r="29339" spans="56:57" ht="12.95" customHeight="1" x14ac:dyDescent="0.25">
      <c r="BD29339" s="234"/>
      <c r="BE29339" s="234"/>
    </row>
    <row r="29340" spans="56:57" ht="12.95" customHeight="1" x14ac:dyDescent="0.25">
      <c r="BD29340" s="234"/>
      <c r="BE29340" s="234"/>
    </row>
    <row r="29341" spans="56:57" ht="12.95" customHeight="1" x14ac:dyDescent="0.25">
      <c r="BD29341" s="234"/>
      <c r="BE29341" s="234"/>
    </row>
    <row r="29342" spans="56:57" ht="12.95" customHeight="1" x14ac:dyDescent="0.25">
      <c r="BD29342" s="234"/>
      <c r="BE29342" s="234"/>
    </row>
    <row r="29343" spans="56:57" ht="12.95" customHeight="1" x14ac:dyDescent="0.25">
      <c r="BD29343" s="234"/>
      <c r="BE29343" s="234"/>
    </row>
    <row r="29344" spans="56:57" ht="12.95" customHeight="1" x14ac:dyDescent="0.25">
      <c r="BD29344" s="234"/>
      <c r="BE29344" s="234"/>
    </row>
    <row r="29345" spans="56:57" ht="12.95" customHeight="1" x14ac:dyDescent="0.25">
      <c r="BD29345" s="234"/>
      <c r="BE29345" s="234"/>
    </row>
    <row r="29346" spans="56:57" ht="12.95" customHeight="1" x14ac:dyDescent="0.25">
      <c r="BD29346" s="234"/>
      <c r="BE29346" s="234"/>
    </row>
    <row r="29347" spans="56:57" ht="12.95" customHeight="1" x14ac:dyDescent="0.25">
      <c r="BD29347" s="234"/>
      <c r="BE29347" s="234"/>
    </row>
    <row r="29348" spans="56:57" ht="12.95" customHeight="1" x14ac:dyDescent="0.25">
      <c r="BD29348" s="234"/>
      <c r="BE29348" s="234"/>
    </row>
    <row r="29349" spans="56:57" ht="12.95" customHeight="1" x14ac:dyDescent="0.25">
      <c r="BD29349" s="234"/>
      <c r="BE29349" s="234"/>
    </row>
    <row r="29350" spans="56:57" ht="12.95" customHeight="1" x14ac:dyDescent="0.25">
      <c r="BD29350" s="234"/>
      <c r="BE29350" s="234"/>
    </row>
    <row r="29351" spans="56:57" ht="12.95" customHeight="1" x14ac:dyDescent="0.25">
      <c r="BD29351" s="234"/>
      <c r="BE29351" s="234"/>
    </row>
    <row r="29352" spans="56:57" ht="12.95" customHeight="1" x14ac:dyDescent="0.25">
      <c r="BD29352" s="234"/>
      <c r="BE29352" s="234"/>
    </row>
    <row r="29353" spans="56:57" ht="12.95" customHeight="1" x14ac:dyDescent="0.25">
      <c r="BD29353" s="234"/>
      <c r="BE29353" s="234"/>
    </row>
    <row r="29354" spans="56:57" ht="12.95" customHeight="1" x14ac:dyDescent="0.25">
      <c r="BD29354" s="234"/>
      <c r="BE29354" s="234"/>
    </row>
    <row r="29355" spans="56:57" ht="12.95" customHeight="1" x14ac:dyDescent="0.25">
      <c r="BD29355" s="234"/>
      <c r="BE29355" s="234"/>
    </row>
    <row r="29356" spans="56:57" ht="12.95" customHeight="1" x14ac:dyDescent="0.25">
      <c r="BD29356" s="234"/>
      <c r="BE29356" s="234"/>
    </row>
    <row r="29357" spans="56:57" ht="12.95" customHeight="1" x14ac:dyDescent="0.25">
      <c r="BD29357" s="234"/>
      <c r="BE29357" s="234"/>
    </row>
    <row r="29358" spans="56:57" ht="12.95" customHeight="1" x14ac:dyDescent="0.25">
      <c r="BD29358" s="234"/>
      <c r="BE29358" s="234"/>
    </row>
    <row r="29359" spans="56:57" ht="12.95" customHeight="1" x14ac:dyDescent="0.25">
      <c r="BD29359" s="234"/>
      <c r="BE29359" s="234"/>
    </row>
    <row r="29360" spans="56:57" ht="12.95" customHeight="1" x14ac:dyDescent="0.25">
      <c r="BD29360" s="234"/>
      <c r="BE29360" s="234"/>
    </row>
    <row r="29361" spans="56:57" ht="12.95" customHeight="1" x14ac:dyDescent="0.25">
      <c r="BD29361" s="234"/>
      <c r="BE29361" s="234"/>
    </row>
    <row r="29362" spans="56:57" ht="12.95" customHeight="1" x14ac:dyDescent="0.25">
      <c r="BD29362" s="234"/>
      <c r="BE29362" s="234"/>
    </row>
    <row r="29363" spans="56:57" ht="12.95" customHeight="1" x14ac:dyDescent="0.25">
      <c r="BD29363" s="234"/>
      <c r="BE29363" s="234"/>
    </row>
    <row r="29364" spans="56:57" ht="12.95" customHeight="1" x14ac:dyDescent="0.25">
      <c r="BD29364" s="234"/>
      <c r="BE29364" s="234"/>
    </row>
    <row r="29365" spans="56:57" ht="12.95" customHeight="1" x14ac:dyDescent="0.25">
      <c r="BD29365" s="234"/>
      <c r="BE29365" s="234"/>
    </row>
    <row r="29366" spans="56:57" ht="12.95" customHeight="1" x14ac:dyDescent="0.25">
      <c r="BD29366" s="234"/>
      <c r="BE29366" s="234"/>
    </row>
    <row r="29367" spans="56:57" ht="12.95" customHeight="1" x14ac:dyDescent="0.25">
      <c r="BD29367" s="234"/>
      <c r="BE29367" s="234"/>
    </row>
    <row r="29368" spans="56:57" ht="12.95" customHeight="1" x14ac:dyDescent="0.25">
      <c r="BD29368" s="234"/>
      <c r="BE29368" s="234"/>
    </row>
    <row r="29369" spans="56:57" ht="12.95" customHeight="1" x14ac:dyDescent="0.25">
      <c r="BD29369" s="234"/>
      <c r="BE29369" s="234"/>
    </row>
    <row r="29370" spans="56:57" ht="12.95" customHeight="1" x14ac:dyDescent="0.25">
      <c r="BD29370" s="234"/>
      <c r="BE29370" s="234"/>
    </row>
    <row r="29371" spans="56:57" ht="12.95" customHeight="1" x14ac:dyDescent="0.25">
      <c r="BD29371" s="234"/>
      <c r="BE29371" s="234"/>
    </row>
    <row r="29372" spans="56:57" ht="12.95" customHeight="1" x14ac:dyDescent="0.25">
      <c r="BD29372" s="234"/>
      <c r="BE29372" s="234"/>
    </row>
    <row r="29373" spans="56:57" ht="12.95" customHeight="1" x14ac:dyDescent="0.25">
      <c r="BD29373" s="234"/>
      <c r="BE29373" s="234"/>
    </row>
    <row r="29374" spans="56:57" ht="12.95" customHeight="1" x14ac:dyDescent="0.25">
      <c r="BD29374" s="234"/>
      <c r="BE29374" s="234"/>
    </row>
    <row r="29375" spans="56:57" ht="12.95" customHeight="1" x14ac:dyDescent="0.25">
      <c r="BD29375" s="234"/>
      <c r="BE29375" s="234"/>
    </row>
    <row r="29376" spans="56:57" ht="12.95" customHeight="1" x14ac:dyDescent="0.25">
      <c r="BD29376" s="234"/>
      <c r="BE29376" s="234"/>
    </row>
    <row r="29377" spans="56:57" ht="12.95" customHeight="1" x14ac:dyDescent="0.25">
      <c r="BD29377" s="234"/>
      <c r="BE29377" s="234"/>
    </row>
    <row r="29378" spans="56:57" ht="12.95" customHeight="1" x14ac:dyDescent="0.25">
      <c r="BD29378" s="234"/>
      <c r="BE29378" s="234"/>
    </row>
    <row r="29379" spans="56:57" ht="12.95" customHeight="1" x14ac:dyDescent="0.25">
      <c r="BD29379" s="234"/>
      <c r="BE29379" s="234"/>
    </row>
    <row r="29380" spans="56:57" ht="12.95" customHeight="1" x14ac:dyDescent="0.25">
      <c r="BD29380" s="234"/>
      <c r="BE29380" s="234"/>
    </row>
    <row r="29381" spans="56:57" ht="12.95" customHeight="1" x14ac:dyDescent="0.25">
      <c r="BD29381" s="234"/>
      <c r="BE29381" s="234"/>
    </row>
    <row r="29382" spans="56:57" ht="12.95" customHeight="1" x14ac:dyDescent="0.25">
      <c r="BD29382" s="234"/>
      <c r="BE29382" s="234"/>
    </row>
    <row r="29383" spans="56:57" ht="12.95" customHeight="1" x14ac:dyDescent="0.25">
      <c r="BD29383" s="234"/>
      <c r="BE29383" s="234"/>
    </row>
    <row r="29384" spans="56:57" ht="12.95" customHeight="1" x14ac:dyDescent="0.25">
      <c r="BD29384" s="234"/>
      <c r="BE29384" s="234"/>
    </row>
    <row r="29385" spans="56:57" ht="12.95" customHeight="1" x14ac:dyDescent="0.25">
      <c r="BD29385" s="234"/>
      <c r="BE29385" s="234"/>
    </row>
    <row r="29386" spans="56:57" ht="12.95" customHeight="1" x14ac:dyDescent="0.25">
      <c r="BD29386" s="234"/>
      <c r="BE29386" s="234"/>
    </row>
    <row r="29387" spans="56:57" ht="12.95" customHeight="1" x14ac:dyDescent="0.25">
      <c r="BD29387" s="234"/>
      <c r="BE29387" s="234"/>
    </row>
    <row r="29388" spans="56:57" ht="12.95" customHeight="1" x14ac:dyDescent="0.25">
      <c r="BD29388" s="234"/>
      <c r="BE29388" s="234"/>
    </row>
    <row r="29389" spans="56:57" ht="12.95" customHeight="1" x14ac:dyDescent="0.25">
      <c r="BD29389" s="234"/>
      <c r="BE29389" s="234"/>
    </row>
    <row r="29390" spans="56:57" ht="12.95" customHeight="1" x14ac:dyDescent="0.25">
      <c r="BD29390" s="234"/>
      <c r="BE29390" s="234"/>
    </row>
    <row r="29391" spans="56:57" ht="12.95" customHeight="1" x14ac:dyDescent="0.25">
      <c r="BD29391" s="234"/>
      <c r="BE29391" s="234"/>
    </row>
    <row r="29392" spans="56:57" ht="12.95" customHeight="1" x14ac:dyDescent="0.25">
      <c r="BD29392" s="234"/>
      <c r="BE29392" s="234"/>
    </row>
    <row r="29393" spans="56:57" ht="12.95" customHeight="1" x14ac:dyDescent="0.25">
      <c r="BD29393" s="234"/>
      <c r="BE29393" s="234"/>
    </row>
    <row r="29394" spans="56:57" ht="12.95" customHeight="1" x14ac:dyDescent="0.25">
      <c r="BD29394" s="234"/>
      <c r="BE29394" s="234"/>
    </row>
    <row r="29395" spans="56:57" ht="12.95" customHeight="1" x14ac:dyDescent="0.25">
      <c r="BD29395" s="234"/>
      <c r="BE29395" s="234"/>
    </row>
    <row r="29396" spans="56:57" ht="12.95" customHeight="1" x14ac:dyDescent="0.25">
      <c r="BD29396" s="234"/>
      <c r="BE29396" s="234"/>
    </row>
    <row r="29397" spans="56:57" ht="12.95" customHeight="1" x14ac:dyDescent="0.25">
      <c r="BD29397" s="234"/>
      <c r="BE29397" s="234"/>
    </row>
    <row r="29398" spans="56:57" ht="12.95" customHeight="1" x14ac:dyDescent="0.25">
      <c r="BD29398" s="234"/>
      <c r="BE29398" s="234"/>
    </row>
    <row r="29399" spans="56:57" ht="12.95" customHeight="1" x14ac:dyDescent="0.25">
      <c r="BD29399" s="234"/>
      <c r="BE29399" s="234"/>
    </row>
    <row r="29400" spans="56:57" ht="12.95" customHeight="1" x14ac:dyDescent="0.25">
      <c r="BD29400" s="234"/>
      <c r="BE29400" s="234"/>
    </row>
    <row r="29401" spans="56:57" ht="12.95" customHeight="1" x14ac:dyDescent="0.25">
      <c r="BD29401" s="234"/>
      <c r="BE29401" s="234"/>
    </row>
    <row r="29402" spans="56:57" ht="12.95" customHeight="1" x14ac:dyDescent="0.25">
      <c r="BD29402" s="234"/>
      <c r="BE29402" s="234"/>
    </row>
    <row r="29403" spans="56:57" ht="12.95" customHeight="1" x14ac:dyDescent="0.25">
      <c r="BD29403" s="234"/>
      <c r="BE29403" s="234"/>
    </row>
    <row r="29404" spans="56:57" ht="12.95" customHeight="1" x14ac:dyDescent="0.25">
      <c r="BD29404" s="234"/>
      <c r="BE29404" s="234"/>
    </row>
    <row r="29405" spans="56:57" ht="12.95" customHeight="1" x14ac:dyDescent="0.25">
      <c r="BD29405" s="234"/>
      <c r="BE29405" s="234"/>
    </row>
    <row r="29406" spans="56:57" ht="12.95" customHeight="1" x14ac:dyDescent="0.25">
      <c r="BD29406" s="234"/>
      <c r="BE29406" s="234"/>
    </row>
    <row r="29407" spans="56:57" ht="12.95" customHeight="1" x14ac:dyDescent="0.25">
      <c r="BD29407" s="234"/>
      <c r="BE29407" s="234"/>
    </row>
    <row r="29408" spans="56:57" ht="12.95" customHeight="1" x14ac:dyDescent="0.25">
      <c r="BD29408" s="234"/>
      <c r="BE29408" s="234"/>
    </row>
    <row r="29409" spans="56:57" ht="12.95" customHeight="1" x14ac:dyDescent="0.25">
      <c r="BD29409" s="234"/>
      <c r="BE29409" s="234"/>
    </row>
    <row r="29410" spans="56:57" ht="12.95" customHeight="1" x14ac:dyDescent="0.25">
      <c r="BD29410" s="234"/>
      <c r="BE29410" s="234"/>
    </row>
    <row r="29411" spans="56:57" ht="12.95" customHeight="1" x14ac:dyDescent="0.25">
      <c r="BD29411" s="234"/>
      <c r="BE29411" s="234"/>
    </row>
    <row r="29412" spans="56:57" ht="12.95" customHeight="1" x14ac:dyDescent="0.25">
      <c r="BD29412" s="234"/>
      <c r="BE29412" s="234"/>
    </row>
    <row r="29413" spans="56:57" ht="12.95" customHeight="1" x14ac:dyDescent="0.25">
      <c r="BD29413" s="234"/>
      <c r="BE29413" s="234"/>
    </row>
    <row r="29414" spans="56:57" ht="12.95" customHeight="1" x14ac:dyDescent="0.25">
      <c r="BD29414" s="234"/>
      <c r="BE29414" s="234"/>
    </row>
    <row r="29415" spans="56:57" ht="12.95" customHeight="1" x14ac:dyDescent="0.25">
      <c r="BD29415" s="234"/>
      <c r="BE29415" s="234"/>
    </row>
    <row r="29416" spans="56:57" ht="12.95" customHeight="1" x14ac:dyDescent="0.25">
      <c r="BD29416" s="234"/>
      <c r="BE29416" s="234"/>
    </row>
    <row r="29417" spans="56:57" ht="12.95" customHeight="1" x14ac:dyDescent="0.25">
      <c r="BD29417" s="234"/>
      <c r="BE29417" s="234"/>
    </row>
    <row r="29418" spans="56:57" ht="12.95" customHeight="1" x14ac:dyDescent="0.25">
      <c r="BD29418" s="234"/>
      <c r="BE29418" s="234"/>
    </row>
    <row r="29419" spans="56:57" ht="12.95" customHeight="1" x14ac:dyDescent="0.25">
      <c r="BD29419" s="234"/>
      <c r="BE29419" s="234"/>
    </row>
    <row r="29420" spans="56:57" ht="12.95" customHeight="1" x14ac:dyDescent="0.25">
      <c r="BD29420" s="234"/>
      <c r="BE29420" s="234"/>
    </row>
    <row r="29421" spans="56:57" ht="12.95" customHeight="1" x14ac:dyDescent="0.25">
      <c r="BD29421" s="234"/>
      <c r="BE29421" s="234"/>
    </row>
    <row r="29422" spans="56:57" ht="12.95" customHeight="1" x14ac:dyDescent="0.25">
      <c r="BD29422" s="234"/>
      <c r="BE29422" s="234"/>
    </row>
    <row r="29423" spans="56:57" ht="12.95" customHeight="1" x14ac:dyDescent="0.25">
      <c r="BD29423" s="234"/>
      <c r="BE29423" s="234"/>
    </row>
    <row r="29424" spans="56:57" ht="12.95" customHeight="1" x14ac:dyDescent="0.25">
      <c r="BD29424" s="234"/>
      <c r="BE29424" s="234"/>
    </row>
    <row r="29425" spans="56:57" ht="12.95" customHeight="1" x14ac:dyDescent="0.25">
      <c r="BD29425" s="234"/>
      <c r="BE29425" s="234"/>
    </row>
    <row r="29426" spans="56:57" ht="12.95" customHeight="1" x14ac:dyDescent="0.25">
      <c r="BD29426" s="234"/>
      <c r="BE29426" s="234"/>
    </row>
    <row r="29427" spans="56:57" ht="12.95" customHeight="1" x14ac:dyDescent="0.25">
      <c r="BD29427" s="234"/>
      <c r="BE29427" s="234"/>
    </row>
    <row r="29428" spans="56:57" ht="12.95" customHeight="1" x14ac:dyDescent="0.25">
      <c r="BD29428" s="234"/>
      <c r="BE29428" s="234"/>
    </row>
    <row r="29429" spans="56:57" ht="12.95" customHeight="1" x14ac:dyDescent="0.25">
      <c r="BD29429" s="234"/>
      <c r="BE29429" s="234"/>
    </row>
    <row r="29430" spans="56:57" ht="12.95" customHeight="1" x14ac:dyDescent="0.25">
      <c r="BD29430" s="234"/>
      <c r="BE29430" s="234"/>
    </row>
    <row r="29431" spans="56:57" ht="12.95" customHeight="1" x14ac:dyDescent="0.25">
      <c r="BD29431" s="234"/>
      <c r="BE29431" s="234"/>
    </row>
    <row r="29432" spans="56:57" ht="12.95" customHeight="1" x14ac:dyDescent="0.25">
      <c r="BD29432" s="234"/>
      <c r="BE29432" s="234"/>
    </row>
    <row r="29433" spans="56:57" ht="12.95" customHeight="1" x14ac:dyDescent="0.25">
      <c r="BD29433" s="234"/>
      <c r="BE29433" s="234"/>
    </row>
    <row r="29434" spans="56:57" ht="12.95" customHeight="1" x14ac:dyDescent="0.25">
      <c r="BD29434" s="234"/>
      <c r="BE29434" s="234"/>
    </row>
    <row r="29435" spans="56:57" ht="12.95" customHeight="1" x14ac:dyDescent="0.25">
      <c r="BD29435" s="234"/>
      <c r="BE29435" s="234"/>
    </row>
    <row r="29436" spans="56:57" ht="12.95" customHeight="1" x14ac:dyDescent="0.25">
      <c r="BD29436" s="234"/>
      <c r="BE29436" s="234"/>
    </row>
    <row r="29437" spans="56:57" ht="12.95" customHeight="1" x14ac:dyDescent="0.25">
      <c r="BD29437" s="234"/>
      <c r="BE29437" s="234"/>
    </row>
    <row r="29438" spans="56:57" ht="12.95" customHeight="1" x14ac:dyDescent="0.25">
      <c r="BD29438" s="234"/>
      <c r="BE29438" s="234"/>
    </row>
    <row r="29439" spans="56:57" ht="12.95" customHeight="1" x14ac:dyDescent="0.25">
      <c r="BD29439" s="234"/>
      <c r="BE29439" s="234"/>
    </row>
    <row r="29440" spans="56:57" ht="12.95" customHeight="1" x14ac:dyDescent="0.25">
      <c r="BD29440" s="234"/>
      <c r="BE29440" s="234"/>
    </row>
    <row r="29441" spans="56:57" ht="12.95" customHeight="1" x14ac:dyDescent="0.25">
      <c r="BD29441" s="234"/>
      <c r="BE29441" s="234"/>
    </row>
    <row r="29442" spans="56:57" ht="12.95" customHeight="1" x14ac:dyDescent="0.25">
      <c r="BD29442" s="234"/>
      <c r="BE29442" s="234"/>
    </row>
    <row r="29443" spans="56:57" ht="12.95" customHeight="1" x14ac:dyDescent="0.25">
      <c r="BD29443" s="234"/>
      <c r="BE29443" s="234"/>
    </row>
    <row r="29444" spans="56:57" ht="12.95" customHeight="1" x14ac:dyDescent="0.25">
      <c r="BD29444" s="234"/>
      <c r="BE29444" s="234"/>
    </row>
    <row r="29445" spans="56:57" ht="12.95" customHeight="1" x14ac:dyDescent="0.25">
      <c r="BD29445" s="234"/>
      <c r="BE29445" s="234"/>
    </row>
    <row r="29446" spans="56:57" ht="12.95" customHeight="1" x14ac:dyDescent="0.25">
      <c r="BD29446" s="234"/>
      <c r="BE29446" s="234"/>
    </row>
    <row r="29447" spans="56:57" ht="12.95" customHeight="1" x14ac:dyDescent="0.25">
      <c r="BD29447" s="234"/>
      <c r="BE29447" s="234"/>
    </row>
    <row r="29448" spans="56:57" ht="12.95" customHeight="1" x14ac:dyDescent="0.25">
      <c r="BD29448" s="234"/>
      <c r="BE29448" s="234"/>
    </row>
    <row r="29449" spans="56:57" ht="12.95" customHeight="1" x14ac:dyDescent="0.25">
      <c r="BD29449" s="234"/>
      <c r="BE29449" s="234"/>
    </row>
    <row r="29450" spans="56:57" ht="12.95" customHeight="1" x14ac:dyDescent="0.25">
      <c r="BD29450" s="234"/>
      <c r="BE29450" s="234"/>
    </row>
    <row r="29451" spans="56:57" ht="12.95" customHeight="1" x14ac:dyDescent="0.25">
      <c r="BD29451" s="234"/>
      <c r="BE29451" s="234"/>
    </row>
    <row r="29452" spans="56:57" ht="12.95" customHeight="1" x14ac:dyDescent="0.25">
      <c r="BD29452" s="234"/>
      <c r="BE29452" s="234"/>
    </row>
    <row r="29453" spans="56:57" ht="12.95" customHeight="1" x14ac:dyDescent="0.25">
      <c r="BD29453" s="234"/>
      <c r="BE29453" s="234"/>
    </row>
    <row r="29454" spans="56:57" ht="12.95" customHeight="1" x14ac:dyDescent="0.25">
      <c r="BD29454" s="234"/>
      <c r="BE29454" s="234"/>
    </row>
    <row r="29455" spans="56:57" ht="12.95" customHeight="1" x14ac:dyDescent="0.25">
      <c r="BD29455" s="234"/>
      <c r="BE29455" s="234"/>
    </row>
    <row r="29456" spans="56:57" ht="12.95" customHeight="1" x14ac:dyDescent="0.25">
      <c r="BD29456" s="234"/>
      <c r="BE29456" s="234"/>
    </row>
    <row r="29457" spans="56:57" ht="12.95" customHeight="1" x14ac:dyDescent="0.25">
      <c r="BD29457" s="234"/>
      <c r="BE29457" s="234"/>
    </row>
    <row r="29458" spans="56:57" ht="12.95" customHeight="1" x14ac:dyDescent="0.25">
      <c r="BD29458" s="234"/>
      <c r="BE29458" s="234"/>
    </row>
    <row r="29459" spans="56:57" ht="12.95" customHeight="1" x14ac:dyDescent="0.25">
      <c r="BD29459" s="234"/>
      <c r="BE29459" s="234"/>
    </row>
    <row r="29460" spans="56:57" ht="12.95" customHeight="1" x14ac:dyDescent="0.25">
      <c r="BD29460" s="234"/>
      <c r="BE29460" s="234"/>
    </row>
    <row r="29461" spans="56:57" ht="12.95" customHeight="1" x14ac:dyDescent="0.25">
      <c r="BD29461" s="234"/>
      <c r="BE29461" s="234"/>
    </row>
    <row r="29462" spans="56:57" ht="12.95" customHeight="1" x14ac:dyDescent="0.25">
      <c r="BD29462" s="234"/>
      <c r="BE29462" s="234"/>
    </row>
    <row r="29463" spans="56:57" ht="12.95" customHeight="1" x14ac:dyDescent="0.25">
      <c r="BD29463" s="234"/>
      <c r="BE29463" s="234"/>
    </row>
    <row r="29464" spans="56:57" ht="12.95" customHeight="1" x14ac:dyDescent="0.25">
      <c r="BD29464" s="234"/>
      <c r="BE29464" s="234"/>
    </row>
    <row r="29465" spans="56:57" ht="12.95" customHeight="1" x14ac:dyDescent="0.25">
      <c r="BD29465" s="234"/>
      <c r="BE29465" s="234"/>
    </row>
    <row r="29466" spans="56:57" ht="12.95" customHeight="1" x14ac:dyDescent="0.25">
      <c r="BD29466" s="234"/>
      <c r="BE29466" s="234"/>
    </row>
    <row r="29467" spans="56:57" ht="12.95" customHeight="1" x14ac:dyDescent="0.25">
      <c r="BD29467" s="234"/>
      <c r="BE29467" s="234"/>
    </row>
    <row r="29468" spans="56:57" ht="12.95" customHeight="1" x14ac:dyDescent="0.25">
      <c r="BD29468" s="234"/>
      <c r="BE29468" s="234"/>
    </row>
    <row r="29469" spans="56:57" ht="12.95" customHeight="1" x14ac:dyDescent="0.25">
      <c r="BD29469" s="234"/>
      <c r="BE29469" s="234"/>
    </row>
    <row r="29470" spans="56:57" ht="12.95" customHeight="1" x14ac:dyDescent="0.25">
      <c r="BD29470" s="234"/>
      <c r="BE29470" s="234"/>
    </row>
    <row r="29471" spans="56:57" ht="12.95" customHeight="1" x14ac:dyDescent="0.25">
      <c r="BD29471" s="234"/>
      <c r="BE29471" s="234"/>
    </row>
    <row r="29472" spans="56:57" ht="12.95" customHeight="1" x14ac:dyDescent="0.25">
      <c r="BD29472" s="234"/>
      <c r="BE29472" s="234"/>
    </row>
    <row r="29473" spans="56:57" ht="12.95" customHeight="1" x14ac:dyDescent="0.25">
      <c r="BD29473" s="234"/>
      <c r="BE29473" s="234"/>
    </row>
    <row r="29474" spans="56:57" ht="12.95" customHeight="1" x14ac:dyDescent="0.25">
      <c r="BD29474" s="234"/>
      <c r="BE29474" s="234"/>
    </row>
    <row r="29475" spans="56:57" ht="12.95" customHeight="1" x14ac:dyDescent="0.25">
      <c r="BD29475" s="234"/>
      <c r="BE29475" s="234"/>
    </row>
    <row r="29476" spans="56:57" ht="12.95" customHeight="1" x14ac:dyDescent="0.25">
      <c r="BD29476" s="234"/>
      <c r="BE29476" s="234"/>
    </row>
    <row r="29477" spans="56:57" ht="12.95" customHeight="1" x14ac:dyDescent="0.25">
      <c r="BD29477" s="234"/>
      <c r="BE29477" s="234"/>
    </row>
    <row r="29478" spans="56:57" ht="12.95" customHeight="1" x14ac:dyDescent="0.25">
      <c r="BD29478" s="234"/>
      <c r="BE29478" s="234"/>
    </row>
    <row r="29479" spans="56:57" ht="12.95" customHeight="1" x14ac:dyDescent="0.25">
      <c r="BD29479" s="234"/>
      <c r="BE29479" s="234"/>
    </row>
    <row r="29480" spans="56:57" ht="12.95" customHeight="1" x14ac:dyDescent="0.25">
      <c r="BD29480" s="234"/>
      <c r="BE29480" s="234"/>
    </row>
    <row r="29481" spans="56:57" ht="12.95" customHeight="1" x14ac:dyDescent="0.25">
      <c r="BD29481" s="234"/>
      <c r="BE29481" s="234"/>
    </row>
    <row r="29482" spans="56:57" ht="12.95" customHeight="1" x14ac:dyDescent="0.25">
      <c r="BD29482" s="234"/>
      <c r="BE29482" s="234"/>
    </row>
    <row r="29483" spans="56:57" ht="12.95" customHeight="1" x14ac:dyDescent="0.25">
      <c r="BD29483" s="234"/>
      <c r="BE29483" s="234"/>
    </row>
    <row r="29484" spans="56:57" ht="12.95" customHeight="1" x14ac:dyDescent="0.25">
      <c r="BD29484" s="234"/>
      <c r="BE29484" s="234"/>
    </row>
    <row r="29485" spans="56:57" ht="12.95" customHeight="1" x14ac:dyDescent="0.25">
      <c r="BD29485" s="234"/>
      <c r="BE29485" s="234"/>
    </row>
    <row r="29486" spans="56:57" ht="12.95" customHeight="1" x14ac:dyDescent="0.25">
      <c r="BD29486" s="234"/>
      <c r="BE29486" s="234"/>
    </row>
    <row r="29487" spans="56:57" ht="12.95" customHeight="1" x14ac:dyDescent="0.25">
      <c r="BD29487" s="234"/>
      <c r="BE29487" s="234"/>
    </row>
    <row r="29488" spans="56:57" ht="12.95" customHeight="1" x14ac:dyDescent="0.25">
      <c r="BD29488" s="234"/>
      <c r="BE29488" s="234"/>
    </row>
    <row r="29489" spans="56:57" ht="12.95" customHeight="1" x14ac:dyDescent="0.25">
      <c r="BD29489" s="234"/>
      <c r="BE29489" s="234"/>
    </row>
    <row r="29490" spans="56:57" ht="12.95" customHeight="1" x14ac:dyDescent="0.25">
      <c r="BD29490" s="234"/>
      <c r="BE29490" s="234"/>
    </row>
    <row r="29491" spans="56:57" ht="12.95" customHeight="1" x14ac:dyDescent="0.25">
      <c r="BD29491" s="234"/>
      <c r="BE29491" s="234"/>
    </row>
    <row r="29492" spans="56:57" ht="12.95" customHeight="1" x14ac:dyDescent="0.25">
      <c r="BD29492" s="234"/>
      <c r="BE29492" s="234"/>
    </row>
    <row r="29493" spans="56:57" ht="12.95" customHeight="1" x14ac:dyDescent="0.25">
      <c r="BD29493" s="234"/>
      <c r="BE29493" s="234"/>
    </row>
    <row r="29494" spans="56:57" ht="12.95" customHeight="1" x14ac:dyDescent="0.25">
      <c r="BD29494" s="234"/>
      <c r="BE29494" s="234"/>
    </row>
    <row r="29495" spans="56:57" ht="12.95" customHeight="1" x14ac:dyDescent="0.25">
      <c r="BD29495" s="234"/>
      <c r="BE29495" s="234"/>
    </row>
    <row r="29496" spans="56:57" ht="12.95" customHeight="1" x14ac:dyDescent="0.25">
      <c r="BD29496" s="234"/>
      <c r="BE29496" s="234"/>
    </row>
    <row r="29497" spans="56:57" ht="12.95" customHeight="1" x14ac:dyDescent="0.25">
      <c r="BD29497" s="234"/>
      <c r="BE29497" s="234"/>
    </row>
    <row r="29498" spans="56:57" ht="12.95" customHeight="1" x14ac:dyDescent="0.25">
      <c r="BD29498" s="234"/>
      <c r="BE29498" s="234"/>
    </row>
    <row r="29499" spans="56:57" ht="12.95" customHeight="1" x14ac:dyDescent="0.25">
      <c r="BD29499" s="234"/>
      <c r="BE29499" s="234"/>
    </row>
    <row r="29500" spans="56:57" ht="12.95" customHeight="1" x14ac:dyDescent="0.25">
      <c r="BD29500" s="234"/>
      <c r="BE29500" s="234"/>
    </row>
    <row r="29501" spans="56:57" ht="12.95" customHeight="1" x14ac:dyDescent="0.25">
      <c r="BD29501" s="234"/>
      <c r="BE29501" s="234"/>
    </row>
    <row r="29502" spans="56:57" ht="12.95" customHeight="1" x14ac:dyDescent="0.25">
      <c r="BD29502" s="234"/>
      <c r="BE29502" s="234"/>
    </row>
    <row r="29503" spans="56:57" ht="12.95" customHeight="1" x14ac:dyDescent="0.25">
      <c r="BD29503" s="234"/>
      <c r="BE29503" s="234"/>
    </row>
    <row r="29504" spans="56:57" ht="12.95" customHeight="1" x14ac:dyDescent="0.25">
      <c r="BD29504" s="234"/>
      <c r="BE29504" s="234"/>
    </row>
    <row r="29505" spans="56:57" ht="12.95" customHeight="1" x14ac:dyDescent="0.25">
      <c r="BD29505" s="234"/>
      <c r="BE29505" s="234"/>
    </row>
    <row r="29506" spans="56:57" ht="12.95" customHeight="1" x14ac:dyDescent="0.25">
      <c r="BD29506" s="234"/>
      <c r="BE29506" s="234"/>
    </row>
    <row r="29507" spans="56:57" ht="12.95" customHeight="1" x14ac:dyDescent="0.25">
      <c r="BD29507" s="234"/>
      <c r="BE29507" s="234"/>
    </row>
    <row r="29508" spans="56:57" ht="12.95" customHeight="1" x14ac:dyDescent="0.25">
      <c r="BD29508" s="234"/>
      <c r="BE29508" s="234"/>
    </row>
    <row r="29509" spans="56:57" ht="12.95" customHeight="1" x14ac:dyDescent="0.25">
      <c r="BD29509" s="234"/>
      <c r="BE29509" s="234"/>
    </row>
    <row r="29510" spans="56:57" ht="12.95" customHeight="1" x14ac:dyDescent="0.25">
      <c r="BD29510" s="234"/>
      <c r="BE29510" s="234"/>
    </row>
    <row r="29511" spans="56:57" ht="12.95" customHeight="1" x14ac:dyDescent="0.25">
      <c r="BD29511" s="234"/>
      <c r="BE29511" s="234"/>
    </row>
    <row r="29512" spans="56:57" ht="12.95" customHeight="1" x14ac:dyDescent="0.25">
      <c r="BD29512" s="234"/>
      <c r="BE29512" s="234"/>
    </row>
    <row r="29513" spans="56:57" ht="12.95" customHeight="1" x14ac:dyDescent="0.25">
      <c r="BD29513" s="234"/>
      <c r="BE29513" s="234"/>
    </row>
    <row r="29514" spans="56:57" ht="12.95" customHeight="1" x14ac:dyDescent="0.25">
      <c r="BD29514" s="234"/>
      <c r="BE29514" s="234"/>
    </row>
    <row r="29515" spans="56:57" ht="12.95" customHeight="1" x14ac:dyDescent="0.25">
      <c r="BD29515" s="234"/>
      <c r="BE29515" s="234"/>
    </row>
    <row r="29516" spans="56:57" ht="12.95" customHeight="1" x14ac:dyDescent="0.25">
      <c r="BD29516" s="234"/>
      <c r="BE29516" s="234"/>
    </row>
    <row r="29517" spans="56:57" ht="12.95" customHeight="1" x14ac:dyDescent="0.25">
      <c r="BD29517" s="234"/>
      <c r="BE29517" s="234"/>
    </row>
    <row r="29518" spans="56:57" ht="12.95" customHeight="1" x14ac:dyDescent="0.25">
      <c r="BD29518" s="234"/>
      <c r="BE29518" s="234"/>
    </row>
    <row r="29519" spans="56:57" ht="12.95" customHeight="1" x14ac:dyDescent="0.25">
      <c r="BD29519" s="234"/>
      <c r="BE29519" s="234"/>
    </row>
    <row r="29520" spans="56:57" ht="12.95" customHeight="1" x14ac:dyDescent="0.25">
      <c r="BD29520" s="234"/>
      <c r="BE29520" s="234"/>
    </row>
    <row r="29521" spans="56:57" ht="12.95" customHeight="1" x14ac:dyDescent="0.25">
      <c r="BD29521" s="234"/>
      <c r="BE29521" s="234"/>
    </row>
    <row r="29522" spans="56:57" ht="12.95" customHeight="1" x14ac:dyDescent="0.25">
      <c r="BD29522" s="234"/>
      <c r="BE29522" s="234"/>
    </row>
    <row r="29523" spans="56:57" ht="12.95" customHeight="1" x14ac:dyDescent="0.25">
      <c r="BD29523" s="234"/>
      <c r="BE29523" s="234"/>
    </row>
    <row r="29524" spans="56:57" ht="12.95" customHeight="1" x14ac:dyDescent="0.25">
      <c r="BD29524" s="234"/>
      <c r="BE29524" s="234"/>
    </row>
    <row r="29525" spans="56:57" ht="12.95" customHeight="1" x14ac:dyDescent="0.25">
      <c r="BD29525" s="234"/>
      <c r="BE29525" s="234"/>
    </row>
    <row r="29526" spans="56:57" ht="12.95" customHeight="1" x14ac:dyDescent="0.25">
      <c r="BD29526" s="234"/>
      <c r="BE29526" s="234"/>
    </row>
    <row r="29527" spans="56:57" ht="12.95" customHeight="1" x14ac:dyDescent="0.25">
      <c r="BD29527" s="234"/>
      <c r="BE29527" s="234"/>
    </row>
    <row r="29528" spans="56:57" ht="12.95" customHeight="1" x14ac:dyDescent="0.25">
      <c r="BD29528" s="234"/>
      <c r="BE29528" s="234"/>
    </row>
    <row r="29529" spans="56:57" ht="12.95" customHeight="1" x14ac:dyDescent="0.25">
      <c r="BD29529" s="234"/>
      <c r="BE29529" s="234"/>
    </row>
    <row r="29530" spans="56:57" ht="12.95" customHeight="1" x14ac:dyDescent="0.25">
      <c r="BD29530" s="234"/>
      <c r="BE29530" s="234"/>
    </row>
    <row r="29531" spans="56:57" ht="12.95" customHeight="1" x14ac:dyDescent="0.25">
      <c r="BD29531" s="234"/>
      <c r="BE29531" s="234"/>
    </row>
    <row r="29532" spans="56:57" ht="12.95" customHeight="1" x14ac:dyDescent="0.25">
      <c r="BD29532" s="234"/>
      <c r="BE29532" s="234"/>
    </row>
    <row r="29533" spans="56:57" ht="12.95" customHeight="1" x14ac:dyDescent="0.25">
      <c r="BD29533" s="234"/>
      <c r="BE29533" s="234"/>
    </row>
    <row r="29534" spans="56:57" ht="12.95" customHeight="1" x14ac:dyDescent="0.25">
      <c r="BD29534" s="234"/>
      <c r="BE29534" s="234"/>
    </row>
    <row r="29535" spans="56:57" ht="12.95" customHeight="1" x14ac:dyDescent="0.25">
      <c r="BD29535" s="234"/>
      <c r="BE29535" s="234"/>
    </row>
    <row r="29536" spans="56:57" ht="12.95" customHeight="1" x14ac:dyDescent="0.25">
      <c r="BD29536" s="234"/>
      <c r="BE29536" s="234"/>
    </row>
    <row r="29537" spans="56:57" ht="12.95" customHeight="1" x14ac:dyDescent="0.25">
      <c r="BD29537" s="234"/>
      <c r="BE29537" s="234"/>
    </row>
    <row r="29538" spans="56:57" ht="12.95" customHeight="1" x14ac:dyDescent="0.25">
      <c r="BD29538" s="234"/>
      <c r="BE29538" s="234"/>
    </row>
    <row r="29539" spans="56:57" ht="12.95" customHeight="1" x14ac:dyDescent="0.25">
      <c r="BD29539" s="234"/>
      <c r="BE29539" s="234"/>
    </row>
    <row r="29540" spans="56:57" ht="12.95" customHeight="1" x14ac:dyDescent="0.25">
      <c r="BD29540" s="234"/>
      <c r="BE29540" s="234"/>
    </row>
    <row r="29541" spans="56:57" ht="12.95" customHeight="1" x14ac:dyDescent="0.25">
      <c r="BD29541" s="234"/>
      <c r="BE29541" s="234"/>
    </row>
    <row r="29542" spans="56:57" ht="12.95" customHeight="1" x14ac:dyDescent="0.25">
      <c r="BD29542" s="234"/>
      <c r="BE29542" s="234"/>
    </row>
    <row r="29543" spans="56:57" ht="12.95" customHeight="1" x14ac:dyDescent="0.25">
      <c r="BD29543" s="234"/>
      <c r="BE29543" s="234"/>
    </row>
    <row r="29544" spans="56:57" ht="12.95" customHeight="1" x14ac:dyDescent="0.25">
      <c r="BD29544" s="234"/>
      <c r="BE29544" s="234"/>
    </row>
    <row r="29545" spans="56:57" ht="12.95" customHeight="1" x14ac:dyDescent="0.25">
      <c r="BD29545" s="234"/>
      <c r="BE29545" s="234"/>
    </row>
    <row r="29546" spans="56:57" ht="12.95" customHeight="1" x14ac:dyDescent="0.25">
      <c r="BD29546" s="234"/>
      <c r="BE29546" s="234"/>
    </row>
    <row r="29547" spans="56:57" ht="12.95" customHeight="1" x14ac:dyDescent="0.25">
      <c r="BD29547" s="234"/>
      <c r="BE29547" s="234"/>
    </row>
    <row r="29548" spans="56:57" ht="12.95" customHeight="1" x14ac:dyDescent="0.25">
      <c r="BD29548" s="234"/>
      <c r="BE29548" s="234"/>
    </row>
    <row r="29549" spans="56:57" ht="12.95" customHeight="1" x14ac:dyDescent="0.25">
      <c r="BD29549" s="234"/>
      <c r="BE29549" s="234"/>
    </row>
    <row r="29550" spans="56:57" ht="12.95" customHeight="1" x14ac:dyDescent="0.25">
      <c r="BD29550" s="234"/>
      <c r="BE29550" s="234"/>
    </row>
    <row r="29551" spans="56:57" ht="12.95" customHeight="1" x14ac:dyDescent="0.25">
      <c r="BD29551" s="234"/>
      <c r="BE29551" s="234"/>
    </row>
    <row r="29552" spans="56:57" ht="12.95" customHeight="1" x14ac:dyDescent="0.25">
      <c r="BD29552" s="234"/>
      <c r="BE29552" s="234"/>
    </row>
    <row r="29553" spans="56:57" ht="12.95" customHeight="1" x14ac:dyDescent="0.25">
      <c r="BD29553" s="234"/>
      <c r="BE29553" s="234"/>
    </row>
    <row r="29554" spans="56:57" ht="12.95" customHeight="1" x14ac:dyDescent="0.25">
      <c r="BD29554" s="234"/>
      <c r="BE29554" s="234"/>
    </row>
    <row r="29555" spans="56:57" ht="12.95" customHeight="1" x14ac:dyDescent="0.25">
      <c r="BD29555" s="234"/>
      <c r="BE29555" s="234"/>
    </row>
    <row r="29556" spans="56:57" ht="12.95" customHeight="1" x14ac:dyDescent="0.25">
      <c r="BD29556" s="234"/>
      <c r="BE29556" s="234"/>
    </row>
    <row r="29557" spans="56:57" ht="12.95" customHeight="1" x14ac:dyDescent="0.25">
      <c r="BD29557" s="234"/>
      <c r="BE29557" s="234"/>
    </row>
    <row r="29558" spans="56:57" ht="12.95" customHeight="1" x14ac:dyDescent="0.25">
      <c r="BD29558" s="234"/>
      <c r="BE29558" s="234"/>
    </row>
    <row r="29559" spans="56:57" ht="12.95" customHeight="1" x14ac:dyDescent="0.25">
      <c r="BD29559" s="234"/>
      <c r="BE29559" s="234"/>
    </row>
    <row r="29560" spans="56:57" ht="12.95" customHeight="1" x14ac:dyDescent="0.25">
      <c r="BD29560" s="234"/>
      <c r="BE29560" s="234"/>
    </row>
    <row r="29561" spans="56:57" ht="12.95" customHeight="1" x14ac:dyDescent="0.25">
      <c r="BD29561" s="234"/>
      <c r="BE29561" s="234"/>
    </row>
    <row r="29562" spans="56:57" ht="12.95" customHeight="1" x14ac:dyDescent="0.25">
      <c r="BD29562" s="234"/>
      <c r="BE29562" s="234"/>
    </row>
    <row r="29563" spans="56:57" ht="12.95" customHeight="1" x14ac:dyDescent="0.25">
      <c r="BD29563" s="234"/>
      <c r="BE29563" s="234"/>
    </row>
    <row r="29564" spans="56:57" ht="12.95" customHeight="1" x14ac:dyDescent="0.25">
      <c r="BD29564" s="234"/>
      <c r="BE29564" s="234"/>
    </row>
    <row r="29565" spans="56:57" ht="12.95" customHeight="1" x14ac:dyDescent="0.25">
      <c r="BD29565" s="234"/>
      <c r="BE29565" s="234"/>
    </row>
    <row r="29566" spans="56:57" ht="12.95" customHeight="1" x14ac:dyDescent="0.25">
      <c r="BD29566" s="234"/>
      <c r="BE29566" s="234"/>
    </row>
    <row r="29567" spans="56:57" ht="12.95" customHeight="1" x14ac:dyDescent="0.25">
      <c r="BD29567" s="234"/>
      <c r="BE29567" s="234"/>
    </row>
    <row r="29568" spans="56:57" ht="12.95" customHeight="1" x14ac:dyDescent="0.25">
      <c r="BD29568" s="234"/>
      <c r="BE29568" s="234"/>
    </row>
    <row r="29569" spans="56:57" ht="12.95" customHeight="1" x14ac:dyDescent="0.25">
      <c r="BD29569" s="234"/>
      <c r="BE29569" s="234"/>
    </row>
    <row r="29570" spans="56:57" ht="12.95" customHeight="1" x14ac:dyDescent="0.25">
      <c r="BD29570" s="234"/>
      <c r="BE29570" s="234"/>
    </row>
    <row r="29571" spans="56:57" ht="12.95" customHeight="1" x14ac:dyDescent="0.25">
      <c r="BD29571" s="234"/>
      <c r="BE29571" s="234"/>
    </row>
    <row r="29572" spans="56:57" ht="12.95" customHeight="1" x14ac:dyDescent="0.25">
      <c r="BD29572" s="234"/>
      <c r="BE29572" s="234"/>
    </row>
    <row r="29573" spans="56:57" ht="12.95" customHeight="1" x14ac:dyDescent="0.25">
      <c r="BD29573" s="234"/>
      <c r="BE29573" s="234"/>
    </row>
    <row r="29574" spans="56:57" ht="12.95" customHeight="1" x14ac:dyDescent="0.25">
      <c r="BD29574" s="234"/>
      <c r="BE29574" s="234"/>
    </row>
    <row r="29575" spans="56:57" ht="12.95" customHeight="1" x14ac:dyDescent="0.25">
      <c r="BD29575" s="234"/>
      <c r="BE29575" s="234"/>
    </row>
    <row r="29576" spans="56:57" ht="12.95" customHeight="1" x14ac:dyDescent="0.25">
      <c r="BD29576" s="234"/>
      <c r="BE29576" s="234"/>
    </row>
    <row r="29577" spans="56:57" ht="12.95" customHeight="1" x14ac:dyDescent="0.25">
      <c r="BD29577" s="234"/>
      <c r="BE29577" s="234"/>
    </row>
    <row r="29578" spans="56:57" ht="12.95" customHeight="1" x14ac:dyDescent="0.25">
      <c r="BD29578" s="234"/>
      <c r="BE29578" s="234"/>
    </row>
    <row r="29579" spans="56:57" ht="12.95" customHeight="1" x14ac:dyDescent="0.25">
      <c r="BD29579" s="234"/>
      <c r="BE29579" s="234"/>
    </row>
    <row r="29580" spans="56:57" ht="12.95" customHeight="1" x14ac:dyDescent="0.25">
      <c r="BD29580" s="234"/>
      <c r="BE29580" s="234"/>
    </row>
    <row r="29581" spans="56:57" ht="12.95" customHeight="1" x14ac:dyDescent="0.25">
      <c r="BD29581" s="234"/>
      <c r="BE29581" s="234"/>
    </row>
    <row r="29582" spans="56:57" ht="12.95" customHeight="1" x14ac:dyDescent="0.25">
      <c r="BD29582" s="234"/>
      <c r="BE29582" s="234"/>
    </row>
    <row r="29583" spans="56:57" ht="12.95" customHeight="1" x14ac:dyDescent="0.25">
      <c r="BD29583" s="234"/>
      <c r="BE29583" s="234"/>
    </row>
    <row r="29584" spans="56:57" ht="12.95" customHeight="1" x14ac:dyDescent="0.25">
      <c r="BD29584" s="234"/>
      <c r="BE29584" s="234"/>
    </row>
    <row r="29585" spans="56:57" ht="12.95" customHeight="1" x14ac:dyDescent="0.25">
      <c r="BD29585" s="234"/>
      <c r="BE29585" s="234"/>
    </row>
    <row r="29586" spans="56:57" ht="12.95" customHeight="1" x14ac:dyDescent="0.25">
      <c r="BD29586" s="234"/>
      <c r="BE29586" s="234"/>
    </row>
    <row r="29587" spans="56:57" ht="12.95" customHeight="1" x14ac:dyDescent="0.25">
      <c r="BD29587" s="234"/>
      <c r="BE29587" s="234"/>
    </row>
    <row r="29588" spans="56:57" ht="12.95" customHeight="1" x14ac:dyDescent="0.25">
      <c r="BD29588" s="234"/>
      <c r="BE29588" s="234"/>
    </row>
    <row r="29589" spans="56:57" ht="12.95" customHeight="1" x14ac:dyDescent="0.25">
      <c r="BD29589" s="234"/>
      <c r="BE29589" s="234"/>
    </row>
    <row r="29590" spans="56:57" ht="12.95" customHeight="1" x14ac:dyDescent="0.25">
      <c r="BD29590" s="234"/>
      <c r="BE29590" s="234"/>
    </row>
    <row r="29591" spans="56:57" ht="12.95" customHeight="1" x14ac:dyDescent="0.25">
      <c r="BD29591" s="234"/>
      <c r="BE29591" s="234"/>
    </row>
    <row r="29592" spans="56:57" ht="12.95" customHeight="1" x14ac:dyDescent="0.25">
      <c r="BD29592" s="234"/>
      <c r="BE29592" s="234"/>
    </row>
    <row r="29593" spans="56:57" ht="12.95" customHeight="1" x14ac:dyDescent="0.25">
      <c r="BD29593" s="234"/>
      <c r="BE29593" s="234"/>
    </row>
    <row r="29594" spans="56:57" ht="12.95" customHeight="1" x14ac:dyDescent="0.25">
      <c r="BD29594" s="234"/>
      <c r="BE29594" s="234"/>
    </row>
    <row r="29595" spans="56:57" ht="12.95" customHeight="1" x14ac:dyDescent="0.25">
      <c r="BD29595" s="234"/>
      <c r="BE29595" s="234"/>
    </row>
    <row r="29596" spans="56:57" ht="12.95" customHeight="1" x14ac:dyDescent="0.25">
      <c r="BD29596" s="234"/>
      <c r="BE29596" s="234"/>
    </row>
    <row r="29597" spans="56:57" ht="12.95" customHeight="1" x14ac:dyDescent="0.25">
      <c r="BD29597" s="234"/>
      <c r="BE29597" s="234"/>
    </row>
    <row r="29598" spans="56:57" ht="12.95" customHeight="1" x14ac:dyDescent="0.25">
      <c r="BD29598" s="234"/>
      <c r="BE29598" s="234"/>
    </row>
    <row r="29599" spans="56:57" ht="12.95" customHeight="1" x14ac:dyDescent="0.25">
      <c r="BD29599" s="234"/>
      <c r="BE29599" s="234"/>
    </row>
    <row r="29600" spans="56:57" ht="12.95" customHeight="1" x14ac:dyDescent="0.25">
      <c r="BD29600" s="234"/>
      <c r="BE29600" s="234"/>
    </row>
    <row r="29601" spans="56:57" ht="12.95" customHeight="1" x14ac:dyDescent="0.25">
      <c r="BD29601" s="234"/>
      <c r="BE29601" s="234"/>
    </row>
    <row r="29602" spans="56:57" ht="12.95" customHeight="1" x14ac:dyDescent="0.25">
      <c r="BD29602" s="234"/>
      <c r="BE29602" s="234"/>
    </row>
    <row r="29603" spans="56:57" ht="12.95" customHeight="1" x14ac:dyDescent="0.25">
      <c r="BD29603" s="234"/>
      <c r="BE29603" s="234"/>
    </row>
    <row r="29604" spans="56:57" ht="12.95" customHeight="1" x14ac:dyDescent="0.25">
      <c r="BD29604" s="234"/>
      <c r="BE29604" s="234"/>
    </row>
    <row r="29605" spans="56:57" ht="12.95" customHeight="1" x14ac:dyDescent="0.25">
      <c r="BD29605" s="234"/>
      <c r="BE29605" s="234"/>
    </row>
    <row r="29606" spans="56:57" ht="12.95" customHeight="1" x14ac:dyDescent="0.25">
      <c r="BD29606" s="234"/>
      <c r="BE29606" s="234"/>
    </row>
    <row r="29607" spans="56:57" ht="12.95" customHeight="1" x14ac:dyDescent="0.25">
      <c r="BD29607" s="234"/>
      <c r="BE29607" s="234"/>
    </row>
    <row r="29608" spans="56:57" ht="12.95" customHeight="1" x14ac:dyDescent="0.25">
      <c r="BD29608" s="234"/>
      <c r="BE29608" s="234"/>
    </row>
    <row r="29609" spans="56:57" ht="12.95" customHeight="1" x14ac:dyDescent="0.25">
      <c r="BD29609" s="234"/>
      <c r="BE29609" s="234"/>
    </row>
    <row r="29610" spans="56:57" ht="12.95" customHeight="1" x14ac:dyDescent="0.25">
      <c r="BD29610" s="234"/>
      <c r="BE29610" s="234"/>
    </row>
    <row r="29611" spans="56:57" ht="12.95" customHeight="1" x14ac:dyDescent="0.25">
      <c r="BD29611" s="234"/>
      <c r="BE29611" s="234"/>
    </row>
    <row r="29612" spans="56:57" ht="12.95" customHeight="1" x14ac:dyDescent="0.25">
      <c r="BD29612" s="234"/>
      <c r="BE29612" s="234"/>
    </row>
    <row r="29613" spans="56:57" ht="12.95" customHeight="1" x14ac:dyDescent="0.25">
      <c r="BD29613" s="234"/>
      <c r="BE29613" s="234"/>
    </row>
    <row r="29614" spans="56:57" ht="12.95" customHeight="1" x14ac:dyDescent="0.25">
      <c r="BD29614" s="234"/>
      <c r="BE29614" s="234"/>
    </row>
    <row r="29615" spans="56:57" ht="12.95" customHeight="1" x14ac:dyDescent="0.25">
      <c r="BD29615" s="234"/>
      <c r="BE29615" s="234"/>
    </row>
    <row r="29616" spans="56:57" ht="12.95" customHeight="1" x14ac:dyDescent="0.25">
      <c r="BD29616" s="234"/>
      <c r="BE29616" s="234"/>
    </row>
    <row r="29617" spans="56:57" ht="12.95" customHeight="1" x14ac:dyDescent="0.25">
      <c r="BD29617" s="234"/>
      <c r="BE29617" s="234"/>
    </row>
    <row r="29618" spans="56:57" ht="12.95" customHeight="1" x14ac:dyDescent="0.25">
      <c r="BD29618" s="234"/>
      <c r="BE29618" s="234"/>
    </row>
    <row r="29619" spans="56:57" ht="12.95" customHeight="1" x14ac:dyDescent="0.25">
      <c r="BD29619" s="234"/>
      <c r="BE29619" s="234"/>
    </row>
    <row r="29620" spans="56:57" ht="12.95" customHeight="1" x14ac:dyDescent="0.25">
      <c r="BD29620" s="234"/>
      <c r="BE29620" s="234"/>
    </row>
    <row r="29621" spans="56:57" ht="12.95" customHeight="1" x14ac:dyDescent="0.25">
      <c r="BD29621" s="234"/>
      <c r="BE29621" s="234"/>
    </row>
    <row r="29622" spans="56:57" ht="12.95" customHeight="1" x14ac:dyDescent="0.25">
      <c r="BD29622" s="234"/>
      <c r="BE29622" s="234"/>
    </row>
    <row r="29623" spans="56:57" ht="12.95" customHeight="1" x14ac:dyDescent="0.25">
      <c r="BD29623" s="234"/>
      <c r="BE29623" s="234"/>
    </row>
    <row r="29624" spans="56:57" ht="12.95" customHeight="1" x14ac:dyDescent="0.25">
      <c r="BD29624" s="234"/>
      <c r="BE29624" s="234"/>
    </row>
    <row r="29625" spans="56:57" ht="12.95" customHeight="1" x14ac:dyDescent="0.25">
      <c r="BD29625" s="234"/>
      <c r="BE29625" s="234"/>
    </row>
    <row r="29626" spans="56:57" ht="12.95" customHeight="1" x14ac:dyDescent="0.25">
      <c r="BD29626" s="234"/>
      <c r="BE29626" s="234"/>
    </row>
    <row r="29627" spans="56:57" ht="12.95" customHeight="1" x14ac:dyDescent="0.25">
      <c r="BD29627" s="234"/>
      <c r="BE29627" s="234"/>
    </row>
    <row r="29628" spans="56:57" ht="12.95" customHeight="1" x14ac:dyDescent="0.25">
      <c r="BD29628" s="234"/>
      <c r="BE29628" s="234"/>
    </row>
    <row r="29629" spans="56:57" ht="12.95" customHeight="1" x14ac:dyDescent="0.25">
      <c r="BD29629" s="234"/>
      <c r="BE29629" s="234"/>
    </row>
    <row r="29630" spans="56:57" ht="12.95" customHeight="1" x14ac:dyDescent="0.25">
      <c r="BD29630" s="234"/>
      <c r="BE29630" s="234"/>
    </row>
    <row r="29631" spans="56:57" ht="12.95" customHeight="1" x14ac:dyDescent="0.25">
      <c r="BD29631" s="234"/>
      <c r="BE29631" s="234"/>
    </row>
    <row r="29632" spans="56:57" ht="12.95" customHeight="1" x14ac:dyDescent="0.25">
      <c r="BD29632" s="234"/>
      <c r="BE29632" s="234"/>
    </row>
    <row r="29633" spans="56:57" ht="12.95" customHeight="1" x14ac:dyDescent="0.25">
      <c r="BD29633" s="234"/>
      <c r="BE29633" s="234"/>
    </row>
    <row r="29634" spans="56:57" ht="12.95" customHeight="1" x14ac:dyDescent="0.25">
      <c r="BD29634" s="234"/>
      <c r="BE29634" s="234"/>
    </row>
    <row r="29635" spans="56:57" ht="12.95" customHeight="1" x14ac:dyDescent="0.25">
      <c r="BD29635" s="234"/>
      <c r="BE29635" s="234"/>
    </row>
    <row r="29636" spans="56:57" ht="12.95" customHeight="1" x14ac:dyDescent="0.25">
      <c r="BD29636" s="234"/>
      <c r="BE29636" s="234"/>
    </row>
    <row r="29637" spans="56:57" ht="12.95" customHeight="1" x14ac:dyDescent="0.25">
      <c r="BD29637" s="234"/>
      <c r="BE29637" s="234"/>
    </row>
    <row r="29638" spans="56:57" ht="12.95" customHeight="1" x14ac:dyDescent="0.25">
      <c r="BD29638" s="234"/>
      <c r="BE29638" s="234"/>
    </row>
    <row r="29639" spans="56:57" ht="12.95" customHeight="1" x14ac:dyDescent="0.25">
      <c r="BD29639" s="234"/>
      <c r="BE29639" s="234"/>
    </row>
    <row r="29640" spans="56:57" ht="12.95" customHeight="1" x14ac:dyDescent="0.25">
      <c r="BD29640" s="234"/>
      <c r="BE29640" s="234"/>
    </row>
    <row r="29641" spans="56:57" ht="12.95" customHeight="1" x14ac:dyDescent="0.25">
      <c r="BD29641" s="234"/>
      <c r="BE29641" s="234"/>
    </row>
    <row r="29642" spans="56:57" ht="12.95" customHeight="1" x14ac:dyDescent="0.25">
      <c r="BD29642" s="234"/>
      <c r="BE29642" s="234"/>
    </row>
    <row r="29643" spans="56:57" ht="12.95" customHeight="1" x14ac:dyDescent="0.25">
      <c r="BD29643" s="234"/>
      <c r="BE29643" s="234"/>
    </row>
    <row r="29644" spans="56:57" ht="12.95" customHeight="1" x14ac:dyDescent="0.25">
      <c r="BD29644" s="234"/>
      <c r="BE29644" s="234"/>
    </row>
    <row r="29645" spans="56:57" ht="12.95" customHeight="1" x14ac:dyDescent="0.25">
      <c r="BD29645" s="234"/>
      <c r="BE29645" s="234"/>
    </row>
    <row r="29646" spans="56:57" ht="12.95" customHeight="1" x14ac:dyDescent="0.25">
      <c r="BD29646" s="234"/>
      <c r="BE29646" s="234"/>
    </row>
    <row r="29647" spans="56:57" ht="12.95" customHeight="1" x14ac:dyDescent="0.25">
      <c r="BD29647" s="234"/>
      <c r="BE29647" s="234"/>
    </row>
    <row r="29648" spans="56:57" ht="12.95" customHeight="1" x14ac:dyDescent="0.25">
      <c r="BD29648" s="234"/>
      <c r="BE29648" s="234"/>
    </row>
    <row r="29649" spans="56:57" ht="12.95" customHeight="1" x14ac:dyDescent="0.25">
      <c r="BD29649" s="234"/>
      <c r="BE29649" s="234"/>
    </row>
    <row r="29650" spans="56:57" ht="12.95" customHeight="1" x14ac:dyDescent="0.25">
      <c r="BD29650" s="234"/>
      <c r="BE29650" s="234"/>
    </row>
    <row r="29651" spans="56:57" ht="12.95" customHeight="1" x14ac:dyDescent="0.25">
      <c r="BD29651" s="234"/>
      <c r="BE29651" s="234"/>
    </row>
    <row r="29652" spans="56:57" ht="12.95" customHeight="1" x14ac:dyDescent="0.25">
      <c r="BD29652" s="234"/>
      <c r="BE29652" s="234"/>
    </row>
    <row r="29653" spans="56:57" ht="12.95" customHeight="1" x14ac:dyDescent="0.25">
      <c r="BD29653" s="234"/>
      <c r="BE29653" s="234"/>
    </row>
    <row r="29654" spans="56:57" ht="12.95" customHeight="1" x14ac:dyDescent="0.25">
      <c r="BD29654" s="234"/>
      <c r="BE29654" s="234"/>
    </row>
    <row r="29655" spans="56:57" ht="12.95" customHeight="1" x14ac:dyDescent="0.25">
      <c r="BD29655" s="234"/>
      <c r="BE29655" s="234"/>
    </row>
    <row r="29656" spans="56:57" ht="12.95" customHeight="1" x14ac:dyDescent="0.25">
      <c r="BD29656" s="234"/>
      <c r="BE29656" s="234"/>
    </row>
    <row r="29657" spans="56:57" ht="12.95" customHeight="1" x14ac:dyDescent="0.25">
      <c r="BD29657" s="234"/>
      <c r="BE29657" s="234"/>
    </row>
    <row r="29658" spans="56:57" ht="12.95" customHeight="1" x14ac:dyDescent="0.25">
      <c r="BD29658" s="234"/>
      <c r="BE29658" s="234"/>
    </row>
    <row r="29659" spans="56:57" ht="12.95" customHeight="1" x14ac:dyDescent="0.25">
      <c r="BD29659" s="234"/>
      <c r="BE29659" s="234"/>
    </row>
    <row r="29660" spans="56:57" ht="12.95" customHeight="1" x14ac:dyDescent="0.25">
      <c r="BD29660" s="234"/>
      <c r="BE29660" s="234"/>
    </row>
    <row r="29661" spans="56:57" ht="12.95" customHeight="1" x14ac:dyDescent="0.25">
      <c r="BD29661" s="234"/>
      <c r="BE29661" s="234"/>
    </row>
    <row r="29662" spans="56:57" ht="12.95" customHeight="1" x14ac:dyDescent="0.25">
      <c r="BD29662" s="234"/>
      <c r="BE29662" s="234"/>
    </row>
    <row r="29663" spans="56:57" ht="12.95" customHeight="1" x14ac:dyDescent="0.25">
      <c r="BD29663" s="234"/>
      <c r="BE29663" s="234"/>
    </row>
    <row r="29664" spans="56:57" ht="12.95" customHeight="1" x14ac:dyDescent="0.25">
      <c r="BD29664" s="234"/>
      <c r="BE29664" s="234"/>
    </row>
    <row r="29665" spans="56:57" ht="12.95" customHeight="1" x14ac:dyDescent="0.25">
      <c r="BD29665" s="234"/>
      <c r="BE29665" s="234"/>
    </row>
    <row r="29666" spans="56:57" ht="12.95" customHeight="1" x14ac:dyDescent="0.25">
      <c r="BD29666" s="234"/>
      <c r="BE29666" s="234"/>
    </row>
    <row r="29667" spans="56:57" ht="12.95" customHeight="1" x14ac:dyDescent="0.25">
      <c r="BD29667" s="234"/>
      <c r="BE29667" s="234"/>
    </row>
    <row r="29668" spans="56:57" ht="12.95" customHeight="1" x14ac:dyDescent="0.25">
      <c r="BD29668" s="234"/>
      <c r="BE29668" s="234"/>
    </row>
    <row r="29669" spans="56:57" ht="12.95" customHeight="1" x14ac:dyDescent="0.25">
      <c r="BD29669" s="234"/>
      <c r="BE29669" s="234"/>
    </row>
    <row r="29670" spans="56:57" ht="12.95" customHeight="1" x14ac:dyDescent="0.25">
      <c r="BD29670" s="234"/>
      <c r="BE29670" s="234"/>
    </row>
    <row r="29671" spans="56:57" ht="12.95" customHeight="1" x14ac:dyDescent="0.25">
      <c r="BD29671" s="234"/>
      <c r="BE29671" s="234"/>
    </row>
    <row r="29672" spans="56:57" ht="12.95" customHeight="1" x14ac:dyDescent="0.25">
      <c r="BD29672" s="234"/>
      <c r="BE29672" s="234"/>
    </row>
    <row r="29673" spans="56:57" ht="12.95" customHeight="1" x14ac:dyDescent="0.25">
      <c r="BD29673" s="234"/>
      <c r="BE29673" s="234"/>
    </row>
    <row r="29674" spans="56:57" ht="12.95" customHeight="1" x14ac:dyDescent="0.25">
      <c r="BD29674" s="234"/>
      <c r="BE29674" s="234"/>
    </row>
    <row r="29675" spans="56:57" ht="12.95" customHeight="1" x14ac:dyDescent="0.25">
      <c r="BD29675" s="234"/>
      <c r="BE29675" s="234"/>
    </row>
    <row r="29676" spans="56:57" ht="12.95" customHeight="1" x14ac:dyDescent="0.25">
      <c r="BD29676" s="234"/>
      <c r="BE29676" s="234"/>
    </row>
    <row r="29677" spans="56:57" ht="12.95" customHeight="1" x14ac:dyDescent="0.25">
      <c r="BD29677" s="234"/>
      <c r="BE29677" s="234"/>
    </row>
    <row r="29678" spans="56:57" ht="12.95" customHeight="1" x14ac:dyDescent="0.25">
      <c r="BD29678" s="234"/>
      <c r="BE29678" s="234"/>
    </row>
    <row r="29679" spans="56:57" ht="12.95" customHeight="1" x14ac:dyDescent="0.25">
      <c r="BD29679" s="234"/>
      <c r="BE29679" s="234"/>
    </row>
    <row r="29680" spans="56:57" ht="12.95" customHeight="1" x14ac:dyDescent="0.25">
      <c r="BD29680" s="234"/>
      <c r="BE29680" s="234"/>
    </row>
    <row r="29681" spans="56:57" ht="12.95" customHeight="1" x14ac:dyDescent="0.25">
      <c r="BD29681" s="234"/>
      <c r="BE29681" s="234"/>
    </row>
    <row r="29682" spans="56:57" ht="12.95" customHeight="1" x14ac:dyDescent="0.25">
      <c r="BD29682" s="234"/>
      <c r="BE29682" s="234"/>
    </row>
    <row r="29683" spans="56:57" ht="12.95" customHeight="1" x14ac:dyDescent="0.25">
      <c r="BD29683" s="234"/>
      <c r="BE29683" s="234"/>
    </row>
    <row r="29684" spans="56:57" ht="12.95" customHeight="1" x14ac:dyDescent="0.25">
      <c r="BD29684" s="234"/>
      <c r="BE29684" s="234"/>
    </row>
    <row r="29685" spans="56:57" ht="12.95" customHeight="1" x14ac:dyDescent="0.25">
      <c r="BD29685" s="234"/>
      <c r="BE29685" s="234"/>
    </row>
    <row r="29686" spans="56:57" ht="12.95" customHeight="1" x14ac:dyDescent="0.25">
      <c r="BD29686" s="234"/>
      <c r="BE29686" s="234"/>
    </row>
    <row r="29687" spans="56:57" ht="12.95" customHeight="1" x14ac:dyDescent="0.25">
      <c r="BD29687" s="234"/>
      <c r="BE29687" s="234"/>
    </row>
    <row r="29688" spans="56:57" ht="12.95" customHeight="1" x14ac:dyDescent="0.25">
      <c r="BD29688" s="234"/>
      <c r="BE29688" s="234"/>
    </row>
    <row r="29689" spans="56:57" ht="12.95" customHeight="1" x14ac:dyDescent="0.25">
      <c r="BD29689" s="234"/>
      <c r="BE29689" s="234"/>
    </row>
    <row r="29690" spans="56:57" ht="12.95" customHeight="1" x14ac:dyDescent="0.25">
      <c r="BD29690" s="234"/>
      <c r="BE29690" s="234"/>
    </row>
    <row r="29691" spans="56:57" ht="12.95" customHeight="1" x14ac:dyDescent="0.25">
      <c r="BD29691" s="234"/>
      <c r="BE29691" s="234"/>
    </row>
    <row r="29692" spans="56:57" ht="12.95" customHeight="1" x14ac:dyDescent="0.25">
      <c r="BD29692" s="234"/>
      <c r="BE29692" s="234"/>
    </row>
    <row r="29693" spans="56:57" ht="12.95" customHeight="1" x14ac:dyDescent="0.25">
      <c r="BD29693" s="234"/>
      <c r="BE29693" s="234"/>
    </row>
    <row r="29694" spans="56:57" ht="12.95" customHeight="1" x14ac:dyDescent="0.25">
      <c r="BD29694" s="234"/>
      <c r="BE29694" s="234"/>
    </row>
    <row r="29695" spans="56:57" ht="12.95" customHeight="1" x14ac:dyDescent="0.25">
      <c r="BD29695" s="234"/>
      <c r="BE29695" s="234"/>
    </row>
    <row r="29696" spans="56:57" ht="12.95" customHeight="1" x14ac:dyDescent="0.25">
      <c r="BD29696" s="234"/>
      <c r="BE29696" s="234"/>
    </row>
    <row r="29697" spans="56:57" ht="12.95" customHeight="1" x14ac:dyDescent="0.25">
      <c r="BD29697" s="234"/>
      <c r="BE29697" s="234"/>
    </row>
    <row r="29698" spans="56:57" ht="12.95" customHeight="1" x14ac:dyDescent="0.25">
      <c r="BD29698" s="234"/>
      <c r="BE29698" s="234"/>
    </row>
    <row r="29699" spans="56:57" ht="12.95" customHeight="1" x14ac:dyDescent="0.25">
      <c r="BD29699" s="234"/>
      <c r="BE29699" s="234"/>
    </row>
    <row r="29700" spans="56:57" ht="12.95" customHeight="1" x14ac:dyDescent="0.25">
      <c r="BD29700" s="234"/>
      <c r="BE29700" s="234"/>
    </row>
    <row r="29701" spans="56:57" ht="12.95" customHeight="1" x14ac:dyDescent="0.25">
      <c r="BD29701" s="234"/>
      <c r="BE29701" s="234"/>
    </row>
    <row r="29702" spans="56:57" ht="12.95" customHeight="1" x14ac:dyDescent="0.25">
      <c r="BD29702" s="234"/>
      <c r="BE29702" s="234"/>
    </row>
    <row r="29703" spans="56:57" ht="12.95" customHeight="1" x14ac:dyDescent="0.25">
      <c r="BD29703" s="234"/>
      <c r="BE29703" s="234"/>
    </row>
    <row r="29704" spans="56:57" ht="12.95" customHeight="1" x14ac:dyDescent="0.25">
      <c r="BD29704" s="234"/>
      <c r="BE29704" s="234"/>
    </row>
    <row r="29705" spans="56:57" ht="12.95" customHeight="1" x14ac:dyDescent="0.25">
      <c r="BD29705" s="234"/>
      <c r="BE29705" s="234"/>
    </row>
    <row r="29706" spans="56:57" ht="12.95" customHeight="1" x14ac:dyDescent="0.25">
      <c r="BD29706" s="234"/>
      <c r="BE29706" s="234"/>
    </row>
    <row r="29707" spans="56:57" ht="12.95" customHeight="1" x14ac:dyDescent="0.25">
      <c r="BD29707" s="234"/>
      <c r="BE29707" s="234"/>
    </row>
    <row r="29708" spans="56:57" ht="12.95" customHeight="1" x14ac:dyDescent="0.25">
      <c r="BD29708" s="234"/>
      <c r="BE29708" s="234"/>
    </row>
    <row r="29709" spans="56:57" ht="12.95" customHeight="1" x14ac:dyDescent="0.25">
      <c r="BD29709" s="234"/>
      <c r="BE29709" s="234"/>
    </row>
    <row r="29710" spans="56:57" ht="12.95" customHeight="1" x14ac:dyDescent="0.25">
      <c r="BD29710" s="234"/>
      <c r="BE29710" s="234"/>
    </row>
    <row r="29711" spans="56:57" ht="12.95" customHeight="1" x14ac:dyDescent="0.25">
      <c r="BD29711" s="234"/>
      <c r="BE29711" s="234"/>
    </row>
    <row r="29712" spans="56:57" ht="12.95" customHeight="1" x14ac:dyDescent="0.25">
      <c r="BD29712" s="234"/>
      <c r="BE29712" s="234"/>
    </row>
    <row r="29713" spans="56:57" ht="12.95" customHeight="1" x14ac:dyDescent="0.25">
      <c r="BD29713" s="234"/>
      <c r="BE29713" s="234"/>
    </row>
    <row r="29714" spans="56:57" ht="12.95" customHeight="1" x14ac:dyDescent="0.25">
      <c r="BD29714" s="234"/>
      <c r="BE29714" s="234"/>
    </row>
    <row r="29715" spans="56:57" ht="12.95" customHeight="1" x14ac:dyDescent="0.25">
      <c r="BD29715" s="234"/>
      <c r="BE29715" s="234"/>
    </row>
    <row r="29716" spans="56:57" ht="12.95" customHeight="1" x14ac:dyDescent="0.25">
      <c r="BD29716" s="234"/>
      <c r="BE29716" s="234"/>
    </row>
    <row r="29717" spans="56:57" ht="12.95" customHeight="1" x14ac:dyDescent="0.25">
      <c r="BD29717" s="234"/>
      <c r="BE29717" s="234"/>
    </row>
    <row r="29718" spans="56:57" ht="12.95" customHeight="1" x14ac:dyDescent="0.25">
      <c r="BD29718" s="234"/>
      <c r="BE29718" s="234"/>
    </row>
    <row r="29719" spans="56:57" ht="12.95" customHeight="1" x14ac:dyDescent="0.25">
      <c r="BD29719" s="234"/>
      <c r="BE29719" s="234"/>
    </row>
    <row r="29720" spans="56:57" ht="12.95" customHeight="1" x14ac:dyDescent="0.25">
      <c r="BD29720" s="234"/>
      <c r="BE29720" s="234"/>
    </row>
    <row r="29721" spans="56:57" ht="12.95" customHeight="1" x14ac:dyDescent="0.25">
      <c r="BD29721" s="234"/>
      <c r="BE29721" s="234"/>
    </row>
    <row r="29722" spans="56:57" ht="12.95" customHeight="1" x14ac:dyDescent="0.25">
      <c r="BD29722" s="234"/>
      <c r="BE29722" s="234"/>
    </row>
    <row r="29723" spans="56:57" ht="12.95" customHeight="1" x14ac:dyDescent="0.25">
      <c r="BD29723" s="234"/>
      <c r="BE29723" s="234"/>
    </row>
    <row r="29724" spans="56:57" ht="12.95" customHeight="1" x14ac:dyDescent="0.25">
      <c r="BD29724" s="234"/>
      <c r="BE29724" s="234"/>
    </row>
    <row r="29725" spans="56:57" ht="12.95" customHeight="1" x14ac:dyDescent="0.25">
      <c r="BD29725" s="234"/>
      <c r="BE29725" s="234"/>
    </row>
    <row r="29726" spans="56:57" ht="12.95" customHeight="1" x14ac:dyDescent="0.25">
      <c r="BD29726" s="234"/>
      <c r="BE29726" s="234"/>
    </row>
    <row r="29727" spans="56:57" ht="12.95" customHeight="1" x14ac:dyDescent="0.25">
      <c r="BD29727" s="234"/>
      <c r="BE29727" s="234"/>
    </row>
    <row r="29728" spans="56:57" ht="12.95" customHeight="1" x14ac:dyDescent="0.25">
      <c r="BD29728" s="234"/>
      <c r="BE29728" s="234"/>
    </row>
    <row r="29729" spans="56:57" ht="12.95" customHeight="1" x14ac:dyDescent="0.25">
      <c r="BD29729" s="234"/>
      <c r="BE29729" s="234"/>
    </row>
    <row r="29730" spans="56:57" ht="12.95" customHeight="1" x14ac:dyDescent="0.25">
      <c r="BD29730" s="234"/>
      <c r="BE29730" s="234"/>
    </row>
    <row r="29731" spans="56:57" ht="12.95" customHeight="1" x14ac:dyDescent="0.25">
      <c r="BD29731" s="234"/>
      <c r="BE29731" s="234"/>
    </row>
    <row r="29732" spans="56:57" ht="12.95" customHeight="1" x14ac:dyDescent="0.25">
      <c r="BD29732" s="234"/>
      <c r="BE29732" s="234"/>
    </row>
    <row r="29733" spans="56:57" ht="12.95" customHeight="1" x14ac:dyDescent="0.25">
      <c r="BD29733" s="234"/>
      <c r="BE29733" s="234"/>
    </row>
    <row r="29734" spans="56:57" ht="12.95" customHeight="1" x14ac:dyDescent="0.25">
      <c r="BD29734" s="234"/>
      <c r="BE29734" s="234"/>
    </row>
    <row r="29735" spans="56:57" ht="12.95" customHeight="1" x14ac:dyDescent="0.25">
      <c r="BD29735" s="234"/>
      <c r="BE29735" s="234"/>
    </row>
    <row r="29736" spans="56:57" ht="12.95" customHeight="1" x14ac:dyDescent="0.25">
      <c r="BD29736" s="234"/>
      <c r="BE29736" s="234"/>
    </row>
    <row r="29737" spans="56:57" ht="12.95" customHeight="1" x14ac:dyDescent="0.25">
      <c r="BD29737" s="234"/>
      <c r="BE29737" s="234"/>
    </row>
    <row r="29738" spans="56:57" ht="12.95" customHeight="1" x14ac:dyDescent="0.25">
      <c r="BD29738" s="234"/>
      <c r="BE29738" s="234"/>
    </row>
    <row r="29739" spans="56:57" ht="12.95" customHeight="1" x14ac:dyDescent="0.25">
      <c r="BD29739" s="234"/>
      <c r="BE29739" s="234"/>
    </row>
    <row r="29740" spans="56:57" ht="12.95" customHeight="1" x14ac:dyDescent="0.25">
      <c r="BD29740" s="234"/>
      <c r="BE29740" s="234"/>
    </row>
    <row r="29741" spans="56:57" ht="12.95" customHeight="1" x14ac:dyDescent="0.25">
      <c r="BD29741" s="234"/>
      <c r="BE29741" s="234"/>
    </row>
    <row r="29742" spans="56:57" ht="12.95" customHeight="1" x14ac:dyDescent="0.25">
      <c r="BD29742" s="234"/>
      <c r="BE29742" s="234"/>
    </row>
    <row r="29743" spans="56:57" ht="12.95" customHeight="1" x14ac:dyDescent="0.25">
      <c r="BD29743" s="234"/>
      <c r="BE29743" s="234"/>
    </row>
    <row r="29744" spans="56:57" ht="12.95" customHeight="1" x14ac:dyDescent="0.25">
      <c r="BD29744" s="234"/>
      <c r="BE29744" s="234"/>
    </row>
    <row r="29745" spans="56:57" ht="12.95" customHeight="1" x14ac:dyDescent="0.25">
      <c r="BD29745" s="234"/>
      <c r="BE29745" s="234"/>
    </row>
    <row r="29746" spans="56:57" ht="12.95" customHeight="1" x14ac:dyDescent="0.25">
      <c r="BD29746" s="234"/>
      <c r="BE29746" s="234"/>
    </row>
    <row r="29747" spans="56:57" ht="12.95" customHeight="1" x14ac:dyDescent="0.25">
      <c r="BD29747" s="234"/>
      <c r="BE29747" s="234"/>
    </row>
    <row r="29748" spans="56:57" ht="12.95" customHeight="1" x14ac:dyDescent="0.25">
      <c r="BD29748" s="234"/>
      <c r="BE29748" s="234"/>
    </row>
    <row r="29749" spans="56:57" ht="12.95" customHeight="1" x14ac:dyDescent="0.25">
      <c r="BD29749" s="234"/>
      <c r="BE29749" s="234"/>
    </row>
    <row r="29750" spans="56:57" ht="12.95" customHeight="1" x14ac:dyDescent="0.25">
      <c r="BD29750" s="234"/>
      <c r="BE29750" s="234"/>
    </row>
    <row r="29751" spans="56:57" ht="12.95" customHeight="1" x14ac:dyDescent="0.25">
      <c r="BD29751" s="234"/>
      <c r="BE29751" s="234"/>
    </row>
    <row r="29752" spans="56:57" ht="12.95" customHeight="1" x14ac:dyDescent="0.25">
      <c r="BD29752" s="234"/>
      <c r="BE29752" s="234"/>
    </row>
    <row r="29753" spans="56:57" ht="12.95" customHeight="1" x14ac:dyDescent="0.25">
      <c r="BD29753" s="234"/>
      <c r="BE29753" s="234"/>
    </row>
    <row r="29754" spans="56:57" ht="12.95" customHeight="1" x14ac:dyDescent="0.25">
      <c r="BD29754" s="234"/>
      <c r="BE29754" s="234"/>
    </row>
    <row r="29755" spans="56:57" ht="12.95" customHeight="1" x14ac:dyDescent="0.25">
      <c r="BD29755" s="234"/>
      <c r="BE29755" s="234"/>
    </row>
    <row r="29756" spans="56:57" ht="12.95" customHeight="1" x14ac:dyDescent="0.25">
      <c r="BD29756" s="234"/>
      <c r="BE29756" s="234"/>
    </row>
    <row r="29757" spans="56:57" ht="12.95" customHeight="1" x14ac:dyDescent="0.25">
      <c r="BD29757" s="234"/>
      <c r="BE29757" s="234"/>
    </row>
    <row r="29758" spans="56:57" ht="12.95" customHeight="1" x14ac:dyDescent="0.25">
      <c r="BD29758" s="234"/>
      <c r="BE29758" s="234"/>
    </row>
    <row r="29759" spans="56:57" ht="12.95" customHeight="1" x14ac:dyDescent="0.25">
      <c r="BD29759" s="234"/>
      <c r="BE29759" s="234"/>
    </row>
    <row r="29760" spans="56:57" ht="12.95" customHeight="1" x14ac:dyDescent="0.25">
      <c r="BD29760" s="234"/>
      <c r="BE29760" s="234"/>
    </row>
    <row r="29761" spans="56:57" ht="12.95" customHeight="1" x14ac:dyDescent="0.25">
      <c r="BD29761" s="234"/>
      <c r="BE29761" s="234"/>
    </row>
    <row r="29762" spans="56:57" ht="12.95" customHeight="1" x14ac:dyDescent="0.25">
      <c r="BD29762" s="234"/>
      <c r="BE29762" s="234"/>
    </row>
    <row r="29763" spans="56:57" ht="12.95" customHeight="1" x14ac:dyDescent="0.25">
      <c r="BD29763" s="234"/>
      <c r="BE29763" s="234"/>
    </row>
    <row r="29764" spans="56:57" ht="12.95" customHeight="1" x14ac:dyDescent="0.25">
      <c r="BD29764" s="234"/>
      <c r="BE29764" s="234"/>
    </row>
    <row r="29765" spans="56:57" ht="12.95" customHeight="1" x14ac:dyDescent="0.25">
      <c r="BD29765" s="234"/>
      <c r="BE29765" s="234"/>
    </row>
    <row r="29766" spans="56:57" ht="12.95" customHeight="1" x14ac:dyDescent="0.25">
      <c r="BD29766" s="234"/>
      <c r="BE29766" s="234"/>
    </row>
    <row r="29767" spans="56:57" ht="12.95" customHeight="1" x14ac:dyDescent="0.25">
      <c r="BD29767" s="234"/>
      <c r="BE29767" s="234"/>
    </row>
    <row r="29768" spans="56:57" ht="12.95" customHeight="1" x14ac:dyDescent="0.25">
      <c r="BD29768" s="234"/>
      <c r="BE29768" s="234"/>
    </row>
    <row r="29769" spans="56:57" ht="12.95" customHeight="1" x14ac:dyDescent="0.25">
      <c r="BD29769" s="234"/>
      <c r="BE29769" s="234"/>
    </row>
    <row r="29770" spans="56:57" ht="12.95" customHeight="1" x14ac:dyDescent="0.25">
      <c r="BD29770" s="234"/>
      <c r="BE29770" s="234"/>
    </row>
    <row r="29771" spans="56:57" ht="12.95" customHeight="1" x14ac:dyDescent="0.25">
      <c r="BD29771" s="234"/>
      <c r="BE29771" s="234"/>
    </row>
    <row r="29772" spans="56:57" ht="12.95" customHeight="1" x14ac:dyDescent="0.25">
      <c r="BD29772" s="234"/>
      <c r="BE29772" s="234"/>
    </row>
    <row r="29773" spans="56:57" ht="12.95" customHeight="1" x14ac:dyDescent="0.25">
      <c r="BD29773" s="234"/>
      <c r="BE29773" s="234"/>
    </row>
    <row r="29774" spans="56:57" ht="12.95" customHeight="1" x14ac:dyDescent="0.25">
      <c r="BD29774" s="234"/>
      <c r="BE29774" s="234"/>
    </row>
    <row r="29775" spans="56:57" ht="12.95" customHeight="1" x14ac:dyDescent="0.25">
      <c r="BD29775" s="234"/>
      <c r="BE29775" s="234"/>
    </row>
    <row r="29776" spans="56:57" ht="12.95" customHeight="1" x14ac:dyDescent="0.25">
      <c r="BD29776" s="234"/>
      <c r="BE29776" s="234"/>
    </row>
    <row r="29777" spans="56:57" ht="12.95" customHeight="1" x14ac:dyDescent="0.25">
      <c r="BD29777" s="234"/>
      <c r="BE29777" s="234"/>
    </row>
    <row r="29778" spans="56:57" ht="12.95" customHeight="1" x14ac:dyDescent="0.25">
      <c r="BD29778" s="234"/>
      <c r="BE29778" s="234"/>
    </row>
    <row r="29779" spans="56:57" ht="12.95" customHeight="1" x14ac:dyDescent="0.25">
      <c r="BD29779" s="234"/>
      <c r="BE29779" s="234"/>
    </row>
    <row r="29780" spans="56:57" ht="12.95" customHeight="1" x14ac:dyDescent="0.25">
      <c r="BD29780" s="234"/>
      <c r="BE29780" s="234"/>
    </row>
    <row r="29781" spans="56:57" ht="12.95" customHeight="1" x14ac:dyDescent="0.25">
      <c r="BD29781" s="234"/>
      <c r="BE29781" s="234"/>
    </row>
    <row r="29782" spans="56:57" ht="12.95" customHeight="1" x14ac:dyDescent="0.25">
      <c r="BD29782" s="234"/>
      <c r="BE29782" s="234"/>
    </row>
    <row r="29783" spans="56:57" ht="12.95" customHeight="1" x14ac:dyDescent="0.25">
      <c r="BD29783" s="234"/>
      <c r="BE29783" s="234"/>
    </row>
    <row r="29784" spans="56:57" ht="12.95" customHeight="1" x14ac:dyDescent="0.25">
      <c r="BD29784" s="234"/>
      <c r="BE29784" s="234"/>
    </row>
    <row r="29785" spans="56:57" ht="12.95" customHeight="1" x14ac:dyDescent="0.25">
      <c r="BD29785" s="234"/>
      <c r="BE29785" s="234"/>
    </row>
    <row r="29786" spans="56:57" ht="12.95" customHeight="1" x14ac:dyDescent="0.25">
      <c r="BD29786" s="234"/>
      <c r="BE29786" s="234"/>
    </row>
    <row r="29787" spans="56:57" ht="12.95" customHeight="1" x14ac:dyDescent="0.25">
      <c r="BD29787" s="234"/>
      <c r="BE29787" s="234"/>
    </row>
    <row r="29788" spans="56:57" ht="12.95" customHeight="1" x14ac:dyDescent="0.25">
      <c r="BD29788" s="234"/>
      <c r="BE29788" s="234"/>
    </row>
    <row r="29789" spans="56:57" ht="12.95" customHeight="1" x14ac:dyDescent="0.25">
      <c r="BD29789" s="234"/>
      <c r="BE29789" s="234"/>
    </row>
    <row r="29790" spans="56:57" ht="12.95" customHeight="1" x14ac:dyDescent="0.25">
      <c r="BD29790" s="234"/>
      <c r="BE29790" s="234"/>
    </row>
    <row r="29791" spans="56:57" ht="12.95" customHeight="1" x14ac:dyDescent="0.25">
      <c r="BD29791" s="234"/>
      <c r="BE29791" s="234"/>
    </row>
    <row r="29792" spans="56:57" ht="12.95" customHeight="1" x14ac:dyDescent="0.25">
      <c r="BD29792" s="234"/>
      <c r="BE29792" s="234"/>
    </row>
    <row r="29793" spans="56:57" ht="12.95" customHeight="1" x14ac:dyDescent="0.25">
      <c r="BD29793" s="234"/>
      <c r="BE29793" s="234"/>
    </row>
    <row r="29794" spans="56:57" ht="12.95" customHeight="1" x14ac:dyDescent="0.25">
      <c r="BD29794" s="234"/>
      <c r="BE29794" s="234"/>
    </row>
    <row r="29795" spans="56:57" ht="12.95" customHeight="1" x14ac:dyDescent="0.25">
      <c r="BD29795" s="234"/>
      <c r="BE29795" s="234"/>
    </row>
    <row r="29796" spans="56:57" ht="12.95" customHeight="1" x14ac:dyDescent="0.25">
      <c r="BD29796" s="234"/>
      <c r="BE29796" s="234"/>
    </row>
    <row r="29797" spans="56:57" ht="12.95" customHeight="1" x14ac:dyDescent="0.25">
      <c r="BD29797" s="234"/>
      <c r="BE29797" s="234"/>
    </row>
    <row r="29798" spans="56:57" ht="12.95" customHeight="1" x14ac:dyDescent="0.25">
      <c r="BD29798" s="234"/>
      <c r="BE29798" s="234"/>
    </row>
    <row r="29799" spans="56:57" ht="12.95" customHeight="1" x14ac:dyDescent="0.25">
      <c r="BD29799" s="234"/>
      <c r="BE29799" s="234"/>
    </row>
    <row r="29800" spans="56:57" ht="12.95" customHeight="1" x14ac:dyDescent="0.25">
      <c r="BD29800" s="234"/>
      <c r="BE29800" s="234"/>
    </row>
    <row r="29801" spans="56:57" ht="12.95" customHeight="1" x14ac:dyDescent="0.25">
      <c r="BD29801" s="234"/>
      <c r="BE29801" s="234"/>
    </row>
    <row r="29802" spans="56:57" ht="12.95" customHeight="1" x14ac:dyDescent="0.25">
      <c r="BD29802" s="234"/>
      <c r="BE29802" s="234"/>
    </row>
    <row r="29803" spans="56:57" ht="12.95" customHeight="1" x14ac:dyDescent="0.25">
      <c r="BD29803" s="234"/>
      <c r="BE29803" s="234"/>
    </row>
    <row r="29804" spans="56:57" ht="12.95" customHeight="1" x14ac:dyDescent="0.25">
      <c r="BD29804" s="234"/>
      <c r="BE29804" s="234"/>
    </row>
    <row r="29805" spans="56:57" ht="12.95" customHeight="1" x14ac:dyDescent="0.25">
      <c r="BD29805" s="234"/>
      <c r="BE29805" s="234"/>
    </row>
    <row r="29806" spans="56:57" ht="12.95" customHeight="1" x14ac:dyDescent="0.25">
      <c r="BD29806" s="234"/>
      <c r="BE29806" s="234"/>
    </row>
    <row r="29807" spans="56:57" ht="12.95" customHeight="1" x14ac:dyDescent="0.25">
      <c r="BD29807" s="234"/>
      <c r="BE29807" s="234"/>
    </row>
    <row r="29808" spans="56:57" ht="12.95" customHeight="1" x14ac:dyDescent="0.25">
      <c r="BD29808" s="234"/>
      <c r="BE29808" s="234"/>
    </row>
    <row r="29809" spans="56:57" ht="12.95" customHeight="1" x14ac:dyDescent="0.25">
      <c r="BD29809" s="234"/>
      <c r="BE29809" s="234"/>
    </row>
    <row r="29810" spans="56:57" ht="12.95" customHeight="1" x14ac:dyDescent="0.25">
      <c r="BD29810" s="234"/>
      <c r="BE29810" s="234"/>
    </row>
    <row r="29811" spans="56:57" ht="12.95" customHeight="1" x14ac:dyDescent="0.25">
      <c r="BD29811" s="234"/>
      <c r="BE29811" s="234"/>
    </row>
    <row r="29812" spans="56:57" ht="12.95" customHeight="1" x14ac:dyDescent="0.25">
      <c r="BD29812" s="234"/>
      <c r="BE29812" s="234"/>
    </row>
    <row r="29813" spans="56:57" ht="12.95" customHeight="1" x14ac:dyDescent="0.25">
      <c r="BD29813" s="234"/>
      <c r="BE29813" s="234"/>
    </row>
    <row r="29814" spans="56:57" ht="12.95" customHeight="1" x14ac:dyDescent="0.25">
      <c r="BD29814" s="234"/>
      <c r="BE29814" s="234"/>
    </row>
    <row r="29815" spans="56:57" ht="12.95" customHeight="1" x14ac:dyDescent="0.25">
      <c r="BD29815" s="234"/>
      <c r="BE29815" s="234"/>
    </row>
    <row r="29816" spans="56:57" ht="12.95" customHeight="1" x14ac:dyDescent="0.25">
      <c r="BD29816" s="234"/>
      <c r="BE29816" s="234"/>
    </row>
    <row r="29817" spans="56:57" ht="12.95" customHeight="1" x14ac:dyDescent="0.25">
      <c r="BD29817" s="234"/>
      <c r="BE29817" s="234"/>
    </row>
    <row r="29818" spans="56:57" ht="12.95" customHeight="1" x14ac:dyDescent="0.25">
      <c r="BD29818" s="234"/>
      <c r="BE29818" s="234"/>
    </row>
    <row r="29819" spans="56:57" ht="12.95" customHeight="1" x14ac:dyDescent="0.25">
      <c r="BD29819" s="234"/>
      <c r="BE29819" s="234"/>
    </row>
    <row r="29820" spans="56:57" ht="12.95" customHeight="1" x14ac:dyDescent="0.25">
      <c r="BD29820" s="234"/>
      <c r="BE29820" s="234"/>
    </row>
    <row r="29821" spans="56:57" ht="12.95" customHeight="1" x14ac:dyDescent="0.25">
      <c r="BD29821" s="234"/>
      <c r="BE29821" s="234"/>
    </row>
    <row r="29822" spans="56:57" ht="12.95" customHeight="1" x14ac:dyDescent="0.25">
      <c r="BD29822" s="234"/>
      <c r="BE29822" s="234"/>
    </row>
    <row r="29823" spans="56:57" ht="12.95" customHeight="1" x14ac:dyDescent="0.25">
      <c r="BD29823" s="234"/>
      <c r="BE29823" s="234"/>
    </row>
    <row r="29824" spans="56:57" ht="12.95" customHeight="1" x14ac:dyDescent="0.25">
      <c r="BD29824" s="234"/>
      <c r="BE29824" s="234"/>
    </row>
    <row r="29825" spans="56:57" ht="12.95" customHeight="1" x14ac:dyDescent="0.25">
      <c r="BD29825" s="234"/>
      <c r="BE29825" s="234"/>
    </row>
    <row r="29826" spans="56:57" ht="12.95" customHeight="1" x14ac:dyDescent="0.25">
      <c r="BD29826" s="234"/>
      <c r="BE29826" s="234"/>
    </row>
    <row r="29827" spans="56:57" ht="12.95" customHeight="1" x14ac:dyDescent="0.25">
      <c r="BD29827" s="234"/>
      <c r="BE29827" s="234"/>
    </row>
    <row r="29828" spans="56:57" ht="12.95" customHeight="1" x14ac:dyDescent="0.25">
      <c r="BD29828" s="234"/>
      <c r="BE29828" s="234"/>
    </row>
    <row r="29829" spans="56:57" ht="12.95" customHeight="1" x14ac:dyDescent="0.25">
      <c r="BD29829" s="234"/>
      <c r="BE29829" s="234"/>
    </row>
    <row r="29830" spans="56:57" ht="12.95" customHeight="1" x14ac:dyDescent="0.25">
      <c r="BD29830" s="234"/>
      <c r="BE29830" s="234"/>
    </row>
    <row r="29831" spans="56:57" ht="12.95" customHeight="1" x14ac:dyDescent="0.25">
      <c r="BD29831" s="234"/>
      <c r="BE29831" s="234"/>
    </row>
    <row r="29832" spans="56:57" ht="12.95" customHeight="1" x14ac:dyDescent="0.25">
      <c r="BD29832" s="234"/>
      <c r="BE29832" s="234"/>
    </row>
    <row r="29833" spans="56:57" ht="12.95" customHeight="1" x14ac:dyDescent="0.25">
      <c r="BD29833" s="234"/>
      <c r="BE29833" s="234"/>
    </row>
    <row r="29834" spans="56:57" ht="12.95" customHeight="1" x14ac:dyDescent="0.25">
      <c r="BD29834" s="234"/>
      <c r="BE29834" s="234"/>
    </row>
    <row r="29835" spans="56:57" ht="12.95" customHeight="1" x14ac:dyDescent="0.25">
      <c r="BD29835" s="234"/>
      <c r="BE29835" s="234"/>
    </row>
    <row r="29836" spans="56:57" ht="12.95" customHeight="1" x14ac:dyDescent="0.25">
      <c r="BD29836" s="234"/>
      <c r="BE29836" s="234"/>
    </row>
    <row r="29837" spans="56:57" ht="12.95" customHeight="1" x14ac:dyDescent="0.25">
      <c r="BD29837" s="234"/>
      <c r="BE29837" s="234"/>
    </row>
    <row r="29838" spans="56:57" ht="12.95" customHeight="1" x14ac:dyDescent="0.25">
      <c r="BD29838" s="234"/>
      <c r="BE29838" s="234"/>
    </row>
    <row r="29839" spans="56:57" ht="12.95" customHeight="1" x14ac:dyDescent="0.25">
      <c r="BD29839" s="234"/>
      <c r="BE29839" s="234"/>
    </row>
    <row r="29840" spans="56:57" ht="12.95" customHeight="1" x14ac:dyDescent="0.25">
      <c r="BD29840" s="234"/>
      <c r="BE29840" s="234"/>
    </row>
    <row r="29841" spans="56:57" ht="12.95" customHeight="1" x14ac:dyDescent="0.25">
      <c r="BD29841" s="234"/>
      <c r="BE29841" s="234"/>
    </row>
    <row r="29842" spans="56:57" ht="12.95" customHeight="1" x14ac:dyDescent="0.25">
      <c r="BD29842" s="234"/>
      <c r="BE29842" s="234"/>
    </row>
    <row r="29843" spans="56:57" ht="12.95" customHeight="1" x14ac:dyDescent="0.25">
      <c r="BD29843" s="234"/>
      <c r="BE29843" s="234"/>
    </row>
    <row r="29844" spans="56:57" ht="12.95" customHeight="1" x14ac:dyDescent="0.25">
      <c r="BD29844" s="234"/>
      <c r="BE29844" s="234"/>
    </row>
    <row r="29845" spans="56:57" ht="12.95" customHeight="1" x14ac:dyDescent="0.25">
      <c r="BD29845" s="234"/>
      <c r="BE29845" s="234"/>
    </row>
    <row r="29846" spans="56:57" ht="12.95" customHeight="1" x14ac:dyDescent="0.25">
      <c r="BD29846" s="234"/>
      <c r="BE29846" s="234"/>
    </row>
    <row r="29847" spans="56:57" ht="12.95" customHeight="1" x14ac:dyDescent="0.25">
      <c r="BD29847" s="234"/>
      <c r="BE29847" s="234"/>
    </row>
    <row r="29848" spans="56:57" ht="12.95" customHeight="1" x14ac:dyDescent="0.25">
      <c r="BD29848" s="234"/>
      <c r="BE29848" s="234"/>
    </row>
    <row r="29849" spans="56:57" ht="12.95" customHeight="1" x14ac:dyDescent="0.25">
      <c r="BD29849" s="234"/>
      <c r="BE29849" s="234"/>
    </row>
    <row r="29850" spans="56:57" ht="12.95" customHeight="1" x14ac:dyDescent="0.25">
      <c r="BD29850" s="234"/>
      <c r="BE29850" s="234"/>
    </row>
    <row r="29851" spans="56:57" ht="12.95" customHeight="1" x14ac:dyDescent="0.25">
      <c r="BD29851" s="234"/>
      <c r="BE29851" s="234"/>
    </row>
    <row r="29852" spans="56:57" ht="12.95" customHeight="1" x14ac:dyDescent="0.25">
      <c r="BD29852" s="234"/>
      <c r="BE29852" s="234"/>
    </row>
    <row r="29853" spans="56:57" ht="12.95" customHeight="1" x14ac:dyDescent="0.25">
      <c r="BD29853" s="234"/>
      <c r="BE29853" s="234"/>
    </row>
    <row r="29854" spans="56:57" ht="12.95" customHeight="1" x14ac:dyDescent="0.25">
      <c r="BD29854" s="234"/>
      <c r="BE29854" s="234"/>
    </row>
    <row r="29855" spans="56:57" ht="12.95" customHeight="1" x14ac:dyDescent="0.25">
      <c r="BD29855" s="234"/>
      <c r="BE29855" s="234"/>
    </row>
    <row r="29856" spans="56:57" ht="12.95" customHeight="1" x14ac:dyDescent="0.25">
      <c r="BD29856" s="234"/>
      <c r="BE29856" s="234"/>
    </row>
    <row r="29857" spans="56:57" ht="12.95" customHeight="1" x14ac:dyDescent="0.25">
      <c r="BD29857" s="234"/>
      <c r="BE29857" s="234"/>
    </row>
    <row r="29858" spans="56:57" ht="12.95" customHeight="1" x14ac:dyDescent="0.25">
      <c r="BD29858" s="234"/>
      <c r="BE29858" s="234"/>
    </row>
    <row r="29859" spans="56:57" ht="12.95" customHeight="1" x14ac:dyDescent="0.25">
      <c r="BD29859" s="234"/>
      <c r="BE29859" s="234"/>
    </row>
    <row r="29860" spans="56:57" ht="12.95" customHeight="1" x14ac:dyDescent="0.25">
      <c r="BD29860" s="234"/>
      <c r="BE29860" s="234"/>
    </row>
    <row r="29861" spans="56:57" ht="12.95" customHeight="1" x14ac:dyDescent="0.25">
      <c r="BD29861" s="234"/>
      <c r="BE29861" s="234"/>
    </row>
    <row r="29862" spans="56:57" ht="12.95" customHeight="1" x14ac:dyDescent="0.25">
      <c r="BD29862" s="234"/>
      <c r="BE29862" s="234"/>
    </row>
    <row r="29863" spans="56:57" ht="12.95" customHeight="1" x14ac:dyDescent="0.25">
      <c r="BD29863" s="234"/>
      <c r="BE29863" s="234"/>
    </row>
    <row r="29864" spans="56:57" ht="12.95" customHeight="1" x14ac:dyDescent="0.25">
      <c r="BD29864" s="234"/>
      <c r="BE29864" s="234"/>
    </row>
    <row r="29865" spans="56:57" ht="12.95" customHeight="1" x14ac:dyDescent="0.25">
      <c r="BD29865" s="234"/>
      <c r="BE29865" s="234"/>
    </row>
    <row r="29866" spans="56:57" ht="12.95" customHeight="1" x14ac:dyDescent="0.25">
      <c r="BD29866" s="234"/>
      <c r="BE29866" s="234"/>
    </row>
    <row r="29867" spans="56:57" ht="12.95" customHeight="1" x14ac:dyDescent="0.25">
      <c r="BD29867" s="234"/>
      <c r="BE29867" s="234"/>
    </row>
    <row r="29868" spans="56:57" ht="12.95" customHeight="1" x14ac:dyDescent="0.25">
      <c r="BD29868" s="234"/>
      <c r="BE29868" s="234"/>
    </row>
    <row r="29869" spans="56:57" ht="12.95" customHeight="1" x14ac:dyDescent="0.25">
      <c r="BD29869" s="234"/>
      <c r="BE29869" s="234"/>
    </row>
    <row r="29870" spans="56:57" ht="12.95" customHeight="1" x14ac:dyDescent="0.25">
      <c r="BD29870" s="234"/>
      <c r="BE29870" s="234"/>
    </row>
    <row r="29871" spans="56:57" ht="12.95" customHeight="1" x14ac:dyDescent="0.25">
      <c r="BD29871" s="234"/>
      <c r="BE29871" s="234"/>
    </row>
    <row r="29872" spans="56:57" ht="12.95" customHeight="1" x14ac:dyDescent="0.25">
      <c r="BD29872" s="234"/>
      <c r="BE29872" s="234"/>
    </row>
    <row r="29873" spans="56:57" ht="12.95" customHeight="1" x14ac:dyDescent="0.25">
      <c r="BD29873" s="234"/>
      <c r="BE29873" s="234"/>
    </row>
    <row r="29874" spans="56:57" ht="12.95" customHeight="1" x14ac:dyDescent="0.25">
      <c r="BD29874" s="234"/>
      <c r="BE29874" s="234"/>
    </row>
    <row r="29875" spans="56:57" ht="12.95" customHeight="1" x14ac:dyDescent="0.25">
      <c r="BD29875" s="234"/>
      <c r="BE29875" s="234"/>
    </row>
    <row r="29876" spans="56:57" ht="12.95" customHeight="1" x14ac:dyDescent="0.25">
      <c r="BD29876" s="234"/>
      <c r="BE29876" s="234"/>
    </row>
    <row r="29877" spans="56:57" ht="12.95" customHeight="1" x14ac:dyDescent="0.25">
      <c r="BD29877" s="234"/>
      <c r="BE29877" s="234"/>
    </row>
    <row r="29878" spans="56:57" ht="12.95" customHeight="1" x14ac:dyDescent="0.25">
      <c r="BD29878" s="234"/>
      <c r="BE29878" s="234"/>
    </row>
    <row r="29879" spans="56:57" ht="12.95" customHeight="1" x14ac:dyDescent="0.25">
      <c r="BD29879" s="234"/>
      <c r="BE29879" s="234"/>
    </row>
    <row r="29880" spans="56:57" ht="12.95" customHeight="1" x14ac:dyDescent="0.25">
      <c r="BD29880" s="234"/>
      <c r="BE29880" s="234"/>
    </row>
    <row r="29881" spans="56:57" ht="12.95" customHeight="1" x14ac:dyDescent="0.25">
      <c r="BD29881" s="234"/>
      <c r="BE29881" s="234"/>
    </row>
    <row r="29882" spans="56:57" ht="12.95" customHeight="1" x14ac:dyDescent="0.25">
      <c r="BD29882" s="234"/>
      <c r="BE29882" s="234"/>
    </row>
    <row r="29883" spans="56:57" ht="12.95" customHeight="1" x14ac:dyDescent="0.25">
      <c r="BD29883" s="234"/>
      <c r="BE29883" s="234"/>
    </row>
    <row r="29884" spans="56:57" ht="12.95" customHeight="1" x14ac:dyDescent="0.25">
      <c r="BD29884" s="234"/>
      <c r="BE29884" s="234"/>
    </row>
    <row r="29885" spans="56:57" ht="12.95" customHeight="1" x14ac:dyDescent="0.25">
      <c r="BD29885" s="234"/>
      <c r="BE29885" s="234"/>
    </row>
    <row r="29886" spans="56:57" ht="12.95" customHeight="1" x14ac:dyDescent="0.25">
      <c r="BD29886" s="234"/>
      <c r="BE29886" s="234"/>
    </row>
    <row r="29887" spans="56:57" ht="12.95" customHeight="1" x14ac:dyDescent="0.25">
      <c r="BD29887" s="234"/>
      <c r="BE29887" s="234"/>
    </row>
    <row r="29888" spans="56:57" ht="12.95" customHeight="1" x14ac:dyDescent="0.25">
      <c r="BD29888" s="234"/>
      <c r="BE29888" s="234"/>
    </row>
    <row r="29889" spans="56:57" ht="12.95" customHeight="1" x14ac:dyDescent="0.25">
      <c r="BD29889" s="234"/>
      <c r="BE29889" s="234"/>
    </row>
    <row r="29890" spans="56:57" ht="12.95" customHeight="1" x14ac:dyDescent="0.25">
      <c r="BD29890" s="234"/>
      <c r="BE29890" s="234"/>
    </row>
    <row r="29891" spans="56:57" ht="12.95" customHeight="1" x14ac:dyDescent="0.25">
      <c r="BD29891" s="234"/>
      <c r="BE29891" s="234"/>
    </row>
    <row r="29892" spans="56:57" ht="12.95" customHeight="1" x14ac:dyDescent="0.25">
      <c r="BD29892" s="234"/>
      <c r="BE29892" s="234"/>
    </row>
    <row r="29893" spans="56:57" ht="12.95" customHeight="1" x14ac:dyDescent="0.25">
      <c r="BD29893" s="234"/>
      <c r="BE29893" s="234"/>
    </row>
    <row r="29894" spans="56:57" ht="12.95" customHeight="1" x14ac:dyDescent="0.25">
      <c r="BD29894" s="234"/>
      <c r="BE29894" s="234"/>
    </row>
    <row r="29895" spans="56:57" ht="12.95" customHeight="1" x14ac:dyDescent="0.25">
      <c r="BD29895" s="234"/>
      <c r="BE29895" s="234"/>
    </row>
    <row r="29896" spans="56:57" ht="12.95" customHeight="1" x14ac:dyDescent="0.25">
      <c r="BD29896" s="234"/>
      <c r="BE29896" s="234"/>
    </row>
    <row r="29897" spans="56:57" ht="12.95" customHeight="1" x14ac:dyDescent="0.25">
      <c r="BD29897" s="234"/>
      <c r="BE29897" s="234"/>
    </row>
    <row r="29898" spans="56:57" ht="12.95" customHeight="1" x14ac:dyDescent="0.25">
      <c r="BD29898" s="234"/>
      <c r="BE29898" s="234"/>
    </row>
    <row r="29899" spans="56:57" ht="12.95" customHeight="1" x14ac:dyDescent="0.25">
      <c r="BD29899" s="234"/>
      <c r="BE29899" s="234"/>
    </row>
    <row r="29900" spans="56:57" ht="12.95" customHeight="1" x14ac:dyDescent="0.25">
      <c r="BD29900" s="234"/>
      <c r="BE29900" s="234"/>
    </row>
    <row r="29901" spans="56:57" ht="12.95" customHeight="1" x14ac:dyDescent="0.25">
      <c r="BD29901" s="234"/>
      <c r="BE29901" s="234"/>
    </row>
    <row r="29902" spans="56:57" ht="12.95" customHeight="1" x14ac:dyDescent="0.25">
      <c r="BD29902" s="234"/>
      <c r="BE29902" s="234"/>
    </row>
    <row r="29903" spans="56:57" ht="12.95" customHeight="1" x14ac:dyDescent="0.25">
      <c r="BD29903" s="234"/>
      <c r="BE29903" s="234"/>
    </row>
    <row r="29904" spans="56:57" ht="12.95" customHeight="1" x14ac:dyDescent="0.25">
      <c r="BD29904" s="234"/>
      <c r="BE29904" s="234"/>
    </row>
    <row r="29905" spans="56:57" ht="12.95" customHeight="1" x14ac:dyDescent="0.25">
      <c r="BD29905" s="234"/>
      <c r="BE29905" s="234"/>
    </row>
    <row r="29906" spans="56:57" ht="12.95" customHeight="1" x14ac:dyDescent="0.25">
      <c r="BD29906" s="234"/>
      <c r="BE29906" s="234"/>
    </row>
    <row r="29907" spans="56:57" ht="12.95" customHeight="1" x14ac:dyDescent="0.25">
      <c r="BD29907" s="234"/>
      <c r="BE29907" s="234"/>
    </row>
    <row r="29908" spans="56:57" ht="12.95" customHeight="1" x14ac:dyDescent="0.25">
      <c r="BD29908" s="234"/>
      <c r="BE29908" s="234"/>
    </row>
    <row r="29909" spans="56:57" ht="12.95" customHeight="1" x14ac:dyDescent="0.25">
      <c r="BD29909" s="234"/>
      <c r="BE29909" s="234"/>
    </row>
    <row r="29910" spans="56:57" ht="12.95" customHeight="1" x14ac:dyDescent="0.25">
      <c r="BD29910" s="234"/>
      <c r="BE29910" s="234"/>
    </row>
    <row r="29911" spans="56:57" ht="12.95" customHeight="1" x14ac:dyDescent="0.25">
      <c r="BD29911" s="234"/>
      <c r="BE29911" s="234"/>
    </row>
    <row r="29912" spans="56:57" ht="12.95" customHeight="1" x14ac:dyDescent="0.25">
      <c r="BD29912" s="234"/>
      <c r="BE29912" s="234"/>
    </row>
    <row r="29913" spans="56:57" ht="12.95" customHeight="1" x14ac:dyDescent="0.25">
      <c r="BD29913" s="234"/>
      <c r="BE29913" s="234"/>
    </row>
    <row r="29914" spans="56:57" ht="12.95" customHeight="1" x14ac:dyDescent="0.25">
      <c r="BD29914" s="234"/>
      <c r="BE29914" s="234"/>
    </row>
    <row r="29915" spans="56:57" ht="12.95" customHeight="1" x14ac:dyDescent="0.25">
      <c r="BD29915" s="234"/>
      <c r="BE29915" s="234"/>
    </row>
    <row r="29916" spans="56:57" ht="12.95" customHeight="1" x14ac:dyDescent="0.25">
      <c r="BD29916" s="234"/>
      <c r="BE29916" s="234"/>
    </row>
    <row r="29917" spans="56:57" ht="12.95" customHeight="1" x14ac:dyDescent="0.25">
      <c r="BD29917" s="234"/>
      <c r="BE29917" s="234"/>
    </row>
    <row r="29918" spans="56:57" ht="12.95" customHeight="1" x14ac:dyDescent="0.25">
      <c r="BD29918" s="234"/>
      <c r="BE29918" s="234"/>
    </row>
    <row r="29919" spans="56:57" ht="12.95" customHeight="1" x14ac:dyDescent="0.25">
      <c r="BD29919" s="234"/>
      <c r="BE29919" s="234"/>
    </row>
    <row r="29920" spans="56:57" ht="12.95" customHeight="1" x14ac:dyDescent="0.25">
      <c r="BD29920" s="234"/>
      <c r="BE29920" s="234"/>
    </row>
    <row r="29921" spans="56:57" ht="12.95" customHeight="1" x14ac:dyDescent="0.25">
      <c r="BD29921" s="234"/>
      <c r="BE29921" s="234"/>
    </row>
    <row r="29922" spans="56:57" ht="12.95" customHeight="1" x14ac:dyDescent="0.25">
      <c r="BD29922" s="234"/>
      <c r="BE29922" s="234"/>
    </row>
    <row r="29923" spans="56:57" ht="12.95" customHeight="1" x14ac:dyDescent="0.25">
      <c r="BD29923" s="234"/>
      <c r="BE29923" s="234"/>
    </row>
    <row r="29924" spans="56:57" ht="12.95" customHeight="1" x14ac:dyDescent="0.25">
      <c r="BD29924" s="234"/>
      <c r="BE29924" s="234"/>
    </row>
    <row r="29925" spans="56:57" ht="12.95" customHeight="1" x14ac:dyDescent="0.25">
      <c r="BD29925" s="234"/>
      <c r="BE29925" s="234"/>
    </row>
    <row r="29926" spans="56:57" ht="12.95" customHeight="1" x14ac:dyDescent="0.25">
      <c r="BD29926" s="234"/>
      <c r="BE29926" s="234"/>
    </row>
    <row r="29927" spans="56:57" ht="12.95" customHeight="1" x14ac:dyDescent="0.25">
      <c r="BD29927" s="234"/>
      <c r="BE29927" s="234"/>
    </row>
    <row r="29928" spans="56:57" ht="12.95" customHeight="1" x14ac:dyDescent="0.25">
      <c r="BD29928" s="234"/>
      <c r="BE29928" s="234"/>
    </row>
    <row r="29929" spans="56:57" ht="12.95" customHeight="1" x14ac:dyDescent="0.25">
      <c r="BD29929" s="234"/>
      <c r="BE29929" s="234"/>
    </row>
    <row r="29930" spans="56:57" ht="12.95" customHeight="1" x14ac:dyDescent="0.25">
      <c r="BD29930" s="234"/>
      <c r="BE29930" s="234"/>
    </row>
    <row r="29931" spans="56:57" ht="12.95" customHeight="1" x14ac:dyDescent="0.25">
      <c r="BD29931" s="234"/>
      <c r="BE29931" s="234"/>
    </row>
    <row r="29932" spans="56:57" ht="12.95" customHeight="1" x14ac:dyDescent="0.25">
      <c r="BD29932" s="234"/>
      <c r="BE29932" s="234"/>
    </row>
    <row r="29933" spans="56:57" ht="12.95" customHeight="1" x14ac:dyDescent="0.25">
      <c r="BD29933" s="234"/>
      <c r="BE29933" s="234"/>
    </row>
    <row r="29934" spans="56:57" ht="12.95" customHeight="1" x14ac:dyDescent="0.25">
      <c r="BD29934" s="234"/>
      <c r="BE29934" s="234"/>
    </row>
    <row r="29935" spans="56:57" ht="12.95" customHeight="1" x14ac:dyDescent="0.25">
      <c r="BD29935" s="234"/>
      <c r="BE29935" s="234"/>
    </row>
    <row r="29936" spans="56:57" ht="12.95" customHeight="1" x14ac:dyDescent="0.25">
      <c r="BD29936" s="234"/>
      <c r="BE29936" s="234"/>
    </row>
    <row r="29937" spans="56:57" ht="12.95" customHeight="1" x14ac:dyDescent="0.25">
      <c r="BD29937" s="234"/>
      <c r="BE29937" s="234"/>
    </row>
    <row r="29938" spans="56:57" ht="12.95" customHeight="1" x14ac:dyDescent="0.25">
      <c r="BD29938" s="234"/>
      <c r="BE29938" s="234"/>
    </row>
    <row r="29939" spans="56:57" ht="12.95" customHeight="1" x14ac:dyDescent="0.25">
      <c r="BD29939" s="234"/>
      <c r="BE29939" s="234"/>
    </row>
    <row r="29940" spans="56:57" ht="12.95" customHeight="1" x14ac:dyDescent="0.25">
      <c r="BD29940" s="234"/>
      <c r="BE29940" s="234"/>
    </row>
    <row r="29941" spans="56:57" ht="12.95" customHeight="1" x14ac:dyDescent="0.25">
      <c r="BD29941" s="234"/>
      <c r="BE29941" s="234"/>
    </row>
    <row r="29942" spans="56:57" ht="12.95" customHeight="1" x14ac:dyDescent="0.25">
      <c r="BD29942" s="234"/>
      <c r="BE29942" s="234"/>
    </row>
    <row r="29943" spans="56:57" ht="12.95" customHeight="1" x14ac:dyDescent="0.25">
      <c r="BD29943" s="234"/>
      <c r="BE29943" s="234"/>
    </row>
    <row r="29944" spans="56:57" ht="12.95" customHeight="1" x14ac:dyDescent="0.25">
      <c r="BD29944" s="234"/>
      <c r="BE29944" s="234"/>
    </row>
    <row r="29945" spans="56:57" ht="12.95" customHeight="1" x14ac:dyDescent="0.25">
      <c r="BD29945" s="234"/>
      <c r="BE29945" s="234"/>
    </row>
    <row r="29946" spans="56:57" ht="12.95" customHeight="1" x14ac:dyDescent="0.25">
      <c r="BD29946" s="234"/>
      <c r="BE29946" s="234"/>
    </row>
    <row r="29947" spans="56:57" ht="12.95" customHeight="1" x14ac:dyDescent="0.25">
      <c r="BD29947" s="234"/>
      <c r="BE29947" s="234"/>
    </row>
    <row r="29948" spans="56:57" ht="12.95" customHeight="1" x14ac:dyDescent="0.25">
      <c r="BD29948" s="234"/>
      <c r="BE29948" s="234"/>
    </row>
    <row r="29949" spans="56:57" ht="12.95" customHeight="1" x14ac:dyDescent="0.25">
      <c r="BD29949" s="234"/>
      <c r="BE29949" s="234"/>
    </row>
    <row r="29950" spans="56:57" ht="12.95" customHeight="1" x14ac:dyDescent="0.25">
      <c r="BD29950" s="234"/>
      <c r="BE29950" s="234"/>
    </row>
    <row r="29951" spans="56:57" ht="12.95" customHeight="1" x14ac:dyDescent="0.25">
      <c r="BD29951" s="234"/>
      <c r="BE29951" s="234"/>
    </row>
    <row r="29952" spans="56:57" ht="12.95" customHeight="1" x14ac:dyDescent="0.25">
      <c r="BD29952" s="234"/>
      <c r="BE29952" s="234"/>
    </row>
    <row r="29953" spans="56:57" ht="12.95" customHeight="1" x14ac:dyDescent="0.25">
      <c r="BD29953" s="234"/>
      <c r="BE29953" s="234"/>
    </row>
    <row r="29954" spans="56:57" ht="12.95" customHeight="1" x14ac:dyDescent="0.25">
      <c r="BD29954" s="234"/>
      <c r="BE29954" s="234"/>
    </row>
    <row r="29955" spans="56:57" ht="12.95" customHeight="1" x14ac:dyDescent="0.25">
      <c r="BD29955" s="234"/>
      <c r="BE29955" s="234"/>
    </row>
    <row r="29956" spans="56:57" ht="12.95" customHeight="1" x14ac:dyDescent="0.25">
      <c r="BD29956" s="234"/>
      <c r="BE29956" s="234"/>
    </row>
    <row r="29957" spans="56:57" ht="12.95" customHeight="1" x14ac:dyDescent="0.25">
      <c r="BD29957" s="234"/>
      <c r="BE29957" s="234"/>
    </row>
    <row r="29958" spans="56:57" ht="12.95" customHeight="1" x14ac:dyDescent="0.25">
      <c r="BD29958" s="234"/>
      <c r="BE29958" s="234"/>
    </row>
    <row r="29959" spans="56:57" ht="12.95" customHeight="1" x14ac:dyDescent="0.25">
      <c r="BD29959" s="234"/>
      <c r="BE29959" s="234"/>
    </row>
    <row r="29960" spans="56:57" ht="12.95" customHeight="1" x14ac:dyDescent="0.25">
      <c r="BD29960" s="234"/>
      <c r="BE29960" s="234"/>
    </row>
    <row r="29961" spans="56:57" ht="12.95" customHeight="1" x14ac:dyDescent="0.25">
      <c r="BD29961" s="234"/>
      <c r="BE29961" s="234"/>
    </row>
    <row r="29962" spans="56:57" ht="12.95" customHeight="1" x14ac:dyDescent="0.25">
      <c r="BD29962" s="234"/>
      <c r="BE29962" s="234"/>
    </row>
    <row r="29963" spans="56:57" ht="12.95" customHeight="1" x14ac:dyDescent="0.25">
      <c r="BD29963" s="234"/>
      <c r="BE29963" s="234"/>
    </row>
    <row r="29964" spans="56:57" ht="12.95" customHeight="1" x14ac:dyDescent="0.25">
      <c r="BD29964" s="234"/>
      <c r="BE29964" s="234"/>
    </row>
    <row r="29965" spans="56:57" ht="12.95" customHeight="1" x14ac:dyDescent="0.25">
      <c r="BD29965" s="234"/>
      <c r="BE29965" s="234"/>
    </row>
    <row r="29966" spans="56:57" ht="12.95" customHeight="1" x14ac:dyDescent="0.25">
      <c r="BD29966" s="234"/>
      <c r="BE29966" s="234"/>
    </row>
    <row r="29967" spans="56:57" ht="12.95" customHeight="1" x14ac:dyDescent="0.25">
      <c r="BD29967" s="234"/>
      <c r="BE29967" s="234"/>
    </row>
    <row r="29968" spans="56:57" ht="12.95" customHeight="1" x14ac:dyDescent="0.25">
      <c r="BD29968" s="234"/>
      <c r="BE29968" s="234"/>
    </row>
    <row r="29969" spans="56:57" ht="12.95" customHeight="1" x14ac:dyDescent="0.25">
      <c r="BD29969" s="234"/>
      <c r="BE29969" s="234"/>
    </row>
    <row r="29970" spans="56:57" ht="12.95" customHeight="1" x14ac:dyDescent="0.25">
      <c r="BD29970" s="234"/>
      <c r="BE29970" s="234"/>
    </row>
    <row r="29971" spans="56:57" ht="12.95" customHeight="1" x14ac:dyDescent="0.25">
      <c r="BD29971" s="234"/>
      <c r="BE29971" s="234"/>
    </row>
    <row r="29972" spans="56:57" ht="12.95" customHeight="1" x14ac:dyDescent="0.25">
      <c r="BD29972" s="234"/>
      <c r="BE29972" s="234"/>
    </row>
    <row r="29973" spans="56:57" ht="12.95" customHeight="1" x14ac:dyDescent="0.25">
      <c r="BD29973" s="234"/>
      <c r="BE29973" s="234"/>
    </row>
    <row r="29974" spans="56:57" ht="12.95" customHeight="1" x14ac:dyDescent="0.25">
      <c r="BD29974" s="234"/>
      <c r="BE29974" s="234"/>
    </row>
    <row r="29975" spans="56:57" ht="12.95" customHeight="1" x14ac:dyDescent="0.25">
      <c r="BD29975" s="234"/>
      <c r="BE29975" s="234"/>
    </row>
    <row r="29976" spans="56:57" ht="12.95" customHeight="1" x14ac:dyDescent="0.25">
      <c r="BD29976" s="234"/>
      <c r="BE29976" s="234"/>
    </row>
    <row r="29977" spans="56:57" ht="12.95" customHeight="1" x14ac:dyDescent="0.25">
      <c r="BD29977" s="234"/>
      <c r="BE29977" s="234"/>
    </row>
    <row r="29978" spans="56:57" ht="12.95" customHeight="1" x14ac:dyDescent="0.25">
      <c r="BD29978" s="234"/>
      <c r="BE29978" s="234"/>
    </row>
    <row r="29979" spans="56:57" ht="12.95" customHeight="1" x14ac:dyDescent="0.25">
      <c r="BD29979" s="234"/>
      <c r="BE29979" s="234"/>
    </row>
    <row r="29980" spans="56:57" ht="12.95" customHeight="1" x14ac:dyDescent="0.25">
      <c r="BD29980" s="234"/>
      <c r="BE29980" s="234"/>
    </row>
    <row r="29981" spans="56:57" ht="12.95" customHeight="1" x14ac:dyDescent="0.25">
      <c r="BD29981" s="234"/>
      <c r="BE29981" s="234"/>
    </row>
    <row r="29982" spans="56:57" ht="12.95" customHeight="1" x14ac:dyDescent="0.25">
      <c r="BD29982" s="234"/>
      <c r="BE29982" s="234"/>
    </row>
    <row r="29983" spans="56:57" ht="12.95" customHeight="1" x14ac:dyDescent="0.25">
      <c r="BD29983" s="234"/>
      <c r="BE29983" s="234"/>
    </row>
    <row r="29984" spans="56:57" ht="12.95" customHeight="1" x14ac:dyDescent="0.25">
      <c r="BD29984" s="234"/>
      <c r="BE29984" s="234"/>
    </row>
    <row r="29985" spans="56:57" ht="12.95" customHeight="1" x14ac:dyDescent="0.25">
      <c r="BD29985" s="234"/>
      <c r="BE29985" s="234"/>
    </row>
    <row r="29986" spans="56:57" ht="12.95" customHeight="1" x14ac:dyDescent="0.25">
      <c r="BD29986" s="234"/>
      <c r="BE29986" s="234"/>
    </row>
    <row r="29987" spans="56:57" ht="12.95" customHeight="1" x14ac:dyDescent="0.25">
      <c r="BD29987" s="234"/>
      <c r="BE29987" s="234"/>
    </row>
    <row r="29988" spans="56:57" ht="12.95" customHeight="1" x14ac:dyDescent="0.25">
      <c r="BD29988" s="234"/>
      <c r="BE29988" s="234"/>
    </row>
    <row r="29989" spans="56:57" ht="12.95" customHeight="1" x14ac:dyDescent="0.25">
      <c r="BD29989" s="234"/>
      <c r="BE29989" s="234"/>
    </row>
    <row r="29990" spans="56:57" ht="12.95" customHeight="1" x14ac:dyDescent="0.25">
      <c r="BD29990" s="234"/>
      <c r="BE29990" s="234"/>
    </row>
    <row r="29991" spans="56:57" ht="12.95" customHeight="1" x14ac:dyDescent="0.25">
      <c r="BD29991" s="234"/>
      <c r="BE29991" s="234"/>
    </row>
    <row r="29992" spans="56:57" ht="12.95" customHeight="1" x14ac:dyDescent="0.25">
      <c r="BD29992" s="234"/>
      <c r="BE29992" s="234"/>
    </row>
    <row r="29993" spans="56:57" ht="12.95" customHeight="1" x14ac:dyDescent="0.25">
      <c r="BD29993" s="234"/>
      <c r="BE29993" s="234"/>
    </row>
    <row r="29994" spans="56:57" ht="12.95" customHeight="1" x14ac:dyDescent="0.25">
      <c r="BD29994" s="234"/>
      <c r="BE29994" s="234"/>
    </row>
    <row r="29995" spans="56:57" ht="12.95" customHeight="1" x14ac:dyDescent="0.25">
      <c r="BD29995" s="234"/>
      <c r="BE29995" s="234"/>
    </row>
    <row r="29996" spans="56:57" ht="12.95" customHeight="1" x14ac:dyDescent="0.25">
      <c r="BD29996" s="234"/>
      <c r="BE29996" s="234"/>
    </row>
    <row r="29997" spans="56:57" ht="12.95" customHeight="1" x14ac:dyDescent="0.25">
      <c r="BD29997" s="234"/>
      <c r="BE29997" s="234"/>
    </row>
    <row r="29998" spans="56:57" ht="12.95" customHeight="1" x14ac:dyDescent="0.25">
      <c r="BD29998" s="234"/>
      <c r="BE29998" s="234"/>
    </row>
    <row r="29999" spans="56:57" ht="12.95" customHeight="1" x14ac:dyDescent="0.25">
      <c r="BD29999" s="234"/>
      <c r="BE29999" s="234"/>
    </row>
    <row r="30000" spans="56:57" ht="12.95" customHeight="1" x14ac:dyDescent="0.25">
      <c r="BD30000" s="234"/>
      <c r="BE30000" s="234"/>
    </row>
    <row r="30001" spans="56:57" ht="12.95" customHeight="1" x14ac:dyDescent="0.25">
      <c r="BD30001" s="234"/>
      <c r="BE30001" s="234"/>
    </row>
    <row r="30002" spans="56:57" ht="12.95" customHeight="1" x14ac:dyDescent="0.25">
      <c r="BD30002" s="234"/>
      <c r="BE30002" s="234"/>
    </row>
    <row r="30003" spans="56:57" ht="12.95" customHeight="1" x14ac:dyDescent="0.25">
      <c r="BD30003" s="234"/>
      <c r="BE30003" s="234"/>
    </row>
    <row r="30004" spans="56:57" ht="12.95" customHeight="1" x14ac:dyDescent="0.25">
      <c r="BD30004" s="234"/>
      <c r="BE30004" s="234"/>
    </row>
    <row r="30005" spans="56:57" ht="12.95" customHeight="1" x14ac:dyDescent="0.25">
      <c r="BD30005" s="234"/>
      <c r="BE30005" s="234"/>
    </row>
    <row r="30006" spans="56:57" ht="12.95" customHeight="1" x14ac:dyDescent="0.25">
      <c r="BD30006" s="234"/>
      <c r="BE30006" s="234"/>
    </row>
    <row r="30007" spans="56:57" ht="12.95" customHeight="1" x14ac:dyDescent="0.25">
      <c r="BD30007" s="234"/>
      <c r="BE30007" s="234"/>
    </row>
    <row r="30008" spans="56:57" ht="12.95" customHeight="1" x14ac:dyDescent="0.25">
      <c r="BD30008" s="234"/>
      <c r="BE30008" s="234"/>
    </row>
    <row r="30009" spans="56:57" ht="12.95" customHeight="1" x14ac:dyDescent="0.25">
      <c r="BD30009" s="234"/>
      <c r="BE30009" s="234"/>
    </row>
    <row r="30010" spans="56:57" ht="12.95" customHeight="1" x14ac:dyDescent="0.25">
      <c r="BD30010" s="234"/>
      <c r="BE30010" s="234"/>
    </row>
    <row r="30011" spans="56:57" ht="12.95" customHeight="1" x14ac:dyDescent="0.25">
      <c r="BD30011" s="234"/>
      <c r="BE30011" s="234"/>
    </row>
    <row r="30012" spans="56:57" ht="12.95" customHeight="1" x14ac:dyDescent="0.25">
      <c r="BD30012" s="234"/>
      <c r="BE30012" s="234"/>
    </row>
    <row r="30013" spans="56:57" ht="12.95" customHeight="1" x14ac:dyDescent="0.25">
      <c r="BD30013" s="234"/>
      <c r="BE30013" s="234"/>
    </row>
    <row r="30014" spans="56:57" ht="12.95" customHeight="1" x14ac:dyDescent="0.25">
      <c r="BD30014" s="234"/>
      <c r="BE30014" s="234"/>
    </row>
    <row r="30015" spans="56:57" ht="12.95" customHeight="1" x14ac:dyDescent="0.25">
      <c r="BD30015" s="234"/>
      <c r="BE30015" s="234"/>
    </row>
    <row r="30016" spans="56:57" ht="12.95" customHeight="1" x14ac:dyDescent="0.25">
      <c r="BD30016" s="234"/>
      <c r="BE30016" s="234"/>
    </row>
    <row r="30017" spans="56:57" ht="12.95" customHeight="1" x14ac:dyDescent="0.25">
      <c r="BD30017" s="234"/>
      <c r="BE30017" s="234"/>
    </row>
    <row r="30018" spans="56:57" ht="12.95" customHeight="1" x14ac:dyDescent="0.25">
      <c r="BD30018" s="234"/>
      <c r="BE30018" s="234"/>
    </row>
    <row r="30019" spans="56:57" ht="12.95" customHeight="1" x14ac:dyDescent="0.25">
      <c r="BD30019" s="234"/>
      <c r="BE30019" s="234"/>
    </row>
    <row r="30020" spans="56:57" ht="12.95" customHeight="1" x14ac:dyDescent="0.25">
      <c r="BD30020" s="234"/>
      <c r="BE30020" s="234"/>
    </row>
    <row r="30021" spans="56:57" ht="12.95" customHeight="1" x14ac:dyDescent="0.25">
      <c r="BD30021" s="234"/>
      <c r="BE30021" s="234"/>
    </row>
    <row r="30022" spans="56:57" ht="12.95" customHeight="1" x14ac:dyDescent="0.25">
      <c r="BD30022" s="234"/>
      <c r="BE30022" s="234"/>
    </row>
    <row r="30023" spans="56:57" ht="12.95" customHeight="1" x14ac:dyDescent="0.25">
      <c r="BD30023" s="234"/>
      <c r="BE30023" s="234"/>
    </row>
    <row r="30024" spans="56:57" ht="12.95" customHeight="1" x14ac:dyDescent="0.25">
      <c r="BD30024" s="234"/>
      <c r="BE30024" s="234"/>
    </row>
    <row r="30025" spans="56:57" ht="12.95" customHeight="1" x14ac:dyDescent="0.25">
      <c r="BD30025" s="234"/>
      <c r="BE30025" s="234"/>
    </row>
    <row r="30026" spans="56:57" ht="12.95" customHeight="1" x14ac:dyDescent="0.25">
      <c r="BD30026" s="234"/>
      <c r="BE30026" s="234"/>
    </row>
    <row r="30027" spans="56:57" ht="12.95" customHeight="1" x14ac:dyDescent="0.25">
      <c r="BD30027" s="234"/>
      <c r="BE30027" s="234"/>
    </row>
    <row r="30028" spans="56:57" ht="12.95" customHeight="1" x14ac:dyDescent="0.25">
      <c r="BD30028" s="234"/>
      <c r="BE30028" s="234"/>
    </row>
    <row r="30029" spans="56:57" ht="12.95" customHeight="1" x14ac:dyDescent="0.25">
      <c r="BD30029" s="234"/>
      <c r="BE30029" s="234"/>
    </row>
    <row r="30030" spans="56:57" ht="12.95" customHeight="1" x14ac:dyDescent="0.25">
      <c r="BD30030" s="234"/>
      <c r="BE30030" s="234"/>
    </row>
    <row r="30031" spans="56:57" ht="12.95" customHeight="1" x14ac:dyDescent="0.25">
      <c r="BD30031" s="234"/>
      <c r="BE30031" s="234"/>
    </row>
    <row r="30032" spans="56:57" ht="12.95" customHeight="1" x14ac:dyDescent="0.25">
      <c r="BD30032" s="234"/>
      <c r="BE30032" s="234"/>
    </row>
    <row r="30033" spans="56:57" ht="12.95" customHeight="1" x14ac:dyDescent="0.25">
      <c r="BD30033" s="234"/>
      <c r="BE30033" s="234"/>
    </row>
    <row r="30034" spans="56:57" ht="12.95" customHeight="1" x14ac:dyDescent="0.25">
      <c r="BD30034" s="234"/>
      <c r="BE30034" s="234"/>
    </row>
    <row r="30035" spans="56:57" ht="12.95" customHeight="1" x14ac:dyDescent="0.25">
      <c r="BD30035" s="234"/>
      <c r="BE30035" s="234"/>
    </row>
    <row r="30036" spans="56:57" ht="12.95" customHeight="1" x14ac:dyDescent="0.25">
      <c r="BD30036" s="234"/>
      <c r="BE30036" s="234"/>
    </row>
    <row r="30037" spans="56:57" ht="12.95" customHeight="1" x14ac:dyDescent="0.25">
      <c r="BD30037" s="234"/>
      <c r="BE30037" s="234"/>
    </row>
    <row r="30038" spans="56:57" ht="12.95" customHeight="1" x14ac:dyDescent="0.25">
      <c r="BD30038" s="234"/>
      <c r="BE30038" s="234"/>
    </row>
    <row r="30039" spans="56:57" ht="12.95" customHeight="1" x14ac:dyDescent="0.25">
      <c r="BD30039" s="234"/>
      <c r="BE30039" s="234"/>
    </row>
    <row r="30040" spans="56:57" ht="12.95" customHeight="1" x14ac:dyDescent="0.25">
      <c r="BD30040" s="234"/>
      <c r="BE30040" s="234"/>
    </row>
    <row r="30041" spans="56:57" ht="12.95" customHeight="1" x14ac:dyDescent="0.25">
      <c r="BD30041" s="234"/>
      <c r="BE30041" s="234"/>
    </row>
    <row r="30042" spans="56:57" ht="12.95" customHeight="1" x14ac:dyDescent="0.25">
      <c r="BD30042" s="234"/>
      <c r="BE30042" s="234"/>
    </row>
    <row r="30043" spans="56:57" ht="12.95" customHeight="1" x14ac:dyDescent="0.25">
      <c r="BD30043" s="234"/>
      <c r="BE30043" s="234"/>
    </row>
    <row r="30044" spans="56:57" ht="12.95" customHeight="1" x14ac:dyDescent="0.25">
      <c r="BD30044" s="234"/>
      <c r="BE30044" s="234"/>
    </row>
    <row r="30045" spans="56:57" ht="12.95" customHeight="1" x14ac:dyDescent="0.25">
      <c r="BD30045" s="234"/>
      <c r="BE30045" s="234"/>
    </row>
    <row r="30046" spans="56:57" ht="12.95" customHeight="1" x14ac:dyDescent="0.25">
      <c r="BD30046" s="234"/>
      <c r="BE30046" s="234"/>
    </row>
    <row r="30047" spans="56:57" ht="12.95" customHeight="1" x14ac:dyDescent="0.25">
      <c r="BD30047" s="234"/>
      <c r="BE30047" s="234"/>
    </row>
    <row r="30048" spans="56:57" ht="12.95" customHeight="1" x14ac:dyDescent="0.25">
      <c r="BD30048" s="234"/>
      <c r="BE30048" s="234"/>
    </row>
    <row r="30049" spans="56:57" ht="12.95" customHeight="1" x14ac:dyDescent="0.25">
      <c r="BD30049" s="234"/>
      <c r="BE30049" s="234"/>
    </row>
    <row r="30050" spans="56:57" ht="12.95" customHeight="1" x14ac:dyDescent="0.25">
      <c r="BD30050" s="234"/>
      <c r="BE30050" s="234"/>
    </row>
    <row r="30051" spans="56:57" ht="12.95" customHeight="1" x14ac:dyDescent="0.25">
      <c r="BD30051" s="234"/>
      <c r="BE30051" s="234"/>
    </row>
    <row r="30052" spans="56:57" ht="12.95" customHeight="1" x14ac:dyDescent="0.25">
      <c r="BD30052" s="234"/>
      <c r="BE30052" s="234"/>
    </row>
    <row r="30053" spans="56:57" ht="12.95" customHeight="1" x14ac:dyDescent="0.25">
      <c r="BD30053" s="234"/>
      <c r="BE30053" s="234"/>
    </row>
    <row r="30054" spans="56:57" ht="12.95" customHeight="1" x14ac:dyDescent="0.25">
      <c r="BD30054" s="234"/>
      <c r="BE30054" s="234"/>
    </row>
    <row r="30055" spans="56:57" ht="12.95" customHeight="1" x14ac:dyDescent="0.25">
      <c r="BD30055" s="234"/>
      <c r="BE30055" s="234"/>
    </row>
    <row r="30056" spans="56:57" ht="12.95" customHeight="1" x14ac:dyDescent="0.25">
      <c r="BD30056" s="234"/>
      <c r="BE30056" s="234"/>
    </row>
    <row r="30057" spans="56:57" ht="12.95" customHeight="1" x14ac:dyDescent="0.25">
      <c r="BD30057" s="234"/>
      <c r="BE30057" s="234"/>
    </row>
    <row r="30058" spans="56:57" ht="12.95" customHeight="1" x14ac:dyDescent="0.25">
      <c r="BD30058" s="234"/>
      <c r="BE30058" s="234"/>
    </row>
    <row r="30059" spans="56:57" ht="12.95" customHeight="1" x14ac:dyDescent="0.25">
      <c r="BD30059" s="234"/>
      <c r="BE30059" s="234"/>
    </row>
    <row r="30060" spans="56:57" ht="12.95" customHeight="1" x14ac:dyDescent="0.25">
      <c r="BD30060" s="234"/>
      <c r="BE30060" s="234"/>
    </row>
    <row r="30061" spans="56:57" ht="12.95" customHeight="1" x14ac:dyDescent="0.25">
      <c r="BD30061" s="234"/>
      <c r="BE30061" s="234"/>
    </row>
    <row r="30062" spans="56:57" ht="12.95" customHeight="1" x14ac:dyDescent="0.25">
      <c r="BD30062" s="234"/>
      <c r="BE30062" s="234"/>
    </row>
    <row r="30063" spans="56:57" ht="12.95" customHeight="1" x14ac:dyDescent="0.25">
      <c r="BD30063" s="234"/>
      <c r="BE30063" s="234"/>
    </row>
    <row r="30064" spans="56:57" ht="12.95" customHeight="1" x14ac:dyDescent="0.25">
      <c r="BD30064" s="234"/>
      <c r="BE30064" s="234"/>
    </row>
    <row r="30065" spans="56:57" ht="12.95" customHeight="1" x14ac:dyDescent="0.25">
      <c r="BD30065" s="234"/>
      <c r="BE30065" s="234"/>
    </row>
    <row r="30066" spans="56:57" ht="12.95" customHeight="1" x14ac:dyDescent="0.25">
      <c r="BD30066" s="234"/>
      <c r="BE30066" s="234"/>
    </row>
    <row r="30067" spans="56:57" ht="12.95" customHeight="1" x14ac:dyDescent="0.25">
      <c r="BD30067" s="234"/>
      <c r="BE30067" s="234"/>
    </row>
    <row r="30068" spans="56:57" ht="12.95" customHeight="1" x14ac:dyDescent="0.25">
      <c r="BD30068" s="234"/>
      <c r="BE30068" s="234"/>
    </row>
    <row r="30069" spans="56:57" ht="12.95" customHeight="1" x14ac:dyDescent="0.25">
      <c r="BD30069" s="234"/>
      <c r="BE30069" s="234"/>
    </row>
    <row r="30070" spans="56:57" ht="12.95" customHeight="1" x14ac:dyDescent="0.25">
      <c r="BD30070" s="234"/>
      <c r="BE30070" s="234"/>
    </row>
    <row r="30071" spans="56:57" ht="12.95" customHeight="1" x14ac:dyDescent="0.25">
      <c r="BD30071" s="234"/>
      <c r="BE30071" s="234"/>
    </row>
    <row r="30072" spans="56:57" ht="12.95" customHeight="1" x14ac:dyDescent="0.25">
      <c r="BD30072" s="234"/>
      <c r="BE30072" s="234"/>
    </row>
    <row r="30073" spans="56:57" ht="12.95" customHeight="1" x14ac:dyDescent="0.25">
      <c r="BD30073" s="234"/>
      <c r="BE30073" s="234"/>
    </row>
    <row r="30074" spans="56:57" ht="12.95" customHeight="1" x14ac:dyDescent="0.25">
      <c r="BD30074" s="234"/>
      <c r="BE30074" s="234"/>
    </row>
    <row r="30075" spans="56:57" ht="12.95" customHeight="1" x14ac:dyDescent="0.25">
      <c r="BD30075" s="234"/>
      <c r="BE30075" s="234"/>
    </row>
    <row r="30076" spans="56:57" ht="12.95" customHeight="1" x14ac:dyDescent="0.25">
      <c r="BD30076" s="234"/>
      <c r="BE30076" s="234"/>
    </row>
    <row r="30077" spans="56:57" ht="12.95" customHeight="1" x14ac:dyDescent="0.25">
      <c r="BD30077" s="234"/>
      <c r="BE30077" s="234"/>
    </row>
    <row r="30078" spans="56:57" ht="12.95" customHeight="1" x14ac:dyDescent="0.25">
      <c r="BD30078" s="234"/>
      <c r="BE30078" s="234"/>
    </row>
    <row r="30079" spans="56:57" ht="12.95" customHeight="1" x14ac:dyDescent="0.25">
      <c r="BD30079" s="234"/>
      <c r="BE30079" s="234"/>
    </row>
    <row r="30080" spans="56:57" ht="12.95" customHeight="1" x14ac:dyDescent="0.25">
      <c r="BD30080" s="234"/>
      <c r="BE30080" s="234"/>
    </row>
    <row r="30081" spans="56:57" ht="12.95" customHeight="1" x14ac:dyDescent="0.25">
      <c r="BD30081" s="234"/>
      <c r="BE30081" s="234"/>
    </row>
    <row r="30082" spans="56:57" ht="12.95" customHeight="1" x14ac:dyDescent="0.25">
      <c r="BD30082" s="234"/>
      <c r="BE30082" s="234"/>
    </row>
    <row r="30083" spans="56:57" ht="12.95" customHeight="1" x14ac:dyDescent="0.25">
      <c r="BD30083" s="234"/>
      <c r="BE30083" s="234"/>
    </row>
    <row r="30084" spans="56:57" ht="12.95" customHeight="1" x14ac:dyDescent="0.25">
      <c r="BD30084" s="234"/>
      <c r="BE30084" s="234"/>
    </row>
    <row r="30085" spans="56:57" ht="12.95" customHeight="1" x14ac:dyDescent="0.25">
      <c r="BD30085" s="234"/>
      <c r="BE30085" s="234"/>
    </row>
    <row r="30086" spans="56:57" ht="12.95" customHeight="1" x14ac:dyDescent="0.25">
      <c r="BD30086" s="234"/>
      <c r="BE30086" s="234"/>
    </row>
    <row r="30087" spans="56:57" ht="12.95" customHeight="1" x14ac:dyDescent="0.25">
      <c r="BD30087" s="234"/>
      <c r="BE30087" s="234"/>
    </row>
    <row r="30088" spans="56:57" ht="12.95" customHeight="1" x14ac:dyDescent="0.25">
      <c r="BD30088" s="234"/>
      <c r="BE30088" s="234"/>
    </row>
    <row r="30089" spans="56:57" ht="12.95" customHeight="1" x14ac:dyDescent="0.25">
      <c r="BD30089" s="234"/>
      <c r="BE30089" s="234"/>
    </row>
    <row r="30090" spans="56:57" ht="12.95" customHeight="1" x14ac:dyDescent="0.25">
      <c r="BD30090" s="234"/>
      <c r="BE30090" s="234"/>
    </row>
    <row r="30091" spans="56:57" ht="12.95" customHeight="1" x14ac:dyDescent="0.25">
      <c r="BD30091" s="234"/>
      <c r="BE30091" s="234"/>
    </row>
    <row r="30092" spans="56:57" ht="12.95" customHeight="1" x14ac:dyDescent="0.25">
      <c r="BD30092" s="234"/>
      <c r="BE30092" s="234"/>
    </row>
    <row r="30093" spans="56:57" ht="12.95" customHeight="1" x14ac:dyDescent="0.25">
      <c r="BD30093" s="234"/>
      <c r="BE30093" s="234"/>
    </row>
    <row r="30094" spans="56:57" ht="12.95" customHeight="1" x14ac:dyDescent="0.25">
      <c r="BD30094" s="234"/>
      <c r="BE30094" s="234"/>
    </row>
    <row r="30095" spans="56:57" ht="12.95" customHeight="1" x14ac:dyDescent="0.25">
      <c r="BD30095" s="234"/>
      <c r="BE30095" s="234"/>
    </row>
    <row r="30096" spans="56:57" ht="12.95" customHeight="1" x14ac:dyDescent="0.25">
      <c r="BD30096" s="234"/>
      <c r="BE30096" s="234"/>
    </row>
    <row r="30097" spans="56:57" ht="12.95" customHeight="1" x14ac:dyDescent="0.25">
      <c r="BD30097" s="234"/>
      <c r="BE30097" s="234"/>
    </row>
    <row r="30098" spans="56:57" ht="12.95" customHeight="1" x14ac:dyDescent="0.25">
      <c r="BD30098" s="234"/>
      <c r="BE30098" s="234"/>
    </row>
    <row r="30099" spans="56:57" ht="12.95" customHeight="1" x14ac:dyDescent="0.25">
      <c r="BD30099" s="234"/>
      <c r="BE30099" s="234"/>
    </row>
    <row r="30100" spans="56:57" ht="12.95" customHeight="1" x14ac:dyDescent="0.25">
      <c r="BD30100" s="234"/>
      <c r="BE30100" s="234"/>
    </row>
    <row r="30101" spans="56:57" ht="12.95" customHeight="1" x14ac:dyDescent="0.25">
      <c r="BD30101" s="234"/>
      <c r="BE30101" s="234"/>
    </row>
    <row r="30102" spans="56:57" ht="12.95" customHeight="1" x14ac:dyDescent="0.25">
      <c r="BD30102" s="234"/>
      <c r="BE30102" s="234"/>
    </row>
    <row r="30103" spans="56:57" ht="12.95" customHeight="1" x14ac:dyDescent="0.25">
      <c r="BD30103" s="234"/>
      <c r="BE30103" s="234"/>
    </row>
    <row r="30104" spans="56:57" ht="12.95" customHeight="1" x14ac:dyDescent="0.25">
      <c r="BD30104" s="234"/>
      <c r="BE30104" s="234"/>
    </row>
    <row r="30105" spans="56:57" ht="12.95" customHeight="1" x14ac:dyDescent="0.25">
      <c r="BD30105" s="234"/>
      <c r="BE30105" s="234"/>
    </row>
    <row r="30106" spans="56:57" ht="12.95" customHeight="1" x14ac:dyDescent="0.25">
      <c r="BD30106" s="234"/>
      <c r="BE30106" s="234"/>
    </row>
    <row r="30107" spans="56:57" ht="12.95" customHeight="1" x14ac:dyDescent="0.25">
      <c r="BD30107" s="234"/>
      <c r="BE30107" s="234"/>
    </row>
    <row r="30108" spans="56:57" ht="12.95" customHeight="1" x14ac:dyDescent="0.25">
      <c r="BD30108" s="234"/>
      <c r="BE30108" s="234"/>
    </row>
    <row r="30109" spans="56:57" ht="12.95" customHeight="1" x14ac:dyDescent="0.25">
      <c r="BD30109" s="234"/>
      <c r="BE30109" s="234"/>
    </row>
    <row r="30110" spans="56:57" ht="12.95" customHeight="1" x14ac:dyDescent="0.25">
      <c r="BD30110" s="234"/>
      <c r="BE30110" s="234"/>
    </row>
    <row r="30111" spans="56:57" ht="12.95" customHeight="1" x14ac:dyDescent="0.25">
      <c r="BD30111" s="234"/>
      <c r="BE30111" s="234"/>
    </row>
    <row r="30112" spans="56:57" ht="12.95" customHeight="1" x14ac:dyDescent="0.25">
      <c r="BD30112" s="234"/>
      <c r="BE30112" s="234"/>
    </row>
    <row r="30113" spans="56:57" ht="12.95" customHeight="1" x14ac:dyDescent="0.25">
      <c r="BD30113" s="234"/>
      <c r="BE30113" s="234"/>
    </row>
    <row r="30114" spans="56:57" ht="12.95" customHeight="1" x14ac:dyDescent="0.25">
      <c r="BD30114" s="234"/>
      <c r="BE30114" s="234"/>
    </row>
    <row r="30115" spans="56:57" ht="12.95" customHeight="1" x14ac:dyDescent="0.25">
      <c r="BD30115" s="234"/>
      <c r="BE30115" s="234"/>
    </row>
    <row r="30116" spans="56:57" ht="12.95" customHeight="1" x14ac:dyDescent="0.25">
      <c r="BD30116" s="234"/>
      <c r="BE30116" s="234"/>
    </row>
    <row r="30117" spans="56:57" ht="12.95" customHeight="1" x14ac:dyDescent="0.25">
      <c r="BD30117" s="234"/>
      <c r="BE30117" s="234"/>
    </row>
    <row r="30118" spans="56:57" ht="12.95" customHeight="1" x14ac:dyDescent="0.25">
      <c r="BD30118" s="234"/>
      <c r="BE30118" s="234"/>
    </row>
    <row r="30119" spans="56:57" ht="12.95" customHeight="1" x14ac:dyDescent="0.25">
      <c r="BD30119" s="234"/>
      <c r="BE30119" s="234"/>
    </row>
    <row r="30120" spans="56:57" ht="12.95" customHeight="1" x14ac:dyDescent="0.25">
      <c r="BD30120" s="234"/>
      <c r="BE30120" s="234"/>
    </row>
    <row r="30121" spans="56:57" ht="12.95" customHeight="1" x14ac:dyDescent="0.25">
      <c r="BD30121" s="234"/>
      <c r="BE30121" s="234"/>
    </row>
    <row r="30122" spans="56:57" ht="12.95" customHeight="1" x14ac:dyDescent="0.25">
      <c r="BD30122" s="234"/>
      <c r="BE30122" s="234"/>
    </row>
    <row r="30123" spans="56:57" ht="12.95" customHeight="1" x14ac:dyDescent="0.25">
      <c r="BD30123" s="234"/>
      <c r="BE30123" s="234"/>
    </row>
    <row r="30124" spans="56:57" ht="12.95" customHeight="1" x14ac:dyDescent="0.25">
      <c r="BD30124" s="234"/>
      <c r="BE30124" s="234"/>
    </row>
    <row r="30125" spans="56:57" ht="12.95" customHeight="1" x14ac:dyDescent="0.25">
      <c r="BD30125" s="234"/>
      <c r="BE30125" s="234"/>
    </row>
    <row r="30126" spans="56:57" ht="12.95" customHeight="1" x14ac:dyDescent="0.25">
      <c r="BD30126" s="234"/>
      <c r="BE30126" s="234"/>
    </row>
    <row r="30127" spans="56:57" ht="12.95" customHeight="1" x14ac:dyDescent="0.25">
      <c r="BD30127" s="234"/>
      <c r="BE30127" s="234"/>
    </row>
    <row r="30128" spans="56:57" ht="12.95" customHeight="1" x14ac:dyDescent="0.25">
      <c r="BD30128" s="234"/>
      <c r="BE30128" s="234"/>
    </row>
    <row r="30129" spans="56:57" ht="12.95" customHeight="1" x14ac:dyDescent="0.25">
      <c r="BD30129" s="234"/>
      <c r="BE30129" s="234"/>
    </row>
    <row r="30130" spans="56:57" ht="12.95" customHeight="1" x14ac:dyDescent="0.25">
      <c r="BD30130" s="234"/>
      <c r="BE30130" s="234"/>
    </row>
    <row r="30131" spans="56:57" ht="12.95" customHeight="1" x14ac:dyDescent="0.25">
      <c r="BD30131" s="234"/>
      <c r="BE30131" s="234"/>
    </row>
    <row r="30132" spans="56:57" ht="12.95" customHeight="1" x14ac:dyDescent="0.25">
      <c r="BD30132" s="234"/>
      <c r="BE30132" s="234"/>
    </row>
    <row r="30133" spans="56:57" ht="12.95" customHeight="1" x14ac:dyDescent="0.25">
      <c r="BD30133" s="234"/>
      <c r="BE30133" s="234"/>
    </row>
    <row r="30134" spans="56:57" ht="12.95" customHeight="1" x14ac:dyDescent="0.25">
      <c r="BD30134" s="234"/>
      <c r="BE30134" s="234"/>
    </row>
    <row r="30135" spans="56:57" ht="12.95" customHeight="1" x14ac:dyDescent="0.25">
      <c r="BD30135" s="234"/>
      <c r="BE30135" s="234"/>
    </row>
    <row r="30136" spans="56:57" ht="12.95" customHeight="1" x14ac:dyDescent="0.25">
      <c r="BD30136" s="234"/>
      <c r="BE30136" s="234"/>
    </row>
    <row r="30137" spans="56:57" ht="12.95" customHeight="1" x14ac:dyDescent="0.25">
      <c r="BD30137" s="234"/>
      <c r="BE30137" s="234"/>
    </row>
    <row r="30138" spans="56:57" ht="12.95" customHeight="1" x14ac:dyDescent="0.25">
      <c r="BD30138" s="234"/>
      <c r="BE30138" s="234"/>
    </row>
    <row r="30139" spans="56:57" ht="12.95" customHeight="1" x14ac:dyDescent="0.25">
      <c r="BD30139" s="234"/>
      <c r="BE30139" s="234"/>
    </row>
    <row r="30140" spans="56:57" ht="12.95" customHeight="1" x14ac:dyDescent="0.25">
      <c r="BD30140" s="234"/>
      <c r="BE30140" s="234"/>
    </row>
    <row r="30141" spans="56:57" ht="12.95" customHeight="1" x14ac:dyDescent="0.25">
      <c r="BD30141" s="234"/>
      <c r="BE30141" s="234"/>
    </row>
    <row r="30142" spans="56:57" ht="12.95" customHeight="1" x14ac:dyDescent="0.25">
      <c r="BD30142" s="234"/>
      <c r="BE30142" s="234"/>
    </row>
    <row r="30143" spans="56:57" ht="12.95" customHeight="1" x14ac:dyDescent="0.25">
      <c r="BD30143" s="234"/>
      <c r="BE30143" s="234"/>
    </row>
    <row r="30144" spans="56:57" ht="12.95" customHeight="1" x14ac:dyDescent="0.25">
      <c r="BD30144" s="234"/>
      <c r="BE30144" s="234"/>
    </row>
    <row r="30145" spans="56:57" ht="12.95" customHeight="1" x14ac:dyDescent="0.25">
      <c r="BD30145" s="234"/>
      <c r="BE30145" s="234"/>
    </row>
    <row r="30146" spans="56:57" ht="12.95" customHeight="1" x14ac:dyDescent="0.25">
      <c r="BD30146" s="234"/>
      <c r="BE30146" s="234"/>
    </row>
    <row r="30147" spans="56:57" ht="12.95" customHeight="1" x14ac:dyDescent="0.25">
      <c r="BD30147" s="234"/>
      <c r="BE30147" s="234"/>
    </row>
    <row r="30148" spans="56:57" ht="12.95" customHeight="1" x14ac:dyDescent="0.25">
      <c r="BD30148" s="234"/>
      <c r="BE30148" s="234"/>
    </row>
    <row r="30149" spans="56:57" ht="12.95" customHeight="1" x14ac:dyDescent="0.25">
      <c r="BD30149" s="234"/>
      <c r="BE30149" s="234"/>
    </row>
    <row r="30150" spans="56:57" ht="12.95" customHeight="1" x14ac:dyDescent="0.25">
      <c r="BD30150" s="234"/>
      <c r="BE30150" s="234"/>
    </row>
    <row r="30151" spans="56:57" ht="12.95" customHeight="1" x14ac:dyDescent="0.25">
      <c r="BD30151" s="234"/>
      <c r="BE30151" s="234"/>
    </row>
    <row r="30152" spans="56:57" ht="12.95" customHeight="1" x14ac:dyDescent="0.25">
      <c r="BD30152" s="234"/>
      <c r="BE30152" s="234"/>
    </row>
    <row r="30153" spans="56:57" ht="12.95" customHeight="1" x14ac:dyDescent="0.25">
      <c r="BD30153" s="234"/>
      <c r="BE30153" s="234"/>
    </row>
    <row r="30154" spans="56:57" ht="12.95" customHeight="1" x14ac:dyDescent="0.25">
      <c r="BD30154" s="234"/>
      <c r="BE30154" s="234"/>
    </row>
    <row r="30155" spans="56:57" ht="12.95" customHeight="1" x14ac:dyDescent="0.25">
      <c r="BD30155" s="234"/>
      <c r="BE30155" s="234"/>
    </row>
    <row r="30156" spans="56:57" ht="12.95" customHeight="1" x14ac:dyDescent="0.25">
      <c r="BD30156" s="234"/>
      <c r="BE30156" s="234"/>
    </row>
    <row r="30157" spans="56:57" ht="12.95" customHeight="1" x14ac:dyDescent="0.25">
      <c r="BD30157" s="234"/>
      <c r="BE30157" s="234"/>
    </row>
    <row r="30158" spans="56:57" ht="12.95" customHeight="1" x14ac:dyDescent="0.25">
      <c r="BD30158" s="234"/>
      <c r="BE30158" s="234"/>
    </row>
    <row r="30159" spans="56:57" ht="12.95" customHeight="1" x14ac:dyDescent="0.25">
      <c r="BD30159" s="234"/>
      <c r="BE30159" s="234"/>
    </row>
    <row r="30160" spans="56:57" ht="12.95" customHeight="1" x14ac:dyDescent="0.25">
      <c r="BD30160" s="234"/>
      <c r="BE30160" s="234"/>
    </row>
    <row r="30161" spans="56:57" ht="12.95" customHeight="1" x14ac:dyDescent="0.25">
      <c r="BD30161" s="234"/>
      <c r="BE30161" s="234"/>
    </row>
    <row r="30162" spans="56:57" ht="12.95" customHeight="1" x14ac:dyDescent="0.25">
      <c r="BD30162" s="234"/>
      <c r="BE30162" s="234"/>
    </row>
    <row r="30163" spans="56:57" ht="12.95" customHeight="1" x14ac:dyDescent="0.25">
      <c r="BD30163" s="234"/>
      <c r="BE30163" s="234"/>
    </row>
    <row r="30164" spans="56:57" ht="12.95" customHeight="1" x14ac:dyDescent="0.25">
      <c r="BD30164" s="234"/>
      <c r="BE30164" s="234"/>
    </row>
    <row r="30165" spans="56:57" ht="12.95" customHeight="1" x14ac:dyDescent="0.25">
      <c r="BD30165" s="234"/>
      <c r="BE30165" s="234"/>
    </row>
    <row r="30166" spans="56:57" ht="12.95" customHeight="1" x14ac:dyDescent="0.25">
      <c r="BD30166" s="234"/>
      <c r="BE30166" s="234"/>
    </row>
    <row r="30167" spans="56:57" ht="12.95" customHeight="1" x14ac:dyDescent="0.25">
      <c r="BD30167" s="234"/>
      <c r="BE30167" s="234"/>
    </row>
    <row r="30168" spans="56:57" ht="12.95" customHeight="1" x14ac:dyDescent="0.25">
      <c r="BD30168" s="234"/>
      <c r="BE30168" s="234"/>
    </row>
    <row r="30169" spans="56:57" ht="12.95" customHeight="1" x14ac:dyDescent="0.25">
      <c r="BD30169" s="234"/>
      <c r="BE30169" s="234"/>
    </row>
    <row r="30170" spans="56:57" ht="12.95" customHeight="1" x14ac:dyDescent="0.25">
      <c r="BD30170" s="234"/>
      <c r="BE30170" s="234"/>
    </row>
    <row r="30171" spans="56:57" ht="12.95" customHeight="1" x14ac:dyDescent="0.25">
      <c r="BD30171" s="234"/>
      <c r="BE30171" s="234"/>
    </row>
    <row r="30172" spans="56:57" ht="12.95" customHeight="1" x14ac:dyDescent="0.25">
      <c r="BD30172" s="234"/>
      <c r="BE30172" s="234"/>
    </row>
    <row r="30173" spans="56:57" ht="12.95" customHeight="1" x14ac:dyDescent="0.25">
      <c r="BD30173" s="234"/>
      <c r="BE30173" s="234"/>
    </row>
    <row r="30174" spans="56:57" ht="12.95" customHeight="1" x14ac:dyDescent="0.25">
      <c r="BD30174" s="234"/>
      <c r="BE30174" s="234"/>
    </row>
    <row r="30175" spans="56:57" ht="12.95" customHeight="1" x14ac:dyDescent="0.25">
      <c r="BD30175" s="234"/>
      <c r="BE30175" s="234"/>
    </row>
    <row r="30176" spans="56:57" ht="12.95" customHeight="1" x14ac:dyDescent="0.25">
      <c r="BD30176" s="234"/>
      <c r="BE30176" s="234"/>
    </row>
    <row r="30177" spans="56:57" ht="12.95" customHeight="1" x14ac:dyDescent="0.25">
      <c r="BD30177" s="234"/>
      <c r="BE30177" s="234"/>
    </row>
    <row r="30178" spans="56:57" ht="12.95" customHeight="1" x14ac:dyDescent="0.25">
      <c r="BD30178" s="234"/>
      <c r="BE30178" s="234"/>
    </row>
    <row r="30179" spans="56:57" ht="12.95" customHeight="1" x14ac:dyDescent="0.25">
      <c r="BD30179" s="234"/>
      <c r="BE30179" s="234"/>
    </row>
    <row r="30180" spans="56:57" ht="12.95" customHeight="1" x14ac:dyDescent="0.25">
      <c r="BD30180" s="234"/>
      <c r="BE30180" s="234"/>
    </row>
    <row r="30181" spans="56:57" ht="12.95" customHeight="1" x14ac:dyDescent="0.25">
      <c r="BD30181" s="234"/>
      <c r="BE30181" s="234"/>
    </row>
    <row r="30182" spans="56:57" ht="12.95" customHeight="1" x14ac:dyDescent="0.25">
      <c r="BD30182" s="234"/>
      <c r="BE30182" s="234"/>
    </row>
    <row r="30183" spans="56:57" ht="12.95" customHeight="1" x14ac:dyDescent="0.25">
      <c r="BD30183" s="234"/>
      <c r="BE30183" s="234"/>
    </row>
    <row r="30184" spans="56:57" ht="12.95" customHeight="1" x14ac:dyDescent="0.25">
      <c r="BD30184" s="234"/>
      <c r="BE30184" s="234"/>
    </row>
    <row r="30185" spans="56:57" ht="12.95" customHeight="1" x14ac:dyDescent="0.25">
      <c r="BD30185" s="234"/>
      <c r="BE30185" s="234"/>
    </row>
    <row r="30186" spans="56:57" ht="12.95" customHeight="1" x14ac:dyDescent="0.25">
      <c r="BD30186" s="234"/>
      <c r="BE30186" s="234"/>
    </row>
    <row r="30187" spans="56:57" ht="12.95" customHeight="1" x14ac:dyDescent="0.25">
      <c r="BD30187" s="234"/>
      <c r="BE30187" s="234"/>
    </row>
    <row r="30188" spans="56:57" ht="12.95" customHeight="1" x14ac:dyDescent="0.25">
      <c r="BD30188" s="234"/>
      <c r="BE30188" s="234"/>
    </row>
    <row r="30189" spans="56:57" ht="12.95" customHeight="1" x14ac:dyDescent="0.25">
      <c r="BD30189" s="234"/>
      <c r="BE30189" s="234"/>
    </row>
    <row r="30190" spans="56:57" ht="12.95" customHeight="1" x14ac:dyDescent="0.25">
      <c r="BD30190" s="234"/>
      <c r="BE30190" s="234"/>
    </row>
    <row r="30191" spans="56:57" ht="12.95" customHeight="1" x14ac:dyDescent="0.25">
      <c r="BD30191" s="234"/>
      <c r="BE30191" s="234"/>
    </row>
    <row r="30192" spans="56:57" ht="12.95" customHeight="1" x14ac:dyDescent="0.25">
      <c r="BD30192" s="234"/>
      <c r="BE30192" s="234"/>
    </row>
    <row r="30193" spans="56:57" ht="12.95" customHeight="1" x14ac:dyDescent="0.25">
      <c r="BD30193" s="234"/>
      <c r="BE30193" s="234"/>
    </row>
    <row r="30194" spans="56:57" ht="12.95" customHeight="1" x14ac:dyDescent="0.25">
      <c r="BD30194" s="234"/>
      <c r="BE30194" s="234"/>
    </row>
    <row r="30195" spans="56:57" ht="12.95" customHeight="1" x14ac:dyDescent="0.25">
      <c r="BD30195" s="234"/>
      <c r="BE30195" s="234"/>
    </row>
    <row r="30196" spans="56:57" ht="12.95" customHeight="1" x14ac:dyDescent="0.25">
      <c r="BD30196" s="234"/>
      <c r="BE30196" s="234"/>
    </row>
    <row r="30197" spans="56:57" ht="12.95" customHeight="1" x14ac:dyDescent="0.25">
      <c r="BD30197" s="234"/>
      <c r="BE30197" s="234"/>
    </row>
    <row r="30198" spans="56:57" ht="12.95" customHeight="1" x14ac:dyDescent="0.25">
      <c r="BD30198" s="234"/>
      <c r="BE30198" s="234"/>
    </row>
    <row r="30199" spans="56:57" ht="12.95" customHeight="1" x14ac:dyDescent="0.25">
      <c r="BD30199" s="234"/>
      <c r="BE30199" s="234"/>
    </row>
    <row r="30200" spans="56:57" ht="12.95" customHeight="1" x14ac:dyDescent="0.25">
      <c r="BD30200" s="234"/>
      <c r="BE30200" s="234"/>
    </row>
    <row r="30201" spans="56:57" ht="12.95" customHeight="1" x14ac:dyDescent="0.25">
      <c r="BD30201" s="234"/>
      <c r="BE30201" s="234"/>
    </row>
    <row r="30202" spans="56:57" ht="12.95" customHeight="1" x14ac:dyDescent="0.25">
      <c r="BD30202" s="234"/>
      <c r="BE30202" s="234"/>
    </row>
    <row r="30203" spans="56:57" ht="12.95" customHeight="1" x14ac:dyDescent="0.25">
      <c r="BD30203" s="234"/>
      <c r="BE30203" s="234"/>
    </row>
    <row r="30204" spans="56:57" ht="12.95" customHeight="1" x14ac:dyDescent="0.25">
      <c r="BD30204" s="234"/>
      <c r="BE30204" s="234"/>
    </row>
    <row r="30205" spans="56:57" ht="12.95" customHeight="1" x14ac:dyDescent="0.25">
      <c r="BD30205" s="234"/>
      <c r="BE30205" s="234"/>
    </row>
    <row r="30206" spans="56:57" ht="12.95" customHeight="1" x14ac:dyDescent="0.25">
      <c r="BD30206" s="234"/>
      <c r="BE30206" s="234"/>
    </row>
    <row r="30207" spans="56:57" ht="12.95" customHeight="1" x14ac:dyDescent="0.25">
      <c r="BD30207" s="234"/>
      <c r="BE30207" s="234"/>
    </row>
    <row r="30208" spans="56:57" ht="12.95" customHeight="1" x14ac:dyDescent="0.25">
      <c r="BD30208" s="234"/>
      <c r="BE30208" s="234"/>
    </row>
    <row r="30209" spans="56:57" ht="12.95" customHeight="1" x14ac:dyDescent="0.25">
      <c r="BD30209" s="234"/>
      <c r="BE30209" s="234"/>
    </row>
    <row r="30210" spans="56:57" ht="12.95" customHeight="1" x14ac:dyDescent="0.25">
      <c r="BD30210" s="234"/>
      <c r="BE30210" s="234"/>
    </row>
    <row r="30211" spans="56:57" ht="12.95" customHeight="1" x14ac:dyDescent="0.25">
      <c r="BD30211" s="234"/>
      <c r="BE30211" s="234"/>
    </row>
    <row r="30212" spans="56:57" ht="12.95" customHeight="1" x14ac:dyDescent="0.25">
      <c r="BD30212" s="234"/>
      <c r="BE30212" s="234"/>
    </row>
    <row r="30213" spans="56:57" ht="12.95" customHeight="1" x14ac:dyDescent="0.25">
      <c r="BD30213" s="234"/>
      <c r="BE30213" s="234"/>
    </row>
    <row r="30214" spans="56:57" ht="12.95" customHeight="1" x14ac:dyDescent="0.25">
      <c r="BD30214" s="234"/>
      <c r="BE30214" s="234"/>
    </row>
    <row r="30215" spans="56:57" ht="12.95" customHeight="1" x14ac:dyDescent="0.25">
      <c r="BD30215" s="234"/>
      <c r="BE30215" s="234"/>
    </row>
    <row r="30216" spans="56:57" ht="12.95" customHeight="1" x14ac:dyDescent="0.25">
      <c r="BD30216" s="234"/>
      <c r="BE30216" s="234"/>
    </row>
    <row r="30217" spans="56:57" ht="12.95" customHeight="1" x14ac:dyDescent="0.25">
      <c r="BD30217" s="234"/>
      <c r="BE30217" s="234"/>
    </row>
    <row r="30218" spans="56:57" ht="12.95" customHeight="1" x14ac:dyDescent="0.25">
      <c r="BD30218" s="234"/>
      <c r="BE30218" s="234"/>
    </row>
    <row r="30219" spans="56:57" ht="12.95" customHeight="1" x14ac:dyDescent="0.25">
      <c r="BD30219" s="234"/>
      <c r="BE30219" s="234"/>
    </row>
    <row r="30220" spans="56:57" ht="12.95" customHeight="1" x14ac:dyDescent="0.25">
      <c r="BD30220" s="234"/>
      <c r="BE30220" s="234"/>
    </row>
    <row r="30221" spans="56:57" ht="12.95" customHeight="1" x14ac:dyDescent="0.25">
      <c r="BD30221" s="234"/>
      <c r="BE30221" s="234"/>
    </row>
    <row r="30222" spans="56:57" ht="12.95" customHeight="1" x14ac:dyDescent="0.25">
      <c r="BD30222" s="234"/>
      <c r="BE30222" s="234"/>
    </row>
    <row r="30223" spans="56:57" ht="12.95" customHeight="1" x14ac:dyDescent="0.25">
      <c r="BD30223" s="234"/>
      <c r="BE30223" s="234"/>
    </row>
    <row r="30224" spans="56:57" ht="12.95" customHeight="1" x14ac:dyDescent="0.25">
      <c r="BD30224" s="234"/>
      <c r="BE30224" s="234"/>
    </row>
    <row r="30225" spans="56:57" ht="12.95" customHeight="1" x14ac:dyDescent="0.25">
      <c r="BD30225" s="234"/>
      <c r="BE30225" s="234"/>
    </row>
    <row r="30226" spans="56:57" ht="12.95" customHeight="1" x14ac:dyDescent="0.25">
      <c r="BD30226" s="234"/>
      <c r="BE30226" s="234"/>
    </row>
    <row r="30227" spans="56:57" ht="12.95" customHeight="1" x14ac:dyDescent="0.25">
      <c r="BD30227" s="234"/>
      <c r="BE30227" s="234"/>
    </row>
    <row r="30228" spans="56:57" ht="12.95" customHeight="1" x14ac:dyDescent="0.25">
      <c r="BD30228" s="234"/>
      <c r="BE30228" s="234"/>
    </row>
    <row r="30229" spans="56:57" ht="12.95" customHeight="1" x14ac:dyDescent="0.25">
      <c r="BD30229" s="234"/>
      <c r="BE30229" s="234"/>
    </row>
    <row r="30230" spans="56:57" ht="12.95" customHeight="1" x14ac:dyDescent="0.25">
      <c r="BD30230" s="234"/>
      <c r="BE30230" s="234"/>
    </row>
    <row r="30231" spans="56:57" ht="12.95" customHeight="1" x14ac:dyDescent="0.25">
      <c r="BD30231" s="234"/>
      <c r="BE30231" s="234"/>
    </row>
    <row r="30232" spans="56:57" ht="12.95" customHeight="1" x14ac:dyDescent="0.25">
      <c r="BD30232" s="234"/>
      <c r="BE30232" s="234"/>
    </row>
    <row r="30233" spans="56:57" ht="12.95" customHeight="1" x14ac:dyDescent="0.25">
      <c r="BD30233" s="234"/>
      <c r="BE30233" s="234"/>
    </row>
    <row r="30234" spans="56:57" ht="12.95" customHeight="1" x14ac:dyDescent="0.25">
      <c r="BD30234" s="234"/>
      <c r="BE30234" s="234"/>
    </row>
    <row r="30235" spans="56:57" ht="12.95" customHeight="1" x14ac:dyDescent="0.25">
      <c r="BD30235" s="234"/>
      <c r="BE30235" s="234"/>
    </row>
    <row r="30236" spans="56:57" ht="12.95" customHeight="1" x14ac:dyDescent="0.25">
      <c r="BD30236" s="234"/>
      <c r="BE30236" s="234"/>
    </row>
    <row r="30237" spans="56:57" ht="12.95" customHeight="1" x14ac:dyDescent="0.25">
      <c r="BD30237" s="234"/>
      <c r="BE30237" s="234"/>
    </row>
    <row r="30238" spans="56:57" ht="12.95" customHeight="1" x14ac:dyDescent="0.25">
      <c r="BD30238" s="234"/>
      <c r="BE30238" s="234"/>
    </row>
    <row r="30239" spans="56:57" ht="12.95" customHeight="1" x14ac:dyDescent="0.25">
      <c r="BD30239" s="234"/>
      <c r="BE30239" s="234"/>
    </row>
    <row r="30240" spans="56:57" ht="12.95" customHeight="1" x14ac:dyDescent="0.25">
      <c r="BD30240" s="234"/>
      <c r="BE30240" s="234"/>
    </row>
    <row r="30241" spans="56:57" ht="12.95" customHeight="1" x14ac:dyDescent="0.25">
      <c r="BD30241" s="234"/>
      <c r="BE30241" s="234"/>
    </row>
    <row r="30242" spans="56:57" ht="12.95" customHeight="1" x14ac:dyDescent="0.25">
      <c r="BD30242" s="234"/>
      <c r="BE30242" s="234"/>
    </row>
    <row r="30243" spans="56:57" ht="12.95" customHeight="1" x14ac:dyDescent="0.25">
      <c r="BD30243" s="234"/>
      <c r="BE30243" s="234"/>
    </row>
    <row r="30244" spans="56:57" ht="12.95" customHeight="1" x14ac:dyDescent="0.25">
      <c r="BD30244" s="234"/>
      <c r="BE30244" s="234"/>
    </row>
    <row r="30245" spans="56:57" ht="12.95" customHeight="1" x14ac:dyDescent="0.25">
      <c r="BD30245" s="234"/>
      <c r="BE30245" s="234"/>
    </row>
    <row r="30246" spans="56:57" ht="12.95" customHeight="1" x14ac:dyDescent="0.25">
      <c r="BD30246" s="234"/>
      <c r="BE30246" s="234"/>
    </row>
    <row r="30247" spans="56:57" ht="12.95" customHeight="1" x14ac:dyDescent="0.25">
      <c r="BD30247" s="234"/>
      <c r="BE30247" s="234"/>
    </row>
    <row r="30248" spans="56:57" ht="12.95" customHeight="1" x14ac:dyDescent="0.25">
      <c r="BD30248" s="234"/>
      <c r="BE30248" s="234"/>
    </row>
    <row r="30249" spans="56:57" ht="12.95" customHeight="1" x14ac:dyDescent="0.25">
      <c r="BD30249" s="234"/>
      <c r="BE30249" s="234"/>
    </row>
    <row r="30250" spans="56:57" ht="12.95" customHeight="1" x14ac:dyDescent="0.25">
      <c r="BD30250" s="234"/>
      <c r="BE30250" s="234"/>
    </row>
    <row r="30251" spans="56:57" ht="12.95" customHeight="1" x14ac:dyDescent="0.25">
      <c r="BD30251" s="234"/>
      <c r="BE30251" s="234"/>
    </row>
    <row r="30252" spans="56:57" ht="12.95" customHeight="1" x14ac:dyDescent="0.25">
      <c r="BD30252" s="234"/>
      <c r="BE30252" s="234"/>
    </row>
    <row r="30253" spans="56:57" ht="12.95" customHeight="1" x14ac:dyDescent="0.25">
      <c r="BD30253" s="234"/>
      <c r="BE30253" s="234"/>
    </row>
    <row r="30254" spans="56:57" ht="12.95" customHeight="1" x14ac:dyDescent="0.25">
      <c r="BD30254" s="234"/>
      <c r="BE30254" s="234"/>
    </row>
    <row r="30255" spans="56:57" ht="12.95" customHeight="1" x14ac:dyDescent="0.25">
      <c r="BD30255" s="234"/>
      <c r="BE30255" s="234"/>
    </row>
    <row r="30256" spans="56:57" ht="12.95" customHeight="1" x14ac:dyDescent="0.25">
      <c r="BD30256" s="234"/>
      <c r="BE30256" s="234"/>
    </row>
    <row r="30257" spans="56:57" ht="12.95" customHeight="1" x14ac:dyDescent="0.25">
      <c r="BD30257" s="234"/>
      <c r="BE30257" s="234"/>
    </row>
    <row r="30258" spans="56:57" ht="12.95" customHeight="1" x14ac:dyDescent="0.25">
      <c r="BD30258" s="234"/>
      <c r="BE30258" s="234"/>
    </row>
    <row r="30259" spans="56:57" ht="12.95" customHeight="1" x14ac:dyDescent="0.25">
      <c r="BD30259" s="234"/>
      <c r="BE30259" s="234"/>
    </row>
    <row r="30260" spans="56:57" ht="12.95" customHeight="1" x14ac:dyDescent="0.25">
      <c r="BD30260" s="234"/>
      <c r="BE30260" s="234"/>
    </row>
    <row r="30261" spans="56:57" ht="12.95" customHeight="1" x14ac:dyDescent="0.25">
      <c r="BD30261" s="234"/>
      <c r="BE30261" s="234"/>
    </row>
    <row r="30262" spans="56:57" ht="12.95" customHeight="1" x14ac:dyDescent="0.25">
      <c r="BD30262" s="234"/>
      <c r="BE30262" s="234"/>
    </row>
    <row r="30263" spans="56:57" ht="12.95" customHeight="1" x14ac:dyDescent="0.25">
      <c r="BD30263" s="234"/>
      <c r="BE30263" s="234"/>
    </row>
    <row r="30264" spans="56:57" ht="12.95" customHeight="1" x14ac:dyDescent="0.25">
      <c r="BD30264" s="234"/>
      <c r="BE30264" s="234"/>
    </row>
    <row r="30265" spans="56:57" ht="12.95" customHeight="1" x14ac:dyDescent="0.25">
      <c r="BD30265" s="234"/>
      <c r="BE30265" s="234"/>
    </row>
    <row r="30266" spans="56:57" ht="12.95" customHeight="1" x14ac:dyDescent="0.25">
      <c r="BD30266" s="234"/>
      <c r="BE30266" s="234"/>
    </row>
    <row r="30267" spans="56:57" ht="12.95" customHeight="1" x14ac:dyDescent="0.25">
      <c r="BD30267" s="234"/>
      <c r="BE30267" s="234"/>
    </row>
    <row r="30268" spans="56:57" ht="12.95" customHeight="1" x14ac:dyDescent="0.25">
      <c r="BD30268" s="234"/>
      <c r="BE30268" s="234"/>
    </row>
    <row r="30269" spans="56:57" ht="12.95" customHeight="1" x14ac:dyDescent="0.25">
      <c r="BD30269" s="234"/>
      <c r="BE30269" s="234"/>
    </row>
    <row r="30270" spans="56:57" ht="12.95" customHeight="1" x14ac:dyDescent="0.25">
      <c r="BD30270" s="234"/>
      <c r="BE30270" s="234"/>
    </row>
    <row r="30271" spans="56:57" ht="12.95" customHeight="1" x14ac:dyDescent="0.25">
      <c r="BD30271" s="234"/>
      <c r="BE30271" s="234"/>
    </row>
    <row r="30272" spans="56:57" ht="12.95" customHeight="1" x14ac:dyDescent="0.25">
      <c r="BD30272" s="234"/>
      <c r="BE30272" s="234"/>
    </row>
    <row r="30273" spans="56:57" ht="12.95" customHeight="1" x14ac:dyDescent="0.25">
      <c r="BD30273" s="234"/>
      <c r="BE30273" s="234"/>
    </row>
    <row r="30274" spans="56:57" ht="12.95" customHeight="1" x14ac:dyDescent="0.25">
      <c r="BD30274" s="234"/>
      <c r="BE30274" s="234"/>
    </row>
    <row r="30275" spans="56:57" ht="12.95" customHeight="1" x14ac:dyDescent="0.25">
      <c r="BD30275" s="234"/>
      <c r="BE30275" s="234"/>
    </row>
    <row r="30276" spans="56:57" ht="12.95" customHeight="1" x14ac:dyDescent="0.25">
      <c r="BD30276" s="234"/>
      <c r="BE30276" s="234"/>
    </row>
    <row r="30277" spans="56:57" ht="12.95" customHeight="1" x14ac:dyDescent="0.25">
      <c r="BD30277" s="234"/>
      <c r="BE30277" s="234"/>
    </row>
    <row r="30278" spans="56:57" ht="12.95" customHeight="1" x14ac:dyDescent="0.25">
      <c r="BD30278" s="234"/>
      <c r="BE30278" s="234"/>
    </row>
    <row r="30279" spans="56:57" ht="12.95" customHeight="1" x14ac:dyDescent="0.25">
      <c r="BD30279" s="234"/>
      <c r="BE30279" s="234"/>
    </row>
    <row r="30280" spans="56:57" ht="12.95" customHeight="1" x14ac:dyDescent="0.25">
      <c r="BD30280" s="234"/>
      <c r="BE30280" s="234"/>
    </row>
    <row r="30281" spans="56:57" ht="12.95" customHeight="1" x14ac:dyDescent="0.25">
      <c r="BD30281" s="234"/>
      <c r="BE30281" s="234"/>
    </row>
    <row r="30282" spans="56:57" ht="12.95" customHeight="1" x14ac:dyDescent="0.25">
      <c r="BD30282" s="234"/>
      <c r="BE30282" s="234"/>
    </row>
    <row r="30283" spans="56:57" ht="12.95" customHeight="1" x14ac:dyDescent="0.25">
      <c r="BD30283" s="234"/>
      <c r="BE30283" s="234"/>
    </row>
    <row r="30284" spans="56:57" ht="12.95" customHeight="1" x14ac:dyDescent="0.25">
      <c r="BD30284" s="234"/>
      <c r="BE30284" s="234"/>
    </row>
    <row r="30285" spans="56:57" ht="12.95" customHeight="1" x14ac:dyDescent="0.25">
      <c r="BD30285" s="234"/>
      <c r="BE30285" s="234"/>
    </row>
    <row r="30286" spans="56:57" ht="12.95" customHeight="1" x14ac:dyDescent="0.25">
      <c r="BD30286" s="234"/>
      <c r="BE30286" s="234"/>
    </row>
    <row r="30287" spans="56:57" ht="12.95" customHeight="1" x14ac:dyDescent="0.25">
      <c r="BD30287" s="234"/>
      <c r="BE30287" s="234"/>
    </row>
    <row r="30288" spans="56:57" ht="12.95" customHeight="1" x14ac:dyDescent="0.25">
      <c r="BD30288" s="234"/>
      <c r="BE30288" s="234"/>
    </row>
    <row r="30289" spans="56:57" ht="12.95" customHeight="1" x14ac:dyDescent="0.25">
      <c r="BD30289" s="234"/>
      <c r="BE30289" s="234"/>
    </row>
    <row r="30290" spans="56:57" ht="12.95" customHeight="1" x14ac:dyDescent="0.25">
      <c r="BD30290" s="234"/>
      <c r="BE30290" s="234"/>
    </row>
    <row r="30291" spans="56:57" ht="12.95" customHeight="1" x14ac:dyDescent="0.25">
      <c r="BD30291" s="234"/>
      <c r="BE30291" s="234"/>
    </row>
    <row r="30292" spans="56:57" ht="12.95" customHeight="1" x14ac:dyDescent="0.25">
      <c r="BD30292" s="234"/>
      <c r="BE30292" s="234"/>
    </row>
    <row r="30293" spans="56:57" ht="12.95" customHeight="1" x14ac:dyDescent="0.25">
      <c r="BD30293" s="234"/>
      <c r="BE30293" s="234"/>
    </row>
    <row r="30294" spans="56:57" ht="12.95" customHeight="1" x14ac:dyDescent="0.25">
      <c r="BD30294" s="234"/>
      <c r="BE30294" s="234"/>
    </row>
    <row r="30295" spans="56:57" ht="12.95" customHeight="1" x14ac:dyDescent="0.25">
      <c r="BD30295" s="234"/>
      <c r="BE30295" s="234"/>
    </row>
    <row r="30296" spans="56:57" ht="12.95" customHeight="1" x14ac:dyDescent="0.25">
      <c r="BD30296" s="234"/>
      <c r="BE30296" s="234"/>
    </row>
    <row r="30297" spans="56:57" ht="12.95" customHeight="1" x14ac:dyDescent="0.25">
      <c r="BD30297" s="234"/>
      <c r="BE30297" s="234"/>
    </row>
    <row r="30298" spans="56:57" ht="12.95" customHeight="1" x14ac:dyDescent="0.25">
      <c r="BD30298" s="234"/>
      <c r="BE30298" s="234"/>
    </row>
    <row r="30299" spans="56:57" ht="12.95" customHeight="1" x14ac:dyDescent="0.25">
      <c r="BD30299" s="234"/>
      <c r="BE30299" s="234"/>
    </row>
    <row r="30300" spans="56:57" ht="12.95" customHeight="1" x14ac:dyDescent="0.25">
      <c r="BD30300" s="234"/>
      <c r="BE30300" s="234"/>
    </row>
    <row r="30301" spans="56:57" ht="12.95" customHeight="1" x14ac:dyDescent="0.25">
      <c r="BD30301" s="234"/>
      <c r="BE30301" s="234"/>
    </row>
    <row r="30302" spans="56:57" ht="12.95" customHeight="1" x14ac:dyDescent="0.25">
      <c r="BD30302" s="234"/>
      <c r="BE30302" s="234"/>
    </row>
    <row r="30303" spans="56:57" ht="12.95" customHeight="1" x14ac:dyDescent="0.25">
      <c r="BD30303" s="234"/>
      <c r="BE30303" s="234"/>
    </row>
    <row r="30304" spans="56:57" ht="12.95" customHeight="1" x14ac:dyDescent="0.25">
      <c r="BD30304" s="234"/>
      <c r="BE30304" s="234"/>
    </row>
    <row r="30305" spans="56:57" ht="12.95" customHeight="1" x14ac:dyDescent="0.25">
      <c r="BD30305" s="234"/>
      <c r="BE30305" s="234"/>
    </row>
    <row r="30306" spans="56:57" ht="12.95" customHeight="1" x14ac:dyDescent="0.25">
      <c r="BD30306" s="234"/>
      <c r="BE30306" s="234"/>
    </row>
    <row r="30307" spans="56:57" ht="12.95" customHeight="1" x14ac:dyDescent="0.25">
      <c r="BD30307" s="234"/>
      <c r="BE30307" s="234"/>
    </row>
    <row r="30308" spans="56:57" ht="12.95" customHeight="1" x14ac:dyDescent="0.25">
      <c r="BD30308" s="234"/>
      <c r="BE30308" s="234"/>
    </row>
    <row r="30309" spans="56:57" ht="12.95" customHeight="1" x14ac:dyDescent="0.25">
      <c r="BD30309" s="234"/>
      <c r="BE30309" s="234"/>
    </row>
    <row r="30310" spans="56:57" ht="12.95" customHeight="1" x14ac:dyDescent="0.25">
      <c r="BD30310" s="234"/>
      <c r="BE30310" s="234"/>
    </row>
    <row r="30311" spans="56:57" ht="12.95" customHeight="1" x14ac:dyDescent="0.25">
      <c r="BD30311" s="234"/>
      <c r="BE30311" s="234"/>
    </row>
    <row r="30312" spans="56:57" ht="12.95" customHeight="1" x14ac:dyDescent="0.25">
      <c r="BD30312" s="234"/>
      <c r="BE30312" s="234"/>
    </row>
    <row r="30313" spans="56:57" ht="12.95" customHeight="1" x14ac:dyDescent="0.25">
      <c r="BD30313" s="234"/>
      <c r="BE30313" s="234"/>
    </row>
    <row r="30314" spans="56:57" ht="12.95" customHeight="1" x14ac:dyDescent="0.25">
      <c r="BD30314" s="234"/>
      <c r="BE30314" s="234"/>
    </row>
    <row r="30315" spans="56:57" ht="12.95" customHeight="1" x14ac:dyDescent="0.25">
      <c r="BD30315" s="234"/>
      <c r="BE30315" s="234"/>
    </row>
    <row r="30316" spans="56:57" ht="12.95" customHeight="1" x14ac:dyDescent="0.25">
      <c r="BD30316" s="234"/>
      <c r="BE30316" s="234"/>
    </row>
    <row r="30317" spans="56:57" ht="12.95" customHeight="1" x14ac:dyDescent="0.25">
      <c r="BD30317" s="234"/>
      <c r="BE30317" s="234"/>
    </row>
    <row r="30318" spans="56:57" ht="12.95" customHeight="1" x14ac:dyDescent="0.25">
      <c r="BD30318" s="234"/>
      <c r="BE30318" s="234"/>
    </row>
    <row r="30319" spans="56:57" ht="12.95" customHeight="1" x14ac:dyDescent="0.25">
      <c r="BD30319" s="234"/>
      <c r="BE30319" s="234"/>
    </row>
    <row r="30320" spans="56:57" ht="12.95" customHeight="1" x14ac:dyDescent="0.25">
      <c r="BD30320" s="234"/>
      <c r="BE30320" s="234"/>
    </row>
    <row r="30321" spans="56:57" ht="12.95" customHeight="1" x14ac:dyDescent="0.25">
      <c r="BD30321" s="234"/>
      <c r="BE30321" s="234"/>
    </row>
    <row r="30322" spans="56:57" ht="12.95" customHeight="1" x14ac:dyDescent="0.25">
      <c r="BD30322" s="234"/>
      <c r="BE30322" s="234"/>
    </row>
    <row r="30323" spans="56:57" ht="12.95" customHeight="1" x14ac:dyDescent="0.25">
      <c r="BD30323" s="234"/>
      <c r="BE30323" s="234"/>
    </row>
    <row r="30324" spans="56:57" ht="12.95" customHeight="1" x14ac:dyDescent="0.25">
      <c r="BD30324" s="234"/>
      <c r="BE30324" s="234"/>
    </row>
    <row r="30325" spans="56:57" ht="12.95" customHeight="1" x14ac:dyDescent="0.25">
      <c r="BD30325" s="234"/>
      <c r="BE30325" s="234"/>
    </row>
    <row r="30326" spans="56:57" ht="12.95" customHeight="1" x14ac:dyDescent="0.25">
      <c r="BD30326" s="234"/>
      <c r="BE30326" s="234"/>
    </row>
    <row r="30327" spans="56:57" ht="12.95" customHeight="1" x14ac:dyDescent="0.25">
      <c r="BD30327" s="234"/>
      <c r="BE30327" s="234"/>
    </row>
    <row r="30328" spans="56:57" ht="12.95" customHeight="1" x14ac:dyDescent="0.25">
      <c r="BD30328" s="234"/>
      <c r="BE30328" s="234"/>
    </row>
    <row r="30329" spans="56:57" ht="12.95" customHeight="1" x14ac:dyDescent="0.25">
      <c r="BD30329" s="234"/>
      <c r="BE30329" s="234"/>
    </row>
    <row r="30330" spans="56:57" ht="12.95" customHeight="1" x14ac:dyDescent="0.25">
      <c r="BD30330" s="234"/>
      <c r="BE30330" s="234"/>
    </row>
    <row r="30331" spans="56:57" ht="12.95" customHeight="1" x14ac:dyDescent="0.25">
      <c r="BD30331" s="234"/>
      <c r="BE30331" s="234"/>
    </row>
    <row r="30332" spans="56:57" ht="12.95" customHeight="1" x14ac:dyDescent="0.25">
      <c r="BD30332" s="234"/>
      <c r="BE30332" s="234"/>
    </row>
    <row r="30333" spans="56:57" ht="12.95" customHeight="1" x14ac:dyDescent="0.25">
      <c r="BD30333" s="234"/>
      <c r="BE30333" s="234"/>
    </row>
    <row r="30334" spans="56:57" ht="12.95" customHeight="1" x14ac:dyDescent="0.25">
      <c r="BD30334" s="234"/>
      <c r="BE30334" s="234"/>
    </row>
    <row r="30335" spans="56:57" ht="12.95" customHeight="1" x14ac:dyDescent="0.25">
      <c r="BD30335" s="234"/>
      <c r="BE30335" s="234"/>
    </row>
    <row r="30336" spans="56:57" ht="12.95" customHeight="1" x14ac:dyDescent="0.25">
      <c r="BD30336" s="234"/>
      <c r="BE30336" s="234"/>
    </row>
    <row r="30337" spans="56:57" ht="12.95" customHeight="1" x14ac:dyDescent="0.25">
      <c r="BD30337" s="234"/>
      <c r="BE30337" s="234"/>
    </row>
    <row r="30338" spans="56:57" ht="12.95" customHeight="1" x14ac:dyDescent="0.25">
      <c r="BD30338" s="234"/>
      <c r="BE30338" s="234"/>
    </row>
    <row r="30339" spans="56:57" ht="12.95" customHeight="1" x14ac:dyDescent="0.25">
      <c r="BD30339" s="234"/>
      <c r="BE30339" s="234"/>
    </row>
    <row r="30340" spans="56:57" ht="12.95" customHeight="1" x14ac:dyDescent="0.25">
      <c r="BD30340" s="234"/>
      <c r="BE30340" s="234"/>
    </row>
    <row r="30341" spans="56:57" ht="12.95" customHeight="1" x14ac:dyDescent="0.25">
      <c r="BD30341" s="234"/>
      <c r="BE30341" s="234"/>
    </row>
    <row r="30342" spans="56:57" ht="12.95" customHeight="1" x14ac:dyDescent="0.25">
      <c r="BD30342" s="234"/>
      <c r="BE30342" s="234"/>
    </row>
    <row r="30343" spans="56:57" ht="12.95" customHeight="1" x14ac:dyDescent="0.25">
      <c r="BD30343" s="234"/>
      <c r="BE30343" s="234"/>
    </row>
    <row r="30344" spans="56:57" ht="12.95" customHeight="1" x14ac:dyDescent="0.25">
      <c r="BD30344" s="234"/>
      <c r="BE30344" s="234"/>
    </row>
    <row r="30345" spans="56:57" ht="12.95" customHeight="1" x14ac:dyDescent="0.25">
      <c r="BD30345" s="234"/>
      <c r="BE30345" s="234"/>
    </row>
    <row r="30346" spans="56:57" ht="12.95" customHeight="1" x14ac:dyDescent="0.25">
      <c r="BD30346" s="234"/>
      <c r="BE30346" s="234"/>
    </row>
    <row r="30347" spans="56:57" ht="12.95" customHeight="1" x14ac:dyDescent="0.25">
      <c r="BD30347" s="234"/>
      <c r="BE30347" s="234"/>
    </row>
    <row r="30348" spans="56:57" ht="12.95" customHeight="1" x14ac:dyDescent="0.25">
      <c r="BD30348" s="234"/>
      <c r="BE30348" s="234"/>
    </row>
    <row r="30349" spans="56:57" ht="12.95" customHeight="1" x14ac:dyDescent="0.25">
      <c r="BD30349" s="234"/>
      <c r="BE30349" s="234"/>
    </row>
    <row r="30350" spans="56:57" ht="12.95" customHeight="1" x14ac:dyDescent="0.25">
      <c r="BD30350" s="234"/>
      <c r="BE30350" s="234"/>
    </row>
    <row r="30351" spans="56:57" ht="12.95" customHeight="1" x14ac:dyDescent="0.25">
      <c r="BD30351" s="234"/>
      <c r="BE30351" s="234"/>
    </row>
    <row r="30352" spans="56:57" ht="12.95" customHeight="1" x14ac:dyDescent="0.25">
      <c r="BD30352" s="234"/>
      <c r="BE30352" s="234"/>
    </row>
    <row r="30353" spans="56:57" ht="12.95" customHeight="1" x14ac:dyDescent="0.25">
      <c r="BD30353" s="234"/>
      <c r="BE30353" s="234"/>
    </row>
    <row r="30354" spans="56:57" ht="12.95" customHeight="1" x14ac:dyDescent="0.25">
      <c r="BD30354" s="234"/>
      <c r="BE30354" s="234"/>
    </row>
    <row r="30355" spans="56:57" ht="12.95" customHeight="1" x14ac:dyDescent="0.25">
      <c r="BD30355" s="234"/>
      <c r="BE30355" s="234"/>
    </row>
    <row r="30356" spans="56:57" ht="12.95" customHeight="1" x14ac:dyDescent="0.25">
      <c r="BD30356" s="234"/>
      <c r="BE30356" s="234"/>
    </row>
    <row r="30357" spans="56:57" ht="12.95" customHeight="1" x14ac:dyDescent="0.25">
      <c r="BD30357" s="234"/>
      <c r="BE30357" s="234"/>
    </row>
    <row r="30358" spans="56:57" ht="12.95" customHeight="1" x14ac:dyDescent="0.25">
      <c r="BD30358" s="234"/>
      <c r="BE30358" s="234"/>
    </row>
    <row r="30359" spans="56:57" ht="12.95" customHeight="1" x14ac:dyDescent="0.25">
      <c r="BD30359" s="234"/>
      <c r="BE30359" s="234"/>
    </row>
    <row r="30360" spans="56:57" ht="12.95" customHeight="1" x14ac:dyDescent="0.25">
      <c r="BD30360" s="234"/>
      <c r="BE30360" s="234"/>
    </row>
    <row r="30361" spans="56:57" ht="12.95" customHeight="1" x14ac:dyDescent="0.25">
      <c r="BD30361" s="234"/>
      <c r="BE30361" s="234"/>
    </row>
    <row r="30362" spans="56:57" ht="12.95" customHeight="1" x14ac:dyDescent="0.25">
      <c r="BD30362" s="234"/>
      <c r="BE30362" s="234"/>
    </row>
    <row r="30363" spans="56:57" ht="12.95" customHeight="1" x14ac:dyDescent="0.25">
      <c r="BD30363" s="234"/>
      <c r="BE30363" s="234"/>
    </row>
    <row r="30364" spans="56:57" ht="12.95" customHeight="1" x14ac:dyDescent="0.25">
      <c r="BD30364" s="234"/>
      <c r="BE30364" s="234"/>
    </row>
    <row r="30365" spans="56:57" ht="12.95" customHeight="1" x14ac:dyDescent="0.25">
      <c r="BD30365" s="234"/>
      <c r="BE30365" s="234"/>
    </row>
    <row r="30366" spans="56:57" ht="12.95" customHeight="1" x14ac:dyDescent="0.25">
      <c r="BD30366" s="234"/>
      <c r="BE30366" s="234"/>
    </row>
    <row r="30367" spans="56:57" ht="12.95" customHeight="1" x14ac:dyDescent="0.25">
      <c r="BD30367" s="234"/>
      <c r="BE30367" s="234"/>
    </row>
    <row r="30368" spans="56:57" ht="12.95" customHeight="1" x14ac:dyDescent="0.25">
      <c r="BD30368" s="234"/>
      <c r="BE30368" s="234"/>
    </row>
    <row r="30369" spans="56:57" ht="12.95" customHeight="1" x14ac:dyDescent="0.25">
      <c r="BD30369" s="234"/>
      <c r="BE30369" s="234"/>
    </row>
    <row r="30370" spans="56:57" ht="12.95" customHeight="1" x14ac:dyDescent="0.25">
      <c r="BD30370" s="234"/>
      <c r="BE30370" s="234"/>
    </row>
    <row r="30371" spans="56:57" ht="12.95" customHeight="1" x14ac:dyDescent="0.25">
      <c r="BD30371" s="234"/>
      <c r="BE30371" s="234"/>
    </row>
    <row r="30372" spans="56:57" ht="12.95" customHeight="1" x14ac:dyDescent="0.25">
      <c r="BD30372" s="234"/>
      <c r="BE30372" s="234"/>
    </row>
    <row r="30373" spans="56:57" ht="12.95" customHeight="1" x14ac:dyDescent="0.25">
      <c r="BD30373" s="234"/>
      <c r="BE30373" s="234"/>
    </row>
    <row r="30374" spans="56:57" ht="12.95" customHeight="1" x14ac:dyDescent="0.25">
      <c r="BD30374" s="234"/>
      <c r="BE30374" s="234"/>
    </row>
    <row r="30375" spans="56:57" ht="12.95" customHeight="1" x14ac:dyDescent="0.25">
      <c r="BD30375" s="234"/>
      <c r="BE30375" s="234"/>
    </row>
    <row r="30376" spans="56:57" ht="12.95" customHeight="1" x14ac:dyDescent="0.25">
      <c r="BD30376" s="234"/>
      <c r="BE30376" s="234"/>
    </row>
    <row r="30377" spans="56:57" ht="12.95" customHeight="1" x14ac:dyDescent="0.25">
      <c r="BD30377" s="234"/>
      <c r="BE30377" s="234"/>
    </row>
    <row r="30378" spans="56:57" ht="12.95" customHeight="1" x14ac:dyDescent="0.25">
      <c r="BD30378" s="234"/>
      <c r="BE30378" s="234"/>
    </row>
    <row r="30379" spans="56:57" ht="12.95" customHeight="1" x14ac:dyDescent="0.25">
      <c r="BD30379" s="234"/>
      <c r="BE30379" s="234"/>
    </row>
    <row r="30380" spans="56:57" ht="12.95" customHeight="1" x14ac:dyDescent="0.25">
      <c r="BD30380" s="234"/>
      <c r="BE30380" s="234"/>
    </row>
    <row r="30381" spans="56:57" ht="12.95" customHeight="1" x14ac:dyDescent="0.25">
      <c r="BD30381" s="234"/>
      <c r="BE30381" s="234"/>
    </row>
    <row r="30382" spans="56:57" ht="12.95" customHeight="1" x14ac:dyDescent="0.25">
      <c r="BD30382" s="234"/>
      <c r="BE30382" s="234"/>
    </row>
    <row r="30383" spans="56:57" ht="12.95" customHeight="1" x14ac:dyDescent="0.25">
      <c r="BD30383" s="234"/>
      <c r="BE30383" s="234"/>
    </row>
    <row r="30384" spans="56:57" ht="12.95" customHeight="1" x14ac:dyDescent="0.25">
      <c r="BD30384" s="234"/>
      <c r="BE30384" s="234"/>
    </row>
    <row r="30385" spans="56:57" ht="12.95" customHeight="1" x14ac:dyDescent="0.25">
      <c r="BD30385" s="234"/>
      <c r="BE30385" s="234"/>
    </row>
    <row r="30386" spans="56:57" ht="12.95" customHeight="1" x14ac:dyDescent="0.25">
      <c r="BD30386" s="234"/>
      <c r="BE30386" s="234"/>
    </row>
    <row r="30387" spans="56:57" ht="12.95" customHeight="1" x14ac:dyDescent="0.25">
      <c r="BD30387" s="234"/>
      <c r="BE30387" s="234"/>
    </row>
    <row r="30388" spans="56:57" ht="12.95" customHeight="1" x14ac:dyDescent="0.25">
      <c r="BD30388" s="234"/>
      <c r="BE30388" s="234"/>
    </row>
    <row r="30389" spans="56:57" ht="12.95" customHeight="1" x14ac:dyDescent="0.25">
      <c r="BD30389" s="234"/>
      <c r="BE30389" s="234"/>
    </row>
    <row r="30390" spans="56:57" ht="12.95" customHeight="1" x14ac:dyDescent="0.25">
      <c r="BD30390" s="234"/>
      <c r="BE30390" s="234"/>
    </row>
    <row r="30391" spans="56:57" ht="12.95" customHeight="1" x14ac:dyDescent="0.25">
      <c r="BD30391" s="234"/>
      <c r="BE30391" s="234"/>
    </row>
    <row r="30392" spans="56:57" ht="12.95" customHeight="1" x14ac:dyDescent="0.25">
      <c r="BD30392" s="234"/>
      <c r="BE30392" s="234"/>
    </row>
    <row r="30393" spans="56:57" ht="12.95" customHeight="1" x14ac:dyDescent="0.25">
      <c r="BD30393" s="234"/>
      <c r="BE30393" s="234"/>
    </row>
    <row r="30394" spans="56:57" ht="12.95" customHeight="1" x14ac:dyDescent="0.25">
      <c r="BD30394" s="234"/>
      <c r="BE30394" s="234"/>
    </row>
    <row r="30395" spans="56:57" ht="12.95" customHeight="1" x14ac:dyDescent="0.25">
      <c r="BD30395" s="234"/>
      <c r="BE30395" s="234"/>
    </row>
    <row r="30396" spans="56:57" ht="12.95" customHeight="1" x14ac:dyDescent="0.25">
      <c r="BD30396" s="234"/>
      <c r="BE30396" s="234"/>
    </row>
    <row r="30397" spans="56:57" ht="12.95" customHeight="1" x14ac:dyDescent="0.25">
      <c r="BD30397" s="234"/>
      <c r="BE30397" s="234"/>
    </row>
    <row r="30398" spans="56:57" ht="12.95" customHeight="1" x14ac:dyDescent="0.25">
      <c r="BD30398" s="234"/>
      <c r="BE30398" s="234"/>
    </row>
    <row r="30399" spans="56:57" ht="12.95" customHeight="1" x14ac:dyDescent="0.25">
      <c r="BD30399" s="234"/>
      <c r="BE30399" s="234"/>
    </row>
    <row r="30400" spans="56:57" ht="12.95" customHeight="1" x14ac:dyDescent="0.25">
      <c r="BD30400" s="234"/>
      <c r="BE30400" s="234"/>
    </row>
    <row r="30401" spans="56:57" ht="12.95" customHeight="1" x14ac:dyDescent="0.25">
      <c r="BD30401" s="234"/>
      <c r="BE30401" s="234"/>
    </row>
    <row r="30402" spans="56:57" ht="12.95" customHeight="1" x14ac:dyDescent="0.25">
      <c r="BD30402" s="234"/>
      <c r="BE30402" s="234"/>
    </row>
    <row r="30403" spans="56:57" ht="12.95" customHeight="1" x14ac:dyDescent="0.25">
      <c r="BD30403" s="234"/>
      <c r="BE30403" s="234"/>
    </row>
    <row r="30404" spans="56:57" ht="12.95" customHeight="1" x14ac:dyDescent="0.25">
      <c r="BD30404" s="234"/>
      <c r="BE30404" s="234"/>
    </row>
    <row r="30405" spans="56:57" ht="12.95" customHeight="1" x14ac:dyDescent="0.25">
      <c r="BD30405" s="234"/>
      <c r="BE30405" s="234"/>
    </row>
    <row r="30406" spans="56:57" ht="12.95" customHeight="1" x14ac:dyDescent="0.25">
      <c r="BD30406" s="234"/>
      <c r="BE30406" s="234"/>
    </row>
    <row r="30407" spans="56:57" ht="12.95" customHeight="1" x14ac:dyDescent="0.25">
      <c r="BD30407" s="234"/>
      <c r="BE30407" s="234"/>
    </row>
    <row r="30408" spans="56:57" ht="12.95" customHeight="1" x14ac:dyDescent="0.25">
      <c r="BD30408" s="234"/>
      <c r="BE30408" s="234"/>
    </row>
    <row r="30409" spans="56:57" ht="12.95" customHeight="1" x14ac:dyDescent="0.25">
      <c r="BD30409" s="234"/>
      <c r="BE30409" s="234"/>
    </row>
    <row r="30410" spans="56:57" ht="12.95" customHeight="1" x14ac:dyDescent="0.25">
      <c r="BD30410" s="234"/>
      <c r="BE30410" s="234"/>
    </row>
    <row r="30411" spans="56:57" ht="12.95" customHeight="1" x14ac:dyDescent="0.25">
      <c r="BD30411" s="234"/>
      <c r="BE30411" s="234"/>
    </row>
    <row r="30412" spans="56:57" ht="12.95" customHeight="1" x14ac:dyDescent="0.25">
      <c r="BD30412" s="234"/>
      <c r="BE30412" s="234"/>
    </row>
    <row r="30413" spans="56:57" ht="12.95" customHeight="1" x14ac:dyDescent="0.25">
      <c r="BD30413" s="234"/>
      <c r="BE30413" s="234"/>
    </row>
    <row r="30414" spans="56:57" ht="12.95" customHeight="1" x14ac:dyDescent="0.25">
      <c r="BD30414" s="234"/>
      <c r="BE30414" s="234"/>
    </row>
    <row r="30415" spans="56:57" ht="12.95" customHeight="1" x14ac:dyDescent="0.25">
      <c r="BD30415" s="234"/>
      <c r="BE30415" s="234"/>
    </row>
    <row r="30416" spans="56:57" ht="12.95" customHeight="1" x14ac:dyDescent="0.25">
      <c r="BD30416" s="234"/>
      <c r="BE30416" s="234"/>
    </row>
    <row r="30417" spans="56:57" ht="12.95" customHeight="1" x14ac:dyDescent="0.25">
      <c r="BD30417" s="234"/>
      <c r="BE30417" s="234"/>
    </row>
    <row r="30418" spans="56:57" ht="12.95" customHeight="1" x14ac:dyDescent="0.25">
      <c r="BD30418" s="234"/>
      <c r="BE30418" s="234"/>
    </row>
    <row r="30419" spans="56:57" ht="12.95" customHeight="1" x14ac:dyDescent="0.25">
      <c r="BD30419" s="234"/>
      <c r="BE30419" s="234"/>
    </row>
    <row r="30420" spans="56:57" ht="12.95" customHeight="1" x14ac:dyDescent="0.25">
      <c r="BD30420" s="234"/>
      <c r="BE30420" s="234"/>
    </row>
    <row r="30421" spans="56:57" ht="12.95" customHeight="1" x14ac:dyDescent="0.25">
      <c r="BD30421" s="234"/>
      <c r="BE30421" s="234"/>
    </row>
    <row r="30422" spans="56:57" ht="12.95" customHeight="1" x14ac:dyDescent="0.25">
      <c r="BD30422" s="234"/>
      <c r="BE30422" s="234"/>
    </row>
    <row r="30423" spans="56:57" ht="12.95" customHeight="1" x14ac:dyDescent="0.25">
      <c r="BD30423" s="234"/>
      <c r="BE30423" s="234"/>
    </row>
    <row r="30424" spans="56:57" ht="12.95" customHeight="1" x14ac:dyDescent="0.25">
      <c r="BD30424" s="234"/>
      <c r="BE30424" s="234"/>
    </row>
    <row r="30425" spans="56:57" ht="12.95" customHeight="1" x14ac:dyDescent="0.25">
      <c r="BD30425" s="234"/>
      <c r="BE30425" s="234"/>
    </row>
    <row r="30426" spans="56:57" ht="12.95" customHeight="1" x14ac:dyDescent="0.25">
      <c r="BD30426" s="234"/>
      <c r="BE30426" s="234"/>
    </row>
    <row r="30427" spans="56:57" ht="12.95" customHeight="1" x14ac:dyDescent="0.25">
      <c r="BD30427" s="234"/>
      <c r="BE30427" s="234"/>
    </row>
    <row r="30428" spans="56:57" ht="12.95" customHeight="1" x14ac:dyDescent="0.25">
      <c r="BD30428" s="234"/>
      <c r="BE30428" s="234"/>
    </row>
    <row r="30429" spans="56:57" ht="12.95" customHeight="1" x14ac:dyDescent="0.25">
      <c r="BD30429" s="234"/>
      <c r="BE30429" s="234"/>
    </row>
    <row r="30430" spans="56:57" ht="12.95" customHeight="1" x14ac:dyDescent="0.25">
      <c r="BD30430" s="234"/>
      <c r="BE30430" s="234"/>
    </row>
    <row r="30431" spans="56:57" ht="12.95" customHeight="1" x14ac:dyDescent="0.25">
      <c r="BD30431" s="234"/>
      <c r="BE30431" s="234"/>
    </row>
    <row r="30432" spans="56:57" ht="12.95" customHeight="1" x14ac:dyDescent="0.25">
      <c r="BD30432" s="234"/>
      <c r="BE30432" s="234"/>
    </row>
    <row r="30433" spans="56:57" ht="12.95" customHeight="1" x14ac:dyDescent="0.25">
      <c r="BD30433" s="234"/>
      <c r="BE30433" s="234"/>
    </row>
    <row r="30434" spans="56:57" ht="12.95" customHeight="1" x14ac:dyDescent="0.25">
      <c r="BD30434" s="234"/>
      <c r="BE30434" s="234"/>
    </row>
    <row r="30435" spans="56:57" ht="12.95" customHeight="1" x14ac:dyDescent="0.25">
      <c r="BD30435" s="234"/>
      <c r="BE30435" s="234"/>
    </row>
    <row r="30436" spans="56:57" ht="12.95" customHeight="1" x14ac:dyDescent="0.25">
      <c r="BD30436" s="234"/>
      <c r="BE30436" s="234"/>
    </row>
    <row r="30437" spans="56:57" ht="12.95" customHeight="1" x14ac:dyDescent="0.25">
      <c r="BD30437" s="234"/>
      <c r="BE30437" s="234"/>
    </row>
    <row r="30438" spans="56:57" ht="12.95" customHeight="1" x14ac:dyDescent="0.25">
      <c r="BD30438" s="234"/>
      <c r="BE30438" s="234"/>
    </row>
    <row r="30439" spans="56:57" ht="12.95" customHeight="1" x14ac:dyDescent="0.25">
      <c r="BD30439" s="234"/>
      <c r="BE30439" s="234"/>
    </row>
    <row r="30440" spans="56:57" ht="12.95" customHeight="1" x14ac:dyDescent="0.25">
      <c r="BD30440" s="234"/>
      <c r="BE30440" s="234"/>
    </row>
    <row r="30441" spans="56:57" ht="12.95" customHeight="1" x14ac:dyDescent="0.25">
      <c r="BD30441" s="234"/>
      <c r="BE30441" s="234"/>
    </row>
    <row r="30442" spans="56:57" ht="12.95" customHeight="1" x14ac:dyDescent="0.25">
      <c r="BD30442" s="234"/>
      <c r="BE30442" s="234"/>
    </row>
    <row r="30443" spans="56:57" ht="12.95" customHeight="1" x14ac:dyDescent="0.25">
      <c r="BD30443" s="234"/>
      <c r="BE30443" s="234"/>
    </row>
    <row r="30444" spans="56:57" ht="12.95" customHeight="1" x14ac:dyDescent="0.25">
      <c r="BD30444" s="234"/>
      <c r="BE30444" s="234"/>
    </row>
    <row r="30445" spans="56:57" ht="12.95" customHeight="1" x14ac:dyDescent="0.25">
      <c r="BD30445" s="234"/>
      <c r="BE30445" s="234"/>
    </row>
    <row r="30446" spans="56:57" ht="12.95" customHeight="1" x14ac:dyDescent="0.25">
      <c r="BD30446" s="234"/>
      <c r="BE30446" s="234"/>
    </row>
    <row r="30447" spans="56:57" ht="12.95" customHeight="1" x14ac:dyDescent="0.25">
      <c r="BD30447" s="234"/>
      <c r="BE30447" s="234"/>
    </row>
    <row r="30448" spans="56:57" ht="12.95" customHeight="1" x14ac:dyDescent="0.25">
      <c r="BD30448" s="234"/>
      <c r="BE30448" s="234"/>
    </row>
    <row r="30449" spans="56:57" ht="12.95" customHeight="1" x14ac:dyDescent="0.25">
      <c r="BD30449" s="234"/>
      <c r="BE30449" s="234"/>
    </row>
    <row r="30450" spans="56:57" ht="12.95" customHeight="1" x14ac:dyDescent="0.25">
      <c r="BD30450" s="234"/>
      <c r="BE30450" s="234"/>
    </row>
    <row r="30451" spans="56:57" ht="12.95" customHeight="1" x14ac:dyDescent="0.25">
      <c r="BD30451" s="234"/>
      <c r="BE30451" s="234"/>
    </row>
    <row r="30452" spans="56:57" ht="12.95" customHeight="1" x14ac:dyDescent="0.25">
      <c r="BD30452" s="234"/>
      <c r="BE30452" s="234"/>
    </row>
    <row r="30453" spans="56:57" ht="12.95" customHeight="1" x14ac:dyDescent="0.25">
      <c r="BD30453" s="234"/>
      <c r="BE30453" s="234"/>
    </row>
    <row r="30454" spans="56:57" ht="12.95" customHeight="1" x14ac:dyDescent="0.25">
      <c r="BD30454" s="234"/>
      <c r="BE30454" s="234"/>
    </row>
    <row r="30455" spans="56:57" ht="12.95" customHeight="1" x14ac:dyDescent="0.25">
      <c r="BD30455" s="234"/>
      <c r="BE30455" s="234"/>
    </row>
    <row r="30456" spans="56:57" ht="12.95" customHeight="1" x14ac:dyDescent="0.25">
      <c r="BD30456" s="234"/>
      <c r="BE30456" s="234"/>
    </row>
    <row r="30457" spans="56:57" ht="12.95" customHeight="1" x14ac:dyDescent="0.25">
      <c r="BD30457" s="234"/>
      <c r="BE30457" s="234"/>
    </row>
    <row r="30458" spans="56:57" ht="12.95" customHeight="1" x14ac:dyDescent="0.25">
      <c r="BD30458" s="234"/>
      <c r="BE30458" s="234"/>
    </row>
    <row r="30459" spans="56:57" ht="12.95" customHeight="1" x14ac:dyDescent="0.25">
      <c r="BD30459" s="234"/>
      <c r="BE30459" s="234"/>
    </row>
    <row r="30460" spans="56:57" ht="12.95" customHeight="1" x14ac:dyDescent="0.25">
      <c r="BD30460" s="234"/>
      <c r="BE30460" s="234"/>
    </row>
    <row r="30461" spans="56:57" ht="12.95" customHeight="1" x14ac:dyDescent="0.25">
      <c r="BD30461" s="234"/>
      <c r="BE30461" s="234"/>
    </row>
    <row r="30462" spans="56:57" ht="12.95" customHeight="1" x14ac:dyDescent="0.25">
      <c r="BD30462" s="234"/>
      <c r="BE30462" s="234"/>
    </row>
    <row r="30463" spans="56:57" ht="12.95" customHeight="1" x14ac:dyDescent="0.25">
      <c r="BD30463" s="234"/>
      <c r="BE30463" s="234"/>
    </row>
    <row r="30464" spans="56:57" ht="12.95" customHeight="1" x14ac:dyDescent="0.25">
      <c r="BD30464" s="234"/>
      <c r="BE30464" s="234"/>
    </row>
    <row r="30465" spans="56:57" ht="12.95" customHeight="1" x14ac:dyDescent="0.25">
      <c r="BD30465" s="234"/>
      <c r="BE30465" s="234"/>
    </row>
    <row r="30466" spans="56:57" ht="12.95" customHeight="1" x14ac:dyDescent="0.25">
      <c r="BD30466" s="234"/>
      <c r="BE30466" s="234"/>
    </row>
    <row r="30467" spans="56:57" ht="12.95" customHeight="1" x14ac:dyDescent="0.25">
      <c r="BD30467" s="234"/>
      <c r="BE30467" s="234"/>
    </row>
    <row r="30468" spans="56:57" ht="12.95" customHeight="1" x14ac:dyDescent="0.25">
      <c r="BD30468" s="234"/>
      <c r="BE30468" s="234"/>
    </row>
    <row r="30469" spans="56:57" ht="12.95" customHeight="1" x14ac:dyDescent="0.25">
      <c r="BD30469" s="234"/>
      <c r="BE30469" s="234"/>
    </row>
    <row r="30470" spans="56:57" ht="12.95" customHeight="1" x14ac:dyDescent="0.25">
      <c r="BD30470" s="234"/>
      <c r="BE30470" s="234"/>
    </row>
    <row r="30471" spans="56:57" ht="12.95" customHeight="1" x14ac:dyDescent="0.25">
      <c r="BD30471" s="234"/>
      <c r="BE30471" s="234"/>
    </row>
    <row r="30472" spans="56:57" ht="12.95" customHeight="1" x14ac:dyDescent="0.25">
      <c r="BD30472" s="234"/>
      <c r="BE30472" s="234"/>
    </row>
    <row r="30473" spans="56:57" ht="12.95" customHeight="1" x14ac:dyDescent="0.25">
      <c r="BD30473" s="234"/>
      <c r="BE30473" s="234"/>
    </row>
    <row r="30474" spans="56:57" ht="12.95" customHeight="1" x14ac:dyDescent="0.25">
      <c r="BD30474" s="234"/>
      <c r="BE30474" s="234"/>
    </row>
    <row r="30475" spans="56:57" ht="12.95" customHeight="1" x14ac:dyDescent="0.25">
      <c r="BD30475" s="234"/>
      <c r="BE30475" s="234"/>
    </row>
    <row r="30476" spans="56:57" ht="12.95" customHeight="1" x14ac:dyDescent="0.25">
      <c r="BD30476" s="234"/>
      <c r="BE30476" s="234"/>
    </row>
    <row r="30477" spans="56:57" ht="12.95" customHeight="1" x14ac:dyDescent="0.25">
      <c r="BD30477" s="234"/>
      <c r="BE30477" s="234"/>
    </row>
    <row r="30478" spans="56:57" ht="12.95" customHeight="1" x14ac:dyDescent="0.25">
      <c r="BD30478" s="234"/>
      <c r="BE30478" s="234"/>
    </row>
    <row r="30479" spans="56:57" ht="12.95" customHeight="1" x14ac:dyDescent="0.25">
      <c r="BD30479" s="234"/>
      <c r="BE30479" s="234"/>
    </row>
    <row r="30480" spans="56:57" ht="12.95" customHeight="1" x14ac:dyDescent="0.25">
      <c r="BD30480" s="234"/>
      <c r="BE30480" s="234"/>
    </row>
    <row r="30481" spans="56:57" ht="12.95" customHeight="1" x14ac:dyDescent="0.25">
      <c r="BD30481" s="234"/>
      <c r="BE30481" s="234"/>
    </row>
    <row r="30482" spans="56:57" ht="12.95" customHeight="1" x14ac:dyDescent="0.25">
      <c r="BD30482" s="234"/>
      <c r="BE30482" s="234"/>
    </row>
    <row r="30483" spans="56:57" ht="12.95" customHeight="1" x14ac:dyDescent="0.25">
      <c r="BD30483" s="234"/>
      <c r="BE30483" s="234"/>
    </row>
    <row r="30484" spans="56:57" ht="12.95" customHeight="1" x14ac:dyDescent="0.25">
      <c r="BD30484" s="234"/>
      <c r="BE30484" s="234"/>
    </row>
    <row r="30485" spans="56:57" ht="12.95" customHeight="1" x14ac:dyDescent="0.25">
      <c r="BD30485" s="234"/>
      <c r="BE30485" s="234"/>
    </row>
    <row r="30486" spans="56:57" ht="12.95" customHeight="1" x14ac:dyDescent="0.25">
      <c r="BD30486" s="234"/>
      <c r="BE30486" s="234"/>
    </row>
    <row r="30487" spans="56:57" ht="12.95" customHeight="1" x14ac:dyDescent="0.25">
      <c r="BD30487" s="234"/>
      <c r="BE30487" s="234"/>
    </row>
    <row r="30488" spans="56:57" ht="12.95" customHeight="1" x14ac:dyDescent="0.25">
      <c r="BD30488" s="234"/>
      <c r="BE30488" s="234"/>
    </row>
    <row r="30489" spans="56:57" ht="12.95" customHeight="1" x14ac:dyDescent="0.25">
      <c r="BD30489" s="234"/>
      <c r="BE30489" s="234"/>
    </row>
    <row r="30490" spans="56:57" ht="12.95" customHeight="1" x14ac:dyDescent="0.25">
      <c r="BD30490" s="234"/>
      <c r="BE30490" s="234"/>
    </row>
    <row r="30491" spans="56:57" ht="12.95" customHeight="1" x14ac:dyDescent="0.25">
      <c r="BD30491" s="234"/>
      <c r="BE30491" s="234"/>
    </row>
    <row r="30492" spans="56:57" ht="12.95" customHeight="1" x14ac:dyDescent="0.25">
      <c r="BD30492" s="234"/>
      <c r="BE30492" s="234"/>
    </row>
    <row r="30493" spans="56:57" ht="12.95" customHeight="1" x14ac:dyDescent="0.25">
      <c r="BD30493" s="234"/>
      <c r="BE30493" s="234"/>
    </row>
    <row r="30494" spans="56:57" ht="12.95" customHeight="1" x14ac:dyDescent="0.25">
      <c r="BD30494" s="234"/>
      <c r="BE30494" s="234"/>
    </row>
    <row r="30495" spans="56:57" ht="12.95" customHeight="1" x14ac:dyDescent="0.25">
      <c r="BD30495" s="234"/>
      <c r="BE30495" s="234"/>
    </row>
    <row r="30496" spans="56:57" ht="12.95" customHeight="1" x14ac:dyDescent="0.25">
      <c r="BD30496" s="234"/>
      <c r="BE30496" s="234"/>
    </row>
    <row r="30497" spans="56:57" ht="12.95" customHeight="1" x14ac:dyDescent="0.25">
      <c r="BD30497" s="234"/>
      <c r="BE30497" s="234"/>
    </row>
    <row r="30498" spans="56:57" ht="12.95" customHeight="1" x14ac:dyDescent="0.25">
      <c r="BD30498" s="234"/>
      <c r="BE30498" s="234"/>
    </row>
    <row r="30499" spans="56:57" ht="12.95" customHeight="1" x14ac:dyDescent="0.25">
      <c r="BD30499" s="234"/>
      <c r="BE30499" s="234"/>
    </row>
    <row r="30500" spans="56:57" ht="12.95" customHeight="1" x14ac:dyDescent="0.25">
      <c r="BD30500" s="234"/>
      <c r="BE30500" s="234"/>
    </row>
    <row r="30501" spans="56:57" ht="12.95" customHeight="1" x14ac:dyDescent="0.25">
      <c r="BD30501" s="234"/>
      <c r="BE30501" s="234"/>
    </row>
    <row r="30502" spans="56:57" ht="12.95" customHeight="1" x14ac:dyDescent="0.25">
      <c r="BD30502" s="234"/>
      <c r="BE30502" s="234"/>
    </row>
    <row r="30503" spans="56:57" ht="12.95" customHeight="1" x14ac:dyDescent="0.25">
      <c r="BD30503" s="234"/>
      <c r="BE30503" s="234"/>
    </row>
    <row r="30504" spans="56:57" ht="12.95" customHeight="1" x14ac:dyDescent="0.25">
      <c r="BD30504" s="234"/>
      <c r="BE30504" s="234"/>
    </row>
    <row r="30505" spans="56:57" ht="12.95" customHeight="1" x14ac:dyDescent="0.25">
      <c r="BD30505" s="234"/>
      <c r="BE30505" s="234"/>
    </row>
    <row r="30506" spans="56:57" ht="12.95" customHeight="1" x14ac:dyDescent="0.25">
      <c r="BD30506" s="234"/>
      <c r="BE30506" s="234"/>
    </row>
    <row r="30507" spans="56:57" ht="12.95" customHeight="1" x14ac:dyDescent="0.25">
      <c r="BD30507" s="234"/>
      <c r="BE30507" s="234"/>
    </row>
    <row r="30508" spans="56:57" ht="12.95" customHeight="1" x14ac:dyDescent="0.25">
      <c r="BD30508" s="234"/>
      <c r="BE30508" s="234"/>
    </row>
    <row r="30509" spans="56:57" ht="12.95" customHeight="1" x14ac:dyDescent="0.25">
      <c r="BD30509" s="234"/>
      <c r="BE30509" s="234"/>
    </row>
    <row r="30510" spans="56:57" ht="12.95" customHeight="1" x14ac:dyDescent="0.25">
      <c r="BD30510" s="234"/>
      <c r="BE30510" s="234"/>
    </row>
    <row r="30511" spans="56:57" ht="12.95" customHeight="1" x14ac:dyDescent="0.25">
      <c r="BD30511" s="234"/>
      <c r="BE30511" s="234"/>
    </row>
    <row r="30512" spans="56:57" ht="12.95" customHeight="1" x14ac:dyDescent="0.25">
      <c r="BD30512" s="234"/>
      <c r="BE30512" s="234"/>
    </row>
    <row r="30513" spans="56:57" ht="12.95" customHeight="1" x14ac:dyDescent="0.25">
      <c r="BD30513" s="234"/>
      <c r="BE30513" s="234"/>
    </row>
    <row r="30514" spans="56:57" ht="12.95" customHeight="1" x14ac:dyDescent="0.25">
      <c r="BD30514" s="234"/>
      <c r="BE30514" s="234"/>
    </row>
    <row r="30515" spans="56:57" ht="12.95" customHeight="1" x14ac:dyDescent="0.25">
      <c r="BD30515" s="234"/>
      <c r="BE30515" s="234"/>
    </row>
    <row r="30516" spans="56:57" ht="12.95" customHeight="1" x14ac:dyDescent="0.25">
      <c r="BD30516" s="234"/>
      <c r="BE30516" s="234"/>
    </row>
    <row r="30517" spans="56:57" ht="12.95" customHeight="1" x14ac:dyDescent="0.25">
      <c r="BD30517" s="234"/>
      <c r="BE30517" s="234"/>
    </row>
    <row r="30518" spans="56:57" ht="12.95" customHeight="1" x14ac:dyDescent="0.25">
      <c r="BD30518" s="234"/>
      <c r="BE30518" s="234"/>
    </row>
    <row r="30519" spans="56:57" ht="12.95" customHeight="1" x14ac:dyDescent="0.25">
      <c r="BD30519" s="234"/>
      <c r="BE30519" s="234"/>
    </row>
    <row r="30520" spans="56:57" ht="12.95" customHeight="1" x14ac:dyDescent="0.25">
      <c r="BD30520" s="234"/>
      <c r="BE30520" s="234"/>
    </row>
    <row r="30521" spans="56:57" ht="12.95" customHeight="1" x14ac:dyDescent="0.25">
      <c r="BD30521" s="234"/>
      <c r="BE30521" s="234"/>
    </row>
    <row r="30522" spans="56:57" ht="12.95" customHeight="1" x14ac:dyDescent="0.25">
      <c r="BD30522" s="234"/>
      <c r="BE30522" s="234"/>
    </row>
    <row r="30523" spans="56:57" ht="12.95" customHeight="1" x14ac:dyDescent="0.25">
      <c r="BD30523" s="234"/>
      <c r="BE30523" s="234"/>
    </row>
    <row r="30524" spans="56:57" ht="12.95" customHeight="1" x14ac:dyDescent="0.25">
      <c r="BD30524" s="234"/>
      <c r="BE30524" s="234"/>
    </row>
    <row r="30525" spans="56:57" ht="12.95" customHeight="1" x14ac:dyDescent="0.25">
      <c r="BD30525" s="234"/>
      <c r="BE30525" s="234"/>
    </row>
    <row r="30526" spans="56:57" ht="12.95" customHeight="1" x14ac:dyDescent="0.25">
      <c r="BD30526" s="234"/>
      <c r="BE30526" s="234"/>
    </row>
    <row r="30527" spans="56:57" ht="12.95" customHeight="1" x14ac:dyDescent="0.25">
      <c r="BD30527" s="234"/>
      <c r="BE30527" s="234"/>
    </row>
    <row r="30528" spans="56:57" ht="12.95" customHeight="1" x14ac:dyDescent="0.25">
      <c r="BD30528" s="234"/>
      <c r="BE30528" s="234"/>
    </row>
    <row r="30529" spans="56:57" ht="12.95" customHeight="1" x14ac:dyDescent="0.25">
      <c r="BD30529" s="234"/>
      <c r="BE30529" s="234"/>
    </row>
    <row r="30530" spans="56:57" ht="12.95" customHeight="1" x14ac:dyDescent="0.25">
      <c r="BD30530" s="234"/>
      <c r="BE30530" s="234"/>
    </row>
    <row r="30531" spans="56:57" ht="12.95" customHeight="1" x14ac:dyDescent="0.25">
      <c r="BD30531" s="234"/>
      <c r="BE30531" s="234"/>
    </row>
    <row r="30532" spans="56:57" ht="12.95" customHeight="1" x14ac:dyDescent="0.25">
      <c r="BD30532" s="234"/>
      <c r="BE30532" s="234"/>
    </row>
    <row r="30533" spans="56:57" ht="12.95" customHeight="1" x14ac:dyDescent="0.25">
      <c r="BD30533" s="234"/>
      <c r="BE30533" s="234"/>
    </row>
    <row r="30534" spans="56:57" ht="12.95" customHeight="1" x14ac:dyDescent="0.25">
      <c r="BD30534" s="234"/>
      <c r="BE30534" s="234"/>
    </row>
    <row r="30535" spans="56:57" ht="12.95" customHeight="1" x14ac:dyDescent="0.25">
      <c r="BD30535" s="234"/>
      <c r="BE30535" s="234"/>
    </row>
    <row r="30536" spans="56:57" ht="12.95" customHeight="1" x14ac:dyDescent="0.25">
      <c r="BD30536" s="234"/>
      <c r="BE30536" s="234"/>
    </row>
    <row r="30537" spans="56:57" ht="12.95" customHeight="1" x14ac:dyDescent="0.25">
      <c r="BD30537" s="234"/>
      <c r="BE30537" s="234"/>
    </row>
    <row r="30538" spans="56:57" ht="12.95" customHeight="1" x14ac:dyDescent="0.25">
      <c r="BD30538" s="234"/>
      <c r="BE30538" s="234"/>
    </row>
    <row r="30539" spans="56:57" ht="12.95" customHeight="1" x14ac:dyDescent="0.25">
      <c r="BD30539" s="234"/>
      <c r="BE30539" s="234"/>
    </row>
    <row r="30540" spans="56:57" ht="12.95" customHeight="1" x14ac:dyDescent="0.25">
      <c r="BD30540" s="234"/>
      <c r="BE30540" s="234"/>
    </row>
    <row r="30541" spans="56:57" ht="12.95" customHeight="1" x14ac:dyDescent="0.25">
      <c r="BD30541" s="234"/>
      <c r="BE30541" s="234"/>
    </row>
    <row r="30542" spans="56:57" ht="12.95" customHeight="1" x14ac:dyDescent="0.25">
      <c r="BD30542" s="234"/>
      <c r="BE30542" s="234"/>
    </row>
    <row r="30543" spans="56:57" ht="12.95" customHeight="1" x14ac:dyDescent="0.25">
      <c r="BD30543" s="234"/>
      <c r="BE30543" s="234"/>
    </row>
    <row r="30544" spans="56:57" ht="12.95" customHeight="1" x14ac:dyDescent="0.25">
      <c r="BD30544" s="234"/>
      <c r="BE30544" s="234"/>
    </row>
    <row r="30545" spans="56:57" ht="12.95" customHeight="1" x14ac:dyDescent="0.25">
      <c r="BD30545" s="234"/>
      <c r="BE30545" s="234"/>
    </row>
    <row r="30546" spans="56:57" ht="12.95" customHeight="1" x14ac:dyDescent="0.25">
      <c r="BD30546" s="234"/>
      <c r="BE30546" s="234"/>
    </row>
    <row r="30547" spans="56:57" ht="12.95" customHeight="1" x14ac:dyDescent="0.25">
      <c r="BD30547" s="234"/>
      <c r="BE30547" s="234"/>
    </row>
    <row r="30548" spans="56:57" ht="12.95" customHeight="1" x14ac:dyDescent="0.25">
      <c r="BD30548" s="234"/>
      <c r="BE30548" s="234"/>
    </row>
    <row r="30549" spans="56:57" ht="12.95" customHeight="1" x14ac:dyDescent="0.25">
      <c r="BD30549" s="234"/>
      <c r="BE30549" s="234"/>
    </row>
    <row r="30550" spans="56:57" ht="12.95" customHeight="1" x14ac:dyDescent="0.25">
      <c r="BD30550" s="234"/>
      <c r="BE30550" s="234"/>
    </row>
    <row r="30551" spans="56:57" ht="12.95" customHeight="1" x14ac:dyDescent="0.25">
      <c r="BD30551" s="234"/>
      <c r="BE30551" s="234"/>
    </row>
    <row r="30552" spans="56:57" ht="12.95" customHeight="1" x14ac:dyDescent="0.25">
      <c r="BD30552" s="234"/>
      <c r="BE30552" s="234"/>
    </row>
    <row r="30553" spans="56:57" ht="12.95" customHeight="1" x14ac:dyDescent="0.25">
      <c r="BD30553" s="234"/>
      <c r="BE30553" s="234"/>
    </row>
    <row r="30554" spans="56:57" ht="12.95" customHeight="1" x14ac:dyDescent="0.25">
      <c r="BD30554" s="234"/>
      <c r="BE30554" s="234"/>
    </row>
    <row r="30555" spans="56:57" ht="12.95" customHeight="1" x14ac:dyDescent="0.25">
      <c r="BD30555" s="234"/>
      <c r="BE30555" s="234"/>
    </row>
    <row r="30556" spans="56:57" ht="12.95" customHeight="1" x14ac:dyDescent="0.25">
      <c r="BD30556" s="234"/>
      <c r="BE30556" s="234"/>
    </row>
    <row r="30557" spans="56:57" ht="12.95" customHeight="1" x14ac:dyDescent="0.25">
      <c r="BD30557" s="234"/>
      <c r="BE30557" s="234"/>
    </row>
    <row r="30558" spans="56:57" ht="12.95" customHeight="1" x14ac:dyDescent="0.25">
      <c r="BD30558" s="234"/>
      <c r="BE30558" s="234"/>
    </row>
    <row r="30559" spans="56:57" ht="12.95" customHeight="1" x14ac:dyDescent="0.25">
      <c r="BD30559" s="234"/>
      <c r="BE30559" s="234"/>
    </row>
    <row r="30560" spans="56:57" ht="12.95" customHeight="1" x14ac:dyDescent="0.25">
      <c r="BD30560" s="234"/>
      <c r="BE30560" s="234"/>
    </row>
    <row r="30561" spans="56:57" ht="12.95" customHeight="1" x14ac:dyDescent="0.25">
      <c r="BD30561" s="234"/>
      <c r="BE30561" s="234"/>
    </row>
    <row r="30562" spans="56:57" ht="12.95" customHeight="1" x14ac:dyDescent="0.25">
      <c r="BD30562" s="234"/>
      <c r="BE30562" s="234"/>
    </row>
    <row r="30563" spans="56:57" ht="12.95" customHeight="1" x14ac:dyDescent="0.25">
      <c r="BD30563" s="234"/>
      <c r="BE30563" s="234"/>
    </row>
    <row r="30564" spans="56:57" ht="12.95" customHeight="1" x14ac:dyDescent="0.25">
      <c r="BD30564" s="234"/>
      <c r="BE30564" s="234"/>
    </row>
    <row r="30565" spans="56:57" ht="12.95" customHeight="1" x14ac:dyDescent="0.25">
      <c r="BD30565" s="234"/>
      <c r="BE30565" s="234"/>
    </row>
    <row r="30566" spans="56:57" ht="12.95" customHeight="1" x14ac:dyDescent="0.25">
      <c r="BD30566" s="234"/>
      <c r="BE30566" s="234"/>
    </row>
    <row r="30567" spans="56:57" ht="12.95" customHeight="1" x14ac:dyDescent="0.25">
      <c r="BD30567" s="234"/>
      <c r="BE30567" s="234"/>
    </row>
    <row r="30568" spans="56:57" ht="12.95" customHeight="1" x14ac:dyDescent="0.25">
      <c r="BD30568" s="234"/>
      <c r="BE30568" s="234"/>
    </row>
    <row r="30569" spans="56:57" ht="12.95" customHeight="1" x14ac:dyDescent="0.25">
      <c r="BD30569" s="234"/>
      <c r="BE30569" s="234"/>
    </row>
    <row r="30570" spans="56:57" ht="12.95" customHeight="1" x14ac:dyDescent="0.25">
      <c r="BD30570" s="234"/>
      <c r="BE30570" s="234"/>
    </row>
    <row r="30571" spans="56:57" ht="12.95" customHeight="1" x14ac:dyDescent="0.25">
      <c r="BD30571" s="234"/>
      <c r="BE30571" s="234"/>
    </row>
    <row r="30572" spans="56:57" ht="12.95" customHeight="1" x14ac:dyDescent="0.25">
      <c r="BD30572" s="234"/>
      <c r="BE30572" s="234"/>
    </row>
    <row r="30573" spans="56:57" ht="12.95" customHeight="1" x14ac:dyDescent="0.25">
      <c r="BD30573" s="234"/>
      <c r="BE30573" s="234"/>
    </row>
    <row r="30574" spans="56:57" ht="12.95" customHeight="1" x14ac:dyDescent="0.25">
      <c r="BD30574" s="234"/>
      <c r="BE30574" s="234"/>
    </row>
    <row r="30575" spans="56:57" ht="12.95" customHeight="1" x14ac:dyDescent="0.25">
      <c r="BD30575" s="234"/>
      <c r="BE30575" s="234"/>
    </row>
    <row r="30576" spans="56:57" ht="12.95" customHeight="1" x14ac:dyDescent="0.25">
      <c r="BD30576" s="234"/>
      <c r="BE30576" s="234"/>
    </row>
    <row r="30577" spans="56:57" ht="12.95" customHeight="1" x14ac:dyDescent="0.25">
      <c r="BD30577" s="234"/>
      <c r="BE30577" s="234"/>
    </row>
    <row r="30578" spans="56:57" ht="12.95" customHeight="1" x14ac:dyDescent="0.25">
      <c r="BD30578" s="234"/>
      <c r="BE30578" s="234"/>
    </row>
    <row r="30579" spans="56:57" ht="12.95" customHeight="1" x14ac:dyDescent="0.25">
      <c r="BD30579" s="234"/>
      <c r="BE30579" s="234"/>
    </row>
    <row r="30580" spans="56:57" ht="12.95" customHeight="1" x14ac:dyDescent="0.25">
      <c r="BD30580" s="234"/>
      <c r="BE30580" s="234"/>
    </row>
    <row r="30581" spans="56:57" ht="12.95" customHeight="1" x14ac:dyDescent="0.25">
      <c r="BD30581" s="234"/>
      <c r="BE30581" s="234"/>
    </row>
    <row r="30582" spans="56:57" ht="12.95" customHeight="1" x14ac:dyDescent="0.25">
      <c r="BD30582" s="234"/>
      <c r="BE30582" s="234"/>
    </row>
    <row r="30583" spans="56:57" ht="12.95" customHeight="1" x14ac:dyDescent="0.25">
      <c r="BD30583" s="234"/>
      <c r="BE30583" s="234"/>
    </row>
    <row r="30584" spans="56:57" ht="12.95" customHeight="1" x14ac:dyDescent="0.25">
      <c r="BD30584" s="234"/>
      <c r="BE30584" s="234"/>
    </row>
    <row r="30585" spans="56:57" ht="12.95" customHeight="1" x14ac:dyDescent="0.25">
      <c r="BD30585" s="234"/>
      <c r="BE30585" s="234"/>
    </row>
    <row r="30586" spans="56:57" ht="12.95" customHeight="1" x14ac:dyDescent="0.25">
      <c r="BD30586" s="234"/>
      <c r="BE30586" s="234"/>
    </row>
    <row r="30587" spans="56:57" ht="12.95" customHeight="1" x14ac:dyDescent="0.25">
      <c r="BD30587" s="234"/>
      <c r="BE30587" s="234"/>
    </row>
    <row r="30588" spans="56:57" ht="12.95" customHeight="1" x14ac:dyDescent="0.25">
      <c r="BD30588" s="234"/>
      <c r="BE30588" s="234"/>
    </row>
    <row r="30589" spans="56:57" ht="12.95" customHeight="1" x14ac:dyDescent="0.25">
      <c r="BD30589" s="234"/>
      <c r="BE30589" s="234"/>
    </row>
    <row r="30590" spans="56:57" ht="12.95" customHeight="1" x14ac:dyDescent="0.25">
      <c r="BD30590" s="234"/>
      <c r="BE30590" s="234"/>
    </row>
    <row r="30591" spans="56:57" ht="12.95" customHeight="1" x14ac:dyDescent="0.25">
      <c r="BD30591" s="234"/>
      <c r="BE30591" s="234"/>
    </row>
    <row r="30592" spans="56:57" ht="12.95" customHeight="1" x14ac:dyDescent="0.25">
      <c r="BD30592" s="234"/>
      <c r="BE30592" s="234"/>
    </row>
    <row r="30593" spans="56:57" ht="12.95" customHeight="1" x14ac:dyDescent="0.25">
      <c r="BD30593" s="234"/>
      <c r="BE30593" s="234"/>
    </row>
    <row r="30594" spans="56:57" ht="12.95" customHeight="1" x14ac:dyDescent="0.25">
      <c r="BD30594" s="234"/>
      <c r="BE30594" s="234"/>
    </row>
    <row r="30595" spans="56:57" ht="12.95" customHeight="1" x14ac:dyDescent="0.25">
      <c r="BD30595" s="234"/>
      <c r="BE30595" s="234"/>
    </row>
    <row r="30596" spans="56:57" ht="12.95" customHeight="1" x14ac:dyDescent="0.25">
      <c r="BD30596" s="234"/>
      <c r="BE30596" s="234"/>
    </row>
    <row r="30597" spans="56:57" ht="12.95" customHeight="1" x14ac:dyDescent="0.25">
      <c r="BD30597" s="234"/>
      <c r="BE30597" s="234"/>
    </row>
    <row r="30598" spans="56:57" ht="12.95" customHeight="1" x14ac:dyDescent="0.25">
      <c r="BD30598" s="234"/>
      <c r="BE30598" s="234"/>
    </row>
    <row r="30599" spans="56:57" ht="12.95" customHeight="1" x14ac:dyDescent="0.25">
      <c r="BD30599" s="234"/>
      <c r="BE30599" s="234"/>
    </row>
    <row r="30600" spans="56:57" ht="12.95" customHeight="1" x14ac:dyDescent="0.25">
      <c r="BD30600" s="234"/>
      <c r="BE30600" s="234"/>
    </row>
    <row r="30601" spans="56:57" ht="12.95" customHeight="1" x14ac:dyDescent="0.25">
      <c r="BD30601" s="234"/>
      <c r="BE30601" s="234"/>
    </row>
    <row r="30602" spans="56:57" ht="12.95" customHeight="1" x14ac:dyDescent="0.25">
      <c r="BD30602" s="234"/>
      <c r="BE30602" s="234"/>
    </row>
    <row r="30603" spans="56:57" ht="12.95" customHeight="1" x14ac:dyDescent="0.25">
      <c r="BD30603" s="234"/>
      <c r="BE30603" s="234"/>
    </row>
    <row r="30604" spans="56:57" ht="12.95" customHeight="1" x14ac:dyDescent="0.25">
      <c r="BD30604" s="234"/>
      <c r="BE30604" s="234"/>
    </row>
    <row r="30605" spans="56:57" ht="12.95" customHeight="1" x14ac:dyDescent="0.25">
      <c r="BD30605" s="234"/>
      <c r="BE30605" s="234"/>
    </row>
    <row r="30606" spans="56:57" ht="12.95" customHeight="1" x14ac:dyDescent="0.25">
      <c r="BD30606" s="234"/>
      <c r="BE30606" s="234"/>
    </row>
    <row r="30607" spans="56:57" ht="12.95" customHeight="1" x14ac:dyDescent="0.25">
      <c r="BD30607" s="234"/>
      <c r="BE30607" s="234"/>
    </row>
    <row r="30608" spans="56:57" ht="12.95" customHeight="1" x14ac:dyDescent="0.25">
      <c r="BD30608" s="234"/>
      <c r="BE30608" s="234"/>
    </row>
    <row r="30609" spans="56:57" ht="12.95" customHeight="1" x14ac:dyDescent="0.25">
      <c r="BD30609" s="234"/>
      <c r="BE30609" s="234"/>
    </row>
    <row r="30610" spans="56:57" ht="12.95" customHeight="1" x14ac:dyDescent="0.25">
      <c r="BD30610" s="234"/>
      <c r="BE30610" s="234"/>
    </row>
    <row r="30611" spans="56:57" ht="12.95" customHeight="1" x14ac:dyDescent="0.25">
      <c r="BD30611" s="234"/>
      <c r="BE30611" s="234"/>
    </row>
    <row r="30612" spans="56:57" ht="12.95" customHeight="1" x14ac:dyDescent="0.25">
      <c r="BD30612" s="234"/>
      <c r="BE30612" s="234"/>
    </row>
    <row r="30613" spans="56:57" ht="12.95" customHeight="1" x14ac:dyDescent="0.25">
      <c r="BD30613" s="234"/>
      <c r="BE30613" s="234"/>
    </row>
    <row r="30614" spans="56:57" ht="12.95" customHeight="1" x14ac:dyDescent="0.25">
      <c r="BD30614" s="234"/>
      <c r="BE30614" s="234"/>
    </row>
    <row r="30615" spans="56:57" ht="12.95" customHeight="1" x14ac:dyDescent="0.25">
      <c r="BD30615" s="234"/>
      <c r="BE30615" s="234"/>
    </row>
    <row r="30616" spans="56:57" ht="12.95" customHeight="1" x14ac:dyDescent="0.25">
      <c r="BD30616" s="234"/>
      <c r="BE30616" s="234"/>
    </row>
    <row r="30617" spans="56:57" ht="12.95" customHeight="1" x14ac:dyDescent="0.25">
      <c r="BD30617" s="234"/>
      <c r="BE30617" s="234"/>
    </row>
    <row r="30618" spans="56:57" ht="12.95" customHeight="1" x14ac:dyDescent="0.25">
      <c r="BD30618" s="234"/>
      <c r="BE30618" s="234"/>
    </row>
    <row r="30619" spans="56:57" ht="12.95" customHeight="1" x14ac:dyDescent="0.25">
      <c r="BD30619" s="234"/>
      <c r="BE30619" s="234"/>
    </row>
    <row r="30620" spans="56:57" ht="12.95" customHeight="1" x14ac:dyDescent="0.25">
      <c r="BD30620" s="234"/>
      <c r="BE30620" s="234"/>
    </row>
    <row r="30621" spans="56:57" ht="12.95" customHeight="1" x14ac:dyDescent="0.25">
      <c r="BD30621" s="234"/>
      <c r="BE30621" s="234"/>
    </row>
    <row r="30622" spans="56:57" ht="12.95" customHeight="1" x14ac:dyDescent="0.25">
      <c r="BD30622" s="234"/>
      <c r="BE30622" s="234"/>
    </row>
    <row r="30623" spans="56:57" ht="12.95" customHeight="1" x14ac:dyDescent="0.25">
      <c r="BD30623" s="234"/>
      <c r="BE30623" s="234"/>
    </row>
    <row r="30624" spans="56:57" ht="12.95" customHeight="1" x14ac:dyDescent="0.25">
      <c r="BD30624" s="234"/>
      <c r="BE30624" s="234"/>
    </row>
    <row r="30625" spans="56:57" ht="12.95" customHeight="1" x14ac:dyDescent="0.25">
      <c r="BD30625" s="234"/>
      <c r="BE30625" s="234"/>
    </row>
    <row r="30626" spans="56:57" ht="12.95" customHeight="1" x14ac:dyDescent="0.25">
      <c r="BD30626" s="234"/>
      <c r="BE30626" s="234"/>
    </row>
    <row r="30627" spans="56:57" ht="12.95" customHeight="1" x14ac:dyDescent="0.25">
      <c r="BD30627" s="234"/>
      <c r="BE30627" s="234"/>
    </row>
    <row r="30628" spans="56:57" ht="12.95" customHeight="1" x14ac:dyDescent="0.25">
      <c r="BD30628" s="234"/>
      <c r="BE30628" s="234"/>
    </row>
    <row r="30629" spans="56:57" ht="12.95" customHeight="1" x14ac:dyDescent="0.25">
      <c r="BD30629" s="234"/>
      <c r="BE30629" s="234"/>
    </row>
    <row r="30630" spans="56:57" ht="12.95" customHeight="1" x14ac:dyDescent="0.25">
      <c r="BD30630" s="234"/>
      <c r="BE30630" s="234"/>
    </row>
    <row r="30631" spans="56:57" ht="12.95" customHeight="1" x14ac:dyDescent="0.25">
      <c r="BD30631" s="234"/>
      <c r="BE30631" s="234"/>
    </row>
    <row r="30632" spans="56:57" ht="12.95" customHeight="1" x14ac:dyDescent="0.25">
      <c r="BD30632" s="234"/>
      <c r="BE30632" s="234"/>
    </row>
    <row r="30633" spans="56:57" ht="12.95" customHeight="1" x14ac:dyDescent="0.25">
      <c r="BD30633" s="234"/>
      <c r="BE30633" s="234"/>
    </row>
    <row r="30634" spans="56:57" ht="12.95" customHeight="1" x14ac:dyDescent="0.25">
      <c r="BD30634" s="234"/>
      <c r="BE30634" s="234"/>
    </row>
    <row r="30635" spans="56:57" ht="12.95" customHeight="1" x14ac:dyDescent="0.25">
      <c r="BD30635" s="234"/>
      <c r="BE30635" s="234"/>
    </row>
    <row r="30636" spans="56:57" ht="12.95" customHeight="1" x14ac:dyDescent="0.25">
      <c r="BD30636" s="234"/>
      <c r="BE30636" s="234"/>
    </row>
    <row r="30637" spans="56:57" ht="12.95" customHeight="1" x14ac:dyDescent="0.25">
      <c r="BD30637" s="234"/>
      <c r="BE30637" s="234"/>
    </row>
    <row r="30638" spans="56:57" ht="12.95" customHeight="1" x14ac:dyDescent="0.25">
      <c r="BD30638" s="234"/>
      <c r="BE30638" s="234"/>
    </row>
    <row r="30639" spans="56:57" ht="12.95" customHeight="1" x14ac:dyDescent="0.25">
      <c r="BD30639" s="234"/>
      <c r="BE30639" s="234"/>
    </row>
    <row r="30640" spans="56:57" ht="12.95" customHeight="1" x14ac:dyDescent="0.25">
      <c r="BD30640" s="234"/>
      <c r="BE30640" s="234"/>
    </row>
    <row r="30641" spans="56:57" ht="12.95" customHeight="1" x14ac:dyDescent="0.25">
      <c r="BD30641" s="234"/>
      <c r="BE30641" s="234"/>
    </row>
    <row r="30642" spans="56:57" ht="12.95" customHeight="1" x14ac:dyDescent="0.25">
      <c r="BD30642" s="234"/>
      <c r="BE30642" s="234"/>
    </row>
    <row r="30643" spans="56:57" ht="12.95" customHeight="1" x14ac:dyDescent="0.25">
      <c r="BD30643" s="234"/>
      <c r="BE30643" s="234"/>
    </row>
    <row r="30644" spans="56:57" ht="12.95" customHeight="1" x14ac:dyDescent="0.25">
      <c r="BD30644" s="234"/>
      <c r="BE30644" s="234"/>
    </row>
    <row r="30645" spans="56:57" ht="12.95" customHeight="1" x14ac:dyDescent="0.25">
      <c r="BD30645" s="234"/>
      <c r="BE30645" s="234"/>
    </row>
    <row r="30646" spans="56:57" ht="12.95" customHeight="1" x14ac:dyDescent="0.25">
      <c r="BD30646" s="234"/>
      <c r="BE30646" s="234"/>
    </row>
    <row r="30647" spans="56:57" ht="12.95" customHeight="1" x14ac:dyDescent="0.25">
      <c r="BD30647" s="234"/>
      <c r="BE30647" s="234"/>
    </row>
    <row r="30648" spans="56:57" ht="12.95" customHeight="1" x14ac:dyDescent="0.25">
      <c r="BD30648" s="234"/>
      <c r="BE30648" s="234"/>
    </row>
    <row r="30649" spans="56:57" ht="12.95" customHeight="1" x14ac:dyDescent="0.25">
      <c r="BD30649" s="234"/>
      <c r="BE30649" s="234"/>
    </row>
    <row r="30650" spans="56:57" ht="12.95" customHeight="1" x14ac:dyDescent="0.25">
      <c r="BD30650" s="234"/>
      <c r="BE30650" s="234"/>
    </row>
    <row r="30651" spans="56:57" ht="12.95" customHeight="1" x14ac:dyDescent="0.25">
      <c r="BD30651" s="234"/>
      <c r="BE30651" s="234"/>
    </row>
    <row r="30652" spans="56:57" ht="12.95" customHeight="1" x14ac:dyDescent="0.25">
      <c r="BD30652" s="234"/>
      <c r="BE30652" s="234"/>
    </row>
    <row r="30653" spans="56:57" ht="12.95" customHeight="1" x14ac:dyDescent="0.25">
      <c r="BD30653" s="234"/>
      <c r="BE30653" s="234"/>
    </row>
    <row r="30654" spans="56:57" ht="12.95" customHeight="1" x14ac:dyDescent="0.25">
      <c r="BD30654" s="234"/>
      <c r="BE30654" s="234"/>
    </row>
    <row r="30655" spans="56:57" ht="12.95" customHeight="1" x14ac:dyDescent="0.25">
      <c r="BD30655" s="234"/>
      <c r="BE30655" s="234"/>
    </row>
    <row r="30656" spans="56:57" ht="12.95" customHeight="1" x14ac:dyDescent="0.25">
      <c r="BD30656" s="234"/>
      <c r="BE30656" s="234"/>
    </row>
    <row r="30657" spans="56:57" ht="12.95" customHeight="1" x14ac:dyDescent="0.25">
      <c r="BD30657" s="234"/>
      <c r="BE30657" s="234"/>
    </row>
    <row r="30658" spans="56:57" ht="12.95" customHeight="1" x14ac:dyDescent="0.25">
      <c r="BD30658" s="234"/>
      <c r="BE30658" s="234"/>
    </row>
    <row r="30659" spans="56:57" ht="12.95" customHeight="1" x14ac:dyDescent="0.25">
      <c r="BD30659" s="234"/>
      <c r="BE30659" s="234"/>
    </row>
    <row r="30660" spans="56:57" ht="12.95" customHeight="1" x14ac:dyDescent="0.25">
      <c r="BD30660" s="234"/>
      <c r="BE30660" s="234"/>
    </row>
    <row r="30661" spans="56:57" ht="12.95" customHeight="1" x14ac:dyDescent="0.25">
      <c r="BD30661" s="234"/>
      <c r="BE30661" s="234"/>
    </row>
    <row r="30662" spans="56:57" ht="12.95" customHeight="1" x14ac:dyDescent="0.25">
      <c r="BD30662" s="234"/>
      <c r="BE30662" s="234"/>
    </row>
    <row r="30663" spans="56:57" ht="12.95" customHeight="1" x14ac:dyDescent="0.25">
      <c r="BD30663" s="234"/>
      <c r="BE30663" s="234"/>
    </row>
    <row r="30664" spans="56:57" ht="12.95" customHeight="1" x14ac:dyDescent="0.25">
      <c r="BD30664" s="234"/>
      <c r="BE30664" s="234"/>
    </row>
    <row r="30665" spans="56:57" ht="12.95" customHeight="1" x14ac:dyDescent="0.25">
      <c r="BD30665" s="234"/>
      <c r="BE30665" s="234"/>
    </row>
    <row r="30666" spans="56:57" ht="12.95" customHeight="1" x14ac:dyDescent="0.25">
      <c r="BD30666" s="234"/>
      <c r="BE30666" s="234"/>
    </row>
    <row r="30667" spans="56:57" ht="12.95" customHeight="1" x14ac:dyDescent="0.25">
      <c r="BD30667" s="234"/>
      <c r="BE30667" s="234"/>
    </row>
    <row r="30668" spans="56:57" ht="12.95" customHeight="1" x14ac:dyDescent="0.25">
      <c r="BD30668" s="234"/>
      <c r="BE30668" s="234"/>
    </row>
    <row r="30669" spans="56:57" ht="12.95" customHeight="1" x14ac:dyDescent="0.25">
      <c r="BD30669" s="234"/>
      <c r="BE30669" s="234"/>
    </row>
    <row r="30670" spans="56:57" ht="12.95" customHeight="1" x14ac:dyDescent="0.25">
      <c r="BD30670" s="234"/>
      <c r="BE30670" s="234"/>
    </row>
    <row r="30671" spans="56:57" ht="12.95" customHeight="1" x14ac:dyDescent="0.25">
      <c r="BD30671" s="234"/>
      <c r="BE30671" s="234"/>
    </row>
    <row r="30672" spans="56:57" ht="12.95" customHeight="1" x14ac:dyDescent="0.25">
      <c r="BD30672" s="234"/>
      <c r="BE30672" s="234"/>
    </row>
    <row r="30673" spans="56:57" ht="12.95" customHeight="1" x14ac:dyDescent="0.25">
      <c r="BD30673" s="234"/>
      <c r="BE30673" s="234"/>
    </row>
    <row r="30674" spans="56:57" ht="12.95" customHeight="1" x14ac:dyDescent="0.25">
      <c r="BD30674" s="234"/>
      <c r="BE30674" s="234"/>
    </row>
    <row r="30675" spans="56:57" ht="12.95" customHeight="1" x14ac:dyDescent="0.25">
      <c r="BD30675" s="234"/>
      <c r="BE30675" s="234"/>
    </row>
    <row r="30676" spans="56:57" ht="12.95" customHeight="1" x14ac:dyDescent="0.25">
      <c r="BD30676" s="234"/>
      <c r="BE30676" s="234"/>
    </row>
    <row r="30677" spans="56:57" ht="12.95" customHeight="1" x14ac:dyDescent="0.25">
      <c r="BD30677" s="234"/>
      <c r="BE30677" s="234"/>
    </row>
    <row r="30678" spans="56:57" ht="12.95" customHeight="1" x14ac:dyDescent="0.25">
      <c r="BD30678" s="234"/>
      <c r="BE30678" s="234"/>
    </row>
    <row r="30679" spans="56:57" ht="12.95" customHeight="1" x14ac:dyDescent="0.25">
      <c r="BD30679" s="234"/>
      <c r="BE30679" s="234"/>
    </row>
    <row r="30680" spans="56:57" ht="12.95" customHeight="1" x14ac:dyDescent="0.25">
      <c r="BD30680" s="234"/>
      <c r="BE30680" s="234"/>
    </row>
    <row r="30681" spans="56:57" ht="12.95" customHeight="1" x14ac:dyDescent="0.25">
      <c r="BD30681" s="234"/>
      <c r="BE30681" s="234"/>
    </row>
    <row r="30682" spans="56:57" ht="12.95" customHeight="1" x14ac:dyDescent="0.25">
      <c r="BD30682" s="234"/>
      <c r="BE30682" s="234"/>
    </row>
    <row r="30683" spans="56:57" ht="12.95" customHeight="1" x14ac:dyDescent="0.25">
      <c r="BD30683" s="234"/>
      <c r="BE30683" s="234"/>
    </row>
    <row r="30684" spans="56:57" ht="12.95" customHeight="1" x14ac:dyDescent="0.25">
      <c r="BD30684" s="234"/>
      <c r="BE30684" s="234"/>
    </row>
    <row r="30685" spans="56:57" ht="12.95" customHeight="1" x14ac:dyDescent="0.25">
      <c r="BD30685" s="234"/>
      <c r="BE30685" s="234"/>
    </row>
    <row r="30686" spans="56:57" ht="12.95" customHeight="1" x14ac:dyDescent="0.25">
      <c r="BD30686" s="234"/>
      <c r="BE30686" s="234"/>
    </row>
    <row r="30687" spans="56:57" ht="12.95" customHeight="1" x14ac:dyDescent="0.25">
      <c r="BD30687" s="234"/>
      <c r="BE30687" s="234"/>
    </row>
    <row r="30688" spans="56:57" ht="12.95" customHeight="1" x14ac:dyDescent="0.25">
      <c r="BD30688" s="234"/>
      <c r="BE30688" s="234"/>
    </row>
    <row r="30689" spans="56:57" ht="12.95" customHeight="1" x14ac:dyDescent="0.25">
      <c r="BD30689" s="234"/>
      <c r="BE30689" s="234"/>
    </row>
    <row r="30690" spans="56:57" ht="12.95" customHeight="1" x14ac:dyDescent="0.25">
      <c r="BD30690" s="234"/>
      <c r="BE30690" s="234"/>
    </row>
    <row r="30691" spans="56:57" ht="12.95" customHeight="1" x14ac:dyDescent="0.25">
      <c r="BD30691" s="234"/>
      <c r="BE30691" s="234"/>
    </row>
    <row r="30692" spans="56:57" ht="12.95" customHeight="1" x14ac:dyDescent="0.25">
      <c r="BD30692" s="234"/>
      <c r="BE30692" s="234"/>
    </row>
    <row r="30693" spans="56:57" ht="12.95" customHeight="1" x14ac:dyDescent="0.25">
      <c r="BD30693" s="234"/>
      <c r="BE30693" s="234"/>
    </row>
    <row r="30694" spans="56:57" ht="12.95" customHeight="1" x14ac:dyDescent="0.25">
      <c r="BD30694" s="234"/>
      <c r="BE30694" s="234"/>
    </row>
    <row r="30695" spans="56:57" ht="12.95" customHeight="1" x14ac:dyDescent="0.25">
      <c r="BD30695" s="234"/>
      <c r="BE30695" s="234"/>
    </row>
    <row r="30696" spans="56:57" ht="12.95" customHeight="1" x14ac:dyDescent="0.25">
      <c r="BD30696" s="234"/>
      <c r="BE30696" s="234"/>
    </row>
    <row r="30697" spans="56:57" ht="12.95" customHeight="1" x14ac:dyDescent="0.25">
      <c r="BD30697" s="234"/>
      <c r="BE30697" s="234"/>
    </row>
    <row r="30698" spans="56:57" ht="12.95" customHeight="1" x14ac:dyDescent="0.25">
      <c r="BD30698" s="234"/>
      <c r="BE30698" s="234"/>
    </row>
    <row r="30699" spans="56:57" ht="12.95" customHeight="1" x14ac:dyDescent="0.25">
      <c r="BD30699" s="234"/>
      <c r="BE30699" s="234"/>
    </row>
    <row r="30700" spans="56:57" ht="12.95" customHeight="1" x14ac:dyDescent="0.25">
      <c r="BD30700" s="234"/>
      <c r="BE30700" s="234"/>
    </row>
    <row r="30701" spans="56:57" ht="12.95" customHeight="1" x14ac:dyDescent="0.25">
      <c r="BD30701" s="234"/>
      <c r="BE30701" s="234"/>
    </row>
    <row r="30702" spans="56:57" ht="12.95" customHeight="1" x14ac:dyDescent="0.25">
      <c r="BD30702" s="234"/>
      <c r="BE30702" s="234"/>
    </row>
    <row r="30703" spans="56:57" ht="12.95" customHeight="1" x14ac:dyDescent="0.25">
      <c r="BD30703" s="234"/>
      <c r="BE30703" s="234"/>
    </row>
    <row r="30704" spans="56:57" ht="12.95" customHeight="1" x14ac:dyDescent="0.25">
      <c r="BD30704" s="234"/>
      <c r="BE30704" s="234"/>
    </row>
    <row r="30705" spans="56:57" ht="12.95" customHeight="1" x14ac:dyDescent="0.25">
      <c r="BD30705" s="234"/>
      <c r="BE30705" s="234"/>
    </row>
    <row r="30706" spans="56:57" ht="12.95" customHeight="1" x14ac:dyDescent="0.25">
      <c r="BD30706" s="234"/>
      <c r="BE30706" s="234"/>
    </row>
    <row r="30707" spans="56:57" ht="12.95" customHeight="1" x14ac:dyDescent="0.25">
      <c r="BD30707" s="234"/>
      <c r="BE30707" s="234"/>
    </row>
    <row r="30708" spans="56:57" ht="12.95" customHeight="1" x14ac:dyDescent="0.25">
      <c r="BD30708" s="234"/>
      <c r="BE30708" s="234"/>
    </row>
    <row r="30709" spans="56:57" ht="12.95" customHeight="1" x14ac:dyDescent="0.25">
      <c r="BD30709" s="234"/>
      <c r="BE30709" s="234"/>
    </row>
    <row r="30710" spans="56:57" ht="12.95" customHeight="1" x14ac:dyDescent="0.25">
      <c r="BD30710" s="234"/>
      <c r="BE30710" s="234"/>
    </row>
    <row r="30711" spans="56:57" ht="12.95" customHeight="1" x14ac:dyDescent="0.25">
      <c r="BD30711" s="234"/>
      <c r="BE30711" s="234"/>
    </row>
    <row r="30712" spans="56:57" ht="12.95" customHeight="1" x14ac:dyDescent="0.25">
      <c r="BD30712" s="234"/>
      <c r="BE30712" s="234"/>
    </row>
    <row r="30713" spans="56:57" ht="12.95" customHeight="1" x14ac:dyDescent="0.25">
      <c r="BD30713" s="234"/>
      <c r="BE30713" s="234"/>
    </row>
    <row r="30714" spans="56:57" ht="12.95" customHeight="1" x14ac:dyDescent="0.25">
      <c r="BD30714" s="234"/>
      <c r="BE30714" s="234"/>
    </row>
    <row r="30715" spans="56:57" ht="12.95" customHeight="1" x14ac:dyDescent="0.25">
      <c r="BD30715" s="234"/>
      <c r="BE30715" s="234"/>
    </row>
    <row r="30716" spans="56:57" ht="12.95" customHeight="1" x14ac:dyDescent="0.25">
      <c r="BD30716" s="234"/>
      <c r="BE30716" s="234"/>
    </row>
    <row r="30717" spans="56:57" ht="12.95" customHeight="1" x14ac:dyDescent="0.25">
      <c r="BD30717" s="234"/>
      <c r="BE30717" s="234"/>
    </row>
    <row r="30718" spans="56:57" ht="12.95" customHeight="1" x14ac:dyDescent="0.25">
      <c r="BD30718" s="234"/>
      <c r="BE30718" s="234"/>
    </row>
    <row r="30719" spans="56:57" ht="12.95" customHeight="1" x14ac:dyDescent="0.25">
      <c r="BD30719" s="234"/>
      <c r="BE30719" s="234"/>
    </row>
    <row r="30720" spans="56:57" ht="12.95" customHeight="1" x14ac:dyDescent="0.25">
      <c r="BD30720" s="234"/>
      <c r="BE30720" s="234"/>
    </row>
    <row r="30721" spans="56:57" ht="12.95" customHeight="1" x14ac:dyDescent="0.25">
      <c r="BD30721" s="234"/>
      <c r="BE30721" s="234"/>
    </row>
    <row r="30722" spans="56:57" ht="12.95" customHeight="1" x14ac:dyDescent="0.25">
      <c r="BD30722" s="234"/>
      <c r="BE30722" s="234"/>
    </row>
    <row r="30723" spans="56:57" ht="12.95" customHeight="1" x14ac:dyDescent="0.25">
      <c r="BD30723" s="234"/>
      <c r="BE30723" s="234"/>
    </row>
    <row r="30724" spans="56:57" ht="12.95" customHeight="1" x14ac:dyDescent="0.25">
      <c r="BD30724" s="234"/>
      <c r="BE30724" s="234"/>
    </row>
    <row r="30725" spans="56:57" ht="12.95" customHeight="1" x14ac:dyDescent="0.25">
      <c r="BD30725" s="234"/>
      <c r="BE30725" s="234"/>
    </row>
    <row r="30726" spans="56:57" ht="12.95" customHeight="1" x14ac:dyDescent="0.25">
      <c r="BD30726" s="234"/>
      <c r="BE30726" s="234"/>
    </row>
    <row r="30727" spans="56:57" ht="12.95" customHeight="1" x14ac:dyDescent="0.25">
      <c r="BD30727" s="234"/>
      <c r="BE30727" s="234"/>
    </row>
    <row r="30728" spans="56:57" ht="12.95" customHeight="1" x14ac:dyDescent="0.25">
      <c r="BD30728" s="234"/>
      <c r="BE30728" s="234"/>
    </row>
    <row r="30729" spans="56:57" ht="12.95" customHeight="1" x14ac:dyDescent="0.25">
      <c r="BD30729" s="234"/>
      <c r="BE30729" s="234"/>
    </row>
    <row r="30730" spans="56:57" ht="12.95" customHeight="1" x14ac:dyDescent="0.25">
      <c r="BD30730" s="234"/>
      <c r="BE30730" s="234"/>
    </row>
    <row r="30731" spans="56:57" ht="12.95" customHeight="1" x14ac:dyDescent="0.25">
      <c r="BD30731" s="234"/>
      <c r="BE30731" s="234"/>
    </row>
    <row r="30732" spans="56:57" ht="12.95" customHeight="1" x14ac:dyDescent="0.25">
      <c r="BD30732" s="234"/>
      <c r="BE30732" s="234"/>
    </row>
    <row r="30733" spans="56:57" ht="12.95" customHeight="1" x14ac:dyDescent="0.25">
      <c r="BD30733" s="234"/>
      <c r="BE30733" s="234"/>
    </row>
    <row r="30734" spans="56:57" ht="12.95" customHeight="1" x14ac:dyDescent="0.25">
      <c r="BD30734" s="234"/>
      <c r="BE30734" s="234"/>
    </row>
    <row r="30735" spans="56:57" ht="12.95" customHeight="1" x14ac:dyDescent="0.25">
      <c r="BD30735" s="234"/>
      <c r="BE30735" s="234"/>
    </row>
    <row r="30736" spans="56:57" ht="12.95" customHeight="1" x14ac:dyDescent="0.25">
      <c r="BD30736" s="234"/>
      <c r="BE30736" s="234"/>
    </row>
    <row r="30737" spans="56:57" ht="12.95" customHeight="1" x14ac:dyDescent="0.25">
      <c r="BD30737" s="234"/>
      <c r="BE30737" s="234"/>
    </row>
    <row r="30738" spans="56:57" ht="12.95" customHeight="1" x14ac:dyDescent="0.25">
      <c r="BD30738" s="234"/>
      <c r="BE30738" s="234"/>
    </row>
    <row r="30739" spans="56:57" ht="12.95" customHeight="1" x14ac:dyDescent="0.25">
      <c r="BD30739" s="234"/>
      <c r="BE30739" s="234"/>
    </row>
    <row r="30740" spans="56:57" ht="12.95" customHeight="1" x14ac:dyDescent="0.25">
      <c r="BD30740" s="234"/>
      <c r="BE30740" s="234"/>
    </row>
    <row r="30741" spans="56:57" ht="12.95" customHeight="1" x14ac:dyDescent="0.25">
      <c r="BD30741" s="234"/>
      <c r="BE30741" s="234"/>
    </row>
    <row r="30742" spans="56:57" ht="12.95" customHeight="1" x14ac:dyDescent="0.25">
      <c r="BD30742" s="234"/>
      <c r="BE30742" s="234"/>
    </row>
    <row r="30743" spans="56:57" ht="12.95" customHeight="1" x14ac:dyDescent="0.25">
      <c r="BD30743" s="234"/>
      <c r="BE30743" s="234"/>
    </row>
    <row r="30744" spans="56:57" ht="12.95" customHeight="1" x14ac:dyDescent="0.25">
      <c r="BD30744" s="234"/>
      <c r="BE30744" s="234"/>
    </row>
    <row r="30745" spans="56:57" ht="12.95" customHeight="1" x14ac:dyDescent="0.25">
      <c r="BD30745" s="234"/>
      <c r="BE30745" s="234"/>
    </row>
    <row r="30746" spans="56:57" ht="12.95" customHeight="1" x14ac:dyDescent="0.25">
      <c r="BD30746" s="234"/>
      <c r="BE30746" s="234"/>
    </row>
    <row r="30747" spans="56:57" ht="12.95" customHeight="1" x14ac:dyDescent="0.25">
      <c r="BD30747" s="234"/>
      <c r="BE30747" s="234"/>
    </row>
    <row r="30748" spans="56:57" ht="12.95" customHeight="1" x14ac:dyDescent="0.25">
      <c r="BD30748" s="234"/>
      <c r="BE30748" s="234"/>
    </row>
    <row r="30749" spans="56:57" ht="12.95" customHeight="1" x14ac:dyDescent="0.25">
      <c r="BD30749" s="234"/>
      <c r="BE30749" s="234"/>
    </row>
    <row r="30750" spans="56:57" ht="12.95" customHeight="1" x14ac:dyDescent="0.25">
      <c r="BD30750" s="234"/>
      <c r="BE30750" s="234"/>
    </row>
    <row r="30751" spans="56:57" ht="12.95" customHeight="1" x14ac:dyDescent="0.25">
      <c r="BD30751" s="234"/>
      <c r="BE30751" s="234"/>
    </row>
    <row r="30752" spans="56:57" ht="12.95" customHeight="1" x14ac:dyDescent="0.25">
      <c r="BD30752" s="234"/>
      <c r="BE30752" s="234"/>
    </row>
    <row r="30753" spans="56:57" ht="12.95" customHeight="1" x14ac:dyDescent="0.25">
      <c r="BD30753" s="234"/>
      <c r="BE30753" s="234"/>
    </row>
    <row r="30754" spans="56:57" ht="12.95" customHeight="1" x14ac:dyDescent="0.25">
      <c r="BD30754" s="234"/>
      <c r="BE30754" s="234"/>
    </row>
    <row r="30755" spans="56:57" ht="12.95" customHeight="1" x14ac:dyDescent="0.25">
      <c r="BD30755" s="234"/>
      <c r="BE30755" s="234"/>
    </row>
    <row r="30756" spans="56:57" ht="12.95" customHeight="1" x14ac:dyDescent="0.25">
      <c r="BD30756" s="234"/>
      <c r="BE30756" s="234"/>
    </row>
    <row r="30757" spans="56:57" ht="12.95" customHeight="1" x14ac:dyDescent="0.25">
      <c r="BD30757" s="234"/>
      <c r="BE30757" s="234"/>
    </row>
    <row r="30758" spans="56:57" ht="12.95" customHeight="1" x14ac:dyDescent="0.25">
      <c r="BD30758" s="234"/>
      <c r="BE30758" s="234"/>
    </row>
    <row r="30759" spans="56:57" ht="12.95" customHeight="1" x14ac:dyDescent="0.25">
      <c r="BD30759" s="234"/>
      <c r="BE30759" s="234"/>
    </row>
    <row r="30760" spans="56:57" ht="12.95" customHeight="1" x14ac:dyDescent="0.25">
      <c r="BD30760" s="234"/>
      <c r="BE30760" s="234"/>
    </row>
    <row r="30761" spans="56:57" ht="12.95" customHeight="1" x14ac:dyDescent="0.25">
      <c r="BD30761" s="234"/>
      <c r="BE30761" s="234"/>
    </row>
    <row r="30762" spans="56:57" ht="12.95" customHeight="1" x14ac:dyDescent="0.25">
      <c r="BD30762" s="234"/>
      <c r="BE30762" s="234"/>
    </row>
    <row r="30763" spans="56:57" ht="12.95" customHeight="1" x14ac:dyDescent="0.25">
      <c r="BD30763" s="234"/>
      <c r="BE30763" s="234"/>
    </row>
    <row r="30764" spans="56:57" ht="12.95" customHeight="1" x14ac:dyDescent="0.25">
      <c r="BD30764" s="234"/>
      <c r="BE30764" s="234"/>
    </row>
    <row r="30765" spans="56:57" ht="12.95" customHeight="1" x14ac:dyDescent="0.25">
      <c r="BD30765" s="234"/>
      <c r="BE30765" s="234"/>
    </row>
    <row r="30766" spans="56:57" ht="12.95" customHeight="1" x14ac:dyDescent="0.25">
      <c r="BD30766" s="234"/>
      <c r="BE30766" s="234"/>
    </row>
    <row r="30767" spans="56:57" ht="12.95" customHeight="1" x14ac:dyDescent="0.25">
      <c r="BD30767" s="234"/>
      <c r="BE30767" s="234"/>
    </row>
    <row r="30768" spans="56:57" ht="12.95" customHeight="1" x14ac:dyDescent="0.25">
      <c r="BD30768" s="234"/>
      <c r="BE30768" s="234"/>
    </row>
    <row r="30769" spans="56:57" ht="12.95" customHeight="1" x14ac:dyDescent="0.25">
      <c r="BD30769" s="234"/>
      <c r="BE30769" s="234"/>
    </row>
    <row r="30770" spans="56:57" ht="12.95" customHeight="1" x14ac:dyDescent="0.25">
      <c r="BD30770" s="234"/>
      <c r="BE30770" s="234"/>
    </row>
    <row r="30771" spans="56:57" ht="12.95" customHeight="1" x14ac:dyDescent="0.25">
      <c r="BD30771" s="234"/>
      <c r="BE30771" s="234"/>
    </row>
    <row r="30772" spans="56:57" ht="12.95" customHeight="1" x14ac:dyDescent="0.25">
      <c r="BD30772" s="234"/>
      <c r="BE30772" s="234"/>
    </row>
    <row r="30773" spans="56:57" ht="12.95" customHeight="1" x14ac:dyDescent="0.25">
      <c r="BD30773" s="234"/>
      <c r="BE30773" s="234"/>
    </row>
    <row r="30774" spans="56:57" ht="12.95" customHeight="1" x14ac:dyDescent="0.25">
      <c r="BD30774" s="234"/>
      <c r="BE30774" s="234"/>
    </row>
    <row r="30775" spans="56:57" ht="12.95" customHeight="1" x14ac:dyDescent="0.25">
      <c r="BD30775" s="234"/>
      <c r="BE30775" s="234"/>
    </row>
    <row r="30776" spans="56:57" ht="12.95" customHeight="1" x14ac:dyDescent="0.25">
      <c r="BD30776" s="234"/>
      <c r="BE30776" s="234"/>
    </row>
    <row r="30777" spans="56:57" ht="12.95" customHeight="1" x14ac:dyDescent="0.25">
      <c r="BD30777" s="234"/>
      <c r="BE30777" s="234"/>
    </row>
    <row r="30778" spans="56:57" ht="12.95" customHeight="1" x14ac:dyDescent="0.25">
      <c r="BD30778" s="234"/>
      <c r="BE30778" s="234"/>
    </row>
    <row r="30779" spans="56:57" ht="12.95" customHeight="1" x14ac:dyDescent="0.25">
      <c r="BD30779" s="234"/>
      <c r="BE30779" s="234"/>
    </row>
    <row r="30780" spans="56:57" ht="12.95" customHeight="1" x14ac:dyDescent="0.25">
      <c r="BD30780" s="234"/>
      <c r="BE30780" s="234"/>
    </row>
    <row r="30781" spans="56:57" ht="12.95" customHeight="1" x14ac:dyDescent="0.25">
      <c r="BD30781" s="234"/>
      <c r="BE30781" s="234"/>
    </row>
    <row r="30782" spans="56:57" ht="12.95" customHeight="1" x14ac:dyDescent="0.25">
      <c r="BD30782" s="234"/>
      <c r="BE30782" s="234"/>
    </row>
    <row r="30783" spans="56:57" ht="12.95" customHeight="1" x14ac:dyDescent="0.25">
      <c r="BD30783" s="234"/>
      <c r="BE30783" s="234"/>
    </row>
    <row r="30784" spans="56:57" ht="12.95" customHeight="1" x14ac:dyDescent="0.25">
      <c r="BD30784" s="234"/>
      <c r="BE30784" s="234"/>
    </row>
    <row r="30785" spans="56:57" ht="12.95" customHeight="1" x14ac:dyDescent="0.25">
      <c r="BD30785" s="234"/>
      <c r="BE30785" s="234"/>
    </row>
    <row r="30786" spans="56:57" ht="12.95" customHeight="1" x14ac:dyDescent="0.25">
      <c r="BD30786" s="234"/>
      <c r="BE30786" s="234"/>
    </row>
    <row r="30787" spans="56:57" ht="12.95" customHeight="1" x14ac:dyDescent="0.25">
      <c r="BD30787" s="234"/>
      <c r="BE30787" s="234"/>
    </row>
    <row r="30788" spans="56:57" ht="12.95" customHeight="1" x14ac:dyDescent="0.25">
      <c r="BD30788" s="234"/>
      <c r="BE30788" s="234"/>
    </row>
    <row r="30789" spans="56:57" ht="12.95" customHeight="1" x14ac:dyDescent="0.25">
      <c r="BD30789" s="234"/>
      <c r="BE30789" s="234"/>
    </row>
    <row r="30790" spans="56:57" ht="12.95" customHeight="1" x14ac:dyDescent="0.25">
      <c r="BD30790" s="234"/>
      <c r="BE30790" s="234"/>
    </row>
    <row r="30791" spans="56:57" ht="12.95" customHeight="1" x14ac:dyDescent="0.25">
      <c r="BD30791" s="234"/>
      <c r="BE30791" s="234"/>
    </row>
    <row r="30792" spans="56:57" ht="12.95" customHeight="1" x14ac:dyDescent="0.25">
      <c r="BD30792" s="234"/>
      <c r="BE30792" s="234"/>
    </row>
    <row r="30793" spans="56:57" ht="12.95" customHeight="1" x14ac:dyDescent="0.25">
      <c r="BD30793" s="234"/>
      <c r="BE30793" s="234"/>
    </row>
    <row r="30794" spans="56:57" ht="12.95" customHeight="1" x14ac:dyDescent="0.25">
      <c r="BD30794" s="234"/>
      <c r="BE30794" s="234"/>
    </row>
    <row r="30795" spans="56:57" ht="12.95" customHeight="1" x14ac:dyDescent="0.25">
      <c r="BD30795" s="234"/>
      <c r="BE30795" s="234"/>
    </row>
    <row r="30796" spans="56:57" ht="12.95" customHeight="1" x14ac:dyDescent="0.25">
      <c r="BD30796" s="234"/>
      <c r="BE30796" s="234"/>
    </row>
    <row r="30797" spans="56:57" ht="12.95" customHeight="1" x14ac:dyDescent="0.25">
      <c r="BD30797" s="234"/>
      <c r="BE30797" s="234"/>
    </row>
    <row r="30798" spans="56:57" ht="12.95" customHeight="1" x14ac:dyDescent="0.25">
      <c r="BD30798" s="234"/>
      <c r="BE30798" s="234"/>
    </row>
    <row r="30799" spans="56:57" ht="12.95" customHeight="1" x14ac:dyDescent="0.25">
      <c r="BD30799" s="234"/>
      <c r="BE30799" s="234"/>
    </row>
    <row r="30800" spans="56:57" ht="12.95" customHeight="1" x14ac:dyDescent="0.25">
      <c r="BD30800" s="234"/>
      <c r="BE30800" s="234"/>
    </row>
    <row r="30801" spans="56:57" ht="12.95" customHeight="1" x14ac:dyDescent="0.25">
      <c r="BD30801" s="234"/>
      <c r="BE30801" s="234"/>
    </row>
    <row r="30802" spans="56:57" ht="12.95" customHeight="1" x14ac:dyDescent="0.25">
      <c r="BD30802" s="234"/>
      <c r="BE30802" s="234"/>
    </row>
    <row r="30803" spans="56:57" ht="12.95" customHeight="1" x14ac:dyDescent="0.25">
      <c r="BD30803" s="234"/>
      <c r="BE30803" s="234"/>
    </row>
    <row r="30804" spans="56:57" ht="12.95" customHeight="1" x14ac:dyDescent="0.25">
      <c r="BD30804" s="234"/>
      <c r="BE30804" s="234"/>
    </row>
    <row r="30805" spans="56:57" ht="12.95" customHeight="1" x14ac:dyDescent="0.25">
      <c r="BD30805" s="234"/>
      <c r="BE30805" s="234"/>
    </row>
    <row r="30806" spans="56:57" ht="12.95" customHeight="1" x14ac:dyDescent="0.25">
      <c r="BD30806" s="234"/>
      <c r="BE30806" s="234"/>
    </row>
    <row r="30807" spans="56:57" ht="12.95" customHeight="1" x14ac:dyDescent="0.25">
      <c r="BD30807" s="234"/>
      <c r="BE30807" s="234"/>
    </row>
    <row r="30808" spans="56:57" ht="12.95" customHeight="1" x14ac:dyDescent="0.25">
      <c r="BD30808" s="234"/>
      <c r="BE30808" s="234"/>
    </row>
    <row r="30809" spans="56:57" ht="12.95" customHeight="1" x14ac:dyDescent="0.25">
      <c r="BD30809" s="234"/>
      <c r="BE30809" s="234"/>
    </row>
    <row r="30810" spans="56:57" ht="12.95" customHeight="1" x14ac:dyDescent="0.25">
      <c r="BD30810" s="234"/>
      <c r="BE30810" s="234"/>
    </row>
    <row r="30811" spans="56:57" ht="12.95" customHeight="1" x14ac:dyDescent="0.25">
      <c r="BD30811" s="234"/>
      <c r="BE30811" s="234"/>
    </row>
    <row r="30812" spans="56:57" ht="12.95" customHeight="1" x14ac:dyDescent="0.25">
      <c r="BD30812" s="234"/>
      <c r="BE30812" s="234"/>
    </row>
    <row r="30813" spans="56:57" ht="12.95" customHeight="1" x14ac:dyDescent="0.25">
      <c r="BD30813" s="234"/>
      <c r="BE30813" s="234"/>
    </row>
    <row r="30814" spans="56:57" ht="12.95" customHeight="1" x14ac:dyDescent="0.25">
      <c r="BD30814" s="234"/>
      <c r="BE30814" s="234"/>
    </row>
    <row r="30815" spans="56:57" ht="12.95" customHeight="1" x14ac:dyDescent="0.25">
      <c r="BD30815" s="234"/>
      <c r="BE30815" s="234"/>
    </row>
    <row r="30816" spans="56:57" ht="12.95" customHeight="1" x14ac:dyDescent="0.25">
      <c r="BD30816" s="234"/>
      <c r="BE30816" s="234"/>
    </row>
    <row r="30817" spans="56:57" ht="12.95" customHeight="1" x14ac:dyDescent="0.25">
      <c r="BD30817" s="234"/>
      <c r="BE30817" s="234"/>
    </row>
    <row r="30818" spans="56:57" ht="12.95" customHeight="1" x14ac:dyDescent="0.25">
      <c r="BD30818" s="234"/>
      <c r="BE30818" s="234"/>
    </row>
    <row r="30819" spans="56:57" ht="12.95" customHeight="1" x14ac:dyDescent="0.25">
      <c r="BD30819" s="234"/>
      <c r="BE30819" s="234"/>
    </row>
    <row r="30820" spans="56:57" ht="12.95" customHeight="1" x14ac:dyDescent="0.25">
      <c r="BD30820" s="234"/>
      <c r="BE30820" s="234"/>
    </row>
    <row r="30821" spans="56:57" ht="12.95" customHeight="1" x14ac:dyDescent="0.25">
      <c r="BD30821" s="234"/>
      <c r="BE30821" s="234"/>
    </row>
    <row r="30822" spans="56:57" ht="12.95" customHeight="1" x14ac:dyDescent="0.25">
      <c r="BD30822" s="234"/>
      <c r="BE30822" s="234"/>
    </row>
    <row r="30823" spans="56:57" ht="12.95" customHeight="1" x14ac:dyDescent="0.25">
      <c r="BD30823" s="234"/>
      <c r="BE30823" s="234"/>
    </row>
    <row r="30824" spans="56:57" ht="12.95" customHeight="1" x14ac:dyDescent="0.25">
      <c r="BD30824" s="234"/>
      <c r="BE30824" s="234"/>
    </row>
    <row r="30825" spans="56:57" ht="12.95" customHeight="1" x14ac:dyDescent="0.25">
      <c r="BD30825" s="234"/>
      <c r="BE30825" s="234"/>
    </row>
    <row r="30826" spans="56:57" ht="12.95" customHeight="1" x14ac:dyDescent="0.25">
      <c r="BD30826" s="234"/>
      <c r="BE30826" s="234"/>
    </row>
    <row r="30827" spans="56:57" ht="12.95" customHeight="1" x14ac:dyDescent="0.25">
      <c r="BD30827" s="234"/>
      <c r="BE30827" s="234"/>
    </row>
    <row r="30828" spans="56:57" ht="12.95" customHeight="1" x14ac:dyDescent="0.25">
      <c r="BD30828" s="234"/>
      <c r="BE30828" s="234"/>
    </row>
    <row r="30829" spans="56:57" ht="12.95" customHeight="1" x14ac:dyDescent="0.25">
      <c r="BD30829" s="234"/>
      <c r="BE30829" s="234"/>
    </row>
    <row r="30830" spans="56:57" ht="12.95" customHeight="1" x14ac:dyDescent="0.25">
      <c r="BD30830" s="234"/>
      <c r="BE30830" s="234"/>
    </row>
    <row r="30831" spans="56:57" ht="12.95" customHeight="1" x14ac:dyDescent="0.25">
      <c r="BD30831" s="234"/>
      <c r="BE30831" s="234"/>
    </row>
    <row r="30832" spans="56:57" ht="12.95" customHeight="1" x14ac:dyDescent="0.25">
      <c r="BD30832" s="234"/>
      <c r="BE30832" s="234"/>
    </row>
    <row r="30833" spans="56:57" ht="12.95" customHeight="1" x14ac:dyDescent="0.25">
      <c r="BD30833" s="234"/>
      <c r="BE30833" s="234"/>
    </row>
    <row r="30834" spans="56:57" ht="12.95" customHeight="1" x14ac:dyDescent="0.25">
      <c r="BD30834" s="234"/>
      <c r="BE30834" s="234"/>
    </row>
    <row r="30835" spans="56:57" ht="12.95" customHeight="1" x14ac:dyDescent="0.25">
      <c r="BD30835" s="234"/>
      <c r="BE30835" s="234"/>
    </row>
    <row r="30836" spans="56:57" ht="12.95" customHeight="1" x14ac:dyDescent="0.25">
      <c r="BD30836" s="234"/>
      <c r="BE30836" s="234"/>
    </row>
    <row r="30837" spans="56:57" ht="12.95" customHeight="1" x14ac:dyDescent="0.25">
      <c r="BD30837" s="234"/>
      <c r="BE30837" s="234"/>
    </row>
    <row r="30838" spans="56:57" ht="12.95" customHeight="1" x14ac:dyDescent="0.25">
      <c r="BD30838" s="234"/>
      <c r="BE30838" s="234"/>
    </row>
    <row r="30839" spans="56:57" ht="12.95" customHeight="1" x14ac:dyDescent="0.25">
      <c r="BD30839" s="234"/>
      <c r="BE30839" s="234"/>
    </row>
    <row r="30840" spans="56:57" ht="12.95" customHeight="1" x14ac:dyDescent="0.25">
      <c r="BD30840" s="234"/>
      <c r="BE30840" s="234"/>
    </row>
    <row r="30841" spans="56:57" ht="12.95" customHeight="1" x14ac:dyDescent="0.25">
      <c r="BD30841" s="234"/>
      <c r="BE30841" s="234"/>
    </row>
    <row r="30842" spans="56:57" ht="12.95" customHeight="1" x14ac:dyDescent="0.25">
      <c r="BD30842" s="234"/>
      <c r="BE30842" s="234"/>
    </row>
    <row r="30843" spans="56:57" ht="12.95" customHeight="1" x14ac:dyDescent="0.25">
      <c r="BD30843" s="234"/>
      <c r="BE30843" s="234"/>
    </row>
    <row r="30844" spans="56:57" ht="12.95" customHeight="1" x14ac:dyDescent="0.25">
      <c r="BD30844" s="234"/>
      <c r="BE30844" s="234"/>
    </row>
    <row r="30845" spans="56:57" ht="12.95" customHeight="1" x14ac:dyDescent="0.25">
      <c r="BD30845" s="234"/>
      <c r="BE30845" s="234"/>
    </row>
    <row r="30846" spans="56:57" ht="12.95" customHeight="1" x14ac:dyDescent="0.25">
      <c r="BD30846" s="234"/>
      <c r="BE30846" s="234"/>
    </row>
    <row r="30847" spans="56:57" ht="12.95" customHeight="1" x14ac:dyDescent="0.25">
      <c r="BD30847" s="234"/>
      <c r="BE30847" s="234"/>
    </row>
    <row r="30848" spans="56:57" ht="12.95" customHeight="1" x14ac:dyDescent="0.25">
      <c r="BD30848" s="234"/>
      <c r="BE30848" s="234"/>
    </row>
    <row r="30849" spans="56:57" ht="12.95" customHeight="1" x14ac:dyDescent="0.25">
      <c r="BD30849" s="234"/>
      <c r="BE30849" s="234"/>
    </row>
    <row r="30850" spans="56:57" ht="12.95" customHeight="1" x14ac:dyDescent="0.25">
      <c r="BD30850" s="234"/>
      <c r="BE30850" s="234"/>
    </row>
    <row r="30851" spans="56:57" ht="12.95" customHeight="1" x14ac:dyDescent="0.25">
      <c r="BD30851" s="234"/>
      <c r="BE30851" s="234"/>
    </row>
    <row r="30852" spans="56:57" ht="12.95" customHeight="1" x14ac:dyDescent="0.25">
      <c r="BD30852" s="234"/>
      <c r="BE30852" s="234"/>
    </row>
    <row r="30853" spans="56:57" ht="12.95" customHeight="1" x14ac:dyDescent="0.25">
      <c r="BD30853" s="234"/>
      <c r="BE30853" s="234"/>
    </row>
    <row r="30854" spans="56:57" ht="12.95" customHeight="1" x14ac:dyDescent="0.25">
      <c r="BD30854" s="234"/>
      <c r="BE30854" s="234"/>
    </row>
    <row r="30855" spans="56:57" ht="12.95" customHeight="1" x14ac:dyDescent="0.25">
      <c r="BD30855" s="234"/>
      <c r="BE30855" s="234"/>
    </row>
    <row r="30856" spans="56:57" ht="12.95" customHeight="1" x14ac:dyDescent="0.25">
      <c r="BD30856" s="234"/>
      <c r="BE30856" s="234"/>
    </row>
    <row r="30857" spans="56:57" ht="12.95" customHeight="1" x14ac:dyDescent="0.25">
      <c r="BD30857" s="234"/>
      <c r="BE30857" s="234"/>
    </row>
    <row r="30858" spans="56:57" ht="12.95" customHeight="1" x14ac:dyDescent="0.25">
      <c r="BD30858" s="234"/>
      <c r="BE30858" s="234"/>
    </row>
    <row r="30859" spans="56:57" ht="12.95" customHeight="1" x14ac:dyDescent="0.25">
      <c r="BD30859" s="234"/>
      <c r="BE30859" s="234"/>
    </row>
    <row r="30860" spans="56:57" ht="12.95" customHeight="1" x14ac:dyDescent="0.25">
      <c r="BD30860" s="234"/>
      <c r="BE30860" s="234"/>
    </row>
    <row r="30861" spans="56:57" ht="12.95" customHeight="1" x14ac:dyDescent="0.25">
      <c r="BD30861" s="234"/>
      <c r="BE30861" s="234"/>
    </row>
    <row r="30862" spans="56:57" ht="12.95" customHeight="1" x14ac:dyDescent="0.25">
      <c r="BD30862" s="234"/>
      <c r="BE30862" s="234"/>
    </row>
    <row r="30863" spans="56:57" ht="12.95" customHeight="1" x14ac:dyDescent="0.25">
      <c r="BD30863" s="234"/>
      <c r="BE30863" s="234"/>
    </row>
    <row r="30864" spans="56:57" ht="12.95" customHeight="1" x14ac:dyDescent="0.25">
      <c r="BD30864" s="234"/>
      <c r="BE30864" s="234"/>
    </row>
    <row r="30865" spans="56:57" ht="12.95" customHeight="1" x14ac:dyDescent="0.25">
      <c r="BD30865" s="234"/>
      <c r="BE30865" s="234"/>
    </row>
    <row r="30866" spans="56:57" ht="12.95" customHeight="1" x14ac:dyDescent="0.25">
      <c r="BD30866" s="234"/>
      <c r="BE30866" s="234"/>
    </row>
    <row r="30867" spans="56:57" ht="12.95" customHeight="1" x14ac:dyDescent="0.25">
      <c r="BD30867" s="234"/>
      <c r="BE30867" s="234"/>
    </row>
    <row r="30868" spans="56:57" ht="12.95" customHeight="1" x14ac:dyDescent="0.25">
      <c r="BD30868" s="234"/>
      <c r="BE30868" s="234"/>
    </row>
    <row r="30869" spans="56:57" ht="12.95" customHeight="1" x14ac:dyDescent="0.25">
      <c r="BD30869" s="234"/>
      <c r="BE30869" s="234"/>
    </row>
    <row r="30870" spans="56:57" ht="12.95" customHeight="1" x14ac:dyDescent="0.25">
      <c r="BD30870" s="234"/>
      <c r="BE30870" s="234"/>
    </row>
    <row r="30871" spans="56:57" ht="12.95" customHeight="1" x14ac:dyDescent="0.25">
      <c r="BD30871" s="234"/>
      <c r="BE30871" s="234"/>
    </row>
    <row r="30872" spans="56:57" ht="12.95" customHeight="1" x14ac:dyDescent="0.25">
      <c r="BD30872" s="234"/>
      <c r="BE30872" s="234"/>
    </row>
    <row r="30873" spans="56:57" ht="12.95" customHeight="1" x14ac:dyDescent="0.25">
      <c r="BD30873" s="234"/>
      <c r="BE30873" s="234"/>
    </row>
    <row r="30874" spans="56:57" ht="12.95" customHeight="1" x14ac:dyDescent="0.25">
      <c r="BD30874" s="234"/>
      <c r="BE30874" s="234"/>
    </row>
    <row r="30875" spans="56:57" ht="12.95" customHeight="1" x14ac:dyDescent="0.25">
      <c r="BD30875" s="234"/>
      <c r="BE30875" s="234"/>
    </row>
    <row r="30876" spans="56:57" ht="12.95" customHeight="1" x14ac:dyDescent="0.25">
      <c r="BD30876" s="234"/>
      <c r="BE30876" s="234"/>
    </row>
    <row r="30877" spans="56:57" ht="12.95" customHeight="1" x14ac:dyDescent="0.25">
      <c r="BD30877" s="234"/>
      <c r="BE30877" s="234"/>
    </row>
    <row r="30878" spans="56:57" ht="12.95" customHeight="1" x14ac:dyDescent="0.25">
      <c r="BD30878" s="234"/>
      <c r="BE30878" s="234"/>
    </row>
    <row r="30879" spans="56:57" ht="12.95" customHeight="1" x14ac:dyDescent="0.25">
      <c r="BD30879" s="234"/>
      <c r="BE30879" s="234"/>
    </row>
    <row r="30880" spans="56:57" ht="12.95" customHeight="1" x14ac:dyDescent="0.25">
      <c r="BD30880" s="234"/>
      <c r="BE30880" s="234"/>
    </row>
    <row r="30881" spans="56:57" ht="12.95" customHeight="1" x14ac:dyDescent="0.25">
      <c r="BD30881" s="234"/>
      <c r="BE30881" s="234"/>
    </row>
    <row r="30882" spans="56:57" ht="12.95" customHeight="1" x14ac:dyDescent="0.25">
      <c r="BD30882" s="234"/>
      <c r="BE30882" s="234"/>
    </row>
    <row r="30883" spans="56:57" ht="12.95" customHeight="1" x14ac:dyDescent="0.25">
      <c r="BD30883" s="234"/>
      <c r="BE30883" s="234"/>
    </row>
    <row r="30884" spans="56:57" ht="12.95" customHeight="1" x14ac:dyDescent="0.25">
      <c r="BD30884" s="234"/>
      <c r="BE30884" s="234"/>
    </row>
    <row r="30885" spans="56:57" ht="12.95" customHeight="1" x14ac:dyDescent="0.25">
      <c r="BD30885" s="234"/>
      <c r="BE30885" s="234"/>
    </row>
    <row r="30886" spans="56:57" ht="12.95" customHeight="1" x14ac:dyDescent="0.25">
      <c r="BD30886" s="234"/>
      <c r="BE30886" s="234"/>
    </row>
    <row r="30887" spans="56:57" ht="12.95" customHeight="1" x14ac:dyDescent="0.25">
      <c r="BD30887" s="234"/>
      <c r="BE30887" s="234"/>
    </row>
    <row r="30888" spans="56:57" ht="12.95" customHeight="1" x14ac:dyDescent="0.25">
      <c r="BD30888" s="234"/>
      <c r="BE30888" s="234"/>
    </row>
    <row r="30889" spans="56:57" ht="12.95" customHeight="1" x14ac:dyDescent="0.25">
      <c r="BD30889" s="234"/>
      <c r="BE30889" s="234"/>
    </row>
    <row r="30890" spans="56:57" ht="12.95" customHeight="1" x14ac:dyDescent="0.25">
      <c r="BD30890" s="234"/>
      <c r="BE30890" s="234"/>
    </row>
    <row r="30891" spans="56:57" ht="12.95" customHeight="1" x14ac:dyDescent="0.25">
      <c r="BD30891" s="234"/>
      <c r="BE30891" s="234"/>
    </row>
    <row r="30892" spans="56:57" ht="12.95" customHeight="1" x14ac:dyDescent="0.25">
      <c r="BD30892" s="234"/>
      <c r="BE30892" s="234"/>
    </row>
    <row r="30893" spans="56:57" ht="12.95" customHeight="1" x14ac:dyDescent="0.25">
      <c r="BD30893" s="234"/>
      <c r="BE30893" s="234"/>
    </row>
    <row r="30894" spans="56:57" ht="12.95" customHeight="1" x14ac:dyDescent="0.25">
      <c r="BD30894" s="234"/>
      <c r="BE30894" s="234"/>
    </row>
    <row r="30895" spans="56:57" ht="12.95" customHeight="1" x14ac:dyDescent="0.25">
      <c r="BD30895" s="234"/>
      <c r="BE30895" s="234"/>
    </row>
    <row r="30896" spans="56:57" ht="12.95" customHeight="1" x14ac:dyDescent="0.25">
      <c r="BD30896" s="234"/>
      <c r="BE30896" s="234"/>
    </row>
    <row r="30897" spans="56:57" ht="12.95" customHeight="1" x14ac:dyDescent="0.25">
      <c r="BD30897" s="234"/>
      <c r="BE30897" s="234"/>
    </row>
    <row r="30898" spans="56:57" ht="12.95" customHeight="1" x14ac:dyDescent="0.25">
      <c r="BD30898" s="234"/>
      <c r="BE30898" s="234"/>
    </row>
    <row r="30899" spans="56:57" ht="12.95" customHeight="1" x14ac:dyDescent="0.25">
      <c r="BD30899" s="234"/>
      <c r="BE30899" s="234"/>
    </row>
    <row r="30900" spans="56:57" ht="12.95" customHeight="1" x14ac:dyDescent="0.25">
      <c r="BD30900" s="234"/>
      <c r="BE30900" s="234"/>
    </row>
    <row r="30901" spans="56:57" ht="12.95" customHeight="1" x14ac:dyDescent="0.25">
      <c r="BD30901" s="234"/>
      <c r="BE30901" s="234"/>
    </row>
    <row r="30902" spans="56:57" ht="12.95" customHeight="1" x14ac:dyDescent="0.25">
      <c r="BD30902" s="234"/>
      <c r="BE30902" s="234"/>
    </row>
    <row r="30903" spans="56:57" ht="12.95" customHeight="1" x14ac:dyDescent="0.25">
      <c r="BD30903" s="234"/>
      <c r="BE30903" s="234"/>
    </row>
    <row r="30904" spans="56:57" ht="12.95" customHeight="1" x14ac:dyDescent="0.25">
      <c r="BD30904" s="234"/>
      <c r="BE30904" s="234"/>
    </row>
    <row r="30905" spans="56:57" ht="12.95" customHeight="1" x14ac:dyDescent="0.25">
      <c r="BD30905" s="234"/>
      <c r="BE30905" s="234"/>
    </row>
    <row r="30906" spans="56:57" ht="12.95" customHeight="1" x14ac:dyDescent="0.25">
      <c r="BD30906" s="234"/>
      <c r="BE30906" s="234"/>
    </row>
    <row r="30907" spans="56:57" ht="12.95" customHeight="1" x14ac:dyDescent="0.25">
      <c r="BD30907" s="234"/>
      <c r="BE30907" s="234"/>
    </row>
    <row r="30908" spans="56:57" ht="12.95" customHeight="1" x14ac:dyDescent="0.25">
      <c r="BD30908" s="234"/>
      <c r="BE30908" s="234"/>
    </row>
    <row r="30909" spans="56:57" ht="12.95" customHeight="1" x14ac:dyDescent="0.25">
      <c r="BD30909" s="234"/>
      <c r="BE30909" s="234"/>
    </row>
    <row r="30910" spans="56:57" ht="12.95" customHeight="1" x14ac:dyDescent="0.25">
      <c r="BD30910" s="234"/>
      <c r="BE30910" s="234"/>
    </row>
    <row r="30911" spans="56:57" ht="12.95" customHeight="1" x14ac:dyDescent="0.25">
      <c r="BD30911" s="234"/>
      <c r="BE30911" s="234"/>
    </row>
    <row r="30912" spans="56:57" ht="12.95" customHeight="1" x14ac:dyDescent="0.25">
      <c r="BD30912" s="234"/>
      <c r="BE30912" s="234"/>
    </row>
    <row r="30913" spans="56:57" ht="12.95" customHeight="1" x14ac:dyDescent="0.25">
      <c r="BD30913" s="234"/>
      <c r="BE30913" s="234"/>
    </row>
    <row r="30914" spans="56:57" ht="12.95" customHeight="1" x14ac:dyDescent="0.25">
      <c r="BD30914" s="234"/>
      <c r="BE30914" s="234"/>
    </row>
    <row r="30915" spans="56:57" ht="12.95" customHeight="1" x14ac:dyDescent="0.25">
      <c r="BD30915" s="234"/>
      <c r="BE30915" s="234"/>
    </row>
    <row r="30916" spans="56:57" ht="12.95" customHeight="1" x14ac:dyDescent="0.25">
      <c r="BD30916" s="234"/>
      <c r="BE30916" s="234"/>
    </row>
    <row r="30917" spans="56:57" ht="12.95" customHeight="1" x14ac:dyDescent="0.25">
      <c r="BD30917" s="234"/>
      <c r="BE30917" s="234"/>
    </row>
    <row r="30918" spans="56:57" ht="12.95" customHeight="1" x14ac:dyDescent="0.25">
      <c r="BD30918" s="234"/>
      <c r="BE30918" s="234"/>
    </row>
    <row r="30919" spans="56:57" ht="12.95" customHeight="1" x14ac:dyDescent="0.25">
      <c r="BD30919" s="234"/>
      <c r="BE30919" s="234"/>
    </row>
    <row r="30920" spans="56:57" ht="12.95" customHeight="1" x14ac:dyDescent="0.25">
      <c r="BD30920" s="234"/>
      <c r="BE30920" s="234"/>
    </row>
    <row r="30921" spans="56:57" ht="12.95" customHeight="1" x14ac:dyDescent="0.25">
      <c r="BD30921" s="234"/>
      <c r="BE30921" s="234"/>
    </row>
    <row r="30922" spans="56:57" ht="12.95" customHeight="1" x14ac:dyDescent="0.25">
      <c r="BD30922" s="234"/>
      <c r="BE30922" s="234"/>
    </row>
    <row r="30923" spans="56:57" ht="12.95" customHeight="1" x14ac:dyDescent="0.25">
      <c r="BD30923" s="234"/>
      <c r="BE30923" s="234"/>
    </row>
    <row r="30924" spans="56:57" ht="12.95" customHeight="1" x14ac:dyDescent="0.25">
      <c r="BD30924" s="234"/>
      <c r="BE30924" s="234"/>
    </row>
    <row r="30925" spans="56:57" ht="12.95" customHeight="1" x14ac:dyDescent="0.25">
      <c r="BD30925" s="234"/>
      <c r="BE30925" s="234"/>
    </row>
    <row r="30926" spans="56:57" ht="12.95" customHeight="1" x14ac:dyDescent="0.25">
      <c r="BD30926" s="234"/>
      <c r="BE30926" s="234"/>
    </row>
    <row r="30927" spans="56:57" ht="12.95" customHeight="1" x14ac:dyDescent="0.25">
      <c r="BD30927" s="234"/>
      <c r="BE30927" s="234"/>
    </row>
    <row r="30928" spans="56:57" ht="12.95" customHeight="1" x14ac:dyDescent="0.25">
      <c r="BD30928" s="234"/>
      <c r="BE30928" s="234"/>
    </row>
    <row r="30929" spans="56:57" ht="12.95" customHeight="1" x14ac:dyDescent="0.25">
      <c r="BD30929" s="234"/>
      <c r="BE30929" s="234"/>
    </row>
    <row r="30930" spans="56:57" ht="12.95" customHeight="1" x14ac:dyDescent="0.25">
      <c r="BD30930" s="234"/>
      <c r="BE30930" s="234"/>
    </row>
    <row r="30931" spans="56:57" ht="12.95" customHeight="1" x14ac:dyDescent="0.25">
      <c r="BD30931" s="234"/>
      <c r="BE30931" s="234"/>
    </row>
    <row r="30932" spans="56:57" ht="12.95" customHeight="1" x14ac:dyDescent="0.25">
      <c r="BD30932" s="234"/>
      <c r="BE30932" s="234"/>
    </row>
    <row r="30933" spans="56:57" ht="12.95" customHeight="1" x14ac:dyDescent="0.25">
      <c r="BD30933" s="234"/>
      <c r="BE30933" s="234"/>
    </row>
    <row r="30934" spans="56:57" ht="12.95" customHeight="1" x14ac:dyDescent="0.25">
      <c r="BD30934" s="234"/>
      <c r="BE30934" s="234"/>
    </row>
    <row r="30935" spans="56:57" ht="12.95" customHeight="1" x14ac:dyDescent="0.25">
      <c r="BD30935" s="234"/>
      <c r="BE30935" s="234"/>
    </row>
    <row r="30936" spans="56:57" ht="12.95" customHeight="1" x14ac:dyDescent="0.25">
      <c r="BD30936" s="234"/>
      <c r="BE30936" s="234"/>
    </row>
    <row r="30937" spans="56:57" ht="12.95" customHeight="1" x14ac:dyDescent="0.25">
      <c r="BD30937" s="234"/>
      <c r="BE30937" s="234"/>
    </row>
    <row r="30938" spans="56:57" ht="12.95" customHeight="1" x14ac:dyDescent="0.25">
      <c r="BD30938" s="234"/>
      <c r="BE30938" s="234"/>
    </row>
    <row r="30939" spans="56:57" ht="12.95" customHeight="1" x14ac:dyDescent="0.25">
      <c r="BD30939" s="234"/>
      <c r="BE30939" s="234"/>
    </row>
    <row r="30940" spans="56:57" ht="12.95" customHeight="1" x14ac:dyDescent="0.25">
      <c r="BD30940" s="234"/>
      <c r="BE30940" s="234"/>
    </row>
    <row r="30941" spans="56:57" ht="12.95" customHeight="1" x14ac:dyDescent="0.25">
      <c r="BD30941" s="234"/>
      <c r="BE30941" s="234"/>
    </row>
    <row r="30942" spans="56:57" ht="12.95" customHeight="1" x14ac:dyDescent="0.25">
      <c r="BD30942" s="234"/>
      <c r="BE30942" s="234"/>
    </row>
    <row r="30943" spans="56:57" ht="12.95" customHeight="1" x14ac:dyDescent="0.25">
      <c r="BD30943" s="234"/>
      <c r="BE30943" s="234"/>
    </row>
    <row r="30944" spans="56:57" ht="12.95" customHeight="1" x14ac:dyDescent="0.25">
      <c r="BD30944" s="234"/>
      <c r="BE30944" s="234"/>
    </row>
    <row r="30945" spans="56:57" ht="12.95" customHeight="1" x14ac:dyDescent="0.25">
      <c r="BD30945" s="234"/>
      <c r="BE30945" s="234"/>
    </row>
    <row r="30946" spans="56:57" ht="12.95" customHeight="1" x14ac:dyDescent="0.25">
      <c r="BD30946" s="234"/>
      <c r="BE30946" s="234"/>
    </row>
    <row r="30947" spans="56:57" ht="12.95" customHeight="1" x14ac:dyDescent="0.25">
      <c r="BD30947" s="234"/>
      <c r="BE30947" s="234"/>
    </row>
    <row r="30948" spans="56:57" ht="12.95" customHeight="1" x14ac:dyDescent="0.25">
      <c r="BD30948" s="234"/>
      <c r="BE30948" s="234"/>
    </row>
    <row r="30949" spans="56:57" ht="12.95" customHeight="1" x14ac:dyDescent="0.25">
      <c r="BD30949" s="234"/>
      <c r="BE30949" s="234"/>
    </row>
    <row r="30950" spans="56:57" ht="12.95" customHeight="1" x14ac:dyDescent="0.25">
      <c r="BD30950" s="234"/>
      <c r="BE30950" s="234"/>
    </row>
    <row r="30951" spans="56:57" ht="12.95" customHeight="1" x14ac:dyDescent="0.25">
      <c r="BD30951" s="234"/>
      <c r="BE30951" s="234"/>
    </row>
    <row r="30952" spans="56:57" ht="12.95" customHeight="1" x14ac:dyDescent="0.25">
      <c r="BD30952" s="234"/>
      <c r="BE30952" s="234"/>
    </row>
    <row r="30953" spans="56:57" ht="12.95" customHeight="1" x14ac:dyDescent="0.25">
      <c r="BD30953" s="234"/>
      <c r="BE30953" s="234"/>
    </row>
    <row r="30954" spans="56:57" ht="12.95" customHeight="1" x14ac:dyDescent="0.25">
      <c r="BD30954" s="234"/>
      <c r="BE30954" s="234"/>
    </row>
    <row r="30955" spans="56:57" ht="12.95" customHeight="1" x14ac:dyDescent="0.25">
      <c r="BD30955" s="234"/>
      <c r="BE30955" s="234"/>
    </row>
    <row r="30956" spans="56:57" ht="12.95" customHeight="1" x14ac:dyDescent="0.25">
      <c r="BD30956" s="234"/>
      <c r="BE30956" s="234"/>
    </row>
    <row r="30957" spans="56:57" ht="12.95" customHeight="1" x14ac:dyDescent="0.25">
      <c r="BD30957" s="234"/>
      <c r="BE30957" s="234"/>
    </row>
    <row r="30958" spans="56:57" ht="12.95" customHeight="1" x14ac:dyDescent="0.25">
      <c r="BD30958" s="234"/>
      <c r="BE30958" s="234"/>
    </row>
    <row r="30959" spans="56:57" ht="12.95" customHeight="1" x14ac:dyDescent="0.25">
      <c r="BD30959" s="234"/>
      <c r="BE30959" s="234"/>
    </row>
    <row r="30960" spans="56:57" ht="12.95" customHeight="1" x14ac:dyDescent="0.25">
      <c r="BD30960" s="234"/>
      <c r="BE30960" s="234"/>
    </row>
    <row r="30961" spans="56:57" ht="12.95" customHeight="1" x14ac:dyDescent="0.25">
      <c r="BD30961" s="234"/>
      <c r="BE30961" s="234"/>
    </row>
    <row r="30962" spans="56:57" ht="12.95" customHeight="1" x14ac:dyDescent="0.25">
      <c r="BD30962" s="234"/>
      <c r="BE30962" s="234"/>
    </row>
    <row r="30963" spans="56:57" ht="12.95" customHeight="1" x14ac:dyDescent="0.25">
      <c r="BD30963" s="234"/>
      <c r="BE30963" s="234"/>
    </row>
    <row r="30964" spans="56:57" ht="12.95" customHeight="1" x14ac:dyDescent="0.25">
      <c r="BD30964" s="234"/>
      <c r="BE30964" s="234"/>
    </row>
    <row r="30965" spans="56:57" ht="12.95" customHeight="1" x14ac:dyDescent="0.25">
      <c r="BD30965" s="234"/>
      <c r="BE30965" s="234"/>
    </row>
    <row r="30966" spans="56:57" ht="12.95" customHeight="1" x14ac:dyDescent="0.25">
      <c r="BD30966" s="234"/>
      <c r="BE30966" s="234"/>
    </row>
    <row r="30967" spans="56:57" ht="12.95" customHeight="1" x14ac:dyDescent="0.25">
      <c r="BD30967" s="234"/>
      <c r="BE30967" s="234"/>
    </row>
    <row r="30968" spans="56:57" ht="12.95" customHeight="1" x14ac:dyDescent="0.25">
      <c r="BD30968" s="234"/>
      <c r="BE30968" s="234"/>
    </row>
    <row r="30969" spans="56:57" ht="12.95" customHeight="1" x14ac:dyDescent="0.25">
      <c r="BD30969" s="234"/>
      <c r="BE30969" s="234"/>
    </row>
    <row r="30970" spans="56:57" ht="12.95" customHeight="1" x14ac:dyDescent="0.25">
      <c r="BD30970" s="234"/>
      <c r="BE30970" s="234"/>
    </row>
    <row r="30971" spans="56:57" ht="12.95" customHeight="1" x14ac:dyDescent="0.25">
      <c r="BD30971" s="234"/>
      <c r="BE30971" s="234"/>
    </row>
    <row r="30972" spans="56:57" ht="12.95" customHeight="1" x14ac:dyDescent="0.25">
      <c r="BD30972" s="234"/>
      <c r="BE30972" s="234"/>
    </row>
    <row r="30973" spans="56:57" ht="12.95" customHeight="1" x14ac:dyDescent="0.25">
      <c r="BD30973" s="234"/>
      <c r="BE30973" s="234"/>
    </row>
    <row r="30974" spans="56:57" ht="12.95" customHeight="1" x14ac:dyDescent="0.25">
      <c r="BD30974" s="234"/>
      <c r="BE30974" s="234"/>
    </row>
    <row r="30975" spans="56:57" ht="12.95" customHeight="1" x14ac:dyDescent="0.25">
      <c r="BD30975" s="234"/>
      <c r="BE30975" s="234"/>
    </row>
    <row r="30976" spans="56:57" ht="12.95" customHeight="1" x14ac:dyDescent="0.25">
      <c r="BD30976" s="234"/>
      <c r="BE30976" s="234"/>
    </row>
    <row r="30977" spans="56:57" ht="12.95" customHeight="1" x14ac:dyDescent="0.25">
      <c r="BD30977" s="234"/>
      <c r="BE30977" s="234"/>
    </row>
    <row r="30978" spans="56:57" ht="12.95" customHeight="1" x14ac:dyDescent="0.25">
      <c r="BD30978" s="234"/>
      <c r="BE30978" s="234"/>
    </row>
    <row r="30979" spans="56:57" ht="12.95" customHeight="1" x14ac:dyDescent="0.25">
      <c r="BD30979" s="234"/>
      <c r="BE30979" s="234"/>
    </row>
    <row r="30980" spans="56:57" ht="12.95" customHeight="1" x14ac:dyDescent="0.25">
      <c r="BD30980" s="234"/>
      <c r="BE30980" s="234"/>
    </row>
    <row r="30981" spans="56:57" ht="12.95" customHeight="1" x14ac:dyDescent="0.25">
      <c r="BD30981" s="234"/>
      <c r="BE30981" s="234"/>
    </row>
    <row r="30982" spans="56:57" ht="12.95" customHeight="1" x14ac:dyDescent="0.25">
      <c r="BD30982" s="234"/>
      <c r="BE30982" s="234"/>
    </row>
    <row r="30983" spans="56:57" ht="12.95" customHeight="1" x14ac:dyDescent="0.25">
      <c r="BD30983" s="234"/>
      <c r="BE30983" s="234"/>
    </row>
    <row r="30984" spans="56:57" ht="12.95" customHeight="1" x14ac:dyDescent="0.25">
      <c r="BD30984" s="234"/>
      <c r="BE30984" s="234"/>
    </row>
    <row r="30985" spans="56:57" ht="12.95" customHeight="1" x14ac:dyDescent="0.25">
      <c r="BD30985" s="234"/>
      <c r="BE30985" s="234"/>
    </row>
    <row r="30986" spans="56:57" ht="12.95" customHeight="1" x14ac:dyDescent="0.25">
      <c r="BD30986" s="234"/>
      <c r="BE30986" s="234"/>
    </row>
    <row r="30987" spans="56:57" ht="12.95" customHeight="1" x14ac:dyDescent="0.25">
      <c r="BD30987" s="234"/>
      <c r="BE30987" s="234"/>
    </row>
    <row r="30988" spans="56:57" ht="12.95" customHeight="1" x14ac:dyDescent="0.25">
      <c r="BD30988" s="234"/>
      <c r="BE30988" s="234"/>
    </row>
    <row r="30989" spans="56:57" ht="12.95" customHeight="1" x14ac:dyDescent="0.25">
      <c r="BD30989" s="234"/>
      <c r="BE30989" s="234"/>
    </row>
    <row r="30990" spans="56:57" ht="12.95" customHeight="1" x14ac:dyDescent="0.25">
      <c r="BD30990" s="234"/>
      <c r="BE30990" s="234"/>
    </row>
    <row r="30991" spans="56:57" ht="12.95" customHeight="1" x14ac:dyDescent="0.25">
      <c r="BD30991" s="234"/>
      <c r="BE30991" s="234"/>
    </row>
    <row r="30992" spans="56:57" ht="12.95" customHeight="1" x14ac:dyDescent="0.25">
      <c r="BD30992" s="234"/>
      <c r="BE30992" s="234"/>
    </row>
    <row r="30993" spans="56:57" ht="12.95" customHeight="1" x14ac:dyDescent="0.25">
      <c r="BD30993" s="234"/>
      <c r="BE30993" s="234"/>
    </row>
    <row r="30994" spans="56:57" ht="12.95" customHeight="1" x14ac:dyDescent="0.25">
      <c r="BD30994" s="234"/>
      <c r="BE30994" s="234"/>
    </row>
    <row r="30995" spans="56:57" ht="12.95" customHeight="1" x14ac:dyDescent="0.25">
      <c r="BD30995" s="234"/>
      <c r="BE30995" s="234"/>
    </row>
    <row r="30996" spans="56:57" ht="12.95" customHeight="1" x14ac:dyDescent="0.25">
      <c r="BD30996" s="234"/>
      <c r="BE30996" s="234"/>
    </row>
    <row r="30997" spans="56:57" ht="12.95" customHeight="1" x14ac:dyDescent="0.25">
      <c r="BD30997" s="234"/>
      <c r="BE30997" s="234"/>
    </row>
    <row r="30998" spans="56:57" ht="12.95" customHeight="1" x14ac:dyDescent="0.25">
      <c r="BD30998" s="234"/>
      <c r="BE30998" s="234"/>
    </row>
    <row r="30999" spans="56:57" ht="12.95" customHeight="1" x14ac:dyDescent="0.25">
      <c r="BD30999" s="234"/>
      <c r="BE30999" s="234"/>
    </row>
    <row r="31000" spans="56:57" ht="12.95" customHeight="1" x14ac:dyDescent="0.25">
      <c r="BD31000" s="234"/>
      <c r="BE31000" s="234"/>
    </row>
    <row r="31001" spans="56:57" ht="12.95" customHeight="1" x14ac:dyDescent="0.25">
      <c r="BD31001" s="234"/>
      <c r="BE31001" s="234"/>
    </row>
    <row r="31002" spans="56:57" ht="12.95" customHeight="1" x14ac:dyDescent="0.25">
      <c r="BD31002" s="234"/>
      <c r="BE31002" s="234"/>
    </row>
    <row r="31003" spans="56:57" ht="12.95" customHeight="1" x14ac:dyDescent="0.25">
      <c r="BD31003" s="234"/>
      <c r="BE31003" s="234"/>
    </row>
    <row r="31004" spans="56:57" ht="12.95" customHeight="1" x14ac:dyDescent="0.25">
      <c r="BD31004" s="234"/>
      <c r="BE31004" s="234"/>
    </row>
    <row r="31005" spans="56:57" ht="12.95" customHeight="1" x14ac:dyDescent="0.25">
      <c r="BD31005" s="234"/>
      <c r="BE31005" s="234"/>
    </row>
    <row r="31006" spans="56:57" ht="12.95" customHeight="1" x14ac:dyDescent="0.25">
      <c r="BD31006" s="234"/>
      <c r="BE31006" s="234"/>
    </row>
    <row r="31007" spans="56:57" ht="12.95" customHeight="1" x14ac:dyDescent="0.25">
      <c r="BD31007" s="234"/>
      <c r="BE31007" s="234"/>
    </row>
    <row r="31008" spans="56:57" ht="12.95" customHeight="1" x14ac:dyDescent="0.25">
      <c r="BD31008" s="234"/>
      <c r="BE31008" s="234"/>
    </row>
    <row r="31009" spans="56:57" ht="12.95" customHeight="1" x14ac:dyDescent="0.25">
      <c r="BD31009" s="234"/>
      <c r="BE31009" s="234"/>
    </row>
    <row r="31010" spans="56:57" ht="12.95" customHeight="1" x14ac:dyDescent="0.25">
      <c r="BD31010" s="234"/>
      <c r="BE31010" s="234"/>
    </row>
    <row r="31011" spans="56:57" ht="12.95" customHeight="1" x14ac:dyDescent="0.25">
      <c r="BD31011" s="234"/>
      <c r="BE31011" s="234"/>
    </row>
    <row r="31012" spans="56:57" ht="12.95" customHeight="1" x14ac:dyDescent="0.25">
      <c r="BD31012" s="234"/>
      <c r="BE31012" s="234"/>
    </row>
    <row r="31013" spans="56:57" ht="12.95" customHeight="1" x14ac:dyDescent="0.25">
      <c r="BD31013" s="234"/>
      <c r="BE31013" s="234"/>
    </row>
    <row r="31014" spans="56:57" ht="12.95" customHeight="1" x14ac:dyDescent="0.25">
      <c r="BD31014" s="234"/>
      <c r="BE31014" s="234"/>
    </row>
    <row r="31015" spans="56:57" ht="12.95" customHeight="1" x14ac:dyDescent="0.25">
      <c r="BD31015" s="234"/>
      <c r="BE31015" s="234"/>
    </row>
    <row r="31016" spans="56:57" ht="12.95" customHeight="1" x14ac:dyDescent="0.25">
      <c r="BD31016" s="234"/>
      <c r="BE31016" s="234"/>
    </row>
    <row r="31017" spans="56:57" ht="12.95" customHeight="1" x14ac:dyDescent="0.25">
      <c r="BD31017" s="234"/>
      <c r="BE31017" s="234"/>
    </row>
    <row r="31018" spans="56:57" ht="12.95" customHeight="1" x14ac:dyDescent="0.25">
      <c r="BD31018" s="234"/>
      <c r="BE31018" s="234"/>
    </row>
    <row r="31019" spans="56:57" ht="12.95" customHeight="1" x14ac:dyDescent="0.25">
      <c r="BD31019" s="234"/>
      <c r="BE31019" s="234"/>
    </row>
    <row r="31020" spans="56:57" ht="12.95" customHeight="1" x14ac:dyDescent="0.25">
      <c r="BD31020" s="234"/>
      <c r="BE31020" s="234"/>
    </row>
    <row r="31021" spans="56:57" ht="12.95" customHeight="1" x14ac:dyDescent="0.25">
      <c r="BD31021" s="234"/>
      <c r="BE31021" s="234"/>
    </row>
    <row r="31022" spans="56:57" ht="12.95" customHeight="1" x14ac:dyDescent="0.25">
      <c r="BD31022" s="234"/>
      <c r="BE31022" s="234"/>
    </row>
    <row r="31023" spans="56:57" ht="12.95" customHeight="1" x14ac:dyDescent="0.25">
      <c r="BD31023" s="234"/>
      <c r="BE31023" s="234"/>
    </row>
    <row r="31024" spans="56:57" ht="12.95" customHeight="1" x14ac:dyDescent="0.25">
      <c r="BD31024" s="234"/>
      <c r="BE31024" s="234"/>
    </row>
    <row r="31025" spans="56:57" ht="12.95" customHeight="1" x14ac:dyDescent="0.25">
      <c r="BD31025" s="234"/>
      <c r="BE31025" s="234"/>
    </row>
    <row r="31026" spans="56:57" ht="12.95" customHeight="1" x14ac:dyDescent="0.25">
      <c r="BD31026" s="234"/>
      <c r="BE31026" s="234"/>
    </row>
    <row r="31027" spans="56:57" ht="12.95" customHeight="1" x14ac:dyDescent="0.25">
      <c r="BD31027" s="234"/>
      <c r="BE31027" s="234"/>
    </row>
    <row r="31028" spans="56:57" ht="12.95" customHeight="1" x14ac:dyDescent="0.25">
      <c r="BD31028" s="234"/>
      <c r="BE31028" s="234"/>
    </row>
    <row r="31029" spans="56:57" ht="12.95" customHeight="1" x14ac:dyDescent="0.25">
      <c r="BD31029" s="234"/>
      <c r="BE31029" s="234"/>
    </row>
    <row r="31030" spans="56:57" ht="12.95" customHeight="1" x14ac:dyDescent="0.25">
      <c r="BD31030" s="234"/>
      <c r="BE31030" s="234"/>
    </row>
    <row r="31031" spans="56:57" ht="12.95" customHeight="1" x14ac:dyDescent="0.25">
      <c r="BD31031" s="234"/>
      <c r="BE31031" s="234"/>
    </row>
    <row r="31032" spans="56:57" ht="12.95" customHeight="1" x14ac:dyDescent="0.25">
      <c r="BD31032" s="234"/>
      <c r="BE31032" s="234"/>
    </row>
    <row r="31033" spans="56:57" ht="12.95" customHeight="1" x14ac:dyDescent="0.25">
      <c r="BD31033" s="234"/>
      <c r="BE31033" s="234"/>
    </row>
    <row r="31034" spans="56:57" ht="12.95" customHeight="1" x14ac:dyDescent="0.25">
      <c r="BD31034" s="234"/>
      <c r="BE31034" s="234"/>
    </row>
    <row r="31035" spans="56:57" ht="12.95" customHeight="1" x14ac:dyDescent="0.25">
      <c r="BD31035" s="234"/>
      <c r="BE31035" s="234"/>
    </row>
    <row r="31036" spans="56:57" ht="12.95" customHeight="1" x14ac:dyDescent="0.25">
      <c r="BD31036" s="234"/>
      <c r="BE31036" s="234"/>
    </row>
    <row r="31037" spans="56:57" ht="12.95" customHeight="1" x14ac:dyDescent="0.25">
      <c r="BD31037" s="234"/>
      <c r="BE31037" s="234"/>
    </row>
    <row r="31038" spans="56:57" ht="12.95" customHeight="1" x14ac:dyDescent="0.25">
      <c r="BD31038" s="234"/>
      <c r="BE31038" s="234"/>
    </row>
    <row r="31039" spans="56:57" ht="12.95" customHeight="1" x14ac:dyDescent="0.25">
      <c r="BD31039" s="234"/>
      <c r="BE31039" s="234"/>
    </row>
    <row r="31040" spans="56:57" ht="12.95" customHeight="1" x14ac:dyDescent="0.25">
      <c r="BD31040" s="234"/>
      <c r="BE31040" s="234"/>
    </row>
    <row r="31041" spans="56:57" ht="12.95" customHeight="1" x14ac:dyDescent="0.25">
      <c r="BD31041" s="234"/>
      <c r="BE31041" s="234"/>
    </row>
    <row r="31042" spans="56:57" ht="12.95" customHeight="1" x14ac:dyDescent="0.25">
      <c r="BD31042" s="234"/>
      <c r="BE31042" s="234"/>
    </row>
    <row r="31043" spans="56:57" ht="12.95" customHeight="1" x14ac:dyDescent="0.25">
      <c r="BD31043" s="234"/>
      <c r="BE31043" s="234"/>
    </row>
    <row r="31044" spans="56:57" ht="12.95" customHeight="1" x14ac:dyDescent="0.25">
      <c r="BD31044" s="234"/>
      <c r="BE31044" s="234"/>
    </row>
    <row r="31045" spans="56:57" ht="12.95" customHeight="1" x14ac:dyDescent="0.25">
      <c r="BD31045" s="234"/>
      <c r="BE31045" s="234"/>
    </row>
    <row r="31046" spans="56:57" ht="12.95" customHeight="1" x14ac:dyDescent="0.25">
      <c r="BD31046" s="234"/>
      <c r="BE31046" s="234"/>
    </row>
    <row r="31047" spans="56:57" ht="12.95" customHeight="1" x14ac:dyDescent="0.25">
      <c r="BD31047" s="234"/>
      <c r="BE31047" s="234"/>
    </row>
    <row r="31048" spans="56:57" ht="12.95" customHeight="1" x14ac:dyDescent="0.25">
      <c r="BD31048" s="234"/>
      <c r="BE31048" s="234"/>
    </row>
    <row r="31049" spans="56:57" ht="12.95" customHeight="1" x14ac:dyDescent="0.25">
      <c r="BD31049" s="234"/>
      <c r="BE31049" s="234"/>
    </row>
    <row r="31050" spans="56:57" ht="12.95" customHeight="1" x14ac:dyDescent="0.25">
      <c r="BD31050" s="234"/>
      <c r="BE31050" s="234"/>
    </row>
    <row r="31051" spans="56:57" ht="12.95" customHeight="1" x14ac:dyDescent="0.25">
      <c r="BD31051" s="234"/>
      <c r="BE31051" s="234"/>
    </row>
    <row r="31052" spans="56:57" ht="12.95" customHeight="1" x14ac:dyDescent="0.25">
      <c r="BD31052" s="234"/>
      <c r="BE31052" s="234"/>
    </row>
    <row r="31053" spans="56:57" ht="12.95" customHeight="1" x14ac:dyDescent="0.25">
      <c r="BD31053" s="234"/>
      <c r="BE31053" s="234"/>
    </row>
    <row r="31054" spans="56:57" ht="12.95" customHeight="1" x14ac:dyDescent="0.25">
      <c r="BD31054" s="234"/>
      <c r="BE31054" s="234"/>
    </row>
    <row r="31055" spans="56:57" ht="12.95" customHeight="1" x14ac:dyDescent="0.25">
      <c r="BD31055" s="234"/>
      <c r="BE31055" s="234"/>
    </row>
    <row r="31056" spans="56:57" ht="12.95" customHeight="1" x14ac:dyDescent="0.25">
      <c r="BD31056" s="234"/>
      <c r="BE31056" s="234"/>
    </row>
    <row r="31057" spans="56:57" ht="12.95" customHeight="1" x14ac:dyDescent="0.25">
      <c r="BD31057" s="234"/>
      <c r="BE31057" s="234"/>
    </row>
    <row r="31058" spans="56:57" ht="12.95" customHeight="1" x14ac:dyDescent="0.25">
      <c r="BD31058" s="234"/>
      <c r="BE31058" s="234"/>
    </row>
    <row r="31059" spans="56:57" ht="12.95" customHeight="1" x14ac:dyDescent="0.25">
      <c r="BD31059" s="234"/>
      <c r="BE31059" s="234"/>
    </row>
    <row r="31060" spans="56:57" ht="12.95" customHeight="1" x14ac:dyDescent="0.25">
      <c r="BD31060" s="234"/>
      <c r="BE31060" s="234"/>
    </row>
    <row r="31061" spans="56:57" ht="12.95" customHeight="1" x14ac:dyDescent="0.25">
      <c r="BD31061" s="234"/>
      <c r="BE31061" s="234"/>
    </row>
    <row r="31062" spans="56:57" ht="12.95" customHeight="1" x14ac:dyDescent="0.25">
      <c r="BD31062" s="234"/>
      <c r="BE31062" s="234"/>
    </row>
    <row r="31063" spans="56:57" ht="12.95" customHeight="1" x14ac:dyDescent="0.25">
      <c r="BD31063" s="234"/>
      <c r="BE31063" s="234"/>
    </row>
    <row r="31064" spans="56:57" ht="12.95" customHeight="1" x14ac:dyDescent="0.25">
      <c r="BD31064" s="234"/>
      <c r="BE31064" s="234"/>
    </row>
    <row r="31065" spans="56:57" ht="12.95" customHeight="1" x14ac:dyDescent="0.25">
      <c r="BD31065" s="234"/>
      <c r="BE31065" s="234"/>
    </row>
    <row r="31066" spans="56:57" ht="12.95" customHeight="1" x14ac:dyDescent="0.25">
      <c r="BD31066" s="234"/>
      <c r="BE31066" s="234"/>
    </row>
    <row r="31067" spans="56:57" ht="12.95" customHeight="1" x14ac:dyDescent="0.25">
      <c r="BD31067" s="234"/>
      <c r="BE31067" s="234"/>
    </row>
    <row r="31068" spans="56:57" ht="12.95" customHeight="1" x14ac:dyDescent="0.25">
      <c r="BD31068" s="234"/>
      <c r="BE31068" s="234"/>
    </row>
    <row r="31069" spans="56:57" ht="12.95" customHeight="1" x14ac:dyDescent="0.25">
      <c r="BD31069" s="234"/>
      <c r="BE31069" s="234"/>
    </row>
    <row r="31070" spans="56:57" ht="12.95" customHeight="1" x14ac:dyDescent="0.25">
      <c r="BD31070" s="234"/>
      <c r="BE31070" s="234"/>
    </row>
    <row r="31071" spans="56:57" ht="12.95" customHeight="1" x14ac:dyDescent="0.25">
      <c r="BD31071" s="234"/>
      <c r="BE31071" s="234"/>
    </row>
    <row r="31072" spans="56:57" ht="12.95" customHeight="1" x14ac:dyDescent="0.25">
      <c r="BD31072" s="234"/>
      <c r="BE31072" s="234"/>
    </row>
    <row r="31073" spans="56:57" ht="12.95" customHeight="1" x14ac:dyDescent="0.25">
      <c r="BD31073" s="234"/>
      <c r="BE31073" s="234"/>
    </row>
    <row r="31074" spans="56:57" ht="12.95" customHeight="1" x14ac:dyDescent="0.25">
      <c r="BD31074" s="234"/>
      <c r="BE31074" s="234"/>
    </row>
    <row r="31075" spans="56:57" ht="12.95" customHeight="1" x14ac:dyDescent="0.25">
      <c r="BD31075" s="234"/>
      <c r="BE31075" s="234"/>
    </row>
    <row r="31076" spans="56:57" ht="12.95" customHeight="1" x14ac:dyDescent="0.25">
      <c r="BD31076" s="234"/>
      <c r="BE31076" s="234"/>
    </row>
    <row r="31077" spans="56:57" ht="12.95" customHeight="1" x14ac:dyDescent="0.25">
      <c r="BD31077" s="234"/>
      <c r="BE31077" s="234"/>
    </row>
    <row r="31078" spans="56:57" ht="12.95" customHeight="1" x14ac:dyDescent="0.25">
      <c r="BD31078" s="234"/>
      <c r="BE31078" s="234"/>
    </row>
    <row r="31079" spans="56:57" ht="12.95" customHeight="1" x14ac:dyDescent="0.25">
      <c r="BD31079" s="234"/>
      <c r="BE31079" s="234"/>
    </row>
    <row r="31080" spans="56:57" ht="12.95" customHeight="1" x14ac:dyDescent="0.25">
      <c r="BD31080" s="234"/>
      <c r="BE31080" s="234"/>
    </row>
    <row r="31081" spans="56:57" ht="12.95" customHeight="1" x14ac:dyDescent="0.25">
      <c r="BD31081" s="234"/>
      <c r="BE31081" s="234"/>
    </row>
    <row r="31082" spans="56:57" ht="12.95" customHeight="1" x14ac:dyDescent="0.25">
      <c r="BD31082" s="234"/>
      <c r="BE31082" s="234"/>
    </row>
    <row r="31083" spans="56:57" ht="12.95" customHeight="1" x14ac:dyDescent="0.25">
      <c r="BD31083" s="234"/>
      <c r="BE31083" s="234"/>
    </row>
    <row r="31084" spans="56:57" ht="12.95" customHeight="1" x14ac:dyDescent="0.25">
      <c r="BD31084" s="234"/>
      <c r="BE31084" s="234"/>
    </row>
    <row r="31085" spans="56:57" ht="12.95" customHeight="1" x14ac:dyDescent="0.25">
      <c r="BD31085" s="234"/>
      <c r="BE31085" s="234"/>
    </row>
    <row r="31086" spans="56:57" ht="12.95" customHeight="1" x14ac:dyDescent="0.25">
      <c r="BD31086" s="234"/>
      <c r="BE31086" s="234"/>
    </row>
    <row r="31087" spans="56:57" ht="12.95" customHeight="1" x14ac:dyDescent="0.25">
      <c r="BD31087" s="234"/>
      <c r="BE31087" s="234"/>
    </row>
    <row r="31088" spans="56:57" ht="12.95" customHeight="1" x14ac:dyDescent="0.25">
      <c r="BD31088" s="234"/>
      <c r="BE31088" s="234"/>
    </row>
    <row r="31089" spans="56:57" ht="12.95" customHeight="1" x14ac:dyDescent="0.25">
      <c r="BD31089" s="234"/>
      <c r="BE31089" s="234"/>
    </row>
    <row r="31090" spans="56:57" ht="12.95" customHeight="1" x14ac:dyDescent="0.25">
      <c r="BD31090" s="234"/>
      <c r="BE31090" s="234"/>
    </row>
    <row r="31091" spans="56:57" ht="12.95" customHeight="1" x14ac:dyDescent="0.25">
      <c r="BD31091" s="234"/>
      <c r="BE31091" s="234"/>
    </row>
    <row r="31092" spans="56:57" ht="12.95" customHeight="1" x14ac:dyDescent="0.25">
      <c r="BD31092" s="234"/>
      <c r="BE31092" s="234"/>
    </row>
    <row r="31093" spans="56:57" ht="12.95" customHeight="1" x14ac:dyDescent="0.25">
      <c r="BD31093" s="234"/>
      <c r="BE31093" s="234"/>
    </row>
    <row r="31094" spans="56:57" ht="12.95" customHeight="1" x14ac:dyDescent="0.25">
      <c r="BD31094" s="234"/>
      <c r="BE31094" s="234"/>
    </row>
    <row r="31095" spans="56:57" ht="12.95" customHeight="1" x14ac:dyDescent="0.25">
      <c r="BD31095" s="234"/>
      <c r="BE31095" s="234"/>
    </row>
    <row r="31096" spans="56:57" ht="12.95" customHeight="1" x14ac:dyDescent="0.25">
      <c r="BD31096" s="234"/>
      <c r="BE31096" s="234"/>
    </row>
    <row r="31097" spans="56:57" ht="12.95" customHeight="1" x14ac:dyDescent="0.25">
      <c r="BD31097" s="234"/>
      <c r="BE31097" s="234"/>
    </row>
    <row r="31098" spans="56:57" ht="12.95" customHeight="1" x14ac:dyDescent="0.25">
      <c r="BD31098" s="234"/>
      <c r="BE31098" s="234"/>
    </row>
    <row r="31099" spans="56:57" ht="12.95" customHeight="1" x14ac:dyDescent="0.25">
      <c r="BD31099" s="234"/>
      <c r="BE31099" s="234"/>
    </row>
    <row r="31100" spans="56:57" ht="12.95" customHeight="1" x14ac:dyDescent="0.25">
      <c r="BD31100" s="234"/>
      <c r="BE31100" s="234"/>
    </row>
    <row r="31101" spans="56:57" ht="12.95" customHeight="1" x14ac:dyDescent="0.25">
      <c r="BD31101" s="234"/>
      <c r="BE31101" s="234"/>
    </row>
    <row r="31102" spans="56:57" ht="12.95" customHeight="1" x14ac:dyDescent="0.25">
      <c r="BD31102" s="234"/>
      <c r="BE31102" s="234"/>
    </row>
    <row r="31103" spans="56:57" ht="12.95" customHeight="1" x14ac:dyDescent="0.25">
      <c r="BD31103" s="234"/>
      <c r="BE31103" s="234"/>
    </row>
    <row r="31104" spans="56:57" ht="12.95" customHeight="1" x14ac:dyDescent="0.25">
      <c r="BD31104" s="234"/>
      <c r="BE31104" s="234"/>
    </row>
    <row r="31105" spans="56:57" ht="12.95" customHeight="1" x14ac:dyDescent="0.25">
      <c r="BD31105" s="234"/>
      <c r="BE31105" s="234"/>
    </row>
    <row r="31106" spans="56:57" ht="12.95" customHeight="1" x14ac:dyDescent="0.25">
      <c r="BD31106" s="234"/>
      <c r="BE31106" s="234"/>
    </row>
    <row r="31107" spans="56:57" ht="12.95" customHeight="1" x14ac:dyDescent="0.25">
      <c r="BD31107" s="234"/>
      <c r="BE31107" s="234"/>
    </row>
    <row r="31108" spans="56:57" ht="12.95" customHeight="1" x14ac:dyDescent="0.25">
      <c r="BD31108" s="234"/>
      <c r="BE31108" s="234"/>
    </row>
    <row r="31109" spans="56:57" ht="12.95" customHeight="1" x14ac:dyDescent="0.25">
      <c r="BD31109" s="234"/>
      <c r="BE31109" s="234"/>
    </row>
    <row r="31110" spans="56:57" ht="12.95" customHeight="1" x14ac:dyDescent="0.25">
      <c r="BD31110" s="234"/>
      <c r="BE31110" s="234"/>
    </row>
    <row r="31111" spans="56:57" ht="12.95" customHeight="1" x14ac:dyDescent="0.25">
      <c r="BD31111" s="234"/>
      <c r="BE31111" s="234"/>
    </row>
    <row r="31112" spans="56:57" ht="12.95" customHeight="1" x14ac:dyDescent="0.25">
      <c r="BD31112" s="234"/>
      <c r="BE31112" s="234"/>
    </row>
    <row r="31113" spans="56:57" ht="12.95" customHeight="1" x14ac:dyDescent="0.25">
      <c r="BD31113" s="234"/>
      <c r="BE31113" s="234"/>
    </row>
    <row r="31114" spans="56:57" ht="12.95" customHeight="1" x14ac:dyDescent="0.25">
      <c r="BD31114" s="234"/>
      <c r="BE31114" s="234"/>
    </row>
    <row r="31115" spans="56:57" ht="12.95" customHeight="1" x14ac:dyDescent="0.25">
      <c r="BD31115" s="234"/>
      <c r="BE31115" s="234"/>
    </row>
    <row r="31116" spans="56:57" ht="12.95" customHeight="1" x14ac:dyDescent="0.25">
      <c r="BD31116" s="234"/>
      <c r="BE31116" s="234"/>
    </row>
    <row r="31117" spans="56:57" ht="12.95" customHeight="1" x14ac:dyDescent="0.25">
      <c r="BD31117" s="234"/>
      <c r="BE31117" s="234"/>
    </row>
    <row r="31118" spans="56:57" ht="12.95" customHeight="1" x14ac:dyDescent="0.25">
      <c r="BD31118" s="234"/>
      <c r="BE31118" s="234"/>
    </row>
    <row r="31119" spans="56:57" ht="12.95" customHeight="1" x14ac:dyDescent="0.25">
      <c r="BD31119" s="234"/>
      <c r="BE31119" s="234"/>
    </row>
    <row r="31120" spans="56:57" ht="12.95" customHeight="1" x14ac:dyDescent="0.25">
      <c r="BD31120" s="234"/>
      <c r="BE31120" s="234"/>
    </row>
    <row r="31121" spans="56:57" ht="12.95" customHeight="1" x14ac:dyDescent="0.25">
      <c r="BD31121" s="234"/>
      <c r="BE31121" s="234"/>
    </row>
    <row r="31122" spans="56:57" ht="12.95" customHeight="1" x14ac:dyDescent="0.25">
      <c r="BD31122" s="234"/>
      <c r="BE31122" s="234"/>
    </row>
    <row r="31123" spans="56:57" ht="12.95" customHeight="1" x14ac:dyDescent="0.25">
      <c r="BD31123" s="234"/>
      <c r="BE31123" s="234"/>
    </row>
    <row r="31124" spans="56:57" ht="12.95" customHeight="1" x14ac:dyDescent="0.25">
      <c r="BD31124" s="234"/>
      <c r="BE31124" s="234"/>
    </row>
    <row r="31125" spans="56:57" ht="12.95" customHeight="1" x14ac:dyDescent="0.25">
      <c r="BD31125" s="234"/>
      <c r="BE31125" s="234"/>
    </row>
    <row r="31126" spans="56:57" ht="12.95" customHeight="1" x14ac:dyDescent="0.25">
      <c r="BD31126" s="234"/>
      <c r="BE31126" s="234"/>
    </row>
    <row r="31127" spans="56:57" ht="12.95" customHeight="1" x14ac:dyDescent="0.25">
      <c r="BD31127" s="234"/>
      <c r="BE31127" s="234"/>
    </row>
    <row r="31128" spans="56:57" ht="12.95" customHeight="1" x14ac:dyDescent="0.25">
      <c r="BD31128" s="234"/>
      <c r="BE31128" s="234"/>
    </row>
    <row r="31129" spans="56:57" ht="12.95" customHeight="1" x14ac:dyDescent="0.25">
      <c r="BD31129" s="234"/>
      <c r="BE31129" s="234"/>
    </row>
    <row r="31130" spans="56:57" ht="12.95" customHeight="1" x14ac:dyDescent="0.25">
      <c r="BD31130" s="234"/>
      <c r="BE31130" s="234"/>
    </row>
    <row r="31131" spans="56:57" ht="12.95" customHeight="1" x14ac:dyDescent="0.25">
      <c r="BD31131" s="234"/>
      <c r="BE31131" s="234"/>
    </row>
    <row r="31132" spans="56:57" ht="12.95" customHeight="1" x14ac:dyDescent="0.25">
      <c r="BD31132" s="234"/>
      <c r="BE31132" s="234"/>
    </row>
    <row r="31133" spans="56:57" ht="12.95" customHeight="1" x14ac:dyDescent="0.25">
      <c r="BD31133" s="234"/>
      <c r="BE31133" s="234"/>
    </row>
    <row r="31134" spans="56:57" ht="12.95" customHeight="1" x14ac:dyDescent="0.25">
      <c r="BD31134" s="234"/>
      <c r="BE31134" s="234"/>
    </row>
    <row r="31135" spans="56:57" ht="12.95" customHeight="1" x14ac:dyDescent="0.25">
      <c r="BD31135" s="234"/>
      <c r="BE31135" s="234"/>
    </row>
    <row r="31136" spans="56:57" ht="12.95" customHeight="1" x14ac:dyDescent="0.25">
      <c r="BD31136" s="234"/>
      <c r="BE31136" s="234"/>
    </row>
    <row r="31137" spans="56:57" ht="12.95" customHeight="1" x14ac:dyDescent="0.25">
      <c r="BD31137" s="234"/>
      <c r="BE31137" s="234"/>
    </row>
    <row r="31138" spans="56:57" ht="12.95" customHeight="1" x14ac:dyDescent="0.25">
      <c r="BD31138" s="234"/>
      <c r="BE31138" s="234"/>
    </row>
    <row r="31139" spans="56:57" ht="12.95" customHeight="1" x14ac:dyDescent="0.25">
      <c r="BD31139" s="234"/>
      <c r="BE31139" s="234"/>
    </row>
    <row r="31140" spans="56:57" ht="12.95" customHeight="1" x14ac:dyDescent="0.25">
      <c r="BD31140" s="234"/>
      <c r="BE31140" s="234"/>
    </row>
    <row r="31141" spans="56:57" ht="12.95" customHeight="1" x14ac:dyDescent="0.25">
      <c r="BD31141" s="234"/>
      <c r="BE31141" s="234"/>
    </row>
    <row r="31142" spans="56:57" ht="12.95" customHeight="1" x14ac:dyDescent="0.25">
      <c r="BD31142" s="234"/>
      <c r="BE31142" s="234"/>
    </row>
    <row r="31143" spans="56:57" ht="12.95" customHeight="1" x14ac:dyDescent="0.25">
      <c r="BD31143" s="234"/>
      <c r="BE31143" s="234"/>
    </row>
    <row r="31144" spans="56:57" ht="12.95" customHeight="1" x14ac:dyDescent="0.25">
      <c r="BD31144" s="234"/>
      <c r="BE31144" s="234"/>
    </row>
    <row r="31145" spans="56:57" ht="12.95" customHeight="1" x14ac:dyDescent="0.25">
      <c r="BD31145" s="234"/>
      <c r="BE31145" s="234"/>
    </row>
    <row r="31146" spans="56:57" ht="12.95" customHeight="1" x14ac:dyDescent="0.25">
      <c r="BD31146" s="234"/>
      <c r="BE31146" s="234"/>
    </row>
    <row r="31147" spans="56:57" ht="12.95" customHeight="1" x14ac:dyDescent="0.25">
      <c r="BD31147" s="234"/>
      <c r="BE31147" s="234"/>
    </row>
    <row r="31148" spans="56:57" ht="12.95" customHeight="1" x14ac:dyDescent="0.25">
      <c r="BD31148" s="234"/>
      <c r="BE31148" s="234"/>
    </row>
    <row r="31149" spans="56:57" ht="12.95" customHeight="1" x14ac:dyDescent="0.25">
      <c r="BD31149" s="234"/>
      <c r="BE31149" s="234"/>
    </row>
    <row r="31150" spans="56:57" ht="12.95" customHeight="1" x14ac:dyDescent="0.25">
      <c r="BD31150" s="234"/>
      <c r="BE31150" s="234"/>
    </row>
    <row r="31151" spans="56:57" ht="12.95" customHeight="1" x14ac:dyDescent="0.25">
      <c r="BD31151" s="234"/>
      <c r="BE31151" s="234"/>
    </row>
    <row r="31152" spans="56:57" ht="12.95" customHeight="1" x14ac:dyDescent="0.25">
      <c r="BD31152" s="234"/>
      <c r="BE31152" s="234"/>
    </row>
    <row r="31153" spans="56:57" ht="12.95" customHeight="1" x14ac:dyDescent="0.25">
      <c r="BD31153" s="234"/>
      <c r="BE31153" s="234"/>
    </row>
    <row r="31154" spans="56:57" ht="12.95" customHeight="1" x14ac:dyDescent="0.25">
      <c r="BD31154" s="234"/>
      <c r="BE31154" s="234"/>
    </row>
    <row r="31155" spans="56:57" ht="12.95" customHeight="1" x14ac:dyDescent="0.25">
      <c r="BD31155" s="234"/>
      <c r="BE31155" s="234"/>
    </row>
    <row r="31156" spans="56:57" ht="12.95" customHeight="1" x14ac:dyDescent="0.25">
      <c r="BD31156" s="234"/>
      <c r="BE31156" s="234"/>
    </row>
    <row r="31157" spans="56:57" ht="12.95" customHeight="1" x14ac:dyDescent="0.25">
      <c r="BD31157" s="234"/>
      <c r="BE31157" s="234"/>
    </row>
    <row r="31158" spans="56:57" ht="12.95" customHeight="1" x14ac:dyDescent="0.25">
      <c r="BD31158" s="234"/>
      <c r="BE31158" s="234"/>
    </row>
    <row r="31159" spans="56:57" ht="12.95" customHeight="1" x14ac:dyDescent="0.25">
      <c r="BD31159" s="234"/>
      <c r="BE31159" s="234"/>
    </row>
    <row r="31160" spans="56:57" ht="12.95" customHeight="1" x14ac:dyDescent="0.25">
      <c r="BD31160" s="234"/>
      <c r="BE31160" s="234"/>
    </row>
    <row r="31161" spans="56:57" ht="12.95" customHeight="1" x14ac:dyDescent="0.25">
      <c r="BD31161" s="234"/>
      <c r="BE31161" s="234"/>
    </row>
    <row r="31162" spans="56:57" ht="12.95" customHeight="1" x14ac:dyDescent="0.25">
      <c r="BD31162" s="234"/>
      <c r="BE31162" s="234"/>
    </row>
    <row r="31163" spans="56:57" ht="12.95" customHeight="1" x14ac:dyDescent="0.25">
      <c r="BD31163" s="234"/>
      <c r="BE31163" s="234"/>
    </row>
    <row r="31164" spans="56:57" ht="12.95" customHeight="1" x14ac:dyDescent="0.25">
      <c r="BD31164" s="234"/>
      <c r="BE31164" s="234"/>
    </row>
    <row r="31165" spans="56:57" ht="12.95" customHeight="1" x14ac:dyDescent="0.25">
      <c r="BD31165" s="234"/>
      <c r="BE31165" s="234"/>
    </row>
    <row r="31166" spans="56:57" ht="12.95" customHeight="1" x14ac:dyDescent="0.25">
      <c r="BD31166" s="234"/>
      <c r="BE31166" s="234"/>
    </row>
    <row r="31167" spans="56:57" ht="12.95" customHeight="1" x14ac:dyDescent="0.25">
      <c r="BD31167" s="234"/>
      <c r="BE31167" s="234"/>
    </row>
    <row r="31168" spans="56:57" ht="12.95" customHeight="1" x14ac:dyDescent="0.25">
      <c r="BD31168" s="234"/>
      <c r="BE31168" s="234"/>
    </row>
    <row r="31169" spans="56:57" ht="12.95" customHeight="1" x14ac:dyDescent="0.25">
      <c r="BD31169" s="234"/>
      <c r="BE31169" s="234"/>
    </row>
    <row r="31170" spans="56:57" ht="12.95" customHeight="1" x14ac:dyDescent="0.25">
      <c r="BD31170" s="234"/>
      <c r="BE31170" s="234"/>
    </row>
    <row r="31171" spans="56:57" ht="12.95" customHeight="1" x14ac:dyDescent="0.25">
      <c r="BD31171" s="234"/>
      <c r="BE31171" s="234"/>
    </row>
    <row r="31172" spans="56:57" ht="12.95" customHeight="1" x14ac:dyDescent="0.25">
      <c r="BD31172" s="234"/>
      <c r="BE31172" s="234"/>
    </row>
    <row r="31173" spans="56:57" ht="12.95" customHeight="1" x14ac:dyDescent="0.25">
      <c r="BD31173" s="234"/>
      <c r="BE31173" s="234"/>
    </row>
    <row r="31174" spans="56:57" ht="12.95" customHeight="1" x14ac:dyDescent="0.25">
      <c r="BD31174" s="234"/>
      <c r="BE31174" s="234"/>
    </row>
    <row r="31175" spans="56:57" ht="12.95" customHeight="1" x14ac:dyDescent="0.25">
      <c r="BD31175" s="234"/>
      <c r="BE31175" s="234"/>
    </row>
    <row r="31176" spans="56:57" ht="12.95" customHeight="1" x14ac:dyDescent="0.25">
      <c r="BD31176" s="234"/>
      <c r="BE31176" s="234"/>
    </row>
    <row r="31177" spans="56:57" ht="12.95" customHeight="1" x14ac:dyDescent="0.25">
      <c r="BD31177" s="234"/>
      <c r="BE31177" s="234"/>
    </row>
    <row r="31178" spans="56:57" ht="12.95" customHeight="1" x14ac:dyDescent="0.25">
      <c r="BD31178" s="234"/>
      <c r="BE31178" s="234"/>
    </row>
    <row r="31179" spans="56:57" ht="12.95" customHeight="1" x14ac:dyDescent="0.25">
      <c r="BD31179" s="234"/>
      <c r="BE31179" s="234"/>
    </row>
    <row r="31180" spans="56:57" ht="12.95" customHeight="1" x14ac:dyDescent="0.25">
      <c r="BD31180" s="234"/>
      <c r="BE31180" s="234"/>
    </row>
    <row r="31181" spans="56:57" ht="12.95" customHeight="1" x14ac:dyDescent="0.25">
      <c r="BD31181" s="234"/>
      <c r="BE31181" s="234"/>
    </row>
    <row r="31182" spans="56:57" ht="12.95" customHeight="1" x14ac:dyDescent="0.25">
      <c r="BD31182" s="234"/>
      <c r="BE31182" s="234"/>
    </row>
    <row r="31183" spans="56:57" ht="12.95" customHeight="1" x14ac:dyDescent="0.25">
      <c r="BD31183" s="234"/>
      <c r="BE31183" s="234"/>
    </row>
    <row r="31184" spans="56:57" ht="12.95" customHeight="1" x14ac:dyDescent="0.25">
      <c r="BD31184" s="234"/>
      <c r="BE31184" s="234"/>
    </row>
    <row r="31185" spans="56:57" ht="12.95" customHeight="1" x14ac:dyDescent="0.25">
      <c r="BD31185" s="234"/>
      <c r="BE31185" s="234"/>
    </row>
    <row r="31186" spans="56:57" ht="12.95" customHeight="1" x14ac:dyDescent="0.25">
      <c r="BD31186" s="234"/>
      <c r="BE31186" s="234"/>
    </row>
    <row r="31187" spans="56:57" ht="12.95" customHeight="1" x14ac:dyDescent="0.25">
      <c r="BD31187" s="234"/>
      <c r="BE31187" s="234"/>
    </row>
    <row r="31188" spans="56:57" ht="12.95" customHeight="1" x14ac:dyDescent="0.25">
      <c r="BD31188" s="234"/>
      <c r="BE31188" s="234"/>
    </row>
    <row r="31189" spans="56:57" ht="12.95" customHeight="1" x14ac:dyDescent="0.25">
      <c r="BD31189" s="234"/>
      <c r="BE31189" s="234"/>
    </row>
    <row r="31190" spans="56:57" ht="12.95" customHeight="1" x14ac:dyDescent="0.25">
      <c r="BD31190" s="234"/>
      <c r="BE31190" s="234"/>
    </row>
    <row r="31191" spans="56:57" ht="12.95" customHeight="1" x14ac:dyDescent="0.25">
      <c r="BD31191" s="234"/>
      <c r="BE31191" s="234"/>
    </row>
    <row r="31192" spans="56:57" ht="12.95" customHeight="1" x14ac:dyDescent="0.25">
      <c r="BD31192" s="234"/>
      <c r="BE31192" s="234"/>
    </row>
    <row r="31193" spans="56:57" ht="12.95" customHeight="1" x14ac:dyDescent="0.25">
      <c r="BD31193" s="234"/>
      <c r="BE31193" s="234"/>
    </row>
    <row r="31194" spans="56:57" ht="12.95" customHeight="1" x14ac:dyDescent="0.25">
      <c r="BD31194" s="234"/>
      <c r="BE31194" s="234"/>
    </row>
    <row r="31195" spans="56:57" ht="12.95" customHeight="1" x14ac:dyDescent="0.25">
      <c r="BD31195" s="234"/>
      <c r="BE31195" s="234"/>
    </row>
    <row r="31196" spans="56:57" ht="12.95" customHeight="1" x14ac:dyDescent="0.25">
      <c r="BD31196" s="234"/>
      <c r="BE31196" s="234"/>
    </row>
    <row r="31197" spans="56:57" ht="12.95" customHeight="1" x14ac:dyDescent="0.25">
      <c r="BD31197" s="234"/>
      <c r="BE31197" s="234"/>
    </row>
    <row r="31198" spans="56:57" ht="12.95" customHeight="1" x14ac:dyDescent="0.25">
      <c r="BD31198" s="234"/>
      <c r="BE31198" s="234"/>
    </row>
    <row r="31199" spans="56:57" ht="12.95" customHeight="1" x14ac:dyDescent="0.25">
      <c r="BD31199" s="234"/>
      <c r="BE31199" s="234"/>
    </row>
    <row r="31200" spans="56:57" ht="12.95" customHeight="1" x14ac:dyDescent="0.25">
      <c r="BD31200" s="234"/>
      <c r="BE31200" s="234"/>
    </row>
    <row r="31201" spans="56:57" ht="12.95" customHeight="1" x14ac:dyDescent="0.25">
      <c r="BD31201" s="234"/>
      <c r="BE31201" s="234"/>
    </row>
    <row r="31202" spans="56:57" ht="12.95" customHeight="1" x14ac:dyDescent="0.25">
      <c r="BD31202" s="234"/>
      <c r="BE31202" s="234"/>
    </row>
    <row r="31203" spans="56:57" ht="12.95" customHeight="1" x14ac:dyDescent="0.25">
      <c r="BD31203" s="234"/>
      <c r="BE31203" s="234"/>
    </row>
    <row r="31204" spans="56:57" ht="12.95" customHeight="1" x14ac:dyDescent="0.25">
      <c r="BD31204" s="234"/>
      <c r="BE31204" s="234"/>
    </row>
    <row r="31205" spans="56:57" ht="12.95" customHeight="1" x14ac:dyDescent="0.25">
      <c r="BD31205" s="234"/>
      <c r="BE31205" s="234"/>
    </row>
    <row r="31206" spans="56:57" ht="12.95" customHeight="1" x14ac:dyDescent="0.25">
      <c r="BD31206" s="234"/>
      <c r="BE31206" s="234"/>
    </row>
    <row r="31207" spans="56:57" ht="12.95" customHeight="1" x14ac:dyDescent="0.25">
      <c r="BD31207" s="234"/>
      <c r="BE31207" s="234"/>
    </row>
    <row r="31208" spans="56:57" ht="12.95" customHeight="1" x14ac:dyDescent="0.25">
      <c r="BD31208" s="234"/>
      <c r="BE31208" s="234"/>
    </row>
    <row r="31209" spans="56:57" ht="12.95" customHeight="1" x14ac:dyDescent="0.25">
      <c r="BD31209" s="234"/>
      <c r="BE31209" s="234"/>
    </row>
    <row r="31210" spans="56:57" ht="12.95" customHeight="1" x14ac:dyDescent="0.25">
      <c r="BD31210" s="234"/>
      <c r="BE31210" s="234"/>
    </row>
    <row r="31211" spans="56:57" ht="12.95" customHeight="1" x14ac:dyDescent="0.25">
      <c r="BD31211" s="234"/>
      <c r="BE31211" s="234"/>
    </row>
    <row r="31212" spans="56:57" ht="12.95" customHeight="1" x14ac:dyDescent="0.25">
      <c r="BD31212" s="234"/>
      <c r="BE31212" s="234"/>
    </row>
    <row r="31213" spans="56:57" ht="12.95" customHeight="1" x14ac:dyDescent="0.25">
      <c r="BD31213" s="234"/>
      <c r="BE31213" s="234"/>
    </row>
    <row r="31214" spans="56:57" ht="12.95" customHeight="1" x14ac:dyDescent="0.25">
      <c r="BD31214" s="234"/>
      <c r="BE31214" s="234"/>
    </row>
    <row r="31215" spans="56:57" ht="12.95" customHeight="1" x14ac:dyDescent="0.25">
      <c r="BD31215" s="234"/>
      <c r="BE31215" s="234"/>
    </row>
    <row r="31216" spans="56:57" ht="12.95" customHeight="1" x14ac:dyDescent="0.25">
      <c r="BD31216" s="234"/>
      <c r="BE31216" s="234"/>
    </row>
    <row r="31217" spans="56:57" ht="12.95" customHeight="1" x14ac:dyDescent="0.25">
      <c r="BD31217" s="234"/>
      <c r="BE31217" s="234"/>
    </row>
    <row r="31218" spans="56:57" ht="12.95" customHeight="1" x14ac:dyDescent="0.25">
      <c r="BD31218" s="234"/>
      <c r="BE31218" s="234"/>
    </row>
    <row r="31219" spans="56:57" ht="12.95" customHeight="1" x14ac:dyDescent="0.25">
      <c r="BD31219" s="234"/>
      <c r="BE31219" s="234"/>
    </row>
    <row r="31220" spans="56:57" ht="12.95" customHeight="1" x14ac:dyDescent="0.25">
      <c r="BD31220" s="234"/>
      <c r="BE31220" s="234"/>
    </row>
    <row r="31221" spans="56:57" ht="12.95" customHeight="1" x14ac:dyDescent="0.25">
      <c r="BD31221" s="234"/>
      <c r="BE31221" s="234"/>
    </row>
    <row r="31222" spans="56:57" ht="12.95" customHeight="1" x14ac:dyDescent="0.25">
      <c r="BD31222" s="234"/>
      <c r="BE31222" s="234"/>
    </row>
    <row r="31223" spans="56:57" ht="12.95" customHeight="1" x14ac:dyDescent="0.25">
      <c r="BD31223" s="234"/>
      <c r="BE31223" s="234"/>
    </row>
    <row r="31224" spans="56:57" ht="12.95" customHeight="1" x14ac:dyDescent="0.25">
      <c r="BD31224" s="234"/>
      <c r="BE31224" s="234"/>
    </row>
    <row r="31225" spans="56:57" ht="12.95" customHeight="1" x14ac:dyDescent="0.25">
      <c r="BD31225" s="234"/>
      <c r="BE31225" s="234"/>
    </row>
    <row r="31226" spans="56:57" ht="12.95" customHeight="1" x14ac:dyDescent="0.25">
      <c r="BD31226" s="234"/>
      <c r="BE31226" s="234"/>
    </row>
    <row r="31227" spans="56:57" ht="12.95" customHeight="1" x14ac:dyDescent="0.25">
      <c r="BD31227" s="234"/>
      <c r="BE31227" s="234"/>
    </row>
    <row r="31228" spans="56:57" ht="12.95" customHeight="1" x14ac:dyDescent="0.25">
      <c r="BD31228" s="234"/>
      <c r="BE31228" s="234"/>
    </row>
    <row r="31229" spans="56:57" ht="12.95" customHeight="1" x14ac:dyDescent="0.25">
      <c r="BD31229" s="234"/>
      <c r="BE31229" s="234"/>
    </row>
    <row r="31230" spans="56:57" ht="12.95" customHeight="1" x14ac:dyDescent="0.25">
      <c r="BD31230" s="234"/>
      <c r="BE31230" s="234"/>
    </row>
    <row r="31231" spans="56:57" ht="12.95" customHeight="1" x14ac:dyDescent="0.25">
      <c r="BD31231" s="234"/>
      <c r="BE31231" s="234"/>
    </row>
    <row r="31232" spans="56:57" ht="12.95" customHeight="1" x14ac:dyDescent="0.25">
      <c r="BD31232" s="234"/>
      <c r="BE31232" s="234"/>
    </row>
    <row r="31233" spans="56:57" ht="12.95" customHeight="1" x14ac:dyDescent="0.25">
      <c r="BD31233" s="234"/>
      <c r="BE31233" s="234"/>
    </row>
    <row r="31234" spans="56:57" ht="12.95" customHeight="1" x14ac:dyDescent="0.25">
      <c r="BD31234" s="234"/>
      <c r="BE31234" s="234"/>
    </row>
    <row r="31235" spans="56:57" ht="12.95" customHeight="1" x14ac:dyDescent="0.25">
      <c r="BD31235" s="234"/>
      <c r="BE31235" s="234"/>
    </row>
    <row r="31236" spans="56:57" ht="12.95" customHeight="1" x14ac:dyDescent="0.25">
      <c r="BD31236" s="234"/>
      <c r="BE31236" s="234"/>
    </row>
    <row r="31237" spans="56:57" ht="12.95" customHeight="1" x14ac:dyDescent="0.25">
      <c r="BD31237" s="234"/>
      <c r="BE31237" s="234"/>
    </row>
    <row r="31238" spans="56:57" ht="12.95" customHeight="1" x14ac:dyDescent="0.25">
      <c r="BD31238" s="234"/>
      <c r="BE31238" s="234"/>
    </row>
    <row r="31239" spans="56:57" ht="12.95" customHeight="1" x14ac:dyDescent="0.25">
      <c r="BD31239" s="234"/>
      <c r="BE31239" s="234"/>
    </row>
    <row r="31240" spans="56:57" ht="12.95" customHeight="1" x14ac:dyDescent="0.25">
      <c r="BD31240" s="234"/>
      <c r="BE31240" s="234"/>
    </row>
    <row r="31241" spans="56:57" ht="12.95" customHeight="1" x14ac:dyDescent="0.25">
      <c r="BD31241" s="234"/>
      <c r="BE31241" s="234"/>
    </row>
    <row r="31242" spans="56:57" ht="12.95" customHeight="1" x14ac:dyDescent="0.25">
      <c r="BD31242" s="234"/>
      <c r="BE31242" s="234"/>
    </row>
    <row r="31243" spans="56:57" ht="12.95" customHeight="1" x14ac:dyDescent="0.25">
      <c r="BD31243" s="234"/>
      <c r="BE31243" s="234"/>
    </row>
    <row r="31244" spans="56:57" ht="12.95" customHeight="1" x14ac:dyDescent="0.25">
      <c r="BD31244" s="234"/>
      <c r="BE31244" s="234"/>
    </row>
    <row r="31245" spans="56:57" ht="12.95" customHeight="1" x14ac:dyDescent="0.25">
      <c r="BD31245" s="234"/>
      <c r="BE31245" s="234"/>
    </row>
    <row r="31246" spans="56:57" ht="12.95" customHeight="1" x14ac:dyDescent="0.25">
      <c r="BD31246" s="234"/>
      <c r="BE31246" s="234"/>
    </row>
    <row r="31247" spans="56:57" ht="12.95" customHeight="1" x14ac:dyDescent="0.25">
      <c r="BD31247" s="234"/>
      <c r="BE31247" s="234"/>
    </row>
    <row r="31248" spans="56:57" ht="12.95" customHeight="1" x14ac:dyDescent="0.25">
      <c r="BD31248" s="234"/>
      <c r="BE31248" s="234"/>
    </row>
    <row r="31249" spans="56:57" ht="12.95" customHeight="1" x14ac:dyDescent="0.25">
      <c r="BD31249" s="234"/>
      <c r="BE31249" s="234"/>
    </row>
    <row r="31250" spans="56:57" ht="12.95" customHeight="1" x14ac:dyDescent="0.25">
      <c r="BD31250" s="234"/>
      <c r="BE31250" s="234"/>
    </row>
    <row r="31251" spans="56:57" ht="12.95" customHeight="1" x14ac:dyDescent="0.25">
      <c r="BD31251" s="234"/>
      <c r="BE31251" s="234"/>
    </row>
    <row r="31252" spans="56:57" ht="12.95" customHeight="1" x14ac:dyDescent="0.25">
      <c r="BD31252" s="234"/>
      <c r="BE31252" s="234"/>
    </row>
    <row r="31253" spans="56:57" ht="12.95" customHeight="1" x14ac:dyDescent="0.25">
      <c r="BD31253" s="234"/>
      <c r="BE31253" s="234"/>
    </row>
    <row r="31254" spans="56:57" ht="12.95" customHeight="1" x14ac:dyDescent="0.25">
      <c r="BD31254" s="234"/>
      <c r="BE31254" s="234"/>
    </row>
    <row r="31255" spans="56:57" ht="12.95" customHeight="1" x14ac:dyDescent="0.25">
      <c r="BD31255" s="234"/>
      <c r="BE31255" s="234"/>
    </row>
    <row r="31256" spans="56:57" ht="12.95" customHeight="1" x14ac:dyDescent="0.25">
      <c r="BD31256" s="234"/>
      <c r="BE31256" s="234"/>
    </row>
    <row r="31257" spans="56:57" ht="12.95" customHeight="1" x14ac:dyDescent="0.25">
      <c r="BD31257" s="234"/>
      <c r="BE31257" s="234"/>
    </row>
    <row r="31258" spans="56:57" ht="12.95" customHeight="1" x14ac:dyDescent="0.25">
      <c r="BD31258" s="234"/>
      <c r="BE31258" s="234"/>
    </row>
    <row r="31259" spans="56:57" ht="12.95" customHeight="1" x14ac:dyDescent="0.25">
      <c r="BD31259" s="234"/>
      <c r="BE31259" s="234"/>
    </row>
    <row r="31260" spans="56:57" ht="12.95" customHeight="1" x14ac:dyDescent="0.25">
      <c r="BD31260" s="234"/>
      <c r="BE31260" s="234"/>
    </row>
    <row r="31261" spans="56:57" ht="12.95" customHeight="1" x14ac:dyDescent="0.25">
      <c r="BD31261" s="234"/>
      <c r="BE31261" s="234"/>
    </row>
    <row r="31262" spans="56:57" ht="12.95" customHeight="1" x14ac:dyDescent="0.25">
      <c r="BD31262" s="234"/>
      <c r="BE31262" s="234"/>
    </row>
    <row r="31263" spans="56:57" ht="12.95" customHeight="1" x14ac:dyDescent="0.25">
      <c r="BD31263" s="234"/>
      <c r="BE31263" s="234"/>
    </row>
    <row r="31264" spans="56:57" ht="12.95" customHeight="1" x14ac:dyDescent="0.25">
      <c r="BD31264" s="234"/>
      <c r="BE31264" s="234"/>
    </row>
    <row r="31265" spans="56:57" ht="12.95" customHeight="1" x14ac:dyDescent="0.25">
      <c r="BD31265" s="234"/>
      <c r="BE31265" s="234"/>
    </row>
    <row r="31266" spans="56:57" ht="12.95" customHeight="1" x14ac:dyDescent="0.25">
      <c r="BD31266" s="234"/>
      <c r="BE31266" s="234"/>
    </row>
    <row r="31267" spans="56:57" ht="12.95" customHeight="1" x14ac:dyDescent="0.25">
      <c r="BD31267" s="234"/>
      <c r="BE31267" s="234"/>
    </row>
    <row r="31268" spans="56:57" ht="12.95" customHeight="1" x14ac:dyDescent="0.25">
      <c r="BD31268" s="234"/>
      <c r="BE31268" s="234"/>
    </row>
    <row r="31269" spans="56:57" ht="12.95" customHeight="1" x14ac:dyDescent="0.25">
      <c r="BD31269" s="234"/>
      <c r="BE31269" s="234"/>
    </row>
    <row r="31270" spans="56:57" ht="12.95" customHeight="1" x14ac:dyDescent="0.25">
      <c r="BD31270" s="234"/>
      <c r="BE31270" s="234"/>
    </row>
    <row r="31271" spans="56:57" ht="12.95" customHeight="1" x14ac:dyDescent="0.25">
      <c r="BD31271" s="234"/>
      <c r="BE31271" s="234"/>
    </row>
    <row r="31272" spans="56:57" ht="12.95" customHeight="1" x14ac:dyDescent="0.25">
      <c r="BD31272" s="234"/>
      <c r="BE31272" s="234"/>
    </row>
    <row r="31273" spans="56:57" ht="12.95" customHeight="1" x14ac:dyDescent="0.25">
      <c r="BD31273" s="234"/>
      <c r="BE31273" s="234"/>
    </row>
    <row r="31274" spans="56:57" ht="12.95" customHeight="1" x14ac:dyDescent="0.25">
      <c r="BD31274" s="234"/>
      <c r="BE31274" s="234"/>
    </row>
    <row r="31275" spans="56:57" ht="12.95" customHeight="1" x14ac:dyDescent="0.25">
      <c r="BD31275" s="234"/>
      <c r="BE31275" s="234"/>
    </row>
    <row r="31276" spans="56:57" ht="12.95" customHeight="1" x14ac:dyDescent="0.25">
      <c r="BD31276" s="234"/>
      <c r="BE31276" s="234"/>
    </row>
    <row r="31277" spans="56:57" ht="12.95" customHeight="1" x14ac:dyDescent="0.25">
      <c r="BD31277" s="234"/>
      <c r="BE31277" s="234"/>
    </row>
    <row r="31278" spans="56:57" ht="12.95" customHeight="1" x14ac:dyDescent="0.25">
      <c r="BD31278" s="234"/>
      <c r="BE31278" s="234"/>
    </row>
    <row r="31279" spans="56:57" ht="12.95" customHeight="1" x14ac:dyDescent="0.25">
      <c r="BD31279" s="234"/>
      <c r="BE31279" s="234"/>
    </row>
    <row r="31280" spans="56:57" ht="12.95" customHeight="1" x14ac:dyDescent="0.25">
      <c r="BD31280" s="234"/>
      <c r="BE31280" s="234"/>
    </row>
    <row r="31281" spans="56:57" ht="12.95" customHeight="1" x14ac:dyDescent="0.25">
      <c r="BD31281" s="234"/>
      <c r="BE31281" s="234"/>
    </row>
    <row r="31282" spans="56:57" ht="12.95" customHeight="1" x14ac:dyDescent="0.25">
      <c r="BD31282" s="234"/>
      <c r="BE31282" s="234"/>
    </row>
    <row r="31283" spans="56:57" ht="12.95" customHeight="1" x14ac:dyDescent="0.25">
      <c r="BD31283" s="234"/>
      <c r="BE31283" s="234"/>
    </row>
    <row r="31284" spans="56:57" ht="12.95" customHeight="1" x14ac:dyDescent="0.25">
      <c r="BD31284" s="234"/>
      <c r="BE31284" s="234"/>
    </row>
    <row r="31285" spans="56:57" ht="12.95" customHeight="1" x14ac:dyDescent="0.25">
      <c r="BD31285" s="234"/>
      <c r="BE31285" s="234"/>
    </row>
    <row r="31286" spans="56:57" ht="12.95" customHeight="1" x14ac:dyDescent="0.25">
      <c r="BD31286" s="234"/>
      <c r="BE31286" s="234"/>
    </row>
    <row r="31287" spans="56:57" ht="12.95" customHeight="1" x14ac:dyDescent="0.25">
      <c r="BD31287" s="234"/>
      <c r="BE31287" s="234"/>
    </row>
    <row r="31288" spans="56:57" ht="12.95" customHeight="1" x14ac:dyDescent="0.25">
      <c r="BD31288" s="234"/>
      <c r="BE31288" s="234"/>
    </row>
    <row r="31289" spans="56:57" ht="12.95" customHeight="1" x14ac:dyDescent="0.25">
      <c r="BD31289" s="234"/>
      <c r="BE31289" s="234"/>
    </row>
    <row r="31290" spans="56:57" ht="12.95" customHeight="1" x14ac:dyDescent="0.25">
      <c r="BD31290" s="234"/>
      <c r="BE31290" s="234"/>
    </row>
    <row r="31291" spans="56:57" ht="12.95" customHeight="1" x14ac:dyDescent="0.25">
      <c r="BD31291" s="234"/>
      <c r="BE31291" s="234"/>
    </row>
    <row r="31292" spans="56:57" ht="12.95" customHeight="1" x14ac:dyDescent="0.25">
      <c r="BD31292" s="234"/>
      <c r="BE31292" s="234"/>
    </row>
    <row r="31293" spans="56:57" ht="12.95" customHeight="1" x14ac:dyDescent="0.25">
      <c r="BD31293" s="234"/>
      <c r="BE31293" s="234"/>
    </row>
    <row r="31294" spans="56:57" ht="12.95" customHeight="1" x14ac:dyDescent="0.25">
      <c r="BD31294" s="234"/>
      <c r="BE31294" s="234"/>
    </row>
    <row r="31295" spans="56:57" ht="12.95" customHeight="1" x14ac:dyDescent="0.25">
      <c r="BD31295" s="234"/>
      <c r="BE31295" s="234"/>
    </row>
    <row r="31296" spans="56:57" ht="12.95" customHeight="1" x14ac:dyDescent="0.25">
      <c r="BD31296" s="234"/>
      <c r="BE31296" s="234"/>
    </row>
    <row r="31297" spans="56:57" ht="12.95" customHeight="1" x14ac:dyDescent="0.25">
      <c r="BD31297" s="234"/>
      <c r="BE31297" s="234"/>
    </row>
    <row r="31298" spans="56:57" ht="12.95" customHeight="1" x14ac:dyDescent="0.25">
      <c r="BD31298" s="234"/>
      <c r="BE31298" s="234"/>
    </row>
    <row r="31299" spans="56:57" ht="12.95" customHeight="1" x14ac:dyDescent="0.25">
      <c r="BD31299" s="234"/>
      <c r="BE31299" s="234"/>
    </row>
    <row r="31300" spans="56:57" ht="12.95" customHeight="1" x14ac:dyDescent="0.25">
      <c r="BD31300" s="234"/>
      <c r="BE31300" s="234"/>
    </row>
    <row r="31301" spans="56:57" ht="12.95" customHeight="1" x14ac:dyDescent="0.25">
      <c r="BD31301" s="234"/>
      <c r="BE31301" s="234"/>
    </row>
    <row r="31302" spans="56:57" ht="12.95" customHeight="1" x14ac:dyDescent="0.25">
      <c r="BD31302" s="234"/>
      <c r="BE31302" s="234"/>
    </row>
    <row r="31303" spans="56:57" ht="12.95" customHeight="1" x14ac:dyDescent="0.25">
      <c r="BD31303" s="234"/>
      <c r="BE31303" s="234"/>
    </row>
    <row r="31304" spans="56:57" ht="12.95" customHeight="1" x14ac:dyDescent="0.25">
      <c r="BD31304" s="234"/>
      <c r="BE31304" s="234"/>
    </row>
    <row r="31305" spans="56:57" ht="12.95" customHeight="1" x14ac:dyDescent="0.25">
      <c r="BD31305" s="234"/>
      <c r="BE31305" s="234"/>
    </row>
    <row r="31306" spans="56:57" ht="12.95" customHeight="1" x14ac:dyDescent="0.25">
      <c r="BD31306" s="234"/>
      <c r="BE31306" s="234"/>
    </row>
    <row r="31307" spans="56:57" ht="12.95" customHeight="1" x14ac:dyDescent="0.25">
      <c r="BD31307" s="234"/>
      <c r="BE31307" s="234"/>
    </row>
    <row r="31308" spans="56:57" ht="12.95" customHeight="1" x14ac:dyDescent="0.25">
      <c r="BD31308" s="234"/>
      <c r="BE31308" s="234"/>
    </row>
    <row r="31309" spans="56:57" ht="12.95" customHeight="1" x14ac:dyDescent="0.25">
      <c r="BD31309" s="234"/>
      <c r="BE31309" s="234"/>
    </row>
    <row r="31310" spans="56:57" ht="12.95" customHeight="1" x14ac:dyDescent="0.25">
      <c r="BD31310" s="234"/>
      <c r="BE31310" s="234"/>
    </row>
    <row r="31311" spans="56:57" ht="12.95" customHeight="1" x14ac:dyDescent="0.25">
      <c r="BD31311" s="234"/>
      <c r="BE31311" s="234"/>
    </row>
    <row r="31312" spans="56:57" ht="12.95" customHeight="1" x14ac:dyDescent="0.25">
      <c r="BD31312" s="234"/>
      <c r="BE31312" s="234"/>
    </row>
    <row r="31313" spans="56:57" ht="12.95" customHeight="1" x14ac:dyDescent="0.25">
      <c r="BD31313" s="234"/>
      <c r="BE31313" s="234"/>
    </row>
    <row r="31314" spans="56:57" ht="12.95" customHeight="1" x14ac:dyDescent="0.25">
      <c r="BD31314" s="234"/>
      <c r="BE31314" s="234"/>
    </row>
    <row r="31315" spans="56:57" ht="12.95" customHeight="1" x14ac:dyDescent="0.25">
      <c r="BD31315" s="234"/>
      <c r="BE31315" s="234"/>
    </row>
    <row r="31316" spans="56:57" ht="12.95" customHeight="1" x14ac:dyDescent="0.25">
      <c r="BD31316" s="234"/>
      <c r="BE31316" s="234"/>
    </row>
    <row r="31317" spans="56:57" ht="12.95" customHeight="1" x14ac:dyDescent="0.25">
      <c r="BD31317" s="234"/>
      <c r="BE31317" s="234"/>
    </row>
    <row r="31318" spans="56:57" ht="12.95" customHeight="1" x14ac:dyDescent="0.25">
      <c r="BD31318" s="234"/>
      <c r="BE31318" s="234"/>
    </row>
    <row r="31319" spans="56:57" ht="12.95" customHeight="1" x14ac:dyDescent="0.25">
      <c r="BD31319" s="234"/>
      <c r="BE31319" s="234"/>
    </row>
    <row r="31320" spans="56:57" ht="12.95" customHeight="1" x14ac:dyDescent="0.25">
      <c r="BD31320" s="234"/>
      <c r="BE31320" s="234"/>
    </row>
    <row r="31321" spans="56:57" ht="12.95" customHeight="1" x14ac:dyDescent="0.25">
      <c r="BD31321" s="234"/>
      <c r="BE31321" s="234"/>
    </row>
    <row r="31322" spans="56:57" ht="12.95" customHeight="1" x14ac:dyDescent="0.25">
      <c r="BD31322" s="234"/>
      <c r="BE31322" s="234"/>
    </row>
    <row r="31323" spans="56:57" ht="12.95" customHeight="1" x14ac:dyDescent="0.25">
      <c r="BD31323" s="234"/>
      <c r="BE31323" s="234"/>
    </row>
    <row r="31324" spans="56:57" ht="12.95" customHeight="1" x14ac:dyDescent="0.25">
      <c r="BD31324" s="234"/>
      <c r="BE31324" s="234"/>
    </row>
    <row r="31325" spans="56:57" ht="12.95" customHeight="1" x14ac:dyDescent="0.25">
      <c r="BD31325" s="234"/>
      <c r="BE31325" s="234"/>
    </row>
    <row r="31326" spans="56:57" ht="12.95" customHeight="1" x14ac:dyDescent="0.25">
      <c r="BD31326" s="234"/>
      <c r="BE31326" s="234"/>
    </row>
    <row r="31327" spans="56:57" ht="12.95" customHeight="1" x14ac:dyDescent="0.25">
      <c r="BD31327" s="234"/>
      <c r="BE31327" s="234"/>
    </row>
    <row r="31328" spans="56:57" ht="12.95" customHeight="1" x14ac:dyDescent="0.25">
      <c r="BD31328" s="234"/>
      <c r="BE31328" s="234"/>
    </row>
    <row r="31329" spans="56:57" ht="12.95" customHeight="1" x14ac:dyDescent="0.25">
      <c r="BD31329" s="234"/>
      <c r="BE31329" s="234"/>
    </row>
    <row r="31330" spans="56:57" ht="12.95" customHeight="1" x14ac:dyDescent="0.25">
      <c r="BD31330" s="234"/>
      <c r="BE31330" s="234"/>
    </row>
    <row r="31331" spans="56:57" ht="12.95" customHeight="1" x14ac:dyDescent="0.25">
      <c r="BD31331" s="234"/>
      <c r="BE31331" s="234"/>
    </row>
    <row r="31332" spans="56:57" ht="12.95" customHeight="1" x14ac:dyDescent="0.25">
      <c r="BD31332" s="234"/>
      <c r="BE31332" s="234"/>
    </row>
    <row r="31333" spans="56:57" ht="12.95" customHeight="1" x14ac:dyDescent="0.25">
      <c r="BD31333" s="234"/>
      <c r="BE31333" s="234"/>
    </row>
    <row r="31334" spans="56:57" ht="12.95" customHeight="1" x14ac:dyDescent="0.25">
      <c r="BD31334" s="234"/>
      <c r="BE31334" s="234"/>
    </row>
    <row r="31335" spans="56:57" ht="12.95" customHeight="1" x14ac:dyDescent="0.25">
      <c r="BD31335" s="234"/>
      <c r="BE31335" s="234"/>
    </row>
    <row r="31336" spans="56:57" ht="12.95" customHeight="1" x14ac:dyDescent="0.25">
      <c r="BD31336" s="234"/>
      <c r="BE31336" s="234"/>
    </row>
  </sheetData>
  <autoFilter ref="BH2:CA143" xr:uid="{1A7DD169-945C-46CF-B180-6743DBDCCD2C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</autoFilter>
  <mergeCells count="893">
    <mergeCell ref="W839:Y839"/>
    <mergeCell ref="W833:Y833"/>
    <mergeCell ref="W834:Y834"/>
    <mergeCell ref="W835:Y835"/>
    <mergeCell ref="W836:Y836"/>
    <mergeCell ref="W837:Y837"/>
    <mergeCell ref="W838:Y838"/>
    <mergeCell ref="W827:Y827"/>
    <mergeCell ref="W828:Y828"/>
    <mergeCell ref="W829:Y829"/>
    <mergeCell ref="W830:Y830"/>
    <mergeCell ref="W831:Y831"/>
    <mergeCell ref="W832:Y832"/>
    <mergeCell ref="W821:Y821"/>
    <mergeCell ref="W822:Y822"/>
    <mergeCell ref="W823:Y823"/>
    <mergeCell ref="W824:Y824"/>
    <mergeCell ref="W825:Y825"/>
    <mergeCell ref="W826:Y826"/>
    <mergeCell ref="W815:Y815"/>
    <mergeCell ref="W816:Y816"/>
    <mergeCell ref="W817:Y817"/>
    <mergeCell ref="W818:Y818"/>
    <mergeCell ref="W819:Y819"/>
    <mergeCell ref="W820:Y820"/>
    <mergeCell ref="W809:Y809"/>
    <mergeCell ref="W810:Y810"/>
    <mergeCell ref="W811:Y811"/>
    <mergeCell ref="W812:Y812"/>
    <mergeCell ref="W813:Y813"/>
    <mergeCell ref="W814:Y814"/>
    <mergeCell ref="W803:Y803"/>
    <mergeCell ref="W804:Y804"/>
    <mergeCell ref="W805:Y805"/>
    <mergeCell ref="W806:Y806"/>
    <mergeCell ref="W807:Y807"/>
    <mergeCell ref="W808:Y808"/>
    <mergeCell ref="W797:Y797"/>
    <mergeCell ref="W798:Y798"/>
    <mergeCell ref="W799:Y799"/>
    <mergeCell ref="W800:Y800"/>
    <mergeCell ref="W801:Y801"/>
    <mergeCell ref="W802:Y802"/>
    <mergeCell ref="W791:Y791"/>
    <mergeCell ref="W792:Y792"/>
    <mergeCell ref="W793:Y793"/>
    <mergeCell ref="W794:Y794"/>
    <mergeCell ref="W795:Y795"/>
    <mergeCell ref="W796:Y796"/>
    <mergeCell ref="W785:Y785"/>
    <mergeCell ref="W786:Y786"/>
    <mergeCell ref="W787:Y787"/>
    <mergeCell ref="W788:Y788"/>
    <mergeCell ref="W789:Y789"/>
    <mergeCell ref="W790:Y790"/>
    <mergeCell ref="W779:Y779"/>
    <mergeCell ref="W780:Y780"/>
    <mergeCell ref="W781:Y781"/>
    <mergeCell ref="W782:Y782"/>
    <mergeCell ref="W783:Y783"/>
    <mergeCell ref="W784:Y784"/>
    <mergeCell ref="W773:Y773"/>
    <mergeCell ref="W774:Y774"/>
    <mergeCell ref="W775:Y775"/>
    <mergeCell ref="W776:Y776"/>
    <mergeCell ref="W777:Y777"/>
    <mergeCell ref="W778:Y778"/>
    <mergeCell ref="W767:Y767"/>
    <mergeCell ref="W768:Y768"/>
    <mergeCell ref="W769:Y769"/>
    <mergeCell ref="W770:Y770"/>
    <mergeCell ref="W771:Y771"/>
    <mergeCell ref="W772:Y772"/>
    <mergeCell ref="W761:Y761"/>
    <mergeCell ref="W762:Y762"/>
    <mergeCell ref="W763:Y763"/>
    <mergeCell ref="W764:Y764"/>
    <mergeCell ref="W765:Y765"/>
    <mergeCell ref="W766:Y766"/>
    <mergeCell ref="W755:Y755"/>
    <mergeCell ref="W756:Y756"/>
    <mergeCell ref="W757:Y757"/>
    <mergeCell ref="W758:Y758"/>
    <mergeCell ref="W759:Y759"/>
    <mergeCell ref="W760:Y760"/>
    <mergeCell ref="W749:Y749"/>
    <mergeCell ref="W750:Y750"/>
    <mergeCell ref="W751:Y751"/>
    <mergeCell ref="W752:Y752"/>
    <mergeCell ref="W753:Y753"/>
    <mergeCell ref="W754:Y754"/>
    <mergeCell ref="W743:Y743"/>
    <mergeCell ref="W744:Y744"/>
    <mergeCell ref="W745:Y745"/>
    <mergeCell ref="W746:Y746"/>
    <mergeCell ref="W747:Y747"/>
    <mergeCell ref="W748:Y748"/>
    <mergeCell ref="W737:Y737"/>
    <mergeCell ref="W738:Y738"/>
    <mergeCell ref="W739:Y739"/>
    <mergeCell ref="W740:Y740"/>
    <mergeCell ref="W741:Y741"/>
    <mergeCell ref="W742:Y742"/>
    <mergeCell ref="W731:Y731"/>
    <mergeCell ref="W732:Y732"/>
    <mergeCell ref="W733:Y733"/>
    <mergeCell ref="W734:Y734"/>
    <mergeCell ref="W735:Y735"/>
    <mergeCell ref="W736:Y736"/>
    <mergeCell ref="W725:Y725"/>
    <mergeCell ref="W726:Y726"/>
    <mergeCell ref="W727:Y727"/>
    <mergeCell ref="W728:Y728"/>
    <mergeCell ref="W729:Y729"/>
    <mergeCell ref="W730:Y730"/>
    <mergeCell ref="W719:Y719"/>
    <mergeCell ref="W720:Y720"/>
    <mergeCell ref="W721:Y721"/>
    <mergeCell ref="W722:Y722"/>
    <mergeCell ref="W723:Y723"/>
    <mergeCell ref="W724:Y724"/>
    <mergeCell ref="W713:Y713"/>
    <mergeCell ref="W714:Y714"/>
    <mergeCell ref="W715:Y715"/>
    <mergeCell ref="W716:Y716"/>
    <mergeCell ref="W717:Y717"/>
    <mergeCell ref="W718:Y718"/>
    <mergeCell ref="W707:Y707"/>
    <mergeCell ref="W708:Y708"/>
    <mergeCell ref="W709:Y709"/>
    <mergeCell ref="W710:Y710"/>
    <mergeCell ref="W711:Y711"/>
    <mergeCell ref="W712:Y712"/>
    <mergeCell ref="W701:Y701"/>
    <mergeCell ref="W702:Y702"/>
    <mergeCell ref="W703:Y703"/>
    <mergeCell ref="W704:Y704"/>
    <mergeCell ref="W705:Y705"/>
    <mergeCell ref="W706:Y706"/>
    <mergeCell ref="W695:Y695"/>
    <mergeCell ref="W696:Y696"/>
    <mergeCell ref="W697:Y697"/>
    <mergeCell ref="W698:Y698"/>
    <mergeCell ref="W699:Y699"/>
    <mergeCell ref="W700:Y700"/>
    <mergeCell ref="W689:Y689"/>
    <mergeCell ref="W690:Y690"/>
    <mergeCell ref="W691:Y691"/>
    <mergeCell ref="W692:Y692"/>
    <mergeCell ref="W693:Y693"/>
    <mergeCell ref="W694:Y694"/>
    <mergeCell ref="W683:Y683"/>
    <mergeCell ref="W684:Y684"/>
    <mergeCell ref="W685:Y685"/>
    <mergeCell ref="W686:Y686"/>
    <mergeCell ref="W687:Y687"/>
    <mergeCell ref="W688:Y688"/>
    <mergeCell ref="W677:Y677"/>
    <mergeCell ref="W678:Y678"/>
    <mergeCell ref="W679:Y679"/>
    <mergeCell ref="W680:Y680"/>
    <mergeCell ref="W681:Y681"/>
    <mergeCell ref="W682:Y682"/>
    <mergeCell ref="W671:Y671"/>
    <mergeCell ref="W672:Y672"/>
    <mergeCell ref="W673:Y673"/>
    <mergeCell ref="W674:Y674"/>
    <mergeCell ref="W675:Y675"/>
    <mergeCell ref="W676:Y676"/>
    <mergeCell ref="W665:Y665"/>
    <mergeCell ref="W666:Y666"/>
    <mergeCell ref="W667:Y667"/>
    <mergeCell ref="W668:Y668"/>
    <mergeCell ref="W669:Y669"/>
    <mergeCell ref="W670:Y670"/>
    <mergeCell ref="W659:Y659"/>
    <mergeCell ref="W660:Y660"/>
    <mergeCell ref="W661:Y661"/>
    <mergeCell ref="W662:Y662"/>
    <mergeCell ref="W663:Y663"/>
    <mergeCell ref="W664:Y664"/>
    <mergeCell ref="W653:Y653"/>
    <mergeCell ref="W654:Y654"/>
    <mergeCell ref="W655:Y655"/>
    <mergeCell ref="W656:Y656"/>
    <mergeCell ref="W657:Y657"/>
    <mergeCell ref="W658:Y658"/>
    <mergeCell ref="W647:Y647"/>
    <mergeCell ref="W648:Y648"/>
    <mergeCell ref="W649:Y649"/>
    <mergeCell ref="W650:Y650"/>
    <mergeCell ref="W651:Y651"/>
    <mergeCell ref="W652:Y652"/>
    <mergeCell ref="W641:Y641"/>
    <mergeCell ref="W642:Y642"/>
    <mergeCell ref="W643:Y643"/>
    <mergeCell ref="W644:Y644"/>
    <mergeCell ref="W645:Y645"/>
    <mergeCell ref="W646:Y646"/>
    <mergeCell ref="W635:Y635"/>
    <mergeCell ref="W636:Y636"/>
    <mergeCell ref="W637:Y637"/>
    <mergeCell ref="W638:Y638"/>
    <mergeCell ref="W639:Y639"/>
    <mergeCell ref="W640:Y640"/>
    <mergeCell ref="W629:Y629"/>
    <mergeCell ref="W630:Y630"/>
    <mergeCell ref="W631:Y631"/>
    <mergeCell ref="W632:Y632"/>
    <mergeCell ref="W633:Y633"/>
    <mergeCell ref="W634:Y634"/>
    <mergeCell ref="W623:Y623"/>
    <mergeCell ref="W624:Y624"/>
    <mergeCell ref="W625:Y625"/>
    <mergeCell ref="W626:Y626"/>
    <mergeCell ref="W627:Y627"/>
    <mergeCell ref="W628:Y628"/>
    <mergeCell ref="W617:Y617"/>
    <mergeCell ref="W618:Y618"/>
    <mergeCell ref="W619:Y619"/>
    <mergeCell ref="W620:Y620"/>
    <mergeCell ref="W621:Y621"/>
    <mergeCell ref="W622:Y622"/>
    <mergeCell ref="W611:Y611"/>
    <mergeCell ref="W612:Y612"/>
    <mergeCell ref="W613:Y613"/>
    <mergeCell ref="W614:Y614"/>
    <mergeCell ref="W615:Y615"/>
    <mergeCell ref="W616:Y616"/>
    <mergeCell ref="W605:Y605"/>
    <mergeCell ref="W606:Y606"/>
    <mergeCell ref="W607:Y607"/>
    <mergeCell ref="W608:Y608"/>
    <mergeCell ref="W609:Y609"/>
    <mergeCell ref="W610:Y610"/>
    <mergeCell ref="W599:Y599"/>
    <mergeCell ref="W600:Y600"/>
    <mergeCell ref="W601:Y601"/>
    <mergeCell ref="W602:Y602"/>
    <mergeCell ref="W603:Y603"/>
    <mergeCell ref="W604:Y604"/>
    <mergeCell ref="W593:Y593"/>
    <mergeCell ref="W594:Y594"/>
    <mergeCell ref="W595:Y595"/>
    <mergeCell ref="W596:Y596"/>
    <mergeCell ref="W597:Y597"/>
    <mergeCell ref="W598:Y598"/>
    <mergeCell ref="W587:Y587"/>
    <mergeCell ref="W588:Y588"/>
    <mergeCell ref="W589:Y589"/>
    <mergeCell ref="W590:Y590"/>
    <mergeCell ref="W591:Y591"/>
    <mergeCell ref="W592:Y592"/>
    <mergeCell ref="W581:Y581"/>
    <mergeCell ref="W582:Y582"/>
    <mergeCell ref="W583:Y583"/>
    <mergeCell ref="W584:Y584"/>
    <mergeCell ref="W585:Y585"/>
    <mergeCell ref="W586:Y586"/>
    <mergeCell ref="W575:Y575"/>
    <mergeCell ref="W576:Y576"/>
    <mergeCell ref="W577:Y577"/>
    <mergeCell ref="W578:Y578"/>
    <mergeCell ref="W579:Y579"/>
    <mergeCell ref="W580:Y580"/>
    <mergeCell ref="W569:Y569"/>
    <mergeCell ref="W570:Y570"/>
    <mergeCell ref="W571:Y571"/>
    <mergeCell ref="W572:Y572"/>
    <mergeCell ref="W573:Y573"/>
    <mergeCell ref="W574:Y574"/>
    <mergeCell ref="W563:Y563"/>
    <mergeCell ref="W564:Y564"/>
    <mergeCell ref="W565:Y565"/>
    <mergeCell ref="W566:Y566"/>
    <mergeCell ref="W567:Y567"/>
    <mergeCell ref="W568:Y568"/>
    <mergeCell ref="W557:Y557"/>
    <mergeCell ref="W558:Y558"/>
    <mergeCell ref="W559:Y559"/>
    <mergeCell ref="W560:Y560"/>
    <mergeCell ref="W561:Y561"/>
    <mergeCell ref="W562:Y562"/>
    <mergeCell ref="W551:Y551"/>
    <mergeCell ref="W552:Y552"/>
    <mergeCell ref="W553:Y553"/>
    <mergeCell ref="W554:Y554"/>
    <mergeCell ref="W555:Y555"/>
    <mergeCell ref="W556:Y556"/>
    <mergeCell ref="W545:Y545"/>
    <mergeCell ref="W546:Y546"/>
    <mergeCell ref="W547:Y547"/>
    <mergeCell ref="W548:Y548"/>
    <mergeCell ref="W549:Y549"/>
    <mergeCell ref="W550:Y550"/>
    <mergeCell ref="W539:Y539"/>
    <mergeCell ref="W540:Y540"/>
    <mergeCell ref="W541:Y541"/>
    <mergeCell ref="W542:Y542"/>
    <mergeCell ref="W543:Y543"/>
    <mergeCell ref="W544:Y544"/>
    <mergeCell ref="W533:Y533"/>
    <mergeCell ref="W534:Y534"/>
    <mergeCell ref="W535:Y535"/>
    <mergeCell ref="W536:Y536"/>
    <mergeCell ref="W537:Y537"/>
    <mergeCell ref="W538:Y538"/>
    <mergeCell ref="W527:Y527"/>
    <mergeCell ref="W528:Y528"/>
    <mergeCell ref="W529:Y529"/>
    <mergeCell ref="W530:Y530"/>
    <mergeCell ref="W531:Y531"/>
    <mergeCell ref="W532:Y532"/>
    <mergeCell ref="W521:Y521"/>
    <mergeCell ref="W522:Y522"/>
    <mergeCell ref="W523:Y523"/>
    <mergeCell ref="W524:Y524"/>
    <mergeCell ref="W525:Y525"/>
    <mergeCell ref="W526:Y526"/>
    <mergeCell ref="W515:Y515"/>
    <mergeCell ref="W516:Y516"/>
    <mergeCell ref="W517:Y517"/>
    <mergeCell ref="W518:Y518"/>
    <mergeCell ref="W519:Y519"/>
    <mergeCell ref="W520:Y520"/>
    <mergeCell ref="W509:Y509"/>
    <mergeCell ref="W510:Y510"/>
    <mergeCell ref="W511:Y511"/>
    <mergeCell ref="W512:Y512"/>
    <mergeCell ref="W513:Y513"/>
    <mergeCell ref="W514:Y514"/>
    <mergeCell ref="W503:Y503"/>
    <mergeCell ref="W504:Y504"/>
    <mergeCell ref="W505:Y505"/>
    <mergeCell ref="W506:Y506"/>
    <mergeCell ref="W507:Y507"/>
    <mergeCell ref="W508:Y508"/>
    <mergeCell ref="W497:Y497"/>
    <mergeCell ref="W498:Y498"/>
    <mergeCell ref="W499:Y499"/>
    <mergeCell ref="W500:Y500"/>
    <mergeCell ref="W501:Y501"/>
    <mergeCell ref="W502:Y502"/>
    <mergeCell ref="W491:Y491"/>
    <mergeCell ref="W492:Y492"/>
    <mergeCell ref="W493:Y493"/>
    <mergeCell ref="W494:Y494"/>
    <mergeCell ref="W495:Y495"/>
    <mergeCell ref="W496:Y496"/>
    <mergeCell ref="W485:Y485"/>
    <mergeCell ref="W486:Y486"/>
    <mergeCell ref="W487:Y487"/>
    <mergeCell ref="W488:Y488"/>
    <mergeCell ref="W489:Y489"/>
    <mergeCell ref="W490:Y490"/>
    <mergeCell ref="W479:Y479"/>
    <mergeCell ref="W480:Y480"/>
    <mergeCell ref="W481:Y481"/>
    <mergeCell ref="W482:Y482"/>
    <mergeCell ref="W483:Y483"/>
    <mergeCell ref="W484:Y484"/>
    <mergeCell ref="W473:Y473"/>
    <mergeCell ref="W474:Y474"/>
    <mergeCell ref="W475:Y475"/>
    <mergeCell ref="W476:Y476"/>
    <mergeCell ref="W477:Y477"/>
    <mergeCell ref="W478:Y478"/>
    <mergeCell ref="W467:Y467"/>
    <mergeCell ref="W468:Y468"/>
    <mergeCell ref="W469:Y469"/>
    <mergeCell ref="W470:Y470"/>
    <mergeCell ref="W471:Y471"/>
    <mergeCell ref="W472:Y472"/>
    <mergeCell ref="W461:Y461"/>
    <mergeCell ref="W462:Y462"/>
    <mergeCell ref="W463:Y463"/>
    <mergeCell ref="W464:Y464"/>
    <mergeCell ref="W465:Y465"/>
    <mergeCell ref="W466:Y466"/>
    <mergeCell ref="W455:Y455"/>
    <mergeCell ref="W456:Y456"/>
    <mergeCell ref="W457:Y457"/>
    <mergeCell ref="W458:Y458"/>
    <mergeCell ref="W459:Y459"/>
    <mergeCell ref="W460:Y460"/>
    <mergeCell ref="W449:Y449"/>
    <mergeCell ref="W450:Y450"/>
    <mergeCell ref="W451:Y451"/>
    <mergeCell ref="W452:Y452"/>
    <mergeCell ref="W453:Y453"/>
    <mergeCell ref="W454:Y454"/>
    <mergeCell ref="W443:Y443"/>
    <mergeCell ref="W444:Y444"/>
    <mergeCell ref="W445:Y445"/>
    <mergeCell ref="W446:Y446"/>
    <mergeCell ref="W447:Y447"/>
    <mergeCell ref="W448:Y448"/>
    <mergeCell ref="W437:Y437"/>
    <mergeCell ref="W438:Y438"/>
    <mergeCell ref="W439:Y439"/>
    <mergeCell ref="W440:Y440"/>
    <mergeCell ref="W441:Y441"/>
    <mergeCell ref="W442:Y442"/>
    <mergeCell ref="W431:Y431"/>
    <mergeCell ref="W432:Y432"/>
    <mergeCell ref="W433:Y433"/>
    <mergeCell ref="W434:Y434"/>
    <mergeCell ref="W435:Y435"/>
    <mergeCell ref="W436:Y436"/>
    <mergeCell ref="W425:Y425"/>
    <mergeCell ref="W426:Y426"/>
    <mergeCell ref="W427:Y427"/>
    <mergeCell ref="W428:Y428"/>
    <mergeCell ref="W429:Y429"/>
    <mergeCell ref="W430:Y430"/>
    <mergeCell ref="W419:Y419"/>
    <mergeCell ref="W420:Y420"/>
    <mergeCell ref="W421:Y421"/>
    <mergeCell ref="W422:Y422"/>
    <mergeCell ref="W423:Y423"/>
    <mergeCell ref="W424:Y424"/>
    <mergeCell ref="W413:Y413"/>
    <mergeCell ref="W414:Y414"/>
    <mergeCell ref="W415:Y415"/>
    <mergeCell ref="W416:Y416"/>
    <mergeCell ref="W417:Y417"/>
    <mergeCell ref="W418:Y418"/>
    <mergeCell ref="W407:Y407"/>
    <mergeCell ref="W408:Y408"/>
    <mergeCell ref="W409:Y409"/>
    <mergeCell ref="W410:Y410"/>
    <mergeCell ref="W411:Y411"/>
    <mergeCell ref="W412:Y412"/>
    <mergeCell ref="W401:Y401"/>
    <mergeCell ref="W402:Y402"/>
    <mergeCell ref="W403:Y403"/>
    <mergeCell ref="W404:Y404"/>
    <mergeCell ref="W405:Y405"/>
    <mergeCell ref="W406:Y406"/>
    <mergeCell ref="W395:Y395"/>
    <mergeCell ref="W396:Y396"/>
    <mergeCell ref="W397:Y397"/>
    <mergeCell ref="W398:Y398"/>
    <mergeCell ref="W399:Y399"/>
    <mergeCell ref="W400:Y400"/>
    <mergeCell ref="W389:Y389"/>
    <mergeCell ref="W390:Y390"/>
    <mergeCell ref="W391:Y391"/>
    <mergeCell ref="W392:Y392"/>
    <mergeCell ref="W393:Y393"/>
    <mergeCell ref="W394:Y394"/>
    <mergeCell ref="W383:Y383"/>
    <mergeCell ref="W384:Y384"/>
    <mergeCell ref="W385:Y385"/>
    <mergeCell ref="W386:Y386"/>
    <mergeCell ref="W387:Y387"/>
    <mergeCell ref="W388:Y388"/>
    <mergeCell ref="W377:Y377"/>
    <mergeCell ref="W378:Y378"/>
    <mergeCell ref="W379:Y379"/>
    <mergeCell ref="W380:Y380"/>
    <mergeCell ref="W381:Y381"/>
    <mergeCell ref="W382:Y382"/>
    <mergeCell ref="W371:Y371"/>
    <mergeCell ref="W372:Y372"/>
    <mergeCell ref="W373:Y373"/>
    <mergeCell ref="W374:Y374"/>
    <mergeCell ref="W375:Y375"/>
    <mergeCell ref="W376:Y376"/>
    <mergeCell ref="W365:Y365"/>
    <mergeCell ref="W366:Y366"/>
    <mergeCell ref="W367:Y367"/>
    <mergeCell ref="W368:Y368"/>
    <mergeCell ref="W369:Y369"/>
    <mergeCell ref="W370:Y370"/>
    <mergeCell ref="W359:Y359"/>
    <mergeCell ref="W360:Y360"/>
    <mergeCell ref="W361:Y361"/>
    <mergeCell ref="W362:Y362"/>
    <mergeCell ref="W363:Y363"/>
    <mergeCell ref="W364:Y364"/>
    <mergeCell ref="W353:Y353"/>
    <mergeCell ref="W354:Y354"/>
    <mergeCell ref="W355:Y355"/>
    <mergeCell ref="W356:Y356"/>
    <mergeCell ref="W357:Y357"/>
    <mergeCell ref="W358:Y358"/>
    <mergeCell ref="W347:Y347"/>
    <mergeCell ref="W348:Y348"/>
    <mergeCell ref="W349:Y349"/>
    <mergeCell ref="W350:Y350"/>
    <mergeCell ref="W351:Y351"/>
    <mergeCell ref="W352:Y352"/>
    <mergeCell ref="W341:Y341"/>
    <mergeCell ref="W342:Y342"/>
    <mergeCell ref="W343:Y343"/>
    <mergeCell ref="W344:Y344"/>
    <mergeCell ref="W345:Y345"/>
    <mergeCell ref="W346:Y346"/>
    <mergeCell ref="W335:Y335"/>
    <mergeCell ref="W336:Y336"/>
    <mergeCell ref="W337:Y337"/>
    <mergeCell ref="W338:Y338"/>
    <mergeCell ref="W339:Y339"/>
    <mergeCell ref="W340:Y340"/>
    <mergeCell ref="W329:Y329"/>
    <mergeCell ref="W330:Y330"/>
    <mergeCell ref="W331:Y331"/>
    <mergeCell ref="W332:Y332"/>
    <mergeCell ref="W333:Y333"/>
    <mergeCell ref="W334:Y334"/>
    <mergeCell ref="W323:Y323"/>
    <mergeCell ref="W324:Y324"/>
    <mergeCell ref="W325:Y325"/>
    <mergeCell ref="W326:Y326"/>
    <mergeCell ref="W327:Y327"/>
    <mergeCell ref="W328:Y328"/>
    <mergeCell ref="W317:Y317"/>
    <mergeCell ref="W318:Y318"/>
    <mergeCell ref="W319:Y319"/>
    <mergeCell ref="W320:Y320"/>
    <mergeCell ref="W321:Y321"/>
    <mergeCell ref="W322:Y322"/>
    <mergeCell ref="W311:Y311"/>
    <mergeCell ref="W312:Y312"/>
    <mergeCell ref="W313:Y313"/>
    <mergeCell ref="W314:Y314"/>
    <mergeCell ref="W315:Y315"/>
    <mergeCell ref="W316:Y316"/>
    <mergeCell ref="W305:Y305"/>
    <mergeCell ref="W306:Y306"/>
    <mergeCell ref="W307:Y307"/>
    <mergeCell ref="W308:Y308"/>
    <mergeCell ref="W309:Y309"/>
    <mergeCell ref="W310:Y310"/>
    <mergeCell ref="W299:Y299"/>
    <mergeCell ref="W300:Y300"/>
    <mergeCell ref="W301:Y301"/>
    <mergeCell ref="W302:Y302"/>
    <mergeCell ref="W303:Y303"/>
    <mergeCell ref="W304:Y304"/>
    <mergeCell ref="W293:Y293"/>
    <mergeCell ref="W294:Y294"/>
    <mergeCell ref="W295:Y295"/>
    <mergeCell ref="W296:Y296"/>
    <mergeCell ref="W297:Y297"/>
    <mergeCell ref="W298:Y298"/>
    <mergeCell ref="W287:Y287"/>
    <mergeCell ref="W288:Y288"/>
    <mergeCell ref="W289:Y289"/>
    <mergeCell ref="W290:Y290"/>
    <mergeCell ref="W291:Y291"/>
    <mergeCell ref="W292:Y292"/>
    <mergeCell ref="W281:Y281"/>
    <mergeCell ref="W282:Y282"/>
    <mergeCell ref="W283:Y283"/>
    <mergeCell ref="W284:Y284"/>
    <mergeCell ref="W285:Y285"/>
    <mergeCell ref="W286:Y286"/>
    <mergeCell ref="W275:Y275"/>
    <mergeCell ref="W276:Y276"/>
    <mergeCell ref="W277:Y277"/>
    <mergeCell ref="W278:Y278"/>
    <mergeCell ref="W279:Y279"/>
    <mergeCell ref="W280:Y280"/>
    <mergeCell ref="W269:Y269"/>
    <mergeCell ref="W270:Y270"/>
    <mergeCell ref="W271:Y271"/>
    <mergeCell ref="W272:Y272"/>
    <mergeCell ref="W273:Y273"/>
    <mergeCell ref="W274:Y274"/>
    <mergeCell ref="W263:Y263"/>
    <mergeCell ref="W264:Y264"/>
    <mergeCell ref="W265:Y265"/>
    <mergeCell ref="W266:Y266"/>
    <mergeCell ref="W267:Y267"/>
    <mergeCell ref="W268:Y268"/>
    <mergeCell ref="W257:Y257"/>
    <mergeCell ref="W258:Y258"/>
    <mergeCell ref="W259:Y259"/>
    <mergeCell ref="W260:Y260"/>
    <mergeCell ref="W261:Y261"/>
    <mergeCell ref="W262:Y262"/>
    <mergeCell ref="W251:Y251"/>
    <mergeCell ref="W252:Y252"/>
    <mergeCell ref="W253:Y253"/>
    <mergeCell ref="W254:Y254"/>
    <mergeCell ref="W255:Y255"/>
    <mergeCell ref="W256:Y256"/>
    <mergeCell ref="W245:Y245"/>
    <mergeCell ref="W246:Y246"/>
    <mergeCell ref="W247:Y247"/>
    <mergeCell ref="W248:Y248"/>
    <mergeCell ref="W249:Y249"/>
    <mergeCell ref="W250:Y250"/>
    <mergeCell ref="W239:Y239"/>
    <mergeCell ref="W240:Y240"/>
    <mergeCell ref="W241:Y241"/>
    <mergeCell ref="W242:Y242"/>
    <mergeCell ref="W243:Y243"/>
    <mergeCell ref="W244:Y244"/>
    <mergeCell ref="W233:Y233"/>
    <mergeCell ref="W234:Y234"/>
    <mergeCell ref="W235:Y235"/>
    <mergeCell ref="W236:Y236"/>
    <mergeCell ref="W237:Y237"/>
    <mergeCell ref="W238:Y238"/>
    <mergeCell ref="W227:Y227"/>
    <mergeCell ref="W228:Y228"/>
    <mergeCell ref="W229:Y229"/>
    <mergeCell ref="W230:Y230"/>
    <mergeCell ref="W231:Y231"/>
    <mergeCell ref="W232:Y232"/>
    <mergeCell ref="W221:Y221"/>
    <mergeCell ref="W222:Y222"/>
    <mergeCell ref="W223:Y223"/>
    <mergeCell ref="W224:Y224"/>
    <mergeCell ref="W225:Y225"/>
    <mergeCell ref="W226:Y226"/>
    <mergeCell ref="W215:Y215"/>
    <mergeCell ref="W216:Y216"/>
    <mergeCell ref="W217:Y217"/>
    <mergeCell ref="W218:Y218"/>
    <mergeCell ref="W219:Y219"/>
    <mergeCell ref="W220:Y220"/>
    <mergeCell ref="W209:Y209"/>
    <mergeCell ref="W210:Y210"/>
    <mergeCell ref="W211:Y211"/>
    <mergeCell ref="W212:Y212"/>
    <mergeCell ref="W213:Y213"/>
    <mergeCell ref="W214:Y214"/>
    <mergeCell ref="W203:Y203"/>
    <mergeCell ref="W204:Y204"/>
    <mergeCell ref="W205:Y205"/>
    <mergeCell ref="W206:Y206"/>
    <mergeCell ref="W207:Y207"/>
    <mergeCell ref="W208:Y208"/>
    <mergeCell ref="W197:Y197"/>
    <mergeCell ref="W198:Y198"/>
    <mergeCell ref="W199:Y199"/>
    <mergeCell ref="W200:Y200"/>
    <mergeCell ref="W201:Y201"/>
    <mergeCell ref="W202:Y202"/>
    <mergeCell ref="W191:Y191"/>
    <mergeCell ref="W192:Y192"/>
    <mergeCell ref="W193:Y193"/>
    <mergeCell ref="W194:Y194"/>
    <mergeCell ref="W195:Y195"/>
    <mergeCell ref="W196:Y196"/>
    <mergeCell ref="W185:Y185"/>
    <mergeCell ref="W186:Y186"/>
    <mergeCell ref="W187:Y187"/>
    <mergeCell ref="W188:Y188"/>
    <mergeCell ref="W189:Y189"/>
    <mergeCell ref="W190:Y190"/>
    <mergeCell ref="W180:Y180"/>
    <mergeCell ref="W181:Y181"/>
    <mergeCell ref="W182:Y182"/>
    <mergeCell ref="W183:Y183"/>
    <mergeCell ref="W184:Y184"/>
    <mergeCell ref="BT184:BY184"/>
    <mergeCell ref="W175:Y175"/>
    <mergeCell ref="BT175:BY175"/>
    <mergeCell ref="W176:Y176"/>
    <mergeCell ref="W177:Y177"/>
    <mergeCell ref="W178:Y178"/>
    <mergeCell ref="W179:Y179"/>
    <mergeCell ref="W171:Y171"/>
    <mergeCell ref="BS171:BU171"/>
    <mergeCell ref="W172:Y172"/>
    <mergeCell ref="BS172:BU172"/>
    <mergeCell ref="W173:Y173"/>
    <mergeCell ref="W174:Y174"/>
    <mergeCell ref="W168:Y168"/>
    <mergeCell ref="BS168:BU168"/>
    <mergeCell ref="W169:Y169"/>
    <mergeCell ref="BS169:BU169"/>
    <mergeCell ref="W170:Y170"/>
    <mergeCell ref="BS170:BU170"/>
    <mergeCell ref="W165:Y165"/>
    <mergeCell ref="BS165:BU165"/>
    <mergeCell ref="W166:Y166"/>
    <mergeCell ref="BS166:BU166"/>
    <mergeCell ref="W167:Y167"/>
    <mergeCell ref="BS167:BU167"/>
    <mergeCell ref="W162:Y162"/>
    <mergeCell ref="BS162:BU162"/>
    <mergeCell ref="BW162:BX162"/>
    <mergeCell ref="W163:Y163"/>
    <mergeCell ref="W164:Y164"/>
    <mergeCell ref="BS164:BV164"/>
    <mergeCell ref="W160:Y160"/>
    <mergeCell ref="BS160:BU160"/>
    <mergeCell ref="BW160:BX160"/>
    <mergeCell ref="W161:Y161"/>
    <mergeCell ref="BS161:BU161"/>
    <mergeCell ref="BW161:BX161"/>
    <mergeCell ref="W158:Y158"/>
    <mergeCell ref="BS158:BU158"/>
    <mergeCell ref="BW158:BX158"/>
    <mergeCell ref="W159:Y159"/>
    <mergeCell ref="BS159:BU159"/>
    <mergeCell ref="BW159:BX159"/>
    <mergeCell ref="W156:Y156"/>
    <mergeCell ref="BS156:BU156"/>
    <mergeCell ref="BW156:BX156"/>
    <mergeCell ref="W157:Y157"/>
    <mergeCell ref="BS157:BU157"/>
    <mergeCell ref="BW157:BX157"/>
    <mergeCell ref="W153:Y153"/>
    <mergeCell ref="W154:Y154"/>
    <mergeCell ref="BS154:BU154"/>
    <mergeCell ref="BW154:BX154"/>
    <mergeCell ref="W155:Y155"/>
    <mergeCell ref="BS155:BU155"/>
    <mergeCell ref="BW155:BX155"/>
    <mergeCell ref="W150:Y150"/>
    <mergeCell ref="BS150:BT150"/>
    <mergeCell ref="W151:Y151"/>
    <mergeCell ref="BS151:BT151"/>
    <mergeCell ref="W152:Y152"/>
    <mergeCell ref="BS152:BT152"/>
    <mergeCell ref="W147:Y147"/>
    <mergeCell ref="BS147:BT147"/>
    <mergeCell ref="W148:Y148"/>
    <mergeCell ref="BS148:BT148"/>
    <mergeCell ref="W149:Y149"/>
    <mergeCell ref="BS149:BT149"/>
    <mergeCell ref="W142:Y142"/>
    <mergeCell ref="W143:Y143"/>
    <mergeCell ref="W144:Y144"/>
    <mergeCell ref="W145:Y145"/>
    <mergeCell ref="W146:Y146"/>
    <mergeCell ref="BS146:BT146"/>
    <mergeCell ref="W136:Y136"/>
    <mergeCell ref="W137:Y137"/>
    <mergeCell ref="W138:Y138"/>
    <mergeCell ref="W139:Y139"/>
    <mergeCell ref="W140:Y140"/>
    <mergeCell ref="W141:Y141"/>
    <mergeCell ref="W130:Y130"/>
    <mergeCell ref="W131:Y131"/>
    <mergeCell ref="W132:Y132"/>
    <mergeCell ref="W133:Y133"/>
    <mergeCell ref="W134:Y134"/>
    <mergeCell ref="W135:Y135"/>
    <mergeCell ref="W124:Y124"/>
    <mergeCell ref="W125:Y125"/>
    <mergeCell ref="W126:Y126"/>
    <mergeCell ref="W127:Y127"/>
    <mergeCell ref="W128:Y128"/>
    <mergeCell ref="W129:Y129"/>
    <mergeCell ref="W118:Y118"/>
    <mergeCell ref="W119:Y119"/>
    <mergeCell ref="W120:Y120"/>
    <mergeCell ref="W121:Y121"/>
    <mergeCell ref="W122:Y122"/>
    <mergeCell ref="W123:Y123"/>
    <mergeCell ref="W112:Y112"/>
    <mergeCell ref="W113:Y113"/>
    <mergeCell ref="W114:Y114"/>
    <mergeCell ref="W115:Y115"/>
    <mergeCell ref="W116:Y116"/>
    <mergeCell ref="W117:Y117"/>
    <mergeCell ref="W107:Y107"/>
    <mergeCell ref="AF107:AG107"/>
    <mergeCell ref="W108:Y108"/>
    <mergeCell ref="W109:Y109"/>
    <mergeCell ref="W110:Y110"/>
    <mergeCell ref="W111:Y111"/>
    <mergeCell ref="W99:Y99"/>
    <mergeCell ref="AD99:AD106"/>
    <mergeCell ref="W100:Y100"/>
    <mergeCell ref="W101:Y101"/>
    <mergeCell ref="W102:Y102"/>
    <mergeCell ref="W103:Y103"/>
    <mergeCell ref="W104:Y104"/>
    <mergeCell ref="W105:Y105"/>
    <mergeCell ref="W106:Y106"/>
    <mergeCell ref="W96:Y96"/>
    <mergeCell ref="AF96:AG96"/>
    <mergeCell ref="W97:Y97"/>
    <mergeCell ref="AF97:AF98"/>
    <mergeCell ref="AG97:AG98"/>
    <mergeCell ref="AH97:AH98"/>
    <mergeCell ref="W98:Y98"/>
    <mergeCell ref="W88:Y88"/>
    <mergeCell ref="AD88:AD95"/>
    <mergeCell ref="W89:Y89"/>
    <mergeCell ref="W90:Y90"/>
    <mergeCell ref="W91:Y91"/>
    <mergeCell ref="W92:Y92"/>
    <mergeCell ref="W93:Y93"/>
    <mergeCell ref="W94:Y94"/>
    <mergeCell ref="W95:Y95"/>
    <mergeCell ref="W85:Y85"/>
    <mergeCell ref="AF85:AG85"/>
    <mergeCell ref="W86:Y86"/>
    <mergeCell ref="AF86:AF87"/>
    <mergeCell ref="AG86:AG87"/>
    <mergeCell ref="AH86:AH87"/>
    <mergeCell ref="W87:Y87"/>
    <mergeCell ref="AF75:AF76"/>
    <mergeCell ref="AG75:AG76"/>
    <mergeCell ref="AH75:AH76"/>
    <mergeCell ref="AD77:AD84"/>
    <mergeCell ref="W79:Y79"/>
    <mergeCell ref="W80:Y80"/>
    <mergeCell ref="W81:Y81"/>
    <mergeCell ref="W82:Y82"/>
    <mergeCell ref="W83:Y83"/>
    <mergeCell ref="W84:Y84"/>
    <mergeCell ref="AF63:AG63"/>
    <mergeCell ref="AF64:AF65"/>
    <mergeCell ref="AG64:AG65"/>
    <mergeCell ref="AH64:AH65"/>
    <mergeCell ref="AD66:AD73"/>
    <mergeCell ref="AF74:AG74"/>
    <mergeCell ref="AH53:AH54"/>
    <mergeCell ref="W54:X54"/>
    <mergeCell ref="W55:X55"/>
    <mergeCell ref="AD55:AD62"/>
    <mergeCell ref="W56:X56"/>
    <mergeCell ref="W57:X57"/>
    <mergeCell ref="W58:X58"/>
    <mergeCell ref="W59:X59"/>
    <mergeCell ref="W51:X51"/>
    <mergeCell ref="W52:X52"/>
    <mergeCell ref="AF52:AG52"/>
    <mergeCell ref="W53:X53"/>
    <mergeCell ref="AF53:AF54"/>
    <mergeCell ref="AG53:AG54"/>
    <mergeCell ref="W43:X43"/>
    <mergeCell ref="AT43:AU43"/>
    <mergeCell ref="W44:X44"/>
    <mergeCell ref="AD44:AD51"/>
    <mergeCell ref="AT44:AU44"/>
    <mergeCell ref="W45:X45"/>
    <mergeCell ref="AT45:AU45"/>
    <mergeCell ref="W46:X46"/>
    <mergeCell ref="W47:X47"/>
    <mergeCell ref="W49:X49"/>
    <mergeCell ref="W41:X41"/>
    <mergeCell ref="AF41:AG41"/>
    <mergeCell ref="AT41:AU41"/>
    <mergeCell ref="W42:X42"/>
    <mergeCell ref="AF42:AF43"/>
    <mergeCell ref="AG42:AG43"/>
    <mergeCell ref="AH42:AH43"/>
    <mergeCell ref="AT42:AU42"/>
    <mergeCell ref="W50:X50"/>
    <mergeCell ref="AT35:AU35"/>
    <mergeCell ref="AT36:AU36"/>
    <mergeCell ref="AT37:AU37"/>
    <mergeCell ref="AT38:AU38"/>
    <mergeCell ref="W39:X39"/>
    <mergeCell ref="AT39:AU39"/>
    <mergeCell ref="AT28:AU28"/>
    <mergeCell ref="AF30:AG30"/>
    <mergeCell ref="Z31:Z33"/>
    <mergeCell ref="AF31:AF32"/>
    <mergeCell ref="AG31:AG32"/>
    <mergeCell ref="AH31:AH32"/>
    <mergeCell ref="AT32:AU32"/>
    <mergeCell ref="AD33:AD40"/>
    <mergeCell ref="AT33:AU33"/>
    <mergeCell ref="AT34:AU34"/>
    <mergeCell ref="W40:X40"/>
    <mergeCell ref="AT40:AU40"/>
    <mergeCell ref="Z22:Z24"/>
    <mergeCell ref="AD22:AD29"/>
    <mergeCell ref="AT22:AU22"/>
    <mergeCell ref="AT23:AU23"/>
    <mergeCell ref="AT24:AU24"/>
    <mergeCell ref="Z25:Z27"/>
    <mergeCell ref="AT25:AU25"/>
    <mergeCell ref="AT26:AU26"/>
    <mergeCell ref="AT27:AU27"/>
    <mergeCell ref="Z28:Z30"/>
    <mergeCell ref="X20:X21"/>
    <mergeCell ref="Y20:Y21"/>
    <mergeCell ref="AF20:AF21"/>
    <mergeCell ref="AG20:AG21"/>
    <mergeCell ref="AH20:AH21"/>
    <mergeCell ref="AT20:AU20"/>
    <mergeCell ref="AT21:AU21"/>
    <mergeCell ref="Y1:Z1"/>
    <mergeCell ref="BI2:BP2"/>
    <mergeCell ref="W16:X16"/>
    <mergeCell ref="W17:X17"/>
    <mergeCell ref="W18:X18"/>
    <mergeCell ref="AL18:AL19"/>
    <mergeCell ref="AT19:AU19"/>
  </mergeCells>
  <conditionalFormatting sqref="BI4 BP4:BQ4">
    <cfRule type="duplicateValues" dxfId="92" priority="88" stopIfTrue="1"/>
  </conditionalFormatting>
  <conditionalFormatting sqref="BI7 BP7:BQ7">
    <cfRule type="duplicateValues" dxfId="91" priority="93" stopIfTrue="1"/>
  </conditionalFormatting>
  <conditionalFormatting sqref="BI8 BP8:BQ8">
    <cfRule type="duplicateValues" dxfId="90" priority="92" stopIfTrue="1"/>
  </conditionalFormatting>
  <conditionalFormatting sqref="BI9 BP9:BQ9">
    <cfRule type="duplicateValues" dxfId="89" priority="91" stopIfTrue="1"/>
  </conditionalFormatting>
  <conditionalFormatting sqref="BI10 BP10:BQ10">
    <cfRule type="duplicateValues" dxfId="88" priority="90" stopIfTrue="1"/>
  </conditionalFormatting>
  <conditionalFormatting sqref="BI11 BP11:BQ11">
    <cfRule type="duplicateValues" dxfId="87" priority="89" stopIfTrue="1"/>
  </conditionalFormatting>
  <conditionalFormatting sqref="BI14 BP14:BQ14">
    <cfRule type="duplicateValues" dxfId="86" priority="87" stopIfTrue="1"/>
  </conditionalFormatting>
  <conditionalFormatting sqref="BI15:BI17 BP15:BQ17">
    <cfRule type="duplicateValues" dxfId="85" priority="86" stopIfTrue="1"/>
  </conditionalFormatting>
  <conditionalFormatting sqref="BI18 BP18:BQ18">
    <cfRule type="duplicateValues" dxfId="84" priority="85" stopIfTrue="1"/>
  </conditionalFormatting>
  <conditionalFormatting sqref="BI19 BP19:BQ19">
    <cfRule type="duplicateValues" dxfId="83" priority="84" stopIfTrue="1"/>
  </conditionalFormatting>
  <conditionalFormatting sqref="BI20 BP20:BQ20">
    <cfRule type="duplicateValues" dxfId="82" priority="82" stopIfTrue="1"/>
  </conditionalFormatting>
  <conditionalFormatting sqref="BI21 BP21:BQ21">
    <cfRule type="duplicateValues" dxfId="81" priority="83" stopIfTrue="1"/>
  </conditionalFormatting>
  <conditionalFormatting sqref="BI22 BP22:BQ22">
    <cfRule type="duplicateValues" dxfId="80" priority="81" stopIfTrue="1"/>
  </conditionalFormatting>
  <conditionalFormatting sqref="BI23 BP23:BQ23">
    <cfRule type="duplicateValues" dxfId="79" priority="80" stopIfTrue="1"/>
  </conditionalFormatting>
  <conditionalFormatting sqref="BI24 BP24:BQ24">
    <cfRule type="duplicateValues" dxfId="78" priority="79" stopIfTrue="1"/>
  </conditionalFormatting>
  <conditionalFormatting sqref="BI25 BP25">
    <cfRule type="duplicateValues" dxfId="77" priority="78" stopIfTrue="1"/>
  </conditionalFormatting>
  <conditionalFormatting sqref="BI26:BI27 BP26:BQ27">
    <cfRule type="duplicateValues" dxfId="76" priority="77" stopIfTrue="1"/>
  </conditionalFormatting>
  <conditionalFormatting sqref="BI28:BI29 BP28:BQ29">
    <cfRule type="duplicateValues" dxfId="75" priority="76" stopIfTrue="1"/>
  </conditionalFormatting>
  <conditionalFormatting sqref="BI30 BP30:BQ30">
    <cfRule type="duplicateValues" dxfId="74" priority="75" stopIfTrue="1"/>
  </conditionalFormatting>
  <conditionalFormatting sqref="BI31 BP31:BQ31">
    <cfRule type="duplicateValues" dxfId="73" priority="74" stopIfTrue="1"/>
  </conditionalFormatting>
  <conditionalFormatting sqref="BI32 BP32:BQ32">
    <cfRule type="duplicateValues" dxfId="72" priority="73" stopIfTrue="1"/>
  </conditionalFormatting>
  <conditionalFormatting sqref="BI33:BI34 BP33:BQ34">
    <cfRule type="duplicateValues" dxfId="71" priority="72" stopIfTrue="1"/>
  </conditionalFormatting>
  <conditionalFormatting sqref="BI51 BI35:BI47 BP35:BQ47 BP51:BQ51">
    <cfRule type="duplicateValues" dxfId="70" priority="71" stopIfTrue="1"/>
  </conditionalFormatting>
  <conditionalFormatting sqref="BJ4:BL4">
    <cfRule type="duplicateValues" dxfId="69" priority="18" stopIfTrue="1"/>
  </conditionalFormatting>
  <conditionalFormatting sqref="BJ7:BL7">
    <cfRule type="duplicateValues" dxfId="68" priority="23" stopIfTrue="1"/>
  </conditionalFormatting>
  <conditionalFormatting sqref="BJ8:BL8">
    <cfRule type="duplicateValues" dxfId="67" priority="22" stopIfTrue="1"/>
  </conditionalFormatting>
  <conditionalFormatting sqref="BJ9:BL9">
    <cfRule type="duplicateValues" dxfId="66" priority="21" stopIfTrue="1"/>
  </conditionalFormatting>
  <conditionalFormatting sqref="BJ10:BL10">
    <cfRule type="duplicateValues" dxfId="65" priority="20" stopIfTrue="1"/>
  </conditionalFormatting>
  <conditionalFormatting sqref="BJ11:BL11">
    <cfRule type="duplicateValues" dxfId="64" priority="19" stopIfTrue="1"/>
  </conditionalFormatting>
  <conditionalFormatting sqref="BJ14:BL14">
    <cfRule type="duplicateValues" dxfId="63" priority="17" stopIfTrue="1"/>
  </conditionalFormatting>
  <conditionalFormatting sqref="BJ15:BL17">
    <cfRule type="duplicateValues" dxfId="62" priority="16" stopIfTrue="1"/>
  </conditionalFormatting>
  <conditionalFormatting sqref="BJ18:BL18">
    <cfRule type="duplicateValues" dxfId="61" priority="15" stopIfTrue="1"/>
  </conditionalFormatting>
  <conditionalFormatting sqref="BJ19:BL19">
    <cfRule type="duplicateValues" dxfId="60" priority="14" stopIfTrue="1"/>
  </conditionalFormatting>
  <conditionalFormatting sqref="BJ20:BL20">
    <cfRule type="duplicateValues" dxfId="59" priority="12" stopIfTrue="1"/>
  </conditionalFormatting>
  <conditionalFormatting sqref="BJ21:BL21">
    <cfRule type="duplicateValues" dxfId="58" priority="13" stopIfTrue="1"/>
  </conditionalFormatting>
  <conditionalFormatting sqref="BJ22:BL22">
    <cfRule type="duplicateValues" dxfId="57" priority="11" stopIfTrue="1"/>
  </conditionalFormatting>
  <conditionalFormatting sqref="BJ23:BL23">
    <cfRule type="duplicateValues" dxfId="56" priority="10" stopIfTrue="1"/>
  </conditionalFormatting>
  <conditionalFormatting sqref="BJ24:BL24">
    <cfRule type="duplicateValues" dxfId="55" priority="9" stopIfTrue="1"/>
  </conditionalFormatting>
  <conditionalFormatting sqref="BJ25:BL25">
    <cfRule type="duplicateValues" dxfId="54" priority="8" stopIfTrue="1"/>
  </conditionalFormatting>
  <conditionalFormatting sqref="BJ26:BL27">
    <cfRule type="duplicateValues" dxfId="53" priority="7" stopIfTrue="1"/>
  </conditionalFormatting>
  <conditionalFormatting sqref="BJ28:BL29">
    <cfRule type="duplicateValues" dxfId="52" priority="6" stopIfTrue="1"/>
  </conditionalFormatting>
  <conditionalFormatting sqref="BJ30:BL30">
    <cfRule type="duplicateValues" dxfId="51" priority="5" stopIfTrue="1"/>
  </conditionalFormatting>
  <conditionalFormatting sqref="BJ31:BL31">
    <cfRule type="duplicateValues" dxfId="50" priority="4" stopIfTrue="1"/>
  </conditionalFormatting>
  <conditionalFormatting sqref="BJ32:BL32">
    <cfRule type="duplicateValues" dxfId="49" priority="3" stopIfTrue="1"/>
  </conditionalFormatting>
  <conditionalFormatting sqref="BJ33:BL34">
    <cfRule type="duplicateValues" dxfId="48" priority="2" stopIfTrue="1"/>
  </conditionalFormatting>
  <conditionalFormatting sqref="BJ51:BL51 BJ35:BL47">
    <cfRule type="duplicateValues" dxfId="47" priority="1" stopIfTrue="1"/>
  </conditionalFormatting>
  <conditionalFormatting sqref="BM4">
    <cfRule type="duplicateValues" dxfId="46" priority="41" stopIfTrue="1"/>
  </conditionalFormatting>
  <conditionalFormatting sqref="BM7">
    <cfRule type="duplicateValues" dxfId="45" priority="46" stopIfTrue="1"/>
  </conditionalFormatting>
  <conditionalFormatting sqref="BM8">
    <cfRule type="duplicateValues" dxfId="44" priority="45" stopIfTrue="1"/>
  </conditionalFormatting>
  <conditionalFormatting sqref="BM9">
    <cfRule type="duplicateValues" dxfId="43" priority="44" stopIfTrue="1"/>
  </conditionalFormatting>
  <conditionalFormatting sqref="BM10">
    <cfRule type="duplicateValues" dxfId="42" priority="43" stopIfTrue="1"/>
  </conditionalFormatting>
  <conditionalFormatting sqref="BM11">
    <cfRule type="duplicateValues" dxfId="41" priority="42" stopIfTrue="1"/>
  </conditionalFormatting>
  <conditionalFormatting sqref="BM14">
    <cfRule type="duplicateValues" dxfId="40" priority="40" stopIfTrue="1"/>
  </conditionalFormatting>
  <conditionalFormatting sqref="BM15:BM17">
    <cfRule type="duplicateValues" dxfId="39" priority="39" stopIfTrue="1"/>
  </conditionalFormatting>
  <conditionalFormatting sqref="BM18">
    <cfRule type="duplicateValues" dxfId="38" priority="38" stopIfTrue="1"/>
  </conditionalFormatting>
  <conditionalFormatting sqref="BM19">
    <cfRule type="duplicateValues" dxfId="37" priority="37" stopIfTrue="1"/>
  </conditionalFormatting>
  <conditionalFormatting sqref="BM20">
    <cfRule type="duplicateValues" dxfId="36" priority="35" stopIfTrue="1"/>
  </conditionalFormatting>
  <conditionalFormatting sqref="BM21">
    <cfRule type="duplicateValues" dxfId="35" priority="36" stopIfTrue="1"/>
  </conditionalFormatting>
  <conditionalFormatting sqref="BM22">
    <cfRule type="duplicateValues" dxfId="34" priority="34" stopIfTrue="1"/>
  </conditionalFormatting>
  <conditionalFormatting sqref="BM23">
    <cfRule type="duplicateValues" dxfId="33" priority="33" stopIfTrue="1"/>
  </conditionalFormatting>
  <conditionalFormatting sqref="BM24">
    <cfRule type="duplicateValues" dxfId="32" priority="32" stopIfTrue="1"/>
  </conditionalFormatting>
  <conditionalFormatting sqref="BM25">
    <cfRule type="duplicateValues" dxfId="31" priority="31" stopIfTrue="1"/>
  </conditionalFormatting>
  <conditionalFormatting sqref="BM26:BM27">
    <cfRule type="duplicateValues" dxfId="30" priority="30" stopIfTrue="1"/>
  </conditionalFormatting>
  <conditionalFormatting sqref="BM28:BM29">
    <cfRule type="duplicateValues" dxfId="29" priority="29" stopIfTrue="1"/>
  </conditionalFormatting>
  <conditionalFormatting sqref="BM30">
    <cfRule type="duplicateValues" dxfId="28" priority="28" stopIfTrue="1"/>
  </conditionalFormatting>
  <conditionalFormatting sqref="BM31">
    <cfRule type="duplicateValues" dxfId="27" priority="27" stopIfTrue="1"/>
  </conditionalFormatting>
  <conditionalFormatting sqref="BM32">
    <cfRule type="duplicateValues" dxfId="26" priority="26" stopIfTrue="1"/>
  </conditionalFormatting>
  <conditionalFormatting sqref="BM33:BM34">
    <cfRule type="duplicateValues" dxfId="25" priority="25" stopIfTrue="1"/>
  </conditionalFormatting>
  <conditionalFormatting sqref="BM35:BM47 BM51">
    <cfRule type="duplicateValues" dxfId="24" priority="24" stopIfTrue="1"/>
  </conditionalFormatting>
  <conditionalFormatting sqref="BN4:BO4">
    <cfRule type="duplicateValues" dxfId="23" priority="64" stopIfTrue="1"/>
  </conditionalFormatting>
  <conditionalFormatting sqref="BN7:BO7">
    <cfRule type="duplicateValues" dxfId="22" priority="69" stopIfTrue="1"/>
  </conditionalFormatting>
  <conditionalFormatting sqref="BN8:BO8">
    <cfRule type="duplicateValues" dxfId="21" priority="68" stopIfTrue="1"/>
  </conditionalFormatting>
  <conditionalFormatting sqref="BN9:BO9">
    <cfRule type="duplicateValues" dxfId="20" priority="67" stopIfTrue="1"/>
  </conditionalFormatting>
  <conditionalFormatting sqref="BN10:BO10">
    <cfRule type="duplicateValues" dxfId="19" priority="66" stopIfTrue="1"/>
  </conditionalFormatting>
  <conditionalFormatting sqref="BN11:BO11">
    <cfRule type="duplicateValues" dxfId="18" priority="65" stopIfTrue="1"/>
  </conditionalFormatting>
  <conditionalFormatting sqref="BN14:BO14">
    <cfRule type="duplicateValues" dxfId="17" priority="63" stopIfTrue="1"/>
  </conditionalFormatting>
  <conditionalFormatting sqref="BN15:BO17">
    <cfRule type="duplicateValues" dxfId="16" priority="62" stopIfTrue="1"/>
  </conditionalFormatting>
  <conditionalFormatting sqref="BN18:BO18">
    <cfRule type="duplicateValues" dxfId="15" priority="61" stopIfTrue="1"/>
  </conditionalFormatting>
  <conditionalFormatting sqref="BN19:BO19">
    <cfRule type="duplicateValues" dxfId="14" priority="60" stopIfTrue="1"/>
  </conditionalFormatting>
  <conditionalFormatting sqref="BN20:BO20">
    <cfRule type="duplicateValues" dxfId="13" priority="58" stopIfTrue="1"/>
  </conditionalFormatting>
  <conditionalFormatting sqref="BN21:BO21">
    <cfRule type="duplicateValues" dxfId="12" priority="59" stopIfTrue="1"/>
  </conditionalFormatting>
  <conditionalFormatting sqref="BN22:BO22">
    <cfRule type="duplicateValues" dxfId="11" priority="57" stopIfTrue="1"/>
  </conditionalFormatting>
  <conditionalFormatting sqref="BN23:BO23">
    <cfRule type="duplicateValues" dxfId="10" priority="56" stopIfTrue="1"/>
  </conditionalFormatting>
  <conditionalFormatting sqref="BN24:BO24">
    <cfRule type="duplicateValues" dxfId="9" priority="55" stopIfTrue="1"/>
  </conditionalFormatting>
  <conditionalFormatting sqref="BN25:BO25">
    <cfRule type="duplicateValues" dxfId="8" priority="54" stopIfTrue="1"/>
  </conditionalFormatting>
  <conditionalFormatting sqref="BN26:BO27">
    <cfRule type="duplicateValues" dxfId="7" priority="53" stopIfTrue="1"/>
  </conditionalFormatting>
  <conditionalFormatting sqref="BN28:BO29">
    <cfRule type="duplicateValues" dxfId="6" priority="52" stopIfTrue="1"/>
  </conditionalFormatting>
  <conditionalFormatting sqref="BN30:BO30">
    <cfRule type="duplicateValues" dxfId="5" priority="51" stopIfTrue="1"/>
  </conditionalFormatting>
  <conditionalFormatting sqref="BN31:BO31">
    <cfRule type="duplicateValues" dxfId="4" priority="50" stopIfTrue="1"/>
  </conditionalFormatting>
  <conditionalFormatting sqref="BN32:BO32">
    <cfRule type="duplicateValues" dxfId="3" priority="49" stopIfTrue="1"/>
  </conditionalFormatting>
  <conditionalFormatting sqref="BN33:BO34">
    <cfRule type="duplicateValues" dxfId="2" priority="48" stopIfTrue="1"/>
  </conditionalFormatting>
  <conditionalFormatting sqref="BN51:BO51 BN35:BO47">
    <cfRule type="duplicateValues" dxfId="1" priority="47" stopIfTrue="1"/>
  </conditionalFormatting>
  <conditionalFormatting sqref="BQ25">
    <cfRule type="duplicateValues" dxfId="0" priority="70" stopIfTrue="1"/>
  </conditionalFormatting>
  <pageMargins left="0.7" right="0.7" top="0.75" bottom="0.75" header="0.3" footer="0.3"/>
  <pageSetup scale="11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Per-29Jun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gilang</dc:creator>
  <cp:keywords/>
  <dc:description/>
  <cp:lastModifiedBy>Haekal Sastradilaga</cp:lastModifiedBy>
  <cp:revision/>
  <dcterms:created xsi:type="dcterms:W3CDTF">2017-04-20T03:58:26Z</dcterms:created>
  <dcterms:modified xsi:type="dcterms:W3CDTF">2024-09-04T21:26:53Z</dcterms:modified>
  <cp:category/>
  <cp:contentStatus/>
</cp:coreProperties>
</file>